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ccessProjects\Energy\"/>
    </mc:Choice>
  </mc:AlternateContent>
  <bookViews>
    <workbookView xWindow="0" yWindow="0" windowWidth="19200" windowHeight="6620" firstSheet="4" activeTab="5" xr2:uid="{00000000-000D-0000-FFFF-FFFF00000000}"/>
  </bookViews>
  <sheets>
    <sheet name="Executive_Choices" sheetId="1" r:id="rId1"/>
    <sheet name="General_Inputs" sheetId="3" r:id="rId2"/>
    <sheet name="Outputs--&gt;" sheetId="5" r:id="rId3"/>
    <sheet name="AnnualReports" sheetId="16" r:id="rId4"/>
    <sheet name="Computations--&gt;" sheetId="6" r:id="rId5"/>
    <sheet name="Case1Comps" sheetId="10" r:id="rId6"/>
    <sheet name="Case2Comps" sheetId="13" r:id="rId7"/>
    <sheet name="Misc. --&gt;" sheetId="7" r:id="rId8"/>
    <sheet name="Sheet2" sheetId="14" r:id="rId9"/>
    <sheet name="Lists" sheetId="15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0" hidden="1">Executive_Choices!$A$3:$W$3</definedName>
    <definedName name="Activation">Executive_Choices!$L$1:$W$1</definedName>
    <definedName name="BatteryOptions">Executive_Choices!$L$16:$W$16</definedName>
    <definedName name="Build_Lat">Executive_Choices!$L$26:$W$26</definedName>
    <definedName name="Build_Loc">Executive_Choices!$L$25:$W$25</definedName>
    <definedName name="Build_Long">Executive_Choices!$L$27:$W$27</definedName>
    <definedName name="Build_Type">Executive_Choices!$L$24:$W$24</definedName>
    <definedName name="Case_Description">Executive_Choices!$L$3:$W$3</definedName>
    <definedName name="Case1_Headers">Case1Comps!$G$1:$Q$1</definedName>
    <definedName name="Case1_Matrix">Case1Comps!$G$3:$Q$8762</definedName>
    <definedName name="CaseIndex">Executive_Choices!$A$2:$W$2</definedName>
    <definedName name="CaseList">[1]Lists!$F$16:$F$23</definedName>
    <definedName name="CaseReportTitles">[1]Lists!$H$16:$H$23</definedName>
    <definedName name="Cases">Executive_Choices!$L$2:$W$2</definedName>
    <definedName name="CaseSelect">[2]Executive_Choices!$A$2:$S$2</definedName>
    <definedName name="ESS_Eff_Capacity">[3]Inputs!$B$52</definedName>
    <definedName name="IrradianceOptions">Executive_Choices!$L$12:$W$12</definedName>
    <definedName name="Library_File">General_Inputs!$H$4</definedName>
    <definedName name="PwrUsageOptions">Executive_Choices!$L$14:$W$14</definedName>
    <definedName name="SellBackOptions">Executive_Choices!$L$10:$W$10</definedName>
    <definedName name="SolarOptions">Executive_Choices!$L$18:$W$18</definedName>
    <definedName name="TariffScheduleOptions">Executive_Choices!$L$8:$W$8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3" l="1"/>
  <c r="J3" i="10"/>
  <c r="G7" i="1" l="1"/>
  <c r="G5" i="3" l="1"/>
  <c r="W3" i="3" l="1"/>
  <c r="V3" i="3"/>
  <c r="U3" i="3"/>
  <c r="T3" i="3"/>
  <c r="S3" i="3"/>
  <c r="R3" i="3"/>
  <c r="Q3" i="3"/>
  <c r="P3" i="3"/>
  <c r="O3" i="3"/>
  <c r="N3" i="3"/>
  <c r="M3" i="3"/>
  <c r="L3" i="3"/>
  <c r="W2" i="3"/>
  <c r="V2" i="3"/>
  <c r="U2" i="3"/>
  <c r="T2" i="3"/>
  <c r="S2" i="3"/>
  <c r="R2" i="3"/>
  <c r="Q2" i="3"/>
  <c r="P2" i="3"/>
  <c r="O2" i="3"/>
  <c r="N2" i="3"/>
  <c r="M2" i="3"/>
  <c r="L2" i="3"/>
  <c r="W1" i="3"/>
  <c r="V1" i="3"/>
  <c r="U1" i="3"/>
  <c r="T1" i="3"/>
  <c r="S1" i="3"/>
  <c r="R1" i="3"/>
  <c r="Q1" i="3"/>
  <c r="P1" i="3"/>
  <c r="O1" i="3"/>
  <c r="N1" i="3"/>
  <c r="M1" i="3"/>
  <c r="L1" i="3"/>
  <c r="H8698" i="13"/>
  <c r="H8606" i="13"/>
  <c r="H8532" i="13"/>
  <c r="J8456" i="13"/>
  <c r="H8509" i="13"/>
  <c r="H8391" i="13"/>
  <c r="H8261" i="13"/>
  <c r="H8376" i="13"/>
  <c r="J8139" i="13"/>
  <c r="J8011" i="13"/>
  <c r="H8362" i="13"/>
  <c r="H7879" i="13"/>
  <c r="H7751" i="13"/>
  <c r="H7623" i="13"/>
  <c r="H7495" i="13"/>
  <c r="E11" i="10"/>
  <c r="H8678" i="13"/>
  <c r="H8704" i="13"/>
  <c r="H8512" i="13"/>
  <c r="J8436" i="13"/>
  <c r="H8472" i="13"/>
  <c r="H8369" i="13"/>
  <c r="H8241" i="13"/>
  <c r="H8296" i="13"/>
  <c r="J8119" i="13"/>
  <c r="J7991" i="13"/>
  <c r="J8120" i="13"/>
  <c r="H7859" i="13"/>
  <c r="H7731" i="13"/>
  <c r="H7603" i="13"/>
  <c r="H7475" i="13"/>
  <c r="J8731" i="13"/>
  <c r="H8747" i="13"/>
  <c r="H8613" i="13"/>
  <c r="H8639" i="13"/>
  <c r="J8400" i="13"/>
  <c r="H8436" i="13"/>
  <c r="H8333" i="13"/>
  <c r="H8205" i="13"/>
  <c r="H8152" i="13"/>
  <c r="J8083" i="13"/>
  <c r="J7955" i="13"/>
  <c r="J7976" i="13"/>
  <c r="H7823" i="13"/>
  <c r="H7695" i="13"/>
  <c r="H7567" i="13"/>
  <c r="J8086" i="13"/>
  <c r="H8642" i="13"/>
  <c r="H8400" i="13"/>
  <c r="J8047" i="13"/>
  <c r="H7659" i="13"/>
  <c r="J7925" i="13"/>
  <c r="J7797" i="13"/>
  <c r="J7669" i="13"/>
  <c r="J7541" i="13"/>
  <c r="J7441" i="13"/>
  <c r="J7313" i="13"/>
  <c r="J7185" i="13"/>
  <c r="H8071" i="13"/>
  <c r="J7060" i="13"/>
  <c r="J6932" i="13"/>
  <c r="J6804" i="13"/>
  <c r="J6676" i="13"/>
  <c r="H8626" i="13"/>
  <c r="H8611" i="13"/>
  <c r="J8031" i="13"/>
  <c r="H7643" i="13"/>
  <c r="J7921" i="13"/>
  <c r="J7793" i="13"/>
  <c r="J7665" i="13"/>
  <c r="J7537" i="13"/>
  <c r="J7437" i="13"/>
  <c r="J7309" i="13"/>
  <c r="J7181" i="13"/>
  <c r="H8007" i="13"/>
  <c r="J7056" i="13"/>
  <c r="J6928" i="13"/>
  <c r="J6800" i="13"/>
  <c r="J6672" i="13"/>
  <c r="H8605" i="13"/>
  <c r="H8329" i="13"/>
  <c r="J7951" i="13"/>
  <c r="H7563" i="13"/>
  <c r="J7901" i="13"/>
  <c r="J7773" i="13"/>
  <c r="J7645" i="13"/>
  <c r="J7517" i="13"/>
  <c r="J7417" i="13"/>
  <c r="J7289" i="13"/>
  <c r="J7161" i="13"/>
  <c r="H7468" i="13"/>
  <c r="J7036" i="13"/>
  <c r="J6908" i="13"/>
  <c r="J6780" i="13"/>
  <c r="J6652" i="13"/>
  <c r="H8356" i="13"/>
  <c r="J7641" i="13"/>
  <c r="J7157" i="13"/>
  <c r="J6776" i="13"/>
  <c r="H7331" i="13"/>
  <c r="H6872" i="13"/>
  <c r="H6634" i="13"/>
  <c r="H6506" i="13"/>
  <c r="H6378" i="13"/>
  <c r="H6250" i="13"/>
  <c r="H6122" i="13"/>
  <c r="H5994" i="13"/>
  <c r="H5866" i="13"/>
  <c r="H6994" i="13"/>
  <c r="H6567" i="13"/>
  <c r="H6311" i="13"/>
  <c r="H8170" i="13"/>
  <c r="J7625" i="13"/>
  <c r="J7141" i="13"/>
  <c r="J6760" i="13"/>
  <c r="H7675" i="13"/>
  <c r="J7545" i="13"/>
  <c r="H8135" i="13"/>
  <c r="J6680" i="13"/>
  <c r="H7139" i="13"/>
  <c r="H6824" i="13"/>
  <c r="H6610" i="13"/>
  <c r="H6482" i="13"/>
  <c r="H6354" i="13"/>
  <c r="H6226" i="13"/>
  <c r="H6098" i="13"/>
  <c r="H5970" i="13"/>
  <c r="I3" i="14"/>
  <c r="H8682" i="13"/>
  <c r="H8720" i="13"/>
  <c r="H8516" i="13"/>
  <c r="J8440" i="13"/>
  <c r="H8476" i="13"/>
  <c r="H8373" i="13"/>
  <c r="H8245" i="13"/>
  <c r="H8312" i="13"/>
  <c r="J8123" i="13"/>
  <c r="J7995" i="13"/>
  <c r="J8136" i="13"/>
  <c r="H7863" i="13"/>
  <c r="H7735" i="13"/>
  <c r="H7607" i="13"/>
  <c r="H7479" i="13"/>
  <c r="J8751" i="13"/>
  <c r="H8662" i="13"/>
  <c r="J8750" i="13"/>
  <c r="H8496" i="13"/>
  <c r="J8420" i="13"/>
  <c r="H8456" i="13"/>
  <c r="H8353" i="13"/>
  <c r="H8225" i="13"/>
  <c r="H8232" i="13"/>
  <c r="J8103" i="13"/>
  <c r="J7975" i="13"/>
  <c r="J8056" i="13"/>
  <c r="H7843" i="13"/>
  <c r="H7715" i="13"/>
  <c r="H7587" i="13"/>
  <c r="J8213" i="13"/>
  <c r="J8724" i="13"/>
  <c r="J8672" i="13"/>
  <c r="H8588" i="13"/>
  <c r="H8585" i="13"/>
  <c r="J8586" i="13"/>
  <c r="H8420" i="13"/>
  <c r="H8317" i="13"/>
  <c r="H8189" i="13"/>
  <c r="H8334" i="13"/>
  <c r="J8067" i="13"/>
  <c r="H8372" i="13"/>
  <c r="H7935" i="13"/>
  <c r="H7807" i="13"/>
  <c r="H7679" i="13"/>
  <c r="H7551" i="13"/>
  <c r="J8022" i="13"/>
  <c r="J8646" i="13"/>
  <c r="H8361" i="13"/>
  <c r="J7983" i="13"/>
  <c r="H7595" i="13"/>
  <c r="J7909" i="13"/>
  <c r="J7781" i="13"/>
  <c r="J7653" i="13"/>
  <c r="J7525" i="13"/>
  <c r="J7425" i="13"/>
  <c r="J7297" i="13"/>
  <c r="J7169" i="13"/>
  <c r="J7469" i="13"/>
  <c r="J7044" i="13"/>
  <c r="J6916" i="13"/>
  <c r="J6788" i="13"/>
  <c r="J6660" i="13"/>
  <c r="H8655" i="13"/>
  <c r="H8345" i="13"/>
  <c r="J7967" i="13"/>
  <c r="H7579" i="13"/>
  <c r="J7905" i="13"/>
  <c r="J7777" i="13"/>
  <c r="J7649" i="13"/>
  <c r="J7521" i="13"/>
  <c r="J7421" i="13"/>
  <c r="J7293" i="13"/>
  <c r="J7165" i="13"/>
  <c r="J7954" i="13"/>
  <c r="J7040" i="13"/>
  <c r="J6912" i="13"/>
  <c r="J6784" i="13"/>
  <c r="J6656" i="13"/>
  <c r="H8536" i="13"/>
  <c r="H8265" i="13"/>
  <c r="H8164" i="13"/>
  <c r="H7499" i="13"/>
  <c r="J7885" i="13"/>
  <c r="J7757" i="13"/>
  <c r="J7629" i="13"/>
  <c r="J7501" i="13"/>
  <c r="J7401" i="13"/>
  <c r="J7273" i="13"/>
  <c r="J7145" i="13"/>
  <c r="H7407" i="13"/>
  <c r="J7020" i="13"/>
  <c r="J6892" i="13"/>
  <c r="J6764" i="13"/>
  <c r="J7424" i="13"/>
  <c r="H7803" i="13"/>
  <c r="J7577" i="13"/>
  <c r="J7093" i="13"/>
  <c r="J6712" i="13"/>
  <c r="H7203" i="13"/>
  <c r="H6840" i="13"/>
  <c r="H6618" i="13"/>
  <c r="H6490" i="13"/>
  <c r="H6362" i="13"/>
  <c r="H6234" i="13"/>
  <c r="H6106" i="13"/>
  <c r="H5978" i="13"/>
  <c r="H5850" i="13"/>
  <c r="H6930" i="13"/>
  <c r="H6535" i="13"/>
  <c r="H6279" i="13"/>
  <c r="H7739" i="13"/>
  <c r="J7561" i="13"/>
  <c r="J7077" i="13"/>
  <c r="J6696" i="13"/>
  <c r="J8006" i="13"/>
  <c r="J7481" i="13"/>
  <c r="H7327" i="13"/>
  <c r="J7344" i="13"/>
  <c r="H7048" i="13"/>
  <c r="H6792" i="13"/>
  <c r="H6594" i="13"/>
  <c r="H6466" i="13"/>
  <c r="H6338" i="13"/>
  <c r="H6210" i="13"/>
  <c r="H6082" i="13"/>
  <c r="J8755" i="13"/>
  <c r="H8666" i="13"/>
  <c r="J8630" i="13"/>
  <c r="H8500" i="13"/>
  <c r="J8424" i="13"/>
  <c r="H8460" i="13"/>
  <c r="H8357" i="13"/>
  <c r="H8229" i="13"/>
  <c r="H8248" i="13"/>
  <c r="J8107" i="13"/>
  <c r="J7979" i="13"/>
  <c r="J8072" i="13"/>
  <c r="H7847" i="13"/>
  <c r="H7719" i="13"/>
  <c r="H7591" i="13"/>
  <c r="J8277" i="13"/>
  <c r="J8735" i="13"/>
  <c r="J8711" i="13"/>
  <c r="H8625" i="13"/>
  <c r="J8654" i="13"/>
  <c r="J8404" i="13"/>
  <c r="H8440" i="13"/>
  <c r="H8337" i="13"/>
  <c r="H8209" i="13"/>
  <c r="H8168" i="13"/>
  <c r="J8087" i="13"/>
  <c r="J7959" i="13"/>
  <c r="J7992" i="13"/>
  <c r="H7827" i="13"/>
  <c r="H7699" i="13"/>
  <c r="H7571" i="13"/>
  <c r="J8102" i="13"/>
  <c r="J8708" i="13"/>
  <c r="H8646" i="13"/>
  <c r="H8572" i="13"/>
  <c r="H8521" i="13"/>
  <c r="J8522" i="13"/>
  <c r="H8404" i="13"/>
  <c r="H8301" i="13"/>
  <c r="H8173" i="13"/>
  <c r="H8270" i="13"/>
  <c r="J8051" i="13"/>
  <c r="H8308" i="13"/>
  <c r="H7919" i="13"/>
  <c r="H7791" i="13"/>
  <c r="H7663" i="13"/>
  <c r="H7535" i="13"/>
  <c r="J7958" i="13"/>
  <c r="H8568" i="13"/>
  <c r="H8297" i="13"/>
  <c r="H8292" i="13"/>
  <c r="H7531" i="13"/>
  <c r="J7893" i="13"/>
  <c r="J7765" i="13"/>
  <c r="J7637" i="13"/>
  <c r="J7509" i="13"/>
  <c r="J7409" i="13"/>
  <c r="J7281" i="13"/>
  <c r="J7153" i="13"/>
  <c r="H7439" i="13"/>
  <c r="J7028" i="13"/>
  <c r="J6900" i="13"/>
  <c r="J6772" i="13"/>
  <c r="J7456" i="13"/>
  <c r="H8552" i="13"/>
  <c r="H8281" i="13"/>
  <c r="H8228" i="13"/>
  <c r="H7515" i="13"/>
  <c r="J7889" i="13"/>
  <c r="J7761" i="13"/>
  <c r="J7633" i="13"/>
  <c r="J7505" i="13"/>
  <c r="J7405" i="13"/>
  <c r="J7277" i="13"/>
  <c r="J7149" i="13"/>
  <c r="H7423" i="13"/>
  <c r="J7024" i="13"/>
  <c r="J6896" i="13"/>
  <c r="J6768" i="13"/>
  <c r="J7440" i="13"/>
  <c r="H8623" i="13"/>
  <c r="H8201" i="13"/>
  <c r="J7960" i="13"/>
  <c r="J8070" i="13"/>
  <c r="J7869" i="13"/>
  <c r="J7741" i="13"/>
  <c r="J7613" i="13"/>
  <c r="J7485" i="13"/>
  <c r="J7385" i="13"/>
  <c r="J7257" i="13"/>
  <c r="J7129" i="13"/>
  <c r="H7343" i="13"/>
  <c r="J7004" i="13"/>
  <c r="J6876" i="13"/>
  <c r="J6748" i="13"/>
  <c r="J7360" i="13"/>
  <c r="H7547" i="13"/>
  <c r="J7513" i="13"/>
  <c r="H7455" i="13"/>
  <c r="J8050" i="13"/>
  <c r="H7075" i="13"/>
  <c r="H6808" i="13"/>
  <c r="H6602" i="13"/>
  <c r="H6474" i="13"/>
  <c r="H6346" i="13"/>
  <c r="H6218" i="13"/>
  <c r="H6090" i="13"/>
  <c r="H5962" i="13"/>
  <c r="H5834" i="13"/>
  <c r="H6866" i="13"/>
  <c r="H6503" i="13"/>
  <c r="H6247" i="13"/>
  <c r="H7483" i="13"/>
  <c r="J7497" i="13"/>
  <c r="H7391" i="13"/>
  <c r="J8664" i="13"/>
  <c r="J7929" i="13"/>
  <c r="J7445" i="13"/>
  <c r="H7071" i="13"/>
  <c r="J7264" i="13"/>
  <c r="H7016" i="13"/>
  <c r="H6760" i="13"/>
  <c r="H6578" i="13"/>
  <c r="H6450" i="13"/>
  <c r="H6322" i="13"/>
  <c r="H6194" i="13"/>
  <c r="H6066" i="13"/>
  <c r="J8739" i="13"/>
  <c r="J8727" i="13"/>
  <c r="H8641" i="13"/>
  <c r="J8686" i="13"/>
  <c r="J8408" i="13"/>
  <c r="H8444" i="13"/>
  <c r="H8341" i="13"/>
  <c r="H8213" i="13"/>
  <c r="H8184" i="13"/>
  <c r="J8091" i="13"/>
  <c r="J7963" i="13"/>
  <c r="J8008" i="13"/>
  <c r="H7831" i="13"/>
  <c r="H7703" i="13"/>
  <c r="H7575" i="13"/>
  <c r="J8118" i="13"/>
  <c r="J8728" i="13"/>
  <c r="J8680" i="13"/>
  <c r="H8592" i="13"/>
  <c r="J8610" i="13"/>
  <c r="J8606" i="13"/>
  <c r="H8424" i="13"/>
  <c r="H8321" i="13"/>
  <c r="H8193" i="13"/>
  <c r="H8350" i="13"/>
  <c r="J8071" i="13"/>
  <c r="H8579" i="13"/>
  <c r="H7939" i="13"/>
  <c r="H7811" i="13"/>
  <c r="H7683" i="13"/>
  <c r="H7555" i="13"/>
  <c r="J8038" i="13"/>
  <c r="J8752" i="13"/>
  <c r="H8630" i="13"/>
  <c r="H8556" i="13"/>
  <c r="J8480" i="13"/>
  <c r="H8615" i="13"/>
  <c r="H8388" i="13"/>
  <c r="H8285" i="13"/>
  <c r="H8157" i="13"/>
  <c r="H8206" i="13"/>
  <c r="J8035" i="13"/>
  <c r="H8244" i="13"/>
  <c r="H7903" i="13"/>
  <c r="H7775" i="13"/>
  <c r="H7647" i="13"/>
  <c r="H7519" i="13"/>
  <c r="H8282" i="13"/>
  <c r="H8504" i="13"/>
  <c r="H8233" i="13"/>
  <c r="J8088" i="13"/>
  <c r="J8341" i="13"/>
  <c r="J7877" i="13"/>
  <c r="J7749" i="13"/>
  <c r="J7621" i="13"/>
  <c r="J7493" i="13"/>
  <c r="J7393" i="13"/>
  <c r="J7265" i="13"/>
  <c r="J7137" i="13"/>
  <c r="H7375" i="13"/>
  <c r="J7012" i="13"/>
  <c r="J6884" i="13"/>
  <c r="J6756" i="13"/>
  <c r="J7392" i="13"/>
  <c r="H8488" i="13"/>
  <c r="H8217" i="13"/>
  <c r="J8024" i="13"/>
  <c r="J8134" i="13"/>
  <c r="J7873" i="13"/>
  <c r="J7745" i="13"/>
  <c r="J7617" i="13"/>
  <c r="J7489" i="13"/>
  <c r="J7389" i="13"/>
  <c r="J7261" i="13"/>
  <c r="J7133" i="13"/>
  <c r="H7359" i="13"/>
  <c r="J7008" i="13"/>
  <c r="J6880" i="13"/>
  <c r="J6752" i="13"/>
  <c r="J7376" i="13"/>
  <c r="J8460" i="13"/>
  <c r="J8566" i="13"/>
  <c r="H7883" i="13"/>
  <c r="H8105" i="13"/>
  <c r="J7853" i="13"/>
  <c r="J7725" i="13"/>
  <c r="J7597" i="13"/>
  <c r="H8023" i="13"/>
  <c r="J7369" i="13"/>
  <c r="J7241" i="13"/>
  <c r="J7113" i="13"/>
  <c r="H7279" i="13"/>
  <c r="J6988" i="13"/>
  <c r="J6860" i="13"/>
  <c r="J6732" i="13"/>
  <c r="J8720" i="13"/>
  <c r="H8025" i="13"/>
  <c r="J8098" i="13"/>
  <c r="H7199" i="13"/>
  <c r="J7296" i="13"/>
  <c r="H7032" i="13"/>
  <c r="H6776" i="13"/>
  <c r="H6586" i="13"/>
  <c r="H6458" i="13"/>
  <c r="H6330" i="13"/>
  <c r="H6202" i="13"/>
  <c r="H6074" i="13"/>
  <c r="H5946" i="13"/>
  <c r="J7340" i="13"/>
  <c r="H6802" i="13"/>
  <c r="H6471" i="13"/>
  <c r="H8686" i="13"/>
  <c r="H7961" i="13"/>
  <c r="J7461" i="13"/>
  <c r="H7135" i="13"/>
  <c r="H8569" i="13"/>
  <c r="J7865" i="13"/>
  <c r="J7381" i="13"/>
  <c r="J7000" i="13"/>
  <c r="J7200" i="13"/>
  <c r="H6984" i="13"/>
  <c r="H6728" i="13"/>
  <c r="H6562" i="13"/>
  <c r="H6434" i="13"/>
  <c r="H6306" i="13"/>
  <c r="H6178" i="13"/>
  <c r="H6050" i="13"/>
  <c r="J8740" i="13"/>
  <c r="J8688" i="13"/>
  <c r="H8597" i="13"/>
  <c r="H8679" i="13"/>
  <c r="J8392" i="13"/>
  <c r="H8428" i="13"/>
  <c r="H8325" i="13"/>
  <c r="H8197" i="13"/>
  <c r="H8366" i="13"/>
  <c r="J8075" i="13"/>
  <c r="J7947" i="13"/>
  <c r="H7943" i="13"/>
  <c r="H7815" i="13"/>
  <c r="H7687" i="13"/>
  <c r="H7559" i="13"/>
  <c r="J8054" i="13"/>
  <c r="J8712" i="13"/>
  <c r="H8650" i="13"/>
  <c r="H8576" i="13"/>
  <c r="H8537" i="13"/>
  <c r="J8538" i="13"/>
  <c r="H8408" i="13"/>
  <c r="H8305" i="13"/>
  <c r="H8177" i="13"/>
  <c r="H8286" i="13"/>
  <c r="J8055" i="13"/>
  <c r="H8324" i="13"/>
  <c r="H7923" i="13"/>
  <c r="H7795" i="13"/>
  <c r="H7667" i="13"/>
  <c r="H7539" i="13"/>
  <c r="J7974" i="13"/>
  <c r="H8739" i="13"/>
  <c r="H8614" i="13"/>
  <c r="H8540" i="13"/>
  <c r="J8464" i="13"/>
  <c r="H8541" i="13"/>
  <c r="J8648" i="13"/>
  <c r="H8269" i="13"/>
  <c r="H8491" i="13"/>
  <c r="J8147" i="13"/>
  <c r="J8019" i="13"/>
  <c r="H8180" i="13"/>
  <c r="H7887" i="13"/>
  <c r="H7759" i="13"/>
  <c r="H7631" i="13"/>
  <c r="H7503" i="13"/>
  <c r="H8121" i="13"/>
  <c r="H8505" i="13"/>
  <c r="H8169" i="13"/>
  <c r="H7915" i="13"/>
  <c r="J7946" i="13"/>
  <c r="J7861" i="13"/>
  <c r="J7733" i="13"/>
  <c r="J7605" i="13"/>
  <c r="H8210" i="13"/>
  <c r="J7377" i="13"/>
  <c r="J7249" i="13"/>
  <c r="J7121" i="13"/>
  <c r="H7311" i="13"/>
  <c r="J6996" i="13"/>
  <c r="J6868" i="13"/>
  <c r="J6740" i="13"/>
  <c r="J7328" i="13"/>
  <c r="J8476" i="13"/>
  <c r="H8153" i="13"/>
  <c r="H7899" i="13"/>
  <c r="H8218" i="13"/>
  <c r="J7857" i="13"/>
  <c r="J7729" i="13"/>
  <c r="J7601" i="13"/>
  <c r="H8087" i="13"/>
  <c r="J7373" i="13"/>
  <c r="J7245" i="13"/>
  <c r="J7117" i="13"/>
  <c r="H7295" i="13"/>
  <c r="J6992" i="13"/>
  <c r="J6864" i="13"/>
  <c r="J6736" i="13"/>
  <c r="J8756" i="13"/>
  <c r="J8396" i="13"/>
  <c r="H8382" i="13"/>
  <c r="H7819" i="13"/>
  <c r="H8041" i="13"/>
  <c r="J7837" i="13"/>
  <c r="J7709" i="13"/>
  <c r="J7581" i="13"/>
  <c r="H8178" i="13"/>
  <c r="J7353" i="13"/>
  <c r="J7225" i="13"/>
  <c r="J7097" i="13"/>
  <c r="H7215" i="13"/>
  <c r="J6972" i="13"/>
  <c r="J6844" i="13"/>
  <c r="J6716" i="13"/>
  <c r="H8584" i="13"/>
  <c r="J7897" i="13"/>
  <c r="J7413" i="13"/>
  <c r="J7032" i="13"/>
  <c r="J7232" i="13"/>
  <c r="H7000" i="13"/>
  <c r="H6744" i="13"/>
  <c r="H6570" i="13"/>
  <c r="H6442" i="13"/>
  <c r="H6314" i="13"/>
  <c r="H6186" i="13"/>
  <c r="H6058" i="13"/>
  <c r="H5930" i="13"/>
  <c r="J7212" i="13"/>
  <c r="H6738" i="13"/>
  <c r="H6439" i="13"/>
  <c r="H8520" i="13"/>
  <c r="J7881" i="13"/>
  <c r="J7397" i="13"/>
  <c r="J7016" i="13"/>
  <c r="H8416" i="13"/>
  <c r="J7801" i="13"/>
  <c r="J7317" i="13"/>
  <c r="J6936" i="13"/>
  <c r="J7136" i="13"/>
  <c r="H6952" i="13"/>
  <c r="H6696" i="13"/>
  <c r="H6546" i="13"/>
  <c r="H6418" i="13"/>
  <c r="H6290" i="13"/>
  <c r="H6162" i="13"/>
  <c r="H6034" i="13"/>
  <c r="J8716" i="13"/>
  <c r="J8656" i="13"/>
  <c r="H8580" i="13"/>
  <c r="H8553" i="13"/>
  <c r="J8554" i="13"/>
  <c r="H8412" i="13"/>
  <c r="H8309" i="13"/>
  <c r="H8181" i="13"/>
  <c r="H8302" i="13"/>
  <c r="J8059" i="13"/>
  <c r="H8340" i="13"/>
  <c r="H7927" i="13"/>
  <c r="H7799" i="13"/>
  <c r="H7671" i="13"/>
  <c r="H7543" i="13"/>
  <c r="J7990" i="13"/>
  <c r="H8735" i="13"/>
  <c r="H8634" i="13"/>
  <c r="H8560" i="13"/>
  <c r="J8484" i="13"/>
  <c r="J8698" i="13"/>
  <c r="H8392" i="13"/>
  <c r="H8289" i="13"/>
  <c r="H8161" i="13"/>
  <c r="H8222" i="13"/>
  <c r="J8039" i="13"/>
  <c r="H8260" i="13"/>
  <c r="H7907" i="13"/>
  <c r="H7779" i="13"/>
  <c r="H7651" i="13"/>
  <c r="H7523" i="13"/>
  <c r="H8346" i="13"/>
  <c r="H8690" i="13"/>
  <c r="H8598" i="13"/>
  <c r="H8524" i="13"/>
  <c r="J8448" i="13"/>
  <c r="H8484" i="13"/>
  <c r="H8381" i="13"/>
  <c r="H8253" i="13"/>
  <c r="H8344" i="13"/>
  <c r="J8131" i="13"/>
  <c r="J8003" i="13"/>
  <c r="H8234" i="13"/>
  <c r="H7871" i="13"/>
  <c r="H7743" i="13"/>
  <c r="H7615" i="13"/>
  <c r="H7487" i="13"/>
  <c r="J8759" i="13"/>
  <c r="J8428" i="13"/>
  <c r="H8264" i="13"/>
  <c r="H7851" i="13"/>
  <c r="H8073" i="13"/>
  <c r="J7845" i="13"/>
  <c r="J7717" i="13"/>
  <c r="J7589" i="13"/>
  <c r="H7478" i="13"/>
  <c r="J7361" i="13"/>
  <c r="J7233" i="13"/>
  <c r="J7105" i="13"/>
  <c r="H7247" i="13"/>
  <c r="J6980" i="13"/>
  <c r="J6852" i="13"/>
  <c r="J6724" i="13"/>
  <c r="J8743" i="13"/>
  <c r="J8412" i="13"/>
  <c r="H8200" i="13"/>
  <c r="H7835" i="13"/>
  <c r="H8057" i="13"/>
  <c r="J7841" i="13"/>
  <c r="J7713" i="13"/>
  <c r="J7585" i="13"/>
  <c r="H7470" i="13"/>
  <c r="J7357" i="13"/>
  <c r="J7229" i="13"/>
  <c r="J7101" i="13"/>
  <c r="H7231" i="13"/>
  <c r="J6976" i="13"/>
  <c r="J6848" i="13"/>
  <c r="J6720" i="13"/>
  <c r="H8702" i="13"/>
  <c r="H8525" i="13"/>
  <c r="J8143" i="13"/>
  <c r="H7755" i="13"/>
  <c r="H7977" i="13"/>
  <c r="J7821" i="13"/>
  <c r="J7693" i="13"/>
  <c r="J7565" i="13"/>
  <c r="J7465" i="13"/>
  <c r="J7337" i="13"/>
  <c r="J7209" i="13"/>
  <c r="J7081" i="13"/>
  <c r="H7151" i="13"/>
  <c r="J6956" i="13"/>
  <c r="J6828" i="13"/>
  <c r="J6700" i="13"/>
  <c r="J8570" i="13"/>
  <c r="J7833" i="13"/>
  <c r="J7349" i="13"/>
  <c r="J6968" i="13"/>
  <c r="J7168" i="13"/>
  <c r="H6968" i="13"/>
  <c r="H6712" i="13"/>
  <c r="H6554" i="13"/>
  <c r="H6426" i="13"/>
  <c r="H6298" i="13"/>
  <c r="H6170" i="13"/>
  <c r="H6042" i="13"/>
  <c r="H5914" i="13"/>
  <c r="J7084" i="13"/>
  <c r="H6674" i="13"/>
  <c r="H6407" i="13"/>
  <c r="H8480" i="13"/>
  <c r="J7817" i="13"/>
  <c r="J7333" i="13"/>
  <c r="J6952" i="13"/>
  <c r="H8185" i="13"/>
  <c r="J7737" i="13"/>
  <c r="J7253" i="13"/>
  <c r="J6872" i="13"/>
  <c r="J7072" i="13"/>
  <c r="H6920" i="13"/>
  <c r="H6664" i="13"/>
  <c r="H6530" i="13"/>
  <c r="H6402" i="13"/>
  <c r="H6274" i="13"/>
  <c r="H6146" i="13"/>
  <c r="H6018" i="13"/>
  <c r="H8718" i="13"/>
  <c r="H8622" i="13"/>
  <c r="H8548" i="13"/>
  <c r="J8472" i="13"/>
  <c r="H8573" i="13"/>
  <c r="J8558" i="13"/>
  <c r="H8277" i="13"/>
  <c r="H8149" i="13"/>
  <c r="H8174" i="13"/>
  <c r="J8027" i="13"/>
  <c r="H8212" i="13"/>
  <c r="H7895" i="13"/>
  <c r="H7767" i="13"/>
  <c r="H7639" i="13"/>
  <c r="H7511" i="13"/>
  <c r="H8154" i="13"/>
  <c r="H8694" i="13"/>
  <c r="H8602" i="13"/>
  <c r="H8528" i="13"/>
  <c r="J8452" i="13"/>
  <c r="H8493" i="13"/>
  <c r="H8385" i="13"/>
  <c r="H8257" i="13"/>
  <c r="H8360" i="13"/>
  <c r="J8135" i="13"/>
  <c r="J8007" i="13"/>
  <c r="H8298" i="13"/>
  <c r="H7875" i="13"/>
  <c r="H7747" i="13"/>
  <c r="H7619" i="13"/>
  <c r="H7491" i="13"/>
  <c r="J8747" i="13"/>
  <c r="H8658" i="13"/>
  <c r="H8687" i="13"/>
  <c r="H8492" i="13"/>
  <c r="J8416" i="13"/>
  <c r="H8452" i="13"/>
  <c r="H8349" i="13"/>
  <c r="H8221" i="13"/>
  <c r="H8216" i="13"/>
  <c r="J8099" i="13"/>
  <c r="J7971" i="13"/>
  <c r="J8040" i="13"/>
  <c r="H7839" i="13"/>
  <c r="H7711" i="13"/>
  <c r="H7583" i="13"/>
  <c r="J8149" i="13"/>
  <c r="H8670" i="13"/>
  <c r="H8464" i="13"/>
  <c r="J8111" i="13"/>
  <c r="H7723" i="13"/>
  <c r="J7941" i="13"/>
  <c r="J7813" i="13"/>
  <c r="J7685" i="13"/>
  <c r="J7557" i="13"/>
  <c r="J7457" i="13"/>
  <c r="J7329" i="13"/>
  <c r="J7201" i="13"/>
  <c r="J7073" i="13"/>
  <c r="H7119" i="13"/>
  <c r="J6948" i="13"/>
  <c r="J6820" i="13"/>
  <c r="J6692" i="13"/>
  <c r="H8654" i="13"/>
  <c r="H8448" i="13"/>
  <c r="J8095" i="13"/>
  <c r="H7707" i="13"/>
  <c r="J7937" i="13"/>
  <c r="J7809" i="13"/>
  <c r="J7681" i="13"/>
  <c r="J7553" i="13"/>
  <c r="J7453" i="13"/>
  <c r="J7325" i="13"/>
  <c r="J7197" i="13"/>
  <c r="J7069" i="13"/>
  <c r="H7103" i="13"/>
  <c r="J6944" i="13"/>
  <c r="J6816" i="13"/>
  <c r="J6688" i="13"/>
  <c r="H8610" i="13"/>
  <c r="J8550" i="13"/>
  <c r="J8015" i="13"/>
  <c r="H7627" i="13"/>
  <c r="J7917" i="13"/>
  <c r="J7789" i="13"/>
  <c r="J7661" i="13"/>
  <c r="J7533" i="13"/>
  <c r="J7433" i="13"/>
  <c r="J7305" i="13"/>
  <c r="J7177" i="13"/>
  <c r="H7945" i="13"/>
  <c r="J7052" i="13"/>
  <c r="J6924" i="13"/>
  <c r="J6796" i="13"/>
  <c r="J6668" i="13"/>
  <c r="H8318" i="13"/>
  <c r="J7705" i="13"/>
  <c r="J7221" i="13"/>
  <c r="J6840" i="13"/>
  <c r="H7459" i="13"/>
  <c r="H6904" i="13"/>
  <c r="H6650" i="13"/>
  <c r="H6522" i="13"/>
  <c r="H6394" i="13"/>
  <c r="H6266" i="13"/>
  <c r="H6138" i="13"/>
  <c r="H6010" i="13"/>
  <c r="H5882" i="13"/>
  <c r="H7058" i="13"/>
  <c r="H6599" i="13"/>
  <c r="H6343" i="13"/>
  <c r="J8127" i="13"/>
  <c r="J7689" i="13"/>
  <c r="J7205" i="13"/>
  <c r="J6824" i="13"/>
  <c r="H7931" i="13"/>
  <c r="J7609" i="13"/>
  <c r="J7125" i="13"/>
  <c r="J6744" i="13"/>
  <c r="H7267" i="13"/>
  <c r="H6856" i="13"/>
  <c r="H6626" i="13"/>
  <c r="H6498" i="13"/>
  <c r="H6370" i="13"/>
  <c r="H6242" i="13"/>
  <c r="H6114" i="13"/>
  <c r="H5986" i="13"/>
  <c r="H8751" i="13"/>
  <c r="H8238" i="13"/>
  <c r="H8710" i="13"/>
  <c r="H8158" i="13"/>
  <c r="H8674" i="13"/>
  <c r="J8115" i="13"/>
  <c r="J8506" i="13"/>
  <c r="J7345" i="13"/>
  <c r="H8589" i="13"/>
  <c r="J7341" i="13"/>
  <c r="H8432" i="13"/>
  <c r="J7321" i="13"/>
  <c r="J7769" i="13"/>
  <c r="H6282" i="13"/>
  <c r="J7753" i="13"/>
  <c r="H6888" i="13"/>
  <c r="H5938" i="13"/>
  <c r="J7276" i="13"/>
  <c r="H6770" i="13"/>
  <c r="H6455" i="13"/>
  <c r="J7999" i="13"/>
  <c r="J7184" i="13"/>
  <c r="H6720" i="13"/>
  <c r="H6430" i="13"/>
  <c r="H6174" i="13"/>
  <c r="H5918" i="13"/>
  <c r="H6690" i="13"/>
  <c r="H6199" i="13"/>
  <c r="H5943" i="13"/>
  <c r="H5761" i="13"/>
  <c r="H5633" i="13"/>
  <c r="H5505" i="13"/>
  <c r="H5377" i="13"/>
  <c r="J7262" i="13"/>
  <c r="J6624" i="13"/>
  <c r="J6368" i="13"/>
  <c r="J6112" i="13"/>
  <c r="J5856" i="13"/>
  <c r="H5239" i="13"/>
  <c r="H5111" i="13"/>
  <c r="H4983" i="13"/>
  <c r="H4855" i="13"/>
  <c r="H4727" i="13"/>
  <c r="H4599" i="13"/>
  <c r="J5543" i="13"/>
  <c r="J5287" i="13"/>
  <c r="J5167" i="13"/>
  <c r="J5039" i="13"/>
  <c r="J4911" i="13"/>
  <c r="J4783" i="13"/>
  <c r="J4655" i="13"/>
  <c r="H5322" i="13"/>
  <c r="J7849" i="13"/>
  <c r="H7427" i="13"/>
  <c r="H6646" i="13"/>
  <c r="H6390" i="13"/>
  <c r="H6134" i="13"/>
  <c r="H5878" i="13"/>
  <c r="H6591" i="13"/>
  <c r="H6159" i="13"/>
  <c r="H5903" i="13"/>
  <c r="H5741" i="13"/>
  <c r="H5613" i="13"/>
  <c r="H5485" i="13"/>
  <c r="H5357" i="13"/>
  <c r="H7030" i="13"/>
  <c r="J6584" i="13"/>
  <c r="J6328" i="13"/>
  <c r="J6072" i="13"/>
  <c r="J5823" i="13"/>
  <c r="H5219" i="13"/>
  <c r="H5091" i="13"/>
  <c r="H4963" i="13"/>
  <c r="H4835" i="13"/>
  <c r="H4707" i="13"/>
  <c r="J5759" i="13"/>
  <c r="J5503" i="13"/>
  <c r="J5275" i="13"/>
  <c r="J5147" i="13"/>
  <c r="J5019" i="13"/>
  <c r="J4891" i="13"/>
  <c r="J4763" i="13"/>
  <c r="J4635" i="13"/>
  <c r="H4573" i="13"/>
  <c r="J7529" i="13"/>
  <c r="H7107" i="13"/>
  <c r="H6606" i="13"/>
  <c r="H6350" i="13"/>
  <c r="H6094" i="13"/>
  <c r="H5838" i="13"/>
  <c r="H6511" i="13"/>
  <c r="H6119" i="13"/>
  <c r="H5863" i="13"/>
  <c r="H5721" i="13"/>
  <c r="H5593" i="13"/>
  <c r="H5465" i="13"/>
  <c r="H5337" i="13"/>
  <c r="H6950" i="13"/>
  <c r="J6544" i="13"/>
  <c r="J6288" i="13"/>
  <c r="J6032" i="13"/>
  <c r="J5803" i="13"/>
  <c r="H5199" i="13"/>
  <c r="H5071" i="13"/>
  <c r="H4943" i="13"/>
  <c r="H4815" i="13"/>
  <c r="H4687" i="13"/>
  <c r="J5719" i="13"/>
  <c r="J5463" i="13"/>
  <c r="J5255" i="13"/>
  <c r="J5127" i="13"/>
  <c r="J4999" i="13"/>
  <c r="J4871" i="13"/>
  <c r="J4743" i="13"/>
  <c r="J4615" i="13"/>
  <c r="H4553" i="13"/>
  <c r="J7237" i="13"/>
  <c r="H6992" i="13"/>
  <c r="H6566" i="13"/>
  <c r="H6310" i="13"/>
  <c r="H6054" i="13"/>
  <c r="J7180" i="13"/>
  <c r="H5855" i="13"/>
  <c r="H5333" i="13"/>
  <c r="J6024" i="13"/>
  <c r="H4939" i="13"/>
  <c r="J5455" i="13"/>
  <c r="H8638" i="13"/>
  <c r="J8043" i="13"/>
  <c r="H8618" i="13"/>
  <c r="J8023" i="13"/>
  <c r="H8675" i="13"/>
  <c r="J7987" i="13"/>
  <c r="H8254" i="13"/>
  <c r="J7217" i="13"/>
  <c r="H8190" i="13"/>
  <c r="J7213" i="13"/>
  <c r="J8079" i="13"/>
  <c r="J7193" i="13"/>
  <c r="J7285" i="13"/>
  <c r="H6154" i="13"/>
  <c r="J7269" i="13"/>
  <c r="H6642" i="13"/>
  <c r="H5922" i="13"/>
  <c r="J7148" i="13"/>
  <c r="H6706" i="13"/>
  <c r="H6423" i="13"/>
  <c r="J7913" i="13"/>
  <c r="J8146" i="13"/>
  <c r="H6656" i="13"/>
  <c r="H6398" i="13"/>
  <c r="H6142" i="13"/>
  <c r="H5886" i="13"/>
  <c r="H6607" i="13"/>
  <c r="H6167" i="13"/>
  <c r="H5911" i="13"/>
  <c r="H5745" i="13"/>
  <c r="H5617" i="13"/>
  <c r="H5489" i="13"/>
  <c r="H5361" i="13"/>
  <c r="H7046" i="13"/>
  <c r="J6592" i="13"/>
  <c r="J6336" i="13"/>
  <c r="J6080" i="13"/>
  <c r="J5827" i="13"/>
  <c r="H5223" i="13"/>
  <c r="H5095" i="13"/>
  <c r="H4967" i="13"/>
  <c r="H4839" i="13"/>
  <c r="H4711" i="13"/>
  <c r="J5767" i="13"/>
  <c r="J5511" i="13"/>
  <c r="J5279" i="13"/>
  <c r="J5151" i="13"/>
  <c r="J5023" i="13"/>
  <c r="J4895" i="13"/>
  <c r="J4767" i="13"/>
  <c r="J4639" i="13"/>
  <c r="H4577" i="13"/>
  <c r="J7593" i="13"/>
  <c r="H7171" i="13"/>
  <c r="H6614" i="13"/>
  <c r="H6358" i="13"/>
  <c r="H6102" i="13"/>
  <c r="H5846" i="13"/>
  <c r="H6527" i="13"/>
  <c r="H6127" i="13"/>
  <c r="H5871" i="13"/>
  <c r="H5725" i="13"/>
  <c r="H5597" i="13"/>
  <c r="H5469" i="13"/>
  <c r="H5341" i="13"/>
  <c r="H6966" i="13"/>
  <c r="J6552" i="13"/>
  <c r="J6296" i="13"/>
  <c r="J6040" i="13"/>
  <c r="J5807" i="13"/>
  <c r="H5203" i="13"/>
  <c r="H5075" i="13"/>
  <c r="H4947" i="13"/>
  <c r="H4819" i="13"/>
  <c r="H4691" i="13"/>
  <c r="J5727" i="13"/>
  <c r="J5471" i="13"/>
  <c r="J5259" i="13"/>
  <c r="J5131" i="13"/>
  <c r="J5003" i="13"/>
  <c r="J4875" i="13"/>
  <c r="J4747" i="13"/>
  <c r="J4619" i="13"/>
  <c r="H4557" i="13"/>
  <c r="J7301" i="13"/>
  <c r="H7008" i="13"/>
  <c r="H6574" i="13"/>
  <c r="H6318" i="13"/>
  <c r="H6062" i="13"/>
  <c r="J7244" i="13"/>
  <c r="H6447" i="13"/>
  <c r="H6087" i="13"/>
  <c r="H5833" i="13"/>
  <c r="H5705" i="13"/>
  <c r="H5577" i="13"/>
  <c r="H5449" i="13"/>
  <c r="H5321" i="13"/>
  <c r="H6886" i="13"/>
  <c r="J6512" i="13"/>
  <c r="J6256" i="13"/>
  <c r="J6000" i="13"/>
  <c r="J5787" i="13"/>
  <c r="H5183" i="13"/>
  <c r="H5055" i="13"/>
  <c r="H4927" i="13"/>
  <c r="H4799" i="13"/>
  <c r="H4671" i="13"/>
  <c r="J5687" i="13"/>
  <c r="J5431" i="13"/>
  <c r="J5239" i="13"/>
  <c r="J5111" i="13"/>
  <c r="J4983" i="13"/>
  <c r="J4855" i="13"/>
  <c r="J4727" i="13"/>
  <c r="J4599" i="13"/>
  <c r="H4537" i="13"/>
  <c r="H7263" i="13"/>
  <c r="H6928" i="13"/>
  <c r="H6534" i="13"/>
  <c r="H6278" i="13"/>
  <c r="H6022" i="13"/>
  <c r="H7227" i="13"/>
  <c r="H5781" i="13"/>
  <c r="J7188" i="13"/>
  <c r="J5896" i="13"/>
  <c r="H4875" i="13"/>
  <c r="J5327" i="13"/>
  <c r="H8564" i="13"/>
  <c r="H8276" i="13"/>
  <c r="H8544" i="13"/>
  <c r="H8196" i="13"/>
  <c r="H8508" i="13"/>
  <c r="J8104" i="13"/>
  <c r="H7787" i="13"/>
  <c r="J7089" i="13"/>
  <c r="H7771" i="13"/>
  <c r="J7085" i="13"/>
  <c r="H7691" i="13"/>
  <c r="J7065" i="13"/>
  <c r="J6904" i="13"/>
  <c r="H6026" i="13"/>
  <c r="J6888" i="13"/>
  <c r="H6514" i="13"/>
  <c r="H5906" i="13"/>
  <c r="H7419" i="13"/>
  <c r="H6647" i="13"/>
  <c r="H6391" i="13"/>
  <c r="J7657" i="13"/>
  <c r="H7235" i="13"/>
  <c r="H6622" i="13"/>
  <c r="H6366" i="13"/>
  <c r="H6110" i="13"/>
  <c r="H5854" i="13"/>
  <c r="H6543" i="13"/>
  <c r="H6135" i="13"/>
  <c r="H5879" i="13"/>
  <c r="H5729" i="13"/>
  <c r="H5601" i="13"/>
  <c r="H5473" i="13"/>
  <c r="H5345" i="13"/>
  <c r="H6982" i="13"/>
  <c r="J6560" i="13"/>
  <c r="J6304" i="13"/>
  <c r="J6048" i="13"/>
  <c r="J5811" i="13"/>
  <c r="H5207" i="13"/>
  <c r="H5079" i="13"/>
  <c r="H4951" i="13"/>
  <c r="H4823" i="13"/>
  <c r="H4695" i="13"/>
  <c r="J5735" i="13"/>
  <c r="J5479" i="13"/>
  <c r="J5263" i="13"/>
  <c r="J5135" i="13"/>
  <c r="J5007" i="13"/>
  <c r="J4879" i="13"/>
  <c r="J4751" i="13"/>
  <c r="J4623" i="13"/>
  <c r="H4561" i="13"/>
  <c r="J7365" i="13"/>
  <c r="H7024" i="13"/>
  <c r="H6582" i="13"/>
  <c r="H6326" i="13"/>
  <c r="H6070" i="13"/>
  <c r="J7308" i="13"/>
  <c r="H6463" i="13"/>
  <c r="H6095" i="13"/>
  <c r="H5839" i="13"/>
  <c r="H5709" i="13"/>
  <c r="H5581" i="13"/>
  <c r="H5453" i="13"/>
  <c r="H5325" i="13"/>
  <c r="H6902" i="13"/>
  <c r="J6520" i="13"/>
  <c r="J6264" i="13"/>
  <c r="J6008" i="13"/>
  <c r="J5791" i="13"/>
  <c r="H5187" i="13"/>
  <c r="H5059" i="13"/>
  <c r="H4931" i="13"/>
  <c r="H4803" i="13"/>
  <c r="H4675" i="13"/>
  <c r="J5695" i="13"/>
  <c r="J5439" i="13"/>
  <c r="J5243" i="13"/>
  <c r="J5115" i="13"/>
  <c r="J4987" i="13"/>
  <c r="J4859" i="13"/>
  <c r="J4731" i="13"/>
  <c r="J4603" i="13"/>
  <c r="H4541" i="13"/>
  <c r="H7476" i="13"/>
  <c r="H6944" i="13"/>
  <c r="H6542" i="13"/>
  <c r="H6286" i="13"/>
  <c r="H6030" i="13"/>
  <c r="H7355" i="13"/>
  <c r="H6383" i="13"/>
  <c r="H6055" i="13"/>
  <c r="H5817" i="13"/>
  <c r="H5689" i="13"/>
  <c r="H5561" i="13"/>
  <c r="H5433" i="13"/>
  <c r="H5305" i="13"/>
  <c r="H6822" i="13"/>
  <c r="J6480" i="13"/>
  <c r="J6224" i="13"/>
  <c r="J5968" i="13"/>
  <c r="J5771" i="13"/>
  <c r="H5167" i="13"/>
  <c r="H5039" i="13"/>
  <c r="H4911" i="13"/>
  <c r="H4783" i="13"/>
  <c r="H4655" i="13"/>
  <c r="J5655" i="13"/>
  <c r="J5399" i="13"/>
  <c r="J5223" i="13"/>
  <c r="J5095" i="13"/>
  <c r="J4967" i="13"/>
  <c r="J4839" i="13"/>
  <c r="J4711" i="13"/>
  <c r="H5770" i="13"/>
  <c r="H4521" i="13"/>
  <c r="J6856" i="13"/>
  <c r="H6864" i="13"/>
  <c r="H6502" i="13"/>
  <c r="H6246" i="13"/>
  <c r="H5990" i="13"/>
  <c r="H6978" i="13"/>
  <c r="H5717" i="13"/>
  <c r="H6934" i="13"/>
  <c r="J5799" i="13"/>
  <c r="H4811" i="13"/>
  <c r="J5251" i="13"/>
  <c r="H8489" i="13"/>
  <c r="H7911" i="13"/>
  <c r="J8468" i="13"/>
  <c r="H7891" i="13"/>
  <c r="J8432" i="13"/>
  <c r="H7855" i="13"/>
  <c r="H8009" i="13"/>
  <c r="H7183" i="13"/>
  <c r="H7993" i="13"/>
  <c r="H7167" i="13"/>
  <c r="J7933" i="13"/>
  <c r="H7087" i="13"/>
  <c r="J7104" i="13"/>
  <c r="H5898" i="13"/>
  <c r="J8063" i="13"/>
  <c r="H6386" i="13"/>
  <c r="H5890" i="13"/>
  <c r="H7163" i="13"/>
  <c r="H6615" i="13"/>
  <c r="H6359" i="13"/>
  <c r="J7429" i="13"/>
  <c r="H7040" i="13"/>
  <c r="H6590" i="13"/>
  <c r="H6334" i="13"/>
  <c r="H6078" i="13"/>
  <c r="J7372" i="13"/>
  <c r="H6479" i="13"/>
  <c r="H6103" i="13"/>
  <c r="H5847" i="13"/>
  <c r="H5713" i="13"/>
  <c r="H5585" i="13"/>
  <c r="H5457" i="13"/>
  <c r="H5329" i="13"/>
  <c r="H6918" i="13"/>
  <c r="J6528" i="13"/>
  <c r="J6272" i="13"/>
  <c r="J6016" i="13"/>
  <c r="J5795" i="13"/>
  <c r="H5191" i="13"/>
  <c r="H5063" i="13"/>
  <c r="H4935" i="13"/>
  <c r="H4807" i="13"/>
  <c r="H4679" i="13"/>
  <c r="J5703" i="13"/>
  <c r="J5447" i="13"/>
  <c r="J5247" i="13"/>
  <c r="J5119" i="13"/>
  <c r="J4991" i="13"/>
  <c r="J4863" i="13"/>
  <c r="J4735" i="13"/>
  <c r="J4607" i="13"/>
  <c r="H4545" i="13"/>
  <c r="J7109" i="13"/>
  <c r="H6960" i="13"/>
  <c r="H6550" i="13"/>
  <c r="H6294" i="13"/>
  <c r="H6038" i="13"/>
  <c r="H8242" i="13"/>
  <c r="H6399" i="13"/>
  <c r="H6063" i="13"/>
  <c r="H5821" i="13"/>
  <c r="H5693" i="13"/>
  <c r="H5565" i="13"/>
  <c r="H5437" i="13"/>
  <c r="H5309" i="13"/>
  <c r="H6838" i="13"/>
  <c r="J6488" i="13"/>
  <c r="J6232" i="13"/>
  <c r="J5976" i="13"/>
  <c r="J5775" i="13"/>
  <c r="H5171" i="13"/>
  <c r="H5043" i="13"/>
  <c r="H4915" i="13"/>
  <c r="H4787" i="13"/>
  <c r="H4659" i="13"/>
  <c r="J5663" i="13"/>
  <c r="J5407" i="13"/>
  <c r="J5227" i="13"/>
  <c r="J5099" i="13"/>
  <c r="J4971" i="13"/>
  <c r="J4843" i="13"/>
  <c r="J4715" i="13"/>
  <c r="H7377" i="13"/>
  <c r="H4525" i="13"/>
  <c r="J6920" i="13"/>
  <c r="H6880" i="13"/>
  <c r="H6510" i="13"/>
  <c r="H6254" i="13"/>
  <c r="H5998" i="13"/>
  <c r="H7010" i="13"/>
  <c r="H6319" i="13"/>
  <c r="H6023" i="13"/>
  <c r="H5801" i="13"/>
  <c r="H5673" i="13"/>
  <c r="H5545" i="13"/>
  <c r="H5417" i="13"/>
  <c r="H5289" i="13"/>
  <c r="H6758" i="13"/>
  <c r="J6448" i="13"/>
  <c r="J6192" i="13"/>
  <c r="J5936" i="13"/>
  <c r="H5279" i="13"/>
  <c r="H5151" i="13"/>
  <c r="H5023" i="13"/>
  <c r="H4895" i="13"/>
  <c r="H4767" i="13"/>
  <c r="H4639" i="13"/>
  <c r="J5623" i="13"/>
  <c r="J5367" i="13"/>
  <c r="J5207" i="13"/>
  <c r="J5079" i="13"/>
  <c r="J4951" i="13"/>
  <c r="J4823" i="13"/>
  <c r="J4695" i="13"/>
  <c r="H5642" i="13"/>
  <c r="H4505" i="13"/>
  <c r="J7408" i="13"/>
  <c r="H6800" i="13"/>
  <c r="H6470" i="13"/>
  <c r="H6214" i="13"/>
  <c r="H5958" i="13"/>
  <c r="H6850" i="13"/>
  <c r="H5653" i="13"/>
  <c r="H6678" i="13"/>
  <c r="H5259" i="13"/>
  <c r="H4747" i="13"/>
  <c r="J5187" i="13"/>
  <c r="J8490" i="13"/>
  <c r="H7783" i="13"/>
  <c r="H8557" i="13"/>
  <c r="H7763" i="13"/>
  <c r="H8468" i="13"/>
  <c r="H7727" i="13"/>
  <c r="J7829" i="13"/>
  <c r="J6964" i="13"/>
  <c r="J7825" i="13"/>
  <c r="J6960" i="13"/>
  <c r="J7805" i="13"/>
  <c r="J6940" i="13"/>
  <c r="H6936" i="13"/>
  <c r="H7291" i="13"/>
  <c r="J7673" i="13"/>
  <c r="H6258" i="13"/>
  <c r="H5874" i="13"/>
  <c r="H7026" i="13"/>
  <c r="H6583" i="13"/>
  <c r="H6327" i="13"/>
  <c r="J7173" i="13"/>
  <c r="H6976" i="13"/>
  <c r="H6558" i="13"/>
  <c r="H6302" i="13"/>
  <c r="H6046" i="13"/>
  <c r="J7116" i="13"/>
  <c r="H6415" i="13"/>
  <c r="H6071" i="13"/>
  <c r="H5825" i="13"/>
  <c r="H5697" i="13"/>
  <c r="H5569" i="13"/>
  <c r="H5441" i="13"/>
  <c r="H5313" i="13"/>
  <c r="H6854" i="13"/>
  <c r="J6496" i="13"/>
  <c r="J6240" i="13"/>
  <c r="J5984" i="13"/>
  <c r="J5779" i="13"/>
  <c r="H5175" i="13"/>
  <c r="H5047" i="13"/>
  <c r="H4919" i="13"/>
  <c r="H4791" i="13"/>
  <c r="H4663" i="13"/>
  <c r="J5671" i="13"/>
  <c r="J5415" i="13"/>
  <c r="J5231" i="13"/>
  <c r="J5103" i="13"/>
  <c r="J4975" i="13"/>
  <c r="J4847" i="13"/>
  <c r="J4719" i="13"/>
  <c r="J4591" i="13"/>
  <c r="H4529" i="13"/>
  <c r="J6984" i="13"/>
  <c r="H6896" i="13"/>
  <c r="H6518" i="13"/>
  <c r="H6262" i="13"/>
  <c r="H6006" i="13"/>
  <c r="H7042" i="13"/>
  <c r="H6335" i="13"/>
  <c r="H6031" i="13"/>
  <c r="H5805" i="13"/>
  <c r="H5677" i="13"/>
  <c r="H5549" i="13"/>
  <c r="H5421" i="13"/>
  <c r="H5293" i="13"/>
  <c r="H6774" i="13"/>
  <c r="J6456" i="13"/>
  <c r="J6200" i="13"/>
  <c r="J5944" i="13"/>
  <c r="H5283" i="13"/>
  <c r="H5155" i="13"/>
  <c r="H5027" i="13"/>
  <c r="H4899" i="13"/>
  <c r="H4771" i="13"/>
  <c r="H4643" i="13"/>
  <c r="J5631" i="13"/>
  <c r="J5375" i="13"/>
  <c r="J5211" i="13"/>
  <c r="J5083" i="13"/>
  <c r="J4955" i="13"/>
  <c r="J4827" i="13"/>
  <c r="J4699" i="13"/>
  <c r="H5674" i="13"/>
  <c r="H4509" i="13"/>
  <c r="J6664" i="13"/>
  <c r="H6816" i="13"/>
  <c r="H6478" i="13"/>
  <c r="H6222" i="13"/>
  <c r="H5966" i="13"/>
  <c r="H6882" i="13"/>
  <c r="H6255" i="13"/>
  <c r="H5991" i="13"/>
  <c r="H5785" i="13"/>
  <c r="H5657" i="13"/>
  <c r="H5529" i="13"/>
  <c r="H5401" i="13"/>
  <c r="J7252" i="13"/>
  <c r="H6694" i="13"/>
  <c r="J6416" i="13"/>
  <c r="J6160" i="13"/>
  <c r="J5904" i="13"/>
  <c r="H5263" i="13"/>
  <c r="H5135" i="13"/>
  <c r="H5007" i="13"/>
  <c r="H4879" i="13"/>
  <c r="H4751" i="13"/>
  <c r="H4623" i="13"/>
  <c r="J5591" i="13"/>
  <c r="J5335" i="13"/>
  <c r="J5191" i="13"/>
  <c r="J5063" i="13"/>
  <c r="J4935" i="13"/>
  <c r="J4807" i="13"/>
  <c r="J4679" i="13"/>
  <c r="H5514" i="13"/>
  <c r="H8328" i="13"/>
  <c r="J7216" i="13"/>
  <c r="H6736" i="13"/>
  <c r="H6438" i="13"/>
  <c r="H6182" i="13"/>
  <c r="H5926" i="13"/>
  <c r="H6495" i="13"/>
  <c r="H5589" i="13"/>
  <c r="J6536" i="13"/>
  <c r="H5195" i="13"/>
  <c r="H4683" i="13"/>
  <c r="J5123" i="13"/>
  <c r="H8396" i="13"/>
  <c r="H7655" i="13"/>
  <c r="J8494" i="13"/>
  <c r="H7635" i="13"/>
  <c r="H8365" i="13"/>
  <c r="H7599" i="13"/>
  <c r="J7701" i="13"/>
  <c r="J6836" i="13"/>
  <c r="J7697" i="13"/>
  <c r="J6832" i="13"/>
  <c r="J7677" i="13"/>
  <c r="J6812" i="13"/>
  <c r="H6680" i="13"/>
  <c r="H6631" i="13"/>
  <c r="J7189" i="13"/>
  <c r="H6130" i="13"/>
  <c r="H5858" i="13"/>
  <c r="H6962" i="13"/>
  <c r="H6551" i="13"/>
  <c r="H6295" i="13"/>
  <c r="J7048" i="13"/>
  <c r="H6912" i="13"/>
  <c r="H6526" i="13"/>
  <c r="H6270" i="13"/>
  <c r="H6014" i="13"/>
  <c r="H7099" i="13"/>
  <c r="H6351" i="13"/>
  <c r="H6039" i="13"/>
  <c r="H5809" i="13"/>
  <c r="H5681" i="13"/>
  <c r="H5553" i="13"/>
  <c r="H5425" i="13"/>
  <c r="H5297" i="13"/>
  <c r="H6790" i="13"/>
  <c r="J6464" i="13"/>
  <c r="J6208" i="13"/>
  <c r="J5952" i="13"/>
  <c r="H7089" i="13"/>
  <c r="H5159" i="13"/>
  <c r="H5031" i="13"/>
  <c r="H4903" i="13"/>
  <c r="H4775" i="13"/>
  <c r="H4647" i="13"/>
  <c r="J5639" i="13"/>
  <c r="J5383" i="13"/>
  <c r="J5215" i="13"/>
  <c r="J5087" i="13"/>
  <c r="J4959" i="13"/>
  <c r="J4831" i="13"/>
  <c r="J4703" i="13"/>
  <c r="H5706" i="13"/>
  <c r="H4513" i="13"/>
  <c r="J6728" i="13"/>
  <c r="H6832" i="13"/>
  <c r="H6486" i="13"/>
  <c r="H6230" i="13"/>
  <c r="H5974" i="13"/>
  <c r="H6914" i="13"/>
  <c r="H6271" i="13"/>
  <c r="H5999" i="13"/>
  <c r="H5789" i="13"/>
  <c r="H5661" i="13"/>
  <c r="H5533" i="13"/>
  <c r="H5405" i="13"/>
  <c r="J7316" i="13"/>
  <c r="H6710" i="13"/>
  <c r="J6424" i="13"/>
  <c r="J6168" i="13"/>
  <c r="J5912" i="13"/>
  <c r="H5267" i="13"/>
  <c r="H5139" i="13"/>
  <c r="H5011" i="13"/>
  <c r="H4883" i="13"/>
  <c r="H4755" i="13"/>
  <c r="H4627" i="13"/>
  <c r="J5599" i="13"/>
  <c r="J5343" i="13"/>
  <c r="J5195" i="13"/>
  <c r="J5067" i="13"/>
  <c r="J4939" i="13"/>
  <c r="J4811" i="13"/>
  <c r="J4683" i="13"/>
  <c r="H5546" i="13"/>
  <c r="H8377" i="13"/>
  <c r="J7248" i="13"/>
  <c r="H6752" i="13"/>
  <c r="H6446" i="13"/>
  <c r="H6190" i="13"/>
  <c r="H5934" i="13"/>
  <c r="H6754" i="13"/>
  <c r="H6215" i="13"/>
  <c r="H5959" i="13"/>
  <c r="H5769" i="13"/>
  <c r="H5641" i="13"/>
  <c r="H5513" i="13"/>
  <c r="H5385" i="13"/>
  <c r="J7390" i="13"/>
  <c r="J6640" i="13"/>
  <c r="J6384" i="13"/>
  <c r="J6128" i="13"/>
  <c r="J5872" i="13"/>
  <c r="H5247" i="13"/>
  <c r="H5119" i="13"/>
  <c r="H4991" i="13"/>
  <c r="H4863" i="13"/>
  <c r="H4735" i="13"/>
  <c r="H4607" i="13"/>
  <c r="J5559" i="13"/>
  <c r="J5303" i="13"/>
  <c r="J5175" i="13"/>
  <c r="J5047" i="13"/>
  <c r="J4919" i="13"/>
  <c r="J4791" i="13"/>
  <c r="J4663" i="13"/>
  <c r="H5386" i="13"/>
  <c r="H8089" i="13"/>
  <c r="J7088" i="13"/>
  <c r="H6672" i="13"/>
  <c r="H6406" i="13"/>
  <c r="H6150" i="13"/>
  <c r="H5894" i="13"/>
  <c r="H6239" i="13"/>
  <c r="H5525" i="13"/>
  <c r="J6408" i="13"/>
  <c r="H5131" i="13"/>
  <c r="H4619" i="13"/>
  <c r="J5059" i="13"/>
  <c r="H8165" i="13"/>
  <c r="H8547" i="13"/>
  <c r="H8555" i="13"/>
  <c r="H8137" i="13"/>
  <c r="H8280" i="13"/>
  <c r="J8704" i="13"/>
  <c r="J8034" i="13"/>
  <c r="H8726" i="13"/>
  <c r="J7970" i="13"/>
  <c r="J8696" i="13"/>
  <c r="J7449" i="13"/>
  <c r="H8313" i="13"/>
  <c r="H6410" i="13"/>
  <c r="H8249" i="13"/>
  <c r="H7395" i="13"/>
  <c r="H5954" i="13"/>
  <c r="J7404" i="13"/>
  <c r="H6834" i="13"/>
  <c r="H6487" i="13"/>
  <c r="H8757" i="13"/>
  <c r="J7312" i="13"/>
  <c r="H6784" i="13"/>
  <c r="H6462" i="13"/>
  <c r="H6206" i="13"/>
  <c r="H5950" i="13"/>
  <c r="H6818" i="13"/>
  <c r="H6231" i="13"/>
  <c r="H5975" i="13"/>
  <c r="H5777" i="13"/>
  <c r="H5649" i="13"/>
  <c r="H5521" i="13"/>
  <c r="H5393" i="13"/>
  <c r="J7124" i="13"/>
  <c r="H6662" i="13"/>
  <c r="J6400" i="13"/>
  <c r="J6144" i="13"/>
  <c r="J5888" i="13"/>
  <c r="H5255" i="13"/>
  <c r="H5127" i="13"/>
  <c r="H4999" i="13"/>
  <c r="H4871" i="13"/>
  <c r="H4743" i="13"/>
  <c r="H4615" i="13"/>
  <c r="J5575" i="13"/>
  <c r="J5319" i="13"/>
  <c r="J5183" i="13"/>
  <c r="J5055" i="13"/>
  <c r="J4927" i="13"/>
  <c r="J4799" i="13"/>
  <c r="J4671" i="13"/>
  <c r="H5450" i="13"/>
  <c r="H7867" i="13"/>
  <c r="J7152" i="13"/>
  <c r="H6704" i="13"/>
  <c r="H6422" i="13"/>
  <c r="H6166" i="13"/>
  <c r="H5910" i="13"/>
  <c r="H6658" i="13"/>
  <c r="H6191" i="13"/>
  <c r="H5935" i="13"/>
  <c r="H5757" i="13"/>
  <c r="H5629" i="13"/>
  <c r="H5501" i="13"/>
  <c r="H5373" i="13"/>
  <c r="J7198" i="13"/>
  <c r="J6616" i="13"/>
  <c r="J6360" i="13"/>
  <c r="J6104" i="13"/>
  <c r="J5848" i="13"/>
  <c r="H5235" i="13"/>
  <c r="H5107" i="13"/>
  <c r="H4979" i="13"/>
  <c r="H4851" i="13"/>
  <c r="H4723" i="13"/>
  <c r="H4595" i="13"/>
  <c r="J5535" i="13"/>
  <c r="J7332" i="13"/>
  <c r="J5163" i="13"/>
  <c r="J5035" i="13"/>
  <c r="J4907" i="13"/>
  <c r="J4779" i="13"/>
  <c r="J4651" i="13"/>
  <c r="H5290" i="13"/>
  <c r="J7785" i="13"/>
  <c r="H7363" i="13"/>
  <c r="H6638" i="13"/>
  <c r="H6382" i="13"/>
  <c r="H6126" i="13"/>
  <c r="H5870" i="13"/>
  <c r="H6575" i="13"/>
  <c r="H6151" i="13"/>
  <c r="H5895" i="13"/>
  <c r="H5737" i="13"/>
  <c r="H5609" i="13"/>
  <c r="H5481" i="13"/>
  <c r="H5353" i="13"/>
  <c r="H7014" i="13"/>
  <c r="J6576" i="13"/>
  <c r="J6320" i="13"/>
  <c r="J6064" i="13"/>
  <c r="J5819" i="13"/>
  <c r="H5215" i="13"/>
  <c r="H5087" i="13"/>
  <c r="H4959" i="13"/>
  <c r="H4831" i="13"/>
  <c r="H4703" i="13"/>
  <c r="J5751" i="13"/>
  <c r="J5495" i="13"/>
  <c r="J5271" i="13"/>
  <c r="J5143" i="13"/>
  <c r="J5015" i="13"/>
  <c r="J4887" i="13"/>
  <c r="J4759" i="13"/>
  <c r="J4631" i="13"/>
  <c r="H4569" i="13"/>
  <c r="H7959" i="13"/>
  <c r="H7056" i="13"/>
  <c r="H6598" i="13"/>
  <c r="H6342" i="13"/>
  <c r="H6086" i="13"/>
  <c r="J7436" i="13"/>
  <c r="H5983" i="13"/>
  <c r="H5397" i="13"/>
  <c r="J6152" i="13"/>
  <c r="H5003" i="13"/>
  <c r="J5583" i="13"/>
  <c r="J4931" i="13"/>
  <c r="H8293" i="13"/>
  <c r="J7569" i="13"/>
  <c r="H5842" i="13"/>
  <c r="H5982" i="13"/>
  <c r="J7380" i="13"/>
  <c r="H4887" i="13"/>
  <c r="J4815" i="13"/>
  <c r="H5942" i="13"/>
  <c r="J7454" i="13"/>
  <c r="H4867" i="13"/>
  <c r="J4795" i="13"/>
  <c r="H5902" i="13"/>
  <c r="J7134" i="13"/>
  <c r="H4847" i="13"/>
  <c r="J4775" i="13"/>
  <c r="H5862" i="13"/>
  <c r="J4803" i="13"/>
  <c r="H4465" i="13"/>
  <c r="H4337" i="13"/>
  <c r="H4209" i="13"/>
  <c r="H4081" i="13"/>
  <c r="H3953" i="13"/>
  <c r="H3825" i="13"/>
  <c r="H3697" i="13"/>
  <c r="H3569" i="13"/>
  <c r="H3441" i="13"/>
  <c r="H3313" i="13"/>
  <c r="H5765" i="13"/>
  <c r="J7326" i="13"/>
  <c r="J5864" i="13"/>
  <c r="H4859" i="13"/>
  <c r="J5295" i="13"/>
  <c r="J4787" i="13"/>
  <c r="H4461" i="13"/>
  <c r="H4333" i="13"/>
  <c r="H4205" i="13"/>
  <c r="H4077" i="13"/>
  <c r="H3949" i="13"/>
  <c r="H3821" i="13"/>
  <c r="H3693" i="13"/>
  <c r="H3565" i="13"/>
  <c r="H3437" i="13"/>
  <c r="H3309" i="13"/>
  <c r="H5749" i="13"/>
  <c r="J7070" i="13"/>
  <c r="J5831" i="13"/>
  <c r="H4843" i="13"/>
  <c r="J5283" i="13"/>
  <c r="J4771" i="13"/>
  <c r="H4457" i="13"/>
  <c r="H4329" i="13"/>
  <c r="H4201" i="13"/>
  <c r="H4073" i="13"/>
  <c r="H3945" i="13"/>
  <c r="H3817" i="13"/>
  <c r="H3689" i="13"/>
  <c r="H3561" i="13"/>
  <c r="H3433" i="13"/>
  <c r="H3305" i="13"/>
  <c r="H5733" i="13"/>
  <c r="H6998" i="13"/>
  <c r="J5815" i="13"/>
  <c r="H4827" i="13"/>
  <c r="J5267" i="13"/>
  <c r="J4755" i="13"/>
  <c r="H4453" i="13"/>
  <c r="H4325" i="13"/>
  <c r="H4197" i="13"/>
  <c r="H4069" i="13"/>
  <c r="H3941" i="13"/>
  <c r="H3813" i="13"/>
  <c r="H3685" i="13"/>
  <c r="H3557" i="13"/>
  <c r="H3429" i="13"/>
  <c r="H3301" i="13"/>
  <c r="H3173" i="13"/>
  <c r="H3045" i="13"/>
  <c r="H2917" i="13"/>
  <c r="H2789" i="13"/>
  <c r="J5653" i="13"/>
  <c r="J4507" i="13"/>
  <c r="J4379" i="13"/>
  <c r="J4251" i="13"/>
  <c r="J4123" i="13"/>
  <c r="J3995" i="13"/>
  <c r="J3867" i="13"/>
  <c r="J3739" i="13"/>
  <c r="J3611" i="13"/>
  <c r="J3483" i="13"/>
  <c r="J3355" i="13"/>
  <c r="J3227" i="13"/>
  <c r="J3099" i="13"/>
  <c r="J2971" i="13"/>
  <c r="J2843" i="13"/>
  <c r="J2715" i="13"/>
  <c r="J2646" i="13"/>
  <c r="J2518" i="13"/>
  <c r="J2390" i="13"/>
  <c r="J2728" i="13"/>
  <c r="J2585" i="13"/>
  <c r="J2457" i="13"/>
  <c r="J2329" i="13"/>
  <c r="H2202" i="13"/>
  <c r="H2074" i="13"/>
  <c r="H1946" i="13"/>
  <c r="H1818" i="13"/>
  <c r="H1690" i="13"/>
  <c r="H3169" i="13"/>
  <c r="H3041" i="13"/>
  <c r="H2913" i="13"/>
  <c r="H2785" i="13"/>
  <c r="J5621" i="13"/>
  <c r="J4503" i="13"/>
  <c r="J4375" i="13"/>
  <c r="J4247" i="13"/>
  <c r="J4119" i="13"/>
  <c r="J3991" i="13"/>
  <c r="J3863" i="13"/>
  <c r="J3735" i="13"/>
  <c r="J3607" i="13"/>
  <c r="J3479" i="13"/>
  <c r="J3351" i="13"/>
  <c r="J3223" i="13"/>
  <c r="J3095" i="13"/>
  <c r="J2967" i="13"/>
  <c r="J2839" i="13"/>
  <c r="J2711" i="13"/>
  <c r="J2642" i="13"/>
  <c r="H7527" i="13"/>
  <c r="J6704" i="13"/>
  <c r="H6898" i="13"/>
  <c r="H6946" i="13"/>
  <c r="H6726" i="13"/>
  <c r="H4759" i="13"/>
  <c r="J4687" i="13"/>
  <c r="H6786" i="13"/>
  <c r="J6648" i="13"/>
  <c r="H4739" i="13"/>
  <c r="J4667" i="13"/>
  <c r="H6639" i="13"/>
  <c r="J6608" i="13"/>
  <c r="H4719" i="13"/>
  <c r="J4647" i="13"/>
  <c r="H6111" i="13"/>
  <c r="J4739" i="13"/>
  <c r="H4449" i="13"/>
  <c r="H4321" i="13"/>
  <c r="H4193" i="13"/>
  <c r="H4065" i="13"/>
  <c r="H3937" i="13"/>
  <c r="H3809" i="13"/>
  <c r="H3681" i="13"/>
  <c r="H3553" i="13"/>
  <c r="H3425" i="13"/>
  <c r="H3297" i="13"/>
  <c r="H5701" i="13"/>
  <c r="H6870" i="13"/>
  <c r="J5783" i="13"/>
  <c r="H4795" i="13"/>
  <c r="J5235" i="13"/>
  <c r="J4723" i="13"/>
  <c r="H4445" i="13"/>
  <c r="H4317" i="13"/>
  <c r="H4189" i="13"/>
  <c r="H4061" i="13"/>
  <c r="H3933" i="13"/>
  <c r="H3805" i="13"/>
  <c r="H3677" i="13"/>
  <c r="H3549" i="13"/>
  <c r="H3421" i="13"/>
  <c r="H3293" i="13"/>
  <c r="H5685" i="13"/>
  <c r="H6806" i="13"/>
  <c r="H7345" i="13"/>
  <c r="H4779" i="13"/>
  <c r="J5219" i="13"/>
  <c r="J4707" i="13"/>
  <c r="H4441" i="13"/>
  <c r="H4313" i="13"/>
  <c r="H4185" i="13"/>
  <c r="H4057" i="13"/>
  <c r="H3929" i="13"/>
  <c r="H3801" i="13"/>
  <c r="H3673" i="13"/>
  <c r="H3545" i="13"/>
  <c r="H3417" i="13"/>
  <c r="H3289" i="13"/>
  <c r="H5669" i="13"/>
  <c r="H6742" i="13"/>
  <c r="H5275" i="13"/>
  <c r="H4763" i="13"/>
  <c r="J5203" i="13"/>
  <c r="J4691" i="13"/>
  <c r="H4437" i="13"/>
  <c r="H4309" i="13"/>
  <c r="H4181" i="13"/>
  <c r="H4053" i="13"/>
  <c r="H3925" i="13"/>
  <c r="H3797" i="13"/>
  <c r="H3669" i="13"/>
  <c r="H3541" i="13"/>
  <c r="H3413" i="13"/>
  <c r="H3285" i="13"/>
  <c r="H3157" i="13"/>
  <c r="H3029" i="13"/>
  <c r="H2901" i="13"/>
  <c r="H2773" i="13"/>
  <c r="J5525" i="13"/>
  <c r="J4491" i="13"/>
  <c r="J4363" i="13"/>
  <c r="J4235" i="13"/>
  <c r="J4107" i="13"/>
  <c r="J3979" i="13"/>
  <c r="J3851" i="13"/>
  <c r="J3723" i="13"/>
  <c r="J3595" i="13"/>
  <c r="J3467" i="13"/>
  <c r="J3339" i="13"/>
  <c r="J3211" i="13"/>
  <c r="J3083" i="13"/>
  <c r="J2955" i="13"/>
  <c r="J2827" i="13"/>
  <c r="J2699" i="13"/>
  <c r="J2630" i="13"/>
  <c r="J2502" i="13"/>
  <c r="J2374" i="13"/>
  <c r="J2696" i="13"/>
  <c r="J2569" i="13"/>
  <c r="J2441" i="13"/>
  <c r="J2313" i="13"/>
  <c r="H2186" i="13"/>
  <c r="H2058" i="13"/>
  <c r="H1930" i="13"/>
  <c r="H1802" i="13"/>
  <c r="H3281" i="13"/>
  <c r="H3153" i="13"/>
  <c r="H3025" i="13"/>
  <c r="H2897" i="13"/>
  <c r="H2769" i="13"/>
  <c r="J5493" i="13"/>
  <c r="J4487" i="13"/>
  <c r="J4359" i="13"/>
  <c r="J4231" i="13"/>
  <c r="J4103" i="13"/>
  <c r="J3975" i="13"/>
  <c r="J3847" i="13"/>
  <c r="J3719" i="13"/>
  <c r="J3591" i="13"/>
  <c r="J3463" i="13"/>
  <c r="J3335" i="13"/>
  <c r="J3207" i="13"/>
  <c r="J3079" i="13"/>
  <c r="J2951" i="13"/>
  <c r="J2823" i="13"/>
  <c r="H5726" i="13"/>
  <c r="J2626" i="13"/>
  <c r="H8273" i="13"/>
  <c r="J7549" i="13"/>
  <c r="H6519" i="13"/>
  <c r="H6287" i="13"/>
  <c r="J6432" i="13"/>
  <c r="H4631" i="13"/>
  <c r="H5578" i="13"/>
  <c r="H6223" i="13"/>
  <c r="J6392" i="13"/>
  <c r="H4611" i="13"/>
  <c r="H5418" i="13"/>
  <c r="H6183" i="13"/>
  <c r="J6352" i="13"/>
  <c r="H4591" i="13"/>
  <c r="H4585" i="13"/>
  <c r="H5461" i="13"/>
  <c r="J4675" i="13"/>
  <c r="H4433" i="13"/>
  <c r="H4305" i="13"/>
  <c r="H4177" i="13"/>
  <c r="H4049" i="13"/>
  <c r="H3921" i="13"/>
  <c r="H3793" i="13"/>
  <c r="H3665" i="13"/>
  <c r="H3537" i="13"/>
  <c r="H3409" i="13"/>
  <c r="H6722" i="13"/>
  <c r="H5637" i="13"/>
  <c r="J6632" i="13"/>
  <c r="H5243" i="13"/>
  <c r="H4731" i="13"/>
  <c r="J5171" i="13"/>
  <c r="J4659" i="13"/>
  <c r="H4429" i="13"/>
  <c r="H4301" i="13"/>
  <c r="H4173" i="13"/>
  <c r="H4045" i="13"/>
  <c r="H3917" i="13"/>
  <c r="H3789" i="13"/>
  <c r="H3661" i="13"/>
  <c r="H3533" i="13"/>
  <c r="H3405" i="13"/>
  <c r="H6623" i="13"/>
  <c r="H5621" i="13"/>
  <c r="J6600" i="13"/>
  <c r="H5227" i="13"/>
  <c r="H4715" i="13"/>
  <c r="J5155" i="13"/>
  <c r="J4643" i="13"/>
  <c r="H4425" i="13"/>
  <c r="H4297" i="13"/>
  <c r="H4169" i="13"/>
  <c r="H4041" i="13"/>
  <c r="H3913" i="13"/>
  <c r="H3785" i="13"/>
  <c r="H3657" i="13"/>
  <c r="H3529" i="13"/>
  <c r="H3401" i="13"/>
  <c r="H6559" i="13"/>
  <c r="H5605" i="13"/>
  <c r="J6568" i="13"/>
  <c r="H5211" i="13"/>
  <c r="H4699" i="13"/>
  <c r="J5139" i="13"/>
  <c r="J4627" i="13"/>
  <c r="H4421" i="13"/>
  <c r="H4293" i="13"/>
  <c r="H4165" i="13"/>
  <c r="H4037" i="13"/>
  <c r="H3909" i="13"/>
  <c r="H3781" i="13"/>
  <c r="H3653" i="13"/>
  <c r="H3525" i="13"/>
  <c r="H3397" i="13"/>
  <c r="H3269" i="13"/>
  <c r="H3141" i="13"/>
  <c r="H3013" i="13"/>
  <c r="H2885" i="13"/>
  <c r="H2757" i="13"/>
  <c r="J5397" i="13"/>
  <c r="J4475" i="13"/>
  <c r="J4347" i="13"/>
  <c r="J4219" i="13"/>
  <c r="J4091" i="13"/>
  <c r="J3963" i="13"/>
  <c r="J3835" i="13"/>
  <c r="J3707" i="13"/>
  <c r="J3579" i="13"/>
  <c r="J3451" i="13"/>
  <c r="J3323" i="13"/>
  <c r="J3195" i="13"/>
  <c r="J3067" i="13"/>
  <c r="J2939" i="13"/>
  <c r="J2811" i="13"/>
  <c r="H5342" i="13"/>
  <c r="J2614" i="13"/>
  <c r="J2486" i="13"/>
  <c r="J2358" i="13"/>
  <c r="J2681" i="13"/>
  <c r="J2553" i="13"/>
  <c r="J2425" i="13"/>
  <c r="J2297" i="13"/>
  <c r="H2170" i="13"/>
  <c r="H2042" i="13"/>
  <c r="H1914" i="13"/>
  <c r="H1786" i="13"/>
  <c r="H3265" i="13"/>
  <c r="H3137" i="13"/>
  <c r="H3009" i="13"/>
  <c r="H2881" i="13"/>
  <c r="H2753" i="13"/>
  <c r="J5365" i="13"/>
  <c r="J4471" i="13"/>
  <c r="J4343" i="13"/>
  <c r="J4215" i="13"/>
  <c r="J4087" i="13"/>
  <c r="J3959" i="13"/>
  <c r="J3831" i="13"/>
  <c r="J3703" i="13"/>
  <c r="J3575" i="13"/>
  <c r="J3447" i="13"/>
  <c r="J3319" i="13"/>
  <c r="J3191" i="13"/>
  <c r="J3063" i="13"/>
  <c r="J2935" i="13"/>
  <c r="J2807" i="13"/>
  <c r="H5646" i="13"/>
  <c r="H7507" i="13"/>
  <c r="J6684" i="13"/>
  <c r="H6263" i="13"/>
  <c r="H6007" i="13"/>
  <c r="J6176" i="13"/>
  <c r="J5607" i="13"/>
  <c r="J8444" i="13"/>
  <c r="H5967" i="13"/>
  <c r="J6136" i="13"/>
  <c r="J5567" i="13"/>
  <c r="H7611" i="13"/>
  <c r="H5927" i="13"/>
  <c r="J6096" i="13"/>
  <c r="J5527" i="13"/>
  <c r="J7721" i="13"/>
  <c r="J6280" i="13"/>
  <c r="J4611" i="13"/>
  <c r="H4417" i="13"/>
  <c r="H4289" i="13"/>
  <c r="H4161" i="13"/>
  <c r="H4033" i="13"/>
  <c r="H3905" i="13"/>
  <c r="H3777" i="13"/>
  <c r="H3649" i="13"/>
  <c r="H3521" i="13"/>
  <c r="H3393" i="13"/>
  <c r="H6431" i="13"/>
  <c r="H5573" i="13"/>
  <c r="J6504" i="13"/>
  <c r="H5179" i="13"/>
  <c r="H4667" i="13"/>
  <c r="J5107" i="13"/>
  <c r="J4595" i="13"/>
  <c r="H4413" i="13"/>
  <c r="H4285" i="13"/>
  <c r="H4157" i="13"/>
  <c r="H4029" i="13"/>
  <c r="H3901" i="13"/>
  <c r="H3773" i="13"/>
  <c r="H3645" i="13"/>
  <c r="H3517" i="13"/>
  <c r="H3389" i="13"/>
  <c r="H6367" i="13"/>
  <c r="H5557" i="13"/>
  <c r="J6472" i="13"/>
  <c r="H5163" i="13"/>
  <c r="H4651" i="13"/>
  <c r="J5091" i="13"/>
  <c r="H5738" i="13"/>
  <c r="H4409" i="13"/>
  <c r="H4281" i="13"/>
  <c r="H4153" i="13"/>
  <c r="H4025" i="13"/>
  <c r="H3897" i="13"/>
  <c r="H3769" i="13"/>
  <c r="H3641" i="13"/>
  <c r="H3513" i="13"/>
  <c r="H3385" i="13"/>
  <c r="H6303" i="13"/>
  <c r="H5541" i="13"/>
  <c r="J6440" i="13"/>
  <c r="H5147" i="13"/>
  <c r="H4635" i="13"/>
  <c r="J5075" i="13"/>
  <c r="H5610" i="13"/>
  <c r="H4405" i="13"/>
  <c r="H4277" i="13"/>
  <c r="H4149" i="13"/>
  <c r="H4021" i="13"/>
  <c r="H3893" i="13"/>
  <c r="H3765" i="13"/>
  <c r="H3637" i="13"/>
  <c r="H3509" i="13"/>
  <c r="H3381" i="13"/>
  <c r="H3253" i="13"/>
  <c r="H3125" i="13"/>
  <c r="H2997" i="13"/>
  <c r="H2869" i="13"/>
  <c r="H2741" i="13"/>
  <c r="J4587" i="13"/>
  <c r="J4459" i="13"/>
  <c r="J4331" i="13"/>
  <c r="J4203" i="13"/>
  <c r="J4075" i="13"/>
  <c r="J3947" i="13"/>
  <c r="J3819" i="13"/>
  <c r="J3691" i="13"/>
  <c r="J3563" i="13"/>
  <c r="J3435" i="13"/>
  <c r="J3307" i="13"/>
  <c r="J3179" i="13"/>
  <c r="J3051" i="13"/>
  <c r="J2923" i="13"/>
  <c r="J2795" i="13"/>
  <c r="J5745" i="13"/>
  <c r="J2598" i="13"/>
  <c r="J2470" i="13"/>
  <c r="J2342" i="13"/>
  <c r="J2665" i="13"/>
  <c r="J2537" i="13"/>
  <c r="J2409" i="13"/>
  <c r="J2281" i="13"/>
  <c r="H2154" i="13"/>
  <c r="H2026" i="13"/>
  <c r="H1898" i="13"/>
  <c r="H1770" i="13"/>
  <c r="H3249" i="13"/>
  <c r="H3121" i="13"/>
  <c r="H2993" i="13"/>
  <c r="H2865" i="13"/>
  <c r="H2737" i="13"/>
  <c r="J4583" i="13"/>
  <c r="J4455" i="13"/>
  <c r="J4327" i="13"/>
  <c r="J4199" i="13"/>
  <c r="J4071" i="13"/>
  <c r="J3943" i="13"/>
  <c r="J3815" i="13"/>
  <c r="J3687" i="13"/>
  <c r="J3559" i="13"/>
  <c r="J3431" i="13"/>
  <c r="J3303" i="13"/>
  <c r="J3175" i="13"/>
  <c r="J3047" i="13"/>
  <c r="J2919" i="13"/>
  <c r="J2791" i="13"/>
  <c r="J5617" i="13"/>
  <c r="H8237" i="13"/>
  <c r="H6538" i="13"/>
  <c r="J6792" i="13"/>
  <c r="H5793" i="13"/>
  <c r="J5920" i="13"/>
  <c r="J5351" i="13"/>
  <c r="J7280" i="13"/>
  <c r="H5773" i="13"/>
  <c r="J5880" i="13"/>
  <c r="J5311" i="13"/>
  <c r="J7120" i="13"/>
  <c r="H5753" i="13"/>
  <c r="J5840" i="13"/>
  <c r="J7076" i="13"/>
  <c r="H7299" i="13"/>
  <c r="H5067" i="13"/>
  <c r="H5482" i="13"/>
  <c r="H4401" i="13"/>
  <c r="H4273" i="13"/>
  <c r="H4145" i="13"/>
  <c r="H4017" i="13"/>
  <c r="H3889" i="13"/>
  <c r="H3761" i="13"/>
  <c r="H3633" i="13"/>
  <c r="H3505" i="13"/>
  <c r="H3377" i="13"/>
  <c r="H6207" i="13"/>
  <c r="H5509" i="13"/>
  <c r="J6376" i="13"/>
  <c r="H5115" i="13"/>
  <c r="H4603" i="13"/>
  <c r="J5043" i="13"/>
  <c r="H5354" i="13"/>
  <c r="H4397" i="13"/>
  <c r="H4269" i="13"/>
  <c r="H4141" i="13"/>
  <c r="H4013" i="13"/>
  <c r="H3885" i="13"/>
  <c r="H3757" i="13"/>
  <c r="H3629" i="13"/>
  <c r="H3501" i="13"/>
  <c r="H3373" i="13"/>
  <c r="H6175" i="13"/>
  <c r="H5493" i="13"/>
  <c r="J6344" i="13"/>
  <c r="H5099" i="13"/>
  <c r="J7236" i="13"/>
  <c r="J5027" i="13"/>
  <c r="H4581" i="13"/>
  <c r="H4393" i="13"/>
  <c r="H4265" i="13"/>
  <c r="H4137" i="13"/>
  <c r="H4009" i="13"/>
  <c r="H3881" i="13"/>
  <c r="H3753" i="13"/>
  <c r="H3625" i="13"/>
  <c r="H3497" i="13"/>
  <c r="H3369" i="13"/>
  <c r="H6143" i="13"/>
  <c r="H5477" i="13"/>
  <c r="J6312" i="13"/>
  <c r="H5083" i="13"/>
  <c r="J5743" i="13"/>
  <c r="J5011" i="13"/>
  <c r="H4565" i="13"/>
  <c r="H4389" i="13"/>
  <c r="H4261" i="13"/>
  <c r="H4133" i="13"/>
  <c r="H4005" i="13"/>
  <c r="H3877" i="13"/>
  <c r="H3749" i="13"/>
  <c r="H3621" i="13"/>
  <c r="H3493" i="13"/>
  <c r="H3365" i="13"/>
  <c r="H3237" i="13"/>
  <c r="H3109" i="13"/>
  <c r="H2981" i="13"/>
  <c r="H2853" i="13"/>
  <c r="H5702" i="13"/>
  <c r="J4571" i="13"/>
  <c r="J4443" i="13"/>
  <c r="J4315" i="13"/>
  <c r="J4187" i="13"/>
  <c r="J4059" i="13"/>
  <c r="J3931" i="13"/>
  <c r="J3803" i="13"/>
  <c r="J3675" i="13"/>
  <c r="J3547" i="13"/>
  <c r="J3419" i="13"/>
  <c r="J3291" i="13"/>
  <c r="J3163" i="13"/>
  <c r="J3035" i="13"/>
  <c r="J2907" i="13"/>
  <c r="J2779" i="13"/>
  <c r="H5678" i="13"/>
  <c r="J2582" i="13"/>
  <c r="J2454" i="13"/>
  <c r="J2326" i="13"/>
  <c r="J2649" i="13"/>
  <c r="J2521" i="13"/>
  <c r="J2393" i="13"/>
  <c r="J2265" i="13"/>
  <c r="H2138" i="13"/>
  <c r="H2010" i="13"/>
  <c r="H1882" i="13"/>
  <c r="H1754" i="13"/>
  <c r="H3233" i="13"/>
  <c r="H3105" i="13"/>
  <c r="H2977" i="13"/>
  <c r="H2849" i="13"/>
  <c r="H5670" i="13"/>
  <c r="J4567" i="13"/>
  <c r="J4439" i="13"/>
  <c r="J4311" i="13"/>
  <c r="J4183" i="13"/>
  <c r="J4055" i="13"/>
  <c r="J3927" i="13"/>
  <c r="J3799" i="13"/>
  <c r="J3671" i="13"/>
  <c r="J3543" i="13"/>
  <c r="J3415" i="13"/>
  <c r="J3287" i="13"/>
  <c r="J3159" i="13"/>
  <c r="J3031" i="13"/>
  <c r="J2903" i="13"/>
  <c r="J2775" i="13"/>
  <c r="H5550" i="13"/>
  <c r="H7471" i="13"/>
  <c r="H6375" i="13"/>
  <c r="H6848" i="13"/>
  <c r="H5665" i="13"/>
  <c r="H5271" i="13"/>
  <c r="J5199" i="13"/>
  <c r="H6768" i="13"/>
  <c r="H5645" i="13"/>
  <c r="H5251" i="13"/>
  <c r="J5179" i="13"/>
  <c r="H6688" i="13"/>
  <c r="H5625" i="13"/>
  <c r="H5231" i="13"/>
  <c r="J5159" i="13"/>
  <c r="H6630" i="13"/>
  <c r="J5711" i="13"/>
  <c r="H4549" i="13"/>
  <c r="H4385" i="13"/>
  <c r="H4257" i="13"/>
  <c r="H4129" i="13"/>
  <c r="H4001" i="13"/>
  <c r="H3873" i="13"/>
  <c r="H3745" i="13"/>
  <c r="H3617" i="13"/>
  <c r="H3489" i="13"/>
  <c r="H3361" i="13"/>
  <c r="H6079" i="13"/>
  <c r="H5445" i="13"/>
  <c r="J6248" i="13"/>
  <c r="H5051" i="13"/>
  <c r="J5679" i="13"/>
  <c r="J4979" i="13"/>
  <c r="H4533" i="13"/>
  <c r="H4381" i="13"/>
  <c r="H4253" i="13"/>
  <c r="H4125" i="13"/>
  <c r="H3997" i="13"/>
  <c r="H3869" i="13"/>
  <c r="H3741" i="13"/>
  <c r="H3613" i="13"/>
  <c r="H3485" i="13"/>
  <c r="H3357" i="13"/>
  <c r="H6047" i="13"/>
  <c r="H5429" i="13"/>
  <c r="J6216" i="13"/>
  <c r="H5035" i="13"/>
  <c r="J5647" i="13"/>
  <c r="J4963" i="13"/>
  <c r="H4517" i="13"/>
  <c r="H4377" i="13"/>
  <c r="H4249" i="13"/>
  <c r="H4121" i="13"/>
  <c r="H3993" i="13"/>
  <c r="H3865" i="13"/>
  <c r="H3737" i="13"/>
  <c r="H3609" i="13"/>
  <c r="H3481" i="13"/>
  <c r="H3353" i="13"/>
  <c r="H6015" i="13"/>
  <c r="H5413" i="13"/>
  <c r="J6184" i="13"/>
  <c r="H5019" i="13"/>
  <c r="J5615" i="13"/>
  <c r="J4947" i="13"/>
  <c r="H4501" i="13"/>
  <c r="H4373" i="13"/>
  <c r="H4245" i="13"/>
  <c r="H4117" i="13"/>
  <c r="H3989" i="13"/>
  <c r="H3861" i="13"/>
  <c r="H3733" i="13"/>
  <c r="H3605" i="13"/>
  <c r="H3477" i="13"/>
  <c r="H3349" i="13"/>
  <c r="H3221" i="13"/>
  <c r="H3093" i="13"/>
  <c r="H2965" i="13"/>
  <c r="H2837" i="13"/>
  <c r="H5574" i="13"/>
  <c r="J4555" i="13"/>
  <c r="J4427" i="13"/>
  <c r="J4299" i="13"/>
  <c r="J4171" i="13"/>
  <c r="J4043" i="13"/>
  <c r="J3915" i="13"/>
  <c r="J3787" i="13"/>
  <c r="J3659" i="13"/>
  <c r="J3531" i="13"/>
  <c r="J3403" i="13"/>
  <c r="J3275" i="13"/>
  <c r="J3147" i="13"/>
  <c r="J3019" i="13"/>
  <c r="J2891" i="13"/>
  <c r="J2763" i="13"/>
  <c r="J2694" i="13"/>
  <c r="J2566" i="13"/>
  <c r="J2438" i="13"/>
  <c r="J2310" i="13"/>
  <c r="J2633" i="13"/>
  <c r="J2505" i="13"/>
  <c r="J2377" i="13"/>
  <c r="H2250" i="13"/>
  <c r="H2122" i="13"/>
  <c r="H1994" i="13"/>
  <c r="H1866" i="13"/>
  <c r="H1738" i="13"/>
  <c r="J6708" i="13"/>
  <c r="H6002" i="13"/>
  <c r="H6238" i="13"/>
  <c r="H5409" i="13"/>
  <c r="H5015" i="13"/>
  <c r="J4943" i="13"/>
  <c r="H6198" i="13"/>
  <c r="H5389" i="13"/>
  <c r="H4995" i="13"/>
  <c r="J4923" i="13"/>
  <c r="H6158" i="13"/>
  <c r="H5369" i="13"/>
  <c r="H4975" i="13"/>
  <c r="J4903" i="13"/>
  <c r="H6118" i="13"/>
  <c r="J4867" i="13"/>
  <c r="H4481" i="13"/>
  <c r="H4353" i="13"/>
  <c r="H4225" i="13"/>
  <c r="H4097" i="13"/>
  <c r="H3969" i="13"/>
  <c r="H3841" i="13"/>
  <c r="H3713" i="13"/>
  <c r="H3585" i="13"/>
  <c r="H3457" i="13"/>
  <c r="H3329" i="13"/>
  <c r="H5829" i="13"/>
  <c r="H5317" i="13"/>
  <c r="J5992" i="13"/>
  <c r="H4923" i="13"/>
  <c r="J5423" i="13"/>
  <c r="J4851" i="13"/>
  <c r="H4477" i="13"/>
  <c r="H4349" i="13"/>
  <c r="H4221" i="13"/>
  <c r="H4093" i="13"/>
  <c r="H3965" i="13"/>
  <c r="H3837" i="13"/>
  <c r="H3709" i="13"/>
  <c r="H3581" i="13"/>
  <c r="H3453" i="13"/>
  <c r="H3325" i="13"/>
  <c r="H5813" i="13"/>
  <c r="H5301" i="13"/>
  <c r="J5960" i="13"/>
  <c r="H4907" i="13"/>
  <c r="J5391" i="13"/>
  <c r="J4835" i="13"/>
  <c r="H4473" i="13"/>
  <c r="H4345" i="13"/>
  <c r="H4217" i="13"/>
  <c r="H4089" i="13"/>
  <c r="H3961" i="13"/>
  <c r="H3833" i="13"/>
  <c r="H3705" i="13"/>
  <c r="H3577" i="13"/>
  <c r="H3449" i="13"/>
  <c r="H3321" i="13"/>
  <c r="H5797" i="13"/>
  <c r="J7444" i="13"/>
  <c r="J5928" i="13"/>
  <c r="H4891" i="13"/>
  <c r="J5359" i="13"/>
  <c r="J4819" i="13"/>
  <c r="H4469" i="13"/>
  <c r="H4341" i="13"/>
  <c r="H4213" i="13"/>
  <c r="H4085" i="13"/>
  <c r="H3957" i="13"/>
  <c r="H3829" i="13"/>
  <c r="H3701" i="13"/>
  <c r="H3573" i="13"/>
  <c r="H3445" i="13"/>
  <c r="H3317" i="13"/>
  <c r="H3189" i="13"/>
  <c r="H3061" i="13"/>
  <c r="H2933" i="13"/>
  <c r="H2805" i="13"/>
  <c r="H5318" i="13"/>
  <c r="J4523" i="13"/>
  <c r="J4395" i="13"/>
  <c r="J4267" i="13"/>
  <c r="J4139" i="13"/>
  <c r="J4011" i="13"/>
  <c r="J3883" i="13"/>
  <c r="J3755" i="13"/>
  <c r="J3627" i="13"/>
  <c r="J3499" i="13"/>
  <c r="J3371" i="13"/>
  <c r="J3243" i="13"/>
  <c r="J3115" i="13"/>
  <c r="J2987" i="13"/>
  <c r="J2859" i="13"/>
  <c r="J2731" i="13"/>
  <c r="J2662" i="13"/>
  <c r="J2534" i="13"/>
  <c r="J2406" i="13"/>
  <c r="J2278" i="13"/>
  <c r="J2601" i="13"/>
  <c r="J2473" i="13"/>
  <c r="J2345" i="13"/>
  <c r="H2218" i="13"/>
  <c r="H2090" i="13"/>
  <c r="H1962" i="13"/>
  <c r="H1834" i="13"/>
  <c r="H1706" i="13"/>
  <c r="H3185" i="13"/>
  <c r="H3057" i="13"/>
  <c r="H2929" i="13"/>
  <c r="H2801" i="13"/>
  <c r="J5749" i="13"/>
  <c r="J4519" i="13"/>
  <c r="J4391" i="13"/>
  <c r="J4263" i="13"/>
  <c r="J4135" i="13"/>
  <c r="J4007" i="13"/>
  <c r="J3879" i="13"/>
  <c r="J7573" i="13"/>
  <c r="H5123" i="13"/>
  <c r="H4497" i="13"/>
  <c r="H3473" i="13"/>
  <c r="H4493" i="13"/>
  <c r="H3469" i="13"/>
  <c r="H4489" i="13"/>
  <c r="H3465" i="13"/>
  <c r="H4485" i="13"/>
  <c r="H3461" i="13"/>
  <c r="J4411" i="13"/>
  <c r="J3387" i="13"/>
  <c r="J2422" i="13"/>
  <c r="H1850" i="13"/>
  <c r="H2833" i="13"/>
  <c r="J4295" i="13"/>
  <c r="J3783" i="13"/>
  <c r="J3495" i="13"/>
  <c r="J3127" i="13"/>
  <c r="J2759" i="13"/>
  <c r="J2578" i="13"/>
  <c r="J2450" i="13"/>
  <c r="J2322" i="13"/>
  <c r="J2645" i="13"/>
  <c r="J2517" i="13"/>
  <c r="J2389" i="13"/>
  <c r="H2262" i="13"/>
  <c r="H2134" i="13"/>
  <c r="H2006" i="13"/>
  <c r="H1878" i="13"/>
  <c r="H1750" i="13"/>
  <c r="H3213" i="13"/>
  <c r="H3085" i="13"/>
  <c r="H2957" i="13"/>
  <c r="H2829" i="13"/>
  <c r="H5510" i="13"/>
  <c r="J4547" i="13"/>
  <c r="J4419" i="13"/>
  <c r="J4291" i="13"/>
  <c r="J4163" i="13"/>
  <c r="J4035" i="13"/>
  <c r="J3907" i="13"/>
  <c r="J3779" i="13"/>
  <c r="J3651" i="13"/>
  <c r="J3523" i="13"/>
  <c r="J3395" i="13"/>
  <c r="J3267" i="13"/>
  <c r="J3139" i="13"/>
  <c r="J3011" i="13"/>
  <c r="J2883" i="13"/>
  <c r="J2755" i="13"/>
  <c r="J2686" i="13"/>
  <c r="J2558" i="13"/>
  <c r="J2430" i="13"/>
  <c r="J2302" i="13"/>
  <c r="J2625" i="13"/>
  <c r="J2497" i="13"/>
  <c r="J2369" i="13"/>
  <c r="H2242" i="13"/>
  <c r="H2114" i="13"/>
  <c r="H1986" i="13"/>
  <c r="H1858" i="13"/>
  <c r="H1730" i="13"/>
  <c r="H3193" i="13"/>
  <c r="H3065" i="13"/>
  <c r="H2937" i="13"/>
  <c r="H2809" i="13"/>
  <c r="H5350" i="13"/>
  <c r="J4527" i="13"/>
  <c r="J4399" i="13"/>
  <c r="J4271" i="13"/>
  <c r="J4143" i="13"/>
  <c r="J4015" i="13"/>
  <c r="J3887" i="13"/>
  <c r="J3759" i="13"/>
  <c r="J3631" i="13"/>
  <c r="J3503" i="13"/>
  <c r="J3375" i="13"/>
  <c r="J3247" i="13"/>
  <c r="J3119" i="13"/>
  <c r="J2991" i="13"/>
  <c r="J2863" i="13"/>
  <c r="J2735" i="13"/>
  <c r="J2666" i="13"/>
  <c r="J2538" i="13"/>
  <c r="J2410" i="13"/>
  <c r="J2282" i="13"/>
  <c r="J2605" i="13"/>
  <c r="J2477" i="13"/>
  <c r="J2349" i="13"/>
  <c r="H2222" i="13"/>
  <c r="H2094" i="13"/>
  <c r="H1966" i="13"/>
  <c r="H1838" i="13"/>
  <c r="H1710" i="13"/>
  <c r="H1590" i="13"/>
  <c r="H1462" i="13"/>
  <c r="H1334" i="13"/>
  <c r="H1206" i="13"/>
  <c r="H2173" i="13"/>
  <c r="H2045" i="13"/>
  <c r="H1917" i="13"/>
  <c r="H1789" i="13"/>
  <c r="H1661" i="13"/>
  <c r="H1533" i="13"/>
  <c r="H1405" i="13"/>
  <c r="H1277" i="13"/>
  <c r="J93" i="13"/>
  <c r="H1069" i="13"/>
  <c r="H941" i="13"/>
  <c r="H813" i="13"/>
  <c r="H685" i="13"/>
  <c r="H557" i="13"/>
  <c r="H429" i="13"/>
  <c r="H301" i="13"/>
  <c r="H173" i="13"/>
  <c r="H45" i="13"/>
  <c r="J1139" i="13"/>
  <c r="J1011" i="13"/>
  <c r="J883" i="13"/>
  <c r="J755" i="13"/>
  <c r="J627" i="13"/>
  <c r="J499" i="13"/>
  <c r="J371" i="13"/>
  <c r="J243" i="13"/>
  <c r="M3" i="13"/>
  <c r="J8677" i="13"/>
  <c r="H1586" i="13"/>
  <c r="J6808" i="13"/>
  <c r="J5051" i="13"/>
  <c r="H4369" i="13"/>
  <c r="H3345" i="13"/>
  <c r="H4365" i="13"/>
  <c r="H3341" i="13"/>
  <c r="H4361" i="13"/>
  <c r="H3337" i="13"/>
  <c r="H4357" i="13"/>
  <c r="H3333" i="13"/>
  <c r="J4283" i="13"/>
  <c r="J3259" i="13"/>
  <c r="J2294" i="13"/>
  <c r="H1722" i="13"/>
  <c r="H2817" i="13"/>
  <c r="J4279" i="13"/>
  <c r="J3767" i="13"/>
  <c r="J3399" i="13"/>
  <c r="J3111" i="13"/>
  <c r="J2743" i="13"/>
  <c r="J2562" i="13"/>
  <c r="J2434" i="13"/>
  <c r="J2306" i="13"/>
  <c r="J2629" i="13"/>
  <c r="J2501" i="13"/>
  <c r="J2373" i="13"/>
  <c r="H2246" i="13"/>
  <c r="H2118" i="13"/>
  <c r="H1990" i="13"/>
  <c r="H1862" i="13"/>
  <c r="H1734" i="13"/>
  <c r="H3197" i="13"/>
  <c r="H3069" i="13"/>
  <c r="H2941" i="13"/>
  <c r="H2813" i="13"/>
  <c r="H5382" i="13"/>
  <c r="J4531" i="13"/>
  <c r="J4403" i="13"/>
  <c r="J4275" i="13"/>
  <c r="J4147" i="13"/>
  <c r="J4019" i="13"/>
  <c r="J3891" i="13"/>
  <c r="J3763" i="13"/>
  <c r="J3635" i="13"/>
  <c r="J3507" i="13"/>
  <c r="J3379" i="13"/>
  <c r="J3251" i="13"/>
  <c r="J3123" i="13"/>
  <c r="J2995" i="13"/>
  <c r="J2867" i="13"/>
  <c r="J2739" i="13"/>
  <c r="J2670" i="13"/>
  <c r="J2542" i="13"/>
  <c r="J2414" i="13"/>
  <c r="J2286" i="13"/>
  <c r="J2609" i="13"/>
  <c r="J2481" i="13"/>
  <c r="J2353" i="13"/>
  <c r="H2226" i="13"/>
  <c r="H2098" i="13"/>
  <c r="H1970" i="13"/>
  <c r="H1842" i="13"/>
  <c r="H1714" i="13"/>
  <c r="H3177" i="13"/>
  <c r="H3049" i="13"/>
  <c r="H2921" i="13"/>
  <c r="H2793" i="13"/>
  <c r="J5685" i="13"/>
  <c r="J4511" i="13"/>
  <c r="J4383" i="13"/>
  <c r="J4255" i="13"/>
  <c r="J4127" i="13"/>
  <c r="J3999" i="13"/>
  <c r="J3871" i="13"/>
  <c r="J3743" i="13"/>
  <c r="J3615" i="13"/>
  <c r="J3487" i="13"/>
  <c r="J3359" i="13"/>
  <c r="J3231" i="13"/>
  <c r="J3103" i="13"/>
  <c r="J2975" i="13"/>
  <c r="J2847" i="13"/>
  <c r="J2719" i="13"/>
  <c r="J2650" i="13"/>
  <c r="J2522" i="13"/>
  <c r="J2394" i="13"/>
  <c r="J2266" i="13"/>
  <c r="J2589" i="13"/>
  <c r="J2461" i="13"/>
  <c r="J2333" i="13"/>
  <c r="H2206" i="13"/>
  <c r="H2078" i="13"/>
  <c r="H1950" i="13"/>
  <c r="H1822" i="13"/>
  <c r="H1694" i="13"/>
  <c r="H1574" i="13"/>
  <c r="H1446" i="13"/>
  <c r="H1318" i="13"/>
  <c r="H1190" i="13"/>
  <c r="H2157" i="13"/>
  <c r="H2029" i="13"/>
  <c r="H1901" i="13"/>
  <c r="H1773" i="13"/>
  <c r="H1645" i="13"/>
  <c r="H1517" i="13"/>
  <c r="H1389" i="13"/>
  <c r="H1261" i="13"/>
  <c r="J43" i="13"/>
  <c r="H1053" i="13"/>
  <c r="H925" i="13"/>
  <c r="H797" i="13"/>
  <c r="H669" i="13"/>
  <c r="H541" i="13"/>
  <c r="H413" i="13"/>
  <c r="H285" i="13"/>
  <c r="H157" i="13"/>
  <c r="H29" i="13"/>
  <c r="J1123" i="13"/>
  <c r="J995" i="13"/>
  <c r="J867" i="13"/>
  <c r="J739" i="13"/>
  <c r="J611" i="13"/>
  <c r="J483" i="13"/>
  <c r="J355" i="13"/>
  <c r="J227" i="13"/>
  <c r="H8750" i="13"/>
  <c r="J8661" i="13"/>
  <c r="H1570" i="13"/>
  <c r="H6494" i="13"/>
  <c r="H6414" i="13"/>
  <c r="H4241" i="13"/>
  <c r="H5951" i="13"/>
  <c r="H4237" i="13"/>
  <c r="H5919" i="13"/>
  <c r="H4233" i="13"/>
  <c r="H5887" i="13"/>
  <c r="H4229" i="13"/>
  <c r="H3205" i="13"/>
  <c r="J4155" i="13"/>
  <c r="J3131" i="13"/>
  <c r="J2617" i="13"/>
  <c r="H3217" i="13"/>
  <c r="H5542" i="13"/>
  <c r="J4167" i="13"/>
  <c r="J3751" i="13"/>
  <c r="J3383" i="13"/>
  <c r="J3015" i="13"/>
  <c r="J2727" i="13"/>
  <c r="J2546" i="13"/>
  <c r="J2418" i="13"/>
  <c r="J2290" i="13"/>
  <c r="J2613" i="13"/>
  <c r="J2485" i="13"/>
  <c r="J2357" i="13"/>
  <c r="H2230" i="13"/>
  <c r="H2102" i="13"/>
  <c r="H1974" i="13"/>
  <c r="H1846" i="13"/>
  <c r="H1718" i="13"/>
  <c r="H3181" i="13"/>
  <c r="H3053" i="13"/>
  <c r="H2925" i="13"/>
  <c r="H2797" i="13"/>
  <c r="J5717" i="13"/>
  <c r="J4515" i="13"/>
  <c r="J4387" i="13"/>
  <c r="J4259" i="13"/>
  <c r="J4131" i="13"/>
  <c r="J4003" i="13"/>
  <c r="J3875" i="13"/>
  <c r="J3747" i="13"/>
  <c r="J3619" i="13"/>
  <c r="J3491" i="13"/>
  <c r="J3363" i="13"/>
  <c r="J3235" i="13"/>
  <c r="J3107" i="13"/>
  <c r="J2979" i="13"/>
  <c r="J2851" i="13"/>
  <c r="J2723" i="13"/>
  <c r="J2654" i="13"/>
  <c r="J2526" i="13"/>
  <c r="J2398" i="13"/>
  <c r="J2270" i="13"/>
  <c r="J2593" i="13"/>
  <c r="J2465" i="13"/>
  <c r="J2337" i="13"/>
  <c r="H2210" i="13"/>
  <c r="H2082" i="13"/>
  <c r="H1954" i="13"/>
  <c r="H1826" i="13"/>
  <c r="H1698" i="13"/>
  <c r="H3161" i="13"/>
  <c r="H3033" i="13"/>
  <c r="H2905" i="13"/>
  <c r="H2777" i="13"/>
  <c r="J5557" i="13"/>
  <c r="J4495" i="13"/>
  <c r="J4367" i="13"/>
  <c r="J4239" i="13"/>
  <c r="J4111" i="13"/>
  <c r="J3983" i="13"/>
  <c r="J3855" i="13"/>
  <c r="J3727" i="13"/>
  <c r="J3599" i="13"/>
  <c r="J3471" i="13"/>
  <c r="J3343" i="13"/>
  <c r="J3215" i="13"/>
  <c r="J3087" i="13"/>
  <c r="J2959" i="13"/>
  <c r="J2831" i="13"/>
  <c r="J2703" i="13"/>
  <c r="J2634" i="13"/>
  <c r="J2506" i="13"/>
  <c r="J2378" i="13"/>
  <c r="J2704" i="13"/>
  <c r="J2573" i="13"/>
  <c r="J2445" i="13"/>
  <c r="J2317" i="13"/>
  <c r="H2190" i="13"/>
  <c r="H2062" i="13"/>
  <c r="H1934" i="13"/>
  <c r="H1806" i="13"/>
  <c r="H1686" i="13"/>
  <c r="H1558" i="13"/>
  <c r="H1430" i="13"/>
  <c r="H1302" i="13"/>
  <c r="H1174" i="13"/>
  <c r="H2141" i="13"/>
  <c r="H2013" i="13"/>
  <c r="H1885" i="13"/>
  <c r="H1757" i="13"/>
  <c r="H1629" i="13"/>
  <c r="H1501" i="13"/>
  <c r="H1373" i="13"/>
  <c r="H1245" i="13"/>
  <c r="H1165" i="13"/>
  <c r="H1037" i="13"/>
  <c r="H909" i="13"/>
  <c r="H781" i="13"/>
  <c r="H653" i="13"/>
  <c r="H525" i="13"/>
  <c r="H397" i="13"/>
  <c r="H269" i="13"/>
  <c r="H141" i="13"/>
  <c r="H13" i="13"/>
  <c r="J1107" i="13"/>
  <c r="J979" i="13"/>
  <c r="J851" i="13"/>
  <c r="J723" i="13"/>
  <c r="J595" i="13"/>
  <c r="J467" i="13"/>
  <c r="J339" i="13"/>
  <c r="J211" i="13"/>
  <c r="H8734" i="13"/>
  <c r="H1682" i="13"/>
  <c r="H1554" i="13"/>
  <c r="H5537" i="13"/>
  <c r="H5497" i="13"/>
  <c r="H4113" i="13"/>
  <c r="H5381" i="13"/>
  <c r="H4109" i="13"/>
  <c r="H5365" i="13"/>
  <c r="H4105" i="13"/>
  <c r="H5349" i="13"/>
  <c r="H4101" i="13"/>
  <c r="H3077" i="13"/>
  <c r="J4027" i="13"/>
  <c r="J3003" i="13"/>
  <c r="J2489" i="13"/>
  <c r="H3201" i="13"/>
  <c r="H5414" i="13"/>
  <c r="J4151" i="13"/>
  <c r="J3655" i="13"/>
  <c r="J3367" i="13"/>
  <c r="J2999" i="13"/>
  <c r="J2690" i="13"/>
  <c r="J2530" i="13"/>
  <c r="J2402" i="13"/>
  <c r="J2274" i="13"/>
  <c r="J2597" i="13"/>
  <c r="J2469" i="13"/>
  <c r="J2341" i="13"/>
  <c r="H2214" i="13"/>
  <c r="H2086" i="13"/>
  <c r="H1958" i="13"/>
  <c r="H1830" i="13"/>
  <c r="H1702" i="13"/>
  <c r="H3165" i="13"/>
  <c r="H3037" i="13"/>
  <c r="H2909" i="13"/>
  <c r="H2781" i="13"/>
  <c r="J5589" i="13"/>
  <c r="J4499" i="13"/>
  <c r="J4371" i="13"/>
  <c r="J4243" i="13"/>
  <c r="J4115" i="13"/>
  <c r="J3987" i="13"/>
  <c r="J3859" i="13"/>
  <c r="J3731" i="13"/>
  <c r="J3603" i="13"/>
  <c r="J3475" i="13"/>
  <c r="J3347" i="13"/>
  <c r="J3219" i="13"/>
  <c r="J3091" i="13"/>
  <c r="J2963" i="13"/>
  <c r="J2835" i="13"/>
  <c r="J2707" i="13"/>
  <c r="J2638" i="13"/>
  <c r="J2510" i="13"/>
  <c r="J2382" i="13"/>
  <c r="J2712" i="13"/>
  <c r="J2577" i="13"/>
  <c r="J2449" i="13"/>
  <c r="J2321" i="13"/>
  <c r="H2194" i="13"/>
  <c r="H2066" i="13"/>
  <c r="H1938" i="13"/>
  <c r="H1810" i="13"/>
  <c r="H3273" i="13"/>
  <c r="H3145" i="13"/>
  <c r="H3017" i="13"/>
  <c r="H2889" i="13"/>
  <c r="H2761" i="13"/>
  <c r="J5429" i="13"/>
  <c r="J4479" i="13"/>
  <c r="J4351" i="13"/>
  <c r="J4223" i="13"/>
  <c r="J4095" i="13"/>
  <c r="J3967" i="13"/>
  <c r="J3839" i="13"/>
  <c r="J3711" i="13"/>
  <c r="J3583" i="13"/>
  <c r="J3455" i="13"/>
  <c r="J3327" i="13"/>
  <c r="J3199" i="13"/>
  <c r="J3071" i="13"/>
  <c r="J2943" i="13"/>
  <c r="J2815" i="13"/>
  <c r="H5470" i="13"/>
  <c r="J2618" i="13"/>
  <c r="J2490" i="13"/>
  <c r="J2362" i="13"/>
  <c r="J2685" i="13"/>
  <c r="J2557" i="13"/>
  <c r="J2429" i="13"/>
  <c r="J2301" i="13"/>
  <c r="H2174" i="13"/>
  <c r="H2046" i="13"/>
  <c r="H1918" i="13"/>
  <c r="H1790" i="13"/>
  <c r="H1670" i="13"/>
  <c r="H1542" i="13"/>
  <c r="H1414" i="13"/>
  <c r="H1286" i="13"/>
  <c r="H2253" i="13"/>
  <c r="H2125" i="13"/>
  <c r="H1997" i="13"/>
  <c r="H1869" i="13"/>
  <c r="H1741" i="13"/>
  <c r="H1613" i="13"/>
  <c r="H1485" i="13"/>
  <c r="H1357" i="13"/>
  <c r="H1229" i="13"/>
  <c r="H1149" i="13"/>
  <c r="H1021" i="13"/>
  <c r="H893" i="13"/>
  <c r="H765" i="13"/>
  <c r="H637" i="13"/>
  <c r="H509" i="13"/>
  <c r="H381" i="13"/>
  <c r="H253" i="13"/>
  <c r="H125" i="13"/>
  <c r="J103" i="13"/>
  <c r="J1091" i="13"/>
  <c r="J963" i="13"/>
  <c r="J835" i="13"/>
  <c r="J707" i="13"/>
  <c r="J579" i="13"/>
  <c r="J451" i="13"/>
  <c r="J323" i="13"/>
  <c r="J195" i="13"/>
  <c r="H8727" i="13"/>
  <c r="H1666" i="13"/>
  <c r="H5143" i="13"/>
  <c r="H5103" i="13"/>
  <c r="H3985" i="13"/>
  <c r="J6120" i="13"/>
  <c r="H3981" i="13"/>
  <c r="J6088" i="13"/>
  <c r="H3977" i="13"/>
  <c r="J6056" i="13"/>
  <c r="H3973" i="13"/>
  <c r="H2949" i="13"/>
  <c r="J3899" i="13"/>
  <c r="J2875" i="13"/>
  <c r="J2361" i="13"/>
  <c r="H3089" i="13"/>
  <c r="J4551" i="13"/>
  <c r="J4039" i="13"/>
  <c r="J3639" i="13"/>
  <c r="J3271" i="13"/>
  <c r="J2983" i="13"/>
  <c r="J2674" i="13"/>
  <c r="J2514" i="13"/>
  <c r="J2386" i="13"/>
  <c r="J2720" i="13"/>
  <c r="J2581" i="13"/>
  <c r="J2453" i="13"/>
  <c r="J2325" i="13"/>
  <c r="H2198" i="13"/>
  <c r="H2070" i="13"/>
  <c r="H1942" i="13"/>
  <c r="H1814" i="13"/>
  <c r="H3277" i="13"/>
  <c r="H3149" i="13"/>
  <c r="H3021" i="13"/>
  <c r="H2893" i="13"/>
  <c r="H2765" i="13"/>
  <c r="J5461" i="13"/>
  <c r="J4483" i="13"/>
  <c r="J4355" i="13"/>
  <c r="J4227" i="13"/>
  <c r="J4099" i="13"/>
  <c r="J3971" i="13"/>
  <c r="J3843" i="13"/>
  <c r="J3715" i="13"/>
  <c r="J3587" i="13"/>
  <c r="J3459" i="13"/>
  <c r="J3331" i="13"/>
  <c r="J3203" i="13"/>
  <c r="J3075" i="13"/>
  <c r="J2947" i="13"/>
  <c r="J2819" i="13"/>
  <c r="H5598" i="13"/>
  <c r="J2622" i="13"/>
  <c r="J2494" i="13"/>
  <c r="J2366" i="13"/>
  <c r="J2689" i="13"/>
  <c r="J2561" i="13"/>
  <c r="J2433" i="13"/>
  <c r="J2305" i="13"/>
  <c r="H2178" i="13"/>
  <c r="H2050" i="13"/>
  <c r="H1922" i="13"/>
  <c r="H1794" i="13"/>
  <c r="H3257" i="13"/>
  <c r="H3129" i="13"/>
  <c r="H3001" i="13"/>
  <c r="H2873" i="13"/>
  <c r="H2745" i="13"/>
  <c r="J5301" i="13"/>
  <c r="J4463" i="13"/>
  <c r="J4335" i="13"/>
  <c r="J4207" i="13"/>
  <c r="J4079" i="13"/>
  <c r="J3951" i="13"/>
  <c r="J3823" i="13"/>
  <c r="J3695" i="13"/>
  <c r="J3567" i="13"/>
  <c r="J3439" i="13"/>
  <c r="J3311" i="13"/>
  <c r="J3183" i="13"/>
  <c r="J3055" i="13"/>
  <c r="J2927" i="13"/>
  <c r="J5071" i="13"/>
  <c r="J5031" i="13"/>
  <c r="H3857" i="13"/>
  <c r="H4987" i="13"/>
  <c r="H3853" i="13"/>
  <c r="H4971" i="13"/>
  <c r="H3849" i="13"/>
  <c r="H4955" i="13"/>
  <c r="H3845" i="13"/>
  <c r="H2821" i="13"/>
  <c r="J3771" i="13"/>
  <c r="J2747" i="13"/>
  <c r="H2234" i="13"/>
  <c r="H3073" i="13"/>
  <c r="J4535" i="13"/>
  <c r="J4023" i="13"/>
  <c r="J3623" i="13"/>
  <c r="J3255" i="13"/>
  <c r="J2887" i="13"/>
  <c r="J2658" i="13"/>
  <c r="J2498" i="13"/>
  <c r="J2370" i="13"/>
  <c r="J2693" i="13"/>
  <c r="J2565" i="13"/>
  <c r="J2437" i="13"/>
  <c r="J2309" i="13"/>
  <c r="H2182" i="13"/>
  <c r="H2054" i="13"/>
  <c r="H1926" i="13"/>
  <c r="H1798" i="13"/>
  <c r="H3261" i="13"/>
  <c r="H3133" i="13"/>
  <c r="H3005" i="13"/>
  <c r="H2877" i="13"/>
  <c r="H2749" i="13"/>
  <c r="J5333" i="13"/>
  <c r="J4467" i="13"/>
  <c r="J4339" i="13"/>
  <c r="J4211" i="13"/>
  <c r="J4083" i="13"/>
  <c r="J3955" i="13"/>
  <c r="J3827" i="13"/>
  <c r="J3699" i="13"/>
  <c r="J3571" i="13"/>
  <c r="J3443" i="13"/>
  <c r="J3315" i="13"/>
  <c r="J3187" i="13"/>
  <c r="J3059" i="13"/>
  <c r="J2931" i="13"/>
  <c r="J2803" i="13"/>
  <c r="H5518" i="13"/>
  <c r="J2606" i="13"/>
  <c r="J2478" i="13"/>
  <c r="J2350" i="13"/>
  <c r="J2673" i="13"/>
  <c r="J2545" i="13"/>
  <c r="J2417" i="13"/>
  <c r="J2289" i="13"/>
  <c r="H2162" i="13"/>
  <c r="H2034" i="13"/>
  <c r="H1906" i="13"/>
  <c r="H1778" i="13"/>
  <c r="H3241" i="13"/>
  <c r="H3113" i="13"/>
  <c r="H2985" i="13"/>
  <c r="H2857" i="13"/>
  <c r="H5734" i="13"/>
  <c r="J4575" i="13"/>
  <c r="J4447" i="13"/>
  <c r="J4319" i="13"/>
  <c r="J4191" i="13"/>
  <c r="J4063" i="13"/>
  <c r="J3935" i="13"/>
  <c r="J3807" i="13"/>
  <c r="J3679" i="13"/>
  <c r="J3551" i="13"/>
  <c r="J3423" i="13"/>
  <c r="J3295" i="13"/>
  <c r="J3167" i="13"/>
  <c r="J3039" i="13"/>
  <c r="J2911" i="13"/>
  <c r="J2783" i="13"/>
  <c r="J5361" i="13"/>
  <c r="J2586" i="13"/>
  <c r="J2458" i="13"/>
  <c r="J2330" i="13"/>
  <c r="J2653" i="13"/>
  <c r="J2525" i="13"/>
  <c r="J2397" i="13"/>
  <c r="J2269" i="13"/>
  <c r="H2142" i="13"/>
  <c r="H2014" i="13"/>
  <c r="H1886" i="13"/>
  <c r="H1758" i="13"/>
  <c r="H1638" i="13"/>
  <c r="H1510" i="13"/>
  <c r="H1382" i="13"/>
  <c r="H1254" i="13"/>
  <c r="H2221" i="13"/>
  <c r="H2093" i="13"/>
  <c r="H1965" i="13"/>
  <c r="H1837" i="13"/>
  <c r="H1709" i="13"/>
  <c r="H1581" i="13"/>
  <c r="H1453" i="13"/>
  <c r="H1325" i="13"/>
  <c r="H1197" i="13"/>
  <c r="H1117" i="13"/>
  <c r="H989" i="13"/>
  <c r="H861" i="13"/>
  <c r="H733" i="13"/>
  <c r="H605" i="13"/>
  <c r="H477" i="13"/>
  <c r="H349" i="13"/>
  <c r="H221" i="13"/>
  <c r="H93" i="13"/>
  <c r="J79" i="13"/>
  <c r="J1059" i="13"/>
  <c r="J931" i="13"/>
  <c r="J803" i="13"/>
  <c r="J675" i="13"/>
  <c r="J547" i="13"/>
  <c r="J419" i="13"/>
  <c r="J291" i="13"/>
  <c r="J163" i="13"/>
  <c r="J8730" i="13"/>
  <c r="H1634" i="13"/>
  <c r="H6454" i="13"/>
  <c r="H6374" i="13"/>
  <c r="H3729" i="13"/>
  <c r="J5551" i="13"/>
  <c r="H3725" i="13"/>
  <c r="J5519" i="13"/>
  <c r="H3721" i="13"/>
  <c r="J5487" i="13"/>
  <c r="H3717" i="13"/>
  <c r="H5446" i="13"/>
  <c r="J3643" i="13"/>
  <c r="J2678" i="13"/>
  <c r="H2106" i="13"/>
  <c r="H2961" i="13"/>
  <c r="J4423" i="13"/>
  <c r="J3911" i="13"/>
  <c r="J3527" i="13"/>
  <c r="J3239" i="13"/>
  <c r="J2871" i="13"/>
  <c r="J2610" i="13"/>
  <c r="J2482" i="13"/>
  <c r="J2354" i="13"/>
  <c r="J2677" i="13"/>
  <c r="J2549" i="13"/>
  <c r="J2421" i="13"/>
  <c r="J2293" i="13"/>
  <c r="H2166" i="13"/>
  <c r="H2038" i="13"/>
  <c r="H1910" i="13"/>
  <c r="H1782" i="13"/>
  <c r="H3245" i="13"/>
  <c r="H3117" i="13"/>
  <c r="H2989" i="13"/>
  <c r="H2861" i="13"/>
  <c r="H5766" i="13"/>
  <c r="J4579" i="13"/>
  <c r="J4451" i="13"/>
  <c r="J4323" i="13"/>
  <c r="J4195" i="13"/>
  <c r="J4067" i="13"/>
  <c r="J3939" i="13"/>
  <c r="J3811" i="13"/>
  <c r="J3683" i="13"/>
  <c r="J3555" i="13"/>
  <c r="J3427" i="13"/>
  <c r="J3299" i="13"/>
  <c r="J3171" i="13"/>
  <c r="J3043" i="13"/>
  <c r="J2915" i="13"/>
  <c r="J2787" i="13"/>
  <c r="J5489" i="13"/>
  <c r="J2590" i="13"/>
  <c r="J2462" i="13"/>
  <c r="J2334" i="13"/>
  <c r="J2657" i="13"/>
  <c r="J2529" i="13"/>
  <c r="J2401" i="13"/>
  <c r="J2273" i="13"/>
  <c r="H2146" i="13"/>
  <c r="H2018" i="13"/>
  <c r="H1890" i="13"/>
  <c r="H1762" i="13"/>
  <c r="H3225" i="13"/>
  <c r="H3097" i="13"/>
  <c r="H2969" i="13"/>
  <c r="H2841" i="13"/>
  <c r="H5606" i="13"/>
  <c r="J4559" i="13"/>
  <c r="J4431" i="13"/>
  <c r="J4303" i="13"/>
  <c r="J4175" i="13"/>
  <c r="J4047" i="13"/>
  <c r="J3919" i="13"/>
  <c r="J3791" i="13"/>
  <c r="J3663" i="13"/>
  <c r="J3535" i="13"/>
  <c r="J3407" i="13"/>
  <c r="J3279" i="13"/>
  <c r="J3151" i="13"/>
  <c r="J3023" i="13"/>
  <c r="J2895" i="13"/>
  <c r="J2767" i="13"/>
  <c r="H5294" i="13"/>
  <c r="J2570" i="13"/>
  <c r="J2442" i="13"/>
  <c r="J2314" i="13"/>
  <c r="J2637" i="13"/>
  <c r="J2509" i="13"/>
  <c r="J2381" i="13"/>
  <c r="H2254" i="13"/>
  <c r="H2126" i="13"/>
  <c r="H1998" i="13"/>
  <c r="H1870" i="13"/>
  <c r="H1742" i="13"/>
  <c r="H1622" i="13"/>
  <c r="H1494" i="13"/>
  <c r="H1366" i="13"/>
  <c r="H1238" i="13"/>
  <c r="H2205" i="13"/>
  <c r="H2077" i="13"/>
  <c r="H1949" i="13"/>
  <c r="H1821" i="13"/>
  <c r="H1693" i="13"/>
  <c r="H1565" i="13"/>
  <c r="H1437" i="13"/>
  <c r="H1309" i="13"/>
  <c r="H1181" i="13"/>
  <c r="H1101" i="13"/>
  <c r="H973" i="13"/>
  <c r="H845" i="13"/>
  <c r="H717" i="13"/>
  <c r="H589" i="13"/>
  <c r="H461" i="13"/>
  <c r="H333" i="13"/>
  <c r="H205" i="13"/>
  <c r="H77" i="13"/>
  <c r="H22" i="13"/>
  <c r="J1043" i="13"/>
  <c r="J915" i="13"/>
  <c r="J787" i="13"/>
  <c r="J659" i="13"/>
  <c r="J531" i="13"/>
  <c r="J403" i="13"/>
  <c r="J275" i="13"/>
  <c r="J147" i="13"/>
  <c r="J8709" i="13"/>
  <c r="H1618" i="13"/>
  <c r="H5517" i="13"/>
  <c r="J4995" i="13"/>
  <c r="H3601" i="13"/>
  <c r="J4915" i="13"/>
  <c r="H3597" i="13"/>
  <c r="J4899" i="13"/>
  <c r="H3593" i="13"/>
  <c r="J4883" i="13"/>
  <c r="H3589" i="13"/>
  <c r="J4539" i="13"/>
  <c r="J3515" i="13"/>
  <c r="J2550" i="13"/>
  <c r="H1978" i="13"/>
  <c r="H2945" i="13"/>
  <c r="J4407" i="13"/>
  <c r="J3895" i="13"/>
  <c r="J3511" i="13"/>
  <c r="J3143" i="13"/>
  <c r="J2855" i="13"/>
  <c r="J2594" i="13"/>
  <c r="J2466" i="13"/>
  <c r="J2338" i="13"/>
  <c r="J2661" i="13"/>
  <c r="J2533" i="13"/>
  <c r="J2405" i="13"/>
  <c r="J2277" i="13"/>
  <c r="H2150" i="13"/>
  <c r="H2022" i="13"/>
  <c r="H1894" i="13"/>
  <c r="H1766" i="13"/>
  <c r="H3229" i="13"/>
  <c r="H3101" i="13"/>
  <c r="H2973" i="13"/>
  <c r="H2845" i="13"/>
  <c r="H5638" i="13"/>
  <c r="J4563" i="13"/>
  <c r="J4435" i="13"/>
  <c r="J4307" i="13"/>
  <c r="J4179" i="13"/>
  <c r="J4051" i="13"/>
  <c r="J3923" i="13"/>
  <c r="J3795" i="13"/>
  <c r="J3667" i="13"/>
  <c r="J3539" i="13"/>
  <c r="J3411" i="13"/>
  <c r="J3283" i="13"/>
  <c r="J3155" i="13"/>
  <c r="J3027" i="13"/>
  <c r="J2899" i="13"/>
  <c r="J2771" i="13"/>
  <c r="H5422" i="13"/>
  <c r="J2574" i="13"/>
  <c r="J2446" i="13"/>
  <c r="J2318" i="13"/>
  <c r="J2641" i="13"/>
  <c r="J2513" i="13"/>
  <c r="J2385" i="13"/>
  <c r="H2258" i="13"/>
  <c r="H2130" i="13"/>
  <c r="H2002" i="13"/>
  <c r="H1874" i="13"/>
  <c r="H1746" i="13"/>
  <c r="H3209" i="13"/>
  <c r="H3081" i="13"/>
  <c r="H2953" i="13"/>
  <c r="H2825" i="13"/>
  <c r="H5478" i="13"/>
  <c r="J4543" i="13"/>
  <c r="J4415" i="13"/>
  <c r="J4287" i="13"/>
  <c r="J4159" i="13"/>
  <c r="J4031" i="13"/>
  <c r="J3903" i="13"/>
  <c r="J3775" i="13"/>
  <c r="J3647" i="13"/>
  <c r="J3519" i="13"/>
  <c r="J3391" i="13"/>
  <c r="J3263" i="13"/>
  <c r="J3135" i="13"/>
  <c r="J3007" i="13"/>
  <c r="J2879" i="13"/>
  <c r="J2751" i="13"/>
  <c r="J2682" i="13"/>
  <c r="J2554" i="13"/>
  <c r="J2426" i="13"/>
  <c r="J2298" i="13"/>
  <c r="J2621" i="13"/>
  <c r="J2493" i="13"/>
  <c r="J2365" i="13"/>
  <c r="H2238" i="13"/>
  <c r="H2110" i="13"/>
  <c r="H1982" i="13"/>
  <c r="H1854" i="13"/>
  <c r="H1726" i="13"/>
  <c r="H1606" i="13"/>
  <c r="H1478" i="13"/>
  <c r="H1350" i="13"/>
  <c r="H1222" i="13"/>
  <c r="H2189" i="13"/>
  <c r="H2061" i="13"/>
  <c r="H1933" i="13"/>
  <c r="H1805" i="13"/>
  <c r="H1677" i="13"/>
  <c r="H1549" i="13"/>
  <c r="H1421" i="13"/>
  <c r="H1293" i="13"/>
  <c r="H4" i="13"/>
  <c r="H1085" i="13"/>
  <c r="H957" i="13"/>
  <c r="H829" i="13"/>
  <c r="H701" i="13"/>
  <c r="H573" i="13"/>
  <c r="H445" i="13"/>
  <c r="H317" i="13"/>
  <c r="H189" i="13"/>
  <c r="H61" i="13"/>
  <c r="J1155" i="13"/>
  <c r="J1027" i="13"/>
  <c r="J899" i="13"/>
  <c r="J771" i="13"/>
  <c r="J643" i="13"/>
  <c r="J515" i="13"/>
  <c r="J387" i="13"/>
  <c r="J259" i="13"/>
  <c r="J129" i="13"/>
  <c r="J8693" i="13"/>
  <c r="H1602" i="13"/>
  <c r="J2799" i="13"/>
  <c r="J2285" i="13"/>
  <c r="H1270" i="13"/>
  <c r="H1341" i="13"/>
  <c r="H365" i="13"/>
  <c r="J563" i="13"/>
  <c r="H1506" i="13"/>
  <c r="H1378" i="13"/>
  <c r="H1250" i="13"/>
  <c r="H2217" i="13"/>
  <c r="H2089" i="13"/>
  <c r="H1961" i="13"/>
  <c r="H1833" i="13"/>
  <c r="H1705" i="13"/>
  <c r="H1577" i="13"/>
  <c r="H1449" i="13"/>
  <c r="H1321" i="13"/>
  <c r="H1193" i="13"/>
  <c r="H1113" i="13"/>
  <c r="H985" i="13"/>
  <c r="H857" i="13"/>
  <c r="H729" i="13"/>
  <c r="H601" i="13"/>
  <c r="H473" i="13"/>
  <c r="H345" i="13"/>
  <c r="H217" i="13"/>
  <c r="H89" i="13"/>
  <c r="H64" i="13"/>
  <c r="J1055" i="13"/>
  <c r="J927" i="13"/>
  <c r="J799" i="13"/>
  <c r="J671" i="13"/>
  <c r="J543" i="13"/>
  <c r="J415" i="13"/>
  <c r="J287" i="13"/>
  <c r="J159" i="13"/>
  <c r="H8749" i="13"/>
  <c r="H1630" i="13"/>
  <c r="H1502" i="13"/>
  <c r="H1374" i="13"/>
  <c r="H1246" i="13"/>
  <c r="H2213" i="13"/>
  <c r="H2085" i="13"/>
  <c r="H1957" i="13"/>
  <c r="H1829" i="13"/>
  <c r="H1701" i="13"/>
  <c r="H1573" i="13"/>
  <c r="H1445" i="13"/>
  <c r="H1317" i="13"/>
  <c r="H1189" i="13"/>
  <c r="H1109" i="13"/>
  <c r="H981" i="13"/>
  <c r="H853" i="13"/>
  <c r="H725" i="13"/>
  <c r="H597" i="13"/>
  <c r="H469" i="13"/>
  <c r="H341" i="13"/>
  <c r="H213" i="13"/>
  <c r="H85" i="13"/>
  <c r="J53" i="13"/>
  <c r="J1051" i="13"/>
  <c r="J923" i="13"/>
  <c r="J795" i="13"/>
  <c r="J667" i="13"/>
  <c r="J539" i="13"/>
  <c r="J411" i="13"/>
  <c r="J283" i="13"/>
  <c r="J155" i="13"/>
  <c r="J8725" i="13"/>
  <c r="H1610" i="13"/>
  <c r="H1482" i="13"/>
  <c r="H1354" i="13"/>
  <c r="H1226" i="13"/>
  <c r="H2193" i="13"/>
  <c r="H2065" i="13"/>
  <c r="H1937" i="13"/>
  <c r="H1809" i="13"/>
  <c r="H1681" i="13"/>
  <c r="H1553" i="13"/>
  <c r="H1425" i="13"/>
  <c r="H1297" i="13"/>
  <c r="H8" i="13"/>
  <c r="H1089" i="13"/>
  <c r="H961" i="13"/>
  <c r="H833" i="13"/>
  <c r="H705" i="13"/>
  <c r="H577" i="13"/>
  <c r="H449" i="13"/>
  <c r="H321" i="13"/>
  <c r="H193" i="13"/>
  <c r="H65" i="13"/>
  <c r="J1159" i="13"/>
  <c r="J1031" i="13"/>
  <c r="J903" i="13"/>
  <c r="J775" i="13"/>
  <c r="J647" i="13"/>
  <c r="J519" i="13"/>
  <c r="J391" i="13"/>
  <c r="J263" i="13"/>
  <c r="J135" i="13"/>
  <c r="J8697" i="13"/>
  <c r="J8613" i="13"/>
  <c r="J8535" i="13"/>
  <c r="H8451" i="13"/>
  <c r="J8483" i="13"/>
  <c r="J8380" i="13"/>
  <c r="J8252" i="13"/>
  <c r="J8339" i="13"/>
  <c r="H8126" i="13"/>
  <c r="H7998" i="13"/>
  <c r="J8221" i="13"/>
  <c r="J7870" i="13"/>
  <c r="J7742" i="13"/>
  <c r="J7614" i="13"/>
  <c r="J7486" i="13"/>
  <c r="J8036" i="13"/>
  <c r="H7836" i="13"/>
  <c r="H7708" i="13"/>
  <c r="H7580" i="13"/>
  <c r="J8357" i="13"/>
  <c r="H7356" i="13"/>
  <c r="H7228" i="13"/>
  <c r="H7100" i="13"/>
  <c r="J7226" i="13"/>
  <c r="H6975" i="13"/>
  <c r="H6847" i="13"/>
  <c r="H6719" i="13"/>
  <c r="H7245" i="13"/>
  <c r="H5390" i="13"/>
  <c r="H2158" i="13"/>
  <c r="H2237" i="13"/>
  <c r="H1213" i="13"/>
  <c r="H237" i="13"/>
  <c r="J435" i="13"/>
  <c r="H1490" i="13"/>
  <c r="H1362" i="13"/>
  <c r="H1234" i="13"/>
  <c r="H2201" i="13"/>
  <c r="H2073" i="13"/>
  <c r="H1945" i="13"/>
  <c r="H1817" i="13"/>
  <c r="H1689" i="13"/>
  <c r="H1561" i="13"/>
  <c r="H1433" i="13"/>
  <c r="H1305" i="13"/>
  <c r="H1177" i="13"/>
  <c r="H1097" i="13"/>
  <c r="H969" i="13"/>
  <c r="H841" i="13"/>
  <c r="H713" i="13"/>
  <c r="H585" i="13"/>
  <c r="H457" i="13"/>
  <c r="H329" i="13"/>
  <c r="H201" i="13"/>
  <c r="H73" i="13"/>
  <c r="J1167" i="13"/>
  <c r="J1039" i="13"/>
  <c r="J911" i="13"/>
  <c r="J783" i="13"/>
  <c r="J655" i="13"/>
  <c r="J527" i="13"/>
  <c r="J399" i="13"/>
  <c r="J271" i="13"/>
  <c r="J143" i="13"/>
  <c r="J8758" i="13"/>
  <c r="H1614" i="13"/>
  <c r="H1486" i="13"/>
  <c r="H1358" i="13"/>
  <c r="H1230" i="13"/>
  <c r="H2197" i="13"/>
  <c r="H2069" i="13"/>
  <c r="H1941" i="13"/>
  <c r="H1813" i="13"/>
  <c r="H1685" i="13"/>
  <c r="H1557" i="13"/>
  <c r="H1429" i="13"/>
  <c r="H1301" i="13"/>
  <c r="H1173" i="13"/>
  <c r="H1093" i="13"/>
  <c r="H965" i="13"/>
  <c r="H837" i="13"/>
  <c r="H709" i="13"/>
  <c r="H581" i="13"/>
  <c r="H453" i="13"/>
  <c r="H325" i="13"/>
  <c r="H197" i="13"/>
  <c r="H69" i="13"/>
  <c r="J1163" i="13"/>
  <c r="J1035" i="13"/>
  <c r="J907" i="13"/>
  <c r="J779" i="13"/>
  <c r="J651" i="13"/>
  <c r="J523" i="13"/>
  <c r="J395" i="13"/>
  <c r="J267" i="13"/>
  <c r="J139" i="13"/>
  <c r="J8701" i="13"/>
  <c r="H1594" i="13"/>
  <c r="H1466" i="13"/>
  <c r="H1338" i="13"/>
  <c r="H1210" i="13"/>
  <c r="H2177" i="13"/>
  <c r="H2049" i="13"/>
  <c r="H1921" i="13"/>
  <c r="H1793" i="13"/>
  <c r="H1665" i="13"/>
  <c r="H1537" i="13"/>
  <c r="H1409" i="13"/>
  <c r="H1281" i="13"/>
  <c r="H104" i="13"/>
  <c r="H1073" i="13"/>
  <c r="H945" i="13"/>
  <c r="H817" i="13"/>
  <c r="H689" i="13"/>
  <c r="H561" i="13"/>
  <c r="H433" i="13"/>
  <c r="H305" i="13"/>
  <c r="H177" i="13"/>
  <c r="H49" i="13"/>
  <c r="J1143" i="13"/>
  <c r="J1015" i="13"/>
  <c r="J887" i="13"/>
  <c r="J759" i="13"/>
  <c r="J631" i="13"/>
  <c r="J503" i="13"/>
  <c r="J375" i="13"/>
  <c r="J247" i="13"/>
  <c r="H42" i="13"/>
  <c r="J8681" i="13"/>
  <c r="J8597" i="13"/>
  <c r="J8519" i="13"/>
  <c r="H8435" i="13"/>
  <c r="J8467" i="13"/>
  <c r="J8364" i="13"/>
  <c r="J8236" i="13"/>
  <c r="J8275" i="13"/>
  <c r="H8110" i="13"/>
  <c r="H7982" i="13"/>
  <c r="H8101" i="13"/>
  <c r="J7854" i="13"/>
  <c r="J7726" i="13"/>
  <c r="J7598" i="13"/>
  <c r="J7470" i="13"/>
  <c r="J7972" i="13"/>
  <c r="H7820" i="13"/>
  <c r="H7692" i="13"/>
  <c r="H7564" i="13"/>
  <c r="H7951" i="13"/>
  <c r="H7340" i="13"/>
  <c r="H7212" i="13"/>
  <c r="H7084" i="13"/>
  <c r="J7162" i="13"/>
  <c r="H6959" i="13"/>
  <c r="H6831" i="13"/>
  <c r="H6703" i="13"/>
  <c r="H7181" i="13"/>
  <c r="J2602" i="13"/>
  <c r="H2030" i="13"/>
  <c r="H2109" i="13"/>
  <c r="H1133" i="13"/>
  <c r="H109" i="13"/>
  <c r="J307" i="13"/>
  <c r="H1474" i="13"/>
  <c r="H1346" i="13"/>
  <c r="H1218" i="13"/>
  <c r="H2185" i="13"/>
  <c r="H2057" i="13"/>
  <c r="H1929" i="13"/>
  <c r="H1801" i="13"/>
  <c r="H1673" i="13"/>
  <c r="H1545" i="13"/>
  <c r="H1417" i="13"/>
  <c r="H1289" i="13"/>
  <c r="J3" i="13"/>
  <c r="H1081" i="13"/>
  <c r="H953" i="13"/>
  <c r="H825" i="13"/>
  <c r="H697" i="13"/>
  <c r="H569" i="13"/>
  <c r="H441" i="13"/>
  <c r="H313" i="13"/>
  <c r="H185" i="13"/>
  <c r="H57" i="13"/>
  <c r="J1151" i="13"/>
  <c r="J1023" i="13"/>
  <c r="J895" i="13"/>
  <c r="J767" i="13"/>
  <c r="J639" i="13"/>
  <c r="J511" i="13"/>
  <c r="J383" i="13"/>
  <c r="J255" i="13"/>
  <c r="J121" i="13"/>
  <c r="J8689" i="13"/>
  <c r="H1598" i="13"/>
  <c r="H1470" i="13"/>
  <c r="H1342" i="13"/>
  <c r="H1214" i="13"/>
  <c r="H2181" i="13"/>
  <c r="H2053" i="13"/>
  <c r="H1925" i="13"/>
  <c r="H1797" i="13"/>
  <c r="H1669" i="13"/>
  <c r="H1541" i="13"/>
  <c r="H1413" i="13"/>
  <c r="H1285" i="13"/>
  <c r="H118" i="13"/>
  <c r="H1077" i="13"/>
  <c r="H949" i="13"/>
  <c r="H821" i="13"/>
  <c r="H693" i="13"/>
  <c r="H565" i="13"/>
  <c r="H437" i="13"/>
  <c r="H309" i="13"/>
  <c r="H181" i="13"/>
  <c r="H53" i="13"/>
  <c r="J1147" i="13"/>
  <c r="J1019" i="13"/>
  <c r="J891" i="13"/>
  <c r="J763" i="13"/>
  <c r="J635" i="13"/>
  <c r="J507" i="13"/>
  <c r="J379" i="13"/>
  <c r="J251" i="13"/>
  <c r="J105" i="13"/>
  <c r="J8685" i="13"/>
  <c r="H1578" i="13"/>
  <c r="H1450" i="13"/>
  <c r="H1322" i="13"/>
  <c r="H1194" i="13"/>
  <c r="H2161" i="13"/>
  <c r="H2033" i="13"/>
  <c r="H1905" i="13"/>
  <c r="H1777" i="13"/>
  <c r="H1649" i="13"/>
  <c r="H1521" i="13"/>
  <c r="H1393" i="13"/>
  <c r="H1265" i="13"/>
  <c r="J51" i="13"/>
  <c r="H1057" i="13"/>
  <c r="H929" i="13"/>
  <c r="H801" i="13"/>
  <c r="H673" i="13"/>
  <c r="H545" i="13"/>
  <c r="H417" i="13"/>
  <c r="H289" i="13"/>
  <c r="H161" i="13"/>
  <c r="H33" i="13"/>
  <c r="J1127" i="13"/>
  <c r="J999" i="13"/>
  <c r="J871" i="13"/>
  <c r="J743" i="13"/>
  <c r="J615" i="13"/>
  <c r="J487" i="13"/>
  <c r="J359" i="13"/>
  <c r="J231" i="13"/>
  <c r="H8754" i="13"/>
  <c r="J8665" i="13"/>
  <c r="J8662" i="13"/>
  <c r="J8503" i="13"/>
  <c r="H8419" i="13"/>
  <c r="J8451" i="13"/>
  <c r="J8348" i="13"/>
  <c r="J8220" i="13"/>
  <c r="J8211" i="13"/>
  <c r="H8094" i="13"/>
  <c r="H7966" i="13"/>
  <c r="H8037" i="13"/>
  <c r="J7838" i="13"/>
  <c r="J7710" i="13"/>
  <c r="J7582" i="13"/>
  <c r="H8147" i="13"/>
  <c r="H7932" i="13"/>
  <c r="H7804" i="13"/>
  <c r="H7676" i="13"/>
  <c r="H7548" i="13"/>
  <c r="H7452" i="13"/>
  <c r="H7324" i="13"/>
  <c r="H7196" i="13"/>
  <c r="H7068" i="13"/>
  <c r="J7098" i="13"/>
  <c r="H6943" i="13"/>
  <c r="H6815" i="13"/>
  <c r="H6687" i="13"/>
  <c r="H7117" i="13"/>
  <c r="J2474" i="13"/>
  <c r="H1902" i="13"/>
  <c r="H1981" i="13"/>
  <c r="H1005" i="13"/>
  <c r="J27" i="13"/>
  <c r="J179" i="13"/>
  <c r="H1458" i="13"/>
  <c r="H1330" i="13"/>
  <c r="H1202" i="13"/>
  <c r="H2169" i="13"/>
  <c r="H2041" i="13"/>
  <c r="H1913" i="13"/>
  <c r="H1785" i="13"/>
  <c r="H1657" i="13"/>
  <c r="H1529" i="13"/>
  <c r="H1401" i="13"/>
  <c r="H1273" i="13"/>
  <c r="J83" i="13"/>
  <c r="H1065" i="13"/>
  <c r="H937" i="13"/>
  <c r="H809" i="13"/>
  <c r="H681" i="13"/>
  <c r="H553" i="13"/>
  <c r="H425" i="13"/>
  <c r="H297" i="13"/>
  <c r="H169" i="13"/>
  <c r="H41" i="13"/>
  <c r="J1135" i="13"/>
  <c r="J1007" i="13"/>
  <c r="J879" i="13"/>
  <c r="J751" i="13"/>
  <c r="J623" i="13"/>
  <c r="J495" i="13"/>
  <c r="J367" i="13"/>
  <c r="J239" i="13"/>
  <c r="H8762" i="13"/>
  <c r="J8673" i="13"/>
  <c r="H1582" i="13"/>
  <c r="H1454" i="13"/>
  <c r="H1326" i="13"/>
  <c r="H1198" i="13"/>
  <c r="H2165" i="13"/>
  <c r="H2037" i="13"/>
  <c r="H1909" i="13"/>
  <c r="H1781" i="13"/>
  <c r="H1653" i="13"/>
  <c r="H1525" i="13"/>
  <c r="H1397" i="13"/>
  <c r="H1269" i="13"/>
  <c r="H68" i="13"/>
  <c r="H1061" i="13"/>
  <c r="H933" i="13"/>
  <c r="H805" i="13"/>
  <c r="H677" i="13"/>
  <c r="H549" i="13"/>
  <c r="H421" i="13"/>
  <c r="H293" i="13"/>
  <c r="H165" i="13"/>
  <c r="H37" i="13"/>
  <c r="J1131" i="13"/>
  <c r="J1003" i="13"/>
  <c r="J875" i="13"/>
  <c r="J747" i="13"/>
  <c r="J619" i="13"/>
  <c r="J491" i="13"/>
  <c r="J363" i="13"/>
  <c r="J235" i="13"/>
  <c r="H8758" i="13"/>
  <c r="J8669" i="13"/>
  <c r="H1562" i="13"/>
  <c r="H1434" i="13"/>
  <c r="H1306" i="13"/>
  <c r="H1178" i="13"/>
  <c r="H2145" i="13"/>
  <c r="H2017" i="13"/>
  <c r="H1889" i="13"/>
  <c r="H1761" i="13"/>
  <c r="H1633" i="13"/>
  <c r="H1505" i="13"/>
  <c r="H1377" i="13"/>
  <c r="H1249" i="13"/>
  <c r="H1169" i="13"/>
  <c r="H1041" i="13"/>
  <c r="H913" i="13"/>
  <c r="H785" i="13"/>
  <c r="H657" i="13"/>
  <c r="H529" i="13"/>
  <c r="H401" i="13"/>
  <c r="H273" i="13"/>
  <c r="H145" i="13"/>
  <c r="H17" i="13"/>
  <c r="J1111" i="13"/>
  <c r="J983" i="13"/>
  <c r="J855" i="13"/>
  <c r="J727" i="13"/>
  <c r="J599" i="13"/>
  <c r="J471" i="13"/>
  <c r="J343" i="13"/>
  <c r="J215" i="13"/>
  <c r="H8738" i="13"/>
  <c r="J8653" i="13"/>
  <c r="J8652" i="13"/>
  <c r="H8683" i="13"/>
  <c r="H8403" i="13"/>
  <c r="J8435" i="13"/>
  <c r="J8332" i="13"/>
  <c r="J8204" i="13"/>
  <c r="J8377" i="13"/>
  <c r="H8078" i="13"/>
  <c r="H7950" i="13"/>
  <c r="H7973" i="13"/>
  <c r="J7822" i="13"/>
  <c r="J7694" i="13"/>
  <c r="J7566" i="13"/>
  <c r="H8083" i="13"/>
  <c r="H7916" i="13"/>
  <c r="H7788" i="13"/>
  <c r="H7660" i="13"/>
  <c r="H7532" i="13"/>
  <c r="H7436" i="13"/>
  <c r="H7308" i="13"/>
  <c r="H7180" i="13"/>
  <c r="J8058" i="13"/>
  <c r="H7055" i="13"/>
  <c r="H6927" i="13"/>
  <c r="H6799" i="13"/>
  <c r="H6671" i="13"/>
  <c r="J2346" i="13"/>
  <c r="H1774" i="13"/>
  <c r="H1853" i="13"/>
  <c r="H877" i="13"/>
  <c r="J1075" i="13"/>
  <c r="H8711" i="13"/>
  <c r="H1442" i="13"/>
  <c r="H1314" i="13"/>
  <c r="H1186" i="13"/>
  <c r="H2153" i="13"/>
  <c r="H2025" i="13"/>
  <c r="H1897" i="13"/>
  <c r="H1769" i="13"/>
  <c r="H1641" i="13"/>
  <c r="H1513" i="13"/>
  <c r="H1385" i="13"/>
  <c r="H1257" i="13"/>
  <c r="J35" i="13"/>
  <c r="H1049" i="13"/>
  <c r="H921" i="13"/>
  <c r="H793" i="13"/>
  <c r="H665" i="13"/>
  <c r="H537" i="13"/>
  <c r="H409" i="13"/>
  <c r="H281" i="13"/>
  <c r="H153" i="13"/>
  <c r="H25" i="13"/>
  <c r="J1119" i="13"/>
  <c r="J991" i="13"/>
  <c r="J863" i="13"/>
  <c r="J735" i="13"/>
  <c r="J607" i="13"/>
  <c r="J479" i="13"/>
  <c r="J351" i="13"/>
  <c r="J223" i="13"/>
  <c r="H8746" i="13"/>
  <c r="J8657" i="13"/>
  <c r="H1566" i="13"/>
  <c r="H1438" i="13"/>
  <c r="H1310" i="13"/>
  <c r="H1182" i="13"/>
  <c r="H2149" i="13"/>
  <c r="H2021" i="13"/>
  <c r="H1893" i="13"/>
  <c r="H1765" i="13"/>
  <c r="H1637" i="13"/>
  <c r="H1509" i="13"/>
  <c r="H1381" i="13"/>
  <c r="H1253" i="13"/>
  <c r="J21" i="13"/>
  <c r="H1045" i="13"/>
  <c r="H917" i="13"/>
  <c r="H789" i="13"/>
  <c r="H661" i="13"/>
  <c r="H533" i="13"/>
  <c r="H405" i="13"/>
  <c r="H277" i="13"/>
  <c r="H149" i="13"/>
  <c r="H21" i="13"/>
  <c r="J1115" i="13"/>
  <c r="J987" i="13"/>
  <c r="J859" i="13"/>
  <c r="J731" i="13"/>
  <c r="J603" i="13"/>
  <c r="J475" i="13"/>
  <c r="J347" i="13"/>
  <c r="J219" i="13"/>
  <c r="H8742" i="13"/>
  <c r="H1674" i="13"/>
  <c r="H1546" i="13"/>
  <c r="H1418" i="13"/>
  <c r="H1290" i="13"/>
  <c r="H2257" i="13"/>
  <c r="H2129" i="13"/>
  <c r="H2001" i="13"/>
  <c r="H1873" i="13"/>
  <c r="H1745" i="13"/>
  <c r="H1617" i="13"/>
  <c r="H1489" i="13"/>
  <c r="H1361" i="13"/>
  <c r="H1233" i="13"/>
  <c r="H1153" i="13"/>
  <c r="H1025" i="13"/>
  <c r="H897" i="13"/>
  <c r="H769" i="13"/>
  <c r="H641" i="13"/>
  <c r="H513" i="13"/>
  <c r="H385" i="13"/>
  <c r="H257" i="13"/>
  <c r="H129" i="13"/>
  <c r="H122" i="13"/>
  <c r="J1095" i="13"/>
  <c r="J967" i="13"/>
  <c r="J839" i="13"/>
  <c r="J711" i="13"/>
  <c r="J583" i="13"/>
  <c r="J455" i="13"/>
  <c r="J327" i="13"/>
  <c r="J199" i="13"/>
  <c r="H8737" i="13"/>
  <c r="H8701" i="13"/>
  <c r="J8604" i="13"/>
  <c r="H8607" i="13"/>
  <c r="H8603" i="13"/>
  <c r="J8419" i="13"/>
  <c r="J8316" i="13"/>
  <c r="J8188" i="13"/>
  <c r="J8313" i="13"/>
  <c r="H8062" i="13"/>
  <c r="J8367" i="13"/>
  <c r="J7934" i="13"/>
  <c r="J7806" i="13"/>
  <c r="J7678" i="13"/>
  <c r="J7550" i="13"/>
  <c r="H8019" i="13"/>
  <c r="H7900" i="13"/>
  <c r="H7772" i="13"/>
  <c r="H7644" i="13"/>
  <c r="H7516" i="13"/>
  <c r="H7420" i="13"/>
  <c r="H7292" i="13"/>
  <c r="J2669" i="13"/>
  <c r="H1654" i="13"/>
  <c r="H1725" i="13"/>
  <c r="H749" i="13"/>
  <c r="J947" i="13"/>
  <c r="H1650" i="13"/>
  <c r="H1426" i="13"/>
  <c r="H1298" i="13"/>
  <c r="J2263" i="13"/>
  <c r="H2137" i="13"/>
  <c r="H2009" i="13"/>
  <c r="H1881" i="13"/>
  <c r="H1753" i="13"/>
  <c r="H1625" i="13"/>
  <c r="H1497" i="13"/>
  <c r="H1369" i="13"/>
  <c r="H1241" i="13"/>
  <c r="H1161" i="13"/>
  <c r="H1033" i="13"/>
  <c r="H905" i="13"/>
  <c r="H777" i="13"/>
  <c r="H649" i="13"/>
  <c r="H521" i="13"/>
  <c r="H393" i="13"/>
  <c r="H265" i="13"/>
  <c r="H137" i="13"/>
  <c r="E11" i="13"/>
  <c r="J1103" i="13"/>
  <c r="J975" i="13"/>
  <c r="J847" i="13"/>
  <c r="J719" i="13"/>
  <c r="J591" i="13"/>
  <c r="J463" i="13"/>
  <c r="J335" i="13"/>
  <c r="J207" i="13"/>
  <c r="H8730" i="13"/>
  <c r="H1678" i="13"/>
  <c r="H1550" i="13"/>
  <c r="H1422" i="13"/>
  <c r="H1294" i="13"/>
  <c r="H2261" i="13"/>
  <c r="H2133" i="13"/>
  <c r="H2005" i="13"/>
  <c r="H1877" i="13"/>
  <c r="H1749" i="13"/>
  <c r="H1621" i="13"/>
  <c r="H1493" i="13"/>
  <c r="H1365" i="13"/>
  <c r="H1237" i="13"/>
  <c r="H1157" i="13"/>
  <c r="H1029" i="13"/>
  <c r="H901" i="13"/>
  <c r="H773" i="13"/>
  <c r="H645" i="13"/>
  <c r="H517" i="13"/>
  <c r="H389" i="13"/>
  <c r="H261" i="13"/>
  <c r="H133" i="13"/>
  <c r="J4" i="13"/>
  <c r="J1099" i="13"/>
  <c r="J971" i="13"/>
  <c r="J843" i="13"/>
  <c r="J715" i="13"/>
  <c r="J587" i="13"/>
  <c r="J459" i="13"/>
  <c r="J331" i="13"/>
  <c r="J203" i="13"/>
  <c r="H8753" i="13"/>
  <c r="H1658" i="13"/>
  <c r="H1530" i="13"/>
  <c r="H1402" i="13"/>
  <c r="H1274" i="13"/>
  <c r="H2241" i="13"/>
  <c r="H2113" i="13"/>
  <c r="H1985" i="13"/>
  <c r="H1857" i="13"/>
  <c r="H1729" i="13"/>
  <c r="H1601" i="13"/>
  <c r="H1473" i="13"/>
  <c r="H1345" i="13"/>
  <c r="H1217" i="13"/>
  <c r="H1137" i="13"/>
  <c r="H1009" i="13"/>
  <c r="H881" i="13"/>
  <c r="H753" i="13"/>
  <c r="H625" i="13"/>
  <c r="H497" i="13"/>
  <c r="H369" i="13"/>
  <c r="H241" i="13"/>
  <c r="H113" i="13"/>
  <c r="H52" i="13"/>
  <c r="J1079" i="13"/>
  <c r="J951" i="13"/>
  <c r="J823" i="13"/>
  <c r="J695" i="13"/>
  <c r="J567" i="13"/>
  <c r="J439" i="13"/>
  <c r="J311" i="13"/>
  <c r="J183" i="13"/>
  <c r="H8715" i="13"/>
  <c r="H8669" i="13"/>
  <c r="J8583" i="13"/>
  <c r="J8532" i="13"/>
  <c r="H8535" i="13"/>
  <c r="J8403" i="13"/>
  <c r="J8300" i="13"/>
  <c r="J8172" i="13"/>
  <c r="J8249" i="13"/>
  <c r="H8046" i="13"/>
  <c r="J8303" i="13"/>
  <c r="J7918" i="13"/>
  <c r="J7790" i="13"/>
  <c r="J7662" i="13"/>
  <c r="J7534" i="13"/>
  <c r="H7955" i="13"/>
  <c r="H7884" i="13"/>
  <c r="H7756" i="13"/>
  <c r="H7628" i="13"/>
  <c r="H7500" i="13"/>
  <c r="H7404" i="13"/>
  <c r="H7276" i="13"/>
  <c r="H7148" i="13"/>
  <c r="J7418" i="13"/>
  <c r="H7023" i="13"/>
  <c r="H6895" i="13"/>
  <c r="H6767" i="13"/>
  <c r="H7437" i="13"/>
  <c r="J2541" i="13"/>
  <c r="H1526" i="13"/>
  <c r="H1597" i="13"/>
  <c r="H621" i="13"/>
  <c r="J819" i="13"/>
  <c r="H1538" i="13"/>
  <c r="H1410" i="13"/>
  <c r="H1282" i="13"/>
  <c r="H2249" i="13"/>
  <c r="H2121" i="13"/>
  <c r="H1993" i="13"/>
  <c r="H1865" i="13"/>
  <c r="H1737" i="13"/>
  <c r="H1609" i="13"/>
  <c r="H1481" i="13"/>
  <c r="H1353" i="13"/>
  <c r="H1225" i="13"/>
  <c r="H1145" i="13"/>
  <c r="H1017" i="13"/>
  <c r="H889" i="13"/>
  <c r="H761" i="13"/>
  <c r="H633" i="13"/>
  <c r="H505" i="13"/>
  <c r="H377" i="13"/>
  <c r="H249" i="13"/>
  <c r="H121" i="13"/>
  <c r="J85" i="13"/>
  <c r="J1087" i="13"/>
  <c r="J959" i="13"/>
  <c r="J831" i="13"/>
  <c r="J703" i="13"/>
  <c r="J575" i="13"/>
  <c r="J447" i="13"/>
  <c r="J319" i="13"/>
  <c r="J191" i="13"/>
  <c r="H8723" i="13"/>
  <c r="H1662" i="13"/>
  <c r="H1534" i="13"/>
  <c r="H1406" i="13"/>
  <c r="H1278" i="13"/>
  <c r="H2245" i="13"/>
  <c r="H2117" i="13"/>
  <c r="H1989" i="13"/>
  <c r="H1861" i="13"/>
  <c r="H1733" i="13"/>
  <c r="H1605" i="13"/>
  <c r="H1477" i="13"/>
  <c r="H1349" i="13"/>
  <c r="H1221" i="13"/>
  <c r="H1141" i="13"/>
  <c r="H1013" i="13"/>
  <c r="H885" i="13"/>
  <c r="H757" i="13"/>
  <c r="H629" i="13"/>
  <c r="H501" i="13"/>
  <c r="H373" i="13"/>
  <c r="H245" i="13"/>
  <c r="H117" i="13"/>
  <c r="J65" i="13"/>
  <c r="J1083" i="13"/>
  <c r="J955" i="13"/>
  <c r="J827" i="13"/>
  <c r="J699" i="13"/>
  <c r="J571" i="13"/>
  <c r="J443" i="13"/>
  <c r="J315" i="13"/>
  <c r="J187" i="13"/>
  <c r="H8719" i="13"/>
  <c r="H1642" i="13"/>
  <c r="H1514" i="13"/>
  <c r="H1386" i="13"/>
  <c r="H1258" i="13"/>
  <c r="H2225" i="13"/>
  <c r="H2097" i="13"/>
  <c r="H1969" i="13"/>
  <c r="H1841" i="13"/>
  <c r="H1713" i="13"/>
  <c r="H1585" i="13"/>
  <c r="H1457" i="13"/>
  <c r="H1329" i="13"/>
  <c r="H1201" i="13"/>
  <c r="H1121" i="13"/>
  <c r="H993" i="13"/>
  <c r="H865" i="13"/>
  <c r="H737" i="13"/>
  <c r="H609" i="13"/>
  <c r="H481" i="13"/>
  <c r="H353" i="13"/>
  <c r="H225" i="13"/>
  <c r="H97" i="13"/>
  <c r="H100" i="13"/>
  <c r="J1063" i="13"/>
  <c r="J935" i="13"/>
  <c r="J807" i="13"/>
  <c r="J679" i="13"/>
  <c r="J551" i="13"/>
  <c r="J423" i="13"/>
  <c r="J295" i="13"/>
  <c r="J167" i="13"/>
  <c r="J8746" i="13"/>
  <c r="J8645" i="13"/>
  <c r="J8567" i="13"/>
  <c r="H8483" i="13"/>
  <c r="J8602" i="13"/>
  <c r="J8387" i="13"/>
  <c r="J8284" i="13"/>
  <c r="J8156" i="13"/>
  <c r="J8185" i="13"/>
  <c r="H8030" i="13"/>
  <c r="J8239" i="13"/>
  <c r="J7902" i="13"/>
  <c r="J7774" i="13"/>
  <c r="J7646" i="13"/>
  <c r="J7518" i="13"/>
  <c r="J8205" i="13"/>
  <c r="H7868" i="13"/>
  <c r="H7740" i="13"/>
  <c r="H7612" i="13"/>
  <c r="H7484" i="13"/>
  <c r="H7388" i="13"/>
  <c r="H7260" i="13"/>
  <c r="H7132" i="13"/>
  <c r="J7354" i="13"/>
  <c r="H7007" i="13"/>
  <c r="H6879" i="13"/>
  <c r="H6751" i="13"/>
  <c r="H7373" i="13"/>
  <c r="J2413" i="13"/>
  <c r="H1398" i="13"/>
  <c r="H1469" i="13"/>
  <c r="H493" i="13"/>
  <c r="J691" i="13"/>
  <c r="H1522" i="13"/>
  <c r="H1394" i="13"/>
  <c r="H1266" i="13"/>
  <c r="H2233" i="13"/>
  <c r="H2105" i="13"/>
  <c r="H1977" i="13"/>
  <c r="H1849" i="13"/>
  <c r="H1721" i="13"/>
  <c r="H745" i="13"/>
  <c r="J943" i="13"/>
  <c r="H1646" i="13"/>
  <c r="H1717" i="13"/>
  <c r="H741" i="13"/>
  <c r="J939" i="13"/>
  <c r="H1626" i="13"/>
  <c r="H1697" i="13"/>
  <c r="H721" i="13"/>
  <c r="J919" i="13"/>
  <c r="J8629" i="13"/>
  <c r="H8014" i="13"/>
  <c r="H7724" i="13"/>
  <c r="J7290" i="13"/>
  <c r="H7309" i="13"/>
  <c r="J6943" i="13"/>
  <c r="J6687" i="13"/>
  <c r="J6541" i="13"/>
  <c r="J6413" i="13"/>
  <c r="J6285" i="13"/>
  <c r="H8643" i="13"/>
  <c r="J8499" i="13"/>
  <c r="H8415" i="13"/>
  <c r="J8447" i="13"/>
  <c r="J8344" i="13"/>
  <c r="J8216" i="13"/>
  <c r="J8195" i="13"/>
  <c r="H8090" i="13"/>
  <c r="H7962" i="13"/>
  <c r="H8021" i="13"/>
  <c r="J7834" i="13"/>
  <c r="J7706" i="13"/>
  <c r="J7578" i="13"/>
  <c r="H8131" i="13"/>
  <c r="H7928" i="13"/>
  <c r="H7800" i="13"/>
  <c r="H7672" i="13"/>
  <c r="H7544" i="13"/>
  <c r="H7448" i="13"/>
  <c r="H7320" i="13"/>
  <c r="H7192" i="13"/>
  <c r="H7064" i="13"/>
  <c r="J7082" i="13"/>
  <c r="H6939" i="13"/>
  <c r="H6811" i="13"/>
  <c r="H6683" i="13"/>
  <c r="H7101" i="13"/>
  <c r="J6935" i="13"/>
  <c r="J6679" i="13"/>
  <c r="J6537" i="13"/>
  <c r="J6409" i="13"/>
  <c r="J6281" i="13"/>
  <c r="H8627" i="13"/>
  <c r="J8495" i="13"/>
  <c r="H8411" i="13"/>
  <c r="J8443" i="13"/>
  <c r="J8340" i="13"/>
  <c r="J8212" i="13"/>
  <c r="J8179" i="13"/>
  <c r="H8086" i="13"/>
  <c r="H7958" i="13"/>
  <c r="H8005" i="13"/>
  <c r="J7830" i="13"/>
  <c r="J7702" i="13"/>
  <c r="J7574" i="13"/>
  <c r="H8115" i="13"/>
  <c r="H7924" i="13"/>
  <c r="H7796" i="13"/>
  <c r="H7668" i="13"/>
  <c r="H7540" i="13"/>
  <c r="H7444" i="13"/>
  <c r="H7316" i="13"/>
  <c r="H7188" i="13"/>
  <c r="J8325" i="13"/>
  <c r="J7066" i="13"/>
  <c r="H6935" i="13"/>
  <c r="H6807" i="13"/>
  <c r="H6679" i="13"/>
  <c r="H7085" i="13"/>
  <c r="J6927" i="13"/>
  <c r="J6671" i="13"/>
  <c r="J6533" i="13"/>
  <c r="J6405" i="13"/>
  <c r="J6277" i="13"/>
  <c r="J8674" i="13"/>
  <c r="J8491" i="13"/>
  <c r="H8407" i="13"/>
  <c r="J8439" i="13"/>
  <c r="J8336" i="13"/>
  <c r="J8208" i="13"/>
  <c r="J8163" i="13"/>
  <c r="H8082" i="13"/>
  <c r="H7954" i="13"/>
  <c r="H7989" i="13"/>
  <c r="J7826" i="13"/>
  <c r="J7698" i="13"/>
  <c r="J7570" i="13"/>
  <c r="H8099" i="13"/>
  <c r="H7920" i="13"/>
  <c r="H7792" i="13"/>
  <c r="H7664" i="13"/>
  <c r="H7536" i="13"/>
  <c r="H7440" i="13"/>
  <c r="H7312" i="13"/>
  <c r="H7184" i="13"/>
  <c r="J8122" i="13"/>
  <c r="H7059" i="13"/>
  <c r="H6931" i="13"/>
  <c r="H6803" i="13"/>
  <c r="H6675" i="13"/>
  <c r="H7069" i="13"/>
  <c r="J6919" i="13"/>
  <c r="J6663" i="13"/>
  <c r="J6529" i="13"/>
  <c r="J6401" i="13"/>
  <c r="J6273" i="13"/>
  <c r="J6145" i="13"/>
  <c r="J6017" i="13"/>
  <c r="J5889" i="13"/>
  <c r="J7214" i="13"/>
  <c r="J6622" i="13"/>
  <c r="J6366" i="13"/>
  <c r="J6110" i="13"/>
  <c r="J5854" i="13"/>
  <c r="J5716" i="13"/>
  <c r="J5588" i="13"/>
  <c r="J5460" i="13"/>
  <c r="H1593" i="13"/>
  <c r="H617" i="13"/>
  <c r="J815" i="13"/>
  <c r="H1518" i="13"/>
  <c r="H1589" i="13"/>
  <c r="H613" i="13"/>
  <c r="J811" i="13"/>
  <c r="H1498" i="13"/>
  <c r="H1569" i="13"/>
  <c r="H593" i="13"/>
  <c r="J791" i="13"/>
  <c r="J8551" i="13"/>
  <c r="J8175" i="13"/>
  <c r="H7596" i="13"/>
  <c r="H7039" i="13"/>
  <c r="H8095" i="13"/>
  <c r="J6911" i="13"/>
  <c r="J6655" i="13"/>
  <c r="J6525" i="13"/>
  <c r="J6397" i="13"/>
  <c r="H8724" i="13"/>
  <c r="J8636" i="13"/>
  <c r="J8650" i="13"/>
  <c r="H8399" i="13"/>
  <c r="J8431" i="13"/>
  <c r="J8328" i="13"/>
  <c r="J8200" i="13"/>
  <c r="J8361" i="13"/>
  <c r="H8074" i="13"/>
  <c r="H7946" i="13"/>
  <c r="H7957" i="13"/>
  <c r="J7818" i="13"/>
  <c r="J7690" i="13"/>
  <c r="J7562" i="13"/>
  <c r="H8067" i="13"/>
  <c r="H7912" i="13"/>
  <c r="H7784" i="13"/>
  <c r="H7656" i="13"/>
  <c r="H7528" i="13"/>
  <c r="H7432" i="13"/>
  <c r="H7304" i="13"/>
  <c r="H7176" i="13"/>
  <c r="J7994" i="13"/>
  <c r="H7051" i="13"/>
  <c r="H6923" i="13"/>
  <c r="H6795" i="13"/>
  <c r="H6667" i="13"/>
  <c r="J7446" i="13"/>
  <c r="J6903" i="13"/>
  <c r="J6649" i="13"/>
  <c r="J6521" i="13"/>
  <c r="J6393" i="13"/>
  <c r="H8708" i="13"/>
  <c r="J8620" i="13"/>
  <c r="J8634" i="13"/>
  <c r="H8395" i="13"/>
  <c r="J8427" i="13"/>
  <c r="J8324" i="13"/>
  <c r="J8196" i="13"/>
  <c r="J8345" i="13"/>
  <c r="H8070" i="13"/>
  <c r="J8502" i="13"/>
  <c r="J7942" i="13"/>
  <c r="J7814" i="13"/>
  <c r="J7686" i="13"/>
  <c r="J7558" i="13"/>
  <c r="H8051" i="13"/>
  <c r="H7908" i="13"/>
  <c r="H7780" i="13"/>
  <c r="H7652" i="13"/>
  <c r="H7524" i="13"/>
  <c r="H7428" i="13"/>
  <c r="H7300" i="13"/>
  <c r="H7172" i="13"/>
  <c r="J7475" i="13"/>
  <c r="H7047" i="13"/>
  <c r="H6919" i="13"/>
  <c r="H6791" i="13"/>
  <c r="H6663" i="13"/>
  <c r="J7414" i="13"/>
  <c r="J6895" i="13"/>
  <c r="J6645" i="13"/>
  <c r="J6517" i="13"/>
  <c r="J6389" i="13"/>
  <c r="J8734" i="13"/>
  <c r="J8612" i="13"/>
  <c r="J8666" i="13"/>
  <c r="H8663" i="13"/>
  <c r="J8423" i="13"/>
  <c r="J8320" i="13"/>
  <c r="J8192" i="13"/>
  <c r="J8329" i="13"/>
  <c r="H8066" i="13"/>
  <c r="J8383" i="13"/>
  <c r="J7938" i="13"/>
  <c r="J7810" i="13"/>
  <c r="J7682" i="13"/>
  <c r="J7554" i="13"/>
  <c r="H8035" i="13"/>
  <c r="H7904" i="13"/>
  <c r="H7776" i="13"/>
  <c r="H7648" i="13"/>
  <c r="H7520" i="13"/>
  <c r="H7424" i="13"/>
  <c r="H7296" i="13"/>
  <c r="H7168" i="13"/>
  <c r="J7468" i="13"/>
  <c r="H7043" i="13"/>
  <c r="H6915" i="13"/>
  <c r="H6787" i="13"/>
  <c r="H6659" i="13"/>
  <c r="J7382" i="13"/>
  <c r="J6887" i="13"/>
  <c r="J6641" i="13"/>
  <c r="J6513" i="13"/>
  <c r="J6385" i="13"/>
  <c r="J6257" i="13"/>
  <c r="J6129" i="13"/>
  <c r="J6001" i="13"/>
  <c r="J5873" i="13"/>
  <c r="J7037" i="13"/>
  <c r="J6590" i="13"/>
  <c r="J6334" i="13"/>
  <c r="J6078" i="13"/>
  <c r="J5828" i="13"/>
  <c r="J5700" i="13"/>
  <c r="J5572" i="13"/>
  <c r="J5444" i="13"/>
  <c r="H1465" i="13"/>
  <c r="H489" i="13"/>
  <c r="J687" i="13"/>
  <c r="H1390" i="13"/>
  <c r="H1461" i="13"/>
  <c r="H485" i="13"/>
  <c r="J683" i="13"/>
  <c r="H1370" i="13"/>
  <c r="H1441" i="13"/>
  <c r="H465" i="13"/>
  <c r="J663" i="13"/>
  <c r="H8467" i="13"/>
  <c r="J7886" i="13"/>
  <c r="J8010" i="13"/>
  <c r="H6991" i="13"/>
  <c r="J7350" i="13"/>
  <c r="J6879" i="13"/>
  <c r="J6637" i="13"/>
  <c r="J6509" i="13"/>
  <c r="J6381" i="13"/>
  <c r="H8693" i="13"/>
  <c r="J8596" i="13"/>
  <c r="J8580" i="13"/>
  <c r="H8583" i="13"/>
  <c r="J8415" i="13"/>
  <c r="J8312" i="13"/>
  <c r="J8184" i="13"/>
  <c r="J8297" i="13"/>
  <c r="H8058" i="13"/>
  <c r="J8351" i="13"/>
  <c r="J7930" i="13"/>
  <c r="J7802" i="13"/>
  <c r="J7674" i="13"/>
  <c r="J7546" i="13"/>
  <c r="H8003" i="13"/>
  <c r="H7896" i="13"/>
  <c r="H7768" i="13"/>
  <c r="H7640" i="13"/>
  <c r="H7512" i="13"/>
  <c r="H7416" i="13"/>
  <c r="H7288" i="13"/>
  <c r="H7160" i="13"/>
  <c r="J7466" i="13"/>
  <c r="H7035" i="13"/>
  <c r="H6907" i="13"/>
  <c r="H6779" i="13"/>
  <c r="H8370" i="13"/>
  <c r="J7318" i="13"/>
  <c r="J6871" i="13"/>
  <c r="J6633" i="13"/>
  <c r="J6505" i="13"/>
  <c r="J6377" i="13"/>
  <c r="H8685" i="13"/>
  <c r="J8591" i="13"/>
  <c r="J8564" i="13"/>
  <c r="H8567" i="13"/>
  <c r="J8411" i="13"/>
  <c r="J8308" i="13"/>
  <c r="J8180" i="13"/>
  <c r="J8281" i="13"/>
  <c r="H8054" i="13"/>
  <c r="J8335" i="13"/>
  <c r="J7926" i="13"/>
  <c r="J7798" i="13"/>
  <c r="J7670" i="13"/>
  <c r="J7542" i="13"/>
  <c r="H7987" i="13"/>
  <c r="H7892" i="13"/>
  <c r="H7764" i="13"/>
  <c r="H7636" i="13"/>
  <c r="H7508" i="13"/>
  <c r="H7412" i="13"/>
  <c r="H7284" i="13"/>
  <c r="H7156" i="13"/>
  <c r="J7450" i="13"/>
  <c r="H7031" i="13"/>
  <c r="H6903" i="13"/>
  <c r="H6775" i="13"/>
  <c r="H7999" i="13"/>
  <c r="J7286" i="13"/>
  <c r="J6863" i="13"/>
  <c r="J6629" i="13"/>
  <c r="J6501" i="13"/>
  <c r="J6373" i="13"/>
  <c r="H8677" i="13"/>
  <c r="J8587" i="13"/>
  <c r="J8548" i="13"/>
  <c r="H8551" i="13"/>
  <c r="J8407" i="13"/>
  <c r="J8304" i="13"/>
  <c r="J8176" i="13"/>
  <c r="J8265" i="13"/>
  <c r="H8050" i="13"/>
  <c r="J8319" i="13"/>
  <c r="J7922" i="13"/>
  <c r="J7794" i="13"/>
  <c r="J7666" i="13"/>
  <c r="J7538" i="13"/>
  <c r="H7971" i="13"/>
  <c r="H7888" i="13"/>
  <c r="H7760" i="13"/>
  <c r="H7632" i="13"/>
  <c r="H7504" i="13"/>
  <c r="H7408" i="13"/>
  <c r="H7280" i="13"/>
  <c r="H7152" i="13"/>
  <c r="J7434" i="13"/>
  <c r="H7027" i="13"/>
  <c r="H6899" i="13"/>
  <c r="H6771" i="13"/>
  <c r="H7453" i="13"/>
  <c r="J7254" i="13"/>
  <c r="J6855" i="13"/>
  <c r="J6625" i="13"/>
  <c r="J6497" i="13"/>
  <c r="J6369" i="13"/>
  <c r="J6241" i="13"/>
  <c r="J6113" i="13"/>
  <c r="J5985" i="13"/>
  <c r="J5857" i="13"/>
  <c r="J6973" i="13"/>
  <c r="J6558" i="13"/>
  <c r="J6302" i="13"/>
  <c r="J6046" i="13"/>
  <c r="J5812" i="13"/>
  <c r="J5684" i="13"/>
  <c r="J5556" i="13"/>
  <c r="J5428" i="13"/>
  <c r="H1337" i="13"/>
  <c r="H361" i="13"/>
  <c r="J559" i="13"/>
  <c r="H1262" i="13"/>
  <c r="H1333" i="13"/>
  <c r="H357" i="13"/>
  <c r="J555" i="13"/>
  <c r="H1242" i="13"/>
  <c r="H1313" i="13"/>
  <c r="H337" i="13"/>
  <c r="J535" i="13"/>
  <c r="J8536" i="13"/>
  <c r="J7758" i="13"/>
  <c r="H7372" i="13"/>
  <c r="H6911" i="13"/>
  <c r="J7222" i="13"/>
  <c r="J6847" i="13"/>
  <c r="J6621" i="13"/>
  <c r="J6493" i="13"/>
  <c r="J6365" i="13"/>
  <c r="H8661" i="13"/>
  <c r="J8579" i="13"/>
  <c r="J8516" i="13"/>
  <c r="H8519" i="13"/>
  <c r="J8399" i="13"/>
  <c r="J8296" i="13"/>
  <c r="J8168" i="13"/>
  <c r="J8233" i="13"/>
  <c r="H8042" i="13"/>
  <c r="J8287" i="13"/>
  <c r="J7914" i="13"/>
  <c r="J7786" i="13"/>
  <c r="J7658" i="13"/>
  <c r="J7530" i="13"/>
  <c r="J7944" i="13"/>
  <c r="H7880" i="13"/>
  <c r="H7752" i="13"/>
  <c r="H7624" i="13"/>
  <c r="H7496" i="13"/>
  <c r="H7400" i="13"/>
  <c r="H7272" i="13"/>
  <c r="H7144" i="13"/>
  <c r="J7402" i="13"/>
  <c r="H7019" i="13"/>
  <c r="H6891" i="13"/>
  <c r="H6763" i="13"/>
  <c r="H7421" i="13"/>
  <c r="J7190" i="13"/>
  <c r="J6839" i="13"/>
  <c r="J6617" i="13"/>
  <c r="J6489" i="13"/>
  <c r="J6361" i="13"/>
  <c r="H8653" i="13"/>
  <c r="J8575" i="13"/>
  <c r="J8500" i="13"/>
  <c r="H8503" i="13"/>
  <c r="J8395" i="13"/>
  <c r="J8292" i="13"/>
  <c r="J8164" i="13"/>
  <c r="J8217" i="13"/>
  <c r="H8038" i="13"/>
  <c r="J8271" i="13"/>
  <c r="J7910" i="13"/>
  <c r="J7782" i="13"/>
  <c r="J7654" i="13"/>
  <c r="J7526" i="13"/>
  <c r="J8333" i="13"/>
  <c r="H7876" i="13"/>
  <c r="H7748" i="13"/>
  <c r="H7620" i="13"/>
  <c r="H7492" i="13"/>
  <c r="H7396" i="13"/>
  <c r="H7268" i="13"/>
  <c r="H1209" i="13"/>
  <c r="H233" i="13"/>
  <c r="J431" i="13"/>
  <c r="H2229" i="13"/>
  <c r="H1205" i="13"/>
  <c r="H229" i="13"/>
  <c r="J427" i="13"/>
  <c r="H2209" i="13"/>
  <c r="H1185" i="13"/>
  <c r="H209" i="13"/>
  <c r="J407" i="13"/>
  <c r="H8595" i="13"/>
  <c r="J7630" i="13"/>
  <c r="H7244" i="13"/>
  <c r="H6863" i="13"/>
  <c r="J7094" i="13"/>
  <c r="J6815" i="13"/>
  <c r="J6605" i="13"/>
  <c r="J6477" i="13"/>
  <c r="J6349" i="13"/>
  <c r="J8641" i="13"/>
  <c r="J8563" i="13"/>
  <c r="H8479" i="13"/>
  <c r="J8584" i="13"/>
  <c r="J8598" i="13"/>
  <c r="J8280" i="13"/>
  <c r="J8152" i="13"/>
  <c r="J8169" i="13"/>
  <c r="H8026" i="13"/>
  <c r="J8223" i="13"/>
  <c r="J7898" i="13"/>
  <c r="J7770" i="13"/>
  <c r="J7642" i="13"/>
  <c r="J7514" i="13"/>
  <c r="J8148" i="13"/>
  <c r="H7864" i="13"/>
  <c r="H7736" i="13"/>
  <c r="H7608" i="13"/>
  <c r="H7480" i="13"/>
  <c r="H7384" i="13"/>
  <c r="H7256" i="13"/>
  <c r="H7128" i="13"/>
  <c r="J7338" i="13"/>
  <c r="H7003" i="13"/>
  <c r="H6875" i="13"/>
  <c r="H6747" i="13"/>
  <c r="H7357" i="13"/>
  <c r="J7062" i="13"/>
  <c r="J6807" i="13"/>
  <c r="J6601" i="13"/>
  <c r="J6473" i="13"/>
  <c r="J6345" i="13"/>
  <c r="J8637" i="13"/>
  <c r="J8559" i="13"/>
  <c r="H8475" i="13"/>
  <c r="J8568" i="13"/>
  <c r="H8539" i="13"/>
  <c r="J8276" i="13"/>
  <c r="J8682" i="13"/>
  <c r="J8153" i="13"/>
  <c r="H8022" i="13"/>
  <c r="J8207" i="13"/>
  <c r="J7894" i="13"/>
  <c r="J7766" i="13"/>
  <c r="J7638" i="13"/>
  <c r="J7510" i="13"/>
  <c r="J8132" i="13"/>
  <c r="H7860" i="13"/>
  <c r="H7732" i="13"/>
  <c r="H7604" i="13"/>
  <c r="J8138" i="13"/>
  <c r="H7380" i="13"/>
  <c r="H7252" i="13"/>
  <c r="H7124" i="13"/>
  <c r="J7322" i="13"/>
  <c r="H6999" i="13"/>
  <c r="H6871" i="13"/>
  <c r="H6743" i="13"/>
  <c r="H7341" i="13"/>
  <c r="J7055" i="13"/>
  <c r="J6799" i="13"/>
  <c r="J6597" i="13"/>
  <c r="J6469" i="13"/>
  <c r="J6341" i="13"/>
  <c r="J8633" i="13"/>
  <c r="J8555" i="13"/>
  <c r="H8471" i="13"/>
  <c r="J8552" i="13"/>
  <c r="J8488" i="13"/>
  <c r="J8272" i="13"/>
  <c r="J8542" i="13"/>
  <c r="H8146" i="13"/>
  <c r="H8018" i="13"/>
  <c r="J8191" i="13"/>
  <c r="J7890" i="13"/>
  <c r="J7762" i="13"/>
  <c r="J7634" i="13"/>
  <c r="J7506" i="13"/>
  <c r="J8116" i="13"/>
  <c r="H7856" i="13"/>
  <c r="H7728" i="13"/>
  <c r="H7600" i="13"/>
  <c r="J8074" i="13"/>
  <c r="H7376" i="13"/>
  <c r="H7248" i="13"/>
  <c r="H7120" i="13"/>
  <c r="J7306" i="13"/>
  <c r="H6995" i="13"/>
  <c r="H6867" i="13"/>
  <c r="H6739" i="13"/>
  <c r="H7325" i="13"/>
  <c r="J7047" i="13"/>
  <c r="J6791" i="13"/>
  <c r="J6593" i="13"/>
  <c r="J6465" i="13"/>
  <c r="J6337" i="13"/>
  <c r="J6209" i="13"/>
  <c r="J6081" i="13"/>
  <c r="J5953" i="13"/>
  <c r="H1129" i="13"/>
  <c r="H105" i="13"/>
  <c r="J303" i="13"/>
  <c r="H2101" i="13"/>
  <c r="H1125" i="13"/>
  <c r="H101" i="13"/>
  <c r="J299" i="13"/>
  <c r="H2081" i="13"/>
  <c r="H1105" i="13"/>
  <c r="H81" i="13"/>
  <c r="J279" i="13"/>
  <c r="J8268" i="13"/>
  <c r="J7502" i="13"/>
  <c r="H7164" i="13"/>
  <c r="H6783" i="13"/>
  <c r="J7039" i="13"/>
  <c r="J6783" i="13"/>
  <c r="J6589" i="13"/>
  <c r="J6461" i="13"/>
  <c r="J6333" i="13"/>
  <c r="J8625" i="13"/>
  <c r="J8547" i="13"/>
  <c r="H8463" i="13"/>
  <c r="J8520" i="13"/>
  <c r="H8531" i="13"/>
  <c r="J8264" i="13"/>
  <c r="H8389" i="13"/>
  <c r="H8138" i="13"/>
  <c r="H8010" i="13"/>
  <c r="J8159" i="13"/>
  <c r="J7882" i="13"/>
  <c r="J7754" i="13"/>
  <c r="J7626" i="13"/>
  <c r="J7498" i="13"/>
  <c r="J8084" i="13"/>
  <c r="H7848" i="13"/>
  <c r="H7720" i="13"/>
  <c r="H7592" i="13"/>
  <c r="H7944" i="13"/>
  <c r="H7368" i="13"/>
  <c r="H7240" i="13"/>
  <c r="H7112" i="13"/>
  <c r="J7274" i="13"/>
  <c r="H6987" i="13"/>
  <c r="H6859" i="13"/>
  <c r="H6731" i="13"/>
  <c r="H7293" i="13"/>
  <c r="J7031" i="13"/>
  <c r="J6775" i="13"/>
  <c r="J6585" i="13"/>
  <c r="J6457" i="13"/>
  <c r="J6329" i="13"/>
  <c r="J8621" i="13"/>
  <c r="J8543" i="13"/>
  <c r="H8459" i="13"/>
  <c r="J8504" i="13"/>
  <c r="J8390" i="13"/>
  <c r="J8260" i="13"/>
  <c r="J8371" i="13"/>
  <c r="H8134" i="13"/>
  <c r="H8006" i="13"/>
  <c r="J8349" i="13"/>
  <c r="J7878" i="13"/>
  <c r="J7750" i="13"/>
  <c r="J7622" i="13"/>
  <c r="J7494" i="13"/>
  <c r="J8068" i="13"/>
  <c r="H7844" i="13"/>
  <c r="H7716" i="13"/>
  <c r="H7588" i="13"/>
  <c r="J7477" i="13"/>
  <c r="H7364" i="13"/>
  <c r="H7236" i="13"/>
  <c r="H7108" i="13"/>
  <c r="J7258" i="13"/>
  <c r="H6983" i="13"/>
  <c r="H6855" i="13"/>
  <c r="H6727" i="13"/>
  <c r="H7277" i="13"/>
  <c r="J7023" i="13"/>
  <c r="J6767" i="13"/>
  <c r="J6581" i="13"/>
  <c r="J6453" i="13"/>
  <c r="J6325" i="13"/>
  <c r="J8617" i="13"/>
  <c r="J8539" i="13"/>
  <c r="H8455" i="13"/>
  <c r="J8487" i="13"/>
  <c r="J8384" i="13"/>
  <c r="J8256" i="13"/>
  <c r="J8355" i="13"/>
  <c r="H8130" i="13"/>
  <c r="H8002" i="13"/>
  <c r="J8285" i="13"/>
  <c r="J7874" i="13"/>
  <c r="J7746" i="13"/>
  <c r="J7618" i="13"/>
  <c r="J7490" i="13"/>
  <c r="J8052" i="13"/>
  <c r="H7840" i="13"/>
  <c r="H7712" i="13"/>
  <c r="H7584" i="13"/>
  <c r="H7469" i="13"/>
  <c r="H7360" i="13"/>
  <c r="H7232" i="13"/>
  <c r="H7104" i="13"/>
  <c r="J7242" i="13"/>
  <c r="H6979" i="13"/>
  <c r="H6851" i="13"/>
  <c r="H6723" i="13"/>
  <c r="H7261" i="13"/>
  <c r="J7015" i="13"/>
  <c r="J6759" i="13"/>
  <c r="J6577" i="13"/>
  <c r="J6449" i="13"/>
  <c r="J6321" i="13"/>
  <c r="J6193" i="13"/>
  <c r="J6065" i="13"/>
  <c r="J5937" i="13"/>
  <c r="H7305" i="13"/>
  <c r="J6781" i="13"/>
  <c r="J6462" i="13"/>
  <c r="J6206" i="13"/>
  <c r="J5950" i="13"/>
  <c r="J5764" i="13"/>
  <c r="J5636" i="13"/>
  <c r="J5508" i="13"/>
  <c r="J5380" i="13"/>
  <c r="H1001" i="13"/>
  <c r="H16" i="13"/>
  <c r="J175" i="13"/>
  <c r="H1973" i="13"/>
  <c r="H997" i="13"/>
  <c r="J113" i="13"/>
  <c r="J171" i="13"/>
  <c r="H1953" i="13"/>
  <c r="H977" i="13"/>
  <c r="H34" i="13"/>
  <c r="J151" i="13"/>
  <c r="H8515" i="13"/>
  <c r="J8100" i="13"/>
  <c r="H7116" i="13"/>
  <c r="H6735" i="13"/>
  <c r="J7007" i="13"/>
  <c r="J6751" i="13"/>
  <c r="J6573" i="13"/>
  <c r="J6445" i="13"/>
  <c r="J6317" i="13"/>
  <c r="J8609" i="13"/>
  <c r="J8531" i="13"/>
  <c r="H8447" i="13"/>
  <c r="J8479" i="13"/>
  <c r="J8376" i="13"/>
  <c r="J8248" i="13"/>
  <c r="J8323" i="13"/>
  <c r="H8122" i="13"/>
  <c r="H7994" i="13"/>
  <c r="J8157" i="13"/>
  <c r="J7866" i="13"/>
  <c r="J7738" i="13"/>
  <c r="J7610" i="13"/>
  <c r="J7482" i="13"/>
  <c r="J8020" i="13"/>
  <c r="H7832" i="13"/>
  <c r="H7704" i="13"/>
  <c r="H7576" i="13"/>
  <c r="H8143" i="13"/>
  <c r="H7352" i="13"/>
  <c r="H7224" i="13"/>
  <c r="H7096" i="13"/>
  <c r="J7210" i="13"/>
  <c r="H6971" i="13"/>
  <c r="H6843" i="13"/>
  <c r="H6715" i="13"/>
  <c r="H7229" i="13"/>
  <c r="J6999" i="13"/>
  <c r="J6743" i="13"/>
  <c r="J6569" i="13"/>
  <c r="J6441" i="13"/>
  <c r="J6313" i="13"/>
  <c r="J8605" i="13"/>
  <c r="J8527" i="13"/>
  <c r="H8443" i="13"/>
  <c r="J8475" i="13"/>
  <c r="J8372" i="13"/>
  <c r="J8244" i="13"/>
  <c r="J8307" i="13"/>
  <c r="H8118" i="13"/>
  <c r="H7990" i="13"/>
  <c r="H8133" i="13"/>
  <c r="J7862" i="13"/>
  <c r="J7734" i="13"/>
  <c r="J7606" i="13"/>
  <c r="J7478" i="13"/>
  <c r="J8004" i="13"/>
  <c r="H7828" i="13"/>
  <c r="H7700" i="13"/>
  <c r="H7572" i="13"/>
  <c r="H8079" i="13"/>
  <c r="H7348" i="13"/>
  <c r="H7220" i="13"/>
  <c r="H7092" i="13"/>
  <c r="J7194" i="13"/>
  <c r="H6967" i="13"/>
  <c r="H6839" i="13"/>
  <c r="H6711" i="13"/>
  <c r="H7213" i="13"/>
  <c r="J6991" i="13"/>
  <c r="J6735" i="13"/>
  <c r="J6565" i="13"/>
  <c r="J6437" i="13"/>
  <c r="J6309" i="13"/>
  <c r="J8601" i="13"/>
  <c r="J8523" i="13"/>
  <c r="H8439" i="13"/>
  <c r="J8471" i="13"/>
  <c r="J8368" i="13"/>
  <c r="J8240" i="13"/>
  <c r="J8291" i="13"/>
  <c r="H8114" i="13"/>
  <c r="H7986" i="13"/>
  <c r="H8117" i="13"/>
  <c r="J7858" i="13"/>
  <c r="J7730" i="13"/>
  <c r="J7602" i="13"/>
  <c r="J7474" i="13"/>
  <c r="J7988" i="13"/>
  <c r="H7824" i="13"/>
  <c r="H7696" i="13"/>
  <c r="H7568" i="13"/>
  <c r="H8015" i="13"/>
  <c r="H7344" i="13"/>
  <c r="H7216" i="13"/>
  <c r="H7088" i="13"/>
  <c r="J7178" i="13"/>
  <c r="H6963" i="13"/>
  <c r="H6835" i="13"/>
  <c r="H6707" i="13"/>
  <c r="H7197" i="13"/>
  <c r="J6983" i="13"/>
  <c r="J6727" i="13"/>
  <c r="J6561" i="13"/>
  <c r="J6433" i="13"/>
  <c r="J6305" i="13"/>
  <c r="J6177" i="13"/>
  <c r="J6049" i="13"/>
  <c r="J5921" i="13"/>
  <c r="H7177" i="13"/>
  <c r="J6717" i="13"/>
  <c r="J6430" i="13"/>
  <c r="J6174" i="13"/>
  <c r="J5918" i="13"/>
  <c r="J5748" i="13"/>
  <c r="J5620" i="13"/>
  <c r="J5492" i="13"/>
  <c r="H873" i="13"/>
  <c r="H849" i="13"/>
  <c r="J6719" i="13"/>
  <c r="J8360" i="13"/>
  <c r="J7594" i="13"/>
  <c r="H7208" i="13"/>
  <c r="J6711" i="13"/>
  <c r="J8356" i="13"/>
  <c r="J7590" i="13"/>
  <c r="H7204" i="13"/>
  <c r="H6823" i="13"/>
  <c r="J6703" i="13"/>
  <c r="J8694" i="13"/>
  <c r="J8352" i="13"/>
  <c r="H7970" i="13"/>
  <c r="J7586" i="13"/>
  <c r="H7680" i="13"/>
  <c r="H7200" i="13"/>
  <c r="H6819" i="13"/>
  <c r="J6695" i="13"/>
  <c r="J6161" i="13"/>
  <c r="J6909" i="13"/>
  <c r="J6142" i="13"/>
  <c r="J5652" i="13"/>
  <c r="J5348" i="13"/>
  <c r="J6993" i="13"/>
  <c r="H6565" i="13"/>
  <c r="H6309" i="13"/>
  <c r="H6053" i="13"/>
  <c r="H5814" i="13"/>
  <c r="J5210" i="13"/>
  <c r="J5082" i="13"/>
  <c r="J4954" i="13"/>
  <c r="J4826" i="13"/>
  <c r="J4698" i="13"/>
  <c r="H5748" i="13"/>
  <c r="H5492" i="13"/>
  <c r="H5270" i="13"/>
  <c r="H5142" i="13"/>
  <c r="H5014" i="13"/>
  <c r="H4886" i="13"/>
  <c r="H4758" i="13"/>
  <c r="H4630" i="13"/>
  <c r="J4568" i="13"/>
  <c r="J4440" i="13"/>
  <c r="J4312" i="13"/>
  <c r="J4184" i="13"/>
  <c r="J4056" i="13"/>
  <c r="J3928" i="13"/>
  <c r="J3800" i="13"/>
  <c r="J3672" i="13"/>
  <c r="J3544" i="13"/>
  <c r="J3416" i="13"/>
  <c r="J3288" i="13"/>
  <c r="J3160" i="13"/>
  <c r="J3032" i="13"/>
  <c r="J2904" i="13"/>
  <c r="J2776" i="13"/>
  <c r="H5554" i="13"/>
  <c r="H4494" i="13"/>
  <c r="H4366" i="13"/>
  <c r="H4238" i="13"/>
  <c r="H4110" i="13"/>
  <c r="H3982" i="13"/>
  <c r="H3854" i="13"/>
  <c r="H3726" i="13"/>
  <c r="H3598" i="13"/>
  <c r="H3470" i="13"/>
  <c r="H3342" i="13"/>
  <c r="H3214" i="13"/>
  <c r="H3086" i="13"/>
  <c r="H2958" i="13"/>
  <c r="H2830" i="13"/>
  <c r="H2702" i="13"/>
  <c r="H2653" i="13"/>
  <c r="H2525" i="13"/>
  <c r="J6269" i="13"/>
  <c r="J6141" i="13"/>
  <c r="J6013" i="13"/>
  <c r="J5885" i="13"/>
  <c r="J7150" i="13"/>
  <c r="J6614" i="13"/>
  <c r="J6358" i="13"/>
  <c r="J6102" i="13"/>
  <c r="J5846" i="13"/>
  <c r="J5712" i="13"/>
  <c r="J5584" i="13"/>
  <c r="J5456" i="13"/>
  <c r="J5328" i="13"/>
  <c r="J6913" i="13"/>
  <c r="H6525" i="13"/>
  <c r="H6269" i="13"/>
  <c r="H6013" i="13"/>
  <c r="H5794" i="13"/>
  <c r="J5190" i="13"/>
  <c r="J5062" i="13"/>
  <c r="J4934" i="13"/>
  <c r="J4806" i="13"/>
  <c r="J4678" i="13"/>
  <c r="H5708" i="13"/>
  <c r="H5452" i="13"/>
  <c r="H5250" i="13"/>
  <c r="H5122" i="13"/>
  <c r="H4994" i="13"/>
  <c r="H4866" i="13"/>
  <c r="H4738" i="13"/>
  <c r="H4610" i="13"/>
  <c r="J4548" i="13"/>
  <c r="J4420" i="13"/>
  <c r="J4292" i="13"/>
  <c r="J4164" i="13"/>
  <c r="J4036" i="13"/>
  <c r="J3908" i="13"/>
  <c r="J3780" i="13"/>
  <c r="J3652" i="13"/>
  <c r="J3524" i="13"/>
  <c r="J3396" i="13"/>
  <c r="J3268" i="13"/>
  <c r="J3140" i="13"/>
  <c r="J3012" i="13"/>
  <c r="J2884" i="13"/>
  <c r="J2756" i="13"/>
  <c r="H5394" i="13"/>
  <c r="H4474" i="13"/>
  <c r="H4346" i="13"/>
  <c r="H4218" i="13"/>
  <c r="H4090" i="13"/>
  <c r="H3962" i="13"/>
  <c r="H3834" i="13"/>
  <c r="H3706" i="13"/>
  <c r="H3578" i="13"/>
  <c r="H3450" i="13"/>
  <c r="H3322" i="13"/>
  <c r="H3194" i="13"/>
  <c r="H3066" i="13"/>
  <c r="H2938" i="13"/>
  <c r="H2810" i="13"/>
  <c r="J5329" i="13"/>
  <c r="H2633" i="13"/>
  <c r="H2505" i="13"/>
  <c r="J6249" i="13"/>
  <c r="J6121" i="13"/>
  <c r="J1071" i="13"/>
  <c r="J1047" i="13"/>
  <c r="J6557" i="13"/>
  <c r="J8232" i="13"/>
  <c r="H8322" i="13"/>
  <c r="H7080" i="13"/>
  <c r="J6553" i="13"/>
  <c r="J8228" i="13"/>
  <c r="H8258" i="13"/>
  <c r="H7140" i="13"/>
  <c r="H6759" i="13"/>
  <c r="J6613" i="13"/>
  <c r="J8571" i="13"/>
  <c r="J8288" i="13"/>
  <c r="J8255" i="13"/>
  <c r="J7522" i="13"/>
  <c r="H7616" i="13"/>
  <c r="H7136" i="13"/>
  <c r="H6755" i="13"/>
  <c r="J6609" i="13"/>
  <c r="J6097" i="13"/>
  <c r="J6845" i="13"/>
  <c r="J6014" i="13"/>
  <c r="J5604" i="13"/>
  <c r="J5332" i="13"/>
  <c r="J6929" i="13"/>
  <c r="H6533" i="13"/>
  <c r="H6277" i="13"/>
  <c r="H6021" i="13"/>
  <c r="H5798" i="13"/>
  <c r="J5194" i="13"/>
  <c r="J5066" i="13"/>
  <c r="J4938" i="13"/>
  <c r="J4810" i="13"/>
  <c r="J4682" i="13"/>
  <c r="H5716" i="13"/>
  <c r="H5460" i="13"/>
  <c r="H5254" i="13"/>
  <c r="H5126" i="13"/>
  <c r="H4998" i="13"/>
  <c r="H4870" i="13"/>
  <c r="H4742" i="13"/>
  <c r="H4614" i="13"/>
  <c r="J4552" i="13"/>
  <c r="J4424" i="13"/>
  <c r="J4296" i="13"/>
  <c r="J4168" i="13"/>
  <c r="J4040" i="13"/>
  <c r="J3912" i="13"/>
  <c r="J3784" i="13"/>
  <c r="J3656" i="13"/>
  <c r="J3528" i="13"/>
  <c r="J3400" i="13"/>
  <c r="J3272" i="13"/>
  <c r="J3144" i="13"/>
  <c r="J3016" i="13"/>
  <c r="J2888" i="13"/>
  <c r="J2760" i="13"/>
  <c r="H5426" i="13"/>
  <c r="H4478" i="13"/>
  <c r="H4350" i="13"/>
  <c r="H4222" i="13"/>
  <c r="H4094" i="13"/>
  <c r="H3966" i="13"/>
  <c r="H3838" i="13"/>
  <c r="H3710" i="13"/>
  <c r="H3582" i="13"/>
  <c r="H3454" i="13"/>
  <c r="H3326" i="13"/>
  <c r="H3198" i="13"/>
  <c r="H3070" i="13"/>
  <c r="H2942" i="13"/>
  <c r="H2814" i="13"/>
  <c r="J5457" i="13"/>
  <c r="H2637" i="13"/>
  <c r="H2509" i="13"/>
  <c r="J6253" i="13"/>
  <c r="J6125" i="13"/>
  <c r="J5997" i="13"/>
  <c r="J5869" i="13"/>
  <c r="J7021" i="13"/>
  <c r="J6582" i="13"/>
  <c r="J6326" i="13"/>
  <c r="J6070" i="13"/>
  <c r="J5824" i="13"/>
  <c r="J5696" i="13"/>
  <c r="J5568" i="13"/>
  <c r="J5440" i="13"/>
  <c r="J5312" i="13"/>
  <c r="J6849" i="13"/>
  <c r="H6493" i="13"/>
  <c r="H6237" i="13"/>
  <c r="H5981" i="13"/>
  <c r="H5778" i="13"/>
  <c r="J5174" i="13"/>
  <c r="J5046" i="13"/>
  <c r="J4918" i="13"/>
  <c r="J4790" i="13"/>
  <c r="J4662" i="13"/>
  <c r="H5676" i="13"/>
  <c r="H5420" i="13"/>
  <c r="H5234" i="13"/>
  <c r="H5106" i="13"/>
  <c r="H4978" i="13"/>
  <c r="H4850" i="13"/>
  <c r="H4722" i="13"/>
  <c r="H4594" i="13"/>
  <c r="J4532" i="13"/>
  <c r="J4404" i="13"/>
  <c r="J4276" i="13"/>
  <c r="J4148" i="13"/>
  <c r="J4020" i="13"/>
  <c r="J3892" i="13"/>
  <c r="J3764" i="13"/>
  <c r="J3636" i="13"/>
  <c r="J3508" i="13"/>
  <c r="J3380" i="13"/>
  <c r="J3252" i="13"/>
  <c r="J3124" i="13"/>
  <c r="J2996" i="13"/>
  <c r="J2868" i="13"/>
  <c r="J2740" i="13"/>
  <c r="H4586" i="13"/>
  <c r="H4458" i="13"/>
  <c r="H4330" i="13"/>
  <c r="H4202" i="13"/>
  <c r="H4074" i="13"/>
  <c r="H3946" i="13"/>
  <c r="H3818" i="13"/>
  <c r="H3690" i="13"/>
  <c r="H3562" i="13"/>
  <c r="H3434" i="13"/>
  <c r="H3306" i="13"/>
  <c r="H3178" i="13"/>
  <c r="H3050" i="13"/>
  <c r="H2922" i="13"/>
  <c r="H2794" i="13"/>
  <c r="J5377" i="13"/>
  <c r="H2617" i="13"/>
  <c r="H2489" i="13"/>
  <c r="J6233" i="13"/>
  <c r="J6105" i="13"/>
  <c r="H8707" i="13"/>
  <c r="J8717" i="13"/>
  <c r="J6429" i="13"/>
  <c r="J8259" i="13"/>
  <c r="J7956" i="13"/>
  <c r="J7146" i="13"/>
  <c r="J6425" i="13"/>
  <c r="J8243" i="13"/>
  <c r="H7940" i="13"/>
  <c r="H7076" i="13"/>
  <c r="H6695" i="13"/>
  <c r="J6549" i="13"/>
  <c r="J8507" i="13"/>
  <c r="J8224" i="13"/>
  <c r="H8053" i="13"/>
  <c r="H8194" i="13"/>
  <c r="H7552" i="13"/>
  <c r="H7072" i="13"/>
  <c r="H6691" i="13"/>
  <c r="J6545" i="13"/>
  <c r="J6033" i="13"/>
  <c r="J6653" i="13"/>
  <c r="J5982" i="13"/>
  <c r="J5540" i="13"/>
  <c r="J5316" i="13"/>
  <c r="J6865" i="13"/>
  <c r="H6501" i="13"/>
  <c r="H6245" i="13"/>
  <c r="H5989" i="13"/>
  <c r="H5782" i="13"/>
  <c r="J5178" i="13"/>
  <c r="J5050" i="13"/>
  <c r="J4922" i="13"/>
  <c r="J4794" i="13"/>
  <c r="J4666" i="13"/>
  <c r="H5684" i="13"/>
  <c r="H5428" i="13"/>
  <c r="H5238" i="13"/>
  <c r="H5110" i="13"/>
  <c r="H4982" i="13"/>
  <c r="H4854" i="13"/>
  <c r="H4726" i="13"/>
  <c r="H4598" i="13"/>
  <c r="J4536" i="13"/>
  <c r="J4408" i="13"/>
  <c r="J4280" i="13"/>
  <c r="J4152" i="13"/>
  <c r="J4024" i="13"/>
  <c r="J3896" i="13"/>
  <c r="J3768" i="13"/>
  <c r="J3640" i="13"/>
  <c r="J3512" i="13"/>
  <c r="J3384" i="13"/>
  <c r="J3256" i="13"/>
  <c r="J3128" i="13"/>
  <c r="J3000" i="13"/>
  <c r="J2872" i="13"/>
  <c r="J2744" i="13"/>
  <c r="H5298" i="13"/>
  <c r="H4462" i="13"/>
  <c r="H4334" i="13"/>
  <c r="H4206" i="13"/>
  <c r="H4078" i="13"/>
  <c r="H3950" i="13"/>
  <c r="H3822" i="13"/>
  <c r="H3694" i="13"/>
  <c r="H3566" i="13"/>
  <c r="H3438" i="13"/>
  <c r="H3310" i="13"/>
  <c r="H3182" i="13"/>
  <c r="H3054" i="13"/>
  <c r="H2926" i="13"/>
  <c r="H2798" i="13"/>
  <c r="J5505" i="13"/>
  <c r="H2621" i="13"/>
  <c r="H2493" i="13"/>
  <c r="J6237" i="13"/>
  <c r="J6109" i="13"/>
  <c r="J5981" i="13"/>
  <c r="J5853" i="13"/>
  <c r="J6957" i="13"/>
  <c r="J6550" i="13"/>
  <c r="J6294" i="13"/>
  <c r="J6038" i="13"/>
  <c r="J5808" i="13"/>
  <c r="J5680" i="13"/>
  <c r="J5552" i="13"/>
  <c r="J5424" i="13"/>
  <c r="J5296" i="13"/>
  <c r="J6785" i="13"/>
  <c r="H6461" i="13"/>
  <c r="H6205" i="13"/>
  <c r="H5949" i="13"/>
  <c r="J5833" i="13"/>
  <c r="J5158" i="13"/>
  <c r="J5030" i="13"/>
  <c r="J4902" i="13"/>
  <c r="J4774" i="13"/>
  <c r="J4646" i="13"/>
  <c r="H5644" i="13"/>
  <c r="H5388" i="13"/>
  <c r="H5218" i="13"/>
  <c r="H5090" i="13"/>
  <c r="H4962" i="13"/>
  <c r="H4834" i="13"/>
  <c r="H4706" i="13"/>
  <c r="J5725" i="13"/>
  <c r="J4516" i="13"/>
  <c r="J4388" i="13"/>
  <c r="J4260" i="13"/>
  <c r="J4132" i="13"/>
  <c r="J4004" i="13"/>
  <c r="J3876" i="13"/>
  <c r="J3748" i="13"/>
  <c r="J3620" i="13"/>
  <c r="J3492" i="13"/>
  <c r="J3364" i="13"/>
  <c r="J3236" i="13"/>
  <c r="J3108" i="13"/>
  <c r="J2980" i="13"/>
  <c r="J2852" i="13"/>
  <c r="J5689" i="13"/>
  <c r="H4570" i="13"/>
  <c r="H4442" i="13"/>
  <c r="H4314" i="13"/>
  <c r="H4186" i="13"/>
  <c r="H4058" i="13"/>
  <c r="H3930" i="13"/>
  <c r="H3802" i="13"/>
  <c r="H3674" i="13"/>
  <c r="H3546" i="13"/>
  <c r="H3418" i="13"/>
  <c r="H3290" i="13"/>
  <c r="H3162" i="13"/>
  <c r="H3034" i="13"/>
  <c r="H2906" i="13"/>
  <c r="H2778" i="13"/>
  <c r="H5310" i="13"/>
  <c r="H2601" i="13"/>
  <c r="H2473" i="13"/>
  <c r="J6217" i="13"/>
  <c r="J6089" i="13"/>
  <c r="H1845" i="13"/>
  <c r="H8142" i="13"/>
  <c r="J6301" i="13"/>
  <c r="H8106" i="13"/>
  <c r="H7816" i="13"/>
  <c r="H6955" i="13"/>
  <c r="J6297" i="13"/>
  <c r="H8102" i="13"/>
  <c r="H7812" i="13"/>
  <c r="J7386" i="13"/>
  <c r="H7405" i="13"/>
  <c r="J6485" i="13"/>
  <c r="H8487" i="13"/>
  <c r="J8160" i="13"/>
  <c r="J7906" i="13"/>
  <c r="J8269" i="13"/>
  <c r="H7488" i="13"/>
  <c r="J7370" i="13"/>
  <c r="H7389" i="13"/>
  <c r="J6481" i="13"/>
  <c r="J5969" i="13"/>
  <c r="J6526" i="13"/>
  <c r="J5886" i="13"/>
  <c r="J5524" i="13"/>
  <c r="J5300" i="13"/>
  <c r="J6801" i="13"/>
  <c r="H6469" i="13"/>
  <c r="H6213" i="13"/>
  <c r="H5957" i="13"/>
  <c r="J7268" i="13"/>
  <c r="J5162" i="13"/>
  <c r="J5034" i="13"/>
  <c r="J4906" i="13"/>
  <c r="J4778" i="13"/>
  <c r="J4650" i="13"/>
  <c r="H5652" i="13"/>
  <c r="H5396" i="13"/>
  <c r="H5222" i="13"/>
  <c r="H5094" i="13"/>
  <c r="H4966" i="13"/>
  <c r="H4838" i="13"/>
  <c r="H4710" i="13"/>
  <c r="J5757" i="13"/>
  <c r="J4520" i="13"/>
  <c r="J4392" i="13"/>
  <c r="J4264" i="13"/>
  <c r="J4136" i="13"/>
  <c r="J4008" i="13"/>
  <c r="J3880" i="13"/>
  <c r="J3752" i="13"/>
  <c r="J3624" i="13"/>
  <c r="J3496" i="13"/>
  <c r="J3368" i="13"/>
  <c r="J3240" i="13"/>
  <c r="J3112" i="13"/>
  <c r="J2984" i="13"/>
  <c r="J2856" i="13"/>
  <c r="J5721" i="13"/>
  <c r="H4574" i="13"/>
  <c r="H4446" i="13"/>
  <c r="H4318" i="13"/>
  <c r="H4190" i="13"/>
  <c r="H4062" i="13"/>
  <c r="H3934" i="13"/>
  <c r="H3806" i="13"/>
  <c r="H3678" i="13"/>
  <c r="H3550" i="13"/>
  <c r="H3422" i="13"/>
  <c r="H3294" i="13"/>
  <c r="H3166" i="13"/>
  <c r="H3038" i="13"/>
  <c r="H2910" i="13"/>
  <c r="H2782" i="13"/>
  <c r="H5438" i="13"/>
  <c r="H2605" i="13"/>
  <c r="H2477" i="13"/>
  <c r="J6221" i="13"/>
  <c r="J6093" i="13"/>
  <c r="J5965" i="13"/>
  <c r="J5837" i="13"/>
  <c r="J6893" i="13"/>
  <c r="J6518" i="13"/>
  <c r="J6262" i="13"/>
  <c r="J6006" i="13"/>
  <c r="J5792" i="13"/>
  <c r="J5664" i="13"/>
  <c r="J5536" i="13"/>
  <c r="J5408" i="13"/>
  <c r="H7361" i="13"/>
  <c r="J6721" i="13"/>
  <c r="H6429" i="13"/>
  <c r="H6173" i="13"/>
  <c r="H5917" i="13"/>
  <c r="J5270" i="13"/>
  <c r="J5142" i="13"/>
  <c r="J5014" i="13"/>
  <c r="J4886" i="13"/>
  <c r="J4758" i="13"/>
  <c r="J4630" i="13"/>
  <c r="H5612" i="13"/>
  <c r="H5356" i="13"/>
  <c r="H5202" i="13"/>
  <c r="H5074" i="13"/>
  <c r="H4946" i="13"/>
  <c r="H4818" i="13"/>
  <c r="H4690" i="13"/>
  <c r="J5597" i="13"/>
  <c r="J4500" i="13"/>
  <c r="J4372" i="13"/>
  <c r="J4244" i="13"/>
  <c r="J4116" i="13"/>
  <c r="J3988" i="13"/>
  <c r="J3860" i="13"/>
  <c r="J3732" i="13"/>
  <c r="J3604" i="13"/>
  <c r="J3476" i="13"/>
  <c r="J3348" i="13"/>
  <c r="J3220" i="13"/>
  <c r="J3092" i="13"/>
  <c r="J2964" i="13"/>
  <c r="J2836" i="13"/>
  <c r="J5561" i="13"/>
  <c r="H4554" i="13"/>
  <c r="H4426" i="13"/>
  <c r="H4298" i="13"/>
  <c r="H4170" i="13"/>
  <c r="H4042" i="13"/>
  <c r="H3914" i="13"/>
  <c r="H3786" i="13"/>
  <c r="H3658" i="13"/>
  <c r="H3530" i="13"/>
  <c r="H3402" i="13"/>
  <c r="H3274" i="13"/>
  <c r="H3146" i="13"/>
  <c r="H3018" i="13"/>
  <c r="H2890" i="13"/>
  <c r="H2762" i="13"/>
  <c r="H2729" i="13"/>
  <c r="H2585" i="13"/>
  <c r="H2457" i="13"/>
  <c r="J6201" i="13"/>
  <c r="J6073" i="13"/>
  <c r="H869" i="13"/>
  <c r="H7852" i="13"/>
  <c r="J8744" i="13"/>
  <c r="H7978" i="13"/>
  <c r="H7688" i="13"/>
  <c r="H6827" i="13"/>
  <c r="J8715" i="13"/>
  <c r="H7974" i="13"/>
  <c r="H7684" i="13"/>
  <c r="J7130" i="13"/>
  <c r="H7149" i="13"/>
  <c r="J6421" i="13"/>
  <c r="H8423" i="13"/>
  <c r="J8227" i="13"/>
  <c r="J7842" i="13"/>
  <c r="H7936" i="13"/>
  <c r="H7456" i="13"/>
  <c r="J7114" i="13"/>
  <c r="H7133" i="13"/>
  <c r="J6417" i="13"/>
  <c r="J5905" i="13"/>
  <c r="J6494" i="13"/>
  <c r="J5796" i="13"/>
  <c r="J5476" i="13"/>
  <c r="H7425" i="13"/>
  <c r="J6737" i="13"/>
  <c r="H6437" i="13"/>
  <c r="H6181" i="13"/>
  <c r="H5925" i="13"/>
  <c r="J5274" i="13"/>
  <c r="J5146" i="13"/>
  <c r="J5018" i="13"/>
  <c r="J4890" i="13"/>
  <c r="J4762" i="13"/>
  <c r="J4634" i="13"/>
  <c r="H5620" i="13"/>
  <c r="H5364" i="13"/>
  <c r="H5206" i="13"/>
  <c r="H5078" i="13"/>
  <c r="H4950" i="13"/>
  <c r="H4822" i="13"/>
  <c r="H4694" i="13"/>
  <c r="J5629" i="13"/>
  <c r="J4504" i="13"/>
  <c r="J4376" i="13"/>
  <c r="J4248" i="13"/>
  <c r="J4120" i="13"/>
  <c r="J3992" i="13"/>
  <c r="J3864" i="13"/>
  <c r="J3736" i="13"/>
  <c r="J3608" i="13"/>
  <c r="J3480" i="13"/>
  <c r="J3352" i="13"/>
  <c r="J3224" i="13"/>
  <c r="J3096" i="13"/>
  <c r="J2968" i="13"/>
  <c r="J2840" i="13"/>
  <c r="J5593" i="13"/>
  <c r="H4558" i="13"/>
  <c r="H4430" i="13"/>
  <c r="H4302" i="13"/>
  <c r="H4174" i="13"/>
  <c r="H4046" i="13"/>
  <c r="H3918" i="13"/>
  <c r="H3790" i="13"/>
  <c r="H3662" i="13"/>
  <c r="H3534" i="13"/>
  <c r="H3406" i="13"/>
  <c r="H3278" i="13"/>
  <c r="H3150" i="13"/>
  <c r="H3022" i="13"/>
  <c r="H2894" i="13"/>
  <c r="H2766" i="13"/>
  <c r="J5409" i="13"/>
  <c r="H2589" i="13"/>
  <c r="H2461" i="13"/>
  <c r="J6205" i="13"/>
  <c r="J6077" i="13"/>
  <c r="J5949" i="13"/>
  <c r="H7401" i="13"/>
  <c r="J6829" i="13"/>
  <c r="J6486" i="13"/>
  <c r="J6230" i="13"/>
  <c r="J5974" i="13"/>
  <c r="J5776" i="13"/>
  <c r="J5648" i="13"/>
  <c r="J5520" i="13"/>
  <c r="J5392" i="13"/>
  <c r="H7105" i="13"/>
  <c r="J6657" i="13"/>
  <c r="H6397" i="13"/>
  <c r="H6141" i="13"/>
  <c r="H5885" i="13"/>
  <c r="J5254" i="13"/>
  <c r="J5126" i="13"/>
  <c r="J4998" i="13"/>
  <c r="J4870" i="13"/>
  <c r="J4742" i="13"/>
  <c r="J4614" i="13"/>
  <c r="H5580" i="13"/>
  <c r="H5324" i="13"/>
  <c r="H5186" i="13"/>
  <c r="H5058" i="13"/>
  <c r="H4930" i="13"/>
  <c r="H4802" i="13"/>
  <c r="H4674" i="13"/>
  <c r="J5469" i="13"/>
  <c r="J4484" i="13"/>
  <c r="J4356" i="13"/>
  <c r="J4228" i="13"/>
  <c r="J4100" i="13"/>
  <c r="J3972" i="13"/>
  <c r="J3844" i="13"/>
  <c r="J3716" i="13"/>
  <c r="J3588" i="13"/>
  <c r="J3460" i="13"/>
  <c r="J3332" i="13"/>
  <c r="J3204" i="13"/>
  <c r="J3076" i="13"/>
  <c r="J2948" i="13"/>
  <c r="J2820" i="13"/>
  <c r="J5433" i="13"/>
  <c r="H4538" i="13"/>
  <c r="H4410" i="13"/>
  <c r="H4282" i="13"/>
  <c r="H4154" i="13"/>
  <c r="H4026" i="13"/>
  <c r="J1067" i="13"/>
  <c r="J8293" i="13"/>
  <c r="J8515" i="13"/>
  <c r="H8085" i="13"/>
  <c r="H7560" i="13"/>
  <c r="H6699" i="13"/>
  <c r="J8511" i="13"/>
  <c r="H8069" i="13"/>
  <c r="H7556" i="13"/>
  <c r="H7015" i="13"/>
  <c r="J7158" i="13"/>
  <c r="J6357" i="13"/>
  <c r="H8637" i="13"/>
  <c r="J8201" i="13"/>
  <c r="J7778" i="13"/>
  <c r="H7872" i="13"/>
  <c r="H7392" i="13"/>
  <c r="H7011" i="13"/>
  <c r="J7126" i="13"/>
  <c r="J6353" i="13"/>
  <c r="J5841" i="13"/>
  <c r="J6398" i="13"/>
  <c r="J5780" i="13"/>
  <c r="J5412" i="13"/>
  <c r="H7169" i="13"/>
  <c r="J6673" i="13"/>
  <c r="H6405" i="13"/>
  <c r="H6149" i="13"/>
  <c r="H5893" i="13"/>
  <c r="J5258" i="13"/>
  <c r="J5130" i="13"/>
  <c r="J5002" i="13"/>
  <c r="J4874" i="13"/>
  <c r="J4746" i="13"/>
  <c r="J4618" i="13"/>
  <c r="H5588" i="13"/>
  <c r="H5332" i="13"/>
  <c r="H5190" i="13"/>
  <c r="H5062" i="13"/>
  <c r="H4934" i="13"/>
  <c r="H4806" i="13"/>
  <c r="H4678" i="13"/>
  <c r="J5501" i="13"/>
  <c r="J4488" i="13"/>
  <c r="J4360" i="13"/>
  <c r="J4232" i="13"/>
  <c r="J4104" i="13"/>
  <c r="J3976" i="13"/>
  <c r="J3848" i="13"/>
  <c r="J3720" i="13"/>
  <c r="J3592" i="13"/>
  <c r="J3464" i="13"/>
  <c r="J3336" i="13"/>
  <c r="J3208" i="13"/>
  <c r="J3080" i="13"/>
  <c r="J2952" i="13"/>
  <c r="J2824" i="13"/>
  <c r="J5465" i="13"/>
  <c r="H4542" i="13"/>
  <c r="H4414" i="13"/>
  <c r="H4286" i="13"/>
  <c r="H4158" i="13"/>
  <c r="H4030" i="13"/>
  <c r="H3902" i="13"/>
  <c r="H3774" i="13"/>
  <c r="H3646" i="13"/>
  <c r="H3518" i="13"/>
  <c r="H3390" i="13"/>
  <c r="H3262" i="13"/>
  <c r="H3134" i="13"/>
  <c r="H3006" i="13"/>
  <c r="H2878" i="13"/>
  <c r="H2750" i="13"/>
  <c r="H2705" i="13"/>
  <c r="H2573" i="13"/>
  <c r="H2445" i="13"/>
  <c r="J6189" i="13"/>
  <c r="J6061" i="13"/>
  <c r="J5933" i="13"/>
  <c r="H7273" i="13"/>
  <c r="J6765" i="13"/>
  <c r="J6454" i="13"/>
  <c r="J6198" i="13"/>
  <c r="J5942" i="13"/>
  <c r="J5760" i="13"/>
  <c r="J5632" i="13"/>
  <c r="J5504" i="13"/>
  <c r="J5376" i="13"/>
  <c r="H7243" i="13"/>
  <c r="H6621" i="13"/>
  <c r="H6365" i="13"/>
  <c r="H6109" i="13"/>
  <c r="H5853" i="13"/>
  <c r="J5238" i="13"/>
  <c r="J5110" i="13"/>
  <c r="J4982" i="13"/>
  <c r="J4854" i="13"/>
  <c r="J4726" i="13"/>
  <c r="J4598" i="13"/>
  <c r="H5548" i="13"/>
  <c r="H5292" i="13"/>
  <c r="H5170" i="13"/>
  <c r="H5042" i="13"/>
  <c r="H4914" i="13"/>
  <c r="H4786" i="13"/>
  <c r="H4658" i="13"/>
  <c r="J5341" i="13"/>
  <c r="J4468" i="13"/>
  <c r="J4340" i="13"/>
  <c r="J4212" i="13"/>
  <c r="J4084" i="13"/>
  <c r="J3956" i="13"/>
  <c r="J3828" i="13"/>
  <c r="J3700" i="13"/>
  <c r="J3572" i="13"/>
  <c r="J3444" i="13"/>
  <c r="J3316" i="13"/>
  <c r="J3188" i="13"/>
  <c r="J3060" i="13"/>
  <c r="J2932" i="13"/>
  <c r="J2804" i="13"/>
  <c r="J5305" i="13"/>
  <c r="H4522" i="13"/>
  <c r="H4394" i="13"/>
  <c r="H4266" i="13"/>
  <c r="H4138" i="13"/>
  <c r="H4010" i="13"/>
  <c r="H3882" i="13"/>
  <c r="H3754" i="13"/>
  <c r="H3626" i="13"/>
  <c r="H3498" i="13"/>
  <c r="H3370" i="13"/>
  <c r="H3242" i="13"/>
  <c r="H3114" i="13"/>
  <c r="H2986" i="13"/>
  <c r="H2858" i="13"/>
  <c r="H2730" i="13"/>
  <c r="H2681" i="13"/>
  <c r="H2553" i="13"/>
  <c r="H2425" i="13"/>
  <c r="J6169" i="13"/>
  <c r="J6041" i="13"/>
  <c r="J8762" i="13"/>
  <c r="H6655" i="13"/>
  <c r="H8431" i="13"/>
  <c r="J7850" i="13"/>
  <c r="H7464" i="13"/>
  <c r="H7165" i="13"/>
  <c r="H8427" i="13"/>
  <c r="J7846" i="13"/>
  <c r="H7460" i="13"/>
  <c r="H6951" i="13"/>
  <c r="J6959" i="13"/>
  <c r="J6293" i="13"/>
  <c r="J8455" i="13"/>
  <c r="H8098" i="13"/>
  <c r="J7714" i="13"/>
  <c r="H7808" i="13"/>
  <c r="H7328" i="13"/>
  <c r="H6947" i="13"/>
  <c r="J6951" i="13"/>
  <c r="J6289" i="13"/>
  <c r="H7433" i="13"/>
  <c r="J6270" i="13"/>
  <c r="J5732" i="13"/>
  <c r="J5396" i="13"/>
  <c r="H7307" i="13"/>
  <c r="H6629" i="13"/>
  <c r="H6373" i="13"/>
  <c r="H6117" i="13"/>
  <c r="H5861" i="13"/>
  <c r="J5242" i="13"/>
  <c r="J5114" i="13"/>
  <c r="J4986" i="13"/>
  <c r="J4858" i="13"/>
  <c r="J4730" i="13"/>
  <c r="J4602" i="13"/>
  <c r="H5556" i="13"/>
  <c r="H5300" i="13"/>
  <c r="H5174" i="13"/>
  <c r="H5046" i="13"/>
  <c r="H4918" i="13"/>
  <c r="H4790" i="13"/>
  <c r="H4662" i="13"/>
  <c r="J5373" i="13"/>
  <c r="J4472" i="13"/>
  <c r="J4344" i="13"/>
  <c r="J4216" i="13"/>
  <c r="J4088" i="13"/>
  <c r="J3960" i="13"/>
  <c r="J3832" i="13"/>
  <c r="J3704" i="13"/>
  <c r="J3576" i="13"/>
  <c r="J3448" i="13"/>
  <c r="J3320" i="13"/>
  <c r="J3192" i="13"/>
  <c r="J3064" i="13"/>
  <c r="J2936" i="13"/>
  <c r="J2808" i="13"/>
  <c r="J5337" i="13"/>
  <c r="H4526" i="13"/>
  <c r="H4398" i="13"/>
  <c r="H4270" i="13"/>
  <c r="H4142" i="13"/>
  <c r="H4014" i="13"/>
  <c r="H3886" i="13"/>
  <c r="H3758" i="13"/>
  <c r="H3630" i="13"/>
  <c r="H3502" i="13"/>
  <c r="H3374" i="13"/>
  <c r="H3246" i="13"/>
  <c r="H3118" i="13"/>
  <c r="H2990" i="13"/>
  <c r="H2862" i="13"/>
  <c r="H2734" i="13"/>
  <c r="H2685" i="13"/>
  <c r="H2557" i="13"/>
  <c r="H2429" i="13"/>
  <c r="J6173" i="13"/>
  <c r="J6045" i="13"/>
  <c r="J5917" i="13"/>
  <c r="H7145" i="13"/>
  <c r="J6701" i="13"/>
  <c r="J6422" i="13"/>
  <c r="J6166" i="13"/>
  <c r="J5910" i="13"/>
  <c r="J5744" i="13"/>
  <c r="J5616" i="13"/>
  <c r="J5488" i="13"/>
  <c r="J5360" i="13"/>
  <c r="J7041" i="13"/>
  <c r="H6589" i="13"/>
  <c r="H6333" i="13"/>
  <c r="H6077" i="13"/>
  <c r="H5826" i="13"/>
  <c r="J5222" i="13"/>
  <c r="J5094" i="13"/>
  <c r="J4966" i="13"/>
  <c r="J4838" i="13"/>
  <c r="J4710" i="13"/>
  <c r="H7185" i="13"/>
  <c r="H5516" i="13"/>
  <c r="H5282" i="13"/>
  <c r="H5154" i="13"/>
  <c r="H5026" i="13"/>
  <c r="H4898" i="13"/>
  <c r="H4770" i="13"/>
  <c r="H4642" i="13"/>
  <c r="J4580" i="13"/>
  <c r="J4452" i="13"/>
  <c r="J4324" i="13"/>
  <c r="J4196" i="13"/>
  <c r="J4068" i="13"/>
  <c r="J3940" i="13"/>
  <c r="J3812" i="13"/>
  <c r="J3684" i="13"/>
  <c r="J3556" i="13"/>
  <c r="J3428" i="13"/>
  <c r="J3300" i="13"/>
  <c r="J3172" i="13"/>
  <c r="J3044" i="13"/>
  <c r="J2916" i="13"/>
  <c r="J2788" i="13"/>
  <c r="H5650" i="13"/>
  <c r="H4506" i="13"/>
  <c r="H4378" i="13"/>
  <c r="H4250" i="13"/>
  <c r="H4122" i="13"/>
  <c r="H3994" i="13"/>
  <c r="H3866" i="13"/>
  <c r="H3738" i="13"/>
  <c r="H3610" i="13"/>
  <c r="H3482" i="13"/>
  <c r="H3354" i="13"/>
  <c r="H3226" i="13"/>
  <c r="H3098" i="13"/>
  <c r="H2970" i="13"/>
  <c r="H2842" i="13"/>
  <c r="H2714" i="13"/>
  <c r="H2665" i="13"/>
  <c r="H2537" i="13"/>
  <c r="H2409" i="13"/>
  <c r="J6153" i="13"/>
  <c r="H1825" i="13"/>
  <c r="H7332" i="13"/>
  <c r="H7264" i="13"/>
  <c r="J7057" i="13"/>
  <c r="J4842" i="13"/>
  <c r="H4774" i="13"/>
  <c r="J3816" i="13"/>
  <c r="J2792" i="13"/>
  <c r="H3742" i="13"/>
  <c r="H2718" i="13"/>
  <c r="J6646" i="13"/>
  <c r="J6977" i="13"/>
  <c r="J4822" i="13"/>
  <c r="H4754" i="13"/>
  <c r="J3796" i="13"/>
  <c r="J2772" i="13"/>
  <c r="H3850" i="13"/>
  <c r="H3338" i="13"/>
  <c r="H2826" i="13"/>
  <c r="J6265" i="13"/>
  <c r="J5961" i="13"/>
  <c r="J7986" i="13"/>
  <c r="J6877" i="13"/>
  <c r="J6510" i="13"/>
  <c r="J6254" i="13"/>
  <c r="J5998" i="13"/>
  <c r="J5788" i="13"/>
  <c r="J5660" i="13"/>
  <c r="J5532" i="13"/>
  <c r="J5404" i="13"/>
  <c r="H7297" i="13"/>
  <c r="J6705" i="13"/>
  <c r="H6421" i="13"/>
  <c r="H6165" i="13"/>
  <c r="H5909" i="13"/>
  <c r="J5266" i="13"/>
  <c r="J5138" i="13"/>
  <c r="J5010" i="13"/>
  <c r="J4882" i="13"/>
  <c r="J4754" i="13"/>
  <c r="J4626" i="13"/>
  <c r="H5604" i="13"/>
  <c r="H5348" i="13"/>
  <c r="H5198" i="13"/>
  <c r="H5070" i="13"/>
  <c r="H4942" i="13"/>
  <c r="H4814" i="13"/>
  <c r="H4686" i="13"/>
  <c r="J5565" i="13"/>
  <c r="J4496" i="13"/>
  <c r="J4368" i="13"/>
  <c r="J4240" i="13"/>
  <c r="J4112" i="13"/>
  <c r="J3984" i="13"/>
  <c r="J3856" i="13"/>
  <c r="J3728" i="13"/>
  <c r="J3600" i="13"/>
  <c r="J3472" i="13"/>
  <c r="J3344" i="13"/>
  <c r="J3216" i="13"/>
  <c r="J3088" i="13"/>
  <c r="J2960" i="13"/>
  <c r="J2832" i="13"/>
  <c r="J5529" i="13"/>
  <c r="H4550" i="13"/>
  <c r="H4422" i="13"/>
  <c r="H4294" i="13"/>
  <c r="H4166" i="13"/>
  <c r="H4038" i="13"/>
  <c r="H3910" i="13"/>
  <c r="H3782" i="13"/>
  <c r="H3654" i="13"/>
  <c r="H3526" i="13"/>
  <c r="H3398" i="13"/>
  <c r="H3270" i="13"/>
  <c r="H3142" i="13"/>
  <c r="H3014" i="13"/>
  <c r="H2886" i="13"/>
  <c r="H2758" i="13"/>
  <c r="H2721" i="13"/>
  <c r="H2581" i="13"/>
  <c r="H2453" i="13"/>
  <c r="J6197" i="13"/>
  <c r="J6069" i="13"/>
  <c r="J5941" i="13"/>
  <c r="H7337" i="13"/>
  <c r="J6797" i="13"/>
  <c r="J6470" i="13"/>
  <c r="J6214" i="13"/>
  <c r="J5958" i="13"/>
  <c r="J5768" i="13"/>
  <c r="J5640" i="13"/>
  <c r="J5512" i="13"/>
  <c r="J5384" i="13"/>
  <c r="H7371" i="13"/>
  <c r="H6637" i="13"/>
  <c r="H6381" i="13"/>
  <c r="H6125" i="13"/>
  <c r="H5869" i="13"/>
  <c r="J5246" i="13"/>
  <c r="J5118" i="13"/>
  <c r="J4990" i="13"/>
  <c r="J4862" i="13"/>
  <c r="J4734" i="13"/>
  <c r="J4606" i="13"/>
  <c r="H5564" i="13"/>
  <c r="H5308" i="13"/>
  <c r="H5178" i="13"/>
  <c r="H5050" i="13"/>
  <c r="H4922" i="13"/>
  <c r="H4794" i="13"/>
  <c r="H4666" i="13"/>
  <c r="J5405" i="13"/>
  <c r="J4476" i="13"/>
  <c r="J4348" i="13"/>
  <c r="J4220" i="13"/>
  <c r="J4092" i="13"/>
  <c r="J3964" i="13"/>
  <c r="J3836" i="13"/>
  <c r="J3708" i="13"/>
  <c r="J3580" i="13"/>
  <c r="J3452" i="13"/>
  <c r="J3324" i="13"/>
  <c r="J3196" i="13"/>
  <c r="J3068" i="13"/>
  <c r="J2940" i="13"/>
  <c r="J2812" i="13"/>
  <c r="J5369" i="13"/>
  <c r="H4530" i="13"/>
  <c r="H4402" i="13"/>
  <c r="H4274" i="13"/>
  <c r="H4146" i="13"/>
  <c r="H4018" i="13"/>
  <c r="H3890" i="13"/>
  <c r="H3762" i="13"/>
  <c r="H3634" i="13"/>
  <c r="H3506" i="13"/>
  <c r="H3378" i="13"/>
  <c r="H3250" i="13"/>
  <c r="H3122" i="13"/>
  <c r="J6975" i="13"/>
  <c r="H6887" i="13"/>
  <c r="H6883" i="13"/>
  <c r="H6597" i="13"/>
  <c r="J4714" i="13"/>
  <c r="H4646" i="13"/>
  <c r="J3688" i="13"/>
  <c r="H5682" i="13"/>
  <c r="H3614" i="13"/>
  <c r="H2669" i="13"/>
  <c r="J6390" i="13"/>
  <c r="H6557" i="13"/>
  <c r="J4694" i="13"/>
  <c r="H4626" i="13"/>
  <c r="J3668" i="13"/>
  <c r="H5522" i="13"/>
  <c r="H3770" i="13"/>
  <c r="H3258" i="13"/>
  <c r="H2746" i="13"/>
  <c r="J6185" i="13"/>
  <c r="J5945" i="13"/>
  <c r="H7369" i="13"/>
  <c r="J6813" i="13"/>
  <c r="J6478" i="13"/>
  <c r="J6222" i="13"/>
  <c r="J5966" i="13"/>
  <c r="J5772" i="13"/>
  <c r="J5644" i="13"/>
  <c r="J5516" i="13"/>
  <c r="J5388" i="13"/>
  <c r="H7435" i="13"/>
  <c r="H6645" i="13"/>
  <c r="H6389" i="13"/>
  <c r="H6133" i="13"/>
  <c r="H5877" i="13"/>
  <c r="J5250" i="13"/>
  <c r="J5122" i="13"/>
  <c r="J4994" i="13"/>
  <c r="J4866" i="13"/>
  <c r="J4738" i="13"/>
  <c r="J4610" i="13"/>
  <c r="H5572" i="13"/>
  <c r="H5316" i="13"/>
  <c r="H5182" i="13"/>
  <c r="H5054" i="13"/>
  <c r="H4926" i="13"/>
  <c r="H4798" i="13"/>
  <c r="H4670" i="13"/>
  <c r="J5437" i="13"/>
  <c r="J4480" i="13"/>
  <c r="J4352" i="13"/>
  <c r="J4224" i="13"/>
  <c r="J4096" i="13"/>
  <c r="J3968" i="13"/>
  <c r="J3840" i="13"/>
  <c r="J3712" i="13"/>
  <c r="J3584" i="13"/>
  <c r="J3456" i="13"/>
  <c r="J3328" i="13"/>
  <c r="J3200" i="13"/>
  <c r="J3072" i="13"/>
  <c r="J2944" i="13"/>
  <c r="J2816" i="13"/>
  <c r="J5401" i="13"/>
  <c r="H4534" i="13"/>
  <c r="H4406" i="13"/>
  <c r="H4278" i="13"/>
  <c r="H4150" i="13"/>
  <c r="H4022" i="13"/>
  <c r="H3894" i="13"/>
  <c r="H3766" i="13"/>
  <c r="H3638" i="13"/>
  <c r="H3510" i="13"/>
  <c r="H3382" i="13"/>
  <c r="H3254" i="13"/>
  <c r="H3126" i="13"/>
  <c r="H2998" i="13"/>
  <c r="H2870" i="13"/>
  <c r="H2742" i="13"/>
  <c r="H2693" i="13"/>
  <c r="H2565" i="13"/>
  <c r="H2437" i="13"/>
  <c r="J6181" i="13"/>
  <c r="J6053" i="13"/>
  <c r="J5925" i="13"/>
  <c r="H7209" i="13"/>
  <c r="J6733" i="13"/>
  <c r="J6438" i="13"/>
  <c r="J6182" i="13"/>
  <c r="J5926" i="13"/>
  <c r="J5752" i="13"/>
  <c r="J5624" i="13"/>
  <c r="J5496" i="13"/>
  <c r="J5368" i="13"/>
  <c r="H7115" i="13"/>
  <c r="H6605" i="13"/>
  <c r="H6349" i="13"/>
  <c r="H6093" i="13"/>
  <c r="H5837" i="13"/>
  <c r="J5230" i="13"/>
  <c r="J5102" i="13"/>
  <c r="J4974" i="13"/>
  <c r="J4846" i="13"/>
  <c r="J4718" i="13"/>
  <c r="J4590" i="13"/>
  <c r="H5532" i="13"/>
  <c r="H7281" i="13"/>
  <c r="H5162" i="13"/>
  <c r="H5034" i="13"/>
  <c r="H4906" i="13"/>
  <c r="H4778" i="13"/>
  <c r="H4650" i="13"/>
  <c r="H5287" i="13"/>
  <c r="J4460" i="13"/>
  <c r="J4332" i="13"/>
  <c r="J4204" i="13"/>
  <c r="J4076" i="13"/>
  <c r="J3948" i="13"/>
  <c r="J3820" i="13"/>
  <c r="J3692" i="13"/>
  <c r="J3564" i="13"/>
  <c r="J3436" i="13"/>
  <c r="J3308" i="13"/>
  <c r="J3180" i="13"/>
  <c r="J3052" i="13"/>
  <c r="J2924" i="13"/>
  <c r="J2796" i="13"/>
  <c r="H5714" i="13"/>
  <c r="H4514" i="13"/>
  <c r="H4386" i="13"/>
  <c r="H4258" i="13"/>
  <c r="H4130" i="13"/>
  <c r="H4002" i="13"/>
  <c r="H3874" i="13"/>
  <c r="H3746" i="13"/>
  <c r="H3618" i="13"/>
  <c r="H3490" i="13"/>
  <c r="H3362" i="13"/>
  <c r="H3234" i="13"/>
  <c r="H3106" i="13"/>
  <c r="J8463" i="13"/>
  <c r="J6831" i="13"/>
  <c r="J6823" i="13"/>
  <c r="H6341" i="13"/>
  <c r="H7441" i="13"/>
  <c r="J4584" i="13"/>
  <c r="J3560" i="13"/>
  <c r="H4510" i="13"/>
  <c r="H3486" i="13"/>
  <c r="H2541" i="13"/>
  <c r="J6134" i="13"/>
  <c r="H6301" i="13"/>
  <c r="H5740" i="13"/>
  <c r="J4564" i="13"/>
  <c r="J3540" i="13"/>
  <c r="H4490" i="13"/>
  <c r="H3722" i="13"/>
  <c r="H3210" i="13"/>
  <c r="H2698" i="13"/>
  <c r="J6137" i="13"/>
  <c r="J5929" i="13"/>
  <c r="H7241" i="13"/>
  <c r="J6749" i="13"/>
  <c r="J6446" i="13"/>
  <c r="J6190" i="13"/>
  <c r="J5934" i="13"/>
  <c r="J5756" i="13"/>
  <c r="J5628" i="13"/>
  <c r="J5500" i="13"/>
  <c r="J5372" i="13"/>
  <c r="H7179" i="13"/>
  <c r="H6613" i="13"/>
  <c r="H6357" i="13"/>
  <c r="H6101" i="13"/>
  <c r="H5845" i="13"/>
  <c r="J5234" i="13"/>
  <c r="J5106" i="13"/>
  <c r="J4978" i="13"/>
  <c r="J4850" i="13"/>
  <c r="J4722" i="13"/>
  <c r="J4594" i="13"/>
  <c r="H5540" i="13"/>
  <c r="J5286" i="13"/>
  <c r="H5166" i="13"/>
  <c r="H5038" i="13"/>
  <c r="H4910" i="13"/>
  <c r="H4782" i="13"/>
  <c r="H4654" i="13"/>
  <c r="J5309" i="13"/>
  <c r="J4464" i="13"/>
  <c r="J4336" i="13"/>
  <c r="J4208" i="13"/>
  <c r="J4080" i="13"/>
  <c r="J3952" i="13"/>
  <c r="J3824" i="13"/>
  <c r="J3696" i="13"/>
  <c r="J3568" i="13"/>
  <c r="J3440" i="13"/>
  <c r="J3312" i="13"/>
  <c r="J3184" i="13"/>
  <c r="J3056" i="13"/>
  <c r="J2928" i="13"/>
  <c r="J2800" i="13"/>
  <c r="H5746" i="13"/>
  <c r="H4518" i="13"/>
  <c r="H4390" i="13"/>
  <c r="H4262" i="13"/>
  <c r="H4134" i="13"/>
  <c r="H4006" i="13"/>
  <c r="H3878" i="13"/>
  <c r="H3750" i="13"/>
  <c r="H3622" i="13"/>
  <c r="H3494" i="13"/>
  <c r="H3366" i="13"/>
  <c r="H3238" i="13"/>
  <c r="H3110" i="13"/>
  <c r="H2982" i="13"/>
  <c r="H2854" i="13"/>
  <c r="H2726" i="13"/>
  <c r="H2677" i="13"/>
  <c r="H2549" i="13"/>
  <c r="J7722" i="13"/>
  <c r="J8649" i="13"/>
  <c r="J6225" i="13"/>
  <c r="H6085" i="13"/>
  <c r="H5524" i="13"/>
  <c r="J4456" i="13"/>
  <c r="J3432" i="13"/>
  <c r="H4382" i="13"/>
  <c r="H3358" i="13"/>
  <c r="H2413" i="13"/>
  <c r="J5878" i="13"/>
  <c r="H6045" i="13"/>
  <c r="H5484" i="13"/>
  <c r="J4436" i="13"/>
  <c r="J3412" i="13"/>
  <c r="H4362" i="13"/>
  <c r="H3642" i="13"/>
  <c r="H3130" i="13"/>
  <c r="H2697" i="13"/>
  <c r="J6057" i="13"/>
  <c r="J5913" i="13"/>
  <c r="H7113" i="13"/>
  <c r="J6685" i="13"/>
  <c r="J6414" i="13"/>
  <c r="J6158" i="13"/>
  <c r="J5902" i="13"/>
  <c r="J5740" i="13"/>
  <c r="J5612" i="13"/>
  <c r="J5484" i="13"/>
  <c r="J5356" i="13"/>
  <c r="J7025" i="13"/>
  <c r="H6581" i="13"/>
  <c r="H6325" i="13"/>
  <c r="H6069" i="13"/>
  <c r="H5822" i="13"/>
  <c r="J5218" i="13"/>
  <c r="J5090" i="13"/>
  <c r="J4962" i="13"/>
  <c r="J4834" i="13"/>
  <c r="J4706" i="13"/>
  <c r="H5764" i="13"/>
  <c r="H5508" i="13"/>
  <c r="H5278" i="13"/>
  <c r="H5150" i="13"/>
  <c r="H5022" i="13"/>
  <c r="H4894" i="13"/>
  <c r="H4766" i="13"/>
  <c r="H4638" i="13"/>
  <c r="J4576" i="13"/>
  <c r="J4448" i="13"/>
  <c r="J4320" i="13"/>
  <c r="J4192" i="13"/>
  <c r="J4064" i="13"/>
  <c r="J3936" i="13"/>
  <c r="J3808" i="13"/>
  <c r="J3680" i="13"/>
  <c r="J3552" i="13"/>
  <c r="J3424" i="13"/>
  <c r="J3296" i="13"/>
  <c r="J3168" i="13"/>
  <c r="J3040" i="13"/>
  <c r="J2912" i="13"/>
  <c r="J2784" i="13"/>
  <c r="H5618" i="13"/>
  <c r="H4502" i="13"/>
  <c r="H4374" i="13"/>
  <c r="H4246" i="13"/>
  <c r="H4118" i="13"/>
  <c r="H3990" i="13"/>
  <c r="H3862" i="13"/>
  <c r="H3734" i="13"/>
  <c r="H3606" i="13"/>
  <c r="H3478" i="13"/>
  <c r="H3350" i="13"/>
  <c r="H3222" i="13"/>
  <c r="H3094" i="13"/>
  <c r="H2966" i="13"/>
  <c r="H2838" i="13"/>
  <c r="H2710" i="13"/>
  <c r="H2661" i="13"/>
  <c r="H2533" i="13"/>
  <c r="H2405" i="13"/>
  <c r="J6149" i="13"/>
  <c r="J6021" i="13"/>
  <c r="J5893" i="13"/>
  <c r="J7278" i="13"/>
  <c r="J6630" i="13"/>
  <c r="J6374" i="13"/>
  <c r="J6118" i="13"/>
  <c r="J5862" i="13"/>
  <c r="J5720" i="13"/>
  <c r="J5592" i="13"/>
  <c r="J5464" i="13"/>
  <c r="J5336" i="13"/>
  <c r="J6945" i="13"/>
  <c r="H6541" i="13"/>
  <c r="H6285" i="13"/>
  <c r="H6029" i="13"/>
  <c r="H5802" i="13"/>
  <c r="J5198" i="13"/>
  <c r="J5070" i="13"/>
  <c r="J4942" i="13"/>
  <c r="J4814" i="13"/>
  <c r="J4686" i="13"/>
  <c r="H5724" i="13"/>
  <c r="H5468" i="13"/>
  <c r="H5258" i="13"/>
  <c r="H5130" i="13"/>
  <c r="H5002" i="13"/>
  <c r="H4874" i="13"/>
  <c r="H4746" i="13"/>
  <c r="H4618" i="13"/>
  <c r="J4556" i="13"/>
  <c r="J4428" i="13"/>
  <c r="J4300" i="13"/>
  <c r="J4172" i="13"/>
  <c r="J4044" i="13"/>
  <c r="J3916" i="13"/>
  <c r="J3788" i="13"/>
  <c r="J3660" i="13"/>
  <c r="J3532" i="13"/>
  <c r="J3404" i="13"/>
  <c r="J3276" i="13"/>
  <c r="J3148" i="13"/>
  <c r="J3020" i="13"/>
  <c r="J2892" i="13"/>
  <c r="J2764" i="13"/>
  <c r="H5458" i="13"/>
  <c r="H4482" i="13"/>
  <c r="H4354" i="13"/>
  <c r="H4226" i="13"/>
  <c r="H4098" i="13"/>
  <c r="H3970" i="13"/>
  <c r="H3842" i="13"/>
  <c r="H3714" i="13"/>
  <c r="H3586" i="13"/>
  <c r="H3458" i="13"/>
  <c r="H3330" i="13"/>
  <c r="H3202" i="13"/>
  <c r="H3074" i="13"/>
  <c r="H7336" i="13"/>
  <c r="J8391" i="13"/>
  <c r="H7967" i="13"/>
  <c r="H5830" i="13"/>
  <c r="H5286" i="13"/>
  <c r="J4328" i="13"/>
  <c r="J3304" i="13"/>
  <c r="H4254" i="13"/>
  <c r="H3230" i="13"/>
  <c r="J6157" i="13"/>
  <c r="J5728" i="13"/>
  <c r="H5810" i="13"/>
  <c r="H5266" i="13"/>
  <c r="J4308" i="13"/>
  <c r="J3284" i="13"/>
  <c r="H4234" i="13"/>
  <c r="H3594" i="13"/>
  <c r="H3082" i="13"/>
  <c r="H2649" i="13"/>
  <c r="J6025" i="13"/>
  <c r="J5897" i="13"/>
  <c r="J7342" i="13"/>
  <c r="J6638" i="13"/>
  <c r="J6382" i="13"/>
  <c r="J6126" i="13"/>
  <c r="J5870" i="13"/>
  <c r="J5724" i="13"/>
  <c r="J5596" i="13"/>
  <c r="J5468" i="13"/>
  <c r="J5340" i="13"/>
  <c r="J6961" i="13"/>
  <c r="H6549" i="13"/>
  <c r="H6293" i="13"/>
  <c r="H6037" i="13"/>
  <c r="H5806" i="13"/>
  <c r="J5202" i="13"/>
  <c r="J5074" i="13"/>
  <c r="J4946" i="13"/>
  <c r="J4818" i="13"/>
  <c r="J4690" i="13"/>
  <c r="H5732" i="13"/>
  <c r="H5476" i="13"/>
  <c r="H5262" i="13"/>
  <c r="H5134" i="13"/>
  <c r="H5006" i="13"/>
  <c r="H4878" i="13"/>
  <c r="H4750" i="13"/>
  <c r="H4622" i="13"/>
  <c r="J4560" i="13"/>
  <c r="J4432" i="13"/>
  <c r="J4304" i="13"/>
  <c r="J4176" i="13"/>
  <c r="J4048" i="13"/>
  <c r="J3920" i="13"/>
  <c r="J3792" i="13"/>
  <c r="J3664" i="13"/>
  <c r="J3536" i="13"/>
  <c r="J3408" i="13"/>
  <c r="J3280" i="13"/>
  <c r="J3152" i="13"/>
  <c r="J3024" i="13"/>
  <c r="J2896" i="13"/>
  <c r="J2768" i="13"/>
  <c r="H5490" i="13"/>
  <c r="H4486" i="13"/>
  <c r="H4358" i="13"/>
  <c r="H4230" i="13"/>
  <c r="H4102" i="13"/>
  <c r="H3974" i="13"/>
  <c r="H3846" i="13"/>
  <c r="H3718" i="13"/>
  <c r="H3590" i="13"/>
  <c r="H3462" i="13"/>
  <c r="H3334" i="13"/>
  <c r="H3206" i="13"/>
  <c r="H3078" i="13"/>
  <c r="H2950" i="13"/>
  <c r="H2822" i="13"/>
  <c r="J5713" i="13"/>
  <c r="H2645" i="13"/>
  <c r="H2517" i="13"/>
  <c r="J6261" i="13"/>
  <c r="J6133" i="13"/>
  <c r="J6005" i="13"/>
  <c r="J5877" i="13"/>
  <c r="J7053" i="13"/>
  <c r="J6598" i="13"/>
  <c r="J6342" i="13"/>
  <c r="J6086" i="13"/>
  <c r="J5832" i="13"/>
  <c r="J5704" i="13"/>
  <c r="J5576" i="13"/>
  <c r="J5448" i="13"/>
  <c r="J5320" i="13"/>
  <c r="J6881" i="13"/>
  <c r="H6509" i="13"/>
  <c r="H6253" i="13"/>
  <c r="H5997" i="13"/>
  <c r="H5786" i="13"/>
  <c r="J5182" i="13"/>
  <c r="J5054" i="13"/>
  <c r="J4926" i="13"/>
  <c r="J4798" i="13"/>
  <c r="J4670" i="13"/>
  <c r="H5692" i="13"/>
  <c r="H5436" i="13"/>
  <c r="H5242" i="13"/>
  <c r="H5114" i="13"/>
  <c r="H4986" i="13"/>
  <c r="H4858" i="13"/>
  <c r="H4730" i="13"/>
  <c r="H4602" i="13"/>
  <c r="J4540" i="13"/>
  <c r="J4412" i="13"/>
  <c r="J4284" i="13"/>
  <c r="J4156" i="13"/>
  <c r="J4028" i="13"/>
  <c r="J3900" i="13"/>
  <c r="J3772" i="13"/>
  <c r="J3644" i="13"/>
  <c r="J3516" i="13"/>
  <c r="J3388" i="13"/>
  <c r="J3260" i="13"/>
  <c r="J3132" i="13"/>
  <c r="J3004" i="13"/>
  <c r="J2876" i="13"/>
  <c r="J2748" i="13"/>
  <c r="H5330" i="13"/>
  <c r="H4466" i="13"/>
  <c r="H4338" i="13"/>
  <c r="H4210" i="13"/>
  <c r="H4082" i="13"/>
  <c r="H3954" i="13"/>
  <c r="H3826" i="13"/>
  <c r="H3698" i="13"/>
  <c r="H3570" i="13"/>
  <c r="H3442" i="13"/>
  <c r="H3314" i="13"/>
  <c r="H3186" i="13"/>
  <c r="H3058" i="13"/>
  <c r="J6967" i="13"/>
  <c r="H8034" i="13"/>
  <c r="J6238" i="13"/>
  <c r="J5226" i="13"/>
  <c r="H5158" i="13"/>
  <c r="J4200" i="13"/>
  <c r="J3176" i="13"/>
  <c r="H4126" i="13"/>
  <c r="H3102" i="13"/>
  <c r="J6029" i="13"/>
  <c r="J5600" i="13"/>
  <c r="J5206" i="13"/>
  <c r="H5138" i="13"/>
  <c r="J4180" i="13"/>
  <c r="J3156" i="13"/>
  <c r="H4106" i="13"/>
  <c r="H3514" i="13"/>
  <c r="H3002" i="13"/>
  <c r="H2569" i="13"/>
  <c r="J6009" i="13"/>
  <c r="J5881" i="13"/>
  <c r="J7086" i="13"/>
  <c r="J6606" i="13"/>
  <c r="J6350" i="13"/>
  <c r="J6094" i="13"/>
  <c r="J5838" i="13"/>
  <c r="J5708" i="13"/>
  <c r="J5580" i="13"/>
  <c r="J5452" i="13"/>
  <c r="J5324" i="13"/>
  <c r="J6897" i="13"/>
  <c r="H6517" i="13"/>
  <c r="H6261" i="13"/>
  <c r="H6005" i="13"/>
  <c r="H5790" i="13"/>
  <c r="J5186" i="13"/>
  <c r="J5058" i="13"/>
  <c r="J4930" i="13"/>
  <c r="J4802" i="13"/>
  <c r="J4674" i="13"/>
  <c r="H5700" i="13"/>
  <c r="H5444" i="13"/>
  <c r="H5246" i="13"/>
  <c r="H5118" i="13"/>
  <c r="H4990" i="13"/>
  <c r="H4862" i="13"/>
  <c r="H4734" i="13"/>
  <c r="H4606" i="13"/>
  <c r="J4544" i="13"/>
  <c r="J4416" i="13"/>
  <c r="J4288" i="13"/>
  <c r="J4160" i="13"/>
  <c r="J4032" i="13"/>
  <c r="J3904" i="13"/>
  <c r="J3776" i="13"/>
  <c r="J3648" i="13"/>
  <c r="J3520" i="13"/>
  <c r="J3392" i="13"/>
  <c r="J3264" i="13"/>
  <c r="J3136" i="13"/>
  <c r="J3008" i="13"/>
  <c r="J2880" i="13"/>
  <c r="J2752" i="13"/>
  <c r="H5362" i="13"/>
  <c r="H4470" i="13"/>
  <c r="H4342" i="13"/>
  <c r="H4214" i="13"/>
  <c r="H4086" i="13"/>
  <c r="H3958" i="13"/>
  <c r="H3830" i="13"/>
  <c r="H3702" i="13"/>
  <c r="H3574" i="13"/>
  <c r="H3446" i="13"/>
  <c r="H3318" i="13"/>
  <c r="H3190" i="13"/>
  <c r="H3062" i="13"/>
  <c r="H2934" i="13"/>
  <c r="H2806" i="13"/>
  <c r="J5761" i="13"/>
  <c r="H2629" i="13"/>
  <c r="H2501" i="13"/>
  <c r="J6245" i="13"/>
  <c r="J6117" i="13"/>
  <c r="J5989" i="13"/>
  <c r="J5861" i="13"/>
  <c r="J6989" i="13"/>
  <c r="J6566" i="13"/>
  <c r="J6310" i="13"/>
  <c r="J6054" i="13"/>
  <c r="J5816" i="13"/>
  <c r="J5688" i="13"/>
  <c r="J5560" i="13"/>
  <c r="J5432" i="13"/>
  <c r="J5304" i="13"/>
  <c r="J6817" i="13"/>
  <c r="H6477" i="13"/>
  <c r="H6221" i="13"/>
  <c r="H5965" i="13"/>
  <c r="J8114" i="13"/>
  <c r="J5166" i="13"/>
  <c r="J5038" i="13"/>
  <c r="J4910" i="13"/>
  <c r="J4782" i="13"/>
  <c r="J4654" i="13"/>
  <c r="H5660" i="13"/>
  <c r="H5404" i="13"/>
  <c r="H5226" i="13"/>
  <c r="H5098" i="13"/>
  <c r="H4970" i="13"/>
  <c r="H4842" i="13"/>
  <c r="H4714" i="13"/>
  <c r="J7172" i="13"/>
  <c r="J4524" i="13"/>
  <c r="J4396" i="13"/>
  <c r="J4268" i="13"/>
  <c r="J4140" i="13"/>
  <c r="J4012" i="13"/>
  <c r="J3884" i="13"/>
  <c r="J3756" i="13"/>
  <c r="J3628" i="13"/>
  <c r="J3500" i="13"/>
  <c r="J3372" i="13"/>
  <c r="J3244" i="13"/>
  <c r="J3116" i="13"/>
  <c r="J2988" i="13"/>
  <c r="J2860" i="13"/>
  <c r="J5753" i="13"/>
  <c r="H4578" i="13"/>
  <c r="H4450" i="13"/>
  <c r="H4322" i="13"/>
  <c r="H4194" i="13"/>
  <c r="H4066" i="13"/>
  <c r="H3938" i="13"/>
  <c r="H3810" i="13"/>
  <c r="H3682" i="13"/>
  <c r="H3554" i="13"/>
  <c r="H3426" i="13"/>
  <c r="H3298" i="13"/>
  <c r="H3170" i="13"/>
  <c r="J8459" i="13"/>
  <c r="J7650" i="13"/>
  <c r="J5668" i="13"/>
  <c r="J5098" i="13"/>
  <c r="H5030" i="13"/>
  <c r="J4072" i="13"/>
  <c r="J3048" i="13"/>
  <c r="H3998" i="13"/>
  <c r="H2974" i="13"/>
  <c r="J5901" i="13"/>
  <c r="J5472" i="13"/>
  <c r="J5078" i="13"/>
  <c r="H5010" i="13"/>
  <c r="J4052" i="13"/>
  <c r="J3028" i="13"/>
  <c r="H3978" i="13"/>
  <c r="H3466" i="13"/>
  <c r="H2954" i="13"/>
  <c r="H2521" i="13"/>
  <c r="J5993" i="13"/>
  <c r="J5865" i="13"/>
  <c r="J7005" i="13"/>
  <c r="J6574" i="13"/>
  <c r="J6318" i="13"/>
  <c r="J6062" i="13"/>
  <c r="J5820" i="13"/>
  <c r="J5692" i="13"/>
  <c r="J5564" i="13"/>
  <c r="J5436" i="13"/>
  <c r="J5308" i="13"/>
  <c r="J6833" i="13"/>
  <c r="H6485" i="13"/>
  <c r="H6229" i="13"/>
  <c r="H5973" i="13"/>
  <c r="H5774" i="13"/>
  <c r="J5170" i="13"/>
  <c r="J5042" i="13"/>
  <c r="J4914" i="13"/>
  <c r="J4786" i="13"/>
  <c r="J4658" i="13"/>
  <c r="H5668" i="13"/>
  <c r="H5412" i="13"/>
  <c r="H5230" i="13"/>
  <c r="H5102" i="13"/>
  <c r="H4974" i="13"/>
  <c r="H4846" i="13"/>
  <c r="H4718" i="13"/>
  <c r="H4590" i="13"/>
  <c r="J4528" i="13"/>
  <c r="J4400" i="13"/>
  <c r="J4272" i="13"/>
  <c r="J4144" i="13"/>
  <c r="J4016" i="13"/>
  <c r="J3888" i="13"/>
  <c r="J3760" i="13"/>
  <c r="J3632" i="13"/>
  <c r="J3504" i="13"/>
  <c r="J3376" i="13"/>
  <c r="J3248" i="13"/>
  <c r="J3120" i="13"/>
  <c r="J2992" i="13"/>
  <c r="J2864" i="13"/>
  <c r="J2736" i="13"/>
  <c r="H4582" i="13"/>
  <c r="H4454" i="13"/>
  <c r="H4326" i="13"/>
  <c r="H4198" i="13"/>
  <c r="H4070" i="13"/>
  <c r="H3942" i="13"/>
  <c r="H3814" i="13"/>
  <c r="H3686" i="13"/>
  <c r="H3558" i="13"/>
  <c r="H3430" i="13"/>
  <c r="H3302" i="13"/>
  <c r="H3174" i="13"/>
  <c r="H3046" i="13"/>
  <c r="H2918" i="13"/>
  <c r="H2790" i="13"/>
  <c r="H5694" i="13"/>
  <c r="H2613" i="13"/>
  <c r="H2485" i="13"/>
  <c r="J6229" i="13"/>
  <c r="J6101" i="13"/>
  <c r="J5973" i="13"/>
  <c r="J5845" i="13"/>
  <c r="J6925" i="13"/>
  <c r="J6534" i="13"/>
  <c r="J6278" i="13"/>
  <c r="J6022" i="13"/>
  <c r="J5800" i="13"/>
  <c r="J5672" i="13"/>
  <c r="J5544" i="13"/>
  <c r="J5416" i="13"/>
  <c r="J5288" i="13"/>
  <c r="J6753" i="13"/>
  <c r="H6445" i="13"/>
  <c r="H6189" i="13"/>
  <c r="H5933" i="13"/>
  <c r="J5278" i="13"/>
  <c r="J5150" i="13"/>
  <c r="J5022" i="13"/>
  <c r="J4894" i="13"/>
  <c r="J4766" i="13"/>
  <c r="J4638" i="13"/>
  <c r="H5628" i="13"/>
  <c r="H5372" i="13"/>
  <c r="H5210" i="13"/>
  <c r="H5082" i="13"/>
  <c r="H4954" i="13"/>
  <c r="H4826" i="13"/>
  <c r="H4698" i="13"/>
  <c r="J5661" i="13"/>
  <c r="J4508" i="13"/>
  <c r="J4380" i="13"/>
  <c r="J4252" i="13"/>
  <c r="J4124" i="13"/>
  <c r="J3996" i="13"/>
  <c r="J3868" i="13"/>
  <c r="J3740" i="13"/>
  <c r="J3612" i="13"/>
  <c r="J3484" i="13"/>
  <c r="J3356" i="13"/>
  <c r="J3228" i="13"/>
  <c r="J3100" i="13"/>
  <c r="J2972" i="13"/>
  <c r="J2844" i="13"/>
  <c r="J5625" i="13"/>
  <c r="H4562" i="13"/>
  <c r="H4434" i="13"/>
  <c r="H4306" i="13"/>
  <c r="H4178" i="13"/>
  <c r="H4050" i="13"/>
  <c r="H3922" i="13"/>
  <c r="H3794" i="13"/>
  <c r="H3666" i="13"/>
  <c r="H3538" i="13"/>
  <c r="H3410" i="13"/>
  <c r="H3282" i="13"/>
  <c r="H3154" i="13"/>
  <c r="J7718" i="13"/>
  <c r="H7744" i="13"/>
  <c r="J5364" i="13"/>
  <c r="J4970" i="13"/>
  <c r="H4902" i="13"/>
  <c r="J3944" i="13"/>
  <c r="J2920" i="13"/>
  <c r="H3870" i="13"/>
  <c r="H2846" i="13"/>
  <c r="J7406" i="13"/>
  <c r="J5344" i="13"/>
  <c r="J4950" i="13"/>
  <c r="H4882" i="13"/>
  <c r="J3924" i="13"/>
  <c r="J2900" i="13"/>
  <c r="H3898" i="13"/>
  <c r="H3386" i="13"/>
  <c r="H2874" i="13"/>
  <c r="H2441" i="13"/>
  <c r="J5977" i="13"/>
  <c r="J5849" i="13"/>
  <c r="J6941" i="13"/>
  <c r="J6542" i="13"/>
  <c r="J6286" i="13"/>
  <c r="J6030" i="13"/>
  <c r="J5804" i="13"/>
  <c r="J5676" i="13"/>
  <c r="J5548" i="13"/>
  <c r="J5420" i="13"/>
  <c r="J5292" i="13"/>
  <c r="J6769" i="13"/>
  <c r="H6453" i="13"/>
  <c r="H6197" i="13"/>
  <c r="H5941" i="13"/>
  <c r="J5282" i="13"/>
  <c r="J5154" i="13"/>
  <c r="J5026" i="13"/>
  <c r="J4898" i="13"/>
  <c r="J4770" i="13"/>
  <c r="J4642" i="13"/>
  <c r="H5636" i="13"/>
  <c r="H5380" i="13"/>
  <c r="H5214" i="13"/>
  <c r="H5086" i="13"/>
  <c r="H4958" i="13"/>
  <c r="H4830" i="13"/>
  <c r="H4702" i="13"/>
  <c r="J5693" i="13"/>
  <c r="J4512" i="13"/>
  <c r="J4384" i="13"/>
  <c r="J4256" i="13"/>
  <c r="J4128" i="13"/>
  <c r="J4000" i="13"/>
  <c r="J3872" i="13"/>
  <c r="J3744" i="13"/>
  <c r="J3616" i="13"/>
  <c r="J3488" i="13"/>
  <c r="J3360" i="13"/>
  <c r="J3232" i="13"/>
  <c r="J3104" i="13"/>
  <c r="J2976" i="13"/>
  <c r="J2848" i="13"/>
  <c r="J5657" i="13"/>
  <c r="H4566" i="13"/>
  <c r="H4438" i="13"/>
  <c r="H4310" i="13"/>
  <c r="H4182" i="13"/>
  <c r="H4054" i="13"/>
  <c r="H3926" i="13"/>
  <c r="H3798" i="13"/>
  <c r="H3670" i="13"/>
  <c r="H3542" i="13"/>
  <c r="H3414" i="13"/>
  <c r="H3286" i="13"/>
  <c r="H3158" i="13"/>
  <c r="H3030" i="13"/>
  <c r="H2902" i="13"/>
  <c r="H2774" i="13"/>
  <c r="J5665" i="13"/>
  <c r="H2597" i="13"/>
  <c r="H2469" i="13"/>
  <c r="J6213" i="13"/>
  <c r="J6085" i="13"/>
  <c r="J5957" i="13"/>
  <c r="H7465" i="13"/>
  <c r="J6861" i="13"/>
  <c r="J6502" i="13"/>
  <c r="J6246" i="13"/>
  <c r="J5990" i="13"/>
  <c r="J5784" i="13"/>
  <c r="J5656" i="13"/>
  <c r="J5528" i="13"/>
  <c r="J5400" i="13"/>
  <c r="H7233" i="13"/>
  <c r="J6689" i="13"/>
  <c r="H6413" i="13"/>
  <c r="H6157" i="13"/>
  <c r="H5901" i="13"/>
  <c r="J5262" i="13"/>
  <c r="J5134" i="13"/>
  <c r="J5006" i="13"/>
  <c r="J4878" i="13"/>
  <c r="J4750" i="13"/>
  <c r="J4622" i="13"/>
  <c r="H5596" i="13"/>
  <c r="H5340" i="13"/>
  <c r="H5194" i="13"/>
  <c r="H5066" i="13"/>
  <c r="H4938" i="13"/>
  <c r="H4810" i="13"/>
  <c r="H4682" i="13"/>
  <c r="J5533" i="13"/>
  <c r="J4492" i="13"/>
  <c r="J4364" i="13"/>
  <c r="J4236" i="13"/>
  <c r="J4108" i="13"/>
  <c r="J3980" i="13"/>
  <c r="J3852" i="13"/>
  <c r="J3724" i="13"/>
  <c r="J3596" i="13"/>
  <c r="J3468" i="13"/>
  <c r="J3340" i="13"/>
  <c r="J3212" i="13"/>
  <c r="J3084" i="13"/>
  <c r="J2956" i="13"/>
  <c r="J2828" i="13"/>
  <c r="J5497" i="13"/>
  <c r="H2421" i="13"/>
  <c r="J5894" i="13"/>
  <c r="H6061" i="13"/>
  <c r="H5500" i="13"/>
  <c r="J4444" i="13"/>
  <c r="J3420" i="13"/>
  <c r="H4498" i="13"/>
  <c r="H3986" i="13"/>
  <c r="H3474" i="13"/>
  <c r="H3026" i="13"/>
  <c r="H2898" i="13"/>
  <c r="H2770" i="13"/>
  <c r="J5537" i="13"/>
  <c r="H2593" i="13"/>
  <c r="H2465" i="13"/>
  <c r="H2349" i="13"/>
  <c r="H2652" i="13"/>
  <c r="H2524" i="13"/>
  <c r="H2396" i="13"/>
  <c r="H2268" i="13"/>
  <c r="J2137" i="13"/>
  <c r="J2009" i="13"/>
  <c r="J1881" i="13"/>
  <c r="J1753" i="13"/>
  <c r="J1625" i="13"/>
  <c r="J1497" i="13"/>
  <c r="J1369" i="13"/>
  <c r="J1241" i="13"/>
  <c r="J2204" i="13"/>
  <c r="J2076" i="13"/>
  <c r="J1948" i="13"/>
  <c r="J1820" i="13"/>
  <c r="J1692" i="13"/>
  <c r="J1564" i="13"/>
  <c r="J1436" i="13"/>
  <c r="J1308" i="13"/>
  <c r="J1180" i="13"/>
  <c r="J1100" i="13"/>
  <c r="J972" i="13"/>
  <c r="J844" i="13"/>
  <c r="J716" i="13"/>
  <c r="J588" i="13"/>
  <c r="J460" i="13"/>
  <c r="J332" i="13"/>
  <c r="J204" i="13"/>
  <c r="J76" i="13"/>
  <c r="H32" i="13"/>
  <c r="H1050" i="13"/>
  <c r="H922" i="13"/>
  <c r="H794" i="13"/>
  <c r="H666" i="13"/>
  <c r="H538" i="13"/>
  <c r="H410" i="13"/>
  <c r="H282" i="13"/>
  <c r="H154" i="13"/>
  <c r="H8714" i="13"/>
  <c r="H8616" i="13"/>
  <c r="H8542" i="13"/>
  <c r="J8462" i="13"/>
  <c r="H8517" i="13"/>
  <c r="H8387" i="13"/>
  <c r="H8259" i="13"/>
  <c r="H8352" i="13"/>
  <c r="J8137" i="13"/>
  <c r="J8009" i="13"/>
  <c r="H8330" i="13"/>
  <c r="H7877" i="13"/>
  <c r="H7749" i="13"/>
  <c r="H7621" i="13"/>
  <c r="H7493" i="13"/>
  <c r="H8065" i="13"/>
  <c r="J7847" i="13"/>
  <c r="J7719" i="13"/>
  <c r="J7591" i="13"/>
  <c r="H7474" i="13"/>
  <c r="J7359" i="13"/>
  <c r="J7231" i="13"/>
  <c r="J7103" i="13"/>
  <c r="H7223" i="13"/>
  <c r="H2345" i="13"/>
  <c r="H2648" i="13"/>
  <c r="H2520" i="13"/>
  <c r="H2392" i="13"/>
  <c r="J2261" i="13"/>
  <c r="J2133" i="13"/>
  <c r="J2005" i="13"/>
  <c r="J1877" i="13"/>
  <c r="J1749" i="13"/>
  <c r="J1621" i="13"/>
  <c r="J1493" i="13"/>
  <c r="J1365" i="13"/>
  <c r="J1237" i="13"/>
  <c r="J2200" i="13"/>
  <c r="J2072" i="13"/>
  <c r="J1944" i="13"/>
  <c r="J1816" i="13"/>
  <c r="J1688" i="13"/>
  <c r="J1560" i="13"/>
  <c r="J1432" i="13"/>
  <c r="J1304" i="13"/>
  <c r="J1176" i="13"/>
  <c r="J1096" i="13"/>
  <c r="J968" i="13"/>
  <c r="J840" i="13"/>
  <c r="J712" i="13"/>
  <c r="J584" i="13"/>
  <c r="J456" i="13"/>
  <c r="J328" i="13"/>
  <c r="J200" i="13"/>
  <c r="J72" i="13"/>
  <c r="H20" i="13"/>
  <c r="H1046" i="13"/>
  <c r="H918" i="13"/>
  <c r="H790" i="13"/>
  <c r="H662" i="13"/>
  <c r="H534" i="13"/>
  <c r="H406" i="13"/>
  <c r="H278" i="13"/>
  <c r="H150" i="13"/>
  <c r="H8706" i="13"/>
  <c r="H8612" i="13"/>
  <c r="H8538" i="13"/>
  <c r="J8458" i="13"/>
  <c r="H8501" i="13"/>
  <c r="H8383" i="13"/>
  <c r="H8255" i="13"/>
  <c r="H8336" i="13"/>
  <c r="J8133" i="13"/>
  <c r="J8005" i="13"/>
  <c r="H8266" i="13"/>
  <c r="H7873" i="13"/>
  <c r="H7745" i="13"/>
  <c r="H7617" i="13"/>
  <c r="H7489" i="13"/>
  <c r="H8049" i="13"/>
  <c r="J7843" i="13"/>
  <c r="J7715" i="13"/>
  <c r="J7587" i="13"/>
  <c r="H8306" i="13"/>
  <c r="J7355" i="13"/>
  <c r="J7227" i="13"/>
  <c r="J7099" i="13"/>
  <c r="H7207" i="13"/>
  <c r="H2325" i="13"/>
  <c r="H2628" i="13"/>
  <c r="H2500" i="13"/>
  <c r="H2372" i="13"/>
  <c r="J2241" i="13"/>
  <c r="J2113" i="13"/>
  <c r="J1985" i="13"/>
  <c r="J1857" i="13"/>
  <c r="J1729" i="13"/>
  <c r="J1601" i="13"/>
  <c r="J1473" i="13"/>
  <c r="J1345" i="13"/>
  <c r="J1217" i="13"/>
  <c r="J2180" i="13"/>
  <c r="J2052" i="13"/>
  <c r="J1924" i="13"/>
  <c r="J1796" i="13"/>
  <c r="J1668" i="13"/>
  <c r="J1540" i="13"/>
  <c r="J1412" i="13"/>
  <c r="J1284" i="13"/>
  <c r="H114" i="13"/>
  <c r="J1076" i="13"/>
  <c r="J948" i="13"/>
  <c r="J820" i="13"/>
  <c r="J692" i="13"/>
  <c r="J564" i="13"/>
  <c r="J436" i="13"/>
  <c r="J308" i="13"/>
  <c r="J180" i="13"/>
  <c r="J52" i="13"/>
  <c r="H1154" i="13"/>
  <c r="H1026" i="13"/>
  <c r="H898" i="13"/>
  <c r="H770" i="13"/>
  <c r="H642" i="13"/>
  <c r="H514" i="13"/>
  <c r="H386" i="13"/>
  <c r="H258" i="13"/>
  <c r="H128" i="13"/>
  <c r="H8688" i="13"/>
  <c r="H8728" i="13"/>
  <c r="H8518" i="13"/>
  <c r="J8438" i="13"/>
  <c r="H8470" i="13"/>
  <c r="H8363" i="13"/>
  <c r="H8235" i="13"/>
  <c r="H8256" i="13"/>
  <c r="J8113" i="13"/>
  <c r="J7985" i="13"/>
  <c r="J8096" i="13"/>
  <c r="H7853" i="13"/>
  <c r="H7725" i="13"/>
  <c r="H7597" i="13"/>
  <c r="J8373" i="13"/>
  <c r="H7969" i="13"/>
  <c r="J7823" i="13"/>
  <c r="J7695" i="13"/>
  <c r="J7567" i="13"/>
  <c r="J7463" i="13"/>
  <c r="J7335" i="13"/>
  <c r="J7207" i="13"/>
  <c r="J7079" i="13"/>
  <c r="H7127" i="13"/>
  <c r="H2305" i="13"/>
  <c r="H2608" i="13"/>
  <c r="H2480" i="13"/>
  <c r="H2352" i="13"/>
  <c r="J2221" i="13"/>
  <c r="J2093" i="13"/>
  <c r="J1965" i="13"/>
  <c r="J1837" i="13"/>
  <c r="J1709" i="13"/>
  <c r="J1581" i="13"/>
  <c r="J1453" i="13"/>
  <c r="J1325" i="13"/>
  <c r="J1197" i="13"/>
  <c r="J2160" i="13"/>
  <c r="J2032" i="13"/>
  <c r="J1904" i="13"/>
  <c r="J1776" i="13"/>
  <c r="J1648" i="13"/>
  <c r="J1520" i="13"/>
  <c r="J1392" i="13"/>
  <c r="J1264" i="13"/>
  <c r="J49" i="13"/>
  <c r="J1056" i="13"/>
  <c r="J928" i="13"/>
  <c r="J800" i="13"/>
  <c r="J672" i="13"/>
  <c r="J544" i="13"/>
  <c r="J416" i="13"/>
  <c r="J288" i="13"/>
  <c r="J160" i="13"/>
  <c r="J32" i="13"/>
  <c r="H1134" i="13"/>
  <c r="H1006" i="13"/>
  <c r="H878" i="13"/>
  <c r="H750" i="13"/>
  <c r="H622" i="13"/>
  <c r="H494" i="13"/>
  <c r="H366" i="13"/>
  <c r="H238" i="13"/>
  <c r="J8761" i="13"/>
  <c r="H8668" i="13"/>
  <c r="J8622" i="13"/>
  <c r="H8498" i="13"/>
  <c r="J8418" i="13"/>
  <c r="H8450" i="13"/>
  <c r="H8343" i="13"/>
  <c r="H8215" i="13"/>
  <c r="H8176" i="13"/>
  <c r="J6165" i="13"/>
  <c r="J5736" i="13"/>
  <c r="H5818" i="13"/>
  <c r="H5274" i="13"/>
  <c r="J4316" i="13"/>
  <c r="J3292" i="13"/>
  <c r="H4418" i="13"/>
  <c r="H3906" i="13"/>
  <c r="H3394" i="13"/>
  <c r="H3010" i="13"/>
  <c r="H2882" i="13"/>
  <c r="H2754" i="13"/>
  <c r="H2713" i="13"/>
  <c r="H2577" i="13"/>
  <c r="H2449" i="13"/>
  <c r="H2333" i="13"/>
  <c r="H2636" i="13"/>
  <c r="H2508" i="13"/>
  <c r="H2380" i="13"/>
  <c r="J2249" i="13"/>
  <c r="J2121" i="13"/>
  <c r="J1993" i="13"/>
  <c r="J1865" i="13"/>
  <c r="J1737" i="13"/>
  <c r="J1609" i="13"/>
  <c r="J1481" i="13"/>
  <c r="J1353" i="13"/>
  <c r="J1225" i="13"/>
  <c r="J2188" i="13"/>
  <c r="J2060" i="13"/>
  <c r="J1932" i="13"/>
  <c r="J1804" i="13"/>
  <c r="J1676" i="13"/>
  <c r="J1548" i="13"/>
  <c r="J1420" i="13"/>
  <c r="J1292" i="13"/>
  <c r="H3" i="13"/>
  <c r="J1084" i="13"/>
  <c r="J956" i="13"/>
  <c r="J828" i="13"/>
  <c r="J700" i="13"/>
  <c r="J572" i="13"/>
  <c r="J444" i="13"/>
  <c r="J316" i="13"/>
  <c r="J188" i="13"/>
  <c r="J60" i="13"/>
  <c r="H1162" i="13"/>
  <c r="H1034" i="13"/>
  <c r="H906" i="13"/>
  <c r="H778" i="13"/>
  <c r="H650" i="13"/>
  <c r="H522" i="13"/>
  <c r="H394" i="13"/>
  <c r="H266" i="13"/>
  <c r="H138" i="13"/>
  <c r="H8696" i="13"/>
  <c r="H8600" i="13"/>
  <c r="H8526" i="13"/>
  <c r="J8446" i="13"/>
  <c r="H8478" i="13"/>
  <c r="H8371" i="13"/>
  <c r="H8243" i="13"/>
  <c r="H8288" i="13"/>
  <c r="J8121" i="13"/>
  <c r="J7993" i="13"/>
  <c r="J8128" i="13"/>
  <c r="H7861" i="13"/>
  <c r="H7733" i="13"/>
  <c r="H7605" i="13"/>
  <c r="H7477" i="13"/>
  <c r="H8001" i="13"/>
  <c r="J7831" i="13"/>
  <c r="J7703" i="13"/>
  <c r="J7575" i="13"/>
  <c r="J8002" i="13"/>
  <c r="J7343" i="13"/>
  <c r="J7215" i="13"/>
  <c r="J7087" i="13"/>
  <c r="H7159" i="13"/>
  <c r="H2329" i="13"/>
  <c r="H2632" i="13"/>
  <c r="H2504" i="13"/>
  <c r="H2376" i="13"/>
  <c r="J2245" i="13"/>
  <c r="J2117" i="13"/>
  <c r="J1989" i="13"/>
  <c r="J1861" i="13"/>
  <c r="J1733" i="13"/>
  <c r="J1605" i="13"/>
  <c r="J1477" i="13"/>
  <c r="J1349" i="13"/>
  <c r="J1221" i="13"/>
  <c r="J2184" i="13"/>
  <c r="J2056" i="13"/>
  <c r="J1928" i="13"/>
  <c r="J1800" i="13"/>
  <c r="J1672" i="13"/>
  <c r="J1544" i="13"/>
  <c r="J1416" i="13"/>
  <c r="J1288" i="13"/>
  <c r="J133" i="13"/>
  <c r="J1080" i="13"/>
  <c r="J952" i="13"/>
  <c r="J824" i="13"/>
  <c r="J696" i="13"/>
  <c r="J568" i="13"/>
  <c r="J440" i="13"/>
  <c r="J312" i="13"/>
  <c r="J184" i="13"/>
  <c r="J56" i="13"/>
  <c r="H1158" i="13"/>
  <c r="H1030" i="13"/>
  <c r="H902" i="13"/>
  <c r="H774" i="13"/>
  <c r="H646" i="13"/>
  <c r="H518" i="13"/>
  <c r="H390" i="13"/>
  <c r="H262" i="13"/>
  <c r="H132" i="13"/>
  <c r="H8692" i="13"/>
  <c r="H8596" i="13"/>
  <c r="H8522" i="13"/>
  <c r="J8442" i="13"/>
  <c r="H8474" i="13"/>
  <c r="H8367" i="13"/>
  <c r="H8239" i="13"/>
  <c r="H8272" i="13"/>
  <c r="J8117" i="13"/>
  <c r="J7989" i="13"/>
  <c r="J8112" i="13"/>
  <c r="H7857" i="13"/>
  <c r="H7729" i="13"/>
  <c r="H7601" i="13"/>
  <c r="H7473" i="13"/>
  <c r="H7985" i="13"/>
  <c r="J7827" i="13"/>
  <c r="J7699" i="13"/>
  <c r="J7571" i="13"/>
  <c r="J7467" i="13"/>
  <c r="J7339" i="13"/>
  <c r="J7211" i="13"/>
  <c r="J7083" i="13"/>
  <c r="H7143" i="13"/>
  <c r="H2309" i="13"/>
  <c r="H2612" i="13"/>
  <c r="H2484" i="13"/>
  <c r="H2356" i="13"/>
  <c r="J2225" i="13"/>
  <c r="J2097" i="13"/>
  <c r="J1969" i="13"/>
  <c r="J1841" i="13"/>
  <c r="J1713" i="13"/>
  <c r="J1585" i="13"/>
  <c r="J1457" i="13"/>
  <c r="J1329" i="13"/>
  <c r="J1201" i="13"/>
  <c r="J2164" i="13"/>
  <c r="J2036" i="13"/>
  <c r="J1908" i="13"/>
  <c r="J1780" i="13"/>
  <c r="J1652" i="13"/>
  <c r="J1524" i="13"/>
  <c r="J1396" i="13"/>
  <c r="J1268" i="13"/>
  <c r="J59" i="13"/>
  <c r="J1060" i="13"/>
  <c r="J932" i="13"/>
  <c r="J804" i="13"/>
  <c r="J676" i="13"/>
  <c r="J548" i="13"/>
  <c r="J420" i="13"/>
  <c r="J292" i="13"/>
  <c r="J164" i="13"/>
  <c r="J36" i="13"/>
  <c r="H1138" i="13"/>
  <c r="H1010" i="13"/>
  <c r="H882" i="13"/>
  <c r="H754" i="13"/>
  <c r="H626" i="13"/>
  <c r="H498" i="13"/>
  <c r="H370" i="13"/>
  <c r="H242" i="13"/>
  <c r="J39" i="13"/>
  <c r="H8672" i="13"/>
  <c r="J8638" i="13"/>
  <c r="H8502" i="13"/>
  <c r="J8422" i="13"/>
  <c r="H8454" i="13"/>
  <c r="H8347" i="13"/>
  <c r="H8219" i="13"/>
  <c r="H8192" i="13"/>
  <c r="J8097" i="13"/>
  <c r="J7969" i="13"/>
  <c r="J8032" i="13"/>
  <c r="H7837" i="13"/>
  <c r="H7709" i="13"/>
  <c r="H7581" i="13"/>
  <c r="J8142" i="13"/>
  <c r="J7935" i="13"/>
  <c r="J7807" i="13"/>
  <c r="J7679" i="13"/>
  <c r="J7551" i="13"/>
  <c r="J7447" i="13"/>
  <c r="J7319" i="13"/>
  <c r="J7191" i="13"/>
  <c r="J7063" i="13"/>
  <c r="H7063" i="13"/>
  <c r="H2289" i="13"/>
  <c r="H2592" i="13"/>
  <c r="H2464" i="13"/>
  <c r="H2336" i="13"/>
  <c r="J2205" i="13"/>
  <c r="J2077" i="13"/>
  <c r="J1949" i="13"/>
  <c r="J1821" i="13"/>
  <c r="J1693" i="13"/>
  <c r="J1565" i="13"/>
  <c r="J1437" i="13"/>
  <c r="J1309" i="13"/>
  <c r="J1181" i="13"/>
  <c r="J2144" i="13"/>
  <c r="J2016" i="13"/>
  <c r="J1888" i="13"/>
  <c r="J1760" i="13"/>
  <c r="J1632" i="13"/>
  <c r="J1504" i="13"/>
  <c r="J1376" i="13"/>
  <c r="J1248" i="13"/>
  <c r="J1168" i="13"/>
  <c r="J1040" i="13"/>
  <c r="J912" i="13"/>
  <c r="J784" i="13"/>
  <c r="J656" i="13"/>
  <c r="J528" i="13"/>
  <c r="J400" i="13"/>
  <c r="J272" i="13"/>
  <c r="J144" i="13"/>
  <c r="J16" i="13"/>
  <c r="H1118" i="13"/>
  <c r="H990" i="13"/>
  <c r="H862" i="13"/>
  <c r="H734" i="13"/>
  <c r="H606" i="13"/>
  <c r="H478" i="13"/>
  <c r="H350" i="13"/>
  <c r="H222" i="13"/>
  <c r="J8745" i="13"/>
  <c r="J8760" i="13"/>
  <c r="H8633" i="13"/>
  <c r="J8670" i="13"/>
  <c r="J8402" i="13"/>
  <c r="H8434" i="13"/>
  <c r="H8327" i="13"/>
  <c r="H8199" i="13"/>
  <c r="H8374" i="13"/>
  <c r="J6037" i="13"/>
  <c r="J5608" i="13"/>
  <c r="J5214" i="13"/>
  <c r="H5146" i="13"/>
  <c r="J4188" i="13"/>
  <c r="J3164" i="13"/>
  <c r="H4370" i="13"/>
  <c r="H3858" i="13"/>
  <c r="H3346" i="13"/>
  <c r="H2994" i="13"/>
  <c r="H2866" i="13"/>
  <c r="H2738" i="13"/>
  <c r="H2689" i="13"/>
  <c r="H2561" i="13"/>
  <c r="H2433" i="13"/>
  <c r="H2317" i="13"/>
  <c r="H2620" i="13"/>
  <c r="H2492" i="13"/>
  <c r="H2364" i="13"/>
  <c r="J2233" i="13"/>
  <c r="J2105" i="13"/>
  <c r="J1977" i="13"/>
  <c r="J1849" i="13"/>
  <c r="J1721" i="13"/>
  <c r="J1593" i="13"/>
  <c r="J1465" i="13"/>
  <c r="J1337" i="13"/>
  <c r="J1209" i="13"/>
  <c r="J2172" i="13"/>
  <c r="J2044" i="13"/>
  <c r="J1916" i="13"/>
  <c r="J1788" i="13"/>
  <c r="J1660" i="13"/>
  <c r="J1532" i="13"/>
  <c r="J1404" i="13"/>
  <c r="J1276" i="13"/>
  <c r="J91" i="13"/>
  <c r="J1068" i="13"/>
  <c r="J940" i="13"/>
  <c r="J812" i="13"/>
  <c r="J684" i="13"/>
  <c r="J556" i="13"/>
  <c r="J428" i="13"/>
  <c r="J300" i="13"/>
  <c r="J172" i="13"/>
  <c r="J44" i="13"/>
  <c r="H1146" i="13"/>
  <c r="H1018" i="13"/>
  <c r="H890" i="13"/>
  <c r="H762" i="13"/>
  <c r="H634" i="13"/>
  <c r="H506" i="13"/>
  <c r="H378" i="13"/>
  <c r="H250" i="13"/>
  <c r="J97" i="13"/>
  <c r="H8680" i="13"/>
  <c r="H8691" i="13"/>
  <c r="H8510" i="13"/>
  <c r="J8430" i="13"/>
  <c r="H8462" i="13"/>
  <c r="H8355" i="13"/>
  <c r="H8227" i="13"/>
  <c r="H8224" i="13"/>
  <c r="J8105" i="13"/>
  <c r="J7977" i="13"/>
  <c r="J8064" i="13"/>
  <c r="H7845" i="13"/>
  <c r="H7717" i="13"/>
  <c r="H7589" i="13"/>
  <c r="J8245" i="13"/>
  <c r="J7943" i="13"/>
  <c r="J7815" i="13"/>
  <c r="J7687" i="13"/>
  <c r="J7559" i="13"/>
  <c r="J7455" i="13"/>
  <c r="J7327" i="13"/>
  <c r="J7199" i="13"/>
  <c r="J7071" i="13"/>
  <c r="H7095" i="13"/>
  <c r="H2313" i="13"/>
  <c r="H2616" i="13"/>
  <c r="H2488" i="13"/>
  <c r="H2360" i="13"/>
  <c r="J2229" i="13"/>
  <c r="J2101" i="13"/>
  <c r="J1973" i="13"/>
  <c r="J1845" i="13"/>
  <c r="J1717" i="13"/>
  <c r="J1589" i="13"/>
  <c r="J1461" i="13"/>
  <c r="J1333" i="13"/>
  <c r="J1205" i="13"/>
  <c r="J2168" i="13"/>
  <c r="J2040" i="13"/>
  <c r="J1912" i="13"/>
  <c r="J1784" i="13"/>
  <c r="J1656" i="13"/>
  <c r="J1528" i="13"/>
  <c r="J1400" i="13"/>
  <c r="J1272" i="13"/>
  <c r="H76" i="13"/>
  <c r="J1064" i="13"/>
  <c r="J936" i="13"/>
  <c r="J808" i="13"/>
  <c r="J680" i="13"/>
  <c r="J552" i="13"/>
  <c r="J424" i="13"/>
  <c r="J296" i="13"/>
  <c r="J168" i="13"/>
  <c r="J40" i="13"/>
  <c r="H1142" i="13"/>
  <c r="H1014" i="13"/>
  <c r="H886" i="13"/>
  <c r="H758" i="13"/>
  <c r="H630" i="13"/>
  <c r="H502" i="13"/>
  <c r="H374" i="13"/>
  <c r="H246" i="13"/>
  <c r="H82" i="13"/>
  <c r="H8676" i="13"/>
  <c r="H8659" i="13"/>
  <c r="H8506" i="13"/>
  <c r="J8426" i="13"/>
  <c r="H8458" i="13"/>
  <c r="H8351" i="13"/>
  <c r="H8223" i="13"/>
  <c r="H8208" i="13"/>
  <c r="J8101" i="13"/>
  <c r="J7973" i="13"/>
  <c r="J8048" i="13"/>
  <c r="H7841" i="13"/>
  <c r="H7713" i="13"/>
  <c r="H7585" i="13"/>
  <c r="J8181" i="13"/>
  <c r="J7939" i="13"/>
  <c r="J7811" i="13"/>
  <c r="J7683" i="13"/>
  <c r="J7555" i="13"/>
  <c r="J7451" i="13"/>
  <c r="J7323" i="13"/>
  <c r="J7195" i="13"/>
  <c r="J7067" i="13"/>
  <c r="H7079" i="13"/>
  <c r="H2293" i="13"/>
  <c r="H2596" i="13"/>
  <c r="H2468" i="13"/>
  <c r="H2340" i="13"/>
  <c r="J2209" i="13"/>
  <c r="J2081" i="13"/>
  <c r="J1953" i="13"/>
  <c r="J1825" i="13"/>
  <c r="J1697" i="13"/>
  <c r="J1569" i="13"/>
  <c r="J1441" i="13"/>
  <c r="J1313" i="13"/>
  <c r="J1185" i="13"/>
  <c r="J2148" i="13"/>
  <c r="J2020" i="13"/>
  <c r="J1892" i="13"/>
  <c r="J1764" i="13"/>
  <c r="J1636" i="13"/>
  <c r="J1508" i="13"/>
  <c r="J1380" i="13"/>
  <c r="J1252" i="13"/>
  <c r="J15" i="13"/>
  <c r="J1044" i="13"/>
  <c r="J916" i="13"/>
  <c r="J788" i="13"/>
  <c r="J660" i="13"/>
  <c r="J532" i="13"/>
  <c r="J404" i="13"/>
  <c r="J276" i="13"/>
  <c r="J148" i="13"/>
  <c r="J20" i="13"/>
  <c r="H1122" i="13"/>
  <c r="H994" i="13"/>
  <c r="H866" i="13"/>
  <c r="H738" i="13"/>
  <c r="H610" i="13"/>
  <c r="H482" i="13"/>
  <c r="H354" i="13"/>
  <c r="H226" i="13"/>
  <c r="J8749" i="13"/>
  <c r="H8656" i="13"/>
  <c r="H8649" i="13"/>
  <c r="J8702" i="13"/>
  <c r="J8406" i="13"/>
  <c r="H8438" i="13"/>
  <c r="H8331" i="13"/>
  <c r="H8203" i="13"/>
  <c r="J8388" i="13"/>
  <c r="J8081" i="13"/>
  <c r="J7953" i="13"/>
  <c r="J7968" i="13"/>
  <c r="H7821" i="13"/>
  <c r="H7693" i="13"/>
  <c r="H7565" i="13"/>
  <c r="J8078" i="13"/>
  <c r="J7919" i="13"/>
  <c r="J7791" i="13"/>
  <c r="J7663" i="13"/>
  <c r="J7535" i="13"/>
  <c r="J7431" i="13"/>
  <c r="J7303" i="13"/>
  <c r="J7175" i="13"/>
  <c r="H7975" i="13"/>
  <c r="J7046" i="13"/>
  <c r="H2273" i="13"/>
  <c r="H2576" i="13"/>
  <c r="H2448" i="13"/>
  <c r="H2320" i="13"/>
  <c r="J2189" i="13"/>
  <c r="J2061" i="13"/>
  <c r="J1933" i="13"/>
  <c r="J1805" i="13"/>
  <c r="J1677" i="13"/>
  <c r="J1549" i="13"/>
  <c r="J1421" i="13"/>
  <c r="J1293" i="13"/>
  <c r="J2256" i="13"/>
  <c r="J2128" i="13"/>
  <c r="J2000" i="13"/>
  <c r="J1872" i="13"/>
  <c r="J1744" i="13"/>
  <c r="J1616" i="13"/>
  <c r="J1488" i="13"/>
  <c r="J1360" i="13"/>
  <c r="J1232" i="13"/>
  <c r="J1152" i="13"/>
  <c r="J1024" i="13"/>
  <c r="J896" i="13"/>
  <c r="J768" i="13"/>
  <c r="J640" i="13"/>
  <c r="J512" i="13"/>
  <c r="J384" i="13"/>
  <c r="J256" i="13"/>
  <c r="J128" i="13"/>
  <c r="H120" i="13"/>
  <c r="H1102" i="13"/>
  <c r="H974" i="13"/>
  <c r="H846" i="13"/>
  <c r="H718" i="13"/>
  <c r="H590" i="13"/>
  <c r="H462" i="13"/>
  <c r="H334" i="13"/>
  <c r="H206" i="13"/>
  <c r="J8748" i="13"/>
  <c r="J8684" i="13"/>
  <c r="H8594" i="13"/>
  <c r="H8593" i="13"/>
  <c r="J8594" i="13"/>
  <c r="H8418" i="13"/>
  <c r="H8311" i="13"/>
  <c r="H8183" i="13"/>
  <c r="H8310" i="13"/>
  <c r="J5909" i="13"/>
  <c r="J5480" i="13"/>
  <c r="J5086" i="13"/>
  <c r="H5018" i="13"/>
  <c r="J4060" i="13"/>
  <c r="J3036" i="13"/>
  <c r="H4290" i="13"/>
  <c r="H3778" i="13"/>
  <c r="H3266" i="13"/>
  <c r="H2978" i="13"/>
  <c r="H2850" i="13"/>
  <c r="H2722" i="13"/>
  <c r="H2673" i="13"/>
  <c r="H2545" i="13"/>
  <c r="H2417" i="13"/>
  <c r="H2301" i="13"/>
  <c r="H2604" i="13"/>
  <c r="H2476" i="13"/>
  <c r="H2348" i="13"/>
  <c r="J2217" i="13"/>
  <c r="J2089" i="13"/>
  <c r="J1961" i="13"/>
  <c r="J1833" i="13"/>
  <c r="J1705" i="13"/>
  <c r="J1577" i="13"/>
  <c r="J1449" i="13"/>
  <c r="J1321" i="13"/>
  <c r="J1193" i="13"/>
  <c r="J2156" i="13"/>
  <c r="J2028" i="13"/>
  <c r="J1900" i="13"/>
  <c r="J1772" i="13"/>
  <c r="J1644" i="13"/>
  <c r="J1516" i="13"/>
  <c r="J1388" i="13"/>
  <c r="J1260" i="13"/>
  <c r="J41" i="13"/>
  <c r="J1052" i="13"/>
  <c r="J924" i="13"/>
  <c r="J796" i="13"/>
  <c r="J668" i="13"/>
  <c r="J540" i="13"/>
  <c r="J412" i="13"/>
  <c r="J284" i="13"/>
  <c r="J156" i="13"/>
  <c r="J28" i="13"/>
  <c r="H1130" i="13"/>
  <c r="H1002" i="13"/>
  <c r="H874" i="13"/>
  <c r="H746" i="13"/>
  <c r="H618" i="13"/>
  <c r="H490" i="13"/>
  <c r="H362" i="13"/>
  <c r="H234" i="13"/>
  <c r="J8757" i="13"/>
  <c r="H8664" i="13"/>
  <c r="H8703" i="13"/>
  <c r="H8494" i="13"/>
  <c r="J8414" i="13"/>
  <c r="H8446" i="13"/>
  <c r="H8339" i="13"/>
  <c r="H8211" i="13"/>
  <c r="H8160" i="13"/>
  <c r="J8089" i="13"/>
  <c r="J7961" i="13"/>
  <c r="J8000" i="13"/>
  <c r="H7829" i="13"/>
  <c r="H7701" i="13"/>
  <c r="H7573" i="13"/>
  <c r="J8110" i="13"/>
  <c r="J7927" i="13"/>
  <c r="J7799" i="13"/>
  <c r="J7671" i="13"/>
  <c r="J7543" i="13"/>
  <c r="J7439" i="13"/>
  <c r="J7311" i="13"/>
  <c r="J7183" i="13"/>
  <c r="H8103" i="13"/>
  <c r="J7054" i="13"/>
  <c r="H2297" i="13"/>
  <c r="H2600" i="13"/>
  <c r="H2472" i="13"/>
  <c r="H2344" i="13"/>
  <c r="J2213" i="13"/>
  <c r="J2085" i="13"/>
  <c r="J1957" i="13"/>
  <c r="J1829" i="13"/>
  <c r="J1701" i="13"/>
  <c r="J1573" i="13"/>
  <c r="J1445" i="13"/>
  <c r="J1317" i="13"/>
  <c r="J1189" i="13"/>
  <c r="J2152" i="13"/>
  <c r="J2024" i="13"/>
  <c r="J1896" i="13"/>
  <c r="J1768" i="13"/>
  <c r="J1640" i="13"/>
  <c r="J1512" i="13"/>
  <c r="J1384" i="13"/>
  <c r="J1256" i="13"/>
  <c r="J31" i="13"/>
  <c r="J1048" i="13"/>
  <c r="J920" i="13"/>
  <c r="J792" i="13"/>
  <c r="J664" i="13"/>
  <c r="J536" i="13"/>
  <c r="J408" i="13"/>
  <c r="J280" i="13"/>
  <c r="J152" i="13"/>
  <c r="J24" i="13"/>
  <c r="H1126" i="13"/>
  <c r="H998" i="13"/>
  <c r="H870" i="13"/>
  <c r="H742" i="13"/>
  <c r="H614" i="13"/>
  <c r="H486" i="13"/>
  <c r="H358" i="13"/>
  <c r="H230" i="13"/>
  <c r="J8753" i="13"/>
  <c r="H8660" i="13"/>
  <c r="H8671" i="13"/>
  <c r="H8490" i="13"/>
  <c r="J8410" i="13"/>
  <c r="H8442" i="13"/>
  <c r="H8335" i="13"/>
  <c r="H8207" i="13"/>
  <c r="J8534" i="13"/>
  <c r="J8085" i="13"/>
  <c r="J7957" i="13"/>
  <c r="J7984" i="13"/>
  <c r="H7825" i="13"/>
  <c r="H7697" i="13"/>
  <c r="H7569" i="13"/>
  <c r="J8094" i="13"/>
  <c r="J7923" i="13"/>
  <c r="J7795" i="13"/>
  <c r="J7667" i="13"/>
  <c r="J7539" i="13"/>
  <c r="J7435" i="13"/>
  <c r="J7307" i="13"/>
  <c r="J7179" i="13"/>
  <c r="H8039" i="13"/>
  <c r="J7050" i="13"/>
  <c r="H2277" i="13"/>
  <c r="H2580" i="13"/>
  <c r="H2452" i="13"/>
  <c r="H2324" i="13"/>
  <c r="J2193" i="13"/>
  <c r="J2065" i="13"/>
  <c r="J1937" i="13"/>
  <c r="J1809" i="13"/>
  <c r="J1681" i="13"/>
  <c r="J1553" i="13"/>
  <c r="J1425" i="13"/>
  <c r="J1297" i="13"/>
  <c r="J2260" i="13"/>
  <c r="J2132" i="13"/>
  <c r="J2004" i="13"/>
  <c r="J1876" i="13"/>
  <c r="J1748" i="13"/>
  <c r="J1620" i="13"/>
  <c r="J1492" i="13"/>
  <c r="J1364" i="13"/>
  <c r="J1236" i="13"/>
  <c r="J1156" i="13"/>
  <c r="J1028" i="13"/>
  <c r="J900" i="13"/>
  <c r="J772" i="13"/>
  <c r="J644" i="13"/>
  <c r="J516" i="13"/>
  <c r="J388" i="13"/>
  <c r="J260" i="13"/>
  <c r="J132" i="13"/>
  <c r="H134" i="13"/>
  <c r="H1106" i="13"/>
  <c r="H978" i="13"/>
  <c r="H850" i="13"/>
  <c r="H722" i="13"/>
  <c r="H594" i="13"/>
  <c r="H466" i="13"/>
  <c r="H338" i="13"/>
  <c r="H210" i="13"/>
  <c r="J8733" i="13"/>
  <c r="J8692" i="13"/>
  <c r="H8601" i="13"/>
  <c r="J8640" i="13"/>
  <c r="H8645" i="13"/>
  <c r="H8422" i="13"/>
  <c r="H8315" i="13"/>
  <c r="H8187" i="13"/>
  <c r="H8326" i="13"/>
  <c r="J8065" i="13"/>
  <c r="H8364" i="13"/>
  <c r="H7933" i="13"/>
  <c r="H7805" i="13"/>
  <c r="H7677" i="13"/>
  <c r="H7549" i="13"/>
  <c r="J8014" i="13"/>
  <c r="J7903" i="13"/>
  <c r="J7775" i="13"/>
  <c r="J7647" i="13"/>
  <c r="J7519" i="13"/>
  <c r="J7415" i="13"/>
  <c r="J7287" i="13"/>
  <c r="J7159" i="13"/>
  <c r="H7447" i="13"/>
  <c r="H2385" i="13"/>
  <c r="H2688" i="13"/>
  <c r="H2560" i="13"/>
  <c r="H2432" i="13"/>
  <c r="H2304" i="13"/>
  <c r="J2173" i="13"/>
  <c r="J2045" i="13"/>
  <c r="J1917" i="13"/>
  <c r="J1789" i="13"/>
  <c r="J1661" i="13"/>
  <c r="J1533" i="13"/>
  <c r="J1405" i="13"/>
  <c r="J1277" i="13"/>
  <c r="J2240" i="13"/>
  <c r="J2112" i="13"/>
  <c r="J1984" i="13"/>
  <c r="J1856" i="13"/>
  <c r="J1728" i="13"/>
  <c r="J1600" i="13"/>
  <c r="J1472" i="13"/>
  <c r="J1344" i="13"/>
  <c r="J1216" i="13"/>
  <c r="J1136" i="13"/>
  <c r="J1008" i="13"/>
  <c r="J880" i="13"/>
  <c r="J752" i="13"/>
  <c r="J624" i="13"/>
  <c r="J496" i="13"/>
  <c r="J368" i="13"/>
  <c r="J240" i="13"/>
  <c r="J112" i="13"/>
  <c r="H7081" i="13"/>
  <c r="J5352" i="13"/>
  <c r="J4958" i="13"/>
  <c r="H4890" i="13"/>
  <c r="J3932" i="13"/>
  <c r="J2908" i="13"/>
  <c r="H4242" i="13"/>
  <c r="H3730" i="13"/>
  <c r="H3218" i="13"/>
  <c r="H2962" i="13"/>
  <c r="H2834" i="13"/>
  <c r="H2706" i="13"/>
  <c r="H2657" i="13"/>
  <c r="H2529" i="13"/>
  <c r="H2401" i="13"/>
  <c r="H2285" i="13"/>
  <c r="H2588" i="13"/>
  <c r="H2460" i="13"/>
  <c r="H2332" i="13"/>
  <c r="J2201" i="13"/>
  <c r="J2073" i="13"/>
  <c r="J1945" i="13"/>
  <c r="J1817" i="13"/>
  <c r="J1689" i="13"/>
  <c r="J1561" i="13"/>
  <c r="J1433" i="13"/>
  <c r="J1305" i="13"/>
  <c r="J1177" i="13"/>
  <c r="J2140" i="13"/>
  <c r="J2012" i="13"/>
  <c r="J1884" i="13"/>
  <c r="J1756" i="13"/>
  <c r="J1628" i="13"/>
  <c r="J1500" i="13"/>
  <c r="J1372" i="13"/>
  <c r="J1244" i="13"/>
  <c r="J1164" i="13"/>
  <c r="J1036" i="13"/>
  <c r="J908" i="13"/>
  <c r="J780" i="13"/>
  <c r="J652" i="13"/>
  <c r="J524" i="13"/>
  <c r="J396" i="13"/>
  <c r="J268" i="13"/>
  <c r="J140" i="13"/>
  <c r="J12" i="13"/>
  <c r="H1114" i="13"/>
  <c r="H986" i="13"/>
  <c r="H858" i="13"/>
  <c r="H730" i="13"/>
  <c r="H602" i="13"/>
  <c r="H474" i="13"/>
  <c r="H346" i="13"/>
  <c r="H218" i="13"/>
  <c r="J8741" i="13"/>
  <c r="J8719" i="13"/>
  <c r="H8617" i="13"/>
  <c r="H8647" i="13"/>
  <c r="J8398" i="13"/>
  <c r="H8430" i="13"/>
  <c r="H8323" i="13"/>
  <c r="H8195" i="13"/>
  <c r="H8358" i="13"/>
  <c r="J8073" i="13"/>
  <c r="J7945" i="13"/>
  <c r="H7941" i="13"/>
  <c r="H7813" i="13"/>
  <c r="H7685" i="13"/>
  <c r="H7557" i="13"/>
  <c r="J8046" i="13"/>
  <c r="J7911" i="13"/>
  <c r="J7783" i="13"/>
  <c r="J7655" i="13"/>
  <c r="J7527" i="13"/>
  <c r="J7423" i="13"/>
  <c r="J7295" i="13"/>
  <c r="J7167" i="13"/>
  <c r="J8082" i="13"/>
  <c r="J7038" i="13"/>
  <c r="H2281" i="13"/>
  <c r="H2584" i="13"/>
  <c r="H2456" i="13"/>
  <c r="H2328" i="13"/>
  <c r="J2197" i="13"/>
  <c r="J2069" i="13"/>
  <c r="J1941" i="13"/>
  <c r="J1813" i="13"/>
  <c r="J1685" i="13"/>
  <c r="J1557" i="13"/>
  <c r="J1429" i="13"/>
  <c r="J1301" i="13"/>
  <c r="J1173" i="13"/>
  <c r="J2136" i="13"/>
  <c r="J2008" i="13"/>
  <c r="J1880" i="13"/>
  <c r="J1752" i="13"/>
  <c r="J1624" i="13"/>
  <c r="J1496" i="13"/>
  <c r="J1368" i="13"/>
  <c r="J1240" i="13"/>
  <c r="J1160" i="13"/>
  <c r="J1032" i="13"/>
  <c r="J904" i="13"/>
  <c r="J776" i="13"/>
  <c r="J648" i="13"/>
  <c r="J520" i="13"/>
  <c r="J392" i="13"/>
  <c r="J264" i="13"/>
  <c r="J136" i="13"/>
  <c r="H9" i="13"/>
  <c r="H1110" i="13"/>
  <c r="H982" i="13"/>
  <c r="H854" i="13"/>
  <c r="H726" i="13"/>
  <c r="H598" i="13"/>
  <c r="H470" i="13"/>
  <c r="H342" i="13"/>
  <c r="H214" i="13"/>
  <c r="J8737" i="13"/>
  <c r="J8700" i="13"/>
  <c r="H8609" i="13"/>
  <c r="H8631" i="13"/>
  <c r="J8394" i="13"/>
  <c r="H8426" i="13"/>
  <c r="H8319" i="13"/>
  <c r="H8191" i="13"/>
  <c r="H8342" i="13"/>
  <c r="J8069" i="13"/>
  <c r="H8380" i="13"/>
  <c r="H7937" i="13"/>
  <c r="H7809" i="13"/>
  <c r="H7681" i="13"/>
  <c r="H7553" i="13"/>
  <c r="J8030" i="13"/>
  <c r="J7907" i="13"/>
  <c r="J7779" i="13"/>
  <c r="J7651" i="13"/>
  <c r="J7523" i="13"/>
  <c r="J7419" i="13"/>
  <c r="J7291" i="13"/>
  <c r="J7163" i="13"/>
  <c r="H7463" i="13"/>
  <c r="H2389" i="13"/>
  <c r="H2692" i="13"/>
  <c r="H2564" i="13"/>
  <c r="H2436" i="13"/>
  <c r="H2308" i="13"/>
  <c r="J2177" i="13"/>
  <c r="J2049" i="13"/>
  <c r="J1921" i="13"/>
  <c r="J1793" i="13"/>
  <c r="J1665" i="13"/>
  <c r="J1537" i="13"/>
  <c r="J1409" i="13"/>
  <c r="J1281" i="13"/>
  <c r="J2244" i="13"/>
  <c r="J2116" i="13"/>
  <c r="J1988" i="13"/>
  <c r="J1860" i="13"/>
  <c r="J1732" i="13"/>
  <c r="J1604" i="13"/>
  <c r="J1476" i="13"/>
  <c r="J1348" i="13"/>
  <c r="J1220" i="13"/>
  <c r="J1140" i="13"/>
  <c r="J1012" i="13"/>
  <c r="J884" i="13"/>
  <c r="J756" i="13"/>
  <c r="J628" i="13"/>
  <c r="J500" i="13"/>
  <c r="J372" i="13"/>
  <c r="J244" i="13"/>
  <c r="J116" i="13"/>
  <c r="J63" i="13"/>
  <c r="H1090" i="13"/>
  <c r="H962" i="13"/>
  <c r="H834" i="13"/>
  <c r="H706" i="13"/>
  <c r="H578" i="13"/>
  <c r="H450" i="13"/>
  <c r="H322" i="13"/>
  <c r="H194" i="13"/>
  <c r="J8722" i="13"/>
  <c r="J8660" i="13"/>
  <c r="H8582" i="13"/>
  <c r="H8545" i="13"/>
  <c r="J8546" i="13"/>
  <c r="H8406" i="13"/>
  <c r="H8299" i="13"/>
  <c r="H8171" i="13"/>
  <c r="H8262" i="13"/>
  <c r="J8049" i="13"/>
  <c r="H8300" i="13"/>
  <c r="H7917" i="13"/>
  <c r="H7789" i="13"/>
  <c r="H7661" i="13"/>
  <c r="H7533" i="13"/>
  <c r="J7950" i="13"/>
  <c r="J7887" i="13"/>
  <c r="J7759" i="13"/>
  <c r="J7631" i="13"/>
  <c r="J7503" i="13"/>
  <c r="J7399" i="13"/>
  <c r="J7271" i="13"/>
  <c r="J7143" i="13"/>
  <c r="H7383" i="13"/>
  <c r="H2369" i="13"/>
  <c r="H2672" i="13"/>
  <c r="H2544" i="13"/>
  <c r="H2416" i="13"/>
  <c r="H2288" i="13"/>
  <c r="J2157" i="13"/>
  <c r="J2029" i="13"/>
  <c r="J1901" i="13"/>
  <c r="J1773" i="13"/>
  <c r="J1645" i="13"/>
  <c r="J1517" i="13"/>
  <c r="J1389" i="13"/>
  <c r="J1261" i="13"/>
  <c r="J2224" i="13"/>
  <c r="J2096" i="13"/>
  <c r="J1968" i="13"/>
  <c r="J1840" i="13"/>
  <c r="J1712" i="13"/>
  <c r="J1584" i="13"/>
  <c r="J1456" i="13"/>
  <c r="J1328" i="13"/>
  <c r="J1200" i="13"/>
  <c r="J1120" i="13"/>
  <c r="J992" i="13"/>
  <c r="J864" i="13"/>
  <c r="J736" i="13"/>
  <c r="J608" i="13"/>
  <c r="J480" i="13"/>
  <c r="J352" i="13"/>
  <c r="J224" i="13"/>
  <c r="J96" i="13"/>
  <c r="J109" i="13"/>
  <c r="H1070" i="13"/>
  <c r="H942" i="13"/>
  <c r="H814" i="13"/>
  <c r="H686" i="13"/>
  <c r="H558" i="13"/>
  <c r="H430" i="13"/>
  <c r="H302" i="13"/>
  <c r="H174" i="13"/>
  <c r="H8759" i="13"/>
  <c r="H8636" i="13"/>
  <c r="H8562" i="13"/>
  <c r="J8482" i="13"/>
  <c r="H8599" i="13"/>
  <c r="H8386" i="13"/>
  <c r="H8279" i="13"/>
  <c r="H8151" i="13"/>
  <c r="H8182" i="13"/>
  <c r="J6669" i="13"/>
  <c r="J7009" i="13"/>
  <c r="J4830" i="13"/>
  <c r="H4762" i="13"/>
  <c r="J3804" i="13"/>
  <c r="J2780" i="13"/>
  <c r="H4162" i="13"/>
  <c r="H3650" i="13"/>
  <c r="H3138" i="13"/>
  <c r="H2946" i="13"/>
  <c r="H2818" i="13"/>
  <c r="J5585" i="13"/>
  <c r="H2641" i="13"/>
  <c r="H2513" i="13"/>
  <c r="H2397" i="13"/>
  <c r="H2269" i="13"/>
  <c r="H2572" i="13"/>
  <c r="H2444" i="13"/>
  <c r="H2316" i="13"/>
  <c r="J2185" i="13"/>
  <c r="J2057" i="13"/>
  <c r="J1929" i="13"/>
  <c r="J1801" i="13"/>
  <c r="J1673" i="13"/>
  <c r="J1545" i="13"/>
  <c r="J1417" i="13"/>
  <c r="J1289" i="13"/>
  <c r="J2252" i="13"/>
  <c r="J2124" i="13"/>
  <c r="J1996" i="13"/>
  <c r="J1868" i="13"/>
  <c r="J1740" i="13"/>
  <c r="J1612" i="13"/>
  <c r="J1484" i="13"/>
  <c r="J1356" i="13"/>
  <c r="J1228" i="13"/>
  <c r="J1148" i="13"/>
  <c r="J1020" i="13"/>
  <c r="J892" i="13"/>
  <c r="J764" i="13"/>
  <c r="J636" i="13"/>
  <c r="J508" i="13"/>
  <c r="J380" i="13"/>
  <c r="J252" i="13"/>
  <c r="J124" i="13"/>
  <c r="J99" i="13"/>
  <c r="H1098" i="13"/>
  <c r="H970" i="13"/>
  <c r="H842" i="13"/>
  <c r="H714" i="13"/>
  <c r="H586" i="13"/>
  <c r="H458" i="13"/>
  <c r="H330" i="13"/>
  <c r="H202" i="13"/>
  <c r="J8732" i="13"/>
  <c r="J8676" i="13"/>
  <c r="H8590" i="13"/>
  <c r="H8577" i="13"/>
  <c r="J8578" i="13"/>
  <c r="H8414" i="13"/>
  <c r="H8307" i="13"/>
  <c r="H8179" i="13"/>
  <c r="H8294" i="13"/>
  <c r="J8057" i="13"/>
  <c r="H8332" i="13"/>
  <c r="H7925" i="13"/>
  <c r="H7797" i="13"/>
  <c r="H7669" i="13"/>
  <c r="H7541" i="13"/>
  <c r="J7982" i="13"/>
  <c r="J7895" i="13"/>
  <c r="J7767" i="13"/>
  <c r="J7639" i="13"/>
  <c r="J7511" i="13"/>
  <c r="J7407" i="13"/>
  <c r="J7279" i="13"/>
  <c r="J7151" i="13"/>
  <c r="H7415" i="13"/>
  <c r="H2393" i="13"/>
  <c r="H2265" i="13"/>
  <c r="H2568" i="13"/>
  <c r="H2440" i="13"/>
  <c r="H2312" i="13"/>
  <c r="J2181" i="13"/>
  <c r="J2053" i="13"/>
  <c r="J1925" i="13"/>
  <c r="J1797" i="13"/>
  <c r="J1669" i="13"/>
  <c r="J1541" i="13"/>
  <c r="J1413" i="13"/>
  <c r="J1285" i="13"/>
  <c r="J2248" i="13"/>
  <c r="J2120" i="13"/>
  <c r="J1992" i="13"/>
  <c r="J1864" i="13"/>
  <c r="J1736" i="13"/>
  <c r="J1608" i="13"/>
  <c r="J1480" i="13"/>
  <c r="J1352" i="13"/>
  <c r="J1224" i="13"/>
  <c r="J1144" i="13"/>
  <c r="J1016" i="13"/>
  <c r="J888" i="13"/>
  <c r="J760" i="13"/>
  <c r="J632" i="13"/>
  <c r="J504" i="13"/>
  <c r="J376" i="13"/>
  <c r="J248" i="13"/>
  <c r="J120" i="13"/>
  <c r="H80" i="13"/>
  <c r="H1094" i="13"/>
  <c r="H966" i="13"/>
  <c r="H838" i="13"/>
  <c r="H710" i="13"/>
  <c r="H582" i="13"/>
  <c r="H454" i="13"/>
  <c r="H326" i="13"/>
  <c r="H198" i="13"/>
  <c r="J8726" i="13"/>
  <c r="J8668" i="13"/>
  <c r="H8586" i="13"/>
  <c r="H8561" i="13"/>
  <c r="J8562" i="13"/>
  <c r="H8410" i="13"/>
  <c r="H8303" i="13"/>
  <c r="H8175" i="13"/>
  <c r="H8278" i="13"/>
  <c r="J8053" i="13"/>
  <c r="H8316" i="13"/>
  <c r="H7921" i="13"/>
  <c r="H7793" i="13"/>
  <c r="H7665" i="13"/>
  <c r="H7537" i="13"/>
  <c r="J7966" i="13"/>
  <c r="J7891" i="13"/>
  <c r="J7763" i="13"/>
  <c r="J7635" i="13"/>
  <c r="J7507" i="13"/>
  <c r="J7403" i="13"/>
  <c r="J7275" i="13"/>
  <c r="J7147" i="13"/>
  <c r="H7399" i="13"/>
  <c r="H2373" i="13"/>
  <c r="H2676" i="13"/>
  <c r="H2548" i="13"/>
  <c r="H2420" i="13"/>
  <c r="H2292" i="13"/>
  <c r="J2161" i="13"/>
  <c r="J2033" i="13"/>
  <c r="J1905" i="13"/>
  <c r="J1777" i="13"/>
  <c r="J1649" i="13"/>
  <c r="J1521" i="13"/>
  <c r="J1393" i="13"/>
  <c r="J1265" i="13"/>
  <c r="J2228" i="13"/>
  <c r="J2100" i="13"/>
  <c r="J1972" i="13"/>
  <c r="J1844" i="13"/>
  <c r="J1716" i="13"/>
  <c r="J1588" i="13"/>
  <c r="J1460" i="13"/>
  <c r="J1332" i="13"/>
  <c r="J1204" i="13"/>
  <c r="J1124" i="13"/>
  <c r="J996" i="13"/>
  <c r="J868" i="13"/>
  <c r="J740" i="13"/>
  <c r="J612" i="13"/>
  <c r="J484" i="13"/>
  <c r="J356" i="13"/>
  <c r="J228" i="13"/>
  <c r="J100" i="13"/>
  <c r="J10" i="13"/>
  <c r="H1074" i="13"/>
  <c r="H946" i="13"/>
  <c r="H818" i="13"/>
  <c r="H690" i="13"/>
  <c r="H562" i="13"/>
  <c r="H434" i="13"/>
  <c r="H306" i="13"/>
  <c r="H178" i="13"/>
  <c r="J8706" i="13"/>
  <c r="H8640" i="13"/>
  <c r="H8566" i="13"/>
  <c r="J8486" i="13"/>
  <c r="J8624" i="13"/>
  <c r="H8390" i="13"/>
  <c r="H8283" i="13"/>
  <c r="H8155" i="13"/>
  <c r="H8198" i="13"/>
  <c r="J8033" i="13"/>
  <c r="H8236" i="13"/>
  <c r="H7901" i="13"/>
  <c r="H7773" i="13"/>
  <c r="H7645" i="13"/>
  <c r="H7517" i="13"/>
  <c r="H8186" i="13"/>
  <c r="J7871" i="13"/>
  <c r="J7743" i="13"/>
  <c r="J7615" i="13"/>
  <c r="J7487" i="13"/>
  <c r="J7383" i="13"/>
  <c r="J7255" i="13"/>
  <c r="J7127" i="13"/>
  <c r="H7319" i="13"/>
  <c r="H2353" i="13"/>
  <c r="H2656" i="13"/>
  <c r="H2528" i="13"/>
  <c r="H2400" i="13"/>
  <c r="H2272" i="13"/>
  <c r="J2141" i="13"/>
  <c r="J2013" i="13"/>
  <c r="J1885" i="13"/>
  <c r="J1757" i="13"/>
  <c r="J1629" i="13"/>
  <c r="J1501" i="13"/>
  <c r="J1373" i="13"/>
  <c r="J1245" i="13"/>
  <c r="J2208" i="13"/>
  <c r="J2080" i="13"/>
  <c r="J1952" i="13"/>
  <c r="J1824" i="13"/>
  <c r="J1696" i="13"/>
  <c r="J1568" i="13"/>
  <c r="J1440" i="13"/>
  <c r="J1312" i="13"/>
  <c r="J1184" i="13"/>
  <c r="J1104" i="13"/>
  <c r="J976" i="13"/>
  <c r="J848" i="13"/>
  <c r="J720" i="13"/>
  <c r="J592" i="13"/>
  <c r="J464" i="13"/>
  <c r="J336" i="13"/>
  <c r="J208" i="13"/>
  <c r="J80" i="13"/>
  <c r="H50" i="13"/>
  <c r="H1054" i="13"/>
  <c r="H926" i="13"/>
  <c r="H798" i="13"/>
  <c r="H670" i="13"/>
  <c r="H542" i="13"/>
  <c r="H414" i="13"/>
  <c r="H286" i="13"/>
  <c r="H158" i="13"/>
  <c r="H8722" i="13"/>
  <c r="H8620" i="13"/>
  <c r="H8546" i="13"/>
  <c r="J8466" i="13"/>
  <c r="H8533" i="13"/>
  <c r="J8518" i="13"/>
  <c r="H8263" i="13"/>
  <c r="H8368" i="13"/>
  <c r="J8141" i="13"/>
  <c r="J6406" i="13"/>
  <c r="H6573" i="13"/>
  <c r="J4702" i="13"/>
  <c r="H4634" i="13"/>
  <c r="J3676" i="13"/>
  <c r="H5586" i="13"/>
  <c r="H4114" i="13"/>
  <c r="H3602" i="13"/>
  <c r="H3090" i="13"/>
  <c r="H2930" i="13"/>
  <c r="H2802" i="13"/>
  <c r="J5633" i="13"/>
  <c r="H2625" i="13"/>
  <c r="H2497" i="13"/>
  <c r="H2381" i="13"/>
  <c r="H2684" i="13"/>
  <c r="H2556" i="13"/>
  <c r="H2428" i="13"/>
  <c r="H2300" i="13"/>
  <c r="J2169" i="13"/>
  <c r="J2041" i="13"/>
  <c r="J1913" i="13"/>
  <c r="J1785" i="13"/>
  <c r="J1657" i="13"/>
  <c r="J1529" i="13"/>
  <c r="J1401" i="13"/>
  <c r="J1273" i="13"/>
  <c r="J2236" i="13"/>
  <c r="J2108" i="13"/>
  <c r="J1980" i="13"/>
  <c r="J1852" i="13"/>
  <c r="J1724" i="13"/>
  <c r="J1596" i="13"/>
  <c r="J1468" i="13"/>
  <c r="J1340" i="13"/>
  <c r="J1212" i="13"/>
  <c r="J1132" i="13"/>
  <c r="J1004" i="13"/>
  <c r="J876" i="13"/>
  <c r="J748" i="13"/>
  <c r="J620" i="13"/>
  <c r="J492" i="13"/>
  <c r="J364" i="13"/>
  <c r="J236" i="13"/>
  <c r="J108" i="13"/>
  <c r="J23" i="13"/>
  <c r="H1082" i="13"/>
  <c r="H954" i="13"/>
  <c r="H826" i="13"/>
  <c r="H698" i="13"/>
  <c r="H570" i="13"/>
  <c r="H442" i="13"/>
  <c r="H314" i="13"/>
  <c r="H186" i="13"/>
  <c r="J8714" i="13"/>
  <c r="H8648" i="13"/>
  <c r="H8574" i="13"/>
  <c r="H8513" i="13"/>
  <c r="J8514" i="13"/>
  <c r="H8398" i="13"/>
  <c r="H8291" i="13"/>
  <c r="H8163" i="13"/>
  <c r="H8230" i="13"/>
  <c r="J8041" i="13"/>
  <c r="H8268" i="13"/>
  <c r="H7909" i="13"/>
  <c r="H7781" i="13"/>
  <c r="H7653" i="13"/>
  <c r="H7525" i="13"/>
  <c r="H8314" i="13"/>
  <c r="J7879" i="13"/>
  <c r="J7751" i="13"/>
  <c r="J7623" i="13"/>
  <c r="J7495" i="13"/>
  <c r="J7391" i="13"/>
  <c r="J7263" i="13"/>
  <c r="J7135" i="13"/>
  <c r="H7351" i="13"/>
  <c r="H2377" i="13"/>
  <c r="H2680" i="13"/>
  <c r="H2552" i="13"/>
  <c r="H2424" i="13"/>
  <c r="H2296" i="13"/>
  <c r="J2165" i="13"/>
  <c r="J2037" i="13"/>
  <c r="J1909" i="13"/>
  <c r="J1781" i="13"/>
  <c r="J1653" i="13"/>
  <c r="J1525" i="13"/>
  <c r="J1397" i="13"/>
  <c r="J1269" i="13"/>
  <c r="J2232" i="13"/>
  <c r="J2104" i="13"/>
  <c r="J1976" i="13"/>
  <c r="J1848" i="13"/>
  <c r="J1720" i="13"/>
  <c r="J1592" i="13"/>
  <c r="J1464" i="13"/>
  <c r="J1336" i="13"/>
  <c r="J1208" i="13"/>
  <c r="J1128" i="13"/>
  <c r="J1000" i="13"/>
  <c r="J872" i="13"/>
  <c r="J744" i="13"/>
  <c r="J616" i="13"/>
  <c r="J488" i="13"/>
  <c r="J360" i="13"/>
  <c r="J232" i="13"/>
  <c r="J104" i="13"/>
  <c r="J13" i="13"/>
  <c r="H1078" i="13"/>
  <c r="H950" i="13"/>
  <c r="H822" i="13"/>
  <c r="H694" i="13"/>
  <c r="H566" i="13"/>
  <c r="H438" i="13"/>
  <c r="H310" i="13"/>
  <c r="H182" i="13"/>
  <c r="J8710" i="13"/>
  <c r="H8644" i="13"/>
  <c r="H8570" i="13"/>
  <c r="H8497" i="13"/>
  <c r="J8498" i="13"/>
  <c r="H8394" i="13"/>
  <c r="H8287" i="13"/>
  <c r="H8159" i="13"/>
  <c r="H8214" i="13"/>
  <c r="J8037" i="13"/>
  <c r="H8252" i="13"/>
  <c r="H7905" i="13"/>
  <c r="H7777" i="13"/>
  <c r="H7649" i="13"/>
  <c r="H7521" i="13"/>
  <c r="H8250" i="13"/>
  <c r="J7875" i="13"/>
  <c r="J7747" i="13"/>
  <c r="J7619" i="13"/>
  <c r="J7491" i="13"/>
  <c r="J7387" i="13"/>
  <c r="J7259" i="13"/>
  <c r="J7131" i="13"/>
  <c r="H7335" i="13"/>
  <c r="H2357" i="13"/>
  <c r="H2660" i="13"/>
  <c r="H2532" i="13"/>
  <c r="H2404" i="13"/>
  <c r="H2276" i="13"/>
  <c r="J2145" i="13"/>
  <c r="J2017" i="13"/>
  <c r="J1889" i="13"/>
  <c r="J1761" i="13"/>
  <c r="J1633" i="13"/>
  <c r="J1505" i="13"/>
  <c r="J1377" i="13"/>
  <c r="J1249" i="13"/>
  <c r="J2212" i="13"/>
  <c r="J2084" i="13"/>
  <c r="J1956" i="13"/>
  <c r="J1828" i="13"/>
  <c r="J1700" i="13"/>
  <c r="J1572" i="13"/>
  <c r="J1444" i="13"/>
  <c r="J1316" i="13"/>
  <c r="J1188" i="13"/>
  <c r="J1108" i="13"/>
  <c r="J980" i="13"/>
  <c r="J852" i="13"/>
  <c r="J724" i="13"/>
  <c r="J596" i="13"/>
  <c r="J468" i="13"/>
  <c r="J340" i="13"/>
  <c r="J212" i="13"/>
  <c r="J84" i="13"/>
  <c r="H62" i="13"/>
  <c r="H1058" i="13"/>
  <c r="H930" i="13"/>
  <c r="H802" i="13"/>
  <c r="H674" i="13"/>
  <c r="H546" i="13"/>
  <c r="H418" i="13"/>
  <c r="H290" i="13"/>
  <c r="H162" i="13"/>
  <c r="J8736" i="13"/>
  <c r="H8624" i="13"/>
  <c r="H8550" i="13"/>
  <c r="J8470" i="13"/>
  <c r="H8549" i="13"/>
  <c r="J8582" i="13"/>
  <c r="H8267" i="13"/>
  <c r="H8384" i="13"/>
  <c r="J8145" i="13"/>
  <c r="J8017" i="13"/>
  <c r="H8172" i="13"/>
  <c r="H7885" i="13"/>
  <c r="H7757" i="13"/>
  <c r="H7629" i="13"/>
  <c r="H7501" i="13"/>
  <c r="H8097" i="13"/>
  <c r="J7855" i="13"/>
  <c r="J7727" i="13"/>
  <c r="J7599" i="13"/>
  <c r="H8055" i="13"/>
  <c r="J7367" i="13"/>
  <c r="J7239" i="13"/>
  <c r="J7111" i="13"/>
  <c r="H7255" i="13"/>
  <c r="H2337" i="13"/>
  <c r="H2640" i="13"/>
  <c r="H2512" i="13"/>
  <c r="H2384" i="13"/>
  <c r="J2253" i="13"/>
  <c r="J2125" i="13"/>
  <c r="J1997" i="13"/>
  <c r="J1869" i="13"/>
  <c r="J1741" i="13"/>
  <c r="J1613" i="13"/>
  <c r="J1485" i="13"/>
  <c r="J1357" i="13"/>
  <c r="J1229" i="13"/>
  <c r="J2192" i="13"/>
  <c r="J2064" i="13"/>
  <c r="J1936" i="13"/>
  <c r="J1808" i="13"/>
  <c r="J1680" i="13"/>
  <c r="J1552" i="13"/>
  <c r="J1424" i="13"/>
  <c r="J1296" i="13"/>
  <c r="J7" i="13"/>
  <c r="J1088" i="13"/>
  <c r="J960" i="13"/>
  <c r="J832" i="13"/>
  <c r="J704" i="13"/>
  <c r="J576" i="13"/>
  <c r="J448" i="13"/>
  <c r="J320" i="13"/>
  <c r="J192" i="13"/>
  <c r="J64" i="13"/>
  <c r="H1166" i="13"/>
  <c r="H1038" i="13"/>
  <c r="H910" i="13"/>
  <c r="H782" i="13"/>
  <c r="H654" i="13"/>
  <c r="H526" i="13"/>
  <c r="H398" i="13"/>
  <c r="H270" i="13"/>
  <c r="H142" i="13"/>
  <c r="H8700" i="13"/>
  <c r="H8604" i="13"/>
  <c r="H8530" i="13"/>
  <c r="J8450" i="13"/>
  <c r="H8482" i="13"/>
  <c r="H8375" i="13"/>
  <c r="H8247" i="13"/>
  <c r="H8304" i="13"/>
  <c r="J8125" i="13"/>
  <c r="J6150" i="13"/>
  <c r="H3042" i="13"/>
  <c r="H2540" i="13"/>
  <c r="J1513" i="13"/>
  <c r="J1580" i="13"/>
  <c r="J604" i="13"/>
  <c r="H810" i="13"/>
  <c r="H8558" i="13"/>
  <c r="H8204" i="13"/>
  <c r="J7607" i="13"/>
  <c r="H2536" i="13"/>
  <c r="J1509" i="13"/>
  <c r="J1576" i="13"/>
  <c r="J600" i="13"/>
  <c r="H806" i="13"/>
  <c r="H8554" i="13"/>
  <c r="H8188" i="13"/>
  <c r="J7603" i="13"/>
  <c r="H2516" i="13"/>
  <c r="J1489" i="13"/>
  <c r="J1556" i="13"/>
  <c r="J580" i="13"/>
  <c r="H786" i="13"/>
  <c r="H8534" i="13"/>
  <c r="H8202" i="13"/>
  <c r="J7583" i="13"/>
  <c r="H2496" i="13"/>
  <c r="J1469" i="13"/>
  <c r="J1536" i="13"/>
  <c r="J560" i="13"/>
  <c r="H1022" i="13"/>
  <c r="H510" i="13"/>
  <c r="H8684" i="13"/>
  <c r="H8466" i="13"/>
  <c r="J8109" i="13"/>
  <c r="J7981" i="13"/>
  <c r="J8080" i="13"/>
  <c r="H7849" i="13"/>
  <c r="H7721" i="13"/>
  <c r="H7593" i="13"/>
  <c r="J8309" i="13"/>
  <c r="H7953" i="13"/>
  <c r="J7819" i="13"/>
  <c r="J7691" i="13"/>
  <c r="J7563" i="13"/>
  <c r="J7459" i="13"/>
  <c r="J7331" i="13"/>
  <c r="J7203" i="13"/>
  <c r="J7075" i="13"/>
  <c r="H7111" i="13"/>
  <c r="J6942" i="13"/>
  <c r="J6814" i="13"/>
  <c r="J6686" i="13"/>
  <c r="J7112" i="13"/>
  <c r="H6932" i="13"/>
  <c r="H6676" i="13"/>
  <c r="H6536" i="13"/>
  <c r="H6408" i="13"/>
  <c r="H6280" i="13"/>
  <c r="H6152" i="13"/>
  <c r="H6024" i="13"/>
  <c r="H5896" i="13"/>
  <c r="H7259" i="13"/>
  <c r="H6627" i="13"/>
  <c r="H6371" i="13"/>
  <c r="H6115" i="13"/>
  <c r="H5859" i="13"/>
  <c r="H5719" i="13"/>
  <c r="H5591" i="13"/>
  <c r="H5463" i="13"/>
  <c r="H5335" i="13"/>
  <c r="H6942" i="13"/>
  <c r="J6540" i="13"/>
  <c r="J6284" i="13"/>
  <c r="J6028" i="13"/>
  <c r="J5801" i="13"/>
  <c r="H5193" i="13"/>
  <c r="H5065" i="13"/>
  <c r="H4937" i="13"/>
  <c r="H4809" i="13"/>
  <c r="H4681" i="13"/>
  <c r="J5715" i="13"/>
  <c r="J5459" i="13"/>
  <c r="J5253" i="13"/>
  <c r="J5125" i="13"/>
  <c r="J4997" i="13"/>
  <c r="J4869" i="13"/>
  <c r="J4741" i="13"/>
  <c r="J4613" i="13"/>
  <c r="H4547" i="13"/>
  <c r="H4419" i="13"/>
  <c r="H4291" i="13"/>
  <c r="H4163" i="13"/>
  <c r="H4035" i="13"/>
  <c r="H3907" i="13"/>
  <c r="H3779" i="13"/>
  <c r="H3651" i="13"/>
  <c r="H3523" i="13"/>
  <c r="H3395" i="13"/>
  <c r="H3267" i="13"/>
  <c r="H3139" i="13"/>
  <c r="H3011" i="13"/>
  <c r="H2883" i="13"/>
  <c r="H2755" i="13"/>
  <c r="J5445" i="13"/>
  <c r="J4477" i="13"/>
  <c r="J4349" i="13"/>
  <c r="J6954" i="13"/>
  <c r="J6826" i="13"/>
  <c r="J6698" i="13"/>
  <c r="J7160" i="13"/>
  <c r="H6956" i="13"/>
  <c r="H6700" i="13"/>
  <c r="H6548" i="13"/>
  <c r="H6420" i="13"/>
  <c r="H6292" i="13"/>
  <c r="H6164" i="13"/>
  <c r="H6036" i="13"/>
  <c r="H5908" i="13"/>
  <c r="H7451" i="13"/>
  <c r="H6651" i="13"/>
  <c r="H6395" i="13"/>
  <c r="H6139" i="13"/>
  <c r="H5883" i="13"/>
  <c r="H5731" i="13"/>
  <c r="H5603" i="13"/>
  <c r="H5475" i="13"/>
  <c r="H5347" i="13"/>
  <c r="H6990" i="13"/>
  <c r="J6564" i="13"/>
  <c r="J6308" i="13"/>
  <c r="J6052" i="13"/>
  <c r="J5813" i="13"/>
  <c r="H5205" i="13"/>
  <c r="H5077" i="13"/>
  <c r="H4949" i="13"/>
  <c r="H4821" i="13"/>
  <c r="H4693" i="13"/>
  <c r="J5739" i="13"/>
  <c r="J5483" i="13"/>
  <c r="J5265" i="13"/>
  <c r="J5137" i="13"/>
  <c r="J5009" i="13"/>
  <c r="J4881" i="13"/>
  <c r="J4753" i="13"/>
  <c r="J4625" i="13"/>
  <c r="H4559" i="13"/>
  <c r="H4431" i="13"/>
  <c r="H4303" i="13"/>
  <c r="H4175" i="13"/>
  <c r="H4047" i="13"/>
  <c r="H3919" i="13"/>
  <c r="H3791" i="13"/>
  <c r="H3663" i="13"/>
  <c r="H3535" i="13"/>
  <c r="H3407" i="13"/>
  <c r="H3279" i="13"/>
  <c r="H3151" i="13"/>
  <c r="H3023" i="13"/>
  <c r="H2895" i="13"/>
  <c r="H2767" i="13"/>
  <c r="J5541" i="13"/>
  <c r="J4489" i="13"/>
  <c r="J4361" i="13"/>
  <c r="J4233" i="13"/>
  <c r="J4105" i="13"/>
  <c r="J3977" i="13"/>
  <c r="J3849" i="13"/>
  <c r="J3721" i="13"/>
  <c r="J3593" i="13"/>
  <c r="J3465" i="13"/>
  <c r="J6934" i="13"/>
  <c r="J6806" i="13"/>
  <c r="J6678" i="13"/>
  <c r="J7080" i="13"/>
  <c r="H6916" i="13"/>
  <c r="H6660" i="13"/>
  <c r="H6528" i="13"/>
  <c r="H6400" i="13"/>
  <c r="H6272" i="13"/>
  <c r="H6144" i="13"/>
  <c r="H6016" i="13"/>
  <c r="H5888" i="13"/>
  <c r="H7131" i="13"/>
  <c r="H6611" i="13"/>
  <c r="H6355" i="13"/>
  <c r="H6099" i="13"/>
  <c r="H5843" i="13"/>
  <c r="H5711" i="13"/>
  <c r="H5583" i="13"/>
  <c r="H5455" i="13"/>
  <c r="H5327" i="13"/>
  <c r="H6910" i="13"/>
  <c r="J6524" i="13"/>
  <c r="J6268" i="13"/>
  <c r="J6012" i="13"/>
  <c r="J5793" i="13"/>
  <c r="H5185" i="13"/>
  <c r="H5057" i="13"/>
  <c r="H4929" i="13"/>
  <c r="H4801" i="13"/>
  <c r="H4673" i="13"/>
  <c r="J5699" i="13"/>
  <c r="J5443" i="13"/>
  <c r="J5245" i="13"/>
  <c r="J5117" i="13"/>
  <c r="J4989" i="13"/>
  <c r="J4861" i="13"/>
  <c r="J4733" i="13"/>
  <c r="J4605" i="13"/>
  <c r="H4539" i="13"/>
  <c r="H4411" i="13"/>
  <c r="H4283" i="13"/>
  <c r="H4155" i="13"/>
  <c r="H4027" i="13"/>
  <c r="H3899" i="13"/>
  <c r="H3771" i="13"/>
  <c r="H3643" i="13"/>
  <c r="H3515" i="13"/>
  <c r="H3387" i="13"/>
  <c r="H3259" i="13"/>
  <c r="H3131" i="13"/>
  <c r="H3003" i="13"/>
  <c r="H2875" i="13"/>
  <c r="H2747" i="13"/>
  <c r="J5381" i="13"/>
  <c r="J4469" i="13"/>
  <c r="J4341" i="13"/>
  <c r="J4213" i="13"/>
  <c r="J4085" i="13"/>
  <c r="J3957" i="13"/>
  <c r="J3829" i="13"/>
  <c r="J3701" i="13"/>
  <c r="J3573" i="13"/>
  <c r="J3445" i="13"/>
  <c r="J6914" i="13"/>
  <c r="J6786" i="13"/>
  <c r="J6658" i="13"/>
  <c r="H7347" i="13"/>
  <c r="H6876" i="13"/>
  <c r="H6636" i="13"/>
  <c r="H6508" i="13"/>
  <c r="H6380" i="13"/>
  <c r="H6252" i="13"/>
  <c r="H6124" i="13"/>
  <c r="H5996" i="13"/>
  <c r="H5868" i="13"/>
  <c r="H7002" i="13"/>
  <c r="H6571" i="13"/>
  <c r="H6315" i="13"/>
  <c r="H6059" i="13"/>
  <c r="H5819" i="13"/>
  <c r="H5691" i="13"/>
  <c r="H5563" i="13"/>
  <c r="H5435" i="13"/>
  <c r="H5307" i="13"/>
  <c r="H6317" i="13"/>
  <c r="H2914" i="13"/>
  <c r="H2412" i="13"/>
  <c r="J1385" i="13"/>
  <c r="J1452" i="13"/>
  <c r="J476" i="13"/>
  <c r="H682" i="13"/>
  <c r="J8478" i="13"/>
  <c r="H7893" i="13"/>
  <c r="H8338" i="13"/>
  <c r="H2408" i="13"/>
  <c r="J1381" i="13"/>
  <c r="J1448" i="13"/>
  <c r="J472" i="13"/>
  <c r="H678" i="13"/>
  <c r="J8474" i="13"/>
  <c r="H7889" i="13"/>
  <c r="H8119" i="13"/>
  <c r="H2388" i="13"/>
  <c r="J1361" i="13"/>
  <c r="J1428" i="13"/>
  <c r="J452" i="13"/>
  <c r="H658" i="13"/>
  <c r="J8454" i="13"/>
  <c r="H7869" i="13"/>
  <c r="J8130" i="13"/>
  <c r="H2368" i="13"/>
  <c r="J1341" i="13"/>
  <c r="J1408" i="13"/>
  <c r="J432" i="13"/>
  <c r="H958" i="13"/>
  <c r="H446" i="13"/>
  <c r="H8652" i="13"/>
  <c r="H8402" i="13"/>
  <c r="J8093" i="13"/>
  <c r="J7965" i="13"/>
  <c r="J8016" i="13"/>
  <c r="H7833" i="13"/>
  <c r="H7705" i="13"/>
  <c r="H7577" i="13"/>
  <c r="J8126" i="13"/>
  <c r="J7931" i="13"/>
  <c r="J7803" i="13"/>
  <c r="J7675" i="13"/>
  <c r="J7547" i="13"/>
  <c r="J7443" i="13"/>
  <c r="J7315" i="13"/>
  <c r="J7187" i="13"/>
  <c r="H8274" i="13"/>
  <c r="J7058" i="13"/>
  <c r="J6926" i="13"/>
  <c r="J6798" i="13"/>
  <c r="J6670" i="13"/>
  <c r="H7443" i="13"/>
  <c r="H6900" i="13"/>
  <c r="H6648" i="13"/>
  <c r="H6520" i="13"/>
  <c r="H6392" i="13"/>
  <c r="H6264" i="13"/>
  <c r="H6136" i="13"/>
  <c r="H6008" i="13"/>
  <c r="H5880" i="13"/>
  <c r="H7050" i="13"/>
  <c r="H6595" i="13"/>
  <c r="H6339" i="13"/>
  <c r="H6083" i="13"/>
  <c r="H5831" i="13"/>
  <c r="H5703" i="13"/>
  <c r="H5575" i="13"/>
  <c r="H5447" i="13"/>
  <c r="H5319" i="13"/>
  <c r="H6878" i="13"/>
  <c r="J6508" i="13"/>
  <c r="J6252" i="13"/>
  <c r="J5996" i="13"/>
  <c r="J5785" i="13"/>
  <c r="H5177" i="13"/>
  <c r="H5049" i="13"/>
  <c r="H4921" i="13"/>
  <c r="H4793" i="13"/>
  <c r="H4665" i="13"/>
  <c r="J5683" i="13"/>
  <c r="J5427" i="13"/>
  <c r="J5237" i="13"/>
  <c r="J5109" i="13"/>
  <c r="J4981" i="13"/>
  <c r="J4853" i="13"/>
  <c r="J4725" i="13"/>
  <c r="J4597" i="13"/>
  <c r="H4531" i="13"/>
  <c r="H4403" i="13"/>
  <c r="H4275" i="13"/>
  <c r="H4147" i="13"/>
  <c r="H4019" i="13"/>
  <c r="H3891" i="13"/>
  <c r="H3763" i="13"/>
  <c r="H3635" i="13"/>
  <c r="H3507" i="13"/>
  <c r="H3379" i="13"/>
  <c r="H3251" i="13"/>
  <c r="H3123" i="13"/>
  <c r="H2995" i="13"/>
  <c r="H2867" i="13"/>
  <c r="H2739" i="13"/>
  <c r="J5317" i="13"/>
  <c r="J4461" i="13"/>
  <c r="J4333" i="13"/>
  <c r="J6938" i="13"/>
  <c r="J6810" i="13"/>
  <c r="J6682" i="13"/>
  <c r="J7096" i="13"/>
  <c r="H6924" i="13"/>
  <c r="H6668" i="13"/>
  <c r="H6532" i="13"/>
  <c r="H6404" i="13"/>
  <c r="H6276" i="13"/>
  <c r="H6148" i="13"/>
  <c r="H6020" i="13"/>
  <c r="H5892" i="13"/>
  <c r="H7195" i="13"/>
  <c r="H6619" i="13"/>
  <c r="H6363" i="13"/>
  <c r="H6107" i="13"/>
  <c r="H5851" i="13"/>
  <c r="H5715" i="13"/>
  <c r="H5587" i="13"/>
  <c r="H5459" i="13"/>
  <c r="H5331" i="13"/>
  <c r="H6926" i="13"/>
  <c r="J6532" i="13"/>
  <c r="J6276" i="13"/>
  <c r="J6020" i="13"/>
  <c r="J5797" i="13"/>
  <c r="H5189" i="13"/>
  <c r="H5061" i="13"/>
  <c r="H4933" i="13"/>
  <c r="H4805" i="13"/>
  <c r="H4677" i="13"/>
  <c r="J5707" i="13"/>
  <c r="J5451" i="13"/>
  <c r="J5249" i="13"/>
  <c r="J5121" i="13"/>
  <c r="J4993" i="13"/>
  <c r="J4865" i="13"/>
  <c r="J4737" i="13"/>
  <c r="J4609" i="13"/>
  <c r="H4543" i="13"/>
  <c r="H4415" i="13"/>
  <c r="H4287" i="13"/>
  <c r="H4159" i="13"/>
  <c r="H4031" i="13"/>
  <c r="H3903" i="13"/>
  <c r="H3775" i="13"/>
  <c r="H3647" i="13"/>
  <c r="H3519" i="13"/>
  <c r="H3391" i="13"/>
  <c r="H3263" i="13"/>
  <c r="H3135" i="13"/>
  <c r="H3007" i="13"/>
  <c r="H2879" i="13"/>
  <c r="H2751" i="13"/>
  <c r="J5413" i="13"/>
  <c r="J4473" i="13"/>
  <c r="J4345" i="13"/>
  <c r="J4217" i="13"/>
  <c r="J4089" i="13"/>
  <c r="J3961" i="13"/>
  <c r="J3833" i="13"/>
  <c r="J3705" i="13"/>
  <c r="J3577" i="13"/>
  <c r="J3449" i="13"/>
  <c r="J6918" i="13"/>
  <c r="J6790" i="13"/>
  <c r="J6662" i="13"/>
  <c r="H7379" i="13"/>
  <c r="H6884" i="13"/>
  <c r="H6640" i="13"/>
  <c r="H6512" i="13"/>
  <c r="H6384" i="13"/>
  <c r="H6256" i="13"/>
  <c r="H6128" i="13"/>
  <c r="H6000" i="13"/>
  <c r="H5872" i="13"/>
  <c r="H7018" i="13"/>
  <c r="H6579" i="13"/>
  <c r="H6323" i="13"/>
  <c r="H6067" i="13"/>
  <c r="H5823" i="13"/>
  <c r="H5695" i="13"/>
  <c r="H5567" i="13"/>
  <c r="H5439" i="13"/>
  <c r="H5311" i="13"/>
  <c r="H6846" i="13"/>
  <c r="J6492" i="13"/>
  <c r="J6236" i="13"/>
  <c r="J5980" i="13"/>
  <c r="J5777" i="13"/>
  <c r="H5169" i="13"/>
  <c r="H5041" i="13"/>
  <c r="H4913" i="13"/>
  <c r="H4785" i="13"/>
  <c r="H4657" i="13"/>
  <c r="J5667" i="13"/>
  <c r="J5411" i="13"/>
  <c r="J5229" i="13"/>
  <c r="J5101" i="13"/>
  <c r="J4973" i="13"/>
  <c r="J4845" i="13"/>
  <c r="J4717" i="13"/>
  <c r="J4589" i="13"/>
  <c r="H4523" i="13"/>
  <c r="H4395" i="13"/>
  <c r="H4267" i="13"/>
  <c r="H4139" i="13"/>
  <c r="H4011" i="13"/>
  <c r="H3883" i="13"/>
  <c r="H3755" i="13"/>
  <c r="H3627" i="13"/>
  <c r="H3499" i="13"/>
  <c r="H3371" i="13"/>
  <c r="H3243" i="13"/>
  <c r="H3115" i="13"/>
  <c r="H2987" i="13"/>
  <c r="H2859" i="13"/>
  <c r="H5750" i="13"/>
  <c r="J4581" i="13"/>
  <c r="J4453" i="13"/>
  <c r="J4325" i="13"/>
  <c r="J4197" i="13"/>
  <c r="J4069" i="13"/>
  <c r="J3941" i="13"/>
  <c r="J3813" i="13"/>
  <c r="J3685" i="13"/>
  <c r="J3557" i="13"/>
  <c r="J7026" i="13"/>
  <c r="J6898" i="13"/>
  <c r="J6770" i="13"/>
  <c r="J7448" i="13"/>
  <c r="H7219" i="13"/>
  <c r="H6844" i="13"/>
  <c r="H6620" i="13"/>
  <c r="H6492" i="13"/>
  <c r="H6364" i="13"/>
  <c r="H6236" i="13"/>
  <c r="H6108" i="13"/>
  <c r="H5980" i="13"/>
  <c r="H5852" i="13"/>
  <c r="H6938" i="13"/>
  <c r="H6539" i="13"/>
  <c r="H6283" i="13"/>
  <c r="H6027" i="13"/>
  <c r="H5803" i="13"/>
  <c r="H5675" i="13"/>
  <c r="H5547" i="13"/>
  <c r="H5419" i="13"/>
  <c r="H5756" i="13"/>
  <c r="H2786" i="13"/>
  <c r="H2284" i="13"/>
  <c r="J1257" i="13"/>
  <c r="J1324" i="13"/>
  <c r="J348" i="13"/>
  <c r="H554" i="13"/>
  <c r="H8581" i="13"/>
  <c r="H7765" i="13"/>
  <c r="J7375" i="13"/>
  <c r="H2280" i="13"/>
  <c r="J1253" i="13"/>
  <c r="J1320" i="13"/>
  <c r="J344" i="13"/>
  <c r="H550" i="13"/>
  <c r="H8565" i="13"/>
  <c r="H7761" i="13"/>
  <c r="J7371" i="13"/>
  <c r="J2257" i="13"/>
  <c r="J1233" i="13"/>
  <c r="J1300" i="13"/>
  <c r="J324" i="13"/>
  <c r="H530" i="13"/>
  <c r="H8486" i="13"/>
  <c r="H7741" i="13"/>
  <c r="J7351" i="13"/>
  <c r="J2237" i="13"/>
  <c r="J1213" i="13"/>
  <c r="J1280" i="13"/>
  <c r="J304" i="13"/>
  <c r="H894" i="13"/>
  <c r="H382" i="13"/>
  <c r="H8712" i="13"/>
  <c r="H8359" i="13"/>
  <c r="J8077" i="13"/>
  <c r="J7949" i="13"/>
  <c r="J7952" i="13"/>
  <c r="H7817" i="13"/>
  <c r="H7689" i="13"/>
  <c r="H7561" i="13"/>
  <c r="J8062" i="13"/>
  <c r="J7915" i="13"/>
  <c r="J7787" i="13"/>
  <c r="J7659" i="13"/>
  <c r="J7531" i="13"/>
  <c r="J7427" i="13"/>
  <c r="J7299" i="13"/>
  <c r="J7171" i="13"/>
  <c r="H7472" i="13"/>
  <c r="J7042" i="13"/>
  <c r="J6910" i="13"/>
  <c r="J6782" i="13"/>
  <c r="J6654" i="13"/>
  <c r="H7315" i="13"/>
  <c r="H6868" i="13"/>
  <c r="H6632" i="13"/>
  <c r="H6504" i="13"/>
  <c r="H6376" i="13"/>
  <c r="H6248" i="13"/>
  <c r="H6120" i="13"/>
  <c r="H5992" i="13"/>
  <c r="H5864" i="13"/>
  <c r="H6986" i="13"/>
  <c r="H6563" i="13"/>
  <c r="H6307" i="13"/>
  <c r="H6051" i="13"/>
  <c r="H5815" i="13"/>
  <c r="H5687" i="13"/>
  <c r="H5559" i="13"/>
  <c r="H5431" i="13"/>
  <c r="H5303" i="13"/>
  <c r="H6814" i="13"/>
  <c r="J6476" i="13"/>
  <c r="J6220" i="13"/>
  <c r="J5964" i="13"/>
  <c r="H7217" i="13"/>
  <c r="H5161" i="13"/>
  <c r="H5033" i="13"/>
  <c r="H4905" i="13"/>
  <c r="H4777" i="13"/>
  <c r="H4649" i="13"/>
  <c r="J5651" i="13"/>
  <c r="J5395" i="13"/>
  <c r="J5221" i="13"/>
  <c r="J5093" i="13"/>
  <c r="J4965" i="13"/>
  <c r="J4837" i="13"/>
  <c r="J4709" i="13"/>
  <c r="H5722" i="13"/>
  <c r="H4515" i="13"/>
  <c r="H4387" i="13"/>
  <c r="H4259" i="13"/>
  <c r="H4131" i="13"/>
  <c r="H4003" i="13"/>
  <c r="H3875" i="13"/>
  <c r="H3747" i="13"/>
  <c r="H3619" i="13"/>
  <c r="H3491" i="13"/>
  <c r="H3363" i="13"/>
  <c r="H3235" i="13"/>
  <c r="H3107" i="13"/>
  <c r="H2979" i="13"/>
  <c r="H2851" i="13"/>
  <c r="H5686" i="13"/>
  <c r="J4573" i="13"/>
  <c r="J4445" i="13"/>
  <c r="J4317" i="13"/>
  <c r="J6922" i="13"/>
  <c r="J6794" i="13"/>
  <c r="J6666" i="13"/>
  <c r="H7411" i="13"/>
  <c r="H6892" i="13"/>
  <c r="H6644" i="13"/>
  <c r="H6516" i="13"/>
  <c r="H6388" i="13"/>
  <c r="H6260" i="13"/>
  <c r="H6132" i="13"/>
  <c r="H6004" i="13"/>
  <c r="H5876" i="13"/>
  <c r="H7034" i="13"/>
  <c r="H6587" i="13"/>
  <c r="H6331" i="13"/>
  <c r="H6075" i="13"/>
  <c r="H5827" i="13"/>
  <c r="H5699" i="13"/>
  <c r="H5571" i="13"/>
  <c r="H5443" i="13"/>
  <c r="H5315" i="13"/>
  <c r="H6862" i="13"/>
  <c r="J6500" i="13"/>
  <c r="J6244" i="13"/>
  <c r="J5988" i="13"/>
  <c r="J5781" i="13"/>
  <c r="H5173" i="13"/>
  <c r="H5045" i="13"/>
  <c r="H4917" i="13"/>
  <c r="H4789" i="13"/>
  <c r="H4661" i="13"/>
  <c r="J5675" i="13"/>
  <c r="J5419" i="13"/>
  <c r="J5233" i="13"/>
  <c r="J5105" i="13"/>
  <c r="J4977" i="13"/>
  <c r="J4849" i="13"/>
  <c r="J4721" i="13"/>
  <c r="J4593" i="13"/>
  <c r="H4527" i="13"/>
  <c r="H4399" i="13"/>
  <c r="H4271" i="13"/>
  <c r="H4143" i="13"/>
  <c r="H4015" i="13"/>
  <c r="H3887" i="13"/>
  <c r="H3759" i="13"/>
  <c r="H3631" i="13"/>
  <c r="H3503" i="13"/>
  <c r="H3375" i="13"/>
  <c r="H3247" i="13"/>
  <c r="H3119" i="13"/>
  <c r="H2991" i="13"/>
  <c r="H2863" i="13"/>
  <c r="H2735" i="13"/>
  <c r="J4585" i="13"/>
  <c r="J4457" i="13"/>
  <c r="J4329" i="13"/>
  <c r="J4201" i="13"/>
  <c r="J4073" i="13"/>
  <c r="J3945" i="13"/>
  <c r="J3817" i="13"/>
  <c r="J3689" i="13"/>
  <c r="J3561" i="13"/>
  <c r="J7030" i="13"/>
  <c r="J6902" i="13"/>
  <c r="J6774" i="13"/>
  <c r="J7464" i="13"/>
  <c r="H7251" i="13"/>
  <c r="H6852" i="13"/>
  <c r="H6624" i="13"/>
  <c r="H6496" i="13"/>
  <c r="H6368" i="13"/>
  <c r="H6240" i="13"/>
  <c r="H6112" i="13"/>
  <c r="H5984" i="13"/>
  <c r="H5856" i="13"/>
  <c r="H6954" i="13"/>
  <c r="H6547" i="13"/>
  <c r="H6291" i="13"/>
  <c r="H6035" i="13"/>
  <c r="H5807" i="13"/>
  <c r="H5679" i="13"/>
  <c r="H5551" i="13"/>
  <c r="H5423" i="13"/>
  <c r="H5295" i="13"/>
  <c r="H6782" i="13"/>
  <c r="J6460" i="13"/>
  <c r="J6204" i="13"/>
  <c r="J5948" i="13"/>
  <c r="H5281" i="13"/>
  <c r="H5153" i="13"/>
  <c r="H5025" i="13"/>
  <c r="H4897" i="13"/>
  <c r="H4769" i="13"/>
  <c r="H4641" i="13"/>
  <c r="J5635" i="13"/>
  <c r="J5379" i="13"/>
  <c r="J5213" i="13"/>
  <c r="J5085" i="13"/>
  <c r="J4957" i="13"/>
  <c r="J4829" i="13"/>
  <c r="J4701" i="13"/>
  <c r="H5658" i="13"/>
  <c r="H4507" i="13"/>
  <c r="H4379" i="13"/>
  <c r="H4251" i="13"/>
  <c r="H4123" i="13"/>
  <c r="H3995" i="13"/>
  <c r="H3867" i="13"/>
  <c r="H3739" i="13"/>
  <c r="H3611" i="13"/>
  <c r="H3483" i="13"/>
  <c r="H3355" i="13"/>
  <c r="H3227" i="13"/>
  <c r="H3099" i="13"/>
  <c r="H2971" i="13"/>
  <c r="H2843" i="13"/>
  <c r="H5622" i="13"/>
  <c r="J4565" i="13"/>
  <c r="J4437" i="13"/>
  <c r="J4309" i="13"/>
  <c r="J4181" i="13"/>
  <c r="J4053" i="13"/>
  <c r="J3925" i="13"/>
  <c r="J3797" i="13"/>
  <c r="J3669" i="13"/>
  <c r="J3541" i="13"/>
  <c r="J7010" i="13"/>
  <c r="J6882" i="13"/>
  <c r="J6754" i="13"/>
  <c r="J7384" i="13"/>
  <c r="H7091" i="13"/>
  <c r="H6812" i="13"/>
  <c r="H6604" i="13"/>
  <c r="H6476" i="13"/>
  <c r="H6348" i="13"/>
  <c r="H6220" i="13"/>
  <c r="H6092" i="13"/>
  <c r="H5964" i="13"/>
  <c r="H5836" i="13"/>
  <c r="H6874" i="13"/>
  <c r="H6507" i="13"/>
  <c r="H6251" i="13"/>
  <c r="H5995" i="13"/>
  <c r="H5787" i="13"/>
  <c r="H5659" i="13"/>
  <c r="H5531" i="13"/>
  <c r="H5403" i="13"/>
  <c r="J4572" i="13"/>
  <c r="H5566" i="13"/>
  <c r="J2153" i="13"/>
  <c r="J2220" i="13"/>
  <c r="J1196" i="13"/>
  <c r="J220" i="13"/>
  <c r="H426" i="13"/>
  <c r="J8590" i="13"/>
  <c r="H7637" i="13"/>
  <c r="J7247" i="13"/>
  <c r="J2149" i="13"/>
  <c r="J2216" i="13"/>
  <c r="J1192" i="13"/>
  <c r="J216" i="13"/>
  <c r="H422" i="13"/>
  <c r="J8526" i="13"/>
  <c r="H7633" i="13"/>
  <c r="J7243" i="13"/>
  <c r="J2129" i="13"/>
  <c r="J2196" i="13"/>
  <c r="J1172" i="13"/>
  <c r="J196" i="13"/>
  <c r="H402" i="13"/>
  <c r="H8379" i="13"/>
  <c r="H7613" i="13"/>
  <c r="J7223" i="13"/>
  <c r="J2109" i="13"/>
  <c r="J2176" i="13"/>
  <c r="J101" i="13"/>
  <c r="J176" i="13"/>
  <c r="H830" i="13"/>
  <c r="H318" i="13"/>
  <c r="H8578" i="13"/>
  <c r="H8295" i="13"/>
  <c r="J8061" i="13"/>
  <c r="H8348" i="13"/>
  <c r="H7929" i="13"/>
  <c r="H7801" i="13"/>
  <c r="H7673" i="13"/>
  <c r="H7545" i="13"/>
  <c r="J7998" i="13"/>
  <c r="J7899" i="13"/>
  <c r="J7771" i="13"/>
  <c r="J7643" i="13"/>
  <c r="J7515" i="13"/>
  <c r="J7411" i="13"/>
  <c r="J7283" i="13"/>
  <c r="J7155" i="13"/>
  <c r="H7431" i="13"/>
  <c r="J7022" i="13"/>
  <c r="J6894" i="13"/>
  <c r="J6766" i="13"/>
  <c r="J7432" i="13"/>
  <c r="H7187" i="13"/>
  <c r="H6836" i="13"/>
  <c r="H6616" i="13"/>
  <c r="H6488" i="13"/>
  <c r="H6360" i="13"/>
  <c r="H6232" i="13"/>
  <c r="H6104" i="13"/>
  <c r="H5976" i="13"/>
  <c r="H5848" i="13"/>
  <c r="H6922" i="13"/>
  <c r="H6531" i="13"/>
  <c r="H6275" i="13"/>
  <c r="H6019" i="13"/>
  <c r="H5799" i="13"/>
  <c r="H5671" i="13"/>
  <c r="H5543" i="13"/>
  <c r="H5415" i="13"/>
  <c r="H8063" i="13"/>
  <c r="H6750" i="13"/>
  <c r="J6444" i="13"/>
  <c r="J6188" i="13"/>
  <c r="J5932" i="13"/>
  <c r="H5273" i="13"/>
  <c r="H5145" i="13"/>
  <c r="H5017" i="13"/>
  <c r="H4889" i="13"/>
  <c r="H4761" i="13"/>
  <c r="H4633" i="13"/>
  <c r="J5619" i="13"/>
  <c r="J5363" i="13"/>
  <c r="J5205" i="13"/>
  <c r="J5077" i="13"/>
  <c r="J4949" i="13"/>
  <c r="J4821" i="13"/>
  <c r="J4693" i="13"/>
  <c r="H5594" i="13"/>
  <c r="H4499" i="13"/>
  <c r="H4371" i="13"/>
  <c r="H4243" i="13"/>
  <c r="H4115" i="13"/>
  <c r="H3987" i="13"/>
  <c r="H3859" i="13"/>
  <c r="H3731" i="13"/>
  <c r="H3603" i="13"/>
  <c r="H3475" i="13"/>
  <c r="H3347" i="13"/>
  <c r="H3219" i="13"/>
  <c r="H3091" i="13"/>
  <c r="H2963" i="13"/>
  <c r="H2835" i="13"/>
  <c r="H5558" i="13"/>
  <c r="J4557" i="13"/>
  <c r="J4429" i="13"/>
  <c r="J7034" i="13"/>
  <c r="J6906" i="13"/>
  <c r="J6778" i="13"/>
  <c r="J8165" i="13"/>
  <c r="H7283" i="13"/>
  <c r="H6860" i="13"/>
  <c r="H6628" i="13"/>
  <c r="H6500" i="13"/>
  <c r="H6372" i="13"/>
  <c r="H6244" i="13"/>
  <c r="H6116" i="13"/>
  <c r="H5988" i="13"/>
  <c r="H5860" i="13"/>
  <c r="H6970" i="13"/>
  <c r="H6555" i="13"/>
  <c r="H6299" i="13"/>
  <c r="H6043" i="13"/>
  <c r="H5811" i="13"/>
  <c r="H5683" i="13"/>
  <c r="H5555" i="13"/>
  <c r="H5427" i="13"/>
  <c r="H5299" i="13"/>
  <c r="H6798" i="13"/>
  <c r="J6468" i="13"/>
  <c r="J6212" i="13"/>
  <c r="J5956" i="13"/>
  <c r="H5285" i="13"/>
  <c r="H5157" i="13"/>
  <c r="H5029" i="13"/>
  <c r="H4901" i="13"/>
  <c r="H4773" i="13"/>
  <c r="H4645" i="13"/>
  <c r="J5643" i="13"/>
  <c r="J5387" i="13"/>
  <c r="J5217" i="13"/>
  <c r="J5089" i="13"/>
  <c r="J4961" i="13"/>
  <c r="J4833" i="13"/>
  <c r="J4705" i="13"/>
  <c r="H5690" i="13"/>
  <c r="H4511" i="13"/>
  <c r="H4383" i="13"/>
  <c r="H4255" i="13"/>
  <c r="H4127" i="13"/>
  <c r="H3999" i="13"/>
  <c r="H3871" i="13"/>
  <c r="H3743" i="13"/>
  <c r="H3615" i="13"/>
  <c r="H3487" i="13"/>
  <c r="H3359" i="13"/>
  <c r="H3231" i="13"/>
  <c r="H3103" i="13"/>
  <c r="H2975" i="13"/>
  <c r="H2847" i="13"/>
  <c r="H5654" i="13"/>
  <c r="J4569" i="13"/>
  <c r="J4441" i="13"/>
  <c r="J4313" i="13"/>
  <c r="J4185" i="13"/>
  <c r="J4057" i="13"/>
  <c r="J3929" i="13"/>
  <c r="J3801" i="13"/>
  <c r="J3673" i="13"/>
  <c r="J3545" i="13"/>
  <c r="J7014" i="13"/>
  <c r="J6886" i="13"/>
  <c r="J6758" i="13"/>
  <c r="J7400" i="13"/>
  <c r="H7123" i="13"/>
  <c r="H6820" i="13"/>
  <c r="H6608" i="13"/>
  <c r="H6480" i="13"/>
  <c r="H6352" i="13"/>
  <c r="H6224" i="13"/>
  <c r="H6096" i="13"/>
  <c r="H5968" i="13"/>
  <c r="H5840" i="13"/>
  <c r="H6890" i="13"/>
  <c r="H6515" i="13"/>
  <c r="H6259" i="13"/>
  <c r="H6003" i="13"/>
  <c r="H5791" i="13"/>
  <c r="H5663" i="13"/>
  <c r="H5535" i="13"/>
  <c r="H5407" i="13"/>
  <c r="J7348" i="13"/>
  <c r="H6718" i="13"/>
  <c r="J6428" i="13"/>
  <c r="J6172" i="13"/>
  <c r="J5916" i="13"/>
  <c r="H5265" i="13"/>
  <c r="H5137" i="13"/>
  <c r="H5009" i="13"/>
  <c r="H4881" i="13"/>
  <c r="H4753" i="13"/>
  <c r="H4625" i="13"/>
  <c r="J5603" i="13"/>
  <c r="J5347" i="13"/>
  <c r="J5197" i="13"/>
  <c r="J5069" i="13"/>
  <c r="J4941" i="13"/>
  <c r="J4813" i="13"/>
  <c r="J4685" i="13"/>
  <c r="H5530" i="13"/>
  <c r="H4491" i="13"/>
  <c r="H4363" i="13"/>
  <c r="H4235" i="13"/>
  <c r="H4107" i="13"/>
  <c r="H3979" i="13"/>
  <c r="H3851" i="13"/>
  <c r="H3723" i="13"/>
  <c r="H3595" i="13"/>
  <c r="H3467" i="13"/>
  <c r="H3339" i="13"/>
  <c r="H3211" i="13"/>
  <c r="H3083" i="13"/>
  <c r="H2955" i="13"/>
  <c r="H2827" i="13"/>
  <c r="H5494" i="13"/>
  <c r="J4549" i="13"/>
  <c r="J4421" i="13"/>
  <c r="J4293" i="13"/>
  <c r="J3548" i="13"/>
  <c r="H2609" i="13"/>
  <c r="J2025" i="13"/>
  <c r="J2092" i="13"/>
  <c r="J1116" i="13"/>
  <c r="J92" i="13"/>
  <c r="H298" i="13"/>
  <c r="H8275" i="13"/>
  <c r="H7509" i="13"/>
  <c r="J7119" i="13"/>
  <c r="J2021" i="13"/>
  <c r="J2088" i="13"/>
  <c r="J1112" i="13"/>
  <c r="J88" i="13"/>
  <c r="H294" i="13"/>
  <c r="H8271" i="13"/>
  <c r="H7505" i="13"/>
  <c r="J7115" i="13"/>
  <c r="J2001" i="13"/>
  <c r="J2068" i="13"/>
  <c r="J1092" i="13"/>
  <c r="J68" i="13"/>
  <c r="H274" i="13"/>
  <c r="H8251" i="13"/>
  <c r="H7485" i="13"/>
  <c r="J7095" i="13"/>
  <c r="J1981" i="13"/>
  <c r="J2048" i="13"/>
  <c r="J1072" i="13"/>
  <c r="J48" i="13"/>
  <c r="H766" i="13"/>
  <c r="H254" i="13"/>
  <c r="H8514" i="13"/>
  <c r="H8231" i="13"/>
  <c r="J8045" i="13"/>
  <c r="H8284" i="13"/>
  <c r="H7913" i="13"/>
  <c r="H7785" i="13"/>
  <c r="H7657" i="13"/>
  <c r="H7529" i="13"/>
  <c r="H8378" i="13"/>
  <c r="J7883" i="13"/>
  <c r="J7755" i="13"/>
  <c r="J7627" i="13"/>
  <c r="J7499" i="13"/>
  <c r="J7395" i="13"/>
  <c r="J7267" i="13"/>
  <c r="J7139" i="13"/>
  <c r="H7367" i="13"/>
  <c r="J7006" i="13"/>
  <c r="J6878" i="13"/>
  <c r="J6750" i="13"/>
  <c r="J7368" i="13"/>
  <c r="H7060" i="13"/>
  <c r="H6804" i="13"/>
  <c r="H6600" i="13"/>
  <c r="H6472" i="13"/>
  <c r="H6344" i="13"/>
  <c r="H6216" i="13"/>
  <c r="H6088" i="13"/>
  <c r="H5960" i="13"/>
  <c r="J7452" i="13"/>
  <c r="H6858" i="13"/>
  <c r="H6499" i="13"/>
  <c r="H6243" i="13"/>
  <c r="H5987" i="13"/>
  <c r="H5783" i="13"/>
  <c r="H5655" i="13"/>
  <c r="H5527" i="13"/>
  <c r="H5399" i="13"/>
  <c r="J7220" i="13"/>
  <c r="H6686" i="13"/>
  <c r="J6412" i="13"/>
  <c r="J6156" i="13"/>
  <c r="J5900" i="13"/>
  <c r="H5257" i="13"/>
  <c r="H5129" i="13"/>
  <c r="H5001" i="13"/>
  <c r="H4873" i="13"/>
  <c r="H4745" i="13"/>
  <c r="H4617" i="13"/>
  <c r="J5587" i="13"/>
  <c r="J5331" i="13"/>
  <c r="J5189" i="13"/>
  <c r="J5061" i="13"/>
  <c r="J4933" i="13"/>
  <c r="J4805" i="13"/>
  <c r="J4677" i="13"/>
  <c r="H5466" i="13"/>
  <c r="H4483" i="13"/>
  <c r="H4355" i="13"/>
  <c r="H4227" i="13"/>
  <c r="H4099" i="13"/>
  <c r="H3971" i="13"/>
  <c r="H3843" i="13"/>
  <c r="H3715" i="13"/>
  <c r="H3587" i="13"/>
  <c r="H3459" i="13"/>
  <c r="H3331" i="13"/>
  <c r="H3203" i="13"/>
  <c r="H3075" i="13"/>
  <c r="H2947" i="13"/>
  <c r="H2819" i="13"/>
  <c r="H5430" i="13"/>
  <c r="J4541" i="13"/>
  <c r="J4413" i="13"/>
  <c r="J7018" i="13"/>
  <c r="J6890" i="13"/>
  <c r="J6762" i="13"/>
  <c r="J7416" i="13"/>
  <c r="H7155" i="13"/>
  <c r="H6828" i="13"/>
  <c r="H6612" i="13"/>
  <c r="H6484" i="13"/>
  <c r="H6356" i="13"/>
  <c r="H6228" i="13"/>
  <c r="H6100" i="13"/>
  <c r="H5972" i="13"/>
  <c r="H5844" i="13"/>
  <c r="H6906" i="13"/>
  <c r="H6523" i="13"/>
  <c r="H6267" i="13"/>
  <c r="H6011" i="13"/>
  <c r="H5795" i="13"/>
  <c r="H5667" i="13"/>
  <c r="H5539" i="13"/>
  <c r="H5411" i="13"/>
  <c r="J7412" i="13"/>
  <c r="H6734" i="13"/>
  <c r="J6436" i="13"/>
  <c r="J6180" i="13"/>
  <c r="J5924" i="13"/>
  <c r="H5269" i="13"/>
  <c r="H5141" i="13"/>
  <c r="H5013" i="13"/>
  <c r="H4885" i="13"/>
  <c r="H4757" i="13"/>
  <c r="H4629" i="13"/>
  <c r="J5611" i="13"/>
  <c r="J5355" i="13"/>
  <c r="J5201" i="13"/>
  <c r="J5073" i="13"/>
  <c r="J4945" i="13"/>
  <c r="J4817" i="13"/>
  <c r="J4689" i="13"/>
  <c r="H5562" i="13"/>
  <c r="H4495" i="13"/>
  <c r="H4367" i="13"/>
  <c r="H4239" i="13"/>
  <c r="H4111" i="13"/>
  <c r="H3983" i="13"/>
  <c r="H3855" i="13"/>
  <c r="H3727" i="13"/>
  <c r="H3599" i="13"/>
  <c r="H3471" i="13"/>
  <c r="H3343" i="13"/>
  <c r="H3215" i="13"/>
  <c r="H3087" i="13"/>
  <c r="H2959" i="13"/>
  <c r="H2831" i="13"/>
  <c r="H5526" i="13"/>
  <c r="J4553" i="13"/>
  <c r="J4425" i="13"/>
  <c r="J4297" i="13"/>
  <c r="J4169" i="13"/>
  <c r="J4041" i="13"/>
  <c r="J3913" i="13"/>
  <c r="J3785" i="13"/>
  <c r="J3657" i="13"/>
  <c r="J3529" i="13"/>
  <c r="J6998" i="13"/>
  <c r="J6870" i="13"/>
  <c r="J6742" i="13"/>
  <c r="J7336" i="13"/>
  <c r="H7044" i="13"/>
  <c r="H6788" i="13"/>
  <c r="H6592" i="13"/>
  <c r="H6464" i="13"/>
  <c r="H6336" i="13"/>
  <c r="H6208" i="13"/>
  <c r="H6080" i="13"/>
  <c r="H5952" i="13"/>
  <c r="J7388" i="13"/>
  <c r="H6826" i="13"/>
  <c r="H6483" i="13"/>
  <c r="H6227" i="13"/>
  <c r="H5971" i="13"/>
  <c r="H5775" i="13"/>
  <c r="H5647" i="13"/>
  <c r="H5519" i="13"/>
  <c r="H5391" i="13"/>
  <c r="J7092" i="13"/>
  <c r="H6654" i="13"/>
  <c r="J6396" i="13"/>
  <c r="J6140" i="13"/>
  <c r="J5884" i="13"/>
  <c r="H5249" i="13"/>
  <c r="H5121" i="13"/>
  <c r="H4993" i="13"/>
  <c r="H4865" i="13"/>
  <c r="H4737" i="13"/>
  <c r="H4609" i="13"/>
  <c r="J5571" i="13"/>
  <c r="J5315" i="13"/>
  <c r="J5181" i="13"/>
  <c r="J5053" i="13"/>
  <c r="J4925" i="13"/>
  <c r="J4797" i="13"/>
  <c r="J4669" i="13"/>
  <c r="H5402" i="13"/>
  <c r="H4475" i="13"/>
  <c r="H4347" i="13"/>
  <c r="H4219" i="13"/>
  <c r="H4091" i="13"/>
  <c r="H3963" i="13"/>
  <c r="H3835" i="13"/>
  <c r="H3707" i="13"/>
  <c r="H3579" i="13"/>
  <c r="H3451" i="13"/>
  <c r="H3323" i="13"/>
  <c r="H3195" i="13"/>
  <c r="H3067" i="13"/>
  <c r="H2939" i="13"/>
  <c r="H2811" i="13"/>
  <c r="H5366" i="13"/>
  <c r="J4533" i="13"/>
  <c r="J4405" i="13"/>
  <c r="J4277" i="13"/>
  <c r="J4149" i="13"/>
  <c r="J4021" i="13"/>
  <c r="J3893" i="13"/>
  <c r="J3765" i="13"/>
  <c r="J3637" i="13"/>
  <c r="J3509" i="13"/>
  <c r="J6978" i="13"/>
  <c r="J6850" i="13"/>
  <c r="J6722" i="13"/>
  <c r="J7256" i="13"/>
  <c r="H7004" i="13"/>
  <c r="H6748" i="13"/>
  <c r="H6572" i="13"/>
  <c r="H6444" i="13"/>
  <c r="H6316" i="13"/>
  <c r="H6188" i="13"/>
  <c r="H6060" i="13"/>
  <c r="H5932" i="13"/>
  <c r="J7228" i="13"/>
  <c r="H6746" i="13"/>
  <c r="H6443" i="13"/>
  <c r="H6187" i="13"/>
  <c r="H5931" i="13"/>
  <c r="H5755" i="13"/>
  <c r="H5627" i="13"/>
  <c r="H5499" i="13"/>
  <c r="H5371" i="13"/>
  <c r="H4546" i="13"/>
  <c r="H2481" i="13"/>
  <c r="J1897" i="13"/>
  <c r="J1964" i="13"/>
  <c r="J988" i="13"/>
  <c r="H92" i="13"/>
  <c r="H170" i="13"/>
  <c r="H8587" i="13"/>
  <c r="H8129" i="13"/>
  <c r="H7287" i="13"/>
  <c r="J1893" i="13"/>
  <c r="J1960" i="13"/>
  <c r="J984" i="13"/>
  <c r="H78" i="13"/>
  <c r="H166" i="13"/>
  <c r="H8523" i="13"/>
  <c r="H8113" i="13"/>
  <c r="H7271" i="13"/>
  <c r="J1873" i="13"/>
  <c r="J1940" i="13"/>
  <c r="J964" i="13"/>
  <c r="H1170" i="13"/>
  <c r="H146" i="13"/>
  <c r="H8320" i="13"/>
  <c r="H8033" i="13"/>
  <c r="H7191" i="13"/>
  <c r="J1853" i="13"/>
  <c r="J1920" i="13"/>
  <c r="J944" i="13"/>
  <c r="J47" i="13"/>
  <c r="H702" i="13"/>
  <c r="H190" i="13"/>
  <c r="H8529" i="13"/>
  <c r="H8167" i="13"/>
  <c r="J8029" i="13"/>
  <c r="H8220" i="13"/>
  <c r="H7897" i="13"/>
  <c r="H7769" i="13"/>
  <c r="H7641" i="13"/>
  <c r="H7513" i="13"/>
  <c r="H8145" i="13"/>
  <c r="J7867" i="13"/>
  <c r="J7739" i="13"/>
  <c r="J7611" i="13"/>
  <c r="J7483" i="13"/>
  <c r="J7379" i="13"/>
  <c r="J7251" i="13"/>
  <c r="J7123" i="13"/>
  <c r="H7303" i="13"/>
  <c r="J6990" i="13"/>
  <c r="J6862" i="13"/>
  <c r="J6734" i="13"/>
  <c r="J7304" i="13"/>
  <c r="H7028" i="13"/>
  <c r="H6772" i="13"/>
  <c r="H6584" i="13"/>
  <c r="H6456" i="13"/>
  <c r="H6328" i="13"/>
  <c r="H6200" i="13"/>
  <c r="H6072" i="13"/>
  <c r="H5944" i="13"/>
  <c r="J7324" i="13"/>
  <c r="H6794" i="13"/>
  <c r="H6467" i="13"/>
  <c r="H6211" i="13"/>
  <c r="H5955" i="13"/>
  <c r="H5767" i="13"/>
  <c r="H5639" i="13"/>
  <c r="H5511" i="13"/>
  <c r="H5383" i="13"/>
  <c r="J7358" i="13"/>
  <c r="J6636" i="13"/>
  <c r="J6380" i="13"/>
  <c r="J6124" i="13"/>
  <c r="J5868" i="13"/>
  <c r="H5241" i="13"/>
  <c r="H5113" i="13"/>
  <c r="H4985" i="13"/>
  <c r="H4857" i="13"/>
  <c r="H4729" i="13"/>
  <c r="H4601" i="13"/>
  <c r="J5555" i="13"/>
  <c r="J5299" i="13"/>
  <c r="J5173" i="13"/>
  <c r="J5045" i="13"/>
  <c r="J4917" i="13"/>
  <c r="J4789" i="13"/>
  <c r="J4661" i="13"/>
  <c r="H5338" i="13"/>
  <c r="H4467" i="13"/>
  <c r="H4339" i="13"/>
  <c r="H4211" i="13"/>
  <c r="H4083" i="13"/>
  <c r="H3955" i="13"/>
  <c r="H3827" i="13"/>
  <c r="H3699" i="13"/>
  <c r="H3571" i="13"/>
  <c r="H3443" i="13"/>
  <c r="H3315" i="13"/>
  <c r="H3187" i="13"/>
  <c r="H3059" i="13"/>
  <c r="H2931" i="13"/>
  <c r="H2803" i="13"/>
  <c r="H5302" i="13"/>
  <c r="J4525" i="13"/>
  <c r="J4397" i="13"/>
  <c r="J7002" i="13"/>
  <c r="J6874" i="13"/>
  <c r="J6746" i="13"/>
  <c r="J7352" i="13"/>
  <c r="H7052" i="13"/>
  <c r="H6796" i="13"/>
  <c r="H6596" i="13"/>
  <c r="H6468" i="13"/>
  <c r="H6340" i="13"/>
  <c r="H6212" i="13"/>
  <c r="H6084" i="13"/>
  <c r="H5956" i="13"/>
  <c r="J7420" i="13"/>
  <c r="H6842" i="13"/>
  <c r="H6491" i="13"/>
  <c r="H6235" i="13"/>
  <c r="H5979" i="13"/>
  <c r="H5779" i="13"/>
  <c r="H5651" i="13"/>
  <c r="H5523" i="13"/>
  <c r="H5395" i="13"/>
  <c r="J7156" i="13"/>
  <c r="H6670" i="13"/>
  <c r="J6404" i="13"/>
  <c r="J6148" i="13"/>
  <c r="J5892" i="13"/>
  <c r="H5253" i="13"/>
  <c r="H5125" i="13"/>
  <c r="H4997" i="13"/>
  <c r="H4869" i="13"/>
  <c r="H4741" i="13"/>
  <c r="H4613" i="13"/>
  <c r="J5579" i="13"/>
  <c r="J5323" i="13"/>
  <c r="J5185" i="13"/>
  <c r="J5057" i="13"/>
  <c r="J4929" i="13"/>
  <c r="J4801" i="13"/>
  <c r="J4673" i="13"/>
  <c r="H5434" i="13"/>
  <c r="H4479" i="13"/>
  <c r="H4351" i="13"/>
  <c r="H4223" i="13"/>
  <c r="H4095" i="13"/>
  <c r="H3967" i="13"/>
  <c r="H3839" i="13"/>
  <c r="H3711" i="13"/>
  <c r="H3583" i="13"/>
  <c r="H3455" i="13"/>
  <c r="H3327" i="13"/>
  <c r="H3199" i="13"/>
  <c r="H3071" i="13"/>
  <c r="H2943" i="13"/>
  <c r="H2815" i="13"/>
  <c r="H5398" i="13"/>
  <c r="J4537" i="13"/>
  <c r="J4409" i="13"/>
  <c r="J4281" i="13"/>
  <c r="J4153" i="13"/>
  <c r="J4025" i="13"/>
  <c r="J3897" i="13"/>
  <c r="J3769" i="13"/>
  <c r="J3641" i="13"/>
  <c r="J3513" i="13"/>
  <c r="J6982" i="13"/>
  <c r="J6854" i="13"/>
  <c r="J6726" i="13"/>
  <c r="J7272" i="13"/>
  <c r="H7012" i="13"/>
  <c r="H6756" i="13"/>
  <c r="H6576" i="13"/>
  <c r="H6448" i="13"/>
  <c r="H6320" i="13"/>
  <c r="H6192" i="13"/>
  <c r="H6064" i="13"/>
  <c r="H5936" i="13"/>
  <c r="J7260" i="13"/>
  <c r="H6762" i="13"/>
  <c r="H6451" i="13"/>
  <c r="H6195" i="13"/>
  <c r="H5939" i="13"/>
  <c r="H5759" i="13"/>
  <c r="H5631" i="13"/>
  <c r="H5503" i="13"/>
  <c r="H5375" i="13"/>
  <c r="J7230" i="13"/>
  <c r="J6620" i="13"/>
  <c r="J6364" i="13"/>
  <c r="J6108" i="13"/>
  <c r="J5852" i="13"/>
  <c r="H5233" i="13"/>
  <c r="H5105" i="13"/>
  <c r="H4977" i="13"/>
  <c r="H4849" i="13"/>
  <c r="H4721" i="13"/>
  <c r="H4593" i="13"/>
  <c r="J5539" i="13"/>
  <c r="J7460" i="13"/>
  <c r="J5165" i="13"/>
  <c r="J5037" i="13"/>
  <c r="J4909" i="13"/>
  <c r="J4781" i="13"/>
  <c r="J4653" i="13"/>
  <c r="H4587" i="13"/>
  <c r="H4459" i="13"/>
  <c r="H4331" i="13"/>
  <c r="H4203" i="13"/>
  <c r="H4075" i="13"/>
  <c r="H3947" i="13"/>
  <c r="H3819" i="13"/>
  <c r="H3691" i="13"/>
  <c r="H3563" i="13"/>
  <c r="H3435" i="13"/>
  <c r="H3307" i="13"/>
  <c r="H3179" i="13"/>
  <c r="H3051" i="13"/>
  <c r="H2923" i="13"/>
  <c r="H2795" i="13"/>
  <c r="J5765" i="13"/>
  <c r="J4517" i="13"/>
  <c r="J4389" i="13"/>
  <c r="J4261" i="13"/>
  <c r="J4133" i="13"/>
  <c r="J4005" i="13"/>
  <c r="J3877" i="13"/>
  <c r="J3749" i="13"/>
  <c r="J3621" i="13"/>
  <c r="J3493" i="13"/>
  <c r="J6962" i="13"/>
  <c r="J6834" i="13"/>
  <c r="J6706" i="13"/>
  <c r="J7192" i="13"/>
  <c r="H6972" i="13"/>
  <c r="H6716" i="13"/>
  <c r="H6556" i="13"/>
  <c r="H6428" i="13"/>
  <c r="H6300" i="13"/>
  <c r="H6172" i="13"/>
  <c r="H6044" i="13"/>
  <c r="H5916" i="13"/>
  <c r="J7100" i="13"/>
  <c r="H6682" i="13"/>
  <c r="H6411" i="13"/>
  <c r="H6155" i="13"/>
  <c r="H5899" i="13"/>
  <c r="H5739" i="13"/>
  <c r="H5611" i="13"/>
  <c r="H5483" i="13"/>
  <c r="H5355" i="13"/>
  <c r="H4034" i="13"/>
  <c r="H2365" i="13"/>
  <c r="J1769" i="13"/>
  <c r="J1836" i="13"/>
  <c r="J860" i="13"/>
  <c r="H1066" i="13"/>
  <c r="H8743" i="13"/>
  <c r="H8166" i="13"/>
  <c r="J7863" i="13"/>
  <c r="H2361" i="13"/>
  <c r="J1765" i="13"/>
  <c r="J1832" i="13"/>
  <c r="J856" i="13"/>
  <c r="H1062" i="13"/>
  <c r="H8729" i="13"/>
  <c r="H8150" i="13"/>
  <c r="J7859" i="13"/>
  <c r="H2341" i="13"/>
  <c r="J1745" i="13"/>
  <c r="J1812" i="13"/>
  <c r="J836" i="13"/>
  <c r="H1042" i="13"/>
  <c r="H8755" i="13"/>
  <c r="J8129" i="13"/>
  <c r="J7839" i="13"/>
  <c r="H2321" i="13"/>
  <c r="J1725" i="13"/>
  <c r="J1792" i="13"/>
  <c r="J816" i="13"/>
  <c r="H1150" i="13"/>
  <c r="H638" i="13"/>
  <c r="J117" i="13"/>
  <c r="J8434" i="13"/>
  <c r="H8240" i="13"/>
  <c r="J8013" i="13"/>
  <c r="H8156" i="13"/>
  <c r="H7881" i="13"/>
  <c r="H7753" i="13"/>
  <c r="H7625" i="13"/>
  <c r="H7497" i="13"/>
  <c r="H8081" i="13"/>
  <c r="J7851" i="13"/>
  <c r="J7723" i="13"/>
  <c r="J7595" i="13"/>
  <c r="H7991" i="13"/>
  <c r="J7363" i="13"/>
  <c r="J7235" i="13"/>
  <c r="J7107" i="13"/>
  <c r="H7239" i="13"/>
  <c r="J6974" i="13"/>
  <c r="J6846" i="13"/>
  <c r="J6718" i="13"/>
  <c r="J7240" i="13"/>
  <c r="H6996" i="13"/>
  <c r="H6740" i="13"/>
  <c r="H6568" i="13"/>
  <c r="H6440" i="13"/>
  <c r="H6312" i="13"/>
  <c r="H6184" i="13"/>
  <c r="H6056" i="13"/>
  <c r="H5928" i="13"/>
  <c r="J7196" i="13"/>
  <c r="H6730" i="13"/>
  <c r="H6435" i="13"/>
  <c r="H6179" i="13"/>
  <c r="H5923" i="13"/>
  <c r="H5751" i="13"/>
  <c r="H5623" i="13"/>
  <c r="H5495" i="13"/>
  <c r="H5367" i="13"/>
  <c r="J7102" i="13"/>
  <c r="J6604" i="13"/>
  <c r="J6348" i="13"/>
  <c r="J6092" i="13"/>
  <c r="J5836" i="13"/>
  <c r="H5225" i="13"/>
  <c r="H5097" i="13"/>
  <c r="H4969" i="13"/>
  <c r="H4841" i="13"/>
  <c r="H4713" i="13"/>
  <c r="J7364" i="13"/>
  <c r="J5523" i="13"/>
  <c r="J5285" i="13"/>
  <c r="J5157" i="13"/>
  <c r="J5029" i="13"/>
  <c r="J4901" i="13"/>
  <c r="J4773" i="13"/>
  <c r="J4645" i="13"/>
  <c r="H4579" i="13"/>
  <c r="H4451" i="13"/>
  <c r="H4323" i="13"/>
  <c r="H4195" i="13"/>
  <c r="H4067" i="13"/>
  <c r="H3939" i="13"/>
  <c r="H3811" i="13"/>
  <c r="H3683" i="13"/>
  <c r="H3555" i="13"/>
  <c r="H3427" i="13"/>
  <c r="H3299" i="13"/>
  <c r="H3171" i="13"/>
  <c r="H3043" i="13"/>
  <c r="H2915" i="13"/>
  <c r="H2787" i="13"/>
  <c r="J5701" i="13"/>
  <c r="J4509" i="13"/>
  <c r="J4381" i="13"/>
  <c r="J6986" i="13"/>
  <c r="J6858" i="13"/>
  <c r="J6730" i="13"/>
  <c r="J7288" i="13"/>
  <c r="H7020" i="13"/>
  <c r="H6764" i="13"/>
  <c r="H6580" i="13"/>
  <c r="H6452" i="13"/>
  <c r="H6324" i="13"/>
  <c r="H6196" i="13"/>
  <c r="H6068" i="13"/>
  <c r="H5940" i="13"/>
  <c r="J7292" i="13"/>
  <c r="H6778" i="13"/>
  <c r="H6459" i="13"/>
  <c r="H6203" i="13"/>
  <c r="H5947" i="13"/>
  <c r="H5763" i="13"/>
  <c r="H5635" i="13"/>
  <c r="H5507" i="13"/>
  <c r="H5379" i="13"/>
  <c r="J7294" i="13"/>
  <c r="J6628" i="13"/>
  <c r="J6372" i="13"/>
  <c r="J6116" i="13"/>
  <c r="J5860" i="13"/>
  <c r="H5237" i="13"/>
  <c r="H5109" i="13"/>
  <c r="H4981" i="13"/>
  <c r="H4853" i="13"/>
  <c r="H4725" i="13"/>
  <c r="H4597" i="13"/>
  <c r="J5547" i="13"/>
  <c r="J5291" i="13"/>
  <c r="J5169" i="13"/>
  <c r="J5041" i="13"/>
  <c r="J4913" i="13"/>
  <c r="J4785" i="13"/>
  <c r="J4657" i="13"/>
  <c r="H5306" i="13"/>
  <c r="H4463" i="13"/>
  <c r="H4335" i="13"/>
  <c r="H4207" i="13"/>
  <c r="H4079" i="13"/>
  <c r="H3951" i="13"/>
  <c r="H3823" i="13"/>
  <c r="H3695" i="13"/>
  <c r="H3567" i="13"/>
  <c r="H3439" i="13"/>
  <c r="H3311" i="13"/>
  <c r="H3183" i="13"/>
  <c r="H3055" i="13"/>
  <c r="H2927" i="13"/>
  <c r="H2799" i="13"/>
  <c r="J7428" i="13"/>
  <c r="J4521" i="13"/>
  <c r="J4393" i="13"/>
  <c r="J4265" i="13"/>
  <c r="J4137" i="13"/>
  <c r="J4009" i="13"/>
  <c r="J3881" i="13"/>
  <c r="J3753" i="13"/>
  <c r="J3625" i="13"/>
  <c r="J3497" i="13"/>
  <c r="J6966" i="13"/>
  <c r="J6838" i="13"/>
  <c r="J6710" i="13"/>
  <c r="J7208" i="13"/>
  <c r="H6980" i="13"/>
  <c r="H6724" i="13"/>
  <c r="H6560" i="13"/>
  <c r="H6432" i="13"/>
  <c r="H6304" i="13"/>
  <c r="H6176" i="13"/>
  <c r="H6048" i="13"/>
  <c r="H5920" i="13"/>
  <c r="J7132" i="13"/>
  <c r="H6698" i="13"/>
  <c r="H6419" i="13"/>
  <c r="H6163" i="13"/>
  <c r="H5907" i="13"/>
  <c r="H5743" i="13"/>
  <c r="H5615" i="13"/>
  <c r="H5487" i="13"/>
  <c r="H5359" i="13"/>
  <c r="H7038" i="13"/>
  <c r="J6588" i="13"/>
  <c r="J6332" i="13"/>
  <c r="J6076" i="13"/>
  <c r="J5825" i="13"/>
  <c r="H5217" i="13"/>
  <c r="H5089" i="13"/>
  <c r="H4961" i="13"/>
  <c r="H4833" i="13"/>
  <c r="H4705" i="13"/>
  <c r="J5763" i="13"/>
  <c r="H3522" i="13"/>
  <c r="H2668" i="13"/>
  <c r="J1641" i="13"/>
  <c r="J1708" i="13"/>
  <c r="J732" i="13"/>
  <c r="H938" i="13"/>
  <c r="H8632" i="13"/>
  <c r="J8025" i="13"/>
  <c r="J7735" i="13"/>
  <c r="H2664" i="13"/>
  <c r="J1637" i="13"/>
  <c r="J1704" i="13"/>
  <c r="J728" i="13"/>
  <c r="H934" i="13"/>
  <c r="H8628" i="13"/>
  <c r="J8021" i="13"/>
  <c r="J7731" i="13"/>
  <c r="H2644" i="13"/>
  <c r="J1617" i="13"/>
  <c r="J1684" i="13"/>
  <c r="J708" i="13"/>
  <c r="H914" i="13"/>
  <c r="H8608" i="13"/>
  <c r="J8001" i="13"/>
  <c r="J7711" i="13"/>
  <c r="H2624" i="13"/>
  <c r="J1597" i="13"/>
  <c r="J1664" i="13"/>
  <c r="J688" i="13"/>
  <c r="H1086" i="13"/>
  <c r="H574" i="13"/>
  <c r="J8718" i="13"/>
  <c r="J8530" i="13"/>
  <c r="H8246" i="13"/>
  <c r="J7997" i="13"/>
  <c r="J8144" i="13"/>
  <c r="H7865" i="13"/>
  <c r="H7737" i="13"/>
  <c r="H7609" i="13"/>
  <c r="H7481" i="13"/>
  <c r="H8017" i="13"/>
  <c r="J7835" i="13"/>
  <c r="J7707" i="13"/>
  <c r="J7579" i="13"/>
  <c r="J8066" i="13"/>
  <c r="J7347" i="13"/>
  <c r="J7219" i="13"/>
  <c r="J7091" i="13"/>
  <c r="H7175" i="13"/>
  <c r="J6958" i="13"/>
  <c r="J6830" i="13"/>
  <c r="J6702" i="13"/>
  <c r="J7176" i="13"/>
  <c r="H6964" i="13"/>
  <c r="H6708" i="13"/>
  <c r="H6552" i="13"/>
  <c r="H6424" i="13"/>
  <c r="H6296" i="13"/>
  <c r="H6168" i="13"/>
  <c r="H6040" i="13"/>
  <c r="H5912" i="13"/>
  <c r="J7068" i="13"/>
  <c r="H6666" i="13"/>
  <c r="H6403" i="13"/>
  <c r="H6147" i="13"/>
  <c r="H5891" i="13"/>
  <c r="H5735" i="13"/>
  <c r="H5607" i="13"/>
  <c r="H5479" i="13"/>
  <c r="H5351" i="13"/>
  <c r="H7006" i="13"/>
  <c r="J6572" i="13"/>
  <c r="J6316" i="13"/>
  <c r="J6060" i="13"/>
  <c r="J5817" i="13"/>
  <c r="H5209" i="13"/>
  <c r="H5081" i="13"/>
  <c r="H4953" i="13"/>
  <c r="H4825" i="13"/>
  <c r="H4697" i="13"/>
  <c r="J5747" i="13"/>
  <c r="J5491" i="13"/>
  <c r="J5269" i="13"/>
  <c r="J5141" i="13"/>
  <c r="J5013" i="13"/>
  <c r="J4885" i="13"/>
  <c r="J4757" i="13"/>
  <c r="J4629" i="13"/>
  <c r="H4563" i="13"/>
  <c r="H4435" i="13"/>
  <c r="H4307" i="13"/>
  <c r="H4179" i="13"/>
  <c r="H4051" i="13"/>
  <c r="H3923" i="13"/>
  <c r="H3795" i="13"/>
  <c r="H3667" i="13"/>
  <c r="H3539" i="13"/>
  <c r="H3411" i="13"/>
  <c r="H3283" i="13"/>
  <c r="H3155" i="13"/>
  <c r="H3027" i="13"/>
  <c r="H2899" i="13"/>
  <c r="H2771" i="13"/>
  <c r="J5573" i="13"/>
  <c r="J4493" i="13"/>
  <c r="J4365" i="13"/>
  <c r="J6970" i="13"/>
  <c r="J6842" i="13"/>
  <c r="J6714" i="13"/>
  <c r="J7224" i="13"/>
  <c r="H6988" i="13"/>
  <c r="H6732" i="13"/>
  <c r="H6564" i="13"/>
  <c r="H6436" i="13"/>
  <c r="H6308" i="13"/>
  <c r="H6180" i="13"/>
  <c r="H6052" i="13"/>
  <c r="H5924" i="13"/>
  <c r="J7164" i="13"/>
  <c r="H6714" i="13"/>
  <c r="H6427" i="13"/>
  <c r="H6171" i="13"/>
  <c r="H5915" i="13"/>
  <c r="H5747" i="13"/>
  <c r="H5619" i="13"/>
  <c r="H5491" i="13"/>
  <c r="H5363" i="13"/>
  <c r="H7054" i="13"/>
  <c r="J6596" i="13"/>
  <c r="J6340" i="13"/>
  <c r="J6084" i="13"/>
  <c r="J5829" i="13"/>
  <c r="H5221" i="13"/>
  <c r="H5093" i="13"/>
  <c r="H4965" i="13"/>
  <c r="H4837" i="13"/>
  <c r="H4709" i="13"/>
  <c r="J7108" i="13"/>
  <c r="J5515" i="13"/>
  <c r="J5281" i="13"/>
  <c r="J5153" i="13"/>
  <c r="J5025" i="13"/>
  <c r="J4897" i="13"/>
  <c r="J4769" i="13"/>
  <c r="J4641" i="13"/>
  <c r="H4575" i="13"/>
  <c r="H4447" i="13"/>
  <c r="H4319" i="13"/>
  <c r="H4191" i="13"/>
  <c r="H4063" i="13"/>
  <c r="H3935" i="13"/>
  <c r="H3807" i="13"/>
  <c r="H3679" i="13"/>
  <c r="H3551" i="13"/>
  <c r="H3423" i="13"/>
  <c r="H3295" i="13"/>
  <c r="H3167" i="13"/>
  <c r="H3039" i="13"/>
  <c r="H2911" i="13"/>
  <c r="H2783" i="13"/>
  <c r="J5669" i="13"/>
  <c r="J4505" i="13"/>
  <c r="J4377" i="13"/>
  <c r="J4249" i="13"/>
  <c r="J4121" i="13"/>
  <c r="J3993" i="13"/>
  <c r="J3865" i="13"/>
  <c r="J3737" i="13"/>
  <c r="J3609" i="13"/>
  <c r="J3481" i="13"/>
  <c r="J6950" i="13"/>
  <c r="J6822" i="13"/>
  <c r="J6694" i="13"/>
  <c r="J7144" i="13"/>
  <c r="H6948" i="13"/>
  <c r="H6692" i="13"/>
  <c r="H6544" i="13"/>
  <c r="H6416" i="13"/>
  <c r="H6288" i="13"/>
  <c r="H6160" i="13"/>
  <c r="H6032" i="13"/>
  <c r="H5904" i="13"/>
  <c r="H7387" i="13"/>
  <c r="H6643" i="13"/>
  <c r="H6387" i="13"/>
  <c r="H6131" i="13"/>
  <c r="H5875" i="13"/>
  <c r="H5727" i="13"/>
  <c r="H5599" i="13"/>
  <c r="H5471" i="13"/>
  <c r="H5343" i="13"/>
  <c r="H6974" i="13"/>
  <c r="J6556" i="13"/>
  <c r="J6300" i="13"/>
  <c r="J6044" i="13"/>
  <c r="J5809" i="13"/>
  <c r="H5201" i="13"/>
  <c r="H5073" i="13"/>
  <c r="H4945" i="13"/>
  <c r="H4817" i="13"/>
  <c r="H4689" i="13"/>
  <c r="J5731" i="13"/>
  <c r="J5475" i="13"/>
  <c r="J5261" i="13"/>
  <c r="J5133" i="13"/>
  <c r="J5005" i="13"/>
  <c r="J4877" i="13"/>
  <c r="J4749" i="13"/>
  <c r="J4621" i="13"/>
  <c r="H4555" i="13"/>
  <c r="H4427" i="13"/>
  <c r="H4299" i="13"/>
  <c r="H4171" i="13"/>
  <c r="J5507" i="13"/>
  <c r="H4443" i="13"/>
  <c r="H3787" i="13"/>
  <c r="H3275" i="13"/>
  <c r="H2763" i="13"/>
  <c r="J4229" i="13"/>
  <c r="J3861" i="13"/>
  <c r="J3525" i="13"/>
  <c r="J6802" i="13"/>
  <c r="H6940" i="13"/>
  <c r="H6460" i="13"/>
  <c r="H6140" i="13"/>
  <c r="H7323" i="13"/>
  <c r="H6219" i="13"/>
  <c r="H5707" i="13"/>
  <c r="H5339" i="13"/>
  <c r="H6894" i="13"/>
  <c r="J6516" i="13"/>
  <c r="J6260" i="13"/>
  <c r="J6004" i="13"/>
  <c r="J5789" i="13"/>
  <c r="H5181" i="13"/>
  <c r="H5053" i="13"/>
  <c r="H4925" i="13"/>
  <c r="H4797" i="13"/>
  <c r="H4669" i="13"/>
  <c r="J5691" i="13"/>
  <c r="J5435" i="13"/>
  <c r="J5241" i="13"/>
  <c r="J5113" i="13"/>
  <c r="J4985" i="13"/>
  <c r="J4857" i="13"/>
  <c r="J4729" i="13"/>
  <c r="J4601" i="13"/>
  <c r="H4535" i="13"/>
  <c r="H4407" i="13"/>
  <c r="H4279" i="13"/>
  <c r="H4151" i="13"/>
  <c r="H4023" i="13"/>
  <c r="H3895" i="13"/>
  <c r="H3767" i="13"/>
  <c r="H3639" i="13"/>
  <c r="H3511" i="13"/>
  <c r="H3383" i="13"/>
  <c r="H3255" i="13"/>
  <c r="H3127" i="13"/>
  <c r="H2999" i="13"/>
  <c r="H2871" i="13"/>
  <c r="H2743" i="13"/>
  <c r="J5349" i="13"/>
  <c r="J4465" i="13"/>
  <c r="J4273" i="13"/>
  <c r="J4017" i="13"/>
  <c r="J3761" i="13"/>
  <c r="J3505" i="13"/>
  <c r="J3345" i="13"/>
  <c r="J3217" i="13"/>
  <c r="J3089" i="13"/>
  <c r="J2961" i="13"/>
  <c r="J2833" i="13"/>
  <c r="J2705" i="13"/>
  <c r="J2680" i="13"/>
  <c r="J2552" i="13"/>
  <c r="J2424" i="13"/>
  <c r="J2296" i="13"/>
  <c r="J2619" i="13"/>
  <c r="J2491" i="13"/>
  <c r="J2363" i="13"/>
  <c r="H2232" i="13"/>
  <c r="H2104" i="13"/>
  <c r="H1976" i="13"/>
  <c r="H1848" i="13"/>
  <c r="H1720" i="13"/>
  <c r="H1592" i="13"/>
  <c r="H1464" i="13"/>
  <c r="H1336" i="13"/>
  <c r="H1208" i="13"/>
  <c r="H2175" i="13"/>
  <c r="H2047" i="13"/>
  <c r="H1919" i="13"/>
  <c r="H1791" i="13"/>
  <c r="H1663" i="13"/>
  <c r="H1535" i="13"/>
  <c r="H1407" i="13"/>
  <c r="H1279" i="13"/>
  <c r="J87" i="13"/>
  <c r="H1067" i="13"/>
  <c r="H939" i="13"/>
  <c r="H811" i="13"/>
  <c r="H683" i="13"/>
  <c r="H555" i="13"/>
  <c r="H427" i="13"/>
  <c r="H299" i="13"/>
  <c r="H171" i="13"/>
  <c r="H43" i="13"/>
  <c r="J1141" i="13"/>
  <c r="J1013" i="13"/>
  <c r="J885" i="13"/>
  <c r="J757" i="13"/>
  <c r="J629" i="13"/>
  <c r="J501" i="13"/>
  <c r="J373" i="13"/>
  <c r="J245" i="13"/>
  <c r="J77" i="13"/>
  <c r="J8687" i="13"/>
  <c r="J8723" i="13"/>
  <c r="J8521" i="13"/>
  <c r="H8441" i="13"/>
  <c r="J8473" i="13"/>
  <c r="J8370" i="13"/>
  <c r="J8242" i="13"/>
  <c r="J8283" i="13"/>
  <c r="H8116" i="13"/>
  <c r="H7988" i="13"/>
  <c r="H8125" i="13"/>
  <c r="J7860" i="13"/>
  <c r="J7732" i="13"/>
  <c r="J7604" i="13"/>
  <c r="J7476" i="13"/>
  <c r="J7996" i="13"/>
  <c r="J4353" i="13"/>
  <c r="J4077" i="13"/>
  <c r="J3821" i="13"/>
  <c r="J3565" i="13"/>
  <c r="J3373" i="13"/>
  <c r="J3245" i="13"/>
  <c r="J3117" i="13"/>
  <c r="J2989" i="13"/>
  <c r="J2861" i="13"/>
  <c r="J2733" i="13"/>
  <c r="H2723" i="13"/>
  <c r="J2580" i="13"/>
  <c r="J2452" i="13"/>
  <c r="J2324" i="13"/>
  <c r="J2647" i="13"/>
  <c r="J2519" i="13"/>
  <c r="J2391" i="13"/>
  <c r="H2260" i="13"/>
  <c r="H2132" i="13"/>
  <c r="H2004" i="13"/>
  <c r="H1876" i="13"/>
  <c r="H1748" i="13"/>
  <c r="H1620" i="13"/>
  <c r="H1492" i="13"/>
  <c r="H1364" i="13"/>
  <c r="H1236" i="13"/>
  <c r="H2203" i="13"/>
  <c r="H2075" i="13"/>
  <c r="H1947" i="13"/>
  <c r="H1819" i="13"/>
  <c r="H1691" i="13"/>
  <c r="H1563" i="13"/>
  <c r="H1435" i="13"/>
  <c r="H1307" i="13"/>
  <c r="H1179" i="13"/>
  <c r="H1095" i="13"/>
  <c r="H967" i="13"/>
  <c r="H839" i="13"/>
  <c r="H711" i="13"/>
  <c r="H583" i="13"/>
  <c r="H455" i="13"/>
  <c r="H327" i="13"/>
  <c r="H199" i="13"/>
  <c r="H71" i="13"/>
  <c r="J1169" i="13"/>
  <c r="J1041" i="13"/>
  <c r="J913" i="13"/>
  <c r="J785" i="13"/>
  <c r="J657" i="13"/>
  <c r="J529" i="13"/>
  <c r="J401" i="13"/>
  <c r="J273" i="13"/>
  <c r="J145" i="13"/>
  <c r="J8713" i="13"/>
  <c r="J8619" i="13"/>
  <c r="J8549" i="13"/>
  <c r="H8469" i="13"/>
  <c r="J8544" i="13"/>
  <c r="H8695" i="13"/>
  <c r="J8270" i="13"/>
  <c r="J8510" i="13"/>
  <c r="H8144" i="13"/>
  <c r="H8016" i="13"/>
  <c r="J8167" i="13"/>
  <c r="J7888" i="13"/>
  <c r="J7760" i="13"/>
  <c r="J7632" i="13"/>
  <c r="J7504" i="13"/>
  <c r="J8108" i="13"/>
  <c r="H7858" i="13"/>
  <c r="J4129" i="13"/>
  <c r="J3873" i="13"/>
  <c r="J3617" i="13"/>
  <c r="J3401" i="13"/>
  <c r="J3273" i="13"/>
  <c r="J3145" i="13"/>
  <c r="J3017" i="13"/>
  <c r="J2889" i="13"/>
  <c r="J2761" i="13"/>
  <c r="H5358" i="13"/>
  <c r="J2608" i="13"/>
  <c r="J2480" i="13"/>
  <c r="J2352" i="13"/>
  <c r="J2675" i="13"/>
  <c r="J2547" i="13"/>
  <c r="J2419" i="13"/>
  <c r="J2291" i="13"/>
  <c r="H2160" i="13"/>
  <c r="H2032" i="13"/>
  <c r="H1904" i="13"/>
  <c r="H1776" i="13"/>
  <c r="H1648" i="13"/>
  <c r="H1520" i="13"/>
  <c r="H1392" i="13"/>
  <c r="H1264" i="13"/>
  <c r="H2231" i="13"/>
  <c r="H2103" i="13"/>
  <c r="H1975" i="13"/>
  <c r="H1847" i="13"/>
  <c r="H1719" i="13"/>
  <c r="H1591" i="13"/>
  <c r="H1463" i="13"/>
  <c r="H1335" i="13"/>
  <c r="H1207" i="13"/>
  <c r="H1123" i="13"/>
  <c r="H995" i="13"/>
  <c r="H867" i="13"/>
  <c r="H739" i="13"/>
  <c r="H611" i="13"/>
  <c r="H483" i="13"/>
  <c r="H355" i="13"/>
  <c r="H227" i="13"/>
  <c r="H99" i="13"/>
  <c r="J107" i="13"/>
  <c r="J1069" i="13"/>
  <c r="J941" i="13"/>
  <c r="J813" i="13"/>
  <c r="J685" i="13"/>
  <c r="J557" i="13"/>
  <c r="J429" i="13"/>
  <c r="J301" i="13"/>
  <c r="J173" i="13"/>
  <c r="H8713" i="13"/>
  <c r="J8647" i="13"/>
  <c r="J8577" i="13"/>
  <c r="J8524" i="13"/>
  <c r="H8527" i="13"/>
  <c r="J8401" i="13"/>
  <c r="J8298" i="13"/>
  <c r="J8170" i="13"/>
  <c r="J8241" i="13"/>
  <c r="H8044" i="13"/>
  <c r="J8279" i="13"/>
  <c r="J7916" i="13"/>
  <c r="J7788" i="13"/>
  <c r="J7660" i="13"/>
  <c r="J5277" i="13"/>
  <c r="H4315" i="13"/>
  <c r="H3675" i="13"/>
  <c r="H3163" i="13"/>
  <c r="J5637" i="13"/>
  <c r="J4165" i="13"/>
  <c r="J3845" i="13"/>
  <c r="J3477" i="13"/>
  <c r="J6738" i="13"/>
  <c r="H6908" i="13"/>
  <c r="H6412" i="13"/>
  <c r="H6076" i="13"/>
  <c r="H7067" i="13"/>
  <c r="H6123" i="13"/>
  <c r="H5643" i="13"/>
  <c r="H5323" i="13"/>
  <c r="H6830" i="13"/>
  <c r="J6484" i="13"/>
  <c r="J6228" i="13"/>
  <c r="J5972" i="13"/>
  <c r="J5773" i="13"/>
  <c r="H5165" i="13"/>
  <c r="H5037" i="13"/>
  <c r="H4909" i="13"/>
  <c r="H4781" i="13"/>
  <c r="H4653" i="13"/>
  <c r="J5659" i="13"/>
  <c r="J5403" i="13"/>
  <c r="J5225" i="13"/>
  <c r="J5097" i="13"/>
  <c r="J4969" i="13"/>
  <c r="J4841" i="13"/>
  <c r="J4713" i="13"/>
  <c r="H5754" i="13"/>
  <c r="H4519" i="13"/>
  <c r="H4391" i="13"/>
  <c r="H4263" i="13"/>
  <c r="H4135" i="13"/>
  <c r="H4007" i="13"/>
  <c r="H3879" i="13"/>
  <c r="H3751" i="13"/>
  <c r="H3623" i="13"/>
  <c r="H3495" i="13"/>
  <c r="H3367" i="13"/>
  <c r="H3239" i="13"/>
  <c r="H3111" i="13"/>
  <c r="H2983" i="13"/>
  <c r="H2855" i="13"/>
  <c r="H5718" i="13"/>
  <c r="J4577" i="13"/>
  <c r="J4449" i="13"/>
  <c r="J4241" i="13"/>
  <c r="J3985" i="13"/>
  <c r="J3729" i="13"/>
  <c r="J3473" i="13"/>
  <c r="J3329" i="13"/>
  <c r="J3201" i="13"/>
  <c r="J3073" i="13"/>
  <c r="J2945" i="13"/>
  <c r="J2817" i="13"/>
  <c r="H5534" i="13"/>
  <c r="J2664" i="13"/>
  <c r="J2536" i="13"/>
  <c r="J2408" i="13"/>
  <c r="J2280" i="13"/>
  <c r="J2603" i="13"/>
  <c r="J2475" i="13"/>
  <c r="J2347" i="13"/>
  <c r="H2216" i="13"/>
  <c r="H2088" i="13"/>
  <c r="H1960" i="13"/>
  <c r="H1832" i="13"/>
  <c r="H1704" i="13"/>
  <c r="H1576" i="13"/>
  <c r="H1448" i="13"/>
  <c r="H1320" i="13"/>
  <c r="H1192" i="13"/>
  <c r="H2159" i="13"/>
  <c r="H2031" i="13"/>
  <c r="H1903" i="13"/>
  <c r="H1775" i="13"/>
  <c r="H1647" i="13"/>
  <c r="H1519" i="13"/>
  <c r="H1391" i="13"/>
  <c r="H1263" i="13"/>
  <c r="H40" i="13"/>
  <c r="H1051" i="13"/>
  <c r="H923" i="13"/>
  <c r="H795" i="13"/>
  <c r="H667" i="13"/>
  <c r="H539" i="13"/>
  <c r="H411" i="13"/>
  <c r="H283" i="13"/>
  <c r="H155" i="13"/>
  <c r="H27" i="13"/>
  <c r="J1125" i="13"/>
  <c r="J997" i="13"/>
  <c r="J869" i="13"/>
  <c r="J741" i="13"/>
  <c r="J613" i="13"/>
  <c r="J485" i="13"/>
  <c r="J357" i="13"/>
  <c r="J229" i="13"/>
  <c r="H8760" i="13"/>
  <c r="J8671" i="13"/>
  <c r="H8651" i="13"/>
  <c r="J8505" i="13"/>
  <c r="H8425" i="13"/>
  <c r="J8457" i="13"/>
  <c r="J8354" i="13"/>
  <c r="J8226" i="13"/>
  <c r="J8219" i="13"/>
  <c r="H8100" i="13"/>
  <c r="H7972" i="13"/>
  <c r="H8061" i="13"/>
  <c r="J7844" i="13"/>
  <c r="J7716" i="13"/>
  <c r="J7588" i="13"/>
  <c r="H8226" i="13"/>
  <c r="H7942" i="13"/>
  <c r="J4301" i="13"/>
  <c r="J4045" i="13"/>
  <c r="J3789" i="13"/>
  <c r="J3533" i="13"/>
  <c r="J3357" i="13"/>
  <c r="J3229" i="13"/>
  <c r="J3101" i="13"/>
  <c r="J2973" i="13"/>
  <c r="J2845" i="13"/>
  <c r="J2717" i="13"/>
  <c r="J2692" i="13"/>
  <c r="J2564" i="13"/>
  <c r="J2436" i="13"/>
  <c r="J2308" i="13"/>
  <c r="J2631" i="13"/>
  <c r="J2503" i="13"/>
  <c r="J2375" i="13"/>
  <c r="H2244" i="13"/>
  <c r="H2116" i="13"/>
  <c r="H1988" i="13"/>
  <c r="H1860" i="13"/>
  <c r="H1732" i="13"/>
  <c r="H1604" i="13"/>
  <c r="H1476" i="13"/>
  <c r="H1348" i="13"/>
  <c r="H1220" i="13"/>
  <c r="H2187" i="13"/>
  <c r="H2059" i="13"/>
  <c r="H1931" i="13"/>
  <c r="H1803" i="13"/>
  <c r="H1675" i="13"/>
  <c r="H1547" i="13"/>
  <c r="H1419" i="13"/>
  <c r="H1291" i="13"/>
  <c r="J123" i="13"/>
  <c r="H1079" i="13"/>
  <c r="H951" i="13"/>
  <c r="H823" i="13"/>
  <c r="H695" i="13"/>
  <c r="H567" i="13"/>
  <c r="H439" i="13"/>
  <c r="H311" i="13"/>
  <c r="H183" i="13"/>
  <c r="H55" i="13"/>
  <c r="J1153" i="13"/>
  <c r="J1025" i="13"/>
  <c r="J897" i="13"/>
  <c r="J769" i="13"/>
  <c r="J641" i="13"/>
  <c r="J513" i="13"/>
  <c r="J385" i="13"/>
  <c r="J257" i="13"/>
  <c r="J127" i="13"/>
  <c r="J8699" i="13"/>
  <c r="J8603" i="13"/>
  <c r="J8533" i="13"/>
  <c r="H8453" i="13"/>
  <c r="J8485" i="13"/>
  <c r="J8382" i="13"/>
  <c r="J8254" i="13"/>
  <c r="J8331" i="13"/>
  <c r="H8128" i="13"/>
  <c r="H8000" i="13"/>
  <c r="J8253" i="13"/>
  <c r="J7872" i="13"/>
  <c r="J7744" i="13"/>
  <c r="J7616" i="13"/>
  <c r="J7488" i="13"/>
  <c r="J8044" i="13"/>
  <c r="H7842" i="13"/>
  <c r="J4097" i="13"/>
  <c r="J3841" i="13"/>
  <c r="J3585" i="13"/>
  <c r="J3385" i="13"/>
  <c r="J3257" i="13"/>
  <c r="J3129" i="13"/>
  <c r="J3001" i="13"/>
  <c r="J2873" i="13"/>
  <c r="J2745" i="13"/>
  <c r="J2708" i="13"/>
  <c r="J2592" i="13"/>
  <c r="J2464" i="13"/>
  <c r="J2336" i="13"/>
  <c r="J2659" i="13"/>
  <c r="J2531" i="13"/>
  <c r="J2403" i="13"/>
  <c r="J2275" i="13"/>
  <c r="H2144" i="13"/>
  <c r="H2016" i="13"/>
  <c r="H1888" i="13"/>
  <c r="H1760" i="13"/>
  <c r="H1632" i="13"/>
  <c r="H1504" i="13"/>
  <c r="H1376" i="13"/>
  <c r="H1248" i="13"/>
  <c r="H2215" i="13"/>
  <c r="H2087" i="13"/>
  <c r="H1959" i="13"/>
  <c r="H1831" i="13"/>
  <c r="H1703" i="13"/>
  <c r="H1575" i="13"/>
  <c r="H1447" i="13"/>
  <c r="H1319" i="13"/>
  <c r="H1191" i="13"/>
  <c r="H1107" i="13"/>
  <c r="H979" i="13"/>
  <c r="H851" i="13"/>
  <c r="H723" i="13"/>
  <c r="H595" i="13"/>
  <c r="H467" i="13"/>
  <c r="H339" i="13"/>
  <c r="H211" i="13"/>
  <c r="H83" i="13"/>
  <c r="H46" i="13"/>
  <c r="J1053" i="13"/>
  <c r="J925" i="13"/>
  <c r="J797" i="13"/>
  <c r="J669" i="13"/>
  <c r="J541" i="13"/>
  <c r="J413" i="13"/>
  <c r="J285" i="13"/>
  <c r="J157" i="13"/>
  <c r="J8738" i="13"/>
  <c r="J8631" i="13"/>
  <c r="J8561" i="13"/>
  <c r="H8481" i="13"/>
  <c r="J8592" i="13"/>
  <c r="H8629" i="13"/>
  <c r="J8282" i="13"/>
  <c r="J8154" i="13"/>
  <c r="J8177" i="13"/>
  <c r="H8028" i="13"/>
  <c r="J8215" i="13"/>
  <c r="J7900" i="13"/>
  <c r="J7772" i="13"/>
  <c r="J7644" i="13"/>
  <c r="J5149" i="13"/>
  <c r="H4187" i="13"/>
  <c r="H3659" i="13"/>
  <c r="H3147" i="13"/>
  <c r="J5509" i="13"/>
  <c r="J4117" i="13"/>
  <c r="J3781" i="13"/>
  <c r="J3461" i="13"/>
  <c r="J6690" i="13"/>
  <c r="H6780" i="13"/>
  <c r="H6396" i="13"/>
  <c r="H6028" i="13"/>
  <c r="H6810" i="13"/>
  <c r="H6091" i="13"/>
  <c r="H5595" i="13"/>
  <c r="H5291" i="13"/>
  <c r="H6766" i="13"/>
  <c r="J6452" i="13"/>
  <c r="J6196" i="13"/>
  <c r="J5940" i="13"/>
  <c r="H5277" i="13"/>
  <c r="H5149" i="13"/>
  <c r="H5021" i="13"/>
  <c r="H4893" i="13"/>
  <c r="H4765" i="13"/>
  <c r="H4637" i="13"/>
  <c r="J5627" i="13"/>
  <c r="J5371" i="13"/>
  <c r="J5209" i="13"/>
  <c r="J5081" i="13"/>
  <c r="J4953" i="13"/>
  <c r="J4825" i="13"/>
  <c r="J4697" i="13"/>
  <c r="H5626" i="13"/>
  <c r="H4503" i="13"/>
  <c r="H4375" i="13"/>
  <c r="H4247" i="13"/>
  <c r="H4119" i="13"/>
  <c r="H3991" i="13"/>
  <c r="H3863" i="13"/>
  <c r="H3735" i="13"/>
  <c r="H3607" i="13"/>
  <c r="H3479" i="13"/>
  <c r="H3351" i="13"/>
  <c r="H3223" i="13"/>
  <c r="H3095" i="13"/>
  <c r="H2967" i="13"/>
  <c r="H2839" i="13"/>
  <c r="H5590" i="13"/>
  <c r="J4561" i="13"/>
  <c r="J4433" i="13"/>
  <c r="J4209" i="13"/>
  <c r="J3953" i="13"/>
  <c r="J3697" i="13"/>
  <c r="J3441" i="13"/>
  <c r="J3313" i="13"/>
  <c r="J3185" i="13"/>
  <c r="J3057" i="13"/>
  <c r="J2929" i="13"/>
  <c r="J2801" i="13"/>
  <c r="H5454" i="13"/>
  <c r="J2648" i="13"/>
  <c r="J2520" i="13"/>
  <c r="J2392" i="13"/>
  <c r="J2264" i="13"/>
  <c r="J2587" i="13"/>
  <c r="J2459" i="13"/>
  <c r="J2331" i="13"/>
  <c r="H2200" i="13"/>
  <c r="H2072" i="13"/>
  <c r="H1944" i="13"/>
  <c r="H1816" i="13"/>
  <c r="H1688" i="13"/>
  <c r="H1560" i="13"/>
  <c r="H1432" i="13"/>
  <c r="H1304" i="13"/>
  <c r="H1176" i="13"/>
  <c r="H2143" i="13"/>
  <c r="H2015" i="13"/>
  <c r="H1887" i="13"/>
  <c r="H1759" i="13"/>
  <c r="H1631" i="13"/>
  <c r="H1503" i="13"/>
  <c r="H1375" i="13"/>
  <c r="H1247" i="13"/>
  <c r="H1163" i="13"/>
  <c r="H1035" i="13"/>
  <c r="H907" i="13"/>
  <c r="H779" i="13"/>
  <c r="H651" i="13"/>
  <c r="H523" i="13"/>
  <c r="H395" i="13"/>
  <c r="H267" i="13"/>
  <c r="H139" i="13"/>
  <c r="H11" i="13"/>
  <c r="J1109" i="13"/>
  <c r="J981" i="13"/>
  <c r="J853" i="13"/>
  <c r="J725" i="13"/>
  <c r="J597" i="13"/>
  <c r="J469" i="13"/>
  <c r="J341" i="13"/>
  <c r="J213" i="13"/>
  <c r="H8744" i="13"/>
  <c r="J8655" i="13"/>
  <c r="J8658" i="13"/>
  <c r="J8489" i="13"/>
  <c r="H8409" i="13"/>
  <c r="J8441" i="13"/>
  <c r="J8338" i="13"/>
  <c r="J8210" i="13"/>
  <c r="J8155" i="13"/>
  <c r="H8084" i="13"/>
  <c r="H7956" i="13"/>
  <c r="H7997" i="13"/>
  <c r="J7828" i="13"/>
  <c r="J7700" i="13"/>
  <c r="J7572" i="13"/>
  <c r="H8107" i="13"/>
  <c r="H7926" i="13"/>
  <c r="J4269" i="13"/>
  <c r="J4013" i="13"/>
  <c r="J3757" i="13"/>
  <c r="J3501" i="13"/>
  <c r="J3341" i="13"/>
  <c r="J3213" i="13"/>
  <c r="J3085" i="13"/>
  <c r="J2957" i="13"/>
  <c r="J2829" i="13"/>
  <c r="J2701" i="13"/>
  <c r="J2676" i="13"/>
  <c r="J2548" i="13"/>
  <c r="J2420" i="13"/>
  <c r="J2292" i="13"/>
  <c r="J2615" i="13"/>
  <c r="J2487" i="13"/>
  <c r="J2359" i="13"/>
  <c r="H2228" i="13"/>
  <c r="H2100" i="13"/>
  <c r="H1972" i="13"/>
  <c r="H1844" i="13"/>
  <c r="H1716" i="13"/>
  <c r="H1588" i="13"/>
  <c r="H1460" i="13"/>
  <c r="H1332" i="13"/>
  <c r="H1204" i="13"/>
  <c r="H2171" i="13"/>
  <c r="H2043" i="13"/>
  <c r="H1915" i="13"/>
  <c r="H1787" i="13"/>
  <c r="H1659" i="13"/>
  <c r="H1531" i="13"/>
  <c r="H1403" i="13"/>
  <c r="H1275" i="13"/>
  <c r="J73" i="13"/>
  <c r="H1063" i="13"/>
  <c r="H935" i="13"/>
  <c r="H807" i="13"/>
  <c r="H679" i="13"/>
  <c r="H551" i="13"/>
  <c r="H423" i="13"/>
  <c r="H295" i="13"/>
  <c r="H167" i="13"/>
  <c r="H39" i="13"/>
  <c r="J1137" i="13"/>
  <c r="J1009" i="13"/>
  <c r="J881" i="13"/>
  <c r="J753" i="13"/>
  <c r="J625" i="13"/>
  <c r="J497" i="13"/>
  <c r="J369" i="13"/>
  <c r="J241" i="13"/>
  <c r="J55" i="13"/>
  <c r="J8683" i="13"/>
  <c r="J8707" i="13"/>
  <c r="J8517" i="13"/>
  <c r="H8437" i="13"/>
  <c r="J8469" i="13"/>
  <c r="J8366" i="13"/>
  <c r="J8238" i="13"/>
  <c r="J8267" i="13"/>
  <c r="H8112" i="13"/>
  <c r="H7984" i="13"/>
  <c r="H8109" i="13"/>
  <c r="J7856" i="13"/>
  <c r="J7728" i="13"/>
  <c r="J7600" i="13"/>
  <c r="J7472" i="13"/>
  <c r="J7980" i="13"/>
  <c r="J4337" i="13"/>
  <c r="J4065" i="13"/>
  <c r="J3809" i="13"/>
  <c r="J3553" i="13"/>
  <c r="J3369" i="13"/>
  <c r="J3241" i="13"/>
  <c r="J3113" i="13"/>
  <c r="J2985" i="13"/>
  <c r="J2857" i="13"/>
  <c r="J2729" i="13"/>
  <c r="H2715" i="13"/>
  <c r="J2576" i="13"/>
  <c r="J2448" i="13"/>
  <c r="J2320" i="13"/>
  <c r="J2643" i="13"/>
  <c r="J2515" i="13"/>
  <c r="J2387" i="13"/>
  <c r="H2256" i="13"/>
  <c r="H2128" i="13"/>
  <c r="H2000" i="13"/>
  <c r="H1872" i="13"/>
  <c r="H1744" i="13"/>
  <c r="H1616" i="13"/>
  <c r="H1488" i="13"/>
  <c r="H1360" i="13"/>
  <c r="H1232" i="13"/>
  <c r="H2199" i="13"/>
  <c r="H2071" i="13"/>
  <c r="H1943" i="13"/>
  <c r="H1815" i="13"/>
  <c r="H1687" i="13"/>
  <c r="H1559" i="13"/>
  <c r="H1431" i="13"/>
  <c r="H1303" i="13"/>
  <c r="H1175" i="13"/>
  <c r="H1091" i="13"/>
  <c r="H963" i="13"/>
  <c r="H835" i="13"/>
  <c r="H707" i="13"/>
  <c r="H579" i="13"/>
  <c r="H451" i="13"/>
  <c r="H323" i="13"/>
  <c r="H195" i="13"/>
  <c r="H67" i="13"/>
  <c r="J1165" i="13"/>
  <c r="J1037" i="13"/>
  <c r="J909" i="13"/>
  <c r="J781" i="13"/>
  <c r="J653" i="13"/>
  <c r="J525" i="13"/>
  <c r="J397" i="13"/>
  <c r="J269" i="13"/>
  <c r="J141" i="13"/>
  <c r="J8705" i="13"/>
  <c r="J8615" i="13"/>
  <c r="J8545" i="13"/>
  <c r="H8465" i="13"/>
  <c r="J8528" i="13"/>
  <c r="H8563" i="13"/>
  <c r="J8266" i="13"/>
  <c r="J8379" i="13"/>
  <c r="H8140" i="13"/>
  <c r="H8012" i="13"/>
  <c r="J8151" i="13"/>
  <c r="J7884" i="13"/>
  <c r="J7756" i="13"/>
  <c r="J5021" i="13"/>
  <c r="H4059" i="13"/>
  <c r="H3547" i="13"/>
  <c r="H3035" i="13"/>
  <c r="J4501" i="13"/>
  <c r="J4101" i="13"/>
  <c r="J3733" i="13"/>
  <c r="J6994" i="13"/>
  <c r="J6674" i="13"/>
  <c r="H6684" i="13"/>
  <c r="H6332" i="13"/>
  <c r="H6012" i="13"/>
  <c r="H6635" i="13"/>
  <c r="H5963" i="13"/>
  <c r="H5579" i="13"/>
  <c r="J7284" i="13"/>
  <c r="H6702" i="13"/>
  <c r="J6420" i="13"/>
  <c r="J6164" i="13"/>
  <c r="J5908" i="13"/>
  <c r="H5261" i="13"/>
  <c r="H5133" i="13"/>
  <c r="H5005" i="13"/>
  <c r="H4877" i="13"/>
  <c r="H4749" i="13"/>
  <c r="H4621" i="13"/>
  <c r="J5595" i="13"/>
  <c r="J5339" i="13"/>
  <c r="J5193" i="13"/>
  <c r="J5065" i="13"/>
  <c r="J4937" i="13"/>
  <c r="J4809" i="13"/>
  <c r="J4681" i="13"/>
  <c r="H5498" i="13"/>
  <c r="H4487" i="13"/>
  <c r="H4359" i="13"/>
  <c r="H4231" i="13"/>
  <c r="H4103" i="13"/>
  <c r="H3975" i="13"/>
  <c r="H3847" i="13"/>
  <c r="H3719" i="13"/>
  <c r="H3591" i="13"/>
  <c r="H3463" i="13"/>
  <c r="H3335" i="13"/>
  <c r="H3207" i="13"/>
  <c r="H3079" i="13"/>
  <c r="H2951" i="13"/>
  <c r="H2823" i="13"/>
  <c r="H5462" i="13"/>
  <c r="J4545" i="13"/>
  <c r="J4417" i="13"/>
  <c r="J4177" i="13"/>
  <c r="J3921" i="13"/>
  <c r="J3665" i="13"/>
  <c r="J3425" i="13"/>
  <c r="J3297" i="13"/>
  <c r="J3169" i="13"/>
  <c r="J3041" i="13"/>
  <c r="J2913" i="13"/>
  <c r="J2785" i="13"/>
  <c r="J5553" i="13"/>
  <c r="J2632" i="13"/>
  <c r="J2504" i="13"/>
  <c r="J2376" i="13"/>
  <c r="H2703" i="13"/>
  <c r="J2571" i="13"/>
  <c r="J2443" i="13"/>
  <c r="J2315" i="13"/>
  <c r="H2184" i="13"/>
  <c r="H2056" i="13"/>
  <c r="H1928" i="13"/>
  <c r="H1800" i="13"/>
  <c r="H1672" i="13"/>
  <c r="H1544" i="13"/>
  <c r="H1416" i="13"/>
  <c r="H1288" i="13"/>
  <c r="H2255" i="13"/>
  <c r="H2127" i="13"/>
  <c r="H1999" i="13"/>
  <c r="H1871" i="13"/>
  <c r="H1743" i="13"/>
  <c r="H1615" i="13"/>
  <c r="H1487" i="13"/>
  <c r="H1359" i="13"/>
  <c r="H1231" i="13"/>
  <c r="H1147" i="13"/>
  <c r="H1019" i="13"/>
  <c r="H891" i="13"/>
  <c r="H763" i="13"/>
  <c r="H635" i="13"/>
  <c r="H507" i="13"/>
  <c r="H379" i="13"/>
  <c r="H251" i="13"/>
  <c r="H123" i="13"/>
  <c r="H94" i="13"/>
  <c r="J1093" i="13"/>
  <c r="J965" i="13"/>
  <c r="J837" i="13"/>
  <c r="J709" i="13"/>
  <c r="J581" i="13"/>
  <c r="J453" i="13"/>
  <c r="J325" i="13"/>
  <c r="J197" i="13"/>
  <c r="H8761" i="13"/>
  <c r="H8689" i="13"/>
  <c r="J8608" i="13"/>
  <c r="J8626" i="13"/>
  <c r="H8393" i="13"/>
  <c r="J8425" i="13"/>
  <c r="J8322" i="13"/>
  <c r="J8194" i="13"/>
  <c r="J8337" i="13"/>
  <c r="H8068" i="13"/>
  <c r="J8375" i="13"/>
  <c r="J7940" i="13"/>
  <c r="J7812" i="13"/>
  <c r="J7684" i="13"/>
  <c r="J7556" i="13"/>
  <c r="H8043" i="13"/>
  <c r="H7910" i="13"/>
  <c r="J4237" i="13"/>
  <c r="J3981" i="13"/>
  <c r="J3725" i="13"/>
  <c r="J3469" i="13"/>
  <c r="J3325" i="13"/>
  <c r="J3197" i="13"/>
  <c r="J3069" i="13"/>
  <c r="J2941" i="13"/>
  <c r="J2813" i="13"/>
  <c r="H5406" i="13"/>
  <c r="J2660" i="13"/>
  <c r="J2532" i="13"/>
  <c r="J2404" i="13"/>
  <c r="J2276" i="13"/>
  <c r="J2599" i="13"/>
  <c r="J2471" i="13"/>
  <c r="J2343" i="13"/>
  <c r="H2212" i="13"/>
  <c r="H2084" i="13"/>
  <c r="H1956" i="13"/>
  <c r="H1828" i="13"/>
  <c r="H1700" i="13"/>
  <c r="H1572" i="13"/>
  <c r="H1444" i="13"/>
  <c r="H1316" i="13"/>
  <c r="H1188" i="13"/>
  <c r="H2155" i="13"/>
  <c r="H2027" i="13"/>
  <c r="H1899" i="13"/>
  <c r="H1771" i="13"/>
  <c r="H1643" i="13"/>
  <c r="H1515" i="13"/>
  <c r="H1387" i="13"/>
  <c r="H1259" i="13"/>
  <c r="H28" i="13"/>
  <c r="H1047" i="13"/>
  <c r="H919" i="13"/>
  <c r="H791" i="13"/>
  <c r="H663" i="13"/>
  <c r="H535" i="13"/>
  <c r="H407" i="13"/>
  <c r="H279" i="13"/>
  <c r="H151" i="13"/>
  <c r="H23" i="13"/>
  <c r="J1121" i="13"/>
  <c r="J993" i="13"/>
  <c r="J865" i="13"/>
  <c r="J737" i="13"/>
  <c r="J609" i="13"/>
  <c r="J481" i="13"/>
  <c r="J353" i="13"/>
  <c r="J225" i="13"/>
  <c r="H8756" i="13"/>
  <c r="J8667" i="13"/>
  <c r="H8635" i="13"/>
  <c r="J8501" i="13"/>
  <c r="H8421" i="13"/>
  <c r="J8453" i="13"/>
  <c r="J8350" i="13"/>
  <c r="J8222" i="13"/>
  <c r="J8203" i="13"/>
  <c r="H8096" i="13"/>
  <c r="H7968" i="13"/>
  <c r="H8045" i="13"/>
  <c r="J7840" i="13"/>
  <c r="J7712" i="13"/>
  <c r="J7584" i="13"/>
  <c r="H8162" i="13"/>
  <c r="H7938" i="13"/>
  <c r="J4289" i="13"/>
  <c r="J4033" i="13"/>
  <c r="J3777" i="13"/>
  <c r="J3521" i="13"/>
  <c r="J3353" i="13"/>
  <c r="J3225" i="13"/>
  <c r="J3097" i="13"/>
  <c r="J2969" i="13"/>
  <c r="J2841" i="13"/>
  <c r="J2713" i="13"/>
  <c r="J2688" i="13"/>
  <c r="J2560" i="13"/>
  <c r="J2432" i="13"/>
  <c r="J2304" i="13"/>
  <c r="J2627" i="13"/>
  <c r="J2499" i="13"/>
  <c r="J2371" i="13"/>
  <c r="H2240" i="13"/>
  <c r="H2112" i="13"/>
  <c r="H1984" i="13"/>
  <c r="H1856" i="13"/>
  <c r="H1728" i="13"/>
  <c r="H1600" i="13"/>
  <c r="H1472" i="13"/>
  <c r="H1344" i="13"/>
  <c r="H1216" i="13"/>
  <c r="H2183" i="13"/>
  <c r="H2055" i="13"/>
  <c r="H1927" i="13"/>
  <c r="H1799" i="13"/>
  <c r="H1671" i="13"/>
  <c r="H1543" i="13"/>
  <c r="H1415" i="13"/>
  <c r="H1287" i="13"/>
  <c r="H112" i="13"/>
  <c r="H1075" i="13"/>
  <c r="H947" i="13"/>
  <c r="H819" i="13"/>
  <c r="H691" i="13"/>
  <c r="H563" i="13"/>
  <c r="H435" i="13"/>
  <c r="H307" i="13"/>
  <c r="H179" i="13"/>
  <c r="H51" i="13"/>
  <c r="J1149" i="13"/>
  <c r="J1021" i="13"/>
  <c r="J893" i="13"/>
  <c r="J765" i="13"/>
  <c r="J637" i="13"/>
  <c r="J509" i="13"/>
  <c r="J381" i="13"/>
  <c r="J253" i="13"/>
  <c r="J115" i="13"/>
  <c r="J8695" i="13"/>
  <c r="J8599" i="13"/>
  <c r="J8529" i="13"/>
  <c r="H8449" i="13"/>
  <c r="J8481" i="13"/>
  <c r="J8378" i="13"/>
  <c r="J8250" i="13"/>
  <c r="J8315" i="13"/>
  <c r="H8124" i="13"/>
  <c r="H7996" i="13"/>
  <c r="J8189" i="13"/>
  <c r="J7868" i="13"/>
  <c r="J7740" i="13"/>
  <c r="J4893" i="13"/>
  <c r="H4043" i="13"/>
  <c r="H3531" i="13"/>
  <c r="H3019" i="13"/>
  <c r="J4485" i="13"/>
  <c r="J4037" i="13"/>
  <c r="J3717" i="13"/>
  <c r="J6946" i="13"/>
  <c r="J7320" i="13"/>
  <c r="H6652" i="13"/>
  <c r="H6284" i="13"/>
  <c r="H5948" i="13"/>
  <c r="H6603" i="13"/>
  <c r="H5867" i="13"/>
  <c r="H5515" i="13"/>
  <c r="J7422" i="13"/>
  <c r="J6644" i="13"/>
  <c r="J6388" i="13"/>
  <c r="J6132" i="13"/>
  <c r="J5876" i="13"/>
  <c r="H5245" i="13"/>
  <c r="H5117" i="13"/>
  <c r="H4989" i="13"/>
  <c r="H4861" i="13"/>
  <c r="H4733" i="13"/>
  <c r="H4605" i="13"/>
  <c r="J5563" i="13"/>
  <c r="J5307" i="13"/>
  <c r="J5177" i="13"/>
  <c r="J5049" i="13"/>
  <c r="J4921" i="13"/>
  <c r="J4793" i="13"/>
  <c r="J4665" i="13"/>
  <c r="H5370" i="13"/>
  <c r="H4471" i="13"/>
  <c r="H4343" i="13"/>
  <c r="H4215" i="13"/>
  <c r="H4087" i="13"/>
  <c r="H3959" i="13"/>
  <c r="H3831" i="13"/>
  <c r="H3703" i="13"/>
  <c r="H3575" i="13"/>
  <c r="H3447" i="13"/>
  <c r="H3319" i="13"/>
  <c r="H3191" i="13"/>
  <c r="H3063" i="13"/>
  <c r="H2935" i="13"/>
  <c r="H2807" i="13"/>
  <c r="H5334" i="13"/>
  <c r="J4529" i="13"/>
  <c r="J4401" i="13"/>
  <c r="J4145" i="13"/>
  <c r="J3889" i="13"/>
  <c r="J3633" i="13"/>
  <c r="J3409" i="13"/>
  <c r="J3281" i="13"/>
  <c r="J3153" i="13"/>
  <c r="J3025" i="13"/>
  <c r="J2897" i="13"/>
  <c r="J2769" i="13"/>
  <c r="H5614" i="13"/>
  <c r="J2616" i="13"/>
  <c r="J2488" i="13"/>
  <c r="J2360" i="13"/>
  <c r="J2683" i="13"/>
  <c r="J2555" i="13"/>
  <c r="J2427" i="13"/>
  <c r="J2299" i="13"/>
  <c r="H2168" i="13"/>
  <c r="H2040" i="13"/>
  <c r="H1912" i="13"/>
  <c r="H1784" i="13"/>
  <c r="H1656" i="13"/>
  <c r="H1528" i="13"/>
  <c r="H1400" i="13"/>
  <c r="H1272" i="13"/>
  <c r="H2239" i="13"/>
  <c r="H2111" i="13"/>
  <c r="H1983" i="13"/>
  <c r="H1855" i="13"/>
  <c r="H1727" i="13"/>
  <c r="H1599" i="13"/>
  <c r="H1471" i="13"/>
  <c r="H1343" i="13"/>
  <c r="H1215" i="13"/>
  <c r="H1131" i="13"/>
  <c r="H1003" i="13"/>
  <c r="H875" i="13"/>
  <c r="H747" i="13"/>
  <c r="H619" i="13"/>
  <c r="H491" i="13"/>
  <c r="H363" i="13"/>
  <c r="H235" i="13"/>
  <c r="H107" i="13"/>
  <c r="J19" i="13"/>
  <c r="J1077" i="13"/>
  <c r="J949" i="13"/>
  <c r="J821" i="13"/>
  <c r="J693" i="13"/>
  <c r="J565" i="13"/>
  <c r="J437" i="13"/>
  <c r="J309" i="13"/>
  <c r="J181" i="13"/>
  <c r="H8721" i="13"/>
  <c r="H8657" i="13"/>
  <c r="J8585" i="13"/>
  <c r="J8556" i="13"/>
  <c r="H8559" i="13"/>
  <c r="J8409" i="13"/>
  <c r="J8306" i="13"/>
  <c r="J8178" i="13"/>
  <c r="J8273" i="13"/>
  <c r="H8052" i="13"/>
  <c r="J8311" i="13"/>
  <c r="J7924" i="13"/>
  <c r="J7796" i="13"/>
  <c r="J7668" i="13"/>
  <c r="J7540" i="13"/>
  <c r="H7979" i="13"/>
  <c r="H7894" i="13"/>
  <c r="J4205" i="13"/>
  <c r="J3949" i="13"/>
  <c r="J3693" i="13"/>
  <c r="J3437" i="13"/>
  <c r="J3309" i="13"/>
  <c r="J3181" i="13"/>
  <c r="J3053" i="13"/>
  <c r="J2925" i="13"/>
  <c r="J2797" i="13"/>
  <c r="H5326" i="13"/>
  <c r="J2644" i="13"/>
  <c r="J2516" i="13"/>
  <c r="J2388" i="13"/>
  <c r="H2727" i="13"/>
  <c r="J2583" i="13"/>
  <c r="J2455" i="13"/>
  <c r="J2327" i="13"/>
  <c r="H2196" i="13"/>
  <c r="H2068" i="13"/>
  <c r="H1940" i="13"/>
  <c r="H1812" i="13"/>
  <c r="H1684" i="13"/>
  <c r="H1556" i="13"/>
  <c r="H1428" i="13"/>
  <c r="H1300" i="13"/>
  <c r="H1172" i="13"/>
  <c r="H2139" i="13"/>
  <c r="H2011" i="13"/>
  <c r="H1883" i="13"/>
  <c r="H1755" i="13"/>
  <c r="H1627" i="13"/>
  <c r="H1499" i="13"/>
  <c r="H1371" i="13"/>
  <c r="H1243" i="13"/>
  <c r="H1159" i="13"/>
  <c r="H1031" i="13"/>
  <c r="H903" i="13"/>
  <c r="H775" i="13"/>
  <c r="H647" i="13"/>
  <c r="H519" i="13"/>
  <c r="H391" i="13"/>
  <c r="H263" i="13"/>
  <c r="H135" i="13"/>
  <c r="J6" i="13"/>
  <c r="J1105" i="13"/>
  <c r="J977" i="13"/>
  <c r="J849" i="13"/>
  <c r="J721" i="13"/>
  <c r="J593" i="13"/>
  <c r="J465" i="13"/>
  <c r="J337" i="13"/>
  <c r="J209" i="13"/>
  <c r="H8740" i="13"/>
  <c r="H8741" i="13"/>
  <c r="J8644" i="13"/>
  <c r="H8699" i="13"/>
  <c r="H8405" i="13"/>
  <c r="J8437" i="13"/>
  <c r="J8334" i="13"/>
  <c r="J8206" i="13"/>
  <c r="J8385" i="13"/>
  <c r="H8080" i="13"/>
  <c r="H7952" i="13"/>
  <c r="H7981" i="13"/>
  <c r="J7824" i="13"/>
  <c r="J7696" i="13"/>
  <c r="J7568" i="13"/>
  <c r="H8091" i="13"/>
  <c r="H7922" i="13"/>
  <c r="J4257" i="13"/>
  <c r="J4001" i="13"/>
  <c r="J3745" i="13"/>
  <c r="J3489" i="13"/>
  <c r="J3337" i="13"/>
  <c r="J3209" i="13"/>
  <c r="J3081" i="13"/>
  <c r="J2953" i="13"/>
  <c r="J2825" i="13"/>
  <c r="J2697" i="13"/>
  <c r="J2672" i="13"/>
  <c r="J2544" i="13"/>
  <c r="J2416" i="13"/>
  <c r="J2288" i="13"/>
  <c r="J2611" i="13"/>
  <c r="J2483" i="13"/>
  <c r="J2355" i="13"/>
  <c r="H2224" i="13"/>
  <c r="H2096" i="13"/>
  <c r="H1968" i="13"/>
  <c r="H1840" i="13"/>
  <c r="H1712" i="13"/>
  <c r="H1584" i="13"/>
  <c r="H1456" i="13"/>
  <c r="H1328" i="13"/>
  <c r="H1200" i="13"/>
  <c r="H2167" i="13"/>
  <c r="H2039" i="13"/>
  <c r="H1911" i="13"/>
  <c r="H1783" i="13"/>
  <c r="H1655" i="13"/>
  <c r="H1527" i="13"/>
  <c r="H1399" i="13"/>
  <c r="H1271" i="13"/>
  <c r="J57" i="13"/>
  <c r="H1059" i="13"/>
  <c r="H931" i="13"/>
  <c r="H803" i="13"/>
  <c r="H675" i="13"/>
  <c r="H547" i="13"/>
  <c r="H419" i="13"/>
  <c r="H291" i="13"/>
  <c r="H163" i="13"/>
  <c r="H35" i="13"/>
  <c r="J1133" i="13"/>
  <c r="J4765" i="13"/>
  <c r="H3931" i="13"/>
  <c r="H3419" i="13"/>
  <c r="H2907" i="13"/>
  <c r="J4373" i="13"/>
  <c r="J3989" i="13"/>
  <c r="J3653" i="13"/>
  <c r="J6930" i="13"/>
  <c r="J7128" i="13"/>
  <c r="H6588" i="13"/>
  <c r="H6268" i="13"/>
  <c r="H5900" i="13"/>
  <c r="H6475" i="13"/>
  <c r="H5835" i="13"/>
  <c r="H5467" i="13"/>
  <c r="J7166" i="13"/>
  <c r="J6612" i="13"/>
  <c r="J6356" i="13"/>
  <c r="J6100" i="13"/>
  <c r="J5844" i="13"/>
  <c r="H5229" i="13"/>
  <c r="H5101" i="13"/>
  <c r="H4973" i="13"/>
  <c r="H4845" i="13"/>
  <c r="H4717" i="13"/>
  <c r="H4589" i="13"/>
  <c r="J5531" i="13"/>
  <c r="J7204" i="13"/>
  <c r="J5161" i="13"/>
  <c r="J5033" i="13"/>
  <c r="J4905" i="13"/>
  <c r="J4777" i="13"/>
  <c r="J4649" i="13"/>
  <c r="H4583" i="13"/>
  <c r="H4455" i="13"/>
  <c r="H4327" i="13"/>
  <c r="H4199" i="13"/>
  <c r="H4071" i="13"/>
  <c r="H3943" i="13"/>
  <c r="H3815" i="13"/>
  <c r="H3687" i="13"/>
  <c r="H3559" i="13"/>
  <c r="H3431" i="13"/>
  <c r="H3303" i="13"/>
  <c r="H3175" i="13"/>
  <c r="H3047" i="13"/>
  <c r="H2919" i="13"/>
  <c r="H2791" i="13"/>
  <c r="J5733" i="13"/>
  <c r="J4513" i="13"/>
  <c r="J4385" i="13"/>
  <c r="J4113" i="13"/>
  <c r="J3857" i="13"/>
  <c r="J3601" i="13"/>
  <c r="J3393" i="13"/>
  <c r="J3265" i="13"/>
  <c r="J3137" i="13"/>
  <c r="J3009" i="13"/>
  <c r="J2881" i="13"/>
  <c r="J2753" i="13"/>
  <c r="J2724" i="13"/>
  <c r="J2600" i="13"/>
  <c r="J2472" i="13"/>
  <c r="J2344" i="13"/>
  <c r="J2667" i="13"/>
  <c r="J2539" i="13"/>
  <c r="J2411" i="13"/>
  <c r="J2283" i="13"/>
  <c r="H2152" i="13"/>
  <c r="H2024" i="13"/>
  <c r="H1896" i="13"/>
  <c r="H1768" i="13"/>
  <c r="H1640" i="13"/>
  <c r="H1512" i="13"/>
  <c r="H1384" i="13"/>
  <c r="H1256" i="13"/>
  <c r="H2223" i="13"/>
  <c r="H2095" i="13"/>
  <c r="H1967" i="13"/>
  <c r="H1839" i="13"/>
  <c r="H1711" i="13"/>
  <c r="H1583" i="13"/>
  <c r="H1455" i="13"/>
  <c r="H1327" i="13"/>
  <c r="H1199" i="13"/>
  <c r="H1115" i="13"/>
  <c r="H987" i="13"/>
  <c r="H859" i="13"/>
  <c r="H731" i="13"/>
  <c r="H603" i="13"/>
  <c r="H475" i="13"/>
  <c r="H347" i="13"/>
  <c r="H219" i="13"/>
  <c r="H91" i="13"/>
  <c r="H74" i="13"/>
  <c r="J1061" i="13"/>
  <c r="J933" i="13"/>
  <c r="J805" i="13"/>
  <c r="J677" i="13"/>
  <c r="J549" i="13"/>
  <c r="J421" i="13"/>
  <c r="J293" i="13"/>
  <c r="J165" i="13"/>
  <c r="H8705" i="13"/>
  <c r="J8639" i="13"/>
  <c r="J8569" i="13"/>
  <c r="J8492" i="13"/>
  <c r="H8495" i="13"/>
  <c r="J8393" i="13"/>
  <c r="J8290" i="13"/>
  <c r="J8162" i="13"/>
  <c r="J8209" i="13"/>
  <c r="H8036" i="13"/>
  <c r="J8247" i="13"/>
  <c r="J7908" i="13"/>
  <c r="J7780" i="13"/>
  <c r="J7652" i="13"/>
  <c r="J7524" i="13"/>
  <c r="J8301" i="13"/>
  <c r="H7878" i="13"/>
  <c r="J4173" i="13"/>
  <c r="J3917" i="13"/>
  <c r="J3661" i="13"/>
  <c r="J3421" i="13"/>
  <c r="J3293" i="13"/>
  <c r="J3165" i="13"/>
  <c r="J3037" i="13"/>
  <c r="J2909" i="13"/>
  <c r="J2781" i="13"/>
  <c r="J5425" i="13"/>
  <c r="J2628" i="13"/>
  <c r="J2500" i="13"/>
  <c r="J2372" i="13"/>
  <c r="J2695" i="13"/>
  <c r="J2567" i="13"/>
  <c r="J2439" i="13"/>
  <c r="J2311" i="13"/>
  <c r="H2180" i="13"/>
  <c r="H2052" i="13"/>
  <c r="H1924" i="13"/>
  <c r="H1796" i="13"/>
  <c r="H1668" i="13"/>
  <c r="H1540" i="13"/>
  <c r="H1412" i="13"/>
  <c r="H1284" i="13"/>
  <c r="H2251" i="13"/>
  <c r="H2123" i="13"/>
  <c r="H1995" i="13"/>
  <c r="H1867" i="13"/>
  <c r="H1739" i="13"/>
  <c r="H1611" i="13"/>
  <c r="H1483" i="13"/>
  <c r="H1355" i="13"/>
  <c r="H1227" i="13"/>
  <c r="H1143" i="13"/>
  <c r="H1015" i="13"/>
  <c r="H887" i="13"/>
  <c r="H759" i="13"/>
  <c r="H631" i="13"/>
  <c r="H503" i="13"/>
  <c r="H375" i="13"/>
  <c r="H247" i="13"/>
  <c r="H119" i="13"/>
  <c r="J71" i="13"/>
  <c r="J1089" i="13"/>
  <c r="J961" i="13"/>
  <c r="J833" i="13"/>
  <c r="J705" i="13"/>
  <c r="J577" i="13"/>
  <c r="J449" i="13"/>
  <c r="J321" i="13"/>
  <c r="J193" i="13"/>
  <c r="H8745" i="13"/>
  <c r="H8681" i="13"/>
  <c r="J8600" i="13"/>
  <c r="H8621" i="13"/>
  <c r="J8632" i="13"/>
  <c r="J8421" i="13"/>
  <c r="J8318" i="13"/>
  <c r="J8190" i="13"/>
  <c r="J8321" i="13"/>
  <c r="H8064" i="13"/>
  <c r="J8359" i="13"/>
  <c r="J7936" i="13"/>
  <c r="J7808" i="13"/>
  <c r="J7680" i="13"/>
  <c r="J7552" i="13"/>
  <c r="H8027" i="13"/>
  <c r="H7906" i="13"/>
  <c r="J4225" i="13"/>
  <c r="J3969" i="13"/>
  <c r="J3713" i="13"/>
  <c r="J3457" i="13"/>
  <c r="J3321" i="13"/>
  <c r="J3193" i="13"/>
  <c r="J3065" i="13"/>
  <c r="J2937" i="13"/>
  <c r="J2809" i="13"/>
  <c r="H5710" i="13"/>
  <c r="J2656" i="13"/>
  <c r="J2528" i="13"/>
  <c r="J2400" i="13"/>
  <c r="J2272" i="13"/>
  <c r="J2595" i="13"/>
  <c r="J2467" i="13"/>
  <c r="J2339" i="13"/>
  <c r="H2208" i="13"/>
  <c r="H2080" i="13"/>
  <c r="H1952" i="13"/>
  <c r="H1824" i="13"/>
  <c r="H1696" i="13"/>
  <c r="H1568" i="13"/>
  <c r="H1440" i="13"/>
  <c r="H1312" i="13"/>
  <c r="H1184" i="13"/>
  <c r="H2151" i="13"/>
  <c r="H2023" i="13"/>
  <c r="H1895" i="13"/>
  <c r="H1767" i="13"/>
  <c r="H1639" i="13"/>
  <c r="H1511" i="13"/>
  <c r="H1383" i="13"/>
  <c r="H1255" i="13"/>
  <c r="H14" i="13"/>
  <c r="H1043" i="13"/>
  <c r="H915" i="13"/>
  <c r="H787" i="13"/>
  <c r="H659" i="13"/>
  <c r="H531" i="13"/>
  <c r="H403" i="13"/>
  <c r="H275" i="13"/>
  <c r="H147" i="13"/>
  <c r="H19" i="13"/>
  <c r="J1117" i="13"/>
  <c r="J989" i="13"/>
  <c r="J861" i="13"/>
  <c r="J733" i="13"/>
  <c r="J605" i="13"/>
  <c r="J477" i="13"/>
  <c r="J349" i="13"/>
  <c r="J221" i="13"/>
  <c r="H8752" i="13"/>
  <c r="J8663" i="13"/>
  <c r="H8619" i="13"/>
  <c r="J8497" i="13"/>
  <c r="H8417" i="13"/>
  <c r="J8449" i="13"/>
  <c r="J8346" i="13"/>
  <c r="J8218" i="13"/>
  <c r="J8187" i="13"/>
  <c r="H8092" i="13"/>
  <c r="H7964" i="13"/>
  <c r="H8029" i="13"/>
  <c r="J7836" i="13"/>
  <c r="J7708" i="13"/>
  <c r="J4637" i="13"/>
  <c r="H3915" i="13"/>
  <c r="H3403" i="13"/>
  <c r="H2891" i="13"/>
  <c r="J4357" i="13"/>
  <c r="J3973" i="13"/>
  <c r="J3605" i="13"/>
  <c r="J6866" i="13"/>
  <c r="J7064" i="13"/>
  <c r="H6540" i="13"/>
  <c r="H6204" i="13"/>
  <c r="H5884" i="13"/>
  <c r="H6379" i="13"/>
  <c r="H5771" i="13"/>
  <c r="H5451" i="13"/>
  <c r="H7022" i="13"/>
  <c r="J6580" i="13"/>
  <c r="J6324" i="13"/>
  <c r="J6068" i="13"/>
  <c r="J5821" i="13"/>
  <c r="H5213" i="13"/>
  <c r="H5085" i="13"/>
  <c r="H4957" i="13"/>
  <c r="H4829" i="13"/>
  <c r="H4701" i="13"/>
  <c r="J5755" i="13"/>
  <c r="J5499" i="13"/>
  <c r="J5273" i="13"/>
  <c r="J5145" i="13"/>
  <c r="J5017" i="13"/>
  <c r="J4889" i="13"/>
  <c r="J4761" i="13"/>
  <c r="J4633" i="13"/>
  <c r="H4567" i="13"/>
  <c r="H4439" i="13"/>
  <c r="H4311" i="13"/>
  <c r="H4183" i="13"/>
  <c r="H4055" i="13"/>
  <c r="H3927" i="13"/>
  <c r="H3799" i="13"/>
  <c r="H3671" i="13"/>
  <c r="H3543" i="13"/>
  <c r="H3415" i="13"/>
  <c r="H3287" i="13"/>
  <c r="H3159" i="13"/>
  <c r="H3031" i="13"/>
  <c r="H2903" i="13"/>
  <c r="H2775" i="13"/>
  <c r="J5605" i="13"/>
  <c r="J4497" i="13"/>
  <c r="J4369" i="13"/>
  <c r="J4081" i="13"/>
  <c r="J3825" i="13"/>
  <c r="J3569" i="13"/>
  <c r="J3377" i="13"/>
  <c r="J3249" i="13"/>
  <c r="J3121" i="13"/>
  <c r="J2993" i="13"/>
  <c r="J2865" i="13"/>
  <c r="J2737" i="13"/>
  <c r="H2731" i="13"/>
  <c r="J2584" i="13"/>
  <c r="J2456" i="13"/>
  <c r="J2328" i="13"/>
  <c r="J2651" i="13"/>
  <c r="J2523" i="13"/>
  <c r="J2395" i="13"/>
  <c r="J2267" i="13"/>
  <c r="H2136" i="13"/>
  <c r="H2008" i="13"/>
  <c r="H1880" i="13"/>
  <c r="H1752" i="13"/>
  <c r="H1624" i="13"/>
  <c r="H1496" i="13"/>
  <c r="H1368" i="13"/>
  <c r="H1240" i="13"/>
  <c r="H2207" i="13"/>
  <c r="H2079" i="13"/>
  <c r="H1951" i="13"/>
  <c r="H1823" i="13"/>
  <c r="H1695" i="13"/>
  <c r="H1567" i="13"/>
  <c r="H1439" i="13"/>
  <c r="H1311" i="13"/>
  <c r="H1183" i="13"/>
  <c r="H1099" i="13"/>
  <c r="H971" i="13"/>
  <c r="H843" i="13"/>
  <c r="H715" i="13"/>
  <c r="H587" i="13"/>
  <c r="H459" i="13"/>
  <c r="H331" i="13"/>
  <c r="H203" i="13"/>
  <c r="H75" i="13"/>
  <c r="H18" i="13"/>
  <c r="J1045" i="13"/>
  <c r="J917" i="13"/>
  <c r="J789" i="13"/>
  <c r="J661" i="13"/>
  <c r="J533" i="13"/>
  <c r="J405" i="13"/>
  <c r="J277" i="13"/>
  <c r="J149" i="13"/>
  <c r="J8721" i="13"/>
  <c r="J8623" i="13"/>
  <c r="J8553" i="13"/>
  <c r="H8473" i="13"/>
  <c r="J8560" i="13"/>
  <c r="H8507" i="13"/>
  <c r="J8274" i="13"/>
  <c r="J8574" i="13"/>
  <c r="H8148" i="13"/>
  <c r="H8020" i="13"/>
  <c r="J8183" i="13"/>
  <c r="J7892" i="13"/>
  <c r="J7764" i="13"/>
  <c r="J7636" i="13"/>
  <c r="J7508" i="13"/>
  <c r="J8124" i="13"/>
  <c r="H7862" i="13"/>
  <c r="J4141" i="13"/>
  <c r="J3885" i="13"/>
  <c r="J3629" i="13"/>
  <c r="J3405" i="13"/>
  <c r="J3277" i="13"/>
  <c r="J3149" i="13"/>
  <c r="J3021" i="13"/>
  <c r="J2893" i="13"/>
  <c r="J2765" i="13"/>
  <c r="H5486" i="13"/>
  <c r="J2612" i="13"/>
  <c r="J2484" i="13"/>
  <c r="J2356" i="13"/>
  <c r="J2679" i="13"/>
  <c r="J2551" i="13"/>
  <c r="J2423" i="13"/>
  <c r="J2295" i="13"/>
  <c r="H2164" i="13"/>
  <c r="H2036" i="13"/>
  <c r="H1908" i="13"/>
  <c r="H1780" i="13"/>
  <c r="H1652" i="13"/>
  <c r="H1524" i="13"/>
  <c r="H1396" i="13"/>
  <c r="H1268" i="13"/>
  <c r="H2235" i="13"/>
  <c r="H2107" i="13"/>
  <c r="H1979" i="13"/>
  <c r="H1851" i="13"/>
  <c r="H1723" i="13"/>
  <c r="H1595" i="13"/>
  <c r="H1467" i="13"/>
  <c r="H1339" i="13"/>
  <c r="H1211" i="13"/>
  <c r="H1127" i="13"/>
  <c r="H999" i="13"/>
  <c r="H871" i="13"/>
  <c r="H743" i="13"/>
  <c r="H615" i="13"/>
  <c r="H487" i="13"/>
  <c r="H359" i="13"/>
  <c r="H231" i="13"/>
  <c r="H103" i="13"/>
  <c r="J8" i="13"/>
  <c r="J1073" i="13"/>
  <c r="J945" i="13"/>
  <c r="J817" i="13"/>
  <c r="J689" i="13"/>
  <c r="J561" i="13"/>
  <c r="J433" i="13"/>
  <c r="J305" i="13"/>
  <c r="J177" i="13"/>
  <c r="H8717" i="13"/>
  <c r="J8651" i="13"/>
  <c r="J8581" i="13"/>
  <c r="J8540" i="13"/>
  <c r="H8543" i="13"/>
  <c r="J8405" i="13"/>
  <c r="J8302" i="13"/>
  <c r="J8174" i="13"/>
  <c r="J8257" i="13"/>
  <c r="H8048" i="13"/>
  <c r="J8295" i="13"/>
  <c r="J7920" i="13"/>
  <c r="J7792" i="13"/>
  <c r="J7664" i="13"/>
  <c r="J7536" i="13"/>
  <c r="H7963" i="13"/>
  <c r="H7890" i="13"/>
  <c r="J4193" i="13"/>
  <c r="J3937" i="13"/>
  <c r="J3681" i="13"/>
  <c r="J3433" i="13"/>
  <c r="J3305" i="13"/>
  <c r="J3177" i="13"/>
  <c r="J3049" i="13"/>
  <c r="J2921" i="13"/>
  <c r="J2793" i="13"/>
  <c r="J7300" i="13"/>
  <c r="J2640" i="13"/>
  <c r="J2512" i="13"/>
  <c r="J2384" i="13"/>
  <c r="H2719" i="13"/>
  <c r="J2579" i="13"/>
  <c r="J2451" i="13"/>
  <c r="J2323" i="13"/>
  <c r="H2192" i="13"/>
  <c r="H2064" i="13"/>
  <c r="H1936" i="13"/>
  <c r="H1808" i="13"/>
  <c r="H1680" i="13"/>
  <c r="H1552" i="13"/>
  <c r="H1424" i="13"/>
  <c r="H1296" i="13"/>
  <c r="H2263" i="13"/>
  <c r="H2135" i="13"/>
  <c r="H2007" i="13"/>
  <c r="H1879" i="13"/>
  <c r="H1751" i="13"/>
  <c r="H1623" i="13"/>
  <c r="H1495" i="13"/>
  <c r="H1367" i="13"/>
  <c r="H1239" i="13"/>
  <c r="H1155" i="13"/>
  <c r="H1027" i="13"/>
  <c r="H899" i="13"/>
  <c r="H771" i="13"/>
  <c r="H643" i="13"/>
  <c r="H515" i="13"/>
  <c r="H387" i="13"/>
  <c r="H259" i="13"/>
  <c r="H131" i="13"/>
  <c r="H126" i="13"/>
  <c r="J1101" i="13"/>
  <c r="J973" i="13"/>
  <c r="J845" i="13"/>
  <c r="J717" i="13"/>
  <c r="J589" i="13"/>
  <c r="J461" i="13"/>
  <c r="J333" i="13"/>
  <c r="J205" i="13"/>
  <c r="H8736" i="13"/>
  <c r="H8716" i="13"/>
  <c r="J8628" i="13"/>
  <c r="H8667" i="13"/>
  <c r="H8401" i="13"/>
  <c r="J8433" i="13"/>
  <c r="J8330" i="13"/>
  <c r="J8202" i="13"/>
  <c r="J8369" i="13"/>
  <c r="H8076" i="13"/>
  <c r="H7948" i="13"/>
  <c r="H7965" i="13"/>
  <c r="J7820" i="13"/>
  <c r="J7692" i="13"/>
  <c r="H4571" i="13"/>
  <c r="H7036" i="13"/>
  <c r="J6548" i="13"/>
  <c r="H4685" i="13"/>
  <c r="J4617" i="13"/>
  <c r="H3655" i="13"/>
  <c r="J5477" i="13"/>
  <c r="J3105" i="13"/>
  <c r="J2635" i="13"/>
  <c r="H1608" i="13"/>
  <c r="H1679" i="13"/>
  <c r="H699" i="13"/>
  <c r="J901" i="13"/>
  <c r="J8607" i="13"/>
  <c r="H8004" i="13"/>
  <c r="J4109" i="13"/>
  <c r="J2749" i="13"/>
  <c r="J2279" i="13"/>
  <c r="H1252" i="13"/>
  <c r="H1323" i="13"/>
  <c r="H343" i="13"/>
  <c r="J545" i="13"/>
  <c r="J8618" i="13"/>
  <c r="J7776" i="13"/>
  <c r="J3417" i="13"/>
  <c r="J2496" i="13"/>
  <c r="H1920" i="13"/>
  <c r="H1991" i="13"/>
  <c r="H1011" i="13"/>
  <c r="J61" i="13"/>
  <c r="J621" i="13"/>
  <c r="J33" i="13"/>
  <c r="H8433" i="13"/>
  <c r="J8251" i="13"/>
  <c r="J7852" i="13"/>
  <c r="J7564" i="13"/>
  <c r="H8075" i="13"/>
  <c r="H7918" i="13"/>
  <c r="J4253" i="13"/>
  <c r="J3997" i="13"/>
  <c r="J3741" i="13"/>
  <c r="J3485" i="13"/>
  <c r="J3333" i="13"/>
  <c r="J3205" i="13"/>
  <c r="J3077" i="13"/>
  <c r="J2949" i="13"/>
  <c r="J2821" i="13"/>
  <c r="H5662" i="13"/>
  <c r="J2668" i="13"/>
  <c r="J2540" i="13"/>
  <c r="J2412" i="13"/>
  <c r="J2284" i="13"/>
  <c r="J2607" i="13"/>
  <c r="J2479" i="13"/>
  <c r="J2351" i="13"/>
  <c r="H2220" i="13"/>
  <c r="H2092" i="13"/>
  <c r="H1964" i="13"/>
  <c r="H1836" i="13"/>
  <c r="H1708" i="13"/>
  <c r="H1580" i="13"/>
  <c r="H1452" i="13"/>
  <c r="H1324" i="13"/>
  <c r="H1196" i="13"/>
  <c r="H2163" i="13"/>
  <c r="H2035" i="13"/>
  <c r="H1907" i="13"/>
  <c r="H1779" i="13"/>
  <c r="H1651" i="13"/>
  <c r="H1523" i="13"/>
  <c r="H1395" i="13"/>
  <c r="H1267" i="13"/>
  <c r="H48" i="13"/>
  <c r="H1055" i="13"/>
  <c r="H927" i="13"/>
  <c r="H799" i="13"/>
  <c r="H671" i="13"/>
  <c r="H543" i="13"/>
  <c r="H415" i="13"/>
  <c r="H287" i="13"/>
  <c r="H159" i="13"/>
  <c r="H31" i="13"/>
  <c r="J1129" i="13"/>
  <c r="J1001" i="13"/>
  <c r="J873" i="13"/>
  <c r="J745" i="13"/>
  <c r="J617" i="13"/>
  <c r="J489" i="13"/>
  <c r="J361" i="13"/>
  <c r="J233" i="13"/>
  <c r="J69" i="13"/>
  <c r="J8675" i="13"/>
  <c r="J8678" i="13"/>
  <c r="J8509" i="13"/>
  <c r="H8429" i="13"/>
  <c r="J8461" i="13"/>
  <c r="J8358" i="13"/>
  <c r="J8230" i="13"/>
  <c r="J8235" i="13"/>
  <c r="H8104" i="13"/>
  <c r="H7976" i="13"/>
  <c r="H8077" i="13"/>
  <c r="J7704" i="13"/>
  <c r="H7826" i="13"/>
  <c r="H7698" i="13"/>
  <c r="H7570" i="13"/>
  <c r="H7466" i="13"/>
  <c r="H7338" i="13"/>
  <c r="H7210" i="13"/>
  <c r="H7082" i="13"/>
  <c r="J7154" i="13"/>
  <c r="H6957" i="13"/>
  <c r="H6829" i="13"/>
  <c r="H6701" i="13"/>
  <c r="H7173" i="13"/>
  <c r="J6963" i="13"/>
  <c r="J6707" i="13"/>
  <c r="J6551" i="13"/>
  <c r="J6423" i="13"/>
  <c r="J6295" i="13"/>
  <c r="J6167" i="13"/>
  <c r="J6039" i="13"/>
  <c r="J5911" i="13"/>
  <c r="H7065" i="13"/>
  <c r="J6661" i="13"/>
  <c r="J6402" i="13"/>
  <c r="J6146" i="13"/>
  <c r="J5890" i="13"/>
  <c r="J5734" i="13"/>
  <c r="J5606" i="13"/>
  <c r="J5478" i="13"/>
  <c r="J5350" i="13"/>
  <c r="J7033" i="13"/>
  <c r="H6585" i="13"/>
  <c r="H6329" i="13"/>
  <c r="H6073" i="13"/>
  <c r="H5824" i="13"/>
  <c r="J5220" i="13"/>
  <c r="J5092" i="13"/>
  <c r="J4964" i="13"/>
  <c r="J4836" i="13"/>
  <c r="J4708" i="13"/>
  <c r="H5768" i="13"/>
  <c r="H5512" i="13"/>
  <c r="H5280" i="13"/>
  <c r="H5152" i="13"/>
  <c r="H5024" i="13"/>
  <c r="H4896" i="13"/>
  <c r="H4768" i="13"/>
  <c r="H4640" i="13"/>
  <c r="J4570" i="13"/>
  <c r="J4442" i="13"/>
  <c r="J4314" i="13"/>
  <c r="J4186" i="13"/>
  <c r="J4058" i="13"/>
  <c r="J3930" i="13"/>
  <c r="J3802" i="13"/>
  <c r="J3674" i="13"/>
  <c r="J3546" i="13"/>
  <c r="J3418" i="13"/>
  <c r="J3290" i="13"/>
  <c r="J3162" i="13"/>
  <c r="J3034" i="13"/>
  <c r="J2906" i="13"/>
  <c r="J2778" i="13"/>
  <c r="H5666" i="13"/>
  <c r="H4508" i="13"/>
  <c r="H4380" i="13"/>
  <c r="H4252" i="13"/>
  <c r="H4124" i="13"/>
  <c r="H3996" i="13"/>
  <c r="H3868" i="13"/>
  <c r="H3740" i="13"/>
  <c r="H3612" i="13"/>
  <c r="H3484" i="13"/>
  <c r="H3356" i="13"/>
  <c r="H3228" i="13"/>
  <c r="H3100" i="13"/>
  <c r="H2972" i="13"/>
  <c r="H2844" i="13"/>
  <c r="H2716" i="13"/>
  <c r="H2671" i="13"/>
  <c r="H2543" i="13"/>
  <c r="H2415" i="13"/>
  <c r="H2287" i="13"/>
  <c r="H2630" i="13"/>
  <c r="H2502" i="13"/>
  <c r="H2374" i="13"/>
  <c r="J2247" i="13"/>
  <c r="J2119" i="13"/>
  <c r="J1991" i="13"/>
  <c r="J1863" i="13"/>
  <c r="J1735" i="13"/>
  <c r="J1607" i="13"/>
  <c r="J1479" i="13"/>
  <c r="J1351" i="13"/>
  <c r="J1223" i="13"/>
  <c r="J2190" i="13"/>
  <c r="J2062" i="13"/>
  <c r="J1934" i="13"/>
  <c r="J1806" i="13"/>
  <c r="J1678" i="13"/>
  <c r="J1550" i="13"/>
  <c r="J1422" i="13"/>
  <c r="J1294" i="13"/>
  <c r="J5" i="13"/>
  <c r="J1090" i="13"/>
  <c r="J962" i="13"/>
  <c r="J834" i="13"/>
  <c r="J706" i="13"/>
  <c r="J578" i="13"/>
  <c r="J450" i="13"/>
  <c r="J322" i="13"/>
  <c r="J194" i="13"/>
  <c r="J66" i="13"/>
  <c r="H1164" i="13"/>
  <c r="H1036" i="13"/>
  <c r="H908" i="13"/>
  <c r="H780" i="13"/>
  <c r="H652" i="13"/>
  <c r="H524" i="13"/>
  <c r="H396" i="13"/>
  <c r="H268" i="13"/>
  <c r="H140" i="13"/>
  <c r="J8501" i="10"/>
  <c r="J8539" i="10"/>
  <c r="J8308" i="10"/>
  <c r="J8758" i="10"/>
  <c r="J8660" i="10"/>
  <c r="J8301" i="10"/>
  <c r="J7624" i="13"/>
  <c r="H7806" i="13"/>
  <c r="H7678" i="13"/>
  <c r="H7550" i="13"/>
  <c r="H7446" i="13"/>
  <c r="H7318" i="13"/>
  <c r="H7190" i="13"/>
  <c r="H7062" i="13"/>
  <c r="J7074" i="13"/>
  <c r="H6937" i="13"/>
  <c r="H6809" i="13"/>
  <c r="H6681" i="13"/>
  <c r="H7093" i="13"/>
  <c r="J6923" i="13"/>
  <c r="J6667" i="13"/>
  <c r="J6531" i="13"/>
  <c r="J6403" i="13"/>
  <c r="J6275" i="13"/>
  <c r="J6147" i="13"/>
  <c r="J6019" i="13"/>
  <c r="J5891" i="13"/>
  <c r="J7182" i="13"/>
  <c r="J6618" i="13"/>
  <c r="J6362" i="13"/>
  <c r="J6106" i="13"/>
  <c r="J5850" i="13"/>
  <c r="H3803" i="13"/>
  <c r="H6524" i="13"/>
  <c r="J6292" i="13"/>
  <c r="J5723" i="13"/>
  <c r="H4551" i="13"/>
  <c r="H3527" i="13"/>
  <c r="J4481" i="13"/>
  <c r="J2977" i="13"/>
  <c r="J2507" i="13"/>
  <c r="H1480" i="13"/>
  <c r="H1551" i="13"/>
  <c r="H571" i="13"/>
  <c r="J773" i="13"/>
  <c r="J8537" i="13"/>
  <c r="J8317" i="13"/>
  <c r="J3853" i="13"/>
  <c r="J2716" i="13"/>
  <c r="H2148" i="13"/>
  <c r="H2219" i="13"/>
  <c r="H1195" i="13"/>
  <c r="H215" i="13"/>
  <c r="J417" i="13"/>
  <c r="J8389" i="13"/>
  <c r="J7648" i="13"/>
  <c r="J3289" i="13"/>
  <c r="J2368" i="13"/>
  <c r="H1792" i="13"/>
  <c r="H1863" i="13"/>
  <c r="H883" i="13"/>
  <c r="J1085" i="13"/>
  <c r="J573" i="13"/>
  <c r="J8729" i="13"/>
  <c r="H8591" i="13"/>
  <c r="J8305" i="13"/>
  <c r="J7804" i="13"/>
  <c r="J7548" i="13"/>
  <c r="H8011" i="13"/>
  <c r="H7902" i="13"/>
  <c r="J4221" i="13"/>
  <c r="J3965" i="13"/>
  <c r="J3709" i="13"/>
  <c r="J3453" i="13"/>
  <c r="J3317" i="13"/>
  <c r="J3189" i="13"/>
  <c r="J3061" i="13"/>
  <c r="J2933" i="13"/>
  <c r="J2805" i="13"/>
  <c r="H5582" i="13"/>
  <c r="J2652" i="13"/>
  <c r="J2524" i="13"/>
  <c r="J2396" i="13"/>
  <c r="J2268" i="13"/>
  <c r="J2591" i="13"/>
  <c r="J2463" i="13"/>
  <c r="J2335" i="13"/>
  <c r="H2204" i="13"/>
  <c r="H2076" i="13"/>
  <c r="H1948" i="13"/>
  <c r="H1820" i="13"/>
  <c r="H1692" i="13"/>
  <c r="H1564" i="13"/>
  <c r="H1436" i="13"/>
  <c r="H1308" i="13"/>
  <c r="H1180" i="13"/>
  <c r="H2147" i="13"/>
  <c r="H2019" i="13"/>
  <c r="H1891" i="13"/>
  <c r="H1763" i="13"/>
  <c r="H1635" i="13"/>
  <c r="H1507" i="13"/>
  <c r="H1379" i="13"/>
  <c r="H1251" i="13"/>
  <c r="H1167" i="13"/>
  <c r="H1039" i="13"/>
  <c r="H911" i="13"/>
  <c r="H783" i="13"/>
  <c r="H655" i="13"/>
  <c r="H527" i="13"/>
  <c r="H399" i="13"/>
  <c r="H271" i="13"/>
  <c r="H143" i="13"/>
  <c r="H15" i="13"/>
  <c r="J1113" i="13"/>
  <c r="J985" i="13"/>
  <c r="J857" i="13"/>
  <c r="J729" i="13"/>
  <c r="J601" i="13"/>
  <c r="J473" i="13"/>
  <c r="J345" i="13"/>
  <c r="J217" i="13"/>
  <c r="H8748" i="13"/>
  <c r="J8659" i="13"/>
  <c r="J8690" i="13"/>
  <c r="J8493" i="13"/>
  <c r="H8413" i="13"/>
  <c r="J8445" i="13"/>
  <c r="J8342" i="13"/>
  <c r="J8214" i="13"/>
  <c r="J8171" i="13"/>
  <c r="H8088" i="13"/>
  <c r="H7960" i="13"/>
  <c r="H8013" i="13"/>
  <c r="J7640" i="13"/>
  <c r="H7810" i="13"/>
  <c r="H7682" i="13"/>
  <c r="H7554" i="13"/>
  <c r="H7450" i="13"/>
  <c r="H7322" i="13"/>
  <c r="H7194" i="13"/>
  <c r="H7066" i="13"/>
  <c r="J7090" i="13"/>
  <c r="H6941" i="13"/>
  <c r="H6813" i="13"/>
  <c r="H6685" i="13"/>
  <c r="H7109" i="13"/>
  <c r="J6931" i="13"/>
  <c r="J6675" i="13"/>
  <c r="J6535" i="13"/>
  <c r="J6407" i="13"/>
  <c r="J6279" i="13"/>
  <c r="J6151" i="13"/>
  <c r="J6023" i="13"/>
  <c r="J5895" i="13"/>
  <c r="J7246" i="13"/>
  <c r="J6626" i="13"/>
  <c r="J6370" i="13"/>
  <c r="J6114" i="13"/>
  <c r="J5858" i="13"/>
  <c r="J5718" i="13"/>
  <c r="J5590" i="13"/>
  <c r="J5462" i="13"/>
  <c r="J5334" i="13"/>
  <c r="J6969" i="13"/>
  <c r="H6553" i="13"/>
  <c r="H6297" i="13"/>
  <c r="H6041" i="13"/>
  <c r="H5808" i="13"/>
  <c r="J5204" i="13"/>
  <c r="J5076" i="13"/>
  <c r="J4948" i="13"/>
  <c r="J4820" i="13"/>
  <c r="J4692" i="13"/>
  <c r="H5736" i="13"/>
  <c r="H5480" i="13"/>
  <c r="H5264" i="13"/>
  <c r="H5136" i="13"/>
  <c r="H5008" i="13"/>
  <c r="H4880" i="13"/>
  <c r="H4752" i="13"/>
  <c r="H4624" i="13"/>
  <c r="J4554" i="13"/>
  <c r="J4426" i="13"/>
  <c r="J4298" i="13"/>
  <c r="J4170" i="13"/>
  <c r="J4042" i="13"/>
  <c r="J3914" i="13"/>
  <c r="J3786" i="13"/>
  <c r="J3658" i="13"/>
  <c r="J3530" i="13"/>
  <c r="J3402" i="13"/>
  <c r="J3274" i="13"/>
  <c r="J3146" i="13"/>
  <c r="J3018" i="13"/>
  <c r="J2890" i="13"/>
  <c r="J2762" i="13"/>
  <c r="H5538" i="13"/>
  <c r="H4492" i="13"/>
  <c r="H4364" i="13"/>
  <c r="H4236" i="13"/>
  <c r="H4108" i="13"/>
  <c r="H3980" i="13"/>
  <c r="H3852" i="13"/>
  <c r="H3724" i="13"/>
  <c r="H3596" i="13"/>
  <c r="H3468" i="13"/>
  <c r="H3340" i="13"/>
  <c r="H3212" i="13"/>
  <c r="H3084" i="13"/>
  <c r="H2956" i="13"/>
  <c r="H2828" i="13"/>
  <c r="H2700" i="13"/>
  <c r="H2655" i="13"/>
  <c r="H2527" i="13"/>
  <c r="H2399" i="13"/>
  <c r="H2271" i="13"/>
  <c r="H2614" i="13"/>
  <c r="H2486" i="13"/>
  <c r="H2358" i="13"/>
  <c r="J2231" i="13"/>
  <c r="J2103" i="13"/>
  <c r="J1975" i="13"/>
  <c r="J1847" i="13"/>
  <c r="J1719" i="13"/>
  <c r="J1591" i="13"/>
  <c r="J1463" i="13"/>
  <c r="J1335" i="13"/>
  <c r="J1207" i="13"/>
  <c r="J2174" i="13"/>
  <c r="J2046" i="13"/>
  <c r="J1918" i="13"/>
  <c r="J1790" i="13"/>
  <c r="J1662" i="13"/>
  <c r="J1534" i="13"/>
  <c r="J1406" i="13"/>
  <c r="J1278" i="13"/>
  <c r="H96" i="13"/>
  <c r="J1074" i="13"/>
  <c r="J946" i="13"/>
  <c r="J818" i="13"/>
  <c r="J690" i="13"/>
  <c r="J562" i="13"/>
  <c r="J434" i="13"/>
  <c r="J306" i="13"/>
  <c r="J178" i="13"/>
  <c r="J50" i="13"/>
  <c r="H1148" i="13"/>
  <c r="H1020" i="13"/>
  <c r="H892" i="13"/>
  <c r="H764" i="13"/>
  <c r="H636" i="13"/>
  <c r="H508" i="13"/>
  <c r="H380" i="13"/>
  <c r="H252" i="13"/>
  <c r="H110" i="13"/>
  <c r="J8437" i="10"/>
  <c r="J8417" i="10"/>
  <c r="J8671" i="10"/>
  <c r="J8694" i="10"/>
  <c r="J8596" i="10"/>
  <c r="J8237" i="10"/>
  <c r="J7560" i="13"/>
  <c r="H7790" i="13"/>
  <c r="H7662" i="13"/>
  <c r="H7534" i="13"/>
  <c r="H7430" i="13"/>
  <c r="H7302" i="13"/>
  <c r="H7174" i="13"/>
  <c r="J7962" i="13"/>
  <c r="H7049" i="13"/>
  <c r="H6921" i="13"/>
  <c r="H6793" i="13"/>
  <c r="H6665" i="13"/>
  <c r="J7398" i="13"/>
  <c r="J6891" i="13"/>
  <c r="J6643" i="13"/>
  <c r="J6515" i="13"/>
  <c r="J6387" i="13"/>
  <c r="J6259" i="13"/>
  <c r="J6131" i="13"/>
  <c r="J6003" i="13"/>
  <c r="J5875" i="13"/>
  <c r="J7029" i="13"/>
  <c r="J6586" i="13"/>
  <c r="J6330" i="13"/>
  <c r="J6074" i="13"/>
  <c r="J5826" i="13"/>
  <c r="H3291" i="13"/>
  <c r="H6156" i="13"/>
  <c r="J6036" i="13"/>
  <c r="J5467" i="13"/>
  <c r="H4423" i="13"/>
  <c r="H3399" i="13"/>
  <c r="J4305" i="13"/>
  <c r="J2849" i="13"/>
  <c r="J2379" i="13"/>
  <c r="H1352" i="13"/>
  <c r="H1423" i="13"/>
  <c r="H443" i="13"/>
  <c r="J645" i="13"/>
  <c r="H8457" i="13"/>
  <c r="J7876" i="13"/>
  <c r="J3597" i="13"/>
  <c r="J2596" i="13"/>
  <c r="H2020" i="13"/>
  <c r="H2091" i="13"/>
  <c r="H1111" i="13"/>
  <c r="H87" i="13"/>
  <c r="J289" i="13"/>
  <c r="J8286" i="13"/>
  <c r="J7520" i="13"/>
  <c r="J3161" i="13"/>
  <c r="J2691" i="13"/>
  <c r="H1664" i="13"/>
  <c r="H1735" i="13"/>
  <c r="H755" i="13"/>
  <c r="J1005" i="13"/>
  <c r="J493" i="13"/>
  <c r="J8679" i="13"/>
  <c r="J8465" i="13"/>
  <c r="H8108" i="13"/>
  <c r="J7724" i="13"/>
  <c r="J7532" i="13"/>
  <c r="H7947" i="13"/>
  <c r="H7886" i="13"/>
  <c r="J4189" i="13"/>
  <c r="J3933" i="13"/>
  <c r="J3677" i="13"/>
  <c r="J3429" i="13"/>
  <c r="J3301" i="13"/>
  <c r="J3173" i="13"/>
  <c r="J3045" i="13"/>
  <c r="J2917" i="13"/>
  <c r="J2789" i="13"/>
  <c r="J5681" i="13"/>
  <c r="J2636" i="13"/>
  <c r="J2508" i="13"/>
  <c r="J2380" i="13"/>
  <c r="H2711" i="13"/>
  <c r="J2575" i="13"/>
  <c r="J2447" i="13"/>
  <c r="J2319" i="13"/>
  <c r="H2188" i="13"/>
  <c r="H2060" i="13"/>
  <c r="H1932" i="13"/>
  <c r="H1804" i="13"/>
  <c r="H1676" i="13"/>
  <c r="H1548" i="13"/>
  <c r="H1420" i="13"/>
  <c r="H1292" i="13"/>
  <c r="H2259" i="13"/>
  <c r="H2131" i="13"/>
  <c r="H2003" i="13"/>
  <c r="H1875" i="13"/>
  <c r="H1747" i="13"/>
  <c r="H1619" i="13"/>
  <c r="H1491" i="13"/>
  <c r="H1363" i="13"/>
  <c r="H1235" i="13"/>
  <c r="H1151" i="13"/>
  <c r="H1023" i="13"/>
  <c r="H895" i="13"/>
  <c r="H767" i="13"/>
  <c r="H639" i="13"/>
  <c r="H511" i="13"/>
  <c r="H383" i="13"/>
  <c r="H255" i="13"/>
  <c r="H127" i="13"/>
  <c r="J111" i="13"/>
  <c r="J1097" i="13"/>
  <c r="J969" i="13"/>
  <c r="J841" i="13"/>
  <c r="J713" i="13"/>
  <c r="J585" i="13"/>
  <c r="J457" i="13"/>
  <c r="J329" i="13"/>
  <c r="J201" i="13"/>
  <c r="H8732" i="13"/>
  <c r="H8697" i="13"/>
  <c r="J8616" i="13"/>
  <c r="J8642" i="13"/>
  <c r="H8397" i="13"/>
  <c r="J8429" i="13"/>
  <c r="J8326" i="13"/>
  <c r="J8198" i="13"/>
  <c r="J8353" i="13"/>
  <c r="H8072" i="13"/>
  <c r="J8614" i="13"/>
  <c r="H7949" i="13"/>
  <c r="J7576" i="13"/>
  <c r="H7794" i="13"/>
  <c r="H7666" i="13"/>
  <c r="H7538" i="13"/>
  <c r="H7434" i="13"/>
  <c r="H7306" i="13"/>
  <c r="H7178" i="13"/>
  <c r="J8026" i="13"/>
  <c r="H7053" i="13"/>
  <c r="H6925" i="13"/>
  <c r="H6797" i="13"/>
  <c r="H6669" i="13"/>
  <c r="J7430" i="13"/>
  <c r="J6899" i="13"/>
  <c r="J6647" i="13"/>
  <c r="J6519" i="13"/>
  <c r="J6391" i="13"/>
  <c r="J6263" i="13"/>
  <c r="J6135" i="13"/>
  <c r="J6007" i="13"/>
  <c r="J5879" i="13"/>
  <c r="J7045" i="13"/>
  <c r="J6594" i="13"/>
  <c r="J6338" i="13"/>
  <c r="J6082" i="13"/>
  <c r="J5830" i="13"/>
  <c r="J5702" i="13"/>
  <c r="J5574" i="13"/>
  <c r="J5446" i="13"/>
  <c r="J5318" i="13"/>
  <c r="J6905" i="13"/>
  <c r="H6521" i="13"/>
  <c r="H6265" i="13"/>
  <c r="H6009" i="13"/>
  <c r="H5792" i="13"/>
  <c r="J5188" i="13"/>
  <c r="J5060" i="13"/>
  <c r="J4932" i="13"/>
  <c r="J4804" i="13"/>
  <c r="J4676" i="13"/>
  <c r="H5704" i="13"/>
  <c r="H5448" i="13"/>
  <c r="H5248" i="13"/>
  <c r="H5120" i="13"/>
  <c r="H4992" i="13"/>
  <c r="H4864" i="13"/>
  <c r="H4736" i="13"/>
  <c r="H4608" i="13"/>
  <c r="J4538" i="13"/>
  <c r="J4410" i="13"/>
  <c r="J4282" i="13"/>
  <c r="J4154" i="13"/>
  <c r="J4026" i="13"/>
  <c r="J3898" i="13"/>
  <c r="J3770" i="13"/>
  <c r="J3642" i="13"/>
  <c r="J3514" i="13"/>
  <c r="J3386" i="13"/>
  <c r="J3258" i="13"/>
  <c r="J3130" i="13"/>
  <c r="J3002" i="13"/>
  <c r="J2874" i="13"/>
  <c r="J2746" i="13"/>
  <c r="H5410" i="13"/>
  <c r="H4476" i="13"/>
  <c r="H4348" i="13"/>
  <c r="H4220" i="13"/>
  <c r="H4092" i="13"/>
  <c r="H3964" i="13"/>
  <c r="H3836" i="13"/>
  <c r="H3708" i="13"/>
  <c r="H3580" i="13"/>
  <c r="H3452" i="13"/>
  <c r="H3324" i="13"/>
  <c r="H3196" i="13"/>
  <c r="H3068" i="13"/>
  <c r="H2940" i="13"/>
  <c r="H2812" i="13"/>
  <c r="J5393" i="13"/>
  <c r="H2639" i="13"/>
  <c r="H2511" i="13"/>
  <c r="H2383" i="13"/>
  <c r="H2717" i="13"/>
  <c r="H2598" i="13"/>
  <c r="H2470" i="13"/>
  <c r="H2342" i="13"/>
  <c r="J2215" i="13"/>
  <c r="J2087" i="13"/>
  <c r="J1959" i="13"/>
  <c r="J1831" i="13"/>
  <c r="J1703" i="13"/>
  <c r="J1575" i="13"/>
  <c r="J1447" i="13"/>
  <c r="J1319" i="13"/>
  <c r="J1191" i="13"/>
  <c r="J2158" i="13"/>
  <c r="J2030" i="13"/>
  <c r="J1902" i="13"/>
  <c r="J1774" i="13"/>
  <c r="J1646" i="13"/>
  <c r="J1518" i="13"/>
  <c r="J1390" i="13"/>
  <c r="J1262" i="13"/>
  <c r="J45" i="13"/>
  <c r="J1058" i="13"/>
  <c r="J930" i="13"/>
  <c r="J802" i="13"/>
  <c r="J674" i="13"/>
  <c r="J546" i="13"/>
  <c r="J418" i="13"/>
  <c r="J290" i="13"/>
  <c r="J162" i="13"/>
  <c r="J34" i="13"/>
  <c r="H1132" i="13"/>
  <c r="H1004" i="13"/>
  <c r="H876" i="13"/>
  <c r="H748" i="13"/>
  <c r="H620" i="13"/>
  <c r="H492" i="13"/>
  <c r="H364" i="13"/>
  <c r="H236" i="13"/>
  <c r="J29" i="13"/>
  <c r="J8712" i="10"/>
  <c r="J8353" i="10"/>
  <c r="J8419" i="10"/>
  <c r="J8705" i="10"/>
  <c r="J8532" i="10"/>
  <c r="J8602" i="10"/>
  <c r="J7496" i="13"/>
  <c r="H7774" i="13"/>
  <c r="H7646" i="13"/>
  <c r="H7518" i="13"/>
  <c r="H7414" i="13"/>
  <c r="H7286" i="13"/>
  <c r="H7158" i="13"/>
  <c r="J7458" i="13"/>
  <c r="H7033" i="13"/>
  <c r="H6905" i="13"/>
  <c r="H6777" i="13"/>
  <c r="H8127" i="13"/>
  <c r="J7270" i="13"/>
  <c r="J6859" i="13"/>
  <c r="J6627" i="13"/>
  <c r="J6499" i="13"/>
  <c r="J6371" i="13"/>
  <c r="J6243" i="13"/>
  <c r="J6115" i="13"/>
  <c r="J5987" i="13"/>
  <c r="J5859" i="13"/>
  <c r="J6965" i="13"/>
  <c r="J6554" i="13"/>
  <c r="J6298" i="13"/>
  <c r="J6042" i="13"/>
  <c r="J5810" i="13"/>
  <c r="H2779" i="13"/>
  <c r="J7356" i="13"/>
  <c r="J5805" i="13"/>
  <c r="J5257" i="13"/>
  <c r="H4295" i="13"/>
  <c r="H3271" i="13"/>
  <c r="J4049" i="13"/>
  <c r="J2721" i="13"/>
  <c r="H2248" i="13"/>
  <c r="H1224" i="13"/>
  <c r="H1295" i="13"/>
  <c r="H315" i="13"/>
  <c r="J517" i="13"/>
  <c r="J8496" i="13"/>
  <c r="J7748" i="13"/>
  <c r="J3389" i="13"/>
  <c r="J2468" i="13"/>
  <c r="H1892" i="13"/>
  <c r="H1963" i="13"/>
  <c r="H983" i="13"/>
  <c r="H60" i="13"/>
  <c r="J161" i="13"/>
  <c r="J8158" i="13"/>
  <c r="J8237" i="13"/>
  <c r="J3033" i="13"/>
  <c r="J2563" i="13"/>
  <c r="H1536" i="13"/>
  <c r="H1607" i="13"/>
  <c r="H627" i="13"/>
  <c r="J957" i="13"/>
  <c r="J445" i="13"/>
  <c r="H8673" i="13"/>
  <c r="J8417" i="13"/>
  <c r="H8060" i="13"/>
  <c r="J7676" i="13"/>
  <c r="J7516" i="13"/>
  <c r="J8173" i="13"/>
  <c r="H7870" i="13"/>
  <c r="J4157" i="13"/>
  <c r="J3901" i="13"/>
  <c r="J3645" i="13"/>
  <c r="J3413" i="13"/>
  <c r="J3285" i="13"/>
  <c r="J3157" i="13"/>
  <c r="J3029" i="13"/>
  <c r="J2901" i="13"/>
  <c r="J2773" i="13"/>
  <c r="H5742" i="13"/>
  <c r="J2620" i="13"/>
  <c r="J2492" i="13"/>
  <c r="J2364" i="13"/>
  <c r="J2687" i="13"/>
  <c r="J2559" i="13"/>
  <c r="J2431" i="13"/>
  <c r="J2303" i="13"/>
  <c r="H2172" i="13"/>
  <c r="H2044" i="13"/>
  <c r="H1916" i="13"/>
  <c r="H1788" i="13"/>
  <c r="H1660" i="13"/>
  <c r="H1532" i="13"/>
  <c r="H1404" i="13"/>
  <c r="H1276" i="13"/>
  <c r="H2243" i="13"/>
  <c r="H2115" i="13"/>
  <c r="H1987" i="13"/>
  <c r="H1859" i="13"/>
  <c r="H1731" i="13"/>
  <c r="H1603" i="13"/>
  <c r="H1475" i="13"/>
  <c r="H1347" i="13"/>
  <c r="H1219" i="13"/>
  <c r="H1135" i="13"/>
  <c r="H1007" i="13"/>
  <c r="H879" i="13"/>
  <c r="H751" i="13"/>
  <c r="H623" i="13"/>
  <c r="H495" i="13"/>
  <c r="H367" i="13"/>
  <c r="H239" i="13"/>
  <c r="H111" i="13"/>
  <c r="J37" i="13"/>
  <c r="J1081" i="13"/>
  <c r="J953" i="13"/>
  <c r="J825" i="13"/>
  <c r="J697" i="13"/>
  <c r="J569" i="13"/>
  <c r="J441" i="13"/>
  <c r="J313" i="13"/>
  <c r="J185" i="13"/>
  <c r="H8725" i="13"/>
  <c r="H8665" i="13"/>
  <c r="J8589" i="13"/>
  <c r="J8572" i="13"/>
  <c r="H8575" i="13"/>
  <c r="J8413" i="13"/>
  <c r="J8310" i="13"/>
  <c r="J8182" i="13"/>
  <c r="J8289" i="13"/>
  <c r="H8056" i="13"/>
  <c r="J8327" i="13"/>
  <c r="J7928" i="13"/>
  <c r="J7512" i="13"/>
  <c r="H7778" i="13"/>
  <c r="H7650" i="13"/>
  <c r="H7522" i="13"/>
  <c r="H7418" i="13"/>
  <c r="H7290" i="13"/>
  <c r="H7162" i="13"/>
  <c r="H8031" i="13"/>
  <c r="H7037" i="13"/>
  <c r="H6909" i="13"/>
  <c r="H6781" i="13"/>
  <c r="H6653" i="13"/>
  <c r="J7302" i="13"/>
  <c r="J6867" i="13"/>
  <c r="J6631" i="13"/>
  <c r="J6503" i="13"/>
  <c r="J6375" i="13"/>
  <c r="J6247" i="13"/>
  <c r="J6119" i="13"/>
  <c r="J5991" i="13"/>
  <c r="J5863" i="13"/>
  <c r="J6981" i="13"/>
  <c r="J6562" i="13"/>
  <c r="J6306" i="13"/>
  <c r="J6050" i="13"/>
  <c r="J5814" i="13"/>
  <c r="J5686" i="13"/>
  <c r="J5558" i="13"/>
  <c r="J5430" i="13"/>
  <c r="J5302" i="13"/>
  <c r="J6841" i="13"/>
  <c r="H6489" i="13"/>
  <c r="H6233" i="13"/>
  <c r="H5977" i="13"/>
  <c r="H5776" i="13"/>
  <c r="J5172" i="13"/>
  <c r="J5044" i="13"/>
  <c r="J4916" i="13"/>
  <c r="J4788" i="13"/>
  <c r="J4660" i="13"/>
  <c r="H5672" i="13"/>
  <c r="H5416" i="13"/>
  <c r="H5232" i="13"/>
  <c r="H5104" i="13"/>
  <c r="H4976" i="13"/>
  <c r="H4848" i="13"/>
  <c r="H4720" i="13"/>
  <c r="H4592" i="13"/>
  <c r="J4522" i="13"/>
  <c r="J4394" i="13"/>
  <c r="J4266" i="13"/>
  <c r="J4138" i="13"/>
  <c r="J4010" i="13"/>
  <c r="J3882" i="13"/>
  <c r="J3754" i="13"/>
  <c r="J3626" i="13"/>
  <c r="J3498" i="13"/>
  <c r="J3370" i="13"/>
  <c r="J3242" i="13"/>
  <c r="J3114" i="13"/>
  <c r="J2986" i="13"/>
  <c r="J2858" i="13"/>
  <c r="J5769" i="13"/>
  <c r="H4588" i="13"/>
  <c r="H4460" i="13"/>
  <c r="H4332" i="13"/>
  <c r="H4204" i="13"/>
  <c r="H4076" i="13"/>
  <c r="H3948" i="13"/>
  <c r="H3820" i="13"/>
  <c r="H3692" i="13"/>
  <c r="H3564" i="13"/>
  <c r="H3436" i="13"/>
  <c r="H3308" i="13"/>
  <c r="H3180" i="13"/>
  <c r="H3052" i="13"/>
  <c r="H2924" i="13"/>
  <c r="H2796" i="13"/>
  <c r="J5313" i="13"/>
  <c r="H2623" i="13"/>
  <c r="H2495" i="13"/>
  <c r="H2367" i="13"/>
  <c r="J2722" i="13"/>
  <c r="H2582" i="13"/>
  <c r="H2454" i="13"/>
  <c r="H2326" i="13"/>
  <c r="J2199" i="13"/>
  <c r="J2071" i="13"/>
  <c r="J1943" i="13"/>
  <c r="J1815" i="13"/>
  <c r="J1687" i="13"/>
  <c r="J1559" i="13"/>
  <c r="J1431" i="13"/>
  <c r="J1303" i="13"/>
  <c r="J1175" i="13"/>
  <c r="J2142" i="13"/>
  <c r="J2014" i="13"/>
  <c r="J1886" i="13"/>
  <c r="J1758" i="13"/>
  <c r="J1630" i="13"/>
  <c r="J1502" i="13"/>
  <c r="J1374" i="13"/>
  <c r="J1246" i="13"/>
  <c r="J1170" i="13"/>
  <c r="J1042" i="13"/>
  <c r="J914" i="13"/>
  <c r="J786" i="13"/>
  <c r="J658" i="13"/>
  <c r="J530" i="13"/>
  <c r="J402" i="13"/>
  <c r="J274" i="13"/>
  <c r="J146" i="13"/>
  <c r="J18" i="13"/>
  <c r="H1116" i="13"/>
  <c r="H988" i="13"/>
  <c r="H860" i="13"/>
  <c r="H732" i="13"/>
  <c r="H604" i="13"/>
  <c r="H476" i="13"/>
  <c r="H348" i="13"/>
  <c r="H220" i="13"/>
  <c r="J8746" i="10"/>
  <c r="J8648" i="10"/>
  <c r="J8289" i="10"/>
  <c r="J8291" i="10"/>
  <c r="J8641" i="10"/>
  <c r="J8468" i="10"/>
  <c r="J8474" i="10"/>
  <c r="H8059" i="13"/>
  <c r="H7758" i="13"/>
  <c r="H7630" i="13"/>
  <c r="H7502" i="13"/>
  <c r="H7398" i="13"/>
  <c r="H7270" i="13"/>
  <c r="H7142" i="13"/>
  <c r="J7394" i="13"/>
  <c r="H7017" i="13"/>
  <c r="H6889" i="13"/>
  <c r="H6761" i="13"/>
  <c r="H7413" i="13"/>
  <c r="J7142" i="13"/>
  <c r="J6827" i="13"/>
  <c r="J6611" i="13"/>
  <c r="J6483" i="13"/>
  <c r="J6355" i="13"/>
  <c r="J6227" i="13"/>
  <c r="J6099" i="13"/>
  <c r="J5971" i="13"/>
  <c r="J5843" i="13"/>
  <c r="J6901" i="13"/>
  <c r="J6522" i="13"/>
  <c r="J6266" i="13"/>
  <c r="J6010" i="13"/>
  <c r="J4245" i="13"/>
  <c r="H6347" i="13"/>
  <c r="H5197" i="13"/>
  <c r="J5129" i="13"/>
  <c r="H4167" i="13"/>
  <c r="H3143" i="13"/>
  <c r="J3793" i="13"/>
  <c r="H2699" i="13"/>
  <c r="H2120" i="13"/>
  <c r="H2191" i="13"/>
  <c r="H6" i="13"/>
  <c r="H187" i="13"/>
  <c r="J389" i="13"/>
  <c r="J8386" i="13"/>
  <c r="J7620" i="13"/>
  <c r="J3261" i="13"/>
  <c r="J2340" i="13"/>
  <c r="H1764" i="13"/>
  <c r="H1835" i="13"/>
  <c r="H855" i="13"/>
  <c r="J1057" i="13"/>
  <c r="J8754" i="13"/>
  <c r="J8193" i="13"/>
  <c r="H7874" i="13"/>
  <c r="J2905" i="13"/>
  <c r="J2435" i="13"/>
  <c r="H1408" i="13"/>
  <c r="H1479" i="13"/>
  <c r="H499" i="13"/>
  <c r="J877" i="13"/>
  <c r="J365" i="13"/>
  <c r="H8731" i="13"/>
  <c r="J8362" i="13"/>
  <c r="H7980" i="13"/>
  <c r="J7628" i="13"/>
  <c r="J7500" i="13"/>
  <c r="J8092" i="13"/>
  <c r="H7854" i="13"/>
  <c r="J4125" i="13"/>
  <c r="J3869" i="13"/>
  <c r="J3613" i="13"/>
  <c r="J3397" i="13"/>
  <c r="J3269" i="13"/>
  <c r="J3141" i="13"/>
  <c r="J3013" i="13"/>
  <c r="J2885" i="13"/>
  <c r="J2757" i="13"/>
  <c r="J2732" i="13"/>
  <c r="J2604" i="13"/>
  <c r="J2476" i="13"/>
  <c r="J2348" i="13"/>
  <c r="J2671" i="13"/>
  <c r="J2543" i="13"/>
  <c r="J2415" i="13"/>
  <c r="J2287" i="13"/>
  <c r="H2156" i="13"/>
  <c r="H2028" i="13"/>
  <c r="H1900" i="13"/>
  <c r="H1772" i="13"/>
  <c r="H1644" i="13"/>
  <c r="H1516" i="13"/>
  <c r="H1388" i="13"/>
  <c r="H1260" i="13"/>
  <c r="H2227" i="13"/>
  <c r="H2099" i="13"/>
  <c r="H1971" i="13"/>
  <c r="H1843" i="13"/>
  <c r="H1715" i="13"/>
  <c r="H1587" i="13"/>
  <c r="H1459" i="13"/>
  <c r="H1331" i="13"/>
  <c r="H1203" i="13"/>
  <c r="H1119" i="13"/>
  <c r="H991" i="13"/>
  <c r="H863" i="13"/>
  <c r="H735" i="13"/>
  <c r="H607" i="13"/>
  <c r="H479" i="13"/>
  <c r="H351" i="13"/>
  <c r="H223" i="13"/>
  <c r="H95" i="13"/>
  <c r="H90" i="13"/>
  <c r="J1065" i="13"/>
  <c r="J937" i="13"/>
  <c r="J809" i="13"/>
  <c r="J681" i="13"/>
  <c r="J553" i="13"/>
  <c r="J425" i="13"/>
  <c r="J297" i="13"/>
  <c r="J169" i="13"/>
  <c r="H8709" i="13"/>
  <c r="J8643" i="13"/>
  <c r="J8573" i="13"/>
  <c r="J8508" i="13"/>
  <c r="H8511" i="13"/>
  <c r="J8397" i="13"/>
  <c r="J8294" i="13"/>
  <c r="J8166" i="13"/>
  <c r="J8225" i="13"/>
  <c r="H8040" i="13"/>
  <c r="J8263" i="13"/>
  <c r="J7912" i="13"/>
  <c r="H8123" i="13"/>
  <c r="H7762" i="13"/>
  <c r="H7634" i="13"/>
  <c r="H7506" i="13"/>
  <c r="H7402" i="13"/>
  <c r="H7274" i="13"/>
  <c r="H7146" i="13"/>
  <c r="J7410" i="13"/>
  <c r="H7021" i="13"/>
  <c r="H6893" i="13"/>
  <c r="H6765" i="13"/>
  <c r="H7429" i="13"/>
  <c r="J7174" i="13"/>
  <c r="J6835" i="13"/>
  <c r="J6615" i="13"/>
  <c r="J6487" i="13"/>
  <c r="J6359" i="13"/>
  <c r="J6231" i="13"/>
  <c r="J6103" i="13"/>
  <c r="J5975" i="13"/>
  <c r="J5847" i="13"/>
  <c r="J6917" i="13"/>
  <c r="J6530" i="13"/>
  <c r="J6274" i="13"/>
  <c r="J6018" i="13"/>
  <c r="J5798" i="13"/>
  <c r="J5670" i="13"/>
  <c r="J5542" i="13"/>
  <c r="J5414" i="13"/>
  <c r="H7457" i="13"/>
  <c r="J6777" i="13"/>
  <c r="H6457" i="13"/>
  <c r="H6201" i="13"/>
  <c r="H5945" i="13"/>
  <c r="J5284" i="13"/>
  <c r="J5156" i="13"/>
  <c r="J5028" i="13"/>
  <c r="J4900" i="13"/>
  <c r="J4772" i="13"/>
  <c r="J4644" i="13"/>
  <c r="H5640" i="13"/>
  <c r="H5384" i="13"/>
  <c r="H5216" i="13"/>
  <c r="H5088" i="13"/>
  <c r="H4960" i="13"/>
  <c r="H4832" i="13"/>
  <c r="H4704" i="13"/>
  <c r="J5645" i="13"/>
  <c r="J4506" i="13"/>
  <c r="J4378" i="13"/>
  <c r="J4250" i="13"/>
  <c r="J4122" i="13"/>
  <c r="J3994" i="13"/>
  <c r="J3866" i="13"/>
  <c r="J3738" i="13"/>
  <c r="J3610" i="13"/>
  <c r="J3482" i="13"/>
  <c r="J3354" i="13"/>
  <c r="J3226" i="13"/>
  <c r="J3098" i="13"/>
  <c r="J2970" i="13"/>
  <c r="J2842" i="13"/>
  <c r="J5641" i="13"/>
  <c r="H4572" i="13"/>
  <c r="H4444" i="13"/>
  <c r="H4316" i="13"/>
  <c r="H4188" i="13"/>
  <c r="H4060" i="13"/>
  <c r="H3932" i="13"/>
  <c r="H3804" i="13"/>
  <c r="H3676" i="13"/>
  <c r="H3548" i="13"/>
  <c r="H3420" i="13"/>
  <c r="H3292" i="13"/>
  <c r="H3164" i="13"/>
  <c r="H3036" i="13"/>
  <c r="H2908" i="13"/>
  <c r="H2780" i="13"/>
  <c r="H5374" i="13"/>
  <c r="H2607" i="13"/>
  <c r="H2479" i="13"/>
  <c r="H2351" i="13"/>
  <c r="H2694" i="13"/>
  <c r="H2566" i="13"/>
  <c r="H2438" i="13"/>
  <c r="H2310" i="13"/>
  <c r="J2183" i="13"/>
  <c r="J2055" i="13"/>
  <c r="J1927" i="13"/>
  <c r="J1799" i="13"/>
  <c r="J1671" i="13"/>
  <c r="J1543" i="13"/>
  <c r="J1415" i="13"/>
  <c r="J1287" i="13"/>
  <c r="J2254" i="13"/>
  <c r="J2126" i="13"/>
  <c r="J1998" i="13"/>
  <c r="J1870" i="13"/>
  <c r="J1742" i="13"/>
  <c r="J1614" i="13"/>
  <c r="J1486" i="13"/>
  <c r="J1358" i="13"/>
  <c r="J1230" i="13"/>
  <c r="J1154" i="13"/>
  <c r="J1026" i="13"/>
  <c r="J898" i="13"/>
  <c r="J770" i="13"/>
  <c r="J642" i="13"/>
  <c r="J514" i="13"/>
  <c r="J386" i="13"/>
  <c r="J258" i="13"/>
  <c r="J130" i="13"/>
  <c r="H106" i="13"/>
  <c r="H1100" i="13"/>
  <c r="H972" i="13"/>
  <c r="H844" i="13"/>
  <c r="H716" i="13"/>
  <c r="H588" i="13"/>
  <c r="H460" i="13"/>
  <c r="H332" i="13"/>
  <c r="H204" i="13"/>
  <c r="J8757" i="10"/>
  <c r="J8584" i="10"/>
  <c r="J8723" i="10"/>
  <c r="J8205" i="10"/>
  <c r="J8577" i="10"/>
  <c r="J8695" i="10"/>
  <c r="J7880" i="13"/>
  <c r="J8076" i="13"/>
  <c r="H7742" i="13"/>
  <c r="H7614" i="13"/>
  <c r="H7486" i="13"/>
  <c r="H7382" i="13"/>
  <c r="H7254" i="13"/>
  <c r="H7126" i="13"/>
  <c r="J7330" i="13"/>
  <c r="H7001" i="13"/>
  <c r="H6873" i="13"/>
  <c r="H6745" i="13"/>
  <c r="H7349" i="13"/>
  <c r="J7051" i="13"/>
  <c r="J6795" i="13"/>
  <c r="J6595" i="13"/>
  <c r="J6467" i="13"/>
  <c r="J6339" i="13"/>
  <c r="J6211" i="13"/>
  <c r="J6083" i="13"/>
  <c r="J5955" i="13"/>
  <c r="H7417" i="13"/>
  <c r="J6837" i="13"/>
  <c r="J6490" i="13"/>
  <c r="J6234" i="13"/>
  <c r="J5978" i="13"/>
  <c r="J3909" i="13"/>
  <c r="H5723" i="13"/>
  <c r="H5069" i="13"/>
  <c r="J5001" i="13"/>
  <c r="H4039" i="13"/>
  <c r="H3015" i="13"/>
  <c r="J3537" i="13"/>
  <c r="J2568" i="13"/>
  <c r="H1992" i="13"/>
  <c r="H2063" i="13"/>
  <c r="H1083" i="13"/>
  <c r="H59" i="13"/>
  <c r="J261" i="13"/>
  <c r="J8258" i="13"/>
  <c r="J7492" i="13"/>
  <c r="J3133" i="13"/>
  <c r="J2663" i="13"/>
  <c r="H1636" i="13"/>
  <c r="H1707" i="13"/>
  <c r="H727" i="13"/>
  <c r="J929" i="13"/>
  <c r="J8635" i="13"/>
  <c r="H8032" i="13"/>
  <c r="J4161" i="13"/>
  <c r="J2777" i="13"/>
  <c r="J2307" i="13"/>
  <c r="H1280" i="13"/>
  <c r="H1351" i="13"/>
  <c r="H371" i="13"/>
  <c r="J829" i="13"/>
  <c r="J317" i="13"/>
  <c r="J8593" i="13"/>
  <c r="J8314" i="13"/>
  <c r="J8343" i="13"/>
  <c r="J7612" i="13"/>
  <c r="J7484" i="13"/>
  <c r="J8028" i="13"/>
  <c r="H7838" i="13"/>
  <c r="J4093" i="13"/>
  <c r="J3837" i="13"/>
  <c r="J3581" i="13"/>
  <c r="J3381" i="13"/>
  <c r="J3253" i="13"/>
  <c r="J3125" i="13"/>
  <c r="J2997" i="13"/>
  <c r="J2869" i="13"/>
  <c r="J2741" i="13"/>
  <c r="J2700" i="13"/>
  <c r="J2588" i="13"/>
  <c r="J2460" i="13"/>
  <c r="J2332" i="13"/>
  <c r="J2655" i="13"/>
  <c r="J2527" i="13"/>
  <c r="J2399" i="13"/>
  <c r="J2271" i="13"/>
  <c r="H2140" i="13"/>
  <c r="H2012" i="13"/>
  <c r="H1884" i="13"/>
  <c r="H1756" i="13"/>
  <c r="H1628" i="13"/>
  <c r="H1500" i="13"/>
  <c r="H1372" i="13"/>
  <c r="H1244" i="13"/>
  <c r="H2211" i="13"/>
  <c r="H2083" i="13"/>
  <c r="H1955" i="13"/>
  <c r="H1827" i="13"/>
  <c r="H1699" i="13"/>
  <c r="H1571" i="13"/>
  <c r="H1443" i="13"/>
  <c r="H1315" i="13"/>
  <c r="H1187" i="13"/>
  <c r="H1103" i="13"/>
  <c r="H975" i="13"/>
  <c r="H847" i="13"/>
  <c r="H719" i="13"/>
  <c r="H591" i="13"/>
  <c r="H463" i="13"/>
  <c r="H335" i="13"/>
  <c r="H207" i="13"/>
  <c r="H79" i="13"/>
  <c r="H26" i="13"/>
  <c r="J1049" i="13"/>
  <c r="J921" i="13"/>
  <c r="J793" i="13"/>
  <c r="J665" i="13"/>
  <c r="J537" i="13"/>
  <c r="J409" i="13"/>
  <c r="J281" i="13"/>
  <c r="J153" i="13"/>
  <c r="H8733" i="13"/>
  <c r="J8627" i="13"/>
  <c r="J8557" i="13"/>
  <c r="H8477" i="13"/>
  <c r="J8576" i="13"/>
  <c r="H8571" i="13"/>
  <c r="J8278" i="13"/>
  <c r="J8150" i="13"/>
  <c r="J8161" i="13"/>
  <c r="H8024" i="13"/>
  <c r="J8199" i="13"/>
  <c r="J7896" i="13"/>
  <c r="J8140" i="13"/>
  <c r="H7746" i="13"/>
  <c r="H7618" i="13"/>
  <c r="H7490" i="13"/>
  <c r="H7386" i="13"/>
  <c r="H7258" i="13"/>
  <c r="H7130" i="13"/>
  <c r="J7346" i="13"/>
  <c r="H7005" i="13"/>
  <c r="H6877" i="13"/>
  <c r="H6749" i="13"/>
  <c r="H7365" i="13"/>
  <c r="J7059" i="13"/>
  <c r="J6803" i="13"/>
  <c r="J6599" i="13"/>
  <c r="J6471" i="13"/>
  <c r="J6343" i="13"/>
  <c r="J6215" i="13"/>
  <c r="J6087" i="13"/>
  <c r="J5959" i="13"/>
  <c r="H7449" i="13"/>
  <c r="J6853" i="13"/>
  <c r="J6498" i="13"/>
  <c r="J6242" i="13"/>
  <c r="J5986" i="13"/>
  <c r="J5782" i="13"/>
  <c r="J5654" i="13"/>
  <c r="J5526" i="13"/>
  <c r="J5398" i="13"/>
  <c r="H7201" i="13"/>
  <c r="J6713" i="13"/>
  <c r="H6425" i="13"/>
  <c r="H6169" i="13"/>
  <c r="H5913" i="13"/>
  <c r="J5268" i="13"/>
  <c r="J5140" i="13"/>
  <c r="J5012" i="13"/>
  <c r="J4884" i="13"/>
  <c r="J4756" i="13"/>
  <c r="J4628" i="13"/>
  <c r="H5608" i="13"/>
  <c r="H5352" i="13"/>
  <c r="H5200" i="13"/>
  <c r="H5072" i="13"/>
  <c r="H4944" i="13"/>
  <c r="H4816" i="13"/>
  <c r="H4688" i="13"/>
  <c r="J5517" i="13"/>
  <c r="J4490" i="13"/>
  <c r="J4362" i="13"/>
  <c r="J4234" i="13"/>
  <c r="J4106" i="13"/>
  <c r="J3978" i="13"/>
  <c r="J3850" i="13"/>
  <c r="J3722" i="13"/>
  <c r="J3594" i="13"/>
  <c r="J3466" i="13"/>
  <c r="J3338" i="13"/>
  <c r="J3210" i="13"/>
  <c r="J3082" i="13"/>
  <c r="J2954" i="13"/>
  <c r="J2826" i="13"/>
  <c r="J5513" i="13"/>
  <c r="H4556" i="13"/>
  <c r="H4428" i="13"/>
  <c r="H4300" i="13"/>
  <c r="H4172" i="13"/>
  <c r="H4044" i="13"/>
  <c r="H3916" i="13"/>
  <c r="H3788" i="13"/>
  <c r="H3660" i="13"/>
  <c r="H3532" i="13"/>
  <c r="H3404" i="13"/>
  <c r="H3276" i="13"/>
  <c r="H3148" i="13"/>
  <c r="H3020" i="13"/>
  <c r="H2892" i="13"/>
  <c r="H2764" i="13"/>
  <c r="J5345" i="13"/>
  <c r="H2591" i="13"/>
  <c r="H2463" i="13"/>
  <c r="H2335" i="13"/>
  <c r="H2678" i="13"/>
  <c r="H2550" i="13"/>
  <c r="H2422" i="13"/>
  <c r="H2294" i="13"/>
  <c r="J2167" i="13"/>
  <c r="J2039" i="13"/>
  <c r="J1911" i="13"/>
  <c r="J1783" i="13"/>
  <c r="J1655" i="13"/>
  <c r="J1527" i="13"/>
  <c r="J1399" i="13"/>
  <c r="J1271" i="13"/>
  <c r="J2238" i="13"/>
  <c r="J2110" i="13"/>
  <c r="J1982" i="13"/>
  <c r="J1854" i="13"/>
  <c r="J1726" i="13"/>
  <c r="J1598" i="13"/>
  <c r="J1470" i="13"/>
  <c r="J1342" i="13"/>
  <c r="J1214" i="13"/>
  <c r="J1138" i="13"/>
  <c r="J1010" i="13"/>
  <c r="J882" i="13"/>
  <c r="J754" i="13"/>
  <c r="J626" i="13"/>
  <c r="J498" i="13"/>
  <c r="J370" i="13"/>
  <c r="J242" i="13"/>
  <c r="J114" i="13"/>
  <c r="H30" i="13"/>
  <c r="H1084" i="13"/>
  <c r="H956" i="13"/>
  <c r="H828" i="13"/>
  <c r="H700" i="13"/>
  <c r="H572" i="13"/>
  <c r="H444" i="13"/>
  <c r="H316" i="13"/>
  <c r="H188" i="13"/>
  <c r="J8693" i="10"/>
  <c r="J8520" i="10"/>
  <c r="J8578" i="10"/>
  <c r="J8141" i="10"/>
  <c r="J8513" i="10"/>
  <c r="J8563" i="10"/>
  <c r="J7816" i="13"/>
  <c r="H7914" i="13"/>
  <c r="H7726" i="13"/>
  <c r="H7598" i="13"/>
  <c r="J8042" i="13"/>
  <c r="H7366" i="13"/>
  <c r="H7238" i="13"/>
  <c r="H7110" i="13"/>
  <c r="J7266" i="13"/>
  <c r="H6985" i="13"/>
  <c r="H6857" i="13"/>
  <c r="H6729" i="13"/>
  <c r="H7285" i="13"/>
  <c r="J7019" i="13"/>
  <c r="J6763" i="13"/>
  <c r="J6579" i="13"/>
  <c r="J6451" i="13"/>
  <c r="J6323" i="13"/>
  <c r="J6195" i="13"/>
  <c r="J6067" i="13"/>
  <c r="J5939" i="13"/>
  <c r="H7289" i="13"/>
  <c r="J6773" i="13"/>
  <c r="J6458" i="13"/>
  <c r="J6202" i="13"/>
  <c r="J5946" i="13"/>
  <c r="J3589" i="13"/>
  <c r="H5387" i="13"/>
  <c r="H4941" i="13"/>
  <c r="J4873" i="13"/>
  <c r="H3911" i="13"/>
  <c r="H2887" i="13"/>
  <c r="J3361" i="13"/>
  <c r="J2440" i="13"/>
  <c r="H1864" i="13"/>
  <c r="H1935" i="13"/>
  <c r="H955" i="13"/>
  <c r="J1157" i="13"/>
  <c r="J131" i="13"/>
  <c r="J8347" i="13"/>
  <c r="J8060" i="13"/>
  <c r="J3005" i="13"/>
  <c r="J2535" i="13"/>
  <c r="H1508" i="13"/>
  <c r="H1579" i="13"/>
  <c r="H599" i="13"/>
  <c r="J801" i="13"/>
  <c r="J8565" i="13"/>
  <c r="J8231" i="13"/>
  <c r="J3905" i="13"/>
  <c r="J5297" i="13"/>
  <c r="H2176" i="13"/>
  <c r="H2247" i="13"/>
  <c r="H1223" i="13"/>
  <c r="H243" i="13"/>
  <c r="J749" i="13"/>
  <c r="J237" i="13"/>
  <c r="J8513" i="13"/>
  <c r="J8234" i="13"/>
  <c r="H8093" i="13"/>
  <c r="J7596" i="13"/>
  <c r="H8354" i="13"/>
  <c r="J7964" i="13"/>
  <c r="J4321" i="13"/>
  <c r="J4061" i="13"/>
  <c r="J3805" i="13"/>
  <c r="J3549" i="13"/>
  <c r="J3365" i="13"/>
  <c r="J3237" i="13"/>
  <c r="J3109" i="13"/>
  <c r="J2981" i="13"/>
  <c r="J2853" i="13"/>
  <c r="J2725" i="13"/>
  <c r="H2707" i="13"/>
  <c r="J2572" i="13"/>
  <c r="J2444" i="13"/>
  <c r="J2316" i="13"/>
  <c r="J2639" i="13"/>
  <c r="J2511" i="13"/>
  <c r="J2383" i="13"/>
  <c r="H2252" i="13"/>
  <c r="H2124" i="13"/>
  <c r="H1996" i="13"/>
  <c r="H1868" i="13"/>
  <c r="H1740" i="13"/>
  <c r="H1612" i="13"/>
  <c r="H1484" i="13"/>
  <c r="H1356" i="13"/>
  <c r="H1228" i="13"/>
  <c r="H2195" i="13"/>
  <c r="H2067" i="13"/>
  <c r="H1939" i="13"/>
  <c r="H1811" i="13"/>
  <c r="H1683" i="13"/>
  <c r="H1555" i="13"/>
  <c r="H1427" i="13"/>
  <c r="H1299" i="13"/>
  <c r="H10" i="13"/>
  <c r="H1087" i="13"/>
  <c r="H959" i="13"/>
  <c r="H831" i="13"/>
  <c r="H703" i="13"/>
  <c r="H575" i="13"/>
  <c r="H447" i="13"/>
  <c r="H319" i="13"/>
  <c r="H191" i="13"/>
  <c r="H63" i="13"/>
  <c r="J1161" i="13"/>
  <c r="J1033" i="13"/>
  <c r="J905" i="13"/>
  <c r="J777" i="13"/>
  <c r="J649" i="13"/>
  <c r="J521" i="13"/>
  <c r="J393" i="13"/>
  <c r="J265" i="13"/>
  <c r="J137" i="13"/>
  <c r="J8742" i="13"/>
  <c r="J8611" i="13"/>
  <c r="J8541" i="13"/>
  <c r="H8461" i="13"/>
  <c r="J8512" i="13"/>
  <c r="H8499" i="13"/>
  <c r="J8262" i="13"/>
  <c r="J8363" i="13"/>
  <c r="H8136" i="13"/>
  <c r="H8008" i="13"/>
  <c r="J8381" i="13"/>
  <c r="J7832" i="13"/>
  <c r="H7930" i="13"/>
  <c r="H7730" i="13"/>
  <c r="H7602" i="13"/>
  <c r="J8106" i="13"/>
  <c r="H7370" i="13"/>
  <c r="H7242" i="13"/>
  <c r="H7114" i="13"/>
  <c r="J7282" i="13"/>
  <c r="H6989" i="13"/>
  <c r="H6861" i="13"/>
  <c r="H6733" i="13"/>
  <c r="H7301" i="13"/>
  <c r="J7027" i="13"/>
  <c r="J6771" i="13"/>
  <c r="J6583" i="13"/>
  <c r="J6455" i="13"/>
  <c r="J6327" i="13"/>
  <c r="J6199" i="13"/>
  <c r="J6071" i="13"/>
  <c r="J5943" i="13"/>
  <c r="H7321" i="13"/>
  <c r="J6789" i="13"/>
  <c r="J6466" i="13"/>
  <c r="J6210" i="13"/>
  <c r="J5954" i="13"/>
  <c r="J5766" i="13"/>
  <c r="J5638" i="13"/>
  <c r="J5510" i="13"/>
  <c r="J5382" i="13"/>
  <c r="H7467" i="13"/>
  <c r="H6649" i="13"/>
  <c r="H6393" i="13"/>
  <c r="H6137" i="13"/>
  <c r="H5881" i="13"/>
  <c r="J5252" i="13"/>
  <c r="J5124" i="13"/>
  <c r="J4996" i="13"/>
  <c r="J4868" i="13"/>
  <c r="J4740" i="13"/>
  <c r="J4612" i="13"/>
  <c r="H5576" i="13"/>
  <c r="H5320" i="13"/>
  <c r="H5184" i="13"/>
  <c r="H5056" i="13"/>
  <c r="H4928" i="13"/>
  <c r="H4800" i="13"/>
  <c r="H4672" i="13"/>
  <c r="J5389" i="13"/>
  <c r="J4474" i="13"/>
  <c r="J4346" i="13"/>
  <c r="J4218" i="13"/>
  <c r="J4090" i="13"/>
  <c r="J3962" i="13"/>
  <c r="J3834" i="13"/>
  <c r="J3706" i="13"/>
  <c r="J3578" i="13"/>
  <c r="J3450" i="13"/>
  <c r="J3322" i="13"/>
  <c r="J3194" i="13"/>
  <c r="J3066" i="13"/>
  <c r="J2938" i="13"/>
  <c r="J2810" i="13"/>
  <c r="J5385" i="13"/>
  <c r="H4540" i="13"/>
  <c r="H4412" i="13"/>
  <c r="H4284" i="13"/>
  <c r="H4156" i="13"/>
  <c r="H4028" i="13"/>
  <c r="H3900" i="13"/>
  <c r="H3772" i="13"/>
  <c r="H3644" i="13"/>
  <c r="H3516" i="13"/>
  <c r="H3388" i="13"/>
  <c r="H3260" i="13"/>
  <c r="H3132" i="13"/>
  <c r="H3004" i="13"/>
  <c r="H2876" i="13"/>
  <c r="H2748" i="13"/>
  <c r="J2710" i="13"/>
  <c r="H2575" i="13"/>
  <c r="H2447" i="13"/>
  <c r="H2319" i="13"/>
  <c r="H2662" i="13"/>
  <c r="H2534" i="13"/>
  <c r="H2406" i="13"/>
  <c r="H2278" i="13"/>
  <c r="J2151" i="13"/>
  <c r="J2023" i="13"/>
  <c r="J1895" i="13"/>
  <c r="J1767" i="13"/>
  <c r="J1639" i="13"/>
  <c r="J1511" i="13"/>
  <c r="J1383" i="13"/>
  <c r="J1255" i="13"/>
  <c r="J2222" i="13"/>
  <c r="J2094" i="13"/>
  <c r="J1966" i="13"/>
  <c r="J1838" i="13"/>
  <c r="J1710" i="13"/>
  <c r="J1582" i="13"/>
  <c r="J1454" i="13"/>
  <c r="J1326" i="13"/>
  <c r="J1198" i="13"/>
  <c r="J1122" i="13"/>
  <c r="J994" i="13"/>
  <c r="J866" i="13"/>
  <c r="J738" i="13"/>
  <c r="J610" i="13"/>
  <c r="J482" i="13"/>
  <c r="J354" i="13"/>
  <c r="J226" i="13"/>
  <c r="J98" i="13"/>
  <c r="H102" i="13"/>
  <c r="H1068" i="13"/>
  <c r="H940" i="13"/>
  <c r="H812" i="13"/>
  <c r="H684" i="13"/>
  <c r="H556" i="13"/>
  <c r="H428" i="13"/>
  <c r="H300" i="13"/>
  <c r="H172" i="13"/>
  <c r="J8629" i="10"/>
  <c r="J8456" i="10"/>
  <c r="J8450" i="10"/>
  <c r="J8077" i="10"/>
  <c r="J8449" i="10"/>
  <c r="J8435" i="10"/>
  <c r="J7752" i="13"/>
  <c r="H7850" i="13"/>
  <c r="H7710" i="13"/>
  <c r="H7582" i="13"/>
  <c r="H8111" i="13"/>
  <c r="H7350" i="13"/>
  <c r="H7222" i="13"/>
  <c r="H7094" i="13"/>
  <c r="J7202" i="13"/>
  <c r="H6969" i="13"/>
  <c r="H6841" i="13"/>
  <c r="H6713" i="13"/>
  <c r="H7221" i="13"/>
  <c r="J6987" i="13"/>
  <c r="J6731" i="13"/>
  <c r="J6563" i="13"/>
  <c r="J6435" i="13"/>
  <c r="J6307" i="13"/>
  <c r="J6179" i="13"/>
  <c r="J6051" i="13"/>
  <c r="J5923" i="13"/>
  <c r="H7161" i="13"/>
  <c r="J6709" i="13"/>
  <c r="J6426" i="13"/>
  <c r="J6170" i="13"/>
  <c r="J5914" i="13"/>
  <c r="J6818" i="13"/>
  <c r="H1736" i="13"/>
  <c r="J2407" i="13"/>
  <c r="J2624" i="13"/>
  <c r="J8186" i="13"/>
  <c r="J3517" i="13"/>
  <c r="J2556" i="13"/>
  <c r="H1980" i="13"/>
  <c r="H2051" i="13"/>
  <c r="H1071" i="13"/>
  <c r="H47" i="13"/>
  <c r="J249" i="13"/>
  <c r="J8246" i="13"/>
  <c r="H7586" i="13"/>
  <c r="H6717" i="13"/>
  <c r="J6055" i="13"/>
  <c r="J5622" i="13"/>
  <c r="J5236" i="13"/>
  <c r="H5168" i="13"/>
  <c r="J4202" i="13"/>
  <c r="J3178" i="13"/>
  <c r="H4140" i="13"/>
  <c r="H3116" i="13"/>
  <c r="H2646" i="13"/>
  <c r="J1623" i="13"/>
  <c r="J1694" i="13"/>
  <c r="J722" i="13"/>
  <c r="H924" i="13"/>
  <c r="J8667" i="10"/>
  <c r="H7566" i="13"/>
  <c r="H6697" i="13"/>
  <c r="J6035" i="13"/>
  <c r="J5778" i="13"/>
  <c r="J5650" i="13"/>
  <c r="J5522" i="13"/>
  <c r="J5394" i="13"/>
  <c r="H7137" i="13"/>
  <c r="J6697" i="13"/>
  <c r="H6417" i="13"/>
  <c r="H6161" i="13"/>
  <c r="H5905" i="13"/>
  <c r="J5264" i="13"/>
  <c r="J5136" i="13"/>
  <c r="J5008" i="13"/>
  <c r="J4880" i="13"/>
  <c r="J4752" i="13"/>
  <c r="J4624" i="13"/>
  <c r="H5600" i="13"/>
  <c r="H5344" i="13"/>
  <c r="H5196" i="13"/>
  <c r="H5068" i="13"/>
  <c r="H4940" i="13"/>
  <c r="H4812" i="13"/>
  <c r="H4684" i="13"/>
  <c r="J5485" i="13"/>
  <c r="J4486" i="13"/>
  <c r="J4358" i="13"/>
  <c r="J4230" i="13"/>
  <c r="J4102" i="13"/>
  <c r="J3974" i="13"/>
  <c r="J3846" i="13"/>
  <c r="J3718" i="13"/>
  <c r="J3590" i="13"/>
  <c r="J3462" i="13"/>
  <c r="J3334" i="13"/>
  <c r="J3206" i="13"/>
  <c r="J3078" i="13"/>
  <c r="J2950" i="13"/>
  <c r="J2822" i="13"/>
  <c r="J5481" i="13"/>
  <c r="H4552" i="13"/>
  <c r="H4424" i="13"/>
  <c r="H4296" i="13"/>
  <c r="H4168" i="13"/>
  <c r="H4040" i="13"/>
  <c r="H3912" i="13"/>
  <c r="H3784" i="13"/>
  <c r="H3656" i="13"/>
  <c r="H3528" i="13"/>
  <c r="H3400" i="13"/>
  <c r="H3272" i="13"/>
  <c r="H3144" i="13"/>
  <c r="H3016" i="13"/>
  <c r="H2888" i="13"/>
  <c r="H2760" i="13"/>
  <c r="J2734" i="13"/>
  <c r="H2587" i="13"/>
  <c r="H2459" i="13"/>
  <c r="H2331" i="13"/>
  <c r="H2674" i="13"/>
  <c r="H2546" i="13"/>
  <c r="H2418" i="13"/>
  <c r="H2290" i="13"/>
  <c r="J2163" i="13"/>
  <c r="J2035" i="13"/>
  <c r="J1907" i="13"/>
  <c r="J1779" i="13"/>
  <c r="J1651" i="13"/>
  <c r="J1523" i="13"/>
  <c r="J1395" i="13"/>
  <c r="J1267" i="13"/>
  <c r="J2234" i="13"/>
  <c r="J2106" i="13"/>
  <c r="J1978" i="13"/>
  <c r="J1850" i="13"/>
  <c r="J1722" i="13"/>
  <c r="J1594" i="13"/>
  <c r="J1466" i="13"/>
  <c r="J1338" i="13"/>
  <c r="J1210" i="13"/>
  <c r="J1134" i="13"/>
  <c r="J1006" i="13"/>
  <c r="J878" i="13"/>
  <c r="J750" i="13"/>
  <c r="J622" i="13"/>
  <c r="J494" i="13"/>
  <c r="J366" i="13"/>
  <c r="J238" i="13"/>
  <c r="J110" i="13"/>
  <c r="J17" i="13"/>
  <c r="H1080" i="13"/>
  <c r="H952" i="13"/>
  <c r="H824" i="13"/>
  <c r="H696" i="13"/>
  <c r="H568" i="13"/>
  <c r="H440" i="13"/>
  <c r="H312" i="13"/>
  <c r="H184" i="13"/>
  <c r="J8677" i="10"/>
  <c r="J8504" i="10"/>
  <c r="J8546" i="10"/>
  <c r="J8125" i="10"/>
  <c r="J8497" i="10"/>
  <c r="J8531" i="10"/>
  <c r="J7800" i="13"/>
  <c r="H7898" i="13"/>
  <c r="H7722" i="13"/>
  <c r="H7594" i="13"/>
  <c r="J7978" i="13"/>
  <c r="H7362" i="13"/>
  <c r="H7234" i="13"/>
  <c r="H7106" i="13"/>
  <c r="J7250" i="13"/>
  <c r="H6981" i="13"/>
  <c r="H6853" i="13"/>
  <c r="H6725" i="13"/>
  <c r="H7269" i="13"/>
  <c r="J7011" i="13"/>
  <c r="J6755" i="13"/>
  <c r="J6575" i="13"/>
  <c r="J6447" i="13"/>
  <c r="J6319" i="13"/>
  <c r="J6191" i="13"/>
  <c r="J6063" i="13"/>
  <c r="J5935" i="13"/>
  <c r="H7257" i="13"/>
  <c r="J6757" i="13"/>
  <c r="J6450" i="13"/>
  <c r="J6194" i="13"/>
  <c r="J5938" i="13"/>
  <c r="J5758" i="13"/>
  <c r="J5630" i="13"/>
  <c r="J5502" i="13"/>
  <c r="J5374" i="13"/>
  <c r="H7339" i="13"/>
  <c r="H6633" i="13"/>
  <c r="H6377" i="13"/>
  <c r="H6121" i="13"/>
  <c r="H5865" i="13"/>
  <c r="J5244" i="13"/>
  <c r="J5116" i="13"/>
  <c r="J4988" i="13"/>
  <c r="J4860" i="13"/>
  <c r="J4732" i="13"/>
  <c r="J4604" i="13"/>
  <c r="H5560" i="13"/>
  <c r="H5304" i="13"/>
  <c r="H5176" i="13"/>
  <c r="H5048" i="13"/>
  <c r="H4920" i="13"/>
  <c r="H4792" i="13"/>
  <c r="H4664" i="13"/>
  <c r="J5325" i="13"/>
  <c r="J4466" i="13"/>
  <c r="J4338" i="13"/>
  <c r="J4210" i="13"/>
  <c r="J4082" i="13"/>
  <c r="J3954" i="13"/>
  <c r="J3826" i="13"/>
  <c r="J3698" i="13"/>
  <c r="J3570" i="13"/>
  <c r="J3442" i="13"/>
  <c r="J3314" i="13"/>
  <c r="J3186" i="13"/>
  <c r="J3058" i="13"/>
  <c r="J2930" i="13"/>
  <c r="J2802" i="13"/>
  <c r="J5321" i="13"/>
  <c r="H4532" i="13"/>
  <c r="H4404" i="13"/>
  <c r="H4276" i="13"/>
  <c r="H4148" i="13"/>
  <c r="H4020" i="13"/>
  <c r="H3892" i="13"/>
  <c r="H3764" i="13"/>
  <c r="H3636" i="13"/>
  <c r="H3508" i="13"/>
  <c r="H3380" i="13"/>
  <c r="H3252" i="13"/>
  <c r="H3124" i="13"/>
  <c r="H2996" i="13"/>
  <c r="H2868" i="13"/>
  <c r="H2740" i="13"/>
  <c r="H2695" i="13"/>
  <c r="H2567" i="13"/>
  <c r="H2439" i="13"/>
  <c r="H2311" i="13"/>
  <c r="H2654" i="13"/>
  <c r="H2526" i="13"/>
  <c r="H2398" i="13"/>
  <c r="H2270" i="13"/>
  <c r="J2143" i="13"/>
  <c r="J2015" i="13"/>
  <c r="J1887" i="13"/>
  <c r="J1759" i="13"/>
  <c r="J1631" i="13"/>
  <c r="J1503" i="13"/>
  <c r="J1375" i="13"/>
  <c r="J1247" i="13"/>
  <c r="J2214" i="13"/>
  <c r="J2086" i="13"/>
  <c r="J1958" i="13"/>
  <c r="J1830" i="13"/>
  <c r="J1702" i="13"/>
  <c r="J1574" i="13"/>
  <c r="J1446" i="13"/>
  <c r="J1318" i="13"/>
  <c r="J1190" i="13"/>
  <c r="J1114" i="13"/>
  <c r="J986" i="13"/>
  <c r="J858" i="13"/>
  <c r="J730" i="13"/>
  <c r="J602" i="13"/>
  <c r="J474" i="13"/>
  <c r="J346" i="13"/>
  <c r="J218" i="13"/>
  <c r="J90" i="13"/>
  <c r="H72" i="13"/>
  <c r="H1060" i="13"/>
  <c r="H932" i="13"/>
  <c r="H804" i="13"/>
  <c r="H676" i="13"/>
  <c r="H548" i="13"/>
  <c r="H420" i="13"/>
  <c r="H292" i="13"/>
  <c r="H164" i="13"/>
  <c r="H6958" i="13"/>
  <c r="H1807" i="13"/>
  <c r="H1380" i="13"/>
  <c r="H2048" i="13"/>
  <c r="J7932" i="13"/>
  <c r="J3349" i="13"/>
  <c r="J2428" i="13"/>
  <c r="H1852" i="13"/>
  <c r="H1923" i="13"/>
  <c r="H943" i="13"/>
  <c r="J1145" i="13"/>
  <c r="J95" i="13"/>
  <c r="J8299" i="13"/>
  <c r="J8229" i="13"/>
  <c r="H7237" i="13"/>
  <c r="J5927" i="13"/>
  <c r="J5494" i="13"/>
  <c r="J5108" i="13"/>
  <c r="H5040" i="13"/>
  <c r="J4074" i="13"/>
  <c r="J3050" i="13"/>
  <c r="H4012" i="13"/>
  <c r="H2988" i="13"/>
  <c r="H2518" i="13"/>
  <c r="J1495" i="13"/>
  <c r="J1566" i="13"/>
  <c r="J594" i="13"/>
  <c r="H796" i="13"/>
  <c r="J8372" i="10"/>
  <c r="H7462" i="13"/>
  <c r="H7157" i="13"/>
  <c r="J5907" i="13"/>
  <c r="J5762" i="13"/>
  <c r="J5634" i="13"/>
  <c r="J5506" i="13"/>
  <c r="J5378" i="13"/>
  <c r="H7403" i="13"/>
  <c r="H6641" i="13"/>
  <c r="H6385" i="13"/>
  <c r="H6129" i="13"/>
  <c r="H5873" i="13"/>
  <c r="J5248" i="13"/>
  <c r="J5120" i="13"/>
  <c r="J4992" i="13"/>
  <c r="J4864" i="13"/>
  <c r="J4736" i="13"/>
  <c r="J4608" i="13"/>
  <c r="H5568" i="13"/>
  <c r="H5312" i="13"/>
  <c r="H5180" i="13"/>
  <c r="H5052" i="13"/>
  <c r="H4924" i="13"/>
  <c r="H4796" i="13"/>
  <c r="H4668" i="13"/>
  <c r="J5357" i="13"/>
  <c r="J4470" i="13"/>
  <c r="J4342" i="13"/>
  <c r="J4214" i="13"/>
  <c r="J4086" i="13"/>
  <c r="J3958" i="13"/>
  <c r="J3830" i="13"/>
  <c r="J3702" i="13"/>
  <c r="J3574" i="13"/>
  <c r="J3446" i="13"/>
  <c r="J3318" i="13"/>
  <c r="J3190" i="13"/>
  <c r="J3062" i="13"/>
  <c r="J2934" i="13"/>
  <c r="J2806" i="13"/>
  <c r="J5353" i="13"/>
  <c r="H4536" i="13"/>
  <c r="H4408" i="13"/>
  <c r="H4280" i="13"/>
  <c r="H4152" i="13"/>
  <c r="H4024" i="13"/>
  <c r="H3896" i="13"/>
  <c r="H3768" i="13"/>
  <c r="H3640" i="13"/>
  <c r="H3512" i="13"/>
  <c r="H3384" i="13"/>
  <c r="H3256" i="13"/>
  <c r="H3128" i="13"/>
  <c r="H3000" i="13"/>
  <c r="H2872" i="13"/>
  <c r="H2744" i="13"/>
  <c r="J2702" i="13"/>
  <c r="H2571" i="13"/>
  <c r="H2443" i="13"/>
  <c r="H2315" i="13"/>
  <c r="H2658" i="13"/>
  <c r="H2530" i="13"/>
  <c r="H2402" i="13"/>
  <c r="H2274" i="13"/>
  <c r="J2147" i="13"/>
  <c r="J2019" i="13"/>
  <c r="J1891" i="13"/>
  <c r="J1763" i="13"/>
  <c r="J1635" i="13"/>
  <c r="J1507" i="13"/>
  <c r="J1379" i="13"/>
  <c r="J1251" i="13"/>
  <c r="J2218" i="13"/>
  <c r="J2090" i="13"/>
  <c r="J1962" i="13"/>
  <c r="J1834" i="13"/>
  <c r="J1706" i="13"/>
  <c r="J1578" i="13"/>
  <c r="J1450" i="13"/>
  <c r="J1322" i="13"/>
  <c r="J1194" i="13"/>
  <c r="J1118" i="13"/>
  <c r="J990" i="13"/>
  <c r="J862" i="13"/>
  <c r="J734" i="13"/>
  <c r="J606" i="13"/>
  <c r="J478" i="13"/>
  <c r="J350" i="13"/>
  <c r="J222" i="13"/>
  <c r="J94" i="13"/>
  <c r="J81" i="13"/>
  <c r="H1064" i="13"/>
  <c r="H936" i="13"/>
  <c r="H808" i="13"/>
  <c r="H680" i="13"/>
  <c r="H552" i="13"/>
  <c r="H424" i="13"/>
  <c r="H296" i="13"/>
  <c r="H168" i="13"/>
  <c r="J8613" i="10"/>
  <c r="J8440" i="10"/>
  <c r="J8420" i="10"/>
  <c r="J8715" i="10"/>
  <c r="J8433" i="10"/>
  <c r="J8413" i="10"/>
  <c r="J7736" i="13"/>
  <c r="H7834" i="13"/>
  <c r="H7706" i="13"/>
  <c r="H7578" i="13"/>
  <c r="H8047" i="13"/>
  <c r="H7346" i="13"/>
  <c r="H7218" i="13"/>
  <c r="H7090" i="13"/>
  <c r="J7186" i="13"/>
  <c r="H6965" i="13"/>
  <c r="H6837" i="13"/>
  <c r="H6709" i="13"/>
  <c r="H7205" i="13"/>
  <c r="J6979" i="13"/>
  <c r="J6723" i="13"/>
  <c r="J6559" i="13"/>
  <c r="J6431" i="13"/>
  <c r="J6303" i="13"/>
  <c r="J6175" i="13"/>
  <c r="J6047" i="13"/>
  <c r="J5919" i="13"/>
  <c r="H7129" i="13"/>
  <c r="J6693" i="13"/>
  <c r="J6418" i="13"/>
  <c r="J6162" i="13"/>
  <c r="J5906" i="13"/>
  <c r="J5742" i="13"/>
  <c r="J5614" i="13"/>
  <c r="J5486" i="13"/>
  <c r="J5358" i="13"/>
  <c r="H7083" i="13"/>
  <c r="H6601" i="13"/>
  <c r="H6345" i="13"/>
  <c r="H6089" i="13"/>
  <c r="H5832" i="13"/>
  <c r="J5228" i="13"/>
  <c r="J5100" i="13"/>
  <c r="J4972" i="13"/>
  <c r="J4844" i="13"/>
  <c r="J4716" i="13"/>
  <c r="J4588" i="13"/>
  <c r="H5528" i="13"/>
  <c r="H7153" i="13"/>
  <c r="H5160" i="13"/>
  <c r="H5032" i="13"/>
  <c r="H4904" i="13"/>
  <c r="H4776" i="13"/>
  <c r="H4648" i="13"/>
  <c r="J4578" i="13"/>
  <c r="J4450" i="13"/>
  <c r="J4322" i="13"/>
  <c r="J4194" i="13"/>
  <c r="J4066" i="13"/>
  <c r="J3938" i="13"/>
  <c r="J3810" i="13"/>
  <c r="J3682" i="13"/>
  <c r="J3554" i="13"/>
  <c r="J3426" i="13"/>
  <c r="J3298" i="13"/>
  <c r="J3170" i="13"/>
  <c r="J3042" i="13"/>
  <c r="J2914" i="13"/>
  <c r="J2786" i="13"/>
  <c r="H5730" i="13"/>
  <c r="H4516" i="13"/>
  <c r="H4388" i="13"/>
  <c r="H4260" i="13"/>
  <c r="H4132" i="13"/>
  <c r="H4004" i="13"/>
  <c r="H3876" i="13"/>
  <c r="H3748" i="13"/>
  <c r="H3620" i="13"/>
  <c r="H3492" i="13"/>
  <c r="H3364" i="13"/>
  <c r="H3236" i="13"/>
  <c r="H3108" i="13"/>
  <c r="H2980" i="13"/>
  <c r="H2852" i="13"/>
  <c r="H2724" i="13"/>
  <c r="H2679" i="13"/>
  <c r="H2551" i="13"/>
  <c r="H2423" i="13"/>
  <c r="H2295" i="13"/>
  <c r="H2638" i="13"/>
  <c r="H2510" i="13"/>
  <c r="H2382" i="13"/>
  <c r="J2255" i="13"/>
  <c r="J2127" i="13"/>
  <c r="J1999" i="13"/>
  <c r="J1871" i="13"/>
  <c r="J1743" i="13"/>
  <c r="J1615" i="13"/>
  <c r="J1487" i="13"/>
  <c r="J1359" i="13"/>
  <c r="J1231" i="13"/>
  <c r="J2198" i="13"/>
  <c r="J2070" i="13"/>
  <c r="J1942" i="13"/>
  <c r="J1814" i="13"/>
  <c r="J1686" i="13"/>
  <c r="J1558" i="13"/>
  <c r="J1430" i="13"/>
  <c r="J1302" i="13"/>
  <c r="J1174" i="13"/>
  <c r="J1098" i="13"/>
  <c r="J970" i="13"/>
  <c r="J842" i="13"/>
  <c r="J714" i="13"/>
  <c r="J586" i="13"/>
  <c r="J458" i="13"/>
  <c r="J330" i="13"/>
  <c r="J202" i="13"/>
  <c r="J74" i="13"/>
  <c r="H12" i="13"/>
  <c r="H1044" i="13"/>
  <c r="H916" i="13"/>
  <c r="H788" i="13"/>
  <c r="H660" i="13"/>
  <c r="H532" i="13"/>
  <c r="H404" i="13"/>
  <c r="H276" i="13"/>
  <c r="H148" i="13"/>
  <c r="H4813" i="13"/>
  <c r="H827" i="13"/>
  <c r="H1451" i="13"/>
  <c r="H2119" i="13"/>
  <c r="J7580" i="13"/>
  <c r="J3221" i="13"/>
  <c r="J2300" i="13"/>
  <c r="H1724" i="13"/>
  <c r="H1795" i="13"/>
  <c r="H815" i="13"/>
  <c r="J1017" i="13"/>
  <c r="J8691" i="13"/>
  <c r="H8120" i="13"/>
  <c r="H7354" i="13"/>
  <c r="J6995" i="13"/>
  <c r="H7193" i="13"/>
  <c r="J5366" i="13"/>
  <c r="J4980" i="13"/>
  <c r="H4912" i="13"/>
  <c r="J3946" i="13"/>
  <c r="J2922" i="13"/>
  <c r="H3884" i="13"/>
  <c r="H2860" i="13"/>
  <c r="H2390" i="13"/>
  <c r="J1367" i="13"/>
  <c r="J1438" i="13"/>
  <c r="J466" i="13"/>
  <c r="H668" i="13"/>
  <c r="J8510" i="10"/>
  <c r="H7334" i="13"/>
  <c r="J6955" i="13"/>
  <c r="J7438" i="13"/>
  <c r="J5746" i="13"/>
  <c r="J5618" i="13"/>
  <c r="J5490" i="13"/>
  <c r="J5362" i="13"/>
  <c r="H7147" i="13"/>
  <c r="H6609" i="13"/>
  <c r="H6353" i="13"/>
  <c r="H6097" i="13"/>
  <c r="H5841" i="13"/>
  <c r="J5232" i="13"/>
  <c r="J5104" i="13"/>
  <c r="J4976" i="13"/>
  <c r="J4848" i="13"/>
  <c r="J4720" i="13"/>
  <c r="J4592" i="13"/>
  <c r="H5536" i="13"/>
  <c r="H7409" i="13"/>
  <c r="H5164" i="13"/>
  <c r="H5036" i="13"/>
  <c r="H4908" i="13"/>
  <c r="H4780" i="13"/>
  <c r="H4652" i="13"/>
  <c r="J4582" i="13"/>
  <c r="J4454" i="13"/>
  <c r="J4326" i="13"/>
  <c r="J4198" i="13"/>
  <c r="J4070" i="13"/>
  <c r="J3942" i="13"/>
  <c r="J3814" i="13"/>
  <c r="J3686" i="13"/>
  <c r="J3558" i="13"/>
  <c r="J3430" i="13"/>
  <c r="J3302" i="13"/>
  <c r="J3174" i="13"/>
  <c r="J3046" i="13"/>
  <c r="J2918" i="13"/>
  <c r="J2790" i="13"/>
  <c r="H5762" i="13"/>
  <c r="H4520" i="13"/>
  <c r="H4392" i="13"/>
  <c r="H4264" i="13"/>
  <c r="H4136" i="13"/>
  <c r="H4008" i="13"/>
  <c r="H3880" i="13"/>
  <c r="H3752" i="13"/>
  <c r="H3624" i="13"/>
  <c r="H3496" i="13"/>
  <c r="H3368" i="13"/>
  <c r="H3240" i="13"/>
  <c r="H3112" i="13"/>
  <c r="H2984" i="13"/>
  <c r="H2856" i="13"/>
  <c r="H2728" i="13"/>
  <c r="H2683" i="13"/>
  <c r="H2555" i="13"/>
  <c r="H2427" i="13"/>
  <c r="H2299" i="13"/>
  <c r="H2642" i="13"/>
  <c r="H2514" i="13"/>
  <c r="H2386" i="13"/>
  <c r="J2259" i="13"/>
  <c r="J2131" i="13"/>
  <c r="J2003" i="13"/>
  <c r="J1875" i="13"/>
  <c r="J1747" i="13"/>
  <c r="J1619" i="13"/>
  <c r="J1491" i="13"/>
  <c r="J1363" i="13"/>
  <c r="J1235" i="13"/>
  <c r="J2202" i="13"/>
  <c r="J2074" i="13"/>
  <c r="J1946" i="13"/>
  <c r="J1818" i="13"/>
  <c r="J1690" i="13"/>
  <c r="J1562" i="13"/>
  <c r="J1434" i="13"/>
  <c r="J1306" i="13"/>
  <c r="J1178" i="13"/>
  <c r="J1102" i="13"/>
  <c r="J974" i="13"/>
  <c r="J846" i="13"/>
  <c r="J718" i="13"/>
  <c r="J590" i="13"/>
  <c r="J462" i="13"/>
  <c r="J334" i="13"/>
  <c r="J206" i="13"/>
  <c r="J78" i="13"/>
  <c r="H24" i="13"/>
  <c r="H1048" i="13"/>
  <c r="H920" i="13"/>
  <c r="H792" i="13"/>
  <c r="H664" i="13"/>
  <c r="H536" i="13"/>
  <c r="H408" i="13"/>
  <c r="H280" i="13"/>
  <c r="H152" i="13"/>
  <c r="J8549" i="10"/>
  <c r="J8635" i="10"/>
  <c r="J8356" i="10"/>
  <c r="J8446" i="10"/>
  <c r="J8708" i="10"/>
  <c r="J8349" i="10"/>
  <c r="J7672" i="13"/>
  <c r="H7818" i="13"/>
  <c r="H7690" i="13"/>
  <c r="H7562" i="13"/>
  <c r="H7458" i="13"/>
  <c r="H7330" i="13"/>
  <c r="H7202" i="13"/>
  <c r="H7074" i="13"/>
  <c r="J7122" i="13"/>
  <c r="H6949" i="13"/>
  <c r="H6821" i="13"/>
  <c r="H6693" i="13"/>
  <c r="H7141" i="13"/>
  <c r="J6947" i="13"/>
  <c r="J6691" i="13"/>
  <c r="J6543" i="13"/>
  <c r="J6415" i="13"/>
  <c r="J6287" i="13"/>
  <c r="J6159" i="13"/>
  <c r="J6031" i="13"/>
  <c r="J5903" i="13"/>
  <c r="J7374" i="13"/>
  <c r="J6642" i="13"/>
  <c r="J6386" i="13"/>
  <c r="J6130" i="13"/>
  <c r="J5874" i="13"/>
  <c r="J5726" i="13"/>
  <c r="J5598" i="13"/>
  <c r="J5470" i="13"/>
  <c r="J5342" i="13"/>
  <c r="J7001" i="13"/>
  <c r="H6569" i="13"/>
  <c r="H6313" i="13"/>
  <c r="H6057" i="13"/>
  <c r="H5816" i="13"/>
  <c r="J5212" i="13"/>
  <c r="J5084" i="13"/>
  <c r="J4956" i="13"/>
  <c r="J4828" i="13"/>
  <c r="J4700" i="13"/>
  <c r="H5752" i="13"/>
  <c r="H5496" i="13"/>
  <c r="H5272" i="13"/>
  <c r="H5144" i="13"/>
  <c r="H5016" i="13"/>
  <c r="H4888" i="13"/>
  <c r="H4760" i="13"/>
  <c r="H4632" i="13"/>
  <c r="J4562" i="13"/>
  <c r="J4434" i="13"/>
  <c r="J4306" i="13"/>
  <c r="J4178" i="13"/>
  <c r="J4050" i="13"/>
  <c r="J3922" i="13"/>
  <c r="J3794" i="13"/>
  <c r="J3666" i="13"/>
  <c r="J3538" i="13"/>
  <c r="J3410" i="13"/>
  <c r="J3282" i="13"/>
  <c r="J3154" i="13"/>
  <c r="J3026" i="13"/>
  <c r="J2898" i="13"/>
  <c r="J2770" i="13"/>
  <c r="H5602" i="13"/>
  <c r="H4500" i="13"/>
  <c r="H4372" i="13"/>
  <c r="H4244" i="13"/>
  <c r="H4116" i="13"/>
  <c r="H3988" i="13"/>
  <c r="H3860" i="13"/>
  <c r="H3732" i="13"/>
  <c r="H3604" i="13"/>
  <c r="H3476" i="13"/>
  <c r="H3348" i="13"/>
  <c r="H3220" i="13"/>
  <c r="H3092" i="13"/>
  <c r="H2964" i="13"/>
  <c r="H2836" i="13"/>
  <c r="H2708" i="13"/>
  <c r="H2663" i="13"/>
  <c r="H2535" i="13"/>
  <c r="H2407" i="13"/>
  <c r="H2279" i="13"/>
  <c r="H2622" i="13"/>
  <c r="H2494" i="13"/>
  <c r="H2366" i="13"/>
  <c r="J2239" i="13"/>
  <c r="J2111" i="13"/>
  <c r="J1983" i="13"/>
  <c r="J1855" i="13"/>
  <c r="J1727" i="13"/>
  <c r="J1599" i="13"/>
  <c r="J1471" i="13"/>
  <c r="J1343" i="13"/>
  <c r="J1215" i="13"/>
  <c r="J2182" i="13"/>
  <c r="J2054" i="13"/>
  <c r="J4745" i="13"/>
  <c r="J1029" i="13"/>
  <c r="H471" i="13"/>
  <c r="H1139" i="13"/>
  <c r="H8139" i="13"/>
  <c r="J3093" i="13"/>
  <c r="J2623" i="13"/>
  <c r="H1596" i="13"/>
  <c r="H1667" i="13"/>
  <c r="H687" i="13"/>
  <c r="J889" i="13"/>
  <c r="J8595" i="13"/>
  <c r="H7992" i="13"/>
  <c r="H7226" i="13"/>
  <c r="J6739" i="13"/>
  <c r="J6725" i="13"/>
  <c r="H7211" i="13"/>
  <c r="J4852" i="13"/>
  <c r="H4784" i="13"/>
  <c r="J3818" i="13"/>
  <c r="J2794" i="13"/>
  <c r="H3756" i="13"/>
  <c r="H2732" i="13"/>
  <c r="H2264" i="13"/>
  <c r="J1239" i="13"/>
  <c r="J1310" i="13"/>
  <c r="J338" i="13"/>
  <c r="H540" i="13"/>
  <c r="J8724" i="10"/>
  <c r="H7206" i="13"/>
  <c r="J6699" i="13"/>
  <c r="J6650" i="13"/>
  <c r="J5730" i="13"/>
  <c r="J5602" i="13"/>
  <c r="J5474" i="13"/>
  <c r="J5346" i="13"/>
  <c r="J7017" i="13"/>
  <c r="H6577" i="13"/>
  <c r="H6321" i="13"/>
  <c r="H6065" i="13"/>
  <c r="H5820" i="13"/>
  <c r="J5216" i="13"/>
  <c r="J5088" i="13"/>
  <c r="J4960" i="13"/>
  <c r="J4832" i="13"/>
  <c r="J4704" i="13"/>
  <c r="H5760" i="13"/>
  <c r="H5504" i="13"/>
  <c r="H5276" i="13"/>
  <c r="H5148" i="13"/>
  <c r="H5020" i="13"/>
  <c r="H4892" i="13"/>
  <c r="H4764" i="13"/>
  <c r="H4636" i="13"/>
  <c r="J4566" i="13"/>
  <c r="J4438" i="13"/>
  <c r="J4310" i="13"/>
  <c r="J4182" i="13"/>
  <c r="J4054" i="13"/>
  <c r="J3926" i="13"/>
  <c r="J3798" i="13"/>
  <c r="J3670" i="13"/>
  <c r="J3542" i="13"/>
  <c r="J3414" i="13"/>
  <c r="J3286" i="13"/>
  <c r="J3158" i="13"/>
  <c r="J3030" i="13"/>
  <c r="J2902" i="13"/>
  <c r="J2774" i="13"/>
  <c r="H5634" i="13"/>
  <c r="H4504" i="13"/>
  <c r="H4376" i="13"/>
  <c r="H4248" i="13"/>
  <c r="H4120" i="13"/>
  <c r="H3992" i="13"/>
  <c r="H3864" i="13"/>
  <c r="H3736" i="13"/>
  <c r="H3608" i="13"/>
  <c r="H3480" i="13"/>
  <c r="H3352" i="13"/>
  <c r="H3224" i="13"/>
  <c r="H3096" i="13"/>
  <c r="H2968" i="13"/>
  <c r="H2840" i="13"/>
  <c r="H2712" i="13"/>
  <c r="H2667" i="13"/>
  <c r="H2539" i="13"/>
  <c r="H2411" i="13"/>
  <c r="H2283" i="13"/>
  <c r="H2626" i="13"/>
  <c r="H2498" i="13"/>
  <c r="H2370" i="13"/>
  <c r="J2243" i="13"/>
  <c r="J2115" i="13"/>
  <c r="J1987" i="13"/>
  <c r="J1859" i="13"/>
  <c r="J1731" i="13"/>
  <c r="J1603" i="13"/>
  <c r="J1475" i="13"/>
  <c r="J1347" i="13"/>
  <c r="J1219" i="13"/>
  <c r="J2186" i="13"/>
  <c r="J2058" i="13"/>
  <c r="J1930" i="13"/>
  <c r="J1802" i="13"/>
  <c r="J1674" i="13"/>
  <c r="J1546" i="13"/>
  <c r="J1418" i="13"/>
  <c r="J1290" i="13"/>
  <c r="H7" i="13"/>
  <c r="J1086" i="13"/>
  <c r="J958" i="13"/>
  <c r="J830" i="13"/>
  <c r="J702" i="13"/>
  <c r="J574" i="13"/>
  <c r="J446" i="13"/>
  <c r="J318" i="13"/>
  <c r="J190" i="13"/>
  <c r="J62" i="13"/>
  <c r="H1160" i="13"/>
  <c r="H1032" i="13"/>
  <c r="H904" i="13"/>
  <c r="H776" i="13"/>
  <c r="H648" i="13"/>
  <c r="H520" i="13"/>
  <c r="H392" i="13"/>
  <c r="H264" i="13"/>
  <c r="H136" i="13"/>
  <c r="J8485" i="10"/>
  <c r="J8507" i="10"/>
  <c r="J8292" i="10"/>
  <c r="J8742" i="10"/>
  <c r="J8644" i="10"/>
  <c r="J8285" i="10"/>
  <c r="J7608" i="13"/>
  <c r="H7802" i="13"/>
  <c r="H7674" i="13"/>
  <c r="H7546" i="13"/>
  <c r="H7442" i="13"/>
  <c r="H7314" i="13"/>
  <c r="H7186" i="13"/>
  <c r="J8197" i="13"/>
  <c r="H7061" i="13"/>
  <c r="H6933" i="13"/>
  <c r="H6805" i="13"/>
  <c r="H6677" i="13"/>
  <c r="H7077" i="13"/>
  <c r="J6915" i="13"/>
  <c r="J6659" i="13"/>
  <c r="J6527" i="13"/>
  <c r="J6399" i="13"/>
  <c r="J6271" i="13"/>
  <c r="J6143" i="13"/>
  <c r="J6015" i="13"/>
  <c r="J5887" i="13"/>
  <c r="J7118" i="13"/>
  <c r="J6610" i="13"/>
  <c r="J6354" i="13"/>
  <c r="J6098" i="13"/>
  <c r="J5842" i="13"/>
  <c r="J5710" i="13"/>
  <c r="J5582" i="13"/>
  <c r="J5454" i="13"/>
  <c r="J5326" i="13"/>
  <c r="J6937" i="13"/>
  <c r="H6537" i="13"/>
  <c r="H6281" i="13"/>
  <c r="H6025" i="13"/>
  <c r="H5800" i="13"/>
  <c r="J5196" i="13"/>
  <c r="J5068" i="13"/>
  <c r="J4940" i="13"/>
  <c r="J4812" i="13"/>
  <c r="J4684" i="13"/>
  <c r="H5720" i="13"/>
  <c r="H5464" i="13"/>
  <c r="H5256" i="13"/>
  <c r="H5128" i="13"/>
  <c r="H5000" i="13"/>
  <c r="H4872" i="13"/>
  <c r="H4744" i="13"/>
  <c r="H4616" i="13"/>
  <c r="J4546" i="13"/>
  <c r="J4418" i="13"/>
  <c r="J4290" i="13"/>
  <c r="J4162" i="13"/>
  <c r="J4034" i="13"/>
  <c r="J3906" i="13"/>
  <c r="J3778" i="13"/>
  <c r="J3650" i="13"/>
  <c r="J3522" i="13"/>
  <c r="J3394" i="13"/>
  <c r="J3266" i="13"/>
  <c r="J3138" i="13"/>
  <c r="J3010" i="13"/>
  <c r="J2882" i="13"/>
  <c r="J2754" i="13"/>
  <c r="H5474" i="13"/>
  <c r="H4484" i="13"/>
  <c r="H4356" i="13"/>
  <c r="H4228" i="13"/>
  <c r="H4100" i="13"/>
  <c r="H3972" i="13"/>
  <c r="H3844" i="13"/>
  <c r="H3716" i="13"/>
  <c r="H3588" i="13"/>
  <c r="H3460" i="13"/>
  <c r="H3332" i="13"/>
  <c r="H3204" i="13"/>
  <c r="H3076" i="13"/>
  <c r="H2948" i="13"/>
  <c r="H2820" i="13"/>
  <c r="J5649" i="13"/>
  <c r="H2647" i="13"/>
  <c r="H2519" i="13"/>
  <c r="H2391" i="13"/>
  <c r="H2733" i="13"/>
  <c r="H2606" i="13"/>
  <c r="H2478" i="13"/>
  <c r="H2350" i="13"/>
  <c r="J2223" i="13"/>
  <c r="J2095" i="13"/>
  <c r="J1967" i="13"/>
  <c r="J1839" i="13"/>
  <c r="J1711" i="13"/>
  <c r="J1583" i="13"/>
  <c r="J1455" i="13"/>
  <c r="J1327" i="13"/>
  <c r="J1199" i="13"/>
  <c r="J2166" i="13"/>
  <c r="J2038" i="13"/>
  <c r="J1910" i="13"/>
  <c r="J1782" i="13"/>
  <c r="J1654" i="13"/>
  <c r="J1526" i="13"/>
  <c r="J1398" i="13"/>
  <c r="J1270" i="13"/>
  <c r="H70" i="13"/>
  <c r="J1066" i="13"/>
  <c r="J938" i="13"/>
  <c r="J810" i="13"/>
  <c r="J682" i="13"/>
  <c r="J554" i="13"/>
  <c r="J426" i="13"/>
  <c r="J298" i="13"/>
  <c r="J170" i="13"/>
  <c r="J42" i="13"/>
  <c r="H1140" i="13"/>
  <c r="H1012" i="13"/>
  <c r="H884" i="13"/>
  <c r="H756" i="13"/>
  <c r="H628" i="13"/>
  <c r="H500" i="13"/>
  <c r="H372" i="13"/>
  <c r="H244" i="13"/>
  <c r="J75" i="13"/>
  <c r="H2759" i="13"/>
  <c r="H8132" i="13"/>
  <c r="H8485" i="13"/>
  <c r="J701" i="13"/>
  <c r="J4285" i="13"/>
  <c r="J2837" i="13"/>
  <c r="J2367" i="13"/>
  <c r="H1340" i="13"/>
  <c r="H1411" i="13"/>
  <c r="H431" i="13"/>
  <c r="J633" i="13"/>
  <c r="H8445" i="13"/>
  <c r="J7768" i="13"/>
  <c r="J7218" i="13"/>
  <c r="J6439" i="13"/>
  <c r="J6178" i="13"/>
  <c r="H6361" i="13"/>
  <c r="J4596" i="13"/>
  <c r="J4586" i="13"/>
  <c r="J3562" i="13"/>
  <c r="H4524" i="13"/>
  <c r="H3500" i="13"/>
  <c r="H2559" i="13"/>
  <c r="J2007" i="13"/>
  <c r="J2078" i="13"/>
  <c r="J1106" i="13"/>
  <c r="J82" i="13"/>
  <c r="H284" i="13"/>
  <c r="J7688" i="13"/>
  <c r="J7138" i="13"/>
  <c r="J6419" i="13"/>
  <c r="J6138" i="13"/>
  <c r="J5698" i="13"/>
  <c r="J5570" i="13"/>
  <c r="J5442" i="13"/>
  <c r="J5314" i="13"/>
  <c r="J6889" i="13"/>
  <c r="H6513" i="13"/>
  <c r="H6257" i="13"/>
  <c r="H6001" i="13"/>
  <c r="H5788" i="13"/>
  <c r="J5184" i="13"/>
  <c r="J5056" i="13"/>
  <c r="J4928" i="13"/>
  <c r="J4800" i="13"/>
  <c r="J4672" i="13"/>
  <c r="H5696" i="13"/>
  <c r="H5440" i="13"/>
  <c r="H5244" i="13"/>
  <c r="H5116" i="13"/>
  <c r="H4988" i="13"/>
  <c r="H4860" i="13"/>
  <c r="H4732" i="13"/>
  <c r="H4604" i="13"/>
  <c r="J4534" i="13"/>
  <c r="J4406" i="13"/>
  <c r="J4278" i="13"/>
  <c r="J4150" i="13"/>
  <c r="J4022" i="13"/>
  <c r="J3894" i="13"/>
  <c r="J3766" i="13"/>
  <c r="J3638" i="13"/>
  <c r="J3510" i="13"/>
  <c r="J3382" i="13"/>
  <c r="J3254" i="13"/>
  <c r="J3126" i="13"/>
  <c r="J2998" i="13"/>
  <c r="J2870" i="13"/>
  <c r="J2742" i="13"/>
  <c r="H5378" i="13"/>
  <c r="H4472" i="13"/>
  <c r="H4344" i="13"/>
  <c r="H4216" i="13"/>
  <c r="H4088" i="13"/>
  <c r="H3960" i="13"/>
  <c r="H3832" i="13"/>
  <c r="H3704" i="13"/>
  <c r="H3576" i="13"/>
  <c r="H3448" i="13"/>
  <c r="H3320" i="13"/>
  <c r="H3192" i="13"/>
  <c r="H3064" i="13"/>
  <c r="H2936" i="13"/>
  <c r="H2808" i="13"/>
  <c r="J5697" i="13"/>
  <c r="H2635" i="13"/>
  <c r="H2507" i="13"/>
  <c r="H2379" i="13"/>
  <c r="H2709" i="13"/>
  <c r="H2594" i="13"/>
  <c r="H2466" i="13"/>
  <c r="H2338" i="13"/>
  <c r="J2211" i="13"/>
  <c r="J2083" i="13"/>
  <c r="J1955" i="13"/>
  <c r="J1827" i="13"/>
  <c r="J1699" i="13"/>
  <c r="J1571" i="13"/>
  <c r="J1443" i="13"/>
  <c r="J1315" i="13"/>
  <c r="J1187" i="13"/>
  <c r="J2154" i="13"/>
  <c r="J2026" i="13"/>
  <c r="J1898" i="13"/>
  <c r="J1770" i="13"/>
  <c r="J1642" i="13"/>
  <c r="J1514" i="13"/>
  <c r="J1386" i="13"/>
  <c r="J1258" i="13"/>
  <c r="H38" i="13"/>
  <c r="J1054" i="13"/>
  <c r="J926" i="13"/>
  <c r="J798" i="13"/>
  <c r="J670" i="13"/>
  <c r="J542" i="13"/>
  <c r="J414" i="13"/>
  <c r="J286" i="13"/>
  <c r="J158" i="13"/>
  <c r="J30" i="13"/>
  <c r="H1128" i="13"/>
  <c r="H1000" i="13"/>
  <c r="H872" i="13"/>
  <c r="H744" i="13"/>
  <c r="H616" i="13"/>
  <c r="H488" i="13"/>
  <c r="H360" i="13"/>
  <c r="H232" i="13"/>
  <c r="H84" i="13"/>
  <c r="J8696" i="10"/>
  <c r="J8337" i="10"/>
  <c r="J8387" i="10"/>
  <c r="J8689" i="10"/>
  <c r="J8516" i="10"/>
  <c r="J8570" i="10"/>
  <c r="J7480" i="13"/>
  <c r="H7770" i="13"/>
  <c r="H7642" i="13"/>
  <c r="H7514" i="13"/>
  <c r="H7410" i="13"/>
  <c r="H7282" i="13"/>
  <c r="H7154" i="13"/>
  <c r="J7442" i="13"/>
  <c r="H7029" i="13"/>
  <c r="H6901" i="13"/>
  <c r="H6773" i="13"/>
  <c r="H7461" i="13"/>
  <c r="J7238" i="13"/>
  <c r="J6851" i="13"/>
  <c r="J6623" i="13"/>
  <c r="J6495" i="13"/>
  <c r="J6367" i="13"/>
  <c r="J6239" i="13"/>
  <c r="J6111" i="13"/>
  <c r="J5983" i="13"/>
  <c r="J5855" i="13"/>
  <c r="J6949" i="13"/>
  <c r="J6546" i="13"/>
  <c r="J6290" i="13"/>
  <c r="J6034" i="13"/>
  <c r="J5806" i="13"/>
  <c r="J5678" i="13"/>
  <c r="J5550" i="13"/>
  <c r="J5422" i="13"/>
  <c r="J5294" i="13"/>
  <c r="J6809" i="13"/>
  <c r="H6473" i="13"/>
  <c r="H6217" i="13"/>
  <c r="H5961" i="13"/>
  <c r="J7396" i="13"/>
  <c r="J5164" i="13"/>
  <c r="J5036" i="13"/>
  <c r="J4908" i="13"/>
  <c r="J4780" i="13"/>
  <c r="J4652" i="13"/>
  <c r="H5656" i="13"/>
  <c r="H5400" i="13"/>
  <c r="H5224" i="13"/>
  <c r="H5096" i="13"/>
  <c r="H4968" i="13"/>
  <c r="H4840" i="13"/>
  <c r="H4712" i="13"/>
  <c r="J5709" i="13"/>
  <c r="J4514" i="13"/>
  <c r="J4386" i="13"/>
  <c r="J4258" i="13"/>
  <c r="J4130" i="13"/>
  <c r="J4002" i="13"/>
  <c r="J3874" i="13"/>
  <c r="J3746" i="13"/>
  <c r="J3618" i="13"/>
  <c r="J3490" i="13"/>
  <c r="J3362" i="13"/>
  <c r="J3234" i="13"/>
  <c r="J3106" i="13"/>
  <c r="J2978" i="13"/>
  <c r="J2850" i="13"/>
  <c r="J5705" i="13"/>
  <c r="H4580" i="13"/>
  <c r="H4452" i="13"/>
  <c r="H4324" i="13"/>
  <c r="H4196" i="13"/>
  <c r="H4068" i="13"/>
  <c r="H3940" i="13"/>
  <c r="H3812" i="13"/>
  <c r="H3684" i="13"/>
  <c r="H3556" i="13"/>
  <c r="H3428" i="13"/>
  <c r="H3300" i="13"/>
  <c r="H3172" i="13"/>
  <c r="H3044" i="13"/>
  <c r="H2916" i="13"/>
  <c r="H2788" i="13"/>
  <c r="H5630" i="13"/>
  <c r="H2615" i="13"/>
  <c r="H2487" i="13"/>
  <c r="H2359" i="13"/>
  <c r="J2706" i="13"/>
  <c r="H2574" i="13"/>
  <c r="H2446" i="13"/>
  <c r="H2318" i="13"/>
  <c r="J2191" i="13"/>
  <c r="J2063" i="13"/>
  <c r="J1935" i="13"/>
  <c r="J1807" i="13"/>
  <c r="J1679" i="13"/>
  <c r="J1551" i="13"/>
  <c r="J1423" i="13"/>
  <c r="J1295" i="13"/>
  <c r="J2262" i="13"/>
  <c r="J2134" i="13"/>
  <c r="J2006" i="13"/>
  <c r="J1878" i="13"/>
  <c r="J1750" i="13"/>
  <c r="J1622" i="13"/>
  <c r="J1494" i="13"/>
  <c r="J1366" i="13"/>
  <c r="J1238" i="13"/>
  <c r="J1162" i="13"/>
  <c r="J1034" i="13"/>
  <c r="J906" i="13"/>
  <c r="J778" i="13"/>
  <c r="J650" i="13"/>
  <c r="J522" i="13"/>
  <c r="J394" i="13"/>
  <c r="J266" i="13"/>
  <c r="J138" i="13"/>
  <c r="H5" i="13"/>
  <c r="H1108" i="13"/>
  <c r="H980" i="13"/>
  <c r="H852" i="13"/>
  <c r="H724" i="13"/>
  <c r="H596" i="13"/>
  <c r="H468" i="13"/>
  <c r="H340" i="13"/>
  <c r="H212" i="13"/>
  <c r="J3233" i="13"/>
  <c r="H7846" i="13"/>
  <c r="J7904" i="13"/>
  <c r="J189" i="13"/>
  <c r="J4029" i="13"/>
  <c r="J2709" i="13"/>
  <c r="H2236" i="13"/>
  <c r="H1212" i="13"/>
  <c r="H1283" i="13"/>
  <c r="H303" i="13"/>
  <c r="J505" i="13"/>
  <c r="J8477" i="13"/>
  <c r="H7866" i="13"/>
  <c r="H6973" i="13"/>
  <c r="J6311" i="13"/>
  <c r="J5922" i="13"/>
  <c r="H6105" i="13"/>
  <c r="H5544" i="13"/>
  <c r="J4458" i="13"/>
  <c r="J3434" i="13"/>
  <c r="H4396" i="13"/>
  <c r="H3372" i="13"/>
  <c r="H2431" i="13"/>
  <c r="J1879" i="13"/>
  <c r="J1950" i="13"/>
  <c r="J978" i="13"/>
  <c r="H36" i="13"/>
  <c r="H156" i="13"/>
  <c r="H7822" i="13"/>
  <c r="H6953" i="13"/>
  <c r="J6291" i="13"/>
  <c r="J5882" i="13"/>
  <c r="J5682" i="13"/>
  <c r="J5554" i="13"/>
  <c r="J5426" i="13"/>
  <c r="J5298" i="13"/>
  <c r="J6825" i="13"/>
  <c r="H6481" i="13"/>
  <c r="H6225" i="13"/>
  <c r="H5969" i="13"/>
  <c r="H5772" i="13"/>
  <c r="J5168" i="13"/>
  <c r="J5040" i="13"/>
  <c r="J4912" i="13"/>
  <c r="J4784" i="13"/>
  <c r="J4656" i="13"/>
  <c r="H5664" i="13"/>
  <c r="H5408" i="13"/>
  <c r="H5228" i="13"/>
  <c r="H5100" i="13"/>
  <c r="H4972" i="13"/>
  <c r="H4844" i="13"/>
  <c r="H4716" i="13"/>
  <c r="J5741" i="13"/>
  <c r="J4518" i="13"/>
  <c r="J4390" i="13"/>
  <c r="J4262" i="13"/>
  <c r="J4134" i="13"/>
  <c r="J4006" i="13"/>
  <c r="J3878" i="13"/>
  <c r="J3750" i="13"/>
  <c r="J3622" i="13"/>
  <c r="J3494" i="13"/>
  <c r="J3366" i="13"/>
  <c r="J3238" i="13"/>
  <c r="J3110" i="13"/>
  <c r="J2982" i="13"/>
  <c r="J2854" i="13"/>
  <c r="J5737" i="13"/>
  <c r="H4584" i="13"/>
  <c r="H4456" i="13"/>
  <c r="H4328" i="13"/>
  <c r="H4200" i="13"/>
  <c r="H4072" i="13"/>
  <c r="H3944" i="13"/>
  <c r="H3816" i="13"/>
  <c r="H3688" i="13"/>
  <c r="H3560" i="13"/>
  <c r="H3432" i="13"/>
  <c r="H3304" i="13"/>
  <c r="H3176" i="13"/>
  <c r="H3048" i="13"/>
  <c r="H2920" i="13"/>
  <c r="H2792" i="13"/>
  <c r="H5758" i="13"/>
  <c r="H2619" i="13"/>
  <c r="H2491" i="13"/>
  <c r="H2363" i="13"/>
  <c r="J2714" i="13"/>
  <c r="H2578" i="13"/>
  <c r="H2450" i="13"/>
  <c r="H2322" i="13"/>
  <c r="J2195" i="13"/>
  <c r="J2067" i="13"/>
  <c r="J1939" i="13"/>
  <c r="J1811" i="13"/>
  <c r="J1683" i="13"/>
  <c r="J1555" i="13"/>
  <c r="J1427" i="13"/>
  <c r="J1299" i="13"/>
  <c r="J1171" i="13"/>
  <c r="J2138" i="13"/>
  <c r="J2010" i="13"/>
  <c r="J1882" i="13"/>
  <c r="J1754" i="13"/>
  <c r="J1626" i="13"/>
  <c r="J1498" i="13"/>
  <c r="J1370" i="13"/>
  <c r="J1242" i="13"/>
  <c r="J1166" i="13"/>
  <c r="J1038" i="13"/>
  <c r="J910" i="13"/>
  <c r="J782" i="13"/>
  <c r="J654" i="13"/>
  <c r="J526" i="13"/>
  <c r="J398" i="13"/>
  <c r="J270" i="13"/>
  <c r="J142" i="13"/>
  <c r="J14" i="13"/>
  <c r="H1112" i="13"/>
  <c r="H984" i="13"/>
  <c r="H856" i="13"/>
  <c r="H728" i="13"/>
  <c r="H600" i="13"/>
  <c r="H472" i="13"/>
  <c r="H344" i="13"/>
  <c r="H216" i="13"/>
  <c r="J8730" i="10"/>
  <c r="J8632" i="10"/>
  <c r="J8273" i="10"/>
  <c r="J8259" i="10"/>
  <c r="J8625" i="10"/>
  <c r="J8452" i="10"/>
  <c r="J8442" i="10"/>
  <c r="H7995" i="13"/>
  <c r="H7754" i="13"/>
  <c r="H7626" i="13"/>
  <c r="H7498" i="13"/>
  <c r="H7394" i="13"/>
  <c r="H7266" i="13"/>
  <c r="H7138" i="13"/>
  <c r="J7378" i="13"/>
  <c r="H7013" i="13"/>
  <c r="H6885" i="13"/>
  <c r="H6757" i="13"/>
  <c r="H7397" i="13"/>
  <c r="J7110" i="13"/>
  <c r="J6819" i="13"/>
  <c r="J6607" i="13"/>
  <c r="J6479" i="13"/>
  <c r="J6351" i="13"/>
  <c r="J6223" i="13"/>
  <c r="J6095" i="13"/>
  <c r="J5967" i="13"/>
  <c r="J5839" i="13"/>
  <c r="J6885" i="13"/>
  <c r="J6514" i="13"/>
  <c r="J6258" i="13"/>
  <c r="J6002" i="13"/>
  <c r="J5790" i="13"/>
  <c r="J5662" i="13"/>
  <c r="J5534" i="13"/>
  <c r="J5406" i="13"/>
  <c r="H7329" i="13"/>
  <c r="J6745" i="13"/>
  <c r="H6441" i="13"/>
  <c r="H6185" i="13"/>
  <c r="H5929" i="13"/>
  <c r="J5276" i="13"/>
  <c r="J5148" i="13"/>
  <c r="J5020" i="13"/>
  <c r="J4892" i="13"/>
  <c r="J4764" i="13"/>
  <c r="J4636" i="13"/>
  <c r="H5624" i="13"/>
  <c r="H5368" i="13"/>
  <c r="H5208" i="13"/>
  <c r="H5080" i="13"/>
  <c r="H4952" i="13"/>
  <c r="H4824" i="13"/>
  <c r="H4696" i="13"/>
  <c r="J5581" i="13"/>
  <c r="J4498" i="13"/>
  <c r="J4370" i="13"/>
  <c r="J4242" i="13"/>
  <c r="J4114" i="13"/>
  <c r="J3986" i="13"/>
  <c r="J3858" i="13"/>
  <c r="J3730" i="13"/>
  <c r="J3602" i="13"/>
  <c r="J3474" i="13"/>
  <c r="J3346" i="13"/>
  <c r="J3218" i="13"/>
  <c r="J3090" i="13"/>
  <c r="J2962" i="13"/>
  <c r="J2834" i="13"/>
  <c r="J5577" i="13"/>
  <c r="H4564" i="13"/>
  <c r="H4436" i="13"/>
  <c r="H4308" i="13"/>
  <c r="H4180" i="13"/>
  <c r="H4052" i="13"/>
  <c r="H3924" i="13"/>
  <c r="H3796" i="13"/>
  <c r="H3668" i="13"/>
  <c r="H3540" i="13"/>
  <c r="H3412" i="13"/>
  <c r="H3284" i="13"/>
  <c r="H3156" i="13"/>
  <c r="H3028" i="13"/>
  <c r="H2900" i="13"/>
  <c r="H2772" i="13"/>
  <c r="J5601" i="13"/>
  <c r="H2599" i="13"/>
  <c r="H2471" i="13"/>
  <c r="H2343" i="13"/>
  <c r="H2686" i="13"/>
  <c r="H2558" i="13"/>
  <c r="H2430" i="13"/>
  <c r="H2302" i="13"/>
  <c r="J2175" i="13"/>
  <c r="J2047" i="13"/>
  <c r="J1919" i="13"/>
  <c r="J1791" i="13"/>
  <c r="J1663" i="13"/>
  <c r="J1535" i="13"/>
  <c r="J1407" i="13"/>
  <c r="J1279" i="13"/>
  <c r="J2246" i="13"/>
  <c r="J2118" i="13"/>
  <c r="J1990" i="13"/>
  <c r="J1862" i="13"/>
  <c r="J1734" i="13"/>
  <c r="J1606" i="13"/>
  <c r="J1478" i="13"/>
  <c r="J1350" i="13"/>
  <c r="J1222" i="13"/>
  <c r="J1146" i="13"/>
  <c r="J1018" i="13"/>
  <c r="J890" i="13"/>
  <c r="J762" i="13"/>
  <c r="J634" i="13"/>
  <c r="J506" i="13"/>
  <c r="J378" i="13"/>
  <c r="J250" i="13"/>
  <c r="J122" i="13"/>
  <c r="H66" i="13"/>
  <c r="H1092" i="13"/>
  <c r="H964" i="13"/>
  <c r="H836" i="13"/>
  <c r="H708" i="13"/>
  <c r="H580" i="13"/>
  <c r="H452" i="13"/>
  <c r="H324" i="13"/>
  <c r="H196" i="13"/>
  <c r="H3783" i="13"/>
  <c r="H7934" i="13"/>
  <c r="H1539" i="13"/>
  <c r="H8141" i="13"/>
  <c r="H6617" i="13"/>
  <c r="H7121" i="13"/>
  <c r="J2206" i="13"/>
  <c r="J8365" i="10"/>
  <c r="J5714" i="13"/>
  <c r="J6953" i="13"/>
  <c r="H5804" i="13"/>
  <c r="J4816" i="13"/>
  <c r="H5260" i="13"/>
  <c r="H4748" i="13"/>
  <c r="J4294" i="13"/>
  <c r="J3782" i="13"/>
  <c r="J3270" i="13"/>
  <c r="J2758" i="13"/>
  <c r="H4232" i="13"/>
  <c r="H3720" i="13"/>
  <c r="H3208" i="13"/>
  <c r="H2696" i="13"/>
  <c r="H2267" i="13"/>
  <c r="J2227" i="13"/>
  <c r="J1715" i="13"/>
  <c r="J1203" i="13"/>
  <c r="J1786" i="13"/>
  <c r="J1274" i="13"/>
  <c r="J814" i="13"/>
  <c r="J302" i="13"/>
  <c r="H1016" i="13"/>
  <c r="H504" i="13"/>
  <c r="J8760" i="10"/>
  <c r="J8580" i="10"/>
  <c r="H7658" i="13"/>
  <c r="H7170" i="13"/>
  <c r="H6789" i="13"/>
  <c r="J6639" i="13"/>
  <c r="J6127" i="13"/>
  <c r="J6578" i="13"/>
  <c r="J5694" i="13"/>
  <c r="J6873" i="13"/>
  <c r="H5784" i="13"/>
  <c r="J4796" i="13"/>
  <c r="H5240" i="13"/>
  <c r="H4728" i="13"/>
  <c r="J4274" i="13"/>
  <c r="J3762" i="13"/>
  <c r="J3250" i="13"/>
  <c r="J2738" i="13"/>
  <c r="H4212" i="13"/>
  <c r="H3700" i="13"/>
  <c r="H3188" i="13"/>
  <c r="J5569" i="13"/>
  <c r="H2701" i="13"/>
  <c r="J2207" i="13"/>
  <c r="J1695" i="13"/>
  <c r="J1183" i="13"/>
  <c r="J1846" i="13"/>
  <c r="J1510" i="13"/>
  <c r="J119" i="13"/>
  <c r="J874" i="13"/>
  <c r="J538" i="13"/>
  <c r="J186" i="13"/>
  <c r="H1076" i="13"/>
  <c r="H740" i="13"/>
  <c r="H388" i="13"/>
  <c r="J8714" i="10"/>
  <c r="J8616" i="10"/>
  <c r="J8257" i="10"/>
  <c r="J8238" i="10"/>
  <c r="J8609" i="10"/>
  <c r="J8436" i="10"/>
  <c r="J8416" i="10"/>
  <c r="J8365" i="13"/>
  <c r="H7750" i="13"/>
  <c r="H7622" i="13"/>
  <c r="H7494" i="13"/>
  <c r="H7390" i="13"/>
  <c r="H7262" i="13"/>
  <c r="H7134" i="13"/>
  <c r="J7362" i="13"/>
  <c r="H7009" i="13"/>
  <c r="H6881" i="13"/>
  <c r="H6753" i="13"/>
  <c r="H7381" i="13"/>
  <c r="J7078" i="13"/>
  <c r="J6811" i="13"/>
  <c r="J6603" i="13"/>
  <c r="J6475" i="13"/>
  <c r="J6347" i="13"/>
  <c r="J6219" i="13"/>
  <c r="J6091" i="13"/>
  <c r="J5963" i="13"/>
  <c r="J5835" i="13"/>
  <c r="J6869" i="13"/>
  <c r="J6506" i="13"/>
  <c r="J6250" i="13"/>
  <c r="J5994" i="13"/>
  <c r="J5786" i="13"/>
  <c r="J5658" i="13"/>
  <c r="J5530" i="13"/>
  <c r="J5402" i="13"/>
  <c r="H7265" i="13"/>
  <c r="J6729" i="13"/>
  <c r="H6433" i="13"/>
  <c r="H6177" i="13"/>
  <c r="H5921" i="13"/>
  <c r="J5272" i="13"/>
  <c r="J5144" i="13"/>
  <c r="J5016" i="13"/>
  <c r="J4888" i="13"/>
  <c r="J4760" i="13"/>
  <c r="J4632" i="13"/>
  <c r="H5616" i="13"/>
  <c r="H5360" i="13"/>
  <c r="H5204" i="13"/>
  <c r="H5076" i="13"/>
  <c r="H4948" i="13"/>
  <c r="H4820" i="13"/>
  <c r="H4692" i="13"/>
  <c r="J5549" i="13"/>
  <c r="J4494" i="13"/>
  <c r="J4366" i="13"/>
  <c r="J4238" i="13"/>
  <c r="J4110" i="13"/>
  <c r="J3982" i="13"/>
  <c r="J3854" i="13"/>
  <c r="J3726" i="13"/>
  <c r="J3598" i="13"/>
  <c r="J3470" i="13"/>
  <c r="J3342" i="13"/>
  <c r="J3214" i="13"/>
  <c r="J3086" i="13"/>
  <c r="J2958" i="13"/>
  <c r="J2830" i="13"/>
  <c r="J5545" i="13"/>
  <c r="H4560" i="13"/>
  <c r="H4432" i="13"/>
  <c r="H4304" i="13"/>
  <c r="H4176" i="13"/>
  <c r="H4048" i="13"/>
  <c r="H3920" i="13"/>
  <c r="H3792" i="13"/>
  <c r="H3664" i="13"/>
  <c r="H3536" i="13"/>
  <c r="H3408" i="13"/>
  <c r="H3280" i="13"/>
  <c r="H3152" i="13"/>
  <c r="H3024" i="13"/>
  <c r="H2896" i="13"/>
  <c r="H2768" i="13"/>
  <c r="J5473" i="13"/>
  <c r="H2595" i="13"/>
  <c r="H2467" i="13"/>
  <c r="H2339" i="13"/>
  <c r="H2682" i="13"/>
  <c r="H2554" i="13"/>
  <c r="H2426" i="13"/>
  <c r="H2298" i="13"/>
  <c r="J2171" i="13"/>
  <c r="J2043" i="13"/>
  <c r="J1915" i="13"/>
  <c r="J1787" i="13"/>
  <c r="J1659" i="13"/>
  <c r="J1531" i="13"/>
  <c r="J1403" i="13"/>
  <c r="J1275" i="13"/>
  <c r="J2242" i="13"/>
  <c r="J2114" i="13"/>
  <c r="J1986" i="13"/>
  <c r="J1858" i="13"/>
  <c r="J1730" i="13"/>
  <c r="J1602" i="13"/>
  <c r="J1474" i="13"/>
  <c r="J1346" i="13"/>
  <c r="J1218" i="13"/>
  <c r="J1142" i="13"/>
  <c r="J1014" i="13"/>
  <c r="J886" i="13"/>
  <c r="J758" i="13"/>
  <c r="J630" i="13"/>
  <c r="J502" i="13"/>
  <c r="J374" i="13"/>
  <c r="J246" i="13"/>
  <c r="J118" i="13"/>
  <c r="H56" i="13"/>
  <c r="H1088" i="13"/>
  <c r="H960" i="13"/>
  <c r="H832" i="13"/>
  <c r="H704" i="13"/>
  <c r="H576" i="13"/>
  <c r="H448" i="13"/>
  <c r="H320" i="13"/>
  <c r="H192" i="13"/>
  <c r="J8709" i="10"/>
  <c r="J8536" i="10"/>
  <c r="J8610" i="10"/>
  <c r="J8157" i="10"/>
  <c r="J8529" i="10"/>
  <c r="J8595" i="10"/>
  <c r="J8336" i="10"/>
  <c r="J8394" i="10"/>
  <c r="J8505" i="10"/>
  <c r="J8547" i="10"/>
  <c r="J8312" i="10"/>
  <c r="J8346" i="10"/>
  <c r="J8316" i="10"/>
  <c r="J8002" i="10"/>
  <c r="J8278" i="10"/>
  <c r="J7653" i="10"/>
  <c r="J7483" i="10"/>
  <c r="J7739" i="10"/>
  <c r="J7944" i="10"/>
  <c r="J6973" i="10"/>
  <c r="J6461" i="10"/>
  <c r="J7408" i="10"/>
  <c r="J6800" i="10"/>
  <c r="J7051" i="10"/>
  <c r="J6607" i="10"/>
  <c r="J8069" i="10"/>
  <c r="J7902" i="10"/>
  <c r="J8065" i="10"/>
  <c r="J8631" i="10"/>
  <c r="J7383" i="10"/>
  <c r="J7550" i="10"/>
  <c r="J7553" i="10"/>
  <c r="J6873" i="10"/>
  <c r="J6361" i="10"/>
  <c r="J7212" i="10"/>
  <c r="J7856" i="10"/>
  <c r="J6951" i="10"/>
  <c r="J8733" i="10"/>
  <c r="J8156" i="10"/>
  <c r="J7802" i="10"/>
  <c r="J7965" i="10"/>
  <c r="J8028" i="10"/>
  <c r="J7283" i="10"/>
  <c r="J7450" i="10"/>
  <c r="J7353" i="10"/>
  <c r="J6773" i="10"/>
  <c r="J6261" i="10"/>
  <c r="J7112" i="10"/>
  <c r="J7509" i="10"/>
  <c r="J7540" i="10"/>
  <c r="J8306" i="10"/>
  <c r="J7862" i="10"/>
  <c r="J8025" i="10"/>
  <c r="J8227" i="10"/>
  <c r="J7343" i="10"/>
  <c r="J7510" i="10"/>
  <c r="J7473" i="10"/>
  <c r="J6833" i="10"/>
  <c r="J7007" i="10"/>
  <c r="J7631" i="10"/>
  <c r="J6350" i="10"/>
  <c r="J2312" i="13"/>
  <c r="J3773" i="13"/>
  <c r="H98" i="13"/>
  <c r="H7714" i="13"/>
  <c r="H5849" i="13"/>
  <c r="H4268" i="13"/>
  <c r="J1822" i="13"/>
  <c r="H7694" i="13"/>
  <c r="J5666" i="13"/>
  <c r="J6761" i="13"/>
  <c r="J5280" i="13"/>
  <c r="J4768" i="13"/>
  <c r="H5212" i="13"/>
  <c r="H4700" i="13"/>
  <c r="J4246" i="13"/>
  <c r="J3734" i="13"/>
  <c r="J3222" i="13"/>
  <c r="J5609" i="13"/>
  <c r="H4184" i="13"/>
  <c r="H3672" i="13"/>
  <c r="H3160" i="13"/>
  <c r="J5729" i="13"/>
  <c r="H2690" i="13"/>
  <c r="J2179" i="13"/>
  <c r="J1667" i="13"/>
  <c r="J2250" i="13"/>
  <c r="J1738" i="13"/>
  <c r="J1226" i="13"/>
  <c r="J766" i="13"/>
  <c r="J254" i="13"/>
  <c r="H968" i="13"/>
  <c r="H456" i="13"/>
  <c r="J8568" i="10"/>
  <c r="J8659" i="10"/>
  <c r="H7610" i="13"/>
  <c r="H7122" i="13"/>
  <c r="H6741" i="13"/>
  <c r="J6591" i="13"/>
  <c r="J6079" i="13"/>
  <c r="J6482" i="13"/>
  <c r="J5646" i="13"/>
  <c r="J6681" i="13"/>
  <c r="J5260" i="13"/>
  <c r="J4748" i="13"/>
  <c r="H5192" i="13"/>
  <c r="H4680" i="13"/>
  <c r="J4226" i="13"/>
  <c r="J3714" i="13"/>
  <c r="J3202" i="13"/>
  <c r="J5449" i="13"/>
  <c r="H4164" i="13"/>
  <c r="H3652" i="13"/>
  <c r="H3140" i="13"/>
  <c r="J2726" i="13"/>
  <c r="H2670" i="13"/>
  <c r="J2159" i="13"/>
  <c r="J1647" i="13"/>
  <c r="J2230" i="13"/>
  <c r="J1798" i="13"/>
  <c r="J1462" i="13"/>
  <c r="J25" i="13"/>
  <c r="J826" i="13"/>
  <c r="J490" i="13"/>
  <c r="J154" i="13"/>
  <c r="H1028" i="13"/>
  <c r="H692" i="13"/>
  <c r="H356" i="13"/>
  <c r="J8725" i="10"/>
  <c r="J8552" i="10"/>
  <c r="J8642" i="10"/>
  <c r="J8173" i="10"/>
  <c r="J8545" i="10"/>
  <c r="J8627" i="10"/>
  <c r="J7848" i="13"/>
  <c r="J7948" i="13"/>
  <c r="H7734" i="13"/>
  <c r="H7606" i="13"/>
  <c r="J8261" i="13"/>
  <c r="H7374" i="13"/>
  <c r="H7246" i="13"/>
  <c r="H7118" i="13"/>
  <c r="J7298" i="13"/>
  <c r="H6993" i="13"/>
  <c r="H6865" i="13"/>
  <c r="H6737" i="13"/>
  <c r="H7317" i="13"/>
  <c r="J7035" i="13"/>
  <c r="J6779" i="13"/>
  <c r="J6587" i="13"/>
  <c r="J6459" i="13"/>
  <c r="J6331" i="13"/>
  <c r="J6203" i="13"/>
  <c r="J6075" i="13"/>
  <c r="J5947" i="13"/>
  <c r="H7353" i="13"/>
  <c r="J6805" i="13"/>
  <c r="J6474" i="13"/>
  <c r="J6218" i="13"/>
  <c r="J5962" i="13"/>
  <c r="J5770" i="13"/>
  <c r="J5642" i="13"/>
  <c r="J5514" i="13"/>
  <c r="J5386" i="13"/>
  <c r="J8018" i="13"/>
  <c r="J6665" i="13"/>
  <c r="H6401" i="13"/>
  <c r="H6145" i="13"/>
  <c r="H5889" i="13"/>
  <c r="J5256" i="13"/>
  <c r="J5128" i="13"/>
  <c r="J5000" i="13"/>
  <c r="J4872" i="13"/>
  <c r="J4744" i="13"/>
  <c r="J4616" i="13"/>
  <c r="H5584" i="13"/>
  <c r="H5328" i="13"/>
  <c r="H5188" i="13"/>
  <c r="H5060" i="13"/>
  <c r="H4932" i="13"/>
  <c r="H4804" i="13"/>
  <c r="H4676" i="13"/>
  <c r="J5421" i="13"/>
  <c r="J4478" i="13"/>
  <c r="J4350" i="13"/>
  <c r="J4222" i="13"/>
  <c r="J4094" i="13"/>
  <c r="J3966" i="13"/>
  <c r="J3838" i="13"/>
  <c r="J3710" i="13"/>
  <c r="J3582" i="13"/>
  <c r="J3454" i="13"/>
  <c r="J3326" i="13"/>
  <c r="J3198" i="13"/>
  <c r="J3070" i="13"/>
  <c r="J2942" i="13"/>
  <c r="J2814" i="13"/>
  <c r="J5417" i="13"/>
  <c r="H4544" i="13"/>
  <c r="H4416" i="13"/>
  <c r="H4288" i="13"/>
  <c r="H4160" i="13"/>
  <c r="H4032" i="13"/>
  <c r="H3904" i="13"/>
  <c r="H3776" i="13"/>
  <c r="H3648" i="13"/>
  <c r="H3520" i="13"/>
  <c r="H3392" i="13"/>
  <c r="H3264" i="13"/>
  <c r="H3136" i="13"/>
  <c r="H3008" i="13"/>
  <c r="H2880" i="13"/>
  <c r="H2752" i="13"/>
  <c r="J2718" i="13"/>
  <c r="H2579" i="13"/>
  <c r="H2451" i="13"/>
  <c r="H2323" i="13"/>
  <c r="H2666" i="13"/>
  <c r="H2538" i="13"/>
  <c r="H2410" i="13"/>
  <c r="H2282" i="13"/>
  <c r="J2155" i="13"/>
  <c r="J2027" i="13"/>
  <c r="J1899" i="13"/>
  <c r="J1771" i="13"/>
  <c r="J1643" i="13"/>
  <c r="J1515" i="13"/>
  <c r="J1387" i="13"/>
  <c r="J1259" i="13"/>
  <c r="J2226" i="13"/>
  <c r="J2098" i="13"/>
  <c r="J1970" i="13"/>
  <c r="J1842" i="13"/>
  <c r="J1714" i="13"/>
  <c r="J1586" i="13"/>
  <c r="J1458" i="13"/>
  <c r="J1330" i="13"/>
  <c r="J1202" i="13"/>
  <c r="J1126" i="13"/>
  <c r="J998" i="13"/>
  <c r="J870" i="13"/>
  <c r="J742" i="13"/>
  <c r="J614" i="13"/>
  <c r="J486" i="13"/>
  <c r="J358" i="13"/>
  <c r="J230" i="13"/>
  <c r="J102" i="13"/>
  <c r="H116" i="13"/>
  <c r="H1072" i="13"/>
  <c r="H944" i="13"/>
  <c r="H816" i="13"/>
  <c r="H688" i="13"/>
  <c r="H560" i="13"/>
  <c r="H432" i="13"/>
  <c r="H304" i="13"/>
  <c r="H176" i="13"/>
  <c r="J8645" i="10"/>
  <c r="J8472" i="10"/>
  <c r="J8482" i="10"/>
  <c r="J8093" i="10"/>
  <c r="J8465" i="10"/>
  <c r="J8467" i="10"/>
  <c r="J8272" i="10"/>
  <c r="J8266" i="10"/>
  <c r="J8441" i="10"/>
  <c r="J8421" i="10"/>
  <c r="J8687" i="10"/>
  <c r="J8232" i="10"/>
  <c r="J8213" i="10"/>
  <c r="J7938" i="10"/>
  <c r="J8134" i="10"/>
  <c r="J7589" i="10"/>
  <c r="J7419" i="10"/>
  <c r="J7611" i="10"/>
  <c r="J7688" i="10"/>
  <c r="J6909" i="10"/>
  <c r="J6397" i="10"/>
  <c r="J7280" i="10"/>
  <c r="J8000" i="10"/>
  <c r="J6987" i="10"/>
  <c r="J6522" i="10"/>
  <c r="J8228" i="10"/>
  <c r="J7838" i="10"/>
  <c r="J8001" i="10"/>
  <c r="J8131" i="10"/>
  <c r="J7319" i="10"/>
  <c r="J7486" i="10"/>
  <c r="J7425" i="10"/>
  <c r="J6809" i="10"/>
  <c r="J6297" i="10"/>
  <c r="J7148" i="10"/>
  <c r="J7600" i="10"/>
  <c r="J8122" i="10"/>
  <c r="J8477" i="10"/>
  <c r="J8080" i="10"/>
  <c r="J7738" i="10"/>
  <c r="J7901" i="10"/>
  <c r="J7900" i="10"/>
  <c r="J8699" i="10"/>
  <c r="J7386" i="10"/>
  <c r="J7225" i="10"/>
  <c r="J6709" i="10"/>
  <c r="J6197" i="10"/>
  <c r="J7048" i="10"/>
  <c r="J7381" i="10"/>
  <c r="J8717" i="10"/>
  <c r="J8148" i="10"/>
  <c r="J7798" i="10"/>
  <c r="J7961" i="10"/>
  <c r="J8020" i="10"/>
  <c r="J7279" i="10"/>
  <c r="J7446" i="10"/>
  <c r="J7345" i="10"/>
  <c r="J6673" i="10"/>
  <c r="J7106" i="10"/>
  <c r="J7150" i="10"/>
  <c r="J6264" i="10"/>
  <c r="J8703" i="13"/>
  <c r="J2965" i="13"/>
  <c r="H559" i="13"/>
  <c r="H7098" i="13"/>
  <c r="J4724" i="13"/>
  <c r="H3628" i="13"/>
  <c r="J1182" i="13"/>
  <c r="H7078" i="13"/>
  <c r="J5586" i="13"/>
  <c r="H6545" i="13"/>
  <c r="J5200" i="13"/>
  <c r="J4688" i="13"/>
  <c r="H5132" i="13"/>
  <c r="H4620" i="13"/>
  <c r="J4166" i="13"/>
  <c r="J3654" i="13"/>
  <c r="J3142" i="13"/>
  <c r="H5506" i="13"/>
  <c r="H4104" i="13"/>
  <c r="H3592" i="13"/>
  <c r="H3080" i="13"/>
  <c r="H2651" i="13"/>
  <c r="H2610" i="13"/>
  <c r="J2099" i="13"/>
  <c r="J1587" i="13"/>
  <c r="J2170" i="13"/>
  <c r="J1658" i="13"/>
  <c r="H86" i="13"/>
  <c r="J686" i="13"/>
  <c r="J174" i="13"/>
  <c r="H888" i="13"/>
  <c r="H376" i="13"/>
  <c r="J8401" i="10"/>
  <c r="J8707" i="10"/>
  <c r="H7530" i="13"/>
  <c r="J7479" i="13"/>
  <c r="H6661" i="13"/>
  <c r="J6511" i="13"/>
  <c r="J5999" i="13"/>
  <c r="J6322" i="13"/>
  <c r="J5566" i="13"/>
  <c r="H6505" i="13"/>
  <c r="J5180" i="13"/>
  <c r="J4668" i="13"/>
  <c r="H5112" i="13"/>
  <c r="H4600" i="13"/>
  <c r="J4146" i="13"/>
  <c r="J3634" i="13"/>
  <c r="J3122" i="13"/>
  <c r="H5346" i="13"/>
  <c r="H4084" i="13"/>
  <c r="H3572" i="13"/>
  <c r="H3060" i="13"/>
  <c r="H2631" i="13"/>
  <c r="H2590" i="13"/>
  <c r="J2079" i="13"/>
  <c r="J1567" i="13"/>
  <c r="J2150" i="13"/>
  <c r="J1766" i="13"/>
  <c r="J1414" i="13"/>
  <c r="J1130" i="13"/>
  <c r="J794" i="13"/>
  <c r="J442" i="13"/>
  <c r="J106" i="13"/>
  <c r="H996" i="13"/>
  <c r="H644" i="13"/>
  <c r="H308" i="13"/>
  <c r="J8661" i="10"/>
  <c r="J8488" i="10"/>
  <c r="J8514" i="10"/>
  <c r="J8109" i="10"/>
  <c r="J8481" i="10"/>
  <c r="J8499" i="10"/>
  <c r="J7784" i="13"/>
  <c r="H7882" i="13"/>
  <c r="H7718" i="13"/>
  <c r="H7590" i="13"/>
  <c r="J7473" i="13"/>
  <c r="H7358" i="13"/>
  <c r="H7230" i="13"/>
  <c r="H7102" i="13"/>
  <c r="J7234" i="13"/>
  <c r="H6977" i="13"/>
  <c r="H6849" i="13"/>
  <c r="H6721" i="13"/>
  <c r="H7253" i="13"/>
  <c r="J7003" i="13"/>
  <c r="J6747" i="13"/>
  <c r="J6571" i="13"/>
  <c r="J6443" i="13"/>
  <c r="J6315" i="13"/>
  <c r="J6187" i="13"/>
  <c r="J6059" i="13"/>
  <c r="J5931" i="13"/>
  <c r="H7225" i="13"/>
  <c r="J6741" i="13"/>
  <c r="J6442" i="13"/>
  <c r="J6186" i="13"/>
  <c r="J5930" i="13"/>
  <c r="J5754" i="13"/>
  <c r="J5626" i="13"/>
  <c r="J5498" i="13"/>
  <c r="J5370" i="13"/>
  <c r="H7275" i="13"/>
  <c r="H6625" i="13"/>
  <c r="H6369" i="13"/>
  <c r="H6113" i="13"/>
  <c r="H5857" i="13"/>
  <c r="J5240" i="13"/>
  <c r="J5112" i="13"/>
  <c r="J4984" i="13"/>
  <c r="J4856" i="13"/>
  <c r="J4728" i="13"/>
  <c r="J4600" i="13"/>
  <c r="H5552" i="13"/>
  <c r="H5296" i="13"/>
  <c r="H5172" i="13"/>
  <c r="H5044" i="13"/>
  <c r="H4916" i="13"/>
  <c r="H4788" i="13"/>
  <c r="H4660" i="13"/>
  <c r="J5293" i="13"/>
  <c r="J4462" i="13"/>
  <c r="J4334" i="13"/>
  <c r="J4206" i="13"/>
  <c r="J4078" i="13"/>
  <c r="J3950" i="13"/>
  <c r="J3822" i="13"/>
  <c r="J3694" i="13"/>
  <c r="J3566" i="13"/>
  <c r="J3438" i="13"/>
  <c r="J3310" i="13"/>
  <c r="J3182" i="13"/>
  <c r="J3054" i="13"/>
  <c r="J2926" i="13"/>
  <c r="J2798" i="13"/>
  <c r="J5289" i="13"/>
  <c r="H4528" i="13"/>
  <c r="H4400" i="13"/>
  <c r="H4272" i="13"/>
  <c r="H4144" i="13"/>
  <c r="H4016" i="13"/>
  <c r="H3888" i="13"/>
  <c r="H3760" i="13"/>
  <c r="H3632" i="13"/>
  <c r="H3504" i="13"/>
  <c r="H3376" i="13"/>
  <c r="H3248" i="13"/>
  <c r="H3120" i="13"/>
  <c r="H2992" i="13"/>
  <c r="H2864" i="13"/>
  <c r="H2736" i="13"/>
  <c r="H2691" i="13"/>
  <c r="H2563" i="13"/>
  <c r="H2435" i="13"/>
  <c r="H2307" i="13"/>
  <c r="H2650" i="13"/>
  <c r="H2522" i="13"/>
  <c r="H2394" i="13"/>
  <c r="H2266" i="13"/>
  <c r="J2139" i="13"/>
  <c r="J2011" i="13"/>
  <c r="J1883" i="13"/>
  <c r="J1755" i="13"/>
  <c r="J1627" i="13"/>
  <c r="J1499" i="13"/>
  <c r="J1371" i="13"/>
  <c r="J1243" i="13"/>
  <c r="J2210" i="13"/>
  <c r="J2082" i="13"/>
  <c r="J1954" i="13"/>
  <c r="J1826" i="13"/>
  <c r="J1698" i="13"/>
  <c r="J1570" i="13"/>
  <c r="J1442" i="13"/>
  <c r="J1314" i="13"/>
  <c r="J1186" i="13"/>
  <c r="J1110" i="13"/>
  <c r="J982" i="13"/>
  <c r="J854" i="13"/>
  <c r="J726" i="13"/>
  <c r="J598" i="13"/>
  <c r="J470" i="13"/>
  <c r="J342" i="13"/>
  <c r="J214" i="13"/>
  <c r="J86" i="13"/>
  <c r="H58" i="13"/>
  <c r="H1056" i="13"/>
  <c r="H928" i="13"/>
  <c r="H800" i="13"/>
  <c r="H672" i="13"/>
  <c r="H544" i="13"/>
  <c r="H416" i="13"/>
  <c r="H288" i="13"/>
  <c r="H160" i="13"/>
  <c r="J8581" i="10"/>
  <c r="J8711" i="10"/>
  <c r="J8388" i="10"/>
  <c r="J8574" i="10"/>
  <c r="J8740" i="10"/>
  <c r="J8381" i="10"/>
  <c r="J8527" i="10"/>
  <c r="J8192" i="10"/>
  <c r="J8716" i="10"/>
  <c r="J8357" i="10"/>
  <c r="J8431" i="10"/>
  <c r="J8168" i="10"/>
  <c r="J8354" i="10"/>
  <c r="J7874" i="10"/>
  <c r="J8037" i="10"/>
  <c r="J8303" i="10"/>
  <c r="J7355" i="10"/>
  <c r="J7522" i="10"/>
  <c r="J7497" i="10"/>
  <c r="J6845" i="10"/>
  <c r="J6333" i="10"/>
  <c r="J7184" i="10"/>
  <c r="J7744" i="10"/>
  <c r="J6923" i="10"/>
  <c r="J8621" i="10"/>
  <c r="J8116" i="10"/>
  <c r="J7774" i="10"/>
  <c r="J7937" i="10"/>
  <c r="J7972" i="10"/>
  <c r="J7255" i="10"/>
  <c r="J7422" i="10"/>
  <c r="J7297" i="10"/>
  <c r="J6745" i="10"/>
  <c r="J6233" i="10"/>
  <c r="J7084" i="10"/>
  <c r="J7453" i="10"/>
  <c r="J7316" i="10"/>
  <c r="J8560" i="10"/>
  <c r="J8359" i="10"/>
  <c r="J7674" i="10"/>
  <c r="J7837" i="10"/>
  <c r="J7772" i="10"/>
  <c r="J8146" i="10"/>
  <c r="J7322" i="10"/>
  <c r="J7157" i="10"/>
  <c r="J6645" i="10"/>
  <c r="J7991" i="10"/>
  <c r="J6984" i="10"/>
  <c r="J7253" i="10"/>
  <c r="J8461" i="10"/>
  <c r="J8076" i="10"/>
  <c r="J7734" i="10"/>
  <c r="J7897" i="10"/>
  <c r="J7892" i="10"/>
  <c r="J8630" i="10"/>
  <c r="J7382" i="10"/>
  <c r="J7219" i="10"/>
  <c r="J6417" i="10"/>
  <c r="J6762" i="10"/>
  <c r="J6895" i="10"/>
  <c r="J7615" i="10"/>
  <c r="J2877" i="13"/>
  <c r="J2684" i="13"/>
  <c r="H175" i="13"/>
  <c r="H6845" i="13"/>
  <c r="H5288" i="13"/>
  <c r="H3244" i="13"/>
  <c r="J850" i="13"/>
  <c r="H6825" i="13"/>
  <c r="J5538" i="13"/>
  <c r="H6449" i="13"/>
  <c r="J5152" i="13"/>
  <c r="J4640" i="13"/>
  <c r="H5084" i="13"/>
  <c r="J5613" i="13"/>
  <c r="J4118" i="13"/>
  <c r="J3606" i="13"/>
  <c r="J3094" i="13"/>
  <c r="H4568" i="13"/>
  <c r="H4056" i="13"/>
  <c r="H3544" i="13"/>
  <c r="H3032" i="13"/>
  <c r="H2603" i="13"/>
  <c r="H2562" i="13"/>
  <c r="J2051" i="13"/>
  <c r="J1539" i="13"/>
  <c r="J2122" i="13"/>
  <c r="J1610" i="13"/>
  <c r="J1150" i="13"/>
  <c r="J638" i="13"/>
  <c r="J126" i="13"/>
  <c r="H840" i="13"/>
  <c r="H328" i="13"/>
  <c r="J8674" i="10"/>
  <c r="J7864" i="13"/>
  <c r="H7482" i="13"/>
  <c r="J7314" i="13"/>
  <c r="H7333" i="13"/>
  <c r="J6463" i="13"/>
  <c r="J5951" i="13"/>
  <c r="J6226" i="13"/>
  <c r="J5518" i="13"/>
  <c r="H6409" i="13"/>
  <c r="J5132" i="13"/>
  <c r="J4620" i="13"/>
  <c r="H5064" i="13"/>
  <c r="J5453" i="13"/>
  <c r="J4098" i="13"/>
  <c r="J3586" i="13"/>
  <c r="J3074" i="13"/>
  <c r="H4548" i="13"/>
  <c r="H4036" i="13"/>
  <c r="H3524" i="13"/>
  <c r="H3012" i="13"/>
  <c r="H2583" i="13"/>
  <c r="H2542" i="13"/>
  <c r="J2031" i="13"/>
  <c r="J1519" i="13"/>
  <c r="J2102" i="13"/>
  <c r="J1718" i="13"/>
  <c r="J1382" i="13"/>
  <c r="J1082" i="13"/>
  <c r="J746" i="13"/>
  <c r="J410" i="13"/>
  <c r="J58" i="13"/>
  <c r="H948" i="13"/>
  <c r="H612" i="13"/>
  <c r="H260" i="13"/>
  <c r="J8597" i="10"/>
  <c r="J8424" i="10"/>
  <c r="J8404" i="10"/>
  <c r="J8638" i="10"/>
  <c r="J8756" i="10"/>
  <c r="J8397" i="10"/>
  <c r="J7720" i="13"/>
  <c r="H7830" i="13"/>
  <c r="H7702" i="13"/>
  <c r="H7574" i="13"/>
  <c r="H7983" i="13"/>
  <c r="H7342" i="13"/>
  <c r="H7214" i="13"/>
  <c r="H7086" i="13"/>
  <c r="J7170" i="13"/>
  <c r="H6961" i="13"/>
  <c r="H6833" i="13"/>
  <c r="H6705" i="13"/>
  <c r="H7189" i="13"/>
  <c r="J6971" i="13"/>
  <c r="J6715" i="13"/>
  <c r="J6555" i="13"/>
  <c r="J6427" i="13"/>
  <c r="J6299" i="13"/>
  <c r="J6171" i="13"/>
  <c r="J6043" i="13"/>
  <c r="J5915" i="13"/>
  <c r="H7097" i="13"/>
  <c r="J6677" i="13"/>
  <c r="J6410" i="13"/>
  <c r="J6154" i="13"/>
  <c r="J5898" i="13"/>
  <c r="J5738" i="13"/>
  <c r="J5610" i="13"/>
  <c r="J5482" i="13"/>
  <c r="J5354" i="13"/>
  <c r="J7049" i="13"/>
  <c r="H6593" i="13"/>
  <c r="H6337" i="13"/>
  <c r="H6081" i="13"/>
  <c r="H5828" i="13"/>
  <c r="J5224" i="13"/>
  <c r="J5096" i="13"/>
  <c r="J4968" i="13"/>
  <c r="J4840" i="13"/>
  <c r="J4712" i="13"/>
  <c r="H7313" i="13"/>
  <c r="H5520" i="13"/>
  <c r="H5284" i="13"/>
  <c r="H5156" i="13"/>
  <c r="H5028" i="13"/>
  <c r="H4900" i="13"/>
  <c r="H4772" i="13"/>
  <c r="H4644" i="13"/>
  <c r="J4574" i="13"/>
  <c r="J4446" i="13"/>
  <c r="J4318" i="13"/>
  <c r="J4190" i="13"/>
  <c r="J4062" i="13"/>
  <c r="J3934" i="13"/>
  <c r="J3806" i="13"/>
  <c r="J3678" i="13"/>
  <c r="J3550" i="13"/>
  <c r="J3422" i="13"/>
  <c r="J3294" i="13"/>
  <c r="J3166" i="13"/>
  <c r="J3038" i="13"/>
  <c r="J2910" i="13"/>
  <c r="J2782" i="13"/>
  <c r="H5698" i="13"/>
  <c r="H4512" i="13"/>
  <c r="H4384" i="13"/>
  <c r="H4256" i="13"/>
  <c r="H4128" i="13"/>
  <c r="H4000" i="13"/>
  <c r="H3872" i="13"/>
  <c r="H3744" i="13"/>
  <c r="H3616" i="13"/>
  <c r="H3488" i="13"/>
  <c r="H3360" i="13"/>
  <c r="H3232" i="13"/>
  <c r="H3104" i="13"/>
  <c r="H2976" i="13"/>
  <c r="H2848" i="13"/>
  <c r="H2720" i="13"/>
  <c r="H2675" i="13"/>
  <c r="H2547" i="13"/>
  <c r="H2419" i="13"/>
  <c r="H2291" i="13"/>
  <c r="H2634" i="13"/>
  <c r="H2506" i="13"/>
  <c r="H2378" i="13"/>
  <c r="J2251" i="13"/>
  <c r="J2123" i="13"/>
  <c r="J1995" i="13"/>
  <c r="J1867" i="13"/>
  <c r="J1739" i="13"/>
  <c r="J1611" i="13"/>
  <c r="J1483" i="13"/>
  <c r="J1355" i="13"/>
  <c r="J1227" i="13"/>
  <c r="J2194" i="13"/>
  <c r="J2066" i="13"/>
  <c r="J1938" i="13"/>
  <c r="J1810" i="13"/>
  <c r="J1682" i="13"/>
  <c r="J1554" i="13"/>
  <c r="J1426" i="13"/>
  <c r="J1298" i="13"/>
  <c r="J9" i="13"/>
  <c r="J1094" i="13"/>
  <c r="J966" i="13"/>
  <c r="J838" i="13"/>
  <c r="J710" i="13"/>
  <c r="J582" i="13"/>
  <c r="J454" i="13"/>
  <c r="J326" i="13"/>
  <c r="J198" i="13"/>
  <c r="J70" i="13"/>
  <c r="H1168" i="13"/>
  <c r="H1040" i="13"/>
  <c r="H912" i="13"/>
  <c r="H784" i="13"/>
  <c r="H656" i="13"/>
  <c r="H528" i="13"/>
  <c r="H400" i="13"/>
  <c r="H272" i="13"/>
  <c r="H144" i="13"/>
  <c r="J8517" i="10"/>
  <c r="J8571" i="10"/>
  <c r="J8324" i="10"/>
  <c r="J8370" i="10"/>
  <c r="J8676" i="10"/>
  <c r="J8317" i="10"/>
  <c r="J8347" i="10"/>
  <c r="J8750" i="10"/>
  <c r="J8652" i="10"/>
  <c r="J8293" i="10"/>
  <c r="J8299" i="10"/>
  <c r="J8690" i="10"/>
  <c r="J8172" i="10"/>
  <c r="J7810" i="10"/>
  <c r="J7973" i="10"/>
  <c r="J8044" i="10"/>
  <c r="J7291" i="10"/>
  <c r="J7458" i="10"/>
  <c r="J7369" i="10"/>
  <c r="J6781" i="10"/>
  <c r="J6269" i="10"/>
  <c r="J7120" i="10"/>
  <c r="J7525" i="10"/>
  <c r="J7647" i="10"/>
  <c r="J8704" i="10"/>
  <c r="J8583" i="10"/>
  <c r="J7710" i="10"/>
  <c r="J7873" i="10"/>
  <c r="J7844" i="10"/>
  <c r="J8334" i="10"/>
  <c r="J7358" i="10"/>
  <c r="J7193" i="10"/>
  <c r="J6681" i="10"/>
  <c r="J8202" i="10"/>
  <c r="J7020" i="10"/>
  <c r="J7325" i="10"/>
  <c r="J7010" i="10"/>
  <c r="J8491" i="10"/>
  <c r="J8175" i="10"/>
  <c r="J7610" i="10"/>
  <c r="J7773" i="10"/>
  <c r="J7644" i="10"/>
  <c r="J7979" i="10"/>
  <c r="J7258" i="10"/>
  <c r="J7093" i="10"/>
  <c r="J6581" i="10"/>
  <c r="J7735" i="10"/>
  <c r="J6920" i="10"/>
  <c r="J7171" i="10"/>
  <c r="J8544" i="10"/>
  <c r="J8343" i="10"/>
  <c r="J7670" i="10"/>
  <c r="J7833" i="10"/>
  <c r="J7764" i="10"/>
  <c r="J8130" i="10"/>
  <c r="J7318" i="10"/>
  <c r="J7153" i="10"/>
  <c r="J8138" i="10"/>
  <c r="J6591" i="10"/>
  <c r="J6776" i="10"/>
  <c r="J7146" i="10"/>
  <c r="J673" i="13"/>
  <c r="J2495" i="13"/>
  <c r="J761" i="13"/>
  <c r="J6567" i="13"/>
  <c r="H4656" i="13"/>
  <c r="H2687" i="13"/>
  <c r="J210" i="13"/>
  <c r="J6547" i="13"/>
  <c r="J5458" i="13"/>
  <c r="H6289" i="13"/>
  <c r="J5072" i="13"/>
  <c r="H5728" i="13"/>
  <c r="H5004" i="13"/>
  <c r="J4550" i="13"/>
  <c r="J4038" i="13"/>
  <c r="J3526" i="13"/>
  <c r="J3014" i="13"/>
  <c r="H4488" i="13"/>
  <c r="H3976" i="13"/>
  <c r="H3464" i="13"/>
  <c r="H2952" i="13"/>
  <c r="H2523" i="13"/>
  <c r="H2482" i="13"/>
  <c r="J1971" i="13"/>
  <c r="J1459" i="13"/>
  <c r="J2042" i="13"/>
  <c r="J1530" i="13"/>
  <c r="J1070" i="13"/>
  <c r="J558" i="13"/>
  <c r="J46" i="13"/>
  <c r="H760" i="13"/>
  <c r="H248" i="13"/>
  <c r="J8607" i="10"/>
  <c r="J7544" i="13"/>
  <c r="H7426" i="13"/>
  <c r="H7045" i="13"/>
  <c r="J7366" i="13"/>
  <c r="J6383" i="13"/>
  <c r="J5871" i="13"/>
  <c r="J6066" i="13"/>
  <c r="J5438" i="13"/>
  <c r="H6249" i="13"/>
  <c r="J5052" i="13"/>
  <c r="H5688" i="13"/>
  <c r="H4984" i="13"/>
  <c r="J4530" i="13"/>
  <c r="J4018" i="13"/>
  <c r="J3506" i="13"/>
  <c r="J2994" i="13"/>
  <c r="H4468" i="13"/>
  <c r="H3956" i="13"/>
  <c r="H3444" i="13"/>
  <c r="H2932" i="13"/>
  <c r="H2503" i="13"/>
  <c r="H2462" i="13"/>
  <c r="J1951" i="13"/>
  <c r="J1439" i="13"/>
  <c r="J2022" i="13"/>
  <c r="J1670" i="13"/>
  <c r="J1334" i="13"/>
  <c r="J1050" i="13"/>
  <c r="J698" i="13"/>
  <c r="J362" i="13"/>
  <c r="J26" i="13"/>
  <c r="H900" i="13"/>
  <c r="H564" i="13"/>
  <c r="H228" i="13"/>
  <c r="J8533" i="10"/>
  <c r="J8603" i="10"/>
  <c r="J8340" i="10"/>
  <c r="J8402" i="10"/>
  <c r="J8692" i="10"/>
  <c r="J8333" i="10"/>
  <c r="J7656" i="13"/>
  <c r="H7814" i="13"/>
  <c r="H7686" i="13"/>
  <c r="H7558" i="13"/>
  <c r="H7454" i="13"/>
  <c r="H7326" i="13"/>
  <c r="H7198" i="13"/>
  <c r="H7070" i="13"/>
  <c r="J7106" i="13"/>
  <c r="H6945" i="13"/>
  <c r="H6817" i="13"/>
  <c r="H6689" i="13"/>
  <c r="H7125" i="13"/>
  <c r="J6939" i="13"/>
  <c r="J6683" i="13"/>
  <c r="J6539" i="13"/>
  <c r="J6411" i="13"/>
  <c r="J6283" i="13"/>
  <c r="J6155" i="13"/>
  <c r="J6027" i="13"/>
  <c r="J5899" i="13"/>
  <c r="J7310" i="13"/>
  <c r="J6634" i="13"/>
  <c r="J6378" i="13"/>
  <c r="J6122" i="13"/>
  <c r="J5866" i="13"/>
  <c r="J5722" i="13"/>
  <c r="J5594" i="13"/>
  <c r="J5466" i="13"/>
  <c r="J5338" i="13"/>
  <c r="J6985" i="13"/>
  <c r="H6561" i="13"/>
  <c r="H6305" i="13"/>
  <c r="H6049" i="13"/>
  <c r="H5812" i="13"/>
  <c r="J5208" i="13"/>
  <c r="J5080" i="13"/>
  <c r="J4952" i="13"/>
  <c r="J4824" i="13"/>
  <c r="J4696" i="13"/>
  <c r="H5744" i="13"/>
  <c r="H5488" i="13"/>
  <c r="H5268" i="13"/>
  <c r="H5140" i="13"/>
  <c r="H5012" i="13"/>
  <c r="H4884" i="13"/>
  <c r="H4756" i="13"/>
  <c r="H4628" i="13"/>
  <c r="J4558" i="13"/>
  <c r="J4430" i="13"/>
  <c r="J4302" i="13"/>
  <c r="J4174" i="13"/>
  <c r="J4046" i="13"/>
  <c r="J3918" i="13"/>
  <c r="J3790" i="13"/>
  <c r="J3662" i="13"/>
  <c r="J3534" i="13"/>
  <c r="J3406" i="13"/>
  <c r="J3278" i="13"/>
  <c r="J3150" i="13"/>
  <c r="J3022" i="13"/>
  <c r="J2894" i="13"/>
  <c r="J2766" i="13"/>
  <c r="H5570" i="13"/>
  <c r="H4496" i="13"/>
  <c r="H4368" i="13"/>
  <c r="H4240" i="13"/>
  <c r="H4112" i="13"/>
  <c r="H3984" i="13"/>
  <c r="H3856" i="13"/>
  <c r="H3728" i="13"/>
  <c r="H3600" i="13"/>
  <c r="H3472" i="13"/>
  <c r="H3344" i="13"/>
  <c r="H3216" i="13"/>
  <c r="H3088" i="13"/>
  <c r="H2960" i="13"/>
  <c r="H2832" i="13"/>
  <c r="H2704" i="13"/>
  <c r="H2659" i="13"/>
  <c r="H2531" i="13"/>
  <c r="H2403" i="13"/>
  <c r="H2275" i="13"/>
  <c r="H2618" i="13"/>
  <c r="H2490" i="13"/>
  <c r="H2362" i="13"/>
  <c r="J2235" i="13"/>
  <c r="J2107" i="13"/>
  <c r="J1979" i="13"/>
  <c r="J1851" i="13"/>
  <c r="J1723" i="13"/>
  <c r="J1595" i="13"/>
  <c r="J1467" i="13"/>
  <c r="J1339" i="13"/>
  <c r="J1211" i="13"/>
  <c r="J2178" i="13"/>
  <c r="J2050" i="13"/>
  <c r="J1922" i="13"/>
  <c r="J1794" i="13"/>
  <c r="J1666" i="13"/>
  <c r="J1538" i="13"/>
  <c r="J1410" i="13"/>
  <c r="J1282" i="13"/>
  <c r="H108" i="13"/>
  <c r="J1078" i="13"/>
  <c r="J950" i="13"/>
  <c r="J822" i="13"/>
  <c r="J694" i="13"/>
  <c r="J566" i="13"/>
  <c r="J438" i="13"/>
  <c r="J310" i="13"/>
  <c r="J182" i="13"/>
  <c r="J54" i="13"/>
  <c r="H1152" i="13"/>
  <c r="H1024" i="13"/>
  <c r="H896" i="13"/>
  <c r="H768" i="13"/>
  <c r="H640" i="13"/>
  <c r="H512" i="13"/>
  <c r="H384" i="13"/>
  <c r="H256" i="13"/>
  <c r="J125" i="13"/>
  <c r="J8453" i="10"/>
  <c r="J8443" i="10"/>
  <c r="J8260" i="10"/>
  <c r="J8710" i="10"/>
  <c r="J8612" i="10"/>
  <c r="J8253" i="10"/>
  <c r="J8233" i="10"/>
  <c r="J8761" i="10"/>
  <c r="J8588" i="10"/>
  <c r="J8739" i="10"/>
  <c r="J8209" i="10"/>
  <c r="J8509" i="10"/>
  <c r="J8088" i="10"/>
  <c r="J7746" i="10"/>
  <c r="J7909" i="10"/>
  <c r="J7916" i="10"/>
  <c r="J7227" i="10"/>
  <c r="J7394" i="10"/>
  <c r="J7241" i="10"/>
  <c r="J6717" i="10"/>
  <c r="J6205" i="10"/>
  <c r="J7056" i="10"/>
  <c r="J7397" i="10"/>
  <c r="J7154" i="10"/>
  <c r="J8448" i="10"/>
  <c r="J8251" i="10"/>
  <c r="J7646" i="10"/>
  <c r="J7809" i="10"/>
  <c r="J7716" i="10"/>
  <c r="J8051" i="10"/>
  <c r="J7294" i="10"/>
  <c r="J7129" i="10"/>
  <c r="J6617" i="10"/>
  <c r="J7879" i="10"/>
  <c r="J6956" i="10"/>
  <c r="J7207" i="10"/>
  <c r="J6826" i="10"/>
  <c r="J8658" i="10"/>
  <c r="J8058" i="10"/>
  <c r="J8582" i="10"/>
  <c r="J7709" i="10"/>
  <c r="J7539" i="10"/>
  <c r="J7851" i="10"/>
  <c r="J8287" i="10"/>
  <c r="J7029" i="10"/>
  <c r="J6517" i="10"/>
  <c r="J7520" i="10"/>
  <c r="J6856" i="10"/>
  <c r="J7107" i="10"/>
  <c r="J8459" i="10"/>
  <c r="J8167" i="10"/>
  <c r="J7606" i="10"/>
  <c r="J7769" i="10"/>
  <c r="J7636" i="10"/>
  <c r="J7971" i="10"/>
  <c r="J7254" i="10"/>
  <c r="J7089" i="10"/>
  <c r="J7320" i="10"/>
  <c r="J6463" i="10"/>
  <c r="J6691" i="10"/>
  <c r="J3649" i="13"/>
  <c r="H2108" i="13"/>
  <c r="J377" i="13"/>
  <c r="J6183" i="13"/>
  <c r="J4330" i="13"/>
  <c r="H2303" i="13"/>
  <c r="H1052" i="13"/>
  <c r="J6163" i="13"/>
  <c r="J5410" i="13"/>
  <c r="H6193" i="13"/>
  <c r="J5024" i="13"/>
  <c r="H5632" i="13"/>
  <c r="H4956" i="13"/>
  <c r="J4502" i="13"/>
  <c r="J3990" i="13"/>
  <c r="J3478" i="13"/>
  <c r="J2966" i="13"/>
  <c r="H4440" i="13"/>
  <c r="H3928" i="13"/>
  <c r="H3416" i="13"/>
  <c r="H2904" i="13"/>
  <c r="H2475" i="13"/>
  <c r="H2434" i="13"/>
  <c r="J1923" i="13"/>
  <c r="J1411" i="13"/>
  <c r="J1994" i="13"/>
  <c r="J1482" i="13"/>
  <c r="J1022" i="13"/>
  <c r="J510" i="13"/>
  <c r="J89" i="13"/>
  <c r="H712" i="13"/>
  <c r="H200" i="13"/>
  <c r="J8189" i="10"/>
  <c r="J8012" i="13"/>
  <c r="H7378" i="13"/>
  <c r="H6997" i="13"/>
  <c r="J7043" i="13"/>
  <c r="J6335" i="13"/>
  <c r="H7385" i="13"/>
  <c r="J5970" i="13"/>
  <c r="J5390" i="13"/>
  <c r="H6153" i="13"/>
  <c r="J5004" i="13"/>
  <c r="H5592" i="13"/>
  <c r="H4936" i="13"/>
  <c r="J4482" i="13"/>
  <c r="J3970" i="13"/>
  <c r="J3458" i="13"/>
  <c r="J2946" i="13"/>
  <c r="H4420" i="13"/>
  <c r="H3908" i="13"/>
  <c r="H3396" i="13"/>
  <c r="H2884" i="13"/>
  <c r="H2455" i="13"/>
  <c r="H2414" i="13"/>
  <c r="J1903" i="13"/>
  <c r="J1391" i="13"/>
  <c r="J1974" i="13"/>
  <c r="J1638" i="13"/>
  <c r="J1286" i="13"/>
  <c r="J1002" i="13"/>
  <c r="J666" i="13"/>
  <c r="J314" i="13"/>
  <c r="H1171" i="13"/>
  <c r="H868" i="13"/>
  <c r="H516" i="13"/>
  <c r="H180" i="13"/>
  <c r="J8469" i="10"/>
  <c r="J8475" i="10"/>
  <c r="J8276" i="10"/>
  <c r="J8726" i="10"/>
  <c r="J8628" i="10"/>
  <c r="J8269" i="10"/>
  <c r="J7592" i="13"/>
  <c r="H7798" i="13"/>
  <c r="H7670" i="13"/>
  <c r="H7542" i="13"/>
  <c r="H7438" i="13"/>
  <c r="H7310" i="13"/>
  <c r="H7182" i="13"/>
  <c r="J8090" i="13"/>
  <c r="H7057" i="13"/>
  <c r="H6929" i="13"/>
  <c r="H6801" i="13"/>
  <c r="H6673" i="13"/>
  <c r="J7462" i="13"/>
  <c r="J6907" i="13"/>
  <c r="J6651" i="13"/>
  <c r="J6523" i="13"/>
  <c r="J6395" i="13"/>
  <c r="J6267" i="13"/>
  <c r="J6139" i="13"/>
  <c r="J6011" i="13"/>
  <c r="J5883" i="13"/>
  <c r="J7061" i="13"/>
  <c r="J6602" i="13"/>
  <c r="J6346" i="13"/>
  <c r="J6090" i="13"/>
  <c r="J5834" i="13"/>
  <c r="J5706" i="13"/>
  <c r="J5578" i="13"/>
  <c r="J5450" i="13"/>
  <c r="J5322" i="13"/>
  <c r="J6921" i="13"/>
  <c r="H6529" i="13"/>
  <c r="H6273" i="13"/>
  <c r="H6017" i="13"/>
  <c r="H5796" i="13"/>
  <c r="J5192" i="13"/>
  <c r="J5064" i="13"/>
  <c r="J4936" i="13"/>
  <c r="J4808" i="13"/>
  <c r="J4680" i="13"/>
  <c r="H5712" i="13"/>
  <c r="H5456" i="13"/>
  <c r="H5252" i="13"/>
  <c r="H5124" i="13"/>
  <c r="H4996" i="13"/>
  <c r="H4868" i="13"/>
  <c r="H4740" i="13"/>
  <c r="H4612" i="13"/>
  <c r="J4542" i="13"/>
  <c r="J4414" i="13"/>
  <c r="J4286" i="13"/>
  <c r="J4158" i="13"/>
  <c r="J4030" i="13"/>
  <c r="J3902" i="13"/>
  <c r="J3774" i="13"/>
  <c r="J3646" i="13"/>
  <c r="J3518" i="13"/>
  <c r="J3390" i="13"/>
  <c r="J3262" i="13"/>
  <c r="J3134" i="13"/>
  <c r="J3006" i="13"/>
  <c r="J2878" i="13"/>
  <c r="J2750" i="13"/>
  <c r="H5442" i="13"/>
  <c r="H4480" i="13"/>
  <c r="H4352" i="13"/>
  <c r="H4224" i="13"/>
  <c r="H4096" i="13"/>
  <c r="H3968" i="13"/>
  <c r="H3840" i="13"/>
  <c r="H3712" i="13"/>
  <c r="H3584" i="13"/>
  <c r="H3456" i="13"/>
  <c r="H3328" i="13"/>
  <c r="H3200" i="13"/>
  <c r="H3072" i="13"/>
  <c r="H2944" i="13"/>
  <c r="H2816" i="13"/>
  <c r="J5521" i="13"/>
  <c r="H2643" i="13"/>
  <c r="H2515" i="13"/>
  <c r="H2387" i="13"/>
  <c r="H2725" i="13"/>
  <c r="H2602" i="13"/>
  <c r="H2474" i="13"/>
  <c r="H2346" i="13"/>
  <c r="J2219" i="13"/>
  <c r="J2091" i="13"/>
  <c r="J1963" i="13"/>
  <c r="J1835" i="13"/>
  <c r="J1707" i="13"/>
  <c r="J1579" i="13"/>
  <c r="J1451" i="13"/>
  <c r="J1323" i="13"/>
  <c r="J1195" i="13"/>
  <c r="J2162" i="13"/>
  <c r="J2034" i="13"/>
  <c r="J1906" i="13"/>
  <c r="J1778" i="13"/>
  <c r="J1650" i="13"/>
  <c r="J1522" i="13"/>
  <c r="J1394" i="13"/>
  <c r="J1266" i="13"/>
  <c r="H54" i="13"/>
  <c r="J1062" i="13"/>
  <c r="J934" i="13"/>
  <c r="J806" i="13"/>
  <c r="J678" i="13"/>
  <c r="J550" i="13"/>
  <c r="J422" i="13"/>
  <c r="J294" i="13"/>
  <c r="J166" i="13"/>
  <c r="J38" i="13"/>
  <c r="H1136" i="13"/>
  <c r="H1008" i="13"/>
  <c r="H880" i="13"/>
  <c r="H752" i="13"/>
  <c r="H624" i="13"/>
  <c r="H496" i="13"/>
  <c r="H368" i="13"/>
  <c r="H240" i="13"/>
  <c r="H44" i="13"/>
  <c r="J8728" i="10"/>
  <c r="J8369" i="10"/>
  <c r="J8479" i="10"/>
  <c r="J8721" i="10"/>
  <c r="J8548" i="10"/>
  <c r="J8634" i="10"/>
  <c r="J8169" i="10"/>
  <c r="J8697" i="10"/>
  <c r="J8524" i="10"/>
  <c r="J8586" i="10"/>
  <c r="J8145" i="10"/>
  <c r="J8592" i="10"/>
  <c r="J8391" i="10"/>
  <c r="J7682" i="10"/>
  <c r="J7845" i="10"/>
  <c r="J7788" i="10"/>
  <c r="J8178" i="10"/>
  <c r="J7330" i="10"/>
  <c r="J7165" i="10"/>
  <c r="J6653" i="10"/>
  <c r="J8023" i="10"/>
  <c r="J6992" i="10"/>
  <c r="J7269" i="10"/>
  <c r="J6898" i="10"/>
  <c r="J8345" i="10"/>
  <c r="J8119" i="10"/>
  <c r="J7582" i="10"/>
  <c r="J7745" i="10"/>
  <c r="J7588" i="10"/>
  <c r="J7923" i="10"/>
  <c r="J7230" i="10"/>
  <c r="J7065" i="10"/>
  <c r="J6553" i="10"/>
  <c r="J7623" i="10"/>
  <c r="J6892" i="10"/>
  <c r="J7143" i="10"/>
  <c r="J6730" i="10"/>
  <c r="J8284" i="10"/>
  <c r="J7994" i="10"/>
  <c r="J8250" i="10"/>
  <c r="J7645" i="10"/>
  <c r="J7475" i="10"/>
  <c r="J7723" i="10"/>
  <c r="J7912" i="10"/>
  <c r="J6965" i="10"/>
  <c r="J6453" i="10"/>
  <c r="J7392" i="10"/>
  <c r="J8599" i="10"/>
  <c r="J7043" i="10"/>
  <c r="J8626" i="10"/>
  <c r="J8054" i="10"/>
  <c r="J8550" i="10"/>
  <c r="J7705" i="10"/>
  <c r="J7535" i="10"/>
  <c r="J7843" i="10"/>
  <c r="J8235" i="10"/>
  <c r="J7025" i="10"/>
  <c r="J7012" i="10"/>
  <c r="J6378" i="10"/>
  <c r="J6606" i="10"/>
  <c r="J8588" i="13"/>
  <c r="H2179" i="13"/>
  <c r="J8374" i="13"/>
  <c r="J5750" i="13"/>
  <c r="J3306" i="13"/>
  <c r="J1751" i="13"/>
  <c r="J8565" i="10"/>
  <c r="J5794" i="13"/>
  <c r="H7393" i="13"/>
  <c r="H5937" i="13"/>
  <c r="J4896" i="13"/>
  <c r="H5376" i="13"/>
  <c r="H4828" i="13"/>
  <c r="J4374" i="13"/>
  <c r="J3862" i="13"/>
  <c r="J3350" i="13"/>
  <c r="J2838" i="13"/>
  <c r="H4312" i="13"/>
  <c r="H3800" i="13"/>
  <c r="H3288" i="13"/>
  <c r="H2776" i="13"/>
  <c r="H2347" i="13"/>
  <c r="H2306" i="13"/>
  <c r="J1795" i="13"/>
  <c r="J1283" i="13"/>
  <c r="J1866" i="13"/>
  <c r="J1354" i="13"/>
  <c r="J894" i="13"/>
  <c r="J382" i="13"/>
  <c r="H1096" i="13"/>
  <c r="H584" i="13"/>
  <c r="J8741" i="10"/>
  <c r="J8561" i="10"/>
  <c r="H7738" i="13"/>
  <c r="H7250" i="13"/>
  <c r="H6869" i="13"/>
  <c r="J6787" i="13"/>
  <c r="J6207" i="13"/>
  <c r="J6821" i="13"/>
  <c r="J5774" i="13"/>
  <c r="H7073" i="13"/>
  <c r="H5897" i="13"/>
  <c r="J4876" i="13"/>
  <c r="H5336" i="13"/>
  <c r="H4808" i="13"/>
  <c r="J4354" i="13"/>
  <c r="J3842" i="13"/>
  <c r="J3330" i="13"/>
  <c r="J2818" i="13"/>
  <c r="H4292" i="13"/>
  <c r="H3780" i="13"/>
  <c r="H3268" i="13"/>
  <c r="H2756" i="13"/>
  <c r="H2327" i="13"/>
  <c r="H2286" i="13"/>
  <c r="J1775" i="13"/>
  <c r="J1263" i="13"/>
  <c r="J1894" i="13"/>
  <c r="J1542" i="13"/>
  <c r="J1206" i="13"/>
  <c r="J922" i="13"/>
  <c r="J570" i="13"/>
  <c r="J234" i="13"/>
  <c r="H1124" i="13"/>
  <c r="H772" i="13"/>
  <c r="H436" i="13"/>
  <c r="J67" i="13"/>
  <c r="J8680" i="10"/>
  <c r="J8321" i="10"/>
  <c r="J8355" i="10"/>
  <c r="J8673" i="10"/>
  <c r="J8500" i="10"/>
  <c r="J8538" i="10"/>
  <c r="H8290" i="13"/>
  <c r="H7766" i="13"/>
  <c r="H7638" i="13"/>
  <c r="H7510" i="13"/>
  <c r="H7406" i="13"/>
  <c r="H7278" i="13"/>
  <c r="H7150" i="13"/>
  <c r="J7426" i="13"/>
  <c r="H7025" i="13"/>
  <c r="H6897" i="13"/>
  <c r="H6769" i="13"/>
  <c r="H7445" i="13"/>
  <c r="J7206" i="13"/>
  <c r="J6843" i="13"/>
  <c r="J6619" i="13"/>
  <c r="J6491" i="13"/>
  <c r="J6363" i="13"/>
  <c r="J6235" i="13"/>
  <c r="J6107" i="13"/>
  <c r="J5979" i="13"/>
  <c r="J5851" i="13"/>
  <c r="J6933" i="13"/>
  <c r="J6538" i="13"/>
  <c r="J6282" i="13"/>
  <c r="J6026" i="13"/>
  <c r="J5802" i="13"/>
  <c r="J5674" i="13"/>
  <c r="J5546" i="13"/>
  <c r="J5418" i="13"/>
  <c r="J5290" i="13"/>
  <c r="J6793" i="13"/>
  <c r="H6465" i="13"/>
  <c r="H6209" i="13"/>
  <c r="H5953" i="13"/>
  <c r="J7140" i="13"/>
  <c r="J5160" i="13"/>
  <c r="J5032" i="13"/>
  <c r="J4904" i="13"/>
  <c r="J4776" i="13"/>
  <c r="J4648" i="13"/>
  <c r="H5648" i="13"/>
  <c r="H5392" i="13"/>
  <c r="H5220" i="13"/>
  <c r="H5092" i="13"/>
  <c r="H4964" i="13"/>
  <c r="H4836" i="13"/>
  <c r="H4708" i="13"/>
  <c r="J5677" i="13"/>
  <c r="J4510" i="13"/>
  <c r="J4382" i="13"/>
  <c r="J4254" i="13"/>
  <c r="J4126" i="13"/>
  <c r="J3998" i="13"/>
  <c r="J3870" i="13"/>
  <c r="J3742" i="13"/>
  <c r="J3614" i="13"/>
  <c r="J3486" i="13"/>
  <c r="J3358" i="13"/>
  <c r="J3230" i="13"/>
  <c r="J3102" i="13"/>
  <c r="J2974" i="13"/>
  <c r="J2846" i="13"/>
  <c r="J5673" i="13"/>
  <c r="H4576" i="13"/>
  <c r="H4448" i="13"/>
  <c r="H4320" i="13"/>
  <c r="H4192" i="13"/>
  <c r="H115" i="13"/>
  <c r="J5330" i="13"/>
  <c r="J2886" i="13"/>
  <c r="J1331" i="13"/>
  <c r="J8753" i="10"/>
  <c r="J5310" i="13"/>
  <c r="J2866" i="13"/>
  <c r="J1311" i="13"/>
  <c r="H820" i="13"/>
  <c r="J8666" i="10"/>
  <c r="J7471" i="13"/>
  <c r="J6507" i="13"/>
  <c r="J6314" i="13"/>
  <c r="H6497" i="13"/>
  <c r="J4664" i="13"/>
  <c r="H4596" i="13"/>
  <c r="J3630" i="13"/>
  <c r="H5314" i="13"/>
  <c r="H3824" i="13"/>
  <c r="H3312" i="13"/>
  <c r="H2800" i="13"/>
  <c r="H2371" i="13"/>
  <c r="H2330" i="13"/>
  <c r="J1819" i="13"/>
  <c r="J1307" i="13"/>
  <c r="J1890" i="13"/>
  <c r="J1378" i="13"/>
  <c r="J918" i="13"/>
  <c r="J406" i="13"/>
  <c r="H1120" i="13"/>
  <c r="H608" i="13"/>
  <c r="J8762" i="10"/>
  <c r="J8657" i="10"/>
  <c r="J8633" i="10"/>
  <c r="J8555" i="10"/>
  <c r="J7660" i="10"/>
  <c r="J6589" i="10"/>
  <c r="J6778" i="10"/>
  <c r="J7681" i="10"/>
  <c r="J7001" i="10"/>
  <c r="J7079" i="10"/>
  <c r="J8118" i="10"/>
  <c r="J7656" i="10"/>
  <c r="J7968" i="10"/>
  <c r="J8239" i="10"/>
  <c r="J7896" i="10"/>
  <c r="J6520" i="10"/>
  <c r="J6348" i="10"/>
  <c r="J5979" i="10"/>
  <c r="J5467" i="10"/>
  <c r="J7014" i="10"/>
  <c r="J5814" i="10"/>
  <c r="J5302" i="10"/>
  <c r="J6145" i="10"/>
  <c r="J5633" i="10"/>
  <c r="J5121" i="10"/>
  <c r="J4952" i="10"/>
  <c r="J4440" i="10"/>
  <c r="J3928" i="10"/>
  <c r="J3416" i="10"/>
  <c r="J2904" i="10"/>
  <c r="J5488" i="10"/>
  <c r="J6060" i="10"/>
  <c r="J4750" i="10"/>
  <c r="J4238" i="10"/>
  <c r="J3726" i="10"/>
  <c r="J3214" i="10"/>
  <c r="J2702" i="10"/>
  <c r="J4175" i="10"/>
  <c r="J3151" i="10"/>
  <c r="J4801" i="10"/>
  <c r="J3717" i="10"/>
  <c r="J2693" i="10"/>
  <c r="J3787" i="10"/>
  <c r="J2324" i="10"/>
  <c r="J6337" i="10"/>
  <c r="J6703" i="10"/>
  <c r="J6855" i="10"/>
  <c r="J7428" i="10"/>
  <c r="J6322" i="10"/>
  <c r="J5959" i="10"/>
  <c r="J5447" i="10"/>
  <c r="J6795" i="10"/>
  <c r="J5794" i="10"/>
  <c r="J5282" i="10"/>
  <c r="J6125" i="10"/>
  <c r="J5613" i="10"/>
  <c r="J5101" i="10"/>
  <c r="J4932" i="10"/>
  <c r="J4420" i="10"/>
  <c r="J3908" i="10"/>
  <c r="J3396" i="10"/>
  <c r="J2884" i="10"/>
  <c r="J5408" i="10"/>
  <c r="J5980" i="10"/>
  <c r="J4730" i="10"/>
  <c r="J4218" i="10"/>
  <c r="J3706" i="10"/>
  <c r="J3194" i="10"/>
  <c r="J2682" i="10"/>
  <c r="J4135" i="10"/>
  <c r="J3111" i="10"/>
  <c r="J4721" i="10"/>
  <c r="J3677" i="10"/>
  <c r="J2653" i="10"/>
  <c r="J3707" i="10"/>
  <c r="J2304" i="10"/>
  <c r="J6321" i="10"/>
  <c r="J6698" i="10"/>
  <c r="J6847" i="10"/>
  <c r="J7396" i="10"/>
  <c r="J6316" i="10"/>
  <c r="J5955" i="10"/>
  <c r="J5443" i="10"/>
  <c r="J6774" i="10"/>
  <c r="J5790" i="10"/>
  <c r="J5278" i="10"/>
  <c r="J6121" i="10"/>
  <c r="J5609" i="10"/>
  <c r="J5097" i="10"/>
  <c r="J8463" i="10"/>
  <c r="J8176" i="10"/>
  <c r="J8700" i="10"/>
  <c r="J8341" i="10"/>
  <c r="J8395" i="10"/>
  <c r="J8152" i="10"/>
  <c r="J8290" i="10"/>
  <c r="J7858" i="10"/>
  <c r="J8021" i="10"/>
  <c r="J8211" i="10"/>
  <c r="J7339" i="10"/>
  <c r="J7506" i="10"/>
  <c r="J7465" i="10"/>
  <c r="J6829" i="10"/>
  <c r="J6317" i="10"/>
  <c r="J7168" i="10"/>
  <c r="J7680" i="10"/>
  <c r="J6907" i="10"/>
  <c r="J8557" i="10"/>
  <c r="J8100" i="10"/>
  <c r="J7758" i="10"/>
  <c r="J7921" i="10"/>
  <c r="J7940" i="10"/>
  <c r="J7239" i="10"/>
  <c r="J7406" i="10"/>
  <c r="J7265" i="10"/>
  <c r="J6729" i="10"/>
  <c r="J6217" i="10"/>
  <c r="J7068" i="10"/>
  <c r="J7421" i="10"/>
  <c r="J7202" i="10"/>
  <c r="J8496" i="10"/>
  <c r="J8295" i="10"/>
  <c r="J7658" i="10"/>
  <c r="J7821" i="10"/>
  <c r="J7740" i="10"/>
  <c r="J8082" i="10"/>
  <c r="J7306" i="10"/>
  <c r="J7141" i="10"/>
  <c r="J6629" i="10"/>
  <c r="J7927" i="10"/>
  <c r="J6968" i="10"/>
  <c r="J7221" i="10"/>
  <c r="J8736" i="10"/>
  <c r="J8647" i="10"/>
  <c r="J7718" i="10"/>
  <c r="J7881" i="10"/>
  <c r="J7860" i="10"/>
  <c r="J8398" i="10"/>
  <c r="J7366" i="10"/>
  <c r="J7201" i="10"/>
  <c r="J6353" i="10"/>
  <c r="J6719" i="10"/>
  <c r="J6863" i="10"/>
  <c r="J7460" i="10"/>
  <c r="J6327" i="10"/>
  <c r="J5963" i="10"/>
  <c r="J5451" i="10"/>
  <c r="J6827" i="10"/>
  <c r="J5798" i="10"/>
  <c r="J5286" i="10"/>
  <c r="J6129" i="10"/>
  <c r="J5617" i="10"/>
  <c r="J5105" i="10"/>
  <c r="J4936" i="10"/>
  <c r="J4424" i="10"/>
  <c r="J3912" i="10"/>
  <c r="J3400" i="10"/>
  <c r="J2888" i="10"/>
  <c r="J5424" i="10"/>
  <c r="J5996" i="10"/>
  <c r="J4734" i="10"/>
  <c r="J4222" i="10"/>
  <c r="J3710" i="10"/>
  <c r="J3198" i="10"/>
  <c r="J2686" i="10"/>
  <c r="J4143" i="10"/>
  <c r="J3119" i="10"/>
  <c r="J4737" i="10"/>
  <c r="J3685" i="10"/>
  <c r="J2661" i="10"/>
  <c r="J3723" i="10"/>
  <c r="J2308" i="10"/>
  <c r="J6273" i="10"/>
  <c r="J6660" i="10"/>
  <c r="J6823" i="10"/>
  <c r="J7300" i="10"/>
  <c r="J6300" i="10"/>
  <c r="J5943" i="10"/>
  <c r="J5431" i="10"/>
  <c r="J6710" i="10"/>
  <c r="J5778" i="10"/>
  <c r="J5266" i="10"/>
  <c r="J6109" i="10"/>
  <c r="J5597" i="10"/>
  <c r="J5085" i="10"/>
  <c r="J4916" i="10"/>
  <c r="J4404" i="10"/>
  <c r="J3892" i="10"/>
  <c r="J3380" i="10"/>
  <c r="J2868" i="10"/>
  <c r="J5344" i="10"/>
  <c r="J5916" i="10"/>
  <c r="J4714" i="10"/>
  <c r="J4202" i="10"/>
  <c r="J3690" i="10"/>
  <c r="J3178" i="10"/>
  <c r="J2666" i="10"/>
  <c r="J4103" i="10"/>
  <c r="J3079" i="10"/>
  <c r="J4669" i="10"/>
  <c r="J3645" i="10"/>
  <c r="J2621" i="10"/>
  <c r="J3643" i="10"/>
  <c r="J2288" i="10"/>
  <c r="J6257" i="10"/>
  <c r="J6655" i="10"/>
  <c r="J6815" i="10"/>
  <c r="J7268" i="10"/>
  <c r="J6295" i="10"/>
  <c r="J5939" i="10"/>
  <c r="J5427" i="10"/>
  <c r="J6688" i="10"/>
  <c r="J5774" i="10"/>
  <c r="J5262" i="10"/>
  <c r="J6105" i="10"/>
  <c r="J5593" i="10"/>
  <c r="J5081" i="10"/>
  <c r="J8283" i="10"/>
  <c r="J8718" i="10"/>
  <c r="J8620" i="10"/>
  <c r="J8261" i="10"/>
  <c r="J8243" i="10"/>
  <c r="J8637" i="10"/>
  <c r="J8120" i="10"/>
  <c r="J7778" i="10"/>
  <c r="H1468" i="13"/>
  <c r="H6033" i="13"/>
  <c r="H4360" i="13"/>
  <c r="J1914" i="13"/>
  <c r="H7786" i="13"/>
  <c r="H5993" i="13"/>
  <c r="H4340" i="13"/>
  <c r="J1926" i="13"/>
  <c r="H484" i="13"/>
  <c r="J7528" i="13"/>
  <c r="H7041" i="13"/>
  <c r="J6379" i="13"/>
  <c r="J6058" i="13"/>
  <c r="H6241" i="13"/>
  <c r="H5680" i="13"/>
  <c r="J4526" i="13"/>
  <c r="J3502" i="13"/>
  <c r="H4464" i="13"/>
  <c r="H3808" i="13"/>
  <c r="H3296" i="13"/>
  <c r="H2784" i="13"/>
  <c r="H2355" i="13"/>
  <c r="H2314" i="13"/>
  <c r="J1803" i="13"/>
  <c r="J1291" i="13"/>
  <c r="J1874" i="13"/>
  <c r="J1362" i="13"/>
  <c r="J902" i="13"/>
  <c r="J390" i="13"/>
  <c r="H1104" i="13"/>
  <c r="H592" i="13"/>
  <c r="J8698" i="10"/>
  <c r="J8593" i="10"/>
  <c r="J8569" i="10"/>
  <c r="J8755" i="10"/>
  <c r="J7547" i="10"/>
  <c r="J6525" i="10"/>
  <c r="J6692" i="10"/>
  <c r="J7617" i="10"/>
  <c r="J6937" i="10"/>
  <c r="J7015" i="10"/>
  <c r="J8029" i="10"/>
  <c r="J7481" i="10"/>
  <c r="J7712" i="10"/>
  <c r="J8110" i="10"/>
  <c r="J7640" i="10"/>
  <c r="J6435" i="10"/>
  <c r="J6263" i="10"/>
  <c r="J5915" i="10"/>
  <c r="J5403" i="10"/>
  <c r="J6560" i="10"/>
  <c r="J5750" i="10"/>
  <c r="J5238" i="10"/>
  <c r="J6081" i="10"/>
  <c r="J5569" i="10"/>
  <c r="J5057" i="10"/>
  <c r="J4888" i="10"/>
  <c r="J4376" i="10"/>
  <c r="J3864" i="10"/>
  <c r="J3352" i="10"/>
  <c r="J2840" i="10"/>
  <c r="J5232" i="10"/>
  <c r="J5804" i="10"/>
  <c r="J4686" i="10"/>
  <c r="J4174" i="10"/>
  <c r="J3662" i="10"/>
  <c r="J3150" i="10"/>
  <c r="J2638" i="10"/>
  <c r="J4047" i="10"/>
  <c r="J3023" i="10"/>
  <c r="J4613" i="10"/>
  <c r="J3589" i="10"/>
  <c r="J2587" i="10"/>
  <c r="J3531" i="10"/>
  <c r="J2260" i="10"/>
  <c r="J7783" i="10"/>
  <c r="J6532" i="10"/>
  <c r="J6750" i="10"/>
  <c r="J7066" i="10"/>
  <c r="J6236" i="10"/>
  <c r="J5895" i="10"/>
  <c r="J5383" i="10"/>
  <c r="J6454" i="10"/>
  <c r="J5730" i="10"/>
  <c r="J5218" i="10"/>
  <c r="J6061" i="10"/>
  <c r="J5549" i="10"/>
  <c r="J5037" i="10"/>
  <c r="J4868" i="10"/>
  <c r="J4356" i="10"/>
  <c r="J3844" i="10"/>
  <c r="J3332" i="10"/>
  <c r="J2820" i="10"/>
  <c r="J5152" i="10"/>
  <c r="J5724" i="10"/>
  <c r="J4666" i="10"/>
  <c r="J4154" i="10"/>
  <c r="J3642" i="10"/>
  <c r="J3130" i="10"/>
  <c r="J2618" i="10"/>
  <c r="J4007" i="10"/>
  <c r="J2983" i="10"/>
  <c r="J4573" i="10"/>
  <c r="J3549" i="10"/>
  <c r="J2567" i="10"/>
  <c r="J3451" i="10"/>
  <c r="J2240" i="10"/>
  <c r="J7719" i="10"/>
  <c r="J6527" i="10"/>
  <c r="J6744" i="10"/>
  <c r="J7050" i="10"/>
  <c r="J6231" i="10"/>
  <c r="J5891" i="10"/>
  <c r="J5379" i="10"/>
  <c r="J6432" i="10"/>
  <c r="J5726" i="10"/>
  <c r="J5214" i="10"/>
  <c r="J6057" i="10"/>
  <c r="J5545" i="10"/>
  <c r="J5033" i="10"/>
  <c r="J8315" i="10"/>
  <c r="J8734" i="10"/>
  <c r="J8636" i="10"/>
  <c r="J8277" i="10"/>
  <c r="J8267" i="10"/>
  <c r="J8701" i="10"/>
  <c r="J8140" i="10"/>
  <c r="J7794" i="10"/>
  <c r="J7957" i="10"/>
  <c r="J8012" i="10"/>
  <c r="J7275" i="10"/>
  <c r="J7442" i="10"/>
  <c r="J7337" i="10"/>
  <c r="J6765" i="10"/>
  <c r="J6253" i="10"/>
  <c r="J7104" i="10"/>
  <c r="J7493" i="10"/>
  <c r="J7476" i="10"/>
  <c r="J8640" i="10"/>
  <c r="J8455" i="10"/>
  <c r="J7694" i="10"/>
  <c r="J7857" i="10"/>
  <c r="J7812" i="10"/>
  <c r="J8226" i="10"/>
  <c r="J7342" i="10"/>
  <c r="J7177" i="10"/>
  <c r="J6665" i="10"/>
  <c r="J8074" i="10"/>
  <c r="J7004" i="10"/>
  <c r="J7293" i="10"/>
  <c r="J6946" i="10"/>
  <c r="J8393" i="10"/>
  <c r="J8143" i="10"/>
  <c r="J7594" i="10"/>
  <c r="J7757" i="10"/>
  <c r="J7612" i="10"/>
  <c r="J7947" i="10"/>
  <c r="J7242" i="10"/>
  <c r="J7077" i="10"/>
  <c r="J6565" i="10"/>
  <c r="J7671" i="10"/>
  <c r="J6904" i="10"/>
  <c r="J7155" i="10"/>
  <c r="J8480" i="10"/>
  <c r="J8279" i="10"/>
  <c r="J7654" i="10"/>
  <c r="J7817" i="10"/>
  <c r="J7732" i="10"/>
  <c r="J8067" i="10"/>
  <c r="J7302" i="10"/>
  <c r="J7137" i="10"/>
  <c r="J7847" i="10"/>
  <c r="J6548" i="10"/>
  <c r="J6755" i="10"/>
  <c r="J7082" i="10"/>
  <c r="J6242" i="10"/>
  <c r="J5899" i="10"/>
  <c r="J5387" i="10"/>
  <c r="J6475" i="10"/>
  <c r="J5734" i="10"/>
  <c r="J5222" i="10"/>
  <c r="J6065" i="10"/>
  <c r="J5553" i="10"/>
  <c r="J5041" i="10"/>
  <c r="J4872" i="10"/>
  <c r="J4360" i="10"/>
  <c r="J3848" i="10"/>
  <c r="J3336" i="10"/>
  <c r="J2824" i="10"/>
  <c r="J5168" i="10"/>
  <c r="J5740" i="10"/>
  <c r="J4670" i="10"/>
  <c r="J4158" i="10"/>
  <c r="J3646" i="10"/>
  <c r="J3134" i="10"/>
  <c r="J2622" i="10"/>
  <c r="J4015" i="10"/>
  <c r="J2991" i="10"/>
  <c r="J4581" i="10"/>
  <c r="J3557" i="10"/>
  <c r="J2571" i="10"/>
  <c r="J3467" i="10"/>
  <c r="J2244" i="10"/>
  <c r="J7544" i="10"/>
  <c r="J6500" i="10"/>
  <c r="J6728" i="10"/>
  <c r="J7002" i="10"/>
  <c r="J6215" i="10"/>
  <c r="J5879" i="10"/>
  <c r="J5367" i="10"/>
  <c r="J6368" i="10"/>
  <c r="J5714" i="10"/>
  <c r="J5202" i="10"/>
  <c r="J6045" i="10"/>
  <c r="J5533" i="10"/>
  <c r="J5021" i="10"/>
  <c r="J4852" i="10"/>
  <c r="J4340" i="10"/>
  <c r="J8525" i="13"/>
  <c r="J4944" i="13"/>
  <c r="H3848" i="13"/>
  <c r="J1402" i="13"/>
  <c r="H7298" i="13"/>
  <c r="J4924" i="13"/>
  <c r="H3828" i="13"/>
  <c r="J1590" i="13"/>
  <c r="H130" i="13"/>
  <c r="H7782" i="13"/>
  <c r="H6913" i="13"/>
  <c r="J6251" i="13"/>
  <c r="J5818" i="13"/>
  <c r="H5985" i="13"/>
  <c r="H5424" i="13"/>
  <c r="J4398" i="13"/>
  <c r="J3374" i="13"/>
  <c r="H4336" i="13"/>
  <c r="H3696" i="13"/>
  <c r="H3184" i="13"/>
  <c r="J5441" i="13"/>
  <c r="J2730" i="13"/>
  <c r="J2203" i="13"/>
  <c r="J1691" i="13"/>
  <c r="J1179" i="13"/>
  <c r="J1762" i="13"/>
  <c r="J1250" i="13"/>
  <c r="J790" i="13"/>
  <c r="J278" i="13"/>
  <c r="H992" i="13"/>
  <c r="H480" i="13"/>
  <c r="J8664" i="10"/>
  <c r="J8484" i="10"/>
  <c r="J8460" i="10"/>
  <c r="J8191" i="10"/>
  <c r="J7995" i="10"/>
  <c r="J7767" i="10"/>
  <c r="J8434" i="10"/>
  <c r="J7511" i="10"/>
  <c r="J6489" i="10"/>
  <c r="J6644" i="10"/>
  <c r="J7581" i="10"/>
  <c r="J6901" i="10"/>
  <c r="J6979" i="10"/>
  <c r="J7641" i="10"/>
  <c r="J6961" i="10"/>
  <c r="J6894" i="10"/>
  <c r="J6182" i="10"/>
  <c r="J5851" i="10"/>
  <c r="J5339" i="10"/>
  <c r="J6224" i="10"/>
  <c r="J5686" i="10"/>
  <c r="J5174" i="10"/>
  <c r="J6017" i="10"/>
  <c r="J5505" i="10"/>
  <c r="J7983" i="10"/>
  <c r="J4824" i="10"/>
  <c r="J4312" i="10"/>
  <c r="J3800" i="10"/>
  <c r="J3288" i="10"/>
  <c r="J2776" i="10"/>
  <c r="J4992" i="10"/>
  <c r="J5548" i="10"/>
  <c r="J4622" i="10"/>
  <c r="J4110" i="10"/>
  <c r="J3598" i="10"/>
  <c r="J3086" i="10"/>
  <c r="J5832" i="10"/>
  <c r="J3919" i="10"/>
  <c r="J2895" i="10"/>
  <c r="J4485" i="10"/>
  <c r="J3461" i="10"/>
  <c r="J2523" i="10"/>
  <c r="J3275" i="10"/>
  <c r="J2196" i="10"/>
  <c r="J7188" i="10"/>
  <c r="J6436" i="10"/>
  <c r="J6664" i="10"/>
  <c r="J6854" i="10"/>
  <c r="J7356" i="10"/>
  <c r="J5831" i="10"/>
  <c r="J5319" i="10"/>
  <c r="J6178" i="10"/>
  <c r="J5666" i="10"/>
  <c r="J5154" i="10"/>
  <c r="J5997" i="10"/>
  <c r="J5485" i="10"/>
  <c r="J6635" i="10"/>
  <c r="J4804" i="10"/>
  <c r="J4292" i="10"/>
  <c r="J3780" i="10"/>
  <c r="J3268" i="10"/>
  <c r="J2756" i="10"/>
  <c r="J4971" i="10"/>
  <c r="J5468" i="10"/>
  <c r="J4602" i="10"/>
  <c r="J4090" i="10"/>
  <c r="J3578" i="10"/>
  <c r="J3066" i="10"/>
  <c r="J5512" i="10"/>
  <c r="J3879" i="10"/>
  <c r="J2855" i="10"/>
  <c r="J4445" i="10"/>
  <c r="J3421" i="10"/>
  <c r="J2503" i="10"/>
  <c r="J3195" i="10"/>
  <c r="J2176" i="10"/>
  <c r="J7172" i="10"/>
  <c r="J6431" i="10"/>
  <c r="J6659" i="10"/>
  <c r="J6846" i="10"/>
  <c r="J7228" i="10"/>
  <c r="J5827" i="10"/>
  <c r="J5315" i="10"/>
  <c r="J6174" i="10"/>
  <c r="J5662" i="10"/>
  <c r="J5150" i="10"/>
  <c r="J5993" i="10"/>
  <c r="J5481" i="10"/>
  <c r="J6550" i="10"/>
  <c r="J8217" i="10"/>
  <c r="J8745" i="10"/>
  <c r="J8572" i="10"/>
  <c r="J8682" i="10"/>
  <c r="J8193" i="10"/>
  <c r="J8445" i="10"/>
  <c r="J8072" i="10"/>
  <c r="J7730" i="10"/>
  <c r="J7893" i="10"/>
  <c r="J7884" i="10"/>
  <c r="J8566" i="10"/>
  <c r="J7378" i="10"/>
  <c r="J7213" i="10"/>
  <c r="J6701" i="10"/>
  <c r="J8534" i="10"/>
  <c r="J7040" i="10"/>
  <c r="J7365" i="10"/>
  <c r="J7090" i="10"/>
  <c r="J8651" i="10"/>
  <c r="J8215" i="10"/>
  <c r="J7630" i="10"/>
  <c r="J7793" i="10"/>
  <c r="J7684" i="10"/>
  <c r="J8019" i="10"/>
  <c r="J7278" i="10"/>
  <c r="J7113" i="10"/>
  <c r="J6601" i="10"/>
  <c r="J7815" i="10"/>
  <c r="J6940" i="10"/>
  <c r="J7191" i="10"/>
  <c r="J6794" i="10"/>
  <c r="J8530" i="10"/>
  <c r="J8042" i="10"/>
  <c r="J8454" i="10"/>
  <c r="J7693" i="10"/>
  <c r="J7523" i="10"/>
  <c r="J7819" i="10"/>
  <c r="J8139" i="10"/>
  <c r="J7013" i="10"/>
  <c r="J6501" i="10"/>
  <c r="J7488" i="10"/>
  <c r="J6840" i="10"/>
  <c r="J7091" i="10"/>
  <c r="J8377" i="10"/>
  <c r="J8135" i="10"/>
  <c r="J7590" i="10"/>
  <c r="J7753" i="10"/>
  <c r="J7604" i="10"/>
  <c r="J7939" i="10"/>
  <c r="J7238" i="10"/>
  <c r="J7073" i="10"/>
  <c r="J7204" i="10"/>
  <c r="J6442" i="10"/>
  <c r="J6670" i="10"/>
  <c r="J6862" i="10"/>
  <c r="J7484" i="10"/>
  <c r="J5835" i="10"/>
  <c r="J5323" i="10"/>
  <c r="J6185" i="10"/>
  <c r="J5670" i="10"/>
  <c r="J5158" i="10"/>
  <c r="J6001" i="10"/>
  <c r="J5489" i="10"/>
  <c r="J6720" i="10"/>
  <c r="J4808" i="10"/>
  <c r="J4296" i="10"/>
  <c r="J3784" i="10"/>
  <c r="J3272" i="10"/>
  <c r="J2760" i="10"/>
  <c r="J4975" i="10"/>
  <c r="J5484" i="10"/>
  <c r="J4606" i="10"/>
  <c r="J4094" i="10"/>
  <c r="J3582" i="10"/>
  <c r="J3070" i="10"/>
  <c r="J5576" i="10"/>
  <c r="J3887" i="10"/>
  <c r="J2863" i="10"/>
  <c r="J4453" i="10"/>
  <c r="J3429" i="10"/>
  <c r="J2507" i="10"/>
  <c r="J3211" i="10"/>
  <c r="J2180" i="10"/>
  <c r="J7124" i="10"/>
  <c r="J6415" i="10"/>
  <c r="J6643" i="10"/>
  <c r="J6822" i="10"/>
  <c r="J7030" i="10"/>
  <c r="J5815" i="10"/>
  <c r="J5303" i="10"/>
  <c r="J6162" i="10"/>
  <c r="J5650" i="10"/>
  <c r="J5138" i="10"/>
  <c r="J5981" i="10"/>
  <c r="J5469" i="10"/>
  <c r="J6294" i="10"/>
  <c r="J4788" i="10"/>
  <c r="J4276" i="10"/>
  <c r="J3764" i="10"/>
  <c r="J3252" i="10"/>
  <c r="J2740" i="10"/>
  <c r="J4955" i="10"/>
  <c r="J5404" i="10"/>
  <c r="J4586" i="10"/>
  <c r="J4074" i="10"/>
  <c r="J3562" i="10"/>
  <c r="J3050" i="10"/>
  <c r="J5256" i="10"/>
  <c r="J3847" i="10"/>
  <c r="J2823" i="10"/>
  <c r="J4413" i="10"/>
  <c r="J3389" i="10"/>
  <c r="J2487" i="10"/>
  <c r="J3131" i="10"/>
  <c r="J2160" i="10"/>
  <c r="J7108" i="10"/>
  <c r="J6410" i="10"/>
  <c r="J6638" i="10"/>
  <c r="J6814" i="10"/>
  <c r="J6966" i="10"/>
  <c r="J5811" i="10"/>
  <c r="J5299" i="10"/>
  <c r="J6158" i="10"/>
  <c r="J5646" i="10"/>
  <c r="J5134" i="10"/>
  <c r="J5977" i="10"/>
  <c r="J5465" i="10"/>
  <c r="J6219" i="10"/>
  <c r="J8137" i="10"/>
  <c r="J8665" i="10"/>
  <c r="J8492" i="10"/>
  <c r="J8522" i="10"/>
  <c r="J8113" i="10"/>
  <c r="J8464" i="10"/>
  <c r="J8263" i="10"/>
  <c r="J7650" i="10"/>
  <c r="J6434" i="13"/>
  <c r="H5472" i="13"/>
  <c r="H3336" i="13"/>
  <c r="J942" i="13"/>
  <c r="H6917" i="13"/>
  <c r="H5432" i="13"/>
  <c r="H3316" i="13"/>
  <c r="J1254" i="13"/>
  <c r="J8744" i="10"/>
  <c r="H7654" i="13"/>
  <c r="H6785" i="13"/>
  <c r="J6123" i="13"/>
  <c r="J5690" i="13"/>
  <c r="H5780" i="13"/>
  <c r="H5236" i="13"/>
  <c r="J4270" i="13"/>
  <c r="J3246" i="13"/>
  <c r="H4208" i="13"/>
  <c r="H3680" i="13"/>
  <c r="H3168" i="13"/>
  <c r="H5502" i="13"/>
  <c r="J2698" i="13"/>
  <c r="J2187" i="13"/>
  <c r="J1675" i="13"/>
  <c r="J2258" i="13"/>
  <c r="J1746" i="13"/>
  <c r="J1234" i="13"/>
  <c r="J774" i="13"/>
  <c r="J262" i="13"/>
  <c r="H976" i="13"/>
  <c r="H464" i="13"/>
  <c r="J8600" i="10"/>
  <c r="J8759" i="10"/>
  <c r="J8675" i="10"/>
  <c r="J8066" i="10"/>
  <c r="J7867" i="10"/>
  <c r="J7536" i="10"/>
  <c r="J8403" i="10"/>
  <c r="J7447" i="10"/>
  <c r="J6425" i="10"/>
  <c r="J6559" i="10"/>
  <c r="J8246" i="10"/>
  <c r="J6837" i="10"/>
  <c r="J6915" i="10"/>
  <c r="J7577" i="10"/>
  <c r="J6897" i="10"/>
  <c r="J6775" i="10"/>
  <c r="J6758" i="10"/>
  <c r="J5787" i="10"/>
  <c r="J5275" i="10"/>
  <c r="J6134" i="10"/>
  <c r="J5622" i="10"/>
  <c r="J5110" i="10"/>
  <c r="J5953" i="10"/>
  <c r="J5441" i="10"/>
  <c r="J6100" i="10"/>
  <c r="J4760" i="10"/>
  <c r="J4248" i="10"/>
  <c r="J3736" i="10"/>
  <c r="J3224" i="10"/>
  <c r="J2712" i="10"/>
  <c r="J4927" i="10"/>
  <c r="J5292" i="10"/>
  <c r="J4558" i="10"/>
  <c r="J4046" i="10"/>
  <c r="J3534" i="10"/>
  <c r="J3022" i="10"/>
  <c r="J4949" i="10"/>
  <c r="J3791" i="10"/>
  <c r="J2767" i="10"/>
  <c r="J4357" i="10"/>
  <c r="J3333" i="10"/>
  <c r="J2459" i="10"/>
  <c r="J3019" i="10"/>
  <c r="J2132" i="10"/>
  <c r="J6932" i="10"/>
  <c r="J6351" i="10"/>
  <c r="J6579" i="10"/>
  <c r="J6748" i="10"/>
  <c r="J6651" i="10"/>
  <c r="J5767" i="10"/>
  <c r="J5255" i="10"/>
  <c r="J6114" i="10"/>
  <c r="J5602" i="10"/>
  <c r="J5090" i="10"/>
  <c r="J5933" i="10"/>
  <c r="J5421" i="10"/>
  <c r="J6020" i="10"/>
  <c r="J4740" i="10"/>
  <c r="J4228" i="10"/>
  <c r="J3716" i="10"/>
  <c r="J3204" i="10"/>
  <c r="J2692" i="10"/>
  <c r="J4907" i="10"/>
  <c r="J5212" i="10"/>
  <c r="J4538" i="10"/>
  <c r="J4026" i="10"/>
  <c r="J3514" i="10"/>
  <c r="J3002" i="10"/>
  <c r="J4869" i="10"/>
  <c r="J3751" i="10"/>
  <c r="J2727" i="10"/>
  <c r="J4317" i="10"/>
  <c r="J3293" i="10"/>
  <c r="J6189" i="10"/>
  <c r="J2939" i="10"/>
  <c r="J2112" i="10"/>
  <c r="J6916" i="10"/>
  <c r="J6346" i="10"/>
  <c r="J6574" i="10"/>
  <c r="J6743" i="10"/>
  <c r="J6630" i="10"/>
  <c r="J5763" i="10"/>
  <c r="J5251" i="10"/>
  <c r="J6110" i="10"/>
  <c r="J5598" i="10"/>
  <c r="J5086" i="10"/>
  <c r="J5929" i="10"/>
  <c r="J5417" i="10"/>
  <c r="J6004" i="10"/>
  <c r="J8153" i="10"/>
  <c r="J8681" i="10"/>
  <c r="J8508" i="10"/>
  <c r="J8554" i="10"/>
  <c r="J8129" i="10"/>
  <c r="J8528" i="10"/>
  <c r="J8327" i="10"/>
  <c r="J7666" i="10"/>
  <c r="J7829" i="10"/>
  <c r="J7756" i="10"/>
  <c r="J8114" i="10"/>
  <c r="J7314" i="10"/>
  <c r="J7149" i="10"/>
  <c r="J6637" i="10"/>
  <c r="J7959" i="10"/>
  <c r="J6976" i="10"/>
  <c r="J7237" i="10"/>
  <c r="J6866" i="10"/>
  <c r="J8281" i="10"/>
  <c r="J8087" i="10"/>
  <c r="J7566" i="10"/>
  <c r="J7729" i="10"/>
  <c r="J7559" i="10"/>
  <c r="J7891" i="10"/>
  <c r="J7214" i="10"/>
  <c r="J7049" i="10"/>
  <c r="J6537" i="10"/>
  <c r="J7560" i="10"/>
  <c r="J6876" i="10"/>
  <c r="J7127" i="10"/>
  <c r="J6708" i="10"/>
  <c r="J8575" i="10"/>
  <c r="J7978" i="10"/>
  <c r="J8214" i="10"/>
  <c r="J7629" i="10"/>
  <c r="J7459" i="10"/>
  <c r="J7691" i="10"/>
  <c r="J7848" i="10"/>
  <c r="J6949" i="10"/>
  <c r="J6437" i="10"/>
  <c r="J7360" i="10"/>
  <c r="J8256" i="10"/>
  <c r="J7027" i="10"/>
  <c r="J8498" i="10"/>
  <c r="J8038" i="10"/>
  <c r="J8422" i="10"/>
  <c r="J7689" i="10"/>
  <c r="J7519" i="10"/>
  <c r="J7811" i="10"/>
  <c r="J8107" i="10"/>
  <c r="J7009" i="10"/>
  <c r="J6948" i="10"/>
  <c r="J6356" i="10"/>
  <c r="J6584" i="10"/>
  <c r="J6754" i="10"/>
  <c r="J6672" i="10"/>
  <c r="J5771" i="10"/>
  <c r="J5259" i="10"/>
  <c r="J6118" i="10"/>
  <c r="J5606" i="10"/>
  <c r="J5094" i="10"/>
  <c r="J5937" i="10"/>
  <c r="J5425" i="10"/>
  <c r="J6036" i="10"/>
  <c r="J4744" i="10"/>
  <c r="J4232" i="10"/>
  <c r="J3720" i="10"/>
  <c r="J3208" i="10"/>
  <c r="J2696" i="10"/>
  <c r="J4911" i="10"/>
  <c r="J5228" i="10"/>
  <c r="J4542" i="10"/>
  <c r="J4030" i="10"/>
  <c r="J3518" i="10"/>
  <c r="J3006" i="10"/>
  <c r="J4885" i="10"/>
  <c r="J3759" i="10"/>
  <c r="J2735" i="10"/>
  <c r="J4325" i="10"/>
  <c r="J3301" i="10"/>
  <c r="J6843" i="10"/>
  <c r="J2955" i="10"/>
  <c r="J2116" i="10"/>
  <c r="J6868" i="10"/>
  <c r="J6330" i="10"/>
  <c r="J6558" i="10"/>
  <c r="J6727" i="10"/>
  <c r="J6566" i="10"/>
  <c r="J5751" i="10"/>
  <c r="J5239" i="10"/>
  <c r="J6098" i="10"/>
  <c r="J5586" i="10"/>
  <c r="J5074" i="10"/>
  <c r="J5917" i="10"/>
  <c r="J5405" i="10"/>
  <c r="J5956" i="10"/>
  <c r="J4724" i="10"/>
  <c r="J4212" i="10"/>
  <c r="J3700" i="10"/>
  <c r="J3188" i="10"/>
  <c r="J2676" i="10"/>
  <c r="J4891" i="10"/>
  <c r="J5148" i="10"/>
  <c r="J4522" i="10"/>
  <c r="J4010" i="10"/>
  <c r="J3498" i="10"/>
  <c r="J2986" i="10"/>
  <c r="J4805" i="10"/>
  <c r="J3719" i="10"/>
  <c r="J2695" i="10"/>
  <c r="J4285" i="10"/>
  <c r="J3261" i="10"/>
  <c r="J5672" i="10"/>
  <c r="J2875" i="10"/>
  <c r="J2096" i="10"/>
  <c r="J6852" i="10"/>
  <c r="J6324" i="10"/>
  <c r="J6552" i="10"/>
  <c r="J6722" i="10"/>
  <c r="J6544" i="10"/>
  <c r="J5747" i="10"/>
  <c r="J5235" i="10"/>
  <c r="J6094" i="10"/>
  <c r="J5582" i="10"/>
  <c r="J5070" i="10"/>
  <c r="J5913" i="10"/>
  <c r="J5401" i="10"/>
  <c r="J5940" i="10"/>
  <c r="J8073" i="10"/>
  <c r="J8601" i="10"/>
  <c r="J8428" i="10"/>
  <c r="J8408" i="10"/>
  <c r="J8654" i="10"/>
  <c r="J8361" i="10"/>
  <c r="J8127" i="10"/>
  <c r="J7586" i="10"/>
  <c r="J3690" i="13"/>
  <c r="H4876" i="13"/>
  <c r="H2824" i="13"/>
  <c r="J430" i="13"/>
  <c r="J6883" i="13"/>
  <c r="H4856" i="13"/>
  <c r="H2804" i="13"/>
  <c r="J954" i="13"/>
  <c r="J8385" i="10"/>
  <c r="H7526" i="13"/>
  <c r="H6657" i="13"/>
  <c r="J5995" i="13"/>
  <c r="J5562" i="13"/>
  <c r="J5176" i="13"/>
  <c r="H5108" i="13"/>
  <c r="J4142" i="13"/>
  <c r="J3118" i="13"/>
  <c r="H4080" i="13"/>
  <c r="H3568" i="13"/>
  <c r="H3056" i="13"/>
  <c r="H2627" i="13"/>
  <c r="H2586" i="13"/>
  <c r="J2075" i="13"/>
  <c r="J1563" i="13"/>
  <c r="J2146" i="13"/>
  <c r="J1634" i="13"/>
  <c r="J11" i="13"/>
  <c r="J662" i="13"/>
  <c r="J150" i="13"/>
  <c r="H864" i="13"/>
  <c r="H352" i="13"/>
  <c r="J8305" i="10"/>
  <c r="J8506" i="10"/>
  <c r="J8458" i="10"/>
  <c r="J7618" i="10"/>
  <c r="J7266" i="10"/>
  <c r="J6928" i="10"/>
  <c r="J8030" i="10"/>
  <c r="J7795" i="10"/>
  <c r="J7464" i="10"/>
  <c r="J8181" i="10"/>
  <c r="J7411" i="10"/>
  <c r="J6389" i="10"/>
  <c r="J8268" i="10"/>
  <c r="J7471" i="10"/>
  <c r="J8091" i="10"/>
  <c r="J6690" i="10"/>
  <c r="J6416" i="10"/>
  <c r="J5723" i="10"/>
  <c r="J5211" i="10"/>
  <c r="J6070" i="10"/>
  <c r="J5558" i="10"/>
  <c r="J5046" i="10"/>
  <c r="J5889" i="10"/>
  <c r="J5377" i="10"/>
  <c r="J5844" i="10"/>
  <c r="J4696" i="10"/>
  <c r="J4184" i="10"/>
  <c r="J3672" i="10"/>
  <c r="J3160" i="10"/>
  <c r="J2648" i="10"/>
  <c r="J4863" i="10"/>
  <c r="J5036" i="10"/>
  <c r="J4494" i="10"/>
  <c r="J3982" i="10"/>
  <c r="J3470" i="10"/>
  <c r="J2958" i="10"/>
  <c r="J4693" i="10"/>
  <c r="J3663" i="10"/>
  <c r="J2639" i="10"/>
  <c r="J4229" i="10"/>
  <c r="J3205" i="10"/>
  <c r="J4941" i="10"/>
  <c r="J2763" i="10"/>
  <c r="J2068" i="10"/>
  <c r="J7760" i="10"/>
  <c r="J6266" i="10"/>
  <c r="J6494" i="10"/>
  <c r="J6663" i="10"/>
  <c r="J6310" i="10"/>
  <c r="J5703" i="10"/>
  <c r="J5191" i="10"/>
  <c r="J6050" i="10"/>
  <c r="J5538" i="10"/>
  <c r="J5026" i="10"/>
  <c r="J5869" i="10"/>
  <c r="J5357" i="10"/>
  <c r="J5764" i="10"/>
  <c r="J4676" i="10"/>
  <c r="J4164" i="10"/>
  <c r="J3652" i="10"/>
  <c r="J3140" i="10"/>
  <c r="J2628" i="10"/>
  <c r="J4843" i="10"/>
  <c r="J4986" i="10"/>
  <c r="J4474" i="10"/>
  <c r="J3962" i="10"/>
  <c r="J3450" i="10"/>
  <c r="J2938" i="10"/>
  <c r="J4647" i="10"/>
  <c r="J3623" i="10"/>
  <c r="J2604" i="10"/>
  <c r="J4189" i="10"/>
  <c r="J3165" i="10"/>
  <c r="J4781" i="10"/>
  <c r="J2683" i="10"/>
  <c r="J2048" i="10"/>
  <c r="J7696" i="10"/>
  <c r="J6260" i="10"/>
  <c r="J6488" i="10"/>
  <c r="J6658" i="10"/>
  <c r="J6288" i="10"/>
  <c r="J5699" i="10"/>
  <c r="J5187" i="10"/>
  <c r="J6046" i="10"/>
  <c r="J5534" i="10"/>
  <c r="J5022" i="10"/>
  <c r="J5865" i="10"/>
  <c r="J5353" i="10"/>
  <c r="J5748" i="10"/>
  <c r="J8089" i="10"/>
  <c r="J8617" i="10"/>
  <c r="J8444" i="10"/>
  <c r="J8426" i="10"/>
  <c r="J8747" i="10"/>
  <c r="J8427" i="10"/>
  <c r="J8159" i="10"/>
  <c r="J7602" i="10"/>
  <c r="J7765" i="10"/>
  <c r="J7628" i="10"/>
  <c r="J7963" i="10"/>
  <c r="J7250" i="10"/>
  <c r="J7085" i="10"/>
  <c r="J6573" i="10"/>
  <c r="J7703" i="10"/>
  <c r="J6912" i="10"/>
  <c r="J7163" i="10"/>
  <c r="J6756" i="10"/>
  <c r="J8364" i="10"/>
  <c r="J8014" i="10"/>
  <c r="J8326" i="10"/>
  <c r="J7665" i="10"/>
  <c r="J7495" i="10"/>
  <c r="J7763" i="10"/>
  <c r="J7992" i="10"/>
  <c r="J6985" i="10"/>
  <c r="J6473" i="10"/>
  <c r="J7432" i="10"/>
  <c r="J6812" i="10"/>
  <c r="J7063" i="10"/>
  <c r="J6623" i="10"/>
  <c r="J8117" i="10"/>
  <c r="J7914" i="10"/>
  <c r="J8086" i="10"/>
  <c r="J7565" i="10"/>
  <c r="J7395" i="10"/>
  <c r="J7563" i="10"/>
  <c r="J7592" i="10"/>
  <c r="J6885" i="10"/>
  <c r="J6373" i="10"/>
  <c r="J7232" i="10"/>
  <c r="J7904" i="10"/>
  <c r="J6963" i="10"/>
  <c r="J8511" i="10"/>
  <c r="J7974" i="10"/>
  <c r="J8206" i="10"/>
  <c r="J7625" i="10"/>
  <c r="J7455" i="10"/>
  <c r="J7683" i="10"/>
  <c r="J7832" i="10"/>
  <c r="J6945" i="10"/>
  <c r="J7824" i="10"/>
  <c r="J6271" i="10"/>
  <c r="J6499" i="10"/>
  <c r="J6668" i="10"/>
  <c r="J6331" i="10"/>
  <c r="J5707" i="10"/>
  <c r="J5195" i="10"/>
  <c r="J6054" i="10"/>
  <c r="J5542" i="10"/>
  <c r="J5030" i="10"/>
  <c r="J5873" i="10"/>
  <c r="J5361" i="10"/>
  <c r="J5780" i="10"/>
  <c r="J4680" i="10"/>
  <c r="J4168" i="10"/>
  <c r="J3656" i="10"/>
  <c r="J3144" i="10"/>
  <c r="J2632" i="10"/>
  <c r="J4847" i="10"/>
  <c r="J4990" i="10"/>
  <c r="J4478" i="10"/>
  <c r="J3966" i="10"/>
  <c r="J3454" i="10"/>
  <c r="J2942" i="10"/>
  <c r="J4655" i="10"/>
  <c r="J3631" i="10"/>
  <c r="J2608" i="10"/>
  <c r="J4197" i="10"/>
  <c r="J3173" i="10"/>
  <c r="J4813" i="10"/>
  <c r="J2699" i="10"/>
  <c r="J2052" i="10"/>
  <c r="J7533" i="10"/>
  <c r="J6244" i="10"/>
  <c r="J6472" i="10"/>
  <c r="J6642" i="10"/>
  <c r="J6227" i="10"/>
  <c r="J5687" i="10"/>
  <c r="J5175" i="10"/>
  <c r="J6034" i="10"/>
  <c r="J5522" i="10"/>
  <c r="J5010" i="10"/>
  <c r="J5853" i="10"/>
  <c r="J5341" i="10"/>
  <c r="J5700" i="10"/>
  <c r="J4660" i="10"/>
  <c r="J4148" i="10"/>
  <c r="J3636" i="10"/>
  <c r="J3124" i="10"/>
  <c r="J2612" i="10"/>
  <c r="J4827" i="10"/>
  <c r="J4970" i="10"/>
  <c r="J4458" i="10"/>
  <c r="J3946" i="10"/>
  <c r="J3434" i="10"/>
  <c r="J2922" i="10"/>
  <c r="J4615" i="10"/>
  <c r="J3591" i="10"/>
  <c r="J2588" i="10"/>
  <c r="J4157" i="10"/>
  <c r="J3133" i="10"/>
  <c r="J4667" i="10"/>
  <c r="J2619" i="10"/>
  <c r="J2032" i="10"/>
  <c r="J7501" i="10"/>
  <c r="J6239" i="10"/>
  <c r="J6467" i="10"/>
  <c r="J6636" i="10"/>
  <c r="J6216" i="10"/>
  <c r="J5683" i="10"/>
  <c r="J5171" i="10"/>
  <c r="J6030" i="10"/>
  <c r="J5518" i="10"/>
  <c r="J5006" i="10"/>
  <c r="J5849" i="10"/>
  <c r="J5337" i="10"/>
  <c r="J8368" i="10"/>
  <c r="J8494" i="10"/>
  <c r="J8537" i="10"/>
  <c r="J8611" i="10"/>
  <c r="J8344" i="10"/>
  <c r="J8410" i="10"/>
  <c r="J8466" i="10"/>
  <c r="J8034" i="10"/>
  <c r="J8406" i="10"/>
  <c r="J2135" i="13"/>
  <c r="J4422" i="13"/>
  <c r="H2395" i="13"/>
  <c r="H1144" i="13"/>
  <c r="J6255" i="13"/>
  <c r="J4402" i="13"/>
  <c r="H2375" i="13"/>
  <c r="J618" i="13"/>
  <c r="J8543" i="10"/>
  <c r="H7422" i="13"/>
  <c r="J7334" i="13"/>
  <c r="J5867" i="13"/>
  <c r="J5434" i="13"/>
  <c r="J5048" i="13"/>
  <c r="H4980" i="13"/>
  <c r="J4014" i="13"/>
  <c r="J2990" i="13"/>
  <c r="H4064" i="13"/>
  <c r="H3552" i="13"/>
  <c r="H3040" i="13"/>
  <c r="H2611" i="13"/>
  <c r="H2570" i="13"/>
  <c r="J2059" i="13"/>
  <c r="J1547" i="13"/>
  <c r="J2130" i="13"/>
  <c r="J1618" i="13"/>
  <c r="J1158" i="13"/>
  <c r="J646" i="13"/>
  <c r="J134" i="13"/>
  <c r="H848" i="13"/>
  <c r="H336" i="13"/>
  <c r="J8241" i="10"/>
  <c r="J8400" i="10"/>
  <c r="J8376" i="10"/>
  <c r="J8646" i="10"/>
  <c r="J8415" i="10"/>
  <c r="J6864" i="10"/>
  <c r="J7966" i="10"/>
  <c r="J7667" i="10"/>
  <c r="J7336" i="10"/>
  <c r="J8322" i="10"/>
  <c r="J7347" i="10"/>
  <c r="J6325" i="10"/>
  <c r="J8165" i="10"/>
  <c r="J7407" i="10"/>
  <c r="J7309" i="10"/>
  <c r="J6604" i="10"/>
  <c r="J6171" i="10"/>
  <c r="J5659" i="10"/>
  <c r="J5147" i="10"/>
  <c r="J6006" i="10"/>
  <c r="J5494" i="10"/>
  <c r="J7190" i="10"/>
  <c r="J5825" i="10"/>
  <c r="J5313" i="10"/>
  <c r="J5588" i="10"/>
  <c r="J4632" i="10"/>
  <c r="J4120" i="10"/>
  <c r="J3608" i="10"/>
  <c r="J3096" i="10"/>
  <c r="J6528" i="10"/>
  <c r="J4799" i="10"/>
  <c r="J4942" i="10"/>
  <c r="J4430" i="10"/>
  <c r="J3918" i="10"/>
  <c r="J3406" i="10"/>
  <c r="J2894" i="10"/>
  <c r="J4559" i="10"/>
  <c r="J3535" i="10"/>
  <c r="J2560" i="10"/>
  <c r="J4101" i="10"/>
  <c r="J3077" i="10"/>
  <c r="J4555" i="10"/>
  <c r="J2558" i="10"/>
  <c r="J2004" i="10"/>
  <c r="J7183" i="10"/>
  <c r="J6184" i="10"/>
  <c r="J6408" i="10"/>
  <c r="J6578" i="10"/>
  <c r="J6151" i="10"/>
  <c r="J5639" i="10"/>
  <c r="J5127" i="10"/>
  <c r="J5986" i="10"/>
  <c r="J5474" i="10"/>
  <c r="J6883" i="10"/>
  <c r="J5805" i="10"/>
  <c r="J5293" i="10"/>
  <c r="J5508" i="10"/>
  <c r="J4612" i="10"/>
  <c r="J4100" i="10"/>
  <c r="J3588" i="10"/>
  <c r="J3076" i="10"/>
  <c r="J6176" i="10"/>
  <c r="J4779" i="10"/>
  <c r="J4922" i="10"/>
  <c r="J4410" i="10"/>
  <c r="J3898" i="10"/>
  <c r="J3386" i="10"/>
  <c r="J2874" i="10"/>
  <c r="J4519" i="10"/>
  <c r="J3495" i="10"/>
  <c r="J2540" i="10"/>
  <c r="J4061" i="10"/>
  <c r="J3037" i="10"/>
  <c r="J4475" i="10"/>
  <c r="J2518" i="10"/>
  <c r="J1984" i="10"/>
  <c r="J7167" i="10"/>
  <c r="J6180" i="10"/>
  <c r="J6403" i="10"/>
  <c r="J6572" i="10"/>
  <c r="J6147" i="10"/>
  <c r="J5635" i="10"/>
  <c r="J5123" i="10"/>
  <c r="J5982" i="10"/>
  <c r="J5470" i="10"/>
  <c r="J6851" i="10"/>
  <c r="J5801" i="10"/>
  <c r="J5289" i="10"/>
  <c r="J8384" i="10"/>
  <c r="J8558" i="10"/>
  <c r="J8553" i="10"/>
  <c r="J8643" i="10"/>
  <c r="J8360" i="10"/>
  <c r="J8462" i="10"/>
  <c r="J8594" i="10"/>
  <c r="J8050" i="10"/>
  <c r="J8518" i="10"/>
  <c r="J7701" i="10"/>
  <c r="J7531" i="10"/>
  <c r="J7835" i="10"/>
  <c r="J8203" i="10"/>
  <c r="J7021" i="10"/>
  <c r="J6509" i="10"/>
  <c r="J7504" i="10"/>
  <c r="J6848" i="10"/>
  <c r="J7099" i="10"/>
  <c r="J6671" i="10"/>
  <c r="J8275" i="10"/>
  <c r="J7950" i="10"/>
  <c r="J8158" i="10"/>
  <c r="J7601" i="10"/>
  <c r="J7431" i="10"/>
  <c r="J7635" i="10"/>
  <c r="J7736" i="10"/>
  <c r="J6921" i="10"/>
  <c r="J6409" i="10"/>
  <c r="J7304" i="10"/>
  <c r="J8048" i="10"/>
  <c r="J6999" i="10"/>
  <c r="J6538" i="10"/>
  <c r="J8258" i="10"/>
  <c r="J7850" i="10"/>
  <c r="J8013" i="10"/>
  <c r="J8179" i="10"/>
  <c r="J7331" i="10"/>
  <c r="J7498" i="10"/>
  <c r="J7449" i="10"/>
  <c r="J6821" i="10"/>
  <c r="J6309" i="10"/>
  <c r="J7160" i="10"/>
  <c r="J7648" i="10"/>
  <c r="J6899" i="10"/>
  <c r="J8101" i="10"/>
  <c r="J7910" i="10"/>
  <c r="J8078" i="10"/>
  <c r="J7561" i="10"/>
  <c r="J7391" i="10"/>
  <c r="J7558" i="10"/>
  <c r="J7576" i="10"/>
  <c r="J6881" i="10"/>
  <c r="J7199" i="10"/>
  <c r="J6188" i="10"/>
  <c r="J6414" i="10"/>
  <c r="J6583" i="10"/>
  <c r="J6155" i="10"/>
  <c r="J5643" i="10"/>
  <c r="J5131" i="10"/>
  <c r="J5990" i="10"/>
  <c r="J5478" i="10"/>
  <c r="J6934" i="10"/>
  <c r="J5809" i="10"/>
  <c r="J5297" i="10"/>
  <c r="J5524" i="10"/>
  <c r="J4616" i="10"/>
  <c r="J4104" i="10"/>
  <c r="J3592" i="10"/>
  <c r="J3080" i="10"/>
  <c r="J6208" i="10"/>
  <c r="J4783" i="10"/>
  <c r="J4926" i="10"/>
  <c r="J4414" i="10"/>
  <c r="J3902" i="10"/>
  <c r="J3390" i="10"/>
  <c r="J2878" i="10"/>
  <c r="J4527" i="10"/>
  <c r="J3503" i="10"/>
  <c r="J2544" i="10"/>
  <c r="J4069" i="10"/>
  <c r="J3045" i="10"/>
  <c r="J4491" i="10"/>
  <c r="J2526" i="10"/>
  <c r="J1988" i="10"/>
  <c r="J7119" i="10"/>
  <c r="J8090" i="10"/>
  <c r="J6387" i="10"/>
  <c r="J6556" i="10"/>
  <c r="J6135" i="10"/>
  <c r="J5623" i="10"/>
  <c r="J5111" i="10"/>
  <c r="J5970" i="10"/>
  <c r="J5458" i="10"/>
  <c r="J6768" i="10"/>
  <c r="J5789" i="10"/>
  <c r="J5277" i="10"/>
  <c r="J5444" i="10"/>
  <c r="J4596" i="10"/>
  <c r="J4084" i="10"/>
  <c r="J3572" i="10"/>
  <c r="J3060" i="10"/>
  <c r="J6112" i="10"/>
  <c r="J4763" i="10"/>
  <c r="J4906" i="10"/>
  <c r="J4394" i="10"/>
  <c r="J3882" i="10"/>
  <c r="J3370" i="10"/>
  <c r="J2858" i="10"/>
  <c r="J4487" i="10"/>
  <c r="J3463" i="10"/>
  <c r="J2524" i="10"/>
  <c r="J4029" i="10"/>
  <c r="J3005" i="10"/>
  <c r="J4411" i="10"/>
  <c r="J2492" i="10"/>
  <c r="J1968" i="10"/>
  <c r="J7103" i="10"/>
  <c r="J8015" i="10"/>
  <c r="J6382" i="10"/>
  <c r="J6551" i="10"/>
  <c r="J6131" i="10"/>
  <c r="J5619" i="10"/>
  <c r="J5107" i="10"/>
  <c r="J5966" i="10"/>
  <c r="J5454" i="10"/>
  <c r="J6747" i="10"/>
  <c r="J5785" i="10"/>
  <c r="J5273" i="10"/>
  <c r="J8304" i="10"/>
  <c r="J8330" i="10"/>
  <c r="J8473" i="10"/>
  <c r="J8483" i="10"/>
  <c r="J8280" i="10"/>
  <c r="J8282" i="10"/>
  <c r="J8447" i="10"/>
  <c r="J7970" i="10"/>
  <c r="J8198" i="10"/>
  <c r="J6394" i="13"/>
  <c r="J3398" i="13"/>
  <c r="J1843" i="13"/>
  <c r="H88" i="13"/>
  <c r="J5822" i="13"/>
  <c r="J3378" i="13"/>
  <c r="J1823" i="13"/>
  <c r="H1156" i="13"/>
  <c r="J8564" i="10"/>
  <c r="H7166" i="13"/>
  <c r="J6635" i="13"/>
  <c r="J6570" i="13"/>
  <c r="J6857" i="13"/>
  <c r="J4792" i="13"/>
  <c r="H4724" i="13"/>
  <c r="J3758" i="13"/>
  <c r="H7249" i="13"/>
  <c r="H3936" i="13"/>
  <c r="H3424" i="13"/>
  <c r="H2912" i="13"/>
  <c r="H2483" i="13"/>
  <c r="H2442" i="13"/>
  <c r="J1931" i="13"/>
  <c r="J1419" i="13"/>
  <c r="J2002" i="13"/>
  <c r="J1490" i="13"/>
  <c r="J1030" i="13"/>
  <c r="J518" i="13"/>
  <c r="H124" i="13"/>
  <c r="H720" i="13"/>
  <c r="H208" i="13"/>
  <c r="J8221" i="10"/>
  <c r="J8622" i="10"/>
  <c r="J8526" i="10"/>
  <c r="J7717" i="10"/>
  <c r="J7037" i="10"/>
  <c r="J7115" i="10"/>
  <c r="J8190" i="10"/>
  <c r="J7800" i="10"/>
  <c r="J8155" i="10"/>
  <c r="J7866" i="10"/>
  <c r="J7514" i="10"/>
  <c r="J7176" i="10"/>
  <c r="J7926" i="10"/>
  <c r="J7587" i="10"/>
  <c r="J6207" i="10"/>
  <c r="J6434" i="10"/>
  <c r="J6043" i="10"/>
  <c r="J5531" i="10"/>
  <c r="J5019" i="10"/>
  <c r="J5878" i="10"/>
  <c r="J5366" i="10"/>
  <c r="J6278" i="10"/>
  <c r="J5697" i="10"/>
  <c r="J5185" i="10"/>
  <c r="J5076" i="10"/>
  <c r="J4504" i="10"/>
  <c r="J3992" i="10"/>
  <c r="J3480" i="10"/>
  <c r="J2968" i="10"/>
  <c r="J5744" i="10"/>
  <c r="J6875" i="10"/>
  <c r="J4814" i="10"/>
  <c r="J4302" i="10"/>
  <c r="J3790" i="10"/>
  <c r="J3278" i="10"/>
  <c r="J2766" i="10"/>
  <c r="J4303" i="10"/>
  <c r="J3279" i="10"/>
  <c r="J5240" i="10"/>
  <c r="J3845" i="10"/>
  <c r="J2821" i="10"/>
  <c r="J4043" i="10"/>
  <c r="J2388" i="10"/>
  <c r="J6593" i="10"/>
  <c r="J6930" i="10"/>
  <c r="J7070" i="10"/>
  <c r="J6238" i="10"/>
  <c r="J6407" i="10"/>
  <c r="J6023" i="10"/>
  <c r="J5511" i="10"/>
  <c r="J4999" i="10"/>
  <c r="J5858" i="10"/>
  <c r="J5346" i="10"/>
  <c r="J6200" i="10"/>
  <c r="J5677" i="10"/>
  <c r="J5165" i="10"/>
  <c r="J5000" i="10"/>
  <c r="J4484" i="10"/>
  <c r="J3972" i="10"/>
  <c r="J3460" i="10"/>
  <c r="J2948" i="10"/>
  <c r="J5664" i="10"/>
  <c r="J6422" i="10"/>
  <c r="J4794" i="10"/>
  <c r="J4282" i="10"/>
  <c r="J3770" i="10"/>
  <c r="J3258" i="10"/>
  <c r="J2746" i="10"/>
  <c r="J4263" i="10"/>
  <c r="J3239" i="10"/>
  <c r="J4977" i="10"/>
  <c r="J3805" i="10"/>
  <c r="J2781" i="10"/>
  <c r="J3963" i="10"/>
  <c r="J2368" i="10"/>
  <c r="J6577" i="10"/>
  <c r="J6914" i="10"/>
  <c r="J7054" i="10"/>
  <c r="J6232" i="10"/>
  <c r="J6402" i="10"/>
  <c r="J6019" i="10"/>
  <c r="J5507" i="10"/>
  <c r="J4995" i="10"/>
  <c r="J5854" i="10"/>
  <c r="J5342" i="10"/>
  <c r="J6191" i="10"/>
  <c r="J5673" i="10"/>
  <c r="J5161" i="10"/>
  <c r="J8751" i="10"/>
  <c r="J8242" i="10"/>
  <c r="J8425" i="10"/>
  <c r="J8405" i="10"/>
  <c r="J8623" i="10"/>
  <c r="J8216" i="10"/>
  <c r="J8149" i="10"/>
  <c r="J7922" i="10"/>
  <c r="J8102" i="10"/>
  <c r="J7573" i="10"/>
  <c r="J7403" i="10"/>
  <c r="J7579" i="10"/>
  <c r="J7624" i="10"/>
  <c r="J6893" i="10"/>
  <c r="J6381" i="10"/>
  <c r="J7248" i="10"/>
  <c r="J7936" i="10"/>
  <c r="J6971" i="10"/>
  <c r="J8738" i="10"/>
  <c r="J8196" i="10"/>
  <c r="J7822" i="10"/>
  <c r="J7985" i="10"/>
  <c r="J8068" i="10"/>
  <c r="J7303" i="10"/>
  <c r="J7470" i="10"/>
  <c r="J7393" i="10"/>
  <c r="J6793" i="10"/>
  <c r="J6281" i="10"/>
  <c r="J7132" i="10"/>
  <c r="J7549" i="10"/>
  <c r="J7839" i="10"/>
  <c r="J8752" i="10"/>
  <c r="J8679" i="10"/>
  <c r="J7722" i="10"/>
  <c r="J7885" i="10"/>
  <c r="J7868" i="10"/>
  <c r="J8438" i="10"/>
  <c r="J7370" i="10"/>
  <c r="J7205" i="10"/>
  <c r="J6693" i="10"/>
  <c r="J8350" i="10"/>
  <c r="J7032" i="10"/>
  <c r="J7349" i="10"/>
  <c r="J8653" i="10"/>
  <c r="J8124" i="10"/>
  <c r="J7782" i="10"/>
  <c r="J7945" i="10"/>
  <c r="J7988" i="10"/>
  <c r="J7263" i="10"/>
  <c r="J7430" i="10"/>
  <c r="J7313" i="10"/>
  <c r="J6609" i="10"/>
  <c r="J6978" i="10"/>
  <c r="J7086" i="10"/>
  <c r="J6243" i="10"/>
  <c r="J6412" i="10"/>
  <c r="J6027" i="10"/>
  <c r="J5515" i="10"/>
  <c r="J5003" i="10"/>
  <c r="J5862" i="10"/>
  <c r="J5350" i="10"/>
  <c r="J6211" i="10"/>
  <c r="J5681" i="10"/>
  <c r="J5169" i="10"/>
  <c r="J5012" i="10"/>
  <c r="J4488" i="10"/>
  <c r="J3976" i="10"/>
  <c r="J3464" i="10"/>
  <c r="J2952" i="10"/>
  <c r="J5680" i="10"/>
  <c r="J6507" i="10"/>
  <c r="J4798" i="10"/>
  <c r="J4286" i="10"/>
  <c r="J3774" i="10"/>
  <c r="J3262" i="10"/>
  <c r="J2750" i="10"/>
  <c r="J4271" i="10"/>
  <c r="J3247" i="10"/>
  <c r="J4994" i="10"/>
  <c r="J3813" i="10"/>
  <c r="J2789" i="10"/>
  <c r="J3979" i="10"/>
  <c r="J2372" i="10"/>
  <c r="J6529" i="10"/>
  <c r="J6850" i="10"/>
  <c r="J7006" i="10"/>
  <c r="J8063" i="10"/>
  <c r="J6386" i="10"/>
  <c r="J6007" i="10"/>
  <c r="J5495" i="10"/>
  <c r="J7855" i="10"/>
  <c r="J5842" i="10"/>
  <c r="J5330" i="10"/>
  <c r="J6173" i="10"/>
  <c r="J5661" i="10"/>
  <c r="J5149" i="10"/>
  <c r="J4980" i="10"/>
  <c r="J4468" i="10"/>
  <c r="J3956" i="10"/>
  <c r="J3444" i="10"/>
  <c r="J2932" i="10"/>
  <c r="J5600" i="10"/>
  <c r="J6172" i="10"/>
  <c r="J4778" i="10"/>
  <c r="J4266" i="10"/>
  <c r="J3754" i="10"/>
  <c r="J3242" i="10"/>
  <c r="J2730" i="10"/>
  <c r="J4231" i="10"/>
  <c r="J3207" i="10"/>
  <c r="J4913" i="10"/>
  <c r="J3773" i="10"/>
  <c r="J2749" i="10"/>
  <c r="J3899" i="10"/>
  <c r="J2352" i="10"/>
  <c r="J6513" i="10"/>
  <c r="J6842" i="10"/>
  <c r="J6990" i="10"/>
  <c r="J7999" i="10"/>
  <c r="J6380" i="10"/>
  <c r="J6003" i="10"/>
  <c r="J5491" i="10"/>
  <c r="J7599" i="10"/>
  <c r="J5838" i="10"/>
  <c r="J5326" i="10"/>
  <c r="J6169" i="10"/>
  <c r="J5657" i="10"/>
  <c r="J5145" i="10"/>
  <c r="J8411" i="10"/>
  <c r="J8160" i="10"/>
  <c r="J8684" i="10"/>
  <c r="J8325" i="10"/>
  <c r="J8363" i="10"/>
  <c r="J8136" i="10"/>
  <c r="J8236" i="10"/>
  <c r="J7842" i="10"/>
  <c r="H412" i="13"/>
  <c r="J8737" i="10"/>
  <c r="J2862" i="13"/>
  <c r="J2018" i="13"/>
  <c r="J8105" i="10"/>
  <c r="J7930" i="10"/>
  <c r="J5595" i="10"/>
  <c r="J4568" i="10"/>
  <c r="J3854" i="10"/>
  <c r="J4299" i="10"/>
  <c r="J5575" i="10"/>
  <c r="J4548" i="10"/>
  <c r="J3834" i="10"/>
  <c r="J4219" i="10"/>
  <c r="J5571" i="10"/>
  <c r="J8362" i="10"/>
  <c r="J7637" i="10"/>
  <c r="J7035" i="10"/>
  <c r="J7521" i="10"/>
  <c r="J7786" i="10"/>
  <c r="J7096" i="10"/>
  <c r="J7494" i="10"/>
  <c r="J5579" i="10"/>
  <c r="J4552" i="10"/>
  <c r="J3838" i="10"/>
  <c r="J4235" i="10"/>
  <c r="J5559" i="10"/>
  <c r="J4532" i="10"/>
  <c r="J5088" i="10"/>
  <c r="J3626" i="10"/>
  <c r="J2951" i="10"/>
  <c r="J3387" i="10"/>
  <c r="J6723" i="10"/>
  <c r="J5363" i="10"/>
  <c r="J6041" i="10"/>
  <c r="J8729" i="10"/>
  <c r="J8720" i="10"/>
  <c r="J7877" i="10"/>
  <c r="J7852" i="10"/>
  <c r="J8366" i="10"/>
  <c r="J7362" i="10"/>
  <c r="J7197" i="10"/>
  <c r="J6685" i="10"/>
  <c r="J8234" i="10"/>
  <c r="J7024" i="10"/>
  <c r="J7333" i="10"/>
  <c r="J7026" i="10"/>
  <c r="J8523" i="10"/>
  <c r="J8183" i="10"/>
  <c r="J7614" i="10"/>
  <c r="J7777" i="10"/>
  <c r="J7652" i="10"/>
  <c r="J7987" i="10"/>
  <c r="J7262" i="10"/>
  <c r="J7097" i="10"/>
  <c r="J6585" i="10"/>
  <c r="J7751" i="10"/>
  <c r="J6924" i="10"/>
  <c r="J7175" i="10"/>
  <c r="J6772" i="10"/>
  <c r="J8412" i="10"/>
  <c r="J8026" i="10"/>
  <c r="J8374" i="10"/>
  <c r="J7677" i="10"/>
  <c r="J7507" i="10"/>
  <c r="J7787" i="10"/>
  <c r="J8040" i="10"/>
  <c r="J6997" i="10"/>
  <c r="J6485" i="10"/>
  <c r="J7456" i="10"/>
  <c r="J6824" i="10"/>
  <c r="J7075" i="10"/>
  <c r="J8313" i="10"/>
  <c r="J8103" i="10"/>
  <c r="J7574" i="10"/>
  <c r="J7737" i="10"/>
  <c r="J7572" i="10"/>
  <c r="J7907" i="10"/>
  <c r="J7222" i="10"/>
  <c r="J7057" i="10"/>
  <c r="J7140" i="10"/>
  <c r="J6420" i="10"/>
  <c r="J6648" i="10"/>
  <c r="J6830" i="10"/>
  <c r="J7094" i="10"/>
  <c r="J5819" i="10"/>
  <c r="J5307" i="10"/>
  <c r="J6166" i="10"/>
  <c r="J5654" i="10"/>
  <c r="J5142" i="10"/>
  <c r="J5985" i="10"/>
  <c r="J5473" i="10"/>
  <c r="J6379" i="10"/>
  <c r="J4792" i="10"/>
  <c r="J4280" i="10"/>
  <c r="J3768" i="10"/>
  <c r="J3256" i="10"/>
  <c r="J2744" i="10"/>
  <c r="J4959" i="10"/>
  <c r="J5420" i="10"/>
  <c r="J4590" i="10"/>
  <c r="J4078" i="10"/>
  <c r="J3566" i="10"/>
  <c r="J3054" i="10"/>
  <c r="J5320" i="10"/>
  <c r="J3855" i="10"/>
  <c r="J2831" i="10"/>
  <c r="J4421" i="10"/>
  <c r="J3397" i="10"/>
  <c r="J2491" i="10"/>
  <c r="J3147" i="10"/>
  <c r="J2164" i="10"/>
  <c r="J7060" i="10"/>
  <c r="J6394" i="10"/>
  <c r="J6622" i="10"/>
  <c r="J6791" i="10"/>
  <c r="J6835" i="10"/>
  <c r="J5799" i="10"/>
  <c r="J5287" i="10"/>
  <c r="J6146" i="10"/>
  <c r="J5634" i="10"/>
  <c r="J5122" i="10"/>
  <c r="J5965" i="10"/>
  <c r="J5453" i="10"/>
  <c r="J6148" i="10"/>
  <c r="J4772" i="10"/>
  <c r="J4260" i="10"/>
  <c r="J3748" i="10"/>
  <c r="J3236" i="10"/>
  <c r="J2724" i="10"/>
  <c r="J4939" i="10"/>
  <c r="J5340" i="10"/>
  <c r="J4570" i="10"/>
  <c r="J4058" i="10"/>
  <c r="J3546" i="10"/>
  <c r="J3034" i="10"/>
  <c r="J5002" i="10"/>
  <c r="J3815" i="10"/>
  <c r="J2791" i="10"/>
  <c r="J4381" i="10"/>
  <c r="J3357" i="10"/>
  <c r="J2471" i="10"/>
  <c r="J3067" i="10"/>
  <c r="J2144" i="10"/>
  <c r="J7044" i="10"/>
  <c r="J6388" i="10"/>
  <c r="J6616" i="10"/>
  <c r="J6786" i="10"/>
  <c r="J6803" i="10"/>
  <c r="J5795" i="10"/>
  <c r="J5283" i="10"/>
  <c r="J6142" i="10"/>
  <c r="J5630" i="10"/>
  <c r="J5118" i="10"/>
  <c r="J5961" i="10"/>
  <c r="J5449" i="10"/>
  <c r="J6132" i="10"/>
  <c r="J8121" i="10"/>
  <c r="J8649" i="10"/>
  <c r="J8476" i="10"/>
  <c r="J8490" i="10"/>
  <c r="J8097" i="10"/>
  <c r="J8683" i="10"/>
  <c r="J8223" i="10"/>
  <c r="J7634" i="10"/>
  <c r="J7797" i="10"/>
  <c r="J7692" i="10"/>
  <c r="J8027" i="10"/>
  <c r="J7282" i="10"/>
  <c r="J7117" i="10"/>
  <c r="J6605" i="10"/>
  <c r="J7831" i="10"/>
  <c r="J6944" i="10"/>
  <c r="J7195" i="10"/>
  <c r="J6802" i="10"/>
  <c r="J8562" i="10"/>
  <c r="J8046" i="10"/>
  <c r="J8486" i="10"/>
  <c r="J7697" i="10"/>
  <c r="J7527" i="10"/>
  <c r="J7827" i="10"/>
  <c r="J8171" i="10"/>
  <c r="J7017" i="10"/>
  <c r="J6505" i="10"/>
  <c r="J7496" i="10"/>
  <c r="J6844" i="10"/>
  <c r="J7095" i="10"/>
  <c r="J6666" i="10"/>
  <c r="J8248" i="10"/>
  <c r="J7946" i="10"/>
  <c r="J8150" i="10"/>
  <c r="J7597" i="10"/>
  <c r="J7427" i="10"/>
  <c r="J7627" i="10"/>
  <c r="J7720" i="10"/>
  <c r="J6917" i="10"/>
  <c r="J6405" i="10"/>
  <c r="J7296" i="10"/>
  <c r="J8032" i="10"/>
  <c r="J6995" i="10"/>
  <c r="J8332" i="10"/>
  <c r="J8006" i="10"/>
  <c r="J8294" i="10"/>
  <c r="J7657" i="10"/>
  <c r="J7487" i="10"/>
  <c r="J7747" i="10"/>
  <c r="J7960" i="10"/>
  <c r="J6977" i="10"/>
  <c r="J6820" i="10"/>
  <c r="J6314" i="10"/>
  <c r="J6542" i="10"/>
  <c r="J6711" i="10"/>
  <c r="J6502" i="10"/>
  <c r="J5739" i="10"/>
  <c r="J5227" i="10"/>
  <c r="J6086" i="10"/>
  <c r="J5574" i="10"/>
  <c r="J5062" i="10"/>
  <c r="J5905" i="10"/>
  <c r="J5393" i="10"/>
  <c r="J5908" i="10"/>
  <c r="J4712" i="10"/>
  <c r="J4200" i="10"/>
  <c r="J3688" i="10"/>
  <c r="J3176" i="10"/>
  <c r="J2664" i="10"/>
  <c r="J4879" i="10"/>
  <c r="J5100" i="10"/>
  <c r="J4510" i="10"/>
  <c r="J3998" i="10"/>
  <c r="J3486" i="10"/>
  <c r="J2974" i="10"/>
  <c r="J4757" i="10"/>
  <c r="J3695" i="10"/>
  <c r="J2671" i="10"/>
  <c r="J4261" i="10"/>
  <c r="J3237" i="10"/>
  <c r="J5288" i="10"/>
  <c r="J2827" i="10"/>
  <c r="J2084" i="10"/>
  <c r="J8016" i="10"/>
  <c r="J6287" i="10"/>
  <c r="J6515" i="10"/>
  <c r="J6684" i="10"/>
  <c r="J6395" i="10"/>
  <c r="J5719" i="10"/>
  <c r="J5207" i="10"/>
  <c r="J6066" i="10"/>
  <c r="J5554" i="10"/>
  <c r="J5042" i="10"/>
  <c r="J5885" i="10"/>
  <c r="J5373" i="10"/>
  <c r="J5828" i="10"/>
  <c r="J4692" i="10"/>
  <c r="J4180" i="10"/>
  <c r="J3668" i="10"/>
  <c r="J3156" i="10"/>
  <c r="J2644" i="10"/>
  <c r="J4859" i="10"/>
  <c r="J5020" i="10"/>
  <c r="J4490" i="10"/>
  <c r="J3978" i="10"/>
  <c r="J3466" i="10"/>
  <c r="J2954" i="10"/>
  <c r="J4679" i="10"/>
  <c r="J3655" i="10"/>
  <c r="J2631" i="10"/>
  <c r="J4221" i="10"/>
  <c r="J3197" i="10"/>
  <c r="J4909" i="10"/>
  <c r="J2747" i="10"/>
  <c r="J2064" i="10"/>
  <c r="J7952" i="10"/>
  <c r="J6282" i="10"/>
  <c r="J6510" i="10"/>
  <c r="J6679" i="10"/>
  <c r="J6374" i="10"/>
  <c r="J5715" i="10"/>
  <c r="J3910" i="13"/>
  <c r="H7294" i="13"/>
  <c r="H3952" i="13"/>
  <c r="J1506" i="13"/>
  <c r="J8081" i="10"/>
  <c r="J7595" i="10"/>
  <c r="J5083" i="10"/>
  <c r="J4056" i="10"/>
  <c r="J3342" i="10"/>
  <c r="J2454" i="10"/>
  <c r="J5063" i="10"/>
  <c r="J4036" i="10"/>
  <c r="J3322" i="10"/>
  <c r="J2432" i="10"/>
  <c r="J5059" i="10"/>
  <c r="J8489" i="10"/>
  <c r="J7467" i="10"/>
  <c r="J6586" i="10"/>
  <c r="J6857" i="10"/>
  <c r="J7949" i="10"/>
  <c r="J7477" i="10"/>
  <c r="J7441" i="10"/>
  <c r="J5067" i="10"/>
  <c r="J4040" i="10"/>
  <c r="J3326" i="10"/>
  <c r="J2436" i="10"/>
  <c r="J5047" i="10"/>
  <c r="J4020" i="10"/>
  <c r="J4699" i="10"/>
  <c r="J3306" i="10"/>
  <c r="J5688" i="10"/>
  <c r="J2416" i="10"/>
  <c r="J6296" i="10"/>
  <c r="J5043" i="10"/>
  <c r="J5721" i="10"/>
  <c r="J8748" i="10"/>
  <c r="J8085" i="10"/>
  <c r="J7813" i="10"/>
  <c r="J7724" i="10"/>
  <c r="J8059" i="10"/>
  <c r="J7298" i="10"/>
  <c r="J7133" i="10"/>
  <c r="J6621" i="10"/>
  <c r="J7895" i="10"/>
  <c r="J6960" i="10"/>
  <c r="J7211" i="10"/>
  <c r="J6834" i="10"/>
  <c r="J8691" i="10"/>
  <c r="J8062" i="10"/>
  <c r="J8614" i="10"/>
  <c r="J7713" i="10"/>
  <c r="J7543" i="10"/>
  <c r="J7859" i="10"/>
  <c r="J8351" i="10"/>
  <c r="J7033" i="10"/>
  <c r="J6521" i="10"/>
  <c r="J7528" i="10"/>
  <c r="J6860" i="10"/>
  <c r="J7111" i="10"/>
  <c r="J6687" i="10"/>
  <c r="J8371" i="10"/>
  <c r="J7962" i="10"/>
  <c r="J8182" i="10"/>
  <c r="J7613" i="10"/>
  <c r="J7443" i="10"/>
  <c r="J7659" i="10"/>
  <c r="J7784" i="10"/>
  <c r="J6933" i="10"/>
  <c r="J6421" i="10"/>
  <c r="J7328" i="10"/>
  <c r="J8123" i="10"/>
  <c r="J7011" i="10"/>
  <c r="J8396" i="10"/>
  <c r="J8022" i="10"/>
  <c r="J8358" i="10"/>
  <c r="J7673" i="10"/>
  <c r="J7503" i="10"/>
  <c r="J7779" i="10"/>
  <c r="J8024" i="10"/>
  <c r="J6993" i="10"/>
  <c r="J6884" i="10"/>
  <c r="J6335" i="10"/>
  <c r="J6563" i="10"/>
  <c r="J6732" i="10"/>
  <c r="J6587" i="10"/>
  <c r="J5755" i="10"/>
  <c r="J5243" i="10"/>
  <c r="J6102" i="10"/>
  <c r="J5590" i="10"/>
  <c r="J5078" i="10"/>
  <c r="J5921" i="10"/>
  <c r="J5409" i="10"/>
  <c r="J5972" i="10"/>
  <c r="J4728" i="10"/>
  <c r="J4216" i="10"/>
  <c r="J3704" i="10"/>
  <c r="J3192" i="10"/>
  <c r="J2680" i="10"/>
  <c r="J4895" i="10"/>
  <c r="J5164" i="10"/>
  <c r="J4526" i="10"/>
  <c r="J4014" i="10"/>
  <c r="J3502" i="10"/>
  <c r="J2990" i="10"/>
  <c r="J4821" i="10"/>
  <c r="J3727" i="10"/>
  <c r="J2703" i="10"/>
  <c r="J4293" i="10"/>
  <c r="J3269" i="10"/>
  <c r="J5800" i="10"/>
  <c r="J2891" i="10"/>
  <c r="J2100" i="10"/>
  <c r="J6804" i="10"/>
  <c r="J6308" i="10"/>
  <c r="J6536" i="10"/>
  <c r="J6706" i="10"/>
  <c r="J6480" i="10"/>
  <c r="J5735" i="10"/>
  <c r="J5223" i="10"/>
  <c r="J6082" i="10"/>
  <c r="J5570" i="10"/>
  <c r="J5058" i="10"/>
  <c r="J5901" i="10"/>
  <c r="J5389" i="10"/>
  <c r="J5892" i="10"/>
  <c r="J4708" i="10"/>
  <c r="J4196" i="10"/>
  <c r="J3684" i="10"/>
  <c r="J3172" i="10"/>
  <c r="J2660" i="10"/>
  <c r="J4875" i="10"/>
  <c r="J5084" i="10"/>
  <c r="J4506" i="10"/>
  <c r="J3994" i="10"/>
  <c r="J3482" i="10"/>
  <c r="J2970" i="10"/>
  <c r="J4741" i="10"/>
  <c r="J3687" i="10"/>
  <c r="J2663" i="10"/>
  <c r="J4253" i="10"/>
  <c r="J3229" i="10"/>
  <c r="J5160" i="10"/>
  <c r="J2811" i="10"/>
  <c r="J2080" i="10"/>
  <c r="J8471" i="10"/>
  <c r="J6303" i="10"/>
  <c r="J6531" i="10"/>
  <c r="J6700" i="10"/>
  <c r="J6459" i="10"/>
  <c r="J5731" i="10"/>
  <c r="J5219" i="10"/>
  <c r="J6078" i="10"/>
  <c r="J5566" i="10"/>
  <c r="J5054" i="10"/>
  <c r="J5897" i="10"/>
  <c r="J5385" i="10"/>
  <c r="J5876" i="10"/>
  <c r="J8686" i="10"/>
  <c r="J8585" i="10"/>
  <c r="J8727" i="10"/>
  <c r="J8392" i="10"/>
  <c r="J8590" i="10"/>
  <c r="J8297" i="10"/>
  <c r="J8095" i="10"/>
  <c r="J7570" i="10"/>
  <c r="J7733" i="10"/>
  <c r="J7564" i="10"/>
  <c r="J7899" i="10"/>
  <c r="J7218" i="10"/>
  <c r="J7053" i="10"/>
  <c r="J6541" i="10"/>
  <c r="J7575" i="10"/>
  <c r="J6880" i="10"/>
  <c r="J7131" i="10"/>
  <c r="J6714" i="10"/>
  <c r="J8639" i="10"/>
  <c r="J7982" i="10"/>
  <c r="J8222" i="10"/>
  <c r="J7633" i="10"/>
  <c r="J7463" i="10"/>
  <c r="J7699" i="10"/>
  <c r="J7864" i="10"/>
  <c r="J6953" i="10"/>
  <c r="J6441" i="10"/>
  <c r="J7368" i="10"/>
  <c r="J8319" i="10"/>
  <c r="J7031" i="10"/>
  <c r="J6580" i="10"/>
  <c r="J8418" i="10"/>
  <c r="J7882" i="10"/>
  <c r="J8045" i="10"/>
  <c r="J8367" i="10"/>
  <c r="J7363" i="10"/>
  <c r="J7530" i="10"/>
  <c r="J7513" i="10"/>
  <c r="J6853" i="10"/>
  <c r="J6341" i="10"/>
  <c r="J7192" i="10"/>
  <c r="J7776" i="10"/>
  <c r="J6931" i="10"/>
  <c r="J8229" i="10"/>
  <c r="J7942" i="10"/>
  <c r="J8142" i="10"/>
  <c r="J7593" i="10"/>
  <c r="J7423" i="10"/>
  <c r="J7619" i="10"/>
  <c r="J7704" i="10"/>
  <c r="J6913" i="10"/>
  <c r="J7437" i="10"/>
  <c r="J6228" i="10"/>
  <c r="J6456" i="10"/>
  <c r="J6626" i="10"/>
  <c r="J6195" i="10"/>
  <c r="J5675" i="10"/>
  <c r="J5163" i="10"/>
  <c r="J6022" i="10"/>
  <c r="J5510" i="10"/>
  <c r="J7791" i="10"/>
  <c r="J5841" i="10"/>
  <c r="J5329" i="10"/>
  <c r="J5652" i="10"/>
  <c r="J4648" i="10"/>
  <c r="J4136" i="10"/>
  <c r="J3624" i="10"/>
  <c r="J3112" i="10"/>
  <c r="J6918" i="10"/>
  <c r="J4815" i="10"/>
  <c r="J4958" i="10"/>
  <c r="J4446" i="10"/>
  <c r="J3934" i="10"/>
  <c r="J3422" i="10"/>
  <c r="J2910" i="10"/>
  <c r="J4591" i="10"/>
  <c r="J3567" i="10"/>
  <c r="J2576" i="10"/>
  <c r="J4133" i="10"/>
  <c r="J3109" i="10"/>
  <c r="J4619" i="10"/>
  <c r="J2590" i="10"/>
  <c r="J2020" i="10"/>
  <c r="J7277" i="10"/>
  <c r="J6202" i="10"/>
  <c r="J6430" i="10"/>
  <c r="J6599" i="10"/>
  <c r="J6167" i="10"/>
  <c r="J5655" i="10"/>
  <c r="J5143" i="10"/>
  <c r="J6002" i="10"/>
  <c r="J5490" i="10"/>
  <c r="J7126" i="10"/>
  <c r="J5821" i="10"/>
  <c r="J5309" i="10"/>
  <c r="J5572" i="10"/>
  <c r="J4628" i="10"/>
  <c r="J4116" i="10"/>
  <c r="J3604" i="10"/>
  <c r="J3092" i="10"/>
  <c r="J6443" i="10"/>
  <c r="J4795" i="10"/>
  <c r="J4938" i="10"/>
  <c r="J4426" i="10"/>
  <c r="J3914" i="10"/>
  <c r="J3402" i="10"/>
  <c r="J2890" i="10"/>
  <c r="J4551" i="10"/>
  <c r="J3527" i="10"/>
  <c r="J2556" i="10"/>
  <c r="J4093" i="10"/>
  <c r="J3069" i="10"/>
  <c r="J4539" i="10"/>
  <c r="J2550" i="10"/>
  <c r="J2000" i="10"/>
  <c r="J7245" i="10"/>
  <c r="J6196" i="10"/>
  <c r="J6424" i="10"/>
  <c r="J6594" i="10"/>
  <c r="J6163" i="10"/>
  <c r="J5651" i="10"/>
  <c r="H2354" i="13"/>
  <c r="J6875" i="13"/>
  <c r="H3440" i="13"/>
  <c r="J1046" i="13"/>
  <c r="J7781" i="10"/>
  <c r="J7264" i="10"/>
  <c r="J5942" i="10"/>
  <c r="J3544" i="10"/>
  <c r="J2830" i="10"/>
  <c r="J1940" i="10"/>
  <c r="J5922" i="10"/>
  <c r="J3524" i="10"/>
  <c r="J2810" i="10"/>
  <c r="J1920" i="10"/>
  <c r="J5918" i="10"/>
  <c r="J8515" i="10"/>
  <c r="J7707" i="10"/>
  <c r="J8478" i="10"/>
  <c r="J6345" i="10"/>
  <c r="J7996" i="10"/>
  <c r="J7412" i="10"/>
  <c r="J6817" i="10"/>
  <c r="J5926" i="10"/>
  <c r="J3528" i="10"/>
  <c r="J2814" i="10"/>
  <c r="J6785" i="10"/>
  <c r="J5906" i="10"/>
  <c r="J3828" i="10"/>
  <c r="J5660" i="10"/>
  <c r="J3114" i="10"/>
  <c r="J4541" i="10"/>
  <c r="J2224" i="10"/>
  <c r="J6986" i="10"/>
  <c r="J6347" i="10"/>
  <c r="J5529" i="10"/>
  <c r="J8556" i="10"/>
  <c r="J8615" i="10"/>
  <c r="J7749" i="10"/>
  <c r="J7596" i="10"/>
  <c r="J7931" i="10"/>
  <c r="J7234" i="10"/>
  <c r="J7069" i="10"/>
  <c r="J6557" i="10"/>
  <c r="J7639" i="10"/>
  <c r="J6896" i="10"/>
  <c r="J7147" i="10"/>
  <c r="J6735" i="10"/>
  <c r="J8300" i="10"/>
  <c r="J7998" i="10"/>
  <c r="J8262" i="10"/>
  <c r="J7649" i="10"/>
  <c r="J7479" i="10"/>
  <c r="J7731" i="10"/>
  <c r="J7928" i="10"/>
  <c r="J6969" i="10"/>
  <c r="J6457" i="10"/>
  <c r="J7400" i="10"/>
  <c r="J6796" i="10"/>
  <c r="J7047" i="10"/>
  <c r="J6602" i="10"/>
  <c r="J8670" i="10"/>
  <c r="J7898" i="10"/>
  <c r="J8061" i="10"/>
  <c r="J8567" i="10"/>
  <c r="J7379" i="10"/>
  <c r="J7546" i="10"/>
  <c r="J7545" i="10"/>
  <c r="J6869" i="10"/>
  <c r="J6357" i="10"/>
  <c r="J7208" i="10"/>
  <c r="J7840" i="10"/>
  <c r="J6947" i="10"/>
  <c r="J8339" i="10"/>
  <c r="J7958" i="10"/>
  <c r="J8174" i="10"/>
  <c r="J7609" i="10"/>
  <c r="J7439" i="10"/>
  <c r="J7651" i="10"/>
  <c r="J7768" i="10"/>
  <c r="J6929" i="10"/>
  <c r="J7568" i="10"/>
  <c r="J6250" i="10"/>
  <c r="J6478" i="10"/>
  <c r="J6647" i="10"/>
  <c r="J6246" i="10"/>
  <c r="J5691" i="10"/>
  <c r="J5179" i="10"/>
  <c r="J6038" i="10"/>
  <c r="J5526" i="10"/>
  <c r="J5014" i="10"/>
  <c r="J5857" i="10"/>
  <c r="J5345" i="10"/>
  <c r="J5716" i="10"/>
  <c r="J4664" i="10"/>
  <c r="J4152" i="10"/>
  <c r="J3640" i="10"/>
  <c r="J3128" i="10"/>
  <c r="J2616" i="10"/>
  <c r="J4831" i="10"/>
  <c r="J4974" i="10"/>
  <c r="J4462" i="10"/>
  <c r="J3950" i="10"/>
  <c r="J3438" i="10"/>
  <c r="J2926" i="10"/>
  <c r="J4623" i="10"/>
  <c r="J3599" i="10"/>
  <c r="J2592" i="10"/>
  <c r="J4165" i="10"/>
  <c r="J3141" i="10"/>
  <c r="J4685" i="10"/>
  <c r="J2635" i="10"/>
  <c r="J2036" i="10"/>
  <c r="J7405" i="10"/>
  <c r="J6223" i="10"/>
  <c r="J6451" i="10"/>
  <c r="J6620" i="10"/>
  <c r="J6187" i="10"/>
  <c r="J5671" i="10"/>
  <c r="J5159" i="10"/>
  <c r="J6018" i="10"/>
  <c r="J5506" i="10"/>
  <c r="J7548" i="10"/>
  <c r="J5837" i="10"/>
  <c r="J5325" i="10"/>
  <c r="J5636" i="10"/>
  <c r="J4644" i="10"/>
  <c r="J4132" i="10"/>
  <c r="J3620" i="10"/>
  <c r="J3108" i="10"/>
  <c r="J6784" i="10"/>
  <c r="J4811" i="10"/>
  <c r="J4954" i="10"/>
  <c r="J4442" i="10"/>
  <c r="J3930" i="10"/>
  <c r="J3418" i="10"/>
  <c r="J2906" i="10"/>
  <c r="J4583" i="10"/>
  <c r="J3559" i="10"/>
  <c r="J2572" i="10"/>
  <c r="J4125" i="10"/>
  <c r="J3101" i="10"/>
  <c r="J4603" i="10"/>
  <c r="J2582" i="10"/>
  <c r="J2016" i="10"/>
  <c r="J7373" i="10"/>
  <c r="J6218" i="10"/>
  <c r="J6446" i="10"/>
  <c r="J6615" i="10"/>
  <c r="J6179" i="10"/>
  <c r="J5667" i="10"/>
  <c r="J5155" i="10"/>
  <c r="J6014" i="10"/>
  <c r="J5502" i="10"/>
  <c r="J7420" i="10"/>
  <c r="J5833" i="10"/>
  <c r="J5321" i="10"/>
  <c r="J8352" i="10"/>
  <c r="J8430" i="10"/>
  <c r="J8521" i="10"/>
  <c r="J8579" i="10"/>
  <c r="J8328" i="10"/>
  <c r="J8378" i="10"/>
  <c r="J8380" i="10"/>
  <c r="J8018" i="10"/>
  <c r="J8342" i="10"/>
  <c r="J7669" i="10"/>
  <c r="J7499" i="10"/>
  <c r="J7771" i="10"/>
  <c r="J8008" i="10"/>
  <c r="J6989" i="10"/>
  <c r="J6477" i="10"/>
  <c r="J7440" i="10"/>
  <c r="J6816" i="10"/>
  <c r="J7067" i="10"/>
  <c r="J6628" i="10"/>
  <c r="J8133" i="10"/>
  <c r="J7918" i="10"/>
  <c r="J8094" i="10"/>
  <c r="J7569" i="10"/>
  <c r="J7399" i="10"/>
  <c r="J7571" i="10"/>
  <c r="J7608" i="10"/>
  <c r="J6889" i="10"/>
  <c r="J6377" i="10"/>
  <c r="J7240" i="10"/>
  <c r="J7920" i="10"/>
  <c r="J6967" i="10"/>
  <c r="J8722" i="10"/>
  <c r="J8188" i="10"/>
  <c r="J7818" i="10"/>
  <c r="J7981" i="10"/>
  <c r="J8060" i="10"/>
  <c r="J7299" i="10"/>
  <c r="J7466" i="10"/>
  <c r="J7385" i="10"/>
  <c r="J6789" i="10"/>
  <c r="J6277" i="10"/>
  <c r="J7128" i="10"/>
  <c r="J7541" i="10"/>
  <c r="J7775" i="10"/>
  <c r="J8386" i="10"/>
  <c r="J7878" i="10"/>
  <c r="J8041" i="10"/>
  <c r="J8335" i="10"/>
  <c r="J7359" i="10"/>
  <c r="J7526" i="10"/>
  <c r="J7505" i="10"/>
  <c r="J6849" i="10"/>
  <c r="J7071" i="10"/>
  <c r="J7887" i="10"/>
  <c r="J6371" i="10"/>
  <c r="J6540" i="10"/>
  <c r="J6123" i="10"/>
  <c r="J5611" i="10"/>
  <c r="J5099" i="10"/>
  <c r="J5958" i="10"/>
  <c r="J5446" i="10"/>
  <c r="J6704" i="10"/>
  <c r="J5777" i="10"/>
  <c r="J5265" i="10"/>
  <c r="J5396" i="10"/>
  <c r="J4584" i="10"/>
  <c r="J4072" i="10"/>
  <c r="J3560" i="10"/>
  <c r="J3048" i="10"/>
  <c r="J6064" i="10"/>
  <c r="J4751" i="10"/>
  <c r="J4894" i="10"/>
  <c r="J4382" i="10"/>
  <c r="J3870" i="10"/>
  <c r="J3358" i="10"/>
  <c r="J2846" i="10"/>
  <c r="J4463" i="10"/>
  <c r="J3439" i="10"/>
  <c r="J2512" i="10"/>
  <c r="J4005" i="10"/>
  <c r="J2981" i="10"/>
  <c r="J4363" i="10"/>
  <c r="J2476" i="10"/>
  <c r="J1956" i="10"/>
  <c r="J6991" i="10"/>
  <c r="J7567" i="10"/>
  <c r="J6344" i="10"/>
  <c r="J6514" i="10"/>
  <c r="J6103" i="10"/>
  <c r="J5591" i="10"/>
  <c r="J5079" i="10"/>
  <c r="J5938" i="10"/>
  <c r="J5426" i="10"/>
  <c r="J6598" i="10"/>
  <c r="J5757" i="10"/>
  <c r="J5245" i="10"/>
  <c r="J5316" i="10"/>
  <c r="J4564" i="10"/>
  <c r="J4052" i="10"/>
  <c r="J3540" i="10"/>
  <c r="J3028" i="10"/>
  <c r="J5984" i="10"/>
  <c r="J4731" i="10"/>
  <c r="J4874" i="10"/>
  <c r="J4362" i="10"/>
  <c r="J3850" i="10"/>
  <c r="J3338" i="10"/>
  <c r="J2826" i="10"/>
  <c r="J4423" i="10"/>
  <c r="J3399" i="10"/>
  <c r="J6230" i="10"/>
  <c r="J3965" i="10"/>
  <c r="J2941" i="10"/>
  <c r="J4283" i="10"/>
  <c r="J2449" i="10"/>
  <c r="J1936" i="10"/>
  <c r="J6975" i="10"/>
  <c r="J7532" i="10"/>
  <c r="J6339" i="10"/>
  <c r="J6508" i="10"/>
  <c r="J6099" i="10"/>
  <c r="J5587" i="10"/>
  <c r="H632" i="13"/>
  <c r="J6997" i="13"/>
  <c r="H2928" i="13"/>
  <c r="J534" i="13"/>
  <c r="J7101" i="10"/>
  <c r="J7990" i="10"/>
  <c r="J5430" i="10"/>
  <c r="J3032" i="10"/>
  <c r="J4431" i="10"/>
  <c r="J6927" i="10"/>
  <c r="J5410" i="10"/>
  <c r="J3012" i="10"/>
  <c r="J4391" i="10"/>
  <c r="J6911" i="10"/>
  <c r="J5406" i="10"/>
  <c r="J8296" i="10"/>
  <c r="J7880" i="10"/>
  <c r="J7886" i="10"/>
  <c r="J7196" i="10"/>
  <c r="J7267" i="10"/>
  <c r="J8247" i="10"/>
  <c r="J6943" i="10"/>
  <c r="J5414" i="10"/>
  <c r="J3016" i="10"/>
  <c r="J4399" i="10"/>
  <c r="J7711" i="10"/>
  <c r="J5394" i="10"/>
  <c r="J3508" i="10"/>
  <c r="J4842" i="10"/>
  <c r="J2794" i="10"/>
  <c r="J3901" i="10"/>
  <c r="J6769" i="10"/>
  <c r="J6466" i="10"/>
  <c r="J5902" i="10"/>
  <c r="J5209" i="10"/>
  <c r="J8389" i="10"/>
  <c r="J7906" i="10"/>
  <c r="J7685" i="10"/>
  <c r="J7515" i="10"/>
  <c r="J7803" i="10"/>
  <c r="J8075" i="10"/>
  <c r="J7005" i="10"/>
  <c r="J6493" i="10"/>
  <c r="J7472" i="10"/>
  <c r="J6832" i="10"/>
  <c r="J7083" i="10"/>
  <c r="J6650" i="10"/>
  <c r="J8197" i="10"/>
  <c r="J7934" i="10"/>
  <c r="J8126" i="10"/>
  <c r="J7585" i="10"/>
  <c r="J7415" i="10"/>
  <c r="J7603" i="10"/>
  <c r="J7672" i="10"/>
  <c r="J6905" i="10"/>
  <c r="J6393" i="10"/>
  <c r="J7272" i="10"/>
  <c r="J7984" i="10"/>
  <c r="J6983" i="10"/>
  <c r="J6516" i="10"/>
  <c r="J8220" i="10"/>
  <c r="J7834" i="10"/>
  <c r="J7997" i="10"/>
  <c r="J8115" i="10"/>
  <c r="J7315" i="10"/>
  <c r="J7482" i="10"/>
  <c r="J7417" i="10"/>
  <c r="J6805" i="10"/>
  <c r="J6293" i="10"/>
  <c r="J7144" i="10"/>
  <c r="J7584" i="10"/>
  <c r="J8031" i="10"/>
  <c r="J8606" i="10"/>
  <c r="J7894" i="10"/>
  <c r="J8057" i="10"/>
  <c r="J8503" i="10"/>
  <c r="J7375" i="10"/>
  <c r="J7542" i="10"/>
  <c r="J7537" i="10"/>
  <c r="J6865" i="10"/>
  <c r="J7135" i="10"/>
  <c r="J8218" i="10"/>
  <c r="J6392" i="10"/>
  <c r="J6562" i="10"/>
  <c r="J6139" i="10"/>
  <c r="J5627" i="10"/>
  <c r="J5115" i="10"/>
  <c r="J5974" i="10"/>
  <c r="J5462" i="10"/>
  <c r="J6790" i="10"/>
  <c r="J5793" i="10"/>
  <c r="J5281" i="10"/>
  <c r="J5460" i="10"/>
  <c r="J4600" i="10"/>
  <c r="J4088" i="10"/>
  <c r="J3576" i="10"/>
  <c r="J3064" i="10"/>
  <c r="J6128" i="10"/>
  <c r="J4767" i="10"/>
  <c r="J4910" i="10"/>
  <c r="J4398" i="10"/>
  <c r="J3886" i="10"/>
  <c r="J3374" i="10"/>
  <c r="J2862" i="10"/>
  <c r="J4495" i="10"/>
  <c r="J3471" i="10"/>
  <c r="J2528" i="10"/>
  <c r="J4037" i="10"/>
  <c r="J3013" i="10"/>
  <c r="J4427" i="10"/>
  <c r="J2497" i="10"/>
  <c r="J1972" i="10"/>
  <c r="J7055" i="10"/>
  <c r="J7823" i="10"/>
  <c r="J6366" i="10"/>
  <c r="J6535" i="10"/>
  <c r="J6119" i="10"/>
  <c r="J5607" i="10"/>
  <c r="J5095" i="10"/>
  <c r="J5954" i="10"/>
  <c r="J5442" i="10"/>
  <c r="J6683" i="10"/>
  <c r="J5773" i="10"/>
  <c r="J5261" i="10"/>
  <c r="J5380" i="10"/>
  <c r="J4580" i="10"/>
  <c r="J4068" i="10"/>
  <c r="J3556" i="10"/>
  <c r="J3044" i="10"/>
  <c r="J6048" i="10"/>
  <c r="J4747" i="10"/>
  <c r="J4890" i="10"/>
  <c r="J4378" i="10"/>
  <c r="J3866" i="10"/>
  <c r="J3354" i="10"/>
  <c r="J2842" i="10"/>
  <c r="J4455" i="10"/>
  <c r="J3431" i="10"/>
  <c r="J2508" i="10"/>
  <c r="J3997" i="10"/>
  <c r="J2973" i="10"/>
  <c r="J4347" i="10"/>
  <c r="J2470" i="10"/>
  <c r="J1952" i="10"/>
  <c r="J7039" i="10"/>
  <c r="J7759" i="10"/>
  <c r="J6360" i="10"/>
  <c r="J6530" i="10"/>
  <c r="J6115" i="10"/>
  <c r="J5603" i="10"/>
  <c r="J5091" i="10"/>
  <c r="J5950" i="10"/>
  <c r="J5438" i="10"/>
  <c r="J6662" i="10"/>
  <c r="J5769" i="10"/>
  <c r="J5257" i="10"/>
  <c r="J8288" i="10"/>
  <c r="J8298" i="10"/>
  <c r="J8457" i="10"/>
  <c r="J8451" i="10"/>
  <c r="J8264" i="10"/>
  <c r="J8252" i="10"/>
  <c r="J8307" i="10"/>
  <c r="J7954" i="10"/>
  <c r="J8166" i="10"/>
  <c r="J7605" i="10"/>
  <c r="J7435" i="10"/>
  <c r="J7643" i="10"/>
  <c r="J7752" i="10"/>
  <c r="J6925" i="10"/>
  <c r="J6413" i="10"/>
  <c r="J7312" i="10"/>
  <c r="J8064" i="10"/>
  <c r="J7003" i="10"/>
  <c r="J6543" i="10"/>
  <c r="J8274" i="10"/>
  <c r="J7854" i="10"/>
  <c r="J8017" i="10"/>
  <c r="J8195" i="10"/>
  <c r="J7335" i="10"/>
  <c r="J7502" i="10"/>
  <c r="J7457" i="10"/>
  <c r="J6825" i="10"/>
  <c r="J6313" i="10"/>
  <c r="J7164" i="10"/>
  <c r="J7664" i="10"/>
  <c r="J6903" i="10"/>
  <c r="J8541" i="10"/>
  <c r="J8096" i="10"/>
  <c r="J7754" i="10"/>
  <c r="J7917" i="10"/>
  <c r="J7932" i="10"/>
  <c r="J7235" i="10"/>
  <c r="J7402" i="10"/>
  <c r="J7257" i="10"/>
  <c r="J6725" i="10"/>
  <c r="J6213" i="10"/>
  <c r="J7064" i="10"/>
  <c r="J7413" i="10"/>
  <c r="J8706" i="10"/>
  <c r="J8180" i="10"/>
  <c r="J7814" i="10"/>
  <c r="J7977" i="10"/>
  <c r="J8052" i="10"/>
  <c r="J7295" i="10"/>
  <c r="J7462" i="10"/>
  <c r="J7377" i="10"/>
  <c r="J6737" i="10"/>
  <c r="J7252" i="10"/>
  <c r="J7215" i="10"/>
  <c r="J6286" i="10"/>
  <c r="J6455" i="10"/>
  <c r="J6059" i="10"/>
  <c r="J5547" i="10"/>
  <c r="J5035" i="10"/>
  <c r="J5894" i="10"/>
  <c r="J5382" i="10"/>
  <c r="J6363" i="10"/>
  <c r="J5713" i="10"/>
  <c r="J5201" i="10"/>
  <c r="J5140" i="10"/>
  <c r="J4520" i="10"/>
  <c r="J4008" i="10"/>
  <c r="J3496" i="10"/>
  <c r="J2984" i="10"/>
  <c r="J5808" i="10"/>
  <c r="J4687" i="10"/>
  <c r="J4830" i="10"/>
  <c r="J4318" i="10"/>
  <c r="J3806" i="10"/>
  <c r="J3294" i="10"/>
  <c r="J2782" i="10"/>
  <c r="J4335" i="10"/>
  <c r="J3311" i="10"/>
  <c r="J5496" i="10"/>
  <c r="J3877" i="10"/>
  <c r="J2853" i="10"/>
  <c r="J4107" i="10"/>
  <c r="J2404" i="10"/>
  <c r="J6657" i="10"/>
  <c r="J7058" i="10"/>
  <c r="J7134" i="10"/>
  <c r="J6259" i="10"/>
  <c r="J6428" i="10"/>
  <c r="J6039" i="10"/>
  <c r="J5527" i="10"/>
  <c r="J5015" i="10"/>
  <c r="J5874" i="10"/>
  <c r="J5362" i="10"/>
  <c r="J6256" i="10"/>
  <c r="J5693" i="10"/>
  <c r="J5181" i="10"/>
  <c r="J5060" i="10"/>
  <c r="J4500" i="10"/>
  <c r="J3988" i="10"/>
  <c r="J3476" i="10"/>
  <c r="J2964" i="10"/>
  <c r="J5728" i="10"/>
  <c r="J6763" i="10"/>
  <c r="J4810" i="10"/>
  <c r="J4298" i="10"/>
  <c r="J3786" i="10"/>
  <c r="J3274" i="10"/>
  <c r="J2762" i="10"/>
  <c r="J4295" i="10"/>
  <c r="J3271" i="10"/>
  <c r="J5176" i="10"/>
  <c r="J3837" i="10"/>
  <c r="J2813" i="10"/>
  <c r="J4027" i="10"/>
  <c r="J2384" i="10"/>
  <c r="J6641" i="10"/>
  <c r="J7042" i="10"/>
  <c r="J7118" i="10"/>
  <c r="J6254" i="10"/>
  <c r="J6423" i="10"/>
  <c r="J6035" i="10"/>
  <c r="J5523" i="10"/>
  <c r="J7013" i="13"/>
  <c r="J5306" i="13"/>
  <c r="H2499" i="13"/>
  <c r="J22" i="13"/>
  <c r="J7179" i="10"/>
  <c r="J7715" i="10"/>
  <c r="J6619" i="10"/>
  <c r="J6000" i="10"/>
  <c r="J3407" i="10"/>
  <c r="J7436" i="10"/>
  <c r="J6512" i="10"/>
  <c r="J5920" i="10"/>
  <c r="J3367" i="10"/>
  <c r="J7404" i="10"/>
  <c r="J6491" i="10"/>
  <c r="J8314" i="10"/>
  <c r="J6957" i="10"/>
  <c r="J8049" i="10"/>
  <c r="J7792" i="10"/>
  <c r="J7434" i="10"/>
  <c r="J7846" i="10"/>
  <c r="J7468" i="10"/>
  <c r="J6534" i="10"/>
  <c r="J5936" i="10"/>
  <c r="J3375" i="10"/>
  <c r="J7308" i="10"/>
  <c r="J6427" i="10"/>
  <c r="J3316" i="10"/>
  <c r="J4650" i="10"/>
  <c r="J6656" i="10"/>
  <c r="J3517" i="10"/>
  <c r="J7512" i="10"/>
  <c r="J6210" i="10"/>
  <c r="J5710" i="10"/>
  <c r="J5017" i="10"/>
  <c r="J8650" i="10"/>
  <c r="J7714" i="10"/>
  <c r="J7621" i="10"/>
  <c r="J7451" i="10"/>
  <c r="J7675" i="10"/>
  <c r="J7816" i="10"/>
  <c r="J6941" i="10"/>
  <c r="J6429" i="10"/>
  <c r="J7344" i="10"/>
  <c r="J8187" i="10"/>
  <c r="J7019" i="10"/>
  <c r="J6564" i="10"/>
  <c r="J8338" i="10"/>
  <c r="J7870" i="10"/>
  <c r="J8033" i="10"/>
  <c r="J8271" i="10"/>
  <c r="J7351" i="10"/>
  <c r="J7518" i="10"/>
  <c r="J7489" i="10"/>
  <c r="J6841" i="10"/>
  <c r="J6329" i="10"/>
  <c r="J7180" i="10"/>
  <c r="J7728" i="10"/>
  <c r="J6919" i="10"/>
  <c r="J8605" i="10"/>
  <c r="J8112" i="10"/>
  <c r="J7770" i="10"/>
  <c r="J7933" i="10"/>
  <c r="J7964" i="10"/>
  <c r="J7251" i="10"/>
  <c r="J7418" i="10"/>
  <c r="J7289" i="10"/>
  <c r="J6741" i="10"/>
  <c r="J6229" i="10"/>
  <c r="J7080" i="10"/>
  <c r="J7445" i="10"/>
  <c r="J7284" i="10"/>
  <c r="J8212" i="10"/>
  <c r="J7830" i="10"/>
  <c r="J7993" i="10"/>
  <c r="J8099" i="10"/>
  <c r="J7311" i="10"/>
  <c r="J7478" i="10"/>
  <c r="J7409" i="10"/>
  <c r="J6801" i="10"/>
  <c r="J7967" i="10"/>
  <c r="J7340" i="10"/>
  <c r="J6307" i="10"/>
  <c r="J6476" i="10"/>
  <c r="J6075" i="10"/>
  <c r="J5563" i="10"/>
  <c r="J5051" i="10"/>
  <c r="J5910" i="10"/>
  <c r="J5398" i="10"/>
  <c r="J6448" i="10"/>
  <c r="J5729" i="10"/>
  <c r="J5217" i="10"/>
  <c r="J5204" i="10"/>
  <c r="J4536" i="10"/>
  <c r="J4024" i="10"/>
  <c r="J3512" i="10"/>
  <c r="J3000" i="10"/>
  <c r="J5872" i="10"/>
  <c r="J4703" i="10"/>
  <c r="J4846" i="10"/>
  <c r="J4334" i="10"/>
  <c r="J3822" i="10"/>
  <c r="J3310" i="10"/>
  <c r="J2798" i="10"/>
  <c r="J4367" i="10"/>
  <c r="J3343" i="10"/>
  <c r="J5752" i="10"/>
  <c r="J3909" i="10"/>
  <c r="J2885" i="10"/>
  <c r="J4171" i="10"/>
  <c r="J2420" i="10"/>
  <c r="J6721" i="10"/>
  <c r="J7186" i="10"/>
  <c r="J7198" i="10"/>
  <c r="J6280" i="10"/>
  <c r="J6450" i="10"/>
  <c r="J6055" i="10"/>
  <c r="J5543" i="10"/>
  <c r="J5031" i="10"/>
  <c r="J5890" i="10"/>
  <c r="J5378" i="10"/>
  <c r="J6342" i="10"/>
  <c r="J5709" i="10"/>
  <c r="J5197" i="10"/>
  <c r="J5124" i="10"/>
  <c r="J4516" i="10"/>
  <c r="J4004" i="10"/>
  <c r="J3492" i="10"/>
  <c r="J2980" i="10"/>
  <c r="J5792" i="10"/>
  <c r="J4683" i="10"/>
  <c r="J4826" i="10"/>
  <c r="J4314" i="10"/>
  <c r="J3802" i="10"/>
  <c r="J3290" i="10"/>
  <c r="J2778" i="10"/>
  <c r="J4327" i="10"/>
  <c r="J3303" i="10"/>
  <c r="J5432" i="10"/>
  <c r="J3869" i="10"/>
  <c r="J2845" i="10"/>
  <c r="J4091" i="10"/>
  <c r="J2400" i="10"/>
  <c r="J6705" i="10"/>
  <c r="J7170" i="10"/>
  <c r="J7182" i="10"/>
  <c r="J6275" i="10"/>
  <c r="J6444" i="10"/>
  <c r="J6051" i="10"/>
  <c r="J5539" i="10"/>
  <c r="J5027" i="10"/>
  <c r="J5886" i="10"/>
  <c r="J5374" i="10"/>
  <c r="J6320" i="10"/>
  <c r="J5705" i="10"/>
  <c r="J5193" i="10"/>
  <c r="J8591" i="10"/>
  <c r="J8208" i="10"/>
  <c r="J8732" i="10"/>
  <c r="J8373" i="10"/>
  <c r="J8495" i="10"/>
  <c r="J8184" i="10"/>
  <c r="J8542" i="10"/>
  <c r="J7890" i="10"/>
  <c r="J8053" i="10"/>
  <c r="J8439" i="10"/>
  <c r="J7371" i="10"/>
  <c r="J7538" i="10"/>
  <c r="J7529" i="10"/>
  <c r="J6861" i="10"/>
  <c r="J6349" i="10"/>
  <c r="J7200" i="10"/>
  <c r="J7808" i="10"/>
  <c r="J6939" i="10"/>
  <c r="J8685" i="10"/>
  <c r="J8132" i="10"/>
  <c r="J7790" i="10"/>
  <c r="J7953" i="10"/>
  <c r="J8004" i="10"/>
  <c r="J7271" i="10"/>
  <c r="J7438" i="10"/>
  <c r="J7329" i="10"/>
  <c r="J6761" i="10"/>
  <c r="J6249" i="10"/>
  <c r="J7100" i="10"/>
  <c r="J7485" i="10"/>
  <c r="J7444" i="10"/>
  <c r="J8624" i="10"/>
  <c r="J8423" i="10"/>
  <c r="J7690" i="10"/>
  <c r="J7853" i="10"/>
  <c r="J7804" i="10"/>
  <c r="J8210" i="10"/>
  <c r="J7338" i="10"/>
  <c r="J7173" i="10"/>
  <c r="J6661" i="10"/>
  <c r="J8055" i="10"/>
  <c r="J7000" i="10"/>
  <c r="J7285" i="10"/>
  <c r="J8525" i="10"/>
  <c r="J8092" i="10"/>
  <c r="J7750" i="10"/>
  <c r="J7913" i="10"/>
  <c r="J7924" i="10"/>
  <c r="J7231" i="10"/>
  <c r="J7398" i="10"/>
  <c r="J7249" i="10"/>
  <c r="J6481" i="10"/>
  <c r="J6810" i="10"/>
  <c r="J6958" i="10"/>
  <c r="J7871" i="10"/>
  <c r="J6370" i="10"/>
  <c r="J5995" i="10"/>
  <c r="J5483" i="10"/>
  <c r="J7324" i="10"/>
  <c r="J5830" i="10"/>
  <c r="J5318" i="10"/>
  <c r="J6161" i="10"/>
  <c r="J5649" i="10"/>
  <c r="J5137" i="10"/>
  <c r="J4968" i="10"/>
  <c r="J4456" i="10"/>
  <c r="J3944" i="10"/>
  <c r="J3432" i="10"/>
  <c r="J2920" i="10"/>
  <c r="J5552" i="10"/>
  <c r="J6124" i="10"/>
  <c r="J4766" i="10"/>
  <c r="J4254" i="10"/>
  <c r="J3742" i="10"/>
  <c r="J3230" i="10"/>
  <c r="J2718" i="10"/>
  <c r="J4207" i="10"/>
  <c r="J3183" i="10"/>
  <c r="J4865" i="10"/>
  <c r="J3749" i="10"/>
  <c r="J2725" i="10"/>
  <c r="J3851" i="10"/>
  <c r="J2340" i="10"/>
  <c r="J6401" i="10"/>
  <c r="J6746" i="10"/>
  <c r="J6887" i="10"/>
  <c r="J7556" i="10"/>
  <c r="J6343" i="10"/>
  <c r="J5975" i="10"/>
  <c r="J3890" i="13"/>
  <c r="J4920" i="13"/>
  <c r="H2458" i="13"/>
  <c r="H736" i="13"/>
  <c r="J8390" i="10"/>
  <c r="J6292" i="10"/>
  <c r="J5761" i="10"/>
  <c r="J4735" i="10"/>
  <c r="J6571" i="10"/>
  <c r="J6323" i="10"/>
  <c r="J5741" i="10"/>
  <c r="J4715" i="10"/>
  <c r="J5944" i="10"/>
  <c r="J6318" i="10"/>
  <c r="J5737" i="10"/>
  <c r="J8719" i="10"/>
  <c r="J6445" i="10"/>
  <c r="J8399" i="10"/>
  <c r="J6935" i="10"/>
  <c r="J7321" i="10"/>
  <c r="J8009" i="10"/>
  <c r="J6328" i="10"/>
  <c r="J5745" i="10"/>
  <c r="J4719" i="10"/>
  <c r="J6008" i="10"/>
  <c r="J6302" i="10"/>
  <c r="J5725" i="10"/>
  <c r="J2996" i="10"/>
  <c r="J4330" i="10"/>
  <c r="J4359" i="10"/>
  <c r="J2877" i="10"/>
  <c r="J7508" i="10"/>
  <c r="J6067" i="10"/>
  <c r="J5390" i="10"/>
  <c r="J8655" i="10"/>
  <c r="J8559" i="10"/>
  <c r="J8070" i="10"/>
  <c r="J8703" i="10"/>
  <c r="J7387" i="10"/>
  <c r="J7554" i="10"/>
  <c r="J7562" i="10"/>
  <c r="J6877" i="10"/>
  <c r="J6365" i="10"/>
  <c r="J7217" i="10"/>
  <c r="J7872" i="10"/>
  <c r="J6955" i="10"/>
  <c r="J8749" i="10"/>
  <c r="J8164" i="10"/>
  <c r="J7806" i="10"/>
  <c r="J7969" i="10"/>
  <c r="J8036" i="10"/>
  <c r="J7287" i="10"/>
  <c r="J7454" i="10"/>
  <c r="J7361" i="10"/>
  <c r="J6777" i="10"/>
  <c r="J6265" i="10"/>
  <c r="J7116" i="10"/>
  <c r="J7517" i="10"/>
  <c r="J7583" i="10"/>
  <c r="J8688" i="10"/>
  <c r="J8551" i="10"/>
  <c r="J7706" i="10"/>
  <c r="J7869" i="10"/>
  <c r="J7836" i="10"/>
  <c r="J8302" i="10"/>
  <c r="J7354" i="10"/>
  <c r="J7189" i="10"/>
  <c r="J6677" i="10"/>
  <c r="J8170" i="10"/>
  <c r="J7016" i="10"/>
  <c r="J7317" i="10"/>
  <c r="J8589" i="10"/>
  <c r="J8108" i="10"/>
  <c r="J7766" i="10"/>
  <c r="J7929" i="10"/>
  <c r="J7956" i="10"/>
  <c r="J7247" i="10"/>
  <c r="J7414" i="10"/>
  <c r="J7281" i="10"/>
  <c r="J6545" i="10"/>
  <c r="J6874" i="10"/>
  <c r="J7022" i="10"/>
  <c r="J8186" i="10"/>
  <c r="J6391" i="10"/>
  <c r="J6011" i="10"/>
  <c r="J5499" i="10"/>
  <c r="J8154" i="10"/>
  <c r="J5846" i="10"/>
  <c r="J5334" i="10"/>
  <c r="J6177" i="10"/>
  <c r="J5665" i="10"/>
  <c r="J5153" i="10"/>
  <c r="J4984" i="10"/>
  <c r="J4472" i="10"/>
  <c r="J3960" i="10"/>
  <c r="J3448" i="10"/>
  <c r="J2936" i="10"/>
  <c r="J5616" i="10"/>
  <c r="J6198" i="10"/>
  <c r="J4782" i="10"/>
  <c r="J4270" i="10"/>
  <c r="J3758" i="10"/>
  <c r="J3246" i="10"/>
  <c r="J2734" i="10"/>
  <c r="J4239" i="10"/>
  <c r="J3215" i="10"/>
  <c r="J4929" i="10"/>
  <c r="J3781" i="10"/>
  <c r="J2757" i="10"/>
  <c r="J3915" i="10"/>
  <c r="J2356" i="10"/>
  <c r="J6465" i="10"/>
  <c r="J6788" i="10"/>
  <c r="J6942" i="10"/>
  <c r="J7807" i="10"/>
  <c r="J6364" i="10"/>
  <c r="J5991" i="10"/>
  <c r="J5479" i="10"/>
  <c r="J7206" i="10"/>
  <c r="J5826" i="10"/>
  <c r="J5314" i="10"/>
  <c r="J6157" i="10"/>
  <c r="J5645" i="10"/>
  <c r="J5133" i="10"/>
  <c r="J4964" i="10"/>
  <c r="J4452" i="10"/>
  <c r="J3940" i="10"/>
  <c r="J3428" i="10"/>
  <c r="J2916" i="10"/>
  <c r="J5536" i="10"/>
  <c r="J6108" i="10"/>
  <c r="J4762" i="10"/>
  <c r="J4250" i="10"/>
  <c r="J3738" i="10"/>
  <c r="J3226" i="10"/>
  <c r="J2714" i="10"/>
  <c r="J4199" i="10"/>
  <c r="J3175" i="10"/>
  <c r="J4849" i="10"/>
  <c r="J3741" i="10"/>
  <c r="J2717" i="10"/>
  <c r="J3835" i="10"/>
  <c r="J2336" i="10"/>
  <c r="J6449" i="10"/>
  <c r="J6783" i="10"/>
  <c r="J6926" i="10"/>
  <c r="J7743" i="10"/>
  <c r="J6359" i="10"/>
  <c r="J5987" i="10"/>
  <c r="J5475" i="10"/>
  <c r="J7142" i="10"/>
  <c r="J5822" i="10"/>
  <c r="J5310" i="10"/>
  <c r="J6153" i="10"/>
  <c r="J5641" i="10"/>
  <c r="J5129" i="10"/>
  <c r="J8379" i="10"/>
  <c r="J8144" i="10"/>
  <c r="J8668" i="10"/>
  <c r="J8309" i="10"/>
  <c r="J8331" i="10"/>
  <c r="J8754" i="10"/>
  <c r="J8204" i="10"/>
  <c r="J7826" i="10"/>
  <c r="J7989" i="10"/>
  <c r="J8083" i="10"/>
  <c r="J7307" i="10"/>
  <c r="J7474" i="10"/>
  <c r="J7401" i="10"/>
  <c r="J6797" i="10"/>
  <c r="J6285" i="10"/>
  <c r="J7136" i="10"/>
  <c r="J7557" i="10"/>
  <c r="J7903" i="10"/>
  <c r="J8429" i="10"/>
  <c r="J8735" i="10"/>
  <c r="J7726" i="10"/>
  <c r="J7889" i="10"/>
  <c r="J7876" i="10"/>
  <c r="J8502" i="10"/>
  <c r="J7374" i="10"/>
  <c r="J7209" i="10"/>
  <c r="J6697" i="10"/>
  <c r="J8414" i="10"/>
  <c r="J7036" i="10"/>
  <c r="J7357" i="10"/>
  <c r="J7074" i="10"/>
  <c r="J8619" i="10"/>
  <c r="J8207" i="10"/>
  <c r="J7626" i="10"/>
  <c r="J7789" i="10"/>
  <c r="J7676" i="10"/>
  <c r="J8011" i="10"/>
  <c r="J7274" i="10"/>
  <c r="J7109" i="10"/>
  <c r="J6597" i="10"/>
  <c r="J7799" i="10"/>
  <c r="J6936" i="10"/>
  <c r="J7187" i="10"/>
  <c r="J8608" i="10"/>
  <c r="J8407" i="10"/>
  <c r="J7686" i="10"/>
  <c r="J7849" i="10"/>
  <c r="J7796" i="10"/>
  <c r="J8194" i="10"/>
  <c r="J7334" i="10"/>
  <c r="J7169" i="10"/>
  <c r="J6225" i="10"/>
  <c r="J6634" i="10"/>
  <c r="J6799" i="10"/>
  <c r="J7210" i="10"/>
  <c r="J6284" i="10"/>
  <c r="J5931" i="10"/>
  <c r="J5419" i="10"/>
  <c r="J6646" i="10"/>
  <c r="J5766" i="10"/>
  <c r="J5254" i="10"/>
  <c r="J6097" i="10"/>
  <c r="J5585" i="10"/>
  <c r="J5073" i="10"/>
  <c r="J4904" i="10"/>
  <c r="J4392" i="10"/>
  <c r="J3880" i="10"/>
  <c r="J3368" i="10"/>
  <c r="J2856" i="10"/>
  <c r="J5296" i="10"/>
  <c r="J5868" i="10"/>
  <c r="J4702" i="10"/>
  <c r="J4190" i="10"/>
  <c r="J3678" i="10"/>
  <c r="J3166" i="10"/>
  <c r="J2654" i="10"/>
  <c r="J4079" i="10"/>
  <c r="J3055" i="10"/>
  <c r="J4645" i="10"/>
  <c r="J3621" i="10"/>
  <c r="J2603" i="10"/>
  <c r="J3595" i="10"/>
  <c r="J2276" i="10"/>
  <c r="J8039" i="10"/>
  <c r="J6575" i="10"/>
  <c r="J6771" i="10"/>
  <c r="J7130" i="10"/>
  <c r="J6258" i="10"/>
  <c r="J5911" i="10"/>
  <c r="J5399" i="10"/>
  <c r="J6539" i="10"/>
  <c r="J5746" i="10"/>
  <c r="J5234" i="10"/>
  <c r="J6077" i="10"/>
  <c r="J5565" i="10"/>
  <c r="J5053" i="10"/>
  <c r="J4884" i="10"/>
  <c r="J4372" i="10"/>
  <c r="J3860" i="10"/>
  <c r="J3348" i="10"/>
  <c r="J2836" i="10"/>
  <c r="J5216" i="10"/>
  <c r="J5788" i="10"/>
  <c r="J4682" i="10"/>
  <c r="J4170" i="10"/>
  <c r="J3658" i="10"/>
  <c r="J3146" i="10"/>
  <c r="J2634" i="10"/>
  <c r="J4039" i="10"/>
  <c r="J3015" i="10"/>
  <c r="J4605" i="10"/>
  <c r="J3581" i="10"/>
  <c r="J2583" i="10"/>
  <c r="J3515" i="10"/>
  <c r="J2256" i="10"/>
  <c r="J7975" i="10"/>
  <c r="J6570" i="10"/>
  <c r="J6766" i="10"/>
  <c r="J7114" i="10"/>
  <c r="J6252" i="10"/>
  <c r="J5907" i="10"/>
  <c r="J5395" i="10"/>
  <c r="H2334" i="13"/>
  <c r="H4852" i="13"/>
  <c r="J1947" i="13"/>
  <c r="H224" i="13"/>
  <c r="J8056" i="10"/>
  <c r="J6519" i="10"/>
  <c r="J5249" i="10"/>
  <c r="J4878" i="10"/>
  <c r="J3973" i="10"/>
  <c r="J6492" i="10"/>
  <c r="J5229" i="10"/>
  <c r="J4858" i="10"/>
  <c r="J3933" i="10"/>
  <c r="J6487" i="10"/>
  <c r="J5225" i="10"/>
  <c r="J7986" i="10"/>
  <c r="J7376" i="10"/>
  <c r="J7367" i="10"/>
  <c r="J8669" i="10"/>
  <c r="J6757" i="10"/>
  <c r="J8163" i="10"/>
  <c r="J6498" i="10"/>
  <c r="J5233" i="10"/>
  <c r="J4862" i="10"/>
  <c r="J3941" i="10"/>
  <c r="J6471" i="10"/>
  <c r="J5213" i="10"/>
  <c r="J2804" i="10"/>
  <c r="J4138" i="10"/>
  <c r="J3975" i="10"/>
  <c r="J2551" i="10"/>
  <c r="J6495" i="10"/>
  <c r="J5875" i="10"/>
  <c r="J5198" i="10"/>
  <c r="J8201" i="10"/>
  <c r="J8177" i="10"/>
  <c r="J8005" i="10"/>
  <c r="J8147" i="10"/>
  <c r="J7323" i="10"/>
  <c r="J7490" i="10"/>
  <c r="J7433" i="10"/>
  <c r="J6813" i="10"/>
  <c r="J6301" i="10"/>
  <c r="J7152" i="10"/>
  <c r="J7616" i="10"/>
  <c r="J8255" i="10"/>
  <c r="J8493" i="10"/>
  <c r="J8084" i="10"/>
  <c r="J7742" i="10"/>
  <c r="J7905" i="10"/>
  <c r="J7908" i="10"/>
  <c r="J7223" i="10"/>
  <c r="J7390" i="10"/>
  <c r="J7233" i="10"/>
  <c r="J6713" i="10"/>
  <c r="J6201" i="10"/>
  <c r="J7052" i="10"/>
  <c r="J7389" i="10"/>
  <c r="J7138" i="10"/>
  <c r="J8432" i="10"/>
  <c r="J8240" i="10"/>
  <c r="J7642" i="10"/>
  <c r="J7805" i="10"/>
  <c r="J7708" i="10"/>
  <c r="J8043" i="10"/>
  <c r="J7290" i="10"/>
  <c r="J7125" i="10"/>
  <c r="J6613" i="10"/>
  <c r="J7863" i="10"/>
  <c r="J6952" i="10"/>
  <c r="J7203" i="10"/>
  <c r="J8672" i="10"/>
  <c r="J8519" i="10"/>
  <c r="J7702" i="10"/>
  <c r="J7865" i="10"/>
  <c r="J7828" i="10"/>
  <c r="J8270" i="10"/>
  <c r="J7350" i="10"/>
  <c r="J7185" i="10"/>
  <c r="J6289" i="10"/>
  <c r="J6676" i="10"/>
  <c r="J6831" i="10"/>
  <c r="J7332" i="10"/>
  <c r="J6306" i="10"/>
  <c r="J5947" i="10"/>
  <c r="J5435" i="10"/>
  <c r="J6731" i="10"/>
  <c r="J5782" i="10"/>
  <c r="J5270" i="10"/>
  <c r="J6113" i="10"/>
  <c r="J5601" i="10"/>
  <c r="J5089" i="10"/>
  <c r="J4920" i="10"/>
  <c r="J4408" i="10"/>
  <c r="J3896" i="10"/>
  <c r="J3384" i="10"/>
  <c r="J2872" i="10"/>
  <c r="J5360" i="10"/>
  <c r="J5932" i="10"/>
  <c r="J4718" i="10"/>
  <c r="J4206" i="10"/>
  <c r="J3694" i="10"/>
  <c r="J3182" i="10"/>
  <c r="J2670" i="10"/>
  <c r="J4111" i="10"/>
  <c r="J3087" i="10"/>
  <c r="J4677" i="10"/>
  <c r="J3653" i="10"/>
  <c r="J2629" i="10"/>
  <c r="J3659" i="10"/>
  <c r="J2292" i="10"/>
  <c r="J6209" i="10"/>
  <c r="J6618" i="10"/>
  <c r="J6792" i="10"/>
  <c r="J7194" i="10"/>
  <c r="J6279" i="10"/>
  <c r="J5927" i="10"/>
  <c r="J5415" i="10"/>
  <c r="J6624" i="10"/>
  <c r="J5762" i="10"/>
  <c r="J5250" i="10"/>
  <c r="J6093" i="10"/>
  <c r="J5581" i="10"/>
  <c r="J5069" i="10"/>
  <c r="J4900" i="10"/>
  <c r="J4388" i="10"/>
  <c r="J3876" i="10"/>
  <c r="J3364" i="10"/>
  <c r="J2852" i="10"/>
  <c r="J5280" i="10"/>
  <c r="J5852" i="10"/>
  <c r="J4698" i="10"/>
  <c r="J4186" i="10"/>
  <c r="J3674" i="10"/>
  <c r="J3162" i="10"/>
  <c r="J2650" i="10"/>
  <c r="J4071" i="10"/>
  <c r="J3047" i="10"/>
  <c r="J4637" i="10"/>
  <c r="J3613" i="10"/>
  <c r="J2599" i="10"/>
  <c r="J3579" i="10"/>
  <c r="J2272" i="10"/>
  <c r="J8662" i="10"/>
  <c r="J6612" i="10"/>
  <c r="J6787" i="10"/>
  <c r="J7178" i="10"/>
  <c r="J6274" i="10"/>
  <c r="J5923" i="10"/>
  <c r="J5411" i="10"/>
  <c r="J6603" i="10"/>
  <c r="J5758" i="10"/>
  <c r="J5246" i="10"/>
  <c r="J6089" i="10"/>
  <c r="J5577" i="10"/>
  <c r="J5065" i="10"/>
  <c r="J8254" i="10"/>
  <c r="J8702" i="10"/>
  <c r="J8604" i="10"/>
  <c r="J8245" i="10"/>
  <c r="J8225" i="10"/>
  <c r="J8573" i="10"/>
  <c r="J8104" i="10"/>
  <c r="J7762" i="10"/>
  <c r="J7925" i="10"/>
  <c r="J7948" i="10"/>
  <c r="J7243" i="10"/>
  <c r="J7410" i="10"/>
  <c r="J7273" i="10"/>
  <c r="J6733" i="10"/>
  <c r="J6221" i="10"/>
  <c r="J7072" i="10"/>
  <c r="J7429" i="10"/>
  <c r="J7220" i="10"/>
  <c r="J8512" i="10"/>
  <c r="J8311" i="10"/>
  <c r="J7662" i="10"/>
  <c r="J7825" i="10"/>
  <c r="J7748" i="10"/>
  <c r="J8098" i="10"/>
  <c r="J7310" i="10"/>
  <c r="J7145" i="10"/>
  <c r="J6633" i="10"/>
  <c r="J7943" i="10"/>
  <c r="J6972" i="10"/>
  <c r="J7229" i="10"/>
  <c r="J6858" i="10"/>
  <c r="J8265" i="10"/>
  <c r="J8079" i="10"/>
  <c r="J8731" i="10"/>
  <c r="J7725" i="10"/>
  <c r="J7555" i="10"/>
  <c r="J7883" i="10"/>
  <c r="J8663" i="10"/>
  <c r="J7045" i="10"/>
  <c r="J6533" i="10"/>
  <c r="J7552" i="10"/>
  <c r="J6872" i="10"/>
  <c r="J7123" i="10"/>
  <c r="J8587" i="10"/>
  <c r="J8199" i="10"/>
  <c r="J7622" i="10"/>
  <c r="J7785" i="10"/>
  <c r="J7668" i="10"/>
  <c r="J8003" i="10"/>
  <c r="J7270" i="10"/>
  <c r="J7105" i="10"/>
  <c r="J7448" i="10"/>
  <c r="J6484" i="10"/>
  <c r="J6712" i="10"/>
  <c r="J6954" i="10"/>
  <c r="J6199" i="10"/>
  <c r="J5867" i="10"/>
  <c r="J5355" i="10"/>
  <c r="J6304" i="10"/>
  <c r="J5702" i="10"/>
  <c r="J5190" i="10"/>
  <c r="J6033" i="10"/>
  <c r="J5521" i="10"/>
  <c r="J5009" i="10"/>
  <c r="J4840" i="10"/>
  <c r="J4328" i="10"/>
  <c r="J3816" i="10"/>
  <c r="J3304" i="10"/>
  <c r="J2792" i="10"/>
  <c r="J5040" i="10"/>
  <c r="J5612" i="10"/>
  <c r="J4638" i="10"/>
  <c r="J4126" i="10"/>
  <c r="J3614" i="10"/>
  <c r="J3102" i="10"/>
  <c r="J6088" i="10"/>
  <c r="J3951" i="10"/>
  <c r="J2927" i="10"/>
  <c r="J4517" i="10"/>
  <c r="J3493" i="10"/>
  <c r="J2539" i="10"/>
  <c r="J3339" i="10"/>
  <c r="J2212" i="10"/>
  <c r="J7288" i="10"/>
  <c r="J6458" i="10"/>
  <c r="J6686" i="10"/>
  <c r="J6886" i="10"/>
  <c r="J8318" i="10"/>
  <c r="J5847" i="10"/>
  <c r="J5335" i="10"/>
  <c r="J6214" i="10"/>
  <c r="J5682" i="10"/>
  <c r="J5170" i="10"/>
  <c r="J6013" i="10"/>
  <c r="J5501" i="10"/>
  <c r="J7260" i="10"/>
  <c r="J4820" i="10"/>
  <c r="J4308" i="10"/>
  <c r="J3796" i="10"/>
  <c r="J282" i="13"/>
  <c r="J3886" i="13"/>
  <c r="J1435" i="13"/>
  <c r="J8323" i="10"/>
  <c r="J6828" i="10"/>
  <c r="J6107" i="10"/>
  <c r="J5332" i="10"/>
  <c r="J4366" i="10"/>
  <c r="J2949" i="10"/>
  <c r="J6087" i="10"/>
  <c r="J5252" i="10"/>
  <c r="J4346" i="10"/>
  <c r="J2909" i="10"/>
  <c r="J6083" i="10"/>
  <c r="J8320" i="10"/>
  <c r="J8230" i="10"/>
  <c r="J8383" i="10"/>
  <c r="J7534" i="10"/>
  <c r="J8128" i="10"/>
  <c r="J6245" i="10"/>
  <c r="J7327" i="10"/>
  <c r="J6091" i="10"/>
  <c r="J5268" i="10"/>
  <c r="J4350" i="10"/>
  <c r="J2917" i="10"/>
  <c r="J6071" i="10"/>
  <c r="J5188" i="10"/>
  <c r="J5856" i="10"/>
  <c r="J3818" i="10"/>
  <c r="J3335" i="10"/>
  <c r="J4155" i="10"/>
  <c r="J7276" i="10"/>
  <c r="J5555" i="10"/>
  <c r="J6406" i="10"/>
  <c r="J8224" i="10"/>
  <c r="J8200" i="10"/>
  <c r="J7941" i="10"/>
  <c r="J7980" i="10"/>
  <c r="J7259" i="10"/>
  <c r="J7426" i="10"/>
  <c r="J7305" i="10"/>
  <c r="J6749" i="10"/>
  <c r="J6237" i="10"/>
  <c r="J7088" i="10"/>
  <c r="J7461" i="10"/>
  <c r="J7348" i="10"/>
  <c r="J8576" i="10"/>
  <c r="J8375" i="10"/>
  <c r="J7678" i="10"/>
  <c r="J7841" i="10"/>
  <c r="J7780" i="10"/>
  <c r="J8162" i="10"/>
  <c r="J7326" i="10"/>
  <c r="J7161" i="10"/>
  <c r="J6649" i="10"/>
  <c r="J8007" i="10"/>
  <c r="J6988" i="10"/>
  <c r="J7261" i="10"/>
  <c r="J6890" i="10"/>
  <c r="J8329" i="10"/>
  <c r="J8111" i="10"/>
  <c r="J7578" i="10"/>
  <c r="J7741" i="10"/>
  <c r="J7580" i="10"/>
  <c r="J7915" i="10"/>
  <c r="J7226" i="10"/>
  <c r="J7061" i="10"/>
  <c r="J6549" i="10"/>
  <c r="J7607" i="10"/>
  <c r="J6888" i="10"/>
  <c r="J7139" i="10"/>
  <c r="J8743" i="10"/>
  <c r="J8231" i="10"/>
  <c r="J7638" i="10"/>
  <c r="J7801" i="10"/>
  <c r="J7700" i="10"/>
  <c r="J8035" i="10"/>
  <c r="J7286" i="10"/>
  <c r="J7121" i="10"/>
  <c r="J7591" i="10"/>
  <c r="J6506" i="10"/>
  <c r="J6734" i="10"/>
  <c r="J7018" i="10"/>
  <c r="J6220" i="10"/>
  <c r="J5883" i="10"/>
  <c r="J5371" i="10"/>
  <c r="J6390" i="10"/>
  <c r="J5718" i="10"/>
  <c r="J5206" i="10"/>
  <c r="J6049" i="10"/>
  <c r="J5537" i="10"/>
  <c r="J5025" i="10"/>
  <c r="J4856" i="10"/>
  <c r="J4344" i="10"/>
  <c r="J3832" i="10"/>
  <c r="J3320" i="10"/>
  <c r="J2808" i="10"/>
  <c r="J5104" i="10"/>
  <c r="J5676" i="10"/>
  <c r="J4654" i="10"/>
  <c r="J4142" i="10"/>
  <c r="J3630" i="10"/>
  <c r="J3118" i="10"/>
  <c r="J7388" i="10"/>
  <c r="J3983" i="10"/>
  <c r="J2959" i="10"/>
  <c r="J4549" i="10"/>
  <c r="J3525" i="10"/>
  <c r="J2555" i="10"/>
  <c r="J3403" i="10"/>
  <c r="J2228" i="10"/>
  <c r="J7416" i="10"/>
  <c r="J6479" i="10"/>
  <c r="J6707" i="10"/>
  <c r="J6938" i="10"/>
  <c r="J6194" i="10"/>
  <c r="J5863" i="10"/>
  <c r="J5351" i="10"/>
  <c r="J6283" i="10"/>
  <c r="J5698" i="10"/>
  <c r="J5186" i="10"/>
  <c r="J6029" i="10"/>
  <c r="J5517" i="10"/>
  <c r="J5005" i="10"/>
  <c r="J4836" i="10"/>
  <c r="J4324" i="10"/>
  <c r="J3812" i="10"/>
  <c r="J3300" i="10"/>
  <c r="J2788" i="10"/>
  <c r="J5024" i="10"/>
  <c r="J5596" i="10"/>
  <c r="J4634" i="10"/>
  <c r="J4122" i="10"/>
  <c r="J3610" i="10"/>
  <c r="J3098" i="10"/>
  <c r="J6024" i="10"/>
  <c r="J3943" i="10"/>
  <c r="J2919" i="10"/>
  <c r="J4509" i="10"/>
  <c r="J3485" i="10"/>
  <c r="J2535" i="10"/>
  <c r="J3323" i="10"/>
  <c r="J2208" i="10"/>
  <c r="J7384" i="10"/>
  <c r="J6474" i="10"/>
  <c r="J6702" i="10"/>
  <c r="J6922" i="10"/>
  <c r="J6190" i="10"/>
  <c r="J5859" i="10"/>
  <c r="J5347" i="10"/>
  <c r="J6262" i="10"/>
  <c r="J5694" i="10"/>
  <c r="J5182" i="10"/>
  <c r="J6025" i="10"/>
  <c r="J5513" i="10"/>
  <c r="J5001" i="10"/>
  <c r="J8185" i="10"/>
  <c r="J8713" i="10"/>
  <c r="J8540" i="10"/>
  <c r="J8618" i="10"/>
  <c r="J8161" i="10"/>
  <c r="J8656" i="10"/>
  <c r="J8487" i="10"/>
  <c r="J7698" i="10"/>
  <c r="J7861" i="10"/>
  <c r="J7820" i="10"/>
  <c r="J8244" i="10"/>
  <c r="J7346" i="10"/>
  <c r="J7181" i="10"/>
  <c r="J6669" i="10"/>
  <c r="J8106" i="10"/>
  <c r="J7008" i="10"/>
  <c r="J7301" i="10"/>
  <c r="J6962" i="10"/>
  <c r="J8409" i="10"/>
  <c r="J8151" i="10"/>
  <c r="J7598" i="10"/>
  <c r="J7761" i="10"/>
  <c r="J7620" i="10"/>
  <c r="J7955" i="10"/>
  <c r="J7246" i="10"/>
  <c r="J7081" i="10"/>
  <c r="J6569" i="10"/>
  <c r="J7687" i="10"/>
  <c r="J6908" i="10"/>
  <c r="J7159" i="10"/>
  <c r="J6751" i="10"/>
  <c r="J8348" i="10"/>
  <c r="J8010" i="10"/>
  <c r="J8310" i="10"/>
  <c r="J7661" i="10"/>
  <c r="J7491" i="10"/>
  <c r="J7755" i="10"/>
  <c r="J7976" i="10"/>
  <c r="J6981" i="10"/>
  <c r="J6469" i="10"/>
  <c r="J7424" i="10"/>
  <c r="J6808" i="10"/>
  <c r="J7059" i="10"/>
  <c r="J8249" i="10"/>
  <c r="J8071" i="10"/>
  <c r="J8678" i="10"/>
  <c r="J7721" i="10"/>
  <c r="J7551" i="10"/>
  <c r="J7875" i="10"/>
  <c r="J8535" i="10"/>
  <c r="J7041" i="10"/>
  <c r="J7076" i="10"/>
  <c r="J6399" i="10"/>
  <c r="J6627" i="10"/>
  <c r="J6798" i="10"/>
  <c r="J6867" i="10"/>
  <c r="J5803" i="10"/>
  <c r="J5291" i="10"/>
  <c r="J6150" i="10"/>
  <c r="J5638" i="10"/>
  <c r="J5126" i="10"/>
  <c r="J5969" i="10"/>
  <c r="J5457" i="10"/>
  <c r="J6164" i="10"/>
  <c r="J4776" i="10"/>
  <c r="J4264" i="10"/>
  <c r="J3752" i="10"/>
  <c r="J3240" i="10"/>
  <c r="J2728" i="10"/>
  <c r="J4943" i="10"/>
  <c r="J5356" i="10"/>
  <c r="J4574" i="10"/>
  <c r="J4062" i="10"/>
  <c r="J3550" i="10"/>
  <c r="J3038" i="10"/>
  <c r="J5064" i="10"/>
  <c r="J3823" i="10"/>
  <c r="J2799" i="10"/>
  <c r="J4389" i="10"/>
  <c r="J3365" i="10"/>
  <c r="J2475" i="10"/>
  <c r="J3083" i="10"/>
  <c r="J2148" i="10"/>
  <c r="J6996" i="10"/>
  <c r="J6372" i="10"/>
  <c r="J6600" i="10"/>
  <c r="J6770" i="10"/>
  <c r="J6736" i="10"/>
  <c r="J5783" i="10"/>
  <c r="J5271" i="10"/>
  <c r="J6130" i="10"/>
  <c r="J5618" i="10"/>
  <c r="J5106" i="10"/>
  <c r="J5949" i="10"/>
  <c r="J5437" i="10"/>
  <c r="J6084" i="10"/>
  <c r="J4756" i="10"/>
  <c r="J4244" i="10"/>
  <c r="J3732" i="10"/>
  <c r="J3220" i="10"/>
  <c r="J2708" i="10"/>
  <c r="J4923" i="10"/>
  <c r="J5276" i="10"/>
  <c r="J4554" i="10"/>
  <c r="J4042" i="10"/>
  <c r="J3530" i="10"/>
  <c r="J3018" i="10"/>
  <c r="J4933" i="10"/>
  <c r="J3783" i="10"/>
  <c r="J2759" i="10"/>
  <c r="J4349" i="10"/>
  <c r="J3325" i="10"/>
  <c r="J2455" i="10"/>
  <c r="J3003" i="10"/>
  <c r="J2128" i="10"/>
  <c r="J6980" i="10"/>
  <c r="J6367" i="10"/>
  <c r="J6595" i="10"/>
  <c r="J6764" i="10"/>
  <c r="J6715" i="10"/>
  <c r="J5779" i="10"/>
  <c r="J5267" i="10"/>
  <c r="J5463" i="10"/>
  <c r="J4436" i="10"/>
  <c r="J6044" i="10"/>
  <c r="J3210" i="10"/>
  <c r="J4785" i="10"/>
  <c r="J2320" i="10"/>
  <c r="J7524" i="10"/>
  <c r="J5203" i="10"/>
  <c r="J6062" i="10"/>
  <c r="J5550" i="10"/>
  <c r="J5038" i="10"/>
  <c r="J5881" i="10"/>
  <c r="J5369" i="10"/>
  <c r="J5812" i="10"/>
  <c r="J4720" i="10"/>
  <c r="J4208" i="10"/>
  <c r="J3696" i="10"/>
  <c r="J3184" i="10"/>
  <c r="J2672" i="10"/>
  <c r="J4887" i="10"/>
  <c r="J5132" i="10"/>
  <c r="J4518" i="10"/>
  <c r="J4006" i="10"/>
  <c r="J3494" i="10"/>
  <c r="J2982" i="10"/>
  <c r="J6369" i="10"/>
  <c r="J6724" i="10"/>
  <c r="J6871" i="10"/>
  <c r="J7492" i="10"/>
  <c r="J6332" i="10"/>
  <c r="J5967" i="10"/>
  <c r="J5455" i="10"/>
  <c r="J6859" i="10"/>
  <c r="J5802" i="10"/>
  <c r="J5290" i="10"/>
  <c r="J6133" i="10"/>
  <c r="J5621" i="10"/>
  <c r="J5013" i="10"/>
  <c r="J3308" i="10"/>
  <c r="J4642" i="10"/>
  <c r="J6152" i="10"/>
  <c r="J2911" i="10"/>
  <c r="J3477" i="10"/>
  <c r="J3307" i="10"/>
  <c r="J1808" i="10"/>
  <c r="J1296" i="10"/>
  <c r="J784" i="10"/>
  <c r="J3753" i="10"/>
  <c r="J2315" i="10"/>
  <c r="J1803" i="10"/>
  <c r="J1291" i="10"/>
  <c r="J779" i="10"/>
  <c r="J4017" i="10"/>
  <c r="J1869" i="10"/>
  <c r="J4508" i="10"/>
  <c r="J5760" i="10"/>
  <c r="J3794" i="10"/>
  <c r="J4119" i="10"/>
  <c r="J4689" i="10"/>
  <c r="J2637" i="10"/>
  <c r="J2296" i="10"/>
  <c r="J1596" i="10"/>
  <c r="J1084" i="10"/>
  <c r="J5912" i="10"/>
  <c r="J2905" i="10"/>
  <c r="J2103" i="10"/>
  <c r="J1591" i="10"/>
  <c r="J1079" i="10"/>
  <c r="J567" i="10"/>
  <c r="J2477" i="10"/>
  <c r="J4832" i="10"/>
  <c r="J4320" i="10"/>
  <c r="J3808" i="10"/>
  <c r="J3296" i="10"/>
  <c r="J2784" i="10"/>
  <c r="J5008" i="10"/>
  <c r="J5580" i="10"/>
  <c r="J4630" i="10"/>
  <c r="J4118" i="10"/>
  <c r="J3606" i="10"/>
  <c r="J3094" i="10"/>
  <c r="J5960" i="10"/>
  <c r="J8598" i="10"/>
  <c r="J7372" i="10"/>
  <c r="J6312" i="10"/>
  <c r="J6482" i="10"/>
  <c r="J6079" i="10"/>
  <c r="J5567" i="10"/>
  <c r="J5055" i="10"/>
  <c r="J5914" i="10"/>
  <c r="J5402" i="10"/>
  <c r="J6470" i="10"/>
  <c r="J5733" i="10"/>
  <c r="J5221" i="10"/>
  <c r="J3756" i="10"/>
  <c r="J5372" i="10"/>
  <c r="J3042" i="10"/>
  <c r="J3359" i="10"/>
  <c r="J3925" i="10"/>
  <c r="J4203" i="10"/>
  <c r="J1924" i="10"/>
  <c r="J1408" i="10"/>
  <c r="J896" i="10"/>
  <c r="J4201" i="10"/>
  <c r="J2427" i="10"/>
  <c r="J1915" i="10"/>
  <c r="J1403" i="10"/>
  <c r="J891" i="10"/>
  <c r="J5720" i="10"/>
  <c r="J2093" i="10"/>
  <c r="J4956" i="10"/>
  <c r="J2908" i="10"/>
  <c r="J4242" i="10"/>
  <c r="J4567" i="10"/>
  <c r="J2564" i="10"/>
  <c r="J3085" i="10"/>
  <c r="J2566" i="10"/>
  <c r="J1708" i="10"/>
  <c r="J1196" i="10"/>
  <c r="J684" i="10"/>
  <c r="J3353" i="10"/>
  <c r="J2215" i="10"/>
  <c r="J1703" i="10"/>
  <c r="J1191" i="10"/>
  <c r="J679" i="10"/>
  <c r="J3217" i="10"/>
  <c r="J1669" i="10"/>
  <c r="J645" i="10"/>
  <c r="J60" i="10"/>
  <c r="J974" i="10"/>
  <c r="J2819" i="10"/>
  <c r="J4876" i="10"/>
  <c r="J2828" i="10"/>
  <c r="J4162" i="10"/>
  <c r="J4479" i="10"/>
  <c r="J2520" i="10"/>
  <c r="J2997" i="10"/>
  <c r="J2486" i="10"/>
  <c r="J1688" i="10"/>
  <c r="J1176" i="10"/>
  <c r="J664" i="10"/>
  <c r="J3273" i="10"/>
  <c r="J2195" i="10"/>
  <c r="J1683" i="10"/>
  <c r="J4348" i="10"/>
  <c r="J5120" i="10"/>
  <c r="J3634" i="10"/>
  <c r="J3959" i="10"/>
  <c r="J4525" i="10"/>
  <c r="J2543" i="10"/>
  <c r="J2216" i="10"/>
  <c r="J1556" i="10"/>
  <c r="J1044" i="10"/>
  <c r="J4905" i="10"/>
  <c r="J2745" i="10"/>
  <c r="J2063" i="10"/>
  <c r="J1551" i="10"/>
  <c r="J1039" i="10"/>
  <c r="J527" i="10"/>
  <c r="J2389" i="10"/>
  <c r="J4209" i="10"/>
  <c r="J717" i="10"/>
  <c r="J5352" i="10"/>
  <c r="J4451" i="10"/>
  <c r="J1698" i="10"/>
  <c r="J674" i="10"/>
  <c r="J3507" i="10"/>
  <c r="J5976" i="10"/>
  <c r="J2097" i="10"/>
  <c r="J1073" i="10"/>
  <c r="J274" i="10"/>
  <c r="J2022" i="10"/>
  <c r="J317" i="10"/>
  <c r="J1950" i="10"/>
  <c r="J4081" i="10"/>
  <c r="J701" i="10"/>
  <c r="J4563" i="10"/>
  <c r="J4419" i="10"/>
  <c r="J1690" i="10"/>
  <c r="J666" i="10"/>
  <c r="J3219" i="10"/>
  <c r="J5464" i="10"/>
  <c r="J2089" i="10"/>
  <c r="J1065" i="10"/>
  <c r="J270" i="10"/>
  <c r="J1998" i="10"/>
  <c r="J269" i="10"/>
  <c r="J2214" i="10"/>
  <c r="J3953" i="10"/>
  <c r="J693" i="10"/>
  <c r="J4371" i="10"/>
  <c r="J4387" i="10"/>
  <c r="J1682" i="10"/>
  <c r="J658" i="10"/>
  <c r="J3091" i="10"/>
  <c r="J5208" i="10"/>
  <c r="J2081" i="10"/>
  <c r="J1057" i="10"/>
  <c r="J4752" i="10"/>
  <c r="J4240" i="10"/>
  <c r="J3728" i="10"/>
  <c r="J3216" i="10"/>
  <c r="J2704" i="10"/>
  <c r="J4919" i="10"/>
  <c r="J5260" i="10"/>
  <c r="J4550" i="10"/>
  <c r="J4038" i="10"/>
  <c r="J3526" i="10"/>
  <c r="J3014" i="10"/>
  <c r="J6497" i="10"/>
  <c r="J6818" i="10"/>
  <c r="J6974" i="10"/>
  <c r="J7935" i="10"/>
  <c r="J6375" i="10"/>
  <c r="J5999" i="10"/>
  <c r="J5487" i="10"/>
  <c r="J7452" i="10"/>
  <c r="J5834" i="10"/>
  <c r="J5322" i="10"/>
  <c r="J6165" i="10"/>
  <c r="J5653" i="10"/>
  <c r="J5141" i="10"/>
  <c r="J3436" i="10"/>
  <c r="J4770" i="10"/>
  <c r="J2722" i="10"/>
  <c r="J3039" i="10"/>
  <c r="J3605" i="10"/>
  <c r="J3563" i="10"/>
  <c r="J1840" i="10"/>
  <c r="J1328" i="10"/>
  <c r="J816" i="10"/>
  <c r="J3881" i="10"/>
  <c r="J2347" i="10"/>
  <c r="J1835" i="10"/>
  <c r="J1323" i="10"/>
  <c r="J811" i="10"/>
  <c r="J4273" i="10"/>
  <c r="J1933" i="10"/>
  <c r="J4636" i="10"/>
  <c r="J6614" i="10"/>
  <c r="J3922" i="10"/>
  <c r="J4247" i="10"/>
  <c r="J4945" i="10"/>
  <c r="J2765" i="10"/>
  <c r="J2360" i="10"/>
  <c r="J1628" i="10"/>
  <c r="J1116" i="10"/>
  <c r="J604" i="10"/>
  <c r="J3033" i="10"/>
  <c r="J2135" i="10"/>
  <c r="J1623" i="10"/>
  <c r="J1111" i="10"/>
  <c r="J599" i="10"/>
  <c r="J2593" i="10"/>
  <c r="J1509" i="10"/>
  <c r="J518" i="10"/>
  <c r="J95" i="10"/>
  <c r="J520" i="10"/>
  <c r="J2434" i="10"/>
  <c r="J4556" i="10"/>
  <c r="J5952" i="10"/>
  <c r="J3842" i="10"/>
  <c r="J4159" i="10"/>
  <c r="J4769" i="10"/>
  <c r="J2677" i="10"/>
  <c r="J2316" i="10"/>
  <c r="J1608" i="10"/>
  <c r="J1096" i="10"/>
  <c r="J6742" i="10"/>
  <c r="J2953" i="10"/>
  <c r="J2115" i="10"/>
  <c r="J1603" i="10"/>
  <c r="J4028" i="10"/>
  <c r="J4707" i="10"/>
  <c r="J3314" i="10"/>
  <c r="J3639" i="10"/>
  <c r="J4205" i="10"/>
  <c r="J4845" i="10"/>
  <c r="J2056" i="10"/>
  <c r="J1476" i="10"/>
  <c r="J964" i="10"/>
  <c r="J4473" i="10"/>
  <c r="J2517" i="10"/>
  <c r="J1983" i="10"/>
  <c r="J1471" i="10"/>
  <c r="J959" i="10"/>
  <c r="J447" i="10"/>
  <c r="J2229" i="10"/>
  <c r="J2301" i="10"/>
  <c r="J529" i="10"/>
  <c r="J2578" i="10"/>
  <c r="J3619" i="10"/>
  <c r="J1538" i="10"/>
  <c r="J538" i="10"/>
  <c r="J2206" i="10"/>
  <c r="J4289" i="10"/>
  <c r="J1937" i="10"/>
  <c r="J913" i="10"/>
  <c r="J194" i="10"/>
  <c r="J1574" i="10"/>
  <c r="J1305" i="10"/>
  <c r="J1030" i="10"/>
  <c r="J2269" i="10"/>
  <c r="J524" i="10"/>
  <c r="J2530" i="10"/>
  <c r="J3555" i="10"/>
  <c r="J1530" i="10"/>
  <c r="J533" i="10"/>
  <c r="J2174" i="10"/>
  <c r="J4257" i="10"/>
  <c r="J1929" i="10"/>
  <c r="J905" i="10"/>
  <c r="J190" i="10"/>
  <c r="J1558" i="10"/>
  <c r="J1401" i="10"/>
  <c r="J1302" i="10"/>
  <c r="J2237" i="10"/>
  <c r="J513" i="10"/>
  <c r="J2478" i="10"/>
  <c r="J3523" i="10"/>
  <c r="J1522" i="10"/>
  <c r="J528" i="10"/>
  <c r="J2142" i="10"/>
  <c r="J4225" i="10"/>
  <c r="J1921" i="10"/>
  <c r="J897" i="10"/>
  <c r="J4672" i="10"/>
  <c r="J4160" i="10"/>
  <c r="J3648" i="10"/>
  <c r="J3136" i="10"/>
  <c r="J2624" i="10"/>
  <c r="J4839" i="10"/>
  <c r="J4982" i="10"/>
  <c r="J4470" i="10"/>
  <c r="J3958" i="10"/>
  <c r="J3446" i="10"/>
  <c r="J2934" i="10"/>
  <c r="J8286" i="10"/>
  <c r="J6596" i="10"/>
  <c r="J6782" i="10"/>
  <c r="J7162" i="10"/>
  <c r="J6268" i="10"/>
  <c r="J5919" i="10"/>
  <c r="J5407" i="10"/>
  <c r="J6582" i="10"/>
  <c r="J5754" i="10"/>
  <c r="J5242" i="10"/>
  <c r="J6085" i="10"/>
  <c r="J5573" i="10"/>
  <c r="J5668" i="10"/>
  <c r="J3116" i="10"/>
  <c r="J4450" i="10"/>
  <c r="J4853" i="10"/>
  <c r="J2719" i="10"/>
  <c r="J3285" i="10"/>
  <c r="J2923" i="10"/>
  <c r="J1760" i="10"/>
  <c r="J1248" i="10"/>
  <c r="J736" i="10"/>
  <c r="J3561" i="10"/>
  <c r="J2267" i="10"/>
  <c r="J1755" i="10"/>
  <c r="J1243" i="10"/>
  <c r="J731" i="10"/>
  <c r="J3633" i="10"/>
  <c r="J1773" i="10"/>
  <c r="J4316" i="10"/>
  <c r="J4998" i="10"/>
  <c r="J3602" i="10"/>
  <c r="J3927" i="10"/>
  <c r="J4493" i="10"/>
  <c r="J2527" i="10"/>
  <c r="J2200" i="10"/>
  <c r="J1548" i="10"/>
  <c r="J1036" i="10"/>
  <c r="J4841" i="10"/>
  <c r="J2713" i="10"/>
  <c r="J2055" i="10"/>
  <c r="J1543" i="10"/>
  <c r="J1031" i="10"/>
  <c r="J519" i="10"/>
  <c r="J2373" i="10"/>
  <c r="J1349" i="10"/>
  <c r="J412" i="10"/>
  <c r="J4179" i="10"/>
  <c r="J261" i="10"/>
  <c r="J2274" i="10"/>
  <c r="J4236" i="10"/>
  <c r="J4915" i="10"/>
  <c r="J3522" i="10"/>
  <c r="J3839" i="10"/>
  <c r="J4405" i="10"/>
  <c r="J2483" i="10"/>
  <c r="J2156" i="10"/>
  <c r="J1528" i="10"/>
  <c r="J1016" i="10"/>
  <c r="J4681" i="10"/>
  <c r="J2633" i="10"/>
  <c r="J2035" i="10"/>
  <c r="J1523" i="10"/>
  <c r="J3708" i="10"/>
  <c r="J5180" i="10"/>
  <c r="J2994" i="10"/>
  <c r="J3319" i="10"/>
  <c r="J3885" i="10"/>
  <c r="J4123" i="10"/>
  <c r="J1908" i="10"/>
  <c r="J1396" i="10"/>
  <c r="J884" i="10"/>
  <c r="J4153" i="10"/>
  <c r="J2415" i="10"/>
  <c r="J1903" i="10"/>
  <c r="J1391" i="10"/>
  <c r="J879" i="10"/>
  <c r="J4953" i="10"/>
  <c r="J2069" i="10"/>
  <c r="J1813" i="10"/>
  <c r="J392" i="10"/>
  <c r="J1918" i="10"/>
  <c r="J2755" i="10"/>
  <c r="J1378" i="10"/>
  <c r="J432" i="10"/>
  <c r="J1662" i="10"/>
  <c r="J3649" i="10"/>
  <c r="J1777" i="10"/>
  <c r="J1061" i="10"/>
  <c r="J1986" i="10"/>
  <c r="J3263" i="10"/>
  <c r="J1384" i="10"/>
  <c r="J1891" i="10"/>
  <c r="J4901" i="10"/>
  <c r="J1764" i="10"/>
  <c r="J2271" i="10"/>
  <c r="J3665" i="10"/>
  <c r="J790" i="10"/>
  <c r="J750" i="10"/>
  <c r="J370" i="10"/>
  <c r="J45" i="10"/>
  <c r="J659" i="10"/>
  <c r="J48" i="10"/>
  <c r="J1882" i="10"/>
  <c r="J167" i="10"/>
  <c r="J2281" i="10"/>
  <c r="J366" i="10"/>
  <c r="J29" i="10"/>
  <c r="J643" i="10"/>
  <c r="J40" i="10"/>
  <c r="J1874" i="10"/>
  <c r="J163" i="10"/>
  <c r="J2273" i="10"/>
  <c r="J558" i="10"/>
  <c r="J10" i="10"/>
  <c r="J985" i="10"/>
  <c r="J4337" i="10"/>
  <c r="J725" i="10"/>
  <c r="J11" i="10"/>
  <c r="J4515" i="10"/>
  <c r="J1706" i="10"/>
  <c r="J682" i="10"/>
  <c r="J5096" i="10"/>
  <c r="J5" i="10"/>
  <c r="J2105" i="10"/>
  <c r="H8522" i="10"/>
  <c r="H8676" i="10"/>
  <c r="H8236" i="10"/>
  <c r="H8402" i="10"/>
  <c r="H7977" i="10"/>
  <c r="H8147" i="10"/>
  <c r="H7721" i="10"/>
  <c r="H7876" i="10"/>
  <c r="H7364" i="10"/>
  <c r="H7531" i="10"/>
  <c r="H7194" i="10"/>
  <c r="H7454" i="10"/>
  <c r="H6849" i="10"/>
  <c r="H7016" i="10"/>
  <c r="H6676" i="10"/>
  <c r="H6164" i="10"/>
  <c r="H5652" i="10"/>
  <c r="H6503" i="10"/>
  <c r="H5991" i="10"/>
  <c r="H6911" i="10"/>
  <c r="H6330" i="10"/>
  <c r="H5818" i="10"/>
  <c r="H5721" i="10"/>
  <c r="H5137" i="10"/>
  <c r="H4625" i="10"/>
  <c r="H5456" i="10"/>
  <c r="H4944" i="10"/>
  <c r="H6321" i="10"/>
  <c r="H5287" i="10"/>
  <c r="H4775" i="10"/>
  <c r="H4621" i="10"/>
  <c r="H4098" i="10"/>
  <c r="H3586" i="10"/>
  <c r="H4437" i="10"/>
  <c r="H3925" i="10"/>
  <c r="H5266" i="10"/>
  <c r="H4260" i="10"/>
  <c r="H3748" i="10"/>
  <c r="H3580" i="10"/>
  <c r="H3068" i="10"/>
  <c r="H2556" i="10"/>
  <c r="H2044" i="10"/>
  <c r="H1532" i="10"/>
  <c r="H4235" i="10"/>
  <c r="H3235" i="10"/>
  <c r="H2723" i="10"/>
  <c r="H8589" i="10"/>
  <c r="H8647" i="10"/>
  <c r="H8315" i="10"/>
  <c r="J6950" i="10"/>
  <c r="J3924" i="10"/>
  <c r="J5532" i="10"/>
  <c r="J3082" i="10"/>
  <c r="J4477" i="10"/>
  <c r="J2192" i="10"/>
  <c r="J6878" i="10"/>
  <c r="J5139" i="10"/>
  <c r="J5998" i="10"/>
  <c r="J5486" i="10"/>
  <c r="J7062" i="10"/>
  <c r="J5817" i="10"/>
  <c r="J5305" i="10"/>
  <c r="J5684" i="10"/>
  <c r="J4656" i="10"/>
  <c r="J4144" i="10"/>
  <c r="J3632" i="10"/>
  <c r="J3120" i="10"/>
  <c r="J7727" i="10"/>
  <c r="J4823" i="10"/>
  <c r="J4966" i="10"/>
  <c r="J4454" i="10"/>
  <c r="J3942" i="10"/>
  <c r="J3430" i="10"/>
  <c r="J2918" i="10"/>
  <c r="J7911" i="10"/>
  <c r="J6554" i="10"/>
  <c r="J6760" i="10"/>
  <c r="J7098" i="10"/>
  <c r="J6247" i="10"/>
  <c r="J5903" i="10"/>
  <c r="J5391" i="10"/>
  <c r="J6496" i="10"/>
  <c r="J5738" i="10"/>
  <c r="J5226" i="10"/>
  <c r="J6069" i="10"/>
  <c r="J5557" i="10"/>
  <c r="J5412" i="10"/>
  <c r="J3052" i="10"/>
  <c r="J4386" i="10"/>
  <c r="J4725" i="10"/>
  <c r="J2655" i="10"/>
  <c r="J3221" i="10"/>
  <c r="J2795" i="10"/>
  <c r="J1744" i="10"/>
  <c r="J1232" i="10"/>
  <c r="J720" i="10"/>
  <c r="J3497" i="10"/>
  <c r="J2251" i="10"/>
  <c r="J1739" i="10"/>
  <c r="J1227" i="10"/>
  <c r="J715" i="10"/>
  <c r="J3505" i="10"/>
  <c r="J1741" i="10"/>
  <c r="J4252" i="10"/>
  <c r="J4931" i="10"/>
  <c r="J3538" i="10"/>
  <c r="J3863" i="10"/>
  <c r="J4429" i="10"/>
  <c r="J2495" i="10"/>
  <c r="J2168" i="10"/>
  <c r="J1532" i="10"/>
  <c r="J1020" i="10"/>
  <c r="J4713" i="10"/>
  <c r="J5810" i="10"/>
  <c r="J3412" i="10"/>
  <c r="J4746" i="10"/>
  <c r="J2698" i="10"/>
  <c r="J3709" i="10"/>
  <c r="J6385" i="10"/>
  <c r="J6338" i="10"/>
  <c r="J5075" i="10"/>
  <c r="J5934" i="10"/>
  <c r="J5422" i="10"/>
  <c r="J6576" i="10"/>
  <c r="J5753" i="10"/>
  <c r="J5241" i="10"/>
  <c r="J5428" i="10"/>
  <c r="J4592" i="10"/>
  <c r="J4080" i="10"/>
  <c r="J3568" i="10"/>
  <c r="J3056" i="10"/>
  <c r="J6096" i="10"/>
  <c r="J4759" i="10"/>
  <c r="J4902" i="10"/>
  <c r="J4390" i="10"/>
  <c r="J3878" i="10"/>
  <c r="J3366" i="10"/>
  <c r="J2854" i="10"/>
  <c r="J7224" i="10"/>
  <c r="J6447" i="10"/>
  <c r="J6675" i="10"/>
  <c r="J6870" i="10"/>
  <c r="J7663" i="10"/>
  <c r="J5839" i="10"/>
  <c r="J5327" i="10"/>
  <c r="J6193" i="10"/>
  <c r="J5674" i="10"/>
  <c r="J5162" i="10"/>
  <c r="J6005" i="10"/>
  <c r="J5493" i="10"/>
  <c r="J4844" i="10"/>
  <c r="J2796" i="10"/>
  <c r="J4130" i="10"/>
  <c r="J4447" i="10"/>
  <c r="J2504" i="10"/>
  <c r="J2965" i="10"/>
  <c r="J2465" i="10"/>
  <c r="J1680" i="10"/>
  <c r="J1168" i="10"/>
  <c r="J656" i="10"/>
  <c r="J3241" i="10"/>
  <c r="J2187" i="10"/>
  <c r="J1675" i="10"/>
  <c r="J1163" i="10"/>
  <c r="J651" i="10"/>
  <c r="J2993" i="10"/>
  <c r="J1613" i="10"/>
  <c r="J3996" i="10"/>
  <c r="J7110" i="10"/>
  <c r="J3282" i="10"/>
  <c r="J3607" i="10"/>
  <c r="J4173" i="10"/>
  <c r="J4717" i="10"/>
  <c r="J2040" i="10"/>
  <c r="J1468" i="10"/>
  <c r="J956" i="10"/>
  <c r="J4441" i="10"/>
  <c r="J2501" i="10"/>
  <c r="J1975" i="10"/>
  <c r="J1463" i="10"/>
  <c r="J951" i="10"/>
  <c r="J439" i="10"/>
  <c r="J2213" i="10"/>
  <c r="J4704" i="10"/>
  <c r="J4192" i="10"/>
  <c r="J3680" i="10"/>
  <c r="J3168" i="10"/>
  <c r="J2656" i="10"/>
  <c r="J4871" i="10"/>
  <c r="J5068" i="10"/>
  <c r="J4502" i="10"/>
  <c r="J3990" i="10"/>
  <c r="J3478" i="10"/>
  <c r="J2966" i="10"/>
  <c r="J6305" i="10"/>
  <c r="J6682" i="10"/>
  <c r="J6839" i="10"/>
  <c r="J7364" i="10"/>
  <c r="J6311" i="10"/>
  <c r="J5951" i="10"/>
  <c r="J5439" i="10"/>
  <c r="J6752" i="10"/>
  <c r="J5786" i="10"/>
  <c r="J5274" i="10"/>
  <c r="J6117" i="10"/>
  <c r="J5605" i="10"/>
  <c r="J6181" i="10"/>
  <c r="J3244" i="10"/>
  <c r="J4578" i="10"/>
  <c r="J5448" i="10"/>
  <c r="J2847" i="10"/>
  <c r="J3413" i="10"/>
  <c r="J3179" i="10"/>
  <c r="J1792" i="10"/>
  <c r="J1280" i="10"/>
  <c r="J768" i="10"/>
  <c r="J3689" i="10"/>
  <c r="J2299" i="10"/>
  <c r="J1787" i="10"/>
  <c r="J1275" i="10"/>
  <c r="J763" i="10"/>
  <c r="J3889" i="10"/>
  <c r="J1837" i="10"/>
  <c r="J4444" i="10"/>
  <c r="J5504" i="10"/>
  <c r="J3730" i="10"/>
  <c r="J4055" i="10"/>
  <c r="J4621" i="10"/>
  <c r="J2591" i="10"/>
  <c r="J2264" i="10"/>
  <c r="J1580" i="10"/>
  <c r="J1068" i="10"/>
  <c r="J5400" i="10"/>
  <c r="J2841" i="10"/>
  <c r="J2087" i="10"/>
  <c r="J1575" i="10"/>
  <c r="J1063" i="10"/>
  <c r="J551" i="10"/>
  <c r="J2437" i="10"/>
  <c r="J1413" i="10"/>
  <c r="J454" i="10"/>
  <c r="J15" i="10"/>
  <c r="J357" i="10"/>
  <c r="J2338" i="10"/>
  <c r="J4364" i="10"/>
  <c r="J5184" i="10"/>
  <c r="J3650" i="10"/>
  <c r="J3967" i="10"/>
  <c r="J4533" i="10"/>
  <c r="J2547" i="10"/>
  <c r="J2220" i="10"/>
  <c r="J1560" i="10"/>
  <c r="J1048" i="10"/>
  <c r="J4937" i="10"/>
  <c r="J2761" i="10"/>
  <c r="J2067" i="10"/>
  <c r="J1555" i="10"/>
  <c r="J3836" i="10"/>
  <c r="J5692" i="10"/>
  <c r="J3122" i="10"/>
  <c r="J3447" i="10"/>
  <c r="J4013" i="10"/>
  <c r="J4379" i="10"/>
  <c r="J1960" i="10"/>
  <c r="J1428" i="10"/>
  <c r="J916" i="10"/>
  <c r="J4281" i="10"/>
  <c r="J2448" i="10"/>
  <c r="J1935" i="10"/>
  <c r="J1423" i="10"/>
  <c r="J911" i="10"/>
  <c r="J5864" i="10"/>
  <c r="J2133" i="10"/>
  <c r="J1941" i="10"/>
  <c r="J444" i="10"/>
  <c r="J2150" i="10"/>
  <c r="J3107" i="10"/>
  <c r="J1442" i="10"/>
  <c r="J474" i="10"/>
  <c r="J1870" i="10"/>
  <c r="J3905" i="10"/>
  <c r="J1841" i="10"/>
  <c r="J817" i="10"/>
  <c r="J146" i="10"/>
  <c r="J1278" i="10"/>
  <c r="J1049" i="10"/>
  <c r="J514" i="10"/>
  <c r="J1917" i="10"/>
  <c r="J438" i="10"/>
  <c r="J2126" i="10"/>
  <c r="J3043" i="10"/>
  <c r="J1434" i="10"/>
  <c r="J469" i="10"/>
  <c r="J1846" i="10"/>
  <c r="J3873" i="10"/>
  <c r="J1833" i="10"/>
  <c r="J809" i="10"/>
  <c r="J142" i="10"/>
  <c r="J1254" i="10"/>
  <c r="J1145" i="10"/>
  <c r="J758" i="10"/>
  <c r="J1909" i="10"/>
  <c r="J428" i="10"/>
  <c r="J2102" i="10"/>
  <c r="J3011" i="10"/>
  <c r="J1426" i="10"/>
  <c r="J464" i="10"/>
  <c r="J1814" i="10"/>
  <c r="J3841" i="10"/>
  <c r="J1825" i="10"/>
  <c r="J5556" i="10"/>
  <c r="J4624" i="10"/>
  <c r="J4112" i="10"/>
  <c r="J3600" i="10"/>
  <c r="J3088" i="10"/>
  <c r="J6358" i="10"/>
  <c r="J4791" i="10"/>
  <c r="J4934" i="10"/>
  <c r="J4422" i="10"/>
  <c r="J3910" i="10"/>
  <c r="J3398" i="10"/>
  <c r="J2886" i="10"/>
  <c r="J7480" i="10"/>
  <c r="J6490" i="10"/>
  <c r="J6718" i="10"/>
  <c r="J6970" i="10"/>
  <c r="J6204" i="10"/>
  <c r="J5871" i="10"/>
  <c r="J5359" i="10"/>
  <c r="J6326" i="10"/>
  <c r="J5706" i="10"/>
  <c r="J5194" i="10"/>
  <c r="J6037" i="10"/>
  <c r="J5525" i="10"/>
  <c r="J4972" i="10"/>
  <c r="J2924" i="10"/>
  <c r="J4258" i="10"/>
  <c r="J4575" i="10"/>
  <c r="J2568" i="10"/>
  <c r="J3093" i="10"/>
  <c r="J2574" i="10"/>
  <c r="J1712" i="10"/>
  <c r="J1200" i="10"/>
  <c r="J688" i="10"/>
  <c r="J3369" i="10"/>
  <c r="J2219" i="10"/>
  <c r="J1707" i="10"/>
  <c r="J1195" i="10"/>
  <c r="J683" i="10"/>
  <c r="J3249" i="10"/>
  <c r="J1677" i="10"/>
  <c r="J4124" i="10"/>
  <c r="J4803" i="10"/>
  <c r="J3410" i="10"/>
  <c r="J3735" i="10"/>
  <c r="J4301" i="10"/>
  <c r="J5928" i="10"/>
  <c r="J2104" i="10"/>
  <c r="J1500" i="10"/>
  <c r="J988" i="10"/>
  <c r="J4569" i="10"/>
  <c r="J2565" i="10"/>
  <c r="J2007" i="10"/>
  <c r="J1495" i="10"/>
  <c r="J983" i="10"/>
  <c r="J471" i="10"/>
  <c r="J2277" i="10"/>
  <c r="J1253" i="10"/>
  <c r="J364" i="10"/>
  <c r="J3379" i="10"/>
  <c r="J117" i="10"/>
  <c r="J2178" i="10"/>
  <c r="J4044" i="10"/>
  <c r="J4723" i="10"/>
  <c r="J3330" i="10"/>
  <c r="J3647" i="10"/>
  <c r="J4213" i="10"/>
  <c r="J4877" i="10"/>
  <c r="J2060" i="10"/>
  <c r="J1480" i="10"/>
  <c r="J968" i="10"/>
  <c r="J4489" i="10"/>
  <c r="J2525" i="10"/>
  <c r="J1987" i="10"/>
  <c r="J1475" i="10"/>
  <c r="J3516" i="10"/>
  <c r="J4850" i="10"/>
  <c r="J2802" i="10"/>
  <c r="J3127" i="10"/>
  <c r="J3693" i="10"/>
  <c r="J3739" i="10"/>
  <c r="J1860" i="10"/>
  <c r="J1348" i="10"/>
  <c r="J836" i="10"/>
  <c r="J3961" i="10"/>
  <c r="J2367" i="10"/>
  <c r="J1855" i="10"/>
  <c r="J1343" i="10"/>
  <c r="J831" i="10"/>
  <c r="J4433" i="10"/>
  <c r="J1973" i="10"/>
  <c r="J1621" i="10"/>
  <c r="J328" i="10"/>
  <c r="J1542" i="10"/>
  <c r="J2452" i="10"/>
  <c r="J1282" i="10"/>
  <c r="J379" i="10"/>
  <c r="J1350" i="10"/>
  <c r="J3265" i="10"/>
  <c r="J1681" i="10"/>
  <c r="J657" i="10"/>
  <c r="J66" i="10"/>
  <c r="J830" i="10"/>
  <c r="J553" i="10"/>
  <c r="J53" i="10"/>
  <c r="J1597" i="10"/>
  <c r="J324" i="10"/>
  <c r="J1494" i="10"/>
  <c r="J2442" i="10"/>
  <c r="J1274" i="10"/>
  <c r="J375" i="10"/>
  <c r="J1334" i="10"/>
  <c r="J3233" i="10"/>
  <c r="J1673" i="10"/>
  <c r="J649" i="10"/>
  <c r="J62" i="10"/>
  <c r="J806" i="10"/>
  <c r="J633" i="10"/>
  <c r="J105" i="10"/>
  <c r="J1589" i="10"/>
  <c r="J320" i="10"/>
  <c r="J1470" i="10"/>
  <c r="J2426" i="10"/>
  <c r="J1266" i="10"/>
  <c r="J371" i="10"/>
  <c r="J1310" i="10"/>
  <c r="J3201" i="10"/>
  <c r="J1665" i="10"/>
  <c r="J5236" i="10"/>
  <c r="J4544" i="10"/>
  <c r="J4032" i="10"/>
  <c r="J3520" i="10"/>
  <c r="J3008" i="10"/>
  <c r="J5904" i="10"/>
  <c r="J4711" i="10"/>
  <c r="J4854" i="10"/>
  <c r="J4342" i="10"/>
  <c r="J3830" i="10"/>
  <c r="J3318" i="10"/>
  <c r="J2806" i="10"/>
  <c r="J7028" i="10"/>
  <c r="J6383" i="10"/>
  <c r="J6611" i="10"/>
  <c r="J6780" i="10"/>
  <c r="J6779" i="10"/>
  <c r="J5791" i="10"/>
  <c r="J5279" i="10"/>
  <c r="J6138" i="10"/>
  <c r="J5626" i="10"/>
  <c r="J5114" i="10"/>
  <c r="J5957" i="10"/>
  <c r="J5445" i="10"/>
  <c r="J4652" i="10"/>
  <c r="J7174" i="10"/>
  <c r="J3938" i="10"/>
  <c r="J4255" i="10"/>
  <c r="J4961" i="10"/>
  <c r="J2773" i="10"/>
  <c r="J2364" i="10"/>
  <c r="J1632" i="10"/>
  <c r="J1120" i="10"/>
  <c r="J608" i="10"/>
  <c r="J3049" i="10"/>
  <c r="J2139" i="10"/>
  <c r="J1627" i="10"/>
  <c r="J1115" i="10"/>
  <c r="J603" i="10"/>
  <c r="J2609" i="10"/>
  <c r="J1517" i="10"/>
  <c r="J3804" i="10"/>
  <c r="J5564" i="10"/>
  <c r="J3090" i="10"/>
  <c r="J3415" i="10"/>
  <c r="J3981" i="10"/>
  <c r="J4315" i="10"/>
  <c r="J1944" i="10"/>
  <c r="J1420" i="10"/>
  <c r="J908" i="10"/>
  <c r="J4249" i="10"/>
  <c r="J2439" i="10"/>
  <c r="J1927" i="10"/>
  <c r="J1415" i="10"/>
  <c r="J903" i="10"/>
  <c r="J5608" i="10"/>
  <c r="J2117" i="10"/>
  <c r="J1093" i="10"/>
  <c r="J284" i="10"/>
  <c r="J2270" i="10"/>
  <c r="J4611" i="10"/>
  <c r="J2018" i="10"/>
  <c r="J3724" i="10"/>
  <c r="J5244" i="10"/>
  <c r="J3010" i="10"/>
  <c r="J3327" i="10"/>
  <c r="J3893" i="10"/>
  <c r="J4139" i="10"/>
  <c r="J1912" i="10"/>
  <c r="J1400" i="10"/>
  <c r="J888" i="10"/>
  <c r="J4169" i="10"/>
  <c r="J2419" i="10"/>
  <c r="J1907" i="10"/>
  <c r="J5988" i="10"/>
  <c r="J3196" i="10"/>
  <c r="J4530" i="10"/>
  <c r="J5128" i="10"/>
  <c r="J2807" i="10"/>
  <c r="J3373" i="10"/>
  <c r="J3099" i="10"/>
  <c r="J1780" i="10"/>
  <c r="J1268" i="10"/>
  <c r="J756" i="10"/>
  <c r="J3641" i="10"/>
  <c r="J2287" i="10"/>
  <c r="J1775" i="10"/>
  <c r="J1263" i="10"/>
  <c r="J751" i="10"/>
  <c r="J3793" i="10"/>
  <c r="J1187" i="10"/>
  <c r="J1309" i="10"/>
  <c r="J224" i="10"/>
  <c r="J918" i="10"/>
  <c r="J2234" i="10"/>
  <c r="J1122" i="10"/>
  <c r="J299" i="10"/>
  <c r="J846" i="10"/>
  <c r="J2625" i="10"/>
  <c r="J1521" i="10"/>
  <c r="J268" i="10"/>
  <c r="J3660" i="10"/>
  <c r="J3829" i="10"/>
  <c r="J872" i="10"/>
  <c r="J5732" i="10"/>
  <c r="J2743" i="10"/>
  <c r="J1252" i="10"/>
  <c r="J1759" i="10"/>
  <c r="J1123" i="10"/>
  <c r="J2194" i="10"/>
  <c r="J2553" i="10"/>
  <c r="J114" i="10"/>
  <c r="J825" i="10"/>
  <c r="J1789" i="10"/>
  <c r="J1862" i="10"/>
  <c r="J1370" i="10"/>
  <c r="J1630" i="10"/>
  <c r="J1769" i="10"/>
  <c r="J110" i="10"/>
  <c r="J953" i="10"/>
  <c r="J1781" i="10"/>
  <c r="J1838" i="10"/>
  <c r="J1362" i="10"/>
  <c r="J1606" i="10"/>
  <c r="J1761" i="10"/>
  <c r="J394" i="10"/>
  <c r="J3187" i="10"/>
  <c r="J390" i="10"/>
  <c r="J1949" i="10"/>
  <c r="J449" i="10"/>
  <c r="J2190" i="10"/>
  <c r="J3139" i="10"/>
  <c r="J1450" i="10"/>
  <c r="J480" i="10"/>
  <c r="J1902" i="10"/>
  <c r="J3937" i="10"/>
  <c r="J1849" i="10"/>
  <c r="H8721" i="10"/>
  <c r="H8548" i="10"/>
  <c r="H8483" i="10"/>
  <c r="H8274" i="10"/>
  <c r="H8221" i="10"/>
  <c r="H8019" i="10"/>
  <c r="H7593" i="10"/>
  <c r="H7748" i="10"/>
  <c r="H7915" i="10"/>
  <c r="H7403" i="10"/>
  <c r="H7066" i="10"/>
  <c r="H7233" i="10"/>
  <c r="H7610" i="10"/>
  <c r="H6888" i="10"/>
  <c r="H6548" i="10"/>
  <c r="H6036" i="10"/>
  <c r="H7091" i="10"/>
  <c r="H6375" i="10"/>
  <c r="H5863" i="10"/>
  <c r="H6714" i="10"/>
  <c r="H6202" i="10"/>
  <c r="H5690" i="10"/>
  <c r="H5521" i="10"/>
  <c r="H5009" i="10"/>
  <c r="H6485" i="10"/>
  <c r="H5328" i="10"/>
  <c r="H4816" i="10"/>
  <c r="H5809" i="10"/>
  <c r="H5159" i="10"/>
  <c r="H4647" i="10"/>
  <c r="H4482" i="10"/>
  <c r="H3970" i="10"/>
  <c r="H5462" i="10"/>
  <c r="H4309" i="10"/>
  <c r="H3797" i="10"/>
  <c r="H4754" i="10"/>
  <c r="H4132" i="10"/>
  <c r="H3620" i="10"/>
  <c r="H3452" i="10"/>
  <c r="H2940" i="10"/>
  <c r="H2428" i="10"/>
  <c r="H1916" i="10"/>
  <c r="H1404" i="10"/>
  <c r="H3723" i="10"/>
  <c r="H3107" i="10"/>
  <c r="H8646" i="10"/>
  <c r="H8461" i="10"/>
  <c r="H8360" i="10"/>
  <c r="H8187" i="10"/>
  <c r="J5298" i="10"/>
  <c r="J3284" i="10"/>
  <c r="J4618" i="10"/>
  <c r="J5768" i="10"/>
  <c r="J3453" i="10"/>
  <c r="J7256" i="10"/>
  <c r="J7919" i="10"/>
  <c r="J5011" i="10"/>
  <c r="J5870" i="10"/>
  <c r="J5358" i="10"/>
  <c r="J6235" i="10"/>
  <c r="J5689" i="10"/>
  <c r="J5177" i="10"/>
  <c r="J5172" i="10"/>
  <c r="J4528" i="10"/>
  <c r="J4016" i="10"/>
  <c r="J3504" i="10"/>
  <c r="J2992" i="10"/>
  <c r="J5840" i="10"/>
  <c r="J4695" i="10"/>
  <c r="J4838" i="10"/>
  <c r="J4326" i="10"/>
  <c r="J3814" i="10"/>
  <c r="J3302" i="10"/>
  <c r="J2790" i="10"/>
  <c r="J6964" i="10"/>
  <c r="J6362" i="10"/>
  <c r="J6590" i="10"/>
  <c r="J6759" i="10"/>
  <c r="J6694" i="10"/>
  <c r="J5775" i="10"/>
  <c r="J5263" i="10"/>
  <c r="J6122" i="10"/>
  <c r="J5610" i="10"/>
  <c r="J5098" i="10"/>
  <c r="J5941" i="10"/>
  <c r="J5429" i="10"/>
  <c r="J4588" i="10"/>
  <c r="J6080" i="10"/>
  <c r="J3874" i="10"/>
  <c r="J4191" i="10"/>
  <c r="J4833" i="10"/>
  <c r="J2709" i="10"/>
  <c r="J2332" i="10"/>
  <c r="J1616" i="10"/>
  <c r="J1104" i="10"/>
  <c r="J592" i="10"/>
  <c r="J2985" i="10"/>
  <c r="J2123" i="10"/>
  <c r="J1611" i="10"/>
  <c r="J1099" i="10"/>
  <c r="J587" i="10"/>
  <c r="J2545" i="10"/>
  <c r="J1485" i="10"/>
  <c r="J3740" i="10"/>
  <c r="J5308" i="10"/>
  <c r="J3026" i="10"/>
  <c r="J3351" i="10"/>
  <c r="J3917" i="10"/>
  <c r="J4187" i="10"/>
  <c r="J1916" i="10"/>
  <c r="J1404" i="10"/>
  <c r="J892" i="10"/>
  <c r="J4185" i="10"/>
  <c r="J2423" i="10"/>
  <c r="J1911" i="10"/>
  <c r="J1399" i="10"/>
  <c r="J887" i="10"/>
  <c r="J5336" i="10"/>
  <c r="J5620" i="10"/>
  <c r="J4640" i="10"/>
  <c r="J4128" i="10"/>
  <c r="J3616" i="10"/>
  <c r="J3104" i="10"/>
  <c r="J6699" i="10"/>
  <c r="J4807" i="10"/>
  <c r="J4950" i="10"/>
  <c r="J4438" i="10"/>
  <c r="J3926" i="10"/>
  <c r="J3414" i="10"/>
  <c r="J2902" i="10"/>
  <c r="J7655" i="10"/>
  <c r="J6511" i="10"/>
  <c r="J6739" i="10"/>
  <c r="J7034" i="10"/>
  <c r="J6226" i="10"/>
  <c r="J5887" i="10"/>
  <c r="J5375" i="10"/>
  <c r="J6411" i="10"/>
  <c r="J5722" i="10"/>
  <c r="J5210" i="10"/>
  <c r="J6053" i="10"/>
  <c r="J5541" i="10"/>
  <c r="J5156" i="10"/>
  <c r="J2988" i="10"/>
  <c r="J4322" i="10"/>
  <c r="J4639" i="10"/>
  <c r="J2600" i="10"/>
  <c r="J3157" i="10"/>
  <c r="J2667" i="10"/>
  <c r="J1728" i="10"/>
  <c r="J1216" i="10"/>
  <c r="J704" i="10"/>
  <c r="J3433" i="10"/>
  <c r="J2235" i="10"/>
  <c r="J1723" i="10"/>
  <c r="J1211" i="10"/>
  <c r="J699" i="10"/>
  <c r="J3377" i="10"/>
  <c r="J1709" i="10"/>
  <c r="J4188" i="10"/>
  <c r="J4867" i="10"/>
  <c r="J3474" i="10"/>
  <c r="J3799" i="10"/>
  <c r="J4365" i="10"/>
  <c r="J2463" i="10"/>
  <c r="J2136" i="10"/>
  <c r="J1516" i="10"/>
  <c r="J1004" i="10"/>
  <c r="J4633" i="10"/>
  <c r="J2597" i="10"/>
  <c r="J2023" i="10"/>
  <c r="J1511" i="10"/>
  <c r="J999" i="10"/>
  <c r="J487" i="10"/>
  <c r="J2309" i="10"/>
  <c r="J1285" i="10"/>
  <c r="J380" i="10"/>
  <c r="J3667" i="10"/>
  <c r="J169" i="10"/>
  <c r="J2210" i="10"/>
  <c r="J4108" i="10"/>
  <c r="J4787" i="10"/>
  <c r="J3394" i="10"/>
  <c r="J3711" i="10"/>
  <c r="J4277" i="10"/>
  <c r="J5544" i="10"/>
  <c r="J2092" i="10"/>
  <c r="J1496" i="10"/>
  <c r="J984" i="10"/>
  <c r="J4553" i="10"/>
  <c r="J2557" i="10"/>
  <c r="J2003" i="10"/>
  <c r="J1491" i="10"/>
  <c r="J3580" i="10"/>
  <c r="J4914" i="10"/>
  <c r="J2866" i="10"/>
  <c r="J3191" i="10"/>
  <c r="J3757" i="10"/>
  <c r="J3867" i="10"/>
  <c r="J1876" i="10"/>
  <c r="J1364" i="10"/>
  <c r="J852" i="10"/>
  <c r="J4025" i="10"/>
  <c r="J2383" i="10"/>
  <c r="J1871" i="10"/>
  <c r="J1359" i="10"/>
  <c r="J847" i="10"/>
  <c r="J4561" i="10"/>
  <c r="J2005" i="10"/>
  <c r="J1685" i="10"/>
  <c r="J352" i="10"/>
  <c r="J1646" i="10"/>
  <c r="J2506" i="10"/>
  <c r="J1314" i="10"/>
  <c r="J395" i="10"/>
  <c r="J1454" i="10"/>
  <c r="J3393" i="10"/>
  <c r="J1713" i="10"/>
  <c r="J689" i="10"/>
  <c r="J82" i="10"/>
  <c r="J926" i="10"/>
  <c r="J601" i="10"/>
  <c r="J153" i="10"/>
  <c r="J1661" i="10"/>
  <c r="J344" i="10"/>
  <c r="J1638" i="10"/>
  <c r="J2494" i="10"/>
  <c r="J1306" i="10"/>
  <c r="J391" i="10"/>
  <c r="J1422" i="10"/>
  <c r="J3361" i="10"/>
  <c r="J1705" i="10"/>
  <c r="J681" i="10"/>
  <c r="J78" i="10"/>
  <c r="J902" i="10"/>
  <c r="J697" i="10"/>
  <c r="J257" i="10"/>
  <c r="J1653" i="10"/>
  <c r="J340" i="10"/>
  <c r="J1590" i="10"/>
  <c r="J2484" i="10"/>
  <c r="J1298" i="10"/>
  <c r="J387" i="10"/>
  <c r="J1398" i="10"/>
  <c r="J3329" i="10"/>
  <c r="J1697" i="10"/>
  <c r="J5300" i="10"/>
  <c r="J4560" i="10"/>
  <c r="J4048" i="10"/>
  <c r="J3536" i="10"/>
  <c r="J3024" i="10"/>
  <c r="J5968" i="10"/>
  <c r="J4727" i="10"/>
  <c r="J4870" i="10"/>
  <c r="J4358" i="10"/>
  <c r="J3846" i="10"/>
  <c r="J3334" i="10"/>
  <c r="J2822" i="10"/>
  <c r="J7092" i="10"/>
  <c r="J6404" i="10"/>
  <c r="J6632" i="10"/>
  <c r="J6806" i="10"/>
  <c r="J6902" i="10"/>
  <c r="J5807" i="10"/>
  <c r="J5295" i="10"/>
  <c r="J6154" i="10"/>
  <c r="J5642" i="10"/>
  <c r="J5130" i="10"/>
  <c r="J5973" i="10"/>
  <c r="J5461" i="10"/>
  <c r="J4716" i="10"/>
  <c r="J2668" i="10"/>
  <c r="J4002" i="10"/>
  <c r="J4319" i="10"/>
  <c r="J5368" i="10"/>
  <c r="J2837" i="10"/>
  <c r="J2396" i="10"/>
  <c r="J1648" i="10"/>
  <c r="J1136" i="10"/>
  <c r="J624" i="10"/>
  <c r="J3113" i="10"/>
  <c r="J2155" i="10"/>
  <c r="J1643" i="10"/>
  <c r="J1131" i="10"/>
  <c r="J619" i="10"/>
  <c r="J2737" i="10"/>
  <c r="J1549" i="10"/>
  <c r="J3868" i="10"/>
  <c r="J5820" i="10"/>
  <c r="J3154" i="10"/>
  <c r="J3479" i="10"/>
  <c r="J4045" i="10"/>
  <c r="J4443" i="10"/>
  <c r="J1976" i="10"/>
  <c r="J1436" i="10"/>
  <c r="J924" i="10"/>
  <c r="J4313" i="10"/>
  <c r="J2458" i="10"/>
  <c r="J1943" i="10"/>
  <c r="J1431" i="10"/>
  <c r="J919" i="10"/>
  <c r="J6120" i="10"/>
  <c r="J2149" i="10"/>
  <c r="J1125" i="10"/>
  <c r="J300" i="10"/>
  <c r="J2350" i="10"/>
  <c r="J4797" i="10"/>
  <c r="J2050" i="10"/>
  <c r="J3788" i="10"/>
  <c r="J5500" i="10"/>
  <c r="J3074" i="10"/>
  <c r="J3391" i="10"/>
  <c r="J3957" i="10"/>
  <c r="J4267" i="10"/>
  <c r="J1932" i="10"/>
  <c r="J1416" i="10"/>
  <c r="J904" i="10"/>
  <c r="J4233" i="10"/>
  <c r="J2435" i="10"/>
  <c r="J1923" i="10"/>
  <c r="J6464" i="10"/>
  <c r="J3260" i="10"/>
  <c r="J4594" i="10"/>
  <c r="J5640" i="10"/>
  <c r="J2871" i="10"/>
  <c r="J3437" i="10"/>
  <c r="J3227" i="10"/>
  <c r="J1796" i="10"/>
  <c r="J1284" i="10"/>
  <c r="J772" i="10"/>
  <c r="J3705" i="10"/>
  <c r="J2303" i="10"/>
  <c r="J1791" i="10"/>
  <c r="J1279" i="10"/>
  <c r="J767" i="10"/>
  <c r="J3921" i="10"/>
  <c r="J1251" i="10"/>
  <c r="J1365" i="10"/>
  <c r="J244" i="10"/>
  <c r="J1038" i="10"/>
  <c r="J2282" i="10"/>
  <c r="J1154" i="10"/>
  <c r="J315" i="10"/>
  <c r="J934" i="10"/>
  <c r="J2753" i="10"/>
  <c r="J1553" i="10"/>
  <c r="J548" i="10"/>
  <c r="J5848" i="10"/>
  <c r="J498" i="10"/>
  <c r="J326" i="10"/>
  <c r="J1235" i="10"/>
  <c r="J1341" i="10"/>
  <c r="J240" i="10"/>
  <c r="J1022" i="10"/>
  <c r="J2266" i="10"/>
  <c r="J1146" i="10"/>
  <c r="J311" i="10"/>
  <c r="J910" i="10"/>
  <c r="J2721" i="10"/>
  <c r="J1545" i="10"/>
  <c r="J542" i="10"/>
  <c r="J4957" i="10"/>
  <c r="J488" i="10"/>
  <c r="J358" i="10"/>
  <c r="J1219" i="10"/>
  <c r="J1333" i="10"/>
  <c r="J232" i="10"/>
  <c r="J998" i="10"/>
  <c r="J2258" i="10"/>
  <c r="J1138" i="10"/>
  <c r="J307" i="10"/>
  <c r="J886" i="10"/>
  <c r="J2689" i="10"/>
  <c r="J1537" i="10"/>
  <c r="J4993" i="10"/>
  <c r="J4480" i="10"/>
  <c r="J3968" i="10"/>
  <c r="J3456" i="10"/>
  <c r="J2944" i="10"/>
  <c r="J5648" i="10"/>
  <c r="J6336" i="10"/>
  <c r="J4790" i="10"/>
  <c r="J4278" i="10"/>
  <c r="J3766" i="10"/>
  <c r="J3254" i="10"/>
  <c r="J2742" i="10"/>
  <c r="J8219" i="10"/>
  <c r="J6298" i="10"/>
  <c r="J6526" i="10"/>
  <c r="J6695" i="10"/>
  <c r="J6438" i="10"/>
  <c r="J5727" i="10"/>
  <c r="J5215" i="10"/>
  <c r="J6074" i="10"/>
  <c r="J5562" i="10"/>
  <c r="J5050" i="10"/>
  <c r="J5893" i="10"/>
  <c r="J5381" i="10"/>
  <c r="J4396" i="10"/>
  <c r="J5312" i="10"/>
  <c r="J3682" i="10"/>
  <c r="J3999" i="10"/>
  <c r="J4565" i="10"/>
  <c r="J2563" i="10"/>
  <c r="J2236" i="10"/>
  <c r="J1568" i="10"/>
  <c r="J1056" i="10"/>
  <c r="J5016" i="10"/>
  <c r="J2793" i="10"/>
  <c r="J2075" i="10"/>
  <c r="J1563" i="10"/>
  <c r="J1051" i="10"/>
  <c r="J539" i="10"/>
  <c r="J2413" i="10"/>
  <c r="J1389" i="10"/>
  <c r="J3548" i="10"/>
  <c r="J4882" i="10"/>
  <c r="J2834" i="10"/>
  <c r="J3159" i="10"/>
  <c r="J3725" i="10"/>
  <c r="J3803" i="10"/>
  <c r="J1868" i="10"/>
  <c r="J1356" i="10"/>
  <c r="J844" i="10"/>
  <c r="J3993" i="10"/>
  <c r="J2375" i="10"/>
  <c r="J1863" i="10"/>
  <c r="J1351" i="10"/>
  <c r="J839" i="10"/>
  <c r="J4497" i="10"/>
  <c r="J1989" i="10"/>
  <c r="J965" i="10"/>
  <c r="J220" i="10"/>
  <c r="J1886" i="10"/>
  <c r="J4099" i="10"/>
  <c r="J1890" i="10"/>
  <c r="J3468" i="10"/>
  <c r="J4802" i="10"/>
  <c r="J2754" i="10"/>
  <c r="J3071" i="10"/>
  <c r="J3637" i="10"/>
  <c r="J3627" i="10"/>
  <c r="J1848" i="10"/>
  <c r="J1336" i="10"/>
  <c r="J824" i="10"/>
  <c r="J3913" i="10"/>
  <c r="J2355" i="10"/>
  <c r="J1843" i="10"/>
  <c r="J4988" i="10"/>
  <c r="J2940" i="10"/>
  <c r="J4274" i="10"/>
  <c r="J4599" i="10"/>
  <c r="J2580" i="10"/>
  <c r="J3117" i="10"/>
  <c r="J2598" i="10"/>
  <c r="J1716" i="10"/>
  <c r="J1204" i="10"/>
  <c r="J692" i="10"/>
  <c r="J3385" i="10"/>
  <c r="J2223" i="10"/>
  <c r="J1711" i="10"/>
  <c r="J1199" i="10"/>
  <c r="J687" i="10"/>
  <c r="J3281" i="10"/>
  <c r="J931" i="10"/>
  <c r="J1141" i="10"/>
  <c r="J136" i="10"/>
  <c r="J477" i="10"/>
  <c r="J2066" i="10"/>
  <c r="J994" i="10"/>
  <c r="J235" i="10"/>
  <c r="J482" i="10"/>
  <c r="J2417" i="10"/>
  <c r="J1393" i="10"/>
  <c r="J12" i="10"/>
  <c r="J2636" i="10"/>
  <c r="J2805" i="10"/>
  <c r="J616" i="10"/>
  <c r="J4156" i="10"/>
  <c r="J4333" i="10"/>
  <c r="J996" i="10"/>
  <c r="J1503" i="10"/>
  <c r="J2673" i="10"/>
  <c r="J1602" i="10"/>
  <c r="J2001" i="10"/>
  <c r="J4765" i="10"/>
  <c r="J278" i="10"/>
  <c r="J1301" i="10"/>
  <c r="J894" i="10"/>
  <c r="J1114" i="10"/>
  <c r="J822" i="10"/>
  <c r="J1513" i="10"/>
  <c r="J4701" i="10"/>
  <c r="J310" i="10"/>
  <c r="J1293" i="10"/>
  <c r="J838" i="10"/>
  <c r="J1106" i="10"/>
  <c r="J798" i="10"/>
  <c r="J1505" i="10"/>
  <c r="J330" i="10"/>
  <c r="J2326" i="10"/>
  <c r="J198" i="10"/>
  <c r="J1693" i="10"/>
  <c r="J356" i="10"/>
  <c r="J1678" i="10"/>
  <c r="J2538" i="10"/>
  <c r="J1322" i="10"/>
  <c r="J399" i="10"/>
  <c r="J1478" i="10"/>
  <c r="J3425" i="10"/>
  <c r="J1721" i="10"/>
  <c r="H8657" i="10"/>
  <c r="H8484" i="10"/>
  <c r="H8383" i="10"/>
  <c r="H8210" i="10"/>
  <c r="H8124" i="10"/>
  <c r="H7955" i="10"/>
  <c r="H7529" i="10"/>
  <c r="H7684" i="10"/>
  <c r="H7851" i="10"/>
  <c r="H7339" i="10"/>
  <c r="H7002" i="10"/>
  <c r="H7169" i="10"/>
  <c r="H7354" i="10"/>
  <c r="H6824" i="10"/>
  <c r="H6484" i="10"/>
  <c r="H5972" i="10"/>
  <c r="H6835" i="10"/>
  <c r="H6311" i="10"/>
  <c r="H5799" i="10"/>
  <c r="H6650" i="10"/>
  <c r="H6138" i="10"/>
  <c r="H5626" i="10"/>
  <c r="H5457" i="10"/>
  <c r="H4945" i="10"/>
  <c r="H6229" i="10"/>
  <c r="H5264" i="10"/>
  <c r="H4752" i="10"/>
  <c r="H5607" i="10"/>
  <c r="H5095" i="10"/>
  <c r="H6717" i="10"/>
  <c r="H4418" i="10"/>
  <c r="H3906" i="10"/>
  <c r="H5206" i="10"/>
  <c r="H4245" i="10"/>
  <c r="H3733" i="10"/>
  <c r="H4580" i="10"/>
  <c r="H4068" i="10"/>
  <c r="H5566" i="10"/>
  <c r="H3388" i="10"/>
  <c r="H2876" i="10"/>
  <c r="H2364" i="10"/>
  <c r="H1852" i="10"/>
  <c r="H1340" i="10"/>
  <c r="H3555" i="10"/>
  <c r="H3043" i="10"/>
  <c r="H8582" i="10"/>
  <c r="H8736" i="10"/>
  <c r="H8296" i="10"/>
  <c r="H8543" i="10"/>
  <c r="J6141" i="10"/>
  <c r="J2900" i="10"/>
  <c r="J4234" i="10"/>
  <c r="J4167" i="10"/>
  <c r="J2685" i="10"/>
  <c r="J6740" i="10"/>
  <c r="J5971" i="10"/>
  <c r="J6891" i="10"/>
  <c r="J5806" i="10"/>
  <c r="J5294" i="10"/>
  <c r="J6137" i="10"/>
  <c r="J5625" i="10"/>
  <c r="J5113" i="10"/>
  <c r="J4976" i="10"/>
  <c r="J4464" i="10"/>
  <c r="J3952" i="10"/>
  <c r="J3440" i="10"/>
  <c r="J2928" i="10"/>
  <c r="J5584" i="10"/>
  <c r="J6156" i="10"/>
  <c r="J4774" i="10"/>
  <c r="J4262" i="10"/>
  <c r="J3750" i="10"/>
  <c r="J3238" i="10"/>
  <c r="J2726" i="10"/>
  <c r="J7888" i="10"/>
  <c r="J6276" i="10"/>
  <c r="J6504" i="10"/>
  <c r="J6674" i="10"/>
  <c r="J6352" i="10"/>
  <c r="J5711" i="10"/>
  <c r="J5199" i="10"/>
  <c r="J6058" i="10"/>
  <c r="J5546" i="10"/>
  <c r="J5034" i="10"/>
  <c r="J5877" i="10"/>
  <c r="J5365" i="10"/>
  <c r="J4332" i="10"/>
  <c r="J5056" i="10"/>
  <c r="J3618" i="10"/>
  <c r="J3935" i="10"/>
  <c r="J4501" i="10"/>
  <c r="J2531" i="10"/>
  <c r="J2204" i="10"/>
  <c r="J1552" i="10"/>
  <c r="J1040" i="10"/>
  <c r="J4873" i="10"/>
  <c r="J2729" i="10"/>
  <c r="J2059" i="10"/>
  <c r="J1547" i="10"/>
  <c r="J1035" i="10"/>
  <c r="J523" i="10"/>
  <c r="J2381" i="10"/>
  <c r="J1357" i="10"/>
  <c r="J3484" i="10"/>
  <c r="J4818" i="10"/>
  <c r="J2770" i="10"/>
  <c r="J3095" i="10"/>
  <c r="J3661" i="10"/>
  <c r="J3675" i="10"/>
  <c r="J1852" i="10"/>
  <c r="J1340" i="10"/>
  <c r="J828" i="10"/>
  <c r="J3929" i="10"/>
  <c r="J2359" i="10"/>
  <c r="J1847" i="10"/>
  <c r="J1335" i="10"/>
  <c r="J823" i="10"/>
  <c r="J4369" i="10"/>
  <c r="J5364" i="10"/>
  <c r="J4576" i="10"/>
  <c r="J4064" i="10"/>
  <c r="J3552" i="10"/>
  <c r="J3040" i="10"/>
  <c r="J6032" i="10"/>
  <c r="J4743" i="10"/>
  <c r="J4886" i="10"/>
  <c r="J4374" i="10"/>
  <c r="J3862" i="10"/>
  <c r="J3350" i="10"/>
  <c r="J2838" i="10"/>
  <c r="J7156" i="10"/>
  <c r="J6426" i="10"/>
  <c r="J6654" i="10"/>
  <c r="J6838" i="10"/>
  <c r="J7158" i="10"/>
  <c r="J5823" i="10"/>
  <c r="J5311" i="10"/>
  <c r="J6170" i="10"/>
  <c r="J5658" i="10"/>
  <c r="J5146" i="10"/>
  <c r="J5989" i="10"/>
  <c r="J5477" i="10"/>
  <c r="J4780" i="10"/>
  <c r="J2732" i="10"/>
  <c r="J4066" i="10"/>
  <c r="J4383" i="10"/>
  <c r="J5880" i="10"/>
  <c r="J2901" i="10"/>
  <c r="J2428" i="10"/>
  <c r="J1664" i="10"/>
  <c r="J1152" i="10"/>
  <c r="J640" i="10"/>
  <c r="J3177" i="10"/>
  <c r="J2171" i="10"/>
  <c r="J1659" i="10"/>
  <c r="J1147" i="10"/>
  <c r="J635" i="10"/>
  <c r="J2865" i="10"/>
  <c r="J1581" i="10"/>
  <c r="J3932" i="10"/>
  <c r="J6076" i="10"/>
  <c r="J3218" i="10"/>
  <c r="J3543" i="10"/>
  <c r="J4109" i="10"/>
  <c r="J4571" i="10"/>
  <c r="J2008" i="10"/>
  <c r="J1452" i="10"/>
  <c r="J940" i="10"/>
  <c r="J4377" i="10"/>
  <c r="J2480" i="10"/>
  <c r="J1959" i="10"/>
  <c r="J1447" i="10"/>
  <c r="J935" i="10"/>
  <c r="J423" i="10"/>
  <c r="J2181" i="10"/>
  <c r="J1157" i="10"/>
  <c r="J316" i="10"/>
  <c r="J2446" i="10"/>
  <c r="J5224" i="10"/>
  <c r="J2082" i="10"/>
  <c r="J3852" i="10"/>
  <c r="J5756" i="10"/>
  <c r="J3138" i="10"/>
  <c r="J3455" i="10"/>
  <c r="J4021" i="10"/>
  <c r="J4395" i="10"/>
  <c r="J1964" i="10"/>
  <c r="J1432" i="10"/>
  <c r="J920" i="10"/>
  <c r="J4297" i="10"/>
  <c r="J2453" i="10"/>
  <c r="J1939" i="10"/>
  <c r="J5029" i="10"/>
  <c r="J3324" i="10"/>
  <c r="J4658" i="10"/>
  <c r="J2610" i="10"/>
  <c r="J2935" i="10"/>
  <c r="J3501" i="10"/>
  <c r="J3355" i="10"/>
  <c r="J1812" i="10"/>
  <c r="J1300" i="10"/>
  <c r="J788" i="10"/>
  <c r="J3769" i="10"/>
  <c r="J2319" i="10"/>
  <c r="J1807" i="10"/>
  <c r="J1295" i="10"/>
  <c r="J783" i="10"/>
  <c r="J4049" i="10"/>
  <c r="J1315" i="10"/>
  <c r="J1429" i="10"/>
  <c r="J264" i="10"/>
  <c r="J1182" i="10"/>
  <c r="J2322" i="10"/>
  <c r="J1186" i="10"/>
  <c r="J331" i="10"/>
  <c r="J1046" i="10"/>
  <c r="J2881" i="10"/>
  <c r="J1585" i="10"/>
  <c r="J569" i="10"/>
  <c r="J18" i="10"/>
  <c r="J557" i="10"/>
  <c r="J374" i="10"/>
  <c r="J1299" i="10"/>
  <c r="J1405" i="10"/>
  <c r="J260" i="10"/>
  <c r="J1134" i="10"/>
  <c r="J2314" i="10"/>
  <c r="J1178" i="10"/>
  <c r="J327" i="10"/>
  <c r="J1014" i="10"/>
  <c r="J2849" i="10"/>
  <c r="J1577" i="10"/>
  <c r="J564" i="10"/>
  <c r="J14" i="10"/>
  <c r="J546" i="10"/>
  <c r="J406" i="10"/>
  <c r="J1283" i="10"/>
  <c r="J1397" i="10"/>
  <c r="J256" i="10"/>
  <c r="J1102" i="10"/>
  <c r="J2298" i="10"/>
  <c r="J1170" i="10"/>
  <c r="J323" i="10"/>
  <c r="J982" i="10"/>
  <c r="J2817" i="10"/>
  <c r="J1569" i="10"/>
  <c r="J5044" i="10"/>
  <c r="J4496" i="10"/>
  <c r="J3984" i="10"/>
  <c r="J3472" i="10"/>
  <c r="J2960" i="10"/>
  <c r="J5712" i="10"/>
  <c r="J6678" i="10"/>
  <c r="J4806" i="10"/>
  <c r="J4294" i="10"/>
  <c r="J3782" i="10"/>
  <c r="J3270" i="10"/>
  <c r="J2758" i="10"/>
  <c r="J6836" i="10"/>
  <c r="J6319" i="10"/>
  <c r="J6547" i="10"/>
  <c r="J6716" i="10"/>
  <c r="J6523" i="10"/>
  <c r="J5743" i="10"/>
  <c r="J5231" i="10"/>
  <c r="J6090" i="10"/>
  <c r="J5578" i="10"/>
  <c r="J5066" i="10"/>
  <c r="J5909" i="10"/>
  <c r="J5397" i="10"/>
  <c r="J4460" i="10"/>
  <c r="J5568" i="10"/>
  <c r="J3746" i="10"/>
  <c r="J4063" i="10"/>
  <c r="J4629" i="10"/>
  <c r="J2595" i="10"/>
  <c r="J2268" i="10"/>
  <c r="J1584" i="10"/>
  <c r="J1072" i="10"/>
  <c r="J5528" i="10"/>
  <c r="J2857" i="10"/>
  <c r="J2091" i="10"/>
  <c r="J1579" i="10"/>
  <c r="J1067" i="10"/>
  <c r="J555" i="10"/>
  <c r="J2445" i="10"/>
  <c r="J1421" i="10"/>
  <c r="J3612" i="10"/>
  <c r="J4946" i="10"/>
  <c r="J2898" i="10"/>
  <c r="J3223" i="10"/>
  <c r="J3789" i="10"/>
  <c r="J3931" i="10"/>
  <c r="J1884" i="10"/>
  <c r="J1372" i="10"/>
  <c r="J860" i="10"/>
  <c r="J4057" i="10"/>
  <c r="J2391" i="10"/>
  <c r="J1879" i="10"/>
  <c r="J1367" i="10"/>
  <c r="J855" i="10"/>
  <c r="J4625" i="10"/>
  <c r="J2021" i="10"/>
  <c r="J997" i="10"/>
  <c r="J236" i="10"/>
  <c r="J1982" i="10"/>
  <c r="J4227" i="10"/>
  <c r="J1922" i="10"/>
  <c r="J3532" i="10"/>
  <c r="J4866" i="10"/>
  <c r="J2818" i="10"/>
  <c r="J3135" i="10"/>
  <c r="J3701" i="10"/>
  <c r="J3755" i="10"/>
  <c r="J1864" i="10"/>
  <c r="J1352" i="10"/>
  <c r="J840" i="10"/>
  <c r="J3977" i="10"/>
  <c r="J2371" i="10"/>
  <c r="J1859" i="10"/>
  <c r="J5220" i="10"/>
  <c r="J3004" i="10"/>
  <c r="J4338" i="10"/>
  <c r="J4663" i="10"/>
  <c r="J2615" i="10"/>
  <c r="J3181" i="10"/>
  <c r="J2715" i="10"/>
  <c r="J1732" i="10"/>
  <c r="J1220" i="10"/>
  <c r="J708" i="10"/>
  <c r="J3449" i="10"/>
  <c r="J2239" i="10"/>
  <c r="J1727" i="10"/>
  <c r="J1215" i="10"/>
  <c r="J703" i="10"/>
  <c r="J3409" i="10"/>
  <c r="J995" i="10"/>
  <c r="J1181" i="10"/>
  <c r="J160" i="10"/>
  <c r="J552" i="10"/>
  <c r="J2106" i="10"/>
  <c r="J1026" i="10"/>
  <c r="J251" i="10"/>
  <c r="J562" i="10"/>
  <c r="J2450" i="10"/>
  <c r="J1425" i="10"/>
  <c r="J462" i="10"/>
  <c r="J4147" i="10"/>
  <c r="J293" i="10"/>
  <c r="J134" i="10"/>
  <c r="J979" i="10"/>
  <c r="J1173" i="10"/>
  <c r="J152" i="10"/>
  <c r="J536" i="10"/>
  <c r="J2098" i="10"/>
  <c r="J1018" i="10"/>
  <c r="J247" i="10"/>
  <c r="J541" i="10"/>
  <c r="J2441" i="10"/>
  <c r="J1417" i="10"/>
  <c r="J457" i="10"/>
  <c r="J4083" i="10"/>
  <c r="J281" i="10"/>
  <c r="J166" i="10"/>
  <c r="J963" i="10"/>
  <c r="J1165" i="10"/>
  <c r="J148" i="10"/>
  <c r="J509" i="10"/>
  <c r="J2090" i="10"/>
  <c r="J1010" i="10"/>
  <c r="J243" i="10"/>
  <c r="J525" i="10"/>
  <c r="J2433" i="10"/>
  <c r="J1409" i="10"/>
  <c r="J4928" i="10"/>
  <c r="J4416" i="10"/>
  <c r="J3904" i="10"/>
  <c r="J3392" i="10"/>
  <c r="J2880" i="10"/>
  <c r="J5392" i="10"/>
  <c r="J5964" i="10"/>
  <c r="J4726" i="10"/>
  <c r="J4214" i="10"/>
  <c r="J3702" i="10"/>
  <c r="J3190" i="10"/>
  <c r="J2678" i="10"/>
  <c r="J7341" i="10"/>
  <c r="J6212" i="10"/>
  <c r="J6440" i="10"/>
  <c r="J6610" i="10"/>
  <c r="J6175" i="10"/>
  <c r="J5663" i="10"/>
  <c r="J5151" i="10"/>
  <c r="J6010" i="10"/>
  <c r="J5498" i="10"/>
  <c r="J7292" i="10"/>
  <c r="J5829" i="10"/>
  <c r="J5317" i="10"/>
  <c r="J4140" i="10"/>
  <c r="J4819" i="10"/>
  <c r="J3426" i="10"/>
  <c r="J3743" i="10"/>
  <c r="J4309" i="10"/>
  <c r="J6056" i="10"/>
  <c r="J2108" i="10"/>
  <c r="J1504" i="10"/>
  <c r="J992" i="10"/>
  <c r="J4585" i="10"/>
  <c r="J2573" i="10"/>
  <c r="J2011" i="10"/>
  <c r="J1499" i="10"/>
  <c r="J987" i="10"/>
  <c r="J475" i="10"/>
  <c r="J2285" i="10"/>
  <c r="J4997" i="10"/>
  <c r="J3292" i="10"/>
  <c r="J4626" i="10"/>
  <c r="J5896" i="10"/>
  <c r="J2903" i="10"/>
  <c r="J3469" i="10"/>
  <c r="J3291" i="10"/>
  <c r="J1804" i="10"/>
  <c r="J1292" i="10"/>
  <c r="J780" i="10"/>
  <c r="J3737" i="10"/>
  <c r="J2311" i="10"/>
  <c r="J1799" i="10"/>
  <c r="J1287" i="10"/>
  <c r="J775" i="10"/>
  <c r="J3985" i="10"/>
  <c r="J1861" i="10"/>
  <c r="J837" i="10"/>
  <c r="J156" i="10"/>
  <c r="J1526" i="10"/>
  <c r="J3587" i="10"/>
  <c r="J6052" i="10"/>
  <c r="J3212" i="10"/>
  <c r="J4546" i="10"/>
  <c r="J5192" i="10"/>
  <c r="J2815" i="10"/>
  <c r="J3381" i="10"/>
  <c r="J3115" i="10"/>
  <c r="J1784" i="10"/>
  <c r="J1272" i="10"/>
  <c r="J760" i="10"/>
  <c r="J3657" i="10"/>
  <c r="J2291" i="10"/>
  <c r="J1779" i="10"/>
  <c r="J4732" i="10"/>
  <c r="J2684" i="10"/>
  <c r="J4018" i="10"/>
  <c r="J4343" i="10"/>
  <c r="J5560" i="10"/>
  <c r="J2861" i="10"/>
  <c r="J2408" i="10"/>
  <c r="J1652" i="10"/>
  <c r="J1140" i="10"/>
  <c r="J628" i="10"/>
  <c r="J3129" i="10"/>
  <c r="J2159" i="10"/>
  <c r="J1647" i="10"/>
  <c r="J1135" i="10"/>
  <c r="J623" i="10"/>
  <c r="J2769" i="10"/>
  <c r="J675" i="10"/>
  <c r="J973" i="10"/>
  <c r="J52" i="10"/>
  <c r="J197" i="10"/>
  <c r="J1898" i="10"/>
  <c r="J866" i="10"/>
  <c r="J171" i="10"/>
  <c r="J265" i="10"/>
  <c r="J2289" i="10"/>
  <c r="J1265" i="10"/>
  <c r="J2166" i="10"/>
  <c r="J4996" i="10"/>
  <c r="J4011" i="10"/>
  <c r="J4105" i="10"/>
  <c r="J3132" i="10"/>
  <c r="J3309" i="10"/>
  <c r="J740" i="10"/>
  <c r="J1247" i="10"/>
  <c r="J1269" i="10"/>
  <c r="J1090" i="10"/>
  <c r="J1489" i="10"/>
  <c r="J2707" i="10"/>
  <c r="J4211" i="10"/>
  <c r="J957" i="10"/>
  <c r="J185" i="10"/>
  <c r="J858" i="10"/>
  <c r="J253" i="10"/>
  <c r="J1257" i="10"/>
  <c r="J2611" i="10"/>
  <c r="J4829" i="10"/>
  <c r="J949" i="10"/>
  <c r="J177" i="10"/>
  <c r="J850" i="10"/>
  <c r="J241" i="10"/>
  <c r="J1249" i="10"/>
  <c r="J266" i="10"/>
  <c r="J1974" i="10"/>
  <c r="J1331" i="10"/>
  <c r="J1437" i="10"/>
  <c r="J272" i="10"/>
  <c r="J1206" i="10"/>
  <c r="J2330" i="10"/>
  <c r="J1194" i="10"/>
  <c r="J335" i="10"/>
  <c r="J1070" i="10"/>
  <c r="J2913" i="10"/>
  <c r="J1593" i="10"/>
  <c r="H8593" i="10"/>
  <c r="H8663" i="10"/>
  <c r="H8319" i="10"/>
  <c r="H8401" i="10"/>
  <c r="H8060" i="10"/>
  <c r="H8146" i="10"/>
  <c r="H7465" i="10"/>
  <c r="H7620" i="10"/>
  <c r="H7787" i="10"/>
  <c r="H7810" i="10"/>
  <c r="H6938" i="10"/>
  <c r="H7105" i="10"/>
  <c r="H7272" i="10"/>
  <c r="H7271" i="10"/>
  <c r="H6420" i="10"/>
  <c r="H5908" i="10"/>
  <c r="H6759" i="10"/>
  <c r="H6247" i="10"/>
  <c r="H5735" i="10"/>
  <c r="H6586" i="10"/>
  <c r="H6074" i="10"/>
  <c r="H6745" i="10"/>
  <c r="H5393" i="10"/>
  <c r="H4881" i="10"/>
  <c r="H5973" i="10"/>
  <c r="H5200" i="10"/>
  <c r="H4688" i="10"/>
  <c r="H5543" i="10"/>
  <c r="H5031" i="10"/>
  <c r="H5693" i="10"/>
  <c r="H4354" i="10"/>
  <c r="H3842" i="10"/>
  <c r="H4950" i="10"/>
  <c r="H4181" i="10"/>
  <c r="H3669" i="10"/>
  <c r="H4516" i="10"/>
  <c r="H4004" i="10"/>
  <c r="H4591" i="10"/>
  <c r="H3324" i="10"/>
  <c r="H2812" i="10"/>
  <c r="H2300" i="10"/>
  <c r="H1788" i="10"/>
  <c r="H1276" i="10"/>
  <c r="H3491" i="10"/>
  <c r="H2979" i="10"/>
  <c r="H8518" i="10"/>
  <c r="H8672" i="10"/>
  <c r="H8232" i="10"/>
  <c r="H8398" i="10"/>
  <c r="J5629" i="10"/>
  <c r="J2772" i="10"/>
  <c r="J4106" i="10"/>
  <c r="J3911" i="10"/>
  <c r="J2519" i="10"/>
  <c r="J6452" i="10"/>
  <c r="J5843" i="10"/>
  <c r="J6518" i="10"/>
  <c r="J5742" i="10"/>
  <c r="J5230" i="10"/>
  <c r="J6073" i="10"/>
  <c r="J5561" i="10"/>
  <c r="J5049" i="10"/>
  <c r="J4912" i="10"/>
  <c r="J4400" i="10"/>
  <c r="J3888" i="10"/>
  <c r="J3376" i="10"/>
  <c r="J2864" i="10"/>
  <c r="J5328" i="10"/>
  <c r="J5900" i="10"/>
  <c r="J4710" i="10"/>
  <c r="J4198" i="10"/>
  <c r="J3686" i="10"/>
  <c r="J3174" i="10"/>
  <c r="J2662" i="10"/>
  <c r="J7216" i="10"/>
  <c r="J6192" i="10"/>
  <c r="J6419" i="10"/>
  <c r="J6588" i="10"/>
  <c r="J6159" i="10"/>
  <c r="J5647" i="10"/>
  <c r="J5135" i="10"/>
  <c r="J5994" i="10"/>
  <c r="J5482" i="10"/>
  <c r="J6998" i="10"/>
  <c r="J5813" i="10"/>
  <c r="J5301" i="10"/>
  <c r="J4076" i="10"/>
  <c r="J4755" i="10"/>
  <c r="J3362" i="10"/>
  <c r="J3679" i="10"/>
  <c r="J4245" i="10"/>
  <c r="J5032" i="10"/>
  <c r="J2076" i="10"/>
  <c r="J1488" i="10"/>
  <c r="J976" i="10"/>
  <c r="J4521" i="10"/>
  <c r="J2541" i="10"/>
  <c r="J1995" i="10"/>
  <c r="J1483" i="10"/>
  <c r="J971" i="10"/>
  <c r="J459" i="10"/>
  <c r="J2253" i="10"/>
  <c r="J6116" i="10"/>
  <c r="J3228" i="10"/>
  <c r="J4562" i="10"/>
  <c r="J5384" i="10"/>
  <c r="J2839" i="10"/>
  <c r="J3405" i="10"/>
  <c r="J3163" i="10"/>
  <c r="J1788" i="10"/>
  <c r="J1276" i="10"/>
  <c r="J764" i="10"/>
  <c r="J3673" i="10"/>
  <c r="J2295" i="10"/>
  <c r="J1783" i="10"/>
  <c r="J1271" i="10"/>
  <c r="J759" i="10"/>
  <c r="J3857" i="10"/>
  <c r="J5108" i="10"/>
  <c r="J4512" i="10"/>
  <c r="J4000" i="10"/>
  <c r="J3488" i="10"/>
  <c r="J2976" i="10"/>
  <c r="J5776" i="10"/>
  <c r="J7516" i="10"/>
  <c r="J4822" i="10"/>
  <c r="J4310" i="10"/>
  <c r="J3798" i="10"/>
  <c r="J3286" i="10"/>
  <c r="J2774" i="10"/>
  <c r="J6900" i="10"/>
  <c r="J6340" i="10"/>
  <c r="J6568" i="10"/>
  <c r="J6738" i="10"/>
  <c r="J6608" i="10"/>
  <c r="J5759" i="10"/>
  <c r="J5247" i="10"/>
  <c r="J6106" i="10"/>
  <c r="J5594" i="10"/>
  <c r="J5082" i="10"/>
  <c r="J5925" i="10"/>
  <c r="J5413" i="10"/>
  <c r="J4524" i="10"/>
  <c r="J5824" i="10"/>
  <c r="J3810" i="10"/>
  <c r="J4127" i="10"/>
  <c r="J4705" i="10"/>
  <c r="J2645" i="10"/>
  <c r="J2300" i="10"/>
  <c r="J1600" i="10"/>
  <c r="J1088" i="10"/>
  <c r="J6040" i="10"/>
  <c r="J2921" i="10"/>
  <c r="J2107" i="10"/>
  <c r="J1595" i="10"/>
  <c r="J1083" i="10"/>
  <c r="J571" i="10"/>
  <c r="J2488" i="10"/>
  <c r="J1453" i="10"/>
  <c r="J3676" i="10"/>
  <c r="J5052" i="10"/>
  <c r="J2962" i="10"/>
  <c r="J3287" i="10"/>
  <c r="J3853" i="10"/>
  <c r="J4059" i="10"/>
  <c r="J1900" i="10"/>
  <c r="J1388" i="10"/>
  <c r="J876" i="10"/>
  <c r="J4121" i="10"/>
  <c r="J2407" i="10"/>
  <c r="J1895" i="10"/>
  <c r="J1383" i="10"/>
  <c r="J871" i="10"/>
  <c r="J4825" i="10"/>
  <c r="J2053" i="10"/>
  <c r="J1029" i="10"/>
  <c r="J252" i="10"/>
  <c r="J2078" i="10"/>
  <c r="J4355" i="10"/>
  <c r="J1954" i="10"/>
  <c r="J3596" i="10"/>
  <c r="J4930" i="10"/>
  <c r="J2882" i="10"/>
  <c r="J3199" i="10"/>
  <c r="J3765" i="10"/>
  <c r="J3883" i="10"/>
  <c r="J1880" i="10"/>
  <c r="J1368" i="10"/>
  <c r="J856" i="10"/>
  <c r="J4041" i="10"/>
  <c r="J2387" i="10"/>
  <c r="J1875" i="10"/>
  <c r="J5476" i="10"/>
  <c r="J3068" i="10"/>
  <c r="J4402" i="10"/>
  <c r="J4773" i="10"/>
  <c r="J2679" i="10"/>
  <c r="J3245" i="10"/>
  <c r="J2843" i="10"/>
  <c r="J1748" i="10"/>
  <c r="J1236" i="10"/>
  <c r="J724" i="10"/>
  <c r="J3513" i="10"/>
  <c r="J2255" i="10"/>
  <c r="J1743" i="10"/>
  <c r="J1231" i="10"/>
  <c r="J719" i="10"/>
  <c r="J3537" i="10"/>
  <c r="J1059" i="10"/>
  <c r="J1229" i="10"/>
  <c r="J180" i="10"/>
  <c r="J662" i="10"/>
  <c r="J2154" i="10"/>
  <c r="J1058" i="10"/>
  <c r="J267" i="10"/>
  <c r="J646" i="10"/>
  <c r="J2493" i="10"/>
  <c r="J1457" i="10"/>
  <c r="J484" i="10"/>
  <c r="J4403" i="10"/>
  <c r="J341" i="10"/>
  <c r="J182" i="10"/>
  <c r="J1043" i="10"/>
  <c r="J1213" i="10"/>
  <c r="J176" i="10"/>
  <c r="J638" i="10"/>
  <c r="J2138" i="10"/>
  <c r="J1050" i="10"/>
  <c r="J263" i="10"/>
  <c r="J622" i="10"/>
  <c r="J2482" i="10"/>
  <c r="J1449" i="10"/>
  <c r="J478" i="10"/>
  <c r="J4339" i="10"/>
  <c r="J329" i="10"/>
  <c r="J214" i="10"/>
  <c r="J1027" i="10"/>
  <c r="J1205" i="10"/>
  <c r="J168" i="10"/>
  <c r="J614" i="10"/>
  <c r="J2130" i="10"/>
  <c r="J1042" i="10"/>
  <c r="J259" i="10"/>
  <c r="J598" i="10"/>
  <c r="J2472" i="10"/>
  <c r="J1441" i="10"/>
  <c r="J4944" i="10"/>
  <c r="J4432" i="10"/>
  <c r="J3920" i="10"/>
  <c r="J3408" i="10"/>
  <c r="J2896" i="10"/>
  <c r="J5456" i="10"/>
  <c r="J6028" i="10"/>
  <c r="J4742" i="10"/>
  <c r="J4230" i="10"/>
  <c r="J3718" i="10"/>
  <c r="J3206" i="10"/>
  <c r="J2694" i="10"/>
  <c r="J7469" i="10"/>
  <c r="J6234" i="10"/>
  <c r="J6462" i="10"/>
  <c r="J6631" i="10"/>
  <c r="J6206" i="10"/>
  <c r="J5679" i="10"/>
  <c r="J5167" i="10"/>
  <c r="J6026" i="10"/>
  <c r="J5514" i="10"/>
  <c r="J8047" i="10"/>
  <c r="J5845" i="10"/>
  <c r="J5333" i="10"/>
  <c r="J4204" i="10"/>
  <c r="J4883" i="10"/>
  <c r="J3490" i="10"/>
  <c r="J3807" i="10"/>
  <c r="J4373" i="10"/>
  <c r="J2467" i="10"/>
  <c r="J2140" i="10"/>
  <c r="J1520" i="10"/>
  <c r="J1008" i="10"/>
  <c r="J4649" i="10"/>
  <c r="J2605" i="10"/>
  <c r="J2027" i="10"/>
  <c r="J1515" i="10"/>
  <c r="J1003" i="10"/>
  <c r="J491" i="10"/>
  <c r="J2317" i="10"/>
  <c r="J5061" i="10"/>
  <c r="J3356" i="10"/>
  <c r="J4690" i="10"/>
  <c r="J2642" i="10"/>
  <c r="J2967" i="10"/>
  <c r="J3533" i="10"/>
  <c r="J3419" i="10"/>
  <c r="J1820" i="10"/>
  <c r="J1308" i="10"/>
  <c r="J796" i="10"/>
  <c r="J3801" i="10"/>
  <c r="J2327" i="10"/>
  <c r="J1815" i="10"/>
  <c r="J1303" i="10"/>
  <c r="J791" i="10"/>
  <c r="J4113" i="10"/>
  <c r="J1893" i="10"/>
  <c r="J869" i="10"/>
  <c r="J172" i="10"/>
  <c r="J1614" i="10"/>
  <c r="J3715" i="10"/>
  <c r="J6811" i="10"/>
  <c r="J3276" i="10"/>
  <c r="J4610" i="10"/>
  <c r="J5704" i="10"/>
  <c r="J2879" i="10"/>
  <c r="J3445" i="10"/>
  <c r="J3243" i="10"/>
  <c r="J1800" i="10"/>
  <c r="J1288" i="10"/>
  <c r="J776" i="10"/>
  <c r="J3721" i="10"/>
  <c r="J2307" i="10"/>
  <c r="J1795" i="10"/>
  <c r="J4796" i="10"/>
  <c r="J2748" i="10"/>
  <c r="J4082" i="10"/>
  <c r="J4407" i="10"/>
  <c r="J6072" i="10"/>
  <c r="J2925" i="10"/>
  <c r="J2440" i="10"/>
  <c r="J1668" i="10"/>
  <c r="J1156" i="10"/>
  <c r="J644" i="10"/>
  <c r="J3193" i="10"/>
  <c r="J2175" i="10"/>
  <c r="J1663" i="10"/>
  <c r="J1151" i="10"/>
  <c r="J639" i="10"/>
  <c r="J2897" i="10"/>
  <c r="J739" i="10"/>
  <c r="J1013" i="10"/>
  <c r="J72" i="10"/>
  <c r="J273" i="10"/>
  <c r="J1938" i="10"/>
  <c r="J898" i="10"/>
  <c r="J187" i="10"/>
  <c r="J313" i="10"/>
  <c r="J2321" i="10"/>
  <c r="J1297" i="10"/>
  <c r="J386" i="10"/>
  <c r="J3027" i="10"/>
  <c r="J89" i="10"/>
  <c r="J4627" i="10"/>
  <c r="J723" i="10"/>
  <c r="J1005" i="10"/>
  <c r="J68" i="10"/>
  <c r="J245" i="10"/>
  <c r="J1930" i="10"/>
  <c r="J890" i="10"/>
  <c r="J183" i="10"/>
  <c r="J301" i="10"/>
  <c r="J2313" i="10"/>
  <c r="J1289" i="10"/>
  <c r="J382" i="10"/>
  <c r="J2931" i="10"/>
  <c r="J77" i="10"/>
  <c r="J22" i="10"/>
  <c r="J707" i="10"/>
  <c r="J989" i="10"/>
  <c r="J64" i="10"/>
  <c r="J237" i="10"/>
  <c r="J1914" i="10"/>
  <c r="J882" i="10"/>
  <c r="J179" i="10"/>
  <c r="J289" i="10"/>
  <c r="J2305" i="10"/>
  <c r="J1281" i="10"/>
  <c r="J4864" i="10"/>
  <c r="J4352" i="10"/>
  <c r="J3840" i="10"/>
  <c r="J3328" i="10"/>
  <c r="J2816" i="10"/>
  <c r="J5136" i="10"/>
  <c r="J5708" i="10"/>
  <c r="J4662" i="10"/>
  <c r="J4150" i="10"/>
  <c r="J3638" i="10"/>
  <c r="J3126" i="10"/>
  <c r="J2614" i="10"/>
  <c r="J7023" i="10"/>
  <c r="J7695" i="10"/>
  <c r="J6355" i="10"/>
  <c r="J6524" i="10"/>
  <c r="J6111" i="10"/>
  <c r="J5599" i="10"/>
  <c r="J5087" i="10"/>
  <c r="J5946" i="10"/>
  <c r="J5434" i="10"/>
  <c r="J6640" i="10"/>
  <c r="J5765" i="10"/>
  <c r="J5253" i="10"/>
  <c r="J3884" i="10"/>
  <c r="J5884" i="10"/>
  <c r="J3170" i="10"/>
  <c r="J3487" i="10"/>
  <c r="J4053" i="10"/>
  <c r="J4459" i="10"/>
  <c r="J1980" i="10"/>
  <c r="J1440" i="10"/>
  <c r="J928" i="10"/>
  <c r="J4329" i="10"/>
  <c r="J2464" i="10"/>
  <c r="J1947" i="10"/>
  <c r="J1435" i="10"/>
  <c r="J923" i="10"/>
  <c r="J6486" i="10"/>
  <c r="J2157" i="10"/>
  <c r="J5348" i="10"/>
  <c r="J3036" i="10"/>
  <c r="J4370" i="10"/>
  <c r="J4709" i="10"/>
  <c r="J2647" i="10"/>
  <c r="J3213" i="10"/>
  <c r="J2779" i="10"/>
  <c r="J1740" i="10"/>
  <c r="J1228" i="10"/>
  <c r="J716" i="10"/>
  <c r="J3481" i="10"/>
  <c r="J2247" i="10"/>
  <c r="J1735" i="10"/>
  <c r="J1223" i="10"/>
  <c r="J711" i="10"/>
  <c r="J3473" i="10"/>
  <c r="J1733" i="10"/>
  <c r="J709" i="10"/>
  <c r="J92" i="10"/>
  <c r="J1150" i="10"/>
  <c r="J3075" i="10"/>
  <c r="J5028" i="10"/>
  <c r="J2956" i="10"/>
  <c r="J4290" i="10"/>
  <c r="J4607" i="10"/>
  <c r="J2584" i="10"/>
  <c r="J3125" i="10"/>
  <c r="J2606" i="10"/>
  <c r="J1720" i="10"/>
  <c r="J1208" i="10"/>
  <c r="J696" i="10"/>
  <c r="J3401" i="10"/>
  <c r="J2227" i="10"/>
  <c r="J1715" i="10"/>
  <c r="J4476" i="10"/>
  <c r="J5632" i="10"/>
  <c r="J3762" i="10"/>
  <c r="J4087" i="10"/>
  <c r="J4653" i="10"/>
  <c r="J2607" i="10"/>
  <c r="J2280" i="10"/>
  <c r="J1588" i="10"/>
  <c r="J1076" i="10"/>
  <c r="J5656" i="10"/>
  <c r="J2873" i="10"/>
  <c r="J2095" i="10"/>
  <c r="J1583" i="10"/>
  <c r="J1071" i="10"/>
  <c r="J559" i="10"/>
  <c r="J2456" i="10"/>
  <c r="J419" i="10"/>
  <c r="J797" i="10"/>
  <c r="J75" i="10"/>
  <c r="J4925" i="10"/>
  <c r="J1762" i="10"/>
  <c r="J738" i="10"/>
  <c r="J71" i="10"/>
  <c r="J81" i="10"/>
  <c r="J2161" i="10"/>
  <c r="J1137" i="10"/>
  <c r="J678" i="10"/>
  <c r="J3970" i="10"/>
  <c r="J2380" i="10"/>
  <c r="J3081" i="10"/>
  <c r="J4835" i="10"/>
  <c r="J2447" i="10"/>
  <c r="J4601" i="10"/>
  <c r="J991" i="10"/>
  <c r="J589" i="10"/>
  <c r="J581" i="10"/>
  <c r="J1009" i="10"/>
  <c r="J1854" i="10"/>
  <c r="J1598" i="10"/>
  <c r="J621" i="10"/>
  <c r="J4067" i="10"/>
  <c r="J602" i="10"/>
  <c r="J4641" i="10"/>
  <c r="J1001" i="10"/>
  <c r="J1830" i="10"/>
  <c r="J1878" i="10"/>
  <c r="J605" i="10"/>
  <c r="J4035" i="10"/>
  <c r="J594" i="10"/>
  <c r="J4609" i="10"/>
  <c r="J993" i="10"/>
  <c r="J202" i="10"/>
  <c r="J1622" i="10"/>
  <c r="J1075" i="10"/>
  <c r="J1237" i="10"/>
  <c r="J184" i="10"/>
  <c r="J702" i="10"/>
  <c r="J2162" i="10"/>
  <c r="J1066" i="10"/>
  <c r="J271" i="10"/>
  <c r="J670" i="10"/>
  <c r="J2505" i="10"/>
  <c r="H8714" i="10"/>
  <c r="H8529" i="10"/>
  <c r="H8430" i="10"/>
  <c r="H8255" i="10"/>
  <c r="H8169" i="10"/>
  <c r="H7996" i="10"/>
  <c r="H7913" i="10"/>
  <c r="H7401" i="10"/>
  <c r="H7556" i="10"/>
  <c r="H7723" i="10"/>
  <c r="H7554" i="10"/>
  <c r="H6874" i="10"/>
  <c r="H7041" i="10"/>
  <c r="H7208" i="10"/>
  <c r="H7015" i="10"/>
  <c r="H6356" i="10"/>
  <c r="H5844" i="10"/>
  <c r="H6695" i="10"/>
  <c r="H6183" i="10"/>
  <c r="H5671" i="10"/>
  <c r="H6522" i="10"/>
  <c r="H6010" i="10"/>
  <c r="H6489" i="10"/>
  <c r="H5329" i="10"/>
  <c r="H4817" i="10"/>
  <c r="H5717" i="10"/>
  <c r="H5136" i="10"/>
  <c r="H4624" i="10"/>
  <c r="H5479" i="10"/>
  <c r="H4967" i="10"/>
  <c r="H5386" i="10"/>
  <c r="H4290" i="10"/>
  <c r="H3778" i="10"/>
  <c r="H4694" i="10"/>
  <c r="H4117" i="10"/>
  <c r="H3605" i="10"/>
  <c r="H4452" i="10"/>
  <c r="H3940" i="10"/>
  <c r="H4335" i="10"/>
  <c r="H3260" i="10"/>
  <c r="H2748" i="10"/>
  <c r="H2236" i="10"/>
  <c r="H1724" i="10"/>
  <c r="H1212" i="10"/>
  <c r="H3427" i="10"/>
  <c r="H2915" i="10"/>
  <c r="H8454" i="10"/>
  <c r="H8608" i="10"/>
  <c r="H8723" i="10"/>
  <c r="H8334" i="10"/>
  <c r="J5117" i="10"/>
  <c r="J5472" i="10"/>
  <c r="J3722" i="10"/>
  <c r="J3143" i="10"/>
  <c r="J3771" i="10"/>
  <c r="J6879" i="10"/>
  <c r="J5459" i="10"/>
  <c r="J6203" i="10"/>
  <c r="J5678" i="10"/>
  <c r="J5166" i="10"/>
  <c r="J6009" i="10"/>
  <c r="J5497" i="10"/>
  <c r="J6982" i="10"/>
  <c r="J4848" i="10"/>
  <c r="J4336" i="10"/>
  <c r="J3824" i="10"/>
  <c r="J3312" i="10"/>
  <c r="J2800" i="10"/>
  <c r="J5072" i="10"/>
  <c r="J5644" i="10"/>
  <c r="J4646" i="10"/>
  <c r="J4134" i="10"/>
  <c r="J3622" i="10"/>
  <c r="J3110" i="10"/>
  <c r="J6315" i="10"/>
  <c r="J6959" i="10"/>
  <c r="J7500" i="10"/>
  <c r="J6334" i="10"/>
  <c r="J6503" i="10"/>
  <c r="J6095" i="10"/>
  <c r="J5583" i="10"/>
  <c r="J5071" i="10"/>
  <c r="J5930" i="10"/>
  <c r="J5418" i="10"/>
  <c r="J6555" i="10"/>
  <c r="J5749" i="10"/>
  <c r="J5237" i="10"/>
  <c r="J3820" i="10"/>
  <c r="J5628" i="10"/>
  <c r="J3106" i="10"/>
  <c r="J3423" i="10"/>
  <c r="J3989" i="10"/>
  <c r="J4331" i="10"/>
  <c r="J1948" i="10"/>
  <c r="J1424" i="10"/>
  <c r="J912" i="10"/>
  <c r="J4265" i="10"/>
  <c r="J2443" i="10"/>
  <c r="J1931" i="10"/>
  <c r="J1419" i="10"/>
  <c r="J907" i="10"/>
  <c r="J5736" i="10"/>
  <c r="J2125" i="10"/>
  <c r="J5092" i="10"/>
  <c r="J2972" i="10"/>
  <c r="J4306" i="10"/>
  <c r="J4631" i="10"/>
  <c r="J2596" i="10"/>
  <c r="J3149" i="10"/>
  <c r="J2651" i="10"/>
  <c r="J1724" i="10"/>
  <c r="J1212" i="10"/>
  <c r="J700" i="10"/>
  <c r="J3417" i="10"/>
  <c r="J2231" i="10"/>
  <c r="J1719" i="10"/>
  <c r="J1207" i="10"/>
  <c r="J695" i="10"/>
  <c r="J3345" i="10"/>
  <c r="J4960" i="10"/>
  <c r="J4448" i="10"/>
  <c r="J3936" i="10"/>
  <c r="J3424" i="10"/>
  <c r="J2912" i="10"/>
  <c r="J5520" i="10"/>
  <c r="J6092" i="10"/>
  <c r="J4758" i="10"/>
  <c r="J4246" i="10"/>
  <c r="J3734" i="10"/>
  <c r="J3222" i="10"/>
  <c r="J2710" i="10"/>
  <c r="J7632" i="10"/>
  <c r="J6255" i="10"/>
  <c r="J6483" i="10"/>
  <c r="J6652" i="10"/>
  <c r="J6267" i="10"/>
  <c r="J5695" i="10"/>
  <c r="J5183" i="10"/>
  <c r="J6042" i="10"/>
  <c r="J5530" i="10"/>
  <c r="J5018" i="10"/>
  <c r="J5861" i="10"/>
  <c r="J5349" i="10"/>
  <c r="J4268" i="10"/>
  <c r="J4947" i="10"/>
  <c r="J3554" i="10"/>
  <c r="J3871" i="10"/>
  <c r="J4437" i="10"/>
  <c r="J2499" i="10"/>
  <c r="J2172" i="10"/>
  <c r="J1536" i="10"/>
  <c r="J1024" i="10"/>
  <c r="J4745" i="10"/>
  <c r="J2665" i="10"/>
  <c r="J2043" i="10"/>
  <c r="J1531" i="10"/>
  <c r="J1019" i="10"/>
  <c r="J507" i="10"/>
  <c r="J2349" i="10"/>
  <c r="J5125" i="10"/>
  <c r="J3420" i="10"/>
  <c r="J4754" i="10"/>
  <c r="J2706" i="10"/>
  <c r="J3031" i="10"/>
  <c r="J3597" i="10"/>
  <c r="J3547" i="10"/>
  <c r="J1836" i="10"/>
  <c r="J1324" i="10"/>
  <c r="J812" i="10"/>
  <c r="J3865" i="10"/>
  <c r="J2343" i="10"/>
  <c r="J1831" i="10"/>
  <c r="J1319" i="10"/>
  <c r="J807" i="10"/>
  <c r="J4241" i="10"/>
  <c r="J1925" i="10"/>
  <c r="J901" i="10"/>
  <c r="J188" i="10"/>
  <c r="J1702" i="10"/>
  <c r="J3843" i="10"/>
  <c r="J5045" i="10"/>
  <c r="J3340" i="10"/>
  <c r="J4674" i="10"/>
  <c r="J2626" i="10"/>
  <c r="J2943" i="10"/>
  <c r="J3509" i="10"/>
  <c r="J3371" i="10"/>
  <c r="J1816" i="10"/>
  <c r="J1304" i="10"/>
  <c r="J792" i="10"/>
  <c r="J3785" i="10"/>
  <c r="J2323" i="10"/>
  <c r="J1811" i="10"/>
  <c r="J4860" i="10"/>
  <c r="J2812" i="10"/>
  <c r="J4146" i="10"/>
  <c r="J4471" i="10"/>
  <c r="J2516" i="10"/>
  <c r="J2989" i="10"/>
  <c r="J2481" i="10"/>
  <c r="J1684" i="10"/>
  <c r="J1172" i="10"/>
  <c r="J660" i="10"/>
  <c r="J3257" i="10"/>
  <c r="J2191" i="10"/>
  <c r="J1679" i="10"/>
  <c r="J1167" i="10"/>
  <c r="J655" i="10"/>
  <c r="J3025" i="10"/>
  <c r="J803" i="10"/>
  <c r="J1053" i="10"/>
  <c r="J96" i="10"/>
  <c r="J333" i="10"/>
  <c r="J1978" i="10"/>
  <c r="J930" i="10"/>
  <c r="J203" i="10"/>
  <c r="J361" i="10"/>
  <c r="J2353" i="10"/>
  <c r="J1329" i="10"/>
  <c r="J402" i="10"/>
  <c r="J3347" i="10"/>
  <c r="J145" i="10"/>
  <c r="J6" i="10"/>
  <c r="J787" i="10"/>
  <c r="J1045" i="10"/>
  <c r="J88" i="10"/>
  <c r="J321" i="10"/>
  <c r="J1970" i="10"/>
  <c r="J922" i="10"/>
  <c r="J199" i="10"/>
  <c r="J349" i="10"/>
  <c r="J2345" i="10"/>
  <c r="J1321" i="10"/>
  <c r="J398" i="10"/>
  <c r="J3283" i="10"/>
  <c r="J129" i="10"/>
  <c r="J54" i="10"/>
  <c r="J771" i="10"/>
  <c r="J1037" i="10"/>
  <c r="J84" i="10"/>
  <c r="J297" i="10"/>
  <c r="J1962" i="10"/>
  <c r="J914" i="10"/>
  <c r="J195" i="10"/>
  <c r="J337" i="10"/>
  <c r="J2337" i="10"/>
  <c r="J1313" i="10"/>
  <c r="J4880" i="10"/>
  <c r="J4368" i="10"/>
  <c r="J3856" i="10"/>
  <c r="J3344" i="10"/>
  <c r="J2832" i="10"/>
  <c r="J5200" i="10"/>
  <c r="J5772" i="10"/>
  <c r="J4678" i="10"/>
  <c r="J4166" i="10"/>
  <c r="J3654" i="10"/>
  <c r="J3142" i="10"/>
  <c r="J2630" i="10"/>
  <c r="J7087" i="10"/>
  <c r="J7951" i="10"/>
  <c r="J6376" i="10"/>
  <c r="J6546" i="10"/>
  <c r="J6127" i="10"/>
  <c r="J5615" i="10"/>
  <c r="J5103" i="10"/>
  <c r="J5962" i="10"/>
  <c r="J5450" i="10"/>
  <c r="J6726" i="10"/>
  <c r="J5781" i="10"/>
  <c r="J5269" i="10"/>
  <c r="J3948" i="10"/>
  <c r="J6140" i="10"/>
  <c r="J3234" i="10"/>
  <c r="J3551" i="10"/>
  <c r="J4117" i="10"/>
  <c r="J4587" i="10"/>
  <c r="J2012" i="10"/>
  <c r="J1456" i="10"/>
  <c r="J944" i="10"/>
  <c r="J4393" i="10"/>
  <c r="J2485" i="10"/>
  <c r="J1963" i="10"/>
  <c r="J1451" i="10"/>
  <c r="J939" i="10"/>
  <c r="J427" i="10"/>
  <c r="J2189" i="10"/>
  <c r="J5604" i="10"/>
  <c r="J3100" i="10"/>
  <c r="J4434" i="10"/>
  <c r="J4837" i="10"/>
  <c r="J2711" i="10"/>
  <c r="J3277" i="10"/>
  <c r="J2907" i="10"/>
  <c r="J1756" i="10"/>
  <c r="J1244" i="10"/>
  <c r="J732" i="10"/>
  <c r="J3545" i="10"/>
  <c r="J2263" i="10"/>
  <c r="J1751" i="10"/>
  <c r="J1239" i="10"/>
  <c r="J727" i="10"/>
  <c r="J3601" i="10"/>
  <c r="J1765" i="10"/>
  <c r="J741" i="10"/>
  <c r="J108" i="10"/>
  <c r="J1246" i="10"/>
  <c r="J3203" i="10"/>
  <c r="J5284" i="10"/>
  <c r="J3020" i="10"/>
  <c r="J4354" i="10"/>
  <c r="J4671" i="10"/>
  <c r="J2623" i="10"/>
  <c r="J3189" i="10"/>
  <c r="J2731" i="10"/>
  <c r="J1736" i="10"/>
  <c r="J1224" i="10"/>
  <c r="J712" i="10"/>
  <c r="J3465" i="10"/>
  <c r="J2243" i="10"/>
  <c r="J1731" i="10"/>
  <c r="J4540" i="10"/>
  <c r="J5888" i="10"/>
  <c r="J3826" i="10"/>
  <c r="J4151" i="10"/>
  <c r="J4753" i="10"/>
  <c r="J2669" i="10"/>
  <c r="J2312" i="10"/>
  <c r="J1604" i="10"/>
  <c r="J1092" i="10"/>
  <c r="J6168" i="10"/>
  <c r="J2937" i="10"/>
  <c r="J2111" i="10"/>
  <c r="J1599" i="10"/>
  <c r="J1087" i="10"/>
  <c r="J575" i="10"/>
  <c r="J2498" i="10"/>
  <c r="J483" i="10"/>
  <c r="J845" i="10"/>
  <c r="J107" i="10"/>
  <c r="J9" i="10"/>
  <c r="J1794" i="10"/>
  <c r="J770" i="10"/>
  <c r="J111" i="10"/>
  <c r="J125" i="10"/>
  <c r="J2193" i="10"/>
  <c r="J1169" i="10"/>
  <c r="J322" i="10"/>
  <c r="J2278" i="10"/>
  <c r="J966" i="10"/>
  <c r="J2514" i="10"/>
  <c r="J467" i="10"/>
  <c r="J829" i="10"/>
  <c r="J99" i="10"/>
  <c r="J6104" i="10"/>
  <c r="J1786" i="10"/>
  <c r="J762" i="10"/>
  <c r="J103" i="10"/>
  <c r="J113" i="10"/>
  <c r="J2185" i="10"/>
  <c r="J1161" i="10"/>
  <c r="J318" i="10"/>
  <c r="J2254" i="10"/>
  <c r="J878" i="10"/>
  <c r="J3411" i="10"/>
  <c r="J451" i="10"/>
  <c r="J821" i="10"/>
  <c r="J87" i="10"/>
  <c r="J5592" i="10"/>
  <c r="J1778" i="10"/>
  <c r="J754" i="10"/>
  <c r="J91" i="10"/>
  <c r="J101" i="10"/>
  <c r="J2177" i="10"/>
  <c r="J1153" i="10"/>
  <c r="J4800" i="10"/>
  <c r="J4288" i="10"/>
  <c r="J3776" i="10"/>
  <c r="J3264" i="10"/>
  <c r="J2752" i="10"/>
  <c r="J4967" i="10"/>
  <c r="J5452" i="10"/>
  <c r="J4598" i="10"/>
  <c r="J4086" i="10"/>
  <c r="J3574" i="10"/>
  <c r="J3062" i="10"/>
  <c r="J6689" i="10"/>
  <c r="J7122" i="10"/>
  <c r="J7166" i="10"/>
  <c r="J6270" i="10"/>
  <c r="J6439" i="10"/>
  <c r="J6047" i="10"/>
  <c r="J5535" i="10"/>
  <c r="J5023" i="10"/>
  <c r="J5882" i="10"/>
  <c r="J5370" i="10"/>
  <c r="J6299" i="10"/>
  <c r="J5701" i="10"/>
  <c r="J5189" i="10"/>
  <c r="J3628" i="10"/>
  <c r="J4962" i="10"/>
  <c r="J2914" i="10"/>
  <c r="J3231" i="10"/>
  <c r="J3797" i="10"/>
  <c r="J3947" i="10"/>
  <c r="J1888" i="10"/>
  <c r="J1376" i="10"/>
  <c r="J864" i="10"/>
  <c r="J4073" i="10"/>
  <c r="J2395" i="10"/>
  <c r="J1883" i="10"/>
  <c r="J1371" i="10"/>
  <c r="J859" i="10"/>
  <c r="J4657" i="10"/>
  <c r="J2029" i="10"/>
  <c r="J4828" i="10"/>
  <c r="J2780" i="10"/>
  <c r="J4114" i="10"/>
  <c r="J4439" i="10"/>
  <c r="J7046" i="10"/>
  <c r="J2957" i="10"/>
  <c r="J2460" i="10"/>
  <c r="J1676" i="10"/>
  <c r="J1164" i="10"/>
  <c r="J652" i="10"/>
  <c r="J3225" i="10"/>
  <c r="J2183" i="10"/>
  <c r="J1671" i="10"/>
  <c r="J1159" i="10"/>
  <c r="J647" i="10"/>
  <c r="J2961" i="10"/>
  <c r="J1605" i="10"/>
  <c r="J582" i="10"/>
  <c r="J28" i="10"/>
  <c r="J766" i="10"/>
  <c r="J2586" i="10"/>
  <c r="J4748" i="10"/>
  <c r="J2700" i="10"/>
  <c r="J4034" i="10"/>
  <c r="J4351" i="10"/>
  <c r="J5624" i="10"/>
  <c r="J2869" i="10"/>
  <c r="J2412" i="10"/>
  <c r="J1656" i="10"/>
  <c r="J1144" i="10"/>
  <c r="J632" i="10"/>
  <c r="J3145" i="10"/>
  <c r="J2163" i="10"/>
  <c r="J1651" i="10"/>
  <c r="J4220" i="10"/>
  <c r="J4899" i="10"/>
  <c r="J3506" i="10"/>
  <c r="J3831" i="10"/>
  <c r="J4397" i="10"/>
  <c r="J2479" i="10"/>
  <c r="J2152" i="10"/>
  <c r="J1524" i="10"/>
  <c r="J1012" i="10"/>
  <c r="J4665" i="10"/>
  <c r="J2617" i="10"/>
  <c r="J2031" i="10"/>
  <c r="J1519" i="10"/>
  <c r="J1007" i="10"/>
  <c r="J495" i="10"/>
  <c r="J2325" i="10"/>
  <c r="J3185" i="10"/>
  <c r="J629" i="10"/>
  <c r="J3859" i="10"/>
  <c r="J4131" i="10"/>
  <c r="J1634" i="10"/>
  <c r="J610" i="10"/>
  <c r="J2546" i="10"/>
  <c r="J4673" i="10"/>
  <c r="J2033" i="10"/>
  <c r="J2085" i="10"/>
  <c r="J4483" i="10"/>
  <c r="J2946" i="10"/>
  <c r="J1896" i="10"/>
  <c r="J2403" i="10"/>
  <c r="J4466" i="10"/>
  <c r="J2971" i="10"/>
  <c r="J3577" i="10"/>
  <c r="J735" i="10"/>
  <c r="J200" i="10"/>
  <c r="J283" i="10"/>
  <c r="J753" i="10"/>
  <c r="J1110" i="10"/>
  <c r="J309" i="10"/>
  <c r="J388" i="10"/>
  <c r="J2723" i="10"/>
  <c r="J426" i="10"/>
  <c r="J3617" i="10"/>
  <c r="J745" i="10"/>
  <c r="J1078" i="10"/>
  <c r="J456" i="10"/>
  <c r="J384" i="10"/>
  <c r="J2659" i="10"/>
  <c r="J421" i="10"/>
  <c r="J3585" i="10"/>
  <c r="J801" i="10"/>
  <c r="J138" i="10"/>
  <c r="J530" i="10"/>
  <c r="J819" i="10"/>
  <c r="J1069" i="10"/>
  <c r="J100" i="10"/>
  <c r="J345" i="10"/>
  <c r="J1994" i="10"/>
  <c r="J938" i="10"/>
  <c r="J207" i="10"/>
  <c r="J373" i="10"/>
  <c r="J2361" i="10"/>
  <c r="H8650" i="10"/>
  <c r="H8465" i="10"/>
  <c r="H8364" i="10"/>
  <c r="H8191" i="10"/>
  <c r="H8105" i="10"/>
  <c r="H7932" i="10"/>
  <c r="H7849" i="10"/>
  <c r="H8635" i="10"/>
  <c r="H7492" i="10"/>
  <c r="H7659" i="10"/>
  <c r="H7322" i="10"/>
  <c r="H8102" i="10"/>
  <c r="H6977" i="10"/>
  <c r="H7144" i="10"/>
  <c r="H6804" i="10"/>
  <c r="H6292" i="10"/>
  <c r="H5780" i="10"/>
  <c r="H6631" i="10"/>
  <c r="H6119" i="10"/>
  <c r="H7702" i="10"/>
  <c r="H6458" i="10"/>
  <c r="H5946" i="10"/>
  <c r="H6233" i="10"/>
  <c r="H5265" i="10"/>
  <c r="H4753" i="10"/>
  <c r="H5584" i="10"/>
  <c r="H5072" i="10"/>
  <c r="H6875" i="10"/>
  <c r="H5415" i="10"/>
  <c r="H4903" i="10"/>
  <c r="H5130" i="10"/>
  <c r="H4226" i="10"/>
  <c r="H3714" i="10"/>
  <c r="H4565" i="10"/>
  <c r="H4053" i="10"/>
  <c r="H6237" i="10"/>
  <c r="H4388" i="10"/>
  <c r="H3876" i="10"/>
  <c r="H4079" i="10"/>
  <c r="H3196" i="10"/>
  <c r="H2684" i="10"/>
  <c r="H2172" i="10"/>
  <c r="H1660" i="10"/>
  <c r="H5166" i="10"/>
  <c r="H3363" i="10"/>
  <c r="H2851" i="10"/>
  <c r="H8717" i="10"/>
  <c r="H8544" i="10"/>
  <c r="H8467" i="10"/>
  <c r="H8270" i="10"/>
  <c r="J4948" i="10"/>
  <c r="J4987" i="10"/>
  <c r="J3594" i="10"/>
  <c r="J2887" i="10"/>
  <c r="J3259" i="10"/>
  <c r="J6680" i="10"/>
  <c r="J5331" i="10"/>
  <c r="J6126" i="10"/>
  <c r="J5614" i="10"/>
  <c r="J5102" i="10"/>
  <c r="J5945" i="10"/>
  <c r="J5433" i="10"/>
  <c r="J6068" i="10"/>
  <c r="J4784" i="10"/>
  <c r="J4272" i="10"/>
  <c r="J3760" i="10"/>
  <c r="J3248" i="10"/>
  <c r="J2736" i="10"/>
  <c r="J4951" i="10"/>
  <c r="J5388" i="10"/>
  <c r="J4582" i="10"/>
  <c r="J4070" i="10"/>
  <c r="J3558" i="10"/>
  <c r="J3046" i="10"/>
  <c r="J6625" i="10"/>
  <c r="J6994" i="10"/>
  <c r="J7102" i="10"/>
  <c r="J6248" i="10"/>
  <c r="J6418" i="10"/>
  <c r="J6031" i="10"/>
  <c r="J5519" i="10"/>
  <c r="J5007" i="10"/>
  <c r="J5866" i="10"/>
  <c r="J5354" i="10"/>
  <c r="J6222" i="10"/>
  <c r="J5685" i="10"/>
  <c r="J5173" i="10"/>
  <c r="J3564" i="10"/>
  <c r="J4898" i="10"/>
  <c r="J2850" i="10"/>
  <c r="J3167" i="10"/>
  <c r="J3733" i="10"/>
  <c r="J3819" i="10"/>
  <c r="J1872" i="10"/>
  <c r="J1360" i="10"/>
  <c r="J848" i="10"/>
  <c r="J4009" i="10"/>
  <c r="J2379" i="10"/>
  <c r="J1867" i="10"/>
  <c r="J1355" i="10"/>
  <c r="J843" i="10"/>
  <c r="J4529" i="10"/>
  <c r="J1997" i="10"/>
  <c r="J4764" i="10"/>
  <c r="J2716" i="10"/>
  <c r="J4050" i="10"/>
  <c r="J4375" i="10"/>
  <c r="J5816" i="10"/>
  <c r="J2893" i="10"/>
  <c r="J2424" i="10"/>
  <c r="J1660" i="10"/>
  <c r="J1148" i="10"/>
  <c r="J636" i="10"/>
  <c r="J3161" i="10"/>
  <c r="J2167" i="10"/>
  <c r="J1655" i="10"/>
  <c r="J1143" i="10"/>
  <c r="J631" i="10"/>
  <c r="J2833" i="10"/>
  <c r="J4896" i="10"/>
  <c r="J4384" i="10"/>
  <c r="J3872" i="10"/>
  <c r="J3360" i="10"/>
  <c r="J2848" i="10"/>
  <c r="J5264" i="10"/>
  <c r="J5836" i="10"/>
  <c r="J4694" i="10"/>
  <c r="J4182" i="10"/>
  <c r="J3670" i="10"/>
  <c r="J3158" i="10"/>
  <c r="J2646" i="10"/>
  <c r="J7151" i="10"/>
  <c r="J8470" i="10"/>
  <c r="J6398" i="10"/>
  <c r="J6567" i="10"/>
  <c r="J6143" i="10"/>
  <c r="J5631" i="10"/>
  <c r="J5119" i="10"/>
  <c r="J5978" i="10"/>
  <c r="J5466" i="10"/>
  <c r="J6819" i="10"/>
  <c r="J5797" i="10"/>
  <c r="J5285" i="10"/>
  <c r="J4012" i="10"/>
  <c r="J4691" i="10"/>
  <c r="J3298" i="10"/>
  <c r="J3615" i="10"/>
  <c r="J4181" i="10"/>
  <c r="J4749" i="10"/>
  <c r="J2044" i="10"/>
  <c r="J1472" i="10"/>
  <c r="J960" i="10"/>
  <c r="J4457" i="10"/>
  <c r="J2509" i="10"/>
  <c r="J1979" i="10"/>
  <c r="J1467" i="10"/>
  <c r="J955" i="10"/>
  <c r="J443" i="10"/>
  <c r="J2221" i="10"/>
  <c r="J5860" i="10"/>
  <c r="J3164" i="10"/>
  <c r="J4498" i="10"/>
  <c r="J4965" i="10"/>
  <c r="J2775" i="10"/>
  <c r="J3341" i="10"/>
  <c r="J3035" i="10"/>
  <c r="J1772" i="10"/>
  <c r="J1260" i="10"/>
  <c r="J748" i="10"/>
  <c r="J3609" i="10"/>
  <c r="J2279" i="10"/>
  <c r="J1767" i="10"/>
  <c r="J1255" i="10"/>
  <c r="J743" i="10"/>
  <c r="J3729" i="10"/>
  <c r="J1797" i="10"/>
  <c r="J773" i="10"/>
  <c r="J124" i="10"/>
  <c r="J1342" i="10"/>
  <c r="J3331" i="10"/>
  <c r="J5540" i="10"/>
  <c r="J3084" i="10"/>
  <c r="J4418" i="10"/>
  <c r="J4789" i="10"/>
  <c r="J2687" i="10"/>
  <c r="J3253" i="10"/>
  <c r="J2859" i="10"/>
  <c r="J1752" i="10"/>
  <c r="J1240" i="10"/>
  <c r="J728" i="10"/>
  <c r="J3529" i="10"/>
  <c r="J2259" i="10"/>
  <c r="J1747" i="10"/>
  <c r="J4604" i="10"/>
  <c r="J6144" i="10"/>
  <c r="J3890" i="10"/>
  <c r="J4215" i="10"/>
  <c r="J4881" i="10"/>
  <c r="J2733" i="10"/>
  <c r="J2344" i="10"/>
  <c r="J1620" i="10"/>
  <c r="J1108" i="10"/>
  <c r="J596" i="10"/>
  <c r="J3001" i="10"/>
  <c r="J2127" i="10"/>
  <c r="J1615" i="10"/>
  <c r="J1103" i="10"/>
  <c r="J591" i="10"/>
  <c r="J2561" i="10"/>
  <c r="J547" i="10"/>
  <c r="J885" i="10"/>
  <c r="J8" i="10"/>
  <c r="J85" i="10"/>
  <c r="J1826" i="10"/>
  <c r="J802" i="10"/>
  <c r="J139" i="10"/>
  <c r="J173" i="10"/>
  <c r="J2225" i="10"/>
  <c r="J1201" i="10"/>
  <c r="J338" i="10"/>
  <c r="J2382" i="10"/>
  <c r="J1158" i="10"/>
  <c r="J3123" i="10"/>
  <c r="J531" i="10"/>
  <c r="J877" i="10"/>
  <c r="J4" i="10"/>
  <c r="J57" i="10"/>
  <c r="J1818" i="10"/>
  <c r="J794" i="10"/>
  <c r="J131" i="10"/>
  <c r="J161" i="10"/>
  <c r="J2217" i="10"/>
  <c r="J1193" i="10"/>
  <c r="J334" i="10"/>
  <c r="J2358" i="10"/>
  <c r="J1230" i="10"/>
  <c r="J3955" i="10"/>
  <c r="J515" i="10"/>
  <c r="J861" i="10"/>
  <c r="J135" i="10"/>
  <c r="J41" i="10"/>
  <c r="J1810" i="10"/>
  <c r="J786" i="10"/>
  <c r="J127" i="10"/>
  <c r="J149" i="10"/>
  <c r="J2209" i="10"/>
  <c r="J1185" i="10"/>
  <c r="J4816" i="10"/>
  <c r="J4304" i="10"/>
  <c r="J3792" i="10"/>
  <c r="J3280" i="10"/>
  <c r="J2768" i="10"/>
  <c r="J4983" i="10"/>
  <c r="J5516" i="10"/>
  <c r="J4614" i="10"/>
  <c r="J4102" i="10"/>
  <c r="J3590" i="10"/>
  <c r="J3078" i="10"/>
  <c r="J6753" i="10"/>
  <c r="J7380" i="10"/>
  <c r="J7244" i="10"/>
  <c r="J6291" i="10"/>
  <c r="J6460" i="10"/>
  <c r="J6063" i="10"/>
  <c r="J5551" i="10"/>
  <c r="J5039" i="10"/>
  <c r="J5898" i="10"/>
  <c r="J5386" i="10"/>
  <c r="J6384" i="10"/>
  <c r="J5717" i="10"/>
  <c r="J5205" i="10"/>
  <c r="J3692" i="10"/>
  <c r="J5116" i="10"/>
  <c r="J2978" i="10"/>
  <c r="J3295" i="10"/>
  <c r="J3861" i="10"/>
  <c r="J4075" i="10"/>
  <c r="J1904" i="10"/>
  <c r="J1392" i="10"/>
  <c r="J880" i="10"/>
  <c r="J4137" i="10"/>
  <c r="J2411" i="10"/>
  <c r="J1899" i="10"/>
  <c r="J1387" i="10"/>
  <c r="J875" i="10"/>
  <c r="J4889" i="10"/>
  <c r="J2061" i="10"/>
  <c r="J4892" i="10"/>
  <c r="J2844" i="10"/>
  <c r="J4178" i="10"/>
  <c r="J4503" i="10"/>
  <c r="J2532" i="10"/>
  <c r="J3021" i="10"/>
  <c r="J2502" i="10"/>
  <c r="J1692" i="10"/>
  <c r="J1180" i="10"/>
  <c r="J668" i="10"/>
  <c r="J3289" i="10"/>
  <c r="J2199" i="10"/>
  <c r="J1687" i="10"/>
  <c r="J1175" i="10"/>
  <c r="J663" i="10"/>
  <c r="J3089" i="10"/>
  <c r="J1637" i="10"/>
  <c r="J613" i="10"/>
  <c r="J44" i="10"/>
  <c r="J870" i="10"/>
  <c r="J2691" i="10"/>
  <c r="J4812" i="10"/>
  <c r="J2764" i="10"/>
  <c r="J4098" i="10"/>
  <c r="J4415" i="10"/>
  <c r="J6136" i="10"/>
  <c r="J2933" i="10"/>
  <c r="J2444" i="10"/>
  <c r="J1672" i="10"/>
  <c r="J1160" i="10"/>
  <c r="J648" i="10"/>
  <c r="J3209" i="10"/>
  <c r="J2179" i="10"/>
  <c r="J1667" i="10"/>
  <c r="J4284" i="10"/>
  <c r="J4963" i="10"/>
  <c r="J3570" i="10"/>
  <c r="J3895" i="10"/>
  <c r="J4461" i="10"/>
  <c r="J2511" i="10"/>
  <c r="J2184" i="10"/>
  <c r="J1540" i="10"/>
  <c r="J1028" i="10"/>
  <c r="J4777" i="10"/>
  <c r="J2681" i="10"/>
  <c r="J2047" i="10"/>
  <c r="J1535" i="10"/>
  <c r="J1023" i="10"/>
  <c r="J511" i="10"/>
  <c r="J2357" i="10"/>
  <c r="J3697" i="10"/>
  <c r="J669" i="10"/>
  <c r="J4243" i="10"/>
  <c r="J4291" i="10"/>
  <c r="J1666" i="10"/>
  <c r="J642" i="10"/>
  <c r="J2899" i="10"/>
  <c r="J4921" i="10"/>
  <c r="J2065" i="10"/>
  <c r="J1041" i="10"/>
  <c r="J258" i="10"/>
  <c r="J1934" i="10"/>
  <c r="J121" i="10"/>
  <c r="J1782" i="10"/>
  <c r="J3569" i="10"/>
  <c r="J661" i="10"/>
  <c r="J4115" i="10"/>
  <c r="J4259" i="10"/>
  <c r="J1658" i="10"/>
  <c r="J634" i="10"/>
  <c r="J2771" i="10"/>
  <c r="J4857" i="10"/>
  <c r="J2057" i="10"/>
  <c r="J1033" i="10"/>
  <c r="J254" i="10"/>
  <c r="J1910" i="10"/>
  <c r="J165" i="10"/>
  <c r="J2046" i="10"/>
  <c r="J3441" i="10"/>
  <c r="J653" i="10"/>
  <c r="J4051" i="10"/>
  <c r="J4195" i="10"/>
  <c r="J1650" i="10"/>
  <c r="J626" i="10"/>
  <c r="J2675" i="10"/>
  <c r="J4793" i="10"/>
  <c r="J2049" i="10"/>
  <c r="J1025" i="10"/>
  <c r="J4736" i="10"/>
  <c r="J4224" i="10"/>
  <c r="J3712" i="10"/>
  <c r="J3200" i="10"/>
  <c r="J2688" i="10"/>
  <c r="J4903" i="10"/>
  <c r="J5196" i="10"/>
  <c r="J4534" i="10"/>
  <c r="J4022" i="10"/>
  <c r="J3510" i="10"/>
  <c r="J2998" i="10"/>
  <c r="J6433" i="10"/>
  <c r="J6767" i="10"/>
  <c r="J6910" i="10"/>
  <c r="J7679" i="10"/>
  <c r="J6354" i="10"/>
  <c r="J5983" i="10"/>
  <c r="J5471" i="10"/>
  <c r="J7078" i="10"/>
  <c r="J5818" i="10"/>
  <c r="J5306" i="10"/>
  <c r="J6149" i="10"/>
  <c r="J5637" i="10"/>
  <c r="J5077" i="10"/>
  <c r="J3372" i="10"/>
  <c r="J4706" i="10"/>
  <c r="J2658" i="10"/>
  <c r="J2975" i="10"/>
  <c r="J3541" i="10"/>
  <c r="J3435" i="10"/>
  <c r="J1824" i="10"/>
  <c r="J1312" i="10"/>
  <c r="J800" i="10"/>
  <c r="J3817" i="10"/>
  <c r="J2331" i="10"/>
  <c r="J1819" i="10"/>
  <c r="J1307" i="10"/>
  <c r="J795" i="10"/>
  <c r="J4145" i="10"/>
  <c r="J1901" i="10"/>
  <c r="J4572" i="10"/>
  <c r="J6016" i="10"/>
  <c r="J3858" i="10"/>
  <c r="J4183" i="10"/>
  <c r="J4817" i="10"/>
  <c r="J2701" i="10"/>
  <c r="J2328" i="10"/>
  <c r="J1612" i="10"/>
  <c r="J1100" i="10"/>
  <c r="J588" i="10"/>
  <c r="J2969" i="10"/>
  <c r="J2119" i="10"/>
  <c r="J1607" i="10"/>
  <c r="J1095" i="10"/>
  <c r="J583" i="10"/>
  <c r="J2529" i="10"/>
  <c r="J1477" i="10"/>
  <c r="J497" i="10"/>
  <c r="J67" i="10"/>
  <c r="J461" i="10"/>
  <c r="J2402" i="10"/>
  <c r="J4492" i="10"/>
  <c r="J5696" i="10"/>
  <c r="J3778" i="10"/>
  <c r="J4095" i="10"/>
  <c r="J4661" i="10"/>
  <c r="J2613" i="10"/>
  <c r="J2284" i="10"/>
  <c r="J1592" i="10"/>
  <c r="J1080" i="10"/>
  <c r="J5784" i="10"/>
  <c r="J2889" i="10"/>
  <c r="J2099" i="10"/>
  <c r="J1587" i="10"/>
  <c r="J3964" i="10"/>
  <c r="J6251" i="10"/>
  <c r="J3250" i="10"/>
  <c r="J3575" i="10"/>
  <c r="J4141" i="10"/>
  <c r="J4635" i="10"/>
  <c r="J2024" i="10"/>
  <c r="J1460" i="10"/>
  <c r="J948" i="10"/>
  <c r="J4409" i="10"/>
  <c r="J2490" i="10"/>
  <c r="J1967" i="10"/>
  <c r="J1455" i="10"/>
  <c r="J943" i="10"/>
  <c r="J431" i="10"/>
  <c r="J2197" i="10"/>
  <c r="J2173" i="10"/>
  <c r="J502" i="10"/>
  <c r="J2398" i="10"/>
  <c r="J3427" i="10"/>
  <c r="J1506" i="10"/>
  <c r="J517" i="10"/>
  <c r="J2094" i="10"/>
  <c r="J4161" i="10"/>
  <c r="J1905" i="10"/>
  <c r="J1573" i="10"/>
  <c r="J2522" i="10"/>
  <c r="J4287" i="10"/>
  <c r="J1640" i="10"/>
  <c r="J2147" i="10"/>
  <c r="J2649" i="10"/>
  <c r="J3744" i="10"/>
  <c r="J3030" i="10"/>
  <c r="J4991" i="10"/>
  <c r="J2786" i="10"/>
  <c r="J2363" i="10"/>
  <c r="J3986" i="10"/>
  <c r="J3097" i="10"/>
  <c r="J123" i="10"/>
  <c r="J2741" i="10"/>
  <c r="J4092" i="10"/>
  <c r="J980" i="10"/>
  <c r="J2429" i="10"/>
  <c r="J1969" i="10"/>
  <c r="J2963" i="10"/>
  <c r="J206" i="10"/>
  <c r="J1554" i="10"/>
  <c r="J3664" i="10"/>
  <c r="J2950" i="10"/>
  <c r="J6667" i="10"/>
  <c r="J4981" i="10"/>
  <c r="J2283" i="10"/>
  <c r="J3666" i="10"/>
  <c r="J2777" i="10"/>
  <c r="J4467" i="10"/>
  <c r="J2515" i="10"/>
  <c r="J3772" i="10"/>
  <c r="J900" i="10"/>
  <c r="J1877" i="10"/>
  <c r="J1809" i="10"/>
  <c r="J2006" i="10"/>
  <c r="J126" i="10"/>
  <c r="J1394" i="10"/>
  <c r="J3584" i="10"/>
  <c r="J2870" i="10"/>
  <c r="J6240" i="10"/>
  <c r="J4511" i="10"/>
  <c r="J2203" i="10"/>
  <c r="J3346" i="10"/>
  <c r="J2533" i="10"/>
  <c r="J3059" i="10"/>
  <c r="J4651" i="10"/>
  <c r="J3452" i="10"/>
  <c r="J820" i="10"/>
  <c r="J1557" i="10"/>
  <c r="J1649" i="10"/>
  <c r="J2120" i="10"/>
  <c r="J2414" i="10"/>
  <c r="J216" i="10"/>
  <c r="J521" i="10"/>
  <c r="J2218" i="10"/>
  <c r="J74" i="10"/>
  <c r="J16" i="10"/>
  <c r="J143" i="10"/>
  <c r="H8740" i="10"/>
  <c r="H8313" i="10"/>
  <c r="H7595" i="10"/>
  <c r="H7080" i="10"/>
  <c r="H6567" i="10"/>
  <c r="H5882" i="10"/>
  <c r="H5520" i="10"/>
  <c r="H4839" i="10"/>
  <c r="H4501" i="10"/>
  <c r="H3812" i="10"/>
  <c r="H2108" i="10"/>
  <c r="H2787" i="10"/>
  <c r="H8206" i="10"/>
  <c r="H8120" i="10"/>
  <c r="H7951" i="10"/>
  <c r="H7525" i="10"/>
  <c r="H7680" i="10"/>
  <c r="H7847" i="10"/>
  <c r="H7335" i="10"/>
  <c r="H6998" i="10"/>
  <c r="H7165" i="10"/>
  <c r="H7338" i="10"/>
  <c r="H6820" i="10"/>
  <c r="H6480" i="10"/>
  <c r="H5968" i="10"/>
  <c r="H6819" i="10"/>
  <c r="H6307" i="10"/>
  <c r="H5795" i="10"/>
  <c r="H6646" i="10"/>
  <c r="H6134" i="10"/>
  <c r="H8006" i="10"/>
  <c r="H5453" i="10"/>
  <c r="H4941" i="10"/>
  <c r="H6213" i="10"/>
  <c r="H5260" i="10"/>
  <c r="H4748" i="10"/>
  <c r="H5603" i="10"/>
  <c r="H5091" i="10"/>
  <c r="H6653" i="10"/>
  <c r="H4414" i="10"/>
  <c r="H3902" i="10"/>
  <c r="H8633" i="10"/>
  <c r="H8460" i="10"/>
  <c r="H8359" i="10"/>
  <c r="H8186" i="10"/>
  <c r="H8100" i="10"/>
  <c r="H7931" i="10"/>
  <c r="H7505" i="10"/>
  <c r="H7660" i="10"/>
  <c r="H7827" i="10"/>
  <c r="H8629" i="10"/>
  <c r="H8096" i="10"/>
  <c r="H7823" i="10"/>
  <c r="H7854" i="10"/>
  <c r="J1445" i="10"/>
  <c r="J2370" i="10"/>
  <c r="J4031" i="10"/>
  <c r="J1576" i="10"/>
  <c r="J2083" i="10"/>
  <c r="J3186" i="10"/>
  <c r="J1992" i="10"/>
  <c r="J2469" i="10"/>
  <c r="J415" i="10"/>
  <c r="J2294" i="10"/>
  <c r="J1990" i="10"/>
  <c r="J505" i="10"/>
  <c r="J389" i="10"/>
  <c r="J1107" i="10"/>
  <c r="J196" i="10"/>
  <c r="J2186" i="10"/>
  <c r="J279" i="10"/>
  <c r="J2537" i="10"/>
  <c r="J500" i="10"/>
  <c r="J377" i="10"/>
  <c r="J1091" i="10"/>
  <c r="J192" i="10"/>
  <c r="J2170" i="10"/>
  <c r="J275" i="10"/>
  <c r="J2521" i="10"/>
  <c r="J641" i="10"/>
  <c r="J58" i="10"/>
  <c r="J1273" i="10"/>
  <c r="J499" i="10"/>
  <c r="J853" i="10"/>
  <c r="J115" i="10"/>
  <c r="J33" i="10"/>
  <c r="J1802" i="10"/>
  <c r="J778" i="10"/>
  <c r="J119" i="10"/>
  <c r="J137" i="10"/>
  <c r="J2201" i="10"/>
  <c r="H8570" i="10"/>
  <c r="H8724" i="10"/>
  <c r="H8284" i="10"/>
  <c r="H8495" i="10"/>
  <c r="H8025" i="10"/>
  <c r="H8249" i="10"/>
  <c r="H7769" i="10"/>
  <c r="H7934" i="10"/>
  <c r="H7412" i="10"/>
  <c r="H7579" i="10"/>
  <c r="H7242" i="10"/>
  <c r="H7646" i="10"/>
  <c r="H6897" i="10"/>
  <c r="H7064" i="10"/>
  <c r="H6724" i="10"/>
  <c r="H6212" i="10"/>
  <c r="H5700" i="10"/>
  <c r="H6551" i="10"/>
  <c r="H6039" i="10"/>
  <c r="H7103" i="10"/>
  <c r="H6378" i="10"/>
  <c r="H5866" i="10"/>
  <c r="H5913" i="10"/>
  <c r="H5185" i="10"/>
  <c r="H4673" i="10"/>
  <c r="H5504" i="10"/>
  <c r="H4992" i="10"/>
  <c r="H6513" i="10"/>
  <c r="H5335" i="10"/>
  <c r="H4823" i="10"/>
  <c r="H4810" i="10"/>
  <c r="H4146" i="10"/>
  <c r="H3634" i="10"/>
  <c r="H4485" i="10"/>
  <c r="H3973" i="10"/>
  <c r="H5458" i="10"/>
  <c r="H4308" i="10"/>
  <c r="H3796" i="10"/>
  <c r="H3759" i="10"/>
  <c r="H3116" i="10"/>
  <c r="H2604" i="10"/>
  <c r="H2092" i="10"/>
  <c r="H1580" i="10"/>
  <c r="H4427" i="10"/>
  <c r="H3283" i="10"/>
  <c r="H2771" i="10"/>
  <c r="H8637" i="10"/>
  <c r="H8464" i="10"/>
  <c r="H8363" i="10"/>
  <c r="H8190" i="10"/>
  <c r="J805" i="10"/>
  <c r="J5796" i="10"/>
  <c r="J2751" i="10"/>
  <c r="J1256" i="10"/>
  <c r="J1763" i="10"/>
  <c r="J4279" i="10"/>
  <c r="J1636" i="10"/>
  <c r="J2143" i="10"/>
  <c r="J2641" i="10"/>
  <c r="J141" i="10"/>
  <c r="J217" i="10"/>
  <c r="J306" i="10"/>
  <c r="J584" i="10"/>
  <c r="J5992" i="10"/>
  <c r="J59" i="10"/>
  <c r="J1754" i="10"/>
  <c r="J63" i="10"/>
  <c r="J2153" i="10"/>
  <c r="J302" i="10"/>
  <c r="J686" i="10"/>
  <c r="J5480" i="10"/>
  <c r="J55" i="10"/>
  <c r="J1746" i="10"/>
  <c r="J51" i="10"/>
  <c r="J2145" i="10"/>
  <c r="J516" i="10"/>
  <c r="J4659" i="10"/>
  <c r="J857" i="10"/>
  <c r="J3313" i="10"/>
  <c r="J637" i="10"/>
  <c r="J3987" i="10"/>
  <c r="J4163" i="10"/>
  <c r="J1642" i="10"/>
  <c r="J618" i="10"/>
  <c r="J2594" i="10"/>
  <c r="J4729" i="10"/>
  <c r="J2041" i="10"/>
  <c r="H8490" i="10"/>
  <c r="H8644" i="10"/>
  <c r="H8204" i="10"/>
  <c r="H8370" i="10"/>
  <c r="H7945" i="10"/>
  <c r="H8115" i="10"/>
  <c r="H7689" i="10"/>
  <c r="H7844" i="10"/>
  <c r="H7332" i="10"/>
  <c r="H7499" i="10"/>
  <c r="H7162" i="10"/>
  <c r="H7333" i="10"/>
  <c r="H8325" i="10"/>
  <c r="H6984" i="10"/>
  <c r="H6644" i="10"/>
  <c r="H6132" i="10"/>
  <c r="H7910" i="10"/>
  <c r="H6471" i="10"/>
  <c r="H5959" i="10"/>
  <c r="H6810" i="10"/>
  <c r="H6298" i="10"/>
  <c r="H5786" i="10"/>
  <c r="H5617" i="10"/>
  <c r="H5105" i="10"/>
  <c r="H7019" i="10"/>
  <c r="H5424" i="10"/>
  <c r="H4912" i="10"/>
  <c r="H6193" i="10"/>
  <c r="H5255" i="10"/>
  <c r="H4743" i="10"/>
  <c r="H4578" i="10"/>
  <c r="H4066" i="10"/>
  <c r="H6509" i="10"/>
  <c r="H4405" i="10"/>
  <c r="H3893" i="10"/>
  <c r="H5138" i="10"/>
  <c r="H4228" i="10"/>
  <c r="H3716" i="10"/>
  <c r="H3548" i="10"/>
  <c r="H3036" i="10"/>
  <c r="H2524" i="10"/>
  <c r="H2012" i="10"/>
  <c r="H1500" i="10"/>
  <c r="H4107" i="10"/>
  <c r="H3203" i="10"/>
  <c r="H8742" i="10"/>
  <c r="H8557" i="10"/>
  <c r="H8519" i="10"/>
  <c r="H8283" i="10"/>
  <c r="H8257" i="10"/>
  <c r="H8024" i="10"/>
  <c r="H8002" i="10"/>
  <c r="H7429" i="10"/>
  <c r="H7584" i="10"/>
  <c r="H7751" i="10"/>
  <c r="H7666" i="10"/>
  <c r="H6902" i="10"/>
  <c r="H7069" i="10"/>
  <c r="H7236" i="10"/>
  <c r="H7127" i="10"/>
  <c r="H6384" i="10"/>
  <c r="H5872" i="10"/>
  <c r="H6723" i="10"/>
  <c r="H6211" i="10"/>
  <c r="H5699" i="10"/>
  <c r="H6550" i="10"/>
  <c r="H6038" i="10"/>
  <c r="H6601" i="10"/>
  <c r="H5357" i="10"/>
  <c r="H4845" i="10"/>
  <c r="H5829" i="10"/>
  <c r="H5164" i="10"/>
  <c r="H4652" i="10"/>
  <c r="H5507" i="10"/>
  <c r="H4995" i="10"/>
  <c r="H5498" i="10"/>
  <c r="H4318" i="10"/>
  <c r="H8722" i="10"/>
  <c r="H8537" i="10"/>
  <c r="H8443" i="10"/>
  <c r="H8263" i="10"/>
  <c r="H8177" i="10"/>
  <c r="H8004" i="10"/>
  <c r="H7922" i="10"/>
  <c r="H7409" i="10"/>
  <c r="H7564" i="10"/>
  <c r="H7731" i="10"/>
  <c r="H8584" i="10"/>
  <c r="H8055" i="10"/>
  <c r="H7439" i="10"/>
  <c r="H7269" i="10"/>
  <c r="J677" i="10"/>
  <c r="J4940" i="10"/>
  <c r="J2552" i="10"/>
  <c r="J1192" i="10"/>
  <c r="J1699" i="10"/>
  <c r="J4023" i="10"/>
  <c r="J1572" i="10"/>
  <c r="J2079" i="10"/>
  <c r="J2421" i="10"/>
  <c r="J4643" i="10"/>
  <c r="J37" i="10"/>
  <c r="J290" i="10"/>
  <c r="J409" i="10"/>
  <c r="J4593" i="10"/>
  <c r="J27" i="10"/>
  <c r="J1722" i="10"/>
  <c r="J19" i="10"/>
  <c r="J2121" i="10"/>
  <c r="J286" i="10"/>
  <c r="J472" i="10"/>
  <c r="J4465" i="10"/>
  <c r="J23" i="10"/>
  <c r="J1714" i="10"/>
  <c r="J7" i="10"/>
  <c r="J2113" i="10"/>
  <c r="J494" i="10"/>
  <c r="J4499" i="10"/>
  <c r="J761" i="10"/>
  <c r="J2801" i="10"/>
  <c r="J597" i="10"/>
  <c r="J3603" i="10"/>
  <c r="J4003" i="10"/>
  <c r="J1610" i="10"/>
  <c r="J586" i="10"/>
  <c r="J2438" i="10"/>
  <c r="J4577" i="10"/>
  <c r="J2009" i="10"/>
  <c r="H8474" i="10"/>
  <c r="H8628" i="10"/>
  <c r="H8188" i="10"/>
  <c r="H8354" i="10"/>
  <c r="H7929" i="10"/>
  <c r="H8099" i="10"/>
  <c r="H7673" i="10"/>
  <c r="H7828" i="10"/>
  <c r="H8341" i="10"/>
  <c r="H7483" i="10"/>
  <c r="H7146" i="10"/>
  <c r="H7313" i="10"/>
  <c r="H7958" i="10"/>
  <c r="H6968" i="10"/>
  <c r="H6628" i="10"/>
  <c r="H6116" i="10"/>
  <c r="H7654" i="10"/>
  <c r="H6455" i="10"/>
  <c r="H5943" i="10"/>
  <c r="H6794" i="10"/>
  <c r="H6282" i="10"/>
  <c r="H5770" i="10"/>
  <c r="H5601" i="10"/>
  <c r="H5089" i="10"/>
  <c r="H6805" i="10"/>
  <c r="H5408" i="10"/>
  <c r="H4896" i="10"/>
  <c r="H6129" i="10"/>
  <c r="H5239" i="10"/>
  <c r="H4727" i="10"/>
  <c r="H4562" i="10"/>
  <c r="H4050" i="10"/>
  <c r="H6253" i="10"/>
  <c r="H4389" i="10"/>
  <c r="H3877" i="10"/>
  <c r="H5074" i="10"/>
  <c r="H4212" i="10"/>
  <c r="H3700" i="10"/>
  <c r="H3532" i="10"/>
  <c r="H3020" i="10"/>
  <c r="H2508" i="10"/>
  <c r="H1996" i="10"/>
  <c r="H1484" i="10"/>
  <c r="H4043" i="10"/>
  <c r="H3187" i="10"/>
  <c r="H8726" i="10"/>
  <c r="H8541" i="10"/>
  <c r="H8455" i="10"/>
  <c r="H8267" i="10"/>
  <c r="H8193" i="10"/>
  <c r="H8008" i="10"/>
  <c r="H7938" i="10"/>
  <c r="H7413" i="10"/>
  <c r="H7568" i="10"/>
  <c r="H7735" i="10"/>
  <c r="H7602" i="10"/>
  <c r="H6886" i="10"/>
  <c r="H7053" i="10"/>
  <c r="H7220" i="10"/>
  <c r="H7063" i="10"/>
  <c r="H6368" i="10"/>
  <c r="H5856" i="10"/>
  <c r="H6707" i="10"/>
  <c r="H6195" i="10"/>
  <c r="H5683" i="10"/>
  <c r="H6534" i="10"/>
  <c r="H6022" i="10"/>
  <c r="H6537" i="10"/>
  <c r="H5341" i="10"/>
  <c r="H4829" i="10"/>
  <c r="H5765" i="10"/>
  <c r="H5148" i="10"/>
  <c r="H4636" i="10"/>
  <c r="H5491" i="10"/>
  <c r="H4979" i="10"/>
  <c r="H5434" i="10"/>
  <c r="H4302" i="10"/>
  <c r="H8706" i="10"/>
  <c r="H8521" i="10"/>
  <c r="H8420" i="10"/>
  <c r="H8247" i="10"/>
  <c r="H8161" i="10"/>
  <c r="H7988" i="10"/>
  <c r="H7905" i="10"/>
  <c r="H7393" i="10"/>
  <c r="H7548" i="10"/>
  <c r="H7715" i="10"/>
  <c r="H8520" i="10"/>
  <c r="H7991" i="10"/>
  <c r="H7407" i="10"/>
  <c r="H7237" i="10"/>
  <c r="H7893" i="10"/>
  <c r="H7474" i="10"/>
  <c r="H6935" i="10"/>
  <c r="H6163" i="10"/>
  <c r="H6409" i="10"/>
  <c r="H5116" i="10"/>
  <c r="H5306" i="10"/>
  <c r="H8388" i="10"/>
  <c r="H7873" i="10"/>
  <c r="H8551" i="10"/>
  <c r="H7180" i="10"/>
  <c r="H6328" i="10"/>
  <c r="H6667" i="10"/>
  <c r="H5643" i="10"/>
  <c r="H5982" i="10"/>
  <c r="H5301" i="10"/>
  <c r="H5620" i="10"/>
  <c r="H7814" i="10"/>
  <c r="H4939" i="10"/>
  <c r="H4262" i="10"/>
  <c r="H5382" i="10"/>
  <c r="H4121" i="10"/>
  <c r="H5362" i="10"/>
  <c r="H4112" i="10"/>
  <c r="H4351" i="10"/>
  <c r="H3092" i="10"/>
  <c r="H2408" i="10"/>
  <c r="H1728" i="10"/>
  <c r="H4331" i="10"/>
  <c r="H3087" i="10"/>
  <c r="H2483" i="10"/>
  <c r="H1971" i="10"/>
  <c r="H1459" i="10"/>
  <c r="H3943" i="10"/>
  <c r="H3162" i="10"/>
  <c r="H2650" i="10"/>
  <c r="H2138" i="10"/>
  <c r="H1626" i="10"/>
  <c r="H8549" i="10"/>
  <c r="H8016" i="10"/>
  <c r="H7743" i="10"/>
  <c r="H7678" i="10"/>
  <c r="H7072" i="10"/>
  <c r="H6220" i="10"/>
  <c r="H6559" i="10"/>
  <c r="H7135" i="10"/>
  <c r="H5874" i="10"/>
  <c r="H5193" i="10"/>
  <c r="H5512" i="10"/>
  <c r="H6545" i="10"/>
  <c r="H4831" i="10"/>
  <c r="H4154" i="10"/>
  <c r="H5110" i="10"/>
  <c r="H4049" i="10"/>
  <c r="H5090" i="10"/>
  <c r="H4044" i="10"/>
  <c r="H4063" i="10"/>
  <c r="H3024" i="10"/>
  <c r="H2340" i="10"/>
  <c r="H1656" i="10"/>
  <c r="H4059" i="10"/>
  <c r="J2039" i="10"/>
  <c r="J3232" i="10"/>
  <c r="J6561" i="10"/>
  <c r="J5850" i="10"/>
  <c r="J3103" i="10"/>
  <c r="J1851" i="10"/>
  <c r="J4311" i="10"/>
  <c r="J2151" i="10"/>
  <c r="J590" i="10"/>
  <c r="J2348" i="10"/>
  <c r="J4771" i="10"/>
  <c r="J4537" i="10"/>
  <c r="J556" i="10"/>
  <c r="J945" i="10"/>
  <c r="J3747" i="10"/>
  <c r="J1654" i="10"/>
  <c r="J549" i="10"/>
  <c r="J3152" i="10"/>
  <c r="J6241" i="10"/>
  <c r="J5770" i="10"/>
  <c r="J2783" i="10"/>
  <c r="J1771" i="10"/>
  <c r="J3991" i="10"/>
  <c r="J2071" i="10"/>
  <c r="J305" i="10"/>
  <c r="J2188" i="10"/>
  <c r="J5436" i="10"/>
  <c r="J4217" i="10"/>
  <c r="J417" i="10"/>
  <c r="J785" i="10"/>
  <c r="J2883" i="10"/>
  <c r="J1166" i="10"/>
  <c r="J442" i="10"/>
  <c r="J3072" i="10"/>
  <c r="J7352" i="10"/>
  <c r="J5690" i="10"/>
  <c r="J2536" i="10"/>
  <c r="J1691" i="10"/>
  <c r="J3671" i="10"/>
  <c r="J1991" i="10"/>
  <c r="J69" i="10"/>
  <c r="J2028" i="10"/>
  <c r="J4786" i="10"/>
  <c r="J3897" i="10"/>
  <c r="J308" i="10"/>
  <c r="J561" i="10"/>
  <c r="J1508" i="10"/>
  <c r="J4545" i="10"/>
  <c r="J3795" i="10"/>
  <c r="J238" i="10"/>
  <c r="J1618" i="10"/>
  <c r="J4275" i="10"/>
  <c r="J3251" i="10"/>
  <c r="J2342" i="10"/>
  <c r="H8612" i="10"/>
  <c r="H8083" i="10"/>
  <c r="H7467" i="10"/>
  <c r="H6952" i="10"/>
  <c r="H6439" i="10"/>
  <c r="H5754" i="10"/>
  <c r="H5392" i="10"/>
  <c r="H4711" i="10"/>
  <c r="H4373" i="10"/>
  <c r="H3684" i="10"/>
  <c r="H1980" i="10"/>
  <c r="H8710" i="10"/>
  <c r="H8385" i="10"/>
  <c r="H8056" i="10"/>
  <c r="H8130" i="10"/>
  <c r="H7461" i="10"/>
  <c r="H7616" i="10"/>
  <c r="H7783" i="10"/>
  <c r="H7794" i="10"/>
  <c r="H6934" i="10"/>
  <c r="H7101" i="10"/>
  <c r="H7268" i="10"/>
  <c r="H7255" i="10"/>
  <c r="H6416" i="10"/>
  <c r="H5904" i="10"/>
  <c r="H6755" i="10"/>
  <c r="H6243" i="10"/>
  <c r="H5731" i="10"/>
  <c r="H6582" i="10"/>
  <c r="H6070" i="10"/>
  <c r="H6729" i="10"/>
  <c r="H5389" i="10"/>
  <c r="H4877" i="10"/>
  <c r="H5957" i="10"/>
  <c r="H5196" i="10"/>
  <c r="H4684" i="10"/>
  <c r="H5539" i="10"/>
  <c r="H5027" i="10"/>
  <c r="H5629" i="10"/>
  <c r="H4350" i="10"/>
  <c r="H8754" i="10"/>
  <c r="H8569" i="10"/>
  <c r="H8567" i="10"/>
  <c r="H8295" i="10"/>
  <c r="H8305" i="10"/>
  <c r="H8036" i="10"/>
  <c r="H8050" i="10"/>
  <c r="H7441" i="10"/>
  <c r="H7596" i="10"/>
  <c r="H7763" i="10"/>
  <c r="H8712" i="10"/>
  <c r="H8201" i="10"/>
  <c r="H7567" i="10"/>
  <c r="H7342" i="10"/>
  <c r="J933" i="10"/>
  <c r="J5109" i="10"/>
  <c r="J3007" i="10"/>
  <c r="J1320" i="10"/>
  <c r="J1827" i="10"/>
  <c r="J4535" i="10"/>
  <c r="J1700" i="10"/>
  <c r="J2207" i="10"/>
  <c r="J3153" i="10"/>
  <c r="J393" i="10"/>
  <c r="J413" i="10"/>
  <c r="J354" i="10"/>
  <c r="J1438" i="10"/>
  <c r="J595" i="10"/>
  <c r="J24" i="10"/>
  <c r="J1850" i="10"/>
  <c r="J151" i="10"/>
  <c r="J2249" i="10"/>
  <c r="J350" i="10"/>
  <c r="J1534" i="10"/>
  <c r="J579" i="10"/>
  <c r="J20" i="10"/>
  <c r="J1842" i="10"/>
  <c r="J147" i="10"/>
  <c r="J2241" i="10"/>
  <c r="J537" i="10"/>
  <c r="J4893" i="10"/>
  <c r="J889" i="10"/>
  <c r="J3825" i="10"/>
  <c r="J685" i="10"/>
  <c r="J4307" i="10"/>
  <c r="J4323" i="10"/>
  <c r="J1674" i="10"/>
  <c r="J650" i="10"/>
  <c r="J2995" i="10"/>
  <c r="J4985" i="10"/>
  <c r="J2073" i="10"/>
  <c r="H8506" i="10"/>
  <c r="H8660" i="10"/>
  <c r="H8220" i="10"/>
  <c r="H8386" i="10"/>
  <c r="H7961" i="10"/>
  <c r="H8131" i="10"/>
  <c r="H7705" i="10"/>
  <c r="H7860" i="10"/>
  <c r="H7348" i="10"/>
  <c r="H7515" i="10"/>
  <c r="H7178" i="10"/>
  <c r="H7390" i="10"/>
  <c r="H6833" i="10"/>
  <c r="H7000" i="10"/>
  <c r="H6660" i="10"/>
  <c r="H6148" i="10"/>
  <c r="H5636" i="10"/>
  <c r="H6487" i="10"/>
  <c r="H5975" i="10"/>
  <c r="H6847" i="10"/>
  <c r="H6314" i="10"/>
  <c r="H5802" i="10"/>
  <c r="H5657" i="10"/>
  <c r="H5121" i="10"/>
  <c r="H7275" i="10"/>
  <c r="H5440" i="10"/>
  <c r="H4928" i="10"/>
  <c r="H6257" i="10"/>
  <c r="H5271" i="10"/>
  <c r="H4759" i="10"/>
  <c r="H4594" i="10"/>
  <c r="H4082" i="10"/>
  <c r="H6765" i="10"/>
  <c r="H4421" i="10"/>
  <c r="H3909" i="10"/>
  <c r="H5202" i="10"/>
  <c r="H4244" i="10"/>
  <c r="H3732" i="10"/>
  <c r="H3564" i="10"/>
  <c r="H3052" i="10"/>
  <c r="H2540" i="10"/>
  <c r="H2028" i="10"/>
  <c r="H1516" i="10"/>
  <c r="H4171" i="10"/>
  <c r="H3219" i="10"/>
  <c r="H8758" i="10"/>
  <c r="H8573" i="10"/>
  <c r="H8583" i="10"/>
  <c r="H8299" i="10"/>
  <c r="H8321" i="10"/>
  <c r="J396" i="10"/>
  <c r="J4172" i="10"/>
  <c r="J4341" i="10"/>
  <c r="J1000" i="10"/>
  <c r="J1507" i="10"/>
  <c r="J3255" i="10"/>
  <c r="J1380" i="10"/>
  <c r="J1887" i="10"/>
  <c r="J2037" i="10"/>
  <c r="J2602" i="10"/>
  <c r="J3521" i="10"/>
  <c r="J178" i="10"/>
  <c r="J1209" i="10"/>
  <c r="J2141" i="10"/>
  <c r="J2374" i="10"/>
  <c r="J1498" i="10"/>
  <c r="J2062" i="10"/>
  <c r="J1897" i="10"/>
  <c r="J174" i="10"/>
  <c r="J1337" i="10"/>
  <c r="J2109" i="10"/>
  <c r="J2334" i="10"/>
  <c r="J1490" i="10"/>
  <c r="J2038" i="10"/>
  <c r="J1889" i="10"/>
  <c r="J430" i="10"/>
  <c r="J3763" i="10"/>
  <c r="J510" i="10"/>
  <c r="J2205" i="10"/>
  <c r="J508" i="10"/>
  <c r="J2422" i="10"/>
  <c r="J3491" i="10"/>
  <c r="J1514" i="10"/>
  <c r="J522" i="10"/>
  <c r="J2118" i="10"/>
  <c r="J4193" i="10"/>
  <c r="J1913" i="10"/>
  <c r="H8753" i="10"/>
  <c r="H8580" i="10"/>
  <c r="H8611" i="10"/>
  <c r="H8306" i="10"/>
  <c r="H8349" i="10"/>
  <c r="H8051" i="10"/>
  <c r="H7625" i="10"/>
  <c r="H7780" i="10"/>
  <c r="H8026" i="10"/>
  <c r="H7435" i="10"/>
  <c r="H7098" i="10"/>
  <c r="H7265" i="10"/>
  <c r="H7738" i="10"/>
  <c r="H6920" i="10"/>
  <c r="H6580" i="10"/>
  <c r="H6068" i="10"/>
  <c r="H7219" i="10"/>
  <c r="H6407" i="10"/>
  <c r="H5895" i="10"/>
  <c r="H6746" i="10"/>
  <c r="H6234" i="10"/>
  <c r="H5722" i="10"/>
  <c r="H5553" i="10"/>
  <c r="H5041" i="10"/>
  <c r="H6613" i="10"/>
  <c r="H5360" i="10"/>
  <c r="H4848" i="10"/>
  <c r="H5937" i="10"/>
  <c r="H5191" i="10"/>
  <c r="H4679" i="10"/>
  <c r="H4514" i="10"/>
  <c r="H4002" i="10"/>
  <c r="H5590" i="10"/>
  <c r="H4341" i="10"/>
  <c r="H3829" i="10"/>
  <c r="H4882" i="10"/>
  <c r="H4164" i="10"/>
  <c r="H3652" i="10"/>
  <c r="H3484" i="10"/>
  <c r="H2972" i="10"/>
  <c r="H2460" i="10"/>
  <c r="H1948" i="10"/>
  <c r="H1436" i="10"/>
  <c r="H3851" i="10"/>
  <c r="H3139" i="10"/>
  <c r="H8678" i="10"/>
  <c r="H8493" i="10"/>
  <c r="H8392" i="10"/>
  <c r="H8219" i="10"/>
  <c r="H8133" i="10"/>
  <c r="H7960" i="10"/>
  <c r="H7877" i="10"/>
  <c r="H7365" i="10"/>
  <c r="H7520" i="10"/>
  <c r="H7687" i="10"/>
  <c r="H7410" i="10"/>
  <c r="H6838" i="10"/>
  <c r="H7005" i="10"/>
  <c r="H7172" i="10"/>
  <c r="H6871" i="10"/>
  <c r="H6320" i="10"/>
  <c r="H5808" i="10"/>
  <c r="H6659" i="10"/>
  <c r="H6147" i="10"/>
  <c r="H5635" i="10"/>
  <c r="H6486" i="10"/>
  <c r="H5974" i="10"/>
  <c r="H6345" i="10"/>
  <c r="H5293" i="10"/>
  <c r="H4781" i="10"/>
  <c r="H5612" i="10"/>
  <c r="H5100" i="10"/>
  <c r="H7323" i="10"/>
  <c r="H5443" i="10"/>
  <c r="H4931" i="10"/>
  <c r="H5242" i="10"/>
  <c r="H4254" i="10"/>
  <c r="H8658" i="10"/>
  <c r="H8473" i="10"/>
  <c r="H8372" i="10"/>
  <c r="H8199" i="10"/>
  <c r="H8113" i="10"/>
  <c r="H7940" i="10"/>
  <c r="H7857" i="10"/>
  <c r="H7345" i="10"/>
  <c r="H7500" i="10"/>
  <c r="H7667" i="10"/>
  <c r="H8400" i="10"/>
  <c r="H7885" i="10"/>
  <c r="H8054" i="10"/>
  <c r="H7141" i="10"/>
  <c r="J332" i="10"/>
  <c r="J3916" i="10"/>
  <c r="J4085" i="10"/>
  <c r="J936" i="10"/>
  <c r="J5093" i="10"/>
  <c r="J2999" i="10"/>
  <c r="J1316" i="10"/>
  <c r="J1823" i="10"/>
  <c r="J1379" i="10"/>
  <c r="J2362" i="10"/>
  <c r="J3009" i="10"/>
  <c r="J162" i="10"/>
  <c r="J1113" i="10"/>
  <c r="J2013" i="10"/>
  <c r="J2246" i="10"/>
  <c r="J1466" i="10"/>
  <c r="J1966" i="10"/>
  <c r="J1865" i="10"/>
  <c r="J158" i="10"/>
  <c r="J1241" i="10"/>
  <c r="J1981" i="10"/>
  <c r="J2222" i="10"/>
  <c r="J1458" i="10"/>
  <c r="J1926" i="10"/>
  <c r="J1857" i="10"/>
  <c r="J410" i="10"/>
  <c r="J3475" i="10"/>
  <c r="J446" i="10"/>
  <c r="J2077" i="10"/>
  <c r="J481" i="10"/>
  <c r="J2318" i="10"/>
  <c r="J3299" i="10"/>
  <c r="J1482" i="10"/>
  <c r="J501" i="10"/>
  <c r="J2014" i="10"/>
  <c r="J4065" i="10"/>
  <c r="J1881" i="10"/>
  <c r="H8737" i="10"/>
  <c r="H8564" i="10"/>
  <c r="H8547" i="10"/>
  <c r="H8290" i="10"/>
  <c r="H8285" i="10"/>
  <c r="H8035" i="10"/>
  <c r="H7609" i="10"/>
  <c r="H7764" i="10"/>
  <c r="H7962" i="10"/>
  <c r="H7419" i="10"/>
  <c r="H7082" i="10"/>
  <c r="H7249" i="10"/>
  <c r="H7674" i="10"/>
  <c r="H6904" i="10"/>
  <c r="H6564" i="10"/>
  <c r="H6052" i="10"/>
  <c r="H7155" i="10"/>
  <c r="H6391" i="10"/>
  <c r="H5879" i="10"/>
  <c r="H6730" i="10"/>
  <c r="H6218" i="10"/>
  <c r="H5706" i="10"/>
  <c r="H5537" i="10"/>
  <c r="H5025" i="10"/>
  <c r="H6549" i="10"/>
  <c r="H5344" i="10"/>
  <c r="H4832" i="10"/>
  <c r="H5873" i="10"/>
  <c r="H5175" i="10"/>
  <c r="H4663" i="10"/>
  <c r="H4498" i="10"/>
  <c r="H3986" i="10"/>
  <c r="H5526" i="10"/>
  <c r="H4325" i="10"/>
  <c r="H3813" i="10"/>
  <c r="H4818" i="10"/>
  <c r="H4148" i="10"/>
  <c r="H3636" i="10"/>
  <c r="H3468" i="10"/>
  <c r="H2956" i="10"/>
  <c r="H2444" i="10"/>
  <c r="H1932" i="10"/>
  <c r="H1420" i="10"/>
  <c r="H3787" i="10"/>
  <c r="H3123" i="10"/>
  <c r="H8662" i="10"/>
  <c r="H8477" i="10"/>
  <c r="H8376" i="10"/>
  <c r="H8203" i="10"/>
  <c r="H8117" i="10"/>
  <c r="H7944" i="10"/>
  <c r="H7861" i="10"/>
  <c r="H7349" i="10"/>
  <c r="H7504" i="10"/>
  <c r="H7671" i="10"/>
  <c r="H7346" i="10"/>
  <c r="H6822" i="10"/>
  <c r="H6989" i="10"/>
  <c r="H7156" i="10"/>
  <c r="H6816" i="10"/>
  <c r="H6304" i="10"/>
  <c r="H5792" i="10"/>
  <c r="H6643" i="10"/>
  <c r="H6131" i="10"/>
  <c r="H7894" i="10"/>
  <c r="H6470" i="10"/>
  <c r="H5958" i="10"/>
  <c r="H6281" i="10"/>
  <c r="H5277" i="10"/>
  <c r="H4765" i="10"/>
  <c r="H5596" i="10"/>
  <c r="H5084" i="10"/>
  <c r="H7067" i="10"/>
  <c r="H5427" i="10"/>
  <c r="H4915" i="10"/>
  <c r="H5178" i="10"/>
  <c r="H4238" i="10"/>
  <c r="H8642" i="10"/>
  <c r="H8457" i="10"/>
  <c r="H8356" i="10"/>
  <c r="H8183" i="10"/>
  <c r="H8097" i="10"/>
  <c r="H7924" i="10"/>
  <c r="H7841" i="10"/>
  <c r="H8357" i="10"/>
  <c r="H7484" i="10"/>
  <c r="H7651" i="10"/>
  <c r="H8336" i="10"/>
  <c r="H7821" i="10"/>
  <c r="H7826" i="10"/>
  <c r="H7109" i="10"/>
  <c r="H7637" i="10"/>
  <c r="H7110" i="10"/>
  <c r="H6592" i="10"/>
  <c r="H5907" i="10"/>
  <c r="H5565" i="10"/>
  <c r="H4860" i="10"/>
  <c r="H4526" i="10"/>
  <c r="H8579" i="10"/>
  <c r="H7617" i="10"/>
  <c r="H8289" i="10"/>
  <c r="H7052" i="10"/>
  <c r="H6200" i="10"/>
  <c r="H6539" i="10"/>
  <c r="H7055" i="10"/>
  <c r="H5854" i="10"/>
  <c r="H5173" i="10"/>
  <c r="H5492" i="10"/>
  <c r="H6465" i="10"/>
  <c r="H4811" i="10"/>
  <c r="H4134" i="10"/>
  <c r="H5046" i="10"/>
  <c r="H4033" i="10"/>
  <c r="H5026" i="10"/>
  <c r="H4028" i="10"/>
  <c r="H3999" i="10"/>
  <c r="H3008" i="10"/>
  <c r="H2324" i="10"/>
  <c r="H1640" i="10"/>
  <c r="H3995" i="10"/>
  <c r="H3003" i="10"/>
  <c r="H2419" i="10"/>
  <c r="H1907" i="10"/>
  <c r="H1395" i="10"/>
  <c r="H3687" i="10"/>
  <c r="H3098" i="10"/>
  <c r="H2586" i="10"/>
  <c r="H2074" i="10"/>
  <c r="H1562" i="10"/>
  <c r="H8632" i="10"/>
  <c r="H8103" i="10"/>
  <c r="H7487" i="10"/>
  <c r="H7289" i="10"/>
  <c r="H6944" i="10"/>
  <c r="H6092" i="10"/>
  <c r="H6431" i="10"/>
  <c r="H6770" i="10"/>
  <c r="H5746" i="10"/>
  <c r="H5065" i="10"/>
  <c r="H5384" i="10"/>
  <c r="H6033" i="10"/>
  <c r="H4703" i="10"/>
  <c r="H4026" i="10"/>
  <c r="H4774" i="10"/>
  <c r="H3965" i="10"/>
  <c r="H4738" i="10"/>
  <c r="H3960" i="10"/>
  <c r="H3727" i="10"/>
  <c r="H2936" i="10"/>
  <c r="H2256" i="10"/>
  <c r="H1572" i="10"/>
  <c r="J1527" i="10"/>
  <c r="J2720" i="10"/>
  <c r="J6882" i="10"/>
  <c r="J5338" i="10"/>
  <c r="J3669" i="10"/>
  <c r="J1339" i="10"/>
  <c r="J5304" i="10"/>
  <c r="J1639" i="10"/>
  <c r="J2473" i="10"/>
  <c r="J1624" i="10"/>
  <c r="J3378" i="10"/>
  <c r="J2549" i="10"/>
  <c r="J3155" i="10"/>
  <c r="J210" i="10"/>
  <c r="J1562" i="10"/>
  <c r="J1465" i="10"/>
  <c r="J2262" i="10"/>
  <c r="J2640" i="10"/>
  <c r="J6639" i="10"/>
  <c r="J5258" i="10"/>
  <c r="J3349" i="10"/>
  <c r="J1259" i="10"/>
  <c r="J4557" i="10"/>
  <c r="J1559" i="10"/>
  <c r="J2306" i="10"/>
  <c r="J1544" i="10"/>
  <c r="J3058" i="10"/>
  <c r="J2431" i="10"/>
  <c r="J2030" i="10"/>
  <c r="J130" i="10"/>
  <c r="J1402" i="10"/>
  <c r="J1017" i="10"/>
  <c r="J1710" i="10"/>
  <c r="J6160" i="10"/>
  <c r="J6468" i="10"/>
  <c r="J5178" i="10"/>
  <c r="J3029" i="10"/>
  <c r="J1179" i="10"/>
  <c r="J4237" i="10"/>
  <c r="J1479" i="10"/>
  <c r="J2146" i="10"/>
  <c r="J1464" i="10"/>
  <c r="J2738" i="10"/>
  <c r="J2351" i="10"/>
  <c r="J1406" i="10"/>
  <c r="J4684" i="10"/>
  <c r="J2581" i="10"/>
  <c r="J526" i="10"/>
  <c r="J2226" i="10"/>
  <c r="J424" i="10"/>
  <c r="J291" i="10"/>
  <c r="J1497" i="10"/>
  <c r="J97" i="10"/>
  <c r="J181" i="10"/>
  <c r="H8300" i="10"/>
  <c r="H7785" i="10"/>
  <c r="H7258" i="10"/>
  <c r="H6740" i="10"/>
  <c r="H6055" i="10"/>
  <c r="H5977" i="10"/>
  <c r="H5008" i="10"/>
  <c r="H4874" i="10"/>
  <c r="H3989" i="10"/>
  <c r="H3823" i="10"/>
  <c r="H1596" i="10"/>
  <c r="H8653" i="10"/>
  <c r="H8165" i="10"/>
  <c r="H7992" i="10"/>
  <c r="H7909" i="10"/>
  <c r="H7397" i="10"/>
  <c r="H7552" i="10"/>
  <c r="H7719" i="10"/>
  <c r="H7538" i="10"/>
  <c r="H6870" i="10"/>
  <c r="H7037" i="10"/>
  <c r="H7204" i="10"/>
  <c r="H6999" i="10"/>
  <c r="H6352" i="10"/>
  <c r="H5840" i="10"/>
  <c r="H6691" i="10"/>
  <c r="H6179" i="10"/>
  <c r="H5667" i="10"/>
  <c r="H6518" i="10"/>
  <c r="H6006" i="10"/>
  <c r="H6473" i="10"/>
  <c r="H5325" i="10"/>
  <c r="H4813" i="10"/>
  <c r="H5701" i="10"/>
  <c r="H5132" i="10"/>
  <c r="H4620" i="10"/>
  <c r="H5475" i="10"/>
  <c r="H4963" i="10"/>
  <c r="H5370" i="10"/>
  <c r="H4286" i="10"/>
  <c r="H8690" i="10"/>
  <c r="H8505" i="10"/>
  <c r="H8404" i="10"/>
  <c r="H8231" i="10"/>
  <c r="H8145" i="10"/>
  <c r="H7972" i="10"/>
  <c r="H7889" i="10"/>
  <c r="H7377" i="10"/>
  <c r="H7532" i="10"/>
  <c r="H7699" i="10"/>
  <c r="H8456" i="10"/>
  <c r="H7927" i="10"/>
  <c r="H7375" i="10"/>
  <c r="H7205" i="10"/>
  <c r="J476" i="10"/>
  <c r="J4428" i="10"/>
  <c r="J4597" i="10"/>
  <c r="J1064" i="10"/>
  <c r="J1571" i="10"/>
  <c r="J3511" i="10"/>
  <c r="J1444" i="10"/>
  <c r="J1951" i="10"/>
  <c r="J2165" i="10"/>
  <c r="J3267" i="10"/>
  <c r="J4033" i="10"/>
  <c r="J226" i="10"/>
  <c r="J1433" i="10"/>
  <c r="J2577" i="10"/>
  <c r="J3443" i="10"/>
  <c r="J1594" i="10"/>
  <c r="J2390" i="10"/>
  <c r="J1993" i="10"/>
  <c r="J222" i="10"/>
  <c r="J1529" i="10"/>
  <c r="J2513" i="10"/>
  <c r="J3315" i="10"/>
  <c r="J1586" i="10"/>
  <c r="J2366" i="10"/>
  <c r="J1985" i="10"/>
  <c r="J452" i="10"/>
  <c r="J4019" i="10"/>
  <c r="J574" i="10"/>
  <c r="J2333" i="10"/>
  <c r="J534" i="10"/>
  <c r="J2739" i="10"/>
  <c r="J3651" i="10"/>
  <c r="J1546" i="10"/>
  <c r="J544" i="10"/>
  <c r="J2230" i="10"/>
  <c r="J4321" i="10"/>
  <c r="J1945" i="10"/>
  <c r="H8442" i="10"/>
  <c r="H8596" i="10"/>
  <c r="H8675" i="10"/>
  <c r="H8322" i="10"/>
  <c r="H8413" i="10"/>
  <c r="H8067" i="10"/>
  <c r="H7641" i="10"/>
  <c r="H7796" i="10"/>
  <c r="H8090" i="10"/>
  <c r="H7451" i="10"/>
  <c r="H7114" i="10"/>
  <c r="H7281" i="10"/>
  <c r="H7802" i="10"/>
  <c r="H6936" i="10"/>
  <c r="H6596" i="10"/>
  <c r="H6084" i="10"/>
  <c r="H7283" i="10"/>
  <c r="H6423" i="10"/>
  <c r="H5911" i="10"/>
  <c r="H6762" i="10"/>
  <c r="H6250" i="10"/>
  <c r="H5738" i="10"/>
  <c r="H5569" i="10"/>
  <c r="H5057" i="10"/>
  <c r="H6677" i="10"/>
  <c r="H5376" i="10"/>
  <c r="H4864" i="10"/>
  <c r="H6001" i="10"/>
  <c r="H5207" i="10"/>
  <c r="H4695" i="10"/>
  <c r="H4530" i="10"/>
  <c r="H4018" i="10"/>
  <c r="H5741" i="10"/>
  <c r="H4357" i="10"/>
  <c r="H3845" i="10"/>
  <c r="H4946" i="10"/>
  <c r="H4180" i="10"/>
  <c r="H3668" i="10"/>
  <c r="H3500" i="10"/>
  <c r="H2988" i="10"/>
  <c r="H2476" i="10"/>
  <c r="H1964" i="10"/>
  <c r="H1452" i="10"/>
  <c r="H3915" i="10"/>
  <c r="H3155" i="10"/>
  <c r="H8694" i="10"/>
  <c r="H8509" i="10"/>
  <c r="H8408" i="10"/>
  <c r="H8235" i="10"/>
  <c r="H8149" i="10"/>
  <c r="J140" i="10"/>
  <c r="J3148" i="10"/>
  <c r="J3317" i="10"/>
  <c r="J744" i="10"/>
  <c r="J4668" i="10"/>
  <c r="J5048" i="10"/>
  <c r="J1124" i="10"/>
  <c r="J1631" i="10"/>
  <c r="J611" i="10"/>
  <c r="J1858" i="10"/>
  <c r="J2257" i="10"/>
  <c r="J50" i="10"/>
  <c r="J468" i="10"/>
  <c r="J1533" i="10"/>
  <c r="J1382" i="10"/>
  <c r="J1242" i="10"/>
  <c r="J1238" i="10"/>
  <c r="J1641" i="10"/>
  <c r="J46" i="10"/>
  <c r="J532" i="10"/>
  <c r="J1525" i="10"/>
  <c r="J1358" i="10"/>
  <c r="J1234" i="10"/>
  <c r="J1198" i="10"/>
  <c r="J1633" i="10"/>
  <c r="J362" i="10"/>
  <c r="J2562" i="10"/>
  <c r="J294" i="10"/>
  <c r="J1821" i="10"/>
  <c r="J400" i="10"/>
  <c r="J1942" i="10"/>
  <c r="J2787" i="10"/>
  <c r="J1386" i="10"/>
  <c r="J437" i="10"/>
  <c r="J1686" i="10"/>
  <c r="J3681" i="10"/>
  <c r="J1785" i="10"/>
  <c r="H8689" i="10"/>
  <c r="H8516" i="10"/>
  <c r="H8415" i="10"/>
  <c r="H8242" i="10"/>
  <c r="H8156" i="10"/>
  <c r="H7987" i="10"/>
  <c r="H7561" i="10"/>
  <c r="H7716" i="10"/>
  <c r="H7883" i="10"/>
  <c r="H7371" i="10"/>
  <c r="H7034" i="10"/>
  <c r="H7201" i="10"/>
  <c r="H7482" i="10"/>
  <c r="H6856" i="10"/>
  <c r="H6516" i="10"/>
  <c r="H6004" i="10"/>
  <c r="H6963" i="10"/>
  <c r="H6343" i="10"/>
  <c r="H5831" i="10"/>
  <c r="H6682" i="10"/>
  <c r="H6170" i="10"/>
  <c r="H5658" i="10"/>
  <c r="H5489" i="10"/>
  <c r="H4977" i="10"/>
  <c r="H6357" i="10"/>
  <c r="H5296" i="10"/>
  <c r="H4784" i="10"/>
  <c r="H5681" i="10"/>
  <c r="H5127" i="10"/>
  <c r="H4615" i="10"/>
  <c r="H4450" i="10"/>
  <c r="H3938" i="10"/>
  <c r="H5334" i="10"/>
  <c r="H4277" i="10"/>
  <c r="H3765" i="10"/>
  <c r="H4626" i="10"/>
  <c r="H4100" i="10"/>
  <c r="H3588" i="10"/>
  <c r="H3420" i="10"/>
  <c r="H2908" i="10"/>
  <c r="H2396" i="10"/>
  <c r="H1884" i="10"/>
  <c r="H1372" i="10"/>
  <c r="H3595" i="10"/>
  <c r="H3075" i="10"/>
  <c r="H8614" i="10"/>
  <c r="H8429" i="10"/>
  <c r="H8328" i="10"/>
  <c r="H8671" i="10"/>
  <c r="H8069" i="10"/>
  <c r="H8426" i="10"/>
  <c r="H7813" i="10"/>
  <c r="H8110" i="10"/>
  <c r="H7456" i="10"/>
  <c r="H7623" i="10"/>
  <c r="H7286" i="10"/>
  <c r="H7822" i="10"/>
  <c r="H6941" i="10"/>
  <c r="H7108" i="10"/>
  <c r="H6768" i="10"/>
  <c r="H6256" i="10"/>
  <c r="H5744" i="10"/>
  <c r="H6595" i="10"/>
  <c r="H6083" i="10"/>
  <c r="H7279" i="10"/>
  <c r="H6422" i="10"/>
  <c r="H5910" i="10"/>
  <c r="H6089" i="10"/>
  <c r="H5229" i="10"/>
  <c r="H4717" i="10"/>
  <c r="H5548" i="10"/>
  <c r="H5036" i="10"/>
  <c r="H6689" i="10"/>
  <c r="H5379" i="10"/>
  <c r="H4867" i="10"/>
  <c r="H4986" i="10"/>
  <c r="H4190" i="10"/>
  <c r="H8594" i="10"/>
  <c r="H8748" i="10"/>
  <c r="H8308" i="10"/>
  <c r="H8591" i="10"/>
  <c r="H8049" i="10"/>
  <c r="H8345" i="10"/>
  <c r="H7793" i="10"/>
  <c r="H8030" i="10"/>
  <c r="H7436" i="10"/>
  <c r="H7603" i="10"/>
  <c r="H8627" i="10"/>
  <c r="H7629" i="10"/>
  <c r="H7442" i="10"/>
  <c r="H7013" i="10"/>
  <c r="J76" i="10"/>
  <c r="J2892" i="10"/>
  <c r="J3061" i="10"/>
  <c r="J680" i="10"/>
  <c r="J4412" i="10"/>
  <c r="J4589" i="10"/>
  <c r="J1060" i="10"/>
  <c r="J1567" i="10"/>
  <c r="J4761" i="10"/>
  <c r="J1730" i="10"/>
  <c r="J2129" i="10"/>
  <c r="J34" i="10"/>
  <c r="J425" i="10"/>
  <c r="J1469" i="10"/>
  <c r="J1270" i="10"/>
  <c r="J1210" i="10"/>
  <c r="J1118" i="10"/>
  <c r="J1609" i="10"/>
  <c r="J30" i="10"/>
  <c r="J489" i="10"/>
  <c r="J1461" i="10"/>
  <c r="J1222" i="10"/>
  <c r="J1202" i="10"/>
  <c r="J1094" i="10"/>
  <c r="J1601" i="10"/>
  <c r="J346" i="10"/>
  <c r="J2430" i="10"/>
  <c r="J246" i="10"/>
  <c r="J1757" i="10"/>
  <c r="J376" i="10"/>
  <c r="J1822" i="10"/>
  <c r="J2627" i="10"/>
  <c r="J1354" i="10"/>
  <c r="J416" i="10"/>
  <c r="J1582" i="10"/>
  <c r="J3553" i="10"/>
  <c r="J1753" i="10"/>
  <c r="H8673" i="10"/>
  <c r="H8500" i="10"/>
  <c r="H8399" i="10"/>
  <c r="H8226" i="10"/>
  <c r="H8140" i="10"/>
  <c r="H7971" i="10"/>
  <c r="H7545" i="10"/>
  <c r="H7700" i="10"/>
  <c r="H7867" i="10"/>
  <c r="H7355" i="10"/>
  <c r="H7018" i="10"/>
  <c r="H7185" i="10"/>
  <c r="H7418" i="10"/>
  <c r="H6840" i="10"/>
  <c r="H6500" i="10"/>
  <c r="H5988" i="10"/>
  <c r="H6899" i="10"/>
  <c r="H6327" i="10"/>
  <c r="H5815" i="10"/>
  <c r="H6666" i="10"/>
  <c r="H6154" i="10"/>
  <c r="H5642" i="10"/>
  <c r="H5473" i="10"/>
  <c r="H4961" i="10"/>
  <c r="H6293" i="10"/>
  <c r="H5280" i="10"/>
  <c r="H4768" i="10"/>
  <c r="H5623" i="10"/>
  <c r="H5111" i="10"/>
  <c r="H7750" i="10"/>
  <c r="H4434" i="10"/>
  <c r="H3922" i="10"/>
  <c r="H5270" i="10"/>
  <c r="H4261" i="10"/>
  <c r="H3749" i="10"/>
  <c r="H4596" i="10"/>
  <c r="H4084" i="10"/>
  <c r="H6413" i="10"/>
  <c r="H3404" i="10"/>
  <c r="H2892" i="10"/>
  <c r="H2380" i="10"/>
  <c r="H1868" i="10"/>
  <c r="H1356" i="10"/>
  <c r="H3571" i="10"/>
  <c r="H3059" i="10"/>
  <c r="H8598" i="10"/>
  <c r="H8752" i="10"/>
  <c r="H8312" i="10"/>
  <c r="H8607" i="10"/>
  <c r="H8053" i="10"/>
  <c r="H8361" i="10"/>
  <c r="H7797" i="10"/>
  <c r="H8046" i="10"/>
  <c r="H7440" i="10"/>
  <c r="H7607" i="10"/>
  <c r="H7270" i="10"/>
  <c r="H7758" i="10"/>
  <c r="H6925" i="10"/>
  <c r="H7092" i="10"/>
  <c r="H6752" i="10"/>
  <c r="H6240" i="10"/>
  <c r="H5728" i="10"/>
  <c r="H6579" i="10"/>
  <c r="H6067" i="10"/>
  <c r="H7215" i="10"/>
  <c r="H6406" i="10"/>
  <c r="H5894" i="10"/>
  <c r="H6025" i="10"/>
  <c r="H5213" i="10"/>
  <c r="H4701" i="10"/>
  <c r="H5532" i="10"/>
  <c r="H5020" i="10"/>
  <c r="H6625" i="10"/>
  <c r="H5363" i="10"/>
  <c r="H4851" i="10"/>
  <c r="H4922" i="10"/>
  <c r="H4174" i="10"/>
  <c r="H8578" i="10"/>
  <c r="H8732" i="10"/>
  <c r="H8292" i="10"/>
  <c r="H8527" i="10"/>
  <c r="H8033" i="10"/>
  <c r="H8281" i="10"/>
  <c r="H7777" i="10"/>
  <c r="H7966" i="10"/>
  <c r="H7420" i="10"/>
  <c r="H7587" i="10"/>
  <c r="H8419" i="10"/>
  <c r="H7565" i="10"/>
  <c r="H7326" i="10"/>
  <c r="H6981" i="10"/>
  <c r="H7381" i="10"/>
  <c r="H6854" i="10"/>
  <c r="H6336" i="10"/>
  <c r="H5651" i="10"/>
  <c r="H5309" i="10"/>
  <c r="H4604" i="10"/>
  <c r="H4270" i="10"/>
  <c r="H8215" i="10"/>
  <c r="H7361" i="10"/>
  <c r="H8034" i="10"/>
  <c r="H6924" i="10"/>
  <c r="H6072" i="10"/>
  <c r="H6411" i="10"/>
  <c r="H6750" i="10"/>
  <c r="H5726" i="10"/>
  <c r="H5045" i="10"/>
  <c r="H5364" i="10"/>
  <c r="H5953" i="10"/>
  <c r="H4683" i="10"/>
  <c r="H4006" i="10"/>
  <c r="H4710" i="10"/>
  <c r="H3949" i="10"/>
  <c r="H4674" i="10"/>
  <c r="H3944" i="10"/>
  <c r="H3663" i="10"/>
  <c r="H2920" i="10"/>
  <c r="H2240" i="10"/>
  <c r="H1556" i="10"/>
  <c r="H3643" i="10"/>
  <c r="H2919" i="10"/>
  <c r="H2355" i="10"/>
  <c r="H1843" i="10"/>
  <c r="H1331" i="10"/>
  <c r="H3546" i="10"/>
  <c r="H3034" i="10"/>
  <c r="H2522" i="10"/>
  <c r="H2010" i="10"/>
  <c r="H1498" i="10"/>
  <c r="H8487" i="10"/>
  <c r="H7970" i="10"/>
  <c r="H7331" i="10"/>
  <c r="H7161" i="10"/>
  <c r="H8261" i="10"/>
  <c r="H5964" i="10"/>
  <c r="H6303" i="10"/>
  <c r="H6642" i="10"/>
  <c r="H7686" i="10"/>
  <c r="H4937" i="10"/>
  <c r="H5256" i="10"/>
  <c r="H5599" i="10"/>
  <c r="H6589" i="10"/>
  <c r="H3898" i="10"/>
  <c r="H4561" i="10"/>
  <c r="H3881" i="10"/>
  <c r="H4556" i="10"/>
  <c r="H3872" i="10"/>
  <c r="H3536" i="10"/>
  <c r="H2852" i="10"/>
  <c r="H2168" i="10"/>
  <c r="H1488" i="10"/>
  <c r="J1015" i="10"/>
  <c r="J4935" i="10"/>
  <c r="J7038" i="10"/>
  <c r="J6183" i="10"/>
  <c r="J3691" i="10"/>
  <c r="J827" i="10"/>
  <c r="J2829" i="10"/>
  <c r="J1127" i="10"/>
  <c r="J4620" i="10"/>
  <c r="J1112" i="10"/>
  <c r="J3703" i="10"/>
  <c r="J1999" i="10"/>
  <c r="J3779" i="10"/>
  <c r="J1670" i="10"/>
  <c r="J554" i="10"/>
  <c r="J1510" i="10"/>
  <c r="J4353" i="10"/>
  <c r="J4855" i="10"/>
  <c r="J6807" i="10"/>
  <c r="J6101" i="10"/>
  <c r="J3051" i="10"/>
  <c r="J747" i="10"/>
  <c r="J2559" i="10"/>
  <c r="J1047" i="10"/>
  <c r="J4300" i="10"/>
  <c r="J1032" i="10"/>
  <c r="J3383" i="10"/>
  <c r="J1919" i="10"/>
  <c r="J2915" i="10"/>
  <c r="J1190" i="10"/>
  <c r="J448" i="10"/>
  <c r="J573" i="10"/>
  <c r="J3713" i="10"/>
  <c r="J4775" i="10"/>
  <c r="J6696" i="10"/>
  <c r="J6021" i="10"/>
  <c r="J2510" i="10"/>
  <c r="J667" i="10"/>
  <c r="J4973" i="10"/>
  <c r="J967" i="10"/>
  <c r="J3980" i="10"/>
  <c r="J952" i="10"/>
  <c r="J3063" i="10"/>
  <c r="J1839" i="10"/>
  <c r="J2410" i="10"/>
  <c r="J5112" i="10"/>
  <c r="J2015" i="10"/>
  <c r="J242" i="10"/>
  <c r="J1626" i="10"/>
  <c r="J21" i="10"/>
  <c r="J2468" i="10"/>
  <c r="J665" i="10"/>
  <c r="J3811" i="10"/>
  <c r="J4449" i="10"/>
  <c r="H8739" i="10"/>
  <c r="H7657" i="10"/>
  <c r="H7130" i="10"/>
  <c r="H6612" i="10"/>
  <c r="H5927" i="10"/>
  <c r="H5585" i="10"/>
  <c r="H4880" i="10"/>
  <c r="H4546" i="10"/>
  <c r="H3861" i="10"/>
  <c r="H3516" i="10"/>
  <c r="H1468" i="10"/>
  <c r="H8525" i="10"/>
  <c r="H8101" i="10"/>
  <c r="H7928" i="10"/>
  <c r="H7845" i="10"/>
  <c r="H8421" i="10"/>
  <c r="H7488" i="10"/>
  <c r="H7655" i="10"/>
  <c r="H7318" i="10"/>
  <c r="H8038" i="10"/>
  <c r="H6973" i="10"/>
  <c r="H7140" i="10"/>
  <c r="H6800" i="10"/>
  <c r="H6288" i="10"/>
  <c r="H5776" i="10"/>
  <c r="H6627" i="10"/>
  <c r="H6115" i="10"/>
  <c r="H7638" i="10"/>
  <c r="H6454" i="10"/>
  <c r="H5942" i="10"/>
  <c r="H6217" i="10"/>
  <c r="H5261" i="10"/>
  <c r="H4749" i="10"/>
  <c r="H5580" i="10"/>
  <c r="H5068" i="10"/>
  <c r="H6817" i="10"/>
  <c r="H5411" i="10"/>
  <c r="H4899" i="10"/>
  <c r="H5114" i="10"/>
  <c r="H4222" i="10"/>
  <c r="H8626" i="10"/>
  <c r="H8441" i="10"/>
  <c r="H8340" i="10"/>
  <c r="H8719" i="10"/>
  <c r="H8081" i="10"/>
  <c r="H8587" i="10"/>
  <c r="H7825" i="10"/>
  <c r="H8158" i="10"/>
  <c r="H7468" i="10"/>
  <c r="H7635" i="10"/>
  <c r="H8272" i="10"/>
  <c r="H7757" i="10"/>
  <c r="H7698" i="10"/>
  <c r="H7077" i="10"/>
  <c r="J204" i="10"/>
  <c r="J3404" i="10"/>
  <c r="J3573" i="10"/>
  <c r="J808" i="10"/>
  <c r="J4924" i="10"/>
  <c r="J2548" i="10"/>
  <c r="J1188" i="10"/>
  <c r="J1695" i="10"/>
  <c r="J867" i="10"/>
  <c r="J2026" i="10"/>
  <c r="J2385" i="10"/>
  <c r="J98" i="10"/>
  <c r="J729" i="10"/>
  <c r="J1725" i="10"/>
  <c r="J1750" i="10"/>
  <c r="J1338" i="10"/>
  <c r="J1518" i="10"/>
  <c r="J1737" i="10"/>
  <c r="J94" i="10"/>
  <c r="J793" i="10"/>
  <c r="J1717" i="10"/>
  <c r="J1726" i="10"/>
  <c r="J1330" i="10"/>
  <c r="J1502" i="10"/>
  <c r="J1729" i="10"/>
  <c r="J378" i="10"/>
  <c r="J2835" i="10"/>
  <c r="J342" i="10"/>
  <c r="J1885" i="10"/>
  <c r="J422" i="10"/>
  <c r="J2054" i="10"/>
  <c r="J2979" i="10"/>
  <c r="J1418" i="10"/>
  <c r="J458" i="10"/>
  <c r="J1790" i="10"/>
  <c r="J3809" i="10"/>
  <c r="J1817" i="10"/>
  <c r="H8705" i="10"/>
  <c r="H8532" i="10"/>
  <c r="H8434" i="10"/>
  <c r="H8258" i="10"/>
  <c r="H8172" i="10"/>
  <c r="H8003" i="10"/>
  <c r="H7577" i="10"/>
  <c r="H7732" i="10"/>
  <c r="H7899" i="10"/>
  <c r="H7387" i="10"/>
  <c r="H7050" i="10"/>
  <c r="H7217" i="10"/>
  <c r="H7546" i="10"/>
  <c r="H6872" i="10"/>
  <c r="H6532" i="10"/>
  <c r="H6020" i="10"/>
  <c r="H7027" i="10"/>
  <c r="H6359" i="10"/>
  <c r="H5847" i="10"/>
  <c r="H6698" i="10"/>
  <c r="H6186" i="10"/>
  <c r="H5674" i="10"/>
  <c r="H5505" i="10"/>
  <c r="H4993" i="10"/>
  <c r="H6421" i="10"/>
  <c r="H5312" i="10"/>
  <c r="H4800" i="10"/>
  <c r="H5745" i="10"/>
  <c r="H5143" i="10"/>
  <c r="H4631" i="10"/>
  <c r="H4466" i="10"/>
  <c r="H3954" i="10"/>
  <c r="H5398" i="10"/>
  <c r="H4293" i="10"/>
  <c r="H3781" i="10"/>
  <c r="H4690" i="10"/>
  <c r="H4116" i="10"/>
  <c r="H3604" i="10"/>
  <c r="H3436" i="10"/>
  <c r="H2924" i="10"/>
  <c r="H2412" i="10"/>
  <c r="H1900" i="10"/>
  <c r="H1388" i="10"/>
  <c r="H3659" i="10"/>
  <c r="H3091" i="10"/>
  <c r="H8630" i="10"/>
  <c r="H8445" i="10"/>
  <c r="H8344" i="10"/>
  <c r="H8735" i="10"/>
  <c r="H8085" i="10"/>
  <c r="J3923" i="10"/>
  <c r="J4851" i="10"/>
  <c r="J2451" i="10"/>
  <c r="J4617" i="10"/>
  <c r="J3644" i="10"/>
  <c r="J3821" i="10"/>
  <c r="J868" i="10"/>
  <c r="J1375" i="10"/>
  <c r="J1749" i="10"/>
  <c r="J1346" i="10"/>
  <c r="J1745" i="10"/>
  <c r="J3891" i="10"/>
  <c r="J70" i="10"/>
  <c r="J1133" i="10"/>
  <c r="J450" i="10"/>
  <c r="J986" i="10"/>
  <c r="J466" i="10"/>
  <c r="J1385" i="10"/>
  <c r="J3827" i="10"/>
  <c r="J118" i="10"/>
  <c r="J1117" i="10"/>
  <c r="J434" i="10"/>
  <c r="J978" i="10"/>
  <c r="J445" i="10"/>
  <c r="J1377" i="10"/>
  <c r="J298" i="10"/>
  <c r="J2158" i="10"/>
  <c r="J102" i="10"/>
  <c r="J1565" i="10"/>
  <c r="J312" i="10"/>
  <c r="J1446" i="10"/>
  <c r="J2418" i="10"/>
  <c r="J1258" i="10"/>
  <c r="J367" i="10"/>
  <c r="J1286" i="10"/>
  <c r="J3169" i="10"/>
  <c r="J1657" i="10"/>
  <c r="H8625" i="10"/>
  <c r="H8452" i="10"/>
  <c r="H8351" i="10"/>
  <c r="H8178" i="10"/>
  <c r="H8092" i="10"/>
  <c r="H7923" i="10"/>
  <c r="H7497" i="10"/>
  <c r="H7652" i="10"/>
  <c r="H7819" i="10"/>
  <c r="H7990" i="10"/>
  <c r="H6970" i="10"/>
  <c r="H7137" i="10"/>
  <c r="H7304" i="10"/>
  <c r="H7606" i="10"/>
  <c r="H6452" i="10"/>
  <c r="H5940" i="10"/>
  <c r="H6791" i="10"/>
  <c r="H6279" i="10"/>
  <c r="H5767" i="10"/>
  <c r="H6618" i="10"/>
  <c r="H6106" i="10"/>
  <c r="H7035" i="10"/>
  <c r="H5425" i="10"/>
  <c r="H4913" i="10"/>
  <c r="H6101" i="10"/>
  <c r="H5232" i="10"/>
  <c r="H4720" i="10"/>
  <c r="H5575" i="10"/>
  <c r="H5063" i="10"/>
  <c r="H6205" i="10"/>
  <c r="H4386" i="10"/>
  <c r="H3874" i="10"/>
  <c r="H5078" i="10"/>
  <c r="H4213" i="10"/>
  <c r="H3701" i="10"/>
  <c r="H4548" i="10"/>
  <c r="H4036" i="10"/>
  <c r="H5054" i="10"/>
  <c r="H3356" i="10"/>
  <c r="H2844" i="10"/>
  <c r="H2332" i="10"/>
  <c r="H1820" i="10"/>
  <c r="H1308" i="10"/>
  <c r="H3523" i="10"/>
  <c r="H3011" i="10"/>
  <c r="H8550" i="10"/>
  <c r="H8704" i="10"/>
  <c r="H8264" i="10"/>
  <c r="H8432" i="10"/>
  <c r="H8005" i="10"/>
  <c r="H8175" i="10"/>
  <c r="H7749" i="10"/>
  <c r="H7904" i="10"/>
  <c r="H7392" i="10"/>
  <c r="H7559" i="10"/>
  <c r="H7222" i="10"/>
  <c r="H7566" i="10"/>
  <c r="H6877" i="10"/>
  <c r="H7044" i="10"/>
  <c r="H6704" i="10"/>
  <c r="H6192" i="10"/>
  <c r="H5680" i="10"/>
  <c r="H6531" i="10"/>
  <c r="H6019" i="10"/>
  <c r="H7023" i="10"/>
  <c r="H6358" i="10"/>
  <c r="H5846" i="10"/>
  <c r="H5833" i="10"/>
  <c r="H5165" i="10"/>
  <c r="H4653" i="10"/>
  <c r="H5484" i="10"/>
  <c r="H4972" i="10"/>
  <c r="H6433" i="10"/>
  <c r="H5315" i="10"/>
  <c r="H4803" i="10"/>
  <c r="H4730" i="10"/>
  <c r="H4126" i="10"/>
  <c r="H8530" i="10"/>
  <c r="H8684" i="10"/>
  <c r="H8244" i="10"/>
  <c r="H8410" i="10"/>
  <c r="H7985" i="10"/>
  <c r="H8155" i="10"/>
  <c r="H7729" i="10"/>
  <c r="H7884" i="10"/>
  <c r="H7372" i="10"/>
  <c r="H7539" i="10"/>
  <c r="H8227" i="10"/>
  <c r="H7373" i="10"/>
  <c r="H7230" i="10"/>
  <c r="H6885" i="10"/>
  <c r="J2643" i="10"/>
  <c r="J6012" i="10"/>
  <c r="J4523" i="10"/>
  <c r="J4361" i="10"/>
  <c r="J3388" i="10"/>
  <c r="J3565" i="10"/>
  <c r="J804" i="10"/>
  <c r="J1311" i="10"/>
  <c r="J1493" i="10"/>
  <c r="J1218" i="10"/>
  <c r="J1617" i="10"/>
  <c r="J3635" i="10"/>
  <c r="J38" i="10"/>
  <c r="J1085" i="10"/>
  <c r="J381" i="10"/>
  <c r="J954" i="10"/>
  <c r="J397" i="10"/>
  <c r="J1353" i="10"/>
  <c r="J3571" i="10"/>
  <c r="J86" i="10"/>
  <c r="J1077" i="10"/>
  <c r="J369" i="10"/>
  <c r="J946" i="10"/>
  <c r="J385" i="10"/>
  <c r="J1345" i="10"/>
  <c r="J282" i="10"/>
  <c r="J2070" i="10"/>
  <c r="J1395" i="10"/>
  <c r="J1501" i="10"/>
  <c r="J292" i="10"/>
  <c r="J1318" i="10"/>
  <c r="J2378" i="10"/>
  <c r="J1226" i="10"/>
  <c r="J351" i="10"/>
  <c r="J1174" i="10"/>
  <c r="J3041" i="10"/>
  <c r="J1625" i="10"/>
  <c r="H8609" i="10"/>
  <c r="H8727" i="10"/>
  <c r="H8335" i="10"/>
  <c r="H8555" i="10"/>
  <c r="H8076" i="10"/>
  <c r="H8309" i="10"/>
  <c r="H7481" i="10"/>
  <c r="H7636" i="10"/>
  <c r="H7803" i="10"/>
  <c r="H7874" i="10"/>
  <c r="H6954" i="10"/>
  <c r="H7121" i="10"/>
  <c r="H7288" i="10"/>
  <c r="H7350" i="10"/>
  <c r="H6436" i="10"/>
  <c r="H5924" i="10"/>
  <c r="H6775" i="10"/>
  <c r="H6263" i="10"/>
  <c r="H5751" i="10"/>
  <c r="H6602" i="10"/>
  <c r="H6090" i="10"/>
  <c r="H6809" i="10"/>
  <c r="H5409" i="10"/>
  <c r="H4897" i="10"/>
  <c r="H6037" i="10"/>
  <c r="H5216" i="10"/>
  <c r="H4704" i="10"/>
  <c r="H5559" i="10"/>
  <c r="H5047" i="10"/>
  <c r="H5949" i="10"/>
  <c r="H4370" i="10"/>
  <c r="H3858" i="10"/>
  <c r="H5014" i="10"/>
  <c r="H4197" i="10"/>
  <c r="H3685" i="10"/>
  <c r="H4532" i="10"/>
  <c r="H4020" i="10"/>
  <c r="H4798" i="10"/>
  <c r="H3340" i="10"/>
  <c r="H2828" i="10"/>
  <c r="H2316" i="10"/>
  <c r="H1804" i="10"/>
  <c r="H1292" i="10"/>
  <c r="H3507" i="10"/>
  <c r="H2995" i="10"/>
  <c r="H8534" i="10"/>
  <c r="H8688" i="10"/>
  <c r="J503" i="10"/>
  <c r="J5324" i="10"/>
  <c r="J8382" i="10"/>
  <c r="J5669" i="10"/>
  <c r="J1856" i="10"/>
  <c r="J4401" i="10"/>
  <c r="J2392" i="10"/>
  <c r="J615" i="10"/>
  <c r="J6272" i="10"/>
  <c r="J600" i="10"/>
  <c r="J4269" i="10"/>
  <c r="J1487" i="10"/>
  <c r="J1570" i="10"/>
  <c r="J1369" i="10"/>
  <c r="J2286" i="10"/>
  <c r="J2365" i="10"/>
  <c r="J1953" i="10"/>
  <c r="J5004" i="10"/>
  <c r="J7236" i="10"/>
  <c r="J5589" i="10"/>
  <c r="J1776" i="10"/>
  <c r="J3761" i="10"/>
  <c r="J2232" i="10"/>
  <c r="J535" i="10"/>
  <c r="J4979" i="10"/>
  <c r="J4809" i="10"/>
  <c r="J3949" i="10"/>
  <c r="J1407" i="10"/>
  <c r="J1410" i="10"/>
  <c r="J921" i="10"/>
  <c r="J1734" i="10"/>
  <c r="J1845" i="10"/>
  <c r="J1793" i="10"/>
  <c r="J4918" i="10"/>
  <c r="J6906" i="10"/>
  <c r="J5509" i="10"/>
  <c r="J1696" i="10"/>
  <c r="J3121" i="10"/>
  <c r="J2072" i="10"/>
  <c r="J455" i="10"/>
  <c r="J6592" i="10"/>
  <c r="J4425" i="10"/>
  <c r="J3629" i="10"/>
  <c r="J1327" i="10"/>
  <c r="J1250" i="10"/>
  <c r="J1128" i="10"/>
  <c r="J479" i="10"/>
  <c r="J440" i="10"/>
  <c r="J295" i="10"/>
  <c r="J1155" i="10"/>
  <c r="J2585" i="10"/>
  <c r="J563" i="10"/>
  <c r="J1834" i="10"/>
  <c r="J2233" i="10"/>
  <c r="H8559" i="10"/>
  <c r="H7998" i="10"/>
  <c r="H7710" i="10"/>
  <c r="H6228" i="10"/>
  <c r="H7167" i="10"/>
  <c r="H5201" i="10"/>
  <c r="H6577" i="10"/>
  <c r="H4162" i="10"/>
  <c r="H5522" i="10"/>
  <c r="H3132" i="10"/>
  <c r="H4491" i="10"/>
  <c r="H8480" i="10"/>
  <c r="H8037" i="10"/>
  <c r="H8297" i="10"/>
  <c r="H7781" i="10"/>
  <c r="H7982" i="10"/>
  <c r="H7424" i="10"/>
  <c r="H7591" i="10"/>
  <c r="H7254" i="10"/>
  <c r="H7694" i="10"/>
  <c r="H6909" i="10"/>
  <c r="H7076" i="10"/>
  <c r="H6736" i="10"/>
  <c r="H6224" i="10"/>
  <c r="H5712" i="10"/>
  <c r="H6563" i="10"/>
  <c r="H6051" i="10"/>
  <c r="H7151" i="10"/>
  <c r="H6390" i="10"/>
  <c r="H5878" i="10"/>
  <c r="H5961" i="10"/>
  <c r="H5197" i="10"/>
  <c r="H4685" i="10"/>
  <c r="H5516" i="10"/>
  <c r="H5004" i="10"/>
  <c r="H6561" i="10"/>
  <c r="H5347" i="10"/>
  <c r="H4835" i="10"/>
  <c r="H4858" i="10"/>
  <c r="H4158" i="10"/>
  <c r="H8562" i="10"/>
  <c r="H8716" i="10"/>
  <c r="H8276" i="10"/>
  <c r="H8463" i="10"/>
  <c r="H8017" i="10"/>
  <c r="H8217" i="10"/>
  <c r="H7761" i="10"/>
  <c r="H7916" i="10"/>
  <c r="H7404" i="10"/>
  <c r="H7571" i="10"/>
  <c r="H8355" i="10"/>
  <c r="H7501" i="10"/>
  <c r="H7294" i="10"/>
  <c r="H6949" i="10"/>
  <c r="J43" i="10"/>
  <c r="J5440" i="10"/>
  <c r="J2579" i="10"/>
  <c r="J5272" i="10"/>
  <c r="J3900" i="10"/>
  <c r="J4077" i="10"/>
  <c r="J932" i="10"/>
  <c r="J1439" i="10"/>
  <c r="J2045" i="10"/>
  <c r="J1474" i="10"/>
  <c r="J1873" i="10"/>
  <c r="J4595" i="10"/>
  <c r="J230" i="10"/>
  <c r="J1261" i="10"/>
  <c r="J742" i="10"/>
  <c r="J1082" i="10"/>
  <c r="J726" i="10"/>
  <c r="J1481" i="10"/>
  <c r="J4531" i="10"/>
  <c r="J262" i="10"/>
  <c r="J1245" i="10"/>
  <c r="J718" i="10"/>
  <c r="J1074" i="10"/>
  <c r="J694" i="10"/>
  <c r="J1473" i="10"/>
  <c r="J314" i="10"/>
  <c r="J2238" i="10"/>
  <c r="J150" i="10"/>
  <c r="J1629" i="10"/>
  <c r="J336" i="10"/>
  <c r="J1566" i="10"/>
  <c r="J2462" i="10"/>
  <c r="J1290" i="10"/>
  <c r="J383" i="10"/>
  <c r="J1374" i="10"/>
  <c r="J3297" i="10"/>
  <c r="J1689" i="10"/>
  <c r="H8641" i="10"/>
  <c r="H8468" i="10"/>
  <c r="H8367" i="10"/>
  <c r="H8194" i="10"/>
  <c r="H8108" i="10"/>
  <c r="H7939" i="10"/>
  <c r="H7513" i="10"/>
  <c r="H7668" i="10"/>
  <c r="H7835" i="10"/>
  <c r="H8507" i="10"/>
  <c r="H6986" i="10"/>
  <c r="H7153" i="10"/>
  <c r="H7320" i="10"/>
  <c r="H7862" i="10"/>
  <c r="H6468" i="10"/>
  <c r="H5956" i="10"/>
  <c r="H6807" i="10"/>
  <c r="H6295" i="10"/>
  <c r="H5783" i="10"/>
  <c r="H6634" i="10"/>
  <c r="H6122" i="10"/>
  <c r="H7291" i="10"/>
  <c r="H5441" i="10"/>
  <c r="H4929" i="10"/>
  <c r="H6165" i="10"/>
  <c r="H5248" i="10"/>
  <c r="H4736" i="10"/>
  <c r="H5591" i="10"/>
  <c r="H5079" i="10"/>
  <c r="H6461" i="10"/>
  <c r="H4402" i="10"/>
  <c r="H3890" i="10"/>
  <c r="H5142" i="10"/>
  <c r="H4229" i="10"/>
  <c r="H3717" i="10"/>
  <c r="H4564" i="10"/>
  <c r="H4052" i="10"/>
  <c r="H5310" i="10"/>
  <c r="H3372" i="10"/>
  <c r="H2860" i="10"/>
  <c r="H2348" i="10"/>
  <c r="H1836" i="10"/>
  <c r="H1324" i="10"/>
  <c r="H3539" i="10"/>
  <c r="H3027" i="10"/>
  <c r="H8566" i="10"/>
  <c r="H8720" i="10"/>
  <c r="H8280" i="10"/>
  <c r="H8479" i="10"/>
  <c r="H8021" i="10"/>
  <c r="J1430" i="10"/>
  <c r="J4482" i="10"/>
  <c r="J2987" i="10"/>
  <c r="J3593" i="10"/>
  <c r="J2620" i="10"/>
  <c r="J2797" i="10"/>
  <c r="J612" i="10"/>
  <c r="J1119" i="10"/>
  <c r="J925" i="10"/>
  <c r="J834" i="10"/>
  <c r="J1233" i="10"/>
  <c r="J2198" i="10"/>
  <c r="J2302" i="10"/>
  <c r="J789" i="10"/>
  <c r="J4861" i="10"/>
  <c r="J730" i="10"/>
  <c r="J73" i="10"/>
  <c r="J1129" i="10"/>
  <c r="J2182" i="10"/>
  <c r="J2803" i="10"/>
  <c r="J781" i="10"/>
  <c r="J4733" i="10"/>
  <c r="J722" i="10"/>
  <c r="J61" i="10"/>
  <c r="J1121" i="10"/>
  <c r="J234" i="10"/>
  <c r="J1806" i="10"/>
  <c r="J1203" i="10"/>
  <c r="J1325" i="10"/>
  <c r="J228" i="10"/>
  <c r="J942" i="10"/>
  <c r="J2250" i="10"/>
  <c r="J1130" i="10"/>
  <c r="J303" i="10"/>
  <c r="J862" i="10"/>
  <c r="J2657" i="10"/>
  <c r="H8746" i="10"/>
  <c r="H8561" i="10"/>
  <c r="H8535" i="10"/>
  <c r="H8287" i="10"/>
  <c r="H8273" i="10"/>
  <c r="H8028" i="10"/>
  <c r="H8018" i="10"/>
  <c r="H7433" i="10"/>
  <c r="H7588" i="10"/>
  <c r="H7755" i="10"/>
  <c r="H7682" i="10"/>
  <c r="H6906" i="10"/>
  <c r="H7073" i="10"/>
  <c r="H7240" i="10"/>
  <c r="H7143" i="10"/>
  <c r="H6388" i="10"/>
  <c r="H5876" i="10"/>
  <c r="H6727" i="10"/>
  <c r="H6215" i="10"/>
  <c r="H5703" i="10"/>
  <c r="H6554" i="10"/>
  <c r="H6042" i="10"/>
  <c r="H6617" i="10"/>
  <c r="H5361" i="10"/>
  <c r="H4849" i="10"/>
  <c r="H5845" i="10"/>
  <c r="H5168" i="10"/>
  <c r="H4656" i="10"/>
  <c r="H5511" i="10"/>
  <c r="H4999" i="10"/>
  <c r="H5514" i="10"/>
  <c r="H4322" i="10"/>
  <c r="H3810" i="10"/>
  <c r="H4822" i="10"/>
  <c r="H4149" i="10"/>
  <c r="H3637" i="10"/>
  <c r="H4484" i="10"/>
  <c r="H3972" i="10"/>
  <c r="H4463" i="10"/>
  <c r="H3292" i="10"/>
  <c r="H2780" i="10"/>
  <c r="H2268" i="10"/>
  <c r="H1756" i="10"/>
  <c r="H1244" i="10"/>
  <c r="H3459" i="10"/>
  <c r="H2947" i="10"/>
  <c r="H8486" i="10"/>
  <c r="H8640" i="10"/>
  <c r="H8200" i="10"/>
  <c r="H8366" i="10"/>
  <c r="H7941" i="10"/>
  <c r="H8111" i="10"/>
  <c r="H7685" i="10"/>
  <c r="H7840" i="10"/>
  <c r="H7328" i="10"/>
  <c r="H7495" i="10"/>
  <c r="H7158" i="10"/>
  <c r="H7325" i="10"/>
  <c r="H8150" i="10"/>
  <c r="H6980" i="10"/>
  <c r="H6640" i="10"/>
  <c r="H6128" i="10"/>
  <c r="H7846" i="10"/>
  <c r="H6467" i="10"/>
  <c r="H5955" i="10"/>
  <c r="H6806" i="10"/>
  <c r="H6294" i="10"/>
  <c r="H5782" i="10"/>
  <c r="H5613" i="10"/>
  <c r="H5101" i="10"/>
  <c r="H6955" i="10"/>
  <c r="H5420" i="10"/>
  <c r="H4908" i="10"/>
  <c r="H6177" i="10"/>
  <c r="H5251" i="10"/>
  <c r="H4739" i="10"/>
  <c r="H4574" i="10"/>
  <c r="H4062" i="10"/>
  <c r="H8466" i="10"/>
  <c r="H8620" i="10"/>
  <c r="H8180" i="10"/>
  <c r="H8346" i="10"/>
  <c r="H8731" i="10"/>
  <c r="H8091" i="10"/>
  <c r="H7665" i="10"/>
  <c r="H7820" i="10"/>
  <c r="H8213" i="10"/>
  <c r="H7475" i="10"/>
  <c r="H8310" i="10"/>
  <c r="H7784" i="10"/>
  <c r="H7102" i="10"/>
  <c r="H7754" i="10"/>
  <c r="J1062" i="10"/>
  <c r="J4226" i="10"/>
  <c r="J2542" i="10"/>
  <c r="J3337" i="10"/>
  <c r="J5376" i="10"/>
  <c r="J2575" i="10"/>
  <c r="J5144" i="10"/>
  <c r="J1055" i="10"/>
  <c r="J757" i="10"/>
  <c r="J706" i="10"/>
  <c r="J1105" i="10"/>
  <c r="J2110" i="10"/>
  <c r="J2134" i="10"/>
  <c r="J749" i="10"/>
  <c r="J4579" i="10"/>
  <c r="J698" i="10"/>
  <c r="J25" i="10"/>
  <c r="J1097" i="10"/>
  <c r="J2086" i="10"/>
  <c r="J2406" i="10"/>
  <c r="J733" i="10"/>
  <c r="J4547" i="10"/>
  <c r="J690" i="10"/>
  <c r="J13" i="10"/>
  <c r="J1089" i="10"/>
  <c r="J218" i="10"/>
  <c r="J1718" i="10"/>
  <c r="J1139" i="10"/>
  <c r="J1277" i="10"/>
  <c r="J208" i="10"/>
  <c r="J814" i="10"/>
  <c r="J2202" i="10"/>
  <c r="J1098" i="10"/>
  <c r="J287" i="10"/>
  <c r="J774" i="10"/>
  <c r="J2569" i="10"/>
  <c r="H8730" i="10"/>
  <c r="H8545" i="10"/>
  <c r="H8471" i="10"/>
  <c r="H8271" i="10"/>
  <c r="H8209" i="10"/>
  <c r="H8012" i="10"/>
  <c r="H7954" i="10"/>
  <c r="H7417" i="10"/>
  <c r="H7572" i="10"/>
  <c r="H7739" i="10"/>
  <c r="H7618" i="10"/>
  <c r="H6890" i="10"/>
  <c r="H7057" i="10"/>
  <c r="H7224" i="10"/>
  <c r="H7079" i="10"/>
  <c r="H6372" i="10"/>
  <c r="H5860" i="10"/>
  <c r="H6711" i="10"/>
  <c r="H6199" i="10"/>
  <c r="H5687" i="10"/>
  <c r="H6538" i="10"/>
  <c r="H6026" i="10"/>
  <c r="H6553" i="10"/>
  <c r="H5345" i="10"/>
  <c r="H4833" i="10"/>
  <c r="H5781" i="10"/>
  <c r="H5152" i="10"/>
  <c r="H4640" i="10"/>
  <c r="H5495" i="10"/>
  <c r="H4983" i="10"/>
  <c r="H5450" i="10"/>
  <c r="H4306" i="10"/>
  <c r="H3794" i="10"/>
  <c r="H4758" i="10"/>
  <c r="H4133" i="10"/>
  <c r="H3621" i="10"/>
  <c r="H4468" i="10"/>
  <c r="H3956" i="10"/>
  <c r="H4399" i="10"/>
  <c r="H3276" i="10"/>
  <c r="H2764" i="10"/>
  <c r="H2252" i="10"/>
  <c r="H1740" i="10"/>
  <c r="H1228" i="10"/>
  <c r="H3443" i="10"/>
  <c r="H2931" i="10"/>
  <c r="H8470" i="10"/>
  <c r="H8624" i="10"/>
  <c r="H8184" i="10"/>
  <c r="H8350" i="10"/>
  <c r="H7925" i="10"/>
  <c r="H8095" i="10"/>
  <c r="H7669" i="10"/>
  <c r="H7824" i="10"/>
  <c r="H8277" i="10"/>
  <c r="H7479" i="10"/>
  <c r="H7142" i="10"/>
  <c r="H7309" i="10"/>
  <c r="H7914" i="10"/>
  <c r="H6964" i="10"/>
  <c r="H6624" i="10"/>
  <c r="H6112" i="10"/>
  <c r="H7590" i="10"/>
  <c r="H6451" i="10"/>
  <c r="H5939" i="10"/>
  <c r="H6790" i="10"/>
  <c r="H6278" i="10"/>
  <c r="H5766" i="10"/>
  <c r="H5597" i="10"/>
  <c r="H5085" i="10"/>
  <c r="H6789" i="10"/>
  <c r="H5404" i="10"/>
  <c r="H4892" i="10"/>
  <c r="H6113" i="10"/>
  <c r="H5235" i="10"/>
  <c r="H4723" i="10"/>
  <c r="H4558" i="10"/>
  <c r="H4046" i="10"/>
  <c r="H8450" i="10"/>
  <c r="H8604" i="10"/>
  <c r="H8707" i="10"/>
  <c r="H8330" i="10"/>
  <c r="H8475" i="10"/>
  <c r="H8075" i="10"/>
  <c r="H7649" i="10"/>
  <c r="H7804" i="10"/>
  <c r="H8122" i="10"/>
  <c r="H7459" i="10"/>
  <c r="H8246" i="10"/>
  <c r="H7720" i="10"/>
  <c r="H7070" i="10"/>
  <c r="H7626" i="10"/>
  <c r="H7536" i="10"/>
  <c r="H7021" i="10"/>
  <c r="H5824" i="10"/>
  <c r="H6502" i="10"/>
  <c r="H4797" i="10"/>
  <c r="H5459" i="10"/>
  <c r="H8674" i="10"/>
  <c r="H8129" i="10"/>
  <c r="H7516" i="10"/>
  <c r="H7343" i="10"/>
  <c r="H6903" i="10"/>
  <c r="H5816" i="10"/>
  <c r="H6155" i="10"/>
  <c r="H6494" i="10"/>
  <c r="H6377" i="10"/>
  <c r="H4789" i="10"/>
  <c r="H5108" i="10"/>
  <c r="H5451" i="10"/>
  <c r="H5274" i="10"/>
  <c r="H3782" i="10"/>
  <c r="H4461" i="10"/>
  <c r="H3777" i="10"/>
  <c r="H4456" i="10"/>
  <c r="H3772" i="10"/>
  <c r="H3432" i="10"/>
  <c r="H2752" i="10"/>
  <c r="H2068" i="10"/>
  <c r="H1384" i="10"/>
  <c r="H3431" i="10"/>
  <c r="H2747" i="10"/>
  <c r="H2227" i="10"/>
  <c r="H1715" i="10"/>
  <c r="H1203" i="10"/>
  <c r="H3418" i="10"/>
  <c r="H2906" i="10"/>
  <c r="H2394" i="10"/>
  <c r="H1882" i="10"/>
  <c r="H1370" i="10"/>
  <c r="H8275" i="10"/>
  <c r="H7421" i="10"/>
  <c r="H7250" i="10"/>
  <c r="H6905" i="10"/>
  <c r="H6732" i="10"/>
  <c r="H5708" i="10"/>
  <c r="H6047" i="10"/>
  <c r="H6386" i="10"/>
  <c r="H5945" i="10"/>
  <c r="H4681" i="10"/>
  <c r="H5000" i="10"/>
  <c r="H5343" i="10"/>
  <c r="H4842" i="10"/>
  <c r="H3710" i="10"/>
  <c r="H4393" i="10"/>
  <c r="H3709" i="10"/>
  <c r="H4384" i="10"/>
  <c r="H3704" i="10"/>
  <c r="H3364" i="10"/>
  <c r="H2680" i="10"/>
  <c r="H2000" i="10"/>
  <c r="H1316" i="10"/>
  <c r="J2341" i="10"/>
  <c r="J4566" i="10"/>
  <c r="J6396" i="10"/>
  <c r="J5157" i="10"/>
  <c r="J1344" i="10"/>
  <c r="J1965" i="10"/>
  <c r="J1644" i="10"/>
  <c r="J2705" i="10"/>
  <c r="J3906" i="10"/>
  <c r="J3017" i="10"/>
  <c r="J5416" i="10"/>
  <c r="J975" i="10"/>
  <c r="J560" i="10"/>
  <c r="J1214" i="10"/>
  <c r="J4385" i="10"/>
  <c r="J545" i="10"/>
  <c r="J929" i="10"/>
  <c r="J4486" i="10"/>
  <c r="J6290" i="10"/>
  <c r="J5924" i="10"/>
  <c r="J1264" i="10"/>
  <c r="J1805" i="10"/>
  <c r="J1564" i="10"/>
  <c r="J2405" i="10"/>
  <c r="J3586" i="10"/>
  <c r="J2697" i="10"/>
  <c r="J4251" i="10"/>
  <c r="J895" i="10"/>
  <c r="J453" i="10"/>
  <c r="J401" i="10"/>
  <c r="J3745" i="10"/>
  <c r="J404" i="10"/>
  <c r="J5492" i="10"/>
  <c r="J4406" i="10"/>
  <c r="J6186" i="10"/>
  <c r="J4908" i="10"/>
  <c r="J1184" i="10"/>
  <c r="J1645" i="10"/>
  <c r="J1484" i="10"/>
  <c r="J2245" i="10"/>
  <c r="J3266" i="10"/>
  <c r="J2496" i="10"/>
  <c r="J3611" i="10"/>
  <c r="J815" i="10"/>
  <c r="J363" i="10"/>
  <c r="J1635" i="10"/>
  <c r="J2293" i="10"/>
  <c r="J1561" i="10"/>
  <c r="J2500" i="10"/>
  <c r="J2929" i="10"/>
  <c r="J2017" i="10"/>
  <c r="J2466" i="10"/>
  <c r="J1578" i="10"/>
  <c r="J1977" i="10"/>
  <c r="H8338" i="10"/>
  <c r="H7812" i="10"/>
  <c r="H7297" i="10"/>
  <c r="H6100" i="10"/>
  <c r="H6778" i="10"/>
  <c r="H5073" i="10"/>
  <c r="H6065" i="10"/>
  <c r="H4034" i="10"/>
  <c r="H5010" i="10"/>
  <c r="H3004" i="10"/>
  <c r="H3979" i="10"/>
  <c r="H8424" i="10"/>
  <c r="H7973" i="10"/>
  <c r="H8143" i="10"/>
  <c r="H7717" i="10"/>
  <c r="H7872" i="10"/>
  <c r="H7360" i="10"/>
  <c r="H7527" i="10"/>
  <c r="H7190" i="10"/>
  <c r="H7438" i="10"/>
  <c r="H6845" i="10"/>
  <c r="H7012" i="10"/>
  <c r="H6672" i="10"/>
  <c r="H6160" i="10"/>
  <c r="J4256" i="10"/>
  <c r="J3542" i="10"/>
  <c r="J5503" i="10"/>
  <c r="J4834" i="10"/>
  <c r="J3945" i="10"/>
  <c r="J4768" i="10"/>
  <c r="J620" i="10"/>
  <c r="J1492" i="10"/>
  <c r="J937" i="10"/>
  <c r="J5423" i="10"/>
  <c r="J4969" i="10"/>
  <c r="J1412" i="10"/>
  <c r="J777" i="10"/>
  <c r="J5343" i="10"/>
  <c r="J4505" i="10"/>
  <c r="J1332" i="10"/>
  <c r="J3939" i="10"/>
  <c r="J473" i="10"/>
  <c r="H8603" i="10"/>
  <c r="H6266" i="10"/>
  <c r="H4196" i="10"/>
  <c r="H8205" i="10"/>
  <c r="H7911" i="10"/>
  <c r="H7594" i="10"/>
  <c r="H7337" i="10"/>
  <c r="H6895" i="10"/>
  <c r="H5686" i="10"/>
  <c r="H6725" i="10"/>
  <c r="H6305" i="10"/>
  <c r="H4643" i="10"/>
  <c r="H8761" i="10"/>
  <c r="H8378" i="10"/>
  <c r="H7995" i="10"/>
  <c r="H8058" i="10"/>
  <c r="H7912" i="10"/>
  <c r="J1957" i="10"/>
  <c r="J2252" i="10"/>
  <c r="J3053" i="10"/>
  <c r="J671" i="10"/>
  <c r="J977" i="10"/>
  <c r="J917" i="10"/>
  <c r="J407" i="10"/>
  <c r="J1742" i="10"/>
  <c r="J109" i="10"/>
  <c r="J3457" i="10"/>
  <c r="J1326" i="10"/>
  <c r="J248" i="10"/>
  <c r="J1946" i="10"/>
  <c r="J578" i="10"/>
  <c r="H8577" i="10"/>
  <c r="H8751" i="10"/>
  <c r="H7897" i="10"/>
  <c r="H7771" i="10"/>
  <c r="H7902" i="10"/>
  <c r="H6951" i="10"/>
  <c r="H6743" i="10"/>
  <c r="H7446" i="10"/>
  <c r="H6425" i="10"/>
  <c r="H5909" i="10"/>
  <c r="H6769" i="10"/>
  <c r="H5322" i="10"/>
  <c r="H4886" i="10"/>
  <c r="H5981" i="10"/>
  <c r="H4271" i="10"/>
  <c r="H2284" i="10"/>
  <c r="H4910" i="10"/>
  <c r="H8438" i="10"/>
  <c r="H8382" i="10"/>
  <c r="J2242" i="10"/>
  <c r="J2275" i="10"/>
  <c r="J4089" i="10"/>
  <c r="J1774" i="10"/>
  <c r="J734" i="10"/>
  <c r="J3395" i="10"/>
  <c r="J2409" i="10"/>
  <c r="J1411" i="10"/>
  <c r="J506" i="10"/>
  <c r="J609" i="10"/>
  <c r="J691" i="10"/>
  <c r="J493" i="10"/>
  <c r="J746" i="10"/>
  <c r="J2297" i="10"/>
  <c r="H8396" i="10"/>
  <c r="H8009" i="10"/>
  <c r="H8126" i="10"/>
  <c r="H7426" i="10"/>
  <c r="H6881" i="10"/>
  <c r="H6260" i="10"/>
  <c r="H6151" i="10"/>
  <c r="H6362" i="10"/>
  <c r="H5233" i="10"/>
  <c r="H5104" i="10"/>
  <c r="H5319" i="10"/>
  <c r="H4194" i="10"/>
  <c r="H4085" i="10"/>
  <c r="H4292" i="10"/>
  <c r="H3164" i="10"/>
  <c r="H1692" i="10"/>
  <c r="H3267" i="10"/>
  <c r="H8512" i="10"/>
  <c r="H8333" i="10"/>
  <c r="H7493" i="10"/>
  <c r="H7367" i="10"/>
  <c r="H7722" i="10"/>
  <c r="H6448" i="10"/>
  <c r="H6339" i="10"/>
  <c r="H6230" i="10"/>
  <c r="H5421" i="10"/>
  <c r="H5292" i="10"/>
  <c r="H5187" i="10"/>
  <c r="H4382" i="10"/>
  <c r="H8492" i="10"/>
  <c r="H8253" i="10"/>
  <c r="H7473" i="10"/>
  <c r="H8757" i="10"/>
  <c r="H6974" i="10"/>
  <c r="J2114" i="10"/>
  <c r="J2211" i="10"/>
  <c r="J3833" i="10"/>
  <c r="J1294" i="10"/>
  <c r="J630" i="10"/>
  <c r="J3235" i="10"/>
  <c r="J2377" i="10"/>
  <c r="J1347" i="10"/>
  <c r="J485" i="10"/>
  <c r="J580" i="10"/>
  <c r="J627" i="10"/>
  <c r="J418" i="10"/>
  <c r="J714" i="10"/>
  <c r="J2265" i="10"/>
  <c r="H8380" i="10"/>
  <c r="H7993" i="10"/>
  <c r="H8062" i="10"/>
  <c r="H7362" i="10"/>
  <c r="H6865" i="10"/>
  <c r="H6244" i="10"/>
  <c r="H6135" i="10"/>
  <c r="H6346" i="10"/>
  <c r="H5217" i="10"/>
  <c r="H5088" i="10"/>
  <c r="H5303" i="10"/>
  <c r="H4178" i="10"/>
  <c r="H4069" i="10"/>
  <c r="H4276" i="10"/>
  <c r="H3148" i="10"/>
  <c r="H1676" i="10"/>
  <c r="H3251" i="10"/>
  <c r="H8496" i="10"/>
  <c r="H8222" i="10"/>
  <c r="H7967" i="10"/>
  <c r="H7696" i="10"/>
  <c r="H7351" i="10"/>
  <c r="H7181" i="10"/>
  <c r="H6836" i="10"/>
  <c r="H5984" i="10"/>
  <c r="H6323" i="10"/>
  <c r="H6662" i="10"/>
  <c r="H5638" i="10"/>
  <c r="H4957" i="10"/>
  <c r="H5276" i="10"/>
  <c r="H5619" i="10"/>
  <c r="H7179" i="10"/>
  <c r="H3918" i="10"/>
  <c r="H8476" i="10"/>
  <c r="H8202" i="10"/>
  <c r="H7947" i="10"/>
  <c r="H7676" i="10"/>
  <c r="H8693" i="10"/>
  <c r="H7887" i="10"/>
  <c r="H7976" i="10"/>
  <c r="H7188" i="10"/>
  <c r="H5990" i="10"/>
  <c r="H4947" i="10"/>
  <c r="H7956" i="10"/>
  <c r="H7173" i="10"/>
  <c r="H7235" i="10"/>
  <c r="H6238" i="10"/>
  <c r="H6629" i="10"/>
  <c r="H5195" i="10"/>
  <c r="H3610" i="10"/>
  <c r="H3609" i="10"/>
  <c r="H3600" i="10"/>
  <c r="H2580" i="10"/>
  <c r="H1216" i="10"/>
  <c r="H2611" i="10"/>
  <c r="H1587" i="10"/>
  <c r="H3290" i="10"/>
  <c r="H2266" i="10"/>
  <c r="H8734" i="10"/>
  <c r="H7576" i="10"/>
  <c r="H7330" i="10"/>
  <c r="H6815" i="10"/>
  <c r="H6130" i="10"/>
  <c r="H6197" i="10"/>
  <c r="H5087" i="10"/>
  <c r="H6317" i="10"/>
  <c r="H6173" i="10"/>
  <c r="H5182" i="10"/>
  <c r="H2512" i="10"/>
  <c r="H5102" i="10"/>
  <c r="H3103" i="10"/>
  <c r="H2495" i="10"/>
  <c r="H1983" i="10"/>
  <c r="H1471" i="10"/>
  <c r="H3991" i="10"/>
  <c r="H3174" i="10"/>
  <c r="H2662" i="10"/>
  <c r="H2150" i="10"/>
  <c r="H1638" i="10"/>
  <c r="H8661" i="10"/>
  <c r="H8128" i="10"/>
  <c r="H7855" i="10"/>
  <c r="H7918" i="10"/>
  <c r="H7132" i="10"/>
  <c r="H6280" i="10"/>
  <c r="H6619" i="10"/>
  <c r="H7510" i="10"/>
  <c r="H5934" i="10"/>
  <c r="H5253" i="10"/>
  <c r="H5572" i="10"/>
  <c r="H6785" i="10"/>
  <c r="H4891" i="10"/>
  <c r="H4214" i="10"/>
  <c r="H5254" i="10"/>
  <c r="H4089" i="10"/>
  <c r="H5234" i="10"/>
  <c r="H4080" i="10"/>
  <c r="H4223" i="10"/>
  <c r="H3060" i="10"/>
  <c r="H2376" i="10"/>
  <c r="H1696" i="10"/>
  <c r="H4203" i="10"/>
  <c r="H3055" i="10"/>
  <c r="H2459" i="10"/>
  <c r="H1947" i="10"/>
  <c r="H1435" i="10"/>
  <c r="H3847" i="10"/>
  <c r="H3138" i="10"/>
  <c r="H2626" i="10"/>
  <c r="H2114" i="10"/>
  <c r="H1602" i="10"/>
  <c r="H8326" i="10"/>
  <c r="H6588" i="10"/>
  <c r="H5561" i="10"/>
  <c r="H4522" i="10"/>
  <c r="H4288" i="10"/>
  <c r="H1904" i="10"/>
  <c r="H2103" i="10"/>
  <c r="H2782" i="10"/>
  <c r="H3537" i="10"/>
  <c r="H1489" i="10"/>
  <c r="H760" i="10"/>
  <c r="H248" i="10"/>
  <c r="H1177" i="10"/>
  <c r="H3469" i="10"/>
  <c r="H1421" i="10"/>
  <c r="H743" i="10"/>
  <c r="H231" i="10"/>
  <c r="H877" i="10"/>
  <c r="H3001" i="10"/>
  <c r="H1138" i="10"/>
  <c r="H626" i="10"/>
  <c r="H114" i="10"/>
  <c r="H729" i="10"/>
  <c r="H4719" i="10"/>
  <c r="H1991" i="10"/>
  <c r="H1148" i="10"/>
  <c r="H669" i="10"/>
  <c r="H507" i="10"/>
  <c r="H1673" i="10"/>
  <c r="H1181" i="10"/>
  <c r="H7074" i="10"/>
  <c r="H5871" i="10"/>
  <c r="H4824" i="10"/>
  <c r="H4273" i="10"/>
  <c r="H3248" i="10"/>
  <c r="H3243" i="10"/>
  <c r="H4407" i="10"/>
  <c r="H1742" i="10"/>
  <c r="H2497" i="10"/>
  <c r="H1012" i="10"/>
  <c r="H500" i="10"/>
  <c r="H4499" i="10"/>
  <c r="H413" i="10"/>
  <c r="H2429" i="10"/>
  <c r="H995" i="10"/>
  <c r="H483" i="10"/>
  <c r="H3157" i="10"/>
  <c r="H77" i="10"/>
  <c r="H1961" i="10"/>
  <c r="H878" i="10"/>
  <c r="H366" i="10"/>
  <c r="H2309" i="10"/>
  <c r="H8581" i="10"/>
  <c r="H5081" i="10"/>
  <c r="H1924" i="10"/>
  <c r="H3971" i="10"/>
  <c r="H332" i="10"/>
  <c r="H1757" i="10"/>
  <c r="H1173" i="10"/>
  <c r="H758" i="10"/>
  <c r="H8728" i="10"/>
  <c r="H6992" i="10"/>
  <c r="H5794" i="10"/>
  <c r="H4751" i="10"/>
  <c r="H4866" i="10"/>
  <c r="H2288" i="10"/>
  <c r="H2391" i="10"/>
  <c r="H3070" i="10"/>
  <c r="H4547" i="10"/>
  <c r="H1777" i="10"/>
  <c r="H832" i="10"/>
  <c r="H320" i="10"/>
  <c r="H1877" i="10"/>
  <c r="H4275" i="10"/>
  <c r="H1709" i="10"/>
  <c r="H815" i="10"/>
  <c r="H303" i="10"/>
  <c r="H1081" i="10"/>
  <c r="H3289" i="10"/>
  <c r="H1241" i="10"/>
  <c r="H698" i="10"/>
  <c r="H186" i="10"/>
  <c r="H945" i="10"/>
  <c r="H7305" i="10"/>
  <c r="H3806" i="10"/>
  <c r="H1863" i="10"/>
  <c r="H1441" i="10"/>
  <c r="H1493" i="10"/>
  <c r="H827" i="10"/>
  <c r="H3401" i="10"/>
  <c r="H246" i="10"/>
  <c r="H7829" i="10"/>
  <c r="H7302" i="10"/>
  <c r="H6784" i="10"/>
  <c r="H6099" i="10"/>
  <c r="H6153" i="10"/>
  <c r="H5052" i="10"/>
  <c r="H5050" i="10"/>
  <c r="H8324" i="10"/>
  <c r="H7809" i="10"/>
  <c r="H8208" i="10"/>
  <c r="H7148" i="10"/>
  <c r="H6296" i="10"/>
  <c r="H6635" i="10"/>
  <c r="H7766" i="10"/>
  <c r="H5950" i="10"/>
  <c r="H5269" i="10"/>
  <c r="H5588" i="10"/>
  <c r="H6939" i="10"/>
  <c r="H4907" i="10"/>
  <c r="H4230" i="10"/>
  <c r="H5302" i="10"/>
  <c r="H4097" i="10"/>
  <c r="H5282" i="10"/>
  <c r="H4092" i="10"/>
  <c r="H4255" i="10"/>
  <c r="H3072" i="10"/>
  <c r="H2388" i="10"/>
  <c r="H1704" i="10"/>
  <c r="H4251" i="10"/>
  <c r="H3067" i="10"/>
  <c r="H2467" i="10"/>
  <c r="H1955" i="10"/>
  <c r="H1443" i="10"/>
  <c r="H3879" i="10"/>
  <c r="H3146" i="10"/>
  <c r="H2634" i="10"/>
  <c r="H2122" i="10"/>
  <c r="H1610" i="10"/>
  <c r="H8485" i="10"/>
  <c r="H7952" i="10"/>
  <c r="H7679" i="10"/>
  <c r="H7550" i="10"/>
  <c r="H7040" i="10"/>
  <c r="H6188" i="10"/>
  <c r="H6527" i="10"/>
  <c r="H7007" i="10"/>
  <c r="H5842" i="10"/>
  <c r="H5161" i="10"/>
  <c r="H5480" i="10"/>
  <c r="H6417" i="10"/>
  <c r="H4799" i="10"/>
  <c r="H4122" i="10"/>
  <c r="H5030" i="10"/>
  <c r="H4029" i="10"/>
  <c r="H4994" i="10"/>
  <c r="H4024" i="10"/>
  <c r="H3983" i="10"/>
  <c r="H3000" i="10"/>
  <c r="H2320" i="10"/>
  <c r="H1636" i="10"/>
  <c r="H3963" i="10"/>
  <c r="H2999" i="10"/>
  <c r="H2415" i="10"/>
  <c r="H1903" i="10"/>
  <c r="H1391" i="10"/>
  <c r="H3671" i="10"/>
  <c r="H3094" i="10"/>
  <c r="H2582" i="10"/>
  <c r="H2070" i="10"/>
  <c r="H1558" i="10"/>
  <c r="H8680" i="10"/>
  <c r="H8151" i="10"/>
  <c r="H7535" i="10"/>
  <c r="H7317" i="10"/>
  <c r="H6972" i="10"/>
  <c r="H6120" i="10"/>
  <c r="H6459" i="10"/>
  <c r="H6798" i="10"/>
  <c r="H5774" i="10"/>
  <c r="H5093" i="10"/>
  <c r="H5412" i="10"/>
  <c r="H6145" i="10"/>
  <c r="H4731" i="10"/>
  <c r="H4054" i="10"/>
  <c r="H4838" i="10"/>
  <c r="H3981" i="10"/>
  <c r="H4802" i="10"/>
  <c r="H3976" i="10"/>
  <c r="H3791" i="10"/>
  <c r="H2952" i="10"/>
  <c r="H2272" i="10"/>
  <c r="H1588" i="10"/>
  <c r="H3771" i="10"/>
  <c r="H2951" i="10"/>
  <c r="H2379" i="10"/>
  <c r="H1867" i="10"/>
  <c r="H1355" i="10"/>
  <c r="H3570" i="10"/>
  <c r="H3058" i="10"/>
  <c r="H2546" i="10"/>
  <c r="H2034" i="10"/>
  <c r="H1522" i="10"/>
  <c r="H7901" i="10"/>
  <c r="H5948" i="10"/>
  <c r="H4921" i="10"/>
  <c r="H3882" i="10"/>
  <c r="H3864" i="10"/>
  <c r="H1476" i="10"/>
  <c r="H1783" i="10"/>
  <c r="H2462" i="10"/>
  <c r="H3217" i="10"/>
  <c r="H1192" i="10"/>
  <c r="H680" i="10"/>
  <c r="H168" i="10"/>
  <c r="H949" i="10"/>
  <c r="H3149" i="10"/>
  <c r="H1175" i="10"/>
  <c r="H663" i="10"/>
  <c r="H151" i="10"/>
  <c r="H629" i="10"/>
  <c r="H2681" i="10"/>
  <c r="H1058" i="10"/>
  <c r="H546" i="10"/>
  <c r="H34" i="10"/>
  <c r="H489" i="10"/>
  <c r="H5158" i="10"/>
  <c r="H4279" i="10"/>
  <c r="H908" i="10"/>
  <c r="H4211" i="10"/>
  <c r="H267" i="10"/>
  <c r="H1078" i="10"/>
  <c r="H453" i="10"/>
  <c r="H7113" i="10"/>
  <c r="H6594" i="10"/>
  <c r="H5551" i="10"/>
  <c r="H3849" i="10"/>
  <c r="H2820" i="10"/>
  <c r="H2815" i="10"/>
  <c r="H3470" i="10"/>
  <c r="H1422" i="10"/>
  <c r="H2177" i="10"/>
  <c r="H932" i="10"/>
  <c r="H420" i="10"/>
  <c r="H2981" i="10"/>
  <c r="H185" i="10"/>
  <c r="H2109" i="10"/>
  <c r="H915" i="10"/>
  <c r="H403" i="10"/>
  <c r="H2053" i="10"/>
  <c r="H4003" i="10"/>
  <c r="H1641" i="10"/>
  <c r="H798" i="10"/>
  <c r="H286" i="10"/>
  <c r="H1429" i="10"/>
  <c r="H8098" i="10"/>
  <c r="H4760" i="10"/>
  <c r="H3371" i="10"/>
  <c r="H2785" i="10"/>
  <c r="H76" i="10"/>
  <c r="H1083" i="10"/>
  <c r="H497" i="10"/>
  <c r="H534" i="10"/>
  <c r="H8198" i="10"/>
  <c r="H6524" i="10"/>
  <c r="H5497" i="10"/>
  <c r="H4458" i="10"/>
  <c r="H4248" i="10"/>
  <c r="H1860" i="10"/>
  <c r="H2071" i="10"/>
  <c r="H2750" i="10"/>
  <c r="H3505" i="10"/>
  <c r="H1457" i="10"/>
  <c r="H752" i="10"/>
  <c r="H240" i="10"/>
  <c r="H1153" i="10"/>
  <c r="H3437" i="10"/>
  <c r="H1389" i="10"/>
  <c r="H735" i="10"/>
  <c r="H223" i="10"/>
  <c r="H853" i="10"/>
  <c r="H2969" i="10"/>
  <c r="H1130" i="10"/>
  <c r="H618" i="10"/>
  <c r="H106" i="10"/>
  <c r="H705" i="10"/>
  <c r="J4054" i="10"/>
  <c r="J1541" i="10"/>
  <c r="J463" i="10"/>
  <c r="J2867" i="10"/>
  <c r="J3180" i="10"/>
  <c r="J1381" i="10"/>
  <c r="J6400" i="10"/>
  <c r="J1958" i="10"/>
  <c r="J2860" i="10"/>
  <c r="J1221" i="10"/>
  <c r="J4305" i="10"/>
  <c r="J1171" i="10"/>
  <c r="J893" i="10"/>
  <c r="H7428" i="10"/>
  <c r="H4689" i="10"/>
  <c r="H2620" i="10"/>
  <c r="H8079" i="10"/>
  <c r="H7463" i="10"/>
  <c r="H6948" i="10"/>
  <c r="H7075" i="10"/>
  <c r="H6774" i="10"/>
  <c r="H5705" i="10"/>
  <c r="H6469" i="10"/>
  <c r="H6049" i="10"/>
  <c r="H4613" i="10"/>
  <c r="H8697" i="10"/>
  <c r="H8314" i="10"/>
  <c r="H7697" i="10"/>
  <c r="H7891" i="10"/>
  <c r="H7656" i="10"/>
  <c r="J1798" i="10"/>
  <c r="J1832" i="10"/>
  <c r="J4507" i="10"/>
  <c r="J1101" i="10"/>
  <c r="J721" i="10"/>
  <c r="J577" i="10"/>
  <c r="J205" i="10"/>
  <c r="J990" i="10"/>
  <c r="J3875" i="10"/>
  <c r="J1217" i="10"/>
  <c r="J365" i="10"/>
  <c r="J164" i="10"/>
  <c r="J1162" i="10"/>
  <c r="J325" i="10"/>
  <c r="H8513" i="10"/>
  <c r="H8337" i="10"/>
  <c r="H7833" i="10"/>
  <c r="H7707" i="10"/>
  <c r="H7089" i="10"/>
  <c r="H6788" i="10"/>
  <c r="H6679" i="10"/>
  <c r="H6570" i="10"/>
  <c r="H6169" i="10"/>
  <c r="H5653" i="10"/>
  <c r="H5527" i="10"/>
  <c r="H5066" i="10"/>
  <c r="H4630" i="10"/>
  <c r="H4500" i="10"/>
  <c r="H4015" i="10"/>
  <c r="H2220" i="10"/>
  <c r="H3475" i="10"/>
  <c r="H8701" i="10"/>
  <c r="H8318" i="10"/>
  <c r="J3458" i="10"/>
  <c r="J2019" i="10"/>
  <c r="J3065" i="10"/>
  <c r="J411" i="10"/>
  <c r="J249" i="10"/>
  <c r="J2394" i="10"/>
  <c r="J873" i="10"/>
  <c r="J899" i="10"/>
  <c r="J355" i="10"/>
  <c r="J170" i="10"/>
  <c r="J435" i="10"/>
  <c r="J225" i="10"/>
  <c r="J239" i="10"/>
  <c r="J2169" i="10"/>
  <c r="H8332" i="10"/>
  <c r="H7964" i="10"/>
  <c r="H7908" i="10"/>
  <c r="H7290" i="10"/>
  <c r="H7176" i="10"/>
  <c r="H6196" i="10"/>
  <c r="H6087" i="10"/>
  <c r="H5978" i="10"/>
  <c r="H5169" i="10"/>
  <c r="H5040" i="10"/>
  <c r="H4935" i="10"/>
  <c r="H4130" i="10"/>
  <c r="H4021" i="10"/>
  <c r="H3908" i="10"/>
  <c r="H3100" i="10"/>
  <c r="H1628" i="10"/>
  <c r="H2883" i="10"/>
  <c r="H8448" i="10"/>
  <c r="H8152" i="10"/>
  <c r="H7776" i="10"/>
  <c r="H7926" i="10"/>
  <c r="H7466" i="10"/>
  <c r="H6064" i="10"/>
  <c r="H6275" i="10"/>
  <c r="H6166" i="10"/>
  <c r="H5037" i="10"/>
  <c r="H5228" i="10"/>
  <c r="H5123" i="10"/>
  <c r="H3998" i="10"/>
  <c r="H8695" i="10"/>
  <c r="H8132" i="10"/>
  <c r="H7756" i="10"/>
  <c r="H8501" i="10"/>
  <c r="H6846" i="10"/>
  <c r="J3202" i="10"/>
  <c r="J1955" i="10"/>
  <c r="J2809" i="10"/>
  <c r="J347" i="10"/>
  <c r="J201" i="10"/>
  <c r="J2354" i="10"/>
  <c r="J841" i="10"/>
  <c r="J835" i="10"/>
  <c r="J339" i="10"/>
  <c r="J154" i="10"/>
  <c r="J5080" i="10"/>
  <c r="J157" i="10"/>
  <c r="J223" i="10"/>
  <c r="J2137" i="10"/>
  <c r="H8316" i="10"/>
  <c r="H7948" i="10"/>
  <c r="H7892" i="10"/>
  <c r="H7274" i="10"/>
  <c r="H7160" i="10"/>
  <c r="H6180" i="10"/>
  <c r="H6071" i="10"/>
  <c r="H5962" i="10"/>
  <c r="H5153" i="10"/>
  <c r="H5024" i="10"/>
  <c r="H4919" i="10"/>
  <c r="H4114" i="10"/>
  <c r="H4005" i="10"/>
  <c r="H3892" i="10"/>
  <c r="H3084" i="10"/>
  <c r="H1612" i="10"/>
  <c r="H2867" i="10"/>
  <c r="H8711" i="10"/>
  <c r="H8491" i="10"/>
  <c r="H8245" i="10"/>
  <c r="H7632" i="10"/>
  <c r="H7858" i="10"/>
  <c r="H7117" i="10"/>
  <c r="H7319" i="10"/>
  <c r="H5920" i="10"/>
  <c r="H6259" i="10"/>
  <c r="H6598" i="10"/>
  <c r="H6793" i="10"/>
  <c r="H4893" i="10"/>
  <c r="H5212" i="10"/>
  <c r="H5555" i="10"/>
  <c r="H5885" i="10"/>
  <c r="H3854" i="10"/>
  <c r="H8631" i="10"/>
  <c r="H8369" i="10"/>
  <c r="H8114" i="10"/>
  <c r="H7612" i="10"/>
  <c r="H8437" i="10"/>
  <c r="H7631" i="10"/>
  <c r="H8063" i="10"/>
  <c r="H6932" i="10"/>
  <c r="H5734" i="10"/>
  <c r="H4691" i="10"/>
  <c r="H8043" i="10"/>
  <c r="H7370" i="10"/>
  <c r="H6795" i="10"/>
  <c r="H6110" i="10"/>
  <c r="H6117" i="10"/>
  <c r="H5067" i="10"/>
  <c r="H6061" i="10"/>
  <c r="H5917" i="10"/>
  <c r="H4926" i="10"/>
  <c r="H2496" i="10"/>
  <c r="H4846" i="10"/>
  <c r="H2547" i="10"/>
  <c r="H1523" i="10"/>
  <c r="H3226" i="10"/>
  <c r="H2202" i="10"/>
  <c r="H8478" i="10"/>
  <c r="H8405" i="10"/>
  <c r="H7200" i="10"/>
  <c r="H6687" i="10"/>
  <c r="H6002" i="10"/>
  <c r="H5685" i="10"/>
  <c r="H4959" i="10"/>
  <c r="H5446" i="10"/>
  <c r="H5426" i="10"/>
  <c r="H4415" i="10"/>
  <c r="H2424" i="10"/>
  <c r="H4395" i="10"/>
  <c r="H3019" i="10"/>
  <c r="H2431" i="10"/>
  <c r="H1919" i="10"/>
  <c r="H1407" i="10"/>
  <c r="H3735" i="10"/>
  <c r="H3110" i="10"/>
  <c r="H2598" i="10"/>
  <c r="H2086" i="10"/>
  <c r="H1574" i="10"/>
  <c r="H8744" i="10"/>
  <c r="H8329" i="10"/>
  <c r="H7599" i="10"/>
  <c r="H7406" i="10"/>
  <c r="H7004" i="10"/>
  <c r="H6152" i="10"/>
  <c r="H6491" i="10"/>
  <c r="H6863" i="10"/>
  <c r="H5806" i="10"/>
  <c r="H5125" i="10"/>
  <c r="H5444" i="10"/>
  <c r="H6273" i="10"/>
  <c r="H4763" i="10"/>
  <c r="H4086" i="10"/>
  <c r="H4918" i="10"/>
  <c r="H4001" i="10"/>
  <c r="H4898" i="10"/>
  <c r="H3996" i="10"/>
  <c r="H3871" i="10"/>
  <c r="H2976" i="10"/>
  <c r="H2292" i="10"/>
  <c r="H1608" i="10"/>
  <c r="H3867" i="10"/>
  <c r="H2971" i="10"/>
  <c r="H2395" i="10"/>
  <c r="H1883" i="10"/>
  <c r="H1371" i="10"/>
  <c r="H3591" i="10"/>
  <c r="H3074" i="10"/>
  <c r="H2562" i="10"/>
  <c r="H2050" i="10"/>
  <c r="H1538" i="10"/>
  <c r="H8071" i="10"/>
  <c r="H6076" i="10"/>
  <c r="H5049" i="10"/>
  <c r="H4010" i="10"/>
  <c r="H3948" i="10"/>
  <c r="H1560" i="10"/>
  <c r="H1847" i="10"/>
  <c r="H2526" i="10"/>
  <c r="H3281" i="10"/>
  <c r="H1233" i="10"/>
  <c r="H696" i="10"/>
  <c r="H184" i="10"/>
  <c r="H993" i="10"/>
  <c r="H3213" i="10"/>
  <c r="H1191" i="10"/>
  <c r="H679" i="10"/>
  <c r="H167" i="10"/>
  <c r="H677" i="10"/>
  <c r="H2745" i="10"/>
  <c r="H1074" i="10"/>
  <c r="H562" i="10"/>
  <c r="H50" i="10"/>
  <c r="H537" i="10"/>
  <c r="H3638" i="10"/>
  <c r="H1223" i="10"/>
  <c r="H956" i="10"/>
  <c r="H13" i="10"/>
  <c r="H315" i="10"/>
  <c r="H1126" i="10"/>
  <c r="H593" i="10"/>
  <c r="H7241" i="10"/>
  <c r="H6722" i="10"/>
  <c r="H5841" i="10"/>
  <c r="H3933" i="10"/>
  <c r="H2904" i="10"/>
  <c r="H2903" i="10"/>
  <c r="H3534" i="10"/>
  <c r="H1486" i="10"/>
  <c r="H2241" i="10"/>
  <c r="H948" i="10"/>
  <c r="H436" i="10"/>
  <c r="H3173" i="10"/>
  <c r="H241" i="10"/>
  <c r="H2173" i="10"/>
  <c r="H931" i="10"/>
  <c r="H419" i="10"/>
  <c r="H2325" i="10"/>
  <c r="H4259" i="10"/>
  <c r="H1705" i="10"/>
  <c r="H814" i="10"/>
  <c r="H302" i="10"/>
  <c r="H1589" i="10"/>
  <c r="H8048" i="10"/>
  <c r="H5016" i="10"/>
  <c r="H3543" i="10"/>
  <c r="H2913" i="10"/>
  <c r="H124" i="10"/>
  <c r="H1131" i="10"/>
  <c r="H641" i="10"/>
  <c r="H566" i="10"/>
  <c r="H8511" i="10"/>
  <c r="H6652" i="10"/>
  <c r="H5625" i="10"/>
  <c r="H4586" i="10"/>
  <c r="H4332" i="10"/>
  <c r="H1944" i="10"/>
  <c r="H2135" i="10"/>
  <c r="H2814" i="10"/>
  <c r="H3569" i="10"/>
  <c r="H1521" i="10"/>
  <c r="H768" i="10"/>
  <c r="H256" i="10"/>
  <c r="H1205" i="10"/>
  <c r="H3501" i="10"/>
  <c r="H1453" i="10"/>
  <c r="H751" i="10"/>
  <c r="H239" i="10"/>
  <c r="H901" i="10"/>
  <c r="H3033" i="10"/>
  <c r="H1146" i="10"/>
  <c r="H634" i="10"/>
  <c r="H122" i="10"/>
  <c r="H753" i="10"/>
  <c r="H6960" i="10"/>
  <c r="H4061" i="10"/>
  <c r="H4535" i="10"/>
  <c r="H1068" i="10"/>
  <c r="H769" i="10"/>
  <c r="H619" i="10"/>
  <c r="H2761" i="10"/>
  <c r="H38" i="10"/>
  <c r="H7573" i="10"/>
  <c r="H7046" i="10"/>
  <c r="H6528" i="10"/>
  <c r="H5843" i="10"/>
  <c r="H5501" i="10"/>
  <c r="H4796" i="10"/>
  <c r="H4462" i="10"/>
  <c r="H8407" i="10"/>
  <c r="H7553" i="10"/>
  <c r="H7949" i="10"/>
  <c r="H7020" i="10"/>
  <c r="H6168" i="10"/>
  <c r="H6507" i="10"/>
  <c r="H6927" i="10"/>
  <c r="H5822" i="10"/>
  <c r="H5141" i="10"/>
  <c r="H5460" i="10"/>
  <c r="H6337" i="10"/>
  <c r="H4779" i="10"/>
  <c r="H4102" i="10"/>
  <c r="H4966" i="10"/>
  <c r="H4013" i="10"/>
  <c r="H4930" i="10"/>
  <c r="H4008" i="10"/>
  <c r="H3919" i="10"/>
  <c r="H2984" i="10"/>
  <c r="H2304" i="10"/>
  <c r="H1620" i="10"/>
  <c r="H3899" i="10"/>
  <c r="H2983" i="10"/>
  <c r="H2403" i="10"/>
  <c r="H1891" i="10"/>
  <c r="H1379" i="10"/>
  <c r="H3623" i="10"/>
  <c r="H3082" i="10"/>
  <c r="H2570" i="10"/>
  <c r="H2058" i="10"/>
  <c r="H1546" i="10"/>
  <c r="H8568" i="10"/>
  <c r="H8039" i="10"/>
  <c r="H7427" i="10"/>
  <c r="H7257" i="10"/>
  <c r="H6912" i="10"/>
  <c r="H6060" i="10"/>
  <c r="H6399" i="10"/>
  <c r="H6738" i="10"/>
  <c r="H5714" i="10"/>
  <c r="H5033" i="10"/>
  <c r="H5352" i="10"/>
  <c r="H5905" i="10"/>
  <c r="H4671" i="10"/>
  <c r="H3994" i="10"/>
  <c r="H4678" i="10"/>
  <c r="H3945" i="10"/>
  <c r="H4658" i="10"/>
  <c r="H3936" i="10"/>
  <c r="H3647" i="10"/>
  <c r="H2916" i="10"/>
  <c r="H2232" i="10"/>
  <c r="H1552" i="10"/>
  <c r="H3627" i="10"/>
  <c r="H2911" i="10"/>
  <c r="H2351" i="10"/>
  <c r="H1839" i="10"/>
  <c r="H1327" i="10"/>
  <c r="H3542" i="10"/>
  <c r="H3030" i="10"/>
  <c r="H2518" i="10"/>
  <c r="H2006" i="10"/>
  <c r="H1494" i="10"/>
  <c r="H8679" i="10"/>
  <c r="H8162" i="10"/>
  <c r="H7359" i="10"/>
  <c r="H7189" i="10"/>
  <c r="H6844" i="10"/>
  <c r="H5992" i="10"/>
  <c r="H6331" i="10"/>
  <c r="H6670" i="10"/>
  <c r="H5646" i="10"/>
  <c r="H4965" i="10"/>
  <c r="H5284" i="10"/>
  <c r="H5633" i="10"/>
  <c r="H4603" i="10"/>
  <c r="H3926" i="10"/>
  <c r="H4577" i="10"/>
  <c r="H3897" i="10"/>
  <c r="H4572" i="10"/>
  <c r="H3888" i="10"/>
  <c r="H3552" i="10"/>
  <c r="H2868" i="10"/>
  <c r="H2184" i="10"/>
  <c r="H1504" i="10"/>
  <c r="H3547" i="10"/>
  <c r="H2863" i="10"/>
  <c r="H2315" i="10"/>
  <c r="H1803" i="10"/>
  <c r="H1291" i="10"/>
  <c r="H3506" i="10"/>
  <c r="H2994" i="10"/>
  <c r="H2482" i="10"/>
  <c r="H1970" i="10"/>
  <c r="H1458" i="10"/>
  <c r="H7544" i="10"/>
  <c r="H6799" i="10"/>
  <c r="H6133" i="10"/>
  <c r="H6125" i="10"/>
  <c r="H4990" i="10"/>
  <c r="H4974" i="10"/>
  <c r="H1527" i="10"/>
  <c r="H2206" i="10"/>
  <c r="H2961" i="10"/>
  <c r="H1128" i="10"/>
  <c r="H616" i="10"/>
  <c r="H104" i="10"/>
  <c r="H757" i="10"/>
  <c r="H2893" i="10"/>
  <c r="H1111" i="10"/>
  <c r="H599" i="10"/>
  <c r="H87" i="10"/>
  <c r="H437" i="10"/>
  <c r="H2425" i="10"/>
  <c r="H994" i="10"/>
  <c r="H482" i="10"/>
  <c r="H3795" i="10"/>
  <c r="H297" i="10"/>
  <c r="H3721" i="10"/>
  <c r="H2862" i="10"/>
  <c r="H716" i="10"/>
  <c r="H2973" i="10"/>
  <c r="H43" i="10"/>
  <c r="H886" i="10"/>
  <c r="H8638" i="10"/>
  <c r="H7280" i="10"/>
  <c r="H6082" i="10"/>
  <c r="H5039" i="10"/>
  <c r="H5661" i="10"/>
  <c r="H2480" i="10"/>
  <c r="H2535" i="10"/>
  <c r="H3214" i="10"/>
  <c r="H1214" i="10"/>
  <c r="H1921" i="10"/>
  <c r="H868" i="10"/>
  <c r="H356" i="10"/>
  <c r="H2293" i="10"/>
  <c r="H5582" i="10"/>
  <c r="H1853" i="10"/>
  <c r="H851" i="10"/>
  <c r="H339" i="10"/>
  <c r="H1197" i="10"/>
  <c r="H3433" i="10"/>
  <c r="H1385" i="10"/>
  <c r="H734" i="10"/>
  <c r="H222" i="10"/>
  <c r="H1061" i="10"/>
  <c r="H7347" i="10"/>
  <c r="H6923" i="10"/>
  <c r="H2439" i="10"/>
  <c r="H2017" i="10"/>
  <c r="H2741" i="10"/>
  <c r="H907" i="10"/>
  <c r="H4750" i="10"/>
  <c r="H326" i="10"/>
  <c r="H7943" i="10"/>
  <c r="H6012" i="10"/>
  <c r="H4985" i="10"/>
  <c r="H3946" i="10"/>
  <c r="H3904" i="10"/>
  <c r="H1520" i="10"/>
  <c r="H1815" i="10"/>
  <c r="H2494" i="10"/>
  <c r="H3249" i="10"/>
  <c r="H1202" i="10"/>
  <c r="H688" i="10"/>
  <c r="H176" i="10"/>
  <c r="H973" i="10"/>
  <c r="H3181" i="10"/>
  <c r="H1183" i="10"/>
  <c r="H671" i="10"/>
  <c r="H159" i="10"/>
  <c r="H653" i="10"/>
  <c r="H2713" i="10"/>
  <c r="H1066" i="10"/>
  <c r="H554" i="10"/>
  <c r="H42" i="10"/>
  <c r="H513" i="10"/>
  <c r="J6015" i="10"/>
  <c r="J540" i="10"/>
  <c r="J2261" i="10"/>
  <c r="J3683" i="10"/>
  <c r="J4514" i="10"/>
  <c r="J433" i="10"/>
  <c r="J2101" i="10"/>
  <c r="J2851" i="10"/>
  <c r="J4194" i="10"/>
  <c r="J348" i="10"/>
  <c r="J1443" i="10"/>
  <c r="J3057" i="10"/>
  <c r="J566" i="10"/>
  <c r="H8154" i="10"/>
  <c r="H6741" i="10"/>
  <c r="H2492" i="10"/>
  <c r="H8015" i="10"/>
  <c r="H7399" i="10"/>
  <c r="H6884" i="10"/>
  <c r="H6499" i="10"/>
  <c r="H6710" i="10"/>
  <c r="H5581" i="10"/>
  <c r="H5452" i="10"/>
  <c r="H5793" i="10"/>
  <c r="H4542" i="10"/>
  <c r="H8652" i="10"/>
  <c r="H8250" i="10"/>
  <c r="H7633" i="10"/>
  <c r="H7507" i="10"/>
  <c r="H7400" i="10"/>
  <c r="J405" i="10"/>
  <c r="J3849" i="10"/>
  <c r="J2534" i="10"/>
  <c r="J470" i="10"/>
  <c r="J2489" i="10"/>
  <c r="J368" i="10"/>
  <c r="J4513" i="10"/>
  <c r="J4435" i="10"/>
  <c r="J2554" i="10"/>
  <c r="J961" i="10"/>
  <c r="J1267" i="10"/>
  <c r="J80" i="10"/>
  <c r="J1034" i="10"/>
  <c r="J2785" i="10"/>
  <c r="H8449" i="10"/>
  <c r="H8153" i="10"/>
  <c r="H7449" i="10"/>
  <c r="H7643" i="10"/>
  <c r="H7025" i="10"/>
  <c r="H6404" i="10"/>
  <c r="H6615" i="10"/>
  <c r="H6506" i="10"/>
  <c r="H5377" i="10"/>
  <c r="H5568" i="10"/>
  <c r="H5463" i="10"/>
  <c r="H4338" i="10"/>
  <c r="H4549" i="10"/>
  <c r="H4436" i="10"/>
  <c r="H3308" i="10"/>
  <c r="H2156" i="10"/>
  <c r="H3411" i="10"/>
  <c r="H8656" i="10"/>
  <c r="H8254" i="10"/>
  <c r="J4917" i="10"/>
  <c r="J4978" i="10"/>
  <c r="J2399" i="10"/>
  <c r="J155" i="10"/>
  <c r="J854" i="10"/>
  <c r="J2058" i="10"/>
  <c r="J617" i="10"/>
  <c r="J486" i="10"/>
  <c r="J227" i="10"/>
  <c r="J106" i="10"/>
  <c r="J1149" i="10"/>
  <c r="J4989" i="10"/>
  <c r="J175" i="10"/>
  <c r="H8682" i="10"/>
  <c r="H8268" i="10"/>
  <c r="H8459" i="10"/>
  <c r="H7524" i="10"/>
  <c r="H7226" i="10"/>
  <c r="H7112" i="10"/>
  <c r="H5812" i="10"/>
  <c r="H6023" i="10"/>
  <c r="H5914" i="10"/>
  <c r="H4785" i="10"/>
  <c r="H4976" i="10"/>
  <c r="H4871" i="10"/>
  <c r="H3746" i="10"/>
  <c r="H3957" i="10"/>
  <c r="H3844" i="10"/>
  <c r="H2716" i="10"/>
  <c r="H1564" i="10"/>
  <c r="H2819" i="10"/>
  <c r="H8595" i="10"/>
  <c r="H8088" i="10"/>
  <c r="H7712" i="10"/>
  <c r="H7094" i="10"/>
  <c r="H7300" i="10"/>
  <c r="H6000" i="10"/>
  <c r="H5891" i="10"/>
  <c r="H6102" i="10"/>
  <c r="H4973" i="10"/>
  <c r="H4844" i="10"/>
  <c r="H5059" i="10"/>
  <c r="H3934" i="10"/>
  <c r="H8515" i="10"/>
  <c r="H8068" i="10"/>
  <c r="H7692" i="10"/>
  <c r="H8141" i="10"/>
  <c r="H7598" i="10"/>
  <c r="J4543" i="10"/>
  <c r="J4722" i="10"/>
  <c r="J2335" i="10"/>
  <c r="J31" i="10"/>
  <c r="J654" i="10"/>
  <c r="J2010" i="10"/>
  <c r="J585" i="10"/>
  <c r="J460" i="10"/>
  <c r="J211" i="10"/>
  <c r="J90" i="10"/>
  <c r="J1109" i="10"/>
  <c r="J4675" i="10"/>
  <c r="J159" i="10"/>
  <c r="H8666" i="10"/>
  <c r="H8252" i="10"/>
  <c r="H8377" i="10"/>
  <c r="H7508" i="10"/>
  <c r="H7210" i="10"/>
  <c r="H7096" i="10"/>
  <c r="H5796" i="10"/>
  <c r="H6007" i="10"/>
  <c r="H5898" i="10"/>
  <c r="H4769" i="10"/>
  <c r="H4960" i="10"/>
  <c r="H4855" i="10"/>
  <c r="H3730" i="10"/>
  <c r="H3941" i="10"/>
  <c r="H3828" i="10"/>
  <c r="H2700" i="10"/>
  <c r="H1548" i="10"/>
  <c r="H2803" i="10"/>
  <c r="H8248" i="10"/>
  <c r="H7989" i="10"/>
  <c r="H7733" i="10"/>
  <c r="H7376" i="10"/>
  <c r="H7206" i="10"/>
  <c r="H6861" i="10"/>
  <c r="H6688" i="10"/>
  <c r="H5664" i="10"/>
  <c r="H6003" i="10"/>
  <c r="H6342" i="10"/>
  <c r="H5769" i="10"/>
  <c r="H4637" i="10"/>
  <c r="H4956" i="10"/>
  <c r="H5299" i="10"/>
  <c r="H4666" i="10"/>
  <c r="H8514" i="10"/>
  <c r="H8228" i="10"/>
  <c r="H7969" i="10"/>
  <c r="H7713" i="10"/>
  <c r="H7356" i="10"/>
  <c r="H8703" i="10"/>
  <c r="H7198" i="10"/>
  <c r="H7792" i="10"/>
  <c r="H6080" i="10"/>
  <c r="H5053" i="10"/>
  <c r="H4014" i="10"/>
  <c r="H7772" i="10"/>
  <c r="H7670" i="10"/>
  <c r="H6283" i="10"/>
  <c r="H7099" i="10"/>
  <c r="H5236" i="10"/>
  <c r="H6269" i="10"/>
  <c r="H4545" i="10"/>
  <c r="H4540" i="10"/>
  <c r="H3520" i="10"/>
  <c r="H2152" i="10"/>
  <c r="H3515" i="10"/>
  <c r="H2291" i="10"/>
  <c r="H1267" i="10"/>
  <c r="H2970" i="10"/>
  <c r="H1946" i="10"/>
  <c r="H8192" i="10"/>
  <c r="H7522" i="10"/>
  <c r="H6983" i="10"/>
  <c r="H6175" i="10"/>
  <c r="H6457" i="10"/>
  <c r="H5128" i="10"/>
  <c r="H5354" i="10"/>
  <c r="H4477" i="10"/>
  <c r="H4472" i="10"/>
  <c r="H3448" i="10"/>
  <c r="H2084" i="10"/>
  <c r="H3707" i="10"/>
  <c r="H2935" i="10"/>
  <c r="H2367" i="10"/>
  <c r="H1855" i="10"/>
  <c r="H1343" i="10"/>
  <c r="H3558" i="10"/>
  <c r="H3046" i="10"/>
  <c r="H2534" i="10"/>
  <c r="H2022" i="10"/>
  <c r="H1510" i="10"/>
  <c r="H8488" i="10"/>
  <c r="H7959" i="10"/>
  <c r="H7391" i="10"/>
  <c r="H7221" i="10"/>
  <c r="H6876" i="10"/>
  <c r="H6024" i="10"/>
  <c r="H6363" i="10"/>
  <c r="H6702" i="10"/>
  <c r="H5678" i="10"/>
  <c r="H4997" i="10"/>
  <c r="H5316" i="10"/>
  <c r="H5761" i="10"/>
  <c r="H4635" i="10"/>
  <c r="H3958" i="10"/>
  <c r="H4602" i="10"/>
  <c r="H3917" i="10"/>
  <c r="H4592" i="10"/>
  <c r="H3912" i="10"/>
  <c r="H3572" i="10"/>
  <c r="H2888" i="10"/>
  <c r="H2208" i="10"/>
  <c r="H1524" i="10"/>
  <c r="H3567" i="10"/>
  <c r="H2887" i="10"/>
  <c r="H2331" i="10"/>
  <c r="H1819" i="10"/>
  <c r="H1307" i="10"/>
  <c r="H3522" i="10"/>
  <c r="H3010" i="10"/>
  <c r="H2498" i="10"/>
  <c r="H1986" i="10"/>
  <c r="H1474" i="10"/>
  <c r="H7800" i="10"/>
  <c r="H7251" i="10"/>
  <c r="H6645" i="10"/>
  <c r="H3614" i="10"/>
  <c r="H3608" i="10"/>
  <c r="H1220" i="10"/>
  <c r="H1591" i="10"/>
  <c r="H2270" i="10"/>
  <c r="H3025" i="10"/>
  <c r="H1144" i="10"/>
  <c r="H632" i="10"/>
  <c r="H120" i="10"/>
  <c r="H801" i="10"/>
  <c r="H2957" i="10"/>
  <c r="H1127" i="10"/>
  <c r="H615" i="10"/>
  <c r="H103" i="10"/>
  <c r="H485" i="10"/>
  <c r="H2489" i="10"/>
  <c r="H1010" i="10"/>
  <c r="H498" i="10"/>
  <c r="H4307" i="10"/>
  <c r="H345" i="10"/>
  <c r="H3977" i="10"/>
  <c r="H3054" i="10"/>
  <c r="H764" i="10"/>
  <c r="H3165" i="10"/>
  <c r="H91" i="10"/>
  <c r="H934" i="10"/>
  <c r="H25" i="10"/>
  <c r="H7642" i="10"/>
  <c r="H6210" i="10"/>
  <c r="H5167" i="10"/>
  <c r="H3593" i="10"/>
  <c r="H2564" i="10"/>
  <c r="H2599" i="10"/>
  <c r="H3278" i="10"/>
  <c r="H1242" i="10"/>
  <c r="H1985" i="10"/>
  <c r="H884" i="10"/>
  <c r="H372" i="10"/>
  <c r="H2453" i="10"/>
  <c r="H41" i="10"/>
  <c r="H1917" i="10"/>
  <c r="H867" i="10"/>
  <c r="H355" i="10"/>
  <c r="H1397" i="10"/>
  <c r="H3497" i="10"/>
  <c r="H1449" i="10"/>
  <c r="H750" i="10"/>
  <c r="H238" i="10"/>
  <c r="H1113" i="10"/>
  <c r="H7775" i="10"/>
  <c r="H4975" i="10"/>
  <c r="H2695" i="10"/>
  <c r="H2209" i="10"/>
  <c r="H3269" i="10"/>
  <c r="H939" i="10"/>
  <c r="H101" i="10"/>
  <c r="H374" i="10"/>
  <c r="H8265" i="10"/>
  <c r="H6140" i="10"/>
  <c r="H5113" i="10"/>
  <c r="H4074" i="10"/>
  <c r="H3992" i="10"/>
  <c r="H1604" i="10"/>
  <c r="H1879" i="10"/>
  <c r="H2558" i="10"/>
  <c r="H3313" i="10"/>
  <c r="H1265" i="10"/>
  <c r="H704" i="10"/>
  <c r="H192" i="10"/>
  <c r="H1017" i="10"/>
  <c r="H3245" i="10"/>
  <c r="H1201" i="10"/>
  <c r="H687" i="10"/>
  <c r="H175" i="10"/>
  <c r="H701" i="10"/>
  <c r="H2777" i="10"/>
  <c r="H1082" i="10"/>
  <c r="H570" i="10"/>
  <c r="H58" i="10"/>
  <c r="H561" i="10"/>
  <c r="H6108" i="10"/>
  <c r="H4480" i="10"/>
  <c r="H3182" i="10"/>
  <c r="H876" i="10"/>
  <c r="H217" i="10"/>
  <c r="H427" i="10"/>
  <c r="H1929" i="10"/>
  <c r="H2405" i="10"/>
  <c r="H8174" i="10"/>
  <c r="H7886" i="10"/>
  <c r="H6272" i="10"/>
  <c r="H7382" i="10"/>
  <c r="H5245" i="10"/>
  <c r="H6753" i="10"/>
  <c r="H4206" i="10"/>
  <c r="H8655" i="10"/>
  <c r="H8094" i="10"/>
  <c r="H7693" i="10"/>
  <c r="H6892" i="10"/>
  <c r="H6040" i="10"/>
  <c r="H6379" i="10"/>
  <c r="H6718" i="10"/>
  <c r="H5694" i="10"/>
  <c r="H5013" i="10"/>
  <c r="H5332" i="10"/>
  <c r="H5825" i="10"/>
  <c r="H4651" i="10"/>
  <c r="H3974" i="10"/>
  <c r="H4618" i="10"/>
  <c r="H3929" i="10"/>
  <c r="H4609" i="10"/>
  <c r="H3920" i="10"/>
  <c r="H3585" i="10"/>
  <c r="H2900" i="10"/>
  <c r="H2216" i="10"/>
  <c r="H1536" i="10"/>
  <c r="H3579" i="10"/>
  <c r="H2895" i="10"/>
  <c r="H2339" i="10"/>
  <c r="H1827" i="10"/>
  <c r="H1315" i="10"/>
  <c r="H3530" i="10"/>
  <c r="H3018" i="10"/>
  <c r="H2506" i="10"/>
  <c r="H1994" i="10"/>
  <c r="H1482" i="10"/>
  <c r="H8384" i="10"/>
  <c r="H7869" i="10"/>
  <c r="H7906" i="10"/>
  <c r="H7129" i="10"/>
  <c r="H7478" i="10"/>
  <c r="H5932" i="10"/>
  <c r="H6271" i="10"/>
  <c r="H6610" i="10"/>
  <c r="H6907" i="10"/>
  <c r="H4905" i="10"/>
  <c r="H5224" i="10"/>
  <c r="H5567" i="10"/>
  <c r="H6077" i="10"/>
  <c r="H3866" i="10"/>
  <c r="H4541" i="10"/>
  <c r="H3857" i="10"/>
  <c r="H4536" i="10"/>
  <c r="H3852" i="10"/>
  <c r="H3512" i="10"/>
  <c r="H2832" i="10"/>
  <c r="H2148" i="10"/>
  <c r="H1464" i="10"/>
  <c r="H3511" i="10"/>
  <c r="H2827" i="10"/>
  <c r="H2287" i="10"/>
  <c r="H1775" i="10"/>
  <c r="H1263" i="10"/>
  <c r="H3478" i="10"/>
  <c r="H2966" i="10"/>
  <c r="H2454" i="10"/>
  <c r="H1942" i="10"/>
  <c r="H1430" i="10"/>
  <c r="H8240" i="10"/>
  <c r="H7725" i="10"/>
  <c r="H7634" i="10"/>
  <c r="H7061" i="10"/>
  <c r="H7095" i="10"/>
  <c r="H5864" i="10"/>
  <c r="H6203" i="10"/>
  <c r="H6542" i="10"/>
  <c r="H6569" i="10"/>
  <c r="H4837" i="10"/>
  <c r="H5156" i="10"/>
  <c r="H5499" i="10"/>
  <c r="H5466" i="10"/>
  <c r="H3814" i="10"/>
  <c r="H4493" i="10"/>
  <c r="H3809" i="10"/>
  <c r="H4488" i="10"/>
  <c r="H3804" i="10"/>
  <c r="H3464" i="10"/>
  <c r="H2784" i="10"/>
  <c r="H2100" i="10"/>
  <c r="H1416" i="10"/>
  <c r="H3463" i="10"/>
  <c r="H2779" i="10"/>
  <c r="H2251" i="10"/>
  <c r="H1739" i="10"/>
  <c r="H1227" i="10"/>
  <c r="H3442" i="10"/>
  <c r="H2930" i="10"/>
  <c r="H2418" i="10"/>
  <c r="H1906" i="10"/>
  <c r="H1394" i="10"/>
  <c r="H8118" i="10"/>
  <c r="H6287" i="10"/>
  <c r="H5240" i="10"/>
  <c r="H4553" i="10"/>
  <c r="H3524" i="10"/>
  <c r="H3519" i="10"/>
  <c r="H1271" i="10"/>
  <c r="H1950" i="10"/>
  <c r="H2705" i="10"/>
  <c r="H1064" i="10"/>
  <c r="H552" i="10"/>
  <c r="H40" i="10"/>
  <c r="H565" i="10"/>
  <c r="H2637" i="10"/>
  <c r="H1047" i="10"/>
  <c r="H535" i="10"/>
  <c r="H23" i="10"/>
  <c r="H221" i="10"/>
  <c r="H2169" i="10"/>
  <c r="H930" i="10"/>
  <c r="H418" i="10"/>
  <c r="H2965" i="10"/>
  <c r="H109" i="10"/>
  <c r="H3884" i="10"/>
  <c r="H1966" i="10"/>
  <c r="H492" i="10"/>
  <c r="H2205" i="10"/>
  <c r="H1301" i="10"/>
  <c r="H694" i="10"/>
  <c r="H8352" i="10"/>
  <c r="H7303" i="10"/>
  <c r="H6777" i="10"/>
  <c r="H5821" i="10"/>
  <c r="H4524" i="10"/>
  <c r="H2136" i="10"/>
  <c r="H2279" i="10"/>
  <c r="H2958" i="10"/>
  <c r="H4099" i="10"/>
  <c r="H1665" i="10"/>
  <c r="H804" i="10"/>
  <c r="H292" i="10"/>
  <c r="H1605" i="10"/>
  <c r="H3827" i="10"/>
  <c r="H1597" i="10"/>
  <c r="H787" i="10"/>
  <c r="H275" i="10"/>
  <c r="H1001" i="10"/>
  <c r="H3177" i="10"/>
  <c r="H1182" i="10"/>
  <c r="H670" i="10"/>
  <c r="H158" i="10"/>
  <c r="H857" i="10"/>
  <c r="H7177" i="10"/>
  <c r="H6445" i="10"/>
  <c r="H1735" i="10"/>
  <c r="H1313" i="10"/>
  <c r="H1005" i="10"/>
  <c r="H731" i="10"/>
  <c r="H3145" i="10"/>
  <c r="H150" i="10"/>
  <c r="H7672" i="10"/>
  <c r="H6995" i="10"/>
  <c r="H6389" i="10"/>
  <c r="H6859" i="10"/>
  <c r="H5901" i="10"/>
  <c r="H5614" i="10"/>
  <c r="H1559" i="10"/>
  <c r="H2238" i="10"/>
  <c r="H2993" i="10"/>
  <c r="H1136" i="10"/>
  <c r="H624" i="10"/>
  <c r="H112" i="10"/>
  <c r="H781" i="10"/>
  <c r="H2925" i="10"/>
  <c r="H1119" i="10"/>
  <c r="H607" i="10"/>
  <c r="H95" i="10"/>
  <c r="H461" i="10"/>
  <c r="H2457" i="10"/>
  <c r="H1002" i="10"/>
  <c r="H490" i="10"/>
  <c r="H4051" i="10"/>
  <c r="J3500" i="10"/>
  <c r="J4223" i="10"/>
  <c r="J2310" i="10"/>
  <c r="J4688" i="10"/>
  <c r="J752" i="10"/>
  <c r="J3903" i="10"/>
  <c r="J1766" i="10"/>
  <c r="J4608" i="10"/>
  <c r="J672" i="10"/>
  <c r="J3583" i="10"/>
  <c r="J1262" i="10"/>
  <c r="J2601" i="10"/>
  <c r="J810" i="10"/>
  <c r="H6913" i="10"/>
  <c r="H5351" i="10"/>
  <c r="H3299" i="10"/>
  <c r="H7653" i="10"/>
  <c r="H7126" i="10"/>
  <c r="H6608" i="10"/>
  <c r="H6435" i="10"/>
  <c r="H6326" i="10"/>
  <c r="H5517" i="10"/>
  <c r="H5388" i="10"/>
  <c r="H5283" i="10"/>
  <c r="H4478" i="10"/>
  <c r="H8588" i="10"/>
  <c r="H7953" i="10"/>
  <c r="H7569" i="10"/>
  <c r="H7443" i="10"/>
  <c r="H7166" i="10"/>
  <c r="J3971" i="10"/>
  <c r="J2825" i="10"/>
  <c r="J676" i="10"/>
  <c r="J116" i="10"/>
  <c r="J1758" i="10"/>
  <c r="J133" i="10"/>
  <c r="J3489" i="10"/>
  <c r="J1694" i="10"/>
  <c r="J818" i="10"/>
  <c r="J769" i="10"/>
  <c r="J1011" i="10"/>
  <c r="J1086" i="10"/>
  <c r="J906" i="10"/>
  <c r="J2461" i="10"/>
  <c r="H8599" i="10"/>
  <c r="H8089" i="10"/>
  <c r="H7385" i="10"/>
  <c r="H7746" i="10"/>
  <c r="H6961" i="10"/>
  <c r="H6340" i="10"/>
  <c r="H6231" i="10"/>
  <c r="H6442" i="10"/>
  <c r="H5313" i="10"/>
  <c r="H5184" i="10"/>
  <c r="H5399" i="10"/>
  <c r="H4274" i="10"/>
  <c r="H4165" i="10"/>
  <c r="H4372" i="10"/>
  <c r="H3244" i="10"/>
  <c r="H1772" i="10"/>
  <c r="H3347" i="10"/>
  <c r="H8592" i="10"/>
  <c r="H7957" i="10"/>
  <c r="J3775" i="10"/>
  <c r="J3954" i="10"/>
  <c r="J863" i="10"/>
  <c r="J1550" i="10"/>
  <c r="J1427" i="10"/>
  <c r="J512" i="10"/>
  <c r="J436" i="10"/>
  <c r="J296" i="10"/>
  <c r="J4097" i="10"/>
  <c r="J42" i="10"/>
  <c r="J981" i="10"/>
  <c r="J2074" i="10"/>
  <c r="J83" i="10"/>
  <c r="H8618" i="10"/>
  <c r="H8223" i="10"/>
  <c r="H8185" i="10"/>
  <c r="H7460" i="10"/>
  <c r="H6842" i="10"/>
  <c r="H7048" i="10"/>
  <c r="H5748" i="10"/>
  <c r="H5639" i="10"/>
  <c r="H5850" i="10"/>
  <c r="H4721" i="10"/>
  <c r="H7558" i="10"/>
  <c r="H4807" i="10"/>
  <c r="H3682" i="10"/>
  <c r="H6749" i="10"/>
  <c r="H3780" i="10"/>
  <c r="H2652" i="10"/>
  <c r="H5837" i="10"/>
  <c r="H2755" i="10"/>
  <c r="H8411" i="10"/>
  <c r="H8047" i="10"/>
  <c r="H7648" i="10"/>
  <c r="H7030" i="10"/>
  <c r="H6916" i="10"/>
  <c r="H5936" i="10"/>
  <c r="H5827" i="10"/>
  <c r="H5718" i="10"/>
  <c r="H4909" i="10"/>
  <c r="H4780" i="10"/>
  <c r="H4675" i="10"/>
  <c r="H3870" i="10"/>
  <c r="H8391" i="10"/>
  <c r="H8027" i="10"/>
  <c r="H7628" i="10"/>
  <c r="H8365" i="10"/>
  <c r="H7308" i="10"/>
  <c r="J3519" i="10"/>
  <c r="J3698" i="10"/>
  <c r="J799" i="10"/>
  <c r="J1142" i="10"/>
  <c r="J1363" i="10"/>
  <c r="J490" i="10"/>
  <c r="J414" i="10"/>
  <c r="J276" i="10"/>
  <c r="J3969" i="10"/>
  <c r="J26" i="10"/>
  <c r="J941" i="10"/>
  <c r="J2034" i="10"/>
  <c r="J39" i="10"/>
  <c r="H8602" i="10"/>
  <c r="H8207" i="10"/>
  <c r="H8163" i="10"/>
  <c r="H7444" i="10"/>
  <c r="H6826" i="10"/>
  <c r="H7032" i="10"/>
  <c r="H5732" i="10"/>
  <c r="H8070" i="10"/>
  <c r="H5834" i="10"/>
  <c r="H4705" i="10"/>
  <c r="H7131" i="10"/>
  <c r="H4791" i="10"/>
  <c r="H3666" i="10"/>
  <c r="H6493" i="10"/>
  <c r="H3764" i="10"/>
  <c r="H2636" i="10"/>
  <c r="H5422" i="10"/>
  <c r="H2739" i="10"/>
  <c r="H8531" i="10"/>
  <c r="H8269" i="10"/>
  <c r="H7605" i="10"/>
  <c r="H7946" i="10"/>
  <c r="H7078" i="10"/>
  <c r="H7658" i="10"/>
  <c r="H6560" i="10"/>
  <c r="H7139" i="10"/>
  <c r="H5875" i="10"/>
  <c r="H6214" i="10"/>
  <c r="H5533" i="10"/>
  <c r="H6533" i="10"/>
  <c r="H4828" i="10"/>
  <c r="H5171" i="10"/>
  <c r="H4494" i="10"/>
  <c r="H8713" i="10"/>
  <c r="H8451" i="10"/>
  <c r="H8189" i="10"/>
  <c r="H7585" i="10"/>
  <c r="H7907" i="10"/>
  <c r="H8077" i="10"/>
  <c r="H6942" i="10"/>
  <c r="H8074" i="10"/>
  <c r="H7267" i="10"/>
  <c r="H6661" i="10"/>
  <c r="H8745" i="10"/>
  <c r="H7994" i="10"/>
  <c r="H6712" i="10"/>
  <c r="H6027" i="10"/>
  <c r="H5865" i="10"/>
  <c r="H4980" i="10"/>
  <c r="H4762" i="10"/>
  <c r="H4377" i="10"/>
  <c r="H4368" i="10"/>
  <c r="H3348" i="10"/>
  <c r="H1984" i="10"/>
  <c r="H3343" i="10"/>
  <c r="H2163" i="10"/>
  <c r="H5022" i="10"/>
  <c r="H2842" i="10"/>
  <c r="H1818" i="10"/>
  <c r="H8358" i="10"/>
  <c r="H7122" i="10"/>
  <c r="H6604" i="10"/>
  <c r="H5919" i="10"/>
  <c r="H5577" i="10"/>
  <c r="H4872" i="10"/>
  <c r="H4538" i="10"/>
  <c r="H4305" i="10"/>
  <c r="H4300" i="10"/>
  <c r="H3280" i="10"/>
  <c r="H1912" i="10"/>
  <c r="H3531" i="10"/>
  <c r="H2847" i="10"/>
  <c r="H2303" i="10"/>
  <c r="H1791" i="10"/>
  <c r="H1279" i="10"/>
  <c r="H3494" i="10"/>
  <c r="H2982" i="10"/>
  <c r="H2470" i="10"/>
  <c r="H1958" i="10"/>
  <c r="H1446" i="10"/>
  <c r="H8304" i="10"/>
  <c r="H7789" i="10"/>
  <c r="H7762" i="10"/>
  <c r="H7093" i="10"/>
  <c r="H7223" i="10"/>
  <c r="H5896" i="10"/>
  <c r="H6235" i="10"/>
  <c r="H6574" i="10"/>
  <c r="H6697" i="10"/>
  <c r="H4869" i="10"/>
  <c r="H5188" i="10"/>
  <c r="H5531" i="10"/>
  <c r="H5594" i="10"/>
  <c r="H3834" i="10"/>
  <c r="H4513" i="10"/>
  <c r="H3833" i="10"/>
  <c r="H4508" i="10"/>
  <c r="H3824" i="10"/>
  <c r="H3488" i="10"/>
  <c r="H2804" i="10"/>
  <c r="H2120" i="10"/>
  <c r="H1440" i="10"/>
  <c r="H3483" i="10"/>
  <c r="H2799" i="10"/>
  <c r="H2267" i="10"/>
  <c r="H1755" i="10"/>
  <c r="H1243" i="10"/>
  <c r="H3458" i="10"/>
  <c r="H2946" i="10"/>
  <c r="H2434" i="10"/>
  <c r="H1922" i="10"/>
  <c r="H1410" i="10"/>
  <c r="H7455" i="10"/>
  <c r="H6415" i="10"/>
  <c r="H5368" i="10"/>
  <c r="H4726" i="10"/>
  <c r="H3679" i="10"/>
  <c r="H3675" i="10"/>
  <c r="H1335" i="10"/>
  <c r="H2014" i="10"/>
  <c r="H2769" i="10"/>
  <c r="H1080" i="10"/>
  <c r="H568" i="10"/>
  <c r="H56" i="10"/>
  <c r="H613" i="10"/>
  <c r="H2701" i="10"/>
  <c r="H1063" i="10"/>
  <c r="H551" i="10"/>
  <c r="H39" i="10"/>
  <c r="H269" i="10"/>
  <c r="H2233" i="10"/>
  <c r="H946" i="10"/>
  <c r="H434" i="10"/>
  <c r="H3125" i="10"/>
  <c r="H149" i="10"/>
  <c r="H4140" i="10"/>
  <c r="H2158" i="10"/>
  <c r="H540" i="10"/>
  <c r="H2397" i="10"/>
  <c r="H2181" i="10"/>
  <c r="H742" i="10"/>
  <c r="H8536" i="10"/>
  <c r="H6896" i="10"/>
  <c r="H5698" i="10"/>
  <c r="H4655" i="10"/>
  <c r="H4617" i="10"/>
  <c r="H2224" i="10"/>
  <c r="H2343" i="10"/>
  <c r="H3022" i="10"/>
  <c r="H4355" i="10"/>
  <c r="H1729" i="10"/>
  <c r="H820" i="10"/>
  <c r="H308" i="10"/>
  <c r="H1765" i="10"/>
  <c r="H4083" i="10"/>
  <c r="H1661" i="10"/>
  <c r="H803" i="10"/>
  <c r="H291" i="10"/>
  <c r="H1045" i="10"/>
  <c r="H3241" i="10"/>
  <c r="H1198" i="10"/>
  <c r="H686" i="10"/>
  <c r="H174" i="10"/>
  <c r="H909" i="10"/>
  <c r="H7742" i="10"/>
  <c r="H3722" i="10"/>
  <c r="H1927" i="10"/>
  <c r="H1505" i="10"/>
  <c r="H1189" i="10"/>
  <c r="H763" i="10"/>
  <c r="H3337" i="10"/>
  <c r="H182" i="10"/>
  <c r="H7950" i="10"/>
  <c r="H5628" i="10"/>
  <c r="H7147" i="10"/>
  <c r="H3658" i="10"/>
  <c r="H3648" i="10"/>
  <c r="H1264" i="10"/>
  <c r="H1623" i="10"/>
  <c r="H2302" i="10"/>
  <c r="H3057" i="10"/>
  <c r="H1152" i="10"/>
  <c r="H640" i="10"/>
  <c r="H128" i="10"/>
  <c r="H825" i="10"/>
  <c r="H2989" i="10"/>
  <c r="H1135" i="10"/>
  <c r="H623" i="10"/>
  <c r="H111" i="10"/>
  <c r="H509" i="10"/>
  <c r="H2521" i="10"/>
  <c r="H1018" i="10"/>
  <c r="H506" i="10"/>
  <c r="H4563" i="10"/>
  <c r="H373" i="10"/>
  <c r="H6319" i="10"/>
  <c r="H4447" i="10"/>
  <c r="H2478" i="10"/>
  <c r="H684" i="10"/>
  <c r="H3421" i="10"/>
  <c r="H235" i="10"/>
  <c r="H1225" i="10"/>
  <c r="H981" i="10"/>
  <c r="H7728" i="10"/>
  <c r="H7213" i="10"/>
  <c r="H6016" i="10"/>
  <c r="H6694" i="10"/>
  <c r="H4989" i="10"/>
  <c r="H5729" i="10"/>
  <c r="H3950" i="10"/>
  <c r="H8234" i="10"/>
  <c r="H7708" i="10"/>
  <c r="H7336" i="10"/>
  <c r="H7287" i="10"/>
  <c r="H5912" i="10"/>
  <c r="H6251" i="10"/>
  <c r="H6590" i="10"/>
  <c r="H6761" i="10"/>
  <c r="H4885" i="10"/>
  <c r="H5204" i="10"/>
  <c r="H5547" i="10"/>
  <c r="H5757" i="10"/>
  <c r="H3846" i="10"/>
  <c r="H4525" i="10"/>
  <c r="H3841" i="10"/>
  <c r="H4520" i="10"/>
  <c r="H3836" i="10"/>
  <c r="H3496" i="10"/>
  <c r="H2816" i="10"/>
  <c r="H2132" i="10"/>
  <c r="H1448" i="10"/>
  <c r="H3495" i="10"/>
  <c r="H2811" i="10"/>
  <c r="H2275" i="10"/>
  <c r="H1763" i="10"/>
  <c r="H1251" i="10"/>
  <c r="H3466" i="10"/>
  <c r="H2954" i="10"/>
  <c r="H2442" i="10"/>
  <c r="H1930" i="10"/>
  <c r="H1418" i="10"/>
  <c r="H8563" i="10"/>
  <c r="H7613" i="10"/>
  <c r="H7394" i="10"/>
  <c r="H7001" i="10"/>
  <c r="H6855" i="10"/>
  <c r="H5804" i="10"/>
  <c r="H6143" i="10"/>
  <c r="H6482" i="10"/>
  <c r="H6329" i="10"/>
  <c r="H4777" i="10"/>
  <c r="H5096" i="10"/>
  <c r="H5439" i="10"/>
  <c r="H5226" i="10"/>
  <c r="H3774" i="10"/>
  <c r="H4457" i="10"/>
  <c r="H3773" i="10"/>
  <c r="H4448" i="10"/>
  <c r="H3768" i="10"/>
  <c r="H3428" i="10"/>
  <c r="H2744" i="10"/>
  <c r="H2064" i="10"/>
  <c r="H1380" i="10"/>
  <c r="H3423" i="10"/>
  <c r="H2743" i="10"/>
  <c r="H2223" i="10"/>
  <c r="H1711" i="10"/>
  <c r="H1199" i="10"/>
  <c r="H3414" i="10"/>
  <c r="H2902" i="10"/>
  <c r="H2390" i="10"/>
  <c r="H1878" i="10"/>
  <c r="H1366" i="10"/>
  <c r="H8323" i="10"/>
  <c r="H7469" i="10"/>
  <c r="H7278" i="10"/>
  <c r="H6933" i="10"/>
  <c r="H6760" i="10"/>
  <c r="H5736" i="10"/>
  <c r="H6075" i="10"/>
  <c r="H6414" i="10"/>
  <c r="H6057" i="10"/>
  <c r="H4709" i="10"/>
  <c r="H5028" i="10"/>
  <c r="H5371" i="10"/>
  <c r="H4954" i="10"/>
  <c r="H3726" i="10"/>
  <c r="H4409" i="10"/>
  <c r="H3725" i="10"/>
  <c r="H4400" i="10"/>
  <c r="H3720" i="10"/>
  <c r="H3380" i="10"/>
  <c r="H2696" i="10"/>
  <c r="H2016" i="10"/>
  <c r="H1332" i="10"/>
  <c r="H3375" i="10"/>
  <c r="H2699" i="10"/>
  <c r="H2187" i="10"/>
  <c r="H1675" i="10"/>
  <c r="H5406" i="10"/>
  <c r="H3378" i="10"/>
  <c r="H2866" i="10"/>
  <c r="H2354" i="10"/>
  <c r="H1842" i="10"/>
  <c r="H1330" i="10"/>
  <c r="H6978" i="10"/>
  <c r="H5775" i="10"/>
  <c r="H4728" i="10"/>
  <c r="H4209" i="10"/>
  <c r="H3184" i="10"/>
  <c r="H3179" i="10"/>
  <c r="H4215" i="10"/>
  <c r="H1694" i="10"/>
  <c r="H2449" i="10"/>
  <c r="H1000" i="10"/>
  <c r="H488" i="10"/>
  <c r="H4115" i="10"/>
  <c r="H385" i="10"/>
  <c r="H2381" i="10"/>
  <c r="H983" i="10"/>
  <c r="H471" i="10"/>
  <c r="H2997" i="10"/>
  <c r="H33" i="10"/>
  <c r="H1913" i="10"/>
  <c r="H866" i="10"/>
  <c r="H354" i="10"/>
  <c r="H2213" i="10"/>
  <c r="H6867" i="10"/>
  <c r="H3204" i="10"/>
  <c r="H1226" i="10"/>
  <c r="H300" i="10"/>
  <c r="H1437" i="10"/>
  <c r="H601" i="10"/>
  <c r="H502" i="10"/>
  <c r="H8093" i="10"/>
  <c r="H6428" i="10"/>
  <c r="H5401" i="10"/>
  <c r="H4362" i="10"/>
  <c r="H4184" i="10"/>
  <c r="H1796" i="10"/>
  <c r="H2023" i="10"/>
  <c r="H2702" i="10"/>
  <c r="H3457" i="10"/>
  <c r="H1409" i="10"/>
  <c r="H740" i="10"/>
  <c r="H228" i="10"/>
  <c r="H1117" i="10"/>
  <c r="H3389" i="10"/>
  <c r="H1341" i="10"/>
  <c r="H723" i="10"/>
  <c r="H211" i="10"/>
  <c r="H821" i="10"/>
  <c r="H2921" i="10"/>
  <c r="H1118" i="10"/>
  <c r="H606" i="10"/>
  <c r="H94" i="10"/>
  <c r="H673" i="10"/>
  <c r="H6832" i="10"/>
  <c r="H3889" i="10"/>
  <c r="H4023" i="10"/>
  <c r="H1036" i="10"/>
  <c r="H481" i="10"/>
  <c r="H539" i="10"/>
  <c r="H2313" i="10"/>
  <c r="H3923" i="10"/>
  <c r="H7379" i="10"/>
  <c r="H6351" i="10"/>
  <c r="H5304" i="10"/>
  <c r="H4593" i="10"/>
  <c r="H3568" i="10"/>
  <c r="H3563" i="10"/>
  <c r="H1303" i="10"/>
  <c r="H1982" i="10"/>
  <c r="H2737" i="10"/>
  <c r="H1072" i="10"/>
  <c r="H560" i="10"/>
  <c r="H48" i="10"/>
  <c r="H581" i="10"/>
  <c r="H2669" i="10"/>
  <c r="H1055" i="10"/>
  <c r="H543" i="10"/>
  <c r="H31" i="10"/>
  <c r="H245" i="10"/>
  <c r="H2201" i="10"/>
  <c r="H938" i="10"/>
  <c r="H426" i="10"/>
  <c r="H3029" i="10"/>
  <c r="J832" i="10"/>
  <c r="J4897" i="10"/>
  <c r="J4417" i="10"/>
  <c r="J4176" i="10"/>
  <c r="J3625" i="10"/>
  <c r="J4469" i="10"/>
  <c r="J3777" i="10"/>
  <c r="J4096" i="10"/>
  <c r="J3305" i="10"/>
  <c r="J4149" i="10"/>
  <c r="J3137" i="10"/>
  <c r="J2025" i="10"/>
  <c r="J565" i="10"/>
  <c r="H7866" i="10"/>
  <c r="H5223" i="10"/>
  <c r="H3171" i="10"/>
  <c r="H7589" i="10"/>
  <c r="H7062" i="10"/>
  <c r="H6544" i="10"/>
  <c r="H6371" i="10"/>
  <c r="H6262" i="10"/>
  <c r="H5133" i="10"/>
  <c r="H5324" i="10"/>
  <c r="H5219" i="10"/>
  <c r="H4094" i="10"/>
  <c r="H8524" i="10"/>
  <c r="H8381" i="10"/>
  <c r="H7852" i="10"/>
  <c r="H8558" i="10"/>
  <c r="H7038" i="10"/>
  <c r="J4738" i="10"/>
  <c r="J2339" i="10"/>
  <c r="J4345" i="10"/>
  <c r="J962" i="10"/>
  <c r="J1006" i="10"/>
  <c r="J3907" i="10"/>
  <c r="J1225" i="10"/>
  <c r="J353" i="10"/>
  <c r="J570" i="10"/>
  <c r="J250" i="10"/>
  <c r="J755" i="10"/>
  <c r="J568" i="10"/>
  <c r="J319" i="10"/>
  <c r="J2329" i="10"/>
  <c r="H8412" i="10"/>
  <c r="H8044" i="10"/>
  <c r="H8229" i="10"/>
  <c r="H7490" i="10"/>
  <c r="H7256" i="10"/>
  <c r="H6276" i="10"/>
  <c r="H6167" i="10"/>
  <c r="H6058" i="10"/>
  <c r="H5249" i="10"/>
  <c r="H5120" i="10"/>
  <c r="H5015" i="10"/>
  <c r="H4210" i="10"/>
  <c r="H4101" i="10"/>
  <c r="H3988" i="10"/>
  <c r="H3180" i="10"/>
  <c r="H1708" i="10"/>
  <c r="H2963" i="10"/>
  <c r="H8528" i="10"/>
  <c r="J1829" i="10"/>
  <c r="J2124" i="10"/>
  <c r="J2930" i="10"/>
  <c r="J607" i="10"/>
  <c r="J881" i="10"/>
  <c r="J915" i="10"/>
  <c r="J359" i="10"/>
  <c r="J1462" i="10"/>
  <c r="J128" i="10"/>
  <c r="J3073" i="10"/>
  <c r="J1054" i="10"/>
  <c r="J813" i="10"/>
  <c r="J1906" i="10"/>
  <c r="J504" i="10"/>
  <c r="H8554" i="10"/>
  <c r="H8687" i="10"/>
  <c r="H7881" i="10"/>
  <c r="H7396" i="10"/>
  <c r="H7838" i="10"/>
  <c r="H6887" i="10"/>
  <c r="H5684" i="10"/>
  <c r="H7295" i="10"/>
  <c r="H6361" i="10"/>
  <c r="H4657" i="10"/>
  <c r="H6705" i="10"/>
  <c r="H5258" i="10"/>
  <c r="H3618" i="10"/>
  <c r="H5725" i="10"/>
  <c r="H4207" i="10"/>
  <c r="H2588" i="10"/>
  <c r="H4654" i="10"/>
  <c r="H8749" i="10"/>
  <c r="H8347" i="10"/>
  <c r="H7983" i="10"/>
  <c r="H8010" i="10"/>
  <c r="H6966" i="10"/>
  <c r="H6852" i="10"/>
  <c r="H7203" i="10"/>
  <c r="H5763" i="10"/>
  <c r="H5654" i="10"/>
  <c r="H6597" i="10"/>
  <c r="H4716" i="10"/>
  <c r="H4611" i="10"/>
  <c r="H8729" i="10"/>
  <c r="H8327" i="10"/>
  <c r="H7963" i="10"/>
  <c r="H7930" i="10"/>
  <c r="H7968" i="10"/>
  <c r="J1701" i="10"/>
  <c r="J1996" i="10"/>
  <c r="J2674" i="10"/>
  <c r="J543" i="10"/>
  <c r="J849" i="10"/>
  <c r="J851" i="10"/>
  <c r="J343" i="10"/>
  <c r="J1366" i="10"/>
  <c r="J104" i="10"/>
  <c r="J2945" i="10"/>
  <c r="J782" i="10"/>
  <c r="J765" i="10"/>
  <c r="J1866" i="10"/>
  <c r="J429" i="10"/>
  <c r="H8538" i="10"/>
  <c r="H8623" i="10"/>
  <c r="H7865" i="10"/>
  <c r="H7380" i="10"/>
  <c r="H7774" i="10"/>
  <c r="H6823" i="10"/>
  <c r="H5668" i="10"/>
  <c r="H7231" i="10"/>
  <c r="H6297" i="10"/>
  <c r="H4641" i="10"/>
  <c r="H6641" i="10"/>
  <c r="H5194" i="10"/>
  <c r="H3602" i="10"/>
  <c r="H5586" i="10"/>
  <c r="H4143" i="10"/>
  <c r="H2572" i="10"/>
  <c r="H4555" i="10"/>
  <c r="H8733" i="10"/>
  <c r="H8395" i="10"/>
  <c r="H8136" i="10"/>
  <c r="H7541" i="10"/>
  <c r="H7863" i="10"/>
  <c r="H7014" i="10"/>
  <c r="H7402" i="10"/>
  <c r="H6496" i="10"/>
  <c r="H6883" i="10"/>
  <c r="H5811" i="10"/>
  <c r="H6150" i="10"/>
  <c r="H5469" i="10"/>
  <c r="H6277" i="10"/>
  <c r="H4764" i="10"/>
  <c r="H5107" i="10"/>
  <c r="H4430" i="10"/>
  <c r="H8649" i="10"/>
  <c r="H8375" i="10"/>
  <c r="H8116" i="10"/>
  <c r="H7521" i="10"/>
  <c r="H7843" i="10"/>
  <c r="H8160" i="10"/>
  <c r="H8166" i="10"/>
  <c r="H7703" i="10"/>
  <c r="H6675" i="10"/>
  <c r="H5637" i="10"/>
  <c r="H8489" i="10"/>
  <c r="H7683" i="10"/>
  <c r="H6584" i="10"/>
  <c r="H5899" i="10"/>
  <c r="H5557" i="10"/>
  <c r="H4852" i="10"/>
  <c r="H4518" i="10"/>
  <c r="H4289" i="10"/>
  <c r="H4284" i="10"/>
  <c r="H3264" i="10"/>
  <c r="H1896" i="10"/>
  <c r="H3259" i="10"/>
  <c r="H2099" i="10"/>
  <c r="H4455" i="10"/>
  <c r="H2778" i="10"/>
  <c r="H1754" i="10"/>
  <c r="H8225" i="10"/>
  <c r="H6994" i="10"/>
  <c r="H6476" i="10"/>
  <c r="H5791" i="10"/>
  <c r="H5449" i="10"/>
  <c r="H4744" i="10"/>
  <c r="H4410" i="10"/>
  <c r="H4221" i="10"/>
  <c r="H4216" i="10"/>
  <c r="H3192" i="10"/>
  <c r="H1828" i="10"/>
  <c r="H3447" i="10"/>
  <c r="H2763" i="10"/>
  <c r="H2239" i="10"/>
  <c r="H1727" i="10"/>
  <c r="H1215" i="10"/>
  <c r="H3430" i="10"/>
  <c r="H2918" i="10"/>
  <c r="H2406" i="10"/>
  <c r="H1894" i="10"/>
  <c r="H1382" i="10"/>
  <c r="H8387" i="10"/>
  <c r="H7533" i="10"/>
  <c r="H7310" i="10"/>
  <c r="H6965" i="10"/>
  <c r="H6792" i="10"/>
  <c r="H5768" i="10"/>
  <c r="H6107" i="10"/>
  <c r="H6446" i="10"/>
  <c r="H6185" i="10"/>
  <c r="H4741" i="10"/>
  <c r="H5060" i="10"/>
  <c r="H5403" i="10"/>
  <c r="H5082" i="10"/>
  <c r="H3750" i="10"/>
  <c r="H4429" i="10"/>
  <c r="H3745" i="10"/>
  <c r="H4424" i="10"/>
  <c r="H3740" i="10"/>
  <c r="H3400" i="10"/>
  <c r="H2720" i="10"/>
  <c r="H2036" i="10"/>
  <c r="H1352" i="10"/>
  <c r="H3399" i="10"/>
  <c r="H2715" i="10"/>
  <c r="H2203" i="10"/>
  <c r="H1691" i="10"/>
  <c r="H5773" i="10"/>
  <c r="H3394" i="10"/>
  <c r="H2882" i="10"/>
  <c r="H2370" i="10"/>
  <c r="H1858" i="10"/>
  <c r="H1346" i="10"/>
  <c r="H7106" i="10"/>
  <c r="H5903" i="10"/>
  <c r="H4856" i="10"/>
  <c r="H4297" i="10"/>
  <c r="H3268" i="10"/>
  <c r="H3263" i="10"/>
  <c r="H4471" i="10"/>
  <c r="H1758" i="10"/>
  <c r="H2513" i="10"/>
  <c r="H1016" i="10"/>
  <c r="H504" i="10"/>
  <c r="H4942" i="10"/>
  <c r="H425" i="10"/>
  <c r="H2445" i="10"/>
  <c r="H999" i="10"/>
  <c r="H487" i="10"/>
  <c r="H3205" i="10"/>
  <c r="H89" i="10"/>
  <c r="H1977" i="10"/>
  <c r="H882" i="10"/>
  <c r="H370" i="10"/>
  <c r="H2357" i="10"/>
  <c r="H8664" i="10"/>
  <c r="H3460" i="10"/>
  <c r="H1390" i="10"/>
  <c r="H348" i="10"/>
  <c r="H1629" i="10"/>
  <c r="H737" i="10"/>
  <c r="H550" i="10"/>
  <c r="H8262" i="10"/>
  <c r="H6556" i="10"/>
  <c r="H5529" i="10"/>
  <c r="H4490" i="10"/>
  <c r="H4268" i="10"/>
  <c r="H1880" i="10"/>
  <c r="H2087" i="10"/>
  <c r="H2766" i="10"/>
  <c r="H3521" i="10"/>
  <c r="H1473" i="10"/>
  <c r="H756" i="10"/>
  <c r="H244" i="10"/>
  <c r="H1165" i="10"/>
  <c r="H3453" i="10"/>
  <c r="H1405" i="10"/>
  <c r="H739" i="10"/>
  <c r="H227" i="10"/>
  <c r="H869" i="10"/>
  <c r="H2985" i="10"/>
  <c r="H1134" i="10"/>
  <c r="H622" i="10"/>
  <c r="H110" i="10"/>
  <c r="H717" i="10"/>
  <c r="H7088" i="10"/>
  <c r="H4145" i="10"/>
  <c r="H5342" i="10"/>
  <c r="H1084" i="10"/>
  <c r="H569" i="10"/>
  <c r="H587" i="10"/>
  <c r="H2505" i="10"/>
  <c r="H22" i="10"/>
  <c r="H7583" i="10"/>
  <c r="H6479" i="10"/>
  <c r="H5432" i="10"/>
  <c r="H4902" i="10"/>
  <c r="H3855" i="10"/>
  <c r="H3835" i="10"/>
  <c r="H1367" i="10"/>
  <c r="H2046" i="10"/>
  <c r="H2801" i="10"/>
  <c r="H1088" i="10"/>
  <c r="H576" i="10"/>
  <c r="H64" i="10"/>
  <c r="H637" i="10"/>
  <c r="H2733" i="10"/>
  <c r="H1071" i="10"/>
  <c r="H559" i="10"/>
  <c r="H47" i="10"/>
  <c r="H301" i="10"/>
  <c r="H2265" i="10"/>
  <c r="H954" i="10"/>
  <c r="H442" i="10"/>
  <c r="H3237" i="10"/>
  <c r="H173" i="10"/>
  <c r="H6402" i="10"/>
  <c r="H2864" i="10"/>
  <c r="H1710" i="10"/>
  <c r="H524" i="10"/>
  <c r="H2717" i="10"/>
  <c r="H59" i="10"/>
  <c r="H1014" i="10"/>
  <c r="H409" i="10"/>
  <c r="H7472" i="10"/>
  <c r="H6957" i="10"/>
  <c r="H5760" i="10"/>
  <c r="H6438" i="10"/>
  <c r="H4733" i="10"/>
  <c r="H5395" i="10"/>
  <c r="H8610" i="10"/>
  <c r="H8065" i="10"/>
  <c r="H7452" i="10"/>
  <c r="H7570" i="10"/>
  <c r="H6808" i="10"/>
  <c r="H5784" i="10"/>
  <c r="H6123" i="10"/>
  <c r="H6462" i="10"/>
  <c r="H6249" i="10"/>
  <c r="H4757" i="10"/>
  <c r="H5076" i="10"/>
  <c r="H5419" i="10"/>
  <c r="H5146" i="10"/>
  <c r="H3758" i="10"/>
  <c r="H4441" i="10"/>
  <c r="H3757" i="10"/>
  <c r="H4432" i="10"/>
  <c r="H3752" i="10"/>
  <c r="H3412" i="10"/>
  <c r="H2728" i="10"/>
  <c r="H2048" i="10"/>
  <c r="H1364" i="10"/>
  <c r="H3407" i="10"/>
  <c r="H2727" i="10"/>
  <c r="H2211" i="10"/>
  <c r="H1699" i="10"/>
  <c r="H6285" i="10"/>
  <c r="H3402" i="10"/>
  <c r="H2890" i="10"/>
  <c r="H2378" i="10"/>
  <c r="H1866" i="10"/>
  <c r="H1354" i="10"/>
  <c r="H8211" i="10"/>
  <c r="H7357" i="10"/>
  <c r="H7218" i="10"/>
  <c r="H6873" i="10"/>
  <c r="H6700" i="10"/>
  <c r="H5676" i="10"/>
  <c r="H6015" i="10"/>
  <c r="H6354" i="10"/>
  <c r="H5817" i="10"/>
  <c r="H4649" i="10"/>
  <c r="H4968" i="10"/>
  <c r="H5311" i="10"/>
  <c r="H4714" i="10"/>
  <c r="H3690" i="10"/>
  <c r="H4369" i="10"/>
  <c r="H3689" i="10"/>
  <c r="H4364" i="10"/>
  <c r="H3680" i="10"/>
  <c r="H3344" i="10"/>
  <c r="H2660" i="10"/>
  <c r="H1976" i="10"/>
  <c r="H1296" i="10"/>
  <c r="H3339" i="10"/>
  <c r="H2671" i="10"/>
  <c r="H2159" i="10"/>
  <c r="H1647" i="10"/>
  <c r="H4958" i="10"/>
  <c r="H3350" i="10"/>
  <c r="H2838" i="10"/>
  <c r="H2326" i="10"/>
  <c r="H1814" i="10"/>
  <c r="H1302" i="10"/>
  <c r="H8406" i="10"/>
  <c r="H7880" i="10"/>
  <c r="H7150" i="10"/>
  <c r="H8022" i="10"/>
  <c r="H6632" i="10"/>
  <c r="H7718" i="10"/>
  <c r="H5947" i="10"/>
  <c r="H6286" i="10"/>
  <c r="H5605" i="10"/>
  <c r="H6827" i="10"/>
  <c r="H4900" i="10"/>
  <c r="H5243" i="10"/>
  <c r="H4566" i="10"/>
  <c r="H3642" i="10"/>
  <c r="H4321" i="10"/>
  <c r="H3641" i="10"/>
  <c r="H4316" i="10"/>
  <c r="H3632" i="10"/>
  <c r="H3296" i="10"/>
  <c r="H2612" i="10"/>
  <c r="H1928" i="10"/>
  <c r="H1248" i="10"/>
  <c r="H3291" i="10"/>
  <c r="H2635" i="10"/>
  <c r="H2123" i="10"/>
  <c r="H1611" i="10"/>
  <c r="H4551" i="10"/>
  <c r="H3314" i="10"/>
  <c r="H2802" i="10"/>
  <c r="H2290" i="10"/>
  <c r="H1778" i="10"/>
  <c r="H1266" i="10"/>
  <c r="H7145" i="10"/>
  <c r="H6626" i="10"/>
  <c r="H5583" i="10"/>
  <c r="H3869" i="10"/>
  <c r="H2840" i="10"/>
  <c r="H2839" i="10"/>
  <c r="H3486" i="10"/>
  <c r="H1438" i="10"/>
  <c r="H2193" i="10"/>
  <c r="H936" i="10"/>
  <c r="H424" i="10"/>
  <c r="H3045" i="10"/>
  <c r="H201" i="10"/>
  <c r="H2125" i="10"/>
  <c r="H919" i="10"/>
  <c r="H407" i="10"/>
  <c r="H2117" i="10"/>
  <c r="H4067" i="10"/>
  <c r="H1657" i="10"/>
  <c r="H802" i="10"/>
  <c r="H290" i="10"/>
  <c r="H1445" i="10"/>
  <c r="H6146" i="10"/>
  <c r="H2008" i="10"/>
  <c r="H3233" i="10"/>
  <c r="H108" i="10"/>
  <c r="H1067" i="10"/>
  <c r="H6221" i="10"/>
  <c r="H310" i="10"/>
  <c r="H7837" i="10"/>
  <c r="H5916" i="10"/>
  <c r="H4889" i="10"/>
  <c r="H3850" i="10"/>
  <c r="H3840" i="10"/>
  <c r="H1456" i="10"/>
  <c r="H1767" i="10"/>
  <c r="H2446" i="10"/>
  <c r="H3201" i="10"/>
  <c r="H1188" i="10"/>
  <c r="H676" i="10"/>
  <c r="H164" i="10"/>
  <c r="H933" i="10"/>
  <c r="H3133" i="10"/>
  <c r="H1171" i="10"/>
  <c r="H659" i="10"/>
  <c r="H147" i="10"/>
  <c r="H617" i="10"/>
  <c r="H2665" i="10"/>
  <c r="H1054" i="10"/>
  <c r="H542" i="10"/>
  <c r="H30" i="10"/>
  <c r="H477" i="10"/>
  <c r="H5980" i="10"/>
  <c r="H4312" i="10"/>
  <c r="H2926" i="10"/>
  <c r="H844" i="10"/>
  <c r="H5070" i="10"/>
  <c r="H331" i="10"/>
  <c r="H1545" i="10"/>
  <c r="H1509" i="10"/>
  <c r="H7042" i="10"/>
  <c r="H5839" i="10"/>
  <c r="H4792" i="10"/>
  <c r="H4253" i="10"/>
  <c r="H3224" i="10"/>
  <c r="H3223" i="10"/>
  <c r="H4343" i="10"/>
  <c r="H1726" i="10"/>
  <c r="H2481" i="10"/>
  <c r="H1008" i="10"/>
  <c r="H496" i="10"/>
  <c r="H4371" i="10"/>
  <c r="H405" i="10"/>
  <c r="H2413" i="10"/>
  <c r="H991" i="10"/>
  <c r="H479" i="10"/>
  <c r="H3109" i="10"/>
  <c r="H61" i="10"/>
  <c r="H1945" i="10"/>
  <c r="H874" i="10"/>
  <c r="H362" i="10"/>
  <c r="H2277" i="10"/>
  <c r="J4700" i="10"/>
  <c r="J2131" i="10"/>
  <c r="J2397" i="10"/>
  <c r="J3974" i="10"/>
  <c r="J4380" i="10"/>
  <c r="J2051" i="10"/>
  <c r="J1853" i="10"/>
  <c r="J3894" i="10"/>
  <c r="J4060" i="10"/>
  <c r="J1971" i="10"/>
  <c r="J3442" i="10"/>
  <c r="J212" i="10"/>
  <c r="H8586" i="10"/>
  <c r="H5716" i="10"/>
  <c r="H3650" i="10"/>
  <c r="H8379" i="10"/>
  <c r="H7808" i="10"/>
  <c r="H7293" i="10"/>
  <c r="H6096" i="10"/>
  <c r="H5987" i="10"/>
  <c r="H6198" i="10"/>
  <c r="H5069" i="10"/>
  <c r="H4940" i="10"/>
  <c r="H5155" i="10"/>
  <c r="H4030" i="10"/>
  <c r="H8212" i="10"/>
  <c r="H8164" i="10"/>
  <c r="H7788" i="10"/>
  <c r="H8447" i="10"/>
  <c r="H6910" i="10"/>
  <c r="J3714" i="10"/>
  <c r="J2876" i="10"/>
  <c r="J3321" i="10"/>
  <c r="J496" i="10"/>
  <c r="J3699" i="10"/>
  <c r="J2570" i="10"/>
  <c r="J969" i="10"/>
  <c r="J909" i="10"/>
  <c r="J403" i="10"/>
  <c r="J186" i="10"/>
  <c r="J1373" i="10"/>
  <c r="J285" i="10"/>
  <c r="J255" i="10"/>
  <c r="H8762" i="10"/>
  <c r="H8348" i="10"/>
  <c r="H7980" i="10"/>
  <c r="H7604" i="10"/>
  <c r="H7306" i="10"/>
  <c r="H7192" i="10"/>
  <c r="H5892" i="10"/>
  <c r="H6103" i="10"/>
  <c r="H5994" i="10"/>
  <c r="H4865" i="10"/>
  <c r="H5056" i="10"/>
  <c r="H4951" i="10"/>
  <c r="H3826" i="10"/>
  <c r="H4037" i="10"/>
  <c r="H3924" i="10"/>
  <c r="H2796" i="10"/>
  <c r="H1644" i="10"/>
  <c r="H2899" i="10"/>
  <c r="H8216" i="10"/>
  <c r="J1317" i="10"/>
  <c r="J1768" i="10"/>
  <c r="J3995" i="10"/>
  <c r="J4697" i="10"/>
  <c r="J625" i="10"/>
  <c r="J492" i="10"/>
  <c r="J231" i="10"/>
  <c r="J710" i="10"/>
  <c r="J3363" i="10"/>
  <c r="J2401" i="10"/>
  <c r="J221" i="10"/>
  <c r="J144" i="10"/>
  <c r="J1770" i="10"/>
  <c r="J277" i="10"/>
  <c r="H8497" i="10"/>
  <c r="H8439" i="10"/>
  <c r="H7817" i="10"/>
  <c r="H7691" i="10"/>
  <c r="H7582" i="10"/>
  <c r="H6772" i="10"/>
  <c r="H6663" i="10"/>
  <c r="H7039" i="10"/>
  <c r="H6105" i="10"/>
  <c r="H5616" i="10"/>
  <c r="H6449" i="10"/>
  <c r="H5002" i="10"/>
  <c r="H4597" i="10"/>
  <c r="H5394" i="10"/>
  <c r="H3951" i="10"/>
  <c r="H2204" i="10"/>
  <c r="H4363" i="10"/>
  <c r="H8685" i="10"/>
  <c r="H8302" i="10"/>
  <c r="H8699" i="10"/>
  <c r="H7879" i="10"/>
  <c r="H7261" i="10"/>
  <c r="H7542" i="10"/>
  <c r="H6947" i="10"/>
  <c r="H6742" i="10"/>
  <c r="H6971" i="10"/>
  <c r="H6341" i="10"/>
  <c r="H5921" i="10"/>
  <c r="H6141" i="10"/>
  <c r="H8665" i="10"/>
  <c r="H8282" i="10"/>
  <c r="H8181" i="10"/>
  <c r="H7859" i="10"/>
  <c r="H7528" i="10"/>
  <c r="J1189" i="10"/>
  <c r="J1704" i="10"/>
  <c r="J3483" i="10"/>
  <c r="J4177" i="10"/>
  <c r="J593" i="10"/>
  <c r="J465" i="10"/>
  <c r="J215" i="10"/>
  <c r="J606" i="10"/>
  <c r="J3171" i="10"/>
  <c r="J2369" i="10"/>
  <c r="J65" i="10"/>
  <c r="J120" i="10"/>
  <c r="J1738" i="10"/>
  <c r="J229" i="10"/>
  <c r="H8481" i="10"/>
  <c r="H8418" i="10"/>
  <c r="H7801" i="10"/>
  <c r="H7675" i="10"/>
  <c r="H7518" i="10"/>
  <c r="H6756" i="10"/>
  <c r="H6647" i="10"/>
  <c r="H6975" i="10"/>
  <c r="H6041" i="10"/>
  <c r="H5600" i="10"/>
  <c r="H6385" i="10"/>
  <c r="H4938" i="10"/>
  <c r="H4581" i="10"/>
  <c r="H5330" i="10"/>
  <c r="H3887" i="10"/>
  <c r="H2188" i="10"/>
  <c r="H4299" i="10"/>
  <c r="H8669" i="10"/>
  <c r="H8331" i="10"/>
  <c r="H8072" i="10"/>
  <c r="H7477" i="10"/>
  <c r="H7799" i="10"/>
  <c r="H6950" i="10"/>
  <c r="H7284" i="10"/>
  <c r="H6432" i="10"/>
  <c r="H6771" i="10"/>
  <c r="H5747" i="10"/>
  <c r="H6086" i="10"/>
  <c r="H5405" i="10"/>
  <c r="H6021" i="10"/>
  <c r="H4700" i="10"/>
  <c r="H5043" i="10"/>
  <c r="H4366" i="10"/>
  <c r="H8585" i="10"/>
  <c r="H8311" i="10"/>
  <c r="H8052" i="10"/>
  <c r="H7457" i="10"/>
  <c r="H7779" i="10"/>
  <c r="H8523" i="10"/>
  <c r="H7470" i="10"/>
  <c r="H7447" i="10"/>
  <c r="H6419" i="10"/>
  <c r="H5372" i="10"/>
  <c r="H8572" i="10"/>
  <c r="H8750" i="10"/>
  <c r="H6456" i="10"/>
  <c r="H5771" i="10"/>
  <c r="H5429" i="10"/>
  <c r="H4724" i="10"/>
  <c r="H4390" i="10"/>
  <c r="H4205" i="10"/>
  <c r="H4200" i="10"/>
  <c r="H3176" i="10"/>
  <c r="H1812" i="10"/>
  <c r="H3175" i="10"/>
  <c r="H2035" i="10"/>
  <c r="H4199" i="10"/>
  <c r="H2714" i="10"/>
  <c r="H1690" i="10"/>
  <c r="H7933" i="10"/>
  <c r="H6866" i="10"/>
  <c r="H6348" i="10"/>
  <c r="H5663" i="10"/>
  <c r="H5321" i="10"/>
  <c r="H4616" i="10"/>
  <c r="H4282" i="10"/>
  <c r="H4137" i="10"/>
  <c r="H4128" i="10"/>
  <c r="H3108" i="10"/>
  <c r="H1744" i="10"/>
  <c r="H3359" i="10"/>
  <c r="H2687" i="10"/>
  <c r="H2175" i="10"/>
  <c r="H1663" i="10"/>
  <c r="H5214" i="10"/>
  <c r="H3366" i="10"/>
  <c r="H2854" i="10"/>
  <c r="H2342" i="10"/>
  <c r="H1830" i="10"/>
  <c r="H1318" i="10"/>
  <c r="H8575" i="10"/>
  <c r="H8014" i="10"/>
  <c r="H7182" i="10"/>
  <c r="H6837" i="10"/>
  <c r="H6664" i="10"/>
  <c r="H5640" i="10"/>
  <c r="H5979" i="10"/>
  <c r="H6318" i="10"/>
  <c r="H5673" i="10"/>
  <c r="H7366" i="10"/>
  <c r="H4932" i="10"/>
  <c r="H5275" i="10"/>
  <c r="H4598" i="10"/>
  <c r="H3662" i="10"/>
  <c r="H4345" i="10"/>
  <c r="H3661" i="10"/>
  <c r="H4336" i="10"/>
  <c r="H3656" i="10"/>
  <c r="H3316" i="10"/>
  <c r="H2632" i="10"/>
  <c r="H1952" i="10"/>
  <c r="H1268" i="10"/>
  <c r="H3311" i="10"/>
  <c r="H2651" i="10"/>
  <c r="H2139" i="10"/>
  <c r="H1627" i="10"/>
  <c r="H4638" i="10"/>
  <c r="H3330" i="10"/>
  <c r="H2818" i="10"/>
  <c r="H2306" i="10"/>
  <c r="H1794" i="10"/>
  <c r="H1282" i="10"/>
  <c r="H7273" i="10"/>
  <c r="H6754" i="10"/>
  <c r="H5969" i="10"/>
  <c r="H3953" i="10"/>
  <c r="H2928" i="10"/>
  <c r="H2923" i="10"/>
  <c r="H3550" i="10"/>
  <c r="H1502" i="10"/>
  <c r="H2257" i="10"/>
  <c r="H952" i="10"/>
  <c r="H440" i="10"/>
  <c r="H3221" i="10"/>
  <c r="H253" i="10"/>
  <c r="H2189" i="10"/>
  <c r="H935" i="10"/>
  <c r="H423" i="10"/>
  <c r="H2373" i="10"/>
  <c r="H4323" i="10"/>
  <c r="H1721" i="10"/>
  <c r="H818" i="10"/>
  <c r="H306" i="10"/>
  <c r="H1637" i="10"/>
  <c r="H6658" i="10"/>
  <c r="H2436" i="10"/>
  <c r="H3425" i="10"/>
  <c r="H156" i="10"/>
  <c r="H1115" i="10"/>
  <c r="H145" i="10"/>
  <c r="H358" i="10"/>
  <c r="H8007" i="10"/>
  <c r="H6044" i="10"/>
  <c r="H5017" i="10"/>
  <c r="H3978" i="10"/>
  <c r="H3928" i="10"/>
  <c r="H1540" i="10"/>
  <c r="H1831" i="10"/>
  <c r="H2510" i="10"/>
  <c r="H3265" i="10"/>
  <c r="H1217" i="10"/>
  <c r="H692" i="10"/>
  <c r="H180" i="10"/>
  <c r="H985" i="10"/>
  <c r="H3197" i="10"/>
  <c r="H1187" i="10"/>
  <c r="H675" i="10"/>
  <c r="H163" i="10"/>
  <c r="H665" i="10"/>
  <c r="H2729" i="10"/>
  <c r="H1070" i="10"/>
  <c r="H558" i="10"/>
  <c r="H46" i="10"/>
  <c r="H525" i="10"/>
  <c r="H6236" i="10"/>
  <c r="H4568" i="10"/>
  <c r="H3118" i="10"/>
  <c r="H892" i="10"/>
  <c r="H105" i="10"/>
  <c r="H379" i="10"/>
  <c r="H1801" i="10"/>
  <c r="H1893" i="10"/>
  <c r="H7170" i="10"/>
  <c r="H5967" i="10"/>
  <c r="H4920" i="10"/>
  <c r="H4337" i="10"/>
  <c r="H3312" i="10"/>
  <c r="H3307" i="10"/>
  <c r="H4599" i="10"/>
  <c r="H1790" i="10"/>
  <c r="H2545" i="10"/>
  <c r="H1024" i="10"/>
  <c r="H512" i="10"/>
  <c r="H11" i="10"/>
  <c r="H441" i="10"/>
  <c r="H2477" i="10"/>
  <c r="H1007" i="10"/>
  <c r="H495" i="10"/>
  <c r="H3301" i="10"/>
  <c r="H113" i="10"/>
  <c r="H2009" i="10"/>
  <c r="H890" i="10"/>
  <c r="H378" i="10"/>
  <c r="H2469" i="10"/>
  <c r="H8510" i="10"/>
  <c r="H5209" i="10"/>
  <c r="H1840" i="10"/>
  <c r="H4227" i="10"/>
  <c r="H316" i="10"/>
  <c r="H1885" i="10"/>
  <c r="H1957" i="10"/>
  <c r="H806" i="10"/>
  <c r="H8168" i="10"/>
  <c r="H7895" i="10"/>
  <c r="H7530" i="10"/>
  <c r="H7011" i="10"/>
  <c r="H6182" i="10"/>
  <c r="H6405" i="10"/>
  <c r="H5139" i="10"/>
  <c r="H8681" i="10"/>
  <c r="H8148" i="10"/>
  <c r="H7875" i="10"/>
  <c r="H6878" i="10"/>
  <c r="H6680" i="10"/>
  <c r="H5656" i="10"/>
  <c r="H5995" i="10"/>
  <c r="H6334" i="10"/>
  <c r="H5737" i="10"/>
  <c r="H4629" i="10"/>
  <c r="H4948" i="10"/>
  <c r="H5291" i="10"/>
  <c r="H4634" i="10"/>
  <c r="H3674" i="10"/>
  <c r="H4353" i="10"/>
  <c r="H3673" i="10"/>
  <c r="H4348" i="10"/>
  <c r="H3664" i="10"/>
  <c r="H3328" i="10"/>
  <c r="H2644" i="10"/>
  <c r="H1960" i="10"/>
  <c r="H1280" i="10"/>
  <c r="H3323" i="10"/>
  <c r="H2659" i="10"/>
  <c r="H2147" i="10"/>
  <c r="H1635" i="10"/>
  <c r="H4766" i="10"/>
  <c r="H3338" i="10"/>
  <c r="H2826" i="10"/>
  <c r="H2314" i="10"/>
  <c r="H1802" i="10"/>
  <c r="H1290" i="10"/>
  <c r="H8294" i="10"/>
  <c r="H7768" i="10"/>
  <c r="H7090" i="10"/>
  <c r="H7706" i="10"/>
  <c r="H6572" i="10"/>
  <c r="H7187" i="10"/>
  <c r="H5887" i="10"/>
  <c r="H6226" i="10"/>
  <c r="H5545" i="10"/>
  <c r="H6581" i="10"/>
  <c r="H4840" i="10"/>
  <c r="H5183" i="10"/>
  <c r="H4506" i="10"/>
  <c r="H3606" i="10"/>
  <c r="H4285" i="10"/>
  <c r="H3601" i="10"/>
  <c r="H4280" i="10"/>
  <c r="H3596" i="10"/>
  <c r="H3256" i="10"/>
  <c r="H2576" i="10"/>
  <c r="H1892" i="10"/>
  <c r="H1208" i="10"/>
  <c r="H3255" i="10"/>
  <c r="H2607" i="10"/>
  <c r="H2095" i="10"/>
  <c r="H1583" i="10"/>
  <c r="H4439" i="10"/>
  <c r="H3286" i="10"/>
  <c r="H2774" i="10"/>
  <c r="H2262" i="10"/>
  <c r="H1750" i="10"/>
  <c r="H1238" i="10"/>
  <c r="H8417" i="10"/>
  <c r="H7624" i="10"/>
  <c r="H7022" i="10"/>
  <c r="H7434" i="10"/>
  <c r="H6504" i="10"/>
  <c r="H6915" i="10"/>
  <c r="H5819" i="10"/>
  <c r="H6158" i="10"/>
  <c r="H5477" i="10"/>
  <c r="H6309" i="10"/>
  <c r="H4772" i="10"/>
  <c r="H5115" i="10"/>
  <c r="H4438" i="10"/>
  <c r="H6573" i="10"/>
  <c r="H4237" i="10"/>
  <c r="H6429" i="10"/>
  <c r="H4232" i="10"/>
  <c r="H5438" i="10"/>
  <c r="H3208" i="10"/>
  <c r="H2528" i="10"/>
  <c r="H1844" i="10"/>
  <c r="H5358" i="10"/>
  <c r="H3207" i="10"/>
  <c r="H2571" i="10"/>
  <c r="H2059" i="10"/>
  <c r="H1547" i="10"/>
  <c r="H4295" i="10"/>
  <c r="H3250" i="10"/>
  <c r="H2738" i="10"/>
  <c r="H2226" i="10"/>
  <c r="H1714" i="10"/>
  <c r="H8702" i="10"/>
  <c r="H7312" i="10"/>
  <c r="H6114" i="10"/>
  <c r="H5071" i="10"/>
  <c r="H6045" i="10"/>
  <c r="H2500" i="10"/>
  <c r="H2551" i="10"/>
  <c r="H3230" i="10"/>
  <c r="H1222" i="10"/>
  <c r="H1937" i="10"/>
  <c r="H872" i="10"/>
  <c r="H360" i="10"/>
  <c r="H2341" i="10"/>
  <c r="H6477" i="10"/>
  <c r="H1869" i="10"/>
  <c r="H855" i="10"/>
  <c r="H343" i="10"/>
  <c r="H1253" i="10"/>
  <c r="H3449" i="10"/>
  <c r="H1401" i="10"/>
  <c r="H738" i="10"/>
  <c r="H226" i="10"/>
  <c r="H1073" i="10"/>
  <c r="H4953" i="10"/>
  <c r="H4091" i="10"/>
  <c r="H2465" i="10"/>
  <c r="H3093" i="10"/>
  <c r="H843" i="10"/>
  <c r="H3017" i="10"/>
  <c r="H102" i="10"/>
  <c r="H7480" i="10"/>
  <c r="H6767" i="10"/>
  <c r="H6005" i="10"/>
  <c r="H5805" i="10"/>
  <c r="H4670" i="10"/>
  <c r="H4606" i="10"/>
  <c r="H1511" i="10"/>
  <c r="H2190" i="10"/>
  <c r="H2945" i="10"/>
  <c r="H1124" i="10"/>
  <c r="H612" i="10"/>
  <c r="H100" i="10"/>
  <c r="H745" i="10"/>
  <c r="J2652" i="10"/>
  <c r="J5248" i="10"/>
  <c r="J4739" i="10"/>
  <c r="H8458" i="10"/>
  <c r="H7744" i="10"/>
  <c r="H5814" i="10"/>
  <c r="H3966" i="10"/>
  <c r="H8182" i="10"/>
  <c r="J1183" i="10"/>
  <c r="J713" i="10"/>
  <c r="J1197" i="10"/>
  <c r="H8303" i="10"/>
  <c r="H7128" i="10"/>
  <c r="H4801" i="10"/>
  <c r="H3653" i="10"/>
  <c r="H2835" i="10"/>
  <c r="J2376" i="10"/>
  <c r="J4129" i="10"/>
  <c r="J1177" i="10"/>
  <c r="H8433" i="10"/>
  <c r="H7009" i="10"/>
  <c r="H5849" i="10"/>
  <c r="H4533" i="10"/>
  <c r="H3395" i="10"/>
  <c r="H7815" i="10"/>
  <c r="H6678" i="10"/>
  <c r="H4510" i="10"/>
  <c r="H7795" i="10"/>
  <c r="J2248" i="10"/>
  <c r="J4001" i="10"/>
  <c r="J1081" i="10"/>
  <c r="H8756" i="10"/>
  <c r="H6993" i="10"/>
  <c r="H5785" i="10"/>
  <c r="H4517" i="10"/>
  <c r="H3379" i="10"/>
  <c r="H7888" i="10"/>
  <c r="H6176" i="10"/>
  <c r="H5149" i="10"/>
  <c r="H4110" i="10"/>
  <c r="H7868" i="10"/>
  <c r="H7277" i="10"/>
  <c r="H7592" i="10"/>
  <c r="H5579" i="10"/>
  <c r="H2836" i="10"/>
  <c r="H3482" i="10"/>
  <c r="H7033" i="10"/>
  <c r="H5471" i="10"/>
  <c r="H2768" i="10"/>
  <c r="H2111" i="10"/>
  <c r="H2790" i="10"/>
  <c r="H8214" i="10"/>
  <c r="H6536" i="10"/>
  <c r="H5509" i="10"/>
  <c r="H4470" i="10"/>
  <c r="H4252" i="10"/>
  <c r="H1864" i="10"/>
  <c r="H2075" i="10"/>
  <c r="H2754" i="10"/>
  <c r="H7770" i="10"/>
  <c r="H2584" i="10"/>
  <c r="H2001" i="10"/>
  <c r="H53" i="10"/>
  <c r="H1477" i="10"/>
  <c r="H242" i="10"/>
  <c r="H2657" i="10"/>
  <c r="H166" i="10"/>
  <c r="H3594" i="10"/>
  <c r="H2254" i="10"/>
  <c r="H116" i="10"/>
  <c r="H611" i="10"/>
  <c r="H1006" i="10"/>
  <c r="H6447" i="10"/>
  <c r="H3293" i="10"/>
  <c r="H7358" i="10"/>
  <c r="H2968" i="10"/>
  <c r="H2289" i="10"/>
  <c r="H277" i="10"/>
  <c r="H2485" i="10"/>
  <c r="H314" i="10"/>
  <c r="H3755" i="10"/>
  <c r="H845" i="10"/>
  <c r="H7124" i="10"/>
  <c r="H4883" i="10"/>
  <c r="H7045" i="10"/>
  <c r="H6206" i="10"/>
  <c r="H5163" i="10"/>
  <c r="H7307" i="10"/>
  <c r="H2560" i="10"/>
  <c r="H2595" i="10"/>
  <c r="H3274" i="10"/>
  <c r="H8670" i="10"/>
  <c r="H7296" i="10"/>
  <c r="H6098" i="10"/>
  <c r="H5055" i="10"/>
  <c r="H5853" i="10"/>
  <c r="H2488" i="10"/>
  <c r="H2543" i="10"/>
  <c r="H3222" i="10"/>
  <c r="H8526" i="10"/>
  <c r="H7228" i="10"/>
  <c r="H6030" i="10"/>
  <c r="H4987" i="10"/>
  <c r="H5490" i="10"/>
  <c r="H2440" i="10"/>
  <c r="H2507" i="10"/>
  <c r="H3186" i="10"/>
  <c r="H8416" i="10"/>
  <c r="H4544" i="10"/>
  <c r="H4163" i="10"/>
  <c r="H1653" i="10"/>
  <c r="H279" i="10"/>
  <c r="H674" i="10"/>
  <c r="H2631" i="10"/>
  <c r="H2249" i="10"/>
  <c r="H5208" i="10"/>
  <c r="H1255" i="10"/>
  <c r="H548" i="10"/>
  <c r="H2365" i="10"/>
  <c r="H19" i="10"/>
  <c r="H990" i="10"/>
  <c r="H2165" i="10"/>
  <c r="H2520" i="10"/>
  <c r="H3101" i="10"/>
  <c r="H710" i="10"/>
  <c r="H6178" i="10"/>
  <c r="H2884" i="10"/>
  <c r="H3006" i="10"/>
  <c r="H880" i="10"/>
  <c r="H229" i="10"/>
  <c r="H799" i="10"/>
  <c r="H3481" i="10"/>
  <c r="H298" i="10"/>
  <c r="H8615" i="10"/>
  <c r="H4825" i="10"/>
  <c r="H1584" i="10"/>
  <c r="H3553" i="10"/>
  <c r="H268" i="10"/>
  <c r="H1693" i="10"/>
  <c r="H1525" i="10"/>
  <c r="H774" i="10"/>
  <c r="H8104" i="10"/>
  <c r="H7831" i="10"/>
  <c r="H7316" i="10"/>
  <c r="H6803" i="10"/>
  <c r="H6118" i="10"/>
  <c r="H6149" i="10"/>
  <c r="H5075" i="10"/>
  <c r="H8617" i="10"/>
  <c r="H8084" i="10"/>
  <c r="H7811" i="10"/>
  <c r="H7726" i="10"/>
  <c r="H6648" i="10"/>
  <c r="H8134" i="10"/>
  <c r="H5963" i="10"/>
  <c r="H6302" i="10"/>
  <c r="H5621" i="10"/>
  <c r="H7083" i="10"/>
  <c r="H4916" i="10"/>
  <c r="H5259" i="10"/>
  <c r="H4582" i="10"/>
  <c r="H3654" i="10"/>
  <c r="H4333" i="10"/>
  <c r="H3649" i="10"/>
  <c r="H4328" i="10"/>
  <c r="H3644" i="10"/>
  <c r="H3304" i="10"/>
  <c r="H2624" i="10"/>
  <c r="H1940" i="10"/>
  <c r="H1256" i="10"/>
  <c r="H3303" i="10"/>
  <c r="H2643" i="10"/>
  <c r="H2131" i="10"/>
  <c r="H1619" i="10"/>
  <c r="H4583" i="10"/>
  <c r="H3322" i="10"/>
  <c r="H2810" i="10"/>
  <c r="H2298" i="10"/>
  <c r="H1786" i="10"/>
  <c r="H1274" i="10"/>
  <c r="H8230" i="10"/>
  <c r="H7704" i="10"/>
  <c r="H7058" i="10"/>
  <c r="H7578" i="10"/>
  <c r="H6540" i="10"/>
  <c r="H7059" i="10"/>
  <c r="H5855" i="10"/>
  <c r="H6194" i="10"/>
  <c r="H5513" i="10"/>
  <c r="H6453" i="10"/>
  <c r="H4808" i="10"/>
  <c r="H5151" i="10"/>
  <c r="H4474" i="10"/>
  <c r="H7494" i="10"/>
  <c r="H4265" i="10"/>
  <c r="H7051" i="10"/>
  <c r="H4256" i="10"/>
  <c r="H6669" i="10"/>
  <c r="H3236" i="10"/>
  <c r="H2552" i="10"/>
  <c r="H1872" i="10"/>
  <c r="H6349" i="10"/>
  <c r="H3231" i="10"/>
  <c r="H2591" i="10"/>
  <c r="H2079" i="10"/>
  <c r="H1567" i="10"/>
  <c r="H4375" i="10"/>
  <c r="H3270" i="10"/>
  <c r="H2758" i="10"/>
  <c r="H2246" i="10"/>
  <c r="H1734" i="10"/>
  <c r="H8718" i="10"/>
  <c r="H8173" i="10"/>
  <c r="H7560" i="10"/>
  <c r="H6990" i="10"/>
  <c r="H7324" i="10"/>
  <c r="H6472" i="10"/>
  <c r="H6811" i="10"/>
  <c r="H5787" i="10"/>
  <c r="H6126" i="10"/>
  <c r="H5445" i="10"/>
  <c r="H6181" i="10"/>
  <c r="H4740" i="10"/>
  <c r="H5083" i="10"/>
  <c r="H4406" i="10"/>
  <c r="H6189" i="10"/>
  <c r="H4217" i="10"/>
  <c r="H6109" i="10"/>
  <c r="H4208" i="10"/>
  <c r="H5118" i="10"/>
  <c r="H3188" i="10"/>
  <c r="H2504" i="10"/>
  <c r="H1824" i="10"/>
  <c r="H5038" i="10"/>
  <c r="H3183" i="10"/>
  <c r="H2555" i="10"/>
  <c r="H2043" i="10"/>
  <c r="H1531" i="10"/>
  <c r="H4231" i="10"/>
  <c r="H3234" i="10"/>
  <c r="H2722" i="10"/>
  <c r="H2210" i="10"/>
  <c r="H1698" i="10"/>
  <c r="H8446" i="10"/>
  <c r="H7184" i="10"/>
  <c r="H5986" i="10"/>
  <c r="H4943" i="10"/>
  <c r="H5378" i="10"/>
  <c r="H2416" i="10"/>
  <c r="H2487" i="10"/>
  <c r="H3166" i="10"/>
  <c r="H6733" i="10"/>
  <c r="H1873" i="10"/>
  <c r="H856" i="10"/>
  <c r="H344" i="10"/>
  <c r="H2149" i="10"/>
  <c r="H4814" i="10"/>
  <c r="H1805" i="10"/>
  <c r="H839" i="10"/>
  <c r="H327" i="10"/>
  <c r="H1161" i="10"/>
  <c r="H3385" i="10"/>
  <c r="H1337" i="10"/>
  <c r="H722" i="10"/>
  <c r="H210" i="10"/>
  <c r="H1021" i="10"/>
  <c r="H6773" i="10"/>
  <c r="H3455" i="10"/>
  <c r="H2273" i="10"/>
  <c r="H2389" i="10"/>
  <c r="H795" i="10"/>
  <c r="H2825" i="10"/>
  <c r="H54" i="10"/>
  <c r="H7903" i="10"/>
  <c r="H6639" i="10"/>
  <c r="H5592" i="10"/>
  <c r="H5318" i="10"/>
  <c r="H4287" i="10"/>
  <c r="H4267" i="10"/>
  <c r="H1447" i="10"/>
  <c r="H2126" i="10"/>
  <c r="H2881" i="10"/>
  <c r="H1108" i="10"/>
  <c r="H596" i="10"/>
  <c r="H84" i="10"/>
  <c r="H697" i="10"/>
  <c r="H2813" i="10"/>
  <c r="H1091" i="10"/>
  <c r="H579" i="10"/>
  <c r="H67" i="10"/>
  <c r="H365" i="10"/>
  <c r="H2345" i="10"/>
  <c r="H974" i="10"/>
  <c r="H462" i="10"/>
  <c r="H3477" i="10"/>
  <c r="H237" i="10"/>
  <c r="H5807" i="10"/>
  <c r="H3288" i="10"/>
  <c r="H2030" i="10"/>
  <c r="H604" i="10"/>
  <c r="H2909" i="10"/>
  <c r="H123" i="10"/>
  <c r="H1046" i="10"/>
  <c r="H501" i="10"/>
  <c r="H7081" i="10"/>
  <c r="H6562" i="10"/>
  <c r="H5519" i="10"/>
  <c r="H3825" i="10"/>
  <c r="H2800" i="10"/>
  <c r="H2795" i="10"/>
  <c r="H3454" i="10"/>
  <c r="H1406" i="10"/>
  <c r="H2161" i="10"/>
  <c r="H928" i="10"/>
  <c r="H416" i="10"/>
  <c r="H2949" i="10"/>
  <c r="H177" i="10"/>
  <c r="H2093" i="10"/>
  <c r="H911" i="10"/>
  <c r="H399" i="10"/>
  <c r="H2005" i="10"/>
  <c r="H3939" i="10"/>
  <c r="H1625" i="10"/>
  <c r="H794" i="10"/>
  <c r="H282" i="10"/>
  <c r="H1381" i="10"/>
  <c r="H7864" i="10"/>
  <c r="H5615" i="10"/>
  <c r="H3031" i="10"/>
  <c r="H2529" i="10"/>
  <c r="H44" i="10"/>
  <c r="H1099" i="10"/>
  <c r="H545" i="10"/>
  <c r="H518" i="10"/>
  <c r="H8127" i="10"/>
  <c r="H7511" i="10"/>
  <c r="H6996" i="10"/>
  <c r="H6483" i="10"/>
  <c r="H5798" i="10"/>
  <c r="H5436" i="10"/>
  <c r="H4755" i="10"/>
  <c r="H8636" i="10"/>
  <c r="H8107" i="10"/>
  <c r="H7491" i="10"/>
  <c r="H7882" i="10"/>
  <c r="H6488" i="10"/>
  <c r="H6851" i="10"/>
  <c r="H5803" i="10"/>
  <c r="H6142" i="10"/>
  <c r="H5461" i="10"/>
  <c r="H6245" i="10"/>
  <c r="H4756" i="10"/>
  <c r="H5099" i="10"/>
  <c r="H4422" i="10"/>
  <c r="H6381" i="10"/>
  <c r="H4225" i="10"/>
  <c r="H6301" i="10"/>
  <c r="H4220" i="10"/>
  <c r="H5246" i="10"/>
  <c r="H3200" i="10"/>
  <c r="H2516" i="10"/>
  <c r="H1832" i="10"/>
  <c r="H5230" i="10"/>
  <c r="H3195" i="10"/>
  <c r="H2563" i="10"/>
  <c r="H2051" i="10"/>
  <c r="H1539" i="10"/>
  <c r="H4263" i="10"/>
  <c r="H3242" i="10"/>
  <c r="H2730" i="10"/>
  <c r="H2218" i="10"/>
  <c r="H1706" i="10"/>
  <c r="H8542" i="10"/>
  <c r="H7997" i="10"/>
  <c r="H7384" i="10"/>
  <c r="H6898" i="10"/>
  <c r="H7232" i="10"/>
  <c r="H6380" i="10"/>
  <c r="H6719" i="10"/>
  <c r="H5695" i="10"/>
  <c r="H6034" i="10"/>
  <c r="H5353" i="10"/>
  <c r="H5813" i="10"/>
  <c r="H4648" i="10"/>
  <c r="H4991" i="10"/>
  <c r="H4314" i="10"/>
  <c r="H5542" i="10"/>
  <c r="H4157" i="10"/>
  <c r="H5506" i="10"/>
  <c r="H4152" i="10"/>
  <c r="H4495" i="10"/>
  <c r="H3128" i="10"/>
  <c r="H2448" i="10"/>
  <c r="H1764" i="10"/>
  <c r="H4475" i="10"/>
  <c r="H3127" i="10"/>
  <c r="H2511" i="10"/>
  <c r="H1999" i="10"/>
  <c r="H1487" i="10"/>
  <c r="H4055" i="10"/>
  <c r="H3190" i="10"/>
  <c r="H2678" i="10"/>
  <c r="H2166" i="10"/>
  <c r="H1654" i="10"/>
  <c r="H8725" i="10"/>
  <c r="H8237" i="10"/>
  <c r="H7919" i="10"/>
  <c r="H6830" i="10"/>
  <c r="H7164" i="10"/>
  <c r="H6312" i="10"/>
  <c r="H6651" i="10"/>
  <c r="H5627" i="10"/>
  <c r="H5966" i="10"/>
  <c r="H5285" i="10"/>
  <c r="H5604" i="10"/>
  <c r="H7195" i="10"/>
  <c r="H4923" i="10"/>
  <c r="H4246" i="10"/>
  <c r="H5350" i="10"/>
  <c r="H4109" i="10"/>
  <c r="H5314" i="10"/>
  <c r="H4104" i="10"/>
  <c r="H4303" i="10"/>
  <c r="H3080" i="10"/>
  <c r="H2400" i="10"/>
  <c r="H1716" i="10"/>
  <c r="H4283" i="10"/>
  <c r="H3079" i="10"/>
  <c r="H2475" i="10"/>
  <c r="H1963" i="10"/>
  <c r="H1451" i="10"/>
  <c r="H3911" i="10"/>
  <c r="H3154" i="10"/>
  <c r="H2642" i="10"/>
  <c r="H2130" i="10"/>
  <c r="H1618" i="10"/>
  <c r="H8243" i="10"/>
  <c r="H6716" i="10"/>
  <c r="H5881" i="10"/>
  <c r="H4778" i="10"/>
  <c r="H4376" i="10"/>
  <c r="H1988" i="10"/>
  <c r="H2167" i="10"/>
  <c r="H2846" i="10"/>
  <c r="H3651" i="10"/>
  <c r="H1553" i="10"/>
  <c r="H776" i="10"/>
  <c r="H264" i="10"/>
  <c r="H1285" i="10"/>
  <c r="H3533" i="10"/>
  <c r="H1485" i="10"/>
  <c r="H759" i="10"/>
  <c r="H247" i="10"/>
  <c r="H917" i="10"/>
  <c r="H3065" i="10"/>
  <c r="H1154" i="10"/>
  <c r="H642" i="10"/>
  <c r="H130" i="10"/>
  <c r="H773" i="10"/>
  <c r="H5103" i="10"/>
  <c r="H2183" i="10"/>
  <c r="H1196" i="10"/>
  <c r="H813" i="10"/>
  <c r="H555" i="10"/>
  <c r="H1865" i="10"/>
  <c r="H1685" i="10"/>
  <c r="H7202" i="10"/>
  <c r="H5999" i="10"/>
  <c r="H4952" i="10"/>
  <c r="H4361" i="10"/>
  <c r="H3332" i="10"/>
  <c r="H3327" i="10"/>
  <c r="H4830" i="10"/>
  <c r="H1806" i="10"/>
  <c r="H2561" i="10"/>
  <c r="H1028" i="10"/>
  <c r="H516" i="10"/>
  <c r="H4" i="10"/>
  <c r="H457" i="10"/>
  <c r="H2493" i="10"/>
  <c r="H1011" i="10"/>
  <c r="H499" i="10"/>
  <c r="H3349" i="10"/>
  <c r="H125" i="10"/>
  <c r="H2025" i="10"/>
  <c r="H894" i="10"/>
  <c r="H382" i="10"/>
  <c r="H2517" i="10"/>
  <c r="H5" i="10"/>
  <c r="H5465" i="10"/>
  <c r="H2096" i="10"/>
  <c r="H5134" i="10"/>
  <c r="H364" i="10"/>
  <c r="H1949" i="10"/>
  <c r="H1717" i="10"/>
  <c r="H822" i="10"/>
  <c r="H8645" i="10"/>
  <c r="H7120" i="10"/>
  <c r="H5922" i="10"/>
  <c r="H4879" i="10"/>
  <c r="H5218" i="10"/>
  <c r="H2372" i="10"/>
  <c r="H2455" i="10"/>
  <c r="H3134" i="10"/>
  <c r="H5390" i="10"/>
  <c r="H1841" i="10"/>
  <c r="H848" i="10"/>
  <c r="H336" i="10"/>
  <c r="H2069" i="10"/>
  <c r="H4531" i="10"/>
  <c r="H1773" i="10"/>
  <c r="H831" i="10"/>
  <c r="J1132" i="10"/>
  <c r="J1052" i="10"/>
  <c r="J972" i="10"/>
  <c r="H8041" i="10"/>
  <c r="H8138" i="10"/>
  <c r="H5750" i="10"/>
  <c r="H8498" i="10"/>
  <c r="H8013" i="10"/>
  <c r="J927" i="10"/>
  <c r="J2457" i="10"/>
  <c r="J1021" i="10"/>
  <c r="H8239" i="10"/>
  <c r="H7207" i="10"/>
  <c r="H4737" i="10"/>
  <c r="H3589" i="10"/>
  <c r="H8502" i="10"/>
  <c r="J1892" i="10"/>
  <c r="J3105" i="10"/>
  <c r="J947" i="10"/>
  <c r="H8708" i="10"/>
  <c r="H6945" i="10"/>
  <c r="H5297" i="10"/>
  <c r="H4469" i="10"/>
  <c r="H3331" i="10"/>
  <c r="H7431" i="10"/>
  <c r="H6614" i="10"/>
  <c r="H4446" i="10"/>
  <c r="H8686" i="10"/>
  <c r="J1828" i="10"/>
  <c r="J2977" i="10"/>
  <c r="J883" i="10"/>
  <c r="H8692" i="10"/>
  <c r="H6929" i="10"/>
  <c r="H5281" i="10"/>
  <c r="H4453" i="10"/>
  <c r="H3315" i="10"/>
  <c r="H7760" i="10"/>
  <c r="H6048" i="10"/>
  <c r="H5021" i="10"/>
  <c r="H3982" i="10"/>
  <c r="H7740" i="10"/>
  <c r="H7786" i="10"/>
  <c r="H7006" i="10"/>
  <c r="H5323" i="10"/>
  <c r="H2664" i="10"/>
  <c r="H3354" i="10"/>
  <c r="H7834" i="10"/>
  <c r="H5215" i="10"/>
  <c r="H2596" i="10"/>
  <c r="H2047" i="10"/>
  <c r="H2726" i="10"/>
  <c r="H8045" i="10"/>
  <c r="H6408" i="10"/>
  <c r="H5381" i="10"/>
  <c r="H4342" i="10"/>
  <c r="H4168" i="10"/>
  <c r="H1780" i="10"/>
  <c r="H2011" i="10"/>
  <c r="H2690" i="10"/>
  <c r="H6928" i="10"/>
  <c r="H2244" i="10"/>
  <c r="H1745" i="10"/>
  <c r="H4147" i="10"/>
  <c r="H1057" i="10"/>
  <c r="H178" i="10"/>
  <c r="H1889" i="10"/>
  <c r="H3541" i="10"/>
  <c r="H4646" i="10"/>
  <c r="H1998" i="10"/>
  <c r="H52" i="10"/>
  <c r="H547" i="10"/>
  <c r="H942" i="10"/>
  <c r="H6274" i="10"/>
  <c r="H2461" i="10"/>
  <c r="H6825" i="10"/>
  <c r="H2628" i="10"/>
  <c r="H2033" i="10"/>
  <c r="H69" i="10"/>
  <c r="H1573" i="10"/>
  <c r="H250" i="10"/>
  <c r="H2567" i="10"/>
  <c r="H193" i="10"/>
  <c r="H6868" i="10"/>
  <c r="H4627" i="10"/>
  <c r="H7276" i="10"/>
  <c r="H6078" i="10"/>
  <c r="H5035" i="10"/>
  <c r="H5618" i="10"/>
  <c r="H2472" i="10"/>
  <c r="H2531" i="10"/>
  <c r="H3210" i="10"/>
  <c r="H8741" i="10"/>
  <c r="H7168" i="10"/>
  <c r="H5970" i="10"/>
  <c r="H4927" i="10"/>
  <c r="H5346" i="10"/>
  <c r="H2404" i="10"/>
  <c r="H2479" i="10"/>
  <c r="H3158" i="10"/>
  <c r="H8597" i="10"/>
  <c r="H7100" i="10"/>
  <c r="H5902" i="10"/>
  <c r="H4859" i="10"/>
  <c r="H5154" i="10"/>
  <c r="H2356" i="10"/>
  <c r="H2443" i="10"/>
  <c r="H3122" i="10"/>
  <c r="H8157" i="10"/>
  <c r="H4204" i="10"/>
  <c r="H3473" i="10"/>
  <c r="H1129" i="10"/>
  <c r="H215" i="10"/>
  <c r="H610" i="10"/>
  <c r="H1799" i="10"/>
  <c r="H1481" i="10"/>
  <c r="H4696" i="10"/>
  <c r="H4151" i="10"/>
  <c r="H484" i="10"/>
  <c r="H1107" i="10"/>
  <c r="H2933" i="10"/>
  <c r="H926" i="10"/>
  <c r="H281" i="10"/>
  <c r="H1668" i="10"/>
  <c r="H2269" i="10"/>
  <c r="H693" i="10"/>
  <c r="H5666" i="10"/>
  <c r="H2544" i="10"/>
  <c r="H1470" i="10"/>
  <c r="H816" i="10"/>
  <c r="H29" i="10"/>
  <c r="H415" i="10"/>
  <c r="H3225" i="10"/>
  <c r="H234" i="10"/>
  <c r="H7709" i="10"/>
  <c r="H6609" i="10"/>
  <c r="H3287" i="10"/>
  <c r="H2721" i="10"/>
  <c r="H92" i="10"/>
  <c r="H1147" i="10"/>
  <c r="H689" i="10"/>
  <c r="H582" i="10"/>
  <c r="H8233" i="10"/>
  <c r="H7575" i="10"/>
  <c r="H7060" i="10"/>
  <c r="H6547" i="10"/>
  <c r="H5862" i="10"/>
  <c r="H5500" i="10"/>
  <c r="H4819" i="10"/>
  <c r="H8700" i="10"/>
  <c r="H8171" i="10"/>
  <c r="H7555" i="10"/>
  <c r="H6917" i="10"/>
  <c r="H6520" i="10"/>
  <c r="H6979" i="10"/>
  <c r="H5835" i="10"/>
  <c r="H6174" i="10"/>
  <c r="H5493" i="10"/>
  <c r="H6373" i="10"/>
  <c r="H4788" i="10"/>
  <c r="H5131" i="10"/>
  <c r="H4454" i="10"/>
  <c r="H6701" i="10"/>
  <c r="H4249" i="10"/>
  <c r="H6621" i="10"/>
  <c r="H4240" i="10"/>
  <c r="H5645" i="10"/>
  <c r="H3220" i="10"/>
  <c r="H2536" i="10"/>
  <c r="H1856" i="10"/>
  <c r="H5550" i="10"/>
  <c r="H3215" i="10"/>
  <c r="H2579" i="10"/>
  <c r="H2067" i="10"/>
  <c r="H1555" i="10"/>
  <c r="H4327" i="10"/>
  <c r="H3258" i="10"/>
  <c r="H2746" i="10"/>
  <c r="H2234" i="10"/>
  <c r="H1722" i="10"/>
  <c r="H8606" i="10"/>
  <c r="H8061" i="10"/>
  <c r="H7448" i="10"/>
  <c r="H6930" i="10"/>
  <c r="H7264" i="10"/>
  <c r="H6412" i="10"/>
  <c r="H6751" i="10"/>
  <c r="H5727" i="10"/>
  <c r="H6066" i="10"/>
  <c r="H5385" i="10"/>
  <c r="H5941" i="10"/>
  <c r="H4680" i="10"/>
  <c r="H5023" i="10"/>
  <c r="H4346" i="10"/>
  <c r="H5622" i="10"/>
  <c r="H4177" i="10"/>
  <c r="H5602" i="10"/>
  <c r="H4172" i="10"/>
  <c r="H4575" i="10"/>
  <c r="H3152" i="10"/>
  <c r="H2468" i="10"/>
  <c r="H1784" i="10"/>
  <c r="H4571" i="10"/>
  <c r="H3147" i="10"/>
  <c r="H2527" i="10"/>
  <c r="H2015" i="10"/>
  <c r="H1503" i="10"/>
  <c r="H4119" i="10"/>
  <c r="H3206" i="10"/>
  <c r="H2694" i="10"/>
  <c r="H2182" i="10"/>
  <c r="H1670" i="10"/>
  <c r="H8462" i="10"/>
  <c r="H8667" i="10"/>
  <c r="H8170" i="10"/>
  <c r="H6862" i="10"/>
  <c r="H7196" i="10"/>
  <c r="H6344" i="10"/>
  <c r="H6683" i="10"/>
  <c r="H5659" i="10"/>
  <c r="H5998" i="10"/>
  <c r="H5317" i="10"/>
  <c r="H5669" i="10"/>
  <c r="H4612" i="10"/>
  <c r="H4955" i="10"/>
  <c r="H4278" i="10"/>
  <c r="H5430" i="10"/>
  <c r="H4129" i="10"/>
  <c r="H5410" i="10"/>
  <c r="H4124" i="10"/>
  <c r="H4383" i="10"/>
  <c r="H3104" i="10"/>
  <c r="H2420" i="10"/>
  <c r="H1736" i="10"/>
  <c r="H4379" i="10"/>
  <c r="H3099" i="10"/>
  <c r="H2491" i="10"/>
  <c r="H1979" i="10"/>
  <c r="H1467" i="10"/>
  <c r="H3975" i="10"/>
  <c r="H3170" i="10"/>
  <c r="H2658" i="10"/>
  <c r="H2146" i="10"/>
  <c r="H1634" i="10"/>
  <c r="H8691" i="10"/>
  <c r="H6919" i="10"/>
  <c r="H6393" i="10"/>
  <c r="H5290" i="10"/>
  <c r="H4460" i="10"/>
  <c r="H2072" i="10"/>
  <c r="H2231" i="10"/>
  <c r="H2910" i="10"/>
  <c r="H3907" i="10"/>
  <c r="H1617" i="10"/>
  <c r="H792" i="10"/>
  <c r="H280" i="10"/>
  <c r="H1461" i="10"/>
  <c r="H3635" i="10"/>
  <c r="H1549" i="10"/>
  <c r="H775" i="10"/>
  <c r="H263" i="10"/>
  <c r="H965" i="10"/>
  <c r="H3129" i="10"/>
  <c r="H1170" i="10"/>
  <c r="H658" i="10"/>
  <c r="H146" i="10"/>
  <c r="H817" i="10"/>
  <c r="H5487" i="10"/>
  <c r="H2375" i="10"/>
  <c r="H1377" i="10"/>
  <c r="H957" i="10"/>
  <c r="H603" i="10"/>
  <c r="H2057" i="10"/>
  <c r="H2229" i="10"/>
  <c r="H7334" i="10"/>
  <c r="H6127" i="10"/>
  <c r="H5080" i="10"/>
  <c r="H4445" i="10"/>
  <c r="H3416" i="10"/>
  <c r="H3415" i="10"/>
  <c r="H6541" i="10"/>
  <c r="H1870" i="10"/>
  <c r="H2625" i="10"/>
  <c r="H1044" i="10"/>
  <c r="H532" i="10"/>
  <c r="H20" i="10"/>
  <c r="H505" i="10"/>
  <c r="H2557" i="10"/>
  <c r="H1027" i="10"/>
  <c r="H515" i="10"/>
  <c r="H5198" i="10"/>
  <c r="H169" i="10"/>
  <c r="H2089" i="10"/>
  <c r="H910" i="10"/>
  <c r="H398" i="10"/>
  <c r="H2709" i="10"/>
  <c r="H49" i="10"/>
  <c r="H6521" i="10"/>
  <c r="H2264" i="10"/>
  <c r="H1262" i="10"/>
  <c r="H412" i="10"/>
  <c r="H2077" i="10"/>
  <c r="H2437" i="10"/>
  <c r="H870" i="10"/>
  <c r="H8574" i="10"/>
  <c r="H7248" i="10"/>
  <c r="H6050" i="10"/>
  <c r="H5007" i="10"/>
  <c r="H5554" i="10"/>
  <c r="H2456" i="10"/>
  <c r="H2519" i="10"/>
  <c r="H3198" i="10"/>
  <c r="H1210" i="10"/>
  <c r="H1905" i="10"/>
  <c r="H864" i="10"/>
  <c r="H352" i="10"/>
  <c r="H2261" i="10"/>
  <c r="H5326" i="10"/>
  <c r="H1837" i="10"/>
  <c r="H847" i="10"/>
  <c r="J1619" i="10"/>
  <c r="J1539" i="10"/>
  <c r="J1459" i="10"/>
  <c r="H7398" i="10"/>
  <c r="H7229" i="10"/>
  <c r="H5005" i="10"/>
  <c r="H8643" i="10"/>
  <c r="H6821" i="10"/>
  <c r="J219" i="10"/>
  <c r="J572" i="10"/>
  <c r="J2290" i="10"/>
  <c r="H8715" i="10"/>
  <c r="H5828" i="10"/>
  <c r="H4672" i="10"/>
  <c r="H3860" i="10"/>
  <c r="H8659" i="10"/>
  <c r="J372" i="10"/>
  <c r="J233" i="10"/>
  <c r="J56" i="10"/>
  <c r="H8137" i="10"/>
  <c r="H6708" i="10"/>
  <c r="H5552" i="10"/>
  <c r="H4420" i="10"/>
  <c r="H8621" i="10"/>
  <c r="H7197" i="10"/>
  <c r="H5549" i="10"/>
  <c r="H8601" i="10"/>
  <c r="H8042" i="10"/>
  <c r="J288" i="10"/>
  <c r="J189" i="10"/>
  <c r="J36" i="10"/>
  <c r="H8121" i="10"/>
  <c r="H6692" i="10"/>
  <c r="H5536" i="10"/>
  <c r="H4404" i="10"/>
  <c r="H8605" i="10"/>
  <c r="H7543" i="10"/>
  <c r="H6515" i="10"/>
  <c r="H5468" i="10"/>
  <c r="H8668" i="10"/>
  <c r="H7523" i="10"/>
  <c r="H6758" i="10"/>
  <c r="H5944" i="10"/>
  <c r="H3878" i="10"/>
  <c r="H1472" i="10"/>
  <c r="H2458" i="10"/>
  <c r="H5836" i="10"/>
  <c r="H3798" i="10"/>
  <c r="H1400" i="10"/>
  <c r="H1599" i="10"/>
  <c r="H2278" i="10"/>
  <c r="H7688" i="10"/>
  <c r="H7043" i="10"/>
  <c r="H6437" i="10"/>
  <c r="H7115" i="10"/>
  <c r="H6157" i="10"/>
  <c r="H6093" i="10"/>
  <c r="H1563" i="10"/>
  <c r="H2242" i="10"/>
  <c r="H6242" i="10"/>
  <c r="H2615" i="10"/>
  <c r="H888" i="10"/>
  <c r="H1933" i="10"/>
  <c r="H3513" i="10"/>
  <c r="H1125" i="10"/>
  <c r="H3731" i="10"/>
  <c r="H7736" i="10"/>
  <c r="H3584" i="10"/>
  <c r="H3009" i="10"/>
  <c r="H789" i="10"/>
  <c r="H99" i="10"/>
  <c r="H494" i="10"/>
  <c r="H5374" i="10"/>
  <c r="H219" i="10"/>
  <c r="H6818" i="10"/>
  <c r="H2967" i="10"/>
  <c r="H960" i="10"/>
  <c r="H2221" i="10"/>
  <c r="H4451" i="10"/>
  <c r="H1749" i="10"/>
  <c r="H2977" i="10"/>
  <c r="H614" i="10"/>
  <c r="H6611" i="10"/>
  <c r="H8425" i="10"/>
  <c r="H6552" i="10"/>
  <c r="H5525" i="10"/>
  <c r="H4486" i="10"/>
  <c r="H4264" i="10"/>
  <c r="H1876" i="10"/>
  <c r="H2083" i="10"/>
  <c r="H2762" i="10"/>
  <c r="H8125" i="10"/>
  <c r="H6444" i="10"/>
  <c r="H5417" i="10"/>
  <c r="H4378" i="10"/>
  <c r="H4192" i="10"/>
  <c r="H1808" i="10"/>
  <c r="H2031" i="10"/>
  <c r="H2710" i="10"/>
  <c r="H7981" i="10"/>
  <c r="H6376" i="10"/>
  <c r="H5349" i="10"/>
  <c r="H4310" i="10"/>
  <c r="H4144" i="10"/>
  <c r="H1760" i="10"/>
  <c r="H1995" i="10"/>
  <c r="H2674" i="10"/>
  <c r="H7734" i="10"/>
  <c r="H2160" i="10"/>
  <c r="H1681" i="10"/>
  <c r="H3891" i="10"/>
  <c r="H1013" i="10"/>
  <c r="H162" i="10"/>
  <c r="H1633" i="10"/>
  <c r="H3013" i="10"/>
  <c r="H4529" i="10"/>
  <c r="H1934" i="10"/>
  <c r="H36" i="10"/>
  <c r="H1043" i="10"/>
  <c r="H421" i="10"/>
  <c r="H862" i="10"/>
  <c r="H97" i="10"/>
  <c r="H2222" i="10"/>
  <c r="H1565" i="10"/>
  <c r="H73" i="10"/>
  <c r="H5713" i="10"/>
  <c r="H2200" i="10"/>
  <c r="H1230" i="10"/>
  <c r="H432" i="10"/>
  <c r="H4019" i="10"/>
  <c r="H351" i="10"/>
  <c r="H1689" i="10"/>
  <c r="H170" i="10"/>
  <c r="H7586" i="10"/>
  <c r="H5418" i="10"/>
  <c r="H2503" i="10"/>
  <c r="H1953" i="10"/>
  <c r="H2917" i="10"/>
  <c r="H955" i="10"/>
  <c r="H45" i="10"/>
  <c r="H390" i="10"/>
  <c r="H7935" i="10"/>
  <c r="H8197" i="10"/>
  <c r="H7798" i="10"/>
  <c r="H6291" i="10"/>
  <c r="H7227" i="10"/>
  <c r="H5244" i="10"/>
  <c r="H6397" i="10"/>
  <c r="H8759" i="10"/>
  <c r="H8444" i="10"/>
  <c r="H8565" i="10"/>
  <c r="H7244" i="10"/>
  <c r="H6392" i="10"/>
  <c r="H6731" i="10"/>
  <c r="H5707" i="10"/>
  <c r="H6046" i="10"/>
  <c r="H5365" i="10"/>
  <c r="H5861" i="10"/>
  <c r="H4660" i="10"/>
  <c r="H5003" i="10"/>
  <c r="H4326" i="10"/>
  <c r="H5558" i="10"/>
  <c r="H4161" i="10"/>
  <c r="H5538" i="10"/>
  <c r="H4156" i="10"/>
  <c r="H4511" i="10"/>
  <c r="H3136" i="10"/>
  <c r="H2452" i="10"/>
  <c r="H1768" i="10"/>
  <c r="H4507" i="10"/>
  <c r="H3131" i="10"/>
  <c r="H2515" i="10"/>
  <c r="H2003" i="10"/>
  <c r="H1491" i="10"/>
  <c r="H4071" i="10"/>
  <c r="H3194" i="10"/>
  <c r="H2682" i="10"/>
  <c r="H2170" i="10"/>
  <c r="H1658" i="10"/>
  <c r="H8677" i="10"/>
  <c r="H8144" i="10"/>
  <c r="H7871" i="10"/>
  <c r="H7974" i="10"/>
  <c r="H7136" i="10"/>
  <c r="H6284" i="10"/>
  <c r="H6623" i="10"/>
  <c r="H7574" i="10"/>
  <c r="H5938" i="10"/>
  <c r="H5257" i="10"/>
  <c r="H5576" i="10"/>
  <c r="H6801" i="10"/>
  <c r="H4895" i="10"/>
  <c r="H4218" i="10"/>
  <c r="H5286" i="10"/>
  <c r="H4093" i="10"/>
  <c r="H5250" i="10"/>
  <c r="H4088" i="10"/>
  <c r="H4239" i="10"/>
  <c r="H3064" i="10"/>
  <c r="H2384" i="10"/>
  <c r="H1700" i="10"/>
  <c r="H4219" i="10"/>
  <c r="H3063" i="10"/>
  <c r="H2463" i="10"/>
  <c r="H1951" i="10"/>
  <c r="H1439" i="10"/>
  <c r="H3863" i="10"/>
  <c r="H3142" i="10"/>
  <c r="H2630" i="10"/>
  <c r="H2118" i="10"/>
  <c r="H1606" i="10"/>
  <c r="H8533" i="10"/>
  <c r="H8000" i="10"/>
  <c r="H7727" i="10"/>
  <c r="H7662" i="10"/>
  <c r="H7068" i="10"/>
  <c r="H6216" i="10"/>
  <c r="H6555" i="10"/>
  <c r="H7119" i="10"/>
  <c r="H5870" i="10"/>
  <c r="H5189" i="10"/>
  <c r="H5508" i="10"/>
  <c r="H6529" i="10"/>
  <c r="H4827" i="10"/>
  <c r="H4150" i="10"/>
  <c r="H5094" i="10"/>
  <c r="H4045" i="10"/>
  <c r="H5058" i="10"/>
  <c r="H4040" i="10"/>
  <c r="H4047" i="10"/>
  <c r="H3016" i="10"/>
  <c r="H2336" i="10"/>
  <c r="H1652" i="10"/>
  <c r="H4027" i="10"/>
  <c r="H3015" i="10"/>
  <c r="H2427" i="10"/>
  <c r="H1915" i="10"/>
  <c r="H1403" i="10"/>
  <c r="H3719" i="10"/>
  <c r="H3106" i="10"/>
  <c r="H2594" i="10"/>
  <c r="H2082" i="10"/>
  <c r="H1570" i="10"/>
  <c r="H8431" i="10"/>
  <c r="H6332" i="10"/>
  <c r="H5305" i="10"/>
  <c r="H4266" i="10"/>
  <c r="H4120" i="10"/>
  <c r="H1732" i="10"/>
  <c r="H1975" i="10"/>
  <c r="H2654" i="10"/>
  <c r="H3409" i="10"/>
  <c r="H1361" i="10"/>
  <c r="H728" i="10"/>
  <c r="H216" i="10"/>
  <c r="H1089" i="10"/>
  <c r="H3341" i="10"/>
  <c r="H1293" i="10"/>
  <c r="H711" i="10"/>
  <c r="H199" i="10"/>
  <c r="H777" i="10"/>
  <c r="H2873" i="10"/>
  <c r="H1106" i="10"/>
  <c r="H594" i="10"/>
  <c r="H82" i="10"/>
  <c r="H633" i="10"/>
  <c r="H4298" i="10"/>
  <c r="H1607" i="10"/>
  <c r="H1052" i="10"/>
  <c r="H305" i="10"/>
  <c r="H411" i="10"/>
  <c r="H1289" i="10"/>
  <c r="H881" i="10"/>
  <c r="H8389" i="10"/>
  <c r="H7830" i="10"/>
  <c r="H7003" i="10"/>
  <c r="H4105" i="10"/>
  <c r="H3076" i="10"/>
  <c r="H3071" i="10"/>
  <c r="H3895" i="10"/>
  <c r="H1614" i="10"/>
  <c r="H2369" i="10"/>
  <c r="H980" i="10"/>
  <c r="H468" i="10"/>
  <c r="H3557" i="10"/>
  <c r="H321" i="10"/>
  <c r="H2301" i="10"/>
  <c r="H963" i="10"/>
  <c r="H451" i="10"/>
  <c r="H2725" i="10"/>
  <c r="H5262" i="10"/>
  <c r="H1833" i="10"/>
  <c r="H846" i="10"/>
  <c r="H334" i="10"/>
  <c r="H1989" i="10"/>
  <c r="H8390" i="10"/>
  <c r="H5749" i="10"/>
  <c r="H1412" i="10"/>
  <c r="H3297" i="10"/>
  <c r="H236" i="10"/>
  <c r="H1309" i="10"/>
  <c r="H929" i="10"/>
  <c r="H678" i="10"/>
  <c r="H8288" i="10"/>
  <c r="H7175" i="10"/>
  <c r="H6649" i="10"/>
  <c r="H5546" i="10"/>
  <c r="H4504" i="10"/>
  <c r="H2116" i="10"/>
  <c r="H2263" i="10"/>
  <c r="H2942" i="10"/>
  <c r="H4035" i="10"/>
  <c r="H1649" i="10"/>
  <c r="H800" i="10"/>
  <c r="H288" i="10"/>
  <c r="H1541" i="10"/>
  <c r="H3763" i="10"/>
  <c r="H1581" i="10"/>
  <c r="H783" i="10"/>
  <c r="H271" i="10"/>
  <c r="H989" i="10"/>
  <c r="H3161" i="10"/>
  <c r="H1178" i="10"/>
  <c r="H666" i="10"/>
  <c r="H154" i="10"/>
  <c r="H841" i="10"/>
  <c r="H7898" i="10"/>
  <c r="H4573" i="10"/>
  <c r="H1479" i="10"/>
  <c r="H1164" i="10"/>
  <c r="H1053" i="10"/>
  <c r="H715" i="10"/>
  <c r="H3081" i="10"/>
  <c r="H134" i="10"/>
  <c r="H7701" i="10"/>
  <c r="H7174" i="10"/>
  <c r="H6656" i="10"/>
  <c r="H5971" i="10"/>
  <c r="H5641" i="10"/>
  <c r="H4924" i="10"/>
  <c r="H4590" i="10"/>
  <c r="H8196" i="10"/>
  <c r="H7681" i="10"/>
  <c r="H8374" i="10"/>
  <c r="H7084" i="10"/>
  <c r="H6232" i="10"/>
  <c r="H6571" i="10"/>
  <c r="H7183" i="10"/>
  <c r="H5886" i="10"/>
  <c r="H5205" i="10"/>
  <c r="H5524" i="10"/>
  <c r="H6593" i="10"/>
  <c r="H4843" i="10"/>
  <c r="H4166" i="10"/>
  <c r="H5126" i="10"/>
  <c r="H4057" i="10"/>
  <c r="H5106" i="10"/>
  <c r="H4048" i="10"/>
  <c r="H4095" i="10"/>
  <c r="H3028" i="10"/>
  <c r="H2344" i="10"/>
  <c r="H1664" i="10"/>
  <c r="H4075" i="10"/>
  <c r="H3023" i="10"/>
  <c r="H2435" i="10"/>
  <c r="H1923" i="10"/>
  <c r="H1411" i="10"/>
  <c r="H3751" i="10"/>
  <c r="H3114" i="10"/>
  <c r="H2602" i="10"/>
  <c r="H2090" i="10"/>
  <c r="H1578" i="10"/>
  <c r="H8696" i="10"/>
  <c r="H8167" i="10"/>
  <c r="H7551" i="10"/>
  <c r="H7321" i="10"/>
  <c r="H6976" i="10"/>
  <c r="H6124" i="10"/>
  <c r="H6463" i="10"/>
  <c r="H6802" i="10"/>
  <c r="H5778" i="10"/>
  <c r="H5097" i="10"/>
  <c r="H5416" i="10"/>
  <c r="H6161" i="10"/>
  <c r="H4735" i="10"/>
  <c r="H4058" i="10"/>
  <c r="H4854" i="10"/>
  <c r="H3985" i="10"/>
  <c r="H4834" i="10"/>
  <c r="H3980" i="10"/>
  <c r="H3807" i="10"/>
  <c r="H2960" i="10"/>
  <c r="H2276" i="10"/>
  <c r="H1592" i="10"/>
  <c r="H3803" i="10"/>
  <c r="H2955" i="10"/>
  <c r="H2383" i="10"/>
  <c r="H1871" i="10"/>
  <c r="H1359" i="10"/>
  <c r="H3574" i="10"/>
  <c r="H3062" i="10"/>
  <c r="H2550" i="10"/>
  <c r="H2038" i="10"/>
  <c r="H1526" i="10"/>
  <c r="H8552" i="10"/>
  <c r="H8023" i="10"/>
  <c r="H7423" i="10"/>
  <c r="H7253" i="10"/>
  <c r="H6908" i="10"/>
  <c r="H6056" i="10"/>
  <c r="H6395" i="10"/>
  <c r="H6734" i="10"/>
  <c r="H5710" i="10"/>
  <c r="H5029" i="10"/>
  <c r="H5348" i="10"/>
  <c r="H5889" i="10"/>
  <c r="H4667" i="10"/>
  <c r="H3990" i="10"/>
  <c r="H4662" i="10"/>
  <c r="H3937" i="10"/>
  <c r="H4642" i="10"/>
  <c r="H3932" i="10"/>
  <c r="H3615" i="10"/>
  <c r="H2912" i="10"/>
  <c r="H2228" i="10"/>
  <c r="H1544" i="10"/>
  <c r="H3611" i="10"/>
  <c r="H2907" i="10"/>
  <c r="H2347" i="10"/>
  <c r="H1835" i="10"/>
  <c r="H1323" i="10"/>
  <c r="H3538" i="10"/>
  <c r="H3026" i="10"/>
  <c r="H2514" i="10"/>
  <c r="H2002" i="10"/>
  <c r="H1490" i="10"/>
  <c r="H7389" i="10"/>
  <c r="H5692" i="10"/>
  <c r="H4665" i="10"/>
  <c r="H3702" i="10"/>
  <c r="H3692" i="10"/>
  <c r="H1304" i="10"/>
  <c r="H1655" i="10"/>
  <c r="H2334" i="10"/>
  <c r="H3089" i="10"/>
  <c r="H1160" i="10"/>
  <c r="H648" i="10"/>
  <c r="H136" i="10"/>
  <c r="H849" i="10"/>
  <c r="H3021" i="10"/>
  <c r="H1143" i="10"/>
  <c r="H631" i="10"/>
  <c r="H119" i="10"/>
  <c r="H533" i="10"/>
  <c r="H2553" i="10"/>
  <c r="H1026" i="10"/>
  <c r="H514" i="10"/>
  <c r="H5965" i="10"/>
  <c r="H393" i="10"/>
  <c r="H4233" i="10"/>
  <c r="H3310" i="10"/>
  <c r="H812" i="10"/>
  <c r="H3357" i="10"/>
  <c r="H139" i="10"/>
  <c r="H982" i="10"/>
  <c r="H161" i="10"/>
  <c r="H6857" i="10"/>
  <c r="H6338" i="10"/>
  <c r="H5295" i="10"/>
  <c r="H3677" i="10"/>
  <c r="H2648" i="10"/>
  <c r="H2663" i="10"/>
  <c r="H3342" i="10"/>
  <c r="H1294" i="10"/>
  <c r="H2049" i="10"/>
  <c r="H900" i="10"/>
  <c r="H388" i="10"/>
  <c r="H2645" i="10"/>
  <c r="H85" i="10"/>
  <c r="H1981" i="10"/>
  <c r="H883" i="10"/>
  <c r="H371" i="10"/>
  <c r="H1621" i="10"/>
  <c r="H3561" i="10"/>
  <c r="H1513" i="10"/>
  <c r="H766" i="10"/>
  <c r="H254" i="10"/>
  <c r="H1157" i="10"/>
  <c r="H7608" i="10"/>
  <c r="H5359" i="10"/>
  <c r="H2859" i="10"/>
  <c r="H2401" i="10"/>
  <c r="H4243" i="10"/>
  <c r="H1003" i="10"/>
  <c r="H233" i="10"/>
  <c r="H438" i="10"/>
  <c r="H8112" i="10"/>
  <c r="H6268" i="10"/>
  <c r="H5241" i="10"/>
  <c r="H4202" i="10"/>
  <c r="H4076" i="10"/>
  <c r="H1688" i="10"/>
  <c r="H1943" i="10"/>
  <c r="H2622" i="10"/>
  <c r="H3377" i="10"/>
  <c r="H1329" i="10"/>
  <c r="H720" i="10"/>
  <c r="H208" i="10"/>
  <c r="H1065" i="10"/>
  <c r="H3309" i="10"/>
  <c r="H1261" i="10"/>
  <c r="H703" i="10"/>
  <c r="J2088" i="10"/>
  <c r="J1928" i="10"/>
  <c r="J1844" i="10"/>
  <c r="H6394" i="10"/>
  <c r="H7850" i="10"/>
  <c r="H7878" i="10"/>
  <c r="H8423" i="10"/>
  <c r="H7498" i="10"/>
  <c r="J1361" i="10"/>
  <c r="J360" i="10"/>
  <c r="J2122" i="10"/>
  <c r="H8082" i="10"/>
  <c r="H5764" i="10"/>
  <c r="H4608" i="10"/>
  <c r="H4527" i="10"/>
  <c r="H8428" i="10"/>
  <c r="J32" i="10"/>
  <c r="J1126" i="10"/>
  <c r="J79" i="10"/>
  <c r="H8073" i="10"/>
  <c r="H6324" i="10"/>
  <c r="H5488" i="10"/>
  <c r="H4356" i="10"/>
  <c r="H8576" i="10"/>
  <c r="H7133" i="10"/>
  <c r="H5485" i="10"/>
  <c r="H8556" i="10"/>
  <c r="H7695" i="10"/>
  <c r="J35" i="10"/>
  <c r="J950" i="10"/>
  <c r="J47" i="10"/>
  <c r="H8057" i="10"/>
  <c r="H6308" i="10"/>
  <c r="H5472" i="10"/>
  <c r="H4340" i="10"/>
  <c r="H8560" i="10"/>
  <c r="H7415" i="10"/>
  <c r="H6387" i="10"/>
  <c r="H5340" i="10"/>
  <c r="H8540" i="10"/>
  <c r="H8622" i="10"/>
  <c r="H6246" i="10"/>
  <c r="H5688" i="10"/>
  <c r="H3694" i="10"/>
  <c r="H1300" i="10"/>
  <c r="H2330" i="10"/>
  <c r="H7315" i="10"/>
  <c r="H3626" i="10"/>
  <c r="H1232" i="10"/>
  <c r="H1535" i="10"/>
  <c r="H2214" i="10"/>
  <c r="H7432" i="10"/>
  <c r="H6747" i="10"/>
  <c r="H5925" i="10"/>
  <c r="H5606" i="10"/>
  <c r="H4559" i="10"/>
  <c r="H4539" i="10"/>
  <c r="H1499" i="10"/>
  <c r="H2178" i="10"/>
  <c r="H5730" i="10"/>
  <c r="H2359" i="10"/>
  <c r="H824" i="10"/>
  <c r="H1677" i="10"/>
  <c r="H3257" i="10"/>
  <c r="H921" i="10"/>
  <c r="H1317" i="10"/>
  <c r="H7411" i="10"/>
  <c r="H3599" i="10"/>
  <c r="H2753" i="10"/>
  <c r="H597" i="10"/>
  <c r="H35" i="10"/>
  <c r="H430" i="10"/>
  <c r="H2776" i="10"/>
  <c r="H27" i="10"/>
  <c r="H6306" i="10"/>
  <c r="H2647" i="10"/>
  <c r="H896" i="10"/>
  <c r="H1965" i="10"/>
  <c r="H3545" i="10"/>
  <c r="H1145" i="10"/>
  <c r="H2145" i="10"/>
  <c r="H422" i="10"/>
  <c r="H6355" i="10"/>
  <c r="H8508" i="10"/>
  <c r="H6424" i="10"/>
  <c r="H5397" i="10"/>
  <c r="H4358" i="10"/>
  <c r="H4176" i="10"/>
  <c r="H1792" i="10"/>
  <c r="H2019" i="10"/>
  <c r="H2698" i="10"/>
  <c r="H8301" i="10"/>
  <c r="H6316" i="10"/>
  <c r="H5289" i="10"/>
  <c r="H4250" i="10"/>
  <c r="H4108" i="10"/>
  <c r="H1720" i="10"/>
  <c r="H1967" i="10"/>
  <c r="H2646" i="10"/>
  <c r="H8064" i="10"/>
  <c r="H6248" i="10"/>
  <c r="H5221" i="10"/>
  <c r="H4182" i="10"/>
  <c r="H4060" i="10"/>
  <c r="H1672" i="10"/>
  <c r="H1931" i="10"/>
  <c r="H2610" i="10"/>
  <c r="H6460" i="10"/>
  <c r="H1816" i="10"/>
  <c r="H1425" i="10"/>
  <c r="H3405" i="10"/>
  <c r="H833" i="10"/>
  <c r="H98" i="10"/>
  <c r="H1100" i="10"/>
  <c r="H1041" i="10"/>
  <c r="H4189" i="10"/>
  <c r="H1678" i="10"/>
  <c r="H3987" i="10"/>
  <c r="H979" i="10"/>
  <c r="H209" i="10"/>
  <c r="H478" i="10"/>
  <c r="H8224" i="10"/>
  <c r="H1454" i="10"/>
  <c r="H171" i="10"/>
  <c r="H8472" i="10"/>
  <c r="H5135" i="10"/>
  <c r="H2879" i="10"/>
  <c r="H4291" i="10"/>
  <c r="H368" i="10"/>
  <c r="H2157" i="10"/>
  <c r="H287" i="10"/>
  <c r="H1433" i="10"/>
  <c r="H1557" i="10"/>
  <c r="H7049" i="10"/>
  <c r="H5494" i="10"/>
  <c r="H1671" i="10"/>
  <c r="H1249" i="10"/>
  <c r="H1141" i="10"/>
  <c r="H779" i="10"/>
  <c r="H3209" i="10"/>
  <c r="H198" i="10"/>
  <c r="H7765" i="10"/>
  <c r="H7238" i="10"/>
  <c r="H6720" i="10"/>
  <c r="H6035" i="10"/>
  <c r="H5897" i="10"/>
  <c r="H4988" i="10"/>
  <c r="H4794" i="10"/>
  <c r="H8260" i="10"/>
  <c r="H7745" i="10"/>
  <c r="H8291" i="10"/>
  <c r="H7116" i="10"/>
  <c r="H6264" i="10"/>
  <c r="H6603" i="10"/>
  <c r="H7311" i="10"/>
  <c r="H5918" i="10"/>
  <c r="H5237" i="10"/>
  <c r="H5556" i="10"/>
  <c r="H6721" i="10"/>
  <c r="H4875" i="10"/>
  <c r="H4198" i="10"/>
  <c r="H5222" i="10"/>
  <c r="H4077" i="10"/>
  <c r="H5186" i="10"/>
  <c r="H4072" i="10"/>
  <c r="H4175" i="10"/>
  <c r="H3048" i="10"/>
  <c r="H2368" i="10"/>
  <c r="H1684" i="10"/>
  <c r="H4155" i="10"/>
  <c r="H3047" i="10"/>
  <c r="H2451" i="10"/>
  <c r="H1939" i="10"/>
  <c r="H1427" i="10"/>
  <c r="H3815" i="10"/>
  <c r="H3130" i="10"/>
  <c r="H2618" i="10"/>
  <c r="H2106" i="10"/>
  <c r="H1594" i="10"/>
  <c r="H8760" i="10"/>
  <c r="H8393" i="10"/>
  <c r="H7615" i="10"/>
  <c r="H7422" i="10"/>
  <c r="H7008" i="10"/>
  <c r="H6156" i="10"/>
  <c r="H6495" i="10"/>
  <c r="H6879" i="10"/>
  <c r="H5810" i="10"/>
  <c r="H5129" i="10"/>
  <c r="H5448" i="10"/>
  <c r="H6289" i="10"/>
  <c r="H4767" i="10"/>
  <c r="H4090" i="10"/>
  <c r="H4934" i="10"/>
  <c r="H4009" i="10"/>
  <c r="H4914" i="10"/>
  <c r="H4000" i="10"/>
  <c r="H3903" i="10"/>
  <c r="H2980" i="10"/>
  <c r="H2296" i="10"/>
  <c r="H1616" i="10"/>
  <c r="H3883" i="10"/>
  <c r="H2975" i="10"/>
  <c r="H2399" i="10"/>
  <c r="H1887" i="10"/>
  <c r="H1375" i="10"/>
  <c r="H3607" i="10"/>
  <c r="H3078" i="10"/>
  <c r="H2566" i="10"/>
  <c r="H2054" i="10"/>
  <c r="H1542" i="10"/>
  <c r="H8616" i="10"/>
  <c r="H8087" i="10"/>
  <c r="H7471" i="10"/>
  <c r="H7285" i="10"/>
  <c r="H6940" i="10"/>
  <c r="H6088" i="10"/>
  <c r="H6427" i="10"/>
  <c r="H6766" i="10"/>
  <c r="H5742" i="10"/>
  <c r="H5061" i="10"/>
  <c r="H5380" i="10"/>
  <c r="H6017" i="10"/>
  <c r="H4699" i="10"/>
  <c r="H4022" i="10"/>
  <c r="H4742" i="10"/>
  <c r="H3961" i="10"/>
  <c r="H4722" i="10"/>
  <c r="H3952" i="10"/>
  <c r="H3711" i="10"/>
  <c r="H2932" i="10"/>
  <c r="H2248" i="10"/>
  <c r="H1568" i="10"/>
  <c r="H3691" i="10"/>
  <c r="H2927" i="10"/>
  <c r="H2363" i="10"/>
  <c r="H1851" i="10"/>
  <c r="H1339" i="10"/>
  <c r="H3554" i="10"/>
  <c r="H3042" i="10"/>
  <c r="H2530" i="10"/>
  <c r="H2018" i="10"/>
  <c r="H1506" i="10"/>
  <c r="H7645" i="10"/>
  <c r="H5820" i="10"/>
  <c r="H4793" i="10"/>
  <c r="H3786" i="10"/>
  <c r="H3776" i="10"/>
  <c r="H1392" i="10"/>
  <c r="H1719" i="10"/>
  <c r="H2398" i="10"/>
  <c r="H3153" i="10"/>
  <c r="H1176" i="10"/>
  <c r="H664" i="10"/>
  <c r="H152" i="10"/>
  <c r="H897" i="10"/>
  <c r="H3085" i="10"/>
  <c r="H1159" i="10"/>
  <c r="H647" i="10"/>
  <c r="H135" i="10"/>
  <c r="H589" i="10"/>
  <c r="H2617" i="10"/>
  <c r="H1042" i="10"/>
  <c r="H530" i="10"/>
  <c r="H18" i="10"/>
  <c r="H445" i="10"/>
  <c r="H4489" i="10"/>
  <c r="H3566" i="10"/>
  <c r="H860" i="10"/>
  <c r="H3549" i="10"/>
  <c r="H203" i="10"/>
  <c r="H1030" i="10"/>
  <c r="H309" i="10"/>
  <c r="H6985" i="10"/>
  <c r="H6466" i="10"/>
  <c r="H5423" i="10"/>
  <c r="H3761" i="10"/>
  <c r="H2736" i="10"/>
  <c r="H2731" i="10"/>
  <c r="H3406" i="10"/>
  <c r="H1358" i="10"/>
  <c r="H2113" i="10"/>
  <c r="H916" i="10"/>
  <c r="H404" i="10"/>
  <c r="H2837" i="10"/>
  <c r="H133" i="10"/>
  <c r="H2045" i="10"/>
  <c r="H899" i="10"/>
  <c r="H387" i="10"/>
  <c r="H1861" i="10"/>
  <c r="H3747" i="10"/>
  <c r="H1577" i="10"/>
  <c r="H782" i="10"/>
  <c r="H270" i="10"/>
  <c r="H1237" i="10"/>
  <c r="H7453" i="10"/>
  <c r="H6097" i="10"/>
  <c r="H3115" i="10"/>
  <c r="H2593" i="10"/>
  <c r="H28" i="10"/>
  <c r="H1035" i="10"/>
  <c r="H341" i="10"/>
  <c r="H486" i="10"/>
  <c r="H8029" i="10"/>
  <c r="H6396" i="10"/>
  <c r="H5369" i="10"/>
  <c r="H4330" i="10"/>
  <c r="H4160" i="10"/>
  <c r="H1776" i="10"/>
  <c r="H2007" i="10"/>
  <c r="H2686" i="10"/>
  <c r="H3441" i="10"/>
  <c r="H1393" i="10"/>
  <c r="H736" i="10"/>
  <c r="H224" i="10"/>
  <c r="H1109" i="10"/>
  <c r="H3373" i="10"/>
  <c r="H1325" i="10"/>
  <c r="H719" i="10"/>
  <c r="H207" i="10"/>
  <c r="H809" i="10"/>
  <c r="H2905" i="10"/>
  <c r="H1114" i="10"/>
  <c r="H602" i="10"/>
  <c r="H90" i="10"/>
  <c r="H661" i="10"/>
  <c r="H6620" i="10"/>
  <c r="H6365" i="10"/>
  <c r="H3502" i="10"/>
  <c r="H972" i="10"/>
  <c r="H429" i="10"/>
  <c r="H523" i="10"/>
  <c r="H2377" i="10"/>
  <c r="H3381" i="10"/>
  <c r="H7445" i="10"/>
  <c r="H6918" i="10"/>
  <c r="H6400" i="10"/>
  <c r="H5715" i="10"/>
  <c r="H5373" i="10"/>
  <c r="H4668" i="10"/>
  <c r="H4334" i="10"/>
  <c r="H8279" i="10"/>
  <c r="H7425" i="10"/>
  <c r="H8119" i="10"/>
  <c r="H6956" i="10"/>
  <c r="H6104" i="10"/>
  <c r="H6443" i="10"/>
  <c r="H6782" i="10"/>
  <c r="H5758" i="10"/>
  <c r="H5077" i="10"/>
  <c r="H5396" i="10"/>
  <c r="H6081" i="10"/>
  <c r="H4715" i="10"/>
  <c r="H4038" i="10"/>
  <c r="H4790" i="10"/>
  <c r="H3969" i="10"/>
  <c r="H4770" i="10"/>
  <c r="H3964" i="10"/>
  <c r="H3743" i="10"/>
  <c r="H2944" i="10"/>
  <c r="H2260" i="10"/>
  <c r="H1576" i="10"/>
  <c r="H3739" i="10"/>
  <c r="H2939" i="10"/>
  <c r="H2371" i="10"/>
  <c r="H1859" i="10"/>
  <c r="H1347" i="10"/>
  <c r="H3562" i="10"/>
  <c r="H3050" i="10"/>
  <c r="H2538" i="10"/>
  <c r="H2026" i="10"/>
  <c r="H1514" i="10"/>
  <c r="H8743" i="10"/>
  <c r="H8373" i="10"/>
  <c r="H7363" i="10"/>
  <c r="H7193" i="10"/>
  <c r="H6848" i="10"/>
  <c r="H5996" i="10"/>
  <c r="H6335" i="10"/>
  <c r="H6674" i="10"/>
  <c r="H5650" i="10"/>
  <c r="H4969" i="10"/>
  <c r="H5288" i="10"/>
  <c r="H5649" i="10"/>
  <c r="H4607" i="10"/>
  <c r="H3930" i="10"/>
  <c r="H4585" i="10"/>
  <c r="H3901" i="10"/>
  <c r="H4576" i="10"/>
  <c r="H3896" i="10"/>
  <c r="H3556" i="10"/>
  <c r="H2872" i="10"/>
  <c r="H2192" i="10"/>
  <c r="H1508" i="10"/>
  <c r="H3551" i="10"/>
  <c r="H2871" i="10"/>
  <c r="H2319" i="10"/>
  <c r="H1807" i="10"/>
  <c r="H1295" i="10"/>
  <c r="H3510" i="10"/>
  <c r="H2998" i="10"/>
  <c r="H2486" i="10"/>
  <c r="H1974" i="10"/>
  <c r="H1462" i="10"/>
  <c r="H8368" i="10"/>
  <c r="H7853" i="10"/>
  <c r="H7890" i="10"/>
  <c r="H7125" i="10"/>
  <c r="H7414" i="10"/>
  <c r="H5928" i="10"/>
  <c r="H6267" i="10"/>
  <c r="H6606" i="10"/>
  <c r="H6843" i="10"/>
  <c r="H4901" i="10"/>
  <c r="H5220" i="10"/>
  <c r="H5563" i="10"/>
  <c r="H6013" i="10"/>
  <c r="H3862" i="10"/>
  <c r="H4537" i="10"/>
  <c r="H3853" i="10"/>
  <c r="H4528" i="10"/>
  <c r="H3848" i="10"/>
  <c r="H3508" i="10"/>
  <c r="H2824" i="10"/>
  <c r="H2144" i="10"/>
  <c r="H1460" i="10"/>
  <c r="H3503" i="10"/>
  <c r="H2823" i="10"/>
  <c r="H2283" i="10"/>
  <c r="H1771" i="10"/>
  <c r="H1259" i="10"/>
  <c r="H3474" i="10"/>
  <c r="H2962" i="10"/>
  <c r="H2450" i="10"/>
  <c r="H1938" i="10"/>
  <c r="H1426" i="10"/>
  <c r="H7711" i="10"/>
  <c r="H6543" i="10"/>
  <c r="H5496" i="10"/>
  <c r="H5062" i="10"/>
  <c r="H4031" i="10"/>
  <c r="H4011" i="10"/>
  <c r="H1399" i="10"/>
  <c r="H2078" i="10"/>
  <c r="H2833" i="10"/>
  <c r="H1096" i="10"/>
  <c r="H584" i="10"/>
  <c r="H72" i="10"/>
  <c r="H657" i="10"/>
  <c r="H2765" i="10"/>
  <c r="H1079" i="10"/>
  <c r="H567" i="10"/>
  <c r="H55" i="10"/>
  <c r="H325" i="10"/>
  <c r="H2297" i="10"/>
  <c r="H962" i="10"/>
  <c r="H450" i="10"/>
  <c r="H3333" i="10"/>
  <c r="H205" i="10"/>
  <c r="H4396" i="10"/>
  <c r="H2414" i="10"/>
  <c r="H620" i="10"/>
  <c r="H2589" i="10"/>
  <c r="H2821" i="10"/>
  <c r="H790" i="10"/>
  <c r="H8453" i="10"/>
  <c r="H7024" i="10"/>
  <c r="H5826" i="10"/>
  <c r="H4783" i="10"/>
  <c r="H4962" i="10"/>
  <c r="H2308" i="10"/>
  <c r="H2407" i="10"/>
  <c r="H3086" i="10"/>
  <c r="H4622" i="10"/>
  <c r="H1793" i="10"/>
  <c r="H836" i="10"/>
  <c r="H324" i="10"/>
  <c r="H1925" i="10"/>
  <c r="H4339" i="10"/>
  <c r="H1725" i="10"/>
  <c r="H819" i="10"/>
  <c r="H307" i="10"/>
  <c r="H1093" i="10"/>
  <c r="H3305" i="10"/>
  <c r="H1257" i="10"/>
  <c r="H702" i="10"/>
  <c r="H190" i="10"/>
  <c r="H961" i="10"/>
  <c r="H7010" i="10"/>
  <c r="H4170" i="10"/>
  <c r="H2119" i="10"/>
  <c r="H1697" i="10"/>
  <c r="H1701" i="10"/>
  <c r="H811" i="10"/>
  <c r="H3465" i="10"/>
  <c r="H230" i="10"/>
  <c r="H7517" i="10"/>
  <c r="H5756" i="10"/>
  <c r="H4729" i="10"/>
  <c r="H3742" i="10"/>
  <c r="H3736" i="10"/>
  <c r="H1348" i="10"/>
  <c r="H1687" i="10"/>
  <c r="H2366" i="10"/>
  <c r="H3121" i="10"/>
  <c r="H1168" i="10"/>
  <c r="H656" i="10"/>
  <c r="H144" i="10"/>
  <c r="H873" i="10"/>
  <c r="H3053" i="10"/>
  <c r="H1151" i="10"/>
  <c r="H639" i="10"/>
  <c r="J550" i="10"/>
  <c r="J408" i="10"/>
  <c r="J3767" i="10"/>
  <c r="H5997" i="10"/>
  <c r="H6032" i="10"/>
  <c r="H4876" i="10"/>
  <c r="H8123" i="10"/>
  <c r="J2690" i="10"/>
  <c r="J1414" i="10"/>
  <c r="J193" i="10"/>
  <c r="J191" i="10"/>
  <c r="H7540" i="10"/>
  <c r="H5719" i="10"/>
  <c r="H4887" i="10"/>
  <c r="H2732" i="10"/>
  <c r="J213" i="10"/>
  <c r="J441" i="10"/>
  <c r="J2386" i="10"/>
  <c r="J1002" i="10"/>
  <c r="H7753" i="10"/>
  <c r="H6599" i="10"/>
  <c r="H5447" i="10"/>
  <c r="H3695" i="10"/>
  <c r="H8238" i="10"/>
  <c r="H6576" i="10"/>
  <c r="H6085" i="10"/>
  <c r="H8218" i="10"/>
  <c r="J17" i="10"/>
  <c r="J420" i="10"/>
  <c r="J2346" i="10"/>
  <c r="J970" i="10"/>
  <c r="H7737" i="10"/>
  <c r="H6583" i="10"/>
  <c r="H5431" i="10"/>
  <c r="H3631" i="10"/>
  <c r="H8414" i="10"/>
  <c r="H7502" i="10"/>
  <c r="H6959" i="10"/>
  <c r="H6369" i="10"/>
  <c r="H8394" i="10"/>
  <c r="H8142" i="10"/>
  <c r="H5985" i="10"/>
  <c r="H6622" i="10"/>
  <c r="H3865" i="10"/>
  <c r="H2831" i="10"/>
  <c r="H1434" i="10"/>
  <c r="H6514" i="10"/>
  <c r="H3793" i="10"/>
  <c r="H3275" i="10"/>
  <c r="H4503" i="10"/>
  <c r="H1766" i="10"/>
  <c r="H7054" i="10"/>
  <c r="H5851" i="10"/>
  <c r="H4804" i="10"/>
  <c r="H4257" i="10"/>
  <c r="H3232" i="10"/>
  <c r="H3227" i="10"/>
  <c r="H4359" i="10"/>
  <c r="H1730" i="10"/>
  <c r="H5199" i="10"/>
  <c r="H3294" i="10"/>
  <c r="H376" i="10"/>
  <c r="H871" i="10"/>
  <c r="H1465" i="10"/>
  <c r="H5337" i="10"/>
  <c r="H891" i="10"/>
  <c r="H7123" i="10"/>
  <c r="H1200" i="10"/>
  <c r="H1140" i="10"/>
  <c r="H2941" i="10"/>
  <c r="H473" i="10"/>
  <c r="H4179" i="10"/>
  <c r="H2350" i="10"/>
  <c r="H1142" i="10"/>
  <c r="H6225" i="10"/>
  <c r="H3582" i="10"/>
  <c r="H448" i="10"/>
  <c r="H943" i="10"/>
  <c r="H1753" i="10"/>
  <c r="H8135" i="10"/>
  <c r="H140" i="10"/>
  <c r="H8651" i="10"/>
  <c r="H5926" i="10"/>
  <c r="H8409" i="10"/>
  <c r="H7107" i="10"/>
  <c r="H6501" i="10"/>
  <c r="H3590" i="10"/>
  <c r="H7243" i="10"/>
  <c r="H6605" i="10"/>
  <c r="H1571" i="10"/>
  <c r="H2250" i="10"/>
  <c r="H7512" i="10"/>
  <c r="H6783" i="10"/>
  <c r="H6069" i="10"/>
  <c r="H5933" i="10"/>
  <c r="H4862" i="10"/>
  <c r="H4782" i="10"/>
  <c r="H1519" i="10"/>
  <c r="H2198" i="10"/>
  <c r="H7368" i="10"/>
  <c r="H6715" i="10"/>
  <c r="H5797" i="10"/>
  <c r="H5510" i="10"/>
  <c r="H4479" i="10"/>
  <c r="H4459" i="10"/>
  <c r="H1483" i="10"/>
  <c r="H2162" i="10"/>
  <c r="H7163" i="10"/>
  <c r="H2295" i="10"/>
  <c r="H808" i="10"/>
  <c r="H1613" i="10"/>
  <c r="H3193" i="10"/>
  <c r="H865" i="10"/>
  <c r="H1097" i="10"/>
  <c r="H7842" i="10"/>
  <c r="H3504" i="10"/>
  <c r="H2689" i="10"/>
  <c r="H553" i="10"/>
  <c r="H595" i="10"/>
  <c r="H21" i="10"/>
  <c r="H414" i="10"/>
  <c r="H6063" i="10"/>
  <c r="H3489" i="10"/>
  <c r="H3061" i="10"/>
  <c r="H7209" i="10"/>
  <c r="H4623" i="10"/>
  <c r="H2583" i="10"/>
  <c r="H2225" i="10"/>
  <c r="H304" i="10"/>
  <c r="H1901" i="10"/>
  <c r="H2245" i="10"/>
  <c r="H1194" i="10"/>
  <c r="H1101" i="10"/>
  <c r="H7047" i="10"/>
  <c r="H3805" i="10"/>
  <c r="H3767" i="10"/>
  <c r="H1020" i="10"/>
  <c r="H621" i="10"/>
  <c r="H571" i="10"/>
  <c r="H2569" i="10"/>
  <c r="H4435" i="10"/>
  <c r="H7509" i="10"/>
  <c r="H6982" i="10"/>
  <c r="H6464" i="10"/>
  <c r="H5779" i="10"/>
  <c r="H5437" i="10"/>
  <c r="H4732" i="10"/>
  <c r="H4398" i="10"/>
  <c r="H8343" i="10"/>
  <c r="H7489" i="10"/>
  <c r="H8032" i="10"/>
  <c r="H6988" i="10"/>
  <c r="H6136" i="10"/>
  <c r="H6475" i="10"/>
  <c r="H6814" i="10"/>
  <c r="H5790" i="10"/>
  <c r="H5109" i="10"/>
  <c r="H5428" i="10"/>
  <c r="H6209" i="10"/>
  <c r="H4747" i="10"/>
  <c r="H4070" i="10"/>
  <c r="H4870" i="10"/>
  <c r="H3993" i="10"/>
  <c r="H4850" i="10"/>
  <c r="H3984" i="10"/>
  <c r="H3839" i="10"/>
  <c r="H2964" i="10"/>
  <c r="H2280" i="10"/>
  <c r="H1600" i="10"/>
  <c r="H3819" i="10"/>
  <c r="H2959" i="10"/>
  <c r="H2387" i="10"/>
  <c r="H1875" i="10"/>
  <c r="H1363" i="10"/>
  <c r="H3578" i="10"/>
  <c r="H3066" i="10"/>
  <c r="H2554" i="10"/>
  <c r="H2042" i="10"/>
  <c r="H1530" i="10"/>
  <c r="H8504" i="10"/>
  <c r="H7975" i="10"/>
  <c r="H7395" i="10"/>
  <c r="H7225" i="10"/>
  <c r="H6880" i="10"/>
  <c r="H6028" i="10"/>
  <c r="H6367" i="10"/>
  <c r="H6706" i="10"/>
  <c r="H5682" i="10"/>
  <c r="H5001" i="10"/>
  <c r="H5320" i="10"/>
  <c r="H5777" i="10"/>
  <c r="H4639" i="10"/>
  <c r="H3962" i="10"/>
  <c r="H4610" i="10"/>
  <c r="H3921" i="10"/>
  <c r="H4601" i="10"/>
  <c r="H3916" i="10"/>
  <c r="H3576" i="10"/>
  <c r="H2896" i="10"/>
  <c r="H2212" i="10"/>
  <c r="H1528" i="10"/>
  <c r="H3575" i="10"/>
  <c r="H2891" i="10"/>
  <c r="H2335" i="10"/>
  <c r="H1823" i="10"/>
  <c r="H1311" i="10"/>
  <c r="H3526" i="10"/>
  <c r="H3014" i="10"/>
  <c r="H2502" i="10"/>
  <c r="H1990" i="10"/>
  <c r="H1478" i="10"/>
  <c r="H8435" i="10"/>
  <c r="H7917" i="10"/>
  <c r="H7327" i="10"/>
  <c r="H7157" i="10"/>
  <c r="H7942" i="10"/>
  <c r="H5960" i="10"/>
  <c r="H6299" i="10"/>
  <c r="H6638" i="10"/>
  <c r="H7430" i="10"/>
  <c r="H4933" i="10"/>
  <c r="H5252" i="10"/>
  <c r="H5595" i="10"/>
  <c r="H6525" i="10"/>
  <c r="H3894" i="10"/>
  <c r="H4557" i="10"/>
  <c r="H3873" i="10"/>
  <c r="H4552" i="10"/>
  <c r="H3868" i="10"/>
  <c r="H3528" i="10"/>
  <c r="H2848" i="10"/>
  <c r="H2164" i="10"/>
  <c r="H1480" i="10"/>
  <c r="H3527" i="10"/>
  <c r="H2843" i="10"/>
  <c r="H2299" i="10"/>
  <c r="H1787" i="10"/>
  <c r="H1275" i="10"/>
  <c r="H3490" i="10"/>
  <c r="H2978" i="10"/>
  <c r="H2466" i="10"/>
  <c r="H1954" i="10"/>
  <c r="H1442" i="10"/>
  <c r="H8106" i="10"/>
  <c r="H6671" i="10"/>
  <c r="H5624" i="10"/>
  <c r="H5414" i="10"/>
  <c r="H4367" i="10"/>
  <c r="H4347" i="10"/>
  <c r="H1463" i="10"/>
  <c r="H2142" i="10"/>
  <c r="H2897" i="10"/>
  <c r="H1112" i="10"/>
  <c r="H600" i="10"/>
  <c r="H88" i="10"/>
  <c r="H709" i="10"/>
  <c r="H2829" i="10"/>
  <c r="H1095" i="10"/>
  <c r="H583" i="10"/>
  <c r="H71" i="10"/>
  <c r="H377" i="10"/>
  <c r="H2361" i="10"/>
  <c r="H978" i="10"/>
  <c r="H466" i="10"/>
  <c r="H3493" i="10"/>
  <c r="H249" i="10"/>
  <c r="H5122" i="10"/>
  <c r="H2670" i="10"/>
  <c r="H668" i="10"/>
  <c r="H2781" i="10"/>
  <c r="H3445" i="10"/>
  <c r="H838" i="10"/>
  <c r="H8709" i="10"/>
  <c r="H7152" i="10"/>
  <c r="H5954" i="10"/>
  <c r="H4911" i="10"/>
  <c r="H5298" i="10"/>
  <c r="H2392" i="10"/>
  <c r="H2471" i="10"/>
  <c r="H3150" i="10"/>
  <c r="H5709" i="10"/>
  <c r="H1857" i="10"/>
  <c r="H852" i="10"/>
  <c r="H340" i="10"/>
  <c r="H2101" i="10"/>
  <c r="H4595" i="10"/>
  <c r="H1789" i="10"/>
  <c r="H835" i="10"/>
  <c r="H323" i="10"/>
  <c r="H1149" i="10"/>
  <c r="H3369" i="10"/>
  <c r="H1321" i="10"/>
  <c r="H718" i="10"/>
  <c r="H206" i="10"/>
  <c r="H1009" i="10"/>
  <c r="H7266" i="10"/>
  <c r="H4426" i="10"/>
  <c r="H2247" i="10"/>
  <c r="H1825" i="10"/>
  <c r="H2197" i="10"/>
  <c r="H859" i="10"/>
  <c r="H3875" i="10"/>
  <c r="H278" i="10"/>
  <c r="H7773" i="10"/>
  <c r="H5884" i="10"/>
  <c r="H4857" i="10"/>
  <c r="H3830" i="10"/>
  <c r="H3820" i="10"/>
  <c r="H1432" i="10"/>
  <c r="H1751" i="10"/>
  <c r="H2430" i="10"/>
  <c r="H3185" i="10"/>
  <c r="H1184" i="10"/>
  <c r="H672" i="10"/>
  <c r="H160" i="10"/>
  <c r="H925" i="10"/>
  <c r="H3117" i="10"/>
  <c r="H1167" i="10"/>
  <c r="H655" i="10"/>
  <c r="H143" i="10"/>
  <c r="H605" i="10"/>
  <c r="H2649" i="10"/>
  <c r="H1050" i="10"/>
  <c r="H538" i="10"/>
  <c r="H26" i="10"/>
  <c r="H465" i="10"/>
  <c r="H7526" i="10"/>
  <c r="H3968" i="10"/>
  <c r="H2798" i="10"/>
  <c r="H780" i="10"/>
  <c r="H4467" i="10"/>
  <c r="H347" i="10"/>
  <c r="H1609" i="10"/>
  <c r="H1333" i="10"/>
  <c r="H7856" i="10"/>
  <c r="H7374" i="10"/>
  <c r="H6144" i="10"/>
  <c r="H6831" i="10"/>
  <c r="H5117" i="10"/>
  <c r="H6241" i="10"/>
  <c r="H4078" i="10"/>
  <c r="H8362" i="10"/>
  <c r="H7836" i="10"/>
  <c r="H7848" i="10"/>
  <c r="H6828" i="10"/>
  <c r="H5976" i="10"/>
  <c r="H6315" i="10"/>
  <c r="H6654" i="10"/>
  <c r="H5630" i="10"/>
  <c r="H4949" i="10"/>
  <c r="H5268" i="10"/>
  <c r="H5611" i="10"/>
  <c r="H6781" i="10"/>
  <c r="H3910" i="10"/>
  <c r="H4569" i="10"/>
  <c r="H3885" i="10"/>
  <c r="H4560" i="10"/>
  <c r="H3880" i="10"/>
  <c r="H3540" i="10"/>
  <c r="H2856" i="10"/>
  <c r="H2176" i="10"/>
  <c r="H1492" i="10"/>
  <c r="H3535" i="10"/>
  <c r="H2855" i="10"/>
  <c r="H2307" i="10"/>
  <c r="H1795" i="10"/>
  <c r="H1283" i="10"/>
  <c r="H3498" i="10"/>
  <c r="H2986" i="10"/>
  <c r="H2474" i="10"/>
  <c r="H1962" i="10"/>
  <c r="H1450" i="10"/>
  <c r="H8256" i="10"/>
  <c r="H7741" i="10"/>
  <c r="H7650" i="10"/>
  <c r="H7065" i="10"/>
  <c r="H7111" i="10"/>
  <c r="H5868" i="10"/>
  <c r="H6207" i="10"/>
  <c r="H6546" i="10"/>
  <c r="H6585" i="10"/>
  <c r="H4841" i="10"/>
  <c r="H5160" i="10"/>
  <c r="H5503" i="10"/>
  <c r="H5482" i="10"/>
  <c r="H3818" i="10"/>
  <c r="H4497" i="10"/>
  <c r="H3817" i="10"/>
  <c r="H4492" i="10"/>
  <c r="H3808" i="10"/>
  <c r="H3472" i="10"/>
  <c r="H2788" i="10"/>
  <c r="H2104" i="10"/>
  <c r="H1424" i="10"/>
  <c r="H3467" i="10"/>
  <c r="H2783" i="10"/>
  <c r="H2255" i="10"/>
  <c r="H1743" i="10"/>
  <c r="H1231" i="10"/>
  <c r="H3446" i="10"/>
  <c r="H2934" i="10"/>
  <c r="H2422" i="10"/>
  <c r="H1910" i="10"/>
  <c r="H1398" i="10"/>
  <c r="H8499" i="10"/>
  <c r="H7597" i="10"/>
  <c r="H7378" i="10"/>
  <c r="H6997" i="10"/>
  <c r="H6839" i="10"/>
  <c r="H5800" i="10"/>
  <c r="H6139" i="10"/>
  <c r="H6478" i="10"/>
  <c r="H6313" i="10"/>
  <c r="H4773" i="10"/>
  <c r="H5092" i="10"/>
  <c r="H5435" i="10"/>
  <c r="H5210" i="10"/>
  <c r="H3770" i="10"/>
  <c r="H4449" i="10"/>
  <c r="H3769" i="10"/>
  <c r="H4444" i="10"/>
  <c r="H3760" i="10"/>
  <c r="H3424" i="10"/>
  <c r="H2740" i="10"/>
  <c r="H2056" i="10"/>
  <c r="H1376" i="10"/>
  <c r="H3419" i="10"/>
  <c r="H2735" i="10"/>
  <c r="H2219" i="10"/>
  <c r="H1707" i="10"/>
  <c r="H6797" i="10"/>
  <c r="H3410" i="10"/>
  <c r="H2898" i="10"/>
  <c r="H2386" i="10"/>
  <c r="H1874" i="10"/>
  <c r="H1362" i="10"/>
  <c r="H7234" i="10"/>
  <c r="H6031" i="10"/>
  <c r="H4984" i="10"/>
  <c r="H4381" i="10"/>
  <c r="H3352" i="10"/>
  <c r="H3351" i="10"/>
  <c r="H5086" i="10"/>
  <c r="H1822" i="10"/>
  <c r="H2577" i="10"/>
  <c r="H1032" i="10"/>
  <c r="H520" i="10"/>
  <c r="H8" i="10"/>
  <c r="H469" i="10"/>
  <c r="H2509" i="10"/>
  <c r="H1015" i="10"/>
  <c r="H503" i="10"/>
  <c r="H3397" i="10"/>
  <c r="H137" i="10"/>
  <c r="H2041" i="10"/>
  <c r="H898" i="10"/>
  <c r="H386" i="10"/>
  <c r="H2549" i="10"/>
  <c r="H17" i="10"/>
  <c r="H4111" i="10"/>
  <c r="H1582" i="10"/>
  <c r="H396" i="10"/>
  <c r="H1821" i="10"/>
  <c r="H889" i="10"/>
  <c r="H598" i="10"/>
  <c r="H8179" i="10"/>
  <c r="H6684" i="10"/>
  <c r="H5753" i="10"/>
  <c r="H4650" i="10"/>
  <c r="H4352" i="10"/>
  <c r="H1968" i="10"/>
  <c r="H2151" i="10"/>
  <c r="H2830" i="10"/>
  <c r="H3587" i="10"/>
  <c r="H1537" i="10"/>
  <c r="H772" i="10"/>
  <c r="H260" i="10"/>
  <c r="H1221" i="10"/>
  <c r="H3517" i="10"/>
  <c r="H1469" i="10"/>
  <c r="H755" i="10"/>
  <c r="H243" i="10"/>
  <c r="H905" i="10"/>
  <c r="H3049" i="10"/>
  <c r="H1150" i="10"/>
  <c r="H638" i="10"/>
  <c r="H126" i="10"/>
  <c r="H761" i="10"/>
  <c r="H7386" i="10"/>
  <c r="H4401" i="10"/>
  <c r="H1351" i="10"/>
  <c r="H1132" i="10"/>
  <c r="H721" i="10"/>
  <c r="H635" i="10"/>
  <c r="H2697" i="10"/>
  <c r="H70" i="10"/>
  <c r="H7839" i="10"/>
  <c r="H6607" i="10"/>
  <c r="H5560" i="10"/>
  <c r="H5238" i="10"/>
  <c r="H4191" i="10"/>
  <c r="H4187" i="10"/>
  <c r="H1431" i="10"/>
  <c r="H2110" i="10"/>
  <c r="H2865" i="10"/>
  <c r="H1104" i="10"/>
  <c r="H592" i="10"/>
  <c r="H80" i="10"/>
  <c r="H681" i="10"/>
  <c r="H2797" i="10"/>
  <c r="H1087" i="10"/>
  <c r="J1961" i="10"/>
  <c r="J1801" i="10"/>
  <c r="J3539" i="10"/>
  <c r="H4324" i="10"/>
  <c r="H5648" i="10"/>
  <c r="H4812" i="10"/>
  <c r="H8059" i="10"/>
  <c r="J3499" i="10"/>
  <c r="J209" i="10"/>
  <c r="J4481" i="10"/>
  <c r="J958" i="10"/>
  <c r="H7476" i="10"/>
  <c r="H5655" i="10"/>
  <c r="H5578" i="10"/>
  <c r="H2668" i="10"/>
  <c r="J3459" i="10"/>
  <c r="J1486" i="10"/>
  <c r="J2042" i="10"/>
  <c r="J874" i="10"/>
  <c r="H7369" i="10"/>
  <c r="H6535" i="10"/>
  <c r="H5383" i="10"/>
  <c r="H3228" i="10"/>
  <c r="H8747" i="10"/>
  <c r="H6512" i="10"/>
  <c r="H5356" i="10"/>
  <c r="H8436" i="10"/>
  <c r="J2947" i="10"/>
  <c r="J1390" i="10"/>
  <c r="J2002" i="10"/>
  <c r="J842" i="10"/>
  <c r="H7353" i="10"/>
  <c r="H6519" i="10"/>
  <c r="H5367" i="10"/>
  <c r="H3212" i="10"/>
  <c r="H8286" i="10"/>
  <c r="H7245" i="10"/>
  <c r="H6726" i="10"/>
  <c r="H5857" i="10"/>
  <c r="H8266" i="10"/>
  <c r="H7464" i="10"/>
  <c r="H5203" i="10"/>
  <c r="H6366" i="10"/>
  <c r="H3693" i="10"/>
  <c r="H2675" i="10"/>
  <c r="H1306" i="10"/>
  <c r="H6258" i="10"/>
  <c r="H3625" i="10"/>
  <c r="H3191" i="10"/>
  <c r="H4247" i="10"/>
  <c r="H1702" i="10"/>
  <c r="H6926" i="10"/>
  <c r="H5723" i="10"/>
  <c r="H4676" i="10"/>
  <c r="H4173" i="10"/>
  <c r="H3144" i="10"/>
  <c r="H3143" i="10"/>
  <c r="H4103" i="10"/>
  <c r="H1666" i="10"/>
  <c r="H4687" i="10"/>
  <c r="H3038" i="10"/>
  <c r="H312" i="10"/>
  <c r="H807" i="10"/>
  <c r="H1209" i="10"/>
  <c r="H5144" i="10"/>
  <c r="H699" i="10"/>
  <c r="H6383" i="10"/>
  <c r="H3583" i="10"/>
  <c r="H1076" i="10"/>
  <c r="H2685" i="10"/>
  <c r="H257" i="10"/>
  <c r="H3077" i="10"/>
  <c r="H1646" i="10"/>
  <c r="H950" i="10"/>
  <c r="H5263" i="10"/>
  <c r="H3326" i="10"/>
  <c r="H384" i="10"/>
  <c r="H879" i="10"/>
  <c r="H1497" i="10"/>
  <c r="H7519" i="10"/>
  <c r="H3461" i="10"/>
  <c r="H7999" i="10"/>
  <c r="H5670" i="10"/>
  <c r="H7979" i="10"/>
  <c r="H6763" i="10"/>
  <c r="H5989" i="10"/>
  <c r="H5677" i="10"/>
  <c r="H4614" i="10"/>
  <c r="H4587" i="10"/>
  <c r="H1507" i="10"/>
  <c r="H2186" i="10"/>
  <c r="H7978" i="10"/>
  <c r="H6655" i="10"/>
  <c r="H5608" i="10"/>
  <c r="H5366" i="10"/>
  <c r="H4319" i="10"/>
  <c r="H4315" i="10"/>
  <c r="H1455" i="10"/>
  <c r="H2134" i="10"/>
  <c r="H7791" i="10"/>
  <c r="H6587" i="10"/>
  <c r="H5540" i="10"/>
  <c r="H5174" i="10"/>
  <c r="H4127" i="10"/>
  <c r="H4123" i="10"/>
  <c r="H1419" i="10"/>
  <c r="H2098" i="10"/>
  <c r="H5433" i="10"/>
  <c r="H2039" i="10"/>
  <c r="H744" i="10"/>
  <c r="H1357" i="10"/>
  <c r="H2937" i="10"/>
  <c r="H685" i="10"/>
  <c r="H529" i="10"/>
  <c r="H6946" i="10"/>
  <c r="H3160" i="10"/>
  <c r="H2433" i="10"/>
  <c r="H369" i="10"/>
  <c r="H531" i="10"/>
  <c r="H2409" i="10"/>
  <c r="H350" i="10"/>
  <c r="H5890" i="10"/>
  <c r="H636" i="10"/>
  <c r="H1025" i="10"/>
  <c r="H7514" i="10"/>
  <c r="H3913" i="10"/>
  <c r="H2327" i="10"/>
  <c r="H1969" i="10"/>
  <c r="H3141" i="10"/>
  <c r="H1645" i="10"/>
  <c r="H1349" i="10"/>
  <c r="H810" i="10"/>
  <c r="H893" i="10"/>
  <c r="H5852" i="10"/>
  <c r="H4224" i="10"/>
  <c r="H2990" i="10"/>
  <c r="H828" i="10"/>
  <c r="H57" i="10"/>
  <c r="H395" i="10"/>
  <c r="H1737" i="10"/>
  <c r="H2085" i="10"/>
  <c r="H7921" i="10"/>
  <c r="H7630" i="10"/>
  <c r="H6208" i="10"/>
  <c r="H7087" i="10"/>
  <c r="H5181" i="10"/>
  <c r="H6497" i="10"/>
  <c r="H4142" i="10"/>
  <c r="H8427" i="10"/>
  <c r="H7900" i="10"/>
  <c r="H7437" i="10"/>
  <c r="H6860" i="10"/>
  <c r="H6008" i="10"/>
  <c r="H6347" i="10"/>
  <c r="H6686" i="10"/>
  <c r="H5662" i="10"/>
  <c r="H4981" i="10"/>
  <c r="H5300" i="10"/>
  <c r="H5697" i="10"/>
  <c r="H4619" i="10"/>
  <c r="H3942" i="10"/>
  <c r="H4589" i="10"/>
  <c r="H3905" i="10"/>
  <c r="H4584" i="10"/>
  <c r="H3900" i="10"/>
  <c r="H3560" i="10"/>
  <c r="H2880" i="10"/>
  <c r="H2196" i="10"/>
  <c r="H1512" i="10"/>
  <c r="H3559" i="10"/>
  <c r="H2875" i="10"/>
  <c r="H2323" i="10"/>
  <c r="H1811" i="10"/>
  <c r="H1299" i="10"/>
  <c r="H3514" i="10"/>
  <c r="H3002" i="10"/>
  <c r="H2490" i="10"/>
  <c r="H1978" i="10"/>
  <c r="H1466" i="10"/>
  <c r="H8320" i="10"/>
  <c r="H7805" i="10"/>
  <c r="H7778" i="10"/>
  <c r="H7097" i="10"/>
  <c r="H7239" i="10"/>
  <c r="H5900" i="10"/>
  <c r="H6239" i="10"/>
  <c r="H6578" i="10"/>
  <c r="H6713" i="10"/>
  <c r="H4873" i="10"/>
  <c r="H5192" i="10"/>
  <c r="H5535" i="10"/>
  <c r="H5610" i="10"/>
  <c r="H3838" i="10"/>
  <c r="H4521" i="10"/>
  <c r="H3837" i="10"/>
  <c r="H4512" i="10"/>
  <c r="H3832" i="10"/>
  <c r="H3492" i="10"/>
  <c r="H2808" i="10"/>
  <c r="H2128" i="10"/>
  <c r="H1444" i="10"/>
  <c r="H3487" i="10"/>
  <c r="H2807" i="10"/>
  <c r="H2271" i="10"/>
  <c r="H1759" i="10"/>
  <c r="H1247" i="10"/>
  <c r="H3462" i="10"/>
  <c r="H2950" i="10"/>
  <c r="H2438" i="10"/>
  <c r="H1926" i="10"/>
  <c r="H1414" i="10"/>
  <c r="H8755" i="10"/>
  <c r="H7661" i="10"/>
  <c r="H7506" i="10"/>
  <c r="H7029" i="10"/>
  <c r="H6967" i="10"/>
  <c r="H5832" i="10"/>
  <c r="H6171" i="10"/>
  <c r="H6510" i="10"/>
  <c r="H6441" i="10"/>
  <c r="H4805" i="10"/>
  <c r="H5124" i="10"/>
  <c r="H5467" i="10"/>
  <c r="H5338" i="10"/>
  <c r="H3790" i="10"/>
  <c r="H4473" i="10"/>
  <c r="H3789" i="10"/>
  <c r="H4464" i="10"/>
  <c r="H3784" i="10"/>
  <c r="H3444" i="10"/>
  <c r="H2760" i="10"/>
  <c r="H2080" i="10"/>
  <c r="H1396" i="10"/>
  <c r="H3439" i="10"/>
  <c r="H2759" i="10"/>
  <c r="H2235" i="10"/>
  <c r="H1723" i="10"/>
  <c r="H1211" i="10"/>
  <c r="H3426" i="10"/>
  <c r="H2914" i="10"/>
  <c r="H2402" i="10"/>
  <c r="H1890" i="10"/>
  <c r="H1378" i="10"/>
  <c r="H7458" i="10"/>
  <c r="H6159" i="10"/>
  <c r="H5112" i="10"/>
  <c r="H4465" i="10"/>
  <c r="H3440" i="10"/>
  <c r="H3435" i="10"/>
  <c r="H1207" i="10"/>
  <c r="H1886" i="10"/>
  <c r="H2641" i="10"/>
  <c r="H1048" i="10"/>
  <c r="H536" i="10"/>
  <c r="H24" i="10"/>
  <c r="H517" i="10"/>
  <c r="H2573" i="10"/>
  <c r="H1031" i="10"/>
  <c r="H519" i="10"/>
  <c r="H3" i="10"/>
  <c r="H181" i="10"/>
  <c r="H2105" i="10"/>
  <c r="H914" i="10"/>
  <c r="H402" i="10"/>
  <c r="H2757" i="10"/>
  <c r="H65" i="10"/>
  <c r="H3628" i="10"/>
  <c r="H1774" i="10"/>
  <c r="H444" i="10"/>
  <c r="H2013" i="10"/>
  <c r="H1069" i="10"/>
  <c r="H646" i="10"/>
  <c r="H8440" i="10"/>
  <c r="H6812" i="10"/>
  <c r="H6265" i="10"/>
  <c r="H5162" i="10"/>
  <c r="H4440" i="10"/>
  <c r="H2052" i="10"/>
  <c r="H2215" i="10"/>
  <c r="H2894" i="10"/>
  <c r="H3843" i="10"/>
  <c r="H1601" i="10"/>
  <c r="H788" i="10"/>
  <c r="H276" i="10"/>
  <c r="H1413" i="10"/>
  <c r="H3581" i="10"/>
  <c r="H1533" i="10"/>
  <c r="H771" i="10"/>
  <c r="H259" i="10"/>
  <c r="H953" i="10"/>
  <c r="H3113" i="10"/>
  <c r="H1166" i="10"/>
  <c r="H654" i="10"/>
  <c r="H142" i="10"/>
  <c r="H805" i="10"/>
  <c r="H6921" i="10"/>
  <c r="H4806" i="10"/>
  <c r="H1543" i="10"/>
  <c r="H1180" i="10"/>
  <c r="H861" i="10"/>
  <c r="H683" i="10"/>
  <c r="H2889" i="10"/>
  <c r="H118" i="10"/>
  <c r="H7416" i="10"/>
  <c r="H6735" i="10"/>
  <c r="H5877" i="10"/>
  <c r="H5574" i="10"/>
  <c r="H4543" i="10"/>
  <c r="H4523" i="10"/>
  <c r="H1495" i="10"/>
  <c r="H2174" i="10"/>
  <c r="H2929" i="10"/>
  <c r="H1120" i="10"/>
  <c r="H608" i="10"/>
  <c r="H96" i="10"/>
  <c r="H733" i="10"/>
  <c r="H2861" i="10"/>
  <c r="H1103" i="10"/>
  <c r="H591" i="10"/>
  <c r="H79" i="10"/>
  <c r="H401" i="10"/>
  <c r="H2393" i="10"/>
  <c r="H986" i="10"/>
  <c r="H474" i="10"/>
  <c r="H3573" i="10"/>
  <c r="H273" i="10"/>
  <c r="H5679" i="10"/>
  <c r="H3376" i="10"/>
  <c r="H2094" i="10"/>
  <c r="H588" i="10"/>
  <c r="H3037" i="10"/>
  <c r="H155" i="10"/>
  <c r="H1110" i="10"/>
  <c r="H645" i="10"/>
  <c r="H7600" i="10"/>
  <c r="H7085" i="10"/>
  <c r="H5888" i="10"/>
  <c r="H6566" i="10"/>
  <c r="H4861" i="10"/>
  <c r="H5523" i="10"/>
  <c r="H8738" i="10"/>
  <c r="H8241" i="10"/>
  <c r="H7580" i="10"/>
  <c r="H7503" i="10"/>
  <c r="H7031" i="10"/>
  <c r="H5848" i="10"/>
  <c r="H6187" i="10"/>
  <c r="H6526" i="10"/>
  <c r="H6505" i="10"/>
  <c r="H4821" i="10"/>
  <c r="H5140" i="10"/>
  <c r="H5483" i="10"/>
  <c r="H5402" i="10"/>
  <c r="H3802" i="10"/>
  <c r="H4481" i="10"/>
  <c r="H3801" i="10"/>
  <c r="H4476" i="10"/>
  <c r="H3792" i="10"/>
  <c r="H3456" i="10"/>
  <c r="H2772" i="10"/>
  <c r="H2088" i="10"/>
  <c r="H1408" i="10"/>
  <c r="H3451" i="10"/>
  <c r="H2767" i="10"/>
  <c r="H2243" i="10"/>
  <c r="H1731" i="10"/>
  <c r="H1219" i="10"/>
  <c r="H3434" i="10"/>
  <c r="H2922" i="10"/>
  <c r="H2410" i="10"/>
  <c r="H1898" i="10"/>
  <c r="H1386" i="10"/>
  <c r="H8339" i="10"/>
  <c r="H7485" i="10"/>
  <c r="H7282" i="10"/>
  <c r="H6937" i="10"/>
  <c r="H6764" i="10"/>
  <c r="H5740" i="10"/>
  <c r="H6079" i="10"/>
  <c r="H6418" i="10"/>
  <c r="H6073" i="10"/>
  <c r="H4713" i="10"/>
  <c r="H5032" i="10"/>
  <c r="H5375" i="10"/>
  <c r="H4970" i="10"/>
  <c r="H3734" i="10"/>
  <c r="H4413" i="10"/>
  <c r="H3729" i="10"/>
  <c r="H4408" i="10"/>
  <c r="H3724" i="10"/>
  <c r="H3384" i="10"/>
  <c r="H2704" i="10"/>
  <c r="H2020" i="10"/>
  <c r="H1336" i="10"/>
  <c r="H3383" i="10"/>
  <c r="H2703" i="10"/>
  <c r="H2191" i="10"/>
  <c r="H1679" i="10"/>
  <c r="H5470" i="10"/>
  <c r="H3382" i="10"/>
  <c r="H2870" i="10"/>
  <c r="H2358" i="10"/>
  <c r="H1846" i="10"/>
  <c r="H1334" i="10"/>
  <c r="H8195" i="10"/>
  <c r="H7341" i="10"/>
  <c r="H7214" i="10"/>
  <c r="H6869" i="10"/>
  <c r="H6696" i="10"/>
  <c r="H5672" i="10"/>
  <c r="H6011" i="10"/>
  <c r="H6350" i="10"/>
  <c r="H5801" i="10"/>
  <c r="H4645" i="10"/>
  <c r="H4964" i="10"/>
  <c r="H5307" i="10"/>
  <c r="H4698" i="10"/>
  <c r="H3686" i="10"/>
  <c r="H4365" i="10"/>
  <c r="H3681" i="10"/>
  <c r="H4360" i="10"/>
  <c r="H3676" i="10"/>
  <c r="H3336" i="10"/>
  <c r="H2656" i="10"/>
  <c r="H1972" i="10"/>
  <c r="H1288" i="10"/>
  <c r="H3335" i="10"/>
  <c r="H2667" i="10"/>
  <c r="H2155" i="10"/>
  <c r="H1643" i="10"/>
  <c r="H4894" i="10"/>
  <c r="H3346" i="10"/>
  <c r="H2834" i="10"/>
  <c r="H2322" i="10"/>
  <c r="H1810" i="10"/>
  <c r="H1298" i="10"/>
  <c r="H7614" i="10"/>
  <c r="H7071" i="10"/>
  <c r="H6481" i="10"/>
  <c r="H4041" i="10"/>
  <c r="H3012" i="10"/>
  <c r="H3007" i="10"/>
  <c r="H3703" i="10"/>
  <c r="H1566" i="10"/>
  <c r="H2321" i="10"/>
  <c r="H968" i="10"/>
  <c r="H456" i="10"/>
  <c r="H3413" i="10"/>
  <c r="H293" i="10"/>
  <c r="H2253" i="10"/>
  <c r="H951" i="10"/>
  <c r="H439" i="10"/>
  <c r="H2581" i="10"/>
  <c r="H4579" i="10"/>
  <c r="H1785" i="10"/>
  <c r="H834" i="10"/>
  <c r="H322" i="10"/>
  <c r="H1845" i="10"/>
  <c r="H7199" i="10"/>
  <c r="H2692" i="10"/>
  <c r="H3715" i="10"/>
  <c r="H204" i="10"/>
  <c r="H1163" i="10"/>
  <c r="H289" i="10"/>
  <c r="H406" i="10"/>
  <c r="H7920" i="10"/>
  <c r="H6172" i="10"/>
  <c r="H5145" i="10"/>
  <c r="H4106" i="10"/>
  <c r="H4012" i="10"/>
  <c r="H1624" i="10"/>
  <c r="H1895" i="10"/>
  <c r="H2574" i="10"/>
  <c r="H3329" i="10"/>
  <c r="H1281" i="10"/>
  <c r="H708" i="10"/>
  <c r="H196" i="10"/>
  <c r="H1029" i="10"/>
  <c r="H3261" i="10"/>
  <c r="H1213" i="10"/>
  <c r="H691" i="10"/>
  <c r="H179" i="10"/>
  <c r="H713" i="10"/>
  <c r="H2793" i="10"/>
  <c r="H1086" i="10"/>
  <c r="H574" i="10"/>
  <c r="H62" i="10"/>
  <c r="H573" i="10"/>
  <c r="H6492" i="10"/>
  <c r="H5474" i="10"/>
  <c r="H3246" i="10"/>
  <c r="H940" i="10"/>
  <c r="H265" i="10"/>
  <c r="H443" i="10"/>
  <c r="H1993" i="10"/>
  <c r="H2613" i="10"/>
  <c r="H7298" i="10"/>
  <c r="H6095" i="10"/>
  <c r="H5048" i="10"/>
  <c r="H4425" i="10"/>
  <c r="H3396" i="10"/>
  <c r="H3391" i="10"/>
  <c r="H5598" i="10"/>
  <c r="H1854" i="10"/>
  <c r="H2609" i="10"/>
  <c r="H1040" i="10"/>
  <c r="H528" i="10"/>
  <c r="H16" i="10"/>
  <c r="H493" i="10"/>
  <c r="H2541" i="10"/>
  <c r="H1023" i="10"/>
  <c r="J3462" i="10"/>
  <c r="J3382" i="10"/>
  <c r="J3731" i="10"/>
  <c r="H8251" i="10"/>
  <c r="H5923" i="10"/>
  <c r="H4771" i="10"/>
  <c r="H7724" i="10"/>
  <c r="J5948" i="10"/>
  <c r="J826" i="10"/>
  <c r="J122" i="10"/>
  <c r="H8698" i="10"/>
  <c r="H6922" i="10"/>
  <c r="H5930" i="10"/>
  <c r="H3762" i="10"/>
  <c r="H1260" i="10"/>
  <c r="J1512" i="10"/>
  <c r="J304" i="10"/>
  <c r="J865" i="10"/>
  <c r="J93" i="10"/>
  <c r="H7627" i="10"/>
  <c r="H6490" i="10"/>
  <c r="H4746" i="10"/>
  <c r="H2140" i="10"/>
  <c r="H7621" i="10"/>
  <c r="H6787" i="10"/>
  <c r="H5665" i="10"/>
  <c r="H7601" i="10"/>
  <c r="J1448" i="10"/>
  <c r="J280" i="10"/>
  <c r="J833" i="10"/>
  <c r="J49" i="10"/>
  <c r="H7611" i="10"/>
  <c r="H6474" i="10"/>
  <c r="H4682" i="10"/>
  <c r="H2124" i="10"/>
  <c r="H8159" i="10"/>
  <c r="H7028" i="10"/>
  <c r="H5830" i="10"/>
  <c r="H4787" i="10"/>
  <c r="H8139" i="10"/>
  <c r="H6853" i="10"/>
  <c r="H8298" i="10"/>
  <c r="H4917" i="10"/>
  <c r="H3856" i="10"/>
  <c r="H1779" i="10"/>
  <c r="H7677" i="10"/>
  <c r="H4809" i="10"/>
  <c r="H3788" i="10"/>
  <c r="H2623" i="10"/>
  <c r="H3302" i="10"/>
  <c r="H1254" i="10"/>
  <c r="H7562" i="10"/>
  <c r="H6190" i="10"/>
  <c r="H5147" i="10"/>
  <c r="H6813" i="10"/>
  <c r="H2548" i="10"/>
  <c r="H2587" i="10"/>
  <c r="H3266" i="10"/>
  <c r="H1218" i="10"/>
  <c r="H3613" i="10"/>
  <c r="H1246" i="10"/>
  <c r="H2501" i="10"/>
  <c r="H359" i="10"/>
  <c r="H754" i="10"/>
  <c r="H1240" i="10"/>
  <c r="H3273" i="10"/>
  <c r="H6517" i="10"/>
  <c r="H1575" i="10"/>
  <c r="H628" i="10"/>
  <c r="H1123" i="10"/>
  <c r="H2473" i="10"/>
  <c r="H337" i="10"/>
  <c r="H700" i="10"/>
  <c r="H785" i="10"/>
  <c r="H3997" i="10"/>
  <c r="H1534" i="10"/>
  <c r="H3317" i="10"/>
  <c r="H431" i="10"/>
  <c r="H826" i="10"/>
  <c r="H4888" i="10"/>
  <c r="H1195" i="10"/>
  <c r="H7639" i="10"/>
  <c r="H5564" i="10"/>
  <c r="H7619" i="10"/>
  <c r="H5867" i="10"/>
  <c r="H4820" i="10"/>
  <c r="H4269" i="10"/>
  <c r="H3240" i="10"/>
  <c r="H3239" i="10"/>
  <c r="H4391" i="10"/>
  <c r="H1738" i="10"/>
  <c r="H6962" i="10"/>
  <c r="H5759" i="10"/>
  <c r="H4712" i="10"/>
  <c r="H4201" i="10"/>
  <c r="H3172" i="10"/>
  <c r="H3167" i="10"/>
  <c r="H4183" i="10"/>
  <c r="H1686" i="10"/>
  <c r="H6894" i="10"/>
  <c r="H5691" i="10"/>
  <c r="H4644" i="10"/>
  <c r="H4153" i="10"/>
  <c r="H3124" i="10"/>
  <c r="H3119" i="10"/>
  <c r="H4039" i="10"/>
  <c r="H1650" i="10"/>
  <c r="H6333" i="10"/>
  <c r="H2974" i="10"/>
  <c r="H296" i="10"/>
  <c r="H791" i="10"/>
  <c r="H1186" i="10"/>
  <c r="H4632" i="10"/>
  <c r="H651" i="10"/>
  <c r="H6255" i="10"/>
  <c r="H3499" i="10"/>
  <c r="H1060" i="10"/>
  <c r="H2877" i="10"/>
  <c r="H467" i="10"/>
  <c r="H2153" i="10"/>
  <c r="H3667" i="10"/>
  <c r="H4697" i="10"/>
  <c r="H460" i="10"/>
  <c r="H1094" i="10"/>
  <c r="H6864" i="10"/>
  <c r="H6685" i="10"/>
  <c r="H3518" i="10"/>
  <c r="H1713" i="10"/>
  <c r="H2421" i="10"/>
  <c r="H927" i="10"/>
  <c r="H1033" i="10"/>
  <c r="H746" i="10"/>
  <c r="H329" i="10"/>
  <c r="H5935" i="10"/>
  <c r="H3775" i="10"/>
  <c r="H2286" i="10"/>
  <c r="H652" i="10"/>
  <c r="H3229" i="10"/>
  <c r="H187" i="10"/>
  <c r="H1158" i="10"/>
  <c r="H829" i="10"/>
  <c r="H7664" i="10"/>
  <c r="H7149" i="10"/>
  <c r="H5952" i="10"/>
  <c r="H6630" i="10"/>
  <c r="H4925" i="10"/>
  <c r="H5587" i="10"/>
  <c r="H3886" i="10"/>
  <c r="H8683" i="10"/>
  <c r="H7644" i="10"/>
  <c r="H7759" i="10"/>
  <c r="H7159" i="10"/>
  <c r="H5880" i="10"/>
  <c r="H6219" i="10"/>
  <c r="H6558" i="10"/>
  <c r="H6633" i="10"/>
  <c r="H4853" i="10"/>
  <c r="H5172" i="10"/>
  <c r="H5515" i="10"/>
  <c r="H5530" i="10"/>
  <c r="H3822" i="10"/>
  <c r="H4505" i="10"/>
  <c r="H3821" i="10"/>
  <c r="H4496" i="10"/>
  <c r="H3816" i="10"/>
  <c r="H3476" i="10"/>
  <c r="H2792" i="10"/>
  <c r="H2112" i="10"/>
  <c r="H1428" i="10"/>
  <c r="H3471" i="10"/>
  <c r="H2791" i="10"/>
  <c r="H2259" i="10"/>
  <c r="H1747" i="10"/>
  <c r="H1235" i="10"/>
  <c r="H3450" i="10"/>
  <c r="H2938" i="10"/>
  <c r="H2426" i="10"/>
  <c r="H1914" i="10"/>
  <c r="H1402" i="10"/>
  <c r="H8403" i="10"/>
  <c r="H7549" i="10"/>
  <c r="H7314" i="10"/>
  <c r="H6969" i="10"/>
  <c r="H6796" i="10"/>
  <c r="H5772" i="10"/>
  <c r="H6111" i="10"/>
  <c r="H6450" i="10"/>
  <c r="H6201" i="10"/>
  <c r="H4745" i="10"/>
  <c r="H5064" i="10"/>
  <c r="H5407" i="10"/>
  <c r="H5098" i="10"/>
  <c r="H3754" i="10"/>
  <c r="H4433" i="10"/>
  <c r="H3753" i="10"/>
  <c r="H4428" i="10"/>
  <c r="H3744" i="10"/>
  <c r="H3408" i="10"/>
  <c r="H2724" i="10"/>
  <c r="H2040" i="10"/>
  <c r="H1360" i="10"/>
  <c r="H3403" i="10"/>
  <c r="H2719" i="10"/>
  <c r="H2207" i="10"/>
  <c r="H1695" i="10"/>
  <c r="H6029" i="10"/>
  <c r="H3398" i="10"/>
  <c r="H2886" i="10"/>
  <c r="H2374" i="10"/>
  <c r="H1862" i="10"/>
  <c r="H1350" i="10"/>
  <c r="H8259" i="10"/>
  <c r="H7405" i="10"/>
  <c r="H7246" i="10"/>
  <c r="H6901" i="10"/>
  <c r="H6728" i="10"/>
  <c r="H5704" i="10"/>
  <c r="H6043" i="10"/>
  <c r="H6382" i="10"/>
  <c r="H5929" i="10"/>
  <c r="H4677" i="10"/>
  <c r="H4996" i="10"/>
  <c r="H5339" i="10"/>
  <c r="H4826" i="10"/>
  <c r="H3706" i="10"/>
  <c r="H4385" i="10"/>
  <c r="H3705" i="10"/>
  <c r="H4380" i="10"/>
  <c r="H3696" i="10"/>
  <c r="H3360" i="10"/>
  <c r="H2676" i="10"/>
  <c r="H1992" i="10"/>
  <c r="H1312" i="10"/>
  <c r="H3355" i="10"/>
  <c r="H2683" i="10"/>
  <c r="H2171" i="10"/>
  <c r="H1659" i="10"/>
  <c r="H5150" i="10"/>
  <c r="H3362" i="10"/>
  <c r="H2850" i="10"/>
  <c r="H2338" i="10"/>
  <c r="H1826" i="10"/>
  <c r="H1314" i="10"/>
  <c r="H6850" i="10"/>
  <c r="H5647" i="10"/>
  <c r="H4600" i="10"/>
  <c r="H4125" i="10"/>
  <c r="H3096" i="10"/>
  <c r="H3095" i="10"/>
  <c r="H3959" i="10"/>
  <c r="H1630" i="10"/>
  <c r="H2385" i="10"/>
  <c r="H984" i="10"/>
  <c r="H472" i="10"/>
  <c r="H3603" i="10"/>
  <c r="H333" i="10"/>
  <c r="H2317" i="10"/>
  <c r="H967" i="10"/>
  <c r="H455" i="10"/>
  <c r="H2773" i="10"/>
  <c r="H5518" i="10"/>
  <c r="H1849" i="10"/>
  <c r="H850" i="10"/>
  <c r="H338" i="10"/>
  <c r="H2037" i="10"/>
  <c r="H6191" i="10"/>
  <c r="H2948" i="10"/>
  <c r="H4483" i="10"/>
  <c r="H252" i="10"/>
  <c r="H1245" i="10"/>
  <c r="H449" i="10"/>
  <c r="H454" i="10"/>
  <c r="H8176" i="10"/>
  <c r="H6300" i="10"/>
  <c r="H5273" i="10"/>
  <c r="H4234" i="10"/>
  <c r="H4096" i="10"/>
  <c r="H1712" i="10"/>
  <c r="H1959" i="10"/>
  <c r="H2638" i="10"/>
  <c r="H3393" i="10"/>
  <c r="H1345" i="10"/>
  <c r="H724" i="10"/>
  <c r="H212" i="10"/>
  <c r="H1077" i="10"/>
  <c r="H3325" i="10"/>
  <c r="H1277" i="10"/>
  <c r="H707" i="10"/>
  <c r="H195" i="10"/>
  <c r="H765" i="10"/>
  <c r="H2857" i="10"/>
  <c r="H1102" i="10"/>
  <c r="H590" i="10"/>
  <c r="H78" i="10"/>
  <c r="H625" i="10"/>
  <c r="H6748" i="10"/>
  <c r="H3633" i="10"/>
  <c r="H3438" i="10"/>
  <c r="H988" i="10"/>
  <c r="H349" i="10"/>
  <c r="H491" i="10"/>
  <c r="H2185" i="10"/>
  <c r="H3189" i="10"/>
  <c r="H7714" i="10"/>
  <c r="H6223" i="10"/>
  <c r="H5176" i="10"/>
  <c r="H4509" i="10"/>
  <c r="H3480" i="10"/>
  <c r="H3479" i="10"/>
  <c r="H1239" i="10"/>
  <c r="H1918" i="10"/>
  <c r="H2673" i="10"/>
  <c r="H1056" i="10"/>
  <c r="H544" i="10"/>
  <c r="H32" i="10"/>
  <c r="H541" i="10"/>
  <c r="H2605" i="10"/>
  <c r="H1039" i="10"/>
  <c r="H527" i="10"/>
  <c r="H15" i="10"/>
  <c r="H197" i="10"/>
  <c r="H2137" i="10"/>
  <c r="H922" i="10"/>
  <c r="H410" i="10"/>
  <c r="H2853" i="10"/>
  <c r="H81" i="10"/>
  <c r="H5634" i="10"/>
  <c r="H2352" i="10"/>
  <c r="H1326" i="10"/>
  <c r="H428" i="10"/>
  <c r="H2333" i="10"/>
  <c r="H3253" i="10"/>
  <c r="H902" i="10"/>
  <c r="H117" i="10"/>
  <c r="H7344" i="10"/>
  <c r="H6829" i="10"/>
  <c r="H5632" i="10"/>
  <c r="H6310" i="10"/>
  <c r="H7211" i="10"/>
  <c r="H5267" i="10"/>
  <c r="H8482" i="10"/>
  <c r="H7937" i="10"/>
  <c r="H8571" i="10"/>
  <c r="H7134" i="10"/>
  <c r="H6744" i="10"/>
  <c r="H5720" i="10"/>
  <c r="H6059" i="10"/>
  <c r="H6398" i="10"/>
  <c r="H5993" i="10"/>
  <c r="H4693" i="10"/>
  <c r="H5012" i="10"/>
  <c r="H5355" i="10"/>
  <c r="H4890" i="10"/>
  <c r="H3718" i="10"/>
  <c r="H4397" i="10"/>
  <c r="H3713" i="10"/>
  <c r="H4392" i="10"/>
  <c r="H3708" i="10"/>
  <c r="H3368" i="10"/>
  <c r="H2688" i="10"/>
  <c r="H2004" i="10"/>
  <c r="H1320" i="10"/>
  <c r="H3367" i="10"/>
  <c r="H2691" i="10"/>
  <c r="H2179" i="10"/>
  <c r="H1667" i="10"/>
  <c r="H5278" i="10"/>
  <c r="H3370" i="10"/>
  <c r="H2858" i="10"/>
  <c r="H2346" i="10"/>
  <c r="H1834" i="10"/>
  <c r="H1322" i="10"/>
  <c r="H8422" i="10"/>
  <c r="H7896" i="10"/>
  <c r="H7154" i="10"/>
  <c r="H8086" i="10"/>
  <c r="H6636" i="10"/>
  <c r="H7782" i="10"/>
  <c r="H5951" i="10"/>
  <c r="H6290" i="10"/>
  <c r="H5609" i="10"/>
  <c r="H6891" i="10"/>
  <c r="H4904" i="10"/>
  <c r="H5247" i="10"/>
  <c r="H4570" i="10"/>
  <c r="H3646" i="10"/>
  <c r="H4329" i="10"/>
  <c r="H3645" i="10"/>
  <c r="H4320" i="10"/>
  <c r="H3640" i="10"/>
  <c r="H3300" i="10"/>
  <c r="H2616" i="10"/>
  <c r="H1936" i="10"/>
  <c r="H1252" i="10"/>
  <c r="H3295" i="10"/>
  <c r="H2639" i="10"/>
  <c r="H2127" i="10"/>
  <c r="H1615" i="10"/>
  <c r="H4567" i="10"/>
  <c r="H3318" i="10"/>
  <c r="H2806" i="10"/>
  <c r="H2294" i="10"/>
  <c r="H1782" i="10"/>
  <c r="H1270" i="10"/>
  <c r="H8278" i="10"/>
  <c r="H7752" i="10"/>
  <c r="H7086" i="10"/>
  <c r="H7690" i="10"/>
  <c r="H6568" i="10"/>
  <c r="H7171" i="10"/>
  <c r="H5883" i="10"/>
  <c r="H6222" i="10"/>
  <c r="H5541" i="10"/>
  <c r="H6565" i="10"/>
  <c r="H4836" i="10"/>
  <c r="H5179" i="10"/>
  <c r="H4502" i="10"/>
  <c r="H3598" i="10"/>
  <c r="H4281" i="10"/>
  <c r="H3597" i="10"/>
  <c r="H4272" i="10"/>
  <c r="H3592" i="10"/>
  <c r="H3252" i="10"/>
  <c r="H2568" i="10"/>
  <c r="H1888" i="10"/>
  <c r="H1204" i="10"/>
  <c r="H3247" i="10"/>
  <c r="H2603" i="10"/>
  <c r="H2091" i="10"/>
  <c r="H1579" i="10"/>
  <c r="H4423" i="10"/>
  <c r="H3282" i="10"/>
  <c r="H2770" i="10"/>
  <c r="H2258" i="10"/>
  <c r="H1746" i="10"/>
  <c r="H1234" i="10"/>
  <c r="H6889" i="10"/>
  <c r="H6370" i="10"/>
  <c r="H5327" i="10"/>
  <c r="H3697" i="10"/>
  <c r="H2672" i="10"/>
  <c r="H2679" i="10"/>
  <c r="H3358" i="10"/>
  <c r="H1310" i="10"/>
  <c r="H2065" i="10"/>
  <c r="H904" i="10"/>
  <c r="H392" i="10"/>
  <c r="H2693" i="10"/>
  <c r="H93" i="10"/>
  <c r="H1997" i="10"/>
  <c r="H887" i="10"/>
  <c r="H375" i="10"/>
  <c r="H1669" i="10"/>
  <c r="H3577" i="10"/>
  <c r="H1529" i="10"/>
  <c r="H770" i="10"/>
  <c r="H258" i="10"/>
  <c r="H1169" i="10"/>
  <c r="H6009" i="10"/>
  <c r="H1496" i="10"/>
  <c r="H2849" i="10"/>
  <c r="H12" i="10"/>
  <c r="H971" i="10"/>
  <c r="H3529" i="10"/>
  <c r="H214" i="10"/>
  <c r="H8293" i="10"/>
  <c r="H5660" i="10"/>
  <c r="H4633" i="10"/>
  <c r="H3678" i="10"/>
  <c r="H3672" i="10"/>
  <c r="H1284" i="10"/>
  <c r="H1639" i="10"/>
  <c r="H2318" i="10"/>
  <c r="H3073" i="10"/>
  <c r="H1156" i="10"/>
  <c r="H644" i="10"/>
  <c r="H132" i="10"/>
  <c r="H837" i="10"/>
  <c r="H3005" i="10"/>
  <c r="H1139" i="10"/>
  <c r="H627" i="10"/>
  <c r="H115" i="10"/>
  <c r="H521" i="10"/>
  <c r="H2537" i="10"/>
  <c r="H1022" i="10"/>
  <c r="H510" i="10"/>
  <c r="H4686" i="10"/>
  <c r="H381" i="10"/>
  <c r="H6703" i="10"/>
  <c r="H3800" i="10"/>
  <c r="H2542" i="10"/>
  <c r="H748" i="10"/>
  <c r="H3485" i="10"/>
  <c r="H251" i="10"/>
  <c r="H1190" i="10"/>
  <c r="H937" i="10"/>
  <c r="H7870" i="10"/>
  <c r="H7329" i="10"/>
  <c r="H6737" i="10"/>
  <c r="H4081" i="10"/>
  <c r="H3056" i="10"/>
  <c r="H3051" i="10"/>
  <c r="H3831" i="10"/>
  <c r="H1598" i="10"/>
  <c r="H2353" i="10"/>
  <c r="H976" i="10"/>
  <c r="H464" i="10"/>
  <c r="H3525" i="10"/>
  <c r="H317" i="10"/>
  <c r="H2285" i="10"/>
  <c r="H959" i="10"/>
  <c r="J5935" i="10"/>
  <c r="J576" i="10"/>
  <c r="J132" i="10"/>
  <c r="H6403" i="10"/>
  <c r="H6410" i="10"/>
  <c r="H8397" i="10"/>
  <c r="H2559" i="10"/>
  <c r="H2523" i="10"/>
  <c r="H2943" i="10"/>
  <c r="H508" i="10"/>
  <c r="H987" i="10"/>
  <c r="H3151" i="10"/>
  <c r="H3083" i="10"/>
  <c r="H3035" i="10"/>
  <c r="H4906" i="10"/>
  <c r="H2901" i="10"/>
  <c r="H1733" i="10"/>
  <c r="H476" i="10"/>
  <c r="H6374" i="10"/>
  <c r="H5752" i="10"/>
  <c r="H3738" i="10"/>
  <c r="H1344" i="10"/>
  <c r="H2362" i="10"/>
  <c r="H5644" i="10"/>
  <c r="H3670" i="10"/>
  <c r="H1272" i="10"/>
  <c r="H2310" i="10"/>
  <c r="H7299" i="10"/>
  <c r="H3622" i="10"/>
  <c r="H1224" i="10"/>
  <c r="H2274" i="10"/>
  <c r="H2751" i="10"/>
  <c r="H2061" i="10"/>
  <c r="H1269" i="10"/>
  <c r="H7581" i="10"/>
  <c r="H3137" i="10"/>
  <c r="H131" i="10"/>
  <c r="H4056" i="10"/>
  <c r="H5711" i="10"/>
  <c r="H992" i="10"/>
  <c r="H2885" i="10"/>
  <c r="H346" i="10"/>
  <c r="H1328" i="10"/>
  <c r="H1121" i="10"/>
  <c r="H7252" i="10"/>
  <c r="H5011" i="10"/>
  <c r="H7301" i="10"/>
  <c r="H6270" i="10"/>
  <c r="H5227" i="10"/>
  <c r="H3629" i="10"/>
  <c r="H2600" i="10"/>
  <c r="H2627" i="10"/>
  <c r="H3306" i="10"/>
  <c r="H1258" i="10"/>
  <c r="H7450" i="10"/>
  <c r="H6162" i="10"/>
  <c r="H5119" i="10"/>
  <c r="H6557" i="10"/>
  <c r="H2532" i="10"/>
  <c r="H2575" i="10"/>
  <c r="H3254" i="10"/>
  <c r="H8654" i="10"/>
  <c r="H7292" i="10"/>
  <c r="H6094" i="10"/>
  <c r="H5051" i="10"/>
  <c r="H5789" i="10"/>
  <c r="H2484" i="10"/>
  <c r="H2539" i="10"/>
  <c r="H3218" i="10"/>
  <c r="H8517" i="10"/>
  <c r="H5042" i="10"/>
  <c r="H4878" i="10"/>
  <c r="H1973" i="10"/>
  <c r="H311" i="10"/>
  <c r="H706" i="10"/>
  <c r="H3199" i="10"/>
  <c r="H2633" i="10"/>
  <c r="H5464" i="10"/>
  <c r="H1383" i="10"/>
  <c r="H580" i="10"/>
  <c r="H1075" i="10"/>
  <c r="H2281" i="10"/>
  <c r="H189" i="10"/>
  <c r="H556" i="10"/>
  <c r="H357" i="10"/>
  <c r="H3741" i="10"/>
  <c r="H1342" i="10"/>
  <c r="H2789" i="10"/>
  <c r="H575" i="10"/>
  <c r="H63" i="10"/>
  <c r="H353" i="10"/>
  <c r="H2329" i="10"/>
  <c r="H970" i="10"/>
  <c r="H458" i="10"/>
  <c r="H3429" i="10"/>
  <c r="H225" i="10"/>
  <c r="H6530" i="10"/>
  <c r="H3120" i="10"/>
  <c r="H1902" i="10"/>
  <c r="H572" i="10"/>
  <c r="H2845" i="10"/>
  <c r="H107" i="10"/>
  <c r="H1062" i="10"/>
  <c r="H549" i="10"/>
  <c r="M3" i="10"/>
  <c r="H3766" i="10"/>
  <c r="H3955" i="10"/>
  <c r="H3417" i="10"/>
  <c r="H342" i="10"/>
  <c r="H6360" i="10"/>
  <c r="H1748" i="10"/>
  <c r="H8080" i="10"/>
  <c r="H4186" i="10"/>
  <c r="H1935" i="10"/>
  <c r="H5157" i="10"/>
  <c r="H1632" i="10"/>
  <c r="H6204" i="10"/>
  <c r="H3277" i="10"/>
  <c r="H1004" i="10"/>
  <c r="H3365" i="10"/>
  <c r="H5400" i="10"/>
  <c r="H2032" i="10"/>
  <c r="H383" i="10"/>
  <c r="H1561" i="10"/>
  <c r="H7352" i="10"/>
  <c r="H2337" i="10"/>
  <c r="H470" i="10"/>
  <c r="H4884" i="10"/>
  <c r="H4241" i="10"/>
  <c r="H5755" i="10"/>
  <c r="H3163" i="10"/>
  <c r="H823" i="10"/>
  <c r="H3931" i="10"/>
  <c r="H1838" i="10"/>
  <c r="H191" i="10"/>
  <c r="H74" i="10"/>
  <c r="H924" i="10"/>
  <c r="J2589" i="10"/>
  <c r="H3616" i="10"/>
  <c r="H4847" i="10"/>
  <c r="H1897" i="10"/>
  <c r="H5018" i="10"/>
  <c r="H1956" i="10"/>
  <c r="H2786" i="10"/>
  <c r="H2382" i="10"/>
  <c r="H335" i="10"/>
  <c r="H7730" i="10"/>
  <c r="H4141" i="10"/>
  <c r="H1642" i="10"/>
  <c r="H4073" i="10"/>
  <c r="H1590" i="10"/>
  <c r="H4025" i="10"/>
  <c r="H1554" i="10"/>
  <c r="H695" i="10"/>
  <c r="H964" i="10"/>
  <c r="H3105" i="10"/>
  <c r="H2878" i="10"/>
  <c r="H2585" i="10"/>
  <c r="H417" i="10"/>
  <c r="H3699" i="10"/>
  <c r="J5855" i="10"/>
  <c r="J1894" i="10"/>
  <c r="J737" i="10"/>
  <c r="H5571" i="10"/>
  <c r="H4242" i="10"/>
  <c r="H8317" i="10"/>
  <c r="H3238" i="10"/>
  <c r="H3202" i="10"/>
  <c r="H2441" i="10"/>
  <c r="H213" i="10"/>
  <c r="H7383" i="10"/>
  <c r="H4135" i="10"/>
  <c r="H3927" i="10"/>
  <c r="H3783" i="10"/>
  <c r="H459" i="10"/>
  <c r="H3544" i="10"/>
  <c r="H863" i="10"/>
  <c r="H2525" i="10"/>
  <c r="H4669" i="10"/>
  <c r="H6091" i="10"/>
  <c r="H4417" i="10"/>
  <c r="H3387" i="10"/>
  <c r="H1850" i="10"/>
  <c r="H5983" i="10"/>
  <c r="H4349" i="10"/>
  <c r="H3319" i="10"/>
  <c r="H1798" i="10"/>
  <c r="H5915" i="10"/>
  <c r="H4301" i="10"/>
  <c r="H3271" i="10"/>
  <c r="H1762" i="10"/>
  <c r="H3422" i="10"/>
  <c r="H903" i="10"/>
  <c r="H5762" i="10"/>
  <c r="H5788" i="10"/>
  <c r="H1172" i="10"/>
  <c r="H577" i="10"/>
  <c r="H2734" i="10"/>
  <c r="H4664" i="10"/>
  <c r="H480" i="10"/>
  <c r="H1185" i="10"/>
  <c r="H218" i="10"/>
  <c r="H2311" i="10"/>
  <c r="H4387" i="10"/>
  <c r="H7191" i="10"/>
  <c r="H5562" i="10"/>
  <c r="H7212" i="10"/>
  <c r="H6014" i="10"/>
  <c r="H4971" i="10"/>
  <c r="H5442" i="10"/>
  <c r="H2432" i="10"/>
  <c r="H2499" i="10"/>
  <c r="H3178" i="10"/>
  <c r="H8613" i="10"/>
  <c r="H7104" i="10"/>
  <c r="H5906" i="10"/>
  <c r="H4863" i="10"/>
  <c r="H5170" i="10"/>
  <c r="H2360" i="10"/>
  <c r="H2447" i="10"/>
  <c r="H3126" i="10"/>
  <c r="H8469" i="10"/>
  <c r="H7036" i="10"/>
  <c r="H5838" i="10"/>
  <c r="H4795" i="10"/>
  <c r="H4978" i="10"/>
  <c r="H2312" i="10"/>
  <c r="H2411" i="10"/>
  <c r="H3090" i="10"/>
  <c r="H7984" i="10"/>
  <c r="H4032" i="10"/>
  <c r="H3345" i="10"/>
  <c r="H1037" i="10"/>
  <c r="H183" i="10"/>
  <c r="H578" i="10"/>
  <c r="H1415" i="10"/>
  <c r="H1174" i="10"/>
  <c r="H6353" i="10"/>
  <c r="H3639" i="10"/>
  <c r="H452" i="10"/>
  <c r="H947" i="10"/>
  <c r="H1769" i="10"/>
  <c r="H8353" i="10"/>
  <c r="H172" i="10"/>
  <c r="H8371" i="10"/>
  <c r="H4416" i="10"/>
  <c r="H3779" i="10"/>
  <c r="H1365" i="10"/>
  <c r="H511" i="10"/>
  <c r="H3509" i="10"/>
  <c r="H157" i="10"/>
  <c r="H2073" i="10"/>
  <c r="H906" i="10"/>
  <c r="H394" i="10"/>
  <c r="H2661" i="10"/>
  <c r="H37" i="10"/>
  <c r="H5593" i="10"/>
  <c r="H2180" i="10"/>
  <c r="H1206" i="10"/>
  <c r="H380" i="10"/>
  <c r="H2141" i="10"/>
  <c r="H2629" i="10"/>
  <c r="H854" i="10"/>
  <c r="H1909" i="10"/>
  <c r="H1038" i="10"/>
  <c r="H361" i="10"/>
  <c r="H1761" i="10"/>
  <c r="H6227" i="10"/>
  <c r="H5333" i="10"/>
  <c r="H4136" i="10"/>
  <c r="H2666" i="10"/>
  <c r="H5225" i="10"/>
  <c r="H4064" i="10"/>
  <c r="H2614" i="10"/>
  <c r="H6184" i="10"/>
  <c r="H4016" i="10"/>
  <c r="H1899" i="10"/>
  <c r="H1648" i="10"/>
  <c r="H725" i="10"/>
  <c r="H741" i="10"/>
  <c r="H1550" i="10"/>
  <c r="H830" i="10"/>
  <c r="H6780" i="10"/>
  <c r="H3565" i="10"/>
  <c r="H3683" i="10"/>
  <c r="H778" i="10"/>
  <c r="H1193" i="10"/>
  <c r="H2775" i="10"/>
  <c r="H1051" i="10"/>
  <c r="H7767" i="10"/>
  <c r="H7026" i="10"/>
  <c r="H3211" i="10"/>
  <c r="H1718" i="10"/>
  <c r="H4193" i="10"/>
  <c r="H1682" i="10"/>
  <c r="H328" i="10"/>
  <c r="H6511" i="10"/>
  <c r="H313" i="10"/>
  <c r="H3390" i="10"/>
  <c r="H2841" i="10"/>
  <c r="H6364" i="10"/>
  <c r="H475" i="10"/>
  <c r="H7557" i="10"/>
  <c r="H3088" i="10"/>
  <c r="H1518" i="10"/>
  <c r="H2874" i="10"/>
  <c r="H2822" i="10"/>
  <c r="H2756" i="10"/>
  <c r="H643" i="10"/>
  <c r="H730" i="10"/>
  <c r="H8648" i="10"/>
  <c r="H3111" i="10"/>
  <c r="H6673" i="10"/>
  <c r="H6943" i="10"/>
  <c r="H557" i="10"/>
  <c r="H732" i="10"/>
  <c r="J673" i="10"/>
  <c r="H8634" i="10"/>
  <c r="J2425" i="10"/>
  <c r="H7537" i="10"/>
  <c r="H2060" i="10"/>
  <c r="H4661" i="10"/>
  <c r="H8590" i="10"/>
  <c r="H8600" i="10"/>
  <c r="H5336" i="10"/>
  <c r="H3657" i="10"/>
  <c r="H5308" i="10"/>
  <c r="H1674" i="10"/>
  <c r="H1622" i="10"/>
  <c r="H1586" i="10"/>
  <c r="H5743" i="10"/>
  <c r="H284" i="10"/>
  <c r="H4195" i="10"/>
  <c r="H7" i="10"/>
  <c r="H5331" i="10"/>
  <c r="H6430" i="10"/>
  <c r="H3737" i="10"/>
  <c r="H2707" i="10"/>
  <c r="H1338" i="10"/>
  <c r="H6322" i="10"/>
  <c r="H3665" i="10"/>
  <c r="H2655" i="10"/>
  <c r="H1286" i="10"/>
  <c r="H6254" i="10"/>
  <c r="H3617" i="10"/>
  <c r="H2619" i="10"/>
  <c r="H1250" i="10"/>
  <c r="H1374" i="10"/>
  <c r="H391" i="10"/>
  <c r="H1752" i="10"/>
  <c r="H4761" i="10"/>
  <c r="H660" i="10"/>
  <c r="H2601" i="10"/>
  <c r="H796" i="10"/>
  <c r="H4169" i="10"/>
  <c r="H3859" i="10"/>
  <c r="H9" i="10"/>
  <c r="H2133" i="10"/>
  <c r="H3361" i="10"/>
  <c r="H726" i="10"/>
  <c r="H6739" i="10"/>
  <c r="H8553" i="10"/>
  <c r="H6616" i="10"/>
  <c r="H5589" i="10"/>
  <c r="H4550" i="10"/>
  <c r="H4304" i="10"/>
  <c r="H1920" i="10"/>
  <c r="H2115" i="10"/>
  <c r="H2794" i="10"/>
  <c r="H8619" i="10"/>
  <c r="H6508" i="10"/>
  <c r="H5481" i="10"/>
  <c r="H4442" i="10"/>
  <c r="H4236" i="10"/>
  <c r="H1848" i="10"/>
  <c r="H2063" i="10"/>
  <c r="H2742" i="10"/>
  <c r="H8109" i="10"/>
  <c r="H6440" i="10"/>
  <c r="H5413" i="10"/>
  <c r="H4374" i="10"/>
  <c r="H4188" i="10"/>
  <c r="H1800" i="10"/>
  <c r="H2027" i="10"/>
  <c r="H2706" i="10"/>
  <c r="H7056" i="10"/>
  <c r="H2328" i="10"/>
  <c r="H1809" i="10"/>
  <c r="H4403" i="10"/>
  <c r="H1105" i="10"/>
  <c r="H194" i="10"/>
  <c r="H2081" i="10"/>
  <c r="H6" i="10"/>
  <c r="H4982" i="10"/>
  <c r="H2062" i="10"/>
  <c r="H68" i="10"/>
  <c r="H563" i="10"/>
  <c r="H958" i="10"/>
  <c r="H6786" i="10"/>
  <c r="H2653" i="10"/>
  <c r="H6953" i="10"/>
  <c r="H2712" i="10"/>
  <c r="H2097" i="10"/>
  <c r="H121" i="10"/>
  <c r="H447" i="10"/>
  <c r="H2677" i="10"/>
  <c r="H5006" i="10"/>
  <c r="H1817" i="10"/>
  <c r="H842" i="10"/>
  <c r="H330" i="10"/>
  <c r="H1941" i="10"/>
  <c r="H7965" i="10"/>
  <c r="H5272" i="10"/>
  <c r="H4443" i="10"/>
  <c r="H3169" i="10"/>
  <c r="H188" i="10"/>
  <c r="H1373" i="10"/>
  <c r="H977" i="10"/>
  <c r="H662" i="10"/>
  <c r="H3041" i="10"/>
  <c r="H148" i="10"/>
  <c r="H3140" i="10"/>
  <c r="H1049" i="10"/>
  <c r="H8503" i="10"/>
  <c r="H4294" i="10"/>
  <c r="H1987" i="10"/>
  <c r="H6252" i="10"/>
  <c r="H1680" i="10"/>
  <c r="H7936" i="10"/>
  <c r="H4118" i="10"/>
  <c r="H2578" i="10"/>
  <c r="H1297" i="10"/>
  <c r="H66" i="10"/>
  <c r="H4017" i="10"/>
  <c r="H435" i="10"/>
  <c r="H1179" i="10"/>
  <c r="H1585" i="10"/>
  <c r="H1781" i="10"/>
  <c r="H266" i="10"/>
  <c r="H5231" i="10"/>
  <c r="H5454" i="10"/>
  <c r="H389" i="10"/>
  <c r="H7747" i="10"/>
  <c r="H3216" i="10"/>
  <c r="H4708" i="10"/>
  <c r="H4815" i="10"/>
  <c r="H5528" i="10"/>
  <c r="H2749" i="10"/>
  <c r="H998" i="10"/>
  <c r="H895" i="10"/>
  <c r="H586" i="10"/>
  <c r="H4786" i="10"/>
  <c r="H2121" i="10"/>
  <c r="H7547" i="10"/>
  <c r="H141" i="10"/>
  <c r="H1122" i="10"/>
  <c r="H6776" i="10"/>
  <c r="H4605" i="10"/>
  <c r="H4534" i="10"/>
  <c r="H262" i="10"/>
  <c r="H2417" i="10"/>
  <c r="H923" i="10"/>
  <c r="H4628" i="10"/>
  <c r="H7806" i="10"/>
  <c r="H3039" i="10"/>
  <c r="H6991" i="10"/>
  <c r="H2991" i="10"/>
  <c r="H2590" i="10"/>
  <c r="H3914" i="10"/>
  <c r="H2237" i="10"/>
  <c r="H630" i="10"/>
  <c r="H767" i="10"/>
  <c r="H522" i="10"/>
  <c r="H2606" i="10"/>
  <c r="H1133" i="10"/>
  <c r="H8539" i="10"/>
  <c r="H6858" i="10"/>
  <c r="H7563" i="10"/>
  <c r="J2474" i="10"/>
  <c r="H8031" i="10"/>
  <c r="H3688" i="10"/>
  <c r="H7260" i="10"/>
  <c r="H4706" i="10"/>
  <c r="H1319" i="10"/>
  <c r="H1278" i="10"/>
  <c r="H8494" i="10"/>
  <c r="H6834" i="10"/>
  <c r="H7790" i="10"/>
  <c r="H4394" i="10"/>
  <c r="H3159" i="10"/>
  <c r="H918" i="10"/>
  <c r="H682" i="10"/>
  <c r="H966" i="10"/>
  <c r="H8546" i="10"/>
  <c r="H6121" i="10"/>
  <c r="H4412" i="10"/>
  <c r="H2195" i="10"/>
  <c r="H8639" i="10"/>
  <c r="H5689" i="10"/>
  <c r="H4344" i="10"/>
  <c r="H2143" i="10"/>
  <c r="H8342" i="10"/>
  <c r="H5573" i="10"/>
  <c r="H4296" i="10"/>
  <c r="H2107" i="10"/>
  <c r="H7017" i="10"/>
  <c r="H2129" i="10"/>
  <c r="H5859" i="10"/>
  <c r="H6681" i="10"/>
  <c r="H6426" i="10"/>
  <c r="J112" i="10"/>
  <c r="H6900" i="10"/>
  <c r="H1651" i="10"/>
  <c r="H6062" i="10"/>
  <c r="H4419" i="10"/>
  <c r="H564" i="10"/>
  <c r="H2597" i="10"/>
  <c r="H5739" i="10"/>
  <c r="H5631" i="10"/>
  <c r="H7247" i="10"/>
  <c r="H2718" i="10"/>
  <c r="H996" i="10"/>
  <c r="H6690" i="10"/>
  <c r="H129" i="10"/>
  <c r="H261" i="10"/>
  <c r="H8001" i="10"/>
  <c r="H4725" i="10"/>
  <c r="H3728" i="10"/>
  <c r="H1683" i="10"/>
  <c r="H8078" i="10"/>
  <c r="H7622" i="10"/>
  <c r="H3660" i="10"/>
  <c r="H1631" i="10"/>
  <c r="H7816" i="10"/>
  <c r="H6693" i="10"/>
  <c r="H3612" i="10"/>
  <c r="H1595" i="10"/>
  <c r="H6498" i="10"/>
  <c r="H920" i="10"/>
  <c r="H3811" i="10"/>
  <c r="H60" i="10"/>
  <c r="H3756" i="10"/>
  <c r="H885" i="10"/>
  <c r="H526" i="10"/>
  <c r="H299" i="10"/>
  <c r="H3135" i="10"/>
  <c r="H2349" i="10"/>
  <c r="H1881" i="10"/>
  <c r="H8307" i="10"/>
  <c r="H220" i="10"/>
  <c r="H8040" i="10"/>
  <c r="H6054" i="10"/>
  <c r="H8020" i="10"/>
  <c r="H7462" i="10"/>
  <c r="H6757" i="10"/>
  <c r="H3630" i="10"/>
  <c r="H3624" i="10"/>
  <c r="H1236" i="10"/>
  <c r="H1603" i="10"/>
  <c r="H2282" i="10"/>
  <c r="H7640" i="10"/>
  <c r="H6931" i="10"/>
  <c r="H6325" i="10"/>
  <c r="H6637" i="10"/>
  <c r="H5502" i="10"/>
  <c r="H5486" i="10"/>
  <c r="H1551" i="10"/>
  <c r="H2230" i="10"/>
  <c r="H7496" i="10"/>
  <c r="H6779" i="10"/>
  <c r="H6053" i="10"/>
  <c r="H5869" i="10"/>
  <c r="H4734" i="10"/>
  <c r="H4718" i="10"/>
  <c r="H1515" i="10"/>
  <c r="H2194" i="10"/>
  <c r="H5858" i="10"/>
  <c r="H2423" i="10"/>
  <c r="H840" i="10"/>
  <c r="H1741" i="10"/>
  <c r="H3321" i="10"/>
  <c r="H969" i="10"/>
  <c r="H1829" i="10"/>
  <c r="H7647" i="10"/>
  <c r="H3935" i="10"/>
  <c r="H2817" i="10"/>
  <c r="H649" i="10"/>
  <c r="H51" i="10"/>
  <c r="H446" i="10"/>
  <c r="H3032" i="10"/>
  <c r="H75" i="10"/>
  <c r="H6434" i="10"/>
  <c r="H2711" i="10"/>
  <c r="H912" i="10"/>
  <c r="H2029" i="10"/>
  <c r="H319" i="10"/>
  <c r="H1137" i="10"/>
  <c r="H3353" i="10"/>
  <c r="H1305" i="10"/>
  <c r="H714" i="10"/>
  <c r="H202" i="10"/>
  <c r="H997" i="10"/>
  <c r="H6882" i="10"/>
  <c r="H4042" i="10"/>
  <c r="H2055" i="10"/>
  <c r="H1569" i="10"/>
  <c r="H2021" i="10"/>
  <c r="H875" i="10"/>
  <c r="H3619" i="10"/>
  <c r="H294" i="10"/>
  <c r="H2953" i="10"/>
  <c r="H7340" i="10"/>
  <c r="H4659" i="10"/>
  <c r="H5570" i="10"/>
  <c r="H2217" i="10"/>
  <c r="H4185" i="10"/>
  <c r="H4065" i="10"/>
  <c r="H83" i="10"/>
  <c r="H2608" i="10"/>
  <c r="H7262" i="10"/>
  <c r="H2708" i="10"/>
  <c r="H6841" i="10"/>
  <c r="H2640" i="10"/>
  <c r="H7818" i="10"/>
  <c r="H2592" i="10"/>
  <c r="H3785" i="10"/>
  <c r="H786" i="10"/>
  <c r="H1703" i="10"/>
  <c r="H433" i="10"/>
  <c r="H1662" i="10"/>
  <c r="H858" i="10"/>
  <c r="H1501" i="10"/>
  <c r="H5931" i="10"/>
  <c r="H3284" i="10"/>
  <c r="H4519" i="10"/>
  <c r="H4776" i="10"/>
  <c r="H6958" i="10"/>
  <c r="H4167" i="10"/>
  <c r="H1273" i="10"/>
  <c r="H1092" i="10"/>
  <c r="H5391" i="10"/>
  <c r="H749" i="10"/>
  <c r="H609" i="10"/>
  <c r="H397" i="10"/>
  <c r="J4210" i="10"/>
  <c r="H2464" i="10"/>
  <c r="H3156" i="10"/>
  <c r="H944" i="10"/>
  <c r="H2024" i="10"/>
  <c r="H6600" i="10"/>
  <c r="H153" i="10"/>
  <c r="H5724" i="10"/>
  <c r="H4554" i="10"/>
  <c r="H5675" i="10"/>
  <c r="H4007" i="10"/>
  <c r="H3044" i="10"/>
  <c r="H7534" i="10"/>
  <c r="H2996" i="10"/>
  <c r="H4138" i="10"/>
  <c r="H1090" i="10"/>
  <c r="H2987" i="10"/>
  <c r="H1813" i="10"/>
  <c r="H272" i="10"/>
  <c r="H1034" i="10"/>
  <c r="H6575" i="10"/>
  <c r="H283" i="10"/>
  <c r="H4707" i="10"/>
  <c r="H3698" i="10"/>
  <c r="H4258" i="10"/>
  <c r="J705" i="10"/>
  <c r="H5702" i="10"/>
  <c r="H7832" i="10"/>
  <c r="H5019" i="10"/>
  <c r="H1797" i="10"/>
  <c r="H1059" i="10"/>
  <c r="H367" i="10"/>
  <c r="H4692" i="10"/>
  <c r="H7259" i="10"/>
  <c r="H6657" i="10"/>
  <c r="H232" i="10"/>
  <c r="H2621" i="10"/>
  <c r="H4588" i="10"/>
  <c r="H6018" i="10"/>
  <c r="H7408" i="10"/>
  <c r="H7388" i="10"/>
  <c r="H5044" i="10"/>
  <c r="H3392" i="10"/>
  <c r="H5534" i="10"/>
  <c r="H7186" i="10"/>
  <c r="H4936" i="10"/>
  <c r="H3320" i="10"/>
  <c r="H4702" i="10"/>
  <c r="H7118" i="10"/>
  <c r="H4868" i="10"/>
  <c r="H3272" i="10"/>
  <c r="H4487" i="10"/>
  <c r="H5455" i="10"/>
  <c r="H408" i="10"/>
  <c r="H1593" i="10"/>
  <c r="H1019" i="10"/>
  <c r="H1368" i="10"/>
  <c r="H3069" i="10"/>
  <c r="H14" i="10"/>
  <c r="H1353" i="10"/>
  <c r="H4087" i="10"/>
  <c r="H975" i="10"/>
  <c r="H1369" i="10"/>
  <c r="H7138" i="10"/>
  <c r="H2565" i="10"/>
  <c r="H8066" i="10"/>
  <c r="H6665" i="10"/>
  <c r="H7986" i="10"/>
  <c r="H6699" i="10"/>
  <c r="H5733" i="10"/>
  <c r="H5478" i="10"/>
  <c r="H4431" i="10"/>
  <c r="H4411" i="10"/>
  <c r="H1475" i="10"/>
  <c r="H2154" i="10"/>
  <c r="H7807" i="10"/>
  <c r="H6591" i="10"/>
  <c r="H5544" i="10"/>
  <c r="H5190" i="10"/>
  <c r="H4159" i="10"/>
  <c r="H4139" i="10"/>
  <c r="H1423" i="10"/>
  <c r="H2102" i="10"/>
  <c r="H7663" i="10"/>
  <c r="H6523" i="10"/>
  <c r="H5476" i="10"/>
  <c r="H4998" i="10"/>
  <c r="H3967" i="10"/>
  <c r="H3947" i="10"/>
  <c r="H1387" i="10"/>
  <c r="H2066" i="10"/>
  <c r="H5177" i="10"/>
  <c r="H1911" i="10"/>
  <c r="H712" i="10"/>
  <c r="H1229" i="10"/>
  <c r="H2809" i="10"/>
  <c r="H585" i="10"/>
  <c r="H165" i="10"/>
  <c r="H7486" i="10"/>
  <c r="H2992" i="10"/>
  <c r="H2305" i="10"/>
  <c r="H285" i="10"/>
  <c r="H2533" i="10"/>
  <c r="H318" i="10"/>
  <c r="H5294" i="10"/>
  <c r="H793" i="10"/>
  <c r="H6137" i="10"/>
  <c r="H2199" i="10"/>
  <c r="H784" i="10"/>
  <c r="H1517" i="10"/>
  <c r="H255" i="10"/>
  <c r="H941" i="10"/>
  <c r="H3097" i="10"/>
  <c r="H1162" i="10"/>
  <c r="H650" i="10"/>
  <c r="H138" i="10"/>
  <c r="H797" i="10"/>
  <c r="H7216" i="10"/>
  <c r="H4317" i="10"/>
  <c r="H1287" i="10"/>
  <c r="H1116" i="10"/>
  <c r="H913" i="10"/>
  <c r="H667" i="10"/>
  <c r="H86" i="10"/>
  <c r="H6987" i="10"/>
  <c r="H2076" i="10"/>
  <c r="J2393" i="10"/>
  <c r="H6709" i="10"/>
  <c r="H295" i="10"/>
  <c r="H762" i="10"/>
  <c r="H4113" i="10"/>
  <c r="H727" i="10"/>
  <c r="H3262" i="10"/>
  <c r="H6893" i="10"/>
  <c r="H5387" i="10"/>
  <c r="H3386" i="10"/>
  <c r="H5279" i="10"/>
  <c r="H3334" i="10"/>
  <c r="H5211" i="10"/>
  <c r="H3298" i="10"/>
  <c r="H2869" i="10"/>
  <c r="H4131" i="10"/>
  <c r="H1155" i="10"/>
  <c r="H1085" i="10"/>
  <c r="H463" i="10"/>
  <c r="H6261" i="10"/>
  <c r="H5893" i="10"/>
  <c r="H4313" i="10"/>
  <c r="H3279" i="10"/>
  <c r="H1770" i="10"/>
  <c r="H5823" i="10"/>
  <c r="H4311" i="10"/>
  <c r="H3168" i="10"/>
  <c r="H3102" i="10"/>
  <c r="H747" i="10"/>
  <c r="H3285" i="10"/>
  <c r="H400" i="10"/>
  <c r="H1098" i="10"/>
  <c r="H3374" i="10"/>
  <c r="H2805" i="10"/>
  <c r="H8011" i="10"/>
  <c r="H690" i="10"/>
  <c r="H3040" i="10"/>
  <c r="H5696" i="10"/>
  <c r="H6668" i="10"/>
  <c r="H1908" i="10"/>
  <c r="H274" i="10"/>
  <c r="H6914" i="10"/>
  <c r="H5180" i="10"/>
  <c r="H3112" i="10"/>
  <c r="H7263" i="10"/>
  <c r="H3799" i="10"/>
  <c r="H6401" i="10"/>
  <c r="H3655" i="10"/>
  <c r="H200" i="10"/>
  <c r="H363" i="10"/>
  <c r="H4515" i="10"/>
  <c r="H5034" i="10"/>
  <c r="H127" i="10"/>
  <c r="H10" i="10"/>
  <c r="H3712" i="10"/>
  <c r="H1417" i="10"/>
  <c r="G22" i="1" l="1"/>
  <c r="I1417" i="10"/>
  <c r="I3655" i="10"/>
  <c r="I1908" i="10"/>
  <c r="I1098" i="10"/>
  <c r="I1770" i="10"/>
  <c r="I4131" i="10"/>
  <c r="I6893" i="10"/>
  <c r="I6987" i="10"/>
  <c r="I797" i="10"/>
  <c r="I784" i="10"/>
  <c r="I2305" i="10"/>
  <c r="I1911" i="10"/>
  <c r="I6523" i="10"/>
  <c r="I6591" i="10"/>
  <c r="I6699" i="10"/>
  <c r="I4087" i="10"/>
  <c r="I5455" i="10"/>
  <c r="I7186" i="10"/>
  <c r="I2621" i="10"/>
  <c r="I5019" i="10"/>
  <c r="I1034" i="10"/>
  <c r="I3044" i="10"/>
  <c r="I944" i="10"/>
  <c r="I1273" i="10"/>
  <c r="I858" i="10"/>
  <c r="I2640" i="10"/>
  <c r="I2217" i="10"/>
  <c r="I2021" i="10"/>
  <c r="I1305" i="10"/>
  <c r="I75" i="10"/>
  <c r="I1829" i="10"/>
  <c r="I1515" i="10"/>
  <c r="I1551" i="10"/>
  <c r="I1603" i="10"/>
  <c r="I8040" i="10"/>
  <c r="I885" i="10"/>
  <c r="I6693" i="10"/>
  <c r="I4725" i="10"/>
  <c r="I5631" i="10"/>
  <c r="I6426" i="10"/>
  <c r="I8342" i="10"/>
  <c r="I8546" i="10"/>
  <c r="I8494" i="10"/>
  <c r="I6858" i="10"/>
  <c r="I3914" i="10"/>
  <c r="I2417" i="10"/>
  <c r="I2121" i="10"/>
  <c r="I4708" i="10"/>
  <c r="I1585" i="10"/>
  <c r="I7936" i="10"/>
  <c r="I148" i="10"/>
  <c r="I5272" i="10"/>
  <c r="I447" i="10"/>
  <c r="I563" i="10"/>
  <c r="I4403" i="10"/>
  <c r="I4374" i="10"/>
  <c r="I4442" i="10"/>
  <c r="I4550" i="10"/>
  <c r="I9" i="10"/>
  <c r="I391" i="10"/>
  <c r="I3665" i="10"/>
  <c r="I4195" i="10"/>
  <c r="I5336" i="10"/>
  <c r="I557" i="10"/>
  <c r="I2822" i="10"/>
  <c r="I3390" i="10"/>
  <c r="I7026" i="10"/>
  <c r="I6780" i="10"/>
  <c r="I6184" i="10"/>
  <c r="I1761" i="10"/>
  <c r="I1206" i="10"/>
  <c r="I157" i="10"/>
  <c r="I8353" i="10"/>
  <c r="I578" i="10"/>
  <c r="I2312" i="10"/>
  <c r="I2360" i="10"/>
  <c r="I2432" i="10"/>
  <c r="I2311" i="10"/>
  <c r="I5788" i="10"/>
  <c r="I1798" i="10"/>
  <c r="I4669" i="10"/>
  <c r="I7383" i="10"/>
  <c r="I3699" i="10"/>
  <c r="I4025" i="10"/>
  <c r="I2786" i="10"/>
  <c r="I191" i="10"/>
  <c r="I470" i="10"/>
  <c r="I1004" i="10"/>
  <c r="I1748" i="10"/>
  <c r="I107" i="10"/>
  <c r="I458" i="10"/>
  <c r="I3741" i="10"/>
  <c r="I5464" i="10"/>
  <c r="I8517" i="10"/>
  <c r="I8654" i="10"/>
  <c r="I1258" i="10"/>
  <c r="I5011" i="10"/>
  <c r="I4056" i="10"/>
  <c r="I1224" i="10"/>
  <c r="I1344" i="10"/>
  <c r="I3035" i="10"/>
  <c r="I8397" i="10"/>
  <c r="I976" i="10"/>
  <c r="I7329" i="10"/>
  <c r="I3800" i="10"/>
  <c r="I115" i="10"/>
  <c r="I3073" i="10"/>
  <c r="I8293" i="10"/>
  <c r="I1169" i="10"/>
  <c r="I1997" i="10"/>
  <c r="I2679" i="10"/>
  <c r="I2258" i="10"/>
  <c r="I1204" i="10"/>
  <c r="I3598" i="10"/>
  <c r="I7171" i="10"/>
  <c r="I2294" i="10"/>
  <c r="I1252" i="10"/>
  <c r="I3646" i="10"/>
  <c r="I7782" i="10"/>
  <c r="I2346" i="10"/>
  <c r="I1320" i="10"/>
  <c r="I3718" i="10"/>
  <c r="I5720" i="10"/>
  <c r="I6310" i="10"/>
  <c r="I428" i="10"/>
  <c r="I2137" i="10"/>
  <c r="I544" i="10"/>
  <c r="I5176" i="10"/>
  <c r="I3438" i="10"/>
  <c r="I765" i="10"/>
  <c r="I1345" i="10"/>
  <c r="I6300" i="10"/>
  <c r="I6191" i="10"/>
  <c r="I967" i="10"/>
  <c r="I3959" i="10"/>
  <c r="I1826" i="10"/>
  <c r="I3355" i="10"/>
  <c r="I4385" i="10"/>
  <c r="I6043" i="10"/>
  <c r="I1862" i="10"/>
  <c r="I3403" i="10"/>
  <c r="I4433" i="10"/>
  <c r="I6111" i="10"/>
  <c r="I1914" i="10"/>
  <c r="I3471" i="10"/>
  <c r="I4505" i="10"/>
  <c r="I6219" i="10"/>
  <c r="I4925" i="10"/>
  <c r="I3229" i="10"/>
  <c r="I927" i="10"/>
  <c r="I4697" i="10"/>
  <c r="I651" i="10"/>
  <c r="I4039" i="10"/>
  <c r="I4183" i="10"/>
  <c r="I4391" i="10"/>
  <c r="I7639" i="10"/>
  <c r="I785" i="10"/>
  <c r="I3273" i="10"/>
  <c r="I3266" i="10"/>
  <c r="I3302" i="10"/>
  <c r="I8298" i="10"/>
  <c r="I4682" i="10"/>
  <c r="I4746" i="10"/>
  <c r="I7724" i="10"/>
  <c r="I528" i="10"/>
  <c r="I5048" i="10"/>
  <c r="I3246" i="10"/>
  <c r="I713" i="10"/>
  <c r="I1281" i="10"/>
  <c r="I6172" i="10"/>
  <c r="I7199" i="10"/>
  <c r="I951" i="10"/>
  <c r="I3703" i="10"/>
  <c r="I1810" i="10"/>
  <c r="I3335" i="10"/>
  <c r="I4365" i="10"/>
  <c r="I6011" i="10"/>
  <c r="I1846" i="10"/>
  <c r="I3383" i="10"/>
  <c r="I4413" i="10"/>
  <c r="I6079" i="10"/>
  <c r="I1898" i="10"/>
  <c r="I3451" i="10"/>
  <c r="I4481" i="10"/>
  <c r="I6187" i="10"/>
  <c r="I4861" i="10"/>
  <c r="I3037" i="10"/>
  <c r="I986" i="10"/>
  <c r="I96" i="10"/>
  <c r="I5574" i="10"/>
  <c r="I1180" i="10"/>
  <c r="I3113" i="10"/>
  <c r="I788" i="10"/>
  <c r="I6265" i="10"/>
  <c r="I3628" i="10"/>
  <c r="I519" i="10"/>
  <c r="I1886" i="10"/>
  <c r="I1378" i="10"/>
  <c r="I2759" i="10"/>
  <c r="I3789" i="10"/>
  <c r="I6510" i="10"/>
  <c r="I1414" i="10"/>
  <c r="I2807" i="10"/>
  <c r="I3837" i="10"/>
  <c r="I6578" i="10"/>
  <c r="I1466" i="10"/>
  <c r="I2875" i="10"/>
  <c r="I3905" i="10"/>
  <c r="I6686" i="10"/>
  <c r="I6497" i="10"/>
  <c r="I395" i="10"/>
  <c r="I1349" i="10"/>
  <c r="I636" i="10"/>
  <c r="I6946" i="10"/>
  <c r="I2098" i="10"/>
  <c r="I2134" i="10"/>
  <c r="I2186" i="10"/>
  <c r="I5670" i="10"/>
  <c r="I5263" i="10"/>
  <c r="I6383" i="10"/>
  <c r="I1666" i="10"/>
  <c r="I1702" i="10"/>
  <c r="I6366" i="10"/>
  <c r="I3212" i="10"/>
  <c r="I3228" i="10"/>
  <c r="I8059" i="10"/>
  <c r="I592" i="10"/>
  <c r="I5560" i="10"/>
  <c r="I1351" i="10"/>
  <c r="I905" i="10"/>
  <c r="I1537" i="10"/>
  <c r="I6684" i="10"/>
  <c r="I17" i="10"/>
  <c r="I1015" i="10"/>
  <c r="I5086" i="10"/>
  <c r="I1874" i="10"/>
  <c r="I3419" i="10"/>
  <c r="I4449" i="10"/>
  <c r="I6139" i="10"/>
  <c r="I1910" i="10"/>
  <c r="I3467" i="10"/>
  <c r="I4497" i="10"/>
  <c r="I6207" i="10"/>
  <c r="I1962" i="10"/>
  <c r="I3535" i="10"/>
  <c r="I4569" i="10"/>
  <c r="I6315" i="10"/>
  <c r="I5117" i="10"/>
  <c r="I4467" i="10"/>
  <c r="I1050" i="10"/>
  <c r="I160" i="10"/>
  <c r="I3830" i="10"/>
  <c r="I1825" i="10"/>
  <c r="I3369" i="10"/>
  <c r="I852" i="10"/>
  <c r="I5954" i="10"/>
  <c r="I5122" i="10"/>
  <c r="I583" i="10"/>
  <c r="I2142" i="10"/>
  <c r="I1442" i="10"/>
  <c r="I2843" i="10"/>
  <c r="I3873" i="10"/>
  <c r="I6638" i="10"/>
  <c r="I1478" i="10"/>
  <c r="I2891" i="10"/>
  <c r="I3921" i="10"/>
  <c r="I6706" i="10"/>
  <c r="I1530" i="10"/>
  <c r="I2959" i="10"/>
  <c r="I3993" i="10"/>
  <c r="I6814" i="10"/>
  <c r="I4732" i="10"/>
  <c r="I571" i="10"/>
  <c r="I2245" i="10"/>
  <c r="I3489" i="10"/>
  <c r="I7842" i="10"/>
  <c r="I2162" i="10"/>
  <c r="I2198" i="10"/>
  <c r="I2250" i="10"/>
  <c r="I5926" i="10"/>
  <c r="I6225" i="10"/>
  <c r="I7123" i="10"/>
  <c r="I1730" i="10"/>
  <c r="I1766" i="10"/>
  <c r="I6622" i="10"/>
  <c r="I3631" i="10"/>
  <c r="I3695" i="10"/>
  <c r="I8123" i="10"/>
  <c r="I144" i="10"/>
  <c r="I3742" i="10"/>
  <c r="I1697" i="10"/>
  <c r="I3305" i="10"/>
  <c r="I836" i="10"/>
  <c r="I5826" i="10"/>
  <c r="I4396" i="10"/>
  <c r="I567" i="10"/>
  <c r="I2078" i="10"/>
  <c r="I1426" i="10"/>
  <c r="I2823" i="10"/>
  <c r="I3853" i="10"/>
  <c r="I6606" i="10"/>
  <c r="I1462" i="10"/>
  <c r="I2871" i="10"/>
  <c r="I3901" i="10"/>
  <c r="I6674" i="10"/>
  <c r="I1514" i="10"/>
  <c r="I2939" i="10"/>
  <c r="I3969" i="10"/>
  <c r="I6782" i="10"/>
  <c r="I4668" i="10"/>
  <c r="I523" i="10"/>
  <c r="I602" i="10"/>
  <c r="I1109" i="10"/>
  <c r="I4160" i="10"/>
  <c r="I28" i="10"/>
  <c r="I1577" i="10"/>
  <c r="I404" i="10"/>
  <c r="I5423" i="10"/>
  <c r="I3566" i="10"/>
  <c r="I135" i="10"/>
  <c r="I3153" i="10"/>
  <c r="I7645" i="10"/>
  <c r="I2363" i="10"/>
  <c r="I4722" i="10"/>
  <c r="I5742" i="10"/>
  <c r="I8616" i="10"/>
  <c r="I2399" i="10"/>
  <c r="I4914" i="10"/>
  <c r="I5810" i="10"/>
  <c r="I8760" i="10"/>
  <c r="I2451" i="10"/>
  <c r="I5186" i="10"/>
  <c r="I5918" i="10"/>
  <c r="I4794" i="10"/>
  <c r="I3209" i="10"/>
  <c r="I1433" i="10"/>
  <c r="I171" i="10"/>
  <c r="I4189" i="10"/>
  <c r="I6460" i="10"/>
  <c r="I8064" i="10"/>
  <c r="I8301" i="10"/>
  <c r="I8508" i="10"/>
  <c r="I2647" i="10"/>
  <c r="I3599" i="10"/>
  <c r="I5730" i="10"/>
  <c r="I7432" i="10"/>
  <c r="I3694" i="10"/>
  <c r="I8560" i="10"/>
  <c r="I7133" i="10"/>
  <c r="I4608" i="10"/>
  <c r="I703" i="10"/>
  <c r="I2622" i="10"/>
  <c r="I438" i="10"/>
  <c r="I1157" i="10"/>
  <c r="I1981" i="10"/>
  <c r="I2663" i="10"/>
  <c r="I139" i="10"/>
  <c r="I1026" i="10"/>
  <c r="I136" i="10"/>
  <c r="I3702" i="10"/>
  <c r="I3538" i="10"/>
  <c r="I2912" i="10"/>
  <c r="I5889" i="10"/>
  <c r="I7253" i="10"/>
  <c r="I3574" i="10"/>
  <c r="I2960" i="10"/>
  <c r="I6161" i="10"/>
  <c r="I7321" i="10"/>
  <c r="I3751" i="10"/>
  <c r="I3028" i="10"/>
  <c r="I6593" i="10"/>
  <c r="I8374" i="10"/>
  <c r="I7174" i="10"/>
  <c r="I4573" i="10"/>
  <c r="I271" i="10"/>
  <c r="I4035" i="10"/>
  <c r="I8288" i="10"/>
  <c r="I8390" i="10"/>
  <c r="I963" i="10"/>
  <c r="I3895" i="10"/>
  <c r="I1289" i="10"/>
  <c r="I594" i="10"/>
  <c r="I1089" i="10"/>
  <c r="I4120" i="10"/>
  <c r="I3106" i="10"/>
  <c r="I2336" i="10"/>
  <c r="I4827" i="10"/>
  <c r="I7068" i="10"/>
  <c r="I3142" i="10"/>
  <c r="I2384" i="10"/>
  <c r="I4895" i="10"/>
  <c r="I7136" i="10"/>
  <c r="I3194" i="10"/>
  <c r="I2452" i="10"/>
  <c r="I5003" i="10"/>
  <c r="I7244" i="10"/>
  <c r="I7798" i="10"/>
  <c r="I2503" i="10"/>
  <c r="I1230" i="10"/>
  <c r="I421" i="10"/>
  <c r="I1013" i="10"/>
  <c r="I4144" i="10"/>
  <c r="I4192" i="10"/>
  <c r="I4264" i="10"/>
  <c r="I1749" i="10"/>
  <c r="I494" i="10"/>
  <c r="I3513" i="10"/>
  <c r="I6157" i="10"/>
  <c r="I3798" i="10"/>
  <c r="I8668" i="10"/>
  <c r="I8121" i="10"/>
  <c r="I6708" i="10"/>
  <c r="I8643" i="10"/>
  <c r="I352" i="10"/>
  <c r="I5007" i="10"/>
  <c r="I1262" i="10"/>
  <c r="I169" i="10"/>
  <c r="I1044" i="10"/>
  <c r="I6127" i="10"/>
  <c r="I5487" i="10"/>
  <c r="I775" i="10"/>
  <c r="I2910" i="10"/>
  <c r="I1634" i="10"/>
  <c r="I3099" i="10"/>
  <c r="I4129" i="10"/>
  <c r="I5659" i="10"/>
  <c r="I1670" i="10"/>
  <c r="I3147" i="10"/>
  <c r="I4177" i="10"/>
  <c r="I5727" i="10"/>
  <c r="I1722" i="10"/>
  <c r="I3215" i="10"/>
  <c r="I4249" i="10"/>
  <c r="I5835" i="10"/>
  <c r="I5500" i="10"/>
  <c r="I1147" i="10"/>
  <c r="I415" i="10"/>
  <c r="I1668" i="10"/>
  <c r="I1481" i="10"/>
  <c r="I3122" i="10"/>
  <c r="I3158" i="10"/>
  <c r="I3210" i="10"/>
  <c r="I6868" i="10"/>
  <c r="I6825" i="10"/>
  <c r="I3541" i="10"/>
  <c r="I2690" i="10"/>
  <c r="I2726" i="10"/>
  <c r="I7006" i="10"/>
  <c r="I4453" i="10"/>
  <c r="I3331" i="10"/>
  <c r="I7207" i="10"/>
  <c r="I1773" i="10"/>
  <c r="I2455" i="10"/>
  <c r="I1717" i="10"/>
  <c r="I382" i="10"/>
  <c r="I457" i="10"/>
  <c r="I3332" i="10"/>
  <c r="I813" i="10"/>
  <c r="I3065" i="10"/>
  <c r="I776" i="10"/>
  <c r="I5881" i="10"/>
  <c r="I1451" i="10"/>
  <c r="I4303" i="10"/>
  <c r="I5604" i="10"/>
  <c r="I7919" i="10"/>
  <c r="I1487" i="10"/>
  <c r="I4495" i="10"/>
  <c r="I5813" i="10"/>
  <c r="I7384" i="10"/>
  <c r="I1539" i="10"/>
  <c r="I5246" i="10"/>
  <c r="I6245" i="10"/>
  <c r="I8107" i="10"/>
  <c r="I8127" i="10"/>
  <c r="I7864" i="10"/>
  <c r="I911" i="10"/>
  <c r="I3454" i="10"/>
  <c r="I1046" i="10"/>
  <c r="I3477" i="10"/>
  <c r="I2813" i="10"/>
  <c r="I4267" i="10"/>
  <c r="I795" i="10"/>
  <c r="I1337" i="10"/>
  <c r="I344" i="10"/>
  <c r="I4943" i="10"/>
  <c r="I4231" i="10"/>
  <c r="I3188" i="10"/>
  <c r="I4740" i="10"/>
  <c r="I6990" i="10"/>
  <c r="I4375" i="10"/>
  <c r="I3236" i="10"/>
  <c r="I4808" i="10"/>
  <c r="I7058" i="10"/>
  <c r="I4583" i="10"/>
  <c r="I3304" i="10"/>
  <c r="I4916" i="10"/>
  <c r="I7811" i="10"/>
  <c r="I7831" i="10"/>
  <c r="I4825" i="10"/>
  <c r="I2884" i="10"/>
  <c r="I2365" i="10"/>
  <c r="I1653" i="10"/>
  <c r="I4987" i="10"/>
  <c r="I5055" i="10"/>
  <c r="I5163" i="10"/>
  <c r="I2485" i="10"/>
  <c r="I611" i="10"/>
  <c r="I53" i="10"/>
  <c r="I4470" i="10"/>
  <c r="I7033" i="10"/>
  <c r="I5149" i="10"/>
  <c r="I7795" i="10"/>
  <c r="I8433" i="10"/>
  <c r="I5814" i="10"/>
  <c r="I2190" i="10"/>
  <c r="I102" i="10"/>
  <c r="I226" i="10"/>
  <c r="I6477" i="10"/>
  <c r="I2500" i="10"/>
  <c r="I2738" i="10"/>
  <c r="I1844" i="10"/>
  <c r="I4438" i="10"/>
  <c r="I6504" i="10"/>
  <c r="I2774" i="10"/>
  <c r="I1892" i="10"/>
  <c r="I4506" i="10"/>
  <c r="I6572" i="10"/>
  <c r="I2826" i="10"/>
  <c r="I1960" i="10"/>
  <c r="I4634" i="10"/>
  <c r="I6680" i="10"/>
  <c r="I7011" i="10"/>
  <c r="I4227" i="10"/>
  <c r="I113" i="10"/>
  <c r="I1024" i="10"/>
  <c r="I5967" i="10"/>
  <c r="I4568" i="10"/>
  <c r="I163" i="10"/>
  <c r="I3265" i="10"/>
  <c r="I8007" i="10"/>
  <c r="I1637" i="10"/>
  <c r="I2189" i="10"/>
  <c r="I2923" i="10"/>
  <c r="I2306" i="10"/>
  <c r="I1268" i="10"/>
  <c r="I3662" i="10"/>
  <c r="I5640" i="10"/>
  <c r="I2342" i="10"/>
  <c r="I1744" i="10"/>
  <c r="I6348" i="10"/>
  <c r="I1812" i="10"/>
  <c r="I6456" i="10"/>
  <c r="I7779" i="10"/>
  <c r="I6021" i="10"/>
  <c r="I7799" i="10"/>
  <c r="I5330" i="10"/>
  <c r="I6756" i="10"/>
  <c r="I8181" i="10"/>
  <c r="I6947" i="10"/>
  <c r="I2204" i="10"/>
  <c r="I7039" i="10"/>
  <c r="I8216" i="10"/>
  <c r="I5056" i="10"/>
  <c r="I7980" i="10"/>
  <c r="I4030" i="10"/>
  <c r="I7808" i="10"/>
  <c r="I1945" i="10"/>
  <c r="I496" i="10"/>
  <c r="I4792" i="10"/>
  <c r="I2926" i="10"/>
  <c r="I617" i="10"/>
  <c r="I1188" i="10"/>
  <c r="I5916" i="10"/>
  <c r="I6146" i="10"/>
  <c r="I919" i="10"/>
  <c r="I3486" i="10"/>
  <c r="I1778" i="10"/>
  <c r="I3291" i="10"/>
  <c r="I4321" i="10"/>
  <c r="I5947" i="10"/>
  <c r="I1814" i="10"/>
  <c r="I3339" i="10"/>
  <c r="I4369" i="10"/>
  <c r="I6015" i="10"/>
  <c r="I1866" i="10"/>
  <c r="I3407" i="10"/>
  <c r="I4441" i="10"/>
  <c r="I6123" i="10"/>
  <c r="I4733" i="10"/>
  <c r="I2717" i="10"/>
  <c r="I954" i="10"/>
  <c r="I64" i="10"/>
  <c r="I4902" i="10"/>
  <c r="I1084" i="10"/>
  <c r="I2985" i="10"/>
  <c r="I756" i="10"/>
  <c r="I5529" i="10"/>
  <c r="I3460" i="10"/>
  <c r="I487" i="10"/>
  <c r="I1758" i="10"/>
  <c r="I1346" i="10"/>
  <c r="I2715" i="10"/>
  <c r="I3745" i="10"/>
  <c r="I6446" i="10"/>
  <c r="I1382" i="10"/>
  <c r="I2763" i="10"/>
  <c r="I5449" i="10"/>
  <c r="I2099" i="10"/>
  <c r="I5557" i="10"/>
  <c r="I8166" i="10"/>
  <c r="I5107" i="10"/>
  <c r="I7402" i="10"/>
  <c r="I2572" i="10"/>
  <c r="I7231" i="10"/>
  <c r="I7968" i="10"/>
  <c r="I5654" i="10"/>
  <c r="I8749" i="10"/>
  <c r="I4657" i="10"/>
  <c r="I8687" i="10"/>
  <c r="I4210" i="10"/>
  <c r="I7490" i="10"/>
  <c r="I8524" i="10"/>
  <c r="I7062" i="10"/>
  <c r="I2201" i="10"/>
  <c r="I560" i="10"/>
  <c r="I5304" i="10"/>
  <c r="I4023" i="10"/>
  <c r="I821" i="10"/>
  <c r="I1409" i="10"/>
  <c r="I6428" i="10"/>
  <c r="I6867" i="10"/>
  <c r="I983" i="10"/>
  <c r="I4215" i="10"/>
  <c r="I1842" i="10"/>
  <c r="I3375" i="10"/>
  <c r="I4409" i="10"/>
  <c r="I6075" i="10"/>
  <c r="I1878" i="10"/>
  <c r="I3423" i="10"/>
  <c r="I4457" i="10"/>
  <c r="I6143" i="10"/>
  <c r="I1930" i="10"/>
  <c r="I3495" i="10"/>
  <c r="I4525" i="10"/>
  <c r="I6251" i="10"/>
  <c r="I4989" i="10"/>
  <c r="I3421" i="10"/>
  <c r="I1018" i="10"/>
  <c r="I128" i="10"/>
  <c r="I3658" i="10"/>
  <c r="I1505" i="10"/>
  <c r="I3241" i="10"/>
  <c r="I820" i="10"/>
  <c r="I5698" i="10"/>
  <c r="I4140" i="10"/>
  <c r="I551" i="10"/>
  <c r="I2014" i="10"/>
  <c r="I1410" i="10"/>
  <c r="I2799" i="10"/>
  <c r="I3833" i="10"/>
  <c r="I6574" i="10"/>
  <c r="I1446" i="10"/>
  <c r="I2847" i="10"/>
  <c r="I5577" i="10"/>
  <c r="I2163" i="10"/>
  <c r="I5865" i="10"/>
  <c r="I6942" i="10"/>
  <c r="I5171" i="10"/>
  <c r="I7658" i="10"/>
  <c r="I2636" i="10"/>
  <c r="I8070" i="10"/>
  <c r="I7308" i="10"/>
  <c r="I4909" i="10"/>
  <c r="I8411" i="10"/>
  <c r="I7558" i="10"/>
  <c r="I8185" i="10"/>
  <c r="I4372" i="10"/>
  <c r="I6340" i="10"/>
  <c r="I7569" i="10"/>
  <c r="I6435" i="10"/>
  <c r="I490" i="10"/>
  <c r="I781" i="10"/>
  <c r="I5901" i="10"/>
  <c r="I1005" i="10"/>
  <c r="I1182" i="10"/>
  <c r="I292" i="10"/>
  <c r="I5821" i="10"/>
  <c r="I1966" i="10"/>
  <c r="I23" i="10"/>
  <c r="I2705" i="10"/>
  <c r="I8118" i="10"/>
  <c r="I2251" i="10"/>
  <c r="I4488" i="10"/>
  <c r="I6569" i="10"/>
  <c r="I8240" i="10"/>
  <c r="I2287" i="10"/>
  <c r="I4536" i="10"/>
  <c r="I6907" i="10"/>
  <c r="I8384" i="10"/>
  <c r="I2339" i="10"/>
  <c r="I4609" i="10"/>
  <c r="I5694" i="10"/>
  <c r="I4206" i="10"/>
  <c r="I1929" i="10"/>
  <c r="I58" i="10"/>
  <c r="I3245" i="10"/>
  <c r="I1604" i="10"/>
  <c r="I939" i="10"/>
  <c r="I750" i="10"/>
  <c r="I2453" i="10"/>
  <c r="I3593" i="10"/>
  <c r="I764" i="10"/>
  <c r="I485" i="10"/>
  <c r="I1144" i="10"/>
  <c r="I7251" i="10"/>
  <c r="I1819" i="10"/>
  <c r="I3912" i="10"/>
  <c r="I4997" i="10"/>
  <c r="I7959" i="10"/>
  <c r="I1855" i="10"/>
  <c r="I5354" i="10"/>
  <c r="I2970" i="10"/>
  <c r="I6269" i="10"/>
  <c r="I6080" i="10"/>
  <c r="I8514" i="10"/>
  <c r="I5664" i="10"/>
  <c r="I2803" i="10"/>
  <c r="I4769" i="10"/>
  <c r="I8252" i="10"/>
  <c r="I5059" i="10"/>
  <c r="I7712" i="10"/>
  <c r="I3746" i="10"/>
  <c r="I7226" i="10"/>
  <c r="I2156" i="10"/>
  <c r="I6506" i="10"/>
  <c r="I7400" i="10"/>
  <c r="I5581" i="10"/>
  <c r="I8154" i="10"/>
  <c r="I671" i="10"/>
  <c r="I2494" i="10"/>
  <c r="I326" i="10"/>
  <c r="I1061" i="10"/>
  <c r="I1853" i="10"/>
  <c r="I2535" i="10"/>
  <c r="I43" i="10"/>
  <c r="I994" i="10"/>
  <c r="I104" i="10"/>
  <c r="I6125" i="10"/>
  <c r="I3506" i="10"/>
  <c r="I2868" i="10"/>
  <c r="I5633" i="10"/>
  <c r="I7189" i="10"/>
  <c r="I3542" i="10"/>
  <c r="I2916" i="10"/>
  <c r="I5905" i="10"/>
  <c r="I7257" i="10"/>
  <c r="I3623" i="10"/>
  <c r="I2984" i="10"/>
  <c r="I6337" i="10"/>
  <c r="I7949" i="10"/>
  <c r="I7046" i="10"/>
  <c r="I4061" i="10"/>
  <c r="I239" i="10"/>
  <c r="I3569" i="10"/>
  <c r="I8511" i="10"/>
  <c r="I8048" i="10"/>
  <c r="I931" i="10"/>
  <c r="I3534" i="10"/>
  <c r="I1126" i="10"/>
  <c r="I562" i="10"/>
  <c r="I993" i="10"/>
  <c r="I3948" i="10"/>
  <c r="I3074" i="10"/>
  <c r="I2292" i="10"/>
  <c r="I4763" i="10"/>
  <c r="I7004" i="10"/>
  <c r="I3110" i="10"/>
  <c r="I4415" i="10"/>
  <c r="I8405" i="10"/>
  <c r="I4926" i="10"/>
  <c r="I8043" i="10"/>
  <c r="I8114" i="10"/>
  <c r="I6793" i="10"/>
  <c r="I8245" i="10"/>
  <c r="I4114" i="10"/>
  <c r="I7274" i="10"/>
  <c r="I8695" i="10"/>
  <c r="I7466" i="10"/>
  <c r="I3908" i="10"/>
  <c r="I6196" i="10"/>
  <c r="I3475" i="10"/>
  <c r="I6169" i="10"/>
  <c r="I8513" i="10"/>
  <c r="I6469" i="10"/>
  <c r="I4689" i="10"/>
  <c r="I223" i="10"/>
  <c r="I3505" i="10"/>
  <c r="I8198" i="10"/>
  <c r="I8098" i="10"/>
  <c r="I915" i="10"/>
  <c r="I3470" i="10"/>
  <c r="I1078" i="10"/>
  <c r="I546" i="10"/>
  <c r="I949" i="10"/>
  <c r="I3864" i="10"/>
  <c r="I3058" i="10"/>
  <c r="I2272" i="10"/>
  <c r="I4731" i="10"/>
  <c r="I6972" i="10"/>
  <c r="I3094" i="10"/>
  <c r="I2320" i="10"/>
  <c r="I4799" i="10"/>
  <c r="I7040" i="10"/>
  <c r="I3146" i="10"/>
  <c r="I2388" i="10"/>
  <c r="I4907" i="10"/>
  <c r="I7148" i="10"/>
  <c r="I6784" i="10"/>
  <c r="I1863" i="10"/>
  <c r="I1081" i="10"/>
  <c r="I1777" i="10"/>
  <c r="I6992" i="10"/>
  <c r="I5081" i="10"/>
  <c r="I483" i="10"/>
  <c r="I1742" i="10"/>
  <c r="I1181" i="10"/>
  <c r="I114" i="10"/>
  <c r="I3469" i="10"/>
  <c r="I1904" i="10"/>
  <c r="I2626" i="10"/>
  <c r="I1696" i="10"/>
  <c r="I4214" i="10"/>
  <c r="I6280" i="10"/>
  <c r="I2662" i="10"/>
  <c r="I2512" i="10"/>
  <c r="I7330" i="10"/>
  <c r="I2580" i="10"/>
  <c r="I7173" i="10"/>
  <c r="I7676" i="10"/>
  <c r="I4957" i="10"/>
  <c r="I7696" i="10"/>
  <c r="I4069" i="10"/>
  <c r="I6865" i="10"/>
  <c r="I8253" i="10"/>
  <c r="I6448" i="10"/>
  <c r="I3164" i="10"/>
  <c r="I6151" i="10"/>
  <c r="I8438" i="10"/>
  <c r="I5909" i="10"/>
  <c r="I8751" i="10"/>
  <c r="I6305" i="10"/>
  <c r="I4196" i="10"/>
  <c r="I7190" i="10"/>
  <c r="I3979" i="10"/>
  <c r="I7297" i="10"/>
  <c r="I4384" i="10"/>
  <c r="I5945" i="10"/>
  <c r="I8275" i="10"/>
  <c r="I2227" i="10"/>
  <c r="I4456" i="10"/>
  <c r="I6377" i="10"/>
  <c r="I8674" i="10"/>
  <c r="I7070" i="10"/>
  <c r="I8475" i="10"/>
  <c r="I5235" i="10"/>
  <c r="I6278" i="10"/>
  <c r="I7914" i="10"/>
  <c r="I7925" i="10"/>
  <c r="I1740" i="10"/>
  <c r="I4133" i="10"/>
  <c r="I5152" i="10"/>
  <c r="I6199" i="10"/>
  <c r="I7618" i="10"/>
  <c r="I8471" i="10"/>
  <c r="I8213" i="10"/>
  <c r="I8466" i="10"/>
  <c r="I6955" i="10"/>
  <c r="I7846" i="10"/>
  <c r="I7328" i="10"/>
  <c r="I8486" i="10"/>
  <c r="I4463" i="10"/>
  <c r="I5514" i="10"/>
  <c r="I6617" i="10"/>
  <c r="I7143" i="10"/>
  <c r="I8018" i="10"/>
  <c r="I8479" i="10"/>
  <c r="I2348" i="10"/>
  <c r="I5142" i="10"/>
  <c r="I6165" i="10"/>
  <c r="I6807" i="10"/>
  <c r="I7835" i="10"/>
  <c r="I8641" i="10"/>
  <c r="I7761" i="10"/>
  <c r="I4858" i="10"/>
  <c r="I5961" i="10"/>
  <c r="I6736" i="10"/>
  <c r="I7781" i="10"/>
  <c r="I6577" i="10"/>
  <c r="I8534" i="10"/>
  <c r="I4798" i="10"/>
  <c r="I5949" i="10"/>
  <c r="I6809" i="10"/>
  <c r="I7350" i="10"/>
  <c r="I8309" i="10"/>
  <c r="I7373" i="10"/>
  <c r="I8410" i="10"/>
  <c r="I6433" i="10"/>
  <c r="I7023" i="10"/>
  <c r="I7566" i="10"/>
  <c r="I8432" i="10"/>
  <c r="I2332" i="10"/>
  <c r="I5078" i="10"/>
  <c r="I6101" i="10"/>
  <c r="I6791" i="10"/>
  <c r="I7819" i="10"/>
  <c r="I8625" i="10"/>
  <c r="I1388" i="10"/>
  <c r="I3781" i="10"/>
  <c r="I4800" i="10"/>
  <c r="I5847" i="10"/>
  <c r="I7050" i="10"/>
  <c r="I8434" i="10"/>
  <c r="I7468" i="10"/>
  <c r="I8626" i="10"/>
  <c r="I4749" i="10"/>
  <c r="I5776" i="10"/>
  <c r="I7488" i="10"/>
  <c r="I3861" i="10"/>
  <c r="I8739" i="10"/>
  <c r="I4561" i="10"/>
  <c r="I6303" i="10"/>
  <c r="I2010" i="10"/>
  <c r="I3643" i="10"/>
  <c r="I4710" i="10"/>
  <c r="I6411" i="10"/>
  <c r="I5309" i="10"/>
  <c r="I8419" i="10"/>
  <c r="I8292" i="10"/>
  <c r="I5020" i="10"/>
  <c r="I6067" i="10"/>
  <c r="I7270" i="10"/>
  <c r="I8312" i="10"/>
  <c r="I2892" i="10"/>
  <c r="I3922" i="10"/>
  <c r="I4961" i="10"/>
  <c r="I5988" i="10"/>
  <c r="I7700" i="10"/>
  <c r="I7013" i="10"/>
  <c r="I8345" i="10"/>
  <c r="I4867" i="10"/>
  <c r="I5910" i="10"/>
  <c r="I7108" i="10"/>
  <c r="I8426" i="10"/>
  <c r="I1372" i="10"/>
  <c r="I3765" i="10"/>
  <c r="I4784" i="10"/>
  <c r="I5831" i="10"/>
  <c r="I7034" i="10"/>
  <c r="I8415" i="10"/>
  <c r="I3155" i="10"/>
  <c r="I4180" i="10"/>
  <c r="I5207" i="10"/>
  <c r="I6250" i="10"/>
  <c r="I7802" i="10"/>
  <c r="I8413" i="10"/>
  <c r="I8456" i="10"/>
  <c r="I8404" i="10"/>
  <c r="I5132" i="10"/>
  <c r="I6179" i="10"/>
  <c r="I7538" i="10"/>
  <c r="I1596" i="10"/>
  <c r="I7258" i="10"/>
  <c r="I4738" i="10"/>
  <c r="I5746" i="10"/>
  <c r="I8632" i="10"/>
  <c r="I2419" i="10"/>
  <c r="I5026" i="10"/>
  <c r="I5854" i="10"/>
  <c r="I4526" i="10"/>
  <c r="I7826" i="10"/>
  <c r="I8097" i="10"/>
  <c r="I5427" i="10"/>
  <c r="I6470" i="10"/>
  <c r="I6989" i="10"/>
  <c r="I8117" i="10"/>
  <c r="I1932" i="10"/>
  <c r="I4325" i="10"/>
  <c r="I5344" i="10"/>
  <c r="I6391" i="10"/>
  <c r="I7419" i="10"/>
  <c r="I8564" i="10"/>
  <c r="I7345" i="10"/>
  <c r="I4254" i="10"/>
  <c r="I5293" i="10"/>
  <c r="I6320" i="10"/>
  <c r="I7365" i="10"/>
  <c r="I3139" i="10"/>
  <c r="I4164" i="10"/>
  <c r="I5191" i="10"/>
  <c r="I6234" i="10"/>
  <c r="I7738" i="10"/>
  <c r="I8349" i="10"/>
  <c r="I8573" i="10"/>
  <c r="I3564" i="10"/>
  <c r="I4594" i="10"/>
  <c r="I5657" i="10"/>
  <c r="I6660" i="10"/>
  <c r="I7705" i="10"/>
  <c r="I7567" i="10"/>
  <c r="I8305" i="10"/>
  <c r="I5539" i="10"/>
  <c r="I6582" i="10"/>
  <c r="I7101" i="10"/>
  <c r="I8385" i="10"/>
  <c r="I6439" i="10"/>
  <c r="I3024" i="10"/>
  <c r="I6545" i="10"/>
  <c r="I7678" i="10"/>
  <c r="I3943" i="10"/>
  <c r="I3092" i="10"/>
  <c r="I7814" i="10"/>
  <c r="I8551" i="10"/>
  <c r="I7474" i="10"/>
  <c r="I3712" i="10"/>
  <c r="I6401" i="10"/>
  <c r="I6668" i="10"/>
  <c r="I400" i="10"/>
  <c r="I3279" i="10"/>
  <c r="I2869" i="10"/>
  <c r="I3262" i="10"/>
  <c r="I86" i="10"/>
  <c r="I138" i="10"/>
  <c r="I2199" i="10"/>
  <c r="I2992" i="10"/>
  <c r="I5177" i="10"/>
  <c r="I7663" i="10"/>
  <c r="I7807" i="10"/>
  <c r="I7986" i="10"/>
  <c r="I1353" i="10"/>
  <c r="I4487" i="10"/>
  <c r="I5534" i="10"/>
  <c r="I232" i="10"/>
  <c r="I7832" i="10"/>
  <c r="I272" i="10"/>
  <c r="I4007" i="10"/>
  <c r="I3156" i="10"/>
  <c r="I4167" i="10"/>
  <c r="I1662" i="10"/>
  <c r="I6841" i="10"/>
  <c r="I5570" i="10"/>
  <c r="I1569" i="10"/>
  <c r="I3353" i="10"/>
  <c r="I3032" i="10"/>
  <c r="I969" i="10"/>
  <c r="I4718" i="10"/>
  <c r="I5486" i="10"/>
  <c r="I1236" i="10"/>
  <c r="I220" i="10"/>
  <c r="I3756" i="10"/>
  <c r="I7816" i="10"/>
  <c r="I8001" i="10"/>
  <c r="I5739" i="10"/>
  <c r="I6681" i="10"/>
  <c r="I2143" i="10"/>
  <c r="I966" i="10"/>
  <c r="I1278" i="10"/>
  <c r="I8539" i="10"/>
  <c r="I2590" i="10"/>
  <c r="I262" i="10"/>
  <c r="I4786" i="10"/>
  <c r="I3216" i="10"/>
  <c r="I1179" i="10"/>
  <c r="I1680" i="10"/>
  <c r="I3041" i="10"/>
  <c r="I7965" i="10"/>
  <c r="I121" i="10"/>
  <c r="I68" i="10"/>
  <c r="I1809" i="10"/>
  <c r="I5413" i="10"/>
  <c r="I5481" i="10"/>
  <c r="I5589" i="10"/>
  <c r="I3859" i="10"/>
  <c r="I1374" i="10"/>
  <c r="I6322" i="10"/>
  <c r="I284" i="10"/>
  <c r="I8600" i="10"/>
  <c r="I6943" i="10"/>
  <c r="I2874" i="10"/>
  <c r="I313" i="10"/>
  <c r="I7767" i="10"/>
  <c r="I830" i="10"/>
  <c r="I2614" i="10"/>
  <c r="I361" i="10"/>
  <c r="I2180" i="10"/>
  <c r="I3509" i="10"/>
  <c r="I1769" i="10"/>
  <c r="I183" i="10"/>
  <c r="I4978" i="10"/>
  <c r="I5170" i="10"/>
  <c r="I5442" i="10"/>
  <c r="I218" i="10"/>
  <c r="I5762" i="10"/>
  <c r="I3319" i="10"/>
  <c r="I2525" i="10"/>
  <c r="I213" i="10"/>
  <c r="I417" i="10"/>
  <c r="I1590" i="10"/>
  <c r="I1956" i="10"/>
  <c r="I1838" i="10"/>
  <c r="I2337" i="10"/>
  <c r="I3277" i="10"/>
  <c r="I6360" i="10"/>
  <c r="I2845" i="10"/>
  <c r="I970" i="10"/>
  <c r="I357" i="10"/>
  <c r="I2633" i="10"/>
  <c r="I3218" i="10"/>
  <c r="I3254" i="10"/>
  <c r="I3306" i="10"/>
  <c r="I7252" i="10"/>
  <c r="I131" i="10"/>
  <c r="I3622" i="10"/>
  <c r="I3738" i="10"/>
  <c r="I3083" i="10"/>
  <c r="I6410" i="10"/>
  <c r="I2353" i="10"/>
  <c r="I7870" i="10"/>
  <c r="I6703" i="10"/>
  <c r="I627" i="10"/>
  <c r="I2318" i="10"/>
  <c r="I214" i="10"/>
  <c r="I258" i="10"/>
  <c r="I93" i="10"/>
  <c r="I2672" i="10"/>
  <c r="I2770" i="10"/>
  <c r="I1888" i="10"/>
  <c r="I4502" i="10"/>
  <c r="I6568" i="10"/>
  <c r="I2806" i="10"/>
  <c r="I1936" i="10"/>
  <c r="I4570" i="10"/>
  <c r="I6636" i="10"/>
  <c r="I2858" i="10"/>
  <c r="I2004" i="10"/>
  <c r="I4890" i="10"/>
  <c r="I6744" i="10"/>
  <c r="I5632" i="10"/>
  <c r="I1326" i="10"/>
  <c r="I197" i="10"/>
  <c r="I1056" i="10"/>
  <c r="I6223" i="10"/>
  <c r="I3633" i="10"/>
  <c r="I195" i="10"/>
  <c r="I3393" i="10"/>
  <c r="I8176" i="10"/>
  <c r="I2037" i="10"/>
  <c r="I2317" i="10"/>
  <c r="I3095" i="10"/>
  <c r="I2338" i="10"/>
  <c r="I1312" i="10"/>
  <c r="I3706" i="10"/>
  <c r="I5704" i="10"/>
  <c r="I2374" i="10"/>
  <c r="I1360" i="10"/>
  <c r="I3754" i="10"/>
  <c r="I5772" i="10"/>
  <c r="I2426" i="10"/>
  <c r="I1428" i="10"/>
  <c r="I3822" i="10"/>
  <c r="I5880" i="10"/>
  <c r="I6630" i="10"/>
  <c r="I652" i="10"/>
  <c r="I2421" i="10"/>
  <c r="I3667" i="10"/>
  <c r="I4632" i="10"/>
  <c r="I3119" i="10"/>
  <c r="I3167" i="10"/>
  <c r="I3239" i="10"/>
  <c r="I1195" i="10"/>
  <c r="I700" i="10"/>
  <c r="I1240" i="10"/>
  <c r="I2587" i="10"/>
  <c r="I2623" i="10"/>
  <c r="I6853" i="10"/>
  <c r="I6474" i="10"/>
  <c r="I6490" i="10"/>
  <c r="I4771" i="10"/>
  <c r="I1040" i="10"/>
  <c r="I6095" i="10"/>
  <c r="I5474" i="10"/>
  <c r="I179" i="10"/>
  <c r="I3329" i="10"/>
  <c r="I7920" i="10"/>
  <c r="I1845" i="10"/>
  <c r="I2253" i="10"/>
  <c r="I3007" i="10"/>
  <c r="I2322" i="10"/>
  <c r="I1288" i="10"/>
  <c r="I3686" i="10"/>
  <c r="I5672" i="10"/>
  <c r="I2358" i="10"/>
  <c r="I1336" i="10"/>
  <c r="I3734" i="10"/>
  <c r="I5740" i="10"/>
  <c r="I2410" i="10"/>
  <c r="I1408" i="10"/>
  <c r="I3802" i="10"/>
  <c r="I5848" i="10"/>
  <c r="I6566" i="10"/>
  <c r="I588" i="10"/>
  <c r="I2393" i="10"/>
  <c r="I608" i="10"/>
  <c r="I5877" i="10"/>
  <c r="I1543" i="10"/>
  <c r="I953" i="10"/>
  <c r="I1601" i="10"/>
  <c r="I6812" i="10"/>
  <c r="I65" i="10"/>
  <c r="I1031" i="10"/>
  <c r="I1207" i="10"/>
  <c r="I1890" i="10"/>
  <c r="I3439" i="10"/>
  <c r="I4473" i="10"/>
  <c r="I6171" i="10"/>
  <c r="I1926" i="10"/>
  <c r="I3487" i="10"/>
  <c r="I4521" i="10"/>
  <c r="I6239" i="10"/>
  <c r="I1978" i="10"/>
  <c r="I3559" i="10"/>
  <c r="I4589" i="10"/>
  <c r="I6347" i="10"/>
  <c r="I5181" i="10"/>
  <c r="I57" i="10"/>
  <c r="I1645" i="10"/>
  <c r="I5890" i="10"/>
  <c r="I529" i="10"/>
  <c r="I1419" i="10"/>
  <c r="I1455" i="10"/>
  <c r="I1507" i="10"/>
  <c r="I7999" i="10"/>
  <c r="I950" i="10"/>
  <c r="I699" i="10"/>
  <c r="I4103" i="10"/>
  <c r="I4247" i="10"/>
  <c r="I5203" i="10"/>
  <c r="I5367" i="10"/>
  <c r="I5383" i="10"/>
  <c r="I4812" i="10"/>
  <c r="I1104" i="10"/>
  <c r="I6607" i="10"/>
  <c r="I4401" i="10"/>
  <c r="I243" i="10"/>
  <c r="I3587" i="10"/>
  <c r="I8179" i="10"/>
  <c r="I2549" i="10"/>
  <c r="I2509" i="10"/>
  <c r="I3351" i="10"/>
  <c r="I2386" i="10"/>
  <c r="I1376" i="10"/>
  <c r="I3770" i="10"/>
  <c r="I5800" i="10"/>
  <c r="I2422" i="10"/>
  <c r="I1424" i="10"/>
  <c r="I3818" i="10"/>
  <c r="I5868" i="10"/>
  <c r="I2474" i="10"/>
  <c r="I1492" i="10"/>
  <c r="I3910" i="10"/>
  <c r="I5976" i="10"/>
  <c r="I6831" i="10"/>
  <c r="I780" i="10"/>
  <c r="I2649" i="10"/>
  <c r="I672" i="10"/>
  <c r="I4857" i="10"/>
  <c r="I2247" i="10"/>
  <c r="I1149" i="10"/>
  <c r="I1857" i="10"/>
  <c r="I7152" i="10"/>
  <c r="I249" i="10"/>
  <c r="I1095" i="10"/>
  <c r="I1463" i="10"/>
  <c r="I1954" i="10"/>
  <c r="I3527" i="10"/>
  <c r="I4557" i="10"/>
  <c r="I6299" i="10"/>
  <c r="I1990" i="10"/>
  <c r="I3575" i="10"/>
  <c r="I4610" i="10"/>
  <c r="I6367" i="10"/>
  <c r="I2042" i="10"/>
  <c r="I3819" i="10"/>
  <c r="I4870" i="10"/>
  <c r="I6475" i="10"/>
  <c r="I5437" i="10"/>
  <c r="I621" i="10"/>
  <c r="I1901" i="10"/>
  <c r="I6063" i="10"/>
  <c r="I1097" i="10"/>
  <c r="I1483" i="10"/>
  <c r="I1519" i="10"/>
  <c r="I1571" i="10"/>
  <c r="I8651" i="10"/>
  <c r="I1142" i="10"/>
  <c r="I891" i="10"/>
  <c r="I4359" i="10"/>
  <c r="I4503" i="10"/>
  <c r="I5985" i="10"/>
  <c r="I5431" i="10"/>
  <c r="I5447" i="10"/>
  <c r="I4876" i="10"/>
  <c r="I656" i="10"/>
  <c r="I4729" i="10"/>
  <c r="I2119" i="10"/>
  <c r="I1093" i="10"/>
  <c r="I1793" i="10"/>
  <c r="I7024" i="10"/>
  <c r="I205" i="10"/>
  <c r="I1079" i="10"/>
  <c r="I1399" i="10"/>
  <c r="I1938" i="10"/>
  <c r="I3503" i="10"/>
  <c r="I4537" i="10"/>
  <c r="I6267" i="10"/>
  <c r="I1974" i="10"/>
  <c r="I3551" i="10"/>
  <c r="I4585" i="10"/>
  <c r="I6335" i="10"/>
  <c r="I2026" i="10"/>
  <c r="I3739" i="10"/>
  <c r="I4790" i="10"/>
  <c r="I6443" i="10"/>
  <c r="I5373" i="10"/>
  <c r="I429" i="10"/>
  <c r="I1114" i="10"/>
  <c r="I224" i="10"/>
  <c r="I4330" i="10"/>
  <c r="I2593" i="10"/>
  <c r="I3747" i="10"/>
  <c r="I916" i="10"/>
  <c r="I6466" i="10"/>
  <c r="I4489" i="10"/>
  <c r="I647" i="10"/>
  <c r="I2398" i="10"/>
  <c r="I1506" i="10"/>
  <c r="I2927" i="10"/>
  <c r="I3961" i="10"/>
  <c r="I6766" i="10"/>
  <c r="I1542" i="10"/>
  <c r="I2975" i="10"/>
  <c r="I4009" i="10"/>
  <c r="I6879" i="10"/>
  <c r="I1594" i="10"/>
  <c r="I3047" i="10"/>
  <c r="I4077" i="10"/>
  <c r="I7311" i="10"/>
  <c r="I4988" i="10"/>
  <c r="I779" i="10"/>
  <c r="I287" i="10"/>
  <c r="I1454" i="10"/>
  <c r="I1041" i="10"/>
  <c r="I2610" i="10"/>
  <c r="I2646" i="10"/>
  <c r="I2698" i="10"/>
  <c r="I6355" i="10"/>
  <c r="I6306" i="10"/>
  <c r="I7411" i="10"/>
  <c r="I2178" i="10"/>
  <c r="I2214" i="10"/>
  <c r="I5688" i="10"/>
  <c r="I4340" i="10"/>
  <c r="I8576" i="10"/>
  <c r="I5764" i="10"/>
  <c r="I1261" i="10"/>
  <c r="I1943" i="10"/>
  <c r="I233" i="10"/>
  <c r="I254" i="10"/>
  <c r="I85" i="10"/>
  <c r="I2648" i="10"/>
  <c r="I3357" i="10"/>
  <c r="I2553" i="10"/>
  <c r="I648" i="10"/>
  <c r="I4665" i="10"/>
  <c r="I1323" i="10"/>
  <c r="I3615" i="10"/>
  <c r="I5348" i="10"/>
  <c r="I7423" i="10"/>
  <c r="I1359" i="10"/>
  <c r="I3807" i="10"/>
  <c r="I5416" i="10"/>
  <c r="I7551" i="10"/>
  <c r="I1411" i="10"/>
  <c r="I4095" i="10"/>
  <c r="I5524" i="10"/>
  <c r="I7681" i="10"/>
  <c r="I7701" i="10"/>
  <c r="I7898" i="10"/>
  <c r="I783" i="10"/>
  <c r="I2942" i="10"/>
  <c r="I678" i="10"/>
  <c r="I1989" i="10"/>
  <c r="I2301" i="10"/>
  <c r="I3071" i="10"/>
  <c r="I411" i="10"/>
  <c r="I1106" i="10"/>
  <c r="I216" i="10"/>
  <c r="I4266" i="10"/>
  <c r="I3719" i="10"/>
  <c r="I3016" i="10"/>
  <c r="I6529" i="10"/>
  <c r="I7662" i="10"/>
  <c r="I3863" i="10"/>
  <c r="I3064" i="10"/>
  <c r="I6801" i="10"/>
  <c r="I7974" i="10"/>
  <c r="I4071" i="10"/>
  <c r="I3136" i="10"/>
  <c r="I4660" i="10"/>
  <c r="I8565" i="10"/>
  <c r="I8197" i="10"/>
  <c r="I5418" i="10"/>
  <c r="I2200" i="10"/>
  <c r="I1043" i="10"/>
  <c r="I3891" i="10"/>
  <c r="I4310" i="10"/>
  <c r="I4378" i="10"/>
  <c r="I4486" i="10"/>
  <c r="I4451" i="10"/>
  <c r="I99" i="10"/>
  <c r="I1933" i="10"/>
  <c r="I7115" i="10"/>
  <c r="I5836" i="10"/>
  <c r="I5468" i="10"/>
  <c r="I8042" i="10"/>
  <c r="I8137" i="10"/>
  <c r="I5005" i="10"/>
  <c r="I864" i="10"/>
  <c r="I6050" i="10"/>
  <c r="I2264" i="10"/>
  <c r="I5198" i="10"/>
  <c r="I2625" i="10"/>
  <c r="I7334" i="10"/>
  <c r="I817" i="10"/>
  <c r="I1549" i="10"/>
  <c r="I2231" i="10"/>
  <c r="I2146" i="10"/>
  <c r="I4379" i="10"/>
  <c r="I5430" i="10"/>
  <c r="I6683" i="10"/>
  <c r="I2182" i="10"/>
  <c r="I4571" i="10"/>
  <c r="I5622" i="10"/>
  <c r="I6751" i="10"/>
  <c r="I2234" i="10"/>
  <c r="I5550" i="10"/>
  <c r="I6701" i="10"/>
  <c r="I6979" i="10"/>
  <c r="I5862" i="10"/>
  <c r="I92" i="10"/>
  <c r="I29" i="10"/>
  <c r="I281" i="10"/>
  <c r="I1799" i="10"/>
  <c r="I2443" i="10"/>
  <c r="I2479" i="10"/>
  <c r="I2531" i="10"/>
  <c r="I193" i="10"/>
  <c r="I2461" i="10"/>
  <c r="I1889" i="10"/>
  <c r="I2011" i="10"/>
  <c r="I2047" i="10"/>
  <c r="I7786" i="10"/>
  <c r="I5281" i="10"/>
  <c r="I4469" i="10"/>
  <c r="I8239" i="10"/>
  <c r="I4531" i="10"/>
  <c r="I2372" i="10"/>
  <c r="I1949" i="10"/>
  <c r="I894" i="10"/>
  <c r="I4" i="10"/>
  <c r="I4361" i="10"/>
  <c r="I1196" i="10"/>
  <c r="I917" i="10"/>
  <c r="I1553" i="10"/>
  <c r="I6716" i="10"/>
  <c r="I1963" i="10"/>
  <c r="I4104" i="10"/>
  <c r="I5285" i="10"/>
  <c r="I8237" i="10"/>
  <c r="I1999" i="10"/>
  <c r="I4152" i="10"/>
  <c r="I5353" i="10"/>
  <c r="I7997" i="10"/>
  <c r="I2051" i="10"/>
  <c r="I4220" i="10"/>
  <c r="I5461" i="10"/>
  <c r="I8636" i="10"/>
  <c r="I518" i="10"/>
  <c r="I1381" i="10"/>
  <c r="I2093" i="10"/>
  <c r="I2795" i="10"/>
  <c r="I123" i="10"/>
  <c r="I462" i="10"/>
  <c r="I697" i="10"/>
  <c r="I4287" i="10"/>
  <c r="I2389" i="10"/>
  <c r="I3385" i="10"/>
  <c r="I856" i="10"/>
  <c r="I5986" i="10"/>
  <c r="I1531" i="10"/>
  <c r="I5118" i="10"/>
  <c r="I6181" i="10"/>
  <c r="I7560" i="10"/>
  <c r="I1567" i="10"/>
  <c r="I6669" i="10"/>
  <c r="I6453" i="10"/>
  <c r="I7704" i="10"/>
  <c r="I1619" i="10"/>
  <c r="I3644" i="10"/>
  <c r="I7083" i="10"/>
  <c r="I8084" i="10"/>
  <c r="I8104" i="10"/>
  <c r="I8615" i="10"/>
  <c r="I6178" i="10"/>
  <c r="I548" i="10"/>
  <c r="I4163" i="10"/>
  <c r="I6030" i="10"/>
  <c r="I6098" i="10"/>
  <c r="I6206" i="10"/>
  <c r="I277" i="10"/>
  <c r="I116" i="10"/>
  <c r="I2001" i="10"/>
  <c r="I5509" i="10"/>
  <c r="I3482" i="10"/>
  <c r="I6176" i="10"/>
  <c r="I4510" i="10"/>
  <c r="I2835" i="10"/>
  <c r="I7744" i="10"/>
  <c r="I1511" i="10"/>
  <c r="I3017" i="10"/>
  <c r="I738" i="10"/>
  <c r="I2341" i="10"/>
  <c r="I6045" i="10"/>
  <c r="I3250" i="10"/>
  <c r="I2528" i="10"/>
  <c r="I5115" i="10"/>
  <c r="I7434" i="10"/>
  <c r="I3286" i="10"/>
  <c r="I2576" i="10"/>
  <c r="I5183" i="10"/>
  <c r="I7706" i="10"/>
  <c r="I3338" i="10"/>
  <c r="I2644" i="10"/>
  <c r="I5291" i="10"/>
  <c r="I6878" i="10"/>
  <c r="I7530" i="10"/>
  <c r="I1840" i="10"/>
  <c r="I3301" i="10"/>
  <c r="I2545" i="10"/>
  <c r="I7170" i="10"/>
  <c r="I6236" i="10"/>
  <c r="I675" i="10"/>
  <c r="I2510" i="10"/>
  <c r="I358" i="10"/>
  <c r="I306" i="10"/>
  <c r="I253" i="10"/>
  <c r="I2928" i="10"/>
  <c r="I2818" i="10"/>
  <c r="I1952" i="10"/>
  <c r="I4598" i="10"/>
  <c r="I6664" i="10"/>
  <c r="I2854" i="10"/>
  <c r="I3108" i="10"/>
  <c r="I6866" i="10"/>
  <c r="I3176" i="10"/>
  <c r="I8750" i="10"/>
  <c r="I7457" i="10"/>
  <c r="I5405" i="10"/>
  <c r="I7477" i="10"/>
  <c r="I4581" i="10"/>
  <c r="I7518" i="10"/>
  <c r="I8282" i="10"/>
  <c r="I7542" i="10"/>
  <c r="I3951" i="10"/>
  <c r="I6663" i="10"/>
  <c r="I2899" i="10"/>
  <c r="I4865" i="10"/>
  <c r="I8348" i="10"/>
  <c r="I5155" i="10"/>
  <c r="I8379" i="10"/>
  <c r="I61" i="10"/>
  <c r="I1008" i="10"/>
  <c r="I5839" i="10"/>
  <c r="I4312" i="10"/>
  <c r="I147" i="10"/>
  <c r="I3201" i="10"/>
  <c r="I7837" i="10"/>
  <c r="I1445" i="10"/>
  <c r="I2125" i="10"/>
  <c r="I2839" i="10"/>
  <c r="I2290" i="10"/>
  <c r="I1248" i="10"/>
  <c r="I3642" i="10"/>
  <c r="I7718" i="10"/>
  <c r="I2326" i="10"/>
  <c r="I1296" i="10"/>
  <c r="I3690" i="10"/>
  <c r="I5676" i="10"/>
  <c r="I2378" i="10"/>
  <c r="I1364" i="10"/>
  <c r="I3758" i="10"/>
  <c r="I5784" i="10"/>
  <c r="I6438" i="10"/>
  <c r="I524" i="10"/>
  <c r="I2265" i="10"/>
  <c r="I576" i="10"/>
  <c r="I5432" i="10"/>
  <c r="I5342" i="10"/>
  <c r="I869" i="10"/>
  <c r="I1473" i="10"/>
  <c r="I6556" i="10"/>
  <c r="I8664" i="10"/>
  <c r="I999" i="10"/>
  <c r="I4471" i="10"/>
  <c r="I1858" i="10"/>
  <c r="I3399" i="10"/>
  <c r="I4429" i="10"/>
  <c r="I6107" i="10"/>
  <c r="I1894" i="10"/>
  <c r="I3447" i="10"/>
  <c r="I5791" i="10"/>
  <c r="I3259" i="10"/>
  <c r="I5899" i="10"/>
  <c r="I8160" i="10"/>
  <c r="I4764" i="10"/>
  <c r="I7014" i="10"/>
  <c r="I4143" i="10"/>
  <c r="I5668" i="10"/>
  <c r="I7930" i="10"/>
  <c r="I5763" i="10"/>
  <c r="I4654" i="10"/>
  <c r="I6361" i="10"/>
  <c r="I8554" i="10"/>
  <c r="I5015" i="10"/>
  <c r="I8229" i="10"/>
  <c r="I4094" i="10"/>
  <c r="I7589" i="10"/>
  <c r="I245" i="10"/>
  <c r="I1072" i="10"/>
  <c r="I6351" i="10"/>
  <c r="I3889" i="10"/>
  <c r="I211" i="10"/>
  <c r="I3457" i="10"/>
  <c r="I8093" i="10"/>
  <c r="I2213" i="10"/>
  <c r="I2381" i="10"/>
  <c r="I3179" i="10"/>
  <c r="I2354" i="10"/>
  <c r="I1332" i="10"/>
  <c r="I3726" i="10"/>
  <c r="I5736" i="10"/>
  <c r="I2390" i="10"/>
  <c r="I1380" i="10"/>
  <c r="I3774" i="10"/>
  <c r="I5804" i="10"/>
  <c r="I2442" i="10"/>
  <c r="I1448" i="10"/>
  <c r="I3846" i="10"/>
  <c r="I5912" i="10"/>
  <c r="I6694" i="10"/>
  <c r="I684" i="10"/>
  <c r="I2521" i="10"/>
  <c r="I640" i="10"/>
  <c r="I7147" i="10"/>
  <c r="I1927" i="10"/>
  <c r="I1045" i="10"/>
  <c r="I1729" i="10"/>
  <c r="I6896" i="10"/>
  <c r="I149" i="10"/>
  <c r="I1063" i="10"/>
  <c r="I1335" i="10"/>
  <c r="I1922" i="10"/>
  <c r="I3483" i="10"/>
  <c r="I4513" i="10"/>
  <c r="I6235" i="10"/>
  <c r="I1958" i="10"/>
  <c r="I3531" i="10"/>
  <c r="I5919" i="10"/>
  <c r="I3343" i="10"/>
  <c r="I6027" i="10"/>
  <c r="I8077" i="10"/>
  <c r="I4828" i="10"/>
  <c r="I7078" i="10"/>
  <c r="I3764" i="10"/>
  <c r="I5732" i="10"/>
  <c r="I8365" i="10"/>
  <c r="I5718" i="10"/>
  <c r="I2755" i="10"/>
  <c r="I4721" i="10"/>
  <c r="I8223" i="10"/>
  <c r="I4165" i="10"/>
  <c r="I6961" i="10"/>
  <c r="I7953" i="10"/>
  <c r="I6608" i="10"/>
  <c r="I1002" i="10"/>
  <c r="I112" i="10"/>
  <c r="I6859" i="10"/>
  <c r="I1313" i="10"/>
  <c r="I3177" i="10"/>
  <c r="I804" i="10"/>
  <c r="I6777" i="10"/>
  <c r="I3884" i="10"/>
  <c r="I535" i="10"/>
  <c r="I1950" i="10"/>
  <c r="I1394" i="10"/>
  <c r="I2779" i="10"/>
  <c r="I3809" i="10"/>
  <c r="I6542" i="10"/>
  <c r="I1430" i="10"/>
  <c r="I2827" i="10"/>
  <c r="I3857" i="10"/>
  <c r="I6610" i="10"/>
  <c r="I1482" i="10"/>
  <c r="I2895" i="10"/>
  <c r="I3929" i="10"/>
  <c r="I6718" i="10"/>
  <c r="I6753" i="10"/>
  <c r="I427" i="10"/>
  <c r="I570" i="10"/>
  <c r="I1017" i="10"/>
  <c r="I3992" i="10"/>
  <c r="I3269" i="10"/>
  <c r="I1449" i="10"/>
  <c r="I372" i="10"/>
  <c r="I5167" i="10"/>
  <c r="I3054" i="10"/>
  <c r="I103" i="10"/>
  <c r="I3025" i="10"/>
  <c r="I7800" i="10"/>
  <c r="I2331" i="10"/>
  <c r="I4592" i="10"/>
  <c r="I5678" i="10"/>
  <c r="I8488" i="10"/>
  <c r="I2367" i="10"/>
  <c r="I5128" i="10"/>
  <c r="I1267" i="10"/>
  <c r="I5236" i="10"/>
  <c r="I7792" i="10"/>
  <c r="I4666" i="10"/>
  <c r="I6688" i="10"/>
  <c r="I1548" i="10"/>
  <c r="I5898" i="10"/>
  <c r="I8666" i="10"/>
  <c r="I4844" i="10"/>
  <c r="I8088" i="10"/>
  <c r="I4871" i="10"/>
  <c r="I7524" i="10"/>
  <c r="I3308" i="10"/>
  <c r="I6615" i="10"/>
  <c r="I7507" i="10"/>
  <c r="I6710" i="10"/>
  <c r="I513" i="10"/>
  <c r="I1183" i="10"/>
  <c r="I1815" i="10"/>
  <c r="I4750" i="10"/>
  <c r="I222" i="10"/>
  <c r="I5582" i="10"/>
  <c r="I2480" i="10"/>
  <c r="I2973" i="10"/>
  <c r="I2425" i="10"/>
  <c r="I616" i="10"/>
  <c r="I6133" i="10"/>
  <c r="I1291" i="10"/>
  <c r="I3552" i="10"/>
  <c r="I5284" i="10"/>
  <c r="I7359" i="10"/>
  <c r="I1327" i="10"/>
  <c r="I3647" i="10"/>
  <c r="I5352" i="10"/>
  <c r="I7427" i="10"/>
  <c r="I1379" i="10"/>
  <c r="I3919" i="10"/>
  <c r="I5460" i="10"/>
  <c r="I7553" i="10"/>
  <c r="I7573" i="10"/>
  <c r="I6960" i="10"/>
  <c r="I751" i="10"/>
  <c r="I2814" i="10"/>
  <c r="I566" i="10"/>
  <c r="I1589" i="10"/>
  <c r="I2173" i="10"/>
  <c r="I2903" i="10"/>
  <c r="I315" i="10"/>
  <c r="I1074" i="10"/>
  <c r="I184" i="10"/>
  <c r="I4010" i="10"/>
  <c r="I3591" i="10"/>
  <c r="I2976" i="10"/>
  <c r="I6273" i="10"/>
  <c r="I7406" i="10"/>
  <c r="I3735" i="10"/>
  <c r="I5426" i="10"/>
  <c r="I8478" i="10"/>
  <c r="I5917" i="10"/>
  <c r="I4691" i="10"/>
  <c r="I8369" i="10"/>
  <c r="I6598" i="10"/>
  <c r="I8491" i="10"/>
  <c r="I4919" i="10"/>
  <c r="I7892" i="10"/>
  <c r="I3998" i="10"/>
  <c r="I7926" i="10"/>
  <c r="I4021" i="10"/>
  <c r="I7176" i="10"/>
  <c r="I2220" i="10"/>
  <c r="I6570" i="10"/>
  <c r="I7656" i="10"/>
  <c r="I5705" i="10"/>
  <c r="I7428" i="10"/>
  <c r="I735" i="10"/>
  <c r="I2750" i="10"/>
  <c r="I534" i="10"/>
  <c r="I1429" i="10"/>
  <c r="I2109" i="10"/>
  <c r="I2815" i="10"/>
  <c r="I267" i="10"/>
  <c r="I1058" i="10"/>
  <c r="I168" i="10"/>
  <c r="I3882" i="10"/>
  <c r="I3570" i="10"/>
  <c r="I2952" i="10"/>
  <c r="I6145" i="10"/>
  <c r="I7317" i="10"/>
  <c r="I3671" i="10"/>
  <c r="I3000" i="10"/>
  <c r="I6417" i="10"/>
  <c r="I7550" i="10"/>
  <c r="I3879" i="10"/>
  <c r="I3072" i="10"/>
  <c r="I6939" i="10"/>
  <c r="I8208" i="10"/>
  <c r="I7302" i="10"/>
  <c r="I3806" i="10"/>
  <c r="I303" i="10"/>
  <c r="I4547" i="10"/>
  <c r="I8728" i="10"/>
  <c r="I8581" i="10"/>
  <c r="I995" i="10"/>
  <c r="I4407" i="10"/>
  <c r="I1673" i="10"/>
  <c r="I626" i="10"/>
  <c r="I1177" i="10"/>
  <c r="I4288" i="10"/>
  <c r="I3138" i="10"/>
  <c r="I2376" i="10"/>
  <c r="I4891" i="10"/>
  <c r="I7132" i="10"/>
  <c r="I3174" i="10"/>
  <c r="I5182" i="10"/>
  <c r="I7576" i="10"/>
  <c r="I3600" i="10"/>
  <c r="I7956" i="10"/>
  <c r="I7947" i="10"/>
  <c r="I5638" i="10"/>
  <c r="I7967" i="10"/>
  <c r="I4178" i="10"/>
  <c r="I7362" i="10"/>
  <c r="I8492" i="10"/>
  <c r="I7722" i="10"/>
  <c r="I4292" i="10"/>
  <c r="I6260" i="10"/>
  <c r="I4910" i="10"/>
  <c r="I6425" i="10"/>
  <c r="I8577" i="10"/>
  <c r="I6725" i="10"/>
  <c r="I6266" i="10"/>
  <c r="I7527" i="10"/>
  <c r="I3004" i="10"/>
  <c r="I7812" i="10"/>
  <c r="I3709" i="10"/>
  <c r="I6386" i="10"/>
  <c r="I1370" i="10"/>
  <c r="I2747" i="10"/>
  <c r="I3777" i="10"/>
  <c r="I6494" i="10"/>
  <c r="I5459" i="10"/>
  <c r="I7720" i="10"/>
  <c r="I8330" i="10"/>
  <c r="I6113" i="10"/>
  <c r="I6790" i="10"/>
  <c r="I7309" i="10"/>
  <c r="I8350" i="10"/>
  <c r="I2252" i="10"/>
  <c r="I4758" i="10"/>
  <c r="I5781" i="10"/>
  <c r="I6711" i="10"/>
  <c r="I7739" i="10"/>
  <c r="I8545" i="10"/>
  <c r="I7820" i="10"/>
  <c r="I4062" i="10"/>
  <c r="I5101" i="10"/>
  <c r="I6128" i="10"/>
  <c r="I7840" i="10"/>
  <c r="I2947" i="10"/>
  <c r="I3972" i="10"/>
  <c r="I4999" i="10"/>
  <c r="I6042" i="10"/>
  <c r="I7240" i="10"/>
  <c r="I8028" i="10"/>
  <c r="I8280" i="10"/>
  <c r="I2860" i="10"/>
  <c r="I3890" i="10"/>
  <c r="I4929" i="10"/>
  <c r="I5956" i="10"/>
  <c r="I7668" i="10"/>
  <c r="I6949" i="10"/>
  <c r="I8217" i="10"/>
  <c r="I4835" i="10"/>
  <c r="I5878" i="10"/>
  <c r="I7076" i="10"/>
  <c r="I8297" i="10"/>
  <c r="I5201" i="10"/>
  <c r="I2995" i="10"/>
  <c r="I4020" i="10"/>
  <c r="I5047" i="10"/>
  <c r="I6090" i="10"/>
  <c r="I7288" i="10"/>
  <c r="I8076" i="10"/>
  <c r="I8227" i="10"/>
  <c r="I8244" i="10"/>
  <c r="I4972" i="10"/>
  <c r="I6019" i="10"/>
  <c r="I7222" i="10"/>
  <c r="I8264" i="10"/>
  <c r="I2844" i="10"/>
  <c r="I3874" i="10"/>
  <c r="I4913" i="10"/>
  <c r="I5940" i="10"/>
  <c r="I7652" i="10"/>
  <c r="I8085" i="10"/>
  <c r="I1900" i="10"/>
  <c r="I4293" i="10"/>
  <c r="I5312" i="10"/>
  <c r="I6359" i="10"/>
  <c r="I7387" i="10"/>
  <c r="I8532" i="10"/>
  <c r="I8158" i="10"/>
  <c r="I4222" i="10"/>
  <c r="I5261" i="10"/>
  <c r="I6288" i="10"/>
  <c r="I8421" i="10"/>
  <c r="I4546" i="10"/>
  <c r="I1488" i="10"/>
  <c r="I3898" i="10"/>
  <c r="I5964" i="10"/>
  <c r="I2522" i="10"/>
  <c r="I1556" i="10"/>
  <c r="I4006" i="10"/>
  <c r="I6072" i="10"/>
  <c r="I5651" i="10"/>
  <c r="I7587" i="10"/>
  <c r="I8732" i="10"/>
  <c r="I5532" i="10"/>
  <c r="I6579" i="10"/>
  <c r="I7607" i="10"/>
  <c r="I8752" i="10"/>
  <c r="I3404" i="10"/>
  <c r="I4434" i="10"/>
  <c r="I5473" i="10"/>
  <c r="I6500" i="10"/>
  <c r="I7545" i="10"/>
  <c r="I7442" i="10"/>
  <c r="I8049" i="10"/>
  <c r="I5379" i="10"/>
  <c r="I6422" i="10"/>
  <c r="I6941" i="10"/>
  <c r="I8069" i="10"/>
  <c r="I1884" i="10"/>
  <c r="I4277" i="10"/>
  <c r="I5296" i="10"/>
  <c r="I6343" i="10"/>
  <c r="I7371" i="10"/>
  <c r="I8516" i="10"/>
  <c r="I3915" i="10"/>
  <c r="I4946" i="10"/>
  <c r="I6001" i="10"/>
  <c r="I6762" i="10"/>
  <c r="I7281" i="10"/>
  <c r="I8322" i="10"/>
  <c r="I7699" i="10"/>
  <c r="I8505" i="10"/>
  <c r="I5701" i="10"/>
  <c r="I6691" i="10"/>
  <c r="I7719" i="10"/>
  <c r="I3823" i="10"/>
  <c r="I7785" i="10"/>
  <c r="I3965" i="10"/>
  <c r="I6770" i="10"/>
  <c r="I1562" i="10"/>
  <c r="I3003" i="10"/>
  <c r="I4033" i="10"/>
  <c r="I7055" i="10"/>
  <c r="I4860" i="10"/>
  <c r="I7821" i="10"/>
  <c r="I8183" i="10"/>
  <c r="I7067" i="10"/>
  <c r="I7894" i="10"/>
  <c r="I6822" i="10"/>
  <c r="I8203" i="10"/>
  <c r="I2444" i="10"/>
  <c r="I5526" i="10"/>
  <c r="I6549" i="10"/>
  <c r="I7155" i="10"/>
  <c r="I7962" i="10"/>
  <c r="I8737" i="10"/>
  <c r="I7857" i="10"/>
  <c r="I5242" i="10"/>
  <c r="I6345" i="10"/>
  <c r="I6871" i="10"/>
  <c r="I7877" i="10"/>
  <c r="I3851" i="10"/>
  <c r="I4882" i="10"/>
  <c r="I5937" i="10"/>
  <c r="I6746" i="10"/>
  <c r="I7265" i="10"/>
  <c r="I8306" i="10"/>
  <c r="I8758" i="10"/>
  <c r="I3732" i="10"/>
  <c r="I4759" i="10"/>
  <c r="I5802" i="10"/>
  <c r="I7000" i="10"/>
  <c r="I8131" i="10"/>
  <c r="I8201" i="10"/>
  <c r="I8295" i="10"/>
  <c r="I4684" i="10"/>
  <c r="I5731" i="10"/>
  <c r="I6934" i="10"/>
  <c r="I8710" i="10"/>
  <c r="I6952" i="10"/>
  <c r="I4063" i="10"/>
  <c r="I5512" i="10"/>
  <c r="I7743" i="10"/>
  <c r="I1459" i="10"/>
  <c r="I4351" i="10"/>
  <c r="I5620" i="10"/>
  <c r="I7873" i="10"/>
  <c r="I7893" i="10"/>
  <c r="I10" i="10"/>
  <c r="I3799" i="10"/>
  <c r="I5696" i="10"/>
  <c r="I3285" i="10"/>
  <c r="I4313" i="10"/>
  <c r="I3298" i="10"/>
  <c r="I727" i="10"/>
  <c r="I667" i="10"/>
  <c r="I650" i="10"/>
  <c r="I6137" i="10"/>
  <c r="I7486" i="10"/>
  <c r="I2066" i="10"/>
  <c r="I2102" i="10"/>
  <c r="I2154" i="10"/>
  <c r="I6665" i="10"/>
  <c r="I14" i="10"/>
  <c r="I3272" i="10"/>
  <c r="I3392" i="10"/>
  <c r="I6657" i="10"/>
  <c r="I5702" i="10"/>
  <c r="I1813" i="10"/>
  <c r="I5675" i="10"/>
  <c r="I2464" i="10"/>
  <c r="I6958" i="10"/>
  <c r="I433" i="10"/>
  <c r="I2708" i="10"/>
  <c r="I4659" i="10"/>
  <c r="I2055" i="10"/>
  <c r="I1137" i="10"/>
  <c r="I446" i="10"/>
  <c r="I3321" i="10"/>
  <c r="I4734" i="10"/>
  <c r="I5502" i="10"/>
  <c r="I3624" i="10"/>
  <c r="I8307" i="10"/>
  <c r="I60" i="10"/>
  <c r="I1631" i="10"/>
  <c r="I261" i="10"/>
  <c r="I2597" i="10"/>
  <c r="I5859" i="10"/>
  <c r="I4344" i="10"/>
  <c r="I682" i="10"/>
  <c r="I1319" i="10"/>
  <c r="I1133" i="10"/>
  <c r="I2991" i="10"/>
  <c r="I4534" i="10"/>
  <c r="I586" i="10"/>
  <c r="I7747" i="10"/>
  <c r="I435" i="10"/>
  <c r="I6252" i="10"/>
  <c r="I662" i="10"/>
  <c r="I1941" i="10"/>
  <c r="I2097" i="10"/>
  <c r="I2062" i="10"/>
  <c r="I2328" i="10"/>
  <c r="I6440" i="10"/>
  <c r="I6508" i="10"/>
  <c r="I6616" i="10"/>
  <c r="I4169" i="10"/>
  <c r="I1250" i="10"/>
  <c r="I1338" i="10"/>
  <c r="I5743" i="10"/>
  <c r="I8590" i="10"/>
  <c r="I6673" i="10"/>
  <c r="I1518" i="10"/>
  <c r="I6511" i="10"/>
  <c r="I1051" i="10"/>
  <c r="I1550" i="10"/>
  <c r="I4064" i="10"/>
  <c r="I1038" i="10"/>
  <c r="I5593" i="10"/>
  <c r="I511" i="10"/>
  <c r="I947" i="10"/>
  <c r="I1037" i="10"/>
  <c r="I4795" i="10"/>
  <c r="I4863" i="10"/>
  <c r="I4971" i="10"/>
  <c r="I1185" i="10"/>
  <c r="I903" i="10"/>
  <c r="I4349" i="10"/>
  <c r="I863" i="10"/>
  <c r="I2441" i="10"/>
  <c r="I2585" i="10"/>
  <c r="I4073" i="10"/>
  <c r="I5018" i="10"/>
  <c r="I3931" i="10"/>
  <c r="I7352" i="10"/>
  <c r="I6204" i="10"/>
  <c r="I342" i="10"/>
  <c r="I572" i="10"/>
  <c r="I2329" i="10"/>
  <c r="I556" i="10"/>
  <c r="I3199" i="10"/>
  <c r="I2539" i="10"/>
  <c r="I2575" i="10"/>
  <c r="I2627" i="10"/>
  <c r="I1121" i="10"/>
  <c r="I3137" i="10"/>
  <c r="I7299" i="10"/>
  <c r="I5752" i="10"/>
  <c r="I3151" i="10"/>
  <c r="I6403" i="10"/>
  <c r="I1598" i="10"/>
  <c r="I937" i="10"/>
  <c r="I381" i="10"/>
  <c r="I1139" i="10"/>
  <c r="I1639" i="10"/>
  <c r="I3529" i="10"/>
  <c r="I770" i="10"/>
  <c r="I2693" i="10"/>
  <c r="I3697" i="10"/>
  <c r="I3282" i="10"/>
  <c r="I2568" i="10"/>
  <c r="I5179" i="10"/>
  <c r="I7690" i="10"/>
  <c r="I3318" i="10"/>
  <c r="I2616" i="10"/>
  <c r="I5247" i="10"/>
  <c r="I8086" i="10"/>
  <c r="I3370" i="10"/>
  <c r="I2688" i="10"/>
  <c r="I5355" i="10"/>
  <c r="I7134" i="10"/>
  <c r="I6829" i="10"/>
  <c r="I2352" i="10"/>
  <c r="I15" i="10"/>
  <c r="I2673" i="10"/>
  <c r="I7714" i="10"/>
  <c r="I6748" i="10"/>
  <c r="I707" i="10"/>
  <c r="I2638" i="10"/>
  <c r="I454" i="10"/>
  <c r="I338" i="10"/>
  <c r="I333" i="10"/>
  <c r="I3096" i="10"/>
  <c r="I2850" i="10"/>
  <c r="I1992" i="10"/>
  <c r="I4826" i="10"/>
  <c r="I6728" i="10"/>
  <c r="I2886" i="10"/>
  <c r="I2040" i="10"/>
  <c r="I5098" i="10"/>
  <c r="I6796" i="10"/>
  <c r="I2938" i="10"/>
  <c r="I2112" i="10"/>
  <c r="I5530" i="10"/>
  <c r="I7159" i="10"/>
  <c r="I5952" i="10"/>
  <c r="I2286" i="10"/>
  <c r="I1713" i="10"/>
  <c r="I2153" i="10"/>
  <c r="I1186" i="10"/>
  <c r="I3124" i="10"/>
  <c r="I3172" i="10"/>
  <c r="I3240" i="10"/>
  <c r="I4888" i="10"/>
  <c r="I337" i="10"/>
  <c r="I754" i="10"/>
  <c r="I2548" i="10"/>
  <c r="I3788" i="10"/>
  <c r="I8139" i="10"/>
  <c r="I7611" i="10"/>
  <c r="I7627" i="10"/>
  <c r="I5923" i="10"/>
  <c r="I2609" i="10"/>
  <c r="I7298" i="10"/>
  <c r="I6492" i="10"/>
  <c r="I691" i="10"/>
  <c r="I2574" i="10"/>
  <c r="I406" i="10"/>
  <c r="I322" i="10"/>
  <c r="I293" i="10"/>
  <c r="I3012" i="10"/>
  <c r="I2834" i="10"/>
  <c r="I1972" i="10"/>
  <c r="I4698" i="10"/>
  <c r="I6696" i="10"/>
  <c r="I2870" i="10"/>
  <c r="I2020" i="10"/>
  <c r="I4970" i="10"/>
  <c r="I6764" i="10"/>
  <c r="I2922" i="10"/>
  <c r="I2088" i="10"/>
  <c r="I5402" i="10"/>
  <c r="I7031" i="10"/>
  <c r="I5888" i="10"/>
  <c r="I2094" i="10"/>
  <c r="I401" i="10"/>
  <c r="I1120" i="10"/>
  <c r="I6735" i="10"/>
  <c r="I4806" i="10"/>
  <c r="I259" i="10"/>
  <c r="I3843" i="10"/>
  <c r="I8440" i="10"/>
  <c r="I2757" i="10"/>
  <c r="I2573" i="10"/>
  <c r="I3435" i="10"/>
  <c r="I2402" i="10"/>
  <c r="I1396" i="10"/>
  <c r="I3790" i="10"/>
  <c r="I5832" i="10"/>
  <c r="I2438" i="10"/>
  <c r="I1444" i="10"/>
  <c r="I3838" i="10"/>
  <c r="I5900" i="10"/>
  <c r="I2490" i="10"/>
  <c r="I1512" i="10"/>
  <c r="I3942" i="10"/>
  <c r="I6008" i="10"/>
  <c r="I7087" i="10"/>
  <c r="I828" i="10"/>
  <c r="I3141" i="10"/>
  <c r="I350" i="10"/>
  <c r="I685" i="10"/>
  <c r="I4123" i="10"/>
  <c r="I4315" i="10"/>
  <c r="I4587" i="10"/>
  <c r="I3461" i="10"/>
  <c r="I1646" i="10"/>
  <c r="I5144" i="10"/>
  <c r="I3143" i="10"/>
  <c r="I3191" i="10"/>
  <c r="I7464" i="10"/>
  <c r="I6519" i="10"/>
  <c r="I6535" i="10"/>
  <c r="I5648" i="10"/>
  <c r="I2865" i="10"/>
  <c r="I7839" i="10"/>
  <c r="I7386" i="10"/>
  <c r="I755" i="10"/>
  <c r="I2830" i="10"/>
  <c r="I598" i="10"/>
  <c r="I386" i="10"/>
  <c r="I469" i="10"/>
  <c r="I3352" i="10"/>
  <c r="I2898" i="10"/>
  <c r="I2056" i="10"/>
  <c r="I5210" i="10"/>
  <c r="I6839" i="10"/>
  <c r="I2934" i="10"/>
  <c r="I2104" i="10"/>
  <c r="I5482" i="10"/>
  <c r="I7111" i="10"/>
  <c r="I2986" i="10"/>
  <c r="I2176" i="10"/>
  <c r="I6781" i="10"/>
  <c r="I6828" i="10"/>
  <c r="I6144" i="10"/>
  <c r="I2798" i="10"/>
  <c r="I605" i="10"/>
  <c r="I1184" i="10"/>
  <c r="I5884" i="10"/>
  <c r="I4426" i="10"/>
  <c r="I323" i="10"/>
  <c r="I5709" i="10"/>
  <c r="I8709" i="10"/>
  <c r="I3493" i="10"/>
  <c r="I2829" i="10"/>
  <c r="I4347" i="10"/>
  <c r="I2466" i="10"/>
  <c r="I1480" i="10"/>
  <c r="I3894" i="10"/>
  <c r="I5960" i="10"/>
  <c r="I2502" i="10"/>
  <c r="I1528" i="10"/>
  <c r="I3962" i="10"/>
  <c r="I6028" i="10"/>
  <c r="I2554" i="10"/>
  <c r="I1600" i="10"/>
  <c r="I4070" i="10"/>
  <c r="I6136" i="10"/>
  <c r="I5779" i="10"/>
  <c r="I1020" i="10"/>
  <c r="I304" i="10"/>
  <c r="I414" i="10"/>
  <c r="I865" i="10"/>
  <c r="I4459" i="10"/>
  <c r="I4782" i="10"/>
  <c r="I6605" i="10"/>
  <c r="I140" i="10"/>
  <c r="I2350" i="10"/>
  <c r="I5337" i="10"/>
  <c r="I3227" i="10"/>
  <c r="I3275" i="10"/>
  <c r="I8142" i="10"/>
  <c r="I6583" i="10"/>
  <c r="I6599" i="10"/>
  <c r="I6032" i="10"/>
  <c r="I1168" i="10"/>
  <c r="I5756" i="10"/>
  <c r="I4170" i="10"/>
  <c r="I307" i="10"/>
  <c r="I4622" i="10"/>
  <c r="I8453" i="10"/>
  <c r="I3333" i="10"/>
  <c r="I2765" i="10"/>
  <c r="I4011" i="10"/>
  <c r="I2450" i="10"/>
  <c r="I1460" i="10"/>
  <c r="I3862" i="10"/>
  <c r="I5928" i="10"/>
  <c r="I2486" i="10"/>
  <c r="I1508" i="10"/>
  <c r="I3930" i="10"/>
  <c r="I5996" i="10"/>
  <c r="I2538" i="10"/>
  <c r="I1576" i="10"/>
  <c r="I4038" i="10"/>
  <c r="I6104" i="10"/>
  <c r="I5715" i="10"/>
  <c r="I972" i="10"/>
  <c r="I2905" i="10"/>
  <c r="I736" i="10"/>
  <c r="I5369" i="10"/>
  <c r="I3115" i="10"/>
  <c r="I1861" i="10"/>
  <c r="I2113" i="10"/>
  <c r="I6985" i="10"/>
  <c r="I445" i="10"/>
  <c r="I1159" i="10"/>
  <c r="I1719" i="10"/>
  <c r="I2018" i="10"/>
  <c r="I3691" i="10"/>
  <c r="I4742" i="10"/>
  <c r="I6427" i="10"/>
  <c r="I2054" i="10"/>
  <c r="I3883" i="10"/>
  <c r="I4934" i="10"/>
  <c r="I6495" i="10"/>
  <c r="I2106" i="10"/>
  <c r="I4155" i="10"/>
  <c r="I5222" i="10"/>
  <c r="I6603" i="10"/>
  <c r="I5897" i="10"/>
  <c r="I1141" i="10"/>
  <c r="I2157" i="10"/>
  <c r="I8224" i="10"/>
  <c r="I1100" i="10"/>
  <c r="I1931" i="10"/>
  <c r="I1967" i="10"/>
  <c r="I2019" i="10"/>
  <c r="I422" i="10"/>
  <c r="I27" i="10"/>
  <c r="I1317" i="10"/>
  <c r="I1499" i="10"/>
  <c r="I1535" i="10"/>
  <c r="I6246" i="10"/>
  <c r="I5472" i="10"/>
  <c r="I4356" i="10"/>
  <c r="I8082" i="10"/>
  <c r="I3309" i="10"/>
  <c r="I1688" i="10"/>
  <c r="I1003" i="10"/>
  <c r="I766" i="10"/>
  <c r="I2645" i="10"/>
  <c r="I3677" i="10"/>
  <c r="I812" i="10"/>
  <c r="I533" i="10"/>
  <c r="I1160" i="10"/>
  <c r="I5692" i="10"/>
  <c r="I1835" i="10"/>
  <c r="I3932" i="10"/>
  <c r="I5029" i="10"/>
  <c r="I8023" i="10"/>
  <c r="I1871" i="10"/>
  <c r="I3980" i="10"/>
  <c r="I5097" i="10"/>
  <c r="I8167" i="10"/>
  <c r="I1923" i="10"/>
  <c r="I4048" i="10"/>
  <c r="I5205" i="10"/>
  <c r="I8196" i="10"/>
  <c r="I134" i="10"/>
  <c r="I841" i="10"/>
  <c r="I1581" i="10"/>
  <c r="I2263" i="10"/>
  <c r="I929" i="10"/>
  <c r="I334" i="10"/>
  <c r="I321" i="10"/>
  <c r="I3076" i="10"/>
  <c r="I305" i="10"/>
  <c r="I2873" i="10"/>
  <c r="I728" i="10"/>
  <c r="I5305" i="10"/>
  <c r="I1403" i="10"/>
  <c r="I4047" i="10"/>
  <c r="I5508" i="10"/>
  <c r="I7727" i="10"/>
  <c r="I1439" i="10"/>
  <c r="I4239" i="10"/>
  <c r="I5576" i="10"/>
  <c r="I7871" i="10"/>
  <c r="I1491" i="10"/>
  <c r="I4511" i="10"/>
  <c r="I5861" i="10"/>
  <c r="I8444" i="10"/>
  <c r="I7935" i="10"/>
  <c r="I7586" i="10"/>
  <c r="I5713" i="10"/>
  <c r="I36" i="10"/>
  <c r="I1681" i="10"/>
  <c r="I5349" i="10"/>
  <c r="I5417" i="10"/>
  <c r="I5525" i="10"/>
  <c r="I2221" i="10"/>
  <c r="I789" i="10"/>
  <c r="I888" i="10"/>
  <c r="I6437" i="10"/>
  <c r="I2458" i="10"/>
  <c r="I6515" i="10"/>
  <c r="I8601" i="10"/>
  <c r="I8659" i="10"/>
  <c r="I7229" i="10"/>
  <c r="I1905" i="10"/>
  <c r="I7248" i="10"/>
  <c r="I6521" i="10"/>
  <c r="I515" i="10"/>
  <c r="I1870" i="10"/>
  <c r="I2229" i="10"/>
  <c r="I146" i="10"/>
  <c r="I3635" i="10"/>
  <c r="I2072" i="10"/>
  <c r="I2658" i="10"/>
  <c r="I1736" i="10"/>
  <c r="I4278" i="10"/>
  <c r="I6344" i="10"/>
  <c r="I2694" i="10"/>
  <c r="I1784" i="10"/>
  <c r="I4346" i="10"/>
  <c r="I6412" i="10"/>
  <c r="I2746" i="10"/>
  <c r="I1856" i="10"/>
  <c r="I4454" i="10"/>
  <c r="I6520" i="10"/>
  <c r="I6547" i="10"/>
  <c r="I2721" i="10"/>
  <c r="I816" i="10"/>
  <c r="I926" i="10"/>
  <c r="I610" i="10"/>
  <c r="I2356" i="10"/>
  <c r="I2404" i="10"/>
  <c r="I2472" i="10"/>
  <c r="I2567" i="10"/>
  <c r="I6274" i="10"/>
  <c r="I178" i="10"/>
  <c r="I1780" i="10"/>
  <c r="I2596" i="10"/>
  <c r="I7740" i="10"/>
  <c r="I6929" i="10"/>
  <c r="I5297" i="10"/>
  <c r="I8013" i="10"/>
  <c r="I2069" i="10"/>
  <c r="I5218" i="10"/>
  <c r="I364" i="10"/>
  <c r="I2025" i="10"/>
  <c r="I516" i="10"/>
  <c r="I4952" i="10"/>
  <c r="I2183" i="10"/>
  <c r="I247" i="10"/>
  <c r="I3651" i="10"/>
  <c r="I8243" i="10"/>
  <c r="I2475" i="10"/>
  <c r="I5314" i="10"/>
  <c r="I5966" i="10"/>
  <c r="I8725" i="10"/>
  <c r="I2511" i="10"/>
  <c r="I5506" i="10"/>
  <c r="I6034" i="10"/>
  <c r="I8542" i="10"/>
  <c r="I2563" i="10"/>
  <c r="I6301" i="10"/>
  <c r="I6142" i="10"/>
  <c r="I4755" i="10"/>
  <c r="I545" i="10"/>
  <c r="I282" i="10"/>
  <c r="I177" i="10"/>
  <c r="I2800" i="10"/>
  <c r="I2909" i="10"/>
  <c r="I974" i="10"/>
  <c r="I84" i="10"/>
  <c r="I5318" i="10"/>
  <c r="I2273" i="10"/>
  <c r="I1161" i="10"/>
  <c r="I1873" i="10"/>
  <c r="I7184" i="10"/>
  <c r="I2043" i="10"/>
  <c r="I4208" i="10"/>
  <c r="I5445" i="10"/>
  <c r="I8173" i="10"/>
  <c r="I2079" i="10"/>
  <c r="I4256" i="10"/>
  <c r="I5513" i="10"/>
  <c r="I8230" i="10"/>
  <c r="I2131" i="10"/>
  <c r="I4328" i="10"/>
  <c r="I5621" i="10"/>
  <c r="I8617" i="10"/>
  <c r="I774" i="10"/>
  <c r="I298" i="10"/>
  <c r="I710" i="10"/>
  <c r="I1255" i="10"/>
  <c r="I4544" i="10"/>
  <c r="I7228" i="10"/>
  <c r="I7296" i="10"/>
  <c r="I7045" i="10"/>
  <c r="I2289" i="10"/>
  <c r="I2254" i="10"/>
  <c r="I2584" i="10"/>
  <c r="I6536" i="10"/>
  <c r="I2836" i="10"/>
  <c r="I7888" i="10"/>
  <c r="I6678" i="10"/>
  <c r="I3653" i="10"/>
  <c r="I8458" i="10"/>
  <c r="I4606" i="10"/>
  <c r="I843" i="10"/>
  <c r="I1401" i="10"/>
  <c r="I360" i="10"/>
  <c r="I5071" i="10"/>
  <c r="I4295" i="10"/>
  <c r="I3208" i="10"/>
  <c r="I4772" i="10"/>
  <c r="I7022" i="10"/>
  <c r="I4439" i="10"/>
  <c r="I3256" i="10"/>
  <c r="I4840" i="10"/>
  <c r="I7090" i="10"/>
  <c r="I4766" i="10"/>
  <c r="I3328" i="10"/>
  <c r="I4948" i="10"/>
  <c r="I7875" i="10"/>
  <c r="I7895" i="10"/>
  <c r="I5209" i="10"/>
  <c r="I495" i="10"/>
  <c r="I1790" i="10"/>
  <c r="I1893" i="10"/>
  <c r="I525" i="10"/>
  <c r="I1187" i="10"/>
  <c r="I1831" i="10"/>
  <c r="I145" i="10"/>
  <c r="I818" i="10"/>
  <c r="I3221" i="10"/>
  <c r="I3953" i="10"/>
  <c r="I3330" i="10"/>
  <c r="I2632" i="10"/>
  <c r="I5275" i="10"/>
  <c r="I6837" i="10"/>
  <c r="I3366" i="10"/>
  <c r="I4128" i="10"/>
  <c r="I7933" i="10"/>
  <c r="I4200" i="10"/>
  <c r="I8572" i="10"/>
  <c r="I8052" i="10"/>
  <c r="I6086" i="10"/>
  <c r="I8072" i="10"/>
  <c r="I4938" i="10"/>
  <c r="I7675" i="10"/>
  <c r="I8665" i="10"/>
  <c r="I7261" i="10"/>
  <c r="I5394" i="10"/>
  <c r="I6772" i="10"/>
  <c r="I1644" i="10"/>
  <c r="I5994" i="10"/>
  <c r="I8762" i="10"/>
  <c r="I4940" i="10"/>
  <c r="I3650" i="10"/>
  <c r="I3109" i="10"/>
  <c r="I2481" i="10"/>
  <c r="I7042" i="10"/>
  <c r="I5980" i="10"/>
  <c r="I659" i="10"/>
  <c r="I2446" i="10"/>
  <c r="I310" i="10"/>
  <c r="I290" i="10"/>
  <c r="I201" i="10"/>
  <c r="I2840" i="10"/>
  <c r="I2802" i="10"/>
  <c r="I1928" i="10"/>
  <c r="I4566" i="10"/>
  <c r="I6632" i="10"/>
  <c r="I2838" i="10"/>
  <c r="I1976" i="10"/>
  <c r="I4714" i="10"/>
  <c r="I6700" i="10"/>
  <c r="I2890" i="10"/>
  <c r="I2048" i="10"/>
  <c r="I5146" i="10"/>
  <c r="I6808" i="10"/>
  <c r="I5760" i="10"/>
  <c r="I1710" i="10"/>
  <c r="I301" i="10"/>
  <c r="I1088" i="10"/>
  <c r="I6479" i="10"/>
  <c r="I4145" i="10"/>
  <c r="I227" i="10"/>
  <c r="I3521" i="10"/>
  <c r="I8262" i="10"/>
  <c r="I2357" i="10"/>
  <c r="I2445" i="10"/>
  <c r="I3263" i="10"/>
  <c r="I2370" i="10"/>
  <c r="I1352" i="10"/>
  <c r="I3750" i="10"/>
  <c r="I5768" i="10"/>
  <c r="I2406" i="10"/>
  <c r="I1828" i="10"/>
  <c r="I6476" i="10"/>
  <c r="I1896" i="10"/>
  <c r="I6584" i="10"/>
  <c r="I7843" i="10"/>
  <c r="I6277" i="10"/>
  <c r="I7863" i="10"/>
  <c r="I5586" i="10"/>
  <c r="I6823" i="10"/>
  <c r="I7963" i="10"/>
  <c r="I7203" i="10"/>
  <c r="I2588" i="10"/>
  <c r="I7295" i="10"/>
  <c r="I8528" i="10"/>
  <c r="I5120" i="10"/>
  <c r="I8044" i="10"/>
  <c r="I5219" i="10"/>
  <c r="I3171" i="10"/>
  <c r="I31" i="10"/>
  <c r="I2737" i="10"/>
  <c r="I7379" i="10"/>
  <c r="I6832" i="10"/>
  <c r="I723" i="10"/>
  <c r="I2702" i="10"/>
  <c r="I502" i="10"/>
  <c r="I354" i="10"/>
  <c r="I385" i="10"/>
  <c r="I3184" i="10"/>
  <c r="I2866" i="10"/>
  <c r="I2016" i="10"/>
  <c r="I4954" i="10"/>
  <c r="I6760" i="10"/>
  <c r="I2902" i="10"/>
  <c r="I2064" i="10"/>
  <c r="I5226" i="10"/>
  <c r="I6855" i="10"/>
  <c r="I2954" i="10"/>
  <c r="I2132" i="10"/>
  <c r="I5757" i="10"/>
  <c r="I7287" i="10"/>
  <c r="I6016" i="10"/>
  <c r="I2478" i="10"/>
  <c r="I509" i="10"/>
  <c r="I1152" i="10"/>
  <c r="I5628" i="10"/>
  <c r="I3722" i="10"/>
  <c r="I291" i="10"/>
  <c r="I4355" i="10"/>
  <c r="I8536" i="10"/>
  <c r="I3125" i="10"/>
  <c r="I2701" i="10"/>
  <c r="I3675" i="10"/>
  <c r="I2434" i="10"/>
  <c r="I1440" i="10"/>
  <c r="I3834" i="10"/>
  <c r="I5896" i="10"/>
  <c r="I2470" i="10"/>
  <c r="I1912" i="10"/>
  <c r="I6604" i="10"/>
  <c r="I1984" i="10"/>
  <c r="I6712" i="10"/>
  <c r="I7907" i="10"/>
  <c r="I6533" i="10"/>
  <c r="I7946" i="10"/>
  <c r="I6493" i="10"/>
  <c r="I7032" i="10"/>
  <c r="I7628" i="10"/>
  <c r="I5827" i="10"/>
  <c r="I5837" i="10"/>
  <c r="I5850" i="10"/>
  <c r="I8618" i="10"/>
  <c r="I4274" i="10"/>
  <c r="I7746" i="10"/>
  <c r="I8588" i="10"/>
  <c r="I7126" i="10"/>
  <c r="I2457" i="10"/>
  <c r="I624" i="10"/>
  <c r="I6389" i="10"/>
  <c r="I1735" i="10"/>
  <c r="I1001" i="10"/>
  <c r="I1665" i="10"/>
  <c r="I7303" i="10"/>
  <c r="I109" i="10"/>
  <c r="I1047" i="10"/>
  <c r="I1271" i="10"/>
  <c r="I1906" i="10"/>
  <c r="I3463" i="10"/>
  <c r="I4493" i="10"/>
  <c r="I6203" i="10"/>
  <c r="I1942" i="10"/>
  <c r="I3511" i="10"/>
  <c r="I4541" i="10"/>
  <c r="I6271" i="10"/>
  <c r="I1994" i="10"/>
  <c r="I3579" i="10"/>
  <c r="I4618" i="10"/>
  <c r="I6379" i="10"/>
  <c r="I5245" i="10"/>
  <c r="I217" i="10"/>
  <c r="I1082" i="10"/>
  <c r="I192" i="10"/>
  <c r="I4074" i="10"/>
  <c r="I2209" i="10"/>
  <c r="I3497" i="10"/>
  <c r="I884" i="10"/>
  <c r="I6210" i="10"/>
  <c r="I3977" i="10"/>
  <c r="I615" i="10"/>
  <c r="I2270" i="10"/>
  <c r="I1474" i="10"/>
  <c r="I2887" i="10"/>
  <c r="I3917" i="10"/>
  <c r="I6702" i="10"/>
  <c r="I1510" i="10"/>
  <c r="I2935" i="10"/>
  <c r="I6457" i="10"/>
  <c r="I2291" i="10"/>
  <c r="I7099" i="10"/>
  <c r="I7198" i="10"/>
  <c r="I5299" i="10"/>
  <c r="I6861" i="10"/>
  <c r="I2700" i="10"/>
  <c r="I6007" i="10"/>
  <c r="I7598" i="10"/>
  <c r="I4973" i="10"/>
  <c r="I8595" i="10"/>
  <c r="I4976" i="10"/>
  <c r="I8459" i="10"/>
  <c r="I4436" i="10"/>
  <c r="I6404" i="10"/>
  <c r="I7633" i="10"/>
  <c r="I6499" i="10"/>
  <c r="I42" i="10"/>
  <c r="I3181" i="10"/>
  <c r="I1520" i="10"/>
  <c r="I907" i="10"/>
  <c r="I734" i="10"/>
  <c r="I2293" i="10"/>
  <c r="I5661" i="10"/>
  <c r="I716" i="10"/>
  <c r="I437" i="10"/>
  <c r="I1128" i="10"/>
  <c r="I6799" i="10"/>
  <c r="I1803" i="10"/>
  <c r="I3888" i="10"/>
  <c r="I4965" i="10"/>
  <c r="I8162" i="10"/>
  <c r="I1839" i="10"/>
  <c r="I3936" i="10"/>
  <c r="I5033" i="10"/>
  <c r="I8039" i="10"/>
  <c r="I1891" i="10"/>
  <c r="I4008" i="10"/>
  <c r="I5141" i="10"/>
  <c r="I8407" i="10"/>
  <c r="I38" i="10"/>
  <c r="I753" i="10"/>
  <c r="I1453" i="10"/>
  <c r="I2135" i="10"/>
  <c r="I641" i="10"/>
  <c r="I302" i="10"/>
  <c r="I241" i="10"/>
  <c r="I2904" i="10"/>
  <c r="I13" i="10"/>
  <c r="I2745" i="10"/>
  <c r="I696" i="10"/>
  <c r="I5049" i="10"/>
  <c r="I1371" i="10"/>
  <c r="I3871" i="10"/>
  <c r="I5444" i="10"/>
  <c r="I7599" i="10"/>
  <c r="I1407" i="10"/>
  <c r="I5446" i="10"/>
  <c r="I2202" i="10"/>
  <c r="I6061" i="10"/>
  <c r="I5734" i="10"/>
  <c r="I8631" i="10"/>
  <c r="I6259" i="10"/>
  <c r="I8711" i="10"/>
  <c r="I5024" i="10"/>
  <c r="I7948" i="10"/>
  <c r="I5123" i="10"/>
  <c r="I7776" i="10"/>
  <c r="I4130" i="10"/>
  <c r="I7290" i="10"/>
  <c r="I4015" i="10"/>
  <c r="I6679" i="10"/>
  <c r="I7891" i="10"/>
  <c r="I6774" i="10"/>
  <c r="I705" i="10"/>
  <c r="I1389" i="10"/>
  <c r="I2071" i="10"/>
  <c r="I497" i="10"/>
  <c r="I286" i="10"/>
  <c r="I185" i="10"/>
  <c r="I2820" i="10"/>
  <c r="I4211" i="10"/>
  <c r="I2681" i="10"/>
  <c r="I680" i="10"/>
  <c r="I4921" i="10"/>
  <c r="I1355" i="10"/>
  <c r="I3791" i="10"/>
  <c r="I5412" i="10"/>
  <c r="I7535" i="10"/>
  <c r="I1391" i="10"/>
  <c r="I3983" i="10"/>
  <c r="I5480" i="10"/>
  <c r="I7679" i="10"/>
  <c r="I1443" i="10"/>
  <c r="I4255" i="10"/>
  <c r="I5588" i="10"/>
  <c r="I7809" i="10"/>
  <c r="I7829" i="10"/>
  <c r="I7305" i="10"/>
  <c r="I815" i="10"/>
  <c r="I3070" i="10"/>
  <c r="I758" i="10"/>
  <c r="I2309" i="10"/>
  <c r="I2429" i="10"/>
  <c r="I3243" i="10"/>
  <c r="I507" i="10"/>
  <c r="I1138" i="10"/>
  <c r="I248" i="10"/>
  <c r="I4522" i="10"/>
  <c r="I3847" i="10"/>
  <c r="I3060" i="10"/>
  <c r="I6785" i="10"/>
  <c r="I7918" i="10"/>
  <c r="I3991" i="10"/>
  <c r="I6173" i="10"/>
  <c r="I8734" i="10"/>
  <c r="I3609" i="10"/>
  <c r="I4947" i="10"/>
  <c r="I8202" i="10"/>
  <c r="I6662" i="10"/>
  <c r="I8222" i="10"/>
  <c r="I5303" i="10"/>
  <c r="I8062" i="10"/>
  <c r="I4382" i="10"/>
  <c r="I7367" i="10"/>
  <c r="I4085" i="10"/>
  <c r="I6881" i="10"/>
  <c r="I2284" i="10"/>
  <c r="I7446" i="10"/>
  <c r="I7912" i="10"/>
  <c r="I5686" i="10"/>
  <c r="I8603" i="10"/>
  <c r="I7360" i="10"/>
  <c r="I5010" i="10"/>
  <c r="I8338" i="10"/>
  <c r="I4393" i="10"/>
  <c r="I6047" i="10"/>
  <c r="I1882" i="10"/>
  <c r="I3431" i="10"/>
  <c r="I4461" i="10"/>
  <c r="I6155" i="10"/>
  <c r="I4797" i="10"/>
  <c r="I8246" i="10"/>
  <c r="I8707" i="10"/>
  <c r="I4892" i="10"/>
  <c r="I5939" i="10"/>
  <c r="I7142" i="10"/>
  <c r="I8184" i="10"/>
  <c r="I2764" i="10"/>
  <c r="I3794" i="10"/>
  <c r="I4833" i="10"/>
  <c r="I5860" i="10"/>
  <c r="I7572" i="10"/>
  <c r="I8730" i="10"/>
  <c r="I7665" i="10"/>
  <c r="I4574" i="10"/>
  <c r="I5613" i="10"/>
  <c r="I6640" i="10"/>
  <c r="I7685" i="10"/>
  <c r="I3459" i="10"/>
  <c r="I4484" i="10"/>
  <c r="I5511" i="10"/>
  <c r="I6554" i="10"/>
  <c r="I7073" i="10"/>
  <c r="I8273" i="10"/>
  <c r="I8720" i="10"/>
  <c r="I3372" i="10"/>
  <c r="I4402" i="10"/>
  <c r="I5441" i="10"/>
  <c r="I6468" i="10"/>
  <c r="I7513" i="10"/>
  <c r="I7294" i="10"/>
  <c r="I8017" i="10"/>
  <c r="I5347" i="10"/>
  <c r="I6390" i="10"/>
  <c r="I6909" i="10"/>
  <c r="I8037" i="10"/>
  <c r="I7167" i="10"/>
  <c r="I3507" i="10"/>
  <c r="I4532" i="10"/>
  <c r="I5559" i="10"/>
  <c r="I6602" i="10"/>
  <c r="I7121" i="10"/>
  <c r="I8555" i="10"/>
  <c r="I7539" i="10"/>
  <c r="I8684" i="10"/>
  <c r="I5484" i="10"/>
  <c r="I6531" i="10"/>
  <c r="I7559" i="10"/>
  <c r="I8704" i="10"/>
  <c r="I3356" i="10"/>
  <c r="I4386" i="10"/>
  <c r="I5425" i="10"/>
  <c r="I6452" i="10"/>
  <c r="I7497" i="10"/>
  <c r="I8735" i="10"/>
  <c r="I2412" i="10"/>
  <c r="I5398" i="10"/>
  <c r="I6421" i="10"/>
  <c r="I7027" i="10"/>
  <c r="I7899" i="10"/>
  <c r="I8705" i="10"/>
  <c r="I7825" i="10"/>
  <c r="I5114" i="10"/>
  <c r="I6217" i="10"/>
  <c r="I6800" i="10"/>
  <c r="I7845" i="10"/>
  <c r="I4880" i="10"/>
  <c r="I2168" i="10"/>
  <c r="I6589" i="10"/>
  <c r="I8261" i="10"/>
  <c r="I3034" i="10"/>
  <c r="I2240" i="10"/>
  <c r="I4683" i="10"/>
  <c r="I6924" i="10"/>
  <c r="I6336" i="10"/>
  <c r="I7420" i="10"/>
  <c r="I8578" i="10"/>
  <c r="I4701" i="10"/>
  <c r="I5728" i="10"/>
  <c r="I7440" i="10"/>
  <c r="I8598" i="10"/>
  <c r="I6413" i="10"/>
  <c r="I7750" i="10"/>
  <c r="I5642" i="10"/>
  <c r="I6840" i="10"/>
  <c r="I7971" i="10"/>
  <c r="I7629" i="10"/>
  <c r="I8591" i="10"/>
  <c r="I6689" i="10"/>
  <c r="I7279" i="10"/>
  <c r="I7822" i="10"/>
  <c r="I8671" i="10"/>
  <c r="I2396" i="10"/>
  <c r="I5334" i="10"/>
  <c r="I6357" i="10"/>
  <c r="I6963" i="10"/>
  <c r="I7883" i="10"/>
  <c r="I8689" i="10"/>
  <c r="I1452" i="10"/>
  <c r="I3845" i="10"/>
  <c r="I4864" i="10"/>
  <c r="I5911" i="10"/>
  <c r="I7114" i="10"/>
  <c r="I8675" i="10"/>
  <c r="I7532" i="10"/>
  <c r="I8690" i="10"/>
  <c r="I4813" i="10"/>
  <c r="I5840" i="10"/>
  <c r="I7552" i="10"/>
  <c r="I3989" i="10"/>
  <c r="I8300" i="10"/>
  <c r="I4774" i="10"/>
  <c r="I6431" i="10"/>
  <c r="I2074" i="10"/>
  <c r="I3995" i="10"/>
  <c r="I5046" i="10"/>
  <c r="I6539" i="10"/>
  <c r="I5565" i="10"/>
  <c r="I8336" i="10"/>
  <c r="I8356" i="10"/>
  <c r="I5084" i="10"/>
  <c r="I6131" i="10"/>
  <c r="I7346" i="10"/>
  <c r="I8376" i="10"/>
  <c r="I2956" i="10"/>
  <c r="I3986" i="10"/>
  <c r="I5025" i="10"/>
  <c r="I6052" i="10"/>
  <c r="I7764" i="10"/>
  <c r="I7141" i="10"/>
  <c r="I7940" i="10"/>
  <c r="I4931" i="10"/>
  <c r="I5974" i="10"/>
  <c r="I7172" i="10"/>
  <c r="I7960" i="10"/>
  <c r="I1436" i="10"/>
  <c r="I3829" i="10"/>
  <c r="I4848" i="10"/>
  <c r="I5895" i="10"/>
  <c r="I7098" i="10"/>
  <c r="I8611" i="10"/>
  <c r="I3219" i="10"/>
  <c r="I4244" i="10"/>
  <c r="I5271" i="10"/>
  <c r="I6314" i="10"/>
  <c r="I6833" i="10"/>
  <c r="I7961" i="10"/>
  <c r="I8712" i="10"/>
  <c r="I8567" i="10"/>
  <c r="I5196" i="10"/>
  <c r="I6243" i="10"/>
  <c r="I7794" i="10"/>
  <c r="I1980" i="10"/>
  <c r="I7467" i="10"/>
  <c r="I4044" i="10"/>
  <c r="I5193" i="10"/>
  <c r="I8016" i="10"/>
  <c r="I1971" i="10"/>
  <c r="I4112" i="10"/>
  <c r="I5301" i="10"/>
  <c r="I8388" i="10"/>
  <c r="I7237" i="10"/>
  <c r="I127" i="10"/>
  <c r="I7263" i="10"/>
  <c r="I3040" i="10"/>
  <c r="I747" i="10"/>
  <c r="I5893" i="10"/>
  <c r="I5211" i="10"/>
  <c r="I4113" i="10"/>
  <c r="I913" i="10"/>
  <c r="I1162" i="10"/>
  <c r="I793" i="10"/>
  <c r="I165" i="10"/>
  <c r="I1387" i="10"/>
  <c r="I1423" i="10"/>
  <c r="I1475" i="10"/>
  <c r="I8066" i="10"/>
  <c r="I3069" i="10"/>
  <c r="I4868" i="10"/>
  <c r="I5044" i="10"/>
  <c r="I7259" i="10"/>
  <c r="I4258" i="10"/>
  <c r="I2987" i="10"/>
  <c r="I4554" i="10"/>
  <c r="I397" i="10"/>
  <c r="I4776" i="10"/>
  <c r="I1703" i="10"/>
  <c r="I7262" i="10"/>
  <c r="I7340" i="10"/>
  <c r="I4042" i="10"/>
  <c r="I319" i="10"/>
  <c r="I51" i="10"/>
  <c r="I1741" i="10"/>
  <c r="I5869" i="10"/>
  <c r="I6637" i="10"/>
  <c r="I3630" i="10"/>
  <c r="I1881" i="10"/>
  <c r="I3811" i="10"/>
  <c r="I3660" i="10"/>
  <c r="I129" i="10"/>
  <c r="I564" i="10"/>
  <c r="I2129" i="10"/>
  <c r="I5689" i="10"/>
  <c r="I918" i="10"/>
  <c r="I4706" i="10"/>
  <c r="I2606" i="10"/>
  <c r="I6991" i="10"/>
  <c r="I4605" i="10"/>
  <c r="I895" i="10"/>
  <c r="I389" i="10"/>
  <c r="I4017" i="10"/>
  <c r="I1987" i="10"/>
  <c r="I977" i="10"/>
  <c r="I330" i="10"/>
  <c r="I2712" i="10"/>
  <c r="I4982" i="10"/>
  <c r="I7056" i="10"/>
  <c r="I8109" i="10"/>
  <c r="I8619" i="10"/>
  <c r="I8553" i="10"/>
  <c r="I796" i="10"/>
  <c r="I2619" i="10"/>
  <c r="I2707" i="10"/>
  <c r="I1586" i="10"/>
  <c r="I4661" i="10"/>
  <c r="I3111" i="10"/>
  <c r="I3088" i="10"/>
  <c r="I328" i="10"/>
  <c r="I2775" i="10"/>
  <c r="I741" i="10"/>
  <c r="I5225" i="10"/>
  <c r="I1909" i="10"/>
  <c r="I37" i="10"/>
  <c r="I1365" i="10"/>
  <c r="I452" i="10"/>
  <c r="I3345" i="10"/>
  <c r="I5838" i="10"/>
  <c r="I5906" i="10"/>
  <c r="I6014" i="10"/>
  <c r="I480" i="10"/>
  <c r="I3422" i="10"/>
  <c r="I5983" i="10"/>
  <c r="I3544" i="10"/>
  <c r="I3202" i="10"/>
  <c r="I2878" i="10"/>
  <c r="I1642" i="10"/>
  <c r="I1897" i="10"/>
  <c r="I823" i="10"/>
  <c r="I1561" i="10"/>
  <c r="I1632" i="10"/>
  <c r="I3417" i="10"/>
  <c r="I1902" i="10"/>
  <c r="I353" i="10"/>
  <c r="I189" i="10"/>
  <c r="I706" i="10"/>
  <c r="I2484" i="10"/>
  <c r="I2532" i="10"/>
  <c r="I2600" i="10"/>
  <c r="I1328" i="10"/>
  <c r="I7581" i="10"/>
  <c r="I2310" i="10"/>
  <c r="I6374" i="10"/>
  <c r="I987" i="10"/>
  <c r="I959" i="10"/>
  <c r="I3831" i="10"/>
  <c r="I1190" i="10"/>
  <c r="I4686" i="10"/>
  <c r="I3005" i="10"/>
  <c r="I1284" i="10"/>
  <c r="I971" i="10"/>
  <c r="I1529" i="10"/>
  <c r="I392" i="10"/>
  <c r="I5327" i="10"/>
  <c r="I4423" i="10"/>
  <c r="I3252" i="10"/>
  <c r="I4836" i="10"/>
  <c r="I7086" i="10"/>
  <c r="I4567" i="10"/>
  <c r="I3300" i="10"/>
  <c r="I4904" i="10"/>
  <c r="I7154" i="10"/>
  <c r="I5278" i="10"/>
  <c r="I3368" i="10"/>
  <c r="I5012" i="10"/>
  <c r="I8571" i="10"/>
  <c r="I7344" i="10"/>
  <c r="I5634" i="10"/>
  <c r="I527" i="10"/>
  <c r="I1918" i="10"/>
  <c r="I3189" i="10"/>
  <c r="I625" i="10"/>
  <c r="I1277" i="10"/>
  <c r="I1959" i="10"/>
  <c r="I449" i="10"/>
  <c r="I850" i="10"/>
  <c r="I3603" i="10"/>
  <c r="I4125" i="10"/>
  <c r="I3362" i="10"/>
  <c r="I2676" i="10"/>
  <c r="I5339" i="10"/>
  <c r="I6901" i="10"/>
  <c r="I3398" i="10"/>
  <c r="I2724" i="10"/>
  <c r="I5407" i="10"/>
  <c r="I6969" i="10"/>
  <c r="I3450" i="10"/>
  <c r="I2792" i="10"/>
  <c r="I5515" i="10"/>
  <c r="I7759" i="10"/>
  <c r="I7149" i="10"/>
  <c r="I3775" i="10"/>
  <c r="I3518" i="10"/>
  <c r="I467" i="10"/>
  <c r="I791" i="10"/>
  <c r="I4153" i="10"/>
  <c r="I4201" i="10"/>
  <c r="I4269" i="10"/>
  <c r="I826" i="10"/>
  <c r="I2473" i="10"/>
  <c r="I359" i="10"/>
  <c r="I6813" i="10"/>
  <c r="I4809" i="10"/>
  <c r="I4787" i="10"/>
  <c r="I7601" i="10"/>
  <c r="I1260" i="10"/>
  <c r="I8251" i="10"/>
  <c r="I1854" i="10"/>
  <c r="I2613" i="10"/>
  <c r="I573" i="10"/>
  <c r="I1213" i="10"/>
  <c r="I1895" i="10"/>
  <c r="I289" i="10"/>
  <c r="I834" i="10"/>
  <c r="I3413" i="10"/>
  <c r="I4041" i="10"/>
  <c r="I3346" i="10"/>
  <c r="I2656" i="10"/>
  <c r="I5307" i="10"/>
  <c r="I6869" i="10"/>
  <c r="I3382" i="10"/>
  <c r="I2704" i="10"/>
  <c r="I5375" i="10"/>
  <c r="I6937" i="10"/>
  <c r="I3434" i="10"/>
  <c r="I2772" i="10"/>
  <c r="I5483" i="10"/>
  <c r="I7503" i="10"/>
  <c r="I7085" i="10"/>
  <c r="I3376" i="10"/>
  <c r="I79" i="10"/>
  <c r="I2929" i="10"/>
  <c r="I7416" i="10"/>
  <c r="I6921" i="10"/>
  <c r="I771" i="10"/>
  <c r="I2894" i="10"/>
  <c r="I646" i="10"/>
  <c r="I402" i="10"/>
  <c r="I517" i="10"/>
  <c r="I3440" i="10"/>
  <c r="I2914" i="10"/>
  <c r="I2080" i="10"/>
  <c r="I5338" i="10"/>
  <c r="I6967" i="10"/>
  <c r="I2950" i="10"/>
  <c r="I2128" i="10"/>
  <c r="I5610" i="10"/>
  <c r="I7239" i="10"/>
  <c r="I3002" i="10"/>
  <c r="I2196" i="10"/>
  <c r="I4619" i="10"/>
  <c r="I6860" i="10"/>
  <c r="I6208" i="10"/>
  <c r="I2990" i="10"/>
  <c r="I1969" i="10"/>
  <c r="I2409" i="10"/>
  <c r="I2937" i="10"/>
  <c r="I4127" i="10"/>
  <c r="I4319" i="10"/>
  <c r="I4614" i="10"/>
  <c r="I7519" i="10"/>
  <c r="I3077" i="10"/>
  <c r="I1209" i="10"/>
  <c r="I3144" i="10"/>
  <c r="I3625" i="10"/>
  <c r="I8266" i="10"/>
  <c r="I7353" i="10"/>
  <c r="I7369" i="10"/>
  <c r="I4324" i="10"/>
  <c r="I2110" i="10"/>
  <c r="I70" i="10"/>
  <c r="I761" i="10"/>
  <c r="I1469" i="10"/>
  <c r="I2151" i="10"/>
  <c r="I889" i="10"/>
  <c r="I898" i="10"/>
  <c r="I8" i="10"/>
  <c r="I4381" i="10"/>
  <c r="I3410" i="10"/>
  <c r="I2740" i="10"/>
  <c r="I5435" i="10"/>
  <c r="I6997" i="10"/>
  <c r="I3446" i="10"/>
  <c r="I2788" i="10"/>
  <c r="I5503" i="10"/>
  <c r="I7065" i="10"/>
  <c r="I3498" i="10"/>
  <c r="I2856" i="10"/>
  <c r="I5611" i="10"/>
  <c r="I7848" i="10"/>
  <c r="I7374" i="10"/>
  <c r="I3968" i="10"/>
  <c r="I143" i="10"/>
  <c r="I3185" i="10"/>
  <c r="I7773" i="10"/>
  <c r="I7266" i="10"/>
  <c r="I835" i="10"/>
  <c r="I3150" i="10"/>
  <c r="I838" i="10"/>
  <c r="I466" i="10"/>
  <c r="I709" i="10"/>
  <c r="I4367" i="10"/>
  <c r="I2978" i="10"/>
  <c r="I2164" i="10"/>
  <c r="I6525" i="10"/>
  <c r="I7942" i="10"/>
  <c r="I3014" i="10"/>
  <c r="I2212" i="10"/>
  <c r="I4639" i="10"/>
  <c r="I6880" i="10"/>
  <c r="I3066" i="10"/>
  <c r="I2280" i="10"/>
  <c r="I4747" i="10"/>
  <c r="I6988" i="10"/>
  <c r="I6464" i="10"/>
  <c r="I3767" i="10"/>
  <c r="I2225" i="10"/>
  <c r="I21" i="10"/>
  <c r="I3193" i="10"/>
  <c r="I4479" i="10"/>
  <c r="I4862" i="10"/>
  <c r="I7243" i="10"/>
  <c r="I8135" i="10"/>
  <c r="I4179" i="10"/>
  <c r="I1465" i="10"/>
  <c r="I3232" i="10"/>
  <c r="I3793" i="10"/>
  <c r="I8394" i="10"/>
  <c r="I7737" i="10"/>
  <c r="I7753" i="10"/>
  <c r="I5997" i="10"/>
  <c r="I3121" i="10"/>
  <c r="I7517" i="10"/>
  <c r="I7010" i="10"/>
  <c r="I819" i="10"/>
  <c r="I3086" i="10"/>
  <c r="I790" i="10"/>
  <c r="I450" i="10"/>
  <c r="I657" i="10"/>
  <c r="I4031" i="10"/>
  <c r="I2962" i="10"/>
  <c r="I2144" i="10"/>
  <c r="I6013" i="10"/>
  <c r="I7414" i="10"/>
  <c r="I2998" i="10"/>
  <c r="I2192" i="10"/>
  <c r="I4607" i="10"/>
  <c r="I6848" i="10"/>
  <c r="I3050" i="10"/>
  <c r="I2260" i="10"/>
  <c r="I4715" i="10"/>
  <c r="I6956" i="10"/>
  <c r="I6400" i="10"/>
  <c r="I3502" i="10"/>
  <c r="I809" i="10"/>
  <c r="I1393" i="10"/>
  <c r="I6396" i="10"/>
  <c r="I6097" i="10"/>
  <c r="I387" i="10"/>
  <c r="I1358" i="10"/>
  <c r="I309" i="10"/>
  <c r="I18" i="10"/>
  <c r="I3085" i="10"/>
  <c r="I1392" i="10"/>
  <c r="I2530" i="10"/>
  <c r="I1568" i="10"/>
  <c r="I4022" i="10"/>
  <c r="I6088" i="10"/>
  <c r="I2566" i="10"/>
  <c r="I1616" i="10"/>
  <c r="I4090" i="10"/>
  <c r="I6156" i="10"/>
  <c r="I2618" i="10"/>
  <c r="I1684" i="10"/>
  <c r="I4198" i="10"/>
  <c r="I6264" i="10"/>
  <c r="I6035" i="10"/>
  <c r="I1249" i="10"/>
  <c r="I368" i="10"/>
  <c r="I478" i="10"/>
  <c r="I98" i="10"/>
  <c r="I1672" i="10"/>
  <c r="I1720" i="10"/>
  <c r="I1792" i="10"/>
  <c r="I2145" i="10"/>
  <c r="I2776" i="10"/>
  <c r="I921" i="10"/>
  <c r="I4539" i="10"/>
  <c r="I1232" i="10"/>
  <c r="I8622" i="10"/>
  <c r="I6308" i="10"/>
  <c r="I5488" i="10"/>
  <c r="I7498" i="10"/>
  <c r="I1065" i="10"/>
  <c r="I4076" i="10"/>
  <c r="I4243" i="10"/>
  <c r="I1513" i="10"/>
  <c r="I388" i="10"/>
  <c r="I5295" i="10"/>
  <c r="I3310" i="10"/>
  <c r="I119" i="10"/>
  <c r="I3089" i="10"/>
  <c r="I7389" i="10"/>
  <c r="I2347" i="10"/>
  <c r="I4642" i="10"/>
  <c r="I5710" i="10"/>
  <c r="I8552" i="10"/>
  <c r="I2383" i="10"/>
  <c r="I4834" i="10"/>
  <c r="I5778" i="10"/>
  <c r="I8696" i="10"/>
  <c r="I2435" i="10"/>
  <c r="I5106" i="10"/>
  <c r="I5886" i="10"/>
  <c r="I4590" i="10"/>
  <c r="I3081" i="10"/>
  <c r="I154" i="10"/>
  <c r="I3763" i="10"/>
  <c r="I2116" i="10"/>
  <c r="I1309" i="10"/>
  <c r="I846" i="10"/>
  <c r="I3557" i="10"/>
  <c r="I4105" i="10"/>
  <c r="I1052" i="10"/>
  <c r="I777" i="10"/>
  <c r="I1361" i="10"/>
  <c r="I6332" i="10"/>
  <c r="I1915" i="10"/>
  <c r="I4040" i="10"/>
  <c r="I5189" i="10"/>
  <c r="I8000" i="10"/>
  <c r="I1951" i="10"/>
  <c r="I4088" i="10"/>
  <c r="I5257" i="10"/>
  <c r="I8144" i="10"/>
  <c r="I2003" i="10"/>
  <c r="I4156" i="10"/>
  <c r="I5365" i="10"/>
  <c r="I8759" i="10"/>
  <c r="I390" i="10"/>
  <c r="I170" i="10"/>
  <c r="I73" i="10"/>
  <c r="I1934" i="10"/>
  <c r="I2160" i="10"/>
  <c r="I6376" i="10"/>
  <c r="I6444" i="10"/>
  <c r="I6552" i="10"/>
  <c r="I960" i="10"/>
  <c r="I3009" i="10"/>
  <c r="I2615" i="10"/>
  <c r="I7043" i="10"/>
  <c r="I1472" i="10"/>
  <c r="I7543" i="10"/>
  <c r="I5549" i="10"/>
  <c r="I3860" i="10"/>
  <c r="I7398" i="10"/>
  <c r="I1210" i="10"/>
  <c r="I8574" i="10"/>
  <c r="I49" i="10"/>
  <c r="I1027" i="10"/>
  <c r="I6541" i="10"/>
  <c r="I2057" i="10"/>
  <c r="I658" i="10"/>
  <c r="I1461" i="10"/>
  <c r="I4460" i="10"/>
  <c r="I3170" i="10"/>
  <c r="I2420" i="10"/>
  <c r="I4955" i="10"/>
  <c r="I7196" i="10"/>
  <c r="I3206" i="10"/>
  <c r="I2468" i="10"/>
  <c r="I5023" i="10"/>
  <c r="I7264" i="10"/>
  <c r="I3258" i="10"/>
  <c r="I2536" i="10"/>
  <c r="I5131" i="10"/>
  <c r="I6917" i="10"/>
  <c r="I7060" i="10"/>
  <c r="I3287" i="10"/>
  <c r="I1470" i="10"/>
  <c r="I2933" i="10"/>
  <c r="I215" i="10"/>
  <c r="I5154" i="10"/>
  <c r="I5346" i="10"/>
  <c r="I5618" i="10"/>
  <c r="I250" i="10"/>
  <c r="I942" i="10"/>
  <c r="I1057" i="10"/>
  <c r="I4168" i="10"/>
  <c r="I5215" i="10"/>
  <c r="I3982" i="10"/>
  <c r="I8692" i="10"/>
  <c r="I6945" i="10"/>
  <c r="I8498" i="10"/>
  <c r="I336" i="10"/>
  <c r="I4879" i="10"/>
  <c r="I5134" i="10"/>
  <c r="I125" i="10"/>
  <c r="I1028" i="10"/>
  <c r="I5999" i="10"/>
  <c r="I5103" i="10"/>
  <c r="I759" i="10"/>
  <c r="I2846" i="10"/>
  <c r="I1618" i="10"/>
  <c r="I3079" i="10"/>
  <c r="I4109" i="10"/>
  <c r="I5627" i="10"/>
  <c r="I1654" i="10"/>
  <c r="I3127" i="10"/>
  <c r="I4157" i="10"/>
  <c r="I5695" i="10"/>
  <c r="I1706" i="10"/>
  <c r="I3195" i="10"/>
  <c r="I4225" i="10"/>
  <c r="I5803" i="10"/>
  <c r="I5436" i="10"/>
  <c r="I1099" i="10"/>
  <c r="I794" i="10"/>
  <c r="I2949" i="10"/>
  <c r="I3825" i="10"/>
  <c r="I604" i="10"/>
  <c r="I2345" i="10"/>
  <c r="I596" i="10"/>
  <c r="I5592" i="10"/>
  <c r="I3455" i="10"/>
  <c r="I327" i="10"/>
  <c r="I6733" i="10"/>
  <c r="I8446" i="10"/>
  <c r="I2555" i="10"/>
  <c r="I6109" i="10"/>
  <c r="I6126" i="10"/>
  <c r="I8718" i="10"/>
  <c r="I2591" i="10"/>
  <c r="I7051" i="10"/>
  <c r="I6194" i="10"/>
  <c r="I1274" i="10"/>
  <c r="I2643" i="10"/>
  <c r="I3649" i="10"/>
  <c r="I6302" i="10"/>
  <c r="I5075" i="10"/>
  <c r="I1525" i="10"/>
  <c r="I3481" i="10"/>
  <c r="I3101" i="10"/>
  <c r="I5208" i="10"/>
  <c r="I8416" i="10"/>
  <c r="I8526" i="10"/>
  <c r="I8670" i="10"/>
  <c r="I4883" i="10"/>
  <c r="I2968" i="10"/>
  <c r="I3594" i="10"/>
  <c r="I7770" i="10"/>
  <c r="I8214" i="10"/>
  <c r="I5579" i="10"/>
  <c r="I3379" i="10"/>
  <c r="I7815" i="10"/>
  <c r="I4801" i="10"/>
  <c r="I745" i="10"/>
  <c r="I4670" i="10"/>
  <c r="I3093" i="10"/>
  <c r="I3449" i="10"/>
  <c r="I872" i="10"/>
  <c r="I6114" i="10"/>
  <c r="I1547" i="10"/>
  <c r="I5438" i="10"/>
  <c r="I6309" i="10"/>
  <c r="I7624" i="10"/>
  <c r="I1583" i="10"/>
  <c r="I3596" i="10"/>
  <c r="I6581" i="10"/>
  <c r="I7768" i="10"/>
  <c r="I1635" i="10"/>
  <c r="I3664" i="10"/>
  <c r="I4629" i="10"/>
  <c r="I8148" i="10"/>
  <c r="I8168" i="10"/>
  <c r="I8510" i="10"/>
  <c r="I1007" i="10"/>
  <c r="I4599" i="10"/>
  <c r="I1801" i="10"/>
  <c r="I46" i="10"/>
  <c r="I3197" i="10"/>
  <c r="I1540" i="10"/>
  <c r="I1115" i="10"/>
  <c r="I1721" i="10"/>
  <c r="I440" i="10"/>
  <c r="I5969" i="10"/>
  <c r="I4638" i="10"/>
  <c r="I3316" i="10"/>
  <c r="I4932" i="10"/>
  <c r="I7182" i="10"/>
  <c r="I5214" i="10"/>
  <c r="I4137" i="10"/>
  <c r="I1690" i="10"/>
  <c r="I4205" i="10"/>
  <c r="I5372" i="10"/>
  <c r="I8311" i="10"/>
  <c r="I5747" i="10"/>
  <c r="I8331" i="10"/>
  <c r="I6385" i="10"/>
  <c r="I7801" i="10"/>
  <c r="I6141" i="10"/>
  <c r="I7879" i="10"/>
  <c r="I4597" i="10"/>
  <c r="I7582" i="10"/>
  <c r="I2796" i="10"/>
  <c r="I6103" i="10"/>
  <c r="I6910" i="10"/>
  <c r="I5069" i="10"/>
  <c r="I5716" i="10"/>
  <c r="I479" i="10"/>
  <c r="I1726" i="10"/>
  <c r="I1509" i="10"/>
  <c r="I477" i="10"/>
  <c r="I1171" i="10"/>
  <c r="I1767" i="10"/>
  <c r="I6221" i="10"/>
  <c r="I802" i="10"/>
  <c r="I3045" i="10"/>
  <c r="I3869" i="10"/>
  <c r="I3314" i="10"/>
  <c r="I2612" i="10"/>
  <c r="I5243" i="10"/>
  <c r="I8022" i="10"/>
  <c r="I3350" i="10"/>
  <c r="I2660" i="10"/>
  <c r="I5311" i="10"/>
  <c r="I6873" i="10"/>
  <c r="I3402" i="10"/>
  <c r="I2728" i="10"/>
  <c r="I5419" i="10"/>
  <c r="I7570" i="10"/>
  <c r="I6957" i="10"/>
  <c r="I2864" i="10"/>
  <c r="I47" i="10"/>
  <c r="I2801" i="10"/>
  <c r="I7583" i="10"/>
  <c r="I7088" i="10"/>
  <c r="I739" i="10"/>
  <c r="I2766" i="10"/>
  <c r="I550" i="10"/>
  <c r="I370" i="10"/>
  <c r="I425" i="10"/>
  <c r="I3268" i="10"/>
  <c r="I2882" i="10"/>
  <c r="I2036" i="10"/>
  <c r="I5082" i="10"/>
  <c r="I6792" i="10"/>
  <c r="I2918" i="10"/>
  <c r="I3192" i="10"/>
  <c r="I6994" i="10"/>
  <c r="I3264" i="10"/>
  <c r="I7683" i="10"/>
  <c r="I7521" i="10"/>
  <c r="I5469" i="10"/>
  <c r="I7541" i="10"/>
  <c r="I3602" i="10"/>
  <c r="I7774" i="10"/>
  <c r="I8327" i="10"/>
  <c r="I6852" i="10"/>
  <c r="I4207" i="10"/>
  <c r="I5684" i="10"/>
  <c r="I2963" i="10"/>
  <c r="I5249" i="10"/>
  <c r="I8412" i="10"/>
  <c r="I5324" i="10"/>
  <c r="I5223" i="10"/>
  <c r="I543" i="10"/>
  <c r="I1982" i="10"/>
  <c r="I3923" i="10"/>
  <c r="I673" i="10"/>
  <c r="I1341" i="10"/>
  <c r="I2023" i="10"/>
  <c r="I601" i="10"/>
  <c r="I866" i="10"/>
  <c r="I4115" i="10"/>
  <c r="I4209" i="10"/>
  <c r="I3378" i="10"/>
  <c r="I2696" i="10"/>
  <c r="I5371" i="10"/>
  <c r="I6933" i="10"/>
  <c r="I3414" i="10"/>
  <c r="I2744" i="10"/>
  <c r="I5439" i="10"/>
  <c r="I7001" i="10"/>
  <c r="I3466" i="10"/>
  <c r="I2816" i="10"/>
  <c r="I5547" i="10"/>
  <c r="I7336" i="10"/>
  <c r="I7213" i="10"/>
  <c r="I4447" i="10"/>
  <c r="I111" i="10"/>
  <c r="I3057" i="10"/>
  <c r="I7950" i="10"/>
  <c r="I7742" i="10"/>
  <c r="I803" i="10"/>
  <c r="I3022" i="10"/>
  <c r="I742" i="10"/>
  <c r="I434" i="10"/>
  <c r="I613" i="10"/>
  <c r="I3679" i="10"/>
  <c r="I2946" i="10"/>
  <c r="I2120" i="10"/>
  <c r="I5594" i="10"/>
  <c r="I7223" i="10"/>
  <c r="I2982" i="10"/>
  <c r="I3280" i="10"/>
  <c r="I7122" i="10"/>
  <c r="I3348" i="10"/>
  <c r="I7994" i="10"/>
  <c r="I7585" i="10"/>
  <c r="I5533" i="10"/>
  <c r="I7605" i="10"/>
  <c r="I3666" i="10"/>
  <c r="I6826" i="10"/>
  <c r="I8027" i="10"/>
  <c r="I5936" i="10"/>
  <c r="I2652" i="10"/>
  <c r="I5639" i="10"/>
  <c r="I7957" i="10"/>
  <c r="I5399" i="10"/>
  <c r="I7385" i="10"/>
  <c r="I4478" i="10"/>
  <c r="I7653" i="10"/>
  <c r="I461" i="10"/>
  <c r="I1136" i="10"/>
  <c r="I6995" i="10"/>
  <c r="I6445" i="10"/>
  <c r="I275" i="10"/>
  <c r="I4099" i="10"/>
  <c r="I8352" i="10"/>
  <c r="I2965" i="10"/>
  <c r="I2637" i="10"/>
  <c r="I3519" i="10"/>
  <c r="I2418" i="10"/>
  <c r="I1416" i="10"/>
  <c r="I3814" i="10"/>
  <c r="I5864" i="10"/>
  <c r="I2454" i="10"/>
  <c r="I1464" i="10"/>
  <c r="I3866" i="10"/>
  <c r="I5932" i="10"/>
  <c r="I2506" i="10"/>
  <c r="I1536" i="10"/>
  <c r="I3974" i="10"/>
  <c r="I6040" i="10"/>
  <c r="I7382" i="10"/>
  <c r="I876" i="10"/>
  <c r="I2777" i="10"/>
  <c r="I704" i="10"/>
  <c r="I5113" i="10"/>
  <c r="I2695" i="10"/>
  <c r="I1397" i="10"/>
  <c r="I1985" i="10"/>
  <c r="I7642" i="10"/>
  <c r="I345" i="10"/>
  <c r="I1127" i="10"/>
  <c r="I1591" i="10"/>
  <c r="I1986" i="10"/>
  <c r="I3567" i="10"/>
  <c r="I4602" i="10"/>
  <c r="I6363" i="10"/>
  <c r="I2022" i="10"/>
  <c r="I3707" i="10"/>
  <c r="I6175" i="10"/>
  <c r="I3515" i="10"/>
  <c r="I6283" i="10"/>
  <c r="I8703" i="10"/>
  <c r="I4956" i="10"/>
  <c r="I7206" i="10"/>
  <c r="I3828" i="10"/>
  <c r="I5796" i="10"/>
  <c r="I8141" i="10"/>
  <c r="I6102" i="10"/>
  <c r="I2819" i="10"/>
  <c r="I4785" i="10"/>
  <c r="I8268" i="10"/>
  <c r="I4549" i="10"/>
  <c r="I7025" i="10"/>
  <c r="I8250" i="10"/>
  <c r="I6884" i="10"/>
  <c r="I554" i="10"/>
  <c r="I973" i="10"/>
  <c r="I3904" i="10"/>
  <c r="I2741" i="10"/>
  <c r="I1385" i="10"/>
  <c r="I356" i="10"/>
  <c r="I5039" i="10"/>
  <c r="I2862" i="10"/>
  <c r="I87" i="10"/>
  <c r="I2961" i="10"/>
  <c r="I7544" i="10"/>
  <c r="I2315" i="10"/>
  <c r="I4572" i="10"/>
  <c r="I5646" i="10"/>
  <c r="I8679" i="10"/>
  <c r="I2351" i="10"/>
  <c r="I4658" i="10"/>
  <c r="I5714" i="10"/>
  <c r="I8568" i="10"/>
  <c r="I2403" i="10"/>
  <c r="I4930" i="10"/>
  <c r="I5822" i="10"/>
  <c r="I4462" i="10"/>
  <c r="I2761" i="10"/>
  <c r="I122" i="10"/>
  <c r="I3501" i="10"/>
  <c r="I1944" i="10"/>
  <c r="I1131" i="10"/>
  <c r="I814" i="10"/>
  <c r="I3173" i="10"/>
  <c r="I3933" i="10"/>
  <c r="I956" i="10"/>
  <c r="I677" i="10"/>
  <c r="I1233" i="10"/>
  <c r="I6076" i="10"/>
  <c r="I1883" i="10"/>
  <c r="I3996" i="10"/>
  <c r="I5125" i="10"/>
  <c r="I8329" i="10"/>
  <c r="I1919" i="10"/>
  <c r="I4959" i="10"/>
  <c r="I3226" i="10"/>
  <c r="I5067" i="10"/>
  <c r="I6932" i="10"/>
  <c r="I3854" i="10"/>
  <c r="I5920" i="10"/>
  <c r="I2867" i="10"/>
  <c r="I5153" i="10"/>
  <c r="I8316" i="10"/>
  <c r="I5228" i="10"/>
  <c r="I8152" i="10"/>
  <c r="I4935" i="10"/>
  <c r="I7908" i="10"/>
  <c r="I4500" i="10"/>
  <c r="I6788" i="10"/>
  <c r="I7697" i="10"/>
  <c r="I7075" i="10"/>
  <c r="I106" i="10"/>
  <c r="I3437" i="10"/>
  <c r="I1860" i="10"/>
  <c r="I1083" i="10"/>
  <c r="I798" i="10"/>
  <c r="I2981" i="10"/>
  <c r="I3849" i="10"/>
  <c r="I908" i="10"/>
  <c r="I629" i="10"/>
  <c r="I1192" i="10"/>
  <c r="I5948" i="10"/>
  <c r="I1867" i="10"/>
  <c r="I3976" i="10"/>
  <c r="I5093" i="10"/>
  <c r="I8151" i="10"/>
  <c r="I1903" i="10"/>
  <c r="I4024" i="10"/>
  <c r="I5161" i="10"/>
  <c r="I7952" i="10"/>
  <c r="I1955" i="10"/>
  <c r="I4092" i="10"/>
  <c r="I5269" i="10"/>
  <c r="I8324" i="10"/>
  <c r="I246" i="10"/>
  <c r="I945" i="10"/>
  <c r="I1709" i="10"/>
  <c r="I2391" i="10"/>
  <c r="I1173" i="10"/>
  <c r="I366" i="10"/>
  <c r="I413" i="10"/>
  <c r="I3248" i="10"/>
  <c r="I669" i="10"/>
  <c r="I3001" i="10"/>
  <c r="I760" i="10"/>
  <c r="I5561" i="10"/>
  <c r="I1435" i="10"/>
  <c r="I4223" i="10"/>
  <c r="I5572" i="10"/>
  <c r="I7855" i="10"/>
  <c r="I1471" i="10"/>
  <c r="I6317" i="10"/>
  <c r="I2266" i="10"/>
  <c r="I3610" i="10"/>
  <c r="I5990" i="10"/>
  <c r="I8476" i="10"/>
  <c r="I6323" i="10"/>
  <c r="I8496" i="10"/>
  <c r="I5088" i="10"/>
  <c r="I7993" i="10"/>
  <c r="I5187" i="10"/>
  <c r="I7493" i="10"/>
  <c r="I4194" i="10"/>
  <c r="I7426" i="10"/>
  <c r="I4271" i="10"/>
  <c r="I6743" i="10"/>
  <c r="I8058" i="10"/>
  <c r="I6895" i="10"/>
  <c r="I6160" i="10"/>
  <c r="I7872" i="10"/>
  <c r="I4034" i="10"/>
  <c r="I1316" i="10"/>
  <c r="I3710" i="10"/>
  <c r="I5708" i="10"/>
  <c r="I2394" i="10"/>
  <c r="I1384" i="10"/>
  <c r="I3782" i="10"/>
  <c r="I5816" i="10"/>
  <c r="I6502" i="10"/>
  <c r="I7459" i="10"/>
  <c r="I8604" i="10"/>
  <c r="I5404" i="10"/>
  <c r="I6451" i="10"/>
  <c r="I7479" i="10"/>
  <c r="I8624" i="10"/>
  <c r="I3276" i="10"/>
  <c r="I4306" i="10"/>
  <c r="I5345" i="10"/>
  <c r="I6372" i="10"/>
  <c r="I7417" i="10"/>
  <c r="I7754" i="10"/>
  <c r="I8091" i="10"/>
  <c r="I4739" i="10"/>
  <c r="I5782" i="10"/>
  <c r="I6980" i="10"/>
  <c r="I8111" i="10"/>
  <c r="I1244" i="10"/>
  <c r="I3637" i="10"/>
  <c r="I4656" i="10"/>
  <c r="I5703" i="10"/>
  <c r="I6906" i="10"/>
  <c r="I8287" i="10"/>
  <c r="I8566" i="10"/>
  <c r="I5310" i="10"/>
  <c r="I6461" i="10"/>
  <c r="I7291" i="10"/>
  <c r="I7862" i="10"/>
  <c r="I7939" i="10"/>
  <c r="I7501" i="10"/>
  <c r="I8463" i="10"/>
  <c r="I6561" i="10"/>
  <c r="I7151" i="10"/>
  <c r="I7694" i="10"/>
  <c r="I8480" i="10"/>
  <c r="I6228" i="10"/>
  <c r="I1292" i="10"/>
  <c r="I3685" i="10"/>
  <c r="I4704" i="10"/>
  <c r="I5751" i="10"/>
  <c r="I6954" i="10"/>
  <c r="I8335" i="10"/>
  <c r="I7372" i="10"/>
  <c r="I8530" i="10"/>
  <c r="I4653" i="10"/>
  <c r="I5680" i="10"/>
  <c r="I7392" i="10"/>
  <c r="I8550" i="10"/>
  <c r="I5054" i="10"/>
  <c r="I6205" i="10"/>
  <c r="I7035" i="10"/>
  <c r="I7606" i="10"/>
  <c r="I7923" i="10"/>
  <c r="I8344" i="10"/>
  <c r="I2924" i="10"/>
  <c r="I3954" i="10"/>
  <c r="I4993" i="10"/>
  <c r="I6020" i="10"/>
  <c r="I7732" i="10"/>
  <c r="I7077" i="10"/>
  <c r="I8587" i="10"/>
  <c r="I4899" i="10"/>
  <c r="I5942" i="10"/>
  <c r="I7140" i="10"/>
  <c r="I7928" i="10"/>
  <c r="I5585" i="10"/>
  <c r="I2852" i="10"/>
  <c r="I5599" i="10"/>
  <c r="I7161" i="10"/>
  <c r="I3546" i="10"/>
  <c r="I2920" i="10"/>
  <c r="I5953" i="10"/>
  <c r="I8034" i="10"/>
  <c r="I6854" i="10"/>
  <c r="I7966" i="10"/>
  <c r="I4174" i="10"/>
  <c r="I5213" i="10"/>
  <c r="I6240" i="10"/>
  <c r="I8046" i="10"/>
  <c r="I3059" i="10"/>
  <c r="I4084" i="10"/>
  <c r="I5111" i="10"/>
  <c r="I6154" i="10"/>
  <c r="I7418" i="10"/>
  <c r="I8140" i="10"/>
  <c r="I8627" i="10"/>
  <c r="I8308" i="10"/>
  <c r="I5036" i="10"/>
  <c r="I6083" i="10"/>
  <c r="I7286" i="10"/>
  <c r="I8328" i="10"/>
  <c r="I2908" i="10"/>
  <c r="I3938" i="10"/>
  <c r="I4977" i="10"/>
  <c r="I6004" i="10"/>
  <c r="I7716" i="10"/>
  <c r="I8149" i="10"/>
  <c r="I1964" i="10"/>
  <c r="I4357" i="10"/>
  <c r="I5376" i="10"/>
  <c r="I6423" i="10"/>
  <c r="I7451" i="10"/>
  <c r="I8596" i="10"/>
  <c r="I7377" i="10"/>
  <c r="I4286" i="10"/>
  <c r="I5325" i="10"/>
  <c r="I6352" i="10"/>
  <c r="I7397" i="10"/>
  <c r="I4874" i="10"/>
  <c r="I1572" i="10"/>
  <c r="I4026" i="10"/>
  <c r="I6092" i="10"/>
  <c r="I2586" i="10"/>
  <c r="I1640" i="10"/>
  <c r="I4134" i="10"/>
  <c r="I6200" i="10"/>
  <c r="I5907" i="10"/>
  <c r="I7651" i="10"/>
  <c r="I8457" i="10"/>
  <c r="I5596" i="10"/>
  <c r="I6643" i="10"/>
  <c r="I7671" i="10"/>
  <c r="I8477" i="10"/>
  <c r="I3468" i="10"/>
  <c r="I4498" i="10"/>
  <c r="I5537" i="10"/>
  <c r="I6564" i="10"/>
  <c r="I7609" i="10"/>
  <c r="I8054" i="10"/>
  <c r="I8113" i="10"/>
  <c r="I5443" i="10"/>
  <c r="I6486" i="10"/>
  <c r="I7005" i="10"/>
  <c r="I8133" i="10"/>
  <c r="I1948" i="10"/>
  <c r="I4341" i="10"/>
  <c r="I5360" i="10"/>
  <c r="I6407" i="10"/>
  <c r="I7435" i="10"/>
  <c r="I8580" i="10"/>
  <c r="I4171" i="10"/>
  <c r="I5202" i="10"/>
  <c r="I6257" i="10"/>
  <c r="I6847" i="10"/>
  <c r="I7390" i="10"/>
  <c r="I8386" i="10"/>
  <c r="I7763" i="10"/>
  <c r="I8569" i="10"/>
  <c r="I5957" i="10"/>
  <c r="I6755" i="10"/>
  <c r="I7783" i="10"/>
  <c r="I3684" i="10"/>
  <c r="I8083" i="10"/>
  <c r="I5090" i="10"/>
  <c r="I5874" i="10"/>
  <c r="I8549" i="10"/>
  <c r="I2483" i="10"/>
  <c r="I5362" i="10"/>
  <c r="I5982" i="10"/>
  <c r="I5306" i="10"/>
  <c r="I7407" i="10"/>
  <c r="I5034" i="10"/>
  <c r="I3112" i="10"/>
  <c r="I690" i="10"/>
  <c r="I3102" i="10"/>
  <c r="I6261" i="10"/>
  <c r="I3334" i="10"/>
  <c r="I762" i="10"/>
  <c r="I1116" i="10"/>
  <c r="I3097" i="10"/>
  <c r="I5294" i="10"/>
  <c r="I585" i="10"/>
  <c r="I3947" i="10"/>
  <c r="I4139" i="10"/>
  <c r="I4411" i="10"/>
  <c r="I2565" i="10"/>
  <c r="I1368" i="10"/>
  <c r="I7118" i="10"/>
  <c r="I7388" i="10"/>
  <c r="I4692" i="10"/>
  <c r="I3698" i="10"/>
  <c r="I1090" i="10"/>
  <c r="I5724" i="10"/>
  <c r="I609" i="10"/>
  <c r="I4519" i="10"/>
  <c r="I786" i="10"/>
  <c r="I2608" i="10"/>
  <c r="I2953" i="10"/>
  <c r="I6882" i="10"/>
  <c r="I2029" i="10"/>
  <c r="I649" i="10"/>
  <c r="I840" i="10"/>
  <c r="I6053" i="10"/>
  <c r="I6325" i="10"/>
  <c r="I6757" i="10"/>
  <c r="I2349" i="10"/>
  <c r="I920" i="10"/>
  <c r="I7622" i="10"/>
  <c r="I6690" i="10"/>
  <c r="I4419" i="10"/>
  <c r="I7017" i="10"/>
  <c r="I8639" i="10"/>
  <c r="I3159" i="10"/>
  <c r="I7260" i="10"/>
  <c r="I522" i="10"/>
  <c r="I3039" i="10"/>
  <c r="I6776" i="10"/>
  <c r="I998" i="10"/>
  <c r="I5454" i="10"/>
  <c r="I66" i="10"/>
  <c r="I4294" i="10"/>
  <c r="I1373" i="10"/>
  <c r="I842" i="10"/>
  <c r="I6953" i="10"/>
  <c r="I6" i="10"/>
  <c r="I2706" i="10"/>
  <c r="I2742" i="10"/>
  <c r="I2794" i="10"/>
  <c r="I6739" i="10"/>
  <c r="I2601" i="10"/>
  <c r="I3617" i="10"/>
  <c r="I3737" i="10"/>
  <c r="I1622" i="10"/>
  <c r="I2060" i="10"/>
  <c r="I8648" i="10"/>
  <c r="I7557" i="10"/>
  <c r="I1682" i="10"/>
  <c r="I1193" i="10"/>
  <c r="I725" i="10"/>
  <c r="I2666" i="10"/>
  <c r="I854" i="10"/>
  <c r="I2661" i="10"/>
  <c r="I3779" i="10"/>
  <c r="I3639" i="10"/>
  <c r="I4032" i="10"/>
  <c r="I7036" i="10"/>
  <c r="I7104" i="10"/>
  <c r="I7212" i="10"/>
  <c r="I4664" i="10"/>
  <c r="I1762" i="10"/>
  <c r="I1850" i="10"/>
  <c r="I459" i="10"/>
  <c r="I3238" i="10"/>
  <c r="I3105" i="10"/>
  <c r="I4141" i="10"/>
  <c r="I4847" i="10"/>
  <c r="I3163" i="10"/>
  <c r="I383" i="10"/>
  <c r="I5157" i="10"/>
  <c r="I3955" i="10"/>
  <c r="I3120" i="10"/>
  <c r="I63" i="10"/>
  <c r="I2281" i="10"/>
  <c r="I311" i="10"/>
  <c r="I5789" i="10"/>
  <c r="I6557" i="10"/>
  <c r="I3629" i="10"/>
  <c r="I346" i="10"/>
  <c r="I1269" i="10"/>
  <c r="I1272" i="10"/>
  <c r="I476" i="10"/>
  <c r="I508" i="10"/>
  <c r="I2285" i="10"/>
  <c r="I3051" i="10"/>
  <c r="I251" i="10"/>
  <c r="I510" i="10"/>
  <c r="I837" i="10"/>
  <c r="I3672" i="10"/>
  <c r="I12" i="10"/>
  <c r="I3577" i="10"/>
  <c r="I904" i="10"/>
  <c r="I6370" i="10"/>
  <c r="I1579" i="10"/>
  <c r="I3592" i="10"/>
  <c r="I6565" i="10"/>
  <c r="I7752" i="10"/>
  <c r="I1615" i="10"/>
  <c r="I3640" i="10"/>
  <c r="I6891" i="10"/>
  <c r="I7896" i="10"/>
  <c r="I1667" i="10"/>
  <c r="I3708" i="10"/>
  <c r="I4693" i="10"/>
  <c r="I7937" i="10"/>
  <c r="I117" i="10"/>
  <c r="I81" i="10"/>
  <c r="I1039" i="10"/>
  <c r="I1239" i="10"/>
  <c r="I2185" i="10"/>
  <c r="I78" i="10"/>
  <c r="I3325" i="10"/>
  <c r="I1712" i="10"/>
  <c r="I1245" i="10"/>
  <c r="I1849" i="10"/>
  <c r="I472" i="10"/>
  <c r="I4600" i="10"/>
  <c r="I5150" i="10"/>
  <c r="I3360" i="10"/>
  <c r="I4996" i="10"/>
  <c r="I7246" i="10"/>
  <c r="I6029" i="10"/>
  <c r="I3408" i="10"/>
  <c r="I5064" i="10"/>
  <c r="I7314" i="10"/>
  <c r="I1235" i="10"/>
  <c r="I3476" i="10"/>
  <c r="I5172" i="10"/>
  <c r="I7644" i="10"/>
  <c r="I7664" i="10"/>
  <c r="I5935" i="10"/>
  <c r="I6685" i="10"/>
  <c r="I2877" i="10"/>
  <c r="I296" i="10"/>
  <c r="I4644" i="10"/>
  <c r="I4712" i="10"/>
  <c r="I4820" i="10"/>
  <c r="I431" i="10"/>
  <c r="I1123" i="10"/>
  <c r="I2501" i="10"/>
  <c r="I5147" i="10"/>
  <c r="I7677" i="10"/>
  <c r="I5830" i="10"/>
  <c r="I5665" i="10"/>
  <c r="I3762" i="10"/>
  <c r="I1023" i="10"/>
  <c r="I5598" i="10"/>
  <c r="I1993" i="10"/>
  <c r="I62" i="10"/>
  <c r="I3261" i="10"/>
  <c r="I1624" i="10"/>
  <c r="I1163" i="10"/>
  <c r="I1785" i="10"/>
  <c r="I456" i="10"/>
  <c r="I6481" i="10"/>
  <c r="I4894" i="10"/>
  <c r="I3336" i="10"/>
  <c r="I4964" i="10"/>
  <c r="I7214" i="10"/>
  <c r="I5470" i="10"/>
  <c r="I3384" i="10"/>
  <c r="I5032" i="10"/>
  <c r="I7282" i="10"/>
  <c r="I1219" i="10"/>
  <c r="I3456" i="10"/>
  <c r="I5140" i="10"/>
  <c r="I7580" i="10"/>
  <c r="I7600" i="10"/>
  <c r="I5679" i="10"/>
  <c r="I591" i="10"/>
  <c r="I2174" i="10"/>
  <c r="I118" i="10"/>
  <c r="I805" i="10"/>
  <c r="I1533" i="10"/>
  <c r="I2215" i="10"/>
  <c r="I1069" i="10"/>
  <c r="I914" i="10"/>
  <c r="I24" i="10"/>
  <c r="I4465" i="10"/>
  <c r="I3426" i="10"/>
  <c r="I2760" i="10"/>
  <c r="I5467" i="10"/>
  <c r="I7029" i="10"/>
  <c r="I3462" i="10"/>
  <c r="I2808" i="10"/>
  <c r="I5535" i="10"/>
  <c r="I7097" i="10"/>
  <c r="I3514" i="10"/>
  <c r="I2880" i="10"/>
  <c r="I5697" i="10"/>
  <c r="I7437" i="10"/>
  <c r="I7630" i="10"/>
  <c r="I4224" i="10"/>
  <c r="I2327" i="10"/>
  <c r="I531" i="10"/>
  <c r="I1357" i="10"/>
  <c r="I5174" i="10"/>
  <c r="I5366" i="10"/>
  <c r="I5677" i="10"/>
  <c r="I1497" i="10"/>
  <c r="I257" i="10"/>
  <c r="I807" i="10"/>
  <c r="I4173" i="10"/>
  <c r="I6258" i="10"/>
  <c r="I5857" i="10"/>
  <c r="I8436" i="10"/>
  <c r="I2668" i="10"/>
  <c r="I1087" i="10"/>
  <c r="I1431" i="10"/>
  <c r="I2697" i="10"/>
  <c r="I126" i="10"/>
  <c r="I3517" i="10"/>
  <c r="I1968" i="10"/>
  <c r="I1821" i="10"/>
  <c r="I2041" i="10"/>
  <c r="I520" i="10"/>
  <c r="I4984" i="10"/>
  <c r="I6797" i="10"/>
  <c r="I3424" i="10"/>
  <c r="I5092" i="10"/>
  <c r="I7378" i="10"/>
  <c r="I1231" i="10"/>
  <c r="I3472" i="10"/>
  <c r="I5160" i="10"/>
  <c r="I7650" i="10"/>
  <c r="I1283" i="10"/>
  <c r="I3540" i="10"/>
  <c r="I5268" i="10"/>
  <c r="I7836" i="10"/>
  <c r="I7856" i="10"/>
  <c r="I7526" i="10"/>
  <c r="I655" i="10"/>
  <c r="I2430" i="10"/>
  <c r="I278" i="10"/>
  <c r="I1009" i="10"/>
  <c r="I1789" i="10"/>
  <c r="I2471" i="10"/>
  <c r="I3445" i="10"/>
  <c r="I978" i="10"/>
  <c r="I88" i="10"/>
  <c r="I5414" i="10"/>
  <c r="I3490" i="10"/>
  <c r="I2848" i="10"/>
  <c r="I5595" i="10"/>
  <c r="I7157" i="10"/>
  <c r="I3526" i="10"/>
  <c r="I2896" i="10"/>
  <c r="I5777" i="10"/>
  <c r="I7225" i="10"/>
  <c r="I3578" i="10"/>
  <c r="I2964" i="10"/>
  <c r="I6209" i="10"/>
  <c r="I8032" i="10"/>
  <c r="I6982" i="10"/>
  <c r="I3805" i="10"/>
  <c r="I2583" i="10"/>
  <c r="I595" i="10"/>
  <c r="I1613" i="10"/>
  <c r="I5510" i="10"/>
  <c r="I5933" i="10"/>
  <c r="I3590" i="10"/>
  <c r="I1753" i="10"/>
  <c r="I473" i="10"/>
  <c r="I871" i="10"/>
  <c r="I4257" i="10"/>
  <c r="I6514" i="10"/>
  <c r="I6369" i="10"/>
  <c r="I8218" i="10"/>
  <c r="I2732" i="10"/>
  <c r="I639" i="10"/>
  <c r="I2366" i="10"/>
  <c r="I230" i="10"/>
  <c r="I961" i="10"/>
  <c r="I1725" i="10"/>
  <c r="I2407" i="10"/>
  <c r="I2821" i="10"/>
  <c r="I962" i="10"/>
  <c r="I72" i="10"/>
  <c r="I5062" i="10"/>
  <c r="I3474" i="10"/>
  <c r="I2824" i="10"/>
  <c r="I5563" i="10"/>
  <c r="I7125" i="10"/>
  <c r="I3510" i="10"/>
  <c r="I2872" i="10"/>
  <c r="I5649" i="10"/>
  <c r="I7193" i="10"/>
  <c r="I3562" i="10"/>
  <c r="I2944" i="10"/>
  <c r="I6081" i="10"/>
  <c r="I8119" i="10"/>
  <c r="I6918" i="10"/>
  <c r="I6365" i="10"/>
  <c r="I207" i="10"/>
  <c r="I3441" i="10"/>
  <c r="I8029" i="10"/>
  <c r="I7453" i="10"/>
  <c r="I899" i="10"/>
  <c r="I3406" i="10"/>
  <c r="I1030" i="10"/>
  <c r="I530" i="10"/>
  <c r="I897" i="10"/>
  <c r="I3776" i="10"/>
  <c r="I3042" i="10"/>
  <c r="I2248" i="10"/>
  <c r="I4699" i="10"/>
  <c r="I6940" i="10"/>
  <c r="I3078" i="10"/>
  <c r="I2296" i="10"/>
  <c r="I4767" i="10"/>
  <c r="I7008" i="10"/>
  <c r="I3130" i="10"/>
  <c r="I2368" i="10"/>
  <c r="I4875" i="10"/>
  <c r="I7116" i="10"/>
  <c r="I6720" i="10"/>
  <c r="I1671" i="10"/>
  <c r="I4291" i="10"/>
  <c r="I209" i="10"/>
  <c r="I833" i="10"/>
  <c r="I4060" i="10"/>
  <c r="I4108" i="10"/>
  <c r="I4176" i="10"/>
  <c r="I1145" i="10"/>
  <c r="I430" i="10"/>
  <c r="I3257" i="10"/>
  <c r="I4559" i="10"/>
  <c r="I3626" i="10"/>
  <c r="I8540" i="10"/>
  <c r="I8057" i="10"/>
  <c r="I6324" i="10"/>
  <c r="I8423" i="10"/>
  <c r="I208" i="10"/>
  <c r="I4202" i="10"/>
  <c r="I2401" i="10"/>
  <c r="I3561" i="10"/>
  <c r="I900" i="10"/>
  <c r="I6338" i="10"/>
  <c r="I4233" i="10"/>
  <c r="I631" i="10"/>
  <c r="I2334" i="10"/>
  <c r="I1490" i="10"/>
  <c r="I2907" i="10"/>
  <c r="I3937" i="10"/>
  <c r="I6734" i="10"/>
  <c r="I1526" i="10"/>
  <c r="I2955" i="10"/>
  <c r="I3985" i="10"/>
  <c r="I6802" i="10"/>
  <c r="I1578" i="10"/>
  <c r="I3023" i="10"/>
  <c r="I4057" i="10"/>
  <c r="I7183" i="10"/>
  <c r="I4924" i="10"/>
  <c r="I715" i="10"/>
  <c r="I666" i="10"/>
  <c r="I1541" i="10"/>
  <c r="I4504" i="10"/>
  <c r="I236" i="10"/>
  <c r="I1833" i="10"/>
  <c r="I468" i="10"/>
  <c r="I7003" i="10"/>
  <c r="I1607" i="10"/>
  <c r="I199" i="10"/>
  <c r="I3409" i="10"/>
  <c r="I8431" i="10"/>
  <c r="I2427" i="10"/>
  <c r="I5058" i="10"/>
  <c r="I5870" i="10"/>
  <c r="I8533" i="10"/>
  <c r="I2463" i="10"/>
  <c r="I5250" i="10"/>
  <c r="I5938" i="10"/>
  <c r="I8677" i="10"/>
  <c r="I2515" i="10"/>
  <c r="I5538" i="10"/>
  <c r="I6046" i="10"/>
  <c r="I6397" i="10"/>
  <c r="I45" i="10"/>
  <c r="I1689" i="10"/>
  <c r="I1565" i="10"/>
  <c r="I4529" i="10"/>
  <c r="I7734" i="10"/>
  <c r="I7981" i="10"/>
  <c r="I8125" i="10"/>
  <c r="I8425" i="10"/>
  <c r="I2967" i="10"/>
  <c r="I3584" i="10"/>
  <c r="I6242" i="10"/>
  <c r="I7688" i="10"/>
  <c r="I3878" i="10"/>
  <c r="I8605" i="10"/>
  <c r="I7197" i="10"/>
  <c r="I4672" i="10"/>
  <c r="I847" i="10"/>
  <c r="I3198" i="10"/>
  <c r="I870" i="10"/>
  <c r="I2709" i="10"/>
  <c r="I2557" i="10"/>
  <c r="I3415" i="10"/>
  <c r="I603" i="10"/>
  <c r="I1170" i="10"/>
  <c r="I280" i="10"/>
  <c r="I5290" i="10"/>
  <c r="I3975" i="10"/>
  <c r="I3104" i="10"/>
  <c r="I4612" i="10"/>
  <c r="I6862" i="10"/>
  <c r="I4119" i="10"/>
  <c r="I3152" i="10"/>
  <c r="I4680" i="10"/>
  <c r="I6930" i="10"/>
  <c r="I4327" i="10"/>
  <c r="I3220" i="10"/>
  <c r="I4788" i="10"/>
  <c r="I7555" i="10"/>
  <c r="I7575" i="10"/>
  <c r="I6609" i="10"/>
  <c r="I2544" i="10"/>
  <c r="I1107" i="10"/>
  <c r="I1129" i="10"/>
  <c r="I4859" i="10"/>
  <c r="I4927" i="10"/>
  <c r="I5035" i="10"/>
  <c r="I1573" i="10"/>
  <c r="I547" i="10"/>
  <c r="I4147" i="10"/>
  <c r="I4342" i="10"/>
  <c r="I7834" i="10"/>
  <c r="I5021" i="10"/>
  <c r="I8686" i="10"/>
  <c r="I8708" i="10"/>
  <c r="I5750" i="10"/>
  <c r="I848" i="10"/>
  <c r="I5922" i="10"/>
  <c r="I2096" i="10"/>
  <c r="I3349" i="10"/>
  <c r="I2561" i="10"/>
  <c r="I7202" i="10"/>
  <c r="I773" i="10"/>
  <c r="I1485" i="10"/>
  <c r="I2167" i="10"/>
  <c r="I2130" i="10"/>
  <c r="I4283" i="10"/>
  <c r="I5350" i="10"/>
  <c r="I6651" i="10"/>
  <c r="I2166" i="10"/>
  <c r="I4475" i="10"/>
  <c r="I5542" i="10"/>
  <c r="I6719" i="10"/>
  <c r="I2218" i="10"/>
  <c r="I5230" i="10"/>
  <c r="I6381" i="10"/>
  <c r="I6851" i="10"/>
  <c r="I5798" i="10"/>
  <c r="I44" i="10"/>
  <c r="I1625" i="10"/>
  <c r="I416" i="10"/>
  <c r="I5519" i="10"/>
  <c r="I2030" i="10"/>
  <c r="I365" i="10"/>
  <c r="I1108" i="10"/>
  <c r="I6639" i="10"/>
  <c r="I6773" i="10"/>
  <c r="I839" i="10"/>
  <c r="I3166" i="10"/>
  <c r="I1698" i="10"/>
  <c r="I3183" i="10"/>
  <c r="I4217" i="10"/>
  <c r="I5787" i="10"/>
  <c r="I1734" i="10"/>
  <c r="I3231" i="10"/>
  <c r="I4265" i="10"/>
  <c r="I5855" i="10"/>
  <c r="I1786" i="10"/>
  <c r="I3303" i="10"/>
  <c r="I4333" i="10"/>
  <c r="I5963" i="10"/>
  <c r="I6149" i="10"/>
  <c r="I1693" i="10"/>
  <c r="I799" i="10"/>
  <c r="I2520" i="10"/>
  <c r="I2249" i="10"/>
  <c r="I3186" i="10"/>
  <c r="I3222" i="10"/>
  <c r="I3274" i="10"/>
  <c r="I7124" i="10"/>
  <c r="I7358" i="10"/>
  <c r="I166" i="10"/>
  <c r="I2754" i="10"/>
  <c r="I2790" i="10"/>
  <c r="I7592" i="10"/>
  <c r="I4517" i="10"/>
  <c r="I3395" i="10"/>
  <c r="I7128" i="10"/>
  <c r="I100" i="10"/>
  <c r="I5805" i="10"/>
  <c r="I2465" i="10"/>
  <c r="I1253" i="10"/>
  <c r="I1937" i="10"/>
  <c r="I7312" i="10"/>
  <c r="I2059" i="10"/>
  <c r="I4232" i="10"/>
  <c r="I5477" i="10"/>
  <c r="I8417" i="10"/>
  <c r="I2095" i="10"/>
  <c r="I4280" i="10"/>
  <c r="I5545" i="10"/>
  <c r="I8294" i="10"/>
  <c r="I2147" i="10"/>
  <c r="I4348" i="10"/>
  <c r="I5737" i="10"/>
  <c r="I8681" i="10"/>
  <c r="I806" i="10"/>
  <c r="I2469" i="10"/>
  <c r="I2477" i="10"/>
  <c r="I3307" i="10"/>
  <c r="I379" i="10"/>
  <c r="I558" i="10"/>
  <c r="I985" i="10"/>
  <c r="I3928" i="10"/>
  <c r="I156" i="10"/>
  <c r="I4323" i="10"/>
  <c r="I952" i="10"/>
  <c r="I6754" i="10"/>
  <c r="I1627" i="10"/>
  <c r="I3656" i="10"/>
  <c r="I7366" i="10"/>
  <c r="I8014" i="10"/>
  <c r="I1663" i="10"/>
  <c r="I4282" i="10"/>
  <c r="I2714" i="10"/>
  <c r="I4390" i="10"/>
  <c r="I6419" i="10"/>
  <c r="I8585" i="10"/>
  <c r="I6771" i="10"/>
  <c r="I8669" i="10"/>
  <c r="I5600" i="10"/>
  <c r="I8418" i="10"/>
  <c r="I5921" i="10"/>
  <c r="I8699" i="10"/>
  <c r="I5002" i="10"/>
  <c r="I7691" i="10"/>
  <c r="I3924" i="10"/>
  <c r="I5892" i="10"/>
  <c r="I8447" i="10"/>
  <c r="I6198" i="10"/>
  <c r="I8586" i="10"/>
  <c r="I991" i="10"/>
  <c r="I4343" i="10"/>
  <c r="I1545" i="10"/>
  <c r="I30" i="10"/>
  <c r="I3133" i="10"/>
  <c r="I1456" i="10"/>
  <c r="I1067" i="10"/>
  <c r="I1657" i="10"/>
  <c r="I424" i="10"/>
  <c r="I5583" i="10"/>
  <c r="I4551" i="10"/>
  <c r="I3296" i="10"/>
  <c r="I4900" i="10"/>
  <c r="I7150" i="10"/>
  <c r="I4958" i="10"/>
  <c r="I3344" i="10"/>
  <c r="I4968" i="10"/>
  <c r="I7218" i="10"/>
  <c r="I6285" i="10"/>
  <c r="I3412" i="10"/>
  <c r="I5076" i="10"/>
  <c r="I7452" i="10"/>
  <c r="I7472" i="10"/>
  <c r="I6402" i="10"/>
  <c r="I559" i="10"/>
  <c r="I2046" i="10"/>
  <c r="I22" i="10"/>
  <c r="I717" i="10"/>
  <c r="I1405" i="10"/>
  <c r="I2087" i="10"/>
  <c r="I737" i="10"/>
  <c r="I882" i="10"/>
  <c r="I4942" i="10"/>
  <c r="I4297" i="10"/>
  <c r="I3394" i="10"/>
  <c r="I2720" i="10"/>
  <c r="I5403" i="10"/>
  <c r="I6965" i="10"/>
  <c r="I3430" i="10"/>
  <c r="I4216" i="10"/>
  <c r="I8225" i="10"/>
  <c r="I4284" i="10"/>
  <c r="I8489" i="10"/>
  <c r="I8116" i="10"/>
  <c r="I6150" i="10"/>
  <c r="I8136" i="10"/>
  <c r="I5194" i="10"/>
  <c r="I7380" i="10"/>
  <c r="I8729" i="10"/>
  <c r="I6966" i="10"/>
  <c r="I5725" i="10"/>
  <c r="I6887" i="10"/>
  <c r="I1708" i="10"/>
  <c r="I6058" i="10"/>
  <c r="I7038" i="10"/>
  <c r="I5133" i="10"/>
  <c r="I7866" i="10"/>
  <c r="I1055" i="10"/>
  <c r="I1303" i="10"/>
  <c r="I2313" i="10"/>
  <c r="I94" i="10"/>
  <c r="I3389" i="10"/>
  <c r="I1796" i="10"/>
  <c r="I1437" i="10"/>
  <c r="I1913" i="10"/>
  <c r="I488" i="10"/>
  <c r="I4728" i="10"/>
  <c r="I5406" i="10"/>
  <c r="I3380" i="10"/>
  <c r="I5028" i="10"/>
  <c r="I7278" i="10"/>
  <c r="I1199" i="10"/>
  <c r="I3428" i="10"/>
  <c r="I5096" i="10"/>
  <c r="I7394" i="10"/>
  <c r="I1251" i="10"/>
  <c r="I3496" i="10"/>
  <c r="I5204" i="10"/>
  <c r="I7708" i="10"/>
  <c r="I7728" i="10"/>
  <c r="I6319" i="10"/>
  <c r="I623" i="10"/>
  <c r="I2302" i="10"/>
  <c r="I182" i="10"/>
  <c r="I909" i="10"/>
  <c r="I1661" i="10"/>
  <c r="I2343" i="10"/>
  <c r="I2181" i="10"/>
  <c r="I946" i="10"/>
  <c r="I56" i="10"/>
  <c r="I4726" i="10"/>
  <c r="I3458" i="10"/>
  <c r="I2804" i="10"/>
  <c r="I5531" i="10"/>
  <c r="I7093" i="10"/>
  <c r="I3494" i="10"/>
  <c r="I4300" i="10"/>
  <c r="I8358" i="10"/>
  <c r="I4368" i="10"/>
  <c r="I8745" i="10"/>
  <c r="I8189" i="10"/>
  <c r="I6214" i="10"/>
  <c r="I8269" i="10"/>
  <c r="I4791" i="10"/>
  <c r="I7444" i="10"/>
  <c r="I8391" i="10"/>
  <c r="I6916" i="10"/>
  <c r="I3780" i="10"/>
  <c r="I5748" i="10"/>
  <c r="I8592" i="10"/>
  <c r="I5184" i="10"/>
  <c r="I8089" i="10"/>
  <c r="I5283" i="10"/>
  <c r="I3299" i="10"/>
  <c r="I95" i="10"/>
  <c r="I2993" i="10"/>
  <c r="I7672" i="10"/>
  <c r="I7177" i="10"/>
  <c r="I787" i="10"/>
  <c r="I2958" i="10"/>
  <c r="I694" i="10"/>
  <c r="I418" i="10"/>
  <c r="I565" i="10"/>
  <c r="I3524" i="10"/>
  <c r="I2930" i="10"/>
  <c r="I2100" i="10"/>
  <c r="I5466" i="10"/>
  <c r="I7095" i="10"/>
  <c r="I2966" i="10"/>
  <c r="I2148" i="10"/>
  <c r="I6077" i="10"/>
  <c r="I7478" i="10"/>
  <c r="I3018" i="10"/>
  <c r="I2216" i="10"/>
  <c r="I4651" i="10"/>
  <c r="I6892" i="10"/>
  <c r="I6272" i="10"/>
  <c r="I3182" i="10"/>
  <c r="I701" i="10"/>
  <c r="I1265" i="10"/>
  <c r="I6140" i="10"/>
  <c r="I4975" i="10"/>
  <c r="I355" i="10"/>
  <c r="I1242" i="10"/>
  <c r="I25" i="10"/>
  <c r="I4307" i="10"/>
  <c r="I2957" i="10"/>
  <c r="I1220" i="10"/>
  <c r="I2498" i="10"/>
  <c r="I1524" i="10"/>
  <c r="I3958" i="10"/>
  <c r="I6024" i="10"/>
  <c r="I2534" i="10"/>
  <c r="I2084" i="10"/>
  <c r="I6983" i="10"/>
  <c r="I2152" i="10"/>
  <c r="I7670" i="10"/>
  <c r="I7356" i="10"/>
  <c r="I4637" i="10"/>
  <c r="I7376" i="10"/>
  <c r="I3941" i="10"/>
  <c r="I7096" i="10"/>
  <c r="I7692" i="10"/>
  <c r="I5891" i="10"/>
  <c r="I1564" i="10"/>
  <c r="I5914" i="10"/>
  <c r="I8682" i="10"/>
  <c r="I4338" i="10"/>
  <c r="I7643" i="10"/>
  <c r="I8652" i="10"/>
  <c r="I7399" i="10"/>
  <c r="I1066" i="10"/>
  <c r="I176" i="10"/>
  <c r="I3946" i="10"/>
  <c r="I2017" i="10"/>
  <c r="I3433" i="10"/>
  <c r="I868" i="10"/>
  <c r="I6082" i="10"/>
  <c r="I3721" i="10"/>
  <c r="I599" i="10"/>
  <c r="I2206" i="10"/>
  <c r="I1458" i="10"/>
  <c r="I2863" i="10"/>
  <c r="I3897" i="10"/>
  <c r="I6670" i="10"/>
  <c r="I1494" i="10"/>
  <c r="I2911" i="10"/>
  <c r="I3945" i="10"/>
  <c r="I6738" i="10"/>
  <c r="I1546" i="10"/>
  <c r="I2983" i="10"/>
  <c r="I4013" i="10"/>
  <c r="I6927" i="10"/>
  <c r="I4796" i="10"/>
  <c r="I619" i="10"/>
  <c r="I634" i="10"/>
  <c r="I1205" i="10"/>
  <c r="I4332" i="10"/>
  <c r="I124" i="10"/>
  <c r="I1705" i="10"/>
  <c r="I436" i="10"/>
  <c r="I5841" i="10"/>
  <c r="I1223" i="10"/>
  <c r="I167" i="10"/>
  <c r="I3281" i="10"/>
  <c r="I8071" i="10"/>
  <c r="I2395" i="10"/>
  <c r="I4898" i="10"/>
  <c r="I5806" i="10"/>
  <c r="I8744" i="10"/>
  <c r="I2431" i="10"/>
  <c r="I5685" i="10"/>
  <c r="I1523" i="10"/>
  <c r="I6117" i="10"/>
  <c r="I8063" i="10"/>
  <c r="I5885" i="10"/>
  <c r="I7319" i="10"/>
  <c r="I1612" i="10"/>
  <c r="I5962" i="10"/>
  <c r="I6846" i="10"/>
  <c r="I5037" i="10"/>
  <c r="I8448" i="10"/>
  <c r="I5040" i="10"/>
  <c r="I7964" i="10"/>
  <c r="I4630" i="10"/>
  <c r="I7089" i="10"/>
  <c r="I8314" i="10"/>
  <c r="I6948" i="10"/>
  <c r="I618" i="10"/>
  <c r="I1153" i="10"/>
  <c r="I4248" i="10"/>
  <c r="I76" i="10"/>
  <c r="I1641" i="10"/>
  <c r="I420" i="10"/>
  <c r="I5551" i="10"/>
  <c r="I4279" i="10"/>
  <c r="I151" i="10"/>
  <c r="I3217" i="10"/>
  <c r="I7901" i="10"/>
  <c r="I2379" i="10"/>
  <c r="I4802" i="10"/>
  <c r="I5774" i="10"/>
  <c r="I8680" i="10"/>
  <c r="I2415" i="10"/>
  <c r="I4994" i="10"/>
  <c r="I5842" i="10"/>
  <c r="I8485" i="10"/>
  <c r="I2467" i="10"/>
  <c r="I5282" i="10"/>
  <c r="I5950" i="10"/>
  <c r="I5050" i="10"/>
  <c r="I3401" i="10"/>
  <c r="I186" i="10"/>
  <c r="I4275" i="10"/>
  <c r="I2288" i="10"/>
  <c r="I1757" i="10"/>
  <c r="I878" i="10"/>
  <c r="I4499" i="10"/>
  <c r="I4273" i="10"/>
  <c r="I1148" i="10"/>
  <c r="I877" i="10"/>
  <c r="I1489" i="10"/>
  <c r="I6588" i="10"/>
  <c r="I1947" i="10"/>
  <c r="I4080" i="10"/>
  <c r="I5253" i="10"/>
  <c r="I8128" i="10"/>
  <c r="I1983" i="10"/>
  <c r="I5087" i="10"/>
  <c r="I3290" i="10"/>
  <c r="I5195" i="10"/>
  <c r="I7188" i="10"/>
  <c r="I3918" i="10"/>
  <c r="I5984" i="10"/>
  <c r="I3251" i="10"/>
  <c r="I5217" i="10"/>
  <c r="I8380" i="10"/>
  <c r="I5292" i="10"/>
  <c r="I8333" i="10"/>
  <c r="I5319" i="10"/>
  <c r="I8126" i="10"/>
  <c r="I5981" i="10"/>
  <c r="I6951" i="10"/>
  <c r="I7995" i="10"/>
  <c r="I7337" i="10"/>
  <c r="I6672" i="10"/>
  <c r="I7717" i="10"/>
  <c r="I6065" i="10"/>
  <c r="I2000" i="10"/>
  <c r="I4842" i="10"/>
  <c r="I6732" i="10"/>
  <c r="I2906" i="10"/>
  <c r="I2068" i="10"/>
  <c r="I5274" i="10"/>
  <c r="I6903" i="10"/>
  <c r="I5824" i="10"/>
  <c r="I8122" i="10"/>
  <c r="I8450" i="10"/>
  <c r="I6789" i="10"/>
  <c r="I7590" i="10"/>
  <c r="I8277" i="10"/>
  <c r="I8470" i="10"/>
  <c r="I4399" i="10"/>
  <c r="I5450" i="10"/>
  <c r="I6553" i="10"/>
  <c r="I7079" i="10"/>
  <c r="I7954" i="10"/>
  <c r="I7102" i="10"/>
  <c r="I8731" i="10"/>
  <c r="I5251" i="10"/>
  <c r="I6294" i="10"/>
  <c r="I8150" i="10"/>
  <c r="I7941" i="10"/>
  <c r="I1756" i="10"/>
  <c r="I4149" i="10"/>
  <c r="I5168" i="10"/>
  <c r="I6215" i="10"/>
  <c r="I7682" i="10"/>
  <c r="I8535" i="10"/>
  <c r="I3027" i="10"/>
  <c r="I4052" i="10"/>
  <c r="I5079" i="10"/>
  <c r="I6122" i="10"/>
  <c r="I7320" i="10"/>
  <c r="I8108" i="10"/>
  <c r="I8355" i="10"/>
  <c r="I8276" i="10"/>
  <c r="I5004" i="10"/>
  <c r="I6051" i="10"/>
  <c r="I7254" i="10"/>
  <c r="I4491" i="10"/>
  <c r="I7710" i="10"/>
  <c r="I1804" i="10"/>
  <c r="I4197" i="10"/>
  <c r="I5216" i="10"/>
  <c r="I6263" i="10"/>
  <c r="I7874" i="10"/>
  <c r="I8727" i="10"/>
  <c r="I7884" i="10"/>
  <c r="I4126" i="10"/>
  <c r="I5165" i="10"/>
  <c r="I6192" i="10"/>
  <c r="I7904" i="10"/>
  <c r="I3011" i="10"/>
  <c r="I4036" i="10"/>
  <c r="I5063" i="10"/>
  <c r="I6106" i="10"/>
  <c r="I7304" i="10"/>
  <c r="I8092" i="10"/>
  <c r="I8445" i="10"/>
  <c r="I3436" i="10"/>
  <c r="I4466" i="10"/>
  <c r="I5505" i="10"/>
  <c r="I6532" i="10"/>
  <c r="I7577" i="10"/>
  <c r="I7698" i="10"/>
  <c r="I8081" i="10"/>
  <c r="I5411" i="10"/>
  <c r="I6454" i="10"/>
  <c r="I6973" i="10"/>
  <c r="I8101" i="10"/>
  <c r="I5927" i="10"/>
  <c r="I3536" i="10"/>
  <c r="I5256" i="10"/>
  <c r="I7331" i="10"/>
  <c r="I1331" i="10"/>
  <c r="I3663" i="10"/>
  <c r="I5364" i="10"/>
  <c r="I7361" i="10"/>
  <c r="I7381" i="10"/>
  <c r="I7777" i="10"/>
  <c r="I4922" i="10"/>
  <c r="I6025" i="10"/>
  <c r="I6752" i="10"/>
  <c r="I7797" i="10"/>
  <c r="I3571" i="10"/>
  <c r="I4596" i="10"/>
  <c r="I5623" i="10"/>
  <c r="I6666" i="10"/>
  <c r="I7185" i="10"/>
  <c r="I8226" i="10"/>
  <c r="I7603" i="10"/>
  <c r="I8748" i="10"/>
  <c r="I5548" i="10"/>
  <c r="I6595" i="10"/>
  <c r="I7623" i="10"/>
  <c r="I8429" i="10"/>
  <c r="I3420" i="10"/>
  <c r="I4450" i="10"/>
  <c r="I5489" i="10"/>
  <c r="I6516" i="10"/>
  <c r="I7561" i="10"/>
  <c r="I8235" i="10"/>
  <c r="I2476" i="10"/>
  <c r="I5741" i="10"/>
  <c r="I6677" i="10"/>
  <c r="I7283" i="10"/>
  <c r="I8090" i="10"/>
  <c r="I8442" i="10"/>
  <c r="I7889" i="10"/>
  <c r="I5370" i="10"/>
  <c r="I6473" i="10"/>
  <c r="I6999" i="10"/>
  <c r="I7909" i="10"/>
  <c r="I5008" i="10"/>
  <c r="I2256" i="10"/>
  <c r="I4703" i="10"/>
  <c r="I6944" i="10"/>
  <c r="I3098" i="10"/>
  <c r="I2324" i="10"/>
  <c r="I4811" i="10"/>
  <c r="I7052" i="10"/>
  <c r="I6592" i="10"/>
  <c r="I7484" i="10"/>
  <c r="I8642" i="10"/>
  <c r="I4765" i="10"/>
  <c r="I5792" i="10"/>
  <c r="I7504" i="10"/>
  <c r="I8662" i="10"/>
  <c r="I3636" i="10"/>
  <c r="I4663" i="10"/>
  <c r="I5706" i="10"/>
  <c r="I6904" i="10"/>
  <c r="I8035" i="10"/>
  <c r="I7885" i="10"/>
  <c r="I8199" i="10"/>
  <c r="I7323" i="10"/>
  <c r="I5635" i="10"/>
  <c r="I6838" i="10"/>
  <c r="I8219" i="10"/>
  <c r="I2460" i="10"/>
  <c r="I5590" i="10"/>
  <c r="I6613" i="10"/>
  <c r="I7219" i="10"/>
  <c r="I8026" i="10"/>
  <c r="I8753" i="10"/>
  <c r="I1516" i="10"/>
  <c r="I3909" i="10"/>
  <c r="I4928" i="10"/>
  <c r="I5975" i="10"/>
  <c r="I7178" i="10"/>
  <c r="I8220" i="10"/>
  <c r="I7596" i="10"/>
  <c r="I8754" i="10"/>
  <c r="I4877" i="10"/>
  <c r="I5904" i="10"/>
  <c r="I7616" i="10"/>
  <c r="I4373" i="10"/>
  <c r="I8612" i="10"/>
  <c r="I4049" i="10"/>
  <c r="I7135" i="10"/>
  <c r="I1626" i="10"/>
  <c r="I3087" i="10"/>
  <c r="I4121" i="10"/>
  <c r="I5643" i="10"/>
  <c r="I5116" i="10"/>
  <c r="I7991" i="10"/>
  <c r="I4515" i="10"/>
  <c r="I5180" i="10"/>
  <c r="I8011" i="10"/>
  <c r="I3168" i="10"/>
  <c r="I463" i="10"/>
  <c r="I5279" i="10"/>
  <c r="I295" i="10"/>
  <c r="I1287" i="10"/>
  <c r="I941" i="10"/>
  <c r="I318" i="10"/>
  <c r="I2809" i="10"/>
  <c r="I3967" i="10"/>
  <c r="I4159" i="10"/>
  <c r="I4431" i="10"/>
  <c r="I7138" i="10"/>
  <c r="I1019" i="10"/>
  <c r="I4702" i="10"/>
  <c r="I7408" i="10"/>
  <c r="I367" i="10"/>
  <c r="I4707" i="10"/>
  <c r="I4138" i="10"/>
  <c r="I153" i="10"/>
  <c r="I749" i="10"/>
  <c r="I3284" i="10"/>
  <c r="I3785" i="10"/>
  <c r="I83" i="10"/>
  <c r="I294" i="10"/>
  <c r="I997" i="10"/>
  <c r="I912" i="10"/>
  <c r="I2817" i="10"/>
  <c r="I2423" i="10"/>
  <c r="I6779" i="10"/>
  <c r="I6931" i="10"/>
  <c r="I7462" i="10"/>
  <c r="I3135" i="10"/>
  <c r="I6498" i="10"/>
  <c r="I8078" i="10"/>
  <c r="I996" i="10"/>
  <c r="I6062" i="10"/>
  <c r="I2107" i="10"/>
  <c r="I2195" i="10"/>
  <c r="I4394" i="10"/>
  <c r="I3688" i="10"/>
  <c r="I767" i="10"/>
  <c r="I7806" i="10"/>
  <c r="I1122" i="10"/>
  <c r="I2749" i="10"/>
  <c r="I5231" i="10"/>
  <c r="I1297" i="10"/>
  <c r="I8503" i="10"/>
  <c r="I188" i="10"/>
  <c r="I1817" i="10"/>
  <c r="I2653" i="10"/>
  <c r="I2081" i="10"/>
  <c r="I2027" i="10"/>
  <c r="I2063" i="10"/>
  <c r="I2115" i="10"/>
  <c r="I726" i="10"/>
  <c r="I660" i="10"/>
  <c r="I6254" i="10"/>
  <c r="I6430" i="10"/>
  <c r="I1674" i="10"/>
  <c r="I7537" i="10"/>
  <c r="I730" i="10"/>
  <c r="I475" i="10"/>
  <c r="I4193" i="10"/>
  <c r="I778" i="10"/>
  <c r="I1648" i="10"/>
  <c r="I4136" i="10"/>
  <c r="I2629" i="10"/>
  <c r="I394" i="10"/>
  <c r="I4416" i="10"/>
  <c r="I6353" i="10"/>
  <c r="I7984" i="10"/>
  <c r="I8469" i="10"/>
  <c r="I8613" i="10"/>
  <c r="I5562" i="10"/>
  <c r="I2734" i="10"/>
  <c r="I3271" i="10"/>
  <c r="I3387" i="10"/>
  <c r="I3783" i="10"/>
  <c r="I8317" i="10"/>
  <c r="I964" i="10"/>
  <c r="I7730" i="10"/>
  <c r="I3616" i="10"/>
  <c r="I5755" i="10"/>
  <c r="I2032" i="10"/>
  <c r="I1935" i="10"/>
  <c r="I3766" i="10"/>
  <c r="I6530" i="10"/>
  <c r="I575" i="10"/>
  <c r="I1075" i="10"/>
  <c r="I1973" i="10"/>
  <c r="I5051" i="10"/>
  <c r="I5119" i="10"/>
  <c r="I5227" i="10"/>
  <c r="I2885" i="10"/>
  <c r="I2061" i="10"/>
  <c r="I3670" i="10"/>
  <c r="I1733" i="10"/>
  <c r="I2943" i="10"/>
  <c r="I317" i="10"/>
  <c r="I3056" i="10"/>
  <c r="I3485" i="10"/>
  <c r="I1022" i="10"/>
  <c r="I132" i="10"/>
  <c r="I3678" i="10"/>
  <c r="I2849" i="10"/>
  <c r="I1669" i="10"/>
  <c r="I2065" i="10"/>
  <c r="I6889" i="10"/>
  <c r="I2091" i="10"/>
  <c r="I4272" i="10"/>
  <c r="I5541" i="10"/>
  <c r="I8278" i="10"/>
  <c r="I2127" i="10"/>
  <c r="I4320" i="10"/>
  <c r="I5609" i="10"/>
  <c r="I8422" i="10"/>
  <c r="I2179" i="10"/>
  <c r="I4392" i="10"/>
  <c r="I5993" i="10"/>
  <c r="I8482" i="10"/>
  <c r="I902" i="10"/>
  <c r="I2853" i="10"/>
  <c r="I2605" i="10"/>
  <c r="I3479" i="10"/>
  <c r="I491" i="10"/>
  <c r="I590" i="10"/>
  <c r="I1077" i="10"/>
  <c r="I4096" i="10"/>
  <c r="I252" i="10"/>
  <c r="I5518" i="10"/>
  <c r="I984" i="10"/>
  <c r="I5647" i="10"/>
  <c r="I1659" i="10"/>
  <c r="I3696" i="10"/>
  <c r="I4677" i="10"/>
  <c r="I7405" i="10"/>
  <c r="I1695" i="10"/>
  <c r="I3744" i="10"/>
  <c r="I4745" i="10"/>
  <c r="I7549" i="10"/>
  <c r="I1747" i="10"/>
  <c r="I3816" i="10"/>
  <c r="I4853" i="10"/>
  <c r="I8683" i="10"/>
  <c r="I829" i="10"/>
  <c r="I329" i="10"/>
  <c r="I6864" i="10"/>
  <c r="I1060" i="10"/>
  <c r="I2974" i="10"/>
  <c r="I5691" i="10"/>
  <c r="I5759" i="10"/>
  <c r="I5867" i="10"/>
  <c r="I3317" i="10"/>
  <c r="I628" i="10"/>
  <c r="I1246" i="10"/>
  <c r="I6190" i="10"/>
  <c r="I1779" i="10"/>
  <c r="I7028" i="10"/>
  <c r="I6787" i="10"/>
  <c r="I5930" i="10"/>
  <c r="I2541" i="10"/>
  <c r="I3391" i="10"/>
  <c r="I443" i="10"/>
  <c r="I574" i="10"/>
  <c r="I1029" i="10"/>
  <c r="I4012" i="10"/>
  <c r="I204" i="10"/>
  <c r="I4579" i="10"/>
  <c r="I968" i="10"/>
  <c r="I7071" i="10"/>
  <c r="I1643" i="10"/>
  <c r="I3676" i="10"/>
  <c r="I4645" i="10"/>
  <c r="I7341" i="10"/>
  <c r="I1679" i="10"/>
  <c r="I3724" i="10"/>
  <c r="I4713" i="10"/>
  <c r="I7485" i="10"/>
  <c r="I1731" i="10"/>
  <c r="I3792" i="10"/>
  <c r="I4821" i="10"/>
  <c r="I8241" i="10"/>
  <c r="I645" i="10"/>
  <c r="I273" i="10"/>
  <c r="I1103" i="10"/>
  <c r="I1495" i="10"/>
  <c r="I2889" i="10"/>
  <c r="I142" i="10"/>
  <c r="I3581" i="10"/>
  <c r="I2052" i="10"/>
  <c r="I2013" i="10"/>
  <c r="I2105" i="10"/>
  <c r="I536" i="10"/>
  <c r="I5112" i="10"/>
  <c r="I1211" i="10"/>
  <c r="I3444" i="10"/>
  <c r="I5124" i="10"/>
  <c r="I7506" i="10"/>
  <c r="I1247" i="10"/>
  <c r="I3492" i="10"/>
  <c r="I5192" i="10"/>
  <c r="I7778" i="10"/>
  <c r="I1299" i="10"/>
  <c r="I3560" i="10"/>
  <c r="I5300" i="10"/>
  <c r="I7900" i="10"/>
  <c r="I7921" i="10"/>
  <c r="I5852" i="10"/>
  <c r="I3913" i="10"/>
  <c r="I369" i="10"/>
  <c r="I744" i="10"/>
  <c r="I5540" i="10"/>
  <c r="I5608" i="10"/>
  <c r="I5989" i="10"/>
  <c r="I879" i="10"/>
  <c r="I2685" i="10"/>
  <c r="I312" i="10"/>
  <c r="I4676" i="10"/>
  <c r="I1306" i="10"/>
  <c r="I6726" i="10"/>
  <c r="I5356" i="10"/>
  <c r="I5578" i="10"/>
  <c r="I2797" i="10"/>
  <c r="I4187" i="10"/>
  <c r="I635" i="10"/>
  <c r="I638" i="10"/>
  <c r="I1221" i="10"/>
  <c r="I4352" i="10"/>
  <c r="I396" i="10"/>
  <c r="I137" i="10"/>
  <c r="I1032" i="10"/>
  <c r="I6031" i="10"/>
  <c r="I1707" i="10"/>
  <c r="I3760" i="10"/>
  <c r="I4773" i="10"/>
  <c r="I7597" i="10"/>
  <c r="I1743" i="10"/>
  <c r="I3808" i="10"/>
  <c r="I4841" i="10"/>
  <c r="I7741" i="10"/>
  <c r="I1795" i="10"/>
  <c r="I3880" i="10"/>
  <c r="I4949" i="10"/>
  <c r="I8362" i="10"/>
  <c r="I1333" i="10"/>
  <c r="I465" i="10"/>
  <c r="I1167" i="10"/>
  <c r="I1751" i="10"/>
  <c r="I3875" i="10"/>
  <c r="I206" i="10"/>
  <c r="I4595" i="10"/>
  <c r="I2392" i="10"/>
  <c r="I2781" i="10"/>
  <c r="I2361" i="10"/>
  <c r="I600" i="10"/>
  <c r="I5624" i="10"/>
  <c r="I1275" i="10"/>
  <c r="I3528" i="10"/>
  <c r="I5252" i="10"/>
  <c r="I7327" i="10"/>
  <c r="I1311" i="10"/>
  <c r="I3576" i="10"/>
  <c r="I5320" i="10"/>
  <c r="I7395" i="10"/>
  <c r="I1363" i="10"/>
  <c r="I3839" i="10"/>
  <c r="I5428" i="10"/>
  <c r="I7489" i="10"/>
  <c r="I7509" i="10"/>
  <c r="I7047" i="10"/>
  <c r="I4623" i="10"/>
  <c r="I553" i="10"/>
  <c r="I808" i="10"/>
  <c r="I5797" i="10"/>
  <c r="I6069" i="10"/>
  <c r="I6501" i="10"/>
  <c r="I943" i="10"/>
  <c r="I2941" i="10"/>
  <c r="I376" i="10"/>
  <c r="I4804" i="10"/>
  <c r="I1434" i="10"/>
  <c r="I6959" i="10"/>
  <c r="I6085" i="10"/>
  <c r="I4887" i="10"/>
  <c r="I1151" i="10"/>
  <c r="I1687" i="10"/>
  <c r="I3465" i="10"/>
  <c r="I190" i="10"/>
  <c r="I4339" i="10"/>
  <c r="I2308" i="10"/>
  <c r="I2589" i="10"/>
  <c r="I2297" i="10"/>
  <c r="I584" i="10"/>
  <c r="I5496" i="10"/>
  <c r="I1259" i="10"/>
  <c r="I3508" i="10"/>
  <c r="I5220" i="10"/>
  <c r="I7890" i="10"/>
  <c r="I1295" i="10"/>
  <c r="I3556" i="10"/>
  <c r="I5288" i="10"/>
  <c r="I7363" i="10"/>
  <c r="I1347" i="10"/>
  <c r="I3743" i="10"/>
  <c r="I5396" i="10"/>
  <c r="I7425" i="10"/>
  <c r="I7445" i="10"/>
  <c r="I6620" i="10"/>
  <c r="I719" i="10"/>
  <c r="I2686" i="10"/>
  <c r="I486" i="10"/>
  <c r="I1237" i="10"/>
  <c r="I2045" i="10"/>
  <c r="I2731" i="10"/>
  <c r="I203" i="10"/>
  <c r="I1042" i="10"/>
  <c r="I152" i="10"/>
  <c r="I3786" i="10"/>
  <c r="I3554" i="10"/>
  <c r="I2932" i="10"/>
  <c r="I6017" i="10"/>
  <c r="I7285" i="10"/>
  <c r="I3607" i="10"/>
  <c r="I2980" i="10"/>
  <c r="I6289" i="10"/>
  <c r="I7422" i="10"/>
  <c r="I3815" i="10"/>
  <c r="I3048" i="10"/>
  <c r="I6721" i="10"/>
  <c r="I8291" i="10"/>
  <c r="I7238" i="10"/>
  <c r="I5494" i="10"/>
  <c r="I2879" i="10"/>
  <c r="I979" i="10"/>
  <c r="I3405" i="10"/>
  <c r="I4182" i="10"/>
  <c r="I4250" i="10"/>
  <c r="I4358" i="10"/>
  <c r="I3545" i="10"/>
  <c r="I35" i="10"/>
  <c r="I1677" i="10"/>
  <c r="I5606" i="10"/>
  <c r="I7315" i="10"/>
  <c r="I5340" i="10"/>
  <c r="I7695" i="10"/>
  <c r="I8073" i="10"/>
  <c r="I7878" i="10"/>
  <c r="I720" i="10"/>
  <c r="I5241" i="10"/>
  <c r="I2859" i="10"/>
  <c r="I1621" i="10"/>
  <c r="I2049" i="10"/>
  <c r="I6857" i="10"/>
  <c r="I393" i="10"/>
  <c r="I1143" i="10"/>
  <c r="I1655" i="10"/>
  <c r="I2002" i="10"/>
  <c r="I3611" i="10"/>
  <c r="I4662" i="10"/>
  <c r="I6395" i="10"/>
  <c r="I2038" i="10"/>
  <c r="I3803" i="10"/>
  <c r="I4854" i="10"/>
  <c r="I6463" i="10"/>
  <c r="I2090" i="10"/>
  <c r="I4075" i="10"/>
  <c r="I5126" i="10"/>
  <c r="I6571" i="10"/>
  <c r="I5641" i="10"/>
  <c r="I1053" i="10"/>
  <c r="I1178" i="10"/>
  <c r="I288" i="10"/>
  <c r="I5546" i="10"/>
  <c r="I3297" i="10"/>
  <c r="I5262" i="10"/>
  <c r="I980" i="10"/>
  <c r="I7830" i="10"/>
  <c r="I4298" i="10"/>
  <c r="I711" i="10"/>
  <c r="I2654" i="10"/>
  <c r="I1570" i="10"/>
  <c r="I3015" i="10"/>
  <c r="I4045" i="10"/>
  <c r="I7119" i="10"/>
  <c r="I1606" i="10"/>
  <c r="I3063" i="10"/>
  <c r="I4093" i="10"/>
  <c r="I7574" i="10"/>
  <c r="I1658" i="10"/>
  <c r="I3131" i="10"/>
  <c r="I4161" i="10"/>
  <c r="I5707" i="10"/>
  <c r="I5244" i="10"/>
  <c r="I955" i="10"/>
  <c r="I351" i="10"/>
  <c r="I2222" i="10"/>
  <c r="I3013" i="10"/>
  <c r="I2674" i="10"/>
  <c r="I2710" i="10"/>
  <c r="I2762" i="10"/>
  <c r="I6611" i="10"/>
  <c r="I6818" i="10"/>
  <c r="I7736" i="10"/>
  <c r="I2242" i="10"/>
  <c r="I2278" i="10"/>
  <c r="I5944" i="10"/>
  <c r="I4404" i="10"/>
  <c r="I8621" i="10"/>
  <c r="I5828" i="10"/>
  <c r="I1837" i="10"/>
  <c r="I2519" i="10"/>
  <c r="I2437" i="10"/>
  <c r="I398" i="10"/>
  <c r="I505" i="10"/>
  <c r="I3416" i="10"/>
  <c r="I957" i="10"/>
  <c r="I3129" i="10"/>
  <c r="I792" i="10"/>
  <c r="I6393" i="10"/>
  <c r="I1467" i="10"/>
  <c r="I4383" i="10"/>
  <c r="I5669" i="10"/>
  <c r="I8170" i="10"/>
  <c r="I1503" i="10"/>
  <c r="I4575" i="10"/>
  <c r="I5941" i="10"/>
  <c r="I7448" i="10"/>
  <c r="I1555" i="10"/>
  <c r="I5645" i="10"/>
  <c r="I6373" i="10"/>
  <c r="I8171" i="10"/>
  <c r="I8233" i="10"/>
  <c r="I7709" i="10"/>
  <c r="I5666" i="10"/>
  <c r="I484" i="10"/>
  <c r="I3473" i="10"/>
  <c r="I5902" i="10"/>
  <c r="I5970" i="10"/>
  <c r="I6078" i="10"/>
  <c r="I69" i="10"/>
  <c r="I52" i="10"/>
  <c r="I1745" i="10"/>
  <c r="I5381" i="10"/>
  <c r="I3354" i="10"/>
  <c r="I6048" i="10"/>
  <c r="I4446" i="10"/>
  <c r="I8502" i="10"/>
  <c r="I8138" i="10"/>
  <c r="I1841" i="10"/>
  <c r="I7120" i="10"/>
  <c r="I5465" i="10"/>
  <c r="I499" i="10"/>
  <c r="I1806" i="10"/>
  <c r="I1685" i="10"/>
  <c r="I130" i="10"/>
  <c r="I3533" i="10"/>
  <c r="I1988" i="10"/>
  <c r="I2642" i="10"/>
  <c r="I1716" i="10"/>
  <c r="I4246" i="10"/>
  <c r="I6312" i="10"/>
  <c r="I2678" i="10"/>
  <c r="I1764" i="10"/>
  <c r="I4314" i="10"/>
  <c r="I6380" i="10"/>
  <c r="I2730" i="10"/>
  <c r="I1832" i="10"/>
  <c r="I4422" i="10"/>
  <c r="I6488" i="10"/>
  <c r="I6483" i="10"/>
  <c r="I2529" i="10"/>
  <c r="I3939" i="10"/>
  <c r="I928" i="10"/>
  <c r="I6562" i="10"/>
  <c r="I3288" i="10"/>
  <c r="I67" i="10"/>
  <c r="I2881" i="10"/>
  <c r="I7903" i="10"/>
  <c r="I1021" i="10"/>
  <c r="I1805" i="10"/>
  <c r="I2487" i="10"/>
  <c r="I2210" i="10"/>
  <c r="I5038" i="10"/>
  <c r="I6189" i="10"/>
  <c r="I6811" i="10"/>
  <c r="I2246" i="10"/>
  <c r="I6349" i="10"/>
  <c r="I7494" i="10"/>
  <c r="I7059" i="10"/>
  <c r="I2298" i="10"/>
  <c r="I1256" i="10"/>
  <c r="I3654" i="10"/>
  <c r="I8134" i="10"/>
  <c r="I6118" i="10"/>
  <c r="I268" i="10"/>
  <c r="I229" i="10"/>
  <c r="I2165" i="10"/>
  <c r="I2631" i="10"/>
  <c r="I2507" i="10"/>
  <c r="I2543" i="10"/>
  <c r="I2595" i="10"/>
  <c r="I845" i="10"/>
  <c r="I3293" i="10"/>
  <c r="I2657" i="10"/>
  <c r="I2075" i="10"/>
  <c r="I2111" i="10"/>
  <c r="I7277" i="10"/>
  <c r="I5785" i="10"/>
  <c r="I4533" i="10"/>
  <c r="I8303" i="10"/>
  <c r="I612" i="10"/>
  <c r="I6005" i="10"/>
  <c r="I4091" i="10"/>
  <c r="I343" i="10"/>
  <c r="I1222" i="10"/>
  <c r="I8702" i="10"/>
  <c r="I2571" i="10"/>
  <c r="I6429" i="10"/>
  <c r="I6158" i="10"/>
  <c r="I1238" i="10"/>
  <c r="I2607" i="10"/>
  <c r="I3601" i="10"/>
  <c r="I6226" i="10"/>
  <c r="I1290" i="10"/>
  <c r="I2659" i="10"/>
  <c r="I3673" i="10"/>
  <c r="I6334" i="10"/>
  <c r="I5139" i="10"/>
  <c r="I1957" i="10"/>
  <c r="I378" i="10"/>
  <c r="I441" i="10"/>
  <c r="I3312" i="10"/>
  <c r="I105" i="10"/>
  <c r="I1070" i="10"/>
  <c r="I180" i="10"/>
  <c r="I3978" i="10"/>
  <c r="I3425" i="10"/>
  <c r="I2373" i="10"/>
  <c r="I2257" i="10"/>
  <c r="I7273" i="10"/>
  <c r="I2139" i="10"/>
  <c r="I4336" i="10"/>
  <c r="I5673" i="10"/>
  <c r="I8575" i="10"/>
  <c r="I2175" i="10"/>
  <c r="I4616" i="10"/>
  <c r="I4199" i="10"/>
  <c r="I4724" i="10"/>
  <c r="I7447" i="10"/>
  <c r="I4366" i="10"/>
  <c r="I6432" i="10"/>
  <c r="I4299" i="10"/>
  <c r="I6041" i="10"/>
  <c r="I8481" i="10"/>
  <c r="I6341" i="10"/>
  <c r="I8302" i="10"/>
  <c r="I6449" i="10"/>
  <c r="I7817" i="10"/>
  <c r="I4037" i="10"/>
  <c r="I7192" i="10"/>
  <c r="I7788" i="10"/>
  <c r="I5987" i="10"/>
  <c r="I2277" i="10"/>
  <c r="I2413" i="10"/>
  <c r="I3223" i="10"/>
  <c r="I331" i="10"/>
  <c r="I542" i="10"/>
  <c r="I933" i="10"/>
  <c r="I3840" i="10"/>
  <c r="I108" i="10"/>
  <c r="I4067" i="10"/>
  <c r="I936" i="10"/>
  <c r="I6626" i="10"/>
  <c r="I1611" i="10"/>
  <c r="I3632" i="10"/>
  <c r="I6827" i="10"/>
  <c r="I7880" i="10"/>
  <c r="I1647" i="10"/>
  <c r="I3680" i="10"/>
  <c r="I4649" i="10"/>
  <c r="I7357" i="10"/>
  <c r="I1699" i="10"/>
  <c r="I3752" i="10"/>
  <c r="I4757" i="10"/>
  <c r="I8065" i="10"/>
  <c r="I409" i="10"/>
  <c r="I173" i="10"/>
  <c r="I1071" i="10"/>
  <c r="I1367" i="10"/>
  <c r="I2505" i="10"/>
  <c r="I110" i="10"/>
  <c r="I3453" i="10"/>
  <c r="I1880" i="10"/>
  <c r="I1629" i="10"/>
  <c r="I1977" i="10"/>
  <c r="I504" i="10"/>
  <c r="I4856" i="10"/>
  <c r="I5773" i="10"/>
  <c r="I3400" i="10"/>
  <c r="I5060" i="10"/>
  <c r="I7310" i="10"/>
  <c r="I1215" i="10"/>
  <c r="I4221" i="10"/>
  <c r="I1754" i="10"/>
  <c r="I4289" i="10"/>
  <c r="I5637" i="10"/>
  <c r="I8375" i="10"/>
  <c r="I5811" i="10"/>
  <c r="I8395" i="10"/>
  <c r="I6641" i="10"/>
  <c r="I7865" i="10"/>
  <c r="I4611" i="10"/>
  <c r="I8010" i="10"/>
  <c r="I3618" i="10"/>
  <c r="I7838" i="10"/>
  <c r="I3180" i="10"/>
  <c r="I6167" i="10"/>
  <c r="I8558" i="10"/>
  <c r="I6262" i="10"/>
  <c r="I3029" i="10"/>
  <c r="I2669" i="10"/>
  <c r="I3563" i="10"/>
  <c r="I539" i="10"/>
  <c r="I606" i="10"/>
  <c r="I1117" i="10"/>
  <c r="I4184" i="10"/>
  <c r="I300" i="10"/>
  <c r="I33" i="10"/>
  <c r="I1000" i="10"/>
  <c r="I5775" i="10"/>
  <c r="I1675" i="10"/>
  <c r="I3720" i="10"/>
  <c r="I4709" i="10"/>
  <c r="I7469" i="10"/>
  <c r="I1711" i="10"/>
  <c r="I3768" i="10"/>
  <c r="I4777" i="10"/>
  <c r="I7613" i="10"/>
  <c r="I1763" i="10"/>
  <c r="I3836" i="10"/>
  <c r="I4885" i="10"/>
  <c r="I8234" i="10"/>
  <c r="I981" i="10"/>
  <c r="I373" i="10"/>
  <c r="I1135" i="10"/>
  <c r="I1623" i="10"/>
  <c r="I3337" i="10"/>
  <c r="I174" i="10"/>
  <c r="I4083" i="10"/>
  <c r="I2224" i="10"/>
  <c r="I2397" i="10"/>
  <c r="I2233" i="10"/>
  <c r="I568" i="10"/>
  <c r="I5368" i="10"/>
  <c r="I1243" i="10"/>
  <c r="I3488" i="10"/>
  <c r="I5188" i="10"/>
  <c r="I7762" i="10"/>
  <c r="I1279" i="10"/>
  <c r="I4305" i="10"/>
  <c r="I1818" i="10"/>
  <c r="I4377" i="10"/>
  <c r="I6661" i="10"/>
  <c r="I8451" i="10"/>
  <c r="I5875" i="10"/>
  <c r="I8531" i="10"/>
  <c r="I7131" i="10"/>
  <c r="I8163" i="10"/>
  <c r="I3870" i="10"/>
  <c r="I7030" i="10"/>
  <c r="I6749" i="10"/>
  <c r="I7048" i="10"/>
  <c r="I3347" i="10"/>
  <c r="I5313" i="10"/>
  <c r="I8599" i="10"/>
  <c r="I5388" i="10"/>
  <c r="I5351" i="10"/>
  <c r="I607" i="10"/>
  <c r="I2238" i="10"/>
  <c r="I150" i="10"/>
  <c r="I857" i="10"/>
  <c r="I1597" i="10"/>
  <c r="I2279" i="10"/>
  <c r="I1301" i="10"/>
  <c r="I930" i="10"/>
  <c r="I40" i="10"/>
  <c r="I4553" i="10"/>
  <c r="I3442" i="10"/>
  <c r="I2784" i="10"/>
  <c r="I5499" i="10"/>
  <c r="I7061" i="10"/>
  <c r="I3478" i="10"/>
  <c r="I2832" i="10"/>
  <c r="I5567" i="10"/>
  <c r="I7129" i="10"/>
  <c r="I3530" i="10"/>
  <c r="I2900" i="10"/>
  <c r="I5825" i="10"/>
  <c r="I7693" i="10"/>
  <c r="I7886" i="10"/>
  <c r="I4480" i="10"/>
  <c r="I175" i="10"/>
  <c r="I3313" i="10"/>
  <c r="I8265" i="10"/>
  <c r="I7775" i="10"/>
  <c r="I867" i="10"/>
  <c r="I3278" i="10"/>
  <c r="I934" i="10"/>
  <c r="I498" i="10"/>
  <c r="I801" i="10"/>
  <c r="I3608" i="10"/>
  <c r="I3010" i="10"/>
  <c r="I2208" i="10"/>
  <c r="I4635" i="10"/>
  <c r="I6876" i="10"/>
  <c r="I3046" i="10"/>
  <c r="I3448" i="10"/>
  <c r="I7522" i="10"/>
  <c r="I3520" i="10"/>
  <c r="I7772" i="10"/>
  <c r="I7713" i="10"/>
  <c r="I5769" i="10"/>
  <c r="I7733" i="10"/>
  <c r="I3730" i="10"/>
  <c r="I7210" i="10"/>
  <c r="I8068" i="10"/>
  <c r="I6000" i="10"/>
  <c r="I2716" i="10"/>
  <c r="I6023" i="10"/>
  <c r="I8254" i="10"/>
  <c r="I5463" i="10"/>
  <c r="I7449" i="10"/>
  <c r="I4542" i="10"/>
  <c r="I8015" i="10"/>
  <c r="I2713" i="10"/>
  <c r="I688" i="10"/>
  <c r="I4985" i="10"/>
  <c r="I2439" i="10"/>
  <c r="I1197" i="10"/>
  <c r="I1921" i="10"/>
  <c r="I7280" i="10"/>
  <c r="I297" i="10"/>
  <c r="I1111" i="10"/>
  <c r="I1527" i="10"/>
  <c r="I1970" i="10"/>
  <c r="I3547" i="10"/>
  <c r="I4577" i="10"/>
  <c r="I6331" i="10"/>
  <c r="I2006" i="10"/>
  <c r="I3627" i="10"/>
  <c r="I4678" i="10"/>
  <c r="I6399" i="10"/>
  <c r="I2058" i="10"/>
  <c r="I3899" i="10"/>
  <c r="I4966" i="10"/>
  <c r="I6507" i="10"/>
  <c r="I5501" i="10"/>
  <c r="I769" i="10"/>
  <c r="I1146" i="10"/>
  <c r="I256" i="10"/>
  <c r="I4586" i="10"/>
  <c r="I2913" i="10"/>
  <c r="I4259" i="10"/>
  <c r="I948" i="10"/>
  <c r="I6722" i="10"/>
  <c r="I3638" i="10"/>
  <c r="I679" i="10"/>
  <c r="I2526" i="10"/>
  <c r="I1538" i="10"/>
  <c r="I2971" i="10"/>
  <c r="I4001" i="10"/>
  <c r="I6863" i="10"/>
  <c r="I1574" i="10"/>
  <c r="I3019" i="10"/>
  <c r="I6002" i="10"/>
  <c r="I2547" i="10"/>
  <c r="I6110" i="10"/>
  <c r="I7631" i="10"/>
  <c r="I5555" i="10"/>
  <c r="I7117" i="10"/>
  <c r="I3084" i="10"/>
  <c r="I6071" i="10"/>
  <c r="I8501" i="10"/>
  <c r="I6166" i="10"/>
  <c r="I2883" i="10"/>
  <c r="I5169" i="10"/>
  <c r="I8332" i="10"/>
  <c r="I5066" i="10"/>
  <c r="I7707" i="10"/>
  <c r="I8697" i="10"/>
  <c r="I7463" i="10"/>
  <c r="I1130" i="10"/>
  <c r="I240" i="10"/>
  <c r="I4458" i="10"/>
  <c r="I2785" i="10"/>
  <c r="I4003" i="10"/>
  <c r="I932" i="10"/>
  <c r="I6594" i="10"/>
  <c r="I5158" i="10"/>
  <c r="I663" i="10"/>
  <c r="I2462" i="10"/>
  <c r="I1522" i="10"/>
  <c r="I2951" i="10"/>
  <c r="I3981" i="10"/>
  <c r="I6798" i="10"/>
  <c r="I1558" i="10"/>
  <c r="I2999" i="10"/>
  <c r="I4029" i="10"/>
  <c r="I7007" i="10"/>
  <c r="I1610" i="10"/>
  <c r="I3067" i="10"/>
  <c r="I4097" i="10"/>
  <c r="I7766" i="10"/>
  <c r="I5052" i="10"/>
  <c r="I827" i="10"/>
  <c r="I698" i="10"/>
  <c r="I1877" i="10"/>
  <c r="I4866" i="10"/>
  <c r="I332" i="10"/>
  <c r="I1961" i="10"/>
  <c r="I500" i="10"/>
  <c r="I4824" i="10"/>
  <c r="I1991" i="10"/>
  <c r="I231" i="10"/>
  <c r="I3537" i="10"/>
  <c r="I8326" i="10"/>
  <c r="I2459" i="10"/>
  <c r="I5234" i="10"/>
  <c r="I5934" i="10"/>
  <c r="I8661" i="10"/>
  <c r="I2495" i="10"/>
  <c r="I6197" i="10"/>
  <c r="I1587" i="10"/>
  <c r="I6629" i="10"/>
  <c r="I7976" i="10"/>
  <c r="I7179" i="10"/>
  <c r="I6836" i="10"/>
  <c r="I1676" i="10"/>
  <c r="I6346" i="10"/>
  <c r="I6974" i="10"/>
  <c r="I5421" i="10"/>
  <c r="I8512" i="10"/>
  <c r="I5104" i="10"/>
  <c r="I8009" i="10"/>
  <c r="I4886" i="10"/>
  <c r="I7902" i="10"/>
  <c r="I8378" i="10"/>
  <c r="I7594" i="10"/>
  <c r="I7012" i="10"/>
  <c r="I8143" i="10"/>
  <c r="I5073" i="10"/>
  <c r="I2680" i="10"/>
  <c r="I5343" i="10"/>
  <c r="I6905" i="10"/>
  <c r="I3418" i="10"/>
  <c r="I2752" i="10"/>
  <c r="I5451" i="10"/>
  <c r="I7343" i="10"/>
  <c r="I7021" i="10"/>
  <c r="I7804" i="10"/>
  <c r="I4046" i="10"/>
  <c r="I5085" i="10"/>
  <c r="I6112" i="10"/>
  <c r="I7824" i="10"/>
  <c r="I2931" i="10"/>
  <c r="I3956" i="10"/>
  <c r="I4983" i="10"/>
  <c r="I6026" i="10"/>
  <c r="I7224" i="10"/>
  <c r="I8012" i="10"/>
  <c r="I7784" i="10"/>
  <c r="I8346" i="10"/>
  <c r="I6177" i="10"/>
  <c r="I6806" i="10"/>
  <c r="I7325" i="10"/>
  <c r="I8366" i="10"/>
  <c r="I2268" i="10"/>
  <c r="I4822" i="10"/>
  <c r="I5845" i="10"/>
  <c r="I6727" i="10"/>
  <c r="I7755" i="10"/>
  <c r="I8561" i="10"/>
  <c r="I3539" i="10"/>
  <c r="I4564" i="10"/>
  <c r="I5591" i="10"/>
  <c r="I6634" i="10"/>
  <c r="I7153" i="10"/>
  <c r="I8194" i="10"/>
  <c r="I7571" i="10"/>
  <c r="I8716" i="10"/>
  <c r="I5516" i="10"/>
  <c r="I6563" i="10"/>
  <c r="I7591" i="10"/>
  <c r="I3132" i="10"/>
  <c r="I7998" i="10"/>
  <c r="I2316" i="10"/>
  <c r="I5014" i="10"/>
  <c r="I6037" i="10"/>
  <c r="I6775" i="10"/>
  <c r="I7803" i="10"/>
  <c r="I8609" i="10"/>
  <c r="I7729" i="10"/>
  <c r="I4730" i="10"/>
  <c r="I5833" i="10"/>
  <c r="I6704" i="10"/>
  <c r="I7749" i="10"/>
  <c r="I3523" i="10"/>
  <c r="I4548" i="10"/>
  <c r="I5575" i="10"/>
  <c r="I6618" i="10"/>
  <c r="I7137" i="10"/>
  <c r="I8178" i="10"/>
  <c r="I8630" i="10"/>
  <c r="I3604" i="10"/>
  <c r="I4631" i="10"/>
  <c r="I5674" i="10"/>
  <c r="I6872" i="10"/>
  <c r="I8003" i="10"/>
  <c r="I7757" i="10"/>
  <c r="I8719" i="10"/>
  <c r="I6817" i="10"/>
  <c r="I7638" i="10"/>
  <c r="I8038" i="10"/>
  <c r="I8525" i="10"/>
  <c r="I6612" i="10"/>
  <c r="I3872" i="10"/>
  <c r="I4937" i="10"/>
  <c r="I7970" i="10"/>
  <c r="I1843" i="10"/>
  <c r="I3944" i="10"/>
  <c r="I5045" i="10"/>
  <c r="I8215" i="10"/>
  <c r="I6981" i="10"/>
  <c r="I8281" i="10"/>
  <c r="I4851" i="10"/>
  <c r="I5894" i="10"/>
  <c r="I7092" i="10"/>
  <c r="I8361" i="10"/>
  <c r="I1356" i="10"/>
  <c r="I3749" i="10"/>
  <c r="I4768" i="10"/>
  <c r="I5815" i="10"/>
  <c r="I7018" i="10"/>
  <c r="I8399" i="10"/>
  <c r="I7436" i="10"/>
  <c r="I8594" i="10"/>
  <c r="I4717" i="10"/>
  <c r="I5744" i="10"/>
  <c r="I7456" i="10"/>
  <c r="I8614" i="10"/>
  <c r="I3588" i="10"/>
  <c r="I4615" i="10"/>
  <c r="I5658" i="10"/>
  <c r="I6856" i="10"/>
  <c r="I7987" i="10"/>
  <c r="I8408" i="10"/>
  <c r="I2988" i="10"/>
  <c r="I4018" i="10"/>
  <c r="I5057" i="10"/>
  <c r="I6084" i="10"/>
  <c r="I7796" i="10"/>
  <c r="I7205" i="10"/>
  <c r="I7972" i="10"/>
  <c r="I4963" i="10"/>
  <c r="I6006" i="10"/>
  <c r="I7204" i="10"/>
  <c r="I7992" i="10"/>
  <c r="I5977" i="10"/>
  <c r="I2936" i="10"/>
  <c r="I6033" i="10"/>
  <c r="I7289" i="10"/>
  <c r="I3687" i="10"/>
  <c r="I3008" i="10"/>
  <c r="I6465" i="10"/>
  <c r="I8289" i="10"/>
  <c r="I7110" i="10"/>
  <c r="I8357" i="10"/>
  <c r="I4238" i="10"/>
  <c r="I5277" i="10"/>
  <c r="I6304" i="10"/>
  <c r="I7349" i="10"/>
  <c r="I3123" i="10"/>
  <c r="I4148" i="10"/>
  <c r="I5175" i="10"/>
  <c r="I6218" i="10"/>
  <c r="I7674" i="10"/>
  <c r="I8285" i="10"/>
  <c r="I8400" i="10"/>
  <c r="I8372" i="10"/>
  <c r="I5100" i="10"/>
  <c r="I6147" i="10"/>
  <c r="I7410" i="10"/>
  <c r="I8392" i="10"/>
  <c r="I2972" i="10"/>
  <c r="I4002" i="10"/>
  <c r="I5041" i="10"/>
  <c r="I6068" i="10"/>
  <c r="I7780" i="10"/>
  <c r="I8321" i="10"/>
  <c r="I2028" i="10"/>
  <c r="I4421" i="10"/>
  <c r="I5440" i="10"/>
  <c r="I6487" i="10"/>
  <c r="I7515" i="10"/>
  <c r="I8660" i="10"/>
  <c r="I7441" i="10"/>
  <c r="I4350" i="10"/>
  <c r="I5389" i="10"/>
  <c r="I6416" i="10"/>
  <c r="I7461" i="10"/>
  <c r="I4711" i="10"/>
  <c r="I4059" i="10"/>
  <c r="I5110" i="10"/>
  <c r="I6559" i="10"/>
  <c r="I2138" i="10"/>
  <c r="I4331" i="10"/>
  <c r="I5382" i="10"/>
  <c r="I6667" i="10"/>
  <c r="I6409" i="10"/>
  <c r="I8520" i="10"/>
  <c r="I363" i="10"/>
  <c r="I6914" i="10"/>
  <c r="I2805" i="10"/>
  <c r="I4311" i="10"/>
  <c r="I1085" i="10"/>
  <c r="I3386" i="10"/>
  <c r="I6709" i="10"/>
  <c r="I4317" i="10"/>
  <c r="I255" i="10"/>
  <c r="I2533" i="10"/>
  <c r="I1229" i="10"/>
  <c r="I4998" i="10"/>
  <c r="I5190" i="10"/>
  <c r="I5478" i="10"/>
  <c r="I1369" i="10"/>
  <c r="I1593" i="10"/>
  <c r="I3320" i="10"/>
  <c r="I6018" i="10"/>
  <c r="I1059" i="10"/>
  <c r="I283" i="10"/>
  <c r="I2996" i="10"/>
  <c r="I6600" i="10"/>
  <c r="I5391" i="10"/>
  <c r="I5931" i="10"/>
  <c r="I2592" i="10"/>
  <c r="I4065" i="10"/>
  <c r="I3619" i="10"/>
  <c r="I202" i="10"/>
  <c r="I2711" i="10"/>
  <c r="I3935" i="10"/>
  <c r="I5858" i="10"/>
  <c r="I7496" i="10"/>
  <c r="I7640" i="10"/>
  <c r="I8020" i="10"/>
  <c r="I299" i="10"/>
  <c r="I1595" i="10"/>
  <c r="I1683" i="10"/>
  <c r="I2718" i="10"/>
  <c r="I1651" i="10"/>
  <c r="I4296" i="10"/>
  <c r="I4412" i="10"/>
  <c r="I7790" i="10"/>
  <c r="I8031" i="10"/>
  <c r="I630" i="10"/>
  <c r="I4628" i="10"/>
  <c r="I141" i="10"/>
  <c r="I5528" i="10"/>
  <c r="I266" i="10"/>
  <c r="I2578" i="10"/>
  <c r="I1049" i="10"/>
  <c r="I3169" i="10"/>
  <c r="I5006" i="10"/>
  <c r="I6786" i="10"/>
  <c r="I194" i="10"/>
  <c r="I1800" i="10"/>
  <c r="I1848" i="10"/>
  <c r="I1920" i="10"/>
  <c r="I3361" i="10"/>
  <c r="I4761" i="10"/>
  <c r="I1286" i="10"/>
  <c r="I5331" i="10"/>
  <c r="I5308" i="10"/>
  <c r="I8634" i="10"/>
  <c r="I643" i="10"/>
  <c r="I6364" i="10"/>
  <c r="I1718" i="10"/>
  <c r="I3683" i="10"/>
  <c r="I1899" i="10"/>
  <c r="I5333" i="10"/>
  <c r="I2141" i="10"/>
  <c r="I906" i="10"/>
  <c r="I8371" i="10"/>
  <c r="I1174" i="10"/>
  <c r="I3090" i="10"/>
  <c r="I3126" i="10"/>
  <c r="I3178" i="10"/>
  <c r="I7191" i="10"/>
  <c r="I577" i="10"/>
  <c r="I4301" i="10"/>
  <c r="I4417" i="10"/>
  <c r="I3927" i="10"/>
  <c r="I4242" i="10"/>
  <c r="I695" i="10"/>
  <c r="I335" i="10"/>
  <c r="I924" i="10"/>
  <c r="I4241" i="10"/>
  <c r="I5400" i="10"/>
  <c r="I4186" i="10"/>
  <c r="I549" i="10"/>
  <c r="I225" i="10"/>
  <c r="I2789" i="10"/>
  <c r="I580" i="10"/>
  <c r="I4878" i="10"/>
  <c r="I6094" i="10"/>
  <c r="I6162" i="10"/>
  <c r="I6270" i="10"/>
  <c r="I992" i="10"/>
  <c r="I2751" i="10"/>
  <c r="I5644" i="10"/>
  <c r="I2901" i="10"/>
  <c r="I2523" i="10"/>
  <c r="I3525" i="10"/>
  <c r="I4081" i="10"/>
  <c r="I748" i="10"/>
  <c r="I2537" i="10"/>
  <c r="I644" i="10"/>
  <c r="I4633" i="10"/>
  <c r="I1496" i="10"/>
  <c r="I375" i="10"/>
  <c r="I1310" i="10"/>
  <c r="I1234" i="10"/>
  <c r="I2603" i="10"/>
  <c r="I3597" i="10"/>
  <c r="I6222" i="10"/>
  <c r="I1270" i="10"/>
  <c r="I2639" i="10"/>
  <c r="I3645" i="10"/>
  <c r="I6290" i="10"/>
  <c r="I1322" i="10"/>
  <c r="I2691" i="10"/>
  <c r="I3713" i="10"/>
  <c r="I6398" i="10"/>
  <c r="I5267" i="10"/>
  <c r="I3253" i="10"/>
  <c r="I410" i="10"/>
  <c r="I541" i="10"/>
  <c r="I3480" i="10"/>
  <c r="I349" i="10"/>
  <c r="I1102" i="10"/>
  <c r="I212" i="10"/>
  <c r="I4234" i="10"/>
  <c r="I4483" i="10"/>
  <c r="I2773" i="10"/>
  <c r="I2385" i="10"/>
  <c r="I6850" i="10"/>
  <c r="I2171" i="10"/>
  <c r="I4380" i="10"/>
  <c r="I5929" i="10"/>
  <c r="I8259" i="10"/>
  <c r="I2207" i="10"/>
  <c r="I4428" i="10"/>
  <c r="I6201" i="10"/>
  <c r="I8403" i="10"/>
  <c r="I2259" i="10"/>
  <c r="I4496" i="10"/>
  <c r="I6633" i="10"/>
  <c r="I3886" i="10"/>
  <c r="I1158" i="10"/>
  <c r="I746" i="10"/>
  <c r="I1094" i="10"/>
  <c r="I3499" i="10"/>
  <c r="I6333" i="10"/>
  <c r="I6894" i="10"/>
  <c r="I6962" i="10"/>
  <c r="I7619" i="10"/>
  <c r="I1534" i="10"/>
  <c r="I1575" i="10"/>
  <c r="I3613" i="10"/>
  <c r="I7562" i="10"/>
  <c r="I3856" i="10"/>
  <c r="I8159" i="10"/>
  <c r="I7621" i="10"/>
  <c r="I6922" i="10"/>
  <c r="I493" i="10"/>
  <c r="I3396" i="10"/>
  <c r="I265" i="10"/>
  <c r="I1086" i="10"/>
  <c r="I196" i="10"/>
  <c r="I4106" i="10"/>
  <c r="I3715" i="10"/>
  <c r="I2581" i="10"/>
  <c r="I2321" i="10"/>
  <c r="I7614" i="10"/>
  <c r="I2155" i="10"/>
  <c r="I4360" i="10"/>
  <c r="I5801" i="10"/>
  <c r="I8195" i="10"/>
  <c r="I2191" i="10"/>
  <c r="I4408" i="10"/>
  <c r="I6073" i="10"/>
  <c r="I8339" i="10"/>
  <c r="I2243" i="10"/>
  <c r="I4476" i="10"/>
  <c r="I6505" i="10"/>
  <c r="I8738" i="10"/>
  <c r="I1110" i="10"/>
  <c r="I3573" i="10"/>
  <c r="I2861" i="10"/>
  <c r="I4523" i="10"/>
  <c r="I683" i="10"/>
  <c r="I654" i="10"/>
  <c r="I1413" i="10"/>
  <c r="I4440" i="10"/>
  <c r="I444" i="10"/>
  <c r="I181" i="10"/>
  <c r="I1048" i="10"/>
  <c r="I6159" i="10"/>
  <c r="I1723" i="10"/>
  <c r="I3784" i="10"/>
  <c r="I4805" i="10"/>
  <c r="I7661" i="10"/>
  <c r="I1759" i="10"/>
  <c r="I3832" i="10"/>
  <c r="I4873" i="10"/>
  <c r="I7805" i="10"/>
  <c r="I1811" i="10"/>
  <c r="I3900" i="10"/>
  <c r="I4981" i="10"/>
  <c r="I8427" i="10"/>
  <c r="I2085" i="10"/>
  <c r="I893" i="10"/>
  <c r="I7514" i="10"/>
  <c r="I2433" i="10"/>
  <c r="I2039" i="10"/>
  <c r="I6587" i="10"/>
  <c r="I6655" i="10"/>
  <c r="I6763" i="10"/>
  <c r="I384" i="10"/>
  <c r="I1076" i="10"/>
  <c r="I3038" i="10"/>
  <c r="I5723" i="10"/>
  <c r="I2675" i="10"/>
  <c r="I7245" i="10"/>
  <c r="I6512" i="10"/>
  <c r="I5655" i="10"/>
  <c r="I681" i="10"/>
  <c r="I4191" i="10"/>
  <c r="I721" i="10"/>
  <c r="I1150" i="10"/>
  <c r="I260" i="10"/>
  <c r="I4650" i="10"/>
  <c r="I1582" i="10"/>
  <c r="I3397" i="10"/>
  <c r="I2577" i="10"/>
  <c r="I7234" i="10"/>
  <c r="I2219" i="10"/>
  <c r="I4444" i="10"/>
  <c r="I6313" i="10"/>
  <c r="I8499" i="10"/>
  <c r="I2255" i="10"/>
  <c r="I4492" i="10"/>
  <c r="I6585" i="10"/>
  <c r="I8256" i="10"/>
  <c r="I2307" i="10"/>
  <c r="I4560" i="10"/>
  <c r="I5630" i="10"/>
  <c r="I4078" i="10"/>
  <c r="I1609" i="10"/>
  <c r="I26" i="10"/>
  <c r="I3117" i="10"/>
  <c r="I1432" i="10"/>
  <c r="I859" i="10"/>
  <c r="I718" i="10"/>
  <c r="I2101" i="10"/>
  <c r="I5298" i="10"/>
  <c r="I668" i="10"/>
  <c r="I377" i="10"/>
  <c r="I1112" i="10"/>
  <c r="I6671" i="10"/>
  <c r="I1787" i="10"/>
  <c r="I3868" i="10"/>
  <c r="I4933" i="10"/>
  <c r="I7917" i="10"/>
  <c r="I1823" i="10"/>
  <c r="I3916" i="10"/>
  <c r="I5001" i="10"/>
  <c r="I7975" i="10"/>
  <c r="I1875" i="10"/>
  <c r="I3984" i="10"/>
  <c r="I5109" i="10"/>
  <c r="I8343" i="10"/>
  <c r="I4435" i="10"/>
  <c r="I1101" i="10"/>
  <c r="I7209" i="10"/>
  <c r="I2689" i="10"/>
  <c r="I2295" i="10"/>
  <c r="I6715" i="10"/>
  <c r="I6783" i="10"/>
  <c r="I7107" i="10"/>
  <c r="I448" i="10"/>
  <c r="I1140" i="10"/>
  <c r="I3294" i="10"/>
  <c r="I5851" i="10"/>
  <c r="I2831" i="10"/>
  <c r="I7502" i="10"/>
  <c r="I6576" i="10"/>
  <c r="I5719" i="10"/>
  <c r="I3053" i="10"/>
  <c r="I1348" i="10"/>
  <c r="I811" i="10"/>
  <c r="I702" i="10"/>
  <c r="I1925" i="10"/>
  <c r="I4962" i="10"/>
  <c r="I620" i="10"/>
  <c r="I325" i="10"/>
  <c r="I1096" i="10"/>
  <c r="I6543" i="10"/>
  <c r="I1771" i="10"/>
  <c r="I3848" i="10"/>
  <c r="I4901" i="10"/>
  <c r="I7853" i="10"/>
  <c r="I1807" i="10"/>
  <c r="I3896" i="10"/>
  <c r="I4969" i="10"/>
  <c r="I8373" i="10"/>
  <c r="I1859" i="10"/>
  <c r="I3964" i="10"/>
  <c r="I5077" i="10"/>
  <c r="I8279" i="10"/>
  <c r="I3381" i="10"/>
  <c r="I661" i="10"/>
  <c r="I1325" i="10"/>
  <c r="I2007" i="10"/>
  <c r="I341" i="10"/>
  <c r="I270" i="10"/>
  <c r="I133" i="10"/>
  <c r="I2736" i="10"/>
  <c r="I3549" i="10"/>
  <c r="I2617" i="10"/>
  <c r="I664" i="10"/>
  <c r="I4793" i="10"/>
  <c r="I1339" i="10"/>
  <c r="I3711" i="10"/>
  <c r="I5380" i="10"/>
  <c r="I7471" i="10"/>
  <c r="I1375" i="10"/>
  <c r="I3903" i="10"/>
  <c r="I5448" i="10"/>
  <c r="I7615" i="10"/>
  <c r="I1427" i="10"/>
  <c r="I4175" i="10"/>
  <c r="I5556" i="10"/>
  <c r="I7745" i="10"/>
  <c r="I7765" i="10"/>
  <c r="I7049" i="10"/>
  <c r="I5135" i="10"/>
  <c r="I3987" i="10"/>
  <c r="I1425" i="10"/>
  <c r="I5221" i="10"/>
  <c r="I5289" i="10"/>
  <c r="I5397" i="10"/>
  <c r="I1965" i="10"/>
  <c r="I597" i="10"/>
  <c r="I824" i="10"/>
  <c r="I5925" i="10"/>
  <c r="I2330" i="10"/>
  <c r="I6387" i="10"/>
  <c r="I8556" i="10"/>
  <c r="I8428" i="10"/>
  <c r="I7850" i="10"/>
  <c r="I1329" i="10"/>
  <c r="I6268" i="10"/>
  <c r="I5359" i="10"/>
  <c r="I371" i="10"/>
  <c r="I1294" i="10"/>
  <c r="I161" i="10"/>
  <c r="I5965" i="10"/>
  <c r="I3021" i="10"/>
  <c r="I1304" i="10"/>
  <c r="I2514" i="10"/>
  <c r="I1544" i="10"/>
  <c r="I3990" i="10"/>
  <c r="I6056" i="10"/>
  <c r="I2550" i="10"/>
  <c r="I1592" i="10"/>
  <c r="I4058" i="10"/>
  <c r="I6124" i="10"/>
  <c r="I2602" i="10"/>
  <c r="I1664" i="10"/>
  <c r="I4166" i="10"/>
  <c r="I6232" i="10"/>
  <c r="I5971" i="10"/>
  <c r="I1164" i="10"/>
  <c r="I3161" i="10"/>
  <c r="I800" i="10"/>
  <c r="I6649" i="10"/>
  <c r="I1412" i="10"/>
  <c r="I2725" i="10"/>
  <c r="I2369" i="10"/>
  <c r="I8389" i="10"/>
  <c r="I633" i="10"/>
  <c r="I1293" i="10"/>
  <c r="I1975" i="10"/>
  <c r="I2082" i="10"/>
  <c r="I4027" i="10"/>
  <c r="I5094" i="10"/>
  <c r="I6555" i="10"/>
  <c r="I2118" i="10"/>
  <c r="I4219" i="10"/>
  <c r="I5286" i="10"/>
  <c r="I6623" i="10"/>
  <c r="I2170" i="10"/>
  <c r="I4507" i="10"/>
  <c r="I5558" i="10"/>
  <c r="I6731" i="10"/>
  <c r="I7227" i="10"/>
  <c r="I2917" i="10"/>
  <c r="I4019" i="10"/>
  <c r="I97" i="10"/>
  <c r="I1633" i="10"/>
  <c r="I1995" i="10"/>
  <c r="I2031" i="10"/>
  <c r="I2083" i="10"/>
  <c r="I614" i="10"/>
  <c r="I219" i="10"/>
  <c r="I3731" i="10"/>
  <c r="I1563" i="10"/>
  <c r="I1599" i="10"/>
  <c r="I6758" i="10"/>
  <c r="I5536" i="10"/>
  <c r="I4420" i="10"/>
  <c r="I8715" i="10"/>
  <c r="I5326" i="10"/>
  <c r="I2456" i="10"/>
  <c r="I2077" i="10"/>
  <c r="I910" i="10"/>
  <c r="I20" i="10"/>
  <c r="I4445" i="10"/>
  <c r="I1377" i="10"/>
  <c r="I965" i="10"/>
  <c r="I1617" i="10"/>
  <c r="I6919" i="10"/>
  <c r="I1979" i="10"/>
  <c r="I4124" i="10"/>
  <c r="I5317" i="10"/>
  <c r="I8667" i="10"/>
  <c r="I2015" i="10"/>
  <c r="I4172" i="10"/>
  <c r="I5385" i="10"/>
  <c r="I8061" i="10"/>
  <c r="I2067" i="10"/>
  <c r="I4240" i="10"/>
  <c r="I5493" i="10"/>
  <c r="I8700" i="10"/>
  <c r="I582" i="10"/>
  <c r="I234" i="10"/>
  <c r="I693" i="10"/>
  <c r="I4151" i="10"/>
  <c r="I4204" i="10"/>
  <c r="I7100" i="10"/>
  <c r="I7168" i="10"/>
  <c r="I7276" i="10"/>
  <c r="I2033" i="10"/>
  <c r="I1998" i="10"/>
  <c r="I2244" i="10"/>
  <c r="I6408" i="10"/>
  <c r="I2664" i="10"/>
  <c r="I7760" i="10"/>
  <c r="I6614" i="10"/>
  <c r="I3589" i="10"/>
  <c r="I8041" i="10"/>
  <c r="I5390" i="10"/>
  <c r="I8645" i="10"/>
  <c r="I5" i="10"/>
  <c r="I1011" i="10"/>
  <c r="I4830" i="10"/>
  <c r="I1865" i="10"/>
  <c r="I642" i="10"/>
  <c r="I1285" i="10"/>
  <c r="I4376" i="10"/>
  <c r="I3154" i="10"/>
  <c r="I2400" i="10"/>
  <c r="I4923" i="10"/>
  <c r="I7164" i="10"/>
  <c r="I3190" i="10"/>
  <c r="I2448" i="10"/>
  <c r="I4991" i="10"/>
  <c r="I7232" i="10"/>
  <c r="I3242" i="10"/>
  <c r="I2516" i="10"/>
  <c r="I5099" i="10"/>
  <c r="I7882" i="10"/>
  <c r="I6996" i="10"/>
  <c r="I3031" i="10"/>
  <c r="I2005" i="10"/>
  <c r="I2161" i="10"/>
  <c r="I7081" i="10"/>
  <c r="I5807" i="10"/>
  <c r="I579" i="10"/>
  <c r="I2126" i="10"/>
  <c r="I54" i="10"/>
  <c r="I210" i="10"/>
  <c r="I4814" i="10"/>
  <c r="I2416" i="10"/>
  <c r="I2722" i="10"/>
  <c r="I1824" i="10"/>
  <c r="I4406" i="10"/>
  <c r="I6472" i="10"/>
  <c r="I2758" i="10"/>
  <c r="I1872" i="10"/>
  <c r="I4474" i="10"/>
  <c r="I6540" i="10"/>
  <c r="I2810" i="10"/>
  <c r="I1940" i="10"/>
  <c r="I4582" i="10"/>
  <c r="I6648" i="10"/>
  <c r="I6803" i="10"/>
  <c r="I3553" i="10"/>
  <c r="I880" i="10"/>
  <c r="I990" i="10"/>
  <c r="I674" i="10"/>
  <c r="I2440" i="10"/>
  <c r="I2488" i="10"/>
  <c r="I2560" i="10"/>
  <c r="I3755" i="10"/>
  <c r="I6447" i="10"/>
  <c r="I242" i="10"/>
  <c r="I1864" i="10"/>
  <c r="I2768" i="10"/>
  <c r="I7868" i="10"/>
  <c r="I6993" i="10"/>
  <c r="I5849" i="10"/>
  <c r="I8182" i="10"/>
  <c r="I1124" i="10"/>
  <c r="I6767" i="10"/>
  <c r="I4953" i="10"/>
  <c r="I855" i="10"/>
  <c r="I3230" i="10"/>
  <c r="I1714" i="10"/>
  <c r="I3207" i="10"/>
  <c r="I4237" i="10"/>
  <c r="I5819" i="10"/>
  <c r="I1750" i="10"/>
  <c r="I3255" i="10"/>
  <c r="I4285" i="10"/>
  <c r="I5887" i="10"/>
  <c r="I1802" i="10"/>
  <c r="I3323" i="10"/>
  <c r="I4353" i="10"/>
  <c r="I5995" i="10"/>
  <c r="I6405" i="10"/>
  <c r="I1885" i="10"/>
  <c r="I890" i="10"/>
  <c r="I11" i="10"/>
  <c r="I4337" i="10"/>
  <c r="I892" i="10"/>
  <c r="I2729" i="10"/>
  <c r="I692" i="10"/>
  <c r="I5017" i="10"/>
  <c r="I2436" i="10"/>
  <c r="I423" i="10"/>
  <c r="I1502" i="10"/>
  <c r="I1282" i="10"/>
  <c r="I2651" i="10"/>
  <c r="I3661" i="10"/>
  <c r="I6318" i="10"/>
  <c r="I1318" i="10"/>
  <c r="I2687" i="10"/>
  <c r="I5321" i="10"/>
  <c r="I2035" i="10"/>
  <c r="I5429" i="10"/>
  <c r="I7470" i="10"/>
  <c r="I5043" i="10"/>
  <c r="I7284" i="10"/>
  <c r="I2188" i="10"/>
  <c r="I6975" i="10"/>
  <c r="I7528" i="10"/>
  <c r="I6971" i="10"/>
  <c r="I8685" i="10"/>
  <c r="I5616" i="10"/>
  <c r="I8439" i="10"/>
  <c r="I3826" i="10"/>
  <c r="I7306" i="10"/>
  <c r="I8164" i="10"/>
  <c r="I6096" i="10"/>
  <c r="I362" i="10"/>
  <c r="I405" i="10"/>
  <c r="I3224" i="10"/>
  <c r="I5070" i="10"/>
  <c r="I1054" i="10"/>
  <c r="I164" i="10"/>
  <c r="I3850" i="10"/>
  <c r="I3233" i="10"/>
  <c r="I2117" i="10"/>
  <c r="I2193" i="10"/>
  <c r="I7145" i="10"/>
  <c r="I2123" i="10"/>
  <c r="I4316" i="10"/>
  <c r="I5605" i="10"/>
  <c r="I8406" i="10"/>
  <c r="I2159" i="10"/>
  <c r="I4364" i="10"/>
  <c r="I5817" i="10"/>
  <c r="I8211" i="10"/>
  <c r="I2211" i="10"/>
  <c r="I4432" i="10"/>
  <c r="I6249" i="10"/>
  <c r="I8610" i="10"/>
  <c r="I1014" i="10"/>
  <c r="I3237" i="10"/>
  <c r="I2733" i="10"/>
  <c r="I3835" i="10"/>
  <c r="I587" i="10"/>
  <c r="I622" i="10"/>
  <c r="I1165" i="10"/>
  <c r="I4268" i="10"/>
  <c r="I348" i="10"/>
  <c r="I89" i="10"/>
  <c r="I1016" i="10"/>
  <c r="I5903" i="10"/>
  <c r="I1691" i="10"/>
  <c r="I3740" i="10"/>
  <c r="I4741" i="10"/>
  <c r="I7533" i="10"/>
  <c r="I1727" i="10"/>
  <c r="I4410" i="10"/>
  <c r="I2778" i="10"/>
  <c r="I4518" i="10"/>
  <c r="I6675" i="10"/>
  <c r="I8649" i="10"/>
  <c r="I6883" i="10"/>
  <c r="I8733" i="10"/>
  <c r="I4641" i="10"/>
  <c r="I8623" i="10"/>
  <c r="I4716" i="10"/>
  <c r="I7983" i="10"/>
  <c r="I5258" i="10"/>
  <c r="I7396" i="10"/>
  <c r="I3988" i="10"/>
  <c r="I6276" i="10"/>
  <c r="I7852" i="10"/>
  <c r="I6371" i="10"/>
  <c r="I426" i="10"/>
  <c r="I581" i="10"/>
  <c r="I3568" i="10"/>
  <c r="I481" i="10"/>
  <c r="I1118" i="10"/>
  <c r="I228" i="10"/>
  <c r="I4362" i="10"/>
  <c r="I1226" i="10"/>
  <c r="I2997" i="10"/>
  <c r="I2449" i="10"/>
  <c r="I6978" i="10"/>
  <c r="I2187" i="10"/>
  <c r="I4400" i="10"/>
  <c r="I6057" i="10"/>
  <c r="I8323" i="10"/>
  <c r="I2223" i="10"/>
  <c r="I4448" i="10"/>
  <c r="I6329" i="10"/>
  <c r="I8563" i="10"/>
  <c r="I2275" i="10"/>
  <c r="I4520" i="10"/>
  <c r="I6761" i="10"/>
  <c r="I3950" i="10"/>
  <c r="I1225" i="10"/>
  <c r="I4563" i="10"/>
  <c r="I2989" i="10"/>
  <c r="I1264" i="10"/>
  <c r="I763" i="10"/>
  <c r="I686" i="10"/>
  <c r="I1765" i="10"/>
  <c r="I4617" i="10"/>
  <c r="I540" i="10"/>
  <c r="I269" i="10"/>
  <c r="I1080" i="10"/>
  <c r="I6415" i="10"/>
  <c r="I1755" i="10"/>
  <c r="I3824" i="10"/>
  <c r="I4869" i="10"/>
  <c r="I7789" i="10"/>
  <c r="I1791" i="10"/>
  <c r="I4538" i="10"/>
  <c r="I2842" i="10"/>
  <c r="I4762" i="10"/>
  <c r="I7267" i="10"/>
  <c r="I8713" i="10"/>
  <c r="I7139" i="10"/>
  <c r="I2739" i="10"/>
  <c r="I4705" i="10"/>
  <c r="I8207" i="10"/>
  <c r="I4675" i="10"/>
  <c r="I7648" i="10"/>
  <c r="I3682" i="10"/>
  <c r="I6842" i="10"/>
  <c r="I1772" i="10"/>
  <c r="I6442" i="10"/>
  <c r="I7166" i="10"/>
  <c r="I5517" i="10"/>
  <c r="I6913" i="10"/>
  <c r="I1119" i="10"/>
  <c r="I1559" i="10"/>
  <c r="I3145" i="10"/>
  <c r="I158" i="10"/>
  <c r="I3827" i="10"/>
  <c r="I2136" i="10"/>
  <c r="I2205" i="10"/>
  <c r="I2169" i="10"/>
  <c r="I552" i="10"/>
  <c r="I5240" i="10"/>
  <c r="I1227" i="10"/>
  <c r="I3464" i="10"/>
  <c r="I5156" i="10"/>
  <c r="I7634" i="10"/>
  <c r="I1263" i="10"/>
  <c r="I3512" i="10"/>
  <c r="I5224" i="10"/>
  <c r="I7906" i="10"/>
  <c r="I1315" i="10"/>
  <c r="I3585" i="10"/>
  <c r="I5332" i="10"/>
  <c r="I8094" i="10"/>
  <c r="I8174" i="10"/>
  <c r="I6108" i="10"/>
  <c r="I687" i="10"/>
  <c r="I2558" i="10"/>
  <c r="I374" i="10"/>
  <c r="I1113" i="10"/>
  <c r="I1917" i="10"/>
  <c r="I2599" i="10"/>
  <c r="I91" i="10"/>
  <c r="I1010" i="10"/>
  <c r="I120" i="10"/>
  <c r="I3614" i="10"/>
  <c r="I3522" i="10"/>
  <c r="I2888" i="10"/>
  <c r="I5761" i="10"/>
  <c r="I7221" i="10"/>
  <c r="I3558" i="10"/>
  <c r="I4472" i="10"/>
  <c r="I8192" i="10"/>
  <c r="I4540" i="10"/>
  <c r="I4014" i="10"/>
  <c r="I7969" i="10"/>
  <c r="I6342" i="10"/>
  <c r="I7989" i="10"/>
  <c r="I4855" i="10"/>
  <c r="I7508" i="10"/>
  <c r="I8515" i="10"/>
  <c r="I7300" i="10"/>
  <c r="I3844" i="10"/>
  <c r="I5812" i="10"/>
  <c r="I8656" i="10"/>
  <c r="I5568" i="10"/>
  <c r="I8153" i="10"/>
  <c r="I5793" i="10"/>
  <c r="I2492" i="10"/>
  <c r="I653" i="10"/>
  <c r="I1202" i="10"/>
  <c r="I6012" i="10"/>
  <c r="I6923" i="10"/>
  <c r="I339" i="10"/>
  <c r="I1214" i="10"/>
  <c r="I8638" i="10"/>
  <c r="I3795" i="10"/>
  <c r="I2893" i="10"/>
  <c r="I4974" i="10"/>
  <c r="I2482" i="10"/>
  <c r="I1504" i="10"/>
  <c r="I3926" i="10"/>
  <c r="I5992" i="10"/>
  <c r="I2518" i="10"/>
  <c r="I1552" i="10"/>
  <c r="I3994" i="10"/>
  <c r="I6060" i="10"/>
  <c r="I2570" i="10"/>
  <c r="I1620" i="10"/>
  <c r="I4102" i="10"/>
  <c r="I6168" i="10"/>
  <c r="I5843" i="10"/>
  <c r="I1068" i="10"/>
  <c r="I3033" i="10"/>
  <c r="I768" i="10"/>
  <c r="I5625" i="10"/>
  <c r="I3543" i="10"/>
  <c r="I2325" i="10"/>
  <c r="I2241" i="10"/>
  <c r="I7241" i="10"/>
  <c r="I537" i="10"/>
  <c r="I1191" i="10"/>
  <c r="I1847" i="10"/>
  <c r="I2050" i="10"/>
  <c r="I3867" i="10"/>
  <c r="I4918" i="10"/>
  <c r="I6491" i="10"/>
  <c r="I2086" i="10"/>
  <c r="I4395" i="10"/>
  <c r="I6687" i="10"/>
  <c r="I4846" i="10"/>
  <c r="I6795" i="10"/>
  <c r="I8437" i="10"/>
  <c r="I5212" i="10"/>
  <c r="I7858" i="10"/>
  <c r="I3892" i="10"/>
  <c r="I6180" i="10"/>
  <c r="I7756" i="10"/>
  <c r="I6275" i="10"/>
  <c r="I1628" i="10"/>
  <c r="I5978" i="10"/>
  <c r="I8318" i="10"/>
  <c r="I5527" i="10"/>
  <c r="I7833" i="10"/>
  <c r="I4613" i="10"/>
  <c r="I8079" i="10"/>
  <c r="I2969" i="10"/>
  <c r="I752" i="10"/>
  <c r="I5497" i="10"/>
  <c r="I3371" i="10"/>
  <c r="I2053" i="10"/>
  <c r="I2177" i="10"/>
  <c r="I7113" i="10"/>
  <c r="I489" i="10"/>
  <c r="I1175" i="10"/>
  <c r="I1783" i="10"/>
  <c r="I2034" i="10"/>
  <c r="I3771" i="10"/>
  <c r="I4838" i="10"/>
  <c r="I6459" i="10"/>
  <c r="I2070" i="10"/>
  <c r="I3963" i="10"/>
  <c r="I5030" i="10"/>
  <c r="I6527" i="10"/>
  <c r="I2122" i="10"/>
  <c r="I4251" i="10"/>
  <c r="I5302" i="10"/>
  <c r="I6635" i="10"/>
  <c r="I6153" i="10"/>
  <c r="I1493" i="10"/>
  <c r="I1241" i="10"/>
  <c r="I320" i="10"/>
  <c r="I4751" i="10"/>
  <c r="I3971" i="10"/>
  <c r="I77" i="10"/>
  <c r="I1012" i="10"/>
  <c r="I5871" i="10"/>
  <c r="I4719" i="10"/>
  <c r="I743" i="10"/>
  <c r="I2782" i="10"/>
  <c r="I1602" i="10"/>
  <c r="I3055" i="10"/>
  <c r="I4089" i="10"/>
  <c r="I7510" i="10"/>
  <c r="I1638" i="10"/>
  <c r="I3103" i="10"/>
  <c r="I6130" i="10"/>
  <c r="I2611" i="10"/>
  <c r="I6238" i="10"/>
  <c r="I7887" i="10"/>
  <c r="I5619" i="10"/>
  <c r="I7181" i="10"/>
  <c r="I3148" i="10"/>
  <c r="I6135" i="10"/>
  <c r="I8757" i="10"/>
  <c r="I6230" i="10"/>
  <c r="I3267" i="10"/>
  <c r="I5233" i="10"/>
  <c r="I8396" i="10"/>
  <c r="I5322" i="10"/>
  <c r="I7771" i="10"/>
  <c r="I8761" i="10"/>
  <c r="I7911" i="10"/>
  <c r="I6845" i="10"/>
  <c r="I7973" i="10"/>
  <c r="I6778" i="10"/>
  <c r="I3364" i="10"/>
  <c r="I5000" i="10"/>
  <c r="I7250" i="10"/>
  <c r="I1203" i="10"/>
  <c r="I3432" i="10"/>
  <c r="I5108" i="10"/>
  <c r="I7516" i="10"/>
  <c r="I7536" i="10"/>
  <c r="I7649" i="10"/>
  <c r="I4558" i="10"/>
  <c r="I5597" i="10"/>
  <c r="I6624" i="10"/>
  <c r="I7669" i="10"/>
  <c r="I3443" i="10"/>
  <c r="I4468" i="10"/>
  <c r="I5495" i="10"/>
  <c r="I6538" i="10"/>
  <c r="I7057" i="10"/>
  <c r="I8209" i="10"/>
  <c r="I8310" i="10"/>
  <c r="I8180" i="10"/>
  <c r="I4908" i="10"/>
  <c r="I5955" i="10"/>
  <c r="I7158" i="10"/>
  <c r="I8200" i="10"/>
  <c r="I2780" i="10"/>
  <c r="I3810" i="10"/>
  <c r="I4849" i="10"/>
  <c r="I5876" i="10"/>
  <c r="I7588" i="10"/>
  <c r="I8746" i="10"/>
  <c r="I1324" i="10"/>
  <c r="I3717" i="10"/>
  <c r="I4736" i="10"/>
  <c r="I5783" i="10"/>
  <c r="I6986" i="10"/>
  <c r="I8367" i="10"/>
  <c r="I7404" i="10"/>
  <c r="I8562" i="10"/>
  <c r="I4685" i="10"/>
  <c r="I5712" i="10"/>
  <c r="I7424" i="10"/>
  <c r="I5522" i="10"/>
  <c r="I8559" i="10"/>
  <c r="I2828" i="10"/>
  <c r="I3858" i="10"/>
  <c r="I4897" i="10"/>
  <c r="I5924" i="10"/>
  <c r="I7636" i="10"/>
  <c r="I6885" i="10"/>
  <c r="I8155" i="10"/>
  <c r="I4803" i="10"/>
  <c r="I5846" i="10"/>
  <c r="I7044" i="10"/>
  <c r="I8175" i="10"/>
  <c r="I1308" i="10"/>
  <c r="I3701" i="10"/>
  <c r="I4720" i="10"/>
  <c r="I5767" i="10"/>
  <c r="I6970" i="10"/>
  <c r="I8351" i="10"/>
  <c r="I3091" i="10"/>
  <c r="I4116" i="10"/>
  <c r="I5143" i="10"/>
  <c r="I6186" i="10"/>
  <c r="I7546" i="10"/>
  <c r="I8172" i="10"/>
  <c r="I8272" i="10"/>
  <c r="I8340" i="10"/>
  <c r="I5068" i="10"/>
  <c r="I6115" i="10"/>
  <c r="I7318" i="10"/>
  <c r="I1468" i="10"/>
  <c r="I7130" i="10"/>
  <c r="I4556" i="10"/>
  <c r="I7686" i="10"/>
  <c r="I8487" i="10"/>
  <c r="I2355" i="10"/>
  <c r="I4674" i="10"/>
  <c r="I5726" i="10"/>
  <c r="I4270" i="10"/>
  <c r="I7326" i="10"/>
  <c r="I8033" i="10"/>
  <c r="I5363" i="10"/>
  <c r="I6406" i="10"/>
  <c r="I6925" i="10"/>
  <c r="I8053" i="10"/>
  <c r="I1868" i="10"/>
  <c r="I4261" i="10"/>
  <c r="I5280" i="10"/>
  <c r="I6327" i="10"/>
  <c r="I7355" i="10"/>
  <c r="I8500" i="10"/>
  <c r="I8030" i="10"/>
  <c r="I4190" i="10"/>
  <c r="I5229" i="10"/>
  <c r="I6256" i="10"/>
  <c r="I8110" i="10"/>
  <c r="I3075" i="10"/>
  <c r="I4100" i="10"/>
  <c r="I5127" i="10"/>
  <c r="I6170" i="10"/>
  <c r="I7482" i="10"/>
  <c r="I8156" i="10"/>
  <c r="I8509" i="10"/>
  <c r="I3500" i="10"/>
  <c r="I4530" i="10"/>
  <c r="I5569" i="10"/>
  <c r="I6596" i="10"/>
  <c r="I7641" i="10"/>
  <c r="I7375" i="10"/>
  <c r="I8145" i="10"/>
  <c r="I5475" i="10"/>
  <c r="I6518" i="10"/>
  <c r="I7037" i="10"/>
  <c r="I8165" i="10"/>
  <c r="I6055" i="10"/>
  <c r="I3727" i="10"/>
  <c r="I5384" i="10"/>
  <c r="I7487" i="10"/>
  <c r="I1395" i="10"/>
  <c r="I3999" i="10"/>
  <c r="I5492" i="10"/>
  <c r="I7617" i="10"/>
  <c r="I7637" i="10"/>
  <c r="I7841" i="10"/>
  <c r="I5178" i="10"/>
  <c r="I6281" i="10"/>
  <c r="I6816" i="10"/>
  <c r="I7861" i="10"/>
  <c r="I3787" i="10"/>
  <c r="I4818" i="10"/>
  <c r="I5873" i="10"/>
  <c r="I6730" i="10"/>
  <c r="I7249" i="10"/>
  <c r="I8290" i="10"/>
  <c r="I7667" i="10"/>
  <c r="I8473" i="10"/>
  <c r="I5612" i="10"/>
  <c r="I6659" i="10"/>
  <c r="I7687" i="10"/>
  <c r="I8493" i="10"/>
  <c r="I3484" i="10"/>
  <c r="I4514" i="10"/>
  <c r="I5553" i="10"/>
  <c r="I6580" i="10"/>
  <c r="I7625" i="10"/>
  <c r="I8299" i="10"/>
  <c r="I2540" i="10"/>
  <c r="I6765" i="10"/>
  <c r="I7275" i="10"/>
  <c r="I5636" i="10"/>
  <c r="I7348" i="10"/>
  <c r="I8506" i="10"/>
  <c r="I8050" i="10"/>
  <c r="I5629" i="10"/>
  <c r="I6729" i="10"/>
  <c r="I7255" i="10"/>
  <c r="I8130" i="10"/>
  <c r="I5392" i="10"/>
  <c r="I1656" i="10"/>
  <c r="I4154" i="10"/>
  <c r="I6220" i="10"/>
  <c r="I2650" i="10"/>
  <c r="I1728" i="10"/>
  <c r="I4262" i="10"/>
  <c r="I6328" i="10"/>
  <c r="I6163" i="10"/>
  <c r="I7715" i="10"/>
  <c r="I200" i="10"/>
  <c r="I1517" i="10"/>
  <c r="I4936" i="10"/>
  <c r="I7818" i="10"/>
  <c r="I2282" i="10"/>
  <c r="I6121" i="10"/>
  <c r="I4118" i="10"/>
  <c r="I4304" i="10"/>
  <c r="I2841" i="10"/>
  <c r="I1415" i="10"/>
  <c r="I4135" i="10"/>
  <c r="I1062" i="10"/>
  <c r="I5711" i="10"/>
  <c r="I521" i="10"/>
  <c r="I4281" i="10"/>
  <c r="I4397" i="10"/>
  <c r="I2857" i="10"/>
  <c r="I3705" i="10"/>
  <c r="I3821" i="10"/>
  <c r="I1686" i="10"/>
  <c r="I2124" i="10"/>
  <c r="I5145" i="10"/>
  <c r="I1334" i="10"/>
  <c r="I5523" i="10"/>
  <c r="I5162" i="10"/>
  <c r="I8755" i="10"/>
  <c r="I4142" i="10"/>
  <c r="I7979" i="10"/>
  <c r="I7476" i="10"/>
  <c r="I503" i="10"/>
  <c r="I3817" i="10"/>
  <c r="I538" i="10"/>
  <c r="I71" i="10"/>
  <c r="I4601" i="10"/>
  <c r="I1194" i="10"/>
  <c r="I1200" i="10"/>
  <c r="I3736" i="10"/>
  <c r="I7711" i="10"/>
  <c r="I8743" i="10"/>
  <c r="I1776" i="10"/>
  <c r="I5820" i="10"/>
  <c r="I8393" i="10"/>
  <c r="I1678" i="10"/>
  <c r="I6747" i="10"/>
  <c r="I7608" i="10"/>
  <c r="I2228" i="10"/>
  <c r="I2344" i="10"/>
  <c r="I5749" i="10"/>
  <c r="I1652" i="10"/>
  <c r="I1768" i="10"/>
  <c r="I1760" i="10"/>
  <c r="I7523" i="10"/>
  <c r="I532" i="10"/>
  <c r="I5998" i="10"/>
  <c r="I6174" i="10"/>
  <c r="I8741" i="10"/>
  <c r="I7431" i="10"/>
  <c r="I555" i="10"/>
  <c r="I4055" i="10"/>
  <c r="I7511" i="10"/>
  <c r="I2825" i="10"/>
  <c r="I3270" i="10"/>
  <c r="I7316" i="10"/>
  <c r="I314" i="10"/>
  <c r="I3966" i="10"/>
  <c r="I6573" i="10"/>
  <c r="I3674" i="10"/>
  <c r="I665" i="10"/>
  <c r="I4345" i="10"/>
  <c r="I4700" i="10"/>
  <c r="I8497" i="10"/>
  <c r="I844" i="10"/>
  <c r="I2635" i="10"/>
  <c r="I2727" i="10"/>
  <c r="I569" i="10"/>
  <c r="I2203" i="10"/>
  <c r="I7703" i="10"/>
  <c r="I6705" i="10"/>
  <c r="I4593" i="10"/>
  <c r="I1330" i="10"/>
  <c r="I1418" i="10"/>
  <c r="I3648" i="10"/>
  <c r="I7455" i="10"/>
  <c r="I4980" i="10"/>
  <c r="I8047" i="10"/>
  <c r="I2925" i="10"/>
  <c r="I1064" i="10"/>
  <c r="I4905" i="10"/>
  <c r="I1201" i="10"/>
  <c r="I632" i="10"/>
  <c r="I1946" i="10"/>
  <c r="I3934" i="10"/>
  <c r="I6741" i="10"/>
  <c r="I482" i="10"/>
  <c r="I2232" i="10"/>
  <c r="I4535" i="10"/>
  <c r="I50" i="10"/>
  <c r="I2424" i="10"/>
  <c r="I7160" i="10"/>
  <c r="I6049" i="10"/>
  <c r="I453" i="10"/>
  <c r="I2582" i="10"/>
  <c r="I6099" i="10"/>
  <c r="I7074" i="10"/>
  <c r="I2150" i="10"/>
  <c r="I4276" i="10"/>
  <c r="I7897" i="10"/>
  <c r="I7421" i="10"/>
  <c r="I5766" i="10"/>
  <c r="I8271" i="10"/>
  <c r="I4322" i="10"/>
  <c r="I6295" i="10"/>
  <c r="I4162" i="10"/>
  <c r="I7985" i="10"/>
  <c r="I6279" i="10"/>
  <c r="I8258" i="10"/>
  <c r="I3881" i="10"/>
  <c r="I8527" i="10"/>
  <c r="I6899" i="10"/>
  <c r="I3595" i="10"/>
  <c r="I4695" i="10"/>
  <c r="I6870" i="10"/>
  <c r="I5173" i="10"/>
  <c r="I1420" i="10"/>
  <c r="I4781" i="10"/>
  <c r="I8051" i="10"/>
  <c r="I8036" i="10"/>
  <c r="I7072" i="10"/>
  <c r="I7905" i="10"/>
  <c r="I5434" i="10"/>
  <c r="I6537" i="10"/>
  <c r="I7063" i="10"/>
  <c r="I7938" i="10"/>
  <c r="I4043" i="10"/>
  <c r="I5074" i="10"/>
  <c r="I6129" i="10"/>
  <c r="I6794" i="10"/>
  <c r="I7313" i="10"/>
  <c r="I8354" i="10"/>
  <c r="I7731" i="10"/>
  <c r="I8537" i="10"/>
  <c r="I5829" i="10"/>
  <c r="I6723" i="10"/>
  <c r="I7751" i="10"/>
  <c r="I8557" i="10"/>
  <c r="I3548" i="10"/>
  <c r="I4578" i="10"/>
  <c r="I5617" i="10"/>
  <c r="I6644" i="10"/>
  <c r="I7689" i="10"/>
  <c r="I8363" i="10"/>
  <c r="I2604" i="10"/>
  <c r="I3634" i="10"/>
  <c r="I4673" i="10"/>
  <c r="I5700" i="10"/>
  <c r="I7412" i="10"/>
  <c r="I8570" i="10"/>
  <c r="I7931" i="10"/>
  <c r="I6653" i="10"/>
  <c r="I8006" i="10"/>
  <c r="I6820" i="10"/>
  <c r="I7951" i="10"/>
  <c r="I5520" i="10"/>
  <c r="I8467" i="10"/>
  <c r="I2684" i="10"/>
  <c r="I3714" i="10"/>
  <c r="I4753" i="10"/>
  <c r="I5780" i="10"/>
  <c r="I7492" i="10"/>
  <c r="I8650" i="10"/>
  <c r="I1724" i="10"/>
  <c r="I4117" i="10"/>
  <c r="I5136" i="10"/>
  <c r="I6183" i="10"/>
  <c r="I7554" i="10"/>
  <c r="I8430" i="10"/>
  <c r="I3491" i="10"/>
  <c r="I4516" i="10"/>
  <c r="I5543" i="10"/>
  <c r="I6586" i="10"/>
  <c r="I7105" i="10"/>
  <c r="I8401" i="10"/>
  <c r="I3043" i="10"/>
  <c r="I4068" i="10"/>
  <c r="I5095" i="10"/>
  <c r="I6138" i="10"/>
  <c r="I7354" i="10"/>
  <c r="I8124" i="10"/>
  <c r="I8646" i="10"/>
  <c r="I3620" i="10"/>
  <c r="I4647" i="10"/>
  <c r="I5690" i="10"/>
  <c r="I6888" i="10"/>
  <c r="I8019" i="10"/>
  <c r="I8589" i="10"/>
  <c r="I3580" i="10"/>
  <c r="I4621" i="10"/>
  <c r="I5721" i="10"/>
  <c r="I6676" i="10"/>
  <c r="I7721" i="10"/>
  <c r="I4852" i="13"/>
  <c r="I2354" i="13"/>
  <c r="I2483" i="13"/>
  <c r="I88" i="13"/>
  <c r="I4980" i="13"/>
  <c r="I2627" i="13"/>
  <c r="I4856" i="13"/>
  <c r="I4208" i="13"/>
  <c r="I3336" i="13"/>
  <c r="I5985" i="13"/>
  <c r="I1104" i="13"/>
  <c r="I6241" i="13"/>
  <c r="I1468" i="13"/>
  <c r="I5314" i="13"/>
  <c r="I4576" i="13"/>
  <c r="I5953" i="13"/>
  <c r="I7278" i="13"/>
  <c r="I1124" i="13"/>
  <c r="I5336" i="13"/>
  <c r="I2306" i="13"/>
  <c r="I5937" i="13"/>
  <c r="I752" i="13"/>
  <c r="I2725" i="13"/>
  <c r="I3328" i="13"/>
  <c r="I4352" i="13"/>
  <c r="I5252" i="13"/>
  <c r="I6801" i="13"/>
  <c r="I7798" i="13"/>
  <c r="I3396" i="13"/>
  <c r="I7378" i="13"/>
  <c r="I4440" i="13"/>
  <c r="I384" i="13"/>
  <c r="I2362" i="13"/>
  <c r="I2832" i="13"/>
  <c r="I3856" i="13"/>
  <c r="I4756" i="13"/>
  <c r="I6049" i="13"/>
  <c r="I7198" i="13"/>
  <c r="I900" i="13"/>
  <c r="I5688" i="13"/>
  <c r="I2952" i="13"/>
  <c r="I4656" i="13"/>
  <c r="I1040" i="13"/>
  <c r="I2675" i="13"/>
  <c r="I3616" i="13"/>
  <c r="I5698" i="13"/>
  <c r="I7313" i="13"/>
  <c r="I6833" i="13"/>
  <c r="I7830" i="13"/>
  <c r="I4036" i="13"/>
  <c r="I2562" i="13"/>
  <c r="I6825" i="13"/>
  <c r="I544" i="13"/>
  <c r="I2522" i="13"/>
  <c r="I2992" i="13"/>
  <c r="I4016" i="13"/>
  <c r="I5044" i="13"/>
  <c r="I7275" i="13"/>
  <c r="I7358" i="13"/>
  <c r="I2631" i="13"/>
  <c r="I6661" i="13"/>
  <c r="I3592" i="13"/>
  <c r="I7098" i="13"/>
  <c r="I944" i="13"/>
  <c r="I2451" i="13"/>
  <c r="I3520" i="13"/>
  <c r="I4544" i="13"/>
  <c r="I5889" i="13"/>
  <c r="I7118" i="13"/>
  <c r="I2670" i="13"/>
  <c r="I7610" i="13"/>
  <c r="I5212" i="13"/>
  <c r="I448" i="13"/>
  <c r="I2426" i="13"/>
  <c r="I3024" i="13"/>
  <c r="I4048" i="13"/>
  <c r="I5076" i="13"/>
  <c r="I7381" i="13"/>
  <c r="I7622" i="13"/>
  <c r="I4212" i="13"/>
  <c r="I1016" i="13"/>
  <c r="I5804" i="13"/>
  <c r="I324" i="13"/>
  <c r="I2302" i="13"/>
  <c r="I2900" i="13"/>
  <c r="I3924" i="13"/>
  <c r="I4952" i="13"/>
  <c r="I7329" i="13"/>
  <c r="I7498" i="13"/>
  <c r="I728" i="13"/>
  <c r="I2491" i="13"/>
  <c r="I3432" i="13"/>
  <c r="I4456" i="13"/>
  <c r="I5664" i="13"/>
  <c r="I36" i="13"/>
  <c r="I303" i="13"/>
  <c r="I596" i="13"/>
  <c r="I2574" i="13"/>
  <c r="I3172" i="13"/>
  <c r="I4196" i="13"/>
  <c r="I5224" i="13"/>
  <c r="I6901" i="13"/>
  <c r="I84" i="13"/>
  <c r="I1128" i="13"/>
  <c r="I2635" i="13"/>
  <c r="I3704" i="13"/>
  <c r="I4604" i="13"/>
  <c r="I5788" i="13"/>
  <c r="I6361" i="13"/>
  <c r="I244" i="13"/>
  <c r="I70" i="13"/>
  <c r="I2820" i="13"/>
  <c r="I3844" i="13"/>
  <c r="I4744" i="13"/>
  <c r="I6025" i="13"/>
  <c r="I7186" i="13"/>
  <c r="I392" i="13"/>
  <c r="I2370" i="13"/>
  <c r="I2840" i="13"/>
  <c r="I3864" i="13"/>
  <c r="I4764" i="13"/>
  <c r="I6065" i="13"/>
  <c r="I4784" i="13"/>
  <c r="I1139" i="13"/>
  <c r="I2663" i="13"/>
  <c r="I3604" i="13"/>
  <c r="I5602" i="13"/>
  <c r="I5752" i="13"/>
  <c r="I6949" i="13"/>
  <c r="I152" i="13"/>
  <c r="I24" i="13"/>
  <c r="I2728" i="13"/>
  <c r="I3752" i="13"/>
  <c r="I4652" i="13"/>
  <c r="I6097" i="13"/>
  <c r="I3884" i="13"/>
  <c r="I2119" i="13"/>
  <c r="I660" i="13"/>
  <c r="I2295" i="13"/>
  <c r="I3236" i="13"/>
  <c r="I4260" i="13"/>
  <c r="I5160" i="13"/>
  <c r="I7129" i="13"/>
  <c r="I8047" i="13"/>
  <c r="I680" i="13"/>
  <c r="I2315" i="13"/>
  <c r="I3384" i="13"/>
  <c r="I4408" i="13"/>
  <c r="I5568" i="13"/>
  <c r="I796" i="13"/>
  <c r="I1852" i="13"/>
  <c r="I548" i="13"/>
  <c r="I2526" i="13"/>
  <c r="I2996" i="13"/>
  <c r="I4020" i="13"/>
  <c r="I5048" i="13"/>
  <c r="I7339" i="13"/>
  <c r="I7362" i="13"/>
  <c r="I696" i="13"/>
  <c r="I2331" i="13"/>
  <c r="I3400" i="13"/>
  <c r="I4424" i="13"/>
  <c r="I5600" i="13"/>
  <c r="I2646" i="13"/>
  <c r="I2051" i="13"/>
  <c r="I7094" i="13"/>
  <c r="I300" i="13"/>
  <c r="I2278" i="13"/>
  <c r="I2876" i="13"/>
  <c r="I3900" i="13"/>
  <c r="I4928" i="13"/>
  <c r="I6649" i="13"/>
  <c r="I7242" i="13"/>
  <c r="I8461" i="13"/>
  <c r="I959" i="13"/>
  <c r="I1939" i="13"/>
  <c r="I1868" i="13"/>
  <c r="I1223" i="13"/>
  <c r="I1864" i="13"/>
  <c r="I6857" i="13"/>
  <c r="I188" i="13"/>
  <c r="I30" i="13"/>
  <c r="I2764" i="13"/>
  <c r="I3788" i="13"/>
  <c r="I4816" i="13"/>
  <c r="I6425" i="13"/>
  <c r="I7258" i="13"/>
  <c r="I8733" i="13"/>
  <c r="I847" i="13"/>
  <c r="I1827" i="13"/>
  <c r="I1756" i="13"/>
  <c r="I8032" i="13"/>
  <c r="I3015" i="13"/>
  <c r="I7001" i="13"/>
  <c r="I332" i="13"/>
  <c r="I2310" i="13"/>
  <c r="I2780" i="13"/>
  <c r="I3804" i="13"/>
  <c r="I4832" i="13"/>
  <c r="I6457" i="13"/>
  <c r="I7402" i="13"/>
  <c r="I90" i="13"/>
  <c r="I991" i="13"/>
  <c r="I1971" i="13"/>
  <c r="I1900" i="13"/>
  <c r="I1408" i="13"/>
  <c r="I2120" i="13"/>
  <c r="I6889" i="13"/>
  <c r="I8059" i="13"/>
  <c r="I1116" i="13"/>
  <c r="I2924" i="13"/>
  <c r="I3948" i="13"/>
  <c r="I4848" i="13"/>
  <c r="I6233" i="13"/>
  <c r="I7290" i="13"/>
  <c r="I8725" i="13"/>
  <c r="I1007" i="13"/>
  <c r="I1987" i="13"/>
  <c r="I1916" i="13"/>
  <c r="I1607" i="13"/>
  <c r="I1224" i="13"/>
  <c r="I7033" i="13"/>
  <c r="I364" i="13"/>
  <c r="I2470" i="13"/>
  <c r="I3068" i="13"/>
  <c r="I4092" i="13"/>
  <c r="I4992" i="13"/>
  <c r="I6521" i="13"/>
  <c r="I7538" i="13"/>
  <c r="I127" i="13"/>
  <c r="I1151" i="13"/>
  <c r="I2131" i="13"/>
  <c r="I2060" i="13"/>
  <c r="I1664" i="13"/>
  <c r="I1352" i="13"/>
  <c r="I7049" i="13"/>
  <c r="I252" i="13"/>
  <c r="I96" i="13"/>
  <c r="I2700" i="13"/>
  <c r="I3724" i="13"/>
  <c r="I4624" i="13"/>
  <c r="I5808" i="13"/>
  <c r="I7066" i="13"/>
  <c r="I7960" i="13"/>
  <c r="I527" i="13"/>
  <c r="I1507" i="13"/>
  <c r="I1436" i="13"/>
  <c r="I7902" i="13"/>
  <c r="I2219" i="13"/>
  <c r="I3803" i="13"/>
  <c r="I7446" i="13"/>
  <c r="I652" i="13"/>
  <c r="I2287" i="13"/>
  <c r="I3228" i="13"/>
  <c r="I4252" i="13"/>
  <c r="I5152" i="13"/>
  <c r="I7065" i="13"/>
  <c r="I7466" i="13"/>
  <c r="I31" i="13"/>
  <c r="I1055" i="13"/>
  <c r="I2035" i="13"/>
  <c r="I1964" i="13"/>
  <c r="I1991" i="13"/>
  <c r="I1608" i="13"/>
  <c r="I8401" i="13"/>
  <c r="I515" i="13"/>
  <c r="I1495" i="13"/>
  <c r="I1424" i="13"/>
  <c r="I7890" i="13"/>
  <c r="I487" i="13"/>
  <c r="I1467" i="13"/>
  <c r="I1396" i="13"/>
  <c r="I7862" i="13"/>
  <c r="I331" i="13"/>
  <c r="I1311" i="13"/>
  <c r="I1240" i="13"/>
  <c r="I2731" i="13"/>
  <c r="I3671" i="13"/>
  <c r="I4701" i="13"/>
  <c r="I6379" i="13"/>
  <c r="I7964" i="13"/>
  <c r="I403" i="13"/>
  <c r="I1383" i="13"/>
  <c r="I1312" i="13"/>
  <c r="I5710" i="13"/>
  <c r="I247" i="13"/>
  <c r="I1227" i="13"/>
  <c r="I2251" i="13"/>
  <c r="I2180" i="13"/>
  <c r="I347" i="13"/>
  <c r="I1327" i="13"/>
  <c r="I1256" i="13"/>
  <c r="I2791" i="13"/>
  <c r="I3815" i="13"/>
  <c r="I4717" i="13"/>
  <c r="I5900" i="13"/>
  <c r="I291" i="13"/>
  <c r="I1399" i="13"/>
  <c r="I1328" i="13"/>
  <c r="I7922" i="13"/>
  <c r="I8740" i="13"/>
  <c r="I1031" i="13"/>
  <c r="I2011" i="13"/>
  <c r="I1940" i="13"/>
  <c r="I8559" i="13"/>
  <c r="I747" i="13"/>
  <c r="I1727" i="13"/>
  <c r="I1656" i="13"/>
  <c r="I2935" i="13"/>
  <c r="I3959" i="13"/>
  <c r="I4861" i="13"/>
  <c r="I6284" i="13"/>
  <c r="I51" i="13"/>
  <c r="I1075" i="13"/>
  <c r="I2055" i="13"/>
  <c r="I1984" i="13"/>
  <c r="I8421" i="13"/>
  <c r="I663" i="13"/>
  <c r="I1643" i="13"/>
  <c r="I1572" i="13"/>
  <c r="I8043" i="13"/>
  <c r="I379" i="13"/>
  <c r="I1359" i="13"/>
  <c r="I1288" i="13"/>
  <c r="I2703" i="13"/>
  <c r="I3591" i="13"/>
  <c r="I5498" i="13"/>
  <c r="I5579" i="13"/>
  <c r="I4059" i="13"/>
  <c r="I451" i="13"/>
  <c r="I1431" i="13"/>
  <c r="I1360" i="13"/>
  <c r="I2715" i="13"/>
  <c r="I423" i="13"/>
  <c r="I1531" i="13"/>
  <c r="I1460" i="13"/>
  <c r="I8107" i="13"/>
  <c r="I267" i="13"/>
  <c r="I1247" i="13"/>
  <c r="I1176" i="13"/>
  <c r="I2200" i="13"/>
  <c r="I3479" i="13"/>
  <c r="I4503" i="13"/>
  <c r="I6766" i="13"/>
  <c r="I3147" i="13"/>
  <c r="I211" i="13"/>
  <c r="I1191" i="13"/>
  <c r="I2215" i="13"/>
  <c r="I2144" i="13"/>
  <c r="I439" i="13"/>
  <c r="I1547" i="13"/>
  <c r="I1476" i="13"/>
  <c r="I8226" i="13"/>
  <c r="I155" i="13"/>
  <c r="I40" i="13"/>
  <c r="I2159" i="13"/>
  <c r="I2088" i="13"/>
  <c r="I3367" i="13"/>
  <c r="I4391" i="13"/>
  <c r="I6830" i="13"/>
  <c r="I3163" i="13"/>
  <c r="I355" i="13"/>
  <c r="I1335" i="13"/>
  <c r="I1264" i="13"/>
  <c r="I5358" i="13"/>
  <c r="I327" i="13"/>
  <c r="I1307" i="13"/>
  <c r="I1236" i="13"/>
  <c r="I2260" i="13"/>
  <c r="I299" i="13"/>
  <c r="I1407" i="13"/>
  <c r="I1336" i="13"/>
  <c r="I2743" i="13"/>
  <c r="I3767" i="13"/>
  <c r="I4797" i="13"/>
  <c r="I7323" i="13"/>
  <c r="I4171" i="13"/>
  <c r="I5201" i="13"/>
  <c r="I6387" i="13"/>
  <c r="I6544" i="13"/>
  <c r="I3423" i="13"/>
  <c r="I4447" i="13"/>
  <c r="I5363" i="13"/>
  <c r="I5924" i="13"/>
  <c r="I2771" i="13"/>
  <c r="I3795" i="13"/>
  <c r="I4825" i="13"/>
  <c r="I5735" i="13"/>
  <c r="I6296" i="13"/>
  <c r="I7609" i="13"/>
  <c r="I914" i="13"/>
  <c r="I3522" i="13"/>
  <c r="I5487" i="13"/>
  <c r="I6048" i="13"/>
  <c r="I2927" i="13"/>
  <c r="I3951" i="13"/>
  <c r="I4853" i="13"/>
  <c r="I5947" i="13"/>
  <c r="I6452" i="13"/>
  <c r="I3299" i="13"/>
  <c r="I4323" i="13"/>
  <c r="I5367" i="13"/>
  <c r="I5928" i="13"/>
  <c r="I7239" i="13"/>
  <c r="I8240" i="13"/>
  <c r="I8729" i="13"/>
  <c r="I5355" i="13"/>
  <c r="I5916" i="13"/>
  <c r="I2795" i="13"/>
  <c r="I3819" i="13"/>
  <c r="I4721" i="13"/>
  <c r="I5759" i="13"/>
  <c r="I6320" i="13"/>
  <c r="I3071" i="13"/>
  <c r="I4095" i="13"/>
  <c r="I4997" i="13"/>
  <c r="I5979" i="13"/>
  <c r="I6468" i="13"/>
  <c r="I3187" i="13"/>
  <c r="I4211" i="13"/>
  <c r="I5113" i="13"/>
  <c r="I6467" i="13"/>
  <c r="I6772" i="13"/>
  <c r="I8220" i="13"/>
  <c r="I146" i="13"/>
  <c r="I8129" i="13"/>
  <c r="I5627" i="13"/>
  <c r="I6188" i="13"/>
  <c r="I2939" i="13"/>
  <c r="I3963" i="13"/>
  <c r="I4865" i="13"/>
  <c r="I5775" i="13"/>
  <c r="I6336" i="13"/>
  <c r="I3087" i="13"/>
  <c r="I4111" i="13"/>
  <c r="I5013" i="13"/>
  <c r="I6011" i="13"/>
  <c r="I6356" i="13"/>
  <c r="I3075" i="13"/>
  <c r="I4099" i="13"/>
  <c r="I5001" i="13"/>
  <c r="I5987" i="13"/>
  <c r="I6472" i="13"/>
  <c r="I7785" i="13"/>
  <c r="I8251" i="13"/>
  <c r="I2609" i="13"/>
  <c r="I3595" i="13"/>
  <c r="I5530" i="13"/>
  <c r="I5407" i="13"/>
  <c r="I5840" i="13"/>
  <c r="I7123" i="13"/>
  <c r="I3615" i="13"/>
  <c r="I5690" i="13"/>
  <c r="I5299" i="13"/>
  <c r="I6970" i="13"/>
  <c r="I6860" i="13"/>
  <c r="I3475" i="13"/>
  <c r="I4499" i="13"/>
  <c r="I6750" i="13"/>
  <c r="I6531" i="13"/>
  <c r="I6616" i="13"/>
  <c r="I8348" i="13"/>
  <c r="I7633" i="13"/>
  <c r="I5787" i="13"/>
  <c r="I6220" i="13"/>
  <c r="I2971" i="13"/>
  <c r="I3995" i="13"/>
  <c r="I4897" i="13"/>
  <c r="I5679" i="13"/>
  <c r="I6112" i="13"/>
  <c r="I2863" i="13"/>
  <c r="I3887" i="13"/>
  <c r="I4917" i="13"/>
  <c r="I5827" i="13"/>
  <c r="I6260" i="13"/>
  <c r="I2979" i="13"/>
  <c r="I4003" i="13"/>
  <c r="I4905" i="13"/>
  <c r="I5687" i="13"/>
  <c r="I6120" i="13"/>
  <c r="I7561" i="13"/>
  <c r="I8486" i="13"/>
  <c r="I554" i="13"/>
  <c r="I6027" i="13"/>
  <c r="I6364" i="13"/>
  <c r="I3115" i="13"/>
  <c r="I4139" i="13"/>
  <c r="I5169" i="13"/>
  <c r="I6323" i="13"/>
  <c r="I6512" i="13"/>
  <c r="I3263" i="13"/>
  <c r="I4287" i="13"/>
  <c r="I6926" i="13"/>
  <c r="I6619" i="13"/>
  <c r="I6668" i="13"/>
  <c r="I3507" i="13"/>
  <c r="I4531" i="13"/>
  <c r="I5447" i="13"/>
  <c r="I5880" i="13"/>
  <c r="I7443" i="13"/>
  <c r="I958" i="13"/>
  <c r="I2408" i="13"/>
  <c r="I5435" i="13"/>
  <c r="I5868" i="13"/>
  <c r="I7347" i="13"/>
  <c r="I3643" i="13"/>
  <c r="I4673" i="13"/>
  <c r="I5583" i="13"/>
  <c r="I6016" i="13"/>
  <c r="I2895" i="13"/>
  <c r="I3919" i="13"/>
  <c r="I4949" i="13"/>
  <c r="I5883" i="13"/>
  <c r="I6292" i="13"/>
  <c r="I3139" i="13"/>
  <c r="I4163" i="13"/>
  <c r="I5193" i="13"/>
  <c r="I6371" i="13"/>
  <c r="I6536" i="13"/>
  <c r="I8466" i="13"/>
  <c r="I2516" i="13"/>
  <c r="I2540" i="13"/>
  <c r="I8700" i="13"/>
  <c r="I1038" i="13"/>
  <c r="I8097" i="13"/>
  <c r="I8549" i="13"/>
  <c r="I802" i="13"/>
  <c r="I2357" i="13"/>
  <c r="I8214" i="13"/>
  <c r="I310" i="13"/>
  <c r="I2424" i="13"/>
  <c r="I7781" i="13"/>
  <c r="I8574" i="13"/>
  <c r="I954" i="13"/>
  <c r="I2625" i="13"/>
  <c r="I6573" i="13"/>
  <c r="I286" i="13"/>
  <c r="I2272" i="13"/>
  <c r="I7645" i="13"/>
  <c r="I8566" i="13"/>
  <c r="I946" i="13"/>
  <c r="I7537" i="13"/>
  <c r="I8410" i="13"/>
  <c r="I838" i="13"/>
  <c r="I2393" i="13"/>
  <c r="I8179" i="13"/>
  <c r="I586" i="13"/>
  <c r="I2269" i="13"/>
  <c r="I4162" i="13"/>
  <c r="I8636" i="13"/>
  <c r="I942" i="13"/>
  <c r="I7533" i="13"/>
  <c r="I8406" i="13"/>
  <c r="I834" i="13"/>
  <c r="I7463" i="13"/>
  <c r="I8319" i="13"/>
  <c r="I726" i="13"/>
  <c r="I2281" i="13"/>
  <c r="I8430" i="13"/>
  <c r="I858" i="13"/>
  <c r="I2529" i="13"/>
  <c r="I4890" i="13"/>
  <c r="I7549" i="13"/>
  <c r="I8422" i="13"/>
  <c r="I850" i="13"/>
  <c r="I8039" i="13"/>
  <c r="I8671" i="13"/>
  <c r="I998" i="13"/>
  <c r="I7701" i="13"/>
  <c r="I8664" i="13"/>
  <c r="I1130" i="13"/>
  <c r="I2722" i="13"/>
  <c r="I8183" i="13"/>
  <c r="I590" i="13"/>
  <c r="I2576" i="13"/>
  <c r="I8438" i="13"/>
  <c r="I866" i="13"/>
  <c r="I7585" i="13"/>
  <c r="I8659" i="13"/>
  <c r="I886" i="13"/>
  <c r="I7095" i="13"/>
  <c r="I8510" i="13"/>
  <c r="I890" i="13"/>
  <c r="I2561" i="13"/>
  <c r="I5146" i="13"/>
  <c r="I478" i="13"/>
  <c r="I2592" i="13"/>
  <c r="I8347" i="13"/>
  <c r="I754" i="13"/>
  <c r="I7143" i="13"/>
  <c r="I8367" i="13"/>
  <c r="I518" i="13"/>
  <c r="I2632" i="13"/>
  <c r="I8288" i="13"/>
  <c r="I266" i="13"/>
  <c r="I3" i="13"/>
  <c r="I2754" i="13"/>
  <c r="I8176" i="13"/>
  <c r="I494" i="13"/>
  <c r="I2608" i="13"/>
  <c r="I8235" i="13"/>
  <c r="I386" i="13"/>
  <c r="I2372" i="13"/>
  <c r="I7617" i="13"/>
  <c r="I8538" i="13"/>
  <c r="I790" i="13"/>
  <c r="I7223" i="13"/>
  <c r="I8352" i="13"/>
  <c r="I282" i="13"/>
  <c r="I2268" i="13"/>
  <c r="I2898" i="13"/>
  <c r="I4682" i="13"/>
  <c r="I6157" i="13"/>
  <c r="I3030" i="13"/>
  <c r="I4054" i="13"/>
  <c r="I5086" i="13"/>
  <c r="I2874" i="13"/>
  <c r="I3154" i="13"/>
  <c r="I4178" i="13"/>
  <c r="I5210" i="13"/>
  <c r="I5694" i="13"/>
  <c r="I3686" i="13"/>
  <c r="I4590" i="13"/>
  <c r="I5774" i="13"/>
  <c r="I5010" i="13"/>
  <c r="I3682" i="13"/>
  <c r="I4714" i="13"/>
  <c r="I6221" i="13"/>
  <c r="I3318" i="13"/>
  <c r="I4342" i="13"/>
  <c r="I5246" i="13"/>
  <c r="I3002" i="13"/>
  <c r="I3058" i="13"/>
  <c r="I4082" i="13"/>
  <c r="I4986" i="13"/>
  <c r="I6509" i="13"/>
  <c r="I3462" i="13"/>
  <c r="I4486" i="13"/>
  <c r="I5476" i="13"/>
  <c r="I3594" i="13"/>
  <c r="I7967" i="13"/>
  <c r="I3842" i="13"/>
  <c r="I4746" i="13"/>
  <c r="I6029" i="13"/>
  <c r="I2966" i="13"/>
  <c r="I3990" i="13"/>
  <c r="I4894" i="13"/>
  <c r="I6325" i="13"/>
  <c r="I6045" i="13"/>
  <c r="I2726" i="13"/>
  <c r="I3750" i="13"/>
  <c r="I4654" i="13"/>
  <c r="I6357" i="13"/>
  <c r="I5740" i="13"/>
  <c r="I3234" i="13"/>
  <c r="I4258" i="13"/>
  <c r="I5034" i="13"/>
  <c r="I7115" i="13"/>
  <c r="I3126" i="13"/>
  <c r="I4150" i="13"/>
  <c r="I5182" i="13"/>
  <c r="I7369" i="13"/>
  <c r="I3614" i="13"/>
  <c r="I3378" i="13"/>
  <c r="I4402" i="13"/>
  <c r="I5564" i="13"/>
  <c r="I2581" i="13"/>
  <c r="I3526" i="13"/>
  <c r="I4550" i="13"/>
  <c r="I5909" i="13"/>
  <c r="I2718" i="13"/>
  <c r="I2665" i="13"/>
  <c r="I3610" i="13"/>
  <c r="I5650" i="13"/>
  <c r="I7185" i="13"/>
  <c r="I2685" i="13"/>
  <c r="I3630" i="13"/>
  <c r="I4662" i="13"/>
  <c r="I6117" i="13"/>
  <c r="I8098" i="13"/>
  <c r="I2425" i="13"/>
  <c r="I3370" i="13"/>
  <c r="I4394" i="13"/>
  <c r="I5548" i="13"/>
  <c r="I2573" i="13"/>
  <c r="I3518" i="13"/>
  <c r="I4542" i="13"/>
  <c r="I5893" i="13"/>
  <c r="I7015" i="13"/>
  <c r="I4282" i="13"/>
  <c r="I5324" i="13"/>
  <c r="I2589" i="13"/>
  <c r="I3662" i="13"/>
  <c r="I4694" i="13"/>
  <c r="I6181" i="13"/>
  <c r="I7684" i="13"/>
  <c r="I2585" i="13"/>
  <c r="I3530" i="13"/>
  <c r="I4554" i="13"/>
  <c r="I5917" i="13"/>
  <c r="I2910" i="13"/>
  <c r="I3934" i="13"/>
  <c r="I4966" i="13"/>
  <c r="I7389" i="13"/>
  <c r="I8106" i="13"/>
  <c r="I3034" i="13"/>
  <c r="I4058" i="13"/>
  <c r="I5090" i="13"/>
  <c r="I2621" i="13"/>
  <c r="I3694" i="13"/>
  <c r="I4598" i="13"/>
  <c r="I5782" i="13"/>
  <c r="I8053" i="13"/>
  <c r="I2922" i="13"/>
  <c r="I3946" i="13"/>
  <c r="I4850" i="13"/>
  <c r="I6237" i="13"/>
  <c r="I3326" i="13"/>
  <c r="I4350" i="13"/>
  <c r="I5254" i="13"/>
  <c r="I7136" i="13"/>
  <c r="I2633" i="13"/>
  <c r="I3706" i="13"/>
  <c r="I4610" i="13"/>
  <c r="I5794" i="13"/>
  <c r="I2958" i="13"/>
  <c r="I3982" i="13"/>
  <c r="I4886" i="13"/>
  <c r="I6309" i="13"/>
  <c r="I7208" i="13"/>
  <c r="I7088" i="13"/>
  <c r="I7986" i="13"/>
  <c r="I7220" i="13"/>
  <c r="I8118" i="13"/>
  <c r="I7352" i="13"/>
  <c r="I6735" i="13"/>
  <c r="I16" i="13"/>
  <c r="I7232" i="13"/>
  <c r="I8455" i="13"/>
  <c r="I7588" i="13"/>
  <c r="I6859" i="13"/>
  <c r="I7848" i="13"/>
  <c r="I81" i="13"/>
  <c r="I7325" i="13"/>
  <c r="I7728" i="13"/>
  <c r="I6999" i="13"/>
  <c r="I8539" i="13"/>
  <c r="I7384" i="13"/>
  <c r="I7244" i="13"/>
  <c r="I233" i="13"/>
  <c r="I8038" i="13"/>
  <c r="I7272" i="13"/>
  <c r="I8661" i="13"/>
  <c r="I1262" i="13"/>
  <c r="I7280" i="13"/>
  <c r="I8551" i="13"/>
  <c r="I7412" i="13"/>
  <c r="I8685" i="13"/>
  <c r="I7512" i="13"/>
  <c r="I6991" i="13"/>
  <c r="I489" i="13"/>
  <c r="I7424" i="13"/>
  <c r="I6663" i="13"/>
  <c r="I7652" i="13"/>
  <c r="I6795" i="13"/>
  <c r="I7784" i="13"/>
  <c r="I8095" i="13"/>
  <c r="I1518" i="13"/>
  <c r="I7184" i="13"/>
  <c r="I7989" i="13"/>
  <c r="I7188" i="13"/>
  <c r="I8005" i="13"/>
  <c r="I6939" i="13"/>
  <c r="I7928" i="13"/>
  <c r="I7724" i="13"/>
  <c r="I745" i="13"/>
  <c r="I1522" i="13"/>
  <c r="I7132" i="13"/>
  <c r="I8483" i="13"/>
  <c r="I865" i="13"/>
  <c r="I1841" i="13"/>
  <c r="I8719" i="13"/>
  <c r="I1013" i="13"/>
  <c r="I1989" i="13"/>
  <c r="I121" i="13"/>
  <c r="I1145" i="13"/>
  <c r="I2121" i="13"/>
  <c r="I7437" i="13"/>
  <c r="I7628" i="13"/>
  <c r="I52" i="13"/>
  <c r="I1009" i="13"/>
  <c r="I1985" i="13"/>
  <c r="I133" i="13"/>
  <c r="I1157" i="13"/>
  <c r="I2133" i="13"/>
  <c r="I265" i="13"/>
  <c r="I1241" i="13"/>
  <c r="I1298" i="13"/>
  <c r="I7516" i="13"/>
  <c r="I8701" i="13"/>
  <c r="I769" i="13"/>
  <c r="I1745" i="13"/>
  <c r="I1674" i="13"/>
  <c r="I789" i="13"/>
  <c r="I1893" i="13"/>
  <c r="I25" i="13"/>
  <c r="I1049" i="13"/>
  <c r="I2153" i="13"/>
  <c r="I6671" i="13"/>
  <c r="I7660" i="13"/>
  <c r="I8683" i="13"/>
  <c r="I785" i="13"/>
  <c r="I1761" i="13"/>
  <c r="I8758" i="13"/>
  <c r="I933" i="13"/>
  <c r="I1909" i="13"/>
  <c r="I41" i="13"/>
  <c r="I1065" i="13"/>
  <c r="I2169" i="13"/>
  <c r="I6687" i="13"/>
  <c r="I7676" i="13"/>
  <c r="I8754" i="13"/>
  <c r="I929" i="13"/>
  <c r="I2033" i="13"/>
  <c r="I274" i="10"/>
  <c r="I285" i="10"/>
  <c r="I4588" i="10"/>
  <c r="I4185" i="10"/>
  <c r="I6054" i="10"/>
  <c r="I6834" i="10"/>
  <c r="I3140" i="10"/>
  <c r="I2133" i="10"/>
  <c r="I3211" i="10"/>
  <c r="I2411" i="10"/>
  <c r="I5571" i="10"/>
  <c r="I3429" i="10"/>
  <c r="I2274" i="10"/>
  <c r="I1156" i="10"/>
  <c r="I5883" i="10"/>
  <c r="I6059" i="10"/>
  <c r="I724" i="10"/>
  <c r="I6382" i="10"/>
  <c r="I6558" i="10"/>
  <c r="I1738" i="10"/>
  <c r="I2140" i="10"/>
  <c r="I2692" i="10"/>
  <c r="I2703" i="10"/>
  <c r="I155" i="10"/>
  <c r="I1774" i="10"/>
  <c r="I2271" i="10"/>
  <c r="I1737" i="10"/>
  <c r="I3326" i="10"/>
  <c r="I80" i="10"/>
  <c r="I1822" i="10"/>
  <c r="I6546" i="10"/>
  <c r="I925" i="10"/>
  <c r="I2897" i="10"/>
  <c r="I5682" i="10"/>
  <c r="I3061" i="10"/>
  <c r="I5199" i="10"/>
  <c r="I1701" i="10"/>
  <c r="I2283" i="10"/>
  <c r="I2371" i="10"/>
  <c r="I1035" i="10"/>
  <c r="I1851" i="10"/>
  <c r="I1939" i="10"/>
  <c r="I1816" i="10"/>
  <c r="I1300" i="10"/>
  <c r="I883" i="10"/>
  <c r="I4667" i="10"/>
  <c r="I4843" i="10"/>
  <c r="I451" i="10"/>
  <c r="I4150" i="10"/>
  <c r="I4326" i="10"/>
  <c r="I1808" i="10"/>
  <c r="I6692" i="10"/>
  <c r="I5080" i="10"/>
  <c r="I8462" i="10"/>
  <c r="I4819" i="10"/>
  <c r="I4627" i="10"/>
  <c r="I4737" i="10"/>
  <c r="I1154" i="10"/>
  <c r="I3128" i="10"/>
  <c r="I5615" i="10"/>
  <c r="I722" i="10"/>
  <c r="I2552" i="10"/>
  <c r="I1584" i="10"/>
  <c r="I1006" i="10"/>
  <c r="I2945" i="10"/>
  <c r="I6915" i="10"/>
  <c r="I5656" i="10"/>
  <c r="I1217" i="10"/>
  <c r="I5979" i="10"/>
  <c r="I6950" i="10"/>
  <c r="I4951" i="10"/>
  <c r="I2665" i="10"/>
  <c r="I3641" i="10"/>
  <c r="I3757" i="10"/>
  <c r="I1134" i="10"/>
  <c r="I4424" i="10"/>
  <c r="I4430" i="10"/>
  <c r="I7881" i="10"/>
  <c r="I1036" i="10"/>
  <c r="I2699" i="10"/>
  <c r="I2811" i="10"/>
  <c r="I1189" i="10"/>
  <c r="I2267" i="10"/>
  <c r="I8074" i="10"/>
  <c r="I4807" i="10"/>
  <c r="I5614" i="10"/>
  <c r="I6287" i="10"/>
  <c r="I7869" i="10"/>
  <c r="I1879" i="10"/>
  <c r="I6645" i="10"/>
  <c r="I4545" i="10"/>
  <c r="I7094" i="10"/>
  <c r="I159" i="10"/>
  <c r="I757" i="10"/>
  <c r="I4671" i="10"/>
  <c r="I901" i="10"/>
  <c r="I3213" i="10"/>
  <c r="I7200" i="10"/>
  <c r="I8132" i="10"/>
  <c r="I2620" i="10"/>
  <c r="I34" i="10"/>
  <c r="I1636" i="10"/>
  <c r="I1441" i="10"/>
  <c r="I729" i="10"/>
  <c r="I5102" i="10"/>
  <c r="I6244" i="10"/>
  <c r="I4643" i="10"/>
  <c r="I1715" i="10"/>
  <c r="I6964" i="10"/>
  <c r="I7475" i="10"/>
  <c r="I5361" i="10"/>
  <c r="I8507" i="10"/>
  <c r="I8688" i="10"/>
  <c r="I5315" i="10"/>
  <c r="I7990" i="10"/>
  <c r="I7635" i="10"/>
  <c r="I6642" i="10"/>
  <c r="I6625" i="10"/>
  <c r="I7867" i="10"/>
  <c r="I4626" i="10"/>
  <c r="I5738" i="10"/>
  <c r="I8653" i="10"/>
  <c r="I8579" i="10"/>
  <c r="I3813" i="10"/>
  <c r="I5808" i="10"/>
  <c r="I8583" i="10"/>
  <c r="I5027" i="10"/>
  <c r="I3162" i="10"/>
  <c r="I7988" i="10"/>
  <c r="I4979" i="10"/>
  <c r="I6022" i="10"/>
  <c r="I7220" i="10"/>
  <c r="I8008" i="10"/>
  <c r="I1484" i="10"/>
  <c r="I3877" i="10"/>
  <c r="I4896" i="10"/>
  <c r="I5943" i="10"/>
  <c r="I7146" i="10"/>
  <c r="I8188" i="10"/>
  <c r="I7564" i="10"/>
  <c r="I8722" i="10"/>
  <c r="I4845" i="10"/>
  <c r="I5872" i="10"/>
  <c r="I7584" i="10"/>
  <c r="I8742" i="10"/>
  <c r="I3716" i="10"/>
  <c r="I4743" i="10"/>
  <c r="I5786" i="10"/>
  <c r="I6984" i="10"/>
  <c r="I8115" i="10"/>
  <c r="I8464" i="10"/>
  <c r="I3116" i="10"/>
  <c r="I4146" i="10"/>
  <c r="I5185" i="10"/>
  <c r="I6212" i="10"/>
  <c r="I7934" i="10"/>
  <c r="I7854" i="10"/>
  <c r="I8100" i="10"/>
  <c r="I5091" i="10"/>
  <c r="I6134" i="10"/>
  <c r="I7338" i="10"/>
  <c r="I8120" i="10"/>
  <c r="I5882" i="10"/>
  <c r="I8544" i="10"/>
  <c r="I3196" i="10"/>
  <c r="I4226" i="10"/>
  <c r="I5265" i="10"/>
  <c r="I6292" i="10"/>
  <c r="I8635" i="10"/>
  <c r="I8334" i="10"/>
  <c r="I2236" i="10"/>
  <c r="I4694" i="10"/>
  <c r="I5717" i="10"/>
  <c r="I6695" i="10"/>
  <c r="I7723" i="10"/>
  <c r="I8529" i="10"/>
  <c r="I1276" i="10"/>
  <c r="I3669" i="10"/>
  <c r="I4688" i="10"/>
  <c r="I5735" i="10"/>
  <c r="I6938" i="10"/>
  <c r="I8319" i="10"/>
  <c r="I3555" i="10"/>
  <c r="I4580" i="10"/>
  <c r="I5607" i="10"/>
  <c r="I6650" i="10"/>
  <c r="I7169" i="10"/>
  <c r="I8210" i="10"/>
  <c r="I3107" i="10"/>
  <c r="I4132" i="10"/>
  <c r="I5159" i="10"/>
  <c r="I6202" i="10"/>
  <c r="I7610" i="10"/>
  <c r="I8221" i="10"/>
  <c r="I2723" i="10"/>
  <c r="I3748" i="10"/>
  <c r="I4775" i="10"/>
  <c r="I5818" i="10"/>
  <c r="I7016" i="10"/>
  <c r="I8147" i="10"/>
  <c r="I2334" i="13"/>
  <c r="I3952" i="13"/>
  <c r="I2912" i="13"/>
  <c r="I336" i="13"/>
  <c r="I7422" i="13"/>
  <c r="I3056" i="13"/>
  <c r="I2824" i="13"/>
  <c r="I5236" i="13"/>
  <c r="I5472" i="13"/>
  <c r="I6913" i="13"/>
  <c r="I2314" i="13"/>
  <c r="I7041" i="13"/>
  <c r="I608" i="13"/>
  <c r="I4596" i="13"/>
  <c r="I4708" i="13"/>
  <c r="I6209" i="13"/>
  <c r="I7406" i="13"/>
  <c r="I2286" i="13"/>
  <c r="I5897" i="13"/>
  <c r="I2347" i="13"/>
  <c r="I7393" i="13"/>
  <c r="I880" i="13"/>
  <c r="I2387" i="13"/>
  <c r="I3456" i="13"/>
  <c r="I4480" i="13"/>
  <c r="I5456" i="13"/>
  <c r="I6929" i="13"/>
  <c r="I180" i="13"/>
  <c r="I3908" i="13"/>
  <c r="I200" i="13"/>
  <c r="I4956" i="13"/>
  <c r="I512" i="13"/>
  <c r="I2490" i="13"/>
  <c r="I2960" i="13"/>
  <c r="I3984" i="13"/>
  <c r="I4884" i="13"/>
  <c r="I6305" i="13"/>
  <c r="I7326" i="13"/>
  <c r="I2462" i="13"/>
  <c r="I6249" i="13"/>
  <c r="I3464" i="13"/>
  <c r="I144" i="13"/>
  <c r="I1168" i="13"/>
  <c r="I2720" i="13"/>
  <c r="I3744" i="13"/>
  <c r="I4644" i="13"/>
  <c r="I5828" i="13"/>
  <c r="I6961" i="13"/>
  <c r="I260" i="13"/>
  <c r="I4548" i="13"/>
  <c r="I2603" i="13"/>
  <c r="I3244" i="13"/>
  <c r="I672" i="13"/>
  <c r="I2650" i="13"/>
  <c r="I3120" i="13"/>
  <c r="I4144" i="13"/>
  <c r="I5172" i="13"/>
  <c r="I7225" i="13"/>
  <c r="I7590" i="13"/>
  <c r="I3060" i="13"/>
  <c r="I7530" i="13"/>
  <c r="I4104" i="13"/>
  <c r="I559" i="13"/>
  <c r="I1072" i="13"/>
  <c r="I2579" i="13"/>
  <c r="I3648" i="13"/>
  <c r="I4676" i="13"/>
  <c r="I6145" i="13"/>
  <c r="I7246" i="13"/>
  <c r="I3140" i="13"/>
  <c r="I456" i="13"/>
  <c r="I7694" i="13"/>
  <c r="I576" i="13"/>
  <c r="I2554" i="13"/>
  <c r="I3152" i="13"/>
  <c r="I4176" i="13"/>
  <c r="I5204" i="13"/>
  <c r="I6753" i="13"/>
  <c r="I7750" i="13"/>
  <c r="I4728" i="13"/>
  <c r="I2267" i="13"/>
  <c r="I7121" i="13"/>
  <c r="I452" i="13"/>
  <c r="I2430" i="13"/>
  <c r="I3028" i="13"/>
  <c r="I4052" i="13"/>
  <c r="I5080" i="13"/>
  <c r="I7397" i="13"/>
  <c r="I7626" i="13"/>
  <c r="I856" i="13"/>
  <c r="I2619" i="13"/>
  <c r="I3560" i="13"/>
  <c r="I4584" i="13"/>
  <c r="I5772" i="13"/>
  <c r="I2431" i="13"/>
  <c r="I1283" i="13"/>
  <c r="I724" i="13"/>
  <c r="I2359" i="13"/>
  <c r="I3300" i="13"/>
  <c r="I4324" i="13"/>
  <c r="I5400" i="13"/>
  <c r="I7029" i="13"/>
  <c r="I232" i="13"/>
  <c r="I38" i="13"/>
  <c r="I2808" i="13"/>
  <c r="I3832" i="13"/>
  <c r="I4732" i="13"/>
  <c r="I6001" i="13"/>
  <c r="I8445" i="13"/>
  <c r="I372" i="13"/>
  <c r="I2350" i="13"/>
  <c r="I2948" i="13"/>
  <c r="I3972" i="13"/>
  <c r="I4872" i="13"/>
  <c r="I6281" i="13"/>
  <c r="I7314" i="13"/>
  <c r="I520" i="13"/>
  <c r="I2498" i="13"/>
  <c r="I2968" i="13"/>
  <c r="I3992" i="13"/>
  <c r="I4892" i="13"/>
  <c r="I6321" i="13"/>
  <c r="I7211" i="13"/>
  <c r="I471" i="13"/>
  <c r="I2708" i="13"/>
  <c r="I3732" i="13"/>
  <c r="I4632" i="13"/>
  <c r="I5816" i="13"/>
  <c r="I7074" i="13"/>
  <c r="I280" i="13"/>
  <c r="I2386" i="13"/>
  <c r="I2856" i="13"/>
  <c r="I3880" i="13"/>
  <c r="I4780" i="13"/>
  <c r="I6353" i="13"/>
  <c r="I4912" i="13"/>
  <c r="I1451" i="13"/>
  <c r="I788" i="13"/>
  <c r="I2423" i="13"/>
  <c r="I3364" i="13"/>
  <c r="I4388" i="13"/>
  <c r="I7153" i="13"/>
  <c r="I7205" i="13"/>
  <c r="I7578" i="13"/>
  <c r="I808" i="13"/>
  <c r="I2443" i="13"/>
  <c r="I3512" i="13"/>
  <c r="I4536" i="13"/>
  <c r="I5873" i="13"/>
  <c r="I2518" i="13"/>
  <c r="I2048" i="13"/>
  <c r="I676" i="13"/>
  <c r="I2654" i="13"/>
  <c r="I3124" i="13"/>
  <c r="I4148" i="13"/>
  <c r="I5176" i="13"/>
  <c r="I7257" i="13"/>
  <c r="I7594" i="13"/>
  <c r="I824" i="13"/>
  <c r="I2459" i="13"/>
  <c r="I3528" i="13"/>
  <c r="I4552" i="13"/>
  <c r="I5905" i="13"/>
  <c r="I3116" i="13"/>
  <c r="I1980" i="13"/>
  <c r="I7222" i="13"/>
  <c r="I428" i="13"/>
  <c r="I2406" i="13"/>
  <c r="I3004" i="13"/>
  <c r="I4028" i="13"/>
  <c r="I5056" i="13"/>
  <c r="I7467" i="13"/>
  <c r="I7370" i="13"/>
  <c r="I63" i="13"/>
  <c r="I1087" i="13"/>
  <c r="I2067" i="13"/>
  <c r="I1996" i="13"/>
  <c r="I2247" i="13"/>
  <c r="I2887" i="13"/>
  <c r="I6985" i="13"/>
  <c r="I316" i="13"/>
  <c r="I2294" i="13"/>
  <c r="I2892" i="13"/>
  <c r="I3916" i="13"/>
  <c r="I4944" i="13"/>
  <c r="I7201" i="13"/>
  <c r="I7386" i="13"/>
  <c r="I26" i="13"/>
  <c r="I975" i="13"/>
  <c r="I1955" i="13"/>
  <c r="I1884" i="13"/>
  <c r="I727" i="13"/>
  <c r="I4039" i="13"/>
  <c r="I7126" i="13"/>
  <c r="I460" i="13"/>
  <c r="I2438" i="13"/>
  <c r="I2908" i="13"/>
  <c r="I3932" i="13"/>
  <c r="I4960" i="13"/>
  <c r="I7457" i="13"/>
  <c r="I7506" i="13"/>
  <c r="I95" i="13"/>
  <c r="I1119" i="13"/>
  <c r="I2099" i="13"/>
  <c r="I2028" i="13"/>
  <c r="I7874" i="13"/>
  <c r="I2699" i="13"/>
  <c r="I7017" i="13"/>
  <c r="I220" i="13"/>
  <c r="I2326" i="13"/>
  <c r="I3052" i="13"/>
  <c r="I4076" i="13"/>
  <c r="I4976" i="13"/>
  <c r="I6489" i="13"/>
  <c r="I7418" i="13"/>
  <c r="I111" i="13"/>
  <c r="I1135" i="13"/>
  <c r="I2115" i="13"/>
  <c r="I2044" i="13"/>
  <c r="I1536" i="13"/>
  <c r="I2248" i="13"/>
  <c r="I7158" i="13"/>
  <c r="I492" i="13"/>
  <c r="I2598" i="13"/>
  <c r="I3196" i="13"/>
  <c r="I4220" i="13"/>
  <c r="I5120" i="13"/>
  <c r="I6669" i="13"/>
  <c r="I7666" i="13"/>
  <c r="I255" i="13"/>
  <c r="I1235" i="13"/>
  <c r="I2259" i="13"/>
  <c r="I2188" i="13"/>
  <c r="I87" i="13"/>
  <c r="I3399" i="13"/>
  <c r="I7174" i="13"/>
  <c r="I380" i="13"/>
  <c r="I2358" i="13"/>
  <c r="I2828" i="13"/>
  <c r="I3852" i="13"/>
  <c r="I4752" i="13"/>
  <c r="I6041" i="13"/>
  <c r="I7194" i="13"/>
  <c r="I8088" i="13"/>
  <c r="I655" i="13"/>
  <c r="I1635" i="13"/>
  <c r="I1564" i="13"/>
  <c r="I8011" i="13"/>
  <c r="I2148" i="13"/>
  <c r="I7093" i="13"/>
  <c r="I7550" i="13"/>
  <c r="I780" i="13"/>
  <c r="I2415" i="13"/>
  <c r="I3356" i="13"/>
  <c r="I4380" i="13"/>
  <c r="I5280" i="13"/>
  <c r="I7173" i="13"/>
  <c r="I7570" i="13"/>
  <c r="I159" i="13"/>
  <c r="I48" i="13"/>
  <c r="I2163" i="13"/>
  <c r="I2092" i="13"/>
  <c r="I1920" i="13"/>
  <c r="I3655" i="13"/>
  <c r="I8667" i="13"/>
  <c r="I643" i="13"/>
  <c r="I1623" i="13"/>
  <c r="I1552" i="13"/>
  <c r="I7963" i="13"/>
  <c r="I615" i="13"/>
  <c r="I1595" i="13"/>
  <c r="I1524" i="13"/>
  <c r="I8020" i="13"/>
  <c r="I459" i="13"/>
  <c r="I1439" i="13"/>
  <c r="I1368" i="13"/>
  <c r="I2775" i="13"/>
  <c r="I3799" i="13"/>
  <c r="I4829" i="13"/>
  <c r="I5884" i="13"/>
  <c r="I8092" i="13"/>
  <c r="I531" i="13"/>
  <c r="I1511" i="13"/>
  <c r="I1440" i="13"/>
  <c r="I7906" i="13"/>
  <c r="I375" i="13"/>
  <c r="I1355" i="13"/>
  <c r="I1284" i="13"/>
  <c r="I7878" i="13"/>
  <c r="I475" i="13"/>
  <c r="I1455" i="13"/>
  <c r="I1384" i="13"/>
  <c r="I2919" i="13"/>
  <c r="I3943" i="13"/>
  <c r="I4845" i="13"/>
  <c r="I6268" i="13"/>
  <c r="I419" i="13"/>
  <c r="I1527" i="13"/>
  <c r="I1456" i="13"/>
  <c r="I8091" i="13"/>
  <c r="I135" i="13"/>
  <c r="I1159" i="13"/>
  <c r="I2139" i="13"/>
  <c r="I2068" i="13"/>
  <c r="I8657" i="13"/>
  <c r="I875" i="13"/>
  <c r="I1855" i="13"/>
  <c r="I1784" i="13"/>
  <c r="I3063" i="13"/>
  <c r="I4087" i="13"/>
  <c r="I4989" i="13"/>
  <c r="I6652" i="13"/>
  <c r="I179" i="13"/>
  <c r="I112" i="13"/>
  <c r="I2183" i="13"/>
  <c r="I2112" i="13"/>
  <c r="I8635" i="13"/>
  <c r="I791" i="13"/>
  <c r="I1771" i="13"/>
  <c r="I1700" i="13"/>
  <c r="I8068" i="13"/>
  <c r="I507" i="13"/>
  <c r="I1487" i="13"/>
  <c r="I1416" i="13"/>
  <c r="I5462" i="13"/>
  <c r="I3719" i="13"/>
  <c r="I4621" i="13"/>
  <c r="I5963" i="13"/>
  <c r="I8012" i="13"/>
  <c r="I579" i="13"/>
  <c r="I1559" i="13"/>
  <c r="I1488" i="13"/>
  <c r="I8109" i="13"/>
  <c r="I551" i="13"/>
  <c r="I1659" i="13"/>
  <c r="I1588" i="13"/>
  <c r="I7997" i="13"/>
  <c r="I395" i="13"/>
  <c r="I1375" i="13"/>
  <c r="I1304" i="13"/>
  <c r="I5454" i="13"/>
  <c r="I3607" i="13"/>
  <c r="I5626" i="13"/>
  <c r="I5291" i="13"/>
  <c r="I3659" i="13"/>
  <c r="I339" i="13"/>
  <c r="I1319" i="13"/>
  <c r="I1248" i="13"/>
  <c r="I7842" i="13"/>
  <c r="I567" i="13"/>
  <c r="I1675" i="13"/>
  <c r="I1604" i="13"/>
  <c r="I8061" i="13"/>
  <c r="I283" i="13"/>
  <c r="I1263" i="13"/>
  <c r="I1192" i="13"/>
  <c r="I2216" i="13"/>
  <c r="I3495" i="13"/>
  <c r="I4519" i="13"/>
  <c r="I5323" i="13"/>
  <c r="I3675" i="13"/>
  <c r="I483" i="13"/>
  <c r="I1463" i="13"/>
  <c r="I1392" i="13"/>
  <c r="I7858" i="13"/>
  <c r="I455" i="13"/>
  <c r="I1435" i="13"/>
  <c r="I1364" i="13"/>
  <c r="I2723" i="13"/>
  <c r="I427" i="13"/>
  <c r="I1535" i="13"/>
  <c r="I1464" i="13"/>
  <c r="I2871" i="13"/>
  <c r="I3895" i="13"/>
  <c r="I4925" i="13"/>
  <c r="I6140" i="13"/>
  <c r="I4299" i="13"/>
  <c r="I6974" i="13"/>
  <c r="I6643" i="13"/>
  <c r="I6692" i="13"/>
  <c r="I3551" i="13"/>
  <c r="I4575" i="13"/>
  <c r="I5491" i="13"/>
  <c r="I6052" i="13"/>
  <c r="I2899" i="13"/>
  <c r="I3923" i="13"/>
  <c r="I4953" i="13"/>
  <c r="I5891" i="13"/>
  <c r="I6424" i="13"/>
  <c r="I7737" i="13"/>
  <c r="I2644" i="13"/>
  <c r="I4705" i="13"/>
  <c r="I5615" i="13"/>
  <c r="I6176" i="13"/>
  <c r="I3055" i="13"/>
  <c r="I4079" i="13"/>
  <c r="I4981" i="13"/>
  <c r="I6203" i="13"/>
  <c r="I6580" i="13"/>
  <c r="I3427" i="13"/>
  <c r="I4451" i="13"/>
  <c r="I5495" i="13"/>
  <c r="I6056" i="13"/>
  <c r="I7991" i="13"/>
  <c r="I638" i="13"/>
  <c r="I1062" i="13"/>
  <c r="I5483" i="13"/>
  <c r="I6044" i="13"/>
  <c r="I2923" i="13"/>
  <c r="I3947" i="13"/>
  <c r="I4849" i="13"/>
  <c r="I5939" i="13"/>
  <c r="I6448" i="13"/>
  <c r="I3199" i="13"/>
  <c r="I4223" i="13"/>
  <c r="I5125" i="13"/>
  <c r="I6235" i="13"/>
  <c r="I6596" i="13"/>
  <c r="I3315" i="13"/>
  <c r="I4339" i="13"/>
  <c r="I5241" i="13"/>
  <c r="I6794" i="13"/>
  <c r="I7028" i="13"/>
  <c r="I8167" i="13"/>
  <c r="I1170" i="13"/>
  <c r="I8587" i="13"/>
  <c r="I5755" i="13"/>
  <c r="I6316" i="13"/>
  <c r="I3067" i="13"/>
  <c r="I4091" i="13"/>
  <c r="I4993" i="13"/>
  <c r="I5971" i="13"/>
  <c r="I6464" i="13"/>
  <c r="I3215" i="13"/>
  <c r="I4239" i="13"/>
  <c r="I5141" i="13"/>
  <c r="I6267" i="13"/>
  <c r="I6484" i="13"/>
  <c r="I3203" i="13"/>
  <c r="I4227" i="13"/>
  <c r="I5129" i="13"/>
  <c r="I6243" i="13"/>
  <c r="I6600" i="13"/>
  <c r="I7913" i="13"/>
  <c r="I274" i="13"/>
  <c r="I5494" i="13"/>
  <c r="I3723" i="13"/>
  <c r="I4625" i="13"/>
  <c r="I5535" i="13"/>
  <c r="I5968" i="13"/>
  <c r="I5654" i="13"/>
  <c r="I3743" i="13"/>
  <c r="I4645" i="13"/>
  <c r="I5427" i="13"/>
  <c r="I5860" i="13"/>
  <c r="I7283" i="13"/>
  <c r="I3603" i="13"/>
  <c r="I5594" i="13"/>
  <c r="I8063" i="13"/>
  <c r="I6922" i="13"/>
  <c r="I6836" i="13"/>
  <c r="I8295" i="13"/>
  <c r="I422" i="13"/>
  <c r="I5995" i="13"/>
  <c r="I6348" i="13"/>
  <c r="I3099" i="13"/>
  <c r="I4123" i="13"/>
  <c r="I5025" i="13"/>
  <c r="I5807" i="13"/>
  <c r="I6240" i="13"/>
  <c r="I2991" i="13"/>
  <c r="I4015" i="13"/>
  <c r="I5045" i="13"/>
  <c r="I6075" i="13"/>
  <c r="I6388" i="13"/>
  <c r="I3107" i="13"/>
  <c r="I4131" i="13"/>
  <c r="I5033" i="13"/>
  <c r="I5815" i="13"/>
  <c r="I6248" i="13"/>
  <c r="I7689" i="13"/>
  <c r="I530" i="13"/>
  <c r="I2284" i="13"/>
  <c r="I6283" i="13"/>
  <c r="I6492" i="13"/>
  <c r="I3243" i="13"/>
  <c r="I4267" i="13"/>
  <c r="I6846" i="13"/>
  <c r="I6579" i="13"/>
  <c r="I6640" i="13"/>
  <c r="I3391" i="13"/>
  <c r="I4415" i="13"/>
  <c r="I5331" i="13"/>
  <c r="I7195" i="13"/>
  <c r="I6924" i="13"/>
  <c r="I3635" i="13"/>
  <c r="I4665" i="13"/>
  <c r="I5575" i="13"/>
  <c r="I6008" i="13"/>
  <c r="I8274" i="13"/>
  <c r="I2368" i="13"/>
  <c r="I8338" i="13"/>
  <c r="I5563" i="13"/>
  <c r="I5996" i="13"/>
  <c r="I2747" i="13"/>
  <c r="I3771" i="13"/>
  <c r="I4801" i="13"/>
  <c r="I5711" i="13"/>
  <c r="I6144" i="13"/>
  <c r="I3023" i="13"/>
  <c r="I4047" i="13"/>
  <c r="I5077" i="13"/>
  <c r="I6139" i="13"/>
  <c r="I6420" i="13"/>
  <c r="I3267" i="13"/>
  <c r="I4291" i="13"/>
  <c r="I6942" i="13"/>
  <c r="I6627" i="13"/>
  <c r="I6676" i="13"/>
  <c r="I8684" i="13"/>
  <c r="I8188" i="13"/>
  <c r="I3042" i="13"/>
  <c r="I142" i="13"/>
  <c r="I1166" i="13"/>
  <c r="I7501" i="13"/>
  <c r="I8550" i="13"/>
  <c r="I930" i="13"/>
  <c r="I7335" i="13"/>
  <c r="I8159" i="13"/>
  <c r="I438" i="13"/>
  <c r="I2552" i="13"/>
  <c r="I7909" i="13"/>
  <c r="I8648" i="13"/>
  <c r="I1082" i="13"/>
  <c r="I2802" i="13"/>
  <c r="I8368" i="13"/>
  <c r="I414" i="13"/>
  <c r="I2400" i="13"/>
  <c r="I7773" i="13"/>
  <c r="I8640" i="13"/>
  <c r="I1074" i="13"/>
  <c r="I7665" i="13"/>
  <c r="I8561" i="13"/>
  <c r="I966" i="13"/>
  <c r="I7415" i="13"/>
  <c r="I8307" i="13"/>
  <c r="I714" i="13"/>
  <c r="I2397" i="13"/>
  <c r="I4762" i="13"/>
  <c r="I8759" i="13"/>
  <c r="I1070" i="13"/>
  <c r="I7661" i="13"/>
  <c r="I8545" i="13"/>
  <c r="I962" i="13"/>
  <c r="I7553" i="13"/>
  <c r="I8426" i="13"/>
  <c r="I854" i="13"/>
  <c r="I7557" i="13"/>
  <c r="I8647" i="13"/>
  <c r="I986" i="13"/>
  <c r="I2657" i="13"/>
  <c r="I7081" i="13"/>
  <c r="I7677" i="13"/>
  <c r="I8645" i="13"/>
  <c r="I978" i="13"/>
  <c r="I7569" i="13"/>
  <c r="I8660" i="13"/>
  <c r="I1126" i="13"/>
  <c r="I7829" i="13"/>
  <c r="I234" i="13"/>
  <c r="I2348" i="13"/>
  <c r="I2850" i="13"/>
  <c r="I8311" i="13"/>
  <c r="I718" i="13"/>
  <c r="I2273" i="13"/>
  <c r="I8649" i="13"/>
  <c r="I994" i="13"/>
  <c r="I7713" i="13"/>
  <c r="I8676" i="13"/>
  <c r="I1014" i="13"/>
  <c r="I7589" i="13"/>
  <c r="I8691" i="13"/>
  <c r="I1018" i="13"/>
  <c r="I2689" i="13"/>
  <c r="I8374" i="13"/>
  <c r="I606" i="13"/>
  <c r="I2289" i="13"/>
  <c r="I8454" i="13"/>
  <c r="I882" i="13"/>
  <c r="I7985" i="13"/>
  <c r="I8474" i="13"/>
  <c r="I646" i="13"/>
  <c r="I2329" i="13"/>
  <c r="I8243" i="13"/>
  <c r="I394" i="13"/>
  <c r="I2380" i="13"/>
  <c r="I2882" i="13"/>
  <c r="I8215" i="13"/>
  <c r="I622" i="13"/>
  <c r="I2305" i="13"/>
  <c r="I8363" i="13"/>
  <c r="I514" i="13"/>
  <c r="I2500" i="13"/>
  <c r="I7745" i="13"/>
  <c r="I8612" i="13"/>
  <c r="I918" i="13"/>
  <c r="I7474" i="13"/>
  <c r="I8259" i="13"/>
  <c r="I410" i="13"/>
  <c r="I2396" i="13"/>
  <c r="I3026" i="13"/>
  <c r="I4810" i="13"/>
  <c r="I6413" i="13"/>
  <c r="I3158" i="13"/>
  <c r="I4182" i="13"/>
  <c r="I5214" i="13"/>
  <c r="I3386" i="13"/>
  <c r="I3282" i="13"/>
  <c r="I4306" i="13"/>
  <c r="I5372" i="13"/>
  <c r="I2790" i="13"/>
  <c r="I3814" i="13"/>
  <c r="I4718" i="13"/>
  <c r="I5973" i="13"/>
  <c r="I2974" i="13"/>
  <c r="I3810" i="13"/>
  <c r="I4842" i="13"/>
  <c r="I6477" i="13"/>
  <c r="I3446" i="13"/>
  <c r="I4470" i="13"/>
  <c r="I5444" i="13"/>
  <c r="I3514" i="13"/>
  <c r="I3186" i="13"/>
  <c r="I4210" i="13"/>
  <c r="I5114" i="13"/>
  <c r="I2517" i="13"/>
  <c r="I3590" i="13"/>
  <c r="I5490" i="13"/>
  <c r="I5732" i="13"/>
  <c r="I4234" i="13"/>
  <c r="I7336" i="13"/>
  <c r="I3970" i="13"/>
  <c r="I4874" i="13"/>
  <c r="I6285" i="13"/>
  <c r="I3094" i="13"/>
  <c r="I4118" i="13"/>
  <c r="I5022" i="13"/>
  <c r="I6581" i="13"/>
  <c r="I2413" i="13"/>
  <c r="I2854" i="13"/>
  <c r="I3878" i="13"/>
  <c r="I4782" i="13"/>
  <c r="I6613" i="13"/>
  <c r="I6301" i="13"/>
  <c r="I3362" i="13"/>
  <c r="I4386" i="13"/>
  <c r="I5162" i="13"/>
  <c r="I7209" i="13"/>
  <c r="I3254" i="13"/>
  <c r="I4278" i="13"/>
  <c r="I5316" i="13"/>
  <c r="I2746" i="13"/>
  <c r="I5682" i="13"/>
  <c r="I3506" i="13"/>
  <c r="I4530" i="13"/>
  <c r="I5869" i="13"/>
  <c r="I2721" i="13"/>
  <c r="I3654" i="13"/>
  <c r="I4686" i="13"/>
  <c r="I6165" i="13"/>
  <c r="I3742" i="13"/>
  <c r="I2714" i="13"/>
  <c r="I3738" i="13"/>
  <c r="I4642" i="13"/>
  <c r="I5826" i="13"/>
  <c r="I2734" i="13"/>
  <c r="I3758" i="13"/>
  <c r="I4790" i="13"/>
  <c r="I6373" i="13"/>
  <c r="I6951" i="13"/>
  <c r="I2553" i="13"/>
  <c r="I3498" i="13"/>
  <c r="I4522" i="13"/>
  <c r="I5853" i="13"/>
  <c r="I2705" i="13"/>
  <c r="I3646" i="13"/>
  <c r="I4678" i="13"/>
  <c r="I6149" i="13"/>
  <c r="I7556" i="13"/>
  <c r="I4410" i="13"/>
  <c r="I5580" i="13"/>
  <c r="I2766" i="13"/>
  <c r="I3790" i="13"/>
  <c r="I4822" i="13"/>
  <c r="I6437" i="13"/>
  <c r="I7974" i="13"/>
  <c r="I2729" i="13"/>
  <c r="I3658" i="13"/>
  <c r="I4690" i="13"/>
  <c r="I6173" i="13"/>
  <c r="I3038" i="13"/>
  <c r="I4062" i="13"/>
  <c r="I5094" i="13"/>
  <c r="I7488" i="13"/>
  <c r="I8142" i="13"/>
  <c r="I3162" i="13"/>
  <c r="I4186" i="13"/>
  <c r="I5218" i="13"/>
  <c r="I2798" i="13"/>
  <c r="I3822" i="13"/>
  <c r="I4726" i="13"/>
  <c r="I5989" i="13"/>
  <c r="I6695" i="13"/>
  <c r="I3050" i="13"/>
  <c r="I4074" i="13"/>
  <c r="I4978" i="13"/>
  <c r="I6493" i="13"/>
  <c r="I3454" i="13"/>
  <c r="I4478" i="13"/>
  <c r="I5460" i="13"/>
  <c r="I7616" i="13"/>
  <c r="I2810" i="13"/>
  <c r="I3834" i="13"/>
  <c r="I4738" i="13"/>
  <c r="I6013" i="13"/>
  <c r="I3086" i="13"/>
  <c r="I4110" i="13"/>
  <c r="I5014" i="13"/>
  <c r="I6565" i="13"/>
  <c r="I849" i="13"/>
  <c r="I7216" i="13"/>
  <c r="I8114" i="13"/>
  <c r="I7348" i="13"/>
  <c r="I8443" i="13"/>
  <c r="I8143" i="13"/>
  <c r="I7116" i="13"/>
  <c r="I1001" i="13"/>
  <c r="I7360" i="13"/>
  <c r="I7277" i="13"/>
  <c r="I7716" i="13"/>
  <c r="I6987" i="13"/>
  <c r="I8010" i="13"/>
  <c r="I1105" i="13"/>
  <c r="I6739" i="13"/>
  <c r="I7856" i="13"/>
  <c r="I7124" i="13"/>
  <c r="I8475" i="13"/>
  <c r="I7480" i="13"/>
  <c r="I8595" i="13"/>
  <c r="I1209" i="13"/>
  <c r="I8503" i="13"/>
  <c r="I7400" i="13"/>
  <c r="I6911" i="13"/>
  <c r="I361" i="13"/>
  <c r="I7408" i="13"/>
  <c r="I8677" i="13"/>
  <c r="I7508" i="13"/>
  <c r="I8370" i="13"/>
  <c r="I7640" i="13"/>
  <c r="I8467" i="13"/>
  <c r="I1465" i="13"/>
  <c r="I7520" i="13"/>
  <c r="I6791" i="13"/>
  <c r="I7780" i="13"/>
  <c r="I6923" i="13"/>
  <c r="I7912" i="13"/>
  <c r="I7039" i="13"/>
  <c r="I617" i="13"/>
  <c r="I7312" i="13"/>
  <c r="I7954" i="13"/>
  <c r="I7316" i="13"/>
  <c r="I7958" i="13"/>
  <c r="I7064" i="13"/>
  <c r="I8131" i="13"/>
  <c r="I8014" i="13"/>
  <c r="I1721" i="13"/>
  <c r="I493" i="13"/>
  <c r="I7260" i="13"/>
  <c r="I100" i="13"/>
  <c r="I993" i="13"/>
  <c r="I1969" i="13"/>
  <c r="I117" i="13"/>
  <c r="I1141" i="13"/>
  <c r="I2117" i="13"/>
  <c r="I249" i="13"/>
  <c r="I1225" i="13"/>
  <c r="I2249" i="13"/>
  <c r="I6767" i="13"/>
  <c r="I7756" i="13"/>
  <c r="I113" i="13"/>
  <c r="I1137" i="13"/>
  <c r="I2113" i="13"/>
  <c r="I261" i="13"/>
  <c r="I1237" i="13"/>
  <c r="I2261" i="13"/>
  <c r="I393" i="13"/>
  <c r="I1369" i="13"/>
  <c r="I1426" i="13"/>
  <c r="I7644" i="13"/>
  <c r="I8737" i="13"/>
  <c r="I897" i="13"/>
  <c r="I1873" i="13"/>
  <c r="I8742" i="13"/>
  <c r="I917" i="13"/>
  <c r="I2021" i="13"/>
  <c r="I153" i="13"/>
  <c r="I1257" i="13"/>
  <c r="I1186" i="13"/>
  <c r="I6799" i="13"/>
  <c r="I7788" i="13"/>
  <c r="I8738" i="13"/>
  <c r="I913" i="13"/>
  <c r="I1889" i="13"/>
  <c r="I37" i="13"/>
  <c r="I1061" i="13"/>
  <c r="I2037" i="13"/>
  <c r="I169" i="13"/>
  <c r="I1273" i="13"/>
  <c r="I1202" i="13"/>
  <c r="I6815" i="13"/>
  <c r="I7804" i="13"/>
  <c r="I33" i="13"/>
  <c r="I1057" i="13"/>
  <c r="I3374" i="10"/>
  <c r="I712" i="10"/>
  <c r="I1797" i="10"/>
  <c r="I875" i="10"/>
  <c r="I526" i="10"/>
  <c r="I7563" i="10"/>
  <c r="I4443" i="10"/>
  <c r="I1752" i="10"/>
  <c r="I3565" i="10"/>
  <c r="I2447" i="10"/>
  <c r="I1554" i="10"/>
  <c r="I1342" i="10"/>
  <c r="I2362" i="10"/>
  <c r="I5660" i="10"/>
  <c r="I1782" i="10"/>
  <c r="I7211" i="10"/>
  <c r="I5273" i="10"/>
  <c r="I1350" i="10"/>
  <c r="I5587" i="10"/>
  <c r="I5564" i="10"/>
  <c r="I8698" i="10"/>
  <c r="I439" i="10"/>
  <c r="I3729" i="10"/>
  <c r="I474" i="10"/>
  <c r="I3" i="10"/>
  <c r="I4512" i="10"/>
  <c r="I810" i="10"/>
  <c r="I3583" i="10"/>
  <c r="I5238" i="10"/>
  <c r="I1362" i="10"/>
  <c r="I1450" i="10"/>
  <c r="I3820" i="10"/>
  <c r="I8106" i="10"/>
  <c r="I8504" i="10"/>
  <c r="I3504" i="10"/>
  <c r="I7054" i="10"/>
  <c r="I1257" i="10"/>
  <c r="I4528" i="10"/>
  <c r="I4770" i="10"/>
  <c r="I782" i="10"/>
  <c r="I3952" i="10"/>
  <c r="I4072" i="10"/>
  <c r="I6248" i="10"/>
  <c r="I7415" i="10"/>
  <c r="I3342" i="10"/>
  <c r="I6908" i="10"/>
  <c r="I7084" i="10"/>
  <c r="I1614" i="10"/>
  <c r="I6216" i="10"/>
  <c r="I6392" i="10"/>
  <c r="I1876" i="10"/>
  <c r="I5552" i="10"/>
  <c r="I2375" i="10"/>
  <c r="I2527" i="10"/>
  <c r="I689" i="10"/>
  <c r="I2628" i="10"/>
  <c r="I831" i="10"/>
  <c r="I264" i="10"/>
  <c r="I4648" i="10"/>
  <c r="I399" i="10"/>
  <c r="I2149" i="10"/>
  <c r="I5151" i="10"/>
  <c r="I3006" i="10"/>
  <c r="I1477" i="10"/>
  <c r="I7480" i="10"/>
  <c r="I2262" i="10"/>
  <c r="I6182" i="10"/>
  <c r="I6044" i="10"/>
  <c r="I1830" i="10"/>
  <c r="I3887" i="10"/>
  <c r="I7604" i="10"/>
  <c r="I676" i="10"/>
  <c r="I6286" i="10"/>
  <c r="I6462" i="10"/>
  <c r="I244" i="10"/>
  <c r="I6185" i="10"/>
  <c r="I6496" i="10"/>
  <c r="I4101" i="10"/>
  <c r="I2921" i="10"/>
  <c r="I3725" i="10"/>
  <c r="I3841" i="10"/>
  <c r="I1198" i="10"/>
  <c r="I4508" i="10"/>
  <c r="I4494" i="10"/>
  <c r="I7460" i="10"/>
  <c r="I731" i="10"/>
  <c r="I1739" i="10"/>
  <c r="I1827" i="10"/>
  <c r="I101" i="10"/>
  <c r="I1307" i="10"/>
  <c r="I5053" i="10"/>
  <c r="I3957" i="10"/>
  <c r="I3249" i="10"/>
  <c r="I4990" i="10"/>
  <c r="I6912" i="10"/>
  <c r="I1521" i="10"/>
  <c r="I1560" i="10"/>
  <c r="I2496" i="10"/>
  <c r="I6064" i="10"/>
  <c r="I853" i="10"/>
  <c r="I3149" i="10"/>
  <c r="I4122" i="10"/>
  <c r="I3289" i="10"/>
  <c r="I1421" i="10"/>
  <c r="I6815" i="10"/>
  <c r="I7473" i="10"/>
  <c r="I8205" i="10"/>
  <c r="I3772" i="10"/>
  <c r="I8095" i="10"/>
  <c r="I8620" i="10"/>
  <c r="I6388" i="10"/>
  <c r="I8468" i="10"/>
  <c r="I3340" i="10"/>
  <c r="I6358" i="10"/>
  <c r="I8452" i="10"/>
  <c r="I8441" i="10"/>
  <c r="I1498" i="10"/>
  <c r="I7215" i="10"/>
  <c r="I8673" i="10"/>
  <c r="I5681" i="10"/>
  <c r="I6936" i="10"/>
  <c r="I6740" i="10"/>
  <c r="I7109" i="10"/>
  <c r="I4832" i="10"/>
  <c r="I7520" i="10"/>
  <c r="I3052" i="10"/>
  <c r="I6070" i="10"/>
  <c r="I2408" i="10"/>
  <c r="I8161" i="10"/>
  <c r="I5491" i="10"/>
  <c r="I6534" i="10"/>
  <c r="I7053" i="10"/>
  <c r="I8193" i="10"/>
  <c r="I1996" i="10"/>
  <c r="I4389" i="10"/>
  <c r="I5408" i="10"/>
  <c r="I6455" i="10"/>
  <c r="I7483" i="10"/>
  <c r="I8628" i="10"/>
  <c r="I7409" i="10"/>
  <c r="I4318" i="10"/>
  <c r="I5357" i="10"/>
  <c r="I6384" i="10"/>
  <c r="I7429" i="10"/>
  <c r="I3203" i="10"/>
  <c r="I4228" i="10"/>
  <c r="I5255" i="10"/>
  <c r="I6298" i="10"/>
  <c r="I8325" i="10"/>
  <c r="I7945" i="10"/>
  <c r="I8637" i="10"/>
  <c r="I3759" i="10"/>
  <c r="I4810" i="10"/>
  <c r="I5913" i="10"/>
  <c r="I6724" i="10"/>
  <c r="I7769" i="10"/>
  <c r="I7823" i="10"/>
  <c r="I8186" i="10"/>
  <c r="I5603" i="10"/>
  <c r="I6646" i="10"/>
  <c r="I7165" i="10"/>
  <c r="I8206" i="10"/>
  <c r="I6567" i="10"/>
  <c r="I8717" i="10"/>
  <c r="I4079" i="10"/>
  <c r="I5130" i="10"/>
  <c r="I6233" i="10"/>
  <c r="I6804" i="10"/>
  <c r="I7849" i="10"/>
  <c r="I8723" i="10"/>
  <c r="I2748" i="10"/>
  <c r="I3778" i="10"/>
  <c r="I4817" i="10"/>
  <c r="I5844" i="10"/>
  <c r="I7556" i="10"/>
  <c r="I8714" i="10"/>
  <c r="I1788" i="10"/>
  <c r="I4181" i="10"/>
  <c r="I5200" i="10"/>
  <c r="I6247" i="10"/>
  <c r="I7810" i="10"/>
  <c r="I8663" i="10"/>
  <c r="I1340" i="10"/>
  <c r="I3733" i="10"/>
  <c r="I4752" i="10"/>
  <c r="I5799" i="10"/>
  <c r="I7002" i="10"/>
  <c r="I8383" i="10"/>
  <c r="I3723" i="10"/>
  <c r="I4754" i="10"/>
  <c r="I5809" i="10"/>
  <c r="I6714" i="10"/>
  <c r="I7233" i="10"/>
  <c r="I8274" i="10"/>
  <c r="I3235" i="10"/>
  <c r="I4260" i="10"/>
  <c r="I5287" i="10"/>
  <c r="I6330" i="10"/>
  <c r="I6849" i="10"/>
  <c r="I7977" i="10"/>
  <c r="I736" i="13"/>
  <c r="I7294" i="13"/>
  <c r="I3424" i="13"/>
  <c r="I848" i="13"/>
  <c r="I2375" i="13"/>
  <c r="I3568" i="13"/>
  <c r="I4876" i="13"/>
  <c r="I5780" i="13"/>
  <c r="I480" i="13"/>
  <c r="I7782" i="13"/>
  <c r="I2355" i="13"/>
  <c r="I484" i="13"/>
  <c r="I1120" i="13"/>
  <c r="I6497" i="13"/>
  <c r="I4836" i="13"/>
  <c r="I6465" i="13"/>
  <c r="I7510" i="13"/>
  <c r="I2327" i="13"/>
  <c r="I7073" i="13"/>
  <c r="I2776" i="13"/>
  <c r="I2179" i="13"/>
  <c r="I1008" i="13"/>
  <c r="I2515" i="13"/>
  <c r="I3584" i="13"/>
  <c r="I5442" i="13"/>
  <c r="I5712" i="13"/>
  <c r="I7057" i="13"/>
  <c r="I516" i="13"/>
  <c r="I4420" i="13"/>
  <c r="I712" i="13"/>
  <c r="I5632" i="13"/>
  <c r="I640" i="13"/>
  <c r="I2618" i="13"/>
  <c r="I3088" i="13"/>
  <c r="I4112" i="13"/>
  <c r="I5012" i="13"/>
  <c r="I6561" i="13"/>
  <c r="I7454" i="13"/>
  <c r="I2503" i="13"/>
  <c r="I7045" i="13"/>
  <c r="I3976" i="13"/>
  <c r="I272" i="13"/>
  <c r="I2378" i="13"/>
  <c r="I2848" i="13"/>
  <c r="I3872" i="13"/>
  <c r="I4772" i="13"/>
  <c r="I6081" i="13"/>
  <c r="I7086" i="13"/>
  <c r="I612" i="13"/>
  <c r="I5064" i="13"/>
  <c r="I3032" i="13"/>
  <c r="I5288" i="13"/>
  <c r="I800" i="13"/>
  <c r="I2307" i="13"/>
  <c r="I3248" i="13"/>
  <c r="I4272" i="13"/>
  <c r="I5296" i="13"/>
  <c r="I7253" i="13"/>
  <c r="I7718" i="13"/>
  <c r="I3572" i="13"/>
  <c r="I376" i="13"/>
  <c r="I5506" i="13"/>
  <c r="I176" i="13"/>
  <c r="I116" i="13"/>
  <c r="I2752" i="13"/>
  <c r="I3776" i="13"/>
  <c r="I4804" i="13"/>
  <c r="I6401" i="13"/>
  <c r="I7374" i="13"/>
  <c r="I3652" i="13"/>
  <c r="I968" i="13"/>
  <c r="I4268" i="13"/>
  <c r="I704" i="13"/>
  <c r="I2682" i="13"/>
  <c r="I3280" i="13"/>
  <c r="I4304" i="13"/>
  <c r="I5360" i="13"/>
  <c r="I6881" i="13"/>
  <c r="I388" i="13"/>
  <c r="I5240" i="13"/>
  <c r="I2696" i="13"/>
  <c r="I6617" i="13"/>
  <c r="I580" i="13"/>
  <c r="I2558" i="13"/>
  <c r="I3156" i="13"/>
  <c r="I4180" i="13"/>
  <c r="I5208" i="13"/>
  <c r="I6757" i="13"/>
  <c r="I7754" i="13"/>
  <c r="I984" i="13"/>
  <c r="I5758" i="13"/>
  <c r="I3688" i="13"/>
  <c r="I4716" i="13"/>
  <c r="I5969" i="13"/>
  <c r="I3372" i="13"/>
  <c r="I1212" i="13"/>
  <c r="I852" i="13"/>
  <c r="I2487" i="13"/>
  <c r="I3428" i="13"/>
  <c r="I4452" i="13"/>
  <c r="I5656" i="13"/>
  <c r="I7154" i="13"/>
  <c r="I360" i="13"/>
  <c r="I2338" i="13"/>
  <c r="I2936" i="13"/>
  <c r="I3960" i="13"/>
  <c r="I4860" i="13"/>
  <c r="I6257" i="13"/>
  <c r="I431" i="13"/>
  <c r="I500" i="13"/>
  <c r="I2478" i="13"/>
  <c r="I3076" i="13"/>
  <c r="I4100" i="13"/>
  <c r="I5000" i="13"/>
  <c r="I6537" i="13"/>
  <c r="I7442" i="13"/>
  <c r="I648" i="13"/>
  <c r="I2626" i="13"/>
  <c r="I3096" i="13"/>
  <c r="I4120" i="13"/>
  <c r="I5020" i="13"/>
  <c r="I6577" i="13"/>
  <c r="I7226" i="13"/>
  <c r="I2366" i="13"/>
  <c r="I2836" i="13"/>
  <c r="I3860" i="13"/>
  <c r="I4760" i="13"/>
  <c r="I6057" i="13"/>
  <c r="I7202" i="13"/>
  <c r="I408" i="13"/>
  <c r="I2514" i="13"/>
  <c r="I2984" i="13"/>
  <c r="I4008" i="13"/>
  <c r="I4908" i="13"/>
  <c r="I6609" i="13"/>
  <c r="I7193" i="13"/>
  <c r="I827" i="13"/>
  <c r="I916" i="13"/>
  <c r="I2551" i="13"/>
  <c r="I3492" i="13"/>
  <c r="I4516" i="13"/>
  <c r="I5528" i="13"/>
  <c r="I6709" i="13"/>
  <c r="I7706" i="13"/>
  <c r="I936" i="13"/>
  <c r="I2571" i="13"/>
  <c r="I3640" i="13"/>
  <c r="I4668" i="13"/>
  <c r="I6129" i="13"/>
  <c r="I2988" i="13"/>
  <c r="I1380" i="13"/>
  <c r="I804" i="13"/>
  <c r="I2311" i="13"/>
  <c r="I3252" i="13"/>
  <c r="I4276" i="13"/>
  <c r="I5304" i="13"/>
  <c r="I7269" i="13"/>
  <c r="I7722" i="13"/>
  <c r="I952" i="13"/>
  <c r="I2587" i="13"/>
  <c r="I3656" i="13"/>
  <c r="I4684" i="13"/>
  <c r="I6161" i="13"/>
  <c r="I4140" i="13"/>
  <c r="I1736" i="13"/>
  <c r="I7350" i="13"/>
  <c r="I556" i="13"/>
  <c r="I2534" i="13"/>
  <c r="I3132" i="13"/>
  <c r="I4156" i="13"/>
  <c r="I5184" i="13"/>
  <c r="I7321" i="13"/>
  <c r="I7602" i="13"/>
  <c r="I191" i="13"/>
  <c r="I10" i="13"/>
  <c r="I2195" i="13"/>
  <c r="I2124" i="13"/>
  <c r="I2176" i="13"/>
  <c r="I3911" i="13"/>
  <c r="I7110" i="13"/>
  <c r="I444" i="13"/>
  <c r="I2422" i="13"/>
  <c r="I3020" i="13"/>
  <c r="I4044" i="13"/>
  <c r="I5072" i="13"/>
  <c r="I7449" i="13"/>
  <c r="I7490" i="13"/>
  <c r="I79" i="13"/>
  <c r="I1103" i="13"/>
  <c r="I2083" i="13"/>
  <c r="I2012" i="13"/>
  <c r="I1707" i="13"/>
  <c r="I5069" i="13"/>
  <c r="I7254" i="13"/>
  <c r="I588" i="13"/>
  <c r="I2566" i="13"/>
  <c r="I3036" i="13"/>
  <c r="I4060" i="13"/>
  <c r="I5088" i="13"/>
  <c r="I7429" i="13"/>
  <c r="I7634" i="13"/>
  <c r="I223" i="13"/>
  <c r="I1203" i="13"/>
  <c r="I2227" i="13"/>
  <c r="I2156" i="13"/>
  <c r="I855" i="13"/>
  <c r="I3143" i="13"/>
  <c r="I7142" i="13"/>
  <c r="I348" i="13"/>
  <c r="I2454" i="13"/>
  <c r="I3180" i="13"/>
  <c r="I4204" i="13"/>
  <c r="I5104" i="13"/>
  <c r="I6653" i="13"/>
  <c r="I7522" i="13"/>
  <c r="I239" i="13"/>
  <c r="I1219" i="13"/>
  <c r="I2243" i="13"/>
  <c r="I2172" i="13"/>
  <c r="I60" i="13"/>
  <c r="I3271" i="13"/>
  <c r="I7286" i="13"/>
  <c r="I620" i="13"/>
  <c r="I2717" i="13"/>
  <c r="I3324" i="13"/>
  <c r="I4348" i="13"/>
  <c r="I5248" i="13"/>
  <c r="I6797" i="13"/>
  <c r="I7794" i="13"/>
  <c r="I383" i="13"/>
  <c r="I1363" i="13"/>
  <c r="I1292" i="13"/>
  <c r="I2711" i="13"/>
  <c r="I1111" i="13"/>
  <c r="I4423" i="13"/>
  <c r="I7302" i="13"/>
  <c r="I508" i="13"/>
  <c r="I2486" i="13"/>
  <c r="I2956" i="13"/>
  <c r="I3980" i="13"/>
  <c r="I4880" i="13"/>
  <c r="I6297" i="13"/>
  <c r="I7322" i="13"/>
  <c r="I8413" i="13"/>
  <c r="I783" i="13"/>
  <c r="I1763" i="13"/>
  <c r="I1692" i="13"/>
  <c r="I8591" i="13"/>
  <c r="I571" i="13"/>
  <c r="I6681" i="13"/>
  <c r="I7678" i="13"/>
  <c r="I908" i="13"/>
  <c r="I2543" i="13"/>
  <c r="I3484" i="13"/>
  <c r="I4508" i="13"/>
  <c r="I5512" i="13"/>
  <c r="I6701" i="13"/>
  <c r="I7698" i="13"/>
  <c r="I287" i="13"/>
  <c r="I1267" i="13"/>
  <c r="I1196" i="13"/>
  <c r="I2220" i="13"/>
  <c r="I343" i="13"/>
  <c r="I4685" i="13"/>
  <c r="I8716" i="13"/>
  <c r="I771" i="13"/>
  <c r="I1751" i="13"/>
  <c r="I1680" i="13"/>
  <c r="I8048" i="13"/>
  <c r="I743" i="13"/>
  <c r="I1723" i="13"/>
  <c r="I1652" i="13"/>
  <c r="I8148" i="13"/>
  <c r="I587" i="13"/>
  <c r="I1567" i="13"/>
  <c r="I1496" i="13"/>
  <c r="I2903" i="13"/>
  <c r="I3927" i="13"/>
  <c r="I4957" i="13"/>
  <c r="I6204" i="13"/>
  <c r="I8417" i="13"/>
  <c r="I659" i="13"/>
  <c r="I1639" i="13"/>
  <c r="I1568" i="13"/>
  <c r="I8027" i="13"/>
  <c r="I503" i="13"/>
  <c r="I1483" i="13"/>
  <c r="I1412" i="13"/>
  <c r="I8036" i="13"/>
  <c r="I603" i="13"/>
  <c r="I1583" i="13"/>
  <c r="I1512" i="13"/>
  <c r="I3047" i="13"/>
  <c r="I4071" i="13"/>
  <c r="I4973" i="13"/>
  <c r="I6588" i="13"/>
  <c r="I547" i="13"/>
  <c r="I1655" i="13"/>
  <c r="I1584" i="13"/>
  <c r="I7981" i="13"/>
  <c r="I263" i="13"/>
  <c r="I1243" i="13"/>
  <c r="I1172" i="13"/>
  <c r="I2196" i="13"/>
  <c r="I8721" i="13"/>
  <c r="I1003" i="13"/>
  <c r="I1983" i="13"/>
  <c r="I1912" i="13"/>
  <c r="I3191" i="13"/>
  <c r="I4215" i="13"/>
  <c r="I5117" i="13"/>
  <c r="I3019" i="13"/>
  <c r="I307" i="13"/>
  <c r="I1287" i="13"/>
  <c r="I1216" i="13"/>
  <c r="I2240" i="13"/>
  <c r="I8756" i="13"/>
  <c r="I919" i="13"/>
  <c r="I1899" i="13"/>
  <c r="I1828" i="13"/>
  <c r="I8393" i="13"/>
  <c r="I635" i="13"/>
  <c r="I1615" i="13"/>
  <c r="I1544" i="13"/>
  <c r="I2823" i="13"/>
  <c r="I3847" i="13"/>
  <c r="I4749" i="13"/>
  <c r="I6635" i="13"/>
  <c r="I8140" i="13"/>
  <c r="I707" i="13"/>
  <c r="I1687" i="13"/>
  <c r="I1616" i="13"/>
  <c r="I7984" i="13"/>
  <c r="I679" i="13"/>
  <c r="I1787" i="13"/>
  <c r="I1716" i="13"/>
  <c r="I7956" i="13"/>
  <c r="I523" i="13"/>
  <c r="I1503" i="13"/>
  <c r="I1432" i="13"/>
  <c r="I5590" i="13"/>
  <c r="I3735" i="13"/>
  <c r="I4637" i="13"/>
  <c r="I5595" i="13"/>
  <c r="I4187" i="13"/>
  <c r="I467" i="13"/>
  <c r="I1447" i="13"/>
  <c r="I1376" i="13"/>
  <c r="I8000" i="13"/>
  <c r="I695" i="13"/>
  <c r="I1803" i="13"/>
  <c r="I1732" i="13"/>
  <c r="I7972" i="13"/>
  <c r="I411" i="13"/>
  <c r="I1391" i="13"/>
  <c r="I1320" i="13"/>
  <c r="I5534" i="13"/>
  <c r="I3623" i="13"/>
  <c r="I5754" i="13"/>
  <c r="I5643" i="13"/>
  <c r="I4315" i="13"/>
  <c r="I611" i="13"/>
  <c r="I1591" i="13"/>
  <c r="I1520" i="13"/>
  <c r="I8016" i="13"/>
  <c r="I583" i="13"/>
  <c r="I1563" i="13"/>
  <c r="I1492" i="13"/>
  <c r="I8125" i="13"/>
  <c r="I555" i="13"/>
  <c r="I1663" i="13"/>
  <c r="I1592" i="13"/>
  <c r="I2999" i="13"/>
  <c r="I4023" i="13"/>
  <c r="I5053" i="13"/>
  <c r="I6460" i="13"/>
  <c r="I4427" i="13"/>
  <c r="I5343" i="13"/>
  <c r="I7387" i="13"/>
  <c r="I6948" i="13"/>
  <c r="I3679" i="13"/>
  <c r="I4709" i="13"/>
  <c r="I5619" i="13"/>
  <c r="I6180" i="13"/>
  <c r="I3027" i="13"/>
  <c r="I4051" i="13"/>
  <c r="I5081" i="13"/>
  <c r="I6147" i="13"/>
  <c r="I6552" i="13"/>
  <c r="I7865" i="13"/>
  <c r="I8628" i="13"/>
  <c r="I4833" i="13"/>
  <c r="I5743" i="13"/>
  <c r="I6304" i="13"/>
  <c r="I3183" i="13"/>
  <c r="I4207" i="13"/>
  <c r="I5109" i="13"/>
  <c r="I6459" i="13"/>
  <c r="I6764" i="13"/>
  <c r="I3555" i="13"/>
  <c r="I4579" i="13"/>
  <c r="I5623" i="13"/>
  <c r="I6184" i="13"/>
  <c r="I8081" i="13"/>
  <c r="I1150" i="13"/>
  <c r="I2361" i="13"/>
  <c r="I5611" i="13"/>
  <c r="I6172" i="13"/>
  <c r="I3051" i="13"/>
  <c r="I4075" i="13"/>
  <c r="I4977" i="13"/>
  <c r="I6195" i="13"/>
  <c r="I6576" i="13"/>
  <c r="I3327" i="13"/>
  <c r="I4351" i="13"/>
  <c r="I5253" i="13"/>
  <c r="I6491" i="13"/>
  <c r="I6796" i="13"/>
  <c r="I3443" i="13"/>
  <c r="I4467" i="13"/>
  <c r="I5383" i="13"/>
  <c r="I5944" i="13"/>
  <c r="I7303" i="13"/>
  <c r="I8529" i="13"/>
  <c r="I7271" i="13"/>
  <c r="I170" i="13"/>
  <c r="I5931" i="13"/>
  <c r="I6444" i="13"/>
  <c r="I3195" i="13"/>
  <c r="I4219" i="13"/>
  <c r="I5121" i="13"/>
  <c r="I6227" i="13"/>
  <c r="I6592" i="13"/>
  <c r="I3343" i="13"/>
  <c r="I4367" i="13"/>
  <c r="I5269" i="13"/>
  <c r="I6523" i="13"/>
  <c r="I6612" i="13"/>
  <c r="I3331" i="13"/>
  <c r="I4355" i="13"/>
  <c r="I5257" i="13"/>
  <c r="I6499" i="13"/>
  <c r="I6804" i="13"/>
  <c r="I8284" i="13"/>
  <c r="I7505" i="13"/>
  <c r="I2827" i="13"/>
  <c r="I3851" i="13"/>
  <c r="I4753" i="13"/>
  <c r="I5663" i="13"/>
  <c r="I6096" i="13"/>
  <c r="I2847" i="13"/>
  <c r="I3871" i="13"/>
  <c r="I4773" i="13"/>
  <c r="I5555" i="13"/>
  <c r="I5988" i="13"/>
  <c r="I5558" i="13"/>
  <c r="I3731" i="13"/>
  <c r="I4633" i="13"/>
  <c r="I5415" i="13"/>
  <c r="I5848" i="13"/>
  <c r="I7187" i="13"/>
  <c r="I8578" i="13"/>
  <c r="I7637" i="13"/>
  <c r="I6251" i="13"/>
  <c r="I6476" i="13"/>
  <c r="I3227" i="13"/>
  <c r="I4251" i="13"/>
  <c r="I5153" i="13"/>
  <c r="I6035" i="13"/>
  <c r="I6368" i="13"/>
  <c r="I3119" i="13"/>
  <c r="I4143" i="13"/>
  <c r="I5173" i="13"/>
  <c r="I6331" i="13"/>
  <c r="I6516" i="13"/>
  <c r="I3235" i="13"/>
  <c r="I4259" i="13"/>
  <c r="I5161" i="13"/>
  <c r="I6051" i="13"/>
  <c r="I6376" i="13"/>
  <c r="I7817" i="13"/>
  <c r="I7761" i="13"/>
  <c r="I2786" i="13"/>
  <c r="I6539" i="13"/>
  <c r="I6620" i="13"/>
  <c r="I3371" i="13"/>
  <c r="I4395" i="13"/>
  <c r="I5311" i="13"/>
  <c r="I7018" i="13"/>
  <c r="I6884" i="13"/>
  <c r="I3519" i="13"/>
  <c r="I4543" i="13"/>
  <c r="I5459" i="13"/>
  <c r="I5892" i="13"/>
  <c r="I2739" i="13"/>
  <c r="I3763" i="13"/>
  <c r="I4793" i="13"/>
  <c r="I5703" i="13"/>
  <c r="I6136" i="13"/>
  <c r="I7577" i="13"/>
  <c r="I7869" i="13"/>
  <c r="I7893" i="13"/>
  <c r="I5691" i="13"/>
  <c r="I6124" i="13"/>
  <c r="I2875" i="13"/>
  <c r="I3899" i="13"/>
  <c r="I4929" i="13"/>
  <c r="I5843" i="13"/>
  <c r="I6272" i="13"/>
  <c r="I3151" i="13"/>
  <c r="I4175" i="13"/>
  <c r="I5205" i="13"/>
  <c r="I6395" i="13"/>
  <c r="I6548" i="13"/>
  <c r="I3395" i="13"/>
  <c r="I4419" i="13"/>
  <c r="I5335" i="13"/>
  <c r="I7259" i="13"/>
  <c r="I6932" i="13"/>
  <c r="I510" i="13"/>
  <c r="I8554" i="13"/>
  <c r="I8304" i="13"/>
  <c r="I270" i="13"/>
  <c r="I2384" i="13"/>
  <c r="I7629" i="13"/>
  <c r="I8624" i="13"/>
  <c r="I1058" i="13"/>
  <c r="I8250" i="13"/>
  <c r="I8287" i="13"/>
  <c r="I566" i="13"/>
  <c r="I2680" i="13"/>
  <c r="I8268" i="13"/>
  <c r="I186" i="13"/>
  <c r="I2300" i="13"/>
  <c r="I2930" i="13"/>
  <c r="I8263" i="13"/>
  <c r="I542" i="13"/>
  <c r="I2528" i="13"/>
  <c r="I7901" i="13"/>
  <c r="I178" i="13"/>
  <c r="I2292" i="13"/>
  <c r="I7793" i="13"/>
  <c r="I8586" i="13"/>
  <c r="I1094" i="13"/>
  <c r="I7541" i="13"/>
  <c r="I8414" i="13"/>
  <c r="I842" i="13"/>
  <c r="I2513" i="13"/>
  <c r="I8182" i="13"/>
  <c r="I174" i="13"/>
  <c r="I2288" i="13"/>
  <c r="I7789" i="13"/>
  <c r="I8582" i="13"/>
  <c r="I1090" i="13"/>
  <c r="I7681" i="13"/>
  <c r="I8631" i="13"/>
  <c r="I982" i="13"/>
  <c r="I7685" i="13"/>
  <c r="I8617" i="13"/>
  <c r="I1114" i="13"/>
  <c r="I2706" i="13"/>
  <c r="I2304" i="13"/>
  <c r="I7805" i="13"/>
  <c r="I8601" i="13"/>
  <c r="I1106" i="13"/>
  <c r="I7697" i="13"/>
  <c r="I230" i="13"/>
  <c r="I2344" i="13"/>
  <c r="I8160" i="13"/>
  <c r="I362" i="13"/>
  <c r="I2476" i="13"/>
  <c r="I2978" i="13"/>
  <c r="I8418" i="13"/>
  <c r="I846" i="13"/>
  <c r="I7975" i="13"/>
  <c r="I8656" i="13"/>
  <c r="I1122" i="13"/>
  <c r="I7841" i="13"/>
  <c r="I82" i="13"/>
  <c r="I1142" i="13"/>
  <c r="I7717" i="13"/>
  <c r="I8680" i="13"/>
  <c r="I1146" i="13"/>
  <c r="I2738" i="13"/>
  <c r="I8199" i="13"/>
  <c r="I734" i="13"/>
  <c r="I7063" i="13"/>
  <c r="I8502" i="13"/>
  <c r="I1010" i="13"/>
  <c r="I7473" i="13"/>
  <c r="I8522" i="13"/>
  <c r="I774" i="13"/>
  <c r="I7159" i="13"/>
  <c r="I8371" i="13"/>
  <c r="I522" i="13"/>
  <c r="I2508" i="13"/>
  <c r="I3010" i="13"/>
  <c r="I8343" i="13"/>
  <c r="I750" i="13"/>
  <c r="I7127" i="13"/>
  <c r="I8470" i="13"/>
  <c r="I642" i="13"/>
  <c r="I2628" i="13"/>
  <c r="I7873" i="13"/>
  <c r="I8706" i="13"/>
  <c r="I1046" i="13"/>
  <c r="I8065" i="13"/>
  <c r="I8387" i="13"/>
  <c r="I538" i="13"/>
  <c r="I2524" i="13"/>
  <c r="I3474" i="13"/>
  <c r="I4938" i="13"/>
  <c r="I7233" i="13"/>
  <c r="I3286" i="13"/>
  <c r="I4310" i="13"/>
  <c r="I5380" i="13"/>
  <c r="I3898" i="13"/>
  <c r="I3410" i="13"/>
  <c r="I4434" i="13"/>
  <c r="I5628" i="13"/>
  <c r="I2918" i="13"/>
  <c r="I3942" i="13"/>
  <c r="I4846" i="13"/>
  <c r="I6229" i="13"/>
  <c r="I3998" i="13"/>
  <c r="I3938" i="13"/>
  <c r="I4970" i="13"/>
  <c r="I2501" i="13"/>
  <c r="I3574" i="13"/>
  <c r="I5362" i="13"/>
  <c r="I5700" i="13"/>
  <c r="I4106" i="13"/>
  <c r="I3314" i="13"/>
  <c r="I4338" i="13"/>
  <c r="I5242" i="13"/>
  <c r="I2645" i="13"/>
  <c r="I3718" i="13"/>
  <c r="I4622" i="13"/>
  <c r="I5806" i="13"/>
  <c r="I5266" i="13"/>
  <c r="I3074" i="13"/>
  <c r="I4098" i="13"/>
  <c r="I5002" i="13"/>
  <c r="I6541" i="13"/>
  <c r="I3222" i="13"/>
  <c r="I4246" i="13"/>
  <c r="I5150" i="13"/>
  <c r="I7113" i="13"/>
  <c r="I3358" i="13"/>
  <c r="I2982" i="13"/>
  <c r="I4006" i="13"/>
  <c r="I4910" i="13"/>
  <c r="I7179" i="13"/>
  <c r="I2541" i="13"/>
  <c r="I3490" i="13"/>
  <c r="I4514" i="13"/>
  <c r="I7281" i="13"/>
  <c r="I2437" i="13"/>
  <c r="I3382" i="13"/>
  <c r="I4406" i="13"/>
  <c r="I5572" i="13"/>
  <c r="I3258" i="13"/>
  <c r="I4646" i="13"/>
  <c r="I3634" i="13"/>
  <c r="I4666" i="13"/>
  <c r="I6125" i="13"/>
  <c r="I2758" i="13"/>
  <c r="I3782" i="13"/>
  <c r="I4814" i="13"/>
  <c r="I6421" i="13"/>
  <c r="I4774" i="13"/>
  <c r="I2842" i="13"/>
  <c r="I3866" i="13"/>
  <c r="I4770" i="13"/>
  <c r="I6077" i="13"/>
  <c r="I2862" i="13"/>
  <c r="I3886" i="13"/>
  <c r="I4918" i="13"/>
  <c r="I6629" i="13"/>
  <c r="I7460" i="13"/>
  <c r="I2681" i="13"/>
  <c r="I3626" i="13"/>
  <c r="I4658" i="13"/>
  <c r="I6109" i="13"/>
  <c r="I2750" i="13"/>
  <c r="I3774" i="13"/>
  <c r="I4806" i="13"/>
  <c r="I6405" i="13"/>
  <c r="I8069" i="13"/>
  <c r="I4538" i="13"/>
  <c r="I5885" i="13"/>
  <c r="I2894" i="13"/>
  <c r="I3918" i="13"/>
  <c r="I4950" i="13"/>
  <c r="I7425" i="13"/>
  <c r="I6827" i="13"/>
  <c r="I2762" i="13"/>
  <c r="I3786" i="13"/>
  <c r="I4818" i="13"/>
  <c r="I6429" i="13"/>
  <c r="I3166" i="13"/>
  <c r="I4190" i="13"/>
  <c r="I5222" i="13"/>
  <c r="I8487" i="13"/>
  <c r="I1845" i="13"/>
  <c r="I3290" i="13"/>
  <c r="I4314" i="13"/>
  <c r="I5388" i="13"/>
  <c r="I2926" i="13"/>
  <c r="I3950" i="13"/>
  <c r="I4854" i="13"/>
  <c r="I6245" i="13"/>
  <c r="I7076" i="13"/>
  <c r="I3178" i="13"/>
  <c r="I4202" i="13"/>
  <c r="I5106" i="13"/>
  <c r="I2509" i="13"/>
  <c r="I3582" i="13"/>
  <c r="I5426" i="13"/>
  <c r="I5716" i="13"/>
  <c r="I6759" i="13"/>
  <c r="I2938" i="13"/>
  <c r="I3962" i="13"/>
  <c r="I4866" i="13"/>
  <c r="I6269" i="13"/>
  <c r="I3214" i="13"/>
  <c r="I4238" i="13"/>
  <c r="I5142" i="13"/>
  <c r="I6819" i="13"/>
  <c r="I873" i="13"/>
  <c r="I7344" i="13"/>
  <c r="I8439" i="13"/>
  <c r="I8079" i="13"/>
  <c r="I7229" i="13"/>
  <c r="I7576" i="13"/>
  <c r="I8515" i="13"/>
  <c r="I7305" i="13"/>
  <c r="I7469" i="13"/>
  <c r="I6727" i="13"/>
  <c r="I7844" i="13"/>
  <c r="I7112" i="13"/>
  <c r="I8138" i="13"/>
  <c r="I2081" i="13"/>
  <c r="I6867" i="13"/>
  <c r="I8018" i="13"/>
  <c r="I7252" i="13"/>
  <c r="I7357" i="13"/>
  <c r="I7608" i="13"/>
  <c r="I209" i="13"/>
  <c r="I7268" i="13"/>
  <c r="I8653" i="13"/>
  <c r="I7496" i="13"/>
  <c r="I7372" i="13"/>
  <c r="I1337" i="13"/>
  <c r="I7504" i="13"/>
  <c r="I7999" i="13"/>
  <c r="I7636" i="13"/>
  <c r="I6779" i="13"/>
  <c r="I7768" i="13"/>
  <c r="I465" i="13"/>
  <c r="I6659" i="13"/>
  <c r="I7648" i="13"/>
  <c r="I6919" i="13"/>
  <c r="I7908" i="13"/>
  <c r="I7051" i="13"/>
  <c r="I8067" i="13"/>
  <c r="I7596" i="13"/>
  <c r="I1593" i="13"/>
  <c r="I7440" i="13"/>
  <c r="I8082" i="13"/>
  <c r="I7444" i="13"/>
  <c r="I8086" i="13"/>
  <c r="I7192" i="13"/>
  <c r="I8021" i="13"/>
  <c r="I721" i="13"/>
  <c r="I1849" i="13"/>
  <c r="I1469" i="13"/>
  <c r="I7388" i="13"/>
  <c r="I97" i="13"/>
  <c r="I1121" i="13"/>
  <c r="I2097" i="13"/>
  <c r="I245" i="13"/>
  <c r="I1221" i="13"/>
  <c r="I2245" i="13"/>
  <c r="I377" i="13"/>
  <c r="I1353" i="13"/>
  <c r="I1282" i="13"/>
  <c r="I6895" i="13"/>
  <c r="I7884" i="13"/>
  <c r="I241" i="13"/>
  <c r="I1217" i="13"/>
  <c r="I2241" i="13"/>
  <c r="I389" i="13"/>
  <c r="I1365" i="13"/>
  <c r="I1294" i="13"/>
  <c r="I521" i="13"/>
  <c r="I1497" i="13"/>
  <c r="I1650" i="13"/>
  <c r="I7772" i="13"/>
  <c r="I122" i="13"/>
  <c r="I1025" i="13"/>
  <c r="I2001" i="13"/>
  <c r="I21" i="13"/>
  <c r="I1045" i="13"/>
  <c r="I2149" i="13"/>
  <c r="I281" i="13"/>
  <c r="I1385" i="13"/>
  <c r="I1314" i="13"/>
  <c r="I6927" i="13"/>
  <c r="I7916" i="13"/>
  <c r="I17" i="13"/>
  <c r="I1041" i="13"/>
  <c r="I2017" i="13"/>
  <c r="I165" i="13"/>
  <c r="I68" i="13"/>
  <c r="I2165" i="13"/>
  <c r="I297" i="13"/>
  <c r="I1401" i="13"/>
  <c r="I1330" i="13"/>
  <c r="I6943" i="13"/>
  <c r="I7932" i="13"/>
  <c r="I161" i="13"/>
  <c r="I1265" i="13"/>
  <c r="I5823" i="10"/>
  <c r="I5476" i="10"/>
  <c r="I6575" i="10"/>
  <c r="I714" i="10"/>
  <c r="I3612" i="10"/>
  <c r="I2237" i="10"/>
  <c r="I2677" i="10"/>
  <c r="I2655" i="10"/>
  <c r="I4016" i="10"/>
  <c r="I2499" i="10"/>
  <c r="I2382" i="10"/>
  <c r="I1383" i="10"/>
  <c r="I4906" i="10"/>
  <c r="I6009" i="10"/>
  <c r="I3295" i="10"/>
  <c r="I2333" i="10"/>
  <c r="I2948" i="10"/>
  <c r="I2719" i="10"/>
  <c r="I187" i="10"/>
  <c r="I3997" i="10"/>
  <c r="I16" i="10"/>
  <c r="I1566" i="10"/>
  <c r="I6418" i="10"/>
  <c r="I733" i="10"/>
  <c r="I2641" i="10"/>
  <c r="I6713" i="10"/>
  <c r="I1025" i="10"/>
  <c r="I4687" i="10"/>
  <c r="I1132" i="10"/>
  <c r="I2735" i="10"/>
  <c r="I2855" i="10"/>
  <c r="I2197" i="10"/>
  <c r="I2299" i="10"/>
  <c r="I2387" i="10"/>
  <c r="I7163" i="10"/>
  <c r="I3865" i="10"/>
  <c r="I324" i="10"/>
  <c r="I6843" i="10"/>
  <c r="I5758" i="10"/>
  <c r="I2837" i="10"/>
  <c r="I5061" i="10"/>
  <c r="I5237" i="10"/>
  <c r="I6316" i="10"/>
  <c r="I5485" i="10"/>
  <c r="I982" i="10"/>
  <c r="I3062" i="10"/>
  <c r="I6656" i="10"/>
  <c r="I881" i="10"/>
  <c r="I2630" i="10"/>
  <c r="I6291" i="10"/>
  <c r="I2977" i="10"/>
  <c r="I6821" i="10"/>
  <c r="I263" i="10"/>
  <c r="I5602" i="10"/>
  <c r="I3225" i="10"/>
  <c r="I4646" i="10"/>
  <c r="I3134" i="10"/>
  <c r="I4778" i="10"/>
  <c r="I6898" i="10"/>
  <c r="I1406" i="10"/>
  <c r="I5378" i="10"/>
  <c r="I7578" i="10"/>
  <c r="I19" i="10"/>
  <c r="I4252" i="10"/>
  <c r="I1073" i="10"/>
  <c r="I1208" i="10"/>
  <c r="I316" i="10"/>
  <c r="I6658" i="10"/>
  <c r="I3359" i="10"/>
  <c r="I6647" i="10"/>
  <c r="I8212" i="10"/>
  <c r="I4889" i="10"/>
  <c r="I1302" i="10"/>
  <c r="I5395" i="10"/>
  <c r="I4490" i="10"/>
  <c r="I8387" i="10"/>
  <c r="I4555" i="10"/>
  <c r="I7256" i="10"/>
  <c r="I740" i="10"/>
  <c r="I6414" i="10"/>
  <c r="I6590" i="10"/>
  <c r="I308" i="10"/>
  <c r="I6697" i="10"/>
  <c r="I6560" i="10"/>
  <c r="I3244" i="10"/>
  <c r="I670" i="10"/>
  <c r="I3804" i="10"/>
  <c r="I3920" i="10"/>
  <c r="I238" i="10"/>
  <c r="I3572" i="10"/>
  <c r="I8228" i="10"/>
  <c r="I7112" i="10"/>
  <c r="I7943" i="10"/>
  <c r="I2994" i="10"/>
  <c r="I3082" i="10"/>
  <c r="I6652" i="10"/>
  <c r="I2562" i="10"/>
  <c r="I7370" i="10"/>
  <c r="I3100" i="10"/>
  <c r="I1457" i="10"/>
  <c r="I1476" i="10"/>
  <c r="I6188" i="10"/>
  <c r="I832" i="10"/>
  <c r="I2103" i="10"/>
  <c r="I1216" i="10"/>
  <c r="I6339" i="10"/>
  <c r="I7438" i="10"/>
  <c r="I4789" i="10"/>
  <c r="I1228" i="10"/>
  <c r="I5420" i="10"/>
  <c r="I7433" i="10"/>
  <c r="I7916" i="10"/>
  <c r="I4370" i="10"/>
  <c r="I6877" i="10"/>
  <c r="I3659" i="10"/>
  <c r="I5580" i="10"/>
  <c r="I2919" i="10"/>
  <c r="I7758" i="10"/>
  <c r="I7793" i="10"/>
  <c r="I6682" i="10"/>
  <c r="I8067" i="10"/>
  <c r="I3960" i="10"/>
  <c r="I7924" i="10"/>
  <c r="I5879" i="10"/>
  <c r="I8678" i="10"/>
  <c r="I4082" i="10"/>
  <c r="I7268" i="10"/>
  <c r="I4939" i="10"/>
  <c r="I8247" i="10"/>
  <c r="I4636" i="10"/>
  <c r="I5683" i="10"/>
  <c r="I6886" i="10"/>
  <c r="I8267" i="10"/>
  <c r="I2508" i="10"/>
  <c r="I6253" i="10"/>
  <c r="I6805" i="10"/>
  <c r="I7654" i="10"/>
  <c r="I8341" i="10"/>
  <c r="I8474" i="10"/>
  <c r="I7922" i="10"/>
  <c r="I5498" i="10"/>
  <c r="I6601" i="10"/>
  <c r="I7127" i="10"/>
  <c r="I8002" i="10"/>
  <c r="I4107" i="10"/>
  <c r="I5138" i="10"/>
  <c r="I6193" i="10"/>
  <c r="I6810" i="10"/>
  <c r="I7333" i="10"/>
  <c r="I8370" i="10"/>
  <c r="I2771" i="10"/>
  <c r="I3796" i="10"/>
  <c r="I4823" i="10"/>
  <c r="I5866" i="10"/>
  <c r="I7064" i="10"/>
  <c r="I8249" i="10"/>
  <c r="I8096" i="10"/>
  <c r="I8359" i="10"/>
  <c r="I4748" i="10"/>
  <c r="I5795" i="10"/>
  <c r="I6998" i="10"/>
  <c r="I2787" i="10"/>
  <c r="I7080" i="10"/>
  <c r="I2851" i="10"/>
  <c r="I3876" i="10"/>
  <c r="I4903" i="10"/>
  <c r="I5946" i="10"/>
  <c r="I7144" i="10"/>
  <c r="I7932" i="10"/>
  <c r="I8608" i="10"/>
  <c r="I3260" i="10"/>
  <c r="I4290" i="10"/>
  <c r="I5329" i="10"/>
  <c r="I6356" i="10"/>
  <c r="I7401" i="10"/>
  <c r="I8398" i="10"/>
  <c r="I2300" i="10"/>
  <c r="I4950" i="10"/>
  <c r="I5973" i="10"/>
  <c r="I6759" i="10"/>
  <c r="I7787" i="10"/>
  <c r="I8593" i="10"/>
  <c r="I1852" i="10"/>
  <c r="I4245" i="10"/>
  <c r="I5264" i="10"/>
  <c r="I6311" i="10"/>
  <c r="I7339" i="10"/>
  <c r="I8484" i="10"/>
  <c r="I1404" i="10"/>
  <c r="I3797" i="10"/>
  <c r="I4816" i="10"/>
  <c r="I5863" i="10"/>
  <c r="I7066" i="10"/>
  <c r="I8483" i="10"/>
  <c r="I4235" i="10"/>
  <c r="I5266" i="10"/>
  <c r="I6321" i="10"/>
  <c r="I6911" i="10"/>
  <c r="I7454" i="10"/>
  <c r="I8402" i="10"/>
  <c r="I2458" i="13"/>
  <c r="I412" i="13"/>
  <c r="I3936" i="13"/>
  <c r="I2570" i="13"/>
  <c r="I1144" i="13"/>
  <c r="I4080" i="13"/>
  <c r="I464" i="13"/>
  <c r="I6785" i="13"/>
  <c r="I992" i="13"/>
  <c r="I130" i="13"/>
  <c r="I2784" i="13"/>
  <c r="I4340" i="13"/>
  <c r="I2330" i="13"/>
  <c r="I820" i="13"/>
  <c r="I4964" i="13"/>
  <c r="I7445" i="13"/>
  <c r="I7638" i="13"/>
  <c r="I2756" i="13"/>
  <c r="I6869" i="13"/>
  <c r="I3288" i="13"/>
  <c r="I44" i="13"/>
  <c r="I1136" i="13"/>
  <c r="I2643" i="13"/>
  <c r="I3712" i="13"/>
  <c r="I4612" i="13"/>
  <c r="I5796" i="13"/>
  <c r="I7182" i="13"/>
  <c r="I868" i="13"/>
  <c r="I4936" i="13"/>
  <c r="I2434" i="13"/>
  <c r="I6193" i="13"/>
  <c r="I768" i="13"/>
  <c r="I2275" i="13"/>
  <c r="I3216" i="13"/>
  <c r="I4240" i="13"/>
  <c r="I5140" i="13"/>
  <c r="I7125" i="13"/>
  <c r="I7558" i="13"/>
  <c r="I2932" i="13"/>
  <c r="I7426" i="13"/>
  <c r="I4488" i="13"/>
  <c r="I400" i="13"/>
  <c r="I2506" i="13"/>
  <c r="I2976" i="13"/>
  <c r="I4000" i="13"/>
  <c r="I4900" i="13"/>
  <c r="I6337" i="13"/>
  <c r="I7214" i="13"/>
  <c r="I948" i="13"/>
  <c r="I6409" i="13"/>
  <c r="I3544" i="13"/>
  <c r="I6845" i="13"/>
  <c r="I928" i="13"/>
  <c r="I2435" i="13"/>
  <c r="I3376" i="13"/>
  <c r="I4400" i="13"/>
  <c r="I5552" i="13"/>
  <c r="I6721" i="13"/>
  <c r="I7882" i="13"/>
  <c r="I4084" i="13"/>
  <c r="I888" i="13"/>
  <c r="I4620" i="13"/>
  <c r="I304" i="13"/>
  <c r="I2282" i="13"/>
  <c r="I2880" i="13"/>
  <c r="I3904" i="13"/>
  <c r="I4932" i="13"/>
  <c r="I7353" i="13"/>
  <c r="I7606" i="13"/>
  <c r="I4164" i="13"/>
  <c r="I2690" i="13"/>
  <c r="I5849" i="13"/>
  <c r="I832" i="13"/>
  <c r="I2339" i="13"/>
  <c r="I3408" i="13"/>
  <c r="I4432" i="13"/>
  <c r="I5616" i="13"/>
  <c r="I7009" i="13"/>
  <c r="I740" i="13"/>
  <c r="I5784" i="13"/>
  <c r="I3208" i="13"/>
  <c r="I8141" i="13"/>
  <c r="I708" i="13"/>
  <c r="I2686" i="13"/>
  <c r="I3284" i="13"/>
  <c r="I4308" i="13"/>
  <c r="I5368" i="13"/>
  <c r="I6885" i="13"/>
  <c r="I7995" i="13"/>
  <c r="I1112" i="13"/>
  <c r="I2792" i="13"/>
  <c r="I3816" i="13"/>
  <c r="I4844" i="13"/>
  <c r="I6225" i="13"/>
  <c r="I4396" i="13"/>
  <c r="I2236" i="13"/>
  <c r="I980" i="13"/>
  <c r="I2615" i="13"/>
  <c r="I3556" i="13"/>
  <c r="I4580" i="13"/>
  <c r="I5961" i="13"/>
  <c r="I7282" i="13"/>
  <c r="I488" i="13"/>
  <c r="I2466" i="13"/>
  <c r="I3064" i="13"/>
  <c r="I4088" i="13"/>
  <c r="I4988" i="13"/>
  <c r="I6513" i="13"/>
  <c r="I1411" i="13"/>
  <c r="I628" i="13"/>
  <c r="I2606" i="13"/>
  <c r="I3204" i="13"/>
  <c r="I4228" i="13"/>
  <c r="I5128" i="13"/>
  <c r="I7077" i="13"/>
  <c r="I7546" i="13"/>
  <c r="I776" i="13"/>
  <c r="I2283" i="13"/>
  <c r="I3224" i="13"/>
  <c r="I4248" i="13"/>
  <c r="I5148" i="13"/>
  <c r="I7206" i="13"/>
  <c r="I7992" i="13"/>
  <c r="I2494" i="13"/>
  <c r="I2964" i="13"/>
  <c r="I3988" i="13"/>
  <c r="I4888" i="13"/>
  <c r="I6313" i="13"/>
  <c r="I7330" i="13"/>
  <c r="I536" i="13"/>
  <c r="I2642" i="13"/>
  <c r="I3112" i="13"/>
  <c r="I4136" i="13"/>
  <c r="I5036" i="13"/>
  <c r="I7147" i="13"/>
  <c r="I7354" i="13"/>
  <c r="I4813" i="13"/>
  <c r="I1044" i="13"/>
  <c r="I2679" i="13"/>
  <c r="I3620" i="13"/>
  <c r="I5730" i="13"/>
  <c r="I5832" i="13"/>
  <c r="I6837" i="13"/>
  <c r="I7834" i="13"/>
  <c r="I1064" i="13"/>
  <c r="I2744" i="13"/>
  <c r="I3768" i="13"/>
  <c r="I4796" i="13"/>
  <c r="I6385" i="13"/>
  <c r="I4012" i="13"/>
  <c r="I1807" i="13"/>
  <c r="I932" i="13"/>
  <c r="I2439" i="13"/>
  <c r="I3380" i="13"/>
  <c r="I4404" i="13"/>
  <c r="I5560" i="13"/>
  <c r="I6725" i="13"/>
  <c r="I7898" i="13"/>
  <c r="I1080" i="13"/>
  <c r="I2760" i="13"/>
  <c r="I3784" i="13"/>
  <c r="I4812" i="13"/>
  <c r="I6417" i="13"/>
  <c r="I5168" i="13"/>
  <c r="I7161" i="13"/>
  <c r="I8111" i="13"/>
  <c r="I684" i="13"/>
  <c r="I2662" i="13"/>
  <c r="I3260" i="13"/>
  <c r="I4284" i="13"/>
  <c r="I5320" i="13"/>
  <c r="I7301" i="13"/>
  <c r="I7730" i="13"/>
  <c r="I319" i="13"/>
  <c r="I1299" i="13"/>
  <c r="I1228" i="13"/>
  <c r="I2252" i="13"/>
  <c r="I599" i="13"/>
  <c r="I4941" i="13"/>
  <c r="I7238" i="13"/>
  <c r="I572" i="13"/>
  <c r="I2550" i="13"/>
  <c r="I3148" i="13"/>
  <c r="I4172" i="13"/>
  <c r="I5200" i="13"/>
  <c r="I7365" i="13"/>
  <c r="I7618" i="13"/>
  <c r="I207" i="13"/>
  <c r="I1187" i="13"/>
  <c r="I2211" i="13"/>
  <c r="I2140" i="13"/>
  <c r="I1636" i="13"/>
  <c r="I5723" i="13"/>
  <c r="I7382" i="13"/>
  <c r="I716" i="13"/>
  <c r="I2694" i="13"/>
  <c r="I3164" i="13"/>
  <c r="I4188" i="13"/>
  <c r="I5216" i="13"/>
  <c r="I6765" i="13"/>
  <c r="I7762" i="13"/>
  <c r="I351" i="13"/>
  <c r="I1331" i="13"/>
  <c r="I1260" i="13"/>
  <c r="I7854" i="13"/>
  <c r="I1835" i="13"/>
  <c r="I4167" i="13"/>
  <c r="I7270" i="13"/>
  <c r="I476" i="13"/>
  <c r="I2582" i="13"/>
  <c r="I3308" i="13"/>
  <c r="I4332" i="13"/>
  <c r="I5232" i="13"/>
  <c r="I6781" i="13"/>
  <c r="I7650" i="13"/>
  <c r="I367" i="13"/>
  <c r="I1347" i="13"/>
  <c r="I1276" i="13"/>
  <c r="I5742" i="13"/>
  <c r="I983" i="13"/>
  <c r="I4295" i="13"/>
  <c r="I7414" i="13"/>
  <c r="I748" i="13"/>
  <c r="I2383" i="13"/>
  <c r="I3452" i="13"/>
  <c r="I4476" i="13"/>
  <c r="I5448" i="13"/>
  <c r="I6925" i="13"/>
  <c r="I7949" i="13"/>
  <c r="I511" i="13"/>
  <c r="I1491" i="13"/>
  <c r="I1420" i="13"/>
  <c r="I7886" i="13"/>
  <c r="I2091" i="13"/>
  <c r="I6156" i="13"/>
  <c r="I7430" i="13"/>
  <c r="I636" i="13"/>
  <c r="I2614" i="13"/>
  <c r="I3084" i="13"/>
  <c r="I4108" i="13"/>
  <c r="I5008" i="13"/>
  <c r="I6553" i="13"/>
  <c r="I7450" i="13"/>
  <c r="I8748" i="13"/>
  <c r="I911" i="13"/>
  <c r="I1891" i="13"/>
  <c r="I1820" i="13"/>
  <c r="I883" i="13"/>
  <c r="I1551" i="13"/>
  <c r="I6809" i="13"/>
  <c r="I7806" i="13"/>
  <c r="I1036" i="13"/>
  <c r="I2671" i="13"/>
  <c r="I3612" i="13"/>
  <c r="I5666" i="13"/>
  <c r="I5768" i="13"/>
  <c r="I6829" i="13"/>
  <c r="I7826" i="13"/>
  <c r="I415" i="13"/>
  <c r="I1395" i="13"/>
  <c r="I1324" i="13"/>
  <c r="I5662" i="13"/>
  <c r="I1323" i="13"/>
  <c r="I7036" i="13"/>
  <c r="I8736" i="13"/>
  <c r="I899" i="13"/>
  <c r="I1879" i="13"/>
  <c r="I1808" i="13"/>
  <c r="I8543" i="13"/>
  <c r="I871" i="13"/>
  <c r="I1851" i="13"/>
  <c r="I1780" i="13"/>
  <c r="I8507" i="13"/>
  <c r="I715" i="13"/>
  <c r="I1695" i="13"/>
  <c r="I1624" i="13"/>
  <c r="I3031" i="13"/>
  <c r="I4055" i="13"/>
  <c r="I5085" i="13"/>
  <c r="I6540" i="13"/>
  <c r="I8619" i="13"/>
  <c r="I787" i="13"/>
  <c r="I1767" i="13"/>
  <c r="I1696" i="13"/>
  <c r="I8064" i="13"/>
  <c r="I631" i="13"/>
  <c r="I1611" i="13"/>
  <c r="I1540" i="13"/>
  <c r="I8495" i="13"/>
  <c r="I731" i="13"/>
  <c r="I1711" i="13"/>
  <c r="I1640" i="13"/>
  <c r="I3175" i="13"/>
  <c r="I4199" i="13"/>
  <c r="I5101" i="13"/>
  <c r="I2907" i="13"/>
  <c r="I675" i="13"/>
  <c r="I1783" i="13"/>
  <c r="I1712" i="13"/>
  <c r="I7952" i="13"/>
  <c r="I391" i="13"/>
  <c r="I1371" i="13"/>
  <c r="I1300" i="13"/>
  <c r="I2727" i="13"/>
  <c r="I107" i="13"/>
  <c r="I1131" i="13"/>
  <c r="I2111" i="13"/>
  <c r="I2040" i="13"/>
  <c r="I3319" i="13"/>
  <c r="I4343" i="13"/>
  <c r="I5245" i="13"/>
  <c r="I3531" i="13"/>
  <c r="I435" i="13"/>
  <c r="I1415" i="13"/>
  <c r="I1344" i="13"/>
  <c r="I7938" i="13"/>
  <c r="I23" i="13"/>
  <c r="I1047" i="13"/>
  <c r="I2027" i="13"/>
  <c r="I1956" i="13"/>
  <c r="I8689" i="13"/>
  <c r="I763" i="13"/>
  <c r="I1743" i="13"/>
  <c r="I1672" i="13"/>
  <c r="I2951" i="13"/>
  <c r="I3975" i="13"/>
  <c r="I4877" i="13"/>
  <c r="I6012" i="13"/>
  <c r="I8563" i="13"/>
  <c r="I835" i="13"/>
  <c r="I1815" i="13"/>
  <c r="I1744" i="13"/>
  <c r="I8112" i="13"/>
  <c r="I807" i="13"/>
  <c r="I1915" i="13"/>
  <c r="I1844" i="13"/>
  <c r="I8084" i="13"/>
  <c r="I651" i="13"/>
  <c r="I1631" i="13"/>
  <c r="I1560" i="13"/>
  <c r="I2839" i="13"/>
  <c r="I3863" i="13"/>
  <c r="I4765" i="13"/>
  <c r="I6091" i="13"/>
  <c r="I8028" i="13"/>
  <c r="I595" i="13"/>
  <c r="I1575" i="13"/>
  <c r="I1504" i="13"/>
  <c r="I8128" i="13"/>
  <c r="I823" i="13"/>
  <c r="I1931" i="13"/>
  <c r="I1860" i="13"/>
  <c r="I8100" i="13"/>
  <c r="I539" i="13"/>
  <c r="I1519" i="13"/>
  <c r="I1448" i="13"/>
  <c r="I5718" i="13"/>
  <c r="I3751" i="13"/>
  <c r="I4653" i="13"/>
  <c r="I6123" i="13"/>
  <c r="I8044" i="13"/>
  <c r="I739" i="13"/>
  <c r="I1719" i="13"/>
  <c r="I1648" i="13"/>
  <c r="I8144" i="13"/>
  <c r="I711" i="13"/>
  <c r="I1691" i="13"/>
  <c r="I1620" i="13"/>
  <c r="I7988" i="13"/>
  <c r="I683" i="13"/>
  <c r="I1791" i="13"/>
  <c r="I1720" i="13"/>
  <c r="I3127" i="13"/>
  <c r="I4151" i="13"/>
  <c r="I5181" i="13"/>
  <c r="I6940" i="13"/>
  <c r="I4555" i="13"/>
  <c r="I5471" i="13"/>
  <c r="I5904" i="13"/>
  <c r="I2783" i="13"/>
  <c r="I3807" i="13"/>
  <c r="I4837" i="13"/>
  <c r="I5747" i="13"/>
  <c r="I6308" i="13"/>
  <c r="I3155" i="13"/>
  <c r="I4179" i="13"/>
  <c r="I5209" i="13"/>
  <c r="I6403" i="13"/>
  <c r="I6708" i="13"/>
  <c r="I8246" i="13"/>
  <c r="I934" i="13"/>
  <c r="I4961" i="13"/>
  <c r="I5907" i="13"/>
  <c r="I6432" i="13"/>
  <c r="I3311" i="13"/>
  <c r="I4335" i="13"/>
  <c r="I5237" i="13"/>
  <c r="I6778" i="13"/>
  <c r="I7020" i="13"/>
  <c r="I3683" i="13"/>
  <c r="I4713" i="13"/>
  <c r="I5751" i="13"/>
  <c r="I6312" i="13"/>
  <c r="I7497" i="13"/>
  <c r="I2321" i="13"/>
  <c r="I8166" i="13"/>
  <c r="I5739" i="13"/>
  <c r="I6300" i="13"/>
  <c r="I3179" i="13"/>
  <c r="I4203" i="13"/>
  <c r="I5105" i="13"/>
  <c r="I6451" i="13"/>
  <c r="I6756" i="13"/>
  <c r="I3455" i="13"/>
  <c r="I4479" i="13"/>
  <c r="I6670" i="13"/>
  <c r="I6842" i="13"/>
  <c r="I7052" i="13"/>
  <c r="I3571" i="13"/>
  <c r="I5338" i="13"/>
  <c r="I5511" i="13"/>
  <c r="I6072" i="13"/>
  <c r="I8145" i="13"/>
  <c r="I190" i="13"/>
  <c r="I8113" i="13"/>
  <c r="I92" i="13"/>
  <c r="I6187" i="13"/>
  <c r="I6572" i="13"/>
  <c r="I3323" i="13"/>
  <c r="I4347" i="13"/>
  <c r="I5249" i="13"/>
  <c r="I6483" i="13"/>
  <c r="I6788" i="13"/>
  <c r="I3471" i="13"/>
  <c r="I4495" i="13"/>
  <c r="I6734" i="13"/>
  <c r="I6906" i="13"/>
  <c r="I6828" i="13"/>
  <c r="I3459" i="13"/>
  <c r="I4483" i="13"/>
  <c r="I6686" i="13"/>
  <c r="I6858" i="13"/>
  <c r="I7060" i="13"/>
  <c r="I8231" i="13"/>
  <c r="I8271" i="13"/>
  <c r="I2955" i="13"/>
  <c r="I3979" i="13"/>
  <c r="I4881" i="13"/>
  <c r="I5791" i="13"/>
  <c r="I6224" i="13"/>
  <c r="I2975" i="13"/>
  <c r="I3999" i="13"/>
  <c r="I4901" i="13"/>
  <c r="I5683" i="13"/>
  <c r="I6116" i="13"/>
  <c r="I2835" i="13"/>
  <c r="I3859" i="13"/>
  <c r="I4761" i="13"/>
  <c r="I5543" i="13"/>
  <c r="I5976" i="13"/>
  <c r="I7431" i="13"/>
  <c r="I318" i="13"/>
  <c r="I426" i="13"/>
  <c r="I6507" i="13"/>
  <c r="I6604" i="13"/>
  <c r="I3355" i="13"/>
  <c r="I4379" i="13"/>
  <c r="I5281" i="13"/>
  <c r="I6291" i="13"/>
  <c r="I6496" i="13"/>
  <c r="I3247" i="13"/>
  <c r="I4271" i="13"/>
  <c r="I6862" i="13"/>
  <c r="I6587" i="13"/>
  <c r="I6644" i="13"/>
  <c r="I3363" i="13"/>
  <c r="I4387" i="13"/>
  <c r="I7217" i="13"/>
  <c r="I6307" i="13"/>
  <c r="I6504" i="13"/>
  <c r="I8359" i="13"/>
  <c r="I8565" i="13"/>
  <c r="I5756" i="13"/>
  <c r="I6938" i="13"/>
  <c r="I6844" i="13"/>
  <c r="I3499" i="13"/>
  <c r="I4523" i="13"/>
  <c r="I5439" i="13"/>
  <c r="I5872" i="13"/>
  <c r="I7379" i="13"/>
  <c r="I3647" i="13"/>
  <c r="I4677" i="13"/>
  <c r="I5587" i="13"/>
  <c r="I6020" i="13"/>
  <c r="I2867" i="13"/>
  <c r="I3891" i="13"/>
  <c r="I4921" i="13"/>
  <c r="I5831" i="13"/>
  <c r="I6264" i="13"/>
  <c r="I7705" i="13"/>
  <c r="I658" i="13"/>
  <c r="I682" i="13"/>
  <c r="I5819" i="13"/>
  <c r="I6252" i="13"/>
  <c r="I3003" i="13"/>
  <c r="I4027" i="13"/>
  <c r="I5057" i="13"/>
  <c r="I6099" i="13"/>
  <c r="I6400" i="13"/>
  <c r="I3279" i="13"/>
  <c r="I4303" i="13"/>
  <c r="I6990" i="13"/>
  <c r="I6651" i="13"/>
  <c r="I6700" i="13"/>
  <c r="I3523" i="13"/>
  <c r="I4547" i="13"/>
  <c r="I5463" i="13"/>
  <c r="I5896" i="13"/>
  <c r="I7111" i="13"/>
  <c r="I1022" i="13"/>
  <c r="I806" i="13"/>
  <c r="I8247" i="13"/>
  <c r="I398" i="13"/>
  <c r="I2512" i="13"/>
  <c r="I7757" i="13"/>
  <c r="I162" i="13"/>
  <c r="I62" i="13"/>
  <c r="I7521" i="13"/>
  <c r="I8394" i="13"/>
  <c r="I694" i="13"/>
  <c r="I2377" i="13"/>
  <c r="I8230" i="13"/>
  <c r="I314" i="13"/>
  <c r="I2428" i="13"/>
  <c r="I3090" i="13"/>
  <c r="I8533" i="13"/>
  <c r="I670" i="13"/>
  <c r="I2656" i="13"/>
  <c r="I8236" i="13"/>
  <c r="I306" i="13"/>
  <c r="I2420" i="13"/>
  <c r="I7921" i="13"/>
  <c r="I198" i="13"/>
  <c r="I80" i="13"/>
  <c r="I7669" i="13"/>
  <c r="I8577" i="13"/>
  <c r="I970" i="13"/>
  <c r="I2641" i="13"/>
  <c r="I8151" i="13"/>
  <c r="I302" i="13"/>
  <c r="I2416" i="13"/>
  <c r="I7917" i="13"/>
  <c r="I194" i="13"/>
  <c r="I2308" i="13"/>
  <c r="I7809" i="13"/>
  <c r="I8609" i="13"/>
  <c r="I1110" i="13"/>
  <c r="I7813" i="13"/>
  <c r="I218" i="13"/>
  <c r="I2332" i="13"/>
  <c r="I2834" i="13"/>
  <c r="I2432" i="13"/>
  <c r="I7933" i="13"/>
  <c r="I210" i="13"/>
  <c r="I134" i="13"/>
  <c r="I7825" i="13"/>
  <c r="I358" i="13"/>
  <c r="I2472" i="13"/>
  <c r="I8211" i="13"/>
  <c r="I490" i="13"/>
  <c r="I2604" i="13"/>
  <c r="I3266" i="13"/>
  <c r="I8593" i="13"/>
  <c r="I974" i="13"/>
  <c r="I7565" i="13"/>
  <c r="I226" i="13"/>
  <c r="I2340" i="13"/>
  <c r="I8208" i="13"/>
  <c r="I246" i="13"/>
  <c r="I76" i="13"/>
  <c r="I7845" i="13"/>
  <c r="I250" i="13"/>
  <c r="I2364" i="13"/>
  <c r="I2866" i="13"/>
  <c r="I8327" i="13"/>
  <c r="I862" i="13"/>
  <c r="I7581" i="13"/>
  <c r="I8672" i="13"/>
  <c r="I1138" i="13"/>
  <c r="I7601" i="13"/>
  <c r="I8596" i="13"/>
  <c r="I902" i="13"/>
  <c r="I8001" i="13"/>
  <c r="I8478" i="13"/>
  <c r="I650" i="13"/>
  <c r="I2636" i="13"/>
  <c r="I3394" i="13"/>
  <c r="I8450" i="13"/>
  <c r="I878" i="13"/>
  <c r="I7969" i="13"/>
  <c r="I8518" i="13"/>
  <c r="I770" i="13"/>
  <c r="I2325" i="13"/>
  <c r="I8266" i="13"/>
  <c r="I150" i="13"/>
  <c r="I20" i="13"/>
  <c r="I7493" i="13"/>
  <c r="I8517" i="13"/>
  <c r="I666" i="13"/>
  <c r="I2652" i="13"/>
  <c r="I3986" i="13"/>
  <c r="I5066" i="13"/>
  <c r="I7465" i="13"/>
  <c r="I3414" i="13"/>
  <c r="I4438" i="13"/>
  <c r="I5636" i="13"/>
  <c r="I4882" i="13"/>
  <c r="I3538" i="13"/>
  <c r="I4562" i="13"/>
  <c r="I5933" i="13"/>
  <c r="I3046" i="13"/>
  <c r="I4070" i="13"/>
  <c r="I4974" i="13"/>
  <c r="I6485" i="13"/>
  <c r="I5030" i="13"/>
  <c r="I4066" i="13"/>
  <c r="I5098" i="13"/>
  <c r="I2629" i="13"/>
  <c r="I3702" i="13"/>
  <c r="I4606" i="13"/>
  <c r="I5790" i="13"/>
  <c r="I5138" i="13"/>
  <c r="I3442" i="13"/>
  <c r="I4466" i="13"/>
  <c r="I5436" i="13"/>
  <c r="I2822" i="13"/>
  <c r="I3846" i="13"/>
  <c r="I4750" i="13"/>
  <c r="I6037" i="13"/>
  <c r="I5810" i="13"/>
  <c r="I3202" i="13"/>
  <c r="I4226" i="13"/>
  <c r="I5130" i="13"/>
  <c r="I2405" i="13"/>
  <c r="I3350" i="13"/>
  <c r="I4374" i="13"/>
  <c r="I5278" i="13"/>
  <c r="I2697" i="13"/>
  <c r="I4382" i="13"/>
  <c r="I3110" i="13"/>
  <c r="I4134" i="13"/>
  <c r="I5038" i="13"/>
  <c r="I7241" i="13"/>
  <c r="I3486" i="13"/>
  <c r="I3618" i="13"/>
  <c r="I5714" i="13"/>
  <c r="I5532" i="13"/>
  <c r="I2565" i="13"/>
  <c r="I3510" i="13"/>
  <c r="I4534" i="13"/>
  <c r="I5877" i="13"/>
  <c r="I3770" i="13"/>
  <c r="I6597" i="13"/>
  <c r="I3762" i="13"/>
  <c r="I4794" i="13"/>
  <c r="I6381" i="13"/>
  <c r="I2886" i="13"/>
  <c r="I3910" i="13"/>
  <c r="I4942" i="13"/>
  <c r="I7297" i="13"/>
  <c r="I7264" i="13"/>
  <c r="I2970" i="13"/>
  <c r="I3994" i="13"/>
  <c r="I4898" i="13"/>
  <c r="I6333" i="13"/>
  <c r="I2990" i="13"/>
  <c r="I4014" i="13"/>
  <c r="I5046" i="13"/>
  <c r="I7307" i="13"/>
  <c r="I8427" i="13"/>
  <c r="I2730" i="13"/>
  <c r="I3754" i="13"/>
  <c r="I4786" i="13"/>
  <c r="I6365" i="13"/>
  <c r="I2878" i="13"/>
  <c r="I3902" i="13"/>
  <c r="I4934" i="13"/>
  <c r="I7169" i="13"/>
  <c r="I6699" i="13"/>
  <c r="I4674" i="13"/>
  <c r="I6141" i="13"/>
  <c r="I3022" i="13"/>
  <c r="I4046" i="13"/>
  <c r="I5078" i="13"/>
  <c r="I7133" i="13"/>
  <c r="I7688" i="13"/>
  <c r="I2890" i="13"/>
  <c r="I3914" i="13"/>
  <c r="I4946" i="13"/>
  <c r="I7361" i="13"/>
  <c r="I3294" i="13"/>
  <c r="I4318" i="13"/>
  <c r="I5396" i="13"/>
  <c r="I7405" i="13"/>
  <c r="I2473" i="13"/>
  <c r="I3418" i="13"/>
  <c r="I4442" i="13"/>
  <c r="I5644" i="13"/>
  <c r="I3054" i="13"/>
  <c r="I4078" i="13"/>
  <c r="I4982" i="13"/>
  <c r="I6501" i="13"/>
  <c r="I7940" i="13"/>
  <c r="I3306" i="13"/>
  <c r="I4330" i="13"/>
  <c r="I5234" i="13"/>
  <c r="I2637" i="13"/>
  <c r="I3710" i="13"/>
  <c r="I4614" i="13"/>
  <c r="I5798" i="13"/>
  <c r="I7140" i="13"/>
  <c r="I3066" i="13"/>
  <c r="I4090" i="13"/>
  <c r="I4994" i="13"/>
  <c r="I6525" i="13"/>
  <c r="I3342" i="13"/>
  <c r="I4366" i="13"/>
  <c r="I5270" i="13"/>
  <c r="I7200" i="13"/>
  <c r="I7177" i="13"/>
  <c r="I8015" i="13"/>
  <c r="I7213" i="13"/>
  <c r="I7572" i="13"/>
  <c r="I6715" i="13"/>
  <c r="I7704" i="13"/>
  <c r="I34" i="13"/>
  <c r="I7261" i="13"/>
  <c r="I7584" i="13"/>
  <c r="I6855" i="13"/>
  <c r="I8006" i="13"/>
  <c r="I7240" i="13"/>
  <c r="I8389" i="13"/>
  <c r="I101" i="13"/>
  <c r="I6995" i="13"/>
  <c r="I8146" i="13"/>
  <c r="I7380" i="13"/>
  <c r="I6747" i="13"/>
  <c r="I7736" i="13"/>
  <c r="I1185" i="13"/>
  <c r="I7396" i="13"/>
  <c r="I7421" i="13"/>
  <c r="I7624" i="13"/>
  <c r="I337" i="13"/>
  <c r="I7453" i="13"/>
  <c r="I7632" i="13"/>
  <c r="I6775" i="13"/>
  <c r="I7764" i="13"/>
  <c r="I6907" i="13"/>
  <c r="I7896" i="13"/>
  <c r="I1441" i="13"/>
  <c r="I6787" i="13"/>
  <c r="I7776" i="13"/>
  <c r="I7047" i="13"/>
  <c r="I8051" i="13"/>
  <c r="I7176" i="13"/>
  <c r="I7957" i="13"/>
  <c r="I593" i="13"/>
  <c r="I7069" i="13"/>
  <c r="I7536" i="13"/>
  <c r="I8407" i="13"/>
  <c r="I7540" i="13"/>
  <c r="I8411" i="13"/>
  <c r="I7320" i="13"/>
  <c r="I7962" i="13"/>
  <c r="I1697" i="13"/>
  <c r="I1977" i="13"/>
  <c r="I1398" i="13"/>
  <c r="I7484" i="13"/>
  <c r="I225" i="13"/>
  <c r="I1201" i="13"/>
  <c r="I2225" i="13"/>
  <c r="I373" i="13"/>
  <c r="I1349" i="13"/>
  <c r="I1278" i="13"/>
  <c r="I505" i="13"/>
  <c r="I1481" i="13"/>
  <c r="I1410" i="13"/>
  <c r="I7023" i="13"/>
  <c r="I7955" i="13"/>
  <c r="I369" i="13"/>
  <c r="I1345" i="13"/>
  <c r="I1274" i="13"/>
  <c r="I517" i="13"/>
  <c r="I1493" i="13"/>
  <c r="I1422" i="13"/>
  <c r="I649" i="13"/>
  <c r="I1625" i="13"/>
  <c r="I749" i="13"/>
  <c r="I7900" i="13"/>
  <c r="I129" i="13"/>
  <c r="I1153" i="13"/>
  <c r="I2129" i="13"/>
  <c r="I149" i="13"/>
  <c r="I1253" i="13"/>
  <c r="I1182" i="13"/>
  <c r="I409" i="13"/>
  <c r="I1513" i="13"/>
  <c r="I1442" i="13"/>
  <c r="I7055" i="13"/>
  <c r="I8083" i="13"/>
  <c r="I145" i="13"/>
  <c r="I1169" i="13"/>
  <c r="I2145" i="13"/>
  <c r="I293" i="13"/>
  <c r="I1269" i="13"/>
  <c r="I1198" i="13"/>
  <c r="I425" i="13"/>
  <c r="I1529" i="13"/>
  <c r="I1458" i="13"/>
  <c r="I7068" i="13"/>
  <c r="I8147" i="13"/>
  <c r="I289" i="13"/>
  <c r="I1393" i="13"/>
  <c r="I1155" i="10"/>
  <c r="I5544" i="10"/>
  <c r="I7534" i="10"/>
  <c r="I6434" i="10"/>
  <c r="I3728" i="10"/>
  <c r="I923" i="10"/>
  <c r="I958" i="10"/>
  <c r="I7" i="10"/>
  <c r="I6227" i="10"/>
  <c r="I4387" i="10"/>
  <c r="I74" i="10"/>
  <c r="I5042" i="10"/>
  <c r="I2559" i="10"/>
  <c r="I887" i="10"/>
  <c r="I4329" i="10"/>
  <c r="I922" i="10"/>
  <c r="I455" i="10"/>
  <c r="I3753" i="10"/>
  <c r="I1033" i="10"/>
  <c r="I6517" i="10"/>
  <c r="I4425" i="10"/>
  <c r="I1298" i="10"/>
  <c r="I1386" i="10"/>
  <c r="I4543" i="10"/>
  <c r="I7458" i="10"/>
  <c r="I8320" i="10"/>
  <c r="I3160" i="10"/>
  <c r="I6926" i="10"/>
  <c r="I3049" i="10"/>
  <c r="I3769" i="10"/>
  <c r="I3885" i="10"/>
  <c r="I1321" i="10"/>
  <c r="I4552" i="10"/>
  <c r="I4850" i="10"/>
  <c r="I7368" i="10"/>
  <c r="I8414" i="10"/>
  <c r="I4783" i="10"/>
  <c r="I8368" i="10"/>
  <c r="I4334" i="10"/>
  <c r="I3761" i="10"/>
  <c r="I8087" i="10"/>
  <c r="I8260" i="10"/>
  <c r="I6424" i="10"/>
  <c r="I4527" i="10"/>
  <c r="I514" i="10"/>
  <c r="I2276" i="10"/>
  <c r="I1479" i="10"/>
  <c r="I82" i="10"/>
  <c r="I1700" i="10"/>
  <c r="I1953" i="10"/>
  <c r="I5374" i="10"/>
  <c r="I2261" i="10"/>
  <c r="I3907" i="10"/>
  <c r="I6066" i="10"/>
  <c r="I2269" i="10"/>
  <c r="I6928" i="10"/>
  <c r="I822" i="10"/>
  <c r="I3911" i="10"/>
  <c r="I4263" i="10"/>
  <c r="I501" i="10"/>
  <c r="I3234" i="10"/>
  <c r="I3322" i="10"/>
  <c r="I279" i="10"/>
  <c r="I5471" i="10"/>
  <c r="I1869" i="10"/>
  <c r="I3606" i="10"/>
  <c r="I2009" i="10"/>
  <c r="I935" i="10"/>
  <c r="I5663" i="10"/>
  <c r="I7859" i="10"/>
  <c r="I7293" i="10"/>
  <c r="I2008" i="10"/>
  <c r="I2671" i="10"/>
  <c r="I59" i="10"/>
  <c r="I1390" i="10"/>
  <c r="I2239" i="10"/>
  <c r="I6297" i="10"/>
  <c r="I8381" i="10"/>
  <c r="I5401" i="10"/>
  <c r="I1366" i="10"/>
  <c r="I5729" i="10"/>
  <c r="I4655" i="10"/>
  <c r="I8304" i="10"/>
  <c r="I5422" i="10"/>
  <c r="I6231" i="10"/>
  <c r="I1605" i="10"/>
  <c r="I4837" i="10"/>
  <c r="I5013" i="10"/>
  <c r="I41" i="10"/>
  <c r="I5316" i="10"/>
  <c r="I6003" i="10"/>
  <c r="I3411" i="10"/>
  <c r="I7347" i="10"/>
  <c r="I2184" i="10"/>
  <c r="I2304" i="10"/>
  <c r="I5016" i="10"/>
  <c r="I1608" i="10"/>
  <c r="I7612" i="10"/>
  <c r="I6087" i="10"/>
  <c r="I6524" i="10"/>
  <c r="I2546" i="10"/>
  <c r="I2634" i="10"/>
  <c r="I5794" i="10"/>
  <c r="I2114" i="10"/>
  <c r="I7235" i="10"/>
  <c r="I1692" i="10"/>
  <c r="I8424" i="10"/>
  <c r="I8129" i="10"/>
  <c r="I3621" i="10"/>
  <c r="I6467" i="10"/>
  <c r="I8021" i="10"/>
  <c r="I4158" i="10"/>
  <c r="I5409" i="10"/>
  <c r="I8005" i="10"/>
  <c r="I4690" i="10"/>
  <c r="I6627" i="10"/>
  <c r="I3949" i="10"/>
  <c r="I8607" i="10"/>
  <c r="I4986" i="10"/>
  <c r="I7201" i="10"/>
  <c r="I7927" i="10"/>
  <c r="I5065" i="10"/>
  <c r="I4915" i="10"/>
  <c r="I7082" i="10"/>
  <c r="I3652" i="10"/>
  <c r="I5121" i="10"/>
  <c r="I8056" i="10"/>
  <c r="I7180" i="10"/>
  <c r="I8420" i="10"/>
  <c r="I5148" i="10"/>
  <c r="I6195" i="10"/>
  <c r="I7602" i="10"/>
  <c r="I8455" i="10"/>
  <c r="I3020" i="10"/>
  <c r="I4050" i="10"/>
  <c r="I5089" i="10"/>
  <c r="I6116" i="10"/>
  <c r="I7828" i="10"/>
  <c r="I7269" i="10"/>
  <c r="I8004" i="10"/>
  <c r="I4995" i="10"/>
  <c r="I6038" i="10"/>
  <c r="I7236" i="10"/>
  <c r="I8024" i="10"/>
  <c r="I1500" i="10"/>
  <c r="I3893" i="10"/>
  <c r="I4912" i="10"/>
  <c r="I5959" i="10"/>
  <c r="I7162" i="10"/>
  <c r="I8204" i="10"/>
  <c r="I3283" i="10"/>
  <c r="I4308" i="10"/>
  <c r="I5335" i="10"/>
  <c r="I6378" i="10"/>
  <c r="I6897" i="10"/>
  <c r="I8025" i="10"/>
  <c r="I8629" i="10"/>
  <c r="I8460" i="10"/>
  <c r="I5260" i="10"/>
  <c r="I6307" i="10"/>
  <c r="I7335" i="10"/>
  <c r="I2108" i="10"/>
  <c r="I7595" i="10"/>
  <c r="I3363" i="10"/>
  <c r="I4388" i="10"/>
  <c r="I5415" i="10"/>
  <c r="I6458" i="10"/>
  <c r="I6977" i="10"/>
  <c r="I8105" i="10"/>
  <c r="I8454" i="10"/>
  <c r="I4335" i="10"/>
  <c r="I5386" i="10"/>
  <c r="I6489" i="10"/>
  <c r="I7015" i="10"/>
  <c r="I7913" i="10"/>
  <c r="I8232" i="10"/>
  <c r="I2812" i="10"/>
  <c r="I3842" i="10"/>
  <c r="I4881" i="10"/>
  <c r="I5908" i="10"/>
  <c r="I7620" i="10"/>
  <c r="I8543" i="10"/>
  <c r="I2364" i="10"/>
  <c r="I5206" i="10"/>
  <c r="I6229" i="10"/>
  <c r="I6835" i="10"/>
  <c r="I7851" i="10"/>
  <c r="I8657" i="10"/>
  <c r="I1916" i="10"/>
  <c r="I4309" i="10"/>
  <c r="I5328" i="10"/>
  <c r="I6375" i="10"/>
  <c r="I7403" i="10"/>
  <c r="I8548" i="10"/>
  <c r="I1532" i="10"/>
  <c r="I3925" i="10"/>
  <c r="I4944" i="10"/>
  <c r="I5991" i="10"/>
  <c r="I7194" i="10"/>
  <c r="I8236" i="10"/>
  <c r="I2499" i="13"/>
  <c r="I208" i="13"/>
  <c r="I7249" i="13"/>
  <c r="I2611" i="13"/>
  <c r="I2395" i="13"/>
  <c r="I5108" i="13"/>
  <c r="I976" i="13"/>
  <c r="I7654" i="13"/>
  <c r="I3184" i="13"/>
  <c r="I3828" i="13"/>
  <c r="I3296" i="13"/>
  <c r="I5993" i="13"/>
  <c r="I2371" i="13"/>
  <c r="I115" i="13"/>
  <c r="I5092" i="13"/>
  <c r="I6769" i="13"/>
  <c r="I7766" i="13"/>
  <c r="I3268" i="13"/>
  <c r="I7250" i="13"/>
  <c r="I3800" i="13"/>
  <c r="I240" i="13"/>
  <c r="I54" i="13"/>
  <c r="I2816" i="13"/>
  <c r="I3840" i="13"/>
  <c r="I4740" i="13"/>
  <c r="I6017" i="13"/>
  <c r="I7310" i="13"/>
  <c r="I1171" i="13"/>
  <c r="I5592" i="13"/>
  <c r="I2475" i="13"/>
  <c r="I1052" i="13"/>
  <c r="I896" i="13"/>
  <c r="I2403" i="13"/>
  <c r="I3344" i="13"/>
  <c r="I4368" i="13"/>
  <c r="I5268" i="13"/>
  <c r="I6689" i="13"/>
  <c r="I7686" i="13"/>
  <c r="I3444" i="13"/>
  <c r="I248" i="13"/>
  <c r="I5004" i="13"/>
  <c r="I528" i="13"/>
  <c r="I2634" i="13"/>
  <c r="I3104" i="13"/>
  <c r="I4128" i="13"/>
  <c r="I5028" i="13"/>
  <c r="I6593" i="13"/>
  <c r="I7342" i="13"/>
  <c r="I2542" i="13"/>
  <c r="I7333" i="13"/>
  <c r="I4056" i="13"/>
  <c r="I175" i="13"/>
  <c r="I1056" i="13"/>
  <c r="I2563" i="13"/>
  <c r="I3504" i="13"/>
  <c r="I4528" i="13"/>
  <c r="I5857" i="13"/>
  <c r="I6849" i="13"/>
  <c r="I308" i="13"/>
  <c r="I5346" i="13"/>
  <c r="I86" i="13"/>
  <c r="I5132" i="13"/>
  <c r="I432" i="13"/>
  <c r="I2410" i="13"/>
  <c r="I3008" i="13"/>
  <c r="I4032" i="13"/>
  <c r="I5060" i="13"/>
  <c r="I7317" i="13"/>
  <c r="I7734" i="13"/>
  <c r="I4680" i="13"/>
  <c r="I3160" i="13"/>
  <c r="I7714" i="13"/>
  <c r="I960" i="13"/>
  <c r="I2467" i="13"/>
  <c r="I3536" i="13"/>
  <c r="I4560" i="13"/>
  <c r="I5921" i="13"/>
  <c r="I7134" i="13"/>
  <c r="I1076" i="13"/>
  <c r="I6789" i="13"/>
  <c r="I3720" i="13"/>
  <c r="I1539" i="13"/>
  <c r="I836" i="13"/>
  <c r="I2343" i="13"/>
  <c r="I3412" i="13"/>
  <c r="I4436" i="13"/>
  <c r="I5624" i="13"/>
  <c r="I7013" i="13"/>
  <c r="I216" i="13"/>
  <c r="I2322" i="13"/>
  <c r="I2920" i="13"/>
  <c r="I3944" i="13"/>
  <c r="I4972" i="13"/>
  <c r="I6481" i="13"/>
  <c r="I5544" i="13"/>
  <c r="I7846" i="13"/>
  <c r="I1108" i="13"/>
  <c r="I5630" i="13"/>
  <c r="I3684" i="13"/>
  <c r="I4712" i="13"/>
  <c r="I6217" i="13"/>
  <c r="I7410" i="13"/>
  <c r="I616" i="13"/>
  <c r="I2594" i="13"/>
  <c r="I3192" i="13"/>
  <c r="I4216" i="13"/>
  <c r="I5116" i="13"/>
  <c r="I284" i="13"/>
  <c r="I1340" i="13"/>
  <c r="I756" i="13"/>
  <c r="I2733" i="13"/>
  <c r="I3332" i="13"/>
  <c r="I4356" i="13"/>
  <c r="I5256" i="13"/>
  <c r="I6677" i="13"/>
  <c r="I7674" i="13"/>
  <c r="I904" i="13"/>
  <c r="I2411" i="13"/>
  <c r="I3352" i="13"/>
  <c r="I4376" i="13"/>
  <c r="I5276" i="13"/>
  <c r="I540" i="13"/>
  <c r="I687" i="13"/>
  <c r="I2622" i="13"/>
  <c r="I3092" i="13"/>
  <c r="I4116" i="13"/>
  <c r="I5016" i="13"/>
  <c r="I6569" i="13"/>
  <c r="I7458" i="13"/>
  <c r="I664" i="13"/>
  <c r="I2299" i="13"/>
  <c r="I3240" i="13"/>
  <c r="I4264" i="13"/>
  <c r="I5164" i="13"/>
  <c r="I7334" i="13"/>
  <c r="I8120" i="13"/>
  <c r="I148" i="13"/>
  <c r="I12" i="13"/>
  <c r="I2724" i="13"/>
  <c r="I3748" i="13"/>
  <c r="I4648" i="13"/>
  <c r="I6089" i="13"/>
  <c r="I6965" i="13"/>
  <c r="I168" i="13"/>
  <c r="I2274" i="13"/>
  <c r="I2872" i="13"/>
  <c r="I3896" i="13"/>
  <c r="I4924" i="13"/>
  <c r="I6641" i="13"/>
  <c r="I5040" i="13"/>
  <c r="I6958" i="13"/>
  <c r="I1060" i="13"/>
  <c r="I2567" i="13"/>
  <c r="I3508" i="13"/>
  <c r="I4532" i="13"/>
  <c r="I5865" i="13"/>
  <c r="I6853" i="13"/>
  <c r="I184" i="13"/>
  <c r="I2290" i="13"/>
  <c r="I2888" i="13"/>
  <c r="I3912" i="13"/>
  <c r="I4940" i="13"/>
  <c r="I7137" i="13"/>
  <c r="I6717" i="13"/>
  <c r="I7221" i="13"/>
  <c r="I7582" i="13"/>
  <c r="I812" i="13"/>
  <c r="I2319" i="13"/>
  <c r="I3388" i="13"/>
  <c r="I4412" i="13"/>
  <c r="I5576" i="13"/>
  <c r="I6733" i="13"/>
  <c r="I7930" i="13"/>
  <c r="I447" i="13"/>
  <c r="I1427" i="13"/>
  <c r="I1356" i="13"/>
  <c r="I2707" i="13"/>
  <c r="I1579" i="13"/>
  <c r="I5387" i="13"/>
  <c r="I7366" i="13"/>
  <c r="I700" i="13"/>
  <c r="I2678" i="13"/>
  <c r="I3276" i="13"/>
  <c r="I4300" i="13"/>
  <c r="I5352" i="13"/>
  <c r="I6749" i="13"/>
  <c r="I7746" i="13"/>
  <c r="I335" i="13"/>
  <c r="I1315" i="13"/>
  <c r="I1244" i="13"/>
  <c r="I7838" i="13"/>
  <c r="I59" i="13"/>
  <c r="I7417" i="13"/>
  <c r="I7486" i="13"/>
  <c r="I844" i="13"/>
  <c r="I2351" i="13"/>
  <c r="I3292" i="13"/>
  <c r="I4316" i="13"/>
  <c r="I5384" i="13"/>
  <c r="I6893" i="13"/>
  <c r="I8123" i="13"/>
  <c r="I479" i="13"/>
  <c r="I1459" i="13"/>
  <c r="I1388" i="13"/>
  <c r="I7980" i="13"/>
  <c r="I1764" i="13"/>
  <c r="I5197" i="13"/>
  <c r="I7398" i="13"/>
  <c r="I604" i="13"/>
  <c r="I2367" i="13"/>
  <c r="I3436" i="13"/>
  <c r="I4460" i="13"/>
  <c r="I5416" i="13"/>
  <c r="I6909" i="13"/>
  <c r="I7778" i="13"/>
  <c r="I495" i="13"/>
  <c r="I1475" i="13"/>
  <c r="I1404" i="13"/>
  <c r="I7870" i="13"/>
  <c r="I1963" i="13"/>
  <c r="I2779" i="13"/>
  <c r="I7518" i="13"/>
  <c r="I876" i="13"/>
  <c r="I2511" i="13"/>
  <c r="I3580" i="13"/>
  <c r="I5410" i="13"/>
  <c r="I5704" i="13"/>
  <c r="I7053" i="13"/>
  <c r="I8072" i="13"/>
  <c r="I639" i="13"/>
  <c r="I1619" i="13"/>
  <c r="I1548" i="13"/>
  <c r="I7947" i="13"/>
  <c r="I2020" i="13"/>
  <c r="I3291" i="13"/>
  <c r="I7534" i="13"/>
  <c r="I764" i="13"/>
  <c r="I2271" i="13"/>
  <c r="I3212" i="13"/>
  <c r="I4236" i="13"/>
  <c r="I5136" i="13"/>
  <c r="I7109" i="13"/>
  <c r="I7554" i="13"/>
  <c r="I15" i="13"/>
  <c r="I1039" i="13"/>
  <c r="I2019" i="13"/>
  <c r="I1948" i="13"/>
  <c r="I1863" i="13"/>
  <c r="I1480" i="13"/>
  <c r="I6937" i="13"/>
  <c r="I140" i="13"/>
  <c r="I1164" i="13"/>
  <c r="I2716" i="13"/>
  <c r="I3740" i="13"/>
  <c r="I4640" i="13"/>
  <c r="I5824" i="13"/>
  <c r="I6957" i="13"/>
  <c r="I8077" i="13"/>
  <c r="I543" i="13"/>
  <c r="I1523" i="13"/>
  <c r="I1452" i="13"/>
  <c r="I7918" i="13"/>
  <c r="I1252" i="13"/>
  <c r="I4571" i="13"/>
  <c r="I126" i="13"/>
  <c r="I1027" i="13"/>
  <c r="I2007" i="13"/>
  <c r="I1936" i="13"/>
  <c r="I8717" i="13"/>
  <c r="I999" i="13"/>
  <c r="I1979" i="13"/>
  <c r="I1908" i="13"/>
  <c r="I8473" i="13"/>
  <c r="I843" i="13"/>
  <c r="I1823" i="13"/>
  <c r="I1752" i="13"/>
  <c r="I3159" i="13"/>
  <c r="I4183" i="13"/>
  <c r="I5213" i="13"/>
  <c r="I2891" i="13"/>
  <c r="I8752" i="13"/>
  <c r="I915" i="13"/>
  <c r="I1895" i="13"/>
  <c r="I1824" i="13"/>
  <c r="I8621" i="13"/>
  <c r="I759" i="13"/>
  <c r="I1739" i="13"/>
  <c r="I1668" i="13"/>
  <c r="I8705" i="13"/>
  <c r="I859" i="13"/>
  <c r="I1839" i="13"/>
  <c r="I1768" i="13"/>
  <c r="I3303" i="13"/>
  <c r="I4327" i="13"/>
  <c r="I5229" i="13"/>
  <c r="I3419" i="13"/>
  <c r="I803" i="13"/>
  <c r="I1911" i="13"/>
  <c r="I1840" i="13"/>
  <c r="I8080" i="13"/>
  <c r="I519" i="13"/>
  <c r="I1499" i="13"/>
  <c r="I1428" i="13"/>
  <c r="I5326" i="13"/>
  <c r="I235" i="13"/>
  <c r="I1215" i="13"/>
  <c r="I2239" i="13"/>
  <c r="I2168" i="13"/>
  <c r="I3447" i="13"/>
  <c r="I4471" i="13"/>
  <c r="I5515" i="13"/>
  <c r="I4043" i="13"/>
  <c r="I563" i="13"/>
  <c r="I1543" i="13"/>
  <c r="I1472" i="13"/>
  <c r="I8162" i="13"/>
  <c r="I151" i="13"/>
  <c r="I28" i="13"/>
  <c r="I2155" i="13"/>
  <c r="I2084" i="13"/>
  <c r="I8761" i="13"/>
  <c r="I891" i="13"/>
  <c r="I1871" i="13"/>
  <c r="I1800" i="13"/>
  <c r="I3079" i="13"/>
  <c r="I4103" i="13"/>
  <c r="I5005" i="13"/>
  <c r="I6332" i="13"/>
  <c r="I8465" i="13"/>
  <c r="I963" i="13"/>
  <c r="I1943" i="13"/>
  <c r="I1872" i="13"/>
  <c r="I8437" i="13"/>
  <c r="I935" i="13"/>
  <c r="I2043" i="13"/>
  <c r="I1972" i="13"/>
  <c r="I8409" i="13"/>
  <c r="I779" i="13"/>
  <c r="I1759" i="13"/>
  <c r="I1688" i="13"/>
  <c r="I2967" i="13"/>
  <c r="I3991" i="13"/>
  <c r="I4893" i="13"/>
  <c r="I6810" i="13"/>
  <c r="I8629" i="13"/>
  <c r="I723" i="13"/>
  <c r="I1703" i="13"/>
  <c r="I1632" i="13"/>
  <c r="I8453" i="13"/>
  <c r="I951" i="13"/>
  <c r="I2059" i="13"/>
  <c r="I1988" i="13"/>
  <c r="I8425" i="13"/>
  <c r="I667" i="13"/>
  <c r="I1647" i="13"/>
  <c r="I1576" i="13"/>
  <c r="I2855" i="13"/>
  <c r="I3879" i="13"/>
  <c r="I4781" i="13"/>
  <c r="I7067" i="13"/>
  <c r="I8527" i="13"/>
  <c r="I867" i="13"/>
  <c r="I1847" i="13"/>
  <c r="I1776" i="13"/>
  <c r="I8695" i="13"/>
  <c r="I839" i="13"/>
  <c r="I1819" i="13"/>
  <c r="I1748" i="13"/>
  <c r="I8116" i="13"/>
  <c r="I811" i="13"/>
  <c r="I1919" i="13"/>
  <c r="I1848" i="13"/>
  <c r="I3255" i="13"/>
  <c r="I4279" i="13"/>
  <c r="I6894" i="13"/>
  <c r="I2763" i="13"/>
  <c r="I4689" i="13"/>
  <c r="I5599" i="13"/>
  <c r="I6032" i="13"/>
  <c r="I2911" i="13"/>
  <c r="I3935" i="13"/>
  <c r="I4965" i="13"/>
  <c r="I5915" i="13"/>
  <c r="I6436" i="13"/>
  <c r="I3283" i="13"/>
  <c r="I4307" i="13"/>
  <c r="I7006" i="13"/>
  <c r="I6666" i="13"/>
  <c r="I6964" i="13"/>
  <c r="I574" i="13"/>
  <c r="I2664" i="13"/>
  <c r="I5089" i="13"/>
  <c r="I6163" i="13"/>
  <c r="I6560" i="13"/>
  <c r="I3439" i="13"/>
  <c r="I4463" i="13"/>
  <c r="I5379" i="13"/>
  <c r="I5940" i="13"/>
  <c r="I2787" i="13"/>
  <c r="I3811" i="13"/>
  <c r="I4841" i="13"/>
  <c r="I5923" i="13"/>
  <c r="I6440" i="13"/>
  <c r="I7625" i="13"/>
  <c r="I8755" i="13"/>
  <c r="I8743" i="13"/>
  <c r="I5899" i="13"/>
  <c r="I6428" i="13"/>
  <c r="I3307" i="13"/>
  <c r="I4331" i="13"/>
  <c r="I5233" i="13"/>
  <c r="I6762" i="13"/>
  <c r="I7012" i="13"/>
  <c r="I3583" i="13"/>
  <c r="I5434" i="13"/>
  <c r="I5395" i="13"/>
  <c r="I5956" i="13"/>
  <c r="I5302" i="13"/>
  <c r="I3699" i="13"/>
  <c r="I4601" i="13"/>
  <c r="I5639" i="13"/>
  <c r="I6200" i="13"/>
  <c r="I7513" i="13"/>
  <c r="I702" i="13"/>
  <c r="I8523" i="13"/>
  <c r="I2481" i="13"/>
  <c r="I6443" i="13"/>
  <c r="I6748" i="13"/>
  <c r="I3451" i="13"/>
  <c r="I4475" i="13"/>
  <c r="I6654" i="13"/>
  <c r="I6826" i="13"/>
  <c r="I7044" i="13"/>
  <c r="I3599" i="13"/>
  <c r="I5562" i="13"/>
  <c r="I5411" i="13"/>
  <c r="I5844" i="13"/>
  <c r="I7155" i="13"/>
  <c r="I3587" i="13"/>
  <c r="I5466" i="13"/>
  <c r="I5399" i="13"/>
  <c r="I5960" i="13"/>
  <c r="I7367" i="13"/>
  <c r="I8514" i="13"/>
  <c r="I294" i="13"/>
  <c r="I3083" i="13"/>
  <c r="I4107" i="13"/>
  <c r="I5009" i="13"/>
  <c r="I6003" i="13"/>
  <c r="I6352" i="13"/>
  <c r="I3103" i="13"/>
  <c r="I4127" i="13"/>
  <c r="I5029" i="13"/>
  <c r="I5811" i="13"/>
  <c r="I6244" i="13"/>
  <c r="I2963" i="13"/>
  <c r="I3987" i="13"/>
  <c r="I4889" i="13"/>
  <c r="I5671" i="13"/>
  <c r="I6104" i="13"/>
  <c r="I7545" i="13"/>
  <c r="I830" i="13"/>
  <c r="I5566" i="13"/>
  <c r="I6874" i="13"/>
  <c r="I6812" i="13"/>
  <c r="I3483" i="13"/>
  <c r="I4507" i="13"/>
  <c r="I6782" i="13"/>
  <c r="I6547" i="13"/>
  <c r="I6624" i="13"/>
  <c r="I3375" i="13"/>
  <c r="I4399" i="13"/>
  <c r="I5315" i="13"/>
  <c r="I7034" i="13"/>
  <c r="I6892" i="13"/>
  <c r="I3491" i="13"/>
  <c r="I4515" i="13"/>
  <c r="I6814" i="13"/>
  <c r="I6563" i="13"/>
  <c r="I6632" i="13"/>
  <c r="I8712" i="13"/>
  <c r="I550" i="13"/>
  <c r="I5419" i="13"/>
  <c r="I5852" i="13"/>
  <c r="I7219" i="13"/>
  <c r="I3627" i="13"/>
  <c r="I4657" i="13"/>
  <c r="I5567" i="13"/>
  <c r="I6000" i="13"/>
  <c r="I2751" i="13"/>
  <c r="I3775" i="13"/>
  <c r="I4805" i="13"/>
  <c r="I5715" i="13"/>
  <c r="I6148" i="13"/>
  <c r="I2995" i="13"/>
  <c r="I4019" i="13"/>
  <c r="I5049" i="13"/>
  <c r="I6083" i="13"/>
  <c r="I6392" i="13"/>
  <c r="I7833" i="13"/>
  <c r="I2388" i="13"/>
  <c r="I2412" i="13"/>
  <c r="I6059" i="13"/>
  <c r="I6380" i="13"/>
  <c r="I3131" i="13"/>
  <c r="I4155" i="13"/>
  <c r="I5185" i="13"/>
  <c r="I6355" i="13"/>
  <c r="I6528" i="13"/>
  <c r="I3407" i="13"/>
  <c r="I4431" i="13"/>
  <c r="I5347" i="13"/>
  <c r="I7451" i="13"/>
  <c r="I6956" i="13"/>
  <c r="I3651" i="13"/>
  <c r="I4681" i="13"/>
  <c r="I5591" i="13"/>
  <c r="I6024" i="13"/>
  <c r="I7953" i="13"/>
  <c r="I2496" i="13"/>
  <c r="I2536" i="13"/>
  <c r="I8375" i="13"/>
  <c r="I526" i="13"/>
  <c r="I2640" i="13"/>
  <c r="I7885" i="13"/>
  <c r="I290" i="13"/>
  <c r="I2276" i="13"/>
  <c r="I7649" i="13"/>
  <c r="I8497" i="13"/>
  <c r="I822" i="13"/>
  <c r="I7351" i="13"/>
  <c r="I8163" i="13"/>
  <c r="I442" i="13"/>
  <c r="I2556" i="13"/>
  <c r="I3602" i="13"/>
  <c r="I8546" i="13"/>
  <c r="I798" i="13"/>
  <c r="I2353" i="13"/>
  <c r="I8198" i="13"/>
  <c r="I434" i="13"/>
  <c r="I2548" i="13"/>
  <c r="I8316" i="13"/>
  <c r="I326" i="13"/>
  <c r="I2312" i="13"/>
  <c r="I7797" i="13"/>
  <c r="I8590" i="13"/>
  <c r="I1098" i="13"/>
  <c r="I2818" i="13"/>
  <c r="I8279" i="13"/>
  <c r="I430" i="13"/>
  <c r="I2544" i="13"/>
  <c r="I8300" i="13"/>
  <c r="I322" i="13"/>
  <c r="I2436" i="13"/>
  <c r="I7937" i="13"/>
  <c r="I214" i="13"/>
  <c r="I9" i="13"/>
  <c r="I7941" i="13"/>
  <c r="I346" i="13"/>
  <c r="I2460" i="13"/>
  <c r="I2962" i="13"/>
  <c r="I2560" i="13"/>
  <c r="I8364" i="13"/>
  <c r="I338" i="13"/>
  <c r="I2324" i="13"/>
  <c r="I8207" i="13"/>
  <c r="I486" i="13"/>
  <c r="I2600" i="13"/>
  <c r="I8339" i="13"/>
  <c r="I618" i="13"/>
  <c r="I2301" i="13"/>
  <c r="I3778" i="13"/>
  <c r="I8594" i="13"/>
  <c r="I1102" i="13"/>
  <c r="I7693" i="13"/>
  <c r="I354" i="13"/>
  <c r="I2468" i="13"/>
  <c r="I8223" i="13"/>
  <c r="I374" i="13"/>
  <c r="I2360" i="13"/>
  <c r="I8224" i="13"/>
  <c r="I378" i="13"/>
  <c r="I2492" i="13"/>
  <c r="I2994" i="13"/>
  <c r="I8434" i="13"/>
  <c r="I990" i="13"/>
  <c r="I7709" i="13"/>
  <c r="I242" i="13"/>
  <c r="I2356" i="13"/>
  <c r="I7729" i="13"/>
  <c r="I8692" i="13"/>
  <c r="I1030" i="13"/>
  <c r="I7477" i="13"/>
  <c r="I8526" i="13"/>
  <c r="I778" i="13"/>
  <c r="I2333" i="13"/>
  <c r="I3906" i="13"/>
  <c r="I8498" i="13"/>
  <c r="I1006" i="13"/>
  <c r="I7597" i="13"/>
  <c r="I8728" i="13"/>
  <c r="I898" i="13"/>
  <c r="I7207" i="13"/>
  <c r="I8336" i="13"/>
  <c r="I278" i="13"/>
  <c r="I2392" i="13"/>
  <c r="I7621" i="13"/>
  <c r="I8542" i="13"/>
  <c r="I794" i="13"/>
  <c r="I2349" i="13"/>
  <c r="I4498" i="13"/>
  <c r="I5194" i="13"/>
  <c r="I2469" i="13"/>
  <c r="I3542" i="13"/>
  <c r="I4566" i="13"/>
  <c r="I5941" i="13"/>
  <c r="I2846" i="13"/>
  <c r="I3666" i="13"/>
  <c r="I4698" i="13"/>
  <c r="I6189" i="13"/>
  <c r="I3174" i="13"/>
  <c r="I4198" i="13"/>
  <c r="I5102" i="13"/>
  <c r="I2521" i="13"/>
  <c r="I3170" i="13"/>
  <c r="I4194" i="13"/>
  <c r="I5226" i="13"/>
  <c r="I2806" i="13"/>
  <c r="I3830" i="13"/>
  <c r="I4734" i="13"/>
  <c r="I6005" i="13"/>
  <c r="I3102" i="13"/>
  <c r="I3570" i="13"/>
  <c r="I5330" i="13"/>
  <c r="I5692" i="13"/>
  <c r="I2950" i="13"/>
  <c r="I3974" i="13"/>
  <c r="I4878" i="13"/>
  <c r="I6293" i="13"/>
  <c r="I3230" i="13"/>
  <c r="I3330" i="13"/>
  <c r="I4354" i="13"/>
  <c r="I5258" i="13"/>
  <c r="I2533" i="13"/>
  <c r="I3478" i="13"/>
  <c r="I4502" i="13"/>
  <c r="I5508" i="13"/>
  <c r="I3130" i="13"/>
  <c r="I5524" i="13"/>
  <c r="I3238" i="13"/>
  <c r="I4262" i="13"/>
  <c r="I5166" i="13"/>
  <c r="I2698" i="13"/>
  <c r="I4510" i="13"/>
  <c r="I3746" i="13"/>
  <c r="I5287" i="13"/>
  <c r="I5837" i="13"/>
  <c r="I2693" i="13"/>
  <c r="I3638" i="13"/>
  <c r="I4670" i="13"/>
  <c r="I6133" i="13"/>
  <c r="I5522" i="13"/>
  <c r="I6883" i="13"/>
  <c r="I3890" i="13"/>
  <c r="I4922" i="13"/>
  <c r="I6637" i="13"/>
  <c r="I3014" i="13"/>
  <c r="I4038" i="13"/>
  <c r="I5070" i="13"/>
  <c r="I2826" i="13"/>
  <c r="I7332" i="13"/>
  <c r="I3098" i="13"/>
  <c r="I4122" i="13"/>
  <c r="I5026" i="13"/>
  <c r="I6589" i="13"/>
  <c r="I3118" i="13"/>
  <c r="I4142" i="13"/>
  <c r="I5174" i="13"/>
  <c r="I7433" i="13"/>
  <c r="I7165" i="13"/>
  <c r="I2858" i="13"/>
  <c r="I3882" i="13"/>
  <c r="I4914" i="13"/>
  <c r="I6621" i="13"/>
  <c r="I3006" i="13"/>
  <c r="I4030" i="13"/>
  <c r="I5062" i="13"/>
  <c r="I7011" i="13"/>
  <c r="I7560" i="13"/>
  <c r="I4802" i="13"/>
  <c r="I6397" i="13"/>
  <c r="I3150" i="13"/>
  <c r="I4174" i="13"/>
  <c r="I5206" i="13"/>
  <c r="I7456" i="13"/>
  <c r="I7978" i="13"/>
  <c r="I3018" i="13"/>
  <c r="I4042" i="13"/>
  <c r="I5074" i="13"/>
  <c r="I2477" i="13"/>
  <c r="I3422" i="13"/>
  <c r="I4446" i="13"/>
  <c r="I5652" i="13"/>
  <c r="I7812" i="13"/>
  <c r="I2601" i="13"/>
  <c r="I3546" i="13"/>
  <c r="I4570" i="13"/>
  <c r="I5949" i="13"/>
  <c r="I3182" i="13"/>
  <c r="I4206" i="13"/>
  <c r="I5110" i="13"/>
  <c r="I6691" i="13"/>
  <c r="I8707" i="13"/>
  <c r="I3434" i="13"/>
  <c r="I4458" i="13"/>
  <c r="I5420" i="13"/>
  <c r="I2814" i="13"/>
  <c r="I3838" i="13"/>
  <c r="I4742" i="13"/>
  <c r="I6021" i="13"/>
  <c r="I8258" i="13"/>
  <c r="I3194" i="13"/>
  <c r="I4218" i="13"/>
  <c r="I5122" i="13"/>
  <c r="I2525" i="13"/>
  <c r="I3470" i="13"/>
  <c r="I4494" i="13"/>
  <c r="I5492" i="13"/>
  <c r="I7680" i="13"/>
  <c r="I7197" i="13"/>
  <c r="I7568" i="13"/>
  <c r="I6711" i="13"/>
  <c r="I7700" i="13"/>
  <c r="I6843" i="13"/>
  <c r="I7832" i="13"/>
  <c r="I977" i="13"/>
  <c r="I6723" i="13"/>
  <c r="I7712" i="13"/>
  <c r="I6983" i="13"/>
  <c r="I8134" i="13"/>
  <c r="I7368" i="13"/>
  <c r="I8531" i="13"/>
  <c r="I1125" i="13"/>
  <c r="I7120" i="13"/>
  <c r="I8471" i="13"/>
  <c r="I7604" i="13"/>
  <c r="I6875" i="13"/>
  <c r="I7864" i="13"/>
  <c r="I2209" i="13"/>
  <c r="I7492" i="13"/>
  <c r="I6763" i="13"/>
  <c r="I7752" i="13"/>
  <c r="I1313" i="13"/>
  <c r="I6771" i="13"/>
  <c r="I7760" i="13"/>
  <c r="I6903" i="13"/>
  <c r="I7892" i="13"/>
  <c r="I7035" i="13"/>
  <c r="I8003" i="13"/>
  <c r="I1370" i="13"/>
  <c r="I6915" i="13"/>
  <c r="I7904" i="13"/>
  <c r="I7172" i="13"/>
  <c r="I8070" i="13"/>
  <c r="I7304" i="13"/>
  <c r="I7946" i="13"/>
  <c r="I1569" i="13"/>
  <c r="I6675" i="13"/>
  <c r="I7664" i="13"/>
  <c r="I7085" i="13"/>
  <c r="I7668" i="13"/>
  <c r="I8627" i="13"/>
  <c r="I7448" i="13"/>
  <c r="I8090" i="13"/>
  <c r="I1626" i="13"/>
  <c r="I2105" i="13"/>
  <c r="I7373" i="13"/>
  <c r="I7612" i="13"/>
  <c r="I353" i="13"/>
  <c r="I1329" i="13"/>
  <c r="I1258" i="13"/>
  <c r="I501" i="13"/>
  <c r="I1477" i="13"/>
  <c r="I1406" i="13"/>
  <c r="I633" i="13"/>
  <c r="I1609" i="13"/>
  <c r="I1538" i="13"/>
  <c r="I7148" i="13"/>
  <c r="I8046" i="13"/>
  <c r="I497" i="13"/>
  <c r="I1473" i="13"/>
  <c r="I1402" i="13"/>
  <c r="I645" i="13"/>
  <c r="I1621" i="13"/>
  <c r="I1550" i="13"/>
  <c r="I777" i="13"/>
  <c r="I1753" i="13"/>
  <c r="I1725" i="13"/>
  <c r="I8019" i="13"/>
  <c r="I257" i="13"/>
  <c r="I1233" i="13"/>
  <c r="I2257" i="13"/>
  <c r="I277" i="13"/>
  <c r="I1381" i="13"/>
  <c r="I1310" i="13"/>
  <c r="I537" i="13"/>
  <c r="I1641" i="13"/>
  <c r="I8711" i="13"/>
  <c r="I7180" i="13"/>
  <c r="I7973" i="13"/>
  <c r="I273" i="13"/>
  <c r="I1249" i="13"/>
  <c r="I1178" i="13"/>
  <c r="I421" i="13"/>
  <c r="I1397" i="13"/>
  <c r="I1326" i="13"/>
  <c r="I553" i="13"/>
  <c r="I1657" i="13"/>
  <c r="I1005" i="13"/>
  <c r="I7196" i="13"/>
  <c r="I8037" i="13"/>
  <c r="I417" i="13"/>
  <c r="I1521" i="13"/>
  <c r="I5387" i="10"/>
  <c r="I5733" i="10"/>
  <c r="I2024" i="10"/>
  <c r="I7647" i="10"/>
  <c r="I7247" i="10"/>
  <c r="I7547" i="10"/>
  <c r="I1105" i="10"/>
  <c r="I3657" i="10"/>
  <c r="I380" i="10"/>
  <c r="I1172" i="10"/>
  <c r="I4884" i="10"/>
  <c r="I7292" i="10"/>
  <c r="I464" i="10"/>
  <c r="I3358" i="10"/>
  <c r="I5951" i="10"/>
  <c r="I32" i="10"/>
  <c r="I1630" i="10"/>
  <c r="I6450" i="10"/>
  <c r="I460" i="10"/>
  <c r="I1218" i="10"/>
  <c r="I940" i="10"/>
  <c r="I2667" i="10"/>
  <c r="I2767" i="10"/>
  <c r="I861" i="10"/>
  <c r="I2235" i="10"/>
  <c r="I2323" i="10"/>
  <c r="I5433" i="10"/>
  <c r="I3693" i="10"/>
  <c r="I772" i="10"/>
  <c r="I6478" i="10"/>
  <c r="I6654" i="10"/>
  <c r="I340" i="10"/>
  <c r="I7430" i="10"/>
  <c r="I5790" i="10"/>
  <c r="I7512" i="10"/>
  <c r="I8238" i="10"/>
  <c r="I2414" i="10"/>
  <c r="I2319" i="10"/>
  <c r="I2377" i="10"/>
  <c r="I860" i="10"/>
  <c r="I1887" i="10"/>
  <c r="I198" i="10"/>
  <c r="I896" i="10"/>
  <c r="I6394" i="10"/>
  <c r="I849" i="10"/>
  <c r="I4735" i="10"/>
  <c r="I989" i="10"/>
  <c r="I3341" i="10"/>
  <c r="I4218" i="10"/>
  <c r="I432" i="10"/>
  <c r="I1125" i="10"/>
  <c r="I5554" i="10"/>
  <c r="I8691" i="10"/>
  <c r="I8606" i="10"/>
  <c r="I4696" i="10"/>
  <c r="I8045" i="10"/>
  <c r="I2517" i="10"/>
  <c r="I3080" i="10"/>
  <c r="I3200" i="10"/>
  <c r="I237" i="10"/>
  <c r="I2504" i="10"/>
  <c r="I2624" i="10"/>
  <c r="I5490" i="10"/>
  <c r="I4110" i="10"/>
  <c r="I2551" i="10"/>
  <c r="I7187" i="10"/>
  <c r="I512" i="10"/>
  <c r="I3550" i="10"/>
  <c r="I3175" i="10"/>
  <c r="I6742" i="10"/>
  <c r="I874" i="10"/>
  <c r="I407" i="10"/>
  <c r="I3689" i="10"/>
  <c r="I442" i="10"/>
  <c r="I3205" i="10"/>
  <c r="I4744" i="10"/>
  <c r="I8538" i="10"/>
  <c r="I6544" i="10"/>
  <c r="I3204" i="10"/>
  <c r="I2743" i="10"/>
  <c r="I235" i="10"/>
  <c r="I2158" i="10"/>
  <c r="I2303" i="10"/>
  <c r="I5834" i="10"/>
  <c r="I7443" i="10"/>
  <c r="I4524" i="10"/>
  <c r="I7725" i="10"/>
  <c r="I8655" i="10"/>
  <c r="I2564" i="10"/>
  <c r="I7391" i="10"/>
  <c r="I8248" i="10"/>
  <c r="I5377" i="10"/>
  <c r="I851" i="10"/>
  <c r="I4603" i="10"/>
  <c r="I4779" i="10"/>
  <c r="I419" i="10"/>
  <c r="I4086" i="10"/>
  <c r="I4893" i="10"/>
  <c r="I8701" i="10"/>
  <c r="I4760" i="10"/>
  <c r="I1588" i="10"/>
  <c r="I1704" i="10"/>
  <c r="I1924" i="10"/>
  <c r="I4203" i="10"/>
  <c r="I8693" i="10"/>
  <c r="I6362" i="10"/>
  <c r="I6100" i="10"/>
  <c r="I7626" i="10"/>
  <c r="I4640" i="10"/>
  <c r="I7495" i="10"/>
  <c r="I1836" i="10"/>
  <c r="I5197" i="10"/>
  <c r="I6436" i="10"/>
  <c r="I1820" i="10"/>
  <c r="I5745" i="10"/>
  <c r="I7655" i="10"/>
  <c r="I6750" i="10"/>
  <c r="I2380" i="10"/>
  <c r="I6089" i="10"/>
  <c r="I8242" i="10"/>
  <c r="I8231" i="10"/>
  <c r="I8103" i="10"/>
  <c r="I5958" i="10"/>
  <c r="I8547" i="10"/>
  <c r="I4679" i="10"/>
  <c r="I6148" i="10"/>
  <c r="I5754" i="10"/>
  <c r="I6935" i="10"/>
  <c r="I8521" i="10"/>
  <c r="I5765" i="10"/>
  <c r="I6707" i="10"/>
  <c r="I7735" i="10"/>
  <c r="I8541" i="10"/>
  <c r="I3532" i="10"/>
  <c r="I4562" i="10"/>
  <c r="I5601" i="10"/>
  <c r="I6628" i="10"/>
  <c r="I7673" i="10"/>
  <c r="I7439" i="10"/>
  <c r="I8177" i="10"/>
  <c r="I5507" i="10"/>
  <c r="I6550" i="10"/>
  <c r="I7069" i="10"/>
  <c r="I8257" i="10"/>
  <c r="I2012" i="10"/>
  <c r="I4405" i="10"/>
  <c r="I5424" i="10"/>
  <c r="I6471" i="10"/>
  <c r="I7499" i="10"/>
  <c r="I8644" i="10"/>
  <c r="I4427" i="10"/>
  <c r="I5458" i="10"/>
  <c r="I6513" i="10"/>
  <c r="I7103" i="10"/>
  <c r="I7646" i="10"/>
  <c r="I8495" i="10"/>
  <c r="I7827" i="10"/>
  <c r="I8633" i="10"/>
  <c r="I6213" i="10"/>
  <c r="I6819" i="10"/>
  <c r="I7847" i="10"/>
  <c r="I3812" i="10"/>
  <c r="I8313" i="10"/>
  <c r="I5166" i="10"/>
  <c r="I6237" i="10"/>
  <c r="I6875" i="10"/>
  <c r="I7702" i="10"/>
  <c r="I8102" i="10"/>
  <c r="I8191" i="10"/>
  <c r="I2915" i="10"/>
  <c r="I3940" i="10"/>
  <c r="I4967" i="10"/>
  <c r="I6010" i="10"/>
  <c r="I7208" i="10"/>
  <c r="I7996" i="10"/>
  <c r="I8672" i="10"/>
  <c r="I3324" i="10"/>
  <c r="I4354" i="10"/>
  <c r="I5393" i="10"/>
  <c r="I6420" i="10"/>
  <c r="I7465" i="10"/>
  <c r="I8296" i="10"/>
  <c r="I2876" i="10"/>
  <c r="I3906" i="10"/>
  <c r="I4945" i="10"/>
  <c r="I5972" i="10"/>
  <c r="I7684" i="10"/>
  <c r="I8187" i="10"/>
  <c r="I2428" i="10"/>
  <c r="I5462" i="10"/>
  <c r="I6485" i="10"/>
  <c r="I7091" i="10"/>
  <c r="I7915" i="10"/>
  <c r="I8721" i="10"/>
  <c r="I2044" i="10"/>
  <c r="I4437" i="10"/>
  <c r="I5456" i="10"/>
  <c r="I6503" i="10"/>
  <c r="I7531" i="10"/>
  <c r="I8676" i="10"/>
  <c r="I2928" i="13"/>
  <c r="I720" i="13"/>
  <c r="I4724" i="13"/>
  <c r="I3040" i="13"/>
  <c r="I352" i="13"/>
  <c r="I6657" i="13"/>
  <c r="I5502" i="13"/>
  <c r="I3316" i="13"/>
  <c r="I3696" i="13"/>
  <c r="I7298" i="13"/>
  <c r="I3808" i="13"/>
  <c r="I7786" i="13"/>
  <c r="I2800" i="13"/>
  <c r="I4192" i="13"/>
  <c r="I5220" i="13"/>
  <c r="I6897" i="13"/>
  <c r="I8290" i="13"/>
  <c r="I3780" i="13"/>
  <c r="I7738" i="13"/>
  <c r="I4312" i="13"/>
  <c r="I368" i="13"/>
  <c r="I2346" i="13"/>
  <c r="I2944" i="13"/>
  <c r="I3968" i="13"/>
  <c r="I4868" i="13"/>
  <c r="I6273" i="13"/>
  <c r="I7438" i="13"/>
  <c r="I2414" i="13"/>
  <c r="I6153" i="13"/>
  <c r="I2904" i="13"/>
  <c r="I2303" i="13"/>
  <c r="I1024" i="13"/>
  <c r="I2531" i="13"/>
  <c r="I3472" i="13"/>
  <c r="I4496" i="13"/>
  <c r="I5488" i="13"/>
  <c r="I6817" i="13"/>
  <c r="I7814" i="13"/>
  <c r="I3956" i="13"/>
  <c r="I760" i="13"/>
  <c r="I5728" i="13"/>
  <c r="I656" i="13"/>
  <c r="I2291" i="13"/>
  <c r="I3232" i="13"/>
  <c r="I4256" i="13"/>
  <c r="I5156" i="13"/>
  <c r="I7097" i="13"/>
  <c r="I7983" i="13"/>
  <c r="I2583" i="13"/>
  <c r="I7482" i="13"/>
  <c r="I4568" i="13"/>
  <c r="I160" i="13"/>
  <c r="I58" i="13"/>
  <c r="I2691" i="13"/>
  <c r="I3632" i="13"/>
  <c r="I4660" i="13"/>
  <c r="I6113" i="13"/>
  <c r="I6977" i="13"/>
  <c r="I644" i="13"/>
  <c r="I4600" i="13"/>
  <c r="I2610" i="13"/>
  <c r="I6545" i="13"/>
  <c r="I560" i="13"/>
  <c r="I2538" i="13"/>
  <c r="I3136" i="13"/>
  <c r="I4160" i="13"/>
  <c r="I5188" i="13"/>
  <c r="I6737" i="13"/>
  <c r="I356" i="13"/>
  <c r="I5192" i="13"/>
  <c r="I3672" i="13"/>
  <c r="I98" i="13"/>
  <c r="I1088" i="13"/>
  <c r="I2595" i="13"/>
  <c r="I3664" i="13"/>
  <c r="I4692" i="13"/>
  <c r="I6177" i="13"/>
  <c r="I7262" i="13"/>
  <c r="I2701" i="13"/>
  <c r="I7170" i="13"/>
  <c r="I4232" i="13"/>
  <c r="I7934" i="13"/>
  <c r="I964" i="13"/>
  <c r="I2471" i="13"/>
  <c r="I3540" i="13"/>
  <c r="I4564" i="13"/>
  <c r="I5929" i="13"/>
  <c r="I7138" i="13"/>
  <c r="I344" i="13"/>
  <c r="I2450" i="13"/>
  <c r="I3048" i="13"/>
  <c r="I4072" i="13"/>
  <c r="I5100" i="13"/>
  <c r="I6953" i="13"/>
  <c r="I6105" i="13"/>
  <c r="I212" i="13"/>
  <c r="I5" i="13"/>
  <c r="I2788" i="13"/>
  <c r="I3812" i="13"/>
  <c r="I4840" i="13"/>
  <c r="I6473" i="13"/>
  <c r="I7514" i="13"/>
  <c r="I744" i="13"/>
  <c r="I2709" i="13"/>
  <c r="I3320" i="13"/>
  <c r="I4344" i="13"/>
  <c r="I5244" i="13"/>
  <c r="I2559" i="13"/>
  <c r="I8485" i="13"/>
  <c r="I884" i="13"/>
  <c r="I2391" i="13"/>
  <c r="I3460" i="13"/>
  <c r="I4484" i="13"/>
  <c r="I5464" i="13"/>
  <c r="I6805" i="13"/>
  <c r="I7802" i="13"/>
  <c r="I1032" i="13"/>
  <c r="I2539" i="13"/>
  <c r="I3480" i="13"/>
  <c r="I4504" i="13"/>
  <c r="I5504" i="13"/>
  <c r="I2264" i="13"/>
  <c r="I1667" i="13"/>
  <c r="I2279" i="13"/>
  <c r="I3220" i="13"/>
  <c r="I4244" i="13"/>
  <c r="I5144" i="13"/>
  <c r="I7141" i="13"/>
  <c r="I7562" i="13"/>
  <c r="I792" i="13"/>
  <c r="I2427" i="13"/>
  <c r="I3368" i="13"/>
  <c r="I4392" i="13"/>
  <c r="I7409" i="13"/>
  <c r="I668" i="13"/>
  <c r="I815" i="13"/>
  <c r="I276" i="13"/>
  <c r="I2382" i="13"/>
  <c r="I2852" i="13"/>
  <c r="I3876" i="13"/>
  <c r="I4776" i="13"/>
  <c r="I6345" i="13"/>
  <c r="I7090" i="13"/>
  <c r="I296" i="13"/>
  <c r="I2402" i="13"/>
  <c r="I3000" i="13"/>
  <c r="I4024" i="13"/>
  <c r="I5052" i="13"/>
  <c r="I7403" i="13"/>
  <c r="I7237" i="13"/>
  <c r="I164" i="13"/>
  <c r="I72" i="13"/>
  <c r="I2695" i="13"/>
  <c r="I3636" i="13"/>
  <c r="I4664" i="13"/>
  <c r="I6121" i="13"/>
  <c r="I6981" i="13"/>
  <c r="I312" i="13"/>
  <c r="I2418" i="13"/>
  <c r="I3016" i="13"/>
  <c r="I4040" i="13"/>
  <c r="I5068" i="13"/>
  <c r="I6697" i="13"/>
  <c r="I7586" i="13"/>
  <c r="I6713" i="13"/>
  <c r="I7710" i="13"/>
  <c r="I940" i="13"/>
  <c r="I2447" i="13"/>
  <c r="I3516" i="13"/>
  <c r="I4540" i="13"/>
  <c r="I5881" i="13"/>
  <c r="I6861" i="13"/>
  <c r="I8008" i="13"/>
  <c r="I575" i="13"/>
  <c r="I1555" i="13"/>
  <c r="I1484" i="13"/>
  <c r="I8354" i="13"/>
  <c r="I1508" i="13"/>
  <c r="I7289" i="13"/>
  <c r="I7598" i="13"/>
  <c r="I828" i="13"/>
  <c r="I2335" i="13"/>
  <c r="I3404" i="13"/>
  <c r="I4428" i="13"/>
  <c r="I5608" i="13"/>
  <c r="I6877" i="13"/>
  <c r="I8024" i="13"/>
  <c r="I463" i="13"/>
  <c r="I1443" i="13"/>
  <c r="I1372" i="13"/>
  <c r="I371" i="13"/>
  <c r="I1083" i="13"/>
  <c r="I7349" i="13"/>
  <c r="I7614" i="13"/>
  <c r="I972" i="13"/>
  <c r="I2479" i="13"/>
  <c r="I3420" i="13"/>
  <c r="I4444" i="13"/>
  <c r="I5640" i="13"/>
  <c r="I7021" i="13"/>
  <c r="I8040" i="13"/>
  <c r="I607" i="13"/>
  <c r="I1587" i="13"/>
  <c r="I1516" i="13"/>
  <c r="I8731" i="13"/>
  <c r="I187" i="13"/>
  <c r="I6347" i="13"/>
  <c r="I7502" i="13"/>
  <c r="I732" i="13"/>
  <c r="I2495" i="13"/>
  <c r="I3564" i="13"/>
  <c r="I4588" i="13"/>
  <c r="I5672" i="13"/>
  <c r="I7037" i="13"/>
  <c r="I8056" i="13"/>
  <c r="I623" i="13"/>
  <c r="I1603" i="13"/>
  <c r="I1532" i="13"/>
  <c r="I8060" i="13"/>
  <c r="I1892" i="13"/>
  <c r="I8127" i="13"/>
  <c r="I7646" i="13"/>
  <c r="I1004" i="13"/>
  <c r="I2639" i="13"/>
  <c r="I3708" i="13"/>
  <c r="I4608" i="13"/>
  <c r="I5792" i="13"/>
  <c r="I7178" i="13"/>
  <c r="I8397" i="13"/>
  <c r="I767" i="13"/>
  <c r="I1747" i="13"/>
  <c r="I1676" i="13"/>
  <c r="I8108" i="13"/>
  <c r="I8457" i="13"/>
  <c r="I6665" i="13"/>
  <c r="I7662" i="13"/>
  <c r="I892" i="13"/>
  <c r="I2399" i="13"/>
  <c r="I3340" i="13"/>
  <c r="I4364" i="13"/>
  <c r="I5264" i="13"/>
  <c r="I6685" i="13"/>
  <c r="I7682" i="13"/>
  <c r="I143" i="13"/>
  <c r="I1167" i="13"/>
  <c r="I2147" i="13"/>
  <c r="I2076" i="13"/>
  <c r="I1792" i="13"/>
  <c r="I3527" i="13"/>
  <c r="I7062" i="13"/>
  <c r="I268" i="13"/>
  <c r="I2374" i="13"/>
  <c r="I2844" i="13"/>
  <c r="I3868" i="13"/>
  <c r="I4768" i="13"/>
  <c r="I6073" i="13"/>
  <c r="I7082" i="13"/>
  <c r="I7976" i="13"/>
  <c r="I671" i="13"/>
  <c r="I1651" i="13"/>
  <c r="I1580" i="13"/>
  <c r="I8075" i="13"/>
  <c r="I8004" i="13"/>
  <c r="I7965" i="13"/>
  <c r="I131" i="13"/>
  <c r="I1155" i="13"/>
  <c r="I2135" i="13"/>
  <c r="I2064" i="13"/>
  <c r="I103" i="13"/>
  <c r="I1127" i="13"/>
  <c r="I2107" i="13"/>
  <c r="I2036" i="13"/>
  <c r="I18" i="13"/>
  <c r="I971" i="13"/>
  <c r="I1951" i="13"/>
  <c r="I1880" i="13"/>
  <c r="I3287" i="13"/>
  <c r="I4311" i="13"/>
  <c r="I7022" i="13"/>
  <c r="I3403" i="13"/>
  <c r="I19" i="13"/>
  <c r="I1043" i="13"/>
  <c r="I2023" i="13"/>
  <c r="I1952" i="13"/>
  <c r="I8681" i="13"/>
  <c r="I887" i="13"/>
  <c r="I1867" i="13"/>
  <c r="I1796" i="13"/>
  <c r="I74" i="13"/>
  <c r="I987" i="13"/>
  <c r="I1967" i="13"/>
  <c r="I1896" i="13"/>
  <c r="I3431" i="13"/>
  <c r="I4455" i="13"/>
  <c r="I5467" i="13"/>
  <c r="I3931" i="13"/>
  <c r="I931" i="13"/>
  <c r="I2039" i="13"/>
  <c r="I1968" i="13"/>
  <c r="I8405" i="13"/>
  <c r="I647" i="13"/>
  <c r="I1627" i="13"/>
  <c r="I1556" i="13"/>
  <c r="I7894" i="13"/>
  <c r="I363" i="13"/>
  <c r="I1343" i="13"/>
  <c r="I1272" i="13"/>
  <c r="I5614" i="13"/>
  <c r="I3575" i="13"/>
  <c r="I5370" i="13"/>
  <c r="I5867" i="13"/>
  <c r="I7996" i="13"/>
  <c r="I691" i="13"/>
  <c r="I1671" i="13"/>
  <c r="I1600" i="13"/>
  <c r="I8045" i="13"/>
  <c r="I279" i="13"/>
  <c r="I1259" i="13"/>
  <c r="I1188" i="13"/>
  <c r="I2212" i="13"/>
  <c r="I94" i="13"/>
  <c r="I1019" i="13"/>
  <c r="I1999" i="13"/>
  <c r="I1928" i="13"/>
  <c r="I3207" i="13"/>
  <c r="I4231" i="13"/>
  <c r="I5133" i="13"/>
  <c r="I6684" i="13"/>
  <c r="I67" i="13"/>
  <c r="I1091" i="13"/>
  <c r="I2071" i="13"/>
  <c r="I2000" i="13"/>
  <c r="I39" i="13"/>
  <c r="I1063" i="13"/>
  <c r="I2171" i="13"/>
  <c r="I2100" i="13"/>
  <c r="I8744" i="13"/>
  <c r="I907" i="13"/>
  <c r="I1887" i="13"/>
  <c r="I1816" i="13"/>
  <c r="I3095" i="13"/>
  <c r="I4119" i="13"/>
  <c r="I5021" i="13"/>
  <c r="I6028" i="13"/>
  <c r="I8481" i="13"/>
  <c r="I851" i="13"/>
  <c r="I1831" i="13"/>
  <c r="I1760" i="13"/>
  <c r="I55" i="13"/>
  <c r="I1079" i="13"/>
  <c r="I2187" i="13"/>
  <c r="I2116" i="13"/>
  <c r="I8651" i="13"/>
  <c r="I795" i="13"/>
  <c r="I1775" i="13"/>
  <c r="I1704" i="13"/>
  <c r="I2983" i="13"/>
  <c r="I4007" i="13"/>
  <c r="I4909" i="13"/>
  <c r="I6076" i="13"/>
  <c r="I8713" i="13"/>
  <c r="I995" i="13"/>
  <c r="I1975" i="13"/>
  <c r="I1904" i="13"/>
  <c r="I8469" i="13"/>
  <c r="I967" i="13"/>
  <c r="I1947" i="13"/>
  <c r="I1876" i="13"/>
  <c r="I8441" i="13"/>
  <c r="I939" i="13"/>
  <c r="I2047" i="13"/>
  <c r="I1976" i="13"/>
  <c r="I3383" i="13"/>
  <c r="I4407" i="13"/>
  <c r="I5339" i="13"/>
  <c r="I3275" i="13"/>
  <c r="I4817" i="13"/>
  <c r="I5727" i="13"/>
  <c r="I6160" i="13"/>
  <c r="I3039" i="13"/>
  <c r="I4063" i="13"/>
  <c r="I5093" i="13"/>
  <c r="I6171" i="13"/>
  <c r="I6564" i="13"/>
  <c r="I3411" i="13"/>
  <c r="I4435" i="13"/>
  <c r="I5351" i="13"/>
  <c r="I5912" i="13"/>
  <c r="I7175" i="13"/>
  <c r="I1086" i="13"/>
  <c r="I8632" i="13"/>
  <c r="I5217" i="13"/>
  <c r="I6419" i="13"/>
  <c r="I6724" i="13"/>
  <c r="I3567" i="13"/>
  <c r="I5306" i="13"/>
  <c r="I5507" i="13"/>
  <c r="I6068" i="13"/>
  <c r="I2915" i="13"/>
  <c r="I3939" i="13"/>
  <c r="I4969" i="13"/>
  <c r="I6179" i="13"/>
  <c r="I6568" i="13"/>
  <c r="I7753" i="13"/>
  <c r="I1042" i="13"/>
  <c r="I1066" i="13"/>
  <c r="I6155" i="13"/>
  <c r="I6556" i="13"/>
  <c r="I3435" i="13"/>
  <c r="I4459" i="13"/>
  <c r="I5375" i="13"/>
  <c r="I5936" i="13"/>
  <c r="I5398" i="13"/>
  <c r="I3711" i="13"/>
  <c r="I4613" i="13"/>
  <c r="I5523" i="13"/>
  <c r="I6084" i="13"/>
  <c r="I2803" i="13"/>
  <c r="I3827" i="13"/>
  <c r="I4729" i="13"/>
  <c r="I5767" i="13"/>
  <c r="I6328" i="13"/>
  <c r="I7641" i="13"/>
  <c r="I7191" i="13"/>
  <c r="I166" i="13"/>
  <c r="I4546" i="13"/>
  <c r="I6746" i="13"/>
  <c r="I7004" i="13"/>
  <c r="I3579" i="13"/>
  <c r="I5402" i="13"/>
  <c r="I5391" i="13"/>
  <c r="I5952" i="13"/>
  <c r="I5526" i="13"/>
  <c r="I3727" i="13"/>
  <c r="I4629" i="13"/>
  <c r="I5539" i="13"/>
  <c r="I5972" i="13"/>
  <c r="I5430" i="13"/>
  <c r="I3715" i="13"/>
  <c r="I4617" i="13"/>
  <c r="I5527" i="13"/>
  <c r="I6088" i="13"/>
  <c r="I8378" i="13"/>
  <c r="I254" i="13"/>
  <c r="I7509" i="13"/>
  <c r="I3211" i="13"/>
  <c r="I4235" i="13"/>
  <c r="I5137" i="13"/>
  <c r="I6259" i="13"/>
  <c r="I6480" i="13"/>
  <c r="I3231" i="13"/>
  <c r="I4255" i="13"/>
  <c r="I5157" i="13"/>
  <c r="I6043" i="13"/>
  <c r="I6372" i="13"/>
  <c r="I3091" i="13"/>
  <c r="I4115" i="13"/>
  <c r="I5017" i="13"/>
  <c r="I5799" i="13"/>
  <c r="I6232" i="13"/>
  <c r="I7673" i="13"/>
  <c r="I7613" i="13"/>
  <c r="I5403" i="13"/>
  <c r="I5836" i="13"/>
  <c r="I7091" i="13"/>
  <c r="I3611" i="13"/>
  <c r="I5658" i="13"/>
  <c r="I5295" i="13"/>
  <c r="I6954" i="13"/>
  <c r="I6852" i="13"/>
  <c r="I3503" i="13"/>
  <c r="I4527" i="13"/>
  <c r="I5443" i="13"/>
  <c r="I5876" i="13"/>
  <c r="I7411" i="13"/>
  <c r="I3619" i="13"/>
  <c r="I5722" i="13"/>
  <c r="I5303" i="13"/>
  <c r="I6986" i="13"/>
  <c r="I6868" i="13"/>
  <c r="I382" i="13"/>
  <c r="I2280" i="13"/>
  <c r="I5547" i="13"/>
  <c r="I5980" i="13"/>
  <c r="I5750" i="13"/>
  <c r="I3755" i="13"/>
  <c r="I4785" i="13"/>
  <c r="I5695" i="13"/>
  <c r="I6128" i="13"/>
  <c r="I2879" i="13"/>
  <c r="I3903" i="13"/>
  <c r="I4933" i="13"/>
  <c r="I5851" i="13"/>
  <c r="I6276" i="13"/>
  <c r="I3123" i="13"/>
  <c r="I4147" i="13"/>
  <c r="I5177" i="13"/>
  <c r="I6339" i="13"/>
  <c r="I6520" i="13"/>
  <c r="I8402" i="13"/>
  <c r="I8119" i="13"/>
  <c r="I2914" i="13"/>
  <c r="I6315" i="13"/>
  <c r="I6508" i="13"/>
  <c r="I3259" i="13"/>
  <c r="I4283" i="13"/>
  <c r="I6910" i="13"/>
  <c r="I6611" i="13"/>
  <c r="I6660" i="13"/>
  <c r="I3535" i="13"/>
  <c r="I4559" i="13"/>
  <c r="I5475" i="13"/>
  <c r="I5908" i="13"/>
  <c r="I2755" i="13"/>
  <c r="I3779" i="13"/>
  <c r="I4809" i="13"/>
  <c r="I5719" i="13"/>
  <c r="I6152" i="13"/>
  <c r="I7593" i="13"/>
  <c r="I8202" i="13"/>
  <c r="I8204" i="13"/>
  <c r="I8482" i="13"/>
  <c r="I654" i="13"/>
  <c r="I2337" i="13"/>
  <c r="I8172" i="13"/>
  <c r="I418" i="13"/>
  <c r="I2404" i="13"/>
  <c r="I7777" i="13"/>
  <c r="I8570" i="13"/>
  <c r="I950" i="13"/>
  <c r="I8314" i="13"/>
  <c r="I8291" i="13"/>
  <c r="I570" i="13"/>
  <c r="I2684" i="13"/>
  <c r="I4114" i="13"/>
  <c r="I8620" i="13"/>
  <c r="I926" i="13"/>
  <c r="I7319" i="13"/>
  <c r="I8155" i="13"/>
  <c r="I562" i="13"/>
  <c r="I2676" i="13"/>
  <c r="I8278" i="13"/>
  <c r="I454" i="13"/>
  <c r="I2440" i="13"/>
  <c r="I7925" i="13"/>
  <c r="I202" i="13"/>
  <c r="I2316" i="13"/>
  <c r="I2946" i="13"/>
  <c r="I8386" i="13"/>
  <c r="I558" i="13"/>
  <c r="I2672" i="13"/>
  <c r="I8262" i="13"/>
  <c r="I450" i="13"/>
  <c r="I2564" i="13"/>
  <c r="I8380" i="13"/>
  <c r="I342" i="13"/>
  <c r="I2328" i="13"/>
  <c r="I8358" i="13"/>
  <c r="I474" i="13"/>
  <c r="I2588" i="13"/>
  <c r="I3218" i="13"/>
  <c r="I2688" i="13"/>
  <c r="I8326" i="13"/>
  <c r="I466" i="13"/>
  <c r="I2452" i="13"/>
  <c r="I8335" i="13"/>
  <c r="I614" i="13"/>
  <c r="I2297" i="13"/>
  <c r="I8446" i="13"/>
  <c r="I746" i="13"/>
  <c r="I2417" i="13"/>
  <c r="I4290" i="13"/>
  <c r="I206" i="13"/>
  <c r="I120" i="13"/>
  <c r="I7821" i="13"/>
  <c r="I482" i="13"/>
  <c r="I2596" i="13"/>
  <c r="I8351" i="13"/>
  <c r="I502" i="13"/>
  <c r="I2488" i="13"/>
  <c r="I8227" i="13"/>
  <c r="I506" i="13"/>
  <c r="I2620" i="13"/>
  <c r="I3346" i="13"/>
  <c r="I8633" i="13"/>
  <c r="I1118" i="13"/>
  <c r="I7837" i="13"/>
  <c r="I370" i="13"/>
  <c r="I2484" i="13"/>
  <c r="I7857" i="13"/>
  <c r="I132" i="13"/>
  <c r="I1158" i="13"/>
  <c r="I7605" i="13"/>
  <c r="I8600" i="13"/>
  <c r="I906" i="13"/>
  <c r="I2449" i="13"/>
  <c r="I4418" i="13"/>
  <c r="I8668" i="13"/>
  <c r="I1134" i="13"/>
  <c r="I7725" i="13"/>
  <c r="I8688" i="13"/>
  <c r="I1026" i="13"/>
  <c r="I8306" i="13"/>
  <c r="I8255" i="13"/>
  <c r="I406" i="13"/>
  <c r="I2520" i="13"/>
  <c r="I7749" i="13"/>
  <c r="I8616" i="13"/>
  <c r="I922" i="13"/>
  <c r="I2465" i="13"/>
  <c r="I5500" i="13"/>
  <c r="I5340" i="13"/>
  <c r="I2597" i="13"/>
  <c r="I3670" i="13"/>
  <c r="I4702" i="13"/>
  <c r="I6197" i="13"/>
  <c r="I3870" i="13"/>
  <c r="I3794" i="13"/>
  <c r="I4826" i="13"/>
  <c r="I6445" i="13"/>
  <c r="I3302" i="13"/>
  <c r="I4326" i="13"/>
  <c r="I5230" i="13"/>
  <c r="I2954" i="13"/>
  <c r="I3298" i="13"/>
  <c r="I4322" i="13"/>
  <c r="I5404" i="13"/>
  <c r="I2934" i="13"/>
  <c r="I3958" i="13"/>
  <c r="I4862" i="13"/>
  <c r="I6261" i="13"/>
  <c r="I4126" i="13"/>
  <c r="I3698" i="13"/>
  <c r="I4602" i="13"/>
  <c r="I5786" i="13"/>
  <c r="I3078" i="13"/>
  <c r="I4102" i="13"/>
  <c r="I5006" i="13"/>
  <c r="I6549" i="13"/>
  <c r="I4254" i="13"/>
  <c r="I3458" i="13"/>
  <c r="I4482" i="13"/>
  <c r="I5468" i="13"/>
  <c r="I2661" i="13"/>
  <c r="I3606" i="13"/>
  <c r="I5618" i="13"/>
  <c r="I5764" i="13"/>
  <c r="I3642" i="13"/>
  <c r="I6085" i="13"/>
  <c r="I3366" i="13"/>
  <c r="I4390" i="13"/>
  <c r="I5540" i="13"/>
  <c r="I3210" i="13"/>
  <c r="I7441" i="13"/>
  <c r="I3874" i="13"/>
  <c r="I4650" i="13"/>
  <c r="I6093" i="13"/>
  <c r="I2742" i="13"/>
  <c r="I3766" i="13"/>
  <c r="I4798" i="13"/>
  <c r="I6389" i="13"/>
  <c r="I4626" i="13"/>
  <c r="I6887" i="13"/>
  <c r="I4018" i="13"/>
  <c r="I5050" i="13"/>
  <c r="I7371" i="13"/>
  <c r="I3142" i="13"/>
  <c r="I4166" i="13"/>
  <c r="I5198" i="13"/>
  <c r="I3338" i="13"/>
  <c r="I1825" i="13"/>
  <c r="I3226" i="13"/>
  <c r="I4250" i="13"/>
  <c r="I5154" i="13"/>
  <c r="I7145" i="13"/>
  <c r="I3246" i="13"/>
  <c r="I4270" i="13"/>
  <c r="I5300" i="13"/>
  <c r="I6947" i="13"/>
  <c r="I7464" i="13"/>
  <c r="I2986" i="13"/>
  <c r="I4010" i="13"/>
  <c r="I5042" i="13"/>
  <c r="I7243" i="13"/>
  <c r="I3134" i="13"/>
  <c r="I4158" i="13"/>
  <c r="I5190" i="13"/>
  <c r="I7392" i="13"/>
  <c r="I8085" i="13"/>
  <c r="I4930" i="13"/>
  <c r="I7105" i="13"/>
  <c r="I3278" i="13"/>
  <c r="I4302" i="13"/>
  <c r="I5364" i="13"/>
  <c r="I7936" i="13"/>
  <c r="I7852" i="13"/>
  <c r="I3146" i="13"/>
  <c r="I4170" i="13"/>
  <c r="I5202" i="13"/>
  <c r="I2605" i="13"/>
  <c r="I3550" i="13"/>
  <c r="I4574" i="13"/>
  <c r="I5957" i="13"/>
  <c r="I8102" i="13"/>
  <c r="I5310" i="13"/>
  <c r="I3674" i="13"/>
  <c r="I4706" i="13"/>
  <c r="I6205" i="13"/>
  <c r="I3310" i="13"/>
  <c r="I4334" i="13"/>
  <c r="I5238" i="13"/>
  <c r="I7072" i="13"/>
  <c r="I2489" i="13"/>
  <c r="I3562" i="13"/>
  <c r="I4586" i="13"/>
  <c r="I5676" i="13"/>
  <c r="I2942" i="13"/>
  <c r="I3966" i="13"/>
  <c r="I4870" i="13"/>
  <c r="I6277" i="13"/>
  <c r="I7080" i="13"/>
  <c r="I3322" i="13"/>
  <c r="I4346" i="13"/>
  <c r="I5250" i="13"/>
  <c r="I2653" i="13"/>
  <c r="I3598" i="13"/>
  <c r="I5554" i="13"/>
  <c r="I5748" i="13"/>
  <c r="I7970" i="13"/>
  <c r="I6707" i="13"/>
  <c r="I7696" i="13"/>
  <c r="I6839" i="13"/>
  <c r="I7828" i="13"/>
  <c r="I6971" i="13"/>
  <c r="I7994" i="13"/>
  <c r="I1953" i="13"/>
  <c r="I6851" i="13"/>
  <c r="I7840" i="13"/>
  <c r="I7108" i="13"/>
  <c r="I8459" i="13"/>
  <c r="I7944" i="13"/>
  <c r="I8463" i="13"/>
  <c r="I2101" i="13"/>
  <c r="I7248" i="13"/>
  <c r="I7341" i="13"/>
  <c r="I7732" i="13"/>
  <c r="I7003" i="13"/>
  <c r="I8026" i="13"/>
  <c r="I229" i="13"/>
  <c r="I7620" i="13"/>
  <c r="I6891" i="13"/>
  <c r="I7880" i="13"/>
  <c r="I1242" i="13"/>
  <c r="I6899" i="13"/>
  <c r="I7888" i="13"/>
  <c r="I7031" i="13"/>
  <c r="I7987" i="13"/>
  <c r="I7160" i="13"/>
  <c r="I8058" i="13"/>
  <c r="I485" i="13"/>
  <c r="I7043" i="13"/>
  <c r="I8035" i="13"/>
  <c r="I7300" i="13"/>
  <c r="I8395" i="13"/>
  <c r="I7432" i="13"/>
  <c r="I8074" i="13"/>
  <c r="I1498" i="13"/>
  <c r="I6803" i="13"/>
  <c r="I7792" i="13"/>
  <c r="I6679" i="13"/>
  <c r="I7796" i="13"/>
  <c r="I7101" i="13"/>
  <c r="I7544" i="13"/>
  <c r="I8415" i="13"/>
  <c r="I741" i="13"/>
  <c r="I2233" i="13"/>
  <c r="I6751" i="13"/>
  <c r="I7740" i="13"/>
  <c r="I481" i="13"/>
  <c r="I1457" i="13"/>
  <c r="I1386" i="13"/>
  <c r="I629" i="13"/>
  <c r="I1605" i="13"/>
  <c r="I1534" i="13"/>
  <c r="I761" i="13"/>
  <c r="I1737" i="13"/>
  <c r="I621" i="13"/>
  <c r="I7276" i="13"/>
  <c r="I8535" i="13"/>
  <c r="I625" i="13"/>
  <c r="I1601" i="13"/>
  <c r="I1530" i="13"/>
  <c r="I773" i="13"/>
  <c r="I1749" i="13"/>
  <c r="I1678" i="13"/>
  <c r="I905" i="13"/>
  <c r="I1881" i="13"/>
  <c r="I1654" i="13"/>
  <c r="I8062" i="13"/>
  <c r="I385" i="13"/>
  <c r="I1361" i="13"/>
  <c r="I1290" i="13"/>
  <c r="I405" i="13"/>
  <c r="I1509" i="13"/>
  <c r="I1438" i="13"/>
  <c r="I665" i="13"/>
  <c r="I1769" i="13"/>
  <c r="I877" i="13"/>
  <c r="I7308" i="13"/>
  <c r="I7950" i="13"/>
  <c r="I401" i="13"/>
  <c r="I1377" i="13"/>
  <c r="I1306" i="13"/>
  <c r="I549" i="13"/>
  <c r="I1525" i="13"/>
  <c r="I1454" i="13"/>
  <c r="I681" i="13"/>
  <c r="I1785" i="13"/>
  <c r="I1981" i="13"/>
  <c r="I7324" i="13"/>
  <c r="I7966" i="13"/>
  <c r="I545" i="13"/>
  <c r="I1649" i="13"/>
  <c r="I2076" i="10"/>
  <c r="I975" i="10"/>
  <c r="I1092" i="10"/>
  <c r="I2194" i="10"/>
  <c r="I6900" i="10"/>
  <c r="I4815" i="10"/>
  <c r="I4188" i="10"/>
  <c r="I732" i="10"/>
  <c r="I2073" i="10"/>
  <c r="I5915" i="10"/>
  <c r="I3365" i="10"/>
  <c r="I7450" i="10"/>
  <c r="I6737" i="10"/>
  <c r="I1746" i="10"/>
  <c r="I1834" i="10"/>
  <c r="I4509" i="10"/>
  <c r="I1314" i="10"/>
  <c r="I1402" i="10"/>
  <c r="I6255" i="10"/>
  <c r="I1254" i="10"/>
  <c r="I2793" i="10"/>
  <c r="I3681" i="10"/>
  <c r="I3801" i="10"/>
  <c r="I1166" i="10"/>
  <c r="I4464" i="10"/>
  <c r="I4584" i="10"/>
  <c r="I7791" i="10"/>
  <c r="I8286" i="10"/>
  <c r="I5753" i="10"/>
  <c r="I1398" i="10"/>
  <c r="I6241" i="10"/>
  <c r="I4911" i="10"/>
  <c r="I8435" i="10"/>
  <c r="I4398" i="10"/>
  <c r="I8409" i="10"/>
  <c r="I7540" i="10"/>
  <c r="I55" i="10"/>
  <c r="I4576" i="10"/>
  <c r="I90" i="10"/>
  <c r="I589" i="10"/>
  <c r="I4000" i="10"/>
  <c r="I1557" i="10"/>
  <c r="I2753" i="10"/>
  <c r="I3377" i="10"/>
  <c r="I3692" i="10"/>
  <c r="I6976" i="10"/>
  <c r="I1649" i="10"/>
  <c r="I1732" i="10"/>
  <c r="I6284" i="10"/>
  <c r="I862" i="10"/>
  <c r="I6093" i="10"/>
  <c r="I412" i="10"/>
  <c r="I2491" i="10"/>
  <c r="I2579" i="10"/>
  <c r="I8157" i="10"/>
  <c r="I5323" i="10"/>
  <c r="I2493" i="10"/>
  <c r="I7195" i="10"/>
  <c r="I4756" i="10"/>
  <c r="I1091" i="10"/>
  <c r="I5083" i="10"/>
  <c r="I5259" i="10"/>
  <c r="I5853" i="10"/>
  <c r="I8756" i="10"/>
  <c r="I2226" i="10"/>
  <c r="I2314" i="10"/>
  <c r="I4920" i="10"/>
  <c r="I1794" i="10"/>
  <c r="I5771" i="10"/>
  <c r="I4363" i="10"/>
  <c r="I4371" i="10"/>
  <c r="I1438" i="10"/>
  <c r="I6354" i="10"/>
  <c r="I637" i="10"/>
  <c r="I2513" i="10"/>
  <c r="I4455" i="10"/>
  <c r="I6597" i="10"/>
  <c r="I938" i="10"/>
  <c r="I471" i="10"/>
  <c r="I3773" i="10"/>
  <c r="I506" i="10"/>
  <c r="I39" i="10"/>
  <c r="I4872" i="10"/>
  <c r="I8602" i="10"/>
  <c r="I6326" i="10"/>
  <c r="I492" i="10"/>
  <c r="I1775" i="10"/>
  <c r="I2405" i="10"/>
  <c r="I3165" i="10"/>
  <c r="I1343" i="10"/>
  <c r="I4960" i="10"/>
  <c r="I8449" i="10"/>
  <c r="I3214" i="10"/>
  <c r="I6844" i="10"/>
  <c r="I7020" i="10"/>
  <c r="I1486" i="10"/>
  <c r="I6152" i="10"/>
  <c r="I7632" i="10"/>
  <c r="I5653" i="10"/>
  <c r="I403" i="10"/>
  <c r="I4054" i="10"/>
  <c r="I4230" i="10"/>
  <c r="I3157" i="10"/>
  <c r="I5254" i="10"/>
  <c r="I5276" i="10"/>
  <c r="I8382" i="10"/>
  <c r="I3704" i="10"/>
  <c r="I8075" i="10"/>
  <c r="I5687" i="10"/>
  <c r="I8640" i="10"/>
  <c r="I4229" i="10"/>
  <c r="I6224" i="10"/>
  <c r="I7481" i="10"/>
  <c r="I4213" i="10"/>
  <c r="I6698" i="10"/>
  <c r="I3516" i="10"/>
  <c r="I4604" i="10"/>
  <c r="I5270" i="10"/>
  <c r="I6768" i="10"/>
  <c r="I8694" i="10"/>
  <c r="I4620" i="10"/>
  <c r="I1907" i="10"/>
  <c r="I7156" i="10"/>
  <c r="I7500" i="10"/>
  <c r="I5722" i="10"/>
  <c r="I7860" i="10"/>
  <c r="I2340" i="10"/>
  <c r="I7548" i="10"/>
  <c r="I8706" i="10"/>
  <c r="I4829" i="10"/>
  <c r="I5856" i="10"/>
  <c r="I7568" i="10"/>
  <c r="I8726" i="10"/>
  <c r="I3700" i="10"/>
  <c r="I4727" i="10"/>
  <c r="I5770" i="10"/>
  <c r="I6968" i="10"/>
  <c r="I8099" i="10"/>
  <c r="I8055" i="10"/>
  <c r="I8263" i="10"/>
  <c r="I4652" i="10"/>
  <c r="I5699" i="10"/>
  <c r="I6902" i="10"/>
  <c r="I8283" i="10"/>
  <c r="I2524" i="10"/>
  <c r="I6509" i="10"/>
  <c r="I7019" i="10"/>
  <c r="I7910" i="10"/>
  <c r="I7332" i="10"/>
  <c r="I8490" i="10"/>
  <c r="I1580" i="10"/>
  <c r="I3973" i="10"/>
  <c r="I4992" i="10"/>
  <c r="I6039" i="10"/>
  <c r="I7242" i="10"/>
  <c r="I8284" i="10"/>
  <c r="I7660" i="10"/>
  <c r="I3902" i="10"/>
  <c r="I4941" i="10"/>
  <c r="I5968" i="10"/>
  <c r="I7680" i="10"/>
  <c r="I4501" i="10"/>
  <c r="I8740" i="10"/>
  <c r="I1660" i="10"/>
  <c r="I4053" i="10"/>
  <c r="I5072" i="10"/>
  <c r="I6119" i="10"/>
  <c r="I7322" i="10"/>
  <c r="I8364" i="10"/>
  <c r="I3427" i="10"/>
  <c r="I4452" i="10"/>
  <c r="I5479" i="10"/>
  <c r="I6522" i="10"/>
  <c r="I7041" i="10"/>
  <c r="I8169" i="10"/>
  <c r="I8518" i="10"/>
  <c r="I4591" i="10"/>
  <c r="I5693" i="10"/>
  <c r="I6745" i="10"/>
  <c r="I7271" i="10"/>
  <c r="I8146" i="10"/>
  <c r="I8736" i="10"/>
  <c r="I3388" i="10"/>
  <c r="I4418" i="10"/>
  <c r="I5457" i="10"/>
  <c r="I6484" i="10"/>
  <c r="I7529" i="10"/>
  <c r="I8360" i="10"/>
  <c r="I2940" i="10"/>
  <c r="I3970" i="10"/>
  <c r="I5009" i="10"/>
  <c r="I6036" i="10"/>
  <c r="I7748" i="10"/>
  <c r="I8315" i="10"/>
  <c r="I2556" i="10"/>
  <c r="I3586" i="10"/>
  <c r="I4625" i="10"/>
  <c r="I5652" i="10"/>
  <c r="I7364" i="10"/>
  <c r="I8522" i="10"/>
  <c r="I632" i="13"/>
  <c r="I124" i="13"/>
  <c r="I7166" i="13"/>
  <c r="I3552" i="13"/>
  <c r="I864" i="13"/>
  <c r="I7526" i="13"/>
  <c r="I3168" i="13"/>
  <c r="I5432" i="13"/>
  <c r="I4336" i="13"/>
  <c r="I3848" i="13"/>
  <c r="I4464" i="13"/>
  <c r="I4360" i="13"/>
  <c r="I3312" i="13"/>
  <c r="I4320" i="13"/>
  <c r="I5392" i="13"/>
  <c r="I7025" i="13"/>
  <c r="I436" i="13"/>
  <c r="I4292" i="13"/>
  <c r="I584" i="13"/>
  <c r="I4828" i="13"/>
  <c r="I496" i="13"/>
  <c r="I2474" i="13"/>
  <c r="I3072" i="13"/>
  <c r="I4096" i="13"/>
  <c r="I4996" i="13"/>
  <c r="I6529" i="13"/>
  <c r="I7542" i="13"/>
  <c r="I2455" i="13"/>
  <c r="I7385" i="13"/>
  <c r="I3416" i="13"/>
  <c r="I2108" i="13"/>
  <c r="I1152" i="13"/>
  <c r="I2659" i="13"/>
  <c r="I3600" i="13"/>
  <c r="I5570" i="13"/>
  <c r="I5744" i="13"/>
  <c r="I6945" i="13"/>
  <c r="I228" i="13"/>
  <c r="I4468" i="13"/>
  <c r="I2482" i="13"/>
  <c r="I6289" i="13"/>
  <c r="I784" i="13"/>
  <c r="I2419" i="13"/>
  <c r="I3360" i="13"/>
  <c r="I4384" i="13"/>
  <c r="I5284" i="13"/>
  <c r="I7189" i="13"/>
  <c r="I7574" i="13"/>
  <c r="I3012" i="13"/>
  <c r="I328" i="13"/>
  <c r="I5084" i="13"/>
  <c r="I288" i="13"/>
  <c r="I2266" i="13"/>
  <c r="I2736" i="13"/>
  <c r="I3760" i="13"/>
  <c r="I4788" i="13"/>
  <c r="I6369" i="13"/>
  <c r="I7102" i="13"/>
  <c r="I996" i="13"/>
  <c r="I5112" i="13"/>
  <c r="I2651" i="13"/>
  <c r="I7078" i="13"/>
  <c r="I688" i="13"/>
  <c r="I2666" i="13"/>
  <c r="I3264" i="13"/>
  <c r="I4288" i="13"/>
  <c r="I5328" i="13"/>
  <c r="I6865" i="13"/>
  <c r="I692" i="13"/>
  <c r="I6741" i="13"/>
  <c r="I4184" i="13"/>
  <c r="I192" i="13"/>
  <c r="I56" i="13"/>
  <c r="I2768" i="13"/>
  <c r="I3792" i="13"/>
  <c r="I4820" i="13"/>
  <c r="I6433" i="13"/>
  <c r="I7390" i="13"/>
  <c r="I3188" i="13"/>
  <c r="I7658" i="13"/>
  <c r="I4748" i="13"/>
  <c r="I3783" i="13"/>
  <c r="I1092" i="13"/>
  <c r="I2599" i="13"/>
  <c r="I3668" i="13"/>
  <c r="I4696" i="13"/>
  <c r="I6185" i="13"/>
  <c r="I7266" i="13"/>
  <c r="I472" i="13"/>
  <c r="I2578" i="13"/>
  <c r="I3176" i="13"/>
  <c r="I4200" i="13"/>
  <c r="I5228" i="13"/>
  <c r="I7822" i="13"/>
  <c r="I6973" i="13"/>
  <c r="I340" i="13"/>
  <c r="I2318" i="13"/>
  <c r="I2916" i="13"/>
  <c r="I3940" i="13"/>
  <c r="I4968" i="13"/>
  <c r="I7461" i="13"/>
  <c r="I7642" i="13"/>
  <c r="I872" i="13"/>
  <c r="I2379" i="13"/>
  <c r="I3448" i="13"/>
  <c r="I4472" i="13"/>
  <c r="I5440" i="13"/>
  <c r="I3500" i="13"/>
  <c r="I8132" i="13"/>
  <c r="I1012" i="13"/>
  <c r="I2519" i="13"/>
  <c r="I3588" i="13"/>
  <c r="I5474" i="13"/>
  <c r="I5720" i="13"/>
  <c r="I6933" i="13"/>
  <c r="I136" i="13"/>
  <c r="I1160" i="13"/>
  <c r="I2667" i="13"/>
  <c r="I3608" i="13"/>
  <c r="I5634" i="13"/>
  <c r="I5760" i="13"/>
  <c r="I2732" i="13"/>
  <c r="I1596" i="13"/>
  <c r="I2407" i="13"/>
  <c r="I3348" i="13"/>
  <c r="I4372" i="13"/>
  <c r="I5272" i="13"/>
  <c r="I6693" i="13"/>
  <c r="I7690" i="13"/>
  <c r="I920" i="13"/>
  <c r="I2555" i="13"/>
  <c r="I3496" i="13"/>
  <c r="I4520" i="13"/>
  <c r="I5536" i="13"/>
  <c r="I2390" i="13"/>
  <c r="I1795" i="13"/>
  <c r="I404" i="13"/>
  <c r="I2510" i="13"/>
  <c r="I2980" i="13"/>
  <c r="I4004" i="13"/>
  <c r="I4904" i="13"/>
  <c r="I6601" i="13"/>
  <c r="I7218" i="13"/>
  <c r="I424" i="13"/>
  <c r="I2530" i="13"/>
  <c r="I3128" i="13"/>
  <c r="I4152" i="13"/>
  <c r="I5180" i="13"/>
  <c r="I7157" i="13"/>
  <c r="I943" i="13"/>
  <c r="I292" i="13"/>
  <c r="I2270" i="13"/>
  <c r="I2740" i="13"/>
  <c r="I3764" i="13"/>
  <c r="I4792" i="13"/>
  <c r="I6377" i="13"/>
  <c r="I7106" i="13"/>
  <c r="I440" i="13"/>
  <c r="I2546" i="13"/>
  <c r="I3144" i="13"/>
  <c r="I4168" i="13"/>
  <c r="I5196" i="13"/>
  <c r="I7566" i="13"/>
  <c r="I47" i="13"/>
  <c r="I6841" i="13"/>
  <c r="I7850" i="13"/>
  <c r="I1068" i="13"/>
  <c r="I2575" i="13"/>
  <c r="I3644" i="13"/>
  <c r="I4672" i="13"/>
  <c r="I6137" i="13"/>
  <c r="I6989" i="13"/>
  <c r="I8136" i="13"/>
  <c r="I703" i="13"/>
  <c r="I1683" i="13"/>
  <c r="I1612" i="13"/>
  <c r="I8093" i="13"/>
  <c r="I955" i="13"/>
  <c r="I7285" i="13"/>
  <c r="I7726" i="13"/>
  <c r="I956" i="13"/>
  <c r="I2463" i="13"/>
  <c r="I3532" i="13"/>
  <c r="I4556" i="13"/>
  <c r="I5913" i="13"/>
  <c r="I7005" i="13"/>
  <c r="I8571" i="13"/>
  <c r="I591" i="13"/>
  <c r="I1571" i="13"/>
  <c r="I1500" i="13"/>
  <c r="I1351" i="13"/>
  <c r="I2063" i="13"/>
  <c r="I6745" i="13"/>
  <c r="I7742" i="13"/>
  <c r="I1100" i="13"/>
  <c r="I2607" i="13"/>
  <c r="I3548" i="13"/>
  <c r="I4572" i="13"/>
  <c r="I5945" i="13"/>
  <c r="I7146" i="13"/>
  <c r="I8511" i="13"/>
  <c r="I735" i="13"/>
  <c r="I1715" i="13"/>
  <c r="I1644" i="13"/>
  <c r="I499" i="13"/>
  <c r="I6" i="13"/>
  <c r="I7413" i="13"/>
  <c r="I7630" i="13"/>
  <c r="I860" i="13"/>
  <c r="I2623" i="13"/>
  <c r="I3692" i="13"/>
  <c r="I4592" i="13"/>
  <c r="I5776" i="13"/>
  <c r="I8031" i="13"/>
  <c r="I8575" i="13"/>
  <c r="I751" i="13"/>
  <c r="I1731" i="13"/>
  <c r="I1660" i="13"/>
  <c r="I8673" i="13"/>
  <c r="I315" i="13"/>
  <c r="I6777" i="13"/>
  <c r="I7774" i="13"/>
  <c r="I1132" i="13"/>
  <c r="I2812" i="13"/>
  <c r="I3836" i="13"/>
  <c r="I4736" i="13"/>
  <c r="I6009" i="13"/>
  <c r="I7306" i="13"/>
  <c r="I8697" i="13"/>
  <c r="I895" i="13"/>
  <c r="I1875" i="13"/>
  <c r="I1804" i="13"/>
  <c r="I755" i="13"/>
  <c r="I443" i="13"/>
  <c r="I6793" i="13"/>
  <c r="I7790" i="13"/>
  <c r="I1020" i="13"/>
  <c r="I2527" i="13"/>
  <c r="I3468" i="13"/>
  <c r="I4492" i="13"/>
  <c r="I5480" i="13"/>
  <c r="I6813" i="13"/>
  <c r="I7810" i="13"/>
  <c r="I271" i="13"/>
  <c r="I1251" i="13"/>
  <c r="I1180" i="13"/>
  <c r="I2204" i="13"/>
  <c r="I215" i="13"/>
  <c r="I4551" i="13"/>
  <c r="I7190" i="13"/>
  <c r="I396" i="13"/>
  <c r="I2502" i="13"/>
  <c r="I2972" i="13"/>
  <c r="I3996" i="13"/>
  <c r="I4896" i="13"/>
  <c r="I6329" i="13"/>
  <c r="I7210" i="13"/>
  <c r="I8104" i="13"/>
  <c r="I799" i="13"/>
  <c r="I1779" i="13"/>
  <c r="I1708" i="13"/>
  <c r="I8433" i="13"/>
  <c r="I699" i="13"/>
  <c r="I7948" i="13"/>
  <c r="I259" i="13"/>
  <c r="I1239" i="13"/>
  <c r="I2263" i="13"/>
  <c r="I2192" i="13"/>
  <c r="I231" i="13"/>
  <c r="I1211" i="13"/>
  <c r="I2235" i="13"/>
  <c r="I2164" i="13"/>
  <c r="I75" i="13"/>
  <c r="I1099" i="13"/>
  <c r="I2079" i="13"/>
  <c r="I2008" i="13"/>
  <c r="I3415" i="13"/>
  <c r="I4439" i="13"/>
  <c r="I5451" i="13"/>
  <c r="I3915" i="13"/>
  <c r="I147" i="13"/>
  <c r="I14" i="13"/>
  <c r="I2151" i="13"/>
  <c r="I2080" i="13"/>
  <c r="I8745" i="13"/>
  <c r="I1015" i="13"/>
  <c r="I1995" i="13"/>
  <c r="I1924" i="13"/>
  <c r="I91" i="13"/>
  <c r="I1115" i="13"/>
  <c r="I2095" i="13"/>
  <c r="I2024" i="13"/>
  <c r="I3559" i="13"/>
  <c r="I4583" i="13"/>
  <c r="I5835" i="13"/>
  <c r="I35" i="13"/>
  <c r="I1059" i="13"/>
  <c r="I2167" i="13"/>
  <c r="I2096" i="13"/>
  <c r="I8699" i="13"/>
  <c r="I775" i="13"/>
  <c r="I1755" i="13"/>
  <c r="I1684" i="13"/>
  <c r="I7979" i="13"/>
  <c r="I491" i="13"/>
  <c r="I1471" i="13"/>
  <c r="I1400" i="13"/>
  <c r="I5334" i="13"/>
  <c r="I3703" i="13"/>
  <c r="I4605" i="13"/>
  <c r="I6603" i="13"/>
  <c r="I8124" i="13"/>
  <c r="I819" i="13"/>
  <c r="I1799" i="13"/>
  <c r="I1728" i="13"/>
  <c r="I7968" i="13"/>
  <c r="I407" i="13"/>
  <c r="I1387" i="13"/>
  <c r="I1316" i="13"/>
  <c r="I5406" i="13"/>
  <c r="I123" i="13"/>
  <c r="I1147" i="13"/>
  <c r="I2127" i="13"/>
  <c r="I2056" i="13"/>
  <c r="I3335" i="13"/>
  <c r="I4359" i="13"/>
  <c r="I5261" i="13"/>
  <c r="I3035" i="13"/>
  <c r="I195" i="13"/>
  <c r="I1175" i="13"/>
  <c r="I2199" i="13"/>
  <c r="I2128" i="13"/>
  <c r="I167" i="13"/>
  <c r="I1275" i="13"/>
  <c r="I1204" i="13"/>
  <c r="I2228" i="13"/>
  <c r="I11" i="13"/>
  <c r="I1035" i="13"/>
  <c r="I2015" i="13"/>
  <c r="I1944" i="13"/>
  <c r="I3223" i="13"/>
  <c r="I4247" i="13"/>
  <c r="I5149" i="13"/>
  <c r="I6396" i="13"/>
  <c r="I46" i="13"/>
  <c r="I979" i="13"/>
  <c r="I1959" i="13"/>
  <c r="I1888" i="13"/>
  <c r="I183" i="13"/>
  <c r="I1291" i="13"/>
  <c r="I1220" i="13"/>
  <c r="I2244" i="13"/>
  <c r="I8760" i="13"/>
  <c r="I923" i="13"/>
  <c r="I1903" i="13"/>
  <c r="I1832" i="13"/>
  <c r="I3111" i="13"/>
  <c r="I4135" i="13"/>
  <c r="I5037" i="13"/>
  <c r="I6412" i="13"/>
  <c r="I99" i="13"/>
  <c r="I1123" i="13"/>
  <c r="I2103" i="13"/>
  <c r="I2032" i="13"/>
  <c r="I71" i="13"/>
  <c r="I1095" i="13"/>
  <c r="I2075" i="13"/>
  <c r="I2004" i="13"/>
  <c r="I43" i="13"/>
  <c r="I1067" i="13"/>
  <c r="I2175" i="13"/>
  <c r="I2104" i="13"/>
  <c r="I3511" i="13"/>
  <c r="I4535" i="13"/>
  <c r="I5707" i="13"/>
  <c r="I3787" i="13"/>
  <c r="I4945" i="13"/>
  <c r="I5875" i="13"/>
  <c r="I6288" i="13"/>
  <c r="I3167" i="13"/>
  <c r="I4191" i="13"/>
  <c r="I5221" i="13"/>
  <c r="I6427" i="13"/>
  <c r="I6732" i="13"/>
  <c r="I3539" i="13"/>
  <c r="I4563" i="13"/>
  <c r="I5479" i="13"/>
  <c r="I6040" i="13"/>
  <c r="I8017" i="13"/>
  <c r="I2624" i="13"/>
  <c r="I938" i="13"/>
  <c r="I7038" i="13"/>
  <c r="I6698" i="13"/>
  <c r="I6980" i="13"/>
  <c r="I3695" i="13"/>
  <c r="I4597" i="13"/>
  <c r="I5635" i="13"/>
  <c r="I6196" i="13"/>
  <c r="I3043" i="13"/>
  <c r="I4067" i="13"/>
  <c r="I5097" i="13"/>
  <c r="I6435" i="13"/>
  <c r="I6740" i="13"/>
  <c r="I7881" i="13"/>
  <c r="I2341" i="13"/>
  <c r="I2365" i="13"/>
  <c r="I6411" i="13"/>
  <c r="I6716" i="13"/>
  <c r="I3563" i="13"/>
  <c r="I4587" i="13"/>
  <c r="I5503" i="13"/>
  <c r="I6064" i="13"/>
  <c r="I2815" i="13"/>
  <c r="I3839" i="13"/>
  <c r="I4741" i="13"/>
  <c r="I5651" i="13"/>
  <c r="I6212" i="13"/>
  <c r="I2931" i="13"/>
  <c r="I3955" i="13"/>
  <c r="I4857" i="13"/>
  <c r="I5955" i="13"/>
  <c r="I6456" i="13"/>
  <c r="I7769" i="13"/>
  <c r="I8033" i="13"/>
  <c r="I78" i="13"/>
  <c r="I5371" i="13"/>
  <c r="I5932" i="13"/>
  <c r="I5366" i="13"/>
  <c r="I3707" i="13"/>
  <c r="I4609" i="13"/>
  <c r="I5519" i="13"/>
  <c r="I6080" i="13"/>
  <c r="I2831" i="13"/>
  <c r="I3855" i="13"/>
  <c r="I4757" i="13"/>
  <c r="I5667" i="13"/>
  <c r="I6100" i="13"/>
  <c r="I2819" i="13"/>
  <c r="I3843" i="13"/>
  <c r="I4745" i="13"/>
  <c r="I5655" i="13"/>
  <c r="I6216" i="13"/>
  <c r="I7529" i="13"/>
  <c r="I766" i="13"/>
  <c r="I8275" i="13"/>
  <c r="I3339" i="13"/>
  <c r="I4363" i="13"/>
  <c r="I5265" i="13"/>
  <c r="I6515" i="13"/>
  <c r="I6608" i="13"/>
  <c r="I3359" i="13"/>
  <c r="I4383" i="13"/>
  <c r="I5285" i="13"/>
  <c r="I6299" i="13"/>
  <c r="I6500" i="13"/>
  <c r="I3219" i="13"/>
  <c r="I4243" i="13"/>
  <c r="I5145" i="13"/>
  <c r="I6019" i="13"/>
  <c r="I6360" i="13"/>
  <c r="I7801" i="13"/>
  <c r="I8379" i="13"/>
  <c r="I5531" i="13"/>
  <c r="I5964" i="13"/>
  <c r="I5622" i="13"/>
  <c r="I3739" i="13"/>
  <c r="I4641" i="13"/>
  <c r="I5423" i="13"/>
  <c r="I5856" i="13"/>
  <c r="I7251" i="13"/>
  <c r="I3631" i="13"/>
  <c r="I4661" i="13"/>
  <c r="I5571" i="13"/>
  <c r="I6004" i="13"/>
  <c r="I5686" i="13"/>
  <c r="I3747" i="13"/>
  <c r="I4649" i="13"/>
  <c r="I5431" i="13"/>
  <c r="I5864" i="13"/>
  <c r="I7315" i="13"/>
  <c r="I894" i="13"/>
  <c r="I7765" i="13"/>
  <c r="I5675" i="13"/>
  <c r="I6108" i="13"/>
  <c r="I2859" i="13"/>
  <c r="I3883" i="13"/>
  <c r="I4913" i="13"/>
  <c r="I5823" i="13"/>
  <c r="I6256" i="13"/>
  <c r="I3007" i="13"/>
  <c r="I4031" i="13"/>
  <c r="I5061" i="13"/>
  <c r="I6107" i="13"/>
  <c r="I6404" i="13"/>
  <c r="I3251" i="13"/>
  <c r="I4275" i="13"/>
  <c r="I6878" i="13"/>
  <c r="I6595" i="13"/>
  <c r="I6648" i="13"/>
  <c r="I8652" i="13"/>
  <c r="I7889" i="13"/>
  <c r="I6317" i="13"/>
  <c r="I6571" i="13"/>
  <c r="I6636" i="13"/>
  <c r="I3387" i="13"/>
  <c r="I4411" i="13"/>
  <c r="I5327" i="13"/>
  <c r="I7131" i="13"/>
  <c r="I6916" i="13"/>
  <c r="I3663" i="13"/>
  <c r="I4693" i="13"/>
  <c r="I5603" i="13"/>
  <c r="I6036" i="13"/>
  <c r="I2883" i="13"/>
  <c r="I3907" i="13"/>
  <c r="I4937" i="13"/>
  <c r="I5859" i="13"/>
  <c r="I6280" i="13"/>
  <c r="I7721" i="13"/>
  <c r="I8534" i="13"/>
  <c r="I8558" i="13"/>
  <c r="I8530" i="13"/>
  <c r="I782" i="13"/>
  <c r="I7255" i="13"/>
  <c r="I8384" i="13"/>
  <c r="I546" i="13"/>
  <c r="I2532" i="13"/>
  <c r="I7905" i="13"/>
  <c r="I8644" i="13"/>
  <c r="I1078" i="13"/>
  <c r="I7525" i="13"/>
  <c r="I8398" i="13"/>
  <c r="I698" i="13"/>
  <c r="I2381" i="13"/>
  <c r="I5586" i="13"/>
  <c r="I8722" i="13"/>
  <c r="I1054" i="13"/>
  <c r="I8186" i="13"/>
  <c r="I8283" i="13"/>
  <c r="I690" i="13"/>
  <c r="I2373" i="13"/>
  <c r="I8175" i="13"/>
  <c r="I582" i="13"/>
  <c r="I2568" i="13"/>
  <c r="I8332" i="13"/>
  <c r="I330" i="13"/>
  <c r="I2444" i="13"/>
  <c r="I3138" i="13"/>
  <c r="I8599" i="13"/>
  <c r="I686" i="13"/>
  <c r="I2369" i="13"/>
  <c r="I8171" i="13"/>
  <c r="I578" i="13"/>
  <c r="I2692" i="13"/>
  <c r="I8342" i="13"/>
  <c r="I470" i="13"/>
  <c r="I2456" i="13"/>
  <c r="I8195" i="13"/>
  <c r="I602" i="13"/>
  <c r="I2285" i="13"/>
  <c r="I3730" i="13"/>
  <c r="I2385" i="13"/>
  <c r="I8187" i="13"/>
  <c r="I594" i="13"/>
  <c r="I2580" i="13"/>
  <c r="I8442" i="13"/>
  <c r="I742" i="13"/>
  <c r="I8103" i="13"/>
  <c r="I8494" i="13"/>
  <c r="I874" i="13"/>
  <c r="I2545" i="13"/>
  <c r="I5018" i="13"/>
  <c r="I334" i="13"/>
  <c r="I2320" i="13"/>
  <c r="I8203" i="13"/>
  <c r="I610" i="13"/>
  <c r="I2293" i="13"/>
  <c r="I8458" i="13"/>
  <c r="I630" i="13"/>
  <c r="I2616" i="13"/>
  <c r="I8355" i="13"/>
  <c r="I634" i="13"/>
  <c r="I2317" i="13"/>
  <c r="I3858" i="13"/>
  <c r="I222" i="13"/>
  <c r="I2336" i="13"/>
  <c r="I8192" i="13"/>
  <c r="I498" i="13"/>
  <c r="I2612" i="13"/>
  <c r="I8272" i="13"/>
  <c r="I262" i="13"/>
  <c r="I2376" i="13"/>
  <c r="I7733" i="13"/>
  <c r="I8696" i="13"/>
  <c r="I1034" i="13"/>
  <c r="I2577" i="13"/>
  <c r="I5274" i="13"/>
  <c r="I238" i="13"/>
  <c r="I2352" i="13"/>
  <c r="I7853" i="13"/>
  <c r="I128" i="13"/>
  <c r="I1154" i="13"/>
  <c r="I8049" i="13"/>
  <c r="I8383" i="13"/>
  <c r="I534" i="13"/>
  <c r="I2648" i="13"/>
  <c r="I7877" i="13"/>
  <c r="I8714" i="13"/>
  <c r="I1050" i="13"/>
  <c r="I2593" i="13"/>
  <c r="I6061" i="13"/>
  <c r="I5596" i="13"/>
  <c r="I2774" i="13"/>
  <c r="I3798" i="13"/>
  <c r="I4830" i="13"/>
  <c r="I6453" i="13"/>
  <c r="I4902" i="13"/>
  <c r="I3922" i="13"/>
  <c r="I4954" i="13"/>
  <c r="I2485" i="13"/>
  <c r="I3430" i="13"/>
  <c r="I4454" i="13"/>
  <c r="I5412" i="13"/>
  <c r="I3466" i="13"/>
  <c r="I3426" i="13"/>
  <c r="I4450" i="13"/>
  <c r="I5660" i="13"/>
  <c r="I3062" i="13"/>
  <c r="I4086" i="13"/>
  <c r="I4990" i="13"/>
  <c r="I6517" i="13"/>
  <c r="I5158" i="13"/>
  <c r="I3826" i="13"/>
  <c r="I4730" i="13"/>
  <c r="I5997" i="13"/>
  <c r="I3206" i="13"/>
  <c r="I4230" i="13"/>
  <c r="I5134" i="13"/>
  <c r="I2649" i="13"/>
  <c r="I5286" i="13"/>
  <c r="I3586" i="13"/>
  <c r="I5458" i="13"/>
  <c r="I5724" i="13"/>
  <c r="I2710" i="13"/>
  <c r="I3734" i="13"/>
  <c r="I4638" i="13"/>
  <c r="I5822" i="13"/>
  <c r="I4362" i="13"/>
  <c r="I2549" i="13"/>
  <c r="I3494" i="13"/>
  <c r="I4518" i="13"/>
  <c r="I5845" i="13"/>
  <c r="I3722" i="13"/>
  <c r="I6341" i="13"/>
  <c r="I4002" i="13"/>
  <c r="I4778" i="13"/>
  <c r="I6349" i="13"/>
  <c r="I2870" i="13"/>
  <c r="I3894" i="13"/>
  <c r="I4926" i="13"/>
  <c r="I6645" i="13"/>
  <c r="I6557" i="13"/>
  <c r="I3122" i="13"/>
  <c r="I4146" i="13"/>
  <c r="I5178" i="13"/>
  <c r="I7337" i="13"/>
  <c r="I3270" i="13"/>
  <c r="I4294" i="13"/>
  <c r="I5348" i="13"/>
  <c r="I3850" i="13"/>
  <c r="I2409" i="13"/>
  <c r="I3354" i="13"/>
  <c r="I4378" i="13"/>
  <c r="I5282" i="13"/>
  <c r="I2429" i="13"/>
  <c r="I3374" i="13"/>
  <c r="I4398" i="13"/>
  <c r="I5556" i="13"/>
  <c r="I7328" i="13"/>
  <c r="I8431" i="13"/>
  <c r="I3114" i="13"/>
  <c r="I4138" i="13"/>
  <c r="I5170" i="13"/>
  <c r="I7273" i="13"/>
  <c r="I3262" i="13"/>
  <c r="I4286" i="13"/>
  <c r="I5332" i="13"/>
  <c r="I7872" i="13"/>
  <c r="I4026" i="13"/>
  <c r="I5058" i="13"/>
  <c r="I7401" i="13"/>
  <c r="I3406" i="13"/>
  <c r="I4430" i="13"/>
  <c r="I5620" i="13"/>
  <c r="I8423" i="13"/>
  <c r="I869" i="13"/>
  <c r="I3274" i="13"/>
  <c r="I4298" i="13"/>
  <c r="I5356" i="13"/>
  <c r="I5438" i="13"/>
  <c r="I3678" i="13"/>
  <c r="I4710" i="13"/>
  <c r="I6213" i="13"/>
  <c r="I6955" i="13"/>
  <c r="I2778" i="13"/>
  <c r="I3802" i="13"/>
  <c r="I4834" i="13"/>
  <c r="I6461" i="13"/>
  <c r="I3438" i="13"/>
  <c r="I4462" i="13"/>
  <c r="I5428" i="13"/>
  <c r="I7552" i="13"/>
  <c r="I2617" i="13"/>
  <c r="I3690" i="13"/>
  <c r="I4594" i="13"/>
  <c r="I5778" i="13"/>
  <c r="I3070" i="13"/>
  <c r="I4094" i="13"/>
  <c r="I4998" i="13"/>
  <c r="I6533" i="13"/>
  <c r="I8322" i="13"/>
  <c r="I3450" i="13"/>
  <c r="I4474" i="13"/>
  <c r="I5452" i="13"/>
  <c r="I2702" i="13"/>
  <c r="I3726" i="13"/>
  <c r="I4630" i="13"/>
  <c r="I5814" i="13"/>
  <c r="I6823" i="13"/>
  <c r="I6835" i="13"/>
  <c r="I7824" i="13"/>
  <c r="I6967" i="13"/>
  <c r="I8133" i="13"/>
  <c r="I7096" i="13"/>
  <c r="I8122" i="13"/>
  <c r="I997" i="13"/>
  <c r="I6979" i="13"/>
  <c r="I8002" i="13"/>
  <c r="I7236" i="13"/>
  <c r="I7293" i="13"/>
  <c r="I7592" i="13"/>
  <c r="I6783" i="13"/>
  <c r="I105" i="13"/>
  <c r="I7376" i="13"/>
  <c r="I6743" i="13"/>
  <c r="I7860" i="13"/>
  <c r="I7128" i="13"/>
  <c r="I8479" i="13"/>
  <c r="I1205" i="13"/>
  <c r="I7748" i="13"/>
  <c r="I7019" i="13"/>
  <c r="I8042" i="13"/>
  <c r="I357" i="13"/>
  <c r="I7027" i="13"/>
  <c r="I7971" i="13"/>
  <c r="I7156" i="13"/>
  <c r="I8054" i="13"/>
  <c r="I7288" i="13"/>
  <c r="I8583" i="13"/>
  <c r="I1461" i="13"/>
  <c r="I7168" i="13"/>
  <c r="I8066" i="13"/>
  <c r="I7428" i="13"/>
  <c r="I8708" i="13"/>
  <c r="I7528" i="13"/>
  <c r="I8399" i="13"/>
  <c r="I613" i="13"/>
  <c r="I6931" i="13"/>
  <c r="I7920" i="13"/>
  <c r="I6807" i="13"/>
  <c r="I7924" i="13"/>
  <c r="I6683" i="13"/>
  <c r="I7672" i="13"/>
  <c r="I8643" i="13"/>
  <c r="I1717" i="13"/>
  <c r="I1266" i="13"/>
  <c r="I6879" i="13"/>
  <c r="I7868" i="13"/>
  <c r="I609" i="13"/>
  <c r="I1585" i="13"/>
  <c r="I1514" i="13"/>
  <c r="I757" i="13"/>
  <c r="I1733" i="13"/>
  <c r="I1662" i="13"/>
  <c r="I889" i="13"/>
  <c r="I1865" i="13"/>
  <c r="I1597" i="13"/>
  <c r="I7404" i="13"/>
  <c r="I8669" i="13"/>
  <c r="I753" i="13"/>
  <c r="I1729" i="13"/>
  <c r="I1658" i="13"/>
  <c r="I901" i="13"/>
  <c r="I1877" i="13"/>
  <c r="I8730" i="13"/>
  <c r="I1033" i="13"/>
  <c r="I2009" i="13"/>
  <c r="I7292" i="13"/>
  <c r="I8603" i="13"/>
  <c r="I513" i="13"/>
  <c r="I1489" i="13"/>
  <c r="I1418" i="13"/>
  <c r="I533" i="13"/>
  <c r="I1637" i="13"/>
  <c r="I1566" i="13"/>
  <c r="I793" i="13"/>
  <c r="I1897" i="13"/>
  <c r="I1853" i="13"/>
  <c r="I7436" i="13"/>
  <c r="I8078" i="13"/>
  <c r="I529" i="13"/>
  <c r="I1505" i="13"/>
  <c r="I1434" i="13"/>
  <c r="I677" i="13"/>
  <c r="I1653" i="13"/>
  <c r="I1582" i="13"/>
  <c r="I809" i="13"/>
  <c r="I1913" i="13"/>
  <c r="I1902" i="13"/>
  <c r="I7452" i="13"/>
  <c r="I8094" i="13"/>
  <c r="I673" i="13"/>
  <c r="I1777" i="13"/>
  <c r="I7216" i="10"/>
  <c r="I408" i="10"/>
  <c r="I1501" i="10"/>
  <c r="I2230" i="10"/>
  <c r="I5573" i="10"/>
  <c r="I1781" i="10"/>
  <c r="I4236" i="10"/>
  <c r="I2756" i="10"/>
  <c r="I172" i="10"/>
  <c r="I6091" i="10"/>
  <c r="I8080" i="10"/>
  <c r="I7301" i="10"/>
  <c r="I2542" i="10"/>
  <c r="I3247" i="10"/>
  <c r="I3367" i="10"/>
  <c r="I988" i="10"/>
  <c r="I2683" i="10"/>
  <c r="I2791" i="10"/>
  <c r="I1650" i="10"/>
  <c r="I4917" i="10"/>
  <c r="I708" i="10"/>
  <c r="I6350" i="10"/>
  <c r="I6526" i="10"/>
  <c r="I276" i="10"/>
  <c r="I6441" i="10"/>
  <c r="I5662" i="10"/>
  <c r="I7978" i="10"/>
  <c r="I8747" i="10"/>
  <c r="I4111" i="10"/>
  <c r="I2783" i="10"/>
  <c r="I347" i="10"/>
  <c r="I2670" i="10"/>
  <c r="I2335" i="10"/>
  <c r="I2569" i="10"/>
  <c r="I3582" i="10"/>
  <c r="I873" i="10"/>
  <c r="I2833" i="10"/>
  <c r="I5650" i="10"/>
  <c r="I3373" i="10"/>
  <c r="I1176" i="10"/>
  <c r="I5129" i="10"/>
  <c r="I8472" i="10"/>
  <c r="I2359" i="10"/>
  <c r="I8112" i="10"/>
  <c r="I3026" i="10"/>
  <c r="I3114" i="10"/>
  <c r="I7175" i="10"/>
  <c r="I2594" i="10"/>
  <c r="I2682" i="10"/>
  <c r="I162" i="10"/>
  <c r="I1400" i="10"/>
  <c r="I2089" i="10"/>
  <c r="I5410" i="10"/>
  <c r="I6621" i="10"/>
  <c r="I8597" i="10"/>
  <c r="I3315" i="10"/>
  <c r="I3327" i="10"/>
  <c r="I6830" i="10"/>
  <c r="I7491" i="10"/>
  <c r="I1447" i="10"/>
  <c r="I7324" i="10"/>
  <c r="I7726" i="10"/>
  <c r="I7307" i="10"/>
  <c r="I7009" i="10"/>
  <c r="I5358" i="10"/>
  <c r="I1280" i="10"/>
  <c r="I3118" i="10"/>
  <c r="I3311" i="10"/>
  <c r="I8523" i="10"/>
  <c r="I6105" i="10"/>
  <c r="I4253" i="10"/>
  <c r="I1266" i="10"/>
  <c r="I1354" i="10"/>
  <c r="I3855" i="10"/>
  <c r="I7106" i="10"/>
  <c r="I4852" i="10"/>
  <c r="I8347" i="10"/>
  <c r="I48" i="10"/>
  <c r="I1694" i="10"/>
  <c r="I6482" i="10"/>
  <c r="I825" i="10"/>
  <c r="I2769" i="10"/>
  <c r="I5022" i="10"/>
  <c r="I4780" i="10"/>
  <c r="I4051" i="10"/>
  <c r="I221" i="10"/>
  <c r="I3852" i="10"/>
  <c r="I561" i="10"/>
  <c r="I2489" i="10"/>
  <c r="I4477" i="10"/>
  <c r="I8377" i="10"/>
  <c r="I5452" i="10"/>
  <c r="I886" i="10"/>
  <c r="I3030" i="10"/>
  <c r="I6528" i="10"/>
  <c r="I593" i="10"/>
  <c r="I2598" i="10"/>
  <c r="I4005" i="10"/>
  <c r="I8337" i="10"/>
  <c r="I1422" i="10"/>
  <c r="I6120" i="10"/>
  <c r="I6296" i="10"/>
  <c r="I2497" i="10"/>
  <c r="I6619" i="10"/>
  <c r="I7351" i="10"/>
  <c r="I6769" i="10"/>
  <c r="I4681" i="10"/>
  <c r="I4723" i="10"/>
  <c r="I6890" i="10"/>
  <c r="I3292" i="10"/>
  <c r="I5248" i="10"/>
  <c r="I7982" i="10"/>
  <c r="I7230" i="10"/>
  <c r="I5232" i="10"/>
  <c r="I7217" i="10"/>
  <c r="I7657" i="10"/>
  <c r="I7565" i="10"/>
  <c r="I6293" i="10"/>
  <c r="I7813" i="10"/>
  <c r="I3668" i="10"/>
  <c r="I5667" i="10"/>
  <c r="I4028" i="10"/>
  <c r="I7944" i="10"/>
  <c r="I8658" i="10"/>
  <c r="I6920" i="10"/>
  <c r="I7342" i="10"/>
  <c r="I4831" i="10"/>
  <c r="I7393" i="10"/>
  <c r="I4302" i="10"/>
  <c r="I5341" i="10"/>
  <c r="I6368" i="10"/>
  <c r="I7413" i="10"/>
  <c r="I3187" i="10"/>
  <c r="I4212" i="10"/>
  <c r="I5239" i="10"/>
  <c r="I6282" i="10"/>
  <c r="I7958" i="10"/>
  <c r="I7929" i="10"/>
  <c r="I8584" i="10"/>
  <c r="I8443" i="10"/>
  <c r="I5164" i="10"/>
  <c r="I6211" i="10"/>
  <c r="I7666" i="10"/>
  <c r="I8519" i="10"/>
  <c r="I3036" i="10"/>
  <c r="I4066" i="10"/>
  <c r="I5105" i="10"/>
  <c r="I6132" i="10"/>
  <c r="I7844" i="10"/>
  <c r="I8190" i="10"/>
  <c r="I2092" i="10"/>
  <c r="I4485" i="10"/>
  <c r="I5504" i="10"/>
  <c r="I6551" i="10"/>
  <c r="I7579" i="10"/>
  <c r="I8724" i="10"/>
  <c r="I7505" i="10"/>
  <c r="I4414" i="10"/>
  <c r="I5453" i="10"/>
  <c r="I6480" i="10"/>
  <c r="I7525" i="10"/>
  <c r="I4839" i="10"/>
  <c r="I8270" i="10"/>
  <c r="I2172" i="10"/>
  <c r="I4565" i="10"/>
  <c r="I5584" i="10"/>
  <c r="I6631" i="10"/>
  <c r="I7659" i="10"/>
  <c r="I8465" i="10"/>
  <c r="I1212" i="10"/>
  <c r="I3605" i="10"/>
  <c r="I4624" i="10"/>
  <c r="I5671" i="10"/>
  <c r="I6874" i="10"/>
  <c r="I8255" i="10"/>
  <c r="I2979" i="10"/>
  <c r="I4004" i="10"/>
  <c r="I5031" i="10"/>
  <c r="I6074" i="10"/>
  <c r="I7272" i="10"/>
  <c r="I8060" i="10"/>
  <c r="I8582" i="10"/>
  <c r="I5566" i="10"/>
  <c r="I6717" i="10"/>
  <c r="I5626" i="10"/>
  <c r="I6824" i="10"/>
  <c r="I7955" i="10"/>
  <c r="I8461" i="10"/>
  <c r="I3452" i="10"/>
  <c r="I4482" i="10"/>
  <c r="I5521" i="10"/>
  <c r="I6548" i="10"/>
  <c r="I7593" i="10"/>
  <c r="I8647" i="10"/>
  <c r="I3068" i="10"/>
  <c r="I4098" i="10"/>
  <c r="I5137" i="10"/>
  <c r="I6164" i="10"/>
  <c r="I7876" i="10"/>
  <c r="I224" i="13"/>
  <c r="I3440" i="13"/>
  <c r="I2442" i="13"/>
  <c r="I1156" i="13"/>
  <c r="I4064" i="13"/>
  <c r="I2586" i="13"/>
  <c r="I2804" i="13"/>
  <c r="I3680" i="13"/>
  <c r="I6917" i="13"/>
  <c r="I5424" i="13"/>
  <c r="I592" i="13"/>
  <c r="I5680" i="13"/>
  <c r="I6033" i="13"/>
  <c r="I3824" i="13"/>
  <c r="I4448" i="13"/>
  <c r="I5648" i="13"/>
  <c r="I7150" i="13"/>
  <c r="I772" i="13"/>
  <c r="I4808" i="13"/>
  <c r="I1096" i="13"/>
  <c r="I5376" i="13"/>
  <c r="I624" i="13"/>
  <c r="I2602" i="13"/>
  <c r="I3200" i="13"/>
  <c r="I4224" i="13"/>
  <c r="I5124" i="13"/>
  <c r="I6673" i="13"/>
  <c r="I7670" i="13"/>
  <c r="I2884" i="13"/>
  <c r="I6997" i="13"/>
  <c r="I3928" i="13"/>
  <c r="I256" i="13"/>
  <c r="I108" i="13"/>
  <c r="I2704" i="13"/>
  <c r="I3728" i="13"/>
  <c r="I4628" i="13"/>
  <c r="I5812" i="13"/>
  <c r="I7070" i="13"/>
  <c r="I564" i="13"/>
  <c r="I4984" i="13"/>
  <c r="I2523" i="13"/>
  <c r="I2687" i="13"/>
  <c r="I912" i="13"/>
  <c r="I2547" i="13"/>
  <c r="I3488" i="13"/>
  <c r="I4512" i="13"/>
  <c r="I5520" i="13"/>
  <c r="I6705" i="13"/>
  <c r="I7702" i="13"/>
  <c r="I3524" i="13"/>
  <c r="I840" i="13"/>
  <c r="I6449" i="13"/>
  <c r="I416" i="13"/>
  <c r="I2394" i="13"/>
  <c r="I2864" i="13"/>
  <c r="I3888" i="13"/>
  <c r="I4916" i="13"/>
  <c r="I6625" i="13"/>
  <c r="I7230" i="13"/>
  <c r="I2590" i="13"/>
  <c r="I6505" i="13"/>
  <c r="I3080" i="13"/>
  <c r="I3628" i="13"/>
  <c r="I816" i="13"/>
  <c r="I2323" i="13"/>
  <c r="I3392" i="13"/>
  <c r="I4416" i="13"/>
  <c r="I5584" i="13"/>
  <c r="I6993" i="13"/>
  <c r="I1028" i="13"/>
  <c r="I7122" i="13"/>
  <c r="I4700" i="13"/>
  <c r="I320" i="13"/>
  <c r="I2298" i="13"/>
  <c r="I2896" i="13"/>
  <c r="I3920" i="13"/>
  <c r="I4948" i="13"/>
  <c r="I7265" i="13"/>
  <c r="I7494" i="13"/>
  <c r="I3700" i="13"/>
  <c r="I504" i="13"/>
  <c r="I5260" i="13"/>
  <c r="I196" i="13"/>
  <c r="I66" i="13"/>
  <c r="I2772" i="13"/>
  <c r="I3796" i="13"/>
  <c r="I4824" i="13"/>
  <c r="I6441" i="13"/>
  <c r="I7394" i="13"/>
  <c r="I600" i="13"/>
  <c r="I2363" i="13"/>
  <c r="I3304" i="13"/>
  <c r="I4328" i="13"/>
  <c r="I5408" i="13"/>
  <c r="I156" i="13"/>
  <c r="I7866" i="13"/>
  <c r="I468" i="13"/>
  <c r="I2446" i="13"/>
  <c r="I3044" i="13"/>
  <c r="I4068" i="13"/>
  <c r="I5096" i="13"/>
  <c r="I6773" i="13"/>
  <c r="I7770" i="13"/>
  <c r="I1000" i="13"/>
  <c r="I2507" i="13"/>
  <c r="I3576" i="13"/>
  <c r="I5378" i="13"/>
  <c r="I5696" i="13"/>
  <c r="I4524" i="13"/>
  <c r="I2759" i="13"/>
  <c r="I1140" i="13"/>
  <c r="I2647" i="13"/>
  <c r="I3716" i="13"/>
  <c r="I4616" i="13"/>
  <c r="I5800" i="13"/>
  <c r="I7061" i="13"/>
  <c r="I264" i="13"/>
  <c r="I7" i="13"/>
  <c r="I2712" i="13"/>
  <c r="I3736" i="13"/>
  <c r="I4636" i="13"/>
  <c r="I5820" i="13"/>
  <c r="I3756" i="13"/>
  <c r="I8139" i="13"/>
  <c r="I2535" i="13"/>
  <c r="I3476" i="13"/>
  <c r="I4500" i="13"/>
  <c r="I5496" i="13"/>
  <c r="I6821" i="13"/>
  <c r="I7818" i="13"/>
  <c r="I1048" i="13"/>
  <c r="I2683" i="13"/>
  <c r="I3624" i="13"/>
  <c r="I5762" i="13"/>
  <c r="I5841" i="13"/>
  <c r="I2860" i="13"/>
  <c r="I1724" i="13"/>
  <c r="I532" i="13"/>
  <c r="I2638" i="13"/>
  <c r="I3108" i="13"/>
  <c r="I4132" i="13"/>
  <c r="I5032" i="13"/>
  <c r="I7083" i="13"/>
  <c r="I7346" i="13"/>
  <c r="I552" i="13"/>
  <c r="I2658" i="13"/>
  <c r="I3256" i="13"/>
  <c r="I4280" i="13"/>
  <c r="I5312" i="13"/>
  <c r="I7462" i="13"/>
  <c r="I1923" i="13"/>
  <c r="I420" i="13"/>
  <c r="I2398" i="13"/>
  <c r="I2868" i="13"/>
  <c r="I3892" i="13"/>
  <c r="I4920" i="13"/>
  <c r="I6633" i="13"/>
  <c r="I7234" i="13"/>
  <c r="I568" i="13"/>
  <c r="I2674" i="13"/>
  <c r="I3272" i="13"/>
  <c r="I4296" i="13"/>
  <c r="I5344" i="13"/>
  <c r="I924" i="13"/>
  <c r="I1071" i="13"/>
  <c r="I6969" i="13"/>
  <c r="I172" i="13"/>
  <c r="I102" i="13"/>
  <c r="I2748" i="13"/>
  <c r="I3772" i="13"/>
  <c r="I4800" i="13"/>
  <c r="I6393" i="13"/>
  <c r="I7114" i="13"/>
  <c r="I8499" i="13"/>
  <c r="I831" i="13"/>
  <c r="I1811" i="13"/>
  <c r="I1740" i="13"/>
  <c r="I243" i="13"/>
  <c r="I1935" i="13"/>
  <c r="I6729" i="13"/>
  <c r="I7914" i="13"/>
  <c r="I1084" i="13"/>
  <c r="I2591" i="13"/>
  <c r="I3660" i="13"/>
  <c r="I4688" i="13"/>
  <c r="I6169" i="13"/>
  <c r="I7130" i="13"/>
  <c r="I8477" i="13"/>
  <c r="I719" i="13"/>
  <c r="I1699" i="13"/>
  <c r="I1628" i="13"/>
  <c r="I1280" i="13"/>
  <c r="I1992" i="13"/>
  <c r="I6873" i="13"/>
  <c r="I204" i="13"/>
  <c r="I106" i="13"/>
  <c r="I5374" i="13"/>
  <c r="I3676" i="13"/>
  <c r="I4704" i="13"/>
  <c r="I6201" i="13"/>
  <c r="I7274" i="13"/>
  <c r="I8709" i="13"/>
  <c r="I863" i="13"/>
  <c r="I1843" i="13"/>
  <c r="I1772" i="13"/>
  <c r="I1479" i="13"/>
  <c r="I2191" i="13"/>
  <c r="I6761" i="13"/>
  <c r="I7758" i="13"/>
  <c r="I988" i="13"/>
  <c r="I2796" i="13"/>
  <c r="I3820" i="13"/>
  <c r="I4720" i="13"/>
  <c r="I5977" i="13"/>
  <c r="I7162" i="13"/>
  <c r="I8665" i="13"/>
  <c r="I879" i="13"/>
  <c r="I1859" i="13"/>
  <c r="I1788" i="13"/>
  <c r="I627" i="13"/>
  <c r="I1295" i="13"/>
  <c r="I6905" i="13"/>
  <c r="I236" i="13"/>
  <c r="I2342" i="13"/>
  <c r="I2940" i="13"/>
  <c r="I3964" i="13"/>
  <c r="I4864" i="13"/>
  <c r="I6265" i="13"/>
  <c r="I7434" i="13"/>
  <c r="I8732" i="13"/>
  <c r="I1023" i="13"/>
  <c r="I2003" i="13"/>
  <c r="I1932" i="13"/>
  <c r="I1735" i="13"/>
  <c r="I1423" i="13"/>
  <c r="I6921" i="13"/>
  <c r="I110" i="13"/>
  <c r="I1148" i="13"/>
  <c r="I2655" i="13"/>
  <c r="I3596" i="13"/>
  <c r="I5538" i="13"/>
  <c r="I5736" i="13"/>
  <c r="I6941" i="13"/>
  <c r="I8013" i="13"/>
  <c r="I399" i="13"/>
  <c r="I1379" i="13"/>
  <c r="I1308" i="13"/>
  <c r="I5582" i="13"/>
  <c r="I1195" i="13"/>
  <c r="I6524" i="13"/>
  <c r="I7318" i="13"/>
  <c r="I524" i="13"/>
  <c r="I2630" i="13"/>
  <c r="I3100" i="13"/>
  <c r="I4124" i="13"/>
  <c r="I5024" i="13"/>
  <c r="I6585" i="13"/>
  <c r="I7338" i="13"/>
  <c r="I8429" i="13"/>
  <c r="I927" i="13"/>
  <c r="I1907" i="13"/>
  <c r="I1836" i="13"/>
  <c r="I1011" i="13"/>
  <c r="I1679" i="13"/>
  <c r="I8076" i="13"/>
  <c r="I387" i="13"/>
  <c r="I1367" i="13"/>
  <c r="I1296" i="13"/>
  <c r="I2719" i="13"/>
  <c r="I359" i="13"/>
  <c r="I1339" i="13"/>
  <c r="I1268" i="13"/>
  <c r="I5486" i="13"/>
  <c r="I203" i="13"/>
  <c r="I1183" i="13"/>
  <c r="I2207" i="13"/>
  <c r="I2136" i="13"/>
  <c r="I3543" i="13"/>
  <c r="I4567" i="13"/>
  <c r="I5771" i="13"/>
  <c r="I8029" i="13"/>
  <c r="I275" i="13"/>
  <c r="I1255" i="13"/>
  <c r="I1184" i="13"/>
  <c r="I2208" i="13"/>
  <c r="I119" i="13"/>
  <c r="I1143" i="13"/>
  <c r="I2123" i="13"/>
  <c r="I2052" i="13"/>
  <c r="I219" i="13"/>
  <c r="I1199" i="13"/>
  <c r="I2223" i="13"/>
  <c r="I2152" i="13"/>
  <c r="I3687" i="13"/>
  <c r="I4589" i="13"/>
  <c r="I6475" i="13"/>
  <c r="I163" i="13"/>
  <c r="I1271" i="13"/>
  <c r="I1200" i="13"/>
  <c r="I2224" i="13"/>
  <c r="I8741" i="13"/>
  <c r="I903" i="13"/>
  <c r="I1883" i="13"/>
  <c r="I1812" i="13"/>
  <c r="I8052" i="13"/>
  <c r="I619" i="13"/>
  <c r="I1599" i="13"/>
  <c r="I1528" i="13"/>
  <c r="I2807" i="13"/>
  <c r="I3831" i="13"/>
  <c r="I4733" i="13"/>
  <c r="I5948" i="13"/>
  <c r="I8449" i="13"/>
  <c r="I947" i="13"/>
  <c r="I1927" i="13"/>
  <c r="I1856" i="13"/>
  <c r="I8096" i="13"/>
  <c r="I535" i="13"/>
  <c r="I1515" i="13"/>
  <c r="I1444" i="13"/>
  <c r="I7910" i="13"/>
  <c r="I251" i="13"/>
  <c r="I1231" i="13"/>
  <c r="I2255" i="13"/>
  <c r="I2184" i="13"/>
  <c r="I3463" i="13"/>
  <c r="I4487" i="13"/>
  <c r="I6702" i="13"/>
  <c r="I3547" i="13"/>
  <c r="I323" i="13"/>
  <c r="I1303" i="13"/>
  <c r="I1232" i="13"/>
  <c r="I2256" i="13"/>
  <c r="I295" i="13"/>
  <c r="I1403" i="13"/>
  <c r="I1332" i="13"/>
  <c r="I7926" i="13"/>
  <c r="I139" i="13"/>
  <c r="I1163" i="13"/>
  <c r="I2143" i="13"/>
  <c r="I2072" i="13"/>
  <c r="I3351" i="13"/>
  <c r="I4375" i="13"/>
  <c r="I5277" i="13"/>
  <c r="I6780" i="13"/>
  <c r="I83" i="13"/>
  <c r="I1107" i="13"/>
  <c r="I2087" i="13"/>
  <c r="I2016" i="13"/>
  <c r="I311" i="13"/>
  <c r="I1419" i="13"/>
  <c r="I1348" i="13"/>
  <c r="I7942" i="13"/>
  <c r="I27" i="13"/>
  <c r="I1051" i="13"/>
  <c r="I2031" i="13"/>
  <c r="I1960" i="13"/>
  <c r="I3239" i="13"/>
  <c r="I4263" i="13"/>
  <c r="I5165" i="13"/>
  <c r="I6908" i="13"/>
  <c r="I227" i="13"/>
  <c r="I1207" i="13"/>
  <c r="I2231" i="13"/>
  <c r="I2160" i="13"/>
  <c r="I199" i="13"/>
  <c r="I1179" i="13"/>
  <c r="I2203" i="13"/>
  <c r="I2132" i="13"/>
  <c r="I171" i="13"/>
  <c r="I1279" i="13"/>
  <c r="I1208" i="13"/>
  <c r="I2232" i="13"/>
  <c r="I3639" i="13"/>
  <c r="I4669" i="13"/>
  <c r="I6219" i="13"/>
  <c r="I4443" i="13"/>
  <c r="I5073" i="13"/>
  <c r="I6131" i="13"/>
  <c r="I6416" i="13"/>
  <c r="I3295" i="13"/>
  <c r="I4319" i="13"/>
  <c r="I7054" i="13"/>
  <c r="I6714" i="13"/>
  <c r="I6988" i="13"/>
  <c r="I3667" i="13"/>
  <c r="I4697" i="13"/>
  <c r="I5607" i="13"/>
  <c r="I6168" i="13"/>
  <c r="I7481" i="13"/>
  <c r="I8608" i="13"/>
  <c r="I2668" i="13"/>
  <c r="I5359" i="13"/>
  <c r="I5920" i="13"/>
  <c r="I2799" i="13"/>
  <c r="I3823" i="13"/>
  <c r="I4725" i="13"/>
  <c r="I5763" i="13"/>
  <c r="I6324" i="13"/>
  <c r="I3171" i="13"/>
  <c r="I4195" i="13"/>
  <c r="I5225" i="13"/>
  <c r="I6730" i="13"/>
  <c r="I6996" i="13"/>
  <c r="I8156" i="13"/>
  <c r="I8150" i="13"/>
  <c r="I4034" i="13"/>
  <c r="I6682" i="13"/>
  <c r="I6972" i="13"/>
  <c r="I3691" i="13"/>
  <c r="I4593" i="13"/>
  <c r="I5631" i="13"/>
  <c r="I6192" i="13"/>
  <c r="I2943" i="13"/>
  <c r="I3967" i="13"/>
  <c r="I4869" i="13"/>
  <c r="I5779" i="13"/>
  <c r="I6340" i="13"/>
  <c r="I3059" i="13"/>
  <c r="I4083" i="13"/>
  <c r="I4985" i="13"/>
  <c r="I6211" i="13"/>
  <c r="I6584" i="13"/>
  <c r="I7897" i="13"/>
  <c r="I8320" i="13"/>
  <c r="I7287" i="13"/>
  <c r="I5499" i="13"/>
  <c r="I6060" i="13"/>
  <c r="I2811" i="13"/>
  <c r="I3835" i="13"/>
  <c r="I4737" i="13"/>
  <c r="I5647" i="13"/>
  <c r="I6208" i="13"/>
  <c r="I2959" i="13"/>
  <c r="I3983" i="13"/>
  <c r="I4885" i="13"/>
  <c r="I5795" i="13"/>
  <c r="I6228" i="13"/>
  <c r="I2947" i="13"/>
  <c r="I3971" i="13"/>
  <c r="I4873" i="13"/>
  <c r="I5783" i="13"/>
  <c r="I6344" i="13"/>
  <c r="I7657" i="13"/>
  <c r="I7485" i="13"/>
  <c r="I298" i="13"/>
  <c r="I3467" i="13"/>
  <c r="I4491" i="13"/>
  <c r="I6718" i="13"/>
  <c r="I6890" i="13"/>
  <c r="I6820" i="13"/>
  <c r="I3487" i="13"/>
  <c r="I4511" i="13"/>
  <c r="I6798" i="13"/>
  <c r="I6555" i="13"/>
  <c r="I6628" i="13"/>
  <c r="I3347" i="13"/>
  <c r="I4371" i="13"/>
  <c r="I5273" i="13"/>
  <c r="I6275" i="13"/>
  <c r="I6488" i="13"/>
  <c r="I7929" i="13"/>
  <c r="I402" i="13"/>
  <c r="I5659" i="13"/>
  <c r="I6092" i="13"/>
  <c r="I2843" i="13"/>
  <c r="I3867" i="13"/>
  <c r="I4769" i="13"/>
  <c r="I5551" i="13"/>
  <c r="I5984" i="13"/>
  <c r="I2735" i="13"/>
  <c r="I3759" i="13"/>
  <c r="I4789" i="13"/>
  <c r="I5699" i="13"/>
  <c r="I6132" i="13"/>
  <c r="I2851" i="13"/>
  <c r="I3875" i="13"/>
  <c r="I4777" i="13"/>
  <c r="I5559" i="13"/>
  <c r="I5992" i="13"/>
  <c r="I7472" i="13"/>
  <c r="I7741" i="13"/>
  <c r="I8581" i="13"/>
  <c r="I5803" i="13"/>
  <c r="I6236" i="13"/>
  <c r="I2987" i="13"/>
  <c r="I4011" i="13"/>
  <c r="I5041" i="13"/>
  <c r="I6067" i="13"/>
  <c r="I6384" i="13"/>
  <c r="I3135" i="13"/>
  <c r="I4159" i="13"/>
  <c r="I5189" i="13"/>
  <c r="I6363" i="13"/>
  <c r="I6532" i="13"/>
  <c r="I3379" i="13"/>
  <c r="I4403" i="13"/>
  <c r="I5319" i="13"/>
  <c r="I7050" i="13"/>
  <c r="I6900" i="13"/>
  <c r="I446" i="13"/>
  <c r="I678" i="13"/>
  <c r="I5307" i="13"/>
  <c r="I7002" i="13"/>
  <c r="I6876" i="13"/>
  <c r="I3515" i="13"/>
  <c r="I4539" i="13"/>
  <c r="I5455" i="13"/>
  <c r="I5888" i="13"/>
  <c r="I2767" i="13"/>
  <c r="I3791" i="13"/>
  <c r="I4821" i="13"/>
  <c r="I5731" i="13"/>
  <c r="I6164" i="13"/>
  <c r="I3011" i="13"/>
  <c r="I4035" i="13"/>
  <c r="I5065" i="13"/>
  <c r="I6115" i="13"/>
  <c r="I6408" i="13"/>
  <c r="I7849" i="13"/>
  <c r="I786" i="13"/>
  <c r="I810" i="13"/>
  <c r="I8604" i="13"/>
  <c r="I910" i="13"/>
  <c r="I8055" i="13"/>
  <c r="I8267" i="13"/>
  <c r="I674" i="13"/>
  <c r="I2660" i="13"/>
  <c r="I8252" i="13"/>
  <c r="I182" i="13"/>
  <c r="I2296" i="13"/>
  <c r="I7653" i="13"/>
  <c r="I8513" i="13"/>
  <c r="I826" i="13"/>
  <c r="I2497" i="13"/>
  <c r="I4634" i="13"/>
  <c r="I158" i="13"/>
  <c r="I50" i="13"/>
  <c r="I7517" i="13"/>
  <c r="I8390" i="13"/>
  <c r="I818" i="13"/>
  <c r="I7399" i="13"/>
  <c r="I8303" i="13"/>
  <c r="I710" i="13"/>
  <c r="I2265" i="13"/>
  <c r="I8294" i="13"/>
  <c r="I458" i="13"/>
  <c r="I2572" i="13"/>
  <c r="I3650" i="13"/>
  <c r="I8562" i="13"/>
  <c r="I814" i="13"/>
  <c r="I7383" i="13"/>
  <c r="I8299" i="13"/>
  <c r="I706" i="13"/>
  <c r="I2389" i="13"/>
  <c r="I8191" i="13"/>
  <c r="I598" i="13"/>
  <c r="I2584" i="13"/>
  <c r="I8323" i="13"/>
  <c r="I730" i="13"/>
  <c r="I2401" i="13"/>
  <c r="I4242" i="13"/>
  <c r="I7447" i="13"/>
  <c r="I8315" i="13"/>
  <c r="I722" i="13"/>
  <c r="I2277" i="13"/>
  <c r="I8490" i="13"/>
  <c r="I870" i="13"/>
  <c r="I7573" i="13"/>
  <c r="I8703" i="13"/>
  <c r="I1002" i="13"/>
  <c r="I2673" i="13"/>
  <c r="I8310" i="13"/>
  <c r="I462" i="13"/>
  <c r="I2448" i="13"/>
  <c r="I8331" i="13"/>
  <c r="I738" i="13"/>
  <c r="I7079" i="13"/>
  <c r="I8506" i="13"/>
  <c r="I758" i="13"/>
  <c r="I2313" i="13"/>
  <c r="I8462" i="13"/>
  <c r="I762" i="13"/>
  <c r="I2433" i="13"/>
  <c r="I4370" i="13"/>
  <c r="I350" i="13"/>
  <c r="I2464" i="13"/>
  <c r="I8219" i="13"/>
  <c r="I626" i="13"/>
  <c r="I2309" i="13"/>
  <c r="I8239" i="13"/>
  <c r="I390" i="13"/>
  <c r="I2504" i="13"/>
  <c r="I7861" i="13"/>
  <c r="I138" i="13"/>
  <c r="I1162" i="13"/>
  <c r="I2713" i="13"/>
  <c r="I5818" i="13"/>
  <c r="I366" i="13"/>
  <c r="I2480" i="13"/>
  <c r="I8256" i="13"/>
  <c r="I258" i="13"/>
  <c r="I114" i="13"/>
  <c r="I7489" i="13"/>
  <c r="I8501" i="13"/>
  <c r="I662" i="13"/>
  <c r="I2345" i="13"/>
  <c r="I8330" i="13"/>
  <c r="I154" i="13"/>
  <c r="I32" i="13"/>
  <c r="I2770" i="13"/>
  <c r="I2421" i="13"/>
  <c r="I5901" i="13"/>
  <c r="I2902" i="13"/>
  <c r="I3926" i="13"/>
  <c r="I4958" i="13"/>
  <c r="I2441" i="13"/>
  <c r="I7744" i="13"/>
  <c r="I4050" i="13"/>
  <c r="I5082" i="13"/>
  <c r="I2613" i="13"/>
  <c r="I3558" i="13"/>
  <c r="I4582" i="13"/>
  <c r="I5668" i="13"/>
  <c r="I3978" i="13"/>
  <c r="I3554" i="13"/>
  <c r="I4578" i="13"/>
  <c r="I5965" i="13"/>
  <c r="I3190" i="13"/>
  <c r="I4214" i="13"/>
  <c r="I5118" i="13"/>
  <c r="I2569" i="13"/>
  <c r="I8034" i="13"/>
  <c r="I3954" i="13"/>
  <c r="I4858" i="13"/>
  <c r="I6253" i="13"/>
  <c r="I3334" i="13"/>
  <c r="I4358" i="13"/>
  <c r="I5262" i="13"/>
  <c r="I3082" i="13"/>
  <c r="I5830" i="13"/>
  <c r="I3714" i="13"/>
  <c r="I4618" i="13"/>
  <c r="I5802" i="13"/>
  <c r="I2838" i="13"/>
  <c r="I3862" i="13"/>
  <c r="I4766" i="13"/>
  <c r="I6069" i="13"/>
  <c r="I5484" i="13"/>
  <c r="I2677" i="13"/>
  <c r="I3622" i="13"/>
  <c r="I5746" i="13"/>
  <c r="I6101" i="13"/>
  <c r="I4490" i="13"/>
  <c r="I3106" i="13"/>
  <c r="I4130" i="13"/>
  <c r="I4906" i="13"/>
  <c r="I6605" i="13"/>
  <c r="I2998" i="13"/>
  <c r="I4022" i="13"/>
  <c r="I5054" i="13"/>
  <c r="I7435" i="13"/>
  <c r="I2669" i="13"/>
  <c r="I3250" i="13"/>
  <c r="I4274" i="13"/>
  <c r="I5308" i="13"/>
  <c r="I2453" i="13"/>
  <c r="I3398" i="13"/>
  <c r="I4422" i="13"/>
  <c r="I5604" i="13"/>
  <c r="I4754" i="13"/>
  <c r="I2537" i="13"/>
  <c r="I3482" i="13"/>
  <c r="I4506" i="13"/>
  <c r="I5516" i="13"/>
  <c r="I2557" i="13"/>
  <c r="I3502" i="13"/>
  <c r="I4526" i="13"/>
  <c r="I5861" i="13"/>
  <c r="I7808" i="13"/>
  <c r="I6655" i="13"/>
  <c r="I3242" i="13"/>
  <c r="I4266" i="13"/>
  <c r="I5292" i="13"/>
  <c r="I2445" i="13"/>
  <c r="I3390" i="13"/>
  <c r="I4414" i="13"/>
  <c r="I5588" i="13"/>
  <c r="I8637" i="13"/>
  <c r="I4154" i="13"/>
  <c r="I5186" i="13"/>
  <c r="I2461" i="13"/>
  <c r="I3534" i="13"/>
  <c r="I4558" i="13"/>
  <c r="I5925" i="13"/>
  <c r="I7149" i="13"/>
  <c r="I2457" i="13"/>
  <c r="I3402" i="13"/>
  <c r="I4426" i="13"/>
  <c r="I5612" i="13"/>
  <c r="I2782" i="13"/>
  <c r="I3806" i="13"/>
  <c r="I4838" i="13"/>
  <c r="I6469" i="13"/>
  <c r="I7816" i="13"/>
  <c r="I2906" i="13"/>
  <c r="I3930" i="13"/>
  <c r="I4962" i="13"/>
  <c r="I2493" i="13"/>
  <c r="I3566" i="13"/>
  <c r="I5298" i="13"/>
  <c r="I5684" i="13"/>
  <c r="I8194" i="13"/>
  <c r="I2794" i="13"/>
  <c r="I3818" i="13"/>
  <c r="I4722" i="13"/>
  <c r="I5981" i="13"/>
  <c r="I3198" i="13"/>
  <c r="I4222" i="13"/>
  <c r="I5126" i="13"/>
  <c r="I6755" i="13"/>
  <c r="I2505" i="13"/>
  <c r="I3578" i="13"/>
  <c r="I5394" i="13"/>
  <c r="I5708" i="13"/>
  <c r="I2830" i="13"/>
  <c r="I3854" i="13"/>
  <c r="I4758" i="13"/>
  <c r="I6053" i="13"/>
  <c r="I7204" i="13"/>
  <c r="I6963" i="13"/>
  <c r="I8117" i="13"/>
  <c r="I7092" i="13"/>
  <c r="I7990" i="13"/>
  <c r="I7224" i="13"/>
  <c r="I8447" i="13"/>
  <c r="I1973" i="13"/>
  <c r="I7104" i="13"/>
  <c r="I8130" i="13"/>
  <c r="I7364" i="13"/>
  <c r="I6731" i="13"/>
  <c r="I7720" i="13"/>
  <c r="I7164" i="13"/>
  <c r="I1129" i="13"/>
  <c r="I7600" i="13"/>
  <c r="I6871" i="13"/>
  <c r="I8022" i="13"/>
  <c r="I7256" i="13"/>
  <c r="I6863" i="13"/>
  <c r="I2229" i="13"/>
  <c r="I7876" i="13"/>
  <c r="I7144" i="13"/>
  <c r="I8519" i="13"/>
  <c r="I1333" i="13"/>
  <c r="I7152" i="13"/>
  <c r="I8050" i="13"/>
  <c r="I7284" i="13"/>
  <c r="I8567" i="13"/>
  <c r="I7416" i="13"/>
  <c r="I8693" i="13"/>
  <c r="I1390" i="13"/>
  <c r="I7296" i="13"/>
  <c r="I8663" i="13"/>
  <c r="I7524" i="13"/>
  <c r="I6667" i="13"/>
  <c r="I7656" i="13"/>
  <c r="I8724" i="13"/>
  <c r="I1589" i="13"/>
  <c r="I7059" i="13"/>
  <c r="I8099" i="13"/>
  <c r="I6935" i="13"/>
  <c r="I8115" i="13"/>
  <c r="I6811" i="13"/>
  <c r="I7800" i="13"/>
  <c r="I7309" i="13"/>
  <c r="I1646" i="13"/>
  <c r="I1394" i="13"/>
  <c r="I7007" i="13"/>
  <c r="I8030" i="13"/>
  <c r="I737" i="13"/>
  <c r="I1713" i="13"/>
  <c r="I1642" i="13"/>
  <c r="I885" i="13"/>
  <c r="I1861" i="13"/>
  <c r="I8723" i="13"/>
  <c r="I1017" i="13"/>
  <c r="I1993" i="13"/>
  <c r="I1526" i="13"/>
  <c r="I7500" i="13"/>
  <c r="I8715" i="13"/>
  <c r="I881" i="13"/>
  <c r="I1857" i="13"/>
  <c r="I8753" i="13"/>
  <c r="I1029" i="13"/>
  <c r="I2005" i="13"/>
  <c r="I137" i="13"/>
  <c r="I1161" i="13"/>
  <c r="I2137" i="13"/>
  <c r="I7420" i="13"/>
  <c r="I8607" i="13"/>
  <c r="I641" i="13"/>
  <c r="I1617" i="13"/>
  <c r="I1546" i="13"/>
  <c r="I661" i="13"/>
  <c r="I1765" i="13"/>
  <c r="I8746" i="13"/>
  <c r="I921" i="13"/>
  <c r="I2025" i="13"/>
  <c r="I1774" i="13"/>
  <c r="I7532" i="13"/>
  <c r="I8403" i="13"/>
  <c r="I657" i="13"/>
  <c r="I1633" i="13"/>
  <c r="I1562" i="13"/>
  <c r="I805" i="13"/>
  <c r="I1781" i="13"/>
  <c r="I8762" i="13"/>
  <c r="I937" i="13"/>
  <c r="I2041" i="13"/>
  <c r="I7117" i="13"/>
  <c r="I7548" i="13"/>
  <c r="I8419" i="13"/>
  <c r="I801" i="13"/>
  <c r="I1905" i="13"/>
  <c r="I2161" i="13"/>
  <c r="I437" i="13"/>
  <c r="I1413" i="13"/>
  <c r="I1342" i="13"/>
  <c r="I697" i="13"/>
  <c r="I1801" i="13"/>
  <c r="I1133" i="13"/>
  <c r="I7212" i="13"/>
  <c r="I8110" i="13"/>
  <c r="I689" i="13"/>
  <c r="I1665" i="13"/>
  <c r="I1594" i="13"/>
  <c r="I965" i="13"/>
  <c r="I1941" i="13"/>
  <c r="I201" i="13"/>
  <c r="I1177" i="13"/>
  <c r="I2201" i="13"/>
  <c r="I5390" i="13"/>
  <c r="I7580" i="13"/>
  <c r="I321" i="13"/>
  <c r="I1297" i="13"/>
  <c r="I1226" i="13"/>
  <c r="I597" i="13"/>
  <c r="I1573" i="13"/>
  <c r="I1502" i="13"/>
  <c r="I601" i="13"/>
  <c r="I1577" i="13"/>
  <c r="I1506" i="13"/>
  <c r="I445" i="13"/>
  <c r="I1421" i="13"/>
  <c r="I1350" i="13"/>
  <c r="I5478" i="13"/>
  <c r="I2130" i="13"/>
  <c r="I1766" i="13"/>
  <c r="I3597" i="13"/>
  <c r="I461" i="13"/>
  <c r="I1437" i="13"/>
  <c r="I1366" i="13"/>
  <c r="I5294" i="13"/>
  <c r="I2018" i="13"/>
  <c r="I1910" i="13"/>
  <c r="I3725" i="13"/>
  <c r="I477" i="13"/>
  <c r="I1453" i="13"/>
  <c r="I1382" i="13"/>
  <c r="I2857" i="13"/>
  <c r="I5518" i="13"/>
  <c r="I2054" i="13"/>
  <c r="I4971" i="13"/>
  <c r="I3257" i="13"/>
  <c r="I3021" i="13"/>
  <c r="I2949" i="13"/>
  <c r="I8727" i="13"/>
  <c r="I1021" i="13"/>
  <c r="I1997" i="13"/>
  <c r="I1918" i="13"/>
  <c r="I3273" i="13"/>
  <c r="I3165" i="13"/>
  <c r="I3077" i="13"/>
  <c r="I5497" i="13"/>
  <c r="I397" i="13"/>
  <c r="I1373" i="13"/>
  <c r="I1302" i="13"/>
  <c r="I2777" i="13"/>
  <c r="I2210" i="13"/>
  <c r="I2102" i="13"/>
  <c r="I5919" i="13"/>
  <c r="I29" i="13"/>
  <c r="I1053" i="13"/>
  <c r="I2157" i="13"/>
  <c r="I2078" i="13"/>
  <c r="I1970" i="13"/>
  <c r="I1734" i="13"/>
  <c r="I4357" i="13"/>
  <c r="I45" i="13"/>
  <c r="I1069" i="13"/>
  <c r="I2173" i="13"/>
  <c r="I2094" i="13"/>
  <c r="I1858" i="13"/>
  <c r="I3213" i="13"/>
  <c r="I3461" i="13"/>
  <c r="I5123" i="13"/>
  <c r="I2090" i="13"/>
  <c r="I3445" i="13"/>
  <c r="I4469" i="13"/>
  <c r="I3961" i="13"/>
  <c r="I3325" i="13"/>
  <c r="I4349" i="13"/>
  <c r="I3713" i="13"/>
  <c r="I4975" i="13"/>
  <c r="I6238" i="13"/>
  <c r="I2837" i="13"/>
  <c r="I3861" i="13"/>
  <c r="I6015" i="13"/>
  <c r="I4249" i="13"/>
  <c r="I3613" i="13"/>
  <c r="I5051" i="13"/>
  <c r="I4001" i="13"/>
  <c r="I6688" i="13"/>
  <c r="I7471" i="13"/>
  <c r="I1882" i="13"/>
  <c r="I3237" i="13"/>
  <c r="I4261" i="13"/>
  <c r="I3625" i="13"/>
  <c r="I5099" i="13"/>
  <c r="I4013" i="13"/>
  <c r="I6207" i="13"/>
  <c r="I4273" i="13"/>
  <c r="I6538" i="13"/>
  <c r="I1898" i="13"/>
  <c r="I3381" i="13"/>
  <c r="I4405" i="13"/>
  <c r="I3641" i="13"/>
  <c r="I4651" i="13"/>
  <c r="I3901" i="13"/>
  <c r="I6431" i="13"/>
  <c r="I4289" i="13"/>
  <c r="I5646" i="13"/>
  <c r="I2042" i="13"/>
  <c r="I3397" i="13"/>
  <c r="I4421" i="13"/>
  <c r="I3785" i="13"/>
  <c r="I5621" i="13"/>
  <c r="I4173" i="13"/>
  <c r="I3537" i="13"/>
  <c r="I5461" i="13"/>
  <c r="I4631" i="13"/>
  <c r="I3153" i="13"/>
  <c r="I3029" i="13"/>
  <c r="I4053" i="13"/>
  <c r="I3289" i="13"/>
  <c r="I4313" i="13"/>
  <c r="I3549" i="13"/>
  <c r="I4795" i="13"/>
  <c r="I3937" i="13"/>
  <c r="I4739" i="13"/>
  <c r="I2913" i="13"/>
  <c r="I2789" i="13"/>
  <c r="I3813" i="13"/>
  <c r="I5733" i="13"/>
  <c r="I4201" i="13"/>
  <c r="I3693" i="13"/>
  <c r="I5765" i="13"/>
  <c r="I4209" i="13"/>
  <c r="I4887" i="13"/>
  <c r="I6342" i="13"/>
  <c r="I5087" i="13"/>
  <c r="I6151" i="13"/>
  <c r="I4595" i="13"/>
  <c r="I5629" i="13"/>
  <c r="I6704" i="13"/>
  <c r="I5255" i="13"/>
  <c r="I6818" i="13"/>
  <c r="I5954" i="13"/>
  <c r="I8555" i="13"/>
  <c r="I6150" i="13"/>
  <c r="I4991" i="13"/>
  <c r="I6215" i="13"/>
  <c r="I4627" i="13"/>
  <c r="I5533" i="13"/>
  <c r="I6486" i="13"/>
  <c r="I5159" i="13"/>
  <c r="I6039" i="13"/>
  <c r="I6551" i="13"/>
  <c r="I7635" i="13"/>
  <c r="I6182" i="13"/>
  <c r="I5007" i="13"/>
  <c r="I5991" i="13"/>
  <c r="I5674" i="13"/>
  <c r="I5293" i="13"/>
  <c r="I6006" i="13"/>
  <c r="I5047" i="13"/>
  <c r="I6071" i="13"/>
  <c r="I7026" i="13"/>
  <c r="I8557" i="13"/>
  <c r="I6214" i="13"/>
  <c r="I5023" i="13"/>
  <c r="I5801" i="13"/>
  <c r="I4525" i="13"/>
  <c r="I5309" i="13"/>
  <c r="I6038" i="13"/>
  <c r="I5063" i="13"/>
  <c r="I6103" i="13"/>
  <c r="I7163" i="13"/>
  <c r="I8009" i="13"/>
  <c r="I6978" i="13"/>
  <c r="I4783" i="13"/>
  <c r="I5689" i="13"/>
  <c r="I6944" i="13"/>
  <c r="I6902" i="13"/>
  <c r="I6070" i="13"/>
  <c r="I5079" i="13"/>
  <c r="I6135" i="13"/>
  <c r="I6647" i="13"/>
  <c r="I8508" i="13"/>
  <c r="I6022" i="13"/>
  <c r="I4927" i="13"/>
  <c r="I5833" i="13"/>
  <c r="I4691" i="13"/>
  <c r="I5597" i="13"/>
  <c r="I6614" i="13"/>
  <c r="I7046" i="13"/>
  <c r="I5886" i="13"/>
  <c r="I6154" i="13"/>
  <c r="I5855" i="13"/>
  <c r="I4943" i="13"/>
  <c r="I5863" i="13"/>
  <c r="I4573" i="13"/>
  <c r="I5485" i="13"/>
  <c r="I6390" i="13"/>
  <c r="I5111" i="13"/>
  <c r="I6690" i="13"/>
  <c r="I6888" i="13"/>
  <c r="I8751" i="13"/>
  <c r="I7267" i="13"/>
  <c r="I6266" i="13"/>
  <c r="I7627" i="13"/>
  <c r="I8464" i="13"/>
  <c r="I8452" i="13"/>
  <c r="I8298" i="13"/>
  <c r="I8154" i="13"/>
  <c r="I8277" i="13"/>
  <c r="I6402" i="13"/>
  <c r="I5914" i="13"/>
  <c r="I7151" i="13"/>
  <c r="I7835" i="13"/>
  <c r="I7615" i="13"/>
  <c r="I8524" i="13"/>
  <c r="I8260" i="13"/>
  <c r="I7543" i="13"/>
  <c r="I8412" i="13"/>
  <c r="I6696" i="13"/>
  <c r="I6186" i="13"/>
  <c r="I8178" i="13"/>
  <c r="I8153" i="13"/>
  <c r="I7631" i="13"/>
  <c r="I8614" i="13"/>
  <c r="I8177" i="13"/>
  <c r="I7815" i="13"/>
  <c r="I6050" i="13"/>
  <c r="I7135" i="13"/>
  <c r="I6330" i="13"/>
  <c r="I8023" i="13"/>
  <c r="I8504" i="13"/>
  <c r="I8157" i="13"/>
  <c r="I7811" i="13"/>
  <c r="I7575" i="13"/>
  <c r="I6066" i="13"/>
  <c r="I7391" i="13"/>
  <c r="I6218" i="13"/>
  <c r="I7343" i="13"/>
  <c r="I7439" i="13"/>
  <c r="I7919" i="13"/>
  <c r="I8646" i="13"/>
  <c r="I8625" i="13"/>
  <c r="I8500" i="13"/>
  <c r="I7048" i="13"/>
  <c r="I6106" i="13"/>
  <c r="I7407" i="13"/>
  <c r="I7595" i="13"/>
  <c r="I8189" i="13"/>
  <c r="I8232" i="13"/>
  <c r="I7735" i="13"/>
  <c r="I8682" i="13"/>
  <c r="I7139" i="13"/>
  <c r="I5994" i="13"/>
  <c r="I8356" i="13"/>
  <c r="I8626" i="13"/>
  <c r="I8152" i="13"/>
  <c r="I7603" i="13"/>
  <c r="I8704" i="13"/>
  <c r="I8261" i="13"/>
  <c r="I1194" i="13"/>
  <c r="I565" i="13"/>
  <c r="I1541" i="13"/>
  <c r="I1470" i="13"/>
  <c r="I825" i="13"/>
  <c r="I1929" i="13"/>
  <c r="I2109" i="13"/>
  <c r="I7340" i="13"/>
  <c r="I8435" i="13"/>
  <c r="I817" i="13"/>
  <c r="I1793" i="13"/>
  <c r="I69" i="13"/>
  <c r="I1093" i="13"/>
  <c r="I2069" i="13"/>
  <c r="I329" i="13"/>
  <c r="I1305" i="13"/>
  <c r="I1234" i="13"/>
  <c r="I7245" i="13"/>
  <c r="I7708" i="13"/>
  <c r="I449" i="13"/>
  <c r="I1425" i="13"/>
  <c r="I1354" i="13"/>
  <c r="I725" i="13"/>
  <c r="I1701" i="13"/>
  <c r="I1630" i="13"/>
  <c r="I729" i="13"/>
  <c r="I1705" i="13"/>
  <c r="I365" i="13"/>
  <c r="I573" i="13"/>
  <c r="I1549" i="13"/>
  <c r="I1478" i="13"/>
  <c r="I2825" i="13"/>
  <c r="I2258" i="13"/>
  <c r="I1894" i="13"/>
  <c r="I3601" i="13"/>
  <c r="I589" i="13"/>
  <c r="I1565" i="13"/>
  <c r="I1494" i="13"/>
  <c r="I5606" i="13"/>
  <c r="I2146" i="13"/>
  <c r="I2038" i="13"/>
  <c r="I3729" i="13"/>
  <c r="I605" i="13"/>
  <c r="I1581" i="13"/>
  <c r="I1510" i="13"/>
  <c r="I2985" i="13"/>
  <c r="I2749" i="13"/>
  <c r="I2182" i="13"/>
  <c r="I3853" i="13"/>
  <c r="I1794" i="13"/>
  <c r="I3149" i="13"/>
  <c r="I3973" i="13"/>
  <c r="I125" i="13"/>
  <c r="I1149" i="13"/>
  <c r="I2125" i="13"/>
  <c r="I2046" i="13"/>
  <c r="I1810" i="13"/>
  <c r="I1702" i="13"/>
  <c r="I4101" i="13"/>
  <c r="I5537" i="13"/>
  <c r="I525" i="13"/>
  <c r="I1501" i="13"/>
  <c r="I1430" i="13"/>
  <c r="I2905" i="13"/>
  <c r="I2797" i="13"/>
  <c r="I2230" i="13"/>
  <c r="I4237" i="13"/>
  <c r="I157" i="13"/>
  <c r="I1261" i="13"/>
  <c r="I1190" i="13"/>
  <c r="I2206" i="13"/>
  <c r="I2098" i="13"/>
  <c r="I1862" i="13"/>
  <c r="I3337" i="13"/>
  <c r="I173" i="13"/>
  <c r="I1277" i="13"/>
  <c r="I1206" i="13"/>
  <c r="I2222" i="13"/>
  <c r="I1986" i="13"/>
  <c r="I1750" i="13"/>
  <c r="I4485" i="13"/>
  <c r="I2801" i="13"/>
  <c r="I2218" i="13"/>
  <c r="I3573" i="13"/>
  <c r="I4891" i="13"/>
  <c r="I4089" i="13"/>
  <c r="I3453" i="13"/>
  <c r="I4477" i="13"/>
  <c r="I3841" i="13"/>
  <c r="I5369" i="13"/>
  <c r="I6002" i="13"/>
  <c r="I2965" i="13"/>
  <c r="I3989" i="13"/>
  <c r="I3353" i="13"/>
  <c r="I4377" i="13"/>
  <c r="I3741" i="13"/>
  <c r="I5445" i="13"/>
  <c r="I4129" i="13"/>
  <c r="I5251" i="13"/>
  <c r="I5550" i="13"/>
  <c r="I2010" i="13"/>
  <c r="I3365" i="13"/>
  <c r="I4389" i="13"/>
  <c r="I3753" i="13"/>
  <c r="I5493" i="13"/>
  <c r="I4141" i="13"/>
  <c r="I3377" i="13"/>
  <c r="I4401" i="13"/>
  <c r="I8237" i="13"/>
  <c r="I2026" i="13"/>
  <c r="I3509" i="13"/>
  <c r="I5610" i="13"/>
  <c r="I3769" i="13"/>
  <c r="I5163" i="13"/>
  <c r="I4029" i="13"/>
  <c r="I3393" i="13"/>
  <c r="I4417" i="13"/>
  <c r="I2753" i="13"/>
  <c r="I2170" i="13"/>
  <c r="I3525" i="13"/>
  <c r="I4699" i="13"/>
  <c r="I3913" i="13"/>
  <c r="I6623" i="13"/>
  <c r="I4301" i="13"/>
  <c r="I3665" i="13"/>
  <c r="I4585" i="13"/>
  <c r="I6287" i="13"/>
  <c r="I3281" i="13"/>
  <c r="I3157" i="13"/>
  <c r="I4181" i="13"/>
  <c r="I3417" i="13"/>
  <c r="I4441" i="13"/>
  <c r="I3677" i="13"/>
  <c r="I6870" i="13"/>
  <c r="I4065" i="13"/>
  <c r="I6786" i="13"/>
  <c r="I3041" i="13"/>
  <c r="I2917" i="13"/>
  <c r="I3941" i="13"/>
  <c r="I3305" i="13"/>
  <c r="I4329" i="13"/>
  <c r="I3821" i="13"/>
  <c r="I3313" i="13"/>
  <c r="I4337" i="13"/>
  <c r="I5982" i="13"/>
  <c r="I6598" i="13"/>
  <c r="I5215" i="13"/>
  <c r="I6575" i="13"/>
  <c r="I4723" i="13"/>
  <c r="I5757" i="13"/>
  <c r="I7867" i="13"/>
  <c r="I6662" i="13"/>
  <c r="I5950" i="13"/>
  <c r="I7395" i="13"/>
  <c r="I8547" i="13"/>
  <c r="I6406" i="13"/>
  <c r="I5119" i="13"/>
  <c r="I6754" i="13"/>
  <c r="I4755" i="13"/>
  <c r="I5661" i="13"/>
  <c r="I6832" i="13"/>
  <c r="I7089" i="13"/>
  <c r="I6351" i="13"/>
  <c r="I6962" i="13"/>
  <c r="I7655" i="13"/>
  <c r="I6438" i="13"/>
  <c r="I5135" i="13"/>
  <c r="I6255" i="13"/>
  <c r="I4643" i="13"/>
  <c r="I5421" i="13"/>
  <c r="I6262" i="13"/>
  <c r="I5175" i="13"/>
  <c r="I6415" i="13"/>
  <c r="I5874" i="13"/>
  <c r="I7783" i="13"/>
  <c r="I6470" i="13"/>
  <c r="I5151" i="13"/>
  <c r="I6023" i="13"/>
  <c r="I7377" i="13"/>
  <c r="I5437" i="13"/>
  <c r="I6294" i="13"/>
  <c r="I5191" i="13"/>
  <c r="I6479" i="13"/>
  <c r="I5890" i="13"/>
  <c r="I7855" i="13"/>
  <c r="I5990" i="13"/>
  <c r="I4911" i="13"/>
  <c r="I5817" i="13"/>
  <c r="I7476" i="13"/>
  <c r="I5325" i="13"/>
  <c r="I6326" i="13"/>
  <c r="I5207" i="13"/>
  <c r="I6543" i="13"/>
  <c r="I7419" i="13"/>
  <c r="I8196" i="13"/>
  <c r="I6278" i="13"/>
  <c r="I5055" i="13"/>
  <c r="I6087" i="13"/>
  <c r="I4819" i="13"/>
  <c r="I5725" i="13"/>
  <c r="I7171" i="13"/>
  <c r="I5361" i="13"/>
  <c r="I6142" i="13"/>
  <c r="I8190" i="13"/>
  <c r="I6054" i="13"/>
  <c r="I5071" i="13"/>
  <c r="I6119" i="13"/>
  <c r="I4707" i="13"/>
  <c r="I5613" i="13"/>
  <c r="I6646" i="13"/>
  <c r="I5239" i="13"/>
  <c r="I5918" i="13"/>
  <c r="I6282" i="13"/>
  <c r="I5986" i="13"/>
  <c r="I7931" i="13"/>
  <c r="I6394" i="13"/>
  <c r="I8610" i="13"/>
  <c r="I8670" i="13"/>
  <c r="I8492" i="13"/>
  <c r="I8360" i="13"/>
  <c r="I7511" i="13"/>
  <c r="I8573" i="13"/>
  <c r="I6530" i="13"/>
  <c r="I6042" i="13"/>
  <c r="I7977" i="13"/>
  <c r="I8200" i="13"/>
  <c r="I7743" i="13"/>
  <c r="I8598" i="13"/>
  <c r="I8222" i="13"/>
  <c r="I7671" i="13"/>
  <c r="I8553" i="13"/>
  <c r="I6952" i="13"/>
  <c r="I6314" i="13"/>
  <c r="I8041" i="13"/>
  <c r="I7311" i="13"/>
  <c r="I7759" i="13"/>
  <c r="I8739" i="13"/>
  <c r="I8305" i="13"/>
  <c r="I7943" i="13"/>
  <c r="I6178" i="13"/>
  <c r="I7961" i="13"/>
  <c r="I6458" i="13"/>
  <c r="I8105" i="13"/>
  <c r="I8282" i="13"/>
  <c r="I8285" i="13"/>
  <c r="I7939" i="13"/>
  <c r="I7703" i="13"/>
  <c r="I6194" i="13"/>
  <c r="I7483" i="13"/>
  <c r="I6346" i="13"/>
  <c r="I8201" i="13"/>
  <c r="I7531" i="13"/>
  <c r="I8308" i="13"/>
  <c r="I7571" i="13"/>
  <c r="I7591" i="13"/>
  <c r="I8666" i="13"/>
  <c r="I7327" i="13"/>
  <c r="I6234" i="13"/>
  <c r="I7499" i="13"/>
  <c r="I8361" i="13"/>
  <c r="I8317" i="13"/>
  <c r="I8225" i="13"/>
  <c r="I7863" i="13"/>
  <c r="I5970" i="13"/>
  <c r="I8135" i="13"/>
  <c r="I6122" i="13"/>
  <c r="I7468" i="13"/>
  <c r="I8071" i="13"/>
  <c r="I8205" i="13"/>
  <c r="I7731" i="13"/>
  <c r="I8678" i="13"/>
  <c r="I8391" i="13"/>
  <c r="I1322" i="13"/>
  <c r="I693" i="13"/>
  <c r="I1669" i="13"/>
  <c r="I1598" i="13"/>
  <c r="I953" i="13"/>
  <c r="I2057" i="13"/>
  <c r="I2030" i="13"/>
  <c r="I7951" i="13"/>
  <c r="I42" i="13"/>
  <c r="I945" i="13"/>
  <c r="I1921" i="13"/>
  <c r="I197" i="13"/>
  <c r="I1173" i="13"/>
  <c r="I2197" i="13"/>
  <c r="I457" i="13"/>
  <c r="I1433" i="13"/>
  <c r="I1362" i="13"/>
  <c r="I6719" i="13"/>
  <c r="I7836" i="13"/>
  <c r="I577" i="13"/>
  <c r="I1553" i="13"/>
  <c r="I1482" i="13"/>
  <c r="I853" i="13"/>
  <c r="I1829" i="13"/>
  <c r="I8749" i="13"/>
  <c r="I857" i="13"/>
  <c r="I1833" i="13"/>
  <c r="I1341" i="13"/>
  <c r="I701" i="13"/>
  <c r="I1677" i="13"/>
  <c r="I1606" i="13"/>
  <c r="I2953" i="13"/>
  <c r="I5422" i="13"/>
  <c r="I2022" i="13"/>
  <c r="I5517" i="13"/>
  <c r="I717" i="13"/>
  <c r="I1693" i="13"/>
  <c r="I1622" i="13"/>
  <c r="I2841" i="13"/>
  <c r="I5766" i="13"/>
  <c r="I2166" i="13"/>
  <c r="I6374" i="13"/>
  <c r="I733" i="13"/>
  <c r="I1709" i="13"/>
  <c r="I1638" i="13"/>
  <c r="I3113" i="13"/>
  <c r="I2877" i="13"/>
  <c r="I3073" i="13"/>
  <c r="I4987" i="13"/>
  <c r="I1922" i="13"/>
  <c r="I3277" i="13"/>
  <c r="I3977" i="13"/>
  <c r="I253" i="13"/>
  <c r="I1229" i="13"/>
  <c r="I2253" i="13"/>
  <c r="I2174" i="13"/>
  <c r="I1938" i="13"/>
  <c r="I1830" i="13"/>
  <c r="I5349" i="13"/>
  <c r="I1554" i="13"/>
  <c r="I653" i="13"/>
  <c r="I1629" i="13"/>
  <c r="I1558" i="13"/>
  <c r="I3033" i="13"/>
  <c r="I2925" i="13"/>
  <c r="I5542" i="13"/>
  <c r="I5951" i="13"/>
  <c r="I285" i="13"/>
  <c r="I1389" i="13"/>
  <c r="I1318" i="13"/>
  <c r="I2793" i="13"/>
  <c r="I2226" i="13"/>
  <c r="I1990" i="13"/>
  <c r="I4361" i="13"/>
  <c r="I301" i="13"/>
  <c r="I1405" i="13"/>
  <c r="I1334" i="13"/>
  <c r="I5350" i="13"/>
  <c r="I2114" i="13"/>
  <c r="I1878" i="13"/>
  <c r="I3465" i="13"/>
  <c r="I2929" i="13"/>
  <c r="I5318" i="13"/>
  <c r="I3701" i="13"/>
  <c r="I5797" i="13"/>
  <c r="I4217" i="13"/>
  <c r="I3581" i="13"/>
  <c r="I4923" i="13"/>
  <c r="I3969" i="13"/>
  <c r="I6158" i="13"/>
  <c r="I1738" i="13"/>
  <c r="I3093" i="13"/>
  <c r="I4117" i="13"/>
  <c r="I3481" i="13"/>
  <c r="I4517" i="13"/>
  <c r="I3869" i="13"/>
  <c r="I6079" i="13"/>
  <c r="I4257" i="13"/>
  <c r="I5645" i="13"/>
  <c r="I5670" i="13"/>
  <c r="I2138" i="13"/>
  <c r="I3493" i="13"/>
  <c r="I4565" i="13"/>
  <c r="I3881" i="13"/>
  <c r="I6175" i="13"/>
  <c r="I4269" i="13"/>
  <c r="I3505" i="13"/>
  <c r="I5482" i="13"/>
  <c r="I2737" i="13"/>
  <c r="I2154" i="13"/>
  <c r="I3637" i="13"/>
  <c r="I4635" i="13"/>
  <c r="I3897" i="13"/>
  <c r="I5557" i="13"/>
  <c r="I4157" i="13"/>
  <c r="I3521" i="13"/>
  <c r="I5927" i="13"/>
  <c r="I2881" i="13"/>
  <c r="I5342" i="13"/>
  <c r="I3653" i="13"/>
  <c r="I5211" i="13"/>
  <c r="I4041" i="13"/>
  <c r="I3405" i="13"/>
  <c r="I4429" i="13"/>
  <c r="I3793" i="13"/>
  <c r="I4591" i="13"/>
  <c r="I6519" i="13"/>
  <c r="I1802" i="13"/>
  <c r="I3285" i="13"/>
  <c r="I4309" i="13"/>
  <c r="I3545" i="13"/>
  <c r="I4779" i="13"/>
  <c r="I3805" i="13"/>
  <c r="I5701" i="13"/>
  <c r="I4193" i="13"/>
  <c r="I4759" i="13"/>
  <c r="I3169" i="13"/>
  <c r="I3045" i="13"/>
  <c r="I4069" i="13"/>
  <c r="I3433" i="13"/>
  <c r="I4457" i="13"/>
  <c r="I3949" i="13"/>
  <c r="I3441" i="13"/>
  <c r="I4465" i="13"/>
  <c r="I5842" i="13"/>
  <c r="I7056" i="13"/>
  <c r="I7014" i="13"/>
  <c r="I5870" i="13"/>
  <c r="I4851" i="13"/>
  <c r="I5935" i="13"/>
  <c r="I5450" i="13"/>
  <c r="I5393" i="13"/>
  <c r="I6206" i="13"/>
  <c r="I8249" i="13"/>
  <c r="I8165" i="13"/>
  <c r="I6672" i="13"/>
  <c r="I5247" i="13"/>
  <c r="I5934" i="13"/>
  <c r="I4883" i="13"/>
  <c r="I5789" i="13"/>
  <c r="I4513" i="13"/>
  <c r="I6790" i="13"/>
  <c r="I7099" i="13"/>
  <c r="I5858" i="13"/>
  <c r="I8396" i="13"/>
  <c r="I6736" i="13"/>
  <c r="I5263" i="13"/>
  <c r="I6882" i="13"/>
  <c r="I4771" i="13"/>
  <c r="I5549" i="13"/>
  <c r="I6518" i="13"/>
  <c r="I6854" i="13"/>
  <c r="I6046" i="13"/>
  <c r="I6258" i="13"/>
  <c r="I4747" i="13"/>
  <c r="I6800" i="13"/>
  <c r="I5279" i="13"/>
  <c r="I6319" i="13"/>
  <c r="I4659" i="13"/>
  <c r="I5565" i="13"/>
  <c r="I6550" i="13"/>
  <c r="I6918" i="13"/>
  <c r="I6078" i="13"/>
  <c r="I6386" i="13"/>
  <c r="I7891" i="13"/>
  <c r="I6246" i="13"/>
  <c r="I5039" i="13"/>
  <c r="I6055" i="13"/>
  <c r="I4541" i="13"/>
  <c r="I5453" i="13"/>
  <c r="I6582" i="13"/>
  <c r="I6982" i="13"/>
  <c r="I5854" i="13"/>
  <c r="I5906" i="13"/>
  <c r="I8544" i="13"/>
  <c r="I6534" i="13"/>
  <c r="I5183" i="13"/>
  <c r="I6447" i="13"/>
  <c r="I4947" i="13"/>
  <c r="I5871" i="13"/>
  <c r="I4577" i="13"/>
  <c r="I5489" i="13"/>
  <c r="I6398" i="13"/>
  <c r="I8254" i="13"/>
  <c r="I6310" i="13"/>
  <c r="I5199" i="13"/>
  <c r="I6511" i="13"/>
  <c r="I4835" i="13"/>
  <c r="I5741" i="13"/>
  <c r="I7427" i="13"/>
  <c r="I5377" i="13"/>
  <c r="I6174" i="13"/>
  <c r="I8432" i="13"/>
  <c r="I6114" i="13"/>
  <c r="I6343" i="13"/>
  <c r="I6522" i="13"/>
  <c r="I7103" i="13"/>
  <c r="I7583" i="13"/>
  <c r="I8687" i="13"/>
  <c r="I8257" i="13"/>
  <c r="I7639" i="13"/>
  <c r="I8548" i="13"/>
  <c r="I6664" i="13"/>
  <c r="I6170" i="13"/>
  <c r="I7755" i="13"/>
  <c r="I7247" i="13"/>
  <c r="I7871" i="13"/>
  <c r="I8690" i="13"/>
  <c r="I8161" i="13"/>
  <c r="I7799" i="13"/>
  <c r="I8580" i="13"/>
  <c r="I8416" i="13"/>
  <c r="I6442" i="13"/>
  <c r="I7819" i="13"/>
  <c r="I8210" i="13"/>
  <c r="I7887" i="13"/>
  <c r="I7539" i="13"/>
  <c r="I8408" i="13"/>
  <c r="I8366" i="13"/>
  <c r="I6306" i="13"/>
  <c r="I8686" i="13"/>
  <c r="I6586" i="13"/>
  <c r="I7883" i="13"/>
  <c r="I7519" i="13"/>
  <c r="I8388" i="13"/>
  <c r="I8579" i="13"/>
  <c r="I7831" i="13"/>
  <c r="I6322" i="13"/>
  <c r="I6247" i="13"/>
  <c r="I6474" i="13"/>
  <c r="I8623" i="13"/>
  <c r="I8292" i="13"/>
  <c r="I8270" i="13"/>
  <c r="I7699" i="13"/>
  <c r="I7719" i="13"/>
  <c r="I6082" i="13"/>
  <c r="I7739" i="13"/>
  <c r="I6362" i="13"/>
  <c r="I8164" i="13"/>
  <c r="I7551" i="13"/>
  <c r="I8420" i="13"/>
  <c r="I8353" i="13"/>
  <c r="I8312" i="13"/>
  <c r="I6098" i="13"/>
  <c r="I7675" i="13"/>
  <c r="I6250" i="13"/>
  <c r="I7563" i="13"/>
  <c r="I7659" i="13"/>
  <c r="I8333" i="13"/>
  <c r="I7859" i="13"/>
  <c r="I7495" i="13"/>
  <c r="I8509" i="13"/>
  <c r="I1450" i="13"/>
  <c r="I821" i="13"/>
  <c r="I1797" i="13"/>
  <c r="I57" i="13"/>
  <c r="I1081" i="13"/>
  <c r="I2185" i="13"/>
  <c r="I7181" i="13"/>
  <c r="I7564" i="13"/>
  <c r="I49" i="13"/>
  <c r="I1073" i="13"/>
  <c r="I2049" i="13"/>
  <c r="I325" i="13"/>
  <c r="I1301" i="13"/>
  <c r="I1230" i="13"/>
  <c r="I585" i="13"/>
  <c r="I1561" i="13"/>
  <c r="I1490" i="13"/>
  <c r="I6847" i="13"/>
  <c r="I7998" i="13"/>
  <c r="I705" i="13"/>
  <c r="I1681" i="13"/>
  <c r="I1610" i="13"/>
  <c r="I981" i="13"/>
  <c r="I1957" i="13"/>
  <c r="I64" i="13"/>
  <c r="I985" i="13"/>
  <c r="I1961" i="13"/>
  <c r="I1270" i="13"/>
  <c r="I829" i="13"/>
  <c r="I1805" i="13"/>
  <c r="I1726" i="13"/>
  <c r="I3081" i="13"/>
  <c r="I5638" i="13"/>
  <c r="I2150" i="13"/>
  <c r="I1618" i="13"/>
  <c r="I845" i="13"/>
  <c r="I1821" i="13"/>
  <c r="I1742" i="13"/>
  <c r="I2969" i="13"/>
  <c r="I2861" i="13"/>
  <c r="I2961" i="13"/>
  <c r="I6454" i="13"/>
  <c r="I861" i="13"/>
  <c r="I1837" i="13"/>
  <c r="I1758" i="13"/>
  <c r="I3241" i="13"/>
  <c r="I3005" i="13"/>
  <c r="I2234" i="13"/>
  <c r="I3857" i="13"/>
  <c r="I2050" i="13"/>
  <c r="I1814" i="13"/>
  <c r="I3981" i="13"/>
  <c r="I381" i="13"/>
  <c r="I1357" i="13"/>
  <c r="I1286" i="13"/>
  <c r="I5470" i="13"/>
  <c r="I2066" i="13"/>
  <c r="I1958" i="13"/>
  <c r="I4105" i="13"/>
  <c r="I1682" i="13"/>
  <c r="I781" i="13"/>
  <c r="I1757" i="13"/>
  <c r="I1686" i="13"/>
  <c r="I3161" i="13"/>
  <c r="I3053" i="13"/>
  <c r="I3217" i="13"/>
  <c r="I4241" i="13"/>
  <c r="I413" i="13"/>
  <c r="I1517" i="13"/>
  <c r="I1446" i="13"/>
  <c r="I2921" i="13"/>
  <c r="I5382" i="13"/>
  <c r="I2118" i="13"/>
  <c r="I3341" i="13"/>
  <c r="I429" i="13"/>
  <c r="I1533" i="13"/>
  <c r="I1462" i="13"/>
  <c r="I2809" i="13"/>
  <c r="I2242" i="13"/>
  <c r="I2006" i="13"/>
  <c r="I4489" i="13"/>
  <c r="I3057" i="13"/>
  <c r="I2805" i="13"/>
  <c r="I3829" i="13"/>
  <c r="I3321" i="13"/>
  <c r="I4345" i="13"/>
  <c r="I3709" i="13"/>
  <c r="I5317" i="13"/>
  <c r="I4097" i="13"/>
  <c r="I4995" i="13"/>
  <c r="I1866" i="13"/>
  <c r="I3221" i="13"/>
  <c r="I4245" i="13"/>
  <c r="I3609" i="13"/>
  <c r="I5035" i="13"/>
  <c r="I3997" i="13"/>
  <c r="I3361" i="13"/>
  <c r="I4385" i="13"/>
  <c r="I6768" i="13"/>
  <c r="I2849" i="13"/>
  <c r="I5678" i="13"/>
  <c r="I3621" i="13"/>
  <c r="I5083" i="13"/>
  <c r="I4009" i="13"/>
  <c r="I3373" i="13"/>
  <c r="I4397" i="13"/>
  <c r="I3633" i="13"/>
  <c r="I5067" i="13"/>
  <c r="I2865" i="13"/>
  <c r="I2741" i="13"/>
  <c r="I3765" i="13"/>
  <c r="I5147" i="13"/>
  <c r="I4025" i="13"/>
  <c r="I6367" i="13"/>
  <c r="I4285" i="13"/>
  <c r="I3649" i="13"/>
  <c r="I7611" i="13"/>
  <c r="I3009" i="13"/>
  <c r="I2757" i="13"/>
  <c r="I3781" i="13"/>
  <c r="I5605" i="13"/>
  <c r="I4169" i="13"/>
  <c r="I3533" i="13"/>
  <c r="I4731" i="13"/>
  <c r="I3921" i="13"/>
  <c r="I6183" i="13"/>
  <c r="I8273" i="13"/>
  <c r="I1930" i="13"/>
  <c r="I3413" i="13"/>
  <c r="I4437" i="13"/>
  <c r="I3673" i="13"/>
  <c r="I7345" i="13"/>
  <c r="I3933" i="13"/>
  <c r="I3297" i="13"/>
  <c r="I4321" i="13"/>
  <c r="I6726" i="13"/>
  <c r="I1690" i="13"/>
  <c r="I3173" i="13"/>
  <c r="I4197" i="13"/>
  <c r="I3561" i="13"/>
  <c r="I4843" i="13"/>
  <c r="I4077" i="13"/>
  <c r="I3569" i="13"/>
  <c r="I5862" i="13"/>
  <c r="I8293" i="13"/>
  <c r="I7959" i="13"/>
  <c r="I5353" i="13"/>
  <c r="I6126" i="13"/>
  <c r="I4979" i="13"/>
  <c r="I6191" i="13"/>
  <c r="I4615" i="13"/>
  <c r="I5521" i="13"/>
  <c r="I6462" i="13"/>
  <c r="I6410" i="13"/>
  <c r="I4619" i="13"/>
  <c r="I8089" i="13"/>
  <c r="I5385" i="13"/>
  <c r="I6190" i="13"/>
  <c r="I5011" i="13"/>
  <c r="I5999" i="13"/>
  <c r="I5706" i="13"/>
  <c r="I5297" i="13"/>
  <c r="I6014" i="13"/>
  <c r="I6130" i="13"/>
  <c r="I4683" i="13"/>
  <c r="I8328" i="13"/>
  <c r="I6694" i="13"/>
  <c r="I5966" i="13"/>
  <c r="I4899" i="13"/>
  <c r="I5677" i="13"/>
  <c r="I6896" i="13"/>
  <c r="I5313" i="13"/>
  <c r="I6302" i="13"/>
  <c r="I7291" i="13"/>
  <c r="I5259" i="13"/>
  <c r="I4505" i="13"/>
  <c r="I6758" i="13"/>
  <c r="I7010" i="13"/>
  <c r="I4787" i="13"/>
  <c r="I5693" i="13"/>
  <c r="I6960" i="13"/>
  <c r="I5329" i="13"/>
  <c r="I6334" i="13"/>
  <c r="I5898" i="13"/>
  <c r="I7911" i="13"/>
  <c r="I6502" i="13"/>
  <c r="I5167" i="13"/>
  <c r="I6383" i="13"/>
  <c r="I4675" i="13"/>
  <c r="I5581" i="13"/>
  <c r="I7024" i="13"/>
  <c r="I5345" i="13"/>
  <c r="I6110" i="13"/>
  <c r="I6514" i="13"/>
  <c r="I8276" i="13"/>
  <c r="I6928" i="13"/>
  <c r="I6886" i="13"/>
  <c r="I6062" i="13"/>
  <c r="I5075" i="13"/>
  <c r="I6127" i="13"/>
  <c r="I4711" i="13"/>
  <c r="I5617" i="13"/>
  <c r="I6656" i="13"/>
  <c r="I8675" i="13"/>
  <c r="I6566" i="13"/>
  <c r="I6950" i="13"/>
  <c r="I5838" i="13"/>
  <c r="I4963" i="13"/>
  <c r="I5903" i="13"/>
  <c r="I5322" i="13"/>
  <c r="I5505" i="13"/>
  <c r="I6430" i="13"/>
  <c r="I8589" i="13"/>
  <c r="I6242" i="13"/>
  <c r="I6599" i="13"/>
  <c r="I6650" i="13"/>
  <c r="I7707" i="13"/>
  <c r="I7711" i="13"/>
  <c r="I8658" i="13"/>
  <c r="I8385" i="13"/>
  <c r="I7767" i="13"/>
  <c r="I8622" i="13"/>
  <c r="I6920" i="13"/>
  <c r="I6298" i="13"/>
  <c r="I8525" i="13"/>
  <c r="I7478" i="13"/>
  <c r="I8234" i="13"/>
  <c r="I8346" i="13"/>
  <c r="I8289" i="13"/>
  <c r="I7927" i="13"/>
  <c r="I6034" i="13"/>
  <c r="I8520" i="13"/>
  <c r="I6570" i="13"/>
  <c r="I8382" i="13"/>
  <c r="I7915" i="13"/>
  <c r="I8180" i="13"/>
  <c r="I7667" i="13"/>
  <c r="I8537" i="13"/>
  <c r="I8197" i="13"/>
  <c r="I6434" i="13"/>
  <c r="I6471" i="13"/>
  <c r="I6776" i="13"/>
  <c r="I7359" i="13"/>
  <c r="I7647" i="13"/>
  <c r="I8615" i="13"/>
  <c r="I8350" i="13"/>
  <c r="I8184" i="13"/>
  <c r="I6450" i="13"/>
  <c r="I6503" i="13"/>
  <c r="I6602" i="13"/>
  <c r="I7423" i="13"/>
  <c r="I8297" i="13"/>
  <c r="I8173" i="13"/>
  <c r="I7827" i="13"/>
  <c r="I7847" i="13"/>
  <c r="I6210" i="13"/>
  <c r="I6279" i="13"/>
  <c r="I6490" i="13"/>
  <c r="I8265" i="13"/>
  <c r="I7679" i="13"/>
  <c r="I8585" i="13"/>
  <c r="I8456" i="13"/>
  <c r="I8245" i="13"/>
  <c r="I6226" i="13"/>
  <c r="I8170" i="13"/>
  <c r="I6378" i="13"/>
  <c r="I8329" i="13"/>
  <c r="I8400" i="13"/>
  <c r="I8436" i="13"/>
  <c r="I8296" i="13"/>
  <c r="I7623" i="13"/>
  <c r="I8532" i="13"/>
  <c r="I1578" i="13"/>
  <c r="I949" i="13"/>
  <c r="I1925" i="13"/>
  <c r="I185" i="13"/>
  <c r="I1289" i="13"/>
  <c r="I1218" i="13"/>
  <c r="I6703" i="13"/>
  <c r="I7692" i="13"/>
  <c r="I177" i="13"/>
  <c r="I104" i="13"/>
  <c r="I2177" i="13"/>
  <c r="I453" i="13"/>
  <c r="I1429" i="13"/>
  <c r="I1358" i="13"/>
  <c r="I713" i="13"/>
  <c r="I1689" i="13"/>
  <c r="I237" i="13"/>
  <c r="I6975" i="13"/>
  <c r="I8126" i="13"/>
  <c r="I833" i="13"/>
  <c r="I1809" i="13"/>
  <c r="I85" i="13"/>
  <c r="I1109" i="13"/>
  <c r="I2085" i="13"/>
  <c r="I89" i="13"/>
  <c r="I1113" i="13"/>
  <c r="I2089" i="13"/>
  <c r="I1602" i="13"/>
  <c r="I957" i="13"/>
  <c r="I1933" i="13"/>
  <c r="I1854" i="13"/>
  <c r="I3209" i="13"/>
  <c r="I2845" i="13"/>
  <c r="I2945" i="13"/>
  <c r="I22" i="13"/>
  <c r="I973" i="13"/>
  <c r="I1949" i="13"/>
  <c r="I1870" i="13"/>
  <c r="I3097" i="13"/>
  <c r="I2989" i="13"/>
  <c r="I2106" i="13"/>
  <c r="I1634" i="13"/>
  <c r="I989" i="13"/>
  <c r="I1965" i="13"/>
  <c r="I1886" i="13"/>
  <c r="I1778" i="13"/>
  <c r="I3133" i="13"/>
  <c r="I2821" i="13"/>
  <c r="I2745" i="13"/>
  <c r="I2178" i="13"/>
  <c r="I1942" i="13"/>
  <c r="I3985" i="13"/>
  <c r="I509" i="13"/>
  <c r="I1485" i="13"/>
  <c r="I1414" i="13"/>
  <c r="I2761" i="13"/>
  <c r="I2194" i="13"/>
  <c r="I2086" i="13"/>
  <c r="I5365" i="13"/>
  <c r="I8734" i="13"/>
  <c r="I909" i="13"/>
  <c r="I1885" i="13"/>
  <c r="I1806" i="13"/>
  <c r="I1698" i="13"/>
  <c r="I3181" i="13"/>
  <c r="I3205" i="13"/>
  <c r="I6414" i="13"/>
  <c r="I541" i="13"/>
  <c r="I1645" i="13"/>
  <c r="I1574" i="13"/>
  <c r="I3049" i="13"/>
  <c r="I2813" i="13"/>
  <c r="I2246" i="13"/>
  <c r="I4365" i="13"/>
  <c r="I557" i="13"/>
  <c r="I1661" i="13"/>
  <c r="I1590" i="13"/>
  <c r="I2937" i="13"/>
  <c r="I5510" i="13"/>
  <c r="I2134" i="13"/>
  <c r="I3469" i="13"/>
  <c r="I3185" i="13"/>
  <c r="I2933" i="13"/>
  <c r="I3957" i="13"/>
  <c r="I3449" i="13"/>
  <c r="I4473" i="13"/>
  <c r="I3837" i="13"/>
  <c r="I5829" i="13"/>
  <c r="I4225" i="13"/>
  <c r="I5389" i="13"/>
  <c r="I1994" i="13"/>
  <c r="I3349" i="13"/>
  <c r="I4373" i="13"/>
  <c r="I3737" i="13"/>
  <c r="I5429" i="13"/>
  <c r="I4125" i="13"/>
  <c r="I3489" i="13"/>
  <c r="I4549" i="13"/>
  <c r="I5271" i="13"/>
  <c r="I2977" i="13"/>
  <c r="I5702" i="13"/>
  <c r="I3749" i="13"/>
  <c r="I5477" i="13"/>
  <c r="I4137" i="13"/>
  <c r="I3501" i="13"/>
  <c r="I5354" i="13"/>
  <c r="I3761" i="13"/>
  <c r="I7299" i="13"/>
  <c r="I2993" i="13"/>
  <c r="I2869" i="13"/>
  <c r="I3893" i="13"/>
  <c r="I5541" i="13"/>
  <c r="I4153" i="13"/>
  <c r="I3389" i="13"/>
  <c r="I4413" i="13"/>
  <c r="I3777" i="13"/>
  <c r="I5967" i="13"/>
  <c r="I3137" i="13"/>
  <c r="I2885" i="13"/>
  <c r="I3909" i="13"/>
  <c r="I6559" i="13"/>
  <c r="I4297" i="13"/>
  <c r="I3661" i="13"/>
  <c r="I5243" i="13"/>
  <c r="I4049" i="13"/>
  <c r="I5418" i="13"/>
  <c r="I5726" i="13"/>
  <c r="I2058" i="13"/>
  <c r="I3541" i="13"/>
  <c r="I4763" i="13"/>
  <c r="I3801" i="13"/>
  <c r="I6806" i="13"/>
  <c r="I4061" i="13"/>
  <c r="I3425" i="13"/>
  <c r="I4449" i="13"/>
  <c r="I6946" i="13"/>
  <c r="I1818" i="13"/>
  <c r="I3301" i="13"/>
  <c r="I4325" i="13"/>
  <c r="I3689" i="13"/>
  <c r="I5749" i="13"/>
  <c r="I4205" i="13"/>
  <c r="I3697" i="13"/>
  <c r="I4847" i="13"/>
  <c r="I5003" i="13"/>
  <c r="I4569" i="13"/>
  <c r="I5481" i="13"/>
  <c r="I6382" i="13"/>
  <c r="I5107" i="13"/>
  <c r="I6658" i="13"/>
  <c r="I4743" i="13"/>
  <c r="I5649" i="13"/>
  <c r="I6784" i="13"/>
  <c r="I8313" i="13"/>
  <c r="I5131" i="13"/>
  <c r="I5386" i="13"/>
  <c r="I5513" i="13"/>
  <c r="I6446" i="13"/>
  <c r="I5139" i="13"/>
  <c r="I6271" i="13"/>
  <c r="I4647" i="13"/>
  <c r="I5425" i="13"/>
  <c r="I6270" i="13"/>
  <c r="I6631" i="13"/>
  <c r="I5195" i="13"/>
  <c r="I5514" i="13"/>
  <c r="I5401" i="13"/>
  <c r="I6222" i="13"/>
  <c r="I5027" i="13"/>
  <c r="I5805" i="13"/>
  <c r="I4529" i="13"/>
  <c r="I5441" i="13"/>
  <c r="I6558" i="13"/>
  <c r="I6936" i="13"/>
  <c r="I6678" i="13"/>
  <c r="I5642" i="13"/>
  <c r="I5289" i="13"/>
  <c r="I5998" i="13"/>
  <c r="I4915" i="13"/>
  <c r="I5821" i="13"/>
  <c r="I4545" i="13"/>
  <c r="I5457" i="13"/>
  <c r="I6590" i="13"/>
  <c r="I7087" i="13"/>
  <c r="I8489" i="13"/>
  <c r="I6864" i="13"/>
  <c r="I6822" i="13"/>
  <c r="I7355" i="13"/>
  <c r="I4803" i="13"/>
  <c r="I5709" i="13"/>
  <c r="I4561" i="13"/>
  <c r="I5473" i="13"/>
  <c r="I6366" i="13"/>
  <c r="I6026" i="13"/>
  <c r="I8564" i="13"/>
  <c r="I7263" i="13"/>
  <c r="I5321" i="13"/>
  <c r="I6318" i="13"/>
  <c r="I5203" i="13"/>
  <c r="I6527" i="13"/>
  <c r="I4839" i="13"/>
  <c r="I5745" i="13"/>
  <c r="I6423" i="13"/>
  <c r="I8618" i="13"/>
  <c r="I6992" i="13"/>
  <c r="I5337" i="13"/>
  <c r="I6094" i="13"/>
  <c r="I5091" i="13"/>
  <c r="I6159" i="13"/>
  <c r="I4599" i="13"/>
  <c r="I5633" i="13"/>
  <c r="I6720" i="13"/>
  <c r="I8674" i="13"/>
  <c r="I6370" i="13"/>
  <c r="I7058" i="13"/>
  <c r="I6904" i="13"/>
  <c r="I8448" i="13"/>
  <c r="I7839" i="13"/>
  <c r="I7491" i="13"/>
  <c r="I8493" i="13"/>
  <c r="I7895" i="13"/>
  <c r="I8718" i="13"/>
  <c r="I8185" i="13"/>
  <c r="I6426" i="13"/>
  <c r="I8702" i="13"/>
  <c r="I8073" i="13"/>
  <c r="I8344" i="13"/>
  <c r="I7523" i="13"/>
  <c r="I8392" i="13"/>
  <c r="I8340" i="13"/>
  <c r="I6162" i="13"/>
  <c r="I6439" i="13"/>
  <c r="I6744" i="13"/>
  <c r="I7295" i="13"/>
  <c r="I8169" i="13"/>
  <c r="I8491" i="13"/>
  <c r="I7795" i="13"/>
  <c r="I8576" i="13"/>
  <c r="I8325" i="13"/>
  <c r="I6562" i="13"/>
  <c r="I6802" i="13"/>
  <c r="I7032" i="13"/>
  <c r="I8217" i="13"/>
  <c r="I7775" i="13"/>
  <c r="I8556" i="13"/>
  <c r="I8193" i="13"/>
  <c r="I8213" i="13"/>
  <c r="I6578" i="13"/>
  <c r="I6866" i="13"/>
  <c r="I6808" i="13"/>
  <c r="I7515" i="13"/>
  <c r="I8568" i="13"/>
  <c r="I8301" i="13"/>
  <c r="I8168" i="13"/>
  <c r="I8248" i="13"/>
  <c r="I6338" i="13"/>
  <c r="I6535" i="13"/>
  <c r="I6618" i="13"/>
  <c r="I8536" i="13"/>
  <c r="I7807" i="13"/>
  <c r="I8588" i="13"/>
  <c r="I8496" i="13"/>
  <c r="I8373" i="13"/>
  <c r="I6354" i="13"/>
  <c r="I6311" i="13"/>
  <c r="I6506" i="13"/>
  <c r="I8605" i="13"/>
  <c r="I8642" i="13"/>
  <c r="I8639" i="13"/>
  <c r="I8241" i="13"/>
  <c r="I7751" i="13"/>
  <c r="I8606" i="13"/>
  <c r="I53" i="13"/>
  <c r="I1077" i="13"/>
  <c r="I2053" i="13"/>
  <c r="I313" i="13"/>
  <c r="I1417" i="13"/>
  <c r="I1346" i="13"/>
  <c r="I6831" i="13"/>
  <c r="I7820" i="13"/>
  <c r="I305" i="13"/>
  <c r="I1281" i="13"/>
  <c r="I1210" i="13"/>
  <c r="I581" i="13"/>
  <c r="I1557" i="13"/>
  <c r="I1486" i="13"/>
  <c r="I841" i="13"/>
  <c r="I1817" i="13"/>
  <c r="I1213" i="13"/>
  <c r="I7100" i="13"/>
  <c r="I8451" i="13"/>
  <c r="I961" i="13"/>
  <c r="I1937" i="13"/>
  <c r="I213" i="13"/>
  <c r="I1189" i="13"/>
  <c r="I2213" i="13"/>
  <c r="I217" i="13"/>
  <c r="I1193" i="13"/>
  <c r="I2217" i="13"/>
  <c r="I61" i="13"/>
  <c r="I1085" i="13"/>
  <c r="I2061" i="13"/>
  <c r="I1982" i="13"/>
  <c r="I1746" i="13"/>
  <c r="I2973" i="13"/>
  <c r="I1978" i="13"/>
  <c r="I77" i="13"/>
  <c r="I1101" i="13"/>
  <c r="I2077" i="13"/>
  <c r="I1998" i="13"/>
  <c r="I3225" i="13"/>
  <c r="I3117" i="13"/>
  <c r="I5446" i="13"/>
  <c r="I93" i="13"/>
  <c r="I1117" i="13"/>
  <c r="I2093" i="13"/>
  <c r="I2014" i="13"/>
  <c r="I1906" i="13"/>
  <c r="I3261" i="13"/>
  <c r="I3845" i="13"/>
  <c r="I2873" i="13"/>
  <c r="I5598" i="13"/>
  <c r="I2070" i="13"/>
  <c r="I5103" i="13"/>
  <c r="I637" i="13"/>
  <c r="I1613" i="13"/>
  <c r="I1542" i="13"/>
  <c r="I2889" i="13"/>
  <c r="I2781" i="13"/>
  <c r="I2214" i="13"/>
  <c r="I4109" i="13"/>
  <c r="I13" i="13"/>
  <c r="I1037" i="13"/>
  <c r="I2013" i="13"/>
  <c r="I1934" i="13"/>
  <c r="I1826" i="13"/>
  <c r="I1718" i="13"/>
  <c r="I4229" i="13"/>
  <c r="I6494" i="13"/>
  <c r="I669" i="13"/>
  <c r="I1773" i="13"/>
  <c r="I1694" i="13"/>
  <c r="I3177" i="13"/>
  <c r="I2941" i="13"/>
  <c r="I2817" i="13"/>
  <c r="I3345" i="13"/>
  <c r="I685" i="13"/>
  <c r="I1789" i="13"/>
  <c r="I1710" i="13"/>
  <c r="I3065" i="13"/>
  <c r="I2829" i="13"/>
  <c r="I2262" i="13"/>
  <c r="I4493" i="13"/>
  <c r="I1706" i="13"/>
  <c r="I3061" i="13"/>
  <c r="I4085" i="13"/>
  <c r="I3577" i="13"/>
  <c r="I4907" i="13"/>
  <c r="I3965" i="13"/>
  <c r="I3329" i="13"/>
  <c r="I4353" i="13"/>
  <c r="I6198" i="13"/>
  <c r="I2122" i="13"/>
  <c r="I3477" i="13"/>
  <c r="I4501" i="13"/>
  <c r="I3865" i="13"/>
  <c r="I6047" i="13"/>
  <c r="I4253" i="13"/>
  <c r="I3617" i="13"/>
  <c r="I6630" i="13"/>
  <c r="I5665" i="13"/>
  <c r="I3105" i="13"/>
  <c r="I2853" i="13"/>
  <c r="I3877" i="13"/>
  <c r="I6143" i="13"/>
  <c r="I4265" i="13"/>
  <c r="I3629" i="13"/>
  <c r="I4603" i="13"/>
  <c r="I3889" i="13"/>
  <c r="I5753" i="13"/>
  <c r="I3121" i="13"/>
  <c r="I2997" i="13"/>
  <c r="I4021" i="13"/>
  <c r="I6303" i="13"/>
  <c r="I4281" i="13"/>
  <c r="I3517" i="13"/>
  <c r="I4667" i="13"/>
  <c r="I3905" i="13"/>
  <c r="I6007" i="13"/>
  <c r="I3265" i="13"/>
  <c r="I3013" i="13"/>
  <c r="I4037" i="13"/>
  <c r="I3401" i="13"/>
  <c r="I4425" i="13"/>
  <c r="I3789" i="13"/>
  <c r="I5637" i="13"/>
  <c r="I4177" i="13"/>
  <c r="I4611" i="13"/>
  <c r="I2769" i="13"/>
  <c r="I2186" i="13"/>
  <c r="I3669" i="13"/>
  <c r="I5275" i="13"/>
  <c r="I3929" i="13"/>
  <c r="I5685" i="13"/>
  <c r="I4189" i="13"/>
  <c r="I3553" i="13"/>
  <c r="I6111" i="13"/>
  <c r="I6898" i="13"/>
  <c r="I1946" i="13"/>
  <c r="I3429" i="13"/>
  <c r="I4453" i="13"/>
  <c r="I3817" i="13"/>
  <c r="I3309" i="13"/>
  <c r="I4333" i="13"/>
  <c r="I3825" i="13"/>
  <c r="I5902" i="13"/>
  <c r="I5397" i="13"/>
  <c r="I4703" i="13"/>
  <c r="I5609" i="13"/>
  <c r="I6638" i="13"/>
  <c r="I5235" i="13"/>
  <c r="I5910" i="13"/>
  <c r="I4871" i="13"/>
  <c r="I5777" i="13"/>
  <c r="I8757" i="13"/>
  <c r="I8726" i="13"/>
  <c r="I5525" i="13"/>
  <c r="I4607" i="13"/>
  <c r="I5641" i="13"/>
  <c r="I6752" i="13"/>
  <c r="I5267" i="13"/>
  <c r="I6914" i="13"/>
  <c r="I4775" i="13"/>
  <c r="I5553" i="13"/>
  <c r="I6526" i="13"/>
  <c r="I6680" i="13"/>
  <c r="I5589" i="13"/>
  <c r="I4623" i="13"/>
  <c r="I5529" i="13"/>
  <c r="I6478" i="13"/>
  <c r="I5155" i="13"/>
  <c r="I6031" i="13"/>
  <c r="I4663" i="13"/>
  <c r="I5569" i="13"/>
  <c r="I6976" i="13"/>
  <c r="I7727" i="13"/>
  <c r="I5653" i="13"/>
  <c r="I4639" i="13"/>
  <c r="I5417" i="13"/>
  <c r="I6254" i="13"/>
  <c r="I5043" i="13"/>
  <c r="I6063" i="13"/>
  <c r="I4679" i="13"/>
  <c r="I5585" i="13"/>
  <c r="I7040" i="13"/>
  <c r="I7167" i="13"/>
  <c r="I4811" i="13"/>
  <c r="I4521" i="13"/>
  <c r="I5305" i="13"/>
  <c r="I6030" i="13"/>
  <c r="I4931" i="13"/>
  <c r="I5839" i="13"/>
  <c r="I4695" i="13"/>
  <c r="I5601" i="13"/>
  <c r="I6622" i="13"/>
  <c r="I7691" i="13"/>
  <c r="I4875" i="13"/>
  <c r="I4537" i="13"/>
  <c r="I5449" i="13"/>
  <c r="I6574" i="13"/>
  <c r="I6966" i="13"/>
  <c r="I5846" i="13"/>
  <c r="I4967" i="13"/>
  <c r="I5911" i="13"/>
  <c r="I6706" i="13"/>
  <c r="I8638" i="13"/>
  <c r="I4553" i="13"/>
  <c r="I5465" i="13"/>
  <c r="I6350" i="13"/>
  <c r="I5219" i="13"/>
  <c r="I6591" i="13"/>
  <c r="I4727" i="13"/>
  <c r="I5761" i="13"/>
  <c r="I6455" i="13"/>
  <c r="I8158" i="13"/>
  <c r="I6498" i="13"/>
  <c r="I5882" i="13"/>
  <c r="I7459" i="13"/>
  <c r="I8654" i="13"/>
  <c r="I8216" i="13"/>
  <c r="I7619" i="13"/>
  <c r="I8528" i="13"/>
  <c r="I8212" i="13"/>
  <c r="I6018" i="13"/>
  <c r="I8480" i="13"/>
  <c r="I6554" i="13"/>
  <c r="I7231" i="13"/>
  <c r="I7851" i="13"/>
  <c r="I8253" i="13"/>
  <c r="I7651" i="13"/>
  <c r="I8560" i="13"/>
  <c r="I8302" i="13"/>
  <c r="I6290" i="13"/>
  <c r="I6738" i="13"/>
  <c r="I7000" i="13"/>
  <c r="I8087" i="13"/>
  <c r="I8505" i="13"/>
  <c r="I8269" i="13"/>
  <c r="I7923" i="13"/>
  <c r="I8650" i="13"/>
  <c r="I8428" i="13"/>
  <c r="I6728" i="13"/>
  <c r="I5946" i="13"/>
  <c r="I7199" i="13"/>
  <c r="I8488" i="13"/>
  <c r="I7903" i="13"/>
  <c r="I8630" i="13"/>
  <c r="I8321" i="13"/>
  <c r="I8341" i="13"/>
  <c r="I6760" i="13"/>
  <c r="I5834" i="13"/>
  <c r="I7075" i="13"/>
  <c r="I8228" i="13"/>
  <c r="I7535" i="13"/>
  <c r="I8404" i="13"/>
  <c r="I8209" i="13"/>
  <c r="I8229" i="13"/>
  <c r="I6466" i="13"/>
  <c r="I6930" i="13"/>
  <c r="I6840" i="13"/>
  <c r="I7579" i="13"/>
  <c r="I7935" i="13"/>
  <c r="I7587" i="13"/>
  <c r="I8662" i="13"/>
  <c r="I8476" i="13"/>
  <c r="I6482" i="13"/>
  <c r="I6567" i="13"/>
  <c r="I6634" i="13"/>
  <c r="I8007" i="13"/>
  <c r="I7567" i="13"/>
  <c r="I8613" i="13"/>
  <c r="I8369" i="13"/>
  <c r="I7879" i="13"/>
  <c r="I8698" i="13"/>
  <c r="I181" i="13"/>
  <c r="I118" i="13"/>
  <c r="I2181" i="13"/>
  <c r="I441" i="13"/>
  <c r="I1545" i="13"/>
  <c r="I1474" i="13"/>
  <c r="I6959" i="13"/>
  <c r="I8101" i="13"/>
  <c r="I433" i="13"/>
  <c r="I1409" i="13"/>
  <c r="I1338" i="13"/>
  <c r="I709" i="13"/>
  <c r="I1685" i="13"/>
  <c r="I1614" i="13"/>
  <c r="I969" i="13"/>
  <c r="I1945" i="13"/>
  <c r="I2237" i="13"/>
  <c r="I7228" i="13"/>
  <c r="I65" i="13"/>
  <c r="I1089" i="13"/>
  <c r="I2065" i="13"/>
  <c r="I341" i="13"/>
  <c r="I1317" i="13"/>
  <c r="I1246" i="13"/>
  <c r="I345" i="13"/>
  <c r="I1321" i="13"/>
  <c r="I1250" i="13"/>
  <c r="I189" i="13"/>
  <c r="I4" i="13"/>
  <c r="I2189" i="13"/>
  <c r="I2110" i="13"/>
  <c r="I1874" i="13"/>
  <c r="I3101" i="13"/>
  <c r="I3589" i="13"/>
  <c r="I205" i="13"/>
  <c r="I1181" i="13"/>
  <c r="I2205" i="13"/>
  <c r="I2126" i="13"/>
  <c r="I1762" i="13"/>
  <c r="I3245" i="13"/>
  <c r="I3717" i="13"/>
  <c r="I221" i="13"/>
  <c r="I1197" i="13"/>
  <c r="I2221" i="13"/>
  <c r="I2142" i="13"/>
  <c r="I2034" i="13"/>
  <c r="I1798" i="13"/>
  <c r="I4955" i="13"/>
  <c r="I3001" i="13"/>
  <c r="I2765" i="13"/>
  <c r="I2198" i="13"/>
  <c r="I5143" i="13"/>
  <c r="I765" i="13"/>
  <c r="I1741" i="13"/>
  <c r="I1670" i="13"/>
  <c r="I3017" i="13"/>
  <c r="I2909" i="13"/>
  <c r="I5414" i="13"/>
  <c r="I5381" i="13"/>
  <c r="I141" i="13"/>
  <c r="I1165" i="13"/>
  <c r="I2141" i="13"/>
  <c r="I2062" i="13"/>
  <c r="I1954" i="13"/>
  <c r="I1846" i="13"/>
  <c r="I5887" i="13"/>
  <c r="I1570" i="13"/>
  <c r="I797" i="13"/>
  <c r="I1901" i="13"/>
  <c r="I1822" i="13"/>
  <c r="I1714" i="13"/>
  <c r="I3069" i="13"/>
  <c r="I1722" i="13"/>
  <c r="I4369" i="13"/>
  <c r="I813" i="13"/>
  <c r="I1917" i="13"/>
  <c r="I1838" i="13"/>
  <c r="I3193" i="13"/>
  <c r="I2957" i="13"/>
  <c r="I2833" i="13"/>
  <c r="I3473" i="13"/>
  <c r="I1834" i="13"/>
  <c r="I3189" i="13"/>
  <c r="I4213" i="13"/>
  <c r="I3705" i="13"/>
  <c r="I5301" i="13"/>
  <c r="I4093" i="13"/>
  <c r="I3457" i="13"/>
  <c r="I4481" i="13"/>
  <c r="I5015" i="13"/>
  <c r="I2250" i="13"/>
  <c r="I3605" i="13"/>
  <c r="I5019" i="13"/>
  <c r="I3993" i="13"/>
  <c r="I3357" i="13"/>
  <c r="I4381" i="13"/>
  <c r="I3745" i="13"/>
  <c r="I5231" i="13"/>
  <c r="I6848" i="13"/>
  <c r="I3233" i="13"/>
  <c r="I2981" i="13"/>
  <c r="I4005" i="13"/>
  <c r="I3369" i="13"/>
  <c r="I4393" i="13"/>
  <c r="I3757" i="13"/>
  <c r="I5115" i="13"/>
  <c r="I4017" i="13"/>
  <c r="I5773" i="13"/>
  <c r="I3249" i="13"/>
  <c r="I3125" i="13"/>
  <c r="I4149" i="13"/>
  <c r="I3385" i="13"/>
  <c r="I4409" i="13"/>
  <c r="I3645" i="13"/>
  <c r="I5179" i="13"/>
  <c r="I4033" i="13"/>
  <c r="I6263" i="13"/>
  <c r="I1786" i="13"/>
  <c r="I3141" i="13"/>
  <c r="I4165" i="13"/>
  <c r="I3529" i="13"/>
  <c r="I4715" i="13"/>
  <c r="I3917" i="13"/>
  <c r="I6722" i="13"/>
  <c r="I4305" i="13"/>
  <c r="I6223" i="13"/>
  <c r="I2897" i="13"/>
  <c r="I2773" i="13"/>
  <c r="I3797" i="13"/>
  <c r="I6742" i="13"/>
  <c r="I4057" i="13"/>
  <c r="I3293" i="13"/>
  <c r="I4317" i="13"/>
  <c r="I3681" i="13"/>
  <c r="I4719" i="13"/>
  <c r="I7527" i="13"/>
  <c r="I2074" i="13"/>
  <c r="I3557" i="13"/>
  <c r="I4827" i="13"/>
  <c r="I3945" i="13"/>
  <c r="I3437" i="13"/>
  <c r="I4461" i="13"/>
  <c r="I3953" i="13"/>
  <c r="I4867" i="13"/>
  <c r="I5983" i="13"/>
  <c r="I4831" i="13"/>
  <c r="I5737" i="13"/>
  <c r="I7363" i="13"/>
  <c r="I5373" i="13"/>
  <c r="I6166" i="13"/>
  <c r="I4999" i="13"/>
  <c r="I5975" i="13"/>
  <c r="I6487" i="13"/>
  <c r="I8280" i="13"/>
  <c r="I6239" i="13"/>
  <c r="I4735" i="13"/>
  <c r="I5769" i="13"/>
  <c r="I8377" i="13"/>
  <c r="I6710" i="13"/>
  <c r="I5974" i="13"/>
  <c r="I4903" i="13"/>
  <c r="I5681" i="13"/>
  <c r="I6912" i="13"/>
  <c r="I7599" i="13"/>
  <c r="I6495" i="13"/>
  <c r="I4751" i="13"/>
  <c r="I5657" i="13"/>
  <c r="I6816" i="13"/>
  <c r="I5283" i="13"/>
  <c r="I6335" i="13"/>
  <c r="I4791" i="13"/>
  <c r="I5697" i="13"/>
  <c r="I6327" i="13"/>
  <c r="I8468" i="13"/>
  <c r="I6850" i="13"/>
  <c r="I4767" i="13"/>
  <c r="I5545" i="13"/>
  <c r="I6510" i="13"/>
  <c r="I5171" i="13"/>
  <c r="I6399" i="13"/>
  <c r="I4807" i="13"/>
  <c r="I5713" i="13"/>
  <c r="I6359" i="13"/>
  <c r="I7993" i="13"/>
  <c r="I6934" i="13"/>
  <c r="I5770" i="13"/>
  <c r="I5433" i="13"/>
  <c r="I6286" i="13"/>
  <c r="I5059" i="13"/>
  <c r="I6095" i="13"/>
  <c r="I4823" i="13"/>
  <c r="I5729" i="13"/>
  <c r="I7235" i="13"/>
  <c r="I7771" i="13"/>
  <c r="I5781" i="13"/>
  <c r="I4671" i="13"/>
  <c r="I5577" i="13"/>
  <c r="I7008" i="13"/>
  <c r="I5341" i="13"/>
  <c r="I6102" i="13"/>
  <c r="I5095" i="13"/>
  <c r="I6167" i="13"/>
  <c r="I5922" i="13"/>
  <c r="I4939" i="13"/>
  <c r="I4687" i="13"/>
  <c r="I5593" i="13"/>
  <c r="I6606" i="13"/>
  <c r="I7030" i="13"/>
  <c r="I5878" i="13"/>
  <c r="I4855" i="13"/>
  <c r="I5943" i="13"/>
  <c r="I6770" i="13"/>
  <c r="I8710" i="13"/>
  <c r="I6626" i="13"/>
  <c r="I6010" i="13"/>
  <c r="I8318" i="13"/>
  <c r="I7119" i="13"/>
  <c r="I8221" i="13"/>
  <c r="I7747" i="13"/>
  <c r="I8602" i="13"/>
  <c r="I8174" i="13"/>
  <c r="I6146" i="13"/>
  <c r="I6407" i="13"/>
  <c r="I6712" i="13"/>
  <c r="I7470" i="13"/>
  <c r="I8264" i="13"/>
  <c r="I8381" i="13"/>
  <c r="I7779" i="13"/>
  <c r="I8634" i="13"/>
  <c r="I8181" i="13"/>
  <c r="I6418" i="13"/>
  <c r="I5930" i="13"/>
  <c r="I8584" i="13"/>
  <c r="I8218" i="13"/>
  <c r="I8121" i="13"/>
  <c r="I8541" i="13"/>
  <c r="I8324" i="13"/>
  <c r="I7559" i="13"/>
  <c r="I8679" i="13"/>
  <c r="I6984" i="13"/>
  <c r="I6074" i="13"/>
  <c r="I8025" i="13"/>
  <c r="I7375" i="13"/>
  <c r="I8244" i="13"/>
  <c r="I7555" i="13"/>
  <c r="I8424" i="13"/>
  <c r="I8444" i="13"/>
  <c r="I7016" i="13"/>
  <c r="I5962" i="13"/>
  <c r="I7455" i="13"/>
  <c r="I8281" i="13"/>
  <c r="I7663" i="13"/>
  <c r="I8521" i="13"/>
  <c r="I8337" i="13"/>
  <c r="I8357" i="13"/>
  <c r="I6594" i="13"/>
  <c r="I5850" i="13"/>
  <c r="I7203" i="13"/>
  <c r="I8345" i="13"/>
  <c r="I8372" i="13"/>
  <c r="I7715" i="13"/>
  <c r="I7479" i="13"/>
  <c r="I8516" i="13"/>
  <c r="I6610" i="13"/>
  <c r="I6994" i="13"/>
  <c r="I6872" i="13"/>
  <c r="I7643" i="13"/>
  <c r="I7695" i="13"/>
  <c r="I8747" i="13"/>
  <c r="I8472" i="13"/>
  <c r="I8362" i="13"/>
  <c r="I309" i="13"/>
  <c r="I1285" i="13"/>
  <c r="I1214" i="13"/>
  <c r="I569" i="13"/>
  <c r="I1673" i="13"/>
  <c r="I109" i="13"/>
  <c r="I7084" i="13"/>
  <c r="I7982" i="13"/>
  <c r="I561" i="13"/>
  <c r="I1537" i="13"/>
  <c r="I1466" i="13"/>
  <c r="I837" i="13"/>
  <c r="I1813" i="13"/>
  <c r="I73" i="13"/>
  <c r="I1097" i="13"/>
  <c r="I2073" i="13"/>
  <c r="I2158" i="13"/>
  <c r="I7356" i="13"/>
  <c r="I193" i="13"/>
  <c r="I8" i="13"/>
  <c r="I2193" i="13"/>
  <c r="I469" i="13"/>
  <c r="I1445" i="13"/>
  <c r="I1374" i="13"/>
  <c r="I473" i="13"/>
  <c r="I1449" i="13"/>
  <c r="I1378" i="13"/>
  <c r="I317" i="13"/>
  <c r="I1293" i="13"/>
  <c r="I1222" i="13"/>
  <c r="I2238" i="13"/>
  <c r="I2002" i="13"/>
  <c r="I3229" i="13"/>
  <c r="I3593" i="13"/>
  <c r="I333" i="13"/>
  <c r="I1309" i="13"/>
  <c r="I1238" i="13"/>
  <c r="I2254" i="13"/>
  <c r="I1890" i="13"/>
  <c r="I1782" i="13"/>
  <c r="I3721" i="13"/>
  <c r="I349" i="13"/>
  <c r="I1325" i="13"/>
  <c r="I1254" i="13"/>
  <c r="I5734" i="13"/>
  <c r="I2162" i="13"/>
  <c r="I1926" i="13"/>
  <c r="I3849" i="13"/>
  <c r="I3129" i="13"/>
  <c r="I2893" i="13"/>
  <c r="I3089" i="13"/>
  <c r="I1666" i="13"/>
  <c r="I893" i="13"/>
  <c r="I1869" i="13"/>
  <c r="I1790" i="13"/>
  <c r="I3145" i="13"/>
  <c r="I3037" i="13"/>
  <c r="I3201" i="13"/>
  <c r="I4113" i="13"/>
  <c r="I269" i="13"/>
  <c r="I1245" i="13"/>
  <c r="I1174" i="13"/>
  <c r="I2190" i="13"/>
  <c r="I2082" i="13"/>
  <c r="I1974" i="13"/>
  <c r="I4233" i="13"/>
  <c r="I8750" i="13"/>
  <c r="I925" i="13"/>
  <c r="I2029" i="13"/>
  <c r="I1950" i="13"/>
  <c r="I1842" i="13"/>
  <c r="I3197" i="13"/>
  <c r="I3333" i="13"/>
  <c r="I1586" i="13"/>
  <c r="I941" i="13"/>
  <c r="I2045" i="13"/>
  <c r="I1966" i="13"/>
  <c r="I1730" i="13"/>
  <c r="I3085" i="13"/>
  <c r="I1850" i="13"/>
  <c r="I4497" i="13"/>
  <c r="I1962" i="13"/>
  <c r="I3317" i="13"/>
  <c r="I4341" i="13"/>
  <c r="I3833" i="13"/>
  <c r="I5813" i="13"/>
  <c r="I4221" i="13"/>
  <c r="I3585" i="13"/>
  <c r="I6118" i="13"/>
  <c r="I5409" i="13"/>
  <c r="I5574" i="13"/>
  <c r="I3733" i="13"/>
  <c r="I5413" i="13"/>
  <c r="I4121" i="13"/>
  <c r="I3485" i="13"/>
  <c r="I4533" i="13"/>
  <c r="I3873" i="13"/>
  <c r="I5625" i="13"/>
  <c r="I6375" i="13"/>
  <c r="I1754" i="13"/>
  <c r="I3109" i="13"/>
  <c r="I4133" i="13"/>
  <c r="I3497" i="13"/>
  <c r="I4581" i="13"/>
  <c r="I3885" i="13"/>
  <c r="I5509" i="13"/>
  <c r="I4145" i="13"/>
  <c r="I5793" i="13"/>
  <c r="I1770" i="13"/>
  <c r="I3253" i="13"/>
  <c r="I4277" i="13"/>
  <c r="I3513" i="13"/>
  <c r="I5738" i="13"/>
  <c r="I3773" i="13"/>
  <c r="I5573" i="13"/>
  <c r="I4161" i="13"/>
  <c r="I7507" i="13"/>
  <c r="I1914" i="13"/>
  <c r="I3269" i="13"/>
  <c r="I4293" i="13"/>
  <c r="I3657" i="13"/>
  <c r="I5227" i="13"/>
  <c r="I4045" i="13"/>
  <c r="I3409" i="13"/>
  <c r="I4433" i="13"/>
  <c r="I5578" i="13"/>
  <c r="I3025" i="13"/>
  <c r="I2901" i="13"/>
  <c r="I3925" i="13"/>
  <c r="I5669" i="13"/>
  <c r="I4185" i="13"/>
  <c r="I3421" i="13"/>
  <c r="I4445" i="13"/>
  <c r="I3809" i="13"/>
  <c r="I6639" i="13"/>
  <c r="I2785" i="13"/>
  <c r="I2202" i="13"/>
  <c r="I3685" i="13"/>
  <c r="I6998" i="13"/>
  <c r="I4073" i="13"/>
  <c r="I3565" i="13"/>
  <c r="I4859" i="13"/>
  <c r="I4081" i="13"/>
  <c r="I5942" i="13"/>
  <c r="I6086" i="13"/>
  <c r="I4959" i="13"/>
  <c r="I5895" i="13"/>
  <c r="I5290" i="13"/>
  <c r="I5501" i="13"/>
  <c r="I6422" i="13"/>
  <c r="I5127" i="13"/>
  <c r="I6231" i="13"/>
  <c r="I6834" i="13"/>
  <c r="I8137" i="13"/>
  <c r="I5894" i="13"/>
  <c r="I4863" i="13"/>
  <c r="I5959" i="13"/>
  <c r="I5546" i="13"/>
  <c r="I5405" i="13"/>
  <c r="I6230" i="13"/>
  <c r="I5031" i="13"/>
  <c r="I5809" i="13"/>
  <c r="I6295" i="13"/>
  <c r="I8365" i="13"/>
  <c r="I5926" i="13"/>
  <c r="I4879" i="13"/>
  <c r="I5785" i="13"/>
  <c r="I4509" i="13"/>
  <c r="I6774" i="13"/>
  <c r="I7042" i="13"/>
  <c r="I4919" i="13"/>
  <c r="I5825" i="13"/>
  <c r="I6583" i="13"/>
  <c r="I7763" i="13"/>
  <c r="I5958" i="13"/>
  <c r="I4895" i="13"/>
  <c r="I5673" i="13"/>
  <c r="I6880" i="13"/>
  <c r="I6838" i="13"/>
  <c r="I8242" i="13"/>
  <c r="I4935" i="13"/>
  <c r="I5847" i="13"/>
  <c r="I6615" i="13"/>
  <c r="I7183" i="13"/>
  <c r="I5717" i="13"/>
  <c r="I4655" i="13"/>
  <c r="I5561" i="13"/>
  <c r="I6542" i="13"/>
  <c r="I5187" i="13"/>
  <c r="I6463" i="13"/>
  <c r="I4951" i="13"/>
  <c r="I5879" i="13"/>
  <c r="I6391" i="13"/>
  <c r="I7787" i="13"/>
  <c r="I7227" i="13"/>
  <c r="I4799" i="13"/>
  <c r="I5705" i="13"/>
  <c r="I4557" i="13"/>
  <c r="I5469" i="13"/>
  <c r="I6358" i="13"/>
  <c r="I5223" i="13"/>
  <c r="I6607" i="13"/>
  <c r="I6642" i="13"/>
  <c r="I5333" i="13"/>
  <c r="I4815" i="13"/>
  <c r="I5721" i="13"/>
  <c r="I7107" i="13"/>
  <c r="I5357" i="13"/>
  <c r="I6134" i="13"/>
  <c r="I4983" i="13"/>
  <c r="I6199" i="13"/>
  <c r="I5938" i="13"/>
  <c r="I8238" i="13"/>
  <c r="I6856" i="13"/>
  <c r="I6138" i="13"/>
  <c r="I7945" i="13"/>
  <c r="I7723" i="13"/>
  <c r="I8349" i="13"/>
  <c r="I7875" i="13"/>
  <c r="I8694" i="13"/>
  <c r="I8149" i="13"/>
  <c r="I6274" i="13"/>
  <c r="I6674" i="13"/>
  <c r="I6968" i="13"/>
  <c r="I8057" i="13"/>
  <c r="I7487" i="13"/>
  <c r="I8484" i="13"/>
  <c r="I7907" i="13"/>
  <c r="I8735" i="13"/>
  <c r="I8309" i="13"/>
  <c r="I6546" i="13"/>
  <c r="I6058" i="13"/>
  <c r="I7215" i="13"/>
  <c r="I7899" i="13"/>
  <c r="I7503" i="13"/>
  <c r="I8540" i="13"/>
  <c r="I8286" i="13"/>
  <c r="I7687" i="13"/>
  <c r="I8597" i="13"/>
  <c r="I8569" i="13"/>
  <c r="I6202" i="13"/>
  <c r="I7279" i="13"/>
  <c r="I8233" i="13"/>
  <c r="I8206" i="13"/>
  <c r="I7683" i="13"/>
  <c r="I8592" i="13"/>
  <c r="I8641" i="13"/>
  <c r="I7071" i="13"/>
  <c r="I6090" i="13"/>
  <c r="I7547" i="13"/>
  <c r="I8552" i="13"/>
  <c r="I7791" i="13"/>
  <c r="I8572" i="13"/>
  <c r="I8440" i="13"/>
  <c r="I8460" i="13"/>
  <c r="I6792" i="13"/>
  <c r="I5978" i="13"/>
  <c r="I7803" i="13"/>
  <c r="I8655" i="13"/>
  <c r="I8334" i="13"/>
  <c r="I7843" i="13"/>
  <c r="I7607" i="13"/>
  <c r="I8720" i="13"/>
  <c r="I6824" i="13"/>
  <c r="I5866" i="13"/>
  <c r="I7331" i="13"/>
  <c r="I8611" i="13"/>
  <c r="I7823" i="13"/>
  <c r="I7475" i="13"/>
  <c r="I8512" i="13"/>
  <c r="I8376" i="13"/>
  <c r="L8376" i="13" l="1"/>
  <c r="K8376" i="13"/>
  <c r="L8512" i="13"/>
  <c r="K8512" i="13"/>
  <c r="K7475" i="13"/>
  <c r="L7475" i="13"/>
  <c r="L7823" i="13"/>
  <c r="K7823" i="13"/>
  <c r="L8611" i="13"/>
  <c r="K8611" i="13"/>
  <c r="K7331" i="13"/>
  <c r="L7331" i="13"/>
  <c r="K5866" i="13"/>
  <c r="L5866" i="13"/>
  <c r="L6824" i="13"/>
  <c r="K6824" i="13"/>
  <c r="L8720" i="13"/>
  <c r="K8720" i="13"/>
  <c r="K7607" i="13"/>
  <c r="L7607" i="13"/>
  <c r="L7843" i="13"/>
  <c r="K7843" i="13"/>
  <c r="L8334" i="13"/>
  <c r="K8334" i="13"/>
  <c r="L8655" i="13"/>
  <c r="K8655" i="13"/>
  <c r="L7803" i="13"/>
  <c r="K7803" i="13"/>
  <c r="L5978" i="13"/>
  <c r="K5978" i="13"/>
  <c r="K6792" i="13"/>
  <c r="L6792" i="13"/>
  <c r="K8460" i="13"/>
  <c r="L8460" i="13"/>
  <c r="L8440" i="13"/>
  <c r="K8440" i="13"/>
  <c r="K8572" i="13"/>
  <c r="L8572" i="13"/>
  <c r="L7791" i="13"/>
  <c r="K7791" i="13"/>
  <c r="L8552" i="13"/>
  <c r="K8552" i="13"/>
  <c r="K7547" i="13"/>
  <c r="L7547" i="13"/>
  <c r="K6090" i="13"/>
  <c r="L6090" i="13"/>
  <c r="L7071" i="13"/>
  <c r="K7071" i="13"/>
  <c r="L8641" i="13"/>
  <c r="K8641" i="13"/>
  <c r="L8592" i="13"/>
  <c r="K8592" i="13"/>
  <c r="L7683" i="13"/>
  <c r="K7683" i="13"/>
  <c r="K8206" i="13"/>
  <c r="L8206" i="13"/>
  <c r="K8233" i="13"/>
  <c r="L8233" i="13"/>
  <c r="K7279" i="13"/>
  <c r="L7279" i="13"/>
  <c r="K6202" i="13"/>
  <c r="L6202" i="13"/>
  <c r="L8569" i="13"/>
  <c r="K8569" i="13"/>
  <c r="L8597" i="13"/>
  <c r="K8597" i="13"/>
  <c r="L7687" i="13"/>
  <c r="K7687" i="13"/>
  <c r="K8286" i="13"/>
  <c r="L8286" i="13"/>
  <c r="K8540" i="13"/>
  <c r="L8540" i="13"/>
  <c r="L7503" i="13"/>
  <c r="K7503" i="13"/>
  <c r="L7899" i="13"/>
  <c r="K7899" i="13"/>
  <c r="L7215" i="13"/>
  <c r="K7215" i="13"/>
  <c r="K6058" i="13"/>
  <c r="L6058" i="13"/>
  <c r="K6546" i="13"/>
  <c r="L6546" i="13"/>
  <c r="K8309" i="13"/>
  <c r="L8309" i="13"/>
  <c r="K8735" i="13"/>
  <c r="L8735" i="13"/>
  <c r="L7907" i="13"/>
  <c r="K7907" i="13"/>
  <c r="L8484" i="13"/>
  <c r="K8484" i="13"/>
  <c r="K7487" i="13"/>
  <c r="L7487" i="13"/>
  <c r="L8057" i="13"/>
  <c r="K8057" i="13"/>
  <c r="L6968" i="13"/>
  <c r="K6968" i="13"/>
  <c r="L6674" i="13"/>
  <c r="K6674" i="13"/>
  <c r="K6274" i="13"/>
  <c r="L6274" i="13"/>
  <c r="K8149" i="13"/>
  <c r="L8149" i="13"/>
  <c r="K8694" i="13"/>
  <c r="L8694" i="13"/>
  <c r="L7875" i="13"/>
  <c r="K7875" i="13"/>
  <c r="K8349" i="13"/>
  <c r="L8349" i="13"/>
  <c r="K7723" i="13"/>
  <c r="L7723" i="13"/>
  <c r="K7945" i="13"/>
  <c r="L7945" i="13"/>
  <c r="L6138" i="13"/>
  <c r="K6138" i="13"/>
  <c r="K6856" i="13"/>
  <c r="L6856" i="13"/>
  <c r="L8238" i="13"/>
  <c r="K8238" i="13"/>
  <c r="K5938" i="13"/>
  <c r="L5938" i="13"/>
  <c r="K6199" i="13"/>
  <c r="L6199" i="13"/>
  <c r="K4983" i="13"/>
  <c r="L4983" i="13"/>
  <c r="K6134" i="13"/>
  <c r="L6134" i="13"/>
  <c r="K5357" i="13"/>
  <c r="L5357" i="13"/>
  <c r="L7107" i="13"/>
  <c r="K7107" i="13"/>
  <c r="L5721" i="13"/>
  <c r="K5721" i="13"/>
  <c r="L4815" i="13"/>
  <c r="K4815" i="13"/>
  <c r="L5333" i="13"/>
  <c r="K5333" i="13"/>
  <c r="L6642" i="13"/>
  <c r="K6642" i="13"/>
  <c r="K6607" i="13"/>
  <c r="L6607" i="13"/>
  <c r="L5223" i="13"/>
  <c r="K5223" i="13"/>
  <c r="L6358" i="13"/>
  <c r="K6358" i="13"/>
  <c r="L5469" i="13"/>
  <c r="K5469" i="13"/>
  <c r="K4557" i="13"/>
  <c r="L4557" i="13"/>
  <c r="K5705" i="13"/>
  <c r="L5705" i="13"/>
  <c r="L4799" i="13"/>
  <c r="K4799" i="13"/>
  <c r="K7227" i="13"/>
  <c r="L7227" i="13"/>
  <c r="K7787" i="13"/>
  <c r="L7787" i="13"/>
  <c r="K6391" i="13"/>
  <c r="L6391" i="13"/>
  <c r="K5879" i="13"/>
  <c r="L5879" i="13"/>
  <c r="K4951" i="13"/>
  <c r="L4951" i="13"/>
  <c r="L6463" i="13"/>
  <c r="K6463" i="13"/>
  <c r="L5187" i="13"/>
  <c r="K5187" i="13"/>
  <c r="K6542" i="13"/>
  <c r="L6542" i="13"/>
  <c r="L5561" i="13"/>
  <c r="K5561" i="13"/>
  <c r="L4655" i="13"/>
  <c r="K4655" i="13"/>
  <c r="K5717" i="13"/>
  <c r="L5717" i="13"/>
  <c r="K7183" i="13"/>
  <c r="L7183" i="13"/>
  <c r="K6615" i="13"/>
  <c r="L6615" i="13"/>
  <c r="L5847" i="13"/>
  <c r="K5847" i="13"/>
  <c r="L4935" i="13"/>
  <c r="K4935" i="13"/>
  <c r="K8242" i="13"/>
  <c r="L8242" i="13"/>
  <c r="L6838" i="13"/>
  <c r="K6838" i="13"/>
  <c r="L6880" i="13"/>
  <c r="K6880" i="13"/>
  <c r="L5673" i="13"/>
  <c r="K5673" i="13"/>
  <c r="L4895" i="13"/>
  <c r="K4895" i="13"/>
  <c r="L5958" i="13"/>
  <c r="K5958" i="13"/>
  <c r="K7763" i="13"/>
  <c r="L7763" i="13"/>
  <c r="K6583" i="13"/>
  <c r="L6583" i="13"/>
  <c r="L5825" i="13"/>
  <c r="K5825" i="13"/>
  <c r="L4919" i="13"/>
  <c r="K4919" i="13"/>
  <c r="L7042" i="13"/>
  <c r="K7042" i="13"/>
  <c r="K6774" i="13"/>
  <c r="L6774" i="13"/>
  <c r="L4509" i="13"/>
  <c r="K4509" i="13"/>
  <c r="L5785" i="13"/>
  <c r="K5785" i="13"/>
  <c r="K4879" i="13"/>
  <c r="L4879" i="13"/>
  <c r="L5926" i="13"/>
  <c r="K5926" i="13"/>
  <c r="K8365" i="13"/>
  <c r="L8365" i="13"/>
  <c r="K6295" i="13"/>
  <c r="L6295" i="13"/>
  <c r="L5809" i="13"/>
  <c r="K5809" i="13"/>
  <c r="L5031" i="13"/>
  <c r="K5031" i="13"/>
  <c r="K6230" i="13"/>
  <c r="L6230" i="13"/>
  <c r="L5405" i="13"/>
  <c r="K5405" i="13"/>
  <c r="K5546" i="13"/>
  <c r="L5546" i="13"/>
  <c r="L5959" i="13"/>
  <c r="K5959" i="13"/>
  <c r="L4863" i="13"/>
  <c r="K4863" i="13"/>
  <c r="K5894" i="13"/>
  <c r="L5894" i="13"/>
  <c r="L8137" i="13"/>
  <c r="K8137" i="13"/>
  <c r="L6834" i="13"/>
  <c r="K6834" i="13"/>
  <c r="L6231" i="13"/>
  <c r="K6231" i="13"/>
  <c r="L5127" i="13"/>
  <c r="K5127" i="13"/>
  <c r="K6422" i="13"/>
  <c r="L6422" i="13"/>
  <c r="L5501" i="13"/>
  <c r="K5501" i="13"/>
  <c r="K5290" i="13"/>
  <c r="L5290" i="13"/>
  <c r="L5895" i="13"/>
  <c r="K5895" i="13"/>
  <c r="K4959" i="13"/>
  <c r="L4959" i="13"/>
  <c r="L6086" i="13"/>
  <c r="K6086" i="13"/>
  <c r="K5942" i="13"/>
  <c r="L5942" i="13"/>
  <c r="K4081" i="13"/>
  <c r="L4081" i="13"/>
  <c r="L4859" i="13"/>
  <c r="K4859" i="13"/>
  <c r="K3565" i="13"/>
  <c r="L3565" i="13"/>
  <c r="L4073" i="13"/>
  <c r="K4073" i="13"/>
  <c r="K6998" i="13"/>
  <c r="L6998" i="13"/>
  <c r="L3685" i="13"/>
  <c r="K3685" i="13"/>
  <c r="L2202" i="13"/>
  <c r="K2202" i="13"/>
  <c r="L2785" i="13"/>
  <c r="K2785" i="13"/>
  <c r="K6639" i="13"/>
  <c r="L6639" i="13"/>
  <c r="L3809" i="13"/>
  <c r="K3809" i="13"/>
  <c r="L4445" i="13"/>
  <c r="K4445" i="13"/>
  <c r="L3421" i="13"/>
  <c r="K3421" i="13"/>
  <c r="K4185" i="13"/>
  <c r="L4185" i="13"/>
  <c r="L5669" i="13"/>
  <c r="K5669" i="13"/>
  <c r="L3925" i="13"/>
  <c r="K3925" i="13"/>
  <c r="L2901" i="13"/>
  <c r="K2901" i="13"/>
  <c r="L3025" i="13"/>
  <c r="K3025" i="13"/>
  <c r="L5578" i="13"/>
  <c r="K5578" i="13"/>
  <c r="L4433" i="13"/>
  <c r="K4433" i="13"/>
  <c r="L3409" i="13"/>
  <c r="K3409" i="13"/>
  <c r="K4045" i="13"/>
  <c r="L4045" i="13"/>
  <c r="K5227" i="13"/>
  <c r="L5227" i="13"/>
  <c r="K3657" i="13"/>
  <c r="L3657" i="13"/>
  <c r="L4293" i="13"/>
  <c r="K4293" i="13"/>
  <c r="L3269" i="13"/>
  <c r="K3269" i="13"/>
  <c r="L1914" i="13"/>
  <c r="K1914" i="13"/>
  <c r="K7507" i="13"/>
  <c r="L7507" i="13"/>
  <c r="K4161" i="13"/>
  <c r="L4161" i="13"/>
  <c r="K5573" i="13"/>
  <c r="L5573" i="13"/>
  <c r="K3773" i="13"/>
  <c r="L3773" i="13"/>
  <c r="L5738" i="13"/>
  <c r="K5738" i="13"/>
  <c r="K3513" i="13"/>
  <c r="L3513" i="13"/>
  <c r="L4277" i="13"/>
  <c r="K4277" i="13"/>
  <c r="L3253" i="13"/>
  <c r="K3253" i="13"/>
  <c r="K1770" i="13"/>
  <c r="L1770" i="13"/>
  <c r="K5793" i="13"/>
  <c r="L5793" i="13"/>
  <c r="L4145" i="13"/>
  <c r="K4145" i="13"/>
  <c r="L5509" i="13"/>
  <c r="K5509" i="13"/>
  <c r="K3885" i="13"/>
  <c r="L3885" i="13"/>
  <c r="K4581" i="13"/>
  <c r="L4581" i="13"/>
  <c r="K3497" i="13"/>
  <c r="L3497" i="13"/>
  <c r="L4133" i="13"/>
  <c r="K4133" i="13"/>
  <c r="L3109" i="13"/>
  <c r="K3109" i="13"/>
  <c r="L1754" i="13"/>
  <c r="K1754" i="13"/>
  <c r="L6375" i="13"/>
  <c r="K6375" i="13"/>
  <c r="K5625" i="13"/>
  <c r="L5625" i="13"/>
  <c r="L3873" i="13"/>
  <c r="K3873" i="13"/>
  <c r="L4533" i="13"/>
  <c r="K4533" i="13"/>
  <c r="L3485" i="13"/>
  <c r="K3485" i="13"/>
  <c r="K4121" i="13"/>
  <c r="L4121" i="13"/>
  <c r="L5413" i="13"/>
  <c r="K5413" i="13"/>
  <c r="L3733" i="13"/>
  <c r="K3733" i="13"/>
  <c r="L5574" i="13"/>
  <c r="K5574" i="13"/>
  <c r="K5409" i="13"/>
  <c r="L5409" i="13"/>
  <c r="L6118" i="13"/>
  <c r="K6118" i="13"/>
  <c r="L3585" i="13"/>
  <c r="K3585" i="13"/>
  <c r="L4221" i="13"/>
  <c r="K4221" i="13"/>
  <c r="L5813" i="13"/>
  <c r="K5813" i="13"/>
  <c r="L3833" i="13"/>
  <c r="K3833" i="13"/>
  <c r="L4341" i="13"/>
  <c r="K4341" i="13"/>
  <c r="L3317" i="13"/>
  <c r="K3317" i="13"/>
  <c r="K1962" i="13"/>
  <c r="L1962" i="13"/>
  <c r="L4497" i="13"/>
  <c r="K4497" i="13"/>
  <c r="L1850" i="13"/>
  <c r="K1850" i="13"/>
  <c r="K3085" i="13"/>
  <c r="L3085" i="13"/>
  <c r="L1730" i="13"/>
  <c r="K1730" i="13"/>
  <c r="L1966" i="13"/>
  <c r="K1966" i="13"/>
  <c r="K2045" i="13"/>
  <c r="L2045" i="13"/>
  <c r="L941" i="13"/>
  <c r="K941" i="13"/>
  <c r="L1586" i="13"/>
  <c r="K1586" i="13"/>
  <c r="L3333" i="13"/>
  <c r="K3333" i="13"/>
  <c r="L3197" i="13"/>
  <c r="K3197" i="13"/>
  <c r="L1842" i="13"/>
  <c r="K1842" i="13"/>
  <c r="K1950" i="13"/>
  <c r="L1950" i="13"/>
  <c r="K2029" i="13"/>
  <c r="L2029" i="13"/>
  <c r="L925" i="13"/>
  <c r="K925" i="13"/>
  <c r="L8750" i="13"/>
  <c r="K8750" i="13"/>
  <c r="L4233" i="13"/>
  <c r="K4233" i="13"/>
  <c r="L1974" i="13"/>
  <c r="K1974" i="13"/>
  <c r="L2082" i="13"/>
  <c r="K2082" i="13"/>
  <c r="L2190" i="13"/>
  <c r="K2190" i="13"/>
  <c r="L1174" i="13"/>
  <c r="K1174" i="13"/>
  <c r="K1245" i="13"/>
  <c r="L1245" i="13"/>
  <c r="L269" i="13"/>
  <c r="K269" i="13"/>
  <c r="L4113" i="13"/>
  <c r="K4113" i="13"/>
  <c r="L3201" i="13"/>
  <c r="K3201" i="13"/>
  <c r="L3037" i="13"/>
  <c r="K3037" i="13"/>
  <c r="L3145" i="13"/>
  <c r="K3145" i="13"/>
  <c r="K1790" i="13"/>
  <c r="L1790" i="13"/>
  <c r="K1869" i="13"/>
  <c r="L1869" i="13"/>
  <c r="L893" i="13"/>
  <c r="K893" i="13"/>
  <c r="L1666" i="13"/>
  <c r="K1666" i="13"/>
  <c r="L3089" i="13"/>
  <c r="K3089" i="13"/>
  <c r="K2893" i="13"/>
  <c r="L2893" i="13"/>
  <c r="L3129" i="13"/>
  <c r="K3129" i="13"/>
  <c r="L3849" i="13"/>
  <c r="K3849" i="13"/>
  <c r="L1926" i="13"/>
  <c r="K1926" i="13"/>
  <c r="L2162" i="13"/>
  <c r="K2162" i="13"/>
  <c r="L5734" i="13"/>
  <c r="K5734" i="13"/>
  <c r="L1254" i="13"/>
  <c r="K1254" i="13"/>
  <c r="K1325" i="13"/>
  <c r="L1325" i="13"/>
  <c r="L349" i="13"/>
  <c r="K349" i="13"/>
  <c r="L3721" i="13"/>
  <c r="K3721" i="13"/>
  <c r="L1782" i="13"/>
  <c r="K1782" i="13"/>
  <c r="K1890" i="13"/>
  <c r="L1890" i="13"/>
  <c r="K2254" i="13"/>
  <c r="L2254" i="13"/>
  <c r="K1238" i="13"/>
  <c r="L1238" i="13"/>
  <c r="L1309" i="13"/>
  <c r="K1309" i="13"/>
  <c r="L333" i="13"/>
  <c r="K333" i="13"/>
  <c r="L3593" i="13"/>
  <c r="K3593" i="13"/>
  <c r="L3229" i="13"/>
  <c r="K3229" i="13"/>
  <c r="L2002" i="13"/>
  <c r="K2002" i="13"/>
  <c r="K2238" i="13"/>
  <c r="L2238" i="13"/>
  <c r="L1222" i="13"/>
  <c r="K1222" i="13"/>
  <c r="K1293" i="13"/>
  <c r="L1293" i="13"/>
  <c r="L317" i="13"/>
  <c r="K317" i="13"/>
  <c r="L1378" i="13"/>
  <c r="K1378" i="13"/>
  <c r="L1449" i="13"/>
  <c r="K1449" i="13"/>
  <c r="L473" i="13"/>
  <c r="K473" i="13"/>
  <c r="K1374" i="13"/>
  <c r="L1374" i="13"/>
  <c r="K1445" i="13"/>
  <c r="L1445" i="13"/>
  <c r="K469" i="13"/>
  <c r="L469" i="13"/>
  <c r="K2193" i="13"/>
  <c r="L2193" i="13"/>
  <c r="L8" i="13"/>
  <c r="K8" i="13"/>
  <c r="L193" i="13"/>
  <c r="K193" i="13"/>
  <c r="K7356" i="13"/>
  <c r="L7356" i="13"/>
  <c r="L2158" i="13"/>
  <c r="K2158" i="13"/>
  <c r="K2073" i="13"/>
  <c r="L2073" i="13"/>
  <c r="K1097" i="13"/>
  <c r="L1097" i="13"/>
  <c r="K73" i="13"/>
  <c r="L73" i="13"/>
  <c r="K1813" i="13"/>
  <c r="L1813" i="13"/>
  <c r="L837" i="13"/>
  <c r="K837" i="13"/>
  <c r="L1466" i="13"/>
  <c r="K1466" i="13"/>
  <c r="L1537" i="13"/>
  <c r="K1537" i="13"/>
  <c r="L561" i="13"/>
  <c r="K561" i="13"/>
  <c r="L7982" i="13"/>
  <c r="K7982" i="13"/>
  <c r="K7084" i="13"/>
  <c r="L7084" i="13"/>
  <c r="L109" i="13"/>
  <c r="K109" i="13"/>
  <c r="K1673" i="13"/>
  <c r="L1673" i="13"/>
  <c r="L569" i="13"/>
  <c r="K569" i="13"/>
  <c r="K1214" i="13"/>
  <c r="L1214" i="13"/>
  <c r="K1285" i="13"/>
  <c r="L1285" i="13"/>
  <c r="K309" i="13"/>
  <c r="L309" i="13"/>
  <c r="L8362" i="13"/>
  <c r="K8362" i="13"/>
  <c r="L8472" i="13"/>
  <c r="K8472" i="13"/>
  <c r="K8747" i="13"/>
  <c r="L8747" i="13"/>
  <c r="L7695" i="13"/>
  <c r="K7695" i="13"/>
  <c r="L7643" i="13"/>
  <c r="K7643" i="13"/>
  <c r="K6872" i="13"/>
  <c r="L6872" i="13"/>
  <c r="L6994" i="13"/>
  <c r="K6994" i="13"/>
  <c r="L6610" i="13"/>
  <c r="K6610" i="13"/>
  <c r="K8516" i="13"/>
  <c r="L8516" i="13"/>
  <c r="K7479" i="13"/>
  <c r="L7479" i="13"/>
  <c r="K7715" i="13"/>
  <c r="L7715" i="13"/>
  <c r="K8372" i="13"/>
  <c r="L8372" i="13"/>
  <c r="L8345" i="13"/>
  <c r="K8345" i="13"/>
  <c r="K7203" i="13"/>
  <c r="L7203" i="13"/>
  <c r="L5850" i="13"/>
  <c r="K5850" i="13"/>
  <c r="K6594" i="13"/>
  <c r="L6594" i="13"/>
  <c r="K8357" i="13"/>
  <c r="L8357" i="13"/>
  <c r="L8337" i="13"/>
  <c r="K8337" i="13"/>
  <c r="K8521" i="13"/>
  <c r="L8521" i="13"/>
  <c r="L7663" i="13"/>
  <c r="K7663" i="13"/>
  <c r="L8281" i="13"/>
  <c r="K8281" i="13"/>
  <c r="L7455" i="13"/>
  <c r="K7455" i="13"/>
  <c r="K5962" i="13"/>
  <c r="L5962" i="13"/>
  <c r="L7016" i="13"/>
  <c r="K7016" i="13"/>
  <c r="K8444" i="13"/>
  <c r="L8444" i="13"/>
  <c r="L8424" i="13"/>
  <c r="K8424" i="13"/>
  <c r="K7555" i="13"/>
  <c r="L7555" i="13"/>
  <c r="L8244" i="13"/>
  <c r="K8244" i="13"/>
  <c r="L7375" i="13"/>
  <c r="K7375" i="13"/>
  <c r="K8025" i="13"/>
  <c r="L8025" i="13"/>
  <c r="L6074" i="13"/>
  <c r="K6074" i="13"/>
  <c r="K6984" i="13"/>
  <c r="L6984" i="13"/>
  <c r="L8679" i="13"/>
  <c r="K8679" i="13"/>
  <c r="L7559" i="13"/>
  <c r="K7559" i="13"/>
  <c r="K8324" i="13"/>
  <c r="L8324" i="13"/>
  <c r="L8541" i="13"/>
  <c r="K8541" i="13"/>
  <c r="L8121" i="13"/>
  <c r="K8121" i="13"/>
  <c r="L8218" i="13"/>
  <c r="K8218" i="13"/>
  <c r="K8584" i="13"/>
  <c r="L8584" i="13"/>
  <c r="K5930" i="13"/>
  <c r="L5930" i="13"/>
  <c r="L6418" i="13"/>
  <c r="K6418" i="13"/>
  <c r="K8181" i="13"/>
  <c r="L8181" i="13"/>
  <c r="K8634" i="13"/>
  <c r="L8634" i="13"/>
  <c r="L7779" i="13"/>
  <c r="K7779" i="13"/>
  <c r="K8381" i="13"/>
  <c r="L8381" i="13"/>
  <c r="K8264" i="13"/>
  <c r="L8264" i="13"/>
  <c r="K7470" i="13"/>
  <c r="L7470" i="13"/>
  <c r="L6712" i="13"/>
  <c r="K6712" i="13"/>
  <c r="L6407" i="13"/>
  <c r="K6407" i="13"/>
  <c r="K6146" i="13"/>
  <c r="L6146" i="13"/>
  <c r="K8174" i="13"/>
  <c r="L8174" i="13"/>
  <c r="K8602" i="13"/>
  <c r="L8602" i="13"/>
  <c r="L7747" i="13"/>
  <c r="K7747" i="13"/>
  <c r="K8221" i="13"/>
  <c r="L8221" i="13"/>
  <c r="L7119" i="13"/>
  <c r="K7119" i="13"/>
  <c r="L8318" i="13"/>
  <c r="K8318" i="13"/>
  <c r="L6010" i="13"/>
  <c r="K6010" i="13"/>
  <c r="L6626" i="13"/>
  <c r="K6626" i="13"/>
  <c r="K8710" i="13"/>
  <c r="L8710" i="13"/>
  <c r="K6770" i="13"/>
  <c r="L6770" i="13"/>
  <c r="K5943" i="13"/>
  <c r="L5943" i="13"/>
  <c r="K4855" i="13"/>
  <c r="L4855" i="13"/>
  <c r="L5878" i="13"/>
  <c r="K5878" i="13"/>
  <c r="L7030" i="13"/>
  <c r="K7030" i="13"/>
  <c r="L6606" i="13"/>
  <c r="K6606" i="13"/>
  <c r="L5593" i="13"/>
  <c r="K5593" i="13"/>
  <c r="L4687" i="13"/>
  <c r="K4687" i="13"/>
  <c r="K4939" i="13"/>
  <c r="L4939" i="13"/>
  <c r="K5922" i="13"/>
  <c r="L5922" i="13"/>
  <c r="K6167" i="13"/>
  <c r="L6167" i="13"/>
  <c r="K5095" i="13"/>
  <c r="L5095" i="13"/>
  <c r="K6102" i="13"/>
  <c r="L6102" i="13"/>
  <c r="L5341" i="13"/>
  <c r="K5341" i="13"/>
  <c r="L7008" i="13"/>
  <c r="K7008" i="13"/>
  <c r="L5577" i="13"/>
  <c r="K5577" i="13"/>
  <c r="L4671" i="13"/>
  <c r="K4671" i="13"/>
  <c r="L5781" i="13"/>
  <c r="K5781" i="13"/>
  <c r="L7771" i="13"/>
  <c r="K7771" i="13"/>
  <c r="L7235" i="13"/>
  <c r="K7235" i="13"/>
  <c r="K5729" i="13"/>
  <c r="L5729" i="13"/>
  <c r="K4823" i="13"/>
  <c r="L4823" i="13"/>
  <c r="L6095" i="13"/>
  <c r="K6095" i="13"/>
  <c r="L5059" i="13"/>
  <c r="K5059" i="13"/>
  <c r="L6286" i="13"/>
  <c r="K6286" i="13"/>
  <c r="L5433" i="13"/>
  <c r="K5433" i="13"/>
  <c r="L5770" i="13"/>
  <c r="K5770" i="13"/>
  <c r="L6934" i="13"/>
  <c r="K6934" i="13"/>
  <c r="L7993" i="13"/>
  <c r="K7993" i="13"/>
  <c r="L6359" i="13"/>
  <c r="K6359" i="13"/>
  <c r="L5713" i="13"/>
  <c r="K5713" i="13"/>
  <c r="L4807" i="13"/>
  <c r="K4807" i="13"/>
  <c r="L6399" i="13"/>
  <c r="K6399" i="13"/>
  <c r="L5171" i="13"/>
  <c r="K5171" i="13"/>
  <c r="L6510" i="13"/>
  <c r="K6510" i="13"/>
  <c r="K5545" i="13"/>
  <c r="L5545" i="13"/>
  <c r="L4767" i="13"/>
  <c r="K4767" i="13"/>
  <c r="L6850" i="13"/>
  <c r="K6850" i="13"/>
  <c r="K8468" i="13"/>
  <c r="L8468" i="13"/>
  <c r="K6327" i="13"/>
  <c r="L6327" i="13"/>
  <c r="K5697" i="13"/>
  <c r="L5697" i="13"/>
  <c r="K4791" i="13"/>
  <c r="L4791" i="13"/>
  <c r="L6335" i="13"/>
  <c r="K6335" i="13"/>
  <c r="L5283" i="13"/>
  <c r="K5283" i="13"/>
  <c r="L6816" i="13"/>
  <c r="K6816" i="13"/>
  <c r="L5657" i="13"/>
  <c r="K5657" i="13"/>
  <c r="L4751" i="13"/>
  <c r="K4751" i="13"/>
  <c r="L6495" i="13"/>
  <c r="K6495" i="13"/>
  <c r="L7599" i="13"/>
  <c r="K7599" i="13"/>
  <c r="L6912" i="13"/>
  <c r="K6912" i="13"/>
  <c r="L5681" i="13"/>
  <c r="K5681" i="13"/>
  <c r="L4903" i="13"/>
  <c r="K4903" i="13"/>
  <c r="K5974" i="13"/>
  <c r="L5974" i="13"/>
  <c r="K6710" i="13"/>
  <c r="L6710" i="13"/>
  <c r="L8377" i="13"/>
  <c r="K8377" i="13"/>
  <c r="L5769" i="13"/>
  <c r="K5769" i="13"/>
  <c r="L4735" i="13"/>
  <c r="K4735" i="13"/>
  <c r="K6239" i="13"/>
  <c r="L6239" i="13"/>
  <c r="L8280" i="13"/>
  <c r="K8280" i="13"/>
  <c r="L6487" i="13"/>
  <c r="K6487" i="13"/>
  <c r="K5975" i="13"/>
  <c r="L5975" i="13"/>
  <c r="K4999" i="13"/>
  <c r="L4999" i="13"/>
  <c r="K6166" i="13"/>
  <c r="L6166" i="13"/>
  <c r="K5373" i="13"/>
  <c r="L5373" i="13"/>
  <c r="K7363" i="13"/>
  <c r="L7363" i="13"/>
  <c r="L5737" i="13"/>
  <c r="K5737" i="13"/>
  <c r="L4831" i="13"/>
  <c r="K4831" i="13"/>
  <c r="L5983" i="13"/>
  <c r="K5983" i="13"/>
  <c r="K4867" i="13"/>
  <c r="L4867" i="13"/>
  <c r="L3953" i="13"/>
  <c r="K3953" i="13"/>
  <c r="L4461" i="13"/>
  <c r="K4461" i="13"/>
  <c r="L3437" i="13"/>
  <c r="K3437" i="13"/>
  <c r="L3945" i="13"/>
  <c r="K3945" i="13"/>
  <c r="L4827" i="13"/>
  <c r="K4827" i="13"/>
  <c r="L3557" i="13"/>
  <c r="K3557" i="13"/>
  <c r="L2074" i="13"/>
  <c r="K2074" i="13"/>
  <c r="L7527" i="13"/>
  <c r="K7527" i="13"/>
  <c r="L4719" i="13"/>
  <c r="K4719" i="13"/>
  <c r="L3681" i="13"/>
  <c r="K3681" i="13"/>
  <c r="L4317" i="13"/>
  <c r="K4317" i="13"/>
  <c r="L3293" i="13"/>
  <c r="K3293" i="13"/>
  <c r="K4057" i="13"/>
  <c r="L4057" i="13"/>
  <c r="L6742" i="13"/>
  <c r="K6742" i="13"/>
  <c r="K3797" i="13"/>
  <c r="L3797" i="13"/>
  <c r="K2773" i="13"/>
  <c r="L2773" i="13"/>
  <c r="K2897" i="13"/>
  <c r="L2897" i="13"/>
  <c r="K6223" i="13"/>
  <c r="L6223" i="13"/>
  <c r="L4305" i="13"/>
  <c r="K4305" i="13"/>
  <c r="L6722" i="13"/>
  <c r="K6722" i="13"/>
  <c r="K3917" i="13"/>
  <c r="L3917" i="13"/>
  <c r="K4715" i="13"/>
  <c r="L4715" i="13"/>
  <c r="L3529" i="13"/>
  <c r="K3529" i="13"/>
  <c r="L4165" i="13"/>
  <c r="K4165" i="13"/>
  <c r="L3141" i="13"/>
  <c r="K3141" i="13"/>
  <c r="L1786" i="13"/>
  <c r="K1786" i="13"/>
  <c r="K6263" i="13"/>
  <c r="L6263" i="13"/>
  <c r="L4033" i="13"/>
  <c r="K4033" i="13"/>
  <c r="L5179" i="13"/>
  <c r="K5179" i="13"/>
  <c r="L3645" i="13"/>
  <c r="K3645" i="13"/>
  <c r="K4409" i="13"/>
  <c r="L4409" i="13"/>
  <c r="K3385" i="13"/>
  <c r="L3385" i="13"/>
  <c r="K4149" i="13"/>
  <c r="L4149" i="13"/>
  <c r="K3125" i="13"/>
  <c r="L3125" i="13"/>
  <c r="L3249" i="13"/>
  <c r="K3249" i="13"/>
  <c r="K5773" i="13"/>
  <c r="L5773" i="13"/>
  <c r="L4017" i="13"/>
  <c r="K4017" i="13"/>
  <c r="L5115" i="13"/>
  <c r="K5115" i="13"/>
  <c r="K3757" i="13"/>
  <c r="L3757" i="13"/>
  <c r="L4393" i="13"/>
  <c r="K4393" i="13"/>
  <c r="L3369" i="13"/>
  <c r="K3369" i="13"/>
  <c r="L4005" i="13"/>
  <c r="K4005" i="13"/>
  <c r="L2981" i="13"/>
  <c r="K2981" i="13"/>
  <c r="K3233" i="13"/>
  <c r="L3233" i="13"/>
  <c r="K6848" i="13"/>
  <c r="L6848" i="13"/>
  <c r="L5231" i="13"/>
  <c r="K5231" i="13"/>
  <c r="K3745" i="13"/>
  <c r="L3745" i="13"/>
  <c r="K4381" i="13"/>
  <c r="L4381" i="13"/>
  <c r="K3357" i="13"/>
  <c r="L3357" i="13"/>
  <c r="K3993" i="13"/>
  <c r="L3993" i="13"/>
  <c r="L5019" i="13"/>
  <c r="K5019" i="13"/>
  <c r="L3605" i="13"/>
  <c r="K3605" i="13"/>
  <c r="K2250" i="13"/>
  <c r="L2250" i="13"/>
  <c r="K5015" i="13"/>
  <c r="L5015" i="13"/>
  <c r="L4481" i="13"/>
  <c r="K4481" i="13"/>
  <c r="L3457" i="13"/>
  <c r="K3457" i="13"/>
  <c r="L4093" i="13"/>
  <c r="K4093" i="13"/>
  <c r="L5301" i="13"/>
  <c r="K5301" i="13"/>
  <c r="K3705" i="13"/>
  <c r="L3705" i="13"/>
  <c r="L4213" i="13"/>
  <c r="K4213" i="13"/>
  <c r="L3189" i="13"/>
  <c r="K3189" i="13"/>
  <c r="K1834" i="13"/>
  <c r="L1834" i="13"/>
  <c r="L3473" i="13"/>
  <c r="K3473" i="13"/>
  <c r="L2833" i="13"/>
  <c r="K2833" i="13"/>
  <c r="K2957" i="13"/>
  <c r="L2957" i="13"/>
  <c r="K3193" i="13"/>
  <c r="L3193" i="13"/>
  <c r="K1838" i="13"/>
  <c r="L1838" i="13"/>
  <c r="L1917" i="13"/>
  <c r="K1917" i="13"/>
  <c r="K813" i="13"/>
  <c r="L813" i="13"/>
  <c r="L4369" i="13"/>
  <c r="K4369" i="13"/>
  <c r="K1722" i="13"/>
  <c r="L1722" i="13"/>
  <c r="L3069" i="13"/>
  <c r="K3069" i="13"/>
  <c r="K1714" i="13"/>
  <c r="L1714" i="13"/>
  <c r="K1822" i="13"/>
  <c r="L1822" i="13"/>
  <c r="K1901" i="13"/>
  <c r="L1901" i="13"/>
  <c r="L797" i="13"/>
  <c r="K797" i="13"/>
  <c r="L1570" i="13"/>
  <c r="K1570" i="13"/>
  <c r="L5887" i="13"/>
  <c r="K5887" i="13"/>
  <c r="K1846" i="13"/>
  <c r="L1846" i="13"/>
  <c r="L1954" i="13"/>
  <c r="K1954" i="13"/>
  <c r="L2062" i="13"/>
  <c r="K2062" i="13"/>
  <c r="K2141" i="13"/>
  <c r="L2141" i="13"/>
  <c r="K1165" i="13"/>
  <c r="L1165" i="13"/>
  <c r="L141" i="13"/>
  <c r="K141" i="13"/>
  <c r="L5381" i="13"/>
  <c r="K5381" i="13"/>
  <c r="L5414" i="13"/>
  <c r="K5414" i="13"/>
  <c r="L2909" i="13"/>
  <c r="K2909" i="13"/>
  <c r="L3017" i="13"/>
  <c r="K3017" i="13"/>
  <c r="K1670" i="13"/>
  <c r="L1670" i="13"/>
  <c r="L1741" i="13"/>
  <c r="K1741" i="13"/>
  <c r="L765" i="13"/>
  <c r="K765" i="13"/>
  <c r="K5143" i="13"/>
  <c r="L5143" i="13"/>
  <c r="K2198" i="13"/>
  <c r="L2198" i="13"/>
  <c r="L2765" i="13"/>
  <c r="K2765" i="13"/>
  <c r="K3001" i="13"/>
  <c r="L3001" i="13"/>
  <c r="L4955" i="13"/>
  <c r="K4955" i="13"/>
  <c r="L1798" i="13"/>
  <c r="K1798" i="13"/>
  <c r="L2034" i="13"/>
  <c r="K2034" i="13"/>
  <c r="K2142" i="13"/>
  <c r="L2142" i="13"/>
  <c r="K2221" i="13"/>
  <c r="L2221" i="13"/>
  <c r="K1197" i="13"/>
  <c r="L1197" i="13"/>
  <c r="K221" i="13"/>
  <c r="L221" i="13"/>
  <c r="K3717" i="13"/>
  <c r="L3717" i="13"/>
  <c r="K3245" i="13"/>
  <c r="L3245" i="13"/>
  <c r="L1762" i="13"/>
  <c r="K1762" i="13"/>
  <c r="L2126" i="13"/>
  <c r="K2126" i="13"/>
  <c r="K2205" i="13"/>
  <c r="L2205" i="13"/>
  <c r="K1181" i="13"/>
  <c r="L1181" i="13"/>
  <c r="L205" i="13"/>
  <c r="K205" i="13"/>
  <c r="L3589" i="13"/>
  <c r="K3589" i="13"/>
  <c r="K3101" i="13"/>
  <c r="L3101" i="13"/>
  <c r="L1874" i="13"/>
  <c r="K1874" i="13"/>
  <c r="K2110" i="13"/>
  <c r="L2110" i="13"/>
  <c r="K2189" i="13"/>
  <c r="L2189" i="13"/>
  <c r="L4" i="13"/>
  <c r="M4" i="13" s="1"/>
  <c r="K4" i="13"/>
  <c r="L189" i="13"/>
  <c r="K189" i="13"/>
  <c r="L1250" i="13"/>
  <c r="K1250" i="13"/>
  <c r="K1321" i="13"/>
  <c r="L1321" i="13"/>
  <c r="L345" i="13"/>
  <c r="K345" i="13"/>
  <c r="K1246" i="13"/>
  <c r="L1246" i="13"/>
  <c r="K1317" i="13"/>
  <c r="L1317" i="13"/>
  <c r="K341" i="13"/>
  <c r="L341" i="13"/>
  <c r="K2065" i="13"/>
  <c r="L2065" i="13"/>
  <c r="K1089" i="13"/>
  <c r="L1089" i="13"/>
  <c r="K65" i="13"/>
  <c r="L65" i="13"/>
  <c r="L7228" i="13"/>
  <c r="K7228" i="13"/>
  <c r="K2237" i="13"/>
  <c r="L2237" i="13"/>
  <c r="K1945" i="13"/>
  <c r="L1945" i="13"/>
  <c r="L969" i="13"/>
  <c r="K969" i="13"/>
  <c r="K1614" i="13"/>
  <c r="L1614" i="13"/>
  <c r="L1685" i="13"/>
  <c r="K1685" i="13"/>
  <c r="L709" i="13"/>
  <c r="K709" i="13"/>
  <c r="L1338" i="13"/>
  <c r="K1338" i="13"/>
  <c r="L1409" i="13"/>
  <c r="K1409" i="13"/>
  <c r="L433" i="13"/>
  <c r="K433" i="13"/>
  <c r="K8101" i="13"/>
  <c r="L8101" i="13"/>
  <c r="K6959" i="13"/>
  <c r="L6959" i="13"/>
  <c r="K1474" i="13"/>
  <c r="L1474" i="13"/>
  <c r="K1545" i="13"/>
  <c r="L1545" i="13"/>
  <c r="L441" i="13"/>
  <c r="K441" i="13"/>
  <c r="K2181" i="13"/>
  <c r="L2181" i="13"/>
  <c r="K118" i="13"/>
  <c r="L118" i="13"/>
  <c r="L181" i="13"/>
  <c r="K181" i="13"/>
  <c r="L8698" i="13"/>
  <c r="K8698" i="13"/>
  <c r="L7879" i="13"/>
  <c r="K7879" i="13"/>
  <c r="L8369" i="13"/>
  <c r="K8369" i="13"/>
  <c r="L8613" i="13"/>
  <c r="K8613" i="13"/>
  <c r="L7567" i="13"/>
  <c r="K7567" i="13"/>
  <c r="K8007" i="13"/>
  <c r="L8007" i="13"/>
  <c r="L6634" i="13"/>
  <c r="K6634" i="13"/>
  <c r="L6567" i="13"/>
  <c r="K6567" i="13"/>
  <c r="L6482" i="13"/>
  <c r="K6482" i="13"/>
  <c r="K8476" i="13"/>
  <c r="L8476" i="13"/>
  <c r="K8662" i="13"/>
  <c r="L8662" i="13"/>
  <c r="L7587" i="13"/>
  <c r="K7587" i="13"/>
  <c r="K7935" i="13"/>
  <c r="L7935" i="13"/>
  <c r="L7579" i="13"/>
  <c r="K7579" i="13"/>
  <c r="L6840" i="13"/>
  <c r="K6840" i="13"/>
  <c r="K6930" i="13"/>
  <c r="L6930" i="13"/>
  <c r="K6466" i="13"/>
  <c r="L6466" i="13"/>
  <c r="L8229" i="13"/>
  <c r="K8229" i="13"/>
  <c r="K8209" i="13"/>
  <c r="L8209" i="13"/>
  <c r="K8404" i="13"/>
  <c r="L8404" i="13"/>
  <c r="L7535" i="13"/>
  <c r="K7535" i="13"/>
  <c r="L8228" i="13"/>
  <c r="K8228" i="13"/>
  <c r="L7075" i="13"/>
  <c r="K7075" i="13"/>
  <c r="L5834" i="13"/>
  <c r="K5834" i="13"/>
  <c r="K6760" i="13"/>
  <c r="L6760" i="13"/>
  <c r="K8341" i="13"/>
  <c r="L8341" i="13"/>
  <c r="L8321" i="13"/>
  <c r="K8321" i="13"/>
  <c r="L8630" i="13"/>
  <c r="K8630" i="13"/>
  <c r="K7903" i="13"/>
  <c r="L7903" i="13"/>
  <c r="L8488" i="13"/>
  <c r="K8488" i="13"/>
  <c r="L7199" i="13"/>
  <c r="K7199" i="13"/>
  <c r="K5946" i="13"/>
  <c r="L5946" i="13"/>
  <c r="K6728" i="13"/>
  <c r="L6728" i="13"/>
  <c r="K8428" i="13"/>
  <c r="L8428" i="13"/>
  <c r="K8650" i="13"/>
  <c r="L8650" i="13"/>
  <c r="K7923" i="13"/>
  <c r="L7923" i="13"/>
  <c r="L8269" i="13"/>
  <c r="K8269" i="13"/>
  <c r="L8505" i="13"/>
  <c r="K8505" i="13"/>
  <c r="K8087" i="13"/>
  <c r="L8087" i="13"/>
  <c r="K7000" i="13"/>
  <c r="L7000" i="13"/>
  <c r="L6738" i="13"/>
  <c r="K6738" i="13"/>
  <c r="K6290" i="13"/>
  <c r="L6290" i="13"/>
  <c r="K8302" i="13"/>
  <c r="L8302" i="13"/>
  <c r="L8560" i="13"/>
  <c r="K8560" i="13"/>
  <c r="L7651" i="13"/>
  <c r="K7651" i="13"/>
  <c r="K8253" i="13"/>
  <c r="L8253" i="13"/>
  <c r="K7851" i="13"/>
  <c r="L7851" i="13"/>
  <c r="K7231" i="13"/>
  <c r="L7231" i="13"/>
  <c r="L6554" i="13"/>
  <c r="K6554" i="13"/>
  <c r="L8480" i="13"/>
  <c r="K8480" i="13"/>
  <c r="K6018" i="13"/>
  <c r="L6018" i="13"/>
  <c r="K8212" i="13"/>
  <c r="L8212" i="13"/>
  <c r="L8528" i="13"/>
  <c r="K8528" i="13"/>
  <c r="L7619" i="13"/>
  <c r="K7619" i="13"/>
  <c r="K8216" i="13"/>
  <c r="L8216" i="13"/>
  <c r="K8654" i="13"/>
  <c r="L8654" i="13"/>
  <c r="K7459" i="13"/>
  <c r="L7459" i="13"/>
  <c r="L5882" i="13"/>
  <c r="K5882" i="13"/>
  <c r="K6498" i="13"/>
  <c r="L6498" i="13"/>
  <c r="L8158" i="13"/>
  <c r="K8158" i="13"/>
  <c r="L6455" i="13"/>
  <c r="K6455" i="13"/>
  <c r="K5761" i="13"/>
  <c r="L5761" i="13"/>
  <c r="K4727" i="13"/>
  <c r="L4727" i="13"/>
  <c r="L6591" i="13"/>
  <c r="K6591" i="13"/>
  <c r="K5219" i="13"/>
  <c r="L5219" i="13"/>
  <c r="K6350" i="13"/>
  <c r="L6350" i="13"/>
  <c r="L5465" i="13"/>
  <c r="K5465" i="13"/>
  <c r="L4553" i="13"/>
  <c r="K4553" i="13"/>
  <c r="L8638" i="13"/>
  <c r="K8638" i="13"/>
  <c r="L6706" i="13"/>
  <c r="K6706" i="13"/>
  <c r="L5911" i="13"/>
  <c r="K5911" i="13"/>
  <c r="L4967" i="13"/>
  <c r="K4967" i="13"/>
  <c r="K5846" i="13"/>
  <c r="L5846" i="13"/>
  <c r="L6966" i="13"/>
  <c r="K6966" i="13"/>
  <c r="L6574" i="13"/>
  <c r="K6574" i="13"/>
  <c r="K5449" i="13"/>
  <c r="L5449" i="13"/>
  <c r="K4537" i="13"/>
  <c r="L4537" i="13"/>
  <c r="K4875" i="13"/>
  <c r="L4875" i="13"/>
  <c r="K7691" i="13"/>
  <c r="L7691" i="13"/>
  <c r="L6622" i="13"/>
  <c r="K6622" i="13"/>
  <c r="K5601" i="13"/>
  <c r="L5601" i="13"/>
  <c r="K4695" i="13"/>
  <c r="L4695" i="13"/>
  <c r="K5839" i="13"/>
  <c r="L5839" i="13"/>
  <c r="L4931" i="13"/>
  <c r="K4931" i="13"/>
  <c r="K6030" i="13"/>
  <c r="L6030" i="13"/>
  <c r="L5305" i="13"/>
  <c r="K5305" i="13"/>
  <c r="K4521" i="13"/>
  <c r="L4521" i="13"/>
  <c r="L4811" i="13"/>
  <c r="K4811" i="13"/>
  <c r="L7167" i="13"/>
  <c r="K7167" i="13"/>
  <c r="K7040" i="13"/>
  <c r="L7040" i="13"/>
  <c r="L5585" i="13"/>
  <c r="K5585" i="13"/>
  <c r="L4679" i="13"/>
  <c r="K4679" i="13"/>
  <c r="L6063" i="13"/>
  <c r="K6063" i="13"/>
  <c r="K5043" i="13"/>
  <c r="L5043" i="13"/>
  <c r="L6254" i="13"/>
  <c r="K6254" i="13"/>
  <c r="L5417" i="13"/>
  <c r="K5417" i="13"/>
  <c r="L4639" i="13"/>
  <c r="K4639" i="13"/>
  <c r="L5653" i="13"/>
  <c r="K5653" i="13"/>
  <c r="K7727" i="13"/>
  <c r="L7727" i="13"/>
  <c r="K6976" i="13"/>
  <c r="L6976" i="13"/>
  <c r="L5569" i="13"/>
  <c r="K5569" i="13"/>
  <c r="L4663" i="13"/>
  <c r="K4663" i="13"/>
  <c r="K6031" i="13"/>
  <c r="L6031" i="13"/>
  <c r="L5155" i="13"/>
  <c r="K5155" i="13"/>
  <c r="L6478" i="13"/>
  <c r="K6478" i="13"/>
  <c r="L5529" i="13"/>
  <c r="K5529" i="13"/>
  <c r="K4623" i="13"/>
  <c r="L4623" i="13"/>
  <c r="L5589" i="13"/>
  <c r="K5589" i="13"/>
  <c r="K6680" i="13"/>
  <c r="L6680" i="13"/>
  <c r="K6526" i="13"/>
  <c r="L6526" i="13"/>
  <c r="L5553" i="13"/>
  <c r="K5553" i="13"/>
  <c r="L4775" i="13"/>
  <c r="K4775" i="13"/>
  <c r="L6914" i="13"/>
  <c r="K6914" i="13"/>
  <c r="L5267" i="13"/>
  <c r="K5267" i="13"/>
  <c r="K6752" i="13"/>
  <c r="L6752" i="13"/>
  <c r="L5641" i="13"/>
  <c r="K5641" i="13"/>
  <c r="L4607" i="13"/>
  <c r="K4607" i="13"/>
  <c r="L5525" i="13"/>
  <c r="K5525" i="13"/>
  <c r="K8726" i="13"/>
  <c r="L8726" i="13"/>
  <c r="L8757" i="13"/>
  <c r="K8757" i="13"/>
  <c r="L5777" i="13"/>
  <c r="K5777" i="13"/>
  <c r="L4871" i="13"/>
  <c r="K4871" i="13"/>
  <c r="K5910" i="13"/>
  <c r="L5910" i="13"/>
  <c r="L5235" i="13"/>
  <c r="K5235" i="13"/>
  <c r="L6638" i="13"/>
  <c r="K6638" i="13"/>
  <c r="L5609" i="13"/>
  <c r="K5609" i="13"/>
  <c r="K4703" i="13"/>
  <c r="L4703" i="13"/>
  <c r="K5397" i="13"/>
  <c r="L5397" i="13"/>
  <c r="K5902" i="13"/>
  <c r="L5902" i="13"/>
  <c r="K3825" i="13"/>
  <c r="L3825" i="13"/>
  <c r="K4333" i="13"/>
  <c r="L4333" i="13"/>
  <c r="K3309" i="13"/>
  <c r="L3309" i="13"/>
  <c r="L3817" i="13"/>
  <c r="K3817" i="13"/>
  <c r="L4453" i="13"/>
  <c r="K4453" i="13"/>
  <c r="L3429" i="13"/>
  <c r="K3429" i="13"/>
  <c r="L1946" i="13"/>
  <c r="K1946" i="13"/>
  <c r="K6898" i="13"/>
  <c r="L6898" i="13"/>
  <c r="L6111" i="13"/>
  <c r="K6111" i="13"/>
  <c r="L3553" i="13"/>
  <c r="K3553" i="13"/>
  <c r="L4189" i="13"/>
  <c r="K4189" i="13"/>
  <c r="L5685" i="13"/>
  <c r="K5685" i="13"/>
  <c r="K3929" i="13"/>
  <c r="L3929" i="13"/>
  <c r="L5275" i="13"/>
  <c r="K5275" i="13"/>
  <c r="L3669" i="13"/>
  <c r="K3669" i="13"/>
  <c r="K2186" i="13"/>
  <c r="L2186" i="13"/>
  <c r="L2769" i="13"/>
  <c r="K2769" i="13"/>
  <c r="K4611" i="13"/>
  <c r="L4611" i="13"/>
  <c r="L4177" i="13"/>
  <c r="K4177" i="13"/>
  <c r="L5637" i="13"/>
  <c r="K5637" i="13"/>
  <c r="K3789" i="13"/>
  <c r="L3789" i="13"/>
  <c r="K4425" i="13"/>
  <c r="L4425" i="13"/>
  <c r="K3401" i="13"/>
  <c r="L3401" i="13"/>
  <c r="L4037" i="13"/>
  <c r="K4037" i="13"/>
  <c r="L3013" i="13"/>
  <c r="K3013" i="13"/>
  <c r="L3265" i="13"/>
  <c r="K3265" i="13"/>
  <c r="K6007" i="13"/>
  <c r="L6007" i="13"/>
  <c r="K3905" i="13"/>
  <c r="L3905" i="13"/>
  <c r="L4667" i="13"/>
  <c r="K4667" i="13"/>
  <c r="K3517" i="13"/>
  <c r="L3517" i="13"/>
  <c r="K4281" i="13"/>
  <c r="L4281" i="13"/>
  <c r="L6303" i="13"/>
  <c r="K6303" i="13"/>
  <c r="L4021" i="13"/>
  <c r="K4021" i="13"/>
  <c r="L2997" i="13"/>
  <c r="K2997" i="13"/>
  <c r="L3121" i="13"/>
  <c r="K3121" i="13"/>
  <c r="L5753" i="13"/>
  <c r="K5753" i="13"/>
  <c r="L3889" i="13"/>
  <c r="K3889" i="13"/>
  <c r="K4603" i="13"/>
  <c r="L4603" i="13"/>
  <c r="K3629" i="13"/>
  <c r="L3629" i="13"/>
  <c r="K4265" i="13"/>
  <c r="L4265" i="13"/>
  <c r="K6143" i="13"/>
  <c r="L6143" i="13"/>
  <c r="L3877" i="13"/>
  <c r="K3877" i="13"/>
  <c r="L2853" i="13"/>
  <c r="K2853" i="13"/>
  <c r="L3105" i="13"/>
  <c r="K3105" i="13"/>
  <c r="K5665" i="13"/>
  <c r="L5665" i="13"/>
  <c r="L6630" i="13"/>
  <c r="K6630" i="13"/>
  <c r="L3617" i="13"/>
  <c r="K3617" i="13"/>
  <c r="L4253" i="13"/>
  <c r="K4253" i="13"/>
  <c r="L6047" i="13"/>
  <c r="K6047" i="13"/>
  <c r="K3865" i="13"/>
  <c r="L3865" i="13"/>
  <c r="L4501" i="13"/>
  <c r="K4501" i="13"/>
  <c r="L3477" i="13"/>
  <c r="K3477" i="13"/>
  <c r="K2122" i="13"/>
  <c r="L2122" i="13"/>
  <c r="L6198" i="13"/>
  <c r="K6198" i="13"/>
  <c r="L4353" i="13"/>
  <c r="K4353" i="13"/>
  <c r="L3329" i="13"/>
  <c r="K3329" i="13"/>
  <c r="L3965" i="13"/>
  <c r="K3965" i="13"/>
  <c r="K4907" i="13"/>
  <c r="L4907" i="13"/>
  <c r="L3577" i="13"/>
  <c r="K3577" i="13"/>
  <c r="L4085" i="13"/>
  <c r="K4085" i="13"/>
  <c r="L3061" i="13"/>
  <c r="K3061" i="13"/>
  <c r="K1706" i="13"/>
  <c r="L1706" i="13"/>
  <c r="K4493" i="13"/>
  <c r="L4493" i="13"/>
  <c r="L2262" i="13"/>
  <c r="K2262" i="13"/>
  <c r="K2829" i="13"/>
  <c r="L2829" i="13"/>
  <c r="K3065" i="13"/>
  <c r="L3065" i="13"/>
  <c r="L1710" i="13"/>
  <c r="K1710" i="13"/>
  <c r="K1789" i="13"/>
  <c r="L1789" i="13"/>
  <c r="L685" i="13"/>
  <c r="K685" i="13"/>
  <c r="L3345" i="13"/>
  <c r="K3345" i="13"/>
  <c r="K2817" i="13"/>
  <c r="L2817" i="13"/>
  <c r="L2941" i="13"/>
  <c r="K2941" i="13"/>
  <c r="L3177" i="13"/>
  <c r="K3177" i="13"/>
  <c r="K1694" i="13"/>
  <c r="L1694" i="13"/>
  <c r="K1773" i="13"/>
  <c r="L1773" i="13"/>
  <c r="L669" i="13"/>
  <c r="K669" i="13"/>
  <c r="K6494" i="13"/>
  <c r="L6494" i="13"/>
  <c r="K4229" i="13"/>
  <c r="L4229" i="13"/>
  <c r="L1718" i="13"/>
  <c r="K1718" i="13"/>
  <c r="L1826" i="13"/>
  <c r="K1826" i="13"/>
  <c r="L1934" i="13"/>
  <c r="K1934" i="13"/>
  <c r="K2013" i="13"/>
  <c r="L2013" i="13"/>
  <c r="L1037" i="13"/>
  <c r="K1037" i="13"/>
  <c r="L13" i="13"/>
  <c r="K13" i="13"/>
  <c r="K4109" i="13"/>
  <c r="L4109" i="13"/>
  <c r="L2214" i="13"/>
  <c r="K2214" i="13"/>
  <c r="L2781" i="13"/>
  <c r="K2781" i="13"/>
  <c r="L2889" i="13"/>
  <c r="K2889" i="13"/>
  <c r="L1542" i="13"/>
  <c r="K1542" i="13"/>
  <c r="K1613" i="13"/>
  <c r="L1613" i="13"/>
  <c r="L637" i="13"/>
  <c r="K637" i="13"/>
  <c r="L5103" i="13"/>
  <c r="K5103" i="13"/>
  <c r="L2070" i="13"/>
  <c r="K2070" i="13"/>
  <c r="L5598" i="13"/>
  <c r="K5598" i="13"/>
  <c r="L2873" i="13"/>
  <c r="K2873" i="13"/>
  <c r="L3845" i="13"/>
  <c r="K3845" i="13"/>
  <c r="L3261" i="13"/>
  <c r="K3261" i="13"/>
  <c r="L1906" i="13"/>
  <c r="K1906" i="13"/>
  <c r="K2014" i="13"/>
  <c r="L2014" i="13"/>
  <c r="K2093" i="13"/>
  <c r="L2093" i="13"/>
  <c r="L1117" i="13"/>
  <c r="K1117" i="13"/>
  <c r="L93" i="13"/>
  <c r="K93" i="13"/>
  <c r="K5446" i="13"/>
  <c r="L5446" i="13"/>
  <c r="K3117" i="13"/>
  <c r="L3117" i="13"/>
  <c r="L3225" i="13"/>
  <c r="K3225" i="13"/>
  <c r="K1998" i="13"/>
  <c r="L1998" i="13"/>
  <c r="L2077" i="13"/>
  <c r="K2077" i="13"/>
  <c r="L1101" i="13"/>
  <c r="K1101" i="13"/>
  <c r="L77" i="13"/>
  <c r="K77" i="13"/>
  <c r="K1978" i="13"/>
  <c r="L1978" i="13"/>
  <c r="L2973" i="13"/>
  <c r="K2973" i="13"/>
  <c r="L1746" i="13"/>
  <c r="K1746" i="13"/>
  <c r="K1982" i="13"/>
  <c r="L1982" i="13"/>
  <c r="K2061" i="13"/>
  <c r="L2061" i="13"/>
  <c r="L1085" i="13"/>
  <c r="K1085" i="13"/>
  <c r="L61" i="13"/>
  <c r="K61" i="13"/>
  <c r="L2217" i="13"/>
  <c r="K2217" i="13"/>
  <c r="L1193" i="13"/>
  <c r="K1193" i="13"/>
  <c r="L217" i="13"/>
  <c r="K217" i="13"/>
  <c r="K2213" i="13"/>
  <c r="L2213" i="13"/>
  <c r="K1189" i="13"/>
  <c r="L1189" i="13"/>
  <c r="K213" i="13"/>
  <c r="L213" i="13"/>
  <c r="K1937" i="13"/>
  <c r="L1937" i="13"/>
  <c r="L961" i="13"/>
  <c r="K961" i="13"/>
  <c r="L8451" i="13"/>
  <c r="K8451" i="13"/>
  <c r="K7100" i="13"/>
  <c r="L7100" i="13"/>
  <c r="K1213" i="13"/>
  <c r="L1213" i="13"/>
  <c r="K1817" i="13"/>
  <c r="L1817" i="13"/>
  <c r="K841" i="13"/>
  <c r="L841" i="13"/>
  <c r="L1486" i="13"/>
  <c r="K1486" i="13"/>
  <c r="K1557" i="13"/>
  <c r="L1557" i="13"/>
  <c r="L581" i="13"/>
  <c r="K581" i="13"/>
  <c r="L1210" i="13"/>
  <c r="K1210" i="13"/>
  <c r="L1281" i="13"/>
  <c r="K1281" i="13"/>
  <c r="L305" i="13"/>
  <c r="K305" i="13"/>
  <c r="L7820" i="13"/>
  <c r="K7820" i="13"/>
  <c r="K6831" i="13"/>
  <c r="L6831" i="13"/>
  <c r="L1346" i="13"/>
  <c r="K1346" i="13"/>
  <c r="K1417" i="13"/>
  <c r="L1417" i="13"/>
  <c r="L313" i="13"/>
  <c r="K313" i="13"/>
  <c r="K2053" i="13"/>
  <c r="L2053" i="13"/>
  <c r="K1077" i="13"/>
  <c r="L1077" i="13"/>
  <c r="K53" i="13"/>
  <c r="L53" i="13"/>
  <c r="L8606" i="13"/>
  <c r="K8606" i="13"/>
  <c r="L7751" i="13"/>
  <c r="K7751" i="13"/>
  <c r="K8241" i="13"/>
  <c r="L8241" i="13"/>
  <c r="K8639" i="13"/>
  <c r="L8639" i="13"/>
  <c r="K8642" i="13"/>
  <c r="L8642" i="13"/>
  <c r="K8605" i="13"/>
  <c r="L8605" i="13"/>
  <c r="K6506" i="13"/>
  <c r="L6506" i="13"/>
  <c r="L6311" i="13"/>
  <c r="K6311" i="13"/>
  <c r="L6354" i="13"/>
  <c r="K6354" i="13"/>
  <c r="K8373" i="13"/>
  <c r="L8373" i="13"/>
  <c r="L8496" i="13"/>
  <c r="K8496" i="13"/>
  <c r="K8588" i="13"/>
  <c r="L8588" i="13"/>
  <c r="L7807" i="13"/>
  <c r="K7807" i="13"/>
  <c r="L8536" i="13"/>
  <c r="K8536" i="13"/>
  <c r="L6618" i="13"/>
  <c r="K6618" i="13"/>
  <c r="L6535" i="13"/>
  <c r="K6535" i="13"/>
  <c r="K6338" i="13"/>
  <c r="L6338" i="13"/>
  <c r="L8248" i="13"/>
  <c r="K8248" i="13"/>
  <c r="L8168" i="13"/>
  <c r="K8168" i="13"/>
  <c r="L8301" i="13"/>
  <c r="K8301" i="13"/>
  <c r="L8568" i="13"/>
  <c r="K8568" i="13"/>
  <c r="L7515" i="13"/>
  <c r="K7515" i="13"/>
  <c r="K6808" i="13"/>
  <c r="L6808" i="13"/>
  <c r="L6866" i="13"/>
  <c r="K6866" i="13"/>
  <c r="L6578" i="13"/>
  <c r="K6578" i="13"/>
  <c r="K8213" i="13"/>
  <c r="L8213" i="13"/>
  <c r="L8193" i="13"/>
  <c r="K8193" i="13"/>
  <c r="L8556" i="13"/>
  <c r="K8556" i="13"/>
  <c r="K7775" i="13"/>
  <c r="L7775" i="13"/>
  <c r="L8217" i="13"/>
  <c r="K8217" i="13"/>
  <c r="L7032" i="13"/>
  <c r="K7032" i="13"/>
  <c r="L6802" i="13"/>
  <c r="K6802" i="13"/>
  <c r="K6562" i="13"/>
  <c r="L6562" i="13"/>
  <c r="K8325" i="13"/>
  <c r="L8325" i="13"/>
  <c r="L8576" i="13"/>
  <c r="K8576" i="13"/>
  <c r="K7795" i="13"/>
  <c r="L7795" i="13"/>
  <c r="L8491" i="13"/>
  <c r="K8491" i="13"/>
  <c r="K8169" i="13"/>
  <c r="L8169" i="13"/>
  <c r="L7295" i="13"/>
  <c r="K7295" i="13"/>
  <c r="K6744" i="13"/>
  <c r="L6744" i="13"/>
  <c r="L6439" i="13"/>
  <c r="K6439" i="13"/>
  <c r="L6162" i="13"/>
  <c r="K6162" i="13"/>
  <c r="K8340" i="13"/>
  <c r="L8340" i="13"/>
  <c r="L8392" i="13"/>
  <c r="K8392" i="13"/>
  <c r="L7523" i="13"/>
  <c r="K7523" i="13"/>
  <c r="K8344" i="13"/>
  <c r="L8344" i="13"/>
  <c r="K8073" i="13"/>
  <c r="L8073" i="13"/>
  <c r="L8702" i="13"/>
  <c r="K8702" i="13"/>
  <c r="L6426" i="13"/>
  <c r="K6426" i="13"/>
  <c r="L8185" i="13"/>
  <c r="K8185" i="13"/>
  <c r="L8718" i="13"/>
  <c r="K8718" i="13"/>
  <c r="K7895" i="13"/>
  <c r="L7895" i="13"/>
  <c r="K8493" i="13"/>
  <c r="L8493" i="13"/>
  <c r="L7491" i="13"/>
  <c r="K7491" i="13"/>
  <c r="K7839" i="13"/>
  <c r="L7839" i="13"/>
  <c r="L8448" i="13"/>
  <c r="K8448" i="13"/>
  <c r="L6904" i="13"/>
  <c r="K6904" i="13"/>
  <c r="L7058" i="13"/>
  <c r="K7058" i="13"/>
  <c r="L6370" i="13"/>
  <c r="K6370" i="13"/>
  <c r="L8674" i="13"/>
  <c r="K8674" i="13"/>
  <c r="K6720" i="13"/>
  <c r="L6720" i="13"/>
  <c r="K5633" i="13"/>
  <c r="L5633" i="13"/>
  <c r="K4599" i="13"/>
  <c r="L4599" i="13"/>
  <c r="K6159" i="13"/>
  <c r="L6159" i="13"/>
  <c r="L5091" i="13"/>
  <c r="K5091" i="13"/>
  <c r="L6094" i="13"/>
  <c r="K6094" i="13"/>
  <c r="L5337" i="13"/>
  <c r="K5337" i="13"/>
  <c r="L6992" i="13"/>
  <c r="K6992" i="13"/>
  <c r="K8618" i="13"/>
  <c r="L8618" i="13"/>
  <c r="L6423" i="13"/>
  <c r="K6423" i="13"/>
  <c r="K5745" i="13"/>
  <c r="L5745" i="13"/>
  <c r="K4839" i="13"/>
  <c r="L4839" i="13"/>
  <c r="L6527" i="13"/>
  <c r="K6527" i="13"/>
  <c r="L5203" i="13"/>
  <c r="K5203" i="13"/>
  <c r="L6318" i="13"/>
  <c r="K6318" i="13"/>
  <c r="L5321" i="13"/>
  <c r="K5321" i="13"/>
  <c r="L7263" i="13"/>
  <c r="K7263" i="13"/>
  <c r="K8564" i="13"/>
  <c r="L8564" i="13"/>
  <c r="L6026" i="13"/>
  <c r="K6026" i="13"/>
  <c r="K6366" i="13"/>
  <c r="L6366" i="13"/>
  <c r="K5473" i="13"/>
  <c r="L5473" i="13"/>
  <c r="L4561" i="13"/>
  <c r="K4561" i="13"/>
  <c r="L5709" i="13"/>
  <c r="K5709" i="13"/>
  <c r="L4803" i="13"/>
  <c r="K4803" i="13"/>
  <c r="K7355" i="13"/>
  <c r="L7355" i="13"/>
  <c r="K6822" i="13"/>
  <c r="L6822" i="13"/>
  <c r="L6864" i="13"/>
  <c r="K6864" i="13"/>
  <c r="K8489" i="13"/>
  <c r="L8489" i="13"/>
  <c r="L7087" i="13"/>
  <c r="K7087" i="13"/>
  <c r="K6590" i="13"/>
  <c r="L6590" i="13"/>
  <c r="L5457" i="13"/>
  <c r="K5457" i="13"/>
  <c r="K4545" i="13"/>
  <c r="L4545" i="13"/>
  <c r="L5821" i="13"/>
  <c r="K5821" i="13"/>
  <c r="L4915" i="13"/>
  <c r="K4915" i="13"/>
  <c r="L5998" i="13"/>
  <c r="K5998" i="13"/>
  <c r="K5289" i="13"/>
  <c r="L5289" i="13"/>
  <c r="K5642" i="13"/>
  <c r="L5642" i="13"/>
  <c r="L6678" i="13"/>
  <c r="K6678" i="13"/>
  <c r="L6936" i="13"/>
  <c r="K6936" i="13"/>
  <c r="K6558" i="13"/>
  <c r="L6558" i="13"/>
  <c r="K5441" i="13"/>
  <c r="L5441" i="13"/>
  <c r="L4529" i="13"/>
  <c r="K4529" i="13"/>
  <c r="K5805" i="13"/>
  <c r="L5805" i="13"/>
  <c r="L5027" i="13"/>
  <c r="K5027" i="13"/>
  <c r="L6222" i="13"/>
  <c r="K6222" i="13"/>
  <c r="L5401" i="13"/>
  <c r="K5401" i="13"/>
  <c r="L5514" i="13"/>
  <c r="K5514" i="13"/>
  <c r="K5195" i="13"/>
  <c r="L5195" i="13"/>
  <c r="K6631" i="13"/>
  <c r="L6631" i="13"/>
  <c r="L6270" i="13"/>
  <c r="K6270" i="13"/>
  <c r="L5425" i="13"/>
  <c r="K5425" i="13"/>
  <c r="L4647" i="13"/>
  <c r="K4647" i="13"/>
  <c r="K6271" i="13"/>
  <c r="L6271" i="13"/>
  <c r="L5139" i="13"/>
  <c r="K5139" i="13"/>
  <c r="L6446" i="13"/>
  <c r="K6446" i="13"/>
  <c r="L5513" i="13"/>
  <c r="K5513" i="13"/>
  <c r="L5386" i="13"/>
  <c r="K5386" i="13"/>
  <c r="L5131" i="13"/>
  <c r="K5131" i="13"/>
  <c r="L8313" i="13"/>
  <c r="K8313" i="13"/>
  <c r="K6784" i="13"/>
  <c r="L6784" i="13"/>
  <c r="K5649" i="13"/>
  <c r="L5649" i="13"/>
  <c r="K4743" i="13"/>
  <c r="L4743" i="13"/>
  <c r="K6658" i="13"/>
  <c r="L6658" i="13"/>
  <c r="L5107" i="13"/>
  <c r="K5107" i="13"/>
  <c r="L6382" i="13"/>
  <c r="K6382" i="13"/>
  <c r="L5481" i="13"/>
  <c r="K5481" i="13"/>
  <c r="K4569" i="13"/>
  <c r="L4569" i="13"/>
  <c r="K5003" i="13"/>
  <c r="L5003" i="13"/>
  <c r="L4847" i="13"/>
  <c r="K4847" i="13"/>
  <c r="L3697" i="13"/>
  <c r="K3697" i="13"/>
  <c r="L4205" i="13"/>
  <c r="K4205" i="13"/>
  <c r="K5749" i="13"/>
  <c r="L5749" i="13"/>
  <c r="L3689" i="13"/>
  <c r="K3689" i="13"/>
  <c r="L4325" i="13"/>
  <c r="K4325" i="13"/>
  <c r="L3301" i="13"/>
  <c r="K3301" i="13"/>
  <c r="L1818" i="13"/>
  <c r="K1818" i="13"/>
  <c r="K6946" i="13"/>
  <c r="L6946" i="13"/>
  <c r="L4449" i="13"/>
  <c r="K4449" i="13"/>
  <c r="L3425" i="13"/>
  <c r="K3425" i="13"/>
  <c r="L4061" i="13"/>
  <c r="K4061" i="13"/>
  <c r="L6806" i="13"/>
  <c r="K6806" i="13"/>
  <c r="K3801" i="13"/>
  <c r="L3801" i="13"/>
  <c r="L4763" i="13"/>
  <c r="K4763" i="13"/>
  <c r="K3541" i="13"/>
  <c r="L3541" i="13"/>
  <c r="L2058" i="13"/>
  <c r="K2058" i="13"/>
  <c r="L5726" i="13"/>
  <c r="K5726" i="13"/>
  <c r="K5418" i="13"/>
  <c r="L5418" i="13"/>
  <c r="L4049" i="13"/>
  <c r="K4049" i="13"/>
  <c r="L5243" i="13"/>
  <c r="K5243" i="13"/>
  <c r="K3661" i="13"/>
  <c r="L3661" i="13"/>
  <c r="L4297" i="13"/>
  <c r="K4297" i="13"/>
  <c r="L6559" i="13"/>
  <c r="K6559" i="13"/>
  <c r="L3909" i="13"/>
  <c r="K3909" i="13"/>
  <c r="L2885" i="13"/>
  <c r="K2885" i="13"/>
  <c r="L3137" i="13"/>
  <c r="K3137" i="13"/>
  <c r="K5967" i="13"/>
  <c r="L5967" i="13"/>
  <c r="L3777" i="13"/>
  <c r="K3777" i="13"/>
  <c r="L4413" i="13"/>
  <c r="K4413" i="13"/>
  <c r="L3389" i="13"/>
  <c r="K3389" i="13"/>
  <c r="K4153" i="13"/>
  <c r="L4153" i="13"/>
  <c r="L5541" i="13"/>
  <c r="K5541" i="13"/>
  <c r="K3893" i="13"/>
  <c r="L3893" i="13"/>
  <c r="K2869" i="13"/>
  <c r="L2869" i="13"/>
  <c r="L2993" i="13"/>
  <c r="K2993" i="13"/>
  <c r="K7299" i="13"/>
  <c r="L7299" i="13"/>
  <c r="L3761" i="13"/>
  <c r="K3761" i="13"/>
  <c r="L5354" i="13"/>
  <c r="K5354" i="13"/>
  <c r="K3501" i="13"/>
  <c r="L3501" i="13"/>
  <c r="L4137" i="13"/>
  <c r="K4137" i="13"/>
  <c r="L5477" i="13"/>
  <c r="K5477" i="13"/>
  <c r="L3749" i="13"/>
  <c r="K3749" i="13"/>
  <c r="L5702" i="13"/>
  <c r="K5702" i="13"/>
  <c r="K2977" i="13"/>
  <c r="L2977" i="13"/>
  <c r="K5271" i="13"/>
  <c r="L5271" i="13"/>
  <c r="K4549" i="13"/>
  <c r="L4549" i="13"/>
  <c r="K3489" i="13"/>
  <c r="L3489" i="13"/>
  <c r="K4125" i="13"/>
  <c r="L4125" i="13"/>
  <c r="K5429" i="13"/>
  <c r="L5429" i="13"/>
  <c r="K3737" i="13"/>
  <c r="L3737" i="13"/>
  <c r="L4373" i="13"/>
  <c r="K4373" i="13"/>
  <c r="L3349" i="13"/>
  <c r="K3349" i="13"/>
  <c r="K1994" i="13"/>
  <c r="L1994" i="13"/>
  <c r="K5389" i="13"/>
  <c r="L5389" i="13"/>
  <c r="L4225" i="13"/>
  <c r="K4225" i="13"/>
  <c r="L5829" i="13"/>
  <c r="K5829" i="13"/>
  <c r="L3837" i="13"/>
  <c r="K3837" i="13"/>
  <c r="K4473" i="13"/>
  <c r="L4473" i="13"/>
  <c r="K3449" i="13"/>
  <c r="L3449" i="13"/>
  <c r="L3957" i="13"/>
  <c r="K3957" i="13"/>
  <c r="L2933" i="13"/>
  <c r="K2933" i="13"/>
  <c r="L3185" i="13"/>
  <c r="K3185" i="13"/>
  <c r="K3469" i="13"/>
  <c r="L3469" i="13"/>
  <c r="L2134" i="13"/>
  <c r="K2134" i="13"/>
  <c r="K5510" i="13"/>
  <c r="L5510" i="13"/>
  <c r="K2937" i="13"/>
  <c r="L2937" i="13"/>
  <c r="K1590" i="13"/>
  <c r="L1590" i="13"/>
  <c r="L1661" i="13"/>
  <c r="K1661" i="13"/>
  <c r="K557" i="13"/>
  <c r="L557" i="13"/>
  <c r="K4365" i="13"/>
  <c r="L4365" i="13"/>
  <c r="L2246" i="13"/>
  <c r="K2246" i="13"/>
  <c r="L2813" i="13"/>
  <c r="K2813" i="13"/>
  <c r="K3049" i="13"/>
  <c r="L3049" i="13"/>
  <c r="L1574" i="13"/>
  <c r="K1574" i="13"/>
  <c r="K1645" i="13"/>
  <c r="L1645" i="13"/>
  <c r="L541" i="13"/>
  <c r="K541" i="13"/>
  <c r="L6414" i="13"/>
  <c r="K6414" i="13"/>
  <c r="K3205" i="13"/>
  <c r="L3205" i="13"/>
  <c r="L3181" i="13"/>
  <c r="K3181" i="13"/>
  <c r="L1698" i="13"/>
  <c r="K1698" i="13"/>
  <c r="L1806" i="13"/>
  <c r="K1806" i="13"/>
  <c r="K1885" i="13"/>
  <c r="L1885" i="13"/>
  <c r="K909" i="13"/>
  <c r="L909" i="13"/>
  <c r="K8734" i="13"/>
  <c r="L8734" i="13"/>
  <c r="L5365" i="13"/>
  <c r="K5365" i="13"/>
  <c r="L2086" i="13"/>
  <c r="K2086" i="13"/>
  <c r="L2194" i="13"/>
  <c r="K2194" i="13"/>
  <c r="L2761" i="13"/>
  <c r="K2761" i="13"/>
  <c r="K1414" i="13"/>
  <c r="L1414" i="13"/>
  <c r="L1485" i="13"/>
  <c r="K1485" i="13"/>
  <c r="L509" i="13"/>
  <c r="K509" i="13"/>
  <c r="L3985" i="13"/>
  <c r="K3985" i="13"/>
  <c r="K1942" i="13"/>
  <c r="L1942" i="13"/>
  <c r="L2178" i="13"/>
  <c r="K2178" i="13"/>
  <c r="K2745" i="13"/>
  <c r="L2745" i="13"/>
  <c r="L2821" i="13"/>
  <c r="K2821" i="13"/>
  <c r="L3133" i="13"/>
  <c r="K3133" i="13"/>
  <c r="L1778" i="13"/>
  <c r="K1778" i="13"/>
  <c r="K1886" i="13"/>
  <c r="L1886" i="13"/>
  <c r="K1965" i="13"/>
  <c r="L1965" i="13"/>
  <c r="K989" i="13"/>
  <c r="L989" i="13"/>
  <c r="L1634" i="13"/>
  <c r="K1634" i="13"/>
  <c r="L2106" i="13"/>
  <c r="K2106" i="13"/>
  <c r="K2989" i="13"/>
  <c r="L2989" i="13"/>
  <c r="K3097" i="13"/>
  <c r="L3097" i="13"/>
  <c r="L1870" i="13"/>
  <c r="K1870" i="13"/>
  <c r="K1949" i="13"/>
  <c r="L1949" i="13"/>
  <c r="L973" i="13"/>
  <c r="K973" i="13"/>
  <c r="K22" i="13"/>
  <c r="L22" i="13"/>
  <c r="L2945" i="13"/>
  <c r="K2945" i="13"/>
  <c r="K2845" i="13"/>
  <c r="L2845" i="13"/>
  <c r="L3209" i="13"/>
  <c r="K3209" i="13"/>
  <c r="K1854" i="13"/>
  <c r="L1854" i="13"/>
  <c r="K1933" i="13"/>
  <c r="L1933" i="13"/>
  <c r="L957" i="13"/>
  <c r="K957" i="13"/>
  <c r="L1602" i="13"/>
  <c r="K1602" i="13"/>
  <c r="K2089" i="13"/>
  <c r="L2089" i="13"/>
  <c r="L1113" i="13"/>
  <c r="K1113" i="13"/>
  <c r="L89" i="13"/>
  <c r="K89" i="13"/>
  <c r="K2085" i="13"/>
  <c r="L2085" i="13"/>
  <c r="K1109" i="13"/>
  <c r="L1109" i="13"/>
  <c r="K85" i="13"/>
  <c r="L85" i="13"/>
  <c r="K1809" i="13"/>
  <c r="L1809" i="13"/>
  <c r="K833" i="13"/>
  <c r="L833" i="13"/>
  <c r="L8126" i="13"/>
  <c r="K8126" i="13"/>
  <c r="L6975" i="13"/>
  <c r="K6975" i="13"/>
  <c r="L237" i="13"/>
  <c r="K237" i="13"/>
  <c r="K1689" i="13"/>
  <c r="L1689" i="13"/>
  <c r="L713" i="13"/>
  <c r="K713" i="13"/>
  <c r="K1358" i="13"/>
  <c r="L1358" i="13"/>
  <c r="L1429" i="13"/>
  <c r="K1429" i="13"/>
  <c r="L453" i="13"/>
  <c r="K453" i="13"/>
  <c r="L2177" i="13"/>
  <c r="K2177" i="13"/>
  <c r="K104" i="13"/>
  <c r="L104" i="13"/>
  <c r="L177" i="13"/>
  <c r="K177" i="13"/>
  <c r="K7692" i="13"/>
  <c r="L7692" i="13"/>
  <c r="K6703" i="13"/>
  <c r="L6703" i="13"/>
  <c r="K1218" i="13"/>
  <c r="L1218" i="13"/>
  <c r="K1289" i="13"/>
  <c r="L1289" i="13"/>
  <c r="L185" i="13"/>
  <c r="K185" i="13"/>
  <c r="K1925" i="13"/>
  <c r="L1925" i="13"/>
  <c r="L949" i="13"/>
  <c r="K949" i="13"/>
  <c r="L1578" i="13"/>
  <c r="K1578" i="13"/>
  <c r="K8532" i="13"/>
  <c r="L8532" i="13"/>
  <c r="L7623" i="13"/>
  <c r="K7623" i="13"/>
  <c r="L8296" i="13"/>
  <c r="K8296" i="13"/>
  <c r="K8436" i="13"/>
  <c r="L8436" i="13"/>
  <c r="L8400" i="13"/>
  <c r="K8400" i="13"/>
  <c r="L8329" i="13"/>
  <c r="K8329" i="13"/>
  <c r="L6378" i="13"/>
  <c r="K6378" i="13"/>
  <c r="L8170" i="13"/>
  <c r="K8170" i="13"/>
  <c r="L6226" i="13"/>
  <c r="K6226" i="13"/>
  <c r="K8245" i="13"/>
  <c r="L8245" i="13"/>
  <c r="L8456" i="13"/>
  <c r="K8456" i="13"/>
  <c r="K8585" i="13"/>
  <c r="L8585" i="13"/>
  <c r="K7679" i="13"/>
  <c r="L7679" i="13"/>
  <c r="K8265" i="13"/>
  <c r="L8265" i="13"/>
  <c r="L6490" i="13"/>
  <c r="K6490" i="13"/>
  <c r="K6279" i="13"/>
  <c r="L6279" i="13"/>
  <c r="K6210" i="13"/>
  <c r="L6210" i="13"/>
  <c r="L7847" i="13"/>
  <c r="K7847" i="13"/>
  <c r="K7827" i="13"/>
  <c r="L7827" i="13"/>
  <c r="L8173" i="13"/>
  <c r="K8173" i="13"/>
  <c r="L8297" i="13"/>
  <c r="K8297" i="13"/>
  <c r="K7423" i="13"/>
  <c r="L7423" i="13"/>
  <c r="K6602" i="13"/>
  <c r="L6602" i="13"/>
  <c r="L6503" i="13"/>
  <c r="K6503" i="13"/>
  <c r="K6450" i="13"/>
  <c r="L6450" i="13"/>
  <c r="K8184" i="13"/>
  <c r="L8184" i="13"/>
  <c r="K8350" i="13"/>
  <c r="L8350" i="13"/>
  <c r="L8615" i="13"/>
  <c r="K8615" i="13"/>
  <c r="K7647" i="13"/>
  <c r="L7647" i="13"/>
  <c r="K7359" i="13"/>
  <c r="L7359" i="13"/>
  <c r="K6776" i="13"/>
  <c r="L6776" i="13"/>
  <c r="K6471" i="13"/>
  <c r="L6471" i="13"/>
  <c r="K6434" i="13"/>
  <c r="L6434" i="13"/>
  <c r="L8197" i="13"/>
  <c r="K8197" i="13"/>
  <c r="L8537" i="13"/>
  <c r="K8537" i="13"/>
  <c r="K7667" i="13"/>
  <c r="L7667" i="13"/>
  <c r="L8180" i="13"/>
  <c r="K8180" i="13"/>
  <c r="K7915" i="13"/>
  <c r="L7915" i="13"/>
  <c r="L8382" i="13"/>
  <c r="K8382" i="13"/>
  <c r="K6570" i="13"/>
  <c r="L6570" i="13"/>
  <c r="L8520" i="13"/>
  <c r="K8520" i="13"/>
  <c r="K6034" i="13"/>
  <c r="L6034" i="13"/>
  <c r="K7927" i="13"/>
  <c r="L7927" i="13"/>
  <c r="L8289" i="13"/>
  <c r="K8289" i="13"/>
  <c r="L8346" i="13"/>
  <c r="K8346" i="13"/>
  <c r="K8234" i="13"/>
  <c r="L8234" i="13"/>
  <c r="L7478" i="13"/>
  <c r="K7478" i="13"/>
  <c r="L8525" i="13"/>
  <c r="K8525" i="13"/>
  <c r="L6298" i="13"/>
  <c r="K6298" i="13"/>
  <c r="K6920" i="13"/>
  <c r="L6920" i="13"/>
  <c r="L8622" i="13"/>
  <c r="K8622" i="13"/>
  <c r="K7767" i="13"/>
  <c r="L7767" i="13"/>
  <c r="L8385" i="13"/>
  <c r="K8385" i="13"/>
  <c r="K8658" i="13"/>
  <c r="L8658" i="13"/>
  <c r="K7711" i="13"/>
  <c r="L7711" i="13"/>
  <c r="K7707" i="13"/>
  <c r="L7707" i="13"/>
  <c r="L6650" i="13"/>
  <c r="K6650" i="13"/>
  <c r="L6599" i="13"/>
  <c r="K6599" i="13"/>
  <c r="K6242" i="13"/>
  <c r="L6242" i="13"/>
  <c r="K8589" i="13"/>
  <c r="L8589" i="13"/>
  <c r="K6430" i="13"/>
  <c r="L6430" i="13"/>
  <c r="K5505" i="13"/>
  <c r="L5505" i="13"/>
  <c r="L5322" i="13"/>
  <c r="K5322" i="13"/>
  <c r="K5903" i="13"/>
  <c r="L5903" i="13"/>
  <c r="K4963" i="13"/>
  <c r="L4963" i="13"/>
  <c r="L5838" i="13"/>
  <c r="K5838" i="13"/>
  <c r="K6950" i="13"/>
  <c r="L6950" i="13"/>
  <c r="K6566" i="13"/>
  <c r="L6566" i="13"/>
  <c r="K8675" i="13"/>
  <c r="L8675" i="13"/>
  <c r="K6656" i="13"/>
  <c r="L6656" i="13"/>
  <c r="L5617" i="13"/>
  <c r="K5617" i="13"/>
  <c r="L4711" i="13"/>
  <c r="K4711" i="13"/>
  <c r="L6127" i="13"/>
  <c r="K6127" i="13"/>
  <c r="L5075" i="13"/>
  <c r="K5075" i="13"/>
  <c r="L6062" i="13"/>
  <c r="K6062" i="13"/>
  <c r="L6886" i="13"/>
  <c r="K6886" i="13"/>
  <c r="L6928" i="13"/>
  <c r="K6928" i="13"/>
  <c r="L8276" i="13"/>
  <c r="K8276" i="13"/>
  <c r="L6514" i="13"/>
  <c r="K6514" i="13"/>
  <c r="L6110" i="13"/>
  <c r="K6110" i="13"/>
  <c r="K5345" i="13"/>
  <c r="L5345" i="13"/>
  <c r="K7024" i="13"/>
  <c r="L7024" i="13"/>
  <c r="K5581" i="13"/>
  <c r="L5581" i="13"/>
  <c r="L4675" i="13"/>
  <c r="K4675" i="13"/>
  <c r="L6383" i="13"/>
  <c r="K6383" i="13"/>
  <c r="L5167" i="13"/>
  <c r="K5167" i="13"/>
  <c r="L6502" i="13"/>
  <c r="K6502" i="13"/>
  <c r="L7911" i="13"/>
  <c r="K7911" i="13"/>
  <c r="L5898" i="13"/>
  <c r="K5898" i="13"/>
  <c r="K6334" i="13"/>
  <c r="L6334" i="13"/>
  <c r="L5329" i="13"/>
  <c r="K5329" i="13"/>
  <c r="K6960" i="13"/>
  <c r="L6960" i="13"/>
  <c r="L5693" i="13"/>
  <c r="K5693" i="13"/>
  <c r="K4787" i="13"/>
  <c r="L4787" i="13"/>
  <c r="L7010" i="13"/>
  <c r="K7010" i="13"/>
  <c r="L6758" i="13"/>
  <c r="K6758" i="13"/>
  <c r="K4505" i="13"/>
  <c r="L4505" i="13"/>
  <c r="K5259" i="13"/>
  <c r="L5259" i="13"/>
  <c r="K7291" i="13"/>
  <c r="L7291" i="13"/>
  <c r="K6302" i="13"/>
  <c r="L6302" i="13"/>
  <c r="L5313" i="13"/>
  <c r="K5313" i="13"/>
  <c r="K6896" i="13"/>
  <c r="L6896" i="13"/>
  <c r="K5677" i="13"/>
  <c r="L5677" i="13"/>
  <c r="L4899" i="13"/>
  <c r="K4899" i="13"/>
  <c r="L5966" i="13"/>
  <c r="K5966" i="13"/>
  <c r="L6694" i="13"/>
  <c r="K6694" i="13"/>
  <c r="L8328" i="13"/>
  <c r="K8328" i="13"/>
  <c r="K4683" i="13"/>
  <c r="L4683" i="13"/>
  <c r="L6130" i="13"/>
  <c r="K6130" i="13"/>
  <c r="K6014" i="13"/>
  <c r="L6014" i="13"/>
  <c r="L5297" i="13"/>
  <c r="K5297" i="13"/>
  <c r="K5706" i="13"/>
  <c r="L5706" i="13"/>
  <c r="L5999" i="13"/>
  <c r="K5999" i="13"/>
  <c r="L5011" i="13"/>
  <c r="K5011" i="13"/>
  <c r="K6190" i="13"/>
  <c r="L6190" i="13"/>
  <c r="L5385" i="13"/>
  <c r="K5385" i="13"/>
  <c r="L8089" i="13"/>
  <c r="K8089" i="13"/>
  <c r="K4619" i="13"/>
  <c r="L4619" i="13"/>
  <c r="K6410" i="13"/>
  <c r="L6410" i="13"/>
  <c r="L6462" i="13"/>
  <c r="K6462" i="13"/>
  <c r="L5521" i="13"/>
  <c r="K5521" i="13"/>
  <c r="L4615" i="13"/>
  <c r="K4615" i="13"/>
  <c r="L6191" i="13"/>
  <c r="K6191" i="13"/>
  <c r="L4979" i="13"/>
  <c r="K4979" i="13"/>
  <c r="L6126" i="13"/>
  <c r="K6126" i="13"/>
  <c r="L5353" i="13"/>
  <c r="K5353" i="13"/>
  <c r="K7959" i="13"/>
  <c r="L7959" i="13"/>
  <c r="L8293" i="13"/>
  <c r="K8293" i="13"/>
  <c r="L5862" i="13"/>
  <c r="K5862" i="13"/>
  <c r="K3569" i="13"/>
  <c r="L3569" i="13"/>
  <c r="K4077" i="13"/>
  <c r="L4077" i="13"/>
  <c r="L4843" i="13"/>
  <c r="K4843" i="13"/>
  <c r="L3561" i="13"/>
  <c r="K3561" i="13"/>
  <c r="L4197" i="13"/>
  <c r="K4197" i="13"/>
  <c r="L3173" i="13"/>
  <c r="K3173" i="13"/>
  <c r="L1690" i="13"/>
  <c r="K1690" i="13"/>
  <c r="L6726" i="13"/>
  <c r="K6726" i="13"/>
  <c r="L4321" i="13"/>
  <c r="K4321" i="13"/>
  <c r="L3297" i="13"/>
  <c r="K3297" i="13"/>
  <c r="L3933" i="13"/>
  <c r="K3933" i="13"/>
  <c r="L7345" i="13"/>
  <c r="K7345" i="13"/>
  <c r="K3673" i="13"/>
  <c r="L3673" i="13"/>
  <c r="L4437" i="13"/>
  <c r="K4437" i="13"/>
  <c r="L3413" i="13"/>
  <c r="K3413" i="13"/>
  <c r="K1930" i="13"/>
  <c r="L1930" i="13"/>
  <c r="K8273" i="13"/>
  <c r="L8273" i="13"/>
  <c r="L6183" i="13"/>
  <c r="K6183" i="13"/>
  <c r="L3921" i="13"/>
  <c r="K3921" i="13"/>
  <c r="L4731" i="13"/>
  <c r="K4731" i="13"/>
  <c r="K3533" i="13"/>
  <c r="L3533" i="13"/>
  <c r="K4169" i="13"/>
  <c r="L4169" i="13"/>
  <c r="K5605" i="13"/>
  <c r="L5605" i="13"/>
  <c r="L3781" i="13"/>
  <c r="K3781" i="13"/>
  <c r="L2757" i="13"/>
  <c r="K2757" i="13"/>
  <c r="L3009" i="13"/>
  <c r="K3009" i="13"/>
  <c r="L7611" i="13"/>
  <c r="K7611" i="13"/>
  <c r="K3649" i="13"/>
  <c r="L3649" i="13"/>
  <c r="K4285" i="13"/>
  <c r="L4285" i="13"/>
  <c r="K6367" i="13"/>
  <c r="L6367" i="13"/>
  <c r="K4025" i="13"/>
  <c r="L4025" i="13"/>
  <c r="L5147" i="13"/>
  <c r="K5147" i="13"/>
  <c r="L3765" i="13"/>
  <c r="K3765" i="13"/>
  <c r="L2741" i="13"/>
  <c r="K2741" i="13"/>
  <c r="L2865" i="13"/>
  <c r="K2865" i="13"/>
  <c r="K5067" i="13"/>
  <c r="L5067" i="13"/>
  <c r="L3633" i="13"/>
  <c r="K3633" i="13"/>
  <c r="K4397" i="13"/>
  <c r="L4397" i="13"/>
  <c r="K3373" i="13"/>
  <c r="L3373" i="13"/>
  <c r="K4009" i="13"/>
  <c r="L4009" i="13"/>
  <c r="K5083" i="13"/>
  <c r="L5083" i="13"/>
  <c r="L3621" i="13"/>
  <c r="K3621" i="13"/>
  <c r="L5678" i="13"/>
  <c r="K5678" i="13"/>
  <c r="L2849" i="13"/>
  <c r="K2849" i="13"/>
  <c r="L6768" i="13"/>
  <c r="K6768" i="13"/>
  <c r="L4385" i="13"/>
  <c r="K4385" i="13"/>
  <c r="L3361" i="13"/>
  <c r="K3361" i="13"/>
  <c r="L3997" i="13"/>
  <c r="K3997" i="13"/>
  <c r="K5035" i="13"/>
  <c r="L5035" i="13"/>
  <c r="K3609" i="13"/>
  <c r="L3609" i="13"/>
  <c r="L4245" i="13"/>
  <c r="K4245" i="13"/>
  <c r="L3221" i="13"/>
  <c r="K3221" i="13"/>
  <c r="K1866" i="13"/>
  <c r="L1866" i="13"/>
  <c r="L4995" i="13"/>
  <c r="K4995" i="13"/>
  <c r="L4097" i="13"/>
  <c r="K4097" i="13"/>
  <c r="L5317" i="13"/>
  <c r="K5317" i="13"/>
  <c r="L3709" i="13"/>
  <c r="K3709" i="13"/>
  <c r="L4345" i="13"/>
  <c r="K4345" i="13"/>
  <c r="L3321" i="13"/>
  <c r="K3321" i="13"/>
  <c r="L3829" i="13"/>
  <c r="K3829" i="13"/>
  <c r="L2805" i="13"/>
  <c r="K2805" i="13"/>
  <c r="L3057" i="13"/>
  <c r="K3057" i="13"/>
  <c r="L4489" i="13"/>
  <c r="K4489" i="13"/>
  <c r="L2006" i="13"/>
  <c r="K2006" i="13"/>
  <c r="L2242" i="13"/>
  <c r="K2242" i="13"/>
  <c r="K2809" i="13"/>
  <c r="L2809" i="13"/>
  <c r="L1462" i="13"/>
  <c r="K1462" i="13"/>
  <c r="K1533" i="13"/>
  <c r="L1533" i="13"/>
  <c r="L429" i="13"/>
  <c r="K429" i="13"/>
  <c r="K3341" i="13"/>
  <c r="L3341" i="13"/>
  <c r="L2118" i="13"/>
  <c r="K2118" i="13"/>
  <c r="L5382" i="13"/>
  <c r="K5382" i="13"/>
  <c r="L2921" i="13"/>
  <c r="K2921" i="13"/>
  <c r="L1446" i="13"/>
  <c r="K1446" i="13"/>
  <c r="K1517" i="13"/>
  <c r="L1517" i="13"/>
  <c r="L413" i="13"/>
  <c r="K413" i="13"/>
  <c r="L4241" i="13"/>
  <c r="K4241" i="13"/>
  <c r="L3217" i="13"/>
  <c r="K3217" i="13"/>
  <c r="K3053" i="13"/>
  <c r="L3053" i="13"/>
  <c r="K3161" i="13"/>
  <c r="L3161" i="13"/>
  <c r="L1686" i="13"/>
  <c r="K1686" i="13"/>
  <c r="K1757" i="13"/>
  <c r="L1757" i="13"/>
  <c r="L781" i="13"/>
  <c r="K781" i="13"/>
  <c r="L1682" i="13"/>
  <c r="K1682" i="13"/>
  <c r="L4105" i="13"/>
  <c r="K4105" i="13"/>
  <c r="L1958" i="13"/>
  <c r="K1958" i="13"/>
  <c r="L2066" i="13"/>
  <c r="K2066" i="13"/>
  <c r="L5470" i="13"/>
  <c r="K5470" i="13"/>
  <c r="L1286" i="13"/>
  <c r="K1286" i="13"/>
  <c r="K1357" i="13"/>
  <c r="L1357" i="13"/>
  <c r="L381" i="13"/>
  <c r="K381" i="13"/>
  <c r="K3981" i="13"/>
  <c r="L3981" i="13"/>
  <c r="L1814" i="13"/>
  <c r="K1814" i="13"/>
  <c r="K2050" i="13"/>
  <c r="L2050" i="13"/>
  <c r="L3857" i="13"/>
  <c r="K3857" i="13"/>
  <c r="K2234" i="13"/>
  <c r="L2234" i="13"/>
  <c r="L3005" i="13"/>
  <c r="K3005" i="13"/>
  <c r="L3241" i="13"/>
  <c r="K3241" i="13"/>
  <c r="K1758" i="13"/>
  <c r="L1758" i="13"/>
  <c r="K1837" i="13"/>
  <c r="L1837" i="13"/>
  <c r="L861" i="13"/>
  <c r="K861" i="13"/>
  <c r="K6454" i="13"/>
  <c r="L6454" i="13"/>
  <c r="L2961" i="13"/>
  <c r="K2961" i="13"/>
  <c r="K2861" i="13"/>
  <c r="L2861" i="13"/>
  <c r="L2969" i="13"/>
  <c r="K2969" i="13"/>
  <c r="K1742" i="13"/>
  <c r="L1742" i="13"/>
  <c r="L1821" i="13"/>
  <c r="K1821" i="13"/>
  <c r="L845" i="13"/>
  <c r="K845" i="13"/>
  <c r="L1618" i="13"/>
  <c r="K1618" i="13"/>
  <c r="L2150" i="13"/>
  <c r="K2150" i="13"/>
  <c r="L5638" i="13"/>
  <c r="K5638" i="13"/>
  <c r="L3081" i="13"/>
  <c r="K3081" i="13"/>
  <c r="K1726" i="13"/>
  <c r="L1726" i="13"/>
  <c r="K1805" i="13"/>
  <c r="L1805" i="13"/>
  <c r="L829" i="13"/>
  <c r="K829" i="13"/>
  <c r="L1270" i="13"/>
  <c r="K1270" i="13"/>
  <c r="L1961" i="13"/>
  <c r="K1961" i="13"/>
  <c r="L985" i="13"/>
  <c r="K985" i="13"/>
  <c r="L64" i="13"/>
  <c r="K64" i="13"/>
  <c r="K1957" i="13"/>
  <c r="L1957" i="13"/>
  <c r="K981" i="13"/>
  <c r="L981" i="13"/>
  <c r="K1610" i="13"/>
  <c r="L1610" i="13"/>
  <c r="K1681" i="13"/>
  <c r="L1681" i="13"/>
  <c r="L705" i="13"/>
  <c r="K705" i="13"/>
  <c r="L7998" i="13"/>
  <c r="K7998" i="13"/>
  <c r="K6847" i="13"/>
  <c r="L6847" i="13"/>
  <c r="L1490" i="13"/>
  <c r="K1490" i="13"/>
  <c r="K1561" i="13"/>
  <c r="L1561" i="13"/>
  <c r="K585" i="13"/>
  <c r="L585" i="13"/>
  <c r="L1230" i="13"/>
  <c r="K1230" i="13"/>
  <c r="K1301" i="13"/>
  <c r="L1301" i="13"/>
  <c r="L325" i="13"/>
  <c r="K325" i="13"/>
  <c r="L2049" i="13"/>
  <c r="K2049" i="13"/>
  <c r="L1073" i="13"/>
  <c r="K1073" i="13"/>
  <c r="L49" i="13"/>
  <c r="K49" i="13"/>
  <c r="L7564" i="13"/>
  <c r="K7564" i="13"/>
  <c r="L7181" i="13"/>
  <c r="K7181" i="13"/>
  <c r="K2185" i="13"/>
  <c r="L2185" i="13"/>
  <c r="L1081" i="13"/>
  <c r="K1081" i="13"/>
  <c r="K57" i="13"/>
  <c r="L57" i="13"/>
  <c r="K1797" i="13"/>
  <c r="L1797" i="13"/>
  <c r="K821" i="13"/>
  <c r="L821" i="13"/>
  <c r="L1450" i="13"/>
  <c r="K1450" i="13"/>
  <c r="L8509" i="13"/>
  <c r="K8509" i="13"/>
  <c r="L7495" i="13"/>
  <c r="K7495" i="13"/>
  <c r="K7859" i="13"/>
  <c r="L7859" i="13"/>
  <c r="K8333" i="13"/>
  <c r="L8333" i="13"/>
  <c r="K7659" i="13"/>
  <c r="L7659" i="13"/>
  <c r="K7563" i="13"/>
  <c r="L7563" i="13"/>
  <c r="K6250" i="13"/>
  <c r="L6250" i="13"/>
  <c r="K7675" i="13"/>
  <c r="L7675" i="13"/>
  <c r="L6098" i="13"/>
  <c r="K6098" i="13"/>
  <c r="K8312" i="13"/>
  <c r="L8312" i="13"/>
  <c r="L8353" i="13"/>
  <c r="K8353" i="13"/>
  <c r="K8420" i="13"/>
  <c r="L8420" i="13"/>
  <c r="L7551" i="13"/>
  <c r="K7551" i="13"/>
  <c r="K8164" i="13"/>
  <c r="L8164" i="13"/>
  <c r="L6362" i="13"/>
  <c r="K6362" i="13"/>
  <c r="L7739" i="13"/>
  <c r="K7739" i="13"/>
  <c r="K6082" i="13"/>
  <c r="L6082" i="13"/>
  <c r="L7719" i="13"/>
  <c r="K7719" i="13"/>
  <c r="K7699" i="13"/>
  <c r="L7699" i="13"/>
  <c r="L8270" i="13"/>
  <c r="K8270" i="13"/>
  <c r="L8292" i="13"/>
  <c r="K8292" i="13"/>
  <c r="K8623" i="13"/>
  <c r="L8623" i="13"/>
  <c r="K6474" i="13"/>
  <c r="L6474" i="13"/>
  <c r="L6247" i="13"/>
  <c r="K6247" i="13"/>
  <c r="L6322" i="13"/>
  <c r="K6322" i="13"/>
  <c r="K7831" i="13"/>
  <c r="L7831" i="13"/>
  <c r="L8579" i="13"/>
  <c r="K8579" i="13"/>
  <c r="L8388" i="13"/>
  <c r="K8388" i="13"/>
  <c r="K7519" i="13"/>
  <c r="L7519" i="13"/>
  <c r="K7883" i="13"/>
  <c r="L7883" i="13"/>
  <c r="L6586" i="13"/>
  <c r="K6586" i="13"/>
  <c r="K8686" i="13"/>
  <c r="L8686" i="13"/>
  <c r="K6306" i="13"/>
  <c r="L6306" i="13"/>
  <c r="L8366" i="13"/>
  <c r="K8366" i="13"/>
  <c r="L8408" i="13"/>
  <c r="K8408" i="13"/>
  <c r="K7539" i="13"/>
  <c r="L7539" i="13"/>
  <c r="K7887" i="13"/>
  <c r="L7887" i="13"/>
  <c r="K8210" i="13"/>
  <c r="L8210" i="13"/>
  <c r="K7819" i="13"/>
  <c r="L7819" i="13"/>
  <c r="K6442" i="13"/>
  <c r="L6442" i="13"/>
  <c r="L8416" i="13"/>
  <c r="K8416" i="13"/>
  <c r="K8580" i="13"/>
  <c r="L8580" i="13"/>
  <c r="K7799" i="13"/>
  <c r="L7799" i="13"/>
  <c r="L8161" i="13"/>
  <c r="K8161" i="13"/>
  <c r="L8690" i="13"/>
  <c r="K8690" i="13"/>
  <c r="K7871" i="13"/>
  <c r="L7871" i="13"/>
  <c r="K7247" i="13"/>
  <c r="L7247" i="13"/>
  <c r="K7755" i="13"/>
  <c r="L7755" i="13"/>
  <c r="L6170" i="13"/>
  <c r="K6170" i="13"/>
  <c r="K6664" i="13"/>
  <c r="L6664" i="13"/>
  <c r="K8548" i="13"/>
  <c r="L8548" i="13"/>
  <c r="K7639" i="13"/>
  <c r="L7639" i="13"/>
  <c r="L8257" i="13"/>
  <c r="K8257" i="13"/>
  <c r="L8687" i="13"/>
  <c r="K8687" i="13"/>
  <c r="K7583" i="13"/>
  <c r="L7583" i="13"/>
  <c r="K7103" i="13"/>
  <c r="L7103" i="13"/>
  <c r="L6522" i="13"/>
  <c r="K6522" i="13"/>
  <c r="L6343" i="13"/>
  <c r="K6343" i="13"/>
  <c r="L6114" i="13"/>
  <c r="K6114" i="13"/>
  <c r="L8432" i="13"/>
  <c r="K8432" i="13"/>
  <c r="K6174" i="13"/>
  <c r="L6174" i="13"/>
  <c r="K5377" i="13"/>
  <c r="L5377" i="13"/>
  <c r="L7427" i="13"/>
  <c r="K7427" i="13"/>
  <c r="K5741" i="13"/>
  <c r="L5741" i="13"/>
  <c r="L4835" i="13"/>
  <c r="K4835" i="13"/>
  <c r="L6511" i="13"/>
  <c r="K6511" i="13"/>
  <c r="L5199" i="13"/>
  <c r="K5199" i="13"/>
  <c r="L6310" i="13"/>
  <c r="K6310" i="13"/>
  <c r="K8254" i="13"/>
  <c r="L8254" i="13"/>
  <c r="K6398" i="13"/>
  <c r="L6398" i="13"/>
  <c r="K5489" i="13"/>
  <c r="L5489" i="13"/>
  <c r="L4577" i="13"/>
  <c r="K4577" i="13"/>
  <c r="L5871" i="13"/>
  <c r="K5871" i="13"/>
  <c r="L4947" i="13"/>
  <c r="K4947" i="13"/>
  <c r="L6447" i="13"/>
  <c r="K6447" i="13"/>
  <c r="L5183" i="13"/>
  <c r="K5183" i="13"/>
  <c r="L6534" i="13"/>
  <c r="K6534" i="13"/>
  <c r="L8544" i="13"/>
  <c r="K8544" i="13"/>
  <c r="L5906" i="13"/>
  <c r="K5906" i="13"/>
  <c r="L5854" i="13"/>
  <c r="K5854" i="13"/>
  <c r="L6982" i="13"/>
  <c r="K6982" i="13"/>
  <c r="K6582" i="13"/>
  <c r="L6582" i="13"/>
  <c r="L5453" i="13"/>
  <c r="K5453" i="13"/>
  <c r="L4541" i="13"/>
  <c r="K4541" i="13"/>
  <c r="L6055" i="13"/>
  <c r="K6055" i="13"/>
  <c r="K5039" i="13"/>
  <c r="L5039" i="13"/>
  <c r="L6246" i="13"/>
  <c r="K6246" i="13"/>
  <c r="L7891" i="13"/>
  <c r="K7891" i="13"/>
  <c r="L6386" i="13"/>
  <c r="K6386" i="13"/>
  <c r="K6078" i="13"/>
  <c r="L6078" i="13"/>
  <c r="L6918" i="13"/>
  <c r="K6918" i="13"/>
  <c r="K6550" i="13"/>
  <c r="L6550" i="13"/>
  <c r="L5565" i="13"/>
  <c r="K5565" i="13"/>
  <c r="L4659" i="13"/>
  <c r="K4659" i="13"/>
  <c r="K6319" i="13"/>
  <c r="L6319" i="13"/>
  <c r="L5279" i="13"/>
  <c r="K5279" i="13"/>
  <c r="K6800" i="13"/>
  <c r="L6800" i="13"/>
  <c r="K4747" i="13"/>
  <c r="L4747" i="13"/>
  <c r="L6258" i="13"/>
  <c r="K6258" i="13"/>
  <c r="K6046" i="13"/>
  <c r="L6046" i="13"/>
  <c r="K6854" i="13"/>
  <c r="L6854" i="13"/>
  <c r="L6518" i="13"/>
  <c r="K6518" i="13"/>
  <c r="K5549" i="13"/>
  <c r="L5549" i="13"/>
  <c r="L4771" i="13"/>
  <c r="K4771" i="13"/>
  <c r="L6882" i="13"/>
  <c r="K6882" i="13"/>
  <c r="L5263" i="13"/>
  <c r="K5263" i="13"/>
  <c r="L6736" i="13"/>
  <c r="K6736" i="13"/>
  <c r="K8396" i="13"/>
  <c r="L8396" i="13"/>
  <c r="L5858" i="13"/>
  <c r="K5858" i="13"/>
  <c r="L7099" i="13"/>
  <c r="K7099" i="13"/>
  <c r="L6790" i="13"/>
  <c r="K6790" i="13"/>
  <c r="L4513" i="13"/>
  <c r="K4513" i="13"/>
  <c r="K5789" i="13"/>
  <c r="L5789" i="13"/>
  <c r="L4883" i="13"/>
  <c r="K4883" i="13"/>
  <c r="L5934" i="13"/>
  <c r="K5934" i="13"/>
  <c r="L5247" i="13"/>
  <c r="K5247" i="13"/>
  <c r="L6672" i="13"/>
  <c r="K6672" i="13"/>
  <c r="L8165" i="13"/>
  <c r="K8165" i="13"/>
  <c r="K8249" i="13"/>
  <c r="L8249" i="13"/>
  <c r="K6206" i="13"/>
  <c r="L6206" i="13"/>
  <c r="K5393" i="13"/>
  <c r="L5393" i="13"/>
  <c r="L5450" i="13"/>
  <c r="K5450" i="13"/>
  <c r="K5935" i="13"/>
  <c r="L5935" i="13"/>
  <c r="L4851" i="13"/>
  <c r="K4851" i="13"/>
  <c r="K5870" i="13"/>
  <c r="L5870" i="13"/>
  <c r="L7014" i="13"/>
  <c r="K7014" i="13"/>
  <c r="L7056" i="13"/>
  <c r="K7056" i="13"/>
  <c r="L5842" i="13"/>
  <c r="K5842" i="13"/>
  <c r="L4465" i="13"/>
  <c r="K4465" i="13"/>
  <c r="L3441" i="13"/>
  <c r="K3441" i="13"/>
  <c r="L3949" i="13"/>
  <c r="K3949" i="13"/>
  <c r="L4457" i="13"/>
  <c r="K4457" i="13"/>
  <c r="L3433" i="13"/>
  <c r="K3433" i="13"/>
  <c r="L4069" i="13"/>
  <c r="K4069" i="13"/>
  <c r="L3045" i="13"/>
  <c r="K3045" i="13"/>
  <c r="L3169" i="13"/>
  <c r="K3169" i="13"/>
  <c r="K4759" i="13"/>
  <c r="L4759" i="13"/>
  <c r="L4193" i="13"/>
  <c r="K4193" i="13"/>
  <c r="L5701" i="13"/>
  <c r="K5701" i="13"/>
  <c r="L3805" i="13"/>
  <c r="K3805" i="13"/>
  <c r="K4779" i="13"/>
  <c r="L4779" i="13"/>
  <c r="K3545" i="13"/>
  <c r="L3545" i="13"/>
  <c r="K4309" i="13"/>
  <c r="L4309" i="13"/>
  <c r="K3285" i="13"/>
  <c r="L3285" i="13"/>
  <c r="L1802" i="13"/>
  <c r="K1802" i="13"/>
  <c r="K6519" i="13"/>
  <c r="L6519" i="13"/>
  <c r="L4591" i="13"/>
  <c r="K4591" i="13"/>
  <c r="L3793" i="13"/>
  <c r="K3793" i="13"/>
  <c r="K4429" i="13"/>
  <c r="L4429" i="13"/>
  <c r="K3405" i="13"/>
  <c r="L3405" i="13"/>
  <c r="L4041" i="13"/>
  <c r="K4041" i="13"/>
  <c r="L5211" i="13"/>
  <c r="K5211" i="13"/>
  <c r="L3653" i="13"/>
  <c r="K3653" i="13"/>
  <c r="L5342" i="13"/>
  <c r="K5342" i="13"/>
  <c r="L2881" i="13"/>
  <c r="K2881" i="13"/>
  <c r="K5927" i="13"/>
  <c r="L5927" i="13"/>
  <c r="L3521" i="13"/>
  <c r="K3521" i="13"/>
  <c r="L4157" i="13"/>
  <c r="K4157" i="13"/>
  <c r="L5557" i="13"/>
  <c r="K5557" i="13"/>
  <c r="K3897" i="13"/>
  <c r="L3897" i="13"/>
  <c r="L4635" i="13"/>
  <c r="K4635" i="13"/>
  <c r="K3637" i="13"/>
  <c r="L3637" i="13"/>
  <c r="K2154" i="13"/>
  <c r="L2154" i="13"/>
  <c r="L2737" i="13"/>
  <c r="K2737" i="13"/>
  <c r="L5482" i="13"/>
  <c r="K5482" i="13"/>
  <c r="L3505" i="13"/>
  <c r="K3505" i="13"/>
  <c r="K4269" i="13"/>
  <c r="L4269" i="13"/>
  <c r="L6175" i="13"/>
  <c r="K6175" i="13"/>
  <c r="L3881" i="13"/>
  <c r="K3881" i="13"/>
  <c r="L4565" i="13"/>
  <c r="K4565" i="13"/>
  <c r="L3493" i="13"/>
  <c r="K3493" i="13"/>
  <c r="K2138" i="13"/>
  <c r="L2138" i="13"/>
  <c r="K5670" i="13"/>
  <c r="L5670" i="13"/>
  <c r="K5645" i="13"/>
  <c r="L5645" i="13"/>
  <c r="K4257" i="13"/>
  <c r="L4257" i="13"/>
  <c r="K6079" i="13"/>
  <c r="L6079" i="13"/>
  <c r="K3869" i="13"/>
  <c r="L3869" i="13"/>
  <c r="L4517" i="13"/>
  <c r="K4517" i="13"/>
  <c r="K3481" i="13"/>
  <c r="L3481" i="13"/>
  <c r="L4117" i="13"/>
  <c r="K4117" i="13"/>
  <c r="L3093" i="13"/>
  <c r="K3093" i="13"/>
  <c r="K1738" i="13"/>
  <c r="L1738" i="13"/>
  <c r="L6158" i="13"/>
  <c r="K6158" i="13"/>
  <c r="L3969" i="13"/>
  <c r="K3969" i="13"/>
  <c r="L4923" i="13"/>
  <c r="K4923" i="13"/>
  <c r="L3581" i="13"/>
  <c r="K3581" i="13"/>
  <c r="K4217" i="13"/>
  <c r="L4217" i="13"/>
  <c r="L5797" i="13"/>
  <c r="K5797" i="13"/>
  <c r="L3701" i="13"/>
  <c r="K3701" i="13"/>
  <c r="L5318" i="13"/>
  <c r="K5318" i="13"/>
  <c r="L2929" i="13"/>
  <c r="K2929" i="13"/>
  <c r="L3465" i="13"/>
  <c r="K3465" i="13"/>
  <c r="L1878" i="13"/>
  <c r="K1878" i="13"/>
  <c r="L2114" i="13"/>
  <c r="K2114" i="13"/>
  <c r="K5350" i="13"/>
  <c r="L5350" i="13"/>
  <c r="K1334" i="13"/>
  <c r="L1334" i="13"/>
  <c r="L1405" i="13"/>
  <c r="K1405" i="13"/>
  <c r="K301" i="13"/>
  <c r="L301" i="13"/>
  <c r="L4361" i="13"/>
  <c r="K4361" i="13"/>
  <c r="L1990" i="13"/>
  <c r="K1990" i="13"/>
  <c r="K2226" i="13"/>
  <c r="L2226" i="13"/>
  <c r="K2793" i="13"/>
  <c r="L2793" i="13"/>
  <c r="L1318" i="13"/>
  <c r="K1318" i="13"/>
  <c r="K1389" i="13"/>
  <c r="L1389" i="13"/>
  <c r="L285" i="13"/>
  <c r="K285" i="13"/>
  <c r="L5951" i="13"/>
  <c r="K5951" i="13"/>
  <c r="L5542" i="13"/>
  <c r="K5542" i="13"/>
  <c r="L2925" i="13"/>
  <c r="K2925" i="13"/>
  <c r="K3033" i="13"/>
  <c r="L3033" i="13"/>
  <c r="L1558" i="13"/>
  <c r="K1558" i="13"/>
  <c r="K1629" i="13"/>
  <c r="L1629" i="13"/>
  <c r="K653" i="13"/>
  <c r="L653" i="13"/>
  <c r="K1554" i="13"/>
  <c r="L1554" i="13"/>
  <c r="L5349" i="13"/>
  <c r="K5349" i="13"/>
  <c r="L1830" i="13"/>
  <c r="K1830" i="13"/>
  <c r="L1938" i="13"/>
  <c r="K1938" i="13"/>
  <c r="L2174" i="13"/>
  <c r="K2174" i="13"/>
  <c r="L2253" i="13"/>
  <c r="K2253" i="13"/>
  <c r="L1229" i="13"/>
  <c r="K1229" i="13"/>
  <c r="L253" i="13"/>
  <c r="K253" i="13"/>
  <c r="L3977" i="13"/>
  <c r="K3977" i="13"/>
  <c r="L3277" i="13"/>
  <c r="K3277" i="13"/>
  <c r="L1922" i="13"/>
  <c r="K1922" i="13"/>
  <c r="K4987" i="13"/>
  <c r="L4987" i="13"/>
  <c r="K3073" i="13"/>
  <c r="L3073" i="13"/>
  <c r="L2877" i="13"/>
  <c r="K2877" i="13"/>
  <c r="L3113" i="13"/>
  <c r="K3113" i="13"/>
  <c r="L1638" i="13"/>
  <c r="K1638" i="13"/>
  <c r="K1709" i="13"/>
  <c r="L1709" i="13"/>
  <c r="K733" i="13"/>
  <c r="L733" i="13"/>
  <c r="L6374" i="13"/>
  <c r="K6374" i="13"/>
  <c r="L2166" i="13"/>
  <c r="K2166" i="13"/>
  <c r="K5766" i="13"/>
  <c r="L5766" i="13"/>
  <c r="K2841" i="13"/>
  <c r="L2841" i="13"/>
  <c r="L1622" i="13"/>
  <c r="K1622" i="13"/>
  <c r="K1693" i="13"/>
  <c r="L1693" i="13"/>
  <c r="L717" i="13"/>
  <c r="K717" i="13"/>
  <c r="K5517" i="13"/>
  <c r="L5517" i="13"/>
  <c r="K2022" i="13"/>
  <c r="L2022" i="13"/>
  <c r="K5422" i="13"/>
  <c r="L5422" i="13"/>
  <c r="L2953" i="13"/>
  <c r="K2953" i="13"/>
  <c r="L1606" i="13"/>
  <c r="K1606" i="13"/>
  <c r="K1677" i="13"/>
  <c r="L1677" i="13"/>
  <c r="L701" i="13"/>
  <c r="K701" i="13"/>
  <c r="K1341" i="13"/>
  <c r="L1341" i="13"/>
  <c r="K1833" i="13"/>
  <c r="L1833" i="13"/>
  <c r="L857" i="13"/>
  <c r="K857" i="13"/>
  <c r="K8749" i="13"/>
  <c r="L8749" i="13"/>
  <c r="K1829" i="13"/>
  <c r="L1829" i="13"/>
  <c r="K853" i="13"/>
  <c r="L853" i="13"/>
  <c r="L1482" i="13"/>
  <c r="K1482" i="13"/>
  <c r="K1553" i="13"/>
  <c r="L1553" i="13"/>
  <c r="K577" i="13"/>
  <c r="L577" i="13"/>
  <c r="K7836" i="13"/>
  <c r="L7836" i="13"/>
  <c r="L6719" i="13"/>
  <c r="K6719" i="13"/>
  <c r="L1362" i="13"/>
  <c r="K1362" i="13"/>
  <c r="K1433" i="13"/>
  <c r="L1433" i="13"/>
  <c r="L457" i="13"/>
  <c r="K457" i="13"/>
  <c r="L2197" i="13"/>
  <c r="K2197" i="13"/>
  <c r="L1173" i="13"/>
  <c r="K1173" i="13"/>
  <c r="L197" i="13"/>
  <c r="K197" i="13"/>
  <c r="L1921" i="13"/>
  <c r="K1921" i="13"/>
  <c r="L945" i="13"/>
  <c r="K945" i="13"/>
  <c r="K42" i="13"/>
  <c r="L42" i="13"/>
  <c r="L7951" i="13"/>
  <c r="K7951" i="13"/>
  <c r="L2030" i="13"/>
  <c r="K2030" i="13"/>
  <c r="K2057" i="13"/>
  <c r="L2057" i="13"/>
  <c r="L953" i="13"/>
  <c r="K953" i="13"/>
  <c r="K1598" i="13"/>
  <c r="L1598" i="13"/>
  <c r="K1669" i="13"/>
  <c r="L1669" i="13"/>
  <c r="L693" i="13"/>
  <c r="K693" i="13"/>
  <c r="K1322" i="13"/>
  <c r="L1322" i="13"/>
  <c r="L8391" i="13"/>
  <c r="K8391" i="13"/>
  <c r="K8678" i="13"/>
  <c r="L8678" i="13"/>
  <c r="K7731" i="13"/>
  <c r="L7731" i="13"/>
  <c r="L8205" i="13"/>
  <c r="K8205" i="13"/>
  <c r="K8071" i="13"/>
  <c r="L8071" i="13"/>
  <c r="K7468" i="13"/>
  <c r="L7468" i="13"/>
  <c r="L6122" i="13"/>
  <c r="K6122" i="13"/>
  <c r="L8135" i="13"/>
  <c r="K8135" i="13"/>
  <c r="L5970" i="13"/>
  <c r="K5970" i="13"/>
  <c r="K7863" i="13"/>
  <c r="L7863" i="13"/>
  <c r="L8225" i="13"/>
  <c r="K8225" i="13"/>
  <c r="L8317" i="13"/>
  <c r="K8317" i="13"/>
  <c r="L8361" i="13"/>
  <c r="K8361" i="13"/>
  <c r="K7499" i="13"/>
  <c r="L7499" i="13"/>
  <c r="L6234" i="13"/>
  <c r="K6234" i="13"/>
  <c r="L7327" i="13"/>
  <c r="K7327" i="13"/>
  <c r="L8666" i="13"/>
  <c r="K8666" i="13"/>
  <c r="L7591" i="13"/>
  <c r="K7591" i="13"/>
  <c r="K7571" i="13"/>
  <c r="L7571" i="13"/>
  <c r="L8308" i="13"/>
  <c r="K8308" i="13"/>
  <c r="K7531" i="13"/>
  <c r="L7531" i="13"/>
  <c r="K8201" i="13"/>
  <c r="L8201" i="13"/>
  <c r="K6346" i="13"/>
  <c r="L6346" i="13"/>
  <c r="L7483" i="13"/>
  <c r="K7483" i="13"/>
  <c r="K6194" i="13"/>
  <c r="L6194" i="13"/>
  <c r="K7703" i="13"/>
  <c r="L7703" i="13"/>
  <c r="L7939" i="13"/>
  <c r="K7939" i="13"/>
  <c r="K8285" i="13"/>
  <c r="L8285" i="13"/>
  <c r="K8282" i="13"/>
  <c r="L8282" i="13"/>
  <c r="K8105" i="13"/>
  <c r="L8105" i="13"/>
  <c r="K6458" i="13"/>
  <c r="L6458" i="13"/>
  <c r="L7961" i="13"/>
  <c r="K7961" i="13"/>
  <c r="K6178" i="13"/>
  <c r="L6178" i="13"/>
  <c r="L7943" i="13"/>
  <c r="K7943" i="13"/>
  <c r="L8305" i="13"/>
  <c r="K8305" i="13"/>
  <c r="K8739" i="13"/>
  <c r="L8739" i="13"/>
  <c r="L7759" i="13"/>
  <c r="K7759" i="13"/>
  <c r="K7311" i="13"/>
  <c r="L7311" i="13"/>
  <c r="L8041" i="13"/>
  <c r="K8041" i="13"/>
  <c r="K6314" i="13"/>
  <c r="L6314" i="13"/>
  <c r="K6952" i="13"/>
  <c r="L6952" i="13"/>
  <c r="K8553" i="13"/>
  <c r="L8553" i="13"/>
  <c r="K7671" i="13"/>
  <c r="L7671" i="13"/>
  <c r="K8222" i="13"/>
  <c r="L8222" i="13"/>
  <c r="K8598" i="13"/>
  <c r="L8598" i="13"/>
  <c r="K7743" i="13"/>
  <c r="L7743" i="13"/>
  <c r="K8200" i="13"/>
  <c r="L8200" i="13"/>
  <c r="L7977" i="13"/>
  <c r="K7977" i="13"/>
  <c r="L6042" i="13"/>
  <c r="K6042" i="13"/>
  <c r="K6530" i="13"/>
  <c r="L6530" i="13"/>
  <c r="L8573" i="13"/>
  <c r="K8573" i="13"/>
  <c r="K7511" i="13"/>
  <c r="L7511" i="13"/>
  <c r="L8360" i="13"/>
  <c r="K8360" i="13"/>
  <c r="K8492" i="13"/>
  <c r="L8492" i="13"/>
  <c r="K8670" i="13"/>
  <c r="L8670" i="13"/>
  <c r="K8610" i="13"/>
  <c r="L8610" i="13"/>
  <c r="L6394" i="13"/>
  <c r="K6394" i="13"/>
  <c r="L7931" i="13"/>
  <c r="K7931" i="13"/>
  <c r="K5986" i="13"/>
  <c r="L5986" i="13"/>
  <c r="L6282" i="13"/>
  <c r="K6282" i="13"/>
  <c r="K5918" i="13"/>
  <c r="L5918" i="13"/>
  <c r="K5239" i="13"/>
  <c r="L5239" i="13"/>
  <c r="K6646" i="13"/>
  <c r="L6646" i="13"/>
  <c r="K5613" i="13"/>
  <c r="L5613" i="13"/>
  <c r="K4707" i="13"/>
  <c r="L4707" i="13"/>
  <c r="L6119" i="13"/>
  <c r="K6119" i="13"/>
  <c r="L5071" i="13"/>
  <c r="K5071" i="13"/>
  <c r="K6054" i="13"/>
  <c r="L6054" i="13"/>
  <c r="L8190" i="13"/>
  <c r="K8190" i="13"/>
  <c r="K6142" i="13"/>
  <c r="L6142" i="13"/>
  <c r="L5361" i="13"/>
  <c r="K5361" i="13"/>
  <c r="K7171" i="13"/>
  <c r="L7171" i="13"/>
  <c r="L5725" i="13"/>
  <c r="K5725" i="13"/>
  <c r="L4819" i="13"/>
  <c r="K4819" i="13"/>
  <c r="K6087" i="13"/>
  <c r="L6087" i="13"/>
  <c r="L5055" i="13"/>
  <c r="K5055" i="13"/>
  <c r="L6278" i="13"/>
  <c r="K6278" i="13"/>
  <c r="L8196" i="13"/>
  <c r="K8196" i="13"/>
  <c r="L7419" i="13"/>
  <c r="K7419" i="13"/>
  <c r="K6543" i="13"/>
  <c r="L6543" i="13"/>
  <c r="K5207" i="13"/>
  <c r="L5207" i="13"/>
  <c r="K6326" i="13"/>
  <c r="L6326" i="13"/>
  <c r="K5325" i="13"/>
  <c r="L5325" i="13"/>
  <c r="L7476" i="13"/>
  <c r="K7476" i="13"/>
  <c r="L5817" i="13"/>
  <c r="K5817" i="13"/>
  <c r="L4911" i="13"/>
  <c r="K4911" i="13"/>
  <c r="L5990" i="13"/>
  <c r="K5990" i="13"/>
  <c r="L7855" i="13"/>
  <c r="K7855" i="13"/>
  <c r="K5890" i="13"/>
  <c r="L5890" i="13"/>
  <c r="K6479" i="13"/>
  <c r="L6479" i="13"/>
  <c r="L5191" i="13"/>
  <c r="K5191" i="13"/>
  <c r="K6294" i="13"/>
  <c r="L6294" i="13"/>
  <c r="L5437" i="13"/>
  <c r="K5437" i="13"/>
  <c r="L7377" i="13"/>
  <c r="K7377" i="13"/>
  <c r="L6023" i="13"/>
  <c r="K6023" i="13"/>
  <c r="L5151" i="13"/>
  <c r="K5151" i="13"/>
  <c r="L6470" i="13"/>
  <c r="K6470" i="13"/>
  <c r="L7783" i="13"/>
  <c r="K7783" i="13"/>
  <c r="L5874" i="13"/>
  <c r="K5874" i="13"/>
  <c r="L6415" i="13"/>
  <c r="K6415" i="13"/>
  <c r="L5175" i="13"/>
  <c r="K5175" i="13"/>
  <c r="K6262" i="13"/>
  <c r="L6262" i="13"/>
  <c r="K5421" i="13"/>
  <c r="L5421" i="13"/>
  <c r="L4643" i="13"/>
  <c r="K4643" i="13"/>
  <c r="L6255" i="13"/>
  <c r="K6255" i="13"/>
  <c r="K5135" i="13"/>
  <c r="L5135" i="13"/>
  <c r="L6438" i="13"/>
  <c r="K6438" i="13"/>
  <c r="L7655" i="13"/>
  <c r="K7655" i="13"/>
  <c r="K6962" i="13"/>
  <c r="L6962" i="13"/>
  <c r="K6351" i="13"/>
  <c r="L6351" i="13"/>
  <c r="K7089" i="13"/>
  <c r="L7089" i="13"/>
  <c r="K6832" i="13"/>
  <c r="L6832" i="13"/>
  <c r="L5661" i="13"/>
  <c r="K5661" i="13"/>
  <c r="L4755" i="13"/>
  <c r="K4755" i="13"/>
  <c r="L6754" i="13"/>
  <c r="K6754" i="13"/>
  <c r="L5119" i="13"/>
  <c r="K5119" i="13"/>
  <c r="K6406" i="13"/>
  <c r="L6406" i="13"/>
  <c r="L8547" i="13"/>
  <c r="K8547" i="13"/>
  <c r="K7395" i="13"/>
  <c r="L7395" i="13"/>
  <c r="L5950" i="13"/>
  <c r="K5950" i="13"/>
  <c r="L6662" i="13"/>
  <c r="K6662" i="13"/>
  <c r="L7867" i="13"/>
  <c r="K7867" i="13"/>
  <c r="L5757" i="13"/>
  <c r="K5757" i="13"/>
  <c r="L4723" i="13"/>
  <c r="K4723" i="13"/>
  <c r="L6575" i="13"/>
  <c r="K6575" i="13"/>
  <c r="K5215" i="13"/>
  <c r="L5215" i="13"/>
  <c r="L6598" i="13"/>
  <c r="K6598" i="13"/>
  <c r="K5982" i="13"/>
  <c r="L5982" i="13"/>
  <c r="K4337" i="13"/>
  <c r="L4337" i="13"/>
  <c r="K3313" i="13"/>
  <c r="L3313" i="13"/>
  <c r="K3821" i="13"/>
  <c r="L3821" i="13"/>
  <c r="L4329" i="13"/>
  <c r="K4329" i="13"/>
  <c r="L3305" i="13"/>
  <c r="K3305" i="13"/>
  <c r="L3941" i="13"/>
  <c r="K3941" i="13"/>
  <c r="L2917" i="13"/>
  <c r="K2917" i="13"/>
  <c r="L3041" i="13"/>
  <c r="K3041" i="13"/>
  <c r="L6786" i="13"/>
  <c r="K6786" i="13"/>
  <c r="L4065" i="13"/>
  <c r="K4065" i="13"/>
  <c r="K6870" i="13"/>
  <c r="L6870" i="13"/>
  <c r="L3677" i="13"/>
  <c r="K3677" i="13"/>
  <c r="K4441" i="13"/>
  <c r="L4441" i="13"/>
  <c r="K3417" i="13"/>
  <c r="L3417" i="13"/>
  <c r="L4181" i="13"/>
  <c r="K4181" i="13"/>
  <c r="L3157" i="13"/>
  <c r="K3157" i="13"/>
  <c r="L3281" i="13"/>
  <c r="K3281" i="13"/>
  <c r="K6287" i="13"/>
  <c r="L6287" i="13"/>
  <c r="L4585" i="13"/>
  <c r="K4585" i="13"/>
  <c r="L3665" i="13"/>
  <c r="K3665" i="13"/>
  <c r="K4301" i="13"/>
  <c r="L4301" i="13"/>
  <c r="L6623" i="13"/>
  <c r="K6623" i="13"/>
  <c r="K3913" i="13"/>
  <c r="L3913" i="13"/>
  <c r="K4699" i="13"/>
  <c r="L4699" i="13"/>
  <c r="L3525" i="13"/>
  <c r="K3525" i="13"/>
  <c r="L2170" i="13"/>
  <c r="K2170" i="13"/>
  <c r="L2753" i="13"/>
  <c r="K2753" i="13"/>
  <c r="K4417" i="13"/>
  <c r="L4417" i="13"/>
  <c r="K3393" i="13"/>
  <c r="L3393" i="13"/>
  <c r="K4029" i="13"/>
  <c r="L4029" i="13"/>
  <c r="L5163" i="13"/>
  <c r="K5163" i="13"/>
  <c r="K3769" i="13"/>
  <c r="L3769" i="13"/>
  <c r="L5610" i="13"/>
  <c r="K5610" i="13"/>
  <c r="L3509" i="13"/>
  <c r="K3509" i="13"/>
  <c r="K2026" i="13"/>
  <c r="L2026" i="13"/>
  <c r="K8237" i="13"/>
  <c r="L8237" i="13"/>
  <c r="L4401" i="13"/>
  <c r="K4401" i="13"/>
  <c r="L3377" i="13"/>
  <c r="K3377" i="13"/>
  <c r="K4141" i="13"/>
  <c r="L4141" i="13"/>
  <c r="L5493" i="13"/>
  <c r="K5493" i="13"/>
  <c r="K3753" i="13"/>
  <c r="L3753" i="13"/>
  <c r="L4389" i="13"/>
  <c r="K4389" i="13"/>
  <c r="L3365" i="13"/>
  <c r="K3365" i="13"/>
  <c r="L2010" i="13"/>
  <c r="K2010" i="13"/>
  <c r="K5550" i="13"/>
  <c r="L5550" i="13"/>
  <c r="L5251" i="13"/>
  <c r="K5251" i="13"/>
  <c r="L4129" i="13"/>
  <c r="K4129" i="13"/>
  <c r="L5445" i="13"/>
  <c r="K5445" i="13"/>
  <c r="L3741" i="13"/>
  <c r="K3741" i="13"/>
  <c r="K4377" i="13"/>
  <c r="L4377" i="13"/>
  <c r="K3353" i="13"/>
  <c r="L3353" i="13"/>
  <c r="L3989" i="13"/>
  <c r="K3989" i="13"/>
  <c r="L2965" i="13"/>
  <c r="K2965" i="13"/>
  <c r="L6002" i="13"/>
  <c r="K6002" i="13"/>
  <c r="K5369" i="13"/>
  <c r="L5369" i="13"/>
  <c r="L3841" i="13"/>
  <c r="K3841" i="13"/>
  <c r="L4477" i="13"/>
  <c r="K4477" i="13"/>
  <c r="L3453" i="13"/>
  <c r="K3453" i="13"/>
  <c r="L4089" i="13"/>
  <c r="K4089" i="13"/>
  <c r="L4891" i="13"/>
  <c r="K4891" i="13"/>
  <c r="L3573" i="13"/>
  <c r="K3573" i="13"/>
  <c r="K2218" i="13"/>
  <c r="L2218" i="13"/>
  <c r="L2801" i="13"/>
  <c r="K2801" i="13"/>
  <c r="K4485" i="13"/>
  <c r="L4485" i="13"/>
  <c r="L1750" i="13"/>
  <c r="K1750" i="13"/>
  <c r="L1986" i="13"/>
  <c r="K1986" i="13"/>
  <c r="L2222" i="13"/>
  <c r="K2222" i="13"/>
  <c r="L1206" i="13"/>
  <c r="K1206" i="13"/>
  <c r="K1277" i="13"/>
  <c r="L1277" i="13"/>
  <c r="L173" i="13"/>
  <c r="K173" i="13"/>
  <c r="L3337" i="13"/>
  <c r="K3337" i="13"/>
  <c r="L1862" i="13"/>
  <c r="K1862" i="13"/>
  <c r="L2098" i="13"/>
  <c r="K2098" i="13"/>
  <c r="K2206" i="13"/>
  <c r="L2206" i="13"/>
  <c r="L1190" i="13"/>
  <c r="K1190" i="13"/>
  <c r="K1261" i="13"/>
  <c r="L1261" i="13"/>
  <c r="L157" i="13"/>
  <c r="K157" i="13"/>
  <c r="K4237" i="13"/>
  <c r="L4237" i="13"/>
  <c r="L2230" i="13"/>
  <c r="K2230" i="13"/>
  <c r="K2797" i="13"/>
  <c r="L2797" i="13"/>
  <c r="K2905" i="13"/>
  <c r="L2905" i="13"/>
  <c r="L1430" i="13"/>
  <c r="K1430" i="13"/>
  <c r="K1501" i="13"/>
  <c r="L1501" i="13"/>
  <c r="L525" i="13"/>
  <c r="K525" i="13"/>
  <c r="K5537" i="13"/>
  <c r="L5537" i="13"/>
  <c r="L4101" i="13"/>
  <c r="K4101" i="13"/>
  <c r="L1702" i="13"/>
  <c r="K1702" i="13"/>
  <c r="L1810" i="13"/>
  <c r="K1810" i="13"/>
  <c r="K2046" i="13"/>
  <c r="L2046" i="13"/>
  <c r="K2125" i="13"/>
  <c r="L2125" i="13"/>
  <c r="L1149" i="13"/>
  <c r="K1149" i="13"/>
  <c r="L125" i="13"/>
  <c r="K125" i="13"/>
  <c r="K3973" i="13"/>
  <c r="L3973" i="13"/>
  <c r="K3149" i="13"/>
  <c r="L3149" i="13"/>
  <c r="K1794" i="13"/>
  <c r="L1794" i="13"/>
  <c r="K3853" i="13"/>
  <c r="L3853" i="13"/>
  <c r="L2182" i="13"/>
  <c r="K2182" i="13"/>
  <c r="L2749" i="13"/>
  <c r="K2749" i="13"/>
  <c r="L2985" i="13"/>
  <c r="K2985" i="13"/>
  <c r="L1510" i="13"/>
  <c r="K1510" i="13"/>
  <c r="K1581" i="13"/>
  <c r="L1581" i="13"/>
  <c r="L605" i="13"/>
  <c r="K605" i="13"/>
  <c r="L3729" i="13"/>
  <c r="K3729" i="13"/>
  <c r="L2038" i="13"/>
  <c r="K2038" i="13"/>
  <c r="K2146" i="13"/>
  <c r="L2146" i="13"/>
  <c r="L5606" i="13"/>
  <c r="K5606" i="13"/>
  <c r="K1494" i="13"/>
  <c r="L1494" i="13"/>
  <c r="L1565" i="13"/>
  <c r="K1565" i="13"/>
  <c r="L589" i="13"/>
  <c r="K589" i="13"/>
  <c r="L3601" i="13"/>
  <c r="K3601" i="13"/>
  <c r="L1894" i="13"/>
  <c r="K1894" i="13"/>
  <c r="L2258" i="13"/>
  <c r="K2258" i="13"/>
  <c r="L2825" i="13"/>
  <c r="K2825" i="13"/>
  <c r="L1478" i="13"/>
  <c r="K1478" i="13"/>
  <c r="K1549" i="13"/>
  <c r="L1549" i="13"/>
  <c r="L573" i="13"/>
  <c r="K573" i="13"/>
  <c r="L365" i="13"/>
  <c r="K365" i="13"/>
  <c r="L1705" i="13"/>
  <c r="K1705" i="13"/>
  <c r="L729" i="13"/>
  <c r="K729" i="13"/>
  <c r="K1630" i="13"/>
  <c r="L1630" i="13"/>
  <c r="K1701" i="13"/>
  <c r="L1701" i="13"/>
  <c r="K725" i="13"/>
  <c r="L725" i="13"/>
  <c r="L1354" i="13"/>
  <c r="K1354" i="13"/>
  <c r="K1425" i="13"/>
  <c r="L1425" i="13"/>
  <c r="L449" i="13"/>
  <c r="K449" i="13"/>
  <c r="K7708" i="13"/>
  <c r="L7708" i="13"/>
  <c r="L7245" i="13"/>
  <c r="K7245" i="13"/>
  <c r="L1234" i="13"/>
  <c r="K1234" i="13"/>
  <c r="K1305" i="13"/>
  <c r="L1305" i="13"/>
  <c r="K329" i="13"/>
  <c r="L329" i="13"/>
  <c r="K2069" i="13"/>
  <c r="L2069" i="13"/>
  <c r="L1093" i="13"/>
  <c r="K1093" i="13"/>
  <c r="L69" i="13"/>
  <c r="K69" i="13"/>
  <c r="L1793" i="13"/>
  <c r="K1793" i="13"/>
  <c r="L817" i="13"/>
  <c r="K817" i="13"/>
  <c r="L8435" i="13"/>
  <c r="K8435" i="13"/>
  <c r="K7340" i="13"/>
  <c r="L7340" i="13"/>
  <c r="K2109" i="13"/>
  <c r="L2109" i="13"/>
  <c r="K1929" i="13"/>
  <c r="L1929" i="13"/>
  <c r="L825" i="13"/>
  <c r="K825" i="13"/>
  <c r="K1470" i="13"/>
  <c r="L1470" i="13"/>
  <c r="K1541" i="13"/>
  <c r="L1541" i="13"/>
  <c r="K565" i="13"/>
  <c r="L565" i="13"/>
  <c r="L1194" i="13"/>
  <c r="K1194" i="13"/>
  <c r="L8261" i="13"/>
  <c r="K8261" i="13"/>
  <c r="K8704" i="13"/>
  <c r="L8704" i="13"/>
  <c r="K7603" i="13"/>
  <c r="L7603" i="13"/>
  <c r="L8152" i="13"/>
  <c r="K8152" i="13"/>
  <c r="K8626" i="13"/>
  <c r="L8626" i="13"/>
  <c r="L8356" i="13"/>
  <c r="K8356" i="13"/>
  <c r="K5994" i="13"/>
  <c r="L5994" i="13"/>
  <c r="K7139" i="13"/>
  <c r="L7139" i="13"/>
  <c r="L8682" i="13"/>
  <c r="K8682" i="13"/>
  <c r="K7735" i="13"/>
  <c r="L7735" i="13"/>
  <c r="K8232" i="13"/>
  <c r="L8232" i="13"/>
  <c r="K8189" i="13"/>
  <c r="L8189" i="13"/>
  <c r="L7595" i="13"/>
  <c r="K7595" i="13"/>
  <c r="L7407" i="13"/>
  <c r="K7407" i="13"/>
  <c r="L6106" i="13"/>
  <c r="K6106" i="13"/>
  <c r="K7048" i="13"/>
  <c r="L7048" i="13"/>
  <c r="K8500" i="13"/>
  <c r="L8500" i="13"/>
  <c r="K8625" i="13"/>
  <c r="L8625" i="13"/>
  <c r="L8646" i="13"/>
  <c r="K8646" i="13"/>
  <c r="L7919" i="13"/>
  <c r="K7919" i="13"/>
  <c r="K7439" i="13"/>
  <c r="L7439" i="13"/>
  <c r="L7343" i="13"/>
  <c r="K7343" i="13"/>
  <c r="K6218" i="13"/>
  <c r="L6218" i="13"/>
  <c r="L7391" i="13"/>
  <c r="K7391" i="13"/>
  <c r="L6066" i="13"/>
  <c r="K6066" i="13"/>
  <c r="K7575" i="13"/>
  <c r="L7575" i="13"/>
  <c r="K7811" i="13"/>
  <c r="L7811" i="13"/>
  <c r="K8157" i="13"/>
  <c r="L8157" i="13"/>
  <c r="K8504" i="13"/>
  <c r="L8504" i="13"/>
  <c r="L8023" i="13"/>
  <c r="K8023" i="13"/>
  <c r="L6330" i="13"/>
  <c r="K6330" i="13"/>
  <c r="K7135" i="13"/>
  <c r="L7135" i="13"/>
  <c r="K6050" i="13"/>
  <c r="L6050" i="13"/>
  <c r="L7815" i="13"/>
  <c r="K7815" i="13"/>
  <c r="K8177" i="13"/>
  <c r="L8177" i="13"/>
  <c r="L8614" i="13"/>
  <c r="K8614" i="13"/>
  <c r="K7631" i="13"/>
  <c r="L7631" i="13"/>
  <c r="L8153" i="13"/>
  <c r="K8153" i="13"/>
  <c r="K8178" i="13"/>
  <c r="L8178" i="13"/>
  <c r="K6186" i="13"/>
  <c r="L6186" i="13"/>
  <c r="L6696" i="13"/>
  <c r="K6696" i="13"/>
  <c r="K8412" i="13"/>
  <c r="L8412" i="13"/>
  <c r="K7543" i="13"/>
  <c r="L7543" i="13"/>
  <c r="L8260" i="13"/>
  <c r="K8260" i="13"/>
  <c r="K8524" i="13"/>
  <c r="L8524" i="13"/>
  <c r="K7615" i="13"/>
  <c r="L7615" i="13"/>
  <c r="L7835" i="13"/>
  <c r="K7835" i="13"/>
  <c r="K7151" i="13"/>
  <c r="L7151" i="13"/>
  <c r="L5914" i="13"/>
  <c r="K5914" i="13"/>
  <c r="K6402" i="13"/>
  <c r="L6402" i="13"/>
  <c r="K8277" i="13"/>
  <c r="L8277" i="13"/>
  <c r="K8154" i="13"/>
  <c r="L8154" i="13"/>
  <c r="L8298" i="13"/>
  <c r="K8298" i="13"/>
  <c r="K8452" i="13"/>
  <c r="L8452" i="13"/>
  <c r="L8464" i="13"/>
  <c r="K8464" i="13"/>
  <c r="L7627" i="13"/>
  <c r="K7627" i="13"/>
  <c r="L6266" i="13"/>
  <c r="K6266" i="13"/>
  <c r="K7267" i="13"/>
  <c r="L7267" i="13"/>
  <c r="L8751" i="13"/>
  <c r="K8751" i="13"/>
  <c r="L6888" i="13"/>
  <c r="K6888" i="13"/>
  <c r="K6690" i="13"/>
  <c r="L6690" i="13"/>
  <c r="K5111" i="13"/>
  <c r="L5111" i="13"/>
  <c r="K6390" i="13"/>
  <c r="L6390" i="13"/>
  <c r="K5485" i="13"/>
  <c r="L5485" i="13"/>
  <c r="L4573" i="13"/>
  <c r="K4573" i="13"/>
  <c r="L5863" i="13"/>
  <c r="K5863" i="13"/>
  <c r="L4943" i="13"/>
  <c r="K4943" i="13"/>
  <c r="L5855" i="13"/>
  <c r="K5855" i="13"/>
  <c r="K6154" i="13"/>
  <c r="L6154" i="13"/>
  <c r="L5886" i="13"/>
  <c r="K5886" i="13"/>
  <c r="L7046" i="13"/>
  <c r="K7046" i="13"/>
  <c r="K6614" i="13"/>
  <c r="L6614" i="13"/>
  <c r="L5597" i="13"/>
  <c r="K5597" i="13"/>
  <c r="L4691" i="13"/>
  <c r="K4691" i="13"/>
  <c r="L5833" i="13"/>
  <c r="K5833" i="13"/>
  <c r="L4927" i="13"/>
  <c r="K4927" i="13"/>
  <c r="L6022" i="13"/>
  <c r="K6022" i="13"/>
  <c r="K8508" i="13"/>
  <c r="L8508" i="13"/>
  <c r="K6647" i="13"/>
  <c r="L6647" i="13"/>
  <c r="K6135" i="13"/>
  <c r="L6135" i="13"/>
  <c r="K5079" i="13"/>
  <c r="L5079" i="13"/>
  <c r="K6070" i="13"/>
  <c r="L6070" i="13"/>
  <c r="K6902" i="13"/>
  <c r="L6902" i="13"/>
  <c r="L6944" i="13"/>
  <c r="K6944" i="13"/>
  <c r="L5689" i="13"/>
  <c r="K5689" i="13"/>
  <c r="K4783" i="13"/>
  <c r="L4783" i="13"/>
  <c r="L6978" i="13"/>
  <c r="K6978" i="13"/>
  <c r="L8009" i="13"/>
  <c r="K8009" i="13"/>
  <c r="K7163" i="13"/>
  <c r="L7163" i="13"/>
  <c r="L6103" i="13"/>
  <c r="K6103" i="13"/>
  <c r="L5063" i="13"/>
  <c r="K5063" i="13"/>
  <c r="K6038" i="13"/>
  <c r="L6038" i="13"/>
  <c r="L5309" i="13"/>
  <c r="K5309" i="13"/>
  <c r="L4525" i="13"/>
  <c r="K4525" i="13"/>
  <c r="K5801" i="13"/>
  <c r="L5801" i="13"/>
  <c r="L5023" i="13"/>
  <c r="K5023" i="13"/>
  <c r="K6214" i="13"/>
  <c r="L6214" i="13"/>
  <c r="K8557" i="13"/>
  <c r="L8557" i="13"/>
  <c r="K7026" i="13"/>
  <c r="L7026" i="13"/>
  <c r="K6071" i="13"/>
  <c r="L6071" i="13"/>
  <c r="K5047" i="13"/>
  <c r="L5047" i="13"/>
  <c r="L6006" i="13"/>
  <c r="K6006" i="13"/>
  <c r="K5293" i="13"/>
  <c r="L5293" i="13"/>
  <c r="L5674" i="13"/>
  <c r="K5674" i="13"/>
  <c r="L5991" i="13"/>
  <c r="K5991" i="13"/>
  <c r="L5007" i="13"/>
  <c r="K5007" i="13"/>
  <c r="L6182" i="13"/>
  <c r="K6182" i="13"/>
  <c r="L7635" i="13"/>
  <c r="K7635" i="13"/>
  <c r="L6551" i="13"/>
  <c r="K6551" i="13"/>
  <c r="L6039" i="13"/>
  <c r="K6039" i="13"/>
  <c r="L5159" i="13"/>
  <c r="K5159" i="13"/>
  <c r="K6486" i="13"/>
  <c r="L6486" i="13"/>
  <c r="K5533" i="13"/>
  <c r="L5533" i="13"/>
  <c r="L4627" i="13"/>
  <c r="K4627" i="13"/>
  <c r="L6215" i="13"/>
  <c r="K6215" i="13"/>
  <c r="L4991" i="13"/>
  <c r="K4991" i="13"/>
  <c r="L6150" i="13"/>
  <c r="K6150" i="13"/>
  <c r="L8555" i="13"/>
  <c r="K8555" i="13"/>
  <c r="K5954" i="13"/>
  <c r="L5954" i="13"/>
  <c r="L6818" i="13"/>
  <c r="K6818" i="13"/>
  <c r="K5255" i="13"/>
  <c r="L5255" i="13"/>
  <c r="K6704" i="13"/>
  <c r="L6704" i="13"/>
  <c r="K5629" i="13"/>
  <c r="L5629" i="13"/>
  <c r="L4595" i="13"/>
  <c r="K4595" i="13"/>
  <c r="L6151" i="13"/>
  <c r="K6151" i="13"/>
  <c r="L5087" i="13"/>
  <c r="K5087" i="13"/>
  <c r="L6342" i="13"/>
  <c r="K6342" i="13"/>
  <c r="K4887" i="13"/>
  <c r="L4887" i="13"/>
  <c r="L4209" i="13"/>
  <c r="K4209" i="13"/>
  <c r="L5765" i="13"/>
  <c r="K5765" i="13"/>
  <c r="L3693" i="13"/>
  <c r="K3693" i="13"/>
  <c r="L4201" i="13"/>
  <c r="K4201" i="13"/>
  <c r="L5733" i="13"/>
  <c r="K5733" i="13"/>
  <c r="L3813" i="13"/>
  <c r="K3813" i="13"/>
  <c r="L2789" i="13"/>
  <c r="K2789" i="13"/>
  <c r="L2913" i="13"/>
  <c r="K2913" i="13"/>
  <c r="L4739" i="13"/>
  <c r="K4739" i="13"/>
  <c r="L3937" i="13"/>
  <c r="K3937" i="13"/>
  <c r="L4795" i="13"/>
  <c r="K4795" i="13"/>
  <c r="L3549" i="13"/>
  <c r="K3549" i="13"/>
  <c r="K4313" i="13"/>
  <c r="L4313" i="13"/>
  <c r="K3289" i="13"/>
  <c r="L3289" i="13"/>
  <c r="K4053" i="13"/>
  <c r="L4053" i="13"/>
  <c r="K3029" i="13"/>
  <c r="L3029" i="13"/>
  <c r="K3153" i="13"/>
  <c r="L3153" i="13"/>
  <c r="K4631" i="13"/>
  <c r="L4631" i="13"/>
  <c r="L5461" i="13"/>
  <c r="K5461" i="13"/>
  <c r="L3537" i="13"/>
  <c r="K3537" i="13"/>
  <c r="K4173" i="13"/>
  <c r="L4173" i="13"/>
  <c r="L5621" i="13"/>
  <c r="K5621" i="13"/>
  <c r="L3785" i="13"/>
  <c r="K3785" i="13"/>
  <c r="L4421" i="13"/>
  <c r="K4421" i="13"/>
  <c r="L3397" i="13"/>
  <c r="K3397" i="13"/>
  <c r="L2042" i="13"/>
  <c r="K2042" i="13"/>
  <c r="L5646" i="13"/>
  <c r="K5646" i="13"/>
  <c r="L4289" i="13"/>
  <c r="K4289" i="13"/>
  <c r="L6431" i="13"/>
  <c r="K6431" i="13"/>
  <c r="L3901" i="13"/>
  <c r="K3901" i="13"/>
  <c r="K4651" i="13"/>
  <c r="L4651" i="13"/>
  <c r="K3641" i="13"/>
  <c r="L3641" i="13"/>
  <c r="K4405" i="13"/>
  <c r="L4405" i="13"/>
  <c r="K3381" i="13"/>
  <c r="L3381" i="13"/>
  <c r="K1898" i="13"/>
  <c r="L1898" i="13"/>
  <c r="L6538" i="13"/>
  <c r="K6538" i="13"/>
  <c r="L4273" i="13"/>
  <c r="K4273" i="13"/>
  <c r="L6207" i="13"/>
  <c r="K6207" i="13"/>
  <c r="K4013" i="13"/>
  <c r="L4013" i="13"/>
  <c r="K5099" i="13"/>
  <c r="L5099" i="13"/>
  <c r="L3625" i="13"/>
  <c r="K3625" i="13"/>
  <c r="L4261" i="13"/>
  <c r="K4261" i="13"/>
  <c r="L3237" i="13"/>
  <c r="K3237" i="13"/>
  <c r="K1882" i="13"/>
  <c r="L1882" i="13"/>
  <c r="K7471" i="13"/>
  <c r="L7471" i="13"/>
  <c r="L6688" i="13"/>
  <c r="K6688" i="13"/>
  <c r="K4001" i="13"/>
  <c r="L4001" i="13"/>
  <c r="L5051" i="13"/>
  <c r="K5051" i="13"/>
  <c r="K3613" i="13"/>
  <c r="L3613" i="13"/>
  <c r="K4249" i="13"/>
  <c r="L4249" i="13"/>
  <c r="L6015" i="13"/>
  <c r="K6015" i="13"/>
  <c r="L3861" i="13"/>
  <c r="K3861" i="13"/>
  <c r="L2837" i="13"/>
  <c r="K2837" i="13"/>
  <c r="K6238" i="13"/>
  <c r="L6238" i="13"/>
  <c r="L4975" i="13"/>
  <c r="K4975" i="13"/>
  <c r="L3713" i="13"/>
  <c r="K3713" i="13"/>
  <c r="L4349" i="13"/>
  <c r="K4349" i="13"/>
  <c r="L3325" i="13"/>
  <c r="K3325" i="13"/>
  <c r="K3961" i="13"/>
  <c r="L3961" i="13"/>
  <c r="L4469" i="13"/>
  <c r="K4469" i="13"/>
  <c r="L3445" i="13"/>
  <c r="K3445" i="13"/>
  <c r="K2090" i="13"/>
  <c r="L2090" i="13"/>
  <c r="K5123" i="13"/>
  <c r="L5123" i="13"/>
  <c r="K3461" i="13"/>
  <c r="L3461" i="13"/>
  <c r="K3213" i="13"/>
  <c r="L3213" i="13"/>
  <c r="L1858" i="13"/>
  <c r="K1858" i="13"/>
  <c r="K2094" i="13"/>
  <c r="L2094" i="13"/>
  <c r="L2173" i="13"/>
  <c r="K2173" i="13"/>
  <c r="K1069" i="13"/>
  <c r="L1069" i="13"/>
  <c r="K45" i="13"/>
  <c r="L45" i="13"/>
  <c r="L4357" i="13"/>
  <c r="K4357" i="13"/>
  <c r="L1734" i="13"/>
  <c r="K1734" i="13"/>
  <c r="K1970" i="13"/>
  <c r="L1970" i="13"/>
  <c r="K2078" i="13"/>
  <c r="L2078" i="13"/>
  <c r="K2157" i="13"/>
  <c r="L2157" i="13"/>
  <c r="L1053" i="13"/>
  <c r="K1053" i="13"/>
  <c r="L29" i="13"/>
  <c r="K29" i="13"/>
  <c r="L5919" i="13"/>
  <c r="K5919" i="13"/>
  <c r="K2102" i="13"/>
  <c r="L2102" i="13"/>
  <c r="L2210" i="13"/>
  <c r="K2210" i="13"/>
  <c r="K2777" i="13"/>
  <c r="L2777" i="13"/>
  <c r="L1302" i="13"/>
  <c r="K1302" i="13"/>
  <c r="K1373" i="13"/>
  <c r="L1373" i="13"/>
  <c r="K397" i="13"/>
  <c r="L397" i="13"/>
  <c r="L5497" i="13"/>
  <c r="K5497" i="13"/>
  <c r="L3077" i="13"/>
  <c r="K3077" i="13"/>
  <c r="L3165" i="13"/>
  <c r="K3165" i="13"/>
  <c r="L3273" i="13"/>
  <c r="K3273" i="13"/>
  <c r="L1918" i="13"/>
  <c r="K1918" i="13"/>
  <c r="L1997" i="13"/>
  <c r="K1997" i="13"/>
  <c r="L1021" i="13"/>
  <c r="K1021" i="13"/>
  <c r="L8727" i="13"/>
  <c r="K8727" i="13"/>
  <c r="K2949" i="13"/>
  <c r="L2949" i="13"/>
  <c r="L3021" i="13"/>
  <c r="K3021" i="13"/>
  <c r="K3257" i="13"/>
  <c r="L3257" i="13"/>
  <c r="K4971" i="13"/>
  <c r="L4971" i="13"/>
  <c r="L2054" i="13"/>
  <c r="K2054" i="13"/>
  <c r="L5518" i="13"/>
  <c r="K5518" i="13"/>
  <c r="L2857" i="13"/>
  <c r="K2857" i="13"/>
  <c r="L1382" i="13"/>
  <c r="K1382" i="13"/>
  <c r="K1453" i="13"/>
  <c r="L1453" i="13"/>
  <c r="K477" i="13"/>
  <c r="L477" i="13"/>
  <c r="K3725" i="13"/>
  <c r="L3725" i="13"/>
  <c r="L1910" i="13"/>
  <c r="K1910" i="13"/>
  <c r="L2018" i="13"/>
  <c r="K2018" i="13"/>
  <c r="L5294" i="13"/>
  <c r="K5294" i="13"/>
  <c r="L1366" i="13"/>
  <c r="K1366" i="13"/>
  <c r="K1437" i="13"/>
  <c r="L1437" i="13"/>
  <c r="L461" i="13"/>
  <c r="K461" i="13"/>
  <c r="K3597" i="13"/>
  <c r="L3597" i="13"/>
  <c r="K1766" i="13"/>
  <c r="L1766" i="13"/>
  <c r="L2130" i="13"/>
  <c r="K2130" i="13"/>
  <c r="L5478" i="13"/>
  <c r="K5478" i="13"/>
  <c r="L1350" i="13"/>
  <c r="K1350" i="13"/>
  <c r="K1421" i="13"/>
  <c r="L1421" i="13"/>
  <c r="L445" i="13"/>
  <c r="K445" i="13"/>
  <c r="L1506" i="13"/>
  <c r="K1506" i="13"/>
  <c r="K1577" i="13"/>
  <c r="L1577" i="13"/>
  <c r="L601" i="13"/>
  <c r="K601" i="13"/>
  <c r="K1502" i="13"/>
  <c r="L1502" i="13"/>
  <c r="K1573" i="13"/>
  <c r="L1573" i="13"/>
  <c r="K597" i="13"/>
  <c r="L597" i="13"/>
  <c r="L1226" i="13"/>
  <c r="K1226" i="13"/>
  <c r="K1297" i="13"/>
  <c r="L1297" i="13"/>
  <c r="K321" i="13"/>
  <c r="L321" i="13"/>
  <c r="K7580" i="13"/>
  <c r="L7580" i="13"/>
  <c r="K5390" i="13"/>
  <c r="L5390" i="13"/>
  <c r="K2201" i="13"/>
  <c r="L2201" i="13"/>
  <c r="K1177" i="13"/>
  <c r="L1177" i="13"/>
  <c r="L201" i="13"/>
  <c r="K201" i="13"/>
  <c r="L1941" i="13"/>
  <c r="K1941" i="13"/>
  <c r="L965" i="13"/>
  <c r="K965" i="13"/>
  <c r="L1594" i="13"/>
  <c r="K1594" i="13"/>
  <c r="L1665" i="13"/>
  <c r="K1665" i="13"/>
  <c r="L689" i="13"/>
  <c r="K689" i="13"/>
  <c r="L8110" i="13"/>
  <c r="K8110" i="13"/>
  <c r="K7212" i="13"/>
  <c r="L7212" i="13"/>
  <c r="L1133" i="13"/>
  <c r="K1133" i="13"/>
  <c r="K1801" i="13"/>
  <c r="L1801" i="13"/>
  <c r="L697" i="13"/>
  <c r="K697" i="13"/>
  <c r="K1342" i="13"/>
  <c r="L1342" i="13"/>
  <c r="K1413" i="13"/>
  <c r="L1413" i="13"/>
  <c r="L437" i="13"/>
  <c r="K437" i="13"/>
  <c r="L2161" i="13"/>
  <c r="K2161" i="13"/>
  <c r="L1905" i="13"/>
  <c r="K1905" i="13"/>
  <c r="L801" i="13"/>
  <c r="K801" i="13"/>
  <c r="L8419" i="13"/>
  <c r="K8419" i="13"/>
  <c r="K7548" i="13"/>
  <c r="L7548" i="13"/>
  <c r="L7117" i="13"/>
  <c r="K7117" i="13"/>
  <c r="L2041" i="13"/>
  <c r="K2041" i="13"/>
  <c r="K937" i="13"/>
  <c r="L937" i="13"/>
  <c r="L8762" i="13"/>
  <c r="K8762" i="13"/>
  <c r="L1781" i="13"/>
  <c r="K1781" i="13"/>
  <c r="L805" i="13"/>
  <c r="K805" i="13"/>
  <c r="L1562" i="13"/>
  <c r="K1562" i="13"/>
  <c r="L1633" i="13"/>
  <c r="K1633" i="13"/>
  <c r="K657" i="13"/>
  <c r="L657" i="13"/>
  <c r="K8403" i="13"/>
  <c r="L8403" i="13"/>
  <c r="K7532" i="13"/>
  <c r="L7532" i="13"/>
  <c r="L1774" i="13"/>
  <c r="K1774" i="13"/>
  <c r="K2025" i="13"/>
  <c r="L2025" i="13"/>
  <c r="L921" i="13"/>
  <c r="K921" i="13"/>
  <c r="L8746" i="13"/>
  <c r="K8746" i="13"/>
  <c r="K1765" i="13"/>
  <c r="L1765" i="13"/>
  <c r="K661" i="13"/>
  <c r="L661" i="13"/>
  <c r="K1546" i="13"/>
  <c r="L1546" i="13"/>
  <c r="K1617" i="13"/>
  <c r="L1617" i="13"/>
  <c r="L641" i="13"/>
  <c r="K641" i="13"/>
  <c r="L8607" i="13"/>
  <c r="K8607" i="13"/>
  <c r="K7420" i="13"/>
  <c r="L7420" i="13"/>
  <c r="K2137" i="13"/>
  <c r="L2137" i="13"/>
  <c r="L1161" i="13"/>
  <c r="K1161" i="13"/>
  <c r="K137" i="13"/>
  <c r="L137" i="13"/>
  <c r="K2005" i="13"/>
  <c r="L2005" i="13"/>
  <c r="L1029" i="13"/>
  <c r="K1029" i="13"/>
  <c r="K8753" i="13"/>
  <c r="L8753" i="13"/>
  <c r="L1857" i="13"/>
  <c r="K1857" i="13"/>
  <c r="L881" i="13"/>
  <c r="K881" i="13"/>
  <c r="L8715" i="13"/>
  <c r="K8715" i="13"/>
  <c r="K7500" i="13"/>
  <c r="L7500" i="13"/>
  <c r="L1526" i="13"/>
  <c r="K1526" i="13"/>
  <c r="K1993" i="13"/>
  <c r="L1993" i="13"/>
  <c r="K1017" i="13"/>
  <c r="L1017" i="13"/>
  <c r="L8723" i="13"/>
  <c r="K8723" i="13"/>
  <c r="L1861" i="13"/>
  <c r="K1861" i="13"/>
  <c r="K885" i="13"/>
  <c r="L885" i="13"/>
  <c r="K1642" i="13"/>
  <c r="L1642" i="13"/>
  <c r="K1713" i="13"/>
  <c r="L1713" i="13"/>
  <c r="K737" i="13"/>
  <c r="L737" i="13"/>
  <c r="L8030" i="13"/>
  <c r="K8030" i="13"/>
  <c r="K7007" i="13"/>
  <c r="L7007" i="13"/>
  <c r="K1394" i="13"/>
  <c r="L1394" i="13"/>
  <c r="L1646" i="13"/>
  <c r="K1646" i="13"/>
  <c r="L7309" i="13"/>
  <c r="K7309" i="13"/>
  <c r="L7800" i="13"/>
  <c r="K7800" i="13"/>
  <c r="L6811" i="13"/>
  <c r="K6811" i="13"/>
  <c r="L8115" i="13"/>
  <c r="K8115" i="13"/>
  <c r="L6935" i="13"/>
  <c r="K6935" i="13"/>
  <c r="K8099" i="13"/>
  <c r="L8099" i="13"/>
  <c r="L7059" i="13"/>
  <c r="K7059" i="13"/>
  <c r="K1589" i="13"/>
  <c r="L1589" i="13"/>
  <c r="L8724" i="13"/>
  <c r="K8724" i="13"/>
  <c r="L7656" i="13"/>
  <c r="K7656" i="13"/>
  <c r="L6667" i="13"/>
  <c r="K6667" i="13"/>
  <c r="K7524" i="13"/>
  <c r="L7524" i="13"/>
  <c r="L8663" i="13"/>
  <c r="K8663" i="13"/>
  <c r="K7296" i="13"/>
  <c r="L7296" i="13"/>
  <c r="L1390" i="13"/>
  <c r="K1390" i="13"/>
  <c r="L8693" i="13"/>
  <c r="K8693" i="13"/>
  <c r="K7416" i="13"/>
  <c r="L7416" i="13"/>
  <c r="K8567" i="13"/>
  <c r="L8567" i="13"/>
  <c r="L7284" i="13"/>
  <c r="K7284" i="13"/>
  <c r="K8050" i="13"/>
  <c r="L8050" i="13"/>
  <c r="L7152" i="13"/>
  <c r="K7152" i="13"/>
  <c r="K1333" i="13"/>
  <c r="L1333" i="13"/>
  <c r="L8519" i="13"/>
  <c r="K8519" i="13"/>
  <c r="L7144" i="13"/>
  <c r="K7144" i="13"/>
  <c r="L7876" i="13"/>
  <c r="K7876" i="13"/>
  <c r="K2229" i="13"/>
  <c r="L2229" i="13"/>
  <c r="K6863" i="13"/>
  <c r="L6863" i="13"/>
  <c r="L7256" i="13"/>
  <c r="K7256" i="13"/>
  <c r="K8022" i="13"/>
  <c r="L8022" i="13"/>
  <c r="K6871" i="13"/>
  <c r="L6871" i="13"/>
  <c r="L7600" i="13"/>
  <c r="K7600" i="13"/>
  <c r="L1129" i="13"/>
  <c r="K1129" i="13"/>
  <c r="K7164" i="13"/>
  <c r="L7164" i="13"/>
  <c r="K7720" i="13"/>
  <c r="L7720" i="13"/>
  <c r="K6731" i="13"/>
  <c r="L6731" i="13"/>
  <c r="L7364" i="13"/>
  <c r="K7364" i="13"/>
  <c r="L8130" i="13"/>
  <c r="K8130" i="13"/>
  <c r="L7104" i="13"/>
  <c r="K7104" i="13"/>
  <c r="K1973" i="13"/>
  <c r="L1973" i="13"/>
  <c r="L8447" i="13"/>
  <c r="K8447" i="13"/>
  <c r="L7224" i="13"/>
  <c r="K7224" i="13"/>
  <c r="L7990" i="13"/>
  <c r="K7990" i="13"/>
  <c r="K7092" i="13"/>
  <c r="L7092" i="13"/>
  <c r="L8117" i="13"/>
  <c r="K8117" i="13"/>
  <c r="L6963" i="13"/>
  <c r="K6963" i="13"/>
  <c r="L7204" i="13"/>
  <c r="K7204" i="13"/>
  <c r="L6053" i="13"/>
  <c r="K6053" i="13"/>
  <c r="L4758" i="13"/>
  <c r="K4758" i="13"/>
  <c r="L3854" i="13"/>
  <c r="K3854" i="13"/>
  <c r="L2830" i="13"/>
  <c r="K2830" i="13"/>
  <c r="L5708" i="13"/>
  <c r="K5708" i="13"/>
  <c r="K5394" i="13"/>
  <c r="L5394" i="13"/>
  <c r="K3578" i="13"/>
  <c r="L3578" i="13"/>
  <c r="L2505" i="13"/>
  <c r="K2505" i="13"/>
  <c r="L6755" i="13"/>
  <c r="K6755" i="13"/>
  <c r="L5126" i="13"/>
  <c r="K5126" i="13"/>
  <c r="L4222" i="13"/>
  <c r="K4222" i="13"/>
  <c r="L3198" i="13"/>
  <c r="K3198" i="13"/>
  <c r="K5981" i="13"/>
  <c r="L5981" i="13"/>
  <c r="K4722" i="13"/>
  <c r="L4722" i="13"/>
  <c r="L3818" i="13"/>
  <c r="K3818" i="13"/>
  <c r="L2794" i="13"/>
  <c r="K2794" i="13"/>
  <c r="K8194" i="13"/>
  <c r="L8194" i="13"/>
  <c r="K5684" i="13"/>
  <c r="L5684" i="13"/>
  <c r="L5298" i="13"/>
  <c r="K5298" i="13"/>
  <c r="L3566" i="13"/>
  <c r="K3566" i="13"/>
  <c r="L2493" i="13"/>
  <c r="K2493" i="13"/>
  <c r="L4962" i="13"/>
  <c r="K4962" i="13"/>
  <c r="K3930" i="13"/>
  <c r="L3930" i="13"/>
  <c r="K2906" i="13"/>
  <c r="L2906" i="13"/>
  <c r="K7816" i="13"/>
  <c r="L7816" i="13"/>
  <c r="L6469" i="13"/>
  <c r="K6469" i="13"/>
  <c r="K4838" i="13"/>
  <c r="L4838" i="13"/>
  <c r="L3806" i="13"/>
  <c r="K3806" i="13"/>
  <c r="L2782" i="13"/>
  <c r="K2782" i="13"/>
  <c r="K5612" i="13"/>
  <c r="L5612" i="13"/>
  <c r="K4426" i="13"/>
  <c r="L4426" i="13"/>
  <c r="K3402" i="13"/>
  <c r="L3402" i="13"/>
  <c r="K2457" i="13"/>
  <c r="L2457" i="13"/>
  <c r="L7149" i="13"/>
  <c r="K7149" i="13"/>
  <c r="L5925" i="13"/>
  <c r="K5925" i="13"/>
  <c r="L4558" i="13"/>
  <c r="K4558" i="13"/>
  <c r="K3534" i="13"/>
  <c r="L3534" i="13"/>
  <c r="L2461" i="13"/>
  <c r="K2461" i="13"/>
  <c r="K5186" i="13"/>
  <c r="L5186" i="13"/>
  <c r="L4154" i="13"/>
  <c r="K4154" i="13"/>
  <c r="K8637" i="13"/>
  <c r="L8637" i="13"/>
  <c r="K5588" i="13"/>
  <c r="L5588" i="13"/>
  <c r="L4414" i="13"/>
  <c r="K4414" i="13"/>
  <c r="L3390" i="13"/>
  <c r="K3390" i="13"/>
  <c r="K2445" i="13"/>
  <c r="L2445" i="13"/>
  <c r="K5292" i="13"/>
  <c r="L5292" i="13"/>
  <c r="K4266" i="13"/>
  <c r="L4266" i="13"/>
  <c r="K3242" i="13"/>
  <c r="L3242" i="13"/>
  <c r="K6655" i="13"/>
  <c r="L6655" i="13"/>
  <c r="K7808" i="13"/>
  <c r="L7808" i="13"/>
  <c r="L5861" i="13"/>
  <c r="K5861" i="13"/>
  <c r="L4526" i="13"/>
  <c r="K4526" i="13"/>
  <c r="L3502" i="13"/>
  <c r="K3502" i="13"/>
  <c r="L2557" i="13"/>
  <c r="K2557" i="13"/>
  <c r="L5516" i="13"/>
  <c r="K5516" i="13"/>
  <c r="L4506" i="13"/>
  <c r="K4506" i="13"/>
  <c r="L3482" i="13"/>
  <c r="K3482" i="13"/>
  <c r="K2537" i="13"/>
  <c r="L2537" i="13"/>
  <c r="K4754" i="13"/>
  <c r="L4754" i="13"/>
  <c r="L5604" i="13"/>
  <c r="K5604" i="13"/>
  <c r="L4422" i="13"/>
  <c r="K4422" i="13"/>
  <c r="L3398" i="13"/>
  <c r="K3398" i="13"/>
  <c r="K2453" i="13"/>
  <c r="L2453" i="13"/>
  <c r="L5308" i="13"/>
  <c r="K5308" i="13"/>
  <c r="K4274" i="13"/>
  <c r="L4274" i="13"/>
  <c r="K3250" i="13"/>
  <c r="L3250" i="13"/>
  <c r="L2669" i="13"/>
  <c r="K2669" i="13"/>
  <c r="L7435" i="13"/>
  <c r="K7435" i="13"/>
  <c r="L5054" i="13"/>
  <c r="K5054" i="13"/>
  <c r="L4022" i="13"/>
  <c r="K4022" i="13"/>
  <c r="L2998" i="13"/>
  <c r="K2998" i="13"/>
  <c r="K6605" i="13"/>
  <c r="L6605" i="13"/>
  <c r="L4906" i="13"/>
  <c r="K4906" i="13"/>
  <c r="K4130" i="13"/>
  <c r="L4130" i="13"/>
  <c r="K3106" i="13"/>
  <c r="L3106" i="13"/>
  <c r="L4490" i="13"/>
  <c r="K4490" i="13"/>
  <c r="L6101" i="13"/>
  <c r="K6101" i="13"/>
  <c r="K5746" i="13"/>
  <c r="L5746" i="13"/>
  <c r="K3622" i="13"/>
  <c r="L3622" i="13"/>
  <c r="L2677" i="13"/>
  <c r="K2677" i="13"/>
  <c r="L5484" i="13"/>
  <c r="K5484" i="13"/>
  <c r="L6069" i="13"/>
  <c r="K6069" i="13"/>
  <c r="L4766" i="13"/>
  <c r="K4766" i="13"/>
  <c r="L3862" i="13"/>
  <c r="K3862" i="13"/>
  <c r="L2838" i="13"/>
  <c r="K2838" i="13"/>
  <c r="K5802" i="13"/>
  <c r="L5802" i="13"/>
  <c r="K4618" i="13"/>
  <c r="L4618" i="13"/>
  <c r="K3714" i="13"/>
  <c r="L3714" i="13"/>
  <c r="K5830" i="13"/>
  <c r="L5830" i="13"/>
  <c r="K3082" i="13"/>
  <c r="L3082" i="13"/>
  <c r="K5262" i="13"/>
  <c r="L5262" i="13"/>
  <c r="L4358" i="13"/>
  <c r="K4358" i="13"/>
  <c r="L3334" i="13"/>
  <c r="K3334" i="13"/>
  <c r="K6253" i="13"/>
  <c r="L6253" i="13"/>
  <c r="K4858" i="13"/>
  <c r="L4858" i="13"/>
  <c r="L3954" i="13"/>
  <c r="K3954" i="13"/>
  <c r="L8034" i="13"/>
  <c r="K8034" i="13"/>
  <c r="K2569" i="13"/>
  <c r="L2569" i="13"/>
  <c r="L5118" i="13"/>
  <c r="K5118" i="13"/>
  <c r="K4214" i="13"/>
  <c r="L4214" i="13"/>
  <c r="K3190" i="13"/>
  <c r="L3190" i="13"/>
  <c r="L5965" i="13"/>
  <c r="K5965" i="13"/>
  <c r="K4578" i="13"/>
  <c r="L4578" i="13"/>
  <c r="K3554" i="13"/>
  <c r="L3554" i="13"/>
  <c r="L3978" i="13"/>
  <c r="K3978" i="13"/>
  <c r="K5668" i="13"/>
  <c r="L5668" i="13"/>
  <c r="L4582" i="13"/>
  <c r="K4582" i="13"/>
  <c r="L3558" i="13"/>
  <c r="K3558" i="13"/>
  <c r="L2613" i="13"/>
  <c r="K2613" i="13"/>
  <c r="K5082" i="13"/>
  <c r="L5082" i="13"/>
  <c r="K4050" i="13"/>
  <c r="L4050" i="13"/>
  <c r="L7744" i="13"/>
  <c r="K7744" i="13"/>
  <c r="K2441" i="13"/>
  <c r="L2441" i="13"/>
  <c r="L4958" i="13"/>
  <c r="K4958" i="13"/>
  <c r="L3926" i="13"/>
  <c r="K3926" i="13"/>
  <c r="L2902" i="13"/>
  <c r="K2902" i="13"/>
  <c r="K5901" i="13"/>
  <c r="L5901" i="13"/>
  <c r="L2421" i="13"/>
  <c r="K2421" i="13"/>
  <c r="K2770" i="13"/>
  <c r="L2770" i="13"/>
  <c r="K32" i="13"/>
  <c r="L32" i="13"/>
  <c r="K154" i="13"/>
  <c r="L154" i="13"/>
  <c r="K8330" i="13"/>
  <c r="L8330" i="13"/>
  <c r="K2345" i="13"/>
  <c r="L2345" i="13"/>
  <c r="L662" i="13"/>
  <c r="K662" i="13"/>
  <c r="L8501" i="13"/>
  <c r="K8501" i="13"/>
  <c r="K7489" i="13"/>
  <c r="L7489" i="13"/>
  <c r="L114" i="13"/>
  <c r="K114" i="13"/>
  <c r="K258" i="13"/>
  <c r="L258" i="13"/>
  <c r="L8256" i="13"/>
  <c r="K8256" i="13"/>
  <c r="L2480" i="13"/>
  <c r="K2480" i="13"/>
  <c r="L366" i="13"/>
  <c r="K366" i="13"/>
  <c r="L5818" i="13"/>
  <c r="K5818" i="13"/>
  <c r="L2713" i="13"/>
  <c r="K2713" i="13"/>
  <c r="L1162" i="13"/>
  <c r="K1162" i="13"/>
  <c r="L138" i="13"/>
  <c r="K138" i="13"/>
  <c r="K7861" i="13"/>
  <c r="L7861" i="13"/>
  <c r="L2504" i="13"/>
  <c r="K2504" i="13"/>
  <c r="L390" i="13"/>
  <c r="K390" i="13"/>
  <c r="K8239" i="13"/>
  <c r="L8239" i="13"/>
  <c r="K2309" i="13"/>
  <c r="L2309" i="13"/>
  <c r="K626" i="13"/>
  <c r="L626" i="13"/>
  <c r="L8219" i="13"/>
  <c r="K8219" i="13"/>
  <c r="L2464" i="13"/>
  <c r="K2464" i="13"/>
  <c r="L350" i="13"/>
  <c r="K350" i="13"/>
  <c r="L4370" i="13"/>
  <c r="K4370" i="13"/>
  <c r="L2433" i="13"/>
  <c r="K2433" i="13"/>
  <c r="K762" i="13"/>
  <c r="L762" i="13"/>
  <c r="L8462" i="13"/>
  <c r="K8462" i="13"/>
  <c r="L2313" i="13"/>
  <c r="K2313" i="13"/>
  <c r="L758" i="13"/>
  <c r="K758" i="13"/>
  <c r="K8506" i="13"/>
  <c r="L8506" i="13"/>
  <c r="L7079" i="13"/>
  <c r="K7079" i="13"/>
  <c r="K738" i="13"/>
  <c r="L738" i="13"/>
  <c r="K8331" i="13"/>
  <c r="L8331" i="13"/>
  <c r="L2448" i="13"/>
  <c r="K2448" i="13"/>
  <c r="L462" i="13"/>
  <c r="K462" i="13"/>
  <c r="L8310" i="13"/>
  <c r="K8310" i="13"/>
  <c r="K2673" i="13"/>
  <c r="L2673" i="13"/>
  <c r="K1002" i="13"/>
  <c r="L1002" i="13"/>
  <c r="L8703" i="13"/>
  <c r="K8703" i="13"/>
  <c r="L7573" i="13"/>
  <c r="K7573" i="13"/>
  <c r="K870" i="13"/>
  <c r="L870" i="13"/>
  <c r="K8490" i="13"/>
  <c r="L8490" i="13"/>
  <c r="L2277" i="13"/>
  <c r="K2277" i="13"/>
  <c r="K722" i="13"/>
  <c r="L722" i="13"/>
  <c r="L8315" i="13"/>
  <c r="K8315" i="13"/>
  <c r="K7447" i="13"/>
  <c r="L7447" i="13"/>
  <c r="K4242" i="13"/>
  <c r="L4242" i="13"/>
  <c r="K2401" i="13"/>
  <c r="L2401" i="13"/>
  <c r="L730" i="13"/>
  <c r="K730" i="13"/>
  <c r="L8323" i="13"/>
  <c r="K8323" i="13"/>
  <c r="L2584" i="13"/>
  <c r="K2584" i="13"/>
  <c r="L598" i="13"/>
  <c r="K598" i="13"/>
  <c r="L8191" i="13"/>
  <c r="K8191" i="13"/>
  <c r="L2389" i="13"/>
  <c r="K2389" i="13"/>
  <c r="L706" i="13"/>
  <c r="K706" i="13"/>
  <c r="L8299" i="13"/>
  <c r="K8299" i="13"/>
  <c r="K7383" i="13"/>
  <c r="L7383" i="13"/>
  <c r="L814" i="13"/>
  <c r="K814" i="13"/>
  <c r="L8562" i="13"/>
  <c r="K8562" i="13"/>
  <c r="K3650" i="13"/>
  <c r="L3650" i="13"/>
  <c r="K2572" i="13"/>
  <c r="L2572" i="13"/>
  <c r="K458" i="13"/>
  <c r="L458" i="13"/>
  <c r="K8294" i="13"/>
  <c r="L8294" i="13"/>
  <c r="K2265" i="13"/>
  <c r="L2265" i="13"/>
  <c r="K710" i="13"/>
  <c r="L710" i="13"/>
  <c r="K8303" i="13"/>
  <c r="L8303" i="13"/>
  <c r="K7399" i="13"/>
  <c r="L7399" i="13"/>
  <c r="K818" i="13"/>
  <c r="L818" i="13"/>
  <c r="L8390" i="13"/>
  <c r="K8390" i="13"/>
  <c r="L7517" i="13"/>
  <c r="K7517" i="13"/>
  <c r="L50" i="13"/>
  <c r="K50" i="13"/>
  <c r="L158" i="13"/>
  <c r="K158" i="13"/>
  <c r="L4634" i="13"/>
  <c r="K4634" i="13"/>
  <c r="K2497" i="13"/>
  <c r="L2497" i="13"/>
  <c r="K826" i="13"/>
  <c r="L826" i="13"/>
  <c r="L8513" i="13"/>
  <c r="K8513" i="13"/>
  <c r="L7653" i="13"/>
  <c r="K7653" i="13"/>
  <c r="L2296" i="13"/>
  <c r="K2296" i="13"/>
  <c r="K182" i="13"/>
  <c r="L182" i="13"/>
  <c r="L8252" i="13"/>
  <c r="K8252" i="13"/>
  <c r="L2660" i="13"/>
  <c r="K2660" i="13"/>
  <c r="L674" i="13"/>
  <c r="K674" i="13"/>
  <c r="L8267" i="13"/>
  <c r="K8267" i="13"/>
  <c r="K8055" i="13"/>
  <c r="L8055" i="13"/>
  <c r="L910" i="13"/>
  <c r="K910" i="13"/>
  <c r="L8604" i="13"/>
  <c r="K8604" i="13"/>
  <c r="L810" i="13"/>
  <c r="K810" i="13"/>
  <c r="K786" i="13"/>
  <c r="L786" i="13"/>
  <c r="L7849" i="13"/>
  <c r="K7849" i="13"/>
  <c r="L6408" i="13"/>
  <c r="K6408" i="13"/>
  <c r="L6115" i="13"/>
  <c r="K6115" i="13"/>
  <c r="L5065" i="13"/>
  <c r="K5065" i="13"/>
  <c r="L4035" i="13"/>
  <c r="K4035" i="13"/>
  <c r="L3011" i="13"/>
  <c r="K3011" i="13"/>
  <c r="L6164" i="13"/>
  <c r="K6164" i="13"/>
  <c r="K5731" i="13"/>
  <c r="L5731" i="13"/>
  <c r="K4821" i="13"/>
  <c r="L4821" i="13"/>
  <c r="L3791" i="13"/>
  <c r="K3791" i="13"/>
  <c r="L2767" i="13"/>
  <c r="K2767" i="13"/>
  <c r="L5888" i="13"/>
  <c r="K5888" i="13"/>
  <c r="L5455" i="13"/>
  <c r="K5455" i="13"/>
  <c r="K4539" i="13"/>
  <c r="L4539" i="13"/>
  <c r="K3515" i="13"/>
  <c r="L3515" i="13"/>
  <c r="K6876" i="13"/>
  <c r="L6876" i="13"/>
  <c r="L7002" i="13"/>
  <c r="K7002" i="13"/>
  <c r="L5307" i="13"/>
  <c r="K5307" i="13"/>
  <c r="L678" i="13"/>
  <c r="K678" i="13"/>
  <c r="L446" i="13"/>
  <c r="K446" i="13"/>
  <c r="L6900" i="13"/>
  <c r="K6900" i="13"/>
  <c r="K7050" i="13"/>
  <c r="L7050" i="13"/>
  <c r="K5319" i="13"/>
  <c r="L5319" i="13"/>
  <c r="L4403" i="13"/>
  <c r="K4403" i="13"/>
  <c r="L3379" i="13"/>
  <c r="K3379" i="13"/>
  <c r="K6532" i="13"/>
  <c r="L6532" i="13"/>
  <c r="K6363" i="13"/>
  <c r="L6363" i="13"/>
  <c r="K5189" i="13"/>
  <c r="L5189" i="13"/>
  <c r="K4159" i="13"/>
  <c r="L4159" i="13"/>
  <c r="K3135" i="13"/>
  <c r="L3135" i="13"/>
  <c r="K6384" i="13"/>
  <c r="L6384" i="13"/>
  <c r="L6067" i="13"/>
  <c r="K6067" i="13"/>
  <c r="L5041" i="13"/>
  <c r="K5041" i="13"/>
  <c r="L4011" i="13"/>
  <c r="K4011" i="13"/>
  <c r="L2987" i="13"/>
  <c r="K2987" i="13"/>
  <c r="K6236" i="13"/>
  <c r="L6236" i="13"/>
  <c r="L5803" i="13"/>
  <c r="K5803" i="13"/>
  <c r="K8581" i="13"/>
  <c r="L8581" i="13"/>
  <c r="L7741" i="13"/>
  <c r="K7741" i="13"/>
  <c r="K7472" i="13"/>
  <c r="L7472" i="13"/>
  <c r="L5992" i="13"/>
  <c r="K5992" i="13"/>
  <c r="K5559" i="13"/>
  <c r="L5559" i="13"/>
  <c r="L4777" i="13"/>
  <c r="K4777" i="13"/>
  <c r="L3875" i="13"/>
  <c r="K3875" i="13"/>
  <c r="L2851" i="13"/>
  <c r="K2851" i="13"/>
  <c r="L6132" i="13"/>
  <c r="K6132" i="13"/>
  <c r="K5699" i="13"/>
  <c r="L5699" i="13"/>
  <c r="K4789" i="13"/>
  <c r="L4789" i="13"/>
  <c r="K3759" i="13"/>
  <c r="L3759" i="13"/>
  <c r="K2735" i="13"/>
  <c r="L2735" i="13"/>
  <c r="K5984" i="13"/>
  <c r="L5984" i="13"/>
  <c r="L5551" i="13"/>
  <c r="K5551" i="13"/>
  <c r="L4769" i="13"/>
  <c r="K4769" i="13"/>
  <c r="K3867" i="13"/>
  <c r="L3867" i="13"/>
  <c r="K2843" i="13"/>
  <c r="L2843" i="13"/>
  <c r="K6092" i="13"/>
  <c r="L6092" i="13"/>
  <c r="K5659" i="13"/>
  <c r="L5659" i="13"/>
  <c r="K402" i="13"/>
  <c r="L402" i="13"/>
  <c r="L7929" i="13"/>
  <c r="K7929" i="13"/>
  <c r="K6488" i="13"/>
  <c r="L6488" i="13"/>
  <c r="L6275" i="13"/>
  <c r="K6275" i="13"/>
  <c r="L5273" i="13"/>
  <c r="K5273" i="13"/>
  <c r="K4371" i="13"/>
  <c r="L4371" i="13"/>
  <c r="K3347" i="13"/>
  <c r="L3347" i="13"/>
  <c r="K6628" i="13"/>
  <c r="L6628" i="13"/>
  <c r="L6555" i="13"/>
  <c r="K6555" i="13"/>
  <c r="K6798" i="13"/>
  <c r="L6798" i="13"/>
  <c r="K4511" i="13"/>
  <c r="L4511" i="13"/>
  <c r="K3487" i="13"/>
  <c r="L3487" i="13"/>
  <c r="K6820" i="13"/>
  <c r="L6820" i="13"/>
  <c r="L6890" i="13"/>
  <c r="K6890" i="13"/>
  <c r="L6718" i="13"/>
  <c r="K6718" i="13"/>
  <c r="L4491" i="13"/>
  <c r="K4491" i="13"/>
  <c r="L3467" i="13"/>
  <c r="K3467" i="13"/>
  <c r="L298" i="13"/>
  <c r="K298" i="13"/>
  <c r="L7485" i="13"/>
  <c r="K7485" i="13"/>
  <c r="K7657" i="13"/>
  <c r="L7657" i="13"/>
  <c r="K6344" i="13"/>
  <c r="L6344" i="13"/>
  <c r="L5783" i="13"/>
  <c r="K5783" i="13"/>
  <c r="L4873" i="13"/>
  <c r="K4873" i="13"/>
  <c r="K3971" i="13"/>
  <c r="L3971" i="13"/>
  <c r="K2947" i="13"/>
  <c r="L2947" i="13"/>
  <c r="K6228" i="13"/>
  <c r="L6228" i="13"/>
  <c r="K5795" i="13"/>
  <c r="L5795" i="13"/>
  <c r="K4885" i="13"/>
  <c r="L4885" i="13"/>
  <c r="K3983" i="13"/>
  <c r="L3983" i="13"/>
  <c r="K2959" i="13"/>
  <c r="L2959" i="13"/>
  <c r="K6208" i="13"/>
  <c r="L6208" i="13"/>
  <c r="K5647" i="13"/>
  <c r="L5647" i="13"/>
  <c r="K4737" i="13"/>
  <c r="L4737" i="13"/>
  <c r="L3835" i="13"/>
  <c r="K3835" i="13"/>
  <c r="L2811" i="13"/>
  <c r="K2811" i="13"/>
  <c r="L6060" i="13"/>
  <c r="K6060" i="13"/>
  <c r="K5499" i="13"/>
  <c r="L5499" i="13"/>
  <c r="K7287" i="13"/>
  <c r="L7287" i="13"/>
  <c r="K8320" i="13"/>
  <c r="L8320" i="13"/>
  <c r="K7897" i="13"/>
  <c r="L7897" i="13"/>
  <c r="K6584" i="13"/>
  <c r="L6584" i="13"/>
  <c r="L6211" i="13"/>
  <c r="K6211" i="13"/>
  <c r="L4985" i="13"/>
  <c r="K4985" i="13"/>
  <c r="L4083" i="13"/>
  <c r="K4083" i="13"/>
  <c r="L3059" i="13"/>
  <c r="K3059" i="13"/>
  <c r="K6340" i="13"/>
  <c r="L6340" i="13"/>
  <c r="K5779" i="13"/>
  <c r="L5779" i="13"/>
  <c r="K4869" i="13"/>
  <c r="L4869" i="13"/>
  <c r="K3967" i="13"/>
  <c r="L3967" i="13"/>
  <c r="K2943" i="13"/>
  <c r="L2943" i="13"/>
  <c r="L6192" i="13"/>
  <c r="K6192" i="13"/>
  <c r="L5631" i="13"/>
  <c r="K5631" i="13"/>
  <c r="K4593" i="13"/>
  <c r="L4593" i="13"/>
  <c r="L3691" i="13"/>
  <c r="K3691" i="13"/>
  <c r="L6972" i="13"/>
  <c r="K6972" i="13"/>
  <c r="K6682" i="13"/>
  <c r="L6682" i="13"/>
  <c r="L4034" i="13"/>
  <c r="K4034" i="13"/>
  <c r="L8150" i="13"/>
  <c r="K8150" i="13"/>
  <c r="K8156" i="13"/>
  <c r="L8156" i="13"/>
  <c r="K6996" i="13"/>
  <c r="L6996" i="13"/>
  <c r="L6730" i="13"/>
  <c r="K6730" i="13"/>
  <c r="L5225" i="13"/>
  <c r="K5225" i="13"/>
  <c r="K4195" i="13"/>
  <c r="L4195" i="13"/>
  <c r="K3171" i="13"/>
  <c r="L3171" i="13"/>
  <c r="K6324" i="13"/>
  <c r="L6324" i="13"/>
  <c r="K5763" i="13"/>
  <c r="L5763" i="13"/>
  <c r="K4725" i="13"/>
  <c r="L4725" i="13"/>
  <c r="K3823" i="13"/>
  <c r="L3823" i="13"/>
  <c r="K2799" i="13"/>
  <c r="L2799" i="13"/>
  <c r="L5920" i="13"/>
  <c r="K5920" i="13"/>
  <c r="L5359" i="13"/>
  <c r="K5359" i="13"/>
  <c r="K2668" i="13"/>
  <c r="L2668" i="13"/>
  <c r="L8608" i="13"/>
  <c r="K8608" i="13"/>
  <c r="K7481" i="13"/>
  <c r="L7481" i="13"/>
  <c r="L6168" i="13"/>
  <c r="K6168" i="13"/>
  <c r="L5607" i="13"/>
  <c r="K5607" i="13"/>
  <c r="L4697" i="13"/>
  <c r="K4697" i="13"/>
  <c r="L3667" i="13"/>
  <c r="K3667" i="13"/>
  <c r="L6988" i="13"/>
  <c r="K6988" i="13"/>
  <c r="K6714" i="13"/>
  <c r="L6714" i="13"/>
  <c r="K7054" i="13"/>
  <c r="L7054" i="13"/>
  <c r="L4319" i="13"/>
  <c r="K4319" i="13"/>
  <c r="L3295" i="13"/>
  <c r="K3295" i="13"/>
  <c r="L6416" i="13"/>
  <c r="K6416" i="13"/>
  <c r="K6131" i="13"/>
  <c r="L6131" i="13"/>
  <c r="K5073" i="13"/>
  <c r="L5073" i="13"/>
  <c r="L4443" i="13"/>
  <c r="K4443" i="13"/>
  <c r="K6219" i="13"/>
  <c r="L6219" i="13"/>
  <c r="L4669" i="13"/>
  <c r="K4669" i="13"/>
  <c r="K3639" i="13"/>
  <c r="L3639" i="13"/>
  <c r="L2232" i="13"/>
  <c r="K2232" i="13"/>
  <c r="L1208" i="13"/>
  <c r="K1208" i="13"/>
  <c r="K1279" i="13"/>
  <c r="L1279" i="13"/>
  <c r="K171" i="13"/>
  <c r="L171" i="13"/>
  <c r="K2132" i="13"/>
  <c r="L2132" i="13"/>
  <c r="L2203" i="13"/>
  <c r="K2203" i="13"/>
  <c r="L1179" i="13"/>
  <c r="K1179" i="13"/>
  <c r="K199" i="13"/>
  <c r="L199" i="13"/>
  <c r="L2160" i="13"/>
  <c r="K2160" i="13"/>
  <c r="K2231" i="13"/>
  <c r="L2231" i="13"/>
  <c r="K1207" i="13"/>
  <c r="L1207" i="13"/>
  <c r="L227" i="13"/>
  <c r="K227" i="13"/>
  <c r="K6908" i="13"/>
  <c r="L6908" i="13"/>
  <c r="L5165" i="13"/>
  <c r="K5165" i="13"/>
  <c r="K4263" i="13"/>
  <c r="L4263" i="13"/>
  <c r="K3239" i="13"/>
  <c r="L3239" i="13"/>
  <c r="L1960" i="13"/>
  <c r="K1960" i="13"/>
  <c r="K2031" i="13"/>
  <c r="L2031" i="13"/>
  <c r="L1051" i="13"/>
  <c r="K1051" i="13"/>
  <c r="L27" i="13"/>
  <c r="K27" i="13"/>
  <c r="K7942" i="13"/>
  <c r="L7942" i="13"/>
  <c r="K1348" i="13"/>
  <c r="L1348" i="13"/>
  <c r="L1419" i="13"/>
  <c r="K1419" i="13"/>
  <c r="K311" i="13"/>
  <c r="L311" i="13"/>
  <c r="K2016" i="13"/>
  <c r="L2016" i="13"/>
  <c r="L2087" i="13"/>
  <c r="K2087" i="13"/>
  <c r="L1107" i="13"/>
  <c r="K1107" i="13"/>
  <c r="L83" i="13"/>
  <c r="K83" i="13"/>
  <c r="L6780" i="13"/>
  <c r="K6780" i="13"/>
  <c r="K5277" i="13"/>
  <c r="L5277" i="13"/>
  <c r="K4375" i="13"/>
  <c r="L4375" i="13"/>
  <c r="K3351" i="13"/>
  <c r="L3351" i="13"/>
  <c r="K2072" i="13"/>
  <c r="L2072" i="13"/>
  <c r="L2143" i="13"/>
  <c r="K2143" i="13"/>
  <c r="K1163" i="13"/>
  <c r="L1163" i="13"/>
  <c r="K139" i="13"/>
  <c r="L139" i="13"/>
  <c r="L7926" i="13"/>
  <c r="K7926" i="13"/>
  <c r="K1332" i="13"/>
  <c r="L1332" i="13"/>
  <c r="L1403" i="13"/>
  <c r="K1403" i="13"/>
  <c r="K295" i="13"/>
  <c r="L295" i="13"/>
  <c r="L2256" i="13"/>
  <c r="K2256" i="13"/>
  <c r="L1232" i="13"/>
  <c r="K1232" i="13"/>
  <c r="K1303" i="13"/>
  <c r="L1303" i="13"/>
  <c r="K323" i="13"/>
  <c r="L323" i="13"/>
  <c r="L3547" i="13"/>
  <c r="K3547" i="13"/>
  <c r="K6702" i="13"/>
  <c r="L6702" i="13"/>
  <c r="L4487" i="13"/>
  <c r="K4487" i="13"/>
  <c r="L3463" i="13"/>
  <c r="K3463" i="13"/>
  <c r="L2184" i="13"/>
  <c r="K2184" i="13"/>
  <c r="K2255" i="13"/>
  <c r="L2255" i="13"/>
  <c r="K1231" i="13"/>
  <c r="L1231" i="13"/>
  <c r="L251" i="13"/>
  <c r="K251" i="13"/>
  <c r="L7910" i="13"/>
  <c r="K7910" i="13"/>
  <c r="K1444" i="13"/>
  <c r="L1444" i="13"/>
  <c r="L1515" i="13"/>
  <c r="K1515" i="13"/>
  <c r="K535" i="13"/>
  <c r="L535" i="13"/>
  <c r="K8096" i="13"/>
  <c r="L8096" i="13"/>
  <c r="L1856" i="13"/>
  <c r="K1856" i="13"/>
  <c r="K1927" i="13"/>
  <c r="L1927" i="13"/>
  <c r="L947" i="13"/>
  <c r="K947" i="13"/>
  <c r="K8449" i="13"/>
  <c r="L8449" i="13"/>
  <c r="K5948" i="13"/>
  <c r="L5948" i="13"/>
  <c r="K4733" i="13"/>
  <c r="L4733" i="13"/>
  <c r="K3831" i="13"/>
  <c r="L3831" i="13"/>
  <c r="K2807" i="13"/>
  <c r="L2807" i="13"/>
  <c r="L1528" i="13"/>
  <c r="K1528" i="13"/>
  <c r="K1599" i="13"/>
  <c r="L1599" i="13"/>
  <c r="L619" i="13"/>
  <c r="K619" i="13"/>
  <c r="L8052" i="13"/>
  <c r="K8052" i="13"/>
  <c r="K1812" i="13"/>
  <c r="L1812" i="13"/>
  <c r="L1883" i="13"/>
  <c r="K1883" i="13"/>
  <c r="K903" i="13"/>
  <c r="L903" i="13"/>
  <c r="L8741" i="13"/>
  <c r="K8741" i="13"/>
  <c r="L2224" i="13"/>
  <c r="K2224" i="13"/>
  <c r="K1200" i="13"/>
  <c r="L1200" i="13"/>
  <c r="K1271" i="13"/>
  <c r="L1271" i="13"/>
  <c r="L163" i="13"/>
  <c r="K163" i="13"/>
  <c r="K6475" i="13"/>
  <c r="L6475" i="13"/>
  <c r="K4589" i="13"/>
  <c r="L4589" i="13"/>
  <c r="L3687" i="13"/>
  <c r="K3687" i="13"/>
  <c r="L2152" i="13"/>
  <c r="K2152" i="13"/>
  <c r="K2223" i="13"/>
  <c r="L2223" i="13"/>
  <c r="K1199" i="13"/>
  <c r="L1199" i="13"/>
  <c r="L219" i="13"/>
  <c r="K219" i="13"/>
  <c r="K2052" i="13"/>
  <c r="L2052" i="13"/>
  <c r="L2123" i="13"/>
  <c r="K2123" i="13"/>
  <c r="K1143" i="13"/>
  <c r="L1143" i="13"/>
  <c r="K119" i="13"/>
  <c r="L119" i="13"/>
  <c r="L2208" i="13"/>
  <c r="K2208" i="13"/>
  <c r="L1184" i="13"/>
  <c r="K1184" i="13"/>
  <c r="K1255" i="13"/>
  <c r="L1255" i="13"/>
  <c r="L275" i="13"/>
  <c r="K275" i="13"/>
  <c r="K8029" i="13"/>
  <c r="L8029" i="13"/>
  <c r="K5771" i="13"/>
  <c r="L5771" i="13"/>
  <c r="K4567" i="13"/>
  <c r="L4567" i="13"/>
  <c r="K3543" i="13"/>
  <c r="L3543" i="13"/>
  <c r="L2136" i="13"/>
  <c r="K2136" i="13"/>
  <c r="K2207" i="13"/>
  <c r="L2207" i="13"/>
  <c r="K1183" i="13"/>
  <c r="L1183" i="13"/>
  <c r="L203" i="13"/>
  <c r="K203" i="13"/>
  <c r="K5486" i="13"/>
  <c r="L5486" i="13"/>
  <c r="K1268" i="13"/>
  <c r="L1268" i="13"/>
  <c r="L1339" i="13"/>
  <c r="K1339" i="13"/>
  <c r="K359" i="13"/>
  <c r="L359" i="13"/>
  <c r="K2719" i="13"/>
  <c r="L2719" i="13"/>
  <c r="L1296" i="13"/>
  <c r="K1296" i="13"/>
  <c r="K1367" i="13"/>
  <c r="L1367" i="13"/>
  <c r="L387" i="13"/>
  <c r="K387" i="13"/>
  <c r="L8076" i="13"/>
  <c r="K8076" i="13"/>
  <c r="L1679" i="13"/>
  <c r="K1679" i="13"/>
  <c r="K1011" i="13"/>
  <c r="L1011" i="13"/>
  <c r="L1836" i="13"/>
  <c r="K1836" i="13"/>
  <c r="L1907" i="13"/>
  <c r="K1907" i="13"/>
  <c r="K927" i="13"/>
  <c r="L927" i="13"/>
  <c r="L8429" i="13"/>
  <c r="K8429" i="13"/>
  <c r="L7338" i="13"/>
  <c r="K7338" i="13"/>
  <c r="L6585" i="13"/>
  <c r="K6585" i="13"/>
  <c r="L5024" i="13"/>
  <c r="K5024" i="13"/>
  <c r="L4124" i="13"/>
  <c r="K4124" i="13"/>
  <c r="L3100" i="13"/>
  <c r="K3100" i="13"/>
  <c r="K2630" i="13"/>
  <c r="L2630" i="13"/>
  <c r="L524" i="13"/>
  <c r="K524" i="13"/>
  <c r="L7318" i="13"/>
  <c r="K7318" i="13"/>
  <c r="K6524" i="13"/>
  <c r="L6524" i="13"/>
  <c r="K1195" i="13"/>
  <c r="L1195" i="13"/>
  <c r="L5582" i="13"/>
  <c r="K5582" i="13"/>
  <c r="K1308" i="13"/>
  <c r="L1308" i="13"/>
  <c r="L1379" i="13"/>
  <c r="K1379" i="13"/>
  <c r="K399" i="13"/>
  <c r="L399" i="13"/>
  <c r="K8013" i="13"/>
  <c r="L8013" i="13"/>
  <c r="L6941" i="13"/>
  <c r="K6941" i="13"/>
  <c r="K5736" i="13"/>
  <c r="L5736" i="13"/>
  <c r="L5538" i="13"/>
  <c r="K5538" i="13"/>
  <c r="L3596" i="13"/>
  <c r="K3596" i="13"/>
  <c r="L2655" i="13"/>
  <c r="K2655" i="13"/>
  <c r="L1148" i="13"/>
  <c r="K1148" i="13"/>
  <c r="L110" i="13"/>
  <c r="K110" i="13"/>
  <c r="L6921" i="13"/>
  <c r="K6921" i="13"/>
  <c r="L1423" i="13"/>
  <c r="K1423" i="13"/>
  <c r="K1735" i="13"/>
  <c r="L1735" i="13"/>
  <c r="K1932" i="13"/>
  <c r="L1932" i="13"/>
  <c r="L2003" i="13"/>
  <c r="K2003" i="13"/>
  <c r="K1023" i="13"/>
  <c r="L1023" i="13"/>
  <c r="K8732" i="13"/>
  <c r="L8732" i="13"/>
  <c r="L7434" i="13"/>
  <c r="K7434" i="13"/>
  <c r="L6265" i="13"/>
  <c r="K6265" i="13"/>
  <c r="L4864" i="13"/>
  <c r="K4864" i="13"/>
  <c r="L3964" i="13"/>
  <c r="K3964" i="13"/>
  <c r="L2940" i="13"/>
  <c r="K2940" i="13"/>
  <c r="L2342" i="13"/>
  <c r="K2342" i="13"/>
  <c r="L236" i="13"/>
  <c r="K236" i="13"/>
  <c r="L6905" i="13"/>
  <c r="K6905" i="13"/>
  <c r="K1295" i="13"/>
  <c r="L1295" i="13"/>
  <c r="L627" i="13"/>
  <c r="K627" i="13"/>
  <c r="K1788" i="13"/>
  <c r="L1788" i="13"/>
  <c r="L1859" i="13"/>
  <c r="K1859" i="13"/>
  <c r="K879" i="13"/>
  <c r="L879" i="13"/>
  <c r="L8665" i="13"/>
  <c r="K8665" i="13"/>
  <c r="L7162" i="13"/>
  <c r="K7162" i="13"/>
  <c r="L5977" i="13"/>
  <c r="K5977" i="13"/>
  <c r="L4720" i="13"/>
  <c r="K4720" i="13"/>
  <c r="L3820" i="13"/>
  <c r="K3820" i="13"/>
  <c r="L2796" i="13"/>
  <c r="K2796" i="13"/>
  <c r="K988" i="13"/>
  <c r="L988" i="13"/>
  <c r="L7758" i="13"/>
  <c r="K7758" i="13"/>
  <c r="L6761" i="13"/>
  <c r="K6761" i="13"/>
  <c r="L2191" i="13"/>
  <c r="K2191" i="13"/>
  <c r="K1479" i="13"/>
  <c r="L1479" i="13"/>
  <c r="K1772" i="13"/>
  <c r="L1772" i="13"/>
  <c r="L1843" i="13"/>
  <c r="K1843" i="13"/>
  <c r="K863" i="13"/>
  <c r="L863" i="13"/>
  <c r="L8709" i="13"/>
  <c r="K8709" i="13"/>
  <c r="K7274" i="13"/>
  <c r="L7274" i="13"/>
  <c r="L6201" i="13"/>
  <c r="K6201" i="13"/>
  <c r="L4704" i="13"/>
  <c r="K4704" i="13"/>
  <c r="L3676" i="13"/>
  <c r="K3676" i="13"/>
  <c r="L5374" i="13"/>
  <c r="K5374" i="13"/>
  <c r="K106" i="13"/>
  <c r="L106" i="13"/>
  <c r="L204" i="13"/>
  <c r="K204" i="13"/>
  <c r="K6873" i="13"/>
  <c r="L6873" i="13"/>
  <c r="L1992" i="13"/>
  <c r="K1992" i="13"/>
  <c r="L1280" i="13"/>
  <c r="K1280" i="13"/>
  <c r="L1628" i="13"/>
  <c r="K1628" i="13"/>
  <c r="K1699" i="13"/>
  <c r="L1699" i="13"/>
  <c r="L719" i="13"/>
  <c r="K719" i="13"/>
  <c r="L8477" i="13"/>
  <c r="K8477" i="13"/>
  <c r="L7130" i="13"/>
  <c r="K7130" i="13"/>
  <c r="L6169" i="13"/>
  <c r="K6169" i="13"/>
  <c r="L4688" i="13"/>
  <c r="K4688" i="13"/>
  <c r="L3660" i="13"/>
  <c r="K3660" i="13"/>
  <c r="L2591" i="13"/>
  <c r="K2591" i="13"/>
  <c r="K1084" i="13"/>
  <c r="L1084" i="13"/>
  <c r="K7914" i="13"/>
  <c r="L7914" i="13"/>
  <c r="L6729" i="13"/>
  <c r="K6729" i="13"/>
  <c r="L1935" i="13"/>
  <c r="K1935" i="13"/>
  <c r="K243" i="13"/>
  <c r="L243" i="13"/>
  <c r="K1740" i="13"/>
  <c r="L1740" i="13"/>
  <c r="L1811" i="13"/>
  <c r="K1811" i="13"/>
  <c r="K831" i="13"/>
  <c r="L831" i="13"/>
  <c r="K8499" i="13"/>
  <c r="L8499" i="13"/>
  <c r="L7114" i="13"/>
  <c r="K7114" i="13"/>
  <c r="L6393" i="13"/>
  <c r="K6393" i="13"/>
  <c r="L4800" i="13"/>
  <c r="K4800" i="13"/>
  <c r="L3772" i="13"/>
  <c r="K3772" i="13"/>
  <c r="L2748" i="13"/>
  <c r="K2748" i="13"/>
  <c r="K102" i="13"/>
  <c r="L102" i="13"/>
  <c r="K172" i="13"/>
  <c r="L172" i="13"/>
  <c r="L6969" i="13"/>
  <c r="K6969" i="13"/>
  <c r="K1071" i="13"/>
  <c r="L1071" i="13"/>
  <c r="K924" i="13"/>
  <c r="L924" i="13"/>
  <c r="L5344" i="13"/>
  <c r="K5344" i="13"/>
  <c r="L4296" i="13"/>
  <c r="K4296" i="13"/>
  <c r="L3272" i="13"/>
  <c r="K3272" i="13"/>
  <c r="L2674" i="13"/>
  <c r="K2674" i="13"/>
  <c r="L568" i="13"/>
  <c r="K568" i="13"/>
  <c r="L7234" i="13"/>
  <c r="K7234" i="13"/>
  <c r="L6633" i="13"/>
  <c r="K6633" i="13"/>
  <c r="K4920" i="13"/>
  <c r="L4920" i="13"/>
  <c r="L3892" i="13"/>
  <c r="K3892" i="13"/>
  <c r="L2868" i="13"/>
  <c r="K2868" i="13"/>
  <c r="L2398" i="13"/>
  <c r="K2398" i="13"/>
  <c r="L420" i="13"/>
  <c r="K420" i="13"/>
  <c r="L1923" i="13"/>
  <c r="K1923" i="13"/>
  <c r="L7462" i="13"/>
  <c r="K7462" i="13"/>
  <c r="L5312" i="13"/>
  <c r="K5312" i="13"/>
  <c r="L4280" i="13"/>
  <c r="K4280" i="13"/>
  <c r="L3256" i="13"/>
  <c r="K3256" i="13"/>
  <c r="K2658" i="13"/>
  <c r="L2658" i="13"/>
  <c r="K552" i="13"/>
  <c r="L552" i="13"/>
  <c r="K7346" i="13"/>
  <c r="L7346" i="13"/>
  <c r="K7083" i="13"/>
  <c r="L7083" i="13"/>
  <c r="L5032" i="13"/>
  <c r="K5032" i="13"/>
  <c r="L4132" i="13"/>
  <c r="K4132" i="13"/>
  <c r="K3108" i="13"/>
  <c r="L3108" i="13"/>
  <c r="K2638" i="13"/>
  <c r="L2638" i="13"/>
  <c r="L532" i="13"/>
  <c r="K532" i="13"/>
  <c r="K1724" i="13"/>
  <c r="L1724" i="13"/>
  <c r="L2860" i="13"/>
  <c r="K2860" i="13"/>
  <c r="K5841" i="13"/>
  <c r="L5841" i="13"/>
  <c r="L5762" i="13"/>
  <c r="K5762" i="13"/>
  <c r="L3624" i="13"/>
  <c r="K3624" i="13"/>
  <c r="K2683" i="13"/>
  <c r="L2683" i="13"/>
  <c r="L1048" i="13"/>
  <c r="K1048" i="13"/>
  <c r="L7818" i="13"/>
  <c r="K7818" i="13"/>
  <c r="L6821" i="13"/>
  <c r="K6821" i="13"/>
  <c r="K5496" i="13"/>
  <c r="L5496" i="13"/>
  <c r="L4500" i="13"/>
  <c r="K4500" i="13"/>
  <c r="L3476" i="13"/>
  <c r="K3476" i="13"/>
  <c r="K2535" i="13"/>
  <c r="L2535" i="13"/>
  <c r="K8139" i="13"/>
  <c r="L8139" i="13"/>
  <c r="L3756" i="13"/>
  <c r="K3756" i="13"/>
  <c r="K5820" i="13"/>
  <c r="L5820" i="13"/>
  <c r="K4636" i="13"/>
  <c r="L4636" i="13"/>
  <c r="L3736" i="13"/>
  <c r="K3736" i="13"/>
  <c r="L2712" i="13"/>
  <c r="K2712" i="13"/>
  <c r="K7" i="13"/>
  <c r="L7" i="13"/>
  <c r="K264" i="13"/>
  <c r="L264" i="13"/>
  <c r="L7061" i="13"/>
  <c r="K7061" i="13"/>
  <c r="L5800" i="13"/>
  <c r="K5800" i="13"/>
  <c r="K4616" i="13"/>
  <c r="L4616" i="13"/>
  <c r="L3716" i="13"/>
  <c r="K3716" i="13"/>
  <c r="K2647" i="13"/>
  <c r="L2647" i="13"/>
  <c r="K1140" i="13"/>
  <c r="L1140" i="13"/>
  <c r="K2759" i="13"/>
  <c r="L2759" i="13"/>
  <c r="L4524" i="13"/>
  <c r="K4524" i="13"/>
  <c r="L5696" i="13"/>
  <c r="K5696" i="13"/>
  <c r="L5378" i="13"/>
  <c r="K5378" i="13"/>
  <c r="L3576" i="13"/>
  <c r="K3576" i="13"/>
  <c r="L2507" i="13"/>
  <c r="K2507" i="13"/>
  <c r="K1000" i="13"/>
  <c r="L1000" i="13"/>
  <c r="L7770" i="13"/>
  <c r="K7770" i="13"/>
  <c r="L6773" i="13"/>
  <c r="K6773" i="13"/>
  <c r="L5096" i="13"/>
  <c r="K5096" i="13"/>
  <c r="L4068" i="13"/>
  <c r="K4068" i="13"/>
  <c r="L3044" i="13"/>
  <c r="K3044" i="13"/>
  <c r="K2446" i="13"/>
  <c r="L2446" i="13"/>
  <c r="K468" i="13"/>
  <c r="L468" i="13"/>
  <c r="L7866" i="13"/>
  <c r="K7866" i="13"/>
  <c r="K156" i="13"/>
  <c r="L156" i="13"/>
  <c r="L5408" i="13"/>
  <c r="K5408" i="13"/>
  <c r="L4328" i="13"/>
  <c r="K4328" i="13"/>
  <c r="L3304" i="13"/>
  <c r="K3304" i="13"/>
  <c r="K2363" i="13"/>
  <c r="L2363" i="13"/>
  <c r="L600" i="13"/>
  <c r="K600" i="13"/>
  <c r="L7394" i="13"/>
  <c r="K7394" i="13"/>
  <c r="K6441" i="13"/>
  <c r="L6441" i="13"/>
  <c r="L4824" i="13"/>
  <c r="K4824" i="13"/>
  <c r="L3796" i="13"/>
  <c r="K3796" i="13"/>
  <c r="L2772" i="13"/>
  <c r="K2772" i="13"/>
  <c r="L66" i="13"/>
  <c r="K66" i="13"/>
  <c r="L196" i="13"/>
  <c r="K196" i="13"/>
  <c r="K5260" i="13"/>
  <c r="L5260" i="13"/>
  <c r="L504" i="13"/>
  <c r="K504" i="13"/>
  <c r="L3700" i="13"/>
  <c r="K3700" i="13"/>
  <c r="L7494" i="13"/>
  <c r="K7494" i="13"/>
  <c r="L7265" i="13"/>
  <c r="K7265" i="13"/>
  <c r="L4948" i="13"/>
  <c r="K4948" i="13"/>
  <c r="L3920" i="13"/>
  <c r="K3920" i="13"/>
  <c r="L2896" i="13"/>
  <c r="K2896" i="13"/>
  <c r="L2298" i="13"/>
  <c r="K2298" i="13"/>
  <c r="K320" i="13"/>
  <c r="L320" i="13"/>
  <c r="K4700" i="13"/>
  <c r="L4700" i="13"/>
  <c r="L7122" i="13"/>
  <c r="K7122" i="13"/>
  <c r="L1028" i="13"/>
  <c r="K1028" i="13"/>
  <c r="L6993" i="13"/>
  <c r="K6993" i="13"/>
  <c r="L5584" i="13"/>
  <c r="K5584" i="13"/>
  <c r="L4416" i="13"/>
  <c r="K4416" i="13"/>
  <c r="L3392" i="13"/>
  <c r="K3392" i="13"/>
  <c r="L2323" i="13"/>
  <c r="K2323" i="13"/>
  <c r="L816" i="13"/>
  <c r="K816" i="13"/>
  <c r="L3628" i="13"/>
  <c r="K3628" i="13"/>
  <c r="L3080" i="13"/>
  <c r="K3080" i="13"/>
  <c r="L6505" i="13"/>
  <c r="K6505" i="13"/>
  <c r="K2590" i="13"/>
  <c r="L2590" i="13"/>
  <c r="L7230" i="13"/>
  <c r="K7230" i="13"/>
  <c r="K6625" i="13"/>
  <c r="L6625" i="13"/>
  <c r="K4916" i="13"/>
  <c r="L4916" i="13"/>
  <c r="L3888" i="13"/>
  <c r="K3888" i="13"/>
  <c r="K2864" i="13"/>
  <c r="L2864" i="13"/>
  <c r="L2394" i="13"/>
  <c r="K2394" i="13"/>
  <c r="K416" i="13"/>
  <c r="L416" i="13"/>
  <c r="K6449" i="13"/>
  <c r="L6449" i="13"/>
  <c r="L840" i="13"/>
  <c r="K840" i="13"/>
  <c r="L3524" i="13"/>
  <c r="K3524" i="13"/>
  <c r="K7702" i="13"/>
  <c r="L7702" i="13"/>
  <c r="L6705" i="13"/>
  <c r="K6705" i="13"/>
  <c r="L5520" i="13"/>
  <c r="K5520" i="13"/>
  <c r="L4512" i="13"/>
  <c r="K4512" i="13"/>
  <c r="K3488" i="13"/>
  <c r="L3488" i="13"/>
  <c r="L2547" i="13"/>
  <c r="K2547" i="13"/>
  <c r="L912" i="13"/>
  <c r="K912" i="13"/>
  <c r="L2687" i="13"/>
  <c r="K2687" i="13"/>
  <c r="K2523" i="13"/>
  <c r="L2523" i="13"/>
  <c r="L4984" i="13"/>
  <c r="K4984" i="13"/>
  <c r="L564" i="13"/>
  <c r="K564" i="13"/>
  <c r="L7070" i="13"/>
  <c r="K7070" i="13"/>
  <c r="K5812" i="13"/>
  <c r="L5812" i="13"/>
  <c r="K4628" i="13"/>
  <c r="L4628" i="13"/>
  <c r="L3728" i="13"/>
  <c r="K3728" i="13"/>
  <c r="L2704" i="13"/>
  <c r="K2704" i="13"/>
  <c r="L108" i="13"/>
  <c r="K108" i="13"/>
  <c r="K256" i="13"/>
  <c r="L256" i="13"/>
  <c r="L3928" i="13"/>
  <c r="K3928" i="13"/>
  <c r="L6997" i="13"/>
  <c r="K6997" i="13"/>
  <c r="K2884" i="13"/>
  <c r="L2884" i="13"/>
  <c r="L7670" i="13"/>
  <c r="K7670" i="13"/>
  <c r="L6673" i="13"/>
  <c r="K6673" i="13"/>
  <c r="K5124" i="13"/>
  <c r="L5124" i="13"/>
  <c r="L4224" i="13"/>
  <c r="K4224" i="13"/>
  <c r="L3200" i="13"/>
  <c r="K3200" i="13"/>
  <c r="L2602" i="13"/>
  <c r="K2602" i="13"/>
  <c r="L624" i="13"/>
  <c r="K624" i="13"/>
  <c r="L5376" i="13"/>
  <c r="K5376" i="13"/>
  <c r="L1096" i="13"/>
  <c r="K1096" i="13"/>
  <c r="L4808" i="13"/>
  <c r="K4808" i="13"/>
  <c r="K772" i="13"/>
  <c r="L772" i="13"/>
  <c r="L7150" i="13"/>
  <c r="K7150" i="13"/>
  <c r="L5648" i="13"/>
  <c r="K5648" i="13"/>
  <c r="L4448" i="13"/>
  <c r="K4448" i="13"/>
  <c r="L3824" i="13"/>
  <c r="K3824" i="13"/>
  <c r="K6033" i="13"/>
  <c r="L6033" i="13"/>
  <c r="L5680" i="13"/>
  <c r="K5680" i="13"/>
  <c r="L592" i="13"/>
  <c r="K592" i="13"/>
  <c r="L5424" i="13"/>
  <c r="K5424" i="13"/>
  <c r="L6917" i="13"/>
  <c r="K6917" i="13"/>
  <c r="L3680" i="13"/>
  <c r="K3680" i="13"/>
  <c r="L2804" i="13"/>
  <c r="K2804" i="13"/>
  <c r="K2586" i="13"/>
  <c r="L2586" i="13"/>
  <c r="L4064" i="13"/>
  <c r="K4064" i="13"/>
  <c r="L1156" i="13"/>
  <c r="K1156" i="13"/>
  <c r="L2442" i="13"/>
  <c r="K2442" i="13"/>
  <c r="L3440" i="13"/>
  <c r="K3440" i="13"/>
  <c r="K224" i="13"/>
  <c r="L224" i="13"/>
  <c r="K1777" i="13"/>
  <c r="L1777" i="13"/>
  <c r="L673" i="13"/>
  <c r="K673" i="13"/>
  <c r="L8094" i="13"/>
  <c r="K8094" i="13"/>
  <c r="K7452" i="13"/>
  <c r="L7452" i="13"/>
  <c r="L1902" i="13"/>
  <c r="K1902" i="13"/>
  <c r="K1913" i="13"/>
  <c r="L1913" i="13"/>
  <c r="L809" i="13"/>
  <c r="K809" i="13"/>
  <c r="L1582" i="13"/>
  <c r="K1582" i="13"/>
  <c r="K1653" i="13"/>
  <c r="L1653" i="13"/>
  <c r="L677" i="13"/>
  <c r="K677" i="13"/>
  <c r="L1434" i="13"/>
  <c r="K1434" i="13"/>
  <c r="L1505" i="13"/>
  <c r="K1505" i="13"/>
  <c r="L529" i="13"/>
  <c r="K529" i="13"/>
  <c r="L8078" i="13"/>
  <c r="K8078" i="13"/>
  <c r="K7436" i="13"/>
  <c r="L7436" i="13"/>
  <c r="K1853" i="13"/>
  <c r="L1853" i="13"/>
  <c r="K1897" i="13"/>
  <c r="L1897" i="13"/>
  <c r="L793" i="13"/>
  <c r="K793" i="13"/>
  <c r="K1566" i="13"/>
  <c r="L1566" i="13"/>
  <c r="K1637" i="13"/>
  <c r="L1637" i="13"/>
  <c r="L533" i="13"/>
  <c r="K533" i="13"/>
  <c r="L1418" i="13"/>
  <c r="K1418" i="13"/>
  <c r="K1489" i="13"/>
  <c r="L1489" i="13"/>
  <c r="L513" i="13"/>
  <c r="K513" i="13"/>
  <c r="K8603" i="13"/>
  <c r="L8603" i="13"/>
  <c r="K7292" i="13"/>
  <c r="L7292" i="13"/>
  <c r="K2009" i="13"/>
  <c r="L2009" i="13"/>
  <c r="L1033" i="13"/>
  <c r="K1033" i="13"/>
  <c r="L8730" i="13"/>
  <c r="K8730" i="13"/>
  <c r="K1877" i="13"/>
  <c r="L1877" i="13"/>
  <c r="L901" i="13"/>
  <c r="K901" i="13"/>
  <c r="K1658" i="13"/>
  <c r="L1658" i="13"/>
  <c r="K1729" i="13"/>
  <c r="L1729" i="13"/>
  <c r="L753" i="13"/>
  <c r="K753" i="13"/>
  <c r="K8669" i="13"/>
  <c r="L8669" i="13"/>
  <c r="L7404" i="13"/>
  <c r="K7404" i="13"/>
  <c r="K1597" i="13"/>
  <c r="L1597" i="13"/>
  <c r="L1865" i="13"/>
  <c r="K1865" i="13"/>
  <c r="L889" i="13"/>
  <c r="K889" i="13"/>
  <c r="K1662" i="13"/>
  <c r="L1662" i="13"/>
  <c r="K1733" i="13"/>
  <c r="L1733" i="13"/>
  <c r="K757" i="13"/>
  <c r="L757" i="13"/>
  <c r="K1514" i="13"/>
  <c r="L1514" i="13"/>
  <c r="K1585" i="13"/>
  <c r="L1585" i="13"/>
  <c r="L609" i="13"/>
  <c r="K609" i="13"/>
  <c r="K7868" i="13"/>
  <c r="L7868" i="13"/>
  <c r="K6879" i="13"/>
  <c r="L6879" i="13"/>
  <c r="L1266" i="13"/>
  <c r="K1266" i="13"/>
  <c r="K1717" i="13"/>
  <c r="L1717" i="13"/>
  <c r="K8643" i="13"/>
  <c r="L8643" i="13"/>
  <c r="L7672" i="13"/>
  <c r="K7672" i="13"/>
  <c r="L6683" i="13"/>
  <c r="K6683" i="13"/>
  <c r="K7924" i="13"/>
  <c r="L7924" i="13"/>
  <c r="K6807" i="13"/>
  <c r="L6807" i="13"/>
  <c r="L7920" i="13"/>
  <c r="K7920" i="13"/>
  <c r="L6931" i="13"/>
  <c r="K6931" i="13"/>
  <c r="K613" i="13"/>
  <c r="L613" i="13"/>
  <c r="L8399" i="13"/>
  <c r="K8399" i="13"/>
  <c r="L7528" i="13"/>
  <c r="K7528" i="13"/>
  <c r="L8708" i="13"/>
  <c r="K8708" i="13"/>
  <c r="K7428" i="13"/>
  <c r="L7428" i="13"/>
  <c r="L8066" i="13"/>
  <c r="K8066" i="13"/>
  <c r="L7168" i="13"/>
  <c r="K7168" i="13"/>
  <c r="K1461" i="13"/>
  <c r="L1461" i="13"/>
  <c r="K8583" i="13"/>
  <c r="L8583" i="13"/>
  <c r="L7288" i="13"/>
  <c r="K7288" i="13"/>
  <c r="L8054" i="13"/>
  <c r="K8054" i="13"/>
  <c r="K7156" i="13"/>
  <c r="L7156" i="13"/>
  <c r="L7971" i="13"/>
  <c r="K7971" i="13"/>
  <c r="L7027" i="13"/>
  <c r="K7027" i="13"/>
  <c r="K357" i="13"/>
  <c r="L357" i="13"/>
  <c r="K8042" i="13"/>
  <c r="L8042" i="13"/>
  <c r="L7019" i="13"/>
  <c r="K7019" i="13"/>
  <c r="K7748" i="13"/>
  <c r="L7748" i="13"/>
  <c r="K1205" i="13"/>
  <c r="L1205" i="13"/>
  <c r="K8479" i="13"/>
  <c r="L8479" i="13"/>
  <c r="L7128" i="13"/>
  <c r="K7128" i="13"/>
  <c r="K7860" i="13"/>
  <c r="L7860" i="13"/>
  <c r="K6743" i="13"/>
  <c r="L6743" i="13"/>
  <c r="K7376" i="13"/>
  <c r="L7376" i="13"/>
  <c r="L105" i="13"/>
  <c r="K105" i="13"/>
  <c r="K6783" i="13"/>
  <c r="L6783" i="13"/>
  <c r="L7592" i="13"/>
  <c r="K7592" i="13"/>
  <c r="K7293" i="13"/>
  <c r="L7293" i="13"/>
  <c r="K7236" i="13"/>
  <c r="L7236" i="13"/>
  <c r="L8002" i="13"/>
  <c r="K8002" i="13"/>
  <c r="L6979" i="13"/>
  <c r="K6979" i="13"/>
  <c r="L997" i="13"/>
  <c r="K997" i="13"/>
  <c r="K8122" i="13"/>
  <c r="L8122" i="13"/>
  <c r="L7096" i="13"/>
  <c r="K7096" i="13"/>
  <c r="L8133" i="13"/>
  <c r="K8133" i="13"/>
  <c r="K6967" i="13"/>
  <c r="L6967" i="13"/>
  <c r="L7824" i="13"/>
  <c r="K7824" i="13"/>
  <c r="L6835" i="13"/>
  <c r="K6835" i="13"/>
  <c r="K6823" i="13"/>
  <c r="L6823" i="13"/>
  <c r="L5814" i="13"/>
  <c r="K5814" i="13"/>
  <c r="L4630" i="13"/>
  <c r="K4630" i="13"/>
  <c r="L3726" i="13"/>
  <c r="K3726" i="13"/>
  <c r="L2702" i="13"/>
  <c r="K2702" i="13"/>
  <c r="K5452" i="13"/>
  <c r="L5452" i="13"/>
  <c r="K4474" i="13"/>
  <c r="L4474" i="13"/>
  <c r="K3450" i="13"/>
  <c r="L3450" i="13"/>
  <c r="K8322" i="13"/>
  <c r="L8322" i="13"/>
  <c r="L6533" i="13"/>
  <c r="K6533" i="13"/>
  <c r="K4998" i="13"/>
  <c r="L4998" i="13"/>
  <c r="L4094" i="13"/>
  <c r="K4094" i="13"/>
  <c r="L3070" i="13"/>
  <c r="K3070" i="13"/>
  <c r="L5778" i="13"/>
  <c r="K5778" i="13"/>
  <c r="K4594" i="13"/>
  <c r="L4594" i="13"/>
  <c r="K3690" i="13"/>
  <c r="L3690" i="13"/>
  <c r="K2617" i="13"/>
  <c r="L2617" i="13"/>
  <c r="L7552" i="13"/>
  <c r="K7552" i="13"/>
  <c r="K5428" i="13"/>
  <c r="L5428" i="13"/>
  <c r="K4462" i="13"/>
  <c r="L4462" i="13"/>
  <c r="K3438" i="13"/>
  <c r="L3438" i="13"/>
  <c r="K6461" i="13"/>
  <c r="L6461" i="13"/>
  <c r="K4834" i="13"/>
  <c r="L4834" i="13"/>
  <c r="K3802" i="13"/>
  <c r="L3802" i="13"/>
  <c r="K2778" i="13"/>
  <c r="L2778" i="13"/>
  <c r="L6955" i="13"/>
  <c r="K6955" i="13"/>
  <c r="L6213" i="13"/>
  <c r="K6213" i="13"/>
  <c r="L4710" i="13"/>
  <c r="K4710" i="13"/>
  <c r="L3678" i="13"/>
  <c r="K3678" i="13"/>
  <c r="L5438" i="13"/>
  <c r="K5438" i="13"/>
  <c r="L5356" i="13"/>
  <c r="K5356" i="13"/>
  <c r="K4298" i="13"/>
  <c r="L4298" i="13"/>
  <c r="K3274" i="13"/>
  <c r="L3274" i="13"/>
  <c r="K869" i="13"/>
  <c r="L869" i="13"/>
  <c r="L8423" i="13"/>
  <c r="K8423" i="13"/>
  <c r="K5620" i="13"/>
  <c r="L5620" i="13"/>
  <c r="L4430" i="13"/>
  <c r="K4430" i="13"/>
  <c r="L3406" i="13"/>
  <c r="K3406" i="13"/>
  <c r="L7401" i="13"/>
  <c r="K7401" i="13"/>
  <c r="K5058" i="13"/>
  <c r="L5058" i="13"/>
  <c r="K4026" i="13"/>
  <c r="L4026" i="13"/>
  <c r="L7872" i="13"/>
  <c r="K7872" i="13"/>
  <c r="K5332" i="13"/>
  <c r="L5332" i="13"/>
  <c r="K4286" i="13"/>
  <c r="L4286" i="13"/>
  <c r="K3262" i="13"/>
  <c r="L3262" i="13"/>
  <c r="L7273" i="13"/>
  <c r="K7273" i="13"/>
  <c r="K5170" i="13"/>
  <c r="L5170" i="13"/>
  <c r="K4138" i="13"/>
  <c r="L4138" i="13"/>
  <c r="K3114" i="13"/>
  <c r="L3114" i="13"/>
  <c r="K8431" i="13"/>
  <c r="L8431" i="13"/>
  <c r="L7328" i="13"/>
  <c r="K7328" i="13"/>
  <c r="L5556" i="13"/>
  <c r="K5556" i="13"/>
  <c r="L4398" i="13"/>
  <c r="K4398" i="13"/>
  <c r="L3374" i="13"/>
  <c r="K3374" i="13"/>
  <c r="L2429" i="13"/>
  <c r="K2429" i="13"/>
  <c r="K5282" i="13"/>
  <c r="L5282" i="13"/>
  <c r="K4378" i="13"/>
  <c r="L4378" i="13"/>
  <c r="K3354" i="13"/>
  <c r="L3354" i="13"/>
  <c r="L2409" i="13"/>
  <c r="K2409" i="13"/>
  <c r="K3850" i="13"/>
  <c r="L3850" i="13"/>
  <c r="K5348" i="13"/>
  <c r="L5348" i="13"/>
  <c r="L4294" i="13"/>
  <c r="K4294" i="13"/>
  <c r="L3270" i="13"/>
  <c r="K3270" i="13"/>
  <c r="K7337" i="13"/>
  <c r="L7337" i="13"/>
  <c r="K5178" i="13"/>
  <c r="L5178" i="13"/>
  <c r="K4146" i="13"/>
  <c r="L4146" i="13"/>
  <c r="K3122" i="13"/>
  <c r="L3122" i="13"/>
  <c r="L6557" i="13"/>
  <c r="K6557" i="13"/>
  <c r="L6645" i="13"/>
  <c r="K6645" i="13"/>
  <c r="K4926" i="13"/>
  <c r="L4926" i="13"/>
  <c r="L3894" i="13"/>
  <c r="K3894" i="13"/>
  <c r="L2870" i="13"/>
  <c r="K2870" i="13"/>
  <c r="K6349" i="13"/>
  <c r="L6349" i="13"/>
  <c r="K4778" i="13"/>
  <c r="L4778" i="13"/>
  <c r="K4002" i="13"/>
  <c r="L4002" i="13"/>
  <c r="K6341" i="13"/>
  <c r="L6341" i="13"/>
  <c r="L3722" i="13"/>
  <c r="K3722" i="13"/>
  <c r="K5845" i="13"/>
  <c r="L5845" i="13"/>
  <c r="L4518" i="13"/>
  <c r="K4518" i="13"/>
  <c r="L3494" i="13"/>
  <c r="K3494" i="13"/>
  <c r="K2549" i="13"/>
  <c r="L2549" i="13"/>
  <c r="K4362" i="13"/>
  <c r="L4362" i="13"/>
  <c r="L5822" i="13"/>
  <c r="K5822" i="13"/>
  <c r="L4638" i="13"/>
  <c r="K4638" i="13"/>
  <c r="L3734" i="13"/>
  <c r="K3734" i="13"/>
  <c r="L2710" i="13"/>
  <c r="K2710" i="13"/>
  <c r="L5724" i="13"/>
  <c r="K5724" i="13"/>
  <c r="K5458" i="13"/>
  <c r="L5458" i="13"/>
  <c r="K3586" i="13"/>
  <c r="L3586" i="13"/>
  <c r="K5286" i="13"/>
  <c r="L5286" i="13"/>
  <c r="K2649" i="13"/>
  <c r="L2649" i="13"/>
  <c r="L5134" i="13"/>
  <c r="K5134" i="13"/>
  <c r="K4230" i="13"/>
  <c r="L4230" i="13"/>
  <c r="K3206" i="13"/>
  <c r="L3206" i="13"/>
  <c r="L5997" i="13"/>
  <c r="K5997" i="13"/>
  <c r="L4730" i="13"/>
  <c r="K4730" i="13"/>
  <c r="K3826" i="13"/>
  <c r="L3826" i="13"/>
  <c r="L5158" i="13"/>
  <c r="K5158" i="13"/>
  <c r="K6517" i="13"/>
  <c r="L6517" i="13"/>
  <c r="L4990" i="13"/>
  <c r="K4990" i="13"/>
  <c r="L4086" i="13"/>
  <c r="K4086" i="13"/>
  <c r="L3062" i="13"/>
  <c r="K3062" i="13"/>
  <c r="L5660" i="13"/>
  <c r="K5660" i="13"/>
  <c r="L4450" i="13"/>
  <c r="K4450" i="13"/>
  <c r="L3426" i="13"/>
  <c r="K3426" i="13"/>
  <c r="L3466" i="13"/>
  <c r="K3466" i="13"/>
  <c r="L5412" i="13"/>
  <c r="K5412" i="13"/>
  <c r="L4454" i="13"/>
  <c r="K4454" i="13"/>
  <c r="L3430" i="13"/>
  <c r="K3430" i="13"/>
  <c r="L2485" i="13"/>
  <c r="K2485" i="13"/>
  <c r="K4954" i="13"/>
  <c r="L4954" i="13"/>
  <c r="K3922" i="13"/>
  <c r="L3922" i="13"/>
  <c r="L4902" i="13"/>
  <c r="K4902" i="13"/>
  <c r="L6453" i="13"/>
  <c r="K6453" i="13"/>
  <c r="K4830" i="13"/>
  <c r="L4830" i="13"/>
  <c r="K3798" i="13"/>
  <c r="L3798" i="13"/>
  <c r="K2774" i="13"/>
  <c r="L2774" i="13"/>
  <c r="L5596" i="13"/>
  <c r="K5596" i="13"/>
  <c r="K6061" i="13"/>
  <c r="L6061" i="13"/>
  <c r="K2593" i="13"/>
  <c r="L2593" i="13"/>
  <c r="K1050" i="13"/>
  <c r="L1050" i="13"/>
  <c r="L8714" i="13"/>
  <c r="K8714" i="13"/>
  <c r="L7877" i="13"/>
  <c r="K7877" i="13"/>
  <c r="K2648" i="13"/>
  <c r="L2648" i="13"/>
  <c r="L534" i="13"/>
  <c r="K534" i="13"/>
  <c r="K8383" i="13"/>
  <c r="L8383" i="13"/>
  <c r="K8049" i="13"/>
  <c r="L8049" i="13"/>
  <c r="K1154" i="13"/>
  <c r="L1154" i="13"/>
  <c r="K128" i="13"/>
  <c r="L128" i="13"/>
  <c r="L7853" i="13"/>
  <c r="K7853" i="13"/>
  <c r="K2352" i="13"/>
  <c r="L2352" i="13"/>
  <c r="L238" i="13"/>
  <c r="K238" i="13"/>
  <c r="K5274" i="13"/>
  <c r="L5274" i="13"/>
  <c r="K2577" i="13"/>
  <c r="L2577" i="13"/>
  <c r="K1034" i="13"/>
  <c r="L1034" i="13"/>
  <c r="L8696" i="13"/>
  <c r="K8696" i="13"/>
  <c r="L7733" i="13"/>
  <c r="K7733" i="13"/>
  <c r="L2376" i="13"/>
  <c r="K2376" i="13"/>
  <c r="L262" i="13"/>
  <c r="K262" i="13"/>
  <c r="L8272" i="13"/>
  <c r="K8272" i="13"/>
  <c r="K2612" i="13"/>
  <c r="L2612" i="13"/>
  <c r="K498" i="13"/>
  <c r="L498" i="13"/>
  <c r="L8192" i="13"/>
  <c r="K8192" i="13"/>
  <c r="K2336" i="13"/>
  <c r="L2336" i="13"/>
  <c r="L222" i="13"/>
  <c r="K222" i="13"/>
  <c r="L3858" i="13"/>
  <c r="K3858" i="13"/>
  <c r="L2317" i="13"/>
  <c r="K2317" i="13"/>
  <c r="L634" i="13"/>
  <c r="K634" i="13"/>
  <c r="K8355" i="13"/>
  <c r="L8355" i="13"/>
  <c r="L2616" i="13"/>
  <c r="K2616" i="13"/>
  <c r="L630" i="13"/>
  <c r="K630" i="13"/>
  <c r="L8458" i="13"/>
  <c r="K8458" i="13"/>
  <c r="L2293" i="13"/>
  <c r="K2293" i="13"/>
  <c r="K610" i="13"/>
  <c r="L610" i="13"/>
  <c r="L8203" i="13"/>
  <c r="K8203" i="13"/>
  <c r="L2320" i="13"/>
  <c r="K2320" i="13"/>
  <c r="L334" i="13"/>
  <c r="K334" i="13"/>
  <c r="K5018" i="13"/>
  <c r="L5018" i="13"/>
  <c r="K2545" i="13"/>
  <c r="L2545" i="13"/>
  <c r="K874" i="13"/>
  <c r="L874" i="13"/>
  <c r="L8494" i="13"/>
  <c r="K8494" i="13"/>
  <c r="K8103" i="13"/>
  <c r="L8103" i="13"/>
  <c r="L742" i="13"/>
  <c r="K742" i="13"/>
  <c r="L8442" i="13"/>
  <c r="K8442" i="13"/>
  <c r="K2580" i="13"/>
  <c r="L2580" i="13"/>
  <c r="L594" i="13"/>
  <c r="K594" i="13"/>
  <c r="L8187" i="13"/>
  <c r="K8187" i="13"/>
  <c r="K2385" i="13"/>
  <c r="L2385" i="13"/>
  <c r="K3730" i="13"/>
  <c r="L3730" i="13"/>
  <c r="K2285" i="13"/>
  <c r="L2285" i="13"/>
  <c r="K602" i="13"/>
  <c r="L602" i="13"/>
  <c r="K8195" i="13"/>
  <c r="L8195" i="13"/>
  <c r="L2456" i="13"/>
  <c r="K2456" i="13"/>
  <c r="K470" i="13"/>
  <c r="L470" i="13"/>
  <c r="L8342" i="13"/>
  <c r="K8342" i="13"/>
  <c r="K2692" i="13"/>
  <c r="L2692" i="13"/>
  <c r="K578" i="13"/>
  <c r="L578" i="13"/>
  <c r="L8171" i="13"/>
  <c r="K8171" i="13"/>
  <c r="K2369" i="13"/>
  <c r="L2369" i="13"/>
  <c r="K686" i="13"/>
  <c r="L686" i="13"/>
  <c r="L8599" i="13"/>
  <c r="K8599" i="13"/>
  <c r="K3138" i="13"/>
  <c r="L3138" i="13"/>
  <c r="K2444" i="13"/>
  <c r="L2444" i="13"/>
  <c r="K330" i="13"/>
  <c r="L330" i="13"/>
  <c r="K8332" i="13"/>
  <c r="L8332" i="13"/>
  <c r="K2568" i="13"/>
  <c r="L2568" i="13"/>
  <c r="L582" i="13"/>
  <c r="K582" i="13"/>
  <c r="L8175" i="13"/>
  <c r="K8175" i="13"/>
  <c r="L2373" i="13"/>
  <c r="K2373" i="13"/>
  <c r="L690" i="13"/>
  <c r="K690" i="13"/>
  <c r="L8283" i="13"/>
  <c r="K8283" i="13"/>
  <c r="L8186" i="13"/>
  <c r="K8186" i="13"/>
  <c r="K1054" i="13"/>
  <c r="L1054" i="13"/>
  <c r="K8722" i="13"/>
  <c r="L8722" i="13"/>
  <c r="L5586" i="13"/>
  <c r="K5586" i="13"/>
  <c r="L2381" i="13"/>
  <c r="K2381" i="13"/>
  <c r="K698" i="13"/>
  <c r="L698" i="13"/>
  <c r="L8398" i="13"/>
  <c r="K8398" i="13"/>
  <c r="L7525" i="13"/>
  <c r="K7525" i="13"/>
  <c r="L1078" i="13"/>
  <c r="K1078" i="13"/>
  <c r="K8644" i="13"/>
  <c r="L8644" i="13"/>
  <c r="K7905" i="13"/>
  <c r="L7905" i="13"/>
  <c r="K2532" i="13"/>
  <c r="L2532" i="13"/>
  <c r="K546" i="13"/>
  <c r="L546" i="13"/>
  <c r="K8384" i="13"/>
  <c r="L8384" i="13"/>
  <c r="L7255" i="13"/>
  <c r="K7255" i="13"/>
  <c r="K782" i="13"/>
  <c r="L782" i="13"/>
  <c r="K8530" i="13"/>
  <c r="L8530" i="13"/>
  <c r="L8558" i="13"/>
  <c r="K8558" i="13"/>
  <c r="K8534" i="13"/>
  <c r="L8534" i="13"/>
  <c r="K7721" i="13"/>
  <c r="L7721" i="13"/>
  <c r="L6280" i="13"/>
  <c r="K6280" i="13"/>
  <c r="K5859" i="13"/>
  <c r="L5859" i="13"/>
  <c r="K4937" i="13"/>
  <c r="L4937" i="13"/>
  <c r="L3907" i="13"/>
  <c r="K3907" i="13"/>
  <c r="L2883" i="13"/>
  <c r="K2883" i="13"/>
  <c r="K6036" i="13"/>
  <c r="L6036" i="13"/>
  <c r="K5603" i="13"/>
  <c r="L5603" i="13"/>
  <c r="K4693" i="13"/>
  <c r="L4693" i="13"/>
  <c r="K3663" i="13"/>
  <c r="L3663" i="13"/>
  <c r="L6916" i="13"/>
  <c r="K6916" i="13"/>
  <c r="K7131" i="13"/>
  <c r="L7131" i="13"/>
  <c r="L5327" i="13"/>
  <c r="K5327" i="13"/>
  <c r="L4411" i="13"/>
  <c r="K4411" i="13"/>
  <c r="L3387" i="13"/>
  <c r="K3387" i="13"/>
  <c r="K6636" i="13"/>
  <c r="L6636" i="13"/>
  <c r="K6571" i="13"/>
  <c r="L6571" i="13"/>
  <c r="L6317" i="13"/>
  <c r="K6317" i="13"/>
  <c r="K7889" i="13"/>
  <c r="L7889" i="13"/>
  <c r="K8652" i="13"/>
  <c r="L8652" i="13"/>
  <c r="L6648" i="13"/>
  <c r="K6648" i="13"/>
  <c r="L6595" i="13"/>
  <c r="K6595" i="13"/>
  <c r="L6878" i="13"/>
  <c r="K6878" i="13"/>
  <c r="L4275" i="13"/>
  <c r="K4275" i="13"/>
  <c r="L3251" i="13"/>
  <c r="K3251" i="13"/>
  <c r="L6404" i="13"/>
  <c r="K6404" i="13"/>
  <c r="K6107" i="13"/>
  <c r="L6107" i="13"/>
  <c r="K5061" i="13"/>
  <c r="L5061" i="13"/>
  <c r="L4031" i="13"/>
  <c r="K4031" i="13"/>
  <c r="L3007" i="13"/>
  <c r="K3007" i="13"/>
  <c r="L6256" i="13"/>
  <c r="K6256" i="13"/>
  <c r="L5823" i="13"/>
  <c r="K5823" i="13"/>
  <c r="L4913" i="13"/>
  <c r="K4913" i="13"/>
  <c r="K3883" i="13"/>
  <c r="L3883" i="13"/>
  <c r="K2859" i="13"/>
  <c r="L2859" i="13"/>
  <c r="K6108" i="13"/>
  <c r="L6108" i="13"/>
  <c r="K5675" i="13"/>
  <c r="L5675" i="13"/>
  <c r="K7765" i="13"/>
  <c r="L7765" i="13"/>
  <c r="L894" i="13"/>
  <c r="K894" i="13"/>
  <c r="K7315" i="13"/>
  <c r="L7315" i="13"/>
  <c r="L5864" i="13"/>
  <c r="K5864" i="13"/>
  <c r="L5431" i="13"/>
  <c r="K5431" i="13"/>
  <c r="K4649" i="13"/>
  <c r="L4649" i="13"/>
  <c r="L3747" i="13"/>
  <c r="K3747" i="13"/>
  <c r="L5686" i="13"/>
  <c r="K5686" i="13"/>
  <c r="K6004" i="13"/>
  <c r="L6004" i="13"/>
  <c r="L5571" i="13"/>
  <c r="K5571" i="13"/>
  <c r="L4661" i="13"/>
  <c r="K4661" i="13"/>
  <c r="K3631" i="13"/>
  <c r="L3631" i="13"/>
  <c r="K7251" i="13"/>
  <c r="L7251" i="13"/>
  <c r="L5856" i="13"/>
  <c r="K5856" i="13"/>
  <c r="L5423" i="13"/>
  <c r="K5423" i="13"/>
  <c r="L4641" i="13"/>
  <c r="K4641" i="13"/>
  <c r="L3739" i="13"/>
  <c r="K3739" i="13"/>
  <c r="L5622" i="13"/>
  <c r="K5622" i="13"/>
  <c r="K5964" i="13"/>
  <c r="L5964" i="13"/>
  <c r="K5531" i="13"/>
  <c r="L5531" i="13"/>
  <c r="L8379" i="13"/>
  <c r="K8379" i="13"/>
  <c r="K7801" i="13"/>
  <c r="L7801" i="13"/>
  <c r="L6360" i="13"/>
  <c r="K6360" i="13"/>
  <c r="L6019" i="13"/>
  <c r="K6019" i="13"/>
  <c r="L5145" i="13"/>
  <c r="K5145" i="13"/>
  <c r="L4243" i="13"/>
  <c r="K4243" i="13"/>
  <c r="L3219" i="13"/>
  <c r="K3219" i="13"/>
  <c r="K6500" i="13"/>
  <c r="L6500" i="13"/>
  <c r="K6299" i="13"/>
  <c r="L6299" i="13"/>
  <c r="L5285" i="13"/>
  <c r="K5285" i="13"/>
  <c r="K4383" i="13"/>
  <c r="L4383" i="13"/>
  <c r="K3359" i="13"/>
  <c r="L3359" i="13"/>
  <c r="L6608" i="13"/>
  <c r="K6608" i="13"/>
  <c r="L6515" i="13"/>
  <c r="K6515" i="13"/>
  <c r="L5265" i="13"/>
  <c r="K5265" i="13"/>
  <c r="K4363" i="13"/>
  <c r="L4363" i="13"/>
  <c r="K3339" i="13"/>
  <c r="L3339" i="13"/>
  <c r="K8275" i="13"/>
  <c r="L8275" i="13"/>
  <c r="K766" i="13"/>
  <c r="L766" i="13"/>
  <c r="K7529" i="13"/>
  <c r="L7529" i="13"/>
  <c r="L6216" i="13"/>
  <c r="K6216" i="13"/>
  <c r="L5655" i="13"/>
  <c r="K5655" i="13"/>
  <c r="L4745" i="13"/>
  <c r="K4745" i="13"/>
  <c r="L3843" i="13"/>
  <c r="K3843" i="13"/>
  <c r="L2819" i="13"/>
  <c r="K2819" i="13"/>
  <c r="K6100" i="13"/>
  <c r="L6100" i="13"/>
  <c r="L5667" i="13"/>
  <c r="K5667" i="13"/>
  <c r="L4757" i="13"/>
  <c r="K4757" i="13"/>
  <c r="K3855" i="13"/>
  <c r="L3855" i="13"/>
  <c r="K2831" i="13"/>
  <c r="L2831" i="13"/>
  <c r="L6080" i="13"/>
  <c r="K6080" i="13"/>
  <c r="L5519" i="13"/>
  <c r="K5519" i="13"/>
  <c r="L4609" i="13"/>
  <c r="K4609" i="13"/>
  <c r="L3707" i="13"/>
  <c r="K3707" i="13"/>
  <c r="L5366" i="13"/>
  <c r="K5366" i="13"/>
  <c r="K5932" i="13"/>
  <c r="L5932" i="13"/>
  <c r="K5371" i="13"/>
  <c r="L5371" i="13"/>
  <c r="L78" i="13"/>
  <c r="K78" i="13"/>
  <c r="K8033" i="13"/>
  <c r="L8033" i="13"/>
  <c r="K7769" i="13"/>
  <c r="L7769" i="13"/>
  <c r="L6456" i="13"/>
  <c r="K6456" i="13"/>
  <c r="L5955" i="13"/>
  <c r="K5955" i="13"/>
  <c r="L4857" i="13"/>
  <c r="K4857" i="13"/>
  <c r="K3955" i="13"/>
  <c r="L3955" i="13"/>
  <c r="K2931" i="13"/>
  <c r="L2931" i="13"/>
  <c r="K6212" i="13"/>
  <c r="L6212" i="13"/>
  <c r="L5651" i="13"/>
  <c r="K5651" i="13"/>
  <c r="L4741" i="13"/>
  <c r="K4741" i="13"/>
  <c r="K3839" i="13"/>
  <c r="L3839" i="13"/>
  <c r="K2815" i="13"/>
  <c r="L2815" i="13"/>
  <c r="L6064" i="13"/>
  <c r="K6064" i="13"/>
  <c r="K5503" i="13"/>
  <c r="L5503" i="13"/>
  <c r="L4587" i="13"/>
  <c r="K4587" i="13"/>
  <c r="L3563" i="13"/>
  <c r="K3563" i="13"/>
  <c r="K6716" i="13"/>
  <c r="L6716" i="13"/>
  <c r="K6411" i="13"/>
  <c r="L6411" i="13"/>
  <c r="K2365" i="13"/>
  <c r="L2365" i="13"/>
  <c r="K2341" i="13"/>
  <c r="L2341" i="13"/>
  <c r="K7881" i="13"/>
  <c r="L7881" i="13"/>
  <c r="L6740" i="13"/>
  <c r="K6740" i="13"/>
  <c r="L6435" i="13"/>
  <c r="K6435" i="13"/>
  <c r="L5097" i="13"/>
  <c r="K5097" i="13"/>
  <c r="L4067" i="13"/>
  <c r="K4067" i="13"/>
  <c r="L3043" i="13"/>
  <c r="K3043" i="13"/>
  <c r="K6196" i="13"/>
  <c r="L6196" i="13"/>
  <c r="K5635" i="13"/>
  <c r="L5635" i="13"/>
  <c r="K4597" i="13"/>
  <c r="L4597" i="13"/>
  <c r="L3695" i="13"/>
  <c r="K3695" i="13"/>
  <c r="L6980" i="13"/>
  <c r="K6980" i="13"/>
  <c r="K6698" i="13"/>
  <c r="L6698" i="13"/>
  <c r="L7038" i="13"/>
  <c r="K7038" i="13"/>
  <c r="K938" i="13"/>
  <c r="L938" i="13"/>
  <c r="K2624" i="13"/>
  <c r="L2624" i="13"/>
  <c r="K8017" i="13"/>
  <c r="L8017" i="13"/>
  <c r="L6040" i="13"/>
  <c r="K6040" i="13"/>
  <c r="K5479" i="13"/>
  <c r="L5479" i="13"/>
  <c r="L4563" i="13"/>
  <c r="K4563" i="13"/>
  <c r="L3539" i="13"/>
  <c r="K3539" i="13"/>
  <c r="K6732" i="13"/>
  <c r="L6732" i="13"/>
  <c r="K6427" i="13"/>
  <c r="L6427" i="13"/>
  <c r="K5221" i="13"/>
  <c r="L5221" i="13"/>
  <c r="K4191" i="13"/>
  <c r="L4191" i="13"/>
  <c r="K3167" i="13"/>
  <c r="L3167" i="13"/>
  <c r="L6288" i="13"/>
  <c r="K6288" i="13"/>
  <c r="L5875" i="13"/>
  <c r="K5875" i="13"/>
  <c r="L4945" i="13"/>
  <c r="K4945" i="13"/>
  <c r="L3787" i="13"/>
  <c r="K3787" i="13"/>
  <c r="K5707" i="13"/>
  <c r="L5707" i="13"/>
  <c r="K4535" i="13"/>
  <c r="L4535" i="13"/>
  <c r="K3511" i="13"/>
  <c r="L3511" i="13"/>
  <c r="K2104" i="13"/>
  <c r="L2104" i="13"/>
  <c r="L2175" i="13"/>
  <c r="K2175" i="13"/>
  <c r="L1067" i="13"/>
  <c r="K1067" i="13"/>
  <c r="L43" i="13"/>
  <c r="K43" i="13"/>
  <c r="K2004" i="13"/>
  <c r="L2004" i="13"/>
  <c r="L2075" i="13"/>
  <c r="K2075" i="13"/>
  <c r="K1095" i="13"/>
  <c r="L1095" i="13"/>
  <c r="K71" i="13"/>
  <c r="L71" i="13"/>
  <c r="L2032" i="13"/>
  <c r="K2032" i="13"/>
  <c r="K2103" i="13"/>
  <c r="L2103" i="13"/>
  <c r="L1123" i="13"/>
  <c r="K1123" i="13"/>
  <c r="L99" i="13"/>
  <c r="K99" i="13"/>
  <c r="K6412" i="13"/>
  <c r="L6412" i="13"/>
  <c r="K5037" i="13"/>
  <c r="L5037" i="13"/>
  <c r="K4135" i="13"/>
  <c r="L4135" i="13"/>
  <c r="K3111" i="13"/>
  <c r="L3111" i="13"/>
  <c r="K1832" i="13"/>
  <c r="L1832" i="13"/>
  <c r="L1903" i="13"/>
  <c r="K1903" i="13"/>
  <c r="K923" i="13"/>
  <c r="L923" i="13"/>
  <c r="L8760" i="13"/>
  <c r="K8760" i="13"/>
  <c r="K2244" i="13"/>
  <c r="L2244" i="13"/>
  <c r="K1220" i="13"/>
  <c r="L1220" i="13"/>
  <c r="L1291" i="13"/>
  <c r="K1291" i="13"/>
  <c r="L183" i="13"/>
  <c r="K183" i="13"/>
  <c r="L1888" i="13"/>
  <c r="K1888" i="13"/>
  <c r="K1959" i="13"/>
  <c r="L1959" i="13"/>
  <c r="L979" i="13"/>
  <c r="K979" i="13"/>
  <c r="L46" i="13"/>
  <c r="K46" i="13"/>
  <c r="K6396" i="13"/>
  <c r="L6396" i="13"/>
  <c r="L5149" i="13"/>
  <c r="K5149" i="13"/>
  <c r="K4247" i="13"/>
  <c r="L4247" i="13"/>
  <c r="K3223" i="13"/>
  <c r="L3223" i="13"/>
  <c r="L1944" i="13"/>
  <c r="K1944" i="13"/>
  <c r="K2015" i="13"/>
  <c r="L2015" i="13"/>
  <c r="L1035" i="13"/>
  <c r="K1035" i="13"/>
  <c r="L11" i="13"/>
  <c r="K11" i="13"/>
  <c r="L2228" i="13"/>
  <c r="K2228" i="13"/>
  <c r="L1204" i="13"/>
  <c r="K1204" i="13"/>
  <c r="K1275" i="13"/>
  <c r="L1275" i="13"/>
  <c r="K167" i="13"/>
  <c r="L167" i="13"/>
  <c r="L2128" i="13"/>
  <c r="K2128" i="13"/>
  <c r="K2199" i="13"/>
  <c r="L2199" i="13"/>
  <c r="K1175" i="13"/>
  <c r="L1175" i="13"/>
  <c r="L195" i="13"/>
  <c r="K195" i="13"/>
  <c r="L3035" i="13"/>
  <c r="K3035" i="13"/>
  <c r="K5261" i="13"/>
  <c r="L5261" i="13"/>
  <c r="K4359" i="13"/>
  <c r="L4359" i="13"/>
  <c r="K3335" i="13"/>
  <c r="L3335" i="13"/>
  <c r="L2056" i="13"/>
  <c r="K2056" i="13"/>
  <c r="K2127" i="13"/>
  <c r="L2127" i="13"/>
  <c r="K1147" i="13"/>
  <c r="L1147" i="13"/>
  <c r="K123" i="13"/>
  <c r="L123" i="13"/>
  <c r="K5406" i="13"/>
  <c r="L5406" i="13"/>
  <c r="K1316" i="13"/>
  <c r="L1316" i="13"/>
  <c r="L1387" i="13"/>
  <c r="K1387" i="13"/>
  <c r="K407" i="13"/>
  <c r="L407" i="13"/>
  <c r="L7968" i="13"/>
  <c r="K7968" i="13"/>
  <c r="L1728" i="13"/>
  <c r="K1728" i="13"/>
  <c r="L1799" i="13"/>
  <c r="K1799" i="13"/>
  <c r="L819" i="13"/>
  <c r="K819" i="13"/>
  <c r="L8124" i="13"/>
  <c r="K8124" i="13"/>
  <c r="K6603" i="13"/>
  <c r="L6603" i="13"/>
  <c r="K4605" i="13"/>
  <c r="L4605" i="13"/>
  <c r="L3703" i="13"/>
  <c r="K3703" i="13"/>
  <c r="L5334" i="13"/>
  <c r="K5334" i="13"/>
  <c r="L1400" i="13"/>
  <c r="K1400" i="13"/>
  <c r="K1471" i="13"/>
  <c r="L1471" i="13"/>
  <c r="L491" i="13"/>
  <c r="K491" i="13"/>
  <c r="L7979" i="13"/>
  <c r="K7979" i="13"/>
  <c r="K1684" i="13"/>
  <c r="L1684" i="13"/>
  <c r="L1755" i="13"/>
  <c r="K1755" i="13"/>
  <c r="L775" i="13"/>
  <c r="K775" i="13"/>
  <c r="K8699" i="13"/>
  <c r="L8699" i="13"/>
  <c r="L2096" i="13"/>
  <c r="K2096" i="13"/>
  <c r="K2167" i="13"/>
  <c r="L2167" i="13"/>
  <c r="L1059" i="13"/>
  <c r="K1059" i="13"/>
  <c r="L35" i="13"/>
  <c r="K35" i="13"/>
  <c r="L5835" i="13"/>
  <c r="K5835" i="13"/>
  <c r="K4583" i="13"/>
  <c r="L4583" i="13"/>
  <c r="K3559" i="13"/>
  <c r="L3559" i="13"/>
  <c r="L2024" i="13"/>
  <c r="K2024" i="13"/>
  <c r="K2095" i="13"/>
  <c r="L2095" i="13"/>
  <c r="L1115" i="13"/>
  <c r="K1115" i="13"/>
  <c r="K91" i="13"/>
  <c r="L91" i="13"/>
  <c r="K1924" i="13"/>
  <c r="L1924" i="13"/>
  <c r="L1995" i="13"/>
  <c r="K1995" i="13"/>
  <c r="K1015" i="13"/>
  <c r="L1015" i="13"/>
  <c r="L8745" i="13"/>
  <c r="K8745" i="13"/>
  <c r="L2080" i="13"/>
  <c r="K2080" i="13"/>
  <c r="K2151" i="13"/>
  <c r="L2151" i="13"/>
  <c r="K14" i="13"/>
  <c r="L14" i="13"/>
  <c r="L147" i="13"/>
  <c r="K147" i="13"/>
  <c r="L3915" i="13"/>
  <c r="K3915" i="13"/>
  <c r="K5451" i="13"/>
  <c r="L5451" i="13"/>
  <c r="L4439" i="13"/>
  <c r="K4439" i="13"/>
  <c r="L3415" i="13"/>
  <c r="K3415" i="13"/>
  <c r="L2008" i="13"/>
  <c r="K2008" i="13"/>
  <c r="K2079" i="13"/>
  <c r="L2079" i="13"/>
  <c r="L1099" i="13"/>
  <c r="K1099" i="13"/>
  <c r="L75" i="13"/>
  <c r="K75" i="13"/>
  <c r="K2164" i="13"/>
  <c r="L2164" i="13"/>
  <c r="L2235" i="13"/>
  <c r="K2235" i="13"/>
  <c r="L1211" i="13"/>
  <c r="K1211" i="13"/>
  <c r="K231" i="13"/>
  <c r="L231" i="13"/>
  <c r="K2192" i="13"/>
  <c r="L2192" i="13"/>
  <c r="K2263" i="13"/>
  <c r="L2263" i="13"/>
  <c r="L1239" i="13"/>
  <c r="K1239" i="13"/>
  <c r="L259" i="13"/>
  <c r="K259" i="13"/>
  <c r="L7948" i="13"/>
  <c r="K7948" i="13"/>
  <c r="L699" i="13"/>
  <c r="K699" i="13"/>
  <c r="L8433" i="13"/>
  <c r="K8433" i="13"/>
  <c r="K1708" i="13"/>
  <c r="L1708" i="13"/>
  <c r="L1779" i="13"/>
  <c r="K1779" i="13"/>
  <c r="K799" i="13"/>
  <c r="L799" i="13"/>
  <c r="L8104" i="13"/>
  <c r="K8104" i="13"/>
  <c r="L7210" i="13"/>
  <c r="K7210" i="13"/>
  <c r="L6329" i="13"/>
  <c r="K6329" i="13"/>
  <c r="L4896" i="13"/>
  <c r="K4896" i="13"/>
  <c r="L3996" i="13"/>
  <c r="K3996" i="13"/>
  <c r="L2972" i="13"/>
  <c r="K2972" i="13"/>
  <c r="L2502" i="13"/>
  <c r="K2502" i="13"/>
  <c r="L396" i="13"/>
  <c r="K396" i="13"/>
  <c r="L7190" i="13"/>
  <c r="K7190" i="13"/>
  <c r="K4551" i="13"/>
  <c r="L4551" i="13"/>
  <c r="K215" i="13"/>
  <c r="L215" i="13"/>
  <c r="K2204" i="13"/>
  <c r="L2204" i="13"/>
  <c r="K1180" i="13"/>
  <c r="L1180" i="13"/>
  <c r="L1251" i="13"/>
  <c r="K1251" i="13"/>
  <c r="K271" i="13"/>
  <c r="L271" i="13"/>
  <c r="L7810" i="13"/>
  <c r="K7810" i="13"/>
  <c r="L6813" i="13"/>
  <c r="K6813" i="13"/>
  <c r="K5480" i="13"/>
  <c r="L5480" i="13"/>
  <c r="K4492" i="13"/>
  <c r="L4492" i="13"/>
  <c r="K3468" i="13"/>
  <c r="L3468" i="13"/>
  <c r="L2527" i="13"/>
  <c r="K2527" i="13"/>
  <c r="K1020" i="13"/>
  <c r="L1020" i="13"/>
  <c r="L7790" i="13"/>
  <c r="K7790" i="13"/>
  <c r="L6793" i="13"/>
  <c r="K6793" i="13"/>
  <c r="L443" i="13"/>
  <c r="K443" i="13"/>
  <c r="K755" i="13"/>
  <c r="L755" i="13"/>
  <c r="L1804" i="13"/>
  <c r="K1804" i="13"/>
  <c r="K1875" i="13"/>
  <c r="L1875" i="13"/>
  <c r="L895" i="13"/>
  <c r="K895" i="13"/>
  <c r="K8697" i="13"/>
  <c r="L8697" i="13"/>
  <c r="L7306" i="13"/>
  <c r="K7306" i="13"/>
  <c r="K6009" i="13"/>
  <c r="L6009" i="13"/>
  <c r="L4736" i="13"/>
  <c r="K4736" i="13"/>
  <c r="L3836" i="13"/>
  <c r="K3836" i="13"/>
  <c r="L2812" i="13"/>
  <c r="K2812" i="13"/>
  <c r="L1132" i="13"/>
  <c r="K1132" i="13"/>
  <c r="L7774" i="13"/>
  <c r="K7774" i="13"/>
  <c r="L6777" i="13"/>
  <c r="K6777" i="13"/>
  <c r="L315" i="13"/>
  <c r="K315" i="13"/>
  <c r="K8673" i="13"/>
  <c r="L8673" i="13"/>
  <c r="K1660" i="13"/>
  <c r="L1660" i="13"/>
  <c r="L1731" i="13"/>
  <c r="K1731" i="13"/>
  <c r="K751" i="13"/>
  <c r="L751" i="13"/>
  <c r="K8575" i="13"/>
  <c r="L8575" i="13"/>
  <c r="K8031" i="13"/>
  <c r="L8031" i="13"/>
  <c r="L5776" i="13"/>
  <c r="K5776" i="13"/>
  <c r="L4592" i="13"/>
  <c r="K4592" i="13"/>
  <c r="L3692" i="13"/>
  <c r="K3692" i="13"/>
  <c r="L2623" i="13"/>
  <c r="K2623" i="13"/>
  <c r="K860" i="13"/>
  <c r="L860" i="13"/>
  <c r="K7630" i="13"/>
  <c r="L7630" i="13"/>
  <c r="K7413" i="13"/>
  <c r="L7413" i="13"/>
  <c r="K6" i="13"/>
  <c r="L6" i="13"/>
  <c r="K499" i="13"/>
  <c r="L499" i="13"/>
  <c r="K1644" i="13"/>
  <c r="L1644" i="13"/>
  <c r="L1715" i="13"/>
  <c r="K1715" i="13"/>
  <c r="K735" i="13"/>
  <c r="L735" i="13"/>
  <c r="K8511" i="13"/>
  <c r="L8511" i="13"/>
  <c r="L7146" i="13"/>
  <c r="K7146" i="13"/>
  <c r="K5945" i="13"/>
  <c r="L5945" i="13"/>
  <c r="L4572" i="13"/>
  <c r="K4572" i="13"/>
  <c r="L3548" i="13"/>
  <c r="K3548" i="13"/>
  <c r="K2607" i="13"/>
  <c r="L2607" i="13"/>
  <c r="L1100" i="13"/>
  <c r="K1100" i="13"/>
  <c r="L7742" i="13"/>
  <c r="K7742" i="13"/>
  <c r="L6745" i="13"/>
  <c r="K6745" i="13"/>
  <c r="K2063" i="13"/>
  <c r="L2063" i="13"/>
  <c r="K1351" i="13"/>
  <c r="L1351" i="13"/>
  <c r="K1500" i="13"/>
  <c r="L1500" i="13"/>
  <c r="L1571" i="13"/>
  <c r="K1571" i="13"/>
  <c r="K591" i="13"/>
  <c r="L591" i="13"/>
  <c r="K8571" i="13"/>
  <c r="L8571" i="13"/>
  <c r="L7005" i="13"/>
  <c r="K7005" i="13"/>
  <c r="L5913" i="13"/>
  <c r="K5913" i="13"/>
  <c r="L4556" i="13"/>
  <c r="K4556" i="13"/>
  <c r="L3532" i="13"/>
  <c r="K3532" i="13"/>
  <c r="K2463" i="13"/>
  <c r="L2463" i="13"/>
  <c r="K956" i="13"/>
  <c r="L956" i="13"/>
  <c r="L7726" i="13"/>
  <c r="K7726" i="13"/>
  <c r="K7285" i="13"/>
  <c r="L7285" i="13"/>
  <c r="L955" i="13"/>
  <c r="K955" i="13"/>
  <c r="L8093" i="13"/>
  <c r="K8093" i="13"/>
  <c r="K1612" i="13"/>
  <c r="L1612" i="13"/>
  <c r="L1683" i="13"/>
  <c r="K1683" i="13"/>
  <c r="K703" i="13"/>
  <c r="L703" i="13"/>
  <c r="K8136" i="13"/>
  <c r="L8136" i="13"/>
  <c r="L6989" i="13"/>
  <c r="K6989" i="13"/>
  <c r="L6137" i="13"/>
  <c r="K6137" i="13"/>
  <c r="K4672" i="13"/>
  <c r="L4672" i="13"/>
  <c r="L3644" i="13"/>
  <c r="K3644" i="13"/>
  <c r="K2575" i="13"/>
  <c r="L2575" i="13"/>
  <c r="L1068" i="13"/>
  <c r="K1068" i="13"/>
  <c r="L7850" i="13"/>
  <c r="K7850" i="13"/>
  <c r="L6841" i="13"/>
  <c r="K6841" i="13"/>
  <c r="K47" i="13"/>
  <c r="L47" i="13"/>
  <c r="L7566" i="13"/>
  <c r="K7566" i="13"/>
  <c r="K5196" i="13"/>
  <c r="L5196" i="13"/>
  <c r="L4168" i="13"/>
  <c r="K4168" i="13"/>
  <c r="L3144" i="13"/>
  <c r="K3144" i="13"/>
  <c r="L2546" i="13"/>
  <c r="K2546" i="13"/>
  <c r="L440" i="13"/>
  <c r="K440" i="13"/>
  <c r="L7106" i="13"/>
  <c r="K7106" i="13"/>
  <c r="L6377" i="13"/>
  <c r="K6377" i="13"/>
  <c r="L4792" i="13"/>
  <c r="K4792" i="13"/>
  <c r="L3764" i="13"/>
  <c r="K3764" i="13"/>
  <c r="L2740" i="13"/>
  <c r="K2740" i="13"/>
  <c r="L2270" i="13"/>
  <c r="K2270" i="13"/>
  <c r="L292" i="13"/>
  <c r="K292" i="13"/>
  <c r="L943" i="13"/>
  <c r="K943" i="13"/>
  <c r="K7157" i="13"/>
  <c r="L7157" i="13"/>
  <c r="L5180" i="13"/>
  <c r="K5180" i="13"/>
  <c r="L4152" i="13"/>
  <c r="K4152" i="13"/>
  <c r="L3128" i="13"/>
  <c r="K3128" i="13"/>
  <c r="K2530" i="13"/>
  <c r="L2530" i="13"/>
  <c r="K424" i="13"/>
  <c r="L424" i="13"/>
  <c r="L7218" i="13"/>
  <c r="K7218" i="13"/>
  <c r="L6601" i="13"/>
  <c r="K6601" i="13"/>
  <c r="L4904" i="13"/>
  <c r="K4904" i="13"/>
  <c r="L4004" i="13"/>
  <c r="K4004" i="13"/>
  <c r="L2980" i="13"/>
  <c r="K2980" i="13"/>
  <c r="K2510" i="13"/>
  <c r="L2510" i="13"/>
  <c r="K404" i="13"/>
  <c r="L404" i="13"/>
  <c r="L1795" i="13"/>
  <c r="K1795" i="13"/>
  <c r="K2390" i="13"/>
  <c r="L2390" i="13"/>
  <c r="L5536" i="13"/>
  <c r="K5536" i="13"/>
  <c r="K4520" i="13"/>
  <c r="L4520" i="13"/>
  <c r="L3496" i="13"/>
  <c r="K3496" i="13"/>
  <c r="K2555" i="13"/>
  <c r="L2555" i="13"/>
  <c r="L920" i="13"/>
  <c r="K920" i="13"/>
  <c r="L7690" i="13"/>
  <c r="K7690" i="13"/>
  <c r="L6693" i="13"/>
  <c r="K6693" i="13"/>
  <c r="L5272" i="13"/>
  <c r="K5272" i="13"/>
  <c r="L4372" i="13"/>
  <c r="K4372" i="13"/>
  <c r="L3348" i="13"/>
  <c r="K3348" i="13"/>
  <c r="K2407" i="13"/>
  <c r="L2407" i="13"/>
  <c r="L1596" i="13"/>
  <c r="K1596" i="13"/>
  <c r="L2732" i="13"/>
  <c r="K2732" i="13"/>
  <c r="L5760" i="13"/>
  <c r="K5760" i="13"/>
  <c r="L5634" i="13"/>
  <c r="K5634" i="13"/>
  <c r="L3608" i="13"/>
  <c r="K3608" i="13"/>
  <c r="L2667" i="13"/>
  <c r="K2667" i="13"/>
  <c r="K1160" i="13"/>
  <c r="L1160" i="13"/>
  <c r="K136" i="13"/>
  <c r="L136" i="13"/>
  <c r="L6933" i="13"/>
  <c r="K6933" i="13"/>
  <c r="K5720" i="13"/>
  <c r="L5720" i="13"/>
  <c r="L5474" i="13"/>
  <c r="K5474" i="13"/>
  <c r="L3588" i="13"/>
  <c r="K3588" i="13"/>
  <c r="L2519" i="13"/>
  <c r="K2519" i="13"/>
  <c r="K1012" i="13"/>
  <c r="L1012" i="13"/>
  <c r="K8132" i="13"/>
  <c r="L8132" i="13"/>
  <c r="L3500" i="13"/>
  <c r="K3500" i="13"/>
  <c r="L5440" i="13"/>
  <c r="K5440" i="13"/>
  <c r="K4472" i="13"/>
  <c r="L4472" i="13"/>
  <c r="K3448" i="13"/>
  <c r="L3448" i="13"/>
  <c r="L2379" i="13"/>
  <c r="K2379" i="13"/>
  <c r="K872" i="13"/>
  <c r="L872" i="13"/>
  <c r="L7642" i="13"/>
  <c r="K7642" i="13"/>
  <c r="K7461" i="13"/>
  <c r="L7461" i="13"/>
  <c r="L4968" i="13"/>
  <c r="K4968" i="13"/>
  <c r="L3940" i="13"/>
  <c r="K3940" i="13"/>
  <c r="L2916" i="13"/>
  <c r="K2916" i="13"/>
  <c r="K2318" i="13"/>
  <c r="L2318" i="13"/>
  <c r="K340" i="13"/>
  <c r="L340" i="13"/>
  <c r="L6973" i="13"/>
  <c r="K6973" i="13"/>
  <c r="L7822" i="13"/>
  <c r="K7822" i="13"/>
  <c r="K5228" i="13"/>
  <c r="L5228" i="13"/>
  <c r="L4200" i="13"/>
  <c r="K4200" i="13"/>
  <c r="L3176" i="13"/>
  <c r="K3176" i="13"/>
  <c r="L2578" i="13"/>
  <c r="K2578" i="13"/>
  <c r="L472" i="13"/>
  <c r="K472" i="13"/>
  <c r="L7266" i="13"/>
  <c r="K7266" i="13"/>
  <c r="L6185" i="13"/>
  <c r="K6185" i="13"/>
  <c r="L4696" i="13"/>
  <c r="K4696" i="13"/>
  <c r="L3668" i="13"/>
  <c r="K3668" i="13"/>
  <c r="L2599" i="13"/>
  <c r="K2599" i="13"/>
  <c r="L1092" i="13"/>
  <c r="K1092" i="13"/>
  <c r="K3783" i="13"/>
  <c r="L3783" i="13"/>
  <c r="K4748" i="13"/>
  <c r="L4748" i="13"/>
  <c r="L7658" i="13"/>
  <c r="K7658" i="13"/>
  <c r="L3188" i="13"/>
  <c r="K3188" i="13"/>
  <c r="L7390" i="13"/>
  <c r="K7390" i="13"/>
  <c r="K6433" i="13"/>
  <c r="L6433" i="13"/>
  <c r="K4820" i="13"/>
  <c r="L4820" i="13"/>
  <c r="L3792" i="13"/>
  <c r="K3792" i="13"/>
  <c r="K2768" i="13"/>
  <c r="L2768" i="13"/>
  <c r="L56" i="13"/>
  <c r="K56" i="13"/>
  <c r="K192" i="13"/>
  <c r="L192" i="13"/>
  <c r="L4184" i="13"/>
  <c r="K4184" i="13"/>
  <c r="L6741" i="13"/>
  <c r="K6741" i="13"/>
  <c r="K692" i="13"/>
  <c r="L692" i="13"/>
  <c r="L6865" i="13"/>
  <c r="K6865" i="13"/>
  <c r="L5328" i="13"/>
  <c r="K5328" i="13"/>
  <c r="L4288" i="13"/>
  <c r="K4288" i="13"/>
  <c r="K3264" i="13"/>
  <c r="L3264" i="13"/>
  <c r="K2666" i="13"/>
  <c r="L2666" i="13"/>
  <c r="L688" i="13"/>
  <c r="K688" i="13"/>
  <c r="K7078" i="13"/>
  <c r="L7078" i="13"/>
  <c r="K2651" i="13"/>
  <c r="L2651" i="13"/>
  <c r="L5112" i="13"/>
  <c r="K5112" i="13"/>
  <c r="L996" i="13"/>
  <c r="K996" i="13"/>
  <c r="L7102" i="13"/>
  <c r="K7102" i="13"/>
  <c r="K6369" i="13"/>
  <c r="L6369" i="13"/>
  <c r="K4788" i="13"/>
  <c r="L4788" i="13"/>
  <c r="L3760" i="13"/>
  <c r="K3760" i="13"/>
  <c r="K2736" i="13"/>
  <c r="L2736" i="13"/>
  <c r="L2266" i="13"/>
  <c r="K2266" i="13"/>
  <c r="K288" i="13"/>
  <c r="L288" i="13"/>
  <c r="K5084" i="13"/>
  <c r="L5084" i="13"/>
  <c r="L328" i="13"/>
  <c r="K328" i="13"/>
  <c r="L3012" i="13"/>
  <c r="K3012" i="13"/>
  <c r="L7574" i="13"/>
  <c r="K7574" i="13"/>
  <c r="K7189" i="13"/>
  <c r="L7189" i="13"/>
  <c r="K5284" i="13"/>
  <c r="L5284" i="13"/>
  <c r="L4384" i="13"/>
  <c r="K4384" i="13"/>
  <c r="L3360" i="13"/>
  <c r="K3360" i="13"/>
  <c r="L2419" i="13"/>
  <c r="K2419" i="13"/>
  <c r="L784" i="13"/>
  <c r="K784" i="13"/>
  <c r="K6289" i="13"/>
  <c r="L6289" i="13"/>
  <c r="K2482" i="13"/>
  <c r="L2482" i="13"/>
  <c r="L4468" i="13"/>
  <c r="K4468" i="13"/>
  <c r="K228" i="13"/>
  <c r="L228" i="13"/>
  <c r="L6945" i="13"/>
  <c r="K6945" i="13"/>
  <c r="L5744" i="13"/>
  <c r="K5744" i="13"/>
  <c r="L5570" i="13"/>
  <c r="K5570" i="13"/>
  <c r="L3600" i="13"/>
  <c r="K3600" i="13"/>
  <c r="K2659" i="13"/>
  <c r="L2659" i="13"/>
  <c r="K1152" i="13"/>
  <c r="L1152" i="13"/>
  <c r="K2108" i="13"/>
  <c r="L2108" i="13"/>
  <c r="L3416" i="13"/>
  <c r="K3416" i="13"/>
  <c r="K7385" i="13"/>
  <c r="L7385" i="13"/>
  <c r="L2455" i="13"/>
  <c r="K2455" i="13"/>
  <c r="L7542" i="13"/>
  <c r="K7542" i="13"/>
  <c r="K6529" i="13"/>
  <c r="L6529" i="13"/>
  <c r="K4996" i="13"/>
  <c r="L4996" i="13"/>
  <c r="L4096" i="13"/>
  <c r="K4096" i="13"/>
  <c r="L3072" i="13"/>
  <c r="K3072" i="13"/>
  <c r="K2474" i="13"/>
  <c r="L2474" i="13"/>
  <c r="L496" i="13"/>
  <c r="K496" i="13"/>
  <c r="K4828" i="13"/>
  <c r="L4828" i="13"/>
  <c r="L584" i="13"/>
  <c r="K584" i="13"/>
  <c r="L4292" i="13"/>
  <c r="K4292" i="13"/>
  <c r="K436" i="13"/>
  <c r="L436" i="13"/>
  <c r="L7025" i="13"/>
  <c r="K7025" i="13"/>
  <c r="L5392" i="13"/>
  <c r="K5392" i="13"/>
  <c r="L4320" i="13"/>
  <c r="K4320" i="13"/>
  <c r="L3312" i="13"/>
  <c r="K3312" i="13"/>
  <c r="L4360" i="13"/>
  <c r="K4360" i="13"/>
  <c r="L4464" i="13"/>
  <c r="K4464" i="13"/>
  <c r="L3848" i="13"/>
  <c r="K3848" i="13"/>
  <c r="L4336" i="13"/>
  <c r="K4336" i="13"/>
  <c r="K5432" i="13"/>
  <c r="L5432" i="13"/>
  <c r="L3168" i="13"/>
  <c r="K3168" i="13"/>
  <c r="L7526" i="13"/>
  <c r="K7526" i="13"/>
  <c r="K864" i="13"/>
  <c r="L864" i="13"/>
  <c r="L3552" i="13"/>
  <c r="K3552" i="13"/>
  <c r="L7166" i="13"/>
  <c r="K7166" i="13"/>
  <c r="L124" i="13"/>
  <c r="K124" i="13"/>
  <c r="L632" i="13"/>
  <c r="K632" i="13"/>
  <c r="L1649" i="13"/>
  <c r="K1649" i="13"/>
  <c r="L545" i="13"/>
  <c r="K545" i="13"/>
  <c r="K7966" i="13"/>
  <c r="L7966" i="13"/>
  <c r="K7324" i="13"/>
  <c r="L7324" i="13"/>
  <c r="K1981" i="13"/>
  <c r="L1981" i="13"/>
  <c r="L1785" i="13"/>
  <c r="K1785" i="13"/>
  <c r="K681" i="13"/>
  <c r="L681" i="13"/>
  <c r="K1454" i="13"/>
  <c r="L1454" i="13"/>
  <c r="L1525" i="13"/>
  <c r="K1525" i="13"/>
  <c r="L549" i="13"/>
  <c r="K549" i="13"/>
  <c r="L1306" i="13"/>
  <c r="K1306" i="13"/>
  <c r="L1377" i="13"/>
  <c r="K1377" i="13"/>
  <c r="K401" i="13"/>
  <c r="L401" i="13"/>
  <c r="L7950" i="13"/>
  <c r="K7950" i="13"/>
  <c r="L7308" i="13"/>
  <c r="K7308" i="13"/>
  <c r="L877" i="13"/>
  <c r="K877" i="13"/>
  <c r="K1769" i="13"/>
  <c r="L1769" i="13"/>
  <c r="L665" i="13"/>
  <c r="K665" i="13"/>
  <c r="K1438" i="13"/>
  <c r="L1438" i="13"/>
  <c r="K1509" i="13"/>
  <c r="L1509" i="13"/>
  <c r="K405" i="13"/>
  <c r="L405" i="13"/>
  <c r="L1290" i="13"/>
  <c r="K1290" i="13"/>
  <c r="K1361" i="13"/>
  <c r="L1361" i="13"/>
  <c r="L385" i="13"/>
  <c r="K385" i="13"/>
  <c r="K8062" i="13"/>
  <c r="L8062" i="13"/>
  <c r="L1654" i="13"/>
  <c r="K1654" i="13"/>
  <c r="K1881" i="13"/>
  <c r="L1881" i="13"/>
  <c r="L905" i="13"/>
  <c r="K905" i="13"/>
  <c r="L1678" i="13"/>
  <c r="K1678" i="13"/>
  <c r="K1749" i="13"/>
  <c r="L1749" i="13"/>
  <c r="L773" i="13"/>
  <c r="K773" i="13"/>
  <c r="L1530" i="13"/>
  <c r="K1530" i="13"/>
  <c r="L1601" i="13"/>
  <c r="K1601" i="13"/>
  <c r="L625" i="13"/>
  <c r="K625" i="13"/>
  <c r="K8535" i="13"/>
  <c r="L8535" i="13"/>
  <c r="K7276" i="13"/>
  <c r="L7276" i="13"/>
  <c r="L621" i="13"/>
  <c r="K621" i="13"/>
  <c r="K1737" i="13"/>
  <c r="L1737" i="13"/>
  <c r="K761" i="13"/>
  <c r="L761" i="13"/>
  <c r="L1534" i="13"/>
  <c r="K1534" i="13"/>
  <c r="L1605" i="13"/>
  <c r="K1605" i="13"/>
  <c r="K629" i="13"/>
  <c r="L629" i="13"/>
  <c r="L1386" i="13"/>
  <c r="K1386" i="13"/>
  <c r="K1457" i="13"/>
  <c r="L1457" i="13"/>
  <c r="K481" i="13"/>
  <c r="L481" i="13"/>
  <c r="L7740" i="13"/>
  <c r="K7740" i="13"/>
  <c r="K6751" i="13"/>
  <c r="L6751" i="13"/>
  <c r="K2233" i="13"/>
  <c r="L2233" i="13"/>
  <c r="L741" i="13"/>
  <c r="K741" i="13"/>
  <c r="L8415" i="13"/>
  <c r="K8415" i="13"/>
  <c r="L7544" i="13"/>
  <c r="K7544" i="13"/>
  <c r="K7101" i="13"/>
  <c r="L7101" i="13"/>
  <c r="L7796" i="13"/>
  <c r="K7796" i="13"/>
  <c r="L6679" i="13"/>
  <c r="K6679" i="13"/>
  <c r="K7792" i="13"/>
  <c r="L7792" i="13"/>
  <c r="L6803" i="13"/>
  <c r="K6803" i="13"/>
  <c r="K1498" i="13"/>
  <c r="L1498" i="13"/>
  <c r="L8074" i="13"/>
  <c r="K8074" i="13"/>
  <c r="L7432" i="13"/>
  <c r="K7432" i="13"/>
  <c r="K8395" i="13"/>
  <c r="L8395" i="13"/>
  <c r="K7300" i="13"/>
  <c r="L7300" i="13"/>
  <c r="K8035" i="13"/>
  <c r="L8035" i="13"/>
  <c r="K7043" i="13"/>
  <c r="L7043" i="13"/>
  <c r="L485" i="13"/>
  <c r="K485" i="13"/>
  <c r="L8058" i="13"/>
  <c r="K8058" i="13"/>
  <c r="K7160" i="13"/>
  <c r="L7160" i="13"/>
  <c r="L7987" i="13"/>
  <c r="K7987" i="13"/>
  <c r="K7031" i="13"/>
  <c r="L7031" i="13"/>
  <c r="L7888" i="13"/>
  <c r="K7888" i="13"/>
  <c r="L6899" i="13"/>
  <c r="K6899" i="13"/>
  <c r="K1242" i="13"/>
  <c r="L1242" i="13"/>
  <c r="L7880" i="13"/>
  <c r="K7880" i="13"/>
  <c r="L6891" i="13"/>
  <c r="K6891" i="13"/>
  <c r="L7620" i="13"/>
  <c r="K7620" i="13"/>
  <c r="L229" i="13"/>
  <c r="K229" i="13"/>
  <c r="L8026" i="13"/>
  <c r="K8026" i="13"/>
  <c r="L7003" i="13"/>
  <c r="K7003" i="13"/>
  <c r="K7732" i="13"/>
  <c r="L7732" i="13"/>
  <c r="L7341" i="13"/>
  <c r="K7341" i="13"/>
  <c r="L7248" i="13"/>
  <c r="K7248" i="13"/>
  <c r="K2101" i="13"/>
  <c r="L2101" i="13"/>
  <c r="K8463" i="13"/>
  <c r="L8463" i="13"/>
  <c r="L7944" i="13"/>
  <c r="K7944" i="13"/>
  <c r="L8459" i="13"/>
  <c r="K8459" i="13"/>
  <c r="L7108" i="13"/>
  <c r="K7108" i="13"/>
  <c r="K7840" i="13"/>
  <c r="L7840" i="13"/>
  <c r="L6851" i="13"/>
  <c r="K6851" i="13"/>
  <c r="L1953" i="13"/>
  <c r="K1953" i="13"/>
  <c r="L7994" i="13"/>
  <c r="K7994" i="13"/>
  <c r="L6971" i="13"/>
  <c r="K6971" i="13"/>
  <c r="K7828" i="13"/>
  <c r="L7828" i="13"/>
  <c r="L6839" i="13"/>
  <c r="K6839" i="13"/>
  <c r="K7696" i="13"/>
  <c r="L7696" i="13"/>
  <c r="L6707" i="13"/>
  <c r="K6707" i="13"/>
  <c r="L7970" i="13"/>
  <c r="K7970" i="13"/>
  <c r="K5748" i="13"/>
  <c r="L5748" i="13"/>
  <c r="L5554" i="13"/>
  <c r="K5554" i="13"/>
  <c r="L3598" i="13"/>
  <c r="K3598" i="13"/>
  <c r="L2653" i="13"/>
  <c r="K2653" i="13"/>
  <c r="K5250" i="13"/>
  <c r="L5250" i="13"/>
  <c r="K4346" i="13"/>
  <c r="L4346" i="13"/>
  <c r="K3322" i="13"/>
  <c r="L3322" i="13"/>
  <c r="K7080" i="13"/>
  <c r="L7080" i="13"/>
  <c r="L6277" i="13"/>
  <c r="K6277" i="13"/>
  <c r="L4870" i="13"/>
  <c r="K4870" i="13"/>
  <c r="L3966" i="13"/>
  <c r="K3966" i="13"/>
  <c r="L2942" i="13"/>
  <c r="K2942" i="13"/>
  <c r="L5676" i="13"/>
  <c r="K5676" i="13"/>
  <c r="L4586" i="13"/>
  <c r="K4586" i="13"/>
  <c r="L3562" i="13"/>
  <c r="K3562" i="13"/>
  <c r="K2489" i="13"/>
  <c r="L2489" i="13"/>
  <c r="L7072" i="13"/>
  <c r="K7072" i="13"/>
  <c r="L5238" i="13"/>
  <c r="K5238" i="13"/>
  <c r="L4334" i="13"/>
  <c r="K4334" i="13"/>
  <c r="L3310" i="13"/>
  <c r="K3310" i="13"/>
  <c r="K6205" i="13"/>
  <c r="L6205" i="13"/>
  <c r="L4706" i="13"/>
  <c r="K4706" i="13"/>
  <c r="K3674" i="13"/>
  <c r="L3674" i="13"/>
  <c r="K5310" i="13"/>
  <c r="L5310" i="13"/>
  <c r="L8102" i="13"/>
  <c r="K8102" i="13"/>
  <c r="L5957" i="13"/>
  <c r="K5957" i="13"/>
  <c r="L4574" i="13"/>
  <c r="K4574" i="13"/>
  <c r="L3550" i="13"/>
  <c r="K3550" i="13"/>
  <c r="L2605" i="13"/>
  <c r="K2605" i="13"/>
  <c r="L5202" i="13"/>
  <c r="K5202" i="13"/>
  <c r="K4170" i="13"/>
  <c r="L4170" i="13"/>
  <c r="K3146" i="13"/>
  <c r="L3146" i="13"/>
  <c r="K7852" i="13"/>
  <c r="L7852" i="13"/>
  <c r="K7936" i="13"/>
  <c r="L7936" i="13"/>
  <c r="K5364" i="13"/>
  <c r="L5364" i="13"/>
  <c r="L4302" i="13"/>
  <c r="K4302" i="13"/>
  <c r="K3278" i="13"/>
  <c r="L3278" i="13"/>
  <c r="L7105" i="13"/>
  <c r="K7105" i="13"/>
  <c r="K4930" i="13"/>
  <c r="L4930" i="13"/>
  <c r="K8085" i="13"/>
  <c r="L8085" i="13"/>
  <c r="L7392" i="13"/>
  <c r="K7392" i="13"/>
  <c r="L5190" i="13"/>
  <c r="K5190" i="13"/>
  <c r="L4158" i="13"/>
  <c r="K4158" i="13"/>
  <c r="L3134" i="13"/>
  <c r="K3134" i="13"/>
  <c r="L7243" i="13"/>
  <c r="K7243" i="13"/>
  <c r="L5042" i="13"/>
  <c r="K5042" i="13"/>
  <c r="K4010" i="13"/>
  <c r="L4010" i="13"/>
  <c r="K2986" i="13"/>
  <c r="L2986" i="13"/>
  <c r="L7464" i="13"/>
  <c r="K7464" i="13"/>
  <c r="K6947" i="13"/>
  <c r="L6947" i="13"/>
  <c r="K5300" i="13"/>
  <c r="L5300" i="13"/>
  <c r="L4270" i="13"/>
  <c r="K4270" i="13"/>
  <c r="L3246" i="13"/>
  <c r="K3246" i="13"/>
  <c r="K7145" i="13"/>
  <c r="L7145" i="13"/>
  <c r="K5154" i="13"/>
  <c r="L5154" i="13"/>
  <c r="L4250" i="13"/>
  <c r="K4250" i="13"/>
  <c r="L3226" i="13"/>
  <c r="K3226" i="13"/>
  <c r="K1825" i="13"/>
  <c r="L1825" i="13"/>
  <c r="K3338" i="13"/>
  <c r="L3338" i="13"/>
  <c r="L5198" i="13"/>
  <c r="K5198" i="13"/>
  <c r="L4166" i="13"/>
  <c r="K4166" i="13"/>
  <c r="L3142" i="13"/>
  <c r="K3142" i="13"/>
  <c r="L7371" i="13"/>
  <c r="K7371" i="13"/>
  <c r="K5050" i="13"/>
  <c r="L5050" i="13"/>
  <c r="K4018" i="13"/>
  <c r="L4018" i="13"/>
  <c r="K6887" i="13"/>
  <c r="L6887" i="13"/>
  <c r="K4626" i="13"/>
  <c r="L4626" i="13"/>
  <c r="L6389" i="13"/>
  <c r="K6389" i="13"/>
  <c r="L4798" i="13"/>
  <c r="K4798" i="13"/>
  <c r="L3766" i="13"/>
  <c r="K3766" i="13"/>
  <c r="L2742" i="13"/>
  <c r="K2742" i="13"/>
  <c r="K6093" i="13"/>
  <c r="L6093" i="13"/>
  <c r="L4650" i="13"/>
  <c r="K4650" i="13"/>
  <c r="K3874" i="13"/>
  <c r="L3874" i="13"/>
  <c r="K7441" i="13"/>
  <c r="L7441" i="13"/>
  <c r="L3210" i="13"/>
  <c r="K3210" i="13"/>
  <c r="K5540" i="13"/>
  <c r="L5540" i="13"/>
  <c r="K4390" i="13"/>
  <c r="L4390" i="13"/>
  <c r="K3366" i="13"/>
  <c r="L3366" i="13"/>
  <c r="L6085" i="13"/>
  <c r="K6085" i="13"/>
  <c r="L3642" i="13"/>
  <c r="K3642" i="13"/>
  <c r="L5764" i="13"/>
  <c r="K5764" i="13"/>
  <c r="L5618" i="13"/>
  <c r="K5618" i="13"/>
  <c r="L3606" i="13"/>
  <c r="K3606" i="13"/>
  <c r="L2661" i="13"/>
  <c r="K2661" i="13"/>
  <c r="L5468" i="13"/>
  <c r="K5468" i="13"/>
  <c r="K4482" i="13"/>
  <c r="L4482" i="13"/>
  <c r="K3458" i="13"/>
  <c r="L3458" i="13"/>
  <c r="L4254" i="13"/>
  <c r="K4254" i="13"/>
  <c r="K6549" i="13"/>
  <c r="L6549" i="13"/>
  <c r="K5006" i="13"/>
  <c r="L5006" i="13"/>
  <c r="L4102" i="13"/>
  <c r="K4102" i="13"/>
  <c r="L3078" i="13"/>
  <c r="K3078" i="13"/>
  <c r="K5786" i="13"/>
  <c r="L5786" i="13"/>
  <c r="K4602" i="13"/>
  <c r="L4602" i="13"/>
  <c r="L3698" i="13"/>
  <c r="K3698" i="13"/>
  <c r="K4126" i="13"/>
  <c r="L4126" i="13"/>
  <c r="L6261" i="13"/>
  <c r="K6261" i="13"/>
  <c r="L4862" i="13"/>
  <c r="K4862" i="13"/>
  <c r="K3958" i="13"/>
  <c r="L3958" i="13"/>
  <c r="K2934" i="13"/>
  <c r="L2934" i="13"/>
  <c r="L5404" i="13"/>
  <c r="K5404" i="13"/>
  <c r="K4322" i="13"/>
  <c r="L4322" i="13"/>
  <c r="K3298" i="13"/>
  <c r="L3298" i="13"/>
  <c r="L2954" i="13"/>
  <c r="K2954" i="13"/>
  <c r="L5230" i="13"/>
  <c r="K5230" i="13"/>
  <c r="L4326" i="13"/>
  <c r="K4326" i="13"/>
  <c r="L3302" i="13"/>
  <c r="K3302" i="13"/>
  <c r="K6445" i="13"/>
  <c r="L6445" i="13"/>
  <c r="K4826" i="13"/>
  <c r="L4826" i="13"/>
  <c r="K3794" i="13"/>
  <c r="L3794" i="13"/>
  <c r="K3870" i="13"/>
  <c r="L3870" i="13"/>
  <c r="K6197" i="13"/>
  <c r="L6197" i="13"/>
  <c r="L4702" i="13"/>
  <c r="K4702" i="13"/>
  <c r="L3670" i="13"/>
  <c r="K3670" i="13"/>
  <c r="L2597" i="13"/>
  <c r="K2597" i="13"/>
  <c r="K5340" i="13"/>
  <c r="L5340" i="13"/>
  <c r="K5500" i="13"/>
  <c r="L5500" i="13"/>
  <c r="K2465" i="13"/>
  <c r="L2465" i="13"/>
  <c r="K922" i="13"/>
  <c r="L922" i="13"/>
  <c r="L8616" i="13"/>
  <c r="K8616" i="13"/>
  <c r="L7749" i="13"/>
  <c r="K7749" i="13"/>
  <c r="L2520" i="13"/>
  <c r="K2520" i="13"/>
  <c r="L406" i="13"/>
  <c r="K406" i="13"/>
  <c r="K8255" i="13"/>
  <c r="L8255" i="13"/>
  <c r="L8306" i="13"/>
  <c r="K8306" i="13"/>
  <c r="K1026" i="13"/>
  <c r="L1026" i="13"/>
  <c r="L8688" i="13"/>
  <c r="K8688" i="13"/>
  <c r="K7725" i="13"/>
  <c r="L7725" i="13"/>
  <c r="L1134" i="13"/>
  <c r="K1134" i="13"/>
  <c r="K8668" i="13"/>
  <c r="L8668" i="13"/>
  <c r="K4418" i="13"/>
  <c r="L4418" i="13"/>
  <c r="L2449" i="13"/>
  <c r="K2449" i="13"/>
  <c r="L906" i="13"/>
  <c r="K906" i="13"/>
  <c r="L8600" i="13"/>
  <c r="K8600" i="13"/>
  <c r="K7605" i="13"/>
  <c r="L7605" i="13"/>
  <c r="L1158" i="13"/>
  <c r="K1158" i="13"/>
  <c r="L132" i="13"/>
  <c r="K132" i="13"/>
  <c r="K7857" i="13"/>
  <c r="L7857" i="13"/>
  <c r="L2484" i="13"/>
  <c r="K2484" i="13"/>
  <c r="K370" i="13"/>
  <c r="L370" i="13"/>
  <c r="K7837" i="13"/>
  <c r="L7837" i="13"/>
  <c r="L1118" i="13"/>
  <c r="K1118" i="13"/>
  <c r="L8633" i="13"/>
  <c r="K8633" i="13"/>
  <c r="L3346" i="13"/>
  <c r="K3346" i="13"/>
  <c r="L2620" i="13"/>
  <c r="K2620" i="13"/>
  <c r="K506" i="13"/>
  <c r="L506" i="13"/>
  <c r="L8227" i="13"/>
  <c r="K8227" i="13"/>
  <c r="K2488" i="13"/>
  <c r="L2488" i="13"/>
  <c r="L502" i="13"/>
  <c r="K502" i="13"/>
  <c r="L8351" i="13"/>
  <c r="K8351" i="13"/>
  <c r="K2596" i="13"/>
  <c r="L2596" i="13"/>
  <c r="K482" i="13"/>
  <c r="L482" i="13"/>
  <c r="K7821" i="13"/>
  <c r="L7821" i="13"/>
  <c r="K120" i="13"/>
  <c r="L120" i="13"/>
  <c r="L206" i="13"/>
  <c r="K206" i="13"/>
  <c r="L4290" i="13"/>
  <c r="K4290" i="13"/>
  <c r="K2417" i="13"/>
  <c r="L2417" i="13"/>
  <c r="K746" i="13"/>
  <c r="L746" i="13"/>
  <c r="K8446" i="13"/>
  <c r="L8446" i="13"/>
  <c r="K2297" i="13"/>
  <c r="L2297" i="13"/>
  <c r="K614" i="13"/>
  <c r="L614" i="13"/>
  <c r="K8335" i="13"/>
  <c r="L8335" i="13"/>
  <c r="K2452" i="13"/>
  <c r="L2452" i="13"/>
  <c r="K466" i="13"/>
  <c r="L466" i="13"/>
  <c r="L8326" i="13"/>
  <c r="K8326" i="13"/>
  <c r="L2688" i="13"/>
  <c r="K2688" i="13"/>
  <c r="K3218" i="13"/>
  <c r="L3218" i="13"/>
  <c r="K2588" i="13"/>
  <c r="L2588" i="13"/>
  <c r="L474" i="13"/>
  <c r="K474" i="13"/>
  <c r="K8358" i="13"/>
  <c r="L8358" i="13"/>
  <c r="L2328" i="13"/>
  <c r="K2328" i="13"/>
  <c r="L342" i="13"/>
  <c r="K342" i="13"/>
  <c r="L8380" i="13"/>
  <c r="K8380" i="13"/>
  <c r="K2564" i="13"/>
  <c r="L2564" i="13"/>
  <c r="L450" i="13"/>
  <c r="K450" i="13"/>
  <c r="K8262" i="13"/>
  <c r="L8262" i="13"/>
  <c r="L2672" i="13"/>
  <c r="K2672" i="13"/>
  <c r="L558" i="13"/>
  <c r="K558" i="13"/>
  <c r="K8386" i="13"/>
  <c r="L8386" i="13"/>
  <c r="K2946" i="13"/>
  <c r="L2946" i="13"/>
  <c r="K2316" i="13"/>
  <c r="L2316" i="13"/>
  <c r="K202" i="13"/>
  <c r="L202" i="13"/>
  <c r="L7925" i="13"/>
  <c r="K7925" i="13"/>
  <c r="L2440" i="13"/>
  <c r="K2440" i="13"/>
  <c r="K454" i="13"/>
  <c r="L454" i="13"/>
  <c r="L8278" i="13"/>
  <c r="K8278" i="13"/>
  <c r="K2676" i="13"/>
  <c r="L2676" i="13"/>
  <c r="K562" i="13"/>
  <c r="L562" i="13"/>
  <c r="L8155" i="13"/>
  <c r="K8155" i="13"/>
  <c r="K7319" i="13"/>
  <c r="L7319" i="13"/>
  <c r="L926" i="13"/>
  <c r="K926" i="13"/>
  <c r="L8620" i="13"/>
  <c r="K8620" i="13"/>
  <c r="L4114" i="13"/>
  <c r="K4114" i="13"/>
  <c r="K2684" i="13"/>
  <c r="L2684" i="13"/>
  <c r="K570" i="13"/>
  <c r="L570" i="13"/>
  <c r="L8291" i="13"/>
  <c r="K8291" i="13"/>
  <c r="K8314" i="13"/>
  <c r="L8314" i="13"/>
  <c r="K950" i="13"/>
  <c r="L950" i="13"/>
  <c r="K8570" i="13"/>
  <c r="L8570" i="13"/>
  <c r="K7777" i="13"/>
  <c r="L7777" i="13"/>
  <c r="L2404" i="13"/>
  <c r="K2404" i="13"/>
  <c r="L418" i="13"/>
  <c r="K418" i="13"/>
  <c r="K8172" i="13"/>
  <c r="L8172" i="13"/>
  <c r="L2337" i="13"/>
  <c r="K2337" i="13"/>
  <c r="L654" i="13"/>
  <c r="K654" i="13"/>
  <c r="L8482" i="13"/>
  <c r="K8482" i="13"/>
  <c r="K8204" i="13"/>
  <c r="L8204" i="13"/>
  <c r="K8202" i="13"/>
  <c r="L8202" i="13"/>
  <c r="L7593" i="13"/>
  <c r="K7593" i="13"/>
  <c r="L6152" i="13"/>
  <c r="K6152" i="13"/>
  <c r="L5719" i="13"/>
  <c r="K5719" i="13"/>
  <c r="L4809" i="13"/>
  <c r="K4809" i="13"/>
  <c r="L3779" i="13"/>
  <c r="K3779" i="13"/>
  <c r="L2755" i="13"/>
  <c r="K2755" i="13"/>
  <c r="L5908" i="13"/>
  <c r="K5908" i="13"/>
  <c r="K5475" i="13"/>
  <c r="L5475" i="13"/>
  <c r="L4559" i="13"/>
  <c r="K4559" i="13"/>
  <c r="L3535" i="13"/>
  <c r="K3535" i="13"/>
  <c r="L6660" i="13"/>
  <c r="K6660" i="13"/>
  <c r="L6611" i="13"/>
  <c r="K6611" i="13"/>
  <c r="K6910" i="13"/>
  <c r="L6910" i="13"/>
  <c r="K4283" i="13"/>
  <c r="L4283" i="13"/>
  <c r="K3259" i="13"/>
  <c r="L3259" i="13"/>
  <c r="K6508" i="13"/>
  <c r="L6508" i="13"/>
  <c r="L6315" i="13"/>
  <c r="K6315" i="13"/>
  <c r="L2914" i="13"/>
  <c r="K2914" i="13"/>
  <c r="L8119" i="13"/>
  <c r="K8119" i="13"/>
  <c r="K8402" i="13"/>
  <c r="L8402" i="13"/>
  <c r="L6520" i="13"/>
  <c r="K6520" i="13"/>
  <c r="K6339" i="13"/>
  <c r="L6339" i="13"/>
  <c r="K5177" i="13"/>
  <c r="L5177" i="13"/>
  <c r="L4147" i="13"/>
  <c r="K4147" i="13"/>
  <c r="L3123" i="13"/>
  <c r="K3123" i="13"/>
  <c r="K6276" i="13"/>
  <c r="L6276" i="13"/>
  <c r="K5851" i="13"/>
  <c r="L5851" i="13"/>
  <c r="K4933" i="13"/>
  <c r="L4933" i="13"/>
  <c r="K3903" i="13"/>
  <c r="L3903" i="13"/>
  <c r="K2879" i="13"/>
  <c r="L2879" i="13"/>
  <c r="K6128" i="13"/>
  <c r="L6128" i="13"/>
  <c r="L5695" i="13"/>
  <c r="K5695" i="13"/>
  <c r="L4785" i="13"/>
  <c r="K4785" i="13"/>
  <c r="L3755" i="13"/>
  <c r="K3755" i="13"/>
  <c r="L5750" i="13"/>
  <c r="K5750" i="13"/>
  <c r="K5980" i="13"/>
  <c r="L5980" i="13"/>
  <c r="L5547" i="13"/>
  <c r="K5547" i="13"/>
  <c r="L2280" i="13"/>
  <c r="K2280" i="13"/>
  <c r="L382" i="13"/>
  <c r="K382" i="13"/>
  <c r="L6868" i="13"/>
  <c r="K6868" i="13"/>
  <c r="K6986" i="13"/>
  <c r="L6986" i="13"/>
  <c r="K5303" i="13"/>
  <c r="L5303" i="13"/>
  <c r="L5722" i="13"/>
  <c r="K5722" i="13"/>
  <c r="L3619" i="13"/>
  <c r="K3619" i="13"/>
  <c r="K7411" i="13"/>
  <c r="L7411" i="13"/>
  <c r="L5876" i="13"/>
  <c r="K5876" i="13"/>
  <c r="K5443" i="13"/>
  <c r="L5443" i="13"/>
  <c r="K4527" i="13"/>
  <c r="L4527" i="13"/>
  <c r="K3503" i="13"/>
  <c r="L3503" i="13"/>
  <c r="K6852" i="13"/>
  <c r="L6852" i="13"/>
  <c r="L6954" i="13"/>
  <c r="K6954" i="13"/>
  <c r="L5295" i="13"/>
  <c r="K5295" i="13"/>
  <c r="K5658" i="13"/>
  <c r="L5658" i="13"/>
  <c r="K3611" i="13"/>
  <c r="L3611" i="13"/>
  <c r="L7091" i="13"/>
  <c r="K7091" i="13"/>
  <c r="K5836" i="13"/>
  <c r="L5836" i="13"/>
  <c r="K5403" i="13"/>
  <c r="L5403" i="13"/>
  <c r="L7613" i="13"/>
  <c r="K7613" i="13"/>
  <c r="L7673" i="13"/>
  <c r="K7673" i="13"/>
  <c r="K6232" i="13"/>
  <c r="L6232" i="13"/>
  <c r="L5799" i="13"/>
  <c r="K5799" i="13"/>
  <c r="L5017" i="13"/>
  <c r="K5017" i="13"/>
  <c r="K4115" i="13"/>
  <c r="L4115" i="13"/>
  <c r="K3091" i="13"/>
  <c r="L3091" i="13"/>
  <c r="K6372" i="13"/>
  <c r="L6372" i="13"/>
  <c r="L6043" i="13"/>
  <c r="K6043" i="13"/>
  <c r="K5157" i="13"/>
  <c r="L5157" i="13"/>
  <c r="K4255" i="13"/>
  <c r="L4255" i="13"/>
  <c r="K3231" i="13"/>
  <c r="L3231" i="13"/>
  <c r="K6480" i="13"/>
  <c r="L6480" i="13"/>
  <c r="L6259" i="13"/>
  <c r="K6259" i="13"/>
  <c r="L5137" i="13"/>
  <c r="K5137" i="13"/>
  <c r="L4235" i="13"/>
  <c r="K4235" i="13"/>
  <c r="L3211" i="13"/>
  <c r="K3211" i="13"/>
  <c r="K7509" i="13"/>
  <c r="L7509" i="13"/>
  <c r="K254" i="13"/>
  <c r="L254" i="13"/>
  <c r="L8378" i="13"/>
  <c r="K8378" i="13"/>
  <c r="K6088" i="13"/>
  <c r="L6088" i="13"/>
  <c r="L5527" i="13"/>
  <c r="K5527" i="13"/>
  <c r="L4617" i="13"/>
  <c r="K4617" i="13"/>
  <c r="K3715" i="13"/>
  <c r="L3715" i="13"/>
  <c r="K5430" i="13"/>
  <c r="L5430" i="13"/>
  <c r="K5972" i="13"/>
  <c r="L5972" i="13"/>
  <c r="K5539" i="13"/>
  <c r="L5539" i="13"/>
  <c r="K4629" i="13"/>
  <c r="L4629" i="13"/>
  <c r="K3727" i="13"/>
  <c r="L3727" i="13"/>
  <c r="K5526" i="13"/>
  <c r="L5526" i="13"/>
  <c r="K5952" i="13"/>
  <c r="L5952" i="13"/>
  <c r="K5391" i="13"/>
  <c r="L5391" i="13"/>
  <c r="L5402" i="13"/>
  <c r="K5402" i="13"/>
  <c r="L3579" i="13"/>
  <c r="K3579" i="13"/>
  <c r="L7004" i="13"/>
  <c r="K7004" i="13"/>
  <c r="K6746" i="13"/>
  <c r="L6746" i="13"/>
  <c r="L4546" i="13"/>
  <c r="K4546" i="13"/>
  <c r="L166" i="13"/>
  <c r="K166" i="13"/>
  <c r="L7191" i="13"/>
  <c r="K7191" i="13"/>
  <c r="K7641" i="13"/>
  <c r="L7641" i="13"/>
  <c r="K6328" i="13"/>
  <c r="L6328" i="13"/>
  <c r="L5767" i="13"/>
  <c r="K5767" i="13"/>
  <c r="L4729" i="13"/>
  <c r="K4729" i="13"/>
  <c r="L3827" i="13"/>
  <c r="K3827" i="13"/>
  <c r="L2803" i="13"/>
  <c r="K2803" i="13"/>
  <c r="K6084" i="13"/>
  <c r="L6084" i="13"/>
  <c r="K5523" i="13"/>
  <c r="L5523" i="13"/>
  <c r="K4613" i="13"/>
  <c r="L4613" i="13"/>
  <c r="K3711" i="13"/>
  <c r="L3711" i="13"/>
  <c r="K5398" i="13"/>
  <c r="L5398" i="13"/>
  <c r="L5936" i="13"/>
  <c r="K5936" i="13"/>
  <c r="L5375" i="13"/>
  <c r="K5375" i="13"/>
  <c r="L4459" i="13"/>
  <c r="K4459" i="13"/>
  <c r="L3435" i="13"/>
  <c r="K3435" i="13"/>
  <c r="L6556" i="13"/>
  <c r="K6556" i="13"/>
  <c r="K6155" i="13"/>
  <c r="L6155" i="13"/>
  <c r="L1066" i="13"/>
  <c r="K1066" i="13"/>
  <c r="K1042" i="13"/>
  <c r="L1042" i="13"/>
  <c r="K7753" i="13"/>
  <c r="L7753" i="13"/>
  <c r="K6568" i="13"/>
  <c r="L6568" i="13"/>
  <c r="L6179" i="13"/>
  <c r="K6179" i="13"/>
  <c r="L4969" i="13"/>
  <c r="K4969" i="13"/>
  <c r="K3939" i="13"/>
  <c r="L3939" i="13"/>
  <c r="K2915" i="13"/>
  <c r="L2915" i="13"/>
  <c r="K6068" i="13"/>
  <c r="L6068" i="13"/>
  <c r="K5507" i="13"/>
  <c r="L5507" i="13"/>
  <c r="K5306" i="13"/>
  <c r="L5306" i="13"/>
  <c r="K3567" i="13"/>
  <c r="L3567" i="13"/>
  <c r="L6724" i="13"/>
  <c r="K6724" i="13"/>
  <c r="L6419" i="13"/>
  <c r="K6419" i="13"/>
  <c r="L5217" i="13"/>
  <c r="K5217" i="13"/>
  <c r="L8632" i="13"/>
  <c r="K8632" i="13"/>
  <c r="L1086" i="13"/>
  <c r="K1086" i="13"/>
  <c r="L7175" i="13"/>
  <c r="K7175" i="13"/>
  <c r="L5912" i="13"/>
  <c r="K5912" i="13"/>
  <c r="L5351" i="13"/>
  <c r="K5351" i="13"/>
  <c r="L4435" i="13"/>
  <c r="K4435" i="13"/>
  <c r="L3411" i="13"/>
  <c r="K3411" i="13"/>
  <c r="L6564" i="13"/>
  <c r="K6564" i="13"/>
  <c r="K6171" i="13"/>
  <c r="L6171" i="13"/>
  <c r="K5093" i="13"/>
  <c r="L5093" i="13"/>
  <c r="L4063" i="13"/>
  <c r="K4063" i="13"/>
  <c r="L3039" i="13"/>
  <c r="K3039" i="13"/>
  <c r="L6160" i="13"/>
  <c r="K6160" i="13"/>
  <c r="K5727" i="13"/>
  <c r="L5727" i="13"/>
  <c r="K4817" i="13"/>
  <c r="L4817" i="13"/>
  <c r="L3275" i="13"/>
  <c r="K3275" i="13"/>
  <c r="L5339" i="13"/>
  <c r="K5339" i="13"/>
  <c r="K4407" i="13"/>
  <c r="L4407" i="13"/>
  <c r="K3383" i="13"/>
  <c r="L3383" i="13"/>
  <c r="L1976" i="13"/>
  <c r="K1976" i="13"/>
  <c r="K2047" i="13"/>
  <c r="L2047" i="13"/>
  <c r="K939" i="13"/>
  <c r="L939" i="13"/>
  <c r="L8441" i="13"/>
  <c r="K8441" i="13"/>
  <c r="K1876" i="13"/>
  <c r="L1876" i="13"/>
  <c r="L1947" i="13"/>
  <c r="K1947" i="13"/>
  <c r="K967" i="13"/>
  <c r="L967" i="13"/>
  <c r="L8469" i="13"/>
  <c r="K8469" i="13"/>
  <c r="L1904" i="13"/>
  <c r="K1904" i="13"/>
  <c r="K1975" i="13"/>
  <c r="L1975" i="13"/>
  <c r="L995" i="13"/>
  <c r="K995" i="13"/>
  <c r="L8713" i="13"/>
  <c r="K8713" i="13"/>
  <c r="L6076" i="13"/>
  <c r="K6076" i="13"/>
  <c r="L4909" i="13"/>
  <c r="K4909" i="13"/>
  <c r="K4007" i="13"/>
  <c r="L4007" i="13"/>
  <c r="K2983" i="13"/>
  <c r="L2983" i="13"/>
  <c r="L1704" i="13"/>
  <c r="K1704" i="13"/>
  <c r="K1775" i="13"/>
  <c r="L1775" i="13"/>
  <c r="L795" i="13"/>
  <c r="K795" i="13"/>
  <c r="K8651" i="13"/>
  <c r="L8651" i="13"/>
  <c r="K2116" i="13"/>
  <c r="L2116" i="13"/>
  <c r="L2187" i="13"/>
  <c r="K2187" i="13"/>
  <c r="K1079" i="13"/>
  <c r="L1079" i="13"/>
  <c r="K55" i="13"/>
  <c r="L55" i="13"/>
  <c r="K1760" i="13"/>
  <c r="L1760" i="13"/>
  <c r="L1831" i="13"/>
  <c r="K1831" i="13"/>
  <c r="L851" i="13"/>
  <c r="K851" i="13"/>
  <c r="L8481" i="13"/>
  <c r="K8481" i="13"/>
  <c r="L6028" i="13"/>
  <c r="K6028" i="13"/>
  <c r="K5021" i="13"/>
  <c r="L5021" i="13"/>
  <c r="K4119" i="13"/>
  <c r="L4119" i="13"/>
  <c r="K3095" i="13"/>
  <c r="L3095" i="13"/>
  <c r="K1816" i="13"/>
  <c r="L1816" i="13"/>
  <c r="L1887" i="13"/>
  <c r="K1887" i="13"/>
  <c r="K907" i="13"/>
  <c r="L907" i="13"/>
  <c r="L8744" i="13"/>
  <c r="K8744" i="13"/>
  <c r="K2100" i="13"/>
  <c r="L2100" i="13"/>
  <c r="L2171" i="13"/>
  <c r="K2171" i="13"/>
  <c r="K1063" i="13"/>
  <c r="L1063" i="13"/>
  <c r="K39" i="13"/>
  <c r="L39" i="13"/>
  <c r="L2000" i="13"/>
  <c r="K2000" i="13"/>
  <c r="K2071" i="13"/>
  <c r="L2071" i="13"/>
  <c r="K1091" i="13"/>
  <c r="L1091" i="13"/>
  <c r="L67" i="13"/>
  <c r="K67" i="13"/>
  <c r="K6684" i="13"/>
  <c r="L6684" i="13"/>
  <c r="L5133" i="13"/>
  <c r="K5133" i="13"/>
  <c r="L4231" i="13"/>
  <c r="K4231" i="13"/>
  <c r="L3207" i="13"/>
  <c r="K3207" i="13"/>
  <c r="L1928" i="13"/>
  <c r="K1928" i="13"/>
  <c r="K1999" i="13"/>
  <c r="L1999" i="13"/>
  <c r="L1019" i="13"/>
  <c r="K1019" i="13"/>
  <c r="K94" i="13"/>
  <c r="L94" i="13"/>
  <c r="K2212" i="13"/>
  <c r="L2212" i="13"/>
  <c r="K1188" i="13"/>
  <c r="L1188" i="13"/>
  <c r="L1259" i="13"/>
  <c r="K1259" i="13"/>
  <c r="K279" i="13"/>
  <c r="L279" i="13"/>
  <c r="L8045" i="13"/>
  <c r="K8045" i="13"/>
  <c r="L1600" i="13"/>
  <c r="K1600" i="13"/>
  <c r="K1671" i="13"/>
  <c r="L1671" i="13"/>
  <c r="L691" i="13"/>
  <c r="K691" i="13"/>
  <c r="L7996" i="13"/>
  <c r="K7996" i="13"/>
  <c r="L5867" i="13"/>
  <c r="K5867" i="13"/>
  <c r="K5370" i="13"/>
  <c r="L5370" i="13"/>
  <c r="K3575" i="13"/>
  <c r="L3575" i="13"/>
  <c r="L5614" i="13"/>
  <c r="K5614" i="13"/>
  <c r="L1272" i="13"/>
  <c r="K1272" i="13"/>
  <c r="K1343" i="13"/>
  <c r="L1343" i="13"/>
  <c r="L363" i="13"/>
  <c r="K363" i="13"/>
  <c r="L7894" i="13"/>
  <c r="K7894" i="13"/>
  <c r="K1556" i="13"/>
  <c r="L1556" i="13"/>
  <c r="L1627" i="13"/>
  <c r="K1627" i="13"/>
  <c r="K647" i="13"/>
  <c r="L647" i="13"/>
  <c r="L8405" i="13"/>
  <c r="K8405" i="13"/>
  <c r="L1968" i="13"/>
  <c r="K1968" i="13"/>
  <c r="K2039" i="13"/>
  <c r="L2039" i="13"/>
  <c r="L931" i="13"/>
  <c r="K931" i="13"/>
  <c r="L3931" i="13"/>
  <c r="K3931" i="13"/>
  <c r="K5467" i="13"/>
  <c r="L5467" i="13"/>
  <c r="L4455" i="13"/>
  <c r="K4455" i="13"/>
  <c r="L3431" i="13"/>
  <c r="K3431" i="13"/>
  <c r="L1896" i="13"/>
  <c r="K1896" i="13"/>
  <c r="K1967" i="13"/>
  <c r="L1967" i="13"/>
  <c r="L987" i="13"/>
  <c r="K987" i="13"/>
  <c r="K74" i="13"/>
  <c r="L74" i="13"/>
  <c r="K1796" i="13"/>
  <c r="L1796" i="13"/>
  <c r="L1867" i="13"/>
  <c r="K1867" i="13"/>
  <c r="K887" i="13"/>
  <c r="L887" i="13"/>
  <c r="K8681" i="13"/>
  <c r="L8681" i="13"/>
  <c r="L1952" i="13"/>
  <c r="K1952" i="13"/>
  <c r="K2023" i="13"/>
  <c r="L2023" i="13"/>
  <c r="L1043" i="13"/>
  <c r="K1043" i="13"/>
  <c r="L19" i="13"/>
  <c r="K19" i="13"/>
  <c r="L3403" i="13"/>
  <c r="K3403" i="13"/>
  <c r="K7022" i="13"/>
  <c r="L7022" i="13"/>
  <c r="K4311" i="13"/>
  <c r="L4311" i="13"/>
  <c r="K3287" i="13"/>
  <c r="L3287" i="13"/>
  <c r="L1880" i="13"/>
  <c r="K1880" i="13"/>
  <c r="K1951" i="13"/>
  <c r="L1951" i="13"/>
  <c r="L971" i="13"/>
  <c r="K971" i="13"/>
  <c r="K18" i="13"/>
  <c r="L18" i="13"/>
  <c r="K2036" i="13"/>
  <c r="L2036" i="13"/>
  <c r="L2107" i="13"/>
  <c r="K2107" i="13"/>
  <c r="K1127" i="13"/>
  <c r="L1127" i="13"/>
  <c r="K103" i="13"/>
  <c r="L103" i="13"/>
  <c r="L2064" i="13"/>
  <c r="K2064" i="13"/>
  <c r="K2135" i="13"/>
  <c r="L2135" i="13"/>
  <c r="L1155" i="13"/>
  <c r="K1155" i="13"/>
  <c r="L131" i="13"/>
  <c r="K131" i="13"/>
  <c r="K7965" i="13"/>
  <c r="L7965" i="13"/>
  <c r="L8004" i="13"/>
  <c r="K8004" i="13"/>
  <c r="K8075" i="13"/>
  <c r="L8075" i="13"/>
  <c r="K1580" i="13"/>
  <c r="L1580" i="13"/>
  <c r="L1651" i="13"/>
  <c r="K1651" i="13"/>
  <c r="K671" i="13"/>
  <c r="L671" i="13"/>
  <c r="L7976" i="13"/>
  <c r="K7976" i="13"/>
  <c r="L7082" i="13"/>
  <c r="K7082" i="13"/>
  <c r="L6073" i="13"/>
  <c r="K6073" i="13"/>
  <c r="L4768" i="13"/>
  <c r="K4768" i="13"/>
  <c r="L3868" i="13"/>
  <c r="K3868" i="13"/>
  <c r="L2844" i="13"/>
  <c r="K2844" i="13"/>
  <c r="L2374" i="13"/>
  <c r="K2374" i="13"/>
  <c r="L268" i="13"/>
  <c r="K268" i="13"/>
  <c r="L7062" i="13"/>
  <c r="K7062" i="13"/>
  <c r="K3527" i="13"/>
  <c r="L3527" i="13"/>
  <c r="L1792" i="13"/>
  <c r="K1792" i="13"/>
  <c r="K2076" i="13"/>
  <c r="L2076" i="13"/>
  <c r="L2147" i="13"/>
  <c r="K2147" i="13"/>
  <c r="K1167" i="13"/>
  <c r="L1167" i="13"/>
  <c r="L143" i="13"/>
  <c r="K143" i="13"/>
  <c r="L7682" i="13"/>
  <c r="K7682" i="13"/>
  <c r="L6685" i="13"/>
  <c r="K6685" i="13"/>
  <c r="L5264" i="13"/>
  <c r="K5264" i="13"/>
  <c r="L4364" i="13"/>
  <c r="K4364" i="13"/>
  <c r="L3340" i="13"/>
  <c r="K3340" i="13"/>
  <c r="L2399" i="13"/>
  <c r="K2399" i="13"/>
  <c r="L892" i="13"/>
  <c r="K892" i="13"/>
  <c r="L7662" i="13"/>
  <c r="K7662" i="13"/>
  <c r="K6665" i="13"/>
  <c r="L6665" i="13"/>
  <c r="L8457" i="13"/>
  <c r="K8457" i="13"/>
  <c r="L8108" i="13"/>
  <c r="K8108" i="13"/>
  <c r="K1676" i="13"/>
  <c r="L1676" i="13"/>
  <c r="L1747" i="13"/>
  <c r="K1747" i="13"/>
  <c r="K767" i="13"/>
  <c r="L767" i="13"/>
  <c r="L8397" i="13"/>
  <c r="K8397" i="13"/>
  <c r="L7178" i="13"/>
  <c r="K7178" i="13"/>
  <c r="L5792" i="13"/>
  <c r="K5792" i="13"/>
  <c r="L4608" i="13"/>
  <c r="K4608" i="13"/>
  <c r="L3708" i="13"/>
  <c r="K3708" i="13"/>
  <c r="K2639" i="13"/>
  <c r="L2639" i="13"/>
  <c r="L1004" i="13"/>
  <c r="K1004" i="13"/>
  <c r="L7646" i="13"/>
  <c r="K7646" i="13"/>
  <c r="K8127" i="13"/>
  <c r="L8127" i="13"/>
  <c r="L1892" i="13"/>
  <c r="K1892" i="13"/>
  <c r="L8060" i="13"/>
  <c r="K8060" i="13"/>
  <c r="K1532" i="13"/>
  <c r="L1532" i="13"/>
  <c r="L1603" i="13"/>
  <c r="K1603" i="13"/>
  <c r="K623" i="13"/>
  <c r="L623" i="13"/>
  <c r="K8056" i="13"/>
  <c r="L8056" i="13"/>
  <c r="K7037" i="13"/>
  <c r="L7037" i="13"/>
  <c r="K5672" i="13"/>
  <c r="L5672" i="13"/>
  <c r="K4588" i="13"/>
  <c r="L4588" i="13"/>
  <c r="L3564" i="13"/>
  <c r="K3564" i="13"/>
  <c r="L2495" i="13"/>
  <c r="K2495" i="13"/>
  <c r="K732" i="13"/>
  <c r="L732" i="13"/>
  <c r="L7502" i="13"/>
  <c r="K7502" i="13"/>
  <c r="L6347" i="13"/>
  <c r="K6347" i="13"/>
  <c r="L187" i="13"/>
  <c r="K187" i="13"/>
  <c r="K8731" i="13"/>
  <c r="L8731" i="13"/>
  <c r="K1516" i="13"/>
  <c r="L1516" i="13"/>
  <c r="L1587" i="13"/>
  <c r="K1587" i="13"/>
  <c r="K607" i="13"/>
  <c r="L607" i="13"/>
  <c r="L8040" i="13"/>
  <c r="K8040" i="13"/>
  <c r="L7021" i="13"/>
  <c r="K7021" i="13"/>
  <c r="K5640" i="13"/>
  <c r="L5640" i="13"/>
  <c r="K4444" i="13"/>
  <c r="L4444" i="13"/>
  <c r="L3420" i="13"/>
  <c r="K3420" i="13"/>
  <c r="K2479" i="13"/>
  <c r="L2479" i="13"/>
  <c r="L972" i="13"/>
  <c r="K972" i="13"/>
  <c r="L7614" i="13"/>
  <c r="K7614" i="13"/>
  <c r="L7349" i="13"/>
  <c r="K7349" i="13"/>
  <c r="L1083" i="13"/>
  <c r="K1083" i="13"/>
  <c r="L371" i="13"/>
  <c r="K371" i="13"/>
  <c r="L1372" i="13"/>
  <c r="K1372" i="13"/>
  <c r="K1443" i="13"/>
  <c r="L1443" i="13"/>
  <c r="L463" i="13"/>
  <c r="K463" i="13"/>
  <c r="L8024" i="13"/>
  <c r="K8024" i="13"/>
  <c r="L6877" i="13"/>
  <c r="K6877" i="13"/>
  <c r="K5608" i="13"/>
  <c r="L5608" i="13"/>
  <c r="L4428" i="13"/>
  <c r="K4428" i="13"/>
  <c r="L3404" i="13"/>
  <c r="K3404" i="13"/>
  <c r="L2335" i="13"/>
  <c r="K2335" i="13"/>
  <c r="K828" i="13"/>
  <c r="L828" i="13"/>
  <c r="L7598" i="13"/>
  <c r="K7598" i="13"/>
  <c r="L7289" i="13"/>
  <c r="K7289" i="13"/>
  <c r="K1508" i="13"/>
  <c r="L1508" i="13"/>
  <c r="K8354" i="13"/>
  <c r="L8354" i="13"/>
  <c r="K1484" i="13"/>
  <c r="L1484" i="13"/>
  <c r="L1555" i="13"/>
  <c r="K1555" i="13"/>
  <c r="K575" i="13"/>
  <c r="L575" i="13"/>
  <c r="L8008" i="13"/>
  <c r="K8008" i="13"/>
  <c r="K6861" i="13"/>
  <c r="L6861" i="13"/>
  <c r="L5881" i="13"/>
  <c r="K5881" i="13"/>
  <c r="L4540" i="13"/>
  <c r="K4540" i="13"/>
  <c r="L3516" i="13"/>
  <c r="K3516" i="13"/>
  <c r="K2447" i="13"/>
  <c r="L2447" i="13"/>
  <c r="K940" i="13"/>
  <c r="L940" i="13"/>
  <c r="L7710" i="13"/>
  <c r="K7710" i="13"/>
  <c r="L6713" i="13"/>
  <c r="K6713" i="13"/>
  <c r="K7586" i="13"/>
  <c r="L7586" i="13"/>
  <c r="L6697" i="13"/>
  <c r="K6697" i="13"/>
  <c r="K5068" i="13"/>
  <c r="L5068" i="13"/>
  <c r="L4040" i="13"/>
  <c r="K4040" i="13"/>
  <c r="L3016" i="13"/>
  <c r="K3016" i="13"/>
  <c r="K2418" i="13"/>
  <c r="L2418" i="13"/>
  <c r="L312" i="13"/>
  <c r="K312" i="13"/>
  <c r="L6981" i="13"/>
  <c r="K6981" i="13"/>
  <c r="L6121" i="13"/>
  <c r="K6121" i="13"/>
  <c r="L4664" i="13"/>
  <c r="K4664" i="13"/>
  <c r="L3636" i="13"/>
  <c r="K3636" i="13"/>
  <c r="L2695" i="13"/>
  <c r="K2695" i="13"/>
  <c r="L72" i="13"/>
  <c r="K72" i="13"/>
  <c r="L164" i="13"/>
  <c r="K164" i="13"/>
  <c r="K7237" i="13"/>
  <c r="L7237" i="13"/>
  <c r="L7403" i="13"/>
  <c r="K7403" i="13"/>
  <c r="K5052" i="13"/>
  <c r="L5052" i="13"/>
  <c r="L4024" i="13"/>
  <c r="K4024" i="13"/>
  <c r="L3000" i="13"/>
  <c r="K3000" i="13"/>
  <c r="L2402" i="13"/>
  <c r="K2402" i="13"/>
  <c r="K296" i="13"/>
  <c r="L296" i="13"/>
  <c r="K7090" i="13"/>
  <c r="L7090" i="13"/>
  <c r="L6345" i="13"/>
  <c r="K6345" i="13"/>
  <c r="L4776" i="13"/>
  <c r="K4776" i="13"/>
  <c r="L3876" i="13"/>
  <c r="K3876" i="13"/>
  <c r="L2852" i="13"/>
  <c r="K2852" i="13"/>
  <c r="L2382" i="13"/>
  <c r="K2382" i="13"/>
  <c r="K276" i="13"/>
  <c r="L276" i="13"/>
  <c r="K815" i="13"/>
  <c r="L815" i="13"/>
  <c r="K668" i="13"/>
  <c r="L668" i="13"/>
  <c r="L7409" i="13"/>
  <c r="K7409" i="13"/>
  <c r="L4392" i="13"/>
  <c r="K4392" i="13"/>
  <c r="L3368" i="13"/>
  <c r="K3368" i="13"/>
  <c r="K2427" i="13"/>
  <c r="L2427" i="13"/>
  <c r="L792" i="13"/>
  <c r="K792" i="13"/>
  <c r="L7562" i="13"/>
  <c r="K7562" i="13"/>
  <c r="K7141" i="13"/>
  <c r="L7141" i="13"/>
  <c r="L5144" i="13"/>
  <c r="K5144" i="13"/>
  <c r="L4244" i="13"/>
  <c r="K4244" i="13"/>
  <c r="L3220" i="13"/>
  <c r="K3220" i="13"/>
  <c r="K2279" i="13"/>
  <c r="L2279" i="13"/>
  <c r="L1667" i="13"/>
  <c r="K1667" i="13"/>
  <c r="K2264" i="13"/>
  <c r="L2264" i="13"/>
  <c r="L5504" i="13"/>
  <c r="K5504" i="13"/>
  <c r="L4504" i="13"/>
  <c r="K4504" i="13"/>
  <c r="L3480" i="13"/>
  <c r="K3480" i="13"/>
  <c r="L2539" i="13"/>
  <c r="K2539" i="13"/>
  <c r="K1032" i="13"/>
  <c r="L1032" i="13"/>
  <c r="L7802" i="13"/>
  <c r="K7802" i="13"/>
  <c r="K6805" i="13"/>
  <c r="L6805" i="13"/>
  <c r="L5464" i="13"/>
  <c r="K5464" i="13"/>
  <c r="L4484" i="13"/>
  <c r="K4484" i="13"/>
  <c r="L3460" i="13"/>
  <c r="K3460" i="13"/>
  <c r="K2391" i="13"/>
  <c r="L2391" i="13"/>
  <c r="K884" i="13"/>
  <c r="L884" i="13"/>
  <c r="L8485" i="13"/>
  <c r="K8485" i="13"/>
  <c r="L2559" i="13"/>
  <c r="K2559" i="13"/>
  <c r="K5244" i="13"/>
  <c r="L5244" i="13"/>
  <c r="L4344" i="13"/>
  <c r="K4344" i="13"/>
  <c r="L3320" i="13"/>
  <c r="K3320" i="13"/>
  <c r="K2709" i="13"/>
  <c r="L2709" i="13"/>
  <c r="K744" i="13"/>
  <c r="L744" i="13"/>
  <c r="L7514" i="13"/>
  <c r="K7514" i="13"/>
  <c r="L6473" i="13"/>
  <c r="K6473" i="13"/>
  <c r="K4840" i="13"/>
  <c r="L4840" i="13"/>
  <c r="L3812" i="13"/>
  <c r="K3812" i="13"/>
  <c r="L2788" i="13"/>
  <c r="K2788" i="13"/>
  <c r="L5" i="13"/>
  <c r="M5" i="13" s="1"/>
  <c r="K5" i="13"/>
  <c r="K212" i="13"/>
  <c r="L212" i="13"/>
  <c r="L6105" i="13"/>
  <c r="K6105" i="13"/>
  <c r="L6953" i="13"/>
  <c r="K6953" i="13"/>
  <c r="K5100" i="13"/>
  <c r="L5100" i="13"/>
  <c r="L4072" i="13"/>
  <c r="K4072" i="13"/>
  <c r="L3048" i="13"/>
  <c r="K3048" i="13"/>
  <c r="K2450" i="13"/>
  <c r="L2450" i="13"/>
  <c r="L344" i="13"/>
  <c r="K344" i="13"/>
  <c r="L7138" i="13"/>
  <c r="K7138" i="13"/>
  <c r="K5929" i="13"/>
  <c r="L5929" i="13"/>
  <c r="L4564" i="13"/>
  <c r="K4564" i="13"/>
  <c r="L3540" i="13"/>
  <c r="K3540" i="13"/>
  <c r="L2471" i="13"/>
  <c r="K2471" i="13"/>
  <c r="L964" i="13"/>
  <c r="K964" i="13"/>
  <c r="L7934" i="13"/>
  <c r="K7934" i="13"/>
  <c r="L4232" i="13"/>
  <c r="K4232" i="13"/>
  <c r="L7170" i="13"/>
  <c r="K7170" i="13"/>
  <c r="K2701" i="13"/>
  <c r="L2701" i="13"/>
  <c r="L7262" i="13"/>
  <c r="K7262" i="13"/>
  <c r="K6177" i="13"/>
  <c r="L6177" i="13"/>
  <c r="K4692" i="13"/>
  <c r="L4692" i="13"/>
  <c r="L3664" i="13"/>
  <c r="K3664" i="13"/>
  <c r="K2595" i="13"/>
  <c r="L2595" i="13"/>
  <c r="K1088" i="13"/>
  <c r="L1088" i="13"/>
  <c r="L98" i="13"/>
  <c r="K98" i="13"/>
  <c r="L3672" i="13"/>
  <c r="K3672" i="13"/>
  <c r="L5192" i="13"/>
  <c r="K5192" i="13"/>
  <c r="L356" i="13"/>
  <c r="K356" i="13"/>
  <c r="L6737" i="13"/>
  <c r="K6737" i="13"/>
  <c r="K5188" i="13"/>
  <c r="L5188" i="13"/>
  <c r="L4160" i="13"/>
  <c r="K4160" i="13"/>
  <c r="L3136" i="13"/>
  <c r="K3136" i="13"/>
  <c r="K2538" i="13"/>
  <c r="L2538" i="13"/>
  <c r="L560" i="13"/>
  <c r="K560" i="13"/>
  <c r="K6545" i="13"/>
  <c r="L6545" i="13"/>
  <c r="L2610" i="13"/>
  <c r="K2610" i="13"/>
  <c r="L4600" i="13"/>
  <c r="K4600" i="13"/>
  <c r="L644" i="13"/>
  <c r="K644" i="13"/>
  <c r="L6977" i="13"/>
  <c r="K6977" i="13"/>
  <c r="L6113" i="13"/>
  <c r="K6113" i="13"/>
  <c r="K4660" i="13"/>
  <c r="L4660" i="13"/>
  <c r="L3632" i="13"/>
  <c r="K3632" i="13"/>
  <c r="K2691" i="13"/>
  <c r="L2691" i="13"/>
  <c r="K58" i="13"/>
  <c r="L58" i="13"/>
  <c r="K160" i="13"/>
  <c r="L160" i="13"/>
  <c r="L4568" i="13"/>
  <c r="K4568" i="13"/>
  <c r="L7482" i="13"/>
  <c r="K7482" i="13"/>
  <c r="L2583" i="13"/>
  <c r="K2583" i="13"/>
  <c r="K7983" i="13"/>
  <c r="L7983" i="13"/>
  <c r="L7097" i="13"/>
  <c r="K7097" i="13"/>
  <c r="K5156" i="13"/>
  <c r="L5156" i="13"/>
  <c r="L4256" i="13"/>
  <c r="K4256" i="13"/>
  <c r="L3232" i="13"/>
  <c r="K3232" i="13"/>
  <c r="L2291" i="13"/>
  <c r="K2291" i="13"/>
  <c r="L656" i="13"/>
  <c r="K656" i="13"/>
  <c r="L5728" i="13"/>
  <c r="K5728" i="13"/>
  <c r="L760" i="13"/>
  <c r="K760" i="13"/>
  <c r="L3956" i="13"/>
  <c r="K3956" i="13"/>
  <c r="L7814" i="13"/>
  <c r="K7814" i="13"/>
  <c r="L6817" i="13"/>
  <c r="K6817" i="13"/>
  <c r="L5488" i="13"/>
  <c r="K5488" i="13"/>
  <c r="L4496" i="13"/>
  <c r="K4496" i="13"/>
  <c r="L3472" i="13"/>
  <c r="K3472" i="13"/>
  <c r="K2531" i="13"/>
  <c r="L2531" i="13"/>
  <c r="K1024" i="13"/>
  <c r="L1024" i="13"/>
  <c r="L2303" i="13"/>
  <c r="K2303" i="13"/>
  <c r="K2904" i="13"/>
  <c r="L2904" i="13"/>
  <c r="L6153" i="13"/>
  <c r="K6153" i="13"/>
  <c r="K2414" i="13"/>
  <c r="L2414" i="13"/>
  <c r="L7438" i="13"/>
  <c r="K7438" i="13"/>
  <c r="K6273" i="13"/>
  <c r="L6273" i="13"/>
  <c r="K4868" i="13"/>
  <c r="L4868" i="13"/>
  <c r="L3968" i="13"/>
  <c r="K3968" i="13"/>
  <c r="L2944" i="13"/>
  <c r="K2944" i="13"/>
  <c r="K2346" i="13"/>
  <c r="L2346" i="13"/>
  <c r="L368" i="13"/>
  <c r="K368" i="13"/>
  <c r="L4312" i="13"/>
  <c r="K4312" i="13"/>
  <c r="L7738" i="13"/>
  <c r="K7738" i="13"/>
  <c r="L3780" i="13"/>
  <c r="K3780" i="13"/>
  <c r="K8290" i="13"/>
  <c r="L8290" i="13"/>
  <c r="L6897" i="13"/>
  <c r="K6897" i="13"/>
  <c r="L5220" i="13"/>
  <c r="K5220" i="13"/>
  <c r="L4192" i="13"/>
  <c r="K4192" i="13"/>
  <c r="K2800" i="13"/>
  <c r="L2800" i="13"/>
  <c r="L7786" i="13"/>
  <c r="K7786" i="13"/>
  <c r="L3808" i="13"/>
  <c r="K3808" i="13"/>
  <c r="K7298" i="13"/>
  <c r="L7298" i="13"/>
  <c r="L3696" i="13"/>
  <c r="K3696" i="13"/>
  <c r="L3316" i="13"/>
  <c r="K3316" i="13"/>
  <c r="L5502" i="13"/>
  <c r="K5502" i="13"/>
  <c r="L6657" i="13"/>
  <c r="K6657" i="13"/>
  <c r="K352" i="13"/>
  <c r="L352" i="13"/>
  <c r="L3040" i="13"/>
  <c r="K3040" i="13"/>
  <c r="L4724" i="13"/>
  <c r="K4724" i="13"/>
  <c r="L720" i="13"/>
  <c r="K720" i="13"/>
  <c r="L2928" i="13"/>
  <c r="K2928" i="13"/>
  <c r="K1521" i="13"/>
  <c r="L1521" i="13"/>
  <c r="L417" i="13"/>
  <c r="K417" i="13"/>
  <c r="L8037" i="13"/>
  <c r="K8037" i="13"/>
  <c r="K7196" i="13"/>
  <c r="L7196" i="13"/>
  <c r="L1005" i="13"/>
  <c r="K1005" i="13"/>
  <c r="K1657" i="13"/>
  <c r="L1657" i="13"/>
  <c r="L553" i="13"/>
  <c r="K553" i="13"/>
  <c r="L1326" i="13"/>
  <c r="K1326" i="13"/>
  <c r="K1397" i="13"/>
  <c r="L1397" i="13"/>
  <c r="L421" i="13"/>
  <c r="K421" i="13"/>
  <c r="L1178" i="13"/>
  <c r="K1178" i="13"/>
  <c r="L1249" i="13"/>
  <c r="K1249" i="13"/>
  <c r="L273" i="13"/>
  <c r="K273" i="13"/>
  <c r="L7973" i="13"/>
  <c r="K7973" i="13"/>
  <c r="K7180" i="13"/>
  <c r="L7180" i="13"/>
  <c r="L8711" i="13"/>
  <c r="K8711" i="13"/>
  <c r="K1641" i="13"/>
  <c r="L1641" i="13"/>
  <c r="L537" i="13"/>
  <c r="K537" i="13"/>
  <c r="K1310" i="13"/>
  <c r="L1310" i="13"/>
  <c r="K1381" i="13"/>
  <c r="L1381" i="13"/>
  <c r="L277" i="13"/>
  <c r="K277" i="13"/>
  <c r="K2257" i="13"/>
  <c r="L2257" i="13"/>
  <c r="K1233" i="13"/>
  <c r="L1233" i="13"/>
  <c r="L257" i="13"/>
  <c r="K257" i="13"/>
  <c r="L8019" i="13"/>
  <c r="K8019" i="13"/>
  <c r="K1725" i="13"/>
  <c r="L1725" i="13"/>
  <c r="K1753" i="13"/>
  <c r="L1753" i="13"/>
  <c r="L777" i="13"/>
  <c r="K777" i="13"/>
  <c r="L1550" i="13"/>
  <c r="K1550" i="13"/>
  <c r="K1621" i="13"/>
  <c r="L1621" i="13"/>
  <c r="L645" i="13"/>
  <c r="K645" i="13"/>
  <c r="K1402" i="13"/>
  <c r="L1402" i="13"/>
  <c r="K1473" i="13"/>
  <c r="L1473" i="13"/>
  <c r="L497" i="13"/>
  <c r="K497" i="13"/>
  <c r="L8046" i="13"/>
  <c r="K8046" i="13"/>
  <c r="L7148" i="13"/>
  <c r="K7148" i="13"/>
  <c r="L1538" i="13"/>
  <c r="K1538" i="13"/>
  <c r="L1609" i="13"/>
  <c r="K1609" i="13"/>
  <c r="L633" i="13"/>
  <c r="K633" i="13"/>
  <c r="K1406" i="13"/>
  <c r="L1406" i="13"/>
  <c r="K1477" i="13"/>
  <c r="L1477" i="13"/>
  <c r="K501" i="13"/>
  <c r="L501" i="13"/>
  <c r="L1258" i="13"/>
  <c r="K1258" i="13"/>
  <c r="K1329" i="13"/>
  <c r="L1329" i="13"/>
  <c r="L353" i="13"/>
  <c r="K353" i="13"/>
  <c r="K7612" i="13"/>
  <c r="L7612" i="13"/>
  <c r="L7373" i="13"/>
  <c r="K7373" i="13"/>
  <c r="K2105" i="13"/>
  <c r="L2105" i="13"/>
  <c r="L1626" i="13"/>
  <c r="K1626" i="13"/>
  <c r="L8090" i="13"/>
  <c r="K8090" i="13"/>
  <c r="L7448" i="13"/>
  <c r="K7448" i="13"/>
  <c r="K8627" i="13"/>
  <c r="L8627" i="13"/>
  <c r="K7668" i="13"/>
  <c r="L7668" i="13"/>
  <c r="L7085" i="13"/>
  <c r="K7085" i="13"/>
  <c r="L7664" i="13"/>
  <c r="K7664" i="13"/>
  <c r="L6675" i="13"/>
  <c r="K6675" i="13"/>
  <c r="K1569" i="13"/>
  <c r="L1569" i="13"/>
  <c r="L7946" i="13"/>
  <c r="K7946" i="13"/>
  <c r="L7304" i="13"/>
  <c r="K7304" i="13"/>
  <c r="L8070" i="13"/>
  <c r="K8070" i="13"/>
  <c r="K7172" i="13"/>
  <c r="L7172" i="13"/>
  <c r="K7904" i="13"/>
  <c r="L7904" i="13"/>
  <c r="L6915" i="13"/>
  <c r="K6915" i="13"/>
  <c r="L1370" i="13"/>
  <c r="K1370" i="13"/>
  <c r="K8003" i="13"/>
  <c r="L8003" i="13"/>
  <c r="L7035" i="13"/>
  <c r="K7035" i="13"/>
  <c r="K7892" i="13"/>
  <c r="L7892" i="13"/>
  <c r="K6903" i="13"/>
  <c r="L6903" i="13"/>
  <c r="L7760" i="13"/>
  <c r="K7760" i="13"/>
  <c r="L6771" i="13"/>
  <c r="K6771" i="13"/>
  <c r="K1313" i="13"/>
  <c r="L1313" i="13"/>
  <c r="L7752" i="13"/>
  <c r="K7752" i="13"/>
  <c r="L6763" i="13"/>
  <c r="K6763" i="13"/>
  <c r="K7492" i="13"/>
  <c r="L7492" i="13"/>
  <c r="L2209" i="13"/>
  <c r="K2209" i="13"/>
  <c r="L7864" i="13"/>
  <c r="K7864" i="13"/>
  <c r="L6875" i="13"/>
  <c r="K6875" i="13"/>
  <c r="K7604" i="13"/>
  <c r="L7604" i="13"/>
  <c r="K8471" i="13"/>
  <c r="L8471" i="13"/>
  <c r="K7120" i="13"/>
  <c r="L7120" i="13"/>
  <c r="K1125" i="13"/>
  <c r="L1125" i="13"/>
  <c r="K8531" i="13"/>
  <c r="L8531" i="13"/>
  <c r="L7368" i="13"/>
  <c r="K7368" i="13"/>
  <c r="L8134" i="13"/>
  <c r="K8134" i="13"/>
  <c r="K6983" i="13"/>
  <c r="L6983" i="13"/>
  <c r="L7712" i="13"/>
  <c r="K7712" i="13"/>
  <c r="L6723" i="13"/>
  <c r="K6723" i="13"/>
  <c r="L977" i="13"/>
  <c r="K977" i="13"/>
  <c r="L7832" i="13"/>
  <c r="K7832" i="13"/>
  <c r="L6843" i="13"/>
  <c r="K6843" i="13"/>
  <c r="K7700" i="13"/>
  <c r="L7700" i="13"/>
  <c r="K6711" i="13"/>
  <c r="L6711" i="13"/>
  <c r="L7568" i="13"/>
  <c r="K7568" i="13"/>
  <c r="K7197" i="13"/>
  <c r="L7197" i="13"/>
  <c r="L7680" i="13"/>
  <c r="K7680" i="13"/>
  <c r="K5492" i="13"/>
  <c r="L5492" i="13"/>
  <c r="L4494" i="13"/>
  <c r="K4494" i="13"/>
  <c r="L3470" i="13"/>
  <c r="K3470" i="13"/>
  <c r="K2525" i="13"/>
  <c r="L2525" i="13"/>
  <c r="L5122" i="13"/>
  <c r="K5122" i="13"/>
  <c r="K4218" i="13"/>
  <c r="L4218" i="13"/>
  <c r="K3194" i="13"/>
  <c r="L3194" i="13"/>
  <c r="K8258" i="13"/>
  <c r="L8258" i="13"/>
  <c r="L6021" i="13"/>
  <c r="K6021" i="13"/>
  <c r="K4742" i="13"/>
  <c r="L4742" i="13"/>
  <c r="L3838" i="13"/>
  <c r="K3838" i="13"/>
  <c r="L2814" i="13"/>
  <c r="K2814" i="13"/>
  <c r="L5420" i="13"/>
  <c r="K5420" i="13"/>
  <c r="K4458" i="13"/>
  <c r="L4458" i="13"/>
  <c r="K3434" i="13"/>
  <c r="L3434" i="13"/>
  <c r="K8707" i="13"/>
  <c r="L8707" i="13"/>
  <c r="K6691" i="13"/>
  <c r="L6691" i="13"/>
  <c r="L5110" i="13"/>
  <c r="K5110" i="13"/>
  <c r="K4206" i="13"/>
  <c r="L4206" i="13"/>
  <c r="K3182" i="13"/>
  <c r="L3182" i="13"/>
  <c r="K5949" i="13"/>
  <c r="L5949" i="13"/>
  <c r="K4570" i="13"/>
  <c r="L4570" i="13"/>
  <c r="K3546" i="13"/>
  <c r="L3546" i="13"/>
  <c r="K2601" i="13"/>
  <c r="L2601" i="13"/>
  <c r="K7812" i="13"/>
  <c r="L7812" i="13"/>
  <c r="K5652" i="13"/>
  <c r="L5652" i="13"/>
  <c r="L4446" i="13"/>
  <c r="K4446" i="13"/>
  <c r="L3422" i="13"/>
  <c r="K3422" i="13"/>
  <c r="L2477" i="13"/>
  <c r="K2477" i="13"/>
  <c r="K5074" i="13"/>
  <c r="L5074" i="13"/>
  <c r="K4042" i="13"/>
  <c r="L4042" i="13"/>
  <c r="K3018" i="13"/>
  <c r="L3018" i="13"/>
  <c r="L7978" i="13"/>
  <c r="K7978" i="13"/>
  <c r="K7456" i="13"/>
  <c r="L7456" i="13"/>
  <c r="L5206" i="13"/>
  <c r="K5206" i="13"/>
  <c r="L4174" i="13"/>
  <c r="K4174" i="13"/>
  <c r="L3150" i="13"/>
  <c r="K3150" i="13"/>
  <c r="L6397" i="13"/>
  <c r="K6397" i="13"/>
  <c r="K4802" i="13"/>
  <c r="L4802" i="13"/>
  <c r="K7560" i="13"/>
  <c r="L7560" i="13"/>
  <c r="L7011" i="13"/>
  <c r="K7011" i="13"/>
  <c r="L5062" i="13"/>
  <c r="K5062" i="13"/>
  <c r="K4030" i="13"/>
  <c r="L4030" i="13"/>
  <c r="K3006" i="13"/>
  <c r="L3006" i="13"/>
  <c r="K6621" i="13"/>
  <c r="L6621" i="13"/>
  <c r="K4914" i="13"/>
  <c r="L4914" i="13"/>
  <c r="K3882" i="13"/>
  <c r="L3882" i="13"/>
  <c r="K2858" i="13"/>
  <c r="L2858" i="13"/>
  <c r="L7165" i="13"/>
  <c r="K7165" i="13"/>
  <c r="L7433" i="13"/>
  <c r="K7433" i="13"/>
  <c r="K5174" i="13"/>
  <c r="L5174" i="13"/>
  <c r="L4142" i="13"/>
  <c r="K4142" i="13"/>
  <c r="L3118" i="13"/>
  <c r="K3118" i="13"/>
  <c r="L6589" i="13"/>
  <c r="K6589" i="13"/>
  <c r="K5026" i="13"/>
  <c r="L5026" i="13"/>
  <c r="K4122" i="13"/>
  <c r="L4122" i="13"/>
  <c r="K3098" i="13"/>
  <c r="L3098" i="13"/>
  <c r="K7332" i="13"/>
  <c r="L7332" i="13"/>
  <c r="K2826" i="13"/>
  <c r="L2826" i="13"/>
  <c r="L5070" i="13"/>
  <c r="K5070" i="13"/>
  <c r="L4038" i="13"/>
  <c r="K4038" i="13"/>
  <c r="L3014" i="13"/>
  <c r="K3014" i="13"/>
  <c r="K6637" i="13"/>
  <c r="L6637" i="13"/>
  <c r="K4922" i="13"/>
  <c r="L4922" i="13"/>
  <c r="K3890" i="13"/>
  <c r="L3890" i="13"/>
  <c r="L6883" i="13"/>
  <c r="K6883" i="13"/>
  <c r="K5522" i="13"/>
  <c r="L5522" i="13"/>
  <c r="L6133" i="13"/>
  <c r="K6133" i="13"/>
  <c r="K4670" i="13"/>
  <c r="L4670" i="13"/>
  <c r="L3638" i="13"/>
  <c r="K3638" i="13"/>
  <c r="L2693" i="13"/>
  <c r="K2693" i="13"/>
  <c r="K5837" i="13"/>
  <c r="L5837" i="13"/>
  <c r="K5287" i="13"/>
  <c r="L5287" i="13"/>
  <c r="K3746" i="13"/>
  <c r="L3746" i="13"/>
  <c r="L4510" i="13"/>
  <c r="K4510" i="13"/>
  <c r="L2698" i="13"/>
  <c r="K2698" i="13"/>
  <c r="K5166" i="13"/>
  <c r="L5166" i="13"/>
  <c r="L4262" i="13"/>
  <c r="K4262" i="13"/>
  <c r="L3238" i="13"/>
  <c r="K3238" i="13"/>
  <c r="K5524" i="13"/>
  <c r="L5524" i="13"/>
  <c r="L3130" i="13"/>
  <c r="K3130" i="13"/>
  <c r="K5508" i="13"/>
  <c r="L5508" i="13"/>
  <c r="L4502" i="13"/>
  <c r="K4502" i="13"/>
  <c r="L3478" i="13"/>
  <c r="K3478" i="13"/>
  <c r="L2533" i="13"/>
  <c r="K2533" i="13"/>
  <c r="K5258" i="13"/>
  <c r="L5258" i="13"/>
  <c r="K4354" i="13"/>
  <c r="L4354" i="13"/>
  <c r="K3330" i="13"/>
  <c r="L3330" i="13"/>
  <c r="L3230" i="13"/>
  <c r="K3230" i="13"/>
  <c r="L6293" i="13"/>
  <c r="K6293" i="13"/>
  <c r="L4878" i="13"/>
  <c r="K4878" i="13"/>
  <c r="K3974" i="13"/>
  <c r="L3974" i="13"/>
  <c r="K2950" i="13"/>
  <c r="L2950" i="13"/>
  <c r="K5692" i="13"/>
  <c r="L5692" i="13"/>
  <c r="K5330" i="13"/>
  <c r="L5330" i="13"/>
  <c r="K3570" i="13"/>
  <c r="L3570" i="13"/>
  <c r="K3102" i="13"/>
  <c r="L3102" i="13"/>
  <c r="K6005" i="13"/>
  <c r="L6005" i="13"/>
  <c r="L4734" i="13"/>
  <c r="K4734" i="13"/>
  <c r="L3830" i="13"/>
  <c r="K3830" i="13"/>
  <c r="L2806" i="13"/>
  <c r="K2806" i="13"/>
  <c r="K5226" i="13"/>
  <c r="L5226" i="13"/>
  <c r="L4194" i="13"/>
  <c r="K4194" i="13"/>
  <c r="L3170" i="13"/>
  <c r="K3170" i="13"/>
  <c r="K2521" i="13"/>
  <c r="L2521" i="13"/>
  <c r="L5102" i="13"/>
  <c r="K5102" i="13"/>
  <c r="L4198" i="13"/>
  <c r="K4198" i="13"/>
  <c r="L3174" i="13"/>
  <c r="K3174" i="13"/>
  <c r="K6189" i="13"/>
  <c r="L6189" i="13"/>
  <c r="K4698" i="13"/>
  <c r="L4698" i="13"/>
  <c r="K3666" i="13"/>
  <c r="L3666" i="13"/>
  <c r="K2846" i="13"/>
  <c r="L2846" i="13"/>
  <c r="L5941" i="13"/>
  <c r="K5941" i="13"/>
  <c r="K4566" i="13"/>
  <c r="L4566" i="13"/>
  <c r="K3542" i="13"/>
  <c r="L3542" i="13"/>
  <c r="K2469" i="13"/>
  <c r="L2469" i="13"/>
  <c r="K5194" i="13"/>
  <c r="L5194" i="13"/>
  <c r="K4498" i="13"/>
  <c r="L4498" i="13"/>
  <c r="L2349" i="13"/>
  <c r="K2349" i="13"/>
  <c r="K794" i="13"/>
  <c r="L794" i="13"/>
  <c r="K8542" i="13"/>
  <c r="L8542" i="13"/>
  <c r="L7621" i="13"/>
  <c r="K7621" i="13"/>
  <c r="K2392" i="13"/>
  <c r="L2392" i="13"/>
  <c r="L278" i="13"/>
  <c r="K278" i="13"/>
  <c r="L8336" i="13"/>
  <c r="K8336" i="13"/>
  <c r="L7207" i="13"/>
  <c r="K7207" i="13"/>
  <c r="K898" i="13"/>
  <c r="L898" i="13"/>
  <c r="L8728" i="13"/>
  <c r="K8728" i="13"/>
  <c r="L7597" i="13"/>
  <c r="K7597" i="13"/>
  <c r="L1006" i="13"/>
  <c r="K1006" i="13"/>
  <c r="K8498" i="13"/>
  <c r="L8498" i="13"/>
  <c r="K3906" i="13"/>
  <c r="L3906" i="13"/>
  <c r="L2333" i="13"/>
  <c r="K2333" i="13"/>
  <c r="K778" i="13"/>
  <c r="L778" i="13"/>
  <c r="K8526" i="13"/>
  <c r="L8526" i="13"/>
  <c r="L7477" i="13"/>
  <c r="K7477" i="13"/>
  <c r="K1030" i="13"/>
  <c r="L1030" i="13"/>
  <c r="K8692" i="13"/>
  <c r="L8692" i="13"/>
  <c r="K7729" i="13"/>
  <c r="L7729" i="13"/>
  <c r="K2356" i="13"/>
  <c r="L2356" i="13"/>
  <c r="K242" i="13"/>
  <c r="L242" i="13"/>
  <c r="L7709" i="13"/>
  <c r="K7709" i="13"/>
  <c r="L990" i="13"/>
  <c r="K990" i="13"/>
  <c r="K8434" i="13"/>
  <c r="L8434" i="13"/>
  <c r="K2994" i="13"/>
  <c r="L2994" i="13"/>
  <c r="K2492" i="13"/>
  <c r="L2492" i="13"/>
  <c r="L378" i="13"/>
  <c r="K378" i="13"/>
  <c r="L8224" i="13"/>
  <c r="K8224" i="13"/>
  <c r="L2360" i="13"/>
  <c r="K2360" i="13"/>
  <c r="L374" i="13"/>
  <c r="K374" i="13"/>
  <c r="K8223" i="13"/>
  <c r="L8223" i="13"/>
  <c r="K2468" i="13"/>
  <c r="L2468" i="13"/>
  <c r="K354" i="13"/>
  <c r="L354" i="13"/>
  <c r="L7693" i="13"/>
  <c r="K7693" i="13"/>
  <c r="L1102" i="13"/>
  <c r="K1102" i="13"/>
  <c r="K8594" i="13"/>
  <c r="L8594" i="13"/>
  <c r="L3778" i="13"/>
  <c r="K3778" i="13"/>
  <c r="L2301" i="13"/>
  <c r="K2301" i="13"/>
  <c r="K618" i="13"/>
  <c r="L618" i="13"/>
  <c r="L8339" i="13"/>
  <c r="K8339" i="13"/>
  <c r="L2600" i="13"/>
  <c r="K2600" i="13"/>
  <c r="L486" i="13"/>
  <c r="K486" i="13"/>
  <c r="L8207" i="13"/>
  <c r="K8207" i="13"/>
  <c r="K2324" i="13"/>
  <c r="L2324" i="13"/>
  <c r="L338" i="13"/>
  <c r="K338" i="13"/>
  <c r="K8364" i="13"/>
  <c r="L8364" i="13"/>
  <c r="L2560" i="13"/>
  <c r="K2560" i="13"/>
  <c r="K2962" i="13"/>
  <c r="L2962" i="13"/>
  <c r="L2460" i="13"/>
  <c r="K2460" i="13"/>
  <c r="K346" i="13"/>
  <c r="L346" i="13"/>
  <c r="K7941" i="13"/>
  <c r="L7941" i="13"/>
  <c r="K9" i="13"/>
  <c r="L9" i="13"/>
  <c r="K214" i="13"/>
  <c r="L214" i="13"/>
  <c r="L7937" i="13"/>
  <c r="K7937" i="13"/>
  <c r="K2436" i="13"/>
  <c r="L2436" i="13"/>
  <c r="K322" i="13"/>
  <c r="L322" i="13"/>
  <c r="K8300" i="13"/>
  <c r="L8300" i="13"/>
  <c r="L2544" i="13"/>
  <c r="K2544" i="13"/>
  <c r="K430" i="13"/>
  <c r="L430" i="13"/>
  <c r="K8279" i="13"/>
  <c r="L8279" i="13"/>
  <c r="K2818" i="13"/>
  <c r="L2818" i="13"/>
  <c r="K1098" i="13"/>
  <c r="L1098" i="13"/>
  <c r="L8590" i="13"/>
  <c r="K8590" i="13"/>
  <c r="L7797" i="13"/>
  <c r="K7797" i="13"/>
  <c r="K2312" i="13"/>
  <c r="L2312" i="13"/>
  <c r="L326" i="13"/>
  <c r="K326" i="13"/>
  <c r="L8316" i="13"/>
  <c r="K8316" i="13"/>
  <c r="K2548" i="13"/>
  <c r="L2548" i="13"/>
  <c r="L434" i="13"/>
  <c r="K434" i="13"/>
  <c r="K8198" i="13"/>
  <c r="L8198" i="13"/>
  <c r="K2353" i="13"/>
  <c r="L2353" i="13"/>
  <c r="K798" i="13"/>
  <c r="L798" i="13"/>
  <c r="K8546" i="13"/>
  <c r="L8546" i="13"/>
  <c r="L3602" i="13"/>
  <c r="K3602" i="13"/>
  <c r="K2556" i="13"/>
  <c r="L2556" i="13"/>
  <c r="K442" i="13"/>
  <c r="L442" i="13"/>
  <c r="L8163" i="13"/>
  <c r="K8163" i="13"/>
  <c r="L7351" i="13"/>
  <c r="K7351" i="13"/>
  <c r="L822" i="13"/>
  <c r="K822" i="13"/>
  <c r="L8497" i="13"/>
  <c r="K8497" i="13"/>
  <c r="K7649" i="13"/>
  <c r="L7649" i="13"/>
  <c r="K2276" i="13"/>
  <c r="L2276" i="13"/>
  <c r="K290" i="13"/>
  <c r="L290" i="13"/>
  <c r="L7885" i="13"/>
  <c r="K7885" i="13"/>
  <c r="L2640" i="13"/>
  <c r="K2640" i="13"/>
  <c r="K526" i="13"/>
  <c r="L526" i="13"/>
  <c r="L8375" i="13"/>
  <c r="K8375" i="13"/>
  <c r="L2536" i="13"/>
  <c r="K2536" i="13"/>
  <c r="L2496" i="13"/>
  <c r="K2496" i="13"/>
  <c r="L7953" i="13"/>
  <c r="K7953" i="13"/>
  <c r="L6024" i="13"/>
  <c r="K6024" i="13"/>
  <c r="K5591" i="13"/>
  <c r="L5591" i="13"/>
  <c r="K4681" i="13"/>
  <c r="L4681" i="13"/>
  <c r="L3651" i="13"/>
  <c r="K3651" i="13"/>
  <c r="K6956" i="13"/>
  <c r="L6956" i="13"/>
  <c r="L7451" i="13"/>
  <c r="K7451" i="13"/>
  <c r="K5347" i="13"/>
  <c r="L5347" i="13"/>
  <c r="K4431" i="13"/>
  <c r="L4431" i="13"/>
  <c r="K3407" i="13"/>
  <c r="L3407" i="13"/>
  <c r="L6528" i="13"/>
  <c r="K6528" i="13"/>
  <c r="L6355" i="13"/>
  <c r="K6355" i="13"/>
  <c r="L5185" i="13"/>
  <c r="K5185" i="13"/>
  <c r="L4155" i="13"/>
  <c r="K4155" i="13"/>
  <c r="L3131" i="13"/>
  <c r="K3131" i="13"/>
  <c r="K6380" i="13"/>
  <c r="L6380" i="13"/>
  <c r="K6059" i="13"/>
  <c r="L6059" i="13"/>
  <c r="K2412" i="13"/>
  <c r="L2412" i="13"/>
  <c r="K2388" i="13"/>
  <c r="L2388" i="13"/>
  <c r="K7833" i="13"/>
  <c r="L7833" i="13"/>
  <c r="L6392" i="13"/>
  <c r="K6392" i="13"/>
  <c r="L6083" i="13"/>
  <c r="K6083" i="13"/>
  <c r="L5049" i="13"/>
  <c r="K5049" i="13"/>
  <c r="L4019" i="13"/>
  <c r="K4019" i="13"/>
  <c r="L2995" i="13"/>
  <c r="K2995" i="13"/>
  <c r="L6148" i="13"/>
  <c r="K6148" i="13"/>
  <c r="K5715" i="13"/>
  <c r="L5715" i="13"/>
  <c r="K4805" i="13"/>
  <c r="L4805" i="13"/>
  <c r="L3775" i="13"/>
  <c r="K3775" i="13"/>
  <c r="L2751" i="13"/>
  <c r="K2751" i="13"/>
  <c r="L6000" i="13"/>
  <c r="K6000" i="13"/>
  <c r="L5567" i="13"/>
  <c r="K5567" i="13"/>
  <c r="L4657" i="13"/>
  <c r="K4657" i="13"/>
  <c r="K3627" i="13"/>
  <c r="L3627" i="13"/>
  <c r="L7219" i="13"/>
  <c r="K7219" i="13"/>
  <c r="K5852" i="13"/>
  <c r="L5852" i="13"/>
  <c r="K5419" i="13"/>
  <c r="L5419" i="13"/>
  <c r="L550" i="13"/>
  <c r="K550" i="13"/>
  <c r="K8712" i="13"/>
  <c r="L8712" i="13"/>
  <c r="L6632" i="13"/>
  <c r="K6632" i="13"/>
  <c r="L6563" i="13"/>
  <c r="K6563" i="13"/>
  <c r="K6814" i="13"/>
  <c r="L6814" i="13"/>
  <c r="L4515" i="13"/>
  <c r="K4515" i="13"/>
  <c r="L3491" i="13"/>
  <c r="K3491" i="13"/>
  <c r="K6892" i="13"/>
  <c r="L6892" i="13"/>
  <c r="L7034" i="13"/>
  <c r="K7034" i="13"/>
  <c r="L5315" i="13"/>
  <c r="K5315" i="13"/>
  <c r="K4399" i="13"/>
  <c r="L4399" i="13"/>
  <c r="K3375" i="13"/>
  <c r="L3375" i="13"/>
  <c r="L6624" i="13"/>
  <c r="K6624" i="13"/>
  <c r="L6547" i="13"/>
  <c r="K6547" i="13"/>
  <c r="K6782" i="13"/>
  <c r="L6782" i="13"/>
  <c r="L4507" i="13"/>
  <c r="K4507" i="13"/>
  <c r="L3483" i="13"/>
  <c r="K3483" i="13"/>
  <c r="K6812" i="13"/>
  <c r="L6812" i="13"/>
  <c r="K6874" i="13"/>
  <c r="L6874" i="13"/>
  <c r="K5566" i="13"/>
  <c r="L5566" i="13"/>
  <c r="L830" i="13"/>
  <c r="K830" i="13"/>
  <c r="K7545" i="13"/>
  <c r="L7545" i="13"/>
  <c r="L6104" i="13"/>
  <c r="K6104" i="13"/>
  <c r="L5671" i="13"/>
  <c r="K5671" i="13"/>
  <c r="L4889" i="13"/>
  <c r="K4889" i="13"/>
  <c r="L3987" i="13"/>
  <c r="K3987" i="13"/>
  <c r="L2963" i="13"/>
  <c r="K2963" i="13"/>
  <c r="K6244" i="13"/>
  <c r="L6244" i="13"/>
  <c r="K5811" i="13"/>
  <c r="L5811" i="13"/>
  <c r="L5029" i="13"/>
  <c r="K5029" i="13"/>
  <c r="K4127" i="13"/>
  <c r="L4127" i="13"/>
  <c r="K3103" i="13"/>
  <c r="L3103" i="13"/>
  <c r="L6352" i="13"/>
  <c r="K6352" i="13"/>
  <c r="L6003" i="13"/>
  <c r="K6003" i="13"/>
  <c r="L5009" i="13"/>
  <c r="K5009" i="13"/>
  <c r="K4107" i="13"/>
  <c r="L4107" i="13"/>
  <c r="K3083" i="13"/>
  <c r="L3083" i="13"/>
  <c r="L294" i="13"/>
  <c r="K294" i="13"/>
  <c r="K8514" i="13"/>
  <c r="L8514" i="13"/>
  <c r="L7367" i="13"/>
  <c r="K7367" i="13"/>
  <c r="L5960" i="13"/>
  <c r="K5960" i="13"/>
  <c r="L5399" i="13"/>
  <c r="K5399" i="13"/>
  <c r="L5466" i="13"/>
  <c r="K5466" i="13"/>
  <c r="L3587" i="13"/>
  <c r="K3587" i="13"/>
  <c r="L7155" i="13"/>
  <c r="K7155" i="13"/>
  <c r="K5844" i="13"/>
  <c r="L5844" i="13"/>
  <c r="L5411" i="13"/>
  <c r="K5411" i="13"/>
  <c r="K5562" i="13"/>
  <c r="L5562" i="13"/>
  <c r="K3599" i="13"/>
  <c r="L3599" i="13"/>
  <c r="L7044" i="13"/>
  <c r="K7044" i="13"/>
  <c r="L6826" i="13"/>
  <c r="K6826" i="13"/>
  <c r="L6654" i="13"/>
  <c r="K6654" i="13"/>
  <c r="L4475" i="13"/>
  <c r="K4475" i="13"/>
  <c r="L3451" i="13"/>
  <c r="K3451" i="13"/>
  <c r="K6748" i="13"/>
  <c r="L6748" i="13"/>
  <c r="K6443" i="13"/>
  <c r="L6443" i="13"/>
  <c r="K2481" i="13"/>
  <c r="L2481" i="13"/>
  <c r="L8523" i="13"/>
  <c r="K8523" i="13"/>
  <c r="L702" i="13"/>
  <c r="K702" i="13"/>
  <c r="K7513" i="13"/>
  <c r="L7513" i="13"/>
  <c r="L6200" i="13"/>
  <c r="K6200" i="13"/>
  <c r="L5639" i="13"/>
  <c r="K5639" i="13"/>
  <c r="L4601" i="13"/>
  <c r="K4601" i="13"/>
  <c r="K3699" i="13"/>
  <c r="L3699" i="13"/>
  <c r="K5302" i="13"/>
  <c r="L5302" i="13"/>
  <c r="K5956" i="13"/>
  <c r="L5956" i="13"/>
  <c r="L5395" i="13"/>
  <c r="K5395" i="13"/>
  <c r="K5434" i="13"/>
  <c r="L5434" i="13"/>
  <c r="K3583" i="13"/>
  <c r="L3583" i="13"/>
  <c r="L7012" i="13"/>
  <c r="K7012" i="13"/>
  <c r="K6762" i="13"/>
  <c r="L6762" i="13"/>
  <c r="L5233" i="13"/>
  <c r="K5233" i="13"/>
  <c r="L4331" i="13"/>
  <c r="K4331" i="13"/>
  <c r="L3307" i="13"/>
  <c r="K3307" i="13"/>
  <c r="K6428" i="13"/>
  <c r="L6428" i="13"/>
  <c r="K5899" i="13"/>
  <c r="L5899" i="13"/>
  <c r="L8743" i="13"/>
  <c r="K8743" i="13"/>
  <c r="K8755" i="13"/>
  <c r="L8755" i="13"/>
  <c r="K7625" i="13"/>
  <c r="L7625" i="13"/>
  <c r="L6440" i="13"/>
  <c r="K6440" i="13"/>
  <c r="L5923" i="13"/>
  <c r="K5923" i="13"/>
  <c r="L4841" i="13"/>
  <c r="K4841" i="13"/>
  <c r="L3811" i="13"/>
  <c r="K3811" i="13"/>
  <c r="L2787" i="13"/>
  <c r="K2787" i="13"/>
  <c r="K5940" i="13"/>
  <c r="L5940" i="13"/>
  <c r="K5379" i="13"/>
  <c r="L5379" i="13"/>
  <c r="L4463" i="13"/>
  <c r="K4463" i="13"/>
  <c r="L3439" i="13"/>
  <c r="K3439" i="13"/>
  <c r="L6560" i="13"/>
  <c r="K6560" i="13"/>
  <c r="K6163" i="13"/>
  <c r="L6163" i="13"/>
  <c r="K5089" i="13"/>
  <c r="L5089" i="13"/>
  <c r="K2664" i="13"/>
  <c r="L2664" i="13"/>
  <c r="L574" i="13"/>
  <c r="K574" i="13"/>
  <c r="L6964" i="13"/>
  <c r="K6964" i="13"/>
  <c r="K6666" i="13"/>
  <c r="L6666" i="13"/>
  <c r="L7006" i="13"/>
  <c r="K7006" i="13"/>
  <c r="L4307" i="13"/>
  <c r="K4307" i="13"/>
  <c r="L3283" i="13"/>
  <c r="K3283" i="13"/>
  <c r="K6436" i="13"/>
  <c r="L6436" i="13"/>
  <c r="K5915" i="13"/>
  <c r="L5915" i="13"/>
  <c r="K4965" i="13"/>
  <c r="L4965" i="13"/>
  <c r="K3935" i="13"/>
  <c r="L3935" i="13"/>
  <c r="K2911" i="13"/>
  <c r="L2911" i="13"/>
  <c r="L6032" i="13"/>
  <c r="K6032" i="13"/>
  <c r="L5599" i="13"/>
  <c r="K5599" i="13"/>
  <c r="L4689" i="13"/>
  <c r="K4689" i="13"/>
  <c r="L2763" i="13"/>
  <c r="K2763" i="13"/>
  <c r="K6894" i="13"/>
  <c r="L6894" i="13"/>
  <c r="K4279" i="13"/>
  <c r="L4279" i="13"/>
  <c r="K3255" i="13"/>
  <c r="L3255" i="13"/>
  <c r="K1848" i="13"/>
  <c r="L1848" i="13"/>
  <c r="L1919" i="13"/>
  <c r="K1919" i="13"/>
  <c r="L811" i="13"/>
  <c r="K811" i="13"/>
  <c r="K8116" i="13"/>
  <c r="L8116" i="13"/>
  <c r="K1748" i="13"/>
  <c r="L1748" i="13"/>
  <c r="L1819" i="13"/>
  <c r="K1819" i="13"/>
  <c r="K839" i="13"/>
  <c r="L839" i="13"/>
  <c r="K8695" i="13"/>
  <c r="L8695" i="13"/>
  <c r="L1776" i="13"/>
  <c r="K1776" i="13"/>
  <c r="K1847" i="13"/>
  <c r="L1847" i="13"/>
  <c r="L867" i="13"/>
  <c r="K867" i="13"/>
  <c r="L8527" i="13"/>
  <c r="K8527" i="13"/>
  <c r="K7067" i="13"/>
  <c r="L7067" i="13"/>
  <c r="K4781" i="13"/>
  <c r="L4781" i="13"/>
  <c r="K3879" i="13"/>
  <c r="L3879" i="13"/>
  <c r="K2855" i="13"/>
  <c r="L2855" i="13"/>
  <c r="K1576" i="13"/>
  <c r="L1576" i="13"/>
  <c r="L1647" i="13"/>
  <c r="K1647" i="13"/>
  <c r="K667" i="13"/>
  <c r="L667" i="13"/>
  <c r="L8425" i="13"/>
  <c r="K8425" i="13"/>
  <c r="K1988" i="13"/>
  <c r="L1988" i="13"/>
  <c r="L2059" i="13"/>
  <c r="K2059" i="13"/>
  <c r="L951" i="13"/>
  <c r="K951" i="13"/>
  <c r="L8453" i="13"/>
  <c r="K8453" i="13"/>
  <c r="L1632" i="13"/>
  <c r="K1632" i="13"/>
  <c r="K1703" i="13"/>
  <c r="L1703" i="13"/>
  <c r="L723" i="13"/>
  <c r="K723" i="13"/>
  <c r="K8629" i="13"/>
  <c r="L8629" i="13"/>
  <c r="K6810" i="13"/>
  <c r="L6810" i="13"/>
  <c r="L4893" i="13"/>
  <c r="K4893" i="13"/>
  <c r="K3991" i="13"/>
  <c r="L3991" i="13"/>
  <c r="K2967" i="13"/>
  <c r="L2967" i="13"/>
  <c r="L1688" i="13"/>
  <c r="K1688" i="13"/>
  <c r="K1759" i="13"/>
  <c r="L1759" i="13"/>
  <c r="L779" i="13"/>
  <c r="K779" i="13"/>
  <c r="L8409" i="13"/>
  <c r="K8409" i="13"/>
  <c r="L1972" i="13"/>
  <c r="K1972" i="13"/>
  <c r="K2043" i="13"/>
  <c r="L2043" i="13"/>
  <c r="K935" i="13"/>
  <c r="L935" i="13"/>
  <c r="L8437" i="13"/>
  <c r="K8437" i="13"/>
  <c r="L1872" i="13"/>
  <c r="K1872" i="13"/>
  <c r="K1943" i="13"/>
  <c r="L1943" i="13"/>
  <c r="L963" i="13"/>
  <c r="K963" i="13"/>
  <c r="L8465" i="13"/>
  <c r="K8465" i="13"/>
  <c r="L6332" i="13"/>
  <c r="K6332" i="13"/>
  <c r="K5005" i="13"/>
  <c r="L5005" i="13"/>
  <c r="K4103" i="13"/>
  <c r="L4103" i="13"/>
  <c r="K3079" i="13"/>
  <c r="L3079" i="13"/>
  <c r="L1800" i="13"/>
  <c r="K1800" i="13"/>
  <c r="K1871" i="13"/>
  <c r="L1871" i="13"/>
  <c r="K891" i="13"/>
  <c r="L891" i="13"/>
  <c r="L8761" i="13"/>
  <c r="K8761" i="13"/>
  <c r="K2084" i="13"/>
  <c r="L2084" i="13"/>
  <c r="L2155" i="13"/>
  <c r="K2155" i="13"/>
  <c r="L28" i="13"/>
  <c r="K28" i="13"/>
  <c r="K151" i="13"/>
  <c r="L151" i="13"/>
  <c r="K8162" i="13"/>
  <c r="L8162" i="13"/>
  <c r="L1472" i="13"/>
  <c r="K1472" i="13"/>
  <c r="K1543" i="13"/>
  <c r="L1543" i="13"/>
  <c r="L563" i="13"/>
  <c r="K563" i="13"/>
  <c r="L4043" i="13"/>
  <c r="K4043" i="13"/>
  <c r="K5515" i="13"/>
  <c r="L5515" i="13"/>
  <c r="L4471" i="13"/>
  <c r="K4471" i="13"/>
  <c r="L3447" i="13"/>
  <c r="K3447" i="13"/>
  <c r="L2168" i="13"/>
  <c r="K2168" i="13"/>
  <c r="K2239" i="13"/>
  <c r="L2239" i="13"/>
  <c r="K1215" i="13"/>
  <c r="L1215" i="13"/>
  <c r="L235" i="13"/>
  <c r="K235" i="13"/>
  <c r="K5326" i="13"/>
  <c r="L5326" i="13"/>
  <c r="L1428" i="13"/>
  <c r="K1428" i="13"/>
  <c r="L1499" i="13"/>
  <c r="K1499" i="13"/>
  <c r="L519" i="13"/>
  <c r="K519" i="13"/>
  <c r="L8080" i="13"/>
  <c r="K8080" i="13"/>
  <c r="L1840" i="13"/>
  <c r="K1840" i="13"/>
  <c r="K1911" i="13"/>
  <c r="L1911" i="13"/>
  <c r="L803" i="13"/>
  <c r="K803" i="13"/>
  <c r="L3419" i="13"/>
  <c r="K3419" i="13"/>
  <c r="K5229" i="13"/>
  <c r="L5229" i="13"/>
  <c r="K4327" i="13"/>
  <c r="L4327" i="13"/>
  <c r="K3303" i="13"/>
  <c r="L3303" i="13"/>
  <c r="L1768" i="13"/>
  <c r="K1768" i="13"/>
  <c r="K1839" i="13"/>
  <c r="L1839" i="13"/>
  <c r="L859" i="13"/>
  <c r="K859" i="13"/>
  <c r="K8705" i="13"/>
  <c r="L8705" i="13"/>
  <c r="K1668" i="13"/>
  <c r="L1668" i="13"/>
  <c r="L1739" i="13"/>
  <c r="K1739" i="13"/>
  <c r="K759" i="13"/>
  <c r="L759" i="13"/>
  <c r="K8621" i="13"/>
  <c r="L8621" i="13"/>
  <c r="L1824" i="13"/>
  <c r="K1824" i="13"/>
  <c r="K1895" i="13"/>
  <c r="L1895" i="13"/>
  <c r="L915" i="13"/>
  <c r="K915" i="13"/>
  <c r="L8752" i="13"/>
  <c r="K8752" i="13"/>
  <c r="L2891" i="13"/>
  <c r="K2891" i="13"/>
  <c r="K5213" i="13"/>
  <c r="L5213" i="13"/>
  <c r="L4183" i="13"/>
  <c r="K4183" i="13"/>
  <c r="L3159" i="13"/>
  <c r="K3159" i="13"/>
  <c r="L1752" i="13"/>
  <c r="K1752" i="13"/>
  <c r="K1823" i="13"/>
  <c r="L1823" i="13"/>
  <c r="L843" i="13"/>
  <c r="K843" i="13"/>
  <c r="L8473" i="13"/>
  <c r="K8473" i="13"/>
  <c r="K1908" i="13"/>
  <c r="L1908" i="13"/>
  <c r="L1979" i="13"/>
  <c r="K1979" i="13"/>
  <c r="L999" i="13"/>
  <c r="K999" i="13"/>
  <c r="L8717" i="13"/>
  <c r="K8717" i="13"/>
  <c r="K1936" i="13"/>
  <c r="L1936" i="13"/>
  <c r="L2007" i="13"/>
  <c r="K2007" i="13"/>
  <c r="L1027" i="13"/>
  <c r="K1027" i="13"/>
  <c r="K126" i="13"/>
  <c r="L126" i="13"/>
  <c r="L4571" i="13"/>
  <c r="K4571" i="13"/>
  <c r="K1252" i="13"/>
  <c r="L1252" i="13"/>
  <c r="L7918" i="13"/>
  <c r="K7918" i="13"/>
  <c r="K1452" i="13"/>
  <c r="L1452" i="13"/>
  <c r="L1523" i="13"/>
  <c r="K1523" i="13"/>
  <c r="K543" i="13"/>
  <c r="L543" i="13"/>
  <c r="K8077" i="13"/>
  <c r="L8077" i="13"/>
  <c r="L6957" i="13"/>
  <c r="K6957" i="13"/>
  <c r="L5824" i="13"/>
  <c r="K5824" i="13"/>
  <c r="L4640" i="13"/>
  <c r="K4640" i="13"/>
  <c r="L3740" i="13"/>
  <c r="K3740" i="13"/>
  <c r="L2716" i="13"/>
  <c r="K2716" i="13"/>
  <c r="L1164" i="13"/>
  <c r="K1164" i="13"/>
  <c r="L140" i="13"/>
  <c r="K140" i="13"/>
  <c r="L6937" i="13"/>
  <c r="K6937" i="13"/>
  <c r="L1480" i="13"/>
  <c r="K1480" i="13"/>
  <c r="K1863" i="13"/>
  <c r="L1863" i="13"/>
  <c r="K1948" i="13"/>
  <c r="L1948" i="13"/>
  <c r="L2019" i="13"/>
  <c r="K2019" i="13"/>
  <c r="K1039" i="13"/>
  <c r="L1039" i="13"/>
  <c r="L15" i="13"/>
  <c r="K15" i="13"/>
  <c r="L7554" i="13"/>
  <c r="K7554" i="13"/>
  <c r="L7109" i="13"/>
  <c r="K7109" i="13"/>
  <c r="L5136" i="13"/>
  <c r="K5136" i="13"/>
  <c r="K4236" i="13"/>
  <c r="L4236" i="13"/>
  <c r="K3212" i="13"/>
  <c r="L3212" i="13"/>
  <c r="L2271" i="13"/>
  <c r="K2271" i="13"/>
  <c r="K764" i="13"/>
  <c r="L764" i="13"/>
  <c r="L7534" i="13"/>
  <c r="K7534" i="13"/>
  <c r="L3291" i="13"/>
  <c r="K3291" i="13"/>
  <c r="K2020" i="13"/>
  <c r="L2020" i="13"/>
  <c r="K7947" i="13"/>
  <c r="L7947" i="13"/>
  <c r="L1548" i="13"/>
  <c r="K1548" i="13"/>
  <c r="K1619" i="13"/>
  <c r="L1619" i="13"/>
  <c r="L639" i="13"/>
  <c r="K639" i="13"/>
  <c r="L8072" i="13"/>
  <c r="K8072" i="13"/>
  <c r="L7053" i="13"/>
  <c r="K7053" i="13"/>
  <c r="K5704" i="13"/>
  <c r="L5704" i="13"/>
  <c r="L5410" i="13"/>
  <c r="K5410" i="13"/>
  <c r="L3580" i="13"/>
  <c r="K3580" i="13"/>
  <c r="K2511" i="13"/>
  <c r="L2511" i="13"/>
  <c r="L876" i="13"/>
  <c r="K876" i="13"/>
  <c r="L7518" i="13"/>
  <c r="K7518" i="13"/>
  <c r="L2779" i="13"/>
  <c r="K2779" i="13"/>
  <c r="K1963" i="13"/>
  <c r="L1963" i="13"/>
  <c r="L7870" i="13"/>
  <c r="K7870" i="13"/>
  <c r="K1404" i="13"/>
  <c r="L1404" i="13"/>
  <c r="L1475" i="13"/>
  <c r="K1475" i="13"/>
  <c r="K495" i="13"/>
  <c r="L495" i="13"/>
  <c r="L7778" i="13"/>
  <c r="K7778" i="13"/>
  <c r="L6909" i="13"/>
  <c r="K6909" i="13"/>
  <c r="K5416" i="13"/>
  <c r="L5416" i="13"/>
  <c r="L4460" i="13"/>
  <c r="K4460" i="13"/>
  <c r="L3436" i="13"/>
  <c r="K3436" i="13"/>
  <c r="L2367" i="13"/>
  <c r="K2367" i="13"/>
  <c r="K604" i="13"/>
  <c r="L604" i="13"/>
  <c r="L7398" i="13"/>
  <c r="K7398" i="13"/>
  <c r="K5197" i="13"/>
  <c r="L5197" i="13"/>
  <c r="K1764" i="13"/>
  <c r="L1764" i="13"/>
  <c r="L7980" i="13"/>
  <c r="K7980" i="13"/>
  <c r="K1388" i="13"/>
  <c r="L1388" i="13"/>
  <c r="L1459" i="13"/>
  <c r="K1459" i="13"/>
  <c r="K479" i="13"/>
  <c r="L479" i="13"/>
  <c r="L8123" i="13"/>
  <c r="K8123" i="13"/>
  <c r="L6893" i="13"/>
  <c r="K6893" i="13"/>
  <c r="K5384" i="13"/>
  <c r="L5384" i="13"/>
  <c r="L4316" i="13"/>
  <c r="K4316" i="13"/>
  <c r="L3292" i="13"/>
  <c r="K3292" i="13"/>
  <c r="K2351" i="13"/>
  <c r="L2351" i="13"/>
  <c r="K844" i="13"/>
  <c r="L844" i="13"/>
  <c r="L7486" i="13"/>
  <c r="K7486" i="13"/>
  <c r="L7417" i="13"/>
  <c r="K7417" i="13"/>
  <c r="L59" i="13"/>
  <c r="K59" i="13"/>
  <c r="L7838" i="13"/>
  <c r="K7838" i="13"/>
  <c r="K1244" i="13"/>
  <c r="L1244" i="13"/>
  <c r="L1315" i="13"/>
  <c r="K1315" i="13"/>
  <c r="K335" i="13"/>
  <c r="L335" i="13"/>
  <c r="L7746" i="13"/>
  <c r="K7746" i="13"/>
  <c r="L6749" i="13"/>
  <c r="K6749" i="13"/>
  <c r="K5352" i="13"/>
  <c r="L5352" i="13"/>
  <c r="L4300" i="13"/>
  <c r="K4300" i="13"/>
  <c r="L3276" i="13"/>
  <c r="K3276" i="13"/>
  <c r="K2678" i="13"/>
  <c r="L2678" i="13"/>
  <c r="K700" i="13"/>
  <c r="L700" i="13"/>
  <c r="L7366" i="13"/>
  <c r="K7366" i="13"/>
  <c r="K5387" i="13"/>
  <c r="L5387" i="13"/>
  <c r="L1579" i="13"/>
  <c r="K1579" i="13"/>
  <c r="K2707" i="13"/>
  <c r="L2707" i="13"/>
  <c r="K1356" i="13"/>
  <c r="L1356" i="13"/>
  <c r="L1427" i="13"/>
  <c r="K1427" i="13"/>
  <c r="K447" i="13"/>
  <c r="L447" i="13"/>
  <c r="L7930" i="13"/>
  <c r="K7930" i="13"/>
  <c r="L6733" i="13"/>
  <c r="K6733" i="13"/>
  <c r="L5576" i="13"/>
  <c r="K5576" i="13"/>
  <c r="L4412" i="13"/>
  <c r="K4412" i="13"/>
  <c r="L3388" i="13"/>
  <c r="K3388" i="13"/>
  <c r="K2319" i="13"/>
  <c r="L2319" i="13"/>
  <c r="L812" i="13"/>
  <c r="K812" i="13"/>
  <c r="L7582" i="13"/>
  <c r="K7582" i="13"/>
  <c r="L7221" i="13"/>
  <c r="K7221" i="13"/>
  <c r="L6717" i="13"/>
  <c r="K6717" i="13"/>
  <c r="L7137" i="13"/>
  <c r="K7137" i="13"/>
  <c r="K4940" i="13"/>
  <c r="L4940" i="13"/>
  <c r="L3912" i="13"/>
  <c r="K3912" i="13"/>
  <c r="L2888" i="13"/>
  <c r="K2888" i="13"/>
  <c r="K2290" i="13"/>
  <c r="L2290" i="13"/>
  <c r="L184" i="13"/>
  <c r="K184" i="13"/>
  <c r="L6853" i="13"/>
  <c r="K6853" i="13"/>
  <c r="L5865" i="13"/>
  <c r="K5865" i="13"/>
  <c r="L4532" i="13"/>
  <c r="K4532" i="13"/>
  <c r="L3508" i="13"/>
  <c r="K3508" i="13"/>
  <c r="L2567" i="13"/>
  <c r="K2567" i="13"/>
  <c r="L1060" i="13"/>
  <c r="K1060" i="13"/>
  <c r="K6958" i="13"/>
  <c r="L6958" i="13"/>
  <c r="L5040" i="13"/>
  <c r="K5040" i="13"/>
  <c r="K6641" i="13"/>
  <c r="L6641" i="13"/>
  <c r="L4924" i="13"/>
  <c r="K4924" i="13"/>
  <c r="L3896" i="13"/>
  <c r="K3896" i="13"/>
  <c r="L2872" i="13"/>
  <c r="K2872" i="13"/>
  <c r="L2274" i="13"/>
  <c r="K2274" i="13"/>
  <c r="K168" i="13"/>
  <c r="L168" i="13"/>
  <c r="L6965" i="13"/>
  <c r="K6965" i="13"/>
  <c r="L6089" i="13"/>
  <c r="K6089" i="13"/>
  <c r="L4648" i="13"/>
  <c r="K4648" i="13"/>
  <c r="L3748" i="13"/>
  <c r="K3748" i="13"/>
  <c r="L2724" i="13"/>
  <c r="K2724" i="13"/>
  <c r="K12" i="13"/>
  <c r="L12" i="13"/>
  <c r="K148" i="13"/>
  <c r="L148" i="13"/>
  <c r="L8120" i="13"/>
  <c r="K8120" i="13"/>
  <c r="L7334" i="13"/>
  <c r="K7334" i="13"/>
  <c r="K5164" i="13"/>
  <c r="L5164" i="13"/>
  <c r="L4264" i="13"/>
  <c r="K4264" i="13"/>
  <c r="K3240" i="13"/>
  <c r="L3240" i="13"/>
  <c r="K2299" i="13"/>
  <c r="L2299" i="13"/>
  <c r="L664" i="13"/>
  <c r="K664" i="13"/>
  <c r="L7458" i="13"/>
  <c r="K7458" i="13"/>
  <c r="L6569" i="13"/>
  <c r="K6569" i="13"/>
  <c r="L5016" i="13"/>
  <c r="K5016" i="13"/>
  <c r="L4116" i="13"/>
  <c r="K4116" i="13"/>
  <c r="K3092" i="13"/>
  <c r="L3092" i="13"/>
  <c r="L2622" i="13"/>
  <c r="K2622" i="13"/>
  <c r="K687" i="13"/>
  <c r="L687" i="13"/>
  <c r="K540" i="13"/>
  <c r="L540" i="13"/>
  <c r="K5276" i="13"/>
  <c r="L5276" i="13"/>
  <c r="L4376" i="13"/>
  <c r="K4376" i="13"/>
  <c r="L3352" i="13"/>
  <c r="K3352" i="13"/>
  <c r="L2411" i="13"/>
  <c r="K2411" i="13"/>
  <c r="K904" i="13"/>
  <c r="L904" i="13"/>
  <c r="L7674" i="13"/>
  <c r="K7674" i="13"/>
  <c r="L6677" i="13"/>
  <c r="K6677" i="13"/>
  <c r="L5256" i="13"/>
  <c r="K5256" i="13"/>
  <c r="L4356" i="13"/>
  <c r="K4356" i="13"/>
  <c r="L3332" i="13"/>
  <c r="K3332" i="13"/>
  <c r="K2733" i="13"/>
  <c r="L2733" i="13"/>
  <c r="K756" i="13"/>
  <c r="L756" i="13"/>
  <c r="K1340" i="13"/>
  <c r="L1340" i="13"/>
  <c r="K284" i="13"/>
  <c r="L284" i="13"/>
  <c r="K5116" i="13"/>
  <c r="L5116" i="13"/>
  <c r="K4216" i="13"/>
  <c r="L4216" i="13"/>
  <c r="K3192" i="13"/>
  <c r="L3192" i="13"/>
  <c r="K2594" i="13"/>
  <c r="L2594" i="13"/>
  <c r="K616" i="13"/>
  <c r="L616" i="13"/>
  <c r="L7410" i="13"/>
  <c r="K7410" i="13"/>
  <c r="L6217" i="13"/>
  <c r="K6217" i="13"/>
  <c r="L4712" i="13"/>
  <c r="K4712" i="13"/>
  <c r="L3684" i="13"/>
  <c r="K3684" i="13"/>
  <c r="L5630" i="13"/>
  <c r="K5630" i="13"/>
  <c r="K1108" i="13"/>
  <c r="L1108" i="13"/>
  <c r="L7846" i="13"/>
  <c r="K7846" i="13"/>
  <c r="K5544" i="13"/>
  <c r="L5544" i="13"/>
  <c r="K6481" i="13"/>
  <c r="L6481" i="13"/>
  <c r="K4972" i="13"/>
  <c r="L4972" i="13"/>
  <c r="L3944" i="13"/>
  <c r="K3944" i="13"/>
  <c r="L2920" i="13"/>
  <c r="K2920" i="13"/>
  <c r="K2322" i="13"/>
  <c r="L2322" i="13"/>
  <c r="L216" i="13"/>
  <c r="K216" i="13"/>
  <c r="L7013" i="13"/>
  <c r="K7013" i="13"/>
  <c r="K5624" i="13"/>
  <c r="L5624" i="13"/>
  <c r="L4436" i="13"/>
  <c r="K4436" i="13"/>
  <c r="L3412" i="13"/>
  <c r="K3412" i="13"/>
  <c r="L2343" i="13"/>
  <c r="K2343" i="13"/>
  <c r="L836" i="13"/>
  <c r="K836" i="13"/>
  <c r="L1539" i="13"/>
  <c r="K1539" i="13"/>
  <c r="L3720" i="13"/>
  <c r="K3720" i="13"/>
  <c r="L6789" i="13"/>
  <c r="K6789" i="13"/>
  <c r="L1076" i="13"/>
  <c r="K1076" i="13"/>
  <c r="L7134" i="13"/>
  <c r="K7134" i="13"/>
  <c r="K5921" i="13"/>
  <c r="L5921" i="13"/>
  <c r="L4560" i="13"/>
  <c r="K4560" i="13"/>
  <c r="L3536" i="13"/>
  <c r="K3536" i="13"/>
  <c r="K2467" i="13"/>
  <c r="L2467" i="13"/>
  <c r="K960" i="13"/>
  <c r="L960" i="13"/>
  <c r="L7714" i="13"/>
  <c r="K7714" i="13"/>
  <c r="L3160" i="13"/>
  <c r="K3160" i="13"/>
  <c r="L4680" i="13"/>
  <c r="K4680" i="13"/>
  <c r="L7734" i="13"/>
  <c r="K7734" i="13"/>
  <c r="K7317" i="13"/>
  <c r="L7317" i="13"/>
  <c r="K5060" i="13"/>
  <c r="L5060" i="13"/>
  <c r="L4032" i="13"/>
  <c r="K4032" i="13"/>
  <c r="L3008" i="13"/>
  <c r="K3008" i="13"/>
  <c r="L2410" i="13"/>
  <c r="K2410" i="13"/>
  <c r="L432" i="13"/>
  <c r="K432" i="13"/>
  <c r="K5132" i="13"/>
  <c r="L5132" i="13"/>
  <c r="K86" i="13"/>
  <c r="L86" i="13"/>
  <c r="L5346" i="13"/>
  <c r="K5346" i="13"/>
  <c r="K308" i="13"/>
  <c r="L308" i="13"/>
  <c r="L6849" i="13"/>
  <c r="K6849" i="13"/>
  <c r="K5857" i="13"/>
  <c r="L5857" i="13"/>
  <c r="L4528" i="13"/>
  <c r="K4528" i="13"/>
  <c r="K3504" i="13"/>
  <c r="L3504" i="13"/>
  <c r="K2563" i="13"/>
  <c r="L2563" i="13"/>
  <c r="K1056" i="13"/>
  <c r="L1056" i="13"/>
  <c r="K175" i="13"/>
  <c r="L175" i="13"/>
  <c r="L4056" i="13"/>
  <c r="K4056" i="13"/>
  <c r="K7333" i="13"/>
  <c r="L7333" i="13"/>
  <c r="K2542" i="13"/>
  <c r="L2542" i="13"/>
  <c r="L7342" i="13"/>
  <c r="K7342" i="13"/>
  <c r="K6593" i="13"/>
  <c r="L6593" i="13"/>
  <c r="K5028" i="13"/>
  <c r="L5028" i="13"/>
  <c r="L4128" i="13"/>
  <c r="K4128" i="13"/>
  <c r="L3104" i="13"/>
  <c r="K3104" i="13"/>
  <c r="K2634" i="13"/>
  <c r="L2634" i="13"/>
  <c r="L528" i="13"/>
  <c r="K528" i="13"/>
  <c r="K5004" i="13"/>
  <c r="L5004" i="13"/>
  <c r="L248" i="13"/>
  <c r="K248" i="13"/>
  <c r="K3444" i="13"/>
  <c r="L3444" i="13"/>
  <c r="L7686" i="13"/>
  <c r="K7686" i="13"/>
  <c r="K6689" i="13"/>
  <c r="L6689" i="13"/>
  <c r="K5268" i="13"/>
  <c r="L5268" i="13"/>
  <c r="L4368" i="13"/>
  <c r="K4368" i="13"/>
  <c r="L3344" i="13"/>
  <c r="K3344" i="13"/>
  <c r="K2403" i="13"/>
  <c r="L2403" i="13"/>
  <c r="L896" i="13"/>
  <c r="K896" i="13"/>
  <c r="K1052" i="13"/>
  <c r="L1052" i="13"/>
  <c r="L2475" i="13"/>
  <c r="K2475" i="13"/>
  <c r="K5592" i="13"/>
  <c r="L5592" i="13"/>
  <c r="L1171" i="13"/>
  <c r="K1171" i="13"/>
  <c r="L7310" i="13"/>
  <c r="K7310" i="13"/>
  <c r="L6017" i="13"/>
  <c r="K6017" i="13"/>
  <c r="K4740" i="13"/>
  <c r="L4740" i="13"/>
  <c r="L3840" i="13"/>
  <c r="K3840" i="13"/>
  <c r="L2816" i="13"/>
  <c r="K2816" i="13"/>
  <c r="K54" i="13"/>
  <c r="L54" i="13"/>
  <c r="L240" i="13"/>
  <c r="K240" i="13"/>
  <c r="L3800" i="13"/>
  <c r="K3800" i="13"/>
  <c r="L7250" i="13"/>
  <c r="K7250" i="13"/>
  <c r="L3268" i="13"/>
  <c r="K3268" i="13"/>
  <c r="L7766" i="13"/>
  <c r="K7766" i="13"/>
  <c r="L6769" i="13"/>
  <c r="K6769" i="13"/>
  <c r="K5092" i="13"/>
  <c r="L5092" i="13"/>
  <c r="L115" i="13"/>
  <c r="K115" i="13"/>
  <c r="K2371" i="13"/>
  <c r="L2371" i="13"/>
  <c r="L5993" i="13"/>
  <c r="K5993" i="13"/>
  <c r="L3296" i="13"/>
  <c r="K3296" i="13"/>
  <c r="L3828" i="13"/>
  <c r="K3828" i="13"/>
  <c r="L3184" i="13"/>
  <c r="K3184" i="13"/>
  <c r="L7654" i="13"/>
  <c r="K7654" i="13"/>
  <c r="L976" i="13"/>
  <c r="K976" i="13"/>
  <c r="K5108" i="13"/>
  <c r="L5108" i="13"/>
  <c r="K2395" i="13"/>
  <c r="L2395" i="13"/>
  <c r="L2611" i="13"/>
  <c r="K2611" i="13"/>
  <c r="L7249" i="13"/>
  <c r="K7249" i="13"/>
  <c r="L208" i="13"/>
  <c r="K208" i="13"/>
  <c r="K2499" i="13"/>
  <c r="L2499" i="13"/>
  <c r="L1393" i="13"/>
  <c r="K1393" i="13"/>
  <c r="L289" i="13"/>
  <c r="K289" i="13"/>
  <c r="K8147" i="13"/>
  <c r="L8147" i="13"/>
  <c r="K7068" i="13"/>
  <c r="L7068" i="13"/>
  <c r="L1458" i="13"/>
  <c r="K1458" i="13"/>
  <c r="L1529" i="13"/>
  <c r="K1529" i="13"/>
  <c r="K425" i="13"/>
  <c r="L425" i="13"/>
  <c r="K1198" i="13"/>
  <c r="L1198" i="13"/>
  <c r="L1269" i="13"/>
  <c r="K1269" i="13"/>
  <c r="L293" i="13"/>
  <c r="K293" i="13"/>
  <c r="L2145" i="13"/>
  <c r="K2145" i="13"/>
  <c r="K1169" i="13"/>
  <c r="L1169" i="13"/>
  <c r="L145" i="13"/>
  <c r="K145" i="13"/>
  <c r="L8083" i="13"/>
  <c r="K8083" i="13"/>
  <c r="L7055" i="13"/>
  <c r="K7055" i="13"/>
  <c r="L1442" i="13"/>
  <c r="K1442" i="13"/>
  <c r="K1513" i="13"/>
  <c r="L1513" i="13"/>
  <c r="L409" i="13"/>
  <c r="K409" i="13"/>
  <c r="K1182" i="13"/>
  <c r="L1182" i="13"/>
  <c r="K1253" i="13"/>
  <c r="L1253" i="13"/>
  <c r="L149" i="13"/>
  <c r="K149" i="13"/>
  <c r="K2129" i="13"/>
  <c r="L2129" i="13"/>
  <c r="L1153" i="13"/>
  <c r="K1153" i="13"/>
  <c r="K129" i="13"/>
  <c r="L129" i="13"/>
  <c r="K7900" i="13"/>
  <c r="L7900" i="13"/>
  <c r="L749" i="13"/>
  <c r="K749" i="13"/>
  <c r="K1625" i="13"/>
  <c r="L1625" i="13"/>
  <c r="L649" i="13"/>
  <c r="K649" i="13"/>
  <c r="L1422" i="13"/>
  <c r="K1422" i="13"/>
  <c r="K1493" i="13"/>
  <c r="L1493" i="13"/>
  <c r="L517" i="13"/>
  <c r="K517" i="13"/>
  <c r="L1274" i="13"/>
  <c r="K1274" i="13"/>
  <c r="L1345" i="13"/>
  <c r="K1345" i="13"/>
  <c r="L369" i="13"/>
  <c r="K369" i="13"/>
  <c r="L7955" i="13"/>
  <c r="K7955" i="13"/>
  <c r="K7023" i="13"/>
  <c r="L7023" i="13"/>
  <c r="L1410" i="13"/>
  <c r="K1410" i="13"/>
  <c r="K1481" i="13"/>
  <c r="L1481" i="13"/>
  <c r="K505" i="13"/>
  <c r="L505" i="13"/>
  <c r="L1278" i="13"/>
  <c r="K1278" i="13"/>
  <c r="L1349" i="13"/>
  <c r="K1349" i="13"/>
  <c r="K373" i="13"/>
  <c r="L373" i="13"/>
  <c r="K2225" i="13"/>
  <c r="L2225" i="13"/>
  <c r="K1201" i="13"/>
  <c r="L1201" i="13"/>
  <c r="K225" i="13"/>
  <c r="L225" i="13"/>
  <c r="L7484" i="13"/>
  <c r="K7484" i="13"/>
  <c r="L1398" i="13"/>
  <c r="K1398" i="13"/>
  <c r="K1977" i="13"/>
  <c r="L1977" i="13"/>
  <c r="L1697" i="13"/>
  <c r="K1697" i="13"/>
  <c r="K7962" i="13"/>
  <c r="L7962" i="13"/>
  <c r="L7320" i="13"/>
  <c r="K7320" i="13"/>
  <c r="L8411" i="13"/>
  <c r="K8411" i="13"/>
  <c r="L7540" i="13"/>
  <c r="K7540" i="13"/>
  <c r="L8407" i="13"/>
  <c r="K8407" i="13"/>
  <c r="K7536" i="13"/>
  <c r="L7536" i="13"/>
  <c r="K7069" i="13"/>
  <c r="L7069" i="13"/>
  <c r="L593" i="13"/>
  <c r="K593" i="13"/>
  <c r="K7957" i="13"/>
  <c r="L7957" i="13"/>
  <c r="L7176" i="13"/>
  <c r="K7176" i="13"/>
  <c r="L8051" i="13"/>
  <c r="K8051" i="13"/>
  <c r="K7047" i="13"/>
  <c r="L7047" i="13"/>
  <c r="K7776" i="13"/>
  <c r="L7776" i="13"/>
  <c r="K6787" i="13"/>
  <c r="L6787" i="13"/>
  <c r="L1441" i="13"/>
  <c r="K1441" i="13"/>
  <c r="K7896" i="13"/>
  <c r="L7896" i="13"/>
  <c r="K6907" i="13"/>
  <c r="L6907" i="13"/>
  <c r="K7764" i="13"/>
  <c r="L7764" i="13"/>
  <c r="K6775" i="13"/>
  <c r="L6775" i="13"/>
  <c r="L7632" i="13"/>
  <c r="K7632" i="13"/>
  <c r="K7453" i="13"/>
  <c r="L7453" i="13"/>
  <c r="L337" i="13"/>
  <c r="K337" i="13"/>
  <c r="L7624" i="13"/>
  <c r="K7624" i="13"/>
  <c r="K7421" i="13"/>
  <c r="L7421" i="13"/>
  <c r="K7396" i="13"/>
  <c r="L7396" i="13"/>
  <c r="L1185" i="13"/>
  <c r="K1185" i="13"/>
  <c r="L7736" i="13"/>
  <c r="K7736" i="13"/>
  <c r="L6747" i="13"/>
  <c r="K6747" i="13"/>
  <c r="K7380" i="13"/>
  <c r="L7380" i="13"/>
  <c r="K8146" i="13"/>
  <c r="L8146" i="13"/>
  <c r="L6995" i="13"/>
  <c r="K6995" i="13"/>
  <c r="K101" i="13"/>
  <c r="L101" i="13"/>
  <c r="K8389" i="13"/>
  <c r="L8389" i="13"/>
  <c r="K7240" i="13"/>
  <c r="L7240" i="13"/>
  <c r="L8006" i="13"/>
  <c r="K8006" i="13"/>
  <c r="K6855" i="13"/>
  <c r="L6855" i="13"/>
  <c r="L7584" i="13"/>
  <c r="K7584" i="13"/>
  <c r="K7261" i="13"/>
  <c r="L7261" i="13"/>
  <c r="L34" i="13"/>
  <c r="K34" i="13"/>
  <c r="L7704" i="13"/>
  <c r="K7704" i="13"/>
  <c r="L6715" i="13"/>
  <c r="K6715" i="13"/>
  <c r="K7572" i="13"/>
  <c r="L7572" i="13"/>
  <c r="K7213" i="13"/>
  <c r="L7213" i="13"/>
  <c r="K8015" i="13"/>
  <c r="L8015" i="13"/>
  <c r="K7177" i="13"/>
  <c r="L7177" i="13"/>
  <c r="K7200" i="13"/>
  <c r="L7200" i="13"/>
  <c r="L5270" i="13"/>
  <c r="K5270" i="13"/>
  <c r="L4366" i="13"/>
  <c r="K4366" i="13"/>
  <c r="L3342" i="13"/>
  <c r="K3342" i="13"/>
  <c r="K6525" i="13"/>
  <c r="L6525" i="13"/>
  <c r="K4994" i="13"/>
  <c r="L4994" i="13"/>
  <c r="K4090" i="13"/>
  <c r="L4090" i="13"/>
  <c r="K3066" i="13"/>
  <c r="L3066" i="13"/>
  <c r="K7140" i="13"/>
  <c r="L7140" i="13"/>
  <c r="L5798" i="13"/>
  <c r="K5798" i="13"/>
  <c r="L4614" i="13"/>
  <c r="K4614" i="13"/>
  <c r="L3710" i="13"/>
  <c r="K3710" i="13"/>
  <c r="L2637" i="13"/>
  <c r="K2637" i="13"/>
  <c r="K5234" i="13"/>
  <c r="L5234" i="13"/>
  <c r="L4330" i="13"/>
  <c r="K4330" i="13"/>
  <c r="L3306" i="13"/>
  <c r="K3306" i="13"/>
  <c r="K7940" i="13"/>
  <c r="L7940" i="13"/>
  <c r="K6501" i="13"/>
  <c r="L6501" i="13"/>
  <c r="L4982" i="13"/>
  <c r="K4982" i="13"/>
  <c r="L4078" i="13"/>
  <c r="K4078" i="13"/>
  <c r="L3054" i="13"/>
  <c r="K3054" i="13"/>
  <c r="K5644" i="13"/>
  <c r="L5644" i="13"/>
  <c r="K4442" i="13"/>
  <c r="L4442" i="13"/>
  <c r="K3418" i="13"/>
  <c r="L3418" i="13"/>
  <c r="K2473" i="13"/>
  <c r="L2473" i="13"/>
  <c r="L7405" i="13"/>
  <c r="K7405" i="13"/>
  <c r="L5396" i="13"/>
  <c r="K5396" i="13"/>
  <c r="L4318" i="13"/>
  <c r="K4318" i="13"/>
  <c r="L3294" i="13"/>
  <c r="K3294" i="13"/>
  <c r="L7361" i="13"/>
  <c r="K7361" i="13"/>
  <c r="L4946" i="13"/>
  <c r="K4946" i="13"/>
  <c r="K3914" i="13"/>
  <c r="L3914" i="13"/>
  <c r="K2890" i="13"/>
  <c r="L2890" i="13"/>
  <c r="L7688" i="13"/>
  <c r="K7688" i="13"/>
  <c r="K7133" i="13"/>
  <c r="L7133" i="13"/>
  <c r="L5078" i="13"/>
  <c r="K5078" i="13"/>
  <c r="K4046" i="13"/>
  <c r="L4046" i="13"/>
  <c r="K3022" i="13"/>
  <c r="L3022" i="13"/>
  <c r="K6141" i="13"/>
  <c r="L6141" i="13"/>
  <c r="K4674" i="13"/>
  <c r="L4674" i="13"/>
  <c r="L6699" i="13"/>
  <c r="K6699" i="13"/>
  <c r="K7169" i="13"/>
  <c r="L7169" i="13"/>
  <c r="L4934" i="13"/>
  <c r="K4934" i="13"/>
  <c r="L3902" i="13"/>
  <c r="K3902" i="13"/>
  <c r="L2878" i="13"/>
  <c r="K2878" i="13"/>
  <c r="K6365" i="13"/>
  <c r="L6365" i="13"/>
  <c r="L4786" i="13"/>
  <c r="K4786" i="13"/>
  <c r="K3754" i="13"/>
  <c r="L3754" i="13"/>
  <c r="K2730" i="13"/>
  <c r="L2730" i="13"/>
  <c r="L8427" i="13"/>
  <c r="K8427" i="13"/>
  <c r="L7307" i="13"/>
  <c r="K7307" i="13"/>
  <c r="L5046" i="13"/>
  <c r="K5046" i="13"/>
  <c r="L4014" i="13"/>
  <c r="K4014" i="13"/>
  <c r="L2990" i="13"/>
  <c r="K2990" i="13"/>
  <c r="K6333" i="13"/>
  <c r="L6333" i="13"/>
  <c r="K4898" i="13"/>
  <c r="L4898" i="13"/>
  <c r="L3994" i="13"/>
  <c r="K3994" i="13"/>
  <c r="L2970" i="13"/>
  <c r="K2970" i="13"/>
  <c r="L7264" i="13"/>
  <c r="K7264" i="13"/>
  <c r="K7297" i="13"/>
  <c r="L7297" i="13"/>
  <c r="L4942" i="13"/>
  <c r="K4942" i="13"/>
  <c r="L3910" i="13"/>
  <c r="K3910" i="13"/>
  <c r="L2886" i="13"/>
  <c r="K2886" i="13"/>
  <c r="K6381" i="13"/>
  <c r="L6381" i="13"/>
  <c r="K4794" i="13"/>
  <c r="L4794" i="13"/>
  <c r="K3762" i="13"/>
  <c r="L3762" i="13"/>
  <c r="L6597" i="13"/>
  <c r="K6597" i="13"/>
  <c r="K3770" i="13"/>
  <c r="L3770" i="13"/>
  <c r="L5877" i="13"/>
  <c r="K5877" i="13"/>
  <c r="L4534" i="13"/>
  <c r="K4534" i="13"/>
  <c r="L3510" i="13"/>
  <c r="K3510" i="13"/>
  <c r="L2565" i="13"/>
  <c r="K2565" i="13"/>
  <c r="K5532" i="13"/>
  <c r="L5532" i="13"/>
  <c r="K5714" i="13"/>
  <c r="L5714" i="13"/>
  <c r="K3618" i="13"/>
  <c r="L3618" i="13"/>
  <c r="L3486" i="13"/>
  <c r="K3486" i="13"/>
  <c r="K7241" i="13"/>
  <c r="L7241" i="13"/>
  <c r="L5038" i="13"/>
  <c r="K5038" i="13"/>
  <c r="K4134" i="13"/>
  <c r="L4134" i="13"/>
  <c r="K3110" i="13"/>
  <c r="L3110" i="13"/>
  <c r="K4382" i="13"/>
  <c r="L4382" i="13"/>
  <c r="K2697" i="13"/>
  <c r="L2697" i="13"/>
  <c r="L5278" i="13"/>
  <c r="K5278" i="13"/>
  <c r="L4374" i="13"/>
  <c r="K4374" i="13"/>
  <c r="L3350" i="13"/>
  <c r="K3350" i="13"/>
  <c r="L2405" i="13"/>
  <c r="K2405" i="13"/>
  <c r="K5130" i="13"/>
  <c r="L5130" i="13"/>
  <c r="K4226" i="13"/>
  <c r="L4226" i="13"/>
  <c r="K3202" i="13"/>
  <c r="L3202" i="13"/>
  <c r="K5810" i="13"/>
  <c r="L5810" i="13"/>
  <c r="K6037" i="13"/>
  <c r="L6037" i="13"/>
  <c r="K4750" i="13"/>
  <c r="L4750" i="13"/>
  <c r="L3846" i="13"/>
  <c r="K3846" i="13"/>
  <c r="L2822" i="13"/>
  <c r="K2822" i="13"/>
  <c r="L5436" i="13"/>
  <c r="K5436" i="13"/>
  <c r="L4466" i="13"/>
  <c r="K4466" i="13"/>
  <c r="L3442" i="13"/>
  <c r="K3442" i="13"/>
  <c r="K5138" i="13"/>
  <c r="L5138" i="13"/>
  <c r="L5790" i="13"/>
  <c r="K5790" i="13"/>
  <c r="L4606" i="13"/>
  <c r="K4606" i="13"/>
  <c r="K3702" i="13"/>
  <c r="L3702" i="13"/>
  <c r="K2629" i="13"/>
  <c r="L2629" i="13"/>
  <c r="K5098" i="13"/>
  <c r="L5098" i="13"/>
  <c r="K4066" i="13"/>
  <c r="L4066" i="13"/>
  <c r="L5030" i="13"/>
  <c r="K5030" i="13"/>
  <c r="L6485" i="13"/>
  <c r="K6485" i="13"/>
  <c r="L4974" i="13"/>
  <c r="K4974" i="13"/>
  <c r="L4070" i="13"/>
  <c r="K4070" i="13"/>
  <c r="L3046" i="13"/>
  <c r="K3046" i="13"/>
  <c r="K5933" i="13"/>
  <c r="L5933" i="13"/>
  <c r="K4562" i="13"/>
  <c r="L4562" i="13"/>
  <c r="K3538" i="13"/>
  <c r="L3538" i="13"/>
  <c r="K4882" i="13"/>
  <c r="L4882" i="13"/>
  <c r="K5636" i="13"/>
  <c r="L5636" i="13"/>
  <c r="L4438" i="13"/>
  <c r="K4438" i="13"/>
  <c r="L3414" i="13"/>
  <c r="K3414" i="13"/>
  <c r="L7465" i="13"/>
  <c r="K7465" i="13"/>
  <c r="L5066" i="13"/>
  <c r="K5066" i="13"/>
  <c r="K3986" i="13"/>
  <c r="L3986" i="13"/>
  <c r="K2652" i="13"/>
  <c r="L2652" i="13"/>
  <c r="K666" i="13"/>
  <c r="L666" i="13"/>
  <c r="K8517" i="13"/>
  <c r="L8517" i="13"/>
  <c r="L7493" i="13"/>
  <c r="K7493" i="13"/>
  <c r="L20" i="13"/>
  <c r="K20" i="13"/>
  <c r="L150" i="13"/>
  <c r="K150" i="13"/>
  <c r="K8266" i="13"/>
  <c r="L8266" i="13"/>
  <c r="K2325" i="13"/>
  <c r="L2325" i="13"/>
  <c r="K770" i="13"/>
  <c r="L770" i="13"/>
  <c r="L8518" i="13"/>
  <c r="K8518" i="13"/>
  <c r="K7969" i="13"/>
  <c r="L7969" i="13"/>
  <c r="L878" i="13"/>
  <c r="K878" i="13"/>
  <c r="L8450" i="13"/>
  <c r="K8450" i="13"/>
  <c r="K3394" i="13"/>
  <c r="L3394" i="13"/>
  <c r="L2636" i="13"/>
  <c r="K2636" i="13"/>
  <c r="L650" i="13"/>
  <c r="K650" i="13"/>
  <c r="L8478" i="13"/>
  <c r="K8478" i="13"/>
  <c r="K8001" i="13"/>
  <c r="L8001" i="13"/>
  <c r="L902" i="13"/>
  <c r="K902" i="13"/>
  <c r="K8596" i="13"/>
  <c r="L8596" i="13"/>
  <c r="K7601" i="13"/>
  <c r="L7601" i="13"/>
  <c r="K1138" i="13"/>
  <c r="L1138" i="13"/>
  <c r="K8672" i="13"/>
  <c r="L8672" i="13"/>
  <c r="K7581" i="13"/>
  <c r="L7581" i="13"/>
  <c r="L862" i="13"/>
  <c r="K862" i="13"/>
  <c r="K8327" i="13"/>
  <c r="L8327" i="13"/>
  <c r="K2866" i="13"/>
  <c r="L2866" i="13"/>
  <c r="L2364" i="13"/>
  <c r="K2364" i="13"/>
  <c r="K250" i="13"/>
  <c r="L250" i="13"/>
  <c r="K7845" i="13"/>
  <c r="L7845" i="13"/>
  <c r="L76" i="13"/>
  <c r="K76" i="13"/>
  <c r="L246" i="13"/>
  <c r="K246" i="13"/>
  <c r="K8208" i="13"/>
  <c r="L8208" i="13"/>
  <c r="K2340" i="13"/>
  <c r="L2340" i="13"/>
  <c r="K226" i="13"/>
  <c r="L226" i="13"/>
  <c r="K7565" i="13"/>
  <c r="L7565" i="13"/>
  <c r="L974" i="13"/>
  <c r="K974" i="13"/>
  <c r="L8593" i="13"/>
  <c r="K8593" i="13"/>
  <c r="L3266" i="13"/>
  <c r="K3266" i="13"/>
  <c r="K2604" i="13"/>
  <c r="L2604" i="13"/>
  <c r="K490" i="13"/>
  <c r="L490" i="13"/>
  <c r="L8211" i="13"/>
  <c r="K8211" i="13"/>
  <c r="L2472" i="13"/>
  <c r="K2472" i="13"/>
  <c r="K358" i="13"/>
  <c r="L358" i="13"/>
  <c r="K7825" i="13"/>
  <c r="L7825" i="13"/>
  <c r="L134" i="13"/>
  <c r="K134" i="13"/>
  <c r="K210" i="13"/>
  <c r="L210" i="13"/>
  <c r="L7933" i="13"/>
  <c r="K7933" i="13"/>
  <c r="L2432" i="13"/>
  <c r="K2432" i="13"/>
  <c r="L2834" i="13"/>
  <c r="K2834" i="13"/>
  <c r="K2332" i="13"/>
  <c r="L2332" i="13"/>
  <c r="L218" i="13"/>
  <c r="K218" i="13"/>
  <c r="L7813" i="13"/>
  <c r="K7813" i="13"/>
  <c r="K1110" i="13"/>
  <c r="L1110" i="13"/>
  <c r="K8609" i="13"/>
  <c r="L8609" i="13"/>
  <c r="K7809" i="13"/>
  <c r="L7809" i="13"/>
  <c r="K2308" i="13"/>
  <c r="L2308" i="13"/>
  <c r="L194" i="13"/>
  <c r="K194" i="13"/>
  <c r="L7917" i="13"/>
  <c r="K7917" i="13"/>
  <c r="L2416" i="13"/>
  <c r="K2416" i="13"/>
  <c r="L302" i="13"/>
  <c r="K302" i="13"/>
  <c r="K8151" i="13"/>
  <c r="L8151" i="13"/>
  <c r="K2641" i="13"/>
  <c r="L2641" i="13"/>
  <c r="K970" i="13"/>
  <c r="L970" i="13"/>
  <c r="K8577" i="13"/>
  <c r="L8577" i="13"/>
  <c r="L7669" i="13"/>
  <c r="K7669" i="13"/>
  <c r="K80" i="13"/>
  <c r="L80" i="13"/>
  <c r="K198" i="13"/>
  <c r="L198" i="13"/>
  <c r="L7921" i="13"/>
  <c r="K7921" i="13"/>
  <c r="K2420" i="13"/>
  <c r="L2420" i="13"/>
  <c r="K306" i="13"/>
  <c r="L306" i="13"/>
  <c r="L8236" i="13"/>
  <c r="K8236" i="13"/>
  <c r="L2656" i="13"/>
  <c r="K2656" i="13"/>
  <c r="L670" i="13"/>
  <c r="K670" i="13"/>
  <c r="L8533" i="13"/>
  <c r="K8533" i="13"/>
  <c r="L3090" i="13"/>
  <c r="K3090" i="13"/>
  <c r="K2428" i="13"/>
  <c r="L2428" i="13"/>
  <c r="K314" i="13"/>
  <c r="L314" i="13"/>
  <c r="K8230" i="13"/>
  <c r="L8230" i="13"/>
  <c r="K2377" i="13"/>
  <c r="L2377" i="13"/>
  <c r="K694" i="13"/>
  <c r="L694" i="13"/>
  <c r="K8394" i="13"/>
  <c r="L8394" i="13"/>
  <c r="K7521" i="13"/>
  <c r="L7521" i="13"/>
  <c r="L62" i="13"/>
  <c r="K62" i="13"/>
  <c r="L162" i="13"/>
  <c r="K162" i="13"/>
  <c r="L7757" i="13"/>
  <c r="K7757" i="13"/>
  <c r="K2512" i="13"/>
  <c r="L2512" i="13"/>
  <c r="L398" i="13"/>
  <c r="K398" i="13"/>
  <c r="K8247" i="13"/>
  <c r="L8247" i="13"/>
  <c r="L806" i="13"/>
  <c r="K806" i="13"/>
  <c r="K1022" i="13"/>
  <c r="L1022" i="13"/>
  <c r="L7111" i="13"/>
  <c r="K7111" i="13"/>
  <c r="L5896" i="13"/>
  <c r="K5896" i="13"/>
  <c r="L5463" i="13"/>
  <c r="K5463" i="13"/>
  <c r="L4547" i="13"/>
  <c r="K4547" i="13"/>
  <c r="L3523" i="13"/>
  <c r="K3523" i="13"/>
  <c r="L6700" i="13"/>
  <c r="K6700" i="13"/>
  <c r="K6651" i="13"/>
  <c r="L6651" i="13"/>
  <c r="K6990" i="13"/>
  <c r="L6990" i="13"/>
  <c r="L4303" i="13"/>
  <c r="K4303" i="13"/>
  <c r="L3279" i="13"/>
  <c r="K3279" i="13"/>
  <c r="L6400" i="13"/>
  <c r="K6400" i="13"/>
  <c r="L6099" i="13"/>
  <c r="K6099" i="13"/>
  <c r="L5057" i="13"/>
  <c r="K5057" i="13"/>
  <c r="K4027" i="13"/>
  <c r="L4027" i="13"/>
  <c r="K3003" i="13"/>
  <c r="L3003" i="13"/>
  <c r="K6252" i="13"/>
  <c r="L6252" i="13"/>
  <c r="L5819" i="13"/>
  <c r="K5819" i="13"/>
  <c r="K682" i="13"/>
  <c r="L682" i="13"/>
  <c r="K658" i="13"/>
  <c r="L658" i="13"/>
  <c r="L7705" i="13"/>
  <c r="K7705" i="13"/>
  <c r="L6264" i="13"/>
  <c r="K6264" i="13"/>
  <c r="K5831" i="13"/>
  <c r="L5831" i="13"/>
  <c r="K4921" i="13"/>
  <c r="L4921" i="13"/>
  <c r="L3891" i="13"/>
  <c r="K3891" i="13"/>
  <c r="L2867" i="13"/>
  <c r="K2867" i="13"/>
  <c r="K6020" i="13"/>
  <c r="L6020" i="13"/>
  <c r="K5587" i="13"/>
  <c r="L5587" i="13"/>
  <c r="K4677" i="13"/>
  <c r="L4677" i="13"/>
  <c r="K3647" i="13"/>
  <c r="L3647" i="13"/>
  <c r="L7379" i="13"/>
  <c r="K7379" i="13"/>
  <c r="K5872" i="13"/>
  <c r="L5872" i="13"/>
  <c r="L5439" i="13"/>
  <c r="K5439" i="13"/>
  <c r="L4523" i="13"/>
  <c r="K4523" i="13"/>
  <c r="L3499" i="13"/>
  <c r="K3499" i="13"/>
  <c r="K6844" i="13"/>
  <c r="L6844" i="13"/>
  <c r="L6938" i="13"/>
  <c r="K6938" i="13"/>
  <c r="L5756" i="13"/>
  <c r="K5756" i="13"/>
  <c r="L8565" i="13"/>
  <c r="K8565" i="13"/>
  <c r="K8359" i="13"/>
  <c r="L8359" i="13"/>
  <c r="L6504" i="13"/>
  <c r="K6504" i="13"/>
  <c r="K6307" i="13"/>
  <c r="L6307" i="13"/>
  <c r="K7217" i="13"/>
  <c r="L7217" i="13"/>
  <c r="L4387" i="13"/>
  <c r="K4387" i="13"/>
  <c r="L3363" i="13"/>
  <c r="K3363" i="13"/>
  <c r="L6644" i="13"/>
  <c r="K6644" i="13"/>
  <c r="K6587" i="13"/>
  <c r="L6587" i="13"/>
  <c r="K6862" i="13"/>
  <c r="L6862" i="13"/>
  <c r="K4271" i="13"/>
  <c r="L4271" i="13"/>
  <c r="K3247" i="13"/>
  <c r="L3247" i="13"/>
  <c r="K6496" i="13"/>
  <c r="L6496" i="13"/>
  <c r="L6291" i="13"/>
  <c r="K6291" i="13"/>
  <c r="L5281" i="13"/>
  <c r="K5281" i="13"/>
  <c r="K4379" i="13"/>
  <c r="L4379" i="13"/>
  <c r="K3355" i="13"/>
  <c r="L3355" i="13"/>
  <c r="K6604" i="13"/>
  <c r="L6604" i="13"/>
  <c r="K6507" i="13"/>
  <c r="L6507" i="13"/>
  <c r="K426" i="13"/>
  <c r="L426" i="13"/>
  <c r="L318" i="13"/>
  <c r="K318" i="13"/>
  <c r="K7431" i="13"/>
  <c r="L7431" i="13"/>
  <c r="K5976" i="13"/>
  <c r="L5976" i="13"/>
  <c r="L5543" i="13"/>
  <c r="K5543" i="13"/>
  <c r="L4761" i="13"/>
  <c r="K4761" i="13"/>
  <c r="K3859" i="13"/>
  <c r="L3859" i="13"/>
  <c r="K2835" i="13"/>
  <c r="L2835" i="13"/>
  <c r="K6116" i="13"/>
  <c r="L6116" i="13"/>
  <c r="L5683" i="13"/>
  <c r="K5683" i="13"/>
  <c r="K4901" i="13"/>
  <c r="L4901" i="13"/>
  <c r="K3999" i="13"/>
  <c r="L3999" i="13"/>
  <c r="K2975" i="13"/>
  <c r="L2975" i="13"/>
  <c r="K6224" i="13"/>
  <c r="L6224" i="13"/>
  <c r="L5791" i="13"/>
  <c r="K5791" i="13"/>
  <c r="L4881" i="13"/>
  <c r="K4881" i="13"/>
  <c r="L3979" i="13"/>
  <c r="K3979" i="13"/>
  <c r="L2955" i="13"/>
  <c r="K2955" i="13"/>
  <c r="K8271" i="13"/>
  <c r="L8271" i="13"/>
  <c r="L8231" i="13"/>
  <c r="K8231" i="13"/>
  <c r="K7060" i="13"/>
  <c r="L7060" i="13"/>
  <c r="L6858" i="13"/>
  <c r="K6858" i="13"/>
  <c r="L6686" i="13"/>
  <c r="K6686" i="13"/>
  <c r="K4483" i="13"/>
  <c r="L4483" i="13"/>
  <c r="K3459" i="13"/>
  <c r="L3459" i="13"/>
  <c r="K6828" i="13"/>
  <c r="L6828" i="13"/>
  <c r="K6906" i="13"/>
  <c r="L6906" i="13"/>
  <c r="K6734" i="13"/>
  <c r="L6734" i="13"/>
  <c r="K4495" i="13"/>
  <c r="L4495" i="13"/>
  <c r="K3471" i="13"/>
  <c r="L3471" i="13"/>
  <c r="K6788" i="13"/>
  <c r="L6788" i="13"/>
  <c r="K6483" i="13"/>
  <c r="L6483" i="13"/>
  <c r="K5249" i="13"/>
  <c r="L5249" i="13"/>
  <c r="L4347" i="13"/>
  <c r="K4347" i="13"/>
  <c r="L3323" i="13"/>
  <c r="K3323" i="13"/>
  <c r="L6572" i="13"/>
  <c r="K6572" i="13"/>
  <c r="K6187" i="13"/>
  <c r="L6187" i="13"/>
  <c r="K92" i="13"/>
  <c r="L92" i="13"/>
  <c r="K8113" i="13"/>
  <c r="L8113" i="13"/>
  <c r="L190" i="13"/>
  <c r="K190" i="13"/>
  <c r="K8145" i="13"/>
  <c r="L8145" i="13"/>
  <c r="K6072" i="13"/>
  <c r="L6072" i="13"/>
  <c r="L5511" i="13"/>
  <c r="K5511" i="13"/>
  <c r="L5338" i="13"/>
  <c r="K5338" i="13"/>
  <c r="L3571" i="13"/>
  <c r="K3571" i="13"/>
  <c r="K7052" i="13"/>
  <c r="L7052" i="13"/>
  <c r="K6842" i="13"/>
  <c r="L6842" i="13"/>
  <c r="K6670" i="13"/>
  <c r="L6670" i="13"/>
  <c r="K4479" i="13"/>
  <c r="L4479" i="13"/>
  <c r="K3455" i="13"/>
  <c r="L3455" i="13"/>
  <c r="L6756" i="13"/>
  <c r="K6756" i="13"/>
  <c r="L6451" i="13"/>
  <c r="K6451" i="13"/>
  <c r="K5105" i="13"/>
  <c r="L5105" i="13"/>
  <c r="L4203" i="13"/>
  <c r="K4203" i="13"/>
  <c r="L3179" i="13"/>
  <c r="K3179" i="13"/>
  <c r="L6300" i="13"/>
  <c r="K6300" i="13"/>
  <c r="K5739" i="13"/>
  <c r="L5739" i="13"/>
  <c r="L8166" i="13"/>
  <c r="K8166" i="13"/>
  <c r="K2321" i="13"/>
  <c r="L2321" i="13"/>
  <c r="K7497" i="13"/>
  <c r="L7497" i="13"/>
  <c r="K6312" i="13"/>
  <c r="L6312" i="13"/>
  <c r="L5751" i="13"/>
  <c r="K5751" i="13"/>
  <c r="L4713" i="13"/>
  <c r="K4713" i="13"/>
  <c r="K3683" i="13"/>
  <c r="L3683" i="13"/>
  <c r="K7020" i="13"/>
  <c r="L7020" i="13"/>
  <c r="K6778" i="13"/>
  <c r="L6778" i="13"/>
  <c r="K5237" i="13"/>
  <c r="L5237" i="13"/>
  <c r="K4335" i="13"/>
  <c r="L4335" i="13"/>
  <c r="K3311" i="13"/>
  <c r="L3311" i="13"/>
  <c r="L6432" i="13"/>
  <c r="K6432" i="13"/>
  <c r="L5907" i="13"/>
  <c r="K5907" i="13"/>
  <c r="L4961" i="13"/>
  <c r="K4961" i="13"/>
  <c r="L934" i="13"/>
  <c r="K934" i="13"/>
  <c r="L8246" i="13"/>
  <c r="K8246" i="13"/>
  <c r="L6708" i="13"/>
  <c r="K6708" i="13"/>
  <c r="L6403" i="13"/>
  <c r="K6403" i="13"/>
  <c r="L5209" i="13"/>
  <c r="K5209" i="13"/>
  <c r="L4179" i="13"/>
  <c r="K4179" i="13"/>
  <c r="L3155" i="13"/>
  <c r="K3155" i="13"/>
  <c r="L6308" i="13"/>
  <c r="K6308" i="13"/>
  <c r="K5747" i="13"/>
  <c r="L5747" i="13"/>
  <c r="K4837" i="13"/>
  <c r="L4837" i="13"/>
  <c r="L3807" i="13"/>
  <c r="K3807" i="13"/>
  <c r="L2783" i="13"/>
  <c r="K2783" i="13"/>
  <c r="L5904" i="13"/>
  <c r="K5904" i="13"/>
  <c r="K5471" i="13"/>
  <c r="L5471" i="13"/>
  <c r="L4555" i="13"/>
  <c r="K4555" i="13"/>
  <c r="L6940" i="13"/>
  <c r="K6940" i="13"/>
  <c r="L5181" i="13"/>
  <c r="K5181" i="13"/>
  <c r="K4151" i="13"/>
  <c r="L4151" i="13"/>
  <c r="K3127" i="13"/>
  <c r="L3127" i="13"/>
  <c r="L1720" i="13"/>
  <c r="K1720" i="13"/>
  <c r="K1791" i="13"/>
  <c r="L1791" i="13"/>
  <c r="K683" i="13"/>
  <c r="L683" i="13"/>
  <c r="L7988" i="13"/>
  <c r="K7988" i="13"/>
  <c r="K1620" i="13"/>
  <c r="L1620" i="13"/>
  <c r="L1691" i="13"/>
  <c r="K1691" i="13"/>
  <c r="K711" i="13"/>
  <c r="L711" i="13"/>
  <c r="L8144" i="13"/>
  <c r="K8144" i="13"/>
  <c r="L1648" i="13"/>
  <c r="K1648" i="13"/>
  <c r="K1719" i="13"/>
  <c r="L1719" i="13"/>
  <c r="L739" i="13"/>
  <c r="K739" i="13"/>
  <c r="L8044" i="13"/>
  <c r="K8044" i="13"/>
  <c r="K6123" i="13"/>
  <c r="L6123" i="13"/>
  <c r="L4653" i="13"/>
  <c r="K4653" i="13"/>
  <c r="K3751" i="13"/>
  <c r="L3751" i="13"/>
  <c r="K5718" i="13"/>
  <c r="L5718" i="13"/>
  <c r="L1448" i="13"/>
  <c r="K1448" i="13"/>
  <c r="K1519" i="13"/>
  <c r="L1519" i="13"/>
  <c r="L539" i="13"/>
  <c r="K539" i="13"/>
  <c r="K8100" i="13"/>
  <c r="L8100" i="13"/>
  <c r="K1860" i="13"/>
  <c r="L1860" i="13"/>
  <c r="L1931" i="13"/>
  <c r="K1931" i="13"/>
  <c r="K823" i="13"/>
  <c r="L823" i="13"/>
  <c r="L8128" i="13"/>
  <c r="K8128" i="13"/>
  <c r="K1504" i="13"/>
  <c r="L1504" i="13"/>
  <c r="L1575" i="13"/>
  <c r="K1575" i="13"/>
  <c r="L595" i="13"/>
  <c r="K595" i="13"/>
  <c r="L8028" i="13"/>
  <c r="K8028" i="13"/>
  <c r="K6091" i="13"/>
  <c r="L6091" i="13"/>
  <c r="K4765" i="13"/>
  <c r="L4765" i="13"/>
  <c r="K3863" i="13"/>
  <c r="L3863" i="13"/>
  <c r="K2839" i="13"/>
  <c r="L2839" i="13"/>
  <c r="K1560" i="13"/>
  <c r="L1560" i="13"/>
  <c r="L1631" i="13"/>
  <c r="K1631" i="13"/>
  <c r="K651" i="13"/>
  <c r="L651" i="13"/>
  <c r="K8084" i="13"/>
  <c r="L8084" i="13"/>
  <c r="K1844" i="13"/>
  <c r="L1844" i="13"/>
  <c r="L1915" i="13"/>
  <c r="K1915" i="13"/>
  <c r="K807" i="13"/>
  <c r="L807" i="13"/>
  <c r="L8112" i="13"/>
  <c r="K8112" i="13"/>
  <c r="L1744" i="13"/>
  <c r="K1744" i="13"/>
  <c r="K1815" i="13"/>
  <c r="L1815" i="13"/>
  <c r="K835" i="13"/>
  <c r="L835" i="13"/>
  <c r="K8563" i="13"/>
  <c r="L8563" i="13"/>
  <c r="K6012" i="13"/>
  <c r="L6012" i="13"/>
  <c r="L4877" i="13"/>
  <c r="K4877" i="13"/>
  <c r="L3975" i="13"/>
  <c r="K3975" i="13"/>
  <c r="L2951" i="13"/>
  <c r="K2951" i="13"/>
  <c r="L1672" i="13"/>
  <c r="K1672" i="13"/>
  <c r="K1743" i="13"/>
  <c r="L1743" i="13"/>
  <c r="L763" i="13"/>
  <c r="K763" i="13"/>
  <c r="L8689" i="13"/>
  <c r="K8689" i="13"/>
  <c r="K1956" i="13"/>
  <c r="L1956" i="13"/>
  <c r="L2027" i="13"/>
  <c r="K2027" i="13"/>
  <c r="K1047" i="13"/>
  <c r="L1047" i="13"/>
  <c r="K23" i="13"/>
  <c r="L23" i="13"/>
  <c r="L7938" i="13"/>
  <c r="K7938" i="13"/>
  <c r="L1344" i="13"/>
  <c r="K1344" i="13"/>
  <c r="K1415" i="13"/>
  <c r="L1415" i="13"/>
  <c r="L435" i="13"/>
  <c r="K435" i="13"/>
  <c r="L3531" i="13"/>
  <c r="K3531" i="13"/>
  <c r="K5245" i="13"/>
  <c r="L5245" i="13"/>
  <c r="K4343" i="13"/>
  <c r="L4343" i="13"/>
  <c r="K3319" i="13"/>
  <c r="L3319" i="13"/>
  <c r="L2040" i="13"/>
  <c r="K2040" i="13"/>
  <c r="K2111" i="13"/>
  <c r="L2111" i="13"/>
  <c r="L1131" i="13"/>
  <c r="K1131" i="13"/>
  <c r="L107" i="13"/>
  <c r="K107" i="13"/>
  <c r="K2727" i="13"/>
  <c r="L2727" i="13"/>
  <c r="K1300" i="13"/>
  <c r="L1300" i="13"/>
  <c r="L1371" i="13"/>
  <c r="K1371" i="13"/>
  <c r="K391" i="13"/>
  <c r="L391" i="13"/>
  <c r="L7952" i="13"/>
  <c r="K7952" i="13"/>
  <c r="L1712" i="13"/>
  <c r="K1712" i="13"/>
  <c r="K1783" i="13"/>
  <c r="L1783" i="13"/>
  <c r="L675" i="13"/>
  <c r="K675" i="13"/>
  <c r="L2907" i="13"/>
  <c r="K2907" i="13"/>
  <c r="K5101" i="13"/>
  <c r="L5101" i="13"/>
  <c r="L4199" i="13"/>
  <c r="K4199" i="13"/>
  <c r="L3175" i="13"/>
  <c r="K3175" i="13"/>
  <c r="L1640" i="13"/>
  <c r="K1640" i="13"/>
  <c r="K1711" i="13"/>
  <c r="L1711" i="13"/>
  <c r="L731" i="13"/>
  <c r="K731" i="13"/>
  <c r="K8495" i="13"/>
  <c r="L8495" i="13"/>
  <c r="K1540" i="13"/>
  <c r="L1540" i="13"/>
  <c r="L1611" i="13"/>
  <c r="K1611" i="13"/>
  <c r="K631" i="13"/>
  <c r="L631" i="13"/>
  <c r="L8064" i="13"/>
  <c r="K8064" i="13"/>
  <c r="L1696" i="13"/>
  <c r="K1696" i="13"/>
  <c r="K1767" i="13"/>
  <c r="L1767" i="13"/>
  <c r="L787" i="13"/>
  <c r="K787" i="13"/>
  <c r="K8619" i="13"/>
  <c r="L8619" i="13"/>
  <c r="L6540" i="13"/>
  <c r="K6540" i="13"/>
  <c r="K5085" i="13"/>
  <c r="L5085" i="13"/>
  <c r="K4055" i="13"/>
  <c r="L4055" i="13"/>
  <c r="K3031" i="13"/>
  <c r="L3031" i="13"/>
  <c r="L1624" i="13"/>
  <c r="K1624" i="13"/>
  <c r="K1695" i="13"/>
  <c r="L1695" i="13"/>
  <c r="L715" i="13"/>
  <c r="K715" i="13"/>
  <c r="K8507" i="13"/>
  <c r="L8507" i="13"/>
  <c r="K1780" i="13"/>
  <c r="L1780" i="13"/>
  <c r="L1851" i="13"/>
  <c r="K1851" i="13"/>
  <c r="K871" i="13"/>
  <c r="L871" i="13"/>
  <c r="L8543" i="13"/>
  <c r="K8543" i="13"/>
  <c r="L1808" i="13"/>
  <c r="K1808" i="13"/>
  <c r="K1879" i="13"/>
  <c r="L1879" i="13"/>
  <c r="L899" i="13"/>
  <c r="K899" i="13"/>
  <c r="L8736" i="13"/>
  <c r="K8736" i="13"/>
  <c r="K7036" i="13"/>
  <c r="L7036" i="13"/>
  <c r="L1323" i="13"/>
  <c r="K1323" i="13"/>
  <c r="K5662" i="13"/>
  <c r="L5662" i="13"/>
  <c r="K1324" i="13"/>
  <c r="L1324" i="13"/>
  <c r="L1395" i="13"/>
  <c r="K1395" i="13"/>
  <c r="K415" i="13"/>
  <c r="L415" i="13"/>
  <c r="L7826" i="13"/>
  <c r="K7826" i="13"/>
  <c r="L6829" i="13"/>
  <c r="K6829" i="13"/>
  <c r="K5768" i="13"/>
  <c r="L5768" i="13"/>
  <c r="L5666" i="13"/>
  <c r="K5666" i="13"/>
  <c r="L3612" i="13"/>
  <c r="K3612" i="13"/>
  <c r="K2671" i="13"/>
  <c r="L2671" i="13"/>
  <c r="L1036" i="13"/>
  <c r="K1036" i="13"/>
  <c r="L7806" i="13"/>
  <c r="K7806" i="13"/>
  <c r="L6809" i="13"/>
  <c r="K6809" i="13"/>
  <c r="K1551" i="13"/>
  <c r="L1551" i="13"/>
  <c r="L883" i="13"/>
  <c r="K883" i="13"/>
  <c r="K1820" i="13"/>
  <c r="L1820" i="13"/>
  <c r="L1891" i="13"/>
  <c r="K1891" i="13"/>
  <c r="K911" i="13"/>
  <c r="L911" i="13"/>
  <c r="L8748" i="13"/>
  <c r="K8748" i="13"/>
  <c r="L7450" i="13"/>
  <c r="K7450" i="13"/>
  <c r="L6553" i="13"/>
  <c r="K6553" i="13"/>
  <c r="L5008" i="13"/>
  <c r="K5008" i="13"/>
  <c r="L4108" i="13"/>
  <c r="K4108" i="13"/>
  <c r="L3084" i="13"/>
  <c r="K3084" i="13"/>
  <c r="K2614" i="13"/>
  <c r="L2614" i="13"/>
  <c r="L636" i="13"/>
  <c r="K636" i="13"/>
  <c r="L7430" i="13"/>
  <c r="K7430" i="13"/>
  <c r="K6156" i="13"/>
  <c r="L6156" i="13"/>
  <c r="L2091" i="13"/>
  <c r="K2091" i="13"/>
  <c r="K7886" i="13"/>
  <c r="L7886" i="13"/>
  <c r="K1420" i="13"/>
  <c r="L1420" i="13"/>
  <c r="L1491" i="13"/>
  <c r="K1491" i="13"/>
  <c r="K511" i="13"/>
  <c r="L511" i="13"/>
  <c r="K7949" i="13"/>
  <c r="L7949" i="13"/>
  <c r="L6925" i="13"/>
  <c r="K6925" i="13"/>
  <c r="K5448" i="13"/>
  <c r="L5448" i="13"/>
  <c r="L4476" i="13"/>
  <c r="K4476" i="13"/>
  <c r="L3452" i="13"/>
  <c r="K3452" i="13"/>
  <c r="K2383" i="13"/>
  <c r="L2383" i="13"/>
  <c r="L748" i="13"/>
  <c r="K748" i="13"/>
  <c r="L7414" i="13"/>
  <c r="K7414" i="13"/>
  <c r="K4295" i="13"/>
  <c r="L4295" i="13"/>
  <c r="K983" i="13"/>
  <c r="L983" i="13"/>
  <c r="K5742" i="13"/>
  <c r="L5742" i="13"/>
  <c r="K1276" i="13"/>
  <c r="L1276" i="13"/>
  <c r="L1347" i="13"/>
  <c r="K1347" i="13"/>
  <c r="K367" i="13"/>
  <c r="L367" i="13"/>
  <c r="L7650" i="13"/>
  <c r="K7650" i="13"/>
  <c r="L6781" i="13"/>
  <c r="K6781" i="13"/>
  <c r="L5232" i="13"/>
  <c r="K5232" i="13"/>
  <c r="L4332" i="13"/>
  <c r="K4332" i="13"/>
  <c r="L3308" i="13"/>
  <c r="K3308" i="13"/>
  <c r="K2582" i="13"/>
  <c r="L2582" i="13"/>
  <c r="K476" i="13"/>
  <c r="L476" i="13"/>
  <c r="L7270" i="13"/>
  <c r="K7270" i="13"/>
  <c r="K4167" i="13"/>
  <c r="L4167" i="13"/>
  <c r="L1835" i="13"/>
  <c r="K1835" i="13"/>
  <c r="L7854" i="13"/>
  <c r="K7854" i="13"/>
  <c r="K1260" i="13"/>
  <c r="L1260" i="13"/>
  <c r="L1331" i="13"/>
  <c r="K1331" i="13"/>
  <c r="K351" i="13"/>
  <c r="L351" i="13"/>
  <c r="L7762" i="13"/>
  <c r="K7762" i="13"/>
  <c r="L6765" i="13"/>
  <c r="K6765" i="13"/>
  <c r="L5216" i="13"/>
  <c r="K5216" i="13"/>
  <c r="L4188" i="13"/>
  <c r="K4188" i="13"/>
  <c r="L3164" i="13"/>
  <c r="K3164" i="13"/>
  <c r="L2694" i="13"/>
  <c r="K2694" i="13"/>
  <c r="L716" i="13"/>
  <c r="K716" i="13"/>
  <c r="K7382" i="13"/>
  <c r="L7382" i="13"/>
  <c r="K5723" i="13"/>
  <c r="L5723" i="13"/>
  <c r="L1636" i="13"/>
  <c r="K1636" i="13"/>
  <c r="L2140" i="13"/>
  <c r="K2140" i="13"/>
  <c r="K2211" i="13"/>
  <c r="L2211" i="13"/>
  <c r="K1187" i="13"/>
  <c r="L1187" i="13"/>
  <c r="L207" i="13"/>
  <c r="K207" i="13"/>
  <c r="K7618" i="13"/>
  <c r="L7618" i="13"/>
  <c r="K7365" i="13"/>
  <c r="L7365" i="13"/>
  <c r="L5200" i="13"/>
  <c r="K5200" i="13"/>
  <c r="L4172" i="13"/>
  <c r="K4172" i="13"/>
  <c r="L3148" i="13"/>
  <c r="K3148" i="13"/>
  <c r="K2550" i="13"/>
  <c r="L2550" i="13"/>
  <c r="K572" i="13"/>
  <c r="L572" i="13"/>
  <c r="L7238" i="13"/>
  <c r="K7238" i="13"/>
  <c r="K4941" i="13"/>
  <c r="L4941" i="13"/>
  <c r="K599" i="13"/>
  <c r="L599" i="13"/>
  <c r="K2252" i="13"/>
  <c r="L2252" i="13"/>
  <c r="K1228" i="13"/>
  <c r="L1228" i="13"/>
  <c r="L1299" i="13"/>
  <c r="K1299" i="13"/>
  <c r="K319" i="13"/>
  <c r="L319" i="13"/>
  <c r="L7730" i="13"/>
  <c r="K7730" i="13"/>
  <c r="L7301" i="13"/>
  <c r="K7301" i="13"/>
  <c r="K5320" i="13"/>
  <c r="L5320" i="13"/>
  <c r="K4284" i="13"/>
  <c r="L4284" i="13"/>
  <c r="L3260" i="13"/>
  <c r="K3260" i="13"/>
  <c r="K2662" i="13"/>
  <c r="L2662" i="13"/>
  <c r="L684" i="13"/>
  <c r="K684" i="13"/>
  <c r="K8111" i="13"/>
  <c r="L8111" i="13"/>
  <c r="L7161" i="13"/>
  <c r="K7161" i="13"/>
  <c r="L5168" i="13"/>
  <c r="K5168" i="13"/>
  <c r="K6417" i="13"/>
  <c r="L6417" i="13"/>
  <c r="K4812" i="13"/>
  <c r="L4812" i="13"/>
  <c r="L3784" i="13"/>
  <c r="K3784" i="13"/>
  <c r="L2760" i="13"/>
  <c r="K2760" i="13"/>
  <c r="L1080" i="13"/>
  <c r="K1080" i="13"/>
  <c r="K7898" i="13"/>
  <c r="L7898" i="13"/>
  <c r="L6725" i="13"/>
  <c r="K6725" i="13"/>
  <c r="K5560" i="13"/>
  <c r="L5560" i="13"/>
  <c r="L4404" i="13"/>
  <c r="K4404" i="13"/>
  <c r="L3380" i="13"/>
  <c r="K3380" i="13"/>
  <c r="L2439" i="13"/>
  <c r="K2439" i="13"/>
  <c r="L932" i="13"/>
  <c r="K932" i="13"/>
  <c r="K1807" i="13"/>
  <c r="L1807" i="13"/>
  <c r="L4012" i="13"/>
  <c r="K4012" i="13"/>
  <c r="K6385" i="13"/>
  <c r="L6385" i="13"/>
  <c r="K4796" i="13"/>
  <c r="L4796" i="13"/>
  <c r="L3768" i="13"/>
  <c r="K3768" i="13"/>
  <c r="L2744" i="13"/>
  <c r="K2744" i="13"/>
  <c r="K1064" i="13"/>
  <c r="L1064" i="13"/>
  <c r="L7834" i="13"/>
  <c r="K7834" i="13"/>
  <c r="K6837" i="13"/>
  <c r="L6837" i="13"/>
  <c r="K5832" i="13"/>
  <c r="L5832" i="13"/>
  <c r="L5730" i="13"/>
  <c r="K5730" i="13"/>
  <c r="L3620" i="13"/>
  <c r="K3620" i="13"/>
  <c r="L2679" i="13"/>
  <c r="K2679" i="13"/>
  <c r="K1044" i="13"/>
  <c r="L1044" i="13"/>
  <c r="K4813" i="13"/>
  <c r="L4813" i="13"/>
  <c r="K7354" i="13"/>
  <c r="L7354" i="13"/>
  <c r="L7147" i="13"/>
  <c r="K7147" i="13"/>
  <c r="K5036" i="13"/>
  <c r="L5036" i="13"/>
  <c r="L4136" i="13"/>
  <c r="K4136" i="13"/>
  <c r="L3112" i="13"/>
  <c r="K3112" i="13"/>
  <c r="K2642" i="13"/>
  <c r="L2642" i="13"/>
  <c r="L536" i="13"/>
  <c r="K536" i="13"/>
  <c r="L7330" i="13"/>
  <c r="K7330" i="13"/>
  <c r="L6313" i="13"/>
  <c r="K6313" i="13"/>
  <c r="L4888" i="13"/>
  <c r="K4888" i="13"/>
  <c r="L3988" i="13"/>
  <c r="K3988" i="13"/>
  <c r="L2964" i="13"/>
  <c r="K2964" i="13"/>
  <c r="L2494" i="13"/>
  <c r="K2494" i="13"/>
  <c r="L7992" i="13"/>
  <c r="K7992" i="13"/>
  <c r="L7206" i="13"/>
  <c r="K7206" i="13"/>
  <c r="K5148" i="13"/>
  <c r="L5148" i="13"/>
  <c r="L4248" i="13"/>
  <c r="K4248" i="13"/>
  <c r="L3224" i="13"/>
  <c r="K3224" i="13"/>
  <c r="L2283" i="13"/>
  <c r="K2283" i="13"/>
  <c r="K776" i="13"/>
  <c r="L776" i="13"/>
  <c r="L7546" i="13"/>
  <c r="K7546" i="13"/>
  <c r="K7077" i="13"/>
  <c r="L7077" i="13"/>
  <c r="K5128" i="13"/>
  <c r="L5128" i="13"/>
  <c r="L4228" i="13"/>
  <c r="K4228" i="13"/>
  <c r="L3204" i="13"/>
  <c r="K3204" i="13"/>
  <c r="K2606" i="13"/>
  <c r="L2606" i="13"/>
  <c r="K628" i="13"/>
  <c r="L628" i="13"/>
  <c r="L1411" i="13"/>
  <c r="K1411" i="13"/>
  <c r="L6513" i="13"/>
  <c r="K6513" i="13"/>
  <c r="K4988" i="13"/>
  <c r="L4988" i="13"/>
  <c r="L4088" i="13"/>
  <c r="K4088" i="13"/>
  <c r="L3064" i="13"/>
  <c r="K3064" i="13"/>
  <c r="L2466" i="13"/>
  <c r="K2466" i="13"/>
  <c r="K488" i="13"/>
  <c r="L488" i="13"/>
  <c r="L7282" i="13"/>
  <c r="K7282" i="13"/>
  <c r="L5961" i="13"/>
  <c r="K5961" i="13"/>
  <c r="L4580" i="13"/>
  <c r="K4580" i="13"/>
  <c r="L3556" i="13"/>
  <c r="K3556" i="13"/>
  <c r="L2615" i="13"/>
  <c r="K2615" i="13"/>
  <c r="K980" i="13"/>
  <c r="L980" i="13"/>
  <c r="K2236" i="13"/>
  <c r="L2236" i="13"/>
  <c r="L4396" i="13"/>
  <c r="K4396" i="13"/>
  <c r="K6225" i="13"/>
  <c r="L6225" i="13"/>
  <c r="K4844" i="13"/>
  <c r="L4844" i="13"/>
  <c r="L3816" i="13"/>
  <c r="K3816" i="13"/>
  <c r="L2792" i="13"/>
  <c r="K2792" i="13"/>
  <c r="L1112" i="13"/>
  <c r="K1112" i="13"/>
  <c r="K7995" i="13"/>
  <c r="L7995" i="13"/>
  <c r="K6885" i="13"/>
  <c r="L6885" i="13"/>
  <c r="K5368" i="13"/>
  <c r="L5368" i="13"/>
  <c r="L4308" i="13"/>
  <c r="K4308" i="13"/>
  <c r="L3284" i="13"/>
  <c r="K3284" i="13"/>
  <c r="L2686" i="13"/>
  <c r="K2686" i="13"/>
  <c r="L708" i="13"/>
  <c r="K708" i="13"/>
  <c r="K8141" i="13"/>
  <c r="L8141" i="13"/>
  <c r="L3208" i="13"/>
  <c r="K3208" i="13"/>
  <c r="L5784" i="13"/>
  <c r="K5784" i="13"/>
  <c r="L740" i="13"/>
  <c r="K740" i="13"/>
  <c r="L7009" i="13"/>
  <c r="K7009" i="13"/>
  <c r="L5616" i="13"/>
  <c r="K5616" i="13"/>
  <c r="L4432" i="13"/>
  <c r="K4432" i="13"/>
  <c r="L3408" i="13"/>
  <c r="K3408" i="13"/>
  <c r="K2339" i="13"/>
  <c r="L2339" i="13"/>
  <c r="K832" i="13"/>
  <c r="L832" i="13"/>
  <c r="L5849" i="13"/>
  <c r="K5849" i="13"/>
  <c r="K2690" i="13"/>
  <c r="L2690" i="13"/>
  <c r="K4164" i="13"/>
  <c r="L4164" i="13"/>
  <c r="L7606" i="13"/>
  <c r="K7606" i="13"/>
  <c r="L7353" i="13"/>
  <c r="K7353" i="13"/>
  <c r="K4932" i="13"/>
  <c r="L4932" i="13"/>
  <c r="L3904" i="13"/>
  <c r="K3904" i="13"/>
  <c r="L2880" i="13"/>
  <c r="K2880" i="13"/>
  <c r="L2282" i="13"/>
  <c r="K2282" i="13"/>
  <c r="L304" i="13"/>
  <c r="K304" i="13"/>
  <c r="K4620" i="13"/>
  <c r="L4620" i="13"/>
  <c r="L888" i="13"/>
  <c r="K888" i="13"/>
  <c r="L4084" i="13"/>
  <c r="K4084" i="13"/>
  <c r="L7882" i="13"/>
  <c r="K7882" i="13"/>
  <c r="L6721" i="13"/>
  <c r="K6721" i="13"/>
  <c r="L5552" i="13"/>
  <c r="K5552" i="13"/>
  <c r="L4400" i="13"/>
  <c r="K4400" i="13"/>
  <c r="L3376" i="13"/>
  <c r="K3376" i="13"/>
  <c r="K2435" i="13"/>
  <c r="L2435" i="13"/>
  <c r="K928" i="13"/>
  <c r="L928" i="13"/>
  <c r="L6845" i="13"/>
  <c r="K6845" i="13"/>
  <c r="L3544" i="13"/>
  <c r="K3544" i="13"/>
  <c r="L6409" i="13"/>
  <c r="K6409" i="13"/>
  <c r="K948" i="13"/>
  <c r="L948" i="13"/>
  <c r="K7214" i="13"/>
  <c r="L7214" i="13"/>
  <c r="K6337" i="13"/>
  <c r="L6337" i="13"/>
  <c r="K4900" i="13"/>
  <c r="L4900" i="13"/>
  <c r="L4000" i="13"/>
  <c r="K4000" i="13"/>
  <c r="L2976" i="13"/>
  <c r="K2976" i="13"/>
  <c r="K2506" i="13"/>
  <c r="L2506" i="13"/>
  <c r="L400" i="13"/>
  <c r="K400" i="13"/>
  <c r="L4488" i="13"/>
  <c r="K4488" i="13"/>
  <c r="L7426" i="13"/>
  <c r="K7426" i="13"/>
  <c r="L2932" i="13"/>
  <c r="K2932" i="13"/>
  <c r="L7558" i="13"/>
  <c r="K7558" i="13"/>
  <c r="K7125" i="13"/>
  <c r="L7125" i="13"/>
  <c r="K5140" i="13"/>
  <c r="L5140" i="13"/>
  <c r="K4240" i="13"/>
  <c r="L4240" i="13"/>
  <c r="L3216" i="13"/>
  <c r="K3216" i="13"/>
  <c r="K2275" i="13"/>
  <c r="L2275" i="13"/>
  <c r="K768" i="13"/>
  <c r="L768" i="13"/>
  <c r="K6193" i="13"/>
  <c r="L6193" i="13"/>
  <c r="K2434" i="13"/>
  <c r="L2434" i="13"/>
  <c r="L4936" i="13"/>
  <c r="K4936" i="13"/>
  <c r="L868" i="13"/>
  <c r="K868" i="13"/>
  <c r="L7182" i="13"/>
  <c r="K7182" i="13"/>
  <c r="K5796" i="13"/>
  <c r="L5796" i="13"/>
  <c r="K4612" i="13"/>
  <c r="L4612" i="13"/>
  <c r="L3712" i="13"/>
  <c r="K3712" i="13"/>
  <c r="L2643" i="13"/>
  <c r="K2643" i="13"/>
  <c r="L1136" i="13"/>
  <c r="K1136" i="13"/>
  <c r="L44" i="13"/>
  <c r="K44" i="13"/>
  <c r="L3288" i="13"/>
  <c r="K3288" i="13"/>
  <c r="L6869" i="13"/>
  <c r="K6869" i="13"/>
  <c r="L2756" i="13"/>
  <c r="K2756" i="13"/>
  <c r="L7638" i="13"/>
  <c r="K7638" i="13"/>
  <c r="K7445" i="13"/>
  <c r="L7445" i="13"/>
  <c r="K4964" i="13"/>
  <c r="L4964" i="13"/>
  <c r="L820" i="13"/>
  <c r="K820" i="13"/>
  <c r="L2330" i="13"/>
  <c r="K2330" i="13"/>
  <c r="L4340" i="13"/>
  <c r="K4340" i="13"/>
  <c r="L2784" i="13"/>
  <c r="K2784" i="13"/>
  <c r="L130" i="13"/>
  <c r="K130" i="13"/>
  <c r="K992" i="13"/>
  <c r="L992" i="13"/>
  <c r="L6785" i="13"/>
  <c r="K6785" i="13"/>
  <c r="L464" i="13"/>
  <c r="K464" i="13"/>
  <c r="L4080" i="13"/>
  <c r="K4080" i="13"/>
  <c r="L1144" i="13"/>
  <c r="K1144" i="13"/>
  <c r="K2570" i="13"/>
  <c r="L2570" i="13"/>
  <c r="L3936" i="13"/>
  <c r="K3936" i="13"/>
  <c r="K412" i="13"/>
  <c r="L412" i="13"/>
  <c r="L2458" i="13"/>
  <c r="K2458" i="13"/>
  <c r="K1265" i="13"/>
  <c r="L1265" i="13"/>
  <c r="L161" i="13"/>
  <c r="K161" i="13"/>
  <c r="K7932" i="13"/>
  <c r="L7932" i="13"/>
  <c r="K6943" i="13"/>
  <c r="L6943" i="13"/>
  <c r="L1330" i="13"/>
  <c r="K1330" i="13"/>
  <c r="K1401" i="13"/>
  <c r="L1401" i="13"/>
  <c r="L297" i="13"/>
  <c r="K297" i="13"/>
  <c r="K2165" i="13"/>
  <c r="L2165" i="13"/>
  <c r="L68" i="13"/>
  <c r="K68" i="13"/>
  <c r="L165" i="13"/>
  <c r="K165" i="13"/>
  <c r="L2017" i="13"/>
  <c r="K2017" i="13"/>
  <c r="L1041" i="13"/>
  <c r="K1041" i="13"/>
  <c r="L17" i="13"/>
  <c r="K17" i="13"/>
  <c r="L7916" i="13"/>
  <c r="K7916" i="13"/>
  <c r="K6927" i="13"/>
  <c r="L6927" i="13"/>
  <c r="L1314" i="13"/>
  <c r="K1314" i="13"/>
  <c r="K1385" i="13"/>
  <c r="L1385" i="13"/>
  <c r="L281" i="13"/>
  <c r="K281" i="13"/>
  <c r="K2149" i="13"/>
  <c r="L2149" i="13"/>
  <c r="L1045" i="13"/>
  <c r="K1045" i="13"/>
  <c r="L21" i="13"/>
  <c r="K21" i="13"/>
  <c r="K2001" i="13"/>
  <c r="L2001" i="13"/>
  <c r="L1025" i="13"/>
  <c r="K1025" i="13"/>
  <c r="K122" i="13"/>
  <c r="L122" i="13"/>
  <c r="K7772" i="13"/>
  <c r="L7772" i="13"/>
  <c r="K1650" i="13"/>
  <c r="L1650" i="13"/>
  <c r="K1497" i="13"/>
  <c r="L1497" i="13"/>
  <c r="L521" i="13"/>
  <c r="K521" i="13"/>
  <c r="L1294" i="13"/>
  <c r="K1294" i="13"/>
  <c r="K1365" i="13"/>
  <c r="L1365" i="13"/>
  <c r="L389" i="13"/>
  <c r="K389" i="13"/>
  <c r="K2241" i="13"/>
  <c r="L2241" i="13"/>
  <c r="K1217" i="13"/>
  <c r="L1217" i="13"/>
  <c r="L241" i="13"/>
  <c r="K241" i="13"/>
  <c r="K7884" i="13"/>
  <c r="L7884" i="13"/>
  <c r="L6895" i="13"/>
  <c r="K6895" i="13"/>
  <c r="L1282" i="13"/>
  <c r="K1282" i="13"/>
  <c r="L1353" i="13"/>
  <c r="K1353" i="13"/>
  <c r="L377" i="13"/>
  <c r="K377" i="13"/>
  <c r="K2245" i="13"/>
  <c r="L2245" i="13"/>
  <c r="K1221" i="13"/>
  <c r="L1221" i="13"/>
  <c r="K245" i="13"/>
  <c r="L245" i="13"/>
  <c r="K2097" i="13"/>
  <c r="L2097" i="13"/>
  <c r="L1121" i="13"/>
  <c r="K1121" i="13"/>
  <c r="K97" i="13"/>
  <c r="L97" i="13"/>
  <c r="K7388" i="13"/>
  <c r="L7388" i="13"/>
  <c r="K1469" i="13"/>
  <c r="L1469" i="13"/>
  <c r="K1849" i="13"/>
  <c r="L1849" i="13"/>
  <c r="L721" i="13"/>
  <c r="K721" i="13"/>
  <c r="K8021" i="13"/>
  <c r="L8021" i="13"/>
  <c r="L7192" i="13"/>
  <c r="K7192" i="13"/>
  <c r="L8086" i="13"/>
  <c r="K8086" i="13"/>
  <c r="K7444" i="13"/>
  <c r="L7444" i="13"/>
  <c r="K8082" i="13"/>
  <c r="L8082" i="13"/>
  <c r="L7440" i="13"/>
  <c r="K7440" i="13"/>
  <c r="K1593" i="13"/>
  <c r="L1593" i="13"/>
  <c r="K7596" i="13"/>
  <c r="L7596" i="13"/>
  <c r="K8067" i="13"/>
  <c r="L8067" i="13"/>
  <c r="L7051" i="13"/>
  <c r="K7051" i="13"/>
  <c r="K7908" i="13"/>
  <c r="L7908" i="13"/>
  <c r="K6919" i="13"/>
  <c r="L6919" i="13"/>
  <c r="L7648" i="13"/>
  <c r="K7648" i="13"/>
  <c r="L6659" i="13"/>
  <c r="K6659" i="13"/>
  <c r="L465" i="13"/>
  <c r="K465" i="13"/>
  <c r="L7768" i="13"/>
  <c r="K7768" i="13"/>
  <c r="L6779" i="13"/>
  <c r="K6779" i="13"/>
  <c r="K7636" i="13"/>
  <c r="L7636" i="13"/>
  <c r="L7999" i="13"/>
  <c r="K7999" i="13"/>
  <c r="L7504" i="13"/>
  <c r="K7504" i="13"/>
  <c r="K1337" i="13"/>
  <c r="L1337" i="13"/>
  <c r="K7372" i="13"/>
  <c r="L7372" i="13"/>
  <c r="L7496" i="13"/>
  <c r="K7496" i="13"/>
  <c r="K8653" i="13"/>
  <c r="L8653" i="13"/>
  <c r="K7268" i="13"/>
  <c r="L7268" i="13"/>
  <c r="L209" i="13"/>
  <c r="K209" i="13"/>
  <c r="L7608" i="13"/>
  <c r="K7608" i="13"/>
  <c r="K7357" i="13"/>
  <c r="L7357" i="13"/>
  <c r="K7252" i="13"/>
  <c r="L7252" i="13"/>
  <c r="L8018" i="13"/>
  <c r="K8018" i="13"/>
  <c r="K6867" i="13"/>
  <c r="L6867" i="13"/>
  <c r="K2081" i="13"/>
  <c r="L2081" i="13"/>
  <c r="L8138" i="13"/>
  <c r="K8138" i="13"/>
  <c r="L7112" i="13"/>
  <c r="K7112" i="13"/>
  <c r="K7844" i="13"/>
  <c r="L7844" i="13"/>
  <c r="K6727" i="13"/>
  <c r="L6727" i="13"/>
  <c r="K7469" i="13"/>
  <c r="L7469" i="13"/>
  <c r="K7305" i="13"/>
  <c r="L7305" i="13"/>
  <c r="K8515" i="13"/>
  <c r="L8515" i="13"/>
  <c r="L7576" i="13"/>
  <c r="K7576" i="13"/>
  <c r="K7229" i="13"/>
  <c r="L7229" i="13"/>
  <c r="L8079" i="13"/>
  <c r="K8079" i="13"/>
  <c r="L8439" i="13"/>
  <c r="K8439" i="13"/>
  <c r="L7344" i="13"/>
  <c r="K7344" i="13"/>
  <c r="L873" i="13"/>
  <c r="K873" i="13"/>
  <c r="L6819" i="13"/>
  <c r="K6819" i="13"/>
  <c r="L5142" i="13"/>
  <c r="K5142" i="13"/>
  <c r="L4238" i="13"/>
  <c r="K4238" i="13"/>
  <c r="L3214" i="13"/>
  <c r="K3214" i="13"/>
  <c r="K6269" i="13"/>
  <c r="L6269" i="13"/>
  <c r="L4866" i="13"/>
  <c r="K4866" i="13"/>
  <c r="K3962" i="13"/>
  <c r="L3962" i="13"/>
  <c r="K2938" i="13"/>
  <c r="L2938" i="13"/>
  <c r="L6759" i="13"/>
  <c r="K6759" i="13"/>
  <c r="L5716" i="13"/>
  <c r="K5716" i="13"/>
  <c r="L5426" i="13"/>
  <c r="K5426" i="13"/>
  <c r="L3582" i="13"/>
  <c r="K3582" i="13"/>
  <c r="L2509" i="13"/>
  <c r="K2509" i="13"/>
  <c r="K5106" i="13"/>
  <c r="L5106" i="13"/>
  <c r="K4202" i="13"/>
  <c r="L4202" i="13"/>
  <c r="K3178" i="13"/>
  <c r="L3178" i="13"/>
  <c r="K7076" i="13"/>
  <c r="L7076" i="13"/>
  <c r="L6245" i="13"/>
  <c r="K6245" i="13"/>
  <c r="L4854" i="13"/>
  <c r="K4854" i="13"/>
  <c r="K3950" i="13"/>
  <c r="L3950" i="13"/>
  <c r="K2926" i="13"/>
  <c r="L2926" i="13"/>
  <c r="L5388" i="13"/>
  <c r="K5388" i="13"/>
  <c r="K4314" i="13"/>
  <c r="L4314" i="13"/>
  <c r="K3290" i="13"/>
  <c r="L3290" i="13"/>
  <c r="K1845" i="13"/>
  <c r="L1845" i="13"/>
  <c r="L8487" i="13"/>
  <c r="K8487" i="13"/>
  <c r="L5222" i="13"/>
  <c r="K5222" i="13"/>
  <c r="L4190" i="13"/>
  <c r="K4190" i="13"/>
  <c r="L3166" i="13"/>
  <c r="K3166" i="13"/>
  <c r="K6429" i="13"/>
  <c r="L6429" i="13"/>
  <c r="K4818" i="13"/>
  <c r="L4818" i="13"/>
  <c r="K3786" i="13"/>
  <c r="L3786" i="13"/>
  <c r="K2762" i="13"/>
  <c r="L2762" i="13"/>
  <c r="K6827" i="13"/>
  <c r="L6827" i="13"/>
  <c r="K7425" i="13"/>
  <c r="L7425" i="13"/>
  <c r="L4950" i="13"/>
  <c r="K4950" i="13"/>
  <c r="L3918" i="13"/>
  <c r="K3918" i="13"/>
  <c r="L2894" i="13"/>
  <c r="K2894" i="13"/>
  <c r="L5885" i="13"/>
  <c r="K5885" i="13"/>
  <c r="K4538" i="13"/>
  <c r="L4538" i="13"/>
  <c r="K8069" i="13"/>
  <c r="L8069" i="13"/>
  <c r="L6405" i="13"/>
  <c r="K6405" i="13"/>
  <c r="L4806" i="13"/>
  <c r="K4806" i="13"/>
  <c r="K3774" i="13"/>
  <c r="L3774" i="13"/>
  <c r="K2750" i="13"/>
  <c r="L2750" i="13"/>
  <c r="K6109" i="13"/>
  <c r="L6109" i="13"/>
  <c r="K4658" i="13"/>
  <c r="L4658" i="13"/>
  <c r="K3626" i="13"/>
  <c r="L3626" i="13"/>
  <c r="K2681" i="13"/>
  <c r="L2681" i="13"/>
  <c r="L7460" i="13"/>
  <c r="K7460" i="13"/>
  <c r="L6629" i="13"/>
  <c r="K6629" i="13"/>
  <c r="K4918" i="13"/>
  <c r="L4918" i="13"/>
  <c r="L3886" i="13"/>
  <c r="K3886" i="13"/>
  <c r="L2862" i="13"/>
  <c r="K2862" i="13"/>
  <c r="L6077" i="13"/>
  <c r="K6077" i="13"/>
  <c r="K4770" i="13"/>
  <c r="L4770" i="13"/>
  <c r="K3866" i="13"/>
  <c r="L3866" i="13"/>
  <c r="K2842" i="13"/>
  <c r="L2842" i="13"/>
  <c r="L4774" i="13"/>
  <c r="K4774" i="13"/>
  <c r="L6421" i="13"/>
  <c r="K6421" i="13"/>
  <c r="L4814" i="13"/>
  <c r="K4814" i="13"/>
  <c r="L3782" i="13"/>
  <c r="K3782" i="13"/>
  <c r="L2758" i="13"/>
  <c r="K2758" i="13"/>
  <c r="K6125" i="13"/>
  <c r="L6125" i="13"/>
  <c r="K4666" i="13"/>
  <c r="L4666" i="13"/>
  <c r="K3634" i="13"/>
  <c r="L3634" i="13"/>
  <c r="L4646" i="13"/>
  <c r="K4646" i="13"/>
  <c r="K3258" i="13"/>
  <c r="L3258" i="13"/>
  <c r="L5572" i="13"/>
  <c r="K5572" i="13"/>
  <c r="L4406" i="13"/>
  <c r="K4406" i="13"/>
  <c r="L3382" i="13"/>
  <c r="K3382" i="13"/>
  <c r="L2437" i="13"/>
  <c r="K2437" i="13"/>
  <c r="L7281" i="13"/>
  <c r="K7281" i="13"/>
  <c r="K4514" i="13"/>
  <c r="L4514" i="13"/>
  <c r="K3490" i="13"/>
  <c r="L3490" i="13"/>
  <c r="K2541" i="13"/>
  <c r="L2541" i="13"/>
  <c r="K7179" i="13"/>
  <c r="L7179" i="13"/>
  <c r="K4910" i="13"/>
  <c r="L4910" i="13"/>
  <c r="L4006" i="13"/>
  <c r="K4006" i="13"/>
  <c r="L2982" i="13"/>
  <c r="K2982" i="13"/>
  <c r="K3358" i="13"/>
  <c r="L3358" i="13"/>
  <c r="K7113" i="13"/>
  <c r="L7113" i="13"/>
  <c r="L5150" i="13"/>
  <c r="K5150" i="13"/>
  <c r="L4246" i="13"/>
  <c r="K4246" i="13"/>
  <c r="L3222" i="13"/>
  <c r="K3222" i="13"/>
  <c r="K6541" i="13"/>
  <c r="L6541" i="13"/>
  <c r="K5002" i="13"/>
  <c r="L5002" i="13"/>
  <c r="K4098" i="13"/>
  <c r="L4098" i="13"/>
  <c r="K3074" i="13"/>
  <c r="L3074" i="13"/>
  <c r="K5266" i="13"/>
  <c r="L5266" i="13"/>
  <c r="L5806" i="13"/>
  <c r="K5806" i="13"/>
  <c r="L4622" i="13"/>
  <c r="K4622" i="13"/>
  <c r="K3718" i="13"/>
  <c r="L3718" i="13"/>
  <c r="L2645" i="13"/>
  <c r="K2645" i="13"/>
  <c r="L5242" i="13"/>
  <c r="K5242" i="13"/>
  <c r="K4338" i="13"/>
  <c r="L4338" i="13"/>
  <c r="K3314" i="13"/>
  <c r="L3314" i="13"/>
  <c r="K4106" i="13"/>
  <c r="L4106" i="13"/>
  <c r="K5700" i="13"/>
  <c r="L5700" i="13"/>
  <c r="L5362" i="13"/>
  <c r="K5362" i="13"/>
  <c r="L3574" i="13"/>
  <c r="K3574" i="13"/>
  <c r="L2501" i="13"/>
  <c r="K2501" i="13"/>
  <c r="K4970" i="13"/>
  <c r="L4970" i="13"/>
  <c r="L3938" i="13"/>
  <c r="K3938" i="13"/>
  <c r="L3998" i="13"/>
  <c r="K3998" i="13"/>
  <c r="L6229" i="13"/>
  <c r="K6229" i="13"/>
  <c r="L4846" i="13"/>
  <c r="K4846" i="13"/>
  <c r="L3942" i="13"/>
  <c r="K3942" i="13"/>
  <c r="L2918" i="13"/>
  <c r="K2918" i="13"/>
  <c r="L5628" i="13"/>
  <c r="K5628" i="13"/>
  <c r="K4434" i="13"/>
  <c r="L4434" i="13"/>
  <c r="K3410" i="13"/>
  <c r="L3410" i="13"/>
  <c r="L3898" i="13"/>
  <c r="K3898" i="13"/>
  <c r="K5380" i="13"/>
  <c r="L5380" i="13"/>
  <c r="K4310" i="13"/>
  <c r="L4310" i="13"/>
  <c r="K3286" i="13"/>
  <c r="L3286" i="13"/>
  <c r="L7233" i="13"/>
  <c r="K7233" i="13"/>
  <c r="K4938" i="13"/>
  <c r="L4938" i="13"/>
  <c r="K3474" i="13"/>
  <c r="L3474" i="13"/>
  <c r="K2524" i="13"/>
  <c r="L2524" i="13"/>
  <c r="K538" i="13"/>
  <c r="L538" i="13"/>
  <c r="K8387" i="13"/>
  <c r="L8387" i="13"/>
  <c r="L8065" i="13"/>
  <c r="K8065" i="13"/>
  <c r="L1046" i="13"/>
  <c r="K1046" i="13"/>
  <c r="K8706" i="13"/>
  <c r="L8706" i="13"/>
  <c r="K7873" i="13"/>
  <c r="L7873" i="13"/>
  <c r="K2628" i="13"/>
  <c r="L2628" i="13"/>
  <c r="K642" i="13"/>
  <c r="L642" i="13"/>
  <c r="L8470" i="13"/>
  <c r="K8470" i="13"/>
  <c r="L7127" i="13"/>
  <c r="K7127" i="13"/>
  <c r="L750" i="13"/>
  <c r="K750" i="13"/>
  <c r="K8343" i="13"/>
  <c r="L8343" i="13"/>
  <c r="L3010" i="13"/>
  <c r="K3010" i="13"/>
  <c r="K2508" i="13"/>
  <c r="L2508" i="13"/>
  <c r="K522" i="13"/>
  <c r="L522" i="13"/>
  <c r="K8371" i="13"/>
  <c r="L8371" i="13"/>
  <c r="K7159" i="13"/>
  <c r="L7159" i="13"/>
  <c r="L774" i="13"/>
  <c r="K774" i="13"/>
  <c r="L8522" i="13"/>
  <c r="K8522" i="13"/>
  <c r="K7473" i="13"/>
  <c r="L7473" i="13"/>
  <c r="K1010" i="13"/>
  <c r="L1010" i="13"/>
  <c r="L8502" i="13"/>
  <c r="K8502" i="13"/>
  <c r="K7063" i="13"/>
  <c r="L7063" i="13"/>
  <c r="L734" i="13"/>
  <c r="K734" i="13"/>
  <c r="L8199" i="13"/>
  <c r="K8199" i="13"/>
  <c r="K2738" i="13"/>
  <c r="L2738" i="13"/>
  <c r="L1146" i="13"/>
  <c r="K1146" i="13"/>
  <c r="L8680" i="13"/>
  <c r="K8680" i="13"/>
  <c r="L7717" i="13"/>
  <c r="K7717" i="13"/>
  <c r="L1142" i="13"/>
  <c r="K1142" i="13"/>
  <c r="L82" i="13"/>
  <c r="K82" i="13"/>
  <c r="L7841" i="13"/>
  <c r="K7841" i="13"/>
  <c r="K1122" i="13"/>
  <c r="L1122" i="13"/>
  <c r="L8656" i="13"/>
  <c r="K8656" i="13"/>
  <c r="K7975" i="13"/>
  <c r="L7975" i="13"/>
  <c r="L846" i="13"/>
  <c r="K846" i="13"/>
  <c r="K8418" i="13"/>
  <c r="L8418" i="13"/>
  <c r="K2978" i="13"/>
  <c r="L2978" i="13"/>
  <c r="K2476" i="13"/>
  <c r="L2476" i="13"/>
  <c r="K362" i="13"/>
  <c r="L362" i="13"/>
  <c r="K8160" i="13"/>
  <c r="L8160" i="13"/>
  <c r="L2344" i="13"/>
  <c r="K2344" i="13"/>
  <c r="L230" i="13"/>
  <c r="K230" i="13"/>
  <c r="L7697" i="13"/>
  <c r="K7697" i="13"/>
  <c r="L1106" i="13"/>
  <c r="K1106" i="13"/>
  <c r="K8601" i="13"/>
  <c r="L8601" i="13"/>
  <c r="K7805" i="13"/>
  <c r="L7805" i="13"/>
  <c r="L2304" i="13"/>
  <c r="K2304" i="13"/>
  <c r="K2706" i="13"/>
  <c r="L2706" i="13"/>
  <c r="K1114" i="13"/>
  <c r="L1114" i="13"/>
  <c r="K8617" i="13"/>
  <c r="L8617" i="13"/>
  <c r="K7685" i="13"/>
  <c r="L7685" i="13"/>
  <c r="L982" i="13"/>
  <c r="K982" i="13"/>
  <c r="L8631" i="13"/>
  <c r="K8631" i="13"/>
  <c r="L7681" i="13"/>
  <c r="K7681" i="13"/>
  <c r="K1090" i="13"/>
  <c r="L1090" i="13"/>
  <c r="L8582" i="13"/>
  <c r="K8582" i="13"/>
  <c r="L7789" i="13"/>
  <c r="K7789" i="13"/>
  <c r="L2288" i="13"/>
  <c r="K2288" i="13"/>
  <c r="K174" i="13"/>
  <c r="L174" i="13"/>
  <c r="L8182" i="13"/>
  <c r="K8182" i="13"/>
  <c r="K2513" i="13"/>
  <c r="L2513" i="13"/>
  <c r="K842" i="13"/>
  <c r="L842" i="13"/>
  <c r="L8414" i="13"/>
  <c r="K8414" i="13"/>
  <c r="L7541" i="13"/>
  <c r="K7541" i="13"/>
  <c r="L1094" i="13"/>
  <c r="K1094" i="13"/>
  <c r="K8586" i="13"/>
  <c r="L8586" i="13"/>
  <c r="K7793" i="13"/>
  <c r="L7793" i="13"/>
  <c r="K2292" i="13"/>
  <c r="L2292" i="13"/>
  <c r="L178" i="13"/>
  <c r="K178" i="13"/>
  <c r="L7901" i="13"/>
  <c r="K7901" i="13"/>
  <c r="L2528" i="13"/>
  <c r="K2528" i="13"/>
  <c r="K542" i="13"/>
  <c r="L542" i="13"/>
  <c r="K8263" i="13"/>
  <c r="L8263" i="13"/>
  <c r="L2930" i="13"/>
  <c r="K2930" i="13"/>
  <c r="K2300" i="13"/>
  <c r="L2300" i="13"/>
  <c r="K186" i="13"/>
  <c r="L186" i="13"/>
  <c r="K8268" i="13"/>
  <c r="L8268" i="13"/>
  <c r="L2680" i="13"/>
  <c r="K2680" i="13"/>
  <c r="L566" i="13"/>
  <c r="K566" i="13"/>
  <c r="K8287" i="13"/>
  <c r="L8287" i="13"/>
  <c r="L8250" i="13"/>
  <c r="K8250" i="13"/>
  <c r="K1058" i="13"/>
  <c r="L1058" i="13"/>
  <c r="L8624" i="13"/>
  <c r="K8624" i="13"/>
  <c r="L7629" i="13"/>
  <c r="K7629" i="13"/>
  <c r="L2384" i="13"/>
  <c r="K2384" i="13"/>
  <c r="K270" i="13"/>
  <c r="L270" i="13"/>
  <c r="K8304" i="13"/>
  <c r="L8304" i="13"/>
  <c r="K8554" i="13"/>
  <c r="L8554" i="13"/>
  <c r="K510" i="13"/>
  <c r="L510" i="13"/>
  <c r="L6932" i="13"/>
  <c r="K6932" i="13"/>
  <c r="L7259" i="13"/>
  <c r="K7259" i="13"/>
  <c r="K5335" i="13"/>
  <c r="L5335" i="13"/>
  <c r="L4419" i="13"/>
  <c r="K4419" i="13"/>
  <c r="L3395" i="13"/>
  <c r="K3395" i="13"/>
  <c r="K6548" i="13"/>
  <c r="L6548" i="13"/>
  <c r="K6395" i="13"/>
  <c r="L6395" i="13"/>
  <c r="K5205" i="13"/>
  <c r="L5205" i="13"/>
  <c r="K4175" i="13"/>
  <c r="L4175" i="13"/>
  <c r="K3151" i="13"/>
  <c r="L3151" i="13"/>
  <c r="L6272" i="13"/>
  <c r="K6272" i="13"/>
  <c r="L5843" i="13"/>
  <c r="K5843" i="13"/>
  <c r="L4929" i="13"/>
  <c r="K4929" i="13"/>
  <c r="L3899" i="13"/>
  <c r="K3899" i="13"/>
  <c r="L2875" i="13"/>
  <c r="K2875" i="13"/>
  <c r="K6124" i="13"/>
  <c r="L6124" i="13"/>
  <c r="K5691" i="13"/>
  <c r="L5691" i="13"/>
  <c r="L7893" i="13"/>
  <c r="K7893" i="13"/>
  <c r="L7869" i="13"/>
  <c r="K7869" i="13"/>
  <c r="K7577" i="13"/>
  <c r="L7577" i="13"/>
  <c r="L6136" i="13"/>
  <c r="K6136" i="13"/>
  <c r="L5703" i="13"/>
  <c r="K5703" i="13"/>
  <c r="L4793" i="13"/>
  <c r="K4793" i="13"/>
  <c r="L3763" i="13"/>
  <c r="K3763" i="13"/>
  <c r="L2739" i="13"/>
  <c r="K2739" i="13"/>
  <c r="L5892" i="13"/>
  <c r="K5892" i="13"/>
  <c r="K5459" i="13"/>
  <c r="L5459" i="13"/>
  <c r="L4543" i="13"/>
  <c r="K4543" i="13"/>
  <c r="L3519" i="13"/>
  <c r="K3519" i="13"/>
  <c r="L6884" i="13"/>
  <c r="K6884" i="13"/>
  <c r="L7018" i="13"/>
  <c r="K7018" i="13"/>
  <c r="L5311" i="13"/>
  <c r="K5311" i="13"/>
  <c r="K4395" i="13"/>
  <c r="L4395" i="13"/>
  <c r="K3371" i="13"/>
  <c r="L3371" i="13"/>
  <c r="K6620" i="13"/>
  <c r="L6620" i="13"/>
  <c r="K6539" i="13"/>
  <c r="L6539" i="13"/>
  <c r="K2786" i="13"/>
  <c r="L2786" i="13"/>
  <c r="K7761" i="13"/>
  <c r="L7761" i="13"/>
  <c r="K7817" i="13"/>
  <c r="L7817" i="13"/>
  <c r="L6376" i="13"/>
  <c r="K6376" i="13"/>
  <c r="L6051" i="13"/>
  <c r="K6051" i="13"/>
  <c r="K5161" i="13"/>
  <c r="L5161" i="13"/>
  <c r="L4259" i="13"/>
  <c r="K4259" i="13"/>
  <c r="L3235" i="13"/>
  <c r="K3235" i="13"/>
  <c r="K6516" i="13"/>
  <c r="L6516" i="13"/>
  <c r="L6331" i="13"/>
  <c r="K6331" i="13"/>
  <c r="L5173" i="13"/>
  <c r="K5173" i="13"/>
  <c r="K4143" i="13"/>
  <c r="L4143" i="13"/>
  <c r="K3119" i="13"/>
  <c r="L3119" i="13"/>
  <c r="L6368" i="13"/>
  <c r="K6368" i="13"/>
  <c r="L6035" i="13"/>
  <c r="K6035" i="13"/>
  <c r="L5153" i="13"/>
  <c r="K5153" i="13"/>
  <c r="L4251" i="13"/>
  <c r="K4251" i="13"/>
  <c r="L3227" i="13"/>
  <c r="K3227" i="13"/>
  <c r="K6476" i="13"/>
  <c r="L6476" i="13"/>
  <c r="K6251" i="13"/>
  <c r="L6251" i="13"/>
  <c r="L7637" i="13"/>
  <c r="K7637" i="13"/>
  <c r="K8578" i="13"/>
  <c r="L8578" i="13"/>
  <c r="K7187" i="13"/>
  <c r="L7187" i="13"/>
  <c r="L5848" i="13"/>
  <c r="K5848" i="13"/>
  <c r="L5415" i="13"/>
  <c r="K5415" i="13"/>
  <c r="L4633" i="13"/>
  <c r="K4633" i="13"/>
  <c r="L3731" i="13"/>
  <c r="K3731" i="13"/>
  <c r="L5558" i="13"/>
  <c r="K5558" i="13"/>
  <c r="K5988" i="13"/>
  <c r="L5988" i="13"/>
  <c r="K5555" i="13"/>
  <c r="L5555" i="13"/>
  <c r="L4773" i="13"/>
  <c r="K4773" i="13"/>
  <c r="K3871" i="13"/>
  <c r="L3871" i="13"/>
  <c r="K2847" i="13"/>
  <c r="L2847" i="13"/>
  <c r="L6096" i="13"/>
  <c r="K6096" i="13"/>
  <c r="L5663" i="13"/>
  <c r="K5663" i="13"/>
  <c r="L4753" i="13"/>
  <c r="K4753" i="13"/>
  <c r="K3851" i="13"/>
  <c r="L3851" i="13"/>
  <c r="K2827" i="13"/>
  <c r="L2827" i="13"/>
  <c r="K7505" i="13"/>
  <c r="L7505" i="13"/>
  <c r="L8284" i="13"/>
  <c r="K8284" i="13"/>
  <c r="L6804" i="13"/>
  <c r="K6804" i="13"/>
  <c r="L6499" i="13"/>
  <c r="K6499" i="13"/>
  <c r="L5257" i="13"/>
  <c r="K5257" i="13"/>
  <c r="L4355" i="13"/>
  <c r="K4355" i="13"/>
  <c r="L3331" i="13"/>
  <c r="K3331" i="13"/>
  <c r="K6612" i="13"/>
  <c r="L6612" i="13"/>
  <c r="L6523" i="13"/>
  <c r="K6523" i="13"/>
  <c r="L5269" i="13"/>
  <c r="K5269" i="13"/>
  <c r="K4367" i="13"/>
  <c r="L4367" i="13"/>
  <c r="K3343" i="13"/>
  <c r="L3343" i="13"/>
  <c r="L6592" i="13"/>
  <c r="K6592" i="13"/>
  <c r="L6227" i="13"/>
  <c r="K6227" i="13"/>
  <c r="L5121" i="13"/>
  <c r="K5121" i="13"/>
  <c r="L4219" i="13"/>
  <c r="K4219" i="13"/>
  <c r="L3195" i="13"/>
  <c r="K3195" i="13"/>
  <c r="K6444" i="13"/>
  <c r="L6444" i="13"/>
  <c r="K5931" i="13"/>
  <c r="L5931" i="13"/>
  <c r="K170" i="13"/>
  <c r="L170" i="13"/>
  <c r="L7271" i="13"/>
  <c r="K7271" i="13"/>
  <c r="L8529" i="13"/>
  <c r="K8529" i="13"/>
  <c r="L7303" i="13"/>
  <c r="K7303" i="13"/>
  <c r="L5944" i="13"/>
  <c r="K5944" i="13"/>
  <c r="L5383" i="13"/>
  <c r="K5383" i="13"/>
  <c r="K4467" i="13"/>
  <c r="L4467" i="13"/>
  <c r="K3443" i="13"/>
  <c r="L3443" i="13"/>
  <c r="K6796" i="13"/>
  <c r="L6796" i="13"/>
  <c r="L6491" i="13"/>
  <c r="K6491" i="13"/>
  <c r="L5253" i="13"/>
  <c r="K5253" i="13"/>
  <c r="K4351" i="13"/>
  <c r="L4351" i="13"/>
  <c r="K3327" i="13"/>
  <c r="L3327" i="13"/>
  <c r="L6576" i="13"/>
  <c r="K6576" i="13"/>
  <c r="K6195" i="13"/>
  <c r="L6195" i="13"/>
  <c r="L4977" i="13"/>
  <c r="K4977" i="13"/>
  <c r="L4075" i="13"/>
  <c r="K4075" i="13"/>
  <c r="L3051" i="13"/>
  <c r="K3051" i="13"/>
  <c r="K6172" i="13"/>
  <c r="L6172" i="13"/>
  <c r="K5611" i="13"/>
  <c r="L5611" i="13"/>
  <c r="K2361" i="13"/>
  <c r="L2361" i="13"/>
  <c r="L1150" i="13"/>
  <c r="K1150" i="13"/>
  <c r="K8081" i="13"/>
  <c r="L8081" i="13"/>
  <c r="L6184" i="13"/>
  <c r="K6184" i="13"/>
  <c r="L5623" i="13"/>
  <c r="K5623" i="13"/>
  <c r="L4579" i="13"/>
  <c r="K4579" i="13"/>
  <c r="L3555" i="13"/>
  <c r="K3555" i="13"/>
  <c r="K6764" i="13"/>
  <c r="L6764" i="13"/>
  <c r="K6459" i="13"/>
  <c r="L6459" i="13"/>
  <c r="K5109" i="13"/>
  <c r="L5109" i="13"/>
  <c r="L4207" i="13"/>
  <c r="K4207" i="13"/>
  <c r="L3183" i="13"/>
  <c r="K3183" i="13"/>
  <c r="L6304" i="13"/>
  <c r="K6304" i="13"/>
  <c r="K5743" i="13"/>
  <c r="L5743" i="13"/>
  <c r="K4833" i="13"/>
  <c r="L4833" i="13"/>
  <c r="K8628" i="13"/>
  <c r="L8628" i="13"/>
  <c r="K7865" i="13"/>
  <c r="L7865" i="13"/>
  <c r="L6552" i="13"/>
  <c r="K6552" i="13"/>
  <c r="K6147" i="13"/>
  <c r="L6147" i="13"/>
  <c r="K5081" i="13"/>
  <c r="L5081" i="13"/>
  <c r="L4051" i="13"/>
  <c r="K4051" i="13"/>
  <c r="L3027" i="13"/>
  <c r="K3027" i="13"/>
  <c r="K6180" i="13"/>
  <c r="L6180" i="13"/>
  <c r="K5619" i="13"/>
  <c r="L5619" i="13"/>
  <c r="K4709" i="13"/>
  <c r="L4709" i="13"/>
  <c r="K3679" i="13"/>
  <c r="L3679" i="13"/>
  <c r="L6948" i="13"/>
  <c r="K6948" i="13"/>
  <c r="K7387" i="13"/>
  <c r="L7387" i="13"/>
  <c r="L5343" i="13"/>
  <c r="K5343" i="13"/>
  <c r="L4427" i="13"/>
  <c r="K4427" i="13"/>
  <c r="K6460" i="13"/>
  <c r="L6460" i="13"/>
  <c r="K5053" i="13"/>
  <c r="L5053" i="13"/>
  <c r="K4023" i="13"/>
  <c r="L4023" i="13"/>
  <c r="K2999" i="13"/>
  <c r="L2999" i="13"/>
  <c r="K1592" i="13"/>
  <c r="L1592" i="13"/>
  <c r="L1663" i="13"/>
  <c r="K1663" i="13"/>
  <c r="L555" i="13"/>
  <c r="K555" i="13"/>
  <c r="K8125" i="13"/>
  <c r="L8125" i="13"/>
  <c r="K1492" i="13"/>
  <c r="L1492" i="13"/>
  <c r="L1563" i="13"/>
  <c r="K1563" i="13"/>
  <c r="K583" i="13"/>
  <c r="L583" i="13"/>
  <c r="L8016" i="13"/>
  <c r="K8016" i="13"/>
  <c r="L1520" i="13"/>
  <c r="K1520" i="13"/>
  <c r="K1591" i="13"/>
  <c r="L1591" i="13"/>
  <c r="L611" i="13"/>
  <c r="K611" i="13"/>
  <c r="L4315" i="13"/>
  <c r="K4315" i="13"/>
  <c r="K5643" i="13"/>
  <c r="L5643" i="13"/>
  <c r="K5754" i="13"/>
  <c r="L5754" i="13"/>
  <c r="K3623" i="13"/>
  <c r="L3623" i="13"/>
  <c r="K5534" i="13"/>
  <c r="L5534" i="13"/>
  <c r="K1320" i="13"/>
  <c r="L1320" i="13"/>
  <c r="L1391" i="13"/>
  <c r="K1391" i="13"/>
  <c r="K411" i="13"/>
  <c r="L411" i="13"/>
  <c r="L7972" i="13"/>
  <c r="K7972" i="13"/>
  <c r="K1732" i="13"/>
  <c r="L1732" i="13"/>
  <c r="L1803" i="13"/>
  <c r="K1803" i="13"/>
  <c r="L695" i="13"/>
  <c r="K695" i="13"/>
  <c r="L8000" i="13"/>
  <c r="K8000" i="13"/>
  <c r="L1376" i="13"/>
  <c r="K1376" i="13"/>
  <c r="K1447" i="13"/>
  <c r="L1447" i="13"/>
  <c r="L467" i="13"/>
  <c r="K467" i="13"/>
  <c r="L4187" i="13"/>
  <c r="K4187" i="13"/>
  <c r="L5595" i="13"/>
  <c r="K5595" i="13"/>
  <c r="L4637" i="13"/>
  <c r="K4637" i="13"/>
  <c r="K3735" i="13"/>
  <c r="L3735" i="13"/>
  <c r="K5590" i="13"/>
  <c r="L5590" i="13"/>
  <c r="L1432" i="13"/>
  <c r="K1432" i="13"/>
  <c r="K1503" i="13"/>
  <c r="L1503" i="13"/>
  <c r="L523" i="13"/>
  <c r="K523" i="13"/>
  <c r="L7956" i="13"/>
  <c r="K7956" i="13"/>
  <c r="L1716" i="13"/>
  <c r="K1716" i="13"/>
  <c r="K1787" i="13"/>
  <c r="L1787" i="13"/>
  <c r="K679" i="13"/>
  <c r="L679" i="13"/>
  <c r="L7984" i="13"/>
  <c r="K7984" i="13"/>
  <c r="L1616" i="13"/>
  <c r="K1616" i="13"/>
  <c r="K1687" i="13"/>
  <c r="L1687" i="13"/>
  <c r="L707" i="13"/>
  <c r="K707" i="13"/>
  <c r="L8140" i="13"/>
  <c r="K8140" i="13"/>
  <c r="K6635" i="13"/>
  <c r="L6635" i="13"/>
  <c r="K4749" i="13"/>
  <c r="L4749" i="13"/>
  <c r="K3847" i="13"/>
  <c r="L3847" i="13"/>
  <c r="K2823" i="13"/>
  <c r="L2823" i="13"/>
  <c r="L1544" i="13"/>
  <c r="K1544" i="13"/>
  <c r="K1615" i="13"/>
  <c r="L1615" i="13"/>
  <c r="K635" i="13"/>
  <c r="L635" i="13"/>
  <c r="L8393" i="13"/>
  <c r="K8393" i="13"/>
  <c r="K1828" i="13"/>
  <c r="L1828" i="13"/>
  <c r="L1899" i="13"/>
  <c r="K1899" i="13"/>
  <c r="K919" i="13"/>
  <c r="L919" i="13"/>
  <c r="L8756" i="13"/>
  <c r="K8756" i="13"/>
  <c r="K2240" i="13"/>
  <c r="L2240" i="13"/>
  <c r="L1216" i="13"/>
  <c r="K1216" i="13"/>
  <c r="K1287" i="13"/>
  <c r="L1287" i="13"/>
  <c r="L307" i="13"/>
  <c r="K307" i="13"/>
  <c r="L3019" i="13"/>
  <c r="K3019" i="13"/>
  <c r="K5117" i="13"/>
  <c r="L5117" i="13"/>
  <c r="L4215" i="13"/>
  <c r="K4215" i="13"/>
  <c r="L3191" i="13"/>
  <c r="K3191" i="13"/>
  <c r="L1912" i="13"/>
  <c r="K1912" i="13"/>
  <c r="K1983" i="13"/>
  <c r="L1983" i="13"/>
  <c r="L1003" i="13"/>
  <c r="K1003" i="13"/>
  <c r="K8721" i="13"/>
  <c r="L8721" i="13"/>
  <c r="K2196" i="13"/>
  <c r="L2196" i="13"/>
  <c r="K1172" i="13"/>
  <c r="L1172" i="13"/>
  <c r="L1243" i="13"/>
  <c r="K1243" i="13"/>
  <c r="L263" i="13"/>
  <c r="K263" i="13"/>
  <c r="K7981" i="13"/>
  <c r="L7981" i="13"/>
  <c r="L1584" i="13"/>
  <c r="K1584" i="13"/>
  <c r="K1655" i="13"/>
  <c r="L1655" i="13"/>
  <c r="L547" i="13"/>
  <c r="K547" i="13"/>
  <c r="K6588" i="13"/>
  <c r="L6588" i="13"/>
  <c r="K4973" i="13"/>
  <c r="L4973" i="13"/>
  <c r="K4071" i="13"/>
  <c r="L4071" i="13"/>
  <c r="K3047" i="13"/>
  <c r="L3047" i="13"/>
  <c r="L1512" i="13"/>
  <c r="K1512" i="13"/>
  <c r="K1583" i="13"/>
  <c r="L1583" i="13"/>
  <c r="L603" i="13"/>
  <c r="K603" i="13"/>
  <c r="L8036" i="13"/>
  <c r="K8036" i="13"/>
  <c r="K1412" i="13"/>
  <c r="L1412" i="13"/>
  <c r="K1483" i="13"/>
  <c r="L1483" i="13"/>
  <c r="K503" i="13"/>
  <c r="L503" i="13"/>
  <c r="K8027" i="13"/>
  <c r="L8027" i="13"/>
  <c r="L1568" i="13"/>
  <c r="K1568" i="13"/>
  <c r="K1639" i="13"/>
  <c r="L1639" i="13"/>
  <c r="L659" i="13"/>
  <c r="K659" i="13"/>
  <c r="L8417" i="13"/>
  <c r="K8417" i="13"/>
  <c r="K6204" i="13"/>
  <c r="L6204" i="13"/>
  <c r="K4957" i="13"/>
  <c r="L4957" i="13"/>
  <c r="L3927" i="13"/>
  <c r="K3927" i="13"/>
  <c r="L2903" i="13"/>
  <c r="K2903" i="13"/>
  <c r="L1496" i="13"/>
  <c r="K1496" i="13"/>
  <c r="K1567" i="13"/>
  <c r="L1567" i="13"/>
  <c r="L587" i="13"/>
  <c r="K587" i="13"/>
  <c r="L8148" i="13"/>
  <c r="K8148" i="13"/>
  <c r="K1652" i="13"/>
  <c r="L1652" i="13"/>
  <c r="L1723" i="13"/>
  <c r="K1723" i="13"/>
  <c r="K743" i="13"/>
  <c r="L743" i="13"/>
  <c r="L8048" i="13"/>
  <c r="K8048" i="13"/>
  <c r="K1680" i="13"/>
  <c r="L1680" i="13"/>
  <c r="L1751" i="13"/>
  <c r="K1751" i="13"/>
  <c r="L771" i="13"/>
  <c r="K771" i="13"/>
  <c r="L8716" i="13"/>
  <c r="K8716" i="13"/>
  <c r="K4685" i="13"/>
  <c r="L4685" i="13"/>
  <c r="K343" i="13"/>
  <c r="L343" i="13"/>
  <c r="K2220" i="13"/>
  <c r="L2220" i="13"/>
  <c r="K1196" i="13"/>
  <c r="L1196" i="13"/>
  <c r="L1267" i="13"/>
  <c r="K1267" i="13"/>
  <c r="K287" i="13"/>
  <c r="L287" i="13"/>
  <c r="L7698" i="13"/>
  <c r="K7698" i="13"/>
  <c r="L6701" i="13"/>
  <c r="K6701" i="13"/>
  <c r="K5512" i="13"/>
  <c r="L5512" i="13"/>
  <c r="L4508" i="13"/>
  <c r="K4508" i="13"/>
  <c r="L3484" i="13"/>
  <c r="K3484" i="13"/>
  <c r="K2543" i="13"/>
  <c r="L2543" i="13"/>
  <c r="L908" i="13"/>
  <c r="K908" i="13"/>
  <c r="L7678" i="13"/>
  <c r="K7678" i="13"/>
  <c r="L6681" i="13"/>
  <c r="K6681" i="13"/>
  <c r="L571" i="13"/>
  <c r="K571" i="13"/>
  <c r="K8591" i="13"/>
  <c r="L8591" i="13"/>
  <c r="K1692" i="13"/>
  <c r="L1692" i="13"/>
  <c r="L1763" i="13"/>
  <c r="K1763" i="13"/>
  <c r="K783" i="13"/>
  <c r="L783" i="13"/>
  <c r="L8413" i="13"/>
  <c r="K8413" i="13"/>
  <c r="L7322" i="13"/>
  <c r="K7322" i="13"/>
  <c r="L6297" i="13"/>
  <c r="K6297" i="13"/>
  <c r="L4880" i="13"/>
  <c r="K4880" i="13"/>
  <c r="K3980" i="13"/>
  <c r="L3980" i="13"/>
  <c r="K2956" i="13"/>
  <c r="L2956" i="13"/>
  <c r="K2486" i="13"/>
  <c r="L2486" i="13"/>
  <c r="K508" i="13"/>
  <c r="L508" i="13"/>
  <c r="L7302" i="13"/>
  <c r="K7302" i="13"/>
  <c r="K4423" i="13"/>
  <c r="L4423" i="13"/>
  <c r="K1111" i="13"/>
  <c r="L1111" i="13"/>
  <c r="K2711" i="13"/>
  <c r="L2711" i="13"/>
  <c r="L1292" i="13"/>
  <c r="K1292" i="13"/>
  <c r="K1363" i="13"/>
  <c r="L1363" i="13"/>
  <c r="L383" i="13"/>
  <c r="K383" i="13"/>
  <c r="K7794" i="13"/>
  <c r="L7794" i="13"/>
  <c r="L6797" i="13"/>
  <c r="K6797" i="13"/>
  <c r="L5248" i="13"/>
  <c r="K5248" i="13"/>
  <c r="L4348" i="13"/>
  <c r="K4348" i="13"/>
  <c r="L3324" i="13"/>
  <c r="K3324" i="13"/>
  <c r="L2717" i="13"/>
  <c r="K2717" i="13"/>
  <c r="L620" i="13"/>
  <c r="K620" i="13"/>
  <c r="L7286" i="13"/>
  <c r="K7286" i="13"/>
  <c r="K3271" i="13"/>
  <c r="L3271" i="13"/>
  <c r="K60" i="13"/>
  <c r="L60" i="13"/>
  <c r="K2172" i="13"/>
  <c r="L2172" i="13"/>
  <c r="L2243" i="13"/>
  <c r="K2243" i="13"/>
  <c r="L1219" i="13"/>
  <c r="K1219" i="13"/>
  <c r="K239" i="13"/>
  <c r="L239" i="13"/>
  <c r="L7522" i="13"/>
  <c r="K7522" i="13"/>
  <c r="K6653" i="13"/>
  <c r="L6653" i="13"/>
  <c r="L5104" i="13"/>
  <c r="K5104" i="13"/>
  <c r="K4204" i="13"/>
  <c r="L4204" i="13"/>
  <c r="L3180" i="13"/>
  <c r="K3180" i="13"/>
  <c r="K2454" i="13"/>
  <c r="L2454" i="13"/>
  <c r="K348" i="13"/>
  <c r="L348" i="13"/>
  <c r="L7142" i="13"/>
  <c r="K7142" i="13"/>
  <c r="K3143" i="13"/>
  <c r="L3143" i="13"/>
  <c r="K855" i="13"/>
  <c r="L855" i="13"/>
  <c r="K2156" i="13"/>
  <c r="L2156" i="13"/>
  <c r="L2227" i="13"/>
  <c r="K2227" i="13"/>
  <c r="L1203" i="13"/>
  <c r="K1203" i="13"/>
  <c r="K223" i="13"/>
  <c r="L223" i="13"/>
  <c r="L7634" i="13"/>
  <c r="K7634" i="13"/>
  <c r="K7429" i="13"/>
  <c r="L7429" i="13"/>
  <c r="L5088" i="13"/>
  <c r="K5088" i="13"/>
  <c r="L4060" i="13"/>
  <c r="K4060" i="13"/>
  <c r="L3036" i="13"/>
  <c r="K3036" i="13"/>
  <c r="L2566" i="13"/>
  <c r="K2566" i="13"/>
  <c r="L588" i="13"/>
  <c r="K588" i="13"/>
  <c r="L7254" i="13"/>
  <c r="K7254" i="13"/>
  <c r="K5069" i="13"/>
  <c r="L5069" i="13"/>
  <c r="K1707" i="13"/>
  <c r="L1707" i="13"/>
  <c r="K2012" i="13"/>
  <c r="L2012" i="13"/>
  <c r="L2083" i="13"/>
  <c r="K2083" i="13"/>
  <c r="K1103" i="13"/>
  <c r="L1103" i="13"/>
  <c r="L79" i="13"/>
  <c r="K79" i="13"/>
  <c r="L7490" i="13"/>
  <c r="K7490" i="13"/>
  <c r="K7449" i="13"/>
  <c r="L7449" i="13"/>
  <c r="L5072" i="13"/>
  <c r="K5072" i="13"/>
  <c r="L4044" i="13"/>
  <c r="K4044" i="13"/>
  <c r="L3020" i="13"/>
  <c r="K3020" i="13"/>
  <c r="K2422" i="13"/>
  <c r="L2422" i="13"/>
  <c r="K444" i="13"/>
  <c r="L444" i="13"/>
  <c r="L7110" i="13"/>
  <c r="K7110" i="13"/>
  <c r="K3911" i="13"/>
  <c r="L3911" i="13"/>
  <c r="L2176" i="13"/>
  <c r="K2176" i="13"/>
  <c r="K2124" i="13"/>
  <c r="L2124" i="13"/>
  <c r="L2195" i="13"/>
  <c r="K2195" i="13"/>
  <c r="K10" i="13"/>
  <c r="L10" i="13"/>
  <c r="K191" i="13"/>
  <c r="L191" i="13"/>
  <c r="L7602" i="13"/>
  <c r="K7602" i="13"/>
  <c r="K7321" i="13"/>
  <c r="L7321" i="13"/>
  <c r="K5184" i="13"/>
  <c r="L5184" i="13"/>
  <c r="L4156" i="13"/>
  <c r="K4156" i="13"/>
  <c r="L3132" i="13"/>
  <c r="K3132" i="13"/>
  <c r="L2534" i="13"/>
  <c r="K2534" i="13"/>
  <c r="L556" i="13"/>
  <c r="K556" i="13"/>
  <c r="L7350" i="13"/>
  <c r="K7350" i="13"/>
  <c r="L1736" i="13"/>
  <c r="K1736" i="13"/>
  <c r="L4140" i="13"/>
  <c r="K4140" i="13"/>
  <c r="K6161" i="13"/>
  <c r="L6161" i="13"/>
  <c r="K4684" i="13"/>
  <c r="L4684" i="13"/>
  <c r="L3656" i="13"/>
  <c r="K3656" i="13"/>
  <c r="K2587" i="13"/>
  <c r="L2587" i="13"/>
  <c r="L952" i="13"/>
  <c r="K952" i="13"/>
  <c r="L7722" i="13"/>
  <c r="K7722" i="13"/>
  <c r="K7269" i="13"/>
  <c r="L7269" i="13"/>
  <c r="K5304" i="13"/>
  <c r="L5304" i="13"/>
  <c r="L4276" i="13"/>
  <c r="K4276" i="13"/>
  <c r="L3252" i="13"/>
  <c r="K3252" i="13"/>
  <c r="L2311" i="13"/>
  <c r="K2311" i="13"/>
  <c r="L804" i="13"/>
  <c r="K804" i="13"/>
  <c r="L1380" i="13"/>
  <c r="K1380" i="13"/>
  <c r="L2988" i="13"/>
  <c r="K2988" i="13"/>
  <c r="K6129" i="13"/>
  <c r="L6129" i="13"/>
  <c r="L4668" i="13"/>
  <c r="K4668" i="13"/>
  <c r="L3640" i="13"/>
  <c r="K3640" i="13"/>
  <c r="L2571" i="13"/>
  <c r="K2571" i="13"/>
  <c r="K936" i="13"/>
  <c r="L936" i="13"/>
  <c r="L7706" i="13"/>
  <c r="K7706" i="13"/>
  <c r="L6709" i="13"/>
  <c r="K6709" i="13"/>
  <c r="K5528" i="13"/>
  <c r="L5528" i="13"/>
  <c r="L4516" i="13"/>
  <c r="K4516" i="13"/>
  <c r="L3492" i="13"/>
  <c r="K3492" i="13"/>
  <c r="L2551" i="13"/>
  <c r="K2551" i="13"/>
  <c r="K916" i="13"/>
  <c r="L916" i="13"/>
  <c r="L827" i="13"/>
  <c r="K827" i="13"/>
  <c r="K7193" i="13"/>
  <c r="L7193" i="13"/>
  <c r="K6609" i="13"/>
  <c r="L6609" i="13"/>
  <c r="K4908" i="13"/>
  <c r="L4908" i="13"/>
  <c r="L4008" i="13"/>
  <c r="K4008" i="13"/>
  <c r="L2984" i="13"/>
  <c r="K2984" i="13"/>
  <c r="L2514" i="13"/>
  <c r="K2514" i="13"/>
  <c r="L408" i="13"/>
  <c r="K408" i="13"/>
  <c r="L7202" i="13"/>
  <c r="K7202" i="13"/>
  <c r="L6057" i="13"/>
  <c r="K6057" i="13"/>
  <c r="L4760" i="13"/>
  <c r="K4760" i="13"/>
  <c r="L3860" i="13"/>
  <c r="K3860" i="13"/>
  <c r="L2836" i="13"/>
  <c r="K2836" i="13"/>
  <c r="L2366" i="13"/>
  <c r="K2366" i="13"/>
  <c r="L7226" i="13"/>
  <c r="K7226" i="13"/>
  <c r="K6577" i="13"/>
  <c r="L6577" i="13"/>
  <c r="K5020" i="13"/>
  <c r="L5020" i="13"/>
  <c r="L4120" i="13"/>
  <c r="K4120" i="13"/>
  <c r="L3096" i="13"/>
  <c r="K3096" i="13"/>
  <c r="K2626" i="13"/>
  <c r="L2626" i="13"/>
  <c r="K648" i="13"/>
  <c r="L648" i="13"/>
  <c r="L7442" i="13"/>
  <c r="K7442" i="13"/>
  <c r="L6537" i="13"/>
  <c r="K6537" i="13"/>
  <c r="L5000" i="13"/>
  <c r="K5000" i="13"/>
  <c r="L4100" i="13"/>
  <c r="K4100" i="13"/>
  <c r="L3076" i="13"/>
  <c r="K3076" i="13"/>
  <c r="K2478" i="13"/>
  <c r="L2478" i="13"/>
  <c r="K500" i="13"/>
  <c r="L500" i="13"/>
  <c r="K431" i="13"/>
  <c r="L431" i="13"/>
  <c r="K6257" i="13"/>
  <c r="L6257" i="13"/>
  <c r="K4860" i="13"/>
  <c r="L4860" i="13"/>
  <c r="K3960" i="13"/>
  <c r="L3960" i="13"/>
  <c r="K2936" i="13"/>
  <c r="L2936" i="13"/>
  <c r="K2338" i="13"/>
  <c r="L2338" i="13"/>
  <c r="K360" i="13"/>
  <c r="L360" i="13"/>
  <c r="L7154" i="13"/>
  <c r="K7154" i="13"/>
  <c r="K5656" i="13"/>
  <c r="L5656" i="13"/>
  <c r="L4452" i="13"/>
  <c r="K4452" i="13"/>
  <c r="L3428" i="13"/>
  <c r="K3428" i="13"/>
  <c r="L2487" i="13"/>
  <c r="K2487" i="13"/>
  <c r="K852" i="13"/>
  <c r="L852" i="13"/>
  <c r="K1212" i="13"/>
  <c r="L1212" i="13"/>
  <c r="L3372" i="13"/>
  <c r="K3372" i="13"/>
  <c r="K5969" i="13"/>
  <c r="L5969" i="13"/>
  <c r="K4716" i="13"/>
  <c r="L4716" i="13"/>
  <c r="L3688" i="13"/>
  <c r="K3688" i="13"/>
  <c r="K5758" i="13"/>
  <c r="L5758" i="13"/>
  <c r="L984" i="13"/>
  <c r="K984" i="13"/>
  <c r="L7754" i="13"/>
  <c r="K7754" i="13"/>
  <c r="L6757" i="13"/>
  <c r="K6757" i="13"/>
  <c r="L5208" i="13"/>
  <c r="K5208" i="13"/>
  <c r="L4180" i="13"/>
  <c r="K4180" i="13"/>
  <c r="L3156" i="13"/>
  <c r="K3156" i="13"/>
  <c r="L2558" i="13"/>
  <c r="K2558" i="13"/>
  <c r="L580" i="13"/>
  <c r="K580" i="13"/>
  <c r="L6617" i="13"/>
  <c r="K6617" i="13"/>
  <c r="L2696" i="13"/>
  <c r="K2696" i="13"/>
  <c r="L5240" i="13"/>
  <c r="K5240" i="13"/>
  <c r="L388" i="13"/>
  <c r="K388" i="13"/>
  <c r="L6881" i="13"/>
  <c r="K6881" i="13"/>
  <c r="L5360" i="13"/>
  <c r="K5360" i="13"/>
  <c r="L4304" i="13"/>
  <c r="K4304" i="13"/>
  <c r="L3280" i="13"/>
  <c r="K3280" i="13"/>
  <c r="K2682" i="13"/>
  <c r="L2682" i="13"/>
  <c r="K704" i="13"/>
  <c r="L704" i="13"/>
  <c r="L4268" i="13"/>
  <c r="K4268" i="13"/>
  <c r="K968" i="13"/>
  <c r="L968" i="13"/>
  <c r="K3652" i="13"/>
  <c r="L3652" i="13"/>
  <c r="L7374" i="13"/>
  <c r="K7374" i="13"/>
  <c r="K6401" i="13"/>
  <c r="L6401" i="13"/>
  <c r="K4804" i="13"/>
  <c r="L4804" i="13"/>
  <c r="L3776" i="13"/>
  <c r="K3776" i="13"/>
  <c r="L2752" i="13"/>
  <c r="K2752" i="13"/>
  <c r="K116" i="13"/>
  <c r="L116" i="13"/>
  <c r="L176" i="13"/>
  <c r="K176" i="13"/>
  <c r="L5506" i="13"/>
  <c r="K5506" i="13"/>
  <c r="K376" i="13"/>
  <c r="L376" i="13"/>
  <c r="L3572" i="13"/>
  <c r="K3572" i="13"/>
  <c r="L7718" i="13"/>
  <c r="K7718" i="13"/>
  <c r="K7253" i="13"/>
  <c r="L7253" i="13"/>
  <c r="L5296" i="13"/>
  <c r="K5296" i="13"/>
  <c r="L4272" i="13"/>
  <c r="K4272" i="13"/>
  <c r="L3248" i="13"/>
  <c r="K3248" i="13"/>
  <c r="K2307" i="13"/>
  <c r="L2307" i="13"/>
  <c r="K800" i="13"/>
  <c r="L800" i="13"/>
  <c r="K5288" i="13"/>
  <c r="L5288" i="13"/>
  <c r="L3032" i="13"/>
  <c r="K3032" i="13"/>
  <c r="L5064" i="13"/>
  <c r="K5064" i="13"/>
  <c r="L612" i="13"/>
  <c r="K612" i="13"/>
  <c r="L7086" i="13"/>
  <c r="K7086" i="13"/>
  <c r="K6081" i="13"/>
  <c r="L6081" i="13"/>
  <c r="K4772" i="13"/>
  <c r="L4772" i="13"/>
  <c r="L3872" i="13"/>
  <c r="K3872" i="13"/>
  <c r="L2848" i="13"/>
  <c r="K2848" i="13"/>
  <c r="L2378" i="13"/>
  <c r="K2378" i="13"/>
  <c r="L272" i="13"/>
  <c r="K272" i="13"/>
  <c r="L3976" i="13"/>
  <c r="K3976" i="13"/>
  <c r="L7045" i="13"/>
  <c r="K7045" i="13"/>
  <c r="L2503" i="13"/>
  <c r="K2503" i="13"/>
  <c r="L7454" i="13"/>
  <c r="K7454" i="13"/>
  <c r="K6561" i="13"/>
  <c r="L6561" i="13"/>
  <c r="K5012" i="13"/>
  <c r="L5012" i="13"/>
  <c r="L4112" i="13"/>
  <c r="K4112" i="13"/>
  <c r="L3088" i="13"/>
  <c r="K3088" i="13"/>
  <c r="K2618" i="13"/>
  <c r="L2618" i="13"/>
  <c r="K640" i="13"/>
  <c r="L640" i="13"/>
  <c r="L5632" i="13"/>
  <c r="K5632" i="13"/>
  <c r="K712" i="13"/>
  <c r="L712" i="13"/>
  <c r="K4420" i="13"/>
  <c r="L4420" i="13"/>
  <c r="L516" i="13"/>
  <c r="K516" i="13"/>
  <c r="L7057" i="13"/>
  <c r="K7057" i="13"/>
  <c r="L5712" i="13"/>
  <c r="K5712" i="13"/>
  <c r="L5442" i="13"/>
  <c r="K5442" i="13"/>
  <c r="L3584" i="13"/>
  <c r="K3584" i="13"/>
  <c r="L2515" i="13"/>
  <c r="K2515" i="13"/>
  <c r="L1008" i="13"/>
  <c r="K1008" i="13"/>
  <c r="L2179" i="13"/>
  <c r="K2179" i="13"/>
  <c r="L2776" i="13"/>
  <c r="K2776" i="13"/>
  <c r="K7073" i="13"/>
  <c r="L7073" i="13"/>
  <c r="L2327" i="13"/>
  <c r="K2327" i="13"/>
  <c r="L7510" i="13"/>
  <c r="K7510" i="13"/>
  <c r="K6465" i="13"/>
  <c r="L6465" i="13"/>
  <c r="K4836" i="13"/>
  <c r="L4836" i="13"/>
  <c r="K6497" i="13"/>
  <c r="L6497" i="13"/>
  <c r="K1120" i="13"/>
  <c r="L1120" i="13"/>
  <c r="L484" i="13"/>
  <c r="K484" i="13"/>
  <c r="L2355" i="13"/>
  <c r="K2355" i="13"/>
  <c r="L7782" i="13"/>
  <c r="K7782" i="13"/>
  <c r="K480" i="13"/>
  <c r="L480" i="13"/>
  <c r="K5780" i="13"/>
  <c r="L5780" i="13"/>
  <c r="L4876" i="13"/>
  <c r="K4876" i="13"/>
  <c r="L3568" i="13"/>
  <c r="K3568" i="13"/>
  <c r="L2375" i="13"/>
  <c r="K2375" i="13"/>
  <c r="L848" i="13"/>
  <c r="K848" i="13"/>
  <c r="L3424" i="13"/>
  <c r="K3424" i="13"/>
  <c r="L7294" i="13"/>
  <c r="K7294" i="13"/>
  <c r="K736" i="13"/>
  <c r="L736" i="13"/>
  <c r="Q3" i="10"/>
  <c r="K3" i="10"/>
  <c r="L3" i="10"/>
  <c r="P3" i="10"/>
  <c r="L1057" i="13"/>
  <c r="K1057" i="13"/>
  <c r="L33" i="13"/>
  <c r="K33" i="13"/>
  <c r="K7804" i="13"/>
  <c r="L7804" i="13"/>
  <c r="K6815" i="13"/>
  <c r="L6815" i="13"/>
  <c r="L1202" i="13"/>
  <c r="K1202" i="13"/>
  <c r="L1273" i="13"/>
  <c r="K1273" i="13"/>
  <c r="K169" i="13"/>
  <c r="L169" i="13"/>
  <c r="L2037" i="13"/>
  <c r="K2037" i="13"/>
  <c r="L1061" i="13"/>
  <c r="K1061" i="13"/>
  <c r="L37" i="13"/>
  <c r="K37" i="13"/>
  <c r="L1889" i="13"/>
  <c r="K1889" i="13"/>
  <c r="K913" i="13"/>
  <c r="L913" i="13"/>
  <c r="L8738" i="13"/>
  <c r="K8738" i="13"/>
  <c r="K7788" i="13"/>
  <c r="L7788" i="13"/>
  <c r="L6799" i="13"/>
  <c r="K6799" i="13"/>
  <c r="L1186" i="13"/>
  <c r="K1186" i="13"/>
  <c r="K1257" i="13"/>
  <c r="L1257" i="13"/>
  <c r="L153" i="13"/>
  <c r="K153" i="13"/>
  <c r="K2021" i="13"/>
  <c r="L2021" i="13"/>
  <c r="K917" i="13"/>
  <c r="L917" i="13"/>
  <c r="K8742" i="13"/>
  <c r="L8742" i="13"/>
  <c r="K1873" i="13"/>
  <c r="L1873" i="13"/>
  <c r="L897" i="13"/>
  <c r="K897" i="13"/>
  <c r="L8737" i="13"/>
  <c r="K8737" i="13"/>
  <c r="K7644" i="13"/>
  <c r="L7644" i="13"/>
  <c r="L1426" i="13"/>
  <c r="K1426" i="13"/>
  <c r="K1369" i="13"/>
  <c r="L1369" i="13"/>
  <c r="L393" i="13"/>
  <c r="K393" i="13"/>
  <c r="K2261" i="13"/>
  <c r="L2261" i="13"/>
  <c r="K1237" i="13"/>
  <c r="L1237" i="13"/>
  <c r="L261" i="13"/>
  <c r="K261" i="13"/>
  <c r="L2113" i="13"/>
  <c r="K2113" i="13"/>
  <c r="L1137" i="13"/>
  <c r="K1137" i="13"/>
  <c r="L113" i="13"/>
  <c r="K113" i="13"/>
  <c r="K7756" i="13"/>
  <c r="L7756" i="13"/>
  <c r="K6767" i="13"/>
  <c r="L6767" i="13"/>
  <c r="K2249" i="13"/>
  <c r="L2249" i="13"/>
  <c r="K1225" i="13"/>
  <c r="L1225" i="13"/>
  <c r="K249" i="13"/>
  <c r="L249" i="13"/>
  <c r="L2117" i="13"/>
  <c r="K2117" i="13"/>
  <c r="K1141" i="13"/>
  <c r="L1141" i="13"/>
  <c r="K117" i="13"/>
  <c r="L117" i="13"/>
  <c r="K1969" i="13"/>
  <c r="L1969" i="13"/>
  <c r="K993" i="13"/>
  <c r="L993" i="13"/>
  <c r="L100" i="13"/>
  <c r="K100" i="13"/>
  <c r="K7260" i="13"/>
  <c r="L7260" i="13"/>
  <c r="L493" i="13"/>
  <c r="K493" i="13"/>
  <c r="K1721" i="13"/>
  <c r="L1721" i="13"/>
  <c r="L8014" i="13"/>
  <c r="K8014" i="13"/>
  <c r="L8131" i="13"/>
  <c r="K8131" i="13"/>
  <c r="L7064" i="13"/>
  <c r="K7064" i="13"/>
  <c r="L7958" i="13"/>
  <c r="K7958" i="13"/>
  <c r="K7316" i="13"/>
  <c r="L7316" i="13"/>
  <c r="K7954" i="13"/>
  <c r="L7954" i="13"/>
  <c r="L7312" i="13"/>
  <c r="K7312" i="13"/>
  <c r="L617" i="13"/>
  <c r="K617" i="13"/>
  <c r="K7039" i="13"/>
  <c r="L7039" i="13"/>
  <c r="L7912" i="13"/>
  <c r="K7912" i="13"/>
  <c r="L6923" i="13"/>
  <c r="K6923" i="13"/>
  <c r="K7780" i="13"/>
  <c r="L7780" i="13"/>
  <c r="K6791" i="13"/>
  <c r="L6791" i="13"/>
  <c r="L7520" i="13"/>
  <c r="K7520" i="13"/>
  <c r="K1465" i="13"/>
  <c r="L1465" i="13"/>
  <c r="L8467" i="13"/>
  <c r="K8467" i="13"/>
  <c r="K7640" i="13"/>
  <c r="L7640" i="13"/>
  <c r="L8370" i="13"/>
  <c r="K8370" i="13"/>
  <c r="K7508" i="13"/>
  <c r="L7508" i="13"/>
  <c r="K8677" i="13"/>
  <c r="L8677" i="13"/>
  <c r="L7408" i="13"/>
  <c r="K7408" i="13"/>
  <c r="L361" i="13"/>
  <c r="K361" i="13"/>
  <c r="K6911" i="13"/>
  <c r="L6911" i="13"/>
  <c r="L7400" i="13"/>
  <c r="K7400" i="13"/>
  <c r="K8503" i="13"/>
  <c r="L8503" i="13"/>
  <c r="K1209" i="13"/>
  <c r="L1209" i="13"/>
  <c r="K8595" i="13"/>
  <c r="L8595" i="13"/>
  <c r="L7480" i="13"/>
  <c r="K7480" i="13"/>
  <c r="K8475" i="13"/>
  <c r="L8475" i="13"/>
  <c r="K7124" i="13"/>
  <c r="L7124" i="13"/>
  <c r="L7856" i="13"/>
  <c r="K7856" i="13"/>
  <c r="L6739" i="13"/>
  <c r="K6739" i="13"/>
  <c r="L1105" i="13"/>
  <c r="K1105" i="13"/>
  <c r="L8010" i="13"/>
  <c r="K8010" i="13"/>
  <c r="K6987" i="13"/>
  <c r="L6987" i="13"/>
  <c r="L7716" i="13"/>
  <c r="K7716" i="13"/>
  <c r="L7277" i="13"/>
  <c r="K7277" i="13"/>
  <c r="L7360" i="13"/>
  <c r="K7360" i="13"/>
  <c r="L1001" i="13"/>
  <c r="K1001" i="13"/>
  <c r="K7116" i="13"/>
  <c r="L7116" i="13"/>
  <c r="K8143" i="13"/>
  <c r="L8143" i="13"/>
  <c r="L8443" i="13"/>
  <c r="K8443" i="13"/>
  <c r="K7348" i="13"/>
  <c r="L7348" i="13"/>
  <c r="K8114" i="13"/>
  <c r="L8114" i="13"/>
  <c r="L7216" i="13"/>
  <c r="K7216" i="13"/>
  <c r="L849" i="13"/>
  <c r="K849" i="13"/>
  <c r="L6565" i="13"/>
  <c r="K6565" i="13"/>
  <c r="L5014" i="13"/>
  <c r="K5014" i="13"/>
  <c r="L4110" i="13"/>
  <c r="K4110" i="13"/>
  <c r="L3086" i="13"/>
  <c r="K3086" i="13"/>
  <c r="K6013" i="13"/>
  <c r="L6013" i="13"/>
  <c r="K4738" i="13"/>
  <c r="L4738" i="13"/>
  <c r="K3834" i="13"/>
  <c r="L3834" i="13"/>
  <c r="K2810" i="13"/>
  <c r="L2810" i="13"/>
  <c r="K7616" i="13"/>
  <c r="L7616" i="13"/>
  <c r="K5460" i="13"/>
  <c r="L5460" i="13"/>
  <c r="L4478" i="13"/>
  <c r="K4478" i="13"/>
  <c r="L3454" i="13"/>
  <c r="K3454" i="13"/>
  <c r="K6493" i="13"/>
  <c r="L6493" i="13"/>
  <c r="K4978" i="13"/>
  <c r="L4978" i="13"/>
  <c r="L4074" i="13"/>
  <c r="K4074" i="13"/>
  <c r="L3050" i="13"/>
  <c r="K3050" i="13"/>
  <c r="K6695" i="13"/>
  <c r="L6695" i="13"/>
  <c r="K5989" i="13"/>
  <c r="L5989" i="13"/>
  <c r="L4726" i="13"/>
  <c r="K4726" i="13"/>
  <c r="L3822" i="13"/>
  <c r="K3822" i="13"/>
  <c r="L2798" i="13"/>
  <c r="K2798" i="13"/>
  <c r="L5218" i="13"/>
  <c r="K5218" i="13"/>
  <c r="K4186" i="13"/>
  <c r="L4186" i="13"/>
  <c r="K3162" i="13"/>
  <c r="L3162" i="13"/>
  <c r="K8142" i="13"/>
  <c r="L8142" i="13"/>
  <c r="L7488" i="13"/>
  <c r="K7488" i="13"/>
  <c r="K5094" i="13"/>
  <c r="L5094" i="13"/>
  <c r="L4062" i="13"/>
  <c r="K4062" i="13"/>
  <c r="L3038" i="13"/>
  <c r="K3038" i="13"/>
  <c r="K6173" i="13"/>
  <c r="L6173" i="13"/>
  <c r="L4690" i="13"/>
  <c r="K4690" i="13"/>
  <c r="K3658" i="13"/>
  <c r="L3658" i="13"/>
  <c r="K2729" i="13"/>
  <c r="L2729" i="13"/>
  <c r="L7974" i="13"/>
  <c r="K7974" i="13"/>
  <c r="L6437" i="13"/>
  <c r="K6437" i="13"/>
  <c r="L4822" i="13"/>
  <c r="K4822" i="13"/>
  <c r="K3790" i="13"/>
  <c r="L3790" i="13"/>
  <c r="K2766" i="13"/>
  <c r="L2766" i="13"/>
  <c r="L5580" i="13"/>
  <c r="K5580" i="13"/>
  <c r="L4410" i="13"/>
  <c r="K4410" i="13"/>
  <c r="K7556" i="13"/>
  <c r="L7556" i="13"/>
  <c r="K6149" i="13"/>
  <c r="L6149" i="13"/>
  <c r="L4678" i="13"/>
  <c r="K4678" i="13"/>
  <c r="L3646" i="13"/>
  <c r="K3646" i="13"/>
  <c r="K2705" i="13"/>
  <c r="L2705" i="13"/>
  <c r="K5853" i="13"/>
  <c r="L5853" i="13"/>
  <c r="K4522" i="13"/>
  <c r="L4522" i="13"/>
  <c r="K3498" i="13"/>
  <c r="L3498" i="13"/>
  <c r="K2553" i="13"/>
  <c r="L2553" i="13"/>
  <c r="K6951" i="13"/>
  <c r="L6951" i="13"/>
  <c r="L6373" i="13"/>
  <c r="K6373" i="13"/>
  <c r="L4790" i="13"/>
  <c r="K4790" i="13"/>
  <c r="L3758" i="13"/>
  <c r="K3758" i="13"/>
  <c r="L2734" i="13"/>
  <c r="K2734" i="13"/>
  <c r="K5826" i="13"/>
  <c r="L5826" i="13"/>
  <c r="K4642" i="13"/>
  <c r="L4642" i="13"/>
  <c r="L3738" i="13"/>
  <c r="K3738" i="13"/>
  <c r="L2714" i="13"/>
  <c r="K2714" i="13"/>
  <c r="L3742" i="13"/>
  <c r="K3742" i="13"/>
  <c r="L6165" i="13"/>
  <c r="K6165" i="13"/>
  <c r="L4686" i="13"/>
  <c r="K4686" i="13"/>
  <c r="L3654" i="13"/>
  <c r="K3654" i="13"/>
  <c r="K2721" i="13"/>
  <c r="L2721" i="13"/>
  <c r="K5869" i="13"/>
  <c r="L5869" i="13"/>
  <c r="K4530" i="13"/>
  <c r="L4530" i="13"/>
  <c r="K3506" i="13"/>
  <c r="L3506" i="13"/>
  <c r="K5682" i="13"/>
  <c r="L5682" i="13"/>
  <c r="K2746" i="13"/>
  <c r="L2746" i="13"/>
  <c r="K5316" i="13"/>
  <c r="L5316" i="13"/>
  <c r="L4278" i="13"/>
  <c r="K4278" i="13"/>
  <c r="L3254" i="13"/>
  <c r="K3254" i="13"/>
  <c r="L7209" i="13"/>
  <c r="K7209" i="13"/>
  <c r="L5162" i="13"/>
  <c r="K5162" i="13"/>
  <c r="K4386" i="13"/>
  <c r="L4386" i="13"/>
  <c r="K3362" i="13"/>
  <c r="L3362" i="13"/>
  <c r="K6301" i="13"/>
  <c r="L6301" i="13"/>
  <c r="L6613" i="13"/>
  <c r="K6613" i="13"/>
  <c r="L4782" i="13"/>
  <c r="K4782" i="13"/>
  <c r="K3878" i="13"/>
  <c r="L3878" i="13"/>
  <c r="K2854" i="13"/>
  <c r="L2854" i="13"/>
  <c r="L2413" i="13"/>
  <c r="K2413" i="13"/>
  <c r="L6581" i="13"/>
  <c r="K6581" i="13"/>
  <c r="L5022" i="13"/>
  <c r="K5022" i="13"/>
  <c r="L4118" i="13"/>
  <c r="K4118" i="13"/>
  <c r="L3094" i="13"/>
  <c r="K3094" i="13"/>
  <c r="K6285" i="13"/>
  <c r="L6285" i="13"/>
  <c r="K4874" i="13"/>
  <c r="L4874" i="13"/>
  <c r="K3970" i="13"/>
  <c r="L3970" i="13"/>
  <c r="K7336" i="13"/>
  <c r="L7336" i="13"/>
  <c r="L4234" i="13"/>
  <c r="K4234" i="13"/>
  <c r="K5732" i="13"/>
  <c r="L5732" i="13"/>
  <c r="L5490" i="13"/>
  <c r="K5490" i="13"/>
  <c r="L3590" i="13"/>
  <c r="K3590" i="13"/>
  <c r="L2517" i="13"/>
  <c r="K2517" i="13"/>
  <c r="K5114" i="13"/>
  <c r="L5114" i="13"/>
  <c r="L4210" i="13"/>
  <c r="K4210" i="13"/>
  <c r="L3186" i="13"/>
  <c r="K3186" i="13"/>
  <c r="K3514" i="13"/>
  <c r="L3514" i="13"/>
  <c r="K5444" i="13"/>
  <c r="L5444" i="13"/>
  <c r="K4470" i="13"/>
  <c r="L4470" i="13"/>
  <c r="K3446" i="13"/>
  <c r="L3446" i="13"/>
  <c r="L6477" i="13"/>
  <c r="K6477" i="13"/>
  <c r="K4842" i="13"/>
  <c r="L4842" i="13"/>
  <c r="K3810" i="13"/>
  <c r="L3810" i="13"/>
  <c r="L2974" i="13"/>
  <c r="K2974" i="13"/>
  <c r="L5973" i="13"/>
  <c r="K5973" i="13"/>
  <c r="L4718" i="13"/>
  <c r="K4718" i="13"/>
  <c r="L3814" i="13"/>
  <c r="K3814" i="13"/>
  <c r="L2790" i="13"/>
  <c r="K2790" i="13"/>
  <c r="L5372" i="13"/>
  <c r="K5372" i="13"/>
  <c r="K4306" i="13"/>
  <c r="L4306" i="13"/>
  <c r="K3282" i="13"/>
  <c r="L3282" i="13"/>
  <c r="L3386" i="13"/>
  <c r="K3386" i="13"/>
  <c r="L5214" i="13"/>
  <c r="K5214" i="13"/>
  <c r="L4182" i="13"/>
  <c r="K4182" i="13"/>
  <c r="L3158" i="13"/>
  <c r="K3158" i="13"/>
  <c r="K6413" i="13"/>
  <c r="L6413" i="13"/>
  <c r="L4810" i="13"/>
  <c r="K4810" i="13"/>
  <c r="K3026" i="13"/>
  <c r="L3026" i="13"/>
  <c r="K2396" i="13"/>
  <c r="L2396" i="13"/>
  <c r="K410" i="13"/>
  <c r="L410" i="13"/>
  <c r="L8259" i="13"/>
  <c r="K8259" i="13"/>
  <c r="L7474" i="13"/>
  <c r="K7474" i="13"/>
  <c r="L918" i="13"/>
  <c r="K918" i="13"/>
  <c r="K8612" i="13"/>
  <c r="L8612" i="13"/>
  <c r="K7745" i="13"/>
  <c r="L7745" i="13"/>
  <c r="L2500" i="13"/>
  <c r="K2500" i="13"/>
  <c r="K514" i="13"/>
  <c r="L514" i="13"/>
  <c r="K8363" i="13"/>
  <c r="L8363" i="13"/>
  <c r="K2305" i="13"/>
  <c r="L2305" i="13"/>
  <c r="L622" i="13"/>
  <c r="K622" i="13"/>
  <c r="L8215" i="13"/>
  <c r="K8215" i="13"/>
  <c r="K2882" i="13"/>
  <c r="L2882" i="13"/>
  <c r="L2380" i="13"/>
  <c r="K2380" i="13"/>
  <c r="L394" i="13"/>
  <c r="K394" i="13"/>
  <c r="L8243" i="13"/>
  <c r="K8243" i="13"/>
  <c r="K2329" i="13"/>
  <c r="L2329" i="13"/>
  <c r="L646" i="13"/>
  <c r="K646" i="13"/>
  <c r="K8474" i="13"/>
  <c r="L8474" i="13"/>
  <c r="K7985" i="13"/>
  <c r="L7985" i="13"/>
  <c r="K882" i="13"/>
  <c r="L882" i="13"/>
  <c r="L8454" i="13"/>
  <c r="K8454" i="13"/>
  <c r="K2289" i="13"/>
  <c r="L2289" i="13"/>
  <c r="L606" i="13"/>
  <c r="K606" i="13"/>
  <c r="L8374" i="13"/>
  <c r="K8374" i="13"/>
  <c r="L2689" i="13"/>
  <c r="K2689" i="13"/>
  <c r="K1018" i="13"/>
  <c r="L1018" i="13"/>
  <c r="K8691" i="13"/>
  <c r="L8691" i="13"/>
  <c r="K7589" i="13"/>
  <c r="L7589" i="13"/>
  <c r="L1014" i="13"/>
  <c r="K1014" i="13"/>
  <c r="K8676" i="13"/>
  <c r="L8676" i="13"/>
  <c r="K7713" i="13"/>
  <c r="L7713" i="13"/>
  <c r="K994" i="13"/>
  <c r="L994" i="13"/>
  <c r="K8649" i="13"/>
  <c r="L8649" i="13"/>
  <c r="K2273" i="13"/>
  <c r="L2273" i="13"/>
  <c r="L718" i="13"/>
  <c r="K718" i="13"/>
  <c r="K8311" i="13"/>
  <c r="L8311" i="13"/>
  <c r="K2850" i="13"/>
  <c r="L2850" i="13"/>
  <c r="K2348" i="13"/>
  <c r="L2348" i="13"/>
  <c r="K234" i="13"/>
  <c r="L234" i="13"/>
  <c r="L7829" i="13"/>
  <c r="K7829" i="13"/>
  <c r="K1126" i="13"/>
  <c r="L1126" i="13"/>
  <c r="K8660" i="13"/>
  <c r="L8660" i="13"/>
  <c r="K7569" i="13"/>
  <c r="L7569" i="13"/>
  <c r="K978" i="13"/>
  <c r="L978" i="13"/>
  <c r="K8645" i="13"/>
  <c r="L8645" i="13"/>
  <c r="L7677" i="13"/>
  <c r="K7677" i="13"/>
  <c r="L7081" i="13"/>
  <c r="K7081" i="13"/>
  <c r="K2657" i="13"/>
  <c r="L2657" i="13"/>
  <c r="L986" i="13"/>
  <c r="K986" i="13"/>
  <c r="K8647" i="13"/>
  <c r="L8647" i="13"/>
  <c r="L7557" i="13"/>
  <c r="K7557" i="13"/>
  <c r="K854" i="13"/>
  <c r="L854" i="13"/>
  <c r="L8426" i="13"/>
  <c r="K8426" i="13"/>
  <c r="K7553" i="13"/>
  <c r="L7553" i="13"/>
  <c r="L962" i="13"/>
  <c r="K962" i="13"/>
  <c r="K8545" i="13"/>
  <c r="L8545" i="13"/>
  <c r="L7661" i="13"/>
  <c r="K7661" i="13"/>
  <c r="L1070" i="13"/>
  <c r="K1070" i="13"/>
  <c r="L8759" i="13"/>
  <c r="K8759" i="13"/>
  <c r="K4762" i="13"/>
  <c r="L4762" i="13"/>
  <c r="L2397" i="13"/>
  <c r="K2397" i="13"/>
  <c r="K714" i="13"/>
  <c r="L714" i="13"/>
  <c r="L8307" i="13"/>
  <c r="K8307" i="13"/>
  <c r="L7415" i="13"/>
  <c r="K7415" i="13"/>
  <c r="L966" i="13"/>
  <c r="K966" i="13"/>
  <c r="L8561" i="13"/>
  <c r="K8561" i="13"/>
  <c r="L7665" i="13"/>
  <c r="K7665" i="13"/>
  <c r="K1074" i="13"/>
  <c r="L1074" i="13"/>
  <c r="L8640" i="13"/>
  <c r="K8640" i="13"/>
  <c r="L7773" i="13"/>
  <c r="K7773" i="13"/>
  <c r="L2400" i="13"/>
  <c r="K2400" i="13"/>
  <c r="L414" i="13"/>
  <c r="K414" i="13"/>
  <c r="L8368" i="13"/>
  <c r="K8368" i="13"/>
  <c r="K2802" i="13"/>
  <c r="L2802" i="13"/>
  <c r="K1082" i="13"/>
  <c r="L1082" i="13"/>
  <c r="K8648" i="13"/>
  <c r="L8648" i="13"/>
  <c r="L7909" i="13"/>
  <c r="K7909" i="13"/>
  <c r="L2552" i="13"/>
  <c r="K2552" i="13"/>
  <c r="K438" i="13"/>
  <c r="L438" i="13"/>
  <c r="K8159" i="13"/>
  <c r="L8159" i="13"/>
  <c r="L7335" i="13"/>
  <c r="K7335" i="13"/>
  <c r="L930" i="13"/>
  <c r="K930" i="13"/>
  <c r="K8550" i="13"/>
  <c r="L8550" i="13"/>
  <c r="L7501" i="13"/>
  <c r="K7501" i="13"/>
  <c r="L1166" i="13"/>
  <c r="K1166" i="13"/>
  <c r="L142" i="13"/>
  <c r="K142" i="13"/>
  <c r="K3042" i="13"/>
  <c r="L3042" i="13"/>
  <c r="L8188" i="13"/>
  <c r="K8188" i="13"/>
  <c r="K8684" i="13"/>
  <c r="L8684" i="13"/>
  <c r="L6676" i="13"/>
  <c r="K6676" i="13"/>
  <c r="L6627" i="13"/>
  <c r="K6627" i="13"/>
  <c r="L6942" i="13"/>
  <c r="K6942" i="13"/>
  <c r="L4291" i="13"/>
  <c r="K4291" i="13"/>
  <c r="L3267" i="13"/>
  <c r="K3267" i="13"/>
  <c r="L6420" i="13"/>
  <c r="K6420" i="13"/>
  <c r="K6139" i="13"/>
  <c r="L6139" i="13"/>
  <c r="K5077" i="13"/>
  <c r="L5077" i="13"/>
  <c r="L4047" i="13"/>
  <c r="K4047" i="13"/>
  <c r="L3023" i="13"/>
  <c r="K3023" i="13"/>
  <c r="L6144" i="13"/>
  <c r="K6144" i="13"/>
  <c r="L5711" i="13"/>
  <c r="K5711" i="13"/>
  <c r="L4801" i="13"/>
  <c r="K4801" i="13"/>
  <c r="K3771" i="13"/>
  <c r="L3771" i="13"/>
  <c r="K2747" i="13"/>
  <c r="L2747" i="13"/>
  <c r="K5996" i="13"/>
  <c r="L5996" i="13"/>
  <c r="L5563" i="13"/>
  <c r="K5563" i="13"/>
  <c r="K8338" i="13"/>
  <c r="L8338" i="13"/>
  <c r="K2368" i="13"/>
  <c r="L2368" i="13"/>
  <c r="L8274" i="13"/>
  <c r="K8274" i="13"/>
  <c r="L6008" i="13"/>
  <c r="K6008" i="13"/>
  <c r="K5575" i="13"/>
  <c r="L5575" i="13"/>
  <c r="K4665" i="13"/>
  <c r="L4665" i="13"/>
  <c r="L3635" i="13"/>
  <c r="K3635" i="13"/>
  <c r="K6924" i="13"/>
  <c r="L6924" i="13"/>
  <c r="L7195" i="13"/>
  <c r="K7195" i="13"/>
  <c r="K5331" i="13"/>
  <c r="L5331" i="13"/>
  <c r="K4415" i="13"/>
  <c r="L4415" i="13"/>
  <c r="K3391" i="13"/>
  <c r="L3391" i="13"/>
  <c r="K6640" i="13"/>
  <c r="L6640" i="13"/>
  <c r="L6579" i="13"/>
  <c r="K6579" i="13"/>
  <c r="K6846" i="13"/>
  <c r="L6846" i="13"/>
  <c r="L4267" i="13"/>
  <c r="K4267" i="13"/>
  <c r="L3243" i="13"/>
  <c r="K3243" i="13"/>
  <c r="K6492" i="13"/>
  <c r="L6492" i="13"/>
  <c r="L6283" i="13"/>
  <c r="K6283" i="13"/>
  <c r="L2284" i="13"/>
  <c r="K2284" i="13"/>
  <c r="K530" i="13"/>
  <c r="L530" i="13"/>
  <c r="L7689" i="13"/>
  <c r="K7689" i="13"/>
  <c r="L6248" i="13"/>
  <c r="K6248" i="13"/>
  <c r="K5815" i="13"/>
  <c r="L5815" i="13"/>
  <c r="L5033" i="13"/>
  <c r="K5033" i="13"/>
  <c r="L4131" i="13"/>
  <c r="K4131" i="13"/>
  <c r="L3107" i="13"/>
  <c r="K3107" i="13"/>
  <c r="L6388" i="13"/>
  <c r="K6388" i="13"/>
  <c r="K6075" i="13"/>
  <c r="L6075" i="13"/>
  <c r="K5045" i="13"/>
  <c r="L5045" i="13"/>
  <c r="K4015" i="13"/>
  <c r="L4015" i="13"/>
  <c r="K2991" i="13"/>
  <c r="L2991" i="13"/>
  <c r="K6240" i="13"/>
  <c r="L6240" i="13"/>
  <c r="L5807" i="13"/>
  <c r="K5807" i="13"/>
  <c r="L5025" i="13"/>
  <c r="K5025" i="13"/>
  <c r="K4123" i="13"/>
  <c r="L4123" i="13"/>
  <c r="K3099" i="13"/>
  <c r="L3099" i="13"/>
  <c r="K6348" i="13"/>
  <c r="L6348" i="13"/>
  <c r="K5995" i="13"/>
  <c r="L5995" i="13"/>
  <c r="L422" i="13"/>
  <c r="K422" i="13"/>
  <c r="K8295" i="13"/>
  <c r="L8295" i="13"/>
  <c r="K6836" i="13"/>
  <c r="L6836" i="13"/>
  <c r="L6922" i="13"/>
  <c r="K6922" i="13"/>
  <c r="K8063" i="13"/>
  <c r="L8063" i="13"/>
  <c r="K5594" i="13"/>
  <c r="L5594" i="13"/>
  <c r="K3603" i="13"/>
  <c r="L3603" i="13"/>
  <c r="L7283" i="13"/>
  <c r="K7283" i="13"/>
  <c r="K5860" i="13"/>
  <c r="L5860" i="13"/>
  <c r="L5427" i="13"/>
  <c r="K5427" i="13"/>
  <c r="K4645" i="13"/>
  <c r="L4645" i="13"/>
  <c r="K3743" i="13"/>
  <c r="L3743" i="13"/>
  <c r="K5654" i="13"/>
  <c r="L5654" i="13"/>
  <c r="K5968" i="13"/>
  <c r="L5968" i="13"/>
  <c r="L5535" i="13"/>
  <c r="K5535" i="13"/>
  <c r="L4625" i="13"/>
  <c r="K4625" i="13"/>
  <c r="L3723" i="13"/>
  <c r="K3723" i="13"/>
  <c r="L5494" i="13"/>
  <c r="K5494" i="13"/>
  <c r="K274" i="13"/>
  <c r="L274" i="13"/>
  <c r="K7913" i="13"/>
  <c r="L7913" i="13"/>
  <c r="K6600" i="13"/>
  <c r="L6600" i="13"/>
  <c r="L6243" i="13"/>
  <c r="K6243" i="13"/>
  <c r="L5129" i="13"/>
  <c r="K5129" i="13"/>
  <c r="K4227" i="13"/>
  <c r="L4227" i="13"/>
  <c r="K3203" i="13"/>
  <c r="L3203" i="13"/>
  <c r="K6484" i="13"/>
  <c r="L6484" i="13"/>
  <c r="K6267" i="13"/>
  <c r="L6267" i="13"/>
  <c r="K5141" i="13"/>
  <c r="L5141" i="13"/>
  <c r="K4239" i="13"/>
  <c r="L4239" i="13"/>
  <c r="K3215" i="13"/>
  <c r="L3215" i="13"/>
  <c r="K6464" i="13"/>
  <c r="L6464" i="13"/>
  <c r="K5971" i="13"/>
  <c r="L5971" i="13"/>
  <c r="K4993" i="13"/>
  <c r="L4993" i="13"/>
  <c r="L4091" i="13"/>
  <c r="K4091" i="13"/>
  <c r="L3067" i="13"/>
  <c r="K3067" i="13"/>
  <c r="L6316" i="13"/>
  <c r="K6316" i="13"/>
  <c r="K5755" i="13"/>
  <c r="L5755" i="13"/>
  <c r="K8587" i="13"/>
  <c r="L8587" i="13"/>
  <c r="K1170" i="13"/>
  <c r="L1170" i="13"/>
  <c r="K8167" i="13"/>
  <c r="L8167" i="13"/>
  <c r="K7028" i="13"/>
  <c r="L7028" i="13"/>
  <c r="L6794" i="13"/>
  <c r="K6794" i="13"/>
  <c r="L5241" i="13"/>
  <c r="K5241" i="13"/>
  <c r="L4339" i="13"/>
  <c r="K4339" i="13"/>
  <c r="L3315" i="13"/>
  <c r="K3315" i="13"/>
  <c r="K6596" i="13"/>
  <c r="L6596" i="13"/>
  <c r="K6235" i="13"/>
  <c r="L6235" i="13"/>
  <c r="K5125" i="13"/>
  <c r="L5125" i="13"/>
  <c r="K4223" i="13"/>
  <c r="L4223" i="13"/>
  <c r="K3199" i="13"/>
  <c r="L3199" i="13"/>
  <c r="L6448" i="13"/>
  <c r="K6448" i="13"/>
  <c r="L5939" i="13"/>
  <c r="K5939" i="13"/>
  <c r="K4849" i="13"/>
  <c r="L4849" i="13"/>
  <c r="L3947" i="13"/>
  <c r="K3947" i="13"/>
  <c r="L2923" i="13"/>
  <c r="K2923" i="13"/>
  <c r="L6044" i="13"/>
  <c r="K6044" i="13"/>
  <c r="K5483" i="13"/>
  <c r="L5483" i="13"/>
  <c r="L1062" i="13"/>
  <c r="K1062" i="13"/>
  <c r="L638" i="13"/>
  <c r="K638" i="13"/>
  <c r="L7991" i="13"/>
  <c r="K7991" i="13"/>
  <c r="K6056" i="13"/>
  <c r="L6056" i="13"/>
  <c r="L5495" i="13"/>
  <c r="K5495" i="13"/>
  <c r="K4451" i="13"/>
  <c r="L4451" i="13"/>
  <c r="K3427" i="13"/>
  <c r="L3427" i="13"/>
  <c r="K6580" i="13"/>
  <c r="L6580" i="13"/>
  <c r="K6203" i="13"/>
  <c r="L6203" i="13"/>
  <c r="K4981" i="13"/>
  <c r="L4981" i="13"/>
  <c r="K4079" i="13"/>
  <c r="L4079" i="13"/>
  <c r="K3055" i="13"/>
  <c r="L3055" i="13"/>
  <c r="L6176" i="13"/>
  <c r="K6176" i="13"/>
  <c r="L5615" i="13"/>
  <c r="K5615" i="13"/>
  <c r="L4705" i="13"/>
  <c r="K4705" i="13"/>
  <c r="K2644" i="13"/>
  <c r="L2644" i="13"/>
  <c r="K7737" i="13"/>
  <c r="L7737" i="13"/>
  <c r="L6424" i="13"/>
  <c r="K6424" i="13"/>
  <c r="L5891" i="13"/>
  <c r="K5891" i="13"/>
  <c r="L4953" i="13"/>
  <c r="K4953" i="13"/>
  <c r="L3923" i="13"/>
  <c r="K3923" i="13"/>
  <c r="L2899" i="13"/>
  <c r="K2899" i="13"/>
  <c r="L6052" i="13"/>
  <c r="K6052" i="13"/>
  <c r="K5491" i="13"/>
  <c r="L5491" i="13"/>
  <c r="L4575" i="13"/>
  <c r="K4575" i="13"/>
  <c r="L3551" i="13"/>
  <c r="K3551" i="13"/>
  <c r="L6692" i="13"/>
  <c r="K6692" i="13"/>
  <c r="K6643" i="13"/>
  <c r="L6643" i="13"/>
  <c r="L6974" i="13"/>
  <c r="K6974" i="13"/>
  <c r="L4299" i="13"/>
  <c r="K4299" i="13"/>
  <c r="K6140" i="13"/>
  <c r="L6140" i="13"/>
  <c r="L4925" i="13"/>
  <c r="K4925" i="13"/>
  <c r="K3895" i="13"/>
  <c r="L3895" i="13"/>
  <c r="K2871" i="13"/>
  <c r="L2871" i="13"/>
  <c r="L1464" i="13"/>
  <c r="K1464" i="13"/>
  <c r="K1535" i="13"/>
  <c r="L1535" i="13"/>
  <c r="K427" i="13"/>
  <c r="L427" i="13"/>
  <c r="K2723" i="13"/>
  <c r="L2723" i="13"/>
  <c r="K1364" i="13"/>
  <c r="L1364" i="13"/>
  <c r="L1435" i="13"/>
  <c r="K1435" i="13"/>
  <c r="K455" i="13"/>
  <c r="L455" i="13"/>
  <c r="L7858" i="13"/>
  <c r="K7858" i="13"/>
  <c r="L1392" i="13"/>
  <c r="K1392" i="13"/>
  <c r="K1463" i="13"/>
  <c r="L1463" i="13"/>
  <c r="L483" i="13"/>
  <c r="K483" i="13"/>
  <c r="L3675" i="13"/>
  <c r="K3675" i="13"/>
  <c r="L5323" i="13"/>
  <c r="K5323" i="13"/>
  <c r="K4519" i="13"/>
  <c r="L4519" i="13"/>
  <c r="K3495" i="13"/>
  <c r="L3495" i="13"/>
  <c r="L2216" i="13"/>
  <c r="K2216" i="13"/>
  <c r="L1192" i="13"/>
  <c r="K1192" i="13"/>
  <c r="K1263" i="13"/>
  <c r="L1263" i="13"/>
  <c r="L283" i="13"/>
  <c r="K283" i="13"/>
  <c r="K8061" i="13"/>
  <c r="L8061" i="13"/>
  <c r="K1604" i="13"/>
  <c r="L1604" i="13"/>
  <c r="L1675" i="13"/>
  <c r="K1675" i="13"/>
  <c r="K567" i="13"/>
  <c r="L567" i="13"/>
  <c r="L7842" i="13"/>
  <c r="K7842" i="13"/>
  <c r="K1248" i="13"/>
  <c r="L1248" i="13"/>
  <c r="L1319" i="13"/>
  <c r="K1319" i="13"/>
  <c r="L339" i="13"/>
  <c r="K339" i="13"/>
  <c r="L3659" i="13"/>
  <c r="K3659" i="13"/>
  <c r="L5291" i="13"/>
  <c r="K5291" i="13"/>
  <c r="K5626" i="13"/>
  <c r="L5626" i="13"/>
  <c r="K3607" i="13"/>
  <c r="L3607" i="13"/>
  <c r="K5454" i="13"/>
  <c r="L5454" i="13"/>
  <c r="K1304" i="13"/>
  <c r="L1304" i="13"/>
  <c r="L1375" i="13"/>
  <c r="K1375" i="13"/>
  <c r="K395" i="13"/>
  <c r="L395" i="13"/>
  <c r="K7997" i="13"/>
  <c r="L7997" i="13"/>
  <c r="K1588" i="13"/>
  <c r="L1588" i="13"/>
  <c r="L1659" i="13"/>
  <c r="K1659" i="13"/>
  <c r="K551" i="13"/>
  <c r="L551" i="13"/>
  <c r="K8109" i="13"/>
  <c r="L8109" i="13"/>
  <c r="L1488" i="13"/>
  <c r="K1488" i="13"/>
  <c r="K1559" i="13"/>
  <c r="L1559" i="13"/>
  <c r="K579" i="13"/>
  <c r="L579" i="13"/>
  <c r="K8012" i="13"/>
  <c r="L8012" i="13"/>
  <c r="K5963" i="13"/>
  <c r="L5963" i="13"/>
  <c r="L4621" i="13"/>
  <c r="K4621" i="13"/>
  <c r="L3719" i="13"/>
  <c r="K3719" i="13"/>
  <c r="L5462" i="13"/>
  <c r="K5462" i="13"/>
  <c r="L1416" i="13"/>
  <c r="K1416" i="13"/>
  <c r="K1487" i="13"/>
  <c r="L1487" i="13"/>
  <c r="L507" i="13"/>
  <c r="K507" i="13"/>
  <c r="L8068" i="13"/>
  <c r="K8068" i="13"/>
  <c r="K1700" i="13"/>
  <c r="L1700" i="13"/>
  <c r="L1771" i="13"/>
  <c r="K1771" i="13"/>
  <c r="K791" i="13"/>
  <c r="L791" i="13"/>
  <c r="K8635" i="13"/>
  <c r="L8635" i="13"/>
  <c r="L2112" i="13"/>
  <c r="K2112" i="13"/>
  <c r="K2183" i="13"/>
  <c r="L2183" i="13"/>
  <c r="K112" i="13"/>
  <c r="L112" i="13"/>
  <c r="L179" i="13"/>
  <c r="K179" i="13"/>
  <c r="K6652" i="13"/>
  <c r="L6652" i="13"/>
  <c r="K4989" i="13"/>
  <c r="L4989" i="13"/>
  <c r="K4087" i="13"/>
  <c r="L4087" i="13"/>
  <c r="K3063" i="13"/>
  <c r="L3063" i="13"/>
  <c r="L1784" i="13"/>
  <c r="K1784" i="13"/>
  <c r="K1855" i="13"/>
  <c r="L1855" i="13"/>
  <c r="L875" i="13"/>
  <c r="K875" i="13"/>
  <c r="K8657" i="13"/>
  <c r="L8657" i="13"/>
  <c r="K2068" i="13"/>
  <c r="L2068" i="13"/>
  <c r="L2139" i="13"/>
  <c r="K2139" i="13"/>
  <c r="K1159" i="13"/>
  <c r="L1159" i="13"/>
  <c r="K135" i="13"/>
  <c r="L135" i="13"/>
  <c r="K8091" i="13"/>
  <c r="L8091" i="13"/>
  <c r="L1456" i="13"/>
  <c r="K1456" i="13"/>
  <c r="K1527" i="13"/>
  <c r="L1527" i="13"/>
  <c r="L419" i="13"/>
  <c r="K419" i="13"/>
  <c r="K6268" i="13"/>
  <c r="L6268" i="13"/>
  <c r="K4845" i="13"/>
  <c r="L4845" i="13"/>
  <c r="L3943" i="13"/>
  <c r="K3943" i="13"/>
  <c r="L2919" i="13"/>
  <c r="K2919" i="13"/>
  <c r="L1384" i="13"/>
  <c r="K1384" i="13"/>
  <c r="K1455" i="13"/>
  <c r="L1455" i="13"/>
  <c r="L475" i="13"/>
  <c r="K475" i="13"/>
  <c r="L7878" i="13"/>
  <c r="K7878" i="13"/>
  <c r="K1284" i="13"/>
  <c r="L1284" i="13"/>
  <c r="L1355" i="13"/>
  <c r="K1355" i="13"/>
  <c r="K375" i="13"/>
  <c r="L375" i="13"/>
  <c r="L7906" i="13"/>
  <c r="K7906" i="13"/>
  <c r="L1440" i="13"/>
  <c r="K1440" i="13"/>
  <c r="K1511" i="13"/>
  <c r="L1511" i="13"/>
  <c r="K531" i="13"/>
  <c r="L531" i="13"/>
  <c r="L8092" i="13"/>
  <c r="K8092" i="13"/>
  <c r="K5884" i="13"/>
  <c r="L5884" i="13"/>
  <c r="K4829" i="13"/>
  <c r="L4829" i="13"/>
  <c r="K3799" i="13"/>
  <c r="L3799" i="13"/>
  <c r="K2775" i="13"/>
  <c r="L2775" i="13"/>
  <c r="L1368" i="13"/>
  <c r="K1368" i="13"/>
  <c r="K1439" i="13"/>
  <c r="L1439" i="13"/>
  <c r="L459" i="13"/>
  <c r="K459" i="13"/>
  <c r="L8020" i="13"/>
  <c r="K8020" i="13"/>
  <c r="K1524" i="13"/>
  <c r="L1524" i="13"/>
  <c r="L1595" i="13"/>
  <c r="K1595" i="13"/>
  <c r="K615" i="13"/>
  <c r="L615" i="13"/>
  <c r="L7963" i="13"/>
  <c r="K7963" i="13"/>
  <c r="L1552" i="13"/>
  <c r="K1552" i="13"/>
  <c r="K1623" i="13"/>
  <c r="L1623" i="13"/>
  <c r="L643" i="13"/>
  <c r="K643" i="13"/>
  <c r="K8667" i="13"/>
  <c r="L8667" i="13"/>
  <c r="K3655" i="13"/>
  <c r="L3655" i="13"/>
  <c r="L1920" i="13"/>
  <c r="K1920" i="13"/>
  <c r="K2092" i="13"/>
  <c r="L2092" i="13"/>
  <c r="L2163" i="13"/>
  <c r="K2163" i="13"/>
  <c r="K48" i="13"/>
  <c r="L48" i="13"/>
  <c r="K159" i="13"/>
  <c r="L159" i="13"/>
  <c r="L7570" i="13"/>
  <c r="K7570" i="13"/>
  <c r="K7173" i="13"/>
  <c r="L7173" i="13"/>
  <c r="L5280" i="13"/>
  <c r="K5280" i="13"/>
  <c r="L4380" i="13"/>
  <c r="K4380" i="13"/>
  <c r="L3356" i="13"/>
  <c r="K3356" i="13"/>
  <c r="K2415" i="13"/>
  <c r="L2415" i="13"/>
  <c r="L780" i="13"/>
  <c r="K780" i="13"/>
  <c r="L7550" i="13"/>
  <c r="K7550" i="13"/>
  <c r="K7093" i="13"/>
  <c r="L7093" i="13"/>
  <c r="L2148" i="13"/>
  <c r="K2148" i="13"/>
  <c r="K8011" i="13"/>
  <c r="L8011" i="13"/>
  <c r="K1564" i="13"/>
  <c r="L1564" i="13"/>
  <c r="L1635" i="13"/>
  <c r="K1635" i="13"/>
  <c r="K655" i="13"/>
  <c r="L655" i="13"/>
  <c r="K8088" i="13"/>
  <c r="L8088" i="13"/>
  <c r="L7194" i="13"/>
  <c r="K7194" i="13"/>
  <c r="L6041" i="13"/>
  <c r="K6041" i="13"/>
  <c r="L4752" i="13"/>
  <c r="K4752" i="13"/>
  <c r="L3852" i="13"/>
  <c r="K3852" i="13"/>
  <c r="L2828" i="13"/>
  <c r="K2828" i="13"/>
  <c r="K2358" i="13"/>
  <c r="L2358" i="13"/>
  <c r="L380" i="13"/>
  <c r="K380" i="13"/>
  <c r="L7174" i="13"/>
  <c r="K7174" i="13"/>
  <c r="K3399" i="13"/>
  <c r="L3399" i="13"/>
  <c r="K87" i="13"/>
  <c r="L87" i="13"/>
  <c r="K2188" i="13"/>
  <c r="L2188" i="13"/>
  <c r="L2259" i="13"/>
  <c r="K2259" i="13"/>
  <c r="L1235" i="13"/>
  <c r="K1235" i="13"/>
  <c r="K255" i="13"/>
  <c r="L255" i="13"/>
  <c r="L7666" i="13"/>
  <c r="K7666" i="13"/>
  <c r="L6669" i="13"/>
  <c r="K6669" i="13"/>
  <c r="L5120" i="13"/>
  <c r="K5120" i="13"/>
  <c r="L4220" i="13"/>
  <c r="K4220" i="13"/>
  <c r="L3196" i="13"/>
  <c r="K3196" i="13"/>
  <c r="L2598" i="13"/>
  <c r="K2598" i="13"/>
  <c r="L492" i="13"/>
  <c r="K492" i="13"/>
  <c r="L7158" i="13"/>
  <c r="K7158" i="13"/>
  <c r="L2248" i="13"/>
  <c r="K2248" i="13"/>
  <c r="L1536" i="13"/>
  <c r="K1536" i="13"/>
  <c r="K2044" i="13"/>
  <c r="L2044" i="13"/>
  <c r="L2115" i="13"/>
  <c r="K2115" i="13"/>
  <c r="K1135" i="13"/>
  <c r="L1135" i="13"/>
  <c r="K111" i="13"/>
  <c r="L111" i="13"/>
  <c r="L7418" i="13"/>
  <c r="K7418" i="13"/>
  <c r="L6489" i="13"/>
  <c r="K6489" i="13"/>
  <c r="L4976" i="13"/>
  <c r="K4976" i="13"/>
  <c r="L4076" i="13"/>
  <c r="K4076" i="13"/>
  <c r="L3052" i="13"/>
  <c r="K3052" i="13"/>
  <c r="K2326" i="13"/>
  <c r="L2326" i="13"/>
  <c r="K220" i="13"/>
  <c r="L220" i="13"/>
  <c r="L7017" i="13"/>
  <c r="K7017" i="13"/>
  <c r="L2699" i="13"/>
  <c r="K2699" i="13"/>
  <c r="L7874" i="13"/>
  <c r="K7874" i="13"/>
  <c r="K2028" i="13"/>
  <c r="L2028" i="13"/>
  <c r="L2099" i="13"/>
  <c r="K2099" i="13"/>
  <c r="K1119" i="13"/>
  <c r="L1119" i="13"/>
  <c r="L95" i="13"/>
  <c r="K95" i="13"/>
  <c r="L7506" i="13"/>
  <c r="K7506" i="13"/>
  <c r="K7457" i="13"/>
  <c r="L7457" i="13"/>
  <c r="L4960" i="13"/>
  <c r="K4960" i="13"/>
  <c r="L3932" i="13"/>
  <c r="K3932" i="13"/>
  <c r="K2908" i="13"/>
  <c r="L2908" i="13"/>
  <c r="L2438" i="13"/>
  <c r="K2438" i="13"/>
  <c r="L460" i="13"/>
  <c r="K460" i="13"/>
  <c r="K7126" i="13"/>
  <c r="L7126" i="13"/>
  <c r="K4039" i="13"/>
  <c r="L4039" i="13"/>
  <c r="K727" i="13"/>
  <c r="L727" i="13"/>
  <c r="L1884" i="13"/>
  <c r="K1884" i="13"/>
  <c r="K1955" i="13"/>
  <c r="L1955" i="13"/>
  <c r="L975" i="13"/>
  <c r="K975" i="13"/>
  <c r="L26" i="13"/>
  <c r="K26" i="13"/>
  <c r="L7386" i="13"/>
  <c r="K7386" i="13"/>
  <c r="K7201" i="13"/>
  <c r="L7201" i="13"/>
  <c r="L4944" i="13"/>
  <c r="K4944" i="13"/>
  <c r="L3916" i="13"/>
  <c r="K3916" i="13"/>
  <c r="L2892" i="13"/>
  <c r="K2892" i="13"/>
  <c r="K2294" i="13"/>
  <c r="L2294" i="13"/>
  <c r="K316" i="13"/>
  <c r="L316" i="13"/>
  <c r="L6985" i="13"/>
  <c r="K6985" i="13"/>
  <c r="K2887" i="13"/>
  <c r="L2887" i="13"/>
  <c r="K2247" i="13"/>
  <c r="L2247" i="13"/>
  <c r="K1996" i="13"/>
  <c r="L1996" i="13"/>
  <c r="L2067" i="13"/>
  <c r="K2067" i="13"/>
  <c r="K1087" i="13"/>
  <c r="L1087" i="13"/>
  <c r="K63" i="13"/>
  <c r="L63" i="13"/>
  <c r="L7370" i="13"/>
  <c r="K7370" i="13"/>
  <c r="K7467" i="13"/>
  <c r="L7467" i="13"/>
  <c r="L5056" i="13"/>
  <c r="K5056" i="13"/>
  <c r="L4028" i="13"/>
  <c r="K4028" i="13"/>
  <c r="K3004" i="13"/>
  <c r="L3004" i="13"/>
  <c r="K2406" i="13"/>
  <c r="L2406" i="13"/>
  <c r="L428" i="13"/>
  <c r="K428" i="13"/>
  <c r="L7222" i="13"/>
  <c r="K7222" i="13"/>
  <c r="K1980" i="13"/>
  <c r="L1980" i="13"/>
  <c r="L3116" i="13"/>
  <c r="K3116" i="13"/>
  <c r="K5905" i="13"/>
  <c r="L5905" i="13"/>
  <c r="L4552" i="13"/>
  <c r="K4552" i="13"/>
  <c r="L3528" i="13"/>
  <c r="K3528" i="13"/>
  <c r="K2459" i="13"/>
  <c r="L2459" i="13"/>
  <c r="L824" i="13"/>
  <c r="K824" i="13"/>
  <c r="K7594" i="13"/>
  <c r="L7594" i="13"/>
  <c r="K7257" i="13"/>
  <c r="L7257" i="13"/>
  <c r="L5176" i="13"/>
  <c r="K5176" i="13"/>
  <c r="L4148" i="13"/>
  <c r="K4148" i="13"/>
  <c r="L3124" i="13"/>
  <c r="K3124" i="13"/>
  <c r="L2654" i="13"/>
  <c r="K2654" i="13"/>
  <c r="L676" i="13"/>
  <c r="K676" i="13"/>
  <c r="L2048" i="13"/>
  <c r="K2048" i="13"/>
  <c r="K2518" i="13"/>
  <c r="L2518" i="13"/>
  <c r="K5873" i="13"/>
  <c r="L5873" i="13"/>
  <c r="L4536" i="13"/>
  <c r="K4536" i="13"/>
  <c r="L3512" i="13"/>
  <c r="K3512" i="13"/>
  <c r="K2443" i="13"/>
  <c r="L2443" i="13"/>
  <c r="L808" i="13"/>
  <c r="K808" i="13"/>
  <c r="L7578" i="13"/>
  <c r="K7578" i="13"/>
  <c r="L7205" i="13"/>
  <c r="K7205" i="13"/>
  <c r="K7153" i="13"/>
  <c r="L7153" i="13"/>
  <c r="L4388" i="13"/>
  <c r="K4388" i="13"/>
  <c r="L3364" i="13"/>
  <c r="K3364" i="13"/>
  <c r="L2423" i="13"/>
  <c r="K2423" i="13"/>
  <c r="K788" i="13"/>
  <c r="L788" i="13"/>
  <c r="K1451" i="13"/>
  <c r="L1451" i="13"/>
  <c r="L4912" i="13"/>
  <c r="K4912" i="13"/>
  <c r="K6353" i="13"/>
  <c r="L6353" i="13"/>
  <c r="K4780" i="13"/>
  <c r="L4780" i="13"/>
  <c r="L3880" i="13"/>
  <c r="K3880" i="13"/>
  <c r="L2856" i="13"/>
  <c r="K2856" i="13"/>
  <c r="L2386" i="13"/>
  <c r="K2386" i="13"/>
  <c r="L280" i="13"/>
  <c r="K280" i="13"/>
  <c r="L7074" i="13"/>
  <c r="K7074" i="13"/>
  <c r="L5816" i="13"/>
  <c r="K5816" i="13"/>
  <c r="L4632" i="13"/>
  <c r="K4632" i="13"/>
  <c r="L3732" i="13"/>
  <c r="K3732" i="13"/>
  <c r="L2708" i="13"/>
  <c r="K2708" i="13"/>
  <c r="K471" i="13"/>
  <c r="L471" i="13"/>
  <c r="K7211" i="13"/>
  <c r="L7211" i="13"/>
  <c r="K6321" i="13"/>
  <c r="L6321" i="13"/>
  <c r="K4892" i="13"/>
  <c r="L4892" i="13"/>
  <c r="L3992" i="13"/>
  <c r="K3992" i="13"/>
  <c r="L2968" i="13"/>
  <c r="K2968" i="13"/>
  <c r="L2498" i="13"/>
  <c r="K2498" i="13"/>
  <c r="K520" i="13"/>
  <c r="L520" i="13"/>
  <c r="L7314" i="13"/>
  <c r="K7314" i="13"/>
  <c r="L6281" i="13"/>
  <c r="K6281" i="13"/>
  <c r="K4872" i="13"/>
  <c r="L4872" i="13"/>
  <c r="L3972" i="13"/>
  <c r="K3972" i="13"/>
  <c r="L2948" i="13"/>
  <c r="K2948" i="13"/>
  <c r="K2350" i="13"/>
  <c r="L2350" i="13"/>
  <c r="K372" i="13"/>
  <c r="L372" i="13"/>
  <c r="L8445" i="13"/>
  <c r="K8445" i="13"/>
  <c r="L6001" i="13"/>
  <c r="K6001" i="13"/>
  <c r="K4732" i="13"/>
  <c r="L4732" i="13"/>
  <c r="L3832" i="13"/>
  <c r="K3832" i="13"/>
  <c r="L2808" i="13"/>
  <c r="K2808" i="13"/>
  <c r="L38" i="13"/>
  <c r="K38" i="13"/>
  <c r="K232" i="13"/>
  <c r="L232" i="13"/>
  <c r="L7029" i="13"/>
  <c r="K7029" i="13"/>
  <c r="K5400" i="13"/>
  <c r="L5400" i="13"/>
  <c r="L4324" i="13"/>
  <c r="K4324" i="13"/>
  <c r="L3300" i="13"/>
  <c r="K3300" i="13"/>
  <c r="L2359" i="13"/>
  <c r="K2359" i="13"/>
  <c r="K724" i="13"/>
  <c r="L724" i="13"/>
  <c r="L1283" i="13"/>
  <c r="K1283" i="13"/>
  <c r="L2431" i="13"/>
  <c r="K2431" i="13"/>
  <c r="K5772" i="13"/>
  <c r="L5772" i="13"/>
  <c r="L4584" i="13"/>
  <c r="K4584" i="13"/>
  <c r="L3560" i="13"/>
  <c r="K3560" i="13"/>
  <c r="K2619" i="13"/>
  <c r="L2619" i="13"/>
  <c r="L856" i="13"/>
  <c r="K856" i="13"/>
  <c r="L7626" i="13"/>
  <c r="K7626" i="13"/>
  <c r="K7397" i="13"/>
  <c r="L7397" i="13"/>
  <c r="L5080" i="13"/>
  <c r="K5080" i="13"/>
  <c r="L4052" i="13"/>
  <c r="K4052" i="13"/>
  <c r="L3028" i="13"/>
  <c r="K3028" i="13"/>
  <c r="L2430" i="13"/>
  <c r="K2430" i="13"/>
  <c r="L452" i="13"/>
  <c r="K452" i="13"/>
  <c r="K7121" i="13"/>
  <c r="L7121" i="13"/>
  <c r="K2267" i="13"/>
  <c r="L2267" i="13"/>
  <c r="L4728" i="13"/>
  <c r="K4728" i="13"/>
  <c r="K7750" i="13"/>
  <c r="L7750" i="13"/>
  <c r="L6753" i="13"/>
  <c r="K6753" i="13"/>
  <c r="K5204" i="13"/>
  <c r="L5204" i="13"/>
  <c r="L4176" i="13"/>
  <c r="K4176" i="13"/>
  <c r="L3152" i="13"/>
  <c r="K3152" i="13"/>
  <c r="K2554" i="13"/>
  <c r="L2554" i="13"/>
  <c r="K576" i="13"/>
  <c r="L576" i="13"/>
  <c r="L7694" i="13"/>
  <c r="K7694" i="13"/>
  <c r="K456" i="13"/>
  <c r="L456" i="13"/>
  <c r="K3140" i="13"/>
  <c r="L3140" i="13"/>
  <c r="L7246" i="13"/>
  <c r="K7246" i="13"/>
  <c r="K6145" i="13"/>
  <c r="L6145" i="13"/>
  <c r="K4676" i="13"/>
  <c r="L4676" i="13"/>
  <c r="L3648" i="13"/>
  <c r="K3648" i="13"/>
  <c r="L2579" i="13"/>
  <c r="K2579" i="13"/>
  <c r="L1072" i="13"/>
  <c r="K1072" i="13"/>
  <c r="K559" i="13"/>
  <c r="L559" i="13"/>
  <c r="L4104" i="13"/>
  <c r="K4104" i="13"/>
  <c r="L7530" i="13"/>
  <c r="K7530" i="13"/>
  <c r="L3060" i="13"/>
  <c r="K3060" i="13"/>
  <c r="L7590" i="13"/>
  <c r="K7590" i="13"/>
  <c r="L7225" i="13"/>
  <c r="K7225" i="13"/>
  <c r="K5172" i="13"/>
  <c r="L5172" i="13"/>
  <c r="L4144" i="13"/>
  <c r="K4144" i="13"/>
  <c r="L3120" i="13"/>
  <c r="K3120" i="13"/>
  <c r="K2650" i="13"/>
  <c r="L2650" i="13"/>
  <c r="K672" i="13"/>
  <c r="L672" i="13"/>
  <c r="L3244" i="13"/>
  <c r="K3244" i="13"/>
  <c r="L2603" i="13"/>
  <c r="K2603" i="13"/>
  <c r="L4548" i="13"/>
  <c r="K4548" i="13"/>
  <c r="L260" i="13"/>
  <c r="K260" i="13"/>
  <c r="L6961" i="13"/>
  <c r="K6961" i="13"/>
  <c r="K5828" i="13"/>
  <c r="L5828" i="13"/>
  <c r="K4644" i="13"/>
  <c r="L4644" i="13"/>
  <c r="L3744" i="13"/>
  <c r="K3744" i="13"/>
  <c r="L2720" i="13"/>
  <c r="K2720" i="13"/>
  <c r="K1168" i="13"/>
  <c r="L1168" i="13"/>
  <c r="L144" i="13"/>
  <c r="K144" i="13"/>
  <c r="L3464" i="13"/>
  <c r="K3464" i="13"/>
  <c r="L6249" i="13"/>
  <c r="K6249" i="13"/>
  <c r="L2462" i="13"/>
  <c r="K2462" i="13"/>
  <c r="L7326" i="13"/>
  <c r="K7326" i="13"/>
  <c r="K6305" i="13"/>
  <c r="L6305" i="13"/>
  <c r="K4884" i="13"/>
  <c r="L4884" i="13"/>
  <c r="L3984" i="13"/>
  <c r="K3984" i="13"/>
  <c r="L2960" i="13"/>
  <c r="K2960" i="13"/>
  <c r="L2490" i="13"/>
  <c r="K2490" i="13"/>
  <c r="K512" i="13"/>
  <c r="L512" i="13"/>
  <c r="K4956" i="13"/>
  <c r="L4956" i="13"/>
  <c r="K200" i="13"/>
  <c r="L200" i="13"/>
  <c r="K3908" i="13"/>
  <c r="L3908" i="13"/>
  <c r="K180" i="13"/>
  <c r="L180" i="13"/>
  <c r="L6929" i="13"/>
  <c r="K6929" i="13"/>
  <c r="L5456" i="13"/>
  <c r="K5456" i="13"/>
  <c r="L4480" i="13"/>
  <c r="K4480" i="13"/>
  <c r="L3456" i="13"/>
  <c r="K3456" i="13"/>
  <c r="L2387" i="13"/>
  <c r="K2387" i="13"/>
  <c r="L880" i="13"/>
  <c r="K880" i="13"/>
  <c r="L7393" i="13"/>
  <c r="K7393" i="13"/>
  <c r="L2347" i="13"/>
  <c r="K2347" i="13"/>
  <c r="L5897" i="13"/>
  <c r="K5897" i="13"/>
  <c r="K2286" i="13"/>
  <c r="L2286" i="13"/>
  <c r="L7406" i="13"/>
  <c r="K7406" i="13"/>
  <c r="K6209" i="13"/>
  <c r="L6209" i="13"/>
  <c r="K4708" i="13"/>
  <c r="L4708" i="13"/>
  <c r="K4596" i="13"/>
  <c r="L4596" i="13"/>
  <c r="K608" i="13"/>
  <c r="L608" i="13"/>
  <c r="L7041" i="13"/>
  <c r="K7041" i="13"/>
  <c r="L2314" i="13"/>
  <c r="K2314" i="13"/>
  <c r="L6913" i="13"/>
  <c r="K6913" i="13"/>
  <c r="L5472" i="13"/>
  <c r="K5472" i="13"/>
  <c r="K5236" i="13"/>
  <c r="L5236" i="13"/>
  <c r="L2824" i="13"/>
  <c r="K2824" i="13"/>
  <c r="L3056" i="13"/>
  <c r="K3056" i="13"/>
  <c r="L7422" i="13"/>
  <c r="K7422" i="13"/>
  <c r="L336" i="13"/>
  <c r="K336" i="13"/>
  <c r="L2912" i="13"/>
  <c r="K2912" i="13"/>
  <c r="L3952" i="13"/>
  <c r="K3952" i="13"/>
  <c r="K2334" i="13"/>
  <c r="L2334" i="13"/>
  <c r="K2033" i="13"/>
  <c r="L2033" i="13"/>
  <c r="L929" i="13"/>
  <c r="K929" i="13"/>
  <c r="L8754" i="13"/>
  <c r="K8754" i="13"/>
  <c r="K7676" i="13"/>
  <c r="L7676" i="13"/>
  <c r="K6687" i="13"/>
  <c r="L6687" i="13"/>
  <c r="K2169" i="13"/>
  <c r="L2169" i="13"/>
  <c r="L1065" i="13"/>
  <c r="K1065" i="13"/>
  <c r="L41" i="13"/>
  <c r="K41" i="13"/>
  <c r="K1909" i="13"/>
  <c r="L1909" i="13"/>
  <c r="L933" i="13"/>
  <c r="K933" i="13"/>
  <c r="L8758" i="13"/>
  <c r="K8758" i="13"/>
  <c r="L1761" i="13"/>
  <c r="K1761" i="13"/>
  <c r="L785" i="13"/>
  <c r="K785" i="13"/>
  <c r="L8683" i="13"/>
  <c r="K8683" i="13"/>
  <c r="L7660" i="13"/>
  <c r="K7660" i="13"/>
  <c r="K6671" i="13"/>
  <c r="L6671" i="13"/>
  <c r="K2153" i="13"/>
  <c r="L2153" i="13"/>
  <c r="L1049" i="13"/>
  <c r="K1049" i="13"/>
  <c r="L25" i="13"/>
  <c r="K25" i="13"/>
  <c r="K1893" i="13"/>
  <c r="L1893" i="13"/>
  <c r="L789" i="13"/>
  <c r="K789" i="13"/>
  <c r="K1674" i="13"/>
  <c r="L1674" i="13"/>
  <c r="K1745" i="13"/>
  <c r="L1745" i="13"/>
  <c r="L769" i="13"/>
  <c r="K769" i="13"/>
  <c r="K8701" i="13"/>
  <c r="L8701" i="13"/>
  <c r="K7516" i="13"/>
  <c r="L7516" i="13"/>
  <c r="K1298" i="13"/>
  <c r="L1298" i="13"/>
  <c r="K1241" i="13"/>
  <c r="L1241" i="13"/>
  <c r="L265" i="13"/>
  <c r="K265" i="13"/>
  <c r="K2133" i="13"/>
  <c r="L2133" i="13"/>
  <c r="L1157" i="13"/>
  <c r="K1157" i="13"/>
  <c r="L133" i="13"/>
  <c r="K133" i="13"/>
  <c r="K1985" i="13"/>
  <c r="L1985" i="13"/>
  <c r="L1009" i="13"/>
  <c r="K1009" i="13"/>
  <c r="K52" i="13"/>
  <c r="L52" i="13"/>
  <c r="K7628" i="13"/>
  <c r="L7628" i="13"/>
  <c r="K7437" i="13"/>
  <c r="L7437" i="13"/>
  <c r="L2121" i="13"/>
  <c r="K2121" i="13"/>
  <c r="L1145" i="13"/>
  <c r="K1145" i="13"/>
  <c r="L121" i="13"/>
  <c r="K121" i="13"/>
  <c r="K1989" i="13"/>
  <c r="L1989" i="13"/>
  <c r="K1013" i="13"/>
  <c r="L1013" i="13"/>
  <c r="K8719" i="13"/>
  <c r="L8719" i="13"/>
  <c r="K1841" i="13"/>
  <c r="L1841" i="13"/>
  <c r="L865" i="13"/>
  <c r="K865" i="13"/>
  <c r="L8483" i="13"/>
  <c r="K8483" i="13"/>
  <c r="K7132" i="13"/>
  <c r="L7132" i="13"/>
  <c r="L1522" i="13"/>
  <c r="K1522" i="13"/>
  <c r="L745" i="13"/>
  <c r="K745" i="13"/>
  <c r="K7724" i="13"/>
  <c r="L7724" i="13"/>
  <c r="L7928" i="13"/>
  <c r="K7928" i="13"/>
  <c r="L6939" i="13"/>
  <c r="K6939" i="13"/>
  <c r="L8005" i="13"/>
  <c r="K8005" i="13"/>
  <c r="K7188" i="13"/>
  <c r="L7188" i="13"/>
  <c r="K7989" i="13"/>
  <c r="L7989" i="13"/>
  <c r="L7184" i="13"/>
  <c r="K7184" i="13"/>
  <c r="L1518" i="13"/>
  <c r="K1518" i="13"/>
  <c r="K8095" i="13"/>
  <c r="L8095" i="13"/>
  <c r="L7784" i="13"/>
  <c r="K7784" i="13"/>
  <c r="L6795" i="13"/>
  <c r="K6795" i="13"/>
  <c r="K7652" i="13"/>
  <c r="L7652" i="13"/>
  <c r="K6663" i="13"/>
  <c r="L6663" i="13"/>
  <c r="L7424" i="13"/>
  <c r="K7424" i="13"/>
  <c r="L489" i="13"/>
  <c r="K489" i="13"/>
  <c r="K6991" i="13"/>
  <c r="L6991" i="13"/>
  <c r="L7512" i="13"/>
  <c r="K7512" i="13"/>
  <c r="K8685" i="13"/>
  <c r="L8685" i="13"/>
  <c r="K7412" i="13"/>
  <c r="L7412" i="13"/>
  <c r="K8551" i="13"/>
  <c r="L8551" i="13"/>
  <c r="L7280" i="13"/>
  <c r="K7280" i="13"/>
  <c r="L1262" i="13"/>
  <c r="K1262" i="13"/>
  <c r="K8661" i="13"/>
  <c r="L8661" i="13"/>
  <c r="L7272" i="13"/>
  <c r="K7272" i="13"/>
  <c r="L8038" i="13"/>
  <c r="K8038" i="13"/>
  <c r="L233" i="13"/>
  <c r="K233" i="13"/>
  <c r="K7244" i="13"/>
  <c r="L7244" i="13"/>
  <c r="L7384" i="13"/>
  <c r="K7384" i="13"/>
  <c r="K8539" i="13"/>
  <c r="L8539" i="13"/>
  <c r="K6999" i="13"/>
  <c r="L6999" i="13"/>
  <c r="L7728" i="13"/>
  <c r="K7728" i="13"/>
  <c r="L7325" i="13"/>
  <c r="K7325" i="13"/>
  <c r="K81" i="13"/>
  <c r="L81" i="13"/>
  <c r="L7848" i="13"/>
  <c r="K7848" i="13"/>
  <c r="L6859" i="13"/>
  <c r="K6859" i="13"/>
  <c r="K7588" i="13"/>
  <c r="L7588" i="13"/>
  <c r="L8455" i="13"/>
  <c r="K8455" i="13"/>
  <c r="L7232" i="13"/>
  <c r="K7232" i="13"/>
  <c r="K16" i="13"/>
  <c r="L16" i="13"/>
  <c r="K6735" i="13"/>
  <c r="L6735" i="13"/>
  <c r="L7352" i="13"/>
  <c r="K7352" i="13"/>
  <c r="K8118" i="13"/>
  <c r="L8118" i="13"/>
  <c r="K7220" i="13"/>
  <c r="L7220" i="13"/>
  <c r="K7986" i="13"/>
  <c r="L7986" i="13"/>
  <c r="L7088" i="13"/>
  <c r="K7088" i="13"/>
  <c r="L7208" i="13"/>
  <c r="K7208" i="13"/>
  <c r="L6309" i="13"/>
  <c r="K6309" i="13"/>
  <c r="L4886" i="13"/>
  <c r="K4886" i="13"/>
  <c r="L3982" i="13"/>
  <c r="K3982" i="13"/>
  <c r="L2958" i="13"/>
  <c r="K2958" i="13"/>
  <c r="K5794" i="13"/>
  <c r="L5794" i="13"/>
  <c r="L4610" i="13"/>
  <c r="K4610" i="13"/>
  <c r="K3706" i="13"/>
  <c r="L3706" i="13"/>
  <c r="K2633" i="13"/>
  <c r="L2633" i="13"/>
  <c r="L7136" i="13"/>
  <c r="K7136" i="13"/>
  <c r="K5254" i="13"/>
  <c r="L5254" i="13"/>
  <c r="L4350" i="13"/>
  <c r="K4350" i="13"/>
  <c r="L3326" i="13"/>
  <c r="K3326" i="13"/>
  <c r="L6237" i="13"/>
  <c r="K6237" i="13"/>
  <c r="K4850" i="13"/>
  <c r="L4850" i="13"/>
  <c r="K3946" i="13"/>
  <c r="L3946" i="13"/>
  <c r="K2922" i="13"/>
  <c r="L2922" i="13"/>
  <c r="L8053" i="13"/>
  <c r="K8053" i="13"/>
  <c r="L5782" i="13"/>
  <c r="K5782" i="13"/>
  <c r="L4598" i="13"/>
  <c r="K4598" i="13"/>
  <c r="K3694" i="13"/>
  <c r="L3694" i="13"/>
  <c r="K2621" i="13"/>
  <c r="L2621" i="13"/>
  <c r="K5090" i="13"/>
  <c r="L5090" i="13"/>
  <c r="K4058" i="13"/>
  <c r="L4058" i="13"/>
  <c r="K3034" i="13"/>
  <c r="L3034" i="13"/>
  <c r="L8106" i="13"/>
  <c r="K8106" i="13"/>
  <c r="K7389" i="13"/>
  <c r="L7389" i="13"/>
  <c r="L4966" i="13"/>
  <c r="K4966" i="13"/>
  <c r="L3934" i="13"/>
  <c r="K3934" i="13"/>
  <c r="L2910" i="13"/>
  <c r="K2910" i="13"/>
  <c r="K5917" i="13"/>
  <c r="L5917" i="13"/>
  <c r="K4554" i="13"/>
  <c r="L4554" i="13"/>
  <c r="K3530" i="13"/>
  <c r="L3530" i="13"/>
  <c r="L2585" i="13"/>
  <c r="K2585" i="13"/>
  <c r="K7684" i="13"/>
  <c r="L7684" i="13"/>
  <c r="L6181" i="13"/>
  <c r="K6181" i="13"/>
  <c r="L4694" i="13"/>
  <c r="K4694" i="13"/>
  <c r="L3662" i="13"/>
  <c r="K3662" i="13"/>
  <c r="L2589" i="13"/>
  <c r="K2589" i="13"/>
  <c r="L5324" i="13"/>
  <c r="K5324" i="13"/>
  <c r="K4282" i="13"/>
  <c r="L4282" i="13"/>
  <c r="L7015" i="13"/>
  <c r="K7015" i="13"/>
  <c r="L5893" i="13"/>
  <c r="K5893" i="13"/>
  <c r="K4542" i="13"/>
  <c r="L4542" i="13"/>
  <c r="K3518" i="13"/>
  <c r="L3518" i="13"/>
  <c r="L2573" i="13"/>
  <c r="K2573" i="13"/>
  <c r="L5548" i="13"/>
  <c r="K5548" i="13"/>
  <c r="K4394" i="13"/>
  <c r="L4394" i="13"/>
  <c r="K3370" i="13"/>
  <c r="L3370" i="13"/>
  <c r="K2425" i="13"/>
  <c r="L2425" i="13"/>
  <c r="K8098" i="13"/>
  <c r="L8098" i="13"/>
  <c r="L6117" i="13"/>
  <c r="K6117" i="13"/>
  <c r="K4662" i="13"/>
  <c r="L4662" i="13"/>
  <c r="L3630" i="13"/>
  <c r="K3630" i="13"/>
  <c r="L2685" i="13"/>
  <c r="K2685" i="13"/>
  <c r="L7185" i="13"/>
  <c r="K7185" i="13"/>
  <c r="K5650" i="13"/>
  <c r="L5650" i="13"/>
  <c r="K3610" i="13"/>
  <c r="L3610" i="13"/>
  <c r="L2665" i="13"/>
  <c r="K2665" i="13"/>
  <c r="L2718" i="13"/>
  <c r="K2718" i="13"/>
  <c r="L5909" i="13"/>
  <c r="K5909" i="13"/>
  <c r="L4550" i="13"/>
  <c r="K4550" i="13"/>
  <c r="L3526" i="13"/>
  <c r="K3526" i="13"/>
  <c r="L2581" i="13"/>
  <c r="K2581" i="13"/>
  <c r="L5564" i="13"/>
  <c r="K5564" i="13"/>
  <c r="K4402" i="13"/>
  <c r="L4402" i="13"/>
  <c r="K3378" i="13"/>
  <c r="L3378" i="13"/>
  <c r="K3614" i="13"/>
  <c r="L3614" i="13"/>
  <c r="K7369" i="13"/>
  <c r="L7369" i="13"/>
  <c r="K5182" i="13"/>
  <c r="L5182" i="13"/>
  <c r="L4150" i="13"/>
  <c r="K4150" i="13"/>
  <c r="L3126" i="13"/>
  <c r="K3126" i="13"/>
  <c r="K7115" i="13"/>
  <c r="L7115" i="13"/>
  <c r="K5034" i="13"/>
  <c r="L5034" i="13"/>
  <c r="K4258" i="13"/>
  <c r="L4258" i="13"/>
  <c r="K3234" i="13"/>
  <c r="L3234" i="13"/>
  <c r="L5740" i="13"/>
  <c r="K5740" i="13"/>
  <c r="K6357" i="13"/>
  <c r="L6357" i="13"/>
  <c r="K4654" i="13"/>
  <c r="L4654" i="13"/>
  <c r="L3750" i="13"/>
  <c r="K3750" i="13"/>
  <c r="L2726" i="13"/>
  <c r="K2726" i="13"/>
  <c r="L6045" i="13"/>
  <c r="K6045" i="13"/>
  <c r="L6325" i="13"/>
  <c r="K6325" i="13"/>
  <c r="L4894" i="13"/>
  <c r="K4894" i="13"/>
  <c r="L3990" i="13"/>
  <c r="K3990" i="13"/>
  <c r="L2966" i="13"/>
  <c r="K2966" i="13"/>
  <c r="K6029" i="13"/>
  <c r="L6029" i="13"/>
  <c r="K4746" i="13"/>
  <c r="L4746" i="13"/>
  <c r="K3842" i="13"/>
  <c r="L3842" i="13"/>
  <c r="K7967" i="13"/>
  <c r="L7967" i="13"/>
  <c r="K3594" i="13"/>
  <c r="L3594" i="13"/>
  <c r="K5476" i="13"/>
  <c r="L5476" i="13"/>
  <c r="K4486" i="13"/>
  <c r="L4486" i="13"/>
  <c r="K3462" i="13"/>
  <c r="L3462" i="13"/>
  <c r="L6509" i="13"/>
  <c r="K6509" i="13"/>
  <c r="L4986" i="13"/>
  <c r="K4986" i="13"/>
  <c r="K4082" i="13"/>
  <c r="L4082" i="13"/>
  <c r="K3058" i="13"/>
  <c r="L3058" i="13"/>
  <c r="K3002" i="13"/>
  <c r="L3002" i="13"/>
  <c r="L5246" i="13"/>
  <c r="K5246" i="13"/>
  <c r="L4342" i="13"/>
  <c r="K4342" i="13"/>
  <c r="L3318" i="13"/>
  <c r="K3318" i="13"/>
  <c r="K6221" i="13"/>
  <c r="L6221" i="13"/>
  <c r="K4714" i="13"/>
  <c r="L4714" i="13"/>
  <c r="L3682" i="13"/>
  <c r="K3682" i="13"/>
  <c r="K5010" i="13"/>
  <c r="L5010" i="13"/>
  <c r="L5774" i="13"/>
  <c r="K5774" i="13"/>
  <c r="L4590" i="13"/>
  <c r="K4590" i="13"/>
  <c r="L3686" i="13"/>
  <c r="K3686" i="13"/>
  <c r="K5694" i="13"/>
  <c r="L5694" i="13"/>
  <c r="K5210" i="13"/>
  <c r="L5210" i="13"/>
  <c r="K4178" i="13"/>
  <c r="L4178" i="13"/>
  <c r="K3154" i="13"/>
  <c r="L3154" i="13"/>
  <c r="L2874" i="13"/>
  <c r="K2874" i="13"/>
  <c r="K5086" i="13"/>
  <c r="L5086" i="13"/>
  <c r="K4054" i="13"/>
  <c r="L4054" i="13"/>
  <c r="K3030" i="13"/>
  <c r="L3030" i="13"/>
  <c r="L6157" i="13"/>
  <c r="K6157" i="13"/>
  <c r="K4682" i="13"/>
  <c r="L4682" i="13"/>
  <c r="K2898" i="13"/>
  <c r="L2898" i="13"/>
  <c r="K2268" i="13"/>
  <c r="L2268" i="13"/>
  <c r="K282" i="13"/>
  <c r="L282" i="13"/>
  <c r="K8352" i="13"/>
  <c r="L8352" i="13"/>
  <c r="K7223" i="13"/>
  <c r="L7223" i="13"/>
  <c r="L790" i="13"/>
  <c r="K790" i="13"/>
  <c r="K8538" i="13"/>
  <c r="L8538" i="13"/>
  <c r="K7617" i="13"/>
  <c r="L7617" i="13"/>
  <c r="K2372" i="13"/>
  <c r="L2372" i="13"/>
  <c r="K386" i="13"/>
  <c r="L386" i="13"/>
  <c r="L8235" i="13"/>
  <c r="K8235" i="13"/>
  <c r="K2608" i="13"/>
  <c r="L2608" i="13"/>
  <c r="L494" i="13"/>
  <c r="K494" i="13"/>
  <c r="L8176" i="13"/>
  <c r="K8176" i="13"/>
  <c r="L2754" i="13"/>
  <c r="K2754" i="13"/>
  <c r="Q3" i="13"/>
  <c r="P3" i="13"/>
  <c r="L3" i="13"/>
  <c r="K3" i="13"/>
  <c r="K266" i="13"/>
  <c r="L266" i="13"/>
  <c r="L8288" i="13"/>
  <c r="K8288" i="13"/>
  <c r="L2632" i="13"/>
  <c r="K2632" i="13"/>
  <c r="L518" i="13"/>
  <c r="K518" i="13"/>
  <c r="K8367" i="13"/>
  <c r="L8367" i="13"/>
  <c r="L7143" i="13"/>
  <c r="K7143" i="13"/>
  <c r="K754" i="13"/>
  <c r="L754" i="13"/>
  <c r="K8347" i="13"/>
  <c r="L8347" i="13"/>
  <c r="K2592" i="13"/>
  <c r="L2592" i="13"/>
  <c r="L478" i="13"/>
  <c r="K478" i="13"/>
  <c r="L5146" i="13"/>
  <c r="K5146" i="13"/>
  <c r="K2561" i="13"/>
  <c r="L2561" i="13"/>
  <c r="L890" i="13"/>
  <c r="K890" i="13"/>
  <c r="L8510" i="13"/>
  <c r="K8510" i="13"/>
  <c r="K7095" i="13"/>
  <c r="L7095" i="13"/>
  <c r="L886" i="13"/>
  <c r="K886" i="13"/>
  <c r="K8659" i="13"/>
  <c r="L8659" i="13"/>
  <c r="L7585" i="13"/>
  <c r="K7585" i="13"/>
  <c r="K866" i="13"/>
  <c r="L866" i="13"/>
  <c r="L8438" i="13"/>
  <c r="K8438" i="13"/>
  <c r="L2576" i="13"/>
  <c r="K2576" i="13"/>
  <c r="L590" i="13"/>
  <c r="K590" i="13"/>
  <c r="K8183" i="13"/>
  <c r="L8183" i="13"/>
  <c r="K2722" i="13"/>
  <c r="L2722" i="13"/>
  <c r="K1130" i="13"/>
  <c r="L1130" i="13"/>
  <c r="L8664" i="13"/>
  <c r="K8664" i="13"/>
  <c r="L7701" i="13"/>
  <c r="K7701" i="13"/>
  <c r="L998" i="13"/>
  <c r="K998" i="13"/>
  <c r="K8671" i="13"/>
  <c r="L8671" i="13"/>
  <c r="L8039" i="13"/>
  <c r="K8039" i="13"/>
  <c r="L850" i="13"/>
  <c r="K850" i="13"/>
  <c r="L8422" i="13"/>
  <c r="K8422" i="13"/>
  <c r="K7549" i="13"/>
  <c r="L7549" i="13"/>
  <c r="L4890" i="13"/>
  <c r="K4890" i="13"/>
  <c r="L2529" i="13"/>
  <c r="K2529" i="13"/>
  <c r="K858" i="13"/>
  <c r="L858" i="13"/>
  <c r="L8430" i="13"/>
  <c r="K8430" i="13"/>
  <c r="K2281" i="13"/>
  <c r="L2281" i="13"/>
  <c r="K726" i="13"/>
  <c r="L726" i="13"/>
  <c r="K8319" i="13"/>
  <c r="L8319" i="13"/>
  <c r="L7463" i="13"/>
  <c r="K7463" i="13"/>
  <c r="K834" i="13"/>
  <c r="L834" i="13"/>
  <c r="L8406" i="13"/>
  <c r="K8406" i="13"/>
  <c r="L7533" i="13"/>
  <c r="K7533" i="13"/>
  <c r="K942" i="13"/>
  <c r="L942" i="13"/>
  <c r="L8636" i="13"/>
  <c r="K8636" i="13"/>
  <c r="K4162" i="13"/>
  <c r="L4162" i="13"/>
  <c r="L2269" i="13"/>
  <c r="K2269" i="13"/>
  <c r="K586" i="13"/>
  <c r="L586" i="13"/>
  <c r="L8179" i="13"/>
  <c r="K8179" i="13"/>
  <c r="L2393" i="13"/>
  <c r="K2393" i="13"/>
  <c r="L838" i="13"/>
  <c r="K838" i="13"/>
  <c r="K8410" i="13"/>
  <c r="L8410" i="13"/>
  <c r="K7537" i="13"/>
  <c r="L7537" i="13"/>
  <c r="L946" i="13"/>
  <c r="K946" i="13"/>
  <c r="K8566" i="13"/>
  <c r="L8566" i="13"/>
  <c r="L7645" i="13"/>
  <c r="K7645" i="13"/>
  <c r="L2272" i="13"/>
  <c r="K2272" i="13"/>
  <c r="K286" i="13"/>
  <c r="L286" i="13"/>
  <c r="K6573" i="13"/>
  <c r="L6573" i="13"/>
  <c r="K2625" i="13"/>
  <c r="L2625" i="13"/>
  <c r="K954" i="13"/>
  <c r="L954" i="13"/>
  <c r="L8574" i="13"/>
  <c r="K8574" i="13"/>
  <c r="L7781" i="13"/>
  <c r="K7781" i="13"/>
  <c r="L2424" i="13"/>
  <c r="K2424" i="13"/>
  <c r="L310" i="13"/>
  <c r="K310" i="13"/>
  <c r="L8214" i="13"/>
  <c r="K8214" i="13"/>
  <c r="L2357" i="13"/>
  <c r="K2357" i="13"/>
  <c r="K802" i="13"/>
  <c r="L802" i="13"/>
  <c r="L8549" i="13"/>
  <c r="K8549" i="13"/>
  <c r="K8097" i="13"/>
  <c r="L8097" i="13"/>
  <c r="K1038" i="13"/>
  <c r="L1038" i="13"/>
  <c r="K8700" i="13"/>
  <c r="L8700" i="13"/>
  <c r="L2540" i="13"/>
  <c r="K2540" i="13"/>
  <c r="L2516" i="13"/>
  <c r="K2516" i="13"/>
  <c r="L8466" i="13"/>
  <c r="K8466" i="13"/>
  <c r="L6536" i="13"/>
  <c r="K6536" i="13"/>
  <c r="K6371" i="13"/>
  <c r="L6371" i="13"/>
  <c r="K5193" i="13"/>
  <c r="L5193" i="13"/>
  <c r="L4163" i="13"/>
  <c r="K4163" i="13"/>
  <c r="L3139" i="13"/>
  <c r="K3139" i="13"/>
  <c r="K6292" i="13"/>
  <c r="L6292" i="13"/>
  <c r="K5883" i="13"/>
  <c r="L5883" i="13"/>
  <c r="K4949" i="13"/>
  <c r="L4949" i="13"/>
  <c r="K3919" i="13"/>
  <c r="L3919" i="13"/>
  <c r="K2895" i="13"/>
  <c r="L2895" i="13"/>
  <c r="L6016" i="13"/>
  <c r="K6016" i="13"/>
  <c r="L5583" i="13"/>
  <c r="K5583" i="13"/>
  <c r="L4673" i="13"/>
  <c r="K4673" i="13"/>
  <c r="L3643" i="13"/>
  <c r="K3643" i="13"/>
  <c r="L7347" i="13"/>
  <c r="K7347" i="13"/>
  <c r="K5868" i="13"/>
  <c r="L5868" i="13"/>
  <c r="K5435" i="13"/>
  <c r="L5435" i="13"/>
  <c r="K2408" i="13"/>
  <c r="L2408" i="13"/>
  <c r="L958" i="13"/>
  <c r="K958" i="13"/>
  <c r="K7443" i="13"/>
  <c r="L7443" i="13"/>
  <c r="L5880" i="13"/>
  <c r="K5880" i="13"/>
  <c r="L5447" i="13"/>
  <c r="K5447" i="13"/>
  <c r="L4531" i="13"/>
  <c r="K4531" i="13"/>
  <c r="L3507" i="13"/>
  <c r="K3507" i="13"/>
  <c r="L6668" i="13"/>
  <c r="K6668" i="13"/>
  <c r="K6619" i="13"/>
  <c r="L6619" i="13"/>
  <c r="K6926" i="13"/>
  <c r="L6926" i="13"/>
  <c r="L4287" i="13"/>
  <c r="K4287" i="13"/>
  <c r="L3263" i="13"/>
  <c r="K3263" i="13"/>
  <c r="L6512" i="13"/>
  <c r="K6512" i="13"/>
  <c r="L6323" i="13"/>
  <c r="K6323" i="13"/>
  <c r="L5169" i="13"/>
  <c r="K5169" i="13"/>
  <c r="K4139" i="13"/>
  <c r="L4139" i="13"/>
  <c r="K3115" i="13"/>
  <c r="L3115" i="13"/>
  <c r="K6364" i="13"/>
  <c r="L6364" i="13"/>
  <c r="K6027" i="13"/>
  <c r="L6027" i="13"/>
  <c r="L554" i="13"/>
  <c r="K554" i="13"/>
  <c r="L8486" i="13"/>
  <c r="K8486" i="13"/>
  <c r="K7561" i="13"/>
  <c r="L7561" i="13"/>
  <c r="L6120" i="13"/>
  <c r="K6120" i="13"/>
  <c r="L5687" i="13"/>
  <c r="K5687" i="13"/>
  <c r="K4905" i="13"/>
  <c r="L4905" i="13"/>
  <c r="L4003" i="13"/>
  <c r="K4003" i="13"/>
  <c r="L2979" i="13"/>
  <c r="K2979" i="13"/>
  <c r="K6260" i="13"/>
  <c r="L6260" i="13"/>
  <c r="L5827" i="13"/>
  <c r="K5827" i="13"/>
  <c r="L4917" i="13"/>
  <c r="K4917" i="13"/>
  <c r="K3887" i="13"/>
  <c r="L3887" i="13"/>
  <c r="K2863" i="13"/>
  <c r="L2863" i="13"/>
  <c r="L6112" i="13"/>
  <c r="K6112" i="13"/>
  <c r="L5679" i="13"/>
  <c r="K5679" i="13"/>
  <c r="L4897" i="13"/>
  <c r="K4897" i="13"/>
  <c r="L3995" i="13"/>
  <c r="K3995" i="13"/>
  <c r="L2971" i="13"/>
  <c r="K2971" i="13"/>
  <c r="K6220" i="13"/>
  <c r="L6220" i="13"/>
  <c r="K5787" i="13"/>
  <c r="L5787" i="13"/>
  <c r="K7633" i="13"/>
  <c r="L7633" i="13"/>
  <c r="L8348" i="13"/>
  <c r="K8348" i="13"/>
  <c r="L6616" i="13"/>
  <c r="K6616" i="13"/>
  <c r="L6531" i="13"/>
  <c r="K6531" i="13"/>
  <c r="L6750" i="13"/>
  <c r="K6750" i="13"/>
  <c r="L4499" i="13"/>
  <c r="K4499" i="13"/>
  <c r="L3475" i="13"/>
  <c r="K3475" i="13"/>
  <c r="K6860" i="13"/>
  <c r="L6860" i="13"/>
  <c r="K6970" i="13"/>
  <c r="L6970" i="13"/>
  <c r="K5299" i="13"/>
  <c r="L5299" i="13"/>
  <c r="K5690" i="13"/>
  <c r="L5690" i="13"/>
  <c r="K3615" i="13"/>
  <c r="L3615" i="13"/>
  <c r="K7123" i="13"/>
  <c r="L7123" i="13"/>
  <c r="L5840" i="13"/>
  <c r="K5840" i="13"/>
  <c r="L5407" i="13"/>
  <c r="K5407" i="13"/>
  <c r="K5530" i="13"/>
  <c r="L5530" i="13"/>
  <c r="K3595" i="13"/>
  <c r="L3595" i="13"/>
  <c r="L2609" i="13"/>
  <c r="K2609" i="13"/>
  <c r="K8251" i="13"/>
  <c r="L8251" i="13"/>
  <c r="K7785" i="13"/>
  <c r="L7785" i="13"/>
  <c r="L6472" i="13"/>
  <c r="K6472" i="13"/>
  <c r="L5987" i="13"/>
  <c r="K5987" i="13"/>
  <c r="L5001" i="13"/>
  <c r="K5001" i="13"/>
  <c r="L4099" i="13"/>
  <c r="K4099" i="13"/>
  <c r="L3075" i="13"/>
  <c r="K3075" i="13"/>
  <c r="K6356" i="13"/>
  <c r="L6356" i="13"/>
  <c r="L6011" i="13"/>
  <c r="K6011" i="13"/>
  <c r="L5013" i="13"/>
  <c r="K5013" i="13"/>
  <c r="K4111" i="13"/>
  <c r="L4111" i="13"/>
  <c r="K3087" i="13"/>
  <c r="L3087" i="13"/>
  <c r="L6336" i="13"/>
  <c r="K6336" i="13"/>
  <c r="L5775" i="13"/>
  <c r="K5775" i="13"/>
  <c r="L4865" i="13"/>
  <c r="K4865" i="13"/>
  <c r="L3963" i="13"/>
  <c r="K3963" i="13"/>
  <c r="L2939" i="13"/>
  <c r="K2939" i="13"/>
  <c r="K6188" i="13"/>
  <c r="L6188" i="13"/>
  <c r="K5627" i="13"/>
  <c r="L5627" i="13"/>
  <c r="K8129" i="13"/>
  <c r="L8129" i="13"/>
  <c r="K146" i="13"/>
  <c r="L146" i="13"/>
  <c r="K8220" i="13"/>
  <c r="L8220" i="13"/>
  <c r="L6772" i="13"/>
  <c r="K6772" i="13"/>
  <c r="L6467" i="13"/>
  <c r="K6467" i="13"/>
  <c r="L5113" i="13"/>
  <c r="K5113" i="13"/>
  <c r="K4211" i="13"/>
  <c r="L4211" i="13"/>
  <c r="K3187" i="13"/>
  <c r="L3187" i="13"/>
  <c r="K6468" i="13"/>
  <c r="L6468" i="13"/>
  <c r="L5979" i="13"/>
  <c r="K5979" i="13"/>
  <c r="L4997" i="13"/>
  <c r="K4997" i="13"/>
  <c r="K4095" i="13"/>
  <c r="L4095" i="13"/>
  <c r="K3071" i="13"/>
  <c r="L3071" i="13"/>
  <c r="L6320" i="13"/>
  <c r="K6320" i="13"/>
  <c r="K5759" i="13"/>
  <c r="L5759" i="13"/>
  <c r="L4721" i="13"/>
  <c r="K4721" i="13"/>
  <c r="L3819" i="13"/>
  <c r="K3819" i="13"/>
  <c r="L2795" i="13"/>
  <c r="K2795" i="13"/>
  <c r="K5916" i="13"/>
  <c r="L5916" i="13"/>
  <c r="K5355" i="13"/>
  <c r="L5355" i="13"/>
  <c r="K8729" i="13"/>
  <c r="L8729" i="13"/>
  <c r="L8240" i="13"/>
  <c r="K8240" i="13"/>
  <c r="L7239" i="13"/>
  <c r="K7239" i="13"/>
  <c r="L5928" i="13"/>
  <c r="K5928" i="13"/>
  <c r="L5367" i="13"/>
  <c r="K5367" i="13"/>
  <c r="L4323" i="13"/>
  <c r="K4323" i="13"/>
  <c r="L3299" i="13"/>
  <c r="K3299" i="13"/>
  <c r="K6452" i="13"/>
  <c r="L6452" i="13"/>
  <c r="K5947" i="13"/>
  <c r="L5947" i="13"/>
  <c r="K4853" i="13"/>
  <c r="L4853" i="13"/>
  <c r="L3951" i="13"/>
  <c r="K3951" i="13"/>
  <c r="L2927" i="13"/>
  <c r="K2927" i="13"/>
  <c r="L6048" i="13"/>
  <c r="K6048" i="13"/>
  <c r="K5487" i="13"/>
  <c r="L5487" i="13"/>
  <c r="L3522" i="13"/>
  <c r="K3522" i="13"/>
  <c r="K914" i="13"/>
  <c r="L914" i="13"/>
  <c r="K7609" i="13"/>
  <c r="L7609" i="13"/>
  <c r="L6296" i="13"/>
  <c r="K6296" i="13"/>
  <c r="K5735" i="13"/>
  <c r="L5735" i="13"/>
  <c r="K4825" i="13"/>
  <c r="L4825" i="13"/>
  <c r="L3795" i="13"/>
  <c r="K3795" i="13"/>
  <c r="L2771" i="13"/>
  <c r="K2771" i="13"/>
  <c r="K5924" i="13"/>
  <c r="L5924" i="13"/>
  <c r="K5363" i="13"/>
  <c r="L5363" i="13"/>
  <c r="K4447" i="13"/>
  <c r="L4447" i="13"/>
  <c r="K3423" i="13"/>
  <c r="L3423" i="13"/>
  <c r="L6544" i="13"/>
  <c r="K6544" i="13"/>
  <c r="L6387" i="13"/>
  <c r="K6387" i="13"/>
  <c r="L5201" i="13"/>
  <c r="K5201" i="13"/>
  <c r="L4171" i="13"/>
  <c r="K4171" i="13"/>
  <c r="K7323" i="13"/>
  <c r="L7323" i="13"/>
  <c r="K4797" i="13"/>
  <c r="L4797" i="13"/>
  <c r="K3767" i="13"/>
  <c r="L3767" i="13"/>
  <c r="K2743" i="13"/>
  <c r="L2743" i="13"/>
  <c r="K1336" i="13"/>
  <c r="L1336" i="13"/>
  <c r="L1407" i="13"/>
  <c r="K1407" i="13"/>
  <c r="L299" i="13"/>
  <c r="K299" i="13"/>
  <c r="K2260" i="13"/>
  <c r="L2260" i="13"/>
  <c r="K1236" i="13"/>
  <c r="L1236" i="13"/>
  <c r="L1307" i="13"/>
  <c r="K1307" i="13"/>
  <c r="K327" i="13"/>
  <c r="L327" i="13"/>
  <c r="L5358" i="13"/>
  <c r="K5358" i="13"/>
  <c r="L1264" i="13"/>
  <c r="K1264" i="13"/>
  <c r="K1335" i="13"/>
  <c r="L1335" i="13"/>
  <c r="L355" i="13"/>
  <c r="K355" i="13"/>
  <c r="L3163" i="13"/>
  <c r="K3163" i="13"/>
  <c r="K6830" i="13"/>
  <c r="L6830" i="13"/>
  <c r="K4391" i="13"/>
  <c r="L4391" i="13"/>
  <c r="K3367" i="13"/>
  <c r="L3367" i="13"/>
  <c r="K2088" i="13"/>
  <c r="L2088" i="13"/>
  <c r="L2159" i="13"/>
  <c r="K2159" i="13"/>
  <c r="L40" i="13"/>
  <c r="K40" i="13"/>
  <c r="K155" i="13"/>
  <c r="L155" i="13"/>
  <c r="K8226" i="13"/>
  <c r="L8226" i="13"/>
  <c r="K1476" i="13"/>
  <c r="L1476" i="13"/>
  <c r="L1547" i="13"/>
  <c r="K1547" i="13"/>
  <c r="L439" i="13"/>
  <c r="K439" i="13"/>
  <c r="L2144" i="13"/>
  <c r="K2144" i="13"/>
  <c r="K2215" i="13"/>
  <c r="L2215" i="13"/>
  <c r="K1191" i="13"/>
  <c r="L1191" i="13"/>
  <c r="L211" i="13"/>
  <c r="K211" i="13"/>
  <c r="L3147" i="13"/>
  <c r="K3147" i="13"/>
  <c r="K6766" i="13"/>
  <c r="L6766" i="13"/>
  <c r="K4503" i="13"/>
  <c r="L4503" i="13"/>
  <c r="K3479" i="13"/>
  <c r="L3479" i="13"/>
  <c r="L2200" i="13"/>
  <c r="K2200" i="13"/>
  <c r="L1176" i="13"/>
  <c r="K1176" i="13"/>
  <c r="K1247" i="13"/>
  <c r="L1247" i="13"/>
  <c r="L267" i="13"/>
  <c r="K267" i="13"/>
  <c r="L8107" i="13"/>
  <c r="K8107" i="13"/>
  <c r="L1460" i="13"/>
  <c r="K1460" i="13"/>
  <c r="K1531" i="13"/>
  <c r="L1531" i="13"/>
  <c r="K423" i="13"/>
  <c r="L423" i="13"/>
  <c r="L2715" i="13"/>
  <c r="K2715" i="13"/>
  <c r="L1360" i="13"/>
  <c r="K1360" i="13"/>
  <c r="K1431" i="13"/>
  <c r="L1431" i="13"/>
  <c r="L451" i="13"/>
  <c r="K451" i="13"/>
  <c r="L4059" i="13"/>
  <c r="K4059" i="13"/>
  <c r="L5579" i="13"/>
  <c r="K5579" i="13"/>
  <c r="K5498" i="13"/>
  <c r="L5498" i="13"/>
  <c r="K3591" i="13"/>
  <c r="L3591" i="13"/>
  <c r="L2703" i="13"/>
  <c r="K2703" i="13"/>
  <c r="L1288" i="13"/>
  <c r="K1288" i="13"/>
  <c r="K1359" i="13"/>
  <c r="L1359" i="13"/>
  <c r="K379" i="13"/>
  <c r="L379" i="13"/>
  <c r="L8043" i="13"/>
  <c r="K8043" i="13"/>
  <c r="K1572" i="13"/>
  <c r="L1572" i="13"/>
  <c r="L1643" i="13"/>
  <c r="K1643" i="13"/>
  <c r="K663" i="13"/>
  <c r="L663" i="13"/>
  <c r="L8421" i="13"/>
  <c r="K8421" i="13"/>
  <c r="L1984" i="13"/>
  <c r="K1984" i="13"/>
  <c r="K2055" i="13"/>
  <c r="L2055" i="13"/>
  <c r="L1075" i="13"/>
  <c r="K1075" i="13"/>
  <c r="L51" i="13"/>
  <c r="K51" i="13"/>
  <c r="L6284" i="13"/>
  <c r="K6284" i="13"/>
  <c r="K4861" i="13"/>
  <c r="L4861" i="13"/>
  <c r="L3959" i="13"/>
  <c r="K3959" i="13"/>
  <c r="L2935" i="13"/>
  <c r="K2935" i="13"/>
  <c r="L1656" i="13"/>
  <c r="K1656" i="13"/>
  <c r="K1727" i="13"/>
  <c r="L1727" i="13"/>
  <c r="L747" i="13"/>
  <c r="K747" i="13"/>
  <c r="K8559" i="13"/>
  <c r="L8559" i="13"/>
  <c r="K1940" i="13"/>
  <c r="L1940" i="13"/>
  <c r="L2011" i="13"/>
  <c r="K2011" i="13"/>
  <c r="L1031" i="13"/>
  <c r="K1031" i="13"/>
  <c r="L8740" i="13"/>
  <c r="K8740" i="13"/>
  <c r="L7922" i="13"/>
  <c r="K7922" i="13"/>
  <c r="L1328" i="13"/>
  <c r="K1328" i="13"/>
  <c r="K1399" i="13"/>
  <c r="L1399" i="13"/>
  <c r="K291" i="13"/>
  <c r="L291" i="13"/>
  <c r="K5900" i="13"/>
  <c r="L5900" i="13"/>
  <c r="K4717" i="13"/>
  <c r="L4717" i="13"/>
  <c r="K3815" i="13"/>
  <c r="L3815" i="13"/>
  <c r="K2791" i="13"/>
  <c r="L2791" i="13"/>
  <c r="L1256" i="13"/>
  <c r="K1256" i="13"/>
  <c r="K1327" i="13"/>
  <c r="L1327" i="13"/>
  <c r="L347" i="13"/>
  <c r="K347" i="13"/>
  <c r="K2180" i="13"/>
  <c r="L2180" i="13"/>
  <c r="L2251" i="13"/>
  <c r="K2251" i="13"/>
  <c r="L1227" i="13"/>
  <c r="K1227" i="13"/>
  <c r="K247" i="13"/>
  <c r="L247" i="13"/>
  <c r="L5710" i="13"/>
  <c r="K5710" i="13"/>
  <c r="L1312" i="13"/>
  <c r="K1312" i="13"/>
  <c r="K1383" i="13"/>
  <c r="L1383" i="13"/>
  <c r="L403" i="13"/>
  <c r="K403" i="13"/>
  <c r="L7964" i="13"/>
  <c r="K7964" i="13"/>
  <c r="L6379" i="13"/>
  <c r="K6379" i="13"/>
  <c r="K4701" i="13"/>
  <c r="L4701" i="13"/>
  <c r="L3671" i="13"/>
  <c r="K3671" i="13"/>
  <c r="L2731" i="13"/>
  <c r="K2731" i="13"/>
  <c r="L1240" i="13"/>
  <c r="K1240" i="13"/>
  <c r="K1311" i="13"/>
  <c r="L1311" i="13"/>
  <c r="L331" i="13"/>
  <c r="K331" i="13"/>
  <c r="L7862" i="13"/>
  <c r="K7862" i="13"/>
  <c r="K1396" i="13"/>
  <c r="L1396" i="13"/>
  <c r="L1467" i="13"/>
  <c r="K1467" i="13"/>
  <c r="K487" i="13"/>
  <c r="L487" i="13"/>
  <c r="L7890" i="13"/>
  <c r="K7890" i="13"/>
  <c r="K1424" i="13"/>
  <c r="L1424" i="13"/>
  <c r="L1495" i="13"/>
  <c r="K1495" i="13"/>
  <c r="L515" i="13"/>
  <c r="K515" i="13"/>
  <c r="L8401" i="13"/>
  <c r="K8401" i="13"/>
  <c r="K1608" i="13"/>
  <c r="L1608" i="13"/>
  <c r="K1991" i="13"/>
  <c r="L1991" i="13"/>
  <c r="K1964" i="13"/>
  <c r="L1964" i="13"/>
  <c r="L2035" i="13"/>
  <c r="K2035" i="13"/>
  <c r="K1055" i="13"/>
  <c r="L1055" i="13"/>
  <c r="K31" i="13"/>
  <c r="L31" i="13"/>
  <c r="L7466" i="13"/>
  <c r="K7466" i="13"/>
  <c r="K7065" i="13"/>
  <c r="L7065" i="13"/>
  <c r="L5152" i="13"/>
  <c r="K5152" i="13"/>
  <c r="L4252" i="13"/>
  <c r="K4252" i="13"/>
  <c r="L3228" i="13"/>
  <c r="K3228" i="13"/>
  <c r="K2287" i="13"/>
  <c r="L2287" i="13"/>
  <c r="L652" i="13"/>
  <c r="K652" i="13"/>
  <c r="L7446" i="13"/>
  <c r="K7446" i="13"/>
  <c r="L3803" i="13"/>
  <c r="K3803" i="13"/>
  <c r="K2219" i="13"/>
  <c r="L2219" i="13"/>
  <c r="L7902" i="13"/>
  <c r="K7902" i="13"/>
  <c r="K1436" i="13"/>
  <c r="L1436" i="13"/>
  <c r="L1507" i="13"/>
  <c r="K1507" i="13"/>
  <c r="K527" i="13"/>
  <c r="L527" i="13"/>
  <c r="L7960" i="13"/>
  <c r="K7960" i="13"/>
  <c r="L7066" i="13"/>
  <c r="K7066" i="13"/>
  <c r="L5808" i="13"/>
  <c r="K5808" i="13"/>
  <c r="L4624" i="13"/>
  <c r="K4624" i="13"/>
  <c r="K3724" i="13"/>
  <c r="L3724" i="13"/>
  <c r="K2700" i="13"/>
  <c r="L2700" i="13"/>
  <c r="K96" i="13"/>
  <c r="L96" i="13"/>
  <c r="K252" i="13"/>
  <c r="L252" i="13"/>
  <c r="L7049" i="13"/>
  <c r="K7049" i="13"/>
  <c r="K1352" i="13"/>
  <c r="L1352" i="13"/>
  <c r="L1664" i="13"/>
  <c r="K1664" i="13"/>
  <c r="L2060" i="13"/>
  <c r="K2060" i="13"/>
  <c r="K2131" i="13"/>
  <c r="L2131" i="13"/>
  <c r="L1151" i="13"/>
  <c r="K1151" i="13"/>
  <c r="K127" i="13"/>
  <c r="L127" i="13"/>
  <c r="K7538" i="13"/>
  <c r="L7538" i="13"/>
  <c r="K6521" i="13"/>
  <c r="L6521" i="13"/>
  <c r="L4992" i="13"/>
  <c r="K4992" i="13"/>
  <c r="L4092" i="13"/>
  <c r="K4092" i="13"/>
  <c r="L3068" i="13"/>
  <c r="K3068" i="13"/>
  <c r="L2470" i="13"/>
  <c r="K2470" i="13"/>
  <c r="L364" i="13"/>
  <c r="K364" i="13"/>
  <c r="L7033" i="13"/>
  <c r="K7033" i="13"/>
  <c r="L1224" i="13"/>
  <c r="K1224" i="13"/>
  <c r="K1607" i="13"/>
  <c r="L1607" i="13"/>
  <c r="K1916" i="13"/>
  <c r="L1916" i="13"/>
  <c r="L1987" i="13"/>
  <c r="K1987" i="13"/>
  <c r="K1007" i="13"/>
  <c r="L1007" i="13"/>
  <c r="L8725" i="13"/>
  <c r="K8725" i="13"/>
  <c r="L7290" i="13"/>
  <c r="K7290" i="13"/>
  <c r="L6233" i="13"/>
  <c r="K6233" i="13"/>
  <c r="L4848" i="13"/>
  <c r="K4848" i="13"/>
  <c r="L3948" i="13"/>
  <c r="K3948" i="13"/>
  <c r="L2924" i="13"/>
  <c r="K2924" i="13"/>
  <c r="K1116" i="13"/>
  <c r="L1116" i="13"/>
  <c r="K8059" i="13"/>
  <c r="L8059" i="13"/>
  <c r="L6889" i="13"/>
  <c r="K6889" i="13"/>
  <c r="K2120" i="13"/>
  <c r="L2120" i="13"/>
  <c r="L1408" i="13"/>
  <c r="K1408" i="13"/>
  <c r="K1900" i="13"/>
  <c r="L1900" i="13"/>
  <c r="L1971" i="13"/>
  <c r="K1971" i="13"/>
  <c r="K991" i="13"/>
  <c r="L991" i="13"/>
  <c r="L90" i="13"/>
  <c r="K90" i="13"/>
  <c r="L7402" i="13"/>
  <c r="K7402" i="13"/>
  <c r="L6457" i="13"/>
  <c r="K6457" i="13"/>
  <c r="L4832" i="13"/>
  <c r="K4832" i="13"/>
  <c r="L3804" i="13"/>
  <c r="K3804" i="13"/>
  <c r="L2780" i="13"/>
  <c r="K2780" i="13"/>
  <c r="L2310" i="13"/>
  <c r="K2310" i="13"/>
  <c r="L332" i="13"/>
  <c r="K332" i="13"/>
  <c r="L7001" i="13"/>
  <c r="K7001" i="13"/>
  <c r="K3015" i="13"/>
  <c r="L3015" i="13"/>
  <c r="L8032" i="13"/>
  <c r="K8032" i="13"/>
  <c r="K1756" i="13"/>
  <c r="L1756" i="13"/>
  <c r="L1827" i="13"/>
  <c r="K1827" i="13"/>
  <c r="K847" i="13"/>
  <c r="L847" i="13"/>
  <c r="K8733" i="13"/>
  <c r="L8733" i="13"/>
  <c r="L7258" i="13"/>
  <c r="K7258" i="13"/>
  <c r="L6425" i="13"/>
  <c r="K6425" i="13"/>
  <c r="L4816" i="13"/>
  <c r="K4816" i="13"/>
  <c r="L3788" i="13"/>
  <c r="K3788" i="13"/>
  <c r="L2764" i="13"/>
  <c r="K2764" i="13"/>
  <c r="K30" i="13"/>
  <c r="L30" i="13"/>
  <c r="K188" i="13"/>
  <c r="L188" i="13"/>
  <c r="L6857" i="13"/>
  <c r="K6857" i="13"/>
  <c r="K1864" i="13"/>
  <c r="L1864" i="13"/>
  <c r="K1223" i="13"/>
  <c r="L1223" i="13"/>
  <c r="K1868" i="13"/>
  <c r="L1868" i="13"/>
  <c r="L1939" i="13"/>
  <c r="K1939" i="13"/>
  <c r="K959" i="13"/>
  <c r="L959" i="13"/>
  <c r="L8461" i="13"/>
  <c r="K8461" i="13"/>
  <c r="L7242" i="13"/>
  <c r="K7242" i="13"/>
  <c r="L6649" i="13"/>
  <c r="K6649" i="13"/>
  <c r="K4928" i="13"/>
  <c r="L4928" i="13"/>
  <c r="L3900" i="13"/>
  <c r="K3900" i="13"/>
  <c r="L2876" i="13"/>
  <c r="K2876" i="13"/>
  <c r="L2278" i="13"/>
  <c r="K2278" i="13"/>
  <c r="L300" i="13"/>
  <c r="K300" i="13"/>
  <c r="L7094" i="13"/>
  <c r="K7094" i="13"/>
  <c r="L2051" i="13"/>
  <c r="K2051" i="13"/>
  <c r="K2646" i="13"/>
  <c r="L2646" i="13"/>
  <c r="L5600" i="13"/>
  <c r="K5600" i="13"/>
  <c r="L4424" i="13"/>
  <c r="K4424" i="13"/>
  <c r="K3400" i="13"/>
  <c r="L3400" i="13"/>
  <c r="K2331" i="13"/>
  <c r="L2331" i="13"/>
  <c r="L696" i="13"/>
  <c r="K696" i="13"/>
  <c r="L7362" i="13"/>
  <c r="K7362" i="13"/>
  <c r="K7339" i="13"/>
  <c r="L7339" i="13"/>
  <c r="L5048" i="13"/>
  <c r="K5048" i="13"/>
  <c r="L4020" i="13"/>
  <c r="K4020" i="13"/>
  <c r="L2996" i="13"/>
  <c r="K2996" i="13"/>
  <c r="L2526" i="13"/>
  <c r="K2526" i="13"/>
  <c r="L548" i="13"/>
  <c r="K548" i="13"/>
  <c r="K1852" i="13"/>
  <c r="L1852" i="13"/>
  <c r="K796" i="13"/>
  <c r="L796" i="13"/>
  <c r="K5568" i="13"/>
  <c r="L5568" i="13"/>
  <c r="L4408" i="13"/>
  <c r="K4408" i="13"/>
  <c r="L3384" i="13"/>
  <c r="K3384" i="13"/>
  <c r="L2315" i="13"/>
  <c r="K2315" i="13"/>
  <c r="K680" i="13"/>
  <c r="L680" i="13"/>
  <c r="K8047" i="13"/>
  <c r="L8047" i="13"/>
  <c r="K7129" i="13"/>
  <c r="L7129" i="13"/>
  <c r="L5160" i="13"/>
  <c r="K5160" i="13"/>
  <c r="L4260" i="13"/>
  <c r="K4260" i="13"/>
  <c r="L3236" i="13"/>
  <c r="K3236" i="13"/>
  <c r="L2295" i="13"/>
  <c r="K2295" i="13"/>
  <c r="K660" i="13"/>
  <c r="L660" i="13"/>
  <c r="K2119" i="13"/>
  <c r="L2119" i="13"/>
  <c r="L3884" i="13"/>
  <c r="K3884" i="13"/>
  <c r="K6097" i="13"/>
  <c r="L6097" i="13"/>
  <c r="K4652" i="13"/>
  <c r="L4652" i="13"/>
  <c r="L3752" i="13"/>
  <c r="K3752" i="13"/>
  <c r="L2728" i="13"/>
  <c r="K2728" i="13"/>
  <c r="L24" i="13"/>
  <c r="K24" i="13"/>
  <c r="L152" i="13"/>
  <c r="K152" i="13"/>
  <c r="L6949" i="13"/>
  <c r="K6949" i="13"/>
  <c r="K5752" i="13"/>
  <c r="L5752" i="13"/>
  <c r="K5602" i="13"/>
  <c r="L5602" i="13"/>
  <c r="L3604" i="13"/>
  <c r="K3604" i="13"/>
  <c r="K2663" i="13"/>
  <c r="L2663" i="13"/>
  <c r="L1139" i="13"/>
  <c r="K1139" i="13"/>
  <c r="L4784" i="13"/>
  <c r="K4784" i="13"/>
  <c r="K6065" i="13"/>
  <c r="L6065" i="13"/>
  <c r="K4764" i="13"/>
  <c r="L4764" i="13"/>
  <c r="L3864" i="13"/>
  <c r="K3864" i="13"/>
  <c r="L2840" i="13"/>
  <c r="K2840" i="13"/>
  <c r="L2370" i="13"/>
  <c r="K2370" i="13"/>
  <c r="K392" i="13"/>
  <c r="L392" i="13"/>
  <c r="L7186" i="13"/>
  <c r="K7186" i="13"/>
  <c r="L6025" i="13"/>
  <c r="K6025" i="13"/>
  <c r="L4744" i="13"/>
  <c r="K4744" i="13"/>
  <c r="L3844" i="13"/>
  <c r="K3844" i="13"/>
  <c r="L2820" i="13"/>
  <c r="K2820" i="13"/>
  <c r="K70" i="13"/>
  <c r="L70" i="13"/>
  <c r="K244" i="13"/>
  <c r="L244" i="13"/>
  <c r="L6361" i="13"/>
  <c r="K6361" i="13"/>
  <c r="K5788" i="13"/>
  <c r="L5788" i="13"/>
  <c r="K4604" i="13"/>
  <c r="L4604" i="13"/>
  <c r="K3704" i="13"/>
  <c r="L3704" i="13"/>
  <c r="L2635" i="13"/>
  <c r="K2635" i="13"/>
  <c r="K1128" i="13"/>
  <c r="L1128" i="13"/>
  <c r="K84" i="13"/>
  <c r="L84" i="13"/>
  <c r="L6901" i="13"/>
  <c r="K6901" i="13"/>
  <c r="L5224" i="13"/>
  <c r="K5224" i="13"/>
  <c r="L4196" i="13"/>
  <c r="K4196" i="13"/>
  <c r="L3172" i="13"/>
  <c r="K3172" i="13"/>
  <c r="K2574" i="13"/>
  <c r="L2574" i="13"/>
  <c r="K596" i="13"/>
  <c r="L596" i="13"/>
  <c r="K303" i="13"/>
  <c r="L303" i="13"/>
  <c r="K36" i="13"/>
  <c r="L36" i="13"/>
  <c r="L5664" i="13"/>
  <c r="K5664" i="13"/>
  <c r="L4456" i="13"/>
  <c r="K4456" i="13"/>
  <c r="L3432" i="13"/>
  <c r="K3432" i="13"/>
  <c r="K2491" i="13"/>
  <c r="L2491" i="13"/>
  <c r="L728" i="13"/>
  <c r="K728" i="13"/>
  <c r="L7498" i="13"/>
  <c r="K7498" i="13"/>
  <c r="K7329" i="13"/>
  <c r="L7329" i="13"/>
  <c r="L4952" i="13"/>
  <c r="K4952" i="13"/>
  <c r="L3924" i="13"/>
  <c r="K3924" i="13"/>
  <c r="L2900" i="13"/>
  <c r="K2900" i="13"/>
  <c r="L2302" i="13"/>
  <c r="K2302" i="13"/>
  <c r="L324" i="13"/>
  <c r="K324" i="13"/>
  <c r="K5804" i="13"/>
  <c r="L5804" i="13"/>
  <c r="L1016" i="13"/>
  <c r="K1016" i="13"/>
  <c r="L4212" i="13"/>
  <c r="K4212" i="13"/>
  <c r="L7622" i="13"/>
  <c r="K7622" i="13"/>
  <c r="K7381" i="13"/>
  <c r="L7381" i="13"/>
  <c r="K5076" i="13"/>
  <c r="L5076" i="13"/>
  <c r="L4048" i="13"/>
  <c r="K4048" i="13"/>
  <c r="L3024" i="13"/>
  <c r="K3024" i="13"/>
  <c r="K2426" i="13"/>
  <c r="L2426" i="13"/>
  <c r="K448" i="13"/>
  <c r="L448" i="13"/>
  <c r="K5212" i="13"/>
  <c r="L5212" i="13"/>
  <c r="L7610" i="13"/>
  <c r="K7610" i="13"/>
  <c r="K2670" i="13"/>
  <c r="L2670" i="13"/>
  <c r="L7118" i="13"/>
  <c r="K7118" i="13"/>
  <c r="K5889" i="13"/>
  <c r="L5889" i="13"/>
  <c r="L4544" i="13"/>
  <c r="K4544" i="13"/>
  <c r="L3520" i="13"/>
  <c r="K3520" i="13"/>
  <c r="L2451" i="13"/>
  <c r="K2451" i="13"/>
  <c r="L944" i="13"/>
  <c r="K944" i="13"/>
  <c r="K7098" i="13"/>
  <c r="L7098" i="13"/>
  <c r="L3592" i="13"/>
  <c r="K3592" i="13"/>
  <c r="L6661" i="13"/>
  <c r="K6661" i="13"/>
  <c r="L2631" i="13"/>
  <c r="K2631" i="13"/>
  <c r="L7358" i="13"/>
  <c r="K7358" i="13"/>
  <c r="L7275" i="13"/>
  <c r="K7275" i="13"/>
  <c r="K5044" i="13"/>
  <c r="L5044" i="13"/>
  <c r="L4016" i="13"/>
  <c r="K4016" i="13"/>
  <c r="L2992" i="13"/>
  <c r="K2992" i="13"/>
  <c r="K2522" i="13"/>
  <c r="L2522" i="13"/>
  <c r="K544" i="13"/>
  <c r="L544" i="13"/>
  <c r="L6825" i="13"/>
  <c r="K6825" i="13"/>
  <c r="K2562" i="13"/>
  <c r="L2562" i="13"/>
  <c r="L4036" i="13"/>
  <c r="K4036" i="13"/>
  <c r="L7830" i="13"/>
  <c r="K7830" i="13"/>
  <c r="L6833" i="13"/>
  <c r="K6833" i="13"/>
  <c r="L7313" i="13"/>
  <c r="K7313" i="13"/>
  <c r="L5698" i="13"/>
  <c r="K5698" i="13"/>
  <c r="L3616" i="13"/>
  <c r="K3616" i="13"/>
  <c r="L2675" i="13"/>
  <c r="K2675" i="13"/>
  <c r="L1040" i="13"/>
  <c r="K1040" i="13"/>
  <c r="L4656" i="13"/>
  <c r="K4656" i="13"/>
  <c r="L2952" i="13"/>
  <c r="K2952" i="13"/>
  <c r="K5688" i="13"/>
  <c r="L5688" i="13"/>
  <c r="L900" i="13"/>
  <c r="K900" i="13"/>
  <c r="L7198" i="13"/>
  <c r="K7198" i="13"/>
  <c r="K6049" i="13"/>
  <c r="L6049" i="13"/>
  <c r="K4756" i="13"/>
  <c r="L4756" i="13"/>
  <c r="L3856" i="13"/>
  <c r="K3856" i="13"/>
  <c r="K2832" i="13"/>
  <c r="L2832" i="13"/>
  <c r="L2362" i="13"/>
  <c r="K2362" i="13"/>
  <c r="K384" i="13"/>
  <c r="L384" i="13"/>
  <c r="K4440" i="13"/>
  <c r="L4440" i="13"/>
  <c r="L7378" i="13"/>
  <c r="K7378" i="13"/>
  <c r="K3396" i="13"/>
  <c r="L3396" i="13"/>
  <c r="L7798" i="13"/>
  <c r="K7798" i="13"/>
  <c r="L6801" i="13"/>
  <c r="K6801" i="13"/>
  <c r="K5252" i="13"/>
  <c r="L5252" i="13"/>
  <c r="L4352" i="13"/>
  <c r="K4352" i="13"/>
  <c r="L3328" i="13"/>
  <c r="K3328" i="13"/>
  <c r="K2725" i="13"/>
  <c r="L2725" i="13"/>
  <c r="L752" i="13"/>
  <c r="K752" i="13"/>
  <c r="K5937" i="13"/>
  <c r="L5937" i="13"/>
  <c r="L2306" i="13"/>
  <c r="K2306" i="13"/>
  <c r="K5336" i="13"/>
  <c r="L5336" i="13"/>
  <c r="L1124" i="13"/>
  <c r="K1124" i="13"/>
  <c r="L7278" i="13"/>
  <c r="K7278" i="13"/>
  <c r="K5953" i="13"/>
  <c r="L5953" i="13"/>
  <c r="L4576" i="13"/>
  <c r="K4576" i="13"/>
  <c r="L5314" i="13"/>
  <c r="K5314" i="13"/>
  <c r="K1468" i="13"/>
  <c r="L1468" i="13"/>
  <c r="K6241" i="13"/>
  <c r="L6241" i="13"/>
  <c r="L1104" i="13"/>
  <c r="K1104" i="13"/>
  <c r="K5985" i="13"/>
  <c r="L5985" i="13"/>
  <c r="L3336" i="13"/>
  <c r="K3336" i="13"/>
  <c r="L4208" i="13"/>
  <c r="K4208" i="13"/>
  <c r="L4856" i="13"/>
  <c r="K4856" i="13"/>
  <c r="K2627" i="13"/>
  <c r="L2627" i="13"/>
  <c r="K4980" i="13"/>
  <c r="L4980" i="13"/>
  <c r="K88" i="13"/>
  <c r="L88" i="13"/>
  <c r="L2483" i="13"/>
  <c r="K2483" i="13"/>
  <c r="K2354" i="13"/>
  <c r="L2354" i="13"/>
  <c r="K4852" i="13"/>
  <c r="L4852" i="13"/>
  <c r="L5" i="10"/>
  <c r="K5" i="10"/>
  <c r="L6" i="10"/>
  <c r="K6" i="10"/>
  <c r="L4" i="10"/>
  <c r="M4" i="10" s="1"/>
  <c r="M5" i="10" s="1"/>
  <c r="N5" i="10" s="1"/>
  <c r="P5" i="10" s="1"/>
  <c r="K4" i="10"/>
  <c r="O5" i="13"/>
  <c r="Q5" i="13" s="1"/>
  <c r="N5" i="13"/>
  <c r="P5" i="13" s="1"/>
  <c r="K7" i="10"/>
  <c r="L7" i="10"/>
  <c r="T5" i="1"/>
  <c r="Q5" i="1"/>
  <c r="V5" i="1"/>
  <c r="P5" i="1"/>
  <c r="S5" i="1"/>
  <c r="L5" i="1"/>
  <c r="R5" i="1"/>
  <c r="O5" i="1"/>
  <c r="M5" i="1"/>
  <c r="N5" i="1"/>
  <c r="W5" i="1"/>
  <c r="U5" i="1"/>
  <c r="N4" i="10" l="1"/>
  <c r="P4" i="10" s="1"/>
  <c r="O4" i="10"/>
  <c r="Q4" i="10" s="1"/>
  <c r="M6" i="13"/>
  <c r="N4" i="13"/>
  <c r="P4" i="13" s="1"/>
  <c r="O4" i="13"/>
  <c r="Q4" i="13" s="1"/>
  <c r="O5" i="10"/>
  <c r="Q5" i="10" s="1"/>
  <c r="M6" i="10"/>
  <c r="M7" i="10" s="1"/>
  <c r="N7" i="10" s="1"/>
  <c r="P7" i="10" s="1"/>
  <c r="L8" i="10"/>
  <c r="K8" i="10"/>
  <c r="Q6" i="1"/>
  <c r="O6" i="1"/>
  <c r="M6" i="1"/>
  <c r="T6" i="1"/>
  <c r="R6" i="1"/>
  <c r="U6" i="1"/>
  <c r="W6" i="1"/>
  <c r="L6" i="1"/>
  <c r="V6" i="1"/>
  <c r="N6" i="1"/>
  <c r="P6" i="1"/>
  <c r="S6" i="1"/>
  <c r="O6" i="13" l="1"/>
  <c r="Q6" i="13" s="1"/>
  <c r="N6" i="13"/>
  <c r="P6" i="13" s="1"/>
  <c r="M7" i="13"/>
  <c r="O7" i="13" s="1"/>
  <c r="Q7" i="13" s="1"/>
  <c r="M8" i="10"/>
  <c r="O8" i="10" s="1"/>
  <c r="Q8" i="10" s="1"/>
  <c r="O7" i="10"/>
  <c r="Q7" i="10" s="1"/>
  <c r="N6" i="10"/>
  <c r="P6" i="10" s="1"/>
  <c r="O6" i="10"/>
  <c r="Q6" i="10" s="1"/>
  <c r="L9" i="10"/>
  <c r="K9" i="10"/>
  <c r="M8" i="13" l="1"/>
  <c r="N8" i="13" s="1"/>
  <c r="P8" i="13" s="1"/>
  <c r="O8" i="13"/>
  <c r="Q8" i="13" s="1"/>
  <c r="N7" i="13"/>
  <c r="P7" i="13" s="1"/>
  <c r="N8" i="10"/>
  <c r="P8" i="10" s="1"/>
  <c r="M9" i="10"/>
  <c r="O9" i="10" s="1"/>
  <c r="Q9" i="10" s="1"/>
  <c r="L10" i="10"/>
  <c r="K10" i="10"/>
  <c r="M9" i="13" l="1"/>
  <c r="M10" i="10"/>
  <c r="O10" i="10" s="1"/>
  <c r="Q10" i="10" s="1"/>
  <c r="N9" i="10"/>
  <c r="P9" i="10" s="1"/>
  <c r="K11" i="10"/>
  <c r="L11" i="10"/>
  <c r="M10" i="13" l="1"/>
  <c r="O10" i="13" s="1"/>
  <c r="Q10" i="13" s="1"/>
  <c r="O9" i="13"/>
  <c r="Q9" i="13" s="1"/>
  <c r="N9" i="13"/>
  <c r="P9" i="13" s="1"/>
  <c r="M11" i="10"/>
  <c r="N11" i="10" s="1"/>
  <c r="P11" i="10" s="1"/>
  <c r="N10" i="10"/>
  <c r="P10" i="10" s="1"/>
  <c r="L12" i="10"/>
  <c r="K12" i="10"/>
  <c r="N10" i="13" l="1"/>
  <c r="P10" i="13" s="1"/>
  <c r="M11" i="13"/>
  <c r="O11" i="13" s="1"/>
  <c r="Q11" i="13" s="1"/>
  <c r="M12" i="10"/>
  <c r="O12" i="10" s="1"/>
  <c r="Q12" i="10" s="1"/>
  <c r="O11" i="10"/>
  <c r="Q11" i="10" s="1"/>
  <c r="L13" i="10"/>
  <c r="K13" i="10"/>
  <c r="N11" i="13" l="1"/>
  <c r="P11" i="13" s="1"/>
  <c r="M12" i="13"/>
  <c r="N12" i="13"/>
  <c r="P12" i="13" s="1"/>
  <c r="M13" i="10"/>
  <c r="N13" i="10" s="1"/>
  <c r="P13" i="10" s="1"/>
  <c r="N12" i="10"/>
  <c r="P12" i="10" s="1"/>
  <c r="L14" i="10"/>
  <c r="K14" i="10"/>
  <c r="O12" i="13" l="1"/>
  <c r="Q12" i="13" s="1"/>
  <c r="M13" i="13"/>
  <c r="N13" i="13" s="1"/>
  <c r="P13" i="13" s="1"/>
  <c r="M14" i="10"/>
  <c r="O14" i="10" s="1"/>
  <c r="Q14" i="10" s="1"/>
  <c r="O13" i="10"/>
  <c r="Q13" i="10" s="1"/>
  <c r="K15" i="10"/>
  <c r="L15" i="10"/>
  <c r="O13" i="13" l="1"/>
  <c r="Q13" i="13" s="1"/>
  <c r="M14" i="13"/>
  <c r="M15" i="10"/>
  <c r="N15" i="10" s="1"/>
  <c r="P15" i="10" s="1"/>
  <c r="N14" i="10"/>
  <c r="P14" i="10" s="1"/>
  <c r="L16" i="10"/>
  <c r="K16" i="10"/>
  <c r="N14" i="13" l="1"/>
  <c r="P14" i="13" s="1"/>
  <c r="M15" i="13"/>
  <c r="N15" i="13" s="1"/>
  <c r="P15" i="13" s="1"/>
  <c r="O14" i="13"/>
  <c r="Q14" i="13" s="1"/>
  <c r="M16" i="10"/>
  <c r="O16" i="10" s="1"/>
  <c r="Q16" i="10" s="1"/>
  <c r="O15" i="10"/>
  <c r="Q15" i="10" s="1"/>
  <c r="L17" i="10"/>
  <c r="K17" i="10"/>
  <c r="O15" i="13" l="1"/>
  <c r="Q15" i="13" s="1"/>
  <c r="M16" i="13"/>
  <c r="M17" i="10"/>
  <c r="N17" i="10" s="1"/>
  <c r="P17" i="10" s="1"/>
  <c r="N16" i="10"/>
  <c r="P16" i="10" s="1"/>
  <c r="K18" i="10"/>
  <c r="L18" i="10"/>
  <c r="M17" i="13" l="1"/>
  <c r="N17" i="13" s="1"/>
  <c r="P17" i="13" s="1"/>
  <c r="N16" i="13"/>
  <c r="P16" i="13" s="1"/>
  <c r="O16" i="13"/>
  <c r="Q16" i="13" s="1"/>
  <c r="O17" i="10"/>
  <c r="Q17" i="10" s="1"/>
  <c r="M18" i="10"/>
  <c r="N18" i="10" s="1"/>
  <c r="P18" i="10" s="1"/>
  <c r="K19" i="10"/>
  <c r="L19" i="10"/>
  <c r="O17" i="13" l="1"/>
  <c r="Q17" i="13" s="1"/>
  <c r="M18" i="13"/>
  <c r="M19" i="10"/>
  <c r="O19" i="10" s="1"/>
  <c r="Q19" i="10" s="1"/>
  <c r="O18" i="10"/>
  <c r="Q18" i="10" s="1"/>
  <c r="L20" i="10"/>
  <c r="K20" i="10"/>
  <c r="O18" i="13" l="1"/>
  <c r="Q18" i="13" s="1"/>
  <c r="M19" i="13"/>
  <c r="N18" i="13"/>
  <c r="P18" i="13" s="1"/>
  <c r="N19" i="10"/>
  <c r="P19" i="10" s="1"/>
  <c r="M20" i="10"/>
  <c r="N20" i="10" s="1"/>
  <c r="P20" i="10" s="1"/>
  <c r="L21" i="10"/>
  <c r="K21" i="10"/>
  <c r="O19" i="13" l="1"/>
  <c r="Q19" i="13" s="1"/>
  <c r="M20" i="13"/>
  <c r="N20" i="13" s="1"/>
  <c r="P20" i="13" s="1"/>
  <c r="N19" i="13"/>
  <c r="P19" i="13" s="1"/>
  <c r="M21" i="10"/>
  <c r="N21" i="10" s="1"/>
  <c r="P21" i="10" s="1"/>
  <c r="O20" i="10"/>
  <c r="Q20" i="10" s="1"/>
  <c r="L22" i="10"/>
  <c r="K22" i="10"/>
  <c r="O20" i="13" l="1"/>
  <c r="Q20" i="13" s="1"/>
  <c r="M21" i="13"/>
  <c r="O21" i="13" s="1"/>
  <c r="Q21" i="13" s="1"/>
  <c r="O21" i="10"/>
  <c r="Q21" i="10" s="1"/>
  <c r="M22" i="10"/>
  <c r="O22" i="10" s="1"/>
  <c r="Q22" i="10" s="1"/>
  <c r="K23" i="10"/>
  <c r="L23" i="10"/>
  <c r="N22" i="10" l="1"/>
  <c r="P22" i="10" s="1"/>
  <c r="N21" i="13"/>
  <c r="P21" i="13" s="1"/>
  <c r="M22" i="13"/>
  <c r="M23" i="10"/>
  <c r="N23" i="10" s="1"/>
  <c r="P23" i="10" s="1"/>
  <c r="L24" i="10"/>
  <c r="K24" i="10"/>
  <c r="N22" i="13" l="1"/>
  <c r="P22" i="13" s="1"/>
  <c r="M23" i="13"/>
  <c r="N23" i="13" s="1"/>
  <c r="P23" i="13" s="1"/>
  <c r="O22" i="13"/>
  <c r="Q22" i="13" s="1"/>
  <c r="M24" i="10"/>
  <c r="N24" i="10" s="1"/>
  <c r="P24" i="10" s="1"/>
  <c r="O23" i="10"/>
  <c r="Q23" i="10" s="1"/>
  <c r="L25" i="10"/>
  <c r="K25" i="10"/>
  <c r="O23" i="13" l="1"/>
  <c r="Q23" i="13" s="1"/>
  <c r="M24" i="13"/>
  <c r="O24" i="13" s="1"/>
  <c r="Q24" i="13" s="1"/>
  <c r="O24" i="10"/>
  <c r="Q24" i="10" s="1"/>
  <c r="M25" i="10"/>
  <c r="N25" i="10" s="1"/>
  <c r="P25" i="10" s="1"/>
  <c r="L26" i="10"/>
  <c r="K26" i="10"/>
  <c r="O25" i="10" l="1"/>
  <c r="Q25" i="10" s="1"/>
  <c r="N24" i="13"/>
  <c r="P24" i="13" s="1"/>
  <c r="M25" i="13"/>
  <c r="M26" i="10"/>
  <c r="O26" i="10" s="1"/>
  <c r="Q26" i="10" s="1"/>
  <c r="K27" i="10"/>
  <c r="L27" i="10"/>
  <c r="M27" i="10" s="1"/>
  <c r="N27" i="10" s="1"/>
  <c r="P27" i="10" s="1"/>
  <c r="O25" i="13" l="1"/>
  <c r="Q25" i="13" s="1"/>
  <c r="M26" i="13"/>
  <c r="N26" i="13" s="1"/>
  <c r="P26" i="13" s="1"/>
  <c r="N25" i="13"/>
  <c r="P25" i="13" s="1"/>
  <c r="N26" i="10"/>
  <c r="P26" i="10" s="1"/>
  <c r="O27" i="10"/>
  <c r="Q27" i="10" s="1"/>
  <c r="L28" i="10"/>
  <c r="M28" i="10" s="1"/>
  <c r="N28" i="10" s="1"/>
  <c r="P28" i="10" s="1"/>
  <c r="K28" i="10"/>
  <c r="O26" i="13" l="1"/>
  <c r="Q26" i="13" s="1"/>
  <c r="M27" i="13"/>
  <c r="O28" i="10"/>
  <c r="Q28" i="10" s="1"/>
  <c r="L29" i="10"/>
  <c r="M29" i="10" s="1"/>
  <c r="N29" i="10" s="1"/>
  <c r="P29" i="10" s="1"/>
  <c r="K29" i="10"/>
  <c r="N27" i="13" l="1"/>
  <c r="P27" i="13" s="1"/>
  <c r="M28" i="13"/>
  <c r="O27" i="13"/>
  <c r="Q27" i="13" s="1"/>
  <c r="K30" i="10"/>
  <c r="L30" i="10"/>
  <c r="M30" i="10" s="1"/>
  <c r="O30" i="10" s="1"/>
  <c r="Q30" i="10" s="1"/>
  <c r="O29" i="10"/>
  <c r="Q29" i="10" s="1"/>
  <c r="O28" i="13" l="1"/>
  <c r="Q28" i="13" s="1"/>
  <c r="M29" i="13"/>
  <c r="O29" i="13" s="1"/>
  <c r="Q29" i="13" s="1"/>
  <c r="N28" i="13"/>
  <c r="P28" i="13" s="1"/>
  <c r="N30" i="10"/>
  <c r="P30" i="10" s="1"/>
  <c r="K31" i="10"/>
  <c r="L31" i="10"/>
  <c r="M31" i="10" s="1"/>
  <c r="O31" i="10" s="1"/>
  <c r="Q31" i="10" s="1"/>
  <c r="N29" i="13" l="1"/>
  <c r="P29" i="13" s="1"/>
  <c r="M30" i="13"/>
  <c r="N31" i="10"/>
  <c r="P31" i="10" s="1"/>
  <c r="L32" i="10"/>
  <c r="M32" i="10" s="1"/>
  <c r="O32" i="10" s="1"/>
  <c r="Q32" i="10" s="1"/>
  <c r="K32" i="10"/>
  <c r="N30" i="13" l="1"/>
  <c r="P30" i="13" s="1"/>
  <c r="M31" i="13"/>
  <c r="N31" i="13" s="1"/>
  <c r="P31" i="13" s="1"/>
  <c r="O30" i="13"/>
  <c r="Q30" i="13" s="1"/>
  <c r="N32" i="10"/>
  <c r="P32" i="10" s="1"/>
  <c r="L33" i="10"/>
  <c r="M33" i="10" s="1"/>
  <c r="N33" i="10" s="1"/>
  <c r="P33" i="10" s="1"/>
  <c r="K33" i="10"/>
  <c r="O31" i="13" l="1"/>
  <c r="Q31" i="13" s="1"/>
  <c r="M32" i="13"/>
  <c r="O32" i="13" s="1"/>
  <c r="Q32" i="13" s="1"/>
  <c r="L34" i="10"/>
  <c r="M34" i="10" s="1"/>
  <c r="O34" i="10" s="1"/>
  <c r="Q34" i="10" s="1"/>
  <c r="K34" i="10"/>
  <c r="O33" i="10"/>
  <c r="Q33" i="10" s="1"/>
  <c r="N32" i="13" l="1"/>
  <c r="P32" i="13" s="1"/>
  <c r="M33" i="13"/>
  <c r="O33" i="13" s="1"/>
  <c r="Q33" i="13" s="1"/>
  <c r="K35" i="10"/>
  <c r="L35" i="10"/>
  <c r="M35" i="10" s="1"/>
  <c r="O35" i="10" s="1"/>
  <c r="Q35" i="10" s="1"/>
  <c r="N34" i="10"/>
  <c r="P34" i="10" s="1"/>
  <c r="N33" i="13" l="1"/>
  <c r="P33" i="13" s="1"/>
  <c r="M34" i="13"/>
  <c r="N34" i="13" s="1"/>
  <c r="P34" i="13" s="1"/>
  <c r="L36" i="10"/>
  <c r="M36" i="10" s="1"/>
  <c r="O36" i="10" s="1"/>
  <c r="Q36" i="10" s="1"/>
  <c r="K36" i="10"/>
  <c r="N35" i="10"/>
  <c r="P35" i="10" s="1"/>
  <c r="O34" i="13" l="1"/>
  <c r="Q34" i="13" s="1"/>
  <c r="M35" i="13"/>
  <c r="L37" i="10"/>
  <c r="M37" i="10" s="1"/>
  <c r="N37" i="10" s="1"/>
  <c r="P37" i="10" s="1"/>
  <c r="K37" i="10"/>
  <c r="N36" i="10"/>
  <c r="P36" i="10" s="1"/>
  <c r="N35" i="13" l="1"/>
  <c r="P35" i="13" s="1"/>
  <c r="M36" i="13"/>
  <c r="N36" i="13" s="1"/>
  <c r="P36" i="13" s="1"/>
  <c r="O35" i="13"/>
  <c r="Q35" i="13" s="1"/>
  <c r="K38" i="10"/>
  <c r="L38" i="10"/>
  <c r="M38" i="10" s="1"/>
  <c r="N38" i="10" s="1"/>
  <c r="P38" i="10" s="1"/>
  <c r="O37" i="10"/>
  <c r="Q37" i="10" s="1"/>
  <c r="O36" i="13" l="1"/>
  <c r="Q36" i="13" s="1"/>
  <c r="M37" i="13"/>
  <c r="N37" i="13" s="1"/>
  <c r="P37" i="13" s="1"/>
  <c r="K39" i="10"/>
  <c r="L39" i="10"/>
  <c r="M39" i="10" s="1"/>
  <c r="O39" i="10" s="1"/>
  <c r="Q39" i="10" s="1"/>
  <c r="O38" i="10"/>
  <c r="Q38" i="10" s="1"/>
  <c r="O37" i="13" l="1"/>
  <c r="Q37" i="13" s="1"/>
  <c r="M38" i="13"/>
  <c r="N39" i="10"/>
  <c r="P39" i="10" s="1"/>
  <c r="L40" i="10"/>
  <c r="M40" i="10" s="1"/>
  <c r="O40" i="10" s="1"/>
  <c r="Q40" i="10" s="1"/>
  <c r="K40" i="10"/>
  <c r="N38" i="13" l="1"/>
  <c r="P38" i="13" s="1"/>
  <c r="M39" i="13"/>
  <c r="N39" i="13" s="1"/>
  <c r="P39" i="13" s="1"/>
  <c r="O38" i="13"/>
  <c r="Q38" i="13" s="1"/>
  <c r="N40" i="10"/>
  <c r="P40" i="10" s="1"/>
  <c r="L41" i="10"/>
  <c r="M41" i="10" s="1"/>
  <c r="O41" i="10" s="1"/>
  <c r="Q41" i="10" s="1"/>
  <c r="K41" i="10"/>
  <c r="O39" i="13" l="1"/>
  <c r="Q39" i="13" s="1"/>
  <c r="M40" i="13"/>
  <c r="N41" i="10"/>
  <c r="P41" i="10" s="1"/>
  <c r="K42" i="10"/>
  <c r="L42" i="10"/>
  <c r="M42" i="10" s="1"/>
  <c r="N42" i="10" s="1"/>
  <c r="P42" i="10" s="1"/>
  <c r="N40" i="13" l="1"/>
  <c r="P40" i="13" s="1"/>
  <c r="M41" i="13"/>
  <c r="O41" i="13" s="1"/>
  <c r="Q41" i="13" s="1"/>
  <c r="O40" i="13"/>
  <c r="Q40" i="13" s="1"/>
  <c r="O42" i="10"/>
  <c r="Q42" i="10" s="1"/>
  <c r="K43" i="10"/>
  <c r="L43" i="10"/>
  <c r="M43" i="10" s="1"/>
  <c r="N43" i="10" s="1"/>
  <c r="P43" i="10" s="1"/>
  <c r="N41" i="13" l="1"/>
  <c r="P41" i="13" s="1"/>
  <c r="M42" i="13"/>
  <c r="O43" i="10"/>
  <c r="Q43" i="10" s="1"/>
  <c r="L44" i="10"/>
  <c r="M44" i="10" s="1"/>
  <c r="N44" i="10" s="1"/>
  <c r="P44" i="10" s="1"/>
  <c r="K44" i="10"/>
  <c r="O42" i="13" l="1"/>
  <c r="Q42" i="13" s="1"/>
  <c r="M43" i="13"/>
  <c r="N43" i="13" s="1"/>
  <c r="P43" i="13" s="1"/>
  <c r="N42" i="13"/>
  <c r="P42" i="13" s="1"/>
  <c r="L45" i="10"/>
  <c r="M45" i="10" s="1"/>
  <c r="O45" i="10" s="1"/>
  <c r="Q45" i="10" s="1"/>
  <c r="K45" i="10"/>
  <c r="O44" i="10"/>
  <c r="Q44" i="10" s="1"/>
  <c r="O43" i="13" l="1"/>
  <c r="Q43" i="13" s="1"/>
  <c r="M44" i="13"/>
  <c r="N44" i="13" s="1"/>
  <c r="P44" i="13" s="1"/>
  <c r="N45" i="10"/>
  <c r="P45" i="10" s="1"/>
  <c r="K46" i="10"/>
  <c r="L46" i="10"/>
  <c r="M46" i="10" s="1"/>
  <c r="O46" i="10" s="1"/>
  <c r="Q46" i="10" s="1"/>
  <c r="O44" i="13" l="1"/>
  <c r="Q44" i="13" s="1"/>
  <c r="M45" i="13"/>
  <c r="N46" i="10"/>
  <c r="P46" i="10" s="1"/>
  <c r="K47" i="10"/>
  <c r="L47" i="10"/>
  <c r="M47" i="10" s="1"/>
  <c r="O47" i="10" s="1"/>
  <c r="Q47" i="10" s="1"/>
  <c r="O45" i="13" l="1"/>
  <c r="Q45" i="13" s="1"/>
  <c r="M46" i="13"/>
  <c r="O46" i="13" s="1"/>
  <c r="Q46" i="13" s="1"/>
  <c r="N45" i="13"/>
  <c r="P45" i="13" s="1"/>
  <c r="L48" i="10"/>
  <c r="M48" i="10" s="1"/>
  <c r="O48" i="10" s="1"/>
  <c r="Q48" i="10" s="1"/>
  <c r="K48" i="10"/>
  <c r="N47" i="10"/>
  <c r="P47" i="10" s="1"/>
  <c r="N46" i="13" l="1"/>
  <c r="P46" i="13" s="1"/>
  <c r="M47" i="13"/>
  <c r="N47" i="13"/>
  <c r="P47" i="13" s="1"/>
  <c r="O47" i="13"/>
  <c r="Q47" i="13" s="1"/>
  <c r="L49" i="10"/>
  <c r="M49" i="10" s="1"/>
  <c r="N49" i="10" s="1"/>
  <c r="P49" i="10" s="1"/>
  <c r="K49" i="10"/>
  <c r="N48" i="10"/>
  <c r="P48" i="10" s="1"/>
  <c r="M48" i="13" l="1"/>
  <c r="O49" i="10"/>
  <c r="Q49" i="10" s="1"/>
  <c r="L50" i="10"/>
  <c r="M50" i="10" s="1"/>
  <c r="N50" i="10" s="1"/>
  <c r="P50" i="10" s="1"/>
  <c r="K50" i="10"/>
  <c r="N48" i="13" l="1"/>
  <c r="P48" i="13" s="1"/>
  <c r="M49" i="13"/>
  <c r="O49" i="13" s="1"/>
  <c r="Q49" i="13" s="1"/>
  <c r="O48" i="13"/>
  <c r="Q48" i="13" s="1"/>
  <c r="K51" i="10"/>
  <c r="L51" i="10"/>
  <c r="M51" i="10" s="1"/>
  <c r="N51" i="10" s="1"/>
  <c r="P51" i="10" s="1"/>
  <c r="O50" i="10"/>
  <c r="Q50" i="10" s="1"/>
  <c r="N49" i="13" l="1"/>
  <c r="P49" i="13" s="1"/>
  <c r="M50" i="13"/>
  <c r="O51" i="10"/>
  <c r="Q51" i="10" s="1"/>
  <c r="L52" i="10"/>
  <c r="M52" i="10" s="1"/>
  <c r="O52" i="10" s="1"/>
  <c r="Q52" i="10" s="1"/>
  <c r="K52" i="10"/>
  <c r="O50" i="13" l="1"/>
  <c r="Q50" i="13" s="1"/>
  <c r="M51" i="13"/>
  <c r="O51" i="13"/>
  <c r="Q51" i="13" s="1"/>
  <c r="N50" i="13"/>
  <c r="P50" i="13" s="1"/>
  <c r="N52" i="10"/>
  <c r="P52" i="10" s="1"/>
  <c r="L53" i="10"/>
  <c r="M53" i="10" s="1"/>
  <c r="O53" i="10" s="1"/>
  <c r="Q53" i="10" s="1"/>
  <c r="K53" i="10"/>
  <c r="N51" i="13" l="1"/>
  <c r="P51" i="13" s="1"/>
  <c r="M52" i="13"/>
  <c r="N53" i="10"/>
  <c r="P53" i="10" s="1"/>
  <c r="L54" i="10"/>
  <c r="M54" i="10" s="1"/>
  <c r="N54" i="10" s="1"/>
  <c r="P54" i="10" s="1"/>
  <c r="K54" i="10"/>
  <c r="O52" i="13" l="1"/>
  <c r="Q52" i="13" s="1"/>
  <c r="M53" i="13"/>
  <c r="O53" i="13" s="1"/>
  <c r="Q53" i="13" s="1"/>
  <c r="N53" i="13"/>
  <c r="P53" i="13" s="1"/>
  <c r="N52" i="13"/>
  <c r="P52" i="13" s="1"/>
  <c r="O54" i="10"/>
  <c r="Q54" i="10" s="1"/>
  <c r="K55" i="10"/>
  <c r="L55" i="10"/>
  <c r="M55" i="10" s="1"/>
  <c r="N55" i="10" s="1"/>
  <c r="P55" i="10" s="1"/>
  <c r="M54" i="13" l="1"/>
  <c r="O54" i="13" s="1"/>
  <c r="Q54" i="13" s="1"/>
  <c r="O55" i="10"/>
  <c r="Q55" i="10" s="1"/>
  <c r="L56" i="10"/>
  <c r="M56" i="10" s="1"/>
  <c r="N56" i="10" s="1"/>
  <c r="P56" i="10" s="1"/>
  <c r="K56" i="10"/>
  <c r="N54" i="13" l="1"/>
  <c r="P54" i="13" s="1"/>
  <c r="M55" i="13"/>
  <c r="O55" i="13" s="1"/>
  <c r="Q55" i="13" s="1"/>
  <c r="O56" i="10"/>
  <c r="Q56" i="10" s="1"/>
  <c r="L57" i="10"/>
  <c r="M57" i="10" s="1"/>
  <c r="O57" i="10" s="1"/>
  <c r="Q57" i="10" s="1"/>
  <c r="K57" i="10"/>
  <c r="N55" i="13" l="1"/>
  <c r="P55" i="13" s="1"/>
  <c r="M56" i="13"/>
  <c r="O56" i="13" s="1"/>
  <c r="Q56" i="13" s="1"/>
  <c r="N57" i="10"/>
  <c r="P57" i="10" s="1"/>
  <c r="K58" i="10"/>
  <c r="L58" i="10"/>
  <c r="M58" i="10" s="1"/>
  <c r="O58" i="10" s="1"/>
  <c r="Q58" i="10" s="1"/>
  <c r="N56" i="13" l="1"/>
  <c r="P56" i="13" s="1"/>
  <c r="M57" i="13"/>
  <c r="O57" i="13" s="1"/>
  <c r="Q57" i="13" s="1"/>
  <c r="N57" i="13"/>
  <c r="P57" i="13" s="1"/>
  <c r="N58" i="10"/>
  <c r="P58" i="10" s="1"/>
  <c r="K59" i="10"/>
  <c r="L59" i="10"/>
  <c r="M59" i="10" s="1"/>
  <c r="N59" i="10" s="1"/>
  <c r="P59" i="10" s="1"/>
  <c r="M58" i="13" l="1"/>
  <c r="N58" i="13" s="1"/>
  <c r="P58" i="13" s="1"/>
  <c r="O59" i="10"/>
  <c r="Q59" i="10" s="1"/>
  <c r="L60" i="10"/>
  <c r="M60" i="10" s="1"/>
  <c r="N60" i="10" s="1"/>
  <c r="P60" i="10" s="1"/>
  <c r="K60" i="10"/>
  <c r="O58" i="13" l="1"/>
  <c r="Q58" i="13" s="1"/>
  <c r="M59" i="13"/>
  <c r="N59" i="13" s="1"/>
  <c r="P59" i="13" s="1"/>
  <c r="L61" i="10"/>
  <c r="M61" i="10" s="1"/>
  <c r="O61" i="10" s="1"/>
  <c r="Q61" i="10" s="1"/>
  <c r="K61" i="10"/>
  <c r="O60" i="10"/>
  <c r="Q60" i="10" s="1"/>
  <c r="O59" i="13" l="1"/>
  <c r="Q59" i="13" s="1"/>
  <c r="M60" i="13"/>
  <c r="N60" i="13" s="1"/>
  <c r="P60" i="13" s="1"/>
  <c r="L62" i="10"/>
  <c r="M62" i="10" s="1"/>
  <c r="N62" i="10" s="1"/>
  <c r="P62" i="10" s="1"/>
  <c r="K62" i="10"/>
  <c r="N61" i="10"/>
  <c r="P61" i="10" s="1"/>
  <c r="O60" i="13" l="1"/>
  <c r="Q60" i="13" s="1"/>
  <c r="M61" i="13"/>
  <c r="O62" i="10"/>
  <c r="Q62" i="10" s="1"/>
  <c r="K63" i="10"/>
  <c r="L63" i="10"/>
  <c r="M63" i="10" s="1"/>
  <c r="O63" i="10" s="1"/>
  <c r="Q63" i="10" s="1"/>
  <c r="N61" i="13" l="1"/>
  <c r="P61" i="13" s="1"/>
  <c r="M62" i="13"/>
  <c r="O62" i="13" s="1"/>
  <c r="Q62" i="13" s="1"/>
  <c r="O61" i="13"/>
  <c r="Q61" i="13" s="1"/>
  <c r="N63" i="10"/>
  <c r="P63" i="10" s="1"/>
  <c r="L64" i="10"/>
  <c r="M64" i="10" s="1"/>
  <c r="O64" i="10" s="1"/>
  <c r="Q64" i="10" s="1"/>
  <c r="K64" i="10"/>
  <c r="N62" i="13" l="1"/>
  <c r="P62" i="13" s="1"/>
  <c r="M63" i="13"/>
  <c r="O63" i="13" s="1"/>
  <c r="Q63" i="13" s="1"/>
  <c r="N64" i="10"/>
  <c r="P64" i="10" s="1"/>
  <c r="L65" i="10"/>
  <c r="M65" i="10" s="1"/>
  <c r="O65" i="10" s="1"/>
  <c r="Q65" i="10" s="1"/>
  <c r="K65" i="10"/>
  <c r="N63" i="13" l="1"/>
  <c r="P63" i="13" s="1"/>
  <c r="M64" i="13"/>
  <c r="N65" i="10"/>
  <c r="P65" i="10" s="1"/>
  <c r="K66" i="10"/>
  <c r="L66" i="10"/>
  <c r="M66" i="10" s="1"/>
  <c r="O66" i="10" s="1"/>
  <c r="Q66" i="10" s="1"/>
  <c r="N64" i="13" l="1"/>
  <c r="P64" i="13" s="1"/>
  <c r="M65" i="13"/>
  <c r="N65" i="13" s="1"/>
  <c r="P65" i="13" s="1"/>
  <c r="O64" i="13"/>
  <c r="Q64" i="13" s="1"/>
  <c r="N66" i="10"/>
  <c r="P66" i="10" s="1"/>
  <c r="K67" i="10"/>
  <c r="L67" i="10"/>
  <c r="M67" i="10" s="1"/>
  <c r="O67" i="10" s="1"/>
  <c r="Q67" i="10" s="1"/>
  <c r="O65" i="13" l="1"/>
  <c r="Q65" i="13" s="1"/>
  <c r="M66" i="13"/>
  <c r="N66" i="13" s="1"/>
  <c r="P66" i="13" s="1"/>
  <c r="L68" i="10"/>
  <c r="M68" i="10" s="1"/>
  <c r="O68" i="10" s="1"/>
  <c r="Q68" i="10" s="1"/>
  <c r="K68" i="10"/>
  <c r="N67" i="10"/>
  <c r="P67" i="10" s="1"/>
  <c r="O66" i="13" l="1"/>
  <c r="Q66" i="13" s="1"/>
  <c r="M67" i="13"/>
  <c r="L69" i="10"/>
  <c r="M69" i="10" s="1"/>
  <c r="O69" i="10" s="1"/>
  <c r="Q69" i="10" s="1"/>
  <c r="K69" i="10"/>
  <c r="N68" i="10"/>
  <c r="P68" i="10" s="1"/>
  <c r="O67" i="13" l="1"/>
  <c r="Q67" i="13" s="1"/>
  <c r="M68" i="13"/>
  <c r="N68" i="13" s="1"/>
  <c r="P68" i="13" s="1"/>
  <c r="N67" i="13"/>
  <c r="P67" i="13" s="1"/>
  <c r="N69" i="10"/>
  <c r="P69" i="10" s="1"/>
  <c r="L70" i="10"/>
  <c r="M70" i="10" s="1"/>
  <c r="N70" i="10" s="1"/>
  <c r="P70" i="10" s="1"/>
  <c r="K70" i="10"/>
  <c r="O68" i="13" l="1"/>
  <c r="Q68" i="13" s="1"/>
  <c r="M69" i="13"/>
  <c r="O69" i="13" s="1"/>
  <c r="Q69" i="13" s="1"/>
  <c r="K71" i="10"/>
  <c r="L71" i="10"/>
  <c r="M71" i="10" s="1"/>
  <c r="N71" i="10" s="1"/>
  <c r="P71" i="10" s="1"/>
  <c r="O70" i="10"/>
  <c r="Q70" i="10" s="1"/>
  <c r="N69" i="13" l="1"/>
  <c r="P69" i="13" s="1"/>
  <c r="M70" i="13"/>
  <c r="O70" i="13" s="1"/>
  <c r="Q70" i="13" s="1"/>
  <c r="O71" i="10"/>
  <c r="Q71" i="10" s="1"/>
  <c r="L72" i="10"/>
  <c r="M72" i="10" s="1"/>
  <c r="O72" i="10" s="1"/>
  <c r="Q72" i="10" s="1"/>
  <c r="K72" i="10"/>
  <c r="N70" i="13" l="1"/>
  <c r="P70" i="13" s="1"/>
  <c r="M71" i="13"/>
  <c r="N71" i="13" s="1"/>
  <c r="P71" i="13" s="1"/>
  <c r="N72" i="10"/>
  <c r="P72" i="10" s="1"/>
  <c r="L73" i="10"/>
  <c r="M73" i="10" s="1"/>
  <c r="O73" i="10" s="1"/>
  <c r="Q73" i="10" s="1"/>
  <c r="K73" i="10"/>
  <c r="O71" i="13" l="1"/>
  <c r="Q71" i="13" s="1"/>
  <c r="M72" i="13"/>
  <c r="N73" i="10"/>
  <c r="P73" i="10" s="1"/>
  <c r="L74" i="10"/>
  <c r="M74" i="10" s="1"/>
  <c r="N74" i="10" s="1"/>
  <c r="P74" i="10" s="1"/>
  <c r="K74" i="10"/>
  <c r="N72" i="13" l="1"/>
  <c r="P72" i="13" s="1"/>
  <c r="M73" i="13"/>
  <c r="N73" i="13" s="1"/>
  <c r="P73" i="13" s="1"/>
  <c r="O72" i="13"/>
  <c r="Q72" i="13" s="1"/>
  <c r="O74" i="10"/>
  <c r="Q74" i="10" s="1"/>
  <c r="K75" i="10"/>
  <c r="L75" i="10"/>
  <c r="M75" i="10" s="1"/>
  <c r="O75" i="10" s="1"/>
  <c r="Q75" i="10" s="1"/>
  <c r="O73" i="13" l="1"/>
  <c r="Q73" i="13" s="1"/>
  <c r="M74" i="13"/>
  <c r="O74" i="13" s="1"/>
  <c r="Q74" i="13" s="1"/>
  <c r="L76" i="10"/>
  <c r="M76" i="10" s="1"/>
  <c r="N76" i="10" s="1"/>
  <c r="P76" i="10" s="1"/>
  <c r="K76" i="10"/>
  <c r="N75" i="10"/>
  <c r="P75" i="10" s="1"/>
  <c r="M75" i="13" l="1"/>
  <c r="N75" i="13" s="1"/>
  <c r="P75" i="13" s="1"/>
  <c r="N74" i="13"/>
  <c r="P74" i="13" s="1"/>
  <c r="O76" i="10"/>
  <c r="Q76" i="10" s="1"/>
  <c r="L77" i="10"/>
  <c r="M77" i="10" s="1"/>
  <c r="O77" i="10" s="1"/>
  <c r="Q77" i="10" s="1"/>
  <c r="K77" i="10"/>
  <c r="O75" i="13" l="1"/>
  <c r="Q75" i="13" s="1"/>
  <c r="M76" i="13"/>
  <c r="L78" i="10"/>
  <c r="M78" i="10" s="1"/>
  <c r="O78" i="10" s="1"/>
  <c r="Q78" i="10" s="1"/>
  <c r="K78" i="10"/>
  <c r="N77" i="10"/>
  <c r="P77" i="10" s="1"/>
  <c r="O76" i="13" l="1"/>
  <c r="Q76" i="13" s="1"/>
  <c r="M77" i="13"/>
  <c r="O77" i="13" s="1"/>
  <c r="Q77" i="13" s="1"/>
  <c r="N76" i="13"/>
  <c r="P76" i="13" s="1"/>
  <c r="K79" i="10"/>
  <c r="L79" i="10"/>
  <c r="M79" i="10" s="1"/>
  <c r="O79" i="10" s="1"/>
  <c r="Q79" i="10" s="1"/>
  <c r="N78" i="10"/>
  <c r="P78" i="10" s="1"/>
  <c r="N77" i="13" l="1"/>
  <c r="P77" i="13" s="1"/>
  <c r="M78" i="13"/>
  <c r="O78" i="13" s="1"/>
  <c r="Q78" i="13" s="1"/>
  <c r="L80" i="10"/>
  <c r="M80" i="10" s="1"/>
  <c r="O80" i="10" s="1"/>
  <c r="Q80" i="10" s="1"/>
  <c r="K80" i="10"/>
  <c r="N79" i="10"/>
  <c r="P79" i="10" s="1"/>
  <c r="N78" i="13" l="1"/>
  <c r="P78" i="13" s="1"/>
  <c r="M79" i="13"/>
  <c r="L81" i="10"/>
  <c r="M81" i="10" s="1"/>
  <c r="N81" i="10" s="1"/>
  <c r="P81" i="10" s="1"/>
  <c r="K81" i="10"/>
  <c r="N80" i="10"/>
  <c r="P80" i="10" s="1"/>
  <c r="N79" i="13" l="1"/>
  <c r="P79" i="13" s="1"/>
  <c r="M80" i="13"/>
  <c r="O80" i="13" s="1"/>
  <c r="Q80" i="13" s="1"/>
  <c r="O79" i="13"/>
  <c r="Q79" i="13" s="1"/>
  <c r="O81" i="10"/>
  <c r="Q81" i="10" s="1"/>
  <c r="L82" i="10"/>
  <c r="M82" i="10" s="1"/>
  <c r="N82" i="10" s="1"/>
  <c r="P82" i="10" s="1"/>
  <c r="K82" i="10"/>
  <c r="N80" i="13" l="1"/>
  <c r="P80" i="13" s="1"/>
  <c r="M81" i="13"/>
  <c r="N81" i="13" s="1"/>
  <c r="P81" i="13" s="1"/>
  <c r="K83" i="10"/>
  <c r="L83" i="10"/>
  <c r="M83" i="10" s="1"/>
  <c r="O83" i="10" s="1"/>
  <c r="Q83" i="10" s="1"/>
  <c r="O82" i="10"/>
  <c r="Q82" i="10" s="1"/>
  <c r="M82" i="13" l="1"/>
  <c r="N82" i="13" s="1"/>
  <c r="P82" i="13" s="1"/>
  <c r="O81" i="13"/>
  <c r="Q81" i="13" s="1"/>
  <c r="N83" i="10"/>
  <c r="P83" i="10" s="1"/>
  <c r="L84" i="10"/>
  <c r="M84" i="10" s="1"/>
  <c r="O84" i="10" s="1"/>
  <c r="Q84" i="10" s="1"/>
  <c r="K84" i="10"/>
  <c r="O82" i="13" l="1"/>
  <c r="Q82" i="13" s="1"/>
  <c r="M83" i="13"/>
  <c r="N84" i="10"/>
  <c r="P84" i="10" s="1"/>
  <c r="L85" i="10"/>
  <c r="M85" i="10" s="1"/>
  <c r="O85" i="10" s="1"/>
  <c r="Q85" i="10" s="1"/>
  <c r="K85" i="10"/>
  <c r="N83" i="13" l="1"/>
  <c r="P83" i="13" s="1"/>
  <c r="M84" i="13"/>
  <c r="N84" i="13" s="1"/>
  <c r="P84" i="13" s="1"/>
  <c r="O83" i="13"/>
  <c r="Q83" i="13" s="1"/>
  <c r="N85" i="10"/>
  <c r="P85" i="10" s="1"/>
  <c r="K86" i="10"/>
  <c r="L86" i="10"/>
  <c r="M86" i="10" s="1"/>
  <c r="O86" i="10" s="1"/>
  <c r="Q86" i="10" s="1"/>
  <c r="O84" i="13" l="1"/>
  <c r="Q84" i="13" s="1"/>
  <c r="M85" i="13"/>
  <c r="N86" i="10"/>
  <c r="P86" i="10" s="1"/>
  <c r="K87" i="10"/>
  <c r="L87" i="10"/>
  <c r="M87" i="10" s="1"/>
  <c r="N87" i="10" s="1"/>
  <c r="P87" i="10" s="1"/>
  <c r="O85" i="13" l="1"/>
  <c r="Q85" i="13" s="1"/>
  <c r="M86" i="13"/>
  <c r="N86" i="13" s="1"/>
  <c r="P86" i="13" s="1"/>
  <c r="O86" i="13"/>
  <c r="Q86" i="13" s="1"/>
  <c r="N85" i="13"/>
  <c r="P85" i="13" s="1"/>
  <c r="O87" i="10"/>
  <c r="Q87" i="10" s="1"/>
  <c r="L88" i="10"/>
  <c r="M88" i="10" s="1"/>
  <c r="N88" i="10" s="1"/>
  <c r="P88" i="10" s="1"/>
  <c r="K88" i="10"/>
  <c r="M87" i="13" l="1"/>
  <c r="N87" i="13" s="1"/>
  <c r="P87" i="13" s="1"/>
  <c r="L89" i="10"/>
  <c r="M89" i="10" s="1"/>
  <c r="O89" i="10" s="1"/>
  <c r="Q89" i="10" s="1"/>
  <c r="K89" i="10"/>
  <c r="O88" i="10"/>
  <c r="Q88" i="10" s="1"/>
  <c r="O87" i="13" l="1"/>
  <c r="Q87" i="13" s="1"/>
  <c r="M88" i="13"/>
  <c r="O88" i="13" s="1"/>
  <c r="Q88" i="13" s="1"/>
  <c r="K90" i="10"/>
  <c r="L90" i="10"/>
  <c r="M90" i="10" s="1"/>
  <c r="N90" i="10" s="1"/>
  <c r="P90" i="10" s="1"/>
  <c r="N89" i="10"/>
  <c r="P89" i="10" s="1"/>
  <c r="N88" i="13" l="1"/>
  <c r="P88" i="13" s="1"/>
  <c r="M89" i="13"/>
  <c r="N89" i="13"/>
  <c r="P89" i="13" s="1"/>
  <c r="K91" i="10"/>
  <c r="L91" i="10"/>
  <c r="M91" i="10" s="1"/>
  <c r="O91" i="10" s="1"/>
  <c r="Q91" i="10" s="1"/>
  <c r="O90" i="10"/>
  <c r="Q90" i="10" s="1"/>
  <c r="O89" i="13" l="1"/>
  <c r="Q89" i="13" s="1"/>
  <c r="M90" i="13"/>
  <c r="N90" i="13" s="1"/>
  <c r="P90" i="13" s="1"/>
  <c r="N91" i="10"/>
  <c r="P91" i="10" s="1"/>
  <c r="L92" i="10"/>
  <c r="M92" i="10" s="1"/>
  <c r="O92" i="10" s="1"/>
  <c r="Q92" i="10" s="1"/>
  <c r="K92" i="10"/>
  <c r="O90" i="13" l="1"/>
  <c r="Q90" i="13" s="1"/>
  <c r="M91" i="13"/>
  <c r="L93" i="10"/>
  <c r="M93" i="10" s="1"/>
  <c r="N93" i="10" s="1"/>
  <c r="P93" i="10" s="1"/>
  <c r="K93" i="10"/>
  <c r="N92" i="10"/>
  <c r="P92" i="10" s="1"/>
  <c r="O91" i="13" l="1"/>
  <c r="Q91" i="13" s="1"/>
  <c r="M92" i="13"/>
  <c r="N92" i="13" s="1"/>
  <c r="P92" i="13" s="1"/>
  <c r="N91" i="13"/>
  <c r="P91" i="13" s="1"/>
  <c r="K94" i="10"/>
  <c r="L94" i="10"/>
  <c r="M94" i="10" s="1"/>
  <c r="N94" i="10" s="1"/>
  <c r="P94" i="10" s="1"/>
  <c r="O93" i="10"/>
  <c r="Q93" i="10" s="1"/>
  <c r="O92" i="13" l="1"/>
  <c r="Q92" i="13" s="1"/>
  <c r="M93" i="13"/>
  <c r="O93" i="13" s="1"/>
  <c r="Q93" i="13" s="1"/>
  <c r="K95" i="10"/>
  <c r="L95" i="10"/>
  <c r="M95" i="10" s="1"/>
  <c r="O95" i="10" s="1"/>
  <c r="Q95" i="10" s="1"/>
  <c r="O94" i="10"/>
  <c r="Q94" i="10" s="1"/>
  <c r="N93" i="13" l="1"/>
  <c r="P93" i="13" s="1"/>
  <c r="M94" i="13"/>
  <c r="O94" i="13" s="1"/>
  <c r="Q94" i="13" s="1"/>
  <c r="L96" i="10"/>
  <c r="M96" i="10" s="1"/>
  <c r="O96" i="10" s="1"/>
  <c r="Q96" i="10" s="1"/>
  <c r="K96" i="10"/>
  <c r="N95" i="10"/>
  <c r="P95" i="10" s="1"/>
  <c r="N94" i="13" l="1"/>
  <c r="P94" i="13" s="1"/>
  <c r="M95" i="13"/>
  <c r="N95" i="13" s="1"/>
  <c r="P95" i="13" s="1"/>
  <c r="N96" i="10"/>
  <c r="P96" i="10" s="1"/>
  <c r="L97" i="10"/>
  <c r="M97" i="10" s="1"/>
  <c r="N97" i="10" s="1"/>
  <c r="P97" i="10" s="1"/>
  <c r="K97" i="10"/>
  <c r="O95" i="13" l="1"/>
  <c r="Q95" i="13" s="1"/>
  <c r="M96" i="13"/>
  <c r="O96" i="13"/>
  <c r="Q96" i="13" s="1"/>
  <c r="O97" i="10"/>
  <c r="Q97" i="10" s="1"/>
  <c r="L98" i="10"/>
  <c r="M98" i="10" s="1"/>
  <c r="N98" i="10" s="1"/>
  <c r="P98" i="10" s="1"/>
  <c r="K98" i="10"/>
  <c r="N96" i="13" l="1"/>
  <c r="P96" i="13" s="1"/>
  <c r="M97" i="13"/>
  <c r="O97" i="13" s="1"/>
  <c r="Q97" i="13" s="1"/>
  <c r="O98" i="10"/>
  <c r="Q98" i="10" s="1"/>
  <c r="K99" i="10"/>
  <c r="L99" i="10"/>
  <c r="M99" i="10" s="1"/>
  <c r="N99" i="10" s="1"/>
  <c r="P99" i="10" s="1"/>
  <c r="N97" i="13" l="1"/>
  <c r="P97" i="13" s="1"/>
  <c r="M98" i="13"/>
  <c r="N98" i="13"/>
  <c r="P98" i="13" s="1"/>
  <c r="O99" i="10"/>
  <c r="Q99" i="10" s="1"/>
  <c r="L100" i="10"/>
  <c r="M100" i="10" s="1"/>
  <c r="N100" i="10" s="1"/>
  <c r="P100" i="10" s="1"/>
  <c r="K100" i="10"/>
  <c r="O98" i="13" l="1"/>
  <c r="Q98" i="13" s="1"/>
  <c r="M99" i="13"/>
  <c r="O99" i="13" s="1"/>
  <c r="Q99" i="13" s="1"/>
  <c r="L101" i="10"/>
  <c r="M101" i="10" s="1"/>
  <c r="N101" i="10" s="1"/>
  <c r="P101" i="10" s="1"/>
  <c r="K101" i="10"/>
  <c r="O100" i="10"/>
  <c r="Q100" i="10" s="1"/>
  <c r="N99" i="13" l="1"/>
  <c r="P99" i="13" s="1"/>
  <c r="M100" i="13"/>
  <c r="L102" i="10"/>
  <c r="M102" i="10" s="1"/>
  <c r="N102" i="10" s="1"/>
  <c r="P102" i="10" s="1"/>
  <c r="K102" i="10"/>
  <c r="O101" i="10"/>
  <c r="Q101" i="10" s="1"/>
  <c r="M101" i="13" l="1"/>
  <c r="O101" i="13" s="1"/>
  <c r="Q101" i="13" s="1"/>
  <c r="N100" i="13"/>
  <c r="P100" i="13" s="1"/>
  <c r="O100" i="13"/>
  <c r="Q100" i="13" s="1"/>
  <c r="K103" i="10"/>
  <c r="L103" i="10"/>
  <c r="M103" i="10" s="1"/>
  <c r="O103" i="10" s="1"/>
  <c r="Q103" i="10" s="1"/>
  <c r="O102" i="10"/>
  <c r="Q102" i="10" s="1"/>
  <c r="N101" i="13" l="1"/>
  <c r="P101" i="13" s="1"/>
  <c r="M102" i="13"/>
  <c r="O102" i="13" s="1"/>
  <c r="Q102" i="13" s="1"/>
  <c r="L104" i="10"/>
  <c r="M104" i="10" s="1"/>
  <c r="O104" i="10" s="1"/>
  <c r="Q104" i="10" s="1"/>
  <c r="K104" i="10"/>
  <c r="N103" i="10"/>
  <c r="P103" i="10" s="1"/>
  <c r="N102" i="13" l="1"/>
  <c r="P102" i="13" s="1"/>
  <c r="M103" i="13"/>
  <c r="N103" i="13" s="1"/>
  <c r="P103" i="13" s="1"/>
  <c r="L105" i="10"/>
  <c r="M105" i="10" s="1"/>
  <c r="O105" i="10" s="1"/>
  <c r="Q105" i="10" s="1"/>
  <c r="K105" i="10"/>
  <c r="N104" i="10"/>
  <c r="P104" i="10" s="1"/>
  <c r="O103" i="13" l="1"/>
  <c r="Q103" i="13" s="1"/>
  <c r="M104" i="13"/>
  <c r="O104" i="13" s="1"/>
  <c r="Q104" i="13" s="1"/>
  <c r="N105" i="10"/>
  <c r="P105" i="10" s="1"/>
  <c r="L106" i="10"/>
  <c r="M106" i="10" s="1"/>
  <c r="N106" i="10" s="1"/>
  <c r="P106" i="10" s="1"/>
  <c r="K106" i="10"/>
  <c r="N104" i="13" l="1"/>
  <c r="P104" i="13" s="1"/>
  <c r="M105" i="13"/>
  <c r="O105" i="13" s="1"/>
  <c r="Q105" i="13" s="1"/>
  <c r="O106" i="10"/>
  <c r="Q106" i="10" s="1"/>
  <c r="K107" i="10"/>
  <c r="L107" i="10"/>
  <c r="M107" i="10" s="1"/>
  <c r="O107" i="10" s="1"/>
  <c r="Q107" i="10" s="1"/>
  <c r="N105" i="13" l="1"/>
  <c r="P105" i="13" s="1"/>
  <c r="M106" i="13"/>
  <c r="N107" i="10"/>
  <c r="P107" i="10" s="1"/>
  <c r="L108" i="10"/>
  <c r="M108" i="10" s="1"/>
  <c r="N108" i="10" s="1"/>
  <c r="P108" i="10" s="1"/>
  <c r="K108" i="10"/>
  <c r="N106" i="13" l="1"/>
  <c r="P106" i="13" s="1"/>
  <c r="M107" i="13"/>
  <c r="N107" i="13" s="1"/>
  <c r="P107" i="13" s="1"/>
  <c r="O106" i="13"/>
  <c r="Q106" i="13" s="1"/>
  <c r="O108" i="10"/>
  <c r="Q108" i="10" s="1"/>
  <c r="L109" i="10"/>
  <c r="M109" i="10" s="1"/>
  <c r="N109" i="10" s="1"/>
  <c r="P109" i="10" s="1"/>
  <c r="K109" i="10"/>
  <c r="O107" i="13" l="1"/>
  <c r="Q107" i="13" s="1"/>
  <c r="M108" i="13"/>
  <c r="N108" i="13" s="1"/>
  <c r="P108" i="13" s="1"/>
  <c r="O108" i="13"/>
  <c r="Q108" i="13" s="1"/>
  <c r="K110" i="10"/>
  <c r="L110" i="10"/>
  <c r="M110" i="10" s="1"/>
  <c r="O110" i="10" s="1"/>
  <c r="Q110" i="10" s="1"/>
  <c r="O109" i="10"/>
  <c r="Q109" i="10" s="1"/>
  <c r="M109" i="13" l="1"/>
  <c r="N109" i="13" s="1"/>
  <c r="P109" i="13" s="1"/>
  <c r="N110" i="10"/>
  <c r="P110" i="10" s="1"/>
  <c r="K111" i="10"/>
  <c r="L111" i="10"/>
  <c r="M111" i="10" s="1"/>
  <c r="N111" i="10" s="1"/>
  <c r="P111" i="10" s="1"/>
  <c r="O109" i="13" l="1"/>
  <c r="Q109" i="13" s="1"/>
  <c r="M110" i="13"/>
  <c r="O111" i="10"/>
  <c r="Q111" i="10" s="1"/>
  <c r="L112" i="10"/>
  <c r="M112" i="10" s="1"/>
  <c r="O112" i="10" s="1"/>
  <c r="Q112" i="10" s="1"/>
  <c r="K112" i="10"/>
  <c r="N110" i="13" l="1"/>
  <c r="P110" i="13" s="1"/>
  <c r="M111" i="13"/>
  <c r="N111" i="13" s="1"/>
  <c r="P111" i="13" s="1"/>
  <c r="O110" i="13"/>
  <c r="Q110" i="13" s="1"/>
  <c r="L113" i="10"/>
  <c r="M113" i="10" s="1"/>
  <c r="N113" i="10" s="1"/>
  <c r="P113" i="10" s="1"/>
  <c r="K113" i="10"/>
  <c r="N112" i="10"/>
  <c r="P112" i="10" s="1"/>
  <c r="O111" i="13" l="1"/>
  <c r="Q111" i="13" s="1"/>
  <c r="M112" i="13"/>
  <c r="L114" i="10"/>
  <c r="M114" i="10" s="1"/>
  <c r="O114" i="10" s="1"/>
  <c r="Q114" i="10" s="1"/>
  <c r="K114" i="10"/>
  <c r="O113" i="10"/>
  <c r="Q113" i="10" s="1"/>
  <c r="N112" i="13" l="1"/>
  <c r="P112" i="13" s="1"/>
  <c r="M113" i="13"/>
  <c r="N113" i="13" s="1"/>
  <c r="P113" i="13" s="1"/>
  <c r="O112" i="13"/>
  <c r="Q112" i="13" s="1"/>
  <c r="N114" i="10"/>
  <c r="P114" i="10" s="1"/>
  <c r="K115" i="10"/>
  <c r="L115" i="10"/>
  <c r="M115" i="10" s="1"/>
  <c r="O115" i="10" s="1"/>
  <c r="Q115" i="10" s="1"/>
  <c r="O113" i="13" l="1"/>
  <c r="Q113" i="13" s="1"/>
  <c r="M114" i="13"/>
  <c r="N114" i="13" s="1"/>
  <c r="P114" i="13" s="1"/>
  <c r="N115" i="10"/>
  <c r="P115" i="10" s="1"/>
  <c r="L116" i="10"/>
  <c r="M116" i="10" s="1"/>
  <c r="N116" i="10" s="1"/>
  <c r="P116" i="10" s="1"/>
  <c r="K116" i="10"/>
  <c r="O114" i="13" l="1"/>
  <c r="Q114" i="13" s="1"/>
  <c r="M115" i="13"/>
  <c r="L117" i="10"/>
  <c r="M117" i="10" s="1"/>
  <c r="O117" i="10" s="1"/>
  <c r="Q117" i="10" s="1"/>
  <c r="K117" i="10"/>
  <c r="O116" i="10"/>
  <c r="Q116" i="10" s="1"/>
  <c r="O115" i="13" l="1"/>
  <c r="Q115" i="13" s="1"/>
  <c r="M116" i="13"/>
  <c r="N116" i="13" s="1"/>
  <c r="P116" i="13" s="1"/>
  <c r="N115" i="13"/>
  <c r="P115" i="13" s="1"/>
  <c r="N117" i="10"/>
  <c r="P117" i="10" s="1"/>
  <c r="K118" i="10"/>
  <c r="L118" i="10"/>
  <c r="M118" i="10" s="1"/>
  <c r="O118" i="10" s="1"/>
  <c r="Q118" i="10" s="1"/>
  <c r="O116" i="13" l="1"/>
  <c r="Q116" i="13" s="1"/>
  <c r="M117" i="13"/>
  <c r="N118" i="10"/>
  <c r="P118" i="10" s="1"/>
  <c r="K119" i="10"/>
  <c r="L119" i="10"/>
  <c r="M119" i="10" s="1"/>
  <c r="O119" i="10" s="1"/>
  <c r="Q119" i="10" s="1"/>
  <c r="O117" i="13" l="1"/>
  <c r="Q117" i="13" s="1"/>
  <c r="M118" i="13"/>
  <c r="O118" i="13" s="1"/>
  <c r="Q118" i="13" s="1"/>
  <c r="N117" i="13"/>
  <c r="P117" i="13" s="1"/>
  <c r="N119" i="10"/>
  <c r="P119" i="10" s="1"/>
  <c r="L120" i="10"/>
  <c r="M120" i="10" s="1"/>
  <c r="O120" i="10" s="1"/>
  <c r="Q120" i="10" s="1"/>
  <c r="K120" i="10"/>
  <c r="N118" i="13" l="1"/>
  <c r="P118" i="13" s="1"/>
  <c r="M119" i="13"/>
  <c r="N119" i="13"/>
  <c r="P119" i="13" s="1"/>
  <c r="N120" i="10"/>
  <c r="P120" i="10" s="1"/>
  <c r="L121" i="10"/>
  <c r="M121" i="10" s="1"/>
  <c r="N121" i="10" s="1"/>
  <c r="P121" i="10" s="1"/>
  <c r="K121" i="10"/>
  <c r="O119" i="13" l="1"/>
  <c r="Q119" i="13" s="1"/>
  <c r="M120" i="13"/>
  <c r="O121" i="10"/>
  <c r="Q121" i="10" s="1"/>
  <c r="K122" i="10"/>
  <c r="L122" i="10"/>
  <c r="M122" i="10" s="1"/>
  <c r="O122" i="10" s="1"/>
  <c r="Q122" i="10" s="1"/>
  <c r="N120" i="13" l="1"/>
  <c r="P120" i="13" s="1"/>
  <c r="M121" i="13"/>
  <c r="N121" i="13" s="1"/>
  <c r="P121" i="13" s="1"/>
  <c r="O120" i="13"/>
  <c r="Q120" i="13" s="1"/>
  <c r="N122" i="10"/>
  <c r="P122" i="10" s="1"/>
  <c r="K123" i="10"/>
  <c r="L123" i="10"/>
  <c r="M123" i="10" s="1"/>
  <c r="O123" i="10" s="1"/>
  <c r="Q123" i="10" s="1"/>
  <c r="O121" i="13" l="1"/>
  <c r="Q121" i="13" s="1"/>
  <c r="M122" i="13"/>
  <c r="L124" i="10"/>
  <c r="M124" i="10" s="1"/>
  <c r="O124" i="10" s="1"/>
  <c r="Q124" i="10" s="1"/>
  <c r="K124" i="10"/>
  <c r="N123" i="10"/>
  <c r="P123" i="10" s="1"/>
  <c r="O122" i="13" l="1"/>
  <c r="Q122" i="13" s="1"/>
  <c r="M123" i="13"/>
  <c r="N123" i="13" s="1"/>
  <c r="P123" i="13" s="1"/>
  <c r="N122" i="13"/>
  <c r="P122" i="13" s="1"/>
  <c r="L125" i="10"/>
  <c r="M125" i="10" s="1"/>
  <c r="O125" i="10" s="1"/>
  <c r="Q125" i="10" s="1"/>
  <c r="K125" i="10"/>
  <c r="N124" i="10"/>
  <c r="P124" i="10" s="1"/>
  <c r="O123" i="13" l="1"/>
  <c r="Q123" i="13" s="1"/>
  <c r="M124" i="13"/>
  <c r="N124" i="13" s="1"/>
  <c r="P124" i="13" s="1"/>
  <c r="N125" i="10"/>
  <c r="P125" i="10" s="1"/>
  <c r="L126" i="10"/>
  <c r="M126" i="10" s="1"/>
  <c r="N126" i="10" s="1"/>
  <c r="P126" i="10" s="1"/>
  <c r="K126" i="10"/>
  <c r="O124" i="13" l="1"/>
  <c r="Q124" i="13" s="1"/>
  <c r="M125" i="13"/>
  <c r="O125" i="13" s="1"/>
  <c r="Q125" i="13" s="1"/>
  <c r="O126" i="10"/>
  <c r="Q126" i="10" s="1"/>
  <c r="K127" i="10"/>
  <c r="L127" i="10"/>
  <c r="M127" i="10" s="1"/>
  <c r="O127" i="10" s="1"/>
  <c r="Q127" i="10" s="1"/>
  <c r="N125" i="13" l="1"/>
  <c r="P125" i="13" s="1"/>
  <c r="M126" i="13"/>
  <c r="O126" i="13" s="1"/>
  <c r="Q126" i="13" s="1"/>
  <c r="N127" i="10"/>
  <c r="P127" i="10" s="1"/>
  <c r="L128" i="10"/>
  <c r="M128" i="10" s="1"/>
  <c r="O128" i="10" s="1"/>
  <c r="Q128" i="10" s="1"/>
  <c r="K128" i="10"/>
  <c r="N126" i="13" l="1"/>
  <c r="P126" i="13" s="1"/>
  <c r="M127" i="13"/>
  <c r="N128" i="10"/>
  <c r="P128" i="10" s="1"/>
  <c r="L129" i="10"/>
  <c r="M129" i="10" s="1"/>
  <c r="O129" i="10" s="1"/>
  <c r="Q129" i="10" s="1"/>
  <c r="K129" i="10"/>
  <c r="N127" i="13" l="1"/>
  <c r="P127" i="13" s="1"/>
  <c r="M128" i="13"/>
  <c r="O128" i="13" s="1"/>
  <c r="Q128" i="13" s="1"/>
  <c r="O127" i="13"/>
  <c r="Q127" i="13" s="1"/>
  <c r="K130" i="10"/>
  <c r="L130" i="10"/>
  <c r="M130" i="10" s="1"/>
  <c r="O130" i="10" s="1"/>
  <c r="Q130" i="10" s="1"/>
  <c r="N129" i="10"/>
  <c r="P129" i="10" s="1"/>
  <c r="N128" i="13" l="1"/>
  <c r="P128" i="13" s="1"/>
  <c r="M129" i="13"/>
  <c r="N130" i="10"/>
  <c r="P130" i="10" s="1"/>
  <c r="K131" i="10"/>
  <c r="L131" i="10"/>
  <c r="M131" i="10" s="1"/>
  <c r="N131" i="10" s="1"/>
  <c r="P131" i="10" s="1"/>
  <c r="O129" i="13" l="1"/>
  <c r="Q129" i="13" s="1"/>
  <c r="M130" i="13"/>
  <c r="N130" i="13" s="1"/>
  <c r="P130" i="13" s="1"/>
  <c r="N129" i="13"/>
  <c r="P129" i="13" s="1"/>
  <c r="O131" i="10"/>
  <c r="Q131" i="10" s="1"/>
  <c r="L132" i="10"/>
  <c r="M132" i="10" s="1"/>
  <c r="O132" i="10" s="1"/>
  <c r="Q132" i="10" s="1"/>
  <c r="K132" i="10"/>
  <c r="O130" i="13" l="1"/>
  <c r="Q130" i="13" s="1"/>
  <c r="M131" i="13"/>
  <c r="N132" i="10"/>
  <c r="P132" i="10" s="1"/>
  <c r="L133" i="10"/>
  <c r="M133" i="10" s="1"/>
  <c r="N133" i="10" s="1"/>
  <c r="P133" i="10" s="1"/>
  <c r="K133" i="10"/>
  <c r="O131" i="13" l="1"/>
  <c r="Q131" i="13" s="1"/>
  <c r="M132" i="13"/>
  <c r="O132" i="13" s="1"/>
  <c r="Q132" i="13" s="1"/>
  <c r="N132" i="13"/>
  <c r="P132" i="13" s="1"/>
  <c r="N131" i="13"/>
  <c r="P131" i="13" s="1"/>
  <c r="O133" i="10"/>
  <c r="Q133" i="10" s="1"/>
  <c r="L134" i="10"/>
  <c r="M134" i="10" s="1"/>
  <c r="N134" i="10" s="1"/>
  <c r="P134" i="10" s="1"/>
  <c r="K134" i="10"/>
  <c r="M133" i="13" l="1"/>
  <c r="O133" i="13" s="1"/>
  <c r="Q133" i="13" s="1"/>
  <c r="K135" i="10"/>
  <c r="L135" i="10"/>
  <c r="M135" i="10" s="1"/>
  <c r="N135" i="10" s="1"/>
  <c r="P135" i="10" s="1"/>
  <c r="O134" i="10"/>
  <c r="Q134" i="10" s="1"/>
  <c r="N133" i="13" l="1"/>
  <c r="P133" i="13" s="1"/>
  <c r="M134" i="13"/>
  <c r="O135" i="10"/>
  <c r="Q135" i="10" s="1"/>
  <c r="L136" i="10"/>
  <c r="M136" i="10" s="1"/>
  <c r="O136" i="10" s="1"/>
  <c r="Q136" i="10" s="1"/>
  <c r="K136" i="10"/>
  <c r="N134" i="13" l="1"/>
  <c r="P134" i="13" s="1"/>
  <c r="M135" i="13"/>
  <c r="O134" i="13"/>
  <c r="Q134" i="13" s="1"/>
  <c r="N136" i="10"/>
  <c r="P136" i="10" s="1"/>
  <c r="L137" i="10"/>
  <c r="M137" i="10" s="1"/>
  <c r="O137" i="10" s="1"/>
  <c r="Q137" i="10" s="1"/>
  <c r="K137" i="10"/>
  <c r="N135" i="13" l="1"/>
  <c r="P135" i="13" s="1"/>
  <c r="M136" i="13"/>
  <c r="N136" i="13" s="1"/>
  <c r="P136" i="13" s="1"/>
  <c r="O135" i="13"/>
  <c r="Q135" i="13" s="1"/>
  <c r="N137" i="10"/>
  <c r="P137" i="10" s="1"/>
  <c r="L138" i="10"/>
  <c r="M138" i="10" s="1"/>
  <c r="O138" i="10" s="1"/>
  <c r="Q138" i="10" s="1"/>
  <c r="K138" i="10"/>
  <c r="O136" i="13" l="1"/>
  <c r="Q136" i="13" s="1"/>
  <c r="M137" i="13"/>
  <c r="N137" i="13" s="1"/>
  <c r="P137" i="13" s="1"/>
  <c r="K139" i="10"/>
  <c r="L139" i="10"/>
  <c r="M139" i="10" s="1"/>
  <c r="N139" i="10" s="1"/>
  <c r="P139" i="10" s="1"/>
  <c r="N138" i="10"/>
  <c r="P138" i="10" s="1"/>
  <c r="O137" i="13" l="1"/>
  <c r="Q137" i="13" s="1"/>
  <c r="M138" i="13"/>
  <c r="N138" i="13" s="1"/>
  <c r="P138" i="13" s="1"/>
  <c r="O139" i="10"/>
  <c r="Q139" i="10" s="1"/>
  <c r="L140" i="10"/>
  <c r="M140" i="10" s="1"/>
  <c r="N140" i="10" s="1"/>
  <c r="P140" i="10" s="1"/>
  <c r="K140" i="10"/>
  <c r="O138" i="13" l="1"/>
  <c r="Q138" i="13" s="1"/>
  <c r="M139" i="13"/>
  <c r="N139" i="13" s="1"/>
  <c r="P139" i="13" s="1"/>
  <c r="L141" i="10"/>
  <c r="M141" i="10" s="1"/>
  <c r="O141" i="10" s="1"/>
  <c r="Q141" i="10" s="1"/>
  <c r="K141" i="10"/>
  <c r="O140" i="10"/>
  <c r="Q140" i="10" s="1"/>
  <c r="O139" i="13" l="1"/>
  <c r="Q139" i="13" s="1"/>
  <c r="M140" i="13"/>
  <c r="N140" i="13" s="1"/>
  <c r="P140" i="13" s="1"/>
  <c r="K142" i="10"/>
  <c r="L142" i="10"/>
  <c r="M142" i="10" s="1"/>
  <c r="O142" i="10" s="1"/>
  <c r="Q142" i="10" s="1"/>
  <c r="N141" i="10"/>
  <c r="P141" i="10" s="1"/>
  <c r="O140" i="13" l="1"/>
  <c r="Q140" i="13" s="1"/>
  <c r="M141" i="13"/>
  <c r="N141" i="13" s="1"/>
  <c r="P141" i="13" s="1"/>
  <c r="N142" i="10"/>
  <c r="P142" i="10" s="1"/>
  <c r="K143" i="10"/>
  <c r="L143" i="10"/>
  <c r="M143" i="10" s="1"/>
  <c r="N143" i="10" s="1"/>
  <c r="P143" i="10" s="1"/>
  <c r="O141" i="13" l="1"/>
  <c r="Q141" i="13" s="1"/>
  <c r="M142" i="13"/>
  <c r="O142" i="13" s="1"/>
  <c r="Q142" i="13" s="1"/>
  <c r="O143" i="10"/>
  <c r="Q143" i="10" s="1"/>
  <c r="L144" i="10"/>
  <c r="M144" i="10" s="1"/>
  <c r="O144" i="10" s="1"/>
  <c r="Q144" i="10" s="1"/>
  <c r="K144" i="10"/>
  <c r="N142" i="13" l="1"/>
  <c r="P142" i="13" s="1"/>
  <c r="M143" i="13"/>
  <c r="N143" i="13" s="1"/>
  <c r="P143" i="13" s="1"/>
  <c r="L145" i="10"/>
  <c r="M145" i="10" s="1"/>
  <c r="N145" i="10" s="1"/>
  <c r="P145" i="10" s="1"/>
  <c r="K145" i="10"/>
  <c r="N144" i="10"/>
  <c r="P144" i="10" s="1"/>
  <c r="O143" i="13" l="1"/>
  <c r="Q143" i="13" s="1"/>
  <c r="M144" i="13"/>
  <c r="N144" i="13" s="1"/>
  <c r="P144" i="13" s="1"/>
  <c r="K146" i="10"/>
  <c r="L146" i="10"/>
  <c r="M146" i="10" s="1"/>
  <c r="N146" i="10" s="1"/>
  <c r="P146" i="10" s="1"/>
  <c r="O145" i="10"/>
  <c r="Q145" i="10" s="1"/>
  <c r="O144" i="13" l="1"/>
  <c r="Q144" i="13" s="1"/>
  <c r="M145" i="13"/>
  <c r="N145" i="13" s="1"/>
  <c r="P145" i="13" s="1"/>
  <c r="O146" i="10"/>
  <c r="Q146" i="10" s="1"/>
  <c r="K147" i="10"/>
  <c r="L147" i="10"/>
  <c r="M147" i="10" s="1"/>
  <c r="O147" i="10" s="1"/>
  <c r="Q147" i="10" s="1"/>
  <c r="O145" i="13" l="1"/>
  <c r="Q145" i="13" s="1"/>
  <c r="M146" i="13"/>
  <c r="N146" i="13" s="1"/>
  <c r="P146" i="13" s="1"/>
  <c r="N147" i="10"/>
  <c r="P147" i="10" s="1"/>
  <c r="L148" i="10"/>
  <c r="M148" i="10" s="1"/>
  <c r="O148" i="10" s="1"/>
  <c r="Q148" i="10" s="1"/>
  <c r="K148" i="10"/>
  <c r="O146" i="13" l="1"/>
  <c r="Q146" i="13" s="1"/>
  <c r="M147" i="13"/>
  <c r="O147" i="13" s="1"/>
  <c r="Q147" i="13" s="1"/>
  <c r="L149" i="10"/>
  <c r="M149" i="10" s="1"/>
  <c r="O149" i="10" s="1"/>
  <c r="Q149" i="10" s="1"/>
  <c r="K149" i="10"/>
  <c r="N148" i="10"/>
  <c r="P148" i="10" s="1"/>
  <c r="N147" i="13" l="1"/>
  <c r="P147" i="13" s="1"/>
  <c r="M148" i="13"/>
  <c r="O148" i="13" s="1"/>
  <c r="Q148" i="13" s="1"/>
  <c r="K150" i="10"/>
  <c r="L150" i="10"/>
  <c r="M150" i="10" s="1"/>
  <c r="O150" i="10" s="1"/>
  <c r="Q150" i="10" s="1"/>
  <c r="N149" i="10"/>
  <c r="P149" i="10" s="1"/>
  <c r="N148" i="13" l="1"/>
  <c r="P148" i="13" s="1"/>
  <c r="M149" i="13"/>
  <c r="N149" i="13" s="1"/>
  <c r="P149" i="13" s="1"/>
  <c r="N150" i="10"/>
  <c r="P150" i="10" s="1"/>
  <c r="K151" i="10"/>
  <c r="L151" i="10"/>
  <c r="M151" i="10" s="1"/>
  <c r="O151" i="10" s="1"/>
  <c r="Q151" i="10" s="1"/>
  <c r="O149" i="13" l="1"/>
  <c r="Q149" i="13" s="1"/>
  <c r="M150" i="13"/>
  <c r="O150" i="13" s="1"/>
  <c r="Q150" i="13" s="1"/>
  <c r="N151" i="10"/>
  <c r="P151" i="10" s="1"/>
  <c r="L152" i="10"/>
  <c r="M152" i="10" s="1"/>
  <c r="N152" i="10" s="1"/>
  <c r="P152" i="10" s="1"/>
  <c r="K152" i="10"/>
  <c r="N150" i="13" l="1"/>
  <c r="P150" i="13" s="1"/>
  <c r="M151" i="13"/>
  <c r="L153" i="10"/>
  <c r="M153" i="10" s="1"/>
  <c r="O153" i="10" s="1"/>
  <c r="Q153" i="10" s="1"/>
  <c r="K153" i="10"/>
  <c r="O152" i="10"/>
  <c r="Q152" i="10" s="1"/>
  <c r="M152" i="13" l="1"/>
  <c r="O152" i="13"/>
  <c r="Q152" i="13" s="1"/>
  <c r="N152" i="13"/>
  <c r="P152" i="13" s="1"/>
  <c r="N151" i="13"/>
  <c r="P151" i="13" s="1"/>
  <c r="O151" i="13"/>
  <c r="Q151" i="13" s="1"/>
  <c r="N153" i="10"/>
  <c r="P153" i="10" s="1"/>
  <c r="K154" i="10"/>
  <c r="L154" i="10"/>
  <c r="M154" i="10" s="1"/>
  <c r="N154" i="10" s="1"/>
  <c r="P154" i="10" s="1"/>
  <c r="M153" i="13" l="1"/>
  <c r="N153" i="13"/>
  <c r="P153" i="13" s="1"/>
  <c r="O153" i="13"/>
  <c r="Q153" i="13" s="1"/>
  <c r="O154" i="10"/>
  <c r="Q154" i="10" s="1"/>
  <c r="K155" i="10"/>
  <c r="L155" i="10"/>
  <c r="M155" i="10" s="1"/>
  <c r="O155" i="10" s="1"/>
  <c r="Q155" i="10" s="1"/>
  <c r="M154" i="13" l="1"/>
  <c r="O154" i="13"/>
  <c r="Q154" i="13" s="1"/>
  <c r="N154" i="13"/>
  <c r="P154" i="13" s="1"/>
  <c r="N155" i="10"/>
  <c r="P155" i="10" s="1"/>
  <c r="L156" i="10"/>
  <c r="M156" i="10" s="1"/>
  <c r="N156" i="10" s="1"/>
  <c r="P156" i="10" s="1"/>
  <c r="K156" i="10"/>
  <c r="M155" i="13" l="1"/>
  <c r="N155" i="13" s="1"/>
  <c r="P155" i="13" s="1"/>
  <c r="L157" i="10"/>
  <c r="M157" i="10" s="1"/>
  <c r="K157" i="10"/>
  <c r="O156" i="10"/>
  <c r="Q156" i="10" s="1"/>
  <c r="O155" i="13" l="1"/>
  <c r="Q155" i="13" s="1"/>
  <c r="M156" i="13"/>
  <c r="N156" i="13" s="1"/>
  <c r="P156" i="13" s="1"/>
  <c r="L158" i="10"/>
  <c r="M158" i="10" s="1"/>
  <c r="N158" i="10" s="1"/>
  <c r="P158" i="10" s="1"/>
  <c r="K158" i="10"/>
  <c r="N157" i="10"/>
  <c r="P157" i="10" s="1"/>
  <c r="O157" i="10"/>
  <c r="Q157" i="10" s="1"/>
  <c r="O156" i="13" l="1"/>
  <c r="Q156" i="13" s="1"/>
  <c r="M157" i="13"/>
  <c r="O158" i="10"/>
  <c r="Q158" i="10" s="1"/>
  <c r="K159" i="10"/>
  <c r="L159" i="10"/>
  <c r="M159" i="10" s="1"/>
  <c r="N159" i="10" s="1"/>
  <c r="P159" i="10" s="1"/>
  <c r="O157" i="13" l="1"/>
  <c r="Q157" i="13" s="1"/>
  <c r="M158" i="13"/>
  <c r="O158" i="13" s="1"/>
  <c r="Q158" i="13" s="1"/>
  <c r="N157" i="13"/>
  <c r="P157" i="13" s="1"/>
  <c r="O159" i="10"/>
  <c r="Q159" i="10" s="1"/>
  <c r="L160" i="10"/>
  <c r="M160" i="10" s="1"/>
  <c r="O160" i="10" s="1"/>
  <c r="Q160" i="10" s="1"/>
  <c r="K160" i="10"/>
  <c r="N158" i="13" l="1"/>
  <c r="P158" i="13" s="1"/>
  <c r="M159" i="13"/>
  <c r="N160" i="10"/>
  <c r="P160" i="10" s="1"/>
  <c r="L161" i="10"/>
  <c r="M161" i="10" s="1"/>
  <c r="K161" i="10"/>
  <c r="N159" i="13" l="1"/>
  <c r="P159" i="13" s="1"/>
  <c r="M160" i="13"/>
  <c r="O160" i="13" s="1"/>
  <c r="Q160" i="13" s="1"/>
  <c r="O159" i="13"/>
  <c r="Q159" i="13" s="1"/>
  <c r="L162" i="10"/>
  <c r="M162" i="10" s="1"/>
  <c r="N162" i="10" s="1"/>
  <c r="P162" i="10" s="1"/>
  <c r="K162" i="10"/>
  <c r="O161" i="10"/>
  <c r="Q161" i="10" s="1"/>
  <c r="N161" i="10"/>
  <c r="P161" i="10" s="1"/>
  <c r="N160" i="13" l="1"/>
  <c r="P160" i="13" s="1"/>
  <c r="M161" i="13"/>
  <c r="K163" i="10"/>
  <c r="L163" i="10"/>
  <c r="M163" i="10" s="1"/>
  <c r="N163" i="10" s="1"/>
  <c r="P163" i="10" s="1"/>
  <c r="O162" i="10"/>
  <c r="Q162" i="10" s="1"/>
  <c r="O161" i="13" l="1"/>
  <c r="Q161" i="13" s="1"/>
  <c r="M162" i="13"/>
  <c r="N162" i="13" s="1"/>
  <c r="P162" i="13" s="1"/>
  <c r="N161" i="13"/>
  <c r="P161" i="13" s="1"/>
  <c r="O163" i="10"/>
  <c r="Q163" i="10" s="1"/>
  <c r="L164" i="10"/>
  <c r="M164" i="10" s="1"/>
  <c r="O164" i="10" s="1"/>
  <c r="Q164" i="10" s="1"/>
  <c r="K164" i="10"/>
  <c r="O162" i="13" l="1"/>
  <c r="Q162" i="13" s="1"/>
  <c r="M163" i="13"/>
  <c r="N164" i="10"/>
  <c r="P164" i="10" s="1"/>
  <c r="L165" i="10"/>
  <c r="M165" i="10" s="1"/>
  <c r="O165" i="10" s="1"/>
  <c r="Q165" i="10" s="1"/>
  <c r="K165" i="10"/>
  <c r="O163" i="13" l="1"/>
  <c r="Q163" i="13" s="1"/>
  <c r="M164" i="13"/>
  <c r="N163" i="13"/>
  <c r="P163" i="13" s="1"/>
  <c r="N165" i="10"/>
  <c r="P165" i="10" s="1"/>
  <c r="L166" i="10"/>
  <c r="M166" i="10" s="1"/>
  <c r="N166" i="10" s="1"/>
  <c r="P166" i="10" s="1"/>
  <c r="K166" i="10"/>
  <c r="O164" i="13" l="1"/>
  <c r="Q164" i="13" s="1"/>
  <c r="M165" i="13"/>
  <c r="N165" i="13" s="1"/>
  <c r="P165" i="13" s="1"/>
  <c r="N164" i="13"/>
  <c r="P164" i="13" s="1"/>
  <c r="O166" i="10"/>
  <c r="Q166" i="10" s="1"/>
  <c r="K167" i="10"/>
  <c r="L167" i="10"/>
  <c r="M167" i="10" s="1"/>
  <c r="O167" i="10" s="1"/>
  <c r="Q167" i="10" s="1"/>
  <c r="O165" i="13" l="1"/>
  <c r="Q165" i="13" s="1"/>
  <c r="M166" i="13"/>
  <c r="N166" i="13" s="1"/>
  <c r="P166" i="13" s="1"/>
  <c r="N167" i="10"/>
  <c r="P167" i="10" s="1"/>
  <c r="L168" i="10"/>
  <c r="M168" i="10" s="1"/>
  <c r="O168" i="10" s="1"/>
  <c r="Q168" i="10" s="1"/>
  <c r="K168" i="10"/>
  <c r="M167" i="13" l="1"/>
  <c r="O167" i="13"/>
  <c r="Q167" i="13" s="1"/>
  <c r="O166" i="13"/>
  <c r="Q166" i="13" s="1"/>
  <c r="N168" i="10"/>
  <c r="P168" i="10" s="1"/>
  <c r="L169" i="10"/>
  <c r="M169" i="10" s="1"/>
  <c r="N169" i="10" s="1"/>
  <c r="P169" i="10" s="1"/>
  <c r="K169" i="10"/>
  <c r="N167" i="13" l="1"/>
  <c r="P167" i="13" s="1"/>
  <c r="M168" i="13"/>
  <c r="L170" i="10"/>
  <c r="M170" i="10" s="1"/>
  <c r="O170" i="10" s="1"/>
  <c r="Q170" i="10" s="1"/>
  <c r="K170" i="10"/>
  <c r="O169" i="10"/>
  <c r="Q169" i="10" s="1"/>
  <c r="N168" i="13" l="1"/>
  <c r="P168" i="13" s="1"/>
  <c r="M169" i="13"/>
  <c r="N169" i="13" s="1"/>
  <c r="P169" i="13" s="1"/>
  <c r="O168" i="13"/>
  <c r="Q168" i="13" s="1"/>
  <c r="K171" i="10"/>
  <c r="L171" i="10"/>
  <c r="M171" i="10" s="1"/>
  <c r="N171" i="10" s="1"/>
  <c r="P171" i="10" s="1"/>
  <c r="N170" i="10"/>
  <c r="P170" i="10" s="1"/>
  <c r="O169" i="13" l="1"/>
  <c r="Q169" i="13" s="1"/>
  <c r="M170" i="13"/>
  <c r="N170" i="13" s="1"/>
  <c r="P170" i="13" s="1"/>
  <c r="O171" i="10"/>
  <c r="Q171" i="10" s="1"/>
  <c r="L172" i="10"/>
  <c r="M172" i="10" s="1"/>
  <c r="N172" i="10" s="1"/>
  <c r="P172" i="10" s="1"/>
  <c r="K172" i="10"/>
  <c r="O170" i="13" l="1"/>
  <c r="Q170" i="13" s="1"/>
  <c r="M171" i="13"/>
  <c r="L173" i="10"/>
  <c r="M173" i="10" s="1"/>
  <c r="N173" i="10" s="1"/>
  <c r="P173" i="10" s="1"/>
  <c r="K173" i="10"/>
  <c r="O172" i="10"/>
  <c r="Q172" i="10" s="1"/>
  <c r="O171" i="13" l="1"/>
  <c r="Q171" i="13" s="1"/>
  <c r="M172" i="13"/>
  <c r="N172" i="13" s="1"/>
  <c r="P172" i="13" s="1"/>
  <c r="N171" i="13"/>
  <c r="P171" i="13" s="1"/>
  <c r="K174" i="10"/>
  <c r="L174" i="10"/>
  <c r="M174" i="10" s="1"/>
  <c r="O173" i="10"/>
  <c r="Q173" i="10" s="1"/>
  <c r="O172" i="13" l="1"/>
  <c r="Q172" i="13" s="1"/>
  <c r="M173" i="13"/>
  <c r="N173" i="13" s="1"/>
  <c r="P173" i="13" s="1"/>
  <c r="K175" i="10"/>
  <c r="L175" i="10"/>
  <c r="M175" i="10" s="1"/>
  <c r="O174" i="10"/>
  <c r="Q174" i="10" s="1"/>
  <c r="N174" i="10"/>
  <c r="P174" i="10" s="1"/>
  <c r="O173" i="13" l="1"/>
  <c r="Q173" i="13" s="1"/>
  <c r="M174" i="13"/>
  <c r="N174" i="13" s="1"/>
  <c r="P174" i="13" s="1"/>
  <c r="L176" i="10"/>
  <c r="M176" i="10" s="1"/>
  <c r="K176" i="10"/>
  <c r="N175" i="10"/>
  <c r="P175" i="10" s="1"/>
  <c r="O175" i="10"/>
  <c r="Q175" i="10" s="1"/>
  <c r="O174" i="13" l="1"/>
  <c r="Q174" i="13" s="1"/>
  <c r="M175" i="13"/>
  <c r="O175" i="13" s="1"/>
  <c r="Q175" i="13" s="1"/>
  <c r="L177" i="10"/>
  <c r="M177" i="10" s="1"/>
  <c r="O177" i="10" s="1"/>
  <c r="Q177" i="10" s="1"/>
  <c r="K177" i="10"/>
  <c r="O176" i="10"/>
  <c r="Q176" i="10" s="1"/>
  <c r="N176" i="10"/>
  <c r="P176" i="10" s="1"/>
  <c r="N175" i="13" l="1"/>
  <c r="P175" i="13" s="1"/>
  <c r="M176" i="13"/>
  <c r="O176" i="13" s="1"/>
  <c r="Q176" i="13" s="1"/>
  <c r="N177" i="10"/>
  <c r="P177" i="10" s="1"/>
  <c r="K178" i="10"/>
  <c r="L178" i="10"/>
  <c r="M178" i="10" s="1"/>
  <c r="N178" i="10" s="1"/>
  <c r="P178" i="10" s="1"/>
  <c r="N176" i="13" l="1"/>
  <c r="P176" i="13" s="1"/>
  <c r="M177" i="13"/>
  <c r="N177" i="13" s="1"/>
  <c r="P177" i="13" s="1"/>
  <c r="K179" i="10"/>
  <c r="L179" i="10"/>
  <c r="M179" i="10" s="1"/>
  <c r="O179" i="10" s="1"/>
  <c r="Q179" i="10" s="1"/>
  <c r="O178" i="10"/>
  <c r="Q178" i="10" s="1"/>
  <c r="O177" i="13" l="1"/>
  <c r="Q177" i="13" s="1"/>
  <c r="M178" i="13"/>
  <c r="N178" i="13" s="1"/>
  <c r="P178" i="13" s="1"/>
  <c r="N179" i="10"/>
  <c r="P179" i="10" s="1"/>
  <c r="L180" i="10"/>
  <c r="M180" i="10" s="1"/>
  <c r="O180" i="10" s="1"/>
  <c r="Q180" i="10" s="1"/>
  <c r="K180" i="10"/>
  <c r="O178" i="13" l="1"/>
  <c r="Q178" i="13" s="1"/>
  <c r="M179" i="13"/>
  <c r="L181" i="10"/>
  <c r="M181" i="10" s="1"/>
  <c r="N181" i="10" s="1"/>
  <c r="P181" i="10" s="1"/>
  <c r="K181" i="10"/>
  <c r="N180" i="10"/>
  <c r="P180" i="10" s="1"/>
  <c r="O179" i="13" l="1"/>
  <c r="Q179" i="13" s="1"/>
  <c r="M180" i="13"/>
  <c r="N180" i="13" s="1"/>
  <c r="P180" i="13" s="1"/>
  <c r="N179" i="13"/>
  <c r="P179" i="13" s="1"/>
  <c r="O181" i="10"/>
  <c r="Q181" i="10" s="1"/>
  <c r="L182" i="10"/>
  <c r="M182" i="10" s="1"/>
  <c r="O182" i="10" s="1"/>
  <c r="Q182" i="10" s="1"/>
  <c r="K182" i="10"/>
  <c r="O180" i="13" l="1"/>
  <c r="Q180" i="13" s="1"/>
  <c r="M181" i="13"/>
  <c r="K183" i="10"/>
  <c r="L183" i="10"/>
  <c r="M183" i="10" s="1"/>
  <c r="O183" i="10" s="1"/>
  <c r="Q183" i="10" s="1"/>
  <c r="N182" i="10"/>
  <c r="P182" i="10" s="1"/>
  <c r="O181" i="13" l="1"/>
  <c r="Q181" i="13" s="1"/>
  <c r="M182" i="13"/>
  <c r="O182" i="13" s="1"/>
  <c r="Q182" i="13" s="1"/>
  <c r="N181" i="13"/>
  <c r="P181" i="13" s="1"/>
  <c r="L184" i="10"/>
  <c r="M184" i="10" s="1"/>
  <c r="O184" i="10" s="1"/>
  <c r="Q184" i="10" s="1"/>
  <c r="K184" i="10"/>
  <c r="N183" i="10"/>
  <c r="P183" i="10" s="1"/>
  <c r="N182" i="13" l="1"/>
  <c r="P182" i="13" s="1"/>
  <c r="M183" i="13"/>
  <c r="O183" i="13" s="1"/>
  <c r="Q183" i="13" s="1"/>
  <c r="L185" i="10"/>
  <c r="M185" i="10" s="1"/>
  <c r="N185" i="10" s="1"/>
  <c r="P185" i="10" s="1"/>
  <c r="K185" i="10"/>
  <c r="N184" i="10"/>
  <c r="P184" i="10" s="1"/>
  <c r="N183" i="13" l="1"/>
  <c r="P183" i="13" s="1"/>
  <c r="M184" i="13"/>
  <c r="O184" i="13" s="1"/>
  <c r="Q184" i="13" s="1"/>
  <c r="L186" i="10"/>
  <c r="M186" i="10" s="1"/>
  <c r="K186" i="10"/>
  <c r="O185" i="10"/>
  <c r="Q185" i="10" s="1"/>
  <c r="N184" i="13" l="1"/>
  <c r="P184" i="13" s="1"/>
  <c r="M185" i="13"/>
  <c r="N185" i="13" s="1"/>
  <c r="P185" i="13" s="1"/>
  <c r="K187" i="10"/>
  <c r="L187" i="10"/>
  <c r="M187" i="10" s="1"/>
  <c r="O187" i="10" s="1"/>
  <c r="Q187" i="10" s="1"/>
  <c r="N186" i="10"/>
  <c r="P186" i="10" s="1"/>
  <c r="O186" i="10"/>
  <c r="Q186" i="10" s="1"/>
  <c r="O185" i="13" l="1"/>
  <c r="Q185" i="13" s="1"/>
  <c r="M186" i="13"/>
  <c r="L188" i="10"/>
  <c r="M188" i="10" s="1"/>
  <c r="O188" i="10" s="1"/>
  <c r="Q188" i="10" s="1"/>
  <c r="K188" i="10"/>
  <c r="N187" i="10"/>
  <c r="P187" i="10" s="1"/>
  <c r="O186" i="13" l="1"/>
  <c r="Q186" i="13" s="1"/>
  <c r="M187" i="13"/>
  <c r="N187" i="13" s="1"/>
  <c r="P187" i="13" s="1"/>
  <c r="N186" i="13"/>
  <c r="P186" i="13" s="1"/>
  <c r="L189" i="10"/>
  <c r="M189" i="10" s="1"/>
  <c r="N189" i="10" s="1"/>
  <c r="P189" i="10" s="1"/>
  <c r="K189" i="10"/>
  <c r="N188" i="10"/>
  <c r="P188" i="10" s="1"/>
  <c r="O187" i="13" l="1"/>
  <c r="Q187" i="13" s="1"/>
  <c r="M188" i="13"/>
  <c r="O189" i="10"/>
  <c r="Q189" i="10" s="1"/>
  <c r="K190" i="10"/>
  <c r="L190" i="10"/>
  <c r="M190" i="10" s="1"/>
  <c r="O190" i="10" s="1"/>
  <c r="Q190" i="10" s="1"/>
  <c r="O188" i="13" l="1"/>
  <c r="Q188" i="13" s="1"/>
  <c r="M189" i="13"/>
  <c r="N189" i="13" s="1"/>
  <c r="P189" i="13" s="1"/>
  <c r="N188" i="13"/>
  <c r="P188" i="13" s="1"/>
  <c r="N190" i="10"/>
  <c r="P190" i="10" s="1"/>
  <c r="K191" i="10"/>
  <c r="L191" i="10"/>
  <c r="M191" i="10" s="1"/>
  <c r="O191" i="10" s="1"/>
  <c r="Q191" i="10" s="1"/>
  <c r="O189" i="13" l="1"/>
  <c r="Q189" i="13" s="1"/>
  <c r="M190" i="13"/>
  <c r="L192" i="10"/>
  <c r="M192" i="10" s="1"/>
  <c r="O192" i="10" s="1"/>
  <c r="Q192" i="10" s="1"/>
  <c r="K192" i="10"/>
  <c r="N191" i="10"/>
  <c r="P191" i="10" s="1"/>
  <c r="N190" i="13" l="1"/>
  <c r="P190" i="13" s="1"/>
  <c r="M191" i="13"/>
  <c r="O191" i="13" s="1"/>
  <c r="Q191" i="13" s="1"/>
  <c r="O190" i="13"/>
  <c r="Q190" i="13" s="1"/>
  <c r="N192" i="10"/>
  <c r="P192" i="10" s="1"/>
  <c r="L193" i="10"/>
  <c r="M193" i="10" s="1"/>
  <c r="N193" i="10" s="1"/>
  <c r="P193" i="10" s="1"/>
  <c r="K193" i="10"/>
  <c r="N191" i="13" l="1"/>
  <c r="P191" i="13" s="1"/>
  <c r="M192" i="13"/>
  <c r="L194" i="10"/>
  <c r="M194" i="10" s="1"/>
  <c r="O194" i="10" s="1"/>
  <c r="Q194" i="10" s="1"/>
  <c r="K194" i="10"/>
  <c r="O193" i="10"/>
  <c r="Q193" i="10" s="1"/>
  <c r="N192" i="13" l="1"/>
  <c r="P192" i="13" s="1"/>
  <c r="M193" i="13"/>
  <c r="N193" i="13" s="1"/>
  <c r="P193" i="13" s="1"/>
  <c r="O192" i="13"/>
  <c r="Q192" i="13" s="1"/>
  <c r="N194" i="10"/>
  <c r="P194" i="10" s="1"/>
  <c r="K195" i="10"/>
  <c r="L195" i="10"/>
  <c r="M195" i="10" s="1"/>
  <c r="N195" i="10" s="1"/>
  <c r="P195" i="10" s="1"/>
  <c r="O193" i="13" l="1"/>
  <c r="Q193" i="13" s="1"/>
  <c r="M194" i="13"/>
  <c r="N194" i="13" s="1"/>
  <c r="P194" i="13" s="1"/>
  <c r="O195" i="10"/>
  <c r="Q195" i="10" s="1"/>
  <c r="L196" i="10"/>
  <c r="M196" i="10" s="1"/>
  <c r="N196" i="10" s="1"/>
  <c r="P196" i="10" s="1"/>
  <c r="K196" i="10"/>
  <c r="O194" i="13" l="1"/>
  <c r="Q194" i="13" s="1"/>
  <c r="M195" i="13"/>
  <c r="O196" i="10"/>
  <c r="Q196" i="10" s="1"/>
  <c r="L197" i="10"/>
  <c r="M197" i="10" s="1"/>
  <c r="N197" i="10" s="1"/>
  <c r="P197" i="10" s="1"/>
  <c r="K197" i="10"/>
  <c r="O195" i="13" l="1"/>
  <c r="Q195" i="13" s="1"/>
  <c r="M196" i="13"/>
  <c r="N196" i="13" s="1"/>
  <c r="P196" i="13" s="1"/>
  <c r="N195" i="13"/>
  <c r="P195" i="13" s="1"/>
  <c r="K198" i="10"/>
  <c r="L198" i="10"/>
  <c r="M198" i="10" s="1"/>
  <c r="N198" i="10" s="1"/>
  <c r="P198" i="10" s="1"/>
  <c r="O197" i="10"/>
  <c r="Q197" i="10" s="1"/>
  <c r="O196" i="13" l="1"/>
  <c r="Q196" i="13" s="1"/>
  <c r="M197" i="13"/>
  <c r="N197" i="13"/>
  <c r="P197" i="13" s="1"/>
  <c r="O198" i="10"/>
  <c r="Q198" i="10" s="1"/>
  <c r="K199" i="10"/>
  <c r="L199" i="10"/>
  <c r="M199" i="10" s="1"/>
  <c r="O199" i="10" s="1"/>
  <c r="Q199" i="10" s="1"/>
  <c r="O197" i="13" l="1"/>
  <c r="Q197" i="13" s="1"/>
  <c r="M198" i="13"/>
  <c r="L200" i="10"/>
  <c r="M200" i="10" s="1"/>
  <c r="O200" i="10" s="1"/>
  <c r="Q200" i="10" s="1"/>
  <c r="K200" i="10"/>
  <c r="N199" i="10"/>
  <c r="P199" i="10" s="1"/>
  <c r="N198" i="13" l="1"/>
  <c r="P198" i="13" s="1"/>
  <c r="M199" i="13"/>
  <c r="O199" i="13" s="1"/>
  <c r="Q199" i="13" s="1"/>
  <c r="O198" i="13"/>
  <c r="Q198" i="13" s="1"/>
  <c r="N200" i="10"/>
  <c r="P200" i="10" s="1"/>
  <c r="L201" i="10"/>
  <c r="M201" i="10" s="1"/>
  <c r="O201" i="10" s="1"/>
  <c r="Q201" i="10" s="1"/>
  <c r="K201" i="10"/>
  <c r="N199" i="13" l="1"/>
  <c r="P199" i="13" s="1"/>
  <c r="M200" i="13"/>
  <c r="O200" i="13" s="1"/>
  <c r="Q200" i="13" s="1"/>
  <c r="N201" i="10"/>
  <c r="P201" i="10" s="1"/>
  <c r="L202" i="10"/>
  <c r="M202" i="10" s="1"/>
  <c r="O202" i="10" s="1"/>
  <c r="Q202" i="10" s="1"/>
  <c r="K202" i="10"/>
  <c r="N200" i="13" l="1"/>
  <c r="P200" i="13" s="1"/>
  <c r="M201" i="13"/>
  <c r="O201" i="13" s="1"/>
  <c r="Q201" i="13" s="1"/>
  <c r="K203" i="10"/>
  <c r="L203" i="10"/>
  <c r="M203" i="10" s="1"/>
  <c r="N203" i="10" s="1"/>
  <c r="P203" i="10" s="1"/>
  <c r="N202" i="10"/>
  <c r="P202" i="10" s="1"/>
  <c r="N201" i="13" l="1"/>
  <c r="P201" i="13" s="1"/>
  <c r="M202" i="13"/>
  <c r="N202" i="13" s="1"/>
  <c r="P202" i="13" s="1"/>
  <c r="L204" i="10"/>
  <c r="M204" i="10" s="1"/>
  <c r="N204" i="10" s="1"/>
  <c r="P204" i="10" s="1"/>
  <c r="K204" i="10"/>
  <c r="O203" i="10"/>
  <c r="Q203" i="10" s="1"/>
  <c r="O202" i="13" l="1"/>
  <c r="Q202" i="13" s="1"/>
  <c r="M203" i="13"/>
  <c r="N203" i="13" s="1"/>
  <c r="P203" i="13" s="1"/>
  <c r="L205" i="10"/>
  <c r="M205" i="10" s="1"/>
  <c r="O205" i="10" s="1"/>
  <c r="Q205" i="10" s="1"/>
  <c r="K205" i="10"/>
  <c r="O204" i="10"/>
  <c r="Q204" i="10" s="1"/>
  <c r="O203" i="13" l="1"/>
  <c r="Q203" i="13" s="1"/>
  <c r="M204" i="13"/>
  <c r="L206" i="10"/>
  <c r="M206" i="10" s="1"/>
  <c r="N206" i="10" s="1"/>
  <c r="P206" i="10" s="1"/>
  <c r="K206" i="10"/>
  <c r="N205" i="10"/>
  <c r="P205" i="10" s="1"/>
  <c r="O204" i="13" l="1"/>
  <c r="Q204" i="13" s="1"/>
  <c r="M205" i="13"/>
  <c r="N205" i="13" s="1"/>
  <c r="P205" i="13" s="1"/>
  <c r="N204" i="13"/>
  <c r="P204" i="13" s="1"/>
  <c r="K207" i="10"/>
  <c r="L207" i="10"/>
  <c r="M207" i="10" s="1"/>
  <c r="O207" i="10" s="1"/>
  <c r="Q207" i="10" s="1"/>
  <c r="O206" i="10"/>
  <c r="Q206" i="10" s="1"/>
  <c r="O205" i="13" l="1"/>
  <c r="Q205" i="13" s="1"/>
  <c r="M206" i="13"/>
  <c r="N206" i="13" s="1"/>
  <c r="P206" i="13" s="1"/>
  <c r="L208" i="10"/>
  <c r="M208" i="10" s="1"/>
  <c r="N208" i="10" s="1"/>
  <c r="P208" i="10" s="1"/>
  <c r="K208" i="10"/>
  <c r="N207" i="10"/>
  <c r="P207" i="10" s="1"/>
  <c r="O206" i="13" l="1"/>
  <c r="Q206" i="13" s="1"/>
  <c r="M207" i="13"/>
  <c r="O207" i="13" s="1"/>
  <c r="Q207" i="13" s="1"/>
  <c r="O208" i="10"/>
  <c r="Q208" i="10" s="1"/>
  <c r="L209" i="10"/>
  <c r="M209" i="10" s="1"/>
  <c r="O209" i="10" s="1"/>
  <c r="Q209" i="10" s="1"/>
  <c r="K209" i="10"/>
  <c r="N207" i="13" l="1"/>
  <c r="P207" i="13" s="1"/>
  <c r="M208" i="13"/>
  <c r="N209" i="10"/>
  <c r="P209" i="10" s="1"/>
  <c r="L210" i="10"/>
  <c r="M210" i="10" s="1"/>
  <c r="K210" i="10"/>
  <c r="N208" i="13" l="1"/>
  <c r="P208" i="13" s="1"/>
  <c r="M209" i="13"/>
  <c r="N209" i="13" s="1"/>
  <c r="P209" i="13" s="1"/>
  <c r="O208" i="13"/>
  <c r="Q208" i="13" s="1"/>
  <c r="K211" i="10"/>
  <c r="L211" i="10"/>
  <c r="M211" i="10" s="1"/>
  <c r="O211" i="10" s="1"/>
  <c r="Q211" i="10" s="1"/>
  <c r="O210" i="10"/>
  <c r="Q210" i="10" s="1"/>
  <c r="N210" i="10"/>
  <c r="P210" i="10" s="1"/>
  <c r="O209" i="13" l="1"/>
  <c r="Q209" i="13" s="1"/>
  <c r="M210" i="13"/>
  <c r="L212" i="10"/>
  <c r="M212" i="10" s="1"/>
  <c r="O212" i="10" s="1"/>
  <c r="Q212" i="10" s="1"/>
  <c r="K212" i="10"/>
  <c r="N211" i="10"/>
  <c r="P211" i="10" s="1"/>
  <c r="O210" i="13" l="1"/>
  <c r="Q210" i="13" s="1"/>
  <c r="M211" i="13"/>
  <c r="N211" i="13" s="1"/>
  <c r="P211" i="13" s="1"/>
  <c r="N210" i="13"/>
  <c r="P210" i="13" s="1"/>
  <c r="L213" i="10"/>
  <c r="M213" i="10" s="1"/>
  <c r="O213" i="10" s="1"/>
  <c r="Q213" i="10" s="1"/>
  <c r="K213" i="10"/>
  <c r="N212" i="10"/>
  <c r="P212" i="10" s="1"/>
  <c r="O211" i="13" l="1"/>
  <c r="Q211" i="13" s="1"/>
  <c r="M212" i="13"/>
  <c r="L214" i="10"/>
  <c r="M214" i="10" s="1"/>
  <c r="N214" i="10" s="1"/>
  <c r="P214" i="10" s="1"/>
  <c r="K214" i="10"/>
  <c r="N213" i="10"/>
  <c r="P213" i="10" s="1"/>
  <c r="O212" i="13" l="1"/>
  <c r="Q212" i="13" s="1"/>
  <c r="M213" i="13"/>
  <c r="N213" i="13" s="1"/>
  <c r="P213" i="13" s="1"/>
  <c r="N212" i="13"/>
  <c r="P212" i="13" s="1"/>
  <c r="K215" i="10"/>
  <c r="L215" i="10"/>
  <c r="M215" i="10" s="1"/>
  <c r="N215" i="10" s="1"/>
  <c r="P215" i="10" s="1"/>
  <c r="O214" i="10"/>
  <c r="Q214" i="10" s="1"/>
  <c r="O213" i="13" l="1"/>
  <c r="Q213" i="13" s="1"/>
  <c r="M214" i="13"/>
  <c r="O214" i="13" s="1"/>
  <c r="Q214" i="13" s="1"/>
  <c r="L216" i="10"/>
  <c r="M216" i="10" s="1"/>
  <c r="O216" i="10" s="1"/>
  <c r="Q216" i="10" s="1"/>
  <c r="K216" i="10"/>
  <c r="O215" i="10"/>
  <c r="Q215" i="10" s="1"/>
  <c r="N214" i="13" l="1"/>
  <c r="P214" i="13" s="1"/>
  <c r="M215" i="13"/>
  <c r="L217" i="10"/>
  <c r="M217" i="10" s="1"/>
  <c r="N217" i="10" s="1"/>
  <c r="P217" i="10" s="1"/>
  <c r="K217" i="10"/>
  <c r="N216" i="10"/>
  <c r="P216" i="10" s="1"/>
  <c r="N215" i="13" l="1"/>
  <c r="P215" i="13" s="1"/>
  <c r="M216" i="13"/>
  <c r="O216" i="13" s="1"/>
  <c r="Q216" i="13" s="1"/>
  <c r="O215" i="13"/>
  <c r="Q215" i="13" s="1"/>
  <c r="L218" i="10"/>
  <c r="M218" i="10" s="1"/>
  <c r="N218" i="10" s="1"/>
  <c r="P218" i="10" s="1"/>
  <c r="K218" i="10"/>
  <c r="O217" i="10"/>
  <c r="Q217" i="10" s="1"/>
  <c r="N216" i="13" l="1"/>
  <c r="P216" i="13" s="1"/>
  <c r="M217" i="13"/>
  <c r="O218" i="10"/>
  <c r="Q218" i="10" s="1"/>
  <c r="K219" i="10"/>
  <c r="L219" i="10"/>
  <c r="M219" i="10" s="1"/>
  <c r="O219" i="10" s="1"/>
  <c r="Q219" i="10" s="1"/>
  <c r="O217" i="13" l="1"/>
  <c r="Q217" i="13" s="1"/>
  <c r="M218" i="13"/>
  <c r="N218" i="13" s="1"/>
  <c r="P218" i="13" s="1"/>
  <c r="O218" i="13"/>
  <c r="Q218" i="13" s="1"/>
  <c r="N217" i="13"/>
  <c r="P217" i="13" s="1"/>
  <c r="N219" i="10"/>
  <c r="P219" i="10" s="1"/>
  <c r="L220" i="10"/>
  <c r="M220" i="10" s="1"/>
  <c r="O220" i="10" s="1"/>
  <c r="Q220" i="10" s="1"/>
  <c r="K220" i="10"/>
  <c r="M219" i="13" l="1"/>
  <c r="N219" i="13" s="1"/>
  <c r="P219" i="13" s="1"/>
  <c r="N220" i="10"/>
  <c r="P220" i="10" s="1"/>
  <c r="L221" i="10"/>
  <c r="M221" i="10" s="1"/>
  <c r="O221" i="10" s="1"/>
  <c r="Q221" i="10" s="1"/>
  <c r="K221" i="10"/>
  <c r="O219" i="13" l="1"/>
  <c r="Q219" i="13" s="1"/>
  <c r="M220" i="13"/>
  <c r="K222" i="10"/>
  <c r="L222" i="10"/>
  <c r="M222" i="10" s="1"/>
  <c r="N222" i="10" s="1"/>
  <c r="P222" i="10" s="1"/>
  <c r="N221" i="10"/>
  <c r="P221" i="10" s="1"/>
  <c r="O220" i="13" l="1"/>
  <c r="Q220" i="13" s="1"/>
  <c r="M221" i="13"/>
  <c r="N221" i="13" s="1"/>
  <c r="P221" i="13" s="1"/>
  <c r="N220" i="13"/>
  <c r="P220" i="13" s="1"/>
  <c r="K223" i="10"/>
  <c r="L223" i="10"/>
  <c r="M223" i="10" s="1"/>
  <c r="O223" i="10" s="1"/>
  <c r="Q223" i="10" s="1"/>
  <c r="O222" i="10"/>
  <c r="Q222" i="10" s="1"/>
  <c r="O221" i="13" l="1"/>
  <c r="Q221" i="13" s="1"/>
  <c r="M222" i="13"/>
  <c r="N223" i="10"/>
  <c r="P223" i="10" s="1"/>
  <c r="L224" i="10"/>
  <c r="M224" i="10" s="1"/>
  <c r="O224" i="10" s="1"/>
  <c r="Q224" i="10" s="1"/>
  <c r="K224" i="10"/>
  <c r="N222" i="13" l="1"/>
  <c r="P222" i="13" s="1"/>
  <c r="M223" i="13"/>
  <c r="O223" i="13" s="1"/>
  <c r="Q223" i="13" s="1"/>
  <c r="O222" i="13"/>
  <c r="Q222" i="13" s="1"/>
  <c r="N224" i="10"/>
  <c r="P224" i="10" s="1"/>
  <c r="L225" i="10"/>
  <c r="M225" i="10" s="1"/>
  <c r="N225" i="10" s="1"/>
  <c r="P225" i="10" s="1"/>
  <c r="K225" i="10"/>
  <c r="N223" i="13" l="1"/>
  <c r="P223" i="13" s="1"/>
  <c r="M224" i="13"/>
  <c r="K226" i="10"/>
  <c r="L226" i="10"/>
  <c r="M226" i="10" s="1"/>
  <c r="N226" i="10" s="1"/>
  <c r="P226" i="10" s="1"/>
  <c r="O225" i="10"/>
  <c r="Q225" i="10" s="1"/>
  <c r="N224" i="13" l="1"/>
  <c r="P224" i="13" s="1"/>
  <c r="M225" i="13"/>
  <c r="O225" i="13" s="1"/>
  <c r="Q225" i="13" s="1"/>
  <c r="O224" i="13"/>
  <c r="Q224" i="13" s="1"/>
  <c r="O226" i="10"/>
  <c r="Q226" i="10" s="1"/>
  <c r="K227" i="10"/>
  <c r="L227" i="10"/>
  <c r="M227" i="10" s="1"/>
  <c r="O227" i="10" s="1"/>
  <c r="Q227" i="10" s="1"/>
  <c r="N225" i="13" l="1"/>
  <c r="P225" i="13" s="1"/>
  <c r="M226" i="13"/>
  <c r="N226" i="13"/>
  <c r="P226" i="13" s="1"/>
  <c r="N227" i="10"/>
  <c r="P227" i="10" s="1"/>
  <c r="L228" i="10"/>
  <c r="M228" i="10" s="1"/>
  <c r="O228" i="10" s="1"/>
  <c r="Q228" i="10" s="1"/>
  <c r="K228" i="10"/>
  <c r="O226" i="13" l="1"/>
  <c r="Q226" i="13" s="1"/>
  <c r="M227" i="13"/>
  <c r="N228" i="10"/>
  <c r="P228" i="10" s="1"/>
  <c r="L229" i="10"/>
  <c r="M229" i="10" s="1"/>
  <c r="N229" i="10" s="1"/>
  <c r="P229" i="10" s="1"/>
  <c r="K229" i="10"/>
  <c r="O227" i="13" l="1"/>
  <c r="Q227" i="13" s="1"/>
  <c r="M228" i="13"/>
  <c r="N228" i="13" s="1"/>
  <c r="P228" i="13" s="1"/>
  <c r="N227" i="13"/>
  <c r="P227" i="13" s="1"/>
  <c r="L230" i="10"/>
  <c r="M230" i="10" s="1"/>
  <c r="O230" i="10" s="1"/>
  <c r="Q230" i="10" s="1"/>
  <c r="K230" i="10"/>
  <c r="O229" i="10"/>
  <c r="Q229" i="10" s="1"/>
  <c r="O228" i="13" l="1"/>
  <c r="Q228" i="13" s="1"/>
  <c r="M229" i="13"/>
  <c r="N229" i="13" s="1"/>
  <c r="P229" i="13" s="1"/>
  <c r="K231" i="10"/>
  <c r="L231" i="10"/>
  <c r="M231" i="10" s="1"/>
  <c r="O231" i="10" s="1"/>
  <c r="Q231" i="10" s="1"/>
  <c r="N230" i="10"/>
  <c r="P230" i="10" s="1"/>
  <c r="M230" i="13" l="1"/>
  <c r="O230" i="13" s="1"/>
  <c r="Q230" i="13" s="1"/>
  <c r="O229" i="13"/>
  <c r="Q229" i="13" s="1"/>
  <c r="N231" i="10"/>
  <c r="P231" i="10" s="1"/>
  <c r="L232" i="10"/>
  <c r="M232" i="10" s="1"/>
  <c r="N232" i="10" s="1"/>
  <c r="P232" i="10" s="1"/>
  <c r="K232" i="10"/>
  <c r="N230" i="13" l="1"/>
  <c r="P230" i="13" s="1"/>
  <c r="M231" i="13"/>
  <c r="L233" i="10"/>
  <c r="M233" i="10" s="1"/>
  <c r="N233" i="10" s="1"/>
  <c r="P233" i="10" s="1"/>
  <c r="K233" i="10"/>
  <c r="O232" i="10"/>
  <c r="Q232" i="10" s="1"/>
  <c r="N231" i="13" l="1"/>
  <c r="P231" i="13" s="1"/>
  <c r="M232" i="13"/>
  <c r="N232" i="13" s="1"/>
  <c r="P232" i="13" s="1"/>
  <c r="O231" i="13"/>
  <c r="Q231" i="13" s="1"/>
  <c r="L234" i="10"/>
  <c r="M234" i="10" s="1"/>
  <c r="O234" i="10" s="1"/>
  <c r="Q234" i="10" s="1"/>
  <c r="K234" i="10"/>
  <c r="O233" i="10"/>
  <c r="Q233" i="10" s="1"/>
  <c r="O232" i="13" l="1"/>
  <c r="Q232" i="13" s="1"/>
  <c r="M233" i="13"/>
  <c r="K235" i="10"/>
  <c r="L235" i="10"/>
  <c r="M235" i="10" s="1"/>
  <c r="O235" i="10" s="1"/>
  <c r="Q235" i="10" s="1"/>
  <c r="N234" i="10"/>
  <c r="P234" i="10" s="1"/>
  <c r="O233" i="13" l="1"/>
  <c r="Q233" i="13" s="1"/>
  <c r="M234" i="13"/>
  <c r="N234" i="13" s="1"/>
  <c r="P234" i="13" s="1"/>
  <c r="N233" i="13"/>
  <c r="P233" i="13" s="1"/>
  <c r="N235" i="10"/>
  <c r="P235" i="10" s="1"/>
  <c r="L236" i="10"/>
  <c r="M236" i="10" s="1"/>
  <c r="N236" i="10" s="1"/>
  <c r="P236" i="10" s="1"/>
  <c r="K236" i="10"/>
  <c r="O234" i="13" l="1"/>
  <c r="Q234" i="13" s="1"/>
  <c r="M235" i="13"/>
  <c r="L237" i="10"/>
  <c r="M237" i="10" s="1"/>
  <c r="N237" i="10" s="1"/>
  <c r="P237" i="10" s="1"/>
  <c r="K237" i="10"/>
  <c r="O236" i="10"/>
  <c r="Q236" i="10" s="1"/>
  <c r="O235" i="13" l="1"/>
  <c r="Q235" i="13" s="1"/>
  <c r="M236" i="13"/>
  <c r="N236" i="13" s="1"/>
  <c r="P236" i="13" s="1"/>
  <c r="N235" i="13"/>
  <c r="P235" i="13" s="1"/>
  <c r="L238" i="10"/>
  <c r="M238" i="10" s="1"/>
  <c r="K238" i="10"/>
  <c r="O237" i="10"/>
  <c r="Q237" i="10" s="1"/>
  <c r="O236" i="13" l="1"/>
  <c r="Q236" i="13" s="1"/>
  <c r="M237" i="13"/>
  <c r="N237" i="13" s="1"/>
  <c r="P237" i="13" s="1"/>
  <c r="K239" i="10"/>
  <c r="L239" i="10"/>
  <c r="M239" i="10" s="1"/>
  <c r="O239" i="10" s="1"/>
  <c r="Q239" i="10" s="1"/>
  <c r="O238" i="10"/>
  <c r="Q238" i="10" s="1"/>
  <c r="N238" i="10"/>
  <c r="P238" i="10" s="1"/>
  <c r="O237" i="13" l="1"/>
  <c r="Q237" i="13" s="1"/>
  <c r="M238" i="13"/>
  <c r="N238" i="13" s="1"/>
  <c r="P238" i="13" s="1"/>
  <c r="N239" i="10"/>
  <c r="P239" i="10" s="1"/>
  <c r="L240" i="10"/>
  <c r="M240" i="10" s="1"/>
  <c r="N240" i="10" s="1"/>
  <c r="P240" i="10" s="1"/>
  <c r="K240" i="10"/>
  <c r="M239" i="13" l="1"/>
  <c r="O239" i="13" s="1"/>
  <c r="Q239" i="13" s="1"/>
  <c r="O238" i="13"/>
  <c r="Q238" i="13" s="1"/>
  <c r="L241" i="10"/>
  <c r="M241" i="10" s="1"/>
  <c r="O241" i="10" s="1"/>
  <c r="Q241" i="10" s="1"/>
  <c r="K241" i="10"/>
  <c r="O240" i="10"/>
  <c r="Q240" i="10" s="1"/>
  <c r="N239" i="13" l="1"/>
  <c r="P239" i="13" s="1"/>
  <c r="M240" i="13"/>
  <c r="L242" i="10"/>
  <c r="M242" i="10" s="1"/>
  <c r="O242" i="10" s="1"/>
  <c r="Q242" i="10" s="1"/>
  <c r="K242" i="10"/>
  <c r="N241" i="10"/>
  <c r="P241" i="10" s="1"/>
  <c r="N240" i="13" l="1"/>
  <c r="P240" i="13" s="1"/>
  <c r="M241" i="13"/>
  <c r="N241" i="13" s="1"/>
  <c r="P241" i="13" s="1"/>
  <c r="O240" i="13"/>
  <c r="Q240" i="13" s="1"/>
  <c r="K243" i="10"/>
  <c r="L243" i="10"/>
  <c r="M243" i="10" s="1"/>
  <c r="N243" i="10" s="1"/>
  <c r="P243" i="10" s="1"/>
  <c r="N242" i="10"/>
  <c r="P242" i="10" s="1"/>
  <c r="O241" i="13" l="1"/>
  <c r="Q241" i="13" s="1"/>
  <c r="M242" i="13"/>
  <c r="N242" i="13" s="1"/>
  <c r="P242" i="13" s="1"/>
  <c r="O243" i="10"/>
  <c r="Q243" i="10" s="1"/>
  <c r="L244" i="10"/>
  <c r="M244" i="10" s="1"/>
  <c r="O244" i="10" s="1"/>
  <c r="Q244" i="10" s="1"/>
  <c r="K244" i="10"/>
  <c r="O242" i="13" l="1"/>
  <c r="Q242" i="13" s="1"/>
  <c r="M243" i="13"/>
  <c r="L245" i="10"/>
  <c r="M245" i="10" s="1"/>
  <c r="N245" i="10" s="1"/>
  <c r="P245" i="10" s="1"/>
  <c r="K245" i="10"/>
  <c r="N244" i="10"/>
  <c r="P244" i="10" s="1"/>
  <c r="O243" i="13" l="1"/>
  <c r="Q243" i="13" s="1"/>
  <c r="M244" i="13"/>
  <c r="N244" i="13" s="1"/>
  <c r="P244" i="13" s="1"/>
  <c r="N243" i="13"/>
  <c r="P243" i="13" s="1"/>
  <c r="K246" i="10"/>
  <c r="L246" i="10"/>
  <c r="M246" i="10" s="1"/>
  <c r="O246" i="10" s="1"/>
  <c r="Q246" i="10" s="1"/>
  <c r="O245" i="10"/>
  <c r="Q245" i="10" s="1"/>
  <c r="O244" i="13" l="1"/>
  <c r="Q244" i="13" s="1"/>
  <c r="M245" i="13"/>
  <c r="N245" i="13" s="1"/>
  <c r="P245" i="13" s="1"/>
  <c r="N246" i="10"/>
  <c r="P246" i="10" s="1"/>
  <c r="K247" i="10"/>
  <c r="L247" i="10"/>
  <c r="M247" i="10" s="1"/>
  <c r="O247" i="10" s="1"/>
  <c r="Q247" i="10" s="1"/>
  <c r="O245" i="13" l="1"/>
  <c r="Q245" i="13" s="1"/>
  <c r="M246" i="13"/>
  <c r="N247" i="10"/>
  <c r="P247" i="10" s="1"/>
  <c r="L248" i="10"/>
  <c r="M248" i="10" s="1"/>
  <c r="O248" i="10" s="1"/>
  <c r="Q248" i="10" s="1"/>
  <c r="K248" i="10"/>
  <c r="N246" i="13" l="1"/>
  <c r="P246" i="13" s="1"/>
  <c r="M247" i="13"/>
  <c r="O247" i="13" s="1"/>
  <c r="Q247" i="13" s="1"/>
  <c r="O246" i="13"/>
  <c r="Q246" i="13" s="1"/>
  <c r="N248" i="10"/>
  <c r="P248" i="10" s="1"/>
  <c r="L249" i="10"/>
  <c r="M249" i="10" s="1"/>
  <c r="O249" i="10" s="1"/>
  <c r="Q249" i="10" s="1"/>
  <c r="K249" i="10"/>
  <c r="N247" i="13" l="1"/>
  <c r="P247" i="13" s="1"/>
  <c r="M248" i="13"/>
  <c r="O248" i="13" s="1"/>
  <c r="Q248" i="13" s="1"/>
  <c r="L250" i="10"/>
  <c r="M250" i="10" s="1"/>
  <c r="N250" i="10" s="1"/>
  <c r="P250" i="10" s="1"/>
  <c r="K250" i="10"/>
  <c r="N249" i="10"/>
  <c r="P249" i="10" s="1"/>
  <c r="N248" i="13" l="1"/>
  <c r="P248" i="13" s="1"/>
  <c r="M249" i="13"/>
  <c r="N249" i="13"/>
  <c r="P249" i="13" s="1"/>
  <c r="O249" i="13"/>
  <c r="Q249" i="13" s="1"/>
  <c r="K251" i="10"/>
  <c r="L251" i="10"/>
  <c r="M251" i="10" s="1"/>
  <c r="O251" i="10" s="1"/>
  <c r="Q251" i="10" s="1"/>
  <c r="O250" i="10"/>
  <c r="Q250" i="10" s="1"/>
  <c r="M250" i="13" l="1"/>
  <c r="N250" i="13" s="1"/>
  <c r="P250" i="13" s="1"/>
  <c r="N251" i="10"/>
  <c r="P251" i="10" s="1"/>
  <c r="L252" i="10"/>
  <c r="M252" i="10" s="1"/>
  <c r="N252" i="10" s="1"/>
  <c r="P252" i="10" s="1"/>
  <c r="K252" i="10"/>
  <c r="O250" i="13" l="1"/>
  <c r="Q250" i="13" s="1"/>
  <c r="M251" i="13"/>
  <c r="L253" i="10"/>
  <c r="M253" i="10" s="1"/>
  <c r="O253" i="10" s="1"/>
  <c r="Q253" i="10" s="1"/>
  <c r="K253" i="10"/>
  <c r="O252" i="10"/>
  <c r="Q252" i="10" s="1"/>
  <c r="O251" i="13" l="1"/>
  <c r="Q251" i="13" s="1"/>
  <c r="M252" i="13"/>
  <c r="N252" i="13" s="1"/>
  <c r="P252" i="13" s="1"/>
  <c r="N251" i="13"/>
  <c r="P251" i="13" s="1"/>
  <c r="L254" i="10"/>
  <c r="M254" i="10" s="1"/>
  <c r="O254" i="10" s="1"/>
  <c r="Q254" i="10" s="1"/>
  <c r="K254" i="10"/>
  <c r="N253" i="10"/>
  <c r="P253" i="10" s="1"/>
  <c r="O252" i="13" l="1"/>
  <c r="Q252" i="13" s="1"/>
  <c r="M253" i="13"/>
  <c r="N253" i="13" s="1"/>
  <c r="P253" i="13" s="1"/>
  <c r="N254" i="10"/>
  <c r="P254" i="10" s="1"/>
  <c r="K255" i="10"/>
  <c r="L255" i="10"/>
  <c r="M255" i="10" s="1"/>
  <c r="O255" i="10" s="1"/>
  <c r="Q255" i="10" s="1"/>
  <c r="O253" i="13" l="1"/>
  <c r="Q253" i="13" s="1"/>
  <c r="M254" i="13"/>
  <c r="N254" i="13" s="1"/>
  <c r="P254" i="13" s="1"/>
  <c r="L256" i="10"/>
  <c r="M256" i="10" s="1"/>
  <c r="K256" i="10"/>
  <c r="N255" i="10"/>
  <c r="P255" i="10" s="1"/>
  <c r="O254" i="13" l="1"/>
  <c r="Q254" i="13" s="1"/>
  <c r="M255" i="13"/>
  <c r="O255" i="13" s="1"/>
  <c r="Q255" i="13" s="1"/>
  <c r="L257" i="10"/>
  <c r="M257" i="10" s="1"/>
  <c r="O257" i="10" s="1"/>
  <c r="Q257" i="10" s="1"/>
  <c r="K257" i="10"/>
  <c r="O256" i="10"/>
  <c r="Q256" i="10" s="1"/>
  <c r="N256" i="10"/>
  <c r="P256" i="10" s="1"/>
  <c r="N255" i="13" l="1"/>
  <c r="P255" i="13" s="1"/>
  <c r="M256" i="13"/>
  <c r="O256" i="13" s="1"/>
  <c r="Q256" i="13" s="1"/>
  <c r="L258" i="10"/>
  <c r="M258" i="10" s="1"/>
  <c r="N258" i="10" s="1"/>
  <c r="P258" i="10" s="1"/>
  <c r="K258" i="10"/>
  <c r="N257" i="10"/>
  <c r="P257" i="10" s="1"/>
  <c r="N256" i="13" l="1"/>
  <c r="P256" i="13" s="1"/>
  <c r="M257" i="13"/>
  <c r="N257" i="13" s="1"/>
  <c r="P257" i="13" s="1"/>
  <c r="O258" i="10"/>
  <c r="Q258" i="10" s="1"/>
  <c r="K259" i="10"/>
  <c r="L259" i="10"/>
  <c r="M259" i="10" s="1"/>
  <c r="O259" i="10" s="1"/>
  <c r="Q259" i="10" s="1"/>
  <c r="O257" i="13" l="1"/>
  <c r="Q257" i="13" s="1"/>
  <c r="M258" i="13"/>
  <c r="N259" i="10"/>
  <c r="P259" i="10" s="1"/>
  <c r="L260" i="10"/>
  <c r="M260" i="10" s="1"/>
  <c r="O260" i="10" s="1"/>
  <c r="Q260" i="10" s="1"/>
  <c r="K260" i="10"/>
  <c r="O258" i="13" l="1"/>
  <c r="Q258" i="13" s="1"/>
  <c r="M259" i="13"/>
  <c r="N259" i="13" s="1"/>
  <c r="P259" i="13" s="1"/>
  <c r="N258" i="13"/>
  <c r="P258" i="13" s="1"/>
  <c r="N260" i="10"/>
  <c r="P260" i="10" s="1"/>
  <c r="L261" i="10"/>
  <c r="M261" i="10" s="1"/>
  <c r="N261" i="10" s="1"/>
  <c r="P261" i="10" s="1"/>
  <c r="K261" i="10"/>
  <c r="O259" i="13" l="1"/>
  <c r="Q259" i="13" s="1"/>
  <c r="M260" i="13"/>
  <c r="N260" i="13" s="1"/>
  <c r="P260" i="13" s="1"/>
  <c r="L262" i="10"/>
  <c r="M262" i="10" s="1"/>
  <c r="N262" i="10" s="1"/>
  <c r="P262" i="10" s="1"/>
  <c r="K262" i="10"/>
  <c r="O261" i="10"/>
  <c r="Q261" i="10" s="1"/>
  <c r="O260" i="13" l="1"/>
  <c r="Q260" i="13" s="1"/>
  <c r="M261" i="13"/>
  <c r="N261" i="13" s="1"/>
  <c r="P261" i="13" s="1"/>
  <c r="O262" i="10"/>
  <c r="Q262" i="10" s="1"/>
  <c r="K263" i="10"/>
  <c r="L263" i="10"/>
  <c r="M263" i="10" s="1"/>
  <c r="N263" i="10" s="1"/>
  <c r="P263" i="10" s="1"/>
  <c r="O261" i="13" l="1"/>
  <c r="Q261" i="13" s="1"/>
  <c r="M262" i="13"/>
  <c r="L264" i="10"/>
  <c r="M264" i="10" s="1"/>
  <c r="O264" i="10" s="1"/>
  <c r="Q264" i="10" s="1"/>
  <c r="K264" i="10"/>
  <c r="O263" i="10"/>
  <c r="Q263" i="10" s="1"/>
  <c r="N262" i="13" l="1"/>
  <c r="P262" i="13" s="1"/>
  <c r="M263" i="13"/>
  <c r="O263" i="13"/>
  <c r="Q263" i="13" s="1"/>
  <c r="O262" i="13"/>
  <c r="Q262" i="13" s="1"/>
  <c r="L265" i="10"/>
  <c r="M265" i="10" s="1"/>
  <c r="K265" i="10"/>
  <c r="N264" i="10"/>
  <c r="P264" i="10" s="1"/>
  <c r="N263" i="13" l="1"/>
  <c r="P263" i="13" s="1"/>
  <c r="M264" i="13"/>
  <c r="O264" i="13" s="1"/>
  <c r="Q264" i="13" s="1"/>
  <c r="L266" i="10"/>
  <c r="M266" i="10" s="1"/>
  <c r="N266" i="10" s="1"/>
  <c r="P266" i="10" s="1"/>
  <c r="K266" i="10"/>
  <c r="O265" i="10"/>
  <c r="Q265" i="10" s="1"/>
  <c r="N265" i="10"/>
  <c r="P265" i="10" s="1"/>
  <c r="N264" i="13" l="1"/>
  <c r="P264" i="13" s="1"/>
  <c r="M265" i="13"/>
  <c r="N265" i="13" s="1"/>
  <c r="P265" i="13" s="1"/>
  <c r="O266" i="10"/>
  <c r="Q266" i="10" s="1"/>
  <c r="K267" i="10"/>
  <c r="L267" i="10"/>
  <c r="M267" i="10" s="1"/>
  <c r="N267" i="10" s="1"/>
  <c r="P267" i="10" s="1"/>
  <c r="O265" i="13" l="1"/>
  <c r="Q265" i="13" s="1"/>
  <c r="M266" i="13"/>
  <c r="L268" i="10"/>
  <c r="M268" i="10" s="1"/>
  <c r="O268" i="10" s="1"/>
  <c r="Q268" i="10" s="1"/>
  <c r="K268" i="10"/>
  <c r="O267" i="10"/>
  <c r="Q267" i="10" s="1"/>
  <c r="O266" i="13" l="1"/>
  <c r="Q266" i="13" s="1"/>
  <c r="M267" i="13"/>
  <c r="N266" i="13"/>
  <c r="P266" i="13" s="1"/>
  <c r="N268" i="10"/>
  <c r="P268" i="10" s="1"/>
  <c r="L269" i="10"/>
  <c r="M269" i="10" s="1"/>
  <c r="N269" i="10" s="1"/>
  <c r="P269" i="10" s="1"/>
  <c r="K269" i="10"/>
  <c r="O267" i="13" l="1"/>
  <c r="Q267" i="13" s="1"/>
  <c r="M268" i="13"/>
  <c r="N268" i="13" s="1"/>
  <c r="P268" i="13" s="1"/>
  <c r="N267" i="13"/>
  <c r="P267" i="13" s="1"/>
  <c r="L270" i="10"/>
  <c r="M270" i="10" s="1"/>
  <c r="N270" i="10" s="1"/>
  <c r="P270" i="10" s="1"/>
  <c r="K270" i="10"/>
  <c r="O269" i="10"/>
  <c r="Q269" i="10" s="1"/>
  <c r="O268" i="13" l="1"/>
  <c r="Q268" i="13" s="1"/>
  <c r="M269" i="13"/>
  <c r="K271" i="10"/>
  <c r="L271" i="10"/>
  <c r="M271" i="10" s="1"/>
  <c r="N271" i="10" s="1"/>
  <c r="P271" i="10" s="1"/>
  <c r="O270" i="10"/>
  <c r="Q270" i="10" s="1"/>
  <c r="O269" i="13" l="1"/>
  <c r="Q269" i="13" s="1"/>
  <c r="M270" i="13"/>
  <c r="O270" i="13" s="1"/>
  <c r="Q270" i="13" s="1"/>
  <c r="N269" i="13"/>
  <c r="P269" i="13" s="1"/>
  <c r="L272" i="10"/>
  <c r="M272" i="10" s="1"/>
  <c r="O272" i="10" s="1"/>
  <c r="Q272" i="10" s="1"/>
  <c r="K272" i="10"/>
  <c r="O271" i="10"/>
  <c r="Q271" i="10" s="1"/>
  <c r="N270" i="13" l="1"/>
  <c r="P270" i="13" s="1"/>
  <c r="M271" i="13"/>
  <c r="L273" i="10"/>
  <c r="M273" i="10" s="1"/>
  <c r="O273" i="10" s="1"/>
  <c r="Q273" i="10" s="1"/>
  <c r="K273" i="10"/>
  <c r="N272" i="10"/>
  <c r="P272" i="10" s="1"/>
  <c r="N271" i="13" l="1"/>
  <c r="P271" i="13" s="1"/>
  <c r="M272" i="13"/>
  <c r="O272" i="13" s="1"/>
  <c r="Q272" i="13" s="1"/>
  <c r="O271" i="13"/>
  <c r="Q271" i="13" s="1"/>
  <c r="L274" i="10"/>
  <c r="M274" i="10" s="1"/>
  <c r="K274" i="10"/>
  <c r="N273" i="10"/>
  <c r="P273" i="10" s="1"/>
  <c r="N272" i="13" l="1"/>
  <c r="P272" i="13" s="1"/>
  <c r="M273" i="13"/>
  <c r="N273" i="13" s="1"/>
  <c r="P273" i="13" s="1"/>
  <c r="K275" i="10"/>
  <c r="L275" i="10"/>
  <c r="M275" i="10" s="1"/>
  <c r="O275" i="10" s="1"/>
  <c r="Q275" i="10" s="1"/>
  <c r="N274" i="10"/>
  <c r="P274" i="10" s="1"/>
  <c r="O274" i="10"/>
  <c r="Q274" i="10" s="1"/>
  <c r="O273" i="13" l="1"/>
  <c r="Q273" i="13" s="1"/>
  <c r="M274" i="13"/>
  <c r="L276" i="10"/>
  <c r="M276" i="10" s="1"/>
  <c r="O276" i="10" s="1"/>
  <c r="Q276" i="10" s="1"/>
  <c r="K276" i="10"/>
  <c r="N275" i="10"/>
  <c r="P275" i="10" s="1"/>
  <c r="O274" i="13" l="1"/>
  <c r="Q274" i="13" s="1"/>
  <c r="M275" i="13"/>
  <c r="N275" i="13" s="1"/>
  <c r="P275" i="13" s="1"/>
  <c r="N274" i="13"/>
  <c r="P274" i="13" s="1"/>
  <c r="L277" i="10"/>
  <c r="M277" i="10" s="1"/>
  <c r="N277" i="10" s="1"/>
  <c r="P277" i="10" s="1"/>
  <c r="K277" i="10"/>
  <c r="N276" i="10"/>
  <c r="P276" i="10" s="1"/>
  <c r="O275" i="13" l="1"/>
  <c r="Q275" i="13" s="1"/>
  <c r="M276" i="13"/>
  <c r="N276" i="13" s="1"/>
  <c r="P276" i="13" s="1"/>
  <c r="O277" i="10"/>
  <c r="Q277" i="10" s="1"/>
  <c r="L278" i="10"/>
  <c r="M278" i="10" s="1"/>
  <c r="N278" i="10" s="1"/>
  <c r="P278" i="10" s="1"/>
  <c r="K278" i="10"/>
  <c r="O276" i="13" l="1"/>
  <c r="Q276" i="13" s="1"/>
  <c r="M277" i="13"/>
  <c r="N277" i="13" s="1"/>
  <c r="P277" i="13" s="1"/>
  <c r="K279" i="10"/>
  <c r="L279" i="10"/>
  <c r="M279" i="10" s="1"/>
  <c r="O279" i="10" s="1"/>
  <c r="Q279" i="10" s="1"/>
  <c r="O278" i="10"/>
  <c r="Q278" i="10" s="1"/>
  <c r="O277" i="13" l="1"/>
  <c r="Q277" i="13" s="1"/>
  <c r="M278" i="13"/>
  <c r="N279" i="10"/>
  <c r="P279" i="10" s="1"/>
  <c r="L280" i="10"/>
  <c r="M280" i="10" s="1"/>
  <c r="O280" i="10" s="1"/>
  <c r="Q280" i="10" s="1"/>
  <c r="K280" i="10"/>
  <c r="N278" i="13" l="1"/>
  <c r="P278" i="13" s="1"/>
  <c r="M279" i="13"/>
  <c r="O279" i="13" s="1"/>
  <c r="Q279" i="13" s="1"/>
  <c r="O278" i="13"/>
  <c r="Q278" i="13" s="1"/>
  <c r="N280" i="10"/>
  <c r="P280" i="10" s="1"/>
  <c r="L281" i="10"/>
  <c r="M281" i="10" s="1"/>
  <c r="O281" i="10" s="1"/>
  <c r="Q281" i="10" s="1"/>
  <c r="K281" i="10"/>
  <c r="N279" i="13" l="1"/>
  <c r="P279" i="13" s="1"/>
  <c r="M280" i="13"/>
  <c r="L282" i="10"/>
  <c r="M282" i="10" s="1"/>
  <c r="N282" i="10" s="1"/>
  <c r="P282" i="10" s="1"/>
  <c r="K282" i="10"/>
  <c r="N281" i="10"/>
  <c r="P281" i="10" s="1"/>
  <c r="N280" i="13" l="1"/>
  <c r="P280" i="13" s="1"/>
  <c r="M281" i="13"/>
  <c r="O281" i="13" s="1"/>
  <c r="Q281" i="13" s="1"/>
  <c r="O280" i="13"/>
  <c r="Q280" i="13" s="1"/>
  <c r="K283" i="10"/>
  <c r="L283" i="10"/>
  <c r="M283" i="10" s="1"/>
  <c r="N283" i="10" s="1"/>
  <c r="P283" i="10" s="1"/>
  <c r="O282" i="10"/>
  <c r="Q282" i="10" s="1"/>
  <c r="N281" i="13" l="1"/>
  <c r="P281" i="13" s="1"/>
  <c r="M282" i="13"/>
  <c r="N282" i="13" s="1"/>
  <c r="P282" i="13" s="1"/>
  <c r="L284" i="10"/>
  <c r="M284" i="10" s="1"/>
  <c r="O284" i="10" s="1"/>
  <c r="Q284" i="10" s="1"/>
  <c r="K284" i="10"/>
  <c r="O283" i="10"/>
  <c r="Q283" i="10" s="1"/>
  <c r="O282" i="13" l="1"/>
  <c r="Q282" i="13" s="1"/>
  <c r="M283" i="13"/>
  <c r="N283" i="13" s="1"/>
  <c r="P283" i="13" s="1"/>
  <c r="L285" i="10"/>
  <c r="M285" i="10" s="1"/>
  <c r="N285" i="10" s="1"/>
  <c r="P285" i="10" s="1"/>
  <c r="K285" i="10"/>
  <c r="N284" i="10"/>
  <c r="P284" i="10" s="1"/>
  <c r="O283" i="13" l="1"/>
  <c r="Q283" i="13" s="1"/>
  <c r="M284" i="13"/>
  <c r="O285" i="10"/>
  <c r="Q285" i="10" s="1"/>
  <c r="L286" i="10"/>
  <c r="M286" i="10" s="1"/>
  <c r="N286" i="10" s="1"/>
  <c r="P286" i="10" s="1"/>
  <c r="K286" i="10"/>
  <c r="O284" i="13" l="1"/>
  <c r="Q284" i="13" s="1"/>
  <c r="M285" i="13"/>
  <c r="N285" i="13" s="1"/>
  <c r="P285" i="13" s="1"/>
  <c r="N284" i="13"/>
  <c r="P284" i="13" s="1"/>
  <c r="O286" i="10"/>
  <c r="Q286" i="10" s="1"/>
  <c r="K287" i="10"/>
  <c r="L287" i="10"/>
  <c r="M287" i="10" s="1"/>
  <c r="O287" i="10" s="1"/>
  <c r="Q287" i="10" s="1"/>
  <c r="O285" i="13" l="1"/>
  <c r="Q285" i="13" s="1"/>
  <c r="M286" i="13"/>
  <c r="O286" i="13" s="1"/>
  <c r="Q286" i="13" s="1"/>
  <c r="L288" i="10"/>
  <c r="M288" i="10" s="1"/>
  <c r="O288" i="10" s="1"/>
  <c r="Q288" i="10" s="1"/>
  <c r="K288" i="10"/>
  <c r="N287" i="10"/>
  <c r="P287" i="10" s="1"/>
  <c r="N286" i="13" l="1"/>
  <c r="P286" i="13" s="1"/>
  <c r="M287" i="13"/>
  <c r="N288" i="10"/>
  <c r="P288" i="10" s="1"/>
  <c r="L289" i="10"/>
  <c r="M289" i="10" s="1"/>
  <c r="O289" i="10" s="1"/>
  <c r="Q289" i="10" s="1"/>
  <c r="K289" i="10"/>
  <c r="N287" i="13" l="1"/>
  <c r="P287" i="13" s="1"/>
  <c r="M288" i="13"/>
  <c r="O288" i="13" s="1"/>
  <c r="Q288" i="13" s="1"/>
  <c r="O287" i="13"/>
  <c r="Q287" i="13" s="1"/>
  <c r="N289" i="10"/>
  <c r="P289" i="10" s="1"/>
  <c r="L290" i="10"/>
  <c r="M290" i="10" s="1"/>
  <c r="N290" i="10" s="1"/>
  <c r="P290" i="10" s="1"/>
  <c r="K290" i="10"/>
  <c r="N288" i="13" l="1"/>
  <c r="P288" i="13" s="1"/>
  <c r="M289" i="13"/>
  <c r="K291" i="10"/>
  <c r="L291" i="10"/>
  <c r="M291" i="10" s="1"/>
  <c r="O291" i="10" s="1"/>
  <c r="Q291" i="10" s="1"/>
  <c r="O290" i="10"/>
  <c r="Q290" i="10" s="1"/>
  <c r="O289" i="13" l="1"/>
  <c r="Q289" i="13" s="1"/>
  <c r="M290" i="13"/>
  <c r="N290" i="13"/>
  <c r="P290" i="13" s="1"/>
  <c r="N289" i="13"/>
  <c r="P289" i="13" s="1"/>
  <c r="N291" i="10"/>
  <c r="P291" i="10" s="1"/>
  <c r="L292" i="10"/>
  <c r="M292" i="10" s="1"/>
  <c r="N292" i="10" s="1"/>
  <c r="P292" i="10" s="1"/>
  <c r="K292" i="10"/>
  <c r="O290" i="13" l="1"/>
  <c r="Q290" i="13" s="1"/>
  <c r="M291" i="13"/>
  <c r="L293" i="10"/>
  <c r="M293" i="10" s="1"/>
  <c r="O293" i="10" s="1"/>
  <c r="Q293" i="10" s="1"/>
  <c r="K293" i="10"/>
  <c r="O292" i="10"/>
  <c r="Q292" i="10" s="1"/>
  <c r="O291" i="13" l="1"/>
  <c r="Q291" i="13" s="1"/>
  <c r="M292" i="13"/>
  <c r="N292" i="13"/>
  <c r="P292" i="13" s="1"/>
  <c r="N291" i="13"/>
  <c r="P291" i="13" s="1"/>
  <c r="K294" i="10"/>
  <c r="L294" i="10"/>
  <c r="M294" i="10" s="1"/>
  <c r="N294" i="10" s="1"/>
  <c r="P294" i="10" s="1"/>
  <c r="N293" i="10"/>
  <c r="P293" i="10" s="1"/>
  <c r="O292" i="13" l="1"/>
  <c r="Q292" i="13" s="1"/>
  <c r="M293" i="13"/>
  <c r="N293" i="13" s="1"/>
  <c r="P293" i="13" s="1"/>
  <c r="K295" i="10"/>
  <c r="L295" i="10"/>
  <c r="M295" i="10" s="1"/>
  <c r="O295" i="10" s="1"/>
  <c r="Q295" i="10" s="1"/>
  <c r="O294" i="10"/>
  <c r="Q294" i="10" s="1"/>
  <c r="O293" i="13" l="1"/>
  <c r="Q293" i="13" s="1"/>
  <c r="M294" i="13"/>
  <c r="N295" i="10"/>
  <c r="P295" i="10" s="1"/>
  <c r="L296" i="10"/>
  <c r="M296" i="10" s="1"/>
  <c r="O296" i="10" s="1"/>
  <c r="Q296" i="10" s="1"/>
  <c r="K296" i="10"/>
  <c r="N294" i="13" l="1"/>
  <c r="P294" i="13" s="1"/>
  <c r="M295" i="13"/>
  <c r="O295" i="13" s="1"/>
  <c r="Q295" i="13" s="1"/>
  <c r="O294" i="13"/>
  <c r="Q294" i="13" s="1"/>
  <c r="N296" i="10"/>
  <c r="P296" i="10" s="1"/>
  <c r="L297" i="10"/>
  <c r="M297" i="10" s="1"/>
  <c r="O297" i="10" s="1"/>
  <c r="Q297" i="10" s="1"/>
  <c r="K297" i="10"/>
  <c r="N295" i="13" l="1"/>
  <c r="P295" i="13" s="1"/>
  <c r="M296" i="13"/>
  <c r="O296" i="13" s="1"/>
  <c r="Q296" i="13" s="1"/>
  <c r="L298" i="10"/>
  <c r="M298" i="10" s="1"/>
  <c r="N298" i="10" s="1"/>
  <c r="P298" i="10" s="1"/>
  <c r="K298" i="10"/>
  <c r="N297" i="10"/>
  <c r="P297" i="10" s="1"/>
  <c r="N296" i="13" l="1"/>
  <c r="P296" i="13" s="1"/>
  <c r="M297" i="13"/>
  <c r="N297" i="13" s="1"/>
  <c r="P297" i="13" s="1"/>
  <c r="K299" i="10"/>
  <c r="L299" i="10"/>
  <c r="M299" i="10" s="1"/>
  <c r="O299" i="10" s="1"/>
  <c r="Q299" i="10" s="1"/>
  <c r="O298" i="10"/>
  <c r="Q298" i="10" s="1"/>
  <c r="O297" i="13" l="1"/>
  <c r="Q297" i="13" s="1"/>
  <c r="M298" i="13"/>
  <c r="N298" i="13" s="1"/>
  <c r="P298" i="13" s="1"/>
  <c r="N299" i="10"/>
  <c r="P299" i="10" s="1"/>
  <c r="L300" i="10"/>
  <c r="M300" i="10" s="1"/>
  <c r="N300" i="10" s="1"/>
  <c r="P300" i="10" s="1"/>
  <c r="K300" i="10"/>
  <c r="O298" i="13" l="1"/>
  <c r="Q298" i="13" s="1"/>
  <c r="M299" i="13"/>
  <c r="L301" i="10"/>
  <c r="M301" i="10" s="1"/>
  <c r="N301" i="10" s="1"/>
  <c r="P301" i="10" s="1"/>
  <c r="K301" i="10"/>
  <c r="O300" i="10"/>
  <c r="Q300" i="10" s="1"/>
  <c r="O299" i="13" l="1"/>
  <c r="Q299" i="13" s="1"/>
  <c r="M300" i="13"/>
  <c r="N300" i="13" s="1"/>
  <c r="P300" i="13" s="1"/>
  <c r="N299" i="13"/>
  <c r="P299" i="13" s="1"/>
  <c r="K302" i="10"/>
  <c r="L302" i="10"/>
  <c r="M302" i="10" s="1"/>
  <c r="N302" i="10" s="1"/>
  <c r="P302" i="10" s="1"/>
  <c r="O301" i="10"/>
  <c r="Q301" i="10" s="1"/>
  <c r="O300" i="13" l="1"/>
  <c r="Q300" i="13" s="1"/>
  <c r="M301" i="13"/>
  <c r="N301" i="13" s="1"/>
  <c r="P301" i="13" s="1"/>
  <c r="O302" i="10"/>
  <c r="Q302" i="10" s="1"/>
  <c r="K303" i="10"/>
  <c r="L303" i="10"/>
  <c r="M303" i="10" s="1"/>
  <c r="O303" i="10" s="1"/>
  <c r="Q303" i="10" s="1"/>
  <c r="O301" i="13" l="1"/>
  <c r="Q301" i="13" s="1"/>
  <c r="M302" i="13"/>
  <c r="O302" i="13" s="1"/>
  <c r="Q302" i="13" s="1"/>
  <c r="N303" i="10"/>
  <c r="P303" i="10" s="1"/>
  <c r="L304" i="10"/>
  <c r="M304" i="10" s="1"/>
  <c r="K304" i="10"/>
  <c r="N302" i="13" l="1"/>
  <c r="P302" i="13" s="1"/>
  <c r="M303" i="13"/>
  <c r="O303" i="13" s="1"/>
  <c r="Q303" i="13" s="1"/>
  <c r="L305" i="10"/>
  <c r="M305" i="10" s="1"/>
  <c r="O305" i="10" s="1"/>
  <c r="Q305" i="10" s="1"/>
  <c r="K305" i="10"/>
  <c r="N304" i="10"/>
  <c r="P304" i="10" s="1"/>
  <c r="O304" i="10"/>
  <c r="Q304" i="10" s="1"/>
  <c r="N303" i="13" l="1"/>
  <c r="P303" i="13" s="1"/>
  <c r="M304" i="13"/>
  <c r="O304" i="13" s="1"/>
  <c r="Q304" i="13" s="1"/>
  <c r="K306" i="10"/>
  <c r="L306" i="10"/>
  <c r="M306" i="10" s="1"/>
  <c r="N306" i="10" s="1"/>
  <c r="P306" i="10" s="1"/>
  <c r="N305" i="10"/>
  <c r="P305" i="10" s="1"/>
  <c r="N304" i="13" l="1"/>
  <c r="P304" i="13" s="1"/>
  <c r="M305" i="13"/>
  <c r="K307" i="10"/>
  <c r="L307" i="10"/>
  <c r="M307" i="10" s="1"/>
  <c r="O307" i="10" s="1"/>
  <c r="Q307" i="10" s="1"/>
  <c r="O306" i="10"/>
  <c r="Q306" i="10" s="1"/>
  <c r="O305" i="13" l="1"/>
  <c r="Q305" i="13" s="1"/>
  <c r="M306" i="13"/>
  <c r="N306" i="13" s="1"/>
  <c r="P306" i="13" s="1"/>
  <c r="O306" i="13"/>
  <c r="Q306" i="13" s="1"/>
  <c r="N305" i="13"/>
  <c r="P305" i="13" s="1"/>
  <c r="N307" i="10"/>
  <c r="P307" i="10" s="1"/>
  <c r="L308" i="10"/>
  <c r="M308" i="10" s="1"/>
  <c r="N308" i="10" s="1"/>
  <c r="P308" i="10" s="1"/>
  <c r="K308" i="10"/>
  <c r="M307" i="13" l="1"/>
  <c r="N307" i="13" s="1"/>
  <c r="P307" i="13" s="1"/>
  <c r="L309" i="10"/>
  <c r="M309" i="10" s="1"/>
  <c r="N309" i="10" s="1"/>
  <c r="P309" i="10" s="1"/>
  <c r="K309" i="10"/>
  <c r="O308" i="10"/>
  <c r="Q308" i="10" s="1"/>
  <c r="O307" i="13" l="1"/>
  <c r="Q307" i="13" s="1"/>
  <c r="M308" i="13"/>
  <c r="L310" i="10"/>
  <c r="M310" i="10" s="1"/>
  <c r="O310" i="10" s="1"/>
  <c r="Q310" i="10" s="1"/>
  <c r="K310" i="10"/>
  <c r="O309" i="10"/>
  <c r="Q309" i="10" s="1"/>
  <c r="M309" i="13" l="1"/>
  <c r="N309" i="13" s="1"/>
  <c r="P309" i="13" s="1"/>
  <c r="N308" i="13"/>
  <c r="P308" i="13" s="1"/>
  <c r="O308" i="13"/>
  <c r="Q308" i="13" s="1"/>
  <c r="K311" i="10"/>
  <c r="L311" i="10"/>
  <c r="M311" i="10" s="1"/>
  <c r="O311" i="10" s="1"/>
  <c r="Q311" i="10" s="1"/>
  <c r="N310" i="10"/>
  <c r="P310" i="10" s="1"/>
  <c r="O309" i="13" l="1"/>
  <c r="Q309" i="13" s="1"/>
  <c r="M310" i="13"/>
  <c r="N311" i="10"/>
  <c r="P311" i="10" s="1"/>
  <c r="L312" i="10"/>
  <c r="M312" i="10" s="1"/>
  <c r="O312" i="10" s="1"/>
  <c r="Q312" i="10" s="1"/>
  <c r="K312" i="10"/>
  <c r="N310" i="13" l="1"/>
  <c r="P310" i="13" s="1"/>
  <c r="M311" i="13"/>
  <c r="O311" i="13" s="1"/>
  <c r="Q311" i="13" s="1"/>
  <c r="O310" i="13"/>
  <c r="Q310" i="13" s="1"/>
  <c r="L313" i="10"/>
  <c r="M313" i="10" s="1"/>
  <c r="O313" i="10" s="1"/>
  <c r="Q313" i="10" s="1"/>
  <c r="K313" i="10"/>
  <c r="N312" i="10"/>
  <c r="P312" i="10" s="1"/>
  <c r="N311" i="13" l="1"/>
  <c r="P311" i="13" s="1"/>
  <c r="M312" i="13"/>
  <c r="L314" i="10"/>
  <c r="M314" i="10" s="1"/>
  <c r="N314" i="10" s="1"/>
  <c r="P314" i="10" s="1"/>
  <c r="K314" i="10"/>
  <c r="N313" i="10"/>
  <c r="P313" i="10" s="1"/>
  <c r="N312" i="13" l="1"/>
  <c r="P312" i="13" s="1"/>
  <c r="M313" i="13"/>
  <c r="N313" i="13" s="1"/>
  <c r="P313" i="13" s="1"/>
  <c r="O312" i="13"/>
  <c r="Q312" i="13" s="1"/>
  <c r="O314" i="10"/>
  <c r="Q314" i="10" s="1"/>
  <c r="K315" i="10"/>
  <c r="L315" i="10"/>
  <c r="M315" i="10" s="1"/>
  <c r="O315" i="10" s="1"/>
  <c r="Q315" i="10" s="1"/>
  <c r="O313" i="13" l="1"/>
  <c r="Q313" i="13" s="1"/>
  <c r="M314" i="13"/>
  <c r="N315" i="10"/>
  <c r="P315" i="10" s="1"/>
  <c r="L316" i="10"/>
  <c r="M316" i="10" s="1"/>
  <c r="O316" i="10" s="1"/>
  <c r="Q316" i="10" s="1"/>
  <c r="K316" i="10"/>
  <c r="O314" i="13" l="1"/>
  <c r="Q314" i="13" s="1"/>
  <c r="M315" i="13"/>
  <c r="N315" i="13" s="1"/>
  <c r="P315" i="13" s="1"/>
  <c r="N314" i="13"/>
  <c r="P314" i="13" s="1"/>
  <c r="N316" i="10"/>
  <c r="P316" i="10" s="1"/>
  <c r="L317" i="10"/>
  <c r="M317" i="10" s="1"/>
  <c r="O317" i="10" s="1"/>
  <c r="Q317" i="10" s="1"/>
  <c r="K317" i="10"/>
  <c r="O315" i="13" l="1"/>
  <c r="Q315" i="13" s="1"/>
  <c r="M316" i="13"/>
  <c r="K318" i="10"/>
  <c r="L318" i="10"/>
  <c r="M318" i="10" s="1"/>
  <c r="N318" i="10" s="1"/>
  <c r="P318" i="10" s="1"/>
  <c r="N317" i="10"/>
  <c r="P317" i="10" s="1"/>
  <c r="O316" i="13" l="1"/>
  <c r="Q316" i="13" s="1"/>
  <c r="M317" i="13"/>
  <c r="N317" i="13"/>
  <c r="P317" i="13" s="1"/>
  <c r="N316" i="13"/>
  <c r="P316" i="13" s="1"/>
  <c r="K319" i="10"/>
  <c r="L319" i="10"/>
  <c r="M319" i="10" s="1"/>
  <c r="O319" i="10" s="1"/>
  <c r="Q319" i="10" s="1"/>
  <c r="O318" i="10"/>
  <c r="Q318" i="10" s="1"/>
  <c r="O317" i="13" l="1"/>
  <c r="Q317" i="13" s="1"/>
  <c r="M318" i="13"/>
  <c r="O318" i="13" s="1"/>
  <c r="Q318" i="13" s="1"/>
  <c r="N319" i="10"/>
  <c r="P319" i="10" s="1"/>
  <c r="L320" i="10"/>
  <c r="M320" i="10" s="1"/>
  <c r="O320" i="10" s="1"/>
  <c r="Q320" i="10" s="1"/>
  <c r="K320" i="10"/>
  <c r="N318" i="13" l="1"/>
  <c r="P318" i="13" s="1"/>
  <c r="M319" i="13"/>
  <c r="O319" i="13"/>
  <c r="Q319" i="13" s="1"/>
  <c r="N320" i="10"/>
  <c r="P320" i="10" s="1"/>
  <c r="L321" i="10"/>
  <c r="M321" i="10" s="1"/>
  <c r="O321" i="10" s="1"/>
  <c r="Q321" i="10" s="1"/>
  <c r="K321" i="10"/>
  <c r="N319" i="13" l="1"/>
  <c r="P319" i="13" s="1"/>
  <c r="M320" i="13"/>
  <c r="K322" i="10"/>
  <c r="L322" i="10"/>
  <c r="M322" i="10" s="1"/>
  <c r="N322" i="10" s="1"/>
  <c r="P322" i="10" s="1"/>
  <c r="N321" i="10"/>
  <c r="P321" i="10" s="1"/>
  <c r="N320" i="13" l="1"/>
  <c r="P320" i="13" s="1"/>
  <c r="M321" i="13"/>
  <c r="N321" i="13" s="1"/>
  <c r="P321" i="13" s="1"/>
  <c r="O320" i="13"/>
  <c r="Q320" i="13" s="1"/>
  <c r="O322" i="10"/>
  <c r="Q322" i="10" s="1"/>
  <c r="K323" i="10"/>
  <c r="L323" i="10"/>
  <c r="M323" i="10" s="1"/>
  <c r="O323" i="10" s="1"/>
  <c r="Q323" i="10" s="1"/>
  <c r="O321" i="13" l="1"/>
  <c r="Q321" i="13" s="1"/>
  <c r="M322" i="13"/>
  <c r="L324" i="10"/>
  <c r="M324" i="10" s="1"/>
  <c r="O324" i="10" s="1"/>
  <c r="Q324" i="10" s="1"/>
  <c r="K324" i="10"/>
  <c r="N323" i="10"/>
  <c r="P323" i="10" s="1"/>
  <c r="O322" i="13" l="1"/>
  <c r="Q322" i="13" s="1"/>
  <c r="M323" i="13"/>
  <c r="N323" i="13" s="1"/>
  <c r="P323" i="13" s="1"/>
  <c r="N322" i="13"/>
  <c r="P322" i="13" s="1"/>
  <c r="L325" i="10"/>
  <c r="M325" i="10" s="1"/>
  <c r="N325" i="10" s="1"/>
  <c r="P325" i="10" s="1"/>
  <c r="K325" i="10"/>
  <c r="N324" i="10"/>
  <c r="P324" i="10" s="1"/>
  <c r="O323" i="13" l="1"/>
  <c r="Q323" i="13" s="1"/>
  <c r="M324" i="13"/>
  <c r="O325" i="10"/>
  <c r="Q325" i="10" s="1"/>
  <c r="L326" i="10"/>
  <c r="M326" i="10" s="1"/>
  <c r="O326" i="10" s="1"/>
  <c r="Q326" i="10" s="1"/>
  <c r="K326" i="10"/>
  <c r="O324" i="13" l="1"/>
  <c r="Q324" i="13" s="1"/>
  <c r="M325" i="13"/>
  <c r="O325" i="13"/>
  <c r="Q325" i="13" s="1"/>
  <c r="N325" i="13"/>
  <c r="P325" i="13" s="1"/>
  <c r="N324" i="13"/>
  <c r="P324" i="13" s="1"/>
  <c r="K327" i="10"/>
  <c r="L327" i="10"/>
  <c r="M327" i="10" s="1"/>
  <c r="O327" i="10" s="1"/>
  <c r="Q327" i="10" s="1"/>
  <c r="N326" i="10"/>
  <c r="P326" i="10" s="1"/>
  <c r="M326" i="13" l="1"/>
  <c r="O326" i="13" s="1"/>
  <c r="Q326" i="13" s="1"/>
  <c r="L328" i="10"/>
  <c r="M328" i="10" s="1"/>
  <c r="O328" i="10" s="1"/>
  <c r="Q328" i="10" s="1"/>
  <c r="K328" i="10"/>
  <c r="N327" i="10"/>
  <c r="P327" i="10" s="1"/>
  <c r="N326" i="13" l="1"/>
  <c r="P326" i="13" s="1"/>
  <c r="M327" i="13"/>
  <c r="L329" i="10"/>
  <c r="M329" i="10" s="1"/>
  <c r="N329" i="10" s="1"/>
  <c r="P329" i="10" s="1"/>
  <c r="K329" i="10"/>
  <c r="N328" i="10"/>
  <c r="P328" i="10" s="1"/>
  <c r="N327" i="13" l="1"/>
  <c r="P327" i="13" s="1"/>
  <c r="M328" i="13"/>
  <c r="O328" i="13"/>
  <c r="Q328" i="13" s="1"/>
  <c r="O327" i="13"/>
  <c r="Q327" i="13" s="1"/>
  <c r="L330" i="10"/>
  <c r="M330" i="10" s="1"/>
  <c r="N330" i="10" s="1"/>
  <c r="P330" i="10" s="1"/>
  <c r="K330" i="10"/>
  <c r="O329" i="10"/>
  <c r="Q329" i="10" s="1"/>
  <c r="N328" i="13" l="1"/>
  <c r="P328" i="13" s="1"/>
  <c r="M329" i="13"/>
  <c r="K331" i="10"/>
  <c r="L331" i="10"/>
  <c r="M331" i="10" s="1"/>
  <c r="O331" i="10" s="1"/>
  <c r="Q331" i="10" s="1"/>
  <c r="O330" i="10"/>
  <c r="Q330" i="10" s="1"/>
  <c r="O329" i="13" l="1"/>
  <c r="Q329" i="13" s="1"/>
  <c r="M330" i="13"/>
  <c r="N330" i="13" s="1"/>
  <c r="P330" i="13" s="1"/>
  <c r="N329" i="13"/>
  <c r="P329" i="13" s="1"/>
  <c r="N331" i="10"/>
  <c r="P331" i="10" s="1"/>
  <c r="L332" i="10"/>
  <c r="M332" i="10" s="1"/>
  <c r="O332" i="10" s="1"/>
  <c r="Q332" i="10" s="1"/>
  <c r="K332" i="10"/>
  <c r="O330" i="13" l="1"/>
  <c r="Q330" i="13" s="1"/>
  <c r="M331" i="13"/>
  <c r="N332" i="10"/>
  <c r="P332" i="10" s="1"/>
  <c r="L333" i="10"/>
  <c r="M333" i="10" s="1"/>
  <c r="N333" i="10" s="1"/>
  <c r="P333" i="10" s="1"/>
  <c r="K333" i="10"/>
  <c r="O331" i="13" l="1"/>
  <c r="Q331" i="13" s="1"/>
  <c r="M332" i="13"/>
  <c r="N332" i="13" s="1"/>
  <c r="P332" i="13" s="1"/>
  <c r="N331" i="13"/>
  <c r="P331" i="13" s="1"/>
  <c r="O333" i="10"/>
  <c r="Q333" i="10" s="1"/>
  <c r="K334" i="10"/>
  <c r="L334" i="10"/>
  <c r="M334" i="10" s="1"/>
  <c r="O334" i="10" s="1"/>
  <c r="Q334" i="10" s="1"/>
  <c r="O332" i="13" l="1"/>
  <c r="Q332" i="13" s="1"/>
  <c r="M333" i="13"/>
  <c r="N334" i="10"/>
  <c r="P334" i="10" s="1"/>
  <c r="K335" i="10"/>
  <c r="L335" i="10"/>
  <c r="M335" i="10" s="1"/>
  <c r="O335" i="10" s="1"/>
  <c r="Q335" i="10" s="1"/>
  <c r="O333" i="13" l="1"/>
  <c r="Q333" i="13" s="1"/>
  <c r="M334" i="13"/>
  <c r="O334" i="13" s="1"/>
  <c r="Q334" i="13" s="1"/>
  <c r="N333" i="13"/>
  <c r="P333" i="13" s="1"/>
  <c r="L336" i="10"/>
  <c r="M336" i="10" s="1"/>
  <c r="O336" i="10" s="1"/>
  <c r="Q336" i="10" s="1"/>
  <c r="K336" i="10"/>
  <c r="N335" i="10"/>
  <c r="P335" i="10" s="1"/>
  <c r="N334" i="13" l="1"/>
  <c r="P334" i="13" s="1"/>
  <c r="M335" i="13"/>
  <c r="O335" i="13" s="1"/>
  <c r="Q335" i="13" s="1"/>
  <c r="L337" i="10"/>
  <c r="M337" i="10" s="1"/>
  <c r="O337" i="10" s="1"/>
  <c r="Q337" i="10" s="1"/>
  <c r="K337" i="10"/>
  <c r="N336" i="10"/>
  <c r="P336" i="10" s="1"/>
  <c r="N335" i="13" l="1"/>
  <c r="P335" i="13" s="1"/>
  <c r="M336" i="13"/>
  <c r="O336" i="13" s="1"/>
  <c r="Q336" i="13" s="1"/>
  <c r="N337" i="10"/>
  <c r="P337" i="10" s="1"/>
  <c r="L338" i="10"/>
  <c r="M338" i="10" s="1"/>
  <c r="O338" i="10" s="1"/>
  <c r="Q338" i="10" s="1"/>
  <c r="K338" i="10"/>
  <c r="N336" i="13" l="1"/>
  <c r="P336" i="13" s="1"/>
  <c r="M337" i="13"/>
  <c r="K339" i="10"/>
  <c r="L339" i="10"/>
  <c r="M339" i="10" s="1"/>
  <c r="O339" i="10" s="1"/>
  <c r="Q339" i="10" s="1"/>
  <c r="N338" i="10"/>
  <c r="P338" i="10" s="1"/>
  <c r="O337" i="13" l="1"/>
  <c r="Q337" i="13" s="1"/>
  <c r="M338" i="13"/>
  <c r="N338" i="13" s="1"/>
  <c r="P338" i="13" s="1"/>
  <c r="N337" i="13"/>
  <c r="P337" i="13" s="1"/>
  <c r="L340" i="10"/>
  <c r="M340" i="10" s="1"/>
  <c r="O340" i="10" s="1"/>
  <c r="Q340" i="10" s="1"/>
  <c r="K340" i="10"/>
  <c r="N339" i="10"/>
  <c r="P339" i="10" s="1"/>
  <c r="O338" i="13" l="1"/>
  <c r="Q338" i="13" s="1"/>
  <c r="M339" i="13"/>
  <c r="L341" i="10"/>
  <c r="M341" i="10" s="1"/>
  <c r="O341" i="10" s="1"/>
  <c r="Q341" i="10" s="1"/>
  <c r="K341" i="10"/>
  <c r="N340" i="10"/>
  <c r="P340" i="10" s="1"/>
  <c r="O339" i="13" l="1"/>
  <c r="Q339" i="13" s="1"/>
  <c r="M340" i="13"/>
  <c r="N340" i="13" s="1"/>
  <c r="P340" i="13" s="1"/>
  <c r="N339" i="13"/>
  <c r="P339" i="13" s="1"/>
  <c r="N341" i="10"/>
  <c r="P341" i="10" s="1"/>
  <c r="L342" i="10"/>
  <c r="M342" i="10" s="1"/>
  <c r="N342" i="10" s="1"/>
  <c r="P342" i="10" s="1"/>
  <c r="K342" i="10"/>
  <c r="O340" i="13" l="1"/>
  <c r="Q340" i="13" s="1"/>
  <c r="M341" i="13"/>
  <c r="K343" i="10"/>
  <c r="L343" i="10"/>
  <c r="M343" i="10" s="1"/>
  <c r="O343" i="10" s="1"/>
  <c r="Q343" i="10" s="1"/>
  <c r="O342" i="10"/>
  <c r="Q342" i="10" s="1"/>
  <c r="O341" i="13" l="1"/>
  <c r="Q341" i="13" s="1"/>
  <c r="M342" i="13"/>
  <c r="O342" i="13" s="1"/>
  <c r="Q342" i="13" s="1"/>
  <c r="N341" i="13"/>
  <c r="P341" i="13" s="1"/>
  <c r="N343" i="10"/>
  <c r="P343" i="10" s="1"/>
  <c r="L344" i="10"/>
  <c r="M344" i="10" s="1"/>
  <c r="N344" i="10" s="1"/>
  <c r="P344" i="10" s="1"/>
  <c r="K344" i="10"/>
  <c r="N342" i="13" l="1"/>
  <c r="P342" i="13" s="1"/>
  <c r="M343" i="13"/>
  <c r="O343" i="13"/>
  <c r="Q343" i="13" s="1"/>
  <c r="L345" i="10"/>
  <c r="M345" i="10" s="1"/>
  <c r="N345" i="10" s="1"/>
  <c r="P345" i="10" s="1"/>
  <c r="K345" i="10"/>
  <c r="O344" i="10"/>
  <c r="Q344" i="10" s="1"/>
  <c r="N343" i="13" l="1"/>
  <c r="P343" i="13" s="1"/>
  <c r="M344" i="13"/>
  <c r="O344" i="13" s="1"/>
  <c r="Q344" i="13" s="1"/>
  <c r="K346" i="10"/>
  <c r="L346" i="10"/>
  <c r="M346" i="10" s="1"/>
  <c r="N346" i="10" s="1"/>
  <c r="P346" i="10" s="1"/>
  <c r="O345" i="10"/>
  <c r="Q345" i="10" s="1"/>
  <c r="N344" i="13" l="1"/>
  <c r="P344" i="13" s="1"/>
  <c r="M345" i="13"/>
  <c r="N345" i="13"/>
  <c r="P345" i="13" s="1"/>
  <c r="O346" i="10"/>
  <c r="Q346" i="10" s="1"/>
  <c r="K347" i="10"/>
  <c r="L347" i="10"/>
  <c r="M347" i="10" s="1"/>
  <c r="O347" i="10" s="1"/>
  <c r="Q347" i="10" s="1"/>
  <c r="O345" i="13" l="1"/>
  <c r="Q345" i="13" s="1"/>
  <c r="M346" i="13"/>
  <c r="N347" i="10"/>
  <c r="P347" i="10" s="1"/>
  <c r="L348" i="10"/>
  <c r="M348" i="10" s="1"/>
  <c r="N348" i="10" s="1"/>
  <c r="P348" i="10" s="1"/>
  <c r="K348" i="10"/>
  <c r="O346" i="13" l="1"/>
  <c r="Q346" i="13" s="1"/>
  <c r="M347" i="13"/>
  <c r="N347" i="13" s="1"/>
  <c r="P347" i="13" s="1"/>
  <c r="N346" i="13"/>
  <c r="P346" i="13" s="1"/>
  <c r="L349" i="10"/>
  <c r="M349" i="10" s="1"/>
  <c r="O349" i="10" s="1"/>
  <c r="Q349" i="10" s="1"/>
  <c r="K349" i="10"/>
  <c r="O348" i="10"/>
  <c r="Q348" i="10" s="1"/>
  <c r="O347" i="13" l="1"/>
  <c r="Q347" i="13" s="1"/>
  <c r="M348" i="13"/>
  <c r="N348" i="13" s="1"/>
  <c r="P348" i="13" s="1"/>
  <c r="L350" i="10"/>
  <c r="M350" i="10" s="1"/>
  <c r="N350" i="10" s="1"/>
  <c r="P350" i="10" s="1"/>
  <c r="K350" i="10"/>
  <c r="N349" i="10"/>
  <c r="P349" i="10" s="1"/>
  <c r="O348" i="13" l="1"/>
  <c r="Q348" i="13" s="1"/>
  <c r="M349" i="13"/>
  <c r="O349" i="13" s="1"/>
  <c r="Q349" i="13" s="1"/>
  <c r="K351" i="10"/>
  <c r="L351" i="10"/>
  <c r="M351" i="10" s="1"/>
  <c r="O351" i="10" s="1"/>
  <c r="Q351" i="10" s="1"/>
  <c r="O350" i="10"/>
  <c r="Q350" i="10" s="1"/>
  <c r="M350" i="13" l="1"/>
  <c r="O350" i="13" s="1"/>
  <c r="Q350" i="13" s="1"/>
  <c r="N349" i="13"/>
  <c r="P349" i="13" s="1"/>
  <c r="L352" i="10"/>
  <c r="M352" i="10" s="1"/>
  <c r="O352" i="10" s="1"/>
  <c r="Q352" i="10" s="1"/>
  <c r="K352" i="10"/>
  <c r="N351" i="10"/>
  <c r="P351" i="10" s="1"/>
  <c r="N350" i="13" l="1"/>
  <c r="P350" i="13" s="1"/>
  <c r="M351" i="13"/>
  <c r="O351" i="13" s="1"/>
  <c r="Q351" i="13" s="1"/>
  <c r="L353" i="10"/>
  <c r="M353" i="10" s="1"/>
  <c r="N353" i="10" s="1"/>
  <c r="P353" i="10" s="1"/>
  <c r="K353" i="10"/>
  <c r="N352" i="10"/>
  <c r="P352" i="10" s="1"/>
  <c r="N351" i="13" l="1"/>
  <c r="P351" i="13" s="1"/>
  <c r="M352" i="13"/>
  <c r="O352" i="13" s="1"/>
  <c r="Q352" i="13" s="1"/>
  <c r="L354" i="10"/>
  <c r="M354" i="10" s="1"/>
  <c r="N354" i="10" s="1"/>
  <c r="P354" i="10" s="1"/>
  <c r="K354" i="10"/>
  <c r="O353" i="10"/>
  <c r="Q353" i="10" s="1"/>
  <c r="N352" i="13" l="1"/>
  <c r="P352" i="13" s="1"/>
  <c r="M353" i="13"/>
  <c r="K355" i="10"/>
  <c r="L355" i="10"/>
  <c r="M355" i="10" s="1"/>
  <c r="O355" i="10" s="1"/>
  <c r="Q355" i="10" s="1"/>
  <c r="O354" i="10"/>
  <c r="Q354" i="10" s="1"/>
  <c r="O353" i="13" l="1"/>
  <c r="Q353" i="13" s="1"/>
  <c r="M354" i="13"/>
  <c r="N353" i="13"/>
  <c r="P353" i="13" s="1"/>
  <c r="N355" i="10"/>
  <c r="P355" i="10" s="1"/>
  <c r="L356" i="10"/>
  <c r="M356" i="10" s="1"/>
  <c r="O356" i="10" s="1"/>
  <c r="Q356" i="10" s="1"/>
  <c r="K356" i="10"/>
  <c r="O354" i="13" l="1"/>
  <c r="Q354" i="13" s="1"/>
  <c r="M355" i="13"/>
  <c r="N355" i="13" s="1"/>
  <c r="P355" i="13" s="1"/>
  <c r="N354" i="13"/>
  <c r="P354" i="13" s="1"/>
  <c r="N356" i="10"/>
  <c r="P356" i="10" s="1"/>
  <c r="L357" i="10"/>
  <c r="M357" i="10" s="1"/>
  <c r="N357" i="10" s="1"/>
  <c r="P357" i="10" s="1"/>
  <c r="K357" i="10"/>
  <c r="O355" i="13" l="1"/>
  <c r="Q355" i="13" s="1"/>
  <c r="M356" i="13"/>
  <c r="K358" i="10"/>
  <c r="L358" i="10"/>
  <c r="M358" i="10" s="1"/>
  <c r="N358" i="10" s="1"/>
  <c r="P358" i="10" s="1"/>
  <c r="O357" i="10"/>
  <c r="Q357" i="10" s="1"/>
  <c r="O356" i="13" l="1"/>
  <c r="Q356" i="13" s="1"/>
  <c r="M357" i="13"/>
  <c r="N357" i="13" s="1"/>
  <c r="P357" i="13" s="1"/>
  <c r="N356" i="13"/>
  <c r="P356" i="13" s="1"/>
  <c r="O358" i="10"/>
  <c r="Q358" i="10" s="1"/>
  <c r="K359" i="10"/>
  <c r="L359" i="10"/>
  <c r="M359" i="10" s="1"/>
  <c r="O359" i="10" s="1"/>
  <c r="Q359" i="10" s="1"/>
  <c r="O357" i="13" l="1"/>
  <c r="Q357" i="13" s="1"/>
  <c r="M358" i="13"/>
  <c r="N359" i="10"/>
  <c r="P359" i="10" s="1"/>
  <c r="L360" i="10"/>
  <c r="M360" i="10" s="1"/>
  <c r="N360" i="10" s="1"/>
  <c r="P360" i="10" s="1"/>
  <c r="K360" i="10"/>
  <c r="N358" i="13" l="1"/>
  <c r="P358" i="13" s="1"/>
  <c r="M359" i="13"/>
  <c r="O359" i="13" s="1"/>
  <c r="Q359" i="13" s="1"/>
  <c r="O358" i="13"/>
  <c r="Q358" i="13" s="1"/>
  <c r="L361" i="10"/>
  <c r="M361" i="10" s="1"/>
  <c r="O361" i="10" s="1"/>
  <c r="Q361" i="10" s="1"/>
  <c r="K361" i="10"/>
  <c r="O360" i="10"/>
  <c r="Q360" i="10" s="1"/>
  <c r="N359" i="13" l="1"/>
  <c r="P359" i="13" s="1"/>
  <c r="M360" i="13"/>
  <c r="O360" i="13" s="1"/>
  <c r="Q360" i="13" s="1"/>
  <c r="L362" i="10"/>
  <c r="M362" i="10" s="1"/>
  <c r="O362" i="10" s="1"/>
  <c r="Q362" i="10" s="1"/>
  <c r="K362" i="10"/>
  <c r="N361" i="10"/>
  <c r="P361" i="10" s="1"/>
  <c r="N360" i="13" l="1"/>
  <c r="P360" i="13" s="1"/>
  <c r="M361" i="13"/>
  <c r="O361" i="13" s="1"/>
  <c r="Q361" i="13" s="1"/>
  <c r="N362" i="10"/>
  <c r="P362" i="10" s="1"/>
  <c r="K363" i="10"/>
  <c r="L363" i="10"/>
  <c r="M363" i="10" s="1"/>
  <c r="O363" i="10" s="1"/>
  <c r="Q363" i="10" s="1"/>
  <c r="N361" i="13" l="1"/>
  <c r="P361" i="13" s="1"/>
  <c r="M362" i="13"/>
  <c r="L364" i="10"/>
  <c r="M364" i="10" s="1"/>
  <c r="N364" i="10" s="1"/>
  <c r="P364" i="10" s="1"/>
  <c r="K364" i="10"/>
  <c r="N363" i="10"/>
  <c r="P363" i="10" s="1"/>
  <c r="O362" i="13" l="1"/>
  <c r="Q362" i="13" s="1"/>
  <c r="M363" i="13"/>
  <c r="N362" i="13"/>
  <c r="P362" i="13" s="1"/>
  <c r="O364" i="10"/>
  <c r="Q364" i="10" s="1"/>
  <c r="L365" i="10"/>
  <c r="M365" i="10" s="1"/>
  <c r="O365" i="10" s="1"/>
  <c r="Q365" i="10" s="1"/>
  <c r="K365" i="10"/>
  <c r="O363" i="13" l="1"/>
  <c r="Q363" i="13" s="1"/>
  <c r="M364" i="13"/>
  <c r="N364" i="13" s="1"/>
  <c r="P364" i="13" s="1"/>
  <c r="N363" i="13"/>
  <c r="P363" i="13" s="1"/>
  <c r="K366" i="10"/>
  <c r="L366" i="10"/>
  <c r="M366" i="10" s="1"/>
  <c r="N366" i="10" s="1"/>
  <c r="P366" i="10" s="1"/>
  <c r="N365" i="10"/>
  <c r="P365" i="10" s="1"/>
  <c r="O364" i="13" l="1"/>
  <c r="Q364" i="13" s="1"/>
  <c r="M365" i="13"/>
  <c r="N365" i="13" s="1"/>
  <c r="P365" i="13" s="1"/>
  <c r="O366" i="10"/>
  <c r="Q366" i="10" s="1"/>
  <c r="K367" i="10"/>
  <c r="L367" i="10"/>
  <c r="M367" i="10" s="1"/>
  <c r="O367" i="10" s="1"/>
  <c r="Q367" i="10" s="1"/>
  <c r="O365" i="13" l="1"/>
  <c r="Q365" i="13" s="1"/>
  <c r="M366" i="13"/>
  <c r="L368" i="10"/>
  <c r="M368" i="10" s="1"/>
  <c r="N368" i="10" s="1"/>
  <c r="P368" i="10" s="1"/>
  <c r="K368" i="10"/>
  <c r="N367" i="10"/>
  <c r="P367" i="10" s="1"/>
  <c r="N366" i="13" l="1"/>
  <c r="P366" i="13" s="1"/>
  <c r="M367" i="13"/>
  <c r="O367" i="13" s="1"/>
  <c r="Q367" i="13" s="1"/>
  <c r="O366" i="13"/>
  <c r="Q366" i="13" s="1"/>
  <c r="L369" i="10"/>
  <c r="M369" i="10" s="1"/>
  <c r="N369" i="10" s="1"/>
  <c r="P369" i="10" s="1"/>
  <c r="K369" i="10"/>
  <c r="O368" i="10"/>
  <c r="Q368" i="10" s="1"/>
  <c r="N367" i="13" l="1"/>
  <c r="P367" i="13" s="1"/>
  <c r="M368" i="13"/>
  <c r="O368" i="13" s="1"/>
  <c r="Q368" i="13" s="1"/>
  <c r="O369" i="10"/>
  <c r="Q369" i="10" s="1"/>
  <c r="L370" i="10"/>
  <c r="M370" i="10" s="1"/>
  <c r="N370" i="10" s="1"/>
  <c r="P370" i="10" s="1"/>
  <c r="K370" i="10"/>
  <c r="N368" i="13" l="1"/>
  <c r="P368" i="13" s="1"/>
  <c r="M369" i="13"/>
  <c r="N369" i="13" s="1"/>
  <c r="P369" i="13" s="1"/>
  <c r="K371" i="10"/>
  <c r="L371" i="10"/>
  <c r="M371" i="10" s="1"/>
  <c r="O371" i="10" s="1"/>
  <c r="Q371" i="10" s="1"/>
  <c r="O370" i="10"/>
  <c r="Q370" i="10" s="1"/>
  <c r="O369" i="13" l="1"/>
  <c r="Q369" i="13" s="1"/>
  <c r="M370" i="13"/>
  <c r="N370" i="13" s="1"/>
  <c r="P370" i="13" s="1"/>
  <c r="N371" i="10"/>
  <c r="P371" i="10" s="1"/>
  <c r="L372" i="10"/>
  <c r="M372" i="10" s="1"/>
  <c r="O372" i="10" s="1"/>
  <c r="Q372" i="10" s="1"/>
  <c r="K372" i="10"/>
  <c r="O370" i="13" l="1"/>
  <c r="Q370" i="13" s="1"/>
  <c r="M371" i="13"/>
  <c r="N372" i="10"/>
  <c r="P372" i="10" s="1"/>
  <c r="L373" i="10"/>
  <c r="M373" i="10" s="1"/>
  <c r="N373" i="10" s="1"/>
  <c r="P373" i="10" s="1"/>
  <c r="K373" i="10"/>
  <c r="O371" i="13" l="1"/>
  <c r="Q371" i="13" s="1"/>
  <c r="M372" i="13"/>
  <c r="N372" i="13" s="1"/>
  <c r="P372" i="13" s="1"/>
  <c r="N371" i="13"/>
  <c r="P371" i="13" s="1"/>
  <c r="K374" i="10"/>
  <c r="L374" i="10"/>
  <c r="M374" i="10" s="1"/>
  <c r="N374" i="10" s="1"/>
  <c r="P374" i="10" s="1"/>
  <c r="O373" i="10"/>
  <c r="Q373" i="10" s="1"/>
  <c r="O372" i="13" l="1"/>
  <c r="Q372" i="13" s="1"/>
  <c r="M373" i="13"/>
  <c r="O373" i="13"/>
  <c r="Q373" i="13" s="1"/>
  <c r="N373" i="13"/>
  <c r="P373" i="13" s="1"/>
  <c r="K375" i="10"/>
  <c r="L375" i="10"/>
  <c r="M375" i="10" s="1"/>
  <c r="O375" i="10" s="1"/>
  <c r="Q375" i="10" s="1"/>
  <c r="O374" i="10"/>
  <c r="Q374" i="10" s="1"/>
  <c r="M374" i="13" l="1"/>
  <c r="O374" i="13" s="1"/>
  <c r="Q374" i="13" s="1"/>
  <c r="L376" i="10"/>
  <c r="M376" i="10" s="1"/>
  <c r="N376" i="10" s="1"/>
  <c r="P376" i="10" s="1"/>
  <c r="K376" i="10"/>
  <c r="N375" i="10"/>
  <c r="P375" i="10" s="1"/>
  <c r="N374" i="13" l="1"/>
  <c r="P374" i="13" s="1"/>
  <c r="M375" i="13"/>
  <c r="O376" i="10"/>
  <c r="Q376" i="10" s="1"/>
  <c r="L377" i="10"/>
  <c r="M377" i="10" s="1"/>
  <c r="O377" i="10" s="1"/>
  <c r="Q377" i="10" s="1"/>
  <c r="K377" i="10"/>
  <c r="N375" i="13" l="1"/>
  <c r="P375" i="13" s="1"/>
  <c r="M376" i="13"/>
  <c r="N376" i="13" s="1"/>
  <c r="P376" i="13" s="1"/>
  <c r="O375" i="13"/>
  <c r="Q375" i="13" s="1"/>
  <c r="L378" i="10"/>
  <c r="M378" i="10" s="1"/>
  <c r="N378" i="10" s="1"/>
  <c r="P378" i="10" s="1"/>
  <c r="K378" i="10"/>
  <c r="N377" i="10"/>
  <c r="P377" i="10" s="1"/>
  <c r="O376" i="13" l="1"/>
  <c r="Q376" i="13" s="1"/>
  <c r="M377" i="13"/>
  <c r="N377" i="13" s="1"/>
  <c r="P377" i="13" s="1"/>
  <c r="O378" i="10"/>
  <c r="Q378" i="10" s="1"/>
  <c r="K379" i="10"/>
  <c r="L379" i="10"/>
  <c r="M379" i="10" s="1"/>
  <c r="O379" i="10" s="1"/>
  <c r="Q379" i="10" s="1"/>
  <c r="O377" i="13" l="1"/>
  <c r="Q377" i="13" s="1"/>
  <c r="M378" i="13"/>
  <c r="O378" i="13" s="1"/>
  <c r="Q378" i="13" s="1"/>
  <c r="L380" i="10"/>
  <c r="M380" i="10" s="1"/>
  <c r="N380" i="10" s="1"/>
  <c r="P380" i="10" s="1"/>
  <c r="K380" i="10"/>
  <c r="N379" i="10"/>
  <c r="P379" i="10" s="1"/>
  <c r="N378" i="13" l="1"/>
  <c r="P378" i="13" s="1"/>
  <c r="M379" i="13"/>
  <c r="N379" i="13" s="1"/>
  <c r="P379" i="13" s="1"/>
  <c r="O380" i="10"/>
  <c r="Q380" i="10" s="1"/>
  <c r="L381" i="10"/>
  <c r="M381" i="10" s="1"/>
  <c r="N381" i="10" s="1"/>
  <c r="P381" i="10" s="1"/>
  <c r="K381" i="10"/>
  <c r="O379" i="13" l="1"/>
  <c r="Q379" i="13" s="1"/>
  <c r="M380" i="13"/>
  <c r="N380" i="13"/>
  <c r="P380" i="13" s="1"/>
  <c r="O381" i="10"/>
  <c r="Q381" i="10" s="1"/>
  <c r="L382" i="10"/>
  <c r="M382" i="10" s="1"/>
  <c r="N382" i="10" s="1"/>
  <c r="P382" i="10" s="1"/>
  <c r="K382" i="10"/>
  <c r="O380" i="13" l="1"/>
  <c r="Q380" i="13" s="1"/>
  <c r="M381" i="13"/>
  <c r="N381" i="13" s="1"/>
  <c r="P381" i="13" s="1"/>
  <c r="K383" i="10"/>
  <c r="L383" i="10"/>
  <c r="M383" i="10" s="1"/>
  <c r="O383" i="10" s="1"/>
  <c r="Q383" i="10" s="1"/>
  <c r="O382" i="10"/>
  <c r="Q382" i="10" s="1"/>
  <c r="O381" i="13" l="1"/>
  <c r="Q381" i="13" s="1"/>
  <c r="M382" i="13"/>
  <c r="N383" i="10"/>
  <c r="P383" i="10" s="1"/>
  <c r="L384" i="10"/>
  <c r="M384" i="10" s="1"/>
  <c r="N384" i="10" s="1"/>
  <c r="P384" i="10" s="1"/>
  <c r="K384" i="10"/>
  <c r="N382" i="13" l="1"/>
  <c r="P382" i="13" s="1"/>
  <c r="M383" i="13"/>
  <c r="O383" i="13" s="1"/>
  <c r="Q383" i="13" s="1"/>
  <c r="O382" i="13"/>
  <c r="Q382" i="13" s="1"/>
  <c r="L385" i="10"/>
  <c r="M385" i="10" s="1"/>
  <c r="O385" i="10" s="1"/>
  <c r="Q385" i="10" s="1"/>
  <c r="K385" i="10"/>
  <c r="O384" i="10"/>
  <c r="Q384" i="10" s="1"/>
  <c r="N383" i="13" l="1"/>
  <c r="P383" i="13" s="1"/>
  <c r="M384" i="13"/>
  <c r="O384" i="13" s="1"/>
  <c r="Q384" i="13" s="1"/>
  <c r="L386" i="10"/>
  <c r="M386" i="10" s="1"/>
  <c r="O386" i="10" s="1"/>
  <c r="Q386" i="10" s="1"/>
  <c r="K386" i="10"/>
  <c r="N385" i="10"/>
  <c r="P385" i="10" s="1"/>
  <c r="N384" i="13" l="1"/>
  <c r="P384" i="13" s="1"/>
  <c r="M385" i="13"/>
  <c r="N385" i="13" s="1"/>
  <c r="P385" i="13" s="1"/>
  <c r="K387" i="10"/>
  <c r="L387" i="10"/>
  <c r="M387" i="10" s="1"/>
  <c r="O387" i="10" s="1"/>
  <c r="Q387" i="10" s="1"/>
  <c r="N386" i="10"/>
  <c r="P386" i="10" s="1"/>
  <c r="O385" i="13" l="1"/>
  <c r="Q385" i="13" s="1"/>
  <c r="M386" i="13"/>
  <c r="N386" i="13" s="1"/>
  <c r="P386" i="13" s="1"/>
  <c r="N387" i="10"/>
  <c r="P387" i="10" s="1"/>
  <c r="L388" i="10"/>
  <c r="M388" i="10" s="1"/>
  <c r="N388" i="10" s="1"/>
  <c r="P388" i="10" s="1"/>
  <c r="K388" i="10"/>
  <c r="O386" i="13" l="1"/>
  <c r="Q386" i="13" s="1"/>
  <c r="M387" i="13"/>
  <c r="L389" i="10"/>
  <c r="M389" i="10" s="1"/>
  <c r="N389" i="10" s="1"/>
  <c r="P389" i="10" s="1"/>
  <c r="K389" i="10"/>
  <c r="O388" i="10"/>
  <c r="Q388" i="10" s="1"/>
  <c r="O387" i="13" l="1"/>
  <c r="Q387" i="13" s="1"/>
  <c r="M388" i="13"/>
  <c r="N388" i="13"/>
  <c r="P388" i="13" s="1"/>
  <c r="N387" i="13"/>
  <c r="P387" i="13" s="1"/>
  <c r="L390" i="10"/>
  <c r="M390" i="10" s="1"/>
  <c r="O390" i="10" s="1"/>
  <c r="Q390" i="10" s="1"/>
  <c r="K390" i="10"/>
  <c r="O389" i="10"/>
  <c r="Q389" i="10" s="1"/>
  <c r="O388" i="13" l="1"/>
  <c r="Q388" i="13" s="1"/>
  <c r="M389" i="13"/>
  <c r="N389" i="13" s="1"/>
  <c r="P389" i="13" s="1"/>
  <c r="K391" i="10"/>
  <c r="L391" i="10"/>
  <c r="M391" i="10" s="1"/>
  <c r="O391" i="10" s="1"/>
  <c r="Q391" i="10" s="1"/>
  <c r="N390" i="10"/>
  <c r="P390" i="10" s="1"/>
  <c r="O389" i="13" l="1"/>
  <c r="Q389" i="13" s="1"/>
  <c r="M390" i="13"/>
  <c r="N391" i="10"/>
  <c r="P391" i="10" s="1"/>
  <c r="L392" i="10"/>
  <c r="M392" i="10" s="1"/>
  <c r="O392" i="10" s="1"/>
  <c r="Q392" i="10" s="1"/>
  <c r="K392" i="10"/>
  <c r="N390" i="13" l="1"/>
  <c r="P390" i="13" s="1"/>
  <c r="M391" i="13"/>
  <c r="O391" i="13"/>
  <c r="Q391" i="13" s="1"/>
  <c r="O390" i="13"/>
  <c r="Q390" i="13" s="1"/>
  <c r="L393" i="10"/>
  <c r="M393" i="10" s="1"/>
  <c r="N393" i="10" s="1"/>
  <c r="P393" i="10" s="1"/>
  <c r="K393" i="10"/>
  <c r="N392" i="10"/>
  <c r="P392" i="10" s="1"/>
  <c r="N391" i="13" l="1"/>
  <c r="P391" i="13" s="1"/>
  <c r="M392" i="13"/>
  <c r="O392" i="13" s="1"/>
  <c r="Q392" i="13" s="1"/>
  <c r="O393" i="10"/>
  <c r="Q393" i="10" s="1"/>
  <c r="L394" i="10"/>
  <c r="M394" i="10" s="1"/>
  <c r="O394" i="10" s="1"/>
  <c r="Q394" i="10" s="1"/>
  <c r="K394" i="10"/>
  <c r="N392" i="13" l="1"/>
  <c r="P392" i="13" s="1"/>
  <c r="M393" i="13"/>
  <c r="K395" i="10"/>
  <c r="L395" i="10"/>
  <c r="M395" i="10" s="1"/>
  <c r="O395" i="10" s="1"/>
  <c r="Q395" i="10" s="1"/>
  <c r="N394" i="10"/>
  <c r="P394" i="10" s="1"/>
  <c r="O393" i="13" l="1"/>
  <c r="Q393" i="13" s="1"/>
  <c r="M394" i="13"/>
  <c r="N394" i="13" s="1"/>
  <c r="P394" i="13" s="1"/>
  <c r="N393" i="13"/>
  <c r="P393" i="13" s="1"/>
  <c r="L396" i="10"/>
  <c r="M396" i="10" s="1"/>
  <c r="O396" i="10" s="1"/>
  <c r="Q396" i="10" s="1"/>
  <c r="K396" i="10"/>
  <c r="N395" i="10"/>
  <c r="P395" i="10" s="1"/>
  <c r="O394" i="13" l="1"/>
  <c r="Q394" i="13" s="1"/>
  <c r="M395" i="13"/>
  <c r="N395" i="13" s="1"/>
  <c r="P395" i="13" s="1"/>
  <c r="L397" i="10"/>
  <c r="M397" i="10" s="1"/>
  <c r="O397" i="10" s="1"/>
  <c r="Q397" i="10" s="1"/>
  <c r="K397" i="10"/>
  <c r="N396" i="10"/>
  <c r="P396" i="10" s="1"/>
  <c r="O395" i="13" l="1"/>
  <c r="Q395" i="13" s="1"/>
  <c r="M396" i="13"/>
  <c r="N396" i="13" s="1"/>
  <c r="P396" i="13" s="1"/>
  <c r="O396" i="13"/>
  <c r="Q396" i="13" s="1"/>
  <c r="K398" i="10"/>
  <c r="L398" i="10"/>
  <c r="M398" i="10" s="1"/>
  <c r="N398" i="10" s="1"/>
  <c r="P398" i="10" s="1"/>
  <c r="N397" i="10"/>
  <c r="P397" i="10" s="1"/>
  <c r="M397" i="13" l="1"/>
  <c r="O397" i="13" s="1"/>
  <c r="Q397" i="13" s="1"/>
  <c r="O398" i="10"/>
  <c r="Q398" i="10" s="1"/>
  <c r="K399" i="10"/>
  <c r="L399" i="10"/>
  <c r="M399" i="10" s="1"/>
  <c r="N399" i="10" s="1"/>
  <c r="P399" i="10" s="1"/>
  <c r="N397" i="13" l="1"/>
  <c r="P397" i="13" s="1"/>
  <c r="M398" i="13"/>
  <c r="N398" i="13" s="1"/>
  <c r="P398" i="13" s="1"/>
  <c r="L400" i="10"/>
  <c r="M400" i="10" s="1"/>
  <c r="O400" i="10" s="1"/>
  <c r="Q400" i="10" s="1"/>
  <c r="K400" i="10"/>
  <c r="O399" i="10"/>
  <c r="Q399" i="10" s="1"/>
  <c r="O398" i="13" l="1"/>
  <c r="Q398" i="13" s="1"/>
  <c r="M399" i="13"/>
  <c r="N399" i="13" s="1"/>
  <c r="P399" i="13" s="1"/>
  <c r="N400" i="10"/>
  <c r="P400" i="10" s="1"/>
  <c r="L401" i="10"/>
  <c r="M401" i="10" s="1"/>
  <c r="O401" i="10" s="1"/>
  <c r="Q401" i="10" s="1"/>
  <c r="K401" i="10"/>
  <c r="O399" i="13" l="1"/>
  <c r="Q399" i="13" s="1"/>
  <c r="M400" i="13"/>
  <c r="N400" i="13" s="1"/>
  <c r="P400" i="13" s="1"/>
  <c r="N401" i="10"/>
  <c r="P401" i="10" s="1"/>
  <c r="L402" i="10"/>
  <c r="M402" i="10" s="1"/>
  <c r="N402" i="10" s="1"/>
  <c r="P402" i="10" s="1"/>
  <c r="K402" i="10"/>
  <c r="O400" i="13" l="1"/>
  <c r="Q400" i="13" s="1"/>
  <c r="M401" i="13"/>
  <c r="N401" i="13" s="1"/>
  <c r="P401" i="13" s="1"/>
  <c r="K403" i="10"/>
  <c r="L403" i="10"/>
  <c r="M403" i="10" s="1"/>
  <c r="N403" i="10" s="1"/>
  <c r="P403" i="10" s="1"/>
  <c r="O402" i="10"/>
  <c r="Q402" i="10" s="1"/>
  <c r="O401" i="13" l="1"/>
  <c r="Q401" i="13" s="1"/>
  <c r="M402" i="13"/>
  <c r="N402" i="13" s="1"/>
  <c r="P402" i="13" s="1"/>
  <c r="O403" i="10"/>
  <c r="Q403" i="10" s="1"/>
  <c r="L404" i="10"/>
  <c r="M404" i="10" s="1"/>
  <c r="N404" i="10" s="1"/>
  <c r="P404" i="10" s="1"/>
  <c r="K404" i="10"/>
  <c r="O402" i="13" l="1"/>
  <c r="Q402" i="13" s="1"/>
  <c r="M403" i="13"/>
  <c r="N403" i="13" s="1"/>
  <c r="P403" i="13" s="1"/>
  <c r="L405" i="10"/>
  <c r="M405" i="10" s="1"/>
  <c r="O405" i="10" s="1"/>
  <c r="Q405" i="10" s="1"/>
  <c r="K405" i="10"/>
  <c r="O404" i="10"/>
  <c r="Q404" i="10" s="1"/>
  <c r="O403" i="13" l="1"/>
  <c r="Q403" i="13" s="1"/>
  <c r="M404" i="13"/>
  <c r="N405" i="10"/>
  <c r="P405" i="10" s="1"/>
  <c r="L406" i="10"/>
  <c r="M406" i="10" s="1"/>
  <c r="N406" i="10" s="1"/>
  <c r="P406" i="10" s="1"/>
  <c r="K406" i="10"/>
  <c r="O404" i="13" l="1"/>
  <c r="Q404" i="13" s="1"/>
  <c r="M405" i="13"/>
  <c r="N405" i="13" s="1"/>
  <c r="P405" i="13" s="1"/>
  <c r="N404" i="13"/>
  <c r="P404" i="13" s="1"/>
  <c r="K407" i="10"/>
  <c r="L407" i="10"/>
  <c r="M407" i="10" s="1"/>
  <c r="O406" i="10"/>
  <c r="Q406" i="10" s="1"/>
  <c r="O405" i="13" l="1"/>
  <c r="Q405" i="13" s="1"/>
  <c r="M406" i="13"/>
  <c r="O406" i="13" s="1"/>
  <c r="Q406" i="13" s="1"/>
  <c r="L408" i="10"/>
  <c r="M408" i="10" s="1"/>
  <c r="O408" i="10" s="1"/>
  <c r="Q408" i="10" s="1"/>
  <c r="K408" i="10"/>
  <c r="O407" i="10"/>
  <c r="Q407" i="10" s="1"/>
  <c r="N407" i="10"/>
  <c r="P407" i="10" s="1"/>
  <c r="N406" i="13" l="1"/>
  <c r="P406" i="13" s="1"/>
  <c r="M407" i="13"/>
  <c r="O407" i="13" s="1"/>
  <c r="Q407" i="13" s="1"/>
  <c r="L409" i="10"/>
  <c r="M409" i="10" s="1"/>
  <c r="O409" i="10" s="1"/>
  <c r="Q409" i="10" s="1"/>
  <c r="K409" i="10"/>
  <c r="N408" i="10"/>
  <c r="P408" i="10" s="1"/>
  <c r="N407" i="13" l="1"/>
  <c r="P407" i="13" s="1"/>
  <c r="M408" i="13"/>
  <c r="L410" i="10"/>
  <c r="M410" i="10" s="1"/>
  <c r="N410" i="10" s="1"/>
  <c r="P410" i="10" s="1"/>
  <c r="K410" i="10"/>
  <c r="N409" i="10"/>
  <c r="P409" i="10" s="1"/>
  <c r="N408" i="13" l="1"/>
  <c r="P408" i="13" s="1"/>
  <c r="M409" i="13"/>
  <c r="N409" i="13" s="1"/>
  <c r="P409" i="13" s="1"/>
  <c r="O408" i="13"/>
  <c r="Q408" i="13" s="1"/>
  <c r="O410" i="10"/>
  <c r="Q410" i="10" s="1"/>
  <c r="K411" i="10"/>
  <c r="L411" i="10"/>
  <c r="M411" i="10" s="1"/>
  <c r="O411" i="10" s="1"/>
  <c r="Q411" i="10" s="1"/>
  <c r="O409" i="13" l="1"/>
  <c r="Q409" i="13" s="1"/>
  <c r="M410" i="13"/>
  <c r="L412" i="10"/>
  <c r="M412" i="10" s="1"/>
  <c r="N412" i="10" s="1"/>
  <c r="P412" i="10" s="1"/>
  <c r="K412" i="10"/>
  <c r="N411" i="10"/>
  <c r="P411" i="10" s="1"/>
  <c r="O410" i="13" l="1"/>
  <c r="Q410" i="13" s="1"/>
  <c r="M411" i="13"/>
  <c r="N411" i="13" s="1"/>
  <c r="P411" i="13" s="1"/>
  <c r="N410" i="13"/>
  <c r="P410" i="13" s="1"/>
  <c r="O412" i="10"/>
  <c r="Q412" i="10" s="1"/>
  <c r="L413" i="10"/>
  <c r="M413" i="10" s="1"/>
  <c r="O413" i="10" s="1"/>
  <c r="Q413" i="10" s="1"/>
  <c r="K413" i="10"/>
  <c r="O411" i="13" l="1"/>
  <c r="Q411" i="13" s="1"/>
  <c r="M412" i="13"/>
  <c r="N412" i="13" s="1"/>
  <c r="P412" i="13" s="1"/>
  <c r="N413" i="10"/>
  <c r="P413" i="10" s="1"/>
  <c r="L414" i="10"/>
  <c r="M414" i="10" s="1"/>
  <c r="N414" i="10" s="1"/>
  <c r="P414" i="10" s="1"/>
  <c r="K414" i="10"/>
  <c r="O412" i="13" l="1"/>
  <c r="Q412" i="13" s="1"/>
  <c r="M413" i="13"/>
  <c r="K415" i="10"/>
  <c r="L415" i="10"/>
  <c r="M415" i="10" s="1"/>
  <c r="N415" i="10" s="1"/>
  <c r="P415" i="10" s="1"/>
  <c r="O414" i="10"/>
  <c r="Q414" i="10" s="1"/>
  <c r="O413" i="13" l="1"/>
  <c r="Q413" i="13" s="1"/>
  <c r="M414" i="13"/>
  <c r="O414" i="13" s="1"/>
  <c r="Q414" i="13" s="1"/>
  <c r="N413" i="13"/>
  <c r="P413" i="13" s="1"/>
  <c r="O415" i="10"/>
  <c r="Q415" i="10" s="1"/>
  <c r="L416" i="10"/>
  <c r="M416" i="10" s="1"/>
  <c r="O416" i="10" s="1"/>
  <c r="Q416" i="10" s="1"/>
  <c r="K416" i="10"/>
  <c r="N414" i="13" l="1"/>
  <c r="P414" i="13" s="1"/>
  <c r="M415" i="13"/>
  <c r="O415" i="13"/>
  <c r="Q415" i="13" s="1"/>
  <c r="N416" i="10"/>
  <c r="P416" i="10" s="1"/>
  <c r="L417" i="10"/>
  <c r="M417" i="10" s="1"/>
  <c r="O417" i="10" s="1"/>
  <c r="Q417" i="10" s="1"/>
  <c r="K417" i="10"/>
  <c r="N415" i="13" l="1"/>
  <c r="P415" i="13" s="1"/>
  <c r="M416" i="13"/>
  <c r="O416" i="13" s="1"/>
  <c r="Q416" i="13" s="1"/>
  <c r="L418" i="10"/>
  <c r="M418" i="10" s="1"/>
  <c r="N418" i="10" s="1"/>
  <c r="P418" i="10" s="1"/>
  <c r="K418" i="10"/>
  <c r="N417" i="10"/>
  <c r="P417" i="10" s="1"/>
  <c r="N416" i="13" l="1"/>
  <c r="P416" i="13" s="1"/>
  <c r="M417" i="13"/>
  <c r="K419" i="10"/>
  <c r="L419" i="10"/>
  <c r="M419" i="10" s="1"/>
  <c r="O419" i="10" s="1"/>
  <c r="Q419" i="10" s="1"/>
  <c r="O418" i="10"/>
  <c r="Q418" i="10" s="1"/>
  <c r="O417" i="13" l="1"/>
  <c r="Q417" i="13" s="1"/>
  <c r="M418" i="13"/>
  <c r="O418" i="13" s="1"/>
  <c r="Q418" i="13" s="1"/>
  <c r="N417" i="13"/>
  <c r="P417" i="13" s="1"/>
  <c r="L420" i="10"/>
  <c r="M420" i="10" s="1"/>
  <c r="O420" i="10" s="1"/>
  <c r="Q420" i="10" s="1"/>
  <c r="K420" i="10"/>
  <c r="N419" i="10"/>
  <c r="P419" i="10" s="1"/>
  <c r="N418" i="13" l="1"/>
  <c r="P418" i="13" s="1"/>
  <c r="M419" i="13"/>
  <c r="N420" i="10"/>
  <c r="P420" i="10" s="1"/>
  <c r="L421" i="10"/>
  <c r="M421" i="10" s="1"/>
  <c r="N421" i="10" s="1"/>
  <c r="P421" i="10" s="1"/>
  <c r="K421" i="10"/>
  <c r="O419" i="13" l="1"/>
  <c r="Q419" i="13" s="1"/>
  <c r="M420" i="13"/>
  <c r="N420" i="13" s="1"/>
  <c r="P420" i="13" s="1"/>
  <c r="N419" i="13"/>
  <c r="P419" i="13" s="1"/>
  <c r="O421" i="10"/>
  <c r="Q421" i="10" s="1"/>
  <c r="L422" i="10"/>
  <c r="M422" i="10" s="1"/>
  <c r="K422" i="10"/>
  <c r="O420" i="13" l="1"/>
  <c r="Q420" i="13" s="1"/>
  <c r="M421" i="13"/>
  <c r="N421" i="13" s="1"/>
  <c r="P421" i="13" s="1"/>
  <c r="K423" i="10"/>
  <c r="L423" i="10"/>
  <c r="M423" i="10" s="1"/>
  <c r="O423" i="10" s="1"/>
  <c r="Q423" i="10" s="1"/>
  <c r="O422" i="10"/>
  <c r="Q422" i="10" s="1"/>
  <c r="N422" i="10"/>
  <c r="P422" i="10" s="1"/>
  <c r="O421" i="13" l="1"/>
  <c r="Q421" i="13" s="1"/>
  <c r="M422" i="13"/>
  <c r="L424" i="10"/>
  <c r="M424" i="10" s="1"/>
  <c r="O424" i="10" s="1"/>
  <c r="Q424" i="10" s="1"/>
  <c r="K424" i="10"/>
  <c r="N423" i="10"/>
  <c r="P423" i="10" s="1"/>
  <c r="N422" i="13" l="1"/>
  <c r="P422" i="13" s="1"/>
  <c r="M423" i="13"/>
  <c r="O423" i="13" s="1"/>
  <c r="Q423" i="13" s="1"/>
  <c r="O422" i="13"/>
  <c r="Q422" i="13" s="1"/>
  <c r="L425" i="10"/>
  <c r="M425" i="10" s="1"/>
  <c r="O425" i="10" s="1"/>
  <c r="Q425" i="10" s="1"/>
  <c r="K425" i="10"/>
  <c r="N424" i="10"/>
  <c r="P424" i="10" s="1"/>
  <c r="N423" i="13" l="1"/>
  <c r="P423" i="13" s="1"/>
  <c r="M424" i="13"/>
  <c r="L426" i="10"/>
  <c r="M426" i="10" s="1"/>
  <c r="N426" i="10" s="1"/>
  <c r="P426" i="10" s="1"/>
  <c r="K426" i="10"/>
  <c r="N425" i="10"/>
  <c r="P425" i="10" s="1"/>
  <c r="N424" i="13" l="1"/>
  <c r="P424" i="13" s="1"/>
  <c r="M425" i="13"/>
  <c r="N425" i="13" s="1"/>
  <c r="P425" i="13" s="1"/>
  <c r="O424" i="13"/>
  <c r="Q424" i="13" s="1"/>
  <c r="K427" i="10"/>
  <c r="L427" i="10"/>
  <c r="M427" i="10" s="1"/>
  <c r="N427" i="10" s="1"/>
  <c r="P427" i="10" s="1"/>
  <c r="O426" i="10"/>
  <c r="Q426" i="10" s="1"/>
  <c r="O425" i="13" l="1"/>
  <c r="Q425" i="13" s="1"/>
  <c r="M426" i="13"/>
  <c r="N426" i="13" s="1"/>
  <c r="P426" i="13" s="1"/>
  <c r="L428" i="10"/>
  <c r="M428" i="10" s="1"/>
  <c r="N428" i="10" s="1"/>
  <c r="P428" i="10" s="1"/>
  <c r="K428" i="10"/>
  <c r="O427" i="10"/>
  <c r="Q427" i="10" s="1"/>
  <c r="O426" i="13" l="1"/>
  <c r="Q426" i="13" s="1"/>
  <c r="M427" i="13"/>
  <c r="L429" i="10"/>
  <c r="M429" i="10" s="1"/>
  <c r="O429" i="10" s="1"/>
  <c r="Q429" i="10" s="1"/>
  <c r="K429" i="10"/>
  <c r="O428" i="10"/>
  <c r="Q428" i="10" s="1"/>
  <c r="O427" i="13" l="1"/>
  <c r="Q427" i="13" s="1"/>
  <c r="M428" i="13"/>
  <c r="N427" i="13"/>
  <c r="P427" i="13" s="1"/>
  <c r="N429" i="10"/>
  <c r="P429" i="10" s="1"/>
  <c r="L430" i="10"/>
  <c r="M430" i="10" s="1"/>
  <c r="O430" i="10" s="1"/>
  <c r="Q430" i="10" s="1"/>
  <c r="K430" i="10"/>
  <c r="O428" i="13" l="1"/>
  <c r="Q428" i="13" s="1"/>
  <c r="M429" i="13"/>
  <c r="N429" i="13" s="1"/>
  <c r="P429" i="13" s="1"/>
  <c r="N428" i="13"/>
  <c r="P428" i="13" s="1"/>
  <c r="N430" i="10"/>
  <c r="P430" i="10" s="1"/>
  <c r="K431" i="10"/>
  <c r="L431" i="10"/>
  <c r="M431" i="10" s="1"/>
  <c r="O431" i="10" s="1"/>
  <c r="Q431" i="10" s="1"/>
  <c r="O429" i="13" l="1"/>
  <c r="Q429" i="13" s="1"/>
  <c r="M430" i="13"/>
  <c r="N430" i="13" s="1"/>
  <c r="P430" i="13" s="1"/>
  <c r="L432" i="10"/>
  <c r="M432" i="10" s="1"/>
  <c r="N432" i="10" s="1"/>
  <c r="P432" i="10" s="1"/>
  <c r="K432" i="10"/>
  <c r="N431" i="10"/>
  <c r="P431" i="10" s="1"/>
  <c r="O430" i="13" l="1"/>
  <c r="Q430" i="13" s="1"/>
  <c r="M431" i="13"/>
  <c r="O431" i="13" s="1"/>
  <c r="Q431" i="13" s="1"/>
  <c r="O432" i="10"/>
  <c r="Q432" i="10" s="1"/>
  <c r="L433" i="10"/>
  <c r="M433" i="10" s="1"/>
  <c r="O433" i="10" s="1"/>
  <c r="Q433" i="10" s="1"/>
  <c r="K433" i="10"/>
  <c r="N431" i="13" l="1"/>
  <c r="P431" i="13" s="1"/>
  <c r="M432" i="13"/>
  <c r="O432" i="13" s="1"/>
  <c r="Q432" i="13" s="1"/>
  <c r="N433" i="10"/>
  <c r="P433" i="10" s="1"/>
  <c r="L434" i="10"/>
  <c r="M434" i="10" s="1"/>
  <c r="N434" i="10" s="1"/>
  <c r="P434" i="10" s="1"/>
  <c r="K434" i="10"/>
  <c r="N432" i="13" l="1"/>
  <c r="P432" i="13" s="1"/>
  <c r="M433" i="13"/>
  <c r="N433" i="13"/>
  <c r="P433" i="13" s="1"/>
  <c r="K435" i="10"/>
  <c r="L435" i="10"/>
  <c r="M435" i="10" s="1"/>
  <c r="O435" i="10" s="1"/>
  <c r="Q435" i="10" s="1"/>
  <c r="O434" i="10"/>
  <c r="Q434" i="10" s="1"/>
  <c r="O433" i="13" l="1"/>
  <c r="Q433" i="13" s="1"/>
  <c r="M434" i="13"/>
  <c r="N434" i="13"/>
  <c r="P434" i="13" s="1"/>
  <c r="N435" i="10"/>
  <c r="P435" i="10" s="1"/>
  <c r="L436" i="10"/>
  <c r="M436" i="10" s="1"/>
  <c r="K436" i="10"/>
  <c r="O434" i="13" l="1"/>
  <c r="Q434" i="13" s="1"/>
  <c r="M435" i="13"/>
  <c r="N435" i="13" s="1"/>
  <c r="P435" i="13" s="1"/>
  <c r="L437" i="10"/>
  <c r="M437" i="10" s="1"/>
  <c r="O437" i="10" s="1"/>
  <c r="Q437" i="10" s="1"/>
  <c r="K437" i="10"/>
  <c r="N436" i="10"/>
  <c r="P436" i="10" s="1"/>
  <c r="O436" i="10"/>
  <c r="Q436" i="10" s="1"/>
  <c r="O435" i="13" l="1"/>
  <c r="Q435" i="13" s="1"/>
  <c r="M436" i="13"/>
  <c r="K438" i="10"/>
  <c r="L438" i="10"/>
  <c r="M438" i="10" s="1"/>
  <c r="N438" i="10" s="1"/>
  <c r="P438" i="10" s="1"/>
  <c r="N437" i="10"/>
  <c r="P437" i="10" s="1"/>
  <c r="O436" i="13" l="1"/>
  <c r="Q436" i="13" s="1"/>
  <c r="M437" i="13"/>
  <c r="N437" i="13" s="1"/>
  <c r="P437" i="13" s="1"/>
  <c r="N436" i="13"/>
  <c r="P436" i="13" s="1"/>
  <c r="K439" i="10"/>
  <c r="L439" i="10"/>
  <c r="M439" i="10" s="1"/>
  <c r="O439" i="10" s="1"/>
  <c r="Q439" i="10" s="1"/>
  <c r="O438" i="10"/>
  <c r="Q438" i="10" s="1"/>
  <c r="O437" i="13" l="1"/>
  <c r="Q437" i="13" s="1"/>
  <c r="M438" i="13"/>
  <c r="N439" i="10"/>
  <c r="P439" i="10" s="1"/>
  <c r="L440" i="10"/>
  <c r="M440" i="10" s="1"/>
  <c r="O440" i="10" s="1"/>
  <c r="Q440" i="10" s="1"/>
  <c r="K440" i="10"/>
  <c r="N438" i="13" l="1"/>
  <c r="P438" i="13" s="1"/>
  <c r="M439" i="13"/>
  <c r="O439" i="13" s="1"/>
  <c r="Q439" i="13" s="1"/>
  <c r="O438" i="13"/>
  <c r="Q438" i="13" s="1"/>
  <c r="L441" i="10"/>
  <c r="M441" i="10" s="1"/>
  <c r="O441" i="10" s="1"/>
  <c r="Q441" i="10" s="1"/>
  <c r="K441" i="10"/>
  <c r="N440" i="10"/>
  <c r="P440" i="10" s="1"/>
  <c r="N439" i="13" l="1"/>
  <c r="P439" i="13" s="1"/>
  <c r="M440" i="13"/>
  <c r="L442" i="10"/>
  <c r="M442" i="10" s="1"/>
  <c r="O442" i="10" s="1"/>
  <c r="Q442" i="10" s="1"/>
  <c r="K442" i="10"/>
  <c r="N441" i="10"/>
  <c r="P441" i="10" s="1"/>
  <c r="N440" i="13" l="1"/>
  <c r="P440" i="13" s="1"/>
  <c r="M441" i="13"/>
  <c r="O441" i="13" s="1"/>
  <c r="Q441" i="13" s="1"/>
  <c r="O440" i="13"/>
  <c r="Q440" i="13" s="1"/>
  <c r="K443" i="10"/>
  <c r="L443" i="10"/>
  <c r="M443" i="10" s="1"/>
  <c r="O443" i="10" s="1"/>
  <c r="Q443" i="10" s="1"/>
  <c r="N442" i="10"/>
  <c r="P442" i="10" s="1"/>
  <c r="N441" i="13" l="1"/>
  <c r="P441" i="13" s="1"/>
  <c r="M442" i="13"/>
  <c r="N442" i="13" s="1"/>
  <c r="P442" i="13" s="1"/>
  <c r="L444" i="10"/>
  <c r="M444" i="10" s="1"/>
  <c r="O444" i="10" s="1"/>
  <c r="Q444" i="10" s="1"/>
  <c r="K444" i="10"/>
  <c r="N443" i="10"/>
  <c r="P443" i="10" s="1"/>
  <c r="O442" i="13" l="1"/>
  <c r="Q442" i="13" s="1"/>
  <c r="M443" i="13"/>
  <c r="N443" i="13" s="1"/>
  <c r="P443" i="13" s="1"/>
  <c r="L445" i="10"/>
  <c r="M445" i="10" s="1"/>
  <c r="N445" i="10" s="1"/>
  <c r="P445" i="10" s="1"/>
  <c r="K445" i="10"/>
  <c r="N444" i="10"/>
  <c r="P444" i="10" s="1"/>
  <c r="O443" i="13" l="1"/>
  <c r="Q443" i="13" s="1"/>
  <c r="M444" i="13"/>
  <c r="L446" i="10"/>
  <c r="M446" i="10" s="1"/>
  <c r="K446" i="10"/>
  <c r="O445" i="10"/>
  <c r="Q445" i="10" s="1"/>
  <c r="O444" i="13" l="1"/>
  <c r="Q444" i="13" s="1"/>
  <c r="M445" i="13"/>
  <c r="N445" i="13" s="1"/>
  <c r="P445" i="13" s="1"/>
  <c r="N444" i="13"/>
  <c r="P444" i="13" s="1"/>
  <c r="K447" i="10"/>
  <c r="L447" i="10"/>
  <c r="M447" i="10" s="1"/>
  <c r="O447" i="10" s="1"/>
  <c r="Q447" i="10" s="1"/>
  <c r="O446" i="10"/>
  <c r="Q446" i="10" s="1"/>
  <c r="N446" i="10"/>
  <c r="P446" i="10" s="1"/>
  <c r="O445" i="13" l="1"/>
  <c r="Q445" i="13" s="1"/>
  <c r="M446" i="13"/>
  <c r="O446" i="13" s="1"/>
  <c r="Q446" i="13" s="1"/>
  <c r="N447" i="10"/>
  <c r="P447" i="10" s="1"/>
  <c r="L448" i="10"/>
  <c r="M448" i="10" s="1"/>
  <c r="O448" i="10" s="1"/>
  <c r="Q448" i="10" s="1"/>
  <c r="K448" i="10"/>
  <c r="M447" i="13" l="1"/>
  <c r="O447" i="13" s="1"/>
  <c r="Q447" i="13" s="1"/>
  <c r="N446" i="13"/>
  <c r="P446" i="13" s="1"/>
  <c r="N448" i="10"/>
  <c r="P448" i="10" s="1"/>
  <c r="L449" i="10"/>
  <c r="M449" i="10" s="1"/>
  <c r="O449" i="10" s="1"/>
  <c r="Q449" i="10" s="1"/>
  <c r="K449" i="10"/>
  <c r="N447" i="13" l="1"/>
  <c r="P447" i="13" s="1"/>
  <c r="M448" i="13"/>
  <c r="O448" i="13" s="1"/>
  <c r="Q448" i="13" s="1"/>
  <c r="L450" i="10"/>
  <c r="M450" i="10" s="1"/>
  <c r="N450" i="10" s="1"/>
  <c r="P450" i="10" s="1"/>
  <c r="K450" i="10"/>
  <c r="N449" i="10"/>
  <c r="P449" i="10" s="1"/>
  <c r="N448" i="13" l="1"/>
  <c r="P448" i="13" s="1"/>
  <c r="M449" i="13"/>
  <c r="N449" i="13" s="1"/>
  <c r="P449" i="13" s="1"/>
  <c r="K451" i="10"/>
  <c r="L451" i="10"/>
  <c r="M451" i="10" s="1"/>
  <c r="N451" i="10" s="1"/>
  <c r="P451" i="10" s="1"/>
  <c r="O450" i="10"/>
  <c r="Q450" i="10" s="1"/>
  <c r="O449" i="13" l="1"/>
  <c r="Q449" i="13" s="1"/>
  <c r="M450" i="13"/>
  <c r="O451" i="10"/>
  <c r="Q451" i="10" s="1"/>
  <c r="L452" i="10"/>
  <c r="M452" i="10" s="1"/>
  <c r="K452" i="10"/>
  <c r="O450" i="13" l="1"/>
  <c r="Q450" i="13" s="1"/>
  <c r="M451" i="13"/>
  <c r="N451" i="13" s="1"/>
  <c r="P451" i="13" s="1"/>
  <c r="N450" i="13"/>
  <c r="P450" i="13" s="1"/>
  <c r="L453" i="10"/>
  <c r="M453" i="10" s="1"/>
  <c r="N453" i="10" s="1"/>
  <c r="P453" i="10" s="1"/>
  <c r="K453" i="10"/>
  <c r="N452" i="10"/>
  <c r="P452" i="10" s="1"/>
  <c r="O452" i="10"/>
  <c r="Q452" i="10" s="1"/>
  <c r="O451" i="13" l="1"/>
  <c r="Q451" i="13" s="1"/>
  <c r="M452" i="13"/>
  <c r="N452" i="13" s="1"/>
  <c r="P452" i="13" s="1"/>
  <c r="L454" i="10"/>
  <c r="M454" i="10" s="1"/>
  <c r="O454" i="10" s="1"/>
  <c r="Q454" i="10" s="1"/>
  <c r="K454" i="10"/>
  <c r="O453" i="10"/>
  <c r="Q453" i="10" s="1"/>
  <c r="O452" i="13" l="1"/>
  <c r="Q452" i="13" s="1"/>
  <c r="M453" i="13"/>
  <c r="N453" i="13" s="1"/>
  <c r="P453" i="13" s="1"/>
  <c r="K455" i="10"/>
  <c r="L455" i="10"/>
  <c r="M455" i="10" s="1"/>
  <c r="O455" i="10" s="1"/>
  <c r="Q455" i="10" s="1"/>
  <c r="N454" i="10"/>
  <c r="P454" i="10" s="1"/>
  <c r="O453" i="13" l="1"/>
  <c r="Q453" i="13" s="1"/>
  <c r="M454" i="13"/>
  <c r="O454" i="13" s="1"/>
  <c r="Q454" i="13" s="1"/>
  <c r="L456" i="10"/>
  <c r="M456" i="10" s="1"/>
  <c r="O456" i="10" s="1"/>
  <c r="Q456" i="10" s="1"/>
  <c r="K456" i="10"/>
  <c r="N455" i="10"/>
  <c r="P455" i="10" s="1"/>
  <c r="N454" i="13" l="1"/>
  <c r="P454" i="13" s="1"/>
  <c r="M455" i="13"/>
  <c r="L457" i="10"/>
  <c r="M457" i="10" s="1"/>
  <c r="O457" i="10" s="1"/>
  <c r="Q457" i="10" s="1"/>
  <c r="K457" i="10"/>
  <c r="N456" i="10"/>
  <c r="P456" i="10" s="1"/>
  <c r="N455" i="13" l="1"/>
  <c r="P455" i="13" s="1"/>
  <c r="M456" i="13"/>
  <c r="O456" i="13" s="1"/>
  <c r="Q456" i="13" s="1"/>
  <c r="O455" i="13"/>
  <c r="Q455" i="13" s="1"/>
  <c r="N457" i="10"/>
  <c r="P457" i="10" s="1"/>
  <c r="L458" i="10"/>
  <c r="M458" i="10" s="1"/>
  <c r="N458" i="10" s="1"/>
  <c r="P458" i="10" s="1"/>
  <c r="K458" i="10"/>
  <c r="M457" i="13" l="1"/>
  <c r="N457" i="13" s="1"/>
  <c r="P457" i="13" s="1"/>
  <c r="N456" i="13"/>
  <c r="P456" i="13" s="1"/>
  <c r="K459" i="10"/>
  <c r="L459" i="10"/>
  <c r="M459" i="10" s="1"/>
  <c r="O459" i="10" s="1"/>
  <c r="Q459" i="10" s="1"/>
  <c r="O458" i="10"/>
  <c r="Q458" i="10" s="1"/>
  <c r="O457" i="13" l="1"/>
  <c r="Q457" i="13" s="1"/>
  <c r="M458" i="13"/>
  <c r="N458" i="13" s="1"/>
  <c r="P458" i="13" s="1"/>
  <c r="N459" i="10"/>
  <c r="P459" i="10" s="1"/>
  <c r="L460" i="10"/>
  <c r="M460" i="10" s="1"/>
  <c r="N460" i="10" s="1"/>
  <c r="P460" i="10" s="1"/>
  <c r="K460" i="10"/>
  <c r="O458" i="13" l="1"/>
  <c r="Q458" i="13" s="1"/>
  <c r="M459" i="13"/>
  <c r="N459" i="13"/>
  <c r="P459" i="13" s="1"/>
  <c r="L461" i="10"/>
  <c r="M461" i="10" s="1"/>
  <c r="O461" i="10" s="1"/>
  <c r="Q461" i="10" s="1"/>
  <c r="K461" i="10"/>
  <c r="O460" i="10"/>
  <c r="Q460" i="10" s="1"/>
  <c r="O459" i="13" l="1"/>
  <c r="Q459" i="13" s="1"/>
  <c r="M460" i="13"/>
  <c r="N461" i="10"/>
  <c r="P461" i="10" s="1"/>
  <c r="L462" i="10"/>
  <c r="M462" i="10" s="1"/>
  <c r="N462" i="10" s="1"/>
  <c r="P462" i="10" s="1"/>
  <c r="K462" i="10"/>
  <c r="O460" i="13" l="1"/>
  <c r="Q460" i="13" s="1"/>
  <c r="M461" i="13"/>
  <c r="N461" i="13" s="1"/>
  <c r="P461" i="13" s="1"/>
  <c r="N460" i="13"/>
  <c r="P460" i="13" s="1"/>
  <c r="O462" i="10"/>
  <c r="Q462" i="10" s="1"/>
  <c r="K463" i="10"/>
  <c r="L463" i="10"/>
  <c r="M463" i="10" s="1"/>
  <c r="N463" i="10" s="1"/>
  <c r="P463" i="10" s="1"/>
  <c r="O461" i="13" l="1"/>
  <c r="Q461" i="13" s="1"/>
  <c r="M462" i="13"/>
  <c r="O463" i="10"/>
  <c r="Q463" i="10" s="1"/>
  <c r="L464" i="10"/>
  <c r="M464" i="10" s="1"/>
  <c r="O464" i="10" s="1"/>
  <c r="Q464" i="10" s="1"/>
  <c r="K464" i="10"/>
  <c r="N462" i="13" l="1"/>
  <c r="P462" i="13" s="1"/>
  <c r="M463" i="13"/>
  <c r="O463" i="13" s="1"/>
  <c r="Q463" i="13" s="1"/>
  <c r="N463" i="13"/>
  <c r="P463" i="13" s="1"/>
  <c r="O462" i="13"/>
  <c r="Q462" i="13" s="1"/>
  <c r="N464" i="10"/>
  <c r="P464" i="10" s="1"/>
  <c r="L465" i="10"/>
  <c r="M465" i="10" s="1"/>
  <c r="O465" i="10" s="1"/>
  <c r="Q465" i="10" s="1"/>
  <c r="K465" i="10"/>
  <c r="M464" i="13" l="1"/>
  <c r="O464" i="13" s="1"/>
  <c r="Q464" i="13" s="1"/>
  <c r="L466" i="10"/>
  <c r="M466" i="10" s="1"/>
  <c r="N466" i="10" s="1"/>
  <c r="P466" i="10" s="1"/>
  <c r="K466" i="10"/>
  <c r="N465" i="10"/>
  <c r="P465" i="10" s="1"/>
  <c r="N464" i="13" l="1"/>
  <c r="P464" i="13" s="1"/>
  <c r="M465" i="13"/>
  <c r="N465" i="13"/>
  <c r="P465" i="13" s="1"/>
  <c r="O465" i="13"/>
  <c r="Q465" i="13" s="1"/>
  <c r="K467" i="10"/>
  <c r="L467" i="10"/>
  <c r="M467" i="10" s="1"/>
  <c r="O467" i="10" s="1"/>
  <c r="Q467" i="10" s="1"/>
  <c r="O466" i="10"/>
  <c r="Q466" i="10" s="1"/>
  <c r="M466" i="13" l="1"/>
  <c r="N466" i="13" s="1"/>
  <c r="P466" i="13" s="1"/>
  <c r="L468" i="10"/>
  <c r="M468" i="10" s="1"/>
  <c r="O468" i="10" s="1"/>
  <c r="Q468" i="10" s="1"/>
  <c r="K468" i="10"/>
  <c r="N467" i="10"/>
  <c r="P467" i="10" s="1"/>
  <c r="O466" i="13" l="1"/>
  <c r="Q466" i="13" s="1"/>
  <c r="M467" i="13"/>
  <c r="N467" i="13" s="1"/>
  <c r="P467" i="13" s="1"/>
  <c r="L469" i="10"/>
  <c r="M469" i="10" s="1"/>
  <c r="O469" i="10" s="1"/>
  <c r="Q469" i="10" s="1"/>
  <c r="K469" i="10"/>
  <c r="N468" i="10"/>
  <c r="P468" i="10" s="1"/>
  <c r="O467" i="13" l="1"/>
  <c r="Q467" i="13" s="1"/>
  <c r="M468" i="13"/>
  <c r="N468" i="13" s="1"/>
  <c r="P468" i="13" s="1"/>
  <c r="O468" i="13"/>
  <c r="Q468" i="13" s="1"/>
  <c r="L470" i="10"/>
  <c r="M470" i="10" s="1"/>
  <c r="N470" i="10" s="1"/>
  <c r="P470" i="10" s="1"/>
  <c r="K470" i="10"/>
  <c r="N469" i="10"/>
  <c r="P469" i="10" s="1"/>
  <c r="M469" i="13" l="1"/>
  <c r="N469" i="13"/>
  <c r="P469" i="13" s="1"/>
  <c r="K471" i="10"/>
  <c r="L471" i="10"/>
  <c r="M471" i="10" s="1"/>
  <c r="O471" i="10" s="1"/>
  <c r="Q471" i="10" s="1"/>
  <c r="O470" i="10"/>
  <c r="Q470" i="10" s="1"/>
  <c r="O469" i="13" l="1"/>
  <c r="Q469" i="13" s="1"/>
  <c r="M470" i="13"/>
  <c r="N470" i="13" s="1"/>
  <c r="P470" i="13" s="1"/>
  <c r="N471" i="10"/>
  <c r="P471" i="10" s="1"/>
  <c r="L472" i="10"/>
  <c r="M472" i="10" s="1"/>
  <c r="N472" i="10" s="1"/>
  <c r="P472" i="10" s="1"/>
  <c r="K472" i="10"/>
  <c r="O470" i="13" l="1"/>
  <c r="Q470" i="13" s="1"/>
  <c r="M471" i="13"/>
  <c r="O471" i="13" s="1"/>
  <c r="Q471" i="13" s="1"/>
  <c r="L473" i="10"/>
  <c r="M473" i="10" s="1"/>
  <c r="O473" i="10" s="1"/>
  <c r="Q473" i="10" s="1"/>
  <c r="K473" i="10"/>
  <c r="O472" i="10"/>
  <c r="Q472" i="10" s="1"/>
  <c r="N471" i="13" l="1"/>
  <c r="P471" i="13" s="1"/>
  <c r="M472" i="13"/>
  <c r="O472" i="13" s="1"/>
  <c r="Q472" i="13" s="1"/>
  <c r="L474" i="10"/>
  <c r="M474" i="10" s="1"/>
  <c r="N474" i="10" s="1"/>
  <c r="P474" i="10" s="1"/>
  <c r="K474" i="10"/>
  <c r="N473" i="10"/>
  <c r="P473" i="10" s="1"/>
  <c r="N472" i="13" l="1"/>
  <c r="P472" i="13" s="1"/>
  <c r="M473" i="13"/>
  <c r="N473" i="13" s="1"/>
  <c r="P473" i="13" s="1"/>
  <c r="K475" i="10"/>
  <c r="L475" i="10"/>
  <c r="M475" i="10" s="1"/>
  <c r="O475" i="10" s="1"/>
  <c r="Q475" i="10" s="1"/>
  <c r="O474" i="10"/>
  <c r="Q474" i="10" s="1"/>
  <c r="O473" i="13" l="1"/>
  <c r="Q473" i="13" s="1"/>
  <c r="M474" i="13"/>
  <c r="O474" i="13" s="1"/>
  <c r="Q474" i="13" s="1"/>
  <c r="L476" i="10"/>
  <c r="M476" i="10" s="1"/>
  <c r="N476" i="10" s="1"/>
  <c r="P476" i="10" s="1"/>
  <c r="K476" i="10"/>
  <c r="N475" i="10"/>
  <c r="P475" i="10" s="1"/>
  <c r="N474" i="13" l="1"/>
  <c r="P474" i="13" s="1"/>
  <c r="M475" i="13"/>
  <c r="O475" i="13" s="1"/>
  <c r="Q475" i="13" s="1"/>
  <c r="O476" i="10"/>
  <c r="Q476" i="10" s="1"/>
  <c r="L477" i="10"/>
  <c r="M477" i="10" s="1"/>
  <c r="N477" i="10" s="1"/>
  <c r="P477" i="10" s="1"/>
  <c r="K477" i="10"/>
  <c r="N475" i="13" l="1"/>
  <c r="P475" i="13" s="1"/>
  <c r="M476" i="13"/>
  <c r="N476" i="13" s="1"/>
  <c r="P476" i="13" s="1"/>
  <c r="K478" i="10"/>
  <c r="L478" i="10"/>
  <c r="M478" i="10" s="1"/>
  <c r="N478" i="10" s="1"/>
  <c r="P478" i="10" s="1"/>
  <c r="O477" i="10"/>
  <c r="Q477" i="10" s="1"/>
  <c r="O476" i="13" l="1"/>
  <c r="Q476" i="13" s="1"/>
  <c r="M477" i="13"/>
  <c r="N477" i="13" s="1"/>
  <c r="P477" i="13" s="1"/>
  <c r="K479" i="10"/>
  <c r="L479" i="10"/>
  <c r="M479" i="10" s="1"/>
  <c r="O479" i="10" s="1"/>
  <c r="Q479" i="10" s="1"/>
  <c r="O478" i="10"/>
  <c r="Q478" i="10" s="1"/>
  <c r="O477" i="13" l="1"/>
  <c r="Q477" i="13" s="1"/>
  <c r="M478" i="13"/>
  <c r="O478" i="13" s="1"/>
  <c r="Q478" i="13" s="1"/>
  <c r="N479" i="10"/>
  <c r="P479" i="10" s="1"/>
  <c r="L480" i="10"/>
  <c r="M480" i="10" s="1"/>
  <c r="O480" i="10" s="1"/>
  <c r="Q480" i="10" s="1"/>
  <c r="K480" i="10"/>
  <c r="N478" i="13" l="1"/>
  <c r="P478" i="13" s="1"/>
  <c r="M479" i="13"/>
  <c r="O479" i="13" s="1"/>
  <c r="Q479" i="13" s="1"/>
  <c r="N480" i="10"/>
  <c r="P480" i="10" s="1"/>
  <c r="L481" i="10"/>
  <c r="M481" i="10" s="1"/>
  <c r="O481" i="10" s="1"/>
  <c r="Q481" i="10" s="1"/>
  <c r="K481" i="10"/>
  <c r="N479" i="13" l="1"/>
  <c r="P479" i="13" s="1"/>
  <c r="M480" i="13"/>
  <c r="L482" i="10"/>
  <c r="M482" i="10" s="1"/>
  <c r="N482" i="10" s="1"/>
  <c r="P482" i="10" s="1"/>
  <c r="K482" i="10"/>
  <c r="N481" i="10"/>
  <c r="P481" i="10" s="1"/>
  <c r="N480" i="13" l="1"/>
  <c r="P480" i="13" s="1"/>
  <c r="M481" i="13"/>
  <c r="O481" i="13" s="1"/>
  <c r="Q481" i="13" s="1"/>
  <c r="O480" i="13"/>
  <c r="Q480" i="13" s="1"/>
  <c r="K483" i="10"/>
  <c r="L483" i="10"/>
  <c r="M483" i="10" s="1"/>
  <c r="N483" i="10" s="1"/>
  <c r="P483" i="10" s="1"/>
  <c r="O482" i="10"/>
  <c r="Q482" i="10" s="1"/>
  <c r="N481" i="13" l="1"/>
  <c r="P481" i="13" s="1"/>
  <c r="M482" i="13"/>
  <c r="N482" i="13" s="1"/>
  <c r="P482" i="13" s="1"/>
  <c r="L484" i="10"/>
  <c r="M484" i="10" s="1"/>
  <c r="N484" i="10" s="1"/>
  <c r="P484" i="10" s="1"/>
  <c r="K484" i="10"/>
  <c r="O483" i="10"/>
  <c r="Q483" i="10" s="1"/>
  <c r="O482" i="13" l="1"/>
  <c r="Q482" i="13" s="1"/>
  <c r="M483" i="13"/>
  <c r="N483" i="13" s="1"/>
  <c r="P483" i="13" s="1"/>
  <c r="O484" i="10"/>
  <c r="Q484" i="10" s="1"/>
  <c r="L485" i="10"/>
  <c r="M485" i="10" s="1"/>
  <c r="O485" i="10" s="1"/>
  <c r="Q485" i="10" s="1"/>
  <c r="K485" i="10"/>
  <c r="O483" i="13" l="1"/>
  <c r="Q483" i="13" s="1"/>
  <c r="M484" i="13"/>
  <c r="N485" i="10"/>
  <c r="P485" i="10" s="1"/>
  <c r="L486" i="10"/>
  <c r="M486" i="10" s="1"/>
  <c r="O486" i="10" s="1"/>
  <c r="Q486" i="10" s="1"/>
  <c r="K486" i="10"/>
  <c r="O484" i="13" l="1"/>
  <c r="Q484" i="13" s="1"/>
  <c r="M485" i="13"/>
  <c r="N485" i="13" s="1"/>
  <c r="P485" i="13" s="1"/>
  <c r="N484" i="13"/>
  <c r="P484" i="13" s="1"/>
  <c r="N486" i="10"/>
  <c r="P486" i="10" s="1"/>
  <c r="K487" i="10"/>
  <c r="L487" i="10"/>
  <c r="M487" i="10" s="1"/>
  <c r="N487" i="10" s="1"/>
  <c r="P487" i="10" s="1"/>
  <c r="O485" i="13" l="1"/>
  <c r="Q485" i="13" s="1"/>
  <c r="M486" i="13"/>
  <c r="O486" i="13" s="1"/>
  <c r="Q486" i="13" s="1"/>
  <c r="O487" i="10"/>
  <c r="Q487" i="10" s="1"/>
  <c r="L488" i="10"/>
  <c r="M488" i="10" s="1"/>
  <c r="N488" i="10" s="1"/>
  <c r="P488" i="10" s="1"/>
  <c r="K488" i="10"/>
  <c r="N486" i="13" l="1"/>
  <c r="P486" i="13" s="1"/>
  <c r="M487" i="13"/>
  <c r="L489" i="10"/>
  <c r="M489" i="10" s="1"/>
  <c r="N489" i="10" s="1"/>
  <c r="P489" i="10" s="1"/>
  <c r="K489" i="10"/>
  <c r="O488" i="10"/>
  <c r="Q488" i="10" s="1"/>
  <c r="N487" i="13" l="1"/>
  <c r="P487" i="13" s="1"/>
  <c r="M488" i="13"/>
  <c r="O488" i="13" s="1"/>
  <c r="Q488" i="13" s="1"/>
  <c r="O487" i="13"/>
  <c r="Q487" i="13" s="1"/>
  <c r="L490" i="10"/>
  <c r="M490" i="10" s="1"/>
  <c r="O490" i="10" s="1"/>
  <c r="Q490" i="10" s="1"/>
  <c r="K490" i="10"/>
  <c r="O489" i="10"/>
  <c r="Q489" i="10" s="1"/>
  <c r="N488" i="13" l="1"/>
  <c r="P488" i="13" s="1"/>
  <c r="M489" i="13"/>
  <c r="N489" i="13" s="1"/>
  <c r="P489" i="13" s="1"/>
  <c r="K491" i="10"/>
  <c r="L491" i="10"/>
  <c r="M491" i="10" s="1"/>
  <c r="O491" i="10" s="1"/>
  <c r="Q491" i="10" s="1"/>
  <c r="N490" i="10"/>
  <c r="P490" i="10" s="1"/>
  <c r="O489" i="13" l="1"/>
  <c r="Q489" i="13" s="1"/>
  <c r="M490" i="13"/>
  <c r="N491" i="10"/>
  <c r="P491" i="10" s="1"/>
  <c r="L492" i="10"/>
  <c r="M492" i="10" s="1"/>
  <c r="O492" i="10" s="1"/>
  <c r="Q492" i="10" s="1"/>
  <c r="K492" i="10"/>
  <c r="O490" i="13" l="1"/>
  <c r="Q490" i="13" s="1"/>
  <c r="M491" i="13"/>
  <c r="N491" i="13" s="1"/>
  <c r="P491" i="13" s="1"/>
  <c r="N490" i="13"/>
  <c r="P490" i="13" s="1"/>
  <c r="N492" i="10"/>
  <c r="P492" i="10" s="1"/>
  <c r="L493" i="10"/>
  <c r="M493" i="10" s="1"/>
  <c r="N493" i="10" s="1"/>
  <c r="P493" i="10" s="1"/>
  <c r="K493" i="10"/>
  <c r="O491" i="13" l="1"/>
  <c r="Q491" i="13" s="1"/>
  <c r="M492" i="13"/>
  <c r="N492" i="13" s="1"/>
  <c r="P492" i="13" s="1"/>
  <c r="O493" i="10"/>
  <c r="Q493" i="10" s="1"/>
  <c r="K494" i="10"/>
  <c r="L494" i="10"/>
  <c r="M494" i="10" s="1"/>
  <c r="N494" i="10" s="1"/>
  <c r="P494" i="10" s="1"/>
  <c r="O492" i="13" l="1"/>
  <c r="Q492" i="13" s="1"/>
  <c r="M493" i="13"/>
  <c r="N493" i="13" s="1"/>
  <c r="P493" i="13" s="1"/>
  <c r="K495" i="10"/>
  <c r="L495" i="10"/>
  <c r="M495" i="10" s="1"/>
  <c r="O495" i="10" s="1"/>
  <c r="Q495" i="10" s="1"/>
  <c r="O494" i="10"/>
  <c r="Q494" i="10" s="1"/>
  <c r="O493" i="13" l="1"/>
  <c r="Q493" i="13" s="1"/>
  <c r="M494" i="13"/>
  <c r="N495" i="10"/>
  <c r="P495" i="10" s="1"/>
  <c r="L496" i="10"/>
  <c r="M496" i="10" s="1"/>
  <c r="N496" i="10" s="1"/>
  <c r="P496" i="10" s="1"/>
  <c r="K496" i="10"/>
  <c r="N494" i="13" l="1"/>
  <c r="P494" i="13" s="1"/>
  <c r="M495" i="13"/>
  <c r="O495" i="13" s="1"/>
  <c r="Q495" i="13" s="1"/>
  <c r="O494" i="13"/>
  <c r="Q494" i="13" s="1"/>
  <c r="L497" i="10"/>
  <c r="M497" i="10" s="1"/>
  <c r="O497" i="10" s="1"/>
  <c r="Q497" i="10" s="1"/>
  <c r="K497" i="10"/>
  <c r="O496" i="10"/>
  <c r="Q496" i="10" s="1"/>
  <c r="N495" i="13" l="1"/>
  <c r="P495" i="13" s="1"/>
  <c r="M496" i="13"/>
  <c r="O496" i="13" s="1"/>
  <c r="Q496" i="13" s="1"/>
  <c r="L498" i="10"/>
  <c r="M498" i="10" s="1"/>
  <c r="N498" i="10" s="1"/>
  <c r="P498" i="10" s="1"/>
  <c r="K498" i="10"/>
  <c r="N497" i="10"/>
  <c r="P497" i="10" s="1"/>
  <c r="N496" i="13" l="1"/>
  <c r="P496" i="13" s="1"/>
  <c r="M497" i="13"/>
  <c r="O497" i="13" s="1"/>
  <c r="Q497" i="13" s="1"/>
  <c r="K499" i="10"/>
  <c r="L499" i="10"/>
  <c r="M499" i="10" s="1"/>
  <c r="O499" i="10" s="1"/>
  <c r="Q499" i="10" s="1"/>
  <c r="O498" i="10"/>
  <c r="Q498" i="10" s="1"/>
  <c r="N497" i="13" l="1"/>
  <c r="P497" i="13" s="1"/>
  <c r="M498" i="13"/>
  <c r="N498" i="13" s="1"/>
  <c r="P498" i="13" s="1"/>
  <c r="N499" i="10"/>
  <c r="P499" i="10" s="1"/>
  <c r="L500" i="10"/>
  <c r="M500" i="10" s="1"/>
  <c r="N500" i="10" s="1"/>
  <c r="P500" i="10" s="1"/>
  <c r="K500" i="10"/>
  <c r="O498" i="13" l="1"/>
  <c r="Q498" i="13" s="1"/>
  <c r="M499" i="13"/>
  <c r="N499" i="13" s="1"/>
  <c r="P499" i="13" s="1"/>
  <c r="L501" i="10"/>
  <c r="M501" i="10" s="1"/>
  <c r="N501" i="10" s="1"/>
  <c r="P501" i="10" s="1"/>
  <c r="K501" i="10"/>
  <c r="O500" i="10"/>
  <c r="Q500" i="10" s="1"/>
  <c r="O499" i="13" l="1"/>
  <c r="Q499" i="13" s="1"/>
  <c r="M500" i="13"/>
  <c r="N500" i="13" s="1"/>
  <c r="P500" i="13" s="1"/>
  <c r="L502" i="10"/>
  <c r="M502" i="10" s="1"/>
  <c r="O502" i="10" s="1"/>
  <c r="Q502" i="10" s="1"/>
  <c r="K502" i="10"/>
  <c r="O501" i="10"/>
  <c r="Q501" i="10" s="1"/>
  <c r="O500" i="13" l="1"/>
  <c r="Q500" i="13" s="1"/>
  <c r="M501" i="13"/>
  <c r="K503" i="10"/>
  <c r="L503" i="10"/>
  <c r="M503" i="10" s="1"/>
  <c r="O503" i="10" s="1"/>
  <c r="Q503" i="10" s="1"/>
  <c r="N502" i="10"/>
  <c r="P502" i="10" s="1"/>
  <c r="O501" i="13" l="1"/>
  <c r="Q501" i="13" s="1"/>
  <c r="M502" i="13"/>
  <c r="O502" i="13" s="1"/>
  <c r="Q502" i="13" s="1"/>
  <c r="N501" i="13"/>
  <c r="P501" i="13" s="1"/>
  <c r="L504" i="10"/>
  <c r="M504" i="10" s="1"/>
  <c r="O504" i="10" s="1"/>
  <c r="Q504" i="10" s="1"/>
  <c r="K504" i="10"/>
  <c r="N503" i="10"/>
  <c r="P503" i="10" s="1"/>
  <c r="N502" i="13" l="1"/>
  <c r="P502" i="13" s="1"/>
  <c r="M503" i="13"/>
  <c r="L505" i="10"/>
  <c r="M505" i="10" s="1"/>
  <c r="O505" i="10" s="1"/>
  <c r="Q505" i="10" s="1"/>
  <c r="K505" i="10"/>
  <c r="N504" i="10"/>
  <c r="P504" i="10" s="1"/>
  <c r="N503" i="13" l="1"/>
  <c r="P503" i="13" s="1"/>
  <c r="M504" i="13"/>
  <c r="O504" i="13" s="1"/>
  <c r="Q504" i="13" s="1"/>
  <c r="O503" i="13"/>
  <c r="Q503" i="13" s="1"/>
  <c r="N505" i="10"/>
  <c r="P505" i="10" s="1"/>
  <c r="L506" i="10"/>
  <c r="M506" i="10" s="1"/>
  <c r="N506" i="10" s="1"/>
  <c r="P506" i="10" s="1"/>
  <c r="K506" i="10"/>
  <c r="N504" i="13" l="1"/>
  <c r="P504" i="13" s="1"/>
  <c r="M505" i="13"/>
  <c r="O506" i="10"/>
  <c r="Q506" i="10" s="1"/>
  <c r="K507" i="10"/>
  <c r="L507" i="10"/>
  <c r="M507" i="10" s="1"/>
  <c r="O507" i="10" s="1"/>
  <c r="Q507" i="10" s="1"/>
  <c r="O505" i="13" l="1"/>
  <c r="Q505" i="13" s="1"/>
  <c r="M506" i="13"/>
  <c r="N506" i="13" s="1"/>
  <c r="P506" i="13" s="1"/>
  <c r="N505" i="13"/>
  <c r="P505" i="13" s="1"/>
  <c r="L508" i="10"/>
  <c r="M508" i="10" s="1"/>
  <c r="O508" i="10" s="1"/>
  <c r="Q508" i="10" s="1"/>
  <c r="K508" i="10"/>
  <c r="N507" i="10"/>
  <c r="P507" i="10" s="1"/>
  <c r="O506" i="13" l="1"/>
  <c r="Q506" i="13" s="1"/>
  <c r="M507" i="13"/>
  <c r="N507" i="13" s="1"/>
  <c r="P507" i="13" s="1"/>
  <c r="L509" i="10"/>
  <c r="M509" i="10" s="1"/>
  <c r="O509" i="10" s="1"/>
  <c r="Q509" i="10" s="1"/>
  <c r="K509" i="10"/>
  <c r="N508" i="10"/>
  <c r="P508" i="10" s="1"/>
  <c r="O507" i="13" l="1"/>
  <c r="Q507" i="13" s="1"/>
  <c r="M508" i="13"/>
  <c r="N509" i="10"/>
  <c r="P509" i="10" s="1"/>
  <c r="L510" i="10"/>
  <c r="M510" i="10" s="1"/>
  <c r="N510" i="10" s="1"/>
  <c r="P510" i="10" s="1"/>
  <c r="K510" i="10"/>
  <c r="O508" i="13" l="1"/>
  <c r="Q508" i="13" s="1"/>
  <c r="M509" i="13"/>
  <c r="N509" i="13" s="1"/>
  <c r="P509" i="13" s="1"/>
  <c r="N508" i="13"/>
  <c r="P508" i="13" s="1"/>
  <c r="K511" i="10"/>
  <c r="L511" i="10"/>
  <c r="M511" i="10" s="1"/>
  <c r="O511" i="10" s="1"/>
  <c r="Q511" i="10" s="1"/>
  <c r="O510" i="10"/>
  <c r="Q510" i="10" s="1"/>
  <c r="O509" i="13" l="1"/>
  <c r="Q509" i="13" s="1"/>
  <c r="M510" i="13"/>
  <c r="N511" i="10"/>
  <c r="P511" i="10" s="1"/>
  <c r="L512" i="10"/>
  <c r="M512" i="10" s="1"/>
  <c r="N512" i="10" s="1"/>
  <c r="P512" i="10" s="1"/>
  <c r="K512" i="10"/>
  <c r="N510" i="13" l="1"/>
  <c r="P510" i="13" s="1"/>
  <c r="M511" i="13"/>
  <c r="O511" i="13" s="1"/>
  <c r="Q511" i="13" s="1"/>
  <c r="N511" i="13"/>
  <c r="P511" i="13" s="1"/>
  <c r="O510" i="13"/>
  <c r="Q510" i="13" s="1"/>
  <c r="L513" i="10"/>
  <c r="M513" i="10" s="1"/>
  <c r="O513" i="10" s="1"/>
  <c r="Q513" i="10" s="1"/>
  <c r="K513" i="10"/>
  <c r="O512" i="10"/>
  <c r="Q512" i="10" s="1"/>
  <c r="M512" i="13" l="1"/>
  <c r="O512" i="13" s="1"/>
  <c r="Q512" i="13" s="1"/>
  <c r="L514" i="10"/>
  <c r="M514" i="10" s="1"/>
  <c r="N514" i="10" s="1"/>
  <c r="P514" i="10" s="1"/>
  <c r="K514" i="10"/>
  <c r="N513" i="10"/>
  <c r="P513" i="10" s="1"/>
  <c r="N512" i="13" l="1"/>
  <c r="P512" i="13" s="1"/>
  <c r="M513" i="13"/>
  <c r="N513" i="13" s="1"/>
  <c r="P513" i="13" s="1"/>
  <c r="O513" i="13"/>
  <c r="Q513" i="13" s="1"/>
  <c r="K515" i="10"/>
  <c r="L515" i="10"/>
  <c r="M515" i="10" s="1"/>
  <c r="N515" i="10" s="1"/>
  <c r="P515" i="10" s="1"/>
  <c r="O514" i="10"/>
  <c r="Q514" i="10" s="1"/>
  <c r="M514" i="13" l="1"/>
  <c r="N514" i="13" s="1"/>
  <c r="P514" i="13" s="1"/>
  <c r="O515" i="10"/>
  <c r="Q515" i="10" s="1"/>
  <c r="L516" i="10"/>
  <c r="M516" i="10" s="1"/>
  <c r="O516" i="10" s="1"/>
  <c r="Q516" i="10" s="1"/>
  <c r="K516" i="10"/>
  <c r="O514" i="13" l="1"/>
  <c r="Q514" i="13" s="1"/>
  <c r="M515" i="13"/>
  <c r="N516" i="10"/>
  <c r="P516" i="10" s="1"/>
  <c r="L517" i="10"/>
  <c r="M517" i="10" s="1"/>
  <c r="N517" i="10" s="1"/>
  <c r="P517" i="10" s="1"/>
  <c r="K517" i="10"/>
  <c r="O515" i="13" l="1"/>
  <c r="Q515" i="13" s="1"/>
  <c r="M516" i="13"/>
  <c r="N516" i="13"/>
  <c r="P516" i="13" s="1"/>
  <c r="O516" i="13"/>
  <c r="Q516" i="13" s="1"/>
  <c r="N515" i="13"/>
  <c r="P515" i="13" s="1"/>
  <c r="O517" i="10"/>
  <c r="Q517" i="10" s="1"/>
  <c r="L518" i="10"/>
  <c r="M518" i="10" s="1"/>
  <c r="N518" i="10" s="1"/>
  <c r="P518" i="10" s="1"/>
  <c r="K518" i="10"/>
  <c r="M517" i="13" l="1"/>
  <c r="N517" i="13" s="1"/>
  <c r="P517" i="13" s="1"/>
  <c r="K519" i="10"/>
  <c r="L519" i="10"/>
  <c r="M519" i="10" s="1"/>
  <c r="O519" i="10" s="1"/>
  <c r="Q519" i="10" s="1"/>
  <c r="O518" i="10"/>
  <c r="Q518" i="10" s="1"/>
  <c r="O517" i="13" l="1"/>
  <c r="Q517" i="13" s="1"/>
  <c r="M518" i="13"/>
  <c r="N519" i="10"/>
  <c r="P519" i="10" s="1"/>
  <c r="L520" i="10"/>
  <c r="M520" i="10" s="1"/>
  <c r="N520" i="10" s="1"/>
  <c r="P520" i="10" s="1"/>
  <c r="K520" i="10"/>
  <c r="O518" i="13" l="1"/>
  <c r="Q518" i="13" s="1"/>
  <c r="M519" i="13"/>
  <c r="O519" i="13" s="1"/>
  <c r="Q519" i="13" s="1"/>
  <c r="N518" i="13"/>
  <c r="P518" i="13" s="1"/>
  <c r="L521" i="10"/>
  <c r="M521" i="10" s="1"/>
  <c r="O521" i="10" s="1"/>
  <c r="Q521" i="10" s="1"/>
  <c r="K521" i="10"/>
  <c r="O520" i="10"/>
  <c r="Q520" i="10" s="1"/>
  <c r="N519" i="13" l="1"/>
  <c r="P519" i="13" s="1"/>
  <c r="M520" i="13"/>
  <c r="L522" i="10"/>
  <c r="M522" i="10" s="1"/>
  <c r="N522" i="10" s="1"/>
  <c r="P522" i="10" s="1"/>
  <c r="K522" i="10"/>
  <c r="N521" i="10"/>
  <c r="P521" i="10" s="1"/>
  <c r="N520" i="13" l="1"/>
  <c r="P520" i="13" s="1"/>
  <c r="M521" i="13"/>
  <c r="N521" i="13" s="1"/>
  <c r="P521" i="13" s="1"/>
  <c r="O520" i="13"/>
  <c r="Q520" i="13" s="1"/>
  <c r="K523" i="10"/>
  <c r="L523" i="10"/>
  <c r="M523" i="10" s="1"/>
  <c r="O523" i="10" s="1"/>
  <c r="Q523" i="10" s="1"/>
  <c r="O522" i="10"/>
  <c r="Q522" i="10" s="1"/>
  <c r="O521" i="13" l="1"/>
  <c r="Q521" i="13" s="1"/>
  <c r="M522" i="13"/>
  <c r="N522" i="13" s="1"/>
  <c r="P522" i="13" s="1"/>
  <c r="L524" i="10"/>
  <c r="M524" i="10" s="1"/>
  <c r="O524" i="10" s="1"/>
  <c r="Q524" i="10" s="1"/>
  <c r="K524" i="10"/>
  <c r="N523" i="10"/>
  <c r="P523" i="10" s="1"/>
  <c r="O522" i="13" l="1"/>
  <c r="Q522" i="13" s="1"/>
  <c r="M523" i="13"/>
  <c r="L525" i="10"/>
  <c r="M525" i="10" s="1"/>
  <c r="N525" i="10" s="1"/>
  <c r="P525" i="10" s="1"/>
  <c r="K525" i="10"/>
  <c r="N524" i="10"/>
  <c r="P524" i="10" s="1"/>
  <c r="O523" i="13" l="1"/>
  <c r="Q523" i="13" s="1"/>
  <c r="M524" i="13"/>
  <c r="N523" i="13"/>
  <c r="P523" i="13" s="1"/>
  <c r="O525" i="10"/>
  <c r="Q525" i="10" s="1"/>
  <c r="L526" i="10"/>
  <c r="M526" i="10" s="1"/>
  <c r="N526" i="10" s="1"/>
  <c r="P526" i="10" s="1"/>
  <c r="K526" i="10"/>
  <c r="O524" i="13" l="1"/>
  <c r="Q524" i="13" s="1"/>
  <c r="M525" i="13"/>
  <c r="N525" i="13" s="1"/>
  <c r="P525" i="13" s="1"/>
  <c r="N524" i="13"/>
  <c r="P524" i="13" s="1"/>
  <c r="K527" i="10"/>
  <c r="L527" i="10"/>
  <c r="M527" i="10" s="1"/>
  <c r="O527" i="10" s="1"/>
  <c r="Q527" i="10" s="1"/>
  <c r="O526" i="10"/>
  <c r="Q526" i="10" s="1"/>
  <c r="O525" i="13" l="1"/>
  <c r="Q525" i="13" s="1"/>
  <c r="M526" i="13"/>
  <c r="N526" i="13" s="1"/>
  <c r="P526" i="13" s="1"/>
  <c r="N527" i="10"/>
  <c r="P527" i="10" s="1"/>
  <c r="L528" i="10"/>
  <c r="M528" i="10" s="1"/>
  <c r="O528" i="10" s="1"/>
  <c r="Q528" i="10" s="1"/>
  <c r="K528" i="10"/>
  <c r="M527" i="13" l="1"/>
  <c r="O527" i="13" s="1"/>
  <c r="Q527" i="13" s="1"/>
  <c r="O526" i="13"/>
  <c r="Q526" i="13" s="1"/>
  <c r="N528" i="10"/>
  <c r="P528" i="10" s="1"/>
  <c r="L529" i="10"/>
  <c r="M529" i="10" s="1"/>
  <c r="O529" i="10" s="1"/>
  <c r="Q529" i="10" s="1"/>
  <c r="K529" i="10"/>
  <c r="N527" i="13" l="1"/>
  <c r="P527" i="13" s="1"/>
  <c r="M528" i="13"/>
  <c r="O528" i="13" s="1"/>
  <c r="Q528" i="13" s="1"/>
  <c r="L530" i="10"/>
  <c r="M530" i="10" s="1"/>
  <c r="N530" i="10" s="1"/>
  <c r="P530" i="10" s="1"/>
  <c r="K530" i="10"/>
  <c r="N529" i="10"/>
  <c r="P529" i="10" s="1"/>
  <c r="N528" i="13" l="1"/>
  <c r="P528" i="13" s="1"/>
  <c r="M529" i="13"/>
  <c r="N529" i="13" s="1"/>
  <c r="P529" i="13" s="1"/>
  <c r="K531" i="10"/>
  <c r="L531" i="10"/>
  <c r="M531" i="10" s="1"/>
  <c r="O531" i="10" s="1"/>
  <c r="Q531" i="10" s="1"/>
  <c r="O530" i="10"/>
  <c r="Q530" i="10" s="1"/>
  <c r="O529" i="13" l="1"/>
  <c r="Q529" i="13" s="1"/>
  <c r="M530" i="13"/>
  <c r="N530" i="13" s="1"/>
  <c r="P530" i="13" s="1"/>
  <c r="N531" i="10"/>
  <c r="P531" i="10" s="1"/>
  <c r="L532" i="10"/>
  <c r="M532" i="10" s="1"/>
  <c r="N532" i="10" s="1"/>
  <c r="P532" i="10" s="1"/>
  <c r="K532" i="10"/>
  <c r="O530" i="13" l="1"/>
  <c r="Q530" i="13" s="1"/>
  <c r="M531" i="13"/>
  <c r="L533" i="10"/>
  <c r="M533" i="10" s="1"/>
  <c r="N533" i="10" s="1"/>
  <c r="P533" i="10" s="1"/>
  <c r="K533" i="10"/>
  <c r="O532" i="10"/>
  <c r="Q532" i="10" s="1"/>
  <c r="O531" i="13" l="1"/>
  <c r="Q531" i="13" s="1"/>
  <c r="M532" i="13"/>
  <c r="N532" i="13" s="1"/>
  <c r="P532" i="13" s="1"/>
  <c r="N531" i="13"/>
  <c r="P531" i="13" s="1"/>
  <c r="L534" i="10"/>
  <c r="M534" i="10" s="1"/>
  <c r="O534" i="10" s="1"/>
  <c r="Q534" i="10" s="1"/>
  <c r="K534" i="10"/>
  <c r="O533" i="10"/>
  <c r="Q533" i="10" s="1"/>
  <c r="O532" i="13" l="1"/>
  <c r="Q532" i="13" s="1"/>
  <c r="M533" i="13"/>
  <c r="N533" i="13" s="1"/>
  <c r="P533" i="13" s="1"/>
  <c r="K535" i="10"/>
  <c r="L535" i="10"/>
  <c r="M535" i="10" s="1"/>
  <c r="O535" i="10" s="1"/>
  <c r="Q535" i="10" s="1"/>
  <c r="N534" i="10"/>
  <c r="P534" i="10" s="1"/>
  <c r="O533" i="13" l="1"/>
  <c r="Q533" i="13" s="1"/>
  <c r="M534" i="13"/>
  <c r="O534" i="13" s="1"/>
  <c r="Q534" i="13" s="1"/>
  <c r="L536" i="10"/>
  <c r="M536" i="10" s="1"/>
  <c r="K536" i="10"/>
  <c r="N535" i="10"/>
  <c r="P535" i="10" s="1"/>
  <c r="N534" i="13" l="1"/>
  <c r="P534" i="13" s="1"/>
  <c r="M535" i="13"/>
  <c r="O535" i="13" s="1"/>
  <c r="Q535" i="13" s="1"/>
  <c r="L537" i="10"/>
  <c r="M537" i="10" s="1"/>
  <c r="N537" i="10" s="1"/>
  <c r="P537" i="10" s="1"/>
  <c r="K537" i="10"/>
  <c r="O536" i="10"/>
  <c r="Q536" i="10" s="1"/>
  <c r="N536" i="10"/>
  <c r="P536" i="10" s="1"/>
  <c r="N535" i="13" l="1"/>
  <c r="P535" i="13" s="1"/>
  <c r="M536" i="13"/>
  <c r="O537" i="10"/>
  <c r="Q537" i="10" s="1"/>
  <c r="L538" i="10"/>
  <c r="M538" i="10" s="1"/>
  <c r="N538" i="10" s="1"/>
  <c r="P538" i="10" s="1"/>
  <c r="K538" i="10"/>
  <c r="N536" i="13" l="1"/>
  <c r="P536" i="13" s="1"/>
  <c r="M537" i="13"/>
  <c r="N537" i="13" s="1"/>
  <c r="P537" i="13" s="1"/>
  <c r="O536" i="13"/>
  <c r="Q536" i="13" s="1"/>
  <c r="K539" i="10"/>
  <c r="L539" i="10"/>
  <c r="M539" i="10" s="1"/>
  <c r="O539" i="10" s="1"/>
  <c r="Q539" i="10" s="1"/>
  <c r="O538" i="10"/>
  <c r="Q538" i="10" s="1"/>
  <c r="O537" i="13" l="1"/>
  <c r="Q537" i="13" s="1"/>
  <c r="M538" i="13"/>
  <c r="O538" i="13" s="1"/>
  <c r="Q538" i="13" s="1"/>
  <c r="N539" i="10"/>
  <c r="P539" i="10" s="1"/>
  <c r="L540" i="10"/>
  <c r="M540" i="10" s="1"/>
  <c r="N540" i="10" s="1"/>
  <c r="P540" i="10" s="1"/>
  <c r="K540" i="10"/>
  <c r="N538" i="13" l="1"/>
  <c r="P538" i="13" s="1"/>
  <c r="M539" i="13"/>
  <c r="N539" i="13" s="1"/>
  <c r="P539" i="13" s="1"/>
  <c r="L541" i="10"/>
  <c r="M541" i="10" s="1"/>
  <c r="O541" i="10" s="1"/>
  <c r="Q541" i="10" s="1"/>
  <c r="K541" i="10"/>
  <c r="O540" i="10"/>
  <c r="Q540" i="10" s="1"/>
  <c r="O539" i="13" l="1"/>
  <c r="Q539" i="13" s="1"/>
  <c r="M540" i="13"/>
  <c r="N541" i="10"/>
  <c r="P541" i="10" s="1"/>
  <c r="K542" i="10"/>
  <c r="L542" i="10"/>
  <c r="M542" i="10" s="1"/>
  <c r="O542" i="10" s="1"/>
  <c r="Q542" i="10" s="1"/>
  <c r="O540" i="13" l="1"/>
  <c r="Q540" i="13" s="1"/>
  <c r="M541" i="13"/>
  <c r="N541" i="13" s="1"/>
  <c r="P541" i="13" s="1"/>
  <c r="N540" i="13"/>
  <c r="P540" i="13" s="1"/>
  <c r="N542" i="10"/>
  <c r="P542" i="10" s="1"/>
  <c r="K543" i="10"/>
  <c r="L543" i="10"/>
  <c r="M543" i="10" s="1"/>
  <c r="O543" i="10" s="1"/>
  <c r="Q543" i="10" s="1"/>
  <c r="O541" i="13" l="1"/>
  <c r="Q541" i="13" s="1"/>
  <c r="M542" i="13"/>
  <c r="O542" i="13" s="1"/>
  <c r="Q542" i="13" s="1"/>
  <c r="N543" i="10"/>
  <c r="P543" i="10" s="1"/>
  <c r="L544" i="10"/>
  <c r="M544" i="10" s="1"/>
  <c r="O544" i="10" s="1"/>
  <c r="Q544" i="10" s="1"/>
  <c r="K544" i="10"/>
  <c r="M543" i="13" l="1"/>
  <c r="O543" i="13" s="1"/>
  <c r="Q543" i="13" s="1"/>
  <c r="N542" i="13"/>
  <c r="P542" i="13" s="1"/>
  <c r="L545" i="10"/>
  <c r="M545" i="10" s="1"/>
  <c r="O545" i="10" s="1"/>
  <c r="Q545" i="10" s="1"/>
  <c r="K545" i="10"/>
  <c r="N544" i="10"/>
  <c r="P544" i="10" s="1"/>
  <c r="N543" i="13" l="1"/>
  <c r="P543" i="13" s="1"/>
  <c r="M544" i="13"/>
  <c r="L546" i="10"/>
  <c r="M546" i="10" s="1"/>
  <c r="O546" i="10" s="1"/>
  <c r="Q546" i="10" s="1"/>
  <c r="K546" i="10"/>
  <c r="N545" i="10"/>
  <c r="P545" i="10" s="1"/>
  <c r="N544" i="13" l="1"/>
  <c r="P544" i="13" s="1"/>
  <c r="M545" i="13"/>
  <c r="N545" i="13" s="1"/>
  <c r="P545" i="13" s="1"/>
  <c r="O544" i="13"/>
  <c r="Q544" i="13" s="1"/>
  <c r="K547" i="10"/>
  <c r="L547" i="10"/>
  <c r="M547" i="10" s="1"/>
  <c r="O547" i="10" s="1"/>
  <c r="Q547" i="10" s="1"/>
  <c r="N546" i="10"/>
  <c r="P546" i="10" s="1"/>
  <c r="O545" i="13" l="1"/>
  <c r="Q545" i="13" s="1"/>
  <c r="M546" i="13"/>
  <c r="N546" i="13" s="1"/>
  <c r="P546" i="13" s="1"/>
  <c r="L548" i="10"/>
  <c r="M548" i="10" s="1"/>
  <c r="O548" i="10" s="1"/>
  <c r="Q548" i="10" s="1"/>
  <c r="K548" i="10"/>
  <c r="N547" i="10"/>
  <c r="P547" i="10" s="1"/>
  <c r="O546" i="13" l="1"/>
  <c r="Q546" i="13" s="1"/>
  <c r="M547" i="13"/>
  <c r="N547" i="13" s="1"/>
  <c r="P547" i="13" s="1"/>
  <c r="L549" i="10"/>
  <c r="M549" i="10" s="1"/>
  <c r="N549" i="10" s="1"/>
  <c r="P549" i="10" s="1"/>
  <c r="K549" i="10"/>
  <c r="N548" i="10"/>
  <c r="P548" i="10" s="1"/>
  <c r="O547" i="13" l="1"/>
  <c r="Q547" i="13" s="1"/>
  <c r="M548" i="13"/>
  <c r="N548" i="13" s="1"/>
  <c r="P548" i="13" s="1"/>
  <c r="K550" i="10"/>
  <c r="L550" i="10"/>
  <c r="M550" i="10" s="1"/>
  <c r="N550" i="10" s="1"/>
  <c r="P550" i="10" s="1"/>
  <c r="O549" i="10"/>
  <c r="Q549" i="10" s="1"/>
  <c r="O548" i="13" l="1"/>
  <c r="Q548" i="13" s="1"/>
  <c r="M549" i="13"/>
  <c r="K551" i="10"/>
  <c r="L551" i="10"/>
  <c r="M551" i="10" s="1"/>
  <c r="O551" i="10" s="1"/>
  <c r="Q551" i="10" s="1"/>
  <c r="O550" i="10"/>
  <c r="Q550" i="10" s="1"/>
  <c r="O549" i="13" l="1"/>
  <c r="Q549" i="13" s="1"/>
  <c r="M550" i="13"/>
  <c r="O550" i="13" s="1"/>
  <c r="Q550" i="13" s="1"/>
  <c r="N549" i="13"/>
  <c r="P549" i="13" s="1"/>
  <c r="N551" i="10"/>
  <c r="P551" i="10" s="1"/>
  <c r="L552" i="10"/>
  <c r="M552" i="10" s="1"/>
  <c r="O552" i="10" s="1"/>
  <c r="Q552" i="10" s="1"/>
  <c r="K552" i="10"/>
  <c r="N550" i="13" l="1"/>
  <c r="P550" i="13" s="1"/>
  <c r="M551" i="13"/>
  <c r="O551" i="13" s="1"/>
  <c r="Q551" i="13" s="1"/>
  <c r="N552" i="10"/>
  <c r="P552" i="10" s="1"/>
  <c r="L553" i="10"/>
  <c r="M553" i="10" s="1"/>
  <c r="O553" i="10" s="1"/>
  <c r="Q553" i="10" s="1"/>
  <c r="K553" i="10"/>
  <c r="N551" i="13" l="1"/>
  <c r="P551" i="13" s="1"/>
  <c r="M552" i="13"/>
  <c r="N552" i="13" s="1"/>
  <c r="P552" i="13" s="1"/>
  <c r="O552" i="13"/>
  <c r="Q552" i="13" s="1"/>
  <c r="L554" i="10"/>
  <c r="M554" i="10" s="1"/>
  <c r="N554" i="10" s="1"/>
  <c r="P554" i="10" s="1"/>
  <c r="K554" i="10"/>
  <c r="N553" i="10"/>
  <c r="P553" i="10" s="1"/>
  <c r="M553" i="13" l="1"/>
  <c r="N553" i="13" s="1"/>
  <c r="P553" i="13" s="1"/>
  <c r="K555" i="10"/>
  <c r="L555" i="10"/>
  <c r="M555" i="10" s="1"/>
  <c r="O555" i="10" s="1"/>
  <c r="Q555" i="10" s="1"/>
  <c r="O554" i="10"/>
  <c r="Q554" i="10" s="1"/>
  <c r="O553" i="13" l="1"/>
  <c r="Q553" i="13" s="1"/>
  <c r="M554" i="13"/>
  <c r="N554" i="13"/>
  <c r="P554" i="13" s="1"/>
  <c r="L556" i="10"/>
  <c r="M556" i="10" s="1"/>
  <c r="O556" i="10" s="1"/>
  <c r="Q556" i="10" s="1"/>
  <c r="K556" i="10"/>
  <c r="N555" i="10"/>
  <c r="P555" i="10" s="1"/>
  <c r="O554" i="13" l="1"/>
  <c r="Q554" i="13" s="1"/>
  <c r="M555" i="13"/>
  <c r="O555" i="13" s="1"/>
  <c r="Q555" i="13" s="1"/>
  <c r="L557" i="10"/>
  <c r="M557" i="10" s="1"/>
  <c r="N557" i="10" s="1"/>
  <c r="P557" i="10" s="1"/>
  <c r="K557" i="10"/>
  <c r="N556" i="10"/>
  <c r="P556" i="10" s="1"/>
  <c r="N555" i="13" l="1"/>
  <c r="P555" i="13" s="1"/>
  <c r="M556" i="13"/>
  <c r="N556" i="13"/>
  <c r="P556" i="13" s="1"/>
  <c r="O557" i="10"/>
  <c r="Q557" i="10" s="1"/>
  <c r="L558" i="10"/>
  <c r="M558" i="10" s="1"/>
  <c r="O558" i="10" s="1"/>
  <c r="Q558" i="10" s="1"/>
  <c r="K558" i="10"/>
  <c r="O556" i="13" l="1"/>
  <c r="Q556" i="13" s="1"/>
  <c r="M557" i="13"/>
  <c r="N557" i="13" s="1"/>
  <c r="P557" i="13" s="1"/>
  <c r="N558" i="10"/>
  <c r="P558" i="10" s="1"/>
  <c r="K559" i="10"/>
  <c r="L559" i="10"/>
  <c r="M559" i="10" s="1"/>
  <c r="O557" i="13" l="1"/>
  <c r="Q557" i="13" s="1"/>
  <c r="M558" i="13"/>
  <c r="O558" i="13" s="1"/>
  <c r="Q558" i="13" s="1"/>
  <c r="L560" i="10"/>
  <c r="M560" i="10" s="1"/>
  <c r="O560" i="10" s="1"/>
  <c r="Q560" i="10" s="1"/>
  <c r="K560" i="10"/>
  <c r="N559" i="10"/>
  <c r="P559" i="10" s="1"/>
  <c r="O559" i="10"/>
  <c r="Q559" i="10" s="1"/>
  <c r="N558" i="13" l="1"/>
  <c r="P558" i="13" s="1"/>
  <c r="M559" i="13"/>
  <c r="O559" i="13" s="1"/>
  <c r="Q559" i="13" s="1"/>
  <c r="L561" i="10"/>
  <c r="M561" i="10" s="1"/>
  <c r="O561" i="10" s="1"/>
  <c r="Q561" i="10" s="1"/>
  <c r="K561" i="10"/>
  <c r="N560" i="10"/>
  <c r="P560" i="10" s="1"/>
  <c r="N559" i="13" l="1"/>
  <c r="P559" i="13" s="1"/>
  <c r="M560" i="13"/>
  <c r="L562" i="10"/>
  <c r="M562" i="10" s="1"/>
  <c r="O562" i="10" s="1"/>
  <c r="Q562" i="10" s="1"/>
  <c r="K562" i="10"/>
  <c r="N561" i="10"/>
  <c r="P561" i="10" s="1"/>
  <c r="N560" i="13" l="1"/>
  <c r="P560" i="13" s="1"/>
  <c r="M561" i="13"/>
  <c r="N561" i="13" s="1"/>
  <c r="P561" i="13" s="1"/>
  <c r="O560" i="13"/>
  <c r="Q560" i="13" s="1"/>
  <c r="K563" i="10"/>
  <c r="L563" i="10"/>
  <c r="M563" i="10" s="1"/>
  <c r="O563" i="10" s="1"/>
  <c r="Q563" i="10" s="1"/>
  <c r="N562" i="10"/>
  <c r="P562" i="10" s="1"/>
  <c r="O561" i="13" l="1"/>
  <c r="Q561" i="13" s="1"/>
  <c r="M562" i="13"/>
  <c r="L564" i="10"/>
  <c r="M564" i="10" s="1"/>
  <c r="O564" i="10" s="1"/>
  <c r="Q564" i="10" s="1"/>
  <c r="K564" i="10"/>
  <c r="N563" i="10"/>
  <c r="P563" i="10" s="1"/>
  <c r="O562" i="13" l="1"/>
  <c r="Q562" i="13" s="1"/>
  <c r="M563" i="13"/>
  <c r="O563" i="13" s="1"/>
  <c r="Q563" i="13" s="1"/>
  <c r="N562" i="13"/>
  <c r="P562" i="13" s="1"/>
  <c r="L565" i="10"/>
  <c r="M565" i="10" s="1"/>
  <c r="N565" i="10" s="1"/>
  <c r="P565" i="10" s="1"/>
  <c r="K565" i="10"/>
  <c r="N564" i="10"/>
  <c r="P564" i="10" s="1"/>
  <c r="N563" i="13" l="1"/>
  <c r="P563" i="13" s="1"/>
  <c r="M564" i="13"/>
  <c r="N564" i="13" s="1"/>
  <c r="P564" i="13" s="1"/>
  <c r="L566" i="10"/>
  <c r="M566" i="10" s="1"/>
  <c r="O566" i="10" s="1"/>
  <c r="Q566" i="10" s="1"/>
  <c r="K566" i="10"/>
  <c r="O565" i="10"/>
  <c r="Q565" i="10" s="1"/>
  <c r="O564" i="13" l="1"/>
  <c r="Q564" i="13" s="1"/>
  <c r="M565" i="13"/>
  <c r="N565" i="13" s="1"/>
  <c r="P565" i="13" s="1"/>
  <c r="N566" i="10"/>
  <c r="P566" i="10" s="1"/>
  <c r="K567" i="10"/>
  <c r="L567" i="10"/>
  <c r="M567" i="10" s="1"/>
  <c r="N567" i="10" s="1"/>
  <c r="P567" i="10" s="1"/>
  <c r="O565" i="13" l="1"/>
  <c r="Q565" i="13" s="1"/>
  <c r="M566" i="13"/>
  <c r="O567" i="10"/>
  <c r="Q567" i="10" s="1"/>
  <c r="L568" i="10"/>
  <c r="M568" i="10" s="1"/>
  <c r="K568" i="10"/>
  <c r="N566" i="13" l="1"/>
  <c r="P566" i="13" s="1"/>
  <c r="M567" i="13"/>
  <c r="N567" i="13" s="1"/>
  <c r="P567" i="13" s="1"/>
  <c r="O566" i="13"/>
  <c r="Q566" i="13" s="1"/>
  <c r="L569" i="10"/>
  <c r="M569" i="10" s="1"/>
  <c r="N569" i="10" s="1"/>
  <c r="P569" i="10" s="1"/>
  <c r="K569" i="10"/>
  <c r="N568" i="10"/>
  <c r="P568" i="10" s="1"/>
  <c r="O568" i="10"/>
  <c r="Q568" i="10" s="1"/>
  <c r="O567" i="13" l="1"/>
  <c r="Q567" i="13" s="1"/>
  <c r="M568" i="13"/>
  <c r="O568" i="13" s="1"/>
  <c r="Q568" i="13" s="1"/>
  <c r="L570" i="10"/>
  <c r="M570" i="10" s="1"/>
  <c r="N570" i="10" s="1"/>
  <c r="P570" i="10" s="1"/>
  <c r="K570" i="10"/>
  <c r="O569" i="10"/>
  <c r="Q569" i="10" s="1"/>
  <c r="N568" i="13" l="1"/>
  <c r="P568" i="13" s="1"/>
  <c r="M569" i="13"/>
  <c r="O570" i="10"/>
  <c r="Q570" i="10" s="1"/>
  <c r="K571" i="10"/>
  <c r="L571" i="10"/>
  <c r="M571" i="10" s="1"/>
  <c r="O571" i="10" s="1"/>
  <c r="Q571" i="10" s="1"/>
  <c r="O569" i="13" l="1"/>
  <c r="Q569" i="13" s="1"/>
  <c r="M570" i="13"/>
  <c r="N570" i="13" s="1"/>
  <c r="P570" i="13" s="1"/>
  <c r="N569" i="13"/>
  <c r="P569" i="13" s="1"/>
  <c r="L572" i="10"/>
  <c r="M572" i="10" s="1"/>
  <c r="O572" i="10" s="1"/>
  <c r="Q572" i="10" s="1"/>
  <c r="K572" i="10"/>
  <c r="N571" i="10"/>
  <c r="P571" i="10" s="1"/>
  <c r="O570" i="13" l="1"/>
  <c r="Q570" i="13" s="1"/>
  <c r="M571" i="13"/>
  <c r="L573" i="10"/>
  <c r="M573" i="10" s="1"/>
  <c r="O573" i="10" s="1"/>
  <c r="Q573" i="10" s="1"/>
  <c r="K573" i="10"/>
  <c r="N572" i="10"/>
  <c r="P572" i="10" s="1"/>
  <c r="O571" i="13" l="1"/>
  <c r="Q571" i="13" s="1"/>
  <c r="M572" i="13"/>
  <c r="N572" i="13" s="1"/>
  <c r="P572" i="13" s="1"/>
  <c r="N571" i="13"/>
  <c r="P571" i="13" s="1"/>
  <c r="N573" i="10"/>
  <c r="P573" i="10" s="1"/>
  <c r="K574" i="10"/>
  <c r="L574" i="10"/>
  <c r="M574" i="10" s="1"/>
  <c r="O574" i="10" s="1"/>
  <c r="Q574" i="10" s="1"/>
  <c r="O572" i="13" l="1"/>
  <c r="Q572" i="13" s="1"/>
  <c r="M573" i="13"/>
  <c r="N573" i="13" s="1"/>
  <c r="P573" i="13" s="1"/>
  <c r="N574" i="10"/>
  <c r="P574" i="10" s="1"/>
  <c r="K575" i="10"/>
  <c r="L575" i="10"/>
  <c r="M575" i="10" s="1"/>
  <c r="N575" i="10" s="1"/>
  <c r="P575" i="10" s="1"/>
  <c r="O573" i="13" l="1"/>
  <c r="Q573" i="13" s="1"/>
  <c r="M574" i="13"/>
  <c r="O575" i="10"/>
  <c r="Q575" i="10" s="1"/>
  <c r="L576" i="10"/>
  <c r="M576" i="10" s="1"/>
  <c r="O576" i="10" s="1"/>
  <c r="Q576" i="10" s="1"/>
  <c r="K576" i="10"/>
  <c r="N574" i="13" l="1"/>
  <c r="P574" i="13" s="1"/>
  <c r="M575" i="13"/>
  <c r="O575" i="13"/>
  <c r="Q575" i="13" s="1"/>
  <c r="O574" i="13"/>
  <c r="Q574" i="13" s="1"/>
  <c r="N576" i="10"/>
  <c r="P576" i="10" s="1"/>
  <c r="L577" i="10"/>
  <c r="M577" i="10" s="1"/>
  <c r="O577" i="10" s="1"/>
  <c r="Q577" i="10" s="1"/>
  <c r="K577" i="10"/>
  <c r="N575" i="13" l="1"/>
  <c r="P575" i="13" s="1"/>
  <c r="M576" i="13"/>
  <c r="O576" i="13" s="1"/>
  <c r="Q576" i="13" s="1"/>
  <c r="L578" i="10"/>
  <c r="M578" i="10" s="1"/>
  <c r="N578" i="10" s="1"/>
  <c r="P578" i="10" s="1"/>
  <c r="K578" i="10"/>
  <c r="N577" i="10"/>
  <c r="P577" i="10" s="1"/>
  <c r="N576" i="13" l="1"/>
  <c r="P576" i="13" s="1"/>
  <c r="M577" i="13"/>
  <c r="N577" i="13" s="1"/>
  <c r="P577" i="13" s="1"/>
  <c r="K579" i="10"/>
  <c r="L579" i="10"/>
  <c r="M579" i="10" s="1"/>
  <c r="N579" i="10" s="1"/>
  <c r="P579" i="10" s="1"/>
  <c r="O578" i="10"/>
  <c r="Q578" i="10" s="1"/>
  <c r="O577" i="13" l="1"/>
  <c r="Q577" i="13" s="1"/>
  <c r="M578" i="13"/>
  <c r="N578" i="13" s="1"/>
  <c r="P578" i="13" s="1"/>
  <c r="L580" i="10"/>
  <c r="M580" i="10" s="1"/>
  <c r="O580" i="10" s="1"/>
  <c r="Q580" i="10" s="1"/>
  <c r="K580" i="10"/>
  <c r="O579" i="10"/>
  <c r="Q579" i="10" s="1"/>
  <c r="O578" i="13" l="1"/>
  <c r="Q578" i="13" s="1"/>
  <c r="M579" i="13"/>
  <c r="N580" i="10"/>
  <c r="P580" i="10" s="1"/>
  <c r="L581" i="10"/>
  <c r="M581" i="10" s="1"/>
  <c r="O581" i="10" s="1"/>
  <c r="Q581" i="10" s="1"/>
  <c r="K581" i="10"/>
  <c r="O579" i="13" l="1"/>
  <c r="Q579" i="13" s="1"/>
  <c r="M580" i="13"/>
  <c r="N580" i="13" s="1"/>
  <c r="P580" i="13" s="1"/>
  <c r="N579" i="13"/>
  <c r="P579" i="13" s="1"/>
  <c r="N581" i="10"/>
  <c r="P581" i="10" s="1"/>
  <c r="L582" i="10"/>
  <c r="M582" i="10" s="1"/>
  <c r="O582" i="10" s="1"/>
  <c r="Q582" i="10" s="1"/>
  <c r="K582" i="10"/>
  <c r="O580" i="13" l="1"/>
  <c r="Q580" i="13" s="1"/>
  <c r="M581" i="13"/>
  <c r="N581" i="13" s="1"/>
  <c r="P581" i="13" s="1"/>
  <c r="K583" i="10"/>
  <c r="L583" i="10"/>
  <c r="M583" i="10" s="1"/>
  <c r="O583" i="10" s="1"/>
  <c r="Q583" i="10" s="1"/>
  <c r="N582" i="10"/>
  <c r="P582" i="10" s="1"/>
  <c r="O581" i="13" l="1"/>
  <c r="Q581" i="13" s="1"/>
  <c r="M582" i="13"/>
  <c r="N582" i="13" s="1"/>
  <c r="P582" i="13" s="1"/>
  <c r="L584" i="10"/>
  <c r="M584" i="10" s="1"/>
  <c r="O584" i="10" s="1"/>
  <c r="Q584" i="10" s="1"/>
  <c r="K584" i="10"/>
  <c r="N583" i="10"/>
  <c r="P583" i="10" s="1"/>
  <c r="O582" i="13" l="1"/>
  <c r="Q582" i="13" s="1"/>
  <c r="M583" i="13"/>
  <c r="O583" i="13" s="1"/>
  <c r="Q583" i="13" s="1"/>
  <c r="L585" i="10"/>
  <c r="M585" i="10" s="1"/>
  <c r="O585" i="10" s="1"/>
  <c r="Q585" i="10" s="1"/>
  <c r="K585" i="10"/>
  <c r="N584" i="10"/>
  <c r="P584" i="10" s="1"/>
  <c r="N583" i="13" l="1"/>
  <c r="P583" i="13" s="1"/>
  <c r="M584" i="13"/>
  <c r="N585" i="10"/>
  <c r="P585" i="10" s="1"/>
  <c r="L586" i="10"/>
  <c r="M586" i="10" s="1"/>
  <c r="K586" i="10"/>
  <c r="N584" i="13" l="1"/>
  <c r="P584" i="13" s="1"/>
  <c r="M585" i="13"/>
  <c r="N585" i="13" s="1"/>
  <c r="P585" i="13" s="1"/>
  <c r="O584" i="13"/>
  <c r="Q584" i="13" s="1"/>
  <c r="K587" i="10"/>
  <c r="L587" i="10"/>
  <c r="M587" i="10" s="1"/>
  <c r="O587" i="10" s="1"/>
  <c r="Q587" i="10" s="1"/>
  <c r="O586" i="10"/>
  <c r="Q586" i="10" s="1"/>
  <c r="N586" i="10"/>
  <c r="P586" i="10" s="1"/>
  <c r="O585" i="13" l="1"/>
  <c r="Q585" i="13" s="1"/>
  <c r="M586" i="13"/>
  <c r="L588" i="10"/>
  <c r="M588" i="10" s="1"/>
  <c r="O588" i="10" s="1"/>
  <c r="Q588" i="10" s="1"/>
  <c r="K588" i="10"/>
  <c r="N587" i="10"/>
  <c r="P587" i="10" s="1"/>
  <c r="O586" i="13" l="1"/>
  <c r="Q586" i="13" s="1"/>
  <c r="M587" i="13"/>
  <c r="O587" i="13"/>
  <c r="Q587" i="13" s="1"/>
  <c r="N587" i="13"/>
  <c r="P587" i="13" s="1"/>
  <c r="N586" i="13"/>
  <c r="P586" i="13" s="1"/>
  <c r="L589" i="10"/>
  <c r="M589" i="10" s="1"/>
  <c r="O589" i="10" s="1"/>
  <c r="Q589" i="10" s="1"/>
  <c r="K589" i="10"/>
  <c r="N588" i="10"/>
  <c r="P588" i="10" s="1"/>
  <c r="M588" i="13" l="1"/>
  <c r="N588" i="13" s="1"/>
  <c r="P588" i="13" s="1"/>
  <c r="L590" i="10"/>
  <c r="M590" i="10" s="1"/>
  <c r="O590" i="10" s="1"/>
  <c r="Q590" i="10" s="1"/>
  <c r="K590" i="10"/>
  <c r="N589" i="10"/>
  <c r="P589" i="10" s="1"/>
  <c r="O588" i="13" l="1"/>
  <c r="Q588" i="13" s="1"/>
  <c r="M589" i="13"/>
  <c r="N589" i="13" s="1"/>
  <c r="P589" i="13" s="1"/>
  <c r="K591" i="10"/>
  <c r="L591" i="10"/>
  <c r="M591" i="10" s="1"/>
  <c r="O591" i="10" s="1"/>
  <c r="Q591" i="10" s="1"/>
  <c r="N590" i="10"/>
  <c r="P590" i="10" s="1"/>
  <c r="O589" i="13" l="1"/>
  <c r="Q589" i="13" s="1"/>
  <c r="M590" i="13"/>
  <c r="L592" i="10"/>
  <c r="M592" i="10" s="1"/>
  <c r="O592" i="10" s="1"/>
  <c r="Q592" i="10" s="1"/>
  <c r="K592" i="10"/>
  <c r="N591" i="10"/>
  <c r="P591" i="10" s="1"/>
  <c r="N590" i="13" l="1"/>
  <c r="P590" i="13" s="1"/>
  <c r="M591" i="13"/>
  <c r="O591" i="13" s="1"/>
  <c r="Q591" i="13" s="1"/>
  <c r="O590" i="13"/>
  <c r="Q590" i="13" s="1"/>
  <c r="L593" i="10"/>
  <c r="M593" i="10" s="1"/>
  <c r="N593" i="10" s="1"/>
  <c r="P593" i="10" s="1"/>
  <c r="K593" i="10"/>
  <c r="N592" i="10"/>
  <c r="P592" i="10" s="1"/>
  <c r="N591" i="13" l="1"/>
  <c r="P591" i="13" s="1"/>
  <c r="M592" i="13"/>
  <c r="O593" i="10"/>
  <c r="Q593" i="10" s="1"/>
  <c r="L594" i="10"/>
  <c r="M594" i="10" s="1"/>
  <c r="N594" i="10" s="1"/>
  <c r="P594" i="10" s="1"/>
  <c r="K594" i="10"/>
  <c r="N592" i="13" l="1"/>
  <c r="P592" i="13" s="1"/>
  <c r="M593" i="13"/>
  <c r="N593" i="13" s="1"/>
  <c r="P593" i="13" s="1"/>
  <c r="O592" i="13"/>
  <c r="Q592" i="13" s="1"/>
  <c r="K595" i="10"/>
  <c r="L595" i="10"/>
  <c r="M595" i="10" s="1"/>
  <c r="O595" i="10" s="1"/>
  <c r="Q595" i="10" s="1"/>
  <c r="O594" i="10"/>
  <c r="Q594" i="10" s="1"/>
  <c r="O593" i="13" l="1"/>
  <c r="Q593" i="13" s="1"/>
  <c r="M594" i="13"/>
  <c r="N595" i="10"/>
  <c r="P595" i="10" s="1"/>
  <c r="L596" i="10"/>
  <c r="M596" i="10" s="1"/>
  <c r="N596" i="10" s="1"/>
  <c r="P596" i="10" s="1"/>
  <c r="K596" i="10"/>
  <c r="O594" i="13" l="1"/>
  <c r="Q594" i="13" s="1"/>
  <c r="M595" i="13"/>
  <c r="N595" i="13" s="1"/>
  <c r="P595" i="13" s="1"/>
  <c r="N594" i="13"/>
  <c r="P594" i="13" s="1"/>
  <c r="L597" i="10"/>
  <c r="M597" i="10" s="1"/>
  <c r="N597" i="10" s="1"/>
  <c r="P597" i="10" s="1"/>
  <c r="K597" i="10"/>
  <c r="O596" i="10"/>
  <c r="Q596" i="10" s="1"/>
  <c r="O595" i="13" l="1"/>
  <c r="Q595" i="13" s="1"/>
  <c r="M596" i="13"/>
  <c r="N596" i="13" s="1"/>
  <c r="P596" i="13" s="1"/>
  <c r="K598" i="10"/>
  <c r="L598" i="10"/>
  <c r="M598" i="10" s="1"/>
  <c r="N598" i="10" s="1"/>
  <c r="P598" i="10" s="1"/>
  <c r="O597" i="10"/>
  <c r="Q597" i="10" s="1"/>
  <c r="O596" i="13" l="1"/>
  <c r="Q596" i="13" s="1"/>
  <c r="M597" i="13"/>
  <c r="N597" i="13" s="1"/>
  <c r="P597" i="13" s="1"/>
  <c r="O597" i="13"/>
  <c r="Q597" i="13" s="1"/>
  <c r="O598" i="10"/>
  <c r="Q598" i="10" s="1"/>
  <c r="K599" i="10"/>
  <c r="L599" i="10"/>
  <c r="M599" i="10" s="1"/>
  <c r="N599" i="10" s="1"/>
  <c r="P599" i="10" s="1"/>
  <c r="M598" i="13" l="1"/>
  <c r="O598" i="13" s="1"/>
  <c r="Q598" i="13" s="1"/>
  <c r="O599" i="10"/>
  <c r="Q599" i="10" s="1"/>
  <c r="L600" i="10"/>
  <c r="M600" i="10" s="1"/>
  <c r="O600" i="10" s="1"/>
  <c r="Q600" i="10" s="1"/>
  <c r="K600" i="10"/>
  <c r="N598" i="13" l="1"/>
  <c r="P598" i="13" s="1"/>
  <c r="M599" i="13"/>
  <c r="N600" i="10"/>
  <c r="P600" i="10" s="1"/>
  <c r="L601" i="10"/>
  <c r="M601" i="10" s="1"/>
  <c r="O601" i="10" s="1"/>
  <c r="Q601" i="10" s="1"/>
  <c r="K601" i="10"/>
  <c r="N599" i="13" l="1"/>
  <c r="P599" i="13" s="1"/>
  <c r="M600" i="13"/>
  <c r="N600" i="13"/>
  <c r="P600" i="13" s="1"/>
  <c r="O600" i="13"/>
  <c r="Q600" i="13" s="1"/>
  <c r="O599" i="13"/>
  <c r="Q599" i="13" s="1"/>
  <c r="L602" i="10"/>
  <c r="M602" i="10" s="1"/>
  <c r="N602" i="10" s="1"/>
  <c r="P602" i="10" s="1"/>
  <c r="K602" i="10"/>
  <c r="N601" i="10"/>
  <c r="P601" i="10" s="1"/>
  <c r="M601" i="13" l="1"/>
  <c r="N601" i="13" s="1"/>
  <c r="P601" i="13" s="1"/>
  <c r="K603" i="10"/>
  <c r="L603" i="10"/>
  <c r="M603" i="10" s="1"/>
  <c r="N603" i="10" s="1"/>
  <c r="P603" i="10" s="1"/>
  <c r="O602" i="10"/>
  <c r="Q602" i="10" s="1"/>
  <c r="O601" i="13" l="1"/>
  <c r="Q601" i="13" s="1"/>
  <c r="M602" i="13"/>
  <c r="O603" i="10"/>
  <c r="Q603" i="10" s="1"/>
  <c r="L604" i="10"/>
  <c r="M604" i="10" s="1"/>
  <c r="O604" i="10" s="1"/>
  <c r="Q604" i="10" s="1"/>
  <c r="K604" i="10"/>
  <c r="O602" i="13" l="1"/>
  <c r="Q602" i="13" s="1"/>
  <c r="M603" i="13"/>
  <c r="N603" i="13" s="1"/>
  <c r="P603" i="13" s="1"/>
  <c r="N602" i="13"/>
  <c r="P602" i="13" s="1"/>
  <c r="L605" i="10"/>
  <c r="M605" i="10" s="1"/>
  <c r="O605" i="10" s="1"/>
  <c r="Q605" i="10" s="1"/>
  <c r="K605" i="10"/>
  <c r="N604" i="10"/>
  <c r="P604" i="10" s="1"/>
  <c r="O603" i="13" l="1"/>
  <c r="Q603" i="13" s="1"/>
  <c r="M604" i="13"/>
  <c r="N604" i="13" s="1"/>
  <c r="P604" i="13" s="1"/>
  <c r="O604" i="13"/>
  <c r="Q604" i="13" s="1"/>
  <c r="L606" i="10"/>
  <c r="M606" i="10" s="1"/>
  <c r="O606" i="10" s="1"/>
  <c r="Q606" i="10" s="1"/>
  <c r="K606" i="10"/>
  <c r="N605" i="10"/>
  <c r="P605" i="10" s="1"/>
  <c r="M605" i="13" l="1"/>
  <c r="N605" i="13" s="1"/>
  <c r="P605" i="13" s="1"/>
  <c r="N606" i="10"/>
  <c r="P606" i="10" s="1"/>
  <c r="K607" i="10"/>
  <c r="L607" i="10"/>
  <c r="M607" i="10" s="1"/>
  <c r="O607" i="10" s="1"/>
  <c r="Q607" i="10" s="1"/>
  <c r="O605" i="13" l="1"/>
  <c r="Q605" i="13" s="1"/>
  <c r="M606" i="13"/>
  <c r="L608" i="10"/>
  <c r="M608" i="10" s="1"/>
  <c r="O608" i="10" s="1"/>
  <c r="Q608" i="10" s="1"/>
  <c r="K608" i="10"/>
  <c r="N607" i="10"/>
  <c r="P607" i="10" s="1"/>
  <c r="O606" i="13" l="1"/>
  <c r="Q606" i="13" s="1"/>
  <c r="M607" i="13"/>
  <c r="O607" i="13" s="1"/>
  <c r="Q607" i="13" s="1"/>
  <c r="N606" i="13"/>
  <c r="P606" i="13" s="1"/>
  <c r="L609" i="10"/>
  <c r="M609" i="10" s="1"/>
  <c r="O609" i="10" s="1"/>
  <c r="Q609" i="10" s="1"/>
  <c r="K609" i="10"/>
  <c r="N608" i="10"/>
  <c r="P608" i="10" s="1"/>
  <c r="N607" i="13" l="1"/>
  <c r="P607" i="13" s="1"/>
  <c r="M608" i="13"/>
  <c r="O608" i="13"/>
  <c r="Q608" i="13" s="1"/>
  <c r="N609" i="10"/>
  <c r="P609" i="10" s="1"/>
  <c r="L610" i="10"/>
  <c r="M610" i="10" s="1"/>
  <c r="O610" i="10" s="1"/>
  <c r="Q610" i="10" s="1"/>
  <c r="K610" i="10"/>
  <c r="M609" i="13" l="1"/>
  <c r="N609" i="13" s="1"/>
  <c r="P609" i="13" s="1"/>
  <c r="N608" i="13"/>
  <c r="P608" i="13" s="1"/>
  <c r="N610" i="10"/>
  <c r="P610" i="10" s="1"/>
  <c r="K611" i="10"/>
  <c r="L611" i="10"/>
  <c r="M611" i="10" s="1"/>
  <c r="O611" i="10" s="1"/>
  <c r="Q611" i="10" s="1"/>
  <c r="O609" i="13" l="1"/>
  <c r="Q609" i="13" s="1"/>
  <c r="M610" i="13"/>
  <c r="L612" i="10"/>
  <c r="M612" i="10" s="1"/>
  <c r="O612" i="10" s="1"/>
  <c r="Q612" i="10" s="1"/>
  <c r="K612" i="10"/>
  <c r="N611" i="10"/>
  <c r="P611" i="10" s="1"/>
  <c r="O610" i="13" l="1"/>
  <c r="Q610" i="13" s="1"/>
  <c r="M611" i="13"/>
  <c r="N611" i="13" s="1"/>
  <c r="P611" i="13" s="1"/>
  <c r="N610" i="13"/>
  <c r="P610" i="13" s="1"/>
  <c r="L613" i="10"/>
  <c r="M613" i="10" s="1"/>
  <c r="O613" i="10" s="1"/>
  <c r="Q613" i="10" s="1"/>
  <c r="K613" i="10"/>
  <c r="N612" i="10"/>
  <c r="P612" i="10" s="1"/>
  <c r="O611" i="13" l="1"/>
  <c r="Q611" i="13" s="1"/>
  <c r="M612" i="13"/>
  <c r="N613" i="10"/>
  <c r="P613" i="10" s="1"/>
  <c r="K614" i="10"/>
  <c r="L614" i="10"/>
  <c r="M614" i="10" s="1"/>
  <c r="O614" i="10" s="1"/>
  <c r="Q614" i="10" s="1"/>
  <c r="O612" i="13" l="1"/>
  <c r="Q612" i="13" s="1"/>
  <c r="M613" i="13"/>
  <c r="N613" i="13" s="1"/>
  <c r="P613" i="13" s="1"/>
  <c r="N612" i="13"/>
  <c r="P612" i="13" s="1"/>
  <c r="N614" i="10"/>
  <c r="P614" i="10" s="1"/>
  <c r="K615" i="10"/>
  <c r="L615" i="10"/>
  <c r="M615" i="10" s="1"/>
  <c r="O615" i="10" s="1"/>
  <c r="Q615" i="10" s="1"/>
  <c r="O613" i="13" l="1"/>
  <c r="Q613" i="13" s="1"/>
  <c r="M614" i="13"/>
  <c r="L616" i="10"/>
  <c r="M616" i="10" s="1"/>
  <c r="O616" i="10" s="1"/>
  <c r="Q616" i="10" s="1"/>
  <c r="K616" i="10"/>
  <c r="N615" i="10"/>
  <c r="P615" i="10" s="1"/>
  <c r="N614" i="13" l="1"/>
  <c r="P614" i="13" s="1"/>
  <c r="M615" i="13"/>
  <c r="O615" i="13" s="1"/>
  <c r="Q615" i="13" s="1"/>
  <c r="O614" i="13"/>
  <c r="Q614" i="13" s="1"/>
  <c r="L617" i="10"/>
  <c r="M617" i="10" s="1"/>
  <c r="N617" i="10" s="1"/>
  <c r="P617" i="10" s="1"/>
  <c r="K617" i="10"/>
  <c r="N616" i="10"/>
  <c r="P616" i="10" s="1"/>
  <c r="N615" i="13" l="1"/>
  <c r="P615" i="13" s="1"/>
  <c r="M616" i="13"/>
  <c r="L618" i="10"/>
  <c r="M618" i="10" s="1"/>
  <c r="O618" i="10" s="1"/>
  <c r="Q618" i="10" s="1"/>
  <c r="K618" i="10"/>
  <c r="O617" i="10"/>
  <c r="Q617" i="10" s="1"/>
  <c r="N616" i="13" l="1"/>
  <c r="P616" i="13" s="1"/>
  <c r="M617" i="13"/>
  <c r="N617" i="13" s="1"/>
  <c r="P617" i="13" s="1"/>
  <c r="O616" i="13"/>
  <c r="Q616" i="13" s="1"/>
  <c r="K619" i="10"/>
  <c r="L619" i="10"/>
  <c r="M619" i="10" s="1"/>
  <c r="O619" i="10" s="1"/>
  <c r="Q619" i="10" s="1"/>
  <c r="N618" i="10"/>
  <c r="P618" i="10" s="1"/>
  <c r="O617" i="13" l="1"/>
  <c r="Q617" i="13" s="1"/>
  <c r="M618" i="13"/>
  <c r="N618" i="13" s="1"/>
  <c r="P618" i="13" s="1"/>
  <c r="N619" i="10"/>
  <c r="P619" i="10" s="1"/>
  <c r="L620" i="10"/>
  <c r="M620" i="10" s="1"/>
  <c r="O620" i="10" s="1"/>
  <c r="Q620" i="10" s="1"/>
  <c r="K620" i="10"/>
  <c r="O618" i="13" l="1"/>
  <c r="Q618" i="13" s="1"/>
  <c r="M619" i="13"/>
  <c r="L621" i="10"/>
  <c r="M621" i="10" s="1"/>
  <c r="O621" i="10" s="1"/>
  <c r="Q621" i="10" s="1"/>
  <c r="K621" i="10"/>
  <c r="N620" i="10"/>
  <c r="P620" i="10" s="1"/>
  <c r="O619" i="13" l="1"/>
  <c r="Q619" i="13" s="1"/>
  <c r="M620" i="13"/>
  <c r="N620" i="13" s="1"/>
  <c r="P620" i="13" s="1"/>
  <c r="N619" i="13"/>
  <c r="P619" i="13" s="1"/>
  <c r="L622" i="10"/>
  <c r="M622" i="10" s="1"/>
  <c r="O622" i="10" s="1"/>
  <c r="Q622" i="10" s="1"/>
  <c r="K622" i="10"/>
  <c r="N621" i="10"/>
  <c r="P621" i="10" s="1"/>
  <c r="O620" i="13" l="1"/>
  <c r="Q620" i="13" s="1"/>
  <c r="M621" i="13"/>
  <c r="N621" i="13" s="1"/>
  <c r="P621" i="13" s="1"/>
  <c r="K623" i="10"/>
  <c r="L623" i="10"/>
  <c r="M623" i="10" s="1"/>
  <c r="O623" i="10" s="1"/>
  <c r="Q623" i="10" s="1"/>
  <c r="N622" i="10"/>
  <c r="P622" i="10" s="1"/>
  <c r="O621" i="13" l="1"/>
  <c r="Q621" i="13" s="1"/>
  <c r="M622" i="13"/>
  <c r="O622" i="13" s="1"/>
  <c r="Q622" i="13" s="1"/>
  <c r="L624" i="10"/>
  <c r="M624" i="10" s="1"/>
  <c r="N624" i="10" s="1"/>
  <c r="P624" i="10" s="1"/>
  <c r="K624" i="10"/>
  <c r="N623" i="10"/>
  <c r="P623" i="10" s="1"/>
  <c r="N622" i="13" l="1"/>
  <c r="P622" i="13" s="1"/>
  <c r="M623" i="13"/>
  <c r="O623" i="13" s="1"/>
  <c r="Q623" i="13" s="1"/>
  <c r="O624" i="10"/>
  <c r="Q624" i="10" s="1"/>
  <c r="L625" i="10"/>
  <c r="M625" i="10" s="1"/>
  <c r="O625" i="10" s="1"/>
  <c r="Q625" i="10" s="1"/>
  <c r="K625" i="10"/>
  <c r="N623" i="13" l="1"/>
  <c r="P623" i="13" s="1"/>
  <c r="M624" i="13"/>
  <c r="N625" i="10"/>
  <c r="P625" i="10" s="1"/>
  <c r="L626" i="10"/>
  <c r="M626" i="10" s="1"/>
  <c r="O626" i="10" s="1"/>
  <c r="Q626" i="10" s="1"/>
  <c r="K626" i="10"/>
  <c r="N624" i="13" l="1"/>
  <c r="P624" i="13" s="1"/>
  <c r="M625" i="13"/>
  <c r="N625" i="13" s="1"/>
  <c r="P625" i="13" s="1"/>
  <c r="O624" i="13"/>
  <c r="Q624" i="13" s="1"/>
  <c r="K627" i="10"/>
  <c r="L627" i="10"/>
  <c r="M627" i="10" s="1"/>
  <c r="O627" i="10" s="1"/>
  <c r="Q627" i="10" s="1"/>
  <c r="N626" i="10"/>
  <c r="P626" i="10" s="1"/>
  <c r="O625" i="13" l="1"/>
  <c r="Q625" i="13" s="1"/>
  <c r="M626" i="13"/>
  <c r="N626" i="13" s="1"/>
  <c r="P626" i="13" s="1"/>
  <c r="L628" i="10"/>
  <c r="M628" i="10" s="1"/>
  <c r="O628" i="10" s="1"/>
  <c r="Q628" i="10" s="1"/>
  <c r="K628" i="10"/>
  <c r="N627" i="10"/>
  <c r="P627" i="10" s="1"/>
  <c r="O626" i="13" l="1"/>
  <c r="Q626" i="13" s="1"/>
  <c r="M627" i="13"/>
  <c r="N627" i="13" s="1"/>
  <c r="P627" i="13" s="1"/>
  <c r="L629" i="10"/>
  <c r="M629" i="10" s="1"/>
  <c r="N629" i="10" s="1"/>
  <c r="P629" i="10" s="1"/>
  <c r="K629" i="10"/>
  <c r="N628" i="10"/>
  <c r="P628" i="10" s="1"/>
  <c r="O627" i="13" l="1"/>
  <c r="Q627" i="13" s="1"/>
  <c r="M628" i="13"/>
  <c r="O629" i="10"/>
  <c r="Q629" i="10" s="1"/>
  <c r="L630" i="10"/>
  <c r="M630" i="10" s="1"/>
  <c r="O630" i="10" s="1"/>
  <c r="Q630" i="10" s="1"/>
  <c r="K630" i="10"/>
  <c r="O628" i="13" l="1"/>
  <c r="Q628" i="13" s="1"/>
  <c r="M629" i="13"/>
  <c r="N629" i="13" s="1"/>
  <c r="P629" i="13" s="1"/>
  <c r="N628" i="13"/>
  <c r="P628" i="13" s="1"/>
  <c r="K631" i="10"/>
  <c r="L631" i="10"/>
  <c r="M631" i="10" s="1"/>
  <c r="O631" i="10" s="1"/>
  <c r="Q631" i="10" s="1"/>
  <c r="N630" i="10"/>
  <c r="P630" i="10" s="1"/>
  <c r="O629" i="13" l="1"/>
  <c r="Q629" i="13" s="1"/>
  <c r="M630" i="13"/>
  <c r="N630" i="13" s="1"/>
  <c r="P630" i="13" s="1"/>
  <c r="O630" i="13"/>
  <c r="Q630" i="13" s="1"/>
  <c r="L632" i="10"/>
  <c r="M632" i="10" s="1"/>
  <c r="O632" i="10" s="1"/>
  <c r="Q632" i="10" s="1"/>
  <c r="K632" i="10"/>
  <c r="N631" i="10"/>
  <c r="P631" i="10" s="1"/>
  <c r="M631" i="13" l="1"/>
  <c r="O631" i="13" s="1"/>
  <c r="Q631" i="13" s="1"/>
  <c r="L633" i="10"/>
  <c r="M633" i="10" s="1"/>
  <c r="O633" i="10" s="1"/>
  <c r="Q633" i="10" s="1"/>
  <c r="K633" i="10"/>
  <c r="N632" i="10"/>
  <c r="P632" i="10" s="1"/>
  <c r="N631" i="13" l="1"/>
  <c r="P631" i="13" s="1"/>
  <c r="M632" i="13"/>
  <c r="O632" i="13"/>
  <c r="Q632" i="13" s="1"/>
  <c r="N633" i="10"/>
  <c r="P633" i="10" s="1"/>
  <c r="L634" i="10"/>
  <c r="M634" i="10" s="1"/>
  <c r="N634" i="10" s="1"/>
  <c r="P634" i="10" s="1"/>
  <c r="K634" i="10"/>
  <c r="N632" i="13" l="1"/>
  <c r="P632" i="13" s="1"/>
  <c r="M633" i="13"/>
  <c r="O634" i="10"/>
  <c r="Q634" i="10" s="1"/>
  <c r="K635" i="10"/>
  <c r="L635" i="10"/>
  <c r="M635" i="10" s="1"/>
  <c r="O635" i="10" s="1"/>
  <c r="Q635" i="10" s="1"/>
  <c r="O633" i="13" l="1"/>
  <c r="Q633" i="13" s="1"/>
  <c r="M634" i="13"/>
  <c r="N634" i="13" s="1"/>
  <c r="P634" i="13" s="1"/>
  <c r="N633" i="13"/>
  <c r="P633" i="13" s="1"/>
  <c r="L636" i="10"/>
  <c r="M636" i="10" s="1"/>
  <c r="O636" i="10" s="1"/>
  <c r="Q636" i="10" s="1"/>
  <c r="K636" i="10"/>
  <c r="N635" i="10"/>
  <c r="P635" i="10" s="1"/>
  <c r="O634" i="13" l="1"/>
  <c r="Q634" i="13" s="1"/>
  <c r="M635" i="13"/>
  <c r="N635" i="13" s="1"/>
  <c r="P635" i="13" s="1"/>
  <c r="L637" i="10"/>
  <c r="M637" i="10" s="1"/>
  <c r="N637" i="10" s="1"/>
  <c r="P637" i="10" s="1"/>
  <c r="K637" i="10"/>
  <c r="N636" i="10"/>
  <c r="P636" i="10" s="1"/>
  <c r="O635" i="13" l="1"/>
  <c r="Q635" i="13" s="1"/>
  <c r="M636" i="13"/>
  <c r="O637" i="10"/>
  <c r="Q637" i="10" s="1"/>
  <c r="L638" i="10"/>
  <c r="M638" i="10" s="1"/>
  <c r="N638" i="10" s="1"/>
  <c r="P638" i="10" s="1"/>
  <c r="K638" i="10"/>
  <c r="O636" i="13" l="1"/>
  <c r="Q636" i="13" s="1"/>
  <c r="M637" i="13"/>
  <c r="N637" i="13" s="1"/>
  <c r="P637" i="13" s="1"/>
  <c r="N636" i="13"/>
  <c r="P636" i="13" s="1"/>
  <c r="K639" i="10"/>
  <c r="L639" i="10"/>
  <c r="M639" i="10" s="1"/>
  <c r="O639" i="10" s="1"/>
  <c r="Q639" i="10" s="1"/>
  <c r="O638" i="10"/>
  <c r="Q638" i="10" s="1"/>
  <c r="O637" i="13" l="1"/>
  <c r="Q637" i="13" s="1"/>
  <c r="M638" i="13"/>
  <c r="O638" i="13" s="1"/>
  <c r="Q638" i="13" s="1"/>
  <c r="N639" i="10"/>
  <c r="P639" i="10" s="1"/>
  <c r="L640" i="10"/>
  <c r="M640" i="10" s="1"/>
  <c r="N640" i="10" s="1"/>
  <c r="P640" i="10" s="1"/>
  <c r="K640" i="10"/>
  <c r="N638" i="13" l="1"/>
  <c r="P638" i="13" s="1"/>
  <c r="M639" i="13"/>
  <c r="O639" i="13"/>
  <c r="Q639" i="13" s="1"/>
  <c r="L641" i="10"/>
  <c r="M641" i="10" s="1"/>
  <c r="N641" i="10" s="1"/>
  <c r="P641" i="10" s="1"/>
  <c r="K641" i="10"/>
  <c r="O640" i="10"/>
  <c r="Q640" i="10" s="1"/>
  <c r="N639" i="13" l="1"/>
  <c r="P639" i="13" s="1"/>
  <c r="M640" i="13"/>
  <c r="N640" i="13" s="1"/>
  <c r="P640" i="13" s="1"/>
  <c r="L642" i="10"/>
  <c r="M642" i="10" s="1"/>
  <c r="K642" i="10"/>
  <c r="O641" i="10"/>
  <c r="Q641" i="10" s="1"/>
  <c r="O640" i="13" l="1"/>
  <c r="Q640" i="13" s="1"/>
  <c r="M641" i="13"/>
  <c r="N641" i="13" s="1"/>
  <c r="P641" i="13" s="1"/>
  <c r="K643" i="10"/>
  <c r="L643" i="10"/>
  <c r="M643" i="10" s="1"/>
  <c r="O643" i="10" s="1"/>
  <c r="Q643" i="10" s="1"/>
  <c r="O642" i="10"/>
  <c r="Q642" i="10" s="1"/>
  <c r="N642" i="10"/>
  <c r="P642" i="10" s="1"/>
  <c r="O641" i="13" l="1"/>
  <c r="Q641" i="13" s="1"/>
  <c r="M642" i="13"/>
  <c r="N643" i="10"/>
  <c r="P643" i="10" s="1"/>
  <c r="L644" i="10"/>
  <c r="M644" i="10" s="1"/>
  <c r="O644" i="10" s="1"/>
  <c r="Q644" i="10" s="1"/>
  <c r="K644" i="10"/>
  <c r="O642" i="13" l="1"/>
  <c r="Q642" i="13" s="1"/>
  <c r="M643" i="13"/>
  <c r="N643" i="13" s="1"/>
  <c r="P643" i="13" s="1"/>
  <c r="N642" i="13"/>
  <c r="P642" i="13" s="1"/>
  <c r="L645" i="10"/>
  <c r="M645" i="10" s="1"/>
  <c r="O645" i="10" s="1"/>
  <c r="Q645" i="10" s="1"/>
  <c r="K645" i="10"/>
  <c r="N644" i="10"/>
  <c r="P644" i="10" s="1"/>
  <c r="O643" i="13" l="1"/>
  <c r="Q643" i="13" s="1"/>
  <c r="M644" i="13"/>
  <c r="O644" i="13"/>
  <c r="Q644" i="13" s="1"/>
  <c r="N644" i="13"/>
  <c r="P644" i="13" s="1"/>
  <c r="L646" i="10"/>
  <c r="M646" i="10" s="1"/>
  <c r="O646" i="10" s="1"/>
  <c r="Q646" i="10" s="1"/>
  <c r="K646" i="10"/>
  <c r="N645" i="10"/>
  <c r="P645" i="10" s="1"/>
  <c r="M645" i="13" l="1"/>
  <c r="N645" i="13" s="1"/>
  <c r="P645" i="13" s="1"/>
  <c r="N646" i="10"/>
  <c r="P646" i="10" s="1"/>
  <c r="K647" i="10"/>
  <c r="L647" i="10"/>
  <c r="M647" i="10" s="1"/>
  <c r="N647" i="10" s="1"/>
  <c r="P647" i="10" s="1"/>
  <c r="O645" i="13" l="1"/>
  <c r="Q645" i="13" s="1"/>
  <c r="M646" i="13"/>
  <c r="O647" i="10"/>
  <c r="Q647" i="10" s="1"/>
  <c r="L648" i="10"/>
  <c r="M648" i="10" s="1"/>
  <c r="O648" i="10" s="1"/>
  <c r="Q648" i="10" s="1"/>
  <c r="K648" i="10"/>
  <c r="N646" i="13" l="1"/>
  <c r="P646" i="13" s="1"/>
  <c r="M647" i="13"/>
  <c r="N647" i="13" s="1"/>
  <c r="P647" i="13" s="1"/>
  <c r="O647" i="13"/>
  <c r="Q647" i="13" s="1"/>
  <c r="O646" i="13"/>
  <c r="Q646" i="13" s="1"/>
  <c r="N648" i="10"/>
  <c r="P648" i="10" s="1"/>
  <c r="L649" i="10"/>
  <c r="M649" i="10" s="1"/>
  <c r="O649" i="10" s="1"/>
  <c r="Q649" i="10" s="1"/>
  <c r="K649" i="10"/>
  <c r="M648" i="13" l="1"/>
  <c r="O648" i="13" s="1"/>
  <c r="Q648" i="13" s="1"/>
  <c r="L650" i="10"/>
  <c r="M650" i="10" s="1"/>
  <c r="N650" i="10" s="1"/>
  <c r="P650" i="10" s="1"/>
  <c r="K650" i="10"/>
  <c r="N649" i="10"/>
  <c r="P649" i="10" s="1"/>
  <c r="N648" i="13" l="1"/>
  <c r="P648" i="13" s="1"/>
  <c r="M649" i="13"/>
  <c r="N649" i="13"/>
  <c r="P649" i="13" s="1"/>
  <c r="K651" i="10"/>
  <c r="L651" i="10"/>
  <c r="M651" i="10" s="1"/>
  <c r="N651" i="10" s="1"/>
  <c r="P651" i="10" s="1"/>
  <c r="O650" i="10"/>
  <c r="Q650" i="10" s="1"/>
  <c r="O649" i="13" l="1"/>
  <c r="Q649" i="13" s="1"/>
  <c r="M650" i="13"/>
  <c r="L652" i="10"/>
  <c r="M652" i="10" s="1"/>
  <c r="O652" i="10" s="1"/>
  <c r="Q652" i="10" s="1"/>
  <c r="K652" i="10"/>
  <c r="O651" i="10"/>
  <c r="Q651" i="10" s="1"/>
  <c r="O650" i="13" l="1"/>
  <c r="Q650" i="13" s="1"/>
  <c r="M651" i="13"/>
  <c r="N651" i="13"/>
  <c r="P651" i="13" s="1"/>
  <c r="N650" i="13"/>
  <c r="P650" i="13" s="1"/>
  <c r="N652" i="10"/>
  <c r="P652" i="10" s="1"/>
  <c r="L653" i="10"/>
  <c r="M653" i="10" s="1"/>
  <c r="N653" i="10" s="1"/>
  <c r="P653" i="10" s="1"/>
  <c r="K653" i="10"/>
  <c r="O651" i="13" l="1"/>
  <c r="Q651" i="13" s="1"/>
  <c r="M652" i="13"/>
  <c r="N652" i="13" s="1"/>
  <c r="P652" i="13" s="1"/>
  <c r="O653" i="10"/>
  <c r="Q653" i="10" s="1"/>
  <c r="K654" i="10"/>
  <c r="L654" i="10"/>
  <c r="M654" i="10" s="1"/>
  <c r="O654" i="10" s="1"/>
  <c r="Q654" i="10" s="1"/>
  <c r="O652" i="13" l="1"/>
  <c r="Q652" i="13" s="1"/>
  <c r="M653" i="13"/>
  <c r="O653" i="13" s="1"/>
  <c r="Q653" i="13" s="1"/>
  <c r="N654" i="10"/>
  <c r="P654" i="10" s="1"/>
  <c r="K655" i="10"/>
  <c r="L655" i="10"/>
  <c r="M655" i="10" s="1"/>
  <c r="N655" i="10" s="1"/>
  <c r="P655" i="10" s="1"/>
  <c r="N653" i="13" l="1"/>
  <c r="P653" i="13" s="1"/>
  <c r="M654" i="13"/>
  <c r="O654" i="13" s="1"/>
  <c r="Q654" i="13" s="1"/>
  <c r="O655" i="10"/>
  <c r="Q655" i="10" s="1"/>
  <c r="L656" i="10"/>
  <c r="M656" i="10" s="1"/>
  <c r="N656" i="10" s="1"/>
  <c r="P656" i="10" s="1"/>
  <c r="K656" i="10"/>
  <c r="N654" i="13" l="1"/>
  <c r="P654" i="13" s="1"/>
  <c r="M655" i="13"/>
  <c r="L657" i="10"/>
  <c r="M657" i="10" s="1"/>
  <c r="O657" i="10" s="1"/>
  <c r="Q657" i="10" s="1"/>
  <c r="K657" i="10"/>
  <c r="O656" i="10"/>
  <c r="Q656" i="10" s="1"/>
  <c r="N655" i="13" l="1"/>
  <c r="P655" i="13" s="1"/>
  <c r="M656" i="13"/>
  <c r="N656" i="13" s="1"/>
  <c r="P656" i="13" s="1"/>
  <c r="O656" i="13"/>
  <c r="Q656" i="13" s="1"/>
  <c r="O655" i="13"/>
  <c r="Q655" i="13" s="1"/>
  <c r="L658" i="10"/>
  <c r="M658" i="10" s="1"/>
  <c r="O658" i="10" s="1"/>
  <c r="Q658" i="10" s="1"/>
  <c r="K658" i="10"/>
  <c r="N657" i="10"/>
  <c r="P657" i="10" s="1"/>
  <c r="M657" i="13" l="1"/>
  <c r="N657" i="13" s="1"/>
  <c r="P657" i="13" s="1"/>
  <c r="N658" i="10"/>
  <c r="P658" i="10" s="1"/>
  <c r="K659" i="10"/>
  <c r="L659" i="10"/>
  <c r="M659" i="10" s="1"/>
  <c r="O659" i="10" s="1"/>
  <c r="Q659" i="10" s="1"/>
  <c r="O657" i="13" l="1"/>
  <c r="Q657" i="13" s="1"/>
  <c r="M658" i="13"/>
  <c r="N659" i="10"/>
  <c r="P659" i="10" s="1"/>
  <c r="L660" i="10"/>
  <c r="M660" i="10" s="1"/>
  <c r="O660" i="10" s="1"/>
  <c r="Q660" i="10" s="1"/>
  <c r="K660" i="10"/>
  <c r="O658" i="13" l="1"/>
  <c r="Q658" i="13" s="1"/>
  <c r="M659" i="13"/>
  <c r="N659" i="13" s="1"/>
  <c r="P659" i="13" s="1"/>
  <c r="N658" i="13"/>
  <c r="P658" i="13" s="1"/>
  <c r="N660" i="10"/>
  <c r="P660" i="10" s="1"/>
  <c r="L661" i="10"/>
  <c r="M661" i="10" s="1"/>
  <c r="N661" i="10" s="1"/>
  <c r="P661" i="10" s="1"/>
  <c r="K661" i="10"/>
  <c r="O659" i="13" l="1"/>
  <c r="Q659" i="13" s="1"/>
  <c r="M660" i="13"/>
  <c r="N660" i="13" s="1"/>
  <c r="P660" i="13" s="1"/>
  <c r="L662" i="10"/>
  <c r="M662" i="10" s="1"/>
  <c r="N662" i="10" s="1"/>
  <c r="P662" i="10" s="1"/>
  <c r="K662" i="10"/>
  <c r="O661" i="10"/>
  <c r="Q661" i="10" s="1"/>
  <c r="O660" i="13" l="1"/>
  <c r="Q660" i="13" s="1"/>
  <c r="M661" i="13"/>
  <c r="N661" i="13" s="1"/>
  <c r="P661" i="13" s="1"/>
  <c r="O661" i="13"/>
  <c r="Q661" i="13" s="1"/>
  <c r="K663" i="10"/>
  <c r="L663" i="10"/>
  <c r="M663" i="10" s="1"/>
  <c r="O663" i="10" s="1"/>
  <c r="Q663" i="10" s="1"/>
  <c r="O662" i="10"/>
  <c r="Q662" i="10" s="1"/>
  <c r="M662" i="13" l="1"/>
  <c r="O662" i="13" s="1"/>
  <c r="Q662" i="13" s="1"/>
  <c r="N663" i="10"/>
  <c r="P663" i="10" s="1"/>
  <c r="L664" i="10"/>
  <c r="M664" i="10" s="1"/>
  <c r="N664" i="10" s="1"/>
  <c r="P664" i="10" s="1"/>
  <c r="K664" i="10"/>
  <c r="N662" i="13" l="1"/>
  <c r="P662" i="13" s="1"/>
  <c r="M663" i="13"/>
  <c r="L665" i="10"/>
  <c r="M665" i="10" s="1"/>
  <c r="N665" i="10" s="1"/>
  <c r="P665" i="10" s="1"/>
  <c r="K665" i="10"/>
  <c r="O664" i="10"/>
  <c r="Q664" i="10" s="1"/>
  <c r="N663" i="13" l="1"/>
  <c r="P663" i="13" s="1"/>
  <c r="M664" i="13"/>
  <c r="N664" i="13" s="1"/>
  <c r="P664" i="13" s="1"/>
  <c r="O663" i="13"/>
  <c r="Q663" i="13" s="1"/>
  <c r="L666" i="10"/>
  <c r="M666" i="10" s="1"/>
  <c r="O666" i="10" s="1"/>
  <c r="Q666" i="10" s="1"/>
  <c r="K666" i="10"/>
  <c r="O665" i="10"/>
  <c r="Q665" i="10" s="1"/>
  <c r="O664" i="13" l="1"/>
  <c r="Q664" i="13" s="1"/>
  <c r="M665" i="13"/>
  <c r="N665" i="13" s="1"/>
  <c r="P665" i="13" s="1"/>
  <c r="K667" i="10"/>
  <c r="L667" i="10"/>
  <c r="M667" i="10" s="1"/>
  <c r="O667" i="10" s="1"/>
  <c r="Q667" i="10" s="1"/>
  <c r="N666" i="10"/>
  <c r="P666" i="10" s="1"/>
  <c r="O665" i="13" l="1"/>
  <c r="Q665" i="13" s="1"/>
  <c r="M666" i="13"/>
  <c r="N666" i="13" s="1"/>
  <c r="P666" i="13" s="1"/>
  <c r="O666" i="13"/>
  <c r="Q666" i="13" s="1"/>
  <c r="L668" i="10"/>
  <c r="M668" i="10" s="1"/>
  <c r="O668" i="10" s="1"/>
  <c r="Q668" i="10" s="1"/>
  <c r="K668" i="10"/>
  <c r="N667" i="10"/>
  <c r="P667" i="10" s="1"/>
  <c r="M667" i="13" l="1"/>
  <c r="N667" i="13" s="1"/>
  <c r="P667" i="13" s="1"/>
  <c r="L669" i="10"/>
  <c r="M669" i="10" s="1"/>
  <c r="N669" i="10" s="1"/>
  <c r="P669" i="10" s="1"/>
  <c r="K669" i="10"/>
  <c r="N668" i="10"/>
  <c r="P668" i="10" s="1"/>
  <c r="O667" i="13" l="1"/>
  <c r="Q667" i="13" s="1"/>
  <c r="M668" i="13"/>
  <c r="N668" i="13" s="1"/>
  <c r="P668" i="13" s="1"/>
  <c r="L670" i="10"/>
  <c r="M670" i="10" s="1"/>
  <c r="O670" i="10" s="1"/>
  <c r="Q670" i="10" s="1"/>
  <c r="K670" i="10"/>
  <c r="O669" i="10"/>
  <c r="Q669" i="10" s="1"/>
  <c r="O668" i="13" l="1"/>
  <c r="Q668" i="13" s="1"/>
  <c r="M669" i="13"/>
  <c r="K671" i="10"/>
  <c r="L671" i="10"/>
  <c r="M671" i="10" s="1"/>
  <c r="N671" i="10" s="1"/>
  <c r="P671" i="10" s="1"/>
  <c r="N670" i="10"/>
  <c r="P670" i="10" s="1"/>
  <c r="O669" i="13" l="1"/>
  <c r="Q669" i="13" s="1"/>
  <c r="M670" i="13"/>
  <c r="O670" i="13" s="1"/>
  <c r="Q670" i="13" s="1"/>
  <c r="N669" i="13"/>
  <c r="P669" i="13" s="1"/>
  <c r="L672" i="10"/>
  <c r="M672" i="10" s="1"/>
  <c r="N672" i="10" s="1"/>
  <c r="P672" i="10" s="1"/>
  <c r="K672" i="10"/>
  <c r="O671" i="10"/>
  <c r="Q671" i="10" s="1"/>
  <c r="N670" i="13" l="1"/>
  <c r="P670" i="13" s="1"/>
  <c r="M671" i="13"/>
  <c r="O671" i="13" s="1"/>
  <c r="Q671" i="13" s="1"/>
  <c r="O672" i="10"/>
  <c r="Q672" i="10" s="1"/>
  <c r="L673" i="10"/>
  <c r="M673" i="10" s="1"/>
  <c r="N673" i="10" s="1"/>
  <c r="P673" i="10" s="1"/>
  <c r="K673" i="10"/>
  <c r="N671" i="13" l="1"/>
  <c r="P671" i="13" s="1"/>
  <c r="M672" i="13"/>
  <c r="O672" i="13"/>
  <c r="Q672" i="13" s="1"/>
  <c r="L674" i="10"/>
  <c r="M674" i="10" s="1"/>
  <c r="N674" i="10" s="1"/>
  <c r="P674" i="10" s="1"/>
  <c r="K674" i="10"/>
  <c r="O673" i="10"/>
  <c r="Q673" i="10" s="1"/>
  <c r="N672" i="13" l="1"/>
  <c r="P672" i="13" s="1"/>
  <c r="M673" i="13"/>
  <c r="K675" i="10"/>
  <c r="L675" i="10"/>
  <c r="M675" i="10" s="1"/>
  <c r="O675" i="10" s="1"/>
  <c r="Q675" i="10" s="1"/>
  <c r="O674" i="10"/>
  <c r="Q674" i="10" s="1"/>
  <c r="O673" i="13" l="1"/>
  <c r="Q673" i="13" s="1"/>
  <c r="M674" i="13"/>
  <c r="N674" i="13" s="1"/>
  <c r="P674" i="13" s="1"/>
  <c r="O674" i="13"/>
  <c r="Q674" i="13" s="1"/>
  <c r="N673" i="13"/>
  <c r="P673" i="13" s="1"/>
  <c r="N675" i="10"/>
  <c r="P675" i="10" s="1"/>
  <c r="L676" i="10"/>
  <c r="M676" i="10" s="1"/>
  <c r="O676" i="10" s="1"/>
  <c r="Q676" i="10" s="1"/>
  <c r="K676" i="10"/>
  <c r="M675" i="13" l="1"/>
  <c r="N675" i="13" s="1"/>
  <c r="P675" i="13" s="1"/>
  <c r="N676" i="10"/>
  <c r="P676" i="10" s="1"/>
  <c r="L677" i="10"/>
  <c r="M677" i="10" s="1"/>
  <c r="O677" i="10" s="1"/>
  <c r="Q677" i="10" s="1"/>
  <c r="K677" i="10"/>
  <c r="O675" i="13" l="1"/>
  <c r="Q675" i="13" s="1"/>
  <c r="M676" i="13"/>
  <c r="N676" i="13"/>
  <c r="P676" i="13" s="1"/>
  <c r="O676" i="13"/>
  <c r="Q676" i="13" s="1"/>
  <c r="K678" i="10"/>
  <c r="L678" i="10"/>
  <c r="M678" i="10" s="1"/>
  <c r="N678" i="10" s="1"/>
  <c r="P678" i="10" s="1"/>
  <c r="N677" i="10"/>
  <c r="P677" i="10" s="1"/>
  <c r="M677" i="13" l="1"/>
  <c r="N677" i="13" s="1"/>
  <c r="P677" i="13" s="1"/>
  <c r="K679" i="10"/>
  <c r="L679" i="10"/>
  <c r="M679" i="10" s="1"/>
  <c r="O679" i="10" s="1"/>
  <c r="Q679" i="10" s="1"/>
  <c r="O678" i="10"/>
  <c r="Q678" i="10" s="1"/>
  <c r="O677" i="13" l="1"/>
  <c r="Q677" i="13" s="1"/>
  <c r="M678" i="13"/>
  <c r="O678" i="13" s="1"/>
  <c r="Q678" i="13" s="1"/>
  <c r="N679" i="10"/>
  <c r="P679" i="10" s="1"/>
  <c r="L680" i="10"/>
  <c r="M680" i="10" s="1"/>
  <c r="O680" i="10" s="1"/>
  <c r="Q680" i="10" s="1"/>
  <c r="K680" i="10"/>
  <c r="M679" i="13" l="1"/>
  <c r="O679" i="13" s="1"/>
  <c r="Q679" i="13" s="1"/>
  <c r="N678" i="13"/>
  <c r="P678" i="13" s="1"/>
  <c r="N680" i="10"/>
  <c r="P680" i="10" s="1"/>
  <c r="L681" i="10"/>
  <c r="M681" i="10" s="1"/>
  <c r="O681" i="10" s="1"/>
  <c r="Q681" i="10" s="1"/>
  <c r="K681" i="10"/>
  <c r="N679" i="13" l="1"/>
  <c r="P679" i="13" s="1"/>
  <c r="M680" i="13"/>
  <c r="O680" i="13"/>
  <c r="Q680" i="13" s="1"/>
  <c r="L682" i="10"/>
  <c r="M682" i="10" s="1"/>
  <c r="N682" i="10" s="1"/>
  <c r="P682" i="10" s="1"/>
  <c r="K682" i="10"/>
  <c r="N681" i="10"/>
  <c r="P681" i="10" s="1"/>
  <c r="N680" i="13" l="1"/>
  <c r="P680" i="13" s="1"/>
  <c r="M681" i="13"/>
  <c r="N681" i="13" s="1"/>
  <c r="P681" i="13" s="1"/>
  <c r="K683" i="10"/>
  <c r="L683" i="10"/>
  <c r="M683" i="10" s="1"/>
  <c r="O683" i="10" s="1"/>
  <c r="Q683" i="10" s="1"/>
  <c r="O682" i="10"/>
  <c r="Q682" i="10" s="1"/>
  <c r="O681" i="13" l="1"/>
  <c r="Q681" i="13" s="1"/>
  <c r="M682" i="13"/>
  <c r="L684" i="10"/>
  <c r="M684" i="10" s="1"/>
  <c r="O684" i="10" s="1"/>
  <c r="Q684" i="10" s="1"/>
  <c r="K684" i="10"/>
  <c r="N683" i="10"/>
  <c r="P683" i="10" s="1"/>
  <c r="O682" i="13" l="1"/>
  <c r="Q682" i="13" s="1"/>
  <c r="M683" i="13"/>
  <c r="N683" i="13"/>
  <c r="P683" i="13" s="1"/>
  <c r="N682" i="13"/>
  <c r="P682" i="13" s="1"/>
  <c r="L685" i="10"/>
  <c r="M685" i="10" s="1"/>
  <c r="O685" i="10" s="1"/>
  <c r="Q685" i="10" s="1"/>
  <c r="K685" i="10"/>
  <c r="N684" i="10"/>
  <c r="P684" i="10" s="1"/>
  <c r="O683" i="13" l="1"/>
  <c r="Q683" i="13" s="1"/>
  <c r="M684" i="13"/>
  <c r="O684" i="13" s="1"/>
  <c r="Q684" i="13" s="1"/>
  <c r="L686" i="10"/>
  <c r="M686" i="10" s="1"/>
  <c r="O686" i="10" s="1"/>
  <c r="Q686" i="10" s="1"/>
  <c r="K686" i="10"/>
  <c r="N685" i="10"/>
  <c r="P685" i="10" s="1"/>
  <c r="N684" i="13" l="1"/>
  <c r="P684" i="13" s="1"/>
  <c r="M685" i="13"/>
  <c r="N685" i="13" s="1"/>
  <c r="P685" i="13" s="1"/>
  <c r="K687" i="10"/>
  <c r="L687" i="10"/>
  <c r="M687" i="10" s="1"/>
  <c r="O687" i="10" s="1"/>
  <c r="Q687" i="10" s="1"/>
  <c r="N686" i="10"/>
  <c r="P686" i="10" s="1"/>
  <c r="O685" i="13" l="1"/>
  <c r="Q685" i="13" s="1"/>
  <c r="M686" i="13"/>
  <c r="L688" i="10"/>
  <c r="M688" i="10" s="1"/>
  <c r="O688" i="10" s="1"/>
  <c r="Q688" i="10" s="1"/>
  <c r="K688" i="10"/>
  <c r="N687" i="10"/>
  <c r="P687" i="10" s="1"/>
  <c r="N686" i="13" l="1"/>
  <c r="P686" i="13" s="1"/>
  <c r="M687" i="13"/>
  <c r="O687" i="13" s="1"/>
  <c r="Q687" i="13" s="1"/>
  <c r="O686" i="13"/>
  <c r="Q686" i="13" s="1"/>
  <c r="L689" i="10"/>
  <c r="M689" i="10" s="1"/>
  <c r="N689" i="10" s="1"/>
  <c r="P689" i="10" s="1"/>
  <c r="K689" i="10"/>
  <c r="N688" i="10"/>
  <c r="P688" i="10" s="1"/>
  <c r="N687" i="13" l="1"/>
  <c r="P687" i="13" s="1"/>
  <c r="M688" i="13"/>
  <c r="O688" i="13" s="1"/>
  <c r="Q688" i="13" s="1"/>
  <c r="L690" i="10"/>
  <c r="M690" i="10" s="1"/>
  <c r="N690" i="10" s="1"/>
  <c r="P690" i="10" s="1"/>
  <c r="K690" i="10"/>
  <c r="O689" i="10"/>
  <c r="Q689" i="10" s="1"/>
  <c r="N688" i="13" l="1"/>
  <c r="P688" i="13" s="1"/>
  <c r="M689" i="13"/>
  <c r="N689" i="13" s="1"/>
  <c r="P689" i="13" s="1"/>
  <c r="K691" i="10"/>
  <c r="L691" i="10"/>
  <c r="M691" i="10" s="1"/>
  <c r="O691" i="10" s="1"/>
  <c r="Q691" i="10" s="1"/>
  <c r="O690" i="10"/>
  <c r="Q690" i="10" s="1"/>
  <c r="O689" i="13" l="1"/>
  <c r="Q689" i="13" s="1"/>
  <c r="M690" i="13"/>
  <c r="N690" i="13" s="1"/>
  <c r="P690" i="13" s="1"/>
  <c r="N691" i="10"/>
  <c r="P691" i="10" s="1"/>
  <c r="L692" i="10"/>
  <c r="M692" i="10" s="1"/>
  <c r="O692" i="10" s="1"/>
  <c r="Q692" i="10" s="1"/>
  <c r="K692" i="10"/>
  <c r="O690" i="13" l="1"/>
  <c r="Q690" i="13" s="1"/>
  <c r="M691" i="13"/>
  <c r="N691" i="13" s="1"/>
  <c r="P691" i="13" s="1"/>
  <c r="N692" i="10"/>
  <c r="P692" i="10" s="1"/>
  <c r="L693" i="10"/>
  <c r="M693" i="10" s="1"/>
  <c r="O693" i="10" s="1"/>
  <c r="Q693" i="10" s="1"/>
  <c r="K693" i="10"/>
  <c r="O691" i="13" l="1"/>
  <c r="Q691" i="13" s="1"/>
  <c r="M692" i="13"/>
  <c r="L694" i="10"/>
  <c r="M694" i="10" s="1"/>
  <c r="N694" i="10" s="1"/>
  <c r="P694" i="10" s="1"/>
  <c r="K694" i="10"/>
  <c r="N693" i="10"/>
  <c r="P693" i="10" s="1"/>
  <c r="O692" i="13" l="1"/>
  <c r="Q692" i="13" s="1"/>
  <c r="M693" i="13"/>
  <c r="N693" i="13" s="1"/>
  <c r="P693" i="13" s="1"/>
  <c r="N692" i="13"/>
  <c r="P692" i="13" s="1"/>
  <c r="K695" i="10"/>
  <c r="L695" i="10"/>
  <c r="M695" i="10" s="1"/>
  <c r="N695" i="10" s="1"/>
  <c r="P695" i="10" s="1"/>
  <c r="O694" i="10"/>
  <c r="Q694" i="10" s="1"/>
  <c r="O693" i="13" l="1"/>
  <c r="Q693" i="13" s="1"/>
  <c r="M694" i="13"/>
  <c r="O694" i="13" s="1"/>
  <c r="Q694" i="13" s="1"/>
  <c r="O695" i="10"/>
  <c r="Q695" i="10" s="1"/>
  <c r="L696" i="10"/>
  <c r="M696" i="10" s="1"/>
  <c r="O696" i="10" s="1"/>
  <c r="Q696" i="10" s="1"/>
  <c r="K696" i="10"/>
  <c r="N694" i="13" l="1"/>
  <c r="P694" i="13" s="1"/>
  <c r="M695" i="13"/>
  <c r="O695" i="13" s="1"/>
  <c r="Q695" i="13" s="1"/>
  <c r="N696" i="10"/>
  <c r="P696" i="10" s="1"/>
  <c r="L697" i="10"/>
  <c r="M697" i="10" s="1"/>
  <c r="O697" i="10" s="1"/>
  <c r="Q697" i="10" s="1"/>
  <c r="K697" i="10"/>
  <c r="N695" i="13" l="1"/>
  <c r="P695" i="13" s="1"/>
  <c r="M696" i="13"/>
  <c r="O696" i="13" s="1"/>
  <c r="Q696" i="13" s="1"/>
  <c r="L698" i="10"/>
  <c r="M698" i="10" s="1"/>
  <c r="N698" i="10" s="1"/>
  <c r="P698" i="10" s="1"/>
  <c r="K698" i="10"/>
  <c r="N697" i="10"/>
  <c r="P697" i="10" s="1"/>
  <c r="N696" i="13" l="1"/>
  <c r="P696" i="13" s="1"/>
  <c r="M697" i="13"/>
  <c r="N697" i="13" s="1"/>
  <c r="P697" i="13" s="1"/>
  <c r="K699" i="10"/>
  <c r="L699" i="10"/>
  <c r="M699" i="10" s="1"/>
  <c r="O699" i="10" s="1"/>
  <c r="Q699" i="10" s="1"/>
  <c r="O698" i="10"/>
  <c r="Q698" i="10" s="1"/>
  <c r="O697" i="13" l="1"/>
  <c r="Q697" i="13" s="1"/>
  <c r="M698" i="13"/>
  <c r="N698" i="13" s="1"/>
  <c r="P698" i="13" s="1"/>
  <c r="N699" i="10"/>
  <c r="P699" i="10" s="1"/>
  <c r="L700" i="10"/>
  <c r="M700" i="10" s="1"/>
  <c r="O700" i="10" s="1"/>
  <c r="Q700" i="10" s="1"/>
  <c r="K700" i="10"/>
  <c r="O698" i="13" l="1"/>
  <c r="Q698" i="13" s="1"/>
  <c r="M699" i="13"/>
  <c r="N699" i="13" s="1"/>
  <c r="P699" i="13" s="1"/>
  <c r="N700" i="10"/>
  <c r="P700" i="10" s="1"/>
  <c r="L701" i="10"/>
  <c r="M701" i="10" s="1"/>
  <c r="O701" i="10" s="1"/>
  <c r="Q701" i="10" s="1"/>
  <c r="K701" i="10"/>
  <c r="O699" i="13" l="1"/>
  <c r="Q699" i="13" s="1"/>
  <c r="M700" i="13"/>
  <c r="N701" i="10"/>
  <c r="P701" i="10" s="1"/>
  <c r="L702" i="10"/>
  <c r="M702" i="10" s="1"/>
  <c r="N702" i="10" s="1"/>
  <c r="P702" i="10" s="1"/>
  <c r="K702" i="10"/>
  <c r="O700" i="13" l="1"/>
  <c r="Q700" i="13" s="1"/>
  <c r="M701" i="13"/>
  <c r="N701" i="13" s="1"/>
  <c r="P701" i="13" s="1"/>
  <c r="N700" i="13"/>
  <c r="P700" i="13" s="1"/>
  <c r="K703" i="10"/>
  <c r="L703" i="10"/>
  <c r="M703" i="10" s="1"/>
  <c r="O703" i="10" s="1"/>
  <c r="Q703" i="10" s="1"/>
  <c r="O702" i="10"/>
  <c r="Q702" i="10" s="1"/>
  <c r="O701" i="13" l="1"/>
  <c r="Q701" i="13" s="1"/>
  <c r="M702" i="13"/>
  <c r="N703" i="10"/>
  <c r="P703" i="10" s="1"/>
  <c r="L704" i="10"/>
  <c r="M704" i="10" s="1"/>
  <c r="N704" i="10" s="1"/>
  <c r="P704" i="10" s="1"/>
  <c r="K704" i="10"/>
  <c r="M703" i="13" l="1"/>
  <c r="O703" i="13" s="1"/>
  <c r="Q703" i="13" s="1"/>
  <c r="O702" i="13"/>
  <c r="Q702" i="13" s="1"/>
  <c r="N702" i="13"/>
  <c r="P702" i="13" s="1"/>
  <c r="L705" i="10"/>
  <c r="M705" i="10" s="1"/>
  <c r="N705" i="10" s="1"/>
  <c r="P705" i="10" s="1"/>
  <c r="K705" i="10"/>
  <c r="O704" i="10"/>
  <c r="Q704" i="10" s="1"/>
  <c r="N703" i="13" l="1"/>
  <c r="P703" i="13" s="1"/>
  <c r="M704" i="13"/>
  <c r="L706" i="10"/>
  <c r="M706" i="10" s="1"/>
  <c r="O706" i="10" s="1"/>
  <c r="Q706" i="10" s="1"/>
  <c r="K706" i="10"/>
  <c r="O705" i="10"/>
  <c r="Q705" i="10" s="1"/>
  <c r="N704" i="13" l="1"/>
  <c r="P704" i="13" s="1"/>
  <c r="M705" i="13"/>
  <c r="O705" i="13" s="1"/>
  <c r="Q705" i="13" s="1"/>
  <c r="O704" i="13"/>
  <c r="Q704" i="13" s="1"/>
  <c r="K707" i="10"/>
  <c r="L707" i="10"/>
  <c r="M707" i="10" s="1"/>
  <c r="N707" i="10" s="1"/>
  <c r="P707" i="10" s="1"/>
  <c r="N706" i="10"/>
  <c r="P706" i="10" s="1"/>
  <c r="N705" i="13" l="1"/>
  <c r="P705" i="13" s="1"/>
  <c r="M706" i="13"/>
  <c r="N706" i="13" s="1"/>
  <c r="P706" i="13" s="1"/>
  <c r="L708" i="10"/>
  <c r="M708" i="10" s="1"/>
  <c r="O708" i="10" s="1"/>
  <c r="Q708" i="10" s="1"/>
  <c r="K708" i="10"/>
  <c r="O707" i="10"/>
  <c r="Q707" i="10" s="1"/>
  <c r="O706" i="13" l="1"/>
  <c r="Q706" i="13" s="1"/>
  <c r="M707" i="13"/>
  <c r="L709" i="10"/>
  <c r="M709" i="10" s="1"/>
  <c r="O709" i="10" s="1"/>
  <c r="Q709" i="10" s="1"/>
  <c r="K709" i="10"/>
  <c r="N708" i="10"/>
  <c r="P708" i="10" s="1"/>
  <c r="O707" i="13" l="1"/>
  <c r="Q707" i="13" s="1"/>
  <c r="M708" i="13"/>
  <c r="N708" i="13"/>
  <c r="P708" i="13" s="1"/>
  <c r="N707" i="13"/>
  <c r="P707" i="13" s="1"/>
  <c r="L710" i="10"/>
  <c r="M710" i="10" s="1"/>
  <c r="O710" i="10" s="1"/>
  <c r="Q710" i="10" s="1"/>
  <c r="K710" i="10"/>
  <c r="N709" i="10"/>
  <c r="P709" i="10" s="1"/>
  <c r="O708" i="13" l="1"/>
  <c r="Q708" i="13" s="1"/>
  <c r="M709" i="13"/>
  <c r="N709" i="13" s="1"/>
  <c r="P709" i="13" s="1"/>
  <c r="N710" i="10"/>
  <c r="P710" i="10" s="1"/>
  <c r="K711" i="10"/>
  <c r="L711" i="10"/>
  <c r="M711" i="10" s="1"/>
  <c r="O711" i="10" s="1"/>
  <c r="Q711" i="10" s="1"/>
  <c r="O709" i="13" l="1"/>
  <c r="Q709" i="13" s="1"/>
  <c r="M710" i="13"/>
  <c r="O710" i="13"/>
  <c r="Q710" i="13" s="1"/>
  <c r="N710" i="13"/>
  <c r="P710" i="13" s="1"/>
  <c r="L712" i="10"/>
  <c r="M712" i="10" s="1"/>
  <c r="O712" i="10" s="1"/>
  <c r="Q712" i="10" s="1"/>
  <c r="K712" i="10"/>
  <c r="N711" i="10"/>
  <c r="P711" i="10" s="1"/>
  <c r="M711" i="13" l="1"/>
  <c r="O711" i="13" s="1"/>
  <c r="Q711" i="13" s="1"/>
  <c r="L713" i="10"/>
  <c r="M713" i="10" s="1"/>
  <c r="O713" i="10" s="1"/>
  <c r="Q713" i="10" s="1"/>
  <c r="K713" i="10"/>
  <c r="N712" i="10"/>
  <c r="P712" i="10" s="1"/>
  <c r="N711" i="13" l="1"/>
  <c r="P711" i="13" s="1"/>
  <c r="M712" i="13"/>
  <c r="O712" i="13" s="1"/>
  <c r="Q712" i="13" s="1"/>
  <c r="N713" i="10"/>
  <c r="P713" i="10" s="1"/>
  <c r="L714" i="10"/>
  <c r="M714" i="10" s="1"/>
  <c r="N714" i="10" s="1"/>
  <c r="P714" i="10" s="1"/>
  <c r="K714" i="10"/>
  <c r="N712" i="13" l="1"/>
  <c r="P712" i="13" s="1"/>
  <c r="M713" i="13"/>
  <c r="N713" i="13" s="1"/>
  <c r="P713" i="13" s="1"/>
  <c r="O713" i="13"/>
  <c r="Q713" i="13" s="1"/>
  <c r="K715" i="10"/>
  <c r="L715" i="10"/>
  <c r="M715" i="10" s="1"/>
  <c r="O715" i="10" s="1"/>
  <c r="Q715" i="10" s="1"/>
  <c r="O714" i="10"/>
  <c r="Q714" i="10" s="1"/>
  <c r="M714" i="13" l="1"/>
  <c r="N714" i="13" s="1"/>
  <c r="P714" i="13" s="1"/>
  <c r="N715" i="10"/>
  <c r="P715" i="10" s="1"/>
  <c r="L716" i="10"/>
  <c r="M716" i="10" s="1"/>
  <c r="O716" i="10" s="1"/>
  <c r="Q716" i="10" s="1"/>
  <c r="K716" i="10"/>
  <c r="O714" i="13" l="1"/>
  <c r="Q714" i="13" s="1"/>
  <c r="M715" i="13"/>
  <c r="N715" i="13" s="1"/>
  <c r="P715" i="13" s="1"/>
  <c r="N716" i="10"/>
  <c r="P716" i="10" s="1"/>
  <c r="L717" i="10"/>
  <c r="M717" i="10" s="1"/>
  <c r="N717" i="10" s="1"/>
  <c r="P717" i="10" s="1"/>
  <c r="K717" i="10"/>
  <c r="O715" i="13" l="1"/>
  <c r="Q715" i="13" s="1"/>
  <c r="M716" i="13"/>
  <c r="O717" i="10"/>
  <c r="Q717" i="10" s="1"/>
  <c r="L718" i="10"/>
  <c r="M718" i="10" s="1"/>
  <c r="O718" i="10" s="1"/>
  <c r="Q718" i="10" s="1"/>
  <c r="K718" i="10"/>
  <c r="O716" i="13" l="1"/>
  <c r="Q716" i="13" s="1"/>
  <c r="M717" i="13"/>
  <c r="O717" i="13"/>
  <c r="Q717" i="13" s="1"/>
  <c r="N717" i="13"/>
  <c r="P717" i="13" s="1"/>
  <c r="N716" i="13"/>
  <c r="P716" i="13" s="1"/>
  <c r="N718" i="10"/>
  <c r="P718" i="10" s="1"/>
  <c r="K719" i="10"/>
  <c r="L719" i="10"/>
  <c r="M719" i="10" s="1"/>
  <c r="M718" i="13" l="1"/>
  <c r="O718" i="13" s="1"/>
  <c r="Q718" i="13" s="1"/>
  <c r="L720" i="10"/>
  <c r="M720" i="10" s="1"/>
  <c r="O720" i="10" s="1"/>
  <c r="Q720" i="10" s="1"/>
  <c r="K720" i="10"/>
  <c r="N719" i="10"/>
  <c r="P719" i="10" s="1"/>
  <c r="O719" i="10"/>
  <c r="Q719" i="10" s="1"/>
  <c r="N718" i="13" l="1"/>
  <c r="P718" i="13" s="1"/>
  <c r="M719" i="13"/>
  <c r="L721" i="10"/>
  <c r="M721" i="10" s="1"/>
  <c r="O721" i="10" s="1"/>
  <c r="Q721" i="10" s="1"/>
  <c r="K721" i="10"/>
  <c r="N720" i="10"/>
  <c r="P720" i="10" s="1"/>
  <c r="N719" i="13" l="1"/>
  <c r="P719" i="13" s="1"/>
  <c r="M720" i="13"/>
  <c r="O720" i="13" s="1"/>
  <c r="Q720" i="13" s="1"/>
  <c r="O719" i="13"/>
  <c r="Q719" i="13" s="1"/>
  <c r="L722" i="10"/>
  <c r="M722" i="10" s="1"/>
  <c r="O722" i="10" s="1"/>
  <c r="Q722" i="10" s="1"/>
  <c r="K722" i="10"/>
  <c r="N721" i="10"/>
  <c r="P721" i="10" s="1"/>
  <c r="N720" i="13" l="1"/>
  <c r="P720" i="13" s="1"/>
  <c r="M721" i="13"/>
  <c r="N721" i="13" s="1"/>
  <c r="P721" i="13" s="1"/>
  <c r="K723" i="10"/>
  <c r="L723" i="10"/>
  <c r="M723" i="10" s="1"/>
  <c r="O723" i="10" s="1"/>
  <c r="Q723" i="10" s="1"/>
  <c r="N722" i="10"/>
  <c r="P722" i="10" s="1"/>
  <c r="O721" i="13" l="1"/>
  <c r="Q721" i="13" s="1"/>
  <c r="M722" i="13"/>
  <c r="L724" i="10"/>
  <c r="M724" i="10" s="1"/>
  <c r="O724" i="10" s="1"/>
  <c r="Q724" i="10" s="1"/>
  <c r="K724" i="10"/>
  <c r="N723" i="10"/>
  <c r="P723" i="10" s="1"/>
  <c r="O722" i="13" l="1"/>
  <c r="Q722" i="13" s="1"/>
  <c r="M723" i="13"/>
  <c r="N723" i="13" s="1"/>
  <c r="P723" i="13" s="1"/>
  <c r="N722" i="13"/>
  <c r="P722" i="13" s="1"/>
  <c r="L725" i="10"/>
  <c r="M725" i="10" s="1"/>
  <c r="N725" i="10" s="1"/>
  <c r="P725" i="10" s="1"/>
  <c r="K725" i="10"/>
  <c r="N724" i="10"/>
  <c r="P724" i="10" s="1"/>
  <c r="O723" i="13" l="1"/>
  <c r="Q723" i="13" s="1"/>
  <c r="M724" i="13"/>
  <c r="L726" i="10"/>
  <c r="M726" i="10" s="1"/>
  <c r="N726" i="10" s="1"/>
  <c r="P726" i="10" s="1"/>
  <c r="K726" i="10"/>
  <c r="O725" i="10"/>
  <c r="Q725" i="10" s="1"/>
  <c r="O724" i="13" l="1"/>
  <c r="Q724" i="13" s="1"/>
  <c r="M725" i="13"/>
  <c r="N725" i="13"/>
  <c r="P725" i="13" s="1"/>
  <c r="O725" i="13"/>
  <c r="Q725" i="13" s="1"/>
  <c r="N724" i="13"/>
  <c r="P724" i="13" s="1"/>
  <c r="O726" i="10"/>
  <c r="Q726" i="10" s="1"/>
  <c r="K727" i="10"/>
  <c r="L727" i="10"/>
  <c r="M727" i="10" s="1"/>
  <c r="O727" i="10" s="1"/>
  <c r="Q727" i="10" s="1"/>
  <c r="M726" i="13" l="1"/>
  <c r="N726" i="13" s="1"/>
  <c r="P726" i="13" s="1"/>
  <c r="L728" i="10"/>
  <c r="M728" i="10" s="1"/>
  <c r="O728" i="10" s="1"/>
  <c r="Q728" i="10" s="1"/>
  <c r="K728" i="10"/>
  <c r="N727" i="10"/>
  <c r="P727" i="10" s="1"/>
  <c r="O726" i="13" l="1"/>
  <c r="Q726" i="13" s="1"/>
  <c r="M727" i="13"/>
  <c r="O727" i="13" s="1"/>
  <c r="Q727" i="13" s="1"/>
  <c r="L729" i="10"/>
  <c r="M729" i="10" s="1"/>
  <c r="O729" i="10" s="1"/>
  <c r="Q729" i="10" s="1"/>
  <c r="K729" i="10"/>
  <c r="N728" i="10"/>
  <c r="P728" i="10" s="1"/>
  <c r="N727" i="13" l="1"/>
  <c r="P727" i="13" s="1"/>
  <c r="M728" i="13"/>
  <c r="O728" i="13" s="1"/>
  <c r="Q728" i="13" s="1"/>
  <c r="N729" i="10"/>
  <c r="P729" i="10" s="1"/>
  <c r="L730" i="10"/>
  <c r="M730" i="10" s="1"/>
  <c r="N730" i="10" s="1"/>
  <c r="P730" i="10" s="1"/>
  <c r="K730" i="10"/>
  <c r="N728" i="13" l="1"/>
  <c r="P728" i="13" s="1"/>
  <c r="M729" i="13"/>
  <c r="O730" i="10"/>
  <c r="Q730" i="10" s="1"/>
  <c r="K731" i="10"/>
  <c r="L731" i="10"/>
  <c r="M731" i="10" s="1"/>
  <c r="N731" i="10" s="1"/>
  <c r="P731" i="10" s="1"/>
  <c r="O729" i="13" l="1"/>
  <c r="Q729" i="13" s="1"/>
  <c r="M730" i="13"/>
  <c r="N730" i="13" s="1"/>
  <c r="P730" i="13" s="1"/>
  <c r="N729" i="13"/>
  <c r="P729" i="13" s="1"/>
  <c r="L732" i="10"/>
  <c r="M732" i="10" s="1"/>
  <c r="N732" i="10" s="1"/>
  <c r="P732" i="10" s="1"/>
  <c r="K732" i="10"/>
  <c r="O731" i="10"/>
  <c r="Q731" i="10" s="1"/>
  <c r="O730" i="13" l="1"/>
  <c r="Q730" i="13" s="1"/>
  <c r="M731" i="13"/>
  <c r="N731" i="13" s="1"/>
  <c r="P731" i="13" s="1"/>
  <c r="O732" i="10"/>
  <c r="Q732" i="10" s="1"/>
  <c r="L733" i="10"/>
  <c r="M733" i="10" s="1"/>
  <c r="N733" i="10" s="1"/>
  <c r="P733" i="10" s="1"/>
  <c r="K733" i="10"/>
  <c r="M732" i="13" l="1"/>
  <c r="N732" i="13" s="1"/>
  <c r="P732" i="13" s="1"/>
  <c r="O731" i="13"/>
  <c r="Q731" i="13" s="1"/>
  <c r="L734" i="10"/>
  <c r="M734" i="10" s="1"/>
  <c r="O734" i="10" s="1"/>
  <c r="Q734" i="10" s="1"/>
  <c r="K734" i="10"/>
  <c r="O733" i="10"/>
  <c r="Q733" i="10" s="1"/>
  <c r="O732" i="13" l="1"/>
  <c r="Q732" i="13" s="1"/>
  <c r="M733" i="13"/>
  <c r="N733" i="13" s="1"/>
  <c r="P733" i="13" s="1"/>
  <c r="N734" i="10"/>
  <c r="P734" i="10" s="1"/>
  <c r="K735" i="10"/>
  <c r="L735" i="10"/>
  <c r="M735" i="10" s="1"/>
  <c r="O733" i="13" l="1"/>
  <c r="Q733" i="13" s="1"/>
  <c r="M734" i="13"/>
  <c r="O734" i="13" s="1"/>
  <c r="Q734" i="13" s="1"/>
  <c r="L736" i="10"/>
  <c r="M736" i="10" s="1"/>
  <c r="O736" i="10" s="1"/>
  <c r="Q736" i="10" s="1"/>
  <c r="K736" i="10"/>
  <c r="N735" i="10"/>
  <c r="P735" i="10" s="1"/>
  <c r="O735" i="10"/>
  <c r="Q735" i="10" s="1"/>
  <c r="N734" i="13" l="1"/>
  <c r="P734" i="13" s="1"/>
  <c r="M735" i="13"/>
  <c r="L737" i="10"/>
  <c r="M737" i="10" s="1"/>
  <c r="O737" i="10" s="1"/>
  <c r="Q737" i="10" s="1"/>
  <c r="K737" i="10"/>
  <c r="N736" i="10"/>
  <c r="P736" i="10" s="1"/>
  <c r="N735" i="13" l="1"/>
  <c r="P735" i="13" s="1"/>
  <c r="M736" i="13"/>
  <c r="O736" i="13" s="1"/>
  <c r="Q736" i="13" s="1"/>
  <c r="O735" i="13"/>
  <c r="Q735" i="13" s="1"/>
  <c r="L738" i="10"/>
  <c r="M738" i="10" s="1"/>
  <c r="O738" i="10" s="1"/>
  <c r="Q738" i="10" s="1"/>
  <c r="K738" i="10"/>
  <c r="N737" i="10"/>
  <c r="P737" i="10" s="1"/>
  <c r="N736" i="13" l="1"/>
  <c r="P736" i="13" s="1"/>
  <c r="M737" i="13"/>
  <c r="O737" i="13" s="1"/>
  <c r="Q737" i="13" s="1"/>
  <c r="K739" i="10"/>
  <c r="L739" i="10"/>
  <c r="M739" i="10" s="1"/>
  <c r="O739" i="10" s="1"/>
  <c r="Q739" i="10" s="1"/>
  <c r="N738" i="10"/>
  <c r="P738" i="10" s="1"/>
  <c r="N737" i="13" l="1"/>
  <c r="P737" i="13" s="1"/>
  <c r="M738" i="13"/>
  <c r="N738" i="13" s="1"/>
  <c r="P738" i="13" s="1"/>
  <c r="L740" i="10"/>
  <c r="M740" i="10" s="1"/>
  <c r="O740" i="10" s="1"/>
  <c r="Q740" i="10" s="1"/>
  <c r="K740" i="10"/>
  <c r="N739" i="10"/>
  <c r="P739" i="10" s="1"/>
  <c r="O738" i="13" l="1"/>
  <c r="Q738" i="13" s="1"/>
  <c r="M739" i="13"/>
  <c r="L741" i="10"/>
  <c r="M741" i="10" s="1"/>
  <c r="N741" i="10" s="1"/>
  <c r="P741" i="10" s="1"/>
  <c r="K741" i="10"/>
  <c r="N740" i="10"/>
  <c r="P740" i="10" s="1"/>
  <c r="O739" i="13" l="1"/>
  <c r="Q739" i="13" s="1"/>
  <c r="M740" i="13"/>
  <c r="N740" i="13" s="1"/>
  <c r="P740" i="13" s="1"/>
  <c r="N739" i="13"/>
  <c r="P739" i="13" s="1"/>
  <c r="L742" i="10"/>
  <c r="M742" i="10" s="1"/>
  <c r="O742" i="10" s="1"/>
  <c r="Q742" i="10" s="1"/>
  <c r="K742" i="10"/>
  <c r="O741" i="10"/>
  <c r="Q741" i="10" s="1"/>
  <c r="O740" i="13" l="1"/>
  <c r="Q740" i="13" s="1"/>
  <c r="M741" i="13"/>
  <c r="K743" i="10"/>
  <c r="L743" i="10"/>
  <c r="M743" i="10" s="1"/>
  <c r="N743" i="10" s="1"/>
  <c r="P743" i="10" s="1"/>
  <c r="N742" i="10"/>
  <c r="P742" i="10" s="1"/>
  <c r="O741" i="13" l="1"/>
  <c r="Q741" i="13" s="1"/>
  <c r="M742" i="13"/>
  <c r="N742" i="13" s="1"/>
  <c r="P742" i="13" s="1"/>
  <c r="N741" i="13"/>
  <c r="P741" i="13" s="1"/>
  <c r="L744" i="10"/>
  <c r="M744" i="10" s="1"/>
  <c r="N744" i="10" s="1"/>
  <c r="P744" i="10" s="1"/>
  <c r="K744" i="10"/>
  <c r="O743" i="10"/>
  <c r="Q743" i="10" s="1"/>
  <c r="O742" i="13" l="1"/>
  <c r="Q742" i="13" s="1"/>
  <c r="M743" i="13"/>
  <c r="O743" i="13" s="1"/>
  <c r="Q743" i="13" s="1"/>
  <c r="O744" i="10"/>
  <c r="Q744" i="10" s="1"/>
  <c r="L745" i="10"/>
  <c r="M745" i="10" s="1"/>
  <c r="O745" i="10" s="1"/>
  <c r="Q745" i="10" s="1"/>
  <c r="K745" i="10"/>
  <c r="N743" i="13" l="1"/>
  <c r="P743" i="13" s="1"/>
  <c r="M744" i="13"/>
  <c r="N744" i="13" s="1"/>
  <c r="P744" i="13" s="1"/>
  <c r="L746" i="10"/>
  <c r="M746" i="10" s="1"/>
  <c r="N746" i="10" s="1"/>
  <c r="P746" i="10" s="1"/>
  <c r="K746" i="10"/>
  <c r="N745" i="10"/>
  <c r="P745" i="10" s="1"/>
  <c r="O744" i="13" l="1"/>
  <c r="Q744" i="13" s="1"/>
  <c r="M745" i="13"/>
  <c r="K747" i="10"/>
  <c r="L747" i="10"/>
  <c r="M747" i="10" s="1"/>
  <c r="N747" i="10" s="1"/>
  <c r="P747" i="10" s="1"/>
  <c r="O746" i="10"/>
  <c r="Q746" i="10" s="1"/>
  <c r="O745" i="13" l="1"/>
  <c r="Q745" i="13" s="1"/>
  <c r="M746" i="13"/>
  <c r="N746" i="13" s="1"/>
  <c r="P746" i="13" s="1"/>
  <c r="O746" i="13"/>
  <c r="Q746" i="13" s="1"/>
  <c r="N745" i="13"/>
  <c r="P745" i="13" s="1"/>
  <c r="L748" i="10"/>
  <c r="M748" i="10" s="1"/>
  <c r="N748" i="10" s="1"/>
  <c r="P748" i="10" s="1"/>
  <c r="K748" i="10"/>
  <c r="O747" i="10"/>
  <c r="Q747" i="10" s="1"/>
  <c r="M747" i="13" l="1"/>
  <c r="N747" i="13" s="1"/>
  <c r="P747" i="13" s="1"/>
  <c r="L749" i="10"/>
  <c r="M749" i="10" s="1"/>
  <c r="O749" i="10" s="1"/>
  <c r="Q749" i="10" s="1"/>
  <c r="K749" i="10"/>
  <c r="O748" i="10"/>
  <c r="Q748" i="10" s="1"/>
  <c r="O747" i="13" l="1"/>
  <c r="Q747" i="13" s="1"/>
  <c r="M748" i="13"/>
  <c r="N749" i="10"/>
  <c r="P749" i="10" s="1"/>
  <c r="L750" i="10"/>
  <c r="M750" i="10" s="1"/>
  <c r="N750" i="10" s="1"/>
  <c r="P750" i="10" s="1"/>
  <c r="K750" i="10"/>
  <c r="O748" i="13" l="1"/>
  <c r="Q748" i="13" s="1"/>
  <c r="M749" i="13"/>
  <c r="N749" i="13" s="1"/>
  <c r="P749" i="13" s="1"/>
  <c r="N748" i="13"/>
  <c r="P748" i="13" s="1"/>
  <c r="K751" i="10"/>
  <c r="L751" i="10"/>
  <c r="M751" i="10" s="1"/>
  <c r="O751" i="10" s="1"/>
  <c r="Q751" i="10" s="1"/>
  <c r="O750" i="10"/>
  <c r="Q750" i="10" s="1"/>
  <c r="O749" i="13" l="1"/>
  <c r="Q749" i="13" s="1"/>
  <c r="M750" i="13"/>
  <c r="O750" i="13" s="1"/>
  <c r="Q750" i="13" s="1"/>
  <c r="N751" i="10"/>
  <c r="P751" i="10" s="1"/>
  <c r="L752" i="10"/>
  <c r="M752" i="10" s="1"/>
  <c r="N752" i="10" s="1"/>
  <c r="P752" i="10" s="1"/>
  <c r="K752" i="10"/>
  <c r="M751" i="13" l="1"/>
  <c r="O751" i="13" s="1"/>
  <c r="Q751" i="13" s="1"/>
  <c r="N750" i="13"/>
  <c r="P750" i="13" s="1"/>
  <c r="L753" i="10"/>
  <c r="M753" i="10" s="1"/>
  <c r="N753" i="10" s="1"/>
  <c r="P753" i="10" s="1"/>
  <c r="K753" i="10"/>
  <c r="O752" i="10"/>
  <c r="Q752" i="10" s="1"/>
  <c r="N751" i="13" l="1"/>
  <c r="P751" i="13" s="1"/>
  <c r="M752" i="13"/>
  <c r="L754" i="10"/>
  <c r="M754" i="10" s="1"/>
  <c r="O754" i="10" s="1"/>
  <c r="Q754" i="10" s="1"/>
  <c r="K754" i="10"/>
  <c r="O753" i="10"/>
  <c r="Q753" i="10" s="1"/>
  <c r="N752" i="13" l="1"/>
  <c r="P752" i="13" s="1"/>
  <c r="M753" i="13"/>
  <c r="N753" i="13" s="1"/>
  <c r="P753" i="13" s="1"/>
  <c r="O752" i="13"/>
  <c r="Q752" i="13" s="1"/>
  <c r="K755" i="10"/>
  <c r="L755" i="10"/>
  <c r="M755" i="10" s="1"/>
  <c r="O755" i="10" s="1"/>
  <c r="Q755" i="10" s="1"/>
  <c r="N754" i="10"/>
  <c r="P754" i="10" s="1"/>
  <c r="O753" i="13" l="1"/>
  <c r="Q753" i="13" s="1"/>
  <c r="M754" i="13"/>
  <c r="N755" i="10"/>
  <c r="P755" i="10" s="1"/>
  <c r="L756" i="10"/>
  <c r="M756" i="10" s="1"/>
  <c r="N756" i="10" s="1"/>
  <c r="P756" i="10" s="1"/>
  <c r="K756" i="10"/>
  <c r="O754" i="13" l="1"/>
  <c r="Q754" i="13" s="1"/>
  <c r="M755" i="13"/>
  <c r="N755" i="13" s="1"/>
  <c r="P755" i="13" s="1"/>
  <c r="N754" i="13"/>
  <c r="P754" i="13" s="1"/>
  <c r="L757" i="10"/>
  <c r="M757" i="10" s="1"/>
  <c r="O757" i="10" s="1"/>
  <c r="Q757" i="10" s="1"/>
  <c r="K757" i="10"/>
  <c r="O756" i="10"/>
  <c r="Q756" i="10" s="1"/>
  <c r="O755" i="13" l="1"/>
  <c r="Q755" i="13" s="1"/>
  <c r="M756" i="13"/>
  <c r="L758" i="10"/>
  <c r="M758" i="10" s="1"/>
  <c r="N758" i="10" s="1"/>
  <c r="P758" i="10" s="1"/>
  <c r="K758" i="10"/>
  <c r="N757" i="10"/>
  <c r="P757" i="10" s="1"/>
  <c r="O756" i="13" l="1"/>
  <c r="Q756" i="13" s="1"/>
  <c r="M757" i="13"/>
  <c r="N757" i="13" s="1"/>
  <c r="P757" i="13" s="1"/>
  <c r="N756" i="13"/>
  <c r="P756" i="13" s="1"/>
  <c r="K759" i="10"/>
  <c r="L759" i="10"/>
  <c r="M759" i="10" s="1"/>
  <c r="O759" i="10" s="1"/>
  <c r="Q759" i="10" s="1"/>
  <c r="O758" i="10"/>
  <c r="Q758" i="10" s="1"/>
  <c r="O757" i="13" l="1"/>
  <c r="Q757" i="13" s="1"/>
  <c r="M758" i="13"/>
  <c r="N758" i="13" s="1"/>
  <c r="P758" i="13" s="1"/>
  <c r="L760" i="10"/>
  <c r="M760" i="10" s="1"/>
  <c r="O760" i="10" s="1"/>
  <c r="Q760" i="10" s="1"/>
  <c r="K760" i="10"/>
  <c r="N759" i="10"/>
  <c r="P759" i="10" s="1"/>
  <c r="O758" i="13" l="1"/>
  <c r="Q758" i="13" s="1"/>
  <c r="M759" i="13"/>
  <c r="O759" i="13" s="1"/>
  <c r="Q759" i="13" s="1"/>
  <c r="L761" i="10"/>
  <c r="M761" i="10" s="1"/>
  <c r="N761" i="10" s="1"/>
  <c r="P761" i="10" s="1"/>
  <c r="K761" i="10"/>
  <c r="N760" i="10"/>
  <c r="P760" i="10" s="1"/>
  <c r="N759" i="13" l="1"/>
  <c r="P759" i="13" s="1"/>
  <c r="M760" i="13"/>
  <c r="O760" i="13" s="1"/>
  <c r="Q760" i="13" s="1"/>
  <c r="L762" i="10"/>
  <c r="M762" i="10" s="1"/>
  <c r="N762" i="10" s="1"/>
  <c r="P762" i="10" s="1"/>
  <c r="K762" i="10"/>
  <c r="O761" i="10"/>
  <c r="Q761" i="10" s="1"/>
  <c r="N760" i="13" l="1"/>
  <c r="P760" i="13" s="1"/>
  <c r="M761" i="13"/>
  <c r="O762" i="10"/>
  <c r="Q762" i="10" s="1"/>
  <c r="K763" i="10"/>
  <c r="L763" i="10"/>
  <c r="M763" i="10" s="1"/>
  <c r="N763" i="10" s="1"/>
  <c r="P763" i="10" s="1"/>
  <c r="O761" i="13" l="1"/>
  <c r="Q761" i="13" s="1"/>
  <c r="M762" i="13"/>
  <c r="N762" i="13" s="1"/>
  <c r="P762" i="13" s="1"/>
  <c r="N761" i="13"/>
  <c r="P761" i="13" s="1"/>
  <c r="L764" i="10"/>
  <c r="M764" i="10" s="1"/>
  <c r="N764" i="10" s="1"/>
  <c r="P764" i="10" s="1"/>
  <c r="K764" i="10"/>
  <c r="O763" i="10"/>
  <c r="Q763" i="10" s="1"/>
  <c r="O762" i="13" l="1"/>
  <c r="Q762" i="13" s="1"/>
  <c r="M763" i="13"/>
  <c r="N763" i="13" s="1"/>
  <c r="P763" i="13" s="1"/>
  <c r="O764" i="10"/>
  <c r="Q764" i="10" s="1"/>
  <c r="L765" i="10"/>
  <c r="M765" i="10" s="1"/>
  <c r="O765" i="10" s="1"/>
  <c r="Q765" i="10" s="1"/>
  <c r="K765" i="10"/>
  <c r="O763" i="13" l="1"/>
  <c r="Q763" i="13" s="1"/>
  <c r="M764" i="13"/>
  <c r="N764" i="13" s="1"/>
  <c r="P764" i="13" s="1"/>
  <c r="L766" i="10"/>
  <c r="M766" i="10" s="1"/>
  <c r="N766" i="10" s="1"/>
  <c r="P766" i="10" s="1"/>
  <c r="K766" i="10"/>
  <c r="N765" i="10"/>
  <c r="P765" i="10" s="1"/>
  <c r="O764" i="13" l="1"/>
  <c r="Q764" i="13" s="1"/>
  <c r="M765" i="13"/>
  <c r="K767" i="10"/>
  <c r="L767" i="10"/>
  <c r="M767" i="10" s="1"/>
  <c r="N767" i="10" s="1"/>
  <c r="P767" i="10" s="1"/>
  <c r="O766" i="10"/>
  <c r="Q766" i="10" s="1"/>
  <c r="O765" i="13" l="1"/>
  <c r="Q765" i="13" s="1"/>
  <c r="M766" i="13"/>
  <c r="O766" i="13" s="1"/>
  <c r="Q766" i="13" s="1"/>
  <c r="N765" i="13"/>
  <c r="P765" i="13" s="1"/>
  <c r="L768" i="10"/>
  <c r="M768" i="10" s="1"/>
  <c r="O768" i="10" s="1"/>
  <c r="Q768" i="10" s="1"/>
  <c r="K768" i="10"/>
  <c r="O767" i="10"/>
  <c r="Q767" i="10" s="1"/>
  <c r="N766" i="13" l="1"/>
  <c r="P766" i="13" s="1"/>
  <c r="M767" i="13"/>
  <c r="O767" i="13" s="1"/>
  <c r="Q767" i="13" s="1"/>
  <c r="L769" i="10"/>
  <c r="M769" i="10" s="1"/>
  <c r="O769" i="10" s="1"/>
  <c r="Q769" i="10" s="1"/>
  <c r="K769" i="10"/>
  <c r="N768" i="10"/>
  <c r="P768" i="10" s="1"/>
  <c r="N767" i="13" l="1"/>
  <c r="P767" i="13" s="1"/>
  <c r="M768" i="13"/>
  <c r="N768" i="13" s="1"/>
  <c r="P768" i="13" s="1"/>
  <c r="O768" i="13"/>
  <c r="Q768" i="13" s="1"/>
  <c r="L770" i="10"/>
  <c r="M770" i="10" s="1"/>
  <c r="O770" i="10" s="1"/>
  <c r="Q770" i="10" s="1"/>
  <c r="K770" i="10"/>
  <c r="N769" i="10"/>
  <c r="P769" i="10" s="1"/>
  <c r="M769" i="13" l="1"/>
  <c r="N769" i="13"/>
  <c r="P769" i="13" s="1"/>
  <c r="N770" i="10"/>
  <c r="P770" i="10" s="1"/>
  <c r="K771" i="10"/>
  <c r="L771" i="10"/>
  <c r="M771" i="10" s="1"/>
  <c r="O771" i="10" s="1"/>
  <c r="Q771" i="10" s="1"/>
  <c r="O769" i="13" l="1"/>
  <c r="Q769" i="13" s="1"/>
  <c r="M770" i="13"/>
  <c r="N770" i="13" s="1"/>
  <c r="P770" i="13" s="1"/>
  <c r="N771" i="10"/>
  <c r="P771" i="10" s="1"/>
  <c r="L772" i="10"/>
  <c r="M772" i="10" s="1"/>
  <c r="N772" i="10" s="1"/>
  <c r="P772" i="10" s="1"/>
  <c r="K772" i="10"/>
  <c r="O770" i="13" l="1"/>
  <c r="Q770" i="13" s="1"/>
  <c r="M771" i="13"/>
  <c r="N771" i="13" s="1"/>
  <c r="P771" i="13" s="1"/>
  <c r="L773" i="10"/>
  <c r="M773" i="10" s="1"/>
  <c r="N773" i="10" s="1"/>
  <c r="P773" i="10" s="1"/>
  <c r="K773" i="10"/>
  <c r="O772" i="10"/>
  <c r="Q772" i="10" s="1"/>
  <c r="O771" i="13" l="1"/>
  <c r="Q771" i="13" s="1"/>
  <c r="M772" i="13"/>
  <c r="N772" i="13" s="1"/>
  <c r="P772" i="13" s="1"/>
  <c r="O773" i="10"/>
  <c r="Q773" i="10" s="1"/>
  <c r="L774" i="10"/>
  <c r="M774" i="10" s="1"/>
  <c r="N774" i="10" s="1"/>
  <c r="P774" i="10" s="1"/>
  <c r="K774" i="10"/>
  <c r="O772" i="13" l="1"/>
  <c r="Q772" i="13" s="1"/>
  <c r="M773" i="13"/>
  <c r="K775" i="10"/>
  <c r="L775" i="10"/>
  <c r="M775" i="10" s="1"/>
  <c r="O775" i="10" s="1"/>
  <c r="Q775" i="10" s="1"/>
  <c r="O774" i="10"/>
  <c r="Q774" i="10" s="1"/>
  <c r="O773" i="13" l="1"/>
  <c r="Q773" i="13" s="1"/>
  <c r="M774" i="13"/>
  <c r="O774" i="13" s="1"/>
  <c r="Q774" i="13" s="1"/>
  <c r="N773" i="13"/>
  <c r="P773" i="13" s="1"/>
  <c r="N775" i="10"/>
  <c r="P775" i="10" s="1"/>
  <c r="L776" i="10"/>
  <c r="M776" i="10" s="1"/>
  <c r="K776" i="10"/>
  <c r="N774" i="13" l="1"/>
  <c r="P774" i="13" s="1"/>
  <c r="M775" i="13"/>
  <c r="O775" i="13" s="1"/>
  <c r="Q775" i="13" s="1"/>
  <c r="L777" i="10"/>
  <c r="M777" i="10" s="1"/>
  <c r="N777" i="10" s="1"/>
  <c r="P777" i="10" s="1"/>
  <c r="K777" i="10"/>
  <c r="N776" i="10"/>
  <c r="P776" i="10" s="1"/>
  <c r="O776" i="10"/>
  <c r="Q776" i="10" s="1"/>
  <c r="N775" i="13" l="1"/>
  <c r="P775" i="13" s="1"/>
  <c r="M776" i="13"/>
  <c r="N776" i="13" s="1"/>
  <c r="P776" i="13" s="1"/>
  <c r="L778" i="10"/>
  <c r="M778" i="10" s="1"/>
  <c r="O778" i="10" s="1"/>
  <c r="Q778" i="10" s="1"/>
  <c r="K778" i="10"/>
  <c r="O777" i="10"/>
  <c r="Q777" i="10" s="1"/>
  <c r="O776" i="13" l="1"/>
  <c r="Q776" i="13" s="1"/>
  <c r="M777" i="13"/>
  <c r="N777" i="13" s="1"/>
  <c r="P777" i="13" s="1"/>
  <c r="K779" i="10"/>
  <c r="L779" i="10"/>
  <c r="M779" i="10" s="1"/>
  <c r="O779" i="10" s="1"/>
  <c r="Q779" i="10" s="1"/>
  <c r="N778" i="10"/>
  <c r="P778" i="10" s="1"/>
  <c r="O777" i="13" l="1"/>
  <c r="Q777" i="13" s="1"/>
  <c r="M778" i="13"/>
  <c r="N778" i="13" s="1"/>
  <c r="P778" i="13" s="1"/>
  <c r="N779" i="10"/>
  <c r="P779" i="10" s="1"/>
  <c r="L780" i="10"/>
  <c r="M780" i="10" s="1"/>
  <c r="O780" i="10" s="1"/>
  <c r="Q780" i="10" s="1"/>
  <c r="K780" i="10"/>
  <c r="O778" i="13" l="1"/>
  <c r="Q778" i="13" s="1"/>
  <c r="M779" i="13"/>
  <c r="N779" i="13" s="1"/>
  <c r="P779" i="13" s="1"/>
  <c r="L781" i="10"/>
  <c r="M781" i="10" s="1"/>
  <c r="O781" i="10" s="1"/>
  <c r="Q781" i="10" s="1"/>
  <c r="K781" i="10"/>
  <c r="N780" i="10"/>
  <c r="P780" i="10" s="1"/>
  <c r="O779" i="13" l="1"/>
  <c r="Q779" i="13" s="1"/>
  <c r="M780" i="13"/>
  <c r="N780" i="13" s="1"/>
  <c r="P780" i="13" s="1"/>
  <c r="L782" i="10"/>
  <c r="M782" i="10" s="1"/>
  <c r="O782" i="10" s="1"/>
  <c r="Q782" i="10" s="1"/>
  <c r="K782" i="10"/>
  <c r="N781" i="10"/>
  <c r="P781" i="10" s="1"/>
  <c r="O780" i="13" l="1"/>
  <c r="Q780" i="13" s="1"/>
  <c r="M781" i="13"/>
  <c r="N781" i="13" s="1"/>
  <c r="P781" i="13" s="1"/>
  <c r="K783" i="10"/>
  <c r="L783" i="10"/>
  <c r="M783" i="10" s="1"/>
  <c r="N783" i="10" s="1"/>
  <c r="P783" i="10" s="1"/>
  <c r="N782" i="10"/>
  <c r="P782" i="10" s="1"/>
  <c r="O781" i="13" l="1"/>
  <c r="Q781" i="13" s="1"/>
  <c r="M782" i="13"/>
  <c r="O782" i="13" s="1"/>
  <c r="Q782" i="13" s="1"/>
  <c r="O783" i="10"/>
  <c r="Q783" i="10" s="1"/>
  <c r="L784" i="10"/>
  <c r="M784" i="10" s="1"/>
  <c r="N784" i="10" s="1"/>
  <c r="P784" i="10" s="1"/>
  <c r="K784" i="10"/>
  <c r="N782" i="13" l="1"/>
  <c r="P782" i="13" s="1"/>
  <c r="M783" i="13"/>
  <c r="O783" i="13" s="1"/>
  <c r="Q783" i="13" s="1"/>
  <c r="L785" i="10"/>
  <c r="M785" i="10" s="1"/>
  <c r="N785" i="10" s="1"/>
  <c r="P785" i="10" s="1"/>
  <c r="K785" i="10"/>
  <c r="O784" i="10"/>
  <c r="Q784" i="10" s="1"/>
  <c r="N783" i="13" l="1"/>
  <c r="P783" i="13" s="1"/>
  <c r="M784" i="13"/>
  <c r="O784" i="13" s="1"/>
  <c r="Q784" i="13" s="1"/>
  <c r="O785" i="10"/>
  <c r="Q785" i="10" s="1"/>
  <c r="L786" i="10"/>
  <c r="M786" i="10" s="1"/>
  <c r="O786" i="10" s="1"/>
  <c r="Q786" i="10" s="1"/>
  <c r="K786" i="10"/>
  <c r="M785" i="13" l="1"/>
  <c r="N785" i="13" s="1"/>
  <c r="P785" i="13" s="1"/>
  <c r="N784" i="13"/>
  <c r="P784" i="13" s="1"/>
  <c r="N786" i="10"/>
  <c r="P786" i="10" s="1"/>
  <c r="K787" i="10"/>
  <c r="L787" i="10"/>
  <c r="M787" i="10" s="1"/>
  <c r="O787" i="10" s="1"/>
  <c r="Q787" i="10" s="1"/>
  <c r="O785" i="13" l="1"/>
  <c r="Q785" i="13" s="1"/>
  <c r="M786" i="13"/>
  <c r="O786" i="13" s="1"/>
  <c r="Q786" i="13" s="1"/>
  <c r="L788" i="10"/>
  <c r="M788" i="10" s="1"/>
  <c r="N788" i="10" s="1"/>
  <c r="P788" i="10" s="1"/>
  <c r="K788" i="10"/>
  <c r="N787" i="10"/>
  <c r="P787" i="10" s="1"/>
  <c r="N786" i="13" l="1"/>
  <c r="P786" i="13" s="1"/>
  <c r="M787" i="13"/>
  <c r="N787" i="13" s="1"/>
  <c r="P787" i="13" s="1"/>
  <c r="O788" i="10"/>
  <c r="Q788" i="10" s="1"/>
  <c r="L789" i="10"/>
  <c r="M789" i="10" s="1"/>
  <c r="N789" i="10" s="1"/>
  <c r="P789" i="10" s="1"/>
  <c r="K789" i="10"/>
  <c r="O787" i="13" l="1"/>
  <c r="Q787" i="13" s="1"/>
  <c r="M788" i="13"/>
  <c r="N788" i="13" s="1"/>
  <c r="P788" i="13" s="1"/>
  <c r="O789" i="10"/>
  <c r="Q789" i="10" s="1"/>
  <c r="L790" i="10"/>
  <c r="M790" i="10" s="1"/>
  <c r="O790" i="10" s="1"/>
  <c r="Q790" i="10" s="1"/>
  <c r="K790" i="10"/>
  <c r="O788" i="13" l="1"/>
  <c r="Q788" i="13" s="1"/>
  <c r="M789" i="13"/>
  <c r="K791" i="10"/>
  <c r="L791" i="10"/>
  <c r="M791" i="10" s="1"/>
  <c r="O791" i="10" s="1"/>
  <c r="Q791" i="10" s="1"/>
  <c r="N790" i="10"/>
  <c r="P790" i="10" s="1"/>
  <c r="O789" i="13" l="1"/>
  <c r="Q789" i="13" s="1"/>
  <c r="M790" i="13"/>
  <c r="O790" i="13" s="1"/>
  <c r="Q790" i="13" s="1"/>
  <c r="N789" i="13"/>
  <c r="P789" i="13" s="1"/>
  <c r="L792" i="10"/>
  <c r="M792" i="10" s="1"/>
  <c r="O792" i="10" s="1"/>
  <c r="Q792" i="10" s="1"/>
  <c r="K792" i="10"/>
  <c r="N791" i="10"/>
  <c r="P791" i="10" s="1"/>
  <c r="N790" i="13" l="1"/>
  <c r="P790" i="13" s="1"/>
  <c r="M791" i="13"/>
  <c r="L793" i="10"/>
  <c r="M793" i="10" s="1"/>
  <c r="N793" i="10" s="1"/>
  <c r="P793" i="10" s="1"/>
  <c r="K793" i="10"/>
  <c r="N792" i="10"/>
  <c r="P792" i="10" s="1"/>
  <c r="N791" i="13" l="1"/>
  <c r="P791" i="13" s="1"/>
  <c r="M792" i="13"/>
  <c r="N792" i="13" s="1"/>
  <c r="P792" i="13" s="1"/>
  <c r="O791" i="13"/>
  <c r="Q791" i="13" s="1"/>
  <c r="L794" i="10"/>
  <c r="M794" i="10" s="1"/>
  <c r="O794" i="10" s="1"/>
  <c r="Q794" i="10" s="1"/>
  <c r="K794" i="10"/>
  <c r="O793" i="10"/>
  <c r="Q793" i="10" s="1"/>
  <c r="O792" i="13" l="1"/>
  <c r="Q792" i="13" s="1"/>
  <c r="M793" i="13"/>
  <c r="N793" i="13" s="1"/>
  <c r="P793" i="13" s="1"/>
  <c r="N794" i="10"/>
  <c r="P794" i="10" s="1"/>
  <c r="K795" i="10"/>
  <c r="L795" i="10"/>
  <c r="M795" i="10" s="1"/>
  <c r="O795" i="10" s="1"/>
  <c r="Q795" i="10" s="1"/>
  <c r="O793" i="13" l="1"/>
  <c r="Q793" i="13" s="1"/>
  <c r="M794" i="13"/>
  <c r="O794" i="13"/>
  <c r="Q794" i="13" s="1"/>
  <c r="N794" i="13"/>
  <c r="P794" i="13" s="1"/>
  <c r="L796" i="10"/>
  <c r="M796" i="10" s="1"/>
  <c r="O796" i="10" s="1"/>
  <c r="Q796" i="10" s="1"/>
  <c r="K796" i="10"/>
  <c r="N795" i="10"/>
  <c r="P795" i="10" s="1"/>
  <c r="M795" i="13" l="1"/>
  <c r="N795" i="13" s="1"/>
  <c r="P795" i="13" s="1"/>
  <c r="L797" i="10"/>
  <c r="M797" i="10" s="1"/>
  <c r="N797" i="10" s="1"/>
  <c r="P797" i="10" s="1"/>
  <c r="K797" i="10"/>
  <c r="N796" i="10"/>
  <c r="P796" i="10" s="1"/>
  <c r="O795" i="13" l="1"/>
  <c r="Q795" i="13" s="1"/>
  <c r="M796" i="13"/>
  <c r="N796" i="13" s="1"/>
  <c r="P796" i="13" s="1"/>
  <c r="L798" i="10"/>
  <c r="M798" i="10" s="1"/>
  <c r="N798" i="10" s="1"/>
  <c r="P798" i="10" s="1"/>
  <c r="K798" i="10"/>
  <c r="O797" i="10"/>
  <c r="Q797" i="10" s="1"/>
  <c r="O796" i="13" l="1"/>
  <c r="Q796" i="13" s="1"/>
  <c r="M797" i="13"/>
  <c r="N797" i="13"/>
  <c r="P797" i="13" s="1"/>
  <c r="O797" i="13"/>
  <c r="Q797" i="13" s="1"/>
  <c r="O798" i="10"/>
  <c r="Q798" i="10" s="1"/>
  <c r="K799" i="10"/>
  <c r="L799" i="10"/>
  <c r="M799" i="10" s="1"/>
  <c r="M798" i="13" l="1"/>
  <c r="O798" i="13" s="1"/>
  <c r="Q798" i="13" s="1"/>
  <c r="L800" i="10"/>
  <c r="M800" i="10" s="1"/>
  <c r="O800" i="10" s="1"/>
  <c r="Q800" i="10" s="1"/>
  <c r="K800" i="10"/>
  <c r="N799" i="10"/>
  <c r="P799" i="10" s="1"/>
  <c r="O799" i="10"/>
  <c r="Q799" i="10" s="1"/>
  <c r="N798" i="13" l="1"/>
  <c r="P798" i="13" s="1"/>
  <c r="M799" i="13"/>
  <c r="L801" i="10"/>
  <c r="M801" i="10" s="1"/>
  <c r="O801" i="10" s="1"/>
  <c r="Q801" i="10" s="1"/>
  <c r="K801" i="10"/>
  <c r="N800" i="10"/>
  <c r="P800" i="10" s="1"/>
  <c r="N799" i="13" l="1"/>
  <c r="P799" i="13" s="1"/>
  <c r="M800" i="13"/>
  <c r="O800" i="13"/>
  <c r="Q800" i="13" s="1"/>
  <c r="O799" i="13"/>
  <c r="Q799" i="13" s="1"/>
  <c r="L802" i="10"/>
  <c r="M802" i="10" s="1"/>
  <c r="O802" i="10" s="1"/>
  <c r="Q802" i="10" s="1"/>
  <c r="K802" i="10"/>
  <c r="N801" i="10"/>
  <c r="P801" i="10" s="1"/>
  <c r="N800" i="13" l="1"/>
  <c r="P800" i="13" s="1"/>
  <c r="M801" i="13"/>
  <c r="N801" i="13"/>
  <c r="P801" i="13" s="1"/>
  <c r="O801" i="13"/>
  <c r="Q801" i="13" s="1"/>
  <c r="K803" i="10"/>
  <c r="L803" i="10"/>
  <c r="M803" i="10" s="1"/>
  <c r="O803" i="10" s="1"/>
  <c r="Q803" i="10" s="1"/>
  <c r="N802" i="10"/>
  <c r="P802" i="10" s="1"/>
  <c r="M802" i="13" l="1"/>
  <c r="N802" i="13" s="1"/>
  <c r="P802" i="13" s="1"/>
  <c r="L804" i="10"/>
  <c r="M804" i="10" s="1"/>
  <c r="N804" i="10" s="1"/>
  <c r="P804" i="10" s="1"/>
  <c r="K804" i="10"/>
  <c r="N803" i="10"/>
  <c r="P803" i="10" s="1"/>
  <c r="O802" i="13" l="1"/>
  <c r="Q802" i="13" s="1"/>
  <c r="M803" i="13"/>
  <c r="O804" i="10"/>
  <c r="Q804" i="10" s="1"/>
  <c r="L805" i="10"/>
  <c r="M805" i="10" s="1"/>
  <c r="N805" i="10" s="1"/>
  <c r="P805" i="10" s="1"/>
  <c r="K805" i="10"/>
  <c r="M804" i="13" l="1"/>
  <c r="N804" i="13" s="1"/>
  <c r="P804" i="13" s="1"/>
  <c r="N803" i="13"/>
  <c r="P803" i="13" s="1"/>
  <c r="O803" i="13"/>
  <c r="Q803" i="13" s="1"/>
  <c r="L806" i="10"/>
  <c r="M806" i="10" s="1"/>
  <c r="N806" i="10" s="1"/>
  <c r="P806" i="10" s="1"/>
  <c r="K806" i="10"/>
  <c r="O805" i="10"/>
  <c r="Q805" i="10" s="1"/>
  <c r="O804" i="13" l="1"/>
  <c r="Q804" i="13" s="1"/>
  <c r="M805" i="13"/>
  <c r="O806" i="10"/>
  <c r="Q806" i="10" s="1"/>
  <c r="K807" i="10"/>
  <c r="L807" i="10"/>
  <c r="M807" i="10" s="1"/>
  <c r="O807" i="10" s="1"/>
  <c r="Q807" i="10" s="1"/>
  <c r="O805" i="13" l="1"/>
  <c r="Q805" i="13" s="1"/>
  <c r="M806" i="13"/>
  <c r="O806" i="13" s="1"/>
  <c r="Q806" i="13" s="1"/>
  <c r="N805" i="13"/>
  <c r="P805" i="13" s="1"/>
  <c r="L808" i="10"/>
  <c r="M808" i="10" s="1"/>
  <c r="O808" i="10" s="1"/>
  <c r="Q808" i="10" s="1"/>
  <c r="K808" i="10"/>
  <c r="N807" i="10"/>
  <c r="P807" i="10" s="1"/>
  <c r="N806" i="13" l="1"/>
  <c r="P806" i="13" s="1"/>
  <c r="M807" i="13"/>
  <c r="O807" i="13" s="1"/>
  <c r="Q807" i="13" s="1"/>
  <c r="L809" i="10"/>
  <c r="M809" i="10" s="1"/>
  <c r="N809" i="10" s="1"/>
  <c r="P809" i="10" s="1"/>
  <c r="K809" i="10"/>
  <c r="N808" i="10"/>
  <c r="P808" i="10" s="1"/>
  <c r="N807" i="13" l="1"/>
  <c r="P807" i="13" s="1"/>
  <c r="M808" i="13"/>
  <c r="N808" i="13" s="1"/>
  <c r="P808" i="13" s="1"/>
  <c r="O808" i="13"/>
  <c r="Q808" i="13" s="1"/>
  <c r="L810" i="10"/>
  <c r="M810" i="10" s="1"/>
  <c r="N810" i="10" s="1"/>
  <c r="P810" i="10" s="1"/>
  <c r="K810" i="10"/>
  <c r="O809" i="10"/>
  <c r="Q809" i="10" s="1"/>
  <c r="M809" i="13" l="1"/>
  <c r="N809" i="13" s="1"/>
  <c r="P809" i="13" s="1"/>
  <c r="O810" i="10"/>
  <c r="Q810" i="10" s="1"/>
  <c r="K811" i="10"/>
  <c r="L811" i="10"/>
  <c r="M811" i="10" s="1"/>
  <c r="O811" i="10" s="1"/>
  <c r="Q811" i="10" s="1"/>
  <c r="O809" i="13" l="1"/>
  <c r="Q809" i="13" s="1"/>
  <c r="M810" i="13"/>
  <c r="L812" i="10"/>
  <c r="M812" i="10" s="1"/>
  <c r="O812" i="10" s="1"/>
  <c r="Q812" i="10" s="1"/>
  <c r="K812" i="10"/>
  <c r="N811" i="10"/>
  <c r="P811" i="10" s="1"/>
  <c r="O810" i="13" l="1"/>
  <c r="Q810" i="13" s="1"/>
  <c r="M811" i="13"/>
  <c r="N811" i="13" s="1"/>
  <c r="P811" i="13" s="1"/>
  <c r="N810" i="13"/>
  <c r="P810" i="13" s="1"/>
  <c r="L813" i="10"/>
  <c r="M813" i="10" s="1"/>
  <c r="O813" i="10" s="1"/>
  <c r="Q813" i="10" s="1"/>
  <c r="K813" i="10"/>
  <c r="N812" i="10"/>
  <c r="P812" i="10" s="1"/>
  <c r="O811" i="13" l="1"/>
  <c r="Q811" i="13" s="1"/>
  <c r="M812" i="13"/>
  <c r="O812" i="13" s="1"/>
  <c r="Q812" i="13" s="1"/>
  <c r="N813" i="10"/>
  <c r="P813" i="10" s="1"/>
  <c r="L814" i="10"/>
  <c r="M814" i="10" s="1"/>
  <c r="N814" i="10" s="1"/>
  <c r="P814" i="10" s="1"/>
  <c r="K814" i="10"/>
  <c r="N812" i="13" l="1"/>
  <c r="P812" i="13" s="1"/>
  <c r="M813" i="13"/>
  <c r="O814" i="10"/>
  <c r="Q814" i="10" s="1"/>
  <c r="K815" i="10"/>
  <c r="L815" i="10"/>
  <c r="M815" i="10" s="1"/>
  <c r="N815" i="10" s="1"/>
  <c r="P815" i="10" s="1"/>
  <c r="O813" i="13" l="1"/>
  <c r="Q813" i="13" s="1"/>
  <c r="M814" i="13"/>
  <c r="O814" i="13" s="1"/>
  <c r="Q814" i="13" s="1"/>
  <c r="N813" i="13"/>
  <c r="P813" i="13" s="1"/>
  <c r="O815" i="10"/>
  <c r="Q815" i="10" s="1"/>
  <c r="L816" i="10"/>
  <c r="M816" i="10" s="1"/>
  <c r="O816" i="10" s="1"/>
  <c r="Q816" i="10" s="1"/>
  <c r="K816" i="10"/>
  <c r="N814" i="13" l="1"/>
  <c r="P814" i="13" s="1"/>
  <c r="M815" i="13"/>
  <c r="O815" i="13" s="1"/>
  <c r="Q815" i="13" s="1"/>
  <c r="N816" i="10"/>
  <c r="P816" i="10" s="1"/>
  <c r="L817" i="10"/>
  <c r="M817" i="10" s="1"/>
  <c r="O817" i="10" s="1"/>
  <c r="Q817" i="10" s="1"/>
  <c r="K817" i="10"/>
  <c r="N815" i="13" l="1"/>
  <c r="P815" i="13" s="1"/>
  <c r="M816" i="13"/>
  <c r="O816" i="13" s="1"/>
  <c r="Q816" i="13" s="1"/>
  <c r="L818" i="10"/>
  <c r="M818" i="10" s="1"/>
  <c r="N818" i="10" s="1"/>
  <c r="P818" i="10" s="1"/>
  <c r="K818" i="10"/>
  <c r="N817" i="10"/>
  <c r="P817" i="10" s="1"/>
  <c r="N816" i="13" l="1"/>
  <c r="P816" i="13" s="1"/>
  <c r="M817" i="13"/>
  <c r="K819" i="10"/>
  <c r="L819" i="10"/>
  <c r="M819" i="10" s="1"/>
  <c r="N819" i="10" s="1"/>
  <c r="P819" i="10" s="1"/>
  <c r="O818" i="10"/>
  <c r="Q818" i="10" s="1"/>
  <c r="O817" i="13" l="1"/>
  <c r="Q817" i="13" s="1"/>
  <c r="M818" i="13"/>
  <c r="N818" i="13" s="1"/>
  <c r="P818" i="13" s="1"/>
  <c r="N817" i="13"/>
  <c r="P817" i="13" s="1"/>
  <c r="L820" i="10"/>
  <c r="M820" i="10" s="1"/>
  <c r="N820" i="10" s="1"/>
  <c r="P820" i="10" s="1"/>
  <c r="K820" i="10"/>
  <c r="O819" i="10"/>
  <c r="Q819" i="10" s="1"/>
  <c r="O818" i="13" l="1"/>
  <c r="Q818" i="13" s="1"/>
  <c r="M819" i="13"/>
  <c r="L821" i="10"/>
  <c r="M821" i="10" s="1"/>
  <c r="N821" i="10" s="1"/>
  <c r="P821" i="10" s="1"/>
  <c r="K821" i="10"/>
  <c r="O820" i="10"/>
  <c r="Q820" i="10" s="1"/>
  <c r="O819" i="13" l="1"/>
  <c r="Q819" i="13" s="1"/>
  <c r="M820" i="13"/>
  <c r="N820" i="13" s="1"/>
  <c r="P820" i="13" s="1"/>
  <c r="N819" i="13"/>
  <c r="P819" i="13" s="1"/>
  <c r="L822" i="10"/>
  <c r="M822" i="10" s="1"/>
  <c r="O822" i="10" s="1"/>
  <c r="Q822" i="10" s="1"/>
  <c r="K822" i="10"/>
  <c r="O821" i="10"/>
  <c r="Q821" i="10" s="1"/>
  <c r="O820" i="13" l="1"/>
  <c r="Q820" i="13" s="1"/>
  <c r="M821" i="13"/>
  <c r="K823" i="10"/>
  <c r="L823" i="10"/>
  <c r="M823" i="10" s="1"/>
  <c r="N823" i="10" s="1"/>
  <c r="P823" i="10" s="1"/>
  <c r="N822" i="10"/>
  <c r="P822" i="10" s="1"/>
  <c r="O821" i="13" l="1"/>
  <c r="Q821" i="13" s="1"/>
  <c r="M822" i="13"/>
  <c r="O822" i="13" s="1"/>
  <c r="Q822" i="13" s="1"/>
  <c r="N822" i="13"/>
  <c r="P822" i="13" s="1"/>
  <c r="N821" i="13"/>
  <c r="P821" i="13" s="1"/>
  <c r="O823" i="10"/>
  <c r="Q823" i="10" s="1"/>
  <c r="L824" i="10"/>
  <c r="M824" i="10" s="1"/>
  <c r="N824" i="10" s="1"/>
  <c r="P824" i="10" s="1"/>
  <c r="K824" i="10"/>
  <c r="M823" i="13" l="1"/>
  <c r="O823" i="13" s="1"/>
  <c r="Q823" i="13" s="1"/>
  <c r="L825" i="10"/>
  <c r="M825" i="10" s="1"/>
  <c r="N825" i="10" s="1"/>
  <c r="P825" i="10" s="1"/>
  <c r="K825" i="10"/>
  <c r="O824" i="10"/>
  <c r="Q824" i="10" s="1"/>
  <c r="N823" i="13" l="1"/>
  <c r="P823" i="13" s="1"/>
  <c r="M824" i="13"/>
  <c r="O825" i="10"/>
  <c r="Q825" i="10" s="1"/>
  <c r="L826" i="10"/>
  <c r="M826" i="10" s="1"/>
  <c r="O826" i="10" s="1"/>
  <c r="Q826" i="10" s="1"/>
  <c r="K826" i="10"/>
  <c r="N824" i="13" l="1"/>
  <c r="P824" i="13" s="1"/>
  <c r="M825" i="13"/>
  <c r="N825" i="13" s="1"/>
  <c r="P825" i="13" s="1"/>
  <c r="O824" i="13"/>
  <c r="Q824" i="13" s="1"/>
  <c r="K827" i="10"/>
  <c r="L827" i="10"/>
  <c r="M827" i="10" s="1"/>
  <c r="O827" i="10" s="1"/>
  <c r="Q827" i="10" s="1"/>
  <c r="N826" i="10"/>
  <c r="P826" i="10" s="1"/>
  <c r="O825" i="13" l="1"/>
  <c r="Q825" i="13" s="1"/>
  <c r="M826" i="13"/>
  <c r="O826" i="13" s="1"/>
  <c r="Q826" i="13" s="1"/>
  <c r="L828" i="10"/>
  <c r="M828" i="10" s="1"/>
  <c r="O828" i="10" s="1"/>
  <c r="Q828" i="10" s="1"/>
  <c r="K828" i="10"/>
  <c r="N827" i="10"/>
  <c r="P827" i="10" s="1"/>
  <c r="N826" i="13" l="1"/>
  <c r="P826" i="13" s="1"/>
  <c r="M827" i="13"/>
  <c r="N827" i="13" s="1"/>
  <c r="P827" i="13" s="1"/>
  <c r="L829" i="10"/>
  <c r="M829" i="10" s="1"/>
  <c r="O829" i="10" s="1"/>
  <c r="Q829" i="10" s="1"/>
  <c r="K829" i="10"/>
  <c r="N828" i="10"/>
  <c r="P828" i="10" s="1"/>
  <c r="O827" i="13" l="1"/>
  <c r="Q827" i="13" s="1"/>
  <c r="M828" i="13"/>
  <c r="N829" i="10"/>
  <c r="P829" i="10" s="1"/>
  <c r="L830" i="10"/>
  <c r="M830" i="10" s="1"/>
  <c r="N830" i="10" s="1"/>
  <c r="P830" i="10" s="1"/>
  <c r="K830" i="10"/>
  <c r="O828" i="13" l="1"/>
  <c r="Q828" i="13" s="1"/>
  <c r="M829" i="13"/>
  <c r="N829" i="13" s="1"/>
  <c r="P829" i="13" s="1"/>
  <c r="N828" i="13"/>
  <c r="P828" i="13" s="1"/>
  <c r="K831" i="10"/>
  <c r="L831" i="10"/>
  <c r="M831" i="10" s="1"/>
  <c r="O831" i="10" s="1"/>
  <c r="Q831" i="10" s="1"/>
  <c r="O830" i="10"/>
  <c r="Q830" i="10" s="1"/>
  <c r="O829" i="13" l="1"/>
  <c r="Q829" i="13" s="1"/>
  <c r="M830" i="13"/>
  <c r="N831" i="10"/>
  <c r="P831" i="10" s="1"/>
  <c r="L832" i="10"/>
  <c r="M832" i="10" s="1"/>
  <c r="O832" i="10" s="1"/>
  <c r="Q832" i="10" s="1"/>
  <c r="K832" i="10"/>
  <c r="N830" i="13" l="1"/>
  <c r="P830" i="13" s="1"/>
  <c r="M831" i="13"/>
  <c r="O831" i="13" s="1"/>
  <c r="Q831" i="13" s="1"/>
  <c r="O830" i="13"/>
  <c r="Q830" i="13" s="1"/>
  <c r="N832" i="10"/>
  <c r="P832" i="10" s="1"/>
  <c r="L833" i="10"/>
  <c r="M833" i="10" s="1"/>
  <c r="O833" i="10" s="1"/>
  <c r="Q833" i="10" s="1"/>
  <c r="K833" i="10"/>
  <c r="N831" i="13" l="1"/>
  <c r="P831" i="13" s="1"/>
  <c r="M832" i="13"/>
  <c r="L834" i="10"/>
  <c r="M834" i="10" s="1"/>
  <c r="N834" i="10" s="1"/>
  <c r="P834" i="10" s="1"/>
  <c r="K834" i="10"/>
  <c r="N833" i="10"/>
  <c r="P833" i="10" s="1"/>
  <c r="N832" i="13" l="1"/>
  <c r="P832" i="13" s="1"/>
  <c r="M833" i="13"/>
  <c r="N833" i="13" s="1"/>
  <c r="P833" i="13" s="1"/>
  <c r="O832" i="13"/>
  <c r="Q832" i="13" s="1"/>
  <c r="K835" i="10"/>
  <c r="L835" i="10"/>
  <c r="M835" i="10" s="1"/>
  <c r="O835" i="10" s="1"/>
  <c r="Q835" i="10" s="1"/>
  <c r="O834" i="10"/>
  <c r="Q834" i="10" s="1"/>
  <c r="O833" i="13" l="1"/>
  <c r="Q833" i="13" s="1"/>
  <c r="M834" i="13"/>
  <c r="N834" i="13" s="1"/>
  <c r="P834" i="13" s="1"/>
  <c r="L836" i="10"/>
  <c r="M836" i="10" s="1"/>
  <c r="O836" i="10" s="1"/>
  <c r="Q836" i="10" s="1"/>
  <c r="K836" i="10"/>
  <c r="N835" i="10"/>
  <c r="P835" i="10" s="1"/>
  <c r="O834" i="13" l="1"/>
  <c r="Q834" i="13" s="1"/>
  <c r="M835" i="13"/>
  <c r="N835" i="13" s="1"/>
  <c r="P835" i="13" s="1"/>
  <c r="L837" i="10"/>
  <c r="M837" i="10" s="1"/>
  <c r="N837" i="10" s="1"/>
  <c r="P837" i="10" s="1"/>
  <c r="K837" i="10"/>
  <c r="N836" i="10"/>
  <c r="P836" i="10" s="1"/>
  <c r="O835" i="13" l="1"/>
  <c r="Q835" i="13" s="1"/>
  <c r="M836" i="13"/>
  <c r="O836" i="13" s="1"/>
  <c r="Q836" i="13" s="1"/>
  <c r="L838" i="10"/>
  <c r="M838" i="10" s="1"/>
  <c r="O838" i="10" s="1"/>
  <c r="Q838" i="10" s="1"/>
  <c r="K838" i="10"/>
  <c r="O837" i="10"/>
  <c r="Q837" i="10" s="1"/>
  <c r="N836" i="13" l="1"/>
  <c r="P836" i="13" s="1"/>
  <c r="M837" i="13"/>
  <c r="N837" i="13" s="1"/>
  <c r="P837" i="13" s="1"/>
  <c r="K839" i="10"/>
  <c r="L839" i="10"/>
  <c r="M839" i="10" s="1"/>
  <c r="N839" i="10" s="1"/>
  <c r="P839" i="10" s="1"/>
  <c r="N838" i="10"/>
  <c r="P838" i="10" s="1"/>
  <c r="O837" i="13" l="1"/>
  <c r="Q837" i="13" s="1"/>
  <c r="M838" i="13"/>
  <c r="L840" i="10"/>
  <c r="M840" i="10" s="1"/>
  <c r="N840" i="10" s="1"/>
  <c r="P840" i="10" s="1"/>
  <c r="K840" i="10"/>
  <c r="O839" i="10"/>
  <c r="Q839" i="10" s="1"/>
  <c r="M839" i="13" l="1"/>
  <c r="O839" i="13"/>
  <c r="Q839" i="13" s="1"/>
  <c r="N839" i="13"/>
  <c r="P839" i="13" s="1"/>
  <c r="O838" i="13"/>
  <c r="Q838" i="13" s="1"/>
  <c r="N838" i="13"/>
  <c r="P838" i="13" s="1"/>
  <c r="O840" i="10"/>
  <c r="Q840" i="10" s="1"/>
  <c r="L841" i="10"/>
  <c r="M841" i="10" s="1"/>
  <c r="O841" i="10" s="1"/>
  <c r="Q841" i="10" s="1"/>
  <c r="K841" i="10"/>
  <c r="M840" i="13" l="1"/>
  <c r="N840" i="13" s="1"/>
  <c r="P840" i="13" s="1"/>
  <c r="L842" i="10"/>
  <c r="M842" i="10" s="1"/>
  <c r="N842" i="10" s="1"/>
  <c r="P842" i="10" s="1"/>
  <c r="K842" i="10"/>
  <c r="N841" i="10"/>
  <c r="P841" i="10" s="1"/>
  <c r="O840" i="13" l="1"/>
  <c r="Q840" i="13" s="1"/>
  <c r="M841" i="13"/>
  <c r="N841" i="13" s="1"/>
  <c r="P841" i="13" s="1"/>
  <c r="K843" i="10"/>
  <c r="L843" i="10"/>
  <c r="M843" i="10" s="1"/>
  <c r="N843" i="10" s="1"/>
  <c r="P843" i="10" s="1"/>
  <c r="O842" i="10"/>
  <c r="Q842" i="10" s="1"/>
  <c r="M842" i="13" l="1"/>
  <c r="O842" i="13" s="1"/>
  <c r="Q842" i="13" s="1"/>
  <c r="O841" i="13"/>
  <c r="Q841" i="13" s="1"/>
  <c r="L844" i="10"/>
  <c r="M844" i="10" s="1"/>
  <c r="O844" i="10" s="1"/>
  <c r="Q844" i="10" s="1"/>
  <c r="K844" i="10"/>
  <c r="O843" i="10"/>
  <c r="Q843" i="10" s="1"/>
  <c r="N842" i="13" l="1"/>
  <c r="P842" i="13" s="1"/>
  <c r="M843" i="13"/>
  <c r="N844" i="10"/>
  <c r="P844" i="10" s="1"/>
  <c r="L845" i="10"/>
  <c r="M845" i="10" s="1"/>
  <c r="N845" i="10" s="1"/>
  <c r="P845" i="10" s="1"/>
  <c r="K845" i="10"/>
  <c r="M844" i="13" l="1"/>
  <c r="N844" i="13" s="1"/>
  <c r="P844" i="13" s="1"/>
  <c r="N843" i="13"/>
  <c r="P843" i="13" s="1"/>
  <c r="O843" i="13"/>
  <c r="Q843" i="13" s="1"/>
  <c r="O845" i="10"/>
  <c r="Q845" i="10" s="1"/>
  <c r="L846" i="10"/>
  <c r="M846" i="10" s="1"/>
  <c r="O846" i="10" s="1"/>
  <c r="Q846" i="10" s="1"/>
  <c r="K846" i="10"/>
  <c r="O844" i="13" l="1"/>
  <c r="Q844" i="13" s="1"/>
  <c r="M845" i="13"/>
  <c r="K847" i="10"/>
  <c r="L847" i="10"/>
  <c r="M847" i="10" s="1"/>
  <c r="N847" i="10" s="1"/>
  <c r="P847" i="10" s="1"/>
  <c r="N846" i="10"/>
  <c r="P846" i="10" s="1"/>
  <c r="O845" i="13" l="1"/>
  <c r="Q845" i="13" s="1"/>
  <c r="M846" i="13"/>
  <c r="O846" i="13" s="1"/>
  <c r="Q846" i="13" s="1"/>
  <c r="N845" i="13"/>
  <c r="P845" i="13" s="1"/>
  <c r="O847" i="10"/>
  <c r="Q847" i="10" s="1"/>
  <c r="L848" i="10"/>
  <c r="M848" i="10" s="1"/>
  <c r="N848" i="10" s="1"/>
  <c r="P848" i="10" s="1"/>
  <c r="K848" i="10"/>
  <c r="N846" i="13" l="1"/>
  <c r="P846" i="13" s="1"/>
  <c r="M847" i="13"/>
  <c r="O847" i="13" s="1"/>
  <c r="Q847" i="13" s="1"/>
  <c r="O848" i="10"/>
  <c r="Q848" i="10" s="1"/>
  <c r="L849" i="10"/>
  <c r="M849" i="10" s="1"/>
  <c r="N849" i="10" s="1"/>
  <c r="P849" i="10" s="1"/>
  <c r="K849" i="10"/>
  <c r="N847" i="13" l="1"/>
  <c r="P847" i="13" s="1"/>
  <c r="M848" i="13"/>
  <c r="O848" i="13" s="1"/>
  <c r="Q848" i="13" s="1"/>
  <c r="O849" i="10"/>
  <c r="Q849" i="10" s="1"/>
  <c r="L850" i="10"/>
  <c r="M850" i="10" s="1"/>
  <c r="O850" i="10" s="1"/>
  <c r="Q850" i="10" s="1"/>
  <c r="K850" i="10"/>
  <c r="N848" i="13" l="1"/>
  <c r="P848" i="13" s="1"/>
  <c r="M849" i="13"/>
  <c r="N849" i="13" s="1"/>
  <c r="P849" i="13" s="1"/>
  <c r="N850" i="10"/>
  <c r="P850" i="10" s="1"/>
  <c r="K851" i="10"/>
  <c r="L851" i="10"/>
  <c r="M851" i="10" s="1"/>
  <c r="O851" i="10" s="1"/>
  <c r="Q851" i="10" s="1"/>
  <c r="O849" i="13" l="1"/>
  <c r="Q849" i="13" s="1"/>
  <c r="M850" i="13"/>
  <c r="N850" i="13"/>
  <c r="P850" i="13" s="1"/>
  <c r="O850" i="13"/>
  <c r="Q850" i="13" s="1"/>
  <c r="L852" i="10"/>
  <c r="M852" i="10" s="1"/>
  <c r="O852" i="10" s="1"/>
  <c r="Q852" i="10" s="1"/>
  <c r="K852" i="10"/>
  <c r="N851" i="10"/>
  <c r="P851" i="10" s="1"/>
  <c r="M851" i="13" l="1"/>
  <c r="N851" i="13" s="1"/>
  <c r="P851" i="13" s="1"/>
  <c r="L853" i="10"/>
  <c r="M853" i="10" s="1"/>
  <c r="O853" i="10" s="1"/>
  <c r="Q853" i="10" s="1"/>
  <c r="K853" i="10"/>
  <c r="N852" i="10"/>
  <c r="P852" i="10" s="1"/>
  <c r="O851" i="13" l="1"/>
  <c r="Q851" i="13" s="1"/>
  <c r="M852" i="13"/>
  <c r="N852" i="13" s="1"/>
  <c r="P852" i="13" s="1"/>
  <c r="N853" i="10"/>
  <c r="P853" i="10" s="1"/>
  <c r="L854" i="10"/>
  <c r="M854" i="10" s="1"/>
  <c r="N854" i="10" s="1"/>
  <c r="P854" i="10" s="1"/>
  <c r="K854" i="10"/>
  <c r="O852" i="13" l="1"/>
  <c r="Q852" i="13" s="1"/>
  <c r="M853" i="13"/>
  <c r="N853" i="13" s="1"/>
  <c r="P853" i="13" s="1"/>
  <c r="K855" i="10"/>
  <c r="L855" i="10"/>
  <c r="M855" i="10" s="1"/>
  <c r="O855" i="10" s="1"/>
  <c r="Q855" i="10" s="1"/>
  <c r="O854" i="10"/>
  <c r="Q854" i="10" s="1"/>
  <c r="O853" i="13" l="1"/>
  <c r="Q853" i="13" s="1"/>
  <c r="M854" i="13"/>
  <c r="O854" i="13" s="1"/>
  <c r="Q854" i="13" s="1"/>
  <c r="N855" i="10"/>
  <c r="P855" i="10" s="1"/>
  <c r="L856" i="10"/>
  <c r="M856" i="10" s="1"/>
  <c r="N856" i="10" s="1"/>
  <c r="P856" i="10" s="1"/>
  <c r="K856" i="10"/>
  <c r="N854" i="13" l="1"/>
  <c r="P854" i="13" s="1"/>
  <c r="M855" i="13"/>
  <c r="O855" i="13" s="1"/>
  <c r="Q855" i="13" s="1"/>
  <c r="L857" i="10"/>
  <c r="M857" i="10" s="1"/>
  <c r="N857" i="10" s="1"/>
  <c r="P857" i="10" s="1"/>
  <c r="K857" i="10"/>
  <c r="O856" i="10"/>
  <c r="Q856" i="10" s="1"/>
  <c r="N855" i="13" l="1"/>
  <c r="P855" i="13" s="1"/>
  <c r="M856" i="13"/>
  <c r="O856" i="13" s="1"/>
  <c r="Q856" i="13" s="1"/>
  <c r="L858" i="10"/>
  <c r="M858" i="10" s="1"/>
  <c r="O858" i="10" s="1"/>
  <c r="Q858" i="10" s="1"/>
  <c r="K858" i="10"/>
  <c r="O857" i="10"/>
  <c r="Q857" i="10" s="1"/>
  <c r="N856" i="13" l="1"/>
  <c r="P856" i="13" s="1"/>
  <c r="M857" i="13"/>
  <c r="K859" i="10"/>
  <c r="L859" i="10"/>
  <c r="M859" i="10" s="1"/>
  <c r="O859" i="10" s="1"/>
  <c r="Q859" i="10" s="1"/>
  <c r="N858" i="10"/>
  <c r="P858" i="10" s="1"/>
  <c r="O857" i="13" l="1"/>
  <c r="Q857" i="13" s="1"/>
  <c r="M858" i="13"/>
  <c r="N858" i="13" s="1"/>
  <c r="P858" i="13" s="1"/>
  <c r="N857" i="13"/>
  <c r="P857" i="13" s="1"/>
  <c r="L860" i="10"/>
  <c r="M860" i="10" s="1"/>
  <c r="O860" i="10" s="1"/>
  <c r="Q860" i="10" s="1"/>
  <c r="K860" i="10"/>
  <c r="N859" i="10"/>
  <c r="P859" i="10" s="1"/>
  <c r="O858" i="13" l="1"/>
  <c r="Q858" i="13" s="1"/>
  <c r="M859" i="13"/>
  <c r="L861" i="10"/>
  <c r="M861" i="10" s="1"/>
  <c r="N861" i="10" s="1"/>
  <c r="P861" i="10" s="1"/>
  <c r="K861" i="10"/>
  <c r="N860" i="10"/>
  <c r="P860" i="10" s="1"/>
  <c r="O859" i="13" l="1"/>
  <c r="Q859" i="13" s="1"/>
  <c r="M860" i="13"/>
  <c r="N860" i="13" s="1"/>
  <c r="P860" i="13" s="1"/>
  <c r="N859" i="13"/>
  <c r="P859" i="13" s="1"/>
  <c r="L862" i="10"/>
  <c r="M862" i="10" s="1"/>
  <c r="O862" i="10" s="1"/>
  <c r="Q862" i="10" s="1"/>
  <c r="K862" i="10"/>
  <c r="O861" i="10"/>
  <c r="Q861" i="10" s="1"/>
  <c r="O860" i="13" l="1"/>
  <c r="Q860" i="13" s="1"/>
  <c r="M861" i="13"/>
  <c r="N861" i="13" s="1"/>
  <c r="P861" i="13" s="1"/>
  <c r="K863" i="10"/>
  <c r="L863" i="10"/>
  <c r="M863" i="10" s="1"/>
  <c r="O863" i="10" s="1"/>
  <c r="Q863" i="10" s="1"/>
  <c r="N862" i="10"/>
  <c r="P862" i="10" s="1"/>
  <c r="O861" i="13" l="1"/>
  <c r="Q861" i="13" s="1"/>
  <c r="M862" i="13"/>
  <c r="O862" i="13" s="1"/>
  <c r="Q862" i="13" s="1"/>
  <c r="N863" i="10"/>
  <c r="P863" i="10" s="1"/>
  <c r="L864" i="10"/>
  <c r="M864" i="10" s="1"/>
  <c r="O864" i="10" s="1"/>
  <c r="Q864" i="10" s="1"/>
  <c r="K864" i="10"/>
  <c r="M863" i="13" l="1"/>
  <c r="O863" i="13" s="1"/>
  <c r="Q863" i="13" s="1"/>
  <c r="N862" i="13"/>
  <c r="P862" i="13" s="1"/>
  <c r="N864" i="10"/>
  <c r="P864" i="10" s="1"/>
  <c r="L865" i="10"/>
  <c r="M865" i="10" s="1"/>
  <c r="O865" i="10" s="1"/>
  <c r="Q865" i="10" s="1"/>
  <c r="K865" i="10"/>
  <c r="N863" i="13" l="1"/>
  <c r="P863" i="13" s="1"/>
  <c r="M864" i="13"/>
  <c r="N864" i="13" s="1"/>
  <c r="P864" i="13" s="1"/>
  <c r="L866" i="10"/>
  <c r="M866" i="10" s="1"/>
  <c r="N866" i="10" s="1"/>
  <c r="P866" i="10" s="1"/>
  <c r="K866" i="10"/>
  <c r="N865" i="10"/>
  <c r="P865" i="10" s="1"/>
  <c r="O864" i="13" l="1"/>
  <c r="Q864" i="13" s="1"/>
  <c r="M865" i="13"/>
  <c r="N865" i="13" s="1"/>
  <c r="P865" i="13" s="1"/>
  <c r="K867" i="10"/>
  <c r="L867" i="10"/>
  <c r="M867" i="10" s="1"/>
  <c r="N867" i="10" s="1"/>
  <c r="P867" i="10" s="1"/>
  <c r="O866" i="10"/>
  <c r="Q866" i="10" s="1"/>
  <c r="O865" i="13" l="1"/>
  <c r="Q865" i="13" s="1"/>
  <c r="M866" i="13"/>
  <c r="N866" i="13" s="1"/>
  <c r="P866" i="13" s="1"/>
  <c r="O867" i="10"/>
  <c r="Q867" i="10" s="1"/>
  <c r="L868" i="10"/>
  <c r="M868" i="10" s="1"/>
  <c r="O868" i="10" s="1"/>
  <c r="Q868" i="10" s="1"/>
  <c r="K868" i="10"/>
  <c r="O866" i="13" l="1"/>
  <c r="Q866" i="13" s="1"/>
  <c r="M867" i="13"/>
  <c r="O867" i="13"/>
  <c r="Q867" i="13" s="1"/>
  <c r="N867" i="13"/>
  <c r="P867" i="13" s="1"/>
  <c r="N868" i="10"/>
  <c r="P868" i="10" s="1"/>
  <c r="L869" i="10"/>
  <c r="M869" i="10" s="1"/>
  <c r="N869" i="10" s="1"/>
  <c r="P869" i="10" s="1"/>
  <c r="K869" i="10"/>
  <c r="M868" i="13" l="1"/>
  <c r="N868" i="13" s="1"/>
  <c r="P868" i="13" s="1"/>
  <c r="O869" i="10"/>
  <c r="Q869" i="10" s="1"/>
  <c r="L870" i="10"/>
  <c r="M870" i="10" s="1"/>
  <c r="O870" i="10" s="1"/>
  <c r="Q870" i="10" s="1"/>
  <c r="K870" i="10"/>
  <c r="O868" i="13" l="1"/>
  <c r="Q868" i="13" s="1"/>
  <c r="M869" i="13"/>
  <c r="N869" i="13" s="1"/>
  <c r="P869" i="13" s="1"/>
  <c r="K871" i="10"/>
  <c r="L871" i="10"/>
  <c r="M871" i="10" s="1"/>
  <c r="N871" i="10" s="1"/>
  <c r="P871" i="10" s="1"/>
  <c r="N870" i="10"/>
  <c r="P870" i="10" s="1"/>
  <c r="O869" i="13" l="1"/>
  <c r="Q869" i="13" s="1"/>
  <c r="M870" i="13"/>
  <c r="O870" i="13" s="1"/>
  <c r="Q870" i="13" s="1"/>
  <c r="L872" i="10"/>
  <c r="M872" i="10" s="1"/>
  <c r="N872" i="10" s="1"/>
  <c r="P872" i="10" s="1"/>
  <c r="K872" i="10"/>
  <c r="O871" i="10"/>
  <c r="Q871" i="10" s="1"/>
  <c r="N870" i="13" l="1"/>
  <c r="P870" i="13" s="1"/>
  <c r="M871" i="13"/>
  <c r="O871" i="13" s="1"/>
  <c r="Q871" i="13" s="1"/>
  <c r="N871" i="13"/>
  <c r="P871" i="13" s="1"/>
  <c r="L873" i="10"/>
  <c r="M873" i="10" s="1"/>
  <c r="O873" i="10" s="1"/>
  <c r="Q873" i="10" s="1"/>
  <c r="K873" i="10"/>
  <c r="O872" i="10"/>
  <c r="Q872" i="10" s="1"/>
  <c r="M872" i="13" l="1"/>
  <c r="O872" i="13" s="1"/>
  <c r="Q872" i="13" s="1"/>
  <c r="L874" i="10"/>
  <c r="M874" i="10" s="1"/>
  <c r="N874" i="10" s="1"/>
  <c r="P874" i="10" s="1"/>
  <c r="K874" i="10"/>
  <c r="N873" i="10"/>
  <c r="P873" i="10" s="1"/>
  <c r="N872" i="13" l="1"/>
  <c r="P872" i="13" s="1"/>
  <c r="M873" i="13"/>
  <c r="N873" i="13"/>
  <c r="P873" i="13" s="1"/>
  <c r="K875" i="10"/>
  <c r="L875" i="10"/>
  <c r="M875" i="10" s="1"/>
  <c r="N875" i="10" s="1"/>
  <c r="P875" i="10" s="1"/>
  <c r="O874" i="10"/>
  <c r="Q874" i="10" s="1"/>
  <c r="O873" i="13" l="1"/>
  <c r="Q873" i="13" s="1"/>
  <c r="M874" i="13"/>
  <c r="N874" i="13" s="1"/>
  <c r="P874" i="13" s="1"/>
  <c r="O875" i="10"/>
  <c r="Q875" i="10" s="1"/>
  <c r="L876" i="10"/>
  <c r="M876" i="10" s="1"/>
  <c r="N876" i="10" s="1"/>
  <c r="P876" i="10" s="1"/>
  <c r="K876" i="10"/>
  <c r="O874" i="13" l="1"/>
  <c r="Q874" i="13" s="1"/>
  <c r="M875" i="13"/>
  <c r="N875" i="13"/>
  <c r="P875" i="13" s="1"/>
  <c r="L877" i="10"/>
  <c r="M877" i="10" s="1"/>
  <c r="O877" i="10" s="1"/>
  <c r="Q877" i="10" s="1"/>
  <c r="K877" i="10"/>
  <c r="O876" i="10"/>
  <c r="Q876" i="10" s="1"/>
  <c r="O875" i="13" l="1"/>
  <c r="Q875" i="13" s="1"/>
  <c r="M876" i="13"/>
  <c r="N877" i="10"/>
  <c r="P877" i="10" s="1"/>
  <c r="L878" i="10"/>
  <c r="M878" i="10" s="1"/>
  <c r="N878" i="10" s="1"/>
  <c r="P878" i="10" s="1"/>
  <c r="K878" i="10"/>
  <c r="O876" i="13" l="1"/>
  <c r="Q876" i="13" s="1"/>
  <c r="M877" i="13"/>
  <c r="N877" i="13" s="1"/>
  <c r="P877" i="13" s="1"/>
  <c r="N876" i="13"/>
  <c r="P876" i="13" s="1"/>
  <c r="K879" i="10"/>
  <c r="L879" i="10"/>
  <c r="M879" i="10" s="1"/>
  <c r="O879" i="10" s="1"/>
  <c r="Q879" i="10" s="1"/>
  <c r="O878" i="10"/>
  <c r="Q878" i="10" s="1"/>
  <c r="O877" i="13" l="1"/>
  <c r="Q877" i="13" s="1"/>
  <c r="M878" i="13"/>
  <c r="N879" i="10"/>
  <c r="P879" i="10" s="1"/>
  <c r="L880" i="10"/>
  <c r="M880" i="10" s="1"/>
  <c r="O880" i="10" s="1"/>
  <c r="Q880" i="10" s="1"/>
  <c r="K880" i="10"/>
  <c r="M879" i="13" l="1"/>
  <c r="O879" i="13" s="1"/>
  <c r="Q879" i="13" s="1"/>
  <c r="O878" i="13"/>
  <c r="Q878" i="13" s="1"/>
  <c r="N878" i="13"/>
  <c r="P878" i="13" s="1"/>
  <c r="L881" i="10"/>
  <c r="M881" i="10" s="1"/>
  <c r="O881" i="10" s="1"/>
  <c r="Q881" i="10" s="1"/>
  <c r="K881" i="10"/>
  <c r="N880" i="10"/>
  <c r="P880" i="10" s="1"/>
  <c r="N879" i="13" l="1"/>
  <c r="P879" i="13" s="1"/>
  <c r="M880" i="13"/>
  <c r="L882" i="10"/>
  <c r="M882" i="10" s="1"/>
  <c r="O882" i="10" s="1"/>
  <c r="Q882" i="10" s="1"/>
  <c r="K882" i="10"/>
  <c r="N881" i="10"/>
  <c r="P881" i="10" s="1"/>
  <c r="N880" i="13" l="1"/>
  <c r="P880" i="13" s="1"/>
  <c r="M881" i="13"/>
  <c r="N881" i="13" s="1"/>
  <c r="P881" i="13" s="1"/>
  <c r="O880" i="13"/>
  <c r="Q880" i="13" s="1"/>
  <c r="K883" i="10"/>
  <c r="L883" i="10"/>
  <c r="M883" i="10" s="1"/>
  <c r="O883" i="10" s="1"/>
  <c r="Q883" i="10" s="1"/>
  <c r="N882" i="10"/>
  <c r="P882" i="10" s="1"/>
  <c r="O881" i="13" l="1"/>
  <c r="Q881" i="13" s="1"/>
  <c r="M882" i="13"/>
  <c r="N882" i="13" s="1"/>
  <c r="P882" i="13" s="1"/>
  <c r="L884" i="10"/>
  <c r="M884" i="10" s="1"/>
  <c r="O884" i="10" s="1"/>
  <c r="Q884" i="10" s="1"/>
  <c r="K884" i="10"/>
  <c r="N883" i="10"/>
  <c r="P883" i="10" s="1"/>
  <c r="O882" i="13" l="1"/>
  <c r="Q882" i="13" s="1"/>
  <c r="M883" i="13"/>
  <c r="N883" i="13" s="1"/>
  <c r="P883" i="13" s="1"/>
  <c r="L885" i="10"/>
  <c r="M885" i="10" s="1"/>
  <c r="N885" i="10" s="1"/>
  <c r="P885" i="10" s="1"/>
  <c r="K885" i="10"/>
  <c r="N884" i="10"/>
  <c r="P884" i="10" s="1"/>
  <c r="O883" i="13" l="1"/>
  <c r="Q883" i="13" s="1"/>
  <c r="M884" i="13"/>
  <c r="N884" i="13" s="1"/>
  <c r="P884" i="13" s="1"/>
  <c r="L886" i="10"/>
  <c r="M886" i="10" s="1"/>
  <c r="O886" i="10" s="1"/>
  <c r="Q886" i="10" s="1"/>
  <c r="K886" i="10"/>
  <c r="O885" i="10"/>
  <c r="Q885" i="10" s="1"/>
  <c r="O884" i="13" l="1"/>
  <c r="Q884" i="13" s="1"/>
  <c r="M885" i="13"/>
  <c r="K887" i="10"/>
  <c r="L887" i="10"/>
  <c r="M887" i="10" s="1"/>
  <c r="N887" i="10" s="1"/>
  <c r="P887" i="10" s="1"/>
  <c r="N886" i="10"/>
  <c r="P886" i="10" s="1"/>
  <c r="O885" i="13" l="1"/>
  <c r="Q885" i="13" s="1"/>
  <c r="M886" i="13"/>
  <c r="O886" i="13" s="1"/>
  <c r="Q886" i="13" s="1"/>
  <c r="N885" i="13"/>
  <c r="P885" i="13" s="1"/>
  <c r="O887" i="10"/>
  <c r="Q887" i="10" s="1"/>
  <c r="L888" i="10"/>
  <c r="M888" i="10" s="1"/>
  <c r="N888" i="10" s="1"/>
  <c r="P888" i="10" s="1"/>
  <c r="K888" i="10"/>
  <c r="N886" i="13" l="1"/>
  <c r="P886" i="13" s="1"/>
  <c r="M887" i="13"/>
  <c r="O887" i="13"/>
  <c r="Q887" i="13" s="1"/>
  <c r="L889" i="10"/>
  <c r="M889" i="10" s="1"/>
  <c r="N889" i="10" s="1"/>
  <c r="P889" i="10" s="1"/>
  <c r="K889" i="10"/>
  <c r="O888" i="10"/>
  <c r="Q888" i="10" s="1"/>
  <c r="N887" i="13" l="1"/>
  <c r="P887" i="13" s="1"/>
  <c r="M888" i="13"/>
  <c r="O888" i="13" s="1"/>
  <c r="Q888" i="13" s="1"/>
  <c r="O889" i="10"/>
  <c r="Q889" i="10" s="1"/>
  <c r="L890" i="10"/>
  <c r="M890" i="10" s="1"/>
  <c r="O890" i="10" s="1"/>
  <c r="Q890" i="10" s="1"/>
  <c r="K890" i="10"/>
  <c r="M889" i="13" l="1"/>
  <c r="N889" i="13" s="1"/>
  <c r="P889" i="13" s="1"/>
  <c r="N888" i="13"/>
  <c r="P888" i="13" s="1"/>
  <c r="K891" i="10"/>
  <c r="L891" i="10"/>
  <c r="M891" i="10" s="1"/>
  <c r="O891" i="10" s="1"/>
  <c r="Q891" i="10" s="1"/>
  <c r="N890" i="10"/>
  <c r="P890" i="10" s="1"/>
  <c r="O889" i="13" l="1"/>
  <c r="Q889" i="13" s="1"/>
  <c r="M890" i="13"/>
  <c r="N890" i="13" s="1"/>
  <c r="P890" i="13" s="1"/>
  <c r="L892" i="10"/>
  <c r="M892" i="10" s="1"/>
  <c r="O892" i="10" s="1"/>
  <c r="Q892" i="10" s="1"/>
  <c r="K892" i="10"/>
  <c r="N891" i="10"/>
  <c r="P891" i="10" s="1"/>
  <c r="O890" i="13" l="1"/>
  <c r="Q890" i="13" s="1"/>
  <c r="M891" i="13"/>
  <c r="N891" i="13" s="1"/>
  <c r="P891" i="13" s="1"/>
  <c r="L893" i="10"/>
  <c r="M893" i="10" s="1"/>
  <c r="O893" i="10" s="1"/>
  <c r="Q893" i="10" s="1"/>
  <c r="K893" i="10"/>
  <c r="N892" i="10"/>
  <c r="P892" i="10" s="1"/>
  <c r="O891" i="13" l="1"/>
  <c r="Q891" i="13" s="1"/>
  <c r="M892" i="13"/>
  <c r="N893" i="10"/>
  <c r="P893" i="10" s="1"/>
  <c r="L894" i="10"/>
  <c r="M894" i="10" s="1"/>
  <c r="N894" i="10" s="1"/>
  <c r="P894" i="10" s="1"/>
  <c r="K894" i="10"/>
  <c r="O892" i="13" l="1"/>
  <c r="Q892" i="13" s="1"/>
  <c r="M893" i="13"/>
  <c r="N893" i="13" s="1"/>
  <c r="P893" i="13" s="1"/>
  <c r="N892" i="13"/>
  <c r="P892" i="13" s="1"/>
  <c r="K895" i="10"/>
  <c r="L895" i="10"/>
  <c r="M895" i="10" s="1"/>
  <c r="N895" i="10" s="1"/>
  <c r="P895" i="10" s="1"/>
  <c r="O894" i="10"/>
  <c r="Q894" i="10" s="1"/>
  <c r="O893" i="13" l="1"/>
  <c r="Q893" i="13" s="1"/>
  <c r="M894" i="13"/>
  <c r="O894" i="13" s="1"/>
  <c r="Q894" i="13" s="1"/>
  <c r="O895" i="10"/>
  <c r="Q895" i="10" s="1"/>
  <c r="L896" i="10"/>
  <c r="M896" i="10" s="1"/>
  <c r="O896" i="10" s="1"/>
  <c r="Q896" i="10" s="1"/>
  <c r="K896" i="10"/>
  <c r="N894" i="13" l="1"/>
  <c r="P894" i="13" s="1"/>
  <c r="M895" i="13"/>
  <c r="O895" i="13" s="1"/>
  <c r="Q895" i="13" s="1"/>
  <c r="L897" i="10"/>
  <c r="M897" i="10" s="1"/>
  <c r="N897" i="10" s="1"/>
  <c r="P897" i="10" s="1"/>
  <c r="K897" i="10"/>
  <c r="N896" i="10"/>
  <c r="P896" i="10" s="1"/>
  <c r="N895" i="13" l="1"/>
  <c r="P895" i="13" s="1"/>
  <c r="M896" i="13"/>
  <c r="O896" i="13" s="1"/>
  <c r="Q896" i="13" s="1"/>
  <c r="O897" i="10"/>
  <c r="Q897" i="10" s="1"/>
  <c r="L898" i="10"/>
  <c r="M898" i="10" s="1"/>
  <c r="N898" i="10" s="1"/>
  <c r="P898" i="10" s="1"/>
  <c r="K898" i="10"/>
  <c r="N896" i="13" l="1"/>
  <c r="P896" i="13" s="1"/>
  <c r="M897" i="13"/>
  <c r="N897" i="13" s="1"/>
  <c r="P897" i="13" s="1"/>
  <c r="O898" i="10"/>
  <c r="Q898" i="10" s="1"/>
  <c r="K899" i="10"/>
  <c r="L899" i="10"/>
  <c r="M899" i="10" s="1"/>
  <c r="O899" i="10" s="1"/>
  <c r="Q899" i="10" s="1"/>
  <c r="O897" i="13" l="1"/>
  <c r="Q897" i="13" s="1"/>
  <c r="M898" i="13"/>
  <c r="O898" i="13" s="1"/>
  <c r="Q898" i="13" s="1"/>
  <c r="L900" i="10"/>
  <c r="M900" i="10" s="1"/>
  <c r="O900" i="10" s="1"/>
  <c r="Q900" i="10" s="1"/>
  <c r="K900" i="10"/>
  <c r="N899" i="10"/>
  <c r="P899" i="10" s="1"/>
  <c r="N898" i="13" l="1"/>
  <c r="P898" i="13" s="1"/>
  <c r="M899" i="13"/>
  <c r="N899" i="13" s="1"/>
  <c r="P899" i="13" s="1"/>
  <c r="L901" i="10"/>
  <c r="M901" i="10" s="1"/>
  <c r="O901" i="10" s="1"/>
  <c r="Q901" i="10" s="1"/>
  <c r="K901" i="10"/>
  <c r="N900" i="10"/>
  <c r="P900" i="10" s="1"/>
  <c r="O899" i="13" l="1"/>
  <c r="Q899" i="13" s="1"/>
  <c r="M900" i="13"/>
  <c r="N901" i="10"/>
  <c r="P901" i="10" s="1"/>
  <c r="L902" i="10"/>
  <c r="M902" i="10" s="1"/>
  <c r="O902" i="10" s="1"/>
  <c r="Q902" i="10" s="1"/>
  <c r="K902" i="10"/>
  <c r="O900" i="13" l="1"/>
  <c r="Q900" i="13" s="1"/>
  <c r="M901" i="13"/>
  <c r="O901" i="13" s="1"/>
  <c r="Q901" i="13" s="1"/>
  <c r="N900" i="13"/>
  <c r="P900" i="13" s="1"/>
  <c r="N902" i="10"/>
  <c r="P902" i="10" s="1"/>
  <c r="K903" i="10"/>
  <c r="L903" i="10"/>
  <c r="M903" i="10" s="1"/>
  <c r="N901" i="13" l="1"/>
  <c r="P901" i="13" s="1"/>
  <c r="M902" i="13"/>
  <c r="N902" i="13" s="1"/>
  <c r="P902" i="13" s="1"/>
  <c r="L904" i="10"/>
  <c r="M904" i="10" s="1"/>
  <c r="N904" i="10" s="1"/>
  <c r="P904" i="10" s="1"/>
  <c r="K904" i="10"/>
  <c r="N903" i="10"/>
  <c r="P903" i="10" s="1"/>
  <c r="O903" i="10"/>
  <c r="Q903" i="10" s="1"/>
  <c r="O902" i="13" l="1"/>
  <c r="Q902" i="13" s="1"/>
  <c r="M903" i="13"/>
  <c r="O903" i="13" s="1"/>
  <c r="Q903" i="13" s="1"/>
  <c r="O904" i="10"/>
  <c r="Q904" i="10" s="1"/>
  <c r="L905" i="10"/>
  <c r="M905" i="10" s="1"/>
  <c r="O905" i="10" s="1"/>
  <c r="Q905" i="10" s="1"/>
  <c r="K905" i="10"/>
  <c r="N903" i="13" l="1"/>
  <c r="P903" i="13" s="1"/>
  <c r="M904" i="13"/>
  <c r="N904" i="13" s="1"/>
  <c r="P904" i="13" s="1"/>
  <c r="N905" i="10"/>
  <c r="P905" i="10" s="1"/>
  <c r="L906" i="10"/>
  <c r="M906" i="10" s="1"/>
  <c r="N906" i="10" s="1"/>
  <c r="P906" i="10" s="1"/>
  <c r="K906" i="10"/>
  <c r="M905" i="13" l="1"/>
  <c r="N905" i="13" s="1"/>
  <c r="P905" i="13" s="1"/>
  <c r="O904" i="13"/>
  <c r="Q904" i="13" s="1"/>
  <c r="K907" i="10"/>
  <c r="L907" i="10"/>
  <c r="M907" i="10" s="1"/>
  <c r="O907" i="10" s="1"/>
  <c r="Q907" i="10" s="1"/>
  <c r="O906" i="10"/>
  <c r="Q906" i="10" s="1"/>
  <c r="O905" i="13" l="1"/>
  <c r="Q905" i="13" s="1"/>
  <c r="M906" i="13"/>
  <c r="N906" i="13" s="1"/>
  <c r="P906" i="13" s="1"/>
  <c r="N907" i="10"/>
  <c r="P907" i="10" s="1"/>
  <c r="L908" i="10"/>
  <c r="M908" i="10" s="1"/>
  <c r="O908" i="10" s="1"/>
  <c r="Q908" i="10" s="1"/>
  <c r="K908" i="10"/>
  <c r="M907" i="13" l="1"/>
  <c r="N907" i="13"/>
  <c r="P907" i="13" s="1"/>
  <c r="O906" i="13"/>
  <c r="Q906" i="13" s="1"/>
  <c r="N908" i="10"/>
  <c r="P908" i="10" s="1"/>
  <c r="L909" i="10"/>
  <c r="M909" i="10" s="1"/>
  <c r="O909" i="10" s="1"/>
  <c r="Q909" i="10" s="1"/>
  <c r="K909" i="10"/>
  <c r="O907" i="13" l="1"/>
  <c r="Q907" i="13" s="1"/>
  <c r="M908" i="13"/>
  <c r="N908" i="13" s="1"/>
  <c r="P908" i="13" s="1"/>
  <c r="N909" i="10"/>
  <c r="P909" i="10" s="1"/>
  <c r="L910" i="10"/>
  <c r="M910" i="10" s="1"/>
  <c r="N910" i="10" s="1"/>
  <c r="P910" i="10" s="1"/>
  <c r="K910" i="10"/>
  <c r="O908" i="13" l="1"/>
  <c r="Q908" i="13" s="1"/>
  <c r="M909" i="13"/>
  <c r="K911" i="10"/>
  <c r="L911" i="10"/>
  <c r="M911" i="10" s="1"/>
  <c r="O911" i="10" s="1"/>
  <c r="Q911" i="10" s="1"/>
  <c r="O910" i="10"/>
  <c r="Q910" i="10" s="1"/>
  <c r="O909" i="13" l="1"/>
  <c r="Q909" i="13" s="1"/>
  <c r="M910" i="13"/>
  <c r="N910" i="13" s="1"/>
  <c r="P910" i="13" s="1"/>
  <c r="N909" i="13"/>
  <c r="P909" i="13" s="1"/>
  <c r="N911" i="10"/>
  <c r="P911" i="10" s="1"/>
  <c r="L912" i="10"/>
  <c r="M912" i="10" s="1"/>
  <c r="N912" i="10" s="1"/>
  <c r="P912" i="10" s="1"/>
  <c r="K912" i="10"/>
  <c r="O910" i="13" l="1"/>
  <c r="Q910" i="13" s="1"/>
  <c r="M911" i="13"/>
  <c r="L913" i="10"/>
  <c r="M913" i="10" s="1"/>
  <c r="N913" i="10" s="1"/>
  <c r="P913" i="10" s="1"/>
  <c r="K913" i="10"/>
  <c r="O912" i="10"/>
  <c r="Q912" i="10" s="1"/>
  <c r="N911" i="13" l="1"/>
  <c r="P911" i="13" s="1"/>
  <c r="M912" i="13"/>
  <c r="N912" i="13" s="1"/>
  <c r="P912" i="13" s="1"/>
  <c r="O911" i="13"/>
  <c r="Q911" i="13" s="1"/>
  <c r="L914" i="10"/>
  <c r="M914" i="10" s="1"/>
  <c r="O914" i="10" s="1"/>
  <c r="Q914" i="10" s="1"/>
  <c r="K914" i="10"/>
  <c r="O913" i="10"/>
  <c r="Q913" i="10" s="1"/>
  <c r="O912" i="13" l="1"/>
  <c r="Q912" i="13" s="1"/>
  <c r="M913" i="13"/>
  <c r="N913" i="13"/>
  <c r="P913" i="13" s="1"/>
  <c r="K915" i="10"/>
  <c r="L915" i="10"/>
  <c r="M915" i="10" s="1"/>
  <c r="O915" i="10" s="1"/>
  <c r="Q915" i="10" s="1"/>
  <c r="N914" i="10"/>
  <c r="P914" i="10" s="1"/>
  <c r="O913" i="13" l="1"/>
  <c r="Q913" i="13" s="1"/>
  <c r="M914" i="13"/>
  <c r="O914" i="13" s="1"/>
  <c r="Q914" i="13" s="1"/>
  <c r="N915" i="10"/>
  <c r="P915" i="10" s="1"/>
  <c r="L916" i="10"/>
  <c r="M916" i="10" s="1"/>
  <c r="O916" i="10" s="1"/>
  <c r="Q916" i="10" s="1"/>
  <c r="K916" i="10"/>
  <c r="N914" i="13" l="1"/>
  <c r="P914" i="13" s="1"/>
  <c r="M915" i="13"/>
  <c r="N915" i="13" s="1"/>
  <c r="P915" i="13" s="1"/>
  <c r="L917" i="10"/>
  <c r="M917" i="10" s="1"/>
  <c r="O917" i="10" s="1"/>
  <c r="Q917" i="10" s="1"/>
  <c r="K917" i="10"/>
  <c r="N916" i="10"/>
  <c r="P916" i="10" s="1"/>
  <c r="O915" i="13" l="1"/>
  <c r="Q915" i="13" s="1"/>
  <c r="M916" i="13"/>
  <c r="O916" i="13" s="1"/>
  <c r="Q916" i="13" s="1"/>
  <c r="N916" i="13"/>
  <c r="P916" i="13" s="1"/>
  <c r="L918" i="10"/>
  <c r="M918" i="10" s="1"/>
  <c r="N918" i="10" s="1"/>
  <c r="P918" i="10" s="1"/>
  <c r="K918" i="10"/>
  <c r="N917" i="10"/>
  <c r="P917" i="10" s="1"/>
  <c r="M917" i="13" l="1"/>
  <c r="N917" i="13" s="1"/>
  <c r="P917" i="13" s="1"/>
  <c r="O918" i="10"/>
  <c r="Q918" i="10" s="1"/>
  <c r="K919" i="10"/>
  <c r="L919" i="10"/>
  <c r="M919" i="10" s="1"/>
  <c r="O919" i="10" s="1"/>
  <c r="Q919" i="10" s="1"/>
  <c r="O917" i="13" l="1"/>
  <c r="Q917" i="13" s="1"/>
  <c r="M918" i="13"/>
  <c r="O918" i="13" s="1"/>
  <c r="Q918" i="13" s="1"/>
  <c r="L920" i="10"/>
  <c r="M920" i="10" s="1"/>
  <c r="O920" i="10" s="1"/>
  <c r="Q920" i="10" s="1"/>
  <c r="K920" i="10"/>
  <c r="N919" i="10"/>
  <c r="P919" i="10" s="1"/>
  <c r="N918" i="13" l="1"/>
  <c r="P918" i="13" s="1"/>
  <c r="M919" i="13"/>
  <c r="L921" i="10"/>
  <c r="M921" i="10" s="1"/>
  <c r="O921" i="10" s="1"/>
  <c r="Q921" i="10" s="1"/>
  <c r="K921" i="10"/>
  <c r="N920" i="10"/>
  <c r="P920" i="10" s="1"/>
  <c r="N919" i="13" l="1"/>
  <c r="P919" i="13" s="1"/>
  <c r="M920" i="13"/>
  <c r="O920" i="13" s="1"/>
  <c r="Q920" i="13" s="1"/>
  <c r="N920" i="13"/>
  <c r="P920" i="13" s="1"/>
  <c r="O919" i="13"/>
  <c r="Q919" i="13" s="1"/>
  <c r="N921" i="10"/>
  <c r="P921" i="10" s="1"/>
  <c r="L922" i="10"/>
  <c r="M922" i="10" s="1"/>
  <c r="N922" i="10" s="1"/>
  <c r="P922" i="10" s="1"/>
  <c r="K922" i="10"/>
  <c r="M921" i="13" l="1"/>
  <c r="N921" i="13" s="1"/>
  <c r="P921" i="13" s="1"/>
  <c r="K923" i="10"/>
  <c r="L923" i="10"/>
  <c r="M923" i="10" s="1"/>
  <c r="O923" i="10" s="1"/>
  <c r="Q923" i="10" s="1"/>
  <c r="O922" i="10"/>
  <c r="Q922" i="10" s="1"/>
  <c r="O921" i="13" l="1"/>
  <c r="Q921" i="13" s="1"/>
  <c r="M922" i="13"/>
  <c r="N922" i="13" s="1"/>
  <c r="P922" i="13" s="1"/>
  <c r="N923" i="10"/>
  <c r="P923" i="10" s="1"/>
  <c r="L924" i="10"/>
  <c r="M924" i="10" s="1"/>
  <c r="O924" i="10" s="1"/>
  <c r="Q924" i="10" s="1"/>
  <c r="K924" i="10"/>
  <c r="O922" i="13" l="1"/>
  <c r="Q922" i="13" s="1"/>
  <c r="M923" i="13"/>
  <c r="N924" i="10"/>
  <c r="P924" i="10" s="1"/>
  <c r="L925" i="10"/>
  <c r="M925" i="10" s="1"/>
  <c r="O925" i="10" s="1"/>
  <c r="Q925" i="10" s="1"/>
  <c r="K925" i="10"/>
  <c r="O923" i="13" l="1"/>
  <c r="Q923" i="13" s="1"/>
  <c r="M924" i="13"/>
  <c r="N924" i="13" s="1"/>
  <c r="P924" i="13" s="1"/>
  <c r="N923" i="13"/>
  <c r="P923" i="13" s="1"/>
  <c r="N925" i="10"/>
  <c r="P925" i="10" s="1"/>
  <c r="L926" i="10"/>
  <c r="M926" i="10" s="1"/>
  <c r="N926" i="10" s="1"/>
  <c r="P926" i="10" s="1"/>
  <c r="K926" i="10"/>
  <c r="O924" i="13" l="1"/>
  <c r="Q924" i="13" s="1"/>
  <c r="M925" i="13"/>
  <c r="K927" i="10"/>
  <c r="L927" i="10"/>
  <c r="M927" i="10" s="1"/>
  <c r="O927" i="10" s="1"/>
  <c r="Q927" i="10" s="1"/>
  <c r="O926" i="10"/>
  <c r="Q926" i="10" s="1"/>
  <c r="O925" i="13" l="1"/>
  <c r="Q925" i="13" s="1"/>
  <c r="M926" i="13"/>
  <c r="N926" i="13" s="1"/>
  <c r="P926" i="13" s="1"/>
  <c r="O926" i="13"/>
  <c r="Q926" i="13" s="1"/>
  <c r="N925" i="13"/>
  <c r="P925" i="13" s="1"/>
  <c r="N927" i="10"/>
  <c r="P927" i="10" s="1"/>
  <c r="L928" i="10"/>
  <c r="M928" i="10" s="1"/>
  <c r="O928" i="10" s="1"/>
  <c r="Q928" i="10" s="1"/>
  <c r="K928" i="10"/>
  <c r="M927" i="13" l="1"/>
  <c r="O927" i="13" s="1"/>
  <c r="Q927" i="13" s="1"/>
  <c r="N928" i="10"/>
  <c r="P928" i="10" s="1"/>
  <c r="L929" i="10"/>
  <c r="M929" i="10" s="1"/>
  <c r="O929" i="10" s="1"/>
  <c r="Q929" i="10" s="1"/>
  <c r="K929" i="10"/>
  <c r="N927" i="13" l="1"/>
  <c r="P927" i="13" s="1"/>
  <c r="M928" i="13"/>
  <c r="O928" i="13" s="1"/>
  <c r="Q928" i="13" s="1"/>
  <c r="N928" i="13"/>
  <c r="P928" i="13" s="1"/>
  <c r="N929" i="10"/>
  <c r="P929" i="10" s="1"/>
  <c r="L930" i="10"/>
  <c r="M930" i="10" s="1"/>
  <c r="N930" i="10" s="1"/>
  <c r="P930" i="10" s="1"/>
  <c r="K930" i="10"/>
  <c r="M929" i="13" l="1"/>
  <c r="N929" i="13" s="1"/>
  <c r="P929" i="13" s="1"/>
  <c r="K931" i="10"/>
  <c r="L931" i="10"/>
  <c r="M931" i="10" s="1"/>
  <c r="O931" i="10" s="1"/>
  <c r="Q931" i="10" s="1"/>
  <c r="O930" i="10"/>
  <c r="Q930" i="10" s="1"/>
  <c r="O929" i="13" l="1"/>
  <c r="Q929" i="13" s="1"/>
  <c r="M930" i="13"/>
  <c r="N930" i="13" s="1"/>
  <c r="P930" i="13" s="1"/>
  <c r="N931" i="10"/>
  <c r="P931" i="10" s="1"/>
  <c r="L932" i="10"/>
  <c r="M932" i="10" s="1"/>
  <c r="O932" i="10" s="1"/>
  <c r="Q932" i="10" s="1"/>
  <c r="K932" i="10"/>
  <c r="O930" i="13" l="1"/>
  <c r="Q930" i="13" s="1"/>
  <c r="M931" i="13"/>
  <c r="L933" i="10"/>
  <c r="M933" i="10" s="1"/>
  <c r="O933" i="10" s="1"/>
  <c r="Q933" i="10" s="1"/>
  <c r="K933" i="10"/>
  <c r="N932" i="10"/>
  <c r="P932" i="10" s="1"/>
  <c r="O931" i="13" l="1"/>
  <c r="Q931" i="13" s="1"/>
  <c r="M932" i="13"/>
  <c r="O932" i="13" s="1"/>
  <c r="Q932" i="13" s="1"/>
  <c r="N931" i="13"/>
  <c r="P931" i="13" s="1"/>
  <c r="L934" i="10"/>
  <c r="M934" i="10" s="1"/>
  <c r="N934" i="10" s="1"/>
  <c r="P934" i="10" s="1"/>
  <c r="K934" i="10"/>
  <c r="N933" i="10"/>
  <c r="P933" i="10" s="1"/>
  <c r="N932" i="13" l="1"/>
  <c r="P932" i="13" s="1"/>
  <c r="M933" i="13"/>
  <c r="N933" i="13" s="1"/>
  <c r="P933" i="13" s="1"/>
  <c r="O934" i="10"/>
  <c r="Q934" i="10" s="1"/>
  <c r="K935" i="10"/>
  <c r="L935" i="10"/>
  <c r="M935" i="10" s="1"/>
  <c r="N935" i="10" s="1"/>
  <c r="P935" i="10" s="1"/>
  <c r="O933" i="13" l="1"/>
  <c r="Q933" i="13" s="1"/>
  <c r="M934" i="13"/>
  <c r="O934" i="13" s="1"/>
  <c r="Q934" i="13" s="1"/>
  <c r="O935" i="10"/>
  <c r="Q935" i="10" s="1"/>
  <c r="L936" i="10"/>
  <c r="M936" i="10" s="1"/>
  <c r="O936" i="10" s="1"/>
  <c r="Q936" i="10" s="1"/>
  <c r="K936" i="10"/>
  <c r="M935" i="13" l="1"/>
  <c r="O935" i="13" s="1"/>
  <c r="Q935" i="13" s="1"/>
  <c r="N934" i="13"/>
  <c r="P934" i="13" s="1"/>
  <c r="N936" i="10"/>
  <c r="P936" i="10" s="1"/>
  <c r="L937" i="10"/>
  <c r="M937" i="10" s="1"/>
  <c r="O937" i="10" s="1"/>
  <c r="Q937" i="10" s="1"/>
  <c r="K937" i="10"/>
  <c r="N935" i="13" l="1"/>
  <c r="P935" i="13" s="1"/>
  <c r="M936" i="13"/>
  <c r="N936" i="13" s="1"/>
  <c r="P936" i="13" s="1"/>
  <c r="N937" i="10"/>
  <c r="P937" i="10" s="1"/>
  <c r="L938" i="10"/>
  <c r="M938" i="10" s="1"/>
  <c r="N938" i="10" s="1"/>
  <c r="P938" i="10" s="1"/>
  <c r="K938" i="10"/>
  <c r="M937" i="13" l="1"/>
  <c r="N937" i="13"/>
  <c r="P937" i="13" s="1"/>
  <c r="O936" i="13"/>
  <c r="Q936" i="13" s="1"/>
  <c r="O938" i="10"/>
  <c r="Q938" i="10" s="1"/>
  <c r="K939" i="10"/>
  <c r="L939" i="10"/>
  <c r="M939" i="10" s="1"/>
  <c r="O939" i="10" s="1"/>
  <c r="Q939" i="10" s="1"/>
  <c r="O937" i="13" l="1"/>
  <c r="Q937" i="13" s="1"/>
  <c r="M938" i="13"/>
  <c r="N938" i="13" s="1"/>
  <c r="P938" i="13" s="1"/>
  <c r="L940" i="10"/>
  <c r="M940" i="10" s="1"/>
  <c r="N940" i="10" s="1"/>
  <c r="P940" i="10" s="1"/>
  <c r="K940" i="10"/>
  <c r="N939" i="10"/>
  <c r="P939" i="10" s="1"/>
  <c r="O938" i="13" l="1"/>
  <c r="Q938" i="13" s="1"/>
  <c r="M939" i="13"/>
  <c r="O940" i="10"/>
  <c r="Q940" i="10" s="1"/>
  <c r="L941" i="10"/>
  <c r="M941" i="10" s="1"/>
  <c r="O941" i="10" s="1"/>
  <c r="Q941" i="10" s="1"/>
  <c r="K941" i="10"/>
  <c r="O939" i="13" l="1"/>
  <c r="Q939" i="13" s="1"/>
  <c r="M940" i="13"/>
  <c r="N940" i="13" s="1"/>
  <c r="P940" i="13" s="1"/>
  <c r="N939" i="13"/>
  <c r="P939" i="13" s="1"/>
  <c r="N941" i="10"/>
  <c r="P941" i="10" s="1"/>
  <c r="L942" i="10"/>
  <c r="M942" i="10" s="1"/>
  <c r="N942" i="10" s="1"/>
  <c r="P942" i="10" s="1"/>
  <c r="K942" i="10"/>
  <c r="O940" i="13" l="1"/>
  <c r="Q940" i="13" s="1"/>
  <c r="M941" i="13"/>
  <c r="K943" i="10"/>
  <c r="L943" i="10"/>
  <c r="M943" i="10" s="1"/>
  <c r="O943" i="10" s="1"/>
  <c r="Q943" i="10" s="1"/>
  <c r="O942" i="10"/>
  <c r="Q942" i="10" s="1"/>
  <c r="O941" i="13" l="1"/>
  <c r="Q941" i="13" s="1"/>
  <c r="M942" i="13"/>
  <c r="N942" i="13" s="1"/>
  <c r="P942" i="13" s="1"/>
  <c r="N941" i="13"/>
  <c r="P941" i="13" s="1"/>
  <c r="N943" i="10"/>
  <c r="P943" i="10" s="1"/>
  <c r="L944" i="10"/>
  <c r="M944" i="10" s="1"/>
  <c r="O944" i="10" s="1"/>
  <c r="Q944" i="10" s="1"/>
  <c r="K944" i="10"/>
  <c r="O942" i="13" l="1"/>
  <c r="Q942" i="13" s="1"/>
  <c r="M943" i="13"/>
  <c r="O943" i="13" s="1"/>
  <c r="Q943" i="13" s="1"/>
  <c r="L945" i="10"/>
  <c r="M945" i="10" s="1"/>
  <c r="O945" i="10" s="1"/>
  <c r="Q945" i="10" s="1"/>
  <c r="K945" i="10"/>
  <c r="N944" i="10"/>
  <c r="P944" i="10" s="1"/>
  <c r="N943" i="13" l="1"/>
  <c r="P943" i="13" s="1"/>
  <c r="M944" i="13"/>
  <c r="L946" i="10"/>
  <c r="M946" i="10" s="1"/>
  <c r="N946" i="10" s="1"/>
  <c r="P946" i="10" s="1"/>
  <c r="K946" i="10"/>
  <c r="N945" i="10"/>
  <c r="P945" i="10" s="1"/>
  <c r="N944" i="13" l="1"/>
  <c r="P944" i="13" s="1"/>
  <c r="M945" i="13"/>
  <c r="N945" i="13" s="1"/>
  <c r="P945" i="13" s="1"/>
  <c r="O944" i="13"/>
  <c r="Q944" i="13" s="1"/>
  <c r="O946" i="10"/>
  <c r="Q946" i="10" s="1"/>
  <c r="K947" i="10"/>
  <c r="L947" i="10"/>
  <c r="M947" i="10" s="1"/>
  <c r="N947" i="10" s="1"/>
  <c r="P947" i="10" s="1"/>
  <c r="O945" i="13" l="1"/>
  <c r="Q945" i="13" s="1"/>
  <c r="M946" i="13"/>
  <c r="N946" i="13" s="1"/>
  <c r="P946" i="13" s="1"/>
  <c r="O947" i="10"/>
  <c r="Q947" i="10" s="1"/>
  <c r="L948" i="10"/>
  <c r="M948" i="10" s="1"/>
  <c r="N948" i="10" s="1"/>
  <c r="P948" i="10" s="1"/>
  <c r="K948" i="10"/>
  <c r="O946" i="13" l="1"/>
  <c r="Q946" i="13" s="1"/>
  <c r="M947" i="13"/>
  <c r="N947" i="13" s="1"/>
  <c r="P947" i="13" s="1"/>
  <c r="L949" i="10"/>
  <c r="M949" i="10" s="1"/>
  <c r="N949" i="10" s="1"/>
  <c r="P949" i="10" s="1"/>
  <c r="K949" i="10"/>
  <c r="O948" i="10"/>
  <c r="Q948" i="10" s="1"/>
  <c r="O947" i="13" l="1"/>
  <c r="Q947" i="13" s="1"/>
  <c r="M948" i="13"/>
  <c r="N948" i="13" s="1"/>
  <c r="P948" i="13" s="1"/>
  <c r="O949" i="10"/>
  <c r="Q949" i="10" s="1"/>
  <c r="L950" i="10"/>
  <c r="M950" i="10" s="1"/>
  <c r="K950" i="10"/>
  <c r="O948" i="13" l="1"/>
  <c r="Q948" i="13" s="1"/>
  <c r="M949" i="13"/>
  <c r="N949" i="13" s="1"/>
  <c r="P949" i="13" s="1"/>
  <c r="K951" i="10"/>
  <c r="L951" i="10"/>
  <c r="M951" i="10" s="1"/>
  <c r="O951" i="10" s="1"/>
  <c r="Q951" i="10" s="1"/>
  <c r="O950" i="10"/>
  <c r="Q950" i="10" s="1"/>
  <c r="N950" i="10"/>
  <c r="P950" i="10" s="1"/>
  <c r="O949" i="13" l="1"/>
  <c r="Q949" i="13" s="1"/>
  <c r="M950" i="13"/>
  <c r="N951" i="10"/>
  <c r="P951" i="10" s="1"/>
  <c r="L952" i="10"/>
  <c r="M952" i="10" s="1"/>
  <c r="O952" i="10" s="1"/>
  <c r="Q952" i="10" s="1"/>
  <c r="K952" i="10"/>
  <c r="N950" i="13" l="1"/>
  <c r="P950" i="13" s="1"/>
  <c r="M951" i="13"/>
  <c r="O951" i="13"/>
  <c r="Q951" i="13" s="1"/>
  <c r="N951" i="13"/>
  <c r="P951" i="13" s="1"/>
  <c r="O950" i="13"/>
  <c r="Q950" i="13" s="1"/>
  <c r="N952" i="10"/>
  <c r="P952" i="10" s="1"/>
  <c r="L953" i="10"/>
  <c r="M953" i="10" s="1"/>
  <c r="O953" i="10" s="1"/>
  <c r="Q953" i="10" s="1"/>
  <c r="K953" i="10"/>
  <c r="M952" i="13" l="1"/>
  <c r="O952" i="13" s="1"/>
  <c r="Q952" i="13" s="1"/>
  <c r="N953" i="10"/>
  <c r="P953" i="10" s="1"/>
  <c r="L954" i="10"/>
  <c r="M954" i="10" s="1"/>
  <c r="N954" i="10" s="1"/>
  <c r="P954" i="10" s="1"/>
  <c r="K954" i="10"/>
  <c r="N952" i="13" l="1"/>
  <c r="P952" i="13" s="1"/>
  <c r="M953" i="13"/>
  <c r="N953" i="13" s="1"/>
  <c r="P953" i="13" s="1"/>
  <c r="K955" i="10"/>
  <c r="L955" i="10"/>
  <c r="M955" i="10" s="1"/>
  <c r="O955" i="10" s="1"/>
  <c r="Q955" i="10" s="1"/>
  <c r="O954" i="10"/>
  <c r="Q954" i="10" s="1"/>
  <c r="O953" i="13" l="1"/>
  <c r="Q953" i="13" s="1"/>
  <c r="M954" i="13"/>
  <c r="N954" i="13"/>
  <c r="P954" i="13" s="1"/>
  <c r="N955" i="10"/>
  <c r="P955" i="10" s="1"/>
  <c r="L956" i="10"/>
  <c r="M956" i="10" s="1"/>
  <c r="O956" i="10" s="1"/>
  <c r="Q956" i="10" s="1"/>
  <c r="K956" i="10"/>
  <c r="O954" i="13" l="1"/>
  <c r="Q954" i="13" s="1"/>
  <c r="M955" i="13"/>
  <c r="N956" i="10"/>
  <c r="P956" i="10" s="1"/>
  <c r="L957" i="10"/>
  <c r="M957" i="10" s="1"/>
  <c r="O957" i="10" s="1"/>
  <c r="Q957" i="10" s="1"/>
  <c r="K957" i="10"/>
  <c r="O955" i="13" l="1"/>
  <c r="Q955" i="13" s="1"/>
  <c r="M956" i="13"/>
  <c r="N956" i="13" s="1"/>
  <c r="P956" i="13" s="1"/>
  <c r="N955" i="13"/>
  <c r="P955" i="13" s="1"/>
  <c r="N957" i="10"/>
  <c r="P957" i="10" s="1"/>
  <c r="L958" i="10"/>
  <c r="M958" i="10" s="1"/>
  <c r="N958" i="10" s="1"/>
  <c r="P958" i="10" s="1"/>
  <c r="K958" i="10"/>
  <c r="O956" i="13" l="1"/>
  <c r="Q956" i="13" s="1"/>
  <c r="M957" i="13"/>
  <c r="N957" i="13"/>
  <c r="P957" i="13" s="1"/>
  <c r="O958" i="10"/>
  <c r="Q958" i="10" s="1"/>
  <c r="K959" i="10"/>
  <c r="L959" i="10"/>
  <c r="M959" i="10" s="1"/>
  <c r="O959" i="10" s="1"/>
  <c r="Q959" i="10" s="1"/>
  <c r="O957" i="13" l="1"/>
  <c r="Q957" i="13" s="1"/>
  <c r="M958" i="13"/>
  <c r="N958" i="13" s="1"/>
  <c r="P958" i="13" s="1"/>
  <c r="L960" i="10"/>
  <c r="M960" i="10" s="1"/>
  <c r="O960" i="10" s="1"/>
  <c r="Q960" i="10" s="1"/>
  <c r="K960" i="10"/>
  <c r="N959" i="10"/>
  <c r="P959" i="10" s="1"/>
  <c r="O958" i="13" l="1"/>
  <c r="Q958" i="13" s="1"/>
  <c r="M959" i="13"/>
  <c r="L961" i="10"/>
  <c r="M961" i="10" s="1"/>
  <c r="N961" i="10" s="1"/>
  <c r="P961" i="10" s="1"/>
  <c r="K961" i="10"/>
  <c r="N960" i="10"/>
  <c r="P960" i="10" s="1"/>
  <c r="N959" i="13" l="1"/>
  <c r="P959" i="13" s="1"/>
  <c r="M960" i="13"/>
  <c r="O960" i="13" s="1"/>
  <c r="Q960" i="13" s="1"/>
  <c r="O959" i="13"/>
  <c r="Q959" i="13" s="1"/>
  <c r="L962" i="10"/>
  <c r="M962" i="10" s="1"/>
  <c r="O962" i="10" s="1"/>
  <c r="Q962" i="10" s="1"/>
  <c r="K962" i="10"/>
  <c r="O961" i="10"/>
  <c r="Q961" i="10" s="1"/>
  <c r="N960" i="13" l="1"/>
  <c r="P960" i="13" s="1"/>
  <c r="M961" i="13"/>
  <c r="O961" i="13"/>
  <c r="Q961" i="13" s="1"/>
  <c r="N961" i="13"/>
  <c r="P961" i="13" s="1"/>
  <c r="K963" i="10"/>
  <c r="L963" i="10"/>
  <c r="M963" i="10" s="1"/>
  <c r="N963" i="10" s="1"/>
  <c r="P963" i="10" s="1"/>
  <c r="N962" i="10"/>
  <c r="P962" i="10" s="1"/>
  <c r="M962" i="13" l="1"/>
  <c r="N962" i="13" s="1"/>
  <c r="P962" i="13" s="1"/>
  <c r="L964" i="10"/>
  <c r="M964" i="10" s="1"/>
  <c r="N964" i="10" s="1"/>
  <c r="P964" i="10" s="1"/>
  <c r="K964" i="10"/>
  <c r="O963" i="10"/>
  <c r="Q963" i="10" s="1"/>
  <c r="O962" i="13" l="1"/>
  <c r="Q962" i="13" s="1"/>
  <c r="M963" i="13"/>
  <c r="N963" i="13" s="1"/>
  <c r="P963" i="13" s="1"/>
  <c r="O964" i="10"/>
  <c r="Q964" i="10" s="1"/>
  <c r="L965" i="10"/>
  <c r="M965" i="10" s="1"/>
  <c r="K965" i="10"/>
  <c r="O963" i="13" l="1"/>
  <c r="Q963" i="13" s="1"/>
  <c r="M964" i="13"/>
  <c r="N964" i="13"/>
  <c r="P964" i="13" s="1"/>
  <c r="L966" i="10"/>
  <c r="M966" i="10" s="1"/>
  <c r="O966" i="10" s="1"/>
  <c r="Q966" i="10" s="1"/>
  <c r="K966" i="10"/>
  <c r="N965" i="10"/>
  <c r="P965" i="10" s="1"/>
  <c r="O965" i="10"/>
  <c r="Q965" i="10" s="1"/>
  <c r="O964" i="13" l="1"/>
  <c r="Q964" i="13" s="1"/>
  <c r="M965" i="13"/>
  <c r="K967" i="10"/>
  <c r="L967" i="10"/>
  <c r="M967" i="10" s="1"/>
  <c r="O967" i="10" s="1"/>
  <c r="Q967" i="10" s="1"/>
  <c r="N966" i="10"/>
  <c r="P966" i="10" s="1"/>
  <c r="O965" i="13" l="1"/>
  <c r="Q965" i="13" s="1"/>
  <c r="M966" i="13"/>
  <c r="N966" i="13" s="1"/>
  <c r="P966" i="13" s="1"/>
  <c r="O966" i="13"/>
  <c r="Q966" i="13" s="1"/>
  <c r="N965" i="13"/>
  <c r="P965" i="13" s="1"/>
  <c r="N967" i="10"/>
  <c r="P967" i="10" s="1"/>
  <c r="L968" i="10"/>
  <c r="M968" i="10" s="1"/>
  <c r="O968" i="10" s="1"/>
  <c r="Q968" i="10" s="1"/>
  <c r="K968" i="10"/>
  <c r="M967" i="13" l="1"/>
  <c r="O967" i="13" s="1"/>
  <c r="Q967" i="13" s="1"/>
  <c r="L969" i="10"/>
  <c r="M969" i="10" s="1"/>
  <c r="O969" i="10" s="1"/>
  <c r="Q969" i="10" s="1"/>
  <c r="K969" i="10"/>
  <c r="N968" i="10"/>
  <c r="P968" i="10" s="1"/>
  <c r="N967" i="13" l="1"/>
  <c r="P967" i="13" s="1"/>
  <c r="M968" i="13"/>
  <c r="L970" i="10"/>
  <c r="M970" i="10" s="1"/>
  <c r="N970" i="10" s="1"/>
  <c r="P970" i="10" s="1"/>
  <c r="K970" i="10"/>
  <c r="N969" i="10"/>
  <c r="P969" i="10" s="1"/>
  <c r="N968" i="13" l="1"/>
  <c r="P968" i="13" s="1"/>
  <c r="M969" i="13"/>
  <c r="N969" i="13" s="1"/>
  <c r="P969" i="13" s="1"/>
  <c r="O968" i="13"/>
  <c r="Q968" i="13" s="1"/>
  <c r="O970" i="10"/>
  <c r="Q970" i="10" s="1"/>
  <c r="K971" i="10"/>
  <c r="L971" i="10"/>
  <c r="M971" i="10" s="1"/>
  <c r="N971" i="10" s="1"/>
  <c r="P971" i="10" s="1"/>
  <c r="O969" i="13" l="1"/>
  <c r="Q969" i="13" s="1"/>
  <c r="M970" i="13"/>
  <c r="L972" i="10"/>
  <c r="M972" i="10" s="1"/>
  <c r="O972" i="10" s="1"/>
  <c r="Q972" i="10" s="1"/>
  <c r="K972" i="10"/>
  <c r="O971" i="10"/>
  <c r="Q971" i="10" s="1"/>
  <c r="O970" i="13" l="1"/>
  <c r="Q970" i="13" s="1"/>
  <c r="M971" i="13"/>
  <c r="N971" i="13" s="1"/>
  <c r="P971" i="13" s="1"/>
  <c r="N970" i="13"/>
  <c r="P970" i="13" s="1"/>
  <c r="N972" i="10"/>
  <c r="P972" i="10" s="1"/>
  <c r="L973" i="10"/>
  <c r="M973" i="10" s="1"/>
  <c r="O973" i="10" s="1"/>
  <c r="Q973" i="10" s="1"/>
  <c r="K973" i="10"/>
  <c r="O971" i="13" l="1"/>
  <c r="Q971" i="13" s="1"/>
  <c r="M972" i="13"/>
  <c r="N972" i="13" s="1"/>
  <c r="P972" i="13" s="1"/>
  <c r="L974" i="10"/>
  <c r="M974" i="10" s="1"/>
  <c r="O974" i="10" s="1"/>
  <c r="Q974" i="10" s="1"/>
  <c r="K974" i="10"/>
  <c r="N973" i="10"/>
  <c r="P973" i="10" s="1"/>
  <c r="O972" i="13" l="1"/>
  <c r="Q972" i="13" s="1"/>
  <c r="M973" i="13"/>
  <c r="N973" i="13" s="1"/>
  <c r="P973" i="13" s="1"/>
  <c r="N974" i="10"/>
  <c r="P974" i="10" s="1"/>
  <c r="K975" i="10"/>
  <c r="L975" i="10"/>
  <c r="M975" i="10" s="1"/>
  <c r="N975" i="10" s="1"/>
  <c r="P975" i="10" s="1"/>
  <c r="O973" i="13" l="1"/>
  <c r="Q973" i="13" s="1"/>
  <c r="M974" i="13"/>
  <c r="O974" i="13" s="1"/>
  <c r="Q974" i="13" s="1"/>
  <c r="O975" i="10"/>
  <c r="Q975" i="10" s="1"/>
  <c r="L976" i="10"/>
  <c r="M976" i="10" s="1"/>
  <c r="O976" i="10" s="1"/>
  <c r="Q976" i="10" s="1"/>
  <c r="K976" i="10"/>
  <c r="N974" i="13" l="1"/>
  <c r="P974" i="13" s="1"/>
  <c r="M975" i="13"/>
  <c r="O975" i="13" s="1"/>
  <c r="Q975" i="13" s="1"/>
  <c r="N976" i="10"/>
  <c r="P976" i="10" s="1"/>
  <c r="L977" i="10"/>
  <c r="M977" i="10" s="1"/>
  <c r="O977" i="10" s="1"/>
  <c r="Q977" i="10" s="1"/>
  <c r="K977" i="10"/>
  <c r="N975" i="13" l="1"/>
  <c r="P975" i="13" s="1"/>
  <c r="M976" i="13"/>
  <c r="O976" i="13" s="1"/>
  <c r="Q976" i="13" s="1"/>
  <c r="N977" i="10"/>
  <c r="P977" i="10" s="1"/>
  <c r="L978" i="10"/>
  <c r="M978" i="10" s="1"/>
  <c r="N978" i="10" s="1"/>
  <c r="P978" i="10" s="1"/>
  <c r="K978" i="10"/>
  <c r="N976" i="13" l="1"/>
  <c r="P976" i="13" s="1"/>
  <c r="M977" i="13"/>
  <c r="N977" i="13" s="1"/>
  <c r="P977" i="13" s="1"/>
  <c r="O978" i="10"/>
  <c r="Q978" i="10" s="1"/>
  <c r="K979" i="10"/>
  <c r="L979" i="10"/>
  <c r="M979" i="10" s="1"/>
  <c r="N979" i="10" s="1"/>
  <c r="P979" i="10" s="1"/>
  <c r="O977" i="13" l="1"/>
  <c r="Q977" i="13" s="1"/>
  <c r="M978" i="13"/>
  <c r="O979" i="10"/>
  <c r="Q979" i="10" s="1"/>
  <c r="L980" i="10"/>
  <c r="M980" i="10" s="1"/>
  <c r="N980" i="10" s="1"/>
  <c r="P980" i="10" s="1"/>
  <c r="K980" i="10"/>
  <c r="O978" i="13" l="1"/>
  <c r="Q978" i="13" s="1"/>
  <c r="M979" i="13"/>
  <c r="N979" i="13" s="1"/>
  <c r="P979" i="13" s="1"/>
  <c r="N978" i="13"/>
  <c r="P978" i="13" s="1"/>
  <c r="L981" i="10"/>
  <c r="M981" i="10" s="1"/>
  <c r="N981" i="10" s="1"/>
  <c r="P981" i="10" s="1"/>
  <c r="K981" i="10"/>
  <c r="O980" i="10"/>
  <c r="Q980" i="10" s="1"/>
  <c r="O979" i="13" l="1"/>
  <c r="Q979" i="13" s="1"/>
  <c r="M980" i="13"/>
  <c r="O980" i="13" s="1"/>
  <c r="Q980" i="13" s="1"/>
  <c r="O981" i="10"/>
  <c r="Q981" i="10" s="1"/>
  <c r="L982" i="10"/>
  <c r="M982" i="10" s="1"/>
  <c r="O982" i="10" s="1"/>
  <c r="Q982" i="10" s="1"/>
  <c r="K982" i="10"/>
  <c r="M981" i="13" l="1"/>
  <c r="N981" i="13" s="1"/>
  <c r="P981" i="13" s="1"/>
  <c r="N980" i="13"/>
  <c r="P980" i="13" s="1"/>
  <c r="K983" i="10"/>
  <c r="L983" i="10"/>
  <c r="M983" i="10" s="1"/>
  <c r="N983" i="10" s="1"/>
  <c r="P983" i="10" s="1"/>
  <c r="N982" i="10"/>
  <c r="P982" i="10" s="1"/>
  <c r="O981" i="13" l="1"/>
  <c r="Q981" i="13" s="1"/>
  <c r="M982" i="13"/>
  <c r="O983" i="10"/>
  <c r="Q983" i="10" s="1"/>
  <c r="L984" i="10"/>
  <c r="M984" i="10" s="1"/>
  <c r="N984" i="10" s="1"/>
  <c r="P984" i="10" s="1"/>
  <c r="K984" i="10"/>
  <c r="N982" i="13" l="1"/>
  <c r="P982" i="13" s="1"/>
  <c r="M983" i="13"/>
  <c r="N983" i="13" s="1"/>
  <c r="P983" i="13" s="1"/>
  <c r="O982" i="13"/>
  <c r="Q982" i="13" s="1"/>
  <c r="O984" i="10"/>
  <c r="Q984" i="10" s="1"/>
  <c r="L985" i="10"/>
  <c r="M985" i="10" s="1"/>
  <c r="O985" i="10" s="1"/>
  <c r="Q985" i="10" s="1"/>
  <c r="K985" i="10"/>
  <c r="O983" i="13" l="1"/>
  <c r="Q983" i="13" s="1"/>
  <c r="M984" i="13"/>
  <c r="O984" i="13" s="1"/>
  <c r="Q984" i="13" s="1"/>
  <c r="L986" i="10"/>
  <c r="M986" i="10" s="1"/>
  <c r="N986" i="10" s="1"/>
  <c r="P986" i="10" s="1"/>
  <c r="K986" i="10"/>
  <c r="N985" i="10"/>
  <c r="P985" i="10" s="1"/>
  <c r="N984" i="13" l="1"/>
  <c r="P984" i="13" s="1"/>
  <c r="M985" i="13"/>
  <c r="N985" i="13" s="1"/>
  <c r="P985" i="13" s="1"/>
  <c r="K987" i="10"/>
  <c r="L987" i="10"/>
  <c r="M987" i="10" s="1"/>
  <c r="N987" i="10" s="1"/>
  <c r="P987" i="10" s="1"/>
  <c r="O986" i="10"/>
  <c r="Q986" i="10" s="1"/>
  <c r="O985" i="13" l="1"/>
  <c r="Q985" i="13" s="1"/>
  <c r="M986" i="13"/>
  <c r="O987" i="10"/>
  <c r="Q987" i="10" s="1"/>
  <c r="L988" i="10"/>
  <c r="M988" i="10" s="1"/>
  <c r="N988" i="10" s="1"/>
  <c r="P988" i="10" s="1"/>
  <c r="K988" i="10"/>
  <c r="O986" i="13" l="1"/>
  <c r="Q986" i="13" s="1"/>
  <c r="M987" i="13"/>
  <c r="N987" i="13" s="1"/>
  <c r="P987" i="13" s="1"/>
  <c r="N986" i="13"/>
  <c r="P986" i="13" s="1"/>
  <c r="O988" i="10"/>
  <c r="Q988" i="10" s="1"/>
  <c r="L989" i="10"/>
  <c r="M989" i="10" s="1"/>
  <c r="O989" i="10" s="1"/>
  <c r="Q989" i="10" s="1"/>
  <c r="K989" i="10"/>
  <c r="O987" i="13" l="1"/>
  <c r="Q987" i="13" s="1"/>
  <c r="M988" i="13"/>
  <c r="L990" i="10"/>
  <c r="M990" i="10" s="1"/>
  <c r="N990" i="10" s="1"/>
  <c r="P990" i="10" s="1"/>
  <c r="K990" i="10"/>
  <c r="N989" i="10"/>
  <c r="P989" i="10" s="1"/>
  <c r="O988" i="13" l="1"/>
  <c r="Q988" i="13" s="1"/>
  <c r="M989" i="13"/>
  <c r="O989" i="13" s="1"/>
  <c r="Q989" i="13" s="1"/>
  <c r="N988" i="13"/>
  <c r="P988" i="13" s="1"/>
  <c r="K991" i="10"/>
  <c r="L991" i="10"/>
  <c r="M991" i="10" s="1"/>
  <c r="O991" i="10" s="1"/>
  <c r="Q991" i="10" s="1"/>
  <c r="O990" i="10"/>
  <c r="Q990" i="10" s="1"/>
  <c r="N989" i="13" l="1"/>
  <c r="P989" i="13" s="1"/>
  <c r="M990" i="13"/>
  <c r="O990" i="13" s="1"/>
  <c r="Q990" i="13" s="1"/>
  <c r="N991" i="10"/>
  <c r="P991" i="10" s="1"/>
  <c r="L992" i="10"/>
  <c r="M992" i="10" s="1"/>
  <c r="O992" i="10" s="1"/>
  <c r="Q992" i="10" s="1"/>
  <c r="K992" i="10"/>
  <c r="N990" i="13" l="1"/>
  <c r="P990" i="13" s="1"/>
  <c r="M991" i="13"/>
  <c r="N991" i="13" s="1"/>
  <c r="P991" i="13" s="1"/>
  <c r="N992" i="10"/>
  <c r="P992" i="10" s="1"/>
  <c r="L993" i="10"/>
  <c r="M993" i="10" s="1"/>
  <c r="N993" i="10" s="1"/>
  <c r="P993" i="10" s="1"/>
  <c r="K993" i="10"/>
  <c r="M992" i="13" l="1"/>
  <c r="O992" i="13" s="1"/>
  <c r="Q992" i="13" s="1"/>
  <c r="O991" i="13"/>
  <c r="Q991" i="13" s="1"/>
  <c r="O993" i="10"/>
  <c r="Q993" i="10" s="1"/>
  <c r="L994" i="10"/>
  <c r="M994" i="10" s="1"/>
  <c r="N994" i="10" s="1"/>
  <c r="P994" i="10" s="1"/>
  <c r="K994" i="10"/>
  <c r="N992" i="13" l="1"/>
  <c r="P992" i="13" s="1"/>
  <c r="M993" i="13"/>
  <c r="O994" i="10"/>
  <c r="Q994" i="10" s="1"/>
  <c r="K995" i="10"/>
  <c r="L995" i="10"/>
  <c r="M995" i="10" s="1"/>
  <c r="O995" i="10" s="1"/>
  <c r="Q995" i="10" s="1"/>
  <c r="O993" i="13" l="1"/>
  <c r="Q993" i="13" s="1"/>
  <c r="M994" i="13"/>
  <c r="N994" i="13" s="1"/>
  <c r="P994" i="13" s="1"/>
  <c r="O994" i="13"/>
  <c r="Q994" i="13" s="1"/>
  <c r="N993" i="13"/>
  <c r="P993" i="13" s="1"/>
  <c r="L996" i="10"/>
  <c r="M996" i="10" s="1"/>
  <c r="O996" i="10" s="1"/>
  <c r="Q996" i="10" s="1"/>
  <c r="K996" i="10"/>
  <c r="N995" i="10"/>
  <c r="P995" i="10" s="1"/>
  <c r="M995" i="13" l="1"/>
  <c r="N995" i="13" s="1"/>
  <c r="P995" i="13" s="1"/>
  <c r="L997" i="10"/>
  <c r="M997" i="10" s="1"/>
  <c r="O997" i="10" s="1"/>
  <c r="Q997" i="10" s="1"/>
  <c r="K997" i="10"/>
  <c r="N996" i="10"/>
  <c r="P996" i="10" s="1"/>
  <c r="O995" i="13" l="1"/>
  <c r="Q995" i="13" s="1"/>
  <c r="M996" i="13"/>
  <c r="N996" i="13" s="1"/>
  <c r="P996" i="13" s="1"/>
  <c r="N997" i="10"/>
  <c r="P997" i="10" s="1"/>
  <c r="L998" i="10"/>
  <c r="M998" i="10" s="1"/>
  <c r="N998" i="10" s="1"/>
  <c r="P998" i="10" s="1"/>
  <c r="K998" i="10"/>
  <c r="O996" i="13" l="1"/>
  <c r="Q996" i="13" s="1"/>
  <c r="M997" i="13"/>
  <c r="N997" i="13" s="1"/>
  <c r="P997" i="13" s="1"/>
  <c r="K999" i="10"/>
  <c r="L999" i="10"/>
  <c r="M999" i="10" s="1"/>
  <c r="O999" i="10" s="1"/>
  <c r="Q999" i="10" s="1"/>
  <c r="O998" i="10"/>
  <c r="Q998" i="10" s="1"/>
  <c r="O997" i="13" l="1"/>
  <c r="Q997" i="13" s="1"/>
  <c r="M998" i="13"/>
  <c r="N999" i="10"/>
  <c r="P999" i="10" s="1"/>
  <c r="L1000" i="10"/>
  <c r="M1000" i="10" s="1"/>
  <c r="O1000" i="10" s="1"/>
  <c r="Q1000" i="10" s="1"/>
  <c r="K1000" i="10"/>
  <c r="N998" i="13" l="1"/>
  <c r="P998" i="13" s="1"/>
  <c r="M999" i="13"/>
  <c r="O999" i="13" s="1"/>
  <c r="Q999" i="13" s="1"/>
  <c r="O998" i="13"/>
  <c r="Q998" i="13" s="1"/>
  <c r="L1001" i="10"/>
  <c r="M1001" i="10" s="1"/>
  <c r="O1001" i="10" s="1"/>
  <c r="Q1001" i="10" s="1"/>
  <c r="K1001" i="10"/>
  <c r="N1000" i="10"/>
  <c r="P1000" i="10" s="1"/>
  <c r="N999" i="13" l="1"/>
  <c r="P999" i="13" s="1"/>
  <c r="M1000" i="13"/>
  <c r="O1000" i="13" s="1"/>
  <c r="Q1000" i="13" s="1"/>
  <c r="L1002" i="10"/>
  <c r="M1002" i="10" s="1"/>
  <c r="O1002" i="10" s="1"/>
  <c r="Q1002" i="10" s="1"/>
  <c r="K1002" i="10"/>
  <c r="N1001" i="10"/>
  <c r="P1001" i="10" s="1"/>
  <c r="N1000" i="13" l="1"/>
  <c r="P1000" i="13" s="1"/>
  <c r="M1001" i="13"/>
  <c r="N1001" i="13" s="1"/>
  <c r="P1001" i="13" s="1"/>
  <c r="K1003" i="10"/>
  <c r="L1003" i="10"/>
  <c r="M1003" i="10" s="1"/>
  <c r="N1003" i="10" s="1"/>
  <c r="P1003" i="10" s="1"/>
  <c r="N1002" i="10"/>
  <c r="P1002" i="10" s="1"/>
  <c r="O1001" i="13" l="1"/>
  <c r="Q1001" i="13" s="1"/>
  <c r="M1002" i="13"/>
  <c r="N1002" i="13" s="1"/>
  <c r="P1002" i="13" s="1"/>
  <c r="O1003" i="10"/>
  <c r="Q1003" i="10" s="1"/>
  <c r="L1004" i="10"/>
  <c r="M1004" i="10" s="1"/>
  <c r="N1004" i="10" s="1"/>
  <c r="P1004" i="10" s="1"/>
  <c r="K1004" i="10"/>
  <c r="O1002" i="13" l="1"/>
  <c r="Q1002" i="13" s="1"/>
  <c r="M1003" i="13"/>
  <c r="O1003" i="13" s="1"/>
  <c r="Q1003" i="13" s="1"/>
  <c r="L1005" i="10"/>
  <c r="M1005" i="10" s="1"/>
  <c r="O1005" i="10" s="1"/>
  <c r="Q1005" i="10" s="1"/>
  <c r="K1005" i="10"/>
  <c r="O1004" i="10"/>
  <c r="Q1004" i="10" s="1"/>
  <c r="N1003" i="13" l="1"/>
  <c r="P1003" i="13" s="1"/>
  <c r="M1004" i="13"/>
  <c r="N1004" i="13" s="1"/>
  <c r="P1004" i="13" s="1"/>
  <c r="L1006" i="10"/>
  <c r="M1006" i="10" s="1"/>
  <c r="N1006" i="10" s="1"/>
  <c r="P1006" i="10" s="1"/>
  <c r="K1006" i="10"/>
  <c r="N1005" i="10"/>
  <c r="P1005" i="10" s="1"/>
  <c r="O1004" i="13" l="1"/>
  <c r="Q1004" i="13" s="1"/>
  <c r="M1005" i="13"/>
  <c r="K1007" i="10"/>
  <c r="L1007" i="10"/>
  <c r="M1007" i="10" s="1"/>
  <c r="O1007" i="10" s="1"/>
  <c r="Q1007" i="10" s="1"/>
  <c r="O1006" i="10"/>
  <c r="Q1006" i="10" s="1"/>
  <c r="O1005" i="13" l="1"/>
  <c r="Q1005" i="13" s="1"/>
  <c r="M1006" i="13"/>
  <c r="O1006" i="13" s="1"/>
  <c r="Q1006" i="13" s="1"/>
  <c r="N1005" i="13"/>
  <c r="P1005" i="13" s="1"/>
  <c r="L1008" i="10"/>
  <c r="M1008" i="10" s="1"/>
  <c r="N1008" i="10" s="1"/>
  <c r="P1008" i="10" s="1"/>
  <c r="K1008" i="10"/>
  <c r="N1007" i="10"/>
  <c r="P1007" i="10" s="1"/>
  <c r="N1006" i="13" l="1"/>
  <c r="P1006" i="13" s="1"/>
  <c r="M1007" i="13"/>
  <c r="O1007" i="13" s="1"/>
  <c r="Q1007" i="13" s="1"/>
  <c r="O1008" i="10"/>
  <c r="Q1008" i="10" s="1"/>
  <c r="L1009" i="10"/>
  <c r="M1009" i="10" s="1"/>
  <c r="O1009" i="10" s="1"/>
  <c r="Q1009" i="10" s="1"/>
  <c r="K1009" i="10"/>
  <c r="N1007" i="13" l="1"/>
  <c r="P1007" i="13" s="1"/>
  <c r="M1008" i="13"/>
  <c r="O1008" i="13" s="1"/>
  <c r="Q1008" i="13" s="1"/>
  <c r="N1009" i="10"/>
  <c r="P1009" i="10" s="1"/>
  <c r="L1010" i="10"/>
  <c r="M1010" i="10" s="1"/>
  <c r="N1010" i="10" s="1"/>
  <c r="P1010" i="10" s="1"/>
  <c r="K1010" i="10"/>
  <c r="N1008" i="13" l="1"/>
  <c r="P1008" i="13" s="1"/>
  <c r="M1009" i="13"/>
  <c r="N1009" i="13" s="1"/>
  <c r="P1009" i="13" s="1"/>
  <c r="O1010" i="10"/>
  <c r="Q1010" i="10" s="1"/>
  <c r="K1011" i="10"/>
  <c r="L1011" i="10"/>
  <c r="M1011" i="10" s="1"/>
  <c r="N1011" i="10" s="1"/>
  <c r="P1011" i="10" s="1"/>
  <c r="O1009" i="13" l="1"/>
  <c r="Q1009" i="13" s="1"/>
  <c r="M1010" i="13"/>
  <c r="N1010" i="13" s="1"/>
  <c r="P1010" i="13" s="1"/>
  <c r="O1011" i="10"/>
  <c r="Q1011" i="10" s="1"/>
  <c r="L1012" i="10"/>
  <c r="M1012" i="10" s="1"/>
  <c r="O1012" i="10" s="1"/>
  <c r="Q1012" i="10" s="1"/>
  <c r="K1012" i="10"/>
  <c r="O1010" i="13" l="1"/>
  <c r="Q1010" i="13" s="1"/>
  <c r="M1011" i="13"/>
  <c r="N1011" i="13" s="1"/>
  <c r="P1011" i="13" s="1"/>
  <c r="N1012" i="10"/>
  <c r="P1012" i="10" s="1"/>
  <c r="L1013" i="10"/>
  <c r="M1013" i="10" s="1"/>
  <c r="N1013" i="10" s="1"/>
  <c r="P1013" i="10" s="1"/>
  <c r="K1013" i="10"/>
  <c r="O1011" i="13" l="1"/>
  <c r="Q1011" i="13" s="1"/>
  <c r="M1012" i="13"/>
  <c r="O1013" i="10"/>
  <c r="Q1013" i="10" s="1"/>
  <c r="L1014" i="10"/>
  <c r="M1014" i="10" s="1"/>
  <c r="O1014" i="10" s="1"/>
  <c r="Q1014" i="10" s="1"/>
  <c r="K1014" i="10"/>
  <c r="O1012" i="13" l="1"/>
  <c r="Q1012" i="13" s="1"/>
  <c r="M1013" i="13"/>
  <c r="N1013" i="13" s="1"/>
  <c r="P1013" i="13" s="1"/>
  <c r="N1012" i="13"/>
  <c r="P1012" i="13" s="1"/>
  <c r="N1014" i="10"/>
  <c r="P1014" i="10" s="1"/>
  <c r="K1015" i="10"/>
  <c r="L1015" i="10"/>
  <c r="M1015" i="10" s="1"/>
  <c r="O1015" i="10" s="1"/>
  <c r="Q1015" i="10" s="1"/>
  <c r="O1013" i="13" l="1"/>
  <c r="Q1013" i="13" s="1"/>
  <c r="M1014" i="13"/>
  <c r="O1014" i="13" s="1"/>
  <c r="Q1014" i="13" s="1"/>
  <c r="L1016" i="10"/>
  <c r="M1016" i="10" s="1"/>
  <c r="O1016" i="10" s="1"/>
  <c r="Q1016" i="10" s="1"/>
  <c r="K1016" i="10"/>
  <c r="N1015" i="10"/>
  <c r="P1015" i="10" s="1"/>
  <c r="N1014" i="13" l="1"/>
  <c r="P1014" i="13" s="1"/>
  <c r="M1015" i="13"/>
  <c r="O1015" i="13" s="1"/>
  <c r="Q1015" i="13" s="1"/>
  <c r="L1017" i="10"/>
  <c r="M1017" i="10" s="1"/>
  <c r="N1017" i="10" s="1"/>
  <c r="P1017" i="10" s="1"/>
  <c r="K1017" i="10"/>
  <c r="N1016" i="10"/>
  <c r="P1016" i="10" s="1"/>
  <c r="N1015" i="13" l="1"/>
  <c r="P1015" i="13" s="1"/>
  <c r="M1016" i="13"/>
  <c r="O1016" i="13" s="1"/>
  <c r="Q1016" i="13" s="1"/>
  <c r="L1018" i="10"/>
  <c r="M1018" i="10" s="1"/>
  <c r="O1018" i="10" s="1"/>
  <c r="Q1018" i="10" s="1"/>
  <c r="K1018" i="10"/>
  <c r="O1017" i="10"/>
  <c r="Q1017" i="10" s="1"/>
  <c r="N1016" i="13" l="1"/>
  <c r="P1016" i="13" s="1"/>
  <c r="M1017" i="13"/>
  <c r="N1017" i="13" s="1"/>
  <c r="P1017" i="13" s="1"/>
  <c r="K1019" i="10"/>
  <c r="L1019" i="10"/>
  <c r="M1019" i="10" s="1"/>
  <c r="O1019" i="10" s="1"/>
  <c r="Q1019" i="10" s="1"/>
  <c r="N1018" i="10"/>
  <c r="P1018" i="10" s="1"/>
  <c r="O1017" i="13" l="1"/>
  <c r="Q1017" i="13" s="1"/>
  <c r="M1018" i="13"/>
  <c r="L1020" i="10"/>
  <c r="M1020" i="10" s="1"/>
  <c r="N1020" i="10" s="1"/>
  <c r="P1020" i="10" s="1"/>
  <c r="K1020" i="10"/>
  <c r="N1019" i="10"/>
  <c r="P1019" i="10" s="1"/>
  <c r="O1018" i="13" l="1"/>
  <c r="Q1018" i="13" s="1"/>
  <c r="M1019" i="13"/>
  <c r="N1019" i="13" s="1"/>
  <c r="P1019" i="13" s="1"/>
  <c r="N1018" i="13"/>
  <c r="P1018" i="13" s="1"/>
  <c r="O1020" i="10"/>
  <c r="Q1020" i="10" s="1"/>
  <c r="L1021" i="10"/>
  <c r="M1021" i="10" s="1"/>
  <c r="N1021" i="10" s="1"/>
  <c r="P1021" i="10" s="1"/>
  <c r="K1021" i="10"/>
  <c r="O1019" i="13" l="1"/>
  <c r="Q1019" i="13" s="1"/>
  <c r="M1020" i="13"/>
  <c r="N1020" i="13" s="1"/>
  <c r="P1020" i="13" s="1"/>
  <c r="L1022" i="10"/>
  <c r="M1022" i="10" s="1"/>
  <c r="O1022" i="10" s="1"/>
  <c r="Q1022" i="10" s="1"/>
  <c r="K1022" i="10"/>
  <c r="O1021" i="10"/>
  <c r="Q1021" i="10" s="1"/>
  <c r="O1020" i="13" l="1"/>
  <c r="Q1020" i="13" s="1"/>
  <c r="M1021" i="13"/>
  <c r="N1021" i="13" s="1"/>
  <c r="P1021" i="13" s="1"/>
  <c r="K1023" i="10"/>
  <c r="L1023" i="10"/>
  <c r="M1023" i="10" s="1"/>
  <c r="O1023" i="10" s="1"/>
  <c r="Q1023" i="10" s="1"/>
  <c r="N1022" i="10"/>
  <c r="P1022" i="10" s="1"/>
  <c r="O1021" i="13" l="1"/>
  <c r="Q1021" i="13" s="1"/>
  <c r="M1022" i="13"/>
  <c r="O1022" i="13" s="1"/>
  <c r="Q1022" i="13" s="1"/>
  <c r="L1024" i="10"/>
  <c r="M1024" i="10" s="1"/>
  <c r="O1024" i="10" s="1"/>
  <c r="Q1024" i="10" s="1"/>
  <c r="K1024" i="10"/>
  <c r="N1023" i="10"/>
  <c r="P1023" i="10" s="1"/>
  <c r="N1022" i="13" l="1"/>
  <c r="P1022" i="13" s="1"/>
  <c r="M1023" i="13"/>
  <c r="L1025" i="10"/>
  <c r="M1025" i="10" s="1"/>
  <c r="O1025" i="10" s="1"/>
  <c r="Q1025" i="10" s="1"/>
  <c r="K1025" i="10"/>
  <c r="N1024" i="10"/>
  <c r="P1024" i="10" s="1"/>
  <c r="N1023" i="13" l="1"/>
  <c r="P1023" i="13" s="1"/>
  <c r="M1024" i="13"/>
  <c r="N1024" i="13" s="1"/>
  <c r="P1024" i="13" s="1"/>
  <c r="O1023" i="13"/>
  <c r="Q1023" i="13" s="1"/>
  <c r="L1026" i="10"/>
  <c r="M1026" i="10" s="1"/>
  <c r="N1026" i="10" s="1"/>
  <c r="P1026" i="10" s="1"/>
  <c r="K1026" i="10"/>
  <c r="N1025" i="10"/>
  <c r="P1025" i="10" s="1"/>
  <c r="O1024" i="13" l="1"/>
  <c r="Q1024" i="13" s="1"/>
  <c r="M1025" i="13"/>
  <c r="N1025" i="13" s="1"/>
  <c r="P1025" i="13" s="1"/>
  <c r="K1027" i="10"/>
  <c r="L1027" i="10"/>
  <c r="M1027" i="10" s="1"/>
  <c r="O1027" i="10" s="1"/>
  <c r="Q1027" i="10" s="1"/>
  <c r="O1026" i="10"/>
  <c r="Q1026" i="10" s="1"/>
  <c r="O1025" i="13" l="1"/>
  <c r="Q1025" i="13" s="1"/>
  <c r="M1026" i="13"/>
  <c r="N1026" i="13" s="1"/>
  <c r="P1026" i="13" s="1"/>
  <c r="L1028" i="10"/>
  <c r="M1028" i="10" s="1"/>
  <c r="O1028" i="10" s="1"/>
  <c r="Q1028" i="10" s="1"/>
  <c r="K1028" i="10"/>
  <c r="N1027" i="10"/>
  <c r="P1027" i="10" s="1"/>
  <c r="O1026" i="13" l="1"/>
  <c r="Q1026" i="13" s="1"/>
  <c r="M1027" i="13"/>
  <c r="N1027" i="13" s="1"/>
  <c r="P1027" i="13" s="1"/>
  <c r="L1029" i="10"/>
  <c r="M1029" i="10" s="1"/>
  <c r="O1029" i="10" s="1"/>
  <c r="Q1029" i="10" s="1"/>
  <c r="K1029" i="10"/>
  <c r="N1028" i="10"/>
  <c r="P1028" i="10" s="1"/>
  <c r="O1027" i="13" l="1"/>
  <c r="Q1027" i="13" s="1"/>
  <c r="M1028" i="13"/>
  <c r="N1029" i="10"/>
  <c r="P1029" i="10" s="1"/>
  <c r="L1030" i="10"/>
  <c r="M1030" i="10" s="1"/>
  <c r="O1030" i="10" s="1"/>
  <c r="Q1030" i="10" s="1"/>
  <c r="K1030" i="10"/>
  <c r="O1028" i="13" l="1"/>
  <c r="Q1028" i="13" s="1"/>
  <c r="M1029" i="13"/>
  <c r="N1029" i="13" s="1"/>
  <c r="P1029" i="13" s="1"/>
  <c r="N1028" i="13"/>
  <c r="P1028" i="13" s="1"/>
  <c r="N1030" i="10"/>
  <c r="P1030" i="10" s="1"/>
  <c r="K1031" i="10"/>
  <c r="L1031" i="10"/>
  <c r="M1031" i="10" s="1"/>
  <c r="O1029" i="13" l="1"/>
  <c r="Q1029" i="13" s="1"/>
  <c r="M1030" i="13"/>
  <c r="N1030" i="13" s="1"/>
  <c r="P1030" i="13" s="1"/>
  <c r="L1032" i="10"/>
  <c r="M1032" i="10" s="1"/>
  <c r="O1032" i="10" s="1"/>
  <c r="Q1032" i="10" s="1"/>
  <c r="K1032" i="10"/>
  <c r="N1031" i="10"/>
  <c r="P1031" i="10" s="1"/>
  <c r="O1031" i="10"/>
  <c r="Q1031" i="10" s="1"/>
  <c r="O1030" i="13" l="1"/>
  <c r="Q1030" i="13" s="1"/>
  <c r="M1031" i="13"/>
  <c r="O1031" i="13" s="1"/>
  <c r="Q1031" i="13" s="1"/>
  <c r="N1032" i="10"/>
  <c r="P1032" i="10" s="1"/>
  <c r="L1033" i="10"/>
  <c r="M1033" i="10" s="1"/>
  <c r="O1033" i="10" s="1"/>
  <c r="Q1033" i="10" s="1"/>
  <c r="K1033" i="10"/>
  <c r="N1031" i="13" l="1"/>
  <c r="P1031" i="13" s="1"/>
  <c r="M1032" i="13"/>
  <c r="O1032" i="13" s="1"/>
  <c r="Q1032" i="13" s="1"/>
  <c r="N1033" i="10"/>
  <c r="P1033" i="10" s="1"/>
  <c r="L1034" i="10"/>
  <c r="M1034" i="10" s="1"/>
  <c r="N1034" i="10" s="1"/>
  <c r="P1034" i="10" s="1"/>
  <c r="K1034" i="10"/>
  <c r="N1032" i="13" l="1"/>
  <c r="P1032" i="13" s="1"/>
  <c r="M1033" i="13"/>
  <c r="N1033" i="13"/>
  <c r="P1033" i="13" s="1"/>
  <c r="K1035" i="10"/>
  <c r="L1035" i="10"/>
  <c r="M1035" i="10" s="1"/>
  <c r="O1035" i="10" s="1"/>
  <c r="Q1035" i="10" s="1"/>
  <c r="O1034" i="10"/>
  <c r="Q1034" i="10" s="1"/>
  <c r="O1033" i="13" l="1"/>
  <c r="Q1033" i="13" s="1"/>
  <c r="M1034" i="13"/>
  <c r="N1035" i="10"/>
  <c r="P1035" i="10" s="1"/>
  <c r="L1036" i="10"/>
  <c r="M1036" i="10" s="1"/>
  <c r="O1036" i="10" s="1"/>
  <c r="Q1036" i="10" s="1"/>
  <c r="K1036" i="10"/>
  <c r="O1034" i="13" l="1"/>
  <c r="Q1034" i="13" s="1"/>
  <c r="M1035" i="13"/>
  <c r="N1034" i="13"/>
  <c r="P1034" i="13" s="1"/>
  <c r="N1036" i="10"/>
  <c r="P1036" i="10" s="1"/>
  <c r="L1037" i="10"/>
  <c r="M1037" i="10" s="1"/>
  <c r="O1037" i="10" s="1"/>
  <c r="Q1037" i="10" s="1"/>
  <c r="K1037" i="10"/>
  <c r="O1035" i="13" l="1"/>
  <c r="Q1035" i="13" s="1"/>
  <c r="M1036" i="13"/>
  <c r="N1035" i="13"/>
  <c r="P1035" i="13" s="1"/>
  <c r="N1037" i="10"/>
  <c r="P1037" i="10" s="1"/>
  <c r="L1038" i="10"/>
  <c r="M1038" i="10" s="1"/>
  <c r="N1038" i="10" s="1"/>
  <c r="P1038" i="10" s="1"/>
  <c r="K1038" i="10"/>
  <c r="O1036" i="13" l="1"/>
  <c r="Q1036" i="13" s="1"/>
  <c r="M1037" i="13"/>
  <c r="N1037" i="13"/>
  <c r="P1037" i="13" s="1"/>
  <c r="O1037" i="13"/>
  <c r="Q1037" i="13" s="1"/>
  <c r="N1036" i="13"/>
  <c r="P1036" i="13" s="1"/>
  <c r="K1039" i="10"/>
  <c r="L1039" i="10"/>
  <c r="M1039" i="10" s="1"/>
  <c r="O1039" i="10" s="1"/>
  <c r="Q1039" i="10" s="1"/>
  <c r="O1038" i="10"/>
  <c r="Q1038" i="10" s="1"/>
  <c r="M1038" i="13" l="1"/>
  <c r="N1038" i="13" s="1"/>
  <c r="P1038" i="13" s="1"/>
  <c r="N1039" i="10"/>
  <c r="P1039" i="10" s="1"/>
  <c r="L1040" i="10"/>
  <c r="M1040" i="10" s="1"/>
  <c r="N1040" i="10" s="1"/>
  <c r="P1040" i="10" s="1"/>
  <c r="K1040" i="10"/>
  <c r="O1038" i="13" l="1"/>
  <c r="Q1038" i="13" s="1"/>
  <c r="M1039" i="13"/>
  <c r="L1041" i="10"/>
  <c r="M1041" i="10" s="1"/>
  <c r="N1041" i="10" s="1"/>
  <c r="P1041" i="10" s="1"/>
  <c r="K1041" i="10"/>
  <c r="O1040" i="10"/>
  <c r="Q1040" i="10" s="1"/>
  <c r="N1039" i="13" l="1"/>
  <c r="P1039" i="13" s="1"/>
  <c r="M1040" i="13"/>
  <c r="O1040" i="13"/>
  <c r="Q1040" i="13" s="1"/>
  <c r="O1039" i="13"/>
  <c r="Q1039" i="13" s="1"/>
  <c r="L1042" i="10"/>
  <c r="M1042" i="10" s="1"/>
  <c r="O1042" i="10" s="1"/>
  <c r="Q1042" i="10" s="1"/>
  <c r="K1042" i="10"/>
  <c r="O1041" i="10"/>
  <c r="Q1041" i="10" s="1"/>
  <c r="N1040" i="13" l="1"/>
  <c r="P1040" i="13" s="1"/>
  <c r="M1041" i="13"/>
  <c r="K1043" i="10"/>
  <c r="L1043" i="10"/>
  <c r="M1043" i="10" s="1"/>
  <c r="O1043" i="10" s="1"/>
  <c r="Q1043" i="10" s="1"/>
  <c r="N1042" i="10"/>
  <c r="P1042" i="10" s="1"/>
  <c r="O1041" i="13" l="1"/>
  <c r="Q1041" i="13" s="1"/>
  <c r="M1042" i="13"/>
  <c r="O1042" i="13" s="1"/>
  <c r="Q1042" i="13" s="1"/>
  <c r="N1041" i="13"/>
  <c r="P1041" i="13" s="1"/>
  <c r="L1044" i="10"/>
  <c r="M1044" i="10" s="1"/>
  <c r="O1044" i="10" s="1"/>
  <c r="Q1044" i="10" s="1"/>
  <c r="K1044" i="10"/>
  <c r="N1043" i="10"/>
  <c r="P1043" i="10" s="1"/>
  <c r="N1042" i="13" l="1"/>
  <c r="P1042" i="13" s="1"/>
  <c r="M1043" i="13"/>
  <c r="N1043" i="13" s="1"/>
  <c r="P1043" i="13" s="1"/>
  <c r="L1045" i="10"/>
  <c r="M1045" i="10" s="1"/>
  <c r="N1045" i="10" s="1"/>
  <c r="P1045" i="10" s="1"/>
  <c r="K1045" i="10"/>
  <c r="N1044" i="10"/>
  <c r="P1044" i="10" s="1"/>
  <c r="O1043" i="13" l="1"/>
  <c r="Q1043" i="13" s="1"/>
  <c r="M1044" i="13"/>
  <c r="L1046" i="10"/>
  <c r="M1046" i="10" s="1"/>
  <c r="O1046" i="10" s="1"/>
  <c r="Q1046" i="10" s="1"/>
  <c r="K1046" i="10"/>
  <c r="O1045" i="10"/>
  <c r="Q1045" i="10" s="1"/>
  <c r="O1044" i="13" l="1"/>
  <c r="Q1044" i="13" s="1"/>
  <c r="M1045" i="13"/>
  <c r="N1045" i="13" s="1"/>
  <c r="P1045" i="13" s="1"/>
  <c r="N1044" i="13"/>
  <c r="P1044" i="13" s="1"/>
  <c r="K1047" i="10"/>
  <c r="L1047" i="10"/>
  <c r="M1047" i="10" s="1"/>
  <c r="N1047" i="10" s="1"/>
  <c r="P1047" i="10" s="1"/>
  <c r="N1046" i="10"/>
  <c r="P1046" i="10" s="1"/>
  <c r="O1045" i="13" l="1"/>
  <c r="Q1045" i="13" s="1"/>
  <c r="M1046" i="13"/>
  <c r="O1047" i="10"/>
  <c r="Q1047" i="10" s="1"/>
  <c r="L1048" i="10"/>
  <c r="M1048" i="10" s="1"/>
  <c r="N1048" i="10" s="1"/>
  <c r="P1048" i="10" s="1"/>
  <c r="K1048" i="10"/>
  <c r="O1046" i="13" l="1"/>
  <c r="Q1046" i="13" s="1"/>
  <c r="M1047" i="13"/>
  <c r="O1047" i="13" s="1"/>
  <c r="Q1047" i="13" s="1"/>
  <c r="N1046" i="13"/>
  <c r="P1046" i="13" s="1"/>
  <c r="L1049" i="10"/>
  <c r="M1049" i="10" s="1"/>
  <c r="O1049" i="10" s="1"/>
  <c r="Q1049" i="10" s="1"/>
  <c r="K1049" i="10"/>
  <c r="O1048" i="10"/>
  <c r="Q1048" i="10" s="1"/>
  <c r="N1047" i="13" l="1"/>
  <c r="P1047" i="13" s="1"/>
  <c r="M1048" i="13"/>
  <c r="O1048" i="13" s="1"/>
  <c r="Q1048" i="13" s="1"/>
  <c r="L1050" i="10"/>
  <c r="M1050" i="10" s="1"/>
  <c r="N1050" i="10" s="1"/>
  <c r="P1050" i="10" s="1"/>
  <c r="K1050" i="10"/>
  <c r="N1049" i="10"/>
  <c r="P1049" i="10" s="1"/>
  <c r="N1048" i="13" l="1"/>
  <c r="P1048" i="13" s="1"/>
  <c r="M1049" i="13"/>
  <c r="N1049" i="13" s="1"/>
  <c r="P1049" i="13" s="1"/>
  <c r="K1051" i="10"/>
  <c r="L1051" i="10"/>
  <c r="M1051" i="10" s="1"/>
  <c r="O1051" i="10" s="1"/>
  <c r="Q1051" i="10" s="1"/>
  <c r="O1050" i="10"/>
  <c r="Q1050" i="10" s="1"/>
  <c r="O1049" i="13" l="1"/>
  <c r="Q1049" i="13" s="1"/>
  <c r="M1050" i="13"/>
  <c r="O1050" i="13" s="1"/>
  <c r="Q1050" i="13" s="1"/>
  <c r="L1052" i="10"/>
  <c r="M1052" i="10" s="1"/>
  <c r="K1052" i="10"/>
  <c r="N1051" i="10"/>
  <c r="P1051" i="10" s="1"/>
  <c r="N1050" i="13" l="1"/>
  <c r="P1050" i="13" s="1"/>
  <c r="M1051" i="13"/>
  <c r="N1051" i="13" s="1"/>
  <c r="P1051" i="13" s="1"/>
  <c r="L1053" i="10"/>
  <c r="M1053" i="10" s="1"/>
  <c r="O1053" i="10" s="1"/>
  <c r="Q1053" i="10" s="1"/>
  <c r="K1053" i="10"/>
  <c r="N1052" i="10"/>
  <c r="P1052" i="10" s="1"/>
  <c r="O1052" i="10"/>
  <c r="Q1052" i="10" s="1"/>
  <c r="O1051" i="13" l="1"/>
  <c r="Q1051" i="13" s="1"/>
  <c r="M1052" i="13"/>
  <c r="N1052" i="13" s="1"/>
  <c r="P1052" i="13" s="1"/>
  <c r="N1053" i="10"/>
  <c r="P1053" i="10" s="1"/>
  <c r="L1054" i="10"/>
  <c r="M1054" i="10" s="1"/>
  <c r="N1054" i="10" s="1"/>
  <c r="P1054" i="10" s="1"/>
  <c r="K1054" i="10"/>
  <c r="O1052" i="13" l="1"/>
  <c r="Q1052" i="13" s="1"/>
  <c r="M1053" i="13"/>
  <c r="N1053" i="13" s="1"/>
  <c r="P1053" i="13" s="1"/>
  <c r="K1055" i="10"/>
  <c r="L1055" i="10"/>
  <c r="M1055" i="10" s="1"/>
  <c r="O1055" i="10" s="1"/>
  <c r="Q1055" i="10" s="1"/>
  <c r="O1054" i="10"/>
  <c r="Q1054" i="10" s="1"/>
  <c r="O1053" i="13" l="1"/>
  <c r="Q1053" i="13" s="1"/>
  <c r="M1054" i="13"/>
  <c r="N1054" i="13" s="1"/>
  <c r="P1054" i="13" s="1"/>
  <c r="O1054" i="13"/>
  <c r="Q1054" i="13" s="1"/>
  <c r="N1055" i="10"/>
  <c r="P1055" i="10" s="1"/>
  <c r="L1056" i="10"/>
  <c r="M1056" i="10" s="1"/>
  <c r="O1056" i="10" s="1"/>
  <c r="Q1056" i="10" s="1"/>
  <c r="K1056" i="10"/>
  <c r="M1055" i="13" l="1"/>
  <c r="O1055" i="13" s="1"/>
  <c r="Q1055" i="13" s="1"/>
  <c r="N1056" i="10"/>
  <c r="P1056" i="10" s="1"/>
  <c r="L1057" i="10"/>
  <c r="M1057" i="10" s="1"/>
  <c r="N1057" i="10" s="1"/>
  <c r="P1057" i="10" s="1"/>
  <c r="K1057" i="10"/>
  <c r="N1055" i="13" l="1"/>
  <c r="P1055" i="13" s="1"/>
  <c r="M1056" i="13"/>
  <c r="O1056" i="13"/>
  <c r="Q1056" i="13" s="1"/>
  <c r="O1057" i="10"/>
  <c r="Q1057" i="10" s="1"/>
  <c r="L1058" i="10"/>
  <c r="M1058" i="10" s="1"/>
  <c r="N1058" i="10" s="1"/>
  <c r="P1058" i="10" s="1"/>
  <c r="K1058" i="10"/>
  <c r="N1056" i="13" l="1"/>
  <c r="P1056" i="13" s="1"/>
  <c r="M1057" i="13"/>
  <c r="N1057" i="13"/>
  <c r="P1057" i="13" s="1"/>
  <c r="O1057" i="13"/>
  <c r="Q1057" i="13" s="1"/>
  <c r="O1058" i="10"/>
  <c r="Q1058" i="10" s="1"/>
  <c r="K1059" i="10"/>
  <c r="L1059" i="10"/>
  <c r="M1059" i="10" s="1"/>
  <c r="O1059" i="10" s="1"/>
  <c r="Q1059" i="10" s="1"/>
  <c r="M1058" i="13" l="1"/>
  <c r="O1058" i="13" s="1"/>
  <c r="Q1058" i="13" s="1"/>
  <c r="N1059" i="10"/>
  <c r="P1059" i="10" s="1"/>
  <c r="L1060" i="10"/>
  <c r="M1060" i="10" s="1"/>
  <c r="O1060" i="10" s="1"/>
  <c r="Q1060" i="10" s="1"/>
  <c r="K1060" i="10"/>
  <c r="N1058" i="13" l="1"/>
  <c r="P1058" i="13" s="1"/>
  <c r="M1059" i="13"/>
  <c r="N1059" i="13" s="1"/>
  <c r="P1059" i="13" s="1"/>
  <c r="N1060" i="10"/>
  <c r="P1060" i="10" s="1"/>
  <c r="L1061" i="10"/>
  <c r="M1061" i="10" s="1"/>
  <c r="N1061" i="10" s="1"/>
  <c r="P1061" i="10" s="1"/>
  <c r="K1061" i="10"/>
  <c r="O1059" i="13" l="1"/>
  <c r="Q1059" i="13" s="1"/>
  <c r="M1060" i="13"/>
  <c r="N1060" i="13" s="1"/>
  <c r="P1060" i="13" s="1"/>
  <c r="O1061" i="10"/>
  <c r="Q1061" i="10" s="1"/>
  <c r="L1062" i="10"/>
  <c r="M1062" i="10" s="1"/>
  <c r="O1062" i="10" s="1"/>
  <c r="Q1062" i="10" s="1"/>
  <c r="K1062" i="10"/>
  <c r="M1061" i="13" l="1"/>
  <c r="N1061" i="13" s="1"/>
  <c r="P1061" i="13" s="1"/>
  <c r="O1060" i="13"/>
  <c r="Q1060" i="13" s="1"/>
  <c r="N1062" i="10"/>
  <c r="P1062" i="10" s="1"/>
  <c r="K1063" i="10"/>
  <c r="L1063" i="10"/>
  <c r="M1063" i="10" s="1"/>
  <c r="N1063" i="10" s="1"/>
  <c r="P1063" i="10" s="1"/>
  <c r="O1061" i="13" l="1"/>
  <c r="Q1061" i="13" s="1"/>
  <c r="M1062" i="13"/>
  <c r="N1062" i="13" s="1"/>
  <c r="P1062" i="13" s="1"/>
  <c r="O1063" i="10"/>
  <c r="Q1063" i="10" s="1"/>
  <c r="L1064" i="10"/>
  <c r="M1064" i="10" s="1"/>
  <c r="O1064" i="10" s="1"/>
  <c r="Q1064" i="10" s="1"/>
  <c r="K1064" i="10"/>
  <c r="O1062" i="13" l="1"/>
  <c r="Q1062" i="13" s="1"/>
  <c r="M1063" i="13"/>
  <c r="O1063" i="13" s="1"/>
  <c r="Q1063" i="13" s="1"/>
  <c r="L1065" i="10"/>
  <c r="M1065" i="10" s="1"/>
  <c r="O1065" i="10" s="1"/>
  <c r="Q1065" i="10" s="1"/>
  <c r="K1065" i="10"/>
  <c r="N1064" i="10"/>
  <c r="P1064" i="10" s="1"/>
  <c r="N1063" i="13" l="1"/>
  <c r="P1063" i="13" s="1"/>
  <c r="M1064" i="13"/>
  <c r="O1064" i="13" s="1"/>
  <c r="Q1064" i="13" s="1"/>
  <c r="L1066" i="10"/>
  <c r="M1066" i="10" s="1"/>
  <c r="N1066" i="10" s="1"/>
  <c r="P1066" i="10" s="1"/>
  <c r="K1066" i="10"/>
  <c r="N1065" i="10"/>
  <c r="P1065" i="10" s="1"/>
  <c r="N1064" i="13" l="1"/>
  <c r="P1064" i="13" s="1"/>
  <c r="M1065" i="13"/>
  <c r="N1065" i="13" s="1"/>
  <c r="P1065" i="13" s="1"/>
  <c r="O1066" i="10"/>
  <c r="Q1066" i="10" s="1"/>
  <c r="K1067" i="10"/>
  <c r="L1067" i="10"/>
  <c r="M1067" i="10" s="1"/>
  <c r="N1067" i="10" s="1"/>
  <c r="P1067" i="10" s="1"/>
  <c r="O1065" i="13" l="1"/>
  <c r="Q1065" i="13" s="1"/>
  <c r="M1066" i="13"/>
  <c r="L1068" i="10"/>
  <c r="M1068" i="10" s="1"/>
  <c r="O1068" i="10" s="1"/>
  <c r="Q1068" i="10" s="1"/>
  <c r="K1068" i="10"/>
  <c r="O1067" i="10"/>
  <c r="Q1067" i="10" s="1"/>
  <c r="N1066" i="13" l="1"/>
  <c r="P1066" i="13" s="1"/>
  <c r="M1067" i="13"/>
  <c r="N1067" i="13" s="1"/>
  <c r="P1067" i="13" s="1"/>
  <c r="O1066" i="13"/>
  <c r="Q1066" i="13" s="1"/>
  <c r="L1069" i="10"/>
  <c r="M1069" i="10" s="1"/>
  <c r="O1069" i="10" s="1"/>
  <c r="Q1069" i="10" s="1"/>
  <c r="K1069" i="10"/>
  <c r="N1068" i="10"/>
  <c r="P1068" i="10" s="1"/>
  <c r="O1067" i="13" l="1"/>
  <c r="Q1067" i="13" s="1"/>
  <c r="M1068" i="13"/>
  <c r="N1068" i="13" s="1"/>
  <c r="P1068" i="13" s="1"/>
  <c r="L1070" i="10"/>
  <c r="M1070" i="10" s="1"/>
  <c r="N1070" i="10" s="1"/>
  <c r="P1070" i="10" s="1"/>
  <c r="K1070" i="10"/>
  <c r="N1069" i="10"/>
  <c r="P1069" i="10" s="1"/>
  <c r="O1068" i="13" l="1"/>
  <c r="Q1068" i="13" s="1"/>
  <c r="M1069" i="13"/>
  <c r="N1069" i="13"/>
  <c r="P1069" i="13" s="1"/>
  <c r="O1069" i="13"/>
  <c r="Q1069" i="13" s="1"/>
  <c r="K1071" i="10"/>
  <c r="L1071" i="10"/>
  <c r="M1071" i="10" s="1"/>
  <c r="O1071" i="10" s="1"/>
  <c r="Q1071" i="10" s="1"/>
  <c r="O1070" i="10"/>
  <c r="Q1070" i="10" s="1"/>
  <c r="M1070" i="13" l="1"/>
  <c r="N1070" i="13" s="1"/>
  <c r="P1070" i="13" s="1"/>
  <c r="N1071" i="10"/>
  <c r="P1071" i="10" s="1"/>
  <c r="L1072" i="10"/>
  <c r="M1072" i="10" s="1"/>
  <c r="N1072" i="10" s="1"/>
  <c r="P1072" i="10" s="1"/>
  <c r="K1072" i="10"/>
  <c r="O1070" i="13" l="1"/>
  <c r="Q1070" i="13" s="1"/>
  <c r="M1071" i="13"/>
  <c r="O1071" i="13" s="1"/>
  <c r="Q1071" i="13" s="1"/>
  <c r="L1073" i="10"/>
  <c r="M1073" i="10" s="1"/>
  <c r="O1073" i="10" s="1"/>
  <c r="Q1073" i="10" s="1"/>
  <c r="K1073" i="10"/>
  <c r="O1072" i="10"/>
  <c r="Q1072" i="10" s="1"/>
  <c r="N1071" i="13" l="1"/>
  <c r="P1071" i="13" s="1"/>
  <c r="M1072" i="13"/>
  <c r="N1072" i="13" s="1"/>
  <c r="P1072" i="13" s="1"/>
  <c r="N1073" i="10"/>
  <c r="P1073" i="10" s="1"/>
  <c r="L1074" i="10"/>
  <c r="M1074" i="10" s="1"/>
  <c r="O1074" i="10" s="1"/>
  <c r="Q1074" i="10" s="1"/>
  <c r="K1074" i="10"/>
  <c r="O1072" i="13" l="1"/>
  <c r="Q1072" i="13" s="1"/>
  <c r="M1073" i="13"/>
  <c r="O1073" i="13" s="1"/>
  <c r="Q1073" i="13" s="1"/>
  <c r="N1074" i="10"/>
  <c r="P1074" i="10" s="1"/>
  <c r="K1075" i="10"/>
  <c r="L1075" i="10"/>
  <c r="M1075" i="10" s="1"/>
  <c r="N1073" i="13" l="1"/>
  <c r="P1073" i="13" s="1"/>
  <c r="M1074" i="13"/>
  <c r="N1074" i="13" s="1"/>
  <c r="P1074" i="13" s="1"/>
  <c r="O1074" i="13"/>
  <c r="Q1074" i="13" s="1"/>
  <c r="L1076" i="10"/>
  <c r="M1076" i="10" s="1"/>
  <c r="N1076" i="10" s="1"/>
  <c r="P1076" i="10" s="1"/>
  <c r="K1076" i="10"/>
  <c r="N1075" i="10"/>
  <c r="P1075" i="10" s="1"/>
  <c r="O1075" i="10"/>
  <c r="Q1075" i="10" s="1"/>
  <c r="M1075" i="13" l="1"/>
  <c r="O1075" i="13" s="1"/>
  <c r="Q1075" i="13" s="1"/>
  <c r="L1077" i="10"/>
  <c r="M1077" i="10" s="1"/>
  <c r="O1077" i="10" s="1"/>
  <c r="Q1077" i="10" s="1"/>
  <c r="K1077" i="10"/>
  <c r="O1076" i="10"/>
  <c r="Q1076" i="10" s="1"/>
  <c r="N1075" i="13" l="1"/>
  <c r="P1075" i="13" s="1"/>
  <c r="M1076" i="13"/>
  <c r="N1076" i="13" s="1"/>
  <c r="P1076" i="13" s="1"/>
  <c r="N1077" i="10"/>
  <c r="P1077" i="10" s="1"/>
  <c r="L1078" i="10"/>
  <c r="M1078" i="10" s="1"/>
  <c r="N1078" i="10" s="1"/>
  <c r="P1078" i="10" s="1"/>
  <c r="K1078" i="10"/>
  <c r="O1076" i="13" l="1"/>
  <c r="Q1076" i="13" s="1"/>
  <c r="M1077" i="13"/>
  <c r="N1077" i="13" s="1"/>
  <c r="P1077" i="13" s="1"/>
  <c r="K1079" i="10"/>
  <c r="L1079" i="10"/>
  <c r="M1079" i="10" s="1"/>
  <c r="O1079" i="10" s="1"/>
  <c r="Q1079" i="10" s="1"/>
  <c r="O1078" i="10"/>
  <c r="Q1078" i="10" s="1"/>
  <c r="O1077" i="13" l="1"/>
  <c r="Q1077" i="13" s="1"/>
  <c r="M1078" i="13"/>
  <c r="O1078" i="13" s="1"/>
  <c r="Q1078" i="13" s="1"/>
  <c r="N1079" i="10"/>
  <c r="P1079" i="10" s="1"/>
  <c r="L1080" i="10"/>
  <c r="M1080" i="10" s="1"/>
  <c r="O1080" i="10" s="1"/>
  <c r="Q1080" i="10" s="1"/>
  <c r="K1080" i="10"/>
  <c r="M1079" i="13" l="1"/>
  <c r="O1079" i="13" s="1"/>
  <c r="Q1079" i="13" s="1"/>
  <c r="N1078" i="13"/>
  <c r="P1078" i="13" s="1"/>
  <c r="N1080" i="10"/>
  <c r="P1080" i="10" s="1"/>
  <c r="L1081" i="10"/>
  <c r="M1081" i="10" s="1"/>
  <c r="N1081" i="10" s="1"/>
  <c r="P1081" i="10" s="1"/>
  <c r="K1081" i="10"/>
  <c r="N1079" i="13" l="1"/>
  <c r="P1079" i="13" s="1"/>
  <c r="M1080" i="13"/>
  <c r="O1080" i="13" s="1"/>
  <c r="Q1080" i="13" s="1"/>
  <c r="O1081" i="10"/>
  <c r="Q1081" i="10" s="1"/>
  <c r="L1082" i="10"/>
  <c r="M1082" i="10" s="1"/>
  <c r="O1082" i="10" s="1"/>
  <c r="Q1082" i="10" s="1"/>
  <c r="K1082" i="10"/>
  <c r="N1080" i="13" l="1"/>
  <c r="P1080" i="13" s="1"/>
  <c r="M1081" i="13"/>
  <c r="N1081" i="13" s="1"/>
  <c r="P1081" i="13" s="1"/>
  <c r="N1082" i="10"/>
  <c r="P1082" i="10" s="1"/>
  <c r="K1083" i="10"/>
  <c r="L1083" i="10"/>
  <c r="M1083" i="10" s="1"/>
  <c r="N1083" i="10" s="1"/>
  <c r="P1083" i="10" s="1"/>
  <c r="O1081" i="13" l="1"/>
  <c r="Q1081" i="13" s="1"/>
  <c r="M1082" i="13"/>
  <c r="O1082" i="13" s="1"/>
  <c r="Q1082" i="13" s="1"/>
  <c r="O1083" i="10"/>
  <c r="Q1083" i="10" s="1"/>
  <c r="L1084" i="10"/>
  <c r="M1084" i="10" s="1"/>
  <c r="O1084" i="10" s="1"/>
  <c r="Q1084" i="10" s="1"/>
  <c r="K1084" i="10"/>
  <c r="N1082" i="13" l="1"/>
  <c r="P1082" i="13" s="1"/>
  <c r="M1083" i="13"/>
  <c r="L1085" i="10"/>
  <c r="M1085" i="10" s="1"/>
  <c r="O1085" i="10" s="1"/>
  <c r="Q1085" i="10" s="1"/>
  <c r="K1085" i="10"/>
  <c r="N1084" i="10"/>
  <c r="P1084" i="10" s="1"/>
  <c r="O1083" i="13" l="1"/>
  <c r="Q1083" i="13" s="1"/>
  <c r="M1084" i="13"/>
  <c r="N1084" i="13" s="1"/>
  <c r="P1084" i="13" s="1"/>
  <c r="N1083" i="13"/>
  <c r="P1083" i="13" s="1"/>
  <c r="L1086" i="10"/>
  <c r="M1086" i="10" s="1"/>
  <c r="N1086" i="10" s="1"/>
  <c r="P1086" i="10" s="1"/>
  <c r="K1086" i="10"/>
  <c r="N1085" i="10"/>
  <c r="P1085" i="10" s="1"/>
  <c r="O1084" i="13" l="1"/>
  <c r="Q1084" i="13" s="1"/>
  <c r="M1085" i="13"/>
  <c r="O1086" i="10"/>
  <c r="Q1086" i="10" s="1"/>
  <c r="K1087" i="10"/>
  <c r="L1087" i="10"/>
  <c r="M1087" i="10" s="1"/>
  <c r="N1087" i="10" s="1"/>
  <c r="P1087" i="10" s="1"/>
  <c r="O1085" i="13" l="1"/>
  <c r="Q1085" i="13" s="1"/>
  <c r="M1086" i="13"/>
  <c r="N1086" i="13" s="1"/>
  <c r="P1086" i="13" s="1"/>
  <c r="N1085" i="13"/>
  <c r="P1085" i="13" s="1"/>
  <c r="O1087" i="10"/>
  <c r="Q1087" i="10" s="1"/>
  <c r="L1088" i="10"/>
  <c r="M1088" i="10" s="1"/>
  <c r="N1088" i="10" s="1"/>
  <c r="P1088" i="10" s="1"/>
  <c r="K1088" i="10"/>
  <c r="O1086" i="13" l="1"/>
  <c r="Q1086" i="13" s="1"/>
  <c r="M1087" i="13"/>
  <c r="O1087" i="13"/>
  <c r="Q1087" i="13" s="1"/>
  <c r="L1089" i="10"/>
  <c r="M1089" i="10" s="1"/>
  <c r="N1089" i="10" s="1"/>
  <c r="P1089" i="10" s="1"/>
  <c r="K1089" i="10"/>
  <c r="O1088" i="10"/>
  <c r="Q1088" i="10" s="1"/>
  <c r="N1087" i="13" l="1"/>
  <c r="P1087" i="13" s="1"/>
  <c r="M1088" i="13"/>
  <c r="N1088" i="13" s="1"/>
  <c r="P1088" i="13" s="1"/>
  <c r="L1090" i="10"/>
  <c r="M1090" i="10" s="1"/>
  <c r="O1090" i="10" s="1"/>
  <c r="Q1090" i="10" s="1"/>
  <c r="K1090" i="10"/>
  <c r="O1089" i="10"/>
  <c r="Q1089" i="10" s="1"/>
  <c r="O1088" i="13" l="1"/>
  <c r="Q1088" i="13" s="1"/>
  <c r="M1089" i="13"/>
  <c r="N1089" i="13" s="1"/>
  <c r="P1089" i="13" s="1"/>
  <c r="N1090" i="10"/>
  <c r="P1090" i="10" s="1"/>
  <c r="K1091" i="10"/>
  <c r="L1091" i="10"/>
  <c r="M1091" i="10" s="1"/>
  <c r="O1091" i="10" s="1"/>
  <c r="Q1091" i="10" s="1"/>
  <c r="O1089" i="13" l="1"/>
  <c r="Q1089" i="13" s="1"/>
  <c r="M1090" i="13"/>
  <c r="N1091" i="10"/>
  <c r="P1091" i="10" s="1"/>
  <c r="L1092" i="10"/>
  <c r="M1092" i="10" s="1"/>
  <c r="O1092" i="10" s="1"/>
  <c r="Q1092" i="10" s="1"/>
  <c r="K1092" i="10"/>
  <c r="N1090" i="13" l="1"/>
  <c r="P1090" i="13" s="1"/>
  <c r="M1091" i="13"/>
  <c r="O1091" i="13" s="1"/>
  <c r="Q1091" i="13" s="1"/>
  <c r="N1091" i="13"/>
  <c r="P1091" i="13" s="1"/>
  <c r="O1090" i="13"/>
  <c r="Q1090" i="13" s="1"/>
  <c r="L1093" i="10"/>
  <c r="M1093" i="10" s="1"/>
  <c r="O1093" i="10" s="1"/>
  <c r="Q1093" i="10" s="1"/>
  <c r="K1093" i="10"/>
  <c r="N1092" i="10"/>
  <c r="P1092" i="10" s="1"/>
  <c r="M1092" i="13" l="1"/>
  <c r="N1092" i="13" s="1"/>
  <c r="P1092" i="13" s="1"/>
  <c r="L1094" i="10"/>
  <c r="M1094" i="10" s="1"/>
  <c r="N1094" i="10" s="1"/>
  <c r="P1094" i="10" s="1"/>
  <c r="K1094" i="10"/>
  <c r="N1093" i="10"/>
  <c r="P1093" i="10" s="1"/>
  <c r="O1092" i="13" l="1"/>
  <c r="Q1092" i="13" s="1"/>
  <c r="M1093" i="13"/>
  <c r="N1093" i="13" s="1"/>
  <c r="P1093" i="13" s="1"/>
  <c r="O1094" i="10"/>
  <c r="Q1094" i="10" s="1"/>
  <c r="K1095" i="10"/>
  <c r="L1095" i="10"/>
  <c r="M1095" i="10" s="1"/>
  <c r="O1095" i="10" s="1"/>
  <c r="Q1095" i="10" s="1"/>
  <c r="O1093" i="13" l="1"/>
  <c r="Q1093" i="13" s="1"/>
  <c r="M1094" i="13"/>
  <c r="N1094" i="13" s="1"/>
  <c r="P1094" i="13" s="1"/>
  <c r="L1096" i="10"/>
  <c r="M1096" i="10" s="1"/>
  <c r="N1096" i="10" s="1"/>
  <c r="P1096" i="10" s="1"/>
  <c r="K1096" i="10"/>
  <c r="N1095" i="10"/>
  <c r="P1095" i="10" s="1"/>
  <c r="O1094" i="13" l="1"/>
  <c r="Q1094" i="13" s="1"/>
  <c r="M1095" i="13"/>
  <c r="O1096" i="10"/>
  <c r="Q1096" i="10" s="1"/>
  <c r="L1097" i="10"/>
  <c r="M1097" i="10" s="1"/>
  <c r="O1097" i="10" s="1"/>
  <c r="Q1097" i="10" s="1"/>
  <c r="K1097" i="10"/>
  <c r="N1095" i="13" l="1"/>
  <c r="P1095" i="13" s="1"/>
  <c r="M1096" i="13"/>
  <c r="O1096" i="13" s="1"/>
  <c r="Q1096" i="13" s="1"/>
  <c r="O1095" i="13"/>
  <c r="Q1095" i="13" s="1"/>
  <c r="N1097" i="10"/>
  <c r="P1097" i="10" s="1"/>
  <c r="L1098" i="10"/>
  <c r="M1098" i="10" s="1"/>
  <c r="N1098" i="10" s="1"/>
  <c r="P1098" i="10" s="1"/>
  <c r="K1098" i="10"/>
  <c r="N1096" i="13" l="1"/>
  <c r="P1096" i="13" s="1"/>
  <c r="M1097" i="13"/>
  <c r="N1097" i="13" s="1"/>
  <c r="P1097" i="13" s="1"/>
  <c r="O1098" i="10"/>
  <c r="Q1098" i="10" s="1"/>
  <c r="K1099" i="10"/>
  <c r="L1099" i="10"/>
  <c r="M1099" i="10" s="1"/>
  <c r="O1099" i="10" s="1"/>
  <c r="Q1099" i="10" s="1"/>
  <c r="O1097" i="13" l="1"/>
  <c r="Q1097" i="13" s="1"/>
  <c r="M1098" i="13"/>
  <c r="L1100" i="10"/>
  <c r="M1100" i="10" s="1"/>
  <c r="O1100" i="10" s="1"/>
  <c r="Q1100" i="10" s="1"/>
  <c r="K1100" i="10"/>
  <c r="N1099" i="10"/>
  <c r="P1099" i="10" s="1"/>
  <c r="N1098" i="13" l="1"/>
  <c r="P1098" i="13" s="1"/>
  <c r="M1099" i="13"/>
  <c r="N1099" i="13" s="1"/>
  <c r="P1099" i="13" s="1"/>
  <c r="O1098" i="13"/>
  <c r="Q1098" i="13" s="1"/>
  <c r="L1101" i="10"/>
  <c r="M1101" i="10" s="1"/>
  <c r="N1101" i="10" s="1"/>
  <c r="P1101" i="10" s="1"/>
  <c r="K1101" i="10"/>
  <c r="N1100" i="10"/>
  <c r="P1100" i="10" s="1"/>
  <c r="O1099" i="13" l="1"/>
  <c r="Q1099" i="13" s="1"/>
  <c r="M1100" i="13"/>
  <c r="N1100" i="13"/>
  <c r="P1100" i="13" s="1"/>
  <c r="L1102" i="10"/>
  <c r="M1102" i="10" s="1"/>
  <c r="O1102" i="10" s="1"/>
  <c r="Q1102" i="10" s="1"/>
  <c r="K1102" i="10"/>
  <c r="O1101" i="10"/>
  <c r="Q1101" i="10" s="1"/>
  <c r="O1100" i="13" l="1"/>
  <c r="Q1100" i="13" s="1"/>
  <c r="M1101" i="13"/>
  <c r="K1103" i="10"/>
  <c r="L1103" i="10"/>
  <c r="M1103" i="10" s="1"/>
  <c r="O1103" i="10" s="1"/>
  <c r="Q1103" i="10" s="1"/>
  <c r="N1102" i="10"/>
  <c r="P1102" i="10" s="1"/>
  <c r="O1101" i="13" l="1"/>
  <c r="Q1101" i="13" s="1"/>
  <c r="M1102" i="13"/>
  <c r="N1102" i="13" s="1"/>
  <c r="P1102" i="13" s="1"/>
  <c r="N1101" i="13"/>
  <c r="P1101" i="13" s="1"/>
  <c r="L1104" i="10"/>
  <c r="M1104" i="10" s="1"/>
  <c r="O1104" i="10" s="1"/>
  <c r="Q1104" i="10" s="1"/>
  <c r="K1104" i="10"/>
  <c r="N1103" i="10"/>
  <c r="P1103" i="10" s="1"/>
  <c r="O1102" i="13" l="1"/>
  <c r="Q1102" i="13" s="1"/>
  <c r="M1103" i="13"/>
  <c r="L1105" i="10"/>
  <c r="M1105" i="10" s="1"/>
  <c r="N1105" i="10" s="1"/>
  <c r="P1105" i="10" s="1"/>
  <c r="K1105" i="10"/>
  <c r="N1104" i="10"/>
  <c r="P1104" i="10" s="1"/>
  <c r="N1103" i="13" l="1"/>
  <c r="P1103" i="13" s="1"/>
  <c r="M1104" i="13"/>
  <c r="O1104" i="13" s="1"/>
  <c r="Q1104" i="13" s="1"/>
  <c r="O1103" i="13"/>
  <c r="Q1103" i="13" s="1"/>
  <c r="O1105" i="10"/>
  <c r="Q1105" i="10" s="1"/>
  <c r="L1106" i="10"/>
  <c r="M1106" i="10" s="1"/>
  <c r="N1106" i="10" s="1"/>
  <c r="P1106" i="10" s="1"/>
  <c r="K1106" i="10"/>
  <c r="N1104" i="13" l="1"/>
  <c r="P1104" i="13" s="1"/>
  <c r="M1105" i="13"/>
  <c r="N1105" i="13"/>
  <c r="P1105" i="13" s="1"/>
  <c r="O1106" i="10"/>
  <c r="Q1106" i="10" s="1"/>
  <c r="K1107" i="10"/>
  <c r="L1107" i="10"/>
  <c r="M1107" i="10" s="1"/>
  <c r="N1107" i="10" s="1"/>
  <c r="P1107" i="10" s="1"/>
  <c r="O1105" i="13" l="1"/>
  <c r="Q1105" i="13" s="1"/>
  <c r="M1106" i="13"/>
  <c r="O1106" i="13" s="1"/>
  <c r="Q1106" i="13" s="1"/>
  <c r="O1107" i="10"/>
  <c r="Q1107" i="10" s="1"/>
  <c r="L1108" i="10"/>
  <c r="M1108" i="10" s="1"/>
  <c r="N1108" i="10" s="1"/>
  <c r="P1108" i="10" s="1"/>
  <c r="K1108" i="10"/>
  <c r="N1106" i="13" l="1"/>
  <c r="P1106" i="13" s="1"/>
  <c r="M1107" i="13"/>
  <c r="L1109" i="10"/>
  <c r="M1109" i="10" s="1"/>
  <c r="N1109" i="10" s="1"/>
  <c r="P1109" i="10" s="1"/>
  <c r="K1109" i="10"/>
  <c r="O1108" i="10"/>
  <c r="Q1108" i="10" s="1"/>
  <c r="O1107" i="13" l="1"/>
  <c r="Q1107" i="13" s="1"/>
  <c r="M1108" i="13"/>
  <c r="N1108" i="13" s="1"/>
  <c r="P1108" i="13" s="1"/>
  <c r="N1107" i="13"/>
  <c r="P1107" i="13" s="1"/>
  <c r="O1109" i="10"/>
  <c r="Q1109" i="10" s="1"/>
  <c r="L1110" i="10"/>
  <c r="M1110" i="10" s="1"/>
  <c r="O1110" i="10" s="1"/>
  <c r="Q1110" i="10" s="1"/>
  <c r="K1110" i="10"/>
  <c r="O1108" i="13" l="1"/>
  <c r="Q1108" i="13" s="1"/>
  <c r="M1109" i="13"/>
  <c r="K1111" i="10"/>
  <c r="L1111" i="10"/>
  <c r="M1111" i="10" s="1"/>
  <c r="O1111" i="10" s="1"/>
  <c r="Q1111" i="10" s="1"/>
  <c r="N1110" i="10"/>
  <c r="P1110" i="10" s="1"/>
  <c r="O1109" i="13" l="1"/>
  <c r="Q1109" i="13" s="1"/>
  <c r="M1110" i="13"/>
  <c r="N1110" i="13" s="1"/>
  <c r="P1110" i="13" s="1"/>
  <c r="N1109" i="13"/>
  <c r="P1109" i="13" s="1"/>
  <c r="N1111" i="10"/>
  <c r="P1111" i="10" s="1"/>
  <c r="L1112" i="10"/>
  <c r="M1112" i="10" s="1"/>
  <c r="O1112" i="10" s="1"/>
  <c r="Q1112" i="10" s="1"/>
  <c r="K1112" i="10"/>
  <c r="O1110" i="13" l="1"/>
  <c r="Q1110" i="13" s="1"/>
  <c r="M1111" i="13"/>
  <c r="O1111" i="13" s="1"/>
  <c r="Q1111" i="13" s="1"/>
  <c r="N1112" i="10"/>
  <c r="P1112" i="10" s="1"/>
  <c r="L1113" i="10"/>
  <c r="M1113" i="10" s="1"/>
  <c r="O1113" i="10" s="1"/>
  <c r="Q1113" i="10" s="1"/>
  <c r="K1113" i="10"/>
  <c r="N1111" i="13" l="1"/>
  <c r="P1111" i="13" s="1"/>
  <c r="M1112" i="13"/>
  <c r="O1112" i="13" s="1"/>
  <c r="Q1112" i="13" s="1"/>
  <c r="N1113" i="10"/>
  <c r="P1113" i="10" s="1"/>
  <c r="L1114" i="10"/>
  <c r="M1114" i="10" s="1"/>
  <c r="O1114" i="10" s="1"/>
  <c r="Q1114" i="10" s="1"/>
  <c r="K1114" i="10"/>
  <c r="N1112" i="13" l="1"/>
  <c r="P1112" i="13" s="1"/>
  <c r="M1113" i="13"/>
  <c r="K1115" i="10"/>
  <c r="L1115" i="10"/>
  <c r="M1115" i="10" s="1"/>
  <c r="O1115" i="10" s="1"/>
  <c r="Q1115" i="10" s="1"/>
  <c r="N1114" i="10"/>
  <c r="P1114" i="10" s="1"/>
  <c r="O1113" i="13" l="1"/>
  <c r="Q1113" i="13" s="1"/>
  <c r="M1114" i="13"/>
  <c r="N1114" i="13" s="1"/>
  <c r="P1114" i="13" s="1"/>
  <c r="N1113" i="13"/>
  <c r="P1113" i="13" s="1"/>
  <c r="L1116" i="10"/>
  <c r="M1116" i="10" s="1"/>
  <c r="O1116" i="10" s="1"/>
  <c r="Q1116" i="10" s="1"/>
  <c r="K1116" i="10"/>
  <c r="N1115" i="10"/>
  <c r="P1115" i="10" s="1"/>
  <c r="O1114" i="13" l="1"/>
  <c r="Q1114" i="13" s="1"/>
  <c r="M1115" i="13"/>
  <c r="N1115" i="13" s="1"/>
  <c r="P1115" i="13" s="1"/>
  <c r="L1117" i="10"/>
  <c r="M1117" i="10" s="1"/>
  <c r="N1117" i="10" s="1"/>
  <c r="P1117" i="10" s="1"/>
  <c r="K1117" i="10"/>
  <c r="N1116" i="10"/>
  <c r="P1116" i="10" s="1"/>
  <c r="O1115" i="13" l="1"/>
  <c r="Q1115" i="13" s="1"/>
  <c r="M1116" i="13"/>
  <c r="N1116" i="13" s="1"/>
  <c r="P1116" i="13" s="1"/>
  <c r="L1118" i="10"/>
  <c r="M1118" i="10" s="1"/>
  <c r="O1118" i="10" s="1"/>
  <c r="Q1118" i="10" s="1"/>
  <c r="K1118" i="10"/>
  <c r="O1117" i="10"/>
  <c r="Q1117" i="10" s="1"/>
  <c r="O1116" i="13" l="1"/>
  <c r="Q1116" i="13" s="1"/>
  <c r="M1117" i="13"/>
  <c r="K1119" i="10"/>
  <c r="L1119" i="10"/>
  <c r="M1119" i="10" s="1"/>
  <c r="O1119" i="10" s="1"/>
  <c r="Q1119" i="10" s="1"/>
  <c r="N1118" i="10"/>
  <c r="P1118" i="10" s="1"/>
  <c r="O1117" i="13" l="1"/>
  <c r="Q1117" i="13" s="1"/>
  <c r="M1118" i="13"/>
  <c r="O1118" i="13" s="1"/>
  <c r="Q1118" i="13" s="1"/>
  <c r="N1117" i="13"/>
  <c r="P1117" i="13" s="1"/>
  <c r="N1119" i="10"/>
  <c r="P1119" i="10" s="1"/>
  <c r="L1120" i="10"/>
  <c r="M1120" i="10" s="1"/>
  <c r="O1120" i="10" s="1"/>
  <c r="Q1120" i="10" s="1"/>
  <c r="K1120" i="10"/>
  <c r="N1118" i="13" l="1"/>
  <c r="P1118" i="13" s="1"/>
  <c r="M1119" i="13"/>
  <c r="O1119" i="13" s="1"/>
  <c r="Q1119" i="13" s="1"/>
  <c r="L1121" i="10"/>
  <c r="M1121" i="10" s="1"/>
  <c r="O1121" i="10" s="1"/>
  <c r="Q1121" i="10" s="1"/>
  <c r="K1121" i="10"/>
  <c r="N1120" i="10"/>
  <c r="P1120" i="10" s="1"/>
  <c r="N1119" i="13" l="1"/>
  <c r="P1119" i="13" s="1"/>
  <c r="M1120" i="13"/>
  <c r="L1122" i="10"/>
  <c r="M1122" i="10" s="1"/>
  <c r="O1122" i="10" s="1"/>
  <c r="Q1122" i="10" s="1"/>
  <c r="K1122" i="10"/>
  <c r="N1121" i="10"/>
  <c r="P1121" i="10" s="1"/>
  <c r="N1120" i="13" l="1"/>
  <c r="P1120" i="13" s="1"/>
  <c r="M1121" i="13"/>
  <c r="N1121" i="13" s="1"/>
  <c r="P1121" i="13" s="1"/>
  <c r="O1120" i="13"/>
  <c r="Q1120" i="13" s="1"/>
  <c r="K1123" i="10"/>
  <c r="L1123" i="10"/>
  <c r="M1123" i="10" s="1"/>
  <c r="N1123" i="10" s="1"/>
  <c r="P1123" i="10" s="1"/>
  <c r="N1122" i="10"/>
  <c r="P1122" i="10" s="1"/>
  <c r="O1121" i="13" l="1"/>
  <c r="Q1121" i="13" s="1"/>
  <c r="M1122" i="13"/>
  <c r="O1122" i="13" s="1"/>
  <c r="Q1122" i="13" s="1"/>
  <c r="O1123" i="10"/>
  <c r="Q1123" i="10" s="1"/>
  <c r="L1124" i="10"/>
  <c r="M1124" i="10" s="1"/>
  <c r="N1124" i="10" s="1"/>
  <c r="P1124" i="10" s="1"/>
  <c r="K1124" i="10"/>
  <c r="N1122" i="13" l="1"/>
  <c r="P1122" i="13" s="1"/>
  <c r="M1123" i="13"/>
  <c r="N1123" i="13" s="1"/>
  <c r="P1123" i="13" s="1"/>
  <c r="L1125" i="10"/>
  <c r="M1125" i="10" s="1"/>
  <c r="O1125" i="10" s="1"/>
  <c r="Q1125" i="10" s="1"/>
  <c r="K1125" i="10"/>
  <c r="O1124" i="10"/>
  <c r="Q1124" i="10" s="1"/>
  <c r="O1123" i="13" l="1"/>
  <c r="Q1123" i="13" s="1"/>
  <c r="M1124" i="13"/>
  <c r="L1126" i="10"/>
  <c r="M1126" i="10" s="1"/>
  <c r="N1126" i="10" s="1"/>
  <c r="P1126" i="10" s="1"/>
  <c r="K1126" i="10"/>
  <c r="N1125" i="10"/>
  <c r="P1125" i="10" s="1"/>
  <c r="O1124" i="13" l="1"/>
  <c r="Q1124" i="13" s="1"/>
  <c r="M1125" i="13"/>
  <c r="N1125" i="13" s="1"/>
  <c r="P1125" i="13" s="1"/>
  <c r="N1124" i="13"/>
  <c r="P1124" i="13" s="1"/>
  <c r="K1127" i="10"/>
  <c r="L1127" i="10"/>
  <c r="M1127" i="10" s="1"/>
  <c r="O1127" i="10" s="1"/>
  <c r="Q1127" i="10" s="1"/>
  <c r="O1126" i="10"/>
  <c r="Q1126" i="10" s="1"/>
  <c r="O1125" i="13" l="1"/>
  <c r="Q1125" i="13" s="1"/>
  <c r="M1126" i="13"/>
  <c r="O1126" i="13" s="1"/>
  <c r="Q1126" i="13" s="1"/>
  <c r="L1128" i="10"/>
  <c r="M1128" i="10" s="1"/>
  <c r="N1128" i="10" s="1"/>
  <c r="P1128" i="10" s="1"/>
  <c r="K1128" i="10"/>
  <c r="N1127" i="10"/>
  <c r="P1127" i="10" s="1"/>
  <c r="N1126" i="13" l="1"/>
  <c r="P1126" i="13" s="1"/>
  <c r="M1127" i="13"/>
  <c r="O1127" i="13"/>
  <c r="Q1127" i="13" s="1"/>
  <c r="O1128" i="10"/>
  <c r="Q1128" i="10" s="1"/>
  <c r="L1129" i="10"/>
  <c r="M1129" i="10" s="1"/>
  <c r="O1129" i="10" s="1"/>
  <c r="Q1129" i="10" s="1"/>
  <c r="K1129" i="10"/>
  <c r="N1127" i="13" l="1"/>
  <c r="P1127" i="13" s="1"/>
  <c r="M1128" i="13"/>
  <c r="N1129" i="10"/>
  <c r="P1129" i="10" s="1"/>
  <c r="L1130" i="10"/>
  <c r="M1130" i="10" s="1"/>
  <c r="N1130" i="10" s="1"/>
  <c r="P1130" i="10" s="1"/>
  <c r="K1130" i="10"/>
  <c r="N1128" i="13" l="1"/>
  <c r="P1128" i="13" s="1"/>
  <c r="M1129" i="13"/>
  <c r="N1129" i="13" s="1"/>
  <c r="P1129" i="13" s="1"/>
  <c r="O1128" i="13"/>
  <c r="Q1128" i="13" s="1"/>
  <c r="O1130" i="10"/>
  <c r="Q1130" i="10" s="1"/>
  <c r="K1131" i="10"/>
  <c r="L1131" i="10"/>
  <c r="M1131" i="10" s="1"/>
  <c r="O1131" i="10" s="1"/>
  <c r="Q1131" i="10" s="1"/>
  <c r="O1129" i="13" l="1"/>
  <c r="Q1129" i="13" s="1"/>
  <c r="M1130" i="13"/>
  <c r="L1132" i="10"/>
  <c r="M1132" i="10" s="1"/>
  <c r="N1132" i="10" s="1"/>
  <c r="P1132" i="10" s="1"/>
  <c r="K1132" i="10"/>
  <c r="N1131" i="10"/>
  <c r="P1131" i="10" s="1"/>
  <c r="N1130" i="13" l="1"/>
  <c r="P1130" i="13" s="1"/>
  <c r="M1131" i="13"/>
  <c r="N1131" i="13" s="1"/>
  <c r="P1131" i="13" s="1"/>
  <c r="O1130" i="13"/>
  <c r="Q1130" i="13" s="1"/>
  <c r="O1132" i="10"/>
  <c r="Q1132" i="10" s="1"/>
  <c r="L1133" i="10"/>
  <c r="M1133" i="10" s="1"/>
  <c r="O1133" i="10" s="1"/>
  <c r="Q1133" i="10" s="1"/>
  <c r="K1133" i="10"/>
  <c r="O1131" i="13" l="1"/>
  <c r="Q1131" i="13" s="1"/>
  <c r="M1132" i="13"/>
  <c r="N1132" i="13" s="1"/>
  <c r="P1132" i="13" s="1"/>
  <c r="N1133" i="10"/>
  <c r="P1133" i="10" s="1"/>
  <c r="L1134" i="10"/>
  <c r="M1134" i="10" s="1"/>
  <c r="N1134" i="10" s="1"/>
  <c r="P1134" i="10" s="1"/>
  <c r="K1134" i="10"/>
  <c r="O1132" i="13" l="1"/>
  <c r="Q1132" i="13" s="1"/>
  <c r="M1133" i="13"/>
  <c r="K1135" i="10"/>
  <c r="L1135" i="10"/>
  <c r="M1135" i="10" s="1"/>
  <c r="O1135" i="10" s="1"/>
  <c r="Q1135" i="10" s="1"/>
  <c r="O1134" i="10"/>
  <c r="Q1134" i="10" s="1"/>
  <c r="O1133" i="13" l="1"/>
  <c r="Q1133" i="13" s="1"/>
  <c r="M1134" i="13"/>
  <c r="N1134" i="13" s="1"/>
  <c r="P1134" i="13" s="1"/>
  <c r="N1133" i="13"/>
  <c r="P1133" i="13" s="1"/>
  <c r="N1135" i="10"/>
  <c r="P1135" i="10" s="1"/>
  <c r="L1136" i="10"/>
  <c r="M1136" i="10" s="1"/>
  <c r="N1136" i="10" s="1"/>
  <c r="P1136" i="10" s="1"/>
  <c r="K1136" i="10"/>
  <c r="O1134" i="13" l="1"/>
  <c r="Q1134" i="13" s="1"/>
  <c r="M1135" i="13"/>
  <c r="L1137" i="10"/>
  <c r="M1137" i="10" s="1"/>
  <c r="N1137" i="10" s="1"/>
  <c r="P1137" i="10" s="1"/>
  <c r="K1137" i="10"/>
  <c r="O1136" i="10"/>
  <c r="Q1136" i="10" s="1"/>
  <c r="N1135" i="13" l="1"/>
  <c r="P1135" i="13" s="1"/>
  <c r="M1136" i="13"/>
  <c r="O1136" i="13" s="1"/>
  <c r="Q1136" i="13" s="1"/>
  <c r="O1135" i="13"/>
  <c r="Q1135" i="13" s="1"/>
  <c r="L1138" i="10"/>
  <c r="M1138" i="10" s="1"/>
  <c r="O1138" i="10" s="1"/>
  <c r="Q1138" i="10" s="1"/>
  <c r="K1138" i="10"/>
  <c r="O1137" i="10"/>
  <c r="Q1137" i="10" s="1"/>
  <c r="N1136" i="13" l="1"/>
  <c r="P1136" i="13" s="1"/>
  <c r="M1137" i="13"/>
  <c r="N1137" i="13" s="1"/>
  <c r="P1137" i="13" s="1"/>
  <c r="N1138" i="10"/>
  <c r="P1138" i="10" s="1"/>
  <c r="K1139" i="10"/>
  <c r="L1139" i="10"/>
  <c r="M1139" i="10" s="1"/>
  <c r="O1139" i="10" s="1"/>
  <c r="Q1139" i="10" s="1"/>
  <c r="O1137" i="13" l="1"/>
  <c r="Q1137" i="13" s="1"/>
  <c r="M1138" i="13"/>
  <c r="N1139" i="10"/>
  <c r="P1139" i="10" s="1"/>
  <c r="L1140" i="10"/>
  <c r="M1140" i="10" s="1"/>
  <c r="O1140" i="10" s="1"/>
  <c r="Q1140" i="10" s="1"/>
  <c r="K1140" i="10"/>
  <c r="N1138" i="13" l="1"/>
  <c r="P1138" i="13" s="1"/>
  <c r="M1139" i="13"/>
  <c r="N1139" i="13"/>
  <c r="P1139" i="13" s="1"/>
  <c r="O1138" i="13"/>
  <c r="Q1138" i="13" s="1"/>
  <c r="L1141" i="10"/>
  <c r="M1141" i="10" s="1"/>
  <c r="O1141" i="10" s="1"/>
  <c r="Q1141" i="10" s="1"/>
  <c r="K1141" i="10"/>
  <c r="N1140" i="10"/>
  <c r="P1140" i="10" s="1"/>
  <c r="O1139" i="13" l="1"/>
  <c r="Q1139" i="13" s="1"/>
  <c r="M1140" i="13"/>
  <c r="N1140" i="13" s="1"/>
  <c r="P1140" i="13" s="1"/>
  <c r="L1142" i="10"/>
  <c r="M1142" i="10" s="1"/>
  <c r="N1142" i="10" s="1"/>
  <c r="P1142" i="10" s="1"/>
  <c r="K1142" i="10"/>
  <c r="N1141" i="10"/>
  <c r="P1141" i="10" s="1"/>
  <c r="O1140" i="13" l="1"/>
  <c r="Q1140" i="13" s="1"/>
  <c r="M1141" i="13"/>
  <c r="N1141" i="13" s="1"/>
  <c r="P1141" i="13" s="1"/>
  <c r="O1142" i="10"/>
  <c r="Q1142" i="10" s="1"/>
  <c r="K1143" i="10"/>
  <c r="L1143" i="10"/>
  <c r="M1143" i="10" s="1"/>
  <c r="N1143" i="10" s="1"/>
  <c r="P1143" i="10" s="1"/>
  <c r="O1141" i="13" l="1"/>
  <c r="Q1141" i="13" s="1"/>
  <c r="M1142" i="13"/>
  <c r="O1143" i="10"/>
  <c r="Q1143" i="10" s="1"/>
  <c r="L1144" i="10"/>
  <c r="M1144" i="10" s="1"/>
  <c r="N1144" i="10" s="1"/>
  <c r="P1144" i="10" s="1"/>
  <c r="K1144" i="10"/>
  <c r="O1142" i="13" l="1"/>
  <c r="Q1142" i="13" s="1"/>
  <c r="M1143" i="13"/>
  <c r="O1143" i="13" s="1"/>
  <c r="Q1143" i="13" s="1"/>
  <c r="N1142" i="13"/>
  <c r="P1142" i="13" s="1"/>
  <c r="L1145" i="10"/>
  <c r="M1145" i="10" s="1"/>
  <c r="N1145" i="10" s="1"/>
  <c r="P1145" i="10" s="1"/>
  <c r="K1145" i="10"/>
  <c r="O1144" i="10"/>
  <c r="Q1144" i="10" s="1"/>
  <c r="N1143" i="13" l="1"/>
  <c r="P1143" i="13" s="1"/>
  <c r="M1144" i="13"/>
  <c r="L1146" i="10"/>
  <c r="M1146" i="10" s="1"/>
  <c r="N1146" i="10" s="1"/>
  <c r="P1146" i="10" s="1"/>
  <c r="K1146" i="10"/>
  <c r="O1145" i="10"/>
  <c r="Q1145" i="10" s="1"/>
  <c r="N1144" i="13" l="1"/>
  <c r="P1144" i="13" s="1"/>
  <c r="M1145" i="13"/>
  <c r="N1145" i="13" s="1"/>
  <c r="P1145" i="13" s="1"/>
  <c r="O1144" i="13"/>
  <c r="Q1144" i="13" s="1"/>
  <c r="K1147" i="10"/>
  <c r="L1147" i="10"/>
  <c r="M1147" i="10" s="1"/>
  <c r="O1147" i="10" s="1"/>
  <c r="Q1147" i="10" s="1"/>
  <c r="O1146" i="10"/>
  <c r="Q1146" i="10" s="1"/>
  <c r="O1145" i="13" l="1"/>
  <c r="Q1145" i="13" s="1"/>
  <c r="M1146" i="13"/>
  <c r="O1146" i="13" s="1"/>
  <c r="Q1146" i="13" s="1"/>
  <c r="L1148" i="10"/>
  <c r="M1148" i="10" s="1"/>
  <c r="O1148" i="10" s="1"/>
  <c r="Q1148" i="10" s="1"/>
  <c r="K1148" i="10"/>
  <c r="N1147" i="10"/>
  <c r="P1147" i="10" s="1"/>
  <c r="N1146" i="13" l="1"/>
  <c r="P1146" i="13" s="1"/>
  <c r="M1147" i="13"/>
  <c r="L1149" i="10"/>
  <c r="M1149" i="10" s="1"/>
  <c r="N1149" i="10" s="1"/>
  <c r="P1149" i="10" s="1"/>
  <c r="K1149" i="10"/>
  <c r="N1148" i="10"/>
  <c r="P1148" i="10" s="1"/>
  <c r="O1147" i="13" l="1"/>
  <c r="Q1147" i="13" s="1"/>
  <c r="M1148" i="13"/>
  <c r="N1147" i="13"/>
  <c r="P1147" i="13" s="1"/>
  <c r="L1150" i="10"/>
  <c r="M1150" i="10" s="1"/>
  <c r="O1150" i="10" s="1"/>
  <c r="Q1150" i="10" s="1"/>
  <c r="K1150" i="10"/>
  <c r="O1149" i="10"/>
  <c r="Q1149" i="10" s="1"/>
  <c r="O1148" i="13" l="1"/>
  <c r="Q1148" i="13" s="1"/>
  <c r="M1149" i="13"/>
  <c r="N1149" i="13" s="1"/>
  <c r="P1149" i="13" s="1"/>
  <c r="N1148" i="13"/>
  <c r="P1148" i="13" s="1"/>
  <c r="K1151" i="10"/>
  <c r="L1151" i="10"/>
  <c r="M1151" i="10" s="1"/>
  <c r="O1151" i="10" s="1"/>
  <c r="Q1151" i="10" s="1"/>
  <c r="N1150" i="10"/>
  <c r="P1150" i="10" s="1"/>
  <c r="O1149" i="13" l="1"/>
  <c r="Q1149" i="13" s="1"/>
  <c r="M1150" i="13"/>
  <c r="O1150" i="13" s="1"/>
  <c r="Q1150" i="13" s="1"/>
  <c r="L1152" i="10"/>
  <c r="M1152" i="10" s="1"/>
  <c r="O1152" i="10" s="1"/>
  <c r="Q1152" i="10" s="1"/>
  <c r="K1152" i="10"/>
  <c r="N1151" i="10"/>
  <c r="P1151" i="10" s="1"/>
  <c r="N1150" i="13" l="1"/>
  <c r="P1150" i="13" s="1"/>
  <c r="M1151" i="13"/>
  <c r="O1151" i="13" s="1"/>
  <c r="Q1151" i="13" s="1"/>
  <c r="L1153" i="10"/>
  <c r="M1153" i="10" s="1"/>
  <c r="N1153" i="10" s="1"/>
  <c r="P1153" i="10" s="1"/>
  <c r="K1153" i="10"/>
  <c r="N1152" i="10"/>
  <c r="P1152" i="10" s="1"/>
  <c r="N1151" i="13" l="1"/>
  <c r="P1151" i="13" s="1"/>
  <c r="M1152" i="13"/>
  <c r="O1152" i="13" s="1"/>
  <c r="Q1152" i="13" s="1"/>
  <c r="O1153" i="10"/>
  <c r="Q1153" i="10" s="1"/>
  <c r="L1154" i="10"/>
  <c r="M1154" i="10" s="1"/>
  <c r="O1154" i="10" s="1"/>
  <c r="Q1154" i="10" s="1"/>
  <c r="K1154" i="10"/>
  <c r="N1152" i="13" l="1"/>
  <c r="P1152" i="13" s="1"/>
  <c r="M1153" i="13"/>
  <c r="N1153" i="13" s="1"/>
  <c r="P1153" i="13" s="1"/>
  <c r="N1154" i="10"/>
  <c r="P1154" i="10" s="1"/>
  <c r="K1155" i="10"/>
  <c r="L1155" i="10"/>
  <c r="M1155" i="10" s="1"/>
  <c r="N1155" i="10" s="1"/>
  <c r="P1155" i="10" s="1"/>
  <c r="O1153" i="13" l="1"/>
  <c r="Q1153" i="13" s="1"/>
  <c r="M1154" i="13"/>
  <c r="O1154" i="13" s="1"/>
  <c r="Q1154" i="13" s="1"/>
  <c r="O1155" i="10"/>
  <c r="Q1155" i="10" s="1"/>
  <c r="L1156" i="10"/>
  <c r="M1156" i="10" s="1"/>
  <c r="N1156" i="10" s="1"/>
  <c r="P1156" i="10" s="1"/>
  <c r="K1156" i="10"/>
  <c r="N1154" i="13" l="1"/>
  <c r="P1154" i="13" s="1"/>
  <c r="M1155" i="13"/>
  <c r="N1155" i="13" s="1"/>
  <c r="P1155" i="13" s="1"/>
  <c r="L1157" i="10"/>
  <c r="M1157" i="10" s="1"/>
  <c r="N1157" i="10" s="1"/>
  <c r="P1157" i="10" s="1"/>
  <c r="K1157" i="10"/>
  <c r="O1156" i="10"/>
  <c r="Q1156" i="10" s="1"/>
  <c r="O1155" i="13" l="1"/>
  <c r="Q1155" i="13" s="1"/>
  <c r="M1156" i="13"/>
  <c r="O1157" i="10"/>
  <c r="Q1157" i="10" s="1"/>
  <c r="L1158" i="10"/>
  <c r="M1158" i="10" s="1"/>
  <c r="O1158" i="10" s="1"/>
  <c r="Q1158" i="10" s="1"/>
  <c r="K1158" i="10"/>
  <c r="O1156" i="13" l="1"/>
  <c r="Q1156" i="13" s="1"/>
  <c r="M1157" i="13"/>
  <c r="N1157" i="13"/>
  <c r="P1157" i="13" s="1"/>
  <c r="O1157" i="13"/>
  <c r="Q1157" i="13" s="1"/>
  <c r="N1156" i="13"/>
  <c r="P1156" i="13" s="1"/>
  <c r="N1158" i="10"/>
  <c r="P1158" i="10" s="1"/>
  <c r="K1159" i="10"/>
  <c r="L1159" i="10"/>
  <c r="M1159" i="10" s="1"/>
  <c r="O1159" i="10" s="1"/>
  <c r="Q1159" i="10" s="1"/>
  <c r="M1158" i="13" l="1"/>
  <c r="N1158" i="13" s="1"/>
  <c r="P1158" i="13" s="1"/>
  <c r="N1159" i="10"/>
  <c r="P1159" i="10" s="1"/>
  <c r="L1160" i="10"/>
  <c r="M1160" i="10" s="1"/>
  <c r="O1160" i="10" s="1"/>
  <c r="Q1160" i="10" s="1"/>
  <c r="K1160" i="10"/>
  <c r="O1158" i="13" l="1"/>
  <c r="Q1158" i="13" s="1"/>
  <c r="M1159" i="13"/>
  <c r="N1159" i="13"/>
  <c r="P1159" i="13" s="1"/>
  <c r="O1159" i="13"/>
  <c r="Q1159" i="13" s="1"/>
  <c r="L1161" i="10"/>
  <c r="M1161" i="10" s="1"/>
  <c r="O1161" i="10" s="1"/>
  <c r="Q1161" i="10" s="1"/>
  <c r="K1161" i="10"/>
  <c r="N1160" i="10"/>
  <c r="P1160" i="10" s="1"/>
  <c r="M1160" i="13" l="1"/>
  <c r="N1160" i="13" s="1"/>
  <c r="P1160" i="13" s="1"/>
  <c r="L1162" i="10"/>
  <c r="M1162" i="10" s="1"/>
  <c r="N1162" i="10" s="1"/>
  <c r="P1162" i="10" s="1"/>
  <c r="K1162" i="10"/>
  <c r="N1161" i="10"/>
  <c r="P1161" i="10" s="1"/>
  <c r="O1160" i="13" l="1"/>
  <c r="Q1160" i="13" s="1"/>
  <c r="M1161" i="13"/>
  <c r="N1161" i="13" s="1"/>
  <c r="P1161" i="13" s="1"/>
  <c r="O1162" i="10"/>
  <c r="Q1162" i="10" s="1"/>
  <c r="K1163" i="10"/>
  <c r="L1163" i="10"/>
  <c r="M1163" i="10" s="1"/>
  <c r="N1163" i="10" s="1"/>
  <c r="P1163" i="10" s="1"/>
  <c r="O1161" i="13" l="1"/>
  <c r="Q1161" i="13" s="1"/>
  <c r="M1162" i="13"/>
  <c r="L1164" i="10"/>
  <c r="M1164" i="10" s="1"/>
  <c r="O1164" i="10" s="1"/>
  <c r="Q1164" i="10" s="1"/>
  <c r="K1164" i="10"/>
  <c r="O1163" i="10"/>
  <c r="Q1163" i="10" s="1"/>
  <c r="N1162" i="13" l="1"/>
  <c r="P1162" i="13" s="1"/>
  <c r="M1163" i="13"/>
  <c r="N1163" i="13" s="1"/>
  <c r="P1163" i="13" s="1"/>
  <c r="O1162" i="13"/>
  <c r="Q1162" i="13" s="1"/>
  <c r="N1164" i="10"/>
  <c r="P1164" i="10" s="1"/>
  <c r="L1165" i="10"/>
  <c r="M1165" i="10" s="1"/>
  <c r="N1165" i="10" s="1"/>
  <c r="P1165" i="10" s="1"/>
  <c r="K1165" i="10"/>
  <c r="O1163" i="13" l="1"/>
  <c r="Q1163" i="13" s="1"/>
  <c r="M1164" i="13"/>
  <c r="N1164" i="13" s="1"/>
  <c r="P1164" i="13" s="1"/>
  <c r="L1166" i="10"/>
  <c r="M1166" i="10" s="1"/>
  <c r="N1166" i="10" s="1"/>
  <c r="P1166" i="10" s="1"/>
  <c r="K1166" i="10"/>
  <c r="O1165" i="10"/>
  <c r="Q1165" i="10" s="1"/>
  <c r="O1164" i="13" l="1"/>
  <c r="Q1164" i="13" s="1"/>
  <c r="M1165" i="13"/>
  <c r="K1167" i="10"/>
  <c r="L1167" i="10"/>
  <c r="M1167" i="10" s="1"/>
  <c r="O1167" i="10" s="1"/>
  <c r="Q1167" i="10" s="1"/>
  <c r="O1166" i="10"/>
  <c r="Q1166" i="10" s="1"/>
  <c r="O1165" i="13" l="1"/>
  <c r="Q1165" i="13" s="1"/>
  <c r="M1166" i="13"/>
  <c r="N1166" i="13" s="1"/>
  <c r="P1166" i="13" s="1"/>
  <c r="N1165" i="13"/>
  <c r="P1165" i="13" s="1"/>
  <c r="N1167" i="10"/>
  <c r="P1167" i="10" s="1"/>
  <c r="L1168" i="10"/>
  <c r="M1168" i="10" s="1"/>
  <c r="O1168" i="10" s="1"/>
  <c r="Q1168" i="10" s="1"/>
  <c r="K1168" i="10"/>
  <c r="O1166" i="13" l="1"/>
  <c r="Q1166" i="13" s="1"/>
  <c r="M1167" i="13"/>
  <c r="O1167" i="13" s="1"/>
  <c r="Q1167" i="13" s="1"/>
  <c r="N1168" i="10"/>
  <c r="P1168" i="10" s="1"/>
  <c r="L1169" i="10"/>
  <c r="M1169" i="10" s="1"/>
  <c r="O1169" i="10" s="1"/>
  <c r="Q1169" i="10" s="1"/>
  <c r="K1169" i="10"/>
  <c r="N1167" i="13" l="1"/>
  <c r="P1167" i="13" s="1"/>
  <c r="M1168" i="13"/>
  <c r="N1168" i="13" s="1"/>
  <c r="P1168" i="13" s="1"/>
  <c r="N1169" i="10"/>
  <c r="P1169" i="10" s="1"/>
  <c r="L1170" i="10"/>
  <c r="M1170" i="10" s="1"/>
  <c r="N1170" i="10" s="1"/>
  <c r="P1170" i="10" s="1"/>
  <c r="K1170" i="10"/>
  <c r="O1168" i="13" l="1"/>
  <c r="Q1168" i="13" s="1"/>
  <c r="M1169" i="13"/>
  <c r="O1170" i="10"/>
  <c r="Q1170" i="10" s="1"/>
  <c r="K1171" i="10"/>
  <c r="L1171" i="10"/>
  <c r="M1171" i="10" s="1"/>
  <c r="O1171" i="10" s="1"/>
  <c r="Q1171" i="10" s="1"/>
  <c r="O1169" i="13" l="1"/>
  <c r="Q1169" i="13" s="1"/>
  <c r="M1170" i="13"/>
  <c r="N1170" i="13" s="1"/>
  <c r="P1170" i="13" s="1"/>
  <c r="N1169" i="13"/>
  <c r="P1169" i="13" s="1"/>
  <c r="N1171" i="10"/>
  <c r="P1171" i="10" s="1"/>
  <c r="L1172" i="10"/>
  <c r="M1172" i="10" s="1"/>
  <c r="N1172" i="10" s="1"/>
  <c r="P1172" i="10" s="1"/>
  <c r="K1172" i="10"/>
  <c r="O1170" i="13" l="1"/>
  <c r="Q1170" i="13" s="1"/>
  <c r="M1171" i="13"/>
  <c r="N1171" i="13" s="1"/>
  <c r="P1171" i="13" s="1"/>
  <c r="L1173" i="10"/>
  <c r="M1173" i="10" s="1"/>
  <c r="N1173" i="10" s="1"/>
  <c r="P1173" i="10" s="1"/>
  <c r="K1173" i="10"/>
  <c r="O1172" i="10"/>
  <c r="Q1172" i="10" s="1"/>
  <c r="O1171" i="13" l="1"/>
  <c r="Q1171" i="13" s="1"/>
  <c r="M1172" i="13"/>
  <c r="N1172" i="13" s="1"/>
  <c r="P1172" i="13" s="1"/>
  <c r="O1173" i="10"/>
  <c r="Q1173" i="10" s="1"/>
  <c r="L1174" i="10"/>
  <c r="M1174" i="10" s="1"/>
  <c r="O1174" i="10" s="1"/>
  <c r="Q1174" i="10" s="1"/>
  <c r="K1174" i="10"/>
  <c r="O1172" i="13" l="1"/>
  <c r="Q1172" i="13" s="1"/>
  <c r="M1173" i="13"/>
  <c r="O1173" i="13" s="1"/>
  <c r="Q1173" i="13" s="1"/>
  <c r="K1175" i="10"/>
  <c r="L1175" i="10"/>
  <c r="M1175" i="10" s="1"/>
  <c r="N1175" i="10" s="1"/>
  <c r="P1175" i="10" s="1"/>
  <c r="N1174" i="10"/>
  <c r="P1174" i="10" s="1"/>
  <c r="N1173" i="13" l="1"/>
  <c r="P1173" i="13" s="1"/>
  <c r="M1174" i="13"/>
  <c r="O1174" i="13" s="1"/>
  <c r="Q1174" i="13" s="1"/>
  <c r="O1175" i="10"/>
  <c r="Q1175" i="10" s="1"/>
  <c r="L1176" i="10"/>
  <c r="M1176" i="10" s="1"/>
  <c r="N1176" i="10" s="1"/>
  <c r="P1176" i="10" s="1"/>
  <c r="K1176" i="10"/>
  <c r="N1174" i="13" l="1"/>
  <c r="P1174" i="13" s="1"/>
  <c r="M1175" i="13"/>
  <c r="N1175" i="13" s="1"/>
  <c r="P1175" i="13" s="1"/>
  <c r="O1176" i="10"/>
  <c r="Q1176" i="10" s="1"/>
  <c r="L1177" i="10"/>
  <c r="M1177" i="10" s="1"/>
  <c r="O1177" i="10" s="1"/>
  <c r="Q1177" i="10" s="1"/>
  <c r="K1177" i="10"/>
  <c r="M1176" i="13" l="1"/>
  <c r="N1176" i="13" s="1"/>
  <c r="P1176" i="13" s="1"/>
  <c r="O1175" i="13"/>
  <c r="Q1175" i="13" s="1"/>
  <c r="L1178" i="10"/>
  <c r="M1178" i="10" s="1"/>
  <c r="N1178" i="10" s="1"/>
  <c r="P1178" i="10" s="1"/>
  <c r="K1178" i="10"/>
  <c r="N1177" i="10"/>
  <c r="P1177" i="10" s="1"/>
  <c r="O1176" i="13" l="1"/>
  <c r="Q1176" i="13" s="1"/>
  <c r="M1177" i="13"/>
  <c r="N1177" i="13" s="1"/>
  <c r="P1177" i="13" s="1"/>
  <c r="K1179" i="10"/>
  <c r="L1179" i="10"/>
  <c r="M1179" i="10" s="1"/>
  <c r="N1179" i="10" s="1"/>
  <c r="P1179" i="10" s="1"/>
  <c r="O1178" i="10"/>
  <c r="Q1178" i="10" s="1"/>
  <c r="O1177" i="13" l="1"/>
  <c r="Q1177" i="13" s="1"/>
  <c r="M1178" i="13"/>
  <c r="O1179" i="10"/>
  <c r="Q1179" i="10" s="1"/>
  <c r="L1180" i="10"/>
  <c r="M1180" i="10" s="1"/>
  <c r="N1180" i="10" s="1"/>
  <c r="P1180" i="10" s="1"/>
  <c r="K1180" i="10"/>
  <c r="O1178" i="13" l="1"/>
  <c r="Q1178" i="13" s="1"/>
  <c r="M1179" i="13"/>
  <c r="O1179" i="13" s="1"/>
  <c r="Q1179" i="13" s="1"/>
  <c r="N1178" i="13"/>
  <c r="P1178" i="13" s="1"/>
  <c r="L1181" i="10"/>
  <c r="M1181" i="10" s="1"/>
  <c r="O1181" i="10" s="1"/>
  <c r="Q1181" i="10" s="1"/>
  <c r="K1181" i="10"/>
  <c r="O1180" i="10"/>
  <c r="Q1180" i="10" s="1"/>
  <c r="N1179" i="13" l="1"/>
  <c r="P1179" i="13" s="1"/>
  <c r="M1180" i="13"/>
  <c r="O1180" i="13" s="1"/>
  <c r="Q1180" i="13" s="1"/>
  <c r="L1182" i="10"/>
  <c r="M1182" i="10" s="1"/>
  <c r="N1182" i="10" s="1"/>
  <c r="P1182" i="10" s="1"/>
  <c r="K1182" i="10"/>
  <c r="N1181" i="10"/>
  <c r="P1181" i="10" s="1"/>
  <c r="N1180" i="13" l="1"/>
  <c r="P1180" i="13" s="1"/>
  <c r="M1181" i="13"/>
  <c r="O1181" i="13" s="1"/>
  <c r="Q1181" i="13" s="1"/>
  <c r="K1183" i="10"/>
  <c r="L1183" i="10"/>
  <c r="M1183" i="10" s="1"/>
  <c r="O1183" i="10" s="1"/>
  <c r="Q1183" i="10" s="1"/>
  <c r="O1182" i="10"/>
  <c r="Q1182" i="10" s="1"/>
  <c r="N1181" i="13" l="1"/>
  <c r="P1181" i="13" s="1"/>
  <c r="M1182" i="13"/>
  <c r="O1182" i="13" s="1"/>
  <c r="Q1182" i="13" s="1"/>
  <c r="L1184" i="10"/>
  <c r="M1184" i="10" s="1"/>
  <c r="N1184" i="10" s="1"/>
  <c r="P1184" i="10" s="1"/>
  <c r="K1184" i="10"/>
  <c r="N1183" i="10"/>
  <c r="P1183" i="10" s="1"/>
  <c r="N1182" i="13" l="1"/>
  <c r="P1182" i="13" s="1"/>
  <c r="M1183" i="13"/>
  <c r="N1183" i="13" s="1"/>
  <c r="P1183" i="13" s="1"/>
  <c r="O1184" i="10"/>
  <c r="Q1184" i="10" s="1"/>
  <c r="L1185" i="10"/>
  <c r="M1185" i="10" s="1"/>
  <c r="O1185" i="10" s="1"/>
  <c r="Q1185" i="10" s="1"/>
  <c r="K1185" i="10"/>
  <c r="O1183" i="13" l="1"/>
  <c r="Q1183" i="13" s="1"/>
  <c r="M1184" i="13"/>
  <c r="N1184" i="13" s="1"/>
  <c r="P1184" i="13" s="1"/>
  <c r="L1186" i="10"/>
  <c r="M1186" i="10" s="1"/>
  <c r="N1186" i="10" s="1"/>
  <c r="P1186" i="10" s="1"/>
  <c r="K1186" i="10"/>
  <c r="N1185" i="10"/>
  <c r="P1185" i="10" s="1"/>
  <c r="O1184" i="13" l="1"/>
  <c r="Q1184" i="13" s="1"/>
  <c r="M1185" i="13"/>
  <c r="N1185" i="13" s="1"/>
  <c r="P1185" i="13" s="1"/>
  <c r="K1187" i="10"/>
  <c r="L1187" i="10"/>
  <c r="M1187" i="10" s="1"/>
  <c r="N1187" i="10" s="1"/>
  <c r="P1187" i="10" s="1"/>
  <c r="O1186" i="10"/>
  <c r="Q1186" i="10" s="1"/>
  <c r="O1185" i="13" l="1"/>
  <c r="Q1185" i="13" s="1"/>
  <c r="M1186" i="13"/>
  <c r="N1186" i="13" s="1"/>
  <c r="P1186" i="13" s="1"/>
  <c r="O1187" i="10"/>
  <c r="Q1187" i="10" s="1"/>
  <c r="L1188" i="10"/>
  <c r="M1188" i="10" s="1"/>
  <c r="N1188" i="10" s="1"/>
  <c r="P1188" i="10" s="1"/>
  <c r="K1188" i="10"/>
  <c r="O1186" i="13" l="1"/>
  <c r="Q1186" i="13" s="1"/>
  <c r="M1187" i="13"/>
  <c r="O1187" i="13" s="1"/>
  <c r="Q1187" i="13" s="1"/>
  <c r="O1188" i="10"/>
  <c r="Q1188" i="10" s="1"/>
  <c r="L1189" i="10"/>
  <c r="M1189" i="10" s="1"/>
  <c r="N1189" i="10" s="1"/>
  <c r="P1189" i="10" s="1"/>
  <c r="K1189" i="10"/>
  <c r="N1187" i="13" l="1"/>
  <c r="P1187" i="13" s="1"/>
  <c r="M1188" i="13"/>
  <c r="O1188" i="13" s="1"/>
  <c r="Q1188" i="13" s="1"/>
  <c r="N1188" i="13"/>
  <c r="P1188" i="13" s="1"/>
  <c r="O1189" i="10"/>
  <c r="Q1189" i="10" s="1"/>
  <c r="L1190" i="10"/>
  <c r="M1190" i="10" s="1"/>
  <c r="K1190" i="10"/>
  <c r="M1189" i="13" l="1"/>
  <c r="O1189" i="13" s="1"/>
  <c r="Q1189" i="13" s="1"/>
  <c r="K1191" i="10"/>
  <c r="L1191" i="10"/>
  <c r="M1191" i="10" s="1"/>
  <c r="O1191" i="10" s="1"/>
  <c r="Q1191" i="10" s="1"/>
  <c r="O1190" i="10"/>
  <c r="Q1190" i="10" s="1"/>
  <c r="N1190" i="10"/>
  <c r="P1190" i="10" s="1"/>
  <c r="N1189" i="13" l="1"/>
  <c r="P1189" i="13" s="1"/>
  <c r="M1190" i="13"/>
  <c r="N1190" i="13" s="1"/>
  <c r="P1190" i="13" s="1"/>
  <c r="O1190" i="13"/>
  <c r="Q1190" i="13" s="1"/>
  <c r="N1191" i="10"/>
  <c r="P1191" i="10" s="1"/>
  <c r="L1192" i="10"/>
  <c r="M1192" i="10" s="1"/>
  <c r="O1192" i="10" s="1"/>
  <c r="Q1192" i="10" s="1"/>
  <c r="K1192" i="10"/>
  <c r="M1191" i="13" l="1"/>
  <c r="N1191" i="13" s="1"/>
  <c r="P1191" i="13" s="1"/>
  <c r="N1192" i="10"/>
  <c r="P1192" i="10" s="1"/>
  <c r="L1193" i="10"/>
  <c r="M1193" i="10" s="1"/>
  <c r="O1193" i="10" s="1"/>
  <c r="Q1193" i="10" s="1"/>
  <c r="K1193" i="10"/>
  <c r="O1191" i="13" l="1"/>
  <c r="Q1191" i="13" s="1"/>
  <c r="M1192" i="13"/>
  <c r="N1192" i="13" s="1"/>
  <c r="P1192" i="13" s="1"/>
  <c r="N1193" i="10"/>
  <c r="P1193" i="10" s="1"/>
  <c r="L1194" i="10"/>
  <c r="M1194" i="10" s="1"/>
  <c r="K1194" i="10"/>
  <c r="O1192" i="13" l="1"/>
  <c r="Q1192" i="13" s="1"/>
  <c r="M1193" i="13"/>
  <c r="N1193" i="13" s="1"/>
  <c r="P1193" i="13" s="1"/>
  <c r="K1195" i="10"/>
  <c r="L1195" i="10"/>
  <c r="M1195" i="10" s="1"/>
  <c r="O1195" i="10" s="1"/>
  <c r="Q1195" i="10" s="1"/>
  <c r="O1194" i="10"/>
  <c r="Q1194" i="10" s="1"/>
  <c r="N1194" i="10"/>
  <c r="P1194" i="10" s="1"/>
  <c r="O1193" i="13" l="1"/>
  <c r="Q1193" i="13" s="1"/>
  <c r="M1194" i="13"/>
  <c r="N1195" i="10"/>
  <c r="P1195" i="10" s="1"/>
  <c r="L1196" i="10"/>
  <c r="M1196" i="10" s="1"/>
  <c r="O1196" i="10" s="1"/>
  <c r="Q1196" i="10" s="1"/>
  <c r="K1196" i="10"/>
  <c r="O1194" i="13" l="1"/>
  <c r="Q1194" i="13" s="1"/>
  <c r="M1195" i="13"/>
  <c r="O1195" i="13" s="1"/>
  <c r="Q1195" i="13" s="1"/>
  <c r="N1194" i="13"/>
  <c r="P1194" i="13" s="1"/>
  <c r="N1196" i="10"/>
  <c r="P1196" i="10" s="1"/>
  <c r="L1197" i="10"/>
  <c r="M1197" i="10" s="1"/>
  <c r="O1197" i="10" s="1"/>
  <c r="Q1197" i="10" s="1"/>
  <c r="K1197" i="10"/>
  <c r="N1195" i="13" l="1"/>
  <c r="P1195" i="13" s="1"/>
  <c r="M1196" i="13"/>
  <c r="O1196" i="13" s="1"/>
  <c r="Q1196" i="13" s="1"/>
  <c r="N1197" i="10"/>
  <c r="P1197" i="10" s="1"/>
  <c r="L1198" i="10"/>
  <c r="M1198" i="10" s="1"/>
  <c r="N1198" i="10" s="1"/>
  <c r="P1198" i="10" s="1"/>
  <c r="K1198" i="10"/>
  <c r="N1196" i="13" l="1"/>
  <c r="P1196" i="13" s="1"/>
  <c r="M1197" i="13"/>
  <c r="K1199" i="10"/>
  <c r="L1199" i="10"/>
  <c r="M1199" i="10" s="1"/>
  <c r="O1199" i="10" s="1"/>
  <c r="Q1199" i="10" s="1"/>
  <c r="O1198" i="10"/>
  <c r="Q1198" i="10" s="1"/>
  <c r="M1198" i="13" l="1"/>
  <c r="O1198" i="13" s="1"/>
  <c r="Q1198" i="13" s="1"/>
  <c r="O1197" i="13"/>
  <c r="Q1197" i="13" s="1"/>
  <c r="N1197" i="13"/>
  <c r="P1197" i="13" s="1"/>
  <c r="N1199" i="10"/>
  <c r="P1199" i="10" s="1"/>
  <c r="L1200" i="10"/>
  <c r="M1200" i="10" s="1"/>
  <c r="K1200" i="10"/>
  <c r="N1198" i="13" l="1"/>
  <c r="P1198" i="13" s="1"/>
  <c r="M1199" i="13"/>
  <c r="O1199" i="13"/>
  <c r="Q1199" i="13" s="1"/>
  <c r="N1199" i="13"/>
  <c r="P1199" i="13" s="1"/>
  <c r="L1201" i="10"/>
  <c r="M1201" i="10" s="1"/>
  <c r="N1201" i="10" s="1"/>
  <c r="P1201" i="10" s="1"/>
  <c r="K1201" i="10"/>
  <c r="N1200" i="10"/>
  <c r="P1200" i="10" s="1"/>
  <c r="O1200" i="10"/>
  <c r="Q1200" i="10" s="1"/>
  <c r="M1200" i="13" l="1"/>
  <c r="N1200" i="13" s="1"/>
  <c r="P1200" i="13" s="1"/>
  <c r="L1202" i="10"/>
  <c r="M1202" i="10" s="1"/>
  <c r="O1202" i="10" s="1"/>
  <c r="Q1202" i="10" s="1"/>
  <c r="K1202" i="10"/>
  <c r="O1201" i="10"/>
  <c r="Q1201" i="10" s="1"/>
  <c r="O1200" i="13" l="1"/>
  <c r="Q1200" i="13" s="1"/>
  <c r="M1201" i="13"/>
  <c r="N1202" i="10"/>
  <c r="P1202" i="10" s="1"/>
  <c r="K1203" i="10"/>
  <c r="L1203" i="10"/>
  <c r="M1203" i="10" s="1"/>
  <c r="O1201" i="13" l="1"/>
  <c r="Q1201" i="13" s="1"/>
  <c r="M1202" i="13"/>
  <c r="N1202" i="13" s="1"/>
  <c r="P1202" i="13" s="1"/>
  <c r="N1201" i="13"/>
  <c r="P1201" i="13" s="1"/>
  <c r="L1204" i="10"/>
  <c r="M1204" i="10" s="1"/>
  <c r="O1204" i="10" s="1"/>
  <c r="Q1204" i="10" s="1"/>
  <c r="K1204" i="10"/>
  <c r="N1203" i="10"/>
  <c r="P1203" i="10" s="1"/>
  <c r="O1203" i="10"/>
  <c r="Q1203" i="10" s="1"/>
  <c r="O1202" i="13" l="1"/>
  <c r="Q1202" i="13" s="1"/>
  <c r="M1203" i="13"/>
  <c r="L1205" i="10"/>
  <c r="M1205" i="10" s="1"/>
  <c r="O1205" i="10" s="1"/>
  <c r="Q1205" i="10" s="1"/>
  <c r="K1205" i="10"/>
  <c r="N1204" i="10"/>
  <c r="P1204" i="10" s="1"/>
  <c r="N1203" i="13" l="1"/>
  <c r="P1203" i="13" s="1"/>
  <c r="M1204" i="13"/>
  <c r="O1204" i="13" s="1"/>
  <c r="Q1204" i="13" s="1"/>
  <c r="O1203" i="13"/>
  <c r="Q1203" i="13" s="1"/>
  <c r="L1206" i="10"/>
  <c r="M1206" i="10" s="1"/>
  <c r="N1206" i="10" s="1"/>
  <c r="P1206" i="10" s="1"/>
  <c r="K1206" i="10"/>
  <c r="N1205" i="10"/>
  <c r="P1205" i="10" s="1"/>
  <c r="N1204" i="13" l="1"/>
  <c r="P1204" i="13" s="1"/>
  <c r="M1205" i="13"/>
  <c r="O1206" i="10"/>
  <c r="Q1206" i="10" s="1"/>
  <c r="K1207" i="10"/>
  <c r="L1207" i="10"/>
  <c r="M1207" i="10" s="1"/>
  <c r="O1207" i="10" s="1"/>
  <c r="Q1207" i="10" s="1"/>
  <c r="N1205" i="13" l="1"/>
  <c r="P1205" i="13" s="1"/>
  <c r="M1206" i="13"/>
  <c r="O1206" i="13"/>
  <c r="Q1206" i="13" s="1"/>
  <c r="O1205" i="13"/>
  <c r="Q1205" i="13" s="1"/>
  <c r="L1208" i="10"/>
  <c r="M1208" i="10" s="1"/>
  <c r="N1208" i="10" s="1"/>
  <c r="P1208" i="10" s="1"/>
  <c r="K1208" i="10"/>
  <c r="N1207" i="10"/>
  <c r="P1207" i="10" s="1"/>
  <c r="N1206" i="13" l="1"/>
  <c r="P1206" i="13" s="1"/>
  <c r="M1207" i="13"/>
  <c r="N1207" i="13" s="1"/>
  <c r="P1207" i="13" s="1"/>
  <c r="O1208" i="10"/>
  <c r="Q1208" i="10" s="1"/>
  <c r="L1209" i="10"/>
  <c r="M1209" i="10" s="1"/>
  <c r="O1209" i="10" s="1"/>
  <c r="Q1209" i="10" s="1"/>
  <c r="K1209" i="10"/>
  <c r="O1207" i="13" l="1"/>
  <c r="Q1207" i="13" s="1"/>
  <c r="M1208" i="13"/>
  <c r="N1208" i="13" s="1"/>
  <c r="P1208" i="13" s="1"/>
  <c r="L1210" i="10"/>
  <c r="M1210" i="10" s="1"/>
  <c r="N1210" i="10" s="1"/>
  <c r="P1210" i="10" s="1"/>
  <c r="K1210" i="10"/>
  <c r="N1209" i="10"/>
  <c r="P1209" i="10" s="1"/>
  <c r="O1208" i="13" l="1"/>
  <c r="Q1208" i="13" s="1"/>
  <c r="M1209" i="13"/>
  <c r="K1211" i="10"/>
  <c r="L1211" i="10"/>
  <c r="M1211" i="10" s="1"/>
  <c r="N1211" i="10" s="1"/>
  <c r="P1211" i="10" s="1"/>
  <c r="O1210" i="10"/>
  <c r="Q1210" i="10" s="1"/>
  <c r="O1209" i="13" l="1"/>
  <c r="Q1209" i="13" s="1"/>
  <c r="M1210" i="13"/>
  <c r="N1210" i="13" s="1"/>
  <c r="P1210" i="13" s="1"/>
  <c r="N1209" i="13"/>
  <c r="P1209" i="13" s="1"/>
  <c r="O1211" i="10"/>
  <c r="Q1211" i="10" s="1"/>
  <c r="L1212" i="10"/>
  <c r="M1212" i="10" s="1"/>
  <c r="O1212" i="10" s="1"/>
  <c r="Q1212" i="10" s="1"/>
  <c r="K1212" i="10"/>
  <c r="O1210" i="13" l="1"/>
  <c r="Q1210" i="13" s="1"/>
  <c r="M1211" i="13"/>
  <c r="N1212" i="10"/>
  <c r="P1212" i="10" s="1"/>
  <c r="L1213" i="10"/>
  <c r="M1213" i="10" s="1"/>
  <c r="O1213" i="10" s="1"/>
  <c r="Q1213" i="10" s="1"/>
  <c r="K1213" i="10"/>
  <c r="N1211" i="13" l="1"/>
  <c r="P1211" i="13" s="1"/>
  <c r="M1212" i="13"/>
  <c r="O1212" i="13" s="1"/>
  <c r="Q1212" i="13" s="1"/>
  <c r="O1211" i="13"/>
  <c r="Q1211" i="13" s="1"/>
  <c r="N1213" i="10"/>
  <c r="P1213" i="10" s="1"/>
  <c r="L1214" i="10"/>
  <c r="M1214" i="10" s="1"/>
  <c r="N1214" i="10" s="1"/>
  <c r="P1214" i="10" s="1"/>
  <c r="K1214" i="10"/>
  <c r="N1212" i="13" l="1"/>
  <c r="P1212" i="13" s="1"/>
  <c r="M1213" i="13"/>
  <c r="K1215" i="10"/>
  <c r="L1215" i="10"/>
  <c r="M1215" i="10" s="1"/>
  <c r="O1215" i="10" s="1"/>
  <c r="Q1215" i="10" s="1"/>
  <c r="O1214" i="10"/>
  <c r="Q1214" i="10" s="1"/>
  <c r="N1213" i="13" l="1"/>
  <c r="P1213" i="13" s="1"/>
  <c r="M1214" i="13"/>
  <c r="N1214" i="13" s="1"/>
  <c r="P1214" i="13" s="1"/>
  <c r="O1214" i="13"/>
  <c r="Q1214" i="13" s="1"/>
  <c r="O1213" i="13"/>
  <c r="Q1213" i="13" s="1"/>
  <c r="N1215" i="10"/>
  <c r="P1215" i="10" s="1"/>
  <c r="L1216" i="10"/>
  <c r="M1216" i="10" s="1"/>
  <c r="N1216" i="10" s="1"/>
  <c r="P1216" i="10" s="1"/>
  <c r="K1216" i="10"/>
  <c r="M1215" i="13" l="1"/>
  <c r="N1215" i="13" s="1"/>
  <c r="P1215" i="13" s="1"/>
  <c r="L1217" i="10"/>
  <c r="M1217" i="10" s="1"/>
  <c r="N1217" i="10" s="1"/>
  <c r="P1217" i="10" s="1"/>
  <c r="K1217" i="10"/>
  <c r="O1216" i="10"/>
  <c r="Q1216" i="10" s="1"/>
  <c r="O1215" i="13" l="1"/>
  <c r="Q1215" i="13" s="1"/>
  <c r="M1216" i="13"/>
  <c r="L1218" i="10"/>
  <c r="M1218" i="10" s="1"/>
  <c r="N1218" i="10" s="1"/>
  <c r="P1218" i="10" s="1"/>
  <c r="K1218" i="10"/>
  <c r="O1217" i="10"/>
  <c r="Q1217" i="10" s="1"/>
  <c r="O1216" i="13" l="1"/>
  <c r="Q1216" i="13" s="1"/>
  <c r="M1217" i="13"/>
  <c r="N1217" i="13" s="1"/>
  <c r="P1217" i="13" s="1"/>
  <c r="N1216" i="13"/>
  <c r="P1216" i="13" s="1"/>
  <c r="O1218" i="10"/>
  <c r="Q1218" i="10" s="1"/>
  <c r="K1219" i="10"/>
  <c r="L1219" i="10"/>
  <c r="M1219" i="10" s="1"/>
  <c r="N1219" i="10" s="1"/>
  <c r="P1219" i="10" s="1"/>
  <c r="O1217" i="13" l="1"/>
  <c r="Q1217" i="13" s="1"/>
  <c r="M1218" i="13"/>
  <c r="O1218" i="13" s="1"/>
  <c r="Q1218" i="13" s="1"/>
  <c r="O1219" i="10"/>
  <c r="Q1219" i="10" s="1"/>
  <c r="L1220" i="10"/>
  <c r="M1220" i="10" s="1"/>
  <c r="O1220" i="10" s="1"/>
  <c r="Q1220" i="10" s="1"/>
  <c r="K1220" i="10"/>
  <c r="N1218" i="13" l="1"/>
  <c r="P1218" i="13" s="1"/>
  <c r="M1219" i="13"/>
  <c r="N1219" i="13" s="1"/>
  <c r="P1219" i="13" s="1"/>
  <c r="N1220" i="10"/>
  <c r="P1220" i="10" s="1"/>
  <c r="L1221" i="10"/>
  <c r="M1221" i="10" s="1"/>
  <c r="O1221" i="10" s="1"/>
  <c r="Q1221" i="10" s="1"/>
  <c r="K1221" i="10"/>
  <c r="O1219" i="13" l="1"/>
  <c r="Q1219" i="13" s="1"/>
  <c r="M1220" i="13"/>
  <c r="O1220" i="13" s="1"/>
  <c r="Q1220" i="13" s="1"/>
  <c r="N1221" i="10"/>
  <c r="P1221" i="10" s="1"/>
  <c r="L1222" i="10"/>
  <c r="M1222" i="10" s="1"/>
  <c r="O1222" i="10" s="1"/>
  <c r="Q1222" i="10" s="1"/>
  <c r="K1222" i="10"/>
  <c r="N1220" i="13" l="1"/>
  <c r="P1220" i="13" s="1"/>
  <c r="M1221" i="13"/>
  <c r="O1221" i="13" s="1"/>
  <c r="Q1221" i="13" s="1"/>
  <c r="K1223" i="10"/>
  <c r="L1223" i="10"/>
  <c r="M1223" i="10" s="1"/>
  <c r="O1223" i="10" s="1"/>
  <c r="Q1223" i="10" s="1"/>
  <c r="N1222" i="10"/>
  <c r="P1222" i="10" s="1"/>
  <c r="N1221" i="13" l="1"/>
  <c r="P1221" i="13" s="1"/>
  <c r="M1222" i="13"/>
  <c r="L1224" i="10"/>
  <c r="M1224" i="10" s="1"/>
  <c r="O1224" i="10" s="1"/>
  <c r="Q1224" i="10" s="1"/>
  <c r="K1224" i="10"/>
  <c r="N1223" i="10"/>
  <c r="P1223" i="10" s="1"/>
  <c r="N1222" i="13" l="1"/>
  <c r="P1222" i="13" s="1"/>
  <c r="M1223" i="13"/>
  <c r="N1223" i="13" s="1"/>
  <c r="P1223" i="13" s="1"/>
  <c r="O1222" i="13"/>
  <c r="Q1222" i="13" s="1"/>
  <c r="L1225" i="10"/>
  <c r="M1225" i="10" s="1"/>
  <c r="N1225" i="10" s="1"/>
  <c r="P1225" i="10" s="1"/>
  <c r="K1225" i="10"/>
  <c r="N1224" i="10"/>
  <c r="P1224" i="10" s="1"/>
  <c r="O1223" i="13" l="1"/>
  <c r="Q1223" i="13" s="1"/>
  <c r="M1224" i="13"/>
  <c r="N1224" i="13" s="1"/>
  <c r="P1224" i="13" s="1"/>
  <c r="O1225" i="10"/>
  <c r="Q1225" i="10" s="1"/>
  <c r="L1226" i="10"/>
  <c r="M1226" i="10" s="1"/>
  <c r="O1226" i="10" s="1"/>
  <c r="Q1226" i="10" s="1"/>
  <c r="K1226" i="10"/>
  <c r="O1224" i="13" l="1"/>
  <c r="Q1224" i="13" s="1"/>
  <c r="M1225" i="13"/>
  <c r="O1225" i="13" s="1"/>
  <c r="Q1225" i="13" s="1"/>
  <c r="N1226" i="10"/>
  <c r="P1226" i="10" s="1"/>
  <c r="K1227" i="10"/>
  <c r="L1227" i="10"/>
  <c r="M1227" i="10" s="1"/>
  <c r="O1227" i="10" s="1"/>
  <c r="Q1227" i="10" s="1"/>
  <c r="N1225" i="13" l="1"/>
  <c r="P1225" i="13" s="1"/>
  <c r="M1226" i="13"/>
  <c r="N1226" i="13" s="1"/>
  <c r="P1226" i="13" s="1"/>
  <c r="N1227" i="10"/>
  <c r="P1227" i="10" s="1"/>
  <c r="L1228" i="10"/>
  <c r="M1228" i="10" s="1"/>
  <c r="O1228" i="10" s="1"/>
  <c r="Q1228" i="10" s="1"/>
  <c r="K1228" i="10"/>
  <c r="O1226" i="13" l="1"/>
  <c r="Q1226" i="13" s="1"/>
  <c r="M1227" i="13"/>
  <c r="O1227" i="13" s="1"/>
  <c r="Q1227" i="13" s="1"/>
  <c r="N1228" i="10"/>
  <c r="P1228" i="10" s="1"/>
  <c r="L1229" i="10"/>
  <c r="M1229" i="10" s="1"/>
  <c r="N1229" i="10" s="1"/>
  <c r="P1229" i="10" s="1"/>
  <c r="K1229" i="10"/>
  <c r="N1227" i="13" l="1"/>
  <c r="P1227" i="13" s="1"/>
  <c r="M1228" i="13"/>
  <c r="O1228" i="13" s="1"/>
  <c r="Q1228" i="13" s="1"/>
  <c r="L1230" i="10"/>
  <c r="M1230" i="10" s="1"/>
  <c r="N1230" i="10" s="1"/>
  <c r="P1230" i="10" s="1"/>
  <c r="K1230" i="10"/>
  <c r="O1229" i="10"/>
  <c r="Q1229" i="10" s="1"/>
  <c r="N1228" i="13" l="1"/>
  <c r="P1228" i="13" s="1"/>
  <c r="M1229" i="13"/>
  <c r="O1229" i="13" s="1"/>
  <c r="Q1229" i="13" s="1"/>
  <c r="K1231" i="10"/>
  <c r="L1231" i="10"/>
  <c r="M1231" i="10" s="1"/>
  <c r="O1231" i="10" s="1"/>
  <c r="Q1231" i="10" s="1"/>
  <c r="O1230" i="10"/>
  <c r="Q1230" i="10" s="1"/>
  <c r="N1229" i="13" l="1"/>
  <c r="P1229" i="13" s="1"/>
  <c r="M1230" i="13"/>
  <c r="N1231" i="10"/>
  <c r="P1231" i="10" s="1"/>
  <c r="L1232" i="10"/>
  <c r="M1232" i="10" s="1"/>
  <c r="O1232" i="10" s="1"/>
  <c r="Q1232" i="10" s="1"/>
  <c r="K1232" i="10"/>
  <c r="N1230" i="13" l="1"/>
  <c r="P1230" i="13" s="1"/>
  <c r="M1231" i="13"/>
  <c r="N1231" i="13" s="1"/>
  <c r="P1231" i="13" s="1"/>
  <c r="O1230" i="13"/>
  <c r="Q1230" i="13" s="1"/>
  <c r="N1232" i="10"/>
  <c r="P1232" i="10" s="1"/>
  <c r="L1233" i="10"/>
  <c r="M1233" i="10" s="1"/>
  <c r="O1233" i="10" s="1"/>
  <c r="Q1233" i="10" s="1"/>
  <c r="K1233" i="10"/>
  <c r="O1231" i="13" l="1"/>
  <c r="Q1231" i="13" s="1"/>
  <c r="M1232" i="13"/>
  <c r="O1232" i="13" s="1"/>
  <c r="Q1232" i="13" s="1"/>
  <c r="N1233" i="10"/>
  <c r="P1233" i="10" s="1"/>
  <c r="L1234" i="10"/>
  <c r="M1234" i="10" s="1"/>
  <c r="N1234" i="10" s="1"/>
  <c r="P1234" i="10" s="1"/>
  <c r="K1234" i="10"/>
  <c r="N1232" i="13" l="1"/>
  <c r="P1232" i="13" s="1"/>
  <c r="M1233" i="13"/>
  <c r="N1233" i="13" s="1"/>
  <c r="P1233" i="13" s="1"/>
  <c r="O1234" i="10"/>
  <c r="Q1234" i="10" s="1"/>
  <c r="K1235" i="10"/>
  <c r="L1235" i="10"/>
  <c r="M1235" i="10" s="1"/>
  <c r="N1235" i="10" s="1"/>
  <c r="P1235" i="10" s="1"/>
  <c r="O1233" i="13" l="1"/>
  <c r="Q1233" i="13" s="1"/>
  <c r="M1234" i="13"/>
  <c r="O1234" i="13" s="1"/>
  <c r="Q1234" i="13" s="1"/>
  <c r="O1235" i="10"/>
  <c r="Q1235" i="10" s="1"/>
  <c r="L1236" i="10"/>
  <c r="M1236" i="10" s="1"/>
  <c r="N1236" i="10" s="1"/>
  <c r="P1236" i="10" s="1"/>
  <c r="K1236" i="10"/>
  <c r="N1234" i="13" l="1"/>
  <c r="P1234" i="13" s="1"/>
  <c r="M1235" i="13"/>
  <c r="O1235" i="13" s="1"/>
  <c r="Q1235" i="13" s="1"/>
  <c r="L1237" i="10"/>
  <c r="M1237" i="10" s="1"/>
  <c r="N1237" i="10" s="1"/>
  <c r="P1237" i="10" s="1"/>
  <c r="K1237" i="10"/>
  <c r="O1236" i="10"/>
  <c r="Q1236" i="10" s="1"/>
  <c r="N1235" i="13" l="1"/>
  <c r="P1235" i="13" s="1"/>
  <c r="M1236" i="13"/>
  <c r="N1236" i="13" s="1"/>
  <c r="P1236" i="13" s="1"/>
  <c r="O1237" i="10"/>
  <c r="Q1237" i="10" s="1"/>
  <c r="L1238" i="10"/>
  <c r="M1238" i="10" s="1"/>
  <c r="K1238" i="10"/>
  <c r="O1236" i="13" l="1"/>
  <c r="Q1236" i="13" s="1"/>
  <c r="M1237" i="13"/>
  <c r="O1237" i="13" s="1"/>
  <c r="Q1237" i="13" s="1"/>
  <c r="K1239" i="10"/>
  <c r="L1239" i="10"/>
  <c r="M1239" i="10" s="1"/>
  <c r="O1239" i="10" s="1"/>
  <c r="Q1239" i="10" s="1"/>
  <c r="O1238" i="10"/>
  <c r="Q1238" i="10" s="1"/>
  <c r="N1238" i="10"/>
  <c r="P1238" i="10" s="1"/>
  <c r="N1237" i="13" l="1"/>
  <c r="P1237" i="13" s="1"/>
  <c r="M1238" i="13"/>
  <c r="O1238" i="13" s="1"/>
  <c r="Q1238" i="13" s="1"/>
  <c r="N1239" i="10"/>
  <c r="P1239" i="10" s="1"/>
  <c r="L1240" i="10"/>
  <c r="M1240" i="10" s="1"/>
  <c r="O1240" i="10" s="1"/>
  <c r="Q1240" i="10" s="1"/>
  <c r="K1240" i="10"/>
  <c r="N1238" i="13" l="1"/>
  <c r="P1238" i="13" s="1"/>
  <c r="M1239" i="13"/>
  <c r="N1239" i="13" s="1"/>
  <c r="P1239" i="13" s="1"/>
  <c r="N1240" i="10"/>
  <c r="P1240" i="10" s="1"/>
  <c r="L1241" i="10"/>
  <c r="M1241" i="10" s="1"/>
  <c r="N1241" i="10" s="1"/>
  <c r="P1241" i="10" s="1"/>
  <c r="K1241" i="10"/>
  <c r="O1239" i="13" l="1"/>
  <c r="Q1239" i="13" s="1"/>
  <c r="M1240" i="13"/>
  <c r="N1240" i="13" s="1"/>
  <c r="P1240" i="13" s="1"/>
  <c r="O1240" i="13"/>
  <c r="Q1240" i="13" s="1"/>
  <c r="O1241" i="10"/>
  <c r="Q1241" i="10" s="1"/>
  <c r="L1242" i="10"/>
  <c r="M1242" i="10" s="1"/>
  <c r="O1242" i="10" s="1"/>
  <c r="Q1242" i="10" s="1"/>
  <c r="K1242" i="10"/>
  <c r="M1241" i="13" l="1"/>
  <c r="N1241" i="13" s="1"/>
  <c r="P1241" i="13" s="1"/>
  <c r="K1243" i="10"/>
  <c r="L1243" i="10"/>
  <c r="M1243" i="10" s="1"/>
  <c r="O1243" i="10" s="1"/>
  <c r="Q1243" i="10" s="1"/>
  <c r="N1242" i="10"/>
  <c r="P1242" i="10" s="1"/>
  <c r="O1241" i="13" l="1"/>
  <c r="Q1241" i="13" s="1"/>
  <c r="M1242" i="13"/>
  <c r="N1242" i="13" s="1"/>
  <c r="P1242" i="13" s="1"/>
  <c r="L1244" i="10"/>
  <c r="M1244" i="10" s="1"/>
  <c r="O1244" i="10" s="1"/>
  <c r="Q1244" i="10" s="1"/>
  <c r="K1244" i="10"/>
  <c r="N1243" i="10"/>
  <c r="P1243" i="10" s="1"/>
  <c r="O1242" i="13" l="1"/>
  <c r="Q1242" i="13" s="1"/>
  <c r="M1243" i="13"/>
  <c r="O1243" i="13" s="1"/>
  <c r="Q1243" i="13" s="1"/>
  <c r="L1245" i="10"/>
  <c r="M1245" i="10" s="1"/>
  <c r="N1245" i="10" s="1"/>
  <c r="P1245" i="10" s="1"/>
  <c r="K1245" i="10"/>
  <c r="N1244" i="10"/>
  <c r="P1244" i="10" s="1"/>
  <c r="N1243" i="13" l="1"/>
  <c r="P1243" i="13" s="1"/>
  <c r="M1244" i="13"/>
  <c r="N1244" i="13" s="1"/>
  <c r="P1244" i="13" s="1"/>
  <c r="L1246" i="10"/>
  <c r="M1246" i="10" s="1"/>
  <c r="O1246" i="10" s="1"/>
  <c r="Q1246" i="10" s="1"/>
  <c r="K1246" i="10"/>
  <c r="O1245" i="10"/>
  <c r="Q1245" i="10" s="1"/>
  <c r="O1244" i="13" l="1"/>
  <c r="Q1244" i="13" s="1"/>
  <c r="M1245" i="13"/>
  <c r="O1245" i="13" s="1"/>
  <c r="Q1245" i="13" s="1"/>
  <c r="K1247" i="10"/>
  <c r="L1247" i="10"/>
  <c r="M1247" i="10" s="1"/>
  <c r="O1247" i="10" s="1"/>
  <c r="Q1247" i="10" s="1"/>
  <c r="N1246" i="10"/>
  <c r="P1246" i="10" s="1"/>
  <c r="N1245" i="13" l="1"/>
  <c r="P1245" i="13" s="1"/>
  <c r="M1246" i="13"/>
  <c r="O1246" i="13" s="1"/>
  <c r="Q1246" i="13" s="1"/>
  <c r="L1248" i="10"/>
  <c r="M1248" i="10" s="1"/>
  <c r="O1248" i="10" s="1"/>
  <c r="Q1248" i="10" s="1"/>
  <c r="K1248" i="10"/>
  <c r="N1247" i="10"/>
  <c r="P1247" i="10" s="1"/>
  <c r="N1246" i="13" l="1"/>
  <c r="P1246" i="13" s="1"/>
  <c r="M1247" i="13"/>
  <c r="N1247" i="13" s="1"/>
  <c r="P1247" i="13" s="1"/>
  <c r="L1249" i="10"/>
  <c r="M1249" i="10" s="1"/>
  <c r="N1249" i="10" s="1"/>
  <c r="P1249" i="10" s="1"/>
  <c r="K1249" i="10"/>
  <c r="N1248" i="10"/>
  <c r="P1248" i="10" s="1"/>
  <c r="O1247" i="13" l="1"/>
  <c r="Q1247" i="13" s="1"/>
  <c r="M1248" i="13"/>
  <c r="N1248" i="13"/>
  <c r="P1248" i="13" s="1"/>
  <c r="L1250" i="10"/>
  <c r="M1250" i="10" s="1"/>
  <c r="O1250" i="10" s="1"/>
  <c r="Q1250" i="10" s="1"/>
  <c r="K1250" i="10"/>
  <c r="O1249" i="10"/>
  <c r="Q1249" i="10" s="1"/>
  <c r="O1248" i="13" l="1"/>
  <c r="Q1248" i="13" s="1"/>
  <c r="M1249" i="13"/>
  <c r="N1249" i="13" s="1"/>
  <c r="P1249" i="13" s="1"/>
  <c r="K1251" i="10"/>
  <c r="L1251" i="10"/>
  <c r="M1251" i="10" s="1"/>
  <c r="O1251" i="10" s="1"/>
  <c r="Q1251" i="10" s="1"/>
  <c r="N1250" i="10"/>
  <c r="P1250" i="10" s="1"/>
  <c r="O1249" i="13" l="1"/>
  <c r="Q1249" i="13" s="1"/>
  <c r="M1250" i="13"/>
  <c r="N1250" i="13" s="1"/>
  <c r="P1250" i="13" s="1"/>
  <c r="L1252" i="10"/>
  <c r="M1252" i="10" s="1"/>
  <c r="N1252" i="10" s="1"/>
  <c r="P1252" i="10" s="1"/>
  <c r="K1252" i="10"/>
  <c r="N1251" i="10"/>
  <c r="P1251" i="10" s="1"/>
  <c r="O1250" i="13" l="1"/>
  <c r="Q1250" i="13" s="1"/>
  <c r="M1251" i="13"/>
  <c r="O1252" i="10"/>
  <c r="Q1252" i="10" s="1"/>
  <c r="L1253" i="10"/>
  <c r="M1253" i="10" s="1"/>
  <c r="N1253" i="10" s="1"/>
  <c r="P1253" i="10" s="1"/>
  <c r="K1253" i="10"/>
  <c r="N1251" i="13" l="1"/>
  <c r="P1251" i="13" s="1"/>
  <c r="M1252" i="13"/>
  <c r="O1252" i="13" s="1"/>
  <c r="Q1252" i="13" s="1"/>
  <c r="O1251" i="13"/>
  <c r="Q1251" i="13" s="1"/>
  <c r="L1254" i="10"/>
  <c r="M1254" i="10" s="1"/>
  <c r="O1254" i="10" s="1"/>
  <c r="Q1254" i="10" s="1"/>
  <c r="K1254" i="10"/>
  <c r="O1253" i="10"/>
  <c r="Q1253" i="10" s="1"/>
  <c r="N1252" i="13" l="1"/>
  <c r="P1252" i="13" s="1"/>
  <c r="M1253" i="13"/>
  <c r="O1253" i="13" s="1"/>
  <c r="Q1253" i="13" s="1"/>
  <c r="K1255" i="10"/>
  <c r="L1255" i="10"/>
  <c r="M1255" i="10" s="1"/>
  <c r="O1255" i="10" s="1"/>
  <c r="Q1255" i="10" s="1"/>
  <c r="N1254" i="10"/>
  <c r="P1254" i="10" s="1"/>
  <c r="N1253" i="13" l="1"/>
  <c r="P1253" i="13" s="1"/>
  <c r="M1254" i="13"/>
  <c r="L1256" i="10"/>
  <c r="M1256" i="10" s="1"/>
  <c r="O1256" i="10" s="1"/>
  <c r="Q1256" i="10" s="1"/>
  <c r="K1256" i="10"/>
  <c r="N1255" i="10"/>
  <c r="P1255" i="10" s="1"/>
  <c r="N1254" i="13" l="1"/>
  <c r="P1254" i="13" s="1"/>
  <c r="M1255" i="13"/>
  <c r="N1255" i="13" s="1"/>
  <c r="P1255" i="13" s="1"/>
  <c r="O1254" i="13"/>
  <c r="Q1254" i="13" s="1"/>
  <c r="L1257" i="10"/>
  <c r="M1257" i="10" s="1"/>
  <c r="N1257" i="10" s="1"/>
  <c r="P1257" i="10" s="1"/>
  <c r="K1257" i="10"/>
  <c r="N1256" i="10"/>
  <c r="P1256" i="10" s="1"/>
  <c r="O1255" i="13" l="1"/>
  <c r="Q1255" i="13" s="1"/>
  <c r="M1256" i="13"/>
  <c r="O1256" i="13" s="1"/>
  <c r="Q1256" i="13" s="1"/>
  <c r="O1257" i="10"/>
  <c r="Q1257" i="10" s="1"/>
  <c r="K1258" i="10"/>
  <c r="L1258" i="10"/>
  <c r="M1258" i="10" s="1"/>
  <c r="O1258" i="10" s="1"/>
  <c r="Q1258" i="10" s="1"/>
  <c r="N1256" i="13" l="1"/>
  <c r="P1256" i="13" s="1"/>
  <c r="M1257" i="13"/>
  <c r="N1257" i="13" s="1"/>
  <c r="P1257" i="13" s="1"/>
  <c r="L1259" i="10"/>
  <c r="M1259" i="10" s="1"/>
  <c r="N1259" i="10" s="1"/>
  <c r="P1259" i="10" s="1"/>
  <c r="K1259" i="10"/>
  <c r="N1258" i="10"/>
  <c r="P1258" i="10" s="1"/>
  <c r="O1257" i="13" l="1"/>
  <c r="Q1257" i="13" s="1"/>
  <c r="M1258" i="13"/>
  <c r="O1259" i="10"/>
  <c r="Q1259" i="10" s="1"/>
  <c r="L1260" i="10"/>
  <c r="M1260" i="10" s="1"/>
  <c r="O1260" i="10" s="1"/>
  <c r="Q1260" i="10" s="1"/>
  <c r="K1260" i="10"/>
  <c r="O1258" i="13" l="1"/>
  <c r="Q1258" i="13" s="1"/>
  <c r="M1259" i="13"/>
  <c r="O1259" i="13" s="1"/>
  <c r="Q1259" i="13" s="1"/>
  <c r="N1258" i="13"/>
  <c r="P1258" i="13" s="1"/>
  <c r="N1260" i="10"/>
  <c r="P1260" i="10" s="1"/>
  <c r="L1261" i="10"/>
  <c r="M1261" i="10" s="1"/>
  <c r="N1261" i="10" s="1"/>
  <c r="P1261" i="10" s="1"/>
  <c r="K1261" i="10"/>
  <c r="N1259" i="13" l="1"/>
  <c r="P1259" i="13" s="1"/>
  <c r="M1260" i="13"/>
  <c r="O1261" i="10"/>
  <c r="Q1261" i="10" s="1"/>
  <c r="K1262" i="10"/>
  <c r="L1262" i="10"/>
  <c r="M1262" i="10" s="1"/>
  <c r="N1262" i="10" s="1"/>
  <c r="P1262" i="10" s="1"/>
  <c r="N1260" i="13" l="1"/>
  <c r="P1260" i="13" s="1"/>
  <c r="M1261" i="13"/>
  <c r="O1261" i="13" s="1"/>
  <c r="Q1261" i="13" s="1"/>
  <c r="O1260" i="13"/>
  <c r="Q1260" i="13" s="1"/>
  <c r="O1262" i="10"/>
  <c r="Q1262" i="10" s="1"/>
  <c r="L1263" i="10"/>
  <c r="M1263" i="10" s="1"/>
  <c r="N1263" i="10" s="1"/>
  <c r="P1263" i="10" s="1"/>
  <c r="K1263" i="10"/>
  <c r="N1261" i="13" l="1"/>
  <c r="P1261" i="13" s="1"/>
  <c r="M1262" i="13"/>
  <c r="O1262" i="13" s="1"/>
  <c r="Q1262" i="13" s="1"/>
  <c r="N1262" i="13"/>
  <c r="P1262" i="13" s="1"/>
  <c r="L1264" i="10"/>
  <c r="M1264" i="10" s="1"/>
  <c r="N1264" i="10" s="1"/>
  <c r="P1264" i="10" s="1"/>
  <c r="K1264" i="10"/>
  <c r="O1263" i="10"/>
  <c r="Q1263" i="10" s="1"/>
  <c r="M1263" i="13" l="1"/>
  <c r="N1263" i="13" s="1"/>
  <c r="P1263" i="13" s="1"/>
  <c r="O1264" i="10"/>
  <c r="Q1264" i="10" s="1"/>
  <c r="L1265" i="10"/>
  <c r="M1265" i="10" s="1"/>
  <c r="O1265" i="10" s="1"/>
  <c r="Q1265" i="10" s="1"/>
  <c r="K1265" i="10"/>
  <c r="O1263" i="13" l="1"/>
  <c r="Q1263" i="13" s="1"/>
  <c r="M1264" i="13"/>
  <c r="N1264" i="13" s="1"/>
  <c r="P1264" i="13" s="1"/>
  <c r="N1265" i="10"/>
  <c r="P1265" i="10" s="1"/>
  <c r="K1266" i="10"/>
  <c r="L1266" i="10"/>
  <c r="M1266" i="10" s="1"/>
  <c r="N1266" i="10" s="1"/>
  <c r="P1266" i="10" s="1"/>
  <c r="O1264" i="13" l="1"/>
  <c r="Q1264" i="13" s="1"/>
  <c r="M1265" i="13"/>
  <c r="O1266" i="10"/>
  <c r="Q1266" i="10" s="1"/>
  <c r="L1267" i="10"/>
  <c r="M1267" i="10" s="1"/>
  <c r="N1267" i="10" s="1"/>
  <c r="P1267" i="10" s="1"/>
  <c r="K1267" i="10"/>
  <c r="O1265" i="13" l="1"/>
  <c r="Q1265" i="13" s="1"/>
  <c r="M1266" i="13"/>
  <c r="N1266" i="13" s="1"/>
  <c r="P1266" i="13" s="1"/>
  <c r="O1266" i="13"/>
  <c r="Q1266" i="13" s="1"/>
  <c r="N1265" i="13"/>
  <c r="P1265" i="13" s="1"/>
  <c r="L1268" i="10"/>
  <c r="M1268" i="10" s="1"/>
  <c r="O1268" i="10" s="1"/>
  <c r="Q1268" i="10" s="1"/>
  <c r="K1268" i="10"/>
  <c r="O1267" i="10"/>
  <c r="Q1267" i="10" s="1"/>
  <c r="M1267" i="13" l="1"/>
  <c r="O1267" i="13" s="1"/>
  <c r="Q1267" i="13" s="1"/>
  <c r="L1269" i="10"/>
  <c r="M1269" i="10" s="1"/>
  <c r="N1269" i="10" s="1"/>
  <c r="P1269" i="10" s="1"/>
  <c r="K1269" i="10"/>
  <c r="N1268" i="10"/>
  <c r="P1268" i="10" s="1"/>
  <c r="N1267" i="13" l="1"/>
  <c r="P1267" i="13" s="1"/>
  <c r="M1268" i="13"/>
  <c r="N1268" i="13" s="1"/>
  <c r="P1268" i="13" s="1"/>
  <c r="K1270" i="10"/>
  <c r="L1270" i="10"/>
  <c r="M1270" i="10" s="1"/>
  <c r="O1270" i="10" s="1"/>
  <c r="Q1270" i="10" s="1"/>
  <c r="O1269" i="10"/>
  <c r="Q1269" i="10" s="1"/>
  <c r="O1268" i="13" l="1"/>
  <c r="Q1268" i="13" s="1"/>
  <c r="M1269" i="13"/>
  <c r="O1269" i="13" s="1"/>
  <c r="Q1269" i="13" s="1"/>
  <c r="L1271" i="10"/>
  <c r="M1271" i="10" s="1"/>
  <c r="O1271" i="10" s="1"/>
  <c r="Q1271" i="10" s="1"/>
  <c r="K1271" i="10"/>
  <c r="N1270" i="10"/>
  <c r="P1270" i="10" s="1"/>
  <c r="N1269" i="13" l="1"/>
  <c r="P1269" i="13" s="1"/>
  <c r="M1270" i="13"/>
  <c r="N1270" i="13" s="1"/>
  <c r="P1270" i="13" s="1"/>
  <c r="O1270" i="13"/>
  <c r="Q1270" i="13" s="1"/>
  <c r="L1272" i="10"/>
  <c r="M1272" i="10" s="1"/>
  <c r="N1272" i="10" s="1"/>
  <c r="P1272" i="10" s="1"/>
  <c r="K1272" i="10"/>
  <c r="N1271" i="10"/>
  <c r="P1271" i="10" s="1"/>
  <c r="M1271" i="13" l="1"/>
  <c r="N1271" i="13"/>
  <c r="P1271" i="13" s="1"/>
  <c r="L1273" i="10"/>
  <c r="M1273" i="10" s="1"/>
  <c r="N1273" i="10" s="1"/>
  <c r="P1273" i="10" s="1"/>
  <c r="K1273" i="10"/>
  <c r="O1272" i="10"/>
  <c r="Q1272" i="10" s="1"/>
  <c r="O1271" i="13" l="1"/>
  <c r="Q1271" i="13" s="1"/>
  <c r="M1272" i="13"/>
  <c r="N1272" i="13" s="1"/>
  <c r="P1272" i="13" s="1"/>
  <c r="O1273" i="10"/>
  <c r="Q1273" i="10" s="1"/>
  <c r="K1274" i="10"/>
  <c r="L1274" i="10"/>
  <c r="M1274" i="10" s="1"/>
  <c r="O1274" i="10" s="1"/>
  <c r="Q1274" i="10" s="1"/>
  <c r="O1272" i="13" l="1"/>
  <c r="Q1272" i="13" s="1"/>
  <c r="M1273" i="13"/>
  <c r="N1273" i="13" s="1"/>
  <c r="P1273" i="13" s="1"/>
  <c r="L1275" i="10"/>
  <c r="M1275" i="10" s="1"/>
  <c r="O1275" i="10" s="1"/>
  <c r="Q1275" i="10" s="1"/>
  <c r="K1275" i="10"/>
  <c r="N1274" i="10"/>
  <c r="P1274" i="10" s="1"/>
  <c r="O1273" i="13" l="1"/>
  <c r="Q1273" i="13" s="1"/>
  <c r="M1274" i="13"/>
  <c r="N1274" i="13" s="1"/>
  <c r="P1274" i="13" s="1"/>
  <c r="L1276" i="10"/>
  <c r="M1276" i="10" s="1"/>
  <c r="N1276" i="10" s="1"/>
  <c r="P1276" i="10" s="1"/>
  <c r="K1276" i="10"/>
  <c r="N1275" i="10"/>
  <c r="P1275" i="10" s="1"/>
  <c r="O1274" i="13" l="1"/>
  <c r="Q1274" i="13" s="1"/>
  <c r="M1275" i="13"/>
  <c r="O1275" i="13" s="1"/>
  <c r="Q1275" i="13" s="1"/>
  <c r="O1276" i="10"/>
  <c r="Q1276" i="10" s="1"/>
  <c r="L1277" i="10"/>
  <c r="M1277" i="10" s="1"/>
  <c r="K1277" i="10"/>
  <c r="N1275" i="13" l="1"/>
  <c r="P1275" i="13" s="1"/>
  <c r="M1276" i="13"/>
  <c r="N1276" i="13" s="1"/>
  <c r="P1276" i="13" s="1"/>
  <c r="K1278" i="10"/>
  <c r="L1278" i="10"/>
  <c r="M1278" i="10" s="1"/>
  <c r="O1278" i="10" s="1"/>
  <c r="Q1278" i="10" s="1"/>
  <c r="O1277" i="10"/>
  <c r="Q1277" i="10" s="1"/>
  <c r="N1277" i="10"/>
  <c r="P1277" i="10" s="1"/>
  <c r="O1276" i="13" l="1"/>
  <c r="Q1276" i="13" s="1"/>
  <c r="M1277" i="13"/>
  <c r="O1277" i="13" s="1"/>
  <c r="Q1277" i="13" s="1"/>
  <c r="N1278" i="10"/>
  <c r="P1278" i="10" s="1"/>
  <c r="L1279" i="10"/>
  <c r="M1279" i="10" s="1"/>
  <c r="O1279" i="10" s="1"/>
  <c r="Q1279" i="10" s="1"/>
  <c r="K1279" i="10"/>
  <c r="N1277" i="13" l="1"/>
  <c r="P1277" i="13" s="1"/>
  <c r="M1278" i="13"/>
  <c r="O1278" i="13" s="1"/>
  <c r="Q1278" i="13" s="1"/>
  <c r="N1279" i="10"/>
  <c r="P1279" i="10" s="1"/>
  <c r="L1280" i="10"/>
  <c r="M1280" i="10" s="1"/>
  <c r="N1280" i="10" s="1"/>
  <c r="P1280" i="10" s="1"/>
  <c r="K1280" i="10"/>
  <c r="N1278" i="13" l="1"/>
  <c r="P1278" i="13" s="1"/>
  <c r="M1279" i="13"/>
  <c r="N1279" i="13" s="1"/>
  <c r="P1279" i="13" s="1"/>
  <c r="L1281" i="10"/>
  <c r="M1281" i="10" s="1"/>
  <c r="O1281" i="10" s="1"/>
  <c r="Q1281" i="10" s="1"/>
  <c r="K1281" i="10"/>
  <c r="O1280" i="10"/>
  <c r="Q1280" i="10" s="1"/>
  <c r="O1279" i="13" l="1"/>
  <c r="Q1279" i="13" s="1"/>
  <c r="M1280" i="13"/>
  <c r="N1280" i="13" s="1"/>
  <c r="P1280" i="13" s="1"/>
  <c r="N1281" i="10"/>
  <c r="P1281" i="10" s="1"/>
  <c r="K1282" i="10"/>
  <c r="L1282" i="10"/>
  <c r="M1282" i="10" s="1"/>
  <c r="N1282" i="10" s="1"/>
  <c r="P1282" i="10" s="1"/>
  <c r="O1280" i="13" l="1"/>
  <c r="Q1280" i="13" s="1"/>
  <c r="M1281" i="13"/>
  <c r="N1281" i="13" s="1"/>
  <c r="P1281" i="13" s="1"/>
  <c r="L1283" i="10"/>
  <c r="M1283" i="10" s="1"/>
  <c r="N1283" i="10" s="1"/>
  <c r="P1283" i="10" s="1"/>
  <c r="K1283" i="10"/>
  <c r="O1282" i="10"/>
  <c r="Q1282" i="10" s="1"/>
  <c r="O1281" i="13" l="1"/>
  <c r="Q1281" i="13" s="1"/>
  <c r="M1282" i="13"/>
  <c r="N1282" i="13" s="1"/>
  <c r="P1282" i="13" s="1"/>
  <c r="L1284" i="10"/>
  <c r="M1284" i="10" s="1"/>
  <c r="O1284" i="10" s="1"/>
  <c r="Q1284" i="10" s="1"/>
  <c r="K1284" i="10"/>
  <c r="O1283" i="10"/>
  <c r="Q1283" i="10" s="1"/>
  <c r="O1282" i="13" l="1"/>
  <c r="Q1282" i="13" s="1"/>
  <c r="M1283" i="13"/>
  <c r="O1283" i="13" s="1"/>
  <c r="Q1283" i="13" s="1"/>
  <c r="N1283" i="13"/>
  <c r="P1283" i="13" s="1"/>
  <c r="N1284" i="10"/>
  <c r="P1284" i="10" s="1"/>
  <c r="L1285" i="10"/>
  <c r="M1285" i="10" s="1"/>
  <c r="K1285" i="10"/>
  <c r="M1284" i="13" l="1"/>
  <c r="O1284" i="13" s="1"/>
  <c r="Q1284" i="13" s="1"/>
  <c r="K1286" i="10"/>
  <c r="L1286" i="10"/>
  <c r="M1286" i="10" s="1"/>
  <c r="O1286" i="10" s="1"/>
  <c r="Q1286" i="10" s="1"/>
  <c r="O1285" i="10"/>
  <c r="Q1285" i="10" s="1"/>
  <c r="N1285" i="10"/>
  <c r="P1285" i="10" s="1"/>
  <c r="N1284" i="13" l="1"/>
  <c r="P1284" i="13" s="1"/>
  <c r="M1285" i="13"/>
  <c r="N1286" i="10"/>
  <c r="P1286" i="10" s="1"/>
  <c r="L1287" i="10"/>
  <c r="M1287" i="10" s="1"/>
  <c r="N1287" i="10" s="1"/>
  <c r="P1287" i="10" s="1"/>
  <c r="K1287" i="10"/>
  <c r="N1285" i="13" l="1"/>
  <c r="P1285" i="13" s="1"/>
  <c r="M1286" i="13"/>
  <c r="O1286" i="13" s="1"/>
  <c r="Q1286" i="13" s="1"/>
  <c r="O1285" i="13"/>
  <c r="Q1285" i="13" s="1"/>
  <c r="L1288" i="10"/>
  <c r="M1288" i="10" s="1"/>
  <c r="N1288" i="10" s="1"/>
  <c r="P1288" i="10" s="1"/>
  <c r="K1288" i="10"/>
  <c r="O1287" i="10"/>
  <c r="Q1287" i="10" s="1"/>
  <c r="N1286" i="13" l="1"/>
  <c r="P1286" i="13" s="1"/>
  <c r="M1287" i="13"/>
  <c r="N1287" i="13" s="1"/>
  <c r="P1287" i="13" s="1"/>
  <c r="L1289" i="10"/>
  <c r="M1289" i="10" s="1"/>
  <c r="O1289" i="10" s="1"/>
  <c r="Q1289" i="10" s="1"/>
  <c r="K1289" i="10"/>
  <c r="O1288" i="10"/>
  <c r="Q1288" i="10" s="1"/>
  <c r="O1287" i="13" l="1"/>
  <c r="Q1287" i="13" s="1"/>
  <c r="M1288" i="13"/>
  <c r="N1288" i="13" s="1"/>
  <c r="P1288" i="13" s="1"/>
  <c r="N1289" i="10"/>
  <c r="P1289" i="10" s="1"/>
  <c r="K1290" i="10"/>
  <c r="L1290" i="10"/>
  <c r="M1290" i="10" s="1"/>
  <c r="N1290" i="10" s="1"/>
  <c r="P1290" i="10" s="1"/>
  <c r="O1288" i="13" l="1"/>
  <c r="Q1288" i="13" s="1"/>
  <c r="M1289" i="13"/>
  <c r="N1289" i="13" s="1"/>
  <c r="P1289" i="13" s="1"/>
  <c r="O1290" i="10"/>
  <c r="Q1290" i="10" s="1"/>
  <c r="L1291" i="10"/>
  <c r="M1291" i="10" s="1"/>
  <c r="N1291" i="10" s="1"/>
  <c r="P1291" i="10" s="1"/>
  <c r="K1291" i="10"/>
  <c r="O1289" i="13" l="1"/>
  <c r="Q1289" i="13" s="1"/>
  <c r="M1290" i="13"/>
  <c r="N1290" i="13" s="1"/>
  <c r="P1290" i="13" s="1"/>
  <c r="L1292" i="10"/>
  <c r="M1292" i="10" s="1"/>
  <c r="O1292" i="10" s="1"/>
  <c r="Q1292" i="10" s="1"/>
  <c r="K1292" i="10"/>
  <c r="O1291" i="10"/>
  <c r="Q1291" i="10" s="1"/>
  <c r="O1290" i="13" l="1"/>
  <c r="Q1290" i="13" s="1"/>
  <c r="M1291" i="13"/>
  <c r="L1293" i="10"/>
  <c r="M1293" i="10" s="1"/>
  <c r="N1293" i="10" s="1"/>
  <c r="P1293" i="10" s="1"/>
  <c r="K1293" i="10"/>
  <c r="N1292" i="10"/>
  <c r="P1292" i="10" s="1"/>
  <c r="N1291" i="13" l="1"/>
  <c r="P1291" i="13" s="1"/>
  <c r="M1292" i="13"/>
  <c r="O1292" i="13" s="1"/>
  <c r="Q1292" i="13" s="1"/>
  <c r="O1291" i="13"/>
  <c r="Q1291" i="13" s="1"/>
  <c r="K1294" i="10"/>
  <c r="L1294" i="10"/>
  <c r="M1294" i="10" s="1"/>
  <c r="N1294" i="10" s="1"/>
  <c r="P1294" i="10" s="1"/>
  <c r="O1293" i="10"/>
  <c r="Q1293" i="10" s="1"/>
  <c r="N1292" i="13" l="1"/>
  <c r="P1292" i="13" s="1"/>
  <c r="M1293" i="13"/>
  <c r="O1293" i="13" s="1"/>
  <c r="Q1293" i="13" s="1"/>
  <c r="O1294" i="10"/>
  <c r="Q1294" i="10" s="1"/>
  <c r="L1295" i="10"/>
  <c r="M1295" i="10" s="1"/>
  <c r="N1295" i="10" s="1"/>
  <c r="P1295" i="10" s="1"/>
  <c r="K1295" i="10"/>
  <c r="N1293" i="13" l="1"/>
  <c r="P1293" i="13" s="1"/>
  <c r="M1294" i="13"/>
  <c r="O1294" i="13" s="1"/>
  <c r="Q1294" i="13" s="1"/>
  <c r="L1296" i="10"/>
  <c r="M1296" i="10" s="1"/>
  <c r="O1296" i="10" s="1"/>
  <c r="Q1296" i="10" s="1"/>
  <c r="K1296" i="10"/>
  <c r="O1295" i="10"/>
  <c r="Q1295" i="10" s="1"/>
  <c r="N1294" i="13" l="1"/>
  <c r="P1294" i="13" s="1"/>
  <c r="M1295" i="13"/>
  <c r="O1295" i="13" s="1"/>
  <c r="Q1295" i="13" s="1"/>
  <c r="L1297" i="10"/>
  <c r="M1297" i="10" s="1"/>
  <c r="N1297" i="10" s="1"/>
  <c r="P1297" i="10" s="1"/>
  <c r="K1297" i="10"/>
  <c r="N1296" i="10"/>
  <c r="P1296" i="10" s="1"/>
  <c r="N1295" i="13" l="1"/>
  <c r="P1295" i="13" s="1"/>
  <c r="M1296" i="13"/>
  <c r="N1296" i="13" s="1"/>
  <c r="P1296" i="13" s="1"/>
  <c r="K1298" i="10"/>
  <c r="L1298" i="10"/>
  <c r="M1298" i="10" s="1"/>
  <c r="O1298" i="10" s="1"/>
  <c r="Q1298" i="10" s="1"/>
  <c r="O1297" i="10"/>
  <c r="Q1297" i="10" s="1"/>
  <c r="O1296" i="13" l="1"/>
  <c r="Q1296" i="13" s="1"/>
  <c r="M1297" i="13"/>
  <c r="L1299" i="10"/>
  <c r="M1299" i="10" s="1"/>
  <c r="N1299" i="10" s="1"/>
  <c r="P1299" i="10" s="1"/>
  <c r="K1299" i="10"/>
  <c r="N1298" i="10"/>
  <c r="P1298" i="10" s="1"/>
  <c r="N1297" i="13" l="1"/>
  <c r="P1297" i="13" s="1"/>
  <c r="M1298" i="13"/>
  <c r="O1298" i="13" s="1"/>
  <c r="Q1298" i="13" s="1"/>
  <c r="O1297" i="13"/>
  <c r="Q1297" i="13" s="1"/>
  <c r="O1299" i="10"/>
  <c r="Q1299" i="10" s="1"/>
  <c r="L1300" i="10"/>
  <c r="M1300" i="10" s="1"/>
  <c r="O1300" i="10" s="1"/>
  <c r="Q1300" i="10" s="1"/>
  <c r="K1300" i="10"/>
  <c r="N1298" i="13" l="1"/>
  <c r="P1298" i="13" s="1"/>
  <c r="M1299" i="13"/>
  <c r="O1299" i="13" s="1"/>
  <c r="Q1299" i="13" s="1"/>
  <c r="L1301" i="10"/>
  <c r="M1301" i="10" s="1"/>
  <c r="N1301" i="10" s="1"/>
  <c r="P1301" i="10" s="1"/>
  <c r="K1301" i="10"/>
  <c r="N1300" i="10"/>
  <c r="P1300" i="10" s="1"/>
  <c r="N1299" i="13" l="1"/>
  <c r="P1299" i="13" s="1"/>
  <c r="M1300" i="13"/>
  <c r="O1300" i="13" s="1"/>
  <c r="Q1300" i="13" s="1"/>
  <c r="K1302" i="10"/>
  <c r="L1302" i="10"/>
  <c r="M1302" i="10" s="1"/>
  <c r="O1302" i="10" s="1"/>
  <c r="Q1302" i="10" s="1"/>
  <c r="O1301" i="10"/>
  <c r="Q1301" i="10" s="1"/>
  <c r="N1300" i="13" l="1"/>
  <c r="P1300" i="13" s="1"/>
  <c r="M1301" i="13"/>
  <c r="O1301" i="13" s="1"/>
  <c r="Q1301" i="13" s="1"/>
  <c r="L1303" i="10"/>
  <c r="M1303" i="10" s="1"/>
  <c r="O1303" i="10" s="1"/>
  <c r="Q1303" i="10" s="1"/>
  <c r="K1303" i="10"/>
  <c r="N1302" i="10"/>
  <c r="P1302" i="10" s="1"/>
  <c r="N1301" i="13" l="1"/>
  <c r="P1301" i="13" s="1"/>
  <c r="M1302" i="13"/>
  <c r="L1304" i="10"/>
  <c r="M1304" i="10" s="1"/>
  <c r="O1304" i="10" s="1"/>
  <c r="Q1304" i="10" s="1"/>
  <c r="K1304" i="10"/>
  <c r="N1303" i="10"/>
  <c r="P1303" i="10" s="1"/>
  <c r="N1302" i="13" l="1"/>
  <c r="P1302" i="13" s="1"/>
  <c r="M1303" i="13"/>
  <c r="N1303" i="13" s="1"/>
  <c r="P1303" i="13" s="1"/>
  <c r="O1302" i="13"/>
  <c r="Q1302" i="13" s="1"/>
  <c r="L1305" i="10"/>
  <c r="M1305" i="10" s="1"/>
  <c r="O1305" i="10" s="1"/>
  <c r="Q1305" i="10" s="1"/>
  <c r="K1305" i="10"/>
  <c r="N1304" i="10"/>
  <c r="P1304" i="10" s="1"/>
  <c r="O1303" i="13" l="1"/>
  <c r="Q1303" i="13" s="1"/>
  <c r="M1304" i="13"/>
  <c r="O1304" i="13" s="1"/>
  <c r="Q1304" i="13" s="1"/>
  <c r="K1306" i="10"/>
  <c r="L1306" i="10"/>
  <c r="M1306" i="10" s="1"/>
  <c r="O1306" i="10" s="1"/>
  <c r="Q1306" i="10" s="1"/>
  <c r="N1305" i="10"/>
  <c r="P1305" i="10" s="1"/>
  <c r="M1305" i="13" l="1"/>
  <c r="N1305" i="13" s="1"/>
  <c r="P1305" i="13" s="1"/>
  <c r="N1304" i="13"/>
  <c r="P1304" i="13" s="1"/>
  <c r="L1307" i="10"/>
  <c r="M1307" i="10" s="1"/>
  <c r="O1307" i="10" s="1"/>
  <c r="Q1307" i="10" s="1"/>
  <c r="K1307" i="10"/>
  <c r="N1306" i="10"/>
  <c r="P1306" i="10" s="1"/>
  <c r="O1305" i="13" l="1"/>
  <c r="Q1305" i="13" s="1"/>
  <c r="M1306" i="13"/>
  <c r="N1306" i="13" s="1"/>
  <c r="P1306" i="13" s="1"/>
  <c r="L1308" i="10"/>
  <c r="M1308" i="10" s="1"/>
  <c r="O1308" i="10" s="1"/>
  <c r="Q1308" i="10" s="1"/>
  <c r="K1308" i="10"/>
  <c r="N1307" i="10"/>
  <c r="P1307" i="10" s="1"/>
  <c r="O1306" i="13" l="1"/>
  <c r="Q1306" i="13" s="1"/>
  <c r="M1307" i="13"/>
  <c r="N1308" i="10"/>
  <c r="P1308" i="10" s="1"/>
  <c r="L1309" i="10"/>
  <c r="M1309" i="10" s="1"/>
  <c r="N1309" i="10" s="1"/>
  <c r="P1309" i="10" s="1"/>
  <c r="K1309" i="10"/>
  <c r="N1307" i="13" l="1"/>
  <c r="P1307" i="13" s="1"/>
  <c r="M1308" i="13"/>
  <c r="O1308" i="13" s="1"/>
  <c r="Q1308" i="13" s="1"/>
  <c r="O1307" i="13"/>
  <c r="Q1307" i="13" s="1"/>
  <c r="O1309" i="10"/>
  <c r="Q1309" i="10" s="1"/>
  <c r="K1310" i="10"/>
  <c r="L1310" i="10"/>
  <c r="M1310" i="10" s="1"/>
  <c r="N1310" i="10" s="1"/>
  <c r="P1310" i="10" s="1"/>
  <c r="N1308" i="13" l="1"/>
  <c r="P1308" i="13" s="1"/>
  <c r="M1309" i="13"/>
  <c r="O1309" i="13"/>
  <c r="Q1309" i="13" s="1"/>
  <c r="N1309" i="13"/>
  <c r="P1309" i="13" s="1"/>
  <c r="O1310" i="10"/>
  <c r="Q1310" i="10" s="1"/>
  <c r="L1311" i="10"/>
  <c r="M1311" i="10" s="1"/>
  <c r="K1311" i="10"/>
  <c r="M1310" i="13" l="1"/>
  <c r="O1310" i="13" s="1"/>
  <c r="Q1310" i="13" s="1"/>
  <c r="L1312" i="10"/>
  <c r="M1312" i="10" s="1"/>
  <c r="N1312" i="10" s="1"/>
  <c r="P1312" i="10" s="1"/>
  <c r="K1312" i="10"/>
  <c r="N1311" i="10"/>
  <c r="P1311" i="10" s="1"/>
  <c r="O1311" i="10"/>
  <c r="Q1311" i="10" s="1"/>
  <c r="N1310" i="13" l="1"/>
  <c r="P1310" i="13" s="1"/>
  <c r="M1311" i="13"/>
  <c r="N1311" i="13"/>
  <c r="P1311" i="13" s="1"/>
  <c r="L1313" i="10"/>
  <c r="M1313" i="10" s="1"/>
  <c r="O1313" i="10" s="1"/>
  <c r="Q1313" i="10" s="1"/>
  <c r="K1313" i="10"/>
  <c r="O1312" i="10"/>
  <c r="Q1312" i="10" s="1"/>
  <c r="O1311" i="13" l="1"/>
  <c r="Q1311" i="13" s="1"/>
  <c r="M1312" i="13"/>
  <c r="K1314" i="10"/>
  <c r="L1314" i="10"/>
  <c r="M1314" i="10" s="1"/>
  <c r="O1314" i="10" s="1"/>
  <c r="Q1314" i="10" s="1"/>
  <c r="N1313" i="10"/>
  <c r="P1313" i="10" s="1"/>
  <c r="O1312" i="13" l="1"/>
  <c r="Q1312" i="13" s="1"/>
  <c r="M1313" i="13"/>
  <c r="N1313" i="13" s="1"/>
  <c r="P1313" i="13" s="1"/>
  <c r="N1312" i="13"/>
  <c r="P1312" i="13" s="1"/>
  <c r="N1314" i="10"/>
  <c r="P1314" i="10" s="1"/>
  <c r="L1315" i="10"/>
  <c r="M1315" i="10" s="1"/>
  <c r="O1315" i="10" s="1"/>
  <c r="Q1315" i="10" s="1"/>
  <c r="K1315" i="10"/>
  <c r="O1313" i="13" l="1"/>
  <c r="Q1313" i="13" s="1"/>
  <c r="M1314" i="13"/>
  <c r="L1316" i="10"/>
  <c r="M1316" i="10" s="1"/>
  <c r="N1316" i="10" s="1"/>
  <c r="P1316" i="10" s="1"/>
  <c r="K1316" i="10"/>
  <c r="N1315" i="10"/>
  <c r="P1315" i="10" s="1"/>
  <c r="O1314" i="13" l="1"/>
  <c r="Q1314" i="13" s="1"/>
  <c r="M1315" i="13"/>
  <c r="O1315" i="13" s="1"/>
  <c r="Q1315" i="13" s="1"/>
  <c r="N1314" i="13"/>
  <c r="P1314" i="13" s="1"/>
  <c r="O1316" i="10"/>
  <c r="Q1316" i="10" s="1"/>
  <c r="L1317" i="10"/>
  <c r="M1317" i="10" s="1"/>
  <c r="O1317" i="10" s="1"/>
  <c r="Q1317" i="10" s="1"/>
  <c r="K1317" i="10"/>
  <c r="N1315" i="13" l="1"/>
  <c r="P1315" i="13" s="1"/>
  <c r="M1316" i="13"/>
  <c r="K1318" i="10"/>
  <c r="L1318" i="10"/>
  <c r="M1318" i="10" s="1"/>
  <c r="O1318" i="10" s="1"/>
  <c r="Q1318" i="10" s="1"/>
  <c r="N1317" i="10"/>
  <c r="P1317" i="10" s="1"/>
  <c r="N1316" i="13" l="1"/>
  <c r="P1316" i="13" s="1"/>
  <c r="M1317" i="13"/>
  <c r="N1317" i="13"/>
  <c r="P1317" i="13" s="1"/>
  <c r="O1317" i="13"/>
  <c r="Q1317" i="13" s="1"/>
  <c r="O1316" i="13"/>
  <c r="Q1316" i="13" s="1"/>
  <c r="L1319" i="10"/>
  <c r="M1319" i="10" s="1"/>
  <c r="O1319" i="10" s="1"/>
  <c r="Q1319" i="10" s="1"/>
  <c r="K1319" i="10"/>
  <c r="N1318" i="10"/>
  <c r="P1318" i="10" s="1"/>
  <c r="M1318" i="13" l="1"/>
  <c r="O1318" i="13" s="1"/>
  <c r="Q1318" i="13" s="1"/>
  <c r="L1320" i="10"/>
  <c r="M1320" i="10" s="1"/>
  <c r="N1320" i="10" s="1"/>
  <c r="P1320" i="10" s="1"/>
  <c r="K1320" i="10"/>
  <c r="N1319" i="10"/>
  <c r="P1319" i="10" s="1"/>
  <c r="N1318" i="13" l="1"/>
  <c r="P1318" i="13" s="1"/>
  <c r="M1319" i="13"/>
  <c r="L1321" i="10"/>
  <c r="M1321" i="10" s="1"/>
  <c r="N1321" i="10" s="1"/>
  <c r="P1321" i="10" s="1"/>
  <c r="K1321" i="10"/>
  <c r="O1320" i="10"/>
  <c r="Q1320" i="10" s="1"/>
  <c r="O1319" i="13" l="1"/>
  <c r="Q1319" i="13" s="1"/>
  <c r="M1320" i="13"/>
  <c r="N1320" i="13"/>
  <c r="P1320" i="13" s="1"/>
  <c r="N1319" i="13"/>
  <c r="P1319" i="13" s="1"/>
  <c r="O1321" i="10"/>
  <c r="Q1321" i="10" s="1"/>
  <c r="K1322" i="10"/>
  <c r="L1322" i="10"/>
  <c r="M1322" i="10" s="1"/>
  <c r="O1322" i="10" s="1"/>
  <c r="Q1322" i="10" s="1"/>
  <c r="O1320" i="13" l="1"/>
  <c r="Q1320" i="13" s="1"/>
  <c r="M1321" i="13"/>
  <c r="L1323" i="10"/>
  <c r="M1323" i="10" s="1"/>
  <c r="O1323" i="10" s="1"/>
  <c r="Q1323" i="10" s="1"/>
  <c r="K1323" i="10"/>
  <c r="N1322" i="10"/>
  <c r="P1322" i="10" s="1"/>
  <c r="O1321" i="13" l="1"/>
  <c r="Q1321" i="13" s="1"/>
  <c r="M1322" i="13"/>
  <c r="N1322" i="13" s="1"/>
  <c r="P1322" i="13" s="1"/>
  <c r="N1321" i="13"/>
  <c r="P1321" i="13" s="1"/>
  <c r="L1324" i="10"/>
  <c r="M1324" i="10" s="1"/>
  <c r="O1324" i="10" s="1"/>
  <c r="Q1324" i="10" s="1"/>
  <c r="K1324" i="10"/>
  <c r="N1323" i="10"/>
  <c r="P1323" i="10" s="1"/>
  <c r="O1322" i="13" l="1"/>
  <c r="Q1322" i="13" s="1"/>
  <c r="M1323" i="13"/>
  <c r="O1323" i="13" s="1"/>
  <c r="Q1323" i="13" s="1"/>
  <c r="L1325" i="10"/>
  <c r="M1325" i="10" s="1"/>
  <c r="N1325" i="10" s="1"/>
  <c r="P1325" i="10" s="1"/>
  <c r="K1325" i="10"/>
  <c r="N1324" i="10"/>
  <c r="P1324" i="10" s="1"/>
  <c r="N1323" i="13" l="1"/>
  <c r="P1323" i="13" s="1"/>
  <c r="M1324" i="13"/>
  <c r="O1324" i="13" s="1"/>
  <c r="Q1324" i="13" s="1"/>
  <c r="N1324" i="13"/>
  <c r="P1324" i="13" s="1"/>
  <c r="K1326" i="10"/>
  <c r="L1326" i="10"/>
  <c r="M1326" i="10" s="1"/>
  <c r="O1326" i="10" s="1"/>
  <c r="Q1326" i="10" s="1"/>
  <c r="O1325" i="10"/>
  <c r="Q1325" i="10" s="1"/>
  <c r="M1325" i="13" l="1"/>
  <c r="O1325" i="13" s="1"/>
  <c r="Q1325" i="13" s="1"/>
  <c r="N1326" i="10"/>
  <c r="P1326" i="10" s="1"/>
  <c r="L1327" i="10"/>
  <c r="M1327" i="10" s="1"/>
  <c r="N1327" i="10" s="1"/>
  <c r="P1327" i="10" s="1"/>
  <c r="K1327" i="10"/>
  <c r="N1325" i="13" l="1"/>
  <c r="P1325" i="13" s="1"/>
  <c r="M1326" i="13"/>
  <c r="O1327" i="10"/>
  <c r="Q1327" i="10" s="1"/>
  <c r="L1328" i="10"/>
  <c r="M1328" i="10" s="1"/>
  <c r="O1328" i="10" s="1"/>
  <c r="Q1328" i="10" s="1"/>
  <c r="K1328" i="10"/>
  <c r="N1326" i="13" l="1"/>
  <c r="P1326" i="13" s="1"/>
  <c r="M1327" i="13"/>
  <c r="N1327" i="13" s="1"/>
  <c r="P1327" i="13" s="1"/>
  <c r="O1326" i="13"/>
  <c r="Q1326" i="13" s="1"/>
  <c r="N1328" i="10"/>
  <c r="P1328" i="10" s="1"/>
  <c r="L1329" i="10"/>
  <c r="M1329" i="10" s="1"/>
  <c r="N1329" i="10" s="1"/>
  <c r="P1329" i="10" s="1"/>
  <c r="K1329" i="10"/>
  <c r="O1327" i="13" l="1"/>
  <c r="Q1327" i="13" s="1"/>
  <c r="M1328" i="13"/>
  <c r="O1329" i="10"/>
  <c r="Q1329" i="10" s="1"/>
  <c r="K1330" i="10"/>
  <c r="L1330" i="10"/>
  <c r="M1330" i="10" s="1"/>
  <c r="N1330" i="10" s="1"/>
  <c r="P1330" i="10" s="1"/>
  <c r="O1328" i="13" l="1"/>
  <c r="Q1328" i="13" s="1"/>
  <c r="M1329" i="13"/>
  <c r="N1329" i="13" s="1"/>
  <c r="P1329" i="13" s="1"/>
  <c r="N1328" i="13"/>
  <c r="P1328" i="13" s="1"/>
  <c r="L1331" i="10"/>
  <c r="M1331" i="10" s="1"/>
  <c r="N1331" i="10" s="1"/>
  <c r="P1331" i="10" s="1"/>
  <c r="K1331" i="10"/>
  <c r="O1330" i="10"/>
  <c r="Q1330" i="10" s="1"/>
  <c r="O1329" i="13" l="1"/>
  <c r="Q1329" i="13" s="1"/>
  <c r="M1330" i="13"/>
  <c r="N1330" i="13" s="1"/>
  <c r="P1330" i="13" s="1"/>
  <c r="O1331" i="10"/>
  <c r="Q1331" i="10" s="1"/>
  <c r="L1332" i="10"/>
  <c r="M1332" i="10" s="1"/>
  <c r="N1332" i="10" s="1"/>
  <c r="P1332" i="10" s="1"/>
  <c r="K1332" i="10"/>
  <c r="O1330" i="13" l="1"/>
  <c r="Q1330" i="13" s="1"/>
  <c r="M1331" i="13"/>
  <c r="O1332" i="10"/>
  <c r="Q1332" i="10" s="1"/>
  <c r="L1333" i="10"/>
  <c r="M1333" i="10" s="1"/>
  <c r="N1333" i="10" s="1"/>
  <c r="P1333" i="10" s="1"/>
  <c r="K1333" i="10"/>
  <c r="N1331" i="13" l="1"/>
  <c r="P1331" i="13" s="1"/>
  <c r="M1332" i="13"/>
  <c r="O1332" i="13" s="1"/>
  <c r="Q1332" i="13" s="1"/>
  <c r="O1331" i="13"/>
  <c r="Q1331" i="13" s="1"/>
  <c r="K1334" i="10"/>
  <c r="L1334" i="10"/>
  <c r="M1334" i="10" s="1"/>
  <c r="O1334" i="10" s="1"/>
  <c r="Q1334" i="10" s="1"/>
  <c r="O1333" i="10"/>
  <c r="Q1333" i="10" s="1"/>
  <c r="N1332" i="13" l="1"/>
  <c r="P1332" i="13" s="1"/>
  <c r="M1333" i="13"/>
  <c r="O1333" i="13" s="1"/>
  <c r="Q1333" i="13" s="1"/>
  <c r="N1334" i="10"/>
  <c r="P1334" i="10" s="1"/>
  <c r="L1335" i="10"/>
  <c r="M1335" i="10" s="1"/>
  <c r="O1335" i="10" s="1"/>
  <c r="Q1335" i="10" s="1"/>
  <c r="K1335" i="10"/>
  <c r="N1333" i="13" l="1"/>
  <c r="P1333" i="13" s="1"/>
  <c r="M1334" i="13"/>
  <c r="O1334" i="13" s="1"/>
  <c r="Q1334" i="13" s="1"/>
  <c r="N1335" i="10"/>
  <c r="P1335" i="10" s="1"/>
  <c r="L1336" i="10"/>
  <c r="M1336" i="10" s="1"/>
  <c r="N1336" i="10" s="1"/>
  <c r="P1336" i="10" s="1"/>
  <c r="K1336" i="10"/>
  <c r="N1334" i="13" l="1"/>
  <c r="P1334" i="13" s="1"/>
  <c r="M1335" i="13"/>
  <c r="O1335" i="13" s="1"/>
  <c r="Q1335" i="13" s="1"/>
  <c r="O1336" i="10"/>
  <c r="Q1336" i="10" s="1"/>
  <c r="L1337" i="10"/>
  <c r="M1337" i="10" s="1"/>
  <c r="K1337" i="10"/>
  <c r="N1335" i="13" l="1"/>
  <c r="P1335" i="13" s="1"/>
  <c r="M1336" i="13"/>
  <c r="N1336" i="13" s="1"/>
  <c r="P1336" i="13" s="1"/>
  <c r="K1338" i="10"/>
  <c r="L1338" i="10"/>
  <c r="M1338" i="10" s="1"/>
  <c r="O1338" i="10" s="1"/>
  <c r="Q1338" i="10" s="1"/>
  <c r="O1337" i="10"/>
  <c r="Q1337" i="10" s="1"/>
  <c r="N1337" i="10"/>
  <c r="P1337" i="10" s="1"/>
  <c r="O1336" i="13" l="1"/>
  <c r="Q1336" i="13" s="1"/>
  <c r="M1337" i="13"/>
  <c r="O1337" i="13" s="1"/>
  <c r="Q1337" i="13" s="1"/>
  <c r="N1338" i="10"/>
  <c r="P1338" i="10" s="1"/>
  <c r="L1339" i="10"/>
  <c r="M1339" i="10" s="1"/>
  <c r="O1339" i="10" s="1"/>
  <c r="Q1339" i="10" s="1"/>
  <c r="K1339" i="10"/>
  <c r="M1338" i="13" l="1"/>
  <c r="N1338" i="13" s="1"/>
  <c r="P1338" i="13" s="1"/>
  <c r="N1337" i="13"/>
  <c r="P1337" i="13" s="1"/>
  <c r="N1339" i="10"/>
  <c r="P1339" i="10" s="1"/>
  <c r="L1340" i="10"/>
  <c r="M1340" i="10" s="1"/>
  <c r="N1340" i="10" s="1"/>
  <c r="P1340" i="10" s="1"/>
  <c r="K1340" i="10"/>
  <c r="O1338" i="13" l="1"/>
  <c r="Q1338" i="13" s="1"/>
  <c r="M1339" i="13"/>
  <c r="O1339" i="13" s="1"/>
  <c r="Q1339" i="13" s="1"/>
  <c r="L1341" i="10"/>
  <c r="M1341" i="10" s="1"/>
  <c r="O1341" i="10" s="1"/>
  <c r="Q1341" i="10" s="1"/>
  <c r="K1341" i="10"/>
  <c r="O1340" i="10"/>
  <c r="Q1340" i="10" s="1"/>
  <c r="N1339" i="13" l="1"/>
  <c r="P1339" i="13" s="1"/>
  <c r="M1340" i="13"/>
  <c r="O1340" i="13" s="1"/>
  <c r="Q1340" i="13" s="1"/>
  <c r="N1341" i="10"/>
  <c r="P1341" i="10" s="1"/>
  <c r="K1342" i="10"/>
  <c r="L1342" i="10"/>
  <c r="M1342" i="10" s="1"/>
  <c r="O1342" i="10" s="1"/>
  <c r="Q1342" i="10" s="1"/>
  <c r="N1340" i="13" l="1"/>
  <c r="P1340" i="13" s="1"/>
  <c r="M1341" i="13"/>
  <c r="N1342" i="10"/>
  <c r="P1342" i="10" s="1"/>
  <c r="L1343" i="10"/>
  <c r="M1343" i="10" s="1"/>
  <c r="O1343" i="10" s="1"/>
  <c r="Q1343" i="10" s="1"/>
  <c r="K1343" i="10"/>
  <c r="O1341" i="13" l="1"/>
  <c r="Q1341" i="13" s="1"/>
  <c r="M1342" i="13"/>
  <c r="O1342" i="13" s="1"/>
  <c r="Q1342" i="13" s="1"/>
  <c r="N1341" i="13"/>
  <c r="P1341" i="13" s="1"/>
  <c r="N1343" i="10"/>
  <c r="P1343" i="10" s="1"/>
  <c r="L1344" i="10"/>
  <c r="M1344" i="10" s="1"/>
  <c r="O1344" i="10" s="1"/>
  <c r="Q1344" i="10" s="1"/>
  <c r="K1344" i="10"/>
  <c r="N1342" i="13" l="1"/>
  <c r="P1342" i="13" s="1"/>
  <c r="M1343" i="13"/>
  <c r="N1343" i="13" s="1"/>
  <c r="P1343" i="13" s="1"/>
  <c r="N1344" i="10"/>
  <c r="P1344" i="10" s="1"/>
  <c r="L1345" i="10"/>
  <c r="M1345" i="10" s="1"/>
  <c r="O1345" i="10" s="1"/>
  <c r="Q1345" i="10" s="1"/>
  <c r="K1345" i="10"/>
  <c r="O1343" i="13" l="1"/>
  <c r="Q1343" i="13" s="1"/>
  <c r="M1344" i="13"/>
  <c r="N1344" i="13" s="1"/>
  <c r="P1344" i="13" s="1"/>
  <c r="N1345" i="10"/>
  <c r="P1345" i="10" s="1"/>
  <c r="K1346" i="10"/>
  <c r="L1346" i="10"/>
  <c r="M1346" i="10" s="1"/>
  <c r="N1346" i="10" s="1"/>
  <c r="P1346" i="10" s="1"/>
  <c r="O1344" i="13" l="1"/>
  <c r="Q1344" i="13" s="1"/>
  <c r="M1345" i="13"/>
  <c r="O1346" i="10"/>
  <c r="Q1346" i="10" s="1"/>
  <c r="L1347" i="10"/>
  <c r="M1347" i="10" s="1"/>
  <c r="N1347" i="10" s="1"/>
  <c r="P1347" i="10" s="1"/>
  <c r="K1347" i="10"/>
  <c r="O1345" i="13" l="1"/>
  <c r="Q1345" i="13" s="1"/>
  <c r="M1346" i="13"/>
  <c r="N1346" i="13" s="1"/>
  <c r="P1346" i="13" s="1"/>
  <c r="N1345" i="13"/>
  <c r="P1345" i="13" s="1"/>
  <c r="O1347" i="10"/>
  <c r="Q1347" i="10" s="1"/>
  <c r="L1348" i="10"/>
  <c r="M1348" i="10" s="1"/>
  <c r="O1348" i="10" s="1"/>
  <c r="Q1348" i="10" s="1"/>
  <c r="K1348" i="10"/>
  <c r="O1346" i="13" l="1"/>
  <c r="Q1346" i="13" s="1"/>
  <c r="M1347" i="13"/>
  <c r="L1349" i="10"/>
  <c r="M1349" i="10" s="1"/>
  <c r="N1349" i="10" s="1"/>
  <c r="P1349" i="10" s="1"/>
  <c r="K1349" i="10"/>
  <c r="N1348" i="10"/>
  <c r="P1348" i="10" s="1"/>
  <c r="N1347" i="13" l="1"/>
  <c r="P1347" i="13" s="1"/>
  <c r="M1348" i="13"/>
  <c r="N1348" i="13" s="1"/>
  <c r="P1348" i="13" s="1"/>
  <c r="O1347" i="13"/>
  <c r="Q1347" i="13" s="1"/>
  <c r="K1350" i="10"/>
  <c r="L1350" i="10"/>
  <c r="M1350" i="10" s="1"/>
  <c r="O1350" i="10" s="1"/>
  <c r="Q1350" i="10" s="1"/>
  <c r="O1349" i="10"/>
  <c r="Q1349" i="10" s="1"/>
  <c r="O1348" i="13" l="1"/>
  <c r="Q1348" i="13" s="1"/>
  <c r="M1349" i="13"/>
  <c r="O1349" i="13" s="1"/>
  <c r="Q1349" i="13" s="1"/>
  <c r="N1350" i="10"/>
  <c r="P1350" i="10" s="1"/>
  <c r="L1351" i="10"/>
  <c r="M1351" i="10" s="1"/>
  <c r="O1351" i="10" s="1"/>
  <c r="Q1351" i="10" s="1"/>
  <c r="K1351" i="10"/>
  <c r="N1349" i="13" l="1"/>
  <c r="P1349" i="13" s="1"/>
  <c r="M1350" i="13"/>
  <c r="N1350" i="13" s="1"/>
  <c r="P1350" i="13" s="1"/>
  <c r="O1350" i="13"/>
  <c r="Q1350" i="13" s="1"/>
  <c r="N1351" i="10"/>
  <c r="P1351" i="10" s="1"/>
  <c r="L1352" i="10"/>
  <c r="M1352" i="10" s="1"/>
  <c r="O1352" i="10" s="1"/>
  <c r="Q1352" i="10" s="1"/>
  <c r="K1352" i="10"/>
  <c r="M1351" i="13" l="1"/>
  <c r="N1351" i="13" s="1"/>
  <c r="P1351" i="13" s="1"/>
  <c r="N1352" i="10"/>
  <c r="P1352" i="10" s="1"/>
  <c r="L1353" i="10"/>
  <c r="M1353" i="10" s="1"/>
  <c r="O1353" i="10" s="1"/>
  <c r="Q1353" i="10" s="1"/>
  <c r="K1353" i="10"/>
  <c r="O1351" i="13" l="1"/>
  <c r="Q1351" i="13" s="1"/>
  <c r="M1352" i="13"/>
  <c r="N1352" i="13" s="1"/>
  <c r="P1352" i="13" s="1"/>
  <c r="N1353" i="10"/>
  <c r="P1353" i="10" s="1"/>
  <c r="K1354" i="10"/>
  <c r="L1354" i="10"/>
  <c r="M1354" i="10" s="1"/>
  <c r="N1354" i="10" s="1"/>
  <c r="P1354" i="10" s="1"/>
  <c r="O1352" i="13" l="1"/>
  <c r="Q1352" i="13" s="1"/>
  <c r="M1353" i="13"/>
  <c r="O1354" i="10"/>
  <c r="Q1354" i="10" s="1"/>
  <c r="L1355" i="10"/>
  <c r="M1355" i="10" s="1"/>
  <c r="N1355" i="10" s="1"/>
  <c r="P1355" i="10" s="1"/>
  <c r="K1355" i="10"/>
  <c r="O1353" i="13" l="1"/>
  <c r="Q1353" i="13" s="1"/>
  <c r="M1354" i="13"/>
  <c r="N1354" i="13" s="1"/>
  <c r="P1354" i="13" s="1"/>
  <c r="N1353" i="13"/>
  <c r="P1353" i="13" s="1"/>
  <c r="L1356" i="10"/>
  <c r="M1356" i="10" s="1"/>
  <c r="N1356" i="10" s="1"/>
  <c r="P1356" i="10" s="1"/>
  <c r="K1356" i="10"/>
  <c r="O1355" i="10"/>
  <c r="Q1355" i="10" s="1"/>
  <c r="O1354" i="13" l="1"/>
  <c r="Q1354" i="13" s="1"/>
  <c r="M1355" i="13"/>
  <c r="N1355" i="13" s="1"/>
  <c r="P1355" i="13" s="1"/>
  <c r="O1356" i="10"/>
  <c r="Q1356" i="10" s="1"/>
  <c r="L1357" i="10"/>
  <c r="M1357" i="10" s="1"/>
  <c r="O1357" i="10" s="1"/>
  <c r="Q1357" i="10" s="1"/>
  <c r="K1357" i="10"/>
  <c r="O1355" i="13" l="1"/>
  <c r="Q1355" i="13" s="1"/>
  <c r="M1356" i="13"/>
  <c r="O1356" i="13" s="1"/>
  <c r="Q1356" i="13" s="1"/>
  <c r="N1357" i="10"/>
  <c r="P1357" i="10" s="1"/>
  <c r="K1358" i="10"/>
  <c r="L1358" i="10"/>
  <c r="M1358" i="10" s="1"/>
  <c r="N1356" i="13" l="1"/>
  <c r="P1356" i="13" s="1"/>
  <c r="M1357" i="13"/>
  <c r="O1357" i="13" s="1"/>
  <c r="Q1357" i="13" s="1"/>
  <c r="L1359" i="10"/>
  <c r="M1359" i="10" s="1"/>
  <c r="N1359" i="10" s="1"/>
  <c r="P1359" i="10" s="1"/>
  <c r="K1359" i="10"/>
  <c r="N1358" i="10"/>
  <c r="P1358" i="10" s="1"/>
  <c r="O1358" i="10"/>
  <c r="Q1358" i="10" s="1"/>
  <c r="N1357" i="13" l="1"/>
  <c r="P1357" i="13" s="1"/>
  <c r="M1358" i="13"/>
  <c r="O1358" i="13" s="1"/>
  <c r="Q1358" i="13" s="1"/>
  <c r="L1360" i="10"/>
  <c r="M1360" i="10" s="1"/>
  <c r="N1360" i="10" s="1"/>
  <c r="P1360" i="10" s="1"/>
  <c r="K1360" i="10"/>
  <c r="O1359" i="10"/>
  <c r="Q1359" i="10" s="1"/>
  <c r="N1358" i="13" l="1"/>
  <c r="P1358" i="13" s="1"/>
  <c r="M1359" i="13"/>
  <c r="N1359" i="13" s="1"/>
  <c r="P1359" i="13" s="1"/>
  <c r="O1360" i="10"/>
  <c r="Q1360" i="10" s="1"/>
  <c r="L1361" i="10"/>
  <c r="M1361" i="10" s="1"/>
  <c r="N1361" i="10" s="1"/>
  <c r="P1361" i="10" s="1"/>
  <c r="K1361" i="10"/>
  <c r="O1359" i="13" l="1"/>
  <c r="Q1359" i="13" s="1"/>
  <c r="M1360" i="13"/>
  <c r="N1360" i="13" s="1"/>
  <c r="P1360" i="13" s="1"/>
  <c r="K1362" i="10"/>
  <c r="L1362" i="10"/>
  <c r="M1362" i="10" s="1"/>
  <c r="O1362" i="10" s="1"/>
  <c r="Q1362" i="10" s="1"/>
  <c r="O1361" i="10"/>
  <c r="Q1361" i="10" s="1"/>
  <c r="O1360" i="13" l="1"/>
  <c r="Q1360" i="13" s="1"/>
  <c r="M1361" i="13"/>
  <c r="N1362" i="10"/>
  <c r="P1362" i="10" s="1"/>
  <c r="L1363" i="10"/>
  <c r="M1363" i="10" s="1"/>
  <c r="K1363" i="10"/>
  <c r="O1361" i="13" l="1"/>
  <c r="Q1361" i="13" s="1"/>
  <c r="M1362" i="13"/>
  <c r="N1362" i="13" s="1"/>
  <c r="P1362" i="13" s="1"/>
  <c r="N1361" i="13"/>
  <c r="P1361" i="13" s="1"/>
  <c r="L1364" i="10"/>
  <c r="M1364" i="10" s="1"/>
  <c r="N1364" i="10" s="1"/>
  <c r="P1364" i="10" s="1"/>
  <c r="K1364" i="10"/>
  <c r="N1363" i="10"/>
  <c r="P1363" i="10" s="1"/>
  <c r="O1363" i="10"/>
  <c r="Q1363" i="10" s="1"/>
  <c r="O1362" i="13" l="1"/>
  <c r="Q1362" i="13" s="1"/>
  <c r="M1363" i="13"/>
  <c r="O1363" i="13" s="1"/>
  <c r="Q1363" i="13" s="1"/>
  <c r="L1365" i="10"/>
  <c r="M1365" i="10" s="1"/>
  <c r="O1365" i="10" s="1"/>
  <c r="Q1365" i="10" s="1"/>
  <c r="K1365" i="10"/>
  <c r="O1364" i="10"/>
  <c r="Q1364" i="10" s="1"/>
  <c r="N1363" i="13" l="1"/>
  <c r="P1363" i="13" s="1"/>
  <c r="M1364" i="13"/>
  <c r="O1364" i="13" s="1"/>
  <c r="Q1364" i="13" s="1"/>
  <c r="N1365" i="10"/>
  <c r="P1365" i="10" s="1"/>
  <c r="K1366" i="10"/>
  <c r="L1366" i="10"/>
  <c r="M1366" i="10" s="1"/>
  <c r="N1366" i="10" s="1"/>
  <c r="P1366" i="10" s="1"/>
  <c r="N1364" i="13" l="1"/>
  <c r="P1364" i="13" s="1"/>
  <c r="M1365" i="13"/>
  <c r="O1365" i="13" s="1"/>
  <c r="Q1365" i="13" s="1"/>
  <c r="L1367" i="10"/>
  <c r="M1367" i="10" s="1"/>
  <c r="N1367" i="10" s="1"/>
  <c r="P1367" i="10" s="1"/>
  <c r="K1367" i="10"/>
  <c r="O1366" i="10"/>
  <c r="Q1366" i="10" s="1"/>
  <c r="N1365" i="13" l="1"/>
  <c r="P1365" i="13" s="1"/>
  <c r="M1366" i="13"/>
  <c r="O1367" i="10"/>
  <c r="Q1367" i="10" s="1"/>
  <c r="L1368" i="10"/>
  <c r="M1368" i="10" s="1"/>
  <c r="N1368" i="10" s="1"/>
  <c r="P1368" i="10" s="1"/>
  <c r="K1368" i="10"/>
  <c r="N1366" i="13" l="1"/>
  <c r="P1366" i="13" s="1"/>
  <c r="M1367" i="13"/>
  <c r="N1367" i="13" s="1"/>
  <c r="P1367" i="13" s="1"/>
  <c r="O1366" i="13"/>
  <c r="Q1366" i="13" s="1"/>
  <c r="O1368" i="10"/>
  <c r="Q1368" i="10" s="1"/>
  <c r="L1369" i="10"/>
  <c r="M1369" i="10" s="1"/>
  <c r="O1369" i="10" s="1"/>
  <c r="Q1369" i="10" s="1"/>
  <c r="K1369" i="10"/>
  <c r="O1367" i="13" l="1"/>
  <c r="Q1367" i="13" s="1"/>
  <c r="M1368" i="13"/>
  <c r="N1368" i="13" s="1"/>
  <c r="P1368" i="13" s="1"/>
  <c r="K1370" i="10"/>
  <c r="L1370" i="10"/>
  <c r="M1370" i="10" s="1"/>
  <c r="O1370" i="10" s="1"/>
  <c r="Q1370" i="10" s="1"/>
  <c r="N1369" i="10"/>
  <c r="P1369" i="10" s="1"/>
  <c r="O1368" i="13" l="1"/>
  <c r="Q1368" i="13" s="1"/>
  <c r="M1369" i="13"/>
  <c r="N1369" i="13" s="1"/>
  <c r="P1369" i="13" s="1"/>
  <c r="N1370" i="10"/>
  <c r="P1370" i="10" s="1"/>
  <c r="L1371" i="10"/>
  <c r="M1371" i="10" s="1"/>
  <c r="O1371" i="10" s="1"/>
  <c r="Q1371" i="10" s="1"/>
  <c r="K1371" i="10"/>
  <c r="M1370" i="13" l="1"/>
  <c r="N1370" i="13" s="1"/>
  <c r="P1370" i="13" s="1"/>
  <c r="O1369" i="13"/>
  <c r="Q1369" i="13" s="1"/>
  <c r="L1372" i="10"/>
  <c r="M1372" i="10" s="1"/>
  <c r="O1372" i="10" s="1"/>
  <c r="Q1372" i="10" s="1"/>
  <c r="K1372" i="10"/>
  <c r="N1371" i="10"/>
  <c r="P1371" i="10" s="1"/>
  <c r="O1370" i="13" l="1"/>
  <c r="Q1370" i="13" s="1"/>
  <c r="M1371" i="13"/>
  <c r="O1371" i="13" s="1"/>
  <c r="Q1371" i="13" s="1"/>
  <c r="L1373" i="10"/>
  <c r="M1373" i="10" s="1"/>
  <c r="O1373" i="10" s="1"/>
  <c r="Q1373" i="10" s="1"/>
  <c r="K1373" i="10"/>
  <c r="N1372" i="10"/>
  <c r="P1372" i="10" s="1"/>
  <c r="N1371" i="13" l="1"/>
  <c r="P1371" i="13" s="1"/>
  <c r="M1372" i="13"/>
  <c r="N1372" i="13" s="1"/>
  <c r="P1372" i="13" s="1"/>
  <c r="K1374" i="10"/>
  <c r="L1374" i="10"/>
  <c r="M1374" i="10" s="1"/>
  <c r="O1374" i="10" s="1"/>
  <c r="Q1374" i="10" s="1"/>
  <c r="N1373" i="10"/>
  <c r="P1373" i="10" s="1"/>
  <c r="O1372" i="13" l="1"/>
  <c r="Q1372" i="13" s="1"/>
  <c r="M1373" i="13"/>
  <c r="O1373" i="13" s="1"/>
  <c r="Q1373" i="13" s="1"/>
  <c r="L1375" i="10"/>
  <c r="M1375" i="10" s="1"/>
  <c r="O1375" i="10" s="1"/>
  <c r="Q1375" i="10" s="1"/>
  <c r="K1375" i="10"/>
  <c r="N1374" i="10"/>
  <c r="P1374" i="10" s="1"/>
  <c r="N1373" i="13" l="1"/>
  <c r="P1373" i="13" s="1"/>
  <c r="M1374" i="13"/>
  <c r="O1374" i="13" s="1"/>
  <c r="Q1374" i="13" s="1"/>
  <c r="L1376" i="10"/>
  <c r="M1376" i="10" s="1"/>
  <c r="O1376" i="10" s="1"/>
  <c r="Q1376" i="10" s="1"/>
  <c r="K1376" i="10"/>
  <c r="N1375" i="10"/>
  <c r="P1375" i="10" s="1"/>
  <c r="N1374" i="13" l="1"/>
  <c r="P1374" i="13" s="1"/>
  <c r="M1375" i="13"/>
  <c r="L1377" i="10"/>
  <c r="M1377" i="10" s="1"/>
  <c r="N1377" i="10" s="1"/>
  <c r="P1377" i="10" s="1"/>
  <c r="K1377" i="10"/>
  <c r="N1376" i="10"/>
  <c r="P1376" i="10" s="1"/>
  <c r="O1375" i="13" l="1"/>
  <c r="Q1375" i="13" s="1"/>
  <c r="M1376" i="13"/>
  <c r="N1376" i="13" s="1"/>
  <c r="P1376" i="13" s="1"/>
  <c r="N1375" i="13"/>
  <c r="P1375" i="13" s="1"/>
  <c r="K1378" i="10"/>
  <c r="L1378" i="10"/>
  <c r="M1378" i="10" s="1"/>
  <c r="N1378" i="10" s="1"/>
  <c r="P1378" i="10" s="1"/>
  <c r="O1377" i="10"/>
  <c r="Q1377" i="10" s="1"/>
  <c r="O1376" i="13" l="1"/>
  <c r="Q1376" i="13" s="1"/>
  <c r="M1377" i="13"/>
  <c r="N1377" i="13" s="1"/>
  <c r="P1377" i="13" s="1"/>
  <c r="O1378" i="10"/>
  <c r="Q1378" i="10" s="1"/>
  <c r="L1379" i="10"/>
  <c r="M1379" i="10" s="1"/>
  <c r="O1379" i="10" s="1"/>
  <c r="Q1379" i="10" s="1"/>
  <c r="K1379" i="10"/>
  <c r="O1377" i="13" l="1"/>
  <c r="Q1377" i="13" s="1"/>
  <c r="M1378" i="13"/>
  <c r="N1378" i="13" s="1"/>
  <c r="P1378" i="13" s="1"/>
  <c r="N1379" i="10"/>
  <c r="P1379" i="10" s="1"/>
  <c r="L1380" i="10"/>
  <c r="M1380" i="10" s="1"/>
  <c r="N1380" i="10" s="1"/>
  <c r="P1380" i="10" s="1"/>
  <c r="K1380" i="10"/>
  <c r="O1378" i="13" l="1"/>
  <c r="Q1378" i="13" s="1"/>
  <c r="M1379" i="13"/>
  <c r="O1379" i="13" s="1"/>
  <c r="Q1379" i="13" s="1"/>
  <c r="L1381" i="10"/>
  <c r="M1381" i="10" s="1"/>
  <c r="O1381" i="10" s="1"/>
  <c r="Q1381" i="10" s="1"/>
  <c r="K1381" i="10"/>
  <c r="O1380" i="10"/>
  <c r="Q1380" i="10" s="1"/>
  <c r="N1379" i="13" l="1"/>
  <c r="P1379" i="13" s="1"/>
  <c r="M1380" i="13"/>
  <c r="O1380" i="13" s="1"/>
  <c r="Q1380" i="13" s="1"/>
  <c r="N1381" i="10"/>
  <c r="P1381" i="10" s="1"/>
  <c r="K1382" i="10"/>
  <c r="L1382" i="10"/>
  <c r="M1382" i="10" s="1"/>
  <c r="O1382" i="10" s="1"/>
  <c r="Q1382" i="10" s="1"/>
  <c r="N1380" i="13" l="1"/>
  <c r="P1380" i="13" s="1"/>
  <c r="M1381" i="13"/>
  <c r="N1382" i="10"/>
  <c r="P1382" i="10" s="1"/>
  <c r="L1383" i="10"/>
  <c r="M1383" i="10" s="1"/>
  <c r="O1383" i="10" s="1"/>
  <c r="Q1383" i="10" s="1"/>
  <c r="K1383" i="10"/>
  <c r="N1381" i="13" l="1"/>
  <c r="P1381" i="13" s="1"/>
  <c r="M1382" i="13"/>
  <c r="O1382" i="13" s="1"/>
  <c r="Q1382" i="13" s="1"/>
  <c r="O1381" i="13"/>
  <c r="Q1381" i="13" s="1"/>
  <c r="N1383" i="10"/>
  <c r="P1383" i="10" s="1"/>
  <c r="L1384" i="10"/>
  <c r="M1384" i="10" s="1"/>
  <c r="N1384" i="10" s="1"/>
  <c r="P1384" i="10" s="1"/>
  <c r="K1384" i="10"/>
  <c r="N1382" i="13" l="1"/>
  <c r="P1382" i="13" s="1"/>
  <c r="M1383" i="13"/>
  <c r="O1383" i="13" s="1"/>
  <c r="Q1383" i="13" s="1"/>
  <c r="N1383" i="13"/>
  <c r="P1383" i="13" s="1"/>
  <c r="O1384" i="10"/>
  <c r="Q1384" i="10" s="1"/>
  <c r="L1385" i="10"/>
  <c r="M1385" i="10" s="1"/>
  <c r="N1385" i="10" s="1"/>
  <c r="P1385" i="10" s="1"/>
  <c r="K1385" i="10"/>
  <c r="M1384" i="13" l="1"/>
  <c r="N1384" i="13" s="1"/>
  <c r="P1384" i="13" s="1"/>
  <c r="K1386" i="10"/>
  <c r="L1386" i="10"/>
  <c r="M1386" i="10" s="1"/>
  <c r="N1386" i="10" s="1"/>
  <c r="P1386" i="10" s="1"/>
  <c r="O1385" i="10"/>
  <c r="Q1385" i="10" s="1"/>
  <c r="O1384" i="13" l="1"/>
  <c r="Q1384" i="13" s="1"/>
  <c r="M1385" i="13"/>
  <c r="N1385" i="13" s="1"/>
  <c r="P1385" i="13" s="1"/>
  <c r="O1386" i="10"/>
  <c r="Q1386" i="10" s="1"/>
  <c r="L1387" i="10"/>
  <c r="M1387" i="10" s="1"/>
  <c r="O1387" i="10" s="1"/>
  <c r="Q1387" i="10" s="1"/>
  <c r="K1387" i="10"/>
  <c r="O1385" i="13" l="1"/>
  <c r="Q1385" i="13" s="1"/>
  <c r="M1386" i="13"/>
  <c r="N1386" i="13"/>
  <c r="P1386" i="13" s="1"/>
  <c r="L1388" i="10"/>
  <c r="M1388" i="10" s="1"/>
  <c r="O1388" i="10" s="1"/>
  <c r="Q1388" i="10" s="1"/>
  <c r="K1388" i="10"/>
  <c r="N1387" i="10"/>
  <c r="P1387" i="10" s="1"/>
  <c r="O1386" i="13" l="1"/>
  <c r="Q1386" i="13" s="1"/>
  <c r="M1387" i="13"/>
  <c r="O1387" i="13" s="1"/>
  <c r="Q1387" i="13" s="1"/>
  <c r="L1389" i="10"/>
  <c r="M1389" i="10" s="1"/>
  <c r="N1389" i="10" s="1"/>
  <c r="P1389" i="10" s="1"/>
  <c r="K1389" i="10"/>
  <c r="N1388" i="10"/>
  <c r="P1388" i="10" s="1"/>
  <c r="N1387" i="13" l="1"/>
  <c r="P1387" i="13" s="1"/>
  <c r="M1388" i="13"/>
  <c r="O1388" i="13" s="1"/>
  <c r="Q1388" i="13" s="1"/>
  <c r="O1389" i="10"/>
  <c r="Q1389" i="10" s="1"/>
  <c r="K1390" i="10"/>
  <c r="L1390" i="10"/>
  <c r="M1390" i="10" s="1"/>
  <c r="N1390" i="10" s="1"/>
  <c r="P1390" i="10" s="1"/>
  <c r="N1388" i="13" l="1"/>
  <c r="P1388" i="13" s="1"/>
  <c r="M1389" i="13"/>
  <c r="N1389" i="13" s="1"/>
  <c r="P1389" i="13" s="1"/>
  <c r="O1390" i="10"/>
  <c r="Q1390" i="10" s="1"/>
  <c r="L1391" i="10"/>
  <c r="M1391" i="10" s="1"/>
  <c r="N1391" i="10" s="1"/>
  <c r="P1391" i="10" s="1"/>
  <c r="K1391" i="10"/>
  <c r="O1389" i="13" l="1"/>
  <c r="Q1389" i="13" s="1"/>
  <c r="M1390" i="13"/>
  <c r="O1390" i="13" s="1"/>
  <c r="Q1390" i="13" s="1"/>
  <c r="L1392" i="10"/>
  <c r="M1392" i="10" s="1"/>
  <c r="N1392" i="10" s="1"/>
  <c r="P1392" i="10" s="1"/>
  <c r="K1392" i="10"/>
  <c r="O1391" i="10"/>
  <c r="Q1391" i="10" s="1"/>
  <c r="N1390" i="13" l="1"/>
  <c r="P1390" i="13" s="1"/>
  <c r="M1391" i="13"/>
  <c r="O1391" i="13" s="1"/>
  <c r="Q1391" i="13" s="1"/>
  <c r="N1391" i="13"/>
  <c r="P1391" i="13" s="1"/>
  <c r="O1392" i="10"/>
  <c r="Q1392" i="10" s="1"/>
  <c r="L1393" i="10"/>
  <c r="M1393" i="10" s="1"/>
  <c r="O1393" i="10" s="1"/>
  <c r="Q1393" i="10" s="1"/>
  <c r="K1393" i="10"/>
  <c r="M1392" i="13" l="1"/>
  <c r="N1392" i="13" s="1"/>
  <c r="P1392" i="13" s="1"/>
  <c r="N1393" i="10"/>
  <c r="P1393" i="10" s="1"/>
  <c r="K1394" i="10"/>
  <c r="L1394" i="10"/>
  <c r="M1394" i="10" s="1"/>
  <c r="O1394" i="10" s="1"/>
  <c r="Q1394" i="10" s="1"/>
  <c r="O1392" i="13" l="1"/>
  <c r="Q1392" i="13" s="1"/>
  <c r="M1393" i="13"/>
  <c r="L1395" i="10"/>
  <c r="M1395" i="10" s="1"/>
  <c r="O1395" i="10" s="1"/>
  <c r="Q1395" i="10" s="1"/>
  <c r="K1395" i="10"/>
  <c r="N1394" i="10"/>
  <c r="P1394" i="10" s="1"/>
  <c r="O1393" i="13" l="1"/>
  <c r="Q1393" i="13" s="1"/>
  <c r="M1394" i="13"/>
  <c r="N1394" i="13"/>
  <c r="P1394" i="13" s="1"/>
  <c r="N1393" i="13"/>
  <c r="P1393" i="13" s="1"/>
  <c r="L1396" i="10"/>
  <c r="M1396" i="10" s="1"/>
  <c r="N1396" i="10" s="1"/>
  <c r="P1396" i="10" s="1"/>
  <c r="K1396" i="10"/>
  <c r="N1395" i="10"/>
  <c r="P1395" i="10" s="1"/>
  <c r="O1394" i="13" l="1"/>
  <c r="Q1394" i="13" s="1"/>
  <c r="M1395" i="13"/>
  <c r="O1395" i="13" s="1"/>
  <c r="Q1395" i="13" s="1"/>
  <c r="O1396" i="10"/>
  <c r="Q1396" i="10" s="1"/>
  <c r="L1397" i="10"/>
  <c r="M1397" i="10" s="1"/>
  <c r="N1397" i="10" s="1"/>
  <c r="P1397" i="10" s="1"/>
  <c r="K1397" i="10"/>
  <c r="N1395" i="13" l="1"/>
  <c r="P1395" i="13" s="1"/>
  <c r="M1396" i="13"/>
  <c r="O1396" i="13" s="1"/>
  <c r="Q1396" i="13" s="1"/>
  <c r="K1398" i="10"/>
  <c r="L1398" i="10"/>
  <c r="M1398" i="10" s="1"/>
  <c r="N1398" i="10" s="1"/>
  <c r="P1398" i="10" s="1"/>
  <c r="O1397" i="10"/>
  <c r="Q1397" i="10" s="1"/>
  <c r="N1396" i="13" l="1"/>
  <c r="P1396" i="13" s="1"/>
  <c r="M1397" i="13"/>
  <c r="O1397" i="13" s="1"/>
  <c r="Q1397" i="13" s="1"/>
  <c r="O1398" i="10"/>
  <c r="Q1398" i="10" s="1"/>
  <c r="L1399" i="10"/>
  <c r="M1399" i="10" s="1"/>
  <c r="O1399" i="10" s="1"/>
  <c r="Q1399" i="10" s="1"/>
  <c r="K1399" i="10"/>
  <c r="N1397" i="13" l="1"/>
  <c r="P1397" i="13" s="1"/>
  <c r="M1398" i="13"/>
  <c r="N1399" i="10"/>
  <c r="P1399" i="10" s="1"/>
  <c r="L1400" i="10"/>
  <c r="M1400" i="10" s="1"/>
  <c r="O1400" i="10" s="1"/>
  <c r="Q1400" i="10" s="1"/>
  <c r="K1400" i="10"/>
  <c r="N1398" i="13" l="1"/>
  <c r="P1398" i="13" s="1"/>
  <c r="M1399" i="13"/>
  <c r="N1399" i="13" s="1"/>
  <c r="P1399" i="13" s="1"/>
  <c r="O1398" i="13"/>
  <c r="Q1398" i="13" s="1"/>
  <c r="N1400" i="10"/>
  <c r="P1400" i="10" s="1"/>
  <c r="L1401" i="10"/>
  <c r="M1401" i="10" s="1"/>
  <c r="N1401" i="10" s="1"/>
  <c r="P1401" i="10" s="1"/>
  <c r="K1401" i="10"/>
  <c r="O1399" i="13" l="1"/>
  <c r="Q1399" i="13" s="1"/>
  <c r="M1400" i="13"/>
  <c r="N1400" i="13"/>
  <c r="P1400" i="13" s="1"/>
  <c r="O1401" i="10"/>
  <c r="Q1401" i="10" s="1"/>
  <c r="K1402" i="10"/>
  <c r="L1402" i="10"/>
  <c r="M1402" i="10" s="1"/>
  <c r="N1402" i="10" s="1"/>
  <c r="P1402" i="10" s="1"/>
  <c r="O1400" i="13" l="1"/>
  <c r="Q1400" i="13" s="1"/>
  <c r="M1401" i="13"/>
  <c r="O1401" i="13" s="1"/>
  <c r="Q1401" i="13" s="1"/>
  <c r="O1402" i="10"/>
  <c r="Q1402" i="10" s="1"/>
  <c r="L1403" i="10"/>
  <c r="M1403" i="10" s="1"/>
  <c r="N1403" i="10" s="1"/>
  <c r="P1403" i="10" s="1"/>
  <c r="K1403" i="10"/>
  <c r="M1402" i="13" l="1"/>
  <c r="N1402" i="13" s="1"/>
  <c r="P1402" i="13" s="1"/>
  <c r="N1401" i="13"/>
  <c r="P1401" i="13" s="1"/>
  <c r="L1404" i="10"/>
  <c r="M1404" i="10" s="1"/>
  <c r="N1404" i="10" s="1"/>
  <c r="P1404" i="10" s="1"/>
  <c r="K1404" i="10"/>
  <c r="O1403" i="10"/>
  <c r="Q1403" i="10" s="1"/>
  <c r="O1402" i="13" l="1"/>
  <c r="Q1402" i="13" s="1"/>
  <c r="M1403" i="13"/>
  <c r="O1403" i="13" s="1"/>
  <c r="Q1403" i="13" s="1"/>
  <c r="O1404" i="10"/>
  <c r="Q1404" i="10" s="1"/>
  <c r="L1405" i="10"/>
  <c r="M1405" i="10" s="1"/>
  <c r="N1405" i="10" s="1"/>
  <c r="P1405" i="10" s="1"/>
  <c r="K1405" i="10"/>
  <c r="N1403" i="13" l="1"/>
  <c r="P1403" i="13" s="1"/>
  <c r="M1404" i="13"/>
  <c r="N1404" i="13" s="1"/>
  <c r="P1404" i="13" s="1"/>
  <c r="O1405" i="10"/>
  <c r="Q1405" i="10" s="1"/>
  <c r="K1406" i="10"/>
  <c r="L1406" i="10"/>
  <c r="M1406" i="10" s="1"/>
  <c r="N1406" i="10" s="1"/>
  <c r="P1406" i="10" s="1"/>
  <c r="O1404" i="13" l="1"/>
  <c r="Q1404" i="13" s="1"/>
  <c r="M1405" i="13"/>
  <c r="O1405" i="13" s="1"/>
  <c r="Q1405" i="13" s="1"/>
  <c r="O1406" i="10"/>
  <c r="Q1406" i="10" s="1"/>
  <c r="L1407" i="10"/>
  <c r="M1407" i="10" s="1"/>
  <c r="N1407" i="10" s="1"/>
  <c r="P1407" i="10" s="1"/>
  <c r="K1407" i="10"/>
  <c r="N1405" i="13" l="1"/>
  <c r="P1405" i="13" s="1"/>
  <c r="M1406" i="13"/>
  <c r="N1406" i="13" s="1"/>
  <c r="P1406" i="13" s="1"/>
  <c r="O1406" i="13"/>
  <c r="Q1406" i="13" s="1"/>
  <c r="L1408" i="10"/>
  <c r="M1408" i="10" s="1"/>
  <c r="N1408" i="10" s="1"/>
  <c r="P1408" i="10" s="1"/>
  <c r="K1408" i="10"/>
  <c r="O1407" i="10"/>
  <c r="Q1407" i="10" s="1"/>
  <c r="M1407" i="13" l="1"/>
  <c r="N1407" i="13" s="1"/>
  <c r="P1407" i="13" s="1"/>
  <c r="O1408" i="10"/>
  <c r="Q1408" i="10" s="1"/>
  <c r="L1409" i="10"/>
  <c r="M1409" i="10" s="1"/>
  <c r="N1409" i="10" s="1"/>
  <c r="P1409" i="10" s="1"/>
  <c r="K1409" i="10"/>
  <c r="O1407" i="13" l="1"/>
  <c r="Q1407" i="13" s="1"/>
  <c r="M1408" i="13"/>
  <c r="O1409" i="10"/>
  <c r="Q1409" i="10" s="1"/>
  <c r="K1410" i="10"/>
  <c r="L1410" i="10"/>
  <c r="M1410" i="10" s="1"/>
  <c r="O1408" i="13" l="1"/>
  <c r="Q1408" i="13" s="1"/>
  <c r="M1409" i="13"/>
  <c r="N1409" i="13" s="1"/>
  <c r="P1409" i="13" s="1"/>
  <c r="N1408" i="13"/>
  <c r="P1408" i="13" s="1"/>
  <c r="L1411" i="10"/>
  <c r="M1411" i="10" s="1"/>
  <c r="N1411" i="10" s="1"/>
  <c r="P1411" i="10" s="1"/>
  <c r="K1411" i="10"/>
  <c r="N1410" i="10"/>
  <c r="P1410" i="10" s="1"/>
  <c r="O1410" i="10"/>
  <c r="Q1410" i="10" s="1"/>
  <c r="O1409" i="13" l="1"/>
  <c r="Q1409" i="13" s="1"/>
  <c r="M1410" i="13"/>
  <c r="O1411" i="10"/>
  <c r="Q1411" i="10" s="1"/>
  <c r="L1412" i="10"/>
  <c r="M1412" i="10" s="1"/>
  <c r="O1412" i="10" s="1"/>
  <c r="Q1412" i="10" s="1"/>
  <c r="K1412" i="10"/>
  <c r="O1410" i="13" l="1"/>
  <c r="Q1410" i="13" s="1"/>
  <c r="M1411" i="13"/>
  <c r="O1411" i="13" s="1"/>
  <c r="Q1411" i="13" s="1"/>
  <c r="N1410" i="13"/>
  <c r="P1410" i="13" s="1"/>
  <c r="N1412" i="10"/>
  <c r="P1412" i="10" s="1"/>
  <c r="L1413" i="10"/>
  <c r="M1413" i="10" s="1"/>
  <c r="N1413" i="10" s="1"/>
  <c r="P1413" i="10" s="1"/>
  <c r="K1413" i="10"/>
  <c r="N1411" i="13" l="1"/>
  <c r="P1411" i="13" s="1"/>
  <c r="M1412" i="13"/>
  <c r="O1412" i="13" s="1"/>
  <c r="Q1412" i="13" s="1"/>
  <c r="O1413" i="10"/>
  <c r="Q1413" i="10" s="1"/>
  <c r="K1414" i="10"/>
  <c r="L1414" i="10"/>
  <c r="M1414" i="10" s="1"/>
  <c r="O1414" i="10" s="1"/>
  <c r="Q1414" i="10" s="1"/>
  <c r="N1412" i="13" l="1"/>
  <c r="P1412" i="13" s="1"/>
  <c r="M1413" i="13"/>
  <c r="O1413" i="13" s="1"/>
  <c r="Q1413" i="13" s="1"/>
  <c r="N1414" i="10"/>
  <c r="P1414" i="10" s="1"/>
  <c r="L1415" i="10"/>
  <c r="M1415" i="10" s="1"/>
  <c r="N1415" i="10" s="1"/>
  <c r="P1415" i="10" s="1"/>
  <c r="K1415" i="10"/>
  <c r="N1413" i="13" l="1"/>
  <c r="P1413" i="13" s="1"/>
  <c r="M1414" i="13"/>
  <c r="O1414" i="13" s="1"/>
  <c r="Q1414" i="13" s="1"/>
  <c r="L1416" i="10"/>
  <c r="M1416" i="10" s="1"/>
  <c r="N1416" i="10" s="1"/>
  <c r="P1416" i="10" s="1"/>
  <c r="K1416" i="10"/>
  <c r="O1415" i="10"/>
  <c r="Q1415" i="10" s="1"/>
  <c r="N1414" i="13" l="1"/>
  <c r="P1414" i="13" s="1"/>
  <c r="M1415" i="13"/>
  <c r="O1415" i="13" s="1"/>
  <c r="Q1415" i="13" s="1"/>
  <c r="L1417" i="10"/>
  <c r="M1417" i="10" s="1"/>
  <c r="O1417" i="10" s="1"/>
  <c r="Q1417" i="10" s="1"/>
  <c r="K1417" i="10"/>
  <c r="O1416" i="10"/>
  <c r="Q1416" i="10" s="1"/>
  <c r="N1415" i="13" l="1"/>
  <c r="P1415" i="13" s="1"/>
  <c r="M1416" i="13"/>
  <c r="N1416" i="13" s="1"/>
  <c r="P1416" i="13" s="1"/>
  <c r="N1417" i="10"/>
  <c r="P1417" i="10" s="1"/>
  <c r="K1418" i="10"/>
  <c r="L1418" i="10"/>
  <c r="M1418" i="10" s="1"/>
  <c r="N1418" i="10" s="1"/>
  <c r="P1418" i="10" s="1"/>
  <c r="O1416" i="13" l="1"/>
  <c r="Q1416" i="13" s="1"/>
  <c r="M1417" i="13"/>
  <c r="O1417" i="13" s="1"/>
  <c r="Q1417" i="13" s="1"/>
  <c r="O1418" i="10"/>
  <c r="Q1418" i="10" s="1"/>
  <c r="L1419" i="10"/>
  <c r="M1419" i="10" s="1"/>
  <c r="N1419" i="10" s="1"/>
  <c r="P1419" i="10" s="1"/>
  <c r="K1419" i="10"/>
  <c r="M1418" i="13" l="1"/>
  <c r="N1418" i="13" s="1"/>
  <c r="P1418" i="13" s="1"/>
  <c r="N1417" i="13"/>
  <c r="P1417" i="13" s="1"/>
  <c r="L1420" i="10"/>
  <c r="M1420" i="10" s="1"/>
  <c r="O1420" i="10" s="1"/>
  <c r="Q1420" i="10" s="1"/>
  <c r="K1420" i="10"/>
  <c r="O1419" i="10"/>
  <c r="Q1419" i="10" s="1"/>
  <c r="O1418" i="13" l="1"/>
  <c r="Q1418" i="13" s="1"/>
  <c r="M1419" i="13"/>
  <c r="O1419" i="13" s="1"/>
  <c r="Q1419" i="13" s="1"/>
  <c r="L1421" i="10"/>
  <c r="M1421" i="10" s="1"/>
  <c r="N1421" i="10" s="1"/>
  <c r="P1421" i="10" s="1"/>
  <c r="K1421" i="10"/>
  <c r="N1420" i="10"/>
  <c r="P1420" i="10" s="1"/>
  <c r="N1419" i="13" l="1"/>
  <c r="P1419" i="13" s="1"/>
  <c r="M1420" i="13"/>
  <c r="O1420" i="13" s="1"/>
  <c r="Q1420" i="13" s="1"/>
  <c r="K1422" i="10"/>
  <c r="L1422" i="10"/>
  <c r="M1422" i="10" s="1"/>
  <c r="O1422" i="10" s="1"/>
  <c r="Q1422" i="10" s="1"/>
  <c r="O1421" i="10"/>
  <c r="Q1421" i="10" s="1"/>
  <c r="N1420" i="13" l="1"/>
  <c r="P1420" i="13" s="1"/>
  <c r="M1421" i="13"/>
  <c r="L1423" i="10"/>
  <c r="M1423" i="10" s="1"/>
  <c r="N1423" i="10" s="1"/>
  <c r="P1423" i="10" s="1"/>
  <c r="K1423" i="10"/>
  <c r="N1422" i="10"/>
  <c r="P1422" i="10" s="1"/>
  <c r="N1421" i="13" l="1"/>
  <c r="P1421" i="13" s="1"/>
  <c r="M1422" i="13"/>
  <c r="O1422" i="13" s="1"/>
  <c r="Q1422" i="13" s="1"/>
  <c r="O1421" i="13"/>
  <c r="Q1421" i="13" s="1"/>
  <c r="O1423" i="10"/>
  <c r="Q1423" i="10" s="1"/>
  <c r="L1424" i="10"/>
  <c r="M1424" i="10" s="1"/>
  <c r="O1424" i="10" s="1"/>
  <c r="Q1424" i="10" s="1"/>
  <c r="K1424" i="10"/>
  <c r="N1422" i="13" l="1"/>
  <c r="P1422" i="13" s="1"/>
  <c r="M1423" i="13"/>
  <c r="N1423" i="13" s="1"/>
  <c r="P1423" i="13" s="1"/>
  <c r="L1425" i="10"/>
  <c r="M1425" i="10" s="1"/>
  <c r="N1425" i="10" s="1"/>
  <c r="P1425" i="10" s="1"/>
  <c r="K1425" i="10"/>
  <c r="N1424" i="10"/>
  <c r="P1424" i="10" s="1"/>
  <c r="O1423" i="13" l="1"/>
  <c r="Q1423" i="13" s="1"/>
  <c r="M1424" i="13"/>
  <c r="N1424" i="13" s="1"/>
  <c r="P1424" i="13" s="1"/>
  <c r="K1426" i="10"/>
  <c r="L1426" i="10"/>
  <c r="M1426" i="10" s="1"/>
  <c r="O1426" i="10" s="1"/>
  <c r="Q1426" i="10" s="1"/>
  <c r="O1425" i="10"/>
  <c r="Q1425" i="10" s="1"/>
  <c r="O1424" i="13" l="1"/>
  <c r="Q1424" i="13" s="1"/>
  <c r="M1425" i="13"/>
  <c r="N1425" i="13" s="1"/>
  <c r="P1425" i="13" s="1"/>
  <c r="L1427" i="10"/>
  <c r="M1427" i="10" s="1"/>
  <c r="O1427" i="10" s="1"/>
  <c r="Q1427" i="10" s="1"/>
  <c r="K1427" i="10"/>
  <c r="N1426" i="10"/>
  <c r="P1426" i="10" s="1"/>
  <c r="O1425" i="13" l="1"/>
  <c r="Q1425" i="13" s="1"/>
  <c r="M1426" i="13"/>
  <c r="L1428" i="10"/>
  <c r="M1428" i="10" s="1"/>
  <c r="O1428" i="10" s="1"/>
  <c r="Q1428" i="10" s="1"/>
  <c r="K1428" i="10"/>
  <c r="N1427" i="10"/>
  <c r="P1427" i="10" s="1"/>
  <c r="O1426" i="13" l="1"/>
  <c r="Q1426" i="13" s="1"/>
  <c r="M1427" i="13"/>
  <c r="O1427" i="13"/>
  <c r="Q1427" i="13" s="1"/>
  <c r="N1426" i="13"/>
  <c r="P1426" i="13" s="1"/>
  <c r="N1428" i="10"/>
  <c r="P1428" i="10" s="1"/>
  <c r="L1429" i="10"/>
  <c r="M1429" i="10" s="1"/>
  <c r="O1429" i="10" s="1"/>
  <c r="Q1429" i="10" s="1"/>
  <c r="K1429" i="10"/>
  <c r="N1427" i="13" l="1"/>
  <c r="P1427" i="13" s="1"/>
  <c r="M1428" i="13"/>
  <c r="O1428" i="13" s="1"/>
  <c r="Q1428" i="13" s="1"/>
  <c r="K1430" i="10"/>
  <c r="L1430" i="10"/>
  <c r="M1430" i="10" s="1"/>
  <c r="N1430" i="10" s="1"/>
  <c r="P1430" i="10" s="1"/>
  <c r="N1429" i="10"/>
  <c r="P1429" i="10" s="1"/>
  <c r="N1428" i="13" l="1"/>
  <c r="P1428" i="13" s="1"/>
  <c r="M1429" i="13"/>
  <c r="O1429" i="13" s="1"/>
  <c r="Q1429" i="13" s="1"/>
  <c r="O1430" i="10"/>
  <c r="Q1430" i="10" s="1"/>
  <c r="L1431" i="10"/>
  <c r="M1431" i="10" s="1"/>
  <c r="N1431" i="10" s="1"/>
  <c r="P1431" i="10" s="1"/>
  <c r="K1431" i="10"/>
  <c r="N1429" i="13" l="1"/>
  <c r="P1429" i="13" s="1"/>
  <c r="M1430" i="13"/>
  <c r="O1430" i="13" s="1"/>
  <c r="Q1430" i="13" s="1"/>
  <c r="L1432" i="10"/>
  <c r="M1432" i="10" s="1"/>
  <c r="O1432" i="10" s="1"/>
  <c r="Q1432" i="10" s="1"/>
  <c r="K1432" i="10"/>
  <c r="O1431" i="10"/>
  <c r="Q1431" i="10" s="1"/>
  <c r="N1430" i="13" l="1"/>
  <c r="P1430" i="13" s="1"/>
  <c r="M1431" i="13"/>
  <c r="N1431" i="13" s="1"/>
  <c r="P1431" i="13" s="1"/>
  <c r="L1433" i="10"/>
  <c r="M1433" i="10" s="1"/>
  <c r="N1433" i="10" s="1"/>
  <c r="P1433" i="10" s="1"/>
  <c r="K1433" i="10"/>
  <c r="N1432" i="10"/>
  <c r="P1432" i="10" s="1"/>
  <c r="O1431" i="13" l="1"/>
  <c r="Q1431" i="13" s="1"/>
  <c r="M1432" i="13"/>
  <c r="N1432" i="13" s="1"/>
  <c r="P1432" i="13" s="1"/>
  <c r="K1434" i="10"/>
  <c r="L1434" i="10"/>
  <c r="M1434" i="10" s="1"/>
  <c r="N1434" i="10" s="1"/>
  <c r="P1434" i="10" s="1"/>
  <c r="O1433" i="10"/>
  <c r="Q1433" i="10" s="1"/>
  <c r="O1432" i="13" l="1"/>
  <c r="Q1432" i="13" s="1"/>
  <c r="M1433" i="13"/>
  <c r="O1433" i="13" s="1"/>
  <c r="Q1433" i="13" s="1"/>
  <c r="L1435" i="10"/>
  <c r="M1435" i="10" s="1"/>
  <c r="O1435" i="10" s="1"/>
  <c r="Q1435" i="10" s="1"/>
  <c r="K1435" i="10"/>
  <c r="O1434" i="10"/>
  <c r="Q1434" i="10" s="1"/>
  <c r="N1433" i="13" l="1"/>
  <c r="P1433" i="13" s="1"/>
  <c r="M1434" i="13"/>
  <c r="N1434" i="13" s="1"/>
  <c r="P1434" i="13" s="1"/>
  <c r="N1435" i="10"/>
  <c r="P1435" i="10" s="1"/>
  <c r="L1436" i="10"/>
  <c r="M1436" i="10" s="1"/>
  <c r="O1436" i="10" s="1"/>
  <c r="Q1436" i="10" s="1"/>
  <c r="K1436" i="10"/>
  <c r="O1434" i="13" l="1"/>
  <c r="Q1434" i="13" s="1"/>
  <c r="M1435" i="13"/>
  <c r="N1436" i="10"/>
  <c r="P1436" i="10" s="1"/>
  <c r="L1437" i="10"/>
  <c r="M1437" i="10" s="1"/>
  <c r="N1437" i="10" s="1"/>
  <c r="P1437" i="10" s="1"/>
  <c r="K1437" i="10"/>
  <c r="N1435" i="13" l="1"/>
  <c r="P1435" i="13" s="1"/>
  <c r="M1436" i="13"/>
  <c r="O1436" i="13" s="1"/>
  <c r="Q1436" i="13" s="1"/>
  <c r="O1435" i="13"/>
  <c r="Q1435" i="13" s="1"/>
  <c r="O1437" i="10"/>
  <c r="Q1437" i="10" s="1"/>
  <c r="K1438" i="10"/>
  <c r="L1438" i="10"/>
  <c r="M1438" i="10" s="1"/>
  <c r="N1438" i="10" s="1"/>
  <c r="P1438" i="10" s="1"/>
  <c r="N1436" i="13" l="1"/>
  <c r="P1436" i="13" s="1"/>
  <c r="M1437" i="13"/>
  <c r="N1437" i="13" s="1"/>
  <c r="P1437" i="13" s="1"/>
  <c r="O1438" i="10"/>
  <c r="Q1438" i="10" s="1"/>
  <c r="L1439" i="10"/>
  <c r="M1439" i="10" s="1"/>
  <c r="N1439" i="10" s="1"/>
  <c r="P1439" i="10" s="1"/>
  <c r="K1439" i="10"/>
  <c r="O1437" i="13" l="1"/>
  <c r="Q1437" i="13" s="1"/>
  <c r="M1438" i="13"/>
  <c r="O1438" i="13" s="1"/>
  <c r="Q1438" i="13" s="1"/>
  <c r="L1440" i="10"/>
  <c r="M1440" i="10" s="1"/>
  <c r="N1440" i="10" s="1"/>
  <c r="P1440" i="10" s="1"/>
  <c r="K1440" i="10"/>
  <c r="O1439" i="10"/>
  <c r="Q1439" i="10" s="1"/>
  <c r="N1438" i="13" l="1"/>
  <c r="P1438" i="13" s="1"/>
  <c r="M1439" i="13"/>
  <c r="O1440" i="10"/>
  <c r="Q1440" i="10" s="1"/>
  <c r="L1441" i="10"/>
  <c r="M1441" i="10" s="1"/>
  <c r="O1441" i="10" s="1"/>
  <c r="Q1441" i="10" s="1"/>
  <c r="K1441" i="10"/>
  <c r="O1439" i="13" l="1"/>
  <c r="Q1439" i="13" s="1"/>
  <c r="M1440" i="13"/>
  <c r="N1440" i="13" s="1"/>
  <c r="P1440" i="13" s="1"/>
  <c r="N1439" i="13"/>
  <c r="P1439" i="13" s="1"/>
  <c r="N1441" i="10"/>
  <c r="P1441" i="10" s="1"/>
  <c r="K1442" i="10"/>
  <c r="L1442" i="10"/>
  <c r="M1442" i="10" s="1"/>
  <c r="N1442" i="10" s="1"/>
  <c r="P1442" i="10" s="1"/>
  <c r="O1440" i="13" l="1"/>
  <c r="Q1440" i="13" s="1"/>
  <c r="M1441" i="13"/>
  <c r="N1441" i="13" s="1"/>
  <c r="P1441" i="13" s="1"/>
  <c r="L1443" i="10"/>
  <c r="M1443" i="10" s="1"/>
  <c r="O1443" i="10" s="1"/>
  <c r="Q1443" i="10" s="1"/>
  <c r="K1443" i="10"/>
  <c r="O1442" i="10"/>
  <c r="Q1442" i="10" s="1"/>
  <c r="O1441" i="13" l="1"/>
  <c r="Q1441" i="13" s="1"/>
  <c r="M1442" i="13"/>
  <c r="N1442" i="13" s="1"/>
  <c r="P1442" i="13" s="1"/>
  <c r="N1443" i="10"/>
  <c r="P1443" i="10" s="1"/>
  <c r="L1444" i="10"/>
  <c r="M1444" i="10" s="1"/>
  <c r="N1444" i="10" s="1"/>
  <c r="P1444" i="10" s="1"/>
  <c r="K1444" i="10"/>
  <c r="M1443" i="13" l="1"/>
  <c r="O1443" i="13" s="1"/>
  <c r="Q1443" i="13" s="1"/>
  <c r="O1442" i="13"/>
  <c r="Q1442" i="13" s="1"/>
  <c r="O1444" i="10"/>
  <c r="Q1444" i="10" s="1"/>
  <c r="L1445" i="10"/>
  <c r="M1445" i="10" s="1"/>
  <c r="O1445" i="10" s="1"/>
  <c r="Q1445" i="10" s="1"/>
  <c r="K1445" i="10"/>
  <c r="N1443" i="13" l="1"/>
  <c r="P1443" i="13" s="1"/>
  <c r="M1444" i="13"/>
  <c r="N1444" i="13" s="1"/>
  <c r="P1444" i="13" s="1"/>
  <c r="K1446" i="10"/>
  <c r="L1446" i="10"/>
  <c r="M1446" i="10" s="1"/>
  <c r="N1446" i="10" s="1"/>
  <c r="P1446" i="10" s="1"/>
  <c r="N1445" i="10"/>
  <c r="P1445" i="10" s="1"/>
  <c r="O1444" i="13" l="1"/>
  <c r="Q1444" i="13" s="1"/>
  <c r="M1445" i="13"/>
  <c r="O1445" i="13" s="1"/>
  <c r="Q1445" i="13" s="1"/>
  <c r="O1446" i="10"/>
  <c r="Q1446" i="10" s="1"/>
  <c r="L1447" i="10"/>
  <c r="M1447" i="10" s="1"/>
  <c r="N1447" i="10" s="1"/>
  <c r="P1447" i="10" s="1"/>
  <c r="K1447" i="10"/>
  <c r="N1445" i="13" l="1"/>
  <c r="P1445" i="13" s="1"/>
  <c r="M1446" i="13"/>
  <c r="O1446" i="13" s="1"/>
  <c r="Q1446" i="13" s="1"/>
  <c r="L1448" i="10"/>
  <c r="M1448" i="10" s="1"/>
  <c r="N1448" i="10" s="1"/>
  <c r="P1448" i="10" s="1"/>
  <c r="K1448" i="10"/>
  <c r="O1447" i="10"/>
  <c r="Q1447" i="10" s="1"/>
  <c r="N1446" i="13" l="1"/>
  <c r="P1446" i="13" s="1"/>
  <c r="M1447" i="13"/>
  <c r="O1447" i="13" s="1"/>
  <c r="Q1447" i="13" s="1"/>
  <c r="L1449" i="10"/>
  <c r="M1449" i="10" s="1"/>
  <c r="O1449" i="10" s="1"/>
  <c r="Q1449" i="10" s="1"/>
  <c r="K1449" i="10"/>
  <c r="O1448" i="10"/>
  <c r="Q1448" i="10" s="1"/>
  <c r="N1447" i="13" l="1"/>
  <c r="P1447" i="13" s="1"/>
  <c r="M1448" i="13"/>
  <c r="N1448" i="13" s="1"/>
  <c r="P1448" i="13" s="1"/>
  <c r="K1450" i="10"/>
  <c r="L1450" i="10"/>
  <c r="M1450" i="10" s="1"/>
  <c r="O1450" i="10" s="1"/>
  <c r="Q1450" i="10" s="1"/>
  <c r="N1449" i="10"/>
  <c r="P1449" i="10" s="1"/>
  <c r="O1448" i="13" l="1"/>
  <c r="Q1448" i="13" s="1"/>
  <c r="M1449" i="13"/>
  <c r="O1449" i="13" s="1"/>
  <c r="Q1449" i="13" s="1"/>
  <c r="L1451" i="10"/>
  <c r="M1451" i="10" s="1"/>
  <c r="O1451" i="10" s="1"/>
  <c r="Q1451" i="10" s="1"/>
  <c r="K1451" i="10"/>
  <c r="N1450" i="10"/>
  <c r="P1450" i="10" s="1"/>
  <c r="N1449" i="13" l="1"/>
  <c r="P1449" i="13" s="1"/>
  <c r="M1450" i="13"/>
  <c r="N1450" i="13" s="1"/>
  <c r="P1450" i="13" s="1"/>
  <c r="L1452" i="10"/>
  <c r="M1452" i="10" s="1"/>
  <c r="O1452" i="10" s="1"/>
  <c r="Q1452" i="10" s="1"/>
  <c r="K1452" i="10"/>
  <c r="N1451" i="10"/>
  <c r="P1451" i="10" s="1"/>
  <c r="O1450" i="13" l="1"/>
  <c r="Q1450" i="13" s="1"/>
  <c r="M1451" i="13"/>
  <c r="N1452" i="10"/>
  <c r="P1452" i="10" s="1"/>
  <c r="L1453" i="10"/>
  <c r="M1453" i="10" s="1"/>
  <c r="O1453" i="10" s="1"/>
  <c r="Q1453" i="10" s="1"/>
  <c r="K1453" i="10"/>
  <c r="N1451" i="13" l="1"/>
  <c r="P1451" i="13" s="1"/>
  <c r="M1452" i="13"/>
  <c r="O1452" i="13" s="1"/>
  <c r="Q1452" i="13" s="1"/>
  <c r="O1451" i="13"/>
  <c r="Q1451" i="13" s="1"/>
  <c r="N1453" i="10"/>
  <c r="P1453" i="10" s="1"/>
  <c r="K1454" i="10"/>
  <c r="L1454" i="10"/>
  <c r="M1454" i="10" s="1"/>
  <c r="N1452" i="13" l="1"/>
  <c r="P1452" i="13" s="1"/>
  <c r="M1453" i="13"/>
  <c r="O1453" i="13" s="1"/>
  <c r="Q1453" i="13" s="1"/>
  <c r="L1455" i="10"/>
  <c r="M1455" i="10" s="1"/>
  <c r="N1455" i="10" s="1"/>
  <c r="P1455" i="10" s="1"/>
  <c r="K1455" i="10"/>
  <c r="N1454" i="10"/>
  <c r="P1454" i="10" s="1"/>
  <c r="O1454" i="10"/>
  <c r="Q1454" i="10" s="1"/>
  <c r="N1453" i="13" l="1"/>
  <c r="P1453" i="13" s="1"/>
  <c r="M1454" i="13"/>
  <c r="O1454" i="13" s="1"/>
  <c r="Q1454" i="13" s="1"/>
  <c r="L1456" i="10"/>
  <c r="M1456" i="10" s="1"/>
  <c r="N1456" i="10" s="1"/>
  <c r="P1456" i="10" s="1"/>
  <c r="K1456" i="10"/>
  <c r="O1455" i="10"/>
  <c r="Q1455" i="10" s="1"/>
  <c r="N1454" i="13" l="1"/>
  <c r="P1454" i="13" s="1"/>
  <c r="M1455" i="13"/>
  <c r="O1456" i="10"/>
  <c r="Q1456" i="10" s="1"/>
  <c r="L1457" i="10"/>
  <c r="M1457" i="10" s="1"/>
  <c r="N1457" i="10" s="1"/>
  <c r="P1457" i="10" s="1"/>
  <c r="K1457" i="10"/>
  <c r="O1455" i="13" l="1"/>
  <c r="Q1455" i="13" s="1"/>
  <c r="M1456" i="13"/>
  <c r="N1456" i="13" s="1"/>
  <c r="P1456" i="13" s="1"/>
  <c r="N1455" i="13"/>
  <c r="P1455" i="13" s="1"/>
  <c r="K1458" i="10"/>
  <c r="L1458" i="10"/>
  <c r="M1458" i="10" s="1"/>
  <c r="N1458" i="10" s="1"/>
  <c r="P1458" i="10" s="1"/>
  <c r="O1457" i="10"/>
  <c r="Q1457" i="10" s="1"/>
  <c r="O1456" i="13" l="1"/>
  <c r="Q1456" i="13" s="1"/>
  <c r="M1457" i="13"/>
  <c r="O1458" i="10"/>
  <c r="Q1458" i="10" s="1"/>
  <c r="L1459" i="10"/>
  <c r="M1459" i="10" s="1"/>
  <c r="O1459" i="10" s="1"/>
  <c r="Q1459" i="10" s="1"/>
  <c r="K1459" i="10"/>
  <c r="O1457" i="13" l="1"/>
  <c r="Q1457" i="13" s="1"/>
  <c r="M1458" i="13"/>
  <c r="N1458" i="13" s="1"/>
  <c r="P1458" i="13" s="1"/>
  <c r="N1457" i="13"/>
  <c r="P1457" i="13" s="1"/>
  <c r="L1460" i="10"/>
  <c r="M1460" i="10" s="1"/>
  <c r="O1460" i="10" s="1"/>
  <c r="Q1460" i="10" s="1"/>
  <c r="K1460" i="10"/>
  <c r="N1459" i="10"/>
  <c r="P1459" i="10" s="1"/>
  <c r="O1458" i="13" l="1"/>
  <c r="Q1458" i="13" s="1"/>
  <c r="M1459" i="13"/>
  <c r="O1459" i="13" s="1"/>
  <c r="Q1459" i="13" s="1"/>
  <c r="L1461" i="10"/>
  <c r="M1461" i="10" s="1"/>
  <c r="N1461" i="10" s="1"/>
  <c r="P1461" i="10" s="1"/>
  <c r="K1461" i="10"/>
  <c r="N1460" i="10"/>
  <c r="P1460" i="10" s="1"/>
  <c r="N1459" i="13" l="1"/>
  <c r="P1459" i="13" s="1"/>
  <c r="M1460" i="13"/>
  <c r="N1460" i="13" s="1"/>
  <c r="P1460" i="13" s="1"/>
  <c r="O1461" i="10"/>
  <c r="Q1461" i="10" s="1"/>
  <c r="K1462" i="10"/>
  <c r="L1462" i="10"/>
  <c r="M1462" i="10" s="1"/>
  <c r="N1462" i="10" s="1"/>
  <c r="P1462" i="10" s="1"/>
  <c r="O1460" i="13" l="1"/>
  <c r="Q1460" i="13" s="1"/>
  <c r="M1461" i="13"/>
  <c r="O1461" i="13" s="1"/>
  <c r="Q1461" i="13" s="1"/>
  <c r="O1462" i="10"/>
  <c r="Q1462" i="10" s="1"/>
  <c r="L1463" i="10"/>
  <c r="M1463" i="10" s="1"/>
  <c r="K1463" i="10"/>
  <c r="N1461" i="13" l="1"/>
  <c r="P1461" i="13" s="1"/>
  <c r="M1462" i="13"/>
  <c r="O1462" i="13"/>
  <c r="Q1462" i="13" s="1"/>
  <c r="L1464" i="10"/>
  <c r="M1464" i="10" s="1"/>
  <c r="O1464" i="10" s="1"/>
  <c r="Q1464" i="10" s="1"/>
  <c r="K1464" i="10"/>
  <c r="N1463" i="10"/>
  <c r="P1463" i="10" s="1"/>
  <c r="O1463" i="10"/>
  <c r="Q1463" i="10" s="1"/>
  <c r="N1462" i="13" l="1"/>
  <c r="P1462" i="13" s="1"/>
  <c r="M1463" i="13"/>
  <c r="N1463" i="13" s="1"/>
  <c r="P1463" i="13" s="1"/>
  <c r="N1464" i="10"/>
  <c r="P1464" i="10" s="1"/>
  <c r="L1465" i="10"/>
  <c r="M1465" i="10" s="1"/>
  <c r="O1465" i="10" s="1"/>
  <c r="Q1465" i="10" s="1"/>
  <c r="K1465" i="10"/>
  <c r="O1463" i="13" l="1"/>
  <c r="Q1463" i="13" s="1"/>
  <c r="M1464" i="13"/>
  <c r="N1465" i="10"/>
  <c r="P1465" i="10" s="1"/>
  <c r="K1466" i="10"/>
  <c r="L1466" i="10"/>
  <c r="M1466" i="10" s="1"/>
  <c r="O1466" i="10" s="1"/>
  <c r="Q1466" i="10" s="1"/>
  <c r="O1464" i="13" l="1"/>
  <c r="Q1464" i="13" s="1"/>
  <c r="M1465" i="13"/>
  <c r="N1465" i="13" s="1"/>
  <c r="P1465" i="13" s="1"/>
  <c r="N1464" i="13"/>
  <c r="P1464" i="13" s="1"/>
  <c r="L1467" i="10"/>
  <c r="M1467" i="10" s="1"/>
  <c r="O1467" i="10" s="1"/>
  <c r="Q1467" i="10" s="1"/>
  <c r="K1467" i="10"/>
  <c r="N1466" i="10"/>
  <c r="P1466" i="10" s="1"/>
  <c r="O1465" i="13" l="1"/>
  <c r="Q1465" i="13" s="1"/>
  <c r="M1466" i="13"/>
  <c r="N1466" i="13" s="1"/>
  <c r="P1466" i="13" s="1"/>
  <c r="L1468" i="10"/>
  <c r="M1468" i="10" s="1"/>
  <c r="O1468" i="10" s="1"/>
  <c r="Q1468" i="10" s="1"/>
  <c r="K1468" i="10"/>
  <c r="N1467" i="10"/>
  <c r="P1467" i="10" s="1"/>
  <c r="O1466" i="13" l="1"/>
  <c r="Q1466" i="13" s="1"/>
  <c r="M1467" i="13"/>
  <c r="O1467" i="13" s="1"/>
  <c r="Q1467" i="13" s="1"/>
  <c r="N1468" i="10"/>
  <c r="P1468" i="10" s="1"/>
  <c r="L1469" i="10"/>
  <c r="M1469" i="10" s="1"/>
  <c r="N1469" i="10" s="1"/>
  <c r="P1469" i="10" s="1"/>
  <c r="K1469" i="10"/>
  <c r="N1467" i="13" l="1"/>
  <c r="P1467" i="13" s="1"/>
  <c r="M1468" i="13"/>
  <c r="O1469" i="10"/>
  <c r="Q1469" i="10" s="1"/>
  <c r="K1470" i="10"/>
  <c r="L1470" i="10"/>
  <c r="M1470" i="10" s="1"/>
  <c r="N1470" i="10" s="1"/>
  <c r="P1470" i="10" s="1"/>
  <c r="N1468" i="13" l="1"/>
  <c r="P1468" i="13" s="1"/>
  <c r="M1469" i="13"/>
  <c r="O1469" i="13" s="1"/>
  <c r="Q1469" i="13" s="1"/>
  <c r="O1468" i="13"/>
  <c r="Q1468" i="13" s="1"/>
  <c r="L1471" i="10"/>
  <c r="M1471" i="10" s="1"/>
  <c r="N1471" i="10" s="1"/>
  <c r="P1471" i="10" s="1"/>
  <c r="K1471" i="10"/>
  <c r="O1470" i="10"/>
  <c r="Q1470" i="10" s="1"/>
  <c r="N1469" i="13" l="1"/>
  <c r="P1469" i="13" s="1"/>
  <c r="M1470" i="13"/>
  <c r="O1471" i="10"/>
  <c r="Q1471" i="10" s="1"/>
  <c r="L1472" i="10"/>
  <c r="M1472" i="10" s="1"/>
  <c r="N1472" i="10" s="1"/>
  <c r="P1472" i="10" s="1"/>
  <c r="K1472" i="10"/>
  <c r="N1470" i="13" l="1"/>
  <c r="P1470" i="13" s="1"/>
  <c r="M1471" i="13"/>
  <c r="N1471" i="13"/>
  <c r="P1471" i="13" s="1"/>
  <c r="O1471" i="13"/>
  <c r="Q1471" i="13" s="1"/>
  <c r="O1470" i="13"/>
  <c r="Q1470" i="13" s="1"/>
  <c r="L1473" i="10"/>
  <c r="M1473" i="10" s="1"/>
  <c r="O1473" i="10" s="1"/>
  <c r="Q1473" i="10" s="1"/>
  <c r="K1473" i="10"/>
  <c r="O1472" i="10"/>
  <c r="Q1472" i="10" s="1"/>
  <c r="M1472" i="13" l="1"/>
  <c r="N1472" i="13" s="1"/>
  <c r="P1472" i="13" s="1"/>
  <c r="K1474" i="10"/>
  <c r="L1474" i="10"/>
  <c r="M1474" i="10" s="1"/>
  <c r="N1474" i="10" s="1"/>
  <c r="P1474" i="10" s="1"/>
  <c r="N1473" i="10"/>
  <c r="P1473" i="10" s="1"/>
  <c r="O1472" i="13" l="1"/>
  <c r="Q1472" i="13" s="1"/>
  <c r="M1473" i="13"/>
  <c r="L1475" i="10"/>
  <c r="M1475" i="10" s="1"/>
  <c r="O1475" i="10" s="1"/>
  <c r="Q1475" i="10" s="1"/>
  <c r="K1475" i="10"/>
  <c r="O1474" i="10"/>
  <c r="Q1474" i="10" s="1"/>
  <c r="O1473" i="13" l="1"/>
  <c r="Q1473" i="13" s="1"/>
  <c r="M1474" i="13"/>
  <c r="N1474" i="13"/>
  <c r="P1474" i="13" s="1"/>
  <c r="N1473" i="13"/>
  <c r="P1473" i="13" s="1"/>
  <c r="L1476" i="10"/>
  <c r="M1476" i="10" s="1"/>
  <c r="O1476" i="10" s="1"/>
  <c r="Q1476" i="10" s="1"/>
  <c r="K1476" i="10"/>
  <c r="N1475" i="10"/>
  <c r="P1475" i="10" s="1"/>
  <c r="O1474" i="13" l="1"/>
  <c r="Q1474" i="13" s="1"/>
  <c r="M1475" i="13"/>
  <c r="L1477" i="10"/>
  <c r="M1477" i="10" s="1"/>
  <c r="N1477" i="10" s="1"/>
  <c r="P1477" i="10" s="1"/>
  <c r="K1477" i="10"/>
  <c r="N1476" i="10"/>
  <c r="P1476" i="10" s="1"/>
  <c r="N1475" i="13" l="1"/>
  <c r="P1475" i="13" s="1"/>
  <c r="M1476" i="13"/>
  <c r="N1476" i="13" s="1"/>
  <c r="P1476" i="13" s="1"/>
  <c r="O1476" i="13"/>
  <c r="Q1476" i="13" s="1"/>
  <c r="O1475" i="13"/>
  <c r="Q1475" i="13" s="1"/>
  <c r="O1477" i="10"/>
  <c r="Q1477" i="10" s="1"/>
  <c r="K1478" i="10"/>
  <c r="L1478" i="10"/>
  <c r="M1478" i="10" s="1"/>
  <c r="N1478" i="10" s="1"/>
  <c r="P1478" i="10" s="1"/>
  <c r="M1477" i="13" l="1"/>
  <c r="O1477" i="13" s="1"/>
  <c r="Q1477" i="13" s="1"/>
  <c r="O1478" i="10"/>
  <c r="Q1478" i="10" s="1"/>
  <c r="L1479" i="10"/>
  <c r="M1479" i="10" s="1"/>
  <c r="N1479" i="10" s="1"/>
  <c r="P1479" i="10" s="1"/>
  <c r="K1479" i="10"/>
  <c r="N1477" i="13" l="1"/>
  <c r="P1477" i="13" s="1"/>
  <c r="M1478" i="13"/>
  <c r="L1480" i="10"/>
  <c r="M1480" i="10" s="1"/>
  <c r="N1480" i="10" s="1"/>
  <c r="P1480" i="10" s="1"/>
  <c r="K1480" i="10"/>
  <c r="O1479" i="10"/>
  <c r="Q1479" i="10" s="1"/>
  <c r="N1478" i="13" l="1"/>
  <c r="P1478" i="13" s="1"/>
  <c r="M1479" i="13"/>
  <c r="N1479" i="13" s="1"/>
  <c r="P1479" i="13" s="1"/>
  <c r="O1478" i="13"/>
  <c r="Q1478" i="13" s="1"/>
  <c r="L1481" i="10"/>
  <c r="M1481" i="10" s="1"/>
  <c r="N1481" i="10" s="1"/>
  <c r="P1481" i="10" s="1"/>
  <c r="K1481" i="10"/>
  <c r="O1480" i="10"/>
  <c r="Q1480" i="10" s="1"/>
  <c r="O1479" i="13" l="1"/>
  <c r="Q1479" i="13" s="1"/>
  <c r="M1480" i="13"/>
  <c r="O1481" i="10"/>
  <c r="Q1481" i="10" s="1"/>
  <c r="K1482" i="10"/>
  <c r="L1482" i="10"/>
  <c r="M1482" i="10" s="1"/>
  <c r="N1482" i="10" s="1"/>
  <c r="P1482" i="10" s="1"/>
  <c r="O1480" i="13" l="1"/>
  <c r="Q1480" i="13" s="1"/>
  <c r="M1481" i="13"/>
  <c r="N1481" i="13" s="1"/>
  <c r="P1481" i="13" s="1"/>
  <c r="N1480" i="13"/>
  <c r="P1480" i="13" s="1"/>
  <c r="O1482" i="10"/>
  <c r="Q1482" i="10" s="1"/>
  <c r="L1483" i="10"/>
  <c r="M1483" i="10" s="1"/>
  <c r="N1483" i="10" s="1"/>
  <c r="P1483" i="10" s="1"/>
  <c r="K1483" i="10"/>
  <c r="O1481" i="13" l="1"/>
  <c r="Q1481" i="13" s="1"/>
  <c r="M1482" i="13"/>
  <c r="N1482" i="13" s="1"/>
  <c r="P1482" i="13" s="1"/>
  <c r="L1484" i="10"/>
  <c r="M1484" i="10" s="1"/>
  <c r="O1484" i="10" s="1"/>
  <c r="Q1484" i="10" s="1"/>
  <c r="K1484" i="10"/>
  <c r="O1483" i="10"/>
  <c r="Q1483" i="10" s="1"/>
  <c r="O1482" i="13" l="1"/>
  <c r="Q1482" i="13" s="1"/>
  <c r="M1483" i="13"/>
  <c r="L1485" i="10"/>
  <c r="M1485" i="10" s="1"/>
  <c r="N1485" i="10" s="1"/>
  <c r="P1485" i="10" s="1"/>
  <c r="K1485" i="10"/>
  <c r="N1484" i="10"/>
  <c r="P1484" i="10" s="1"/>
  <c r="N1483" i="13" l="1"/>
  <c r="P1483" i="13" s="1"/>
  <c r="M1484" i="13"/>
  <c r="O1484" i="13" s="1"/>
  <c r="Q1484" i="13" s="1"/>
  <c r="O1483" i="13"/>
  <c r="Q1483" i="13" s="1"/>
  <c r="K1486" i="10"/>
  <c r="L1486" i="10"/>
  <c r="M1486" i="10" s="1"/>
  <c r="N1486" i="10" s="1"/>
  <c r="P1486" i="10" s="1"/>
  <c r="O1485" i="10"/>
  <c r="Q1485" i="10" s="1"/>
  <c r="N1484" i="13" l="1"/>
  <c r="P1484" i="13" s="1"/>
  <c r="M1485" i="13"/>
  <c r="O1485" i="13"/>
  <c r="Q1485" i="13" s="1"/>
  <c r="L1487" i="10"/>
  <c r="M1487" i="10" s="1"/>
  <c r="O1487" i="10" s="1"/>
  <c r="Q1487" i="10" s="1"/>
  <c r="K1487" i="10"/>
  <c r="O1486" i="10"/>
  <c r="Q1486" i="10" s="1"/>
  <c r="N1485" i="13" l="1"/>
  <c r="P1485" i="13" s="1"/>
  <c r="M1486" i="13"/>
  <c r="N1486" i="13" s="1"/>
  <c r="P1486" i="13" s="1"/>
  <c r="N1487" i="10"/>
  <c r="P1487" i="10" s="1"/>
  <c r="L1488" i="10"/>
  <c r="M1488" i="10" s="1"/>
  <c r="N1488" i="10" s="1"/>
  <c r="P1488" i="10" s="1"/>
  <c r="K1488" i="10"/>
  <c r="M1487" i="13" l="1"/>
  <c r="N1487" i="13" s="1"/>
  <c r="P1487" i="13" s="1"/>
  <c r="O1486" i="13"/>
  <c r="Q1486" i="13" s="1"/>
  <c r="O1488" i="10"/>
  <c r="Q1488" i="10" s="1"/>
  <c r="L1489" i="10"/>
  <c r="M1489" i="10" s="1"/>
  <c r="O1489" i="10" s="1"/>
  <c r="Q1489" i="10" s="1"/>
  <c r="K1489" i="10"/>
  <c r="O1487" i="13" l="1"/>
  <c r="Q1487" i="13" s="1"/>
  <c r="M1488" i="13"/>
  <c r="K1490" i="10"/>
  <c r="L1490" i="10"/>
  <c r="M1490" i="10" s="1"/>
  <c r="O1490" i="10" s="1"/>
  <c r="Q1490" i="10" s="1"/>
  <c r="N1489" i="10"/>
  <c r="P1489" i="10" s="1"/>
  <c r="O1488" i="13" l="1"/>
  <c r="Q1488" i="13" s="1"/>
  <c r="M1489" i="13"/>
  <c r="O1489" i="13" s="1"/>
  <c r="Q1489" i="13" s="1"/>
  <c r="N1488" i="13"/>
  <c r="P1488" i="13" s="1"/>
  <c r="L1491" i="10"/>
  <c r="M1491" i="10" s="1"/>
  <c r="O1491" i="10" s="1"/>
  <c r="Q1491" i="10" s="1"/>
  <c r="K1491" i="10"/>
  <c r="N1490" i="10"/>
  <c r="P1490" i="10" s="1"/>
  <c r="N1489" i="13" l="1"/>
  <c r="P1489" i="13" s="1"/>
  <c r="M1490" i="13"/>
  <c r="N1490" i="13" s="1"/>
  <c r="P1490" i="13" s="1"/>
  <c r="L1492" i="10"/>
  <c r="M1492" i="10" s="1"/>
  <c r="N1492" i="10" s="1"/>
  <c r="P1492" i="10" s="1"/>
  <c r="K1492" i="10"/>
  <c r="N1491" i="10"/>
  <c r="P1491" i="10" s="1"/>
  <c r="O1490" i="13" l="1"/>
  <c r="Q1490" i="13" s="1"/>
  <c r="M1491" i="13"/>
  <c r="N1491" i="13" s="1"/>
  <c r="P1491" i="13" s="1"/>
  <c r="L1493" i="10"/>
  <c r="M1493" i="10" s="1"/>
  <c r="O1493" i="10" s="1"/>
  <c r="Q1493" i="10" s="1"/>
  <c r="K1493" i="10"/>
  <c r="O1492" i="10"/>
  <c r="Q1492" i="10" s="1"/>
  <c r="O1491" i="13" l="1"/>
  <c r="Q1491" i="13" s="1"/>
  <c r="M1492" i="13"/>
  <c r="O1492" i="13" s="1"/>
  <c r="Q1492" i="13" s="1"/>
  <c r="K1494" i="10"/>
  <c r="L1494" i="10"/>
  <c r="M1494" i="10" s="1"/>
  <c r="N1494" i="10" s="1"/>
  <c r="P1494" i="10" s="1"/>
  <c r="N1493" i="10"/>
  <c r="P1493" i="10" s="1"/>
  <c r="N1492" i="13" l="1"/>
  <c r="P1492" i="13" s="1"/>
  <c r="M1493" i="13"/>
  <c r="N1493" i="13" s="1"/>
  <c r="P1493" i="13" s="1"/>
  <c r="L1495" i="10"/>
  <c r="M1495" i="10" s="1"/>
  <c r="O1495" i="10" s="1"/>
  <c r="Q1495" i="10" s="1"/>
  <c r="K1495" i="10"/>
  <c r="O1494" i="10"/>
  <c r="Q1494" i="10" s="1"/>
  <c r="O1493" i="13" l="1"/>
  <c r="Q1493" i="13" s="1"/>
  <c r="M1494" i="13"/>
  <c r="N1495" i="10"/>
  <c r="P1495" i="10" s="1"/>
  <c r="L1496" i="10"/>
  <c r="M1496" i="10" s="1"/>
  <c r="N1496" i="10" s="1"/>
  <c r="P1496" i="10" s="1"/>
  <c r="K1496" i="10"/>
  <c r="N1494" i="13" l="1"/>
  <c r="P1494" i="13" s="1"/>
  <c r="M1495" i="13"/>
  <c r="O1495" i="13" s="1"/>
  <c r="Q1495" i="13" s="1"/>
  <c r="N1495" i="13"/>
  <c r="P1495" i="13" s="1"/>
  <c r="O1494" i="13"/>
  <c r="Q1494" i="13" s="1"/>
  <c r="O1496" i="10"/>
  <c r="Q1496" i="10" s="1"/>
  <c r="L1497" i="10"/>
  <c r="M1497" i="10" s="1"/>
  <c r="O1497" i="10" s="1"/>
  <c r="Q1497" i="10" s="1"/>
  <c r="K1497" i="10"/>
  <c r="M1496" i="13" l="1"/>
  <c r="N1496" i="13" s="1"/>
  <c r="P1496" i="13" s="1"/>
  <c r="K1498" i="10"/>
  <c r="L1498" i="10"/>
  <c r="M1498" i="10" s="1"/>
  <c r="O1498" i="10" s="1"/>
  <c r="Q1498" i="10" s="1"/>
  <c r="N1497" i="10"/>
  <c r="P1497" i="10" s="1"/>
  <c r="O1496" i="13" l="1"/>
  <c r="Q1496" i="13" s="1"/>
  <c r="M1497" i="13"/>
  <c r="N1497" i="13" s="1"/>
  <c r="P1497" i="13" s="1"/>
  <c r="L1499" i="10"/>
  <c r="M1499" i="10" s="1"/>
  <c r="O1499" i="10" s="1"/>
  <c r="Q1499" i="10" s="1"/>
  <c r="K1499" i="10"/>
  <c r="N1498" i="10"/>
  <c r="P1498" i="10" s="1"/>
  <c r="O1497" i="13" l="1"/>
  <c r="Q1497" i="13" s="1"/>
  <c r="M1498" i="13"/>
  <c r="N1498" i="13" s="1"/>
  <c r="P1498" i="13" s="1"/>
  <c r="L1500" i="10"/>
  <c r="M1500" i="10" s="1"/>
  <c r="O1500" i="10" s="1"/>
  <c r="Q1500" i="10" s="1"/>
  <c r="K1500" i="10"/>
  <c r="N1499" i="10"/>
  <c r="P1499" i="10" s="1"/>
  <c r="O1498" i="13" l="1"/>
  <c r="Q1498" i="13" s="1"/>
  <c r="M1499" i="13"/>
  <c r="N1500" i="10"/>
  <c r="P1500" i="10" s="1"/>
  <c r="L1501" i="10"/>
  <c r="M1501" i="10" s="1"/>
  <c r="O1501" i="10" s="1"/>
  <c r="Q1501" i="10" s="1"/>
  <c r="K1501" i="10"/>
  <c r="N1499" i="13" l="1"/>
  <c r="P1499" i="13" s="1"/>
  <c r="M1500" i="13"/>
  <c r="O1500" i="13" s="1"/>
  <c r="Q1500" i="13" s="1"/>
  <c r="O1499" i="13"/>
  <c r="Q1499" i="13" s="1"/>
  <c r="K1502" i="10"/>
  <c r="L1502" i="10"/>
  <c r="M1502" i="10" s="1"/>
  <c r="N1502" i="10" s="1"/>
  <c r="P1502" i="10" s="1"/>
  <c r="N1501" i="10"/>
  <c r="P1501" i="10" s="1"/>
  <c r="N1500" i="13" l="1"/>
  <c r="P1500" i="13" s="1"/>
  <c r="M1501" i="13"/>
  <c r="O1501" i="13" s="1"/>
  <c r="Q1501" i="13" s="1"/>
  <c r="O1502" i="10"/>
  <c r="Q1502" i="10" s="1"/>
  <c r="L1503" i="10"/>
  <c r="M1503" i="10" s="1"/>
  <c r="K1503" i="10"/>
  <c r="N1501" i="13" l="1"/>
  <c r="P1501" i="13" s="1"/>
  <c r="M1502" i="13"/>
  <c r="O1502" i="13" s="1"/>
  <c r="Q1502" i="13" s="1"/>
  <c r="L1504" i="10"/>
  <c r="M1504" i="10" s="1"/>
  <c r="N1504" i="10" s="1"/>
  <c r="P1504" i="10" s="1"/>
  <c r="K1504" i="10"/>
  <c r="N1503" i="10"/>
  <c r="P1503" i="10" s="1"/>
  <c r="O1503" i="10"/>
  <c r="Q1503" i="10" s="1"/>
  <c r="N1502" i="13" l="1"/>
  <c r="P1502" i="13" s="1"/>
  <c r="M1503" i="13"/>
  <c r="L1505" i="10"/>
  <c r="M1505" i="10" s="1"/>
  <c r="O1505" i="10" s="1"/>
  <c r="Q1505" i="10" s="1"/>
  <c r="K1505" i="10"/>
  <c r="O1504" i="10"/>
  <c r="Q1504" i="10" s="1"/>
  <c r="O1503" i="13" l="1"/>
  <c r="Q1503" i="13" s="1"/>
  <c r="M1504" i="13"/>
  <c r="O1504" i="13" s="1"/>
  <c r="Q1504" i="13" s="1"/>
  <c r="N1503" i="13"/>
  <c r="P1503" i="13" s="1"/>
  <c r="K1506" i="10"/>
  <c r="L1506" i="10"/>
  <c r="M1506" i="10" s="1"/>
  <c r="O1506" i="10" s="1"/>
  <c r="Q1506" i="10" s="1"/>
  <c r="N1505" i="10"/>
  <c r="P1505" i="10" s="1"/>
  <c r="N1504" i="13" l="1"/>
  <c r="P1504" i="13" s="1"/>
  <c r="M1505" i="13"/>
  <c r="N1505" i="13" s="1"/>
  <c r="P1505" i="13" s="1"/>
  <c r="N1506" i="10"/>
  <c r="P1506" i="10" s="1"/>
  <c r="L1507" i="10"/>
  <c r="M1507" i="10" s="1"/>
  <c r="O1507" i="10" s="1"/>
  <c r="Q1507" i="10" s="1"/>
  <c r="K1507" i="10"/>
  <c r="O1505" i="13" l="1"/>
  <c r="Q1505" i="13" s="1"/>
  <c r="M1506" i="13"/>
  <c r="N1506" i="13" s="1"/>
  <c r="P1506" i="13" s="1"/>
  <c r="L1508" i="10"/>
  <c r="M1508" i="10" s="1"/>
  <c r="O1508" i="10" s="1"/>
  <c r="Q1508" i="10" s="1"/>
  <c r="K1508" i="10"/>
  <c r="N1507" i="10"/>
  <c r="P1507" i="10" s="1"/>
  <c r="O1506" i="13" l="1"/>
  <c r="Q1506" i="13" s="1"/>
  <c r="M1507" i="13"/>
  <c r="L1509" i="10"/>
  <c r="M1509" i="10" s="1"/>
  <c r="O1509" i="10" s="1"/>
  <c r="Q1509" i="10" s="1"/>
  <c r="K1509" i="10"/>
  <c r="N1508" i="10"/>
  <c r="P1508" i="10" s="1"/>
  <c r="N1507" i="13" l="1"/>
  <c r="P1507" i="13" s="1"/>
  <c r="M1508" i="13"/>
  <c r="O1508" i="13" s="1"/>
  <c r="Q1508" i="13" s="1"/>
  <c r="O1507" i="13"/>
  <c r="Q1507" i="13" s="1"/>
  <c r="N1509" i="10"/>
  <c r="P1509" i="10" s="1"/>
  <c r="K1510" i="10"/>
  <c r="L1510" i="10"/>
  <c r="M1510" i="10" s="1"/>
  <c r="N1510" i="10" s="1"/>
  <c r="P1510" i="10" s="1"/>
  <c r="N1508" i="13" l="1"/>
  <c r="P1508" i="13" s="1"/>
  <c r="M1509" i="13"/>
  <c r="O1509" i="13" s="1"/>
  <c r="Q1509" i="13" s="1"/>
  <c r="N1509" i="13"/>
  <c r="P1509" i="13" s="1"/>
  <c r="O1510" i="10"/>
  <c r="Q1510" i="10" s="1"/>
  <c r="L1511" i="10"/>
  <c r="M1511" i="10" s="1"/>
  <c r="N1511" i="10" s="1"/>
  <c r="P1511" i="10" s="1"/>
  <c r="K1511" i="10"/>
  <c r="M1510" i="13" l="1"/>
  <c r="O1510" i="13" s="1"/>
  <c r="Q1510" i="13" s="1"/>
  <c r="L1512" i="10"/>
  <c r="M1512" i="10" s="1"/>
  <c r="N1512" i="10" s="1"/>
  <c r="P1512" i="10" s="1"/>
  <c r="K1512" i="10"/>
  <c r="O1511" i="10"/>
  <c r="Q1511" i="10" s="1"/>
  <c r="N1510" i="13" l="1"/>
  <c r="P1510" i="13" s="1"/>
  <c r="M1511" i="13"/>
  <c r="N1511" i="13" s="1"/>
  <c r="P1511" i="13" s="1"/>
  <c r="O1512" i="10"/>
  <c r="Q1512" i="10" s="1"/>
  <c r="L1513" i="10"/>
  <c r="M1513" i="10" s="1"/>
  <c r="O1513" i="10" s="1"/>
  <c r="Q1513" i="10" s="1"/>
  <c r="K1513" i="10"/>
  <c r="O1511" i="13" l="1"/>
  <c r="Q1511" i="13" s="1"/>
  <c r="M1512" i="13"/>
  <c r="N1512" i="13" s="1"/>
  <c r="P1512" i="13" s="1"/>
  <c r="N1513" i="10"/>
  <c r="P1513" i="10" s="1"/>
  <c r="K1514" i="10"/>
  <c r="L1514" i="10"/>
  <c r="M1514" i="10" s="1"/>
  <c r="N1514" i="10" s="1"/>
  <c r="P1514" i="10" s="1"/>
  <c r="O1512" i="13" l="1"/>
  <c r="Q1512" i="13" s="1"/>
  <c r="M1513" i="13"/>
  <c r="L1515" i="10"/>
  <c r="M1515" i="10" s="1"/>
  <c r="N1515" i="10" s="1"/>
  <c r="P1515" i="10" s="1"/>
  <c r="K1515" i="10"/>
  <c r="O1514" i="10"/>
  <c r="Q1514" i="10" s="1"/>
  <c r="O1513" i="13" l="1"/>
  <c r="Q1513" i="13" s="1"/>
  <c r="M1514" i="13"/>
  <c r="N1514" i="13" s="1"/>
  <c r="P1514" i="13" s="1"/>
  <c r="N1513" i="13"/>
  <c r="P1513" i="13" s="1"/>
  <c r="O1515" i="10"/>
  <c r="Q1515" i="10" s="1"/>
  <c r="L1516" i="10"/>
  <c r="M1516" i="10" s="1"/>
  <c r="O1516" i="10" s="1"/>
  <c r="Q1516" i="10" s="1"/>
  <c r="K1516" i="10"/>
  <c r="O1514" i="13" l="1"/>
  <c r="Q1514" i="13" s="1"/>
  <c r="M1515" i="13"/>
  <c r="N1515" i="13" s="1"/>
  <c r="P1515" i="13" s="1"/>
  <c r="O1515" i="13"/>
  <c r="Q1515" i="13" s="1"/>
  <c r="N1516" i="10"/>
  <c r="P1516" i="10" s="1"/>
  <c r="L1517" i="10"/>
  <c r="M1517" i="10" s="1"/>
  <c r="O1517" i="10" s="1"/>
  <c r="Q1517" i="10" s="1"/>
  <c r="K1517" i="10"/>
  <c r="M1516" i="13" l="1"/>
  <c r="O1516" i="13" s="1"/>
  <c r="Q1516" i="13" s="1"/>
  <c r="K1518" i="10"/>
  <c r="L1518" i="10"/>
  <c r="M1518" i="10" s="1"/>
  <c r="N1518" i="10" s="1"/>
  <c r="P1518" i="10" s="1"/>
  <c r="N1517" i="10"/>
  <c r="P1517" i="10" s="1"/>
  <c r="N1516" i="13" l="1"/>
  <c r="P1516" i="13" s="1"/>
  <c r="M1517" i="13"/>
  <c r="O1517" i="13" s="1"/>
  <c r="Q1517" i="13" s="1"/>
  <c r="O1518" i="10"/>
  <c r="Q1518" i="10" s="1"/>
  <c r="L1519" i="10"/>
  <c r="M1519" i="10" s="1"/>
  <c r="N1519" i="10" s="1"/>
  <c r="P1519" i="10" s="1"/>
  <c r="K1519" i="10"/>
  <c r="N1517" i="13" l="1"/>
  <c r="P1517" i="13" s="1"/>
  <c r="M1518" i="13"/>
  <c r="L1520" i="10"/>
  <c r="M1520" i="10" s="1"/>
  <c r="N1520" i="10" s="1"/>
  <c r="P1520" i="10" s="1"/>
  <c r="K1520" i="10"/>
  <c r="O1519" i="10"/>
  <c r="Q1519" i="10" s="1"/>
  <c r="N1518" i="13" l="1"/>
  <c r="P1518" i="13" s="1"/>
  <c r="M1519" i="13"/>
  <c r="O1519" i="13"/>
  <c r="Q1519" i="13" s="1"/>
  <c r="N1519" i="13"/>
  <c r="P1519" i="13" s="1"/>
  <c r="O1518" i="13"/>
  <c r="Q1518" i="13" s="1"/>
  <c r="L1521" i="10"/>
  <c r="M1521" i="10" s="1"/>
  <c r="O1521" i="10" s="1"/>
  <c r="Q1521" i="10" s="1"/>
  <c r="K1521" i="10"/>
  <c r="O1520" i="10"/>
  <c r="Q1520" i="10" s="1"/>
  <c r="M1520" i="13" l="1"/>
  <c r="N1520" i="13" s="1"/>
  <c r="P1520" i="13" s="1"/>
  <c r="N1521" i="10"/>
  <c r="P1521" i="10" s="1"/>
  <c r="K1522" i="10"/>
  <c r="L1522" i="10"/>
  <c r="M1522" i="10" s="1"/>
  <c r="O1522" i="10" s="1"/>
  <c r="Q1522" i="10" s="1"/>
  <c r="O1520" i="13" l="1"/>
  <c r="Q1520" i="13" s="1"/>
  <c r="M1521" i="13"/>
  <c r="N1521" i="13" s="1"/>
  <c r="P1521" i="13" s="1"/>
  <c r="L1523" i="10"/>
  <c r="M1523" i="10" s="1"/>
  <c r="O1523" i="10" s="1"/>
  <c r="Q1523" i="10" s="1"/>
  <c r="K1523" i="10"/>
  <c r="N1522" i="10"/>
  <c r="P1522" i="10" s="1"/>
  <c r="O1521" i="13" l="1"/>
  <c r="Q1521" i="13" s="1"/>
  <c r="M1522" i="13"/>
  <c r="L1524" i="10"/>
  <c r="M1524" i="10" s="1"/>
  <c r="O1524" i="10" s="1"/>
  <c r="Q1524" i="10" s="1"/>
  <c r="K1524" i="10"/>
  <c r="N1523" i="10"/>
  <c r="P1523" i="10" s="1"/>
  <c r="O1522" i="13" l="1"/>
  <c r="Q1522" i="13" s="1"/>
  <c r="M1523" i="13"/>
  <c r="O1523" i="13"/>
  <c r="Q1523" i="13" s="1"/>
  <c r="N1522" i="13"/>
  <c r="P1522" i="13" s="1"/>
  <c r="N1524" i="10"/>
  <c r="P1524" i="10" s="1"/>
  <c r="L1525" i="10"/>
  <c r="M1525" i="10" s="1"/>
  <c r="N1525" i="10" s="1"/>
  <c r="P1525" i="10" s="1"/>
  <c r="K1525" i="10"/>
  <c r="N1523" i="13" l="1"/>
  <c r="P1523" i="13" s="1"/>
  <c r="M1524" i="13"/>
  <c r="O1524" i="13"/>
  <c r="Q1524" i="13" s="1"/>
  <c r="O1525" i="10"/>
  <c r="Q1525" i="10" s="1"/>
  <c r="K1526" i="10"/>
  <c r="L1526" i="10"/>
  <c r="M1526" i="10" s="1"/>
  <c r="N1526" i="10" s="1"/>
  <c r="P1526" i="10" s="1"/>
  <c r="N1524" i="13" l="1"/>
  <c r="P1524" i="13" s="1"/>
  <c r="M1525" i="13"/>
  <c r="O1526" i="10"/>
  <c r="Q1526" i="10" s="1"/>
  <c r="L1527" i="10"/>
  <c r="M1527" i="10" s="1"/>
  <c r="N1527" i="10" s="1"/>
  <c r="P1527" i="10" s="1"/>
  <c r="K1527" i="10"/>
  <c r="N1525" i="13" l="1"/>
  <c r="P1525" i="13" s="1"/>
  <c r="M1526" i="13"/>
  <c r="O1526" i="13" s="1"/>
  <c r="Q1526" i="13" s="1"/>
  <c r="O1525" i="13"/>
  <c r="Q1525" i="13" s="1"/>
  <c r="L1528" i="10"/>
  <c r="M1528" i="10" s="1"/>
  <c r="N1528" i="10" s="1"/>
  <c r="P1528" i="10" s="1"/>
  <c r="K1528" i="10"/>
  <c r="O1527" i="10"/>
  <c r="Q1527" i="10" s="1"/>
  <c r="N1526" i="13" l="1"/>
  <c r="P1526" i="13" s="1"/>
  <c r="M1527" i="13"/>
  <c r="L1529" i="10"/>
  <c r="M1529" i="10" s="1"/>
  <c r="O1529" i="10" s="1"/>
  <c r="Q1529" i="10" s="1"/>
  <c r="K1529" i="10"/>
  <c r="O1528" i="10"/>
  <c r="Q1528" i="10" s="1"/>
  <c r="O1527" i="13" l="1"/>
  <c r="Q1527" i="13" s="1"/>
  <c r="M1528" i="13"/>
  <c r="N1528" i="13" s="1"/>
  <c r="P1528" i="13" s="1"/>
  <c r="N1527" i="13"/>
  <c r="P1527" i="13" s="1"/>
  <c r="N1529" i="10"/>
  <c r="P1529" i="10" s="1"/>
  <c r="K1530" i="10"/>
  <c r="L1530" i="10"/>
  <c r="M1530" i="10" s="1"/>
  <c r="N1530" i="10" s="1"/>
  <c r="P1530" i="10" s="1"/>
  <c r="O1528" i="13" l="1"/>
  <c r="Q1528" i="13" s="1"/>
  <c r="M1529" i="13"/>
  <c r="O1530" i="10"/>
  <c r="Q1530" i="10" s="1"/>
  <c r="L1531" i="10"/>
  <c r="M1531" i="10" s="1"/>
  <c r="K1531" i="10"/>
  <c r="O1529" i="13" l="1"/>
  <c r="Q1529" i="13" s="1"/>
  <c r="M1530" i="13"/>
  <c r="N1530" i="13"/>
  <c r="P1530" i="13" s="1"/>
  <c r="N1529" i="13"/>
  <c r="P1529" i="13" s="1"/>
  <c r="L1532" i="10"/>
  <c r="M1532" i="10" s="1"/>
  <c r="N1532" i="10" s="1"/>
  <c r="P1532" i="10" s="1"/>
  <c r="K1532" i="10"/>
  <c r="N1531" i="10"/>
  <c r="P1531" i="10" s="1"/>
  <c r="O1531" i="10"/>
  <c r="Q1531" i="10" s="1"/>
  <c r="O1530" i="13" l="1"/>
  <c r="Q1530" i="13" s="1"/>
  <c r="M1531" i="13"/>
  <c r="L1533" i="10"/>
  <c r="M1533" i="10" s="1"/>
  <c r="O1533" i="10" s="1"/>
  <c r="Q1533" i="10" s="1"/>
  <c r="K1533" i="10"/>
  <c r="O1532" i="10"/>
  <c r="Q1532" i="10" s="1"/>
  <c r="N1531" i="13" l="1"/>
  <c r="P1531" i="13" s="1"/>
  <c r="M1532" i="13"/>
  <c r="O1532" i="13"/>
  <c r="Q1532" i="13" s="1"/>
  <c r="O1531" i="13"/>
  <c r="Q1531" i="13" s="1"/>
  <c r="K1534" i="10"/>
  <c r="L1534" i="10"/>
  <c r="M1534" i="10" s="1"/>
  <c r="N1534" i="10" s="1"/>
  <c r="P1534" i="10" s="1"/>
  <c r="N1533" i="10"/>
  <c r="P1533" i="10" s="1"/>
  <c r="N1532" i="13" l="1"/>
  <c r="P1532" i="13" s="1"/>
  <c r="M1533" i="13"/>
  <c r="O1533" i="13" s="1"/>
  <c r="Q1533" i="13" s="1"/>
  <c r="L1535" i="10"/>
  <c r="M1535" i="10" s="1"/>
  <c r="O1535" i="10" s="1"/>
  <c r="Q1535" i="10" s="1"/>
  <c r="K1535" i="10"/>
  <c r="O1534" i="10"/>
  <c r="Q1534" i="10" s="1"/>
  <c r="N1533" i="13" l="1"/>
  <c r="P1533" i="13" s="1"/>
  <c r="M1534" i="13"/>
  <c r="O1534" i="13" s="1"/>
  <c r="Q1534" i="13" s="1"/>
  <c r="L1536" i="10"/>
  <c r="M1536" i="10" s="1"/>
  <c r="O1536" i="10" s="1"/>
  <c r="Q1536" i="10" s="1"/>
  <c r="K1536" i="10"/>
  <c r="N1535" i="10"/>
  <c r="P1535" i="10" s="1"/>
  <c r="N1534" i="13" l="1"/>
  <c r="P1534" i="13" s="1"/>
  <c r="M1535" i="13"/>
  <c r="N1536" i="10"/>
  <c r="P1536" i="10" s="1"/>
  <c r="L1537" i="10"/>
  <c r="M1537" i="10" s="1"/>
  <c r="N1537" i="10" s="1"/>
  <c r="P1537" i="10" s="1"/>
  <c r="K1537" i="10"/>
  <c r="O1535" i="13" l="1"/>
  <c r="Q1535" i="13" s="1"/>
  <c r="M1536" i="13"/>
  <c r="N1536" i="13" s="1"/>
  <c r="P1536" i="13" s="1"/>
  <c r="N1535" i="13"/>
  <c r="P1535" i="13" s="1"/>
  <c r="O1537" i="10"/>
  <c r="Q1537" i="10" s="1"/>
  <c r="K1538" i="10"/>
  <c r="L1538" i="10"/>
  <c r="M1538" i="10" s="1"/>
  <c r="N1538" i="10" s="1"/>
  <c r="P1538" i="10" s="1"/>
  <c r="O1536" i="13" l="1"/>
  <c r="Q1536" i="13" s="1"/>
  <c r="M1537" i="13"/>
  <c r="N1537" i="13" s="1"/>
  <c r="P1537" i="13" s="1"/>
  <c r="L1539" i="10"/>
  <c r="M1539" i="10" s="1"/>
  <c r="N1539" i="10" s="1"/>
  <c r="P1539" i="10" s="1"/>
  <c r="K1539" i="10"/>
  <c r="O1538" i="10"/>
  <c r="Q1538" i="10" s="1"/>
  <c r="M1538" i="13" l="1"/>
  <c r="N1538" i="13" s="1"/>
  <c r="P1538" i="13" s="1"/>
  <c r="O1537" i="13"/>
  <c r="Q1537" i="13" s="1"/>
  <c r="O1539" i="10"/>
  <c r="Q1539" i="10" s="1"/>
  <c r="L1540" i="10"/>
  <c r="M1540" i="10" s="1"/>
  <c r="N1540" i="10" s="1"/>
  <c r="P1540" i="10" s="1"/>
  <c r="K1540" i="10"/>
  <c r="O1538" i="13" l="1"/>
  <c r="Q1538" i="13" s="1"/>
  <c r="M1539" i="13"/>
  <c r="O1540" i="10"/>
  <c r="Q1540" i="10" s="1"/>
  <c r="L1541" i="10"/>
  <c r="M1541" i="10" s="1"/>
  <c r="O1541" i="10" s="1"/>
  <c r="Q1541" i="10" s="1"/>
  <c r="K1541" i="10"/>
  <c r="N1539" i="13" l="1"/>
  <c r="P1539" i="13" s="1"/>
  <c r="M1540" i="13"/>
  <c r="O1540" i="13"/>
  <c r="Q1540" i="13" s="1"/>
  <c r="O1539" i="13"/>
  <c r="Q1539" i="13" s="1"/>
  <c r="N1541" i="10"/>
  <c r="P1541" i="10" s="1"/>
  <c r="K1542" i="10"/>
  <c r="L1542" i="10"/>
  <c r="M1542" i="10" s="1"/>
  <c r="N1542" i="10" s="1"/>
  <c r="P1542" i="10" s="1"/>
  <c r="N1540" i="13" l="1"/>
  <c r="P1540" i="13" s="1"/>
  <c r="M1541" i="13"/>
  <c r="O1542" i="10"/>
  <c r="Q1542" i="10" s="1"/>
  <c r="L1543" i="10"/>
  <c r="M1543" i="10" s="1"/>
  <c r="N1543" i="10" s="1"/>
  <c r="P1543" i="10" s="1"/>
  <c r="K1543" i="10"/>
  <c r="N1541" i="13" l="1"/>
  <c r="P1541" i="13" s="1"/>
  <c r="M1542" i="13"/>
  <c r="O1542" i="13"/>
  <c r="Q1542" i="13" s="1"/>
  <c r="O1541" i="13"/>
  <c r="Q1541" i="13" s="1"/>
  <c r="L1544" i="10"/>
  <c r="M1544" i="10" s="1"/>
  <c r="N1544" i="10" s="1"/>
  <c r="P1544" i="10" s="1"/>
  <c r="K1544" i="10"/>
  <c r="O1543" i="10"/>
  <c r="Q1543" i="10" s="1"/>
  <c r="N1542" i="13" l="1"/>
  <c r="P1542" i="13" s="1"/>
  <c r="M1543" i="13"/>
  <c r="N1543" i="13" s="1"/>
  <c r="P1543" i="13" s="1"/>
  <c r="L1545" i="10"/>
  <c r="M1545" i="10" s="1"/>
  <c r="O1545" i="10" s="1"/>
  <c r="Q1545" i="10" s="1"/>
  <c r="K1545" i="10"/>
  <c r="O1544" i="10"/>
  <c r="Q1544" i="10" s="1"/>
  <c r="O1543" i="13" l="1"/>
  <c r="Q1543" i="13" s="1"/>
  <c r="M1544" i="13"/>
  <c r="N1544" i="13" s="1"/>
  <c r="P1544" i="13" s="1"/>
  <c r="N1545" i="10"/>
  <c r="P1545" i="10" s="1"/>
  <c r="K1546" i="10"/>
  <c r="L1546" i="10"/>
  <c r="M1546" i="10" s="1"/>
  <c r="N1546" i="10" s="1"/>
  <c r="P1546" i="10" s="1"/>
  <c r="O1544" i="13" l="1"/>
  <c r="Q1544" i="13" s="1"/>
  <c r="M1545" i="13"/>
  <c r="O1546" i="10"/>
  <c r="Q1546" i="10" s="1"/>
  <c r="L1547" i="10"/>
  <c r="M1547" i="10" s="1"/>
  <c r="N1547" i="10" s="1"/>
  <c r="P1547" i="10" s="1"/>
  <c r="K1547" i="10"/>
  <c r="O1545" i="13" l="1"/>
  <c r="Q1545" i="13" s="1"/>
  <c r="M1546" i="13"/>
  <c r="N1546" i="13" s="1"/>
  <c r="P1546" i="13" s="1"/>
  <c r="N1545" i="13"/>
  <c r="P1545" i="13" s="1"/>
  <c r="L1548" i="10"/>
  <c r="M1548" i="10" s="1"/>
  <c r="O1548" i="10" s="1"/>
  <c r="Q1548" i="10" s="1"/>
  <c r="K1548" i="10"/>
  <c r="O1547" i="10"/>
  <c r="Q1547" i="10" s="1"/>
  <c r="O1546" i="13" l="1"/>
  <c r="Q1546" i="13" s="1"/>
  <c r="M1547" i="13"/>
  <c r="O1547" i="13" s="1"/>
  <c r="Q1547" i="13" s="1"/>
  <c r="L1549" i="10"/>
  <c r="M1549" i="10" s="1"/>
  <c r="N1549" i="10" s="1"/>
  <c r="P1549" i="10" s="1"/>
  <c r="K1549" i="10"/>
  <c r="N1548" i="10"/>
  <c r="P1548" i="10" s="1"/>
  <c r="N1547" i="13" l="1"/>
  <c r="P1547" i="13" s="1"/>
  <c r="M1548" i="13"/>
  <c r="O1548" i="13"/>
  <c r="Q1548" i="13" s="1"/>
  <c r="N1548" i="13"/>
  <c r="P1548" i="13" s="1"/>
  <c r="K1550" i="10"/>
  <c r="L1550" i="10"/>
  <c r="M1550" i="10" s="1"/>
  <c r="O1550" i="10" s="1"/>
  <c r="Q1550" i="10" s="1"/>
  <c r="O1549" i="10"/>
  <c r="Q1549" i="10" s="1"/>
  <c r="M1549" i="13" l="1"/>
  <c r="O1549" i="13" s="1"/>
  <c r="Q1549" i="13" s="1"/>
  <c r="N1550" i="10"/>
  <c r="P1550" i="10" s="1"/>
  <c r="L1551" i="10"/>
  <c r="M1551" i="10" s="1"/>
  <c r="O1551" i="10" s="1"/>
  <c r="Q1551" i="10" s="1"/>
  <c r="K1551" i="10"/>
  <c r="N1549" i="13" l="1"/>
  <c r="P1549" i="13" s="1"/>
  <c r="M1550" i="13"/>
  <c r="N1551" i="10"/>
  <c r="P1551" i="10" s="1"/>
  <c r="L1552" i="10"/>
  <c r="M1552" i="10" s="1"/>
  <c r="O1552" i="10" s="1"/>
  <c r="Q1552" i="10" s="1"/>
  <c r="K1552" i="10"/>
  <c r="N1550" i="13" l="1"/>
  <c r="P1550" i="13" s="1"/>
  <c r="M1551" i="13"/>
  <c r="O1551" i="13" s="1"/>
  <c r="Q1551" i="13" s="1"/>
  <c r="N1551" i="13"/>
  <c r="P1551" i="13" s="1"/>
  <c r="O1550" i="13"/>
  <c r="Q1550" i="13" s="1"/>
  <c r="N1552" i="10"/>
  <c r="P1552" i="10" s="1"/>
  <c r="L1553" i="10"/>
  <c r="M1553" i="10" s="1"/>
  <c r="N1553" i="10" s="1"/>
  <c r="P1553" i="10" s="1"/>
  <c r="K1553" i="10"/>
  <c r="M1552" i="13" l="1"/>
  <c r="N1552" i="13" s="1"/>
  <c r="P1552" i="13" s="1"/>
  <c r="O1553" i="10"/>
  <c r="Q1553" i="10" s="1"/>
  <c r="K1554" i="10"/>
  <c r="L1554" i="10"/>
  <c r="M1554" i="10" s="1"/>
  <c r="N1554" i="10" s="1"/>
  <c r="P1554" i="10" s="1"/>
  <c r="O1552" i="13" l="1"/>
  <c r="Q1552" i="13" s="1"/>
  <c r="M1553" i="13"/>
  <c r="O1554" i="10"/>
  <c r="Q1554" i="10" s="1"/>
  <c r="L1555" i="10"/>
  <c r="M1555" i="10" s="1"/>
  <c r="N1555" i="10" s="1"/>
  <c r="P1555" i="10" s="1"/>
  <c r="K1555" i="10"/>
  <c r="M1554" i="13" l="1"/>
  <c r="N1554" i="13" s="1"/>
  <c r="P1554" i="13" s="1"/>
  <c r="N1553" i="13"/>
  <c r="P1553" i="13" s="1"/>
  <c r="O1553" i="13"/>
  <c r="Q1553" i="13" s="1"/>
  <c r="L1556" i="10"/>
  <c r="M1556" i="10" s="1"/>
  <c r="N1556" i="10" s="1"/>
  <c r="P1556" i="10" s="1"/>
  <c r="K1556" i="10"/>
  <c r="O1555" i="10"/>
  <c r="Q1555" i="10" s="1"/>
  <c r="O1554" i="13" l="1"/>
  <c r="Q1554" i="13" s="1"/>
  <c r="M1555" i="13"/>
  <c r="L1557" i="10"/>
  <c r="M1557" i="10" s="1"/>
  <c r="O1557" i="10" s="1"/>
  <c r="Q1557" i="10" s="1"/>
  <c r="K1557" i="10"/>
  <c r="O1556" i="10"/>
  <c r="Q1556" i="10" s="1"/>
  <c r="N1555" i="13" l="1"/>
  <c r="P1555" i="13" s="1"/>
  <c r="M1556" i="13"/>
  <c r="O1556" i="13" s="1"/>
  <c r="Q1556" i="13" s="1"/>
  <c r="O1555" i="13"/>
  <c r="Q1555" i="13" s="1"/>
  <c r="K1558" i="10"/>
  <c r="L1558" i="10"/>
  <c r="M1558" i="10" s="1"/>
  <c r="O1558" i="10" s="1"/>
  <c r="Q1558" i="10" s="1"/>
  <c r="N1557" i="10"/>
  <c r="P1557" i="10" s="1"/>
  <c r="N1556" i="13" l="1"/>
  <c r="P1556" i="13" s="1"/>
  <c r="M1557" i="13"/>
  <c r="O1557" i="13" s="1"/>
  <c r="Q1557" i="13" s="1"/>
  <c r="N1558" i="10"/>
  <c r="P1558" i="10" s="1"/>
  <c r="L1559" i="10"/>
  <c r="M1559" i="10" s="1"/>
  <c r="N1559" i="10" s="1"/>
  <c r="P1559" i="10" s="1"/>
  <c r="K1559" i="10"/>
  <c r="N1557" i="13" l="1"/>
  <c r="P1557" i="13" s="1"/>
  <c r="M1558" i="13"/>
  <c r="O1558" i="13" s="1"/>
  <c r="Q1558" i="13" s="1"/>
  <c r="L1560" i="10"/>
  <c r="M1560" i="10" s="1"/>
  <c r="N1560" i="10" s="1"/>
  <c r="P1560" i="10" s="1"/>
  <c r="K1560" i="10"/>
  <c r="O1559" i="10"/>
  <c r="Q1559" i="10" s="1"/>
  <c r="N1558" i="13" l="1"/>
  <c r="P1558" i="13" s="1"/>
  <c r="M1559" i="13"/>
  <c r="O1560" i="10"/>
  <c r="Q1560" i="10" s="1"/>
  <c r="L1561" i="10"/>
  <c r="M1561" i="10" s="1"/>
  <c r="O1561" i="10" s="1"/>
  <c r="Q1561" i="10" s="1"/>
  <c r="K1561" i="10"/>
  <c r="O1559" i="13" l="1"/>
  <c r="Q1559" i="13" s="1"/>
  <c r="M1560" i="13"/>
  <c r="N1560" i="13" s="1"/>
  <c r="P1560" i="13" s="1"/>
  <c r="N1559" i="13"/>
  <c r="P1559" i="13" s="1"/>
  <c r="N1561" i="10"/>
  <c r="P1561" i="10" s="1"/>
  <c r="K1562" i="10"/>
  <c r="L1562" i="10"/>
  <c r="M1562" i="10" s="1"/>
  <c r="N1562" i="10" s="1"/>
  <c r="P1562" i="10" s="1"/>
  <c r="O1560" i="13" l="1"/>
  <c r="Q1560" i="13" s="1"/>
  <c r="M1561" i="13"/>
  <c r="O1561" i="13" s="1"/>
  <c r="Q1561" i="13" s="1"/>
  <c r="N1561" i="13"/>
  <c r="P1561" i="13" s="1"/>
  <c r="L1563" i="10"/>
  <c r="M1563" i="10" s="1"/>
  <c r="O1563" i="10" s="1"/>
  <c r="Q1563" i="10" s="1"/>
  <c r="K1563" i="10"/>
  <c r="O1562" i="10"/>
  <c r="Q1562" i="10" s="1"/>
  <c r="M1562" i="13" l="1"/>
  <c r="N1562" i="13" s="1"/>
  <c r="P1562" i="13" s="1"/>
  <c r="N1563" i="10"/>
  <c r="P1563" i="10" s="1"/>
  <c r="L1564" i="10"/>
  <c r="M1564" i="10" s="1"/>
  <c r="N1564" i="10" s="1"/>
  <c r="P1564" i="10" s="1"/>
  <c r="K1564" i="10"/>
  <c r="O1562" i="13" l="1"/>
  <c r="Q1562" i="13" s="1"/>
  <c r="M1563" i="13"/>
  <c r="O1564" i="10"/>
  <c r="Q1564" i="10" s="1"/>
  <c r="L1565" i="10"/>
  <c r="M1565" i="10" s="1"/>
  <c r="K1565" i="10"/>
  <c r="O1563" i="13" l="1"/>
  <c r="Q1563" i="13" s="1"/>
  <c r="M1564" i="13"/>
  <c r="N1564" i="13" s="1"/>
  <c r="P1564" i="13" s="1"/>
  <c r="N1563" i="13"/>
  <c r="P1563" i="13" s="1"/>
  <c r="K1566" i="10"/>
  <c r="L1566" i="10"/>
  <c r="M1566" i="10" s="1"/>
  <c r="O1566" i="10" s="1"/>
  <c r="Q1566" i="10" s="1"/>
  <c r="O1565" i="10"/>
  <c r="Q1565" i="10" s="1"/>
  <c r="N1565" i="10"/>
  <c r="P1565" i="10" s="1"/>
  <c r="O1564" i="13" l="1"/>
  <c r="Q1564" i="13" s="1"/>
  <c r="M1565" i="13"/>
  <c r="N1565" i="13" s="1"/>
  <c r="P1565" i="13" s="1"/>
  <c r="N1566" i="10"/>
  <c r="P1566" i="10" s="1"/>
  <c r="L1567" i="10"/>
  <c r="M1567" i="10" s="1"/>
  <c r="O1567" i="10" s="1"/>
  <c r="Q1567" i="10" s="1"/>
  <c r="K1567" i="10"/>
  <c r="M1566" i="13" l="1"/>
  <c r="N1566" i="13" s="1"/>
  <c r="P1566" i="13" s="1"/>
  <c r="O1565" i="13"/>
  <c r="Q1565" i="13" s="1"/>
  <c r="N1567" i="10"/>
  <c r="P1567" i="10" s="1"/>
  <c r="L1568" i="10"/>
  <c r="M1568" i="10" s="1"/>
  <c r="O1568" i="10" s="1"/>
  <c r="Q1568" i="10" s="1"/>
  <c r="K1568" i="10"/>
  <c r="O1566" i="13" l="1"/>
  <c r="Q1566" i="13" s="1"/>
  <c r="M1567" i="13"/>
  <c r="O1567" i="13" s="1"/>
  <c r="Q1567" i="13" s="1"/>
  <c r="L1569" i="10"/>
  <c r="M1569" i="10" s="1"/>
  <c r="N1569" i="10" s="1"/>
  <c r="P1569" i="10" s="1"/>
  <c r="K1569" i="10"/>
  <c r="N1568" i="10"/>
  <c r="P1568" i="10" s="1"/>
  <c r="N1567" i="13" l="1"/>
  <c r="P1567" i="13" s="1"/>
  <c r="M1568" i="13"/>
  <c r="O1568" i="13" s="1"/>
  <c r="Q1568" i="13" s="1"/>
  <c r="N1568" i="13"/>
  <c r="P1568" i="13" s="1"/>
  <c r="K1570" i="10"/>
  <c r="L1570" i="10"/>
  <c r="M1570" i="10" s="1"/>
  <c r="N1570" i="10" s="1"/>
  <c r="P1570" i="10" s="1"/>
  <c r="O1569" i="10"/>
  <c r="Q1569" i="10" s="1"/>
  <c r="M1569" i="13" l="1"/>
  <c r="O1569" i="13" s="1"/>
  <c r="Q1569" i="13" s="1"/>
  <c r="O1570" i="10"/>
  <c r="Q1570" i="10" s="1"/>
  <c r="L1571" i="10"/>
  <c r="M1571" i="10" s="1"/>
  <c r="O1571" i="10" s="1"/>
  <c r="Q1571" i="10" s="1"/>
  <c r="K1571" i="10"/>
  <c r="N1569" i="13" l="1"/>
  <c r="P1569" i="13" s="1"/>
  <c r="M1570" i="13"/>
  <c r="N1570" i="13"/>
  <c r="P1570" i="13" s="1"/>
  <c r="O1570" i="13"/>
  <c r="Q1570" i="13" s="1"/>
  <c r="N1571" i="10"/>
  <c r="P1571" i="10" s="1"/>
  <c r="L1572" i="10"/>
  <c r="M1572" i="10" s="1"/>
  <c r="O1572" i="10" s="1"/>
  <c r="Q1572" i="10" s="1"/>
  <c r="K1572" i="10"/>
  <c r="M1571" i="13" l="1"/>
  <c r="N1571" i="13" s="1"/>
  <c r="P1571" i="13" s="1"/>
  <c r="L1573" i="10"/>
  <c r="M1573" i="10" s="1"/>
  <c r="N1573" i="10" s="1"/>
  <c r="P1573" i="10" s="1"/>
  <c r="K1573" i="10"/>
  <c r="N1572" i="10"/>
  <c r="P1572" i="10" s="1"/>
  <c r="O1571" i="13" l="1"/>
  <c r="Q1571" i="13" s="1"/>
  <c r="M1572" i="13"/>
  <c r="O1572" i="13" s="1"/>
  <c r="Q1572" i="13" s="1"/>
  <c r="O1573" i="10"/>
  <c r="Q1573" i="10" s="1"/>
  <c r="K1574" i="10"/>
  <c r="L1574" i="10"/>
  <c r="M1574" i="10" s="1"/>
  <c r="N1574" i="10" s="1"/>
  <c r="P1574" i="10" s="1"/>
  <c r="N1572" i="13" l="1"/>
  <c r="P1572" i="13" s="1"/>
  <c r="M1573" i="13"/>
  <c r="N1573" i="13" s="1"/>
  <c r="P1573" i="13" s="1"/>
  <c r="O1573" i="13"/>
  <c r="Q1573" i="13" s="1"/>
  <c r="O1574" i="10"/>
  <c r="Q1574" i="10" s="1"/>
  <c r="L1575" i="10"/>
  <c r="M1575" i="10" s="1"/>
  <c r="N1575" i="10" s="1"/>
  <c r="P1575" i="10" s="1"/>
  <c r="K1575" i="10"/>
  <c r="M1574" i="13" l="1"/>
  <c r="O1574" i="13" s="1"/>
  <c r="Q1574" i="13" s="1"/>
  <c r="L1576" i="10"/>
  <c r="M1576" i="10" s="1"/>
  <c r="N1576" i="10" s="1"/>
  <c r="P1576" i="10" s="1"/>
  <c r="K1576" i="10"/>
  <c r="O1575" i="10"/>
  <c r="Q1575" i="10" s="1"/>
  <c r="N1574" i="13" l="1"/>
  <c r="P1574" i="13" s="1"/>
  <c r="M1575" i="13"/>
  <c r="N1575" i="13" s="1"/>
  <c r="P1575" i="13" s="1"/>
  <c r="O1576" i="10"/>
  <c r="Q1576" i="10" s="1"/>
  <c r="L1577" i="10"/>
  <c r="M1577" i="10" s="1"/>
  <c r="N1577" i="10" s="1"/>
  <c r="P1577" i="10" s="1"/>
  <c r="K1577" i="10"/>
  <c r="M1576" i="13" l="1"/>
  <c r="N1576" i="13" s="1"/>
  <c r="P1576" i="13" s="1"/>
  <c r="O1575" i="13"/>
  <c r="Q1575" i="13" s="1"/>
  <c r="O1577" i="10"/>
  <c r="Q1577" i="10" s="1"/>
  <c r="K1578" i="10"/>
  <c r="L1578" i="10"/>
  <c r="M1578" i="10" s="1"/>
  <c r="O1578" i="10" s="1"/>
  <c r="Q1578" i="10" s="1"/>
  <c r="O1576" i="13" l="1"/>
  <c r="Q1576" i="13" s="1"/>
  <c r="M1577" i="13"/>
  <c r="N1578" i="10"/>
  <c r="P1578" i="10" s="1"/>
  <c r="L1579" i="10"/>
  <c r="M1579" i="10" s="1"/>
  <c r="O1579" i="10" s="1"/>
  <c r="Q1579" i="10" s="1"/>
  <c r="K1579" i="10"/>
  <c r="O1577" i="13" l="1"/>
  <c r="Q1577" i="13" s="1"/>
  <c r="M1578" i="13"/>
  <c r="N1578" i="13" s="1"/>
  <c r="P1578" i="13" s="1"/>
  <c r="N1577" i="13"/>
  <c r="P1577" i="13" s="1"/>
  <c r="N1579" i="10"/>
  <c r="P1579" i="10" s="1"/>
  <c r="L1580" i="10"/>
  <c r="M1580" i="10" s="1"/>
  <c r="O1580" i="10" s="1"/>
  <c r="Q1580" i="10" s="1"/>
  <c r="K1580" i="10"/>
  <c r="O1578" i="13" l="1"/>
  <c r="Q1578" i="13" s="1"/>
  <c r="M1579" i="13"/>
  <c r="N1580" i="10"/>
  <c r="P1580" i="10" s="1"/>
  <c r="L1581" i="10"/>
  <c r="M1581" i="10" s="1"/>
  <c r="O1581" i="10" s="1"/>
  <c r="Q1581" i="10" s="1"/>
  <c r="K1581" i="10"/>
  <c r="N1579" i="13" l="1"/>
  <c r="P1579" i="13" s="1"/>
  <c r="M1580" i="13"/>
  <c r="O1580" i="13" s="1"/>
  <c r="Q1580" i="13" s="1"/>
  <c r="O1579" i="13"/>
  <c r="Q1579" i="13" s="1"/>
  <c r="K1582" i="10"/>
  <c r="L1582" i="10"/>
  <c r="M1582" i="10" s="1"/>
  <c r="N1582" i="10" s="1"/>
  <c r="P1582" i="10" s="1"/>
  <c r="N1581" i="10"/>
  <c r="P1581" i="10" s="1"/>
  <c r="N1580" i="13" l="1"/>
  <c r="P1580" i="13" s="1"/>
  <c r="M1581" i="13"/>
  <c r="O1581" i="13" s="1"/>
  <c r="Q1581" i="13" s="1"/>
  <c r="N1581" i="13"/>
  <c r="P1581" i="13" s="1"/>
  <c r="O1582" i="10"/>
  <c r="Q1582" i="10" s="1"/>
  <c r="L1583" i="10"/>
  <c r="M1583" i="10" s="1"/>
  <c r="K1583" i="10"/>
  <c r="M1582" i="13" l="1"/>
  <c r="O1582" i="13" s="1"/>
  <c r="Q1582" i="13" s="1"/>
  <c r="L1584" i="10"/>
  <c r="M1584" i="10" s="1"/>
  <c r="N1584" i="10" s="1"/>
  <c r="P1584" i="10" s="1"/>
  <c r="K1584" i="10"/>
  <c r="N1583" i="10"/>
  <c r="P1583" i="10" s="1"/>
  <c r="O1583" i="10"/>
  <c r="Q1583" i="10" s="1"/>
  <c r="N1582" i="13" l="1"/>
  <c r="P1582" i="13" s="1"/>
  <c r="M1583" i="13"/>
  <c r="O1583" i="13" s="1"/>
  <c r="Q1583" i="13" s="1"/>
  <c r="L1585" i="10"/>
  <c r="M1585" i="10" s="1"/>
  <c r="O1585" i="10" s="1"/>
  <c r="Q1585" i="10" s="1"/>
  <c r="K1585" i="10"/>
  <c r="O1584" i="10"/>
  <c r="Q1584" i="10" s="1"/>
  <c r="N1583" i="13" l="1"/>
  <c r="P1583" i="13" s="1"/>
  <c r="M1584" i="13"/>
  <c r="N1584" i="13" s="1"/>
  <c r="P1584" i="13" s="1"/>
  <c r="K1586" i="10"/>
  <c r="L1586" i="10"/>
  <c r="M1586" i="10" s="1"/>
  <c r="N1586" i="10" s="1"/>
  <c r="P1586" i="10" s="1"/>
  <c r="N1585" i="10"/>
  <c r="P1585" i="10" s="1"/>
  <c r="O1584" i="13" l="1"/>
  <c r="Q1584" i="13" s="1"/>
  <c r="M1585" i="13"/>
  <c r="N1585" i="13" s="1"/>
  <c r="P1585" i="13" s="1"/>
  <c r="O1586" i="10"/>
  <c r="Q1586" i="10" s="1"/>
  <c r="L1587" i="10"/>
  <c r="M1587" i="10" s="1"/>
  <c r="K1587" i="10"/>
  <c r="O1585" i="13" l="1"/>
  <c r="Q1585" i="13" s="1"/>
  <c r="M1586" i="13"/>
  <c r="N1586" i="13" s="1"/>
  <c r="P1586" i="13" s="1"/>
  <c r="L1588" i="10"/>
  <c r="M1588" i="10" s="1"/>
  <c r="N1588" i="10" s="1"/>
  <c r="P1588" i="10" s="1"/>
  <c r="K1588" i="10"/>
  <c r="N1587" i="10"/>
  <c r="P1587" i="10" s="1"/>
  <c r="O1587" i="10"/>
  <c r="Q1587" i="10" s="1"/>
  <c r="O1586" i="13" l="1"/>
  <c r="Q1586" i="13" s="1"/>
  <c r="M1587" i="13"/>
  <c r="N1587" i="13"/>
  <c r="P1587" i="13" s="1"/>
  <c r="O1587" i="13"/>
  <c r="Q1587" i="13" s="1"/>
  <c r="L1589" i="10"/>
  <c r="M1589" i="10" s="1"/>
  <c r="O1589" i="10" s="1"/>
  <c r="Q1589" i="10" s="1"/>
  <c r="K1589" i="10"/>
  <c r="O1588" i="10"/>
  <c r="Q1588" i="10" s="1"/>
  <c r="M1588" i="13" l="1"/>
  <c r="O1588" i="13" s="1"/>
  <c r="Q1588" i="13" s="1"/>
  <c r="K1590" i="10"/>
  <c r="L1590" i="10"/>
  <c r="M1590" i="10" s="1"/>
  <c r="O1590" i="10" s="1"/>
  <c r="Q1590" i="10" s="1"/>
  <c r="N1589" i="10"/>
  <c r="P1589" i="10" s="1"/>
  <c r="N1588" i="13" l="1"/>
  <c r="P1588" i="13" s="1"/>
  <c r="M1589" i="13"/>
  <c r="N1589" i="13" s="1"/>
  <c r="P1589" i="13" s="1"/>
  <c r="N1590" i="10"/>
  <c r="P1590" i="10" s="1"/>
  <c r="L1591" i="10"/>
  <c r="M1591" i="10" s="1"/>
  <c r="N1591" i="10" s="1"/>
  <c r="P1591" i="10" s="1"/>
  <c r="K1591" i="10"/>
  <c r="M1590" i="13" l="1"/>
  <c r="O1590" i="13" s="1"/>
  <c r="Q1590" i="13" s="1"/>
  <c r="O1589" i="13"/>
  <c r="Q1589" i="13" s="1"/>
  <c r="O1591" i="10"/>
  <c r="Q1591" i="10" s="1"/>
  <c r="L1592" i="10"/>
  <c r="M1592" i="10" s="1"/>
  <c r="O1592" i="10" s="1"/>
  <c r="Q1592" i="10" s="1"/>
  <c r="K1592" i="10"/>
  <c r="N1590" i="13" l="1"/>
  <c r="P1590" i="13" s="1"/>
  <c r="M1591" i="13"/>
  <c r="L1593" i="10"/>
  <c r="M1593" i="10" s="1"/>
  <c r="N1593" i="10" s="1"/>
  <c r="P1593" i="10" s="1"/>
  <c r="K1593" i="10"/>
  <c r="N1592" i="10"/>
  <c r="P1592" i="10" s="1"/>
  <c r="O1591" i="13" l="1"/>
  <c r="Q1591" i="13" s="1"/>
  <c r="M1592" i="13"/>
  <c r="N1592" i="13" s="1"/>
  <c r="P1592" i="13" s="1"/>
  <c r="N1591" i="13"/>
  <c r="P1591" i="13" s="1"/>
  <c r="K1594" i="10"/>
  <c r="L1594" i="10"/>
  <c r="M1594" i="10" s="1"/>
  <c r="O1594" i="10" s="1"/>
  <c r="Q1594" i="10" s="1"/>
  <c r="O1593" i="10"/>
  <c r="Q1593" i="10" s="1"/>
  <c r="O1592" i="13" l="1"/>
  <c r="Q1592" i="13" s="1"/>
  <c r="M1593" i="13"/>
  <c r="L1595" i="10"/>
  <c r="M1595" i="10" s="1"/>
  <c r="O1595" i="10" s="1"/>
  <c r="Q1595" i="10" s="1"/>
  <c r="K1595" i="10"/>
  <c r="N1594" i="10"/>
  <c r="P1594" i="10" s="1"/>
  <c r="O1593" i="13" l="1"/>
  <c r="Q1593" i="13" s="1"/>
  <c r="M1594" i="13"/>
  <c r="N1594" i="13" s="1"/>
  <c r="P1594" i="13" s="1"/>
  <c r="O1594" i="13"/>
  <c r="Q1594" i="13" s="1"/>
  <c r="N1593" i="13"/>
  <c r="P1593" i="13" s="1"/>
  <c r="L1596" i="10"/>
  <c r="M1596" i="10" s="1"/>
  <c r="O1596" i="10" s="1"/>
  <c r="Q1596" i="10" s="1"/>
  <c r="K1596" i="10"/>
  <c r="N1595" i="10"/>
  <c r="P1595" i="10" s="1"/>
  <c r="M1595" i="13" l="1"/>
  <c r="O1595" i="13" s="1"/>
  <c r="Q1595" i="13" s="1"/>
  <c r="N1596" i="10"/>
  <c r="P1596" i="10" s="1"/>
  <c r="L1597" i="10"/>
  <c r="M1597" i="10" s="1"/>
  <c r="O1597" i="10" s="1"/>
  <c r="Q1597" i="10" s="1"/>
  <c r="K1597" i="10"/>
  <c r="N1595" i="13" l="1"/>
  <c r="P1595" i="13" s="1"/>
  <c r="M1596" i="13"/>
  <c r="O1596" i="13" s="1"/>
  <c r="Q1596" i="13" s="1"/>
  <c r="N1596" i="13"/>
  <c r="P1596" i="13" s="1"/>
  <c r="K1598" i="10"/>
  <c r="L1598" i="10"/>
  <c r="M1598" i="10" s="1"/>
  <c r="N1598" i="10" s="1"/>
  <c r="P1598" i="10" s="1"/>
  <c r="N1597" i="10"/>
  <c r="P1597" i="10" s="1"/>
  <c r="M1597" i="13" l="1"/>
  <c r="O1597" i="13" s="1"/>
  <c r="Q1597" i="13" s="1"/>
  <c r="O1598" i="10"/>
  <c r="Q1598" i="10" s="1"/>
  <c r="L1599" i="10"/>
  <c r="M1599" i="10" s="1"/>
  <c r="N1599" i="10" s="1"/>
  <c r="P1599" i="10" s="1"/>
  <c r="K1599" i="10"/>
  <c r="N1597" i="13" l="1"/>
  <c r="P1597" i="13" s="1"/>
  <c r="M1598" i="13"/>
  <c r="O1598" i="13" s="1"/>
  <c r="Q1598" i="13" s="1"/>
  <c r="O1599" i="10"/>
  <c r="Q1599" i="10" s="1"/>
  <c r="L1600" i="10"/>
  <c r="M1600" i="10" s="1"/>
  <c r="N1600" i="10" s="1"/>
  <c r="P1600" i="10" s="1"/>
  <c r="K1600" i="10"/>
  <c r="M1599" i="13" l="1"/>
  <c r="N1599" i="13" s="1"/>
  <c r="P1599" i="13" s="1"/>
  <c r="N1598" i="13"/>
  <c r="P1598" i="13" s="1"/>
  <c r="L1601" i="10"/>
  <c r="M1601" i="10" s="1"/>
  <c r="O1601" i="10" s="1"/>
  <c r="Q1601" i="10" s="1"/>
  <c r="K1601" i="10"/>
  <c r="O1600" i="10"/>
  <c r="Q1600" i="10" s="1"/>
  <c r="O1599" i="13" l="1"/>
  <c r="Q1599" i="13" s="1"/>
  <c r="M1600" i="13"/>
  <c r="N1600" i="13"/>
  <c r="P1600" i="13" s="1"/>
  <c r="K1602" i="10"/>
  <c r="L1602" i="10"/>
  <c r="M1602" i="10" s="1"/>
  <c r="O1602" i="10" s="1"/>
  <c r="Q1602" i="10" s="1"/>
  <c r="N1601" i="10"/>
  <c r="P1601" i="10" s="1"/>
  <c r="O1600" i="13" l="1"/>
  <c r="Q1600" i="13" s="1"/>
  <c r="M1601" i="13"/>
  <c r="N1601" i="13"/>
  <c r="P1601" i="13" s="1"/>
  <c r="O1601" i="13"/>
  <c r="Q1601" i="13" s="1"/>
  <c r="N1602" i="10"/>
  <c r="P1602" i="10" s="1"/>
  <c r="L1603" i="10"/>
  <c r="M1603" i="10" s="1"/>
  <c r="O1603" i="10" s="1"/>
  <c r="Q1603" i="10" s="1"/>
  <c r="K1603" i="10"/>
  <c r="M1602" i="13" l="1"/>
  <c r="N1602" i="13" s="1"/>
  <c r="P1602" i="13" s="1"/>
  <c r="L1604" i="10"/>
  <c r="M1604" i="10" s="1"/>
  <c r="O1604" i="10" s="1"/>
  <c r="Q1604" i="10" s="1"/>
  <c r="K1604" i="10"/>
  <c r="N1603" i="10"/>
  <c r="P1603" i="10" s="1"/>
  <c r="O1602" i="13" l="1"/>
  <c r="Q1602" i="13" s="1"/>
  <c r="M1603" i="13"/>
  <c r="O1603" i="13" s="1"/>
  <c r="Q1603" i="13" s="1"/>
  <c r="L1605" i="10"/>
  <c r="M1605" i="10" s="1"/>
  <c r="N1605" i="10" s="1"/>
  <c r="P1605" i="10" s="1"/>
  <c r="K1605" i="10"/>
  <c r="N1604" i="10"/>
  <c r="P1604" i="10" s="1"/>
  <c r="N1603" i="13" l="1"/>
  <c r="P1603" i="13" s="1"/>
  <c r="M1604" i="13"/>
  <c r="O1604" i="13" s="1"/>
  <c r="Q1604" i="13" s="1"/>
  <c r="O1605" i="10"/>
  <c r="Q1605" i="10" s="1"/>
  <c r="K1606" i="10"/>
  <c r="L1606" i="10"/>
  <c r="M1606" i="10" s="1"/>
  <c r="N1606" i="10" s="1"/>
  <c r="P1606" i="10" s="1"/>
  <c r="N1604" i="13" l="1"/>
  <c r="P1604" i="13" s="1"/>
  <c r="M1605" i="13"/>
  <c r="O1606" i="10"/>
  <c r="Q1606" i="10" s="1"/>
  <c r="L1607" i="10"/>
  <c r="M1607" i="10" s="1"/>
  <c r="N1607" i="10" s="1"/>
  <c r="P1607" i="10" s="1"/>
  <c r="K1607" i="10"/>
  <c r="N1605" i="13" l="1"/>
  <c r="P1605" i="13" s="1"/>
  <c r="M1606" i="13"/>
  <c r="O1606" i="13" s="1"/>
  <c r="Q1606" i="13" s="1"/>
  <c r="O1605" i="13"/>
  <c r="Q1605" i="13" s="1"/>
  <c r="L1608" i="10"/>
  <c r="M1608" i="10" s="1"/>
  <c r="N1608" i="10" s="1"/>
  <c r="P1608" i="10" s="1"/>
  <c r="K1608" i="10"/>
  <c r="O1607" i="10"/>
  <c r="Q1607" i="10" s="1"/>
  <c r="N1606" i="13" l="1"/>
  <c r="P1606" i="13" s="1"/>
  <c r="M1607" i="13"/>
  <c r="O1607" i="13"/>
  <c r="Q1607" i="13" s="1"/>
  <c r="N1607" i="13"/>
  <c r="P1607" i="13" s="1"/>
  <c r="L1609" i="10"/>
  <c r="M1609" i="10" s="1"/>
  <c r="N1609" i="10" s="1"/>
  <c r="P1609" i="10" s="1"/>
  <c r="K1609" i="10"/>
  <c r="O1608" i="10"/>
  <c r="Q1608" i="10" s="1"/>
  <c r="M1608" i="13" l="1"/>
  <c r="N1608" i="13" s="1"/>
  <c r="P1608" i="13" s="1"/>
  <c r="O1609" i="10"/>
  <c r="Q1609" i="10" s="1"/>
  <c r="K1610" i="10"/>
  <c r="L1610" i="10"/>
  <c r="M1610" i="10" s="1"/>
  <c r="N1610" i="10" s="1"/>
  <c r="P1610" i="10" s="1"/>
  <c r="O1608" i="13" l="1"/>
  <c r="Q1608" i="13" s="1"/>
  <c r="M1609" i="13"/>
  <c r="O1610" i="10"/>
  <c r="Q1610" i="10" s="1"/>
  <c r="L1611" i="10"/>
  <c r="M1611" i="10" s="1"/>
  <c r="O1611" i="10" s="1"/>
  <c r="Q1611" i="10" s="1"/>
  <c r="K1611" i="10"/>
  <c r="O1609" i="13" l="1"/>
  <c r="Q1609" i="13" s="1"/>
  <c r="M1610" i="13"/>
  <c r="N1610" i="13" s="1"/>
  <c r="P1610" i="13" s="1"/>
  <c r="N1609" i="13"/>
  <c r="P1609" i="13" s="1"/>
  <c r="N1611" i="10"/>
  <c r="P1611" i="10" s="1"/>
  <c r="L1612" i="10"/>
  <c r="M1612" i="10" s="1"/>
  <c r="N1612" i="10" s="1"/>
  <c r="P1612" i="10" s="1"/>
  <c r="K1612" i="10"/>
  <c r="O1610" i="13" l="1"/>
  <c r="Q1610" i="13" s="1"/>
  <c r="M1611" i="13"/>
  <c r="O1611" i="13" s="1"/>
  <c r="Q1611" i="13" s="1"/>
  <c r="O1612" i="10"/>
  <c r="Q1612" i="10" s="1"/>
  <c r="L1613" i="10"/>
  <c r="M1613" i="10" s="1"/>
  <c r="N1613" i="10" s="1"/>
  <c r="P1613" i="10" s="1"/>
  <c r="K1613" i="10"/>
  <c r="N1611" i="13" l="1"/>
  <c r="P1611" i="13" s="1"/>
  <c r="M1612" i="13"/>
  <c r="K1614" i="10"/>
  <c r="L1614" i="10"/>
  <c r="M1614" i="10" s="1"/>
  <c r="O1614" i="10" s="1"/>
  <c r="Q1614" i="10" s="1"/>
  <c r="O1613" i="10"/>
  <c r="Q1613" i="10" s="1"/>
  <c r="N1612" i="13" l="1"/>
  <c r="P1612" i="13" s="1"/>
  <c r="M1613" i="13"/>
  <c r="O1613" i="13" s="1"/>
  <c r="Q1613" i="13" s="1"/>
  <c r="O1612" i="13"/>
  <c r="Q1612" i="13" s="1"/>
  <c r="N1614" i="10"/>
  <c r="P1614" i="10" s="1"/>
  <c r="L1615" i="10"/>
  <c r="M1615" i="10" s="1"/>
  <c r="N1615" i="10" s="1"/>
  <c r="P1615" i="10" s="1"/>
  <c r="K1615" i="10"/>
  <c r="N1613" i="13" l="1"/>
  <c r="P1613" i="13" s="1"/>
  <c r="M1614" i="13"/>
  <c r="O1614" i="13"/>
  <c r="Q1614" i="13" s="1"/>
  <c r="N1614" i="13"/>
  <c r="P1614" i="13" s="1"/>
  <c r="L1616" i="10"/>
  <c r="M1616" i="10" s="1"/>
  <c r="N1616" i="10" s="1"/>
  <c r="P1616" i="10" s="1"/>
  <c r="K1616" i="10"/>
  <c r="O1615" i="10"/>
  <c r="Q1615" i="10" s="1"/>
  <c r="M1615" i="13" l="1"/>
  <c r="N1615" i="13" s="1"/>
  <c r="P1615" i="13" s="1"/>
  <c r="L1617" i="10"/>
  <c r="M1617" i="10" s="1"/>
  <c r="O1617" i="10" s="1"/>
  <c r="Q1617" i="10" s="1"/>
  <c r="K1617" i="10"/>
  <c r="O1616" i="10"/>
  <c r="Q1616" i="10" s="1"/>
  <c r="O1615" i="13" l="1"/>
  <c r="Q1615" i="13" s="1"/>
  <c r="M1616" i="13"/>
  <c r="N1617" i="10"/>
  <c r="P1617" i="10" s="1"/>
  <c r="K1618" i="10"/>
  <c r="L1618" i="10"/>
  <c r="M1618" i="10" s="1"/>
  <c r="N1618" i="10" s="1"/>
  <c r="P1618" i="10" s="1"/>
  <c r="O1616" i="13" l="1"/>
  <c r="Q1616" i="13" s="1"/>
  <c r="M1617" i="13"/>
  <c r="N1617" i="13" s="1"/>
  <c r="P1617" i="13" s="1"/>
  <c r="N1616" i="13"/>
  <c r="P1616" i="13" s="1"/>
  <c r="O1618" i="10"/>
  <c r="Q1618" i="10" s="1"/>
  <c r="L1619" i="10"/>
  <c r="M1619" i="10" s="1"/>
  <c r="N1619" i="10" s="1"/>
  <c r="P1619" i="10" s="1"/>
  <c r="K1619" i="10"/>
  <c r="O1617" i="13" l="1"/>
  <c r="Q1617" i="13" s="1"/>
  <c r="M1618" i="13"/>
  <c r="L1620" i="10"/>
  <c r="M1620" i="10" s="1"/>
  <c r="N1620" i="10" s="1"/>
  <c r="P1620" i="10" s="1"/>
  <c r="K1620" i="10"/>
  <c r="O1619" i="10"/>
  <c r="Q1619" i="10" s="1"/>
  <c r="O1618" i="13" l="1"/>
  <c r="Q1618" i="13" s="1"/>
  <c r="M1619" i="13"/>
  <c r="N1619" i="13" s="1"/>
  <c r="P1619" i="13" s="1"/>
  <c r="O1619" i="13"/>
  <c r="Q1619" i="13" s="1"/>
  <c r="N1618" i="13"/>
  <c r="P1618" i="13" s="1"/>
  <c r="O1620" i="10"/>
  <c r="Q1620" i="10" s="1"/>
  <c r="L1621" i="10"/>
  <c r="M1621" i="10" s="1"/>
  <c r="O1621" i="10" s="1"/>
  <c r="Q1621" i="10" s="1"/>
  <c r="K1621" i="10"/>
  <c r="M1620" i="13" l="1"/>
  <c r="O1620" i="13" s="1"/>
  <c r="Q1620" i="13" s="1"/>
  <c r="K1622" i="10"/>
  <c r="L1622" i="10"/>
  <c r="M1622" i="10" s="1"/>
  <c r="O1622" i="10" s="1"/>
  <c r="Q1622" i="10" s="1"/>
  <c r="N1621" i="10"/>
  <c r="P1621" i="10" s="1"/>
  <c r="N1620" i="13" l="1"/>
  <c r="P1620" i="13" s="1"/>
  <c r="M1621" i="13"/>
  <c r="O1621" i="13"/>
  <c r="Q1621" i="13" s="1"/>
  <c r="N1622" i="10"/>
  <c r="P1622" i="10" s="1"/>
  <c r="L1623" i="10"/>
  <c r="M1623" i="10" s="1"/>
  <c r="O1623" i="10" s="1"/>
  <c r="Q1623" i="10" s="1"/>
  <c r="K1623" i="10"/>
  <c r="N1621" i="13" l="1"/>
  <c r="P1621" i="13" s="1"/>
  <c r="M1622" i="13"/>
  <c r="N1623" i="10"/>
  <c r="P1623" i="10" s="1"/>
  <c r="L1624" i="10"/>
  <c r="M1624" i="10" s="1"/>
  <c r="N1624" i="10" s="1"/>
  <c r="P1624" i="10" s="1"/>
  <c r="K1624" i="10"/>
  <c r="N1622" i="13" l="1"/>
  <c r="P1622" i="13" s="1"/>
  <c r="M1623" i="13"/>
  <c r="N1623" i="13" s="1"/>
  <c r="P1623" i="13" s="1"/>
  <c r="O1622" i="13"/>
  <c r="Q1622" i="13" s="1"/>
  <c r="L1625" i="10"/>
  <c r="M1625" i="10" s="1"/>
  <c r="O1625" i="10" s="1"/>
  <c r="Q1625" i="10" s="1"/>
  <c r="K1625" i="10"/>
  <c r="O1624" i="10"/>
  <c r="Q1624" i="10" s="1"/>
  <c r="O1623" i="13" l="1"/>
  <c r="Q1623" i="13" s="1"/>
  <c r="M1624" i="13"/>
  <c r="N1625" i="10"/>
  <c r="P1625" i="10" s="1"/>
  <c r="K1626" i="10"/>
  <c r="L1626" i="10"/>
  <c r="M1626" i="10" s="1"/>
  <c r="N1626" i="10" s="1"/>
  <c r="P1626" i="10" s="1"/>
  <c r="O1624" i="13" l="1"/>
  <c r="Q1624" i="13" s="1"/>
  <c r="M1625" i="13"/>
  <c r="N1625" i="13"/>
  <c r="P1625" i="13" s="1"/>
  <c r="O1625" i="13"/>
  <c r="Q1625" i="13" s="1"/>
  <c r="N1624" i="13"/>
  <c r="P1624" i="13" s="1"/>
  <c r="O1626" i="10"/>
  <c r="Q1626" i="10" s="1"/>
  <c r="L1627" i="10"/>
  <c r="M1627" i="10" s="1"/>
  <c r="N1627" i="10" s="1"/>
  <c r="P1627" i="10" s="1"/>
  <c r="K1627" i="10"/>
  <c r="M1626" i="13" l="1"/>
  <c r="N1626" i="13" s="1"/>
  <c r="P1626" i="13" s="1"/>
  <c r="L1628" i="10"/>
  <c r="M1628" i="10" s="1"/>
  <c r="N1628" i="10" s="1"/>
  <c r="P1628" i="10" s="1"/>
  <c r="K1628" i="10"/>
  <c r="O1627" i="10"/>
  <c r="Q1627" i="10" s="1"/>
  <c r="O1626" i="13" l="1"/>
  <c r="Q1626" i="13" s="1"/>
  <c r="M1627" i="13"/>
  <c r="O1627" i="13" s="1"/>
  <c r="Q1627" i="13" s="1"/>
  <c r="O1628" i="10"/>
  <c r="Q1628" i="10" s="1"/>
  <c r="L1629" i="10"/>
  <c r="M1629" i="10" s="1"/>
  <c r="N1629" i="10" s="1"/>
  <c r="P1629" i="10" s="1"/>
  <c r="K1629" i="10"/>
  <c r="N1627" i="13" l="1"/>
  <c r="P1627" i="13" s="1"/>
  <c r="M1628" i="13"/>
  <c r="O1628" i="13" s="1"/>
  <c r="Q1628" i="13" s="1"/>
  <c r="O1629" i="10"/>
  <c r="Q1629" i="10" s="1"/>
  <c r="K1630" i="10"/>
  <c r="L1630" i="10"/>
  <c r="M1630" i="10" s="1"/>
  <c r="O1630" i="10" s="1"/>
  <c r="Q1630" i="10" s="1"/>
  <c r="N1628" i="13" l="1"/>
  <c r="P1628" i="13" s="1"/>
  <c r="M1629" i="13"/>
  <c r="O1629" i="13" s="1"/>
  <c r="Q1629" i="13" s="1"/>
  <c r="L1631" i="10"/>
  <c r="M1631" i="10" s="1"/>
  <c r="O1631" i="10" s="1"/>
  <c r="Q1631" i="10" s="1"/>
  <c r="K1631" i="10"/>
  <c r="N1630" i="10"/>
  <c r="P1630" i="10" s="1"/>
  <c r="N1629" i="13" l="1"/>
  <c r="P1629" i="13" s="1"/>
  <c r="M1630" i="13"/>
  <c r="N1630" i="13" s="1"/>
  <c r="P1630" i="13" s="1"/>
  <c r="O1630" i="13"/>
  <c r="Q1630" i="13" s="1"/>
  <c r="L1632" i="10"/>
  <c r="M1632" i="10" s="1"/>
  <c r="N1632" i="10" s="1"/>
  <c r="P1632" i="10" s="1"/>
  <c r="K1632" i="10"/>
  <c r="N1631" i="10"/>
  <c r="P1631" i="10" s="1"/>
  <c r="M1631" i="13" l="1"/>
  <c r="N1631" i="13" s="1"/>
  <c r="P1631" i="13" s="1"/>
  <c r="L1633" i="10"/>
  <c r="M1633" i="10" s="1"/>
  <c r="O1633" i="10" s="1"/>
  <c r="Q1633" i="10" s="1"/>
  <c r="K1633" i="10"/>
  <c r="O1632" i="10"/>
  <c r="Q1632" i="10" s="1"/>
  <c r="O1631" i="13" l="1"/>
  <c r="Q1631" i="13" s="1"/>
  <c r="M1632" i="13"/>
  <c r="N1632" i="13" s="1"/>
  <c r="P1632" i="13" s="1"/>
  <c r="K1634" i="10"/>
  <c r="L1634" i="10"/>
  <c r="M1634" i="10" s="1"/>
  <c r="O1634" i="10" s="1"/>
  <c r="Q1634" i="10" s="1"/>
  <c r="N1633" i="10"/>
  <c r="P1633" i="10" s="1"/>
  <c r="O1632" i="13" l="1"/>
  <c r="Q1632" i="13" s="1"/>
  <c r="M1633" i="13"/>
  <c r="N1633" i="13" s="1"/>
  <c r="P1633" i="13" s="1"/>
  <c r="L1635" i="10"/>
  <c r="M1635" i="10" s="1"/>
  <c r="O1635" i="10" s="1"/>
  <c r="Q1635" i="10" s="1"/>
  <c r="K1635" i="10"/>
  <c r="N1634" i="10"/>
  <c r="P1634" i="10" s="1"/>
  <c r="O1633" i="13" l="1"/>
  <c r="Q1633" i="13" s="1"/>
  <c r="M1634" i="13"/>
  <c r="L1636" i="10"/>
  <c r="M1636" i="10" s="1"/>
  <c r="N1636" i="10" s="1"/>
  <c r="P1636" i="10" s="1"/>
  <c r="K1636" i="10"/>
  <c r="N1635" i="10"/>
  <c r="P1635" i="10" s="1"/>
  <c r="O1634" i="13" l="1"/>
  <c r="Q1634" i="13" s="1"/>
  <c r="M1635" i="13"/>
  <c r="O1635" i="13" s="1"/>
  <c r="Q1635" i="13" s="1"/>
  <c r="N1634" i="13"/>
  <c r="P1634" i="13" s="1"/>
  <c r="L1637" i="10"/>
  <c r="M1637" i="10" s="1"/>
  <c r="O1637" i="10" s="1"/>
  <c r="Q1637" i="10" s="1"/>
  <c r="K1637" i="10"/>
  <c r="O1636" i="10"/>
  <c r="Q1636" i="10" s="1"/>
  <c r="N1635" i="13" l="1"/>
  <c r="P1635" i="13" s="1"/>
  <c r="M1636" i="13"/>
  <c r="K1638" i="10"/>
  <c r="L1638" i="10"/>
  <c r="M1638" i="10" s="1"/>
  <c r="O1638" i="10" s="1"/>
  <c r="Q1638" i="10" s="1"/>
  <c r="N1637" i="10"/>
  <c r="P1637" i="10" s="1"/>
  <c r="N1636" i="13" l="1"/>
  <c r="P1636" i="13" s="1"/>
  <c r="M1637" i="13"/>
  <c r="N1637" i="13" s="1"/>
  <c r="P1637" i="13" s="1"/>
  <c r="O1637" i="13"/>
  <c r="Q1637" i="13" s="1"/>
  <c r="O1636" i="13"/>
  <c r="Q1636" i="13" s="1"/>
  <c r="N1638" i="10"/>
  <c r="P1638" i="10" s="1"/>
  <c r="L1639" i="10"/>
  <c r="M1639" i="10" s="1"/>
  <c r="O1639" i="10" s="1"/>
  <c r="Q1639" i="10" s="1"/>
  <c r="K1639" i="10"/>
  <c r="M1638" i="13" l="1"/>
  <c r="O1638" i="13" s="1"/>
  <c r="Q1638" i="13" s="1"/>
  <c r="L1640" i="10"/>
  <c r="M1640" i="10" s="1"/>
  <c r="O1640" i="10" s="1"/>
  <c r="Q1640" i="10" s="1"/>
  <c r="K1640" i="10"/>
  <c r="N1639" i="10"/>
  <c r="P1639" i="10" s="1"/>
  <c r="N1638" i="13" l="1"/>
  <c r="P1638" i="13" s="1"/>
  <c r="M1639" i="13"/>
  <c r="L1641" i="10"/>
  <c r="M1641" i="10" s="1"/>
  <c r="N1641" i="10" s="1"/>
  <c r="P1641" i="10" s="1"/>
  <c r="K1641" i="10"/>
  <c r="N1640" i="10"/>
  <c r="P1640" i="10" s="1"/>
  <c r="O1639" i="13" l="1"/>
  <c r="Q1639" i="13" s="1"/>
  <c r="M1640" i="13"/>
  <c r="N1640" i="13" s="1"/>
  <c r="P1640" i="13" s="1"/>
  <c r="N1639" i="13"/>
  <c r="P1639" i="13" s="1"/>
  <c r="O1641" i="10"/>
  <c r="Q1641" i="10" s="1"/>
  <c r="K1642" i="10"/>
  <c r="L1642" i="10"/>
  <c r="M1642" i="10" s="1"/>
  <c r="N1642" i="10" s="1"/>
  <c r="P1642" i="10" s="1"/>
  <c r="O1640" i="13" l="1"/>
  <c r="Q1640" i="13" s="1"/>
  <c r="M1641" i="13"/>
  <c r="O1642" i="10"/>
  <c r="Q1642" i="10" s="1"/>
  <c r="L1643" i="10"/>
  <c r="M1643" i="10" s="1"/>
  <c r="N1643" i="10" s="1"/>
  <c r="P1643" i="10" s="1"/>
  <c r="K1643" i="10"/>
  <c r="O1641" i="13" l="1"/>
  <c r="Q1641" i="13" s="1"/>
  <c r="M1642" i="13"/>
  <c r="N1642" i="13" s="1"/>
  <c r="P1642" i="13" s="1"/>
  <c r="N1641" i="13"/>
  <c r="P1641" i="13" s="1"/>
  <c r="L1644" i="10"/>
  <c r="M1644" i="10" s="1"/>
  <c r="O1644" i="10" s="1"/>
  <c r="Q1644" i="10" s="1"/>
  <c r="K1644" i="10"/>
  <c r="O1643" i="10"/>
  <c r="Q1643" i="10" s="1"/>
  <c r="O1642" i="13" l="1"/>
  <c r="Q1642" i="13" s="1"/>
  <c r="M1643" i="13"/>
  <c r="O1643" i="13" s="1"/>
  <c r="Q1643" i="13" s="1"/>
  <c r="N1644" i="10"/>
  <c r="P1644" i="10" s="1"/>
  <c r="L1645" i="10"/>
  <c r="M1645" i="10" s="1"/>
  <c r="N1645" i="10" s="1"/>
  <c r="P1645" i="10" s="1"/>
  <c r="K1645" i="10"/>
  <c r="N1643" i="13" l="1"/>
  <c r="P1643" i="13" s="1"/>
  <c r="M1644" i="13"/>
  <c r="O1644" i="13" s="1"/>
  <c r="Q1644" i="13" s="1"/>
  <c r="O1645" i="10"/>
  <c r="Q1645" i="10" s="1"/>
  <c r="K1646" i="10"/>
  <c r="L1646" i="10"/>
  <c r="M1646" i="10" s="1"/>
  <c r="N1646" i="10" s="1"/>
  <c r="P1646" i="10" s="1"/>
  <c r="N1644" i="13" l="1"/>
  <c r="P1644" i="13" s="1"/>
  <c r="M1645" i="13"/>
  <c r="O1646" i="10"/>
  <c r="Q1646" i="10" s="1"/>
  <c r="L1647" i="10"/>
  <c r="M1647" i="10" s="1"/>
  <c r="N1647" i="10" s="1"/>
  <c r="P1647" i="10" s="1"/>
  <c r="K1647" i="10"/>
  <c r="N1645" i="13" l="1"/>
  <c r="P1645" i="13" s="1"/>
  <c r="M1646" i="13"/>
  <c r="O1646" i="13" s="1"/>
  <c r="Q1646" i="13" s="1"/>
  <c r="O1645" i="13"/>
  <c r="Q1645" i="13" s="1"/>
  <c r="L1648" i="10"/>
  <c r="M1648" i="10" s="1"/>
  <c r="N1648" i="10" s="1"/>
  <c r="P1648" i="10" s="1"/>
  <c r="K1648" i="10"/>
  <c r="O1647" i="10"/>
  <c r="Q1647" i="10" s="1"/>
  <c r="N1646" i="13" l="1"/>
  <c r="P1646" i="13" s="1"/>
  <c r="M1647" i="13"/>
  <c r="O1648" i="10"/>
  <c r="Q1648" i="10" s="1"/>
  <c r="L1649" i="10"/>
  <c r="M1649" i="10" s="1"/>
  <c r="O1649" i="10" s="1"/>
  <c r="Q1649" i="10" s="1"/>
  <c r="K1649" i="10"/>
  <c r="O1647" i="13" l="1"/>
  <c r="Q1647" i="13" s="1"/>
  <c r="M1648" i="13"/>
  <c r="O1648" i="13" s="1"/>
  <c r="Q1648" i="13" s="1"/>
  <c r="N1647" i="13"/>
  <c r="P1647" i="13" s="1"/>
  <c r="N1649" i="10"/>
  <c r="P1649" i="10" s="1"/>
  <c r="K1650" i="10"/>
  <c r="L1650" i="10"/>
  <c r="M1650" i="10" s="1"/>
  <c r="N1650" i="10" s="1"/>
  <c r="P1650" i="10" s="1"/>
  <c r="N1648" i="13" l="1"/>
  <c r="P1648" i="13" s="1"/>
  <c r="M1649" i="13"/>
  <c r="N1649" i="13" s="1"/>
  <c r="P1649" i="13" s="1"/>
  <c r="O1650" i="10"/>
  <c r="Q1650" i="10" s="1"/>
  <c r="L1651" i="10"/>
  <c r="M1651" i="10" s="1"/>
  <c r="K1651" i="10"/>
  <c r="O1649" i="13" l="1"/>
  <c r="Q1649" i="13" s="1"/>
  <c r="M1650" i="13"/>
  <c r="N1650" i="13" s="1"/>
  <c r="P1650" i="13" s="1"/>
  <c r="L1652" i="10"/>
  <c r="M1652" i="10" s="1"/>
  <c r="N1652" i="10" s="1"/>
  <c r="P1652" i="10" s="1"/>
  <c r="K1652" i="10"/>
  <c r="N1651" i="10"/>
  <c r="P1651" i="10" s="1"/>
  <c r="O1651" i="10"/>
  <c r="Q1651" i="10" s="1"/>
  <c r="O1650" i="13" l="1"/>
  <c r="Q1650" i="13" s="1"/>
  <c r="M1651" i="13"/>
  <c r="L1653" i="10"/>
  <c r="M1653" i="10" s="1"/>
  <c r="O1653" i="10" s="1"/>
  <c r="Q1653" i="10" s="1"/>
  <c r="K1653" i="10"/>
  <c r="O1652" i="10"/>
  <c r="Q1652" i="10" s="1"/>
  <c r="N1651" i="13" l="1"/>
  <c r="P1651" i="13" s="1"/>
  <c r="M1652" i="13"/>
  <c r="O1652" i="13"/>
  <c r="Q1652" i="13" s="1"/>
  <c r="N1652" i="13"/>
  <c r="P1652" i="13" s="1"/>
  <c r="O1651" i="13"/>
  <c r="Q1651" i="13" s="1"/>
  <c r="K1654" i="10"/>
  <c r="L1654" i="10"/>
  <c r="M1654" i="10" s="1"/>
  <c r="N1654" i="10" s="1"/>
  <c r="P1654" i="10" s="1"/>
  <c r="N1653" i="10"/>
  <c r="P1653" i="10" s="1"/>
  <c r="M1653" i="13" l="1"/>
  <c r="O1653" i="13" s="1"/>
  <c r="Q1653" i="13" s="1"/>
  <c r="L1655" i="10"/>
  <c r="M1655" i="10" s="1"/>
  <c r="N1655" i="10" s="1"/>
  <c r="P1655" i="10" s="1"/>
  <c r="K1655" i="10"/>
  <c r="O1654" i="10"/>
  <c r="Q1654" i="10" s="1"/>
  <c r="N1653" i="13" l="1"/>
  <c r="P1653" i="13" s="1"/>
  <c r="M1654" i="13"/>
  <c r="O1655" i="10"/>
  <c r="Q1655" i="10" s="1"/>
  <c r="L1656" i="10"/>
  <c r="M1656" i="10" s="1"/>
  <c r="N1656" i="10" s="1"/>
  <c r="P1656" i="10" s="1"/>
  <c r="K1656" i="10"/>
  <c r="N1654" i="13" l="1"/>
  <c r="P1654" i="13" s="1"/>
  <c r="M1655" i="13"/>
  <c r="N1655" i="13" s="1"/>
  <c r="P1655" i="13" s="1"/>
  <c r="O1654" i="13"/>
  <c r="Q1654" i="13" s="1"/>
  <c r="O1656" i="10"/>
  <c r="Q1656" i="10" s="1"/>
  <c r="L1657" i="10"/>
  <c r="M1657" i="10" s="1"/>
  <c r="N1657" i="10" s="1"/>
  <c r="P1657" i="10" s="1"/>
  <c r="K1657" i="10"/>
  <c r="O1655" i="13" l="1"/>
  <c r="Q1655" i="13" s="1"/>
  <c r="M1656" i="13"/>
  <c r="K1658" i="10"/>
  <c r="L1658" i="10"/>
  <c r="M1658" i="10" s="1"/>
  <c r="N1658" i="10" s="1"/>
  <c r="P1658" i="10" s="1"/>
  <c r="O1657" i="10"/>
  <c r="Q1657" i="10" s="1"/>
  <c r="O1656" i="13" l="1"/>
  <c r="Q1656" i="13" s="1"/>
  <c r="M1657" i="13"/>
  <c r="O1657" i="13" s="1"/>
  <c r="Q1657" i="13" s="1"/>
  <c r="N1657" i="13"/>
  <c r="P1657" i="13" s="1"/>
  <c r="N1656" i="13"/>
  <c r="P1656" i="13" s="1"/>
  <c r="O1658" i="10"/>
  <c r="Q1658" i="10" s="1"/>
  <c r="L1659" i="10"/>
  <c r="M1659" i="10" s="1"/>
  <c r="O1659" i="10" s="1"/>
  <c r="Q1659" i="10" s="1"/>
  <c r="K1659" i="10"/>
  <c r="M1658" i="13" l="1"/>
  <c r="N1658" i="13" s="1"/>
  <c r="P1658" i="13" s="1"/>
  <c r="L1660" i="10"/>
  <c r="M1660" i="10" s="1"/>
  <c r="O1660" i="10" s="1"/>
  <c r="Q1660" i="10" s="1"/>
  <c r="K1660" i="10"/>
  <c r="N1659" i="10"/>
  <c r="P1659" i="10" s="1"/>
  <c r="O1658" i="13" l="1"/>
  <c r="Q1658" i="13" s="1"/>
  <c r="M1659" i="13"/>
  <c r="L1661" i="10"/>
  <c r="M1661" i="10" s="1"/>
  <c r="N1661" i="10" s="1"/>
  <c r="P1661" i="10" s="1"/>
  <c r="K1661" i="10"/>
  <c r="N1660" i="10"/>
  <c r="P1660" i="10" s="1"/>
  <c r="N1659" i="13" l="1"/>
  <c r="P1659" i="13" s="1"/>
  <c r="M1660" i="13"/>
  <c r="O1660" i="13" s="1"/>
  <c r="Q1660" i="13" s="1"/>
  <c r="O1659" i="13"/>
  <c r="Q1659" i="13" s="1"/>
  <c r="O1661" i="10"/>
  <c r="Q1661" i="10" s="1"/>
  <c r="K1662" i="10"/>
  <c r="L1662" i="10"/>
  <c r="M1662" i="10" s="1"/>
  <c r="N1662" i="10" s="1"/>
  <c r="P1662" i="10" s="1"/>
  <c r="N1660" i="13" l="1"/>
  <c r="P1660" i="13" s="1"/>
  <c r="M1661" i="13"/>
  <c r="O1661" i="13" s="1"/>
  <c r="Q1661" i="13" s="1"/>
  <c r="N1661" i="13"/>
  <c r="P1661" i="13" s="1"/>
  <c r="O1662" i="10"/>
  <c r="Q1662" i="10" s="1"/>
  <c r="L1663" i="10"/>
  <c r="M1663" i="10" s="1"/>
  <c r="O1663" i="10" s="1"/>
  <c r="Q1663" i="10" s="1"/>
  <c r="K1663" i="10"/>
  <c r="M1662" i="13" l="1"/>
  <c r="O1662" i="13" s="1"/>
  <c r="Q1662" i="13" s="1"/>
  <c r="N1663" i="10"/>
  <c r="P1663" i="10" s="1"/>
  <c r="L1664" i="10"/>
  <c r="M1664" i="10" s="1"/>
  <c r="N1664" i="10" s="1"/>
  <c r="P1664" i="10" s="1"/>
  <c r="K1664" i="10"/>
  <c r="N1662" i="13" l="1"/>
  <c r="P1662" i="13" s="1"/>
  <c r="M1663" i="13"/>
  <c r="N1663" i="13" s="1"/>
  <c r="P1663" i="13" s="1"/>
  <c r="O1664" i="10"/>
  <c r="Q1664" i="10" s="1"/>
  <c r="L1665" i="10"/>
  <c r="M1665" i="10" s="1"/>
  <c r="N1665" i="10" s="1"/>
  <c r="P1665" i="10" s="1"/>
  <c r="K1665" i="10"/>
  <c r="O1663" i="13" l="1"/>
  <c r="Q1663" i="13" s="1"/>
  <c r="M1664" i="13"/>
  <c r="K1666" i="10"/>
  <c r="L1666" i="10"/>
  <c r="M1666" i="10" s="1"/>
  <c r="O1666" i="10" s="1"/>
  <c r="Q1666" i="10" s="1"/>
  <c r="O1665" i="10"/>
  <c r="Q1665" i="10" s="1"/>
  <c r="O1664" i="13" l="1"/>
  <c r="Q1664" i="13" s="1"/>
  <c r="M1665" i="13"/>
  <c r="O1665" i="13" s="1"/>
  <c r="Q1665" i="13" s="1"/>
  <c r="N1664" i="13"/>
  <c r="P1664" i="13" s="1"/>
  <c r="N1666" i="10"/>
  <c r="P1666" i="10" s="1"/>
  <c r="L1667" i="10"/>
  <c r="M1667" i="10" s="1"/>
  <c r="N1667" i="10" s="1"/>
  <c r="P1667" i="10" s="1"/>
  <c r="K1667" i="10"/>
  <c r="N1665" i="13" l="1"/>
  <c r="P1665" i="13" s="1"/>
  <c r="M1666" i="13"/>
  <c r="N1666" i="13"/>
  <c r="P1666" i="13" s="1"/>
  <c r="L1668" i="10"/>
  <c r="M1668" i="10" s="1"/>
  <c r="N1668" i="10" s="1"/>
  <c r="P1668" i="10" s="1"/>
  <c r="K1668" i="10"/>
  <c r="O1667" i="10"/>
  <c r="Q1667" i="10" s="1"/>
  <c r="O1666" i="13" l="1"/>
  <c r="Q1666" i="13" s="1"/>
  <c r="M1667" i="13"/>
  <c r="N1667" i="13" s="1"/>
  <c r="P1667" i="13" s="1"/>
  <c r="O1667" i="13"/>
  <c r="Q1667" i="13" s="1"/>
  <c r="L1669" i="10"/>
  <c r="M1669" i="10" s="1"/>
  <c r="O1669" i="10" s="1"/>
  <c r="Q1669" i="10" s="1"/>
  <c r="K1669" i="10"/>
  <c r="O1668" i="10"/>
  <c r="Q1668" i="10" s="1"/>
  <c r="M1668" i="13" l="1"/>
  <c r="O1668" i="13" s="1"/>
  <c r="Q1668" i="13" s="1"/>
  <c r="N1669" i="10"/>
  <c r="P1669" i="10" s="1"/>
  <c r="K1670" i="10"/>
  <c r="L1670" i="10"/>
  <c r="M1670" i="10" s="1"/>
  <c r="O1670" i="10" s="1"/>
  <c r="Q1670" i="10" s="1"/>
  <c r="N1668" i="13" l="1"/>
  <c r="P1668" i="13" s="1"/>
  <c r="M1669" i="13"/>
  <c r="N1669" i="13" s="1"/>
  <c r="P1669" i="13" s="1"/>
  <c r="N1670" i="10"/>
  <c r="P1670" i="10" s="1"/>
  <c r="L1671" i="10"/>
  <c r="M1671" i="10" s="1"/>
  <c r="O1671" i="10" s="1"/>
  <c r="Q1671" i="10" s="1"/>
  <c r="K1671" i="10"/>
  <c r="O1669" i="13" l="1"/>
  <c r="Q1669" i="13" s="1"/>
  <c r="M1670" i="13"/>
  <c r="O1670" i="13" s="1"/>
  <c r="Q1670" i="13" s="1"/>
  <c r="N1671" i="10"/>
  <c r="P1671" i="10" s="1"/>
  <c r="L1672" i="10"/>
  <c r="M1672" i="10" s="1"/>
  <c r="N1672" i="10" s="1"/>
  <c r="P1672" i="10" s="1"/>
  <c r="K1672" i="10"/>
  <c r="N1670" i="13" l="1"/>
  <c r="P1670" i="13" s="1"/>
  <c r="M1671" i="13"/>
  <c r="L1673" i="10"/>
  <c r="M1673" i="10" s="1"/>
  <c r="O1673" i="10" s="1"/>
  <c r="Q1673" i="10" s="1"/>
  <c r="K1673" i="10"/>
  <c r="O1672" i="10"/>
  <c r="Q1672" i="10" s="1"/>
  <c r="O1671" i="13" l="1"/>
  <c r="Q1671" i="13" s="1"/>
  <c r="M1672" i="13"/>
  <c r="N1672" i="13" s="1"/>
  <c r="P1672" i="13" s="1"/>
  <c r="N1671" i="13"/>
  <c r="P1671" i="13" s="1"/>
  <c r="N1673" i="10"/>
  <c r="P1673" i="10" s="1"/>
  <c r="K1674" i="10"/>
  <c r="L1674" i="10"/>
  <c r="M1674" i="10" s="1"/>
  <c r="N1674" i="10" s="1"/>
  <c r="P1674" i="10" s="1"/>
  <c r="O1672" i="13" l="1"/>
  <c r="Q1672" i="13" s="1"/>
  <c r="M1673" i="13"/>
  <c r="N1673" i="13" s="1"/>
  <c r="P1673" i="13" s="1"/>
  <c r="O1674" i="10"/>
  <c r="Q1674" i="10" s="1"/>
  <c r="L1675" i="10"/>
  <c r="M1675" i="10" s="1"/>
  <c r="N1675" i="10" s="1"/>
  <c r="P1675" i="10" s="1"/>
  <c r="K1675" i="10"/>
  <c r="O1673" i="13" l="1"/>
  <c r="Q1673" i="13" s="1"/>
  <c r="M1674" i="13"/>
  <c r="N1674" i="13" s="1"/>
  <c r="P1674" i="13" s="1"/>
  <c r="L1676" i="10"/>
  <c r="M1676" i="10" s="1"/>
  <c r="O1676" i="10" s="1"/>
  <c r="Q1676" i="10" s="1"/>
  <c r="K1676" i="10"/>
  <c r="O1675" i="10"/>
  <c r="Q1675" i="10" s="1"/>
  <c r="O1674" i="13" l="1"/>
  <c r="Q1674" i="13" s="1"/>
  <c r="M1675" i="13"/>
  <c r="O1675" i="13" s="1"/>
  <c r="Q1675" i="13" s="1"/>
  <c r="L1677" i="10"/>
  <c r="M1677" i="10" s="1"/>
  <c r="N1677" i="10" s="1"/>
  <c r="P1677" i="10" s="1"/>
  <c r="K1677" i="10"/>
  <c r="N1676" i="10"/>
  <c r="P1676" i="10" s="1"/>
  <c r="N1675" i="13" l="1"/>
  <c r="P1675" i="13" s="1"/>
  <c r="M1676" i="13"/>
  <c r="N1676" i="13" s="1"/>
  <c r="P1676" i="13" s="1"/>
  <c r="K1678" i="10"/>
  <c r="L1678" i="10"/>
  <c r="M1678" i="10" s="1"/>
  <c r="O1678" i="10" s="1"/>
  <c r="Q1678" i="10" s="1"/>
  <c r="O1677" i="10"/>
  <c r="Q1677" i="10" s="1"/>
  <c r="O1676" i="13" l="1"/>
  <c r="Q1676" i="13" s="1"/>
  <c r="M1677" i="13"/>
  <c r="O1677" i="13" s="1"/>
  <c r="Q1677" i="13" s="1"/>
  <c r="L1679" i="10"/>
  <c r="M1679" i="10" s="1"/>
  <c r="N1679" i="10" s="1"/>
  <c r="P1679" i="10" s="1"/>
  <c r="K1679" i="10"/>
  <c r="N1678" i="10"/>
  <c r="P1678" i="10" s="1"/>
  <c r="N1677" i="13" l="1"/>
  <c r="P1677" i="13" s="1"/>
  <c r="M1678" i="13"/>
  <c r="O1678" i="13" s="1"/>
  <c r="Q1678" i="13" s="1"/>
  <c r="O1679" i="10"/>
  <c r="Q1679" i="10" s="1"/>
  <c r="L1680" i="10"/>
  <c r="M1680" i="10" s="1"/>
  <c r="O1680" i="10" s="1"/>
  <c r="Q1680" i="10" s="1"/>
  <c r="K1680" i="10"/>
  <c r="N1678" i="13" l="1"/>
  <c r="P1678" i="13" s="1"/>
  <c r="M1679" i="13"/>
  <c r="O1679" i="13" s="1"/>
  <c r="Q1679" i="13" s="1"/>
  <c r="N1679" i="13"/>
  <c r="P1679" i="13" s="1"/>
  <c r="L1681" i="10"/>
  <c r="M1681" i="10" s="1"/>
  <c r="N1681" i="10" s="1"/>
  <c r="P1681" i="10" s="1"/>
  <c r="K1681" i="10"/>
  <c r="N1680" i="10"/>
  <c r="P1680" i="10" s="1"/>
  <c r="M1680" i="13" l="1"/>
  <c r="N1680" i="13" s="1"/>
  <c r="P1680" i="13" s="1"/>
  <c r="K1682" i="10"/>
  <c r="L1682" i="10"/>
  <c r="M1682" i="10" s="1"/>
  <c r="O1682" i="10" s="1"/>
  <c r="Q1682" i="10" s="1"/>
  <c r="O1681" i="10"/>
  <c r="Q1681" i="10" s="1"/>
  <c r="O1680" i="13" l="1"/>
  <c r="Q1680" i="13" s="1"/>
  <c r="M1681" i="13"/>
  <c r="O1681" i="13"/>
  <c r="Q1681" i="13" s="1"/>
  <c r="L1683" i="10"/>
  <c r="M1683" i="10" s="1"/>
  <c r="O1683" i="10" s="1"/>
  <c r="Q1683" i="10" s="1"/>
  <c r="K1683" i="10"/>
  <c r="N1682" i="10"/>
  <c r="P1682" i="10" s="1"/>
  <c r="N1681" i="13" l="1"/>
  <c r="P1681" i="13" s="1"/>
  <c r="M1682" i="13"/>
  <c r="N1682" i="13" s="1"/>
  <c r="P1682" i="13" s="1"/>
  <c r="L1684" i="10"/>
  <c r="M1684" i="10" s="1"/>
  <c r="O1684" i="10" s="1"/>
  <c r="Q1684" i="10" s="1"/>
  <c r="K1684" i="10"/>
  <c r="N1683" i="10"/>
  <c r="P1683" i="10" s="1"/>
  <c r="O1682" i="13" l="1"/>
  <c r="Q1682" i="13" s="1"/>
  <c r="M1683" i="13"/>
  <c r="O1683" i="13" s="1"/>
  <c r="Q1683" i="13" s="1"/>
  <c r="L1685" i="10"/>
  <c r="M1685" i="10" s="1"/>
  <c r="N1685" i="10" s="1"/>
  <c r="P1685" i="10" s="1"/>
  <c r="K1685" i="10"/>
  <c r="N1684" i="10"/>
  <c r="P1684" i="10" s="1"/>
  <c r="N1683" i="13" l="1"/>
  <c r="P1683" i="13" s="1"/>
  <c r="M1684" i="13"/>
  <c r="K1686" i="10"/>
  <c r="L1686" i="10"/>
  <c r="M1686" i="10" s="1"/>
  <c r="O1686" i="10" s="1"/>
  <c r="Q1686" i="10" s="1"/>
  <c r="O1685" i="10"/>
  <c r="Q1685" i="10" s="1"/>
  <c r="N1684" i="13" l="1"/>
  <c r="P1684" i="13" s="1"/>
  <c r="M1685" i="13"/>
  <c r="O1685" i="13"/>
  <c r="Q1685" i="13" s="1"/>
  <c r="N1685" i="13"/>
  <c r="P1685" i="13" s="1"/>
  <c r="O1684" i="13"/>
  <c r="Q1684" i="13" s="1"/>
  <c r="N1686" i="10"/>
  <c r="P1686" i="10" s="1"/>
  <c r="L1687" i="10"/>
  <c r="M1687" i="10" s="1"/>
  <c r="O1687" i="10" s="1"/>
  <c r="Q1687" i="10" s="1"/>
  <c r="K1687" i="10"/>
  <c r="M1686" i="13" l="1"/>
  <c r="O1686" i="13" s="1"/>
  <c r="Q1686" i="13" s="1"/>
  <c r="N1687" i="10"/>
  <c r="P1687" i="10" s="1"/>
  <c r="L1688" i="10"/>
  <c r="M1688" i="10" s="1"/>
  <c r="O1688" i="10" s="1"/>
  <c r="Q1688" i="10" s="1"/>
  <c r="K1688" i="10"/>
  <c r="N1686" i="13" l="1"/>
  <c r="P1686" i="13" s="1"/>
  <c r="M1687" i="13"/>
  <c r="N1687" i="13" s="1"/>
  <c r="P1687" i="13" s="1"/>
  <c r="O1687" i="13"/>
  <c r="Q1687" i="13" s="1"/>
  <c r="N1688" i="10"/>
  <c r="P1688" i="10" s="1"/>
  <c r="L1689" i="10"/>
  <c r="M1689" i="10" s="1"/>
  <c r="O1689" i="10" s="1"/>
  <c r="Q1689" i="10" s="1"/>
  <c r="K1689" i="10"/>
  <c r="M1688" i="13" l="1"/>
  <c r="N1688" i="13" s="1"/>
  <c r="P1688" i="13" s="1"/>
  <c r="N1689" i="10"/>
  <c r="P1689" i="10" s="1"/>
  <c r="K1690" i="10"/>
  <c r="L1690" i="10"/>
  <c r="M1690" i="10" s="1"/>
  <c r="N1690" i="10" s="1"/>
  <c r="P1690" i="10" s="1"/>
  <c r="O1688" i="13" l="1"/>
  <c r="Q1688" i="13" s="1"/>
  <c r="M1689" i="13"/>
  <c r="L1691" i="10"/>
  <c r="M1691" i="10" s="1"/>
  <c r="N1691" i="10" s="1"/>
  <c r="P1691" i="10" s="1"/>
  <c r="K1691" i="10"/>
  <c r="O1690" i="10"/>
  <c r="Q1690" i="10" s="1"/>
  <c r="O1689" i="13" l="1"/>
  <c r="Q1689" i="13" s="1"/>
  <c r="M1690" i="13"/>
  <c r="N1690" i="13" s="1"/>
  <c r="P1690" i="13" s="1"/>
  <c r="N1689" i="13"/>
  <c r="P1689" i="13" s="1"/>
  <c r="L1692" i="10"/>
  <c r="M1692" i="10" s="1"/>
  <c r="O1692" i="10" s="1"/>
  <c r="Q1692" i="10" s="1"/>
  <c r="K1692" i="10"/>
  <c r="O1691" i="10"/>
  <c r="Q1691" i="10" s="1"/>
  <c r="O1690" i="13" l="1"/>
  <c r="Q1690" i="13" s="1"/>
  <c r="M1691" i="13"/>
  <c r="N1692" i="10"/>
  <c r="P1692" i="10" s="1"/>
  <c r="L1693" i="10"/>
  <c r="M1693" i="10" s="1"/>
  <c r="N1693" i="10" s="1"/>
  <c r="P1693" i="10" s="1"/>
  <c r="K1693" i="10"/>
  <c r="N1691" i="13" l="1"/>
  <c r="P1691" i="13" s="1"/>
  <c r="M1692" i="13"/>
  <c r="O1692" i="13" s="1"/>
  <c r="Q1692" i="13" s="1"/>
  <c r="O1691" i="13"/>
  <c r="Q1691" i="13" s="1"/>
  <c r="O1693" i="10"/>
  <c r="Q1693" i="10" s="1"/>
  <c r="K1694" i="10"/>
  <c r="L1694" i="10"/>
  <c r="M1694" i="10" s="1"/>
  <c r="N1694" i="10" s="1"/>
  <c r="P1694" i="10" s="1"/>
  <c r="N1692" i="13" l="1"/>
  <c r="P1692" i="13" s="1"/>
  <c r="M1693" i="13"/>
  <c r="O1693" i="13" s="1"/>
  <c r="Q1693" i="13" s="1"/>
  <c r="O1694" i="10"/>
  <c r="Q1694" i="10" s="1"/>
  <c r="L1695" i="10"/>
  <c r="M1695" i="10" s="1"/>
  <c r="N1695" i="10" s="1"/>
  <c r="P1695" i="10" s="1"/>
  <c r="K1695" i="10"/>
  <c r="N1693" i="13" l="1"/>
  <c r="P1693" i="13" s="1"/>
  <c r="M1694" i="13"/>
  <c r="O1694" i="13"/>
  <c r="Q1694" i="13" s="1"/>
  <c r="N1694" i="13"/>
  <c r="P1694" i="13" s="1"/>
  <c r="L1696" i="10"/>
  <c r="M1696" i="10" s="1"/>
  <c r="N1696" i="10" s="1"/>
  <c r="P1696" i="10" s="1"/>
  <c r="K1696" i="10"/>
  <c r="O1695" i="10"/>
  <c r="Q1695" i="10" s="1"/>
  <c r="M1695" i="13" l="1"/>
  <c r="N1695" i="13" s="1"/>
  <c r="P1695" i="13" s="1"/>
  <c r="O1696" i="10"/>
  <c r="Q1696" i="10" s="1"/>
  <c r="L1697" i="10"/>
  <c r="M1697" i="10" s="1"/>
  <c r="O1697" i="10" s="1"/>
  <c r="Q1697" i="10" s="1"/>
  <c r="K1697" i="10"/>
  <c r="O1695" i="13" l="1"/>
  <c r="Q1695" i="13" s="1"/>
  <c r="M1696" i="13"/>
  <c r="N1697" i="10"/>
  <c r="P1697" i="10" s="1"/>
  <c r="K1698" i="10"/>
  <c r="L1698" i="10"/>
  <c r="M1698" i="10" s="1"/>
  <c r="N1698" i="10" s="1"/>
  <c r="P1698" i="10" s="1"/>
  <c r="O1696" i="13" l="1"/>
  <c r="Q1696" i="13" s="1"/>
  <c r="M1697" i="13"/>
  <c r="N1697" i="13" s="1"/>
  <c r="P1697" i="13" s="1"/>
  <c r="N1696" i="13"/>
  <c r="P1696" i="13" s="1"/>
  <c r="L1699" i="10"/>
  <c r="M1699" i="10" s="1"/>
  <c r="N1699" i="10" s="1"/>
  <c r="P1699" i="10" s="1"/>
  <c r="K1699" i="10"/>
  <c r="O1698" i="10"/>
  <c r="Q1698" i="10" s="1"/>
  <c r="O1697" i="13" l="1"/>
  <c r="Q1697" i="13" s="1"/>
  <c r="M1698" i="13"/>
  <c r="N1698" i="13" s="1"/>
  <c r="P1698" i="13" s="1"/>
  <c r="L1700" i="10"/>
  <c r="M1700" i="10" s="1"/>
  <c r="O1700" i="10" s="1"/>
  <c r="Q1700" i="10" s="1"/>
  <c r="K1700" i="10"/>
  <c r="O1699" i="10"/>
  <c r="Q1699" i="10" s="1"/>
  <c r="M1699" i="13" l="1"/>
  <c r="O1699" i="13" s="1"/>
  <c r="Q1699" i="13" s="1"/>
  <c r="O1698" i="13"/>
  <c r="Q1698" i="13" s="1"/>
  <c r="N1700" i="10"/>
  <c r="P1700" i="10" s="1"/>
  <c r="L1701" i="10"/>
  <c r="M1701" i="10" s="1"/>
  <c r="O1701" i="10" s="1"/>
  <c r="Q1701" i="10" s="1"/>
  <c r="K1701" i="10"/>
  <c r="N1699" i="13" l="1"/>
  <c r="P1699" i="13" s="1"/>
  <c r="M1700" i="13"/>
  <c r="K1702" i="10"/>
  <c r="L1702" i="10"/>
  <c r="M1702" i="10" s="1"/>
  <c r="O1702" i="10" s="1"/>
  <c r="Q1702" i="10" s="1"/>
  <c r="N1701" i="10"/>
  <c r="P1701" i="10" s="1"/>
  <c r="N1700" i="13" l="1"/>
  <c r="P1700" i="13" s="1"/>
  <c r="M1701" i="13"/>
  <c r="O1701" i="13" s="1"/>
  <c r="Q1701" i="13" s="1"/>
  <c r="O1700" i="13"/>
  <c r="Q1700" i="13" s="1"/>
  <c r="L1703" i="10"/>
  <c r="M1703" i="10" s="1"/>
  <c r="O1703" i="10" s="1"/>
  <c r="Q1703" i="10" s="1"/>
  <c r="K1703" i="10"/>
  <c r="N1702" i="10"/>
  <c r="P1702" i="10" s="1"/>
  <c r="N1701" i="13" l="1"/>
  <c r="P1701" i="13" s="1"/>
  <c r="M1702" i="13"/>
  <c r="L1704" i="10"/>
  <c r="M1704" i="10" s="1"/>
  <c r="N1704" i="10" s="1"/>
  <c r="P1704" i="10" s="1"/>
  <c r="K1704" i="10"/>
  <c r="N1703" i="10"/>
  <c r="P1703" i="10" s="1"/>
  <c r="N1702" i="13" l="1"/>
  <c r="P1702" i="13" s="1"/>
  <c r="M1703" i="13"/>
  <c r="N1703" i="13"/>
  <c r="P1703" i="13" s="1"/>
  <c r="O1703" i="13"/>
  <c r="Q1703" i="13" s="1"/>
  <c r="O1702" i="13"/>
  <c r="Q1702" i="13" s="1"/>
  <c r="L1705" i="10"/>
  <c r="M1705" i="10" s="1"/>
  <c r="O1705" i="10" s="1"/>
  <c r="Q1705" i="10" s="1"/>
  <c r="K1705" i="10"/>
  <c r="O1704" i="10"/>
  <c r="Q1704" i="10" s="1"/>
  <c r="M1704" i="13" l="1"/>
  <c r="N1704" i="13" s="1"/>
  <c r="P1704" i="13" s="1"/>
  <c r="K1706" i="10"/>
  <c r="L1706" i="10"/>
  <c r="M1706" i="10" s="1"/>
  <c r="O1706" i="10" s="1"/>
  <c r="Q1706" i="10" s="1"/>
  <c r="N1705" i="10"/>
  <c r="P1705" i="10" s="1"/>
  <c r="O1704" i="13" l="1"/>
  <c r="Q1704" i="13" s="1"/>
  <c r="M1705" i="13"/>
  <c r="O1705" i="13" s="1"/>
  <c r="Q1705" i="13" s="1"/>
  <c r="L1707" i="10"/>
  <c r="M1707" i="10" s="1"/>
  <c r="O1707" i="10" s="1"/>
  <c r="Q1707" i="10" s="1"/>
  <c r="K1707" i="10"/>
  <c r="N1706" i="10"/>
  <c r="P1706" i="10" s="1"/>
  <c r="N1705" i="13" l="1"/>
  <c r="P1705" i="13" s="1"/>
  <c r="M1706" i="13"/>
  <c r="N1706" i="13" s="1"/>
  <c r="P1706" i="13" s="1"/>
  <c r="L1708" i="10"/>
  <c r="M1708" i="10" s="1"/>
  <c r="N1708" i="10" s="1"/>
  <c r="P1708" i="10" s="1"/>
  <c r="K1708" i="10"/>
  <c r="N1707" i="10"/>
  <c r="P1707" i="10" s="1"/>
  <c r="O1706" i="13" l="1"/>
  <c r="Q1706" i="13" s="1"/>
  <c r="M1707" i="13"/>
  <c r="O1707" i="13" s="1"/>
  <c r="Q1707" i="13" s="1"/>
  <c r="O1708" i="10"/>
  <c r="Q1708" i="10" s="1"/>
  <c r="L1709" i="10"/>
  <c r="M1709" i="10" s="1"/>
  <c r="O1709" i="10" s="1"/>
  <c r="Q1709" i="10" s="1"/>
  <c r="K1709" i="10"/>
  <c r="N1707" i="13" l="1"/>
  <c r="P1707" i="13" s="1"/>
  <c r="M1708" i="13"/>
  <c r="O1708" i="13" s="1"/>
  <c r="Q1708" i="13" s="1"/>
  <c r="N1709" i="10"/>
  <c r="P1709" i="10" s="1"/>
  <c r="K1710" i="10"/>
  <c r="L1710" i="10"/>
  <c r="M1710" i="10" s="1"/>
  <c r="N1710" i="10" s="1"/>
  <c r="P1710" i="10" s="1"/>
  <c r="N1708" i="13" l="1"/>
  <c r="P1708" i="13" s="1"/>
  <c r="M1709" i="13"/>
  <c r="O1709" i="13" s="1"/>
  <c r="Q1709" i="13" s="1"/>
  <c r="L1711" i="10"/>
  <c r="M1711" i="10" s="1"/>
  <c r="N1711" i="10" s="1"/>
  <c r="P1711" i="10" s="1"/>
  <c r="K1711" i="10"/>
  <c r="O1710" i="10"/>
  <c r="Q1710" i="10" s="1"/>
  <c r="N1709" i="13" l="1"/>
  <c r="P1709" i="13" s="1"/>
  <c r="M1710" i="13"/>
  <c r="N1710" i="13" s="1"/>
  <c r="P1710" i="13" s="1"/>
  <c r="L1712" i="10"/>
  <c r="M1712" i="10" s="1"/>
  <c r="N1712" i="10" s="1"/>
  <c r="P1712" i="10" s="1"/>
  <c r="K1712" i="10"/>
  <c r="O1711" i="10"/>
  <c r="Q1711" i="10" s="1"/>
  <c r="O1710" i="13" l="1"/>
  <c r="Q1710" i="13" s="1"/>
  <c r="M1711" i="13"/>
  <c r="O1712" i="10"/>
  <c r="Q1712" i="10" s="1"/>
  <c r="L1713" i="10"/>
  <c r="M1713" i="10" s="1"/>
  <c r="O1713" i="10" s="1"/>
  <c r="Q1713" i="10" s="1"/>
  <c r="K1713" i="10"/>
  <c r="O1711" i="13" l="1"/>
  <c r="Q1711" i="13" s="1"/>
  <c r="M1712" i="13"/>
  <c r="N1712" i="13" s="1"/>
  <c r="P1712" i="13" s="1"/>
  <c r="N1711" i="13"/>
  <c r="P1711" i="13" s="1"/>
  <c r="N1713" i="10"/>
  <c r="P1713" i="10" s="1"/>
  <c r="K1714" i="10"/>
  <c r="L1714" i="10"/>
  <c r="M1714" i="10" s="1"/>
  <c r="N1714" i="10" s="1"/>
  <c r="P1714" i="10" s="1"/>
  <c r="O1712" i="13" l="1"/>
  <c r="Q1712" i="13" s="1"/>
  <c r="M1713" i="13"/>
  <c r="O1713" i="13" s="1"/>
  <c r="Q1713" i="13" s="1"/>
  <c r="O1714" i="10"/>
  <c r="Q1714" i="10" s="1"/>
  <c r="L1715" i="10"/>
  <c r="M1715" i="10" s="1"/>
  <c r="K1715" i="10"/>
  <c r="N1713" i="13" l="1"/>
  <c r="P1713" i="13" s="1"/>
  <c r="M1714" i="13"/>
  <c r="N1714" i="13" s="1"/>
  <c r="P1714" i="13" s="1"/>
  <c r="L1716" i="10"/>
  <c r="M1716" i="10" s="1"/>
  <c r="N1716" i="10" s="1"/>
  <c r="P1716" i="10" s="1"/>
  <c r="K1716" i="10"/>
  <c r="N1715" i="10"/>
  <c r="P1715" i="10" s="1"/>
  <c r="O1715" i="10"/>
  <c r="Q1715" i="10" s="1"/>
  <c r="O1714" i="13" l="1"/>
  <c r="Q1714" i="13" s="1"/>
  <c r="M1715" i="13"/>
  <c r="L1717" i="10"/>
  <c r="M1717" i="10" s="1"/>
  <c r="O1717" i="10" s="1"/>
  <c r="Q1717" i="10" s="1"/>
  <c r="K1717" i="10"/>
  <c r="O1716" i="10"/>
  <c r="Q1716" i="10" s="1"/>
  <c r="N1715" i="13" l="1"/>
  <c r="P1715" i="13" s="1"/>
  <c r="M1716" i="13"/>
  <c r="O1716" i="13" s="1"/>
  <c r="Q1716" i="13" s="1"/>
  <c r="O1715" i="13"/>
  <c r="Q1715" i="13" s="1"/>
  <c r="K1718" i="10"/>
  <c r="L1718" i="10"/>
  <c r="M1718" i="10" s="1"/>
  <c r="N1718" i="10" s="1"/>
  <c r="P1718" i="10" s="1"/>
  <c r="N1717" i="10"/>
  <c r="P1717" i="10" s="1"/>
  <c r="N1716" i="13" l="1"/>
  <c r="P1716" i="13" s="1"/>
  <c r="M1717" i="13"/>
  <c r="O1717" i="13" s="1"/>
  <c r="Q1717" i="13" s="1"/>
  <c r="L1719" i="10"/>
  <c r="M1719" i="10" s="1"/>
  <c r="N1719" i="10" s="1"/>
  <c r="P1719" i="10" s="1"/>
  <c r="K1719" i="10"/>
  <c r="O1718" i="10"/>
  <c r="Q1718" i="10" s="1"/>
  <c r="N1717" i="13" l="1"/>
  <c r="P1717" i="13" s="1"/>
  <c r="M1718" i="13"/>
  <c r="O1718" i="13" s="1"/>
  <c r="Q1718" i="13" s="1"/>
  <c r="N1718" i="13"/>
  <c r="P1718" i="13" s="1"/>
  <c r="O1719" i="10"/>
  <c r="Q1719" i="10" s="1"/>
  <c r="L1720" i="10"/>
  <c r="M1720" i="10" s="1"/>
  <c r="N1720" i="10" s="1"/>
  <c r="P1720" i="10" s="1"/>
  <c r="K1720" i="10"/>
  <c r="M1719" i="13" l="1"/>
  <c r="N1719" i="13" s="1"/>
  <c r="P1719" i="13" s="1"/>
  <c r="O1720" i="10"/>
  <c r="Q1720" i="10" s="1"/>
  <c r="L1721" i="10"/>
  <c r="M1721" i="10" s="1"/>
  <c r="N1721" i="10" s="1"/>
  <c r="P1721" i="10" s="1"/>
  <c r="K1721" i="10"/>
  <c r="O1719" i="13" l="1"/>
  <c r="Q1719" i="13" s="1"/>
  <c r="M1720" i="13"/>
  <c r="K1722" i="10"/>
  <c r="L1722" i="10"/>
  <c r="M1722" i="10" s="1"/>
  <c r="O1722" i="10" s="1"/>
  <c r="Q1722" i="10" s="1"/>
  <c r="O1721" i="10"/>
  <c r="Q1721" i="10" s="1"/>
  <c r="O1720" i="13" l="1"/>
  <c r="Q1720" i="13" s="1"/>
  <c r="M1721" i="13"/>
  <c r="O1721" i="13" s="1"/>
  <c r="Q1721" i="13" s="1"/>
  <c r="N1720" i="13"/>
  <c r="P1720" i="13" s="1"/>
  <c r="N1722" i="10"/>
  <c r="P1722" i="10" s="1"/>
  <c r="L1723" i="10"/>
  <c r="M1723" i="10" s="1"/>
  <c r="O1723" i="10" s="1"/>
  <c r="Q1723" i="10" s="1"/>
  <c r="K1723" i="10"/>
  <c r="N1721" i="13" l="1"/>
  <c r="P1721" i="13" s="1"/>
  <c r="M1722" i="13"/>
  <c r="N1722" i="13" s="1"/>
  <c r="P1722" i="13" s="1"/>
  <c r="L1724" i="10"/>
  <c r="M1724" i="10" s="1"/>
  <c r="N1724" i="10" s="1"/>
  <c r="P1724" i="10" s="1"/>
  <c r="K1724" i="10"/>
  <c r="N1723" i="10"/>
  <c r="P1723" i="10" s="1"/>
  <c r="O1722" i="13" l="1"/>
  <c r="Q1722" i="13" s="1"/>
  <c r="M1723" i="13"/>
  <c r="O1723" i="13" s="1"/>
  <c r="Q1723" i="13" s="1"/>
  <c r="O1724" i="10"/>
  <c r="Q1724" i="10" s="1"/>
  <c r="L1725" i="10"/>
  <c r="M1725" i="10" s="1"/>
  <c r="N1725" i="10" s="1"/>
  <c r="P1725" i="10" s="1"/>
  <c r="K1725" i="10"/>
  <c r="N1723" i="13" l="1"/>
  <c r="P1723" i="13" s="1"/>
  <c r="M1724" i="13"/>
  <c r="O1724" i="13" s="1"/>
  <c r="Q1724" i="13" s="1"/>
  <c r="O1725" i="10"/>
  <c r="Q1725" i="10" s="1"/>
  <c r="K1726" i="10"/>
  <c r="L1726" i="10"/>
  <c r="M1726" i="10" s="1"/>
  <c r="O1726" i="10" s="1"/>
  <c r="Q1726" i="10" s="1"/>
  <c r="N1724" i="13" l="1"/>
  <c r="P1724" i="13" s="1"/>
  <c r="M1725" i="13"/>
  <c r="N1725" i="13" s="1"/>
  <c r="P1725" i="13" s="1"/>
  <c r="L1727" i="10"/>
  <c r="M1727" i="10" s="1"/>
  <c r="N1727" i="10" s="1"/>
  <c r="P1727" i="10" s="1"/>
  <c r="K1727" i="10"/>
  <c r="N1726" i="10"/>
  <c r="P1726" i="10" s="1"/>
  <c r="O1725" i="13" l="1"/>
  <c r="Q1725" i="13" s="1"/>
  <c r="M1726" i="13"/>
  <c r="O1726" i="13" s="1"/>
  <c r="Q1726" i="13" s="1"/>
  <c r="O1727" i="10"/>
  <c r="Q1727" i="10" s="1"/>
  <c r="L1728" i="10"/>
  <c r="M1728" i="10" s="1"/>
  <c r="O1728" i="10" s="1"/>
  <c r="Q1728" i="10" s="1"/>
  <c r="K1728" i="10"/>
  <c r="N1726" i="13" l="1"/>
  <c r="P1726" i="13" s="1"/>
  <c r="M1727" i="13"/>
  <c r="N1727" i="13" s="1"/>
  <c r="P1727" i="13" s="1"/>
  <c r="L1729" i="10"/>
  <c r="M1729" i="10" s="1"/>
  <c r="N1729" i="10" s="1"/>
  <c r="P1729" i="10" s="1"/>
  <c r="K1729" i="10"/>
  <c r="N1728" i="10"/>
  <c r="P1728" i="10" s="1"/>
  <c r="O1727" i="13" l="1"/>
  <c r="Q1727" i="13" s="1"/>
  <c r="M1728" i="13"/>
  <c r="N1728" i="13" s="1"/>
  <c r="P1728" i="13" s="1"/>
  <c r="K1730" i="10"/>
  <c r="L1730" i="10"/>
  <c r="M1730" i="10" s="1"/>
  <c r="O1730" i="10" s="1"/>
  <c r="Q1730" i="10" s="1"/>
  <c r="O1729" i="10"/>
  <c r="Q1729" i="10" s="1"/>
  <c r="O1728" i="13" l="1"/>
  <c r="Q1728" i="13" s="1"/>
  <c r="M1729" i="13"/>
  <c r="O1729" i="13" s="1"/>
  <c r="Q1729" i="13" s="1"/>
  <c r="N1729" i="13"/>
  <c r="P1729" i="13" s="1"/>
  <c r="L1731" i="10"/>
  <c r="M1731" i="10" s="1"/>
  <c r="O1731" i="10" s="1"/>
  <c r="Q1731" i="10" s="1"/>
  <c r="K1731" i="10"/>
  <c r="N1730" i="10"/>
  <c r="P1730" i="10" s="1"/>
  <c r="M1730" i="13" l="1"/>
  <c r="N1730" i="13" s="1"/>
  <c r="P1730" i="13" s="1"/>
  <c r="L1732" i="10"/>
  <c r="M1732" i="10" s="1"/>
  <c r="O1732" i="10" s="1"/>
  <c r="Q1732" i="10" s="1"/>
  <c r="K1732" i="10"/>
  <c r="N1731" i="10"/>
  <c r="P1731" i="10" s="1"/>
  <c r="O1730" i="13" l="1"/>
  <c r="Q1730" i="13" s="1"/>
  <c r="M1731" i="13"/>
  <c r="O1731" i="13" s="1"/>
  <c r="Q1731" i="13" s="1"/>
  <c r="N1732" i="10"/>
  <c r="P1732" i="10" s="1"/>
  <c r="L1733" i="10"/>
  <c r="M1733" i="10" s="1"/>
  <c r="N1733" i="10" s="1"/>
  <c r="P1733" i="10" s="1"/>
  <c r="K1733" i="10"/>
  <c r="N1731" i="13" l="1"/>
  <c r="P1731" i="13" s="1"/>
  <c r="M1732" i="13"/>
  <c r="O1732" i="13" s="1"/>
  <c r="Q1732" i="13" s="1"/>
  <c r="O1733" i="10"/>
  <c r="Q1733" i="10" s="1"/>
  <c r="K1734" i="10"/>
  <c r="L1734" i="10"/>
  <c r="M1734" i="10" s="1"/>
  <c r="N1734" i="10" s="1"/>
  <c r="P1734" i="10" s="1"/>
  <c r="N1732" i="13" l="1"/>
  <c r="P1732" i="13" s="1"/>
  <c r="M1733" i="13"/>
  <c r="N1733" i="13" s="1"/>
  <c r="P1733" i="13" s="1"/>
  <c r="O1734" i="10"/>
  <c r="Q1734" i="10" s="1"/>
  <c r="L1735" i="10"/>
  <c r="M1735" i="10" s="1"/>
  <c r="N1735" i="10" s="1"/>
  <c r="P1735" i="10" s="1"/>
  <c r="K1735" i="10"/>
  <c r="M1734" i="13" l="1"/>
  <c r="O1734" i="13" s="1"/>
  <c r="Q1734" i="13" s="1"/>
  <c r="O1733" i="13"/>
  <c r="Q1733" i="13" s="1"/>
  <c r="L1736" i="10"/>
  <c r="M1736" i="10" s="1"/>
  <c r="O1736" i="10" s="1"/>
  <c r="Q1736" i="10" s="1"/>
  <c r="K1736" i="10"/>
  <c r="O1735" i="10"/>
  <c r="Q1735" i="10" s="1"/>
  <c r="N1734" i="13" l="1"/>
  <c r="P1734" i="13" s="1"/>
  <c r="M1735" i="13"/>
  <c r="O1735" i="13" s="1"/>
  <c r="Q1735" i="13" s="1"/>
  <c r="N1736" i="10"/>
  <c r="P1736" i="10" s="1"/>
  <c r="L1737" i="10"/>
  <c r="M1737" i="10" s="1"/>
  <c r="O1737" i="10" s="1"/>
  <c r="Q1737" i="10" s="1"/>
  <c r="K1737" i="10"/>
  <c r="M1736" i="13" l="1"/>
  <c r="N1736" i="13" s="1"/>
  <c r="P1736" i="13" s="1"/>
  <c r="N1735" i="13"/>
  <c r="P1735" i="13" s="1"/>
  <c r="N1737" i="10"/>
  <c r="P1737" i="10" s="1"/>
  <c r="K1738" i="10"/>
  <c r="L1738" i="10"/>
  <c r="M1738" i="10" s="1"/>
  <c r="N1738" i="10" s="1"/>
  <c r="P1738" i="10" s="1"/>
  <c r="O1736" i="13" l="1"/>
  <c r="Q1736" i="13" s="1"/>
  <c r="M1737" i="13"/>
  <c r="O1738" i="10"/>
  <c r="Q1738" i="10" s="1"/>
  <c r="L1739" i="10"/>
  <c r="M1739" i="10" s="1"/>
  <c r="O1739" i="10" s="1"/>
  <c r="Q1739" i="10" s="1"/>
  <c r="K1739" i="10"/>
  <c r="O1737" i="13" l="1"/>
  <c r="Q1737" i="13" s="1"/>
  <c r="M1738" i="13"/>
  <c r="N1738" i="13" s="1"/>
  <c r="P1738" i="13" s="1"/>
  <c r="N1737" i="13"/>
  <c r="P1737" i="13" s="1"/>
  <c r="N1739" i="10"/>
  <c r="P1739" i="10" s="1"/>
  <c r="L1740" i="10"/>
  <c r="M1740" i="10" s="1"/>
  <c r="O1740" i="10" s="1"/>
  <c r="Q1740" i="10" s="1"/>
  <c r="K1740" i="10"/>
  <c r="O1738" i="13" l="1"/>
  <c r="Q1738" i="13" s="1"/>
  <c r="M1739" i="13"/>
  <c r="N1740" i="10"/>
  <c r="P1740" i="10" s="1"/>
  <c r="L1741" i="10"/>
  <c r="M1741" i="10" s="1"/>
  <c r="N1741" i="10" s="1"/>
  <c r="P1741" i="10" s="1"/>
  <c r="K1741" i="10"/>
  <c r="N1739" i="13" l="1"/>
  <c r="P1739" i="13" s="1"/>
  <c r="M1740" i="13"/>
  <c r="O1740" i="13"/>
  <c r="Q1740" i="13" s="1"/>
  <c r="O1739" i="13"/>
  <c r="Q1739" i="13" s="1"/>
  <c r="O1741" i="10"/>
  <c r="Q1741" i="10" s="1"/>
  <c r="K1742" i="10"/>
  <c r="L1742" i="10"/>
  <c r="M1742" i="10" s="1"/>
  <c r="N1742" i="10" s="1"/>
  <c r="P1742" i="10" s="1"/>
  <c r="N1740" i="13" l="1"/>
  <c r="P1740" i="13" s="1"/>
  <c r="M1741" i="13"/>
  <c r="O1742" i="10"/>
  <c r="Q1742" i="10" s="1"/>
  <c r="L1743" i="10"/>
  <c r="M1743" i="10" s="1"/>
  <c r="O1743" i="10" s="1"/>
  <c r="Q1743" i="10" s="1"/>
  <c r="K1743" i="10"/>
  <c r="N1741" i="13" l="1"/>
  <c r="P1741" i="13" s="1"/>
  <c r="M1742" i="13"/>
  <c r="O1742" i="13" s="1"/>
  <c r="Q1742" i="13" s="1"/>
  <c r="O1741" i="13"/>
  <c r="Q1741" i="13" s="1"/>
  <c r="N1743" i="10"/>
  <c r="P1743" i="10" s="1"/>
  <c r="L1744" i="10"/>
  <c r="M1744" i="10" s="1"/>
  <c r="N1744" i="10" s="1"/>
  <c r="P1744" i="10" s="1"/>
  <c r="K1744" i="10"/>
  <c r="N1742" i="13" l="1"/>
  <c r="P1742" i="13" s="1"/>
  <c r="M1743" i="13"/>
  <c r="O1744" i="10"/>
  <c r="Q1744" i="10" s="1"/>
  <c r="L1745" i="10"/>
  <c r="M1745" i="10" s="1"/>
  <c r="N1745" i="10" s="1"/>
  <c r="P1745" i="10" s="1"/>
  <c r="K1745" i="10"/>
  <c r="O1743" i="13" l="1"/>
  <c r="Q1743" i="13" s="1"/>
  <c r="M1744" i="13"/>
  <c r="N1744" i="13" s="1"/>
  <c r="P1744" i="13" s="1"/>
  <c r="O1744" i="13"/>
  <c r="Q1744" i="13" s="1"/>
  <c r="N1743" i="13"/>
  <c r="P1743" i="13" s="1"/>
  <c r="K1746" i="10"/>
  <c r="L1746" i="10"/>
  <c r="M1746" i="10" s="1"/>
  <c r="N1746" i="10" s="1"/>
  <c r="P1746" i="10" s="1"/>
  <c r="O1745" i="10"/>
  <c r="Q1745" i="10" s="1"/>
  <c r="M1745" i="13" l="1"/>
  <c r="N1745" i="13" s="1"/>
  <c r="P1745" i="13" s="1"/>
  <c r="O1746" i="10"/>
  <c r="Q1746" i="10" s="1"/>
  <c r="L1747" i="10"/>
  <c r="M1747" i="10" s="1"/>
  <c r="O1747" i="10" s="1"/>
  <c r="Q1747" i="10" s="1"/>
  <c r="K1747" i="10"/>
  <c r="O1745" i="13" l="1"/>
  <c r="Q1745" i="13" s="1"/>
  <c r="M1746" i="13"/>
  <c r="N1746" i="13" s="1"/>
  <c r="P1746" i="13" s="1"/>
  <c r="L1748" i="10"/>
  <c r="M1748" i="10" s="1"/>
  <c r="N1748" i="10" s="1"/>
  <c r="P1748" i="10" s="1"/>
  <c r="K1748" i="10"/>
  <c r="N1747" i="10"/>
  <c r="P1747" i="10" s="1"/>
  <c r="O1746" i="13" l="1"/>
  <c r="Q1746" i="13" s="1"/>
  <c r="M1747" i="13"/>
  <c r="O1748" i="10"/>
  <c r="Q1748" i="10" s="1"/>
  <c r="L1749" i="10"/>
  <c r="M1749" i="10" s="1"/>
  <c r="O1749" i="10" s="1"/>
  <c r="Q1749" i="10" s="1"/>
  <c r="K1749" i="10"/>
  <c r="N1747" i="13" l="1"/>
  <c r="P1747" i="13" s="1"/>
  <c r="M1748" i="13"/>
  <c r="N1748" i="13"/>
  <c r="P1748" i="13" s="1"/>
  <c r="O1748" i="13"/>
  <c r="Q1748" i="13" s="1"/>
  <c r="O1747" i="13"/>
  <c r="Q1747" i="13" s="1"/>
  <c r="K1750" i="10"/>
  <c r="L1750" i="10"/>
  <c r="M1750" i="10" s="1"/>
  <c r="O1750" i="10" s="1"/>
  <c r="Q1750" i="10" s="1"/>
  <c r="N1749" i="10"/>
  <c r="P1749" i="10" s="1"/>
  <c r="M1749" i="13" l="1"/>
  <c r="O1749" i="13" s="1"/>
  <c r="Q1749" i="13" s="1"/>
  <c r="L1751" i="10"/>
  <c r="M1751" i="10" s="1"/>
  <c r="O1751" i="10" s="1"/>
  <c r="Q1751" i="10" s="1"/>
  <c r="K1751" i="10"/>
  <c r="N1750" i="10"/>
  <c r="P1750" i="10" s="1"/>
  <c r="N1749" i="13" l="1"/>
  <c r="P1749" i="13" s="1"/>
  <c r="M1750" i="13"/>
  <c r="N1750" i="13" s="1"/>
  <c r="P1750" i="13" s="1"/>
  <c r="L1752" i="10"/>
  <c r="M1752" i="10" s="1"/>
  <c r="O1752" i="10" s="1"/>
  <c r="Q1752" i="10" s="1"/>
  <c r="K1752" i="10"/>
  <c r="N1751" i="10"/>
  <c r="P1751" i="10" s="1"/>
  <c r="O1750" i="13" l="1"/>
  <c r="Q1750" i="13" s="1"/>
  <c r="M1751" i="13"/>
  <c r="N1752" i="10"/>
  <c r="P1752" i="10" s="1"/>
  <c r="L1753" i="10"/>
  <c r="M1753" i="10" s="1"/>
  <c r="N1753" i="10" s="1"/>
  <c r="P1753" i="10" s="1"/>
  <c r="K1753" i="10"/>
  <c r="O1751" i="13" l="1"/>
  <c r="Q1751" i="13" s="1"/>
  <c r="M1752" i="13"/>
  <c r="N1752" i="13" s="1"/>
  <c r="P1752" i="13" s="1"/>
  <c r="N1751" i="13"/>
  <c r="P1751" i="13" s="1"/>
  <c r="O1753" i="10"/>
  <c r="Q1753" i="10" s="1"/>
  <c r="K1754" i="10"/>
  <c r="L1754" i="10"/>
  <c r="M1754" i="10" s="1"/>
  <c r="N1754" i="10" s="1"/>
  <c r="P1754" i="10" s="1"/>
  <c r="O1752" i="13" l="1"/>
  <c r="Q1752" i="13" s="1"/>
  <c r="M1753" i="13"/>
  <c r="N1753" i="13" s="1"/>
  <c r="P1753" i="13" s="1"/>
  <c r="O1753" i="13"/>
  <c r="Q1753" i="13" s="1"/>
  <c r="O1754" i="10"/>
  <c r="Q1754" i="10" s="1"/>
  <c r="L1755" i="10"/>
  <c r="M1755" i="10" s="1"/>
  <c r="O1755" i="10" s="1"/>
  <c r="Q1755" i="10" s="1"/>
  <c r="K1755" i="10"/>
  <c r="M1754" i="13" l="1"/>
  <c r="N1754" i="13" s="1"/>
  <c r="P1754" i="13" s="1"/>
  <c r="N1755" i="10"/>
  <c r="P1755" i="10" s="1"/>
  <c r="L1756" i="10"/>
  <c r="M1756" i="10" s="1"/>
  <c r="N1756" i="10" s="1"/>
  <c r="P1756" i="10" s="1"/>
  <c r="K1756" i="10"/>
  <c r="O1754" i="13" l="1"/>
  <c r="Q1754" i="13" s="1"/>
  <c r="M1755" i="13"/>
  <c r="O1755" i="13" s="1"/>
  <c r="Q1755" i="13" s="1"/>
  <c r="O1756" i="10"/>
  <c r="Q1756" i="10" s="1"/>
  <c r="L1757" i="10"/>
  <c r="M1757" i="10" s="1"/>
  <c r="N1757" i="10" s="1"/>
  <c r="P1757" i="10" s="1"/>
  <c r="K1757" i="10"/>
  <c r="N1755" i="13" l="1"/>
  <c r="P1755" i="13" s="1"/>
  <c r="M1756" i="13"/>
  <c r="O1756" i="13" s="1"/>
  <c r="Q1756" i="13" s="1"/>
  <c r="O1757" i="10"/>
  <c r="Q1757" i="10" s="1"/>
  <c r="K1758" i="10"/>
  <c r="L1758" i="10"/>
  <c r="M1758" i="10" s="1"/>
  <c r="O1758" i="10" s="1"/>
  <c r="Q1758" i="10" s="1"/>
  <c r="N1756" i="13" l="1"/>
  <c r="P1756" i="13" s="1"/>
  <c r="M1757" i="13"/>
  <c r="O1757" i="13" s="1"/>
  <c r="Q1757" i="13" s="1"/>
  <c r="L1759" i="10"/>
  <c r="M1759" i="10" s="1"/>
  <c r="N1759" i="10" s="1"/>
  <c r="P1759" i="10" s="1"/>
  <c r="K1759" i="10"/>
  <c r="N1758" i="10"/>
  <c r="P1758" i="10" s="1"/>
  <c r="N1757" i="13" l="1"/>
  <c r="P1757" i="13" s="1"/>
  <c r="M1758" i="13"/>
  <c r="N1758" i="13" s="1"/>
  <c r="P1758" i="13" s="1"/>
  <c r="O1759" i="10"/>
  <c r="Q1759" i="10" s="1"/>
  <c r="L1760" i="10"/>
  <c r="M1760" i="10" s="1"/>
  <c r="O1760" i="10" s="1"/>
  <c r="Q1760" i="10" s="1"/>
  <c r="K1760" i="10"/>
  <c r="O1758" i="13" l="1"/>
  <c r="Q1758" i="13" s="1"/>
  <c r="M1759" i="13"/>
  <c r="O1759" i="13" s="1"/>
  <c r="Q1759" i="13" s="1"/>
  <c r="L1761" i="10"/>
  <c r="M1761" i="10" s="1"/>
  <c r="N1761" i="10" s="1"/>
  <c r="P1761" i="10" s="1"/>
  <c r="K1761" i="10"/>
  <c r="N1760" i="10"/>
  <c r="P1760" i="10" s="1"/>
  <c r="N1759" i="13" l="1"/>
  <c r="P1759" i="13" s="1"/>
  <c r="M1760" i="13"/>
  <c r="O1760" i="13" s="1"/>
  <c r="Q1760" i="13" s="1"/>
  <c r="K1762" i="10"/>
  <c r="L1762" i="10"/>
  <c r="M1762" i="10" s="1"/>
  <c r="N1762" i="10" s="1"/>
  <c r="P1762" i="10" s="1"/>
  <c r="O1761" i="10"/>
  <c r="Q1761" i="10" s="1"/>
  <c r="N1760" i="13" l="1"/>
  <c r="P1760" i="13" s="1"/>
  <c r="M1761" i="13"/>
  <c r="N1761" i="13" s="1"/>
  <c r="P1761" i="13" s="1"/>
  <c r="O1762" i="10"/>
  <c r="Q1762" i="10" s="1"/>
  <c r="L1763" i="10"/>
  <c r="M1763" i="10" s="1"/>
  <c r="O1763" i="10" s="1"/>
  <c r="Q1763" i="10" s="1"/>
  <c r="K1763" i="10"/>
  <c r="O1761" i="13" l="1"/>
  <c r="Q1761" i="13" s="1"/>
  <c r="M1762" i="13"/>
  <c r="N1762" i="13" s="1"/>
  <c r="P1762" i="13" s="1"/>
  <c r="N1763" i="10"/>
  <c r="P1763" i="10" s="1"/>
  <c r="L1764" i="10"/>
  <c r="M1764" i="10" s="1"/>
  <c r="N1764" i="10" s="1"/>
  <c r="P1764" i="10" s="1"/>
  <c r="K1764" i="10"/>
  <c r="O1762" i="13" l="1"/>
  <c r="Q1762" i="13" s="1"/>
  <c r="M1763" i="13"/>
  <c r="O1763" i="13" s="1"/>
  <c r="Q1763" i="13" s="1"/>
  <c r="L1765" i="10"/>
  <c r="M1765" i="10" s="1"/>
  <c r="O1765" i="10" s="1"/>
  <c r="Q1765" i="10" s="1"/>
  <c r="K1765" i="10"/>
  <c r="O1764" i="10"/>
  <c r="Q1764" i="10" s="1"/>
  <c r="N1763" i="13" l="1"/>
  <c r="P1763" i="13" s="1"/>
  <c r="M1764" i="13"/>
  <c r="N1764" i="13" s="1"/>
  <c r="P1764" i="13" s="1"/>
  <c r="N1765" i="10"/>
  <c r="P1765" i="10" s="1"/>
  <c r="K1766" i="10"/>
  <c r="L1766" i="10"/>
  <c r="M1766" i="10" s="1"/>
  <c r="O1766" i="10" s="1"/>
  <c r="Q1766" i="10" s="1"/>
  <c r="O1764" i="13" l="1"/>
  <c r="Q1764" i="13" s="1"/>
  <c r="M1765" i="13"/>
  <c r="O1765" i="13" s="1"/>
  <c r="Q1765" i="13" s="1"/>
  <c r="N1766" i="10"/>
  <c r="P1766" i="10" s="1"/>
  <c r="L1767" i="10"/>
  <c r="M1767" i="10" s="1"/>
  <c r="N1767" i="10" s="1"/>
  <c r="P1767" i="10" s="1"/>
  <c r="K1767" i="10"/>
  <c r="N1765" i="13" l="1"/>
  <c r="P1765" i="13" s="1"/>
  <c r="M1766" i="13"/>
  <c r="L1768" i="10"/>
  <c r="M1768" i="10" s="1"/>
  <c r="N1768" i="10" s="1"/>
  <c r="P1768" i="10" s="1"/>
  <c r="K1768" i="10"/>
  <c r="O1767" i="10"/>
  <c r="Q1767" i="10" s="1"/>
  <c r="N1766" i="13" l="1"/>
  <c r="P1766" i="13" s="1"/>
  <c r="M1767" i="13"/>
  <c r="O1767" i="13" s="1"/>
  <c r="Q1767" i="13" s="1"/>
  <c r="O1766" i="13"/>
  <c r="Q1766" i="13" s="1"/>
  <c r="O1768" i="10"/>
  <c r="Q1768" i="10" s="1"/>
  <c r="L1769" i="10"/>
  <c r="M1769" i="10" s="1"/>
  <c r="O1769" i="10" s="1"/>
  <c r="Q1769" i="10" s="1"/>
  <c r="K1769" i="10"/>
  <c r="N1767" i="13" l="1"/>
  <c r="P1767" i="13" s="1"/>
  <c r="M1768" i="13"/>
  <c r="N1769" i="10"/>
  <c r="P1769" i="10" s="1"/>
  <c r="K1770" i="10"/>
  <c r="L1770" i="10"/>
  <c r="M1770" i="10" s="1"/>
  <c r="O1768" i="13" l="1"/>
  <c r="Q1768" i="13" s="1"/>
  <c r="M1769" i="13"/>
  <c r="N1769" i="13"/>
  <c r="P1769" i="13" s="1"/>
  <c r="N1768" i="13"/>
  <c r="P1768" i="13" s="1"/>
  <c r="L1771" i="10"/>
  <c r="M1771" i="10" s="1"/>
  <c r="K1771" i="10"/>
  <c r="N1770" i="10"/>
  <c r="P1770" i="10" s="1"/>
  <c r="O1770" i="10"/>
  <c r="Q1770" i="10" s="1"/>
  <c r="O1769" i="13" l="1"/>
  <c r="Q1769" i="13" s="1"/>
  <c r="M1770" i="13"/>
  <c r="N1770" i="13" s="1"/>
  <c r="P1770" i="13" s="1"/>
  <c r="L1772" i="10"/>
  <c r="M1772" i="10" s="1"/>
  <c r="O1772" i="10" s="1"/>
  <c r="Q1772" i="10" s="1"/>
  <c r="K1772" i="10"/>
  <c r="O1771" i="10"/>
  <c r="Q1771" i="10" s="1"/>
  <c r="N1771" i="10"/>
  <c r="P1771" i="10" s="1"/>
  <c r="O1770" i="13" l="1"/>
  <c r="Q1770" i="13" s="1"/>
  <c r="M1771" i="13"/>
  <c r="N1772" i="10"/>
  <c r="P1772" i="10" s="1"/>
  <c r="L1773" i="10"/>
  <c r="M1773" i="10" s="1"/>
  <c r="N1773" i="10" s="1"/>
  <c r="P1773" i="10" s="1"/>
  <c r="K1773" i="10"/>
  <c r="N1771" i="13" l="1"/>
  <c r="P1771" i="13" s="1"/>
  <c r="M1772" i="13"/>
  <c r="O1772" i="13" s="1"/>
  <c r="Q1772" i="13" s="1"/>
  <c r="O1771" i="13"/>
  <c r="Q1771" i="13" s="1"/>
  <c r="K1774" i="10"/>
  <c r="L1774" i="10"/>
  <c r="M1774" i="10" s="1"/>
  <c r="O1773" i="10"/>
  <c r="Q1773" i="10" s="1"/>
  <c r="N1772" i="13" l="1"/>
  <c r="P1772" i="13" s="1"/>
  <c r="M1773" i="13"/>
  <c r="N1773" i="13" s="1"/>
  <c r="P1773" i="13" s="1"/>
  <c r="L1775" i="10"/>
  <c r="M1775" i="10" s="1"/>
  <c r="N1775" i="10" s="1"/>
  <c r="P1775" i="10" s="1"/>
  <c r="K1775" i="10"/>
  <c r="O1774" i="10"/>
  <c r="Q1774" i="10" s="1"/>
  <c r="N1774" i="10"/>
  <c r="P1774" i="10" s="1"/>
  <c r="O1773" i="13" l="1"/>
  <c r="Q1773" i="13" s="1"/>
  <c r="M1774" i="13"/>
  <c r="O1774" i="13" s="1"/>
  <c r="Q1774" i="13" s="1"/>
  <c r="L1776" i="10"/>
  <c r="M1776" i="10" s="1"/>
  <c r="N1776" i="10" s="1"/>
  <c r="P1776" i="10" s="1"/>
  <c r="K1776" i="10"/>
  <c r="O1775" i="10"/>
  <c r="Q1775" i="10" s="1"/>
  <c r="N1774" i="13" l="1"/>
  <c r="P1774" i="13" s="1"/>
  <c r="M1775" i="13"/>
  <c r="N1775" i="13" s="1"/>
  <c r="P1775" i="13" s="1"/>
  <c r="O1776" i="10"/>
  <c r="Q1776" i="10" s="1"/>
  <c r="L1777" i="10"/>
  <c r="M1777" i="10" s="1"/>
  <c r="O1777" i="10" s="1"/>
  <c r="Q1777" i="10" s="1"/>
  <c r="K1777" i="10"/>
  <c r="O1775" i="13" l="1"/>
  <c r="Q1775" i="13" s="1"/>
  <c r="M1776" i="13"/>
  <c r="N1776" i="13" s="1"/>
  <c r="P1776" i="13" s="1"/>
  <c r="N1777" i="10"/>
  <c r="P1777" i="10" s="1"/>
  <c r="K1778" i="10"/>
  <c r="L1778" i="10"/>
  <c r="M1778" i="10" s="1"/>
  <c r="N1778" i="10" s="1"/>
  <c r="P1778" i="10" s="1"/>
  <c r="O1776" i="13" l="1"/>
  <c r="Q1776" i="13" s="1"/>
  <c r="M1777" i="13"/>
  <c r="O1778" i="10"/>
  <c r="Q1778" i="10" s="1"/>
  <c r="L1779" i="10"/>
  <c r="M1779" i="10" s="1"/>
  <c r="N1779" i="10" s="1"/>
  <c r="P1779" i="10" s="1"/>
  <c r="K1779" i="10"/>
  <c r="O1777" i="13" l="1"/>
  <c r="Q1777" i="13" s="1"/>
  <c r="M1778" i="13"/>
  <c r="N1778" i="13"/>
  <c r="P1778" i="13" s="1"/>
  <c r="N1777" i="13"/>
  <c r="P1777" i="13" s="1"/>
  <c r="O1779" i="10"/>
  <c r="Q1779" i="10" s="1"/>
  <c r="L1780" i="10"/>
  <c r="M1780" i="10" s="1"/>
  <c r="O1780" i="10" s="1"/>
  <c r="Q1780" i="10" s="1"/>
  <c r="K1780" i="10"/>
  <c r="O1778" i="13" l="1"/>
  <c r="Q1778" i="13" s="1"/>
  <c r="M1779" i="13"/>
  <c r="O1779" i="13" s="1"/>
  <c r="Q1779" i="13" s="1"/>
  <c r="L1781" i="10"/>
  <c r="M1781" i="10" s="1"/>
  <c r="N1781" i="10" s="1"/>
  <c r="P1781" i="10" s="1"/>
  <c r="K1781" i="10"/>
  <c r="N1780" i="10"/>
  <c r="P1780" i="10" s="1"/>
  <c r="N1779" i="13" l="1"/>
  <c r="P1779" i="13" s="1"/>
  <c r="M1780" i="13"/>
  <c r="K1782" i="10"/>
  <c r="L1782" i="10"/>
  <c r="M1782" i="10" s="1"/>
  <c r="N1782" i="10" s="1"/>
  <c r="P1782" i="10" s="1"/>
  <c r="O1781" i="10"/>
  <c r="Q1781" i="10" s="1"/>
  <c r="N1780" i="13" l="1"/>
  <c r="P1780" i="13" s="1"/>
  <c r="M1781" i="13"/>
  <c r="O1781" i="13"/>
  <c r="Q1781" i="13" s="1"/>
  <c r="O1780" i="13"/>
  <c r="Q1780" i="13" s="1"/>
  <c r="L1783" i="10"/>
  <c r="M1783" i="10" s="1"/>
  <c r="N1783" i="10" s="1"/>
  <c r="P1783" i="10" s="1"/>
  <c r="K1783" i="10"/>
  <c r="O1782" i="10"/>
  <c r="Q1782" i="10" s="1"/>
  <c r="N1781" i="13" l="1"/>
  <c r="P1781" i="13" s="1"/>
  <c r="M1782" i="13"/>
  <c r="O1782" i="13" s="1"/>
  <c r="Q1782" i="13" s="1"/>
  <c r="L1784" i="10"/>
  <c r="M1784" i="10" s="1"/>
  <c r="O1784" i="10" s="1"/>
  <c r="Q1784" i="10" s="1"/>
  <c r="K1784" i="10"/>
  <c r="O1783" i="10"/>
  <c r="Q1783" i="10" s="1"/>
  <c r="N1782" i="13" l="1"/>
  <c r="P1782" i="13" s="1"/>
  <c r="M1783" i="13"/>
  <c r="N1783" i="13" s="1"/>
  <c r="P1783" i="13" s="1"/>
  <c r="N1784" i="10"/>
  <c r="P1784" i="10" s="1"/>
  <c r="L1785" i="10"/>
  <c r="M1785" i="10" s="1"/>
  <c r="O1785" i="10" s="1"/>
  <c r="Q1785" i="10" s="1"/>
  <c r="K1785" i="10"/>
  <c r="O1783" i="13" l="1"/>
  <c r="Q1783" i="13" s="1"/>
  <c r="M1784" i="13"/>
  <c r="N1784" i="13" s="1"/>
  <c r="P1784" i="13" s="1"/>
  <c r="N1785" i="10"/>
  <c r="P1785" i="10" s="1"/>
  <c r="K1786" i="10"/>
  <c r="L1786" i="10"/>
  <c r="M1786" i="10" s="1"/>
  <c r="N1786" i="10" s="1"/>
  <c r="P1786" i="10" s="1"/>
  <c r="O1784" i="13" l="1"/>
  <c r="Q1784" i="13" s="1"/>
  <c r="M1785" i="13"/>
  <c r="N1785" i="13" s="1"/>
  <c r="P1785" i="13" s="1"/>
  <c r="O1785" i="13"/>
  <c r="Q1785" i="13" s="1"/>
  <c r="O1786" i="10"/>
  <c r="Q1786" i="10" s="1"/>
  <c r="L1787" i="10"/>
  <c r="M1787" i="10" s="1"/>
  <c r="O1787" i="10" s="1"/>
  <c r="Q1787" i="10" s="1"/>
  <c r="K1787" i="10"/>
  <c r="M1786" i="13" l="1"/>
  <c r="N1786" i="13" s="1"/>
  <c r="P1786" i="13" s="1"/>
  <c r="N1787" i="10"/>
  <c r="P1787" i="10" s="1"/>
  <c r="L1788" i="10"/>
  <c r="M1788" i="10" s="1"/>
  <c r="O1788" i="10" s="1"/>
  <c r="Q1788" i="10" s="1"/>
  <c r="K1788" i="10"/>
  <c r="O1786" i="13" l="1"/>
  <c r="Q1786" i="13" s="1"/>
  <c r="M1787" i="13"/>
  <c r="N1788" i="10"/>
  <c r="P1788" i="10" s="1"/>
  <c r="L1789" i="10"/>
  <c r="M1789" i="10" s="1"/>
  <c r="O1789" i="10" s="1"/>
  <c r="Q1789" i="10" s="1"/>
  <c r="K1789" i="10"/>
  <c r="N1787" i="13" l="1"/>
  <c r="P1787" i="13" s="1"/>
  <c r="M1788" i="13"/>
  <c r="O1788" i="13" s="1"/>
  <c r="Q1788" i="13" s="1"/>
  <c r="N1788" i="13"/>
  <c r="P1788" i="13" s="1"/>
  <c r="O1787" i="13"/>
  <c r="Q1787" i="13" s="1"/>
  <c r="N1789" i="10"/>
  <c r="P1789" i="10" s="1"/>
  <c r="K1790" i="10"/>
  <c r="L1790" i="10"/>
  <c r="M1790" i="10" s="1"/>
  <c r="N1790" i="10" s="1"/>
  <c r="P1790" i="10" s="1"/>
  <c r="M1789" i="13" l="1"/>
  <c r="O1789" i="13" s="1"/>
  <c r="Q1789" i="13" s="1"/>
  <c r="L1791" i="10"/>
  <c r="M1791" i="10" s="1"/>
  <c r="N1791" i="10" s="1"/>
  <c r="P1791" i="10" s="1"/>
  <c r="K1791" i="10"/>
  <c r="O1790" i="10"/>
  <c r="Q1790" i="10" s="1"/>
  <c r="N1789" i="13" l="1"/>
  <c r="P1789" i="13" s="1"/>
  <c r="M1790" i="13"/>
  <c r="L1792" i="10"/>
  <c r="M1792" i="10" s="1"/>
  <c r="O1792" i="10" s="1"/>
  <c r="Q1792" i="10" s="1"/>
  <c r="K1792" i="10"/>
  <c r="O1791" i="10"/>
  <c r="Q1791" i="10" s="1"/>
  <c r="N1790" i="13" l="1"/>
  <c r="P1790" i="13" s="1"/>
  <c r="M1791" i="13"/>
  <c r="N1791" i="13" s="1"/>
  <c r="P1791" i="13" s="1"/>
  <c r="O1790" i="13"/>
  <c r="Q1790" i="13" s="1"/>
  <c r="L1793" i="10"/>
  <c r="M1793" i="10" s="1"/>
  <c r="N1793" i="10" s="1"/>
  <c r="P1793" i="10" s="1"/>
  <c r="K1793" i="10"/>
  <c r="N1792" i="10"/>
  <c r="P1792" i="10" s="1"/>
  <c r="O1791" i="13" l="1"/>
  <c r="Q1791" i="13" s="1"/>
  <c r="M1792" i="13"/>
  <c r="O1792" i="13" s="1"/>
  <c r="Q1792" i="13" s="1"/>
  <c r="K1794" i="10"/>
  <c r="L1794" i="10"/>
  <c r="M1794" i="10" s="1"/>
  <c r="N1794" i="10" s="1"/>
  <c r="P1794" i="10" s="1"/>
  <c r="O1793" i="10"/>
  <c r="Q1793" i="10" s="1"/>
  <c r="N1792" i="13" l="1"/>
  <c r="P1792" i="13" s="1"/>
  <c r="M1793" i="13"/>
  <c r="N1793" i="13" s="1"/>
  <c r="P1793" i="13" s="1"/>
  <c r="O1794" i="10"/>
  <c r="Q1794" i="10" s="1"/>
  <c r="L1795" i="10"/>
  <c r="M1795" i="10" s="1"/>
  <c r="N1795" i="10" s="1"/>
  <c r="P1795" i="10" s="1"/>
  <c r="K1795" i="10"/>
  <c r="O1793" i="13" l="1"/>
  <c r="Q1793" i="13" s="1"/>
  <c r="M1794" i="13"/>
  <c r="N1794" i="13" s="1"/>
  <c r="P1794" i="13" s="1"/>
  <c r="L1796" i="10"/>
  <c r="M1796" i="10" s="1"/>
  <c r="N1796" i="10" s="1"/>
  <c r="P1796" i="10" s="1"/>
  <c r="K1796" i="10"/>
  <c r="O1795" i="10"/>
  <c r="Q1795" i="10" s="1"/>
  <c r="O1794" i="13" l="1"/>
  <c r="Q1794" i="13" s="1"/>
  <c r="M1795" i="13"/>
  <c r="O1795" i="13" s="1"/>
  <c r="Q1795" i="13" s="1"/>
  <c r="O1796" i="10"/>
  <c r="Q1796" i="10" s="1"/>
  <c r="L1797" i="10"/>
  <c r="M1797" i="10" s="1"/>
  <c r="N1797" i="10" s="1"/>
  <c r="P1797" i="10" s="1"/>
  <c r="K1797" i="10"/>
  <c r="N1795" i="13" l="1"/>
  <c r="P1795" i="13" s="1"/>
  <c r="M1796" i="13"/>
  <c r="O1796" i="13" s="1"/>
  <c r="Q1796" i="13" s="1"/>
  <c r="O1797" i="10"/>
  <c r="Q1797" i="10" s="1"/>
  <c r="K1798" i="10"/>
  <c r="L1798" i="10"/>
  <c r="M1798" i="10" s="1"/>
  <c r="O1798" i="10" s="1"/>
  <c r="Q1798" i="10" s="1"/>
  <c r="N1796" i="13" l="1"/>
  <c r="P1796" i="13" s="1"/>
  <c r="M1797" i="13"/>
  <c r="N1797" i="13" s="1"/>
  <c r="P1797" i="13" s="1"/>
  <c r="L1799" i="10"/>
  <c r="M1799" i="10" s="1"/>
  <c r="O1799" i="10" s="1"/>
  <c r="Q1799" i="10" s="1"/>
  <c r="K1799" i="10"/>
  <c r="N1798" i="10"/>
  <c r="P1798" i="10" s="1"/>
  <c r="O1797" i="13" l="1"/>
  <c r="Q1797" i="13" s="1"/>
  <c r="M1798" i="13"/>
  <c r="O1798" i="13" s="1"/>
  <c r="Q1798" i="13" s="1"/>
  <c r="L1800" i="10"/>
  <c r="M1800" i="10" s="1"/>
  <c r="O1800" i="10" s="1"/>
  <c r="Q1800" i="10" s="1"/>
  <c r="K1800" i="10"/>
  <c r="N1799" i="10"/>
  <c r="P1799" i="10" s="1"/>
  <c r="N1798" i="13" l="1"/>
  <c r="P1798" i="13" s="1"/>
  <c r="M1799" i="13"/>
  <c r="N1800" i="10"/>
  <c r="P1800" i="10" s="1"/>
  <c r="L1801" i="10"/>
  <c r="M1801" i="10" s="1"/>
  <c r="N1801" i="10" s="1"/>
  <c r="P1801" i="10" s="1"/>
  <c r="K1801" i="10"/>
  <c r="O1799" i="13" l="1"/>
  <c r="Q1799" i="13" s="1"/>
  <c r="M1800" i="13"/>
  <c r="O1800" i="13" s="1"/>
  <c r="Q1800" i="13" s="1"/>
  <c r="N1800" i="13"/>
  <c r="P1800" i="13" s="1"/>
  <c r="N1799" i="13"/>
  <c r="P1799" i="13" s="1"/>
  <c r="O1801" i="10"/>
  <c r="Q1801" i="10" s="1"/>
  <c r="K1802" i="10"/>
  <c r="L1802" i="10"/>
  <c r="M1802" i="10" s="1"/>
  <c r="N1802" i="10" s="1"/>
  <c r="P1802" i="10" s="1"/>
  <c r="M1801" i="13" l="1"/>
  <c r="N1801" i="13" s="1"/>
  <c r="P1801" i="13" s="1"/>
  <c r="O1802" i="10"/>
  <c r="Q1802" i="10" s="1"/>
  <c r="L1803" i="10"/>
  <c r="M1803" i="10" s="1"/>
  <c r="N1803" i="10" s="1"/>
  <c r="P1803" i="10" s="1"/>
  <c r="K1803" i="10"/>
  <c r="O1801" i="13" l="1"/>
  <c r="Q1801" i="13" s="1"/>
  <c r="M1802" i="13"/>
  <c r="L1804" i="10"/>
  <c r="M1804" i="10" s="1"/>
  <c r="N1804" i="10" s="1"/>
  <c r="P1804" i="10" s="1"/>
  <c r="K1804" i="10"/>
  <c r="O1803" i="10"/>
  <c r="Q1803" i="10" s="1"/>
  <c r="O1802" i="13" l="1"/>
  <c r="Q1802" i="13" s="1"/>
  <c r="M1803" i="13"/>
  <c r="N1802" i="13"/>
  <c r="P1802" i="13" s="1"/>
  <c r="O1804" i="10"/>
  <c r="Q1804" i="10" s="1"/>
  <c r="L1805" i="10"/>
  <c r="M1805" i="10" s="1"/>
  <c r="O1805" i="10" s="1"/>
  <c r="Q1805" i="10" s="1"/>
  <c r="K1805" i="10"/>
  <c r="N1803" i="13" l="1"/>
  <c r="P1803" i="13" s="1"/>
  <c r="M1804" i="13"/>
  <c r="N1804" i="13" s="1"/>
  <c r="P1804" i="13" s="1"/>
  <c r="O1804" i="13"/>
  <c r="Q1804" i="13" s="1"/>
  <c r="O1803" i="13"/>
  <c r="Q1803" i="13" s="1"/>
  <c r="N1805" i="10"/>
  <c r="P1805" i="10" s="1"/>
  <c r="K1806" i="10"/>
  <c r="L1806" i="10"/>
  <c r="M1806" i="10" s="1"/>
  <c r="M1805" i="13" l="1"/>
  <c r="O1805" i="13" s="1"/>
  <c r="Q1805" i="13" s="1"/>
  <c r="L1807" i="10"/>
  <c r="M1807" i="10" s="1"/>
  <c r="N1807" i="10" s="1"/>
  <c r="P1807" i="10" s="1"/>
  <c r="K1807" i="10"/>
  <c r="N1806" i="10"/>
  <c r="P1806" i="10" s="1"/>
  <c r="O1806" i="10"/>
  <c r="Q1806" i="10" s="1"/>
  <c r="N1805" i="13" l="1"/>
  <c r="P1805" i="13" s="1"/>
  <c r="M1806" i="13"/>
  <c r="O1806" i="13"/>
  <c r="Q1806" i="13" s="1"/>
  <c r="L1808" i="10"/>
  <c r="M1808" i="10" s="1"/>
  <c r="O1808" i="10" s="1"/>
  <c r="Q1808" i="10" s="1"/>
  <c r="K1808" i="10"/>
  <c r="O1807" i="10"/>
  <c r="Q1807" i="10" s="1"/>
  <c r="N1806" i="13" l="1"/>
  <c r="P1806" i="13" s="1"/>
  <c r="M1807" i="13"/>
  <c r="N1807" i="13" s="1"/>
  <c r="P1807" i="13" s="1"/>
  <c r="N1808" i="10"/>
  <c r="P1808" i="10" s="1"/>
  <c r="L1809" i="10"/>
  <c r="M1809" i="10" s="1"/>
  <c r="N1809" i="10" s="1"/>
  <c r="P1809" i="10" s="1"/>
  <c r="K1809" i="10"/>
  <c r="O1807" i="13" l="1"/>
  <c r="Q1807" i="13" s="1"/>
  <c r="M1808" i="13"/>
  <c r="K1810" i="10"/>
  <c r="L1810" i="10"/>
  <c r="M1810" i="10" s="1"/>
  <c r="O1810" i="10" s="1"/>
  <c r="Q1810" i="10" s="1"/>
  <c r="O1809" i="10"/>
  <c r="Q1809" i="10" s="1"/>
  <c r="O1808" i="13" l="1"/>
  <c r="Q1808" i="13" s="1"/>
  <c r="M1809" i="13"/>
  <c r="N1809" i="13" s="1"/>
  <c r="P1809" i="13" s="1"/>
  <c r="N1808" i="13"/>
  <c r="P1808" i="13" s="1"/>
  <c r="N1810" i="10"/>
  <c r="P1810" i="10" s="1"/>
  <c r="L1811" i="10"/>
  <c r="M1811" i="10" s="1"/>
  <c r="N1811" i="10" s="1"/>
  <c r="P1811" i="10" s="1"/>
  <c r="K1811" i="10"/>
  <c r="O1809" i="13" l="1"/>
  <c r="Q1809" i="13" s="1"/>
  <c r="M1810" i="13"/>
  <c r="N1810" i="13"/>
  <c r="P1810" i="13" s="1"/>
  <c r="L1812" i="10"/>
  <c r="M1812" i="10" s="1"/>
  <c r="N1812" i="10" s="1"/>
  <c r="P1812" i="10" s="1"/>
  <c r="K1812" i="10"/>
  <c r="O1811" i="10"/>
  <c r="Q1811" i="10" s="1"/>
  <c r="O1810" i="13" l="1"/>
  <c r="Q1810" i="13" s="1"/>
  <c r="M1811" i="13"/>
  <c r="O1811" i="13" s="1"/>
  <c r="Q1811" i="13" s="1"/>
  <c r="O1812" i="10"/>
  <c r="Q1812" i="10" s="1"/>
  <c r="L1813" i="10"/>
  <c r="M1813" i="10" s="1"/>
  <c r="O1813" i="10" s="1"/>
  <c r="Q1813" i="10" s="1"/>
  <c r="K1813" i="10"/>
  <c r="N1811" i="13" l="1"/>
  <c r="P1811" i="13" s="1"/>
  <c r="M1812" i="13"/>
  <c r="K1814" i="10"/>
  <c r="L1814" i="10"/>
  <c r="M1814" i="10" s="1"/>
  <c r="N1814" i="10" s="1"/>
  <c r="P1814" i="10" s="1"/>
  <c r="N1813" i="10"/>
  <c r="P1813" i="10" s="1"/>
  <c r="N1812" i="13" l="1"/>
  <c r="P1812" i="13" s="1"/>
  <c r="M1813" i="13"/>
  <c r="N1813" i="13" s="1"/>
  <c r="P1813" i="13" s="1"/>
  <c r="O1812" i="13"/>
  <c r="Q1812" i="13" s="1"/>
  <c r="L1815" i="10"/>
  <c r="M1815" i="10" s="1"/>
  <c r="N1815" i="10" s="1"/>
  <c r="P1815" i="10" s="1"/>
  <c r="K1815" i="10"/>
  <c r="O1814" i="10"/>
  <c r="Q1814" i="10" s="1"/>
  <c r="O1813" i="13" l="1"/>
  <c r="Q1813" i="13" s="1"/>
  <c r="M1814" i="13"/>
  <c r="O1814" i="13" s="1"/>
  <c r="Q1814" i="13" s="1"/>
  <c r="L1816" i="10"/>
  <c r="M1816" i="10" s="1"/>
  <c r="N1816" i="10" s="1"/>
  <c r="P1816" i="10" s="1"/>
  <c r="K1816" i="10"/>
  <c r="O1815" i="10"/>
  <c r="Q1815" i="10" s="1"/>
  <c r="N1814" i="13" l="1"/>
  <c r="P1814" i="13" s="1"/>
  <c r="M1815" i="13"/>
  <c r="N1815" i="13" s="1"/>
  <c r="P1815" i="13" s="1"/>
  <c r="O1816" i="10"/>
  <c r="Q1816" i="10" s="1"/>
  <c r="L1817" i="10"/>
  <c r="M1817" i="10" s="1"/>
  <c r="O1817" i="10" s="1"/>
  <c r="Q1817" i="10" s="1"/>
  <c r="K1817" i="10"/>
  <c r="O1815" i="13" l="1"/>
  <c r="Q1815" i="13" s="1"/>
  <c r="M1816" i="13"/>
  <c r="N1816" i="13" s="1"/>
  <c r="P1816" i="13" s="1"/>
  <c r="N1817" i="10"/>
  <c r="P1817" i="10" s="1"/>
  <c r="K1818" i="10"/>
  <c r="L1818" i="10"/>
  <c r="M1818" i="10" s="1"/>
  <c r="N1818" i="10" s="1"/>
  <c r="P1818" i="10" s="1"/>
  <c r="O1816" i="13" l="1"/>
  <c r="Q1816" i="13" s="1"/>
  <c r="M1817" i="13"/>
  <c r="N1817" i="13" s="1"/>
  <c r="P1817" i="13" s="1"/>
  <c r="O1818" i="10"/>
  <c r="Q1818" i="10" s="1"/>
  <c r="L1819" i="10"/>
  <c r="M1819" i="10" s="1"/>
  <c r="O1819" i="10" s="1"/>
  <c r="Q1819" i="10" s="1"/>
  <c r="K1819" i="10"/>
  <c r="M1818" i="13" l="1"/>
  <c r="N1818" i="13" s="1"/>
  <c r="P1818" i="13" s="1"/>
  <c r="O1817" i="13"/>
  <c r="Q1817" i="13" s="1"/>
  <c r="N1819" i="10"/>
  <c r="P1819" i="10" s="1"/>
  <c r="L1820" i="10"/>
  <c r="M1820" i="10" s="1"/>
  <c r="O1820" i="10" s="1"/>
  <c r="Q1820" i="10" s="1"/>
  <c r="K1820" i="10"/>
  <c r="O1818" i="13" l="1"/>
  <c r="Q1818" i="13" s="1"/>
  <c r="M1819" i="13"/>
  <c r="O1819" i="13" s="1"/>
  <c r="Q1819" i="13" s="1"/>
  <c r="L1821" i="10"/>
  <c r="M1821" i="10" s="1"/>
  <c r="N1821" i="10" s="1"/>
  <c r="P1821" i="10" s="1"/>
  <c r="K1821" i="10"/>
  <c r="N1820" i="10"/>
  <c r="P1820" i="10" s="1"/>
  <c r="N1819" i="13" l="1"/>
  <c r="P1819" i="13" s="1"/>
  <c r="M1820" i="13"/>
  <c r="N1820" i="13" s="1"/>
  <c r="P1820" i="13" s="1"/>
  <c r="K1822" i="10"/>
  <c r="L1822" i="10"/>
  <c r="M1822" i="10" s="1"/>
  <c r="N1822" i="10" s="1"/>
  <c r="P1822" i="10" s="1"/>
  <c r="O1821" i="10"/>
  <c r="Q1821" i="10" s="1"/>
  <c r="O1820" i="13" l="1"/>
  <c r="Q1820" i="13" s="1"/>
  <c r="M1821" i="13"/>
  <c r="O1821" i="13" s="1"/>
  <c r="Q1821" i="13" s="1"/>
  <c r="O1822" i="10"/>
  <c r="Q1822" i="10" s="1"/>
  <c r="L1823" i="10"/>
  <c r="M1823" i="10" s="1"/>
  <c r="O1823" i="10" s="1"/>
  <c r="Q1823" i="10" s="1"/>
  <c r="K1823" i="10"/>
  <c r="N1821" i="13" l="1"/>
  <c r="P1821" i="13" s="1"/>
  <c r="M1822" i="13"/>
  <c r="O1822" i="13" s="1"/>
  <c r="Q1822" i="13" s="1"/>
  <c r="N1823" i="10"/>
  <c r="P1823" i="10" s="1"/>
  <c r="L1824" i="10"/>
  <c r="M1824" i="10" s="1"/>
  <c r="N1824" i="10" s="1"/>
  <c r="P1824" i="10" s="1"/>
  <c r="K1824" i="10"/>
  <c r="N1822" i="13" l="1"/>
  <c r="P1822" i="13" s="1"/>
  <c r="M1823" i="13"/>
  <c r="N1823" i="13" s="1"/>
  <c r="P1823" i="13" s="1"/>
  <c r="L1825" i="10"/>
  <c r="M1825" i="10" s="1"/>
  <c r="O1825" i="10" s="1"/>
  <c r="Q1825" i="10" s="1"/>
  <c r="K1825" i="10"/>
  <c r="O1824" i="10"/>
  <c r="Q1824" i="10" s="1"/>
  <c r="O1823" i="13" l="1"/>
  <c r="Q1823" i="13" s="1"/>
  <c r="M1824" i="13"/>
  <c r="N1824" i="13" s="1"/>
  <c r="P1824" i="13" s="1"/>
  <c r="K1826" i="10"/>
  <c r="L1826" i="10"/>
  <c r="M1826" i="10" s="1"/>
  <c r="O1826" i="10" s="1"/>
  <c r="Q1826" i="10" s="1"/>
  <c r="N1825" i="10"/>
  <c r="P1825" i="10" s="1"/>
  <c r="O1824" i="13" l="1"/>
  <c r="Q1824" i="13" s="1"/>
  <c r="M1825" i="13"/>
  <c r="N1825" i="13" s="1"/>
  <c r="P1825" i="13" s="1"/>
  <c r="L1827" i="10"/>
  <c r="M1827" i="10" s="1"/>
  <c r="O1827" i="10" s="1"/>
  <c r="Q1827" i="10" s="1"/>
  <c r="K1827" i="10"/>
  <c r="N1826" i="10"/>
  <c r="P1826" i="10" s="1"/>
  <c r="M1826" i="13" l="1"/>
  <c r="N1826" i="13" s="1"/>
  <c r="P1826" i="13" s="1"/>
  <c r="O1825" i="13"/>
  <c r="Q1825" i="13" s="1"/>
  <c r="L1828" i="10"/>
  <c r="M1828" i="10" s="1"/>
  <c r="N1828" i="10" s="1"/>
  <c r="P1828" i="10" s="1"/>
  <c r="K1828" i="10"/>
  <c r="N1827" i="10"/>
  <c r="P1827" i="10" s="1"/>
  <c r="O1826" i="13" l="1"/>
  <c r="Q1826" i="13" s="1"/>
  <c r="M1827" i="13"/>
  <c r="L1829" i="10"/>
  <c r="M1829" i="10" s="1"/>
  <c r="O1829" i="10" s="1"/>
  <c r="Q1829" i="10" s="1"/>
  <c r="K1829" i="10"/>
  <c r="O1828" i="10"/>
  <c r="Q1828" i="10" s="1"/>
  <c r="N1827" i="13" l="1"/>
  <c r="P1827" i="13" s="1"/>
  <c r="M1828" i="13"/>
  <c r="N1828" i="13" s="1"/>
  <c r="P1828" i="13" s="1"/>
  <c r="O1827" i="13"/>
  <c r="Q1827" i="13" s="1"/>
  <c r="K1830" i="10"/>
  <c r="L1830" i="10"/>
  <c r="M1830" i="10" s="1"/>
  <c r="N1830" i="10" s="1"/>
  <c r="P1830" i="10" s="1"/>
  <c r="N1829" i="10"/>
  <c r="P1829" i="10" s="1"/>
  <c r="O1828" i="13" l="1"/>
  <c r="Q1828" i="13" s="1"/>
  <c r="M1829" i="13"/>
  <c r="O1829" i="13" s="1"/>
  <c r="Q1829" i="13" s="1"/>
  <c r="L1831" i="10"/>
  <c r="M1831" i="10" s="1"/>
  <c r="N1831" i="10" s="1"/>
  <c r="P1831" i="10" s="1"/>
  <c r="K1831" i="10"/>
  <c r="O1830" i="10"/>
  <c r="Q1830" i="10" s="1"/>
  <c r="N1829" i="13" l="1"/>
  <c r="P1829" i="13" s="1"/>
  <c r="M1830" i="13"/>
  <c r="O1830" i="13" s="1"/>
  <c r="Q1830" i="13" s="1"/>
  <c r="O1831" i="10"/>
  <c r="Q1831" i="10" s="1"/>
  <c r="L1832" i="10"/>
  <c r="M1832" i="10" s="1"/>
  <c r="N1832" i="10" s="1"/>
  <c r="P1832" i="10" s="1"/>
  <c r="K1832" i="10"/>
  <c r="N1830" i="13" l="1"/>
  <c r="P1830" i="13" s="1"/>
  <c r="M1831" i="13"/>
  <c r="N1831" i="13" s="1"/>
  <c r="P1831" i="13" s="1"/>
  <c r="O1832" i="10"/>
  <c r="Q1832" i="10" s="1"/>
  <c r="L1833" i="10"/>
  <c r="M1833" i="10" s="1"/>
  <c r="O1833" i="10" s="1"/>
  <c r="Q1833" i="10" s="1"/>
  <c r="K1833" i="10"/>
  <c r="O1831" i="13" l="1"/>
  <c r="Q1831" i="13" s="1"/>
  <c r="M1832" i="13"/>
  <c r="K1834" i="10"/>
  <c r="L1834" i="10"/>
  <c r="M1834" i="10" s="1"/>
  <c r="O1834" i="10" s="1"/>
  <c r="Q1834" i="10" s="1"/>
  <c r="N1833" i="10"/>
  <c r="P1833" i="10" s="1"/>
  <c r="O1832" i="13" l="1"/>
  <c r="Q1832" i="13" s="1"/>
  <c r="M1833" i="13"/>
  <c r="O1833" i="13" s="1"/>
  <c r="Q1833" i="13" s="1"/>
  <c r="N1832" i="13"/>
  <c r="P1832" i="13" s="1"/>
  <c r="L1835" i="10"/>
  <c r="M1835" i="10" s="1"/>
  <c r="O1835" i="10" s="1"/>
  <c r="Q1835" i="10" s="1"/>
  <c r="K1835" i="10"/>
  <c r="N1834" i="10"/>
  <c r="P1834" i="10" s="1"/>
  <c r="N1833" i="13" l="1"/>
  <c r="P1833" i="13" s="1"/>
  <c r="M1834" i="13"/>
  <c r="N1834" i="13" s="1"/>
  <c r="P1834" i="13" s="1"/>
  <c r="L1836" i="10"/>
  <c r="M1836" i="10" s="1"/>
  <c r="O1836" i="10" s="1"/>
  <c r="Q1836" i="10" s="1"/>
  <c r="K1836" i="10"/>
  <c r="N1835" i="10"/>
  <c r="P1835" i="10" s="1"/>
  <c r="O1834" i="13" l="1"/>
  <c r="Q1834" i="13" s="1"/>
  <c r="M1835" i="13"/>
  <c r="O1835" i="13" s="1"/>
  <c r="Q1835" i="13" s="1"/>
  <c r="N1835" i="13"/>
  <c r="P1835" i="13" s="1"/>
  <c r="N1836" i="10"/>
  <c r="P1836" i="10" s="1"/>
  <c r="L1837" i="10"/>
  <c r="M1837" i="10" s="1"/>
  <c r="O1837" i="10" s="1"/>
  <c r="Q1837" i="10" s="1"/>
  <c r="K1837" i="10"/>
  <c r="M1836" i="13" l="1"/>
  <c r="O1836" i="13" s="1"/>
  <c r="Q1836" i="13" s="1"/>
  <c r="N1837" i="10"/>
  <c r="P1837" i="10" s="1"/>
  <c r="K1838" i="10"/>
  <c r="L1838" i="10"/>
  <c r="M1838" i="10" s="1"/>
  <c r="N1836" i="13" l="1"/>
  <c r="P1836" i="13" s="1"/>
  <c r="M1837" i="13"/>
  <c r="N1837" i="13" s="1"/>
  <c r="P1837" i="13" s="1"/>
  <c r="L1839" i="10"/>
  <c r="M1839" i="10" s="1"/>
  <c r="N1839" i="10" s="1"/>
  <c r="P1839" i="10" s="1"/>
  <c r="K1839" i="10"/>
  <c r="N1838" i="10"/>
  <c r="P1838" i="10" s="1"/>
  <c r="O1838" i="10"/>
  <c r="Q1838" i="10" s="1"/>
  <c r="O1837" i="13" l="1"/>
  <c r="Q1837" i="13" s="1"/>
  <c r="M1838" i="13"/>
  <c r="O1838" i="13" s="1"/>
  <c r="Q1838" i="13" s="1"/>
  <c r="L1840" i="10"/>
  <c r="M1840" i="10" s="1"/>
  <c r="N1840" i="10" s="1"/>
  <c r="P1840" i="10" s="1"/>
  <c r="K1840" i="10"/>
  <c r="O1839" i="10"/>
  <c r="Q1839" i="10" s="1"/>
  <c r="N1838" i="13" l="1"/>
  <c r="P1838" i="13" s="1"/>
  <c r="M1839" i="13"/>
  <c r="O1840" i="10"/>
  <c r="Q1840" i="10" s="1"/>
  <c r="L1841" i="10"/>
  <c r="M1841" i="10" s="1"/>
  <c r="K1841" i="10"/>
  <c r="O1839" i="13" l="1"/>
  <c r="Q1839" i="13" s="1"/>
  <c r="M1840" i="13"/>
  <c r="N1840" i="13" s="1"/>
  <c r="P1840" i="13" s="1"/>
  <c r="O1840" i="13"/>
  <c r="Q1840" i="13" s="1"/>
  <c r="N1839" i="13"/>
  <c r="P1839" i="13" s="1"/>
  <c r="K1842" i="10"/>
  <c r="L1842" i="10"/>
  <c r="M1842" i="10" s="1"/>
  <c r="O1842" i="10" s="1"/>
  <c r="Q1842" i="10" s="1"/>
  <c r="O1841" i="10"/>
  <c r="Q1841" i="10" s="1"/>
  <c r="N1841" i="10"/>
  <c r="P1841" i="10" s="1"/>
  <c r="M1841" i="13" l="1"/>
  <c r="N1841" i="13" s="1"/>
  <c r="P1841" i="13" s="1"/>
  <c r="L1843" i="10"/>
  <c r="M1843" i="10" s="1"/>
  <c r="O1843" i="10" s="1"/>
  <c r="Q1843" i="10" s="1"/>
  <c r="K1843" i="10"/>
  <c r="N1842" i="10"/>
  <c r="P1842" i="10" s="1"/>
  <c r="O1841" i="13" l="1"/>
  <c r="Q1841" i="13" s="1"/>
  <c r="M1842" i="13"/>
  <c r="N1842" i="13" s="1"/>
  <c r="P1842" i="13" s="1"/>
  <c r="L1844" i="10"/>
  <c r="M1844" i="10" s="1"/>
  <c r="O1844" i="10" s="1"/>
  <c r="Q1844" i="10" s="1"/>
  <c r="K1844" i="10"/>
  <c r="N1843" i="10"/>
  <c r="P1843" i="10" s="1"/>
  <c r="O1842" i="13" l="1"/>
  <c r="Q1842" i="13" s="1"/>
  <c r="M1843" i="13"/>
  <c r="N1844" i="10"/>
  <c r="P1844" i="10" s="1"/>
  <c r="L1845" i="10"/>
  <c r="M1845" i="10" s="1"/>
  <c r="N1845" i="10" s="1"/>
  <c r="P1845" i="10" s="1"/>
  <c r="K1845" i="10"/>
  <c r="N1843" i="13" l="1"/>
  <c r="P1843" i="13" s="1"/>
  <c r="M1844" i="13"/>
  <c r="O1844" i="13" s="1"/>
  <c r="Q1844" i="13" s="1"/>
  <c r="O1843" i="13"/>
  <c r="Q1843" i="13" s="1"/>
  <c r="O1845" i="10"/>
  <c r="Q1845" i="10" s="1"/>
  <c r="K1846" i="10"/>
  <c r="L1846" i="10"/>
  <c r="M1846" i="10" s="1"/>
  <c r="N1846" i="10" s="1"/>
  <c r="P1846" i="10" s="1"/>
  <c r="N1844" i="13" l="1"/>
  <c r="P1844" i="13" s="1"/>
  <c r="M1845" i="13"/>
  <c r="O1845" i="13"/>
  <c r="Q1845" i="13" s="1"/>
  <c r="O1846" i="10"/>
  <c r="Q1846" i="10" s="1"/>
  <c r="L1847" i="10"/>
  <c r="M1847" i="10" s="1"/>
  <c r="N1847" i="10" s="1"/>
  <c r="P1847" i="10" s="1"/>
  <c r="K1847" i="10"/>
  <c r="N1845" i="13" l="1"/>
  <c r="P1845" i="13" s="1"/>
  <c r="M1846" i="13"/>
  <c r="O1846" i="13" s="1"/>
  <c r="Q1846" i="13" s="1"/>
  <c r="L1848" i="10"/>
  <c r="M1848" i="10" s="1"/>
  <c r="N1848" i="10" s="1"/>
  <c r="P1848" i="10" s="1"/>
  <c r="K1848" i="10"/>
  <c r="O1847" i="10"/>
  <c r="Q1847" i="10" s="1"/>
  <c r="N1846" i="13" l="1"/>
  <c r="P1846" i="13" s="1"/>
  <c r="M1847" i="13"/>
  <c r="L1849" i="10"/>
  <c r="M1849" i="10" s="1"/>
  <c r="O1849" i="10" s="1"/>
  <c r="Q1849" i="10" s="1"/>
  <c r="K1849" i="10"/>
  <c r="O1848" i="10"/>
  <c r="Q1848" i="10" s="1"/>
  <c r="O1847" i="13" l="1"/>
  <c r="Q1847" i="13" s="1"/>
  <c r="M1848" i="13"/>
  <c r="N1848" i="13" s="1"/>
  <c r="P1848" i="13" s="1"/>
  <c r="N1847" i="13"/>
  <c r="P1847" i="13" s="1"/>
  <c r="N1849" i="10"/>
  <c r="P1849" i="10" s="1"/>
  <c r="K1850" i="10"/>
  <c r="L1850" i="10"/>
  <c r="M1850" i="10" s="1"/>
  <c r="N1850" i="10" s="1"/>
  <c r="P1850" i="10" s="1"/>
  <c r="O1848" i="13" l="1"/>
  <c r="Q1848" i="13" s="1"/>
  <c r="M1849" i="13"/>
  <c r="N1849" i="13" s="1"/>
  <c r="P1849" i="13" s="1"/>
  <c r="O1850" i="10"/>
  <c r="Q1850" i="10" s="1"/>
  <c r="L1851" i="10"/>
  <c r="M1851" i="10" s="1"/>
  <c r="N1851" i="10" s="1"/>
  <c r="P1851" i="10" s="1"/>
  <c r="K1851" i="10"/>
  <c r="M1850" i="13" l="1"/>
  <c r="N1850" i="13" s="1"/>
  <c r="P1850" i="13" s="1"/>
  <c r="O1849" i="13"/>
  <c r="Q1849" i="13" s="1"/>
  <c r="L1852" i="10"/>
  <c r="M1852" i="10" s="1"/>
  <c r="O1852" i="10" s="1"/>
  <c r="Q1852" i="10" s="1"/>
  <c r="K1852" i="10"/>
  <c r="O1851" i="10"/>
  <c r="Q1851" i="10" s="1"/>
  <c r="O1850" i="13" l="1"/>
  <c r="Q1850" i="13" s="1"/>
  <c r="M1851" i="13"/>
  <c r="O1851" i="13" s="1"/>
  <c r="Q1851" i="13" s="1"/>
  <c r="L1853" i="10"/>
  <c r="M1853" i="10" s="1"/>
  <c r="N1853" i="10" s="1"/>
  <c r="P1853" i="10" s="1"/>
  <c r="K1853" i="10"/>
  <c r="N1852" i="10"/>
  <c r="P1852" i="10" s="1"/>
  <c r="N1851" i="13" l="1"/>
  <c r="P1851" i="13" s="1"/>
  <c r="M1852" i="13"/>
  <c r="K1854" i="10"/>
  <c r="L1854" i="10"/>
  <c r="M1854" i="10" s="1"/>
  <c r="N1854" i="10" s="1"/>
  <c r="P1854" i="10" s="1"/>
  <c r="O1853" i="10"/>
  <c r="Q1853" i="10" s="1"/>
  <c r="N1852" i="13" l="1"/>
  <c r="P1852" i="13" s="1"/>
  <c r="M1853" i="13"/>
  <c r="O1853" i="13" s="1"/>
  <c r="Q1853" i="13" s="1"/>
  <c r="O1852" i="13"/>
  <c r="Q1852" i="13" s="1"/>
  <c r="O1854" i="10"/>
  <c r="Q1854" i="10" s="1"/>
  <c r="L1855" i="10"/>
  <c r="M1855" i="10" s="1"/>
  <c r="N1855" i="10" s="1"/>
  <c r="P1855" i="10" s="1"/>
  <c r="K1855" i="10"/>
  <c r="N1853" i="13" l="1"/>
  <c r="P1853" i="13" s="1"/>
  <c r="M1854" i="13"/>
  <c r="N1854" i="13" s="1"/>
  <c r="P1854" i="13" s="1"/>
  <c r="O1855" i="10"/>
  <c r="Q1855" i="10" s="1"/>
  <c r="L1856" i="10"/>
  <c r="M1856" i="10" s="1"/>
  <c r="O1856" i="10" s="1"/>
  <c r="Q1856" i="10" s="1"/>
  <c r="K1856" i="10"/>
  <c r="M1855" i="13" l="1"/>
  <c r="N1855" i="13" s="1"/>
  <c r="P1855" i="13" s="1"/>
  <c r="O1854" i="13"/>
  <c r="Q1854" i="13" s="1"/>
  <c r="L1857" i="10"/>
  <c r="M1857" i="10" s="1"/>
  <c r="N1857" i="10" s="1"/>
  <c r="P1857" i="10" s="1"/>
  <c r="K1857" i="10"/>
  <c r="N1856" i="10"/>
  <c r="P1856" i="10" s="1"/>
  <c r="O1855" i="13" l="1"/>
  <c r="Q1855" i="13" s="1"/>
  <c r="M1856" i="13"/>
  <c r="K1858" i="10"/>
  <c r="L1858" i="10"/>
  <c r="M1858" i="10" s="1"/>
  <c r="O1858" i="10" s="1"/>
  <c r="Q1858" i="10" s="1"/>
  <c r="O1857" i="10"/>
  <c r="Q1857" i="10" s="1"/>
  <c r="O1856" i="13" l="1"/>
  <c r="Q1856" i="13" s="1"/>
  <c r="M1857" i="13"/>
  <c r="N1857" i="13" s="1"/>
  <c r="P1857" i="13" s="1"/>
  <c r="N1856" i="13"/>
  <c r="P1856" i="13" s="1"/>
  <c r="N1858" i="10"/>
  <c r="P1858" i="10" s="1"/>
  <c r="L1859" i="10"/>
  <c r="M1859" i="10" s="1"/>
  <c r="N1859" i="10" s="1"/>
  <c r="P1859" i="10" s="1"/>
  <c r="K1859" i="10"/>
  <c r="O1857" i="13" l="1"/>
  <c r="Q1857" i="13" s="1"/>
  <c r="M1858" i="13"/>
  <c r="N1858" i="13" s="1"/>
  <c r="P1858" i="13" s="1"/>
  <c r="L1860" i="10"/>
  <c r="M1860" i="10" s="1"/>
  <c r="N1860" i="10" s="1"/>
  <c r="P1860" i="10" s="1"/>
  <c r="K1860" i="10"/>
  <c r="O1859" i="10"/>
  <c r="Q1859" i="10" s="1"/>
  <c r="O1858" i="13" l="1"/>
  <c r="Q1858" i="13" s="1"/>
  <c r="M1859" i="13"/>
  <c r="O1860" i="10"/>
  <c r="Q1860" i="10" s="1"/>
  <c r="L1861" i="10"/>
  <c r="M1861" i="10" s="1"/>
  <c r="K1861" i="10"/>
  <c r="N1859" i="13" l="1"/>
  <c r="P1859" i="13" s="1"/>
  <c r="M1860" i="13"/>
  <c r="O1860" i="13" s="1"/>
  <c r="Q1860" i="13" s="1"/>
  <c r="O1859" i="13"/>
  <c r="Q1859" i="13" s="1"/>
  <c r="K1862" i="10"/>
  <c r="L1862" i="10"/>
  <c r="M1862" i="10" s="1"/>
  <c r="O1862" i="10" s="1"/>
  <c r="Q1862" i="10" s="1"/>
  <c r="O1861" i="10"/>
  <c r="Q1861" i="10" s="1"/>
  <c r="N1861" i="10"/>
  <c r="P1861" i="10" s="1"/>
  <c r="N1860" i="13" l="1"/>
  <c r="P1860" i="13" s="1"/>
  <c r="M1861" i="13"/>
  <c r="O1861" i="13" s="1"/>
  <c r="Q1861" i="13" s="1"/>
  <c r="N1862" i="10"/>
  <c r="P1862" i="10" s="1"/>
  <c r="L1863" i="10"/>
  <c r="M1863" i="10" s="1"/>
  <c r="O1863" i="10" s="1"/>
  <c r="Q1863" i="10" s="1"/>
  <c r="K1863" i="10"/>
  <c r="N1861" i="13" l="1"/>
  <c r="P1861" i="13" s="1"/>
  <c r="M1862" i="13"/>
  <c r="O1862" i="13" s="1"/>
  <c r="Q1862" i="13" s="1"/>
  <c r="L1864" i="10"/>
  <c r="M1864" i="10" s="1"/>
  <c r="O1864" i="10" s="1"/>
  <c r="Q1864" i="10" s="1"/>
  <c r="K1864" i="10"/>
  <c r="N1863" i="10"/>
  <c r="P1863" i="10" s="1"/>
  <c r="N1862" i="13" l="1"/>
  <c r="P1862" i="13" s="1"/>
  <c r="M1863" i="13"/>
  <c r="L1865" i="10"/>
  <c r="M1865" i="10" s="1"/>
  <c r="N1865" i="10" s="1"/>
  <c r="P1865" i="10" s="1"/>
  <c r="K1865" i="10"/>
  <c r="N1864" i="10"/>
  <c r="P1864" i="10" s="1"/>
  <c r="O1863" i="13" l="1"/>
  <c r="Q1863" i="13" s="1"/>
  <c r="M1864" i="13"/>
  <c r="N1864" i="13" s="1"/>
  <c r="P1864" i="13" s="1"/>
  <c r="N1863" i="13"/>
  <c r="P1863" i="13" s="1"/>
  <c r="K1866" i="10"/>
  <c r="L1866" i="10"/>
  <c r="M1866" i="10" s="1"/>
  <c r="O1866" i="10" s="1"/>
  <c r="Q1866" i="10" s="1"/>
  <c r="O1865" i="10"/>
  <c r="Q1865" i="10" s="1"/>
  <c r="O1864" i="13" l="1"/>
  <c r="Q1864" i="13" s="1"/>
  <c r="M1865" i="13"/>
  <c r="N1865" i="13" s="1"/>
  <c r="P1865" i="13" s="1"/>
  <c r="N1866" i="10"/>
  <c r="P1866" i="10" s="1"/>
  <c r="L1867" i="10"/>
  <c r="M1867" i="10" s="1"/>
  <c r="O1867" i="10" s="1"/>
  <c r="Q1867" i="10" s="1"/>
  <c r="K1867" i="10"/>
  <c r="O1865" i="13" l="1"/>
  <c r="Q1865" i="13" s="1"/>
  <c r="M1866" i="13"/>
  <c r="O1866" i="13" s="1"/>
  <c r="Q1866" i="13" s="1"/>
  <c r="N1867" i="10"/>
  <c r="P1867" i="10" s="1"/>
  <c r="L1868" i="10"/>
  <c r="M1868" i="10" s="1"/>
  <c r="N1868" i="10" s="1"/>
  <c r="P1868" i="10" s="1"/>
  <c r="K1868" i="10"/>
  <c r="M1867" i="13" l="1"/>
  <c r="O1867" i="13" s="1"/>
  <c r="Q1867" i="13" s="1"/>
  <c r="N1866" i="13"/>
  <c r="P1866" i="13" s="1"/>
  <c r="O1868" i="10"/>
  <c r="Q1868" i="10" s="1"/>
  <c r="L1869" i="10"/>
  <c r="M1869" i="10" s="1"/>
  <c r="N1869" i="10" s="1"/>
  <c r="P1869" i="10" s="1"/>
  <c r="K1869" i="10"/>
  <c r="N1867" i="13" l="1"/>
  <c r="P1867" i="13" s="1"/>
  <c r="M1868" i="13"/>
  <c r="K1870" i="10"/>
  <c r="L1870" i="10"/>
  <c r="M1870" i="10" s="1"/>
  <c r="O1870" i="10" s="1"/>
  <c r="Q1870" i="10" s="1"/>
  <c r="O1869" i="10"/>
  <c r="Q1869" i="10" s="1"/>
  <c r="N1868" i="13" l="1"/>
  <c r="P1868" i="13" s="1"/>
  <c r="M1869" i="13"/>
  <c r="O1869" i="13" s="1"/>
  <c r="Q1869" i="13" s="1"/>
  <c r="O1868" i="13"/>
  <c r="Q1868" i="13" s="1"/>
  <c r="N1870" i="10"/>
  <c r="P1870" i="10" s="1"/>
  <c r="L1871" i="10"/>
  <c r="M1871" i="10" s="1"/>
  <c r="N1871" i="10" s="1"/>
  <c r="P1871" i="10" s="1"/>
  <c r="K1871" i="10"/>
  <c r="N1869" i="13" l="1"/>
  <c r="P1869" i="13" s="1"/>
  <c r="M1870" i="13"/>
  <c r="L1872" i="10"/>
  <c r="M1872" i="10" s="1"/>
  <c r="N1872" i="10" s="1"/>
  <c r="P1872" i="10" s="1"/>
  <c r="K1872" i="10"/>
  <c r="O1871" i="10"/>
  <c r="Q1871" i="10" s="1"/>
  <c r="N1870" i="13" l="1"/>
  <c r="P1870" i="13" s="1"/>
  <c r="M1871" i="13"/>
  <c r="N1871" i="13" s="1"/>
  <c r="P1871" i="13" s="1"/>
  <c r="O1870" i="13"/>
  <c r="Q1870" i="13" s="1"/>
  <c r="L1873" i="10"/>
  <c r="M1873" i="10" s="1"/>
  <c r="N1873" i="10" s="1"/>
  <c r="P1873" i="10" s="1"/>
  <c r="K1873" i="10"/>
  <c r="O1872" i="10"/>
  <c r="Q1872" i="10" s="1"/>
  <c r="O1871" i="13" l="1"/>
  <c r="Q1871" i="13" s="1"/>
  <c r="M1872" i="13"/>
  <c r="N1872" i="13" s="1"/>
  <c r="P1872" i="13" s="1"/>
  <c r="O1873" i="10"/>
  <c r="Q1873" i="10" s="1"/>
  <c r="K1874" i="10"/>
  <c r="L1874" i="10"/>
  <c r="M1874" i="10" s="1"/>
  <c r="N1874" i="10" s="1"/>
  <c r="P1874" i="10" s="1"/>
  <c r="O1872" i="13" l="1"/>
  <c r="Q1872" i="13" s="1"/>
  <c r="M1873" i="13"/>
  <c r="O1873" i="13" s="1"/>
  <c r="Q1873" i="13" s="1"/>
  <c r="N1873" i="13"/>
  <c r="P1873" i="13" s="1"/>
  <c r="O1874" i="10"/>
  <c r="Q1874" i="10" s="1"/>
  <c r="L1875" i="10"/>
  <c r="M1875" i="10" s="1"/>
  <c r="O1875" i="10" s="1"/>
  <c r="Q1875" i="10" s="1"/>
  <c r="K1875" i="10"/>
  <c r="M1874" i="13" l="1"/>
  <c r="N1874" i="13" s="1"/>
  <c r="P1874" i="13" s="1"/>
  <c r="N1875" i="10"/>
  <c r="P1875" i="10" s="1"/>
  <c r="L1876" i="10"/>
  <c r="M1876" i="10" s="1"/>
  <c r="N1876" i="10" s="1"/>
  <c r="P1876" i="10" s="1"/>
  <c r="K1876" i="10"/>
  <c r="O1874" i="13" l="1"/>
  <c r="Q1874" i="13" s="1"/>
  <c r="M1875" i="13"/>
  <c r="O1875" i="13"/>
  <c r="Q1875" i="13" s="1"/>
  <c r="N1875" i="13"/>
  <c r="P1875" i="13" s="1"/>
  <c r="L1877" i="10"/>
  <c r="M1877" i="10" s="1"/>
  <c r="O1877" i="10" s="1"/>
  <c r="Q1877" i="10" s="1"/>
  <c r="K1877" i="10"/>
  <c r="O1876" i="10"/>
  <c r="Q1876" i="10" s="1"/>
  <c r="M1876" i="13" l="1"/>
  <c r="O1876" i="13" s="1"/>
  <c r="Q1876" i="13" s="1"/>
  <c r="N1877" i="10"/>
  <c r="P1877" i="10" s="1"/>
  <c r="K1878" i="10"/>
  <c r="L1878" i="10"/>
  <c r="M1878" i="10" s="1"/>
  <c r="O1878" i="10" s="1"/>
  <c r="Q1878" i="10" s="1"/>
  <c r="N1876" i="13" l="1"/>
  <c r="P1876" i="13" s="1"/>
  <c r="M1877" i="13"/>
  <c r="O1877" i="13"/>
  <c r="Q1877" i="13" s="1"/>
  <c r="N1878" i="10"/>
  <c r="P1878" i="10" s="1"/>
  <c r="L1879" i="10"/>
  <c r="M1879" i="10" s="1"/>
  <c r="O1879" i="10" s="1"/>
  <c r="Q1879" i="10" s="1"/>
  <c r="K1879" i="10"/>
  <c r="N1877" i="13" l="1"/>
  <c r="P1877" i="13" s="1"/>
  <c r="M1878" i="13"/>
  <c r="N1879" i="10"/>
  <c r="P1879" i="10" s="1"/>
  <c r="L1880" i="10"/>
  <c r="M1880" i="10" s="1"/>
  <c r="O1880" i="10" s="1"/>
  <c r="Q1880" i="10" s="1"/>
  <c r="K1880" i="10"/>
  <c r="N1878" i="13" l="1"/>
  <c r="P1878" i="13" s="1"/>
  <c r="M1879" i="13"/>
  <c r="N1879" i="13"/>
  <c r="P1879" i="13" s="1"/>
  <c r="O1878" i="13"/>
  <c r="Q1878" i="13" s="1"/>
  <c r="N1880" i="10"/>
  <c r="P1880" i="10" s="1"/>
  <c r="L1881" i="10"/>
  <c r="M1881" i="10" s="1"/>
  <c r="N1881" i="10" s="1"/>
  <c r="P1881" i="10" s="1"/>
  <c r="K1881" i="10"/>
  <c r="O1879" i="13" l="1"/>
  <c r="Q1879" i="13" s="1"/>
  <c r="M1880" i="13"/>
  <c r="N1880" i="13"/>
  <c r="P1880" i="13" s="1"/>
  <c r="O1881" i="10"/>
  <c r="Q1881" i="10" s="1"/>
  <c r="K1882" i="10"/>
  <c r="L1882" i="10"/>
  <c r="M1882" i="10" s="1"/>
  <c r="N1882" i="10" s="1"/>
  <c r="P1882" i="10" s="1"/>
  <c r="O1880" i="13" l="1"/>
  <c r="Q1880" i="13" s="1"/>
  <c r="M1881" i="13"/>
  <c r="O1882" i="10"/>
  <c r="Q1882" i="10" s="1"/>
  <c r="L1883" i="10"/>
  <c r="M1883" i="10" s="1"/>
  <c r="O1883" i="10" s="1"/>
  <c r="Q1883" i="10" s="1"/>
  <c r="K1883" i="10"/>
  <c r="O1881" i="13" l="1"/>
  <c r="Q1881" i="13" s="1"/>
  <c r="M1882" i="13"/>
  <c r="N1882" i="13"/>
  <c r="P1882" i="13" s="1"/>
  <c r="N1881" i="13"/>
  <c r="P1881" i="13" s="1"/>
  <c r="N1883" i="10"/>
  <c r="P1883" i="10" s="1"/>
  <c r="L1884" i="10"/>
  <c r="M1884" i="10" s="1"/>
  <c r="O1884" i="10" s="1"/>
  <c r="Q1884" i="10" s="1"/>
  <c r="K1884" i="10"/>
  <c r="O1882" i="13" l="1"/>
  <c r="Q1882" i="13" s="1"/>
  <c r="M1883" i="13"/>
  <c r="N1884" i="10"/>
  <c r="P1884" i="10" s="1"/>
  <c r="L1885" i="10"/>
  <c r="M1885" i="10" s="1"/>
  <c r="N1885" i="10" s="1"/>
  <c r="P1885" i="10" s="1"/>
  <c r="K1885" i="10"/>
  <c r="N1883" i="13" l="1"/>
  <c r="P1883" i="13" s="1"/>
  <c r="M1884" i="13"/>
  <c r="O1884" i="13" s="1"/>
  <c r="Q1884" i="13" s="1"/>
  <c r="N1884" i="13"/>
  <c r="P1884" i="13" s="1"/>
  <c r="O1883" i="13"/>
  <c r="Q1883" i="13" s="1"/>
  <c r="O1885" i="10"/>
  <c r="Q1885" i="10" s="1"/>
  <c r="K1886" i="10"/>
  <c r="L1886" i="10"/>
  <c r="M1886" i="10" s="1"/>
  <c r="N1886" i="10" s="1"/>
  <c r="P1886" i="10" s="1"/>
  <c r="M1885" i="13" l="1"/>
  <c r="O1885" i="13" s="1"/>
  <c r="Q1885" i="13" s="1"/>
  <c r="O1886" i="10"/>
  <c r="Q1886" i="10" s="1"/>
  <c r="L1887" i="10"/>
  <c r="M1887" i="10" s="1"/>
  <c r="N1887" i="10" s="1"/>
  <c r="P1887" i="10" s="1"/>
  <c r="K1887" i="10"/>
  <c r="N1885" i="13" l="1"/>
  <c r="P1885" i="13" s="1"/>
  <c r="M1886" i="13"/>
  <c r="L1888" i="10"/>
  <c r="M1888" i="10" s="1"/>
  <c r="N1888" i="10" s="1"/>
  <c r="P1888" i="10" s="1"/>
  <c r="K1888" i="10"/>
  <c r="O1887" i="10"/>
  <c r="Q1887" i="10" s="1"/>
  <c r="N1886" i="13" l="1"/>
  <c r="P1886" i="13" s="1"/>
  <c r="M1887" i="13"/>
  <c r="N1887" i="13" s="1"/>
  <c r="P1887" i="13" s="1"/>
  <c r="O1886" i="13"/>
  <c r="Q1886" i="13" s="1"/>
  <c r="O1888" i="10"/>
  <c r="Q1888" i="10" s="1"/>
  <c r="L1889" i="10"/>
  <c r="M1889" i="10" s="1"/>
  <c r="O1889" i="10" s="1"/>
  <c r="Q1889" i="10" s="1"/>
  <c r="K1889" i="10"/>
  <c r="O1887" i="13" l="1"/>
  <c r="Q1887" i="13" s="1"/>
  <c r="M1888" i="13"/>
  <c r="N1888" i="13" s="1"/>
  <c r="P1888" i="13" s="1"/>
  <c r="N1889" i="10"/>
  <c r="P1889" i="10" s="1"/>
  <c r="K1890" i="10"/>
  <c r="L1890" i="10"/>
  <c r="M1890" i="10" s="1"/>
  <c r="N1890" i="10" s="1"/>
  <c r="P1890" i="10" s="1"/>
  <c r="O1888" i="13" l="1"/>
  <c r="Q1888" i="13" s="1"/>
  <c r="M1889" i="13"/>
  <c r="L1891" i="10"/>
  <c r="M1891" i="10" s="1"/>
  <c r="N1891" i="10" s="1"/>
  <c r="P1891" i="10" s="1"/>
  <c r="K1891" i="10"/>
  <c r="O1890" i="10"/>
  <c r="Q1890" i="10" s="1"/>
  <c r="O1889" i="13" l="1"/>
  <c r="Q1889" i="13" s="1"/>
  <c r="M1890" i="13"/>
  <c r="N1890" i="13" s="1"/>
  <c r="P1890" i="13" s="1"/>
  <c r="N1889" i="13"/>
  <c r="P1889" i="13" s="1"/>
  <c r="L1892" i="10"/>
  <c r="M1892" i="10" s="1"/>
  <c r="N1892" i="10" s="1"/>
  <c r="P1892" i="10" s="1"/>
  <c r="K1892" i="10"/>
  <c r="O1891" i="10"/>
  <c r="Q1891" i="10" s="1"/>
  <c r="O1890" i="13" l="1"/>
  <c r="Q1890" i="13" s="1"/>
  <c r="M1891" i="13"/>
  <c r="O1891" i="13" s="1"/>
  <c r="Q1891" i="13" s="1"/>
  <c r="O1892" i="10"/>
  <c r="Q1892" i="10" s="1"/>
  <c r="L1893" i="10"/>
  <c r="M1893" i="10" s="1"/>
  <c r="O1893" i="10" s="1"/>
  <c r="Q1893" i="10" s="1"/>
  <c r="K1893" i="10"/>
  <c r="M1892" i="13" l="1"/>
  <c r="O1892" i="13" s="1"/>
  <c r="Q1892" i="13" s="1"/>
  <c r="N1891" i="13"/>
  <c r="P1891" i="13" s="1"/>
  <c r="K1894" i="10"/>
  <c r="L1894" i="10"/>
  <c r="M1894" i="10" s="1"/>
  <c r="N1894" i="10" s="1"/>
  <c r="P1894" i="10" s="1"/>
  <c r="N1893" i="10"/>
  <c r="P1893" i="10" s="1"/>
  <c r="N1892" i="13" l="1"/>
  <c r="P1892" i="13" s="1"/>
  <c r="M1893" i="13"/>
  <c r="O1893" i="13" s="1"/>
  <c r="Q1893" i="13" s="1"/>
  <c r="O1894" i="10"/>
  <c r="Q1894" i="10" s="1"/>
  <c r="L1895" i="10"/>
  <c r="M1895" i="10" s="1"/>
  <c r="O1895" i="10" s="1"/>
  <c r="Q1895" i="10" s="1"/>
  <c r="K1895" i="10"/>
  <c r="N1893" i="13" l="1"/>
  <c r="P1893" i="13" s="1"/>
  <c r="M1894" i="13"/>
  <c r="N1895" i="10"/>
  <c r="P1895" i="10" s="1"/>
  <c r="L1896" i="10"/>
  <c r="M1896" i="10" s="1"/>
  <c r="O1896" i="10" s="1"/>
  <c r="Q1896" i="10" s="1"/>
  <c r="K1896" i="10"/>
  <c r="N1894" i="13" l="1"/>
  <c r="P1894" i="13" s="1"/>
  <c r="M1895" i="13"/>
  <c r="N1895" i="13"/>
  <c r="P1895" i="13" s="1"/>
  <c r="O1894" i="13"/>
  <c r="Q1894" i="13" s="1"/>
  <c r="N1896" i="10"/>
  <c r="P1896" i="10" s="1"/>
  <c r="L1897" i="10"/>
  <c r="M1897" i="10" s="1"/>
  <c r="O1897" i="10" s="1"/>
  <c r="Q1897" i="10" s="1"/>
  <c r="K1897" i="10"/>
  <c r="O1895" i="13" l="1"/>
  <c r="Q1895" i="13" s="1"/>
  <c r="M1896" i="13"/>
  <c r="N1897" i="10"/>
  <c r="P1897" i="10" s="1"/>
  <c r="K1898" i="10"/>
  <c r="L1898" i="10"/>
  <c r="M1898" i="10" s="1"/>
  <c r="N1898" i="10" s="1"/>
  <c r="P1898" i="10" s="1"/>
  <c r="O1896" i="13" l="1"/>
  <c r="Q1896" i="13" s="1"/>
  <c r="M1897" i="13"/>
  <c r="O1897" i="13" s="1"/>
  <c r="Q1897" i="13" s="1"/>
  <c r="N1896" i="13"/>
  <c r="P1896" i="13" s="1"/>
  <c r="L1899" i="10"/>
  <c r="M1899" i="10" s="1"/>
  <c r="N1899" i="10" s="1"/>
  <c r="P1899" i="10" s="1"/>
  <c r="K1899" i="10"/>
  <c r="O1898" i="10"/>
  <c r="Q1898" i="10" s="1"/>
  <c r="N1897" i="13" l="1"/>
  <c r="P1897" i="13" s="1"/>
  <c r="M1898" i="13"/>
  <c r="N1898" i="13" s="1"/>
  <c r="P1898" i="13" s="1"/>
  <c r="L1900" i="10"/>
  <c r="M1900" i="10" s="1"/>
  <c r="O1900" i="10" s="1"/>
  <c r="Q1900" i="10" s="1"/>
  <c r="K1900" i="10"/>
  <c r="O1899" i="10"/>
  <c r="Q1899" i="10" s="1"/>
  <c r="O1898" i="13" l="1"/>
  <c r="Q1898" i="13" s="1"/>
  <c r="M1899" i="13"/>
  <c r="N1899" i="13" s="1"/>
  <c r="P1899" i="13" s="1"/>
  <c r="L1901" i="10"/>
  <c r="M1901" i="10" s="1"/>
  <c r="N1901" i="10" s="1"/>
  <c r="P1901" i="10" s="1"/>
  <c r="K1901" i="10"/>
  <c r="N1900" i="10"/>
  <c r="P1900" i="10" s="1"/>
  <c r="O1899" i="13" l="1"/>
  <c r="Q1899" i="13" s="1"/>
  <c r="M1900" i="13"/>
  <c r="O1900" i="13" s="1"/>
  <c r="Q1900" i="13" s="1"/>
  <c r="K1902" i="10"/>
  <c r="L1902" i="10"/>
  <c r="M1902" i="10" s="1"/>
  <c r="N1902" i="10" s="1"/>
  <c r="P1902" i="10" s="1"/>
  <c r="O1901" i="10"/>
  <c r="Q1901" i="10" s="1"/>
  <c r="N1900" i="13" l="1"/>
  <c r="P1900" i="13" s="1"/>
  <c r="M1901" i="13"/>
  <c r="O1901" i="13" s="1"/>
  <c r="Q1901" i="13" s="1"/>
  <c r="O1902" i="10"/>
  <c r="Q1902" i="10" s="1"/>
  <c r="L1903" i="10"/>
  <c r="M1903" i="10" s="1"/>
  <c r="K1903" i="10"/>
  <c r="N1901" i="13" l="1"/>
  <c r="P1901" i="13" s="1"/>
  <c r="M1902" i="13"/>
  <c r="O1902" i="13" s="1"/>
  <c r="Q1902" i="13" s="1"/>
  <c r="L1904" i="10"/>
  <c r="M1904" i="10" s="1"/>
  <c r="N1904" i="10" s="1"/>
  <c r="P1904" i="10" s="1"/>
  <c r="K1904" i="10"/>
  <c r="N1903" i="10"/>
  <c r="P1903" i="10" s="1"/>
  <c r="O1903" i="10"/>
  <c r="Q1903" i="10" s="1"/>
  <c r="N1902" i="13" l="1"/>
  <c r="P1902" i="13" s="1"/>
  <c r="M1903" i="13"/>
  <c r="N1903" i="13" s="1"/>
  <c r="P1903" i="13" s="1"/>
  <c r="O1903" i="13"/>
  <c r="Q1903" i="13" s="1"/>
  <c r="L1905" i="10"/>
  <c r="M1905" i="10" s="1"/>
  <c r="O1905" i="10" s="1"/>
  <c r="Q1905" i="10" s="1"/>
  <c r="K1905" i="10"/>
  <c r="O1904" i="10"/>
  <c r="Q1904" i="10" s="1"/>
  <c r="M1904" i="13" l="1"/>
  <c r="N1904" i="13" s="1"/>
  <c r="P1904" i="13" s="1"/>
  <c r="K1906" i="10"/>
  <c r="L1906" i="10"/>
  <c r="M1906" i="10" s="1"/>
  <c r="N1906" i="10" s="1"/>
  <c r="P1906" i="10" s="1"/>
  <c r="N1905" i="10"/>
  <c r="P1905" i="10" s="1"/>
  <c r="O1904" i="13" l="1"/>
  <c r="Q1904" i="13" s="1"/>
  <c r="M1905" i="13"/>
  <c r="N1905" i="13" s="1"/>
  <c r="P1905" i="13" s="1"/>
  <c r="O1905" i="13"/>
  <c r="Q1905" i="13" s="1"/>
  <c r="O1906" i="10"/>
  <c r="Q1906" i="10" s="1"/>
  <c r="L1907" i="10"/>
  <c r="M1907" i="10" s="1"/>
  <c r="K1907" i="10"/>
  <c r="M1906" i="13" l="1"/>
  <c r="N1906" i="13" s="1"/>
  <c r="P1906" i="13" s="1"/>
  <c r="L1908" i="10"/>
  <c r="M1908" i="10" s="1"/>
  <c r="N1908" i="10" s="1"/>
  <c r="P1908" i="10" s="1"/>
  <c r="K1908" i="10"/>
  <c r="N1907" i="10"/>
  <c r="P1907" i="10" s="1"/>
  <c r="O1907" i="10"/>
  <c r="Q1907" i="10" s="1"/>
  <c r="O1906" i="13" l="1"/>
  <c r="Q1906" i="13" s="1"/>
  <c r="M1907" i="13"/>
  <c r="L1909" i="10"/>
  <c r="M1909" i="10" s="1"/>
  <c r="O1909" i="10" s="1"/>
  <c r="Q1909" i="10" s="1"/>
  <c r="K1909" i="10"/>
  <c r="O1908" i="10"/>
  <c r="Q1908" i="10" s="1"/>
  <c r="N1907" i="13" l="1"/>
  <c r="P1907" i="13" s="1"/>
  <c r="M1908" i="13"/>
  <c r="O1908" i="13" s="1"/>
  <c r="Q1908" i="13" s="1"/>
  <c r="O1907" i="13"/>
  <c r="Q1907" i="13" s="1"/>
  <c r="K1910" i="10"/>
  <c r="L1910" i="10"/>
  <c r="M1910" i="10" s="1"/>
  <c r="N1910" i="10" s="1"/>
  <c r="P1910" i="10" s="1"/>
  <c r="N1909" i="10"/>
  <c r="P1909" i="10" s="1"/>
  <c r="N1908" i="13" l="1"/>
  <c r="P1908" i="13" s="1"/>
  <c r="M1909" i="13"/>
  <c r="N1909" i="13" s="1"/>
  <c r="P1909" i="13" s="1"/>
  <c r="L1911" i="10"/>
  <c r="M1911" i="10" s="1"/>
  <c r="N1911" i="10" s="1"/>
  <c r="P1911" i="10" s="1"/>
  <c r="K1911" i="10"/>
  <c r="O1910" i="10"/>
  <c r="Q1910" i="10" s="1"/>
  <c r="O1909" i="13" l="1"/>
  <c r="Q1909" i="13" s="1"/>
  <c r="M1910" i="13"/>
  <c r="O1910" i="13" s="1"/>
  <c r="Q1910" i="13" s="1"/>
  <c r="O1911" i="10"/>
  <c r="Q1911" i="10" s="1"/>
  <c r="L1912" i="10"/>
  <c r="M1912" i="10" s="1"/>
  <c r="N1912" i="10" s="1"/>
  <c r="P1912" i="10" s="1"/>
  <c r="K1912" i="10"/>
  <c r="N1910" i="13" l="1"/>
  <c r="P1910" i="13" s="1"/>
  <c r="M1911" i="13"/>
  <c r="N1911" i="13" s="1"/>
  <c r="P1911" i="13" s="1"/>
  <c r="O1912" i="10"/>
  <c r="Q1912" i="10" s="1"/>
  <c r="L1913" i="10"/>
  <c r="M1913" i="10" s="1"/>
  <c r="N1913" i="10" s="1"/>
  <c r="P1913" i="10" s="1"/>
  <c r="K1913" i="10"/>
  <c r="O1911" i="13" l="1"/>
  <c r="Q1911" i="13" s="1"/>
  <c r="M1912" i="13"/>
  <c r="N1912" i="13" s="1"/>
  <c r="P1912" i="13" s="1"/>
  <c r="K1914" i="10"/>
  <c r="L1914" i="10"/>
  <c r="M1914" i="10" s="1"/>
  <c r="O1914" i="10" s="1"/>
  <c r="Q1914" i="10" s="1"/>
  <c r="O1913" i="10"/>
  <c r="Q1913" i="10" s="1"/>
  <c r="O1912" i="13" l="1"/>
  <c r="Q1912" i="13" s="1"/>
  <c r="M1913" i="13"/>
  <c r="N1913" i="13" s="1"/>
  <c r="P1913" i="13" s="1"/>
  <c r="O1913" i="13"/>
  <c r="Q1913" i="13" s="1"/>
  <c r="N1914" i="10"/>
  <c r="P1914" i="10" s="1"/>
  <c r="L1915" i="10"/>
  <c r="M1915" i="10" s="1"/>
  <c r="N1915" i="10" s="1"/>
  <c r="P1915" i="10" s="1"/>
  <c r="K1915" i="10"/>
  <c r="M1914" i="13" l="1"/>
  <c r="N1914" i="13" s="1"/>
  <c r="P1914" i="13" s="1"/>
  <c r="L1916" i="10"/>
  <c r="M1916" i="10" s="1"/>
  <c r="O1916" i="10" s="1"/>
  <c r="Q1916" i="10" s="1"/>
  <c r="K1916" i="10"/>
  <c r="O1915" i="10"/>
  <c r="Q1915" i="10" s="1"/>
  <c r="O1914" i="13" l="1"/>
  <c r="Q1914" i="13" s="1"/>
  <c r="M1915" i="13"/>
  <c r="N1915" i="13" s="1"/>
  <c r="P1915" i="13" s="1"/>
  <c r="L1917" i="10"/>
  <c r="M1917" i="10" s="1"/>
  <c r="N1917" i="10" s="1"/>
  <c r="P1917" i="10" s="1"/>
  <c r="K1917" i="10"/>
  <c r="N1916" i="10"/>
  <c r="P1916" i="10" s="1"/>
  <c r="O1915" i="13" l="1"/>
  <c r="Q1915" i="13" s="1"/>
  <c r="M1916" i="13"/>
  <c r="O1916" i="13" s="1"/>
  <c r="Q1916" i="13" s="1"/>
  <c r="K1918" i="10"/>
  <c r="L1918" i="10"/>
  <c r="M1918" i="10" s="1"/>
  <c r="O1918" i="10" s="1"/>
  <c r="Q1918" i="10" s="1"/>
  <c r="O1917" i="10"/>
  <c r="Q1917" i="10" s="1"/>
  <c r="N1916" i="13" l="1"/>
  <c r="P1916" i="13" s="1"/>
  <c r="M1917" i="13"/>
  <c r="N1917" i="13" s="1"/>
  <c r="P1917" i="13" s="1"/>
  <c r="L1919" i="10"/>
  <c r="M1919" i="10" s="1"/>
  <c r="N1919" i="10" s="1"/>
  <c r="P1919" i="10" s="1"/>
  <c r="K1919" i="10"/>
  <c r="N1918" i="10"/>
  <c r="P1918" i="10" s="1"/>
  <c r="O1917" i="13" l="1"/>
  <c r="Q1917" i="13" s="1"/>
  <c r="M1918" i="13"/>
  <c r="O1918" i="13" s="1"/>
  <c r="Q1918" i="13" s="1"/>
  <c r="O1919" i="10"/>
  <c r="Q1919" i="10" s="1"/>
  <c r="L1920" i="10"/>
  <c r="M1920" i="10" s="1"/>
  <c r="N1920" i="10" s="1"/>
  <c r="P1920" i="10" s="1"/>
  <c r="K1920" i="10"/>
  <c r="N1918" i="13" l="1"/>
  <c r="P1918" i="13" s="1"/>
  <c r="M1919" i="13"/>
  <c r="O1919" i="13" s="1"/>
  <c r="Q1919" i="13" s="1"/>
  <c r="O1920" i="10"/>
  <c r="Q1920" i="10" s="1"/>
  <c r="L1921" i="10"/>
  <c r="M1921" i="10" s="1"/>
  <c r="N1921" i="10" s="1"/>
  <c r="P1921" i="10" s="1"/>
  <c r="K1921" i="10"/>
  <c r="M1920" i="13" l="1"/>
  <c r="N1920" i="13" s="1"/>
  <c r="P1920" i="13" s="1"/>
  <c r="N1919" i="13"/>
  <c r="P1919" i="13" s="1"/>
  <c r="K1922" i="10"/>
  <c r="L1922" i="10"/>
  <c r="M1922" i="10" s="1"/>
  <c r="O1922" i="10" s="1"/>
  <c r="Q1922" i="10" s="1"/>
  <c r="O1921" i="10"/>
  <c r="Q1921" i="10" s="1"/>
  <c r="O1920" i="13" l="1"/>
  <c r="Q1920" i="13" s="1"/>
  <c r="M1921" i="13"/>
  <c r="N1921" i="13" s="1"/>
  <c r="P1921" i="13" s="1"/>
  <c r="N1922" i="10"/>
  <c r="P1922" i="10" s="1"/>
  <c r="L1923" i="10"/>
  <c r="M1923" i="10" s="1"/>
  <c r="N1923" i="10" s="1"/>
  <c r="P1923" i="10" s="1"/>
  <c r="K1923" i="10"/>
  <c r="O1921" i="13" l="1"/>
  <c r="Q1921" i="13" s="1"/>
  <c r="M1922" i="13"/>
  <c r="N1922" i="13"/>
  <c r="P1922" i="13" s="1"/>
  <c r="L1924" i="10"/>
  <c r="M1924" i="10" s="1"/>
  <c r="N1924" i="10" s="1"/>
  <c r="P1924" i="10" s="1"/>
  <c r="K1924" i="10"/>
  <c r="O1923" i="10"/>
  <c r="Q1923" i="10" s="1"/>
  <c r="O1922" i="13" l="1"/>
  <c r="Q1922" i="13" s="1"/>
  <c r="M1923" i="13"/>
  <c r="L1925" i="10"/>
  <c r="M1925" i="10" s="1"/>
  <c r="O1925" i="10" s="1"/>
  <c r="Q1925" i="10" s="1"/>
  <c r="K1925" i="10"/>
  <c r="O1924" i="10"/>
  <c r="Q1924" i="10" s="1"/>
  <c r="N1923" i="13" l="1"/>
  <c r="P1923" i="13" s="1"/>
  <c r="M1924" i="13"/>
  <c r="O1924" i="13" s="1"/>
  <c r="Q1924" i="13" s="1"/>
  <c r="O1923" i="13"/>
  <c r="Q1923" i="13" s="1"/>
  <c r="N1925" i="10"/>
  <c r="P1925" i="10" s="1"/>
  <c r="K1926" i="10"/>
  <c r="L1926" i="10"/>
  <c r="M1926" i="10" s="1"/>
  <c r="O1926" i="10" s="1"/>
  <c r="Q1926" i="10" s="1"/>
  <c r="N1924" i="13" l="1"/>
  <c r="P1924" i="13" s="1"/>
  <c r="M1925" i="13"/>
  <c r="O1925" i="13"/>
  <c r="Q1925" i="13" s="1"/>
  <c r="N1926" i="10"/>
  <c r="P1926" i="10" s="1"/>
  <c r="L1927" i="10"/>
  <c r="M1927" i="10" s="1"/>
  <c r="O1927" i="10" s="1"/>
  <c r="Q1927" i="10" s="1"/>
  <c r="K1927" i="10"/>
  <c r="M1926" i="13" l="1"/>
  <c r="O1926" i="13" s="1"/>
  <c r="Q1926" i="13" s="1"/>
  <c r="N1925" i="13"/>
  <c r="P1925" i="13" s="1"/>
  <c r="N1927" i="10"/>
  <c r="P1927" i="10" s="1"/>
  <c r="L1928" i="10"/>
  <c r="M1928" i="10" s="1"/>
  <c r="O1928" i="10" s="1"/>
  <c r="Q1928" i="10" s="1"/>
  <c r="K1928" i="10"/>
  <c r="N1926" i="13" l="1"/>
  <c r="P1926" i="13" s="1"/>
  <c r="M1927" i="13"/>
  <c r="N1927" i="13"/>
  <c r="P1927" i="13" s="1"/>
  <c r="N1928" i="10"/>
  <c r="P1928" i="10" s="1"/>
  <c r="L1929" i="10"/>
  <c r="M1929" i="10" s="1"/>
  <c r="O1929" i="10" s="1"/>
  <c r="Q1929" i="10" s="1"/>
  <c r="K1929" i="10"/>
  <c r="O1927" i="13" l="1"/>
  <c r="Q1927" i="13" s="1"/>
  <c r="M1928" i="13"/>
  <c r="N1929" i="10"/>
  <c r="P1929" i="10" s="1"/>
  <c r="K1930" i="10"/>
  <c r="L1930" i="10"/>
  <c r="M1930" i="10" s="1"/>
  <c r="O1930" i="10" s="1"/>
  <c r="Q1930" i="10" s="1"/>
  <c r="O1928" i="13" l="1"/>
  <c r="Q1928" i="13" s="1"/>
  <c r="M1929" i="13"/>
  <c r="N1929" i="13" s="1"/>
  <c r="P1929" i="13" s="1"/>
  <c r="N1928" i="13"/>
  <c r="P1928" i="13" s="1"/>
  <c r="L1931" i="10"/>
  <c r="M1931" i="10" s="1"/>
  <c r="O1931" i="10" s="1"/>
  <c r="Q1931" i="10" s="1"/>
  <c r="K1931" i="10"/>
  <c r="N1930" i="10"/>
  <c r="P1930" i="10" s="1"/>
  <c r="O1929" i="13" l="1"/>
  <c r="Q1929" i="13" s="1"/>
  <c r="M1930" i="13"/>
  <c r="L1932" i="10"/>
  <c r="M1932" i="10" s="1"/>
  <c r="N1932" i="10" s="1"/>
  <c r="P1932" i="10" s="1"/>
  <c r="K1932" i="10"/>
  <c r="N1931" i="10"/>
  <c r="P1931" i="10" s="1"/>
  <c r="O1930" i="13" l="1"/>
  <c r="Q1930" i="13" s="1"/>
  <c r="M1931" i="13"/>
  <c r="O1931" i="13" s="1"/>
  <c r="Q1931" i="13" s="1"/>
  <c r="N1930" i="13"/>
  <c r="P1930" i="13" s="1"/>
  <c r="L1933" i="10"/>
  <c r="M1933" i="10" s="1"/>
  <c r="O1933" i="10" s="1"/>
  <c r="Q1933" i="10" s="1"/>
  <c r="K1933" i="10"/>
  <c r="O1932" i="10"/>
  <c r="Q1932" i="10" s="1"/>
  <c r="N1931" i="13" l="1"/>
  <c r="P1931" i="13" s="1"/>
  <c r="M1932" i="13"/>
  <c r="N1933" i="10"/>
  <c r="P1933" i="10" s="1"/>
  <c r="K1934" i="10"/>
  <c r="L1934" i="10"/>
  <c r="M1934" i="10" s="1"/>
  <c r="O1934" i="10" s="1"/>
  <c r="Q1934" i="10" s="1"/>
  <c r="N1932" i="13" l="1"/>
  <c r="P1932" i="13" s="1"/>
  <c r="M1933" i="13"/>
  <c r="O1933" i="13" s="1"/>
  <c r="Q1933" i="13" s="1"/>
  <c r="N1933" i="13"/>
  <c r="P1933" i="13" s="1"/>
  <c r="O1932" i="13"/>
  <c r="Q1932" i="13" s="1"/>
  <c r="N1934" i="10"/>
  <c r="P1934" i="10" s="1"/>
  <c r="L1935" i="10"/>
  <c r="M1935" i="10" s="1"/>
  <c r="O1935" i="10" s="1"/>
  <c r="Q1935" i="10" s="1"/>
  <c r="K1935" i="10"/>
  <c r="M1934" i="13" l="1"/>
  <c r="O1934" i="13" s="1"/>
  <c r="Q1934" i="13" s="1"/>
  <c r="N1935" i="10"/>
  <c r="P1935" i="10" s="1"/>
  <c r="L1936" i="10"/>
  <c r="M1936" i="10" s="1"/>
  <c r="N1936" i="10" s="1"/>
  <c r="P1936" i="10" s="1"/>
  <c r="K1936" i="10"/>
  <c r="N1934" i="13" l="1"/>
  <c r="P1934" i="13" s="1"/>
  <c r="M1935" i="13"/>
  <c r="N1935" i="13" s="1"/>
  <c r="P1935" i="13" s="1"/>
  <c r="O1936" i="10"/>
  <c r="Q1936" i="10" s="1"/>
  <c r="L1937" i="10"/>
  <c r="M1937" i="10" s="1"/>
  <c r="N1937" i="10" s="1"/>
  <c r="P1937" i="10" s="1"/>
  <c r="K1937" i="10"/>
  <c r="O1935" i="13" l="1"/>
  <c r="Q1935" i="13" s="1"/>
  <c r="M1936" i="13"/>
  <c r="N1936" i="13"/>
  <c r="P1936" i="13" s="1"/>
  <c r="K1938" i="10"/>
  <c r="L1938" i="10"/>
  <c r="M1938" i="10" s="1"/>
  <c r="O1938" i="10" s="1"/>
  <c r="Q1938" i="10" s="1"/>
  <c r="O1937" i="10"/>
  <c r="Q1937" i="10" s="1"/>
  <c r="O1936" i="13" l="1"/>
  <c r="Q1936" i="13" s="1"/>
  <c r="M1937" i="13"/>
  <c r="N1938" i="10"/>
  <c r="P1938" i="10" s="1"/>
  <c r="L1939" i="10"/>
  <c r="M1939" i="10" s="1"/>
  <c r="N1939" i="10" s="1"/>
  <c r="P1939" i="10" s="1"/>
  <c r="K1939" i="10"/>
  <c r="O1937" i="13" l="1"/>
  <c r="Q1937" i="13" s="1"/>
  <c r="M1938" i="13"/>
  <c r="N1938" i="13"/>
  <c r="P1938" i="13" s="1"/>
  <c r="N1937" i="13"/>
  <c r="P1937" i="13" s="1"/>
  <c r="L1940" i="10"/>
  <c r="M1940" i="10" s="1"/>
  <c r="N1940" i="10" s="1"/>
  <c r="P1940" i="10" s="1"/>
  <c r="K1940" i="10"/>
  <c r="O1939" i="10"/>
  <c r="Q1939" i="10" s="1"/>
  <c r="O1938" i="13" l="1"/>
  <c r="Q1938" i="13" s="1"/>
  <c r="M1939" i="13"/>
  <c r="O1940" i="10"/>
  <c r="Q1940" i="10" s="1"/>
  <c r="L1941" i="10"/>
  <c r="M1941" i="10" s="1"/>
  <c r="O1941" i="10" s="1"/>
  <c r="Q1941" i="10" s="1"/>
  <c r="K1941" i="10"/>
  <c r="N1939" i="13" l="1"/>
  <c r="P1939" i="13" s="1"/>
  <c r="M1940" i="13"/>
  <c r="N1940" i="13" s="1"/>
  <c r="P1940" i="13" s="1"/>
  <c r="O1939" i="13"/>
  <c r="Q1939" i="13" s="1"/>
  <c r="K1942" i="10"/>
  <c r="L1942" i="10"/>
  <c r="M1942" i="10" s="1"/>
  <c r="N1942" i="10" s="1"/>
  <c r="P1942" i="10" s="1"/>
  <c r="N1941" i="10"/>
  <c r="P1941" i="10" s="1"/>
  <c r="O1940" i="13" l="1"/>
  <c r="Q1940" i="13" s="1"/>
  <c r="M1941" i="13"/>
  <c r="O1941" i="13" s="1"/>
  <c r="Q1941" i="13" s="1"/>
  <c r="L1943" i="10"/>
  <c r="M1943" i="10" s="1"/>
  <c r="N1943" i="10" s="1"/>
  <c r="P1943" i="10" s="1"/>
  <c r="K1943" i="10"/>
  <c r="O1942" i="10"/>
  <c r="Q1942" i="10" s="1"/>
  <c r="N1941" i="13" l="1"/>
  <c r="P1941" i="13" s="1"/>
  <c r="M1942" i="13"/>
  <c r="N1942" i="13" s="1"/>
  <c r="P1942" i="13" s="1"/>
  <c r="L1944" i="10"/>
  <c r="M1944" i="10" s="1"/>
  <c r="N1944" i="10" s="1"/>
  <c r="P1944" i="10" s="1"/>
  <c r="K1944" i="10"/>
  <c r="O1943" i="10"/>
  <c r="Q1943" i="10" s="1"/>
  <c r="O1942" i="13" l="1"/>
  <c r="Q1942" i="13" s="1"/>
  <c r="M1943" i="13"/>
  <c r="O1944" i="10"/>
  <c r="Q1944" i="10" s="1"/>
  <c r="L1945" i="10"/>
  <c r="M1945" i="10" s="1"/>
  <c r="O1945" i="10" s="1"/>
  <c r="Q1945" i="10" s="1"/>
  <c r="K1945" i="10"/>
  <c r="O1943" i="13" l="1"/>
  <c r="Q1943" i="13" s="1"/>
  <c r="M1944" i="13"/>
  <c r="O1944" i="13" s="1"/>
  <c r="Q1944" i="13" s="1"/>
  <c r="N1943" i="13"/>
  <c r="P1943" i="13" s="1"/>
  <c r="N1945" i="10"/>
  <c r="P1945" i="10" s="1"/>
  <c r="K1946" i="10"/>
  <c r="L1946" i="10"/>
  <c r="M1946" i="10" s="1"/>
  <c r="N1946" i="10" s="1"/>
  <c r="P1946" i="10" s="1"/>
  <c r="N1944" i="13" l="1"/>
  <c r="P1944" i="13" s="1"/>
  <c r="M1945" i="13"/>
  <c r="O1945" i="13" s="1"/>
  <c r="Q1945" i="13" s="1"/>
  <c r="N1945" i="13"/>
  <c r="P1945" i="13" s="1"/>
  <c r="L1947" i="10"/>
  <c r="M1947" i="10" s="1"/>
  <c r="N1947" i="10" s="1"/>
  <c r="P1947" i="10" s="1"/>
  <c r="K1947" i="10"/>
  <c r="O1946" i="10"/>
  <c r="Q1946" i="10" s="1"/>
  <c r="M1946" i="13" l="1"/>
  <c r="N1946" i="13" s="1"/>
  <c r="P1946" i="13" s="1"/>
  <c r="L1948" i="10"/>
  <c r="M1948" i="10" s="1"/>
  <c r="N1948" i="10" s="1"/>
  <c r="P1948" i="10" s="1"/>
  <c r="K1948" i="10"/>
  <c r="O1947" i="10"/>
  <c r="Q1947" i="10" s="1"/>
  <c r="O1946" i="13" l="1"/>
  <c r="Q1946" i="13" s="1"/>
  <c r="M1947" i="13"/>
  <c r="O1948" i="10"/>
  <c r="Q1948" i="10" s="1"/>
  <c r="L1949" i="10"/>
  <c r="M1949" i="10" s="1"/>
  <c r="O1949" i="10" s="1"/>
  <c r="Q1949" i="10" s="1"/>
  <c r="K1949" i="10"/>
  <c r="N1947" i="13" l="1"/>
  <c r="P1947" i="13" s="1"/>
  <c r="M1948" i="13"/>
  <c r="O1948" i="13" s="1"/>
  <c r="Q1948" i="13" s="1"/>
  <c r="O1947" i="13"/>
  <c r="Q1947" i="13" s="1"/>
  <c r="N1949" i="10"/>
  <c r="P1949" i="10" s="1"/>
  <c r="K1950" i="10"/>
  <c r="L1950" i="10"/>
  <c r="M1950" i="10" s="1"/>
  <c r="N1950" i="10" s="1"/>
  <c r="P1950" i="10" s="1"/>
  <c r="N1948" i="13" l="1"/>
  <c r="P1948" i="13" s="1"/>
  <c r="M1949" i="13"/>
  <c r="O1949" i="13" s="1"/>
  <c r="Q1949" i="13" s="1"/>
  <c r="N1949" i="13"/>
  <c r="P1949" i="13" s="1"/>
  <c r="L1951" i="10"/>
  <c r="M1951" i="10" s="1"/>
  <c r="N1951" i="10" s="1"/>
  <c r="P1951" i="10" s="1"/>
  <c r="K1951" i="10"/>
  <c r="O1950" i="10"/>
  <c r="Q1950" i="10" s="1"/>
  <c r="M1950" i="13" l="1"/>
  <c r="O1950" i="13" s="1"/>
  <c r="Q1950" i="13" s="1"/>
  <c r="L1952" i="10"/>
  <c r="M1952" i="10" s="1"/>
  <c r="N1952" i="10" s="1"/>
  <c r="P1952" i="10" s="1"/>
  <c r="K1952" i="10"/>
  <c r="O1951" i="10"/>
  <c r="Q1951" i="10" s="1"/>
  <c r="N1950" i="13" l="1"/>
  <c r="P1950" i="13" s="1"/>
  <c r="M1951" i="13"/>
  <c r="N1951" i="13" s="1"/>
  <c r="P1951" i="13" s="1"/>
  <c r="O1952" i="10"/>
  <c r="Q1952" i="10" s="1"/>
  <c r="L1953" i="10"/>
  <c r="M1953" i="10" s="1"/>
  <c r="O1953" i="10" s="1"/>
  <c r="Q1953" i="10" s="1"/>
  <c r="K1953" i="10"/>
  <c r="O1951" i="13" l="1"/>
  <c r="Q1951" i="13" s="1"/>
  <c r="M1952" i="13"/>
  <c r="N1952" i="13"/>
  <c r="P1952" i="13" s="1"/>
  <c r="N1953" i="10"/>
  <c r="P1953" i="10" s="1"/>
  <c r="K1954" i="10"/>
  <c r="L1954" i="10"/>
  <c r="M1954" i="10" s="1"/>
  <c r="O1952" i="13" l="1"/>
  <c r="Q1952" i="13" s="1"/>
  <c r="M1953" i="13"/>
  <c r="O1953" i="13" s="1"/>
  <c r="Q1953" i="13" s="1"/>
  <c r="L1955" i="10"/>
  <c r="M1955" i="10" s="1"/>
  <c r="N1955" i="10" s="1"/>
  <c r="P1955" i="10" s="1"/>
  <c r="K1955" i="10"/>
  <c r="N1954" i="10"/>
  <c r="P1954" i="10" s="1"/>
  <c r="O1954" i="10"/>
  <c r="Q1954" i="10" s="1"/>
  <c r="N1953" i="13" l="1"/>
  <c r="P1953" i="13" s="1"/>
  <c r="M1954" i="13"/>
  <c r="L1956" i="10"/>
  <c r="M1956" i="10" s="1"/>
  <c r="N1956" i="10" s="1"/>
  <c r="P1956" i="10" s="1"/>
  <c r="K1956" i="10"/>
  <c r="O1955" i="10"/>
  <c r="Q1955" i="10" s="1"/>
  <c r="O1954" i="13" l="1"/>
  <c r="Q1954" i="13" s="1"/>
  <c r="M1955" i="13"/>
  <c r="O1955" i="13" s="1"/>
  <c r="Q1955" i="13" s="1"/>
  <c r="N1954" i="13"/>
  <c r="P1954" i="13" s="1"/>
  <c r="O1956" i="10"/>
  <c r="Q1956" i="10" s="1"/>
  <c r="L1957" i="10"/>
  <c r="M1957" i="10" s="1"/>
  <c r="N1957" i="10" s="1"/>
  <c r="P1957" i="10" s="1"/>
  <c r="K1957" i="10"/>
  <c r="N1955" i="13" l="1"/>
  <c r="P1955" i="13" s="1"/>
  <c r="M1956" i="13"/>
  <c r="N1956" i="13" s="1"/>
  <c r="P1956" i="13" s="1"/>
  <c r="K1958" i="10"/>
  <c r="L1958" i="10"/>
  <c r="M1958" i="10" s="1"/>
  <c r="O1958" i="10" s="1"/>
  <c r="Q1958" i="10" s="1"/>
  <c r="O1957" i="10"/>
  <c r="Q1957" i="10" s="1"/>
  <c r="O1956" i="13" l="1"/>
  <c r="Q1956" i="13" s="1"/>
  <c r="M1957" i="13"/>
  <c r="N1958" i="10"/>
  <c r="P1958" i="10" s="1"/>
  <c r="L1959" i="10"/>
  <c r="M1959" i="10" s="1"/>
  <c r="N1959" i="10" s="1"/>
  <c r="P1959" i="10" s="1"/>
  <c r="K1959" i="10"/>
  <c r="N1957" i="13" l="1"/>
  <c r="P1957" i="13" s="1"/>
  <c r="M1958" i="13"/>
  <c r="O1958" i="13"/>
  <c r="Q1958" i="13" s="1"/>
  <c r="O1957" i="13"/>
  <c r="Q1957" i="13" s="1"/>
  <c r="L1960" i="10"/>
  <c r="M1960" i="10" s="1"/>
  <c r="N1960" i="10" s="1"/>
  <c r="P1960" i="10" s="1"/>
  <c r="K1960" i="10"/>
  <c r="O1959" i="10"/>
  <c r="Q1959" i="10" s="1"/>
  <c r="N1958" i="13" l="1"/>
  <c r="P1958" i="13" s="1"/>
  <c r="M1959" i="13"/>
  <c r="N1959" i="13" s="1"/>
  <c r="P1959" i="13" s="1"/>
  <c r="L1961" i="10"/>
  <c r="M1961" i="10" s="1"/>
  <c r="N1961" i="10" s="1"/>
  <c r="P1961" i="10" s="1"/>
  <c r="K1961" i="10"/>
  <c r="O1960" i="10"/>
  <c r="Q1960" i="10" s="1"/>
  <c r="O1959" i="13" l="1"/>
  <c r="Q1959" i="13" s="1"/>
  <c r="M1960" i="13"/>
  <c r="O1961" i="10"/>
  <c r="Q1961" i="10" s="1"/>
  <c r="K1962" i="10"/>
  <c r="L1962" i="10"/>
  <c r="M1962" i="10" s="1"/>
  <c r="N1962" i="10" s="1"/>
  <c r="P1962" i="10" s="1"/>
  <c r="O1960" i="13" l="1"/>
  <c r="Q1960" i="13" s="1"/>
  <c r="M1961" i="13"/>
  <c r="N1961" i="13" s="1"/>
  <c r="P1961" i="13" s="1"/>
  <c r="N1960" i="13"/>
  <c r="P1960" i="13" s="1"/>
  <c r="O1962" i="10"/>
  <c r="Q1962" i="10" s="1"/>
  <c r="L1963" i="10"/>
  <c r="M1963" i="10" s="1"/>
  <c r="O1963" i="10" s="1"/>
  <c r="Q1963" i="10" s="1"/>
  <c r="K1963" i="10"/>
  <c r="O1961" i="13" l="1"/>
  <c r="Q1961" i="13" s="1"/>
  <c r="M1962" i="13"/>
  <c r="N1963" i="10"/>
  <c r="P1963" i="10" s="1"/>
  <c r="L1964" i="10"/>
  <c r="M1964" i="10" s="1"/>
  <c r="O1964" i="10" s="1"/>
  <c r="Q1964" i="10" s="1"/>
  <c r="K1964" i="10"/>
  <c r="O1962" i="13" l="1"/>
  <c r="Q1962" i="13" s="1"/>
  <c r="M1963" i="13"/>
  <c r="N1963" i="13" s="1"/>
  <c r="P1963" i="13" s="1"/>
  <c r="O1963" i="13"/>
  <c r="Q1963" i="13" s="1"/>
  <c r="N1962" i="13"/>
  <c r="P1962" i="13" s="1"/>
  <c r="N1964" i="10"/>
  <c r="P1964" i="10" s="1"/>
  <c r="L1965" i="10"/>
  <c r="M1965" i="10" s="1"/>
  <c r="O1965" i="10" s="1"/>
  <c r="Q1965" i="10" s="1"/>
  <c r="K1965" i="10"/>
  <c r="M1964" i="13" l="1"/>
  <c r="O1964" i="13" s="1"/>
  <c r="Q1964" i="13" s="1"/>
  <c r="K1966" i="10"/>
  <c r="L1966" i="10"/>
  <c r="M1966" i="10" s="1"/>
  <c r="O1966" i="10" s="1"/>
  <c r="Q1966" i="10" s="1"/>
  <c r="N1965" i="10"/>
  <c r="P1965" i="10" s="1"/>
  <c r="N1964" i="13" l="1"/>
  <c r="P1964" i="13" s="1"/>
  <c r="M1965" i="13"/>
  <c r="O1965" i="13"/>
  <c r="Q1965" i="13" s="1"/>
  <c r="N1965" i="13"/>
  <c r="P1965" i="13" s="1"/>
  <c r="L1967" i="10"/>
  <c r="M1967" i="10" s="1"/>
  <c r="O1967" i="10" s="1"/>
  <c r="Q1967" i="10" s="1"/>
  <c r="K1967" i="10"/>
  <c r="N1966" i="10"/>
  <c r="P1966" i="10" s="1"/>
  <c r="M1966" i="13" l="1"/>
  <c r="O1966" i="13" s="1"/>
  <c r="Q1966" i="13" s="1"/>
  <c r="L1968" i="10"/>
  <c r="M1968" i="10" s="1"/>
  <c r="O1968" i="10" s="1"/>
  <c r="Q1968" i="10" s="1"/>
  <c r="K1968" i="10"/>
  <c r="N1967" i="10"/>
  <c r="P1967" i="10" s="1"/>
  <c r="N1966" i="13" l="1"/>
  <c r="P1966" i="13" s="1"/>
  <c r="M1967" i="13"/>
  <c r="N1967" i="13" s="1"/>
  <c r="P1967" i="13" s="1"/>
  <c r="N1968" i="10"/>
  <c r="P1968" i="10" s="1"/>
  <c r="L1969" i="10"/>
  <c r="M1969" i="10" s="1"/>
  <c r="N1969" i="10" s="1"/>
  <c r="P1969" i="10" s="1"/>
  <c r="K1969" i="10"/>
  <c r="O1967" i="13" l="1"/>
  <c r="Q1967" i="13" s="1"/>
  <c r="M1968" i="13"/>
  <c r="O1969" i="10"/>
  <c r="Q1969" i="10" s="1"/>
  <c r="K1970" i="10"/>
  <c r="L1970" i="10"/>
  <c r="M1970" i="10" s="1"/>
  <c r="O1968" i="13" l="1"/>
  <c r="Q1968" i="13" s="1"/>
  <c r="M1969" i="13"/>
  <c r="N1969" i="13" s="1"/>
  <c r="P1969" i="13" s="1"/>
  <c r="N1968" i="13"/>
  <c r="P1968" i="13" s="1"/>
  <c r="L1971" i="10"/>
  <c r="M1971" i="10" s="1"/>
  <c r="N1971" i="10" s="1"/>
  <c r="P1971" i="10" s="1"/>
  <c r="K1971" i="10"/>
  <c r="N1970" i="10"/>
  <c r="P1970" i="10" s="1"/>
  <c r="O1970" i="10"/>
  <c r="Q1970" i="10" s="1"/>
  <c r="O1969" i="13" l="1"/>
  <c r="Q1969" i="13" s="1"/>
  <c r="M1970" i="13"/>
  <c r="N1970" i="13" s="1"/>
  <c r="P1970" i="13" s="1"/>
  <c r="O1971" i="10"/>
  <c r="Q1971" i="10" s="1"/>
  <c r="L1972" i="10"/>
  <c r="M1972" i="10" s="1"/>
  <c r="N1972" i="10" s="1"/>
  <c r="P1972" i="10" s="1"/>
  <c r="K1972" i="10"/>
  <c r="O1970" i="13" l="1"/>
  <c r="Q1970" i="13" s="1"/>
  <c r="M1971" i="13"/>
  <c r="O1971" i="13" s="1"/>
  <c r="Q1971" i="13" s="1"/>
  <c r="L1973" i="10"/>
  <c r="M1973" i="10" s="1"/>
  <c r="N1973" i="10" s="1"/>
  <c r="P1973" i="10" s="1"/>
  <c r="K1973" i="10"/>
  <c r="O1972" i="10"/>
  <c r="Q1972" i="10" s="1"/>
  <c r="N1971" i="13" l="1"/>
  <c r="P1971" i="13" s="1"/>
  <c r="M1972" i="13"/>
  <c r="O1972" i="13"/>
  <c r="Q1972" i="13" s="1"/>
  <c r="K1974" i="10"/>
  <c r="L1974" i="10"/>
  <c r="M1974" i="10" s="1"/>
  <c r="O1974" i="10" s="1"/>
  <c r="Q1974" i="10" s="1"/>
  <c r="O1973" i="10"/>
  <c r="Q1973" i="10" s="1"/>
  <c r="N1972" i="13" l="1"/>
  <c r="P1972" i="13" s="1"/>
  <c r="M1973" i="13"/>
  <c r="O1973" i="13" s="1"/>
  <c r="Q1973" i="13" s="1"/>
  <c r="N1974" i="10"/>
  <c r="P1974" i="10" s="1"/>
  <c r="L1975" i="10"/>
  <c r="M1975" i="10" s="1"/>
  <c r="O1975" i="10" s="1"/>
  <c r="Q1975" i="10" s="1"/>
  <c r="K1975" i="10"/>
  <c r="N1973" i="13" l="1"/>
  <c r="P1973" i="13" s="1"/>
  <c r="M1974" i="13"/>
  <c r="L1976" i="10"/>
  <c r="M1976" i="10" s="1"/>
  <c r="O1976" i="10" s="1"/>
  <c r="Q1976" i="10" s="1"/>
  <c r="K1976" i="10"/>
  <c r="N1975" i="10"/>
  <c r="P1975" i="10" s="1"/>
  <c r="N1974" i="13" l="1"/>
  <c r="P1974" i="13" s="1"/>
  <c r="M1975" i="13"/>
  <c r="N1975" i="13" s="1"/>
  <c r="P1975" i="13" s="1"/>
  <c r="O1974" i="13"/>
  <c r="Q1974" i="13" s="1"/>
  <c r="L1977" i="10"/>
  <c r="M1977" i="10" s="1"/>
  <c r="N1977" i="10" s="1"/>
  <c r="P1977" i="10" s="1"/>
  <c r="K1977" i="10"/>
  <c r="N1976" i="10"/>
  <c r="P1976" i="10" s="1"/>
  <c r="O1975" i="13" l="1"/>
  <c r="Q1975" i="13" s="1"/>
  <c r="M1976" i="13"/>
  <c r="N1976" i="13" s="1"/>
  <c r="P1976" i="13" s="1"/>
  <c r="O1977" i="10"/>
  <c r="Q1977" i="10" s="1"/>
  <c r="K1978" i="10"/>
  <c r="L1978" i="10"/>
  <c r="M1978" i="10" s="1"/>
  <c r="N1978" i="10" s="1"/>
  <c r="P1978" i="10" s="1"/>
  <c r="O1976" i="13" l="1"/>
  <c r="Q1976" i="13" s="1"/>
  <c r="M1977" i="13"/>
  <c r="O1977" i="13" s="1"/>
  <c r="Q1977" i="13" s="1"/>
  <c r="N1977" i="13"/>
  <c r="P1977" i="13" s="1"/>
  <c r="O1978" i="10"/>
  <c r="Q1978" i="10" s="1"/>
  <c r="L1979" i="10"/>
  <c r="M1979" i="10" s="1"/>
  <c r="O1979" i="10" s="1"/>
  <c r="Q1979" i="10" s="1"/>
  <c r="K1979" i="10"/>
  <c r="M1978" i="13" l="1"/>
  <c r="N1978" i="13" s="1"/>
  <c r="P1978" i="13" s="1"/>
  <c r="N1979" i="10"/>
  <c r="P1979" i="10" s="1"/>
  <c r="L1980" i="10"/>
  <c r="M1980" i="10" s="1"/>
  <c r="N1980" i="10" s="1"/>
  <c r="P1980" i="10" s="1"/>
  <c r="K1980" i="10"/>
  <c r="O1978" i="13" l="1"/>
  <c r="Q1978" i="13" s="1"/>
  <c r="M1979" i="13"/>
  <c r="N1979" i="13" s="1"/>
  <c r="P1979" i="13" s="1"/>
  <c r="O1980" i="10"/>
  <c r="Q1980" i="10" s="1"/>
  <c r="L1981" i="10"/>
  <c r="M1981" i="10" s="1"/>
  <c r="N1981" i="10" s="1"/>
  <c r="P1981" i="10" s="1"/>
  <c r="K1981" i="10"/>
  <c r="M1980" i="13" l="1"/>
  <c r="O1980" i="13" s="1"/>
  <c r="Q1980" i="13" s="1"/>
  <c r="O1979" i="13"/>
  <c r="Q1979" i="13" s="1"/>
  <c r="K1982" i="10"/>
  <c r="L1982" i="10"/>
  <c r="M1982" i="10" s="1"/>
  <c r="O1982" i="10" s="1"/>
  <c r="Q1982" i="10" s="1"/>
  <c r="O1981" i="10"/>
  <c r="Q1981" i="10" s="1"/>
  <c r="N1980" i="13" l="1"/>
  <c r="P1980" i="13" s="1"/>
  <c r="M1981" i="13"/>
  <c r="O1981" i="13" s="1"/>
  <c r="Q1981" i="13" s="1"/>
  <c r="N1982" i="10"/>
  <c r="P1982" i="10" s="1"/>
  <c r="L1983" i="10"/>
  <c r="M1983" i="10" s="1"/>
  <c r="N1983" i="10" s="1"/>
  <c r="P1983" i="10" s="1"/>
  <c r="K1983" i="10"/>
  <c r="N1981" i="13" l="1"/>
  <c r="P1981" i="13" s="1"/>
  <c r="M1982" i="13"/>
  <c r="O1982" i="13" s="1"/>
  <c r="Q1982" i="13" s="1"/>
  <c r="L1984" i="10"/>
  <c r="M1984" i="10" s="1"/>
  <c r="O1984" i="10" s="1"/>
  <c r="Q1984" i="10" s="1"/>
  <c r="K1984" i="10"/>
  <c r="O1983" i="10"/>
  <c r="Q1983" i="10" s="1"/>
  <c r="N1982" i="13" l="1"/>
  <c r="P1982" i="13" s="1"/>
  <c r="M1983" i="13"/>
  <c r="N1983" i="13"/>
  <c r="P1983" i="13" s="1"/>
  <c r="L1985" i="10"/>
  <c r="M1985" i="10" s="1"/>
  <c r="O1985" i="10" s="1"/>
  <c r="Q1985" i="10" s="1"/>
  <c r="K1985" i="10"/>
  <c r="N1984" i="10"/>
  <c r="P1984" i="10" s="1"/>
  <c r="O1983" i="13" l="1"/>
  <c r="Q1983" i="13" s="1"/>
  <c r="M1984" i="13"/>
  <c r="N1984" i="13" s="1"/>
  <c r="P1984" i="13" s="1"/>
  <c r="N1985" i="10"/>
  <c r="P1985" i="10" s="1"/>
  <c r="K1986" i="10"/>
  <c r="L1986" i="10"/>
  <c r="M1986" i="10" s="1"/>
  <c r="O1986" i="10" s="1"/>
  <c r="Q1986" i="10" s="1"/>
  <c r="O1984" i="13" l="1"/>
  <c r="Q1984" i="13" s="1"/>
  <c r="M1985" i="13"/>
  <c r="N1985" i="13" s="1"/>
  <c r="P1985" i="13" s="1"/>
  <c r="O1985" i="13"/>
  <c r="Q1985" i="13" s="1"/>
  <c r="N1986" i="10"/>
  <c r="P1986" i="10" s="1"/>
  <c r="L1987" i="10"/>
  <c r="M1987" i="10" s="1"/>
  <c r="N1987" i="10" s="1"/>
  <c r="P1987" i="10" s="1"/>
  <c r="K1987" i="10"/>
  <c r="M1986" i="13" l="1"/>
  <c r="N1986" i="13" s="1"/>
  <c r="P1986" i="13" s="1"/>
  <c r="O1987" i="10"/>
  <c r="Q1987" i="10" s="1"/>
  <c r="L1988" i="10"/>
  <c r="M1988" i="10" s="1"/>
  <c r="O1988" i="10" s="1"/>
  <c r="Q1988" i="10" s="1"/>
  <c r="K1988" i="10"/>
  <c r="O1986" i="13" l="1"/>
  <c r="Q1986" i="13" s="1"/>
  <c r="M1987" i="13"/>
  <c r="L1989" i="10"/>
  <c r="M1989" i="10" s="1"/>
  <c r="N1989" i="10" s="1"/>
  <c r="P1989" i="10" s="1"/>
  <c r="K1989" i="10"/>
  <c r="N1988" i="10"/>
  <c r="P1988" i="10" s="1"/>
  <c r="N1987" i="13" l="1"/>
  <c r="P1987" i="13" s="1"/>
  <c r="M1988" i="13"/>
  <c r="O1988" i="13"/>
  <c r="Q1988" i="13" s="1"/>
  <c r="N1988" i="13"/>
  <c r="P1988" i="13" s="1"/>
  <c r="O1987" i="13"/>
  <c r="Q1987" i="13" s="1"/>
  <c r="K1990" i="10"/>
  <c r="L1990" i="10"/>
  <c r="M1990" i="10" s="1"/>
  <c r="N1990" i="10" s="1"/>
  <c r="P1990" i="10" s="1"/>
  <c r="O1989" i="10"/>
  <c r="Q1989" i="10" s="1"/>
  <c r="M1989" i="13" l="1"/>
  <c r="O1989" i="13" s="1"/>
  <c r="Q1989" i="13" s="1"/>
  <c r="O1990" i="10"/>
  <c r="Q1990" i="10" s="1"/>
  <c r="L1991" i="10"/>
  <c r="M1991" i="10" s="1"/>
  <c r="N1991" i="10" s="1"/>
  <c r="P1991" i="10" s="1"/>
  <c r="K1991" i="10"/>
  <c r="N1989" i="13" l="1"/>
  <c r="P1989" i="13" s="1"/>
  <c r="M1990" i="13"/>
  <c r="N1990" i="13" s="1"/>
  <c r="P1990" i="13" s="1"/>
  <c r="L1992" i="10"/>
  <c r="M1992" i="10" s="1"/>
  <c r="O1992" i="10" s="1"/>
  <c r="Q1992" i="10" s="1"/>
  <c r="K1992" i="10"/>
  <c r="O1991" i="10"/>
  <c r="Q1991" i="10" s="1"/>
  <c r="O1990" i="13" l="1"/>
  <c r="Q1990" i="13" s="1"/>
  <c r="M1991" i="13"/>
  <c r="N1991" i="13" s="1"/>
  <c r="P1991" i="13" s="1"/>
  <c r="L1993" i="10"/>
  <c r="M1993" i="10" s="1"/>
  <c r="N1993" i="10" s="1"/>
  <c r="P1993" i="10" s="1"/>
  <c r="K1993" i="10"/>
  <c r="N1992" i="10"/>
  <c r="P1992" i="10" s="1"/>
  <c r="O1991" i="13" l="1"/>
  <c r="Q1991" i="13" s="1"/>
  <c r="M1992" i="13"/>
  <c r="N1992" i="13" s="1"/>
  <c r="P1992" i="13" s="1"/>
  <c r="K1994" i="10"/>
  <c r="L1994" i="10"/>
  <c r="M1994" i="10" s="1"/>
  <c r="O1994" i="10" s="1"/>
  <c r="Q1994" i="10" s="1"/>
  <c r="O1993" i="10"/>
  <c r="Q1993" i="10" s="1"/>
  <c r="O1992" i="13" l="1"/>
  <c r="Q1992" i="13" s="1"/>
  <c r="M1993" i="13"/>
  <c r="N1993" i="13" s="1"/>
  <c r="P1993" i="13" s="1"/>
  <c r="L1995" i="10"/>
  <c r="M1995" i="10" s="1"/>
  <c r="N1995" i="10" s="1"/>
  <c r="P1995" i="10" s="1"/>
  <c r="K1995" i="10"/>
  <c r="N1994" i="10"/>
  <c r="P1994" i="10" s="1"/>
  <c r="O1993" i="13" l="1"/>
  <c r="Q1993" i="13" s="1"/>
  <c r="M1994" i="13"/>
  <c r="O1995" i="10"/>
  <c r="Q1995" i="10" s="1"/>
  <c r="L1996" i="10"/>
  <c r="M1996" i="10" s="1"/>
  <c r="O1996" i="10" s="1"/>
  <c r="Q1996" i="10" s="1"/>
  <c r="K1996" i="10"/>
  <c r="O1994" i="13" l="1"/>
  <c r="Q1994" i="13" s="1"/>
  <c r="M1995" i="13"/>
  <c r="O1995" i="13"/>
  <c r="Q1995" i="13" s="1"/>
  <c r="N1994" i="13"/>
  <c r="P1994" i="13" s="1"/>
  <c r="N1996" i="10"/>
  <c r="P1996" i="10" s="1"/>
  <c r="L1997" i="10"/>
  <c r="M1997" i="10" s="1"/>
  <c r="N1997" i="10" s="1"/>
  <c r="P1997" i="10" s="1"/>
  <c r="K1997" i="10"/>
  <c r="N1995" i="13" l="1"/>
  <c r="P1995" i="13" s="1"/>
  <c r="M1996" i="13"/>
  <c r="O1996" i="13" s="1"/>
  <c r="Q1996" i="13" s="1"/>
  <c r="O1997" i="10"/>
  <c r="Q1997" i="10" s="1"/>
  <c r="K1998" i="10"/>
  <c r="L1998" i="10"/>
  <c r="M1998" i="10" s="1"/>
  <c r="N1998" i="10" s="1"/>
  <c r="P1998" i="10" s="1"/>
  <c r="N1996" i="13" l="1"/>
  <c r="P1996" i="13" s="1"/>
  <c r="M1997" i="13"/>
  <c r="N1997" i="13" s="1"/>
  <c r="P1997" i="13" s="1"/>
  <c r="O1998" i="10"/>
  <c r="Q1998" i="10" s="1"/>
  <c r="L1999" i="10"/>
  <c r="M1999" i="10" s="1"/>
  <c r="O1999" i="10" s="1"/>
  <c r="Q1999" i="10" s="1"/>
  <c r="K1999" i="10"/>
  <c r="M1998" i="13" l="1"/>
  <c r="O1998" i="13" s="1"/>
  <c r="Q1998" i="13" s="1"/>
  <c r="O1997" i="13"/>
  <c r="Q1997" i="13" s="1"/>
  <c r="N1999" i="10"/>
  <c r="P1999" i="10" s="1"/>
  <c r="L2000" i="10"/>
  <c r="M2000" i="10" s="1"/>
  <c r="N2000" i="10" s="1"/>
  <c r="P2000" i="10" s="1"/>
  <c r="K2000" i="10"/>
  <c r="N1998" i="13" l="1"/>
  <c r="P1998" i="13" s="1"/>
  <c r="M1999" i="13"/>
  <c r="O2000" i="10"/>
  <c r="Q2000" i="10" s="1"/>
  <c r="L2001" i="10"/>
  <c r="M2001" i="10" s="1"/>
  <c r="O2001" i="10" s="1"/>
  <c r="Q2001" i="10" s="1"/>
  <c r="K2001" i="10"/>
  <c r="O1999" i="13" l="1"/>
  <c r="Q1999" i="13" s="1"/>
  <c r="M2000" i="13"/>
  <c r="N2000" i="13" s="1"/>
  <c r="P2000" i="13" s="1"/>
  <c r="N1999" i="13"/>
  <c r="P1999" i="13" s="1"/>
  <c r="K2002" i="10"/>
  <c r="L2002" i="10"/>
  <c r="M2002" i="10" s="1"/>
  <c r="O2002" i="10" s="1"/>
  <c r="Q2002" i="10" s="1"/>
  <c r="N2001" i="10"/>
  <c r="P2001" i="10" s="1"/>
  <c r="O2000" i="13" l="1"/>
  <c r="Q2000" i="13" s="1"/>
  <c r="M2001" i="13"/>
  <c r="N2002" i="10"/>
  <c r="P2002" i="10" s="1"/>
  <c r="L2003" i="10"/>
  <c r="M2003" i="10" s="1"/>
  <c r="O2003" i="10" s="1"/>
  <c r="Q2003" i="10" s="1"/>
  <c r="K2003" i="10"/>
  <c r="O2001" i="13" l="1"/>
  <c r="Q2001" i="13" s="1"/>
  <c r="M2002" i="13"/>
  <c r="N2002" i="13"/>
  <c r="P2002" i="13" s="1"/>
  <c r="N2001" i="13"/>
  <c r="P2001" i="13" s="1"/>
  <c r="L2004" i="10"/>
  <c r="M2004" i="10" s="1"/>
  <c r="O2004" i="10" s="1"/>
  <c r="Q2004" i="10" s="1"/>
  <c r="K2004" i="10"/>
  <c r="N2003" i="10"/>
  <c r="P2003" i="10" s="1"/>
  <c r="O2002" i="13" l="1"/>
  <c r="Q2002" i="13" s="1"/>
  <c r="M2003" i="13"/>
  <c r="O2003" i="13" s="1"/>
  <c r="Q2003" i="13" s="1"/>
  <c r="L2005" i="10"/>
  <c r="M2005" i="10" s="1"/>
  <c r="N2005" i="10" s="1"/>
  <c r="P2005" i="10" s="1"/>
  <c r="K2005" i="10"/>
  <c r="N2004" i="10"/>
  <c r="P2004" i="10" s="1"/>
  <c r="N2003" i="13" l="1"/>
  <c r="P2003" i="13" s="1"/>
  <c r="M2004" i="13"/>
  <c r="O2004" i="13" s="1"/>
  <c r="Q2004" i="13" s="1"/>
  <c r="N2004" i="13"/>
  <c r="P2004" i="13" s="1"/>
  <c r="O2005" i="10"/>
  <c r="Q2005" i="10" s="1"/>
  <c r="K2006" i="10"/>
  <c r="L2006" i="10"/>
  <c r="M2006" i="10" s="1"/>
  <c r="O2006" i="10" s="1"/>
  <c r="Q2006" i="10" s="1"/>
  <c r="M2005" i="13" l="1"/>
  <c r="O2005" i="13" s="1"/>
  <c r="Q2005" i="13" s="1"/>
  <c r="L2007" i="10"/>
  <c r="M2007" i="10" s="1"/>
  <c r="N2007" i="10" s="1"/>
  <c r="P2007" i="10" s="1"/>
  <c r="K2007" i="10"/>
  <c r="N2006" i="10"/>
  <c r="P2006" i="10" s="1"/>
  <c r="N2005" i="13" l="1"/>
  <c r="P2005" i="13" s="1"/>
  <c r="M2006" i="13"/>
  <c r="O2006" i="13"/>
  <c r="Q2006" i="13" s="1"/>
  <c r="O2007" i="10"/>
  <c r="Q2007" i="10" s="1"/>
  <c r="L2008" i="10"/>
  <c r="M2008" i="10" s="1"/>
  <c r="O2008" i="10" s="1"/>
  <c r="Q2008" i="10" s="1"/>
  <c r="K2008" i="10"/>
  <c r="N2006" i="13" l="1"/>
  <c r="P2006" i="13" s="1"/>
  <c r="M2007" i="13"/>
  <c r="N2007" i="13"/>
  <c r="P2007" i="13" s="1"/>
  <c r="O2007" i="13"/>
  <c r="Q2007" i="13" s="1"/>
  <c r="N2008" i="10"/>
  <c r="P2008" i="10" s="1"/>
  <c r="L2009" i="10"/>
  <c r="M2009" i="10" s="1"/>
  <c r="N2009" i="10" s="1"/>
  <c r="P2009" i="10" s="1"/>
  <c r="K2009" i="10"/>
  <c r="M2008" i="13" l="1"/>
  <c r="N2008" i="13" s="1"/>
  <c r="P2008" i="13" s="1"/>
  <c r="O2009" i="10"/>
  <c r="Q2009" i="10" s="1"/>
  <c r="K2010" i="10"/>
  <c r="L2010" i="10"/>
  <c r="M2010" i="10" s="1"/>
  <c r="N2010" i="10" s="1"/>
  <c r="P2010" i="10" s="1"/>
  <c r="O2008" i="13" l="1"/>
  <c r="Q2008" i="13" s="1"/>
  <c r="M2009" i="13"/>
  <c r="N2009" i="13" s="1"/>
  <c r="P2009" i="13" s="1"/>
  <c r="O2010" i="10"/>
  <c r="Q2010" i="10" s="1"/>
  <c r="L2011" i="10"/>
  <c r="M2011" i="10" s="1"/>
  <c r="N2011" i="10" s="1"/>
  <c r="P2011" i="10" s="1"/>
  <c r="K2011" i="10"/>
  <c r="O2009" i="13" l="1"/>
  <c r="Q2009" i="13" s="1"/>
  <c r="M2010" i="13"/>
  <c r="N2010" i="13" s="1"/>
  <c r="P2010" i="13" s="1"/>
  <c r="L2012" i="10"/>
  <c r="M2012" i="10" s="1"/>
  <c r="O2012" i="10" s="1"/>
  <c r="Q2012" i="10" s="1"/>
  <c r="K2012" i="10"/>
  <c r="O2011" i="10"/>
  <c r="Q2011" i="10" s="1"/>
  <c r="O2010" i="13" l="1"/>
  <c r="Q2010" i="13" s="1"/>
  <c r="M2011" i="13"/>
  <c r="O2011" i="13" s="1"/>
  <c r="Q2011" i="13" s="1"/>
  <c r="N2012" i="10"/>
  <c r="P2012" i="10" s="1"/>
  <c r="L2013" i="10"/>
  <c r="M2013" i="10" s="1"/>
  <c r="N2013" i="10" s="1"/>
  <c r="P2013" i="10" s="1"/>
  <c r="K2013" i="10"/>
  <c r="M2012" i="13" l="1"/>
  <c r="O2012" i="13" s="1"/>
  <c r="Q2012" i="13" s="1"/>
  <c r="N2011" i="13"/>
  <c r="P2011" i="13" s="1"/>
  <c r="O2013" i="10"/>
  <c r="Q2013" i="10" s="1"/>
  <c r="K2014" i="10"/>
  <c r="L2014" i="10"/>
  <c r="M2014" i="10" s="1"/>
  <c r="N2014" i="10" s="1"/>
  <c r="P2014" i="10" s="1"/>
  <c r="N2012" i="13" l="1"/>
  <c r="P2012" i="13" s="1"/>
  <c r="M2013" i="13"/>
  <c r="O2013" i="13" s="1"/>
  <c r="Q2013" i="13" s="1"/>
  <c r="O2014" i="10"/>
  <c r="Q2014" i="10" s="1"/>
  <c r="L2015" i="10"/>
  <c r="M2015" i="10" s="1"/>
  <c r="N2015" i="10" s="1"/>
  <c r="P2015" i="10" s="1"/>
  <c r="K2015" i="10"/>
  <c r="N2013" i="13" l="1"/>
  <c r="P2013" i="13" s="1"/>
  <c r="M2014" i="13"/>
  <c r="N2014" i="13"/>
  <c r="P2014" i="13" s="1"/>
  <c r="O2014" i="13"/>
  <c r="Q2014" i="13" s="1"/>
  <c r="L2016" i="10"/>
  <c r="M2016" i="10" s="1"/>
  <c r="N2016" i="10" s="1"/>
  <c r="P2016" i="10" s="1"/>
  <c r="K2016" i="10"/>
  <c r="O2015" i="10"/>
  <c r="Q2015" i="10" s="1"/>
  <c r="M2015" i="13" l="1"/>
  <c r="N2015" i="13" s="1"/>
  <c r="P2015" i="13" s="1"/>
  <c r="O2016" i="10"/>
  <c r="Q2016" i="10" s="1"/>
  <c r="L2017" i="10"/>
  <c r="M2017" i="10" s="1"/>
  <c r="O2017" i="10" s="1"/>
  <c r="Q2017" i="10" s="1"/>
  <c r="K2017" i="10"/>
  <c r="O2015" i="13" l="1"/>
  <c r="Q2015" i="13" s="1"/>
  <c r="M2016" i="13"/>
  <c r="N2016" i="13" s="1"/>
  <c r="P2016" i="13" s="1"/>
  <c r="N2017" i="10"/>
  <c r="P2017" i="10" s="1"/>
  <c r="K2018" i="10"/>
  <c r="L2018" i="10"/>
  <c r="M2018" i="10" s="1"/>
  <c r="O2018" i="10" s="1"/>
  <c r="Q2018" i="10" s="1"/>
  <c r="O2016" i="13" l="1"/>
  <c r="Q2016" i="13" s="1"/>
  <c r="M2017" i="13"/>
  <c r="N2017" i="13" s="1"/>
  <c r="P2017" i="13" s="1"/>
  <c r="O2017" i="13"/>
  <c r="Q2017" i="13" s="1"/>
  <c r="L2019" i="10"/>
  <c r="M2019" i="10" s="1"/>
  <c r="O2019" i="10" s="1"/>
  <c r="Q2019" i="10" s="1"/>
  <c r="K2019" i="10"/>
  <c r="N2018" i="10"/>
  <c r="P2018" i="10" s="1"/>
  <c r="M2018" i="13" l="1"/>
  <c r="N2018" i="13" s="1"/>
  <c r="P2018" i="13" s="1"/>
  <c r="L2020" i="10"/>
  <c r="M2020" i="10" s="1"/>
  <c r="N2020" i="10" s="1"/>
  <c r="P2020" i="10" s="1"/>
  <c r="K2020" i="10"/>
  <c r="N2019" i="10"/>
  <c r="P2019" i="10" s="1"/>
  <c r="O2018" i="13" l="1"/>
  <c r="Q2018" i="13" s="1"/>
  <c r="M2019" i="13"/>
  <c r="O2020" i="10"/>
  <c r="Q2020" i="10" s="1"/>
  <c r="L2021" i="10"/>
  <c r="M2021" i="10" s="1"/>
  <c r="N2021" i="10" s="1"/>
  <c r="P2021" i="10" s="1"/>
  <c r="K2021" i="10"/>
  <c r="N2019" i="13" l="1"/>
  <c r="P2019" i="13" s="1"/>
  <c r="M2020" i="13"/>
  <c r="N2020" i="13" s="1"/>
  <c r="P2020" i="13" s="1"/>
  <c r="O2019" i="13"/>
  <c r="Q2019" i="13" s="1"/>
  <c r="K2022" i="10"/>
  <c r="L2022" i="10"/>
  <c r="M2022" i="10" s="1"/>
  <c r="O2022" i="10" s="1"/>
  <c r="Q2022" i="10" s="1"/>
  <c r="O2021" i="10"/>
  <c r="Q2021" i="10" s="1"/>
  <c r="O2020" i="13" l="1"/>
  <c r="Q2020" i="13" s="1"/>
  <c r="M2021" i="13"/>
  <c r="N2022" i="10"/>
  <c r="P2022" i="10" s="1"/>
  <c r="L2023" i="10"/>
  <c r="M2023" i="10" s="1"/>
  <c r="O2023" i="10" s="1"/>
  <c r="Q2023" i="10" s="1"/>
  <c r="K2023" i="10"/>
  <c r="N2021" i="13" l="1"/>
  <c r="P2021" i="13" s="1"/>
  <c r="M2022" i="13"/>
  <c r="O2022" i="13" s="1"/>
  <c r="Q2022" i="13" s="1"/>
  <c r="O2021" i="13"/>
  <c r="Q2021" i="13" s="1"/>
  <c r="L2024" i="10"/>
  <c r="M2024" i="10" s="1"/>
  <c r="O2024" i="10" s="1"/>
  <c r="Q2024" i="10" s="1"/>
  <c r="K2024" i="10"/>
  <c r="N2023" i="10"/>
  <c r="P2023" i="10" s="1"/>
  <c r="N2022" i="13" l="1"/>
  <c r="P2022" i="13" s="1"/>
  <c r="M2023" i="13"/>
  <c r="L2025" i="10"/>
  <c r="M2025" i="10" s="1"/>
  <c r="N2025" i="10" s="1"/>
  <c r="P2025" i="10" s="1"/>
  <c r="K2025" i="10"/>
  <c r="N2024" i="10"/>
  <c r="P2024" i="10" s="1"/>
  <c r="O2023" i="13" l="1"/>
  <c r="Q2023" i="13" s="1"/>
  <c r="M2024" i="13"/>
  <c r="N2024" i="13" s="1"/>
  <c r="P2024" i="13" s="1"/>
  <c r="N2023" i="13"/>
  <c r="P2023" i="13" s="1"/>
  <c r="K2026" i="10"/>
  <c r="L2026" i="10"/>
  <c r="M2026" i="10" s="1"/>
  <c r="O2026" i="10" s="1"/>
  <c r="Q2026" i="10" s="1"/>
  <c r="O2025" i="10"/>
  <c r="Q2025" i="10" s="1"/>
  <c r="O2024" i="13" l="1"/>
  <c r="Q2024" i="13" s="1"/>
  <c r="M2025" i="13"/>
  <c r="N2025" i="13" s="1"/>
  <c r="P2025" i="13" s="1"/>
  <c r="N2026" i="10"/>
  <c r="P2026" i="10" s="1"/>
  <c r="L2027" i="10"/>
  <c r="M2027" i="10" s="1"/>
  <c r="O2027" i="10" s="1"/>
  <c r="Q2027" i="10" s="1"/>
  <c r="K2027" i="10"/>
  <c r="O2025" i="13" l="1"/>
  <c r="Q2025" i="13" s="1"/>
  <c r="M2026" i="13"/>
  <c r="N2027" i="10"/>
  <c r="P2027" i="10" s="1"/>
  <c r="L2028" i="10"/>
  <c r="M2028" i="10" s="1"/>
  <c r="O2028" i="10" s="1"/>
  <c r="Q2028" i="10" s="1"/>
  <c r="K2028" i="10"/>
  <c r="O2026" i="13" l="1"/>
  <c r="Q2026" i="13" s="1"/>
  <c r="M2027" i="13"/>
  <c r="O2027" i="13" s="1"/>
  <c r="Q2027" i="13" s="1"/>
  <c r="N2026" i="13"/>
  <c r="P2026" i="13" s="1"/>
  <c r="L2029" i="10"/>
  <c r="M2029" i="10" s="1"/>
  <c r="N2029" i="10" s="1"/>
  <c r="P2029" i="10" s="1"/>
  <c r="K2029" i="10"/>
  <c r="N2028" i="10"/>
  <c r="P2028" i="10" s="1"/>
  <c r="N2027" i="13" l="1"/>
  <c r="P2027" i="13" s="1"/>
  <c r="M2028" i="13"/>
  <c r="O2028" i="13" s="1"/>
  <c r="Q2028" i="13" s="1"/>
  <c r="K2030" i="10"/>
  <c r="L2030" i="10"/>
  <c r="M2030" i="10" s="1"/>
  <c r="N2030" i="10" s="1"/>
  <c r="P2030" i="10" s="1"/>
  <c r="O2029" i="10"/>
  <c r="Q2029" i="10" s="1"/>
  <c r="N2028" i="13" l="1"/>
  <c r="P2028" i="13" s="1"/>
  <c r="M2029" i="13"/>
  <c r="O2029" i="13" s="1"/>
  <c r="Q2029" i="13" s="1"/>
  <c r="O2030" i="10"/>
  <c r="Q2030" i="10" s="1"/>
  <c r="L2031" i="10"/>
  <c r="M2031" i="10" s="1"/>
  <c r="O2031" i="10" s="1"/>
  <c r="Q2031" i="10" s="1"/>
  <c r="K2031" i="10"/>
  <c r="N2029" i="13" l="1"/>
  <c r="P2029" i="13" s="1"/>
  <c r="M2030" i="13"/>
  <c r="O2030" i="13" s="1"/>
  <c r="Q2030" i="13" s="1"/>
  <c r="N2031" i="10"/>
  <c r="P2031" i="10" s="1"/>
  <c r="L2032" i="10"/>
  <c r="M2032" i="10" s="1"/>
  <c r="N2032" i="10" s="1"/>
  <c r="P2032" i="10" s="1"/>
  <c r="K2032" i="10"/>
  <c r="N2030" i="13" l="1"/>
  <c r="P2030" i="13" s="1"/>
  <c r="M2031" i="13"/>
  <c r="L2033" i="10"/>
  <c r="M2033" i="10" s="1"/>
  <c r="O2033" i="10" s="1"/>
  <c r="Q2033" i="10" s="1"/>
  <c r="K2033" i="10"/>
  <c r="O2032" i="10"/>
  <c r="Q2032" i="10" s="1"/>
  <c r="O2031" i="13" l="1"/>
  <c r="Q2031" i="13" s="1"/>
  <c r="M2032" i="13"/>
  <c r="N2032" i="13" s="1"/>
  <c r="P2032" i="13" s="1"/>
  <c r="N2031" i="13"/>
  <c r="P2031" i="13" s="1"/>
  <c r="K2034" i="10"/>
  <c r="L2034" i="10"/>
  <c r="M2034" i="10" s="1"/>
  <c r="N2034" i="10" s="1"/>
  <c r="P2034" i="10" s="1"/>
  <c r="N2033" i="10"/>
  <c r="P2033" i="10" s="1"/>
  <c r="O2032" i="13" l="1"/>
  <c r="Q2032" i="13" s="1"/>
  <c r="M2033" i="13"/>
  <c r="O2034" i="10"/>
  <c r="Q2034" i="10" s="1"/>
  <c r="L2035" i="10"/>
  <c r="M2035" i="10" s="1"/>
  <c r="K2035" i="10"/>
  <c r="O2033" i="13" l="1"/>
  <c r="Q2033" i="13" s="1"/>
  <c r="M2034" i="13"/>
  <c r="N2034" i="13" s="1"/>
  <c r="P2034" i="13" s="1"/>
  <c r="N2033" i="13"/>
  <c r="P2033" i="13" s="1"/>
  <c r="L2036" i="10"/>
  <c r="M2036" i="10" s="1"/>
  <c r="N2036" i="10" s="1"/>
  <c r="P2036" i="10" s="1"/>
  <c r="K2036" i="10"/>
  <c r="N2035" i="10"/>
  <c r="P2035" i="10" s="1"/>
  <c r="O2035" i="10"/>
  <c r="Q2035" i="10" s="1"/>
  <c r="O2034" i="13" l="1"/>
  <c r="Q2034" i="13" s="1"/>
  <c r="M2035" i="13"/>
  <c r="L2037" i="10"/>
  <c r="M2037" i="10" s="1"/>
  <c r="O2037" i="10" s="1"/>
  <c r="Q2037" i="10" s="1"/>
  <c r="K2037" i="10"/>
  <c r="O2036" i="10"/>
  <c r="Q2036" i="10" s="1"/>
  <c r="N2035" i="13" l="1"/>
  <c r="P2035" i="13" s="1"/>
  <c r="M2036" i="13"/>
  <c r="O2036" i="13" s="1"/>
  <c r="Q2036" i="13" s="1"/>
  <c r="O2035" i="13"/>
  <c r="Q2035" i="13" s="1"/>
  <c r="K2038" i="10"/>
  <c r="L2038" i="10"/>
  <c r="M2038" i="10" s="1"/>
  <c r="N2037" i="10"/>
  <c r="P2037" i="10" s="1"/>
  <c r="N2036" i="13" l="1"/>
  <c r="P2036" i="13" s="1"/>
  <c r="M2037" i="13"/>
  <c r="N2037" i="13" s="1"/>
  <c r="P2037" i="13" s="1"/>
  <c r="L2039" i="10"/>
  <c r="M2039" i="10" s="1"/>
  <c r="O2039" i="10" s="1"/>
  <c r="Q2039" i="10" s="1"/>
  <c r="K2039" i="10"/>
  <c r="N2038" i="10"/>
  <c r="P2038" i="10" s="1"/>
  <c r="O2038" i="10"/>
  <c r="Q2038" i="10" s="1"/>
  <c r="O2037" i="13" l="1"/>
  <c r="Q2037" i="13" s="1"/>
  <c r="M2038" i="13"/>
  <c r="O2038" i="13" s="1"/>
  <c r="Q2038" i="13" s="1"/>
  <c r="N2039" i="10"/>
  <c r="P2039" i="10" s="1"/>
  <c r="L2040" i="10"/>
  <c r="M2040" i="10" s="1"/>
  <c r="O2040" i="10" s="1"/>
  <c r="Q2040" i="10" s="1"/>
  <c r="K2040" i="10"/>
  <c r="N2038" i="13" l="1"/>
  <c r="P2038" i="13" s="1"/>
  <c r="M2039" i="13"/>
  <c r="N2040" i="10"/>
  <c r="P2040" i="10" s="1"/>
  <c r="L2041" i="10"/>
  <c r="M2041" i="10" s="1"/>
  <c r="N2041" i="10" s="1"/>
  <c r="P2041" i="10" s="1"/>
  <c r="K2041" i="10"/>
  <c r="O2039" i="13" l="1"/>
  <c r="Q2039" i="13" s="1"/>
  <c r="M2040" i="13"/>
  <c r="N2040" i="13" s="1"/>
  <c r="P2040" i="13" s="1"/>
  <c r="N2039" i="13"/>
  <c r="P2039" i="13" s="1"/>
  <c r="O2041" i="10"/>
  <c r="Q2041" i="10" s="1"/>
  <c r="K2042" i="10"/>
  <c r="L2042" i="10"/>
  <c r="M2042" i="10" s="1"/>
  <c r="N2042" i="10" s="1"/>
  <c r="P2042" i="10" s="1"/>
  <c r="O2040" i="13" l="1"/>
  <c r="Q2040" i="13" s="1"/>
  <c r="M2041" i="13"/>
  <c r="O2042" i="10"/>
  <c r="Q2042" i="10" s="1"/>
  <c r="L2043" i="10"/>
  <c r="M2043" i="10" s="1"/>
  <c r="N2043" i="10" s="1"/>
  <c r="P2043" i="10" s="1"/>
  <c r="K2043" i="10"/>
  <c r="O2041" i="13" l="1"/>
  <c r="Q2041" i="13" s="1"/>
  <c r="M2042" i="13"/>
  <c r="O2042" i="13" s="1"/>
  <c r="Q2042" i="13" s="1"/>
  <c r="N2042" i="13"/>
  <c r="P2042" i="13" s="1"/>
  <c r="N2041" i="13"/>
  <c r="P2041" i="13" s="1"/>
  <c r="L2044" i="10"/>
  <c r="M2044" i="10" s="1"/>
  <c r="N2044" i="10" s="1"/>
  <c r="P2044" i="10" s="1"/>
  <c r="K2044" i="10"/>
  <c r="O2043" i="10"/>
  <c r="Q2043" i="10" s="1"/>
  <c r="M2043" i="13" l="1"/>
  <c r="O2043" i="13" s="1"/>
  <c r="Q2043" i="13" s="1"/>
  <c r="O2044" i="10"/>
  <c r="Q2044" i="10" s="1"/>
  <c r="L2045" i="10"/>
  <c r="M2045" i="10" s="1"/>
  <c r="O2045" i="10" s="1"/>
  <c r="Q2045" i="10" s="1"/>
  <c r="K2045" i="10"/>
  <c r="N2043" i="13" l="1"/>
  <c r="P2043" i="13" s="1"/>
  <c r="M2044" i="13"/>
  <c r="O2044" i="13" s="1"/>
  <c r="Q2044" i="13" s="1"/>
  <c r="N2045" i="10"/>
  <c r="P2045" i="10" s="1"/>
  <c r="K2046" i="10"/>
  <c r="L2046" i="10"/>
  <c r="M2046" i="10" s="1"/>
  <c r="N2046" i="10" s="1"/>
  <c r="P2046" i="10" s="1"/>
  <c r="N2044" i="13" l="1"/>
  <c r="P2044" i="13" s="1"/>
  <c r="M2045" i="13"/>
  <c r="L2047" i="10"/>
  <c r="M2047" i="10" s="1"/>
  <c r="O2047" i="10" s="1"/>
  <c r="Q2047" i="10" s="1"/>
  <c r="K2047" i="10"/>
  <c r="O2046" i="10"/>
  <c r="Q2046" i="10" s="1"/>
  <c r="N2045" i="13" l="1"/>
  <c r="P2045" i="13" s="1"/>
  <c r="M2046" i="13"/>
  <c r="N2046" i="13" s="1"/>
  <c r="P2046" i="13" s="1"/>
  <c r="O2046" i="13"/>
  <c r="Q2046" i="13" s="1"/>
  <c r="O2045" i="13"/>
  <c r="Q2045" i="13" s="1"/>
  <c r="N2047" i="10"/>
  <c r="P2047" i="10" s="1"/>
  <c r="L2048" i="10"/>
  <c r="M2048" i="10" s="1"/>
  <c r="O2048" i="10" s="1"/>
  <c r="Q2048" i="10" s="1"/>
  <c r="K2048" i="10"/>
  <c r="M2047" i="13" l="1"/>
  <c r="N2047" i="13" s="1"/>
  <c r="P2047" i="13" s="1"/>
  <c r="N2048" i="10"/>
  <c r="P2048" i="10" s="1"/>
  <c r="L2049" i="10"/>
  <c r="M2049" i="10" s="1"/>
  <c r="N2049" i="10" s="1"/>
  <c r="P2049" i="10" s="1"/>
  <c r="K2049" i="10"/>
  <c r="O2047" i="13" l="1"/>
  <c r="Q2047" i="13" s="1"/>
  <c r="M2048" i="13"/>
  <c r="N2048" i="13"/>
  <c r="P2048" i="13" s="1"/>
  <c r="O2049" i="10"/>
  <c r="Q2049" i="10" s="1"/>
  <c r="K2050" i="10"/>
  <c r="L2050" i="10"/>
  <c r="M2050" i="10" s="1"/>
  <c r="N2050" i="10" s="1"/>
  <c r="P2050" i="10" s="1"/>
  <c r="O2048" i="13" l="1"/>
  <c r="Q2048" i="13" s="1"/>
  <c r="M2049" i="13"/>
  <c r="L2051" i="10"/>
  <c r="M2051" i="10" s="1"/>
  <c r="N2051" i="10" s="1"/>
  <c r="P2051" i="10" s="1"/>
  <c r="K2051" i="10"/>
  <c r="O2050" i="10"/>
  <c r="Q2050" i="10" s="1"/>
  <c r="O2049" i="13" l="1"/>
  <c r="Q2049" i="13" s="1"/>
  <c r="M2050" i="13"/>
  <c r="N2050" i="13" s="1"/>
  <c r="P2050" i="13" s="1"/>
  <c r="N2049" i="13"/>
  <c r="P2049" i="13" s="1"/>
  <c r="O2051" i="10"/>
  <c r="Q2051" i="10" s="1"/>
  <c r="L2052" i="10"/>
  <c r="M2052" i="10" s="1"/>
  <c r="O2052" i="10" s="1"/>
  <c r="Q2052" i="10" s="1"/>
  <c r="K2052" i="10"/>
  <c r="O2050" i="13" l="1"/>
  <c r="Q2050" i="13" s="1"/>
  <c r="M2051" i="13"/>
  <c r="O2051" i="13" s="1"/>
  <c r="Q2051" i="13" s="1"/>
  <c r="N2052" i="10"/>
  <c r="P2052" i="10" s="1"/>
  <c r="L2053" i="10"/>
  <c r="M2053" i="10" s="1"/>
  <c r="N2053" i="10" s="1"/>
  <c r="P2053" i="10" s="1"/>
  <c r="K2053" i="10"/>
  <c r="N2051" i="13" l="1"/>
  <c r="P2051" i="13" s="1"/>
  <c r="M2052" i="13"/>
  <c r="N2052" i="13" s="1"/>
  <c r="P2052" i="13" s="1"/>
  <c r="O2053" i="10"/>
  <c r="Q2053" i="10" s="1"/>
  <c r="K2054" i="10"/>
  <c r="L2054" i="10"/>
  <c r="M2054" i="10" s="1"/>
  <c r="N2054" i="10" s="1"/>
  <c r="P2054" i="10" s="1"/>
  <c r="O2052" i="13" l="1"/>
  <c r="Q2052" i="13" s="1"/>
  <c r="M2053" i="13"/>
  <c r="O2054" i="10"/>
  <c r="Q2054" i="10" s="1"/>
  <c r="L2055" i="10"/>
  <c r="M2055" i="10" s="1"/>
  <c r="N2055" i="10" s="1"/>
  <c r="P2055" i="10" s="1"/>
  <c r="K2055" i="10"/>
  <c r="N2053" i="13" l="1"/>
  <c r="P2053" i="13" s="1"/>
  <c r="M2054" i="13"/>
  <c r="O2054" i="13" s="1"/>
  <c r="Q2054" i="13" s="1"/>
  <c r="O2053" i="13"/>
  <c r="Q2053" i="13" s="1"/>
  <c r="L2056" i="10"/>
  <c r="M2056" i="10" s="1"/>
  <c r="N2056" i="10" s="1"/>
  <c r="P2056" i="10" s="1"/>
  <c r="K2056" i="10"/>
  <c r="O2055" i="10"/>
  <c r="Q2055" i="10" s="1"/>
  <c r="N2054" i="13" l="1"/>
  <c r="P2054" i="13" s="1"/>
  <c r="M2055" i="13"/>
  <c r="N2055" i="13" s="1"/>
  <c r="P2055" i="13" s="1"/>
  <c r="L2057" i="10"/>
  <c r="M2057" i="10" s="1"/>
  <c r="O2057" i="10" s="1"/>
  <c r="Q2057" i="10" s="1"/>
  <c r="K2057" i="10"/>
  <c r="O2056" i="10"/>
  <c r="Q2056" i="10" s="1"/>
  <c r="O2055" i="13" l="1"/>
  <c r="Q2055" i="13" s="1"/>
  <c r="M2056" i="13"/>
  <c r="N2057" i="10"/>
  <c r="P2057" i="10" s="1"/>
  <c r="K2058" i="10"/>
  <c r="L2058" i="10"/>
  <c r="M2058" i="10" s="1"/>
  <c r="N2058" i="10" s="1"/>
  <c r="P2058" i="10" s="1"/>
  <c r="O2056" i="13" l="1"/>
  <c r="Q2056" i="13" s="1"/>
  <c r="M2057" i="13"/>
  <c r="N2057" i="13"/>
  <c r="P2057" i="13" s="1"/>
  <c r="N2056" i="13"/>
  <c r="P2056" i="13" s="1"/>
  <c r="O2058" i="10"/>
  <c r="Q2058" i="10" s="1"/>
  <c r="L2059" i="10"/>
  <c r="M2059" i="10" s="1"/>
  <c r="N2059" i="10" s="1"/>
  <c r="P2059" i="10" s="1"/>
  <c r="K2059" i="10"/>
  <c r="O2057" i="13" l="1"/>
  <c r="Q2057" i="13" s="1"/>
  <c r="M2058" i="13"/>
  <c r="N2058" i="13" s="1"/>
  <c r="P2058" i="13" s="1"/>
  <c r="L2060" i="10"/>
  <c r="M2060" i="10" s="1"/>
  <c r="N2060" i="10" s="1"/>
  <c r="P2060" i="10" s="1"/>
  <c r="K2060" i="10"/>
  <c r="O2059" i="10"/>
  <c r="Q2059" i="10" s="1"/>
  <c r="O2058" i="13" l="1"/>
  <c r="Q2058" i="13" s="1"/>
  <c r="M2059" i="13"/>
  <c r="O2060" i="10"/>
  <c r="Q2060" i="10" s="1"/>
  <c r="L2061" i="10"/>
  <c r="M2061" i="10" s="1"/>
  <c r="O2061" i="10" s="1"/>
  <c r="Q2061" i="10" s="1"/>
  <c r="K2061" i="10"/>
  <c r="N2059" i="13" l="1"/>
  <c r="P2059" i="13" s="1"/>
  <c r="M2060" i="13"/>
  <c r="O2060" i="13" s="1"/>
  <c r="Q2060" i="13" s="1"/>
  <c r="O2059" i="13"/>
  <c r="Q2059" i="13" s="1"/>
  <c r="N2061" i="10"/>
  <c r="P2061" i="10" s="1"/>
  <c r="K2062" i="10"/>
  <c r="L2062" i="10"/>
  <c r="M2062" i="10" s="1"/>
  <c r="N2060" i="13" l="1"/>
  <c r="P2060" i="13" s="1"/>
  <c r="M2061" i="13"/>
  <c r="O2061" i="13" s="1"/>
  <c r="Q2061" i="13" s="1"/>
  <c r="L2063" i="10"/>
  <c r="M2063" i="10" s="1"/>
  <c r="N2063" i="10" s="1"/>
  <c r="P2063" i="10" s="1"/>
  <c r="K2063" i="10"/>
  <c r="N2062" i="10"/>
  <c r="P2062" i="10" s="1"/>
  <c r="O2062" i="10"/>
  <c r="Q2062" i="10" s="1"/>
  <c r="N2061" i="13" l="1"/>
  <c r="P2061" i="13" s="1"/>
  <c r="M2062" i="13"/>
  <c r="N2062" i="13" s="1"/>
  <c r="P2062" i="13" s="1"/>
  <c r="O2062" i="13"/>
  <c r="Q2062" i="13" s="1"/>
  <c r="L2064" i="10"/>
  <c r="M2064" i="10" s="1"/>
  <c r="O2064" i="10" s="1"/>
  <c r="Q2064" i="10" s="1"/>
  <c r="K2064" i="10"/>
  <c r="O2063" i="10"/>
  <c r="Q2063" i="10" s="1"/>
  <c r="M2063" i="13" l="1"/>
  <c r="N2063" i="13" s="1"/>
  <c r="P2063" i="13" s="1"/>
  <c r="N2064" i="10"/>
  <c r="P2064" i="10" s="1"/>
  <c r="L2065" i="10"/>
  <c r="M2065" i="10" s="1"/>
  <c r="N2065" i="10" s="1"/>
  <c r="P2065" i="10" s="1"/>
  <c r="K2065" i="10"/>
  <c r="O2063" i="13" l="1"/>
  <c r="Q2063" i="13" s="1"/>
  <c r="M2064" i="13"/>
  <c r="O2064" i="13" s="1"/>
  <c r="Q2064" i="13" s="1"/>
  <c r="K2066" i="10"/>
  <c r="L2066" i="10"/>
  <c r="M2066" i="10" s="1"/>
  <c r="O2066" i="10" s="1"/>
  <c r="Q2066" i="10" s="1"/>
  <c r="O2065" i="10"/>
  <c r="Q2065" i="10" s="1"/>
  <c r="N2064" i="13" l="1"/>
  <c r="P2064" i="13" s="1"/>
  <c r="M2065" i="13"/>
  <c r="N2065" i="13" s="1"/>
  <c r="P2065" i="13" s="1"/>
  <c r="N2066" i="10"/>
  <c r="P2066" i="10" s="1"/>
  <c r="L2067" i="10"/>
  <c r="M2067" i="10" s="1"/>
  <c r="N2067" i="10" s="1"/>
  <c r="P2067" i="10" s="1"/>
  <c r="K2067" i="10"/>
  <c r="O2065" i="13" l="1"/>
  <c r="Q2065" i="13" s="1"/>
  <c r="M2066" i="13"/>
  <c r="K2068" i="10"/>
  <c r="L2068" i="10"/>
  <c r="M2068" i="10" s="1"/>
  <c r="N2068" i="10" s="1"/>
  <c r="P2068" i="10" s="1"/>
  <c r="O2067" i="10"/>
  <c r="Q2067" i="10" s="1"/>
  <c r="O2066" i="13" l="1"/>
  <c r="Q2066" i="13" s="1"/>
  <c r="M2067" i="13"/>
  <c r="O2067" i="13" s="1"/>
  <c r="Q2067" i="13" s="1"/>
  <c r="N2066" i="13"/>
  <c r="P2066" i="13" s="1"/>
  <c r="O2068" i="10"/>
  <c r="Q2068" i="10" s="1"/>
  <c r="L2069" i="10"/>
  <c r="M2069" i="10" s="1"/>
  <c r="K2069" i="10"/>
  <c r="N2067" i="13" l="1"/>
  <c r="P2067" i="13" s="1"/>
  <c r="M2068" i="13"/>
  <c r="N2068" i="13" s="1"/>
  <c r="P2068" i="13" s="1"/>
  <c r="L2070" i="10"/>
  <c r="M2070" i="10" s="1"/>
  <c r="N2070" i="10" s="1"/>
  <c r="P2070" i="10" s="1"/>
  <c r="K2070" i="10"/>
  <c r="N2069" i="10"/>
  <c r="P2069" i="10" s="1"/>
  <c r="O2069" i="10"/>
  <c r="Q2069" i="10" s="1"/>
  <c r="O2068" i="13" l="1"/>
  <c r="Q2068" i="13" s="1"/>
  <c r="M2069" i="13"/>
  <c r="O2069" i="13"/>
  <c r="Q2069" i="13" s="1"/>
  <c r="L2071" i="10"/>
  <c r="M2071" i="10" s="1"/>
  <c r="N2071" i="10" s="1"/>
  <c r="P2071" i="10" s="1"/>
  <c r="K2071" i="10"/>
  <c r="O2070" i="10"/>
  <c r="Q2070" i="10" s="1"/>
  <c r="N2069" i="13" l="1"/>
  <c r="P2069" i="13" s="1"/>
  <c r="M2070" i="13"/>
  <c r="O2071" i="10"/>
  <c r="Q2071" i="10" s="1"/>
  <c r="K2072" i="10"/>
  <c r="L2072" i="10"/>
  <c r="M2072" i="10" s="1"/>
  <c r="O2072" i="10" s="1"/>
  <c r="Q2072" i="10" s="1"/>
  <c r="N2070" i="13" l="1"/>
  <c r="P2070" i="13" s="1"/>
  <c r="M2071" i="13"/>
  <c r="O2071" i="13" s="1"/>
  <c r="Q2071" i="13" s="1"/>
  <c r="N2071" i="13"/>
  <c r="P2071" i="13" s="1"/>
  <c r="O2070" i="13"/>
  <c r="Q2070" i="13" s="1"/>
  <c r="L2073" i="10"/>
  <c r="M2073" i="10" s="1"/>
  <c r="N2073" i="10" s="1"/>
  <c r="P2073" i="10" s="1"/>
  <c r="K2073" i="10"/>
  <c r="N2072" i="10"/>
  <c r="P2072" i="10" s="1"/>
  <c r="M2072" i="13" l="1"/>
  <c r="N2072" i="13" s="1"/>
  <c r="P2072" i="13" s="1"/>
  <c r="L2074" i="10"/>
  <c r="M2074" i="10" s="1"/>
  <c r="K2074" i="10"/>
  <c r="O2073" i="10"/>
  <c r="Q2073" i="10" s="1"/>
  <c r="O2072" i="13" l="1"/>
  <c r="Q2072" i="13" s="1"/>
  <c r="M2073" i="13"/>
  <c r="N2073" i="13" s="1"/>
  <c r="P2073" i="13" s="1"/>
  <c r="L2075" i="10"/>
  <c r="M2075" i="10" s="1"/>
  <c r="O2075" i="10" s="1"/>
  <c r="Q2075" i="10" s="1"/>
  <c r="K2075" i="10"/>
  <c r="O2074" i="10"/>
  <c r="Q2074" i="10" s="1"/>
  <c r="N2074" i="10"/>
  <c r="P2074" i="10" s="1"/>
  <c r="O2073" i="13" l="1"/>
  <c r="Q2073" i="13" s="1"/>
  <c r="M2074" i="13"/>
  <c r="K2076" i="10"/>
  <c r="L2076" i="10"/>
  <c r="M2076" i="10" s="1"/>
  <c r="O2076" i="10" s="1"/>
  <c r="Q2076" i="10" s="1"/>
  <c r="N2075" i="10"/>
  <c r="P2075" i="10" s="1"/>
  <c r="O2074" i="13" l="1"/>
  <c r="Q2074" i="13" s="1"/>
  <c r="M2075" i="13"/>
  <c r="O2075" i="13"/>
  <c r="Q2075" i="13" s="1"/>
  <c r="N2074" i="13"/>
  <c r="P2074" i="13" s="1"/>
  <c r="L2077" i="10"/>
  <c r="M2077" i="10" s="1"/>
  <c r="O2077" i="10" s="1"/>
  <c r="Q2077" i="10" s="1"/>
  <c r="K2077" i="10"/>
  <c r="N2076" i="10"/>
  <c r="P2076" i="10" s="1"/>
  <c r="N2075" i="13" l="1"/>
  <c r="P2075" i="13" s="1"/>
  <c r="M2076" i="13"/>
  <c r="O2076" i="13" s="1"/>
  <c r="Q2076" i="13" s="1"/>
  <c r="N2077" i="10"/>
  <c r="P2077" i="10" s="1"/>
  <c r="L2078" i="10"/>
  <c r="M2078" i="10" s="1"/>
  <c r="N2078" i="10" s="1"/>
  <c r="P2078" i="10" s="1"/>
  <c r="K2078" i="10"/>
  <c r="N2076" i="13" l="1"/>
  <c r="P2076" i="13" s="1"/>
  <c r="M2077" i="13"/>
  <c r="O2077" i="13" s="1"/>
  <c r="Q2077" i="13" s="1"/>
  <c r="L2079" i="10"/>
  <c r="M2079" i="10" s="1"/>
  <c r="N2079" i="10" s="1"/>
  <c r="P2079" i="10" s="1"/>
  <c r="K2079" i="10"/>
  <c r="O2078" i="10"/>
  <c r="Q2078" i="10" s="1"/>
  <c r="N2077" i="13" l="1"/>
  <c r="P2077" i="13" s="1"/>
  <c r="M2078" i="13"/>
  <c r="O2078" i="13"/>
  <c r="Q2078" i="13" s="1"/>
  <c r="K2080" i="10"/>
  <c r="L2080" i="10"/>
  <c r="M2080" i="10" s="1"/>
  <c r="O2080" i="10" s="1"/>
  <c r="Q2080" i="10" s="1"/>
  <c r="O2079" i="10"/>
  <c r="Q2079" i="10" s="1"/>
  <c r="N2078" i="13" l="1"/>
  <c r="P2078" i="13" s="1"/>
  <c r="M2079" i="13"/>
  <c r="N2080" i="10"/>
  <c r="P2080" i="10" s="1"/>
  <c r="L2081" i="10"/>
  <c r="M2081" i="10" s="1"/>
  <c r="N2081" i="10" s="1"/>
  <c r="P2081" i="10" s="1"/>
  <c r="K2081" i="10"/>
  <c r="O2079" i="13" l="1"/>
  <c r="Q2079" i="13" s="1"/>
  <c r="M2080" i="13"/>
  <c r="N2080" i="13" s="1"/>
  <c r="P2080" i="13" s="1"/>
  <c r="N2079" i="13"/>
  <c r="P2079" i="13" s="1"/>
  <c r="K2082" i="10"/>
  <c r="L2082" i="10"/>
  <c r="M2082" i="10" s="1"/>
  <c r="O2082" i="10" s="1"/>
  <c r="Q2082" i="10" s="1"/>
  <c r="O2081" i="10"/>
  <c r="Q2081" i="10" s="1"/>
  <c r="O2080" i="13" l="1"/>
  <c r="Q2080" i="13" s="1"/>
  <c r="M2081" i="13"/>
  <c r="N2081" i="13" s="1"/>
  <c r="P2081" i="13" s="1"/>
  <c r="K2083" i="10"/>
  <c r="L2083" i="10"/>
  <c r="M2083" i="10" s="1"/>
  <c r="N2083" i="10" s="1"/>
  <c r="P2083" i="10" s="1"/>
  <c r="N2082" i="10"/>
  <c r="P2082" i="10" s="1"/>
  <c r="O2081" i="13" l="1"/>
  <c r="Q2081" i="13" s="1"/>
  <c r="M2082" i="13"/>
  <c r="N2082" i="13" s="1"/>
  <c r="P2082" i="13" s="1"/>
  <c r="K2084" i="10"/>
  <c r="L2084" i="10"/>
  <c r="M2084" i="10" s="1"/>
  <c r="O2084" i="10" s="1"/>
  <c r="Q2084" i="10" s="1"/>
  <c r="O2083" i="10"/>
  <c r="Q2083" i="10" s="1"/>
  <c r="O2082" i="13" l="1"/>
  <c r="Q2082" i="13" s="1"/>
  <c r="M2083" i="13"/>
  <c r="N2084" i="10"/>
  <c r="P2084" i="10" s="1"/>
  <c r="L2085" i="10"/>
  <c r="M2085" i="10" s="1"/>
  <c r="O2085" i="10" s="1"/>
  <c r="Q2085" i="10" s="1"/>
  <c r="K2085" i="10"/>
  <c r="N2083" i="13" l="1"/>
  <c r="P2083" i="13" s="1"/>
  <c r="M2084" i="13"/>
  <c r="O2084" i="13" s="1"/>
  <c r="Q2084" i="13" s="1"/>
  <c r="O2083" i="13"/>
  <c r="Q2083" i="13" s="1"/>
  <c r="L2086" i="10"/>
  <c r="M2086" i="10" s="1"/>
  <c r="O2086" i="10" s="1"/>
  <c r="Q2086" i="10" s="1"/>
  <c r="K2086" i="10"/>
  <c r="N2085" i="10"/>
  <c r="P2085" i="10" s="1"/>
  <c r="N2084" i="13" l="1"/>
  <c r="P2084" i="13" s="1"/>
  <c r="M2085" i="13"/>
  <c r="O2085" i="13" s="1"/>
  <c r="Q2085" i="13" s="1"/>
  <c r="L2087" i="10"/>
  <c r="M2087" i="10" s="1"/>
  <c r="N2087" i="10" s="1"/>
  <c r="P2087" i="10" s="1"/>
  <c r="K2087" i="10"/>
  <c r="N2086" i="10"/>
  <c r="P2086" i="10" s="1"/>
  <c r="N2085" i="13" l="1"/>
  <c r="P2085" i="13" s="1"/>
  <c r="M2086" i="13"/>
  <c r="N2086" i="13" s="1"/>
  <c r="P2086" i="13" s="1"/>
  <c r="O2086" i="13"/>
  <c r="Q2086" i="13" s="1"/>
  <c r="O2087" i="10"/>
  <c r="Q2087" i="10" s="1"/>
  <c r="K2088" i="10"/>
  <c r="L2088" i="10"/>
  <c r="M2088" i="10" s="1"/>
  <c r="O2088" i="10" s="1"/>
  <c r="Q2088" i="10" s="1"/>
  <c r="M2087" i="13" l="1"/>
  <c r="O2087" i="13" s="1"/>
  <c r="Q2087" i="13" s="1"/>
  <c r="L2089" i="10"/>
  <c r="M2089" i="10" s="1"/>
  <c r="N2089" i="10" s="1"/>
  <c r="P2089" i="10" s="1"/>
  <c r="K2089" i="10"/>
  <c r="N2088" i="10"/>
  <c r="P2088" i="10" s="1"/>
  <c r="N2087" i="13" l="1"/>
  <c r="P2087" i="13" s="1"/>
  <c r="M2088" i="13"/>
  <c r="N2088" i="13" s="1"/>
  <c r="P2088" i="13" s="1"/>
  <c r="L2090" i="10"/>
  <c r="M2090" i="10" s="1"/>
  <c r="N2090" i="10" s="1"/>
  <c r="P2090" i="10" s="1"/>
  <c r="K2090" i="10"/>
  <c r="O2089" i="10"/>
  <c r="Q2089" i="10" s="1"/>
  <c r="O2088" i="13" l="1"/>
  <c r="Q2088" i="13" s="1"/>
  <c r="M2089" i="13"/>
  <c r="N2089" i="13" s="1"/>
  <c r="P2089" i="13" s="1"/>
  <c r="O2090" i="10"/>
  <c r="Q2090" i="10" s="1"/>
  <c r="L2091" i="10"/>
  <c r="M2091" i="10" s="1"/>
  <c r="N2091" i="10" s="1"/>
  <c r="P2091" i="10" s="1"/>
  <c r="K2091" i="10"/>
  <c r="O2089" i="13" l="1"/>
  <c r="Q2089" i="13" s="1"/>
  <c r="M2090" i="13"/>
  <c r="N2090" i="13"/>
  <c r="P2090" i="13" s="1"/>
  <c r="K2092" i="10"/>
  <c r="L2092" i="10"/>
  <c r="M2092" i="10" s="1"/>
  <c r="O2092" i="10" s="1"/>
  <c r="Q2092" i="10" s="1"/>
  <c r="O2091" i="10"/>
  <c r="Q2091" i="10" s="1"/>
  <c r="O2090" i="13" l="1"/>
  <c r="Q2090" i="13" s="1"/>
  <c r="M2091" i="13"/>
  <c r="N2092" i="10"/>
  <c r="P2092" i="10" s="1"/>
  <c r="L2093" i="10"/>
  <c r="M2093" i="10" s="1"/>
  <c r="N2093" i="10" s="1"/>
  <c r="P2093" i="10" s="1"/>
  <c r="K2093" i="10"/>
  <c r="N2091" i="13" l="1"/>
  <c r="P2091" i="13" s="1"/>
  <c r="M2092" i="13"/>
  <c r="O2092" i="13" s="1"/>
  <c r="Q2092" i="13" s="1"/>
  <c r="O2091" i="13"/>
  <c r="Q2091" i="13" s="1"/>
  <c r="L2094" i="10"/>
  <c r="M2094" i="10" s="1"/>
  <c r="N2094" i="10" s="1"/>
  <c r="P2094" i="10" s="1"/>
  <c r="K2094" i="10"/>
  <c r="O2093" i="10"/>
  <c r="Q2093" i="10" s="1"/>
  <c r="N2092" i="13" l="1"/>
  <c r="P2092" i="13" s="1"/>
  <c r="M2093" i="13"/>
  <c r="O2093" i="13" s="1"/>
  <c r="Q2093" i="13" s="1"/>
  <c r="L2095" i="10"/>
  <c r="M2095" i="10" s="1"/>
  <c r="O2095" i="10" s="1"/>
  <c r="Q2095" i="10" s="1"/>
  <c r="K2095" i="10"/>
  <c r="O2094" i="10"/>
  <c r="Q2094" i="10" s="1"/>
  <c r="N2093" i="13" l="1"/>
  <c r="P2093" i="13" s="1"/>
  <c r="M2094" i="13"/>
  <c r="N2094" i="13"/>
  <c r="P2094" i="13" s="1"/>
  <c r="O2094" i="13"/>
  <c r="Q2094" i="13" s="1"/>
  <c r="K2096" i="10"/>
  <c r="L2096" i="10"/>
  <c r="M2096" i="10" s="1"/>
  <c r="O2096" i="10" s="1"/>
  <c r="Q2096" i="10" s="1"/>
  <c r="N2095" i="10"/>
  <c r="P2095" i="10" s="1"/>
  <c r="M2095" i="13" l="1"/>
  <c r="N2095" i="13" s="1"/>
  <c r="P2095" i="13" s="1"/>
  <c r="L2097" i="10"/>
  <c r="M2097" i="10" s="1"/>
  <c r="O2097" i="10" s="1"/>
  <c r="Q2097" i="10" s="1"/>
  <c r="K2097" i="10"/>
  <c r="N2096" i="10"/>
  <c r="P2096" i="10" s="1"/>
  <c r="O2095" i="13" l="1"/>
  <c r="Q2095" i="13" s="1"/>
  <c r="M2096" i="13"/>
  <c r="N2096" i="13" s="1"/>
  <c r="P2096" i="13" s="1"/>
  <c r="K2098" i="10"/>
  <c r="L2098" i="10"/>
  <c r="M2098" i="10" s="1"/>
  <c r="O2098" i="10" s="1"/>
  <c r="Q2098" i="10" s="1"/>
  <c r="N2097" i="10"/>
  <c r="P2097" i="10" s="1"/>
  <c r="O2096" i="13" l="1"/>
  <c r="Q2096" i="13" s="1"/>
  <c r="M2097" i="13"/>
  <c r="N2097" i="13" s="1"/>
  <c r="P2097" i="13" s="1"/>
  <c r="O2097" i="13"/>
  <c r="Q2097" i="13" s="1"/>
  <c r="K2099" i="10"/>
  <c r="L2099" i="10"/>
  <c r="M2099" i="10" s="1"/>
  <c r="N2099" i="10" s="1"/>
  <c r="P2099" i="10" s="1"/>
  <c r="N2098" i="10"/>
  <c r="P2098" i="10" s="1"/>
  <c r="M2098" i="13" l="1"/>
  <c r="N2098" i="13" s="1"/>
  <c r="P2098" i="13" s="1"/>
  <c r="O2099" i="10"/>
  <c r="Q2099" i="10" s="1"/>
  <c r="K2100" i="10"/>
  <c r="L2100" i="10"/>
  <c r="M2100" i="10" s="1"/>
  <c r="O2100" i="10" s="1"/>
  <c r="Q2100" i="10" s="1"/>
  <c r="O2098" i="13" l="1"/>
  <c r="Q2098" i="13" s="1"/>
  <c r="M2099" i="13"/>
  <c r="L2101" i="10"/>
  <c r="M2101" i="10" s="1"/>
  <c r="O2101" i="10" s="1"/>
  <c r="Q2101" i="10" s="1"/>
  <c r="K2101" i="10"/>
  <c r="N2100" i="10"/>
  <c r="P2100" i="10" s="1"/>
  <c r="O2099" i="13" l="1"/>
  <c r="Q2099" i="13" s="1"/>
  <c r="M2100" i="13"/>
  <c r="O2100" i="13" s="1"/>
  <c r="Q2100" i="13" s="1"/>
  <c r="N2100" i="13"/>
  <c r="P2100" i="13" s="1"/>
  <c r="N2099" i="13"/>
  <c r="P2099" i="13" s="1"/>
  <c r="L2102" i="10"/>
  <c r="M2102" i="10" s="1"/>
  <c r="O2102" i="10" s="1"/>
  <c r="Q2102" i="10" s="1"/>
  <c r="K2102" i="10"/>
  <c r="N2101" i="10"/>
  <c r="P2101" i="10" s="1"/>
  <c r="M2101" i="13" l="1"/>
  <c r="O2101" i="13" s="1"/>
  <c r="Q2101" i="13" s="1"/>
  <c r="N2102" i="10"/>
  <c r="P2102" i="10" s="1"/>
  <c r="L2103" i="10"/>
  <c r="M2103" i="10" s="1"/>
  <c r="N2103" i="10" s="1"/>
  <c r="P2103" i="10" s="1"/>
  <c r="K2103" i="10"/>
  <c r="N2101" i="13" l="1"/>
  <c r="P2101" i="13" s="1"/>
  <c r="M2102" i="13"/>
  <c r="O2102" i="13" s="1"/>
  <c r="Q2102" i="13" s="1"/>
  <c r="K2104" i="10"/>
  <c r="L2104" i="10"/>
  <c r="M2104" i="10" s="1"/>
  <c r="O2104" i="10" s="1"/>
  <c r="Q2104" i="10" s="1"/>
  <c r="O2103" i="10"/>
  <c r="Q2103" i="10" s="1"/>
  <c r="N2102" i="13" l="1"/>
  <c r="P2102" i="13" s="1"/>
  <c r="M2103" i="13"/>
  <c r="N2103" i="13" s="1"/>
  <c r="P2103" i="13" s="1"/>
  <c r="N2104" i="10"/>
  <c r="P2104" i="10" s="1"/>
  <c r="L2105" i="10"/>
  <c r="M2105" i="10" s="1"/>
  <c r="K2105" i="10"/>
  <c r="O2103" i="13" l="1"/>
  <c r="Q2103" i="13" s="1"/>
  <c r="M2104" i="13"/>
  <c r="N2104" i="13" s="1"/>
  <c r="P2104" i="13" s="1"/>
  <c r="L2106" i="10"/>
  <c r="M2106" i="10" s="1"/>
  <c r="O2106" i="10" s="1"/>
  <c r="Q2106" i="10" s="1"/>
  <c r="K2106" i="10"/>
  <c r="O2105" i="10"/>
  <c r="Q2105" i="10" s="1"/>
  <c r="N2105" i="10"/>
  <c r="P2105" i="10" s="1"/>
  <c r="O2104" i="13" l="1"/>
  <c r="Q2104" i="13" s="1"/>
  <c r="M2105" i="13"/>
  <c r="N2105" i="13" s="1"/>
  <c r="P2105" i="13" s="1"/>
  <c r="L2107" i="10"/>
  <c r="M2107" i="10" s="1"/>
  <c r="O2107" i="10" s="1"/>
  <c r="Q2107" i="10" s="1"/>
  <c r="K2107" i="10"/>
  <c r="N2106" i="10"/>
  <c r="P2106" i="10" s="1"/>
  <c r="O2105" i="13" l="1"/>
  <c r="Q2105" i="13" s="1"/>
  <c r="M2106" i="13"/>
  <c r="N2106" i="13" s="1"/>
  <c r="P2106" i="13" s="1"/>
  <c r="K2108" i="10"/>
  <c r="L2108" i="10"/>
  <c r="M2108" i="10" s="1"/>
  <c r="N2108" i="10" s="1"/>
  <c r="P2108" i="10" s="1"/>
  <c r="N2107" i="10"/>
  <c r="P2107" i="10" s="1"/>
  <c r="O2106" i="13" l="1"/>
  <c r="Q2106" i="13" s="1"/>
  <c r="M2107" i="13"/>
  <c r="O2107" i="13" s="1"/>
  <c r="Q2107" i="13" s="1"/>
  <c r="O2108" i="10"/>
  <c r="Q2108" i="10" s="1"/>
  <c r="L2109" i="10"/>
  <c r="M2109" i="10" s="1"/>
  <c r="O2109" i="10" s="1"/>
  <c r="Q2109" i="10" s="1"/>
  <c r="K2109" i="10"/>
  <c r="N2107" i="13" l="1"/>
  <c r="P2107" i="13" s="1"/>
  <c r="M2108" i="13"/>
  <c r="N2108" i="13" s="1"/>
  <c r="P2108" i="13" s="1"/>
  <c r="L2110" i="10"/>
  <c r="M2110" i="10" s="1"/>
  <c r="O2110" i="10" s="1"/>
  <c r="Q2110" i="10" s="1"/>
  <c r="K2110" i="10"/>
  <c r="N2109" i="10"/>
  <c r="P2109" i="10" s="1"/>
  <c r="O2108" i="13" l="1"/>
  <c r="Q2108" i="13" s="1"/>
  <c r="M2109" i="13"/>
  <c r="O2109" i="13" s="1"/>
  <c r="Q2109" i="13" s="1"/>
  <c r="L2111" i="10"/>
  <c r="M2111" i="10" s="1"/>
  <c r="N2111" i="10" s="1"/>
  <c r="P2111" i="10" s="1"/>
  <c r="K2111" i="10"/>
  <c r="N2110" i="10"/>
  <c r="P2110" i="10" s="1"/>
  <c r="N2109" i="13" l="1"/>
  <c r="P2109" i="13" s="1"/>
  <c r="M2110" i="13"/>
  <c r="O2110" i="13" s="1"/>
  <c r="Q2110" i="13" s="1"/>
  <c r="O2111" i="10"/>
  <c r="Q2111" i="10" s="1"/>
  <c r="K2112" i="10"/>
  <c r="L2112" i="10"/>
  <c r="M2112" i="10" s="1"/>
  <c r="O2112" i="10" s="1"/>
  <c r="Q2112" i="10" s="1"/>
  <c r="N2110" i="13" l="1"/>
  <c r="P2110" i="13" s="1"/>
  <c r="M2111" i="13"/>
  <c r="N2111" i="13" s="1"/>
  <c r="P2111" i="13" s="1"/>
  <c r="L2113" i="10"/>
  <c r="M2113" i="10" s="1"/>
  <c r="O2113" i="10" s="1"/>
  <c r="Q2113" i="10" s="1"/>
  <c r="K2113" i="10"/>
  <c r="N2112" i="10"/>
  <c r="P2112" i="10" s="1"/>
  <c r="O2111" i="13" l="1"/>
  <c r="Q2111" i="13" s="1"/>
  <c r="M2112" i="13"/>
  <c r="N2112" i="13" s="1"/>
  <c r="P2112" i="13" s="1"/>
  <c r="N2113" i="10"/>
  <c r="P2113" i="10" s="1"/>
  <c r="K2114" i="10"/>
  <c r="L2114" i="10"/>
  <c r="M2114" i="10" s="1"/>
  <c r="O2114" i="10" s="1"/>
  <c r="Q2114" i="10" s="1"/>
  <c r="O2112" i="13" l="1"/>
  <c r="Q2112" i="13" s="1"/>
  <c r="M2113" i="13"/>
  <c r="N2113" i="13" s="1"/>
  <c r="P2113" i="13" s="1"/>
  <c r="K2115" i="10"/>
  <c r="L2115" i="10"/>
  <c r="M2115" i="10" s="1"/>
  <c r="N2115" i="10" s="1"/>
  <c r="P2115" i="10" s="1"/>
  <c r="N2114" i="10"/>
  <c r="P2114" i="10" s="1"/>
  <c r="O2113" i="13" l="1"/>
  <c r="Q2113" i="13" s="1"/>
  <c r="M2114" i="13"/>
  <c r="N2114" i="13" s="1"/>
  <c r="P2114" i="13" s="1"/>
  <c r="O2114" i="13"/>
  <c r="Q2114" i="13" s="1"/>
  <c r="K2116" i="10"/>
  <c r="L2116" i="10"/>
  <c r="M2116" i="10" s="1"/>
  <c r="N2116" i="10" s="1"/>
  <c r="P2116" i="10" s="1"/>
  <c r="O2115" i="10"/>
  <c r="Q2115" i="10" s="1"/>
  <c r="M2115" i="13" l="1"/>
  <c r="O2115" i="13"/>
  <c r="Q2115" i="13" s="1"/>
  <c r="O2116" i="10"/>
  <c r="Q2116" i="10" s="1"/>
  <c r="L2117" i="10"/>
  <c r="M2117" i="10" s="1"/>
  <c r="N2117" i="10" s="1"/>
  <c r="P2117" i="10" s="1"/>
  <c r="K2117" i="10"/>
  <c r="N2115" i="13" l="1"/>
  <c r="P2115" i="13" s="1"/>
  <c r="M2116" i="13"/>
  <c r="O2116" i="13" s="1"/>
  <c r="Q2116" i="13" s="1"/>
  <c r="L2118" i="10"/>
  <c r="M2118" i="10" s="1"/>
  <c r="N2118" i="10" s="1"/>
  <c r="P2118" i="10" s="1"/>
  <c r="K2118" i="10"/>
  <c r="O2117" i="10"/>
  <c r="Q2117" i="10" s="1"/>
  <c r="N2116" i="13" l="1"/>
  <c r="P2116" i="13" s="1"/>
  <c r="M2117" i="13"/>
  <c r="O2117" i="13" s="1"/>
  <c r="Q2117" i="13" s="1"/>
  <c r="O2118" i="10"/>
  <c r="Q2118" i="10" s="1"/>
  <c r="L2119" i="10"/>
  <c r="M2119" i="10" s="1"/>
  <c r="N2119" i="10" s="1"/>
  <c r="P2119" i="10" s="1"/>
  <c r="K2119" i="10"/>
  <c r="N2117" i="13" l="1"/>
  <c r="P2117" i="13" s="1"/>
  <c r="M2118" i="13"/>
  <c r="O2118" i="13" s="1"/>
  <c r="Q2118" i="13" s="1"/>
  <c r="K2120" i="10"/>
  <c r="L2120" i="10"/>
  <c r="M2120" i="10" s="1"/>
  <c r="N2120" i="10" s="1"/>
  <c r="P2120" i="10" s="1"/>
  <c r="O2119" i="10"/>
  <c r="Q2119" i="10" s="1"/>
  <c r="N2118" i="13" l="1"/>
  <c r="P2118" i="13" s="1"/>
  <c r="M2119" i="13"/>
  <c r="N2119" i="13" s="1"/>
  <c r="P2119" i="13" s="1"/>
  <c r="O2120" i="10"/>
  <c r="Q2120" i="10" s="1"/>
  <c r="L2121" i="10"/>
  <c r="M2121" i="10" s="1"/>
  <c r="N2121" i="10" s="1"/>
  <c r="P2121" i="10" s="1"/>
  <c r="K2121" i="10"/>
  <c r="O2119" i="13" l="1"/>
  <c r="Q2119" i="13" s="1"/>
  <c r="M2120" i="13"/>
  <c r="L2122" i="10"/>
  <c r="M2122" i="10" s="1"/>
  <c r="N2122" i="10" s="1"/>
  <c r="P2122" i="10" s="1"/>
  <c r="K2122" i="10"/>
  <c r="O2121" i="10"/>
  <c r="Q2121" i="10" s="1"/>
  <c r="O2120" i="13" l="1"/>
  <c r="Q2120" i="13" s="1"/>
  <c r="M2121" i="13"/>
  <c r="O2121" i="13" s="1"/>
  <c r="Q2121" i="13" s="1"/>
  <c r="N2120" i="13"/>
  <c r="P2120" i="13" s="1"/>
  <c r="L2123" i="10"/>
  <c r="M2123" i="10" s="1"/>
  <c r="O2123" i="10" s="1"/>
  <c r="Q2123" i="10" s="1"/>
  <c r="K2123" i="10"/>
  <c r="O2122" i="10"/>
  <c r="Q2122" i="10" s="1"/>
  <c r="N2121" i="13" l="1"/>
  <c r="P2121" i="13" s="1"/>
  <c r="M2122" i="13"/>
  <c r="N2122" i="13" s="1"/>
  <c r="P2122" i="13" s="1"/>
  <c r="K2124" i="10"/>
  <c r="L2124" i="10"/>
  <c r="M2124" i="10" s="1"/>
  <c r="O2124" i="10" s="1"/>
  <c r="Q2124" i="10" s="1"/>
  <c r="N2123" i="10"/>
  <c r="P2123" i="10" s="1"/>
  <c r="O2122" i="13" l="1"/>
  <c r="Q2122" i="13" s="1"/>
  <c r="M2123" i="13"/>
  <c r="N2123" i="13" s="1"/>
  <c r="P2123" i="13" s="1"/>
  <c r="O2123" i="13"/>
  <c r="Q2123" i="13" s="1"/>
  <c r="L2125" i="10"/>
  <c r="M2125" i="10" s="1"/>
  <c r="N2125" i="10" s="1"/>
  <c r="P2125" i="10" s="1"/>
  <c r="K2125" i="10"/>
  <c r="N2124" i="10"/>
  <c r="P2124" i="10" s="1"/>
  <c r="M2124" i="13" l="1"/>
  <c r="O2124" i="13" s="1"/>
  <c r="Q2124" i="13" s="1"/>
  <c r="O2125" i="10"/>
  <c r="Q2125" i="10" s="1"/>
  <c r="L2126" i="10"/>
  <c r="M2126" i="10" s="1"/>
  <c r="N2126" i="10" s="1"/>
  <c r="P2126" i="10" s="1"/>
  <c r="K2126" i="10"/>
  <c r="N2124" i="13" l="1"/>
  <c r="P2124" i="13" s="1"/>
  <c r="M2125" i="13"/>
  <c r="O2125" i="13" s="1"/>
  <c r="Q2125" i="13" s="1"/>
  <c r="L2127" i="10"/>
  <c r="M2127" i="10" s="1"/>
  <c r="O2127" i="10" s="1"/>
  <c r="Q2127" i="10" s="1"/>
  <c r="K2127" i="10"/>
  <c r="O2126" i="10"/>
  <c r="Q2126" i="10" s="1"/>
  <c r="N2125" i="13" l="1"/>
  <c r="P2125" i="13" s="1"/>
  <c r="M2126" i="13"/>
  <c r="K2128" i="10"/>
  <c r="L2128" i="10"/>
  <c r="M2128" i="10" s="1"/>
  <c r="O2128" i="10" s="1"/>
  <c r="Q2128" i="10" s="1"/>
  <c r="N2127" i="10"/>
  <c r="P2127" i="10" s="1"/>
  <c r="N2126" i="13" l="1"/>
  <c r="P2126" i="13" s="1"/>
  <c r="M2127" i="13"/>
  <c r="O2127" i="13" s="1"/>
  <c r="Q2127" i="13" s="1"/>
  <c r="O2126" i="13"/>
  <c r="Q2126" i="13" s="1"/>
  <c r="L2129" i="10"/>
  <c r="M2129" i="10" s="1"/>
  <c r="O2129" i="10" s="1"/>
  <c r="Q2129" i="10" s="1"/>
  <c r="K2129" i="10"/>
  <c r="N2128" i="10"/>
  <c r="P2128" i="10" s="1"/>
  <c r="N2127" i="13" l="1"/>
  <c r="P2127" i="13" s="1"/>
  <c r="M2128" i="13"/>
  <c r="N2128" i="13" s="1"/>
  <c r="P2128" i="13" s="1"/>
  <c r="K2130" i="10"/>
  <c r="L2130" i="10"/>
  <c r="M2130" i="10" s="1"/>
  <c r="O2130" i="10" s="1"/>
  <c r="Q2130" i="10" s="1"/>
  <c r="N2129" i="10"/>
  <c r="P2129" i="10" s="1"/>
  <c r="O2128" i="13" l="1"/>
  <c r="Q2128" i="13" s="1"/>
  <c r="M2129" i="13"/>
  <c r="N2129" i="13" s="1"/>
  <c r="P2129" i="13" s="1"/>
  <c r="N2130" i="10"/>
  <c r="P2130" i="10" s="1"/>
  <c r="K2131" i="10"/>
  <c r="L2131" i="10"/>
  <c r="M2131" i="10" s="1"/>
  <c r="O2131" i="10" s="1"/>
  <c r="Q2131" i="10" s="1"/>
  <c r="O2129" i="13" l="1"/>
  <c r="Q2129" i="13" s="1"/>
  <c r="M2130" i="13"/>
  <c r="N2130" i="13" s="1"/>
  <c r="P2130" i="13" s="1"/>
  <c r="K2132" i="10"/>
  <c r="L2132" i="10"/>
  <c r="M2132" i="10" s="1"/>
  <c r="N2132" i="10" s="1"/>
  <c r="P2132" i="10" s="1"/>
  <c r="N2131" i="10"/>
  <c r="P2131" i="10" s="1"/>
  <c r="O2130" i="13" l="1"/>
  <c r="Q2130" i="13" s="1"/>
  <c r="M2131" i="13"/>
  <c r="O2131" i="13" s="1"/>
  <c r="Q2131" i="13" s="1"/>
  <c r="O2132" i="10"/>
  <c r="Q2132" i="10" s="1"/>
  <c r="L2133" i="10"/>
  <c r="M2133" i="10" s="1"/>
  <c r="N2133" i="10" s="1"/>
  <c r="P2133" i="10" s="1"/>
  <c r="K2133" i="10"/>
  <c r="N2131" i="13" l="1"/>
  <c r="P2131" i="13" s="1"/>
  <c r="M2132" i="13"/>
  <c r="O2132" i="13" s="1"/>
  <c r="Q2132" i="13" s="1"/>
  <c r="L2134" i="10"/>
  <c r="M2134" i="10" s="1"/>
  <c r="O2134" i="10" s="1"/>
  <c r="Q2134" i="10" s="1"/>
  <c r="K2134" i="10"/>
  <c r="O2133" i="10"/>
  <c r="Q2133" i="10" s="1"/>
  <c r="N2132" i="13" l="1"/>
  <c r="P2132" i="13" s="1"/>
  <c r="M2133" i="13"/>
  <c r="O2133" i="13" s="1"/>
  <c r="Q2133" i="13" s="1"/>
  <c r="L2135" i="10"/>
  <c r="M2135" i="10" s="1"/>
  <c r="N2135" i="10" s="1"/>
  <c r="P2135" i="10" s="1"/>
  <c r="K2135" i="10"/>
  <c r="N2134" i="10"/>
  <c r="P2134" i="10" s="1"/>
  <c r="N2133" i="13" l="1"/>
  <c r="P2133" i="13" s="1"/>
  <c r="M2134" i="13"/>
  <c r="K2136" i="10"/>
  <c r="L2136" i="10"/>
  <c r="M2136" i="10" s="1"/>
  <c r="N2136" i="10" s="1"/>
  <c r="P2136" i="10" s="1"/>
  <c r="O2135" i="10"/>
  <c r="Q2135" i="10" s="1"/>
  <c r="N2134" i="13" l="1"/>
  <c r="P2134" i="13" s="1"/>
  <c r="M2135" i="13"/>
  <c r="O2135" i="13" s="1"/>
  <c r="Q2135" i="13" s="1"/>
  <c r="O2134" i="13"/>
  <c r="Q2134" i="13" s="1"/>
  <c r="O2136" i="10"/>
  <c r="Q2136" i="10" s="1"/>
  <c r="L2137" i="10"/>
  <c r="M2137" i="10" s="1"/>
  <c r="N2137" i="10" s="1"/>
  <c r="P2137" i="10" s="1"/>
  <c r="K2137" i="10"/>
  <c r="N2135" i="13" l="1"/>
  <c r="P2135" i="13" s="1"/>
  <c r="M2136" i="13"/>
  <c r="N2136" i="13" s="1"/>
  <c r="P2136" i="13" s="1"/>
  <c r="O2137" i="10"/>
  <c r="Q2137" i="10" s="1"/>
  <c r="L2138" i="10"/>
  <c r="M2138" i="10" s="1"/>
  <c r="N2138" i="10" s="1"/>
  <c r="P2138" i="10" s="1"/>
  <c r="K2138" i="10"/>
  <c r="O2136" i="13" l="1"/>
  <c r="Q2136" i="13" s="1"/>
  <c r="M2137" i="13"/>
  <c r="N2137" i="13"/>
  <c r="P2137" i="13" s="1"/>
  <c r="O2137" i="13"/>
  <c r="Q2137" i="13" s="1"/>
  <c r="L2139" i="10"/>
  <c r="M2139" i="10" s="1"/>
  <c r="N2139" i="10" s="1"/>
  <c r="P2139" i="10" s="1"/>
  <c r="K2139" i="10"/>
  <c r="O2138" i="10"/>
  <c r="Q2138" i="10" s="1"/>
  <c r="M2138" i="13" l="1"/>
  <c r="N2138" i="13"/>
  <c r="P2138" i="13" s="1"/>
  <c r="K2140" i="10"/>
  <c r="L2140" i="10"/>
  <c r="M2140" i="10" s="1"/>
  <c r="N2140" i="10" s="1"/>
  <c r="P2140" i="10" s="1"/>
  <c r="O2139" i="10"/>
  <c r="Q2139" i="10" s="1"/>
  <c r="O2138" i="13" l="1"/>
  <c r="Q2138" i="13" s="1"/>
  <c r="M2139" i="13"/>
  <c r="O2139" i="13"/>
  <c r="Q2139" i="13" s="1"/>
  <c r="N2139" i="13"/>
  <c r="P2139" i="13" s="1"/>
  <c r="O2140" i="10"/>
  <c r="Q2140" i="10" s="1"/>
  <c r="L2141" i="10"/>
  <c r="M2141" i="10" s="1"/>
  <c r="O2141" i="10" s="1"/>
  <c r="Q2141" i="10" s="1"/>
  <c r="K2141" i="10"/>
  <c r="M2140" i="13" l="1"/>
  <c r="O2140" i="13" s="1"/>
  <c r="Q2140" i="13" s="1"/>
  <c r="N2141" i="10"/>
  <c r="P2141" i="10" s="1"/>
  <c r="L2142" i="10"/>
  <c r="M2142" i="10" s="1"/>
  <c r="O2142" i="10" s="1"/>
  <c r="Q2142" i="10" s="1"/>
  <c r="K2142" i="10"/>
  <c r="N2140" i="13" l="1"/>
  <c r="P2140" i="13" s="1"/>
  <c r="M2141" i="13"/>
  <c r="O2141" i="13"/>
  <c r="Q2141" i="13" s="1"/>
  <c r="N2141" i="13"/>
  <c r="P2141" i="13" s="1"/>
  <c r="N2142" i="10"/>
  <c r="P2142" i="10" s="1"/>
  <c r="L2143" i="10"/>
  <c r="M2143" i="10" s="1"/>
  <c r="N2143" i="10" s="1"/>
  <c r="P2143" i="10" s="1"/>
  <c r="K2143" i="10"/>
  <c r="M2142" i="13" l="1"/>
  <c r="O2142" i="13" s="1"/>
  <c r="Q2142" i="13" s="1"/>
  <c r="O2143" i="10"/>
  <c r="Q2143" i="10" s="1"/>
  <c r="K2144" i="10"/>
  <c r="L2144" i="10"/>
  <c r="M2144" i="10" s="1"/>
  <c r="N2144" i="10" s="1"/>
  <c r="P2144" i="10" s="1"/>
  <c r="N2142" i="13" l="1"/>
  <c r="P2142" i="13" s="1"/>
  <c r="M2143" i="13"/>
  <c r="O2143" i="13" s="1"/>
  <c r="Q2143" i="13" s="1"/>
  <c r="L2145" i="10"/>
  <c r="M2145" i="10" s="1"/>
  <c r="N2145" i="10" s="1"/>
  <c r="P2145" i="10" s="1"/>
  <c r="K2145" i="10"/>
  <c r="O2144" i="10"/>
  <c r="Q2144" i="10" s="1"/>
  <c r="N2143" i="13" l="1"/>
  <c r="P2143" i="13" s="1"/>
  <c r="M2144" i="13"/>
  <c r="N2144" i="13" s="1"/>
  <c r="P2144" i="13" s="1"/>
  <c r="O2145" i="10"/>
  <c r="Q2145" i="10" s="1"/>
  <c r="K2146" i="10"/>
  <c r="L2146" i="10"/>
  <c r="M2146" i="10" s="1"/>
  <c r="O2144" i="13" l="1"/>
  <c r="Q2144" i="13" s="1"/>
  <c r="M2145" i="13"/>
  <c r="N2145" i="13" s="1"/>
  <c r="P2145" i="13" s="1"/>
  <c r="K2147" i="10"/>
  <c r="L2147" i="10"/>
  <c r="M2147" i="10" s="1"/>
  <c r="O2147" i="10" s="1"/>
  <c r="Q2147" i="10" s="1"/>
  <c r="N2146" i="10"/>
  <c r="P2146" i="10" s="1"/>
  <c r="O2146" i="10"/>
  <c r="Q2146" i="10" s="1"/>
  <c r="O2145" i="13" l="1"/>
  <c r="Q2145" i="13" s="1"/>
  <c r="M2146" i="13"/>
  <c r="N2146" i="13" s="1"/>
  <c r="P2146" i="13" s="1"/>
  <c r="N2147" i="10"/>
  <c r="P2147" i="10" s="1"/>
  <c r="K2148" i="10"/>
  <c r="L2148" i="10"/>
  <c r="M2148" i="10" s="1"/>
  <c r="O2148" i="10" s="1"/>
  <c r="Q2148" i="10" s="1"/>
  <c r="O2146" i="13" l="1"/>
  <c r="Q2146" i="13" s="1"/>
  <c r="M2147" i="13"/>
  <c r="O2147" i="13" s="1"/>
  <c r="Q2147" i="13" s="1"/>
  <c r="L2149" i="10"/>
  <c r="M2149" i="10" s="1"/>
  <c r="O2149" i="10" s="1"/>
  <c r="Q2149" i="10" s="1"/>
  <c r="K2149" i="10"/>
  <c r="N2148" i="10"/>
  <c r="P2148" i="10" s="1"/>
  <c r="N2147" i="13" l="1"/>
  <c r="P2147" i="13" s="1"/>
  <c r="M2148" i="13"/>
  <c r="L2150" i="10"/>
  <c r="M2150" i="10" s="1"/>
  <c r="O2150" i="10" s="1"/>
  <c r="Q2150" i="10" s="1"/>
  <c r="K2150" i="10"/>
  <c r="N2149" i="10"/>
  <c r="P2149" i="10" s="1"/>
  <c r="N2148" i="13" l="1"/>
  <c r="P2148" i="13" s="1"/>
  <c r="M2149" i="13"/>
  <c r="O2149" i="13" s="1"/>
  <c r="Q2149" i="13" s="1"/>
  <c r="O2148" i="13"/>
  <c r="Q2148" i="13" s="1"/>
  <c r="N2150" i="10"/>
  <c r="P2150" i="10" s="1"/>
  <c r="L2151" i="10"/>
  <c r="M2151" i="10" s="1"/>
  <c r="N2151" i="10" s="1"/>
  <c r="P2151" i="10" s="1"/>
  <c r="K2151" i="10"/>
  <c r="N2149" i="13" l="1"/>
  <c r="P2149" i="13" s="1"/>
  <c r="M2150" i="13"/>
  <c r="O2151" i="10"/>
  <c r="Q2151" i="10" s="1"/>
  <c r="K2152" i="10"/>
  <c r="L2152" i="10"/>
  <c r="M2152" i="10" s="1"/>
  <c r="N2152" i="10" s="1"/>
  <c r="P2152" i="10" s="1"/>
  <c r="N2150" i="13" l="1"/>
  <c r="P2150" i="13" s="1"/>
  <c r="M2151" i="13"/>
  <c r="N2151" i="13" s="1"/>
  <c r="P2151" i="13" s="1"/>
  <c r="O2150" i="13"/>
  <c r="Q2150" i="13" s="1"/>
  <c r="O2152" i="10"/>
  <c r="Q2152" i="10" s="1"/>
  <c r="L2153" i="10"/>
  <c r="M2153" i="10" s="1"/>
  <c r="N2153" i="10" s="1"/>
  <c r="P2153" i="10" s="1"/>
  <c r="K2153" i="10"/>
  <c r="O2151" i="13" l="1"/>
  <c r="Q2151" i="13" s="1"/>
  <c r="M2152" i="13"/>
  <c r="O2153" i="10"/>
  <c r="Q2153" i="10" s="1"/>
  <c r="L2154" i="10"/>
  <c r="M2154" i="10" s="1"/>
  <c r="N2154" i="10" s="1"/>
  <c r="P2154" i="10" s="1"/>
  <c r="K2154" i="10"/>
  <c r="O2152" i="13" l="1"/>
  <c r="Q2152" i="13" s="1"/>
  <c r="M2153" i="13"/>
  <c r="N2153" i="13" s="1"/>
  <c r="P2153" i="13" s="1"/>
  <c r="N2152" i="13"/>
  <c r="P2152" i="13" s="1"/>
  <c r="L2155" i="10"/>
  <c r="M2155" i="10" s="1"/>
  <c r="N2155" i="10" s="1"/>
  <c r="P2155" i="10" s="1"/>
  <c r="K2155" i="10"/>
  <c r="O2154" i="10"/>
  <c r="Q2154" i="10" s="1"/>
  <c r="O2153" i="13" l="1"/>
  <c r="Q2153" i="13" s="1"/>
  <c r="M2154" i="13"/>
  <c r="K2156" i="10"/>
  <c r="L2156" i="10"/>
  <c r="M2156" i="10" s="1"/>
  <c r="N2156" i="10" s="1"/>
  <c r="P2156" i="10" s="1"/>
  <c r="O2155" i="10"/>
  <c r="Q2155" i="10" s="1"/>
  <c r="O2154" i="13" l="1"/>
  <c r="Q2154" i="13" s="1"/>
  <c r="M2155" i="13"/>
  <c r="O2155" i="13" s="1"/>
  <c r="Q2155" i="13" s="1"/>
  <c r="N2154" i="13"/>
  <c r="P2154" i="13" s="1"/>
  <c r="O2156" i="10"/>
  <c r="Q2156" i="10" s="1"/>
  <c r="L2157" i="10"/>
  <c r="M2157" i="10" s="1"/>
  <c r="O2157" i="10" s="1"/>
  <c r="Q2157" i="10" s="1"/>
  <c r="K2157" i="10"/>
  <c r="N2155" i="13" l="1"/>
  <c r="P2155" i="13" s="1"/>
  <c r="M2156" i="13"/>
  <c r="O2156" i="13" s="1"/>
  <c r="Q2156" i="13" s="1"/>
  <c r="N2157" i="10"/>
  <c r="P2157" i="10" s="1"/>
  <c r="L2158" i="10"/>
  <c r="M2158" i="10" s="1"/>
  <c r="O2158" i="10" s="1"/>
  <c r="Q2158" i="10" s="1"/>
  <c r="K2158" i="10"/>
  <c r="N2156" i="13" l="1"/>
  <c r="P2156" i="13" s="1"/>
  <c r="M2157" i="13"/>
  <c r="O2157" i="13" s="1"/>
  <c r="Q2157" i="13" s="1"/>
  <c r="N2158" i="10"/>
  <c r="P2158" i="10" s="1"/>
  <c r="L2159" i="10"/>
  <c r="M2159" i="10" s="1"/>
  <c r="N2159" i="10" s="1"/>
  <c r="P2159" i="10" s="1"/>
  <c r="K2159" i="10"/>
  <c r="N2157" i="13" l="1"/>
  <c r="P2157" i="13" s="1"/>
  <c r="M2158" i="13"/>
  <c r="O2159" i="10"/>
  <c r="Q2159" i="10" s="1"/>
  <c r="K2160" i="10"/>
  <c r="L2160" i="10"/>
  <c r="M2160" i="10" s="1"/>
  <c r="N2160" i="10" s="1"/>
  <c r="P2160" i="10" s="1"/>
  <c r="N2158" i="13" l="1"/>
  <c r="P2158" i="13" s="1"/>
  <c r="M2159" i="13"/>
  <c r="O2159" i="13" s="1"/>
  <c r="Q2159" i="13" s="1"/>
  <c r="N2159" i="13"/>
  <c r="P2159" i="13" s="1"/>
  <c r="O2158" i="13"/>
  <c r="Q2158" i="13" s="1"/>
  <c r="L2161" i="10"/>
  <c r="M2161" i="10" s="1"/>
  <c r="O2161" i="10" s="1"/>
  <c r="Q2161" i="10" s="1"/>
  <c r="K2161" i="10"/>
  <c r="O2160" i="10"/>
  <c r="Q2160" i="10" s="1"/>
  <c r="M2160" i="13" l="1"/>
  <c r="N2160" i="13" s="1"/>
  <c r="P2160" i="13" s="1"/>
  <c r="K2162" i="10"/>
  <c r="L2162" i="10"/>
  <c r="M2162" i="10" s="1"/>
  <c r="O2162" i="10" s="1"/>
  <c r="Q2162" i="10" s="1"/>
  <c r="N2161" i="10"/>
  <c r="P2161" i="10" s="1"/>
  <c r="O2160" i="13" l="1"/>
  <c r="Q2160" i="13" s="1"/>
  <c r="M2161" i="13"/>
  <c r="N2161" i="13" s="1"/>
  <c r="P2161" i="13" s="1"/>
  <c r="N2162" i="10"/>
  <c r="P2162" i="10" s="1"/>
  <c r="K2163" i="10"/>
  <c r="L2163" i="10"/>
  <c r="M2163" i="10" s="1"/>
  <c r="N2163" i="10" s="1"/>
  <c r="P2163" i="10" s="1"/>
  <c r="O2161" i="13" l="1"/>
  <c r="Q2161" i="13" s="1"/>
  <c r="M2162" i="13"/>
  <c r="O2163" i="10"/>
  <c r="Q2163" i="10" s="1"/>
  <c r="K2164" i="10"/>
  <c r="L2164" i="10"/>
  <c r="M2164" i="10" s="1"/>
  <c r="O2164" i="10" s="1"/>
  <c r="Q2164" i="10" s="1"/>
  <c r="O2162" i="13" l="1"/>
  <c r="Q2162" i="13" s="1"/>
  <c r="M2163" i="13"/>
  <c r="O2163" i="13" s="1"/>
  <c r="Q2163" i="13" s="1"/>
  <c r="N2162" i="13"/>
  <c r="P2162" i="13" s="1"/>
  <c r="L2165" i="10"/>
  <c r="M2165" i="10" s="1"/>
  <c r="O2165" i="10" s="1"/>
  <c r="Q2165" i="10" s="1"/>
  <c r="K2165" i="10"/>
  <c r="N2164" i="10"/>
  <c r="P2164" i="10" s="1"/>
  <c r="N2163" i="13" l="1"/>
  <c r="P2163" i="13" s="1"/>
  <c r="M2164" i="13"/>
  <c r="L2166" i="10"/>
  <c r="M2166" i="10" s="1"/>
  <c r="N2166" i="10" s="1"/>
  <c r="P2166" i="10" s="1"/>
  <c r="K2166" i="10"/>
  <c r="N2165" i="10"/>
  <c r="P2165" i="10" s="1"/>
  <c r="N2164" i="13" l="1"/>
  <c r="P2164" i="13" s="1"/>
  <c r="M2165" i="13"/>
  <c r="O2165" i="13"/>
  <c r="Q2165" i="13" s="1"/>
  <c r="N2165" i="13"/>
  <c r="P2165" i="13" s="1"/>
  <c r="O2164" i="13"/>
  <c r="Q2164" i="13" s="1"/>
  <c r="L2167" i="10"/>
  <c r="M2167" i="10" s="1"/>
  <c r="N2167" i="10" s="1"/>
  <c r="P2167" i="10" s="1"/>
  <c r="K2167" i="10"/>
  <c r="O2166" i="10"/>
  <c r="Q2166" i="10" s="1"/>
  <c r="M2166" i="13" l="1"/>
  <c r="O2166" i="13" s="1"/>
  <c r="Q2166" i="13" s="1"/>
  <c r="O2167" i="10"/>
  <c r="Q2167" i="10" s="1"/>
  <c r="K2168" i="10"/>
  <c r="L2168" i="10"/>
  <c r="M2168" i="10" s="1"/>
  <c r="O2168" i="10" s="1"/>
  <c r="Q2168" i="10" s="1"/>
  <c r="N2166" i="13" l="1"/>
  <c r="P2166" i="13" s="1"/>
  <c r="M2167" i="13"/>
  <c r="N2167" i="13" s="1"/>
  <c r="P2167" i="13" s="1"/>
  <c r="L2169" i="10"/>
  <c r="M2169" i="10" s="1"/>
  <c r="N2169" i="10" s="1"/>
  <c r="P2169" i="10" s="1"/>
  <c r="K2169" i="10"/>
  <c r="N2168" i="10"/>
  <c r="P2168" i="10" s="1"/>
  <c r="O2167" i="13" l="1"/>
  <c r="Q2167" i="13" s="1"/>
  <c r="M2168" i="13"/>
  <c r="N2168" i="13" s="1"/>
  <c r="P2168" i="13" s="1"/>
  <c r="L2170" i="10"/>
  <c r="M2170" i="10" s="1"/>
  <c r="O2170" i="10" s="1"/>
  <c r="Q2170" i="10" s="1"/>
  <c r="K2170" i="10"/>
  <c r="O2169" i="10"/>
  <c r="Q2169" i="10" s="1"/>
  <c r="O2168" i="13" l="1"/>
  <c r="Q2168" i="13" s="1"/>
  <c r="M2169" i="13"/>
  <c r="L2171" i="10"/>
  <c r="M2171" i="10" s="1"/>
  <c r="O2171" i="10" s="1"/>
  <c r="Q2171" i="10" s="1"/>
  <c r="K2171" i="10"/>
  <c r="N2170" i="10"/>
  <c r="P2170" i="10" s="1"/>
  <c r="O2169" i="13" l="1"/>
  <c r="Q2169" i="13" s="1"/>
  <c r="M2170" i="13"/>
  <c r="N2170" i="13"/>
  <c r="P2170" i="13" s="1"/>
  <c r="N2169" i="13"/>
  <c r="P2169" i="13" s="1"/>
  <c r="N2171" i="10"/>
  <c r="P2171" i="10" s="1"/>
  <c r="K2172" i="10"/>
  <c r="L2172" i="10"/>
  <c r="M2172" i="10" s="1"/>
  <c r="O2172" i="10" s="1"/>
  <c r="Q2172" i="10" s="1"/>
  <c r="O2170" i="13" l="1"/>
  <c r="Q2170" i="13" s="1"/>
  <c r="M2171" i="13"/>
  <c r="O2171" i="13"/>
  <c r="Q2171" i="13" s="1"/>
  <c r="N2171" i="13"/>
  <c r="P2171" i="13" s="1"/>
  <c r="N2172" i="10"/>
  <c r="P2172" i="10" s="1"/>
  <c r="L2173" i="10"/>
  <c r="M2173" i="10" s="1"/>
  <c r="N2173" i="10" s="1"/>
  <c r="P2173" i="10" s="1"/>
  <c r="K2173" i="10"/>
  <c r="M2172" i="13" l="1"/>
  <c r="O2172" i="13" s="1"/>
  <c r="Q2172" i="13" s="1"/>
  <c r="L2174" i="10"/>
  <c r="M2174" i="10" s="1"/>
  <c r="N2174" i="10" s="1"/>
  <c r="P2174" i="10" s="1"/>
  <c r="K2174" i="10"/>
  <c r="O2173" i="10"/>
  <c r="Q2173" i="10" s="1"/>
  <c r="N2172" i="13" l="1"/>
  <c r="P2172" i="13" s="1"/>
  <c r="M2173" i="13"/>
  <c r="O2173" i="13" s="1"/>
  <c r="Q2173" i="13" s="1"/>
  <c r="O2174" i="10"/>
  <c r="Q2174" i="10" s="1"/>
  <c r="L2175" i="10"/>
  <c r="M2175" i="10" s="1"/>
  <c r="O2175" i="10" s="1"/>
  <c r="Q2175" i="10" s="1"/>
  <c r="K2175" i="10"/>
  <c r="N2173" i="13" l="1"/>
  <c r="P2173" i="13" s="1"/>
  <c r="M2174" i="13"/>
  <c r="O2174" i="13" s="1"/>
  <c r="Q2174" i="13" s="1"/>
  <c r="N2175" i="10"/>
  <c r="P2175" i="10" s="1"/>
  <c r="K2176" i="10"/>
  <c r="L2176" i="10"/>
  <c r="M2176" i="10" s="1"/>
  <c r="N2176" i="10" s="1"/>
  <c r="P2176" i="10" s="1"/>
  <c r="N2174" i="13" l="1"/>
  <c r="P2174" i="13" s="1"/>
  <c r="M2175" i="13"/>
  <c r="L2177" i="10"/>
  <c r="M2177" i="10" s="1"/>
  <c r="N2177" i="10" s="1"/>
  <c r="P2177" i="10" s="1"/>
  <c r="K2177" i="10"/>
  <c r="O2176" i="10"/>
  <c r="Q2176" i="10" s="1"/>
  <c r="O2175" i="13" l="1"/>
  <c r="Q2175" i="13" s="1"/>
  <c r="M2176" i="13"/>
  <c r="O2176" i="13" s="1"/>
  <c r="Q2176" i="13" s="1"/>
  <c r="N2175" i="13"/>
  <c r="P2175" i="13" s="1"/>
  <c r="K2178" i="10"/>
  <c r="L2178" i="10"/>
  <c r="M2178" i="10" s="1"/>
  <c r="O2178" i="10" s="1"/>
  <c r="Q2178" i="10" s="1"/>
  <c r="O2177" i="10"/>
  <c r="Q2177" i="10" s="1"/>
  <c r="N2176" i="13" l="1"/>
  <c r="P2176" i="13" s="1"/>
  <c r="M2177" i="13"/>
  <c r="N2177" i="13" s="1"/>
  <c r="P2177" i="13" s="1"/>
  <c r="N2178" i="10"/>
  <c r="P2178" i="10" s="1"/>
  <c r="K2179" i="10"/>
  <c r="L2179" i="10"/>
  <c r="M2179" i="10" s="1"/>
  <c r="N2179" i="10" s="1"/>
  <c r="P2179" i="10" s="1"/>
  <c r="O2177" i="13" l="1"/>
  <c r="Q2177" i="13" s="1"/>
  <c r="M2178" i="13"/>
  <c r="N2178" i="13" s="1"/>
  <c r="P2178" i="13" s="1"/>
  <c r="O2178" i="13"/>
  <c r="Q2178" i="13" s="1"/>
  <c r="K2180" i="10"/>
  <c r="L2180" i="10"/>
  <c r="M2180" i="10" s="1"/>
  <c r="O2180" i="10" s="1"/>
  <c r="Q2180" i="10" s="1"/>
  <c r="O2179" i="10"/>
  <c r="Q2179" i="10" s="1"/>
  <c r="M2179" i="13" l="1"/>
  <c r="O2179" i="13" s="1"/>
  <c r="Q2179" i="13" s="1"/>
  <c r="N2180" i="10"/>
  <c r="P2180" i="10" s="1"/>
  <c r="L2181" i="10"/>
  <c r="M2181" i="10" s="1"/>
  <c r="O2181" i="10" s="1"/>
  <c r="Q2181" i="10" s="1"/>
  <c r="K2181" i="10"/>
  <c r="N2179" i="13" l="1"/>
  <c r="P2179" i="13" s="1"/>
  <c r="M2180" i="13"/>
  <c r="N2181" i="10"/>
  <c r="P2181" i="10" s="1"/>
  <c r="L2182" i="10"/>
  <c r="M2182" i="10" s="1"/>
  <c r="O2182" i="10" s="1"/>
  <c r="Q2182" i="10" s="1"/>
  <c r="K2182" i="10"/>
  <c r="N2180" i="13" l="1"/>
  <c r="P2180" i="13" s="1"/>
  <c r="M2181" i="13"/>
  <c r="N2181" i="13" s="1"/>
  <c r="P2181" i="13" s="1"/>
  <c r="O2180" i="13"/>
  <c r="Q2180" i="13" s="1"/>
  <c r="N2182" i="10"/>
  <c r="P2182" i="10" s="1"/>
  <c r="L2183" i="10"/>
  <c r="M2183" i="10" s="1"/>
  <c r="N2183" i="10" s="1"/>
  <c r="P2183" i="10" s="1"/>
  <c r="K2183" i="10"/>
  <c r="O2181" i="13" l="1"/>
  <c r="Q2181" i="13" s="1"/>
  <c r="M2182" i="13"/>
  <c r="K2184" i="10"/>
  <c r="L2184" i="10"/>
  <c r="M2184" i="10" s="1"/>
  <c r="O2184" i="10" s="1"/>
  <c r="Q2184" i="10" s="1"/>
  <c r="O2183" i="10"/>
  <c r="Q2183" i="10" s="1"/>
  <c r="N2182" i="13" l="1"/>
  <c r="P2182" i="13" s="1"/>
  <c r="M2183" i="13"/>
  <c r="O2183" i="13"/>
  <c r="Q2183" i="13" s="1"/>
  <c r="N2183" i="13"/>
  <c r="P2183" i="13" s="1"/>
  <c r="O2182" i="13"/>
  <c r="Q2182" i="13" s="1"/>
  <c r="N2184" i="10"/>
  <c r="P2184" i="10" s="1"/>
  <c r="L2185" i="10"/>
  <c r="M2185" i="10" s="1"/>
  <c r="N2185" i="10" s="1"/>
  <c r="P2185" i="10" s="1"/>
  <c r="K2185" i="10"/>
  <c r="M2184" i="13" l="1"/>
  <c r="N2184" i="13" s="1"/>
  <c r="P2184" i="13" s="1"/>
  <c r="O2185" i="10"/>
  <c r="Q2185" i="10" s="1"/>
  <c r="L2186" i="10"/>
  <c r="M2186" i="10" s="1"/>
  <c r="N2186" i="10" s="1"/>
  <c r="P2186" i="10" s="1"/>
  <c r="K2186" i="10"/>
  <c r="O2184" i="13" l="1"/>
  <c r="Q2184" i="13" s="1"/>
  <c r="M2185" i="13"/>
  <c r="O2185" i="13" s="1"/>
  <c r="Q2185" i="13" s="1"/>
  <c r="L2187" i="10"/>
  <c r="M2187" i="10" s="1"/>
  <c r="N2187" i="10" s="1"/>
  <c r="P2187" i="10" s="1"/>
  <c r="K2187" i="10"/>
  <c r="O2186" i="10"/>
  <c r="Q2186" i="10" s="1"/>
  <c r="N2185" i="13" l="1"/>
  <c r="P2185" i="13" s="1"/>
  <c r="M2186" i="13"/>
  <c r="N2186" i="13" s="1"/>
  <c r="P2186" i="13" s="1"/>
  <c r="K2188" i="10"/>
  <c r="L2188" i="10"/>
  <c r="M2188" i="10" s="1"/>
  <c r="O2188" i="10" s="1"/>
  <c r="Q2188" i="10" s="1"/>
  <c r="O2187" i="10"/>
  <c r="Q2187" i="10" s="1"/>
  <c r="O2186" i="13" l="1"/>
  <c r="Q2186" i="13" s="1"/>
  <c r="M2187" i="13"/>
  <c r="O2187" i="13" s="1"/>
  <c r="Q2187" i="13" s="1"/>
  <c r="N2187" i="13"/>
  <c r="P2187" i="13" s="1"/>
  <c r="L2189" i="10"/>
  <c r="M2189" i="10" s="1"/>
  <c r="N2189" i="10" s="1"/>
  <c r="P2189" i="10" s="1"/>
  <c r="K2189" i="10"/>
  <c r="N2188" i="10"/>
  <c r="P2188" i="10" s="1"/>
  <c r="M2188" i="13" l="1"/>
  <c r="O2188" i="13" s="1"/>
  <c r="Q2188" i="13" s="1"/>
  <c r="O2189" i="10"/>
  <c r="Q2189" i="10" s="1"/>
  <c r="L2190" i="10"/>
  <c r="M2190" i="10" s="1"/>
  <c r="O2190" i="10" s="1"/>
  <c r="Q2190" i="10" s="1"/>
  <c r="K2190" i="10"/>
  <c r="N2188" i="13" l="1"/>
  <c r="P2188" i="13" s="1"/>
  <c r="M2189" i="13"/>
  <c r="L2191" i="10"/>
  <c r="M2191" i="10" s="1"/>
  <c r="N2191" i="10" s="1"/>
  <c r="P2191" i="10" s="1"/>
  <c r="K2191" i="10"/>
  <c r="N2190" i="10"/>
  <c r="P2190" i="10" s="1"/>
  <c r="N2189" i="13" l="1"/>
  <c r="P2189" i="13" s="1"/>
  <c r="M2190" i="13"/>
  <c r="O2190" i="13" s="1"/>
  <c r="Q2190" i="13" s="1"/>
  <c r="O2189" i="13"/>
  <c r="Q2189" i="13" s="1"/>
  <c r="K2192" i="10"/>
  <c r="L2192" i="10"/>
  <c r="M2192" i="10" s="1"/>
  <c r="O2192" i="10" s="1"/>
  <c r="Q2192" i="10" s="1"/>
  <c r="O2191" i="10"/>
  <c r="Q2191" i="10" s="1"/>
  <c r="N2190" i="13" l="1"/>
  <c r="P2190" i="13" s="1"/>
  <c r="M2191" i="13"/>
  <c r="O2191" i="13" s="1"/>
  <c r="Q2191" i="13" s="1"/>
  <c r="N2191" i="13"/>
  <c r="P2191" i="13" s="1"/>
  <c r="L2193" i="10"/>
  <c r="M2193" i="10" s="1"/>
  <c r="N2193" i="10" s="1"/>
  <c r="P2193" i="10" s="1"/>
  <c r="K2193" i="10"/>
  <c r="N2192" i="10"/>
  <c r="P2192" i="10" s="1"/>
  <c r="M2192" i="13" l="1"/>
  <c r="N2192" i="13" s="1"/>
  <c r="P2192" i="13" s="1"/>
  <c r="O2193" i="10"/>
  <c r="Q2193" i="10" s="1"/>
  <c r="K2194" i="10"/>
  <c r="L2194" i="10"/>
  <c r="M2194" i="10" s="1"/>
  <c r="O2194" i="10" s="1"/>
  <c r="Q2194" i="10" s="1"/>
  <c r="O2192" i="13" l="1"/>
  <c r="Q2192" i="13" s="1"/>
  <c r="M2193" i="13"/>
  <c r="K2195" i="10"/>
  <c r="L2195" i="10"/>
  <c r="M2195" i="10" s="1"/>
  <c r="N2195" i="10" s="1"/>
  <c r="P2195" i="10" s="1"/>
  <c r="N2194" i="10"/>
  <c r="P2194" i="10" s="1"/>
  <c r="O2193" i="13" l="1"/>
  <c r="Q2193" i="13" s="1"/>
  <c r="M2194" i="13"/>
  <c r="N2194" i="13" s="1"/>
  <c r="P2194" i="13" s="1"/>
  <c r="N2193" i="13"/>
  <c r="P2193" i="13" s="1"/>
  <c r="K2196" i="10"/>
  <c r="L2196" i="10"/>
  <c r="M2196" i="10" s="1"/>
  <c r="O2196" i="10" s="1"/>
  <c r="Q2196" i="10" s="1"/>
  <c r="O2195" i="10"/>
  <c r="Q2195" i="10" s="1"/>
  <c r="O2194" i="13" l="1"/>
  <c r="Q2194" i="13" s="1"/>
  <c r="M2195" i="13"/>
  <c r="O2195" i="13" s="1"/>
  <c r="Q2195" i="13" s="1"/>
  <c r="L2197" i="10"/>
  <c r="M2197" i="10" s="1"/>
  <c r="O2197" i="10" s="1"/>
  <c r="Q2197" i="10" s="1"/>
  <c r="K2197" i="10"/>
  <c r="N2196" i="10"/>
  <c r="P2196" i="10" s="1"/>
  <c r="N2195" i="13" l="1"/>
  <c r="P2195" i="13" s="1"/>
  <c r="M2196" i="13"/>
  <c r="O2196" i="13" s="1"/>
  <c r="Q2196" i="13" s="1"/>
  <c r="L2198" i="10"/>
  <c r="M2198" i="10" s="1"/>
  <c r="O2198" i="10" s="1"/>
  <c r="Q2198" i="10" s="1"/>
  <c r="K2198" i="10"/>
  <c r="N2197" i="10"/>
  <c r="P2197" i="10" s="1"/>
  <c r="N2196" i="13" l="1"/>
  <c r="P2196" i="13" s="1"/>
  <c r="M2197" i="13"/>
  <c r="O2197" i="13" s="1"/>
  <c r="Q2197" i="13" s="1"/>
  <c r="L2199" i="10"/>
  <c r="M2199" i="10" s="1"/>
  <c r="N2199" i="10" s="1"/>
  <c r="P2199" i="10" s="1"/>
  <c r="K2199" i="10"/>
  <c r="N2198" i="10"/>
  <c r="P2198" i="10" s="1"/>
  <c r="N2197" i="13" l="1"/>
  <c r="P2197" i="13" s="1"/>
  <c r="M2198" i="13"/>
  <c r="N2198" i="13" s="1"/>
  <c r="P2198" i="13" s="1"/>
  <c r="K2200" i="10"/>
  <c r="L2200" i="10"/>
  <c r="M2200" i="10" s="1"/>
  <c r="O2200" i="10" s="1"/>
  <c r="Q2200" i="10" s="1"/>
  <c r="O2199" i="10"/>
  <c r="Q2199" i="10" s="1"/>
  <c r="M2199" i="13" l="1"/>
  <c r="N2199" i="13" s="1"/>
  <c r="P2199" i="13" s="1"/>
  <c r="O2198" i="13"/>
  <c r="Q2198" i="13" s="1"/>
  <c r="L2201" i="10"/>
  <c r="M2201" i="10" s="1"/>
  <c r="O2201" i="10" s="1"/>
  <c r="Q2201" i="10" s="1"/>
  <c r="K2201" i="10"/>
  <c r="N2200" i="10"/>
  <c r="P2200" i="10" s="1"/>
  <c r="O2199" i="13" l="1"/>
  <c r="Q2199" i="13" s="1"/>
  <c r="M2200" i="13"/>
  <c r="N2201" i="10"/>
  <c r="P2201" i="10" s="1"/>
  <c r="L2202" i="10"/>
  <c r="M2202" i="10" s="1"/>
  <c r="O2202" i="10" s="1"/>
  <c r="Q2202" i="10" s="1"/>
  <c r="K2202" i="10"/>
  <c r="O2200" i="13" l="1"/>
  <c r="Q2200" i="13" s="1"/>
  <c r="M2201" i="13"/>
  <c r="N2201" i="13" s="1"/>
  <c r="P2201" i="13" s="1"/>
  <c r="N2200" i="13"/>
  <c r="P2200" i="13" s="1"/>
  <c r="N2202" i="10"/>
  <c r="P2202" i="10" s="1"/>
  <c r="L2203" i="10"/>
  <c r="M2203" i="10" s="1"/>
  <c r="N2203" i="10" s="1"/>
  <c r="P2203" i="10" s="1"/>
  <c r="K2203" i="10"/>
  <c r="O2201" i="13" l="1"/>
  <c r="Q2201" i="13" s="1"/>
  <c r="M2202" i="13"/>
  <c r="K2204" i="10"/>
  <c r="L2204" i="10"/>
  <c r="M2204" i="10" s="1"/>
  <c r="O2204" i="10" s="1"/>
  <c r="Q2204" i="10" s="1"/>
  <c r="O2203" i="10"/>
  <c r="Q2203" i="10" s="1"/>
  <c r="O2202" i="13" l="1"/>
  <c r="Q2202" i="13" s="1"/>
  <c r="M2203" i="13"/>
  <c r="O2203" i="13" s="1"/>
  <c r="Q2203" i="13" s="1"/>
  <c r="N2202" i="13"/>
  <c r="P2202" i="13" s="1"/>
  <c r="N2204" i="10"/>
  <c r="P2204" i="10" s="1"/>
  <c r="L2205" i="10"/>
  <c r="M2205" i="10" s="1"/>
  <c r="N2205" i="10" s="1"/>
  <c r="P2205" i="10" s="1"/>
  <c r="K2205" i="10"/>
  <c r="N2203" i="13" l="1"/>
  <c r="P2203" i="13" s="1"/>
  <c r="M2204" i="13"/>
  <c r="O2204" i="13" s="1"/>
  <c r="Q2204" i="13" s="1"/>
  <c r="L2206" i="10"/>
  <c r="M2206" i="10" s="1"/>
  <c r="N2206" i="10" s="1"/>
  <c r="P2206" i="10" s="1"/>
  <c r="K2206" i="10"/>
  <c r="O2205" i="10"/>
  <c r="Q2205" i="10" s="1"/>
  <c r="N2204" i="13" l="1"/>
  <c r="P2204" i="13" s="1"/>
  <c r="M2205" i="13"/>
  <c r="O2205" i="13" s="1"/>
  <c r="Q2205" i="13" s="1"/>
  <c r="L2207" i="10"/>
  <c r="M2207" i="10" s="1"/>
  <c r="N2207" i="10" s="1"/>
  <c r="P2207" i="10" s="1"/>
  <c r="K2207" i="10"/>
  <c r="O2206" i="10"/>
  <c r="Q2206" i="10" s="1"/>
  <c r="N2205" i="13" l="1"/>
  <c r="P2205" i="13" s="1"/>
  <c r="M2206" i="13"/>
  <c r="O2206" i="13" s="1"/>
  <c r="Q2206" i="13" s="1"/>
  <c r="K2208" i="10"/>
  <c r="L2208" i="10"/>
  <c r="M2208" i="10" s="1"/>
  <c r="O2208" i="10" s="1"/>
  <c r="Q2208" i="10" s="1"/>
  <c r="O2207" i="10"/>
  <c r="Q2207" i="10" s="1"/>
  <c r="N2206" i="13" l="1"/>
  <c r="P2206" i="13" s="1"/>
  <c r="M2207" i="13"/>
  <c r="O2207" i="13" s="1"/>
  <c r="Q2207" i="13" s="1"/>
  <c r="N2208" i="10"/>
  <c r="P2208" i="10" s="1"/>
  <c r="L2209" i="10"/>
  <c r="M2209" i="10" s="1"/>
  <c r="O2209" i="10" s="1"/>
  <c r="Q2209" i="10" s="1"/>
  <c r="K2209" i="10"/>
  <c r="N2207" i="13" l="1"/>
  <c r="P2207" i="13" s="1"/>
  <c r="M2208" i="13"/>
  <c r="N2208" i="13" s="1"/>
  <c r="P2208" i="13" s="1"/>
  <c r="N2209" i="10"/>
  <c r="P2209" i="10" s="1"/>
  <c r="K2210" i="10"/>
  <c r="L2210" i="10"/>
  <c r="M2210" i="10" s="1"/>
  <c r="O2210" i="10" s="1"/>
  <c r="Q2210" i="10" s="1"/>
  <c r="O2208" i="13" l="1"/>
  <c r="Q2208" i="13" s="1"/>
  <c r="M2209" i="13"/>
  <c r="K2211" i="10"/>
  <c r="L2211" i="10"/>
  <c r="M2211" i="10" s="1"/>
  <c r="N2211" i="10" s="1"/>
  <c r="P2211" i="10" s="1"/>
  <c r="N2210" i="10"/>
  <c r="P2210" i="10" s="1"/>
  <c r="O2209" i="13" l="1"/>
  <c r="Q2209" i="13" s="1"/>
  <c r="M2210" i="13"/>
  <c r="N2210" i="13"/>
  <c r="P2210" i="13" s="1"/>
  <c r="N2209" i="13"/>
  <c r="P2209" i="13" s="1"/>
  <c r="K2212" i="10"/>
  <c r="L2212" i="10"/>
  <c r="M2212" i="10" s="1"/>
  <c r="N2212" i="10" s="1"/>
  <c r="P2212" i="10" s="1"/>
  <c r="O2211" i="10"/>
  <c r="Q2211" i="10" s="1"/>
  <c r="O2210" i="13" l="1"/>
  <c r="Q2210" i="13" s="1"/>
  <c r="M2211" i="13"/>
  <c r="L2213" i="10"/>
  <c r="M2213" i="10" s="1"/>
  <c r="O2213" i="10" s="1"/>
  <c r="Q2213" i="10" s="1"/>
  <c r="K2213" i="10"/>
  <c r="O2212" i="10"/>
  <c r="Q2212" i="10" s="1"/>
  <c r="N2211" i="13" l="1"/>
  <c r="P2211" i="13" s="1"/>
  <c r="M2212" i="13"/>
  <c r="O2212" i="13"/>
  <c r="Q2212" i="13" s="1"/>
  <c r="O2211" i="13"/>
  <c r="Q2211" i="13" s="1"/>
  <c r="N2213" i="10"/>
  <c r="P2213" i="10" s="1"/>
  <c r="L2214" i="10"/>
  <c r="M2214" i="10" s="1"/>
  <c r="N2214" i="10" s="1"/>
  <c r="P2214" i="10" s="1"/>
  <c r="K2214" i="10"/>
  <c r="N2212" i="13" l="1"/>
  <c r="P2212" i="13" s="1"/>
  <c r="M2213" i="13"/>
  <c r="O2213" i="13"/>
  <c r="Q2213" i="13" s="1"/>
  <c r="O2214" i="10"/>
  <c r="Q2214" i="10" s="1"/>
  <c r="L2215" i="10"/>
  <c r="M2215" i="10" s="1"/>
  <c r="O2215" i="10" s="1"/>
  <c r="Q2215" i="10" s="1"/>
  <c r="K2215" i="10"/>
  <c r="N2213" i="13" l="1"/>
  <c r="P2213" i="13" s="1"/>
  <c r="M2214" i="13"/>
  <c r="N2214" i="13" s="1"/>
  <c r="P2214" i="13" s="1"/>
  <c r="K2216" i="10"/>
  <c r="L2216" i="10"/>
  <c r="M2216" i="10" s="1"/>
  <c r="O2216" i="10" s="1"/>
  <c r="Q2216" i="10" s="1"/>
  <c r="N2215" i="10"/>
  <c r="P2215" i="10" s="1"/>
  <c r="M2215" i="13" l="1"/>
  <c r="N2215" i="13" s="1"/>
  <c r="P2215" i="13" s="1"/>
  <c r="O2214" i="13"/>
  <c r="Q2214" i="13" s="1"/>
  <c r="L2217" i="10"/>
  <c r="M2217" i="10" s="1"/>
  <c r="N2217" i="10" s="1"/>
  <c r="P2217" i="10" s="1"/>
  <c r="K2217" i="10"/>
  <c r="N2216" i="10"/>
  <c r="P2216" i="10" s="1"/>
  <c r="O2215" i="13" l="1"/>
  <c r="Q2215" i="13" s="1"/>
  <c r="M2216" i="13"/>
  <c r="L2218" i="10"/>
  <c r="M2218" i="10" s="1"/>
  <c r="N2218" i="10" s="1"/>
  <c r="P2218" i="10" s="1"/>
  <c r="K2218" i="10"/>
  <c r="O2217" i="10"/>
  <c r="Q2217" i="10" s="1"/>
  <c r="O2216" i="13" l="1"/>
  <c r="Q2216" i="13" s="1"/>
  <c r="M2217" i="13"/>
  <c r="N2216" i="13"/>
  <c r="P2216" i="13" s="1"/>
  <c r="O2218" i="10"/>
  <c r="Q2218" i="10" s="1"/>
  <c r="L2219" i="10"/>
  <c r="M2219" i="10" s="1"/>
  <c r="N2219" i="10" s="1"/>
  <c r="P2219" i="10" s="1"/>
  <c r="K2219" i="10"/>
  <c r="O2217" i="13" l="1"/>
  <c r="Q2217" i="13" s="1"/>
  <c r="M2218" i="13"/>
  <c r="N2218" i="13" s="1"/>
  <c r="P2218" i="13" s="1"/>
  <c r="N2217" i="13"/>
  <c r="P2217" i="13" s="1"/>
  <c r="K2220" i="10"/>
  <c r="L2220" i="10"/>
  <c r="M2220" i="10" s="1"/>
  <c r="O2220" i="10" s="1"/>
  <c r="Q2220" i="10" s="1"/>
  <c r="O2219" i="10"/>
  <c r="Q2219" i="10" s="1"/>
  <c r="O2218" i="13" l="1"/>
  <c r="Q2218" i="13" s="1"/>
  <c r="M2219" i="13"/>
  <c r="O2219" i="13" s="1"/>
  <c r="Q2219" i="13" s="1"/>
  <c r="N2220" i="10"/>
  <c r="P2220" i="10" s="1"/>
  <c r="L2221" i="10"/>
  <c r="M2221" i="10" s="1"/>
  <c r="N2221" i="10" s="1"/>
  <c r="P2221" i="10" s="1"/>
  <c r="K2221" i="10"/>
  <c r="M2220" i="13" l="1"/>
  <c r="O2220" i="13" s="1"/>
  <c r="Q2220" i="13" s="1"/>
  <c r="N2219" i="13"/>
  <c r="P2219" i="13" s="1"/>
  <c r="L2222" i="10"/>
  <c r="M2222" i="10" s="1"/>
  <c r="N2222" i="10" s="1"/>
  <c r="P2222" i="10" s="1"/>
  <c r="K2222" i="10"/>
  <c r="O2221" i="10"/>
  <c r="Q2221" i="10" s="1"/>
  <c r="N2220" i="13" l="1"/>
  <c r="P2220" i="13" s="1"/>
  <c r="M2221" i="13"/>
  <c r="O2222" i="10"/>
  <c r="Q2222" i="10" s="1"/>
  <c r="L2223" i="10"/>
  <c r="M2223" i="10" s="1"/>
  <c r="K2223" i="10"/>
  <c r="N2221" i="13" l="1"/>
  <c r="P2221" i="13" s="1"/>
  <c r="M2222" i="13"/>
  <c r="O2222" i="13" s="1"/>
  <c r="Q2222" i="13" s="1"/>
  <c r="N2222" i="13"/>
  <c r="P2222" i="13" s="1"/>
  <c r="O2221" i="13"/>
  <c r="Q2221" i="13" s="1"/>
  <c r="K2224" i="10"/>
  <c r="L2224" i="10"/>
  <c r="M2224" i="10" s="1"/>
  <c r="O2224" i="10" s="1"/>
  <c r="Q2224" i="10" s="1"/>
  <c r="O2223" i="10"/>
  <c r="Q2223" i="10" s="1"/>
  <c r="N2223" i="10"/>
  <c r="P2223" i="10" s="1"/>
  <c r="M2223" i="13" l="1"/>
  <c r="N2223" i="13" s="1"/>
  <c r="P2223" i="13" s="1"/>
  <c r="L2225" i="10"/>
  <c r="M2225" i="10" s="1"/>
  <c r="O2225" i="10" s="1"/>
  <c r="Q2225" i="10" s="1"/>
  <c r="K2225" i="10"/>
  <c r="N2224" i="10"/>
  <c r="P2224" i="10" s="1"/>
  <c r="O2223" i="13" l="1"/>
  <c r="Q2223" i="13" s="1"/>
  <c r="M2224" i="13"/>
  <c r="N2224" i="13" s="1"/>
  <c r="P2224" i="13" s="1"/>
  <c r="K2226" i="10"/>
  <c r="L2226" i="10"/>
  <c r="M2226" i="10" s="1"/>
  <c r="O2226" i="10" s="1"/>
  <c r="Q2226" i="10" s="1"/>
  <c r="N2225" i="10"/>
  <c r="P2225" i="10" s="1"/>
  <c r="O2224" i="13" l="1"/>
  <c r="Q2224" i="13" s="1"/>
  <c r="M2225" i="13"/>
  <c r="N2225" i="13" s="1"/>
  <c r="P2225" i="13" s="1"/>
  <c r="N2226" i="10"/>
  <c r="P2226" i="10" s="1"/>
  <c r="K2227" i="10"/>
  <c r="L2227" i="10"/>
  <c r="M2227" i="10" s="1"/>
  <c r="N2227" i="10" s="1"/>
  <c r="P2227" i="10" s="1"/>
  <c r="O2225" i="13" l="1"/>
  <c r="Q2225" i="13" s="1"/>
  <c r="M2226" i="13"/>
  <c r="K2228" i="10"/>
  <c r="L2228" i="10"/>
  <c r="M2228" i="10" s="1"/>
  <c r="O2228" i="10" s="1"/>
  <c r="Q2228" i="10" s="1"/>
  <c r="O2227" i="10"/>
  <c r="Q2227" i="10" s="1"/>
  <c r="O2226" i="13" l="1"/>
  <c r="Q2226" i="13" s="1"/>
  <c r="M2227" i="13"/>
  <c r="O2227" i="13" s="1"/>
  <c r="Q2227" i="13" s="1"/>
  <c r="N2226" i="13"/>
  <c r="P2226" i="13" s="1"/>
  <c r="L2229" i="10"/>
  <c r="M2229" i="10" s="1"/>
  <c r="O2229" i="10" s="1"/>
  <c r="Q2229" i="10" s="1"/>
  <c r="K2229" i="10"/>
  <c r="N2228" i="10"/>
  <c r="P2228" i="10" s="1"/>
  <c r="N2227" i="13" l="1"/>
  <c r="P2227" i="13" s="1"/>
  <c r="M2228" i="13"/>
  <c r="L2230" i="10"/>
  <c r="M2230" i="10" s="1"/>
  <c r="N2230" i="10" s="1"/>
  <c r="P2230" i="10" s="1"/>
  <c r="K2230" i="10"/>
  <c r="N2229" i="10"/>
  <c r="P2229" i="10" s="1"/>
  <c r="N2228" i="13" l="1"/>
  <c r="P2228" i="13" s="1"/>
  <c r="M2229" i="13"/>
  <c r="O2229" i="13" s="1"/>
  <c r="Q2229" i="13" s="1"/>
  <c r="O2228" i="13"/>
  <c r="Q2228" i="13" s="1"/>
  <c r="L2231" i="10"/>
  <c r="M2231" i="10" s="1"/>
  <c r="N2231" i="10" s="1"/>
  <c r="P2231" i="10" s="1"/>
  <c r="K2231" i="10"/>
  <c r="O2230" i="10"/>
  <c r="Q2230" i="10" s="1"/>
  <c r="N2229" i="13" l="1"/>
  <c r="P2229" i="13" s="1"/>
  <c r="M2230" i="13"/>
  <c r="O2231" i="10"/>
  <c r="Q2231" i="10" s="1"/>
  <c r="K2232" i="10"/>
  <c r="L2232" i="10"/>
  <c r="M2232" i="10" s="1"/>
  <c r="O2232" i="10" s="1"/>
  <c r="Q2232" i="10" s="1"/>
  <c r="N2230" i="13" l="1"/>
  <c r="P2230" i="13" s="1"/>
  <c r="M2231" i="13"/>
  <c r="O2231" i="13"/>
  <c r="Q2231" i="13" s="1"/>
  <c r="N2231" i="13"/>
  <c r="P2231" i="13" s="1"/>
  <c r="O2230" i="13"/>
  <c r="Q2230" i="13" s="1"/>
  <c r="L2233" i="10"/>
  <c r="M2233" i="10" s="1"/>
  <c r="N2233" i="10" s="1"/>
  <c r="P2233" i="10" s="1"/>
  <c r="K2233" i="10"/>
  <c r="N2232" i="10"/>
  <c r="P2232" i="10" s="1"/>
  <c r="M2232" i="13" l="1"/>
  <c r="N2232" i="13" s="1"/>
  <c r="P2232" i="13" s="1"/>
  <c r="L2234" i="10"/>
  <c r="M2234" i="10" s="1"/>
  <c r="O2234" i="10" s="1"/>
  <c r="Q2234" i="10" s="1"/>
  <c r="K2234" i="10"/>
  <c r="O2233" i="10"/>
  <c r="Q2233" i="10" s="1"/>
  <c r="O2232" i="13" l="1"/>
  <c r="Q2232" i="13" s="1"/>
  <c r="M2233" i="13"/>
  <c r="L2235" i="10"/>
  <c r="M2235" i="10" s="1"/>
  <c r="O2235" i="10" s="1"/>
  <c r="Q2235" i="10" s="1"/>
  <c r="K2235" i="10"/>
  <c r="N2234" i="10"/>
  <c r="P2234" i="10" s="1"/>
  <c r="O2233" i="13" l="1"/>
  <c r="Q2233" i="13" s="1"/>
  <c r="M2234" i="13"/>
  <c r="N2234" i="13" s="1"/>
  <c r="P2234" i="13" s="1"/>
  <c r="N2233" i="13"/>
  <c r="P2233" i="13" s="1"/>
  <c r="N2235" i="10"/>
  <c r="P2235" i="10" s="1"/>
  <c r="K2236" i="10"/>
  <c r="L2236" i="10"/>
  <c r="M2236" i="10" s="1"/>
  <c r="O2236" i="10" s="1"/>
  <c r="Q2236" i="10" s="1"/>
  <c r="O2234" i="13" l="1"/>
  <c r="Q2234" i="13" s="1"/>
  <c r="M2235" i="13"/>
  <c r="N2236" i="10"/>
  <c r="P2236" i="10" s="1"/>
  <c r="L2237" i="10"/>
  <c r="M2237" i="10" s="1"/>
  <c r="O2237" i="10" s="1"/>
  <c r="Q2237" i="10" s="1"/>
  <c r="K2237" i="10"/>
  <c r="N2235" i="13" l="1"/>
  <c r="P2235" i="13" s="1"/>
  <c r="M2236" i="13"/>
  <c r="O2236" i="13" s="1"/>
  <c r="Q2236" i="13" s="1"/>
  <c r="O2235" i="13"/>
  <c r="Q2235" i="13" s="1"/>
  <c r="N2237" i="10"/>
  <c r="P2237" i="10" s="1"/>
  <c r="L2238" i="10"/>
  <c r="M2238" i="10" s="1"/>
  <c r="N2238" i="10" s="1"/>
  <c r="P2238" i="10" s="1"/>
  <c r="K2238" i="10"/>
  <c r="N2236" i="13" l="1"/>
  <c r="P2236" i="13" s="1"/>
  <c r="M2237" i="13"/>
  <c r="O2237" i="13" s="1"/>
  <c r="Q2237" i="13" s="1"/>
  <c r="O2238" i="10"/>
  <c r="Q2238" i="10" s="1"/>
  <c r="L2239" i="10"/>
  <c r="M2239" i="10" s="1"/>
  <c r="K2239" i="10"/>
  <c r="N2237" i="13" l="1"/>
  <c r="P2237" i="13" s="1"/>
  <c r="M2238" i="13"/>
  <c r="O2238" i="13" s="1"/>
  <c r="Q2238" i="13" s="1"/>
  <c r="K2240" i="10"/>
  <c r="L2240" i="10"/>
  <c r="M2240" i="10" s="1"/>
  <c r="O2240" i="10" s="1"/>
  <c r="Q2240" i="10" s="1"/>
  <c r="O2239" i="10"/>
  <c r="Q2239" i="10" s="1"/>
  <c r="N2239" i="10"/>
  <c r="P2239" i="10" s="1"/>
  <c r="N2238" i="13" l="1"/>
  <c r="P2238" i="13" s="1"/>
  <c r="M2239" i="13"/>
  <c r="N2239" i="13" s="1"/>
  <c r="P2239" i="13" s="1"/>
  <c r="L2241" i="10"/>
  <c r="M2241" i="10" s="1"/>
  <c r="O2241" i="10" s="1"/>
  <c r="Q2241" i="10" s="1"/>
  <c r="K2241" i="10"/>
  <c r="N2240" i="10"/>
  <c r="P2240" i="10" s="1"/>
  <c r="O2239" i="13" l="1"/>
  <c r="Q2239" i="13" s="1"/>
  <c r="M2240" i="13"/>
  <c r="N2240" i="13" s="1"/>
  <c r="P2240" i="13" s="1"/>
  <c r="K2242" i="10"/>
  <c r="L2242" i="10"/>
  <c r="M2242" i="10" s="1"/>
  <c r="O2242" i="10" s="1"/>
  <c r="Q2242" i="10" s="1"/>
  <c r="N2241" i="10"/>
  <c r="P2241" i="10" s="1"/>
  <c r="O2240" i="13" l="1"/>
  <c r="Q2240" i="13" s="1"/>
  <c r="M2241" i="13"/>
  <c r="N2241" i="13" s="1"/>
  <c r="P2241" i="13" s="1"/>
  <c r="N2242" i="10"/>
  <c r="P2242" i="10" s="1"/>
  <c r="K2243" i="10"/>
  <c r="L2243" i="10"/>
  <c r="M2243" i="10" s="1"/>
  <c r="N2243" i="10" s="1"/>
  <c r="P2243" i="10" s="1"/>
  <c r="O2241" i="13" l="1"/>
  <c r="Q2241" i="13" s="1"/>
  <c r="M2242" i="13"/>
  <c r="O2243" i="10"/>
  <c r="Q2243" i="10" s="1"/>
  <c r="K2244" i="10"/>
  <c r="L2244" i="10"/>
  <c r="M2244" i="10" s="1"/>
  <c r="N2244" i="10" s="1"/>
  <c r="P2244" i="10" s="1"/>
  <c r="O2242" i="13" l="1"/>
  <c r="Q2242" i="13" s="1"/>
  <c r="M2243" i="13"/>
  <c r="O2243" i="13" s="1"/>
  <c r="Q2243" i="13" s="1"/>
  <c r="N2242" i="13"/>
  <c r="P2242" i="13" s="1"/>
  <c r="L2245" i="10"/>
  <c r="M2245" i="10" s="1"/>
  <c r="N2245" i="10" s="1"/>
  <c r="P2245" i="10" s="1"/>
  <c r="K2245" i="10"/>
  <c r="O2244" i="10"/>
  <c r="Q2244" i="10" s="1"/>
  <c r="N2243" i="13" l="1"/>
  <c r="P2243" i="13" s="1"/>
  <c r="M2244" i="13"/>
  <c r="O2245" i="10"/>
  <c r="Q2245" i="10" s="1"/>
  <c r="L2246" i="10"/>
  <c r="M2246" i="10" s="1"/>
  <c r="N2246" i="10" s="1"/>
  <c r="P2246" i="10" s="1"/>
  <c r="K2246" i="10"/>
  <c r="N2244" i="13" l="1"/>
  <c r="P2244" i="13" s="1"/>
  <c r="M2245" i="13"/>
  <c r="O2245" i="13"/>
  <c r="Q2245" i="13" s="1"/>
  <c r="N2245" i="13"/>
  <c r="P2245" i="13" s="1"/>
  <c r="O2244" i="13"/>
  <c r="Q2244" i="13" s="1"/>
  <c r="O2246" i="10"/>
  <c r="Q2246" i="10" s="1"/>
  <c r="L2247" i="10"/>
  <c r="M2247" i="10" s="1"/>
  <c r="O2247" i="10" s="1"/>
  <c r="Q2247" i="10" s="1"/>
  <c r="K2247" i="10"/>
  <c r="M2246" i="13" l="1"/>
  <c r="O2246" i="13" s="1"/>
  <c r="Q2246" i="13" s="1"/>
  <c r="N2247" i="10"/>
  <c r="P2247" i="10" s="1"/>
  <c r="K2248" i="10"/>
  <c r="L2248" i="10"/>
  <c r="M2248" i="10" s="1"/>
  <c r="N2248" i="10" s="1"/>
  <c r="P2248" i="10" s="1"/>
  <c r="N2246" i="13" l="1"/>
  <c r="P2246" i="13" s="1"/>
  <c r="M2247" i="13"/>
  <c r="O2248" i="10"/>
  <c r="Q2248" i="10" s="1"/>
  <c r="L2249" i="10"/>
  <c r="M2249" i="10" s="1"/>
  <c r="O2249" i="10" s="1"/>
  <c r="Q2249" i="10" s="1"/>
  <c r="K2249" i="10"/>
  <c r="O2247" i="13" l="1"/>
  <c r="Q2247" i="13" s="1"/>
  <c r="M2248" i="13"/>
  <c r="N2248" i="13" s="1"/>
  <c r="P2248" i="13" s="1"/>
  <c r="N2247" i="13"/>
  <c r="P2247" i="13" s="1"/>
  <c r="L2250" i="10"/>
  <c r="M2250" i="10" s="1"/>
  <c r="N2250" i="10" s="1"/>
  <c r="P2250" i="10" s="1"/>
  <c r="K2250" i="10"/>
  <c r="N2249" i="10"/>
  <c r="P2249" i="10" s="1"/>
  <c r="O2248" i="13" l="1"/>
  <c r="Q2248" i="13" s="1"/>
  <c r="M2249" i="13"/>
  <c r="L2251" i="10"/>
  <c r="M2251" i="10" s="1"/>
  <c r="N2251" i="10" s="1"/>
  <c r="P2251" i="10" s="1"/>
  <c r="K2251" i="10"/>
  <c r="O2250" i="10"/>
  <c r="Q2250" i="10" s="1"/>
  <c r="O2249" i="13" l="1"/>
  <c r="Q2249" i="13" s="1"/>
  <c r="M2250" i="13"/>
  <c r="N2250" i="13" s="1"/>
  <c r="P2250" i="13" s="1"/>
  <c r="N2249" i="13"/>
  <c r="P2249" i="13" s="1"/>
  <c r="K2252" i="10"/>
  <c r="L2252" i="10"/>
  <c r="M2252" i="10" s="1"/>
  <c r="N2252" i="10" s="1"/>
  <c r="P2252" i="10" s="1"/>
  <c r="O2251" i="10"/>
  <c r="Q2251" i="10" s="1"/>
  <c r="O2250" i="13" l="1"/>
  <c r="Q2250" i="13" s="1"/>
  <c r="M2251" i="13"/>
  <c r="O2252" i="10"/>
  <c r="Q2252" i="10" s="1"/>
  <c r="L2253" i="10"/>
  <c r="M2253" i="10" s="1"/>
  <c r="O2253" i="10" s="1"/>
  <c r="Q2253" i="10" s="1"/>
  <c r="K2253" i="10"/>
  <c r="N2251" i="13" l="1"/>
  <c r="P2251" i="13" s="1"/>
  <c r="M2252" i="13"/>
  <c r="O2252" i="13" s="1"/>
  <c r="Q2252" i="13" s="1"/>
  <c r="O2251" i="13"/>
  <c r="Q2251" i="13" s="1"/>
  <c r="N2253" i="10"/>
  <c r="P2253" i="10" s="1"/>
  <c r="L2254" i="10"/>
  <c r="M2254" i="10" s="1"/>
  <c r="O2254" i="10" s="1"/>
  <c r="Q2254" i="10" s="1"/>
  <c r="K2254" i="10"/>
  <c r="N2252" i="13" l="1"/>
  <c r="P2252" i="13" s="1"/>
  <c r="M2253" i="13"/>
  <c r="N2254" i="10"/>
  <c r="P2254" i="10" s="1"/>
  <c r="L2255" i="10"/>
  <c r="M2255" i="10" s="1"/>
  <c r="O2255" i="10" s="1"/>
  <c r="Q2255" i="10" s="1"/>
  <c r="K2255" i="10"/>
  <c r="N2253" i="13" l="1"/>
  <c r="P2253" i="13" s="1"/>
  <c r="M2254" i="13"/>
  <c r="N2254" i="13" s="1"/>
  <c r="P2254" i="13" s="1"/>
  <c r="O2254" i="13"/>
  <c r="Q2254" i="13" s="1"/>
  <c r="O2253" i="13"/>
  <c r="Q2253" i="13" s="1"/>
  <c r="N2255" i="10"/>
  <c r="P2255" i="10" s="1"/>
  <c r="K2256" i="10"/>
  <c r="L2256" i="10"/>
  <c r="M2256" i="10" s="1"/>
  <c r="N2256" i="10" s="1"/>
  <c r="P2256" i="10" s="1"/>
  <c r="M2255" i="13" l="1"/>
  <c r="N2255" i="13" s="1"/>
  <c r="P2255" i="13" s="1"/>
  <c r="O2256" i="10"/>
  <c r="Q2256" i="10" s="1"/>
  <c r="L2257" i="10"/>
  <c r="M2257" i="10" s="1"/>
  <c r="N2257" i="10" s="1"/>
  <c r="P2257" i="10" s="1"/>
  <c r="K2257" i="10"/>
  <c r="O2255" i="13" l="1"/>
  <c r="Q2255" i="13" s="1"/>
  <c r="M2256" i="13"/>
  <c r="N2256" i="13" s="1"/>
  <c r="P2256" i="13" s="1"/>
  <c r="K2258" i="10"/>
  <c r="L2258" i="10"/>
  <c r="M2258" i="10" s="1"/>
  <c r="O2258" i="10" s="1"/>
  <c r="Q2258" i="10" s="1"/>
  <c r="O2257" i="10"/>
  <c r="Q2257" i="10" s="1"/>
  <c r="O2256" i="13" l="1"/>
  <c r="Q2256" i="13" s="1"/>
  <c r="M2257" i="13"/>
  <c r="K2259" i="10"/>
  <c r="L2259" i="10"/>
  <c r="M2259" i="10" s="1"/>
  <c r="N2259" i="10" s="1"/>
  <c r="P2259" i="10" s="1"/>
  <c r="N2258" i="10"/>
  <c r="P2258" i="10" s="1"/>
  <c r="O2257" i="13" l="1"/>
  <c r="Q2257" i="13" s="1"/>
  <c r="M2258" i="13"/>
  <c r="N2258" i="13"/>
  <c r="P2258" i="13" s="1"/>
  <c r="N2257" i="13"/>
  <c r="P2257" i="13" s="1"/>
  <c r="O2259" i="10"/>
  <c r="Q2259" i="10" s="1"/>
  <c r="K2260" i="10"/>
  <c r="L2260" i="10"/>
  <c r="M2260" i="10" s="1"/>
  <c r="O2260" i="10" s="1"/>
  <c r="Q2260" i="10" s="1"/>
  <c r="O2258" i="13" l="1"/>
  <c r="Q2258" i="13" s="1"/>
  <c r="M2259" i="13"/>
  <c r="L2261" i="10"/>
  <c r="M2261" i="10" s="1"/>
  <c r="O2261" i="10" s="1"/>
  <c r="Q2261" i="10" s="1"/>
  <c r="K2261" i="10"/>
  <c r="N2260" i="10"/>
  <c r="P2260" i="10" s="1"/>
  <c r="N2259" i="13" l="1"/>
  <c r="P2259" i="13" s="1"/>
  <c r="M2260" i="13"/>
  <c r="O2260" i="13" s="1"/>
  <c r="Q2260" i="13" s="1"/>
  <c r="N2260" i="13"/>
  <c r="P2260" i="13" s="1"/>
  <c r="O2259" i="13"/>
  <c r="Q2259" i="13" s="1"/>
  <c r="L2262" i="10"/>
  <c r="M2262" i="10" s="1"/>
  <c r="N2262" i="10" s="1"/>
  <c r="P2262" i="10" s="1"/>
  <c r="K2262" i="10"/>
  <c r="N2261" i="10"/>
  <c r="P2261" i="10" s="1"/>
  <c r="M2261" i="13" l="1"/>
  <c r="O2261" i="13" s="1"/>
  <c r="Q2261" i="13" s="1"/>
  <c r="L2263" i="10"/>
  <c r="M2263" i="10" s="1"/>
  <c r="O2263" i="10" s="1"/>
  <c r="Q2263" i="10" s="1"/>
  <c r="K2263" i="10"/>
  <c r="O2262" i="10"/>
  <c r="Q2262" i="10" s="1"/>
  <c r="N2261" i="13" l="1"/>
  <c r="P2261" i="13" s="1"/>
  <c r="M2262" i="13"/>
  <c r="N2262" i="13" s="1"/>
  <c r="P2262" i="13" s="1"/>
  <c r="O2262" i="13"/>
  <c r="Q2262" i="13" s="1"/>
  <c r="K2264" i="10"/>
  <c r="L2264" i="10"/>
  <c r="M2264" i="10" s="1"/>
  <c r="N2264" i="10" s="1"/>
  <c r="P2264" i="10" s="1"/>
  <c r="N2263" i="10"/>
  <c r="P2263" i="10" s="1"/>
  <c r="M2263" i="13" l="1"/>
  <c r="N2263" i="13" s="1"/>
  <c r="P2263" i="13" s="1"/>
  <c r="O2264" i="10"/>
  <c r="Q2264" i="10" s="1"/>
  <c r="L2265" i="10"/>
  <c r="M2265" i="10" s="1"/>
  <c r="O2265" i="10" s="1"/>
  <c r="Q2265" i="10" s="1"/>
  <c r="K2265" i="10"/>
  <c r="O2263" i="13" l="1"/>
  <c r="Q2263" i="13" s="1"/>
  <c r="M2264" i="13"/>
  <c r="N2264" i="13" s="1"/>
  <c r="P2264" i="13" s="1"/>
  <c r="L2266" i="10"/>
  <c r="M2266" i="10" s="1"/>
  <c r="N2266" i="10" s="1"/>
  <c r="P2266" i="10" s="1"/>
  <c r="K2266" i="10"/>
  <c r="N2265" i="10"/>
  <c r="P2265" i="10" s="1"/>
  <c r="O2264" i="13" l="1"/>
  <c r="Q2264" i="13" s="1"/>
  <c r="M2265" i="13"/>
  <c r="O2266" i="10"/>
  <c r="Q2266" i="10" s="1"/>
  <c r="L2267" i="10"/>
  <c r="M2267" i="10" s="1"/>
  <c r="N2267" i="10" s="1"/>
  <c r="P2267" i="10" s="1"/>
  <c r="K2267" i="10"/>
  <c r="O2265" i="13" l="1"/>
  <c r="Q2265" i="13" s="1"/>
  <c r="M2266" i="13"/>
  <c r="N2266" i="13" s="1"/>
  <c r="P2266" i="13" s="1"/>
  <c r="N2265" i="13"/>
  <c r="P2265" i="13" s="1"/>
  <c r="O2267" i="10"/>
  <c r="Q2267" i="10" s="1"/>
  <c r="K2268" i="10"/>
  <c r="L2268" i="10"/>
  <c r="M2268" i="10" s="1"/>
  <c r="O2268" i="10" s="1"/>
  <c r="Q2268" i="10" s="1"/>
  <c r="O2266" i="13" l="1"/>
  <c r="Q2266" i="13" s="1"/>
  <c r="M2267" i="13"/>
  <c r="L2269" i="10"/>
  <c r="M2269" i="10" s="1"/>
  <c r="O2269" i="10" s="1"/>
  <c r="Q2269" i="10" s="1"/>
  <c r="K2269" i="10"/>
  <c r="N2268" i="10"/>
  <c r="P2268" i="10" s="1"/>
  <c r="O2267" i="13" l="1"/>
  <c r="Q2267" i="13" s="1"/>
  <c r="M2268" i="13"/>
  <c r="N2268" i="13" s="1"/>
  <c r="P2268" i="13" s="1"/>
  <c r="N2267" i="13"/>
  <c r="P2267" i="13" s="1"/>
  <c r="L2270" i="10"/>
  <c r="M2270" i="10" s="1"/>
  <c r="O2270" i="10" s="1"/>
  <c r="Q2270" i="10" s="1"/>
  <c r="K2270" i="10"/>
  <c r="N2269" i="10"/>
  <c r="P2269" i="10" s="1"/>
  <c r="O2268" i="13" l="1"/>
  <c r="Q2268" i="13" s="1"/>
  <c r="M2269" i="13"/>
  <c r="L2271" i="10"/>
  <c r="M2271" i="10" s="1"/>
  <c r="O2271" i="10" s="1"/>
  <c r="Q2271" i="10" s="1"/>
  <c r="K2271" i="10"/>
  <c r="N2270" i="10"/>
  <c r="P2270" i="10" s="1"/>
  <c r="N2269" i="13" l="1"/>
  <c r="P2269" i="13" s="1"/>
  <c r="M2270" i="13"/>
  <c r="O2270" i="13" s="1"/>
  <c r="Q2270" i="13" s="1"/>
  <c r="O2269" i="13"/>
  <c r="Q2269" i="13" s="1"/>
  <c r="K2272" i="10"/>
  <c r="L2272" i="10"/>
  <c r="M2272" i="10" s="1"/>
  <c r="O2272" i="10" s="1"/>
  <c r="Q2272" i="10" s="1"/>
  <c r="N2271" i="10"/>
  <c r="P2271" i="10" s="1"/>
  <c r="N2270" i="13" l="1"/>
  <c r="P2270" i="13" s="1"/>
  <c r="M2271" i="13"/>
  <c r="N2271" i="13" s="1"/>
  <c r="P2271" i="13" s="1"/>
  <c r="N2272" i="10"/>
  <c r="P2272" i="10" s="1"/>
  <c r="L2273" i="10"/>
  <c r="M2273" i="10" s="1"/>
  <c r="N2273" i="10" s="1"/>
  <c r="P2273" i="10" s="1"/>
  <c r="K2273" i="10"/>
  <c r="O2271" i="13" l="1"/>
  <c r="Q2271" i="13" s="1"/>
  <c r="M2272" i="13"/>
  <c r="O2272" i="13" s="1"/>
  <c r="Q2272" i="13" s="1"/>
  <c r="N2272" i="13"/>
  <c r="P2272" i="13" s="1"/>
  <c r="O2273" i="10"/>
  <c r="Q2273" i="10" s="1"/>
  <c r="K2274" i="10"/>
  <c r="L2274" i="10"/>
  <c r="M2274" i="10" s="1"/>
  <c r="N2274" i="10" s="1"/>
  <c r="P2274" i="10" s="1"/>
  <c r="M2273" i="13" l="1"/>
  <c r="N2273" i="13" s="1"/>
  <c r="P2273" i="13" s="1"/>
  <c r="O2274" i="10"/>
  <c r="Q2274" i="10" s="1"/>
  <c r="K2275" i="10"/>
  <c r="L2275" i="10"/>
  <c r="M2275" i="10" s="1"/>
  <c r="N2275" i="10" s="1"/>
  <c r="P2275" i="10" s="1"/>
  <c r="O2273" i="13" l="1"/>
  <c r="Q2273" i="13" s="1"/>
  <c r="M2274" i="13"/>
  <c r="N2274" i="13" s="1"/>
  <c r="P2274" i="13" s="1"/>
  <c r="O2275" i="10"/>
  <c r="Q2275" i="10" s="1"/>
  <c r="K2276" i="10"/>
  <c r="L2276" i="10"/>
  <c r="M2276" i="10" s="1"/>
  <c r="N2276" i="10" s="1"/>
  <c r="P2276" i="10" s="1"/>
  <c r="O2274" i="13" l="1"/>
  <c r="Q2274" i="13" s="1"/>
  <c r="M2275" i="13"/>
  <c r="O2276" i="10"/>
  <c r="Q2276" i="10" s="1"/>
  <c r="L2277" i="10"/>
  <c r="M2277" i="10" s="1"/>
  <c r="O2277" i="10" s="1"/>
  <c r="Q2277" i="10" s="1"/>
  <c r="K2277" i="10"/>
  <c r="M2276" i="13" l="1"/>
  <c r="N2276" i="13" s="1"/>
  <c r="P2276" i="13" s="1"/>
  <c r="O2275" i="13"/>
  <c r="Q2275" i="13" s="1"/>
  <c r="N2275" i="13"/>
  <c r="P2275" i="13" s="1"/>
  <c r="N2277" i="10"/>
  <c r="P2277" i="10" s="1"/>
  <c r="L2278" i="10"/>
  <c r="M2278" i="10" s="1"/>
  <c r="N2278" i="10" s="1"/>
  <c r="P2278" i="10" s="1"/>
  <c r="K2278" i="10"/>
  <c r="O2276" i="13" l="1"/>
  <c r="Q2276" i="13" s="1"/>
  <c r="M2277" i="13"/>
  <c r="O2278" i="10"/>
  <c r="Q2278" i="10" s="1"/>
  <c r="L2279" i="10"/>
  <c r="M2279" i="10" s="1"/>
  <c r="N2279" i="10" s="1"/>
  <c r="P2279" i="10" s="1"/>
  <c r="K2279" i="10"/>
  <c r="N2277" i="13" l="1"/>
  <c r="P2277" i="13" s="1"/>
  <c r="M2278" i="13"/>
  <c r="O2278" i="13" s="1"/>
  <c r="Q2278" i="13" s="1"/>
  <c r="O2277" i="13"/>
  <c r="Q2277" i="13" s="1"/>
  <c r="O2279" i="10"/>
  <c r="Q2279" i="10" s="1"/>
  <c r="K2280" i="10"/>
  <c r="L2280" i="10"/>
  <c r="M2280" i="10" s="1"/>
  <c r="N2280" i="10" s="1"/>
  <c r="P2280" i="10" s="1"/>
  <c r="N2278" i="13" l="1"/>
  <c r="P2278" i="13" s="1"/>
  <c r="M2279" i="13"/>
  <c r="O2280" i="10"/>
  <c r="Q2280" i="10" s="1"/>
  <c r="L2281" i="10"/>
  <c r="M2281" i="10" s="1"/>
  <c r="O2281" i="10" s="1"/>
  <c r="Q2281" i="10" s="1"/>
  <c r="K2281" i="10"/>
  <c r="O2279" i="13" l="1"/>
  <c r="Q2279" i="13" s="1"/>
  <c r="M2280" i="13"/>
  <c r="N2280" i="13"/>
  <c r="P2280" i="13" s="1"/>
  <c r="N2279" i="13"/>
  <c r="P2279" i="13" s="1"/>
  <c r="L2282" i="10"/>
  <c r="M2282" i="10" s="1"/>
  <c r="O2282" i="10" s="1"/>
  <c r="Q2282" i="10" s="1"/>
  <c r="K2282" i="10"/>
  <c r="N2281" i="10"/>
  <c r="P2281" i="10" s="1"/>
  <c r="O2280" i="13" l="1"/>
  <c r="Q2280" i="13" s="1"/>
  <c r="M2281" i="13"/>
  <c r="L2283" i="10"/>
  <c r="M2283" i="10" s="1"/>
  <c r="N2283" i="10" s="1"/>
  <c r="P2283" i="10" s="1"/>
  <c r="K2283" i="10"/>
  <c r="N2282" i="10"/>
  <c r="P2282" i="10" s="1"/>
  <c r="O2281" i="13" l="1"/>
  <c r="Q2281" i="13" s="1"/>
  <c r="M2282" i="13"/>
  <c r="N2282" i="13" s="1"/>
  <c r="P2282" i="13" s="1"/>
  <c r="N2281" i="13"/>
  <c r="P2281" i="13" s="1"/>
  <c r="K2284" i="10"/>
  <c r="L2284" i="10"/>
  <c r="M2284" i="10" s="1"/>
  <c r="O2284" i="10" s="1"/>
  <c r="Q2284" i="10" s="1"/>
  <c r="O2283" i="10"/>
  <c r="Q2283" i="10" s="1"/>
  <c r="O2282" i="13" l="1"/>
  <c r="Q2282" i="13" s="1"/>
  <c r="M2283" i="13"/>
  <c r="N2283" i="13" s="1"/>
  <c r="P2283" i="13" s="1"/>
  <c r="N2284" i="10"/>
  <c r="P2284" i="10" s="1"/>
  <c r="L2285" i="10"/>
  <c r="M2285" i="10" s="1"/>
  <c r="O2285" i="10" s="1"/>
  <c r="Q2285" i="10" s="1"/>
  <c r="K2285" i="10"/>
  <c r="O2283" i="13" l="1"/>
  <c r="Q2283" i="13" s="1"/>
  <c r="M2284" i="13"/>
  <c r="N2285" i="10"/>
  <c r="P2285" i="10" s="1"/>
  <c r="L2286" i="10"/>
  <c r="M2286" i="10" s="1"/>
  <c r="O2286" i="10" s="1"/>
  <c r="Q2286" i="10" s="1"/>
  <c r="K2286" i="10"/>
  <c r="O2284" i="13" l="1"/>
  <c r="Q2284" i="13" s="1"/>
  <c r="M2285" i="13"/>
  <c r="O2285" i="13"/>
  <c r="Q2285" i="13" s="1"/>
  <c r="N2284" i="13"/>
  <c r="P2284" i="13" s="1"/>
  <c r="N2286" i="10"/>
  <c r="P2286" i="10" s="1"/>
  <c r="L2287" i="10"/>
  <c r="M2287" i="10" s="1"/>
  <c r="N2287" i="10" s="1"/>
  <c r="P2287" i="10" s="1"/>
  <c r="K2287" i="10"/>
  <c r="N2285" i="13" l="1"/>
  <c r="P2285" i="13" s="1"/>
  <c r="M2286" i="13"/>
  <c r="O2286" i="13" s="1"/>
  <c r="Q2286" i="13" s="1"/>
  <c r="O2287" i="10"/>
  <c r="Q2287" i="10" s="1"/>
  <c r="K2288" i="10"/>
  <c r="L2288" i="10"/>
  <c r="M2288" i="10" s="1"/>
  <c r="N2288" i="10" s="1"/>
  <c r="P2288" i="10" s="1"/>
  <c r="N2286" i="13" l="1"/>
  <c r="P2286" i="13" s="1"/>
  <c r="M2287" i="13"/>
  <c r="N2287" i="13" s="1"/>
  <c r="P2287" i="13" s="1"/>
  <c r="O2287" i="13"/>
  <c r="Q2287" i="13" s="1"/>
  <c r="L2289" i="10"/>
  <c r="M2289" i="10" s="1"/>
  <c r="O2289" i="10" s="1"/>
  <c r="Q2289" i="10" s="1"/>
  <c r="K2289" i="10"/>
  <c r="O2288" i="10"/>
  <c r="Q2288" i="10" s="1"/>
  <c r="M2288" i="13" l="1"/>
  <c r="N2288" i="13" s="1"/>
  <c r="P2288" i="13" s="1"/>
  <c r="K2290" i="10"/>
  <c r="L2290" i="10"/>
  <c r="M2290" i="10" s="1"/>
  <c r="O2290" i="10" s="1"/>
  <c r="Q2290" i="10" s="1"/>
  <c r="N2289" i="10"/>
  <c r="P2289" i="10" s="1"/>
  <c r="O2288" i="13" l="1"/>
  <c r="Q2288" i="13" s="1"/>
  <c r="M2289" i="13"/>
  <c r="N2289" i="13" s="1"/>
  <c r="P2289" i="13" s="1"/>
  <c r="N2290" i="10"/>
  <c r="P2290" i="10" s="1"/>
  <c r="K2291" i="10"/>
  <c r="L2291" i="10"/>
  <c r="M2291" i="10" s="1"/>
  <c r="N2291" i="10" s="1"/>
  <c r="P2291" i="10" s="1"/>
  <c r="O2289" i="13" l="1"/>
  <c r="Q2289" i="13" s="1"/>
  <c r="M2290" i="13"/>
  <c r="K2292" i="10"/>
  <c r="L2292" i="10"/>
  <c r="M2292" i="10" s="1"/>
  <c r="O2292" i="10" s="1"/>
  <c r="Q2292" i="10" s="1"/>
  <c r="O2291" i="10"/>
  <c r="Q2291" i="10" s="1"/>
  <c r="O2290" i="13" l="1"/>
  <c r="Q2290" i="13" s="1"/>
  <c r="M2291" i="13"/>
  <c r="N2291" i="13" s="1"/>
  <c r="P2291" i="13" s="1"/>
  <c r="N2290" i="13"/>
  <c r="P2290" i="13" s="1"/>
  <c r="L2293" i="10"/>
  <c r="M2293" i="10" s="1"/>
  <c r="O2293" i="10" s="1"/>
  <c r="Q2293" i="10" s="1"/>
  <c r="K2293" i="10"/>
  <c r="N2292" i="10"/>
  <c r="P2292" i="10" s="1"/>
  <c r="O2291" i="13" l="1"/>
  <c r="Q2291" i="13" s="1"/>
  <c r="M2292" i="13"/>
  <c r="N2292" i="13" s="1"/>
  <c r="P2292" i="13" s="1"/>
  <c r="N2293" i="10"/>
  <c r="P2293" i="10" s="1"/>
  <c r="L2294" i="10"/>
  <c r="M2294" i="10" s="1"/>
  <c r="O2294" i="10" s="1"/>
  <c r="Q2294" i="10" s="1"/>
  <c r="K2294" i="10"/>
  <c r="O2292" i="13" l="1"/>
  <c r="Q2292" i="13" s="1"/>
  <c r="M2293" i="13"/>
  <c r="O2293" i="13" s="1"/>
  <c r="Q2293" i="13" s="1"/>
  <c r="N2294" i="10"/>
  <c r="P2294" i="10" s="1"/>
  <c r="L2295" i="10"/>
  <c r="M2295" i="10" s="1"/>
  <c r="N2295" i="10" s="1"/>
  <c r="P2295" i="10" s="1"/>
  <c r="K2295" i="10"/>
  <c r="N2293" i="13" l="1"/>
  <c r="P2293" i="13" s="1"/>
  <c r="M2294" i="13"/>
  <c r="O2294" i="13" s="1"/>
  <c r="Q2294" i="13" s="1"/>
  <c r="O2295" i="10"/>
  <c r="Q2295" i="10" s="1"/>
  <c r="K2296" i="10"/>
  <c r="L2296" i="10"/>
  <c r="M2296" i="10" s="1"/>
  <c r="N2296" i="10" s="1"/>
  <c r="P2296" i="10" s="1"/>
  <c r="N2294" i="13" l="1"/>
  <c r="P2294" i="13" s="1"/>
  <c r="M2295" i="13"/>
  <c r="N2295" i="13" s="1"/>
  <c r="P2295" i="13" s="1"/>
  <c r="O2296" i="10"/>
  <c r="Q2296" i="10" s="1"/>
  <c r="L2297" i="10"/>
  <c r="M2297" i="10" s="1"/>
  <c r="O2297" i="10" s="1"/>
  <c r="Q2297" i="10" s="1"/>
  <c r="K2297" i="10"/>
  <c r="O2295" i="13" l="1"/>
  <c r="Q2295" i="13" s="1"/>
  <c r="M2296" i="13"/>
  <c r="N2296" i="13" s="1"/>
  <c r="P2296" i="13" s="1"/>
  <c r="L2298" i="10"/>
  <c r="M2298" i="10" s="1"/>
  <c r="O2298" i="10" s="1"/>
  <c r="Q2298" i="10" s="1"/>
  <c r="K2298" i="10"/>
  <c r="N2297" i="10"/>
  <c r="P2297" i="10" s="1"/>
  <c r="O2296" i="13" l="1"/>
  <c r="Q2296" i="13" s="1"/>
  <c r="M2297" i="13"/>
  <c r="N2297" i="13" s="1"/>
  <c r="P2297" i="13" s="1"/>
  <c r="L2299" i="10"/>
  <c r="M2299" i="10" s="1"/>
  <c r="O2299" i="10" s="1"/>
  <c r="Q2299" i="10" s="1"/>
  <c r="K2299" i="10"/>
  <c r="N2298" i="10"/>
  <c r="P2298" i="10" s="1"/>
  <c r="O2297" i="13" l="1"/>
  <c r="Q2297" i="13" s="1"/>
  <c r="M2298" i="13"/>
  <c r="N2298" i="13" s="1"/>
  <c r="P2298" i="13" s="1"/>
  <c r="K2300" i="10"/>
  <c r="L2300" i="10"/>
  <c r="M2300" i="10" s="1"/>
  <c r="N2300" i="10" s="1"/>
  <c r="P2300" i="10" s="1"/>
  <c r="N2299" i="10"/>
  <c r="P2299" i="10" s="1"/>
  <c r="O2298" i="13" l="1"/>
  <c r="Q2298" i="13" s="1"/>
  <c r="M2299" i="13"/>
  <c r="N2299" i="13"/>
  <c r="P2299" i="13" s="1"/>
  <c r="O2299" i="13"/>
  <c r="Q2299" i="13" s="1"/>
  <c r="L2301" i="10"/>
  <c r="M2301" i="10" s="1"/>
  <c r="O2301" i="10" s="1"/>
  <c r="Q2301" i="10" s="1"/>
  <c r="K2301" i="10"/>
  <c r="O2300" i="10"/>
  <c r="Q2300" i="10" s="1"/>
  <c r="M2300" i="13" l="1"/>
  <c r="O2300" i="13" s="1"/>
  <c r="Q2300" i="13" s="1"/>
  <c r="L2302" i="10"/>
  <c r="M2302" i="10" s="1"/>
  <c r="O2302" i="10" s="1"/>
  <c r="Q2302" i="10" s="1"/>
  <c r="K2302" i="10"/>
  <c r="N2301" i="10"/>
  <c r="P2301" i="10" s="1"/>
  <c r="N2300" i="13" l="1"/>
  <c r="P2300" i="13" s="1"/>
  <c r="M2301" i="13"/>
  <c r="O2301" i="13" s="1"/>
  <c r="Q2301" i="13" s="1"/>
  <c r="N2301" i="13"/>
  <c r="P2301" i="13" s="1"/>
  <c r="L2303" i="10"/>
  <c r="M2303" i="10" s="1"/>
  <c r="O2303" i="10" s="1"/>
  <c r="Q2303" i="10" s="1"/>
  <c r="K2303" i="10"/>
  <c r="N2302" i="10"/>
  <c r="P2302" i="10" s="1"/>
  <c r="M2302" i="13" l="1"/>
  <c r="O2302" i="13" s="1"/>
  <c r="Q2302" i="13" s="1"/>
  <c r="K2304" i="10"/>
  <c r="L2304" i="10"/>
  <c r="M2304" i="10" s="1"/>
  <c r="O2304" i="10" s="1"/>
  <c r="Q2304" i="10" s="1"/>
  <c r="N2303" i="10"/>
  <c r="P2303" i="10" s="1"/>
  <c r="N2302" i="13" l="1"/>
  <c r="P2302" i="13" s="1"/>
  <c r="M2303" i="13"/>
  <c r="N2303" i="13" s="1"/>
  <c r="P2303" i="13" s="1"/>
  <c r="L2305" i="10"/>
  <c r="M2305" i="10" s="1"/>
  <c r="O2305" i="10" s="1"/>
  <c r="Q2305" i="10" s="1"/>
  <c r="K2305" i="10"/>
  <c r="N2304" i="10"/>
  <c r="P2304" i="10" s="1"/>
  <c r="O2303" i="13" l="1"/>
  <c r="Q2303" i="13" s="1"/>
  <c r="M2304" i="13"/>
  <c r="K2306" i="10"/>
  <c r="L2306" i="10"/>
  <c r="M2306" i="10" s="1"/>
  <c r="N2306" i="10" s="1"/>
  <c r="P2306" i="10" s="1"/>
  <c r="N2305" i="10"/>
  <c r="P2305" i="10" s="1"/>
  <c r="O2304" i="13" l="1"/>
  <c r="Q2304" i="13" s="1"/>
  <c r="M2305" i="13"/>
  <c r="N2305" i="13" s="1"/>
  <c r="P2305" i="13" s="1"/>
  <c r="N2304" i="13"/>
  <c r="P2304" i="13" s="1"/>
  <c r="K2307" i="10"/>
  <c r="L2307" i="10"/>
  <c r="M2307" i="10" s="1"/>
  <c r="N2307" i="10" s="1"/>
  <c r="P2307" i="10" s="1"/>
  <c r="O2306" i="10"/>
  <c r="Q2306" i="10" s="1"/>
  <c r="O2305" i="13" l="1"/>
  <c r="Q2305" i="13" s="1"/>
  <c r="M2306" i="13"/>
  <c r="O2306" i="13" s="1"/>
  <c r="Q2306" i="13" s="1"/>
  <c r="N2306" i="13"/>
  <c r="P2306" i="13" s="1"/>
  <c r="O2307" i="10"/>
  <c r="Q2307" i="10" s="1"/>
  <c r="K2308" i="10"/>
  <c r="L2308" i="10"/>
  <c r="M2308" i="10" s="1"/>
  <c r="N2308" i="10" s="1"/>
  <c r="P2308" i="10" s="1"/>
  <c r="M2307" i="13" l="1"/>
  <c r="N2307" i="13" s="1"/>
  <c r="P2307" i="13" s="1"/>
  <c r="L2309" i="10"/>
  <c r="M2309" i="10" s="1"/>
  <c r="N2309" i="10" s="1"/>
  <c r="P2309" i="10" s="1"/>
  <c r="K2309" i="10"/>
  <c r="O2308" i="10"/>
  <c r="Q2308" i="10" s="1"/>
  <c r="O2307" i="13" l="1"/>
  <c r="Q2307" i="13" s="1"/>
  <c r="M2308" i="13"/>
  <c r="O2309" i="10"/>
  <c r="Q2309" i="10" s="1"/>
  <c r="L2310" i="10"/>
  <c r="M2310" i="10" s="1"/>
  <c r="N2310" i="10" s="1"/>
  <c r="P2310" i="10" s="1"/>
  <c r="K2310" i="10"/>
  <c r="O2308" i="13" l="1"/>
  <c r="Q2308" i="13" s="1"/>
  <c r="M2309" i="13"/>
  <c r="O2309" i="13" s="1"/>
  <c r="Q2309" i="13" s="1"/>
  <c r="N2308" i="13"/>
  <c r="P2308" i="13" s="1"/>
  <c r="O2310" i="10"/>
  <c r="Q2310" i="10" s="1"/>
  <c r="L2311" i="10"/>
  <c r="M2311" i="10" s="1"/>
  <c r="O2311" i="10" s="1"/>
  <c r="Q2311" i="10" s="1"/>
  <c r="K2311" i="10"/>
  <c r="N2309" i="13" l="1"/>
  <c r="P2309" i="13" s="1"/>
  <c r="M2310" i="13"/>
  <c r="N2310" i="13"/>
  <c r="P2310" i="13" s="1"/>
  <c r="O2310" i="13"/>
  <c r="Q2310" i="13" s="1"/>
  <c r="K2312" i="10"/>
  <c r="L2312" i="10"/>
  <c r="M2312" i="10" s="1"/>
  <c r="O2312" i="10" s="1"/>
  <c r="Q2312" i="10" s="1"/>
  <c r="N2311" i="10"/>
  <c r="P2311" i="10" s="1"/>
  <c r="M2311" i="13" l="1"/>
  <c r="N2311" i="13" s="1"/>
  <c r="P2311" i="13" s="1"/>
  <c r="N2312" i="10"/>
  <c r="P2312" i="10" s="1"/>
  <c r="L2313" i="10"/>
  <c r="M2313" i="10" s="1"/>
  <c r="N2313" i="10" s="1"/>
  <c r="P2313" i="10" s="1"/>
  <c r="K2313" i="10"/>
  <c r="O2311" i="13" l="1"/>
  <c r="Q2311" i="13" s="1"/>
  <c r="M2312" i="13"/>
  <c r="N2312" i="13" s="1"/>
  <c r="P2312" i="13" s="1"/>
  <c r="L2314" i="10"/>
  <c r="M2314" i="10" s="1"/>
  <c r="N2314" i="10" s="1"/>
  <c r="P2314" i="10" s="1"/>
  <c r="K2314" i="10"/>
  <c r="O2313" i="10"/>
  <c r="Q2313" i="10" s="1"/>
  <c r="O2312" i="13" l="1"/>
  <c r="Q2312" i="13" s="1"/>
  <c r="M2313" i="13"/>
  <c r="N2313" i="13"/>
  <c r="P2313" i="13" s="1"/>
  <c r="L2315" i="10"/>
  <c r="M2315" i="10" s="1"/>
  <c r="N2315" i="10" s="1"/>
  <c r="P2315" i="10" s="1"/>
  <c r="K2315" i="10"/>
  <c r="O2314" i="10"/>
  <c r="Q2314" i="10" s="1"/>
  <c r="O2313" i="13" l="1"/>
  <c r="Q2313" i="13" s="1"/>
  <c r="M2314" i="13"/>
  <c r="N2314" i="13" s="1"/>
  <c r="P2314" i="13" s="1"/>
  <c r="O2315" i="10"/>
  <c r="Q2315" i="10" s="1"/>
  <c r="K2316" i="10"/>
  <c r="L2316" i="10"/>
  <c r="M2316" i="10" s="1"/>
  <c r="N2316" i="10" s="1"/>
  <c r="P2316" i="10" s="1"/>
  <c r="O2314" i="13" l="1"/>
  <c r="Q2314" i="13" s="1"/>
  <c r="M2315" i="13"/>
  <c r="O2316" i="10"/>
  <c r="Q2316" i="10" s="1"/>
  <c r="L2317" i="10"/>
  <c r="M2317" i="10" s="1"/>
  <c r="K2317" i="10"/>
  <c r="O2315" i="13" l="1"/>
  <c r="Q2315" i="13" s="1"/>
  <c r="M2316" i="13"/>
  <c r="N2316" i="13" s="1"/>
  <c r="P2316" i="13" s="1"/>
  <c r="N2315" i="13"/>
  <c r="P2315" i="13" s="1"/>
  <c r="L2318" i="10"/>
  <c r="M2318" i="10" s="1"/>
  <c r="N2318" i="10" s="1"/>
  <c r="P2318" i="10" s="1"/>
  <c r="K2318" i="10"/>
  <c r="N2317" i="10"/>
  <c r="P2317" i="10" s="1"/>
  <c r="O2317" i="10"/>
  <c r="Q2317" i="10" s="1"/>
  <c r="O2316" i="13" l="1"/>
  <c r="Q2316" i="13" s="1"/>
  <c r="M2317" i="13"/>
  <c r="O2317" i="13" s="1"/>
  <c r="Q2317" i="13" s="1"/>
  <c r="L2319" i="10"/>
  <c r="M2319" i="10" s="1"/>
  <c r="O2319" i="10" s="1"/>
  <c r="Q2319" i="10" s="1"/>
  <c r="K2319" i="10"/>
  <c r="O2318" i="10"/>
  <c r="Q2318" i="10" s="1"/>
  <c r="N2317" i="13" l="1"/>
  <c r="P2317" i="13" s="1"/>
  <c r="M2318" i="13"/>
  <c r="K2320" i="10"/>
  <c r="L2320" i="10"/>
  <c r="M2320" i="10" s="1"/>
  <c r="O2320" i="10" s="1"/>
  <c r="Q2320" i="10" s="1"/>
  <c r="N2319" i="10"/>
  <c r="P2319" i="10" s="1"/>
  <c r="N2318" i="13" l="1"/>
  <c r="P2318" i="13" s="1"/>
  <c r="M2319" i="13"/>
  <c r="N2319" i="13" s="1"/>
  <c r="P2319" i="13" s="1"/>
  <c r="O2318" i="13"/>
  <c r="Q2318" i="13" s="1"/>
  <c r="L2321" i="10"/>
  <c r="M2321" i="10" s="1"/>
  <c r="O2321" i="10" s="1"/>
  <c r="Q2321" i="10" s="1"/>
  <c r="K2321" i="10"/>
  <c r="N2320" i="10"/>
  <c r="P2320" i="10" s="1"/>
  <c r="O2319" i="13" l="1"/>
  <c r="Q2319" i="13" s="1"/>
  <c r="M2320" i="13"/>
  <c r="N2320" i="13" s="1"/>
  <c r="P2320" i="13" s="1"/>
  <c r="K2322" i="10"/>
  <c r="L2322" i="10"/>
  <c r="M2322" i="10" s="1"/>
  <c r="O2322" i="10" s="1"/>
  <c r="Q2322" i="10" s="1"/>
  <c r="N2321" i="10"/>
  <c r="P2321" i="10" s="1"/>
  <c r="O2320" i="13" l="1"/>
  <c r="Q2320" i="13" s="1"/>
  <c r="M2321" i="13"/>
  <c r="N2321" i="13" s="1"/>
  <c r="P2321" i="13" s="1"/>
  <c r="K2323" i="10"/>
  <c r="L2323" i="10"/>
  <c r="M2323" i="10" s="1"/>
  <c r="N2323" i="10" s="1"/>
  <c r="P2323" i="10" s="1"/>
  <c r="N2322" i="10"/>
  <c r="P2322" i="10" s="1"/>
  <c r="O2321" i="13" l="1"/>
  <c r="Q2321" i="13" s="1"/>
  <c r="M2322" i="13"/>
  <c r="K2324" i="10"/>
  <c r="L2324" i="10"/>
  <c r="M2324" i="10" s="1"/>
  <c r="O2324" i="10" s="1"/>
  <c r="Q2324" i="10" s="1"/>
  <c r="O2323" i="10"/>
  <c r="Q2323" i="10" s="1"/>
  <c r="O2322" i="13" l="1"/>
  <c r="Q2322" i="13" s="1"/>
  <c r="M2323" i="13"/>
  <c r="N2323" i="13" s="1"/>
  <c r="P2323" i="13" s="1"/>
  <c r="O2323" i="13"/>
  <c r="Q2323" i="13" s="1"/>
  <c r="N2322" i="13"/>
  <c r="P2322" i="13" s="1"/>
  <c r="L2325" i="10"/>
  <c r="M2325" i="10" s="1"/>
  <c r="O2325" i="10" s="1"/>
  <c r="Q2325" i="10" s="1"/>
  <c r="K2325" i="10"/>
  <c r="N2324" i="10"/>
  <c r="P2324" i="10" s="1"/>
  <c r="M2324" i="13" l="1"/>
  <c r="N2324" i="13" s="1"/>
  <c r="P2324" i="13" s="1"/>
  <c r="L2326" i="10"/>
  <c r="M2326" i="10" s="1"/>
  <c r="O2326" i="10" s="1"/>
  <c r="Q2326" i="10" s="1"/>
  <c r="K2326" i="10"/>
  <c r="N2325" i="10"/>
  <c r="P2325" i="10" s="1"/>
  <c r="O2324" i="13" l="1"/>
  <c r="Q2324" i="13" s="1"/>
  <c r="M2325" i="13"/>
  <c r="N2325" i="13" s="1"/>
  <c r="P2325" i="13" s="1"/>
  <c r="N2326" i="10"/>
  <c r="P2326" i="10" s="1"/>
  <c r="L2327" i="10"/>
  <c r="M2327" i="10" s="1"/>
  <c r="N2327" i="10" s="1"/>
  <c r="P2327" i="10" s="1"/>
  <c r="K2327" i="10"/>
  <c r="O2325" i="13" l="1"/>
  <c r="Q2325" i="13" s="1"/>
  <c r="M2326" i="13"/>
  <c r="O2327" i="10"/>
  <c r="Q2327" i="10" s="1"/>
  <c r="K2328" i="10"/>
  <c r="L2328" i="10"/>
  <c r="M2328" i="10" s="1"/>
  <c r="O2328" i="10" s="1"/>
  <c r="Q2328" i="10" s="1"/>
  <c r="N2326" i="13" l="1"/>
  <c r="P2326" i="13" s="1"/>
  <c r="M2327" i="13"/>
  <c r="N2327" i="13" s="1"/>
  <c r="P2327" i="13" s="1"/>
  <c r="O2326" i="13"/>
  <c r="Q2326" i="13" s="1"/>
  <c r="L2329" i="10"/>
  <c r="M2329" i="10" s="1"/>
  <c r="O2329" i="10" s="1"/>
  <c r="Q2329" i="10" s="1"/>
  <c r="K2329" i="10"/>
  <c r="N2328" i="10"/>
  <c r="P2328" i="10" s="1"/>
  <c r="O2327" i="13" l="1"/>
  <c r="Q2327" i="13" s="1"/>
  <c r="M2328" i="13"/>
  <c r="N2329" i="10"/>
  <c r="P2329" i="10" s="1"/>
  <c r="L2330" i="10"/>
  <c r="M2330" i="10" s="1"/>
  <c r="O2330" i="10" s="1"/>
  <c r="Q2330" i="10" s="1"/>
  <c r="K2330" i="10"/>
  <c r="O2328" i="13" l="1"/>
  <c r="Q2328" i="13" s="1"/>
  <c r="M2329" i="13"/>
  <c r="N2329" i="13" s="1"/>
  <c r="P2329" i="13" s="1"/>
  <c r="N2328" i="13"/>
  <c r="P2328" i="13" s="1"/>
  <c r="L2331" i="10"/>
  <c r="M2331" i="10" s="1"/>
  <c r="O2331" i="10" s="1"/>
  <c r="Q2331" i="10" s="1"/>
  <c r="K2331" i="10"/>
  <c r="N2330" i="10"/>
  <c r="P2330" i="10" s="1"/>
  <c r="O2329" i="13" l="1"/>
  <c r="Q2329" i="13" s="1"/>
  <c r="M2330" i="13"/>
  <c r="N2330" i="13" s="1"/>
  <c r="P2330" i="13" s="1"/>
  <c r="K2332" i="10"/>
  <c r="L2332" i="10"/>
  <c r="M2332" i="10" s="1"/>
  <c r="O2332" i="10" s="1"/>
  <c r="Q2332" i="10" s="1"/>
  <c r="N2331" i="10"/>
  <c r="P2331" i="10" s="1"/>
  <c r="O2330" i="13" l="1"/>
  <c r="Q2330" i="13" s="1"/>
  <c r="M2331" i="13"/>
  <c r="N2331" i="13" s="1"/>
  <c r="P2331" i="13" s="1"/>
  <c r="L2333" i="10"/>
  <c r="M2333" i="10" s="1"/>
  <c r="O2333" i="10" s="1"/>
  <c r="Q2333" i="10" s="1"/>
  <c r="K2333" i="10"/>
  <c r="N2332" i="10"/>
  <c r="P2332" i="10" s="1"/>
  <c r="O2331" i="13" l="1"/>
  <c r="Q2331" i="13" s="1"/>
  <c r="M2332" i="13"/>
  <c r="N2332" i="13" s="1"/>
  <c r="P2332" i="13" s="1"/>
  <c r="L2334" i="10"/>
  <c r="M2334" i="10" s="1"/>
  <c r="O2334" i="10" s="1"/>
  <c r="Q2334" i="10" s="1"/>
  <c r="K2334" i="10"/>
  <c r="N2333" i="10"/>
  <c r="P2333" i="10" s="1"/>
  <c r="O2332" i="13" l="1"/>
  <c r="Q2332" i="13" s="1"/>
  <c r="M2333" i="13"/>
  <c r="K2335" i="10"/>
  <c r="L2335" i="10"/>
  <c r="M2335" i="10" s="1"/>
  <c r="O2335" i="10" s="1"/>
  <c r="Q2335" i="10" s="1"/>
  <c r="N2334" i="10"/>
  <c r="P2334" i="10" s="1"/>
  <c r="N2333" i="13" l="1"/>
  <c r="P2333" i="13" s="1"/>
  <c r="M2334" i="13"/>
  <c r="O2334" i="13" s="1"/>
  <c r="Q2334" i="13" s="1"/>
  <c r="O2333" i="13"/>
  <c r="Q2333" i="13" s="1"/>
  <c r="L2336" i="10"/>
  <c r="M2336" i="10" s="1"/>
  <c r="O2336" i="10" s="1"/>
  <c r="Q2336" i="10" s="1"/>
  <c r="K2336" i="10"/>
  <c r="N2335" i="10"/>
  <c r="P2335" i="10" s="1"/>
  <c r="N2334" i="13" l="1"/>
  <c r="P2334" i="13" s="1"/>
  <c r="M2335" i="13"/>
  <c r="O2335" i="13" s="1"/>
  <c r="Q2335" i="13" s="1"/>
  <c r="N2335" i="13"/>
  <c r="P2335" i="13" s="1"/>
  <c r="N2336" i="10"/>
  <c r="P2336" i="10" s="1"/>
  <c r="L2337" i="10"/>
  <c r="M2337" i="10" s="1"/>
  <c r="N2337" i="10" s="1"/>
  <c r="P2337" i="10" s="1"/>
  <c r="K2337" i="10"/>
  <c r="M2336" i="13" l="1"/>
  <c r="N2336" i="13" s="1"/>
  <c r="P2336" i="13" s="1"/>
  <c r="L2338" i="10"/>
  <c r="M2338" i="10" s="1"/>
  <c r="O2338" i="10" s="1"/>
  <c r="Q2338" i="10" s="1"/>
  <c r="K2338" i="10"/>
  <c r="O2337" i="10"/>
  <c r="Q2337" i="10" s="1"/>
  <c r="O2336" i="13" l="1"/>
  <c r="Q2336" i="13" s="1"/>
  <c r="M2337" i="13"/>
  <c r="K2339" i="10"/>
  <c r="L2339" i="10"/>
  <c r="M2339" i="10" s="1"/>
  <c r="N2339" i="10" s="1"/>
  <c r="P2339" i="10" s="1"/>
  <c r="N2338" i="10"/>
  <c r="P2338" i="10" s="1"/>
  <c r="O2337" i="13" l="1"/>
  <c r="Q2337" i="13" s="1"/>
  <c r="M2338" i="13"/>
  <c r="N2338" i="13" s="1"/>
  <c r="P2338" i="13" s="1"/>
  <c r="N2337" i="13"/>
  <c r="P2337" i="13" s="1"/>
  <c r="O2339" i="10"/>
  <c r="Q2339" i="10" s="1"/>
  <c r="L2340" i="10"/>
  <c r="M2340" i="10" s="1"/>
  <c r="N2340" i="10" s="1"/>
  <c r="P2340" i="10" s="1"/>
  <c r="K2340" i="10"/>
  <c r="O2338" i="13" l="1"/>
  <c r="Q2338" i="13" s="1"/>
  <c r="M2339" i="13"/>
  <c r="N2339" i="13" s="1"/>
  <c r="P2339" i="13" s="1"/>
  <c r="L2341" i="10"/>
  <c r="M2341" i="10" s="1"/>
  <c r="N2341" i="10" s="1"/>
  <c r="P2341" i="10" s="1"/>
  <c r="K2341" i="10"/>
  <c r="O2340" i="10"/>
  <c r="Q2340" i="10" s="1"/>
  <c r="O2339" i="13" l="1"/>
  <c r="Q2339" i="13" s="1"/>
  <c r="M2340" i="13"/>
  <c r="N2340" i="13" s="1"/>
  <c r="P2340" i="13" s="1"/>
  <c r="L2342" i="10"/>
  <c r="M2342" i="10" s="1"/>
  <c r="O2342" i="10" s="1"/>
  <c r="Q2342" i="10" s="1"/>
  <c r="K2342" i="10"/>
  <c r="O2341" i="10"/>
  <c r="Q2341" i="10" s="1"/>
  <c r="O2340" i="13" l="1"/>
  <c r="Q2340" i="13" s="1"/>
  <c r="M2341" i="13"/>
  <c r="O2341" i="13" s="1"/>
  <c r="Q2341" i="13" s="1"/>
  <c r="K2343" i="10"/>
  <c r="L2343" i="10"/>
  <c r="M2343" i="10" s="1"/>
  <c r="N2343" i="10" s="1"/>
  <c r="P2343" i="10" s="1"/>
  <c r="N2342" i="10"/>
  <c r="P2342" i="10" s="1"/>
  <c r="N2341" i="13" l="1"/>
  <c r="P2341" i="13" s="1"/>
  <c r="M2342" i="13"/>
  <c r="N2342" i="13" s="1"/>
  <c r="P2342" i="13" s="1"/>
  <c r="O2343" i="10"/>
  <c r="Q2343" i="10" s="1"/>
  <c r="L2344" i="10"/>
  <c r="M2344" i="10" s="1"/>
  <c r="K2344" i="10"/>
  <c r="O2342" i="13" l="1"/>
  <c r="Q2342" i="13" s="1"/>
  <c r="M2343" i="13"/>
  <c r="L2345" i="10"/>
  <c r="M2345" i="10" s="1"/>
  <c r="N2345" i="10" s="1"/>
  <c r="P2345" i="10" s="1"/>
  <c r="K2345" i="10"/>
  <c r="N2344" i="10"/>
  <c r="P2344" i="10" s="1"/>
  <c r="O2344" i="10"/>
  <c r="Q2344" i="10" s="1"/>
  <c r="O2343" i="13" l="1"/>
  <c r="Q2343" i="13" s="1"/>
  <c r="M2344" i="13"/>
  <c r="O2344" i="13" s="1"/>
  <c r="Q2344" i="13" s="1"/>
  <c r="N2343" i="13"/>
  <c r="P2343" i="13" s="1"/>
  <c r="L2346" i="10"/>
  <c r="M2346" i="10" s="1"/>
  <c r="K2346" i="10"/>
  <c r="O2345" i="10"/>
  <c r="Q2345" i="10" s="1"/>
  <c r="N2344" i="13" l="1"/>
  <c r="P2344" i="13" s="1"/>
  <c r="M2345" i="13"/>
  <c r="N2345" i="13" s="1"/>
  <c r="P2345" i="13" s="1"/>
  <c r="K2347" i="10"/>
  <c r="L2347" i="10"/>
  <c r="M2347" i="10" s="1"/>
  <c r="O2347" i="10" s="1"/>
  <c r="Q2347" i="10" s="1"/>
  <c r="O2346" i="10"/>
  <c r="Q2346" i="10" s="1"/>
  <c r="N2346" i="10"/>
  <c r="P2346" i="10" s="1"/>
  <c r="O2345" i="13" l="1"/>
  <c r="Q2345" i="13" s="1"/>
  <c r="M2346" i="13"/>
  <c r="N2346" i="13" s="1"/>
  <c r="P2346" i="13" s="1"/>
  <c r="L2348" i="10"/>
  <c r="M2348" i="10" s="1"/>
  <c r="O2348" i="10" s="1"/>
  <c r="Q2348" i="10" s="1"/>
  <c r="K2348" i="10"/>
  <c r="N2347" i="10"/>
  <c r="P2347" i="10" s="1"/>
  <c r="O2346" i="13" l="1"/>
  <c r="Q2346" i="13" s="1"/>
  <c r="M2347" i="13"/>
  <c r="N2347" i="13" s="1"/>
  <c r="P2347" i="13" s="1"/>
  <c r="L2349" i="10"/>
  <c r="M2349" i="10" s="1"/>
  <c r="N2349" i="10" s="1"/>
  <c r="P2349" i="10" s="1"/>
  <c r="K2349" i="10"/>
  <c r="N2348" i="10"/>
  <c r="P2348" i="10" s="1"/>
  <c r="O2347" i="13" l="1"/>
  <c r="Q2347" i="13" s="1"/>
  <c r="M2348" i="13"/>
  <c r="N2348" i="13" s="1"/>
  <c r="P2348" i="13" s="1"/>
  <c r="L2350" i="10"/>
  <c r="M2350" i="10" s="1"/>
  <c r="O2350" i="10" s="1"/>
  <c r="Q2350" i="10" s="1"/>
  <c r="K2350" i="10"/>
  <c r="O2349" i="10"/>
  <c r="Q2349" i="10" s="1"/>
  <c r="O2348" i="13" l="1"/>
  <c r="Q2348" i="13" s="1"/>
  <c r="M2349" i="13"/>
  <c r="O2349" i="13" s="1"/>
  <c r="Q2349" i="13" s="1"/>
  <c r="K2351" i="10"/>
  <c r="L2351" i="10"/>
  <c r="M2351" i="10" s="1"/>
  <c r="O2351" i="10" s="1"/>
  <c r="Q2351" i="10" s="1"/>
  <c r="N2350" i="10"/>
  <c r="P2350" i="10" s="1"/>
  <c r="N2349" i="13" l="1"/>
  <c r="P2349" i="13" s="1"/>
  <c r="M2350" i="13"/>
  <c r="O2350" i="13" s="1"/>
  <c r="Q2350" i="13" s="1"/>
  <c r="L2352" i="10"/>
  <c r="M2352" i="10" s="1"/>
  <c r="N2352" i="10" s="1"/>
  <c r="P2352" i="10" s="1"/>
  <c r="K2352" i="10"/>
  <c r="N2351" i="10"/>
  <c r="P2351" i="10" s="1"/>
  <c r="N2350" i="13" l="1"/>
  <c r="P2350" i="13" s="1"/>
  <c r="M2351" i="13"/>
  <c r="N2351" i="13" s="1"/>
  <c r="P2351" i="13" s="1"/>
  <c r="O2352" i="10"/>
  <c r="Q2352" i="10" s="1"/>
  <c r="L2353" i="10"/>
  <c r="M2353" i="10" s="1"/>
  <c r="O2353" i="10" s="1"/>
  <c r="Q2353" i="10" s="1"/>
  <c r="K2353" i="10"/>
  <c r="O2351" i="13" l="1"/>
  <c r="Q2351" i="13" s="1"/>
  <c r="M2352" i="13"/>
  <c r="L2354" i="10"/>
  <c r="M2354" i="10" s="1"/>
  <c r="N2354" i="10" s="1"/>
  <c r="P2354" i="10" s="1"/>
  <c r="K2354" i="10"/>
  <c r="N2353" i="10"/>
  <c r="P2353" i="10" s="1"/>
  <c r="O2352" i="13" l="1"/>
  <c r="Q2352" i="13" s="1"/>
  <c r="M2353" i="13"/>
  <c r="N2353" i="13" s="1"/>
  <c r="P2353" i="13" s="1"/>
  <c r="N2352" i="13"/>
  <c r="P2352" i="13" s="1"/>
  <c r="K2355" i="10"/>
  <c r="L2355" i="10"/>
  <c r="M2355" i="10" s="1"/>
  <c r="O2355" i="10" s="1"/>
  <c r="Q2355" i="10" s="1"/>
  <c r="O2354" i="10"/>
  <c r="Q2354" i="10" s="1"/>
  <c r="O2353" i="13" l="1"/>
  <c r="Q2353" i="13" s="1"/>
  <c r="M2354" i="13"/>
  <c r="N2354" i="13" s="1"/>
  <c r="P2354" i="13" s="1"/>
  <c r="L2356" i="10"/>
  <c r="M2356" i="10" s="1"/>
  <c r="O2356" i="10" s="1"/>
  <c r="Q2356" i="10" s="1"/>
  <c r="K2356" i="10"/>
  <c r="N2355" i="10"/>
  <c r="P2355" i="10" s="1"/>
  <c r="O2354" i="13" l="1"/>
  <c r="Q2354" i="13" s="1"/>
  <c r="M2355" i="13"/>
  <c r="L2357" i="10"/>
  <c r="M2357" i="10" s="1"/>
  <c r="O2357" i="10" s="1"/>
  <c r="Q2357" i="10" s="1"/>
  <c r="K2357" i="10"/>
  <c r="N2356" i="10"/>
  <c r="P2356" i="10" s="1"/>
  <c r="O2355" i="13" l="1"/>
  <c r="Q2355" i="13" s="1"/>
  <c r="M2356" i="13"/>
  <c r="N2356" i="13" s="1"/>
  <c r="P2356" i="13" s="1"/>
  <c r="N2355" i="13"/>
  <c r="P2355" i="13" s="1"/>
  <c r="N2357" i="10"/>
  <c r="P2357" i="10" s="1"/>
  <c r="L2358" i="10"/>
  <c r="M2358" i="10" s="1"/>
  <c r="N2358" i="10" s="1"/>
  <c r="P2358" i="10" s="1"/>
  <c r="K2358" i="10"/>
  <c r="O2356" i="13" l="1"/>
  <c r="Q2356" i="13" s="1"/>
  <c r="M2357" i="13"/>
  <c r="O2358" i="10"/>
  <c r="Q2358" i="10" s="1"/>
  <c r="K2359" i="10"/>
  <c r="L2359" i="10"/>
  <c r="M2359" i="10" s="1"/>
  <c r="N2359" i="10" s="1"/>
  <c r="P2359" i="10" s="1"/>
  <c r="N2357" i="13" l="1"/>
  <c r="P2357" i="13" s="1"/>
  <c r="M2358" i="13"/>
  <c r="N2358" i="13" s="1"/>
  <c r="P2358" i="13" s="1"/>
  <c r="O2357" i="13"/>
  <c r="Q2357" i="13" s="1"/>
  <c r="O2359" i="10"/>
  <c r="Q2359" i="10" s="1"/>
  <c r="L2360" i="10"/>
  <c r="M2360" i="10" s="1"/>
  <c r="N2360" i="10" s="1"/>
  <c r="P2360" i="10" s="1"/>
  <c r="K2360" i="10"/>
  <c r="O2358" i="13" l="1"/>
  <c r="Q2358" i="13" s="1"/>
  <c r="M2359" i="13"/>
  <c r="N2359" i="13" s="1"/>
  <c r="P2359" i="13" s="1"/>
  <c r="L2361" i="10"/>
  <c r="M2361" i="10" s="1"/>
  <c r="N2361" i="10" s="1"/>
  <c r="P2361" i="10" s="1"/>
  <c r="K2361" i="10"/>
  <c r="O2360" i="10"/>
  <c r="Q2360" i="10" s="1"/>
  <c r="O2359" i="13" l="1"/>
  <c r="Q2359" i="13" s="1"/>
  <c r="M2360" i="13"/>
  <c r="O2361" i="10"/>
  <c r="Q2361" i="10" s="1"/>
  <c r="L2362" i="10"/>
  <c r="M2362" i="10" s="1"/>
  <c r="K2362" i="10"/>
  <c r="O2360" i="13" l="1"/>
  <c r="Q2360" i="13" s="1"/>
  <c r="M2361" i="13"/>
  <c r="N2361" i="13" s="1"/>
  <c r="P2361" i="13" s="1"/>
  <c r="N2360" i="13"/>
  <c r="P2360" i="13" s="1"/>
  <c r="K2363" i="10"/>
  <c r="L2363" i="10"/>
  <c r="M2363" i="10" s="1"/>
  <c r="O2363" i="10" s="1"/>
  <c r="Q2363" i="10" s="1"/>
  <c r="O2362" i="10"/>
  <c r="Q2362" i="10" s="1"/>
  <c r="N2362" i="10"/>
  <c r="P2362" i="10" s="1"/>
  <c r="O2361" i="13" l="1"/>
  <c r="Q2361" i="13" s="1"/>
  <c r="M2362" i="13"/>
  <c r="N2362" i="13" s="1"/>
  <c r="P2362" i="13" s="1"/>
  <c r="L2364" i="10"/>
  <c r="M2364" i="10" s="1"/>
  <c r="N2364" i="10" s="1"/>
  <c r="P2364" i="10" s="1"/>
  <c r="K2364" i="10"/>
  <c r="N2363" i="10"/>
  <c r="P2363" i="10" s="1"/>
  <c r="O2362" i="13" l="1"/>
  <c r="Q2362" i="13" s="1"/>
  <c r="M2363" i="13"/>
  <c r="N2363" i="13" s="1"/>
  <c r="P2363" i="13" s="1"/>
  <c r="O2364" i="10"/>
  <c r="Q2364" i="10" s="1"/>
  <c r="L2365" i="10"/>
  <c r="M2365" i="10" s="1"/>
  <c r="K2365" i="10"/>
  <c r="O2363" i="13" l="1"/>
  <c r="Q2363" i="13" s="1"/>
  <c r="M2364" i="13"/>
  <c r="N2364" i="13" s="1"/>
  <c r="P2364" i="13" s="1"/>
  <c r="L2366" i="10"/>
  <c r="M2366" i="10" s="1"/>
  <c r="O2366" i="10" s="1"/>
  <c r="Q2366" i="10" s="1"/>
  <c r="K2366" i="10"/>
  <c r="N2365" i="10"/>
  <c r="P2365" i="10" s="1"/>
  <c r="O2365" i="10"/>
  <c r="Q2365" i="10" s="1"/>
  <c r="O2364" i="13" l="1"/>
  <c r="Q2364" i="13" s="1"/>
  <c r="M2365" i="13"/>
  <c r="K2367" i="10"/>
  <c r="L2367" i="10"/>
  <c r="M2367" i="10" s="1"/>
  <c r="N2367" i="10" s="1"/>
  <c r="P2367" i="10" s="1"/>
  <c r="N2366" i="10"/>
  <c r="P2366" i="10" s="1"/>
  <c r="N2365" i="13" l="1"/>
  <c r="P2365" i="13" s="1"/>
  <c r="M2366" i="13"/>
  <c r="O2366" i="13" s="1"/>
  <c r="Q2366" i="13" s="1"/>
  <c r="O2365" i="13"/>
  <c r="Q2365" i="13" s="1"/>
  <c r="O2367" i="10"/>
  <c r="Q2367" i="10" s="1"/>
  <c r="L2368" i="10"/>
  <c r="M2368" i="10" s="1"/>
  <c r="K2368" i="10"/>
  <c r="N2366" i="13" l="1"/>
  <c r="P2366" i="13" s="1"/>
  <c r="M2367" i="13"/>
  <c r="N2367" i="13" s="1"/>
  <c r="P2367" i="13" s="1"/>
  <c r="L2369" i="10"/>
  <c r="M2369" i="10" s="1"/>
  <c r="N2369" i="10" s="1"/>
  <c r="P2369" i="10" s="1"/>
  <c r="K2369" i="10"/>
  <c r="N2368" i="10"/>
  <c r="P2368" i="10" s="1"/>
  <c r="O2368" i="10"/>
  <c r="Q2368" i="10" s="1"/>
  <c r="O2367" i="13" l="1"/>
  <c r="Q2367" i="13" s="1"/>
  <c r="M2368" i="13"/>
  <c r="L2370" i="10"/>
  <c r="M2370" i="10" s="1"/>
  <c r="O2370" i="10" s="1"/>
  <c r="Q2370" i="10" s="1"/>
  <c r="K2370" i="10"/>
  <c r="O2369" i="10"/>
  <c r="Q2369" i="10" s="1"/>
  <c r="O2368" i="13" l="1"/>
  <c r="Q2368" i="13" s="1"/>
  <c r="M2369" i="13"/>
  <c r="N2369" i="13" s="1"/>
  <c r="P2369" i="13" s="1"/>
  <c r="N2368" i="13"/>
  <c r="P2368" i="13" s="1"/>
  <c r="K2371" i="10"/>
  <c r="L2371" i="10"/>
  <c r="M2371" i="10" s="1"/>
  <c r="O2371" i="10" s="1"/>
  <c r="Q2371" i="10" s="1"/>
  <c r="N2370" i="10"/>
  <c r="P2370" i="10" s="1"/>
  <c r="O2369" i="13" l="1"/>
  <c r="Q2369" i="13" s="1"/>
  <c r="M2370" i="13"/>
  <c r="O2370" i="13" s="1"/>
  <c r="Q2370" i="13" s="1"/>
  <c r="L2372" i="10"/>
  <c r="M2372" i="10" s="1"/>
  <c r="O2372" i="10" s="1"/>
  <c r="Q2372" i="10" s="1"/>
  <c r="K2372" i="10"/>
  <c r="N2371" i="10"/>
  <c r="P2371" i="10" s="1"/>
  <c r="N2370" i="13" l="1"/>
  <c r="P2370" i="13" s="1"/>
  <c r="M2371" i="13"/>
  <c r="N2371" i="13" s="1"/>
  <c r="P2371" i="13" s="1"/>
  <c r="L2373" i="10"/>
  <c r="M2373" i="10" s="1"/>
  <c r="O2373" i="10" s="1"/>
  <c r="Q2373" i="10" s="1"/>
  <c r="K2373" i="10"/>
  <c r="N2372" i="10"/>
  <c r="P2372" i="10" s="1"/>
  <c r="O2371" i="13" l="1"/>
  <c r="Q2371" i="13" s="1"/>
  <c r="M2372" i="13"/>
  <c r="L2374" i="10"/>
  <c r="M2374" i="10" s="1"/>
  <c r="N2374" i="10" s="1"/>
  <c r="P2374" i="10" s="1"/>
  <c r="K2374" i="10"/>
  <c r="N2373" i="10"/>
  <c r="P2373" i="10" s="1"/>
  <c r="O2372" i="13" l="1"/>
  <c r="Q2372" i="13" s="1"/>
  <c r="M2373" i="13"/>
  <c r="O2373" i="13" s="1"/>
  <c r="Q2373" i="13" s="1"/>
  <c r="N2372" i="13"/>
  <c r="P2372" i="13" s="1"/>
  <c r="O2374" i="10"/>
  <c r="Q2374" i="10" s="1"/>
  <c r="K2375" i="10"/>
  <c r="L2375" i="10"/>
  <c r="M2375" i="10" s="1"/>
  <c r="O2375" i="10" s="1"/>
  <c r="Q2375" i="10" s="1"/>
  <c r="N2373" i="13" l="1"/>
  <c r="P2373" i="13" s="1"/>
  <c r="M2374" i="13"/>
  <c r="N2374" i="13" s="1"/>
  <c r="P2374" i="13" s="1"/>
  <c r="L2376" i="10"/>
  <c r="M2376" i="10" s="1"/>
  <c r="O2376" i="10" s="1"/>
  <c r="Q2376" i="10" s="1"/>
  <c r="K2376" i="10"/>
  <c r="N2375" i="10"/>
  <c r="P2375" i="10" s="1"/>
  <c r="O2374" i="13" l="1"/>
  <c r="Q2374" i="13" s="1"/>
  <c r="M2375" i="13"/>
  <c r="L2377" i="10"/>
  <c r="M2377" i="10" s="1"/>
  <c r="N2377" i="10" s="1"/>
  <c r="P2377" i="10" s="1"/>
  <c r="K2377" i="10"/>
  <c r="N2376" i="10"/>
  <c r="P2376" i="10" s="1"/>
  <c r="O2375" i="13" l="1"/>
  <c r="Q2375" i="13" s="1"/>
  <c r="M2376" i="13"/>
  <c r="N2376" i="13" s="1"/>
  <c r="P2376" i="13" s="1"/>
  <c r="N2375" i="13"/>
  <c r="P2375" i="13" s="1"/>
  <c r="L2378" i="10"/>
  <c r="M2378" i="10" s="1"/>
  <c r="O2378" i="10" s="1"/>
  <c r="Q2378" i="10" s="1"/>
  <c r="K2378" i="10"/>
  <c r="O2377" i="10"/>
  <c r="Q2377" i="10" s="1"/>
  <c r="O2376" i="13" l="1"/>
  <c r="Q2376" i="13" s="1"/>
  <c r="M2377" i="13"/>
  <c r="K2379" i="10"/>
  <c r="L2379" i="10"/>
  <c r="M2379" i="10" s="1"/>
  <c r="O2379" i="10" s="1"/>
  <c r="Q2379" i="10" s="1"/>
  <c r="N2378" i="10"/>
  <c r="P2378" i="10" s="1"/>
  <c r="O2377" i="13" l="1"/>
  <c r="Q2377" i="13" s="1"/>
  <c r="M2378" i="13"/>
  <c r="N2378" i="13" s="1"/>
  <c r="P2378" i="13" s="1"/>
  <c r="O2378" i="13"/>
  <c r="Q2378" i="13" s="1"/>
  <c r="N2377" i="13"/>
  <c r="P2377" i="13" s="1"/>
  <c r="L2380" i="10"/>
  <c r="M2380" i="10" s="1"/>
  <c r="O2380" i="10" s="1"/>
  <c r="Q2380" i="10" s="1"/>
  <c r="K2380" i="10"/>
  <c r="N2379" i="10"/>
  <c r="P2379" i="10" s="1"/>
  <c r="M2379" i="13" l="1"/>
  <c r="N2379" i="13" s="1"/>
  <c r="P2379" i="13" s="1"/>
  <c r="L2381" i="10"/>
  <c r="M2381" i="10" s="1"/>
  <c r="O2381" i="10" s="1"/>
  <c r="Q2381" i="10" s="1"/>
  <c r="K2381" i="10"/>
  <c r="N2380" i="10"/>
  <c r="P2380" i="10" s="1"/>
  <c r="O2379" i="13" l="1"/>
  <c r="Q2379" i="13" s="1"/>
  <c r="M2380" i="13"/>
  <c r="N2380" i="13" s="1"/>
  <c r="P2380" i="13" s="1"/>
  <c r="L2382" i="10"/>
  <c r="M2382" i="10" s="1"/>
  <c r="O2382" i="10" s="1"/>
  <c r="Q2382" i="10" s="1"/>
  <c r="K2382" i="10"/>
  <c r="N2381" i="10"/>
  <c r="P2381" i="10" s="1"/>
  <c r="O2380" i="13" l="1"/>
  <c r="Q2380" i="13" s="1"/>
  <c r="M2381" i="13"/>
  <c r="K2383" i="10"/>
  <c r="L2383" i="10"/>
  <c r="M2383" i="10" s="1"/>
  <c r="O2383" i="10" s="1"/>
  <c r="Q2383" i="10" s="1"/>
  <c r="N2382" i="10"/>
  <c r="P2382" i="10" s="1"/>
  <c r="N2381" i="13" l="1"/>
  <c r="P2381" i="13" s="1"/>
  <c r="M2382" i="13"/>
  <c r="O2382" i="13" s="1"/>
  <c r="Q2382" i="13" s="1"/>
  <c r="O2381" i="13"/>
  <c r="Q2381" i="13" s="1"/>
  <c r="L2384" i="10"/>
  <c r="M2384" i="10" s="1"/>
  <c r="O2384" i="10" s="1"/>
  <c r="Q2384" i="10" s="1"/>
  <c r="K2384" i="10"/>
  <c r="N2383" i="10"/>
  <c r="P2383" i="10" s="1"/>
  <c r="N2382" i="13" l="1"/>
  <c r="P2382" i="13" s="1"/>
  <c r="M2383" i="13"/>
  <c r="N2383" i="13" s="1"/>
  <c r="P2383" i="13" s="1"/>
  <c r="L2385" i="10"/>
  <c r="M2385" i="10" s="1"/>
  <c r="N2385" i="10" s="1"/>
  <c r="P2385" i="10" s="1"/>
  <c r="K2385" i="10"/>
  <c r="N2384" i="10"/>
  <c r="P2384" i="10" s="1"/>
  <c r="O2383" i="13" l="1"/>
  <c r="Q2383" i="13" s="1"/>
  <c r="M2384" i="13"/>
  <c r="N2384" i="13" s="1"/>
  <c r="P2384" i="13" s="1"/>
  <c r="O2384" i="13"/>
  <c r="Q2384" i="13" s="1"/>
  <c r="L2386" i="10"/>
  <c r="M2386" i="10" s="1"/>
  <c r="N2386" i="10" s="1"/>
  <c r="P2386" i="10" s="1"/>
  <c r="K2386" i="10"/>
  <c r="O2385" i="10"/>
  <c r="Q2385" i="10" s="1"/>
  <c r="M2385" i="13" l="1"/>
  <c r="N2385" i="13"/>
  <c r="P2385" i="13" s="1"/>
  <c r="O2386" i="10"/>
  <c r="Q2386" i="10" s="1"/>
  <c r="K2387" i="10"/>
  <c r="L2387" i="10"/>
  <c r="M2387" i="10" s="1"/>
  <c r="O2387" i="10" s="1"/>
  <c r="Q2387" i="10" s="1"/>
  <c r="O2385" i="13" l="1"/>
  <c r="Q2385" i="13" s="1"/>
  <c r="M2386" i="13"/>
  <c r="O2386" i="13" s="1"/>
  <c r="Q2386" i="13" s="1"/>
  <c r="N2387" i="10"/>
  <c r="P2387" i="10" s="1"/>
  <c r="L2388" i="10"/>
  <c r="M2388" i="10" s="1"/>
  <c r="N2388" i="10" s="1"/>
  <c r="P2388" i="10" s="1"/>
  <c r="K2388" i="10"/>
  <c r="M2387" i="13" l="1"/>
  <c r="N2387" i="13" s="1"/>
  <c r="P2387" i="13" s="1"/>
  <c r="N2386" i="13"/>
  <c r="P2386" i="13" s="1"/>
  <c r="L2389" i="10"/>
  <c r="M2389" i="10" s="1"/>
  <c r="N2389" i="10" s="1"/>
  <c r="P2389" i="10" s="1"/>
  <c r="K2389" i="10"/>
  <c r="O2388" i="10"/>
  <c r="Q2388" i="10" s="1"/>
  <c r="O2387" i="13" l="1"/>
  <c r="Q2387" i="13" s="1"/>
  <c r="M2388" i="13"/>
  <c r="N2388" i="13" s="1"/>
  <c r="P2388" i="13" s="1"/>
  <c r="O2389" i="10"/>
  <c r="Q2389" i="10" s="1"/>
  <c r="L2390" i="10"/>
  <c r="M2390" i="10" s="1"/>
  <c r="N2390" i="10" s="1"/>
  <c r="P2390" i="10" s="1"/>
  <c r="K2390" i="10"/>
  <c r="O2388" i="13" l="1"/>
  <c r="Q2388" i="13" s="1"/>
  <c r="M2389" i="13"/>
  <c r="O2389" i="13" s="1"/>
  <c r="Q2389" i="13" s="1"/>
  <c r="O2390" i="10"/>
  <c r="Q2390" i="10" s="1"/>
  <c r="K2391" i="10"/>
  <c r="L2391" i="10"/>
  <c r="M2391" i="10" s="1"/>
  <c r="O2391" i="10" s="1"/>
  <c r="Q2391" i="10" s="1"/>
  <c r="N2389" i="13" l="1"/>
  <c r="P2389" i="13" s="1"/>
  <c r="M2390" i="13"/>
  <c r="O2390" i="13" s="1"/>
  <c r="Q2390" i="13" s="1"/>
  <c r="L2392" i="10"/>
  <c r="M2392" i="10" s="1"/>
  <c r="O2392" i="10" s="1"/>
  <c r="Q2392" i="10" s="1"/>
  <c r="K2392" i="10"/>
  <c r="N2391" i="10"/>
  <c r="P2391" i="10" s="1"/>
  <c r="N2390" i="13" l="1"/>
  <c r="P2390" i="13" s="1"/>
  <c r="M2391" i="13"/>
  <c r="N2391" i="13" s="1"/>
  <c r="P2391" i="13" s="1"/>
  <c r="L2393" i="10"/>
  <c r="M2393" i="10" s="1"/>
  <c r="K2393" i="10"/>
  <c r="N2392" i="10"/>
  <c r="P2392" i="10" s="1"/>
  <c r="O2391" i="13" l="1"/>
  <c r="Q2391" i="13" s="1"/>
  <c r="M2392" i="13"/>
  <c r="N2392" i="13" s="1"/>
  <c r="P2392" i="13" s="1"/>
  <c r="L2394" i="10"/>
  <c r="M2394" i="10" s="1"/>
  <c r="O2394" i="10" s="1"/>
  <c r="Q2394" i="10" s="1"/>
  <c r="K2394" i="10"/>
  <c r="O2393" i="10"/>
  <c r="Q2393" i="10" s="1"/>
  <c r="N2393" i="10"/>
  <c r="P2393" i="10" s="1"/>
  <c r="O2392" i="13" l="1"/>
  <c r="Q2392" i="13" s="1"/>
  <c r="M2393" i="13"/>
  <c r="N2393" i="13" s="1"/>
  <c r="P2393" i="13" s="1"/>
  <c r="K2395" i="10"/>
  <c r="L2395" i="10"/>
  <c r="M2395" i="10" s="1"/>
  <c r="N2395" i="10" s="1"/>
  <c r="P2395" i="10" s="1"/>
  <c r="N2394" i="10"/>
  <c r="P2394" i="10" s="1"/>
  <c r="O2393" i="13" l="1"/>
  <c r="Q2393" i="13" s="1"/>
  <c r="M2394" i="13"/>
  <c r="L2396" i="10"/>
  <c r="M2396" i="10" s="1"/>
  <c r="N2396" i="10" s="1"/>
  <c r="P2396" i="10" s="1"/>
  <c r="K2396" i="10"/>
  <c r="O2395" i="10"/>
  <c r="Q2395" i="10" s="1"/>
  <c r="O2394" i="13" l="1"/>
  <c r="Q2394" i="13" s="1"/>
  <c r="M2395" i="13"/>
  <c r="N2395" i="13" s="1"/>
  <c r="P2395" i="13" s="1"/>
  <c r="N2394" i="13"/>
  <c r="P2394" i="13" s="1"/>
  <c r="L2397" i="10"/>
  <c r="M2397" i="10" s="1"/>
  <c r="N2397" i="10" s="1"/>
  <c r="P2397" i="10" s="1"/>
  <c r="K2397" i="10"/>
  <c r="O2396" i="10"/>
  <c r="Q2396" i="10" s="1"/>
  <c r="O2395" i="13" l="1"/>
  <c r="Q2395" i="13" s="1"/>
  <c r="M2396" i="13"/>
  <c r="L2398" i="10"/>
  <c r="M2398" i="10" s="1"/>
  <c r="O2398" i="10" s="1"/>
  <c r="Q2398" i="10" s="1"/>
  <c r="K2398" i="10"/>
  <c r="O2397" i="10"/>
  <c r="Q2397" i="10" s="1"/>
  <c r="O2396" i="13" l="1"/>
  <c r="Q2396" i="13" s="1"/>
  <c r="M2397" i="13"/>
  <c r="N2397" i="13" s="1"/>
  <c r="P2397" i="13" s="1"/>
  <c r="O2397" i="13"/>
  <c r="Q2397" i="13" s="1"/>
  <c r="N2396" i="13"/>
  <c r="P2396" i="13" s="1"/>
  <c r="N2398" i="10"/>
  <c r="P2398" i="10" s="1"/>
  <c r="K2399" i="10"/>
  <c r="L2399" i="10"/>
  <c r="M2399" i="10" s="1"/>
  <c r="O2399" i="10" s="1"/>
  <c r="Q2399" i="10" s="1"/>
  <c r="M2398" i="13" l="1"/>
  <c r="O2398" i="13" s="1"/>
  <c r="Q2398" i="13" s="1"/>
  <c r="N2399" i="10"/>
  <c r="P2399" i="10" s="1"/>
  <c r="L2400" i="10"/>
  <c r="M2400" i="10" s="1"/>
  <c r="O2400" i="10" s="1"/>
  <c r="Q2400" i="10" s="1"/>
  <c r="K2400" i="10"/>
  <c r="N2398" i="13" l="1"/>
  <c r="P2398" i="13" s="1"/>
  <c r="M2399" i="13"/>
  <c r="N2399" i="13" s="1"/>
  <c r="P2399" i="13" s="1"/>
  <c r="L2401" i="10"/>
  <c r="M2401" i="10" s="1"/>
  <c r="O2401" i="10" s="1"/>
  <c r="Q2401" i="10" s="1"/>
  <c r="K2401" i="10"/>
  <c r="N2400" i="10"/>
  <c r="P2400" i="10" s="1"/>
  <c r="O2399" i="13" l="1"/>
  <c r="Q2399" i="13" s="1"/>
  <c r="M2400" i="13"/>
  <c r="L2402" i="10"/>
  <c r="M2402" i="10" s="1"/>
  <c r="N2402" i="10" s="1"/>
  <c r="P2402" i="10" s="1"/>
  <c r="K2402" i="10"/>
  <c r="N2401" i="10"/>
  <c r="P2401" i="10" s="1"/>
  <c r="O2400" i="13" l="1"/>
  <c r="Q2400" i="13" s="1"/>
  <c r="M2401" i="13"/>
  <c r="N2401" i="13" s="1"/>
  <c r="P2401" i="13" s="1"/>
  <c r="N2400" i="13"/>
  <c r="P2400" i="13" s="1"/>
  <c r="O2402" i="10"/>
  <c r="Q2402" i="10" s="1"/>
  <c r="K2403" i="10"/>
  <c r="L2403" i="10"/>
  <c r="M2403" i="10" s="1"/>
  <c r="N2403" i="10" s="1"/>
  <c r="P2403" i="10" s="1"/>
  <c r="O2401" i="13" l="1"/>
  <c r="Q2401" i="13" s="1"/>
  <c r="M2402" i="13"/>
  <c r="O2403" i="10"/>
  <c r="Q2403" i="10" s="1"/>
  <c r="L2404" i="10"/>
  <c r="M2404" i="10" s="1"/>
  <c r="O2404" i="10" s="1"/>
  <c r="Q2404" i="10" s="1"/>
  <c r="K2404" i="10"/>
  <c r="O2402" i="13" l="1"/>
  <c r="Q2402" i="13" s="1"/>
  <c r="M2403" i="13"/>
  <c r="N2403" i="13" s="1"/>
  <c r="P2403" i="13" s="1"/>
  <c r="N2402" i="13"/>
  <c r="P2402" i="13" s="1"/>
  <c r="N2404" i="10"/>
  <c r="P2404" i="10" s="1"/>
  <c r="L2405" i="10"/>
  <c r="M2405" i="10" s="1"/>
  <c r="N2405" i="10" s="1"/>
  <c r="P2405" i="10" s="1"/>
  <c r="K2405" i="10"/>
  <c r="O2403" i="13" l="1"/>
  <c r="Q2403" i="13" s="1"/>
  <c r="M2404" i="13"/>
  <c r="O2405" i="10"/>
  <c r="Q2405" i="10" s="1"/>
  <c r="L2406" i="10"/>
  <c r="M2406" i="10" s="1"/>
  <c r="N2406" i="10" s="1"/>
  <c r="P2406" i="10" s="1"/>
  <c r="K2406" i="10"/>
  <c r="O2404" i="13" l="1"/>
  <c r="Q2404" i="13" s="1"/>
  <c r="M2405" i="13"/>
  <c r="O2405" i="13"/>
  <c r="Q2405" i="13" s="1"/>
  <c r="N2404" i="13"/>
  <c r="P2404" i="13" s="1"/>
  <c r="K2407" i="10"/>
  <c r="L2407" i="10"/>
  <c r="M2407" i="10" s="1"/>
  <c r="O2407" i="10" s="1"/>
  <c r="Q2407" i="10" s="1"/>
  <c r="O2406" i="10"/>
  <c r="Q2406" i="10" s="1"/>
  <c r="N2405" i="13" l="1"/>
  <c r="P2405" i="13" s="1"/>
  <c r="M2406" i="13"/>
  <c r="N2407" i="10"/>
  <c r="P2407" i="10" s="1"/>
  <c r="L2408" i="10"/>
  <c r="M2408" i="10" s="1"/>
  <c r="N2408" i="10" s="1"/>
  <c r="P2408" i="10" s="1"/>
  <c r="K2408" i="10"/>
  <c r="N2406" i="13" l="1"/>
  <c r="P2406" i="13" s="1"/>
  <c r="M2407" i="13"/>
  <c r="N2407" i="13" s="1"/>
  <c r="P2407" i="13" s="1"/>
  <c r="O2406" i="13"/>
  <c r="Q2406" i="13" s="1"/>
  <c r="L2409" i="10"/>
  <c r="M2409" i="10" s="1"/>
  <c r="N2409" i="10" s="1"/>
  <c r="P2409" i="10" s="1"/>
  <c r="K2409" i="10"/>
  <c r="O2408" i="10"/>
  <c r="Q2408" i="10" s="1"/>
  <c r="O2407" i="13" l="1"/>
  <c r="Q2407" i="13" s="1"/>
  <c r="M2408" i="13"/>
  <c r="O2409" i="10"/>
  <c r="Q2409" i="10" s="1"/>
  <c r="L2410" i="10"/>
  <c r="M2410" i="10" s="1"/>
  <c r="O2410" i="10" s="1"/>
  <c r="Q2410" i="10" s="1"/>
  <c r="K2410" i="10"/>
  <c r="O2408" i="13" l="1"/>
  <c r="Q2408" i="13" s="1"/>
  <c r="M2409" i="13"/>
  <c r="N2409" i="13" s="1"/>
  <c r="P2409" i="13" s="1"/>
  <c r="N2408" i="13"/>
  <c r="P2408" i="13" s="1"/>
  <c r="N2410" i="10"/>
  <c r="P2410" i="10" s="1"/>
  <c r="K2411" i="10"/>
  <c r="L2411" i="10"/>
  <c r="M2411" i="10" s="1"/>
  <c r="N2411" i="10" s="1"/>
  <c r="P2411" i="10" s="1"/>
  <c r="O2409" i="13" l="1"/>
  <c r="Q2409" i="13" s="1"/>
  <c r="M2410" i="13"/>
  <c r="O2411" i="10"/>
  <c r="Q2411" i="10" s="1"/>
  <c r="L2412" i="10"/>
  <c r="M2412" i="10" s="1"/>
  <c r="N2412" i="10" s="1"/>
  <c r="P2412" i="10" s="1"/>
  <c r="K2412" i="10"/>
  <c r="O2410" i="13" l="1"/>
  <c r="Q2410" i="13" s="1"/>
  <c r="M2411" i="13"/>
  <c r="N2411" i="13" s="1"/>
  <c r="P2411" i="13" s="1"/>
  <c r="N2410" i="13"/>
  <c r="P2410" i="13" s="1"/>
  <c r="L2413" i="10"/>
  <c r="M2413" i="10" s="1"/>
  <c r="O2413" i="10" s="1"/>
  <c r="Q2413" i="10" s="1"/>
  <c r="K2413" i="10"/>
  <c r="O2412" i="10"/>
  <c r="Q2412" i="10" s="1"/>
  <c r="O2411" i="13" l="1"/>
  <c r="Q2411" i="13" s="1"/>
  <c r="M2412" i="13"/>
  <c r="L2414" i="10"/>
  <c r="M2414" i="10" s="1"/>
  <c r="O2414" i="10" s="1"/>
  <c r="Q2414" i="10" s="1"/>
  <c r="K2414" i="10"/>
  <c r="N2413" i="10"/>
  <c r="P2413" i="10" s="1"/>
  <c r="O2412" i="13" l="1"/>
  <c r="Q2412" i="13" s="1"/>
  <c r="M2413" i="13"/>
  <c r="O2413" i="13" s="1"/>
  <c r="Q2413" i="13" s="1"/>
  <c r="N2412" i="13"/>
  <c r="P2412" i="13" s="1"/>
  <c r="N2414" i="10"/>
  <c r="P2414" i="10" s="1"/>
  <c r="K2415" i="10"/>
  <c r="L2415" i="10"/>
  <c r="M2415" i="10" s="1"/>
  <c r="N2415" i="10" s="1"/>
  <c r="P2415" i="10" s="1"/>
  <c r="N2413" i="13" l="1"/>
  <c r="P2413" i="13" s="1"/>
  <c r="M2414" i="13"/>
  <c r="O2414" i="13" s="1"/>
  <c r="Q2414" i="13" s="1"/>
  <c r="O2415" i="10"/>
  <c r="Q2415" i="10" s="1"/>
  <c r="L2416" i="10"/>
  <c r="M2416" i="10" s="1"/>
  <c r="O2416" i="10" s="1"/>
  <c r="Q2416" i="10" s="1"/>
  <c r="K2416" i="10"/>
  <c r="N2414" i="13" l="1"/>
  <c r="P2414" i="13" s="1"/>
  <c r="M2415" i="13"/>
  <c r="O2415" i="13" s="1"/>
  <c r="Q2415" i="13" s="1"/>
  <c r="N2416" i="10"/>
  <c r="P2416" i="10" s="1"/>
  <c r="L2417" i="10"/>
  <c r="M2417" i="10" s="1"/>
  <c r="O2417" i="10" s="1"/>
  <c r="Q2417" i="10" s="1"/>
  <c r="K2417" i="10"/>
  <c r="N2415" i="13" l="1"/>
  <c r="P2415" i="13" s="1"/>
  <c r="M2416" i="13"/>
  <c r="N2416" i="13" s="1"/>
  <c r="P2416" i="13" s="1"/>
  <c r="N2417" i="10"/>
  <c r="P2417" i="10" s="1"/>
  <c r="L2418" i="10"/>
  <c r="M2418" i="10" s="1"/>
  <c r="N2418" i="10" s="1"/>
  <c r="P2418" i="10" s="1"/>
  <c r="K2418" i="10"/>
  <c r="O2416" i="13" l="1"/>
  <c r="Q2416" i="13" s="1"/>
  <c r="M2417" i="13"/>
  <c r="N2417" i="13" s="1"/>
  <c r="P2417" i="13" s="1"/>
  <c r="O2418" i="10"/>
  <c r="Q2418" i="10" s="1"/>
  <c r="K2419" i="10"/>
  <c r="L2419" i="10"/>
  <c r="M2419" i="10" s="1"/>
  <c r="N2419" i="10" s="1"/>
  <c r="P2419" i="10" s="1"/>
  <c r="O2417" i="13" l="1"/>
  <c r="Q2417" i="13" s="1"/>
  <c r="M2418" i="13"/>
  <c r="O2419" i="10"/>
  <c r="Q2419" i="10" s="1"/>
  <c r="L2420" i="10"/>
  <c r="M2420" i="10" s="1"/>
  <c r="N2420" i="10" s="1"/>
  <c r="P2420" i="10" s="1"/>
  <c r="K2420" i="10"/>
  <c r="O2418" i="13" l="1"/>
  <c r="Q2418" i="13" s="1"/>
  <c r="M2419" i="13"/>
  <c r="N2419" i="13" s="1"/>
  <c r="P2419" i="13" s="1"/>
  <c r="N2418" i="13"/>
  <c r="P2418" i="13" s="1"/>
  <c r="L2421" i="10"/>
  <c r="M2421" i="10" s="1"/>
  <c r="O2421" i="10" s="1"/>
  <c r="Q2421" i="10" s="1"/>
  <c r="K2421" i="10"/>
  <c r="O2420" i="10"/>
  <c r="Q2420" i="10" s="1"/>
  <c r="O2419" i="13" l="1"/>
  <c r="Q2419" i="13" s="1"/>
  <c r="M2420" i="13"/>
  <c r="O2420" i="13" s="1"/>
  <c r="Q2420" i="13" s="1"/>
  <c r="N2420" i="13"/>
  <c r="P2420" i="13" s="1"/>
  <c r="N2421" i="10"/>
  <c r="P2421" i="10" s="1"/>
  <c r="L2422" i="10"/>
  <c r="M2422" i="10" s="1"/>
  <c r="N2422" i="10" s="1"/>
  <c r="P2422" i="10" s="1"/>
  <c r="K2422" i="10"/>
  <c r="M2421" i="13" l="1"/>
  <c r="O2421" i="13" s="1"/>
  <c r="Q2421" i="13" s="1"/>
  <c r="O2422" i="10"/>
  <c r="Q2422" i="10" s="1"/>
  <c r="K2423" i="10"/>
  <c r="L2423" i="10"/>
  <c r="M2423" i="10" s="1"/>
  <c r="N2423" i="10" s="1"/>
  <c r="P2423" i="10" s="1"/>
  <c r="N2421" i="13" l="1"/>
  <c r="P2421" i="13" s="1"/>
  <c r="M2422" i="13"/>
  <c r="O2423" i="10"/>
  <c r="Q2423" i="10" s="1"/>
  <c r="L2424" i="10"/>
  <c r="M2424" i="10" s="1"/>
  <c r="N2424" i="10" s="1"/>
  <c r="P2424" i="10" s="1"/>
  <c r="K2424" i="10"/>
  <c r="N2422" i="13" l="1"/>
  <c r="P2422" i="13" s="1"/>
  <c r="M2423" i="13"/>
  <c r="N2423" i="13" s="1"/>
  <c r="P2423" i="13" s="1"/>
  <c r="O2422" i="13"/>
  <c r="Q2422" i="13" s="1"/>
  <c r="L2425" i="10"/>
  <c r="M2425" i="10" s="1"/>
  <c r="N2425" i="10" s="1"/>
  <c r="P2425" i="10" s="1"/>
  <c r="K2425" i="10"/>
  <c r="O2424" i="10"/>
  <c r="Q2424" i="10" s="1"/>
  <c r="O2423" i="13" l="1"/>
  <c r="Q2423" i="13" s="1"/>
  <c r="M2424" i="13"/>
  <c r="N2424" i="13" s="1"/>
  <c r="P2424" i="13" s="1"/>
  <c r="O2425" i="10"/>
  <c r="Q2425" i="10" s="1"/>
  <c r="L2426" i="10"/>
  <c r="M2426" i="10" s="1"/>
  <c r="K2426" i="10"/>
  <c r="O2424" i="13" l="1"/>
  <c r="Q2424" i="13" s="1"/>
  <c r="M2425" i="13"/>
  <c r="N2425" i="13" s="1"/>
  <c r="P2425" i="13" s="1"/>
  <c r="K2427" i="10"/>
  <c r="L2427" i="10"/>
  <c r="M2427" i="10" s="1"/>
  <c r="O2427" i="10" s="1"/>
  <c r="Q2427" i="10" s="1"/>
  <c r="O2426" i="10"/>
  <c r="Q2426" i="10" s="1"/>
  <c r="N2426" i="10"/>
  <c r="P2426" i="10" s="1"/>
  <c r="O2425" i="13" l="1"/>
  <c r="Q2425" i="13" s="1"/>
  <c r="M2426" i="13"/>
  <c r="L2428" i="10"/>
  <c r="M2428" i="10" s="1"/>
  <c r="O2428" i="10" s="1"/>
  <c r="Q2428" i="10" s="1"/>
  <c r="K2428" i="10"/>
  <c r="N2427" i="10"/>
  <c r="P2427" i="10" s="1"/>
  <c r="O2426" i="13" l="1"/>
  <c r="Q2426" i="13" s="1"/>
  <c r="M2427" i="13"/>
  <c r="N2427" i="13" s="1"/>
  <c r="P2427" i="13" s="1"/>
  <c r="N2426" i="13"/>
  <c r="P2426" i="13" s="1"/>
  <c r="L2429" i="10"/>
  <c r="M2429" i="10" s="1"/>
  <c r="O2429" i="10" s="1"/>
  <c r="Q2429" i="10" s="1"/>
  <c r="K2429" i="10"/>
  <c r="N2428" i="10"/>
  <c r="P2428" i="10" s="1"/>
  <c r="O2427" i="13" l="1"/>
  <c r="Q2427" i="13" s="1"/>
  <c r="M2428" i="13"/>
  <c r="N2429" i="10"/>
  <c r="P2429" i="10" s="1"/>
  <c r="L2430" i="10"/>
  <c r="M2430" i="10" s="1"/>
  <c r="N2430" i="10" s="1"/>
  <c r="P2430" i="10" s="1"/>
  <c r="K2430" i="10"/>
  <c r="O2428" i="13" l="1"/>
  <c r="Q2428" i="13" s="1"/>
  <c r="M2429" i="13"/>
  <c r="O2429" i="13" s="1"/>
  <c r="Q2429" i="13" s="1"/>
  <c r="N2428" i="13"/>
  <c r="P2428" i="13" s="1"/>
  <c r="O2430" i="10"/>
  <c r="Q2430" i="10" s="1"/>
  <c r="K2431" i="10"/>
  <c r="L2431" i="10"/>
  <c r="M2431" i="10" s="1"/>
  <c r="N2431" i="10" s="1"/>
  <c r="P2431" i="10" s="1"/>
  <c r="N2429" i="13" l="1"/>
  <c r="P2429" i="13" s="1"/>
  <c r="M2430" i="13"/>
  <c r="O2430" i="13" s="1"/>
  <c r="Q2430" i="13" s="1"/>
  <c r="O2431" i="10"/>
  <c r="Q2431" i="10" s="1"/>
  <c r="L2432" i="10"/>
  <c r="M2432" i="10" s="1"/>
  <c r="N2432" i="10" s="1"/>
  <c r="P2432" i="10" s="1"/>
  <c r="K2432" i="10"/>
  <c r="N2430" i="13" l="1"/>
  <c r="P2430" i="13" s="1"/>
  <c r="M2431" i="13"/>
  <c r="N2431" i="13" s="1"/>
  <c r="P2431" i="13" s="1"/>
  <c r="O2431" i="13"/>
  <c r="Q2431" i="13" s="1"/>
  <c r="O2432" i="10"/>
  <c r="Q2432" i="10" s="1"/>
  <c r="L2433" i="10"/>
  <c r="M2433" i="10" s="1"/>
  <c r="N2433" i="10" s="1"/>
  <c r="P2433" i="10" s="1"/>
  <c r="K2433" i="10"/>
  <c r="M2432" i="13" l="1"/>
  <c r="N2432" i="13" s="1"/>
  <c r="P2432" i="13" s="1"/>
  <c r="O2433" i="10"/>
  <c r="Q2433" i="10" s="1"/>
  <c r="L2434" i="10"/>
  <c r="M2434" i="10" s="1"/>
  <c r="N2434" i="10" s="1"/>
  <c r="P2434" i="10" s="1"/>
  <c r="K2434" i="10"/>
  <c r="O2432" i="13" l="1"/>
  <c r="Q2432" i="13" s="1"/>
  <c r="M2433" i="13"/>
  <c r="K2435" i="10"/>
  <c r="L2435" i="10"/>
  <c r="M2435" i="10" s="1"/>
  <c r="O2435" i="10" s="1"/>
  <c r="Q2435" i="10" s="1"/>
  <c r="O2434" i="10"/>
  <c r="Q2434" i="10" s="1"/>
  <c r="O2433" i="13" l="1"/>
  <c r="Q2433" i="13" s="1"/>
  <c r="M2434" i="13"/>
  <c r="N2434" i="13"/>
  <c r="P2434" i="13" s="1"/>
  <c r="N2433" i="13"/>
  <c r="P2433" i="13" s="1"/>
  <c r="N2435" i="10"/>
  <c r="P2435" i="10" s="1"/>
  <c r="L2436" i="10"/>
  <c r="M2436" i="10" s="1"/>
  <c r="N2436" i="10" s="1"/>
  <c r="P2436" i="10" s="1"/>
  <c r="K2436" i="10"/>
  <c r="O2434" i="13" l="1"/>
  <c r="Q2434" i="13" s="1"/>
  <c r="M2435" i="13"/>
  <c r="L2437" i="10"/>
  <c r="M2437" i="10" s="1"/>
  <c r="N2437" i="10" s="1"/>
  <c r="P2437" i="10" s="1"/>
  <c r="K2437" i="10"/>
  <c r="O2436" i="10"/>
  <c r="Q2436" i="10" s="1"/>
  <c r="O2435" i="13" l="1"/>
  <c r="Q2435" i="13" s="1"/>
  <c r="M2436" i="13"/>
  <c r="N2436" i="13" s="1"/>
  <c r="P2436" i="13" s="1"/>
  <c r="N2435" i="13"/>
  <c r="P2435" i="13" s="1"/>
  <c r="L2438" i="10"/>
  <c r="M2438" i="10" s="1"/>
  <c r="O2438" i="10" s="1"/>
  <c r="Q2438" i="10" s="1"/>
  <c r="K2438" i="10"/>
  <c r="O2437" i="10"/>
  <c r="Q2437" i="10" s="1"/>
  <c r="O2436" i="13" l="1"/>
  <c r="Q2436" i="13" s="1"/>
  <c r="M2437" i="13"/>
  <c r="O2437" i="13" s="1"/>
  <c r="Q2437" i="13" s="1"/>
  <c r="N2438" i="10"/>
  <c r="P2438" i="10" s="1"/>
  <c r="K2439" i="10"/>
  <c r="L2439" i="10"/>
  <c r="M2439" i="10" s="1"/>
  <c r="N2439" i="10" s="1"/>
  <c r="P2439" i="10" s="1"/>
  <c r="N2437" i="13" l="1"/>
  <c r="P2437" i="13" s="1"/>
  <c r="M2438" i="13"/>
  <c r="O2438" i="13" s="1"/>
  <c r="Q2438" i="13" s="1"/>
  <c r="O2439" i="10"/>
  <c r="Q2439" i="10" s="1"/>
  <c r="L2440" i="10"/>
  <c r="M2440" i="10" s="1"/>
  <c r="N2440" i="10" s="1"/>
  <c r="P2440" i="10" s="1"/>
  <c r="K2440" i="10"/>
  <c r="N2438" i="13" l="1"/>
  <c r="P2438" i="13" s="1"/>
  <c r="M2439" i="13"/>
  <c r="N2439" i="13" s="1"/>
  <c r="P2439" i="13" s="1"/>
  <c r="L2441" i="10"/>
  <c r="M2441" i="10" s="1"/>
  <c r="O2441" i="10" s="1"/>
  <c r="Q2441" i="10" s="1"/>
  <c r="K2441" i="10"/>
  <c r="O2440" i="10"/>
  <c r="Q2440" i="10" s="1"/>
  <c r="O2439" i="13" l="1"/>
  <c r="Q2439" i="13" s="1"/>
  <c r="M2440" i="13"/>
  <c r="O2440" i="13" s="1"/>
  <c r="Q2440" i="13" s="1"/>
  <c r="N2441" i="10"/>
  <c r="P2441" i="10" s="1"/>
  <c r="L2442" i="10"/>
  <c r="M2442" i="10" s="1"/>
  <c r="N2442" i="10" s="1"/>
  <c r="P2442" i="10" s="1"/>
  <c r="K2442" i="10"/>
  <c r="N2440" i="13" l="1"/>
  <c r="P2440" i="13" s="1"/>
  <c r="M2441" i="13"/>
  <c r="O2441" i="13" s="1"/>
  <c r="Q2441" i="13" s="1"/>
  <c r="O2442" i="10"/>
  <c r="Q2442" i="10" s="1"/>
  <c r="K2443" i="10"/>
  <c r="L2443" i="10"/>
  <c r="M2443" i="10" s="1"/>
  <c r="N2443" i="10" s="1"/>
  <c r="P2443" i="10" s="1"/>
  <c r="N2441" i="13" l="1"/>
  <c r="P2441" i="13" s="1"/>
  <c r="M2442" i="13"/>
  <c r="N2442" i="13" s="1"/>
  <c r="P2442" i="13" s="1"/>
  <c r="L2444" i="10"/>
  <c r="M2444" i="10" s="1"/>
  <c r="O2444" i="10" s="1"/>
  <c r="Q2444" i="10" s="1"/>
  <c r="K2444" i="10"/>
  <c r="O2443" i="10"/>
  <c r="Q2443" i="10" s="1"/>
  <c r="O2442" i="13" l="1"/>
  <c r="Q2442" i="13" s="1"/>
  <c r="M2443" i="13"/>
  <c r="N2443" i="13" s="1"/>
  <c r="P2443" i="13" s="1"/>
  <c r="N2444" i="10"/>
  <c r="P2444" i="10" s="1"/>
  <c r="L2445" i="10"/>
  <c r="M2445" i="10" s="1"/>
  <c r="O2445" i="10" s="1"/>
  <c r="Q2445" i="10" s="1"/>
  <c r="K2445" i="10"/>
  <c r="O2443" i="13" l="1"/>
  <c r="Q2443" i="13" s="1"/>
  <c r="M2444" i="13"/>
  <c r="O2444" i="13" s="1"/>
  <c r="Q2444" i="13" s="1"/>
  <c r="N2444" i="13"/>
  <c r="P2444" i="13" s="1"/>
  <c r="N2445" i="10"/>
  <c r="P2445" i="10" s="1"/>
  <c r="L2446" i="10"/>
  <c r="M2446" i="10" s="1"/>
  <c r="N2446" i="10" s="1"/>
  <c r="P2446" i="10" s="1"/>
  <c r="K2446" i="10"/>
  <c r="M2445" i="13" l="1"/>
  <c r="O2445" i="13" s="1"/>
  <c r="Q2445" i="13" s="1"/>
  <c r="O2446" i="10"/>
  <c r="Q2446" i="10" s="1"/>
  <c r="K2447" i="10"/>
  <c r="L2447" i="10"/>
  <c r="M2447" i="10" s="1"/>
  <c r="N2447" i="10" s="1"/>
  <c r="P2447" i="10" s="1"/>
  <c r="N2445" i="13" l="1"/>
  <c r="P2445" i="13" s="1"/>
  <c r="M2446" i="13"/>
  <c r="O2446" i="13" s="1"/>
  <c r="Q2446" i="13" s="1"/>
  <c r="O2447" i="10"/>
  <c r="Q2447" i="10" s="1"/>
  <c r="L2448" i="10"/>
  <c r="M2448" i="10" s="1"/>
  <c r="N2448" i="10" s="1"/>
  <c r="P2448" i="10" s="1"/>
  <c r="K2448" i="10"/>
  <c r="N2446" i="13" l="1"/>
  <c r="P2446" i="13" s="1"/>
  <c r="M2447" i="13"/>
  <c r="N2447" i="13" s="1"/>
  <c r="P2447" i="13" s="1"/>
  <c r="L2449" i="10"/>
  <c r="M2449" i="10" s="1"/>
  <c r="N2449" i="10" s="1"/>
  <c r="P2449" i="10" s="1"/>
  <c r="K2449" i="10"/>
  <c r="O2448" i="10"/>
  <c r="Q2448" i="10" s="1"/>
  <c r="O2447" i="13" l="1"/>
  <c r="Q2447" i="13" s="1"/>
  <c r="M2448" i="13"/>
  <c r="O2449" i="10"/>
  <c r="Q2449" i="10" s="1"/>
  <c r="L2450" i="10"/>
  <c r="M2450" i="10" s="1"/>
  <c r="O2450" i="10" s="1"/>
  <c r="Q2450" i="10" s="1"/>
  <c r="K2450" i="10"/>
  <c r="O2448" i="13" l="1"/>
  <c r="Q2448" i="13" s="1"/>
  <c r="M2449" i="13"/>
  <c r="N2449" i="13" s="1"/>
  <c r="P2449" i="13" s="1"/>
  <c r="N2448" i="13"/>
  <c r="P2448" i="13" s="1"/>
  <c r="K2451" i="10"/>
  <c r="L2451" i="10"/>
  <c r="M2451" i="10" s="1"/>
  <c r="O2451" i="10" s="1"/>
  <c r="Q2451" i="10" s="1"/>
  <c r="N2450" i="10"/>
  <c r="P2450" i="10" s="1"/>
  <c r="O2449" i="13" l="1"/>
  <c r="Q2449" i="13" s="1"/>
  <c r="M2450" i="13"/>
  <c r="N2451" i="10"/>
  <c r="P2451" i="10" s="1"/>
  <c r="L2452" i="10"/>
  <c r="M2452" i="10" s="1"/>
  <c r="O2452" i="10" s="1"/>
  <c r="Q2452" i="10" s="1"/>
  <c r="K2452" i="10"/>
  <c r="O2450" i="13" l="1"/>
  <c r="Q2450" i="13" s="1"/>
  <c r="M2451" i="13"/>
  <c r="O2451" i="13" s="1"/>
  <c r="Q2451" i="13" s="1"/>
  <c r="N2450" i="13"/>
  <c r="P2450" i="13" s="1"/>
  <c r="L2453" i="10"/>
  <c r="M2453" i="10" s="1"/>
  <c r="O2453" i="10" s="1"/>
  <c r="Q2453" i="10" s="1"/>
  <c r="K2453" i="10"/>
  <c r="N2452" i="10"/>
  <c r="P2452" i="10" s="1"/>
  <c r="N2451" i="13" l="1"/>
  <c r="P2451" i="13" s="1"/>
  <c r="M2452" i="13"/>
  <c r="N2452" i="13" s="1"/>
  <c r="P2452" i="13" s="1"/>
  <c r="L2454" i="10"/>
  <c r="M2454" i="10" s="1"/>
  <c r="N2454" i="10" s="1"/>
  <c r="P2454" i="10" s="1"/>
  <c r="K2454" i="10"/>
  <c r="N2453" i="10"/>
  <c r="P2453" i="10" s="1"/>
  <c r="O2452" i="13" l="1"/>
  <c r="Q2452" i="13" s="1"/>
  <c r="M2453" i="13"/>
  <c r="O2454" i="10"/>
  <c r="Q2454" i="10" s="1"/>
  <c r="K2455" i="10"/>
  <c r="L2455" i="10"/>
  <c r="M2455" i="10" s="1"/>
  <c r="N2455" i="10" s="1"/>
  <c r="P2455" i="10" s="1"/>
  <c r="N2453" i="13" l="1"/>
  <c r="P2453" i="13" s="1"/>
  <c r="M2454" i="13"/>
  <c r="O2454" i="13" s="1"/>
  <c r="Q2454" i="13" s="1"/>
  <c r="O2453" i="13"/>
  <c r="Q2453" i="13" s="1"/>
  <c r="O2455" i="10"/>
  <c r="Q2455" i="10" s="1"/>
  <c r="L2456" i="10"/>
  <c r="M2456" i="10" s="1"/>
  <c r="O2456" i="10" s="1"/>
  <c r="Q2456" i="10" s="1"/>
  <c r="K2456" i="10"/>
  <c r="N2454" i="13" l="1"/>
  <c r="P2454" i="13" s="1"/>
  <c r="M2455" i="13"/>
  <c r="N2456" i="10"/>
  <c r="P2456" i="10" s="1"/>
  <c r="L2457" i="10"/>
  <c r="M2457" i="10" s="1"/>
  <c r="N2457" i="10" s="1"/>
  <c r="P2457" i="10" s="1"/>
  <c r="K2457" i="10"/>
  <c r="O2455" i="13" l="1"/>
  <c r="Q2455" i="13" s="1"/>
  <c r="M2456" i="13"/>
  <c r="N2456" i="13" s="1"/>
  <c r="P2456" i="13" s="1"/>
  <c r="N2455" i="13"/>
  <c r="P2455" i="13" s="1"/>
  <c r="L2458" i="10"/>
  <c r="M2458" i="10" s="1"/>
  <c r="O2458" i="10" s="1"/>
  <c r="Q2458" i="10" s="1"/>
  <c r="K2458" i="10"/>
  <c r="O2457" i="10"/>
  <c r="Q2457" i="10" s="1"/>
  <c r="O2456" i="13" l="1"/>
  <c r="Q2456" i="13" s="1"/>
  <c r="M2457" i="13"/>
  <c r="K2459" i="10"/>
  <c r="L2459" i="10"/>
  <c r="M2459" i="10" s="1"/>
  <c r="N2459" i="10" s="1"/>
  <c r="P2459" i="10" s="1"/>
  <c r="N2458" i="10"/>
  <c r="P2458" i="10" s="1"/>
  <c r="O2457" i="13" l="1"/>
  <c r="Q2457" i="13" s="1"/>
  <c r="M2458" i="13"/>
  <c r="N2458" i="13" s="1"/>
  <c r="P2458" i="13" s="1"/>
  <c r="N2457" i="13"/>
  <c r="P2457" i="13" s="1"/>
  <c r="L2460" i="10"/>
  <c r="M2460" i="10" s="1"/>
  <c r="O2460" i="10" s="1"/>
  <c r="Q2460" i="10" s="1"/>
  <c r="K2460" i="10"/>
  <c r="O2459" i="10"/>
  <c r="Q2459" i="10" s="1"/>
  <c r="O2458" i="13" l="1"/>
  <c r="Q2458" i="13" s="1"/>
  <c r="M2459" i="13"/>
  <c r="N2459" i="13" s="1"/>
  <c r="P2459" i="13" s="1"/>
  <c r="L2461" i="10"/>
  <c r="M2461" i="10" s="1"/>
  <c r="O2461" i="10" s="1"/>
  <c r="Q2461" i="10" s="1"/>
  <c r="K2461" i="10"/>
  <c r="N2460" i="10"/>
  <c r="P2460" i="10" s="1"/>
  <c r="O2459" i="13" l="1"/>
  <c r="Q2459" i="13" s="1"/>
  <c r="M2460" i="13"/>
  <c r="L2462" i="10"/>
  <c r="M2462" i="10" s="1"/>
  <c r="O2462" i="10" s="1"/>
  <c r="Q2462" i="10" s="1"/>
  <c r="K2462" i="10"/>
  <c r="N2461" i="10"/>
  <c r="P2461" i="10" s="1"/>
  <c r="O2460" i="13" l="1"/>
  <c r="Q2460" i="13" s="1"/>
  <c r="M2461" i="13"/>
  <c r="O2461" i="13" s="1"/>
  <c r="Q2461" i="13" s="1"/>
  <c r="N2460" i="13"/>
  <c r="P2460" i="13" s="1"/>
  <c r="N2462" i="10"/>
  <c r="P2462" i="10" s="1"/>
  <c r="K2463" i="10"/>
  <c r="L2463" i="10"/>
  <c r="M2463" i="10" s="1"/>
  <c r="N2463" i="10" s="1"/>
  <c r="P2463" i="10" s="1"/>
  <c r="N2461" i="13" l="1"/>
  <c r="P2461" i="13" s="1"/>
  <c r="M2462" i="13"/>
  <c r="O2462" i="13" s="1"/>
  <c r="Q2462" i="13" s="1"/>
  <c r="L2464" i="10"/>
  <c r="M2464" i="10" s="1"/>
  <c r="O2464" i="10" s="1"/>
  <c r="Q2464" i="10" s="1"/>
  <c r="K2464" i="10"/>
  <c r="O2463" i="10"/>
  <c r="Q2463" i="10" s="1"/>
  <c r="N2462" i="13" l="1"/>
  <c r="P2462" i="13" s="1"/>
  <c r="M2463" i="13"/>
  <c r="N2463" i="13" s="1"/>
  <c r="P2463" i="13" s="1"/>
  <c r="L2465" i="10"/>
  <c r="M2465" i="10" s="1"/>
  <c r="O2465" i="10" s="1"/>
  <c r="Q2465" i="10" s="1"/>
  <c r="K2465" i="10"/>
  <c r="N2464" i="10"/>
  <c r="P2464" i="10" s="1"/>
  <c r="O2463" i="13" l="1"/>
  <c r="Q2463" i="13" s="1"/>
  <c r="M2464" i="13"/>
  <c r="L2466" i="10"/>
  <c r="M2466" i="10" s="1"/>
  <c r="N2466" i="10" s="1"/>
  <c r="P2466" i="10" s="1"/>
  <c r="K2466" i="10"/>
  <c r="N2465" i="10"/>
  <c r="P2465" i="10" s="1"/>
  <c r="O2464" i="13" l="1"/>
  <c r="Q2464" i="13" s="1"/>
  <c r="M2465" i="13"/>
  <c r="N2465" i="13" s="1"/>
  <c r="P2465" i="13" s="1"/>
  <c r="O2465" i="13"/>
  <c r="Q2465" i="13" s="1"/>
  <c r="N2464" i="13"/>
  <c r="P2464" i="13" s="1"/>
  <c r="O2466" i="10"/>
  <c r="Q2466" i="10" s="1"/>
  <c r="K2467" i="10"/>
  <c r="L2467" i="10"/>
  <c r="M2467" i="10" s="1"/>
  <c r="N2467" i="10" s="1"/>
  <c r="P2467" i="10" s="1"/>
  <c r="M2466" i="13" l="1"/>
  <c r="N2466" i="13" s="1"/>
  <c r="P2466" i="13" s="1"/>
  <c r="O2467" i="10"/>
  <c r="Q2467" i="10" s="1"/>
  <c r="L2468" i="10"/>
  <c r="M2468" i="10" s="1"/>
  <c r="N2468" i="10" s="1"/>
  <c r="P2468" i="10" s="1"/>
  <c r="K2468" i="10"/>
  <c r="O2466" i="13" l="1"/>
  <c r="Q2466" i="13" s="1"/>
  <c r="M2467" i="13"/>
  <c r="N2467" i="13" s="1"/>
  <c r="P2467" i="13" s="1"/>
  <c r="L2469" i="10"/>
  <c r="M2469" i="10" s="1"/>
  <c r="O2469" i="10" s="1"/>
  <c r="Q2469" i="10" s="1"/>
  <c r="K2469" i="10"/>
  <c r="O2468" i="10"/>
  <c r="Q2468" i="10" s="1"/>
  <c r="O2467" i="13" l="1"/>
  <c r="Q2467" i="13" s="1"/>
  <c r="M2468" i="13"/>
  <c r="N2469" i="10"/>
  <c r="P2469" i="10" s="1"/>
  <c r="L2470" i="10"/>
  <c r="M2470" i="10" s="1"/>
  <c r="N2470" i="10" s="1"/>
  <c r="P2470" i="10" s="1"/>
  <c r="K2470" i="10"/>
  <c r="O2468" i="13" l="1"/>
  <c r="Q2468" i="13" s="1"/>
  <c r="M2469" i="13"/>
  <c r="O2469" i="13" s="1"/>
  <c r="Q2469" i="13" s="1"/>
  <c r="N2468" i="13"/>
  <c r="P2468" i="13" s="1"/>
  <c r="O2470" i="10"/>
  <c r="Q2470" i="10" s="1"/>
  <c r="K2471" i="10"/>
  <c r="L2471" i="10"/>
  <c r="M2471" i="10" s="1"/>
  <c r="N2471" i="10" s="1"/>
  <c r="P2471" i="10" s="1"/>
  <c r="N2469" i="13" l="1"/>
  <c r="P2469" i="13" s="1"/>
  <c r="M2470" i="13"/>
  <c r="O2471" i="10"/>
  <c r="Q2471" i="10" s="1"/>
  <c r="L2472" i="10"/>
  <c r="M2472" i="10" s="1"/>
  <c r="O2472" i="10" s="1"/>
  <c r="Q2472" i="10" s="1"/>
  <c r="K2472" i="10"/>
  <c r="N2470" i="13" l="1"/>
  <c r="P2470" i="13" s="1"/>
  <c r="M2471" i="13"/>
  <c r="O2471" i="13" s="1"/>
  <c r="Q2471" i="13" s="1"/>
  <c r="O2470" i="13"/>
  <c r="Q2470" i="13" s="1"/>
  <c r="N2472" i="10"/>
  <c r="P2472" i="10" s="1"/>
  <c r="L2473" i="10"/>
  <c r="M2473" i="10" s="1"/>
  <c r="O2473" i="10" s="1"/>
  <c r="Q2473" i="10" s="1"/>
  <c r="K2473" i="10"/>
  <c r="N2471" i="13" l="1"/>
  <c r="P2471" i="13" s="1"/>
  <c r="M2472" i="13"/>
  <c r="N2472" i="13" s="1"/>
  <c r="P2472" i="13" s="1"/>
  <c r="N2473" i="10"/>
  <c r="P2473" i="10" s="1"/>
  <c r="L2474" i="10"/>
  <c r="M2474" i="10" s="1"/>
  <c r="O2474" i="10" s="1"/>
  <c r="Q2474" i="10" s="1"/>
  <c r="K2474" i="10"/>
  <c r="O2472" i="13" l="1"/>
  <c r="Q2472" i="13" s="1"/>
  <c r="M2473" i="13"/>
  <c r="K2475" i="10"/>
  <c r="L2475" i="10"/>
  <c r="M2475" i="10" s="1"/>
  <c r="O2475" i="10" s="1"/>
  <c r="Q2475" i="10" s="1"/>
  <c r="N2474" i="10"/>
  <c r="P2474" i="10" s="1"/>
  <c r="O2473" i="13" l="1"/>
  <c r="Q2473" i="13" s="1"/>
  <c r="M2474" i="13"/>
  <c r="N2474" i="13"/>
  <c r="P2474" i="13" s="1"/>
  <c r="N2473" i="13"/>
  <c r="P2473" i="13" s="1"/>
  <c r="N2475" i="10"/>
  <c r="P2475" i="10" s="1"/>
  <c r="L2476" i="10"/>
  <c r="M2476" i="10" s="1"/>
  <c r="O2476" i="10" s="1"/>
  <c r="Q2476" i="10" s="1"/>
  <c r="K2476" i="10"/>
  <c r="O2474" i="13" l="1"/>
  <c r="Q2474" i="13" s="1"/>
  <c r="M2475" i="13"/>
  <c r="N2476" i="10"/>
  <c r="P2476" i="10" s="1"/>
  <c r="L2477" i="10"/>
  <c r="M2477" i="10" s="1"/>
  <c r="O2477" i="10" s="1"/>
  <c r="Q2477" i="10" s="1"/>
  <c r="K2477" i="10"/>
  <c r="O2475" i="13" l="1"/>
  <c r="Q2475" i="13" s="1"/>
  <c r="M2476" i="13"/>
  <c r="N2476" i="13" s="1"/>
  <c r="P2476" i="13" s="1"/>
  <c r="N2475" i="13"/>
  <c r="P2475" i="13" s="1"/>
  <c r="N2477" i="10"/>
  <c r="P2477" i="10" s="1"/>
  <c r="L2478" i="10"/>
  <c r="M2478" i="10" s="1"/>
  <c r="O2478" i="10" s="1"/>
  <c r="Q2478" i="10" s="1"/>
  <c r="K2478" i="10"/>
  <c r="O2476" i="13" l="1"/>
  <c r="Q2476" i="13" s="1"/>
  <c r="M2477" i="13"/>
  <c r="N2478" i="10"/>
  <c r="P2478" i="10" s="1"/>
  <c r="K2479" i="10"/>
  <c r="L2479" i="10"/>
  <c r="M2479" i="10" s="1"/>
  <c r="N2477" i="13" l="1"/>
  <c r="P2477" i="13" s="1"/>
  <c r="M2478" i="13"/>
  <c r="N2478" i="13" s="1"/>
  <c r="P2478" i="13" s="1"/>
  <c r="O2477" i="13"/>
  <c r="Q2477" i="13" s="1"/>
  <c r="L2480" i="10"/>
  <c r="M2480" i="10" s="1"/>
  <c r="O2480" i="10" s="1"/>
  <c r="Q2480" i="10" s="1"/>
  <c r="K2480" i="10"/>
  <c r="N2479" i="10"/>
  <c r="P2479" i="10" s="1"/>
  <c r="O2479" i="10"/>
  <c r="Q2479" i="10" s="1"/>
  <c r="O2478" i="13" l="1"/>
  <c r="Q2478" i="13" s="1"/>
  <c r="M2479" i="13"/>
  <c r="N2479" i="13" s="1"/>
  <c r="P2479" i="13" s="1"/>
  <c r="L2481" i="10"/>
  <c r="M2481" i="10" s="1"/>
  <c r="O2481" i="10" s="1"/>
  <c r="Q2481" i="10" s="1"/>
  <c r="K2481" i="10"/>
  <c r="N2480" i="10"/>
  <c r="P2480" i="10" s="1"/>
  <c r="O2479" i="13" l="1"/>
  <c r="Q2479" i="13" s="1"/>
  <c r="M2480" i="13"/>
  <c r="N2480" i="13"/>
  <c r="P2480" i="13" s="1"/>
  <c r="L2482" i="10"/>
  <c r="M2482" i="10" s="1"/>
  <c r="N2482" i="10" s="1"/>
  <c r="P2482" i="10" s="1"/>
  <c r="K2482" i="10"/>
  <c r="N2481" i="10"/>
  <c r="P2481" i="10" s="1"/>
  <c r="O2480" i="13" l="1"/>
  <c r="Q2480" i="13" s="1"/>
  <c r="M2481" i="13"/>
  <c r="O2482" i="10"/>
  <c r="Q2482" i="10" s="1"/>
  <c r="K2483" i="10"/>
  <c r="L2483" i="10"/>
  <c r="M2483" i="10" s="1"/>
  <c r="N2483" i="10" s="1"/>
  <c r="P2483" i="10" s="1"/>
  <c r="O2481" i="13" l="1"/>
  <c r="Q2481" i="13" s="1"/>
  <c r="M2482" i="13"/>
  <c r="N2482" i="13" s="1"/>
  <c r="P2482" i="13" s="1"/>
  <c r="N2481" i="13"/>
  <c r="P2481" i="13" s="1"/>
  <c r="O2483" i="10"/>
  <c r="Q2483" i="10" s="1"/>
  <c r="L2484" i="10"/>
  <c r="M2484" i="10" s="1"/>
  <c r="O2484" i="10" s="1"/>
  <c r="Q2484" i="10" s="1"/>
  <c r="K2484" i="10"/>
  <c r="O2482" i="13" l="1"/>
  <c r="Q2482" i="13" s="1"/>
  <c r="M2483" i="13"/>
  <c r="N2483" i="13" s="1"/>
  <c r="P2483" i="13" s="1"/>
  <c r="N2484" i="10"/>
  <c r="P2484" i="10" s="1"/>
  <c r="L2485" i="10"/>
  <c r="M2485" i="10" s="1"/>
  <c r="N2485" i="10" s="1"/>
  <c r="P2485" i="10" s="1"/>
  <c r="K2485" i="10"/>
  <c r="O2483" i="13" l="1"/>
  <c r="Q2483" i="13" s="1"/>
  <c r="M2484" i="13"/>
  <c r="N2484" i="13" s="1"/>
  <c r="P2484" i="13" s="1"/>
  <c r="O2485" i="10"/>
  <c r="Q2485" i="10" s="1"/>
  <c r="L2486" i="10"/>
  <c r="M2486" i="10" s="1"/>
  <c r="K2486" i="10"/>
  <c r="O2484" i="13" l="1"/>
  <c r="Q2484" i="13" s="1"/>
  <c r="M2485" i="13"/>
  <c r="O2485" i="13" s="1"/>
  <c r="Q2485" i="13" s="1"/>
  <c r="K2487" i="10"/>
  <c r="L2487" i="10"/>
  <c r="M2487" i="10" s="1"/>
  <c r="O2487" i="10" s="1"/>
  <c r="Q2487" i="10" s="1"/>
  <c r="O2486" i="10"/>
  <c r="Q2486" i="10" s="1"/>
  <c r="N2486" i="10"/>
  <c r="P2486" i="10" s="1"/>
  <c r="N2485" i="13" l="1"/>
  <c r="P2485" i="13" s="1"/>
  <c r="M2486" i="13"/>
  <c r="O2486" i="13" s="1"/>
  <c r="Q2486" i="13" s="1"/>
  <c r="L2488" i="10"/>
  <c r="M2488" i="10" s="1"/>
  <c r="O2488" i="10" s="1"/>
  <c r="Q2488" i="10" s="1"/>
  <c r="K2488" i="10"/>
  <c r="N2487" i="10"/>
  <c r="P2487" i="10" s="1"/>
  <c r="N2486" i="13" l="1"/>
  <c r="P2486" i="13" s="1"/>
  <c r="M2487" i="13"/>
  <c r="O2487" i="13"/>
  <c r="Q2487" i="13" s="1"/>
  <c r="N2487" i="13"/>
  <c r="P2487" i="13" s="1"/>
  <c r="L2489" i="10"/>
  <c r="M2489" i="10" s="1"/>
  <c r="K2489" i="10"/>
  <c r="N2488" i="10"/>
  <c r="P2488" i="10" s="1"/>
  <c r="M2488" i="13" l="1"/>
  <c r="N2488" i="13" s="1"/>
  <c r="P2488" i="13" s="1"/>
  <c r="L2490" i="10"/>
  <c r="M2490" i="10" s="1"/>
  <c r="O2490" i="10" s="1"/>
  <c r="Q2490" i="10" s="1"/>
  <c r="K2490" i="10"/>
  <c r="N2489" i="10"/>
  <c r="P2489" i="10" s="1"/>
  <c r="O2489" i="10"/>
  <c r="Q2489" i="10" s="1"/>
  <c r="O2488" i="13" l="1"/>
  <c r="Q2488" i="13" s="1"/>
  <c r="M2489" i="13"/>
  <c r="O2489" i="13" s="1"/>
  <c r="Q2489" i="13" s="1"/>
  <c r="K2491" i="10"/>
  <c r="L2491" i="10"/>
  <c r="M2491" i="10" s="1"/>
  <c r="O2491" i="10" s="1"/>
  <c r="Q2491" i="10" s="1"/>
  <c r="N2490" i="10"/>
  <c r="P2490" i="10" s="1"/>
  <c r="N2489" i="13" l="1"/>
  <c r="P2489" i="13" s="1"/>
  <c r="M2490" i="13"/>
  <c r="N2490" i="13" s="1"/>
  <c r="P2490" i="13" s="1"/>
  <c r="L2492" i="10"/>
  <c r="M2492" i="10" s="1"/>
  <c r="O2492" i="10" s="1"/>
  <c r="Q2492" i="10" s="1"/>
  <c r="K2492" i="10"/>
  <c r="N2491" i="10"/>
  <c r="P2491" i="10" s="1"/>
  <c r="O2490" i="13" l="1"/>
  <c r="Q2490" i="13" s="1"/>
  <c r="M2491" i="13"/>
  <c r="L2493" i="10"/>
  <c r="M2493" i="10" s="1"/>
  <c r="O2493" i="10" s="1"/>
  <c r="Q2493" i="10" s="1"/>
  <c r="K2493" i="10"/>
  <c r="N2492" i="10"/>
  <c r="P2492" i="10" s="1"/>
  <c r="O2491" i="13" l="1"/>
  <c r="Q2491" i="13" s="1"/>
  <c r="M2492" i="13"/>
  <c r="N2492" i="13" s="1"/>
  <c r="P2492" i="13" s="1"/>
  <c r="O2492" i="13"/>
  <c r="Q2492" i="13" s="1"/>
  <c r="N2491" i="13"/>
  <c r="P2491" i="13" s="1"/>
  <c r="N2493" i="10"/>
  <c r="P2493" i="10" s="1"/>
  <c r="L2494" i="10"/>
  <c r="M2494" i="10" s="1"/>
  <c r="N2494" i="10" s="1"/>
  <c r="P2494" i="10" s="1"/>
  <c r="K2494" i="10"/>
  <c r="M2493" i="13" l="1"/>
  <c r="O2493" i="13" s="1"/>
  <c r="Q2493" i="13" s="1"/>
  <c r="O2494" i="10"/>
  <c r="Q2494" i="10" s="1"/>
  <c r="K2495" i="10"/>
  <c r="L2495" i="10"/>
  <c r="M2495" i="10" s="1"/>
  <c r="N2495" i="10" s="1"/>
  <c r="P2495" i="10" s="1"/>
  <c r="N2493" i="13" l="1"/>
  <c r="P2493" i="13" s="1"/>
  <c r="M2494" i="13"/>
  <c r="O2494" i="13"/>
  <c r="Q2494" i="13" s="1"/>
  <c r="O2495" i="10"/>
  <c r="Q2495" i="10" s="1"/>
  <c r="L2496" i="10"/>
  <c r="M2496" i="10" s="1"/>
  <c r="N2496" i="10" s="1"/>
  <c r="P2496" i="10" s="1"/>
  <c r="K2496" i="10"/>
  <c r="M2495" i="13" l="1"/>
  <c r="N2495" i="13" s="1"/>
  <c r="P2495" i="13" s="1"/>
  <c r="N2494" i="13"/>
  <c r="P2494" i="13" s="1"/>
  <c r="L2497" i="10"/>
  <c r="M2497" i="10" s="1"/>
  <c r="N2497" i="10" s="1"/>
  <c r="P2497" i="10" s="1"/>
  <c r="K2497" i="10"/>
  <c r="O2496" i="10"/>
  <c r="Q2496" i="10" s="1"/>
  <c r="O2495" i="13" l="1"/>
  <c r="Q2495" i="13" s="1"/>
  <c r="M2496" i="13"/>
  <c r="O2497" i="10"/>
  <c r="Q2497" i="10" s="1"/>
  <c r="L2498" i="10"/>
  <c r="M2498" i="10" s="1"/>
  <c r="O2498" i="10" s="1"/>
  <c r="Q2498" i="10" s="1"/>
  <c r="K2498" i="10"/>
  <c r="O2496" i="13" l="1"/>
  <c r="Q2496" i="13" s="1"/>
  <c r="M2497" i="13"/>
  <c r="N2497" i="13" s="1"/>
  <c r="P2497" i="13" s="1"/>
  <c r="N2496" i="13"/>
  <c r="P2496" i="13" s="1"/>
  <c r="N2498" i="10"/>
  <c r="P2498" i="10" s="1"/>
  <c r="K2499" i="10"/>
  <c r="L2499" i="10"/>
  <c r="M2499" i="10" s="1"/>
  <c r="N2499" i="10" s="1"/>
  <c r="P2499" i="10" s="1"/>
  <c r="O2497" i="13" l="1"/>
  <c r="Q2497" i="13" s="1"/>
  <c r="M2498" i="13"/>
  <c r="N2498" i="13" s="1"/>
  <c r="P2498" i="13" s="1"/>
  <c r="L2500" i="10"/>
  <c r="M2500" i="10" s="1"/>
  <c r="N2500" i="10" s="1"/>
  <c r="P2500" i="10" s="1"/>
  <c r="K2500" i="10"/>
  <c r="O2499" i="10"/>
  <c r="Q2499" i="10" s="1"/>
  <c r="O2498" i="13" l="1"/>
  <c r="Q2498" i="13" s="1"/>
  <c r="M2499" i="13"/>
  <c r="N2499" i="13"/>
  <c r="P2499" i="13" s="1"/>
  <c r="L2501" i="10"/>
  <c r="M2501" i="10" s="1"/>
  <c r="N2501" i="10" s="1"/>
  <c r="P2501" i="10" s="1"/>
  <c r="K2501" i="10"/>
  <c r="O2500" i="10"/>
  <c r="Q2500" i="10" s="1"/>
  <c r="O2499" i="13" l="1"/>
  <c r="Q2499" i="13" s="1"/>
  <c r="M2500" i="13"/>
  <c r="O2501" i="10"/>
  <c r="Q2501" i="10" s="1"/>
  <c r="L2502" i="10"/>
  <c r="M2502" i="10" s="1"/>
  <c r="N2502" i="10" s="1"/>
  <c r="P2502" i="10" s="1"/>
  <c r="K2502" i="10"/>
  <c r="O2500" i="13" l="1"/>
  <c r="Q2500" i="13" s="1"/>
  <c r="M2501" i="13"/>
  <c r="O2501" i="13" s="1"/>
  <c r="Q2501" i="13" s="1"/>
  <c r="N2500" i="13"/>
  <c r="P2500" i="13" s="1"/>
  <c r="O2502" i="10"/>
  <c r="Q2502" i="10" s="1"/>
  <c r="K2503" i="10"/>
  <c r="L2503" i="10"/>
  <c r="M2503" i="10" s="1"/>
  <c r="O2503" i="10" s="1"/>
  <c r="Q2503" i="10" s="1"/>
  <c r="N2501" i="13" l="1"/>
  <c r="P2501" i="13" s="1"/>
  <c r="M2502" i="13"/>
  <c r="N2502" i="13" s="1"/>
  <c r="P2502" i="13" s="1"/>
  <c r="O2502" i="13"/>
  <c r="Q2502" i="13" s="1"/>
  <c r="L2504" i="10"/>
  <c r="M2504" i="10" s="1"/>
  <c r="O2504" i="10" s="1"/>
  <c r="Q2504" i="10" s="1"/>
  <c r="K2504" i="10"/>
  <c r="N2503" i="10"/>
  <c r="P2503" i="10" s="1"/>
  <c r="M2503" i="13" l="1"/>
  <c r="N2503" i="13" s="1"/>
  <c r="P2503" i="13" s="1"/>
  <c r="L2505" i="10"/>
  <c r="M2505" i="10" s="1"/>
  <c r="N2505" i="10" s="1"/>
  <c r="P2505" i="10" s="1"/>
  <c r="K2505" i="10"/>
  <c r="N2504" i="10"/>
  <c r="P2504" i="10" s="1"/>
  <c r="O2503" i="13" l="1"/>
  <c r="Q2503" i="13" s="1"/>
  <c r="M2504" i="13"/>
  <c r="L2506" i="10"/>
  <c r="M2506" i="10" s="1"/>
  <c r="N2506" i="10" s="1"/>
  <c r="P2506" i="10" s="1"/>
  <c r="K2506" i="10"/>
  <c r="O2505" i="10"/>
  <c r="Q2505" i="10" s="1"/>
  <c r="O2504" i="13" l="1"/>
  <c r="Q2504" i="13" s="1"/>
  <c r="M2505" i="13"/>
  <c r="N2505" i="13" s="1"/>
  <c r="P2505" i="13" s="1"/>
  <c r="N2504" i="13"/>
  <c r="P2504" i="13" s="1"/>
  <c r="O2506" i="10"/>
  <c r="Q2506" i="10" s="1"/>
  <c r="K2507" i="10"/>
  <c r="L2507" i="10"/>
  <c r="M2507" i="10" s="1"/>
  <c r="O2507" i="10" s="1"/>
  <c r="Q2507" i="10" s="1"/>
  <c r="O2505" i="13" l="1"/>
  <c r="Q2505" i="13" s="1"/>
  <c r="M2506" i="13"/>
  <c r="N2506" i="13" s="1"/>
  <c r="P2506" i="13" s="1"/>
  <c r="L2508" i="10"/>
  <c r="M2508" i="10" s="1"/>
  <c r="O2508" i="10" s="1"/>
  <c r="Q2508" i="10" s="1"/>
  <c r="K2508" i="10"/>
  <c r="N2507" i="10"/>
  <c r="P2507" i="10" s="1"/>
  <c r="O2506" i="13" l="1"/>
  <c r="Q2506" i="13" s="1"/>
  <c r="M2507" i="13"/>
  <c r="O2507" i="13" s="1"/>
  <c r="Q2507" i="13" s="1"/>
  <c r="L2509" i="10"/>
  <c r="M2509" i="10" s="1"/>
  <c r="O2509" i="10" s="1"/>
  <c r="Q2509" i="10" s="1"/>
  <c r="K2509" i="10"/>
  <c r="N2508" i="10"/>
  <c r="P2508" i="10" s="1"/>
  <c r="N2507" i="13" l="1"/>
  <c r="P2507" i="13" s="1"/>
  <c r="M2508" i="13"/>
  <c r="N2509" i="10"/>
  <c r="P2509" i="10" s="1"/>
  <c r="L2510" i="10"/>
  <c r="M2510" i="10" s="1"/>
  <c r="N2510" i="10" s="1"/>
  <c r="P2510" i="10" s="1"/>
  <c r="K2510" i="10"/>
  <c r="O2508" i="13" l="1"/>
  <c r="Q2508" i="13" s="1"/>
  <c r="M2509" i="13"/>
  <c r="O2509" i="13" s="1"/>
  <c r="Q2509" i="13" s="1"/>
  <c r="N2508" i="13"/>
  <c r="P2508" i="13" s="1"/>
  <c r="K2511" i="10"/>
  <c r="L2511" i="10"/>
  <c r="M2511" i="10" s="1"/>
  <c r="O2511" i="10" s="1"/>
  <c r="Q2511" i="10" s="1"/>
  <c r="O2510" i="10"/>
  <c r="Q2510" i="10" s="1"/>
  <c r="N2509" i="13" l="1"/>
  <c r="P2509" i="13" s="1"/>
  <c r="M2510" i="13"/>
  <c r="O2510" i="13" s="1"/>
  <c r="Q2510" i="13" s="1"/>
  <c r="N2511" i="10"/>
  <c r="P2511" i="10" s="1"/>
  <c r="L2512" i="10"/>
  <c r="M2512" i="10" s="1"/>
  <c r="N2512" i="10" s="1"/>
  <c r="P2512" i="10" s="1"/>
  <c r="K2512" i="10"/>
  <c r="N2510" i="13" l="1"/>
  <c r="P2510" i="13" s="1"/>
  <c r="M2511" i="13"/>
  <c r="L2513" i="10"/>
  <c r="M2513" i="10" s="1"/>
  <c r="K2513" i="10"/>
  <c r="O2512" i="10"/>
  <c r="Q2512" i="10" s="1"/>
  <c r="O2511" i="13" l="1"/>
  <c r="Q2511" i="13" s="1"/>
  <c r="M2512" i="13"/>
  <c r="N2512" i="13" s="1"/>
  <c r="P2512" i="13" s="1"/>
  <c r="N2511" i="13"/>
  <c r="P2511" i="13" s="1"/>
  <c r="L2514" i="10"/>
  <c r="M2514" i="10" s="1"/>
  <c r="O2514" i="10" s="1"/>
  <c r="Q2514" i="10" s="1"/>
  <c r="K2514" i="10"/>
  <c r="O2513" i="10"/>
  <c r="Q2513" i="10" s="1"/>
  <c r="N2513" i="10"/>
  <c r="P2513" i="10" s="1"/>
  <c r="O2512" i="13" l="1"/>
  <c r="Q2512" i="13" s="1"/>
  <c r="M2513" i="13"/>
  <c r="N2514" i="10"/>
  <c r="P2514" i="10" s="1"/>
  <c r="K2515" i="10"/>
  <c r="L2515" i="10"/>
  <c r="M2515" i="10" s="1"/>
  <c r="N2515" i="10" s="1"/>
  <c r="P2515" i="10" s="1"/>
  <c r="O2513" i="13" l="1"/>
  <c r="Q2513" i="13" s="1"/>
  <c r="M2514" i="13"/>
  <c r="N2514" i="13" s="1"/>
  <c r="P2514" i="13" s="1"/>
  <c r="N2513" i="13"/>
  <c r="P2513" i="13" s="1"/>
  <c r="O2515" i="10"/>
  <c r="Q2515" i="10" s="1"/>
  <c r="L2516" i="10"/>
  <c r="M2516" i="10" s="1"/>
  <c r="O2516" i="10" s="1"/>
  <c r="Q2516" i="10" s="1"/>
  <c r="K2516" i="10"/>
  <c r="O2514" i="13" l="1"/>
  <c r="Q2514" i="13" s="1"/>
  <c r="M2515" i="13"/>
  <c r="N2516" i="10"/>
  <c r="P2516" i="10" s="1"/>
  <c r="L2517" i="10"/>
  <c r="M2517" i="10" s="1"/>
  <c r="O2517" i="10" s="1"/>
  <c r="Q2517" i="10" s="1"/>
  <c r="K2517" i="10"/>
  <c r="O2515" i="13" l="1"/>
  <c r="Q2515" i="13" s="1"/>
  <c r="M2516" i="13"/>
  <c r="N2516" i="13" s="1"/>
  <c r="P2516" i="13" s="1"/>
  <c r="N2515" i="13"/>
  <c r="P2515" i="13" s="1"/>
  <c r="N2517" i="10"/>
  <c r="P2517" i="10" s="1"/>
  <c r="L2518" i="10"/>
  <c r="M2518" i="10" s="1"/>
  <c r="O2518" i="10" s="1"/>
  <c r="Q2518" i="10" s="1"/>
  <c r="K2518" i="10"/>
  <c r="O2516" i="13" l="1"/>
  <c r="Q2516" i="13" s="1"/>
  <c r="M2517" i="13"/>
  <c r="O2517" i="13" s="1"/>
  <c r="Q2517" i="13" s="1"/>
  <c r="K2519" i="10"/>
  <c r="L2519" i="10"/>
  <c r="M2519" i="10" s="1"/>
  <c r="N2519" i="10" s="1"/>
  <c r="P2519" i="10" s="1"/>
  <c r="N2518" i="10"/>
  <c r="P2518" i="10" s="1"/>
  <c r="N2517" i="13" l="1"/>
  <c r="P2517" i="13" s="1"/>
  <c r="M2518" i="13"/>
  <c r="O2518" i="13" s="1"/>
  <c r="Q2518" i="13" s="1"/>
  <c r="O2519" i="10"/>
  <c r="Q2519" i="10" s="1"/>
  <c r="L2520" i="10"/>
  <c r="M2520" i="10" s="1"/>
  <c r="N2520" i="10" s="1"/>
  <c r="P2520" i="10" s="1"/>
  <c r="K2520" i="10"/>
  <c r="N2518" i="13" l="1"/>
  <c r="P2518" i="13" s="1"/>
  <c r="M2519" i="13"/>
  <c r="L2521" i="10"/>
  <c r="M2521" i="10" s="1"/>
  <c r="N2521" i="10" s="1"/>
  <c r="P2521" i="10" s="1"/>
  <c r="K2521" i="10"/>
  <c r="O2520" i="10"/>
  <c r="Q2520" i="10" s="1"/>
  <c r="O2519" i="13" l="1"/>
  <c r="Q2519" i="13" s="1"/>
  <c r="M2520" i="13"/>
  <c r="N2520" i="13" s="1"/>
  <c r="P2520" i="13" s="1"/>
  <c r="N2519" i="13"/>
  <c r="P2519" i="13" s="1"/>
  <c r="L2522" i="10"/>
  <c r="M2522" i="10" s="1"/>
  <c r="O2522" i="10" s="1"/>
  <c r="Q2522" i="10" s="1"/>
  <c r="K2522" i="10"/>
  <c r="O2521" i="10"/>
  <c r="Q2521" i="10" s="1"/>
  <c r="O2520" i="13" l="1"/>
  <c r="Q2520" i="13" s="1"/>
  <c r="M2521" i="13"/>
  <c r="K2523" i="10"/>
  <c r="L2523" i="10"/>
  <c r="M2523" i="10" s="1"/>
  <c r="O2523" i="10" s="1"/>
  <c r="Q2523" i="10" s="1"/>
  <c r="N2522" i="10"/>
  <c r="P2522" i="10" s="1"/>
  <c r="O2521" i="13" l="1"/>
  <c r="Q2521" i="13" s="1"/>
  <c r="M2522" i="13"/>
  <c r="O2522" i="13" s="1"/>
  <c r="Q2522" i="13" s="1"/>
  <c r="N2522" i="13"/>
  <c r="P2522" i="13" s="1"/>
  <c r="N2521" i="13"/>
  <c r="P2521" i="13" s="1"/>
  <c r="N2523" i="10"/>
  <c r="P2523" i="10" s="1"/>
  <c r="L2524" i="10"/>
  <c r="M2524" i="10" s="1"/>
  <c r="O2524" i="10" s="1"/>
  <c r="Q2524" i="10" s="1"/>
  <c r="K2524" i="10"/>
  <c r="M2523" i="13" l="1"/>
  <c r="N2523" i="13" s="1"/>
  <c r="P2523" i="13" s="1"/>
  <c r="L2525" i="10"/>
  <c r="M2525" i="10" s="1"/>
  <c r="O2525" i="10" s="1"/>
  <c r="Q2525" i="10" s="1"/>
  <c r="K2525" i="10"/>
  <c r="N2524" i="10"/>
  <c r="P2524" i="10" s="1"/>
  <c r="O2523" i="13" l="1"/>
  <c r="Q2523" i="13" s="1"/>
  <c r="M2524" i="13"/>
  <c r="L2526" i="10"/>
  <c r="M2526" i="10" s="1"/>
  <c r="N2526" i="10" s="1"/>
  <c r="P2526" i="10" s="1"/>
  <c r="K2526" i="10"/>
  <c r="N2525" i="10"/>
  <c r="P2525" i="10" s="1"/>
  <c r="O2524" i="13" l="1"/>
  <c r="Q2524" i="13" s="1"/>
  <c r="M2525" i="13"/>
  <c r="O2525" i="13"/>
  <c r="Q2525" i="13" s="1"/>
  <c r="N2524" i="13"/>
  <c r="P2524" i="13" s="1"/>
  <c r="O2526" i="10"/>
  <c r="Q2526" i="10" s="1"/>
  <c r="K2527" i="10"/>
  <c r="L2527" i="10"/>
  <c r="M2527" i="10" s="1"/>
  <c r="N2527" i="10" s="1"/>
  <c r="P2527" i="10" s="1"/>
  <c r="N2525" i="13" l="1"/>
  <c r="P2525" i="13" s="1"/>
  <c r="M2526" i="13"/>
  <c r="N2526" i="13" s="1"/>
  <c r="P2526" i="13" s="1"/>
  <c r="O2527" i="10"/>
  <c r="Q2527" i="10" s="1"/>
  <c r="L2528" i="10"/>
  <c r="M2528" i="10" s="1"/>
  <c r="O2528" i="10" s="1"/>
  <c r="Q2528" i="10" s="1"/>
  <c r="K2528" i="10"/>
  <c r="O2526" i="13" l="1"/>
  <c r="Q2526" i="13" s="1"/>
  <c r="M2527" i="13"/>
  <c r="N2528" i="10"/>
  <c r="P2528" i="10" s="1"/>
  <c r="L2529" i="10"/>
  <c r="M2529" i="10" s="1"/>
  <c r="N2529" i="10" s="1"/>
  <c r="P2529" i="10" s="1"/>
  <c r="K2529" i="10"/>
  <c r="O2527" i="13" l="1"/>
  <c r="Q2527" i="13" s="1"/>
  <c r="M2528" i="13"/>
  <c r="N2528" i="13" s="1"/>
  <c r="P2528" i="13" s="1"/>
  <c r="N2527" i="13"/>
  <c r="P2527" i="13" s="1"/>
  <c r="O2529" i="10"/>
  <c r="Q2529" i="10" s="1"/>
  <c r="L2530" i="10"/>
  <c r="M2530" i="10" s="1"/>
  <c r="N2530" i="10" s="1"/>
  <c r="P2530" i="10" s="1"/>
  <c r="K2530" i="10"/>
  <c r="O2528" i="13" l="1"/>
  <c r="Q2528" i="13" s="1"/>
  <c r="M2529" i="13"/>
  <c r="N2529" i="13" s="1"/>
  <c r="P2529" i="13" s="1"/>
  <c r="K2531" i="10"/>
  <c r="L2531" i="10"/>
  <c r="M2531" i="10" s="1"/>
  <c r="O2531" i="10" s="1"/>
  <c r="Q2531" i="10" s="1"/>
  <c r="O2530" i="10"/>
  <c r="Q2530" i="10" s="1"/>
  <c r="O2529" i="13" l="1"/>
  <c r="Q2529" i="13" s="1"/>
  <c r="M2530" i="13"/>
  <c r="N2530" i="13" s="1"/>
  <c r="P2530" i="13" s="1"/>
  <c r="O2530" i="13"/>
  <c r="Q2530" i="13" s="1"/>
  <c r="N2531" i="10"/>
  <c r="P2531" i="10" s="1"/>
  <c r="L2532" i="10"/>
  <c r="M2532" i="10" s="1"/>
  <c r="O2532" i="10" s="1"/>
  <c r="Q2532" i="10" s="1"/>
  <c r="K2532" i="10"/>
  <c r="M2531" i="13" l="1"/>
  <c r="N2531" i="13" s="1"/>
  <c r="P2531" i="13" s="1"/>
  <c r="L2533" i="10"/>
  <c r="M2533" i="10" s="1"/>
  <c r="O2533" i="10" s="1"/>
  <c r="Q2533" i="10" s="1"/>
  <c r="K2533" i="10"/>
  <c r="N2532" i="10"/>
  <c r="P2532" i="10" s="1"/>
  <c r="O2531" i="13" l="1"/>
  <c r="Q2531" i="13" s="1"/>
  <c r="M2532" i="13"/>
  <c r="N2532" i="13" s="1"/>
  <c r="P2532" i="13" s="1"/>
  <c r="L2534" i="10"/>
  <c r="M2534" i="10" s="1"/>
  <c r="O2534" i="10" s="1"/>
  <c r="Q2534" i="10" s="1"/>
  <c r="K2534" i="10"/>
  <c r="N2533" i="10"/>
  <c r="P2533" i="10" s="1"/>
  <c r="O2532" i="13" l="1"/>
  <c r="Q2532" i="13" s="1"/>
  <c r="M2533" i="13"/>
  <c r="O2533" i="13" s="1"/>
  <c r="Q2533" i="13" s="1"/>
  <c r="K2535" i="10"/>
  <c r="L2535" i="10"/>
  <c r="M2535" i="10" s="1"/>
  <c r="O2535" i="10" s="1"/>
  <c r="Q2535" i="10" s="1"/>
  <c r="N2534" i="10"/>
  <c r="P2534" i="10" s="1"/>
  <c r="N2533" i="13" l="1"/>
  <c r="P2533" i="13" s="1"/>
  <c r="M2534" i="13"/>
  <c r="O2534" i="13" s="1"/>
  <c r="Q2534" i="13" s="1"/>
  <c r="N2534" i="13"/>
  <c r="P2534" i="13" s="1"/>
  <c r="L2536" i="10"/>
  <c r="M2536" i="10" s="1"/>
  <c r="O2536" i="10" s="1"/>
  <c r="Q2536" i="10" s="1"/>
  <c r="K2536" i="10"/>
  <c r="N2535" i="10"/>
  <c r="P2535" i="10" s="1"/>
  <c r="M2535" i="13" l="1"/>
  <c r="N2535" i="13" s="1"/>
  <c r="P2535" i="13" s="1"/>
  <c r="L2537" i="10"/>
  <c r="M2537" i="10" s="1"/>
  <c r="N2537" i="10" s="1"/>
  <c r="P2537" i="10" s="1"/>
  <c r="K2537" i="10"/>
  <c r="N2536" i="10"/>
  <c r="P2536" i="10" s="1"/>
  <c r="O2535" i="13" l="1"/>
  <c r="Q2535" i="13" s="1"/>
  <c r="M2536" i="13"/>
  <c r="N2536" i="13" s="1"/>
  <c r="P2536" i="13" s="1"/>
  <c r="L2538" i="10"/>
  <c r="M2538" i="10" s="1"/>
  <c r="O2538" i="10" s="1"/>
  <c r="Q2538" i="10" s="1"/>
  <c r="K2538" i="10"/>
  <c r="O2537" i="10"/>
  <c r="Q2537" i="10" s="1"/>
  <c r="O2536" i="13" l="1"/>
  <c r="Q2536" i="13" s="1"/>
  <c r="M2537" i="13"/>
  <c r="K2539" i="10"/>
  <c r="L2539" i="10"/>
  <c r="M2539" i="10" s="1"/>
  <c r="O2539" i="10" s="1"/>
  <c r="Q2539" i="10" s="1"/>
  <c r="N2538" i="10"/>
  <c r="P2538" i="10" s="1"/>
  <c r="O2537" i="13" l="1"/>
  <c r="Q2537" i="13" s="1"/>
  <c r="M2538" i="13"/>
  <c r="O2538" i="13" s="1"/>
  <c r="Q2538" i="13" s="1"/>
  <c r="N2538" i="13"/>
  <c r="P2538" i="13" s="1"/>
  <c r="N2537" i="13"/>
  <c r="P2537" i="13" s="1"/>
  <c r="N2539" i="10"/>
  <c r="P2539" i="10" s="1"/>
  <c r="L2540" i="10"/>
  <c r="M2540" i="10" s="1"/>
  <c r="O2540" i="10" s="1"/>
  <c r="Q2540" i="10" s="1"/>
  <c r="K2540" i="10"/>
  <c r="M2539" i="13" l="1"/>
  <c r="N2539" i="13" s="1"/>
  <c r="P2539" i="13" s="1"/>
  <c r="L2541" i="10"/>
  <c r="M2541" i="10" s="1"/>
  <c r="N2541" i="10" s="1"/>
  <c r="P2541" i="10" s="1"/>
  <c r="K2541" i="10"/>
  <c r="N2540" i="10"/>
  <c r="P2540" i="10" s="1"/>
  <c r="O2539" i="13" l="1"/>
  <c r="Q2539" i="13" s="1"/>
  <c r="M2540" i="13"/>
  <c r="O2540" i="13" s="1"/>
  <c r="Q2540" i="13" s="1"/>
  <c r="O2541" i="10"/>
  <c r="Q2541" i="10" s="1"/>
  <c r="L2542" i="10"/>
  <c r="M2542" i="10" s="1"/>
  <c r="N2542" i="10" s="1"/>
  <c r="P2542" i="10" s="1"/>
  <c r="K2542" i="10"/>
  <c r="M2541" i="13" l="1"/>
  <c r="O2541" i="13" s="1"/>
  <c r="Q2541" i="13" s="1"/>
  <c r="N2540" i="13"/>
  <c r="P2540" i="13" s="1"/>
  <c r="O2542" i="10"/>
  <c r="Q2542" i="10" s="1"/>
  <c r="K2543" i="10"/>
  <c r="L2543" i="10"/>
  <c r="M2543" i="10" s="1"/>
  <c r="N2543" i="10" s="1"/>
  <c r="P2543" i="10" s="1"/>
  <c r="N2541" i="13" l="1"/>
  <c r="P2541" i="13" s="1"/>
  <c r="M2542" i="13"/>
  <c r="N2542" i="13" s="1"/>
  <c r="P2542" i="13" s="1"/>
  <c r="O2543" i="10"/>
  <c r="Q2543" i="10" s="1"/>
  <c r="L2544" i="10"/>
  <c r="M2544" i="10" s="1"/>
  <c r="N2544" i="10" s="1"/>
  <c r="P2544" i="10" s="1"/>
  <c r="K2544" i="10"/>
  <c r="M2543" i="13" l="1"/>
  <c r="N2543" i="13"/>
  <c r="P2543" i="13" s="1"/>
  <c r="O2542" i="13"/>
  <c r="Q2542" i="13" s="1"/>
  <c r="L2545" i="10"/>
  <c r="M2545" i="10" s="1"/>
  <c r="N2545" i="10" s="1"/>
  <c r="P2545" i="10" s="1"/>
  <c r="K2545" i="10"/>
  <c r="O2544" i="10"/>
  <c r="Q2544" i="10" s="1"/>
  <c r="O2543" i="13" l="1"/>
  <c r="Q2543" i="13" s="1"/>
  <c r="M2544" i="13"/>
  <c r="O2545" i="10"/>
  <c r="Q2545" i="10" s="1"/>
  <c r="L2546" i="10"/>
  <c r="M2546" i="10" s="1"/>
  <c r="N2546" i="10" s="1"/>
  <c r="P2546" i="10" s="1"/>
  <c r="K2546" i="10"/>
  <c r="O2544" i="13" l="1"/>
  <c r="Q2544" i="13" s="1"/>
  <c r="M2545" i="13"/>
  <c r="O2545" i="13" s="1"/>
  <c r="Q2545" i="13" s="1"/>
  <c r="N2545" i="13"/>
  <c r="P2545" i="13" s="1"/>
  <c r="N2544" i="13"/>
  <c r="P2544" i="13" s="1"/>
  <c r="O2546" i="10"/>
  <c r="Q2546" i="10" s="1"/>
  <c r="K2547" i="10"/>
  <c r="L2547" i="10"/>
  <c r="M2547" i="10" s="1"/>
  <c r="N2547" i="10" s="1"/>
  <c r="P2547" i="10" s="1"/>
  <c r="M2546" i="13" l="1"/>
  <c r="N2546" i="13" s="1"/>
  <c r="P2546" i="13" s="1"/>
  <c r="O2547" i="10"/>
  <c r="Q2547" i="10" s="1"/>
  <c r="L2548" i="10"/>
  <c r="M2548" i="10" s="1"/>
  <c r="N2548" i="10" s="1"/>
  <c r="P2548" i="10" s="1"/>
  <c r="K2548" i="10"/>
  <c r="O2546" i="13" l="1"/>
  <c r="Q2546" i="13" s="1"/>
  <c r="M2547" i="13"/>
  <c r="L2549" i="10"/>
  <c r="M2549" i="10" s="1"/>
  <c r="N2549" i="10" s="1"/>
  <c r="P2549" i="10" s="1"/>
  <c r="K2549" i="10"/>
  <c r="O2548" i="10"/>
  <c r="Q2548" i="10" s="1"/>
  <c r="O2547" i="13" l="1"/>
  <c r="Q2547" i="13" s="1"/>
  <c r="M2548" i="13"/>
  <c r="N2548" i="13" s="1"/>
  <c r="P2548" i="13" s="1"/>
  <c r="N2547" i="13"/>
  <c r="P2547" i="13" s="1"/>
  <c r="O2549" i="10"/>
  <c r="Q2549" i="10" s="1"/>
  <c r="L2550" i="10"/>
  <c r="M2550" i="10" s="1"/>
  <c r="N2550" i="10" s="1"/>
  <c r="P2550" i="10" s="1"/>
  <c r="K2550" i="10"/>
  <c r="O2548" i="13" l="1"/>
  <c r="Q2548" i="13" s="1"/>
  <c r="M2549" i="13"/>
  <c r="O2550" i="10"/>
  <c r="Q2550" i="10" s="1"/>
  <c r="K2551" i="10"/>
  <c r="L2551" i="10"/>
  <c r="M2551" i="10" s="1"/>
  <c r="N2551" i="10" s="1"/>
  <c r="P2551" i="10" s="1"/>
  <c r="N2549" i="13" l="1"/>
  <c r="P2549" i="13" s="1"/>
  <c r="M2550" i="13"/>
  <c r="O2550" i="13" s="1"/>
  <c r="Q2550" i="13" s="1"/>
  <c r="O2549" i="13"/>
  <c r="Q2549" i="13" s="1"/>
  <c r="O2551" i="10"/>
  <c r="Q2551" i="10" s="1"/>
  <c r="L2552" i="10"/>
  <c r="M2552" i="10" s="1"/>
  <c r="N2552" i="10" s="1"/>
  <c r="P2552" i="10" s="1"/>
  <c r="K2552" i="10"/>
  <c r="N2550" i="13" l="1"/>
  <c r="P2550" i="13" s="1"/>
  <c r="M2551" i="13"/>
  <c r="N2551" i="13" s="1"/>
  <c r="P2551" i="13" s="1"/>
  <c r="L2553" i="10"/>
  <c r="M2553" i="10" s="1"/>
  <c r="O2553" i="10" s="1"/>
  <c r="Q2553" i="10" s="1"/>
  <c r="K2553" i="10"/>
  <c r="O2552" i="10"/>
  <c r="Q2552" i="10" s="1"/>
  <c r="O2551" i="13" l="1"/>
  <c r="Q2551" i="13" s="1"/>
  <c r="M2552" i="13"/>
  <c r="L2554" i="10"/>
  <c r="M2554" i="10" s="1"/>
  <c r="N2554" i="10" s="1"/>
  <c r="P2554" i="10" s="1"/>
  <c r="K2554" i="10"/>
  <c r="N2553" i="10"/>
  <c r="P2553" i="10" s="1"/>
  <c r="O2552" i="13" l="1"/>
  <c r="Q2552" i="13" s="1"/>
  <c r="M2553" i="13"/>
  <c r="N2553" i="13" s="1"/>
  <c r="P2553" i="13" s="1"/>
  <c r="N2552" i="13"/>
  <c r="P2552" i="13" s="1"/>
  <c r="K2555" i="10"/>
  <c r="L2555" i="10"/>
  <c r="M2555" i="10" s="1"/>
  <c r="N2555" i="10" s="1"/>
  <c r="P2555" i="10" s="1"/>
  <c r="O2554" i="10"/>
  <c r="Q2554" i="10" s="1"/>
  <c r="O2553" i="13" l="1"/>
  <c r="Q2553" i="13" s="1"/>
  <c r="M2554" i="13"/>
  <c r="N2554" i="13" s="1"/>
  <c r="P2554" i="13" s="1"/>
  <c r="L2556" i="10"/>
  <c r="M2556" i="10" s="1"/>
  <c r="N2556" i="10" s="1"/>
  <c r="P2556" i="10" s="1"/>
  <c r="K2556" i="10"/>
  <c r="O2555" i="10"/>
  <c r="Q2555" i="10" s="1"/>
  <c r="O2554" i="13" l="1"/>
  <c r="Q2554" i="13" s="1"/>
  <c r="M2555" i="13"/>
  <c r="N2555" i="13" s="1"/>
  <c r="P2555" i="13" s="1"/>
  <c r="L2557" i="10"/>
  <c r="M2557" i="10" s="1"/>
  <c r="N2557" i="10" s="1"/>
  <c r="P2557" i="10" s="1"/>
  <c r="K2557" i="10"/>
  <c r="O2556" i="10"/>
  <c r="Q2556" i="10" s="1"/>
  <c r="O2555" i="13" l="1"/>
  <c r="Q2555" i="13" s="1"/>
  <c r="M2556" i="13"/>
  <c r="L2558" i="10"/>
  <c r="M2558" i="10" s="1"/>
  <c r="O2558" i="10" s="1"/>
  <c r="Q2558" i="10" s="1"/>
  <c r="K2558" i="10"/>
  <c r="O2557" i="10"/>
  <c r="Q2557" i="10" s="1"/>
  <c r="O2556" i="13" l="1"/>
  <c r="Q2556" i="13" s="1"/>
  <c r="M2557" i="13"/>
  <c r="O2557" i="13" s="1"/>
  <c r="Q2557" i="13" s="1"/>
  <c r="N2556" i="13"/>
  <c r="P2556" i="13" s="1"/>
  <c r="N2558" i="10"/>
  <c r="P2558" i="10" s="1"/>
  <c r="K2559" i="10"/>
  <c r="L2559" i="10"/>
  <c r="M2559" i="10" s="1"/>
  <c r="O2559" i="10" s="1"/>
  <c r="Q2559" i="10" s="1"/>
  <c r="N2557" i="13" l="1"/>
  <c r="P2557" i="13" s="1"/>
  <c r="M2558" i="13"/>
  <c r="O2558" i="13" s="1"/>
  <c r="Q2558" i="13" s="1"/>
  <c r="L2560" i="10"/>
  <c r="M2560" i="10" s="1"/>
  <c r="O2560" i="10" s="1"/>
  <c r="Q2560" i="10" s="1"/>
  <c r="K2560" i="10"/>
  <c r="N2559" i="10"/>
  <c r="P2559" i="10" s="1"/>
  <c r="N2558" i="13" l="1"/>
  <c r="P2558" i="13" s="1"/>
  <c r="M2559" i="13"/>
  <c r="N2559" i="13" s="1"/>
  <c r="P2559" i="13" s="1"/>
  <c r="L2561" i="10"/>
  <c r="M2561" i="10" s="1"/>
  <c r="N2561" i="10" s="1"/>
  <c r="P2561" i="10" s="1"/>
  <c r="K2561" i="10"/>
  <c r="N2560" i="10"/>
  <c r="P2560" i="10" s="1"/>
  <c r="O2559" i="13" l="1"/>
  <c r="Q2559" i="13" s="1"/>
  <c r="M2560" i="13"/>
  <c r="O2561" i="10"/>
  <c r="Q2561" i="10" s="1"/>
  <c r="L2562" i="10"/>
  <c r="M2562" i="10" s="1"/>
  <c r="O2562" i="10" s="1"/>
  <c r="Q2562" i="10" s="1"/>
  <c r="K2562" i="10"/>
  <c r="O2560" i="13" l="1"/>
  <c r="Q2560" i="13" s="1"/>
  <c r="M2561" i="13"/>
  <c r="N2561" i="13" s="1"/>
  <c r="P2561" i="13" s="1"/>
  <c r="N2560" i="13"/>
  <c r="P2560" i="13" s="1"/>
  <c r="N2562" i="10"/>
  <c r="P2562" i="10" s="1"/>
  <c r="K2563" i="10"/>
  <c r="L2563" i="10"/>
  <c r="M2563" i="10" s="1"/>
  <c r="O2563" i="10" s="1"/>
  <c r="Q2563" i="10" s="1"/>
  <c r="O2561" i="13" l="1"/>
  <c r="Q2561" i="13" s="1"/>
  <c r="M2562" i="13"/>
  <c r="N2562" i="13" s="1"/>
  <c r="P2562" i="13" s="1"/>
  <c r="L2564" i="10"/>
  <c r="M2564" i="10" s="1"/>
  <c r="N2564" i="10" s="1"/>
  <c r="P2564" i="10" s="1"/>
  <c r="K2564" i="10"/>
  <c r="N2563" i="10"/>
  <c r="P2563" i="10" s="1"/>
  <c r="O2562" i="13" l="1"/>
  <c r="Q2562" i="13" s="1"/>
  <c r="M2563" i="13"/>
  <c r="N2563" i="13" s="1"/>
  <c r="P2563" i="13" s="1"/>
  <c r="O2564" i="10"/>
  <c r="Q2564" i="10" s="1"/>
  <c r="L2565" i="10"/>
  <c r="M2565" i="10" s="1"/>
  <c r="O2565" i="10" s="1"/>
  <c r="Q2565" i="10" s="1"/>
  <c r="K2565" i="10"/>
  <c r="O2563" i="13" l="1"/>
  <c r="Q2563" i="13" s="1"/>
  <c r="M2564" i="13"/>
  <c r="N2564" i="13"/>
  <c r="P2564" i="13" s="1"/>
  <c r="O2564" i="13"/>
  <c r="Q2564" i="13" s="1"/>
  <c r="N2565" i="10"/>
  <c r="P2565" i="10" s="1"/>
  <c r="L2566" i="10"/>
  <c r="M2566" i="10" s="1"/>
  <c r="N2566" i="10" s="1"/>
  <c r="P2566" i="10" s="1"/>
  <c r="K2566" i="10"/>
  <c r="M2565" i="13" l="1"/>
  <c r="O2565" i="13" s="1"/>
  <c r="Q2565" i="13" s="1"/>
  <c r="O2566" i="10"/>
  <c r="Q2566" i="10" s="1"/>
  <c r="K2567" i="10"/>
  <c r="L2567" i="10"/>
  <c r="M2567" i="10" s="1"/>
  <c r="N2567" i="10" s="1"/>
  <c r="P2567" i="10" s="1"/>
  <c r="N2565" i="13" l="1"/>
  <c r="P2565" i="13" s="1"/>
  <c r="M2566" i="13"/>
  <c r="N2566" i="13" s="1"/>
  <c r="P2566" i="13" s="1"/>
  <c r="O2567" i="10"/>
  <c r="Q2567" i="10" s="1"/>
  <c r="L2568" i="10"/>
  <c r="M2568" i="10" s="1"/>
  <c r="N2568" i="10" s="1"/>
  <c r="P2568" i="10" s="1"/>
  <c r="K2568" i="10"/>
  <c r="M2567" i="13" l="1"/>
  <c r="N2567" i="13" s="1"/>
  <c r="P2567" i="13" s="1"/>
  <c r="O2566" i="13"/>
  <c r="Q2566" i="13" s="1"/>
  <c r="L2569" i="10"/>
  <c r="M2569" i="10" s="1"/>
  <c r="O2569" i="10" s="1"/>
  <c r="Q2569" i="10" s="1"/>
  <c r="K2569" i="10"/>
  <c r="O2568" i="10"/>
  <c r="Q2568" i="10" s="1"/>
  <c r="O2567" i="13" l="1"/>
  <c r="Q2567" i="13" s="1"/>
  <c r="M2568" i="13"/>
  <c r="N2568" i="13" s="1"/>
  <c r="P2568" i="13" s="1"/>
  <c r="O2568" i="13"/>
  <c r="Q2568" i="13" s="1"/>
  <c r="L2570" i="10"/>
  <c r="M2570" i="10" s="1"/>
  <c r="N2570" i="10" s="1"/>
  <c r="P2570" i="10" s="1"/>
  <c r="K2570" i="10"/>
  <c r="N2569" i="10"/>
  <c r="P2569" i="10" s="1"/>
  <c r="M2569" i="13" l="1"/>
  <c r="N2569" i="13" s="1"/>
  <c r="P2569" i="13" s="1"/>
  <c r="K2571" i="10"/>
  <c r="L2571" i="10"/>
  <c r="M2571" i="10" s="1"/>
  <c r="N2571" i="10" s="1"/>
  <c r="P2571" i="10" s="1"/>
  <c r="O2570" i="10"/>
  <c r="Q2570" i="10" s="1"/>
  <c r="O2569" i="13" l="1"/>
  <c r="Q2569" i="13" s="1"/>
  <c r="M2570" i="13"/>
  <c r="O2571" i="10"/>
  <c r="Q2571" i="10" s="1"/>
  <c r="L2572" i="10"/>
  <c r="M2572" i="10" s="1"/>
  <c r="O2572" i="10" s="1"/>
  <c r="Q2572" i="10" s="1"/>
  <c r="K2572" i="10"/>
  <c r="O2570" i="13" l="1"/>
  <c r="Q2570" i="13" s="1"/>
  <c r="M2571" i="13"/>
  <c r="N2571" i="13" s="1"/>
  <c r="P2571" i="13" s="1"/>
  <c r="O2571" i="13"/>
  <c r="Q2571" i="13" s="1"/>
  <c r="N2570" i="13"/>
  <c r="P2570" i="13" s="1"/>
  <c r="N2572" i="10"/>
  <c r="P2572" i="10" s="1"/>
  <c r="L2573" i="10"/>
  <c r="M2573" i="10" s="1"/>
  <c r="N2573" i="10" s="1"/>
  <c r="P2573" i="10" s="1"/>
  <c r="K2573" i="10"/>
  <c r="M2572" i="13" l="1"/>
  <c r="N2572" i="13" s="1"/>
  <c r="P2572" i="13" s="1"/>
  <c r="O2573" i="10"/>
  <c r="Q2573" i="10" s="1"/>
  <c r="L2574" i="10"/>
  <c r="M2574" i="10" s="1"/>
  <c r="N2574" i="10" s="1"/>
  <c r="P2574" i="10" s="1"/>
  <c r="K2574" i="10"/>
  <c r="O2572" i="13" l="1"/>
  <c r="Q2572" i="13" s="1"/>
  <c r="M2573" i="13"/>
  <c r="K2575" i="10"/>
  <c r="L2575" i="10"/>
  <c r="M2575" i="10" s="1"/>
  <c r="O2575" i="10" s="1"/>
  <c r="Q2575" i="10" s="1"/>
  <c r="O2574" i="10"/>
  <c r="Q2574" i="10" s="1"/>
  <c r="N2573" i="13" l="1"/>
  <c r="P2573" i="13" s="1"/>
  <c r="M2574" i="13"/>
  <c r="O2574" i="13" s="1"/>
  <c r="Q2574" i="13" s="1"/>
  <c r="O2573" i="13"/>
  <c r="Q2573" i="13" s="1"/>
  <c r="N2575" i="10"/>
  <c r="P2575" i="10" s="1"/>
  <c r="L2576" i="10"/>
  <c r="M2576" i="10" s="1"/>
  <c r="N2576" i="10" s="1"/>
  <c r="P2576" i="10" s="1"/>
  <c r="K2576" i="10"/>
  <c r="N2574" i="13" l="1"/>
  <c r="P2574" i="13" s="1"/>
  <c r="M2575" i="13"/>
  <c r="N2575" i="13" s="1"/>
  <c r="P2575" i="13" s="1"/>
  <c r="L2577" i="10"/>
  <c r="M2577" i="10" s="1"/>
  <c r="N2577" i="10" s="1"/>
  <c r="P2577" i="10" s="1"/>
  <c r="K2577" i="10"/>
  <c r="O2576" i="10"/>
  <c r="Q2576" i="10" s="1"/>
  <c r="O2575" i="13" l="1"/>
  <c r="Q2575" i="13" s="1"/>
  <c r="M2576" i="13"/>
  <c r="N2576" i="13" s="1"/>
  <c r="P2576" i="13" s="1"/>
  <c r="O2577" i="10"/>
  <c r="Q2577" i="10" s="1"/>
  <c r="L2578" i="10"/>
  <c r="M2578" i="10" s="1"/>
  <c r="O2578" i="10" s="1"/>
  <c r="Q2578" i="10" s="1"/>
  <c r="K2578" i="10"/>
  <c r="M2577" i="13" l="1"/>
  <c r="N2577" i="13" s="1"/>
  <c r="P2577" i="13" s="1"/>
  <c r="O2576" i="13"/>
  <c r="Q2576" i="13" s="1"/>
  <c r="K2579" i="10"/>
  <c r="L2579" i="10"/>
  <c r="M2579" i="10" s="1"/>
  <c r="N2579" i="10" s="1"/>
  <c r="P2579" i="10" s="1"/>
  <c r="N2578" i="10"/>
  <c r="P2578" i="10" s="1"/>
  <c r="O2577" i="13" l="1"/>
  <c r="Q2577" i="13" s="1"/>
  <c r="M2578" i="13"/>
  <c r="N2578" i="13" s="1"/>
  <c r="P2578" i="13" s="1"/>
  <c r="O2579" i="10"/>
  <c r="Q2579" i="10" s="1"/>
  <c r="L2580" i="10"/>
  <c r="M2580" i="10" s="1"/>
  <c r="N2580" i="10" s="1"/>
  <c r="P2580" i="10" s="1"/>
  <c r="K2580" i="10"/>
  <c r="O2578" i="13" l="1"/>
  <c r="Q2578" i="13" s="1"/>
  <c r="M2579" i="13"/>
  <c r="N2579" i="13" s="1"/>
  <c r="P2579" i="13" s="1"/>
  <c r="L2581" i="10"/>
  <c r="M2581" i="10" s="1"/>
  <c r="N2581" i="10" s="1"/>
  <c r="P2581" i="10" s="1"/>
  <c r="K2581" i="10"/>
  <c r="O2580" i="10"/>
  <c r="Q2580" i="10" s="1"/>
  <c r="O2579" i="13" l="1"/>
  <c r="Q2579" i="13" s="1"/>
  <c r="M2580" i="13"/>
  <c r="L2582" i="10"/>
  <c r="M2582" i="10" s="1"/>
  <c r="O2582" i="10" s="1"/>
  <c r="Q2582" i="10" s="1"/>
  <c r="K2582" i="10"/>
  <c r="O2581" i="10"/>
  <c r="Q2581" i="10" s="1"/>
  <c r="O2580" i="13" l="1"/>
  <c r="Q2580" i="13" s="1"/>
  <c r="M2581" i="13"/>
  <c r="O2581" i="13" s="1"/>
  <c r="Q2581" i="13" s="1"/>
  <c r="N2580" i="13"/>
  <c r="P2580" i="13" s="1"/>
  <c r="N2582" i="10"/>
  <c r="P2582" i="10" s="1"/>
  <c r="K2583" i="10"/>
  <c r="L2583" i="10"/>
  <c r="M2583" i="10" s="1"/>
  <c r="N2583" i="10" s="1"/>
  <c r="P2583" i="10" s="1"/>
  <c r="N2581" i="13" l="1"/>
  <c r="P2581" i="13" s="1"/>
  <c r="M2582" i="13"/>
  <c r="O2582" i="13" s="1"/>
  <c r="Q2582" i="13" s="1"/>
  <c r="O2583" i="10"/>
  <c r="Q2583" i="10" s="1"/>
  <c r="L2584" i="10"/>
  <c r="M2584" i="10" s="1"/>
  <c r="N2584" i="10" s="1"/>
  <c r="P2584" i="10" s="1"/>
  <c r="K2584" i="10"/>
  <c r="M2583" i="13" l="1"/>
  <c r="N2583" i="13" s="1"/>
  <c r="P2583" i="13" s="1"/>
  <c r="N2582" i="13"/>
  <c r="P2582" i="13" s="1"/>
  <c r="L2585" i="10"/>
  <c r="M2585" i="10" s="1"/>
  <c r="N2585" i="10" s="1"/>
  <c r="P2585" i="10" s="1"/>
  <c r="K2585" i="10"/>
  <c r="O2584" i="10"/>
  <c r="Q2584" i="10" s="1"/>
  <c r="O2583" i="13" l="1"/>
  <c r="Q2583" i="13" s="1"/>
  <c r="M2584" i="13"/>
  <c r="N2584" i="13" s="1"/>
  <c r="P2584" i="13" s="1"/>
  <c r="L2586" i="10"/>
  <c r="M2586" i="10" s="1"/>
  <c r="N2586" i="10" s="1"/>
  <c r="P2586" i="10" s="1"/>
  <c r="K2586" i="10"/>
  <c r="O2585" i="10"/>
  <c r="Q2585" i="10" s="1"/>
  <c r="O2584" i="13" l="1"/>
  <c r="Q2584" i="13" s="1"/>
  <c r="M2585" i="13"/>
  <c r="K2587" i="10"/>
  <c r="L2587" i="10"/>
  <c r="M2587" i="10" s="1"/>
  <c r="O2587" i="10" s="1"/>
  <c r="Q2587" i="10" s="1"/>
  <c r="O2586" i="10"/>
  <c r="Q2586" i="10" s="1"/>
  <c r="O2585" i="13" l="1"/>
  <c r="Q2585" i="13" s="1"/>
  <c r="M2586" i="13"/>
  <c r="N2586" i="13" s="1"/>
  <c r="P2586" i="13" s="1"/>
  <c r="N2585" i="13"/>
  <c r="P2585" i="13" s="1"/>
  <c r="N2587" i="10"/>
  <c r="P2587" i="10" s="1"/>
  <c r="L2588" i="10"/>
  <c r="M2588" i="10" s="1"/>
  <c r="N2588" i="10" s="1"/>
  <c r="P2588" i="10" s="1"/>
  <c r="K2588" i="10"/>
  <c r="O2586" i="13" l="1"/>
  <c r="Q2586" i="13" s="1"/>
  <c r="M2587" i="13"/>
  <c r="N2587" i="13" s="1"/>
  <c r="P2587" i="13" s="1"/>
  <c r="L2589" i="10"/>
  <c r="M2589" i="10" s="1"/>
  <c r="N2589" i="10" s="1"/>
  <c r="P2589" i="10" s="1"/>
  <c r="K2589" i="10"/>
  <c r="O2588" i="10"/>
  <c r="Q2588" i="10" s="1"/>
  <c r="O2587" i="13" l="1"/>
  <c r="Q2587" i="13" s="1"/>
  <c r="M2588" i="13"/>
  <c r="N2588" i="13" s="1"/>
  <c r="P2588" i="13" s="1"/>
  <c r="O2589" i="10"/>
  <c r="Q2589" i="10" s="1"/>
  <c r="L2590" i="10"/>
  <c r="M2590" i="10" s="1"/>
  <c r="N2590" i="10" s="1"/>
  <c r="P2590" i="10" s="1"/>
  <c r="K2590" i="10"/>
  <c r="O2588" i="13" l="1"/>
  <c r="Q2588" i="13" s="1"/>
  <c r="M2589" i="13"/>
  <c r="O2589" i="13" s="1"/>
  <c r="Q2589" i="13" s="1"/>
  <c r="K2591" i="10"/>
  <c r="L2591" i="10"/>
  <c r="M2591" i="10" s="1"/>
  <c r="O2591" i="10" s="1"/>
  <c r="Q2591" i="10" s="1"/>
  <c r="O2590" i="10"/>
  <c r="Q2590" i="10" s="1"/>
  <c r="N2589" i="13" l="1"/>
  <c r="P2589" i="13" s="1"/>
  <c r="M2590" i="13"/>
  <c r="N2590" i="13" s="1"/>
  <c r="P2590" i="13" s="1"/>
  <c r="N2591" i="10"/>
  <c r="P2591" i="10" s="1"/>
  <c r="L2592" i="10"/>
  <c r="M2592" i="10" s="1"/>
  <c r="N2592" i="10" s="1"/>
  <c r="P2592" i="10" s="1"/>
  <c r="K2592" i="10"/>
  <c r="M2591" i="13" l="1"/>
  <c r="N2591" i="13" s="1"/>
  <c r="P2591" i="13" s="1"/>
  <c r="O2590" i="13"/>
  <c r="Q2590" i="13" s="1"/>
  <c r="L2593" i="10"/>
  <c r="M2593" i="10" s="1"/>
  <c r="N2593" i="10" s="1"/>
  <c r="P2593" i="10" s="1"/>
  <c r="K2593" i="10"/>
  <c r="O2592" i="10"/>
  <c r="Q2592" i="10" s="1"/>
  <c r="O2591" i="13" l="1"/>
  <c r="Q2591" i="13" s="1"/>
  <c r="M2592" i="13"/>
  <c r="O2593" i="10"/>
  <c r="Q2593" i="10" s="1"/>
  <c r="L2594" i="10"/>
  <c r="M2594" i="10" s="1"/>
  <c r="O2594" i="10" s="1"/>
  <c r="Q2594" i="10" s="1"/>
  <c r="K2594" i="10"/>
  <c r="O2592" i="13" l="1"/>
  <c r="Q2592" i="13" s="1"/>
  <c r="M2593" i="13"/>
  <c r="N2593" i="13" s="1"/>
  <c r="P2593" i="13" s="1"/>
  <c r="N2592" i="13"/>
  <c r="P2592" i="13" s="1"/>
  <c r="K2595" i="10"/>
  <c r="L2595" i="10"/>
  <c r="M2595" i="10" s="1"/>
  <c r="O2595" i="10" s="1"/>
  <c r="Q2595" i="10" s="1"/>
  <c r="N2594" i="10"/>
  <c r="P2594" i="10" s="1"/>
  <c r="O2593" i="13" l="1"/>
  <c r="Q2593" i="13" s="1"/>
  <c r="M2594" i="13"/>
  <c r="L2596" i="10"/>
  <c r="M2596" i="10" s="1"/>
  <c r="O2596" i="10" s="1"/>
  <c r="Q2596" i="10" s="1"/>
  <c r="K2596" i="10"/>
  <c r="N2595" i="10"/>
  <c r="P2595" i="10" s="1"/>
  <c r="O2594" i="13" l="1"/>
  <c r="Q2594" i="13" s="1"/>
  <c r="M2595" i="13"/>
  <c r="N2595" i="13" s="1"/>
  <c r="P2595" i="13" s="1"/>
  <c r="N2594" i="13"/>
  <c r="P2594" i="13" s="1"/>
  <c r="L2597" i="10"/>
  <c r="M2597" i="10" s="1"/>
  <c r="O2597" i="10" s="1"/>
  <c r="Q2597" i="10" s="1"/>
  <c r="K2597" i="10"/>
  <c r="N2596" i="10"/>
  <c r="P2596" i="10" s="1"/>
  <c r="O2595" i="13" l="1"/>
  <c r="Q2595" i="13" s="1"/>
  <c r="M2596" i="13"/>
  <c r="N2597" i="10"/>
  <c r="P2597" i="10" s="1"/>
  <c r="L2598" i="10"/>
  <c r="M2598" i="10" s="1"/>
  <c r="N2598" i="10" s="1"/>
  <c r="P2598" i="10" s="1"/>
  <c r="K2598" i="10"/>
  <c r="O2596" i="13" l="1"/>
  <c r="Q2596" i="13" s="1"/>
  <c r="M2597" i="13"/>
  <c r="O2597" i="13" s="1"/>
  <c r="Q2597" i="13" s="1"/>
  <c r="N2596" i="13"/>
  <c r="P2596" i="13" s="1"/>
  <c r="O2598" i="10"/>
  <c r="Q2598" i="10" s="1"/>
  <c r="K2599" i="10"/>
  <c r="L2599" i="10"/>
  <c r="M2599" i="10" s="1"/>
  <c r="N2599" i="10" s="1"/>
  <c r="P2599" i="10" s="1"/>
  <c r="N2597" i="13" l="1"/>
  <c r="P2597" i="13" s="1"/>
  <c r="M2598" i="13"/>
  <c r="O2598" i="13" s="1"/>
  <c r="Q2598" i="13" s="1"/>
  <c r="O2599" i="10"/>
  <c r="Q2599" i="10" s="1"/>
  <c r="L2600" i="10"/>
  <c r="M2600" i="10" s="1"/>
  <c r="N2600" i="10" s="1"/>
  <c r="P2600" i="10" s="1"/>
  <c r="K2600" i="10"/>
  <c r="N2598" i="13" l="1"/>
  <c r="P2598" i="13" s="1"/>
  <c r="M2599" i="13"/>
  <c r="N2599" i="13" s="1"/>
  <c r="P2599" i="13" s="1"/>
  <c r="L2601" i="10"/>
  <c r="M2601" i="10" s="1"/>
  <c r="O2601" i="10" s="1"/>
  <c r="Q2601" i="10" s="1"/>
  <c r="K2601" i="10"/>
  <c r="O2600" i="10"/>
  <c r="Q2600" i="10" s="1"/>
  <c r="O2599" i="13" l="1"/>
  <c r="Q2599" i="13" s="1"/>
  <c r="M2600" i="13"/>
  <c r="N2600" i="13" s="1"/>
  <c r="P2600" i="13" s="1"/>
  <c r="L2602" i="10"/>
  <c r="M2602" i="10" s="1"/>
  <c r="N2602" i="10" s="1"/>
  <c r="P2602" i="10" s="1"/>
  <c r="K2602" i="10"/>
  <c r="N2601" i="10"/>
  <c r="P2601" i="10" s="1"/>
  <c r="O2600" i="13" l="1"/>
  <c r="Q2600" i="13" s="1"/>
  <c r="M2601" i="13"/>
  <c r="K2603" i="10"/>
  <c r="L2603" i="10"/>
  <c r="M2603" i="10" s="1"/>
  <c r="O2603" i="10" s="1"/>
  <c r="Q2603" i="10" s="1"/>
  <c r="O2602" i="10"/>
  <c r="Q2602" i="10" s="1"/>
  <c r="O2601" i="13" l="1"/>
  <c r="Q2601" i="13" s="1"/>
  <c r="M2602" i="13"/>
  <c r="N2602" i="13" s="1"/>
  <c r="P2602" i="13" s="1"/>
  <c r="N2601" i="13"/>
  <c r="P2601" i="13" s="1"/>
  <c r="L2604" i="10"/>
  <c r="M2604" i="10" s="1"/>
  <c r="O2604" i="10" s="1"/>
  <c r="Q2604" i="10" s="1"/>
  <c r="K2604" i="10"/>
  <c r="N2603" i="10"/>
  <c r="P2603" i="10" s="1"/>
  <c r="O2602" i="13" l="1"/>
  <c r="Q2602" i="13" s="1"/>
  <c r="M2603" i="13"/>
  <c r="N2603" i="13" s="1"/>
  <c r="P2603" i="13" s="1"/>
  <c r="L2605" i="10"/>
  <c r="M2605" i="10" s="1"/>
  <c r="O2605" i="10" s="1"/>
  <c r="Q2605" i="10" s="1"/>
  <c r="K2605" i="10"/>
  <c r="N2604" i="10"/>
  <c r="P2604" i="10" s="1"/>
  <c r="O2603" i="13" l="1"/>
  <c r="Q2603" i="13" s="1"/>
  <c r="M2604" i="13"/>
  <c r="N2604" i="13" s="1"/>
  <c r="P2604" i="13" s="1"/>
  <c r="N2605" i="10"/>
  <c r="P2605" i="10" s="1"/>
  <c r="L2606" i="10"/>
  <c r="M2606" i="10" s="1"/>
  <c r="N2606" i="10" s="1"/>
  <c r="P2606" i="10" s="1"/>
  <c r="K2606" i="10"/>
  <c r="M2605" i="13" l="1"/>
  <c r="O2605" i="13" s="1"/>
  <c r="Q2605" i="13" s="1"/>
  <c r="O2604" i="13"/>
  <c r="Q2604" i="13" s="1"/>
  <c r="O2606" i="10"/>
  <c r="Q2606" i="10" s="1"/>
  <c r="K2607" i="10"/>
  <c r="L2607" i="10"/>
  <c r="M2607" i="10" s="1"/>
  <c r="O2607" i="10" s="1"/>
  <c r="Q2607" i="10" s="1"/>
  <c r="N2605" i="13" l="1"/>
  <c r="P2605" i="13" s="1"/>
  <c r="M2606" i="13"/>
  <c r="O2606" i="13" s="1"/>
  <c r="Q2606" i="13" s="1"/>
  <c r="L2608" i="10"/>
  <c r="M2608" i="10" s="1"/>
  <c r="O2608" i="10" s="1"/>
  <c r="Q2608" i="10" s="1"/>
  <c r="K2608" i="10"/>
  <c r="N2607" i="10"/>
  <c r="P2607" i="10" s="1"/>
  <c r="N2606" i="13" l="1"/>
  <c r="P2606" i="13" s="1"/>
  <c r="M2607" i="13"/>
  <c r="N2607" i="13" s="1"/>
  <c r="P2607" i="13" s="1"/>
  <c r="L2609" i="10"/>
  <c r="M2609" i="10" s="1"/>
  <c r="O2609" i="10" s="1"/>
  <c r="Q2609" i="10" s="1"/>
  <c r="K2609" i="10"/>
  <c r="N2608" i="10"/>
  <c r="P2608" i="10" s="1"/>
  <c r="O2607" i="13" l="1"/>
  <c r="Q2607" i="13" s="1"/>
  <c r="M2608" i="13"/>
  <c r="N2609" i="10"/>
  <c r="P2609" i="10" s="1"/>
  <c r="L2610" i="10"/>
  <c r="M2610" i="10" s="1"/>
  <c r="N2610" i="10" s="1"/>
  <c r="P2610" i="10" s="1"/>
  <c r="K2610" i="10"/>
  <c r="O2608" i="13" l="1"/>
  <c r="Q2608" i="13" s="1"/>
  <c r="M2609" i="13"/>
  <c r="O2609" i="13" s="1"/>
  <c r="Q2609" i="13" s="1"/>
  <c r="N2608" i="13"/>
  <c r="P2608" i="13" s="1"/>
  <c r="K2611" i="10"/>
  <c r="L2611" i="10"/>
  <c r="M2611" i="10" s="1"/>
  <c r="O2611" i="10" s="1"/>
  <c r="Q2611" i="10" s="1"/>
  <c r="O2610" i="10"/>
  <c r="Q2610" i="10" s="1"/>
  <c r="N2609" i="13" l="1"/>
  <c r="P2609" i="13" s="1"/>
  <c r="M2610" i="13"/>
  <c r="N2610" i="13" s="1"/>
  <c r="P2610" i="13" s="1"/>
  <c r="N2611" i="10"/>
  <c r="P2611" i="10" s="1"/>
  <c r="L2612" i="10"/>
  <c r="M2612" i="10" s="1"/>
  <c r="O2612" i="10" s="1"/>
  <c r="Q2612" i="10" s="1"/>
  <c r="K2612" i="10"/>
  <c r="O2610" i="13" l="1"/>
  <c r="Q2610" i="13" s="1"/>
  <c r="M2611" i="13"/>
  <c r="N2612" i="10"/>
  <c r="P2612" i="10" s="1"/>
  <c r="L2613" i="10"/>
  <c r="M2613" i="10" s="1"/>
  <c r="O2613" i="10" s="1"/>
  <c r="Q2613" i="10" s="1"/>
  <c r="K2613" i="10"/>
  <c r="O2611" i="13" l="1"/>
  <c r="Q2611" i="13" s="1"/>
  <c r="M2612" i="13"/>
  <c r="N2612" i="13" s="1"/>
  <c r="P2612" i="13" s="1"/>
  <c r="N2611" i="13"/>
  <c r="P2611" i="13" s="1"/>
  <c r="L2614" i="10"/>
  <c r="M2614" i="10" s="1"/>
  <c r="N2614" i="10" s="1"/>
  <c r="P2614" i="10" s="1"/>
  <c r="K2614" i="10"/>
  <c r="N2613" i="10"/>
  <c r="P2613" i="10" s="1"/>
  <c r="O2612" i="13" l="1"/>
  <c r="Q2612" i="13" s="1"/>
  <c r="M2613" i="13"/>
  <c r="O2613" i="13" s="1"/>
  <c r="Q2613" i="13" s="1"/>
  <c r="K2615" i="10"/>
  <c r="L2615" i="10"/>
  <c r="M2615" i="10" s="1"/>
  <c r="O2615" i="10" s="1"/>
  <c r="Q2615" i="10" s="1"/>
  <c r="O2614" i="10"/>
  <c r="Q2614" i="10" s="1"/>
  <c r="N2613" i="13" l="1"/>
  <c r="P2613" i="13" s="1"/>
  <c r="M2614" i="13"/>
  <c r="O2614" i="13" s="1"/>
  <c r="Q2614" i="13" s="1"/>
  <c r="N2615" i="10"/>
  <c r="P2615" i="10" s="1"/>
  <c r="L2616" i="10"/>
  <c r="M2616" i="10" s="1"/>
  <c r="O2616" i="10" s="1"/>
  <c r="Q2616" i="10" s="1"/>
  <c r="K2616" i="10"/>
  <c r="N2614" i="13" l="1"/>
  <c r="P2614" i="13" s="1"/>
  <c r="M2615" i="13"/>
  <c r="N2615" i="13" s="1"/>
  <c r="P2615" i="13" s="1"/>
  <c r="L2617" i="10"/>
  <c r="M2617" i="10" s="1"/>
  <c r="O2617" i="10" s="1"/>
  <c r="Q2617" i="10" s="1"/>
  <c r="K2617" i="10"/>
  <c r="N2616" i="10"/>
  <c r="P2616" i="10" s="1"/>
  <c r="O2615" i="13" l="1"/>
  <c r="Q2615" i="13" s="1"/>
  <c r="M2616" i="13"/>
  <c r="L2618" i="10"/>
  <c r="M2618" i="10" s="1"/>
  <c r="O2618" i="10" s="1"/>
  <c r="Q2618" i="10" s="1"/>
  <c r="K2618" i="10"/>
  <c r="N2617" i="10"/>
  <c r="P2617" i="10" s="1"/>
  <c r="O2616" i="13" l="1"/>
  <c r="Q2616" i="13" s="1"/>
  <c r="M2617" i="13"/>
  <c r="N2617" i="13" s="1"/>
  <c r="P2617" i="13" s="1"/>
  <c r="N2616" i="13"/>
  <c r="P2616" i="13" s="1"/>
  <c r="K2619" i="10"/>
  <c r="L2619" i="10"/>
  <c r="M2619" i="10" s="1"/>
  <c r="O2619" i="10" s="1"/>
  <c r="Q2619" i="10" s="1"/>
  <c r="N2618" i="10"/>
  <c r="P2618" i="10" s="1"/>
  <c r="O2617" i="13" l="1"/>
  <c r="Q2617" i="13" s="1"/>
  <c r="M2618" i="13"/>
  <c r="N2618" i="13" s="1"/>
  <c r="P2618" i="13" s="1"/>
  <c r="N2619" i="10"/>
  <c r="P2619" i="10" s="1"/>
  <c r="L2620" i="10"/>
  <c r="M2620" i="10" s="1"/>
  <c r="O2620" i="10" s="1"/>
  <c r="Q2620" i="10" s="1"/>
  <c r="K2620" i="10"/>
  <c r="O2618" i="13" l="1"/>
  <c r="Q2618" i="13" s="1"/>
  <c r="M2619" i="13"/>
  <c r="N2619" i="13" s="1"/>
  <c r="P2619" i="13" s="1"/>
  <c r="N2620" i="10"/>
  <c r="P2620" i="10" s="1"/>
  <c r="L2621" i="10"/>
  <c r="M2621" i="10" s="1"/>
  <c r="O2621" i="10" s="1"/>
  <c r="Q2621" i="10" s="1"/>
  <c r="K2621" i="10"/>
  <c r="O2619" i="13" l="1"/>
  <c r="Q2619" i="13" s="1"/>
  <c r="M2620" i="13"/>
  <c r="N2620" i="13" s="1"/>
  <c r="P2620" i="13" s="1"/>
  <c r="N2621" i="10"/>
  <c r="P2621" i="10" s="1"/>
  <c r="L2622" i="10"/>
  <c r="M2622" i="10" s="1"/>
  <c r="O2622" i="10" s="1"/>
  <c r="Q2622" i="10" s="1"/>
  <c r="K2622" i="10"/>
  <c r="O2620" i="13" l="1"/>
  <c r="Q2620" i="13" s="1"/>
  <c r="M2621" i="13"/>
  <c r="N2622" i="10"/>
  <c r="P2622" i="10" s="1"/>
  <c r="K2623" i="10"/>
  <c r="L2623" i="10"/>
  <c r="M2623" i="10" s="1"/>
  <c r="N2621" i="13" l="1"/>
  <c r="P2621" i="13" s="1"/>
  <c r="M2622" i="13"/>
  <c r="N2622" i="13" s="1"/>
  <c r="P2622" i="13" s="1"/>
  <c r="O2621" i="13"/>
  <c r="Q2621" i="13" s="1"/>
  <c r="L2624" i="10"/>
  <c r="M2624" i="10" s="1"/>
  <c r="N2624" i="10" s="1"/>
  <c r="P2624" i="10" s="1"/>
  <c r="K2624" i="10"/>
  <c r="N2623" i="10"/>
  <c r="P2623" i="10" s="1"/>
  <c r="O2623" i="10"/>
  <c r="Q2623" i="10" s="1"/>
  <c r="O2622" i="13" l="1"/>
  <c r="Q2622" i="13" s="1"/>
  <c r="M2623" i="13"/>
  <c r="N2623" i="13" s="1"/>
  <c r="P2623" i="13" s="1"/>
  <c r="O2624" i="10"/>
  <c r="Q2624" i="10" s="1"/>
  <c r="L2625" i="10"/>
  <c r="M2625" i="10" s="1"/>
  <c r="N2625" i="10" s="1"/>
  <c r="P2625" i="10" s="1"/>
  <c r="K2625" i="10"/>
  <c r="O2623" i="13" l="1"/>
  <c r="Q2623" i="13" s="1"/>
  <c r="M2624" i="13"/>
  <c r="N2624" i="13" s="1"/>
  <c r="P2624" i="13" s="1"/>
  <c r="O2625" i="10"/>
  <c r="Q2625" i="10" s="1"/>
  <c r="L2626" i="10"/>
  <c r="M2626" i="10" s="1"/>
  <c r="N2626" i="10" s="1"/>
  <c r="P2626" i="10" s="1"/>
  <c r="K2626" i="10"/>
  <c r="O2624" i="13" l="1"/>
  <c r="Q2624" i="13" s="1"/>
  <c r="M2625" i="13"/>
  <c r="N2625" i="13" s="1"/>
  <c r="P2625" i="13" s="1"/>
  <c r="O2626" i="10"/>
  <c r="Q2626" i="10" s="1"/>
  <c r="K2627" i="10"/>
  <c r="L2627" i="10"/>
  <c r="M2627" i="10" s="1"/>
  <c r="O2625" i="13" l="1"/>
  <c r="Q2625" i="13" s="1"/>
  <c r="M2626" i="13"/>
  <c r="N2626" i="13"/>
  <c r="P2626" i="13" s="1"/>
  <c r="L2628" i="10"/>
  <c r="M2628" i="10" s="1"/>
  <c r="N2628" i="10" s="1"/>
  <c r="P2628" i="10" s="1"/>
  <c r="K2628" i="10"/>
  <c r="N2627" i="10"/>
  <c r="P2627" i="10" s="1"/>
  <c r="O2627" i="10"/>
  <c r="Q2627" i="10" s="1"/>
  <c r="O2626" i="13" l="1"/>
  <c r="Q2626" i="13" s="1"/>
  <c r="M2627" i="13"/>
  <c r="N2627" i="13" s="1"/>
  <c r="P2627" i="13" s="1"/>
  <c r="O2628" i="10"/>
  <c r="Q2628" i="10" s="1"/>
  <c r="L2629" i="10"/>
  <c r="M2629" i="10" s="1"/>
  <c r="O2629" i="10" s="1"/>
  <c r="Q2629" i="10" s="1"/>
  <c r="K2629" i="10"/>
  <c r="O2627" i="13" l="1"/>
  <c r="Q2627" i="13" s="1"/>
  <c r="M2628" i="13"/>
  <c r="L2630" i="10"/>
  <c r="M2630" i="10" s="1"/>
  <c r="N2630" i="10" s="1"/>
  <c r="P2630" i="10" s="1"/>
  <c r="K2630" i="10"/>
  <c r="N2629" i="10"/>
  <c r="P2629" i="10" s="1"/>
  <c r="O2628" i="13" l="1"/>
  <c r="Q2628" i="13" s="1"/>
  <c r="M2629" i="13"/>
  <c r="O2629" i="13" s="1"/>
  <c r="Q2629" i="13" s="1"/>
  <c r="N2628" i="13"/>
  <c r="P2628" i="13" s="1"/>
  <c r="O2630" i="10"/>
  <c r="Q2630" i="10" s="1"/>
  <c r="K2631" i="10"/>
  <c r="L2631" i="10"/>
  <c r="M2631" i="10" s="1"/>
  <c r="O2631" i="10" s="1"/>
  <c r="Q2631" i="10" s="1"/>
  <c r="N2629" i="13" l="1"/>
  <c r="P2629" i="13" s="1"/>
  <c r="M2630" i="13"/>
  <c r="O2630" i="13" s="1"/>
  <c r="Q2630" i="13" s="1"/>
  <c r="L2632" i="10"/>
  <c r="M2632" i="10" s="1"/>
  <c r="O2632" i="10" s="1"/>
  <c r="Q2632" i="10" s="1"/>
  <c r="K2632" i="10"/>
  <c r="N2631" i="10"/>
  <c r="P2631" i="10" s="1"/>
  <c r="N2630" i="13" l="1"/>
  <c r="P2630" i="13" s="1"/>
  <c r="M2631" i="13"/>
  <c r="N2631" i="13" s="1"/>
  <c r="P2631" i="13" s="1"/>
  <c r="L2633" i="10"/>
  <c r="M2633" i="10" s="1"/>
  <c r="O2633" i="10" s="1"/>
  <c r="Q2633" i="10" s="1"/>
  <c r="K2633" i="10"/>
  <c r="N2632" i="10"/>
  <c r="P2632" i="10" s="1"/>
  <c r="O2631" i="13" l="1"/>
  <c r="Q2631" i="13" s="1"/>
  <c r="M2632" i="13"/>
  <c r="N2632" i="13" s="1"/>
  <c r="P2632" i="13" s="1"/>
  <c r="L2634" i="10"/>
  <c r="M2634" i="10" s="1"/>
  <c r="N2634" i="10" s="1"/>
  <c r="P2634" i="10" s="1"/>
  <c r="K2634" i="10"/>
  <c r="N2633" i="10"/>
  <c r="P2633" i="10" s="1"/>
  <c r="O2632" i="13" l="1"/>
  <c r="Q2632" i="13" s="1"/>
  <c r="M2633" i="13"/>
  <c r="K2635" i="10"/>
  <c r="L2635" i="10"/>
  <c r="M2635" i="10" s="1"/>
  <c r="N2635" i="10" s="1"/>
  <c r="P2635" i="10" s="1"/>
  <c r="O2634" i="10"/>
  <c r="Q2634" i="10" s="1"/>
  <c r="O2633" i="13" l="1"/>
  <c r="Q2633" i="13" s="1"/>
  <c r="M2634" i="13"/>
  <c r="N2634" i="13" s="1"/>
  <c r="P2634" i="13" s="1"/>
  <c r="N2633" i="13"/>
  <c r="P2633" i="13" s="1"/>
  <c r="O2635" i="10"/>
  <c r="Q2635" i="10" s="1"/>
  <c r="L2636" i="10"/>
  <c r="M2636" i="10" s="1"/>
  <c r="N2636" i="10" s="1"/>
  <c r="P2636" i="10" s="1"/>
  <c r="K2636" i="10"/>
  <c r="O2634" i="13" l="1"/>
  <c r="Q2634" i="13" s="1"/>
  <c r="M2635" i="13"/>
  <c r="L2637" i="10"/>
  <c r="M2637" i="10" s="1"/>
  <c r="N2637" i="10" s="1"/>
  <c r="P2637" i="10" s="1"/>
  <c r="K2637" i="10"/>
  <c r="O2636" i="10"/>
  <c r="Q2636" i="10" s="1"/>
  <c r="O2635" i="13" l="1"/>
  <c r="Q2635" i="13" s="1"/>
  <c r="M2636" i="13"/>
  <c r="N2636" i="13" s="1"/>
  <c r="P2636" i="13" s="1"/>
  <c r="N2635" i="13"/>
  <c r="P2635" i="13" s="1"/>
  <c r="L2638" i="10"/>
  <c r="M2638" i="10" s="1"/>
  <c r="O2638" i="10" s="1"/>
  <c r="Q2638" i="10" s="1"/>
  <c r="K2638" i="10"/>
  <c r="O2637" i="10"/>
  <c r="Q2637" i="10" s="1"/>
  <c r="O2636" i="13" l="1"/>
  <c r="Q2636" i="13" s="1"/>
  <c r="M2637" i="13"/>
  <c r="O2637" i="13" s="1"/>
  <c r="Q2637" i="13" s="1"/>
  <c r="N2638" i="10"/>
  <c r="P2638" i="10" s="1"/>
  <c r="K2639" i="10"/>
  <c r="L2639" i="10"/>
  <c r="M2639" i="10" s="1"/>
  <c r="O2639" i="10" s="1"/>
  <c r="Q2639" i="10" s="1"/>
  <c r="N2637" i="13" l="1"/>
  <c r="P2637" i="13" s="1"/>
  <c r="M2638" i="13"/>
  <c r="N2638" i="13" s="1"/>
  <c r="P2638" i="13" s="1"/>
  <c r="N2639" i="10"/>
  <c r="P2639" i="10" s="1"/>
  <c r="L2640" i="10"/>
  <c r="M2640" i="10" s="1"/>
  <c r="O2640" i="10" s="1"/>
  <c r="Q2640" i="10" s="1"/>
  <c r="K2640" i="10"/>
  <c r="O2638" i="13" l="1"/>
  <c r="Q2638" i="13" s="1"/>
  <c r="M2639" i="13"/>
  <c r="N2639" i="13" s="1"/>
  <c r="P2639" i="13" s="1"/>
  <c r="N2640" i="10"/>
  <c r="P2640" i="10" s="1"/>
  <c r="L2641" i="10"/>
  <c r="M2641" i="10" s="1"/>
  <c r="N2641" i="10" s="1"/>
  <c r="P2641" i="10" s="1"/>
  <c r="K2641" i="10"/>
  <c r="O2639" i="13" l="1"/>
  <c r="Q2639" i="13" s="1"/>
  <c r="M2640" i="13"/>
  <c r="N2640" i="13" s="1"/>
  <c r="P2640" i="13" s="1"/>
  <c r="L2642" i="10"/>
  <c r="M2642" i="10" s="1"/>
  <c r="N2642" i="10" s="1"/>
  <c r="P2642" i="10" s="1"/>
  <c r="K2642" i="10"/>
  <c r="O2641" i="10"/>
  <c r="Q2641" i="10" s="1"/>
  <c r="M2641" i="13" l="1"/>
  <c r="N2641" i="13" s="1"/>
  <c r="P2641" i="13" s="1"/>
  <c r="O2640" i="13"/>
  <c r="Q2640" i="13" s="1"/>
  <c r="K2643" i="10"/>
  <c r="L2643" i="10"/>
  <c r="M2643" i="10" s="1"/>
  <c r="O2643" i="10" s="1"/>
  <c r="Q2643" i="10" s="1"/>
  <c r="O2642" i="10"/>
  <c r="Q2642" i="10" s="1"/>
  <c r="O2641" i="13" l="1"/>
  <c r="Q2641" i="13" s="1"/>
  <c r="M2642" i="13"/>
  <c r="N2642" i="13" s="1"/>
  <c r="P2642" i="13" s="1"/>
  <c r="N2643" i="10"/>
  <c r="P2643" i="10" s="1"/>
  <c r="L2644" i="10"/>
  <c r="M2644" i="10" s="1"/>
  <c r="N2644" i="10" s="1"/>
  <c r="P2644" i="10" s="1"/>
  <c r="K2644" i="10"/>
  <c r="O2642" i="13" l="1"/>
  <c r="Q2642" i="13" s="1"/>
  <c r="M2643" i="13"/>
  <c r="L2645" i="10"/>
  <c r="M2645" i="10" s="1"/>
  <c r="N2645" i="10" s="1"/>
  <c r="P2645" i="10" s="1"/>
  <c r="K2645" i="10"/>
  <c r="O2644" i="10"/>
  <c r="Q2644" i="10" s="1"/>
  <c r="O2643" i="13" l="1"/>
  <c r="Q2643" i="13" s="1"/>
  <c r="M2644" i="13"/>
  <c r="N2644" i="13" s="1"/>
  <c r="P2644" i="13" s="1"/>
  <c r="N2643" i="13"/>
  <c r="P2643" i="13" s="1"/>
  <c r="L2646" i="10"/>
  <c r="M2646" i="10" s="1"/>
  <c r="N2646" i="10" s="1"/>
  <c r="P2646" i="10" s="1"/>
  <c r="K2646" i="10"/>
  <c r="O2645" i="10"/>
  <c r="Q2645" i="10" s="1"/>
  <c r="O2644" i="13" l="1"/>
  <c r="Q2644" i="13" s="1"/>
  <c r="M2645" i="13"/>
  <c r="O2645" i="13" s="1"/>
  <c r="Q2645" i="13" s="1"/>
  <c r="O2646" i="10"/>
  <c r="Q2646" i="10" s="1"/>
  <c r="K2647" i="10"/>
  <c r="L2647" i="10"/>
  <c r="M2647" i="10" s="1"/>
  <c r="O2647" i="10" s="1"/>
  <c r="Q2647" i="10" s="1"/>
  <c r="N2645" i="13" l="1"/>
  <c r="P2645" i="13" s="1"/>
  <c r="M2646" i="13"/>
  <c r="O2646" i="13"/>
  <c r="Q2646" i="13" s="1"/>
  <c r="N2646" i="13"/>
  <c r="P2646" i="13" s="1"/>
  <c r="L2648" i="10"/>
  <c r="M2648" i="10" s="1"/>
  <c r="O2648" i="10" s="1"/>
  <c r="Q2648" i="10" s="1"/>
  <c r="K2648" i="10"/>
  <c r="N2647" i="10"/>
  <c r="P2647" i="10" s="1"/>
  <c r="M2647" i="13" l="1"/>
  <c r="N2647" i="13" s="1"/>
  <c r="P2647" i="13" s="1"/>
  <c r="L2649" i="10"/>
  <c r="M2649" i="10" s="1"/>
  <c r="N2649" i="10" s="1"/>
  <c r="P2649" i="10" s="1"/>
  <c r="K2649" i="10"/>
  <c r="N2648" i="10"/>
  <c r="P2648" i="10" s="1"/>
  <c r="O2647" i="13" l="1"/>
  <c r="Q2647" i="13" s="1"/>
  <c r="M2648" i="13"/>
  <c r="N2648" i="13" s="1"/>
  <c r="P2648" i="13" s="1"/>
  <c r="O2649" i="10"/>
  <c r="Q2649" i="10" s="1"/>
  <c r="K2650" i="10"/>
  <c r="L2650" i="10"/>
  <c r="M2650" i="10" s="1"/>
  <c r="N2650" i="10" s="1"/>
  <c r="P2650" i="10" s="1"/>
  <c r="O2648" i="13" l="1"/>
  <c r="Q2648" i="13" s="1"/>
  <c r="M2649" i="13"/>
  <c r="L2651" i="10"/>
  <c r="M2651" i="10" s="1"/>
  <c r="O2651" i="10" s="1"/>
  <c r="Q2651" i="10" s="1"/>
  <c r="K2651" i="10"/>
  <c r="O2650" i="10"/>
  <c r="Q2650" i="10" s="1"/>
  <c r="O2649" i="13" l="1"/>
  <c r="Q2649" i="13" s="1"/>
  <c r="M2650" i="13"/>
  <c r="N2650" i="13" s="1"/>
  <c r="P2650" i="13" s="1"/>
  <c r="N2649" i="13"/>
  <c r="P2649" i="13" s="1"/>
  <c r="L2652" i="10"/>
  <c r="M2652" i="10" s="1"/>
  <c r="O2652" i="10" s="1"/>
  <c r="Q2652" i="10" s="1"/>
  <c r="K2652" i="10"/>
  <c r="N2651" i="10"/>
  <c r="P2651" i="10" s="1"/>
  <c r="O2650" i="13" l="1"/>
  <c r="Q2650" i="13" s="1"/>
  <c r="M2651" i="13"/>
  <c r="L2653" i="10"/>
  <c r="M2653" i="10" s="1"/>
  <c r="O2653" i="10" s="1"/>
  <c r="Q2653" i="10" s="1"/>
  <c r="K2653" i="10"/>
  <c r="N2652" i="10"/>
  <c r="P2652" i="10" s="1"/>
  <c r="O2651" i="13" l="1"/>
  <c r="Q2651" i="13" s="1"/>
  <c r="M2652" i="13"/>
  <c r="N2652" i="13" s="1"/>
  <c r="P2652" i="13" s="1"/>
  <c r="N2651" i="13"/>
  <c r="P2651" i="13" s="1"/>
  <c r="N2653" i="10"/>
  <c r="P2653" i="10" s="1"/>
  <c r="K2654" i="10"/>
  <c r="L2654" i="10"/>
  <c r="M2654" i="10" s="1"/>
  <c r="O2654" i="10" s="1"/>
  <c r="Q2654" i="10" s="1"/>
  <c r="O2652" i="13" l="1"/>
  <c r="Q2652" i="13" s="1"/>
  <c r="M2653" i="13"/>
  <c r="O2653" i="13" s="1"/>
  <c r="Q2653" i="13" s="1"/>
  <c r="N2654" i="10"/>
  <c r="P2654" i="10" s="1"/>
  <c r="L2655" i="10"/>
  <c r="M2655" i="10" s="1"/>
  <c r="N2655" i="10" s="1"/>
  <c r="P2655" i="10" s="1"/>
  <c r="K2655" i="10"/>
  <c r="N2653" i="13" l="1"/>
  <c r="P2653" i="13" s="1"/>
  <c r="M2654" i="13"/>
  <c r="L2656" i="10"/>
  <c r="M2656" i="10" s="1"/>
  <c r="O2656" i="10" s="1"/>
  <c r="Q2656" i="10" s="1"/>
  <c r="K2656" i="10"/>
  <c r="O2655" i="10"/>
  <c r="Q2655" i="10" s="1"/>
  <c r="N2654" i="13" l="1"/>
  <c r="P2654" i="13" s="1"/>
  <c r="M2655" i="13"/>
  <c r="N2655" i="13" s="1"/>
  <c r="P2655" i="13" s="1"/>
  <c r="O2654" i="13"/>
  <c r="Q2654" i="13" s="1"/>
  <c r="N2656" i="10"/>
  <c r="P2656" i="10" s="1"/>
  <c r="L2657" i="10"/>
  <c r="M2657" i="10" s="1"/>
  <c r="O2657" i="10" s="1"/>
  <c r="Q2657" i="10" s="1"/>
  <c r="K2657" i="10"/>
  <c r="O2655" i="13" l="1"/>
  <c r="Q2655" i="13" s="1"/>
  <c r="M2656" i="13"/>
  <c r="N2656" i="13" s="1"/>
  <c r="P2656" i="13" s="1"/>
  <c r="N2657" i="10"/>
  <c r="P2657" i="10" s="1"/>
  <c r="K2658" i="10"/>
  <c r="L2658" i="10"/>
  <c r="M2658" i="10" s="1"/>
  <c r="O2656" i="13" l="1"/>
  <c r="Q2656" i="13" s="1"/>
  <c r="M2657" i="13"/>
  <c r="O2657" i="13" s="1"/>
  <c r="Q2657" i="13" s="1"/>
  <c r="L2659" i="10"/>
  <c r="M2659" i="10" s="1"/>
  <c r="O2659" i="10" s="1"/>
  <c r="Q2659" i="10" s="1"/>
  <c r="K2659" i="10"/>
  <c r="N2658" i="10"/>
  <c r="P2658" i="10" s="1"/>
  <c r="O2658" i="10"/>
  <c r="Q2658" i="10" s="1"/>
  <c r="N2657" i="13" l="1"/>
  <c r="P2657" i="13" s="1"/>
  <c r="M2658" i="13"/>
  <c r="L2660" i="10"/>
  <c r="M2660" i="10" s="1"/>
  <c r="O2660" i="10" s="1"/>
  <c r="Q2660" i="10" s="1"/>
  <c r="K2660" i="10"/>
  <c r="N2659" i="10"/>
  <c r="P2659" i="10" s="1"/>
  <c r="O2658" i="13" l="1"/>
  <c r="Q2658" i="13" s="1"/>
  <c r="M2659" i="13"/>
  <c r="N2659" i="13" s="1"/>
  <c r="P2659" i="13" s="1"/>
  <c r="N2658" i="13"/>
  <c r="P2658" i="13" s="1"/>
  <c r="L2661" i="10"/>
  <c r="M2661" i="10" s="1"/>
  <c r="N2661" i="10" s="1"/>
  <c r="P2661" i="10" s="1"/>
  <c r="K2661" i="10"/>
  <c r="N2660" i="10"/>
  <c r="P2660" i="10" s="1"/>
  <c r="O2659" i="13" l="1"/>
  <c r="Q2659" i="13" s="1"/>
  <c r="M2660" i="13"/>
  <c r="O2660" i="13" s="1"/>
  <c r="Q2660" i="13" s="1"/>
  <c r="O2661" i="10"/>
  <c r="Q2661" i="10" s="1"/>
  <c r="K2662" i="10"/>
  <c r="L2662" i="10"/>
  <c r="M2662" i="10" s="1"/>
  <c r="N2662" i="10" s="1"/>
  <c r="P2662" i="10" s="1"/>
  <c r="N2660" i="13" l="1"/>
  <c r="P2660" i="13" s="1"/>
  <c r="M2661" i="13"/>
  <c r="O2661" i="13" s="1"/>
  <c r="Q2661" i="13" s="1"/>
  <c r="O2662" i="10"/>
  <c r="Q2662" i="10" s="1"/>
  <c r="L2663" i="10"/>
  <c r="M2663" i="10" s="1"/>
  <c r="O2663" i="10" s="1"/>
  <c r="Q2663" i="10" s="1"/>
  <c r="K2663" i="10"/>
  <c r="N2661" i="13" l="1"/>
  <c r="P2661" i="13" s="1"/>
  <c r="M2662" i="13"/>
  <c r="O2662" i="13" s="1"/>
  <c r="Q2662" i="13" s="1"/>
  <c r="N2663" i="10"/>
  <c r="P2663" i="10" s="1"/>
  <c r="L2664" i="10"/>
  <c r="M2664" i="10" s="1"/>
  <c r="N2664" i="10" s="1"/>
  <c r="P2664" i="10" s="1"/>
  <c r="K2664" i="10"/>
  <c r="N2662" i="13" l="1"/>
  <c r="P2662" i="13" s="1"/>
  <c r="M2663" i="13"/>
  <c r="L2665" i="10"/>
  <c r="M2665" i="10" s="1"/>
  <c r="N2665" i="10" s="1"/>
  <c r="P2665" i="10" s="1"/>
  <c r="K2665" i="10"/>
  <c r="O2664" i="10"/>
  <c r="Q2664" i="10" s="1"/>
  <c r="O2663" i="13" l="1"/>
  <c r="Q2663" i="13" s="1"/>
  <c r="M2664" i="13"/>
  <c r="N2664" i="13" s="1"/>
  <c r="P2664" i="13" s="1"/>
  <c r="N2663" i="13"/>
  <c r="P2663" i="13" s="1"/>
  <c r="K2666" i="10"/>
  <c r="L2666" i="10"/>
  <c r="M2666" i="10" s="1"/>
  <c r="O2666" i="10" s="1"/>
  <c r="Q2666" i="10" s="1"/>
  <c r="O2665" i="10"/>
  <c r="Q2665" i="10" s="1"/>
  <c r="O2664" i="13" l="1"/>
  <c r="Q2664" i="13" s="1"/>
  <c r="M2665" i="13"/>
  <c r="N2665" i="13" s="1"/>
  <c r="P2665" i="13" s="1"/>
  <c r="N2666" i="10"/>
  <c r="P2666" i="10" s="1"/>
  <c r="L2667" i="10"/>
  <c r="M2667" i="10" s="1"/>
  <c r="N2667" i="10" s="1"/>
  <c r="P2667" i="10" s="1"/>
  <c r="K2667" i="10"/>
  <c r="O2665" i="13" l="1"/>
  <c r="Q2665" i="13" s="1"/>
  <c r="M2666" i="13"/>
  <c r="O2666" i="13" s="1"/>
  <c r="Q2666" i="13" s="1"/>
  <c r="L2668" i="10"/>
  <c r="M2668" i="10" s="1"/>
  <c r="N2668" i="10" s="1"/>
  <c r="P2668" i="10" s="1"/>
  <c r="K2668" i="10"/>
  <c r="O2667" i="10"/>
  <c r="Q2667" i="10" s="1"/>
  <c r="N2666" i="13" l="1"/>
  <c r="P2666" i="13" s="1"/>
  <c r="M2667" i="13"/>
  <c r="N2667" i="13"/>
  <c r="P2667" i="13" s="1"/>
  <c r="O2668" i="10"/>
  <c r="Q2668" i="10" s="1"/>
  <c r="L2669" i="10"/>
  <c r="M2669" i="10" s="1"/>
  <c r="O2669" i="10" s="1"/>
  <c r="Q2669" i="10" s="1"/>
  <c r="K2669" i="10"/>
  <c r="O2667" i="13" l="1"/>
  <c r="Q2667" i="13" s="1"/>
  <c r="M2668" i="13"/>
  <c r="N2668" i="13" s="1"/>
  <c r="P2668" i="13" s="1"/>
  <c r="N2669" i="10"/>
  <c r="P2669" i="10" s="1"/>
  <c r="K2670" i="10"/>
  <c r="L2670" i="10"/>
  <c r="M2670" i="10" s="1"/>
  <c r="O2670" i="10" s="1"/>
  <c r="Q2670" i="10" s="1"/>
  <c r="O2668" i="13" l="1"/>
  <c r="Q2668" i="13" s="1"/>
  <c r="M2669" i="13"/>
  <c r="N2669" i="13" s="1"/>
  <c r="P2669" i="13" s="1"/>
  <c r="L2671" i="10"/>
  <c r="M2671" i="10" s="1"/>
  <c r="O2671" i="10" s="1"/>
  <c r="Q2671" i="10" s="1"/>
  <c r="K2671" i="10"/>
  <c r="N2670" i="10"/>
  <c r="P2670" i="10" s="1"/>
  <c r="O2669" i="13" l="1"/>
  <c r="Q2669" i="13" s="1"/>
  <c r="M2670" i="13"/>
  <c r="O2670" i="13" s="1"/>
  <c r="Q2670" i="13" s="1"/>
  <c r="L2672" i="10"/>
  <c r="M2672" i="10" s="1"/>
  <c r="N2672" i="10" s="1"/>
  <c r="P2672" i="10" s="1"/>
  <c r="K2672" i="10"/>
  <c r="N2671" i="10"/>
  <c r="P2671" i="10" s="1"/>
  <c r="N2670" i="13" l="1"/>
  <c r="P2670" i="13" s="1"/>
  <c r="M2671" i="13"/>
  <c r="L2673" i="10"/>
  <c r="M2673" i="10" s="1"/>
  <c r="N2673" i="10" s="1"/>
  <c r="P2673" i="10" s="1"/>
  <c r="K2673" i="10"/>
  <c r="O2672" i="10"/>
  <c r="Q2672" i="10" s="1"/>
  <c r="O2671" i="13" l="1"/>
  <c r="Q2671" i="13" s="1"/>
  <c r="M2672" i="13"/>
  <c r="N2672" i="13" s="1"/>
  <c r="P2672" i="13" s="1"/>
  <c r="N2671" i="13"/>
  <c r="P2671" i="13" s="1"/>
  <c r="O2673" i="10"/>
  <c r="Q2673" i="10" s="1"/>
  <c r="K2674" i="10"/>
  <c r="L2674" i="10"/>
  <c r="M2674" i="10" s="1"/>
  <c r="O2674" i="10" s="1"/>
  <c r="Q2674" i="10" s="1"/>
  <c r="O2672" i="13" l="1"/>
  <c r="Q2672" i="13" s="1"/>
  <c r="M2673" i="13"/>
  <c r="N2673" i="13" s="1"/>
  <c r="P2673" i="13" s="1"/>
  <c r="L2675" i="10"/>
  <c r="M2675" i="10" s="1"/>
  <c r="O2675" i="10" s="1"/>
  <c r="Q2675" i="10" s="1"/>
  <c r="K2675" i="10"/>
  <c r="N2674" i="10"/>
  <c r="P2674" i="10" s="1"/>
  <c r="O2673" i="13" l="1"/>
  <c r="Q2673" i="13" s="1"/>
  <c r="M2674" i="13"/>
  <c r="N2674" i="13" s="1"/>
  <c r="P2674" i="13" s="1"/>
  <c r="L2676" i="10"/>
  <c r="M2676" i="10" s="1"/>
  <c r="N2676" i="10" s="1"/>
  <c r="P2676" i="10" s="1"/>
  <c r="K2676" i="10"/>
  <c r="N2675" i="10"/>
  <c r="P2675" i="10" s="1"/>
  <c r="O2674" i="13" l="1"/>
  <c r="Q2674" i="13" s="1"/>
  <c r="M2675" i="13"/>
  <c r="N2675" i="13" s="1"/>
  <c r="P2675" i="13" s="1"/>
  <c r="L2677" i="10"/>
  <c r="M2677" i="10" s="1"/>
  <c r="N2677" i="10" s="1"/>
  <c r="P2677" i="10" s="1"/>
  <c r="K2677" i="10"/>
  <c r="O2676" i="10"/>
  <c r="Q2676" i="10" s="1"/>
  <c r="O2675" i="13" l="1"/>
  <c r="Q2675" i="13" s="1"/>
  <c r="M2676" i="13"/>
  <c r="O2677" i="10"/>
  <c r="Q2677" i="10" s="1"/>
  <c r="K2678" i="10"/>
  <c r="L2678" i="10"/>
  <c r="M2678" i="10" s="1"/>
  <c r="O2676" i="13" l="1"/>
  <c r="Q2676" i="13" s="1"/>
  <c r="M2677" i="13"/>
  <c r="O2677" i="13" s="1"/>
  <c r="Q2677" i="13" s="1"/>
  <c r="N2676" i="13"/>
  <c r="P2676" i="13" s="1"/>
  <c r="L2679" i="10"/>
  <c r="M2679" i="10" s="1"/>
  <c r="N2679" i="10" s="1"/>
  <c r="P2679" i="10" s="1"/>
  <c r="K2679" i="10"/>
  <c r="N2678" i="10"/>
  <c r="P2678" i="10" s="1"/>
  <c r="O2678" i="10"/>
  <c r="Q2678" i="10" s="1"/>
  <c r="N2677" i="13" l="1"/>
  <c r="P2677" i="13" s="1"/>
  <c r="M2678" i="13"/>
  <c r="O2678" i="13" s="1"/>
  <c r="Q2678" i="13" s="1"/>
  <c r="O2679" i="10"/>
  <c r="Q2679" i="10" s="1"/>
  <c r="L2680" i="10"/>
  <c r="M2680" i="10" s="1"/>
  <c r="N2680" i="10" s="1"/>
  <c r="P2680" i="10" s="1"/>
  <c r="K2680" i="10"/>
  <c r="N2678" i="13" l="1"/>
  <c r="P2678" i="13" s="1"/>
  <c r="M2679" i="13"/>
  <c r="O2679" i="13" s="1"/>
  <c r="Q2679" i="13" s="1"/>
  <c r="L2681" i="10"/>
  <c r="M2681" i="10" s="1"/>
  <c r="O2681" i="10" s="1"/>
  <c r="Q2681" i="10" s="1"/>
  <c r="K2681" i="10"/>
  <c r="O2680" i="10"/>
  <c r="Q2680" i="10" s="1"/>
  <c r="N2679" i="13" l="1"/>
  <c r="P2679" i="13" s="1"/>
  <c r="M2680" i="13"/>
  <c r="N2680" i="13" s="1"/>
  <c r="P2680" i="13" s="1"/>
  <c r="N2681" i="10"/>
  <c r="P2681" i="10" s="1"/>
  <c r="K2682" i="10"/>
  <c r="L2682" i="10"/>
  <c r="M2682" i="10" s="1"/>
  <c r="O2682" i="10" s="1"/>
  <c r="Q2682" i="10" s="1"/>
  <c r="O2680" i="13" l="1"/>
  <c r="Q2680" i="13" s="1"/>
  <c r="M2681" i="13"/>
  <c r="N2682" i="10"/>
  <c r="P2682" i="10" s="1"/>
  <c r="L2683" i="10"/>
  <c r="M2683" i="10" s="1"/>
  <c r="N2683" i="10" s="1"/>
  <c r="P2683" i="10" s="1"/>
  <c r="K2683" i="10"/>
  <c r="O2681" i="13" l="1"/>
  <c r="Q2681" i="13" s="1"/>
  <c r="M2682" i="13"/>
  <c r="N2682" i="13" s="1"/>
  <c r="P2682" i="13" s="1"/>
  <c r="N2681" i="13"/>
  <c r="P2681" i="13" s="1"/>
  <c r="L2684" i="10"/>
  <c r="M2684" i="10" s="1"/>
  <c r="N2684" i="10" s="1"/>
  <c r="P2684" i="10" s="1"/>
  <c r="K2684" i="10"/>
  <c r="O2683" i="10"/>
  <c r="Q2683" i="10" s="1"/>
  <c r="O2682" i="13" l="1"/>
  <c r="Q2682" i="13" s="1"/>
  <c r="M2683" i="13"/>
  <c r="L2685" i="10"/>
  <c r="M2685" i="10" s="1"/>
  <c r="O2685" i="10" s="1"/>
  <c r="Q2685" i="10" s="1"/>
  <c r="K2685" i="10"/>
  <c r="O2684" i="10"/>
  <c r="Q2684" i="10" s="1"/>
  <c r="O2683" i="13" l="1"/>
  <c r="Q2683" i="13" s="1"/>
  <c r="M2684" i="13"/>
  <c r="N2684" i="13" s="1"/>
  <c r="P2684" i="13" s="1"/>
  <c r="N2683" i="13"/>
  <c r="P2683" i="13" s="1"/>
  <c r="K2686" i="10"/>
  <c r="L2686" i="10"/>
  <c r="M2686" i="10" s="1"/>
  <c r="N2686" i="10" s="1"/>
  <c r="P2686" i="10" s="1"/>
  <c r="N2685" i="10"/>
  <c r="P2685" i="10" s="1"/>
  <c r="O2684" i="13" l="1"/>
  <c r="Q2684" i="13" s="1"/>
  <c r="M2685" i="13"/>
  <c r="O2685" i="13" s="1"/>
  <c r="Q2685" i="13" s="1"/>
  <c r="L2687" i="10"/>
  <c r="M2687" i="10" s="1"/>
  <c r="O2687" i="10" s="1"/>
  <c r="Q2687" i="10" s="1"/>
  <c r="K2687" i="10"/>
  <c r="O2686" i="10"/>
  <c r="Q2686" i="10" s="1"/>
  <c r="N2685" i="13" l="1"/>
  <c r="P2685" i="13" s="1"/>
  <c r="M2686" i="13"/>
  <c r="O2686" i="13" s="1"/>
  <c r="Q2686" i="13" s="1"/>
  <c r="L2688" i="10"/>
  <c r="M2688" i="10" s="1"/>
  <c r="O2688" i="10" s="1"/>
  <c r="Q2688" i="10" s="1"/>
  <c r="K2688" i="10"/>
  <c r="N2687" i="10"/>
  <c r="P2687" i="10" s="1"/>
  <c r="N2686" i="13" l="1"/>
  <c r="P2686" i="13" s="1"/>
  <c r="M2687" i="13"/>
  <c r="N2687" i="13" s="1"/>
  <c r="P2687" i="13" s="1"/>
  <c r="L2689" i="10"/>
  <c r="M2689" i="10" s="1"/>
  <c r="O2689" i="10" s="1"/>
  <c r="Q2689" i="10" s="1"/>
  <c r="K2689" i="10"/>
  <c r="N2688" i="10"/>
  <c r="P2688" i="10" s="1"/>
  <c r="O2687" i="13" l="1"/>
  <c r="Q2687" i="13" s="1"/>
  <c r="M2688" i="13"/>
  <c r="N2689" i="10"/>
  <c r="P2689" i="10" s="1"/>
  <c r="K2690" i="10"/>
  <c r="L2690" i="10"/>
  <c r="M2690" i="10" s="1"/>
  <c r="O2688" i="13" l="1"/>
  <c r="Q2688" i="13" s="1"/>
  <c r="M2689" i="13"/>
  <c r="O2689" i="13" s="1"/>
  <c r="Q2689" i="13" s="1"/>
  <c r="N2688" i="13"/>
  <c r="P2688" i="13" s="1"/>
  <c r="L2691" i="10"/>
  <c r="M2691" i="10" s="1"/>
  <c r="O2691" i="10" s="1"/>
  <c r="Q2691" i="10" s="1"/>
  <c r="K2691" i="10"/>
  <c r="N2690" i="10"/>
  <c r="P2690" i="10" s="1"/>
  <c r="O2690" i="10"/>
  <c r="Q2690" i="10" s="1"/>
  <c r="N2689" i="13" l="1"/>
  <c r="P2689" i="13" s="1"/>
  <c r="M2690" i="13"/>
  <c r="N2690" i="13" s="1"/>
  <c r="P2690" i="13" s="1"/>
  <c r="L2692" i="10"/>
  <c r="M2692" i="10" s="1"/>
  <c r="O2692" i="10" s="1"/>
  <c r="Q2692" i="10" s="1"/>
  <c r="K2692" i="10"/>
  <c r="N2691" i="10"/>
  <c r="P2691" i="10" s="1"/>
  <c r="O2690" i="13" l="1"/>
  <c r="Q2690" i="13" s="1"/>
  <c r="M2691" i="13"/>
  <c r="O2691" i="13"/>
  <c r="Q2691" i="13" s="1"/>
  <c r="N2691" i="13"/>
  <c r="P2691" i="13" s="1"/>
  <c r="L2693" i="10"/>
  <c r="M2693" i="10" s="1"/>
  <c r="N2693" i="10" s="1"/>
  <c r="P2693" i="10" s="1"/>
  <c r="K2693" i="10"/>
  <c r="N2692" i="10"/>
  <c r="P2692" i="10" s="1"/>
  <c r="M2692" i="13" l="1"/>
  <c r="N2692" i="13" s="1"/>
  <c r="P2692" i="13" s="1"/>
  <c r="O2693" i="10"/>
  <c r="Q2693" i="10" s="1"/>
  <c r="K2694" i="10"/>
  <c r="L2694" i="10"/>
  <c r="M2694" i="10" s="1"/>
  <c r="O2692" i="13" l="1"/>
  <c r="Q2692" i="13" s="1"/>
  <c r="M2693" i="13"/>
  <c r="O2693" i="13" s="1"/>
  <c r="Q2693" i="13" s="1"/>
  <c r="L2695" i="10"/>
  <c r="M2695" i="10" s="1"/>
  <c r="O2695" i="10" s="1"/>
  <c r="Q2695" i="10" s="1"/>
  <c r="K2695" i="10"/>
  <c r="N2694" i="10"/>
  <c r="P2694" i="10" s="1"/>
  <c r="O2694" i="10"/>
  <c r="Q2694" i="10" s="1"/>
  <c r="N2693" i="13" l="1"/>
  <c r="P2693" i="13" s="1"/>
  <c r="M2694" i="13"/>
  <c r="O2694" i="13" s="1"/>
  <c r="Q2694" i="13" s="1"/>
  <c r="N2695" i="10"/>
  <c r="P2695" i="10" s="1"/>
  <c r="L2696" i="10"/>
  <c r="M2696" i="10" s="1"/>
  <c r="N2696" i="10" s="1"/>
  <c r="P2696" i="10" s="1"/>
  <c r="K2696" i="10"/>
  <c r="N2694" i="13" l="1"/>
  <c r="P2694" i="13" s="1"/>
  <c r="M2695" i="13"/>
  <c r="N2695" i="13" s="1"/>
  <c r="P2695" i="13" s="1"/>
  <c r="L2697" i="10"/>
  <c r="M2697" i="10" s="1"/>
  <c r="N2697" i="10" s="1"/>
  <c r="P2697" i="10" s="1"/>
  <c r="K2697" i="10"/>
  <c r="O2696" i="10"/>
  <c r="Q2696" i="10" s="1"/>
  <c r="O2695" i="13" l="1"/>
  <c r="Q2695" i="13" s="1"/>
  <c r="M2696" i="13"/>
  <c r="N2696" i="13" s="1"/>
  <c r="P2696" i="13" s="1"/>
  <c r="K2698" i="10"/>
  <c r="L2698" i="10"/>
  <c r="M2698" i="10" s="1"/>
  <c r="O2698" i="10" s="1"/>
  <c r="Q2698" i="10" s="1"/>
  <c r="O2697" i="10"/>
  <c r="Q2697" i="10" s="1"/>
  <c r="O2696" i="13" l="1"/>
  <c r="Q2696" i="13" s="1"/>
  <c r="M2697" i="13"/>
  <c r="O2697" i="13"/>
  <c r="Q2697" i="13" s="1"/>
  <c r="N2698" i="10"/>
  <c r="P2698" i="10" s="1"/>
  <c r="L2699" i="10"/>
  <c r="M2699" i="10" s="1"/>
  <c r="O2699" i="10" s="1"/>
  <c r="Q2699" i="10" s="1"/>
  <c r="K2699" i="10"/>
  <c r="N2697" i="13" l="1"/>
  <c r="P2697" i="13" s="1"/>
  <c r="M2698" i="13"/>
  <c r="N2698" i="13" s="1"/>
  <c r="P2698" i="13" s="1"/>
  <c r="O2698" i="13"/>
  <c r="Q2698" i="13" s="1"/>
  <c r="N2699" i="10"/>
  <c r="P2699" i="10" s="1"/>
  <c r="L2700" i="10"/>
  <c r="M2700" i="10" s="1"/>
  <c r="N2700" i="10" s="1"/>
  <c r="P2700" i="10" s="1"/>
  <c r="K2700" i="10"/>
  <c r="M2699" i="13" l="1"/>
  <c r="N2699" i="13" s="1"/>
  <c r="P2699" i="13" s="1"/>
  <c r="O2700" i="10"/>
  <c r="Q2700" i="10" s="1"/>
  <c r="L2701" i="10"/>
  <c r="M2701" i="10" s="1"/>
  <c r="N2701" i="10" s="1"/>
  <c r="P2701" i="10" s="1"/>
  <c r="K2701" i="10"/>
  <c r="O2699" i="13" l="1"/>
  <c r="Q2699" i="13" s="1"/>
  <c r="M2700" i="13"/>
  <c r="K2702" i="10"/>
  <c r="L2702" i="10"/>
  <c r="M2702" i="10" s="1"/>
  <c r="O2702" i="10" s="1"/>
  <c r="Q2702" i="10" s="1"/>
  <c r="O2701" i="10"/>
  <c r="Q2701" i="10" s="1"/>
  <c r="O2700" i="13" l="1"/>
  <c r="Q2700" i="13" s="1"/>
  <c r="M2701" i="13"/>
  <c r="O2701" i="13" s="1"/>
  <c r="Q2701" i="13" s="1"/>
  <c r="N2701" i="13"/>
  <c r="P2701" i="13" s="1"/>
  <c r="N2700" i="13"/>
  <c r="P2700" i="13" s="1"/>
  <c r="N2702" i="10"/>
  <c r="P2702" i="10" s="1"/>
  <c r="L2703" i="10"/>
  <c r="M2703" i="10" s="1"/>
  <c r="O2703" i="10" s="1"/>
  <c r="Q2703" i="10" s="1"/>
  <c r="K2703" i="10"/>
  <c r="M2702" i="13" l="1"/>
  <c r="N2702" i="13" s="1"/>
  <c r="P2702" i="13" s="1"/>
  <c r="N2703" i="10"/>
  <c r="P2703" i="10" s="1"/>
  <c r="L2704" i="10"/>
  <c r="M2704" i="10" s="1"/>
  <c r="O2704" i="10" s="1"/>
  <c r="Q2704" i="10" s="1"/>
  <c r="K2704" i="10"/>
  <c r="O2702" i="13" l="1"/>
  <c r="Q2702" i="13" s="1"/>
  <c r="M2703" i="13"/>
  <c r="N2703" i="13" s="1"/>
  <c r="P2703" i="13" s="1"/>
  <c r="L2705" i="10"/>
  <c r="M2705" i="10" s="1"/>
  <c r="N2705" i="10" s="1"/>
  <c r="P2705" i="10" s="1"/>
  <c r="K2705" i="10"/>
  <c r="N2704" i="10"/>
  <c r="P2704" i="10" s="1"/>
  <c r="O2703" i="13" l="1"/>
  <c r="Q2703" i="13" s="1"/>
  <c r="M2704" i="13"/>
  <c r="K2706" i="10"/>
  <c r="L2706" i="10"/>
  <c r="M2706" i="10" s="1"/>
  <c r="O2706" i="10" s="1"/>
  <c r="Q2706" i="10" s="1"/>
  <c r="O2705" i="10"/>
  <c r="Q2705" i="10" s="1"/>
  <c r="O2704" i="13" l="1"/>
  <c r="Q2704" i="13" s="1"/>
  <c r="M2705" i="13"/>
  <c r="N2705" i="13" s="1"/>
  <c r="P2705" i="13" s="1"/>
  <c r="O2705" i="13"/>
  <c r="Q2705" i="13" s="1"/>
  <c r="N2704" i="13"/>
  <c r="P2704" i="13" s="1"/>
  <c r="N2706" i="10"/>
  <c r="P2706" i="10" s="1"/>
  <c r="L2707" i="10"/>
  <c r="M2707" i="10" s="1"/>
  <c r="O2707" i="10" s="1"/>
  <c r="Q2707" i="10" s="1"/>
  <c r="K2707" i="10"/>
  <c r="M2706" i="13" l="1"/>
  <c r="N2706" i="13" s="1"/>
  <c r="P2706" i="13" s="1"/>
  <c r="L2708" i="10"/>
  <c r="M2708" i="10" s="1"/>
  <c r="O2708" i="10" s="1"/>
  <c r="Q2708" i="10" s="1"/>
  <c r="K2708" i="10"/>
  <c r="N2707" i="10"/>
  <c r="P2707" i="10" s="1"/>
  <c r="O2706" i="13" l="1"/>
  <c r="Q2706" i="13" s="1"/>
  <c r="M2707" i="13"/>
  <c r="O2707" i="13" s="1"/>
  <c r="Q2707" i="13" s="1"/>
  <c r="N2707" i="13"/>
  <c r="P2707" i="13" s="1"/>
  <c r="L2709" i="10"/>
  <c r="M2709" i="10" s="1"/>
  <c r="N2709" i="10" s="1"/>
  <c r="P2709" i="10" s="1"/>
  <c r="K2709" i="10"/>
  <c r="N2708" i="10"/>
  <c r="P2708" i="10" s="1"/>
  <c r="M2708" i="13" l="1"/>
  <c r="O2708" i="13" s="1"/>
  <c r="Q2708" i="13" s="1"/>
  <c r="O2709" i="10"/>
  <c r="Q2709" i="10" s="1"/>
  <c r="K2710" i="10"/>
  <c r="L2710" i="10"/>
  <c r="M2710" i="10" s="1"/>
  <c r="N2710" i="10" s="1"/>
  <c r="P2710" i="10" s="1"/>
  <c r="N2708" i="13" l="1"/>
  <c r="P2708" i="13" s="1"/>
  <c r="M2709" i="13"/>
  <c r="O2709" i="13" s="1"/>
  <c r="Q2709" i="13" s="1"/>
  <c r="O2710" i="10"/>
  <c r="Q2710" i="10" s="1"/>
  <c r="L2711" i="10"/>
  <c r="M2711" i="10" s="1"/>
  <c r="O2711" i="10" s="1"/>
  <c r="Q2711" i="10" s="1"/>
  <c r="K2711" i="10"/>
  <c r="M2710" i="13" l="1"/>
  <c r="N2710" i="13" s="1"/>
  <c r="P2710" i="13" s="1"/>
  <c r="N2709" i="13"/>
  <c r="P2709" i="13" s="1"/>
  <c r="N2711" i="10"/>
  <c r="P2711" i="10" s="1"/>
  <c r="L2712" i="10"/>
  <c r="M2712" i="10" s="1"/>
  <c r="N2712" i="10" s="1"/>
  <c r="P2712" i="10" s="1"/>
  <c r="K2712" i="10"/>
  <c r="O2710" i="13" l="1"/>
  <c r="Q2710" i="13" s="1"/>
  <c r="M2711" i="13"/>
  <c r="O2711" i="13" s="1"/>
  <c r="Q2711" i="13" s="1"/>
  <c r="L2713" i="10"/>
  <c r="M2713" i="10" s="1"/>
  <c r="N2713" i="10" s="1"/>
  <c r="P2713" i="10" s="1"/>
  <c r="K2713" i="10"/>
  <c r="O2712" i="10"/>
  <c r="Q2712" i="10" s="1"/>
  <c r="N2711" i="13" l="1"/>
  <c r="P2711" i="13" s="1"/>
  <c r="M2712" i="13"/>
  <c r="K2714" i="10"/>
  <c r="L2714" i="10"/>
  <c r="M2714" i="10" s="1"/>
  <c r="O2714" i="10" s="1"/>
  <c r="Q2714" i="10" s="1"/>
  <c r="O2713" i="10"/>
  <c r="Q2713" i="10" s="1"/>
  <c r="N2712" i="13" l="1"/>
  <c r="P2712" i="13" s="1"/>
  <c r="M2713" i="13"/>
  <c r="O2712" i="13"/>
  <c r="Q2712" i="13" s="1"/>
  <c r="N2714" i="10"/>
  <c r="P2714" i="10" s="1"/>
  <c r="L2715" i="10"/>
  <c r="M2715" i="10" s="1"/>
  <c r="N2715" i="10" s="1"/>
  <c r="P2715" i="10" s="1"/>
  <c r="K2715" i="10"/>
  <c r="N2713" i="13" l="1"/>
  <c r="P2713" i="13" s="1"/>
  <c r="M2714" i="13"/>
  <c r="O2714" i="13" s="1"/>
  <c r="Q2714" i="13" s="1"/>
  <c r="O2713" i="13"/>
  <c r="Q2713" i="13" s="1"/>
  <c r="L2716" i="10"/>
  <c r="M2716" i="10" s="1"/>
  <c r="N2716" i="10" s="1"/>
  <c r="P2716" i="10" s="1"/>
  <c r="K2716" i="10"/>
  <c r="O2715" i="10"/>
  <c r="Q2715" i="10" s="1"/>
  <c r="N2714" i="13" l="1"/>
  <c r="P2714" i="13" s="1"/>
  <c r="M2715" i="13"/>
  <c r="N2715" i="13" s="1"/>
  <c r="P2715" i="13" s="1"/>
  <c r="O2716" i="10"/>
  <c r="Q2716" i="10" s="1"/>
  <c r="L2717" i="10"/>
  <c r="M2717" i="10" s="1"/>
  <c r="O2717" i="10" s="1"/>
  <c r="Q2717" i="10" s="1"/>
  <c r="K2717" i="10"/>
  <c r="O2715" i="13" l="1"/>
  <c r="Q2715" i="13" s="1"/>
  <c r="M2716" i="13"/>
  <c r="N2717" i="10"/>
  <c r="P2717" i="10" s="1"/>
  <c r="K2718" i="10"/>
  <c r="L2718" i="10"/>
  <c r="M2718" i="10" s="1"/>
  <c r="O2718" i="10" s="1"/>
  <c r="Q2718" i="10" s="1"/>
  <c r="O2716" i="13" l="1"/>
  <c r="Q2716" i="13" s="1"/>
  <c r="M2717" i="13"/>
  <c r="O2717" i="13" s="1"/>
  <c r="Q2717" i="13" s="1"/>
  <c r="N2716" i="13"/>
  <c r="P2716" i="13" s="1"/>
  <c r="L2719" i="10"/>
  <c r="M2719" i="10" s="1"/>
  <c r="O2719" i="10" s="1"/>
  <c r="Q2719" i="10" s="1"/>
  <c r="K2719" i="10"/>
  <c r="N2718" i="10"/>
  <c r="P2718" i="10" s="1"/>
  <c r="N2717" i="13" l="1"/>
  <c r="P2717" i="13" s="1"/>
  <c r="M2718" i="13"/>
  <c r="O2718" i="13" s="1"/>
  <c r="Q2718" i="13" s="1"/>
  <c r="L2720" i="10"/>
  <c r="M2720" i="10" s="1"/>
  <c r="N2720" i="10" s="1"/>
  <c r="P2720" i="10" s="1"/>
  <c r="K2720" i="10"/>
  <c r="N2719" i="10"/>
  <c r="P2719" i="10" s="1"/>
  <c r="N2718" i="13" l="1"/>
  <c r="P2718" i="13" s="1"/>
  <c r="M2719" i="13"/>
  <c r="O2719" i="13"/>
  <c r="Q2719" i="13" s="1"/>
  <c r="L2721" i="10"/>
  <c r="M2721" i="10" s="1"/>
  <c r="O2721" i="10" s="1"/>
  <c r="Q2721" i="10" s="1"/>
  <c r="K2721" i="10"/>
  <c r="O2720" i="10"/>
  <c r="Q2720" i="10" s="1"/>
  <c r="N2719" i="13" l="1"/>
  <c r="P2719" i="13" s="1"/>
  <c r="M2720" i="13"/>
  <c r="N2720" i="13" s="1"/>
  <c r="P2720" i="13" s="1"/>
  <c r="K2722" i="10"/>
  <c r="L2722" i="10"/>
  <c r="M2722" i="10" s="1"/>
  <c r="O2722" i="10" s="1"/>
  <c r="Q2722" i="10" s="1"/>
  <c r="N2721" i="10"/>
  <c r="P2721" i="10" s="1"/>
  <c r="O2720" i="13" l="1"/>
  <c r="Q2720" i="13" s="1"/>
  <c r="M2721" i="13"/>
  <c r="O2721" i="13" s="1"/>
  <c r="Q2721" i="13" s="1"/>
  <c r="N2722" i="10"/>
  <c r="P2722" i="10" s="1"/>
  <c r="L2723" i="10"/>
  <c r="M2723" i="10" s="1"/>
  <c r="O2723" i="10" s="1"/>
  <c r="Q2723" i="10" s="1"/>
  <c r="K2723" i="10"/>
  <c r="N2721" i="13" l="1"/>
  <c r="P2721" i="13" s="1"/>
  <c r="M2722" i="13"/>
  <c r="N2722" i="13" s="1"/>
  <c r="P2722" i="13" s="1"/>
  <c r="N2723" i="10"/>
  <c r="P2723" i="10" s="1"/>
  <c r="L2724" i="10"/>
  <c r="M2724" i="10" s="1"/>
  <c r="O2724" i="10" s="1"/>
  <c r="Q2724" i="10" s="1"/>
  <c r="K2724" i="10"/>
  <c r="O2722" i="13" l="1"/>
  <c r="Q2722" i="13" s="1"/>
  <c r="M2723" i="13"/>
  <c r="N2724" i="10"/>
  <c r="P2724" i="10" s="1"/>
  <c r="L2725" i="10"/>
  <c r="M2725" i="10" s="1"/>
  <c r="N2725" i="10" s="1"/>
  <c r="P2725" i="10" s="1"/>
  <c r="K2725" i="10"/>
  <c r="O2723" i="13" l="1"/>
  <c r="Q2723" i="13" s="1"/>
  <c r="M2724" i="13"/>
  <c r="O2724" i="13" s="1"/>
  <c r="Q2724" i="13" s="1"/>
  <c r="N2723" i="13"/>
  <c r="P2723" i="13" s="1"/>
  <c r="K2726" i="10"/>
  <c r="L2726" i="10"/>
  <c r="M2726" i="10" s="1"/>
  <c r="O2726" i="10" s="1"/>
  <c r="Q2726" i="10" s="1"/>
  <c r="O2725" i="10"/>
  <c r="Q2725" i="10" s="1"/>
  <c r="N2724" i="13" l="1"/>
  <c r="P2724" i="13" s="1"/>
  <c r="M2725" i="13"/>
  <c r="O2725" i="13" s="1"/>
  <c r="Q2725" i="13" s="1"/>
  <c r="N2726" i="10"/>
  <c r="P2726" i="10" s="1"/>
  <c r="L2727" i="10"/>
  <c r="M2727" i="10" s="1"/>
  <c r="O2727" i="10" s="1"/>
  <c r="Q2727" i="10" s="1"/>
  <c r="K2727" i="10"/>
  <c r="N2725" i="13" l="1"/>
  <c r="P2725" i="13" s="1"/>
  <c r="M2726" i="13"/>
  <c r="N2727" i="10"/>
  <c r="P2727" i="10" s="1"/>
  <c r="L2728" i="10"/>
  <c r="M2728" i="10" s="1"/>
  <c r="N2728" i="10" s="1"/>
  <c r="P2728" i="10" s="1"/>
  <c r="K2728" i="10"/>
  <c r="O2726" i="13" l="1"/>
  <c r="Q2726" i="13" s="1"/>
  <c r="M2727" i="13"/>
  <c r="O2727" i="13" s="1"/>
  <c r="Q2727" i="13" s="1"/>
  <c r="N2726" i="13"/>
  <c r="P2726" i="13" s="1"/>
  <c r="L2729" i="10"/>
  <c r="M2729" i="10" s="1"/>
  <c r="N2729" i="10" s="1"/>
  <c r="P2729" i="10" s="1"/>
  <c r="K2729" i="10"/>
  <c r="O2728" i="10"/>
  <c r="Q2728" i="10" s="1"/>
  <c r="N2727" i="13" l="1"/>
  <c r="P2727" i="13" s="1"/>
  <c r="M2728" i="13"/>
  <c r="O2728" i="13" s="1"/>
  <c r="Q2728" i="13" s="1"/>
  <c r="N2728" i="13"/>
  <c r="P2728" i="13" s="1"/>
  <c r="K2730" i="10"/>
  <c r="L2730" i="10"/>
  <c r="M2730" i="10" s="1"/>
  <c r="O2730" i="10" s="1"/>
  <c r="Q2730" i="10" s="1"/>
  <c r="O2729" i="10"/>
  <c r="Q2729" i="10" s="1"/>
  <c r="M2729" i="13" l="1"/>
  <c r="O2729" i="13" s="1"/>
  <c r="Q2729" i="13" s="1"/>
  <c r="N2730" i="10"/>
  <c r="P2730" i="10" s="1"/>
  <c r="L2731" i="10"/>
  <c r="M2731" i="10" s="1"/>
  <c r="O2731" i="10" s="1"/>
  <c r="Q2731" i="10" s="1"/>
  <c r="K2731" i="10"/>
  <c r="N2729" i="13" l="1"/>
  <c r="P2729" i="13" s="1"/>
  <c r="M2730" i="13"/>
  <c r="O2730" i="13" s="1"/>
  <c r="Q2730" i="13" s="1"/>
  <c r="N2731" i="10"/>
  <c r="P2731" i="10" s="1"/>
  <c r="L2732" i="10"/>
  <c r="M2732" i="10" s="1"/>
  <c r="N2732" i="10" s="1"/>
  <c r="P2732" i="10" s="1"/>
  <c r="K2732" i="10"/>
  <c r="N2730" i="13" l="1"/>
  <c r="P2730" i="13" s="1"/>
  <c r="M2731" i="13"/>
  <c r="N2731" i="13" s="1"/>
  <c r="P2731" i="13" s="1"/>
  <c r="O2732" i="10"/>
  <c r="Q2732" i="10" s="1"/>
  <c r="L2733" i="10"/>
  <c r="M2733" i="10" s="1"/>
  <c r="N2733" i="10" s="1"/>
  <c r="P2733" i="10" s="1"/>
  <c r="K2733" i="10"/>
  <c r="O2731" i="13" l="1"/>
  <c r="Q2731" i="13" s="1"/>
  <c r="M2732" i="13"/>
  <c r="N2732" i="13" s="1"/>
  <c r="P2732" i="13" s="1"/>
  <c r="K2734" i="10"/>
  <c r="L2734" i="10"/>
  <c r="M2734" i="10" s="1"/>
  <c r="O2734" i="10" s="1"/>
  <c r="Q2734" i="10" s="1"/>
  <c r="O2733" i="10"/>
  <c r="Q2733" i="10" s="1"/>
  <c r="O2732" i="13" l="1"/>
  <c r="Q2732" i="13" s="1"/>
  <c r="M2733" i="13"/>
  <c r="O2733" i="13" s="1"/>
  <c r="Q2733" i="13" s="1"/>
  <c r="N2734" i="10"/>
  <c r="P2734" i="10" s="1"/>
  <c r="L2735" i="10"/>
  <c r="M2735" i="10" s="1"/>
  <c r="K2735" i="10"/>
  <c r="M2734" i="13" l="1"/>
  <c r="N2734" i="13" s="1"/>
  <c r="P2734" i="13" s="1"/>
  <c r="N2733" i="13"/>
  <c r="P2733" i="13" s="1"/>
  <c r="L2736" i="10"/>
  <c r="M2736" i="10" s="1"/>
  <c r="N2736" i="10" s="1"/>
  <c r="P2736" i="10" s="1"/>
  <c r="K2736" i="10"/>
  <c r="N2735" i="10"/>
  <c r="P2735" i="10" s="1"/>
  <c r="O2735" i="10"/>
  <c r="Q2735" i="10" s="1"/>
  <c r="O2734" i="13" l="1"/>
  <c r="Q2734" i="13" s="1"/>
  <c r="M2735" i="13"/>
  <c r="L2737" i="10"/>
  <c r="M2737" i="10" s="1"/>
  <c r="O2737" i="10" s="1"/>
  <c r="Q2737" i="10" s="1"/>
  <c r="K2737" i="10"/>
  <c r="O2736" i="10"/>
  <c r="Q2736" i="10" s="1"/>
  <c r="N2735" i="13" l="1"/>
  <c r="P2735" i="13" s="1"/>
  <c r="M2736" i="13"/>
  <c r="N2736" i="13" s="1"/>
  <c r="P2736" i="13" s="1"/>
  <c r="O2735" i="13"/>
  <c r="Q2735" i="13" s="1"/>
  <c r="K2738" i="10"/>
  <c r="L2738" i="10"/>
  <c r="M2738" i="10" s="1"/>
  <c r="N2738" i="10" s="1"/>
  <c r="P2738" i="10" s="1"/>
  <c r="N2737" i="10"/>
  <c r="P2737" i="10" s="1"/>
  <c r="O2736" i="13" l="1"/>
  <c r="Q2736" i="13" s="1"/>
  <c r="M2737" i="13"/>
  <c r="O2737" i="13"/>
  <c r="Q2737" i="13" s="1"/>
  <c r="L2739" i="10"/>
  <c r="M2739" i="10" s="1"/>
  <c r="N2739" i="10" s="1"/>
  <c r="P2739" i="10" s="1"/>
  <c r="K2739" i="10"/>
  <c r="O2738" i="10"/>
  <c r="Q2738" i="10" s="1"/>
  <c r="N2737" i="13" l="1"/>
  <c r="P2737" i="13" s="1"/>
  <c r="M2738" i="13"/>
  <c r="N2738" i="13" s="1"/>
  <c r="P2738" i="13" s="1"/>
  <c r="O2739" i="10"/>
  <c r="Q2739" i="10" s="1"/>
  <c r="L2740" i="10"/>
  <c r="M2740" i="10" s="1"/>
  <c r="N2740" i="10" s="1"/>
  <c r="P2740" i="10" s="1"/>
  <c r="K2740" i="10"/>
  <c r="O2738" i="13" l="1"/>
  <c r="Q2738" i="13" s="1"/>
  <c r="M2739" i="13"/>
  <c r="O2740" i="10"/>
  <c r="Q2740" i="10" s="1"/>
  <c r="L2741" i="10"/>
  <c r="M2741" i="10" s="1"/>
  <c r="O2741" i="10" s="1"/>
  <c r="Q2741" i="10" s="1"/>
  <c r="K2741" i="10"/>
  <c r="O2739" i="13" l="1"/>
  <c r="Q2739" i="13" s="1"/>
  <c r="M2740" i="13"/>
  <c r="O2740" i="13" s="1"/>
  <c r="Q2740" i="13" s="1"/>
  <c r="N2739" i="13"/>
  <c r="P2739" i="13" s="1"/>
  <c r="N2741" i="10"/>
  <c r="P2741" i="10" s="1"/>
  <c r="K2742" i="10"/>
  <c r="L2742" i="10"/>
  <c r="M2742" i="10" s="1"/>
  <c r="N2742" i="10" s="1"/>
  <c r="P2742" i="10" s="1"/>
  <c r="N2740" i="13" l="1"/>
  <c r="P2740" i="13" s="1"/>
  <c r="M2741" i="13"/>
  <c r="O2741" i="13"/>
  <c r="Q2741" i="13" s="1"/>
  <c r="O2742" i="10"/>
  <c r="Q2742" i="10" s="1"/>
  <c r="L2743" i="10"/>
  <c r="M2743" i="10" s="1"/>
  <c r="N2743" i="10" s="1"/>
  <c r="P2743" i="10" s="1"/>
  <c r="K2743" i="10"/>
  <c r="M2742" i="13" l="1"/>
  <c r="O2742" i="13" s="1"/>
  <c r="Q2742" i="13" s="1"/>
  <c r="N2741" i="13"/>
  <c r="P2741" i="13" s="1"/>
  <c r="L2744" i="10"/>
  <c r="M2744" i="10" s="1"/>
  <c r="O2744" i="10" s="1"/>
  <c r="Q2744" i="10" s="1"/>
  <c r="K2744" i="10"/>
  <c r="O2743" i="10"/>
  <c r="Q2743" i="10" s="1"/>
  <c r="N2742" i="13" l="1"/>
  <c r="P2742" i="13" s="1"/>
  <c r="M2743" i="13"/>
  <c r="O2743" i="13" s="1"/>
  <c r="Q2743" i="13" s="1"/>
  <c r="N2743" i="13"/>
  <c r="P2743" i="13" s="1"/>
  <c r="L2745" i="10"/>
  <c r="M2745" i="10" s="1"/>
  <c r="N2745" i="10" s="1"/>
  <c r="P2745" i="10" s="1"/>
  <c r="K2745" i="10"/>
  <c r="N2744" i="10"/>
  <c r="P2744" i="10" s="1"/>
  <c r="M2744" i="13" l="1"/>
  <c r="N2744" i="13" s="1"/>
  <c r="P2744" i="13" s="1"/>
  <c r="K2746" i="10"/>
  <c r="L2746" i="10"/>
  <c r="M2746" i="10" s="1"/>
  <c r="N2746" i="10" s="1"/>
  <c r="P2746" i="10" s="1"/>
  <c r="O2745" i="10"/>
  <c r="Q2745" i="10" s="1"/>
  <c r="O2744" i="13" l="1"/>
  <c r="Q2744" i="13" s="1"/>
  <c r="M2745" i="13"/>
  <c r="O2746" i="10"/>
  <c r="Q2746" i="10" s="1"/>
  <c r="L2747" i="10"/>
  <c r="M2747" i="10" s="1"/>
  <c r="N2747" i="10" s="1"/>
  <c r="P2747" i="10" s="1"/>
  <c r="K2747" i="10"/>
  <c r="N2745" i="13" l="1"/>
  <c r="P2745" i="13" s="1"/>
  <c r="M2746" i="13"/>
  <c r="N2746" i="13"/>
  <c r="P2746" i="13" s="1"/>
  <c r="O2746" i="13"/>
  <c r="Q2746" i="13" s="1"/>
  <c r="O2745" i="13"/>
  <c r="Q2745" i="13" s="1"/>
  <c r="L2748" i="10"/>
  <c r="M2748" i="10" s="1"/>
  <c r="O2748" i="10" s="1"/>
  <c r="Q2748" i="10" s="1"/>
  <c r="K2748" i="10"/>
  <c r="O2747" i="10"/>
  <c r="Q2747" i="10" s="1"/>
  <c r="M2747" i="13" l="1"/>
  <c r="N2747" i="13" s="1"/>
  <c r="P2747" i="13" s="1"/>
  <c r="L2749" i="10"/>
  <c r="M2749" i="10" s="1"/>
  <c r="N2749" i="10" s="1"/>
  <c r="P2749" i="10" s="1"/>
  <c r="K2749" i="10"/>
  <c r="N2748" i="10"/>
  <c r="P2748" i="10" s="1"/>
  <c r="O2747" i="13" l="1"/>
  <c r="Q2747" i="13" s="1"/>
  <c r="M2748" i="13"/>
  <c r="K2750" i="10"/>
  <c r="L2750" i="10"/>
  <c r="M2750" i="10" s="1"/>
  <c r="O2750" i="10" s="1"/>
  <c r="Q2750" i="10" s="1"/>
  <c r="O2749" i="10"/>
  <c r="Q2749" i="10" s="1"/>
  <c r="N2748" i="13" l="1"/>
  <c r="P2748" i="13" s="1"/>
  <c r="M2749" i="13"/>
  <c r="O2749" i="13" s="1"/>
  <c r="Q2749" i="13" s="1"/>
  <c r="O2748" i="13"/>
  <c r="Q2748" i="13" s="1"/>
  <c r="N2750" i="10"/>
  <c r="P2750" i="10" s="1"/>
  <c r="L2751" i="10"/>
  <c r="M2751" i="10" s="1"/>
  <c r="O2751" i="10" s="1"/>
  <c r="Q2751" i="10" s="1"/>
  <c r="K2751" i="10"/>
  <c r="N2749" i="13" l="1"/>
  <c r="P2749" i="13" s="1"/>
  <c r="M2750" i="13"/>
  <c r="N2751" i="10"/>
  <c r="P2751" i="10" s="1"/>
  <c r="L2752" i="10"/>
  <c r="M2752" i="10" s="1"/>
  <c r="O2752" i="10" s="1"/>
  <c r="Q2752" i="10" s="1"/>
  <c r="K2752" i="10"/>
  <c r="N2750" i="13" l="1"/>
  <c r="P2750" i="13" s="1"/>
  <c r="M2751" i="13"/>
  <c r="N2751" i="13" s="1"/>
  <c r="P2751" i="13" s="1"/>
  <c r="O2751" i="13"/>
  <c r="Q2751" i="13" s="1"/>
  <c r="O2750" i="13"/>
  <c r="Q2750" i="13" s="1"/>
  <c r="L2753" i="10"/>
  <c r="M2753" i="10" s="1"/>
  <c r="N2753" i="10" s="1"/>
  <c r="P2753" i="10" s="1"/>
  <c r="K2753" i="10"/>
  <c r="N2752" i="10"/>
  <c r="P2752" i="10" s="1"/>
  <c r="M2752" i="13" l="1"/>
  <c r="N2752" i="13" s="1"/>
  <c r="P2752" i="13" s="1"/>
  <c r="K2754" i="10"/>
  <c r="L2754" i="10"/>
  <c r="M2754" i="10" s="1"/>
  <c r="O2754" i="10" s="1"/>
  <c r="Q2754" i="10" s="1"/>
  <c r="O2753" i="10"/>
  <c r="Q2753" i="10" s="1"/>
  <c r="O2752" i="13" l="1"/>
  <c r="Q2752" i="13" s="1"/>
  <c r="M2753" i="13"/>
  <c r="O2753" i="13" s="1"/>
  <c r="Q2753" i="13" s="1"/>
  <c r="L2755" i="10"/>
  <c r="M2755" i="10" s="1"/>
  <c r="O2755" i="10" s="1"/>
  <c r="Q2755" i="10" s="1"/>
  <c r="K2755" i="10"/>
  <c r="N2754" i="10"/>
  <c r="P2754" i="10" s="1"/>
  <c r="N2753" i="13" l="1"/>
  <c r="P2753" i="13" s="1"/>
  <c r="M2754" i="13"/>
  <c r="N2754" i="13" s="1"/>
  <c r="P2754" i="13" s="1"/>
  <c r="L2756" i="10"/>
  <c r="M2756" i="10" s="1"/>
  <c r="O2756" i="10" s="1"/>
  <c r="Q2756" i="10" s="1"/>
  <c r="K2756" i="10"/>
  <c r="N2755" i="10"/>
  <c r="P2755" i="10" s="1"/>
  <c r="O2754" i="13" l="1"/>
  <c r="Q2754" i="13" s="1"/>
  <c r="M2755" i="13"/>
  <c r="O2755" i="13" s="1"/>
  <c r="Q2755" i="13" s="1"/>
  <c r="N2756" i="10"/>
  <c r="P2756" i="10" s="1"/>
  <c r="L2757" i="10"/>
  <c r="M2757" i="10" s="1"/>
  <c r="N2757" i="10" s="1"/>
  <c r="P2757" i="10" s="1"/>
  <c r="K2757" i="10"/>
  <c r="M2756" i="13" l="1"/>
  <c r="O2756" i="13" s="1"/>
  <c r="Q2756" i="13" s="1"/>
  <c r="N2755" i="13"/>
  <c r="P2755" i="13" s="1"/>
  <c r="K2758" i="10"/>
  <c r="L2758" i="10"/>
  <c r="M2758" i="10" s="1"/>
  <c r="O2758" i="10" s="1"/>
  <c r="Q2758" i="10" s="1"/>
  <c r="O2757" i="10"/>
  <c r="Q2757" i="10" s="1"/>
  <c r="N2756" i="13" l="1"/>
  <c r="P2756" i="13" s="1"/>
  <c r="M2757" i="13"/>
  <c r="O2757" i="13" s="1"/>
  <c r="Q2757" i="13" s="1"/>
  <c r="N2758" i="10"/>
  <c r="P2758" i="10" s="1"/>
  <c r="L2759" i="10"/>
  <c r="M2759" i="10" s="1"/>
  <c r="O2759" i="10" s="1"/>
  <c r="Q2759" i="10" s="1"/>
  <c r="K2759" i="10"/>
  <c r="N2757" i="13" l="1"/>
  <c r="P2757" i="13" s="1"/>
  <c r="M2758" i="13"/>
  <c r="O2758" i="13"/>
  <c r="Q2758" i="13" s="1"/>
  <c r="N2759" i="10"/>
  <c r="P2759" i="10" s="1"/>
  <c r="L2760" i="10"/>
  <c r="M2760" i="10" s="1"/>
  <c r="O2760" i="10" s="1"/>
  <c r="Q2760" i="10" s="1"/>
  <c r="K2760" i="10"/>
  <c r="N2758" i="13" l="1"/>
  <c r="P2758" i="13" s="1"/>
  <c r="M2759" i="13"/>
  <c r="O2759" i="13" s="1"/>
  <c r="Q2759" i="13" s="1"/>
  <c r="N2760" i="10"/>
  <c r="P2760" i="10" s="1"/>
  <c r="L2761" i="10"/>
  <c r="M2761" i="10" s="1"/>
  <c r="N2761" i="10" s="1"/>
  <c r="P2761" i="10" s="1"/>
  <c r="K2761" i="10"/>
  <c r="N2759" i="13" l="1"/>
  <c r="P2759" i="13" s="1"/>
  <c r="M2760" i="13"/>
  <c r="N2760" i="13" s="1"/>
  <c r="P2760" i="13" s="1"/>
  <c r="K2762" i="10"/>
  <c r="L2762" i="10"/>
  <c r="M2762" i="10" s="1"/>
  <c r="O2762" i="10" s="1"/>
  <c r="Q2762" i="10" s="1"/>
  <c r="O2761" i="10"/>
  <c r="Q2761" i="10" s="1"/>
  <c r="O2760" i="13" l="1"/>
  <c r="Q2760" i="13" s="1"/>
  <c r="M2761" i="13"/>
  <c r="N2761" i="13" s="1"/>
  <c r="P2761" i="13" s="1"/>
  <c r="N2762" i="10"/>
  <c r="P2762" i="10" s="1"/>
  <c r="L2763" i="10"/>
  <c r="M2763" i="10" s="1"/>
  <c r="O2763" i="10" s="1"/>
  <c r="Q2763" i="10" s="1"/>
  <c r="K2763" i="10"/>
  <c r="O2761" i="13" l="1"/>
  <c r="Q2761" i="13" s="1"/>
  <c r="M2762" i="13"/>
  <c r="N2762" i="13" s="1"/>
  <c r="P2762" i="13" s="1"/>
  <c r="N2763" i="10"/>
  <c r="P2763" i="10" s="1"/>
  <c r="L2764" i="10"/>
  <c r="M2764" i="10" s="1"/>
  <c r="N2764" i="10" s="1"/>
  <c r="P2764" i="10" s="1"/>
  <c r="K2764" i="10"/>
  <c r="O2762" i="13" l="1"/>
  <c r="Q2762" i="13" s="1"/>
  <c r="M2763" i="13"/>
  <c r="N2763" i="13"/>
  <c r="P2763" i="13" s="1"/>
  <c r="O2763" i="13"/>
  <c r="Q2763" i="13" s="1"/>
  <c r="O2764" i="10"/>
  <c r="Q2764" i="10" s="1"/>
  <c r="L2765" i="10"/>
  <c r="M2765" i="10" s="1"/>
  <c r="N2765" i="10" s="1"/>
  <c r="P2765" i="10" s="1"/>
  <c r="K2765" i="10"/>
  <c r="M2764" i="13" l="1"/>
  <c r="O2764" i="13" s="1"/>
  <c r="Q2764" i="13" s="1"/>
  <c r="K2766" i="10"/>
  <c r="L2766" i="10"/>
  <c r="M2766" i="10" s="1"/>
  <c r="O2766" i="10" s="1"/>
  <c r="Q2766" i="10" s="1"/>
  <c r="O2765" i="10"/>
  <c r="Q2765" i="10" s="1"/>
  <c r="N2764" i="13" l="1"/>
  <c r="P2764" i="13" s="1"/>
  <c r="M2765" i="13"/>
  <c r="N2766" i="10"/>
  <c r="P2766" i="10" s="1"/>
  <c r="L2767" i="10"/>
  <c r="M2767" i="10" s="1"/>
  <c r="N2767" i="10" s="1"/>
  <c r="P2767" i="10" s="1"/>
  <c r="K2767" i="10"/>
  <c r="M2766" i="13" l="1"/>
  <c r="O2766" i="13" s="1"/>
  <c r="Q2766" i="13" s="1"/>
  <c r="O2765" i="13"/>
  <c r="Q2765" i="13" s="1"/>
  <c r="N2765" i="13"/>
  <c r="P2765" i="13" s="1"/>
  <c r="L2768" i="10"/>
  <c r="M2768" i="10" s="1"/>
  <c r="N2768" i="10" s="1"/>
  <c r="P2768" i="10" s="1"/>
  <c r="K2768" i="10"/>
  <c r="O2767" i="10"/>
  <c r="Q2767" i="10" s="1"/>
  <c r="N2766" i="13" l="1"/>
  <c r="P2766" i="13" s="1"/>
  <c r="M2767" i="13"/>
  <c r="O2767" i="13" s="1"/>
  <c r="Q2767" i="13" s="1"/>
  <c r="N2767" i="13"/>
  <c r="P2767" i="13" s="1"/>
  <c r="L2769" i="10"/>
  <c r="M2769" i="10" s="1"/>
  <c r="O2769" i="10" s="1"/>
  <c r="Q2769" i="10" s="1"/>
  <c r="K2769" i="10"/>
  <c r="O2768" i="10"/>
  <c r="Q2768" i="10" s="1"/>
  <c r="M2768" i="13" l="1"/>
  <c r="N2768" i="13" s="1"/>
  <c r="P2768" i="13" s="1"/>
  <c r="K2770" i="10"/>
  <c r="L2770" i="10"/>
  <c r="M2770" i="10" s="1"/>
  <c r="O2770" i="10" s="1"/>
  <c r="Q2770" i="10" s="1"/>
  <c r="N2769" i="10"/>
  <c r="P2769" i="10" s="1"/>
  <c r="O2768" i="13" l="1"/>
  <c r="Q2768" i="13" s="1"/>
  <c r="M2769" i="13"/>
  <c r="N2770" i="10"/>
  <c r="P2770" i="10" s="1"/>
  <c r="L2771" i="10"/>
  <c r="M2771" i="10" s="1"/>
  <c r="O2771" i="10" s="1"/>
  <c r="Q2771" i="10" s="1"/>
  <c r="K2771" i="10"/>
  <c r="N2769" i="13" l="1"/>
  <c r="P2769" i="13" s="1"/>
  <c r="M2770" i="13"/>
  <c r="N2770" i="13" s="1"/>
  <c r="P2770" i="13" s="1"/>
  <c r="O2769" i="13"/>
  <c r="Q2769" i="13" s="1"/>
  <c r="N2771" i="10"/>
  <c r="P2771" i="10" s="1"/>
  <c r="L2772" i="10"/>
  <c r="M2772" i="10" s="1"/>
  <c r="O2772" i="10" s="1"/>
  <c r="Q2772" i="10" s="1"/>
  <c r="K2772" i="10"/>
  <c r="O2770" i="13" l="1"/>
  <c r="Q2770" i="13" s="1"/>
  <c r="M2771" i="13"/>
  <c r="N2771" i="13" s="1"/>
  <c r="P2771" i="13" s="1"/>
  <c r="N2772" i="10"/>
  <c r="P2772" i="10" s="1"/>
  <c r="L2773" i="10"/>
  <c r="M2773" i="10" s="1"/>
  <c r="N2773" i="10" s="1"/>
  <c r="P2773" i="10" s="1"/>
  <c r="K2773" i="10"/>
  <c r="O2771" i="13" l="1"/>
  <c r="Q2771" i="13" s="1"/>
  <c r="M2772" i="13"/>
  <c r="O2772" i="13" s="1"/>
  <c r="Q2772" i="13" s="1"/>
  <c r="K2774" i="10"/>
  <c r="L2774" i="10"/>
  <c r="M2774" i="10" s="1"/>
  <c r="O2774" i="10" s="1"/>
  <c r="Q2774" i="10" s="1"/>
  <c r="O2773" i="10"/>
  <c r="Q2773" i="10" s="1"/>
  <c r="N2772" i="13" l="1"/>
  <c r="P2772" i="13" s="1"/>
  <c r="M2773" i="13"/>
  <c r="N2773" i="13" s="1"/>
  <c r="P2773" i="13" s="1"/>
  <c r="N2774" i="10"/>
  <c r="P2774" i="10" s="1"/>
  <c r="L2775" i="10"/>
  <c r="M2775" i="10" s="1"/>
  <c r="O2775" i="10" s="1"/>
  <c r="Q2775" i="10" s="1"/>
  <c r="K2775" i="10"/>
  <c r="O2773" i="13" l="1"/>
  <c r="Q2773" i="13" s="1"/>
  <c r="M2774" i="13"/>
  <c r="N2775" i="10"/>
  <c r="P2775" i="10" s="1"/>
  <c r="L2776" i="10"/>
  <c r="M2776" i="10" s="1"/>
  <c r="O2776" i="10" s="1"/>
  <c r="Q2776" i="10" s="1"/>
  <c r="K2776" i="10"/>
  <c r="N2774" i="13" l="1"/>
  <c r="P2774" i="13" s="1"/>
  <c r="M2775" i="13"/>
  <c r="N2775" i="13" s="1"/>
  <c r="P2775" i="13" s="1"/>
  <c r="O2774" i="13"/>
  <c r="Q2774" i="13" s="1"/>
  <c r="N2776" i="10"/>
  <c r="P2776" i="10" s="1"/>
  <c r="L2777" i="10"/>
  <c r="M2777" i="10" s="1"/>
  <c r="N2777" i="10" s="1"/>
  <c r="P2777" i="10" s="1"/>
  <c r="K2777" i="10"/>
  <c r="O2775" i="13" l="1"/>
  <c r="Q2775" i="13" s="1"/>
  <c r="M2776" i="13"/>
  <c r="N2776" i="13" s="1"/>
  <c r="P2776" i="13" s="1"/>
  <c r="K2778" i="10"/>
  <c r="L2778" i="10"/>
  <c r="M2778" i="10" s="1"/>
  <c r="O2778" i="10" s="1"/>
  <c r="Q2778" i="10" s="1"/>
  <c r="O2777" i="10"/>
  <c r="Q2777" i="10" s="1"/>
  <c r="O2776" i="13" l="1"/>
  <c r="Q2776" i="13" s="1"/>
  <c r="M2777" i="13"/>
  <c r="O2777" i="13" s="1"/>
  <c r="Q2777" i="13" s="1"/>
  <c r="N2778" i="10"/>
  <c r="P2778" i="10" s="1"/>
  <c r="L2779" i="10"/>
  <c r="M2779" i="10" s="1"/>
  <c r="N2779" i="10" s="1"/>
  <c r="P2779" i="10" s="1"/>
  <c r="K2779" i="10"/>
  <c r="N2777" i="13" l="1"/>
  <c r="P2777" i="13" s="1"/>
  <c r="M2778" i="13"/>
  <c r="N2778" i="13" s="1"/>
  <c r="P2778" i="13" s="1"/>
  <c r="L2780" i="10"/>
  <c r="M2780" i="10" s="1"/>
  <c r="N2780" i="10" s="1"/>
  <c r="P2780" i="10" s="1"/>
  <c r="K2780" i="10"/>
  <c r="O2779" i="10"/>
  <c r="Q2779" i="10" s="1"/>
  <c r="O2778" i="13" l="1"/>
  <c r="Q2778" i="13" s="1"/>
  <c r="M2779" i="13"/>
  <c r="N2779" i="13" s="1"/>
  <c r="P2779" i="13" s="1"/>
  <c r="O2780" i="10"/>
  <c r="Q2780" i="10" s="1"/>
  <c r="L2781" i="10"/>
  <c r="M2781" i="10" s="1"/>
  <c r="N2781" i="10" s="1"/>
  <c r="P2781" i="10" s="1"/>
  <c r="K2781" i="10"/>
  <c r="M2780" i="13" l="1"/>
  <c r="O2780" i="13"/>
  <c r="Q2780" i="13" s="1"/>
  <c r="O2779" i="13"/>
  <c r="Q2779" i="13" s="1"/>
  <c r="O2781" i="10"/>
  <c r="Q2781" i="10" s="1"/>
  <c r="K2782" i="10"/>
  <c r="L2782" i="10"/>
  <c r="M2782" i="10" s="1"/>
  <c r="O2782" i="10" s="1"/>
  <c r="Q2782" i="10" s="1"/>
  <c r="N2780" i="13" l="1"/>
  <c r="P2780" i="13" s="1"/>
  <c r="M2781" i="13"/>
  <c r="O2781" i="13" s="1"/>
  <c r="Q2781" i="13" s="1"/>
  <c r="N2782" i="10"/>
  <c r="P2782" i="10" s="1"/>
  <c r="L2783" i="10"/>
  <c r="M2783" i="10" s="1"/>
  <c r="N2783" i="10" s="1"/>
  <c r="P2783" i="10" s="1"/>
  <c r="K2783" i="10"/>
  <c r="N2781" i="13" l="1"/>
  <c r="P2781" i="13" s="1"/>
  <c r="M2782" i="13"/>
  <c r="O2782" i="13" s="1"/>
  <c r="Q2782" i="13" s="1"/>
  <c r="L2784" i="10"/>
  <c r="M2784" i="10" s="1"/>
  <c r="N2784" i="10" s="1"/>
  <c r="P2784" i="10" s="1"/>
  <c r="K2784" i="10"/>
  <c r="O2783" i="10"/>
  <c r="Q2783" i="10" s="1"/>
  <c r="N2782" i="13" l="1"/>
  <c r="P2782" i="13" s="1"/>
  <c r="M2783" i="13"/>
  <c r="O2783" i="13" s="1"/>
  <c r="Q2783" i="13" s="1"/>
  <c r="O2784" i="10"/>
  <c r="Q2784" i="10" s="1"/>
  <c r="L2785" i="10"/>
  <c r="M2785" i="10" s="1"/>
  <c r="O2785" i="10" s="1"/>
  <c r="Q2785" i="10" s="1"/>
  <c r="K2785" i="10"/>
  <c r="N2783" i="13" l="1"/>
  <c r="P2783" i="13" s="1"/>
  <c r="M2784" i="13"/>
  <c r="N2785" i="10"/>
  <c r="P2785" i="10" s="1"/>
  <c r="K2786" i="10"/>
  <c r="L2786" i="10"/>
  <c r="M2786" i="10" s="1"/>
  <c r="N2786" i="10" s="1"/>
  <c r="P2786" i="10" s="1"/>
  <c r="O2784" i="13" l="1"/>
  <c r="Q2784" i="13" s="1"/>
  <c r="M2785" i="13"/>
  <c r="O2785" i="13" s="1"/>
  <c r="Q2785" i="13" s="1"/>
  <c r="N2784" i="13"/>
  <c r="P2784" i="13" s="1"/>
  <c r="L2787" i="10"/>
  <c r="M2787" i="10" s="1"/>
  <c r="N2787" i="10" s="1"/>
  <c r="P2787" i="10" s="1"/>
  <c r="K2787" i="10"/>
  <c r="O2786" i="10"/>
  <c r="Q2786" i="10" s="1"/>
  <c r="N2785" i="13" l="1"/>
  <c r="P2785" i="13" s="1"/>
  <c r="M2786" i="13"/>
  <c r="L2788" i="10"/>
  <c r="M2788" i="10" s="1"/>
  <c r="N2788" i="10" s="1"/>
  <c r="P2788" i="10" s="1"/>
  <c r="K2788" i="10"/>
  <c r="O2787" i="10"/>
  <c r="Q2787" i="10" s="1"/>
  <c r="O2786" i="13" l="1"/>
  <c r="Q2786" i="13" s="1"/>
  <c r="M2787" i="13"/>
  <c r="N2787" i="13" s="1"/>
  <c r="P2787" i="13" s="1"/>
  <c r="N2786" i="13"/>
  <c r="P2786" i="13" s="1"/>
  <c r="L2789" i="10"/>
  <c r="M2789" i="10" s="1"/>
  <c r="N2789" i="10" s="1"/>
  <c r="P2789" i="10" s="1"/>
  <c r="K2789" i="10"/>
  <c r="O2788" i="10"/>
  <c r="Q2788" i="10" s="1"/>
  <c r="O2787" i="13" l="1"/>
  <c r="Q2787" i="13" s="1"/>
  <c r="M2788" i="13"/>
  <c r="K2790" i="10"/>
  <c r="L2790" i="10"/>
  <c r="M2790" i="10" s="1"/>
  <c r="O2790" i="10" s="1"/>
  <c r="Q2790" i="10" s="1"/>
  <c r="O2789" i="10"/>
  <c r="Q2789" i="10" s="1"/>
  <c r="N2788" i="13" l="1"/>
  <c r="P2788" i="13" s="1"/>
  <c r="M2789" i="13"/>
  <c r="O2789" i="13" s="1"/>
  <c r="Q2789" i="13" s="1"/>
  <c r="O2788" i="13"/>
  <c r="Q2788" i="13" s="1"/>
  <c r="N2790" i="10"/>
  <c r="P2790" i="10" s="1"/>
  <c r="L2791" i="10"/>
  <c r="M2791" i="10" s="1"/>
  <c r="O2791" i="10" s="1"/>
  <c r="Q2791" i="10" s="1"/>
  <c r="K2791" i="10"/>
  <c r="N2789" i="13" l="1"/>
  <c r="P2789" i="13" s="1"/>
  <c r="M2790" i="13"/>
  <c r="O2790" i="13" s="1"/>
  <c r="Q2790" i="13" s="1"/>
  <c r="N2791" i="10"/>
  <c r="P2791" i="10" s="1"/>
  <c r="L2792" i="10"/>
  <c r="M2792" i="10" s="1"/>
  <c r="N2792" i="10" s="1"/>
  <c r="P2792" i="10" s="1"/>
  <c r="K2792" i="10"/>
  <c r="N2790" i="13" l="1"/>
  <c r="P2790" i="13" s="1"/>
  <c r="M2791" i="13"/>
  <c r="L2793" i="10"/>
  <c r="M2793" i="10" s="1"/>
  <c r="N2793" i="10" s="1"/>
  <c r="P2793" i="10" s="1"/>
  <c r="K2793" i="10"/>
  <c r="O2792" i="10"/>
  <c r="Q2792" i="10" s="1"/>
  <c r="N2791" i="13" l="1"/>
  <c r="P2791" i="13" s="1"/>
  <c r="M2792" i="13"/>
  <c r="N2792" i="13" s="1"/>
  <c r="P2792" i="13" s="1"/>
  <c r="O2791" i="13"/>
  <c r="Q2791" i="13" s="1"/>
  <c r="K2794" i="10"/>
  <c r="L2794" i="10"/>
  <c r="M2794" i="10" s="1"/>
  <c r="O2794" i="10" s="1"/>
  <c r="Q2794" i="10" s="1"/>
  <c r="O2793" i="10"/>
  <c r="Q2793" i="10" s="1"/>
  <c r="O2792" i="13" l="1"/>
  <c r="Q2792" i="13" s="1"/>
  <c r="M2793" i="13"/>
  <c r="N2793" i="13" s="1"/>
  <c r="P2793" i="13" s="1"/>
  <c r="N2794" i="10"/>
  <c r="P2794" i="10" s="1"/>
  <c r="L2795" i="10"/>
  <c r="M2795" i="10" s="1"/>
  <c r="N2795" i="10" s="1"/>
  <c r="P2795" i="10" s="1"/>
  <c r="K2795" i="10"/>
  <c r="O2793" i="13" l="1"/>
  <c r="Q2793" i="13" s="1"/>
  <c r="M2794" i="13"/>
  <c r="N2794" i="13" s="1"/>
  <c r="P2794" i="13" s="1"/>
  <c r="L2796" i="10"/>
  <c r="M2796" i="10" s="1"/>
  <c r="N2796" i="10" s="1"/>
  <c r="P2796" i="10" s="1"/>
  <c r="K2796" i="10"/>
  <c r="O2795" i="10"/>
  <c r="Q2795" i="10" s="1"/>
  <c r="O2794" i="13" l="1"/>
  <c r="Q2794" i="13" s="1"/>
  <c r="M2795" i="13"/>
  <c r="N2795" i="13" s="1"/>
  <c r="P2795" i="13" s="1"/>
  <c r="L2797" i="10"/>
  <c r="M2797" i="10" s="1"/>
  <c r="N2797" i="10" s="1"/>
  <c r="P2797" i="10" s="1"/>
  <c r="K2797" i="10"/>
  <c r="O2796" i="10"/>
  <c r="Q2796" i="10" s="1"/>
  <c r="O2795" i="13" l="1"/>
  <c r="Q2795" i="13" s="1"/>
  <c r="M2796" i="13"/>
  <c r="O2797" i="10"/>
  <c r="Q2797" i="10" s="1"/>
  <c r="K2798" i="10"/>
  <c r="L2798" i="10"/>
  <c r="M2798" i="10" s="1"/>
  <c r="N2796" i="13" l="1"/>
  <c r="P2796" i="13" s="1"/>
  <c r="M2797" i="13"/>
  <c r="N2797" i="13"/>
  <c r="P2797" i="13" s="1"/>
  <c r="O2797" i="13"/>
  <c r="Q2797" i="13" s="1"/>
  <c r="O2796" i="13"/>
  <c r="Q2796" i="13" s="1"/>
  <c r="L2799" i="10"/>
  <c r="M2799" i="10" s="1"/>
  <c r="N2799" i="10" s="1"/>
  <c r="P2799" i="10" s="1"/>
  <c r="K2799" i="10"/>
  <c r="N2798" i="10"/>
  <c r="P2798" i="10" s="1"/>
  <c r="O2798" i="10"/>
  <c r="Q2798" i="10" s="1"/>
  <c r="M2798" i="13" l="1"/>
  <c r="O2798" i="13" s="1"/>
  <c r="Q2798" i="13" s="1"/>
  <c r="O2799" i="10"/>
  <c r="Q2799" i="10" s="1"/>
  <c r="L2800" i="10"/>
  <c r="M2800" i="10" s="1"/>
  <c r="O2800" i="10" s="1"/>
  <c r="Q2800" i="10" s="1"/>
  <c r="K2800" i="10"/>
  <c r="N2798" i="13" l="1"/>
  <c r="P2798" i="13" s="1"/>
  <c r="M2799" i="13"/>
  <c r="O2799" i="13" s="1"/>
  <c r="Q2799" i="13" s="1"/>
  <c r="N2800" i="10"/>
  <c r="P2800" i="10" s="1"/>
  <c r="L2801" i="10"/>
  <c r="M2801" i="10" s="1"/>
  <c r="N2801" i="10" s="1"/>
  <c r="P2801" i="10" s="1"/>
  <c r="K2801" i="10"/>
  <c r="M2800" i="13" l="1"/>
  <c r="N2800" i="13" s="1"/>
  <c r="P2800" i="13" s="1"/>
  <c r="N2799" i="13"/>
  <c r="P2799" i="13" s="1"/>
  <c r="O2801" i="10"/>
  <c r="Q2801" i="10" s="1"/>
  <c r="K2802" i="10"/>
  <c r="L2802" i="10"/>
  <c r="M2802" i="10" s="1"/>
  <c r="O2802" i="10" s="1"/>
  <c r="Q2802" i="10" s="1"/>
  <c r="O2800" i="13" l="1"/>
  <c r="Q2800" i="13" s="1"/>
  <c r="M2801" i="13"/>
  <c r="N2802" i="10"/>
  <c r="P2802" i="10" s="1"/>
  <c r="L2803" i="10"/>
  <c r="M2803" i="10" s="1"/>
  <c r="O2803" i="10" s="1"/>
  <c r="Q2803" i="10" s="1"/>
  <c r="K2803" i="10"/>
  <c r="N2801" i="13" l="1"/>
  <c r="P2801" i="13" s="1"/>
  <c r="M2802" i="13"/>
  <c r="N2802" i="13"/>
  <c r="P2802" i="13" s="1"/>
  <c r="O2802" i="13"/>
  <c r="Q2802" i="13" s="1"/>
  <c r="O2801" i="13"/>
  <c r="Q2801" i="13" s="1"/>
  <c r="N2803" i="10"/>
  <c r="P2803" i="10" s="1"/>
  <c r="L2804" i="10"/>
  <c r="M2804" i="10" s="1"/>
  <c r="N2804" i="10" s="1"/>
  <c r="P2804" i="10" s="1"/>
  <c r="K2804" i="10"/>
  <c r="M2803" i="13" l="1"/>
  <c r="N2803" i="13" s="1"/>
  <c r="P2803" i="13" s="1"/>
  <c r="O2804" i="10"/>
  <c r="Q2804" i="10" s="1"/>
  <c r="L2805" i="10"/>
  <c r="M2805" i="10" s="1"/>
  <c r="O2805" i="10" s="1"/>
  <c r="Q2805" i="10" s="1"/>
  <c r="K2805" i="10"/>
  <c r="O2803" i="13" l="1"/>
  <c r="Q2803" i="13" s="1"/>
  <c r="M2804" i="13"/>
  <c r="O2804" i="13"/>
  <c r="Q2804" i="13" s="1"/>
  <c r="N2804" i="13"/>
  <c r="P2804" i="13" s="1"/>
  <c r="N2805" i="10"/>
  <c r="P2805" i="10" s="1"/>
  <c r="K2806" i="10"/>
  <c r="L2806" i="10"/>
  <c r="M2806" i="10" s="1"/>
  <c r="O2806" i="10" s="1"/>
  <c r="Q2806" i="10" s="1"/>
  <c r="M2805" i="13" l="1"/>
  <c r="O2805" i="13" s="1"/>
  <c r="Q2805" i="13" s="1"/>
  <c r="L2807" i="10"/>
  <c r="M2807" i="10" s="1"/>
  <c r="O2807" i="10" s="1"/>
  <c r="Q2807" i="10" s="1"/>
  <c r="K2807" i="10"/>
  <c r="N2806" i="10"/>
  <c r="P2806" i="10" s="1"/>
  <c r="N2805" i="13" l="1"/>
  <c r="P2805" i="13" s="1"/>
  <c r="M2806" i="13"/>
  <c r="L2808" i="10"/>
  <c r="M2808" i="10" s="1"/>
  <c r="O2808" i="10" s="1"/>
  <c r="Q2808" i="10" s="1"/>
  <c r="K2808" i="10"/>
  <c r="N2807" i="10"/>
  <c r="P2807" i="10" s="1"/>
  <c r="N2806" i="13" l="1"/>
  <c r="P2806" i="13" s="1"/>
  <c r="M2807" i="13"/>
  <c r="O2807" i="13"/>
  <c r="Q2807" i="13" s="1"/>
  <c r="O2806" i="13"/>
  <c r="Q2806" i="13" s="1"/>
  <c r="N2808" i="10"/>
  <c r="P2808" i="10" s="1"/>
  <c r="L2809" i="10"/>
  <c r="M2809" i="10" s="1"/>
  <c r="N2809" i="10" s="1"/>
  <c r="P2809" i="10" s="1"/>
  <c r="K2809" i="10"/>
  <c r="N2807" i="13" l="1"/>
  <c r="P2807" i="13" s="1"/>
  <c r="M2808" i="13"/>
  <c r="N2808" i="13" s="1"/>
  <c r="P2808" i="13" s="1"/>
  <c r="K2810" i="10"/>
  <c r="L2810" i="10"/>
  <c r="M2810" i="10" s="1"/>
  <c r="O2810" i="10" s="1"/>
  <c r="Q2810" i="10" s="1"/>
  <c r="O2809" i="10"/>
  <c r="Q2809" i="10" s="1"/>
  <c r="O2808" i="13" l="1"/>
  <c r="Q2808" i="13" s="1"/>
  <c r="M2809" i="13"/>
  <c r="N2810" i="10"/>
  <c r="P2810" i="10" s="1"/>
  <c r="L2811" i="10"/>
  <c r="M2811" i="10" s="1"/>
  <c r="N2811" i="10" s="1"/>
  <c r="P2811" i="10" s="1"/>
  <c r="K2811" i="10"/>
  <c r="N2809" i="13" l="1"/>
  <c r="P2809" i="13" s="1"/>
  <c r="M2810" i="13"/>
  <c r="N2810" i="13" s="1"/>
  <c r="P2810" i="13" s="1"/>
  <c r="O2809" i="13"/>
  <c r="Q2809" i="13" s="1"/>
  <c r="L2812" i="10"/>
  <c r="M2812" i="10" s="1"/>
  <c r="N2812" i="10" s="1"/>
  <c r="P2812" i="10" s="1"/>
  <c r="K2812" i="10"/>
  <c r="O2811" i="10"/>
  <c r="Q2811" i="10" s="1"/>
  <c r="O2810" i="13" l="1"/>
  <c r="Q2810" i="13" s="1"/>
  <c r="M2811" i="13"/>
  <c r="O2812" i="10"/>
  <c r="Q2812" i="10" s="1"/>
  <c r="L2813" i="10"/>
  <c r="M2813" i="10" s="1"/>
  <c r="O2813" i="10" s="1"/>
  <c r="Q2813" i="10" s="1"/>
  <c r="K2813" i="10"/>
  <c r="O2811" i="13" l="1"/>
  <c r="Q2811" i="13" s="1"/>
  <c r="M2812" i="13"/>
  <c r="O2812" i="13" s="1"/>
  <c r="Q2812" i="13" s="1"/>
  <c r="N2811" i="13"/>
  <c r="P2811" i="13" s="1"/>
  <c r="N2813" i="10"/>
  <c r="P2813" i="10" s="1"/>
  <c r="K2814" i="10"/>
  <c r="L2814" i="10"/>
  <c r="M2814" i="10" s="1"/>
  <c r="O2814" i="10" s="1"/>
  <c r="Q2814" i="10" s="1"/>
  <c r="N2812" i="13" l="1"/>
  <c r="P2812" i="13" s="1"/>
  <c r="M2813" i="13"/>
  <c r="O2813" i="13"/>
  <c r="Q2813" i="13" s="1"/>
  <c r="N2813" i="13"/>
  <c r="P2813" i="13" s="1"/>
  <c r="L2815" i="10"/>
  <c r="M2815" i="10" s="1"/>
  <c r="O2815" i="10" s="1"/>
  <c r="Q2815" i="10" s="1"/>
  <c r="K2815" i="10"/>
  <c r="N2814" i="10"/>
  <c r="P2814" i="10" s="1"/>
  <c r="M2814" i="13" l="1"/>
  <c r="O2814" i="13" s="1"/>
  <c r="Q2814" i="13" s="1"/>
  <c r="L2816" i="10"/>
  <c r="M2816" i="10" s="1"/>
  <c r="O2816" i="10" s="1"/>
  <c r="Q2816" i="10" s="1"/>
  <c r="K2816" i="10"/>
  <c r="N2815" i="10"/>
  <c r="P2815" i="10" s="1"/>
  <c r="N2814" i="13" l="1"/>
  <c r="P2814" i="13" s="1"/>
  <c r="M2815" i="13"/>
  <c r="O2815" i="13" s="1"/>
  <c r="Q2815" i="13" s="1"/>
  <c r="N2816" i="10"/>
  <c r="P2816" i="10" s="1"/>
  <c r="L2817" i="10"/>
  <c r="M2817" i="10" s="1"/>
  <c r="O2817" i="10" s="1"/>
  <c r="Q2817" i="10" s="1"/>
  <c r="K2817" i="10"/>
  <c r="N2815" i="13" l="1"/>
  <c r="P2815" i="13" s="1"/>
  <c r="M2816" i="13"/>
  <c r="N2816" i="13" s="1"/>
  <c r="P2816" i="13" s="1"/>
  <c r="K2818" i="10"/>
  <c r="L2818" i="10"/>
  <c r="M2818" i="10" s="1"/>
  <c r="N2818" i="10" s="1"/>
  <c r="P2818" i="10" s="1"/>
  <c r="N2817" i="10"/>
  <c r="P2817" i="10" s="1"/>
  <c r="O2816" i="13" l="1"/>
  <c r="Q2816" i="13" s="1"/>
  <c r="M2817" i="13"/>
  <c r="O2817" i="13" s="1"/>
  <c r="Q2817" i="13" s="1"/>
  <c r="O2818" i="10"/>
  <c r="Q2818" i="10" s="1"/>
  <c r="L2819" i="10"/>
  <c r="M2819" i="10" s="1"/>
  <c r="N2819" i="10" s="1"/>
  <c r="P2819" i="10" s="1"/>
  <c r="K2819" i="10"/>
  <c r="N2817" i="13" l="1"/>
  <c r="P2817" i="13" s="1"/>
  <c r="M2818" i="13"/>
  <c r="N2818" i="13" s="1"/>
  <c r="P2818" i="13" s="1"/>
  <c r="O2819" i="10"/>
  <c r="Q2819" i="10" s="1"/>
  <c r="L2820" i="10"/>
  <c r="M2820" i="10" s="1"/>
  <c r="O2820" i="10" s="1"/>
  <c r="Q2820" i="10" s="1"/>
  <c r="K2820" i="10"/>
  <c r="O2818" i="13" l="1"/>
  <c r="Q2818" i="13" s="1"/>
  <c r="M2819" i="13"/>
  <c r="L2821" i="10"/>
  <c r="M2821" i="10" s="1"/>
  <c r="N2821" i="10" s="1"/>
  <c r="P2821" i="10" s="1"/>
  <c r="K2821" i="10"/>
  <c r="N2820" i="10"/>
  <c r="P2820" i="10" s="1"/>
  <c r="O2819" i="13" l="1"/>
  <c r="Q2819" i="13" s="1"/>
  <c r="M2820" i="13"/>
  <c r="O2820" i="13" s="1"/>
  <c r="Q2820" i="13" s="1"/>
  <c r="N2820" i="13"/>
  <c r="P2820" i="13" s="1"/>
  <c r="N2819" i="13"/>
  <c r="P2819" i="13" s="1"/>
  <c r="K2822" i="10"/>
  <c r="L2822" i="10"/>
  <c r="M2822" i="10" s="1"/>
  <c r="O2822" i="10" s="1"/>
  <c r="Q2822" i="10" s="1"/>
  <c r="O2821" i="10"/>
  <c r="Q2821" i="10" s="1"/>
  <c r="M2821" i="13" l="1"/>
  <c r="O2821" i="13" s="1"/>
  <c r="Q2821" i="13" s="1"/>
  <c r="L2823" i="10"/>
  <c r="M2823" i="10" s="1"/>
  <c r="O2823" i="10" s="1"/>
  <c r="Q2823" i="10" s="1"/>
  <c r="K2823" i="10"/>
  <c r="N2822" i="10"/>
  <c r="P2822" i="10" s="1"/>
  <c r="N2821" i="13" l="1"/>
  <c r="P2821" i="13" s="1"/>
  <c r="M2822" i="13"/>
  <c r="L2824" i="10"/>
  <c r="M2824" i="10" s="1"/>
  <c r="O2824" i="10" s="1"/>
  <c r="Q2824" i="10" s="1"/>
  <c r="K2824" i="10"/>
  <c r="N2823" i="10"/>
  <c r="P2823" i="10" s="1"/>
  <c r="N2822" i="13" l="1"/>
  <c r="P2822" i="13" s="1"/>
  <c r="M2823" i="13"/>
  <c r="O2823" i="13" s="1"/>
  <c r="Q2823" i="13" s="1"/>
  <c r="O2822" i="13"/>
  <c r="Q2822" i="13" s="1"/>
  <c r="N2824" i="10"/>
  <c r="P2824" i="10" s="1"/>
  <c r="L2825" i="10"/>
  <c r="M2825" i="10" s="1"/>
  <c r="N2825" i="10" s="1"/>
  <c r="P2825" i="10" s="1"/>
  <c r="K2825" i="10"/>
  <c r="N2823" i="13" l="1"/>
  <c r="P2823" i="13" s="1"/>
  <c r="M2824" i="13"/>
  <c r="O2825" i="10"/>
  <c r="Q2825" i="10" s="1"/>
  <c r="K2826" i="10"/>
  <c r="L2826" i="10"/>
  <c r="M2826" i="10" s="1"/>
  <c r="O2826" i="10" s="1"/>
  <c r="Q2826" i="10" s="1"/>
  <c r="O2824" i="13" l="1"/>
  <c r="Q2824" i="13" s="1"/>
  <c r="M2825" i="13"/>
  <c r="N2825" i="13" s="1"/>
  <c r="P2825" i="13" s="1"/>
  <c r="N2824" i="13"/>
  <c r="P2824" i="13" s="1"/>
  <c r="N2826" i="10"/>
  <c r="P2826" i="10" s="1"/>
  <c r="L2827" i="10"/>
  <c r="M2827" i="10" s="1"/>
  <c r="N2827" i="10" s="1"/>
  <c r="P2827" i="10" s="1"/>
  <c r="K2827" i="10"/>
  <c r="O2825" i="13" l="1"/>
  <c r="Q2825" i="13" s="1"/>
  <c r="M2826" i="13"/>
  <c r="N2826" i="13" s="1"/>
  <c r="P2826" i="13" s="1"/>
  <c r="L2828" i="10"/>
  <c r="M2828" i="10" s="1"/>
  <c r="N2828" i="10" s="1"/>
  <c r="P2828" i="10" s="1"/>
  <c r="K2828" i="10"/>
  <c r="O2827" i="10"/>
  <c r="Q2827" i="10" s="1"/>
  <c r="O2826" i="13" l="1"/>
  <c r="Q2826" i="13" s="1"/>
  <c r="M2827" i="13"/>
  <c r="N2827" i="13"/>
  <c r="P2827" i="13" s="1"/>
  <c r="O2827" i="13"/>
  <c r="Q2827" i="13" s="1"/>
  <c r="O2828" i="10"/>
  <c r="Q2828" i="10" s="1"/>
  <c r="L2829" i="10"/>
  <c r="M2829" i="10" s="1"/>
  <c r="O2829" i="10" s="1"/>
  <c r="Q2829" i="10" s="1"/>
  <c r="K2829" i="10"/>
  <c r="M2828" i="13" l="1"/>
  <c r="O2828" i="13" s="1"/>
  <c r="Q2828" i="13" s="1"/>
  <c r="N2829" i="10"/>
  <c r="P2829" i="10" s="1"/>
  <c r="K2830" i="10"/>
  <c r="L2830" i="10"/>
  <c r="M2830" i="10" s="1"/>
  <c r="O2830" i="10" s="1"/>
  <c r="Q2830" i="10" s="1"/>
  <c r="N2828" i="13" l="1"/>
  <c r="P2828" i="13" s="1"/>
  <c r="M2829" i="13"/>
  <c r="L2831" i="10"/>
  <c r="M2831" i="10" s="1"/>
  <c r="O2831" i="10" s="1"/>
  <c r="Q2831" i="10" s="1"/>
  <c r="K2831" i="10"/>
  <c r="N2830" i="10"/>
  <c r="P2830" i="10" s="1"/>
  <c r="N2829" i="13" l="1"/>
  <c r="P2829" i="13" s="1"/>
  <c r="M2830" i="13"/>
  <c r="O2830" i="13"/>
  <c r="Q2830" i="13" s="1"/>
  <c r="O2829" i="13"/>
  <c r="Q2829" i="13" s="1"/>
  <c r="L2832" i="10"/>
  <c r="M2832" i="10" s="1"/>
  <c r="O2832" i="10" s="1"/>
  <c r="Q2832" i="10" s="1"/>
  <c r="K2832" i="10"/>
  <c r="N2831" i="10"/>
  <c r="P2831" i="10" s="1"/>
  <c r="N2830" i="13" l="1"/>
  <c r="P2830" i="13" s="1"/>
  <c r="M2831" i="13"/>
  <c r="O2831" i="13" s="1"/>
  <c r="Q2831" i="13" s="1"/>
  <c r="L2833" i="10"/>
  <c r="M2833" i="10" s="1"/>
  <c r="N2833" i="10" s="1"/>
  <c r="P2833" i="10" s="1"/>
  <c r="K2833" i="10"/>
  <c r="N2832" i="10"/>
  <c r="P2832" i="10" s="1"/>
  <c r="N2831" i="13" l="1"/>
  <c r="P2831" i="13" s="1"/>
  <c r="M2832" i="13"/>
  <c r="N2832" i="13" s="1"/>
  <c r="P2832" i="13" s="1"/>
  <c r="K2834" i="10"/>
  <c r="L2834" i="10"/>
  <c r="M2834" i="10" s="1"/>
  <c r="O2834" i="10" s="1"/>
  <c r="Q2834" i="10" s="1"/>
  <c r="O2833" i="10"/>
  <c r="Q2833" i="10" s="1"/>
  <c r="O2832" i="13" l="1"/>
  <c r="Q2832" i="13" s="1"/>
  <c r="M2833" i="13"/>
  <c r="O2833" i="13" s="1"/>
  <c r="Q2833" i="13" s="1"/>
  <c r="N2834" i="10"/>
  <c r="P2834" i="10" s="1"/>
  <c r="L2835" i="10"/>
  <c r="M2835" i="10" s="1"/>
  <c r="O2835" i="10" s="1"/>
  <c r="Q2835" i="10" s="1"/>
  <c r="K2835" i="10"/>
  <c r="N2833" i="13" l="1"/>
  <c r="P2833" i="13" s="1"/>
  <c r="M2834" i="13"/>
  <c r="N2834" i="13"/>
  <c r="P2834" i="13" s="1"/>
  <c r="L2836" i="10"/>
  <c r="M2836" i="10" s="1"/>
  <c r="O2836" i="10" s="1"/>
  <c r="Q2836" i="10" s="1"/>
  <c r="K2836" i="10"/>
  <c r="N2835" i="10"/>
  <c r="P2835" i="10" s="1"/>
  <c r="O2834" i="13" l="1"/>
  <c r="Q2834" i="13" s="1"/>
  <c r="M2835" i="13"/>
  <c r="N2835" i="13"/>
  <c r="P2835" i="13" s="1"/>
  <c r="O2835" i="13"/>
  <c r="Q2835" i="13" s="1"/>
  <c r="L2837" i="10"/>
  <c r="M2837" i="10" s="1"/>
  <c r="N2837" i="10" s="1"/>
  <c r="P2837" i="10" s="1"/>
  <c r="K2837" i="10"/>
  <c r="N2836" i="10"/>
  <c r="P2836" i="10" s="1"/>
  <c r="M2836" i="13" l="1"/>
  <c r="O2836" i="13" s="1"/>
  <c r="Q2836" i="13" s="1"/>
  <c r="O2837" i="10"/>
  <c r="Q2837" i="10" s="1"/>
  <c r="K2838" i="10"/>
  <c r="L2838" i="10"/>
  <c r="M2838" i="10" s="1"/>
  <c r="N2838" i="10" s="1"/>
  <c r="P2838" i="10" s="1"/>
  <c r="N2836" i="13" l="1"/>
  <c r="P2836" i="13" s="1"/>
  <c r="M2837" i="13"/>
  <c r="N2837" i="13" s="1"/>
  <c r="P2837" i="13" s="1"/>
  <c r="O2837" i="13"/>
  <c r="Q2837" i="13" s="1"/>
  <c r="O2838" i="10"/>
  <c r="Q2838" i="10" s="1"/>
  <c r="L2839" i="10"/>
  <c r="M2839" i="10" s="1"/>
  <c r="O2839" i="10" s="1"/>
  <c r="Q2839" i="10" s="1"/>
  <c r="K2839" i="10"/>
  <c r="M2838" i="13" l="1"/>
  <c r="O2838" i="13" s="1"/>
  <c r="Q2838" i="13" s="1"/>
  <c r="N2839" i="10"/>
  <c r="P2839" i="10" s="1"/>
  <c r="L2840" i="10"/>
  <c r="M2840" i="10" s="1"/>
  <c r="O2840" i="10" s="1"/>
  <c r="Q2840" i="10" s="1"/>
  <c r="K2840" i="10"/>
  <c r="N2838" i="13" l="1"/>
  <c r="P2838" i="13" s="1"/>
  <c r="M2839" i="13"/>
  <c r="O2839" i="13" s="1"/>
  <c r="Q2839" i="13" s="1"/>
  <c r="N2840" i="10"/>
  <c r="P2840" i="10" s="1"/>
  <c r="L2841" i="10"/>
  <c r="M2841" i="10" s="1"/>
  <c r="N2841" i="10" s="1"/>
  <c r="P2841" i="10" s="1"/>
  <c r="K2841" i="10"/>
  <c r="N2839" i="13" l="1"/>
  <c r="P2839" i="13" s="1"/>
  <c r="M2840" i="13"/>
  <c r="O2840" i="13" s="1"/>
  <c r="Q2840" i="13" s="1"/>
  <c r="K2842" i="10"/>
  <c r="L2842" i="10"/>
  <c r="M2842" i="10" s="1"/>
  <c r="O2842" i="10" s="1"/>
  <c r="Q2842" i="10" s="1"/>
  <c r="O2841" i="10"/>
  <c r="Q2841" i="10" s="1"/>
  <c r="N2840" i="13" l="1"/>
  <c r="P2840" i="13" s="1"/>
  <c r="M2841" i="13"/>
  <c r="O2841" i="13" s="1"/>
  <c r="Q2841" i="13" s="1"/>
  <c r="N2842" i="10"/>
  <c r="P2842" i="10" s="1"/>
  <c r="L2843" i="10"/>
  <c r="M2843" i="10" s="1"/>
  <c r="O2843" i="10" s="1"/>
  <c r="Q2843" i="10" s="1"/>
  <c r="K2843" i="10"/>
  <c r="N2841" i="13" l="1"/>
  <c r="P2841" i="13" s="1"/>
  <c r="M2842" i="13"/>
  <c r="N2842" i="13" s="1"/>
  <c r="P2842" i="13" s="1"/>
  <c r="L2844" i="10"/>
  <c r="M2844" i="10" s="1"/>
  <c r="O2844" i="10" s="1"/>
  <c r="Q2844" i="10" s="1"/>
  <c r="K2844" i="10"/>
  <c r="N2843" i="10"/>
  <c r="P2843" i="10" s="1"/>
  <c r="O2842" i="13" l="1"/>
  <c r="Q2842" i="13" s="1"/>
  <c r="M2843" i="13"/>
  <c r="O2843" i="13" s="1"/>
  <c r="Q2843" i="13" s="1"/>
  <c r="L2845" i="10"/>
  <c r="M2845" i="10" s="1"/>
  <c r="O2845" i="10" s="1"/>
  <c r="Q2845" i="10" s="1"/>
  <c r="K2845" i="10"/>
  <c r="N2844" i="10"/>
  <c r="P2844" i="10" s="1"/>
  <c r="N2843" i="13" l="1"/>
  <c r="P2843" i="13" s="1"/>
  <c r="M2844" i="13"/>
  <c r="O2844" i="13" s="1"/>
  <c r="Q2844" i="13" s="1"/>
  <c r="K2846" i="10"/>
  <c r="L2846" i="10"/>
  <c r="M2846" i="10" s="1"/>
  <c r="O2846" i="10" s="1"/>
  <c r="Q2846" i="10" s="1"/>
  <c r="N2845" i="10"/>
  <c r="P2845" i="10" s="1"/>
  <c r="N2844" i="13" l="1"/>
  <c r="P2844" i="13" s="1"/>
  <c r="M2845" i="13"/>
  <c r="N2845" i="13"/>
  <c r="P2845" i="13" s="1"/>
  <c r="L2847" i="10"/>
  <c r="M2847" i="10" s="1"/>
  <c r="O2847" i="10" s="1"/>
  <c r="Q2847" i="10" s="1"/>
  <c r="K2847" i="10"/>
  <c r="N2846" i="10"/>
  <c r="P2846" i="10" s="1"/>
  <c r="O2845" i="13" l="1"/>
  <c r="Q2845" i="13" s="1"/>
  <c r="M2846" i="13"/>
  <c r="L2848" i="10"/>
  <c r="M2848" i="10" s="1"/>
  <c r="N2848" i="10" s="1"/>
  <c r="P2848" i="10" s="1"/>
  <c r="K2848" i="10"/>
  <c r="N2847" i="10"/>
  <c r="P2847" i="10" s="1"/>
  <c r="N2846" i="13" l="1"/>
  <c r="P2846" i="13" s="1"/>
  <c r="M2847" i="13"/>
  <c r="N2847" i="13" s="1"/>
  <c r="P2847" i="13" s="1"/>
  <c r="O2846" i="13"/>
  <c r="Q2846" i="13" s="1"/>
  <c r="L2849" i="10"/>
  <c r="M2849" i="10" s="1"/>
  <c r="O2849" i="10" s="1"/>
  <c r="Q2849" i="10" s="1"/>
  <c r="K2849" i="10"/>
  <c r="O2848" i="10"/>
  <c r="Q2848" i="10" s="1"/>
  <c r="O2847" i="13" l="1"/>
  <c r="Q2847" i="13" s="1"/>
  <c r="M2848" i="13"/>
  <c r="N2848" i="13" s="1"/>
  <c r="P2848" i="13" s="1"/>
  <c r="K2850" i="10"/>
  <c r="L2850" i="10"/>
  <c r="M2850" i="10" s="1"/>
  <c r="N2850" i="10" s="1"/>
  <c r="P2850" i="10" s="1"/>
  <c r="N2849" i="10"/>
  <c r="P2849" i="10" s="1"/>
  <c r="O2848" i="13" l="1"/>
  <c r="Q2848" i="13" s="1"/>
  <c r="M2849" i="13"/>
  <c r="O2849" i="13" s="1"/>
  <c r="Q2849" i="13" s="1"/>
  <c r="O2850" i="10"/>
  <c r="Q2850" i="10" s="1"/>
  <c r="L2851" i="10"/>
  <c r="M2851" i="10" s="1"/>
  <c r="K2851" i="10"/>
  <c r="N2849" i="13" l="1"/>
  <c r="P2849" i="13" s="1"/>
  <c r="M2850" i="13"/>
  <c r="N2850" i="13" s="1"/>
  <c r="P2850" i="13" s="1"/>
  <c r="L2852" i="10"/>
  <c r="M2852" i="10" s="1"/>
  <c r="N2852" i="10" s="1"/>
  <c r="P2852" i="10" s="1"/>
  <c r="K2852" i="10"/>
  <c r="N2851" i="10"/>
  <c r="P2851" i="10" s="1"/>
  <c r="O2851" i="10"/>
  <c r="Q2851" i="10" s="1"/>
  <c r="O2850" i="13" l="1"/>
  <c r="Q2850" i="13" s="1"/>
  <c r="M2851" i="13"/>
  <c r="O2851" i="13" s="1"/>
  <c r="Q2851" i="13" s="1"/>
  <c r="L2853" i="10"/>
  <c r="M2853" i="10" s="1"/>
  <c r="O2853" i="10" s="1"/>
  <c r="Q2853" i="10" s="1"/>
  <c r="K2853" i="10"/>
  <c r="O2852" i="10"/>
  <c r="Q2852" i="10" s="1"/>
  <c r="N2851" i="13" l="1"/>
  <c r="P2851" i="13" s="1"/>
  <c r="M2852" i="13"/>
  <c r="K2854" i="10"/>
  <c r="L2854" i="10"/>
  <c r="M2854" i="10" s="1"/>
  <c r="N2854" i="10" s="1"/>
  <c r="P2854" i="10" s="1"/>
  <c r="N2853" i="10"/>
  <c r="P2853" i="10" s="1"/>
  <c r="N2852" i="13" l="1"/>
  <c r="P2852" i="13" s="1"/>
  <c r="M2853" i="13"/>
  <c r="N2853" i="13" s="1"/>
  <c r="P2853" i="13" s="1"/>
  <c r="O2853" i="13"/>
  <c r="Q2853" i="13" s="1"/>
  <c r="O2852" i="13"/>
  <c r="Q2852" i="13" s="1"/>
  <c r="O2854" i="10"/>
  <c r="Q2854" i="10" s="1"/>
  <c r="L2855" i="10"/>
  <c r="M2855" i="10" s="1"/>
  <c r="K2855" i="10"/>
  <c r="M2854" i="13" l="1"/>
  <c r="O2854" i="13" s="1"/>
  <c r="Q2854" i="13" s="1"/>
  <c r="L2856" i="10"/>
  <c r="M2856" i="10" s="1"/>
  <c r="N2856" i="10" s="1"/>
  <c r="P2856" i="10" s="1"/>
  <c r="K2856" i="10"/>
  <c r="N2855" i="10"/>
  <c r="P2855" i="10" s="1"/>
  <c r="O2855" i="10"/>
  <c r="Q2855" i="10" s="1"/>
  <c r="N2854" i="13" l="1"/>
  <c r="P2854" i="13" s="1"/>
  <c r="M2855" i="13"/>
  <c r="O2855" i="13" s="1"/>
  <c r="Q2855" i="13" s="1"/>
  <c r="L2857" i="10"/>
  <c r="M2857" i="10" s="1"/>
  <c r="O2857" i="10" s="1"/>
  <c r="Q2857" i="10" s="1"/>
  <c r="K2857" i="10"/>
  <c r="O2856" i="10"/>
  <c r="Q2856" i="10" s="1"/>
  <c r="N2855" i="13" l="1"/>
  <c r="P2855" i="13" s="1"/>
  <c r="M2856" i="13"/>
  <c r="N2856" i="13" s="1"/>
  <c r="P2856" i="13" s="1"/>
  <c r="K2858" i="10"/>
  <c r="L2858" i="10"/>
  <c r="M2858" i="10" s="1"/>
  <c r="O2858" i="10" s="1"/>
  <c r="Q2858" i="10" s="1"/>
  <c r="N2857" i="10"/>
  <c r="P2857" i="10" s="1"/>
  <c r="O2856" i="13" l="1"/>
  <c r="Q2856" i="13" s="1"/>
  <c r="M2857" i="13"/>
  <c r="N2857" i="13" s="1"/>
  <c r="P2857" i="13" s="1"/>
  <c r="O2857" i="13"/>
  <c r="Q2857" i="13" s="1"/>
  <c r="N2858" i="10"/>
  <c r="P2858" i="10" s="1"/>
  <c r="L2859" i="10"/>
  <c r="M2859" i="10" s="1"/>
  <c r="N2859" i="10" s="1"/>
  <c r="P2859" i="10" s="1"/>
  <c r="K2859" i="10"/>
  <c r="M2858" i="13" l="1"/>
  <c r="N2858" i="13" s="1"/>
  <c r="P2858" i="13" s="1"/>
  <c r="L2860" i="10"/>
  <c r="M2860" i="10" s="1"/>
  <c r="N2860" i="10" s="1"/>
  <c r="P2860" i="10" s="1"/>
  <c r="K2860" i="10"/>
  <c r="O2859" i="10"/>
  <c r="Q2859" i="10" s="1"/>
  <c r="O2858" i="13" l="1"/>
  <c r="Q2858" i="13" s="1"/>
  <c r="M2859" i="13"/>
  <c r="O2860" i="10"/>
  <c r="Q2860" i="10" s="1"/>
  <c r="L2861" i="10"/>
  <c r="M2861" i="10" s="1"/>
  <c r="N2861" i="10" s="1"/>
  <c r="P2861" i="10" s="1"/>
  <c r="K2861" i="10"/>
  <c r="N2859" i="13" l="1"/>
  <c r="P2859" i="13" s="1"/>
  <c r="M2860" i="13"/>
  <c r="O2860" i="13" s="1"/>
  <c r="Q2860" i="13" s="1"/>
  <c r="O2859" i="13"/>
  <c r="Q2859" i="13" s="1"/>
  <c r="O2861" i="10"/>
  <c r="Q2861" i="10" s="1"/>
  <c r="K2862" i="10"/>
  <c r="L2862" i="10"/>
  <c r="M2862" i="10" s="1"/>
  <c r="O2862" i="10" s="1"/>
  <c r="Q2862" i="10" s="1"/>
  <c r="N2860" i="13" l="1"/>
  <c r="P2860" i="13" s="1"/>
  <c r="M2861" i="13"/>
  <c r="O2861" i="13" s="1"/>
  <c r="Q2861" i="13" s="1"/>
  <c r="L2863" i="10"/>
  <c r="M2863" i="10" s="1"/>
  <c r="O2863" i="10" s="1"/>
  <c r="Q2863" i="10" s="1"/>
  <c r="K2863" i="10"/>
  <c r="N2862" i="10"/>
  <c r="P2862" i="10" s="1"/>
  <c r="N2861" i="13" l="1"/>
  <c r="P2861" i="13" s="1"/>
  <c r="M2862" i="13"/>
  <c r="O2862" i="13" s="1"/>
  <c r="Q2862" i="13" s="1"/>
  <c r="L2864" i="10"/>
  <c r="M2864" i="10" s="1"/>
  <c r="N2864" i="10" s="1"/>
  <c r="P2864" i="10" s="1"/>
  <c r="K2864" i="10"/>
  <c r="N2863" i="10"/>
  <c r="P2863" i="10" s="1"/>
  <c r="N2862" i="13" l="1"/>
  <c r="P2862" i="13" s="1"/>
  <c r="M2863" i="13"/>
  <c r="N2863" i="13"/>
  <c r="P2863" i="13" s="1"/>
  <c r="L2865" i="10"/>
  <c r="M2865" i="10" s="1"/>
  <c r="O2865" i="10" s="1"/>
  <c r="Q2865" i="10" s="1"/>
  <c r="K2865" i="10"/>
  <c r="O2864" i="10"/>
  <c r="Q2864" i="10" s="1"/>
  <c r="O2863" i="13" l="1"/>
  <c r="Q2863" i="13" s="1"/>
  <c r="M2864" i="13"/>
  <c r="N2864" i="13" s="1"/>
  <c r="P2864" i="13" s="1"/>
  <c r="O2864" i="13"/>
  <c r="Q2864" i="13" s="1"/>
  <c r="K2866" i="10"/>
  <c r="L2866" i="10"/>
  <c r="M2866" i="10" s="1"/>
  <c r="O2866" i="10" s="1"/>
  <c r="Q2866" i="10" s="1"/>
  <c r="N2865" i="10"/>
  <c r="P2865" i="10" s="1"/>
  <c r="M2865" i="13" l="1"/>
  <c r="N2865" i="13" s="1"/>
  <c r="P2865" i="13" s="1"/>
  <c r="N2866" i="10"/>
  <c r="P2866" i="10" s="1"/>
  <c r="L2867" i="10"/>
  <c r="M2867" i="10" s="1"/>
  <c r="O2867" i="10" s="1"/>
  <c r="Q2867" i="10" s="1"/>
  <c r="K2867" i="10"/>
  <c r="O2865" i="13" l="1"/>
  <c r="Q2865" i="13" s="1"/>
  <c r="M2866" i="13"/>
  <c r="N2867" i="10"/>
  <c r="P2867" i="10" s="1"/>
  <c r="L2868" i="10"/>
  <c r="M2868" i="10" s="1"/>
  <c r="O2868" i="10" s="1"/>
  <c r="Q2868" i="10" s="1"/>
  <c r="K2868" i="10"/>
  <c r="O2866" i="13" l="1"/>
  <c r="Q2866" i="13" s="1"/>
  <c r="M2867" i="13"/>
  <c r="N2866" i="13"/>
  <c r="P2866" i="13" s="1"/>
  <c r="N2868" i="10"/>
  <c r="P2868" i="10" s="1"/>
  <c r="L2869" i="10"/>
  <c r="M2869" i="10" s="1"/>
  <c r="N2869" i="10" s="1"/>
  <c r="P2869" i="10" s="1"/>
  <c r="K2869" i="10"/>
  <c r="N2867" i="13" l="1"/>
  <c r="P2867" i="13" s="1"/>
  <c r="M2868" i="13"/>
  <c r="O2868" i="13"/>
  <c r="Q2868" i="13" s="1"/>
  <c r="N2868" i="13"/>
  <c r="P2868" i="13" s="1"/>
  <c r="O2867" i="13"/>
  <c r="Q2867" i="13" s="1"/>
  <c r="K2870" i="10"/>
  <c r="L2870" i="10"/>
  <c r="M2870" i="10" s="1"/>
  <c r="O2870" i="10" s="1"/>
  <c r="Q2870" i="10" s="1"/>
  <c r="O2869" i="10"/>
  <c r="Q2869" i="10" s="1"/>
  <c r="M2869" i="13" l="1"/>
  <c r="N2869" i="13" s="1"/>
  <c r="P2869" i="13" s="1"/>
  <c r="N2870" i="10"/>
  <c r="P2870" i="10" s="1"/>
  <c r="L2871" i="10"/>
  <c r="M2871" i="10" s="1"/>
  <c r="N2871" i="10" s="1"/>
  <c r="P2871" i="10" s="1"/>
  <c r="K2871" i="10"/>
  <c r="O2869" i="13" l="1"/>
  <c r="Q2869" i="13" s="1"/>
  <c r="M2870" i="13"/>
  <c r="O2870" i="13" s="1"/>
  <c r="Q2870" i="13" s="1"/>
  <c r="L2872" i="10"/>
  <c r="M2872" i="10" s="1"/>
  <c r="N2872" i="10" s="1"/>
  <c r="P2872" i="10" s="1"/>
  <c r="K2872" i="10"/>
  <c r="O2871" i="10"/>
  <c r="Q2871" i="10" s="1"/>
  <c r="N2870" i="13" l="1"/>
  <c r="P2870" i="13" s="1"/>
  <c r="M2871" i="13"/>
  <c r="O2872" i="10"/>
  <c r="Q2872" i="10" s="1"/>
  <c r="L2873" i="10"/>
  <c r="M2873" i="10" s="1"/>
  <c r="O2873" i="10" s="1"/>
  <c r="Q2873" i="10" s="1"/>
  <c r="K2873" i="10"/>
  <c r="O2871" i="13" l="1"/>
  <c r="Q2871" i="13" s="1"/>
  <c r="M2872" i="13"/>
  <c r="N2872" i="13" s="1"/>
  <c r="P2872" i="13" s="1"/>
  <c r="N2871" i="13"/>
  <c r="P2871" i="13" s="1"/>
  <c r="N2873" i="10"/>
  <c r="P2873" i="10" s="1"/>
  <c r="K2874" i="10"/>
  <c r="L2874" i="10"/>
  <c r="M2874" i="10" s="1"/>
  <c r="N2874" i="10" s="1"/>
  <c r="P2874" i="10" s="1"/>
  <c r="O2872" i="13" l="1"/>
  <c r="Q2872" i="13" s="1"/>
  <c r="M2873" i="13"/>
  <c r="L2875" i="10"/>
  <c r="M2875" i="10" s="1"/>
  <c r="O2875" i="10" s="1"/>
  <c r="Q2875" i="10" s="1"/>
  <c r="K2875" i="10"/>
  <c r="O2874" i="10"/>
  <c r="Q2874" i="10" s="1"/>
  <c r="O2873" i="13" l="1"/>
  <c r="Q2873" i="13" s="1"/>
  <c r="M2874" i="13"/>
  <c r="N2874" i="13" s="1"/>
  <c r="P2874" i="13" s="1"/>
  <c r="O2874" i="13"/>
  <c r="Q2874" i="13" s="1"/>
  <c r="N2873" i="13"/>
  <c r="P2873" i="13" s="1"/>
  <c r="L2876" i="10"/>
  <c r="M2876" i="10" s="1"/>
  <c r="N2876" i="10" s="1"/>
  <c r="P2876" i="10" s="1"/>
  <c r="K2876" i="10"/>
  <c r="N2875" i="10"/>
  <c r="P2875" i="10" s="1"/>
  <c r="M2875" i="13" l="1"/>
  <c r="O2875" i="13" s="1"/>
  <c r="Q2875" i="13" s="1"/>
  <c r="O2876" i="10"/>
  <c r="Q2876" i="10" s="1"/>
  <c r="L2877" i="10"/>
  <c r="M2877" i="10" s="1"/>
  <c r="O2877" i="10" s="1"/>
  <c r="Q2877" i="10" s="1"/>
  <c r="K2877" i="10"/>
  <c r="N2875" i="13" l="1"/>
  <c r="P2875" i="13" s="1"/>
  <c r="M2876" i="13"/>
  <c r="N2876" i="13" s="1"/>
  <c r="P2876" i="13" s="1"/>
  <c r="O2876" i="13"/>
  <c r="Q2876" i="13" s="1"/>
  <c r="N2877" i="10"/>
  <c r="P2877" i="10" s="1"/>
  <c r="K2878" i="10"/>
  <c r="L2878" i="10"/>
  <c r="M2878" i="10" s="1"/>
  <c r="N2878" i="10" s="1"/>
  <c r="P2878" i="10" s="1"/>
  <c r="M2877" i="13" l="1"/>
  <c r="N2877" i="13" s="1"/>
  <c r="P2877" i="13" s="1"/>
  <c r="O2878" i="10"/>
  <c r="Q2878" i="10" s="1"/>
  <c r="L2879" i="10"/>
  <c r="M2879" i="10" s="1"/>
  <c r="N2879" i="10" s="1"/>
  <c r="P2879" i="10" s="1"/>
  <c r="K2879" i="10"/>
  <c r="O2877" i="13" l="1"/>
  <c r="Q2877" i="13" s="1"/>
  <c r="M2878" i="13"/>
  <c r="O2878" i="13" s="1"/>
  <c r="Q2878" i="13" s="1"/>
  <c r="L2880" i="10"/>
  <c r="M2880" i="10" s="1"/>
  <c r="O2880" i="10" s="1"/>
  <c r="Q2880" i="10" s="1"/>
  <c r="K2880" i="10"/>
  <c r="O2879" i="10"/>
  <c r="Q2879" i="10" s="1"/>
  <c r="N2878" i="13" l="1"/>
  <c r="P2878" i="13" s="1"/>
  <c r="M2879" i="13"/>
  <c r="N2880" i="10"/>
  <c r="P2880" i="10" s="1"/>
  <c r="L2881" i="10"/>
  <c r="M2881" i="10" s="1"/>
  <c r="N2881" i="10" s="1"/>
  <c r="P2881" i="10" s="1"/>
  <c r="K2881" i="10"/>
  <c r="O2879" i="13" l="1"/>
  <c r="Q2879" i="13" s="1"/>
  <c r="M2880" i="13"/>
  <c r="N2880" i="13" s="1"/>
  <c r="P2880" i="13" s="1"/>
  <c r="N2879" i="13"/>
  <c r="P2879" i="13" s="1"/>
  <c r="O2881" i="10"/>
  <c r="Q2881" i="10" s="1"/>
  <c r="K2882" i="10"/>
  <c r="L2882" i="10"/>
  <c r="M2882" i="10" s="1"/>
  <c r="O2882" i="10" s="1"/>
  <c r="Q2882" i="10" s="1"/>
  <c r="O2880" i="13" l="1"/>
  <c r="Q2880" i="13" s="1"/>
  <c r="M2881" i="13"/>
  <c r="N2882" i="10"/>
  <c r="P2882" i="10" s="1"/>
  <c r="L2883" i="10"/>
  <c r="M2883" i="10" s="1"/>
  <c r="N2883" i="10" s="1"/>
  <c r="P2883" i="10" s="1"/>
  <c r="K2883" i="10"/>
  <c r="O2881" i="13" l="1"/>
  <c r="Q2881" i="13" s="1"/>
  <c r="M2882" i="13"/>
  <c r="N2882" i="13" s="1"/>
  <c r="P2882" i="13" s="1"/>
  <c r="O2882" i="13"/>
  <c r="Q2882" i="13" s="1"/>
  <c r="N2881" i="13"/>
  <c r="P2881" i="13" s="1"/>
  <c r="L2884" i="10"/>
  <c r="M2884" i="10" s="1"/>
  <c r="N2884" i="10" s="1"/>
  <c r="P2884" i="10" s="1"/>
  <c r="K2884" i="10"/>
  <c r="O2883" i="10"/>
  <c r="Q2883" i="10" s="1"/>
  <c r="M2883" i="13" l="1"/>
  <c r="O2883" i="13" s="1"/>
  <c r="Q2883" i="13" s="1"/>
  <c r="O2884" i="10"/>
  <c r="Q2884" i="10" s="1"/>
  <c r="L2885" i="10"/>
  <c r="M2885" i="10" s="1"/>
  <c r="O2885" i="10" s="1"/>
  <c r="Q2885" i="10" s="1"/>
  <c r="K2885" i="10"/>
  <c r="N2883" i="13" l="1"/>
  <c r="P2883" i="13" s="1"/>
  <c r="M2884" i="13"/>
  <c r="O2884" i="13" s="1"/>
  <c r="Q2884" i="13" s="1"/>
  <c r="N2884" i="13"/>
  <c r="P2884" i="13" s="1"/>
  <c r="K2886" i="10"/>
  <c r="L2886" i="10"/>
  <c r="M2886" i="10" s="1"/>
  <c r="O2886" i="10" s="1"/>
  <c r="Q2886" i="10" s="1"/>
  <c r="N2885" i="10"/>
  <c r="P2885" i="10" s="1"/>
  <c r="M2885" i="13" l="1"/>
  <c r="N2885" i="13" s="1"/>
  <c r="P2885" i="13" s="1"/>
  <c r="L2887" i="10"/>
  <c r="M2887" i="10" s="1"/>
  <c r="O2887" i="10" s="1"/>
  <c r="Q2887" i="10" s="1"/>
  <c r="K2887" i="10"/>
  <c r="N2886" i="10"/>
  <c r="P2886" i="10" s="1"/>
  <c r="O2885" i="13" l="1"/>
  <c r="Q2885" i="13" s="1"/>
  <c r="M2886" i="13"/>
  <c r="L2888" i="10"/>
  <c r="M2888" i="10" s="1"/>
  <c r="O2888" i="10" s="1"/>
  <c r="Q2888" i="10" s="1"/>
  <c r="K2888" i="10"/>
  <c r="N2887" i="10"/>
  <c r="P2887" i="10" s="1"/>
  <c r="N2886" i="13" l="1"/>
  <c r="P2886" i="13" s="1"/>
  <c r="M2887" i="13"/>
  <c r="N2887" i="13"/>
  <c r="P2887" i="13" s="1"/>
  <c r="O2887" i="13"/>
  <c r="Q2887" i="13" s="1"/>
  <c r="O2886" i="13"/>
  <c r="Q2886" i="13" s="1"/>
  <c r="N2888" i="10"/>
  <c r="P2888" i="10" s="1"/>
  <c r="L2889" i="10"/>
  <c r="M2889" i="10" s="1"/>
  <c r="N2889" i="10" s="1"/>
  <c r="P2889" i="10" s="1"/>
  <c r="K2889" i="10"/>
  <c r="M2888" i="13" l="1"/>
  <c r="N2888" i="13" s="1"/>
  <c r="P2888" i="13" s="1"/>
  <c r="K2890" i="10"/>
  <c r="L2890" i="10"/>
  <c r="M2890" i="10" s="1"/>
  <c r="O2890" i="10" s="1"/>
  <c r="Q2890" i="10" s="1"/>
  <c r="O2889" i="10"/>
  <c r="Q2889" i="10" s="1"/>
  <c r="O2888" i="13" l="1"/>
  <c r="Q2888" i="13" s="1"/>
  <c r="M2889" i="13"/>
  <c r="N2889" i="13" s="1"/>
  <c r="P2889" i="13" s="1"/>
  <c r="N2890" i="10"/>
  <c r="P2890" i="10" s="1"/>
  <c r="L2891" i="10"/>
  <c r="M2891" i="10" s="1"/>
  <c r="O2891" i="10" s="1"/>
  <c r="Q2891" i="10" s="1"/>
  <c r="K2891" i="10"/>
  <c r="O2889" i="13" l="1"/>
  <c r="Q2889" i="13" s="1"/>
  <c r="M2890" i="13"/>
  <c r="L2892" i="10"/>
  <c r="M2892" i="10" s="1"/>
  <c r="N2892" i="10" s="1"/>
  <c r="P2892" i="10" s="1"/>
  <c r="K2892" i="10"/>
  <c r="N2891" i="10"/>
  <c r="P2891" i="10" s="1"/>
  <c r="O2890" i="13" l="1"/>
  <c r="Q2890" i="13" s="1"/>
  <c r="M2891" i="13"/>
  <c r="O2891" i="13" s="1"/>
  <c r="Q2891" i="13" s="1"/>
  <c r="N2890" i="13"/>
  <c r="P2890" i="13" s="1"/>
  <c r="O2892" i="10"/>
  <c r="Q2892" i="10" s="1"/>
  <c r="L2893" i="10"/>
  <c r="M2893" i="10" s="1"/>
  <c r="N2893" i="10" s="1"/>
  <c r="P2893" i="10" s="1"/>
  <c r="K2893" i="10"/>
  <c r="N2891" i="13" l="1"/>
  <c r="P2891" i="13" s="1"/>
  <c r="M2892" i="13"/>
  <c r="O2893" i="10"/>
  <c r="Q2893" i="10" s="1"/>
  <c r="K2894" i="10"/>
  <c r="L2894" i="10"/>
  <c r="M2894" i="10" s="1"/>
  <c r="O2894" i="10" s="1"/>
  <c r="Q2894" i="10" s="1"/>
  <c r="N2892" i="13" l="1"/>
  <c r="P2892" i="13" s="1"/>
  <c r="M2893" i="13"/>
  <c r="O2893" i="13" s="1"/>
  <c r="Q2893" i="13" s="1"/>
  <c r="O2892" i="13"/>
  <c r="Q2892" i="13" s="1"/>
  <c r="L2895" i="10"/>
  <c r="M2895" i="10" s="1"/>
  <c r="O2895" i="10" s="1"/>
  <c r="Q2895" i="10" s="1"/>
  <c r="K2895" i="10"/>
  <c r="N2894" i="10"/>
  <c r="P2894" i="10" s="1"/>
  <c r="N2893" i="13" l="1"/>
  <c r="P2893" i="13" s="1"/>
  <c r="M2894" i="13"/>
  <c r="O2894" i="13"/>
  <c r="Q2894" i="13" s="1"/>
  <c r="L2896" i="10"/>
  <c r="M2896" i="10" s="1"/>
  <c r="N2896" i="10" s="1"/>
  <c r="P2896" i="10" s="1"/>
  <c r="K2896" i="10"/>
  <c r="N2895" i="10"/>
  <c r="P2895" i="10" s="1"/>
  <c r="N2894" i="13" l="1"/>
  <c r="P2894" i="13" s="1"/>
  <c r="M2895" i="13"/>
  <c r="N2895" i="13" s="1"/>
  <c r="P2895" i="13" s="1"/>
  <c r="O2896" i="10"/>
  <c r="Q2896" i="10" s="1"/>
  <c r="L2897" i="10"/>
  <c r="M2897" i="10" s="1"/>
  <c r="O2897" i="10" s="1"/>
  <c r="Q2897" i="10" s="1"/>
  <c r="K2897" i="10"/>
  <c r="O2895" i="13" l="1"/>
  <c r="Q2895" i="13" s="1"/>
  <c r="M2896" i="13"/>
  <c r="N2896" i="13" s="1"/>
  <c r="P2896" i="13" s="1"/>
  <c r="N2897" i="10"/>
  <c r="P2897" i="10" s="1"/>
  <c r="K2898" i="10"/>
  <c r="L2898" i="10"/>
  <c r="M2898" i="10" s="1"/>
  <c r="N2898" i="10" s="1"/>
  <c r="P2898" i="10" s="1"/>
  <c r="O2896" i="13" l="1"/>
  <c r="Q2896" i="13" s="1"/>
  <c r="M2897" i="13"/>
  <c r="O2898" i="10"/>
  <c r="Q2898" i="10" s="1"/>
  <c r="L2899" i="10"/>
  <c r="M2899" i="10" s="1"/>
  <c r="O2899" i="10" s="1"/>
  <c r="Q2899" i="10" s="1"/>
  <c r="K2899" i="10"/>
  <c r="O2897" i="13" l="1"/>
  <c r="Q2897" i="13" s="1"/>
  <c r="M2898" i="13"/>
  <c r="N2898" i="13"/>
  <c r="P2898" i="13" s="1"/>
  <c r="O2898" i="13"/>
  <c r="Q2898" i="13" s="1"/>
  <c r="N2897" i="13"/>
  <c r="P2897" i="13" s="1"/>
  <c r="N2899" i="10"/>
  <c r="P2899" i="10" s="1"/>
  <c r="L2900" i="10"/>
  <c r="M2900" i="10" s="1"/>
  <c r="N2900" i="10" s="1"/>
  <c r="P2900" i="10" s="1"/>
  <c r="K2900" i="10"/>
  <c r="M2899" i="13" l="1"/>
  <c r="O2899" i="13" s="1"/>
  <c r="Q2899" i="13" s="1"/>
  <c r="O2900" i="10"/>
  <c r="Q2900" i="10" s="1"/>
  <c r="L2901" i="10"/>
  <c r="M2901" i="10" s="1"/>
  <c r="N2901" i="10" s="1"/>
  <c r="P2901" i="10" s="1"/>
  <c r="K2901" i="10"/>
  <c r="N2899" i="13" l="1"/>
  <c r="P2899" i="13" s="1"/>
  <c r="M2900" i="13"/>
  <c r="O2900" i="13" s="1"/>
  <c r="Q2900" i="13" s="1"/>
  <c r="O2901" i="10"/>
  <c r="Q2901" i="10" s="1"/>
  <c r="K2902" i="10"/>
  <c r="L2902" i="10"/>
  <c r="M2902" i="10" s="1"/>
  <c r="N2902" i="10" s="1"/>
  <c r="P2902" i="10" s="1"/>
  <c r="N2900" i="13" l="1"/>
  <c r="P2900" i="13" s="1"/>
  <c r="M2901" i="13"/>
  <c r="O2902" i="10"/>
  <c r="Q2902" i="10" s="1"/>
  <c r="L2903" i="10"/>
  <c r="M2903" i="10" s="1"/>
  <c r="N2903" i="10" s="1"/>
  <c r="P2903" i="10" s="1"/>
  <c r="K2903" i="10"/>
  <c r="O2901" i="13" l="1"/>
  <c r="Q2901" i="13" s="1"/>
  <c r="M2902" i="13"/>
  <c r="O2902" i="13" s="1"/>
  <c r="Q2902" i="13" s="1"/>
  <c r="N2901" i="13"/>
  <c r="P2901" i="13" s="1"/>
  <c r="L2904" i="10"/>
  <c r="M2904" i="10" s="1"/>
  <c r="N2904" i="10" s="1"/>
  <c r="P2904" i="10" s="1"/>
  <c r="K2904" i="10"/>
  <c r="O2903" i="10"/>
  <c r="Q2903" i="10" s="1"/>
  <c r="N2902" i="13" l="1"/>
  <c r="P2902" i="13" s="1"/>
  <c r="M2903" i="13"/>
  <c r="N2903" i="13" s="1"/>
  <c r="P2903" i="13" s="1"/>
  <c r="L2905" i="10"/>
  <c r="M2905" i="10" s="1"/>
  <c r="K2905" i="10"/>
  <c r="O2904" i="10"/>
  <c r="Q2904" i="10" s="1"/>
  <c r="O2903" i="13" l="1"/>
  <c r="Q2903" i="13" s="1"/>
  <c r="M2904" i="13"/>
  <c r="N2904" i="13" s="1"/>
  <c r="P2904" i="13" s="1"/>
  <c r="K2906" i="10"/>
  <c r="L2906" i="10"/>
  <c r="M2906" i="10" s="1"/>
  <c r="N2906" i="10" s="1"/>
  <c r="P2906" i="10" s="1"/>
  <c r="N2905" i="10"/>
  <c r="P2905" i="10" s="1"/>
  <c r="O2905" i="10"/>
  <c r="Q2905" i="10" s="1"/>
  <c r="O2904" i="13" l="1"/>
  <c r="Q2904" i="13" s="1"/>
  <c r="M2905" i="13"/>
  <c r="O2906" i="10"/>
  <c r="Q2906" i="10" s="1"/>
  <c r="L2907" i="10"/>
  <c r="M2907" i="10" s="1"/>
  <c r="O2907" i="10" s="1"/>
  <c r="Q2907" i="10" s="1"/>
  <c r="K2907" i="10"/>
  <c r="O2905" i="13" l="1"/>
  <c r="Q2905" i="13" s="1"/>
  <c r="M2906" i="13"/>
  <c r="O2906" i="13" s="1"/>
  <c r="Q2906" i="13" s="1"/>
  <c r="N2906" i="13"/>
  <c r="P2906" i="13" s="1"/>
  <c r="N2905" i="13"/>
  <c r="P2905" i="13" s="1"/>
  <c r="N2907" i="10"/>
  <c r="P2907" i="10" s="1"/>
  <c r="L2908" i="10"/>
  <c r="M2908" i="10" s="1"/>
  <c r="N2908" i="10" s="1"/>
  <c r="P2908" i="10" s="1"/>
  <c r="K2908" i="10"/>
  <c r="M2907" i="13" l="1"/>
  <c r="O2907" i="13" s="1"/>
  <c r="Q2907" i="13" s="1"/>
  <c r="O2908" i="10"/>
  <c r="Q2908" i="10" s="1"/>
  <c r="L2909" i="10"/>
  <c r="M2909" i="10" s="1"/>
  <c r="O2909" i="10" s="1"/>
  <c r="Q2909" i="10" s="1"/>
  <c r="K2909" i="10"/>
  <c r="N2907" i="13" l="1"/>
  <c r="P2907" i="13" s="1"/>
  <c r="M2908" i="13"/>
  <c r="K2910" i="10"/>
  <c r="L2910" i="10"/>
  <c r="M2910" i="10" s="1"/>
  <c r="N2910" i="10" s="1"/>
  <c r="P2910" i="10" s="1"/>
  <c r="N2909" i="10"/>
  <c r="P2909" i="10" s="1"/>
  <c r="N2908" i="13" l="1"/>
  <c r="P2908" i="13" s="1"/>
  <c r="M2909" i="13"/>
  <c r="N2909" i="13"/>
  <c r="P2909" i="13" s="1"/>
  <c r="O2908" i="13"/>
  <c r="Q2908" i="13" s="1"/>
  <c r="O2910" i="10"/>
  <c r="Q2910" i="10" s="1"/>
  <c r="L2911" i="10"/>
  <c r="M2911" i="10" s="1"/>
  <c r="O2911" i="10" s="1"/>
  <c r="Q2911" i="10" s="1"/>
  <c r="K2911" i="10"/>
  <c r="O2909" i="13" l="1"/>
  <c r="Q2909" i="13" s="1"/>
  <c r="M2910" i="13"/>
  <c r="N2911" i="10"/>
  <c r="P2911" i="10" s="1"/>
  <c r="L2912" i="10"/>
  <c r="M2912" i="10" s="1"/>
  <c r="N2912" i="10" s="1"/>
  <c r="P2912" i="10" s="1"/>
  <c r="K2912" i="10"/>
  <c r="N2910" i="13" l="1"/>
  <c r="P2910" i="13" s="1"/>
  <c r="M2911" i="13"/>
  <c r="N2911" i="13" s="1"/>
  <c r="P2911" i="13" s="1"/>
  <c r="O2910" i="13"/>
  <c r="Q2910" i="13" s="1"/>
  <c r="O2912" i="10"/>
  <c r="Q2912" i="10" s="1"/>
  <c r="L2913" i="10"/>
  <c r="M2913" i="10" s="1"/>
  <c r="O2913" i="10" s="1"/>
  <c r="Q2913" i="10" s="1"/>
  <c r="K2913" i="10"/>
  <c r="O2911" i="13" l="1"/>
  <c r="Q2911" i="13" s="1"/>
  <c r="M2912" i="13"/>
  <c r="N2912" i="13" s="1"/>
  <c r="P2912" i="13" s="1"/>
  <c r="K2914" i="10"/>
  <c r="L2914" i="10"/>
  <c r="M2914" i="10" s="1"/>
  <c r="N2914" i="10" s="1"/>
  <c r="P2914" i="10" s="1"/>
  <c r="N2913" i="10"/>
  <c r="P2913" i="10" s="1"/>
  <c r="O2912" i="13" l="1"/>
  <c r="Q2912" i="13" s="1"/>
  <c r="M2913" i="13"/>
  <c r="N2913" i="13" s="1"/>
  <c r="P2913" i="13" s="1"/>
  <c r="O2914" i="10"/>
  <c r="Q2914" i="10" s="1"/>
  <c r="L2915" i="10"/>
  <c r="M2915" i="10" s="1"/>
  <c r="N2915" i="10" s="1"/>
  <c r="P2915" i="10" s="1"/>
  <c r="K2915" i="10"/>
  <c r="O2913" i="13" l="1"/>
  <c r="Q2913" i="13" s="1"/>
  <c r="M2914" i="13"/>
  <c r="N2914" i="13" s="1"/>
  <c r="P2914" i="13" s="1"/>
  <c r="O2915" i="10"/>
  <c r="Q2915" i="10" s="1"/>
  <c r="L2916" i="10"/>
  <c r="M2916" i="10" s="1"/>
  <c r="N2916" i="10" s="1"/>
  <c r="P2916" i="10" s="1"/>
  <c r="K2916" i="10"/>
  <c r="O2914" i="13" l="1"/>
  <c r="Q2914" i="13" s="1"/>
  <c r="M2915" i="13"/>
  <c r="O2915" i="13" s="1"/>
  <c r="Q2915" i="13" s="1"/>
  <c r="L2917" i="10"/>
  <c r="M2917" i="10" s="1"/>
  <c r="O2917" i="10" s="1"/>
  <c r="Q2917" i="10" s="1"/>
  <c r="K2917" i="10"/>
  <c r="O2916" i="10"/>
  <c r="Q2916" i="10" s="1"/>
  <c r="N2915" i="13" l="1"/>
  <c r="P2915" i="13" s="1"/>
  <c r="M2916" i="13"/>
  <c r="K2918" i="10"/>
  <c r="L2918" i="10"/>
  <c r="M2918" i="10" s="1"/>
  <c r="N2918" i="10" s="1"/>
  <c r="P2918" i="10" s="1"/>
  <c r="N2917" i="10"/>
  <c r="P2917" i="10" s="1"/>
  <c r="N2916" i="13" l="1"/>
  <c r="P2916" i="13" s="1"/>
  <c r="M2917" i="13"/>
  <c r="N2917" i="13" s="1"/>
  <c r="P2917" i="13" s="1"/>
  <c r="O2916" i="13"/>
  <c r="Q2916" i="13" s="1"/>
  <c r="O2918" i="10"/>
  <c r="Q2918" i="10" s="1"/>
  <c r="L2919" i="10"/>
  <c r="M2919" i="10" s="1"/>
  <c r="O2919" i="10" s="1"/>
  <c r="Q2919" i="10" s="1"/>
  <c r="K2919" i="10"/>
  <c r="O2917" i="13" l="1"/>
  <c r="Q2917" i="13" s="1"/>
  <c r="M2918" i="13"/>
  <c r="O2918" i="13" s="1"/>
  <c r="Q2918" i="13" s="1"/>
  <c r="L2920" i="10"/>
  <c r="M2920" i="10" s="1"/>
  <c r="N2920" i="10" s="1"/>
  <c r="P2920" i="10" s="1"/>
  <c r="K2920" i="10"/>
  <c r="N2919" i="10"/>
  <c r="P2919" i="10" s="1"/>
  <c r="N2918" i="13" l="1"/>
  <c r="P2918" i="13" s="1"/>
  <c r="M2919" i="13"/>
  <c r="O2919" i="13" s="1"/>
  <c r="Q2919" i="13" s="1"/>
  <c r="N2919" i="13"/>
  <c r="P2919" i="13" s="1"/>
  <c r="O2920" i="10"/>
  <c r="Q2920" i="10" s="1"/>
  <c r="L2921" i="10"/>
  <c r="M2921" i="10" s="1"/>
  <c r="N2921" i="10" s="1"/>
  <c r="P2921" i="10" s="1"/>
  <c r="K2921" i="10"/>
  <c r="M2920" i="13" l="1"/>
  <c r="N2920" i="13" s="1"/>
  <c r="P2920" i="13" s="1"/>
  <c r="K2922" i="10"/>
  <c r="L2922" i="10"/>
  <c r="M2922" i="10" s="1"/>
  <c r="O2922" i="10" s="1"/>
  <c r="Q2922" i="10" s="1"/>
  <c r="O2921" i="10"/>
  <c r="Q2921" i="10" s="1"/>
  <c r="O2920" i="13" l="1"/>
  <c r="Q2920" i="13" s="1"/>
  <c r="M2921" i="13"/>
  <c r="N2921" i="13" s="1"/>
  <c r="P2921" i="13" s="1"/>
  <c r="N2922" i="10"/>
  <c r="P2922" i="10" s="1"/>
  <c r="L2923" i="10"/>
  <c r="M2923" i="10" s="1"/>
  <c r="N2923" i="10" s="1"/>
  <c r="P2923" i="10" s="1"/>
  <c r="K2923" i="10"/>
  <c r="O2921" i="13" l="1"/>
  <c r="Q2921" i="13" s="1"/>
  <c r="M2922" i="13"/>
  <c r="O2923" i="10"/>
  <c r="Q2923" i="10" s="1"/>
  <c r="L2924" i="10"/>
  <c r="M2924" i="10" s="1"/>
  <c r="N2924" i="10" s="1"/>
  <c r="P2924" i="10" s="1"/>
  <c r="K2924" i="10"/>
  <c r="O2922" i="13" l="1"/>
  <c r="Q2922" i="13" s="1"/>
  <c r="M2923" i="13"/>
  <c r="O2923" i="13" s="1"/>
  <c r="Q2923" i="13" s="1"/>
  <c r="N2922" i="13"/>
  <c r="P2922" i="13" s="1"/>
  <c r="L2925" i="10"/>
  <c r="M2925" i="10" s="1"/>
  <c r="N2925" i="10" s="1"/>
  <c r="P2925" i="10" s="1"/>
  <c r="K2925" i="10"/>
  <c r="O2924" i="10"/>
  <c r="Q2924" i="10" s="1"/>
  <c r="N2923" i="13" l="1"/>
  <c r="P2923" i="13" s="1"/>
  <c r="M2924" i="13"/>
  <c r="O2924" i="13" s="1"/>
  <c r="Q2924" i="13" s="1"/>
  <c r="O2925" i="10"/>
  <c r="Q2925" i="10" s="1"/>
  <c r="K2926" i="10"/>
  <c r="L2926" i="10"/>
  <c r="M2926" i="10" s="1"/>
  <c r="O2926" i="10" s="1"/>
  <c r="Q2926" i="10" s="1"/>
  <c r="N2924" i="13" l="1"/>
  <c r="P2924" i="13" s="1"/>
  <c r="M2925" i="13"/>
  <c r="N2925" i="13" s="1"/>
  <c r="P2925" i="13" s="1"/>
  <c r="N2926" i="10"/>
  <c r="P2926" i="10" s="1"/>
  <c r="L2927" i="10"/>
  <c r="M2927" i="10" s="1"/>
  <c r="N2927" i="10" s="1"/>
  <c r="P2927" i="10" s="1"/>
  <c r="K2927" i="10"/>
  <c r="O2925" i="13" l="1"/>
  <c r="Q2925" i="13" s="1"/>
  <c r="M2926" i="13"/>
  <c r="O2926" i="13" s="1"/>
  <c r="Q2926" i="13" s="1"/>
  <c r="L2928" i="10"/>
  <c r="M2928" i="10" s="1"/>
  <c r="O2928" i="10" s="1"/>
  <c r="Q2928" i="10" s="1"/>
  <c r="K2928" i="10"/>
  <c r="O2927" i="10"/>
  <c r="Q2927" i="10" s="1"/>
  <c r="N2926" i="13" l="1"/>
  <c r="P2926" i="13" s="1"/>
  <c r="M2927" i="13"/>
  <c r="N2928" i="10"/>
  <c r="P2928" i="10" s="1"/>
  <c r="L2929" i="10"/>
  <c r="M2929" i="10" s="1"/>
  <c r="O2929" i="10" s="1"/>
  <c r="Q2929" i="10" s="1"/>
  <c r="K2929" i="10"/>
  <c r="O2927" i="13" l="1"/>
  <c r="Q2927" i="13" s="1"/>
  <c r="M2928" i="13"/>
  <c r="N2928" i="13" s="1"/>
  <c r="P2928" i="13" s="1"/>
  <c r="N2927" i="13"/>
  <c r="P2927" i="13" s="1"/>
  <c r="N2929" i="10"/>
  <c r="P2929" i="10" s="1"/>
  <c r="K2930" i="10"/>
  <c r="L2930" i="10"/>
  <c r="M2930" i="10" s="1"/>
  <c r="O2930" i="10" s="1"/>
  <c r="Q2930" i="10" s="1"/>
  <c r="O2928" i="13" l="1"/>
  <c r="Q2928" i="13" s="1"/>
  <c r="M2929" i="13"/>
  <c r="L2931" i="10"/>
  <c r="M2931" i="10" s="1"/>
  <c r="O2931" i="10" s="1"/>
  <c r="Q2931" i="10" s="1"/>
  <c r="K2931" i="10"/>
  <c r="N2930" i="10"/>
  <c r="P2930" i="10" s="1"/>
  <c r="O2929" i="13" l="1"/>
  <c r="Q2929" i="13" s="1"/>
  <c r="M2930" i="13"/>
  <c r="N2930" i="13"/>
  <c r="P2930" i="13" s="1"/>
  <c r="N2929" i="13"/>
  <c r="P2929" i="13" s="1"/>
  <c r="L2932" i="10"/>
  <c r="M2932" i="10" s="1"/>
  <c r="N2932" i="10" s="1"/>
  <c r="P2932" i="10" s="1"/>
  <c r="K2932" i="10"/>
  <c r="N2931" i="10"/>
  <c r="P2931" i="10" s="1"/>
  <c r="O2930" i="13" l="1"/>
  <c r="Q2930" i="13" s="1"/>
  <c r="M2931" i="13"/>
  <c r="O2931" i="13" s="1"/>
  <c r="Q2931" i="13" s="1"/>
  <c r="O2932" i="10"/>
  <c r="Q2932" i="10" s="1"/>
  <c r="L2933" i="10"/>
  <c r="M2933" i="10" s="1"/>
  <c r="O2933" i="10" s="1"/>
  <c r="Q2933" i="10" s="1"/>
  <c r="K2933" i="10"/>
  <c r="N2931" i="13" l="1"/>
  <c r="P2931" i="13" s="1"/>
  <c r="M2932" i="13"/>
  <c r="O2932" i="13" s="1"/>
  <c r="Q2932" i="13" s="1"/>
  <c r="N2933" i="10"/>
  <c r="P2933" i="10" s="1"/>
  <c r="K2934" i="10"/>
  <c r="L2934" i="10"/>
  <c r="M2934" i="10" s="1"/>
  <c r="O2934" i="10" s="1"/>
  <c r="Q2934" i="10" s="1"/>
  <c r="N2932" i="13" l="1"/>
  <c r="P2932" i="13" s="1"/>
  <c r="M2933" i="13"/>
  <c r="N2934" i="10"/>
  <c r="P2934" i="10" s="1"/>
  <c r="L2935" i="10"/>
  <c r="M2935" i="10" s="1"/>
  <c r="O2935" i="10" s="1"/>
  <c r="Q2935" i="10" s="1"/>
  <c r="K2935" i="10"/>
  <c r="O2933" i="13" l="1"/>
  <c r="Q2933" i="13" s="1"/>
  <c r="M2934" i="13"/>
  <c r="O2934" i="13" s="1"/>
  <c r="Q2934" i="13" s="1"/>
  <c r="N2933" i="13"/>
  <c r="P2933" i="13" s="1"/>
  <c r="L2936" i="10"/>
  <c r="M2936" i="10" s="1"/>
  <c r="O2936" i="10" s="1"/>
  <c r="Q2936" i="10" s="1"/>
  <c r="K2936" i="10"/>
  <c r="N2935" i="10"/>
  <c r="P2935" i="10" s="1"/>
  <c r="N2934" i="13" l="1"/>
  <c r="P2934" i="13" s="1"/>
  <c r="M2935" i="13"/>
  <c r="O2935" i="13" s="1"/>
  <c r="Q2935" i="13" s="1"/>
  <c r="L2937" i="10"/>
  <c r="M2937" i="10" s="1"/>
  <c r="N2937" i="10" s="1"/>
  <c r="P2937" i="10" s="1"/>
  <c r="K2937" i="10"/>
  <c r="N2936" i="10"/>
  <c r="P2936" i="10" s="1"/>
  <c r="N2935" i="13" l="1"/>
  <c r="P2935" i="13" s="1"/>
  <c r="M2936" i="13"/>
  <c r="N2936" i="13" s="1"/>
  <c r="P2936" i="13" s="1"/>
  <c r="O2937" i="10"/>
  <c r="Q2937" i="10" s="1"/>
  <c r="K2938" i="10"/>
  <c r="L2938" i="10"/>
  <c r="M2938" i="10" s="1"/>
  <c r="O2936" i="13" l="1"/>
  <c r="Q2936" i="13" s="1"/>
  <c r="M2937" i="13"/>
  <c r="N2937" i="13" s="1"/>
  <c r="P2937" i="13" s="1"/>
  <c r="L2939" i="10"/>
  <c r="M2939" i="10" s="1"/>
  <c r="O2939" i="10" s="1"/>
  <c r="Q2939" i="10" s="1"/>
  <c r="K2939" i="10"/>
  <c r="N2938" i="10"/>
  <c r="P2938" i="10" s="1"/>
  <c r="O2938" i="10"/>
  <c r="Q2938" i="10" s="1"/>
  <c r="O2937" i="13" l="1"/>
  <c r="Q2937" i="13" s="1"/>
  <c r="M2938" i="13"/>
  <c r="N2939" i="10"/>
  <c r="P2939" i="10" s="1"/>
  <c r="L2940" i="10"/>
  <c r="M2940" i="10" s="1"/>
  <c r="O2940" i="10" s="1"/>
  <c r="Q2940" i="10" s="1"/>
  <c r="K2940" i="10"/>
  <c r="O2938" i="13" l="1"/>
  <c r="Q2938" i="13" s="1"/>
  <c r="M2939" i="13"/>
  <c r="O2939" i="13" s="1"/>
  <c r="Q2939" i="13" s="1"/>
  <c r="N2938" i="13"/>
  <c r="P2938" i="13" s="1"/>
  <c r="N2940" i="10"/>
  <c r="P2940" i="10" s="1"/>
  <c r="L2941" i="10"/>
  <c r="M2941" i="10" s="1"/>
  <c r="N2941" i="10" s="1"/>
  <c r="P2941" i="10" s="1"/>
  <c r="K2941" i="10"/>
  <c r="N2939" i="13" l="1"/>
  <c r="P2939" i="13" s="1"/>
  <c r="M2940" i="13"/>
  <c r="O2940" i="13" s="1"/>
  <c r="Q2940" i="13" s="1"/>
  <c r="K2942" i="10"/>
  <c r="L2942" i="10"/>
  <c r="M2942" i="10" s="1"/>
  <c r="O2942" i="10" s="1"/>
  <c r="Q2942" i="10" s="1"/>
  <c r="O2941" i="10"/>
  <c r="Q2941" i="10" s="1"/>
  <c r="N2940" i="13" l="1"/>
  <c r="P2940" i="13" s="1"/>
  <c r="M2941" i="13"/>
  <c r="N2941" i="13" s="1"/>
  <c r="P2941" i="13" s="1"/>
  <c r="N2942" i="10"/>
  <c r="P2942" i="10" s="1"/>
  <c r="L2943" i="10"/>
  <c r="M2943" i="10" s="1"/>
  <c r="N2943" i="10" s="1"/>
  <c r="P2943" i="10" s="1"/>
  <c r="K2943" i="10"/>
  <c r="O2941" i="13" l="1"/>
  <c r="Q2941" i="13" s="1"/>
  <c r="M2942" i="13"/>
  <c r="L2944" i="10"/>
  <c r="M2944" i="10" s="1"/>
  <c r="N2944" i="10" s="1"/>
  <c r="P2944" i="10" s="1"/>
  <c r="K2944" i="10"/>
  <c r="O2943" i="10"/>
  <c r="Q2943" i="10" s="1"/>
  <c r="N2942" i="13" l="1"/>
  <c r="P2942" i="13" s="1"/>
  <c r="M2943" i="13"/>
  <c r="N2943" i="13" s="1"/>
  <c r="P2943" i="13" s="1"/>
  <c r="O2942" i="13"/>
  <c r="Q2942" i="13" s="1"/>
  <c r="L2945" i="10"/>
  <c r="M2945" i="10" s="1"/>
  <c r="N2945" i="10" s="1"/>
  <c r="P2945" i="10" s="1"/>
  <c r="K2945" i="10"/>
  <c r="O2944" i="10"/>
  <c r="Q2944" i="10" s="1"/>
  <c r="O2943" i="13" l="1"/>
  <c r="Q2943" i="13" s="1"/>
  <c r="M2944" i="13"/>
  <c r="O2945" i="10"/>
  <c r="Q2945" i="10" s="1"/>
  <c r="K2946" i="10"/>
  <c r="L2946" i="10"/>
  <c r="M2946" i="10" s="1"/>
  <c r="N2946" i="10" s="1"/>
  <c r="P2946" i="10" s="1"/>
  <c r="O2944" i="13" l="1"/>
  <c r="Q2944" i="13" s="1"/>
  <c r="M2945" i="13"/>
  <c r="N2945" i="13" s="1"/>
  <c r="P2945" i="13" s="1"/>
  <c r="O2945" i="13"/>
  <c r="Q2945" i="13" s="1"/>
  <c r="N2944" i="13"/>
  <c r="P2944" i="13" s="1"/>
  <c r="O2946" i="10"/>
  <c r="Q2946" i="10" s="1"/>
  <c r="L2947" i="10"/>
  <c r="M2947" i="10" s="1"/>
  <c r="O2947" i="10" s="1"/>
  <c r="Q2947" i="10" s="1"/>
  <c r="K2947" i="10"/>
  <c r="M2946" i="13" l="1"/>
  <c r="N2946" i="13" s="1"/>
  <c r="P2946" i="13" s="1"/>
  <c r="L2948" i="10"/>
  <c r="M2948" i="10" s="1"/>
  <c r="N2948" i="10" s="1"/>
  <c r="P2948" i="10" s="1"/>
  <c r="K2948" i="10"/>
  <c r="N2947" i="10"/>
  <c r="P2947" i="10" s="1"/>
  <c r="O2946" i="13" l="1"/>
  <c r="Q2946" i="13" s="1"/>
  <c r="M2947" i="13"/>
  <c r="O2948" i="10"/>
  <c r="Q2948" i="10" s="1"/>
  <c r="L2949" i="10"/>
  <c r="M2949" i="10" s="1"/>
  <c r="N2949" i="10" s="1"/>
  <c r="P2949" i="10" s="1"/>
  <c r="K2949" i="10"/>
  <c r="N2947" i="13" l="1"/>
  <c r="P2947" i="13" s="1"/>
  <c r="M2948" i="13"/>
  <c r="O2948" i="13" s="1"/>
  <c r="Q2948" i="13" s="1"/>
  <c r="O2947" i="13"/>
  <c r="Q2947" i="13" s="1"/>
  <c r="K2950" i="10"/>
  <c r="L2950" i="10"/>
  <c r="M2950" i="10" s="1"/>
  <c r="O2950" i="10" s="1"/>
  <c r="Q2950" i="10" s="1"/>
  <c r="O2949" i="10"/>
  <c r="Q2949" i="10" s="1"/>
  <c r="N2948" i="13" l="1"/>
  <c r="P2948" i="13" s="1"/>
  <c r="M2949" i="13"/>
  <c r="N2949" i="13" s="1"/>
  <c r="P2949" i="13" s="1"/>
  <c r="L2951" i="10"/>
  <c r="M2951" i="10" s="1"/>
  <c r="N2951" i="10" s="1"/>
  <c r="P2951" i="10" s="1"/>
  <c r="K2951" i="10"/>
  <c r="N2950" i="10"/>
  <c r="P2950" i="10" s="1"/>
  <c r="O2949" i="13" l="1"/>
  <c r="Q2949" i="13" s="1"/>
  <c r="M2950" i="13"/>
  <c r="O2950" i="13" s="1"/>
  <c r="Q2950" i="13" s="1"/>
  <c r="O2951" i="10"/>
  <c r="Q2951" i="10" s="1"/>
  <c r="L2952" i="10"/>
  <c r="M2952" i="10" s="1"/>
  <c r="O2952" i="10" s="1"/>
  <c r="Q2952" i="10" s="1"/>
  <c r="K2952" i="10"/>
  <c r="N2950" i="13" l="1"/>
  <c r="P2950" i="13" s="1"/>
  <c r="M2951" i="13"/>
  <c r="O2951" i="13" s="1"/>
  <c r="Q2951" i="13" s="1"/>
  <c r="N2951" i="13"/>
  <c r="P2951" i="13" s="1"/>
  <c r="L2953" i="10"/>
  <c r="M2953" i="10" s="1"/>
  <c r="N2953" i="10" s="1"/>
  <c r="P2953" i="10" s="1"/>
  <c r="K2953" i="10"/>
  <c r="N2952" i="10"/>
  <c r="P2952" i="10" s="1"/>
  <c r="M2952" i="13" l="1"/>
  <c r="N2952" i="13" s="1"/>
  <c r="P2952" i="13" s="1"/>
  <c r="O2953" i="10"/>
  <c r="Q2953" i="10" s="1"/>
  <c r="K2954" i="10"/>
  <c r="L2954" i="10"/>
  <c r="M2954" i="10" s="1"/>
  <c r="N2954" i="10" s="1"/>
  <c r="P2954" i="10" s="1"/>
  <c r="O2952" i="13" l="1"/>
  <c r="Q2952" i="13" s="1"/>
  <c r="M2953" i="13"/>
  <c r="N2953" i="13" s="1"/>
  <c r="P2953" i="13" s="1"/>
  <c r="O2954" i="10"/>
  <c r="Q2954" i="10" s="1"/>
  <c r="L2955" i="10"/>
  <c r="M2955" i="10" s="1"/>
  <c r="O2955" i="10" s="1"/>
  <c r="Q2955" i="10" s="1"/>
  <c r="K2955" i="10"/>
  <c r="O2953" i="13" l="1"/>
  <c r="Q2953" i="13" s="1"/>
  <c r="M2954" i="13"/>
  <c r="N2954" i="13" s="1"/>
  <c r="P2954" i="13" s="1"/>
  <c r="N2955" i="10"/>
  <c r="P2955" i="10" s="1"/>
  <c r="L2956" i="10"/>
  <c r="M2956" i="10" s="1"/>
  <c r="N2956" i="10" s="1"/>
  <c r="P2956" i="10" s="1"/>
  <c r="K2956" i="10"/>
  <c r="O2954" i="13" l="1"/>
  <c r="Q2954" i="13" s="1"/>
  <c r="M2955" i="13"/>
  <c r="O2956" i="10"/>
  <c r="Q2956" i="10" s="1"/>
  <c r="L2957" i="10"/>
  <c r="M2957" i="10" s="1"/>
  <c r="O2957" i="10" s="1"/>
  <c r="Q2957" i="10" s="1"/>
  <c r="K2957" i="10"/>
  <c r="N2955" i="13" l="1"/>
  <c r="P2955" i="13" s="1"/>
  <c r="M2956" i="13"/>
  <c r="O2956" i="13" s="1"/>
  <c r="Q2956" i="13" s="1"/>
  <c r="O2955" i="13"/>
  <c r="Q2955" i="13" s="1"/>
  <c r="N2957" i="10"/>
  <c r="P2957" i="10" s="1"/>
  <c r="K2958" i="10"/>
  <c r="L2958" i="10"/>
  <c r="M2958" i="10" s="1"/>
  <c r="N2958" i="10" s="1"/>
  <c r="P2958" i="10" s="1"/>
  <c r="N2956" i="13" l="1"/>
  <c r="P2956" i="13" s="1"/>
  <c r="M2957" i="13"/>
  <c r="O2958" i="10"/>
  <c r="Q2958" i="10" s="1"/>
  <c r="L2959" i="10"/>
  <c r="M2959" i="10" s="1"/>
  <c r="K2959" i="10"/>
  <c r="O2957" i="13" l="1"/>
  <c r="Q2957" i="13" s="1"/>
  <c r="M2958" i="13"/>
  <c r="N2958" i="13" s="1"/>
  <c r="P2958" i="13" s="1"/>
  <c r="N2957" i="13"/>
  <c r="P2957" i="13" s="1"/>
  <c r="L2960" i="10"/>
  <c r="M2960" i="10" s="1"/>
  <c r="O2960" i="10" s="1"/>
  <c r="Q2960" i="10" s="1"/>
  <c r="K2960" i="10"/>
  <c r="N2959" i="10"/>
  <c r="P2959" i="10" s="1"/>
  <c r="O2959" i="10"/>
  <c r="Q2959" i="10" s="1"/>
  <c r="O2958" i="13" l="1"/>
  <c r="Q2958" i="13" s="1"/>
  <c r="M2959" i="13"/>
  <c r="N2959" i="13" s="1"/>
  <c r="P2959" i="13" s="1"/>
  <c r="L2961" i="10"/>
  <c r="M2961" i="10" s="1"/>
  <c r="N2961" i="10" s="1"/>
  <c r="P2961" i="10" s="1"/>
  <c r="K2961" i="10"/>
  <c r="N2960" i="10"/>
  <c r="P2960" i="10" s="1"/>
  <c r="O2959" i="13" l="1"/>
  <c r="Q2959" i="13" s="1"/>
  <c r="M2960" i="13"/>
  <c r="K2962" i="10"/>
  <c r="L2962" i="10"/>
  <c r="M2962" i="10" s="1"/>
  <c r="O2962" i="10" s="1"/>
  <c r="Q2962" i="10" s="1"/>
  <c r="O2961" i="10"/>
  <c r="Q2961" i="10" s="1"/>
  <c r="O2960" i="13" l="1"/>
  <c r="Q2960" i="13" s="1"/>
  <c r="M2961" i="13"/>
  <c r="N2961" i="13" s="1"/>
  <c r="P2961" i="13" s="1"/>
  <c r="N2960" i="13"/>
  <c r="P2960" i="13" s="1"/>
  <c r="L2963" i="10"/>
  <c r="M2963" i="10" s="1"/>
  <c r="O2963" i="10" s="1"/>
  <c r="Q2963" i="10" s="1"/>
  <c r="K2963" i="10"/>
  <c r="N2962" i="10"/>
  <c r="P2962" i="10" s="1"/>
  <c r="O2961" i="13" l="1"/>
  <c r="Q2961" i="13" s="1"/>
  <c r="M2962" i="13"/>
  <c r="N2962" i="13" s="1"/>
  <c r="P2962" i="13" s="1"/>
  <c r="O2962" i="13"/>
  <c r="Q2962" i="13" s="1"/>
  <c r="L2964" i="10"/>
  <c r="M2964" i="10" s="1"/>
  <c r="O2964" i="10" s="1"/>
  <c r="Q2964" i="10" s="1"/>
  <c r="K2964" i="10"/>
  <c r="N2963" i="10"/>
  <c r="P2963" i="10" s="1"/>
  <c r="M2963" i="13" l="1"/>
  <c r="O2963" i="13" s="1"/>
  <c r="Q2963" i="13" s="1"/>
  <c r="L2965" i="10"/>
  <c r="M2965" i="10" s="1"/>
  <c r="N2965" i="10" s="1"/>
  <c r="P2965" i="10" s="1"/>
  <c r="K2965" i="10"/>
  <c r="N2964" i="10"/>
  <c r="P2964" i="10" s="1"/>
  <c r="N2963" i="13" l="1"/>
  <c r="P2963" i="13" s="1"/>
  <c r="M2964" i="13"/>
  <c r="K2966" i="10"/>
  <c r="L2966" i="10"/>
  <c r="M2966" i="10" s="1"/>
  <c r="O2966" i="10" s="1"/>
  <c r="Q2966" i="10" s="1"/>
  <c r="O2965" i="10"/>
  <c r="Q2965" i="10" s="1"/>
  <c r="N2964" i="13" l="1"/>
  <c r="P2964" i="13" s="1"/>
  <c r="M2965" i="13"/>
  <c r="N2965" i="13" s="1"/>
  <c r="P2965" i="13" s="1"/>
  <c r="O2964" i="13"/>
  <c r="Q2964" i="13" s="1"/>
  <c r="L2967" i="10"/>
  <c r="M2967" i="10" s="1"/>
  <c r="N2967" i="10" s="1"/>
  <c r="P2967" i="10" s="1"/>
  <c r="K2967" i="10"/>
  <c r="N2966" i="10"/>
  <c r="P2966" i="10" s="1"/>
  <c r="O2965" i="13" l="1"/>
  <c r="Q2965" i="13" s="1"/>
  <c r="M2966" i="13"/>
  <c r="O2966" i="13" s="1"/>
  <c r="Q2966" i="13" s="1"/>
  <c r="N2966" i="13"/>
  <c r="P2966" i="13" s="1"/>
  <c r="O2967" i="10"/>
  <c r="Q2967" i="10" s="1"/>
  <c r="L2968" i="10"/>
  <c r="M2968" i="10" s="1"/>
  <c r="N2968" i="10" s="1"/>
  <c r="P2968" i="10" s="1"/>
  <c r="K2968" i="10"/>
  <c r="M2967" i="13" l="1"/>
  <c r="N2967" i="13" s="1"/>
  <c r="P2967" i="13" s="1"/>
  <c r="O2968" i="10"/>
  <c r="Q2968" i="10" s="1"/>
  <c r="L2969" i="10"/>
  <c r="M2969" i="10" s="1"/>
  <c r="O2969" i="10" s="1"/>
  <c r="Q2969" i="10" s="1"/>
  <c r="K2969" i="10"/>
  <c r="O2967" i="13" l="1"/>
  <c r="Q2967" i="13" s="1"/>
  <c r="M2968" i="13"/>
  <c r="K2970" i="10"/>
  <c r="L2970" i="10"/>
  <c r="M2970" i="10" s="1"/>
  <c r="N2970" i="10" s="1"/>
  <c r="P2970" i="10" s="1"/>
  <c r="N2969" i="10"/>
  <c r="P2969" i="10" s="1"/>
  <c r="O2968" i="13" l="1"/>
  <c r="Q2968" i="13" s="1"/>
  <c r="M2969" i="13"/>
  <c r="O2969" i="13" s="1"/>
  <c r="Q2969" i="13" s="1"/>
  <c r="N2968" i="13"/>
  <c r="P2968" i="13" s="1"/>
  <c r="O2970" i="10"/>
  <c r="Q2970" i="10" s="1"/>
  <c r="L2971" i="10"/>
  <c r="M2971" i="10" s="1"/>
  <c r="N2971" i="10" s="1"/>
  <c r="P2971" i="10" s="1"/>
  <c r="K2971" i="10"/>
  <c r="N2969" i="13" l="1"/>
  <c r="P2969" i="13" s="1"/>
  <c r="M2970" i="13"/>
  <c r="N2970" i="13" s="1"/>
  <c r="P2970" i="13" s="1"/>
  <c r="O2971" i="10"/>
  <c r="Q2971" i="10" s="1"/>
  <c r="L2972" i="10"/>
  <c r="M2972" i="10" s="1"/>
  <c r="O2972" i="10" s="1"/>
  <c r="Q2972" i="10" s="1"/>
  <c r="K2972" i="10"/>
  <c r="O2970" i="13" l="1"/>
  <c r="Q2970" i="13" s="1"/>
  <c r="M2971" i="13"/>
  <c r="L2973" i="10"/>
  <c r="M2973" i="10" s="1"/>
  <c r="N2973" i="10" s="1"/>
  <c r="P2973" i="10" s="1"/>
  <c r="K2973" i="10"/>
  <c r="N2972" i="10"/>
  <c r="P2972" i="10" s="1"/>
  <c r="N2971" i="13" l="1"/>
  <c r="P2971" i="13" s="1"/>
  <c r="M2972" i="13"/>
  <c r="O2972" i="13" s="1"/>
  <c r="Q2972" i="13" s="1"/>
  <c r="O2971" i="13"/>
  <c r="Q2971" i="13" s="1"/>
  <c r="K2974" i="10"/>
  <c r="L2974" i="10"/>
  <c r="M2974" i="10" s="1"/>
  <c r="O2974" i="10" s="1"/>
  <c r="Q2974" i="10" s="1"/>
  <c r="O2973" i="10"/>
  <c r="Q2973" i="10" s="1"/>
  <c r="N2972" i="13" l="1"/>
  <c r="P2972" i="13" s="1"/>
  <c r="M2973" i="13"/>
  <c r="O2973" i="13" s="1"/>
  <c r="Q2973" i="13" s="1"/>
  <c r="N2974" i="10"/>
  <c r="P2974" i="10" s="1"/>
  <c r="L2975" i="10"/>
  <c r="M2975" i="10" s="1"/>
  <c r="N2975" i="10" s="1"/>
  <c r="P2975" i="10" s="1"/>
  <c r="K2975" i="10"/>
  <c r="N2973" i="13" l="1"/>
  <c r="P2973" i="13" s="1"/>
  <c r="M2974" i="13"/>
  <c r="O2974" i="13"/>
  <c r="Q2974" i="13" s="1"/>
  <c r="O2975" i="10"/>
  <c r="Q2975" i="10" s="1"/>
  <c r="L2976" i="10"/>
  <c r="M2976" i="10" s="1"/>
  <c r="N2976" i="10" s="1"/>
  <c r="P2976" i="10" s="1"/>
  <c r="K2976" i="10"/>
  <c r="N2974" i="13" l="1"/>
  <c r="P2974" i="13" s="1"/>
  <c r="M2975" i="13"/>
  <c r="N2975" i="13" s="1"/>
  <c r="P2975" i="13" s="1"/>
  <c r="L2977" i="10"/>
  <c r="M2977" i="10" s="1"/>
  <c r="O2977" i="10" s="1"/>
  <c r="Q2977" i="10" s="1"/>
  <c r="K2977" i="10"/>
  <c r="O2976" i="10"/>
  <c r="Q2976" i="10" s="1"/>
  <c r="O2975" i="13" l="1"/>
  <c r="Q2975" i="13" s="1"/>
  <c r="M2976" i="13"/>
  <c r="N2977" i="10"/>
  <c r="P2977" i="10" s="1"/>
  <c r="K2978" i="10"/>
  <c r="L2978" i="10"/>
  <c r="M2978" i="10" s="1"/>
  <c r="O2976" i="13" l="1"/>
  <c r="Q2976" i="13" s="1"/>
  <c r="M2977" i="13"/>
  <c r="N2977" i="13" s="1"/>
  <c r="P2977" i="13" s="1"/>
  <c r="N2976" i="13"/>
  <c r="P2976" i="13" s="1"/>
  <c r="L2979" i="10"/>
  <c r="M2979" i="10" s="1"/>
  <c r="N2979" i="10" s="1"/>
  <c r="P2979" i="10" s="1"/>
  <c r="K2979" i="10"/>
  <c r="N2978" i="10"/>
  <c r="P2978" i="10" s="1"/>
  <c r="O2978" i="10"/>
  <c r="Q2978" i="10" s="1"/>
  <c r="O2977" i="13" l="1"/>
  <c r="Q2977" i="13" s="1"/>
  <c r="M2978" i="13"/>
  <c r="O2979" i="10"/>
  <c r="Q2979" i="10" s="1"/>
  <c r="L2980" i="10"/>
  <c r="M2980" i="10" s="1"/>
  <c r="O2980" i="10" s="1"/>
  <c r="Q2980" i="10" s="1"/>
  <c r="K2980" i="10"/>
  <c r="O2978" i="13" l="1"/>
  <c r="Q2978" i="13" s="1"/>
  <c r="M2979" i="13"/>
  <c r="N2979" i="13"/>
  <c r="P2979" i="13" s="1"/>
  <c r="O2979" i="13"/>
  <c r="Q2979" i="13" s="1"/>
  <c r="N2978" i="13"/>
  <c r="P2978" i="13" s="1"/>
  <c r="N2980" i="10"/>
  <c r="P2980" i="10" s="1"/>
  <c r="L2981" i="10"/>
  <c r="M2981" i="10" s="1"/>
  <c r="O2981" i="10" s="1"/>
  <c r="Q2981" i="10" s="1"/>
  <c r="K2981" i="10"/>
  <c r="M2980" i="13" l="1"/>
  <c r="O2980" i="13" s="1"/>
  <c r="Q2980" i="13" s="1"/>
  <c r="N2981" i="10"/>
  <c r="P2981" i="10" s="1"/>
  <c r="K2982" i="10"/>
  <c r="L2982" i="10"/>
  <c r="M2982" i="10" s="1"/>
  <c r="O2982" i="10" s="1"/>
  <c r="Q2982" i="10" s="1"/>
  <c r="N2980" i="13" l="1"/>
  <c r="P2980" i="13" s="1"/>
  <c r="M2981" i="13"/>
  <c r="N2981" i="13" s="1"/>
  <c r="P2981" i="13" s="1"/>
  <c r="N2982" i="10"/>
  <c r="P2982" i="10" s="1"/>
  <c r="L2983" i="10"/>
  <c r="M2983" i="10" s="1"/>
  <c r="N2983" i="10" s="1"/>
  <c r="P2983" i="10" s="1"/>
  <c r="K2983" i="10"/>
  <c r="O2981" i="13" l="1"/>
  <c r="Q2981" i="13" s="1"/>
  <c r="M2982" i="13"/>
  <c r="O2983" i="10"/>
  <c r="Q2983" i="10" s="1"/>
  <c r="L2984" i="10"/>
  <c r="M2984" i="10" s="1"/>
  <c r="O2984" i="10" s="1"/>
  <c r="Q2984" i="10" s="1"/>
  <c r="K2984" i="10"/>
  <c r="N2982" i="13" l="1"/>
  <c r="P2982" i="13" s="1"/>
  <c r="M2983" i="13"/>
  <c r="N2983" i="13" s="1"/>
  <c r="P2983" i="13" s="1"/>
  <c r="O2982" i="13"/>
  <c r="Q2982" i="13" s="1"/>
  <c r="L2985" i="10"/>
  <c r="M2985" i="10" s="1"/>
  <c r="N2985" i="10" s="1"/>
  <c r="P2985" i="10" s="1"/>
  <c r="K2985" i="10"/>
  <c r="N2984" i="10"/>
  <c r="P2984" i="10" s="1"/>
  <c r="O2983" i="13" l="1"/>
  <c r="Q2983" i="13" s="1"/>
  <c r="M2984" i="13"/>
  <c r="O2985" i="10"/>
  <c r="Q2985" i="10" s="1"/>
  <c r="K2986" i="10"/>
  <c r="L2986" i="10"/>
  <c r="M2986" i="10" s="1"/>
  <c r="O2986" i="10" s="1"/>
  <c r="Q2986" i="10" s="1"/>
  <c r="O2984" i="13" l="1"/>
  <c r="Q2984" i="13" s="1"/>
  <c r="M2985" i="13"/>
  <c r="O2985" i="13" s="1"/>
  <c r="Q2985" i="13" s="1"/>
  <c r="N2984" i="13"/>
  <c r="P2984" i="13" s="1"/>
  <c r="L2987" i="10"/>
  <c r="M2987" i="10" s="1"/>
  <c r="N2987" i="10" s="1"/>
  <c r="P2987" i="10" s="1"/>
  <c r="K2987" i="10"/>
  <c r="N2986" i="10"/>
  <c r="P2986" i="10" s="1"/>
  <c r="N2985" i="13" l="1"/>
  <c r="P2985" i="13" s="1"/>
  <c r="M2986" i="13"/>
  <c r="N2986" i="13" s="1"/>
  <c r="P2986" i="13" s="1"/>
  <c r="O2987" i="10"/>
  <c r="Q2987" i="10" s="1"/>
  <c r="L2988" i="10"/>
  <c r="M2988" i="10" s="1"/>
  <c r="O2988" i="10" s="1"/>
  <c r="Q2988" i="10" s="1"/>
  <c r="K2988" i="10"/>
  <c r="O2986" i="13" l="1"/>
  <c r="Q2986" i="13" s="1"/>
  <c r="M2987" i="13"/>
  <c r="O2987" i="13" s="1"/>
  <c r="Q2987" i="13" s="1"/>
  <c r="N2988" i="10"/>
  <c r="P2988" i="10" s="1"/>
  <c r="L2989" i="10"/>
  <c r="M2989" i="10" s="1"/>
  <c r="K2989" i="10"/>
  <c r="N2987" i="13" l="1"/>
  <c r="P2987" i="13" s="1"/>
  <c r="M2988" i="13"/>
  <c r="O2988" i="13" s="1"/>
  <c r="Q2988" i="13" s="1"/>
  <c r="K2990" i="10"/>
  <c r="L2990" i="10"/>
  <c r="M2990" i="10" s="1"/>
  <c r="O2989" i="10"/>
  <c r="Q2989" i="10" s="1"/>
  <c r="N2989" i="10"/>
  <c r="P2989" i="10" s="1"/>
  <c r="N2988" i="13" l="1"/>
  <c r="P2988" i="13" s="1"/>
  <c r="M2989" i="13"/>
  <c r="N2989" i="13" s="1"/>
  <c r="P2989" i="13" s="1"/>
  <c r="L2991" i="10"/>
  <c r="M2991" i="10" s="1"/>
  <c r="K2991" i="10"/>
  <c r="N2990" i="10"/>
  <c r="P2990" i="10" s="1"/>
  <c r="O2990" i="10"/>
  <c r="Q2990" i="10" s="1"/>
  <c r="O2989" i="13" l="1"/>
  <c r="Q2989" i="13" s="1"/>
  <c r="M2990" i="13"/>
  <c r="O2990" i="13" s="1"/>
  <c r="Q2990" i="13" s="1"/>
  <c r="L2992" i="10"/>
  <c r="M2992" i="10" s="1"/>
  <c r="N2992" i="10" s="1"/>
  <c r="P2992" i="10" s="1"/>
  <c r="K2992" i="10"/>
  <c r="N2991" i="10"/>
  <c r="P2991" i="10" s="1"/>
  <c r="O2991" i="10"/>
  <c r="Q2991" i="10" s="1"/>
  <c r="N2990" i="13" l="1"/>
  <c r="P2990" i="13" s="1"/>
  <c r="M2991" i="13"/>
  <c r="L2993" i="10"/>
  <c r="M2993" i="10" s="1"/>
  <c r="O2993" i="10" s="1"/>
  <c r="Q2993" i="10" s="1"/>
  <c r="K2993" i="10"/>
  <c r="O2992" i="10"/>
  <c r="Q2992" i="10" s="1"/>
  <c r="O2991" i="13" l="1"/>
  <c r="Q2991" i="13" s="1"/>
  <c r="M2992" i="13"/>
  <c r="O2992" i="13" s="1"/>
  <c r="Q2992" i="13" s="1"/>
  <c r="N2991" i="13"/>
  <c r="P2991" i="13" s="1"/>
  <c r="N2993" i="10"/>
  <c r="P2993" i="10" s="1"/>
  <c r="K2994" i="10"/>
  <c r="L2994" i="10"/>
  <c r="M2994" i="10" s="1"/>
  <c r="N2992" i="13" l="1"/>
  <c r="P2992" i="13" s="1"/>
  <c r="M2993" i="13"/>
  <c r="N2993" i="13" s="1"/>
  <c r="P2993" i="13" s="1"/>
  <c r="L2995" i="10"/>
  <c r="M2995" i="10" s="1"/>
  <c r="N2995" i="10" s="1"/>
  <c r="P2995" i="10" s="1"/>
  <c r="K2995" i="10"/>
  <c r="N2994" i="10"/>
  <c r="P2994" i="10" s="1"/>
  <c r="O2994" i="10"/>
  <c r="Q2994" i="10" s="1"/>
  <c r="O2993" i="13" l="1"/>
  <c r="Q2993" i="13" s="1"/>
  <c r="M2994" i="13"/>
  <c r="N2994" i="13" s="1"/>
  <c r="P2994" i="13" s="1"/>
  <c r="O2995" i="10"/>
  <c r="Q2995" i="10" s="1"/>
  <c r="L2996" i="10"/>
  <c r="M2996" i="10" s="1"/>
  <c r="O2996" i="10" s="1"/>
  <c r="Q2996" i="10" s="1"/>
  <c r="K2996" i="10"/>
  <c r="O2994" i="13" l="1"/>
  <c r="Q2994" i="13" s="1"/>
  <c r="M2995" i="13"/>
  <c r="O2995" i="13" s="1"/>
  <c r="Q2995" i="13" s="1"/>
  <c r="L2997" i="10"/>
  <c r="M2997" i="10" s="1"/>
  <c r="N2997" i="10" s="1"/>
  <c r="P2997" i="10" s="1"/>
  <c r="K2997" i="10"/>
  <c r="N2996" i="10"/>
  <c r="P2996" i="10" s="1"/>
  <c r="N2995" i="13" l="1"/>
  <c r="P2995" i="13" s="1"/>
  <c r="M2996" i="13"/>
  <c r="O2996" i="13" s="1"/>
  <c r="Q2996" i="13" s="1"/>
  <c r="O2997" i="10"/>
  <c r="Q2997" i="10" s="1"/>
  <c r="K2998" i="10"/>
  <c r="L2998" i="10"/>
  <c r="M2998" i="10" s="1"/>
  <c r="O2998" i="10" s="1"/>
  <c r="Q2998" i="10" s="1"/>
  <c r="N2996" i="13" l="1"/>
  <c r="P2996" i="13" s="1"/>
  <c r="M2997" i="13"/>
  <c r="N2997" i="13" s="1"/>
  <c r="P2997" i="13" s="1"/>
  <c r="L2999" i="10"/>
  <c r="M2999" i="10" s="1"/>
  <c r="O2999" i="10" s="1"/>
  <c r="Q2999" i="10" s="1"/>
  <c r="K2999" i="10"/>
  <c r="N2998" i="10"/>
  <c r="P2998" i="10" s="1"/>
  <c r="O2997" i="13" l="1"/>
  <c r="Q2997" i="13" s="1"/>
  <c r="M2998" i="13"/>
  <c r="N2999" i="10"/>
  <c r="P2999" i="10" s="1"/>
  <c r="L3000" i="10"/>
  <c r="M3000" i="10" s="1"/>
  <c r="K3000" i="10"/>
  <c r="N2998" i="13" l="1"/>
  <c r="P2998" i="13" s="1"/>
  <c r="M2999" i="13"/>
  <c r="N2999" i="13" s="1"/>
  <c r="P2999" i="13" s="1"/>
  <c r="O2998" i="13"/>
  <c r="Q2998" i="13" s="1"/>
  <c r="L3001" i="10"/>
  <c r="M3001" i="10" s="1"/>
  <c r="N3001" i="10" s="1"/>
  <c r="P3001" i="10" s="1"/>
  <c r="K3001" i="10"/>
  <c r="N3000" i="10"/>
  <c r="P3000" i="10" s="1"/>
  <c r="O3000" i="10"/>
  <c r="Q3000" i="10" s="1"/>
  <c r="O2999" i="13" l="1"/>
  <c r="Q2999" i="13" s="1"/>
  <c r="M3000" i="13"/>
  <c r="O3001" i="10"/>
  <c r="Q3001" i="10" s="1"/>
  <c r="K3002" i="10"/>
  <c r="L3002" i="10"/>
  <c r="M3002" i="10" s="1"/>
  <c r="O3002" i="10" s="1"/>
  <c r="Q3002" i="10" s="1"/>
  <c r="O3000" i="13" l="1"/>
  <c r="Q3000" i="13" s="1"/>
  <c r="M3001" i="13"/>
  <c r="N3001" i="13" s="1"/>
  <c r="P3001" i="13" s="1"/>
  <c r="N3000" i="13"/>
  <c r="P3000" i="13" s="1"/>
  <c r="N3002" i="10"/>
  <c r="P3002" i="10" s="1"/>
  <c r="L3003" i="10"/>
  <c r="M3003" i="10" s="1"/>
  <c r="N3003" i="10" s="1"/>
  <c r="P3003" i="10" s="1"/>
  <c r="K3003" i="10"/>
  <c r="O3001" i="13" l="1"/>
  <c r="Q3001" i="13" s="1"/>
  <c r="M3002" i="13"/>
  <c r="N3002" i="13" s="1"/>
  <c r="P3002" i="13" s="1"/>
  <c r="O3003" i="10"/>
  <c r="Q3003" i="10" s="1"/>
  <c r="L3004" i="10"/>
  <c r="M3004" i="10" s="1"/>
  <c r="O3004" i="10" s="1"/>
  <c r="Q3004" i="10" s="1"/>
  <c r="K3004" i="10"/>
  <c r="O3002" i="13" l="1"/>
  <c r="Q3002" i="13" s="1"/>
  <c r="M3003" i="13"/>
  <c r="L3005" i="10"/>
  <c r="M3005" i="10" s="1"/>
  <c r="O3005" i="10" s="1"/>
  <c r="Q3005" i="10" s="1"/>
  <c r="K3005" i="10"/>
  <c r="N3004" i="10"/>
  <c r="P3004" i="10" s="1"/>
  <c r="N3003" i="13" l="1"/>
  <c r="P3003" i="13" s="1"/>
  <c r="M3004" i="13"/>
  <c r="O3004" i="13" s="1"/>
  <c r="Q3004" i="13" s="1"/>
  <c r="O3003" i="13"/>
  <c r="Q3003" i="13" s="1"/>
  <c r="K3006" i="10"/>
  <c r="L3006" i="10"/>
  <c r="M3006" i="10" s="1"/>
  <c r="N3006" i="10" s="1"/>
  <c r="P3006" i="10" s="1"/>
  <c r="N3005" i="10"/>
  <c r="P3005" i="10" s="1"/>
  <c r="N3004" i="13" l="1"/>
  <c r="P3004" i="13" s="1"/>
  <c r="M3005" i="13"/>
  <c r="N3005" i="13" s="1"/>
  <c r="P3005" i="13" s="1"/>
  <c r="L3007" i="10"/>
  <c r="M3007" i="10" s="1"/>
  <c r="N3007" i="10" s="1"/>
  <c r="P3007" i="10" s="1"/>
  <c r="K3007" i="10"/>
  <c r="O3006" i="10"/>
  <c r="Q3006" i="10" s="1"/>
  <c r="O3005" i="13" l="1"/>
  <c r="Q3005" i="13" s="1"/>
  <c r="M3006" i="13"/>
  <c r="O3006" i="13" s="1"/>
  <c r="Q3006" i="13" s="1"/>
  <c r="L3008" i="10"/>
  <c r="M3008" i="10" s="1"/>
  <c r="N3008" i="10" s="1"/>
  <c r="P3008" i="10" s="1"/>
  <c r="K3008" i="10"/>
  <c r="O3007" i="10"/>
  <c r="Q3007" i="10" s="1"/>
  <c r="N3006" i="13" l="1"/>
  <c r="P3006" i="13" s="1"/>
  <c r="M3007" i="13"/>
  <c r="N3007" i="13" s="1"/>
  <c r="P3007" i="13" s="1"/>
  <c r="O3008" i="10"/>
  <c r="Q3008" i="10" s="1"/>
  <c r="L3009" i="10"/>
  <c r="M3009" i="10" s="1"/>
  <c r="O3009" i="10" s="1"/>
  <c r="Q3009" i="10" s="1"/>
  <c r="K3009" i="10"/>
  <c r="O3007" i="13" l="1"/>
  <c r="Q3007" i="13" s="1"/>
  <c r="M3008" i="13"/>
  <c r="N3009" i="10"/>
  <c r="P3009" i="10" s="1"/>
  <c r="K3010" i="10"/>
  <c r="L3010" i="10"/>
  <c r="M3010" i="10" s="1"/>
  <c r="O3010" i="10" s="1"/>
  <c r="Q3010" i="10" s="1"/>
  <c r="O3008" i="13" l="1"/>
  <c r="Q3008" i="13" s="1"/>
  <c r="M3009" i="13"/>
  <c r="O3009" i="13" s="1"/>
  <c r="Q3009" i="13" s="1"/>
  <c r="N3008" i="13"/>
  <c r="P3008" i="13" s="1"/>
  <c r="N3010" i="10"/>
  <c r="P3010" i="10" s="1"/>
  <c r="L3011" i="10"/>
  <c r="M3011" i="10" s="1"/>
  <c r="O3011" i="10" s="1"/>
  <c r="Q3011" i="10" s="1"/>
  <c r="K3011" i="10"/>
  <c r="N3009" i="13" l="1"/>
  <c r="P3009" i="13" s="1"/>
  <c r="M3010" i="13"/>
  <c r="N3010" i="13" s="1"/>
  <c r="P3010" i="13" s="1"/>
  <c r="N3011" i="10"/>
  <c r="P3011" i="10" s="1"/>
  <c r="L3012" i="10"/>
  <c r="M3012" i="10" s="1"/>
  <c r="N3012" i="10" s="1"/>
  <c r="P3012" i="10" s="1"/>
  <c r="K3012" i="10"/>
  <c r="O3010" i="13" l="1"/>
  <c r="Q3010" i="13" s="1"/>
  <c r="M3011" i="13"/>
  <c r="O3012" i="10"/>
  <c r="Q3012" i="10" s="1"/>
  <c r="L3013" i="10"/>
  <c r="M3013" i="10" s="1"/>
  <c r="O3013" i="10" s="1"/>
  <c r="Q3013" i="10" s="1"/>
  <c r="K3013" i="10"/>
  <c r="N3011" i="13" l="1"/>
  <c r="P3011" i="13" s="1"/>
  <c r="M3012" i="13"/>
  <c r="O3012" i="13" s="1"/>
  <c r="Q3012" i="13" s="1"/>
  <c r="O3011" i="13"/>
  <c r="Q3011" i="13" s="1"/>
  <c r="K3014" i="10"/>
  <c r="L3014" i="10"/>
  <c r="M3014" i="10" s="1"/>
  <c r="N3014" i="10" s="1"/>
  <c r="P3014" i="10" s="1"/>
  <c r="N3013" i="10"/>
  <c r="P3013" i="10" s="1"/>
  <c r="N3012" i="13" l="1"/>
  <c r="P3012" i="13" s="1"/>
  <c r="M3013" i="13"/>
  <c r="N3013" i="13" s="1"/>
  <c r="P3013" i="13" s="1"/>
  <c r="L3015" i="10"/>
  <c r="M3015" i="10" s="1"/>
  <c r="N3015" i="10" s="1"/>
  <c r="P3015" i="10" s="1"/>
  <c r="K3015" i="10"/>
  <c r="O3014" i="10"/>
  <c r="Q3014" i="10" s="1"/>
  <c r="O3013" i="13" l="1"/>
  <c r="Q3013" i="13" s="1"/>
  <c r="M3014" i="13"/>
  <c r="N3014" i="13" s="1"/>
  <c r="P3014" i="13" s="1"/>
  <c r="L3016" i="10"/>
  <c r="M3016" i="10" s="1"/>
  <c r="O3016" i="10" s="1"/>
  <c r="Q3016" i="10" s="1"/>
  <c r="K3016" i="10"/>
  <c r="O3015" i="10"/>
  <c r="Q3015" i="10" s="1"/>
  <c r="O3014" i="13" l="1"/>
  <c r="Q3014" i="13" s="1"/>
  <c r="M3015" i="13"/>
  <c r="N3015" i="13" s="1"/>
  <c r="P3015" i="13" s="1"/>
  <c r="N3016" i="10"/>
  <c r="P3016" i="10" s="1"/>
  <c r="L3017" i="10"/>
  <c r="M3017" i="10" s="1"/>
  <c r="O3017" i="10" s="1"/>
  <c r="Q3017" i="10" s="1"/>
  <c r="K3017" i="10"/>
  <c r="O3015" i="13" l="1"/>
  <c r="Q3015" i="13" s="1"/>
  <c r="M3016" i="13"/>
  <c r="N3016" i="13" s="1"/>
  <c r="P3016" i="13" s="1"/>
  <c r="N3017" i="10"/>
  <c r="P3017" i="10" s="1"/>
  <c r="K3018" i="10"/>
  <c r="L3018" i="10"/>
  <c r="M3018" i="10" s="1"/>
  <c r="O3018" i="10" s="1"/>
  <c r="Q3018" i="10" s="1"/>
  <c r="O3016" i="13" l="1"/>
  <c r="Q3016" i="13" s="1"/>
  <c r="M3017" i="13"/>
  <c r="N3017" i="13" s="1"/>
  <c r="P3017" i="13" s="1"/>
  <c r="N3018" i="10"/>
  <c r="P3018" i="10" s="1"/>
  <c r="L3019" i="10"/>
  <c r="M3019" i="10" s="1"/>
  <c r="O3019" i="10" s="1"/>
  <c r="Q3019" i="10" s="1"/>
  <c r="K3019" i="10"/>
  <c r="O3017" i="13" l="1"/>
  <c r="Q3017" i="13" s="1"/>
  <c r="M3018" i="13"/>
  <c r="O3018" i="13" s="1"/>
  <c r="Q3018" i="13" s="1"/>
  <c r="N3019" i="10"/>
  <c r="P3019" i="10" s="1"/>
  <c r="L3020" i="10"/>
  <c r="M3020" i="10" s="1"/>
  <c r="O3020" i="10" s="1"/>
  <c r="Q3020" i="10" s="1"/>
  <c r="K3020" i="10"/>
  <c r="N3018" i="13" l="1"/>
  <c r="P3018" i="13" s="1"/>
  <c r="M3019" i="13"/>
  <c r="N3019" i="13" s="1"/>
  <c r="P3019" i="13" s="1"/>
  <c r="N3020" i="10"/>
  <c r="P3020" i="10" s="1"/>
  <c r="L3021" i="10"/>
  <c r="M3021" i="10" s="1"/>
  <c r="N3021" i="10" s="1"/>
  <c r="P3021" i="10" s="1"/>
  <c r="K3021" i="10"/>
  <c r="M3020" i="13" l="1"/>
  <c r="O3020" i="13" s="1"/>
  <c r="Q3020" i="13" s="1"/>
  <c r="O3019" i="13"/>
  <c r="Q3019" i="13" s="1"/>
  <c r="K3022" i="10"/>
  <c r="L3022" i="10"/>
  <c r="M3022" i="10" s="1"/>
  <c r="O3022" i="10" s="1"/>
  <c r="Q3022" i="10" s="1"/>
  <c r="O3021" i="10"/>
  <c r="Q3021" i="10" s="1"/>
  <c r="N3020" i="13" l="1"/>
  <c r="P3020" i="13" s="1"/>
  <c r="M3021" i="13"/>
  <c r="N3021" i="13" s="1"/>
  <c r="P3021" i="13" s="1"/>
  <c r="L3023" i="10"/>
  <c r="M3023" i="10" s="1"/>
  <c r="O3023" i="10" s="1"/>
  <c r="Q3023" i="10" s="1"/>
  <c r="K3023" i="10"/>
  <c r="N3022" i="10"/>
  <c r="P3022" i="10" s="1"/>
  <c r="O3021" i="13" l="1"/>
  <c r="Q3021" i="13" s="1"/>
  <c r="M3022" i="13"/>
  <c r="O3022" i="13" s="1"/>
  <c r="Q3022" i="13" s="1"/>
  <c r="L3024" i="10"/>
  <c r="M3024" i="10" s="1"/>
  <c r="K3024" i="10"/>
  <c r="N3023" i="10"/>
  <c r="P3023" i="10" s="1"/>
  <c r="N3022" i="13" l="1"/>
  <c r="P3022" i="13" s="1"/>
  <c r="M3023" i="13"/>
  <c r="O3023" i="13" s="1"/>
  <c r="Q3023" i="13" s="1"/>
  <c r="L3025" i="10"/>
  <c r="M3025" i="10" s="1"/>
  <c r="N3025" i="10" s="1"/>
  <c r="P3025" i="10" s="1"/>
  <c r="K3025" i="10"/>
  <c r="N3024" i="10"/>
  <c r="P3024" i="10" s="1"/>
  <c r="O3024" i="10"/>
  <c r="Q3024" i="10" s="1"/>
  <c r="N3023" i="13" l="1"/>
  <c r="P3023" i="13" s="1"/>
  <c r="M3024" i="13"/>
  <c r="N3024" i="13" s="1"/>
  <c r="P3024" i="13" s="1"/>
  <c r="O3025" i="10"/>
  <c r="Q3025" i="10" s="1"/>
  <c r="K3026" i="10"/>
  <c r="L3026" i="10"/>
  <c r="M3026" i="10" s="1"/>
  <c r="O3026" i="10" s="1"/>
  <c r="Q3026" i="10" s="1"/>
  <c r="O3024" i="13" l="1"/>
  <c r="Q3024" i="13" s="1"/>
  <c r="M3025" i="13"/>
  <c r="O3025" i="13" s="1"/>
  <c r="Q3025" i="13" s="1"/>
  <c r="L3027" i="10"/>
  <c r="M3027" i="10" s="1"/>
  <c r="N3027" i="10" s="1"/>
  <c r="P3027" i="10" s="1"/>
  <c r="K3027" i="10"/>
  <c r="N3026" i="10"/>
  <c r="P3026" i="10" s="1"/>
  <c r="N3025" i="13" l="1"/>
  <c r="P3025" i="13" s="1"/>
  <c r="M3026" i="13"/>
  <c r="N3026" i="13" s="1"/>
  <c r="P3026" i="13" s="1"/>
  <c r="O3027" i="10"/>
  <c r="Q3027" i="10" s="1"/>
  <c r="L3028" i="10"/>
  <c r="M3028" i="10" s="1"/>
  <c r="O3028" i="10" s="1"/>
  <c r="Q3028" i="10" s="1"/>
  <c r="K3028" i="10"/>
  <c r="O3026" i="13" l="1"/>
  <c r="Q3026" i="13" s="1"/>
  <c r="M3027" i="13"/>
  <c r="O3027" i="13" s="1"/>
  <c r="Q3027" i="13" s="1"/>
  <c r="L3029" i="10"/>
  <c r="M3029" i="10" s="1"/>
  <c r="N3029" i="10" s="1"/>
  <c r="P3029" i="10" s="1"/>
  <c r="K3029" i="10"/>
  <c r="N3028" i="10"/>
  <c r="P3028" i="10" s="1"/>
  <c r="N3027" i="13" l="1"/>
  <c r="P3027" i="13" s="1"/>
  <c r="M3028" i="13"/>
  <c r="O3028" i="13" s="1"/>
  <c r="Q3028" i="13" s="1"/>
  <c r="O3029" i="10"/>
  <c r="Q3029" i="10" s="1"/>
  <c r="K3030" i="10"/>
  <c r="L3030" i="10"/>
  <c r="M3030" i="10" s="1"/>
  <c r="N3028" i="13" l="1"/>
  <c r="P3028" i="13" s="1"/>
  <c r="M3029" i="13"/>
  <c r="N3029" i="13" s="1"/>
  <c r="P3029" i="13" s="1"/>
  <c r="L3031" i="10"/>
  <c r="M3031" i="10" s="1"/>
  <c r="K3031" i="10"/>
  <c r="N3030" i="10"/>
  <c r="P3030" i="10" s="1"/>
  <c r="O3030" i="10"/>
  <c r="Q3030" i="10" s="1"/>
  <c r="O3029" i="13" l="1"/>
  <c r="Q3029" i="13" s="1"/>
  <c r="M3030" i="13"/>
  <c r="O3030" i="13" s="1"/>
  <c r="Q3030" i="13" s="1"/>
  <c r="L3032" i="10"/>
  <c r="M3032" i="10" s="1"/>
  <c r="O3032" i="10" s="1"/>
  <c r="Q3032" i="10" s="1"/>
  <c r="K3032" i="10"/>
  <c r="N3031" i="10"/>
  <c r="P3031" i="10" s="1"/>
  <c r="O3031" i="10"/>
  <c r="Q3031" i="10" s="1"/>
  <c r="N3030" i="13" l="1"/>
  <c r="P3030" i="13" s="1"/>
  <c r="M3031" i="13"/>
  <c r="N3031" i="13" s="1"/>
  <c r="P3031" i="13" s="1"/>
  <c r="N3032" i="10"/>
  <c r="P3032" i="10" s="1"/>
  <c r="L3033" i="10"/>
  <c r="M3033" i="10" s="1"/>
  <c r="K3033" i="10"/>
  <c r="O3031" i="13" l="1"/>
  <c r="Q3031" i="13" s="1"/>
  <c r="M3032" i="13"/>
  <c r="N3032" i="13"/>
  <c r="P3032" i="13" s="1"/>
  <c r="K3034" i="10"/>
  <c r="L3034" i="10"/>
  <c r="M3034" i="10" s="1"/>
  <c r="O3034" i="10" s="1"/>
  <c r="Q3034" i="10" s="1"/>
  <c r="O3033" i="10"/>
  <c r="Q3033" i="10" s="1"/>
  <c r="N3033" i="10"/>
  <c r="P3033" i="10" s="1"/>
  <c r="O3032" i="13" l="1"/>
  <c r="Q3032" i="13" s="1"/>
  <c r="M3033" i="13"/>
  <c r="N3034" i="10"/>
  <c r="P3034" i="10" s="1"/>
  <c r="L3035" i="10"/>
  <c r="M3035" i="10" s="1"/>
  <c r="N3035" i="10" s="1"/>
  <c r="P3035" i="10" s="1"/>
  <c r="K3035" i="10"/>
  <c r="O3033" i="13" l="1"/>
  <c r="Q3033" i="13" s="1"/>
  <c r="M3034" i="13"/>
  <c r="N3034" i="13" s="1"/>
  <c r="P3034" i="13" s="1"/>
  <c r="N3033" i="13"/>
  <c r="P3033" i="13" s="1"/>
  <c r="O3035" i="10"/>
  <c r="Q3035" i="10" s="1"/>
  <c r="L3036" i="10"/>
  <c r="M3036" i="10" s="1"/>
  <c r="O3036" i="10" s="1"/>
  <c r="Q3036" i="10" s="1"/>
  <c r="K3036" i="10"/>
  <c r="O3034" i="13" l="1"/>
  <c r="Q3034" i="13" s="1"/>
  <c r="M3035" i="13"/>
  <c r="L3037" i="10"/>
  <c r="M3037" i="10" s="1"/>
  <c r="O3037" i="10" s="1"/>
  <c r="Q3037" i="10" s="1"/>
  <c r="K3037" i="10"/>
  <c r="N3036" i="10"/>
  <c r="P3036" i="10" s="1"/>
  <c r="N3035" i="13" l="1"/>
  <c r="P3035" i="13" s="1"/>
  <c r="M3036" i="13"/>
  <c r="O3036" i="13" s="1"/>
  <c r="Q3036" i="13" s="1"/>
  <c r="O3035" i="13"/>
  <c r="Q3035" i="13" s="1"/>
  <c r="K3038" i="10"/>
  <c r="L3038" i="10"/>
  <c r="M3038" i="10" s="1"/>
  <c r="N3038" i="10" s="1"/>
  <c r="P3038" i="10" s="1"/>
  <c r="N3037" i="10"/>
  <c r="P3037" i="10" s="1"/>
  <c r="N3036" i="13" l="1"/>
  <c r="P3036" i="13" s="1"/>
  <c r="M3037" i="13"/>
  <c r="L3039" i="10"/>
  <c r="M3039" i="10" s="1"/>
  <c r="N3039" i="10" s="1"/>
  <c r="P3039" i="10" s="1"/>
  <c r="K3039" i="10"/>
  <c r="O3038" i="10"/>
  <c r="Q3038" i="10" s="1"/>
  <c r="O3037" i="13" l="1"/>
  <c r="Q3037" i="13" s="1"/>
  <c r="M3038" i="13"/>
  <c r="O3038" i="13" s="1"/>
  <c r="Q3038" i="13" s="1"/>
  <c r="N3037" i="13"/>
  <c r="P3037" i="13" s="1"/>
  <c r="L3040" i="10"/>
  <c r="M3040" i="10" s="1"/>
  <c r="O3040" i="10" s="1"/>
  <c r="Q3040" i="10" s="1"/>
  <c r="K3040" i="10"/>
  <c r="O3039" i="10"/>
  <c r="Q3039" i="10" s="1"/>
  <c r="N3038" i="13" l="1"/>
  <c r="P3038" i="13" s="1"/>
  <c r="M3039" i="13"/>
  <c r="N3040" i="10"/>
  <c r="P3040" i="10" s="1"/>
  <c r="L3041" i="10"/>
  <c r="M3041" i="10" s="1"/>
  <c r="O3041" i="10" s="1"/>
  <c r="Q3041" i="10" s="1"/>
  <c r="K3041" i="10"/>
  <c r="O3039" i="13" l="1"/>
  <c r="Q3039" i="13" s="1"/>
  <c r="M3040" i="13"/>
  <c r="N3040" i="13" s="1"/>
  <c r="P3040" i="13" s="1"/>
  <c r="N3039" i="13"/>
  <c r="P3039" i="13" s="1"/>
  <c r="N3041" i="10"/>
  <c r="P3041" i="10" s="1"/>
  <c r="K3042" i="10"/>
  <c r="L3042" i="10"/>
  <c r="M3042" i="10" s="1"/>
  <c r="O3042" i="10" s="1"/>
  <c r="Q3042" i="10" s="1"/>
  <c r="O3040" i="13" l="1"/>
  <c r="Q3040" i="13" s="1"/>
  <c r="M3041" i="13"/>
  <c r="N3042" i="10"/>
  <c r="P3042" i="10" s="1"/>
  <c r="L3043" i="10"/>
  <c r="M3043" i="10" s="1"/>
  <c r="N3043" i="10" s="1"/>
  <c r="P3043" i="10" s="1"/>
  <c r="K3043" i="10"/>
  <c r="O3041" i="13" l="1"/>
  <c r="Q3041" i="13" s="1"/>
  <c r="M3042" i="13"/>
  <c r="N3042" i="13" s="1"/>
  <c r="P3042" i="13" s="1"/>
  <c r="N3041" i="13"/>
  <c r="P3041" i="13" s="1"/>
  <c r="O3043" i="10"/>
  <c r="Q3043" i="10" s="1"/>
  <c r="L3044" i="10"/>
  <c r="M3044" i="10" s="1"/>
  <c r="N3044" i="10" s="1"/>
  <c r="P3044" i="10" s="1"/>
  <c r="K3044" i="10"/>
  <c r="O3042" i="13" l="1"/>
  <c r="Q3042" i="13" s="1"/>
  <c r="M3043" i="13"/>
  <c r="O3043" i="13" s="1"/>
  <c r="Q3043" i="13" s="1"/>
  <c r="O3044" i="10"/>
  <c r="Q3044" i="10" s="1"/>
  <c r="L3045" i="10"/>
  <c r="M3045" i="10" s="1"/>
  <c r="K3045" i="10"/>
  <c r="N3043" i="13" l="1"/>
  <c r="P3043" i="13" s="1"/>
  <c r="M3044" i="13"/>
  <c r="O3044" i="13" s="1"/>
  <c r="Q3044" i="13" s="1"/>
  <c r="K3046" i="10"/>
  <c r="L3046" i="10"/>
  <c r="M3046" i="10" s="1"/>
  <c r="O3046" i="10" s="1"/>
  <c r="Q3046" i="10" s="1"/>
  <c r="O3045" i="10"/>
  <c r="Q3045" i="10" s="1"/>
  <c r="N3045" i="10"/>
  <c r="P3045" i="10" s="1"/>
  <c r="N3044" i="13" l="1"/>
  <c r="P3044" i="13" s="1"/>
  <c r="M3045" i="13"/>
  <c r="N3046" i="10"/>
  <c r="P3046" i="10" s="1"/>
  <c r="L3047" i="10"/>
  <c r="M3047" i="10" s="1"/>
  <c r="O3047" i="10" s="1"/>
  <c r="Q3047" i="10" s="1"/>
  <c r="K3047" i="10"/>
  <c r="O3045" i="13" l="1"/>
  <c r="Q3045" i="13" s="1"/>
  <c r="M3046" i="13"/>
  <c r="O3046" i="13" s="1"/>
  <c r="Q3046" i="13" s="1"/>
  <c r="N3045" i="13"/>
  <c r="P3045" i="13" s="1"/>
  <c r="N3047" i="10"/>
  <c r="P3047" i="10" s="1"/>
  <c r="L3048" i="10"/>
  <c r="M3048" i="10" s="1"/>
  <c r="K3048" i="10"/>
  <c r="N3046" i="13" l="1"/>
  <c r="P3046" i="13" s="1"/>
  <c r="M3047" i="13"/>
  <c r="N3047" i="13" s="1"/>
  <c r="P3047" i="13" s="1"/>
  <c r="O3047" i="13"/>
  <c r="Q3047" i="13" s="1"/>
  <c r="L3049" i="10"/>
  <c r="M3049" i="10" s="1"/>
  <c r="N3049" i="10" s="1"/>
  <c r="P3049" i="10" s="1"/>
  <c r="K3049" i="10"/>
  <c r="N3048" i="10"/>
  <c r="P3048" i="10" s="1"/>
  <c r="O3048" i="10"/>
  <c r="Q3048" i="10" s="1"/>
  <c r="M3048" i="13" l="1"/>
  <c r="N3048" i="13" s="1"/>
  <c r="P3048" i="13" s="1"/>
  <c r="O3049" i="10"/>
  <c r="Q3049" i="10" s="1"/>
  <c r="K3050" i="10"/>
  <c r="L3050" i="10"/>
  <c r="M3050" i="10" s="1"/>
  <c r="N3050" i="10" s="1"/>
  <c r="P3050" i="10" s="1"/>
  <c r="O3048" i="13" l="1"/>
  <c r="Q3048" i="13" s="1"/>
  <c r="M3049" i="13"/>
  <c r="L3051" i="10"/>
  <c r="M3051" i="10" s="1"/>
  <c r="O3051" i="10" s="1"/>
  <c r="Q3051" i="10" s="1"/>
  <c r="K3051" i="10"/>
  <c r="O3050" i="10"/>
  <c r="Q3050" i="10" s="1"/>
  <c r="O3049" i="13" l="1"/>
  <c r="Q3049" i="13" s="1"/>
  <c r="M3050" i="13"/>
  <c r="N3050" i="13"/>
  <c r="P3050" i="13" s="1"/>
  <c r="N3049" i="13"/>
  <c r="P3049" i="13" s="1"/>
  <c r="N3051" i="10"/>
  <c r="P3051" i="10" s="1"/>
  <c r="L3052" i="10"/>
  <c r="M3052" i="10" s="1"/>
  <c r="N3052" i="10" s="1"/>
  <c r="P3052" i="10" s="1"/>
  <c r="K3052" i="10"/>
  <c r="O3050" i="13" l="1"/>
  <c r="Q3050" i="13" s="1"/>
  <c r="M3051" i="13"/>
  <c r="L3053" i="10"/>
  <c r="M3053" i="10" s="1"/>
  <c r="O3053" i="10" s="1"/>
  <c r="Q3053" i="10" s="1"/>
  <c r="K3053" i="10"/>
  <c r="O3052" i="10"/>
  <c r="Q3052" i="10" s="1"/>
  <c r="N3051" i="13" l="1"/>
  <c r="P3051" i="13" s="1"/>
  <c r="M3052" i="13"/>
  <c r="N3052" i="13" s="1"/>
  <c r="P3052" i="13" s="1"/>
  <c r="O3051" i="13"/>
  <c r="Q3051" i="13" s="1"/>
  <c r="N3053" i="10"/>
  <c r="P3053" i="10" s="1"/>
  <c r="K3054" i="10"/>
  <c r="L3054" i="10"/>
  <c r="M3054" i="10" s="1"/>
  <c r="N3054" i="10" s="1"/>
  <c r="P3054" i="10" s="1"/>
  <c r="O3052" i="13" l="1"/>
  <c r="Q3052" i="13" s="1"/>
  <c r="M3053" i="13"/>
  <c r="N3053" i="13"/>
  <c r="P3053" i="13" s="1"/>
  <c r="O3054" i="10"/>
  <c r="Q3054" i="10" s="1"/>
  <c r="L3055" i="10"/>
  <c r="M3055" i="10" s="1"/>
  <c r="N3055" i="10" s="1"/>
  <c r="P3055" i="10" s="1"/>
  <c r="K3055" i="10"/>
  <c r="O3053" i="13" l="1"/>
  <c r="Q3053" i="13" s="1"/>
  <c r="M3054" i="13"/>
  <c r="O3055" i="10"/>
  <c r="Q3055" i="10" s="1"/>
  <c r="L3056" i="10"/>
  <c r="M3056" i="10" s="1"/>
  <c r="N3056" i="10" s="1"/>
  <c r="P3056" i="10" s="1"/>
  <c r="K3056" i="10"/>
  <c r="N3054" i="13" l="1"/>
  <c r="P3054" i="13" s="1"/>
  <c r="M3055" i="13"/>
  <c r="N3055" i="13" s="1"/>
  <c r="P3055" i="13" s="1"/>
  <c r="O3054" i="13"/>
  <c r="Q3054" i="13" s="1"/>
  <c r="O3056" i="10"/>
  <c r="Q3056" i="10" s="1"/>
  <c r="L3057" i="10"/>
  <c r="M3057" i="10" s="1"/>
  <c r="N3057" i="10" s="1"/>
  <c r="P3057" i="10" s="1"/>
  <c r="K3057" i="10"/>
  <c r="O3055" i="13" l="1"/>
  <c r="Q3055" i="13" s="1"/>
  <c r="M3056" i="13"/>
  <c r="O3057" i="10"/>
  <c r="Q3057" i="10" s="1"/>
  <c r="K3058" i="10"/>
  <c r="L3058" i="10"/>
  <c r="M3058" i="10" s="1"/>
  <c r="O3058" i="10" s="1"/>
  <c r="Q3058" i="10" s="1"/>
  <c r="O3056" i="13" l="1"/>
  <c r="Q3056" i="13" s="1"/>
  <c r="M3057" i="13"/>
  <c r="N3057" i="13" s="1"/>
  <c r="P3057" i="13" s="1"/>
  <c r="N3056" i="13"/>
  <c r="P3056" i="13" s="1"/>
  <c r="L3059" i="10"/>
  <c r="M3059" i="10" s="1"/>
  <c r="N3059" i="10" s="1"/>
  <c r="P3059" i="10" s="1"/>
  <c r="K3059" i="10"/>
  <c r="N3058" i="10"/>
  <c r="P3058" i="10" s="1"/>
  <c r="O3057" i="13" l="1"/>
  <c r="Q3057" i="13" s="1"/>
  <c r="M3058" i="13"/>
  <c r="O3059" i="10"/>
  <c r="Q3059" i="10" s="1"/>
  <c r="L3060" i="10"/>
  <c r="M3060" i="10" s="1"/>
  <c r="O3060" i="10" s="1"/>
  <c r="Q3060" i="10" s="1"/>
  <c r="K3060" i="10"/>
  <c r="O3058" i="13" l="1"/>
  <c r="Q3058" i="13" s="1"/>
  <c r="M3059" i="13"/>
  <c r="O3059" i="13" s="1"/>
  <c r="Q3059" i="13" s="1"/>
  <c r="N3058" i="13"/>
  <c r="P3058" i="13" s="1"/>
  <c r="L3061" i="10"/>
  <c r="M3061" i="10" s="1"/>
  <c r="N3061" i="10" s="1"/>
  <c r="P3061" i="10" s="1"/>
  <c r="K3061" i="10"/>
  <c r="N3060" i="10"/>
  <c r="P3060" i="10" s="1"/>
  <c r="N3059" i="13" l="1"/>
  <c r="P3059" i="13" s="1"/>
  <c r="M3060" i="13"/>
  <c r="O3060" i="13" s="1"/>
  <c r="Q3060" i="13" s="1"/>
  <c r="O3061" i="10"/>
  <c r="Q3061" i="10" s="1"/>
  <c r="K3062" i="10"/>
  <c r="L3062" i="10"/>
  <c r="M3062" i="10" s="1"/>
  <c r="N3062" i="10" s="1"/>
  <c r="P3062" i="10" s="1"/>
  <c r="N3060" i="13" l="1"/>
  <c r="P3060" i="13" s="1"/>
  <c r="M3061" i="13"/>
  <c r="O3062" i="10"/>
  <c r="Q3062" i="10" s="1"/>
  <c r="L3063" i="10"/>
  <c r="M3063" i="10" s="1"/>
  <c r="O3063" i="10" s="1"/>
  <c r="Q3063" i="10" s="1"/>
  <c r="K3063" i="10"/>
  <c r="O3061" i="13" l="1"/>
  <c r="Q3061" i="13" s="1"/>
  <c r="M3062" i="13"/>
  <c r="O3062" i="13" s="1"/>
  <c r="Q3062" i="13" s="1"/>
  <c r="N3061" i="13"/>
  <c r="P3061" i="13" s="1"/>
  <c r="N3063" i="10"/>
  <c r="P3063" i="10" s="1"/>
  <c r="L3064" i="10"/>
  <c r="M3064" i="10" s="1"/>
  <c r="O3064" i="10" s="1"/>
  <c r="Q3064" i="10" s="1"/>
  <c r="K3064" i="10"/>
  <c r="N3062" i="13" l="1"/>
  <c r="P3062" i="13" s="1"/>
  <c r="M3063" i="13"/>
  <c r="O3063" i="13" s="1"/>
  <c r="Q3063" i="13" s="1"/>
  <c r="L3065" i="10"/>
  <c r="M3065" i="10" s="1"/>
  <c r="N3065" i="10" s="1"/>
  <c r="P3065" i="10" s="1"/>
  <c r="K3065" i="10"/>
  <c r="N3064" i="10"/>
  <c r="P3064" i="10" s="1"/>
  <c r="M3064" i="13" l="1"/>
  <c r="N3064" i="13" s="1"/>
  <c r="P3064" i="13" s="1"/>
  <c r="N3063" i="13"/>
  <c r="P3063" i="13" s="1"/>
  <c r="O3065" i="10"/>
  <c r="Q3065" i="10" s="1"/>
  <c r="K3066" i="10"/>
  <c r="L3066" i="10"/>
  <c r="M3066" i="10" s="1"/>
  <c r="N3066" i="10" s="1"/>
  <c r="P3066" i="10" s="1"/>
  <c r="O3064" i="13" l="1"/>
  <c r="Q3064" i="13" s="1"/>
  <c r="M3065" i="13"/>
  <c r="L3067" i="10"/>
  <c r="M3067" i="10" s="1"/>
  <c r="O3067" i="10" s="1"/>
  <c r="Q3067" i="10" s="1"/>
  <c r="K3067" i="10"/>
  <c r="O3066" i="10"/>
  <c r="Q3066" i="10" s="1"/>
  <c r="O3065" i="13" l="1"/>
  <c r="Q3065" i="13" s="1"/>
  <c r="M3066" i="13"/>
  <c r="N3066" i="13" s="1"/>
  <c r="P3066" i="13" s="1"/>
  <c r="N3065" i="13"/>
  <c r="P3065" i="13" s="1"/>
  <c r="N3067" i="10"/>
  <c r="P3067" i="10" s="1"/>
  <c r="L3068" i="10"/>
  <c r="M3068" i="10" s="1"/>
  <c r="N3068" i="10" s="1"/>
  <c r="P3068" i="10" s="1"/>
  <c r="K3068" i="10"/>
  <c r="O3066" i="13" l="1"/>
  <c r="Q3066" i="13" s="1"/>
  <c r="M3067" i="13"/>
  <c r="O3068" i="10"/>
  <c r="Q3068" i="10" s="1"/>
  <c r="L3069" i="10"/>
  <c r="M3069" i="10" s="1"/>
  <c r="N3069" i="10" s="1"/>
  <c r="P3069" i="10" s="1"/>
  <c r="K3069" i="10"/>
  <c r="N3067" i="13" l="1"/>
  <c r="P3067" i="13" s="1"/>
  <c r="M3068" i="13"/>
  <c r="O3068" i="13" s="1"/>
  <c r="Q3068" i="13" s="1"/>
  <c r="O3067" i="13"/>
  <c r="Q3067" i="13" s="1"/>
  <c r="O3069" i="10"/>
  <c r="Q3069" i="10" s="1"/>
  <c r="K3070" i="10"/>
  <c r="L3070" i="10"/>
  <c r="M3070" i="10" s="1"/>
  <c r="O3070" i="10" s="1"/>
  <c r="Q3070" i="10" s="1"/>
  <c r="N3068" i="13" l="1"/>
  <c r="P3068" i="13" s="1"/>
  <c r="M3069" i="13"/>
  <c r="N3069" i="13" s="1"/>
  <c r="P3069" i="13" s="1"/>
  <c r="N3070" i="10"/>
  <c r="P3070" i="10" s="1"/>
  <c r="L3071" i="10"/>
  <c r="M3071" i="10" s="1"/>
  <c r="O3071" i="10" s="1"/>
  <c r="Q3071" i="10" s="1"/>
  <c r="K3071" i="10"/>
  <c r="O3069" i="13" l="1"/>
  <c r="Q3069" i="13" s="1"/>
  <c r="M3070" i="13"/>
  <c r="N3071" i="10"/>
  <c r="P3071" i="10" s="1"/>
  <c r="L3072" i="10"/>
  <c r="M3072" i="10" s="1"/>
  <c r="N3072" i="10" s="1"/>
  <c r="P3072" i="10" s="1"/>
  <c r="K3072" i="10"/>
  <c r="N3070" i="13" l="1"/>
  <c r="P3070" i="13" s="1"/>
  <c r="M3071" i="13"/>
  <c r="N3071" i="13" s="1"/>
  <c r="P3071" i="13" s="1"/>
  <c r="O3070" i="13"/>
  <c r="Q3070" i="13" s="1"/>
  <c r="L3073" i="10"/>
  <c r="M3073" i="10" s="1"/>
  <c r="O3073" i="10" s="1"/>
  <c r="Q3073" i="10" s="1"/>
  <c r="K3073" i="10"/>
  <c r="O3072" i="10"/>
  <c r="Q3072" i="10" s="1"/>
  <c r="O3071" i="13" l="1"/>
  <c r="Q3071" i="13" s="1"/>
  <c r="M3072" i="13"/>
  <c r="O3072" i="13" s="1"/>
  <c r="Q3072" i="13" s="1"/>
  <c r="N3073" i="10"/>
  <c r="P3073" i="10" s="1"/>
  <c r="K3074" i="10"/>
  <c r="L3074" i="10"/>
  <c r="M3074" i="10" s="1"/>
  <c r="N3074" i="10" s="1"/>
  <c r="P3074" i="10" s="1"/>
  <c r="N3072" i="13" l="1"/>
  <c r="P3072" i="13" s="1"/>
  <c r="M3073" i="13"/>
  <c r="N3073" i="13" s="1"/>
  <c r="P3073" i="13" s="1"/>
  <c r="O3074" i="10"/>
  <c r="Q3074" i="10" s="1"/>
  <c r="L3075" i="10"/>
  <c r="M3075" i="10" s="1"/>
  <c r="O3075" i="10" s="1"/>
  <c r="Q3075" i="10" s="1"/>
  <c r="K3075" i="10"/>
  <c r="O3073" i="13" l="1"/>
  <c r="Q3073" i="13" s="1"/>
  <c r="M3074" i="13"/>
  <c r="L3076" i="10"/>
  <c r="M3076" i="10" s="1"/>
  <c r="O3076" i="10" s="1"/>
  <c r="Q3076" i="10" s="1"/>
  <c r="K3076" i="10"/>
  <c r="N3075" i="10"/>
  <c r="P3075" i="10" s="1"/>
  <c r="O3074" i="13" l="1"/>
  <c r="Q3074" i="13" s="1"/>
  <c r="M3075" i="13"/>
  <c r="O3075" i="13"/>
  <c r="Q3075" i="13" s="1"/>
  <c r="N3074" i="13"/>
  <c r="P3074" i="13" s="1"/>
  <c r="N3076" i="10"/>
  <c r="P3076" i="10" s="1"/>
  <c r="L3077" i="10"/>
  <c r="M3077" i="10" s="1"/>
  <c r="N3077" i="10" s="1"/>
  <c r="P3077" i="10" s="1"/>
  <c r="K3077" i="10"/>
  <c r="N3075" i="13" l="1"/>
  <c r="P3075" i="13" s="1"/>
  <c r="M3076" i="13"/>
  <c r="O3077" i="10"/>
  <c r="Q3077" i="10" s="1"/>
  <c r="K3078" i="10"/>
  <c r="L3078" i="10"/>
  <c r="M3078" i="10" s="1"/>
  <c r="N3078" i="10" s="1"/>
  <c r="P3078" i="10" s="1"/>
  <c r="N3076" i="13" l="1"/>
  <c r="P3076" i="13" s="1"/>
  <c r="M3077" i="13"/>
  <c r="N3077" i="13"/>
  <c r="P3077" i="13" s="1"/>
  <c r="O3076" i="13"/>
  <c r="Q3076" i="13" s="1"/>
  <c r="O3078" i="10"/>
  <c r="Q3078" i="10" s="1"/>
  <c r="L3079" i="10"/>
  <c r="M3079" i="10" s="1"/>
  <c r="O3079" i="10" s="1"/>
  <c r="Q3079" i="10" s="1"/>
  <c r="K3079" i="10"/>
  <c r="O3077" i="13" l="1"/>
  <c r="Q3077" i="13" s="1"/>
  <c r="M3078" i="13"/>
  <c r="O3078" i="13" s="1"/>
  <c r="Q3078" i="13" s="1"/>
  <c r="N3079" i="10"/>
  <c r="P3079" i="10" s="1"/>
  <c r="L3080" i="10"/>
  <c r="M3080" i="10" s="1"/>
  <c r="O3080" i="10" s="1"/>
  <c r="Q3080" i="10" s="1"/>
  <c r="K3080" i="10"/>
  <c r="N3078" i="13" l="1"/>
  <c r="P3078" i="13" s="1"/>
  <c r="M3079" i="13"/>
  <c r="O3079" i="13" s="1"/>
  <c r="Q3079" i="13" s="1"/>
  <c r="N3079" i="13"/>
  <c r="P3079" i="13" s="1"/>
  <c r="N3080" i="10"/>
  <c r="P3080" i="10" s="1"/>
  <c r="L3081" i="10"/>
  <c r="M3081" i="10" s="1"/>
  <c r="O3081" i="10" s="1"/>
  <c r="Q3081" i="10" s="1"/>
  <c r="K3081" i="10"/>
  <c r="M3080" i="13" l="1"/>
  <c r="N3080" i="13" s="1"/>
  <c r="P3080" i="13" s="1"/>
  <c r="N3081" i="10"/>
  <c r="P3081" i="10" s="1"/>
  <c r="K3082" i="10"/>
  <c r="L3082" i="10"/>
  <c r="M3082" i="10" s="1"/>
  <c r="O3082" i="10" s="1"/>
  <c r="Q3082" i="10" s="1"/>
  <c r="O3080" i="13" l="1"/>
  <c r="Q3080" i="13" s="1"/>
  <c r="M3081" i="13"/>
  <c r="N3082" i="10"/>
  <c r="P3082" i="10" s="1"/>
  <c r="L3083" i="10"/>
  <c r="M3083" i="10" s="1"/>
  <c r="N3083" i="10" s="1"/>
  <c r="P3083" i="10" s="1"/>
  <c r="K3083" i="10"/>
  <c r="O3081" i="13" l="1"/>
  <c r="Q3081" i="13" s="1"/>
  <c r="M3082" i="13"/>
  <c r="N3082" i="13" s="1"/>
  <c r="P3082" i="13" s="1"/>
  <c r="N3081" i="13"/>
  <c r="P3081" i="13" s="1"/>
  <c r="O3083" i="10"/>
  <c r="Q3083" i="10" s="1"/>
  <c r="L3084" i="10"/>
  <c r="M3084" i="10" s="1"/>
  <c r="O3084" i="10" s="1"/>
  <c r="Q3084" i="10" s="1"/>
  <c r="K3084" i="10"/>
  <c r="O3082" i="13" l="1"/>
  <c r="Q3082" i="13" s="1"/>
  <c r="M3083" i="13"/>
  <c r="O3083" i="13" s="1"/>
  <c r="Q3083" i="13" s="1"/>
  <c r="N3084" i="10"/>
  <c r="P3084" i="10" s="1"/>
  <c r="L3085" i="10"/>
  <c r="M3085" i="10" s="1"/>
  <c r="O3085" i="10" s="1"/>
  <c r="Q3085" i="10" s="1"/>
  <c r="K3085" i="10"/>
  <c r="N3083" i="13" l="1"/>
  <c r="P3083" i="13" s="1"/>
  <c r="M3084" i="13"/>
  <c r="K3086" i="10"/>
  <c r="L3086" i="10"/>
  <c r="M3086" i="10" s="1"/>
  <c r="N3086" i="10" s="1"/>
  <c r="P3086" i="10" s="1"/>
  <c r="N3085" i="10"/>
  <c r="P3085" i="10" s="1"/>
  <c r="N3084" i="13" l="1"/>
  <c r="P3084" i="13" s="1"/>
  <c r="M3085" i="13"/>
  <c r="N3085" i="13" s="1"/>
  <c r="P3085" i="13" s="1"/>
  <c r="O3084" i="13"/>
  <c r="Q3084" i="13" s="1"/>
  <c r="L3087" i="10"/>
  <c r="M3087" i="10" s="1"/>
  <c r="N3087" i="10" s="1"/>
  <c r="P3087" i="10" s="1"/>
  <c r="K3087" i="10"/>
  <c r="O3086" i="10"/>
  <c r="Q3086" i="10" s="1"/>
  <c r="O3085" i="13" l="1"/>
  <c r="Q3085" i="13" s="1"/>
  <c r="M3086" i="13"/>
  <c r="L3088" i="10"/>
  <c r="M3088" i="10" s="1"/>
  <c r="O3088" i="10" s="1"/>
  <c r="Q3088" i="10" s="1"/>
  <c r="K3088" i="10"/>
  <c r="O3087" i="10"/>
  <c r="Q3087" i="10" s="1"/>
  <c r="N3086" i="13" l="1"/>
  <c r="P3086" i="13" s="1"/>
  <c r="M3087" i="13"/>
  <c r="N3087" i="13" s="1"/>
  <c r="P3087" i="13" s="1"/>
  <c r="O3086" i="13"/>
  <c r="Q3086" i="13" s="1"/>
  <c r="N3088" i="10"/>
  <c r="P3088" i="10" s="1"/>
  <c r="L3089" i="10"/>
  <c r="M3089" i="10" s="1"/>
  <c r="K3089" i="10"/>
  <c r="O3087" i="13" l="1"/>
  <c r="Q3087" i="13" s="1"/>
  <c r="M3088" i="13"/>
  <c r="N3088" i="13" s="1"/>
  <c r="P3088" i="13" s="1"/>
  <c r="K3090" i="10"/>
  <c r="L3090" i="10"/>
  <c r="M3090" i="10" s="1"/>
  <c r="N3090" i="10" s="1"/>
  <c r="P3090" i="10" s="1"/>
  <c r="O3089" i="10"/>
  <c r="Q3089" i="10" s="1"/>
  <c r="N3089" i="10"/>
  <c r="P3089" i="10" s="1"/>
  <c r="O3088" i="13" l="1"/>
  <c r="Q3088" i="13" s="1"/>
  <c r="M3089" i="13"/>
  <c r="N3089" i="13" s="1"/>
  <c r="P3089" i="13" s="1"/>
  <c r="O3090" i="10"/>
  <c r="Q3090" i="10" s="1"/>
  <c r="L3091" i="10"/>
  <c r="M3091" i="10" s="1"/>
  <c r="O3091" i="10" s="1"/>
  <c r="Q3091" i="10" s="1"/>
  <c r="K3091" i="10"/>
  <c r="O3089" i="13" l="1"/>
  <c r="Q3089" i="13" s="1"/>
  <c r="M3090" i="13"/>
  <c r="N3091" i="10"/>
  <c r="P3091" i="10" s="1"/>
  <c r="L3092" i="10"/>
  <c r="M3092" i="10" s="1"/>
  <c r="K3092" i="10"/>
  <c r="O3090" i="13" l="1"/>
  <c r="Q3090" i="13" s="1"/>
  <c r="M3091" i="13"/>
  <c r="N3091" i="13" s="1"/>
  <c r="P3091" i="13" s="1"/>
  <c r="O3091" i="13"/>
  <c r="Q3091" i="13" s="1"/>
  <c r="N3090" i="13"/>
  <c r="P3090" i="13" s="1"/>
  <c r="L3093" i="10"/>
  <c r="M3093" i="10" s="1"/>
  <c r="O3093" i="10" s="1"/>
  <c r="Q3093" i="10" s="1"/>
  <c r="K3093" i="10"/>
  <c r="N3092" i="10"/>
  <c r="P3092" i="10" s="1"/>
  <c r="O3092" i="10"/>
  <c r="Q3092" i="10" s="1"/>
  <c r="M3092" i="13" l="1"/>
  <c r="O3092" i="13" s="1"/>
  <c r="Q3092" i="13" s="1"/>
  <c r="N3093" i="10"/>
  <c r="P3093" i="10" s="1"/>
  <c r="K3094" i="10"/>
  <c r="L3094" i="10"/>
  <c r="M3094" i="10" s="1"/>
  <c r="N3094" i="10" s="1"/>
  <c r="P3094" i="10" s="1"/>
  <c r="N3092" i="13" l="1"/>
  <c r="P3092" i="13" s="1"/>
  <c r="M3093" i="13"/>
  <c r="N3093" i="13" s="1"/>
  <c r="P3093" i="13" s="1"/>
  <c r="O3093" i="13"/>
  <c r="Q3093" i="13" s="1"/>
  <c r="O3094" i="10"/>
  <c r="Q3094" i="10" s="1"/>
  <c r="L3095" i="10"/>
  <c r="M3095" i="10" s="1"/>
  <c r="N3095" i="10" s="1"/>
  <c r="P3095" i="10" s="1"/>
  <c r="K3095" i="10"/>
  <c r="M3094" i="13" l="1"/>
  <c r="O3094" i="13" s="1"/>
  <c r="Q3094" i="13" s="1"/>
  <c r="O3095" i="10"/>
  <c r="Q3095" i="10" s="1"/>
  <c r="L3096" i="10"/>
  <c r="M3096" i="10" s="1"/>
  <c r="O3096" i="10" s="1"/>
  <c r="Q3096" i="10" s="1"/>
  <c r="K3096" i="10"/>
  <c r="N3094" i="13" l="1"/>
  <c r="P3094" i="13" s="1"/>
  <c r="M3095" i="13"/>
  <c r="N3095" i="13"/>
  <c r="P3095" i="13" s="1"/>
  <c r="L3097" i="10"/>
  <c r="M3097" i="10" s="1"/>
  <c r="N3097" i="10" s="1"/>
  <c r="P3097" i="10" s="1"/>
  <c r="K3097" i="10"/>
  <c r="N3096" i="10"/>
  <c r="P3096" i="10" s="1"/>
  <c r="O3095" i="13" l="1"/>
  <c r="Q3095" i="13" s="1"/>
  <c r="M3096" i="13"/>
  <c r="N3096" i="13"/>
  <c r="P3096" i="13" s="1"/>
  <c r="O3096" i="13"/>
  <c r="Q3096" i="13" s="1"/>
  <c r="O3097" i="10"/>
  <c r="Q3097" i="10" s="1"/>
  <c r="K3098" i="10"/>
  <c r="L3098" i="10"/>
  <c r="M3098" i="10" s="1"/>
  <c r="O3098" i="10" s="1"/>
  <c r="Q3098" i="10" s="1"/>
  <c r="M3097" i="13" l="1"/>
  <c r="N3097" i="13" s="1"/>
  <c r="P3097" i="13" s="1"/>
  <c r="L3099" i="10"/>
  <c r="M3099" i="10" s="1"/>
  <c r="N3099" i="10" s="1"/>
  <c r="P3099" i="10" s="1"/>
  <c r="K3099" i="10"/>
  <c r="N3098" i="10"/>
  <c r="P3098" i="10" s="1"/>
  <c r="O3097" i="13" l="1"/>
  <c r="Q3097" i="13" s="1"/>
  <c r="M3098" i="13"/>
  <c r="O3099" i="10"/>
  <c r="Q3099" i="10" s="1"/>
  <c r="L3100" i="10"/>
  <c r="M3100" i="10" s="1"/>
  <c r="O3100" i="10" s="1"/>
  <c r="Q3100" i="10" s="1"/>
  <c r="K3100" i="10"/>
  <c r="O3098" i="13" l="1"/>
  <c r="Q3098" i="13" s="1"/>
  <c r="M3099" i="13"/>
  <c r="O3099" i="13" s="1"/>
  <c r="Q3099" i="13" s="1"/>
  <c r="N3098" i="13"/>
  <c r="P3098" i="13" s="1"/>
  <c r="L3101" i="10"/>
  <c r="M3101" i="10" s="1"/>
  <c r="N3101" i="10" s="1"/>
  <c r="P3101" i="10" s="1"/>
  <c r="K3101" i="10"/>
  <c r="N3100" i="10"/>
  <c r="P3100" i="10" s="1"/>
  <c r="N3099" i="13" l="1"/>
  <c r="P3099" i="13" s="1"/>
  <c r="M3100" i="13"/>
  <c r="O3100" i="13" s="1"/>
  <c r="Q3100" i="13" s="1"/>
  <c r="O3101" i="10"/>
  <c r="Q3101" i="10" s="1"/>
  <c r="K3102" i="10"/>
  <c r="L3102" i="10"/>
  <c r="M3102" i="10" s="1"/>
  <c r="N3100" i="13" l="1"/>
  <c r="P3100" i="13" s="1"/>
  <c r="M3101" i="13"/>
  <c r="N3101" i="13" s="1"/>
  <c r="P3101" i="13" s="1"/>
  <c r="L3103" i="10"/>
  <c r="M3103" i="10" s="1"/>
  <c r="K3103" i="10"/>
  <c r="N3102" i="10"/>
  <c r="P3102" i="10" s="1"/>
  <c r="O3102" i="10"/>
  <c r="Q3102" i="10" s="1"/>
  <c r="O3101" i="13" l="1"/>
  <c r="Q3101" i="13" s="1"/>
  <c r="M3102" i="13"/>
  <c r="O3102" i="13" s="1"/>
  <c r="Q3102" i="13" s="1"/>
  <c r="L3104" i="10"/>
  <c r="M3104" i="10" s="1"/>
  <c r="O3104" i="10" s="1"/>
  <c r="Q3104" i="10" s="1"/>
  <c r="K3104" i="10"/>
  <c r="N3103" i="10"/>
  <c r="P3103" i="10" s="1"/>
  <c r="O3103" i="10"/>
  <c r="Q3103" i="10" s="1"/>
  <c r="N3102" i="13" l="1"/>
  <c r="P3102" i="13" s="1"/>
  <c r="M3103" i="13"/>
  <c r="O3103" i="13" s="1"/>
  <c r="Q3103" i="13" s="1"/>
  <c r="N3104" i="10"/>
  <c r="P3104" i="10" s="1"/>
  <c r="L3105" i="10"/>
  <c r="M3105" i="10" s="1"/>
  <c r="N3105" i="10" s="1"/>
  <c r="P3105" i="10" s="1"/>
  <c r="K3105" i="10"/>
  <c r="N3103" i="13" l="1"/>
  <c r="P3103" i="13" s="1"/>
  <c r="M3104" i="13"/>
  <c r="N3104" i="13" s="1"/>
  <c r="P3104" i="13" s="1"/>
  <c r="K3106" i="10"/>
  <c r="L3106" i="10"/>
  <c r="M3106" i="10" s="1"/>
  <c r="O3106" i="10" s="1"/>
  <c r="Q3106" i="10" s="1"/>
  <c r="O3105" i="10"/>
  <c r="Q3105" i="10" s="1"/>
  <c r="O3104" i="13" l="1"/>
  <c r="Q3104" i="13" s="1"/>
  <c r="M3105" i="13"/>
  <c r="N3105" i="13" s="1"/>
  <c r="P3105" i="13" s="1"/>
  <c r="L3107" i="10"/>
  <c r="M3107" i="10" s="1"/>
  <c r="K3107" i="10"/>
  <c r="N3106" i="10"/>
  <c r="P3106" i="10" s="1"/>
  <c r="O3105" i="13" l="1"/>
  <c r="Q3105" i="13" s="1"/>
  <c r="M3106" i="13"/>
  <c r="N3106" i="13" s="1"/>
  <c r="P3106" i="13" s="1"/>
  <c r="L3108" i="10"/>
  <c r="M3108" i="10" s="1"/>
  <c r="O3108" i="10" s="1"/>
  <c r="Q3108" i="10" s="1"/>
  <c r="K3108" i="10"/>
  <c r="N3107" i="10"/>
  <c r="P3107" i="10" s="1"/>
  <c r="O3107" i="10"/>
  <c r="Q3107" i="10" s="1"/>
  <c r="O3106" i="13" l="1"/>
  <c r="Q3106" i="13" s="1"/>
  <c r="M3107" i="13"/>
  <c r="O3107" i="13" s="1"/>
  <c r="Q3107" i="13" s="1"/>
  <c r="N3108" i="10"/>
  <c r="P3108" i="10" s="1"/>
  <c r="L3109" i="10"/>
  <c r="M3109" i="10" s="1"/>
  <c r="K3109" i="10"/>
  <c r="N3107" i="13" l="1"/>
  <c r="P3107" i="13" s="1"/>
  <c r="M3108" i="13"/>
  <c r="O3108" i="13" s="1"/>
  <c r="Q3108" i="13" s="1"/>
  <c r="K3110" i="10"/>
  <c r="L3110" i="10"/>
  <c r="M3110" i="10" s="1"/>
  <c r="N3110" i="10" s="1"/>
  <c r="P3110" i="10" s="1"/>
  <c r="O3109" i="10"/>
  <c r="Q3109" i="10" s="1"/>
  <c r="N3109" i="10"/>
  <c r="P3109" i="10" s="1"/>
  <c r="N3108" i="13" l="1"/>
  <c r="P3108" i="13" s="1"/>
  <c r="M3109" i="13"/>
  <c r="O3110" i="10"/>
  <c r="Q3110" i="10" s="1"/>
  <c r="L3111" i="10"/>
  <c r="M3111" i="10" s="1"/>
  <c r="N3111" i="10" s="1"/>
  <c r="P3111" i="10" s="1"/>
  <c r="K3111" i="10"/>
  <c r="O3109" i="13" l="1"/>
  <c r="Q3109" i="13" s="1"/>
  <c r="M3110" i="13"/>
  <c r="O3110" i="13" s="1"/>
  <c r="Q3110" i="13" s="1"/>
  <c r="N3109" i="13"/>
  <c r="P3109" i="13" s="1"/>
  <c r="O3111" i="10"/>
  <c r="Q3111" i="10" s="1"/>
  <c r="L3112" i="10"/>
  <c r="M3112" i="10" s="1"/>
  <c r="O3112" i="10" s="1"/>
  <c r="Q3112" i="10" s="1"/>
  <c r="K3112" i="10"/>
  <c r="N3110" i="13" l="1"/>
  <c r="P3110" i="13" s="1"/>
  <c r="M3111" i="13"/>
  <c r="N3111" i="13" s="1"/>
  <c r="P3111" i="13" s="1"/>
  <c r="L3113" i="10"/>
  <c r="M3113" i="10" s="1"/>
  <c r="N3113" i="10" s="1"/>
  <c r="P3113" i="10" s="1"/>
  <c r="K3113" i="10"/>
  <c r="N3112" i="10"/>
  <c r="P3112" i="10" s="1"/>
  <c r="O3111" i="13" l="1"/>
  <c r="Q3111" i="13" s="1"/>
  <c r="M3112" i="13"/>
  <c r="N3112" i="13" s="1"/>
  <c r="P3112" i="13" s="1"/>
  <c r="O3113" i="10"/>
  <c r="Q3113" i="10" s="1"/>
  <c r="K3114" i="10"/>
  <c r="L3114" i="10"/>
  <c r="M3114" i="10" s="1"/>
  <c r="O3114" i="10" s="1"/>
  <c r="Q3114" i="10" s="1"/>
  <c r="O3112" i="13" l="1"/>
  <c r="Q3112" i="13" s="1"/>
  <c r="M3113" i="13"/>
  <c r="L3115" i="10"/>
  <c r="M3115" i="10" s="1"/>
  <c r="N3115" i="10" s="1"/>
  <c r="P3115" i="10" s="1"/>
  <c r="K3115" i="10"/>
  <c r="N3114" i="10"/>
  <c r="P3114" i="10" s="1"/>
  <c r="O3113" i="13" l="1"/>
  <c r="Q3113" i="13" s="1"/>
  <c r="M3114" i="13"/>
  <c r="N3114" i="13" s="1"/>
  <c r="P3114" i="13" s="1"/>
  <c r="N3113" i="13"/>
  <c r="P3113" i="13" s="1"/>
  <c r="O3115" i="10"/>
  <c r="Q3115" i="10" s="1"/>
  <c r="L3116" i="10"/>
  <c r="M3116" i="10" s="1"/>
  <c r="O3116" i="10" s="1"/>
  <c r="Q3116" i="10" s="1"/>
  <c r="K3116" i="10"/>
  <c r="O3114" i="13" l="1"/>
  <c r="Q3114" i="13" s="1"/>
  <c r="M3115" i="13"/>
  <c r="O3115" i="13" s="1"/>
  <c r="Q3115" i="13" s="1"/>
  <c r="L3117" i="10"/>
  <c r="M3117" i="10" s="1"/>
  <c r="N3117" i="10" s="1"/>
  <c r="P3117" i="10" s="1"/>
  <c r="K3117" i="10"/>
  <c r="N3116" i="10"/>
  <c r="P3116" i="10" s="1"/>
  <c r="N3115" i="13" l="1"/>
  <c r="P3115" i="13" s="1"/>
  <c r="M3116" i="13"/>
  <c r="O3117" i="10"/>
  <c r="Q3117" i="10" s="1"/>
  <c r="K3118" i="10"/>
  <c r="L3118" i="10"/>
  <c r="M3118" i="10" s="1"/>
  <c r="N3116" i="13" l="1"/>
  <c r="P3116" i="13" s="1"/>
  <c r="M3117" i="13"/>
  <c r="N3117" i="13" s="1"/>
  <c r="P3117" i="13" s="1"/>
  <c r="O3116" i="13"/>
  <c r="Q3116" i="13" s="1"/>
  <c r="L3119" i="10"/>
  <c r="M3119" i="10" s="1"/>
  <c r="K3119" i="10"/>
  <c r="N3118" i="10"/>
  <c r="P3118" i="10" s="1"/>
  <c r="O3118" i="10"/>
  <c r="Q3118" i="10" s="1"/>
  <c r="O3117" i="13" l="1"/>
  <c r="Q3117" i="13" s="1"/>
  <c r="M3118" i="13"/>
  <c r="N3118" i="13" s="1"/>
  <c r="P3118" i="13" s="1"/>
  <c r="L3120" i="10"/>
  <c r="M3120" i="10" s="1"/>
  <c r="O3120" i="10" s="1"/>
  <c r="Q3120" i="10" s="1"/>
  <c r="K3120" i="10"/>
  <c r="N3119" i="10"/>
  <c r="P3119" i="10" s="1"/>
  <c r="O3119" i="10"/>
  <c r="Q3119" i="10" s="1"/>
  <c r="O3118" i="13" l="1"/>
  <c r="Q3118" i="13" s="1"/>
  <c r="M3119" i="13"/>
  <c r="N3119" i="13" s="1"/>
  <c r="P3119" i="13" s="1"/>
  <c r="N3120" i="10"/>
  <c r="P3120" i="10" s="1"/>
  <c r="L3121" i="10"/>
  <c r="M3121" i="10" s="1"/>
  <c r="N3121" i="10" s="1"/>
  <c r="P3121" i="10" s="1"/>
  <c r="K3121" i="10"/>
  <c r="O3119" i="13" l="1"/>
  <c r="Q3119" i="13" s="1"/>
  <c r="M3120" i="13"/>
  <c r="N3120" i="13" s="1"/>
  <c r="P3120" i="13" s="1"/>
  <c r="K3122" i="10"/>
  <c r="L3122" i="10"/>
  <c r="M3122" i="10" s="1"/>
  <c r="O3122" i="10" s="1"/>
  <c r="Q3122" i="10" s="1"/>
  <c r="O3121" i="10"/>
  <c r="Q3121" i="10" s="1"/>
  <c r="O3120" i="13" l="1"/>
  <c r="Q3120" i="13" s="1"/>
  <c r="M3121" i="13"/>
  <c r="N3121" i="13" s="1"/>
  <c r="P3121" i="13" s="1"/>
  <c r="L3123" i="10"/>
  <c r="M3123" i="10" s="1"/>
  <c r="K3123" i="10"/>
  <c r="N3122" i="10"/>
  <c r="P3122" i="10" s="1"/>
  <c r="O3121" i="13" l="1"/>
  <c r="Q3121" i="13" s="1"/>
  <c r="M3122" i="13"/>
  <c r="N3122" i="13" s="1"/>
  <c r="P3122" i="13" s="1"/>
  <c r="L3124" i="10"/>
  <c r="M3124" i="10" s="1"/>
  <c r="O3124" i="10" s="1"/>
  <c r="Q3124" i="10" s="1"/>
  <c r="K3124" i="10"/>
  <c r="N3123" i="10"/>
  <c r="P3123" i="10" s="1"/>
  <c r="O3123" i="10"/>
  <c r="Q3123" i="10" s="1"/>
  <c r="O3122" i="13" l="1"/>
  <c r="Q3122" i="13" s="1"/>
  <c r="M3123" i="13"/>
  <c r="O3123" i="13" s="1"/>
  <c r="Q3123" i="13" s="1"/>
  <c r="N3124" i="10"/>
  <c r="P3124" i="10" s="1"/>
  <c r="L3125" i="10"/>
  <c r="M3125" i="10" s="1"/>
  <c r="N3125" i="10" s="1"/>
  <c r="P3125" i="10" s="1"/>
  <c r="K3125" i="10"/>
  <c r="N3123" i="13" l="1"/>
  <c r="P3123" i="13" s="1"/>
  <c r="M3124" i="13"/>
  <c r="O3124" i="13" s="1"/>
  <c r="Q3124" i="13" s="1"/>
  <c r="O3125" i="10"/>
  <c r="Q3125" i="10" s="1"/>
  <c r="K3126" i="10"/>
  <c r="L3126" i="10"/>
  <c r="M3126" i="10" s="1"/>
  <c r="O3126" i="10" s="1"/>
  <c r="Q3126" i="10" s="1"/>
  <c r="N3124" i="13" l="1"/>
  <c r="P3124" i="13" s="1"/>
  <c r="M3125" i="13"/>
  <c r="N3126" i="10"/>
  <c r="P3126" i="10" s="1"/>
  <c r="L3127" i="10"/>
  <c r="M3127" i="10" s="1"/>
  <c r="N3127" i="10" s="1"/>
  <c r="P3127" i="10" s="1"/>
  <c r="K3127" i="10"/>
  <c r="O3125" i="13" l="1"/>
  <c r="Q3125" i="13" s="1"/>
  <c r="M3126" i="13"/>
  <c r="O3126" i="13" s="1"/>
  <c r="Q3126" i="13" s="1"/>
  <c r="N3125" i="13"/>
  <c r="P3125" i="13" s="1"/>
  <c r="O3127" i="10"/>
  <c r="Q3127" i="10" s="1"/>
  <c r="L3128" i="10"/>
  <c r="M3128" i="10" s="1"/>
  <c r="O3128" i="10" s="1"/>
  <c r="Q3128" i="10" s="1"/>
  <c r="K3128" i="10"/>
  <c r="N3126" i="13" l="1"/>
  <c r="P3126" i="13" s="1"/>
  <c r="M3127" i="13"/>
  <c r="N3127" i="13" s="1"/>
  <c r="P3127" i="13" s="1"/>
  <c r="L3129" i="10"/>
  <c r="M3129" i="10" s="1"/>
  <c r="N3129" i="10" s="1"/>
  <c r="P3129" i="10" s="1"/>
  <c r="K3129" i="10"/>
  <c r="N3128" i="10"/>
  <c r="P3128" i="10" s="1"/>
  <c r="O3127" i="13" l="1"/>
  <c r="Q3127" i="13" s="1"/>
  <c r="M3128" i="13"/>
  <c r="N3128" i="13" s="1"/>
  <c r="P3128" i="13" s="1"/>
  <c r="O3129" i="10"/>
  <c r="Q3129" i="10" s="1"/>
  <c r="K3130" i="10"/>
  <c r="L3130" i="10"/>
  <c r="M3130" i="10" s="1"/>
  <c r="O3130" i="10" s="1"/>
  <c r="Q3130" i="10" s="1"/>
  <c r="O3128" i="13" l="1"/>
  <c r="Q3128" i="13" s="1"/>
  <c r="M3129" i="13"/>
  <c r="L3131" i="10"/>
  <c r="M3131" i="10" s="1"/>
  <c r="N3131" i="10" s="1"/>
  <c r="P3131" i="10" s="1"/>
  <c r="K3131" i="10"/>
  <c r="N3130" i="10"/>
  <c r="P3130" i="10" s="1"/>
  <c r="O3129" i="13" l="1"/>
  <c r="Q3129" i="13" s="1"/>
  <c r="M3130" i="13"/>
  <c r="O3130" i="13"/>
  <c r="Q3130" i="13" s="1"/>
  <c r="N3130" i="13"/>
  <c r="P3130" i="13" s="1"/>
  <c r="N3129" i="13"/>
  <c r="P3129" i="13" s="1"/>
  <c r="O3131" i="10"/>
  <c r="Q3131" i="10" s="1"/>
  <c r="L3132" i="10"/>
  <c r="M3132" i="10" s="1"/>
  <c r="O3132" i="10" s="1"/>
  <c r="Q3132" i="10" s="1"/>
  <c r="K3132" i="10"/>
  <c r="M3131" i="13" l="1"/>
  <c r="O3131" i="13" s="1"/>
  <c r="Q3131" i="13" s="1"/>
  <c r="L3133" i="10"/>
  <c r="M3133" i="10" s="1"/>
  <c r="N3133" i="10" s="1"/>
  <c r="P3133" i="10" s="1"/>
  <c r="K3133" i="10"/>
  <c r="N3132" i="10"/>
  <c r="P3132" i="10" s="1"/>
  <c r="N3131" i="13" l="1"/>
  <c r="P3131" i="13" s="1"/>
  <c r="M3132" i="13"/>
  <c r="O3132" i="13" s="1"/>
  <c r="Q3132" i="13" s="1"/>
  <c r="O3133" i="10"/>
  <c r="Q3133" i="10" s="1"/>
  <c r="K3134" i="10"/>
  <c r="L3134" i="10"/>
  <c r="M3134" i="10" s="1"/>
  <c r="N3132" i="13" l="1"/>
  <c r="P3132" i="13" s="1"/>
  <c r="M3133" i="13"/>
  <c r="N3133" i="13" s="1"/>
  <c r="P3133" i="13" s="1"/>
  <c r="L3135" i="10"/>
  <c r="M3135" i="10" s="1"/>
  <c r="K3135" i="10"/>
  <c r="N3134" i="10"/>
  <c r="P3134" i="10" s="1"/>
  <c r="O3134" i="10"/>
  <c r="Q3134" i="10" s="1"/>
  <c r="O3133" i="13" l="1"/>
  <c r="Q3133" i="13" s="1"/>
  <c r="M3134" i="13"/>
  <c r="O3134" i="13" s="1"/>
  <c r="Q3134" i="13" s="1"/>
  <c r="L3136" i="10"/>
  <c r="M3136" i="10" s="1"/>
  <c r="O3136" i="10" s="1"/>
  <c r="Q3136" i="10" s="1"/>
  <c r="K3136" i="10"/>
  <c r="N3135" i="10"/>
  <c r="P3135" i="10" s="1"/>
  <c r="O3135" i="10"/>
  <c r="Q3135" i="10" s="1"/>
  <c r="N3134" i="13" l="1"/>
  <c r="P3134" i="13" s="1"/>
  <c r="M3135" i="13"/>
  <c r="N3136" i="10"/>
  <c r="P3136" i="10" s="1"/>
  <c r="L3137" i="10"/>
  <c r="M3137" i="10" s="1"/>
  <c r="N3137" i="10" s="1"/>
  <c r="P3137" i="10" s="1"/>
  <c r="K3137" i="10"/>
  <c r="O3135" i="13" l="1"/>
  <c r="Q3135" i="13" s="1"/>
  <c r="M3136" i="13"/>
  <c r="N3136" i="13" s="1"/>
  <c r="P3136" i="13" s="1"/>
  <c r="N3135" i="13"/>
  <c r="P3135" i="13" s="1"/>
  <c r="K3138" i="10"/>
  <c r="L3138" i="10"/>
  <c r="M3138" i="10" s="1"/>
  <c r="O3138" i="10" s="1"/>
  <c r="Q3138" i="10" s="1"/>
  <c r="O3137" i="10"/>
  <c r="Q3137" i="10" s="1"/>
  <c r="O3136" i="13" l="1"/>
  <c r="Q3136" i="13" s="1"/>
  <c r="M3137" i="13"/>
  <c r="N3137" i="13" s="1"/>
  <c r="P3137" i="13" s="1"/>
  <c r="L3139" i="10"/>
  <c r="M3139" i="10" s="1"/>
  <c r="K3139" i="10"/>
  <c r="N3138" i="10"/>
  <c r="P3138" i="10" s="1"/>
  <c r="O3137" i="13" l="1"/>
  <c r="Q3137" i="13" s="1"/>
  <c r="M3138" i="13"/>
  <c r="N3138" i="13" s="1"/>
  <c r="P3138" i="13" s="1"/>
  <c r="L3140" i="10"/>
  <c r="M3140" i="10" s="1"/>
  <c r="O3140" i="10" s="1"/>
  <c r="Q3140" i="10" s="1"/>
  <c r="K3140" i="10"/>
  <c r="N3139" i="10"/>
  <c r="P3139" i="10" s="1"/>
  <c r="O3139" i="10"/>
  <c r="Q3139" i="10" s="1"/>
  <c r="O3138" i="13" l="1"/>
  <c r="Q3138" i="13" s="1"/>
  <c r="M3139" i="13"/>
  <c r="N3140" i="10"/>
  <c r="P3140" i="10" s="1"/>
  <c r="L3141" i="10"/>
  <c r="M3141" i="10" s="1"/>
  <c r="N3141" i="10" s="1"/>
  <c r="P3141" i="10" s="1"/>
  <c r="K3141" i="10"/>
  <c r="N3139" i="13" l="1"/>
  <c r="P3139" i="13" s="1"/>
  <c r="M3140" i="13"/>
  <c r="O3140" i="13" s="1"/>
  <c r="Q3140" i="13" s="1"/>
  <c r="O3139" i="13"/>
  <c r="Q3139" i="13" s="1"/>
  <c r="K3142" i="10"/>
  <c r="L3142" i="10"/>
  <c r="M3142" i="10" s="1"/>
  <c r="N3142" i="10" s="1"/>
  <c r="P3142" i="10" s="1"/>
  <c r="O3141" i="10"/>
  <c r="Q3141" i="10" s="1"/>
  <c r="N3140" i="13" l="1"/>
  <c r="P3140" i="13" s="1"/>
  <c r="M3141" i="13"/>
  <c r="N3141" i="13" s="1"/>
  <c r="P3141" i="13" s="1"/>
  <c r="L3143" i="10"/>
  <c r="M3143" i="10" s="1"/>
  <c r="O3143" i="10" s="1"/>
  <c r="Q3143" i="10" s="1"/>
  <c r="K3143" i="10"/>
  <c r="O3142" i="10"/>
  <c r="Q3142" i="10" s="1"/>
  <c r="O3141" i="13" l="1"/>
  <c r="Q3141" i="13" s="1"/>
  <c r="M3142" i="13"/>
  <c r="N3143" i="10"/>
  <c r="P3143" i="10" s="1"/>
  <c r="L3144" i="10"/>
  <c r="M3144" i="10" s="1"/>
  <c r="N3144" i="10" s="1"/>
  <c r="P3144" i="10" s="1"/>
  <c r="K3144" i="10"/>
  <c r="N3142" i="13" l="1"/>
  <c r="P3142" i="13" s="1"/>
  <c r="M3143" i="13"/>
  <c r="N3143" i="13" s="1"/>
  <c r="P3143" i="13" s="1"/>
  <c r="O3142" i="13"/>
  <c r="Q3142" i="13" s="1"/>
  <c r="O3144" i="10"/>
  <c r="Q3144" i="10" s="1"/>
  <c r="L3145" i="10"/>
  <c r="M3145" i="10" s="1"/>
  <c r="N3145" i="10" s="1"/>
  <c r="P3145" i="10" s="1"/>
  <c r="K3145" i="10"/>
  <c r="O3143" i="13" l="1"/>
  <c r="Q3143" i="13" s="1"/>
  <c r="M3144" i="13"/>
  <c r="N3144" i="13" s="1"/>
  <c r="P3144" i="13" s="1"/>
  <c r="O3145" i="10"/>
  <c r="Q3145" i="10" s="1"/>
  <c r="K3146" i="10"/>
  <c r="L3146" i="10"/>
  <c r="M3146" i="10" s="1"/>
  <c r="N3146" i="10" s="1"/>
  <c r="P3146" i="10" s="1"/>
  <c r="O3144" i="13" l="1"/>
  <c r="Q3144" i="13" s="1"/>
  <c r="M3145" i="13"/>
  <c r="N3145" i="13" s="1"/>
  <c r="P3145" i="13" s="1"/>
  <c r="O3146" i="10"/>
  <c r="Q3146" i="10" s="1"/>
  <c r="L3147" i="10"/>
  <c r="M3147" i="10" s="1"/>
  <c r="O3147" i="10" s="1"/>
  <c r="Q3147" i="10" s="1"/>
  <c r="K3147" i="10"/>
  <c r="O3145" i="13" l="1"/>
  <c r="Q3145" i="13" s="1"/>
  <c r="M3146" i="13"/>
  <c r="N3146" i="13" s="1"/>
  <c r="P3146" i="13" s="1"/>
  <c r="L3148" i="10"/>
  <c r="M3148" i="10" s="1"/>
  <c r="K3148" i="10"/>
  <c r="N3147" i="10"/>
  <c r="P3147" i="10" s="1"/>
  <c r="O3146" i="13" l="1"/>
  <c r="Q3146" i="13" s="1"/>
  <c r="M3147" i="13"/>
  <c r="O3147" i="13" s="1"/>
  <c r="Q3147" i="13" s="1"/>
  <c r="L3149" i="10"/>
  <c r="M3149" i="10" s="1"/>
  <c r="N3149" i="10" s="1"/>
  <c r="P3149" i="10" s="1"/>
  <c r="K3149" i="10"/>
  <c r="N3148" i="10"/>
  <c r="P3148" i="10" s="1"/>
  <c r="O3148" i="10"/>
  <c r="Q3148" i="10" s="1"/>
  <c r="N3147" i="13" l="1"/>
  <c r="P3147" i="13" s="1"/>
  <c r="M3148" i="13"/>
  <c r="O3148" i="13" s="1"/>
  <c r="Q3148" i="13" s="1"/>
  <c r="O3149" i="10"/>
  <c r="Q3149" i="10" s="1"/>
  <c r="K3150" i="10"/>
  <c r="L3150" i="10"/>
  <c r="M3150" i="10" s="1"/>
  <c r="N3150" i="10" s="1"/>
  <c r="P3150" i="10" s="1"/>
  <c r="N3148" i="13" l="1"/>
  <c r="P3148" i="13" s="1"/>
  <c r="M3149" i="13"/>
  <c r="N3149" i="13" s="1"/>
  <c r="P3149" i="13" s="1"/>
  <c r="O3150" i="10"/>
  <c r="Q3150" i="10" s="1"/>
  <c r="L3151" i="10"/>
  <c r="M3151" i="10" s="1"/>
  <c r="O3151" i="10" s="1"/>
  <c r="Q3151" i="10" s="1"/>
  <c r="K3151" i="10"/>
  <c r="O3149" i="13" l="1"/>
  <c r="Q3149" i="13" s="1"/>
  <c r="M3150" i="13"/>
  <c r="O3150" i="13"/>
  <c r="Q3150" i="13" s="1"/>
  <c r="N3151" i="10"/>
  <c r="P3151" i="10" s="1"/>
  <c r="L3152" i="10"/>
  <c r="M3152" i="10" s="1"/>
  <c r="K3152" i="10"/>
  <c r="M3151" i="13" l="1"/>
  <c r="N3151" i="13" s="1"/>
  <c r="P3151" i="13" s="1"/>
  <c r="N3150" i="13"/>
  <c r="P3150" i="13" s="1"/>
  <c r="L3153" i="10"/>
  <c r="M3153" i="10" s="1"/>
  <c r="O3153" i="10" s="1"/>
  <c r="Q3153" i="10" s="1"/>
  <c r="K3153" i="10"/>
  <c r="N3152" i="10"/>
  <c r="P3152" i="10" s="1"/>
  <c r="O3152" i="10"/>
  <c r="Q3152" i="10" s="1"/>
  <c r="O3151" i="13" l="1"/>
  <c r="Q3151" i="13" s="1"/>
  <c r="M3152" i="13"/>
  <c r="N3153" i="10"/>
  <c r="P3153" i="10" s="1"/>
  <c r="K3154" i="10"/>
  <c r="L3154" i="10"/>
  <c r="M3154" i="10" s="1"/>
  <c r="O3154" i="10" s="1"/>
  <c r="Q3154" i="10" s="1"/>
  <c r="O3152" i="13" l="1"/>
  <c r="Q3152" i="13" s="1"/>
  <c r="M3153" i="13"/>
  <c r="N3153" i="13" s="1"/>
  <c r="P3153" i="13" s="1"/>
  <c r="N3152" i="13"/>
  <c r="P3152" i="13" s="1"/>
  <c r="N3154" i="10"/>
  <c r="P3154" i="10" s="1"/>
  <c r="L3155" i="10"/>
  <c r="M3155" i="10" s="1"/>
  <c r="N3155" i="10" s="1"/>
  <c r="P3155" i="10" s="1"/>
  <c r="K3155" i="10"/>
  <c r="O3153" i="13" l="1"/>
  <c r="Q3153" i="13" s="1"/>
  <c r="M3154" i="13"/>
  <c r="N3154" i="13" s="1"/>
  <c r="P3154" i="13" s="1"/>
  <c r="O3155" i="10"/>
  <c r="Q3155" i="10" s="1"/>
  <c r="L3156" i="10"/>
  <c r="M3156" i="10" s="1"/>
  <c r="N3156" i="10" s="1"/>
  <c r="P3156" i="10" s="1"/>
  <c r="K3156" i="10"/>
  <c r="O3154" i="13" l="1"/>
  <c r="Q3154" i="13" s="1"/>
  <c r="M3155" i="13"/>
  <c r="O3155" i="13" s="1"/>
  <c r="Q3155" i="13" s="1"/>
  <c r="O3156" i="10"/>
  <c r="Q3156" i="10" s="1"/>
  <c r="L3157" i="10"/>
  <c r="M3157" i="10" s="1"/>
  <c r="N3157" i="10" s="1"/>
  <c r="P3157" i="10" s="1"/>
  <c r="K3157" i="10"/>
  <c r="N3155" i="13" l="1"/>
  <c r="P3155" i="13" s="1"/>
  <c r="M3156" i="13"/>
  <c r="O3156" i="13" s="1"/>
  <c r="Q3156" i="13" s="1"/>
  <c r="O3157" i="10"/>
  <c r="Q3157" i="10" s="1"/>
  <c r="K3158" i="10"/>
  <c r="L3158" i="10"/>
  <c r="M3158" i="10" s="1"/>
  <c r="O3158" i="10" s="1"/>
  <c r="Q3158" i="10" s="1"/>
  <c r="N3156" i="13" l="1"/>
  <c r="P3156" i="13" s="1"/>
  <c r="M3157" i="13"/>
  <c r="N3158" i="10"/>
  <c r="P3158" i="10" s="1"/>
  <c r="L3159" i="10"/>
  <c r="M3159" i="10" s="1"/>
  <c r="O3159" i="10" s="1"/>
  <c r="Q3159" i="10" s="1"/>
  <c r="K3159" i="10"/>
  <c r="O3157" i="13" l="1"/>
  <c r="Q3157" i="13" s="1"/>
  <c r="M3158" i="13"/>
  <c r="O3158" i="13" s="1"/>
  <c r="Q3158" i="13" s="1"/>
  <c r="N3157" i="13"/>
  <c r="P3157" i="13" s="1"/>
  <c r="L3160" i="10"/>
  <c r="M3160" i="10" s="1"/>
  <c r="N3160" i="10" s="1"/>
  <c r="P3160" i="10" s="1"/>
  <c r="K3160" i="10"/>
  <c r="N3159" i="10"/>
  <c r="P3159" i="10" s="1"/>
  <c r="N3158" i="13" l="1"/>
  <c r="P3158" i="13" s="1"/>
  <c r="M3159" i="13"/>
  <c r="N3159" i="13" s="1"/>
  <c r="P3159" i="13" s="1"/>
  <c r="O3160" i="10"/>
  <c r="Q3160" i="10" s="1"/>
  <c r="L3161" i="10"/>
  <c r="M3161" i="10" s="1"/>
  <c r="O3161" i="10" s="1"/>
  <c r="Q3161" i="10" s="1"/>
  <c r="K3161" i="10"/>
  <c r="M3160" i="13" l="1"/>
  <c r="N3160" i="13" s="1"/>
  <c r="P3160" i="13" s="1"/>
  <c r="O3159" i="13"/>
  <c r="Q3159" i="13" s="1"/>
  <c r="N3161" i="10"/>
  <c r="P3161" i="10" s="1"/>
  <c r="K3162" i="10"/>
  <c r="L3162" i="10"/>
  <c r="M3162" i="10" s="1"/>
  <c r="O3162" i="10" s="1"/>
  <c r="Q3162" i="10" s="1"/>
  <c r="O3160" i="13" l="1"/>
  <c r="Q3160" i="13" s="1"/>
  <c r="M3161" i="13"/>
  <c r="N3161" i="13" s="1"/>
  <c r="P3161" i="13" s="1"/>
  <c r="N3162" i="10"/>
  <c r="P3162" i="10" s="1"/>
  <c r="L3163" i="10"/>
  <c r="M3163" i="10" s="1"/>
  <c r="N3163" i="10" s="1"/>
  <c r="P3163" i="10" s="1"/>
  <c r="K3163" i="10"/>
  <c r="O3161" i="13" l="1"/>
  <c r="Q3161" i="13" s="1"/>
  <c r="M3162" i="13"/>
  <c r="N3162" i="13" s="1"/>
  <c r="P3162" i="13" s="1"/>
  <c r="O3163" i="10"/>
  <c r="Q3163" i="10" s="1"/>
  <c r="L3164" i="10"/>
  <c r="M3164" i="10" s="1"/>
  <c r="K3164" i="10"/>
  <c r="O3162" i="13" l="1"/>
  <c r="Q3162" i="13" s="1"/>
  <c r="M3163" i="13"/>
  <c r="O3163" i="13" s="1"/>
  <c r="Q3163" i="13" s="1"/>
  <c r="L3165" i="10"/>
  <c r="M3165" i="10" s="1"/>
  <c r="O3165" i="10" s="1"/>
  <c r="Q3165" i="10" s="1"/>
  <c r="K3165" i="10"/>
  <c r="N3164" i="10"/>
  <c r="P3164" i="10" s="1"/>
  <c r="O3164" i="10"/>
  <c r="Q3164" i="10" s="1"/>
  <c r="N3163" i="13" l="1"/>
  <c r="P3163" i="13" s="1"/>
  <c r="M3164" i="13"/>
  <c r="N3164" i="13" s="1"/>
  <c r="P3164" i="13" s="1"/>
  <c r="K3166" i="10"/>
  <c r="L3166" i="10"/>
  <c r="M3166" i="10" s="1"/>
  <c r="N3166" i="10" s="1"/>
  <c r="P3166" i="10" s="1"/>
  <c r="N3165" i="10"/>
  <c r="P3165" i="10" s="1"/>
  <c r="O3164" i="13" l="1"/>
  <c r="Q3164" i="13" s="1"/>
  <c r="M3165" i="13"/>
  <c r="N3165" i="13" s="1"/>
  <c r="P3165" i="13" s="1"/>
  <c r="L3167" i="10"/>
  <c r="M3167" i="10" s="1"/>
  <c r="N3167" i="10" s="1"/>
  <c r="P3167" i="10" s="1"/>
  <c r="K3167" i="10"/>
  <c r="O3166" i="10"/>
  <c r="Q3166" i="10" s="1"/>
  <c r="O3165" i="13" l="1"/>
  <c r="Q3165" i="13" s="1"/>
  <c r="M3166" i="13"/>
  <c r="O3166" i="13" s="1"/>
  <c r="Q3166" i="13" s="1"/>
  <c r="O3167" i="10"/>
  <c r="Q3167" i="10" s="1"/>
  <c r="L3168" i="10"/>
  <c r="M3168" i="10" s="1"/>
  <c r="O3168" i="10" s="1"/>
  <c r="Q3168" i="10" s="1"/>
  <c r="K3168" i="10"/>
  <c r="N3166" i="13" l="1"/>
  <c r="P3166" i="13" s="1"/>
  <c r="M3167" i="13"/>
  <c r="N3167" i="13" s="1"/>
  <c r="P3167" i="13" s="1"/>
  <c r="N3168" i="10"/>
  <c r="P3168" i="10" s="1"/>
  <c r="L3169" i="10"/>
  <c r="M3169" i="10" s="1"/>
  <c r="O3169" i="10" s="1"/>
  <c r="Q3169" i="10" s="1"/>
  <c r="K3169" i="10"/>
  <c r="O3167" i="13" l="1"/>
  <c r="Q3167" i="13" s="1"/>
  <c r="M3168" i="13"/>
  <c r="N3168" i="13" s="1"/>
  <c r="P3168" i="13" s="1"/>
  <c r="N3169" i="10"/>
  <c r="P3169" i="10" s="1"/>
  <c r="K3170" i="10"/>
  <c r="L3170" i="10"/>
  <c r="M3170" i="10" s="1"/>
  <c r="O3170" i="10" s="1"/>
  <c r="Q3170" i="10" s="1"/>
  <c r="O3168" i="13" l="1"/>
  <c r="Q3168" i="13" s="1"/>
  <c r="M3169" i="13"/>
  <c r="O3169" i="13" s="1"/>
  <c r="Q3169" i="13" s="1"/>
  <c r="N3170" i="10"/>
  <c r="P3170" i="10" s="1"/>
  <c r="L3171" i="10"/>
  <c r="M3171" i="10" s="1"/>
  <c r="N3171" i="10" s="1"/>
  <c r="P3171" i="10" s="1"/>
  <c r="K3171" i="10"/>
  <c r="M3170" i="13" l="1"/>
  <c r="N3170" i="13" s="1"/>
  <c r="P3170" i="13" s="1"/>
  <c r="N3169" i="13"/>
  <c r="P3169" i="13" s="1"/>
  <c r="O3171" i="10"/>
  <c r="Q3171" i="10" s="1"/>
  <c r="L3172" i="10"/>
  <c r="M3172" i="10" s="1"/>
  <c r="N3172" i="10" s="1"/>
  <c r="P3172" i="10" s="1"/>
  <c r="K3172" i="10"/>
  <c r="O3170" i="13" l="1"/>
  <c r="Q3170" i="13" s="1"/>
  <c r="M3171" i="13"/>
  <c r="O3172" i="10"/>
  <c r="Q3172" i="10" s="1"/>
  <c r="L3173" i="10"/>
  <c r="M3173" i="10" s="1"/>
  <c r="K3173" i="10"/>
  <c r="N3171" i="13" l="1"/>
  <c r="P3171" i="13" s="1"/>
  <c r="M3172" i="13"/>
  <c r="O3172" i="13" s="1"/>
  <c r="Q3172" i="13" s="1"/>
  <c r="O3171" i="13"/>
  <c r="Q3171" i="13" s="1"/>
  <c r="K3174" i="10"/>
  <c r="L3174" i="10"/>
  <c r="M3174" i="10" s="1"/>
  <c r="N3174" i="10" s="1"/>
  <c r="P3174" i="10" s="1"/>
  <c r="O3173" i="10"/>
  <c r="Q3173" i="10" s="1"/>
  <c r="N3173" i="10"/>
  <c r="P3173" i="10" s="1"/>
  <c r="N3172" i="13" l="1"/>
  <c r="P3172" i="13" s="1"/>
  <c r="M3173" i="13"/>
  <c r="N3173" i="13" s="1"/>
  <c r="P3173" i="13" s="1"/>
  <c r="O3174" i="10"/>
  <c r="Q3174" i="10" s="1"/>
  <c r="L3175" i="10"/>
  <c r="M3175" i="10" s="1"/>
  <c r="N3175" i="10" s="1"/>
  <c r="P3175" i="10" s="1"/>
  <c r="K3175" i="10"/>
  <c r="O3173" i="13" l="1"/>
  <c r="Q3173" i="13" s="1"/>
  <c r="M3174" i="13"/>
  <c r="O3175" i="10"/>
  <c r="Q3175" i="10" s="1"/>
  <c r="L3176" i="10"/>
  <c r="M3176" i="10" s="1"/>
  <c r="K3176" i="10"/>
  <c r="N3174" i="13" l="1"/>
  <c r="P3174" i="13" s="1"/>
  <c r="M3175" i="13"/>
  <c r="N3175" i="13" s="1"/>
  <c r="P3175" i="13" s="1"/>
  <c r="O3174" i="13"/>
  <c r="Q3174" i="13" s="1"/>
  <c r="L3177" i="10"/>
  <c r="M3177" i="10" s="1"/>
  <c r="N3177" i="10" s="1"/>
  <c r="P3177" i="10" s="1"/>
  <c r="K3177" i="10"/>
  <c r="N3176" i="10"/>
  <c r="P3176" i="10" s="1"/>
  <c r="O3176" i="10"/>
  <c r="Q3176" i="10" s="1"/>
  <c r="O3175" i="13" l="1"/>
  <c r="Q3175" i="13" s="1"/>
  <c r="M3176" i="13"/>
  <c r="O3177" i="10"/>
  <c r="Q3177" i="10" s="1"/>
  <c r="K3178" i="10"/>
  <c r="L3178" i="10"/>
  <c r="M3178" i="10" s="1"/>
  <c r="N3178" i="10" s="1"/>
  <c r="P3178" i="10" s="1"/>
  <c r="O3176" i="13" l="1"/>
  <c r="Q3176" i="13" s="1"/>
  <c r="M3177" i="13"/>
  <c r="N3177" i="13" s="1"/>
  <c r="P3177" i="13" s="1"/>
  <c r="N3176" i="13"/>
  <c r="P3176" i="13" s="1"/>
  <c r="L3179" i="10"/>
  <c r="M3179" i="10" s="1"/>
  <c r="O3179" i="10" s="1"/>
  <c r="Q3179" i="10" s="1"/>
  <c r="K3179" i="10"/>
  <c r="O3178" i="10"/>
  <c r="Q3178" i="10" s="1"/>
  <c r="O3177" i="13" l="1"/>
  <c r="Q3177" i="13" s="1"/>
  <c r="M3178" i="13"/>
  <c r="N3179" i="10"/>
  <c r="P3179" i="10" s="1"/>
  <c r="L3180" i="10"/>
  <c r="M3180" i="10" s="1"/>
  <c r="N3180" i="10" s="1"/>
  <c r="P3180" i="10" s="1"/>
  <c r="K3180" i="10"/>
  <c r="O3178" i="13" l="1"/>
  <c r="Q3178" i="13" s="1"/>
  <c r="M3179" i="13"/>
  <c r="O3179" i="13" s="1"/>
  <c r="Q3179" i="13" s="1"/>
  <c r="N3178" i="13"/>
  <c r="P3178" i="13" s="1"/>
  <c r="O3180" i="10"/>
  <c r="Q3180" i="10" s="1"/>
  <c r="L3181" i="10"/>
  <c r="M3181" i="10" s="1"/>
  <c r="N3181" i="10" s="1"/>
  <c r="P3181" i="10" s="1"/>
  <c r="K3181" i="10"/>
  <c r="N3179" i="13" l="1"/>
  <c r="P3179" i="13" s="1"/>
  <c r="M3180" i="13"/>
  <c r="O3181" i="10"/>
  <c r="Q3181" i="10" s="1"/>
  <c r="K3182" i="10"/>
  <c r="L3182" i="10"/>
  <c r="M3182" i="10" s="1"/>
  <c r="N3182" i="10" s="1"/>
  <c r="P3182" i="10" s="1"/>
  <c r="N3180" i="13" l="1"/>
  <c r="P3180" i="13" s="1"/>
  <c r="M3181" i="13"/>
  <c r="N3181" i="13" s="1"/>
  <c r="P3181" i="13" s="1"/>
  <c r="O3180" i="13"/>
  <c r="Q3180" i="13" s="1"/>
  <c r="O3182" i="10"/>
  <c r="Q3182" i="10" s="1"/>
  <c r="L3183" i="10"/>
  <c r="M3183" i="10" s="1"/>
  <c r="O3183" i="10" s="1"/>
  <c r="Q3183" i="10" s="1"/>
  <c r="K3183" i="10"/>
  <c r="O3181" i="13" l="1"/>
  <c r="Q3181" i="13" s="1"/>
  <c r="M3182" i="13"/>
  <c r="O3182" i="13" s="1"/>
  <c r="Q3182" i="13" s="1"/>
  <c r="N3183" i="10"/>
  <c r="P3183" i="10" s="1"/>
  <c r="L3184" i="10"/>
  <c r="M3184" i="10" s="1"/>
  <c r="N3184" i="10" s="1"/>
  <c r="P3184" i="10" s="1"/>
  <c r="K3184" i="10"/>
  <c r="N3182" i="13" l="1"/>
  <c r="P3182" i="13" s="1"/>
  <c r="M3183" i="13"/>
  <c r="N3183" i="13" s="1"/>
  <c r="P3183" i="13" s="1"/>
  <c r="L3185" i="10"/>
  <c r="M3185" i="10" s="1"/>
  <c r="O3185" i="10" s="1"/>
  <c r="Q3185" i="10" s="1"/>
  <c r="K3185" i="10"/>
  <c r="O3184" i="10"/>
  <c r="Q3184" i="10" s="1"/>
  <c r="O3183" i="13" l="1"/>
  <c r="Q3183" i="13" s="1"/>
  <c r="M3184" i="13"/>
  <c r="N3184" i="13" s="1"/>
  <c r="P3184" i="13" s="1"/>
  <c r="N3185" i="10"/>
  <c r="P3185" i="10" s="1"/>
  <c r="K3186" i="10"/>
  <c r="L3186" i="10"/>
  <c r="M3186" i="10" s="1"/>
  <c r="N3186" i="10" s="1"/>
  <c r="P3186" i="10" s="1"/>
  <c r="O3184" i="13" l="1"/>
  <c r="Q3184" i="13" s="1"/>
  <c r="M3185" i="13"/>
  <c r="N3185" i="13" s="1"/>
  <c r="P3185" i="13" s="1"/>
  <c r="O3186" i="10"/>
  <c r="Q3186" i="10" s="1"/>
  <c r="L3187" i="10"/>
  <c r="M3187" i="10" s="1"/>
  <c r="K3187" i="10"/>
  <c r="O3185" i="13" l="1"/>
  <c r="Q3185" i="13" s="1"/>
  <c r="M3186" i="13"/>
  <c r="N3186" i="13" s="1"/>
  <c r="P3186" i="13" s="1"/>
  <c r="O3186" i="13"/>
  <c r="Q3186" i="13" s="1"/>
  <c r="L3188" i="10"/>
  <c r="M3188" i="10" s="1"/>
  <c r="O3188" i="10" s="1"/>
  <c r="Q3188" i="10" s="1"/>
  <c r="K3188" i="10"/>
  <c r="N3187" i="10"/>
  <c r="P3187" i="10" s="1"/>
  <c r="O3187" i="10"/>
  <c r="Q3187" i="10" s="1"/>
  <c r="M3187" i="13" l="1"/>
  <c r="O3187" i="13" s="1"/>
  <c r="Q3187" i="13" s="1"/>
  <c r="N3188" i="10"/>
  <c r="P3188" i="10" s="1"/>
  <c r="L3189" i="10"/>
  <c r="M3189" i="10" s="1"/>
  <c r="O3189" i="10" s="1"/>
  <c r="Q3189" i="10" s="1"/>
  <c r="K3189" i="10"/>
  <c r="N3187" i="13" l="1"/>
  <c r="P3187" i="13" s="1"/>
  <c r="M3188" i="13"/>
  <c r="O3188" i="13" s="1"/>
  <c r="Q3188" i="13" s="1"/>
  <c r="N3189" i="10"/>
  <c r="P3189" i="10" s="1"/>
  <c r="K3190" i="10"/>
  <c r="L3190" i="10"/>
  <c r="M3190" i="10" s="1"/>
  <c r="O3190" i="10" s="1"/>
  <c r="Q3190" i="10" s="1"/>
  <c r="N3188" i="13" l="1"/>
  <c r="P3188" i="13" s="1"/>
  <c r="M3189" i="13"/>
  <c r="N3189" i="13" s="1"/>
  <c r="P3189" i="13" s="1"/>
  <c r="N3190" i="10"/>
  <c r="P3190" i="10" s="1"/>
  <c r="L3191" i="10"/>
  <c r="M3191" i="10" s="1"/>
  <c r="N3191" i="10" s="1"/>
  <c r="P3191" i="10" s="1"/>
  <c r="K3191" i="10"/>
  <c r="O3189" i="13" l="1"/>
  <c r="Q3189" i="13" s="1"/>
  <c r="M3190" i="13"/>
  <c r="O3190" i="13" s="1"/>
  <c r="Q3190" i="13" s="1"/>
  <c r="O3191" i="10"/>
  <c r="Q3191" i="10" s="1"/>
  <c r="L3192" i="10"/>
  <c r="M3192" i="10" s="1"/>
  <c r="O3192" i="10" s="1"/>
  <c r="Q3192" i="10" s="1"/>
  <c r="K3192" i="10"/>
  <c r="N3190" i="13" l="1"/>
  <c r="P3190" i="13" s="1"/>
  <c r="M3191" i="13"/>
  <c r="O3191" i="13"/>
  <c r="Q3191" i="13" s="1"/>
  <c r="N3191" i="13"/>
  <c r="P3191" i="13" s="1"/>
  <c r="L3193" i="10"/>
  <c r="M3193" i="10" s="1"/>
  <c r="N3193" i="10" s="1"/>
  <c r="P3193" i="10" s="1"/>
  <c r="K3193" i="10"/>
  <c r="N3192" i="10"/>
  <c r="P3192" i="10" s="1"/>
  <c r="M3192" i="13" l="1"/>
  <c r="N3192" i="13" s="1"/>
  <c r="P3192" i="13" s="1"/>
  <c r="O3193" i="10"/>
  <c r="Q3193" i="10" s="1"/>
  <c r="K3194" i="10"/>
  <c r="L3194" i="10"/>
  <c r="M3194" i="10" s="1"/>
  <c r="O3194" i="10" s="1"/>
  <c r="Q3194" i="10" s="1"/>
  <c r="O3192" i="13" l="1"/>
  <c r="Q3192" i="13" s="1"/>
  <c r="M3193" i="13"/>
  <c r="N3193" i="13" s="1"/>
  <c r="P3193" i="13" s="1"/>
  <c r="L3195" i="10"/>
  <c r="M3195" i="10" s="1"/>
  <c r="N3195" i="10" s="1"/>
  <c r="P3195" i="10" s="1"/>
  <c r="K3195" i="10"/>
  <c r="N3194" i="10"/>
  <c r="P3194" i="10" s="1"/>
  <c r="O3193" i="13" l="1"/>
  <c r="Q3193" i="13" s="1"/>
  <c r="M3194" i="13"/>
  <c r="O3195" i="10"/>
  <c r="Q3195" i="10" s="1"/>
  <c r="L3196" i="10"/>
  <c r="M3196" i="10" s="1"/>
  <c r="O3196" i="10" s="1"/>
  <c r="Q3196" i="10" s="1"/>
  <c r="K3196" i="10"/>
  <c r="M3195" i="13" l="1"/>
  <c r="O3195" i="13" s="1"/>
  <c r="Q3195" i="13" s="1"/>
  <c r="N3194" i="13"/>
  <c r="P3194" i="13" s="1"/>
  <c r="O3194" i="13"/>
  <c r="Q3194" i="13" s="1"/>
  <c r="L3197" i="10"/>
  <c r="M3197" i="10" s="1"/>
  <c r="N3197" i="10" s="1"/>
  <c r="P3197" i="10" s="1"/>
  <c r="K3197" i="10"/>
  <c r="N3196" i="10"/>
  <c r="P3196" i="10" s="1"/>
  <c r="N3195" i="13" l="1"/>
  <c r="P3195" i="13" s="1"/>
  <c r="M3196" i="13"/>
  <c r="O3197" i="10"/>
  <c r="Q3197" i="10" s="1"/>
  <c r="K3198" i="10"/>
  <c r="L3198" i="10"/>
  <c r="M3198" i="10" s="1"/>
  <c r="N3196" i="13" l="1"/>
  <c r="P3196" i="13" s="1"/>
  <c r="M3197" i="13"/>
  <c r="O3197" i="13" s="1"/>
  <c r="Q3197" i="13" s="1"/>
  <c r="N3197" i="13"/>
  <c r="P3197" i="13" s="1"/>
  <c r="O3196" i="13"/>
  <c r="Q3196" i="13" s="1"/>
  <c r="L3199" i="10"/>
  <c r="M3199" i="10" s="1"/>
  <c r="K3199" i="10"/>
  <c r="N3198" i="10"/>
  <c r="P3198" i="10" s="1"/>
  <c r="O3198" i="10"/>
  <c r="Q3198" i="10" s="1"/>
  <c r="M3198" i="13" l="1"/>
  <c r="O3198" i="13" s="1"/>
  <c r="Q3198" i="13" s="1"/>
  <c r="L3200" i="10"/>
  <c r="M3200" i="10" s="1"/>
  <c r="O3200" i="10" s="1"/>
  <c r="Q3200" i="10" s="1"/>
  <c r="K3200" i="10"/>
  <c r="N3199" i="10"/>
  <c r="P3199" i="10" s="1"/>
  <c r="O3199" i="10"/>
  <c r="Q3199" i="10" s="1"/>
  <c r="N3198" i="13" l="1"/>
  <c r="P3198" i="13" s="1"/>
  <c r="M3199" i="13"/>
  <c r="N3199" i="13" s="1"/>
  <c r="P3199" i="13" s="1"/>
  <c r="N3200" i="10"/>
  <c r="P3200" i="10" s="1"/>
  <c r="L3201" i="10"/>
  <c r="M3201" i="10" s="1"/>
  <c r="N3201" i="10" s="1"/>
  <c r="P3201" i="10" s="1"/>
  <c r="K3201" i="10"/>
  <c r="O3199" i="13" l="1"/>
  <c r="Q3199" i="13" s="1"/>
  <c r="M3200" i="13"/>
  <c r="N3200" i="13" s="1"/>
  <c r="P3200" i="13" s="1"/>
  <c r="K3202" i="10"/>
  <c r="L3202" i="10"/>
  <c r="M3202" i="10" s="1"/>
  <c r="O3202" i="10" s="1"/>
  <c r="Q3202" i="10" s="1"/>
  <c r="O3201" i="10"/>
  <c r="Q3201" i="10" s="1"/>
  <c r="O3200" i="13" l="1"/>
  <c r="Q3200" i="13" s="1"/>
  <c r="M3201" i="13"/>
  <c r="N3201" i="13" s="1"/>
  <c r="P3201" i="13" s="1"/>
  <c r="L3203" i="10"/>
  <c r="M3203" i="10" s="1"/>
  <c r="K3203" i="10"/>
  <c r="N3202" i="10"/>
  <c r="P3202" i="10" s="1"/>
  <c r="O3201" i="13" l="1"/>
  <c r="Q3201" i="13" s="1"/>
  <c r="M3202" i="13"/>
  <c r="N3202" i="13" s="1"/>
  <c r="P3202" i="13" s="1"/>
  <c r="L3204" i="10"/>
  <c r="M3204" i="10" s="1"/>
  <c r="O3204" i="10" s="1"/>
  <c r="Q3204" i="10" s="1"/>
  <c r="K3204" i="10"/>
  <c r="N3203" i="10"/>
  <c r="P3203" i="10" s="1"/>
  <c r="O3203" i="10"/>
  <c r="Q3203" i="10" s="1"/>
  <c r="O3202" i="13" l="1"/>
  <c r="Q3202" i="13" s="1"/>
  <c r="M3203" i="13"/>
  <c r="N3204" i="10"/>
  <c r="P3204" i="10" s="1"/>
  <c r="L3205" i="10"/>
  <c r="M3205" i="10" s="1"/>
  <c r="O3205" i="10" s="1"/>
  <c r="Q3205" i="10" s="1"/>
  <c r="K3205" i="10"/>
  <c r="N3203" i="13" l="1"/>
  <c r="P3203" i="13" s="1"/>
  <c r="M3204" i="13"/>
  <c r="O3204" i="13" s="1"/>
  <c r="Q3204" i="13" s="1"/>
  <c r="O3203" i="13"/>
  <c r="Q3203" i="13" s="1"/>
  <c r="K3206" i="10"/>
  <c r="L3206" i="10"/>
  <c r="M3206" i="10" s="1"/>
  <c r="N3206" i="10" s="1"/>
  <c r="P3206" i="10" s="1"/>
  <c r="N3205" i="10"/>
  <c r="P3205" i="10" s="1"/>
  <c r="N3204" i="13" l="1"/>
  <c r="P3204" i="13" s="1"/>
  <c r="M3205" i="13"/>
  <c r="N3205" i="13" s="1"/>
  <c r="P3205" i="13" s="1"/>
  <c r="L3207" i="10"/>
  <c r="M3207" i="10" s="1"/>
  <c r="O3207" i="10" s="1"/>
  <c r="Q3207" i="10" s="1"/>
  <c r="K3207" i="10"/>
  <c r="O3206" i="10"/>
  <c r="Q3206" i="10" s="1"/>
  <c r="O3205" i="13" l="1"/>
  <c r="Q3205" i="13" s="1"/>
  <c r="M3206" i="13"/>
  <c r="O3206" i="13" s="1"/>
  <c r="Q3206" i="13" s="1"/>
  <c r="L3208" i="10"/>
  <c r="M3208" i="10" s="1"/>
  <c r="O3208" i="10" s="1"/>
  <c r="Q3208" i="10" s="1"/>
  <c r="K3208" i="10"/>
  <c r="N3207" i="10"/>
  <c r="P3207" i="10" s="1"/>
  <c r="N3206" i="13" l="1"/>
  <c r="P3206" i="13" s="1"/>
  <c r="M3207" i="13"/>
  <c r="N3208" i="10"/>
  <c r="P3208" i="10" s="1"/>
  <c r="L3209" i="10"/>
  <c r="M3209" i="10" s="1"/>
  <c r="N3209" i="10" s="1"/>
  <c r="P3209" i="10" s="1"/>
  <c r="K3209" i="10"/>
  <c r="O3207" i="13" l="1"/>
  <c r="Q3207" i="13" s="1"/>
  <c r="M3208" i="13"/>
  <c r="O3208" i="13" s="1"/>
  <c r="Q3208" i="13" s="1"/>
  <c r="N3207" i="13"/>
  <c r="P3207" i="13" s="1"/>
  <c r="K3210" i="10"/>
  <c r="L3210" i="10"/>
  <c r="M3210" i="10" s="1"/>
  <c r="O3210" i="10" s="1"/>
  <c r="Q3210" i="10" s="1"/>
  <c r="O3209" i="10"/>
  <c r="Q3209" i="10" s="1"/>
  <c r="N3208" i="13" l="1"/>
  <c r="P3208" i="13" s="1"/>
  <c r="M3209" i="13"/>
  <c r="N3209" i="13" s="1"/>
  <c r="P3209" i="13" s="1"/>
  <c r="L3211" i="10"/>
  <c r="M3211" i="10" s="1"/>
  <c r="N3211" i="10" s="1"/>
  <c r="P3211" i="10" s="1"/>
  <c r="K3211" i="10"/>
  <c r="N3210" i="10"/>
  <c r="P3210" i="10" s="1"/>
  <c r="O3209" i="13" l="1"/>
  <c r="Q3209" i="13" s="1"/>
  <c r="M3210" i="13"/>
  <c r="O3210" i="13" s="1"/>
  <c r="Q3210" i="13" s="1"/>
  <c r="N3210" i="13"/>
  <c r="P3210" i="13" s="1"/>
  <c r="L3212" i="10"/>
  <c r="M3212" i="10" s="1"/>
  <c r="N3212" i="10" s="1"/>
  <c r="P3212" i="10" s="1"/>
  <c r="K3212" i="10"/>
  <c r="O3211" i="10"/>
  <c r="Q3211" i="10" s="1"/>
  <c r="M3211" i="13" l="1"/>
  <c r="O3211" i="13" s="1"/>
  <c r="Q3211" i="13" s="1"/>
  <c r="O3212" i="10"/>
  <c r="Q3212" i="10" s="1"/>
  <c r="L3213" i="10"/>
  <c r="M3213" i="10" s="1"/>
  <c r="N3213" i="10" s="1"/>
  <c r="P3213" i="10" s="1"/>
  <c r="K3213" i="10"/>
  <c r="N3211" i="13" l="1"/>
  <c r="P3211" i="13" s="1"/>
  <c r="M3212" i="13"/>
  <c r="O3212" i="13" s="1"/>
  <c r="Q3212" i="13" s="1"/>
  <c r="N3212" i="13"/>
  <c r="P3212" i="13" s="1"/>
  <c r="O3213" i="10"/>
  <c r="Q3213" i="10" s="1"/>
  <c r="K3214" i="10"/>
  <c r="L3214" i="10"/>
  <c r="M3214" i="10" s="1"/>
  <c r="O3214" i="10" s="1"/>
  <c r="Q3214" i="10" s="1"/>
  <c r="M3213" i="13" l="1"/>
  <c r="N3213" i="13" s="1"/>
  <c r="P3213" i="13" s="1"/>
  <c r="N3214" i="10"/>
  <c r="P3214" i="10" s="1"/>
  <c r="L3215" i="10"/>
  <c r="M3215" i="10" s="1"/>
  <c r="O3215" i="10" s="1"/>
  <c r="Q3215" i="10" s="1"/>
  <c r="K3215" i="10"/>
  <c r="O3213" i="13" l="1"/>
  <c r="Q3213" i="13" s="1"/>
  <c r="M3214" i="13"/>
  <c r="N3215" i="10"/>
  <c r="P3215" i="10" s="1"/>
  <c r="L3216" i="10"/>
  <c r="M3216" i="10" s="1"/>
  <c r="O3216" i="10" s="1"/>
  <c r="Q3216" i="10" s="1"/>
  <c r="K3216" i="10"/>
  <c r="N3214" i="13" l="1"/>
  <c r="P3214" i="13" s="1"/>
  <c r="M3215" i="13"/>
  <c r="O3215" i="13" s="1"/>
  <c r="Q3215" i="13" s="1"/>
  <c r="O3214" i="13"/>
  <c r="Q3214" i="13" s="1"/>
  <c r="L3217" i="10"/>
  <c r="M3217" i="10" s="1"/>
  <c r="O3217" i="10" s="1"/>
  <c r="Q3217" i="10" s="1"/>
  <c r="K3217" i="10"/>
  <c r="N3216" i="10"/>
  <c r="P3216" i="10" s="1"/>
  <c r="N3215" i="13" l="1"/>
  <c r="P3215" i="13" s="1"/>
  <c r="M3216" i="13"/>
  <c r="N3216" i="13" s="1"/>
  <c r="P3216" i="13" s="1"/>
  <c r="N3217" i="10"/>
  <c r="P3217" i="10" s="1"/>
  <c r="K3218" i="10"/>
  <c r="L3218" i="10"/>
  <c r="M3218" i="10" s="1"/>
  <c r="O3216" i="13" l="1"/>
  <c r="Q3216" i="13" s="1"/>
  <c r="M3217" i="13"/>
  <c r="N3217" i="13" s="1"/>
  <c r="P3217" i="13" s="1"/>
  <c r="L3219" i="10"/>
  <c r="M3219" i="10" s="1"/>
  <c r="K3219" i="10"/>
  <c r="N3218" i="10"/>
  <c r="P3218" i="10" s="1"/>
  <c r="O3218" i="10"/>
  <c r="Q3218" i="10" s="1"/>
  <c r="O3217" i="13" l="1"/>
  <c r="Q3217" i="13" s="1"/>
  <c r="M3218" i="13"/>
  <c r="N3218" i="13" s="1"/>
  <c r="P3218" i="13" s="1"/>
  <c r="L3220" i="10"/>
  <c r="M3220" i="10" s="1"/>
  <c r="N3220" i="10" s="1"/>
  <c r="P3220" i="10" s="1"/>
  <c r="K3220" i="10"/>
  <c r="N3219" i="10"/>
  <c r="P3219" i="10" s="1"/>
  <c r="O3219" i="10"/>
  <c r="Q3219" i="10" s="1"/>
  <c r="O3218" i="13" l="1"/>
  <c r="Q3218" i="13" s="1"/>
  <c r="M3219" i="13"/>
  <c r="O3220" i="10"/>
  <c r="Q3220" i="10" s="1"/>
  <c r="L3221" i="10"/>
  <c r="M3221" i="10" s="1"/>
  <c r="N3221" i="10" s="1"/>
  <c r="P3221" i="10" s="1"/>
  <c r="K3221" i="10"/>
  <c r="N3219" i="13" l="1"/>
  <c r="P3219" i="13" s="1"/>
  <c r="M3220" i="13"/>
  <c r="O3220" i="13"/>
  <c r="Q3220" i="13" s="1"/>
  <c r="N3220" i="13"/>
  <c r="P3220" i="13" s="1"/>
  <c r="O3219" i="13"/>
  <c r="Q3219" i="13" s="1"/>
  <c r="O3221" i="10"/>
  <c r="Q3221" i="10" s="1"/>
  <c r="K3222" i="10"/>
  <c r="L3222" i="10"/>
  <c r="M3222" i="10" s="1"/>
  <c r="O3222" i="10" s="1"/>
  <c r="Q3222" i="10" s="1"/>
  <c r="M3221" i="13" l="1"/>
  <c r="N3221" i="13" s="1"/>
  <c r="P3221" i="13" s="1"/>
  <c r="N3222" i="10"/>
  <c r="P3222" i="10" s="1"/>
  <c r="L3223" i="10"/>
  <c r="M3223" i="10" s="1"/>
  <c r="O3223" i="10" s="1"/>
  <c r="Q3223" i="10" s="1"/>
  <c r="K3223" i="10"/>
  <c r="O3221" i="13" l="1"/>
  <c r="Q3221" i="13" s="1"/>
  <c r="M3222" i="13"/>
  <c r="N3223" i="10"/>
  <c r="P3223" i="10" s="1"/>
  <c r="L3224" i="10"/>
  <c r="M3224" i="10" s="1"/>
  <c r="O3224" i="10" s="1"/>
  <c r="Q3224" i="10" s="1"/>
  <c r="K3224" i="10"/>
  <c r="N3222" i="13" l="1"/>
  <c r="P3222" i="13" s="1"/>
  <c r="M3223" i="13"/>
  <c r="N3223" i="13" s="1"/>
  <c r="P3223" i="13" s="1"/>
  <c r="O3222" i="13"/>
  <c r="Q3222" i="13" s="1"/>
  <c r="L3225" i="10"/>
  <c r="M3225" i="10" s="1"/>
  <c r="N3225" i="10" s="1"/>
  <c r="P3225" i="10" s="1"/>
  <c r="K3225" i="10"/>
  <c r="N3224" i="10"/>
  <c r="P3224" i="10" s="1"/>
  <c r="O3223" i="13" l="1"/>
  <c r="Q3223" i="13" s="1"/>
  <c r="M3224" i="13"/>
  <c r="N3224" i="13" s="1"/>
  <c r="P3224" i="13" s="1"/>
  <c r="O3224" i="13"/>
  <c r="Q3224" i="13" s="1"/>
  <c r="O3225" i="10"/>
  <c r="Q3225" i="10" s="1"/>
  <c r="K3226" i="10"/>
  <c r="L3226" i="10"/>
  <c r="M3226" i="10" s="1"/>
  <c r="N3226" i="10" s="1"/>
  <c r="P3226" i="10" s="1"/>
  <c r="M3225" i="13" l="1"/>
  <c r="N3225" i="13" s="1"/>
  <c r="P3225" i="13" s="1"/>
  <c r="L3227" i="10"/>
  <c r="M3227" i="10" s="1"/>
  <c r="O3227" i="10" s="1"/>
  <c r="Q3227" i="10" s="1"/>
  <c r="K3227" i="10"/>
  <c r="O3226" i="10"/>
  <c r="Q3226" i="10" s="1"/>
  <c r="O3225" i="13" l="1"/>
  <c r="Q3225" i="13" s="1"/>
  <c r="M3226" i="13"/>
  <c r="N3226" i="13" s="1"/>
  <c r="P3226" i="13" s="1"/>
  <c r="N3227" i="10"/>
  <c r="P3227" i="10" s="1"/>
  <c r="L3228" i="10"/>
  <c r="M3228" i="10" s="1"/>
  <c r="O3228" i="10" s="1"/>
  <c r="Q3228" i="10" s="1"/>
  <c r="K3228" i="10"/>
  <c r="O3226" i="13" l="1"/>
  <c r="Q3226" i="13" s="1"/>
  <c r="M3227" i="13"/>
  <c r="O3227" i="13"/>
  <c r="Q3227" i="13" s="1"/>
  <c r="N3227" i="13"/>
  <c r="P3227" i="13" s="1"/>
  <c r="N3228" i="10"/>
  <c r="P3228" i="10" s="1"/>
  <c r="L3229" i="10"/>
  <c r="M3229" i="10" s="1"/>
  <c r="N3229" i="10" s="1"/>
  <c r="P3229" i="10" s="1"/>
  <c r="K3229" i="10"/>
  <c r="M3228" i="13" l="1"/>
  <c r="O3228" i="13" s="1"/>
  <c r="Q3228" i="13" s="1"/>
  <c r="K3230" i="10"/>
  <c r="L3230" i="10"/>
  <c r="M3230" i="10" s="1"/>
  <c r="O3229" i="10"/>
  <c r="Q3229" i="10" s="1"/>
  <c r="N3228" i="13" l="1"/>
  <c r="P3228" i="13" s="1"/>
  <c r="M3229" i="13"/>
  <c r="O3229" i="13" s="1"/>
  <c r="Q3229" i="13" s="1"/>
  <c r="L3231" i="10"/>
  <c r="M3231" i="10" s="1"/>
  <c r="K3231" i="10"/>
  <c r="N3230" i="10"/>
  <c r="P3230" i="10" s="1"/>
  <c r="O3230" i="10"/>
  <c r="Q3230" i="10" s="1"/>
  <c r="N3229" i="13" l="1"/>
  <c r="P3229" i="13" s="1"/>
  <c r="M3230" i="13"/>
  <c r="O3230" i="13" s="1"/>
  <c r="Q3230" i="13" s="1"/>
  <c r="L3232" i="10"/>
  <c r="M3232" i="10" s="1"/>
  <c r="O3232" i="10" s="1"/>
  <c r="Q3232" i="10" s="1"/>
  <c r="K3232" i="10"/>
  <c r="N3231" i="10"/>
  <c r="P3231" i="10" s="1"/>
  <c r="O3231" i="10"/>
  <c r="Q3231" i="10" s="1"/>
  <c r="N3230" i="13" l="1"/>
  <c r="P3230" i="13" s="1"/>
  <c r="M3231" i="13"/>
  <c r="O3231" i="13" s="1"/>
  <c r="Q3231" i="13" s="1"/>
  <c r="N3232" i="10"/>
  <c r="P3232" i="10" s="1"/>
  <c r="L3233" i="10"/>
  <c r="M3233" i="10" s="1"/>
  <c r="K3233" i="10"/>
  <c r="M3232" i="13" l="1"/>
  <c r="N3232" i="13" s="1"/>
  <c r="P3232" i="13" s="1"/>
  <c r="N3231" i="13"/>
  <c r="P3231" i="13" s="1"/>
  <c r="K3234" i="10"/>
  <c r="L3234" i="10"/>
  <c r="M3234" i="10" s="1"/>
  <c r="N3234" i="10" s="1"/>
  <c r="P3234" i="10" s="1"/>
  <c r="O3233" i="10"/>
  <c r="Q3233" i="10" s="1"/>
  <c r="N3233" i="10"/>
  <c r="P3233" i="10" s="1"/>
  <c r="O3232" i="13" l="1"/>
  <c r="Q3232" i="13" s="1"/>
  <c r="M3233" i="13"/>
  <c r="N3233" i="13" s="1"/>
  <c r="P3233" i="13" s="1"/>
  <c r="O3234" i="10"/>
  <c r="Q3234" i="10" s="1"/>
  <c r="L3235" i="10"/>
  <c r="M3235" i="10" s="1"/>
  <c r="O3235" i="10" s="1"/>
  <c r="Q3235" i="10" s="1"/>
  <c r="K3235" i="10"/>
  <c r="O3233" i="13" l="1"/>
  <c r="Q3233" i="13" s="1"/>
  <c r="M3234" i="13"/>
  <c r="N3235" i="10"/>
  <c r="P3235" i="10" s="1"/>
  <c r="L3236" i="10"/>
  <c r="M3236" i="10" s="1"/>
  <c r="K3236" i="10"/>
  <c r="O3234" i="13" l="1"/>
  <c r="Q3234" i="13" s="1"/>
  <c r="M3235" i="13"/>
  <c r="O3235" i="13" s="1"/>
  <c r="Q3235" i="13" s="1"/>
  <c r="N3234" i="13"/>
  <c r="P3234" i="13" s="1"/>
  <c r="L3237" i="10"/>
  <c r="M3237" i="10" s="1"/>
  <c r="O3237" i="10" s="1"/>
  <c r="Q3237" i="10" s="1"/>
  <c r="K3237" i="10"/>
  <c r="N3236" i="10"/>
  <c r="P3236" i="10" s="1"/>
  <c r="O3236" i="10"/>
  <c r="Q3236" i="10" s="1"/>
  <c r="N3235" i="13" l="1"/>
  <c r="P3235" i="13" s="1"/>
  <c r="M3236" i="13"/>
  <c r="O3236" i="13" s="1"/>
  <c r="Q3236" i="13" s="1"/>
  <c r="N3237" i="10"/>
  <c r="P3237" i="10" s="1"/>
  <c r="K3238" i="10"/>
  <c r="L3238" i="10"/>
  <c r="M3238" i="10" s="1"/>
  <c r="N3238" i="10" s="1"/>
  <c r="P3238" i="10" s="1"/>
  <c r="N3236" i="13" l="1"/>
  <c r="P3236" i="13" s="1"/>
  <c r="M3237" i="13"/>
  <c r="N3237" i="13" s="1"/>
  <c r="P3237" i="13" s="1"/>
  <c r="O3238" i="10"/>
  <c r="Q3238" i="10" s="1"/>
  <c r="L3239" i="10"/>
  <c r="M3239" i="10" s="1"/>
  <c r="O3239" i="10" s="1"/>
  <c r="Q3239" i="10" s="1"/>
  <c r="K3239" i="10"/>
  <c r="O3237" i="13" l="1"/>
  <c r="Q3237" i="13" s="1"/>
  <c r="M3238" i="13"/>
  <c r="O3238" i="13" s="1"/>
  <c r="Q3238" i="13" s="1"/>
  <c r="N3239" i="10"/>
  <c r="P3239" i="10" s="1"/>
  <c r="L3240" i="10"/>
  <c r="M3240" i="10" s="1"/>
  <c r="O3240" i="10" s="1"/>
  <c r="Q3240" i="10" s="1"/>
  <c r="K3240" i="10"/>
  <c r="N3238" i="13" l="1"/>
  <c r="P3238" i="13" s="1"/>
  <c r="M3239" i="13"/>
  <c r="N3239" i="13" s="1"/>
  <c r="P3239" i="13" s="1"/>
  <c r="L3241" i="10"/>
  <c r="M3241" i="10" s="1"/>
  <c r="N3241" i="10" s="1"/>
  <c r="P3241" i="10" s="1"/>
  <c r="K3241" i="10"/>
  <c r="N3240" i="10"/>
  <c r="P3240" i="10" s="1"/>
  <c r="O3239" i="13" l="1"/>
  <c r="Q3239" i="13" s="1"/>
  <c r="M3240" i="13"/>
  <c r="O3241" i="10"/>
  <c r="Q3241" i="10" s="1"/>
  <c r="K3242" i="10"/>
  <c r="L3242" i="10"/>
  <c r="M3242" i="10" s="1"/>
  <c r="O3242" i="10" s="1"/>
  <c r="Q3242" i="10" s="1"/>
  <c r="O3240" i="13" l="1"/>
  <c r="Q3240" i="13" s="1"/>
  <c r="M3241" i="13"/>
  <c r="N3241" i="13" s="1"/>
  <c r="P3241" i="13" s="1"/>
  <c r="N3240" i="13"/>
  <c r="P3240" i="13" s="1"/>
  <c r="L3243" i="10"/>
  <c r="M3243" i="10" s="1"/>
  <c r="N3243" i="10" s="1"/>
  <c r="P3243" i="10" s="1"/>
  <c r="K3243" i="10"/>
  <c r="N3242" i="10"/>
  <c r="P3242" i="10" s="1"/>
  <c r="O3241" i="13" l="1"/>
  <c r="Q3241" i="13" s="1"/>
  <c r="M3242" i="13"/>
  <c r="O3243" i="10"/>
  <c r="Q3243" i="10" s="1"/>
  <c r="L3244" i="10"/>
  <c r="M3244" i="10" s="1"/>
  <c r="O3244" i="10" s="1"/>
  <c r="Q3244" i="10" s="1"/>
  <c r="K3244" i="10"/>
  <c r="O3242" i="13" l="1"/>
  <c r="Q3242" i="13" s="1"/>
  <c r="M3243" i="13"/>
  <c r="O3243" i="13" s="1"/>
  <c r="Q3243" i="13" s="1"/>
  <c r="N3242" i="13"/>
  <c r="P3242" i="13" s="1"/>
  <c r="L3245" i="10"/>
  <c r="M3245" i="10" s="1"/>
  <c r="N3245" i="10" s="1"/>
  <c r="P3245" i="10" s="1"/>
  <c r="K3245" i="10"/>
  <c r="N3244" i="10"/>
  <c r="P3244" i="10" s="1"/>
  <c r="N3243" i="13" l="1"/>
  <c r="P3243" i="13" s="1"/>
  <c r="M3244" i="13"/>
  <c r="O3244" i="13" s="1"/>
  <c r="Q3244" i="13" s="1"/>
  <c r="O3245" i="10"/>
  <c r="Q3245" i="10" s="1"/>
  <c r="K3246" i="10"/>
  <c r="L3246" i="10"/>
  <c r="M3246" i="10" s="1"/>
  <c r="O3246" i="10" s="1"/>
  <c r="Q3246" i="10" s="1"/>
  <c r="N3244" i="13" l="1"/>
  <c r="P3244" i="13" s="1"/>
  <c r="M3245" i="13"/>
  <c r="N3245" i="13" s="1"/>
  <c r="P3245" i="13" s="1"/>
  <c r="L3247" i="10"/>
  <c r="M3247" i="10" s="1"/>
  <c r="O3247" i="10" s="1"/>
  <c r="Q3247" i="10" s="1"/>
  <c r="K3247" i="10"/>
  <c r="N3246" i="10"/>
  <c r="P3246" i="10" s="1"/>
  <c r="O3245" i="13" l="1"/>
  <c r="Q3245" i="13" s="1"/>
  <c r="M3246" i="13"/>
  <c r="O3246" i="13" s="1"/>
  <c r="Q3246" i="13" s="1"/>
  <c r="N3247" i="10"/>
  <c r="P3247" i="10" s="1"/>
  <c r="L3248" i="10"/>
  <c r="M3248" i="10" s="1"/>
  <c r="N3248" i="10" s="1"/>
  <c r="P3248" i="10" s="1"/>
  <c r="K3248" i="10"/>
  <c r="N3246" i="13" l="1"/>
  <c r="P3246" i="13" s="1"/>
  <c r="M3247" i="13"/>
  <c r="N3247" i="13" s="1"/>
  <c r="P3247" i="13" s="1"/>
  <c r="L3249" i="10"/>
  <c r="M3249" i="10" s="1"/>
  <c r="O3249" i="10" s="1"/>
  <c r="Q3249" i="10" s="1"/>
  <c r="K3249" i="10"/>
  <c r="O3248" i="10"/>
  <c r="Q3248" i="10" s="1"/>
  <c r="O3247" i="13" l="1"/>
  <c r="Q3247" i="13" s="1"/>
  <c r="M3248" i="13"/>
  <c r="N3249" i="10"/>
  <c r="P3249" i="10" s="1"/>
  <c r="K3250" i="10"/>
  <c r="L3250" i="10"/>
  <c r="M3250" i="10" s="1"/>
  <c r="N3250" i="10" s="1"/>
  <c r="P3250" i="10" s="1"/>
  <c r="O3248" i="13" l="1"/>
  <c r="Q3248" i="13" s="1"/>
  <c r="M3249" i="13"/>
  <c r="N3249" i="13" s="1"/>
  <c r="P3249" i="13" s="1"/>
  <c r="N3248" i="13"/>
  <c r="P3248" i="13" s="1"/>
  <c r="O3250" i="10"/>
  <c r="Q3250" i="10" s="1"/>
  <c r="L3251" i="10"/>
  <c r="M3251" i="10" s="1"/>
  <c r="O3251" i="10" s="1"/>
  <c r="Q3251" i="10" s="1"/>
  <c r="K3251" i="10"/>
  <c r="O3249" i="13" l="1"/>
  <c r="Q3249" i="13" s="1"/>
  <c r="M3250" i="13"/>
  <c r="N3250" i="13" s="1"/>
  <c r="P3250" i="13" s="1"/>
  <c r="L3252" i="10"/>
  <c r="M3252" i="10" s="1"/>
  <c r="O3252" i="10" s="1"/>
  <c r="Q3252" i="10" s="1"/>
  <c r="K3252" i="10"/>
  <c r="N3251" i="10"/>
  <c r="P3251" i="10" s="1"/>
  <c r="O3250" i="13" l="1"/>
  <c r="Q3250" i="13" s="1"/>
  <c r="M3251" i="13"/>
  <c r="N3251" i="13"/>
  <c r="P3251" i="13" s="1"/>
  <c r="O3251" i="13"/>
  <c r="Q3251" i="13" s="1"/>
  <c r="N3252" i="10"/>
  <c r="P3252" i="10" s="1"/>
  <c r="L3253" i="10"/>
  <c r="M3253" i="10" s="1"/>
  <c r="N3253" i="10" s="1"/>
  <c r="P3253" i="10" s="1"/>
  <c r="K3253" i="10"/>
  <c r="M3252" i="13" l="1"/>
  <c r="O3252" i="13" s="1"/>
  <c r="Q3252" i="13" s="1"/>
  <c r="O3253" i="10"/>
  <c r="Q3253" i="10" s="1"/>
  <c r="K3254" i="10"/>
  <c r="L3254" i="10"/>
  <c r="M3254" i="10" s="1"/>
  <c r="N3254" i="10" s="1"/>
  <c r="P3254" i="10" s="1"/>
  <c r="N3252" i="13" l="1"/>
  <c r="P3252" i="13" s="1"/>
  <c r="M3253" i="13"/>
  <c r="O3254" i="10"/>
  <c r="Q3254" i="10" s="1"/>
  <c r="L3255" i="10"/>
  <c r="M3255" i="10" s="1"/>
  <c r="N3255" i="10" s="1"/>
  <c r="P3255" i="10" s="1"/>
  <c r="K3255" i="10"/>
  <c r="O3253" i="13" l="1"/>
  <c r="Q3253" i="13" s="1"/>
  <c r="M3254" i="13"/>
  <c r="O3254" i="13" s="1"/>
  <c r="Q3254" i="13" s="1"/>
  <c r="N3253" i="13"/>
  <c r="P3253" i="13" s="1"/>
  <c r="O3255" i="10"/>
  <c r="Q3255" i="10" s="1"/>
  <c r="L3256" i="10"/>
  <c r="M3256" i="10" s="1"/>
  <c r="O3256" i="10" s="1"/>
  <c r="Q3256" i="10" s="1"/>
  <c r="K3256" i="10"/>
  <c r="N3254" i="13" l="1"/>
  <c r="P3254" i="13" s="1"/>
  <c r="M3255" i="13"/>
  <c r="N3255" i="13" s="1"/>
  <c r="P3255" i="13" s="1"/>
  <c r="L3257" i="10"/>
  <c r="M3257" i="10" s="1"/>
  <c r="N3257" i="10" s="1"/>
  <c r="P3257" i="10" s="1"/>
  <c r="K3257" i="10"/>
  <c r="N3256" i="10"/>
  <c r="P3256" i="10" s="1"/>
  <c r="O3255" i="13" l="1"/>
  <c r="Q3255" i="13" s="1"/>
  <c r="M3256" i="13"/>
  <c r="N3256" i="13" s="1"/>
  <c r="P3256" i="13" s="1"/>
  <c r="O3257" i="10"/>
  <c r="Q3257" i="10" s="1"/>
  <c r="K3258" i="10"/>
  <c r="L3258" i="10"/>
  <c r="M3258" i="10" s="1"/>
  <c r="O3258" i="10" s="1"/>
  <c r="Q3258" i="10" s="1"/>
  <c r="O3256" i="13" l="1"/>
  <c r="Q3256" i="13" s="1"/>
  <c r="M3257" i="13"/>
  <c r="L3259" i="10"/>
  <c r="M3259" i="10" s="1"/>
  <c r="O3259" i="10" s="1"/>
  <c r="Q3259" i="10" s="1"/>
  <c r="K3259" i="10"/>
  <c r="N3258" i="10"/>
  <c r="P3258" i="10" s="1"/>
  <c r="O3257" i="13" l="1"/>
  <c r="Q3257" i="13" s="1"/>
  <c r="M3258" i="13"/>
  <c r="N3258" i="13" s="1"/>
  <c r="P3258" i="13" s="1"/>
  <c r="N3257" i="13"/>
  <c r="P3257" i="13" s="1"/>
  <c r="N3259" i="10"/>
  <c r="P3259" i="10" s="1"/>
  <c r="L3260" i="10"/>
  <c r="M3260" i="10" s="1"/>
  <c r="O3260" i="10" s="1"/>
  <c r="Q3260" i="10" s="1"/>
  <c r="K3260" i="10"/>
  <c r="O3258" i="13" l="1"/>
  <c r="Q3258" i="13" s="1"/>
  <c r="M3259" i="13"/>
  <c r="L3261" i="10"/>
  <c r="M3261" i="10" s="1"/>
  <c r="N3261" i="10" s="1"/>
  <c r="P3261" i="10" s="1"/>
  <c r="K3261" i="10"/>
  <c r="N3260" i="10"/>
  <c r="P3260" i="10" s="1"/>
  <c r="N3259" i="13" l="1"/>
  <c r="P3259" i="13" s="1"/>
  <c r="M3260" i="13"/>
  <c r="O3260" i="13" s="1"/>
  <c r="Q3260" i="13" s="1"/>
  <c r="O3259" i="13"/>
  <c r="Q3259" i="13" s="1"/>
  <c r="O3261" i="10"/>
  <c r="Q3261" i="10" s="1"/>
  <c r="K3262" i="10"/>
  <c r="L3262" i="10"/>
  <c r="M3262" i="10" s="1"/>
  <c r="N3260" i="13" l="1"/>
  <c r="P3260" i="13" s="1"/>
  <c r="M3261" i="13"/>
  <c r="N3261" i="13" s="1"/>
  <c r="P3261" i="13" s="1"/>
  <c r="L3263" i="10"/>
  <c r="M3263" i="10" s="1"/>
  <c r="K3263" i="10"/>
  <c r="N3262" i="10"/>
  <c r="P3262" i="10" s="1"/>
  <c r="O3262" i="10"/>
  <c r="Q3262" i="10" s="1"/>
  <c r="O3261" i="13" l="1"/>
  <c r="Q3261" i="13" s="1"/>
  <c r="M3262" i="13"/>
  <c r="O3262" i="13" s="1"/>
  <c r="Q3262" i="13" s="1"/>
  <c r="L3264" i="10"/>
  <c r="M3264" i="10" s="1"/>
  <c r="O3264" i="10" s="1"/>
  <c r="Q3264" i="10" s="1"/>
  <c r="K3264" i="10"/>
  <c r="N3263" i="10"/>
  <c r="P3263" i="10" s="1"/>
  <c r="O3263" i="10"/>
  <c r="Q3263" i="10" s="1"/>
  <c r="N3262" i="13" l="1"/>
  <c r="P3262" i="13" s="1"/>
  <c r="M3263" i="13"/>
  <c r="N3263" i="13"/>
  <c r="P3263" i="13" s="1"/>
  <c r="N3264" i="10"/>
  <c r="P3264" i="10" s="1"/>
  <c r="L3265" i="10"/>
  <c r="M3265" i="10" s="1"/>
  <c r="N3265" i="10" s="1"/>
  <c r="P3265" i="10" s="1"/>
  <c r="K3265" i="10"/>
  <c r="O3263" i="13" l="1"/>
  <c r="Q3263" i="13" s="1"/>
  <c r="M3264" i="13"/>
  <c r="N3264" i="13"/>
  <c r="P3264" i="13" s="1"/>
  <c r="K3266" i="10"/>
  <c r="L3266" i="10"/>
  <c r="M3266" i="10" s="1"/>
  <c r="O3266" i="10" s="1"/>
  <c r="Q3266" i="10" s="1"/>
  <c r="O3265" i="10"/>
  <c r="Q3265" i="10" s="1"/>
  <c r="O3264" i="13" l="1"/>
  <c r="Q3264" i="13" s="1"/>
  <c r="M3265" i="13"/>
  <c r="L3267" i="10"/>
  <c r="M3267" i="10" s="1"/>
  <c r="N3267" i="10" s="1"/>
  <c r="P3267" i="10" s="1"/>
  <c r="K3267" i="10"/>
  <c r="N3266" i="10"/>
  <c r="P3266" i="10" s="1"/>
  <c r="O3265" i="13" l="1"/>
  <c r="Q3265" i="13" s="1"/>
  <c r="M3266" i="13"/>
  <c r="N3266" i="13"/>
  <c r="P3266" i="13" s="1"/>
  <c r="N3265" i="13"/>
  <c r="P3265" i="13" s="1"/>
  <c r="O3267" i="10"/>
  <c r="Q3267" i="10" s="1"/>
  <c r="L3268" i="10"/>
  <c r="M3268" i="10" s="1"/>
  <c r="O3268" i="10" s="1"/>
  <c r="Q3268" i="10" s="1"/>
  <c r="K3268" i="10"/>
  <c r="O3266" i="13" l="1"/>
  <c r="Q3266" i="13" s="1"/>
  <c r="M3267" i="13"/>
  <c r="N3268" i="10"/>
  <c r="P3268" i="10" s="1"/>
  <c r="L3269" i="10"/>
  <c r="M3269" i="10" s="1"/>
  <c r="O3269" i="10" s="1"/>
  <c r="Q3269" i="10" s="1"/>
  <c r="K3269" i="10"/>
  <c r="N3267" i="13" l="1"/>
  <c r="P3267" i="13" s="1"/>
  <c r="M3268" i="13"/>
  <c r="N3268" i="13" s="1"/>
  <c r="P3268" i="13" s="1"/>
  <c r="O3267" i="13"/>
  <c r="Q3267" i="13" s="1"/>
  <c r="K3270" i="10"/>
  <c r="L3270" i="10"/>
  <c r="M3270" i="10" s="1"/>
  <c r="N3270" i="10" s="1"/>
  <c r="P3270" i="10" s="1"/>
  <c r="N3269" i="10"/>
  <c r="P3269" i="10" s="1"/>
  <c r="O3268" i="13" l="1"/>
  <c r="Q3268" i="13" s="1"/>
  <c r="M3269" i="13"/>
  <c r="N3269" i="13" s="1"/>
  <c r="P3269" i="13" s="1"/>
  <c r="L3271" i="10"/>
  <c r="M3271" i="10" s="1"/>
  <c r="N3271" i="10" s="1"/>
  <c r="P3271" i="10" s="1"/>
  <c r="K3271" i="10"/>
  <c r="O3270" i="10"/>
  <c r="Q3270" i="10" s="1"/>
  <c r="O3269" i="13" l="1"/>
  <c r="Q3269" i="13" s="1"/>
  <c r="M3270" i="13"/>
  <c r="O3270" i="13"/>
  <c r="Q3270" i="13" s="1"/>
  <c r="O3271" i="10"/>
  <c r="Q3271" i="10" s="1"/>
  <c r="L3272" i="10"/>
  <c r="M3272" i="10" s="1"/>
  <c r="O3272" i="10" s="1"/>
  <c r="Q3272" i="10" s="1"/>
  <c r="K3272" i="10"/>
  <c r="N3270" i="13" l="1"/>
  <c r="P3270" i="13" s="1"/>
  <c r="M3271" i="13"/>
  <c r="N3272" i="10"/>
  <c r="P3272" i="10" s="1"/>
  <c r="L3273" i="10"/>
  <c r="M3273" i="10" s="1"/>
  <c r="N3273" i="10" s="1"/>
  <c r="P3273" i="10" s="1"/>
  <c r="K3273" i="10"/>
  <c r="O3271" i="13" l="1"/>
  <c r="Q3271" i="13" s="1"/>
  <c r="M3272" i="13"/>
  <c r="N3272" i="13" s="1"/>
  <c r="P3272" i="13" s="1"/>
  <c r="N3271" i="13"/>
  <c r="P3271" i="13" s="1"/>
  <c r="K3274" i="10"/>
  <c r="L3274" i="10"/>
  <c r="M3274" i="10" s="1"/>
  <c r="O3273" i="10"/>
  <c r="Q3273" i="10" s="1"/>
  <c r="O3272" i="13" l="1"/>
  <c r="Q3272" i="13" s="1"/>
  <c r="M3273" i="13"/>
  <c r="N3273" i="13" s="1"/>
  <c r="P3273" i="13" s="1"/>
  <c r="O3273" i="13"/>
  <c r="Q3273" i="13" s="1"/>
  <c r="L3275" i="10"/>
  <c r="M3275" i="10" s="1"/>
  <c r="K3275" i="10"/>
  <c r="N3274" i="10"/>
  <c r="P3274" i="10" s="1"/>
  <c r="O3274" i="10"/>
  <c r="Q3274" i="10" s="1"/>
  <c r="M3274" i="13" l="1"/>
  <c r="N3274" i="13" s="1"/>
  <c r="P3274" i="13" s="1"/>
  <c r="L3276" i="10"/>
  <c r="M3276" i="10" s="1"/>
  <c r="O3276" i="10" s="1"/>
  <c r="Q3276" i="10" s="1"/>
  <c r="K3276" i="10"/>
  <c r="N3275" i="10"/>
  <c r="P3275" i="10" s="1"/>
  <c r="O3275" i="10"/>
  <c r="Q3275" i="10" s="1"/>
  <c r="O3274" i="13" l="1"/>
  <c r="Q3274" i="13" s="1"/>
  <c r="M3275" i="13"/>
  <c r="O3275" i="13" s="1"/>
  <c r="Q3275" i="13" s="1"/>
  <c r="L3277" i="10"/>
  <c r="M3277" i="10" s="1"/>
  <c r="K3277" i="10"/>
  <c r="N3276" i="10"/>
  <c r="P3276" i="10" s="1"/>
  <c r="N3275" i="13" l="1"/>
  <c r="P3275" i="13" s="1"/>
  <c r="M3276" i="13"/>
  <c r="O3276" i="13"/>
  <c r="Q3276" i="13" s="1"/>
  <c r="N3276" i="13"/>
  <c r="P3276" i="13" s="1"/>
  <c r="K3278" i="10"/>
  <c r="L3278" i="10"/>
  <c r="M3278" i="10" s="1"/>
  <c r="O3277" i="10"/>
  <c r="Q3277" i="10" s="1"/>
  <c r="N3277" i="10"/>
  <c r="P3277" i="10" s="1"/>
  <c r="M3277" i="13" l="1"/>
  <c r="N3277" i="13" s="1"/>
  <c r="P3277" i="13" s="1"/>
  <c r="L3279" i="10"/>
  <c r="M3279" i="10" s="1"/>
  <c r="K3279" i="10"/>
  <c r="N3278" i="10"/>
  <c r="P3278" i="10" s="1"/>
  <c r="O3278" i="10"/>
  <c r="Q3278" i="10" s="1"/>
  <c r="O3277" i="13" l="1"/>
  <c r="Q3277" i="13" s="1"/>
  <c r="M3278" i="13"/>
  <c r="O3278" i="13" s="1"/>
  <c r="Q3278" i="13" s="1"/>
  <c r="L3280" i="10"/>
  <c r="M3280" i="10" s="1"/>
  <c r="N3280" i="10" s="1"/>
  <c r="P3280" i="10" s="1"/>
  <c r="K3280" i="10"/>
  <c r="N3279" i="10"/>
  <c r="P3279" i="10" s="1"/>
  <c r="O3279" i="10"/>
  <c r="Q3279" i="10" s="1"/>
  <c r="N3278" i="13" l="1"/>
  <c r="P3278" i="13" s="1"/>
  <c r="M3279" i="13"/>
  <c r="L3281" i="10"/>
  <c r="M3281" i="10" s="1"/>
  <c r="O3281" i="10" s="1"/>
  <c r="Q3281" i="10" s="1"/>
  <c r="K3281" i="10"/>
  <c r="O3280" i="10"/>
  <c r="Q3280" i="10" s="1"/>
  <c r="O3279" i="13" l="1"/>
  <c r="Q3279" i="13" s="1"/>
  <c r="M3280" i="13"/>
  <c r="N3280" i="13" s="1"/>
  <c r="P3280" i="13" s="1"/>
  <c r="N3279" i="13"/>
  <c r="P3279" i="13" s="1"/>
  <c r="N3281" i="10"/>
  <c r="P3281" i="10" s="1"/>
  <c r="K3282" i="10"/>
  <c r="L3282" i="10"/>
  <c r="M3282" i="10" s="1"/>
  <c r="O3282" i="10" s="1"/>
  <c r="Q3282" i="10" s="1"/>
  <c r="O3280" i="13" l="1"/>
  <c r="Q3280" i="13" s="1"/>
  <c r="M3281" i="13"/>
  <c r="N3281" i="13" s="1"/>
  <c r="P3281" i="13" s="1"/>
  <c r="L3283" i="10"/>
  <c r="M3283" i="10" s="1"/>
  <c r="N3283" i="10" s="1"/>
  <c r="P3283" i="10" s="1"/>
  <c r="K3283" i="10"/>
  <c r="N3282" i="10"/>
  <c r="P3282" i="10" s="1"/>
  <c r="O3281" i="13" l="1"/>
  <c r="Q3281" i="13" s="1"/>
  <c r="M3282" i="13"/>
  <c r="O3283" i="10"/>
  <c r="Q3283" i="10" s="1"/>
  <c r="L3284" i="10"/>
  <c r="M3284" i="10" s="1"/>
  <c r="O3284" i="10" s="1"/>
  <c r="Q3284" i="10" s="1"/>
  <c r="K3284" i="10"/>
  <c r="O3282" i="13" l="1"/>
  <c r="Q3282" i="13" s="1"/>
  <c r="M3283" i="13"/>
  <c r="O3283" i="13"/>
  <c r="Q3283" i="13" s="1"/>
  <c r="N3282" i="13"/>
  <c r="P3282" i="13" s="1"/>
  <c r="L3285" i="10"/>
  <c r="M3285" i="10" s="1"/>
  <c r="N3285" i="10" s="1"/>
  <c r="P3285" i="10" s="1"/>
  <c r="K3285" i="10"/>
  <c r="N3284" i="10"/>
  <c r="P3284" i="10" s="1"/>
  <c r="N3283" i="13" l="1"/>
  <c r="P3283" i="13" s="1"/>
  <c r="M3284" i="13"/>
  <c r="O3284" i="13" s="1"/>
  <c r="Q3284" i="13" s="1"/>
  <c r="O3285" i="10"/>
  <c r="Q3285" i="10" s="1"/>
  <c r="K3286" i="10"/>
  <c r="L3286" i="10"/>
  <c r="M3286" i="10" s="1"/>
  <c r="N3284" i="13" l="1"/>
  <c r="P3284" i="13" s="1"/>
  <c r="M3285" i="13"/>
  <c r="N3285" i="13"/>
  <c r="P3285" i="13" s="1"/>
  <c r="L3287" i="10"/>
  <c r="M3287" i="10" s="1"/>
  <c r="O3287" i="10" s="1"/>
  <c r="Q3287" i="10" s="1"/>
  <c r="K3287" i="10"/>
  <c r="N3286" i="10"/>
  <c r="P3286" i="10" s="1"/>
  <c r="O3286" i="10"/>
  <c r="Q3286" i="10" s="1"/>
  <c r="O3285" i="13" l="1"/>
  <c r="Q3285" i="13" s="1"/>
  <c r="M3286" i="13"/>
  <c r="L3288" i="10"/>
  <c r="M3288" i="10" s="1"/>
  <c r="O3288" i="10" s="1"/>
  <c r="Q3288" i="10" s="1"/>
  <c r="K3288" i="10"/>
  <c r="N3287" i="10"/>
  <c r="P3287" i="10" s="1"/>
  <c r="N3286" i="13" l="1"/>
  <c r="P3286" i="13" s="1"/>
  <c r="M3287" i="13"/>
  <c r="N3287" i="13" s="1"/>
  <c r="P3287" i="13" s="1"/>
  <c r="O3286" i="13"/>
  <c r="Q3286" i="13" s="1"/>
  <c r="N3288" i="10"/>
  <c r="P3288" i="10" s="1"/>
  <c r="L3289" i="10"/>
  <c r="M3289" i="10" s="1"/>
  <c r="N3289" i="10" s="1"/>
  <c r="P3289" i="10" s="1"/>
  <c r="K3289" i="10"/>
  <c r="O3287" i="13" l="1"/>
  <c r="Q3287" i="13" s="1"/>
  <c r="M3288" i="13"/>
  <c r="K3290" i="10"/>
  <c r="L3290" i="10"/>
  <c r="M3290" i="10" s="1"/>
  <c r="O3290" i="10" s="1"/>
  <c r="Q3290" i="10" s="1"/>
  <c r="O3289" i="10"/>
  <c r="Q3289" i="10" s="1"/>
  <c r="O3288" i="13" l="1"/>
  <c r="Q3288" i="13" s="1"/>
  <c r="M3289" i="13"/>
  <c r="N3289" i="13"/>
  <c r="P3289" i="13" s="1"/>
  <c r="N3288" i="13"/>
  <c r="P3288" i="13" s="1"/>
  <c r="N3290" i="10"/>
  <c r="P3290" i="10" s="1"/>
  <c r="L3291" i="10"/>
  <c r="M3291" i="10" s="1"/>
  <c r="N3291" i="10" s="1"/>
  <c r="P3291" i="10" s="1"/>
  <c r="K3291" i="10"/>
  <c r="O3289" i="13" l="1"/>
  <c r="Q3289" i="13" s="1"/>
  <c r="M3290" i="13"/>
  <c r="L3292" i="10"/>
  <c r="M3292" i="10" s="1"/>
  <c r="N3292" i="10" s="1"/>
  <c r="P3292" i="10" s="1"/>
  <c r="K3292" i="10"/>
  <c r="O3291" i="10"/>
  <c r="Q3291" i="10" s="1"/>
  <c r="O3290" i="13" l="1"/>
  <c r="Q3290" i="13" s="1"/>
  <c r="M3291" i="13"/>
  <c r="N3290" i="13"/>
  <c r="P3290" i="13" s="1"/>
  <c r="O3292" i="10"/>
  <c r="Q3292" i="10" s="1"/>
  <c r="L3293" i="10"/>
  <c r="M3293" i="10" s="1"/>
  <c r="N3293" i="10" s="1"/>
  <c r="P3293" i="10" s="1"/>
  <c r="K3293" i="10"/>
  <c r="N3291" i="13" l="1"/>
  <c r="P3291" i="13" s="1"/>
  <c r="M3292" i="13"/>
  <c r="O3292" i="13" s="1"/>
  <c r="Q3292" i="13" s="1"/>
  <c r="O3291" i="13"/>
  <c r="Q3291" i="13" s="1"/>
  <c r="O3293" i="10"/>
  <c r="Q3293" i="10" s="1"/>
  <c r="K3294" i="10"/>
  <c r="L3294" i="10"/>
  <c r="M3294" i="10" s="1"/>
  <c r="O3294" i="10" s="1"/>
  <c r="Q3294" i="10" s="1"/>
  <c r="N3292" i="13" l="1"/>
  <c r="P3292" i="13" s="1"/>
  <c r="M3293" i="13"/>
  <c r="N3293" i="13" s="1"/>
  <c r="P3293" i="13" s="1"/>
  <c r="O3293" i="13"/>
  <c r="Q3293" i="13" s="1"/>
  <c r="N3294" i="10"/>
  <c r="P3294" i="10" s="1"/>
  <c r="L3295" i="10"/>
  <c r="M3295" i="10" s="1"/>
  <c r="O3295" i="10" s="1"/>
  <c r="Q3295" i="10" s="1"/>
  <c r="K3295" i="10"/>
  <c r="M3294" i="13" l="1"/>
  <c r="O3294" i="13" s="1"/>
  <c r="Q3294" i="13" s="1"/>
  <c r="N3295" i="10"/>
  <c r="P3295" i="10" s="1"/>
  <c r="L3296" i="10"/>
  <c r="M3296" i="10" s="1"/>
  <c r="N3296" i="10" s="1"/>
  <c r="P3296" i="10" s="1"/>
  <c r="K3296" i="10"/>
  <c r="N3294" i="13" l="1"/>
  <c r="P3294" i="13" s="1"/>
  <c r="M3295" i="13"/>
  <c r="O3296" i="10"/>
  <c r="Q3296" i="10" s="1"/>
  <c r="L3297" i="10"/>
  <c r="M3297" i="10" s="1"/>
  <c r="K3297" i="10"/>
  <c r="O3295" i="13" l="1"/>
  <c r="Q3295" i="13" s="1"/>
  <c r="M3296" i="13"/>
  <c r="N3296" i="13"/>
  <c r="P3296" i="13" s="1"/>
  <c r="N3295" i="13"/>
  <c r="P3295" i="13" s="1"/>
  <c r="K3298" i="10"/>
  <c r="L3298" i="10"/>
  <c r="M3298" i="10" s="1"/>
  <c r="O3298" i="10" s="1"/>
  <c r="Q3298" i="10" s="1"/>
  <c r="O3297" i="10"/>
  <c r="Q3297" i="10" s="1"/>
  <c r="N3297" i="10"/>
  <c r="P3297" i="10" s="1"/>
  <c r="O3296" i="13" l="1"/>
  <c r="Q3296" i="13" s="1"/>
  <c r="M3297" i="13"/>
  <c r="N3297" i="13" s="1"/>
  <c r="P3297" i="13" s="1"/>
  <c r="L3299" i="10"/>
  <c r="M3299" i="10" s="1"/>
  <c r="K3299" i="10"/>
  <c r="N3298" i="10"/>
  <c r="P3298" i="10" s="1"/>
  <c r="O3297" i="13" l="1"/>
  <c r="Q3297" i="13" s="1"/>
  <c r="M3298" i="13"/>
  <c r="N3298" i="13" s="1"/>
  <c r="P3298" i="13" s="1"/>
  <c r="L3300" i="10"/>
  <c r="M3300" i="10" s="1"/>
  <c r="O3300" i="10" s="1"/>
  <c r="Q3300" i="10" s="1"/>
  <c r="K3300" i="10"/>
  <c r="N3299" i="10"/>
  <c r="P3299" i="10" s="1"/>
  <c r="O3299" i="10"/>
  <c r="Q3299" i="10" s="1"/>
  <c r="O3298" i="13" l="1"/>
  <c r="Q3298" i="13" s="1"/>
  <c r="M3299" i="13"/>
  <c r="N3300" i="10"/>
  <c r="P3300" i="10" s="1"/>
  <c r="L3301" i="10"/>
  <c r="M3301" i="10" s="1"/>
  <c r="K3301" i="10"/>
  <c r="N3299" i="13" l="1"/>
  <c r="P3299" i="13" s="1"/>
  <c r="M3300" i="13"/>
  <c r="O3300" i="13" s="1"/>
  <c r="Q3300" i="13" s="1"/>
  <c r="O3299" i="13"/>
  <c r="Q3299" i="13" s="1"/>
  <c r="K3302" i="10"/>
  <c r="L3302" i="10"/>
  <c r="M3302" i="10" s="1"/>
  <c r="N3302" i="10" s="1"/>
  <c r="P3302" i="10" s="1"/>
  <c r="O3301" i="10"/>
  <c r="Q3301" i="10" s="1"/>
  <c r="N3301" i="10"/>
  <c r="P3301" i="10" s="1"/>
  <c r="N3300" i="13" l="1"/>
  <c r="P3300" i="13" s="1"/>
  <c r="M3301" i="13"/>
  <c r="O3301" i="13" s="1"/>
  <c r="Q3301" i="13" s="1"/>
  <c r="N3301" i="13"/>
  <c r="P3301" i="13" s="1"/>
  <c r="O3302" i="10"/>
  <c r="Q3302" i="10" s="1"/>
  <c r="L3303" i="10"/>
  <c r="M3303" i="10" s="1"/>
  <c r="O3303" i="10" s="1"/>
  <c r="Q3303" i="10" s="1"/>
  <c r="K3303" i="10"/>
  <c r="M3302" i="13" l="1"/>
  <c r="O3302" i="13" s="1"/>
  <c r="Q3302" i="13" s="1"/>
  <c r="N3303" i="10"/>
  <c r="P3303" i="10" s="1"/>
  <c r="L3304" i="10"/>
  <c r="M3304" i="10" s="1"/>
  <c r="O3304" i="10" s="1"/>
  <c r="Q3304" i="10" s="1"/>
  <c r="K3304" i="10"/>
  <c r="N3302" i="13" l="1"/>
  <c r="P3302" i="13" s="1"/>
  <c r="M3303" i="13"/>
  <c r="N3303" i="13" s="1"/>
  <c r="P3303" i="13" s="1"/>
  <c r="L3305" i="10"/>
  <c r="M3305" i="10" s="1"/>
  <c r="N3305" i="10" s="1"/>
  <c r="P3305" i="10" s="1"/>
  <c r="K3305" i="10"/>
  <c r="N3304" i="10"/>
  <c r="P3304" i="10" s="1"/>
  <c r="O3303" i="13" l="1"/>
  <c r="Q3303" i="13" s="1"/>
  <c r="M3304" i="13"/>
  <c r="O3305" i="10"/>
  <c r="Q3305" i="10" s="1"/>
  <c r="K3306" i="10"/>
  <c r="L3306" i="10"/>
  <c r="M3306" i="10" s="1"/>
  <c r="O3306" i="10" s="1"/>
  <c r="Q3306" i="10" s="1"/>
  <c r="O3304" i="13" l="1"/>
  <c r="Q3304" i="13" s="1"/>
  <c r="M3305" i="13"/>
  <c r="N3305" i="13"/>
  <c r="P3305" i="13" s="1"/>
  <c r="N3304" i="13"/>
  <c r="P3304" i="13" s="1"/>
  <c r="L3307" i="10"/>
  <c r="M3307" i="10" s="1"/>
  <c r="N3307" i="10" s="1"/>
  <c r="P3307" i="10" s="1"/>
  <c r="K3307" i="10"/>
  <c r="N3306" i="10"/>
  <c r="P3306" i="10" s="1"/>
  <c r="O3305" i="13" l="1"/>
  <c r="Q3305" i="13" s="1"/>
  <c r="M3306" i="13"/>
  <c r="O3307" i="10"/>
  <c r="Q3307" i="10" s="1"/>
  <c r="L3308" i="10"/>
  <c r="M3308" i="10" s="1"/>
  <c r="O3308" i="10" s="1"/>
  <c r="Q3308" i="10" s="1"/>
  <c r="K3308" i="10"/>
  <c r="O3306" i="13" l="1"/>
  <c r="Q3306" i="13" s="1"/>
  <c r="M3307" i="13"/>
  <c r="N3307" i="13" s="1"/>
  <c r="P3307" i="13" s="1"/>
  <c r="N3306" i="13"/>
  <c r="P3306" i="13" s="1"/>
  <c r="L3309" i="10"/>
  <c r="M3309" i="10" s="1"/>
  <c r="N3309" i="10" s="1"/>
  <c r="P3309" i="10" s="1"/>
  <c r="K3309" i="10"/>
  <c r="N3308" i="10"/>
  <c r="P3308" i="10" s="1"/>
  <c r="O3307" i="13" l="1"/>
  <c r="Q3307" i="13" s="1"/>
  <c r="M3308" i="13"/>
  <c r="O3308" i="13" s="1"/>
  <c r="Q3308" i="13" s="1"/>
  <c r="O3309" i="10"/>
  <c r="Q3309" i="10" s="1"/>
  <c r="K3310" i="10"/>
  <c r="L3310" i="10"/>
  <c r="M3310" i="10" s="1"/>
  <c r="N3308" i="13" l="1"/>
  <c r="P3308" i="13" s="1"/>
  <c r="M3309" i="13"/>
  <c r="N3309" i="13" s="1"/>
  <c r="P3309" i="13" s="1"/>
  <c r="L3311" i="10"/>
  <c r="M3311" i="10" s="1"/>
  <c r="O3311" i="10" s="1"/>
  <c r="Q3311" i="10" s="1"/>
  <c r="K3311" i="10"/>
  <c r="N3310" i="10"/>
  <c r="P3310" i="10" s="1"/>
  <c r="O3310" i="10"/>
  <c r="Q3310" i="10" s="1"/>
  <c r="O3309" i="13" l="1"/>
  <c r="Q3309" i="13" s="1"/>
  <c r="M3310" i="13"/>
  <c r="N3311" i="10"/>
  <c r="P3311" i="10" s="1"/>
  <c r="L3312" i="10"/>
  <c r="M3312" i="10" s="1"/>
  <c r="N3312" i="10" s="1"/>
  <c r="P3312" i="10" s="1"/>
  <c r="K3312" i="10"/>
  <c r="N3310" i="13" l="1"/>
  <c r="P3310" i="13" s="1"/>
  <c r="M3311" i="13"/>
  <c r="O3311" i="13" s="1"/>
  <c r="Q3311" i="13" s="1"/>
  <c r="O3310" i="13"/>
  <c r="Q3310" i="13" s="1"/>
  <c r="L3313" i="10"/>
  <c r="M3313" i="10" s="1"/>
  <c r="O3313" i="10" s="1"/>
  <c r="Q3313" i="10" s="1"/>
  <c r="K3313" i="10"/>
  <c r="O3312" i="10"/>
  <c r="Q3312" i="10" s="1"/>
  <c r="N3311" i="13" l="1"/>
  <c r="P3311" i="13" s="1"/>
  <c r="M3312" i="13"/>
  <c r="N3312" i="13" s="1"/>
  <c r="P3312" i="13" s="1"/>
  <c r="N3313" i="10"/>
  <c r="P3313" i="10" s="1"/>
  <c r="K3314" i="10"/>
  <c r="L3314" i="10"/>
  <c r="M3314" i="10" s="1"/>
  <c r="N3314" i="10" s="1"/>
  <c r="P3314" i="10" s="1"/>
  <c r="O3312" i="13" l="1"/>
  <c r="Q3312" i="13" s="1"/>
  <c r="M3313" i="13"/>
  <c r="O3314" i="10"/>
  <c r="Q3314" i="10" s="1"/>
  <c r="L3315" i="10"/>
  <c r="M3315" i="10" s="1"/>
  <c r="O3315" i="10" s="1"/>
  <c r="Q3315" i="10" s="1"/>
  <c r="K3315" i="10"/>
  <c r="O3313" i="13" l="1"/>
  <c r="Q3313" i="13" s="1"/>
  <c r="M3314" i="13"/>
  <c r="N3314" i="13" s="1"/>
  <c r="P3314" i="13" s="1"/>
  <c r="N3313" i="13"/>
  <c r="P3313" i="13" s="1"/>
  <c r="L3316" i="10"/>
  <c r="M3316" i="10" s="1"/>
  <c r="O3316" i="10" s="1"/>
  <c r="Q3316" i="10" s="1"/>
  <c r="K3316" i="10"/>
  <c r="N3315" i="10"/>
  <c r="P3315" i="10" s="1"/>
  <c r="O3314" i="13" l="1"/>
  <c r="Q3314" i="13" s="1"/>
  <c r="M3315" i="13"/>
  <c r="O3315" i="13" s="1"/>
  <c r="Q3315" i="13" s="1"/>
  <c r="N3316" i="10"/>
  <c r="P3316" i="10" s="1"/>
  <c r="L3317" i="10"/>
  <c r="M3317" i="10" s="1"/>
  <c r="N3317" i="10" s="1"/>
  <c r="P3317" i="10" s="1"/>
  <c r="K3317" i="10"/>
  <c r="N3315" i="13" l="1"/>
  <c r="P3315" i="13" s="1"/>
  <c r="M3316" i="13"/>
  <c r="N3316" i="13" s="1"/>
  <c r="P3316" i="13" s="1"/>
  <c r="O3316" i="13"/>
  <c r="Q3316" i="13" s="1"/>
  <c r="O3317" i="10"/>
  <c r="Q3317" i="10" s="1"/>
  <c r="K3318" i="10"/>
  <c r="L3318" i="10"/>
  <c r="M3318" i="10" s="1"/>
  <c r="N3318" i="10" s="1"/>
  <c r="P3318" i="10" s="1"/>
  <c r="M3317" i="13" l="1"/>
  <c r="N3317" i="13" s="1"/>
  <c r="P3317" i="13" s="1"/>
  <c r="O3318" i="10"/>
  <c r="Q3318" i="10" s="1"/>
  <c r="L3319" i="10"/>
  <c r="M3319" i="10" s="1"/>
  <c r="O3319" i="10" s="1"/>
  <c r="Q3319" i="10" s="1"/>
  <c r="K3319" i="10"/>
  <c r="O3317" i="13" l="1"/>
  <c r="Q3317" i="13" s="1"/>
  <c r="M3318" i="13"/>
  <c r="O3318" i="13" s="1"/>
  <c r="Q3318" i="13" s="1"/>
  <c r="N3318" i="13"/>
  <c r="P3318" i="13" s="1"/>
  <c r="N3319" i="10"/>
  <c r="P3319" i="10" s="1"/>
  <c r="L3320" i="10"/>
  <c r="M3320" i="10" s="1"/>
  <c r="O3320" i="10" s="1"/>
  <c r="Q3320" i="10" s="1"/>
  <c r="K3320" i="10"/>
  <c r="M3319" i="13" l="1"/>
  <c r="N3319" i="13" s="1"/>
  <c r="P3319" i="13" s="1"/>
  <c r="L3321" i="10"/>
  <c r="M3321" i="10" s="1"/>
  <c r="N3321" i="10" s="1"/>
  <c r="P3321" i="10" s="1"/>
  <c r="K3321" i="10"/>
  <c r="N3320" i="10"/>
  <c r="P3320" i="10" s="1"/>
  <c r="O3319" i="13" l="1"/>
  <c r="Q3319" i="13" s="1"/>
  <c r="M3320" i="13"/>
  <c r="O3321" i="10"/>
  <c r="Q3321" i="10" s="1"/>
  <c r="K3322" i="10"/>
  <c r="L3322" i="10"/>
  <c r="M3322" i="10" s="1"/>
  <c r="O3322" i="10" s="1"/>
  <c r="Q3322" i="10" s="1"/>
  <c r="O3320" i="13" l="1"/>
  <c r="Q3320" i="13" s="1"/>
  <c r="M3321" i="13"/>
  <c r="N3321" i="13" s="1"/>
  <c r="P3321" i="13" s="1"/>
  <c r="N3320" i="13"/>
  <c r="P3320" i="13" s="1"/>
  <c r="L3323" i="10"/>
  <c r="M3323" i="10" s="1"/>
  <c r="N3323" i="10" s="1"/>
  <c r="P3323" i="10" s="1"/>
  <c r="K3323" i="10"/>
  <c r="N3322" i="10"/>
  <c r="P3322" i="10" s="1"/>
  <c r="O3321" i="13" l="1"/>
  <c r="Q3321" i="13" s="1"/>
  <c r="M3322" i="13"/>
  <c r="N3322" i="13" s="1"/>
  <c r="P3322" i="13" s="1"/>
  <c r="O3323" i="10"/>
  <c r="Q3323" i="10" s="1"/>
  <c r="L3324" i="10"/>
  <c r="M3324" i="10" s="1"/>
  <c r="O3324" i="10" s="1"/>
  <c r="Q3324" i="10" s="1"/>
  <c r="K3324" i="10"/>
  <c r="O3322" i="13" l="1"/>
  <c r="Q3322" i="13" s="1"/>
  <c r="M3323" i="13"/>
  <c r="L3325" i="10"/>
  <c r="M3325" i="10" s="1"/>
  <c r="N3325" i="10" s="1"/>
  <c r="P3325" i="10" s="1"/>
  <c r="K3325" i="10"/>
  <c r="N3324" i="10"/>
  <c r="P3324" i="10" s="1"/>
  <c r="N3323" i="13" l="1"/>
  <c r="P3323" i="13" s="1"/>
  <c r="M3324" i="13"/>
  <c r="O3324" i="13" s="1"/>
  <c r="Q3324" i="13" s="1"/>
  <c r="O3323" i="13"/>
  <c r="Q3323" i="13" s="1"/>
  <c r="O3325" i="10"/>
  <c r="Q3325" i="10" s="1"/>
  <c r="K3326" i="10"/>
  <c r="L3326" i="10"/>
  <c r="M3326" i="10" s="1"/>
  <c r="N3324" i="13" l="1"/>
  <c r="P3324" i="13" s="1"/>
  <c r="M3325" i="13"/>
  <c r="N3325" i="13" s="1"/>
  <c r="P3325" i="13" s="1"/>
  <c r="L3327" i="10"/>
  <c r="M3327" i="10" s="1"/>
  <c r="K3327" i="10"/>
  <c r="N3326" i="10"/>
  <c r="P3326" i="10" s="1"/>
  <c r="O3326" i="10"/>
  <c r="Q3326" i="10" s="1"/>
  <c r="O3325" i="13" l="1"/>
  <c r="Q3325" i="13" s="1"/>
  <c r="M3326" i="13"/>
  <c r="O3326" i="13" s="1"/>
  <c r="Q3326" i="13" s="1"/>
  <c r="L3328" i="10"/>
  <c r="M3328" i="10" s="1"/>
  <c r="O3328" i="10" s="1"/>
  <c r="Q3328" i="10" s="1"/>
  <c r="K3328" i="10"/>
  <c r="N3327" i="10"/>
  <c r="P3327" i="10" s="1"/>
  <c r="O3327" i="10"/>
  <c r="Q3327" i="10" s="1"/>
  <c r="N3326" i="13" l="1"/>
  <c r="P3326" i="13" s="1"/>
  <c r="M3327" i="13"/>
  <c r="N3327" i="13" s="1"/>
  <c r="P3327" i="13" s="1"/>
  <c r="N3328" i="10"/>
  <c r="P3328" i="10" s="1"/>
  <c r="L3329" i="10"/>
  <c r="M3329" i="10" s="1"/>
  <c r="N3329" i="10" s="1"/>
  <c r="P3329" i="10" s="1"/>
  <c r="K3329" i="10"/>
  <c r="O3327" i="13" l="1"/>
  <c r="Q3327" i="13" s="1"/>
  <c r="M3328" i="13"/>
  <c r="N3328" i="13" s="1"/>
  <c r="P3328" i="13" s="1"/>
  <c r="O3329" i="10"/>
  <c r="Q3329" i="10" s="1"/>
  <c r="K3330" i="10"/>
  <c r="L3330" i="10"/>
  <c r="M3330" i="10" s="1"/>
  <c r="O3330" i="10" s="1"/>
  <c r="Q3330" i="10" s="1"/>
  <c r="O3328" i="13" l="1"/>
  <c r="Q3328" i="13" s="1"/>
  <c r="M3329" i="13"/>
  <c r="N3330" i="10"/>
  <c r="P3330" i="10" s="1"/>
  <c r="L3331" i="10"/>
  <c r="M3331" i="10" s="1"/>
  <c r="N3331" i="10" s="1"/>
  <c r="P3331" i="10" s="1"/>
  <c r="K3331" i="10"/>
  <c r="O3329" i="13" l="1"/>
  <c r="Q3329" i="13" s="1"/>
  <c r="M3330" i="13"/>
  <c r="N3330" i="13" s="1"/>
  <c r="P3330" i="13" s="1"/>
  <c r="N3329" i="13"/>
  <c r="P3329" i="13" s="1"/>
  <c r="O3331" i="10"/>
  <c r="Q3331" i="10" s="1"/>
  <c r="L3332" i="10"/>
  <c r="M3332" i="10" s="1"/>
  <c r="N3332" i="10" s="1"/>
  <c r="P3332" i="10" s="1"/>
  <c r="K3332" i="10"/>
  <c r="O3330" i="13" l="1"/>
  <c r="Q3330" i="13" s="1"/>
  <c r="M3331" i="13"/>
  <c r="O3332" i="10"/>
  <c r="Q3332" i="10" s="1"/>
  <c r="L3333" i="10"/>
  <c r="M3333" i="10" s="1"/>
  <c r="O3333" i="10" s="1"/>
  <c r="Q3333" i="10" s="1"/>
  <c r="K3333" i="10"/>
  <c r="N3331" i="13" l="1"/>
  <c r="P3331" i="13" s="1"/>
  <c r="M3332" i="13"/>
  <c r="N3332" i="13" s="1"/>
  <c r="P3332" i="13" s="1"/>
  <c r="O3331" i="13"/>
  <c r="Q3331" i="13" s="1"/>
  <c r="N3333" i="10"/>
  <c r="P3333" i="10" s="1"/>
  <c r="K3334" i="10"/>
  <c r="L3334" i="10"/>
  <c r="M3334" i="10" s="1"/>
  <c r="O3334" i="10" s="1"/>
  <c r="Q3334" i="10" s="1"/>
  <c r="O3332" i="13" l="1"/>
  <c r="Q3332" i="13" s="1"/>
  <c r="M3333" i="13"/>
  <c r="N3333" i="13" s="1"/>
  <c r="P3333" i="13" s="1"/>
  <c r="L3335" i="10"/>
  <c r="M3335" i="10" s="1"/>
  <c r="N3335" i="10" s="1"/>
  <c r="P3335" i="10" s="1"/>
  <c r="K3335" i="10"/>
  <c r="N3334" i="10"/>
  <c r="P3334" i="10" s="1"/>
  <c r="O3333" i="13" l="1"/>
  <c r="Q3333" i="13" s="1"/>
  <c r="M3334" i="13"/>
  <c r="N3334" i="13" s="1"/>
  <c r="P3334" i="13" s="1"/>
  <c r="O3334" i="13"/>
  <c r="Q3334" i="13" s="1"/>
  <c r="O3335" i="10"/>
  <c r="Q3335" i="10" s="1"/>
  <c r="L3336" i="10"/>
  <c r="M3336" i="10" s="1"/>
  <c r="O3336" i="10" s="1"/>
  <c r="Q3336" i="10" s="1"/>
  <c r="K3336" i="10"/>
  <c r="M3335" i="13" l="1"/>
  <c r="N3335" i="13" s="1"/>
  <c r="P3335" i="13" s="1"/>
  <c r="N3336" i="10"/>
  <c r="P3336" i="10" s="1"/>
  <c r="L3337" i="10"/>
  <c r="M3337" i="10" s="1"/>
  <c r="O3337" i="10" s="1"/>
  <c r="Q3337" i="10" s="1"/>
  <c r="K3337" i="10"/>
  <c r="O3335" i="13" l="1"/>
  <c r="Q3335" i="13" s="1"/>
  <c r="M3336" i="13"/>
  <c r="O3336" i="13" s="1"/>
  <c r="Q3336" i="13" s="1"/>
  <c r="N3337" i="10"/>
  <c r="P3337" i="10" s="1"/>
  <c r="K3338" i="10"/>
  <c r="L3338" i="10"/>
  <c r="M3338" i="10" s="1"/>
  <c r="O3338" i="10" s="1"/>
  <c r="Q3338" i="10" s="1"/>
  <c r="N3336" i="13" l="1"/>
  <c r="P3336" i="13" s="1"/>
  <c r="M3337" i="13"/>
  <c r="N3337" i="13" s="1"/>
  <c r="P3337" i="13" s="1"/>
  <c r="N3338" i="10"/>
  <c r="P3338" i="10" s="1"/>
  <c r="L3339" i="10"/>
  <c r="M3339" i="10" s="1"/>
  <c r="N3339" i="10" s="1"/>
  <c r="P3339" i="10" s="1"/>
  <c r="K3339" i="10"/>
  <c r="O3337" i="13" l="1"/>
  <c r="Q3337" i="13" s="1"/>
  <c r="M3338" i="13"/>
  <c r="O3339" i="10"/>
  <c r="Q3339" i="10" s="1"/>
  <c r="L3340" i="10"/>
  <c r="M3340" i="10" s="1"/>
  <c r="O3340" i="10" s="1"/>
  <c r="Q3340" i="10" s="1"/>
  <c r="K3340" i="10"/>
  <c r="O3338" i="13" l="1"/>
  <c r="Q3338" i="13" s="1"/>
  <c r="M3339" i="13"/>
  <c r="O3339" i="13"/>
  <c r="Q3339" i="13" s="1"/>
  <c r="N3338" i="13"/>
  <c r="P3338" i="13" s="1"/>
  <c r="N3340" i="10"/>
  <c r="P3340" i="10" s="1"/>
  <c r="L3341" i="10"/>
  <c r="M3341" i="10" s="1"/>
  <c r="N3341" i="10" s="1"/>
  <c r="P3341" i="10" s="1"/>
  <c r="K3341" i="10"/>
  <c r="N3339" i="13" l="1"/>
  <c r="P3339" i="13" s="1"/>
  <c r="M3340" i="13"/>
  <c r="K3342" i="10"/>
  <c r="L3342" i="10"/>
  <c r="M3342" i="10" s="1"/>
  <c r="O3341" i="10"/>
  <c r="Q3341" i="10" s="1"/>
  <c r="N3340" i="13" l="1"/>
  <c r="P3340" i="13" s="1"/>
  <c r="M3341" i="13"/>
  <c r="N3341" i="13" s="1"/>
  <c r="P3341" i="13" s="1"/>
  <c r="O3340" i="13"/>
  <c r="Q3340" i="13" s="1"/>
  <c r="L3343" i="10"/>
  <c r="M3343" i="10" s="1"/>
  <c r="O3343" i="10" s="1"/>
  <c r="Q3343" i="10" s="1"/>
  <c r="K3343" i="10"/>
  <c r="N3342" i="10"/>
  <c r="P3342" i="10" s="1"/>
  <c r="O3342" i="10"/>
  <c r="Q3342" i="10" s="1"/>
  <c r="O3341" i="13" l="1"/>
  <c r="Q3341" i="13" s="1"/>
  <c r="M3342" i="13"/>
  <c r="O3342" i="13" s="1"/>
  <c r="Q3342" i="13" s="1"/>
  <c r="N3343" i="10"/>
  <c r="P3343" i="10" s="1"/>
  <c r="L3344" i="10"/>
  <c r="M3344" i="10" s="1"/>
  <c r="K3344" i="10"/>
  <c r="N3342" i="13" l="1"/>
  <c r="P3342" i="13" s="1"/>
  <c r="M3343" i="13"/>
  <c r="N3343" i="13" s="1"/>
  <c r="P3343" i="13" s="1"/>
  <c r="L3345" i="10"/>
  <c r="M3345" i="10" s="1"/>
  <c r="O3345" i="10" s="1"/>
  <c r="Q3345" i="10" s="1"/>
  <c r="K3345" i="10"/>
  <c r="N3344" i="10"/>
  <c r="P3344" i="10" s="1"/>
  <c r="O3344" i="10"/>
  <c r="Q3344" i="10" s="1"/>
  <c r="O3343" i="13" l="1"/>
  <c r="Q3343" i="13" s="1"/>
  <c r="M3344" i="13"/>
  <c r="N3344" i="13" s="1"/>
  <c r="P3344" i="13" s="1"/>
  <c r="N3345" i="10"/>
  <c r="P3345" i="10" s="1"/>
  <c r="K3346" i="10"/>
  <c r="L3346" i="10"/>
  <c r="M3346" i="10" s="1"/>
  <c r="O3346" i="10" s="1"/>
  <c r="Q3346" i="10" s="1"/>
  <c r="O3344" i="13" l="1"/>
  <c r="Q3344" i="13" s="1"/>
  <c r="M3345" i="13"/>
  <c r="N3346" i="10"/>
  <c r="P3346" i="10" s="1"/>
  <c r="L3347" i="10"/>
  <c r="M3347" i="10" s="1"/>
  <c r="O3347" i="10" s="1"/>
  <c r="Q3347" i="10" s="1"/>
  <c r="K3347" i="10"/>
  <c r="O3345" i="13" l="1"/>
  <c r="Q3345" i="13" s="1"/>
  <c r="M3346" i="13"/>
  <c r="O3346" i="13" s="1"/>
  <c r="Q3346" i="13" s="1"/>
  <c r="N3345" i="13"/>
  <c r="P3345" i="13" s="1"/>
  <c r="N3347" i="10"/>
  <c r="P3347" i="10" s="1"/>
  <c r="L3348" i="10"/>
  <c r="M3348" i="10" s="1"/>
  <c r="N3348" i="10" s="1"/>
  <c r="P3348" i="10" s="1"/>
  <c r="K3348" i="10"/>
  <c r="N3346" i="13" l="1"/>
  <c r="P3346" i="13" s="1"/>
  <c r="M3347" i="13"/>
  <c r="O3348" i="10"/>
  <c r="Q3348" i="10" s="1"/>
  <c r="L3349" i="10"/>
  <c r="M3349" i="10" s="1"/>
  <c r="O3349" i="10" s="1"/>
  <c r="Q3349" i="10" s="1"/>
  <c r="K3349" i="10"/>
  <c r="N3347" i="13" l="1"/>
  <c r="P3347" i="13" s="1"/>
  <c r="M3348" i="13"/>
  <c r="O3348" i="13" s="1"/>
  <c r="Q3348" i="13" s="1"/>
  <c r="O3347" i="13"/>
  <c r="Q3347" i="13" s="1"/>
  <c r="K3350" i="10"/>
  <c r="L3350" i="10"/>
  <c r="M3350" i="10" s="1"/>
  <c r="N3350" i="10" s="1"/>
  <c r="P3350" i="10" s="1"/>
  <c r="N3349" i="10"/>
  <c r="P3349" i="10" s="1"/>
  <c r="N3348" i="13" l="1"/>
  <c r="P3348" i="13" s="1"/>
  <c r="M3349" i="13"/>
  <c r="N3349" i="13" s="1"/>
  <c r="P3349" i="13" s="1"/>
  <c r="L3351" i="10"/>
  <c r="M3351" i="10" s="1"/>
  <c r="N3351" i="10" s="1"/>
  <c r="P3351" i="10" s="1"/>
  <c r="K3351" i="10"/>
  <c r="O3350" i="10"/>
  <c r="Q3350" i="10" s="1"/>
  <c r="O3349" i="13" l="1"/>
  <c r="Q3349" i="13" s="1"/>
  <c r="M3350" i="13"/>
  <c r="N3350" i="13" s="1"/>
  <c r="P3350" i="13" s="1"/>
  <c r="L3352" i="10"/>
  <c r="M3352" i="10" s="1"/>
  <c r="O3352" i="10" s="1"/>
  <c r="Q3352" i="10" s="1"/>
  <c r="K3352" i="10"/>
  <c r="O3351" i="10"/>
  <c r="Q3351" i="10" s="1"/>
  <c r="O3350" i="13" l="1"/>
  <c r="Q3350" i="13" s="1"/>
  <c r="M3351" i="13"/>
  <c r="N3351" i="13" s="1"/>
  <c r="P3351" i="13" s="1"/>
  <c r="N3352" i="10"/>
  <c r="P3352" i="10" s="1"/>
  <c r="L3353" i="10"/>
  <c r="M3353" i="10" s="1"/>
  <c r="O3353" i="10" s="1"/>
  <c r="Q3353" i="10" s="1"/>
  <c r="K3353" i="10"/>
  <c r="O3351" i="13" l="1"/>
  <c r="Q3351" i="13" s="1"/>
  <c r="M3352" i="13"/>
  <c r="N3352" i="13" s="1"/>
  <c r="P3352" i="13" s="1"/>
  <c r="N3353" i="10"/>
  <c r="P3353" i="10" s="1"/>
  <c r="K3354" i="10"/>
  <c r="L3354" i="10"/>
  <c r="M3354" i="10" s="1"/>
  <c r="O3354" i="10" s="1"/>
  <c r="Q3354" i="10" s="1"/>
  <c r="O3352" i="13" l="1"/>
  <c r="Q3352" i="13" s="1"/>
  <c r="M3353" i="13"/>
  <c r="N3354" i="10"/>
  <c r="P3354" i="10" s="1"/>
  <c r="L3355" i="10"/>
  <c r="M3355" i="10" s="1"/>
  <c r="N3355" i="10" s="1"/>
  <c r="P3355" i="10" s="1"/>
  <c r="K3355" i="10"/>
  <c r="O3353" i="13" l="1"/>
  <c r="Q3353" i="13" s="1"/>
  <c r="M3354" i="13"/>
  <c r="N3354" i="13" s="1"/>
  <c r="P3354" i="13" s="1"/>
  <c r="N3353" i="13"/>
  <c r="P3353" i="13" s="1"/>
  <c r="O3355" i="10"/>
  <c r="Q3355" i="10" s="1"/>
  <c r="L3356" i="10"/>
  <c r="M3356" i="10" s="1"/>
  <c r="K3356" i="10"/>
  <c r="O3354" i="13" l="1"/>
  <c r="Q3354" i="13" s="1"/>
  <c r="M3355" i="13"/>
  <c r="O3355" i="13" s="1"/>
  <c r="Q3355" i="13" s="1"/>
  <c r="L3357" i="10"/>
  <c r="M3357" i="10" s="1"/>
  <c r="O3357" i="10" s="1"/>
  <c r="Q3357" i="10" s="1"/>
  <c r="K3357" i="10"/>
  <c r="N3356" i="10"/>
  <c r="P3356" i="10" s="1"/>
  <c r="O3356" i="10"/>
  <c r="Q3356" i="10" s="1"/>
  <c r="N3355" i="13" l="1"/>
  <c r="P3355" i="13" s="1"/>
  <c r="M3356" i="13"/>
  <c r="N3356" i="13" s="1"/>
  <c r="P3356" i="13" s="1"/>
  <c r="K3358" i="10"/>
  <c r="L3358" i="10"/>
  <c r="M3358" i="10" s="1"/>
  <c r="N3358" i="10" s="1"/>
  <c r="P3358" i="10" s="1"/>
  <c r="N3357" i="10"/>
  <c r="P3357" i="10" s="1"/>
  <c r="O3356" i="13" l="1"/>
  <c r="Q3356" i="13" s="1"/>
  <c r="M3357" i="13"/>
  <c r="N3357" i="13" s="1"/>
  <c r="P3357" i="13" s="1"/>
  <c r="L3359" i="10"/>
  <c r="M3359" i="10" s="1"/>
  <c r="N3359" i="10" s="1"/>
  <c r="P3359" i="10" s="1"/>
  <c r="K3359" i="10"/>
  <c r="O3358" i="10"/>
  <c r="Q3358" i="10" s="1"/>
  <c r="O3357" i="13" l="1"/>
  <c r="Q3357" i="13" s="1"/>
  <c r="M3358" i="13"/>
  <c r="O3359" i="10"/>
  <c r="Q3359" i="10" s="1"/>
  <c r="L3360" i="10"/>
  <c r="M3360" i="10" s="1"/>
  <c r="O3360" i="10" s="1"/>
  <c r="Q3360" i="10" s="1"/>
  <c r="K3360" i="10"/>
  <c r="N3358" i="13" l="1"/>
  <c r="P3358" i="13" s="1"/>
  <c r="M3359" i="13"/>
  <c r="N3359" i="13" s="1"/>
  <c r="P3359" i="13" s="1"/>
  <c r="O3359" i="13"/>
  <c r="Q3359" i="13" s="1"/>
  <c r="O3358" i="13"/>
  <c r="Q3358" i="13" s="1"/>
  <c r="N3360" i="10"/>
  <c r="P3360" i="10" s="1"/>
  <c r="L3361" i="10"/>
  <c r="M3361" i="10" s="1"/>
  <c r="N3361" i="10" s="1"/>
  <c r="P3361" i="10" s="1"/>
  <c r="K3361" i="10"/>
  <c r="M3360" i="13" l="1"/>
  <c r="N3360" i="13" s="1"/>
  <c r="P3360" i="13" s="1"/>
  <c r="K3362" i="10"/>
  <c r="L3362" i="10"/>
  <c r="M3362" i="10" s="1"/>
  <c r="O3362" i="10" s="1"/>
  <c r="Q3362" i="10" s="1"/>
  <c r="O3361" i="10"/>
  <c r="Q3361" i="10" s="1"/>
  <c r="O3360" i="13" l="1"/>
  <c r="Q3360" i="13" s="1"/>
  <c r="M3361" i="13"/>
  <c r="N3361" i="13" s="1"/>
  <c r="P3361" i="13" s="1"/>
  <c r="O3361" i="13"/>
  <c r="Q3361" i="13" s="1"/>
  <c r="L3363" i="10"/>
  <c r="M3363" i="10" s="1"/>
  <c r="O3363" i="10" s="1"/>
  <c r="Q3363" i="10" s="1"/>
  <c r="K3363" i="10"/>
  <c r="N3362" i="10"/>
  <c r="P3362" i="10" s="1"/>
  <c r="M3362" i="13" l="1"/>
  <c r="N3362" i="13" s="1"/>
  <c r="P3362" i="13" s="1"/>
  <c r="N3363" i="10"/>
  <c r="P3363" i="10" s="1"/>
  <c r="L3364" i="10"/>
  <c r="M3364" i="10" s="1"/>
  <c r="O3364" i="10" s="1"/>
  <c r="Q3364" i="10" s="1"/>
  <c r="K3364" i="10"/>
  <c r="O3362" i="13" l="1"/>
  <c r="Q3362" i="13" s="1"/>
  <c r="M3363" i="13"/>
  <c r="N3364" i="10"/>
  <c r="P3364" i="10" s="1"/>
  <c r="L3365" i="10"/>
  <c r="M3365" i="10" s="1"/>
  <c r="N3365" i="10" s="1"/>
  <c r="P3365" i="10" s="1"/>
  <c r="K3365" i="10"/>
  <c r="N3363" i="13" l="1"/>
  <c r="P3363" i="13" s="1"/>
  <c r="M3364" i="13"/>
  <c r="O3364" i="13" s="1"/>
  <c r="Q3364" i="13" s="1"/>
  <c r="N3364" i="13"/>
  <c r="P3364" i="13" s="1"/>
  <c r="O3363" i="13"/>
  <c r="Q3363" i="13" s="1"/>
  <c r="K3366" i="10"/>
  <c r="L3366" i="10"/>
  <c r="M3366" i="10" s="1"/>
  <c r="O3366" i="10" s="1"/>
  <c r="Q3366" i="10" s="1"/>
  <c r="O3365" i="10"/>
  <c r="Q3365" i="10" s="1"/>
  <c r="M3365" i="13" l="1"/>
  <c r="N3365" i="13" s="1"/>
  <c r="P3365" i="13" s="1"/>
  <c r="L3367" i="10"/>
  <c r="M3367" i="10" s="1"/>
  <c r="N3367" i="10" s="1"/>
  <c r="P3367" i="10" s="1"/>
  <c r="K3367" i="10"/>
  <c r="N3366" i="10"/>
  <c r="P3366" i="10" s="1"/>
  <c r="O3365" i="13" l="1"/>
  <c r="Q3365" i="13" s="1"/>
  <c r="M3366" i="13"/>
  <c r="O3366" i="13" s="1"/>
  <c r="Q3366" i="13" s="1"/>
  <c r="O3367" i="10"/>
  <c r="Q3367" i="10" s="1"/>
  <c r="L3368" i="10"/>
  <c r="M3368" i="10" s="1"/>
  <c r="O3368" i="10" s="1"/>
  <c r="Q3368" i="10" s="1"/>
  <c r="K3368" i="10"/>
  <c r="N3366" i="13" l="1"/>
  <c r="P3366" i="13" s="1"/>
  <c r="M3367" i="13"/>
  <c r="N3367" i="13" s="1"/>
  <c r="P3367" i="13" s="1"/>
  <c r="N3368" i="10"/>
  <c r="P3368" i="10" s="1"/>
  <c r="L3369" i="10"/>
  <c r="M3369" i="10" s="1"/>
  <c r="O3369" i="10" s="1"/>
  <c r="Q3369" i="10" s="1"/>
  <c r="K3369" i="10"/>
  <c r="O3367" i="13" l="1"/>
  <c r="Q3367" i="13" s="1"/>
  <c r="M3368" i="13"/>
  <c r="N3368" i="13"/>
  <c r="P3368" i="13" s="1"/>
  <c r="N3369" i="10"/>
  <c r="P3369" i="10" s="1"/>
  <c r="K3370" i="10"/>
  <c r="L3370" i="10"/>
  <c r="M3370" i="10" s="1"/>
  <c r="O3370" i="10" s="1"/>
  <c r="Q3370" i="10" s="1"/>
  <c r="O3368" i="13" l="1"/>
  <c r="Q3368" i="13" s="1"/>
  <c r="M3369" i="13"/>
  <c r="N3370" i="10"/>
  <c r="P3370" i="10" s="1"/>
  <c r="L3371" i="10"/>
  <c r="M3371" i="10" s="1"/>
  <c r="N3371" i="10" s="1"/>
  <c r="P3371" i="10" s="1"/>
  <c r="K3371" i="10"/>
  <c r="O3369" i="13" l="1"/>
  <c r="Q3369" i="13" s="1"/>
  <c r="M3370" i="13"/>
  <c r="N3370" i="13" s="1"/>
  <c r="P3370" i="13" s="1"/>
  <c r="N3369" i="13"/>
  <c r="P3369" i="13" s="1"/>
  <c r="O3371" i="10"/>
  <c r="Q3371" i="10" s="1"/>
  <c r="L3372" i="10"/>
  <c r="M3372" i="10" s="1"/>
  <c r="O3372" i="10" s="1"/>
  <c r="Q3372" i="10" s="1"/>
  <c r="K3372" i="10"/>
  <c r="O3370" i="13" l="1"/>
  <c r="Q3370" i="13" s="1"/>
  <c r="M3371" i="13"/>
  <c r="O3371" i="13"/>
  <c r="Q3371" i="13" s="1"/>
  <c r="L3373" i="10"/>
  <c r="M3373" i="10" s="1"/>
  <c r="K3373" i="10"/>
  <c r="N3372" i="10"/>
  <c r="P3372" i="10" s="1"/>
  <c r="N3371" i="13" l="1"/>
  <c r="P3371" i="13" s="1"/>
  <c r="M3372" i="13"/>
  <c r="O3372" i="13" s="1"/>
  <c r="Q3372" i="13" s="1"/>
  <c r="K3374" i="10"/>
  <c r="L3374" i="10"/>
  <c r="M3374" i="10" s="1"/>
  <c r="O3373" i="10"/>
  <c r="Q3373" i="10" s="1"/>
  <c r="N3373" i="10"/>
  <c r="P3373" i="10" s="1"/>
  <c r="N3372" i="13" l="1"/>
  <c r="P3372" i="13" s="1"/>
  <c r="M3373" i="13"/>
  <c r="N3373" i="13" s="1"/>
  <c r="P3373" i="13" s="1"/>
  <c r="L3375" i="10"/>
  <c r="M3375" i="10" s="1"/>
  <c r="K3375" i="10"/>
  <c r="N3374" i="10"/>
  <c r="P3374" i="10" s="1"/>
  <c r="O3374" i="10"/>
  <c r="Q3374" i="10" s="1"/>
  <c r="O3373" i="13" l="1"/>
  <c r="Q3373" i="13" s="1"/>
  <c r="M3374" i="13"/>
  <c r="O3374" i="13" s="1"/>
  <c r="Q3374" i="13" s="1"/>
  <c r="L3376" i="10"/>
  <c r="M3376" i="10" s="1"/>
  <c r="N3376" i="10" s="1"/>
  <c r="P3376" i="10" s="1"/>
  <c r="K3376" i="10"/>
  <c r="N3375" i="10"/>
  <c r="P3375" i="10" s="1"/>
  <c r="O3375" i="10"/>
  <c r="Q3375" i="10" s="1"/>
  <c r="N3374" i="13" l="1"/>
  <c r="P3374" i="13" s="1"/>
  <c r="M3375" i="13"/>
  <c r="N3375" i="13" s="1"/>
  <c r="P3375" i="13" s="1"/>
  <c r="L3377" i="10"/>
  <c r="M3377" i="10" s="1"/>
  <c r="O3377" i="10" s="1"/>
  <c r="Q3377" i="10" s="1"/>
  <c r="K3377" i="10"/>
  <c r="O3376" i="10"/>
  <c r="Q3376" i="10" s="1"/>
  <c r="M3376" i="13" l="1"/>
  <c r="N3376" i="13" s="1"/>
  <c r="P3376" i="13" s="1"/>
  <c r="O3375" i="13"/>
  <c r="Q3375" i="13" s="1"/>
  <c r="N3377" i="10"/>
  <c r="P3377" i="10" s="1"/>
  <c r="K3378" i="10"/>
  <c r="L3378" i="10"/>
  <c r="M3378" i="10" s="1"/>
  <c r="O3378" i="10" s="1"/>
  <c r="Q3378" i="10" s="1"/>
  <c r="O3376" i="13" l="1"/>
  <c r="Q3376" i="13" s="1"/>
  <c r="M3377" i="13"/>
  <c r="L3379" i="10"/>
  <c r="M3379" i="10" s="1"/>
  <c r="N3379" i="10" s="1"/>
  <c r="P3379" i="10" s="1"/>
  <c r="K3379" i="10"/>
  <c r="N3378" i="10"/>
  <c r="P3378" i="10" s="1"/>
  <c r="O3377" i="13" l="1"/>
  <c r="Q3377" i="13" s="1"/>
  <c r="M3378" i="13"/>
  <c r="N3378" i="13" s="1"/>
  <c r="P3378" i="13" s="1"/>
  <c r="N3377" i="13"/>
  <c r="P3377" i="13" s="1"/>
  <c r="O3379" i="10"/>
  <c r="Q3379" i="10" s="1"/>
  <c r="L3380" i="10"/>
  <c r="M3380" i="10" s="1"/>
  <c r="O3380" i="10" s="1"/>
  <c r="Q3380" i="10" s="1"/>
  <c r="K3380" i="10"/>
  <c r="O3378" i="13" l="1"/>
  <c r="Q3378" i="13" s="1"/>
  <c r="M3379" i="13"/>
  <c r="L3381" i="10"/>
  <c r="M3381" i="10" s="1"/>
  <c r="N3381" i="10" s="1"/>
  <c r="P3381" i="10" s="1"/>
  <c r="K3381" i="10"/>
  <c r="N3380" i="10"/>
  <c r="P3380" i="10" s="1"/>
  <c r="N3379" i="13" l="1"/>
  <c r="P3379" i="13" s="1"/>
  <c r="M3380" i="13"/>
  <c r="O3380" i="13" s="1"/>
  <c r="Q3380" i="13" s="1"/>
  <c r="O3379" i="13"/>
  <c r="Q3379" i="13" s="1"/>
  <c r="O3381" i="10"/>
  <c r="Q3381" i="10" s="1"/>
  <c r="K3382" i="10"/>
  <c r="L3382" i="10"/>
  <c r="M3382" i="10" s="1"/>
  <c r="N3382" i="10" s="1"/>
  <c r="P3382" i="10" s="1"/>
  <c r="N3380" i="13" l="1"/>
  <c r="P3380" i="13" s="1"/>
  <c r="M3381" i="13"/>
  <c r="N3381" i="13" s="1"/>
  <c r="P3381" i="13" s="1"/>
  <c r="O3382" i="10"/>
  <c r="Q3382" i="10" s="1"/>
  <c r="L3383" i="10"/>
  <c r="M3383" i="10" s="1"/>
  <c r="O3383" i="10" s="1"/>
  <c r="Q3383" i="10" s="1"/>
  <c r="K3383" i="10"/>
  <c r="O3381" i="13" l="1"/>
  <c r="Q3381" i="13" s="1"/>
  <c r="M3382" i="13"/>
  <c r="N3383" i="10"/>
  <c r="P3383" i="10" s="1"/>
  <c r="L3384" i="10"/>
  <c r="M3384" i="10" s="1"/>
  <c r="O3384" i="10" s="1"/>
  <c r="Q3384" i="10" s="1"/>
  <c r="K3384" i="10"/>
  <c r="N3382" i="13" l="1"/>
  <c r="P3382" i="13" s="1"/>
  <c r="M3383" i="13"/>
  <c r="N3383" i="13" s="1"/>
  <c r="P3383" i="13" s="1"/>
  <c r="O3382" i="13"/>
  <c r="Q3382" i="13" s="1"/>
  <c r="L3385" i="10"/>
  <c r="M3385" i="10" s="1"/>
  <c r="N3385" i="10" s="1"/>
  <c r="P3385" i="10" s="1"/>
  <c r="K3385" i="10"/>
  <c r="N3384" i="10"/>
  <c r="P3384" i="10" s="1"/>
  <c r="O3383" i="13" l="1"/>
  <c r="Q3383" i="13" s="1"/>
  <c r="M3384" i="13"/>
  <c r="O3385" i="10"/>
  <c r="Q3385" i="10" s="1"/>
  <c r="K3386" i="10"/>
  <c r="L3386" i="10"/>
  <c r="M3386" i="10" s="1"/>
  <c r="N3386" i="10" s="1"/>
  <c r="P3386" i="10" s="1"/>
  <c r="O3384" i="13" l="1"/>
  <c r="Q3384" i="13" s="1"/>
  <c r="M3385" i="13"/>
  <c r="N3385" i="13" s="1"/>
  <c r="P3385" i="13" s="1"/>
  <c r="N3384" i="13"/>
  <c r="P3384" i="13" s="1"/>
  <c r="O3386" i="10"/>
  <c r="Q3386" i="10" s="1"/>
  <c r="L3387" i="10"/>
  <c r="M3387" i="10" s="1"/>
  <c r="O3387" i="10" s="1"/>
  <c r="Q3387" i="10" s="1"/>
  <c r="K3387" i="10"/>
  <c r="O3385" i="13" l="1"/>
  <c r="Q3385" i="13" s="1"/>
  <c r="M3386" i="13"/>
  <c r="L3388" i="10"/>
  <c r="M3388" i="10" s="1"/>
  <c r="K3388" i="10"/>
  <c r="N3387" i="10"/>
  <c r="P3387" i="10" s="1"/>
  <c r="O3386" i="13" l="1"/>
  <c r="Q3386" i="13" s="1"/>
  <c r="M3387" i="13"/>
  <c r="O3387" i="13"/>
  <c r="Q3387" i="13" s="1"/>
  <c r="N3386" i="13"/>
  <c r="P3386" i="13" s="1"/>
  <c r="L3389" i="10"/>
  <c r="M3389" i="10" s="1"/>
  <c r="N3389" i="10" s="1"/>
  <c r="P3389" i="10" s="1"/>
  <c r="K3389" i="10"/>
  <c r="N3388" i="10"/>
  <c r="P3388" i="10" s="1"/>
  <c r="O3388" i="10"/>
  <c r="Q3388" i="10" s="1"/>
  <c r="N3387" i="13" l="1"/>
  <c r="P3387" i="13" s="1"/>
  <c r="M3388" i="13"/>
  <c r="O3389" i="10"/>
  <c r="Q3389" i="10" s="1"/>
  <c r="K3390" i="10"/>
  <c r="L3390" i="10"/>
  <c r="M3390" i="10" s="1"/>
  <c r="N3390" i="10" s="1"/>
  <c r="P3390" i="10" s="1"/>
  <c r="N3388" i="13" l="1"/>
  <c r="P3388" i="13" s="1"/>
  <c r="M3389" i="13"/>
  <c r="N3389" i="13"/>
  <c r="P3389" i="13" s="1"/>
  <c r="O3388" i="13"/>
  <c r="Q3388" i="13" s="1"/>
  <c r="O3390" i="10"/>
  <c r="Q3390" i="10" s="1"/>
  <c r="L3391" i="10"/>
  <c r="M3391" i="10" s="1"/>
  <c r="O3391" i="10" s="1"/>
  <c r="Q3391" i="10" s="1"/>
  <c r="K3391" i="10"/>
  <c r="O3389" i="13" l="1"/>
  <c r="Q3389" i="13" s="1"/>
  <c r="M3390" i="13"/>
  <c r="N3391" i="10"/>
  <c r="P3391" i="10" s="1"/>
  <c r="L3392" i="10"/>
  <c r="M3392" i="10" s="1"/>
  <c r="N3392" i="10" s="1"/>
  <c r="P3392" i="10" s="1"/>
  <c r="K3392" i="10"/>
  <c r="N3390" i="13" l="1"/>
  <c r="P3390" i="13" s="1"/>
  <c r="M3391" i="13"/>
  <c r="N3391" i="13" s="1"/>
  <c r="P3391" i="13" s="1"/>
  <c r="O3390" i="13"/>
  <c r="Q3390" i="13" s="1"/>
  <c r="L3393" i="10"/>
  <c r="M3393" i="10" s="1"/>
  <c r="N3393" i="10" s="1"/>
  <c r="P3393" i="10" s="1"/>
  <c r="K3393" i="10"/>
  <c r="O3392" i="10"/>
  <c r="Q3392" i="10" s="1"/>
  <c r="O3391" i="13" l="1"/>
  <c r="Q3391" i="13" s="1"/>
  <c r="M3392" i="13"/>
  <c r="K3394" i="10"/>
  <c r="L3394" i="10"/>
  <c r="M3394" i="10" s="1"/>
  <c r="O3394" i="10" s="1"/>
  <c r="Q3394" i="10" s="1"/>
  <c r="O3393" i="10"/>
  <c r="Q3393" i="10" s="1"/>
  <c r="O3392" i="13" l="1"/>
  <c r="Q3392" i="13" s="1"/>
  <c r="M3393" i="13"/>
  <c r="N3393" i="13" s="1"/>
  <c r="P3393" i="13" s="1"/>
  <c r="N3392" i="13"/>
  <c r="P3392" i="13" s="1"/>
  <c r="L3395" i="10"/>
  <c r="M3395" i="10" s="1"/>
  <c r="K3395" i="10"/>
  <c r="N3394" i="10"/>
  <c r="P3394" i="10" s="1"/>
  <c r="O3393" i="13" l="1"/>
  <c r="Q3393" i="13" s="1"/>
  <c r="M3394" i="13"/>
  <c r="N3394" i="13"/>
  <c r="P3394" i="13" s="1"/>
  <c r="L3396" i="10"/>
  <c r="M3396" i="10" s="1"/>
  <c r="O3396" i="10" s="1"/>
  <c r="Q3396" i="10" s="1"/>
  <c r="K3396" i="10"/>
  <c r="N3395" i="10"/>
  <c r="P3395" i="10" s="1"/>
  <c r="O3395" i="10"/>
  <c r="Q3395" i="10" s="1"/>
  <c r="O3394" i="13" l="1"/>
  <c r="Q3394" i="13" s="1"/>
  <c r="M3395" i="13"/>
  <c r="O3395" i="13" s="1"/>
  <c r="Q3395" i="13" s="1"/>
  <c r="N3396" i="10"/>
  <c r="P3396" i="10" s="1"/>
  <c r="L3397" i="10"/>
  <c r="M3397" i="10" s="1"/>
  <c r="K3397" i="10"/>
  <c r="N3395" i="13" l="1"/>
  <c r="P3395" i="13" s="1"/>
  <c r="M3396" i="13"/>
  <c r="O3396" i="13"/>
  <c r="Q3396" i="13" s="1"/>
  <c r="K3398" i="10"/>
  <c r="L3398" i="10"/>
  <c r="M3398" i="10" s="1"/>
  <c r="N3398" i="10" s="1"/>
  <c r="P3398" i="10" s="1"/>
  <c r="O3397" i="10"/>
  <c r="Q3397" i="10" s="1"/>
  <c r="N3397" i="10"/>
  <c r="P3397" i="10" s="1"/>
  <c r="N3396" i="13" l="1"/>
  <c r="P3396" i="13" s="1"/>
  <c r="M3397" i="13"/>
  <c r="O3398" i="10"/>
  <c r="Q3398" i="10" s="1"/>
  <c r="L3399" i="10"/>
  <c r="M3399" i="10" s="1"/>
  <c r="N3399" i="10" s="1"/>
  <c r="P3399" i="10" s="1"/>
  <c r="K3399" i="10"/>
  <c r="M3398" i="13" l="1"/>
  <c r="O3398" i="13" s="1"/>
  <c r="Q3398" i="13" s="1"/>
  <c r="O3397" i="13"/>
  <c r="Q3397" i="13" s="1"/>
  <c r="N3397" i="13"/>
  <c r="P3397" i="13" s="1"/>
  <c r="O3399" i="10"/>
  <c r="Q3399" i="10" s="1"/>
  <c r="L3400" i="10"/>
  <c r="M3400" i="10" s="1"/>
  <c r="O3400" i="10" s="1"/>
  <c r="Q3400" i="10" s="1"/>
  <c r="K3400" i="10"/>
  <c r="N3398" i="13" l="1"/>
  <c r="P3398" i="13" s="1"/>
  <c r="M3399" i="13"/>
  <c r="O3399" i="13" s="1"/>
  <c r="Q3399" i="13" s="1"/>
  <c r="L3401" i="10"/>
  <c r="M3401" i="10" s="1"/>
  <c r="N3401" i="10" s="1"/>
  <c r="P3401" i="10" s="1"/>
  <c r="K3401" i="10"/>
  <c r="N3400" i="10"/>
  <c r="P3400" i="10" s="1"/>
  <c r="N3399" i="13" l="1"/>
  <c r="P3399" i="13" s="1"/>
  <c r="M3400" i="13"/>
  <c r="N3400" i="13" s="1"/>
  <c r="P3400" i="13" s="1"/>
  <c r="O3401" i="10"/>
  <c r="Q3401" i="10" s="1"/>
  <c r="K3402" i="10"/>
  <c r="L3402" i="10"/>
  <c r="M3402" i="10" s="1"/>
  <c r="O3402" i="10" s="1"/>
  <c r="Q3402" i="10" s="1"/>
  <c r="O3400" i="13" l="1"/>
  <c r="Q3400" i="13" s="1"/>
  <c r="M3401" i="13"/>
  <c r="L3403" i="10"/>
  <c r="M3403" i="10" s="1"/>
  <c r="N3403" i="10" s="1"/>
  <c r="P3403" i="10" s="1"/>
  <c r="K3403" i="10"/>
  <c r="N3402" i="10"/>
  <c r="P3402" i="10" s="1"/>
  <c r="O3401" i="13" l="1"/>
  <c r="Q3401" i="13" s="1"/>
  <c r="M3402" i="13"/>
  <c r="N3402" i="13" s="1"/>
  <c r="P3402" i="13" s="1"/>
  <c r="N3401" i="13"/>
  <c r="P3401" i="13" s="1"/>
  <c r="O3403" i="10"/>
  <c r="Q3403" i="10" s="1"/>
  <c r="L3404" i="10"/>
  <c r="M3404" i="10" s="1"/>
  <c r="O3404" i="10" s="1"/>
  <c r="Q3404" i="10" s="1"/>
  <c r="K3404" i="10"/>
  <c r="O3402" i="13" l="1"/>
  <c r="Q3402" i="13" s="1"/>
  <c r="M3403" i="13"/>
  <c r="O3403" i="13"/>
  <c r="Q3403" i="13" s="1"/>
  <c r="L3405" i="10"/>
  <c r="M3405" i="10" s="1"/>
  <c r="N3405" i="10" s="1"/>
  <c r="P3405" i="10" s="1"/>
  <c r="K3405" i="10"/>
  <c r="N3404" i="10"/>
  <c r="P3404" i="10" s="1"/>
  <c r="N3403" i="13" l="1"/>
  <c r="P3403" i="13" s="1"/>
  <c r="M3404" i="13"/>
  <c r="O3404" i="13" s="1"/>
  <c r="Q3404" i="13" s="1"/>
  <c r="O3405" i="10"/>
  <c r="Q3405" i="10" s="1"/>
  <c r="K3406" i="10"/>
  <c r="L3406" i="10"/>
  <c r="M3406" i="10" s="1"/>
  <c r="N3404" i="13" l="1"/>
  <c r="P3404" i="13" s="1"/>
  <c r="M3405" i="13"/>
  <c r="N3405" i="13"/>
  <c r="P3405" i="13" s="1"/>
  <c r="L3407" i="10"/>
  <c r="M3407" i="10" s="1"/>
  <c r="K3407" i="10"/>
  <c r="N3406" i="10"/>
  <c r="P3406" i="10" s="1"/>
  <c r="O3406" i="10"/>
  <c r="Q3406" i="10" s="1"/>
  <c r="O3405" i="13" l="1"/>
  <c r="Q3405" i="13" s="1"/>
  <c r="M3406" i="13"/>
  <c r="O3406" i="13" s="1"/>
  <c r="Q3406" i="13" s="1"/>
  <c r="L3408" i="10"/>
  <c r="M3408" i="10" s="1"/>
  <c r="O3408" i="10" s="1"/>
  <c r="Q3408" i="10" s="1"/>
  <c r="K3408" i="10"/>
  <c r="N3407" i="10"/>
  <c r="P3407" i="10" s="1"/>
  <c r="O3407" i="10"/>
  <c r="Q3407" i="10" s="1"/>
  <c r="N3406" i="13" l="1"/>
  <c r="P3406" i="13" s="1"/>
  <c r="M3407" i="13"/>
  <c r="O3407" i="13" s="1"/>
  <c r="Q3407" i="13" s="1"/>
  <c r="N3407" i="13"/>
  <c r="P3407" i="13" s="1"/>
  <c r="N3408" i="10"/>
  <c r="P3408" i="10" s="1"/>
  <c r="L3409" i="10"/>
  <c r="M3409" i="10" s="1"/>
  <c r="K3409" i="10"/>
  <c r="M3408" i="13" l="1"/>
  <c r="N3408" i="13" s="1"/>
  <c r="P3408" i="13" s="1"/>
  <c r="K3410" i="10"/>
  <c r="L3410" i="10"/>
  <c r="M3410" i="10" s="1"/>
  <c r="O3409" i="10"/>
  <c r="Q3409" i="10" s="1"/>
  <c r="N3409" i="10"/>
  <c r="P3409" i="10" s="1"/>
  <c r="O3408" i="13" l="1"/>
  <c r="Q3408" i="13" s="1"/>
  <c r="M3409" i="13"/>
  <c r="N3409" i="13" s="1"/>
  <c r="P3409" i="13" s="1"/>
  <c r="L3411" i="10"/>
  <c r="M3411" i="10" s="1"/>
  <c r="N3411" i="10" s="1"/>
  <c r="P3411" i="10" s="1"/>
  <c r="K3411" i="10"/>
  <c r="N3410" i="10"/>
  <c r="P3410" i="10" s="1"/>
  <c r="O3410" i="10"/>
  <c r="Q3410" i="10" s="1"/>
  <c r="O3409" i="13" l="1"/>
  <c r="Q3409" i="13" s="1"/>
  <c r="M3410" i="13"/>
  <c r="N3410" i="13" s="1"/>
  <c r="P3410" i="13" s="1"/>
  <c r="O3411" i="10"/>
  <c r="Q3411" i="10" s="1"/>
  <c r="L3412" i="10"/>
  <c r="M3412" i="10" s="1"/>
  <c r="O3412" i="10" s="1"/>
  <c r="Q3412" i="10" s="1"/>
  <c r="K3412" i="10"/>
  <c r="O3410" i="13" l="1"/>
  <c r="Q3410" i="13" s="1"/>
  <c r="M3411" i="13"/>
  <c r="O3411" i="13"/>
  <c r="Q3411" i="13" s="1"/>
  <c r="L3413" i="10"/>
  <c r="M3413" i="10" s="1"/>
  <c r="N3413" i="10" s="1"/>
  <c r="P3413" i="10" s="1"/>
  <c r="K3413" i="10"/>
  <c r="N3412" i="10"/>
  <c r="P3412" i="10" s="1"/>
  <c r="N3411" i="13" l="1"/>
  <c r="P3411" i="13" s="1"/>
  <c r="M3412" i="13"/>
  <c r="O3412" i="13" s="1"/>
  <c r="Q3412" i="13" s="1"/>
  <c r="O3413" i="10"/>
  <c r="Q3413" i="10" s="1"/>
  <c r="K3414" i="10"/>
  <c r="L3414" i="10"/>
  <c r="M3414" i="10" s="1"/>
  <c r="N3412" i="13" l="1"/>
  <c r="P3412" i="13" s="1"/>
  <c r="M3413" i="13"/>
  <c r="N3413" i="13"/>
  <c r="P3413" i="13" s="1"/>
  <c r="L3415" i="10"/>
  <c r="M3415" i="10" s="1"/>
  <c r="O3415" i="10" s="1"/>
  <c r="Q3415" i="10" s="1"/>
  <c r="K3415" i="10"/>
  <c r="N3414" i="10"/>
  <c r="P3414" i="10" s="1"/>
  <c r="O3414" i="10"/>
  <c r="Q3414" i="10" s="1"/>
  <c r="O3413" i="13" l="1"/>
  <c r="Q3413" i="13" s="1"/>
  <c r="M3414" i="13"/>
  <c r="N3414" i="13"/>
  <c r="P3414" i="13" s="1"/>
  <c r="O3414" i="13"/>
  <c r="Q3414" i="13" s="1"/>
  <c r="L3416" i="10"/>
  <c r="M3416" i="10" s="1"/>
  <c r="N3416" i="10" s="1"/>
  <c r="P3416" i="10" s="1"/>
  <c r="K3416" i="10"/>
  <c r="N3415" i="10"/>
  <c r="P3415" i="10" s="1"/>
  <c r="M3415" i="13" l="1"/>
  <c r="N3415" i="13" s="1"/>
  <c r="P3415" i="13" s="1"/>
  <c r="O3416" i="10"/>
  <c r="Q3416" i="10" s="1"/>
  <c r="L3417" i="10"/>
  <c r="M3417" i="10" s="1"/>
  <c r="O3417" i="10" s="1"/>
  <c r="Q3417" i="10" s="1"/>
  <c r="K3417" i="10"/>
  <c r="O3415" i="13" l="1"/>
  <c r="Q3415" i="13" s="1"/>
  <c r="M3416" i="13"/>
  <c r="N3417" i="10"/>
  <c r="P3417" i="10" s="1"/>
  <c r="K3418" i="10"/>
  <c r="L3418" i="10"/>
  <c r="M3418" i="10" s="1"/>
  <c r="O3418" i="10" s="1"/>
  <c r="Q3418" i="10" s="1"/>
  <c r="O3416" i="13" l="1"/>
  <c r="Q3416" i="13" s="1"/>
  <c r="M3417" i="13"/>
  <c r="N3417" i="13"/>
  <c r="P3417" i="13" s="1"/>
  <c r="O3417" i="13"/>
  <c r="Q3417" i="13" s="1"/>
  <c r="N3416" i="13"/>
  <c r="P3416" i="13" s="1"/>
  <c r="N3418" i="10"/>
  <c r="P3418" i="10" s="1"/>
  <c r="L3419" i="10"/>
  <c r="M3419" i="10" s="1"/>
  <c r="N3419" i="10" s="1"/>
  <c r="P3419" i="10" s="1"/>
  <c r="K3419" i="10"/>
  <c r="M3418" i="13" l="1"/>
  <c r="N3418" i="13" s="1"/>
  <c r="P3418" i="13" s="1"/>
  <c r="O3419" i="10"/>
  <c r="Q3419" i="10" s="1"/>
  <c r="L3420" i="10"/>
  <c r="M3420" i="10" s="1"/>
  <c r="K3420" i="10"/>
  <c r="O3418" i="13" l="1"/>
  <c r="Q3418" i="13" s="1"/>
  <c r="M3419" i="13"/>
  <c r="N3419" i="13"/>
  <c r="P3419" i="13" s="1"/>
  <c r="O3419" i="13"/>
  <c r="Q3419" i="13" s="1"/>
  <c r="L3421" i="10"/>
  <c r="M3421" i="10" s="1"/>
  <c r="O3421" i="10" s="1"/>
  <c r="Q3421" i="10" s="1"/>
  <c r="K3421" i="10"/>
  <c r="N3420" i="10"/>
  <c r="P3420" i="10" s="1"/>
  <c r="O3420" i="10"/>
  <c r="Q3420" i="10" s="1"/>
  <c r="M3420" i="13" l="1"/>
  <c r="O3420" i="13" s="1"/>
  <c r="Q3420" i="13" s="1"/>
  <c r="K3422" i="10"/>
  <c r="L3422" i="10"/>
  <c r="M3422" i="10" s="1"/>
  <c r="N3422" i="10" s="1"/>
  <c r="P3422" i="10" s="1"/>
  <c r="N3421" i="10"/>
  <c r="P3421" i="10" s="1"/>
  <c r="N3420" i="13" l="1"/>
  <c r="P3420" i="13" s="1"/>
  <c r="M3421" i="13"/>
  <c r="N3421" i="13" s="1"/>
  <c r="P3421" i="13" s="1"/>
  <c r="L3423" i="10"/>
  <c r="M3423" i="10" s="1"/>
  <c r="N3423" i="10" s="1"/>
  <c r="P3423" i="10" s="1"/>
  <c r="K3423" i="10"/>
  <c r="O3422" i="10"/>
  <c r="Q3422" i="10" s="1"/>
  <c r="O3421" i="13" l="1"/>
  <c r="Q3421" i="13" s="1"/>
  <c r="M3422" i="13"/>
  <c r="O3422" i="13" s="1"/>
  <c r="Q3422" i="13" s="1"/>
  <c r="O3423" i="10"/>
  <c r="Q3423" i="10" s="1"/>
  <c r="L3424" i="10"/>
  <c r="M3424" i="10" s="1"/>
  <c r="N3424" i="10" s="1"/>
  <c r="P3424" i="10" s="1"/>
  <c r="K3424" i="10"/>
  <c r="N3422" i="13" l="1"/>
  <c r="P3422" i="13" s="1"/>
  <c r="M3423" i="13"/>
  <c r="O3424" i="10"/>
  <c r="Q3424" i="10" s="1"/>
  <c r="L3425" i="10"/>
  <c r="M3425" i="10" s="1"/>
  <c r="N3425" i="10" s="1"/>
  <c r="P3425" i="10" s="1"/>
  <c r="K3425" i="10"/>
  <c r="O3423" i="13" l="1"/>
  <c r="Q3423" i="13" s="1"/>
  <c r="M3424" i="13"/>
  <c r="N3424" i="13" s="1"/>
  <c r="P3424" i="13" s="1"/>
  <c r="N3423" i="13"/>
  <c r="P3423" i="13" s="1"/>
  <c r="K3426" i="10"/>
  <c r="L3426" i="10"/>
  <c r="M3426" i="10" s="1"/>
  <c r="O3426" i="10" s="1"/>
  <c r="Q3426" i="10" s="1"/>
  <c r="O3425" i="10"/>
  <c r="Q3425" i="10" s="1"/>
  <c r="O3424" i="13" l="1"/>
  <c r="Q3424" i="13" s="1"/>
  <c r="M3425" i="13"/>
  <c r="N3425" i="13" s="1"/>
  <c r="P3425" i="13" s="1"/>
  <c r="L3427" i="10"/>
  <c r="M3427" i="10" s="1"/>
  <c r="O3427" i="10" s="1"/>
  <c r="Q3427" i="10" s="1"/>
  <c r="K3427" i="10"/>
  <c r="N3426" i="10"/>
  <c r="P3426" i="10" s="1"/>
  <c r="M3426" i="13" l="1"/>
  <c r="N3426" i="13" s="1"/>
  <c r="P3426" i="13" s="1"/>
  <c r="O3425" i="13"/>
  <c r="Q3425" i="13" s="1"/>
  <c r="N3427" i="10"/>
  <c r="P3427" i="10" s="1"/>
  <c r="L3428" i="10"/>
  <c r="M3428" i="10" s="1"/>
  <c r="O3428" i="10" s="1"/>
  <c r="Q3428" i="10" s="1"/>
  <c r="K3428" i="10"/>
  <c r="O3426" i="13" l="1"/>
  <c r="Q3426" i="13" s="1"/>
  <c r="M3427" i="13"/>
  <c r="N3428" i="10"/>
  <c r="P3428" i="10" s="1"/>
  <c r="L3429" i="10"/>
  <c r="M3429" i="10" s="1"/>
  <c r="O3429" i="10" s="1"/>
  <c r="Q3429" i="10" s="1"/>
  <c r="K3429" i="10"/>
  <c r="N3427" i="13" l="1"/>
  <c r="P3427" i="13" s="1"/>
  <c r="M3428" i="13"/>
  <c r="N3428" i="13" s="1"/>
  <c r="P3428" i="13" s="1"/>
  <c r="O3428" i="13"/>
  <c r="Q3428" i="13" s="1"/>
  <c r="O3427" i="13"/>
  <c r="Q3427" i="13" s="1"/>
  <c r="N3429" i="10"/>
  <c r="P3429" i="10" s="1"/>
  <c r="K3430" i="10"/>
  <c r="L3430" i="10"/>
  <c r="M3430" i="10" s="1"/>
  <c r="O3430" i="10" s="1"/>
  <c r="Q3430" i="10" s="1"/>
  <c r="M3429" i="13" l="1"/>
  <c r="N3429" i="13" s="1"/>
  <c r="P3429" i="13" s="1"/>
  <c r="L3431" i="10"/>
  <c r="M3431" i="10" s="1"/>
  <c r="N3431" i="10" s="1"/>
  <c r="P3431" i="10" s="1"/>
  <c r="K3431" i="10"/>
  <c r="N3430" i="10"/>
  <c r="P3430" i="10" s="1"/>
  <c r="O3429" i="13" l="1"/>
  <c r="Q3429" i="13" s="1"/>
  <c r="M3430" i="13"/>
  <c r="O3431" i="10"/>
  <c r="Q3431" i="10" s="1"/>
  <c r="L3432" i="10"/>
  <c r="M3432" i="10" s="1"/>
  <c r="O3432" i="10" s="1"/>
  <c r="Q3432" i="10" s="1"/>
  <c r="K3432" i="10"/>
  <c r="N3430" i="13" l="1"/>
  <c r="P3430" i="13" s="1"/>
  <c r="M3431" i="13"/>
  <c r="N3431" i="13" s="1"/>
  <c r="P3431" i="13" s="1"/>
  <c r="O3430" i="13"/>
  <c r="Q3430" i="13" s="1"/>
  <c r="N3432" i="10"/>
  <c r="P3432" i="10" s="1"/>
  <c r="L3433" i="10"/>
  <c r="M3433" i="10" s="1"/>
  <c r="O3433" i="10" s="1"/>
  <c r="Q3433" i="10" s="1"/>
  <c r="K3433" i="10"/>
  <c r="O3431" i="13" l="1"/>
  <c r="Q3431" i="13" s="1"/>
  <c r="M3432" i="13"/>
  <c r="N3432" i="13" s="1"/>
  <c r="P3432" i="13" s="1"/>
  <c r="N3433" i="10"/>
  <c r="P3433" i="10" s="1"/>
  <c r="K3434" i="10"/>
  <c r="L3434" i="10"/>
  <c r="M3434" i="10" s="1"/>
  <c r="O3434" i="10" s="1"/>
  <c r="Q3434" i="10" s="1"/>
  <c r="O3432" i="13" l="1"/>
  <c r="Q3432" i="13" s="1"/>
  <c r="M3433" i="13"/>
  <c r="N3434" i="10"/>
  <c r="P3434" i="10" s="1"/>
  <c r="L3435" i="10"/>
  <c r="M3435" i="10" s="1"/>
  <c r="N3435" i="10" s="1"/>
  <c r="P3435" i="10" s="1"/>
  <c r="K3435" i="10"/>
  <c r="O3433" i="13" l="1"/>
  <c r="Q3433" i="13" s="1"/>
  <c r="M3434" i="13"/>
  <c r="N3434" i="13" s="1"/>
  <c r="P3434" i="13" s="1"/>
  <c r="N3433" i="13"/>
  <c r="P3433" i="13" s="1"/>
  <c r="O3435" i="10"/>
  <c r="Q3435" i="10" s="1"/>
  <c r="L3436" i="10"/>
  <c r="M3436" i="10" s="1"/>
  <c r="O3436" i="10" s="1"/>
  <c r="Q3436" i="10" s="1"/>
  <c r="K3436" i="10"/>
  <c r="O3434" i="13" l="1"/>
  <c r="Q3434" i="13" s="1"/>
  <c r="M3435" i="13"/>
  <c r="L3437" i="10"/>
  <c r="M3437" i="10" s="1"/>
  <c r="O3437" i="10" s="1"/>
  <c r="Q3437" i="10" s="1"/>
  <c r="K3437" i="10"/>
  <c r="N3436" i="10"/>
  <c r="P3436" i="10" s="1"/>
  <c r="N3435" i="13" l="1"/>
  <c r="P3435" i="13" s="1"/>
  <c r="M3436" i="13"/>
  <c r="O3436" i="13" s="1"/>
  <c r="Q3436" i="13" s="1"/>
  <c r="O3435" i="13"/>
  <c r="Q3435" i="13" s="1"/>
  <c r="K3438" i="10"/>
  <c r="L3438" i="10"/>
  <c r="M3438" i="10" s="1"/>
  <c r="N3438" i="10" s="1"/>
  <c r="P3438" i="10" s="1"/>
  <c r="N3437" i="10"/>
  <c r="P3437" i="10" s="1"/>
  <c r="N3436" i="13" l="1"/>
  <c r="P3436" i="13" s="1"/>
  <c r="M3437" i="13"/>
  <c r="N3437" i="13" s="1"/>
  <c r="P3437" i="13" s="1"/>
  <c r="L3439" i="10"/>
  <c r="M3439" i="10" s="1"/>
  <c r="K3439" i="10"/>
  <c r="O3438" i="10"/>
  <c r="Q3438" i="10" s="1"/>
  <c r="O3437" i="13" l="1"/>
  <c r="Q3437" i="13" s="1"/>
  <c r="M3438" i="13"/>
  <c r="O3438" i="13" s="1"/>
  <c r="Q3438" i="13" s="1"/>
  <c r="L3440" i="10"/>
  <c r="M3440" i="10" s="1"/>
  <c r="N3440" i="10" s="1"/>
  <c r="P3440" i="10" s="1"/>
  <c r="K3440" i="10"/>
  <c r="N3439" i="10"/>
  <c r="P3439" i="10" s="1"/>
  <c r="O3439" i="10"/>
  <c r="Q3439" i="10" s="1"/>
  <c r="N3438" i="13" l="1"/>
  <c r="P3438" i="13" s="1"/>
  <c r="M3439" i="13"/>
  <c r="L3441" i="10"/>
  <c r="M3441" i="10" s="1"/>
  <c r="N3441" i="10" s="1"/>
  <c r="P3441" i="10" s="1"/>
  <c r="K3441" i="10"/>
  <c r="O3440" i="10"/>
  <c r="Q3440" i="10" s="1"/>
  <c r="O3439" i="13" l="1"/>
  <c r="Q3439" i="13" s="1"/>
  <c r="M3440" i="13"/>
  <c r="N3440" i="13" s="1"/>
  <c r="P3440" i="13" s="1"/>
  <c r="N3439" i="13"/>
  <c r="P3439" i="13" s="1"/>
  <c r="O3441" i="10"/>
  <c r="Q3441" i="10" s="1"/>
  <c r="K3442" i="10"/>
  <c r="L3442" i="10"/>
  <c r="M3442" i="10" s="1"/>
  <c r="O3442" i="10" s="1"/>
  <c r="Q3442" i="10" s="1"/>
  <c r="O3440" i="13" l="1"/>
  <c r="Q3440" i="13" s="1"/>
  <c r="M3441" i="13"/>
  <c r="N3441" i="13" s="1"/>
  <c r="P3441" i="13" s="1"/>
  <c r="O3441" i="13"/>
  <c r="Q3441" i="13" s="1"/>
  <c r="N3442" i="10"/>
  <c r="P3442" i="10" s="1"/>
  <c r="L3443" i="10"/>
  <c r="M3443" i="10" s="1"/>
  <c r="N3443" i="10" s="1"/>
  <c r="P3443" i="10" s="1"/>
  <c r="K3443" i="10"/>
  <c r="M3442" i="13" l="1"/>
  <c r="N3442" i="13" s="1"/>
  <c r="P3442" i="13" s="1"/>
  <c r="O3443" i="10"/>
  <c r="Q3443" i="10" s="1"/>
  <c r="L3444" i="10"/>
  <c r="M3444" i="10" s="1"/>
  <c r="N3444" i="10" s="1"/>
  <c r="P3444" i="10" s="1"/>
  <c r="K3444" i="10"/>
  <c r="O3442" i="13" l="1"/>
  <c r="Q3442" i="13" s="1"/>
  <c r="M3443" i="13"/>
  <c r="O3443" i="13" s="1"/>
  <c r="Q3443" i="13" s="1"/>
  <c r="O3444" i="10"/>
  <c r="Q3444" i="10" s="1"/>
  <c r="L3445" i="10"/>
  <c r="M3445" i="10" s="1"/>
  <c r="N3445" i="10" s="1"/>
  <c r="P3445" i="10" s="1"/>
  <c r="K3445" i="10"/>
  <c r="N3443" i="13" l="1"/>
  <c r="P3443" i="13" s="1"/>
  <c r="M3444" i="13"/>
  <c r="O3444" i="13" s="1"/>
  <c r="Q3444" i="13" s="1"/>
  <c r="K3446" i="10"/>
  <c r="L3446" i="10"/>
  <c r="M3446" i="10" s="1"/>
  <c r="O3446" i="10" s="1"/>
  <c r="Q3446" i="10" s="1"/>
  <c r="O3445" i="10"/>
  <c r="Q3445" i="10" s="1"/>
  <c r="N3444" i="13" l="1"/>
  <c r="P3444" i="13" s="1"/>
  <c r="M3445" i="13"/>
  <c r="N3445" i="13" s="1"/>
  <c r="P3445" i="13" s="1"/>
  <c r="L3447" i="10"/>
  <c r="M3447" i="10" s="1"/>
  <c r="O3447" i="10" s="1"/>
  <c r="Q3447" i="10" s="1"/>
  <c r="K3447" i="10"/>
  <c r="N3446" i="10"/>
  <c r="P3446" i="10" s="1"/>
  <c r="O3445" i="13" l="1"/>
  <c r="Q3445" i="13" s="1"/>
  <c r="M3446" i="13"/>
  <c r="O3446" i="13" s="1"/>
  <c r="Q3446" i="13" s="1"/>
  <c r="N3447" i="10"/>
  <c r="P3447" i="10" s="1"/>
  <c r="L3448" i="10"/>
  <c r="M3448" i="10" s="1"/>
  <c r="N3448" i="10" s="1"/>
  <c r="P3448" i="10" s="1"/>
  <c r="K3448" i="10"/>
  <c r="N3446" i="13" l="1"/>
  <c r="P3446" i="13" s="1"/>
  <c r="M3447" i="13"/>
  <c r="O3447" i="13" s="1"/>
  <c r="Q3447" i="13" s="1"/>
  <c r="L3449" i="10"/>
  <c r="M3449" i="10" s="1"/>
  <c r="N3449" i="10" s="1"/>
  <c r="P3449" i="10" s="1"/>
  <c r="K3449" i="10"/>
  <c r="O3448" i="10"/>
  <c r="Q3448" i="10" s="1"/>
  <c r="N3447" i="13" l="1"/>
  <c r="P3447" i="13" s="1"/>
  <c r="M3448" i="13"/>
  <c r="N3448" i="13" s="1"/>
  <c r="P3448" i="13" s="1"/>
  <c r="K3450" i="10"/>
  <c r="L3450" i="10"/>
  <c r="M3450" i="10" s="1"/>
  <c r="O3450" i="10" s="1"/>
  <c r="Q3450" i="10" s="1"/>
  <c r="O3449" i="10"/>
  <c r="Q3449" i="10" s="1"/>
  <c r="O3448" i="13" l="1"/>
  <c r="Q3448" i="13" s="1"/>
  <c r="M3449" i="13"/>
  <c r="N3449" i="13" s="1"/>
  <c r="P3449" i="13" s="1"/>
  <c r="N3450" i="10"/>
  <c r="P3450" i="10" s="1"/>
  <c r="L3451" i="10"/>
  <c r="M3451" i="10" s="1"/>
  <c r="N3451" i="10" s="1"/>
  <c r="P3451" i="10" s="1"/>
  <c r="K3451" i="10"/>
  <c r="O3449" i="13" l="1"/>
  <c r="Q3449" i="13" s="1"/>
  <c r="M3450" i="13"/>
  <c r="N3450" i="13" s="1"/>
  <c r="P3450" i="13" s="1"/>
  <c r="L3452" i="10"/>
  <c r="M3452" i="10" s="1"/>
  <c r="O3452" i="10" s="1"/>
  <c r="Q3452" i="10" s="1"/>
  <c r="K3452" i="10"/>
  <c r="O3451" i="10"/>
  <c r="Q3451" i="10" s="1"/>
  <c r="O3450" i="13" l="1"/>
  <c r="Q3450" i="13" s="1"/>
  <c r="M3451" i="13"/>
  <c r="O3451" i="13" s="1"/>
  <c r="Q3451" i="13" s="1"/>
  <c r="N3452" i="10"/>
  <c r="P3452" i="10" s="1"/>
  <c r="L3453" i="10"/>
  <c r="M3453" i="10" s="1"/>
  <c r="O3453" i="10" s="1"/>
  <c r="Q3453" i="10" s="1"/>
  <c r="K3453" i="10"/>
  <c r="N3451" i="13" l="1"/>
  <c r="P3451" i="13" s="1"/>
  <c r="M3452" i="13"/>
  <c r="O3452" i="13" s="1"/>
  <c r="Q3452" i="13" s="1"/>
  <c r="K3454" i="10"/>
  <c r="L3454" i="10"/>
  <c r="M3454" i="10" s="1"/>
  <c r="N3454" i="10" s="1"/>
  <c r="P3454" i="10" s="1"/>
  <c r="N3453" i="10"/>
  <c r="P3453" i="10" s="1"/>
  <c r="N3452" i="13" l="1"/>
  <c r="P3452" i="13" s="1"/>
  <c r="M3453" i="13"/>
  <c r="N3453" i="13" s="1"/>
  <c r="P3453" i="13" s="1"/>
  <c r="O3454" i="10"/>
  <c r="Q3454" i="10" s="1"/>
  <c r="L3455" i="10"/>
  <c r="M3455" i="10" s="1"/>
  <c r="N3455" i="10" s="1"/>
  <c r="P3455" i="10" s="1"/>
  <c r="K3455" i="10"/>
  <c r="O3453" i="13" l="1"/>
  <c r="Q3453" i="13" s="1"/>
  <c r="M3454" i="13"/>
  <c r="O3454" i="13" s="1"/>
  <c r="Q3454" i="13" s="1"/>
  <c r="N3454" i="13"/>
  <c r="P3454" i="13" s="1"/>
  <c r="L3456" i="10"/>
  <c r="M3456" i="10" s="1"/>
  <c r="K3456" i="10"/>
  <c r="O3455" i="10"/>
  <c r="Q3455" i="10" s="1"/>
  <c r="M3455" i="13" l="1"/>
  <c r="N3455" i="13" s="1"/>
  <c r="P3455" i="13" s="1"/>
  <c r="L3457" i="10"/>
  <c r="M3457" i="10" s="1"/>
  <c r="K3457" i="10"/>
  <c r="O3456" i="10"/>
  <c r="Q3456" i="10" s="1"/>
  <c r="N3456" i="10"/>
  <c r="P3456" i="10" s="1"/>
  <c r="O3455" i="13" l="1"/>
  <c r="Q3455" i="13" s="1"/>
  <c r="M3456" i="13"/>
  <c r="N3456" i="13"/>
  <c r="P3456" i="13" s="1"/>
  <c r="K3458" i="10"/>
  <c r="L3458" i="10"/>
  <c r="M3458" i="10" s="1"/>
  <c r="N3458" i="10" s="1"/>
  <c r="P3458" i="10" s="1"/>
  <c r="N3457" i="10"/>
  <c r="P3457" i="10" s="1"/>
  <c r="O3457" i="10"/>
  <c r="Q3457" i="10" s="1"/>
  <c r="O3456" i="13" l="1"/>
  <c r="Q3456" i="13" s="1"/>
  <c r="M3457" i="13"/>
  <c r="O3457" i="13" s="1"/>
  <c r="Q3457" i="13" s="1"/>
  <c r="N3457" i="13"/>
  <c r="P3457" i="13" s="1"/>
  <c r="O3458" i="10"/>
  <c r="Q3458" i="10" s="1"/>
  <c r="L3459" i="10"/>
  <c r="M3459" i="10" s="1"/>
  <c r="O3459" i="10" s="1"/>
  <c r="Q3459" i="10" s="1"/>
  <c r="K3459" i="10"/>
  <c r="M3458" i="13" l="1"/>
  <c r="N3458" i="13" s="1"/>
  <c r="P3458" i="13" s="1"/>
  <c r="L3460" i="10"/>
  <c r="M3460" i="10" s="1"/>
  <c r="O3460" i="10" s="1"/>
  <c r="Q3460" i="10" s="1"/>
  <c r="K3460" i="10"/>
  <c r="N3459" i="10"/>
  <c r="P3459" i="10" s="1"/>
  <c r="O3458" i="13" l="1"/>
  <c r="Q3458" i="13" s="1"/>
  <c r="M3459" i="13"/>
  <c r="N3460" i="10"/>
  <c r="P3460" i="10" s="1"/>
  <c r="L3461" i="10"/>
  <c r="M3461" i="10" s="1"/>
  <c r="N3461" i="10" s="1"/>
  <c r="P3461" i="10" s="1"/>
  <c r="K3461" i="10"/>
  <c r="N3459" i="13" l="1"/>
  <c r="P3459" i="13" s="1"/>
  <c r="M3460" i="13"/>
  <c r="N3460" i="13" s="1"/>
  <c r="P3460" i="13" s="1"/>
  <c r="O3460" i="13"/>
  <c r="Q3460" i="13" s="1"/>
  <c r="O3459" i="13"/>
  <c r="Q3459" i="13" s="1"/>
  <c r="K3462" i="10"/>
  <c r="L3462" i="10"/>
  <c r="M3462" i="10" s="1"/>
  <c r="O3462" i="10" s="1"/>
  <c r="Q3462" i="10" s="1"/>
  <c r="O3461" i="10"/>
  <c r="Q3461" i="10" s="1"/>
  <c r="M3461" i="13" l="1"/>
  <c r="N3461" i="13" s="1"/>
  <c r="P3461" i="13" s="1"/>
  <c r="L3463" i="10"/>
  <c r="M3463" i="10" s="1"/>
  <c r="N3463" i="10" s="1"/>
  <c r="P3463" i="10" s="1"/>
  <c r="K3463" i="10"/>
  <c r="N3462" i="10"/>
  <c r="P3462" i="10" s="1"/>
  <c r="O3461" i="13" l="1"/>
  <c r="Q3461" i="13" s="1"/>
  <c r="M3462" i="13"/>
  <c r="O3462" i="13" s="1"/>
  <c r="Q3462" i="13" s="1"/>
  <c r="O3463" i="10"/>
  <c r="Q3463" i="10" s="1"/>
  <c r="L3464" i="10"/>
  <c r="M3464" i="10" s="1"/>
  <c r="O3464" i="10" s="1"/>
  <c r="Q3464" i="10" s="1"/>
  <c r="K3464" i="10"/>
  <c r="N3462" i="13" l="1"/>
  <c r="P3462" i="13" s="1"/>
  <c r="M3463" i="13"/>
  <c r="N3464" i="10"/>
  <c r="P3464" i="10" s="1"/>
  <c r="L3465" i="10"/>
  <c r="M3465" i="10" s="1"/>
  <c r="O3465" i="10" s="1"/>
  <c r="Q3465" i="10" s="1"/>
  <c r="K3465" i="10"/>
  <c r="O3463" i="13" l="1"/>
  <c r="Q3463" i="13" s="1"/>
  <c r="M3464" i="13"/>
  <c r="N3464" i="13" s="1"/>
  <c r="P3464" i="13" s="1"/>
  <c r="N3463" i="13"/>
  <c r="P3463" i="13" s="1"/>
  <c r="N3465" i="10"/>
  <c r="P3465" i="10" s="1"/>
  <c r="K3466" i="10"/>
  <c r="L3466" i="10"/>
  <c r="M3466" i="10" s="1"/>
  <c r="O3466" i="10" s="1"/>
  <c r="Q3466" i="10" s="1"/>
  <c r="O3464" i="13" l="1"/>
  <c r="Q3464" i="13" s="1"/>
  <c r="M3465" i="13"/>
  <c r="N3466" i="10"/>
  <c r="P3466" i="10" s="1"/>
  <c r="L3467" i="10"/>
  <c r="M3467" i="10" s="1"/>
  <c r="N3467" i="10" s="1"/>
  <c r="P3467" i="10" s="1"/>
  <c r="K3467" i="10"/>
  <c r="O3465" i="13" l="1"/>
  <c r="Q3465" i="13" s="1"/>
  <c r="M3466" i="13"/>
  <c r="N3465" i="13"/>
  <c r="P3465" i="13" s="1"/>
  <c r="O3467" i="10"/>
  <c r="Q3467" i="10" s="1"/>
  <c r="L3468" i="10"/>
  <c r="M3468" i="10" s="1"/>
  <c r="N3468" i="10" s="1"/>
  <c r="P3468" i="10" s="1"/>
  <c r="K3468" i="10"/>
  <c r="O3466" i="13" l="1"/>
  <c r="Q3466" i="13" s="1"/>
  <c r="M3467" i="13"/>
  <c r="O3467" i="13" s="1"/>
  <c r="Q3467" i="13" s="1"/>
  <c r="N3466" i="13"/>
  <c r="P3466" i="13" s="1"/>
  <c r="O3468" i="10"/>
  <c r="Q3468" i="10" s="1"/>
  <c r="L3469" i="10"/>
  <c r="M3469" i="10" s="1"/>
  <c r="N3469" i="10" s="1"/>
  <c r="P3469" i="10" s="1"/>
  <c r="K3469" i="10"/>
  <c r="N3467" i="13" l="1"/>
  <c r="P3467" i="13" s="1"/>
  <c r="M3468" i="13"/>
  <c r="O3468" i="13" s="1"/>
  <c r="Q3468" i="13" s="1"/>
  <c r="K3470" i="10"/>
  <c r="L3470" i="10"/>
  <c r="M3470" i="10" s="1"/>
  <c r="O3470" i="10" s="1"/>
  <c r="Q3470" i="10" s="1"/>
  <c r="O3469" i="10"/>
  <c r="Q3469" i="10" s="1"/>
  <c r="N3468" i="13" l="1"/>
  <c r="P3468" i="13" s="1"/>
  <c r="M3469" i="13"/>
  <c r="N3469" i="13" s="1"/>
  <c r="P3469" i="13" s="1"/>
  <c r="L3471" i="10"/>
  <c r="M3471" i="10" s="1"/>
  <c r="O3471" i="10" s="1"/>
  <c r="Q3471" i="10" s="1"/>
  <c r="K3471" i="10"/>
  <c r="N3470" i="10"/>
  <c r="P3470" i="10" s="1"/>
  <c r="O3469" i="13" l="1"/>
  <c r="Q3469" i="13" s="1"/>
  <c r="M3470" i="13"/>
  <c r="O3470" i="13" s="1"/>
  <c r="Q3470" i="13" s="1"/>
  <c r="N3471" i="10"/>
  <c r="P3471" i="10" s="1"/>
  <c r="L3472" i="10"/>
  <c r="M3472" i="10" s="1"/>
  <c r="N3472" i="10" s="1"/>
  <c r="P3472" i="10" s="1"/>
  <c r="K3472" i="10"/>
  <c r="N3470" i="13" l="1"/>
  <c r="P3470" i="13" s="1"/>
  <c r="M3471" i="13"/>
  <c r="N3471" i="13" s="1"/>
  <c r="P3471" i="13" s="1"/>
  <c r="L3473" i="10"/>
  <c r="M3473" i="10" s="1"/>
  <c r="O3473" i="10" s="1"/>
  <c r="Q3473" i="10" s="1"/>
  <c r="K3473" i="10"/>
  <c r="O3472" i="10"/>
  <c r="Q3472" i="10" s="1"/>
  <c r="O3471" i="13" l="1"/>
  <c r="Q3471" i="13" s="1"/>
  <c r="M3472" i="13"/>
  <c r="K3474" i="10"/>
  <c r="L3474" i="10"/>
  <c r="M3474" i="10" s="1"/>
  <c r="O3474" i="10" s="1"/>
  <c r="Q3474" i="10" s="1"/>
  <c r="N3473" i="10"/>
  <c r="P3473" i="10" s="1"/>
  <c r="O3472" i="13" l="1"/>
  <c r="Q3472" i="13" s="1"/>
  <c r="M3473" i="13"/>
  <c r="O3473" i="13" s="1"/>
  <c r="Q3473" i="13" s="1"/>
  <c r="N3472" i="13"/>
  <c r="P3472" i="13" s="1"/>
  <c r="N3474" i="10"/>
  <c r="P3474" i="10" s="1"/>
  <c r="L3475" i="10"/>
  <c r="M3475" i="10" s="1"/>
  <c r="N3475" i="10" s="1"/>
  <c r="P3475" i="10" s="1"/>
  <c r="K3475" i="10"/>
  <c r="N3473" i="13" l="1"/>
  <c r="P3473" i="13" s="1"/>
  <c r="M3474" i="13"/>
  <c r="N3474" i="13" s="1"/>
  <c r="P3474" i="13" s="1"/>
  <c r="O3475" i="10"/>
  <c r="Q3475" i="10" s="1"/>
  <c r="L3476" i="10"/>
  <c r="M3476" i="10" s="1"/>
  <c r="N3476" i="10" s="1"/>
  <c r="P3476" i="10" s="1"/>
  <c r="K3476" i="10"/>
  <c r="O3474" i="13" l="1"/>
  <c r="Q3474" i="13" s="1"/>
  <c r="M3475" i="13"/>
  <c r="O3475" i="13" s="1"/>
  <c r="Q3475" i="13" s="1"/>
  <c r="L3477" i="10"/>
  <c r="M3477" i="10" s="1"/>
  <c r="O3477" i="10" s="1"/>
  <c r="Q3477" i="10" s="1"/>
  <c r="K3477" i="10"/>
  <c r="O3476" i="10"/>
  <c r="Q3476" i="10" s="1"/>
  <c r="N3475" i="13" l="1"/>
  <c r="P3475" i="13" s="1"/>
  <c r="M3476" i="13"/>
  <c r="O3476" i="13" s="1"/>
  <c r="Q3476" i="13" s="1"/>
  <c r="N3477" i="10"/>
  <c r="P3477" i="10" s="1"/>
  <c r="K3478" i="10"/>
  <c r="L3478" i="10"/>
  <c r="M3478" i="10" s="1"/>
  <c r="O3478" i="10" s="1"/>
  <c r="Q3478" i="10" s="1"/>
  <c r="N3476" i="13" l="1"/>
  <c r="P3476" i="13" s="1"/>
  <c r="M3477" i="13"/>
  <c r="O3477" i="13"/>
  <c r="Q3477" i="13" s="1"/>
  <c r="N3477" i="13"/>
  <c r="P3477" i="13" s="1"/>
  <c r="N3478" i="10"/>
  <c r="P3478" i="10" s="1"/>
  <c r="L3479" i="10"/>
  <c r="M3479" i="10" s="1"/>
  <c r="N3479" i="10" s="1"/>
  <c r="P3479" i="10" s="1"/>
  <c r="K3479" i="10"/>
  <c r="M3478" i="13" l="1"/>
  <c r="O3478" i="13" s="1"/>
  <c r="Q3478" i="13" s="1"/>
  <c r="L3480" i="10"/>
  <c r="M3480" i="10" s="1"/>
  <c r="O3480" i="10" s="1"/>
  <c r="Q3480" i="10" s="1"/>
  <c r="K3480" i="10"/>
  <c r="O3479" i="10"/>
  <c r="Q3479" i="10" s="1"/>
  <c r="N3478" i="13" l="1"/>
  <c r="P3478" i="13" s="1"/>
  <c r="M3479" i="13"/>
  <c r="O3479" i="13" s="1"/>
  <c r="Q3479" i="13" s="1"/>
  <c r="N3480" i="10"/>
  <c r="P3480" i="10" s="1"/>
  <c r="L3481" i="10"/>
  <c r="M3481" i="10" s="1"/>
  <c r="N3481" i="10" s="1"/>
  <c r="P3481" i="10" s="1"/>
  <c r="K3481" i="10"/>
  <c r="N3479" i="13" l="1"/>
  <c r="P3479" i="13" s="1"/>
  <c r="M3480" i="13"/>
  <c r="N3480" i="13" s="1"/>
  <c r="P3480" i="13" s="1"/>
  <c r="K3482" i="10"/>
  <c r="L3482" i="10"/>
  <c r="M3482" i="10" s="1"/>
  <c r="O3482" i="10" s="1"/>
  <c r="Q3482" i="10" s="1"/>
  <c r="O3481" i="10"/>
  <c r="Q3481" i="10" s="1"/>
  <c r="O3480" i="13" l="1"/>
  <c r="Q3480" i="13" s="1"/>
  <c r="M3481" i="13"/>
  <c r="N3481" i="13" s="1"/>
  <c r="P3481" i="13" s="1"/>
  <c r="N3482" i="10"/>
  <c r="P3482" i="10" s="1"/>
  <c r="L3483" i="10"/>
  <c r="M3483" i="10" s="1"/>
  <c r="O3483" i="10" s="1"/>
  <c r="Q3483" i="10" s="1"/>
  <c r="K3483" i="10"/>
  <c r="O3481" i="13" l="1"/>
  <c r="Q3481" i="13" s="1"/>
  <c r="M3482" i="13"/>
  <c r="N3482" i="13"/>
  <c r="P3482" i="13" s="1"/>
  <c r="L3484" i="10"/>
  <c r="M3484" i="10" s="1"/>
  <c r="K3484" i="10"/>
  <c r="N3483" i="10"/>
  <c r="P3483" i="10" s="1"/>
  <c r="O3482" i="13" l="1"/>
  <c r="Q3482" i="13" s="1"/>
  <c r="M3483" i="13"/>
  <c r="O3483" i="13" s="1"/>
  <c r="Q3483" i="13" s="1"/>
  <c r="L3485" i="10"/>
  <c r="M3485" i="10" s="1"/>
  <c r="N3485" i="10" s="1"/>
  <c r="P3485" i="10" s="1"/>
  <c r="K3485" i="10"/>
  <c r="N3484" i="10"/>
  <c r="P3484" i="10" s="1"/>
  <c r="O3484" i="10"/>
  <c r="Q3484" i="10" s="1"/>
  <c r="N3483" i="13" l="1"/>
  <c r="P3483" i="13" s="1"/>
  <c r="M3484" i="13"/>
  <c r="O3484" i="13" s="1"/>
  <c r="Q3484" i="13" s="1"/>
  <c r="O3485" i="10"/>
  <c r="Q3485" i="10" s="1"/>
  <c r="K3486" i="10"/>
  <c r="L3486" i="10"/>
  <c r="M3486" i="10" s="1"/>
  <c r="O3486" i="10" s="1"/>
  <c r="Q3486" i="10" s="1"/>
  <c r="N3484" i="13" l="1"/>
  <c r="P3484" i="13" s="1"/>
  <c r="M3485" i="13"/>
  <c r="O3485" i="13" s="1"/>
  <c r="Q3485" i="13" s="1"/>
  <c r="N3485" i="13"/>
  <c r="P3485" i="13" s="1"/>
  <c r="L3487" i="10"/>
  <c r="M3487" i="10" s="1"/>
  <c r="O3487" i="10" s="1"/>
  <c r="Q3487" i="10" s="1"/>
  <c r="K3487" i="10"/>
  <c r="N3486" i="10"/>
  <c r="P3486" i="10" s="1"/>
  <c r="M3486" i="13" l="1"/>
  <c r="O3486" i="13" s="1"/>
  <c r="Q3486" i="13" s="1"/>
  <c r="N3487" i="10"/>
  <c r="P3487" i="10" s="1"/>
  <c r="L3488" i="10"/>
  <c r="M3488" i="10" s="1"/>
  <c r="O3488" i="10" s="1"/>
  <c r="Q3488" i="10" s="1"/>
  <c r="K3488" i="10"/>
  <c r="N3486" i="13" l="1"/>
  <c r="P3486" i="13" s="1"/>
  <c r="M3487" i="13"/>
  <c r="N3488" i="10"/>
  <c r="P3488" i="10" s="1"/>
  <c r="L3489" i="10"/>
  <c r="M3489" i="10" s="1"/>
  <c r="K3489" i="10"/>
  <c r="O3487" i="13" l="1"/>
  <c r="Q3487" i="13" s="1"/>
  <c r="M3488" i="13"/>
  <c r="N3488" i="13"/>
  <c r="P3488" i="13" s="1"/>
  <c r="N3487" i="13"/>
  <c r="P3487" i="13" s="1"/>
  <c r="K3490" i="10"/>
  <c r="L3490" i="10"/>
  <c r="M3490" i="10" s="1"/>
  <c r="O3489" i="10"/>
  <c r="Q3489" i="10" s="1"/>
  <c r="N3489" i="10"/>
  <c r="P3489" i="10" s="1"/>
  <c r="O3488" i="13" l="1"/>
  <c r="Q3488" i="13" s="1"/>
  <c r="M3489" i="13"/>
  <c r="N3489" i="13"/>
  <c r="P3489" i="13" s="1"/>
  <c r="L3491" i="10"/>
  <c r="M3491" i="10" s="1"/>
  <c r="N3491" i="10" s="1"/>
  <c r="P3491" i="10" s="1"/>
  <c r="K3491" i="10"/>
  <c r="N3490" i="10"/>
  <c r="P3490" i="10" s="1"/>
  <c r="O3490" i="10"/>
  <c r="Q3490" i="10" s="1"/>
  <c r="O3489" i="13" l="1"/>
  <c r="Q3489" i="13" s="1"/>
  <c r="M3490" i="13"/>
  <c r="N3490" i="13" s="1"/>
  <c r="P3490" i="13" s="1"/>
  <c r="L3492" i="10"/>
  <c r="M3492" i="10" s="1"/>
  <c r="O3492" i="10" s="1"/>
  <c r="Q3492" i="10" s="1"/>
  <c r="K3492" i="10"/>
  <c r="O3491" i="10"/>
  <c r="Q3491" i="10" s="1"/>
  <c r="O3490" i="13" l="1"/>
  <c r="Q3490" i="13" s="1"/>
  <c r="M3491" i="13"/>
  <c r="O3491" i="13" s="1"/>
  <c r="Q3491" i="13" s="1"/>
  <c r="N3492" i="10"/>
  <c r="P3492" i="10" s="1"/>
  <c r="L3493" i="10"/>
  <c r="M3493" i="10" s="1"/>
  <c r="N3493" i="10" s="1"/>
  <c r="P3493" i="10" s="1"/>
  <c r="K3493" i="10"/>
  <c r="N3491" i="13" l="1"/>
  <c r="P3491" i="13" s="1"/>
  <c r="M3492" i="13"/>
  <c r="K3494" i="10"/>
  <c r="L3494" i="10"/>
  <c r="M3494" i="10" s="1"/>
  <c r="O3494" i="10" s="1"/>
  <c r="Q3494" i="10" s="1"/>
  <c r="O3493" i="10"/>
  <c r="Q3493" i="10" s="1"/>
  <c r="N3492" i="13" l="1"/>
  <c r="P3492" i="13" s="1"/>
  <c r="M3493" i="13"/>
  <c r="N3493" i="13" s="1"/>
  <c r="P3493" i="13" s="1"/>
  <c r="O3492" i="13"/>
  <c r="Q3492" i="13" s="1"/>
  <c r="L3495" i="10"/>
  <c r="M3495" i="10" s="1"/>
  <c r="N3495" i="10" s="1"/>
  <c r="P3495" i="10" s="1"/>
  <c r="K3495" i="10"/>
  <c r="N3494" i="10"/>
  <c r="P3494" i="10" s="1"/>
  <c r="O3493" i="13" l="1"/>
  <c r="Q3493" i="13" s="1"/>
  <c r="M3494" i="13"/>
  <c r="O3494" i="13" s="1"/>
  <c r="Q3494" i="13" s="1"/>
  <c r="O3495" i="10"/>
  <c r="Q3495" i="10" s="1"/>
  <c r="L3496" i="10"/>
  <c r="M3496" i="10" s="1"/>
  <c r="O3496" i="10" s="1"/>
  <c r="Q3496" i="10" s="1"/>
  <c r="K3496" i="10"/>
  <c r="N3494" i="13" l="1"/>
  <c r="P3494" i="13" s="1"/>
  <c r="M3495" i="13"/>
  <c r="N3495" i="13" s="1"/>
  <c r="P3495" i="13" s="1"/>
  <c r="N3496" i="10"/>
  <c r="P3496" i="10" s="1"/>
  <c r="L3497" i="10"/>
  <c r="M3497" i="10" s="1"/>
  <c r="O3497" i="10" s="1"/>
  <c r="Q3497" i="10" s="1"/>
  <c r="K3497" i="10"/>
  <c r="O3495" i="13" l="1"/>
  <c r="Q3495" i="13" s="1"/>
  <c r="M3496" i="13"/>
  <c r="N3496" i="13" s="1"/>
  <c r="P3496" i="13" s="1"/>
  <c r="N3497" i="10"/>
  <c r="P3497" i="10" s="1"/>
  <c r="K3498" i="10"/>
  <c r="L3498" i="10"/>
  <c r="M3498" i="10" s="1"/>
  <c r="O3498" i="10" s="1"/>
  <c r="Q3498" i="10" s="1"/>
  <c r="O3496" i="13" l="1"/>
  <c r="Q3496" i="13" s="1"/>
  <c r="M3497" i="13"/>
  <c r="N3498" i="10"/>
  <c r="P3498" i="10" s="1"/>
  <c r="L3499" i="10"/>
  <c r="M3499" i="10" s="1"/>
  <c r="N3499" i="10" s="1"/>
  <c r="P3499" i="10" s="1"/>
  <c r="K3499" i="10"/>
  <c r="M3498" i="13" l="1"/>
  <c r="N3498" i="13" s="1"/>
  <c r="P3498" i="13" s="1"/>
  <c r="N3497" i="13"/>
  <c r="P3497" i="13" s="1"/>
  <c r="O3497" i="13"/>
  <c r="Q3497" i="13" s="1"/>
  <c r="O3499" i="10"/>
  <c r="Q3499" i="10" s="1"/>
  <c r="L3500" i="10"/>
  <c r="M3500" i="10" s="1"/>
  <c r="N3500" i="10" s="1"/>
  <c r="P3500" i="10" s="1"/>
  <c r="K3500" i="10"/>
  <c r="O3498" i="13" l="1"/>
  <c r="Q3498" i="13" s="1"/>
  <c r="M3499" i="13"/>
  <c r="O3499" i="13" s="1"/>
  <c r="Q3499" i="13" s="1"/>
  <c r="O3500" i="10"/>
  <c r="Q3500" i="10" s="1"/>
  <c r="L3501" i="10"/>
  <c r="M3501" i="10" s="1"/>
  <c r="N3501" i="10" s="1"/>
  <c r="P3501" i="10" s="1"/>
  <c r="K3501" i="10"/>
  <c r="M3500" i="13" l="1"/>
  <c r="O3500" i="13" s="1"/>
  <c r="Q3500" i="13" s="1"/>
  <c r="N3499" i="13"/>
  <c r="P3499" i="13" s="1"/>
  <c r="K3502" i="10"/>
  <c r="L3502" i="10"/>
  <c r="M3502" i="10" s="1"/>
  <c r="O3502" i="10" s="1"/>
  <c r="Q3502" i="10" s="1"/>
  <c r="O3501" i="10"/>
  <c r="Q3501" i="10" s="1"/>
  <c r="N3500" i="13" l="1"/>
  <c r="P3500" i="13" s="1"/>
  <c r="M3501" i="13"/>
  <c r="N3501" i="13" s="1"/>
  <c r="P3501" i="13" s="1"/>
  <c r="L3503" i="10"/>
  <c r="M3503" i="10" s="1"/>
  <c r="O3503" i="10" s="1"/>
  <c r="Q3503" i="10" s="1"/>
  <c r="K3503" i="10"/>
  <c r="N3502" i="10"/>
  <c r="P3502" i="10" s="1"/>
  <c r="O3501" i="13" l="1"/>
  <c r="Q3501" i="13" s="1"/>
  <c r="M3502" i="13"/>
  <c r="N3503" i="10"/>
  <c r="P3503" i="10" s="1"/>
  <c r="L3504" i="10"/>
  <c r="M3504" i="10" s="1"/>
  <c r="O3504" i="10" s="1"/>
  <c r="Q3504" i="10" s="1"/>
  <c r="K3504" i="10"/>
  <c r="N3502" i="13" l="1"/>
  <c r="P3502" i="13" s="1"/>
  <c r="M3503" i="13"/>
  <c r="O3502" i="13"/>
  <c r="Q3502" i="13" s="1"/>
  <c r="N3504" i="10"/>
  <c r="P3504" i="10" s="1"/>
  <c r="L3505" i="10"/>
  <c r="M3505" i="10" s="1"/>
  <c r="K3505" i="10"/>
  <c r="O3503" i="13" l="1"/>
  <c r="Q3503" i="13" s="1"/>
  <c r="M3504" i="13"/>
  <c r="N3504" i="13" s="1"/>
  <c r="P3504" i="13" s="1"/>
  <c r="N3503" i="13"/>
  <c r="P3503" i="13" s="1"/>
  <c r="K3506" i="10"/>
  <c r="L3506" i="10"/>
  <c r="M3506" i="10" s="1"/>
  <c r="O3505" i="10"/>
  <c r="Q3505" i="10" s="1"/>
  <c r="N3505" i="10"/>
  <c r="P3505" i="10" s="1"/>
  <c r="O3504" i="13" l="1"/>
  <c r="Q3504" i="13" s="1"/>
  <c r="M3505" i="13"/>
  <c r="N3505" i="13" s="1"/>
  <c r="P3505" i="13" s="1"/>
  <c r="L3507" i="10"/>
  <c r="M3507" i="10" s="1"/>
  <c r="N3507" i="10" s="1"/>
  <c r="P3507" i="10" s="1"/>
  <c r="K3507" i="10"/>
  <c r="N3506" i="10"/>
  <c r="P3506" i="10" s="1"/>
  <c r="O3506" i="10"/>
  <c r="Q3506" i="10" s="1"/>
  <c r="O3505" i="13" l="1"/>
  <c r="Q3505" i="13" s="1"/>
  <c r="M3506" i="13"/>
  <c r="N3506" i="13" s="1"/>
  <c r="P3506" i="13" s="1"/>
  <c r="O3507" i="10"/>
  <c r="Q3507" i="10" s="1"/>
  <c r="L3508" i="10"/>
  <c r="M3508" i="10" s="1"/>
  <c r="N3508" i="10" s="1"/>
  <c r="P3508" i="10" s="1"/>
  <c r="K3508" i="10"/>
  <c r="O3506" i="13" l="1"/>
  <c r="Q3506" i="13" s="1"/>
  <c r="M3507" i="13"/>
  <c r="O3507" i="13" s="1"/>
  <c r="Q3507" i="13" s="1"/>
  <c r="L3509" i="10"/>
  <c r="M3509" i="10" s="1"/>
  <c r="N3509" i="10" s="1"/>
  <c r="P3509" i="10" s="1"/>
  <c r="K3509" i="10"/>
  <c r="O3508" i="10"/>
  <c r="Q3508" i="10" s="1"/>
  <c r="N3507" i="13" l="1"/>
  <c r="P3507" i="13" s="1"/>
  <c r="M3508" i="13"/>
  <c r="O3508" i="13" s="1"/>
  <c r="Q3508" i="13" s="1"/>
  <c r="O3509" i="10"/>
  <c r="Q3509" i="10" s="1"/>
  <c r="K3510" i="10"/>
  <c r="L3510" i="10"/>
  <c r="M3510" i="10" s="1"/>
  <c r="O3510" i="10" s="1"/>
  <c r="Q3510" i="10" s="1"/>
  <c r="N3508" i="13" l="1"/>
  <c r="P3508" i="13" s="1"/>
  <c r="M3509" i="13"/>
  <c r="N3510" i="10"/>
  <c r="P3510" i="10" s="1"/>
  <c r="L3511" i="10"/>
  <c r="M3511" i="10" s="1"/>
  <c r="O3511" i="10" s="1"/>
  <c r="Q3511" i="10" s="1"/>
  <c r="K3511" i="10"/>
  <c r="O3509" i="13" l="1"/>
  <c r="Q3509" i="13" s="1"/>
  <c r="M3510" i="13"/>
  <c r="O3510" i="13" s="1"/>
  <c r="Q3510" i="13" s="1"/>
  <c r="N3509" i="13"/>
  <c r="P3509" i="13" s="1"/>
  <c r="N3511" i="10"/>
  <c r="P3511" i="10" s="1"/>
  <c r="L3512" i="10"/>
  <c r="M3512" i="10" s="1"/>
  <c r="N3512" i="10" s="1"/>
  <c r="P3512" i="10" s="1"/>
  <c r="K3512" i="10"/>
  <c r="N3510" i="13" l="1"/>
  <c r="P3510" i="13" s="1"/>
  <c r="M3511" i="13"/>
  <c r="L3513" i="10"/>
  <c r="M3513" i="10" s="1"/>
  <c r="O3513" i="10" s="1"/>
  <c r="Q3513" i="10" s="1"/>
  <c r="K3513" i="10"/>
  <c r="O3512" i="10"/>
  <c r="Q3512" i="10" s="1"/>
  <c r="O3511" i="13" l="1"/>
  <c r="Q3511" i="13" s="1"/>
  <c r="M3512" i="13"/>
  <c r="N3512" i="13" s="1"/>
  <c r="P3512" i="13" s="1"/>
  <c r="N3511" i="13"/>
  <c r="P3511" i="13" s="1"/>
  <c r="N3513" i="10"/>
  <c r="P3513" i="10" s="1"/>
  <c r="K3514" i="10"/>
  <c r="L3514" i="10"/>
  <c r="M3514" i="10" s="1"/>
  <c r="O3514" i="10" s="1"/>
  <c r="Q3514" i="10" s="1"/>
  <c r="O3512" i="13" l="1"/>
  <c r="Q3512" i="13" s="1"/>
  <c r="M3513" i="13"/>
  <c r="L3515" i="10"/>
  <c r="M3515" i="10" s="1"/>
  <c r="N3515" i="10" s="1"/>
  <c r="P3515" i="10" s="1"/>
  <c r="K3515" i="10"/>
  <c r="N3514" i="10"/>
  <c r="P3514" i="10" s="1"/>
  <c r="O3513" i="13" l="1"/>
  <c r="Q3513" i="13" s="1"/>
  <c r="M3514" i="13"/>
  <c r="N3514" i="13" s="1"/>
  <c r="P3514" i="13" s="1"/>
  <c r="N3513" i="13"/>
  <c r="P3513" i="13" s="1"/>
  <c r="L3516" i="10"/>
  <c r="M3516" i="10" s="1"/>
  <c r="O3516" i="10" s="1"/>
  <c r="Q3516" i="10" s="1"/>
  <c r="K3516" i="10"/>
  <c r="O3515" i="10"/>
  <c r="Q3515" i="10" s="1"/>
  <c r="O3514" i="13" l="1"/>
  <c r="Q3514" i="13" s="1"/>
  <c r="M3515" i="13"/>
  <c r="N3516" i="10"/>
  <c r="P3516" i="10" s="1"/>
  <c r="L3517" i="10"/>
  <c r="M3517" i="10" s="1"/>
  <c r="O3517" i="10" s="1"/>
  <c r="Q3517" i="10" s="1"/>
  <c r="K3517" i="10"/>
  <c r="N3515" i="13" l="1"/>
  <c r="P3515" i="13" s="1"/>
  <c r="M3516" i="13"/>
  <c r="O3516" i="13" s="1"/>
  <c r="Q3516" i="13" s="1"/>
  <c r="O3515" i="13"/>
  <c r="Q3515" i="13" s="1"/>
  <c r="N3517" i="10"/>
  <c r="P3517" i="10" s="1"/>
  <c r="K3518" i="10"/>
  <c r="L3518" i="10"/>
  <c r="M3518" i="10" s="1"/>
  <c r="O3518" i="10" s="1"/>
  <c r="Q3518" i="10" s="1"/>
  <c r="N3516" i="13" l="1"/>
  <c r="P3516" i="13" s="1"/>
  <c r="M3517" i="13"/>
  <c r="N3518" i="10"/>
  <c r="P3518" i="10" s="1"/>
  <c r="L3519" i="10"/>
  <c r="M3519" i="10" s="1"/>
  <c r="N3519" i="10" s="1"/>
  <c r="P3519" i="10" s="1"/>
  <c r="K3519" i="10"/>
  <c r="O3517" i="13" l="1"/>
  <c r="Q3517" i="13" s="1"/>
  <c r="M3518" i="13"/>
  <c r="O3518" i="13" s="1"/>
  <c r="Q3518" i="13" s="1"/>
  <c r="N3517" i="13"/>
  <c r="P3517" i="13" s="1"/>
  <c r="O3519" i="10"/>
  <c r="Q3519" i="10" s="1"/>
  <c r="L3520" i="10"/>
  <c r="M3520" i="10" s="1"/>
  <c r="O3520" i="10" s="1"/>
  <c r="Q3520" i="10" s="1"/>
  <c r="K3520" i="10"/>
  <c r="N3518" i="13" l="1"/>
  <c r="P3518" i="13" s="1"/>
  <c r="M3519" i="13"/>
  <c r="N3519" i="13" s="1"/>
  <c r="P3519" i="13" s="1"/>
  <c r="L3521" i="10"/>
  <c r="M3521" i="10" s="1"/>
  <c r="N3521" i="10" s="1"/>
  <c r="P3521" i="10" s="1"/>
  <c r="K3521" i="10"/>
  <c r="N3520" i="10"/>
  <c r="P3520" i="10" s="1"/>
  <c r="O3519" i="13" l="1"/>
  <c r="Q3519" i="13" s="1"/>
  <c r="M3520" i="13"/>
  <c r="O3521" i="10"/>
  <c r="Q3521" i="10" s="1"/>
  <c r="K3522" i="10"/>
  <c r="L3522" i="10"/>
  <c r="M3522" i="10" s="1"/>
  <c r="O3522" i="10" s="1"/>
  <c r="Q3522" i="10" s="1"/>
  <c r="O3520" i="13" l="1"/>
  <c r="Q3520" i="13" s="1"/>
  <c r="M3521" i="13"/>
  <c r="N3521" i="13" s="1"/>
  <c r="P3521" i="13" s="1"/>
  <c r="N3520" i="13"/>
  <c r="P3520" i="13" s="1"/>
  <c r="L3523" i="10"/>
  <c r="M3523" i="10" s="1"/>
  <c r="N3523" i="10" s="1"/>
  <c r="P3523" i="10" s="1"/>
  <c r="K3523" i="10"/>
  <c r="N3522" i="10"/>
  <c r="P3522" i="10" s="1"/>
  <c r="O3521" i="13" l="1"/>
  <c r="Q3521" i="13" s="1"/>
  <c r="M3522" i="13"/>
  <c r="O3523" i="10"/>
  <c r="Q3523" i="10" s="1"/>
  <c r="L3524" i="10"/>
  <c r="M3524" i="10" s="1"/>
  <c r="O3524" i="10" s="1"/>
  <c r="Q3524" i="10" s="1"/>
  <c r="K3524" i="10"/>
  <c r="O3522" i="13" l="1"/>
  <c r="Q3522" i="13" s="1"/>
  <c r="M3523" i="13"/>
  <c r="O3523" i="13" s="1"/>
  <c r="Q3523" i="13" s="1"/>
  <c r="N3522" i="13"/>
  <c r="P3522" i="13" s="1"/>
  <c r="L3525" i="10"/>
  <c r="M3525" i="10" s="1"/>
  <c r="N3525" i="10" s="1"/>
  <c r="P3525" i="10" s="1"/>
  <c r="K3525" i="10"/>
  <c r="N3524" i="10"/>
  <c r="P3524" i="10" s="1"/>
  <c r="N3523" i="13" l="1"/>
  <c r="P3523" i="13" s="1"/>
  <c r="M3524" i="13"/>
  <c r="O3525" i="10"/>
  <c r="Q3525" i="10" s="1"/>
  <c r="K3526" i="10"/>
  <c r="L3526" i="10"/>
  <c r="M3526" i="10" s="1"/>
  <c r="N3524" i="13" l="1"/>
  <c r="P3524" i="13" s="1"/>
  <c r="M3525" i="13"/>
  <c r="N3525" i="13" s="1"/>
  <c r="P3525" i="13" s="1"/>
  <c r="O3524" i="13"/>
  <c r="Q3524" i="13" s="1"/>
  <c r="L3527" i="10"/>
  <c r="M3527" i="10" s="1"/>
  <c r="O3527" i="10" s="1"/>
  <c r="Q3527" i="10" s="1"/>
  <c r="K3527" i="10"/>
  <c r="N3526" i="10"/>
  <c r="P3526" i="10" s="1"/>
  <c r="O3526" i="10"/>
  <c r="Q3526" i="10" s="1"/>
  <c r="O3525" i="13" l="1"/>
  <c r="Q3525" i="13" s="1"/>
  <c r="M3526" i="13"/>
  <c r="L3528" i="10"/>
  <c r="M3528" i="10" s="1"/>
  <c r="O3528" i="10" s="1"/>
  <c r="Q3528" i="10" s="1"/>
  <c r="K3528" i="10"/>
  <c r="N3527" i="10"/>
  <c r="P3527" i="10" s="1"/>
  <c r="N3526" i="13" l="1"/>
  <c r="P3526" i="13" s="1"/>
  <c r="M3527" i="13"/>
  <c r="O3527" i="13" s="1"/>
  <c r="Q3527" i="13" s="1"/>
  <c r="O3526" i="13"/>
  <c r="Q3526" i="13" s="1"/>
  <c r="N3528" i="10"/>
  <c r="P3528" i="10" s="1"/>
  <c r="L3529" i="10"/>
  <c r="M3529" i="10" s="1"/>
  <c r="N3529" i="10" s="1"/>
  <c r="P3529" i="10" s="1"/>
  <c r="K3529" i="10"/>
  <c r="N3527" i="13" l="1"/>
  <c r="P3527" i="13" s="1"/>
  <c r="M3528" i="13"/>
  <c r="N3528" i="13" s="1"/>
  <c r="P3528" i="13" s="1"/>
  <c r="O3529" i="10"/>
  <c r="Q3529" i="10" s="1"/>
  <c r="K3530" i="10"/>
  <c r="L3530" i="10"/>
  <c r="M3530" i="10" s="1"/>
  <c r="O3528" i="13" l="1"/>
  <c r="Q3528" i="13" s="1"/>
  <c r="M3529" i="13"/>
  <c r="N3529" i="13" s="1"/>
  <c r="P3529" i="13" s="1"/>
  <c r="L3531" i="10"/>
  <c r="M3531" i="10" s="1"/>
  <c r="O3531" i="10" s="1"/>
  <c r="Q3531" i="10" s="1"/>
  <c r="K3531" i="10"/>
  <c r="N3530" i="10"/>
  <c r="P3530" i="10" s="1"/>
  <c r="O3530" i="10"/>
  <c r="Q3530" i="10" s="1"/>
  <c r="O3529" i="13" l="1"/>
  <c r="Q3529" i="13" s="1"/>
  <c r="M3530" i="13"/>
  <c r="L3532" i="10"/>
  <c r="M3532" i="10" s="1"/>
  <c r="N3532" i="10" s="1"/>
  <c r="P3532" i="10" s="1"/>
  <c r="K3532" i="10"/>
  <c r="N3531" i="10"/>
  <c r="P3531" i="10" s="1"/>
  <c r="O3530" i="13" l="1"/>
  <c r="Q3530" i="13" s="1"/>
  <c r="M3531" i="13"/>
  <c r="O3531" i="13" s="1"/>
  <c r="Q3531" i="13" s="1"/>
  <c r="N3530" i="13"/>
  <c r="P3530" i="13" s="1"/>
  <c r="O3532" i="10"/>
  <c r="Q3532" i="10" s="1"/>
  <c r="L3533" i="10"/>
  <c r="M3533" i="10" s="1"/>
  <c r="N3533" i="10" s="1"/>
  <c r="P3533" i="10" s="1"/>
  <c r="K3533" i="10"/>
  <c r="N3531" i="13" l="1"/>
  <c r="P3531" i="13" s="1"/>
  <c r="M3532" i="13"/>
  <c r="O3533" i="10"/>
  <c r="Q3533" i="10" s="1"/>
  <c r="K3534" i="10"/>
  <c r="L3534" i="10"/>
  <c r="M3534" i="10" s="1"/>
  <c r="N3534" i="10" s="1"/>
  <c r="P3534" i="10" s="1"/>
  <c r="N3532" i="13" l="1"/>
  <c r="P3532" i="13" s="1"/>
  <c r="M3533" i="13"/>
  <c r="O3532" i="13"/>
  <c r="Q3532" i="13" s="1"/>
  <c r="O3534" i="10"/>
  <c r="Q3534" i="10" s="1"/>
  <c r="L3535" i="10"/>
  <c r="M3535" i="10" s="1"/>
  <c r="K3535" i="10"/>
  <c r="O3533" i="13" l="1"/>
  <c r="Q3533" i="13" s="1"/>
  <c r="M3534" i="13"/>
  <c r="O3534" i="13" s="1"/>
  <c r="Q3534" i="13" s="1"/>
  <c r="N3533" i="13"/>
  <c r="P3533" i="13" s="1"/>
  <c r="L3536" i="10"/>
  <c r="M3536" i="10" s="1"/>
  <c r="O3536" i="10" s="1"/>
  <c r="Q3536" i="10" s="1"/>
  <c r="K3536" i="10"/>
  <c r="N3535" i="10"/>
  <c r="P3535" i="10" s="1"/>
  <c r="O3535" i="10"/>
  <c r="Q3535" i="10" s="1"/>
  <c r="N3534" i="13" l="1"/>
  <c r="P3534" i="13" s="1"/>
  <c r="M3535" i="13"/>
  <c r="N3535" i="13" s="1"/>
  <c r="P3535" i="13" s="1"/>
  <c r="N3536" i="10"/>
  <c r="P3536" i="10" s="1"/>
  <c r="L3537" i="10"/>
  <c r="M3537" i="10" s="1"/>
  <c r="O3537" i="10" s="1"/>
  <c r="Q3537" i="10" s="1"/>
  <c r="K3537" i="10"/>
  <c r="O3535" i="13" l="1"/>
  <c r="Q3535" i="13" s="1"/>
  <c r="M3536" i="13"/>
  <c r="N3536" i="13" s="1"/>
  <c r="P3536" i="13" s="1"/>
  <c r="N3537" i="10"/>
  <c r="P3537" i="10" s="1"/>
  <c r="L3538" i="10"/>
  <c r="M3538" i="10" s="1"/>
  <c r="O3538" i="10" s="1"/>
  <c r="Q3538" i="10" s="1"/>
  <c r="K3538" i="10"/>
  <c r="O3536" i="13" l="1"/>
  <c r="Q3536" i="13" s="1"/>
  <c r="M3537" i="13"/>
  <c r="L3539" i="10"/>
  <c r="M3539" i="10" s="1"/>
  <c r="N3539" i="10" s="1"/>
  <c r="P3539" i="10" s="1"/>
  <c r="K3539" i="10"/>
  <c r="N3538" i="10"/>
  <c r="P3538" i="10" s="1"/>
  <c r="O3537" i="13" l="1"/>
  <c r="Q3537" i="13" s="1"/>
  <c r="M3538" i="13"/>
  <c r="N3538" i="13" s="1"/>
  <c r="P3538" i="13" s="1"/>
  <c r="N3537" i="13"/>
  <c r="P3537" i="13" s="1"/>
  <c r="O3539" i="10"/>
  <c r="Q3539" i="10" s="1"/>
  <c r="K3540" i="10"/>
  <c r="L3540" i="10"/>
  <c r="M3540" i="10" s="1"/>
  <c r="O3540" i="10" s="1"/>
  <c r="Q3540" i="10" s="1"/>
  <c r="O3538" i="13" l="1"/>
  <c r="Q3538" i="13" s="1"/>
  <c r="M3539" i="13"/>
  <c r="L3541" i="10"/>
  <c r="M3541" i="10" s="1"/>
  <c r="O3541" i="10" s="1"/>
  <c r="Q3541" i="10" s="1"/>
  <c r="K3541" i="10"/>
  <c r="N3540" i="10"/>
  <c r="P3540" i="10" s="1"/>
  <c r="N3539" i="13" l="1"/>
  <c r="P3539" i="13" s="1"/>
  <c r="M3540" i="13"/>
  <c r="O3540" i="13" s="1"/>
  <c r="Q3540" i="13" s="1"/>
  <c r="O3539" i="13"/>
  <c r="Q3539" i="13" s="1"/>
  <c r="N3541" i="10"/>
  <c r="P3541" i="10" s="1"/>
  <c r="L3542" i="10"/>
  <c r="M3542" i="10" s="1"/>
  <c r="N3542" i="10" s="1"/>
  <c r="P3542" i="10" s="1"/>
  <c r="K3542" i="10"/>
  <c r="N3540" i="13" l="1"/>
  <c r="P3540" i="13" s="1"/>
  <c r="M3541" i="13"/>
  <c r="O3542" i="10"/>
  <c r="Q3542" i="10" s="1"/>
  <c r="L3543" i="10"/>
  <c r="M3543" i="10" s="1"/>
  <c r="O3543" i="10" s="1"/>
  <c r="Q3543" i="10" s="1"/>
  <c r="K3543" i="10"/>
  <c r="O3541" i="13" l="1"/>
  <c r="Q3541" i="13" s="1"/>
  <c r="M3542" i="13"/>
  <c r="O3542" i="13" s="1"/>
  <c r="Q3542" i="13" s="1"/>
  <c r="N3541" i="13"/>
  <c r="P3541" i="13" s="1"/>
  <c r="N3543" i="10"/>
  <c r="P3543" i="10" s="1"/>
  <c r="K3544" i="10"/>
  <c r="L3544" i="10"/>
  <c r="M3544" i="10" s="1"/>
  <c r="N3544" i="10" s="1"/>
  <c r="P3544" i="10" s="1"/>
  <c r="N3542" i="13" l="1"/>
  <c r="P3542" i="13" s="1"/>
  <c r="M3543" i="13"/>
  <c r="N3543" i="13" s="1"/>
  <c r="P3543" i="13" s="1"/>
  <c r="O3544" i="10"/>
  <c r="Q3544" i="10" s="1"/>
  <c r="L3545" i="10"/>
  <c r="M3545" i="10" s="1"/>
  <c r="O3545" i="10" s="1"/>
  <c r="Q3545" i="10" s="1"/>
  <c r="K3545" i="10"/>
  <c r="O3543" i="13" l="1"/>
  <c r="Q3543" i="13" s="1"/>
  <c r="M3544" i="13"/>
  <c r="N3545" i="10"/>
  <c r="P3545" i="10" s="1"/>
  <c r="L3546" i="10"/>
  <c r="M3546" i="10" s="1"/>
  <c r="N3546" i="10" s="1"/>
  <c r="P3546" i="10" s="1"/>
  <c r="K3546" i="10"/>
  <c r="O3544" i="13" l="1"/>
  <c r="Q3544" i="13" s="1"/>
  <c r="M3545" i="13"/>
  <c r="N3545" i="13" s="1"/>
  <c r="P3545" i="13" s="1"/>
  <c r="N3544" i="13"/>
  <c r="P3544" i="13" s="1"/>
  <c r="L3547" i="10"/>
  <c r="M3547" i="10" s="1"/>
  <c r="N3547" i="10" s="1"/>
  <c r="P3547" i="10" s="1"/>
  <c r="K3547" i="10"/>
  <c r="O3546" i="10"/>
  <c r="Q3546" i="10" s="1"/>
  <c r="O3545" i="13" l="1"/>
  <c r="Q3545" i="13" s="1"/>
  <c r="M3546" i="13"/>
  <c r="O3547" i="10"/>
  <c r="Q3547" i="10" s="1"/>
  <c r="K3548" i="10"/>
  <c r="L3548" i="10"/>
  <c r="M3548" i="10" s="1"/>
  <c r="O3548" i="10" s="1"/>
  <c r="Q3548" i="10" s="1"/>
  <c r="O3546" i="13" l="1"/>
  <c r="Q3546" i="13" s="1"/>
  <c r="M3547" i="13"/>
  <c r="O3547" i="13" s="1"/>
  <c r="Q3547" i="13" s="1"/>
  <c r="N3546" i="13"/>
  <c r="P3546" i="13" s="1"/>
  <c r="L3549" i="10"/>
  <c r="M3549" i="10" s="1"/>
  <c r="O3549" i="10" s="1"/>
  <c r="Q3549" i="10" s="1"/>
  <c r="K3549" i="10"/>
  <c r="N3548" i="10"/>
  <c r="P3548" i="10" s="1"/>
  <c r="N3547" i="13" l="1"/>
  <c r="P3547" i="13" s="1"/>
  <c r="M3548" i="13"/>
  <c r="L3550" i="10"/>
  <c r="M3550" i="10" s="1"/>
  <c r="N3550" i="10" s="1"/>
  <c r="P3550" i="10" s="1"/>
  <c r="K3550" i="10"/>
  <c r="N3549" i="10"/>
  <c r="P3549" i="10" s="1"/>
  <c r="N3548" i="13" l="1"/>
  <c r="P3548" i="13" s="1"/>
  <c r="M3549" i="13"/>
  <c r="N3549" i="13" s="1"/>
  <c r="P3549" i="13" s="1"/>
  <c r="O3548" i="13"/>
  <c r="Q3548" i="13" s="1"/>
  <c r="L3551" i="10"/>
  <c r="M3551" i="10" s="1"/>
  <c r="O3551" i="10" s="1"/>
  <c r="Q3551" i="10" s="1"/>
  <c r="K3551" i="10"/>
  <c r="O3550" i="10"/>
  <c r="Q3550" i="10" s="1"/>
  <c r="O3549" i="13" l="1"/>
  <c r="Q3549" i="13" s="1"/>
  <c r="M3550" i="13"/>
  <c r="N3551" i="10"/>
  <c r="P3551" i="10" s="1"/>
  <c r="K3552" i="10"/>
  <c r="L3552" i="10"/>
  <c r="M3552" i="10" s="1"/>
  <c r="N3550" i="13" l="1"/>
  <c r="P3550" i="13" s="1"/>
  <c r="M3551" i="13"/>
  <c r="N3551" i="13" s="1"/>
  <c r="P3551" i="13" s="1"/>
  <c r="O3550" i="13"/>
  <c r="Q3550" i="13" s="1"/>
  <c r="L3553" i="10"/>
  <c r="M3553" i="10" s="1"/>
  <c r="O3553" i="10" s="1"/>
  <c r="Q3553" i="10" s="1"/>
  <c r="K3553" i="10"/>
  <c r="N3552" i="10"/>
  <c r="P3552" i="10" s="1"/>
  <c r="O3552" i="10"/>
  <c r="Q3552" i="10" s="1"/>
  <c r="O3551" i="13" l="1"/>
  <c r="Q3551" i="13" s="1"/>
  <c r="M3552" i="13"/>
  <c r="L3554" i="10"/>
  <c r="M3554" i="10" s="1"/>
  <c r="O3554" i="10" s="1"/>
  <c r="Q3554" i="10" s="1"/>
  <c r="K3554" i="10"/>
  <c r="N3553" i="10"/>
  <c r="P3553" i="10" s="1"/>
  <c r="O3552" i="13" l="1"/>
  <c r="Q3552" i="13" s="1"/>
  <c r="M3553" i="13"/>
  <c r="N3553" i="13"/>
  <c r="P3553" i="13" s="1"/>
  <c r="N3552" i="13"/>
  <c r="P3552" i="13" s="1"/>
  <c r="N3554" i="10"/>
  <c r="P3554" i="10" s="1"/>
  <c r="L3555" i="10"/>
  <c r="M3555" i="10" s="1"/>
  <c r="O3555" i="10" s="1"/>
  <c r="Q3555" i="10" s="1"/>
  <c r="K3555" i="10"/>
  <c r="O3553" i="13" l="1"/>
  <c r="Q3553" i="13" s="1"/>
  <c r="M3554" i="13"/>
  <c r="N3555" i="10"/>
  <c r="P3555" i="10" s="1"/>
  <c r="K3556" i="10"/>
  <c r="L3556" i="10"/>
  <c r="M3556" i="10" s="1"/>
  <c r="N3556" i="10" s="1"/>
  <c r="P3556" i="10" s="1"/>
  <c r="O3554" i="13" l="1"/>
  <c r="Q3554" i="13" s="1"/>
  <c r="M3555" i="13"/>
  <c r="O3555" i="13" s="1"/>
  <c r="Q3555" i="13" s="1"/>
  <c r="N3554" i="13"/>
  <c r="P3554" i="13" s="1"/>
  <c r="O3556" i="10"/>
  <c r="Q3556" i="10" s="1"/>
  <c r="L3557" i="10"/>
  <c r="M3557" i="10" s="1"/>
  <c r="O3557" i="10" s="1"/>
  <c r="Q3557" i="10" s="1"/>
  <c r="K3557" i="10"/>
  <c r="N3555" i="13" l="1"/>
  <c r="P3555" i="13" s="1"/>
  <c r="M3556" i="13"/>
  <c r="N3557" i="10"/>
  <c r="P3557" i="10" s="1"/>
  <c r="L3558" i="10"/>
  <c r="M3558" i="10" s="1"/>
  <c r="N3558" i="10" s="1"/>
  <c r="P3558" i="10" s="1"/>
  <c r="K3558" i="10"/>
  <c r="N3556" i="13" l="1"/>
  <c r="P3556" i="13" s="1"/>
  <c r="M3557" i="13"/>
  <c r="N3557" i="13"/>
  <c r="P3557" i="13" s="1"/>
  <c r="O3556" i="13"/>
  <c r="Q3556" i="13" s="1"/>
  <c r="O3558" i="10"/>
  <c r="Q3558" i="10" s="1"/>
  <c r="L3559" i="10"/>
  <c r="M3559" i="10" s="1"/>
  <c r="O3559" i="10" s="1"/>
  <c r="Q3559" i="10" s="1"/>
  <c r="K3559" i="10"/>
  <c r="O3557" i="13" l="1"/>
  <c r="Q3557" i="13" s="1"/>
  <c r="M3558" i="13"/>
  <c r="N3559" i="10"/>
  <c r="P3559" i="10" s="1"/>
  <c r="K3560" i="10"/>
  <c r="L3560" i="10"/>
  <c r="M3560" i="10" s="1"/>
  <c r="N3560" i="10" s="1"/>
  <c r="P3560" i="10" s="1"/>
  <c r="N3558" i="13" l="1"/>
  <c r="P3558" i="13" s="1"/>
  <c r="M3559" i="13"/>
  <c r="N3559" i="13" s="1"/>
  <c r="P3559" i="13" s="1"/>
  <c r="O3558" i="13"/>
  <c r="Q3558" i="13" s="1"/>
  <c r="O3560" i="10"/>
  <c r="Q3560" i="10" s="1"/>
  <c r="L3561" i="10"/>
  <c r="M3561" i="10" s="1"/>
  <c r="N3561" i="10" s="1"/>
  <c r="P3561" i="10" s="1"/>
  <c r="K3561" i="10"/>
  <c r="O3559" i="13" l="1"/>
  <c r="Q3559" i="13" s="1"/>
  <c r="M3560" i="13"/>
  <c r="L3562" i="10"/>
  <c r="M3562" i="10" s="1"/>
  <c r="N3562" i="10" s="1"/>
  <c r="P3562" i="10" s="1"/>
  <c r="K3562" i="10"/>
  <c r="O3561" i="10"/>
  <c r="Q3561" i="10" s="1"/>
  <c r="O3560" i="13" l="1"/>
  <c r="Q3560" i="13" s="1"/>
  <c r="M3561" i="13"/>
  <c r="N3561" i="13" s="1"/>
  <c r="P3561" i="13" s="1"/>
  <c r="N3560" i="13"/>
  <c r="P3560" i="13" s="1"/>
  <c r="O3562" i="10"/>
  <c r="Q3562" i="10" s="1"/>
  <c r="L3563" i="10"/>
  <c r="M3563" i="10" s="1"/>
  <c r="O3563" i="10" s="1"/>
  <c r="Q3563" i="10" s="1"/>
  <c r="K3563" i="10"/>
  <c r="O3561" i="13" l="1"/>
  <c r="Q3561" i="13" s="1"/>
  <c r="M3562" i="13"/>
  <c r="N3562" i="13" s="1"/>
  <c r="P3562" i="13" s="1"/>
  <c r="K3564" i="10"/>
  <c r="L3564" i="10"/>
  <c r="M3564" i="10" s="1"/>
  <c r="N3564" i="10" s="1"/>
  <c r="P3564" i="10" s="1"/>
  <c r="N3563" i="10"/>
  <c r="P3563" i="10" s="1"/>
  <c r="O3562" i="13" l="1"/>
  <c r="Q3562" i="13" s="1"/>
  <c r="M3563" i="13"/>
  <c r="O3563" i="13" s="1"/>
  <c r="Q3563" i="13" s="1"/>
  <c r="L3565" i="10"/>
  <c r="M3565" i="10" s="1"/>
  <c r="O3565" i="10" s="1"/>
  <c r="Q3565" i="10" s="1"/>
  <c r="K3565" i="10"/>
  <c r="O3564" i="10"/>
  <c r="Q3564" i="10" s="1"/>
  <c r="N3563" i="13" l="1"/>
  <c r="P3563" i="13" s="1"/>
  <c r="M3564" i="13"/>
  <c r="N3565" i="10"/>
  <c r="P3565" i="10" s="1"/>
  <c r="L3566" i="10"/>
  <c r="M3566" i="10" s="1"/>
  <c r="O3566" i="10" s="1"/>
  <c r="Q3566" i="10" s="1"/>
  <c r="K3566" i="10"/>
  <c r="N3564" i="13" l="1"/>
  <c r="P3564" i="13" s="1"/>
  <c r="M3565" i="13"/>
  <c r="N3565" i="13" s="1"/>
  <c r="P3565" i="13" s="1"/>
  <c r="O3564" i="13"/>
  <c r="Q3564" i="13" s="1"/>
  <c r="L3567" i="10"/>
  <c r="M3567" i="10" s="1"/>
  <c r="N3567" i="10" s="1"/>
  <c r="P3567" i="10" s="1"/>
  <c r="K3567" i="10"/>
  <c r="N3566" i="10"/>
  <c r="P3566" i="10" s="1"/>
  <c r="O3565" i="13" l="1"/>
  <c r="Q3565" i="13" s="1"/>
  <c r="M3566" i="13"/>
  <c r="O3567" i="10"/>
  <c r="Q3567" i="10" s="1"/>
  <c r="K3568" i="10"/>
  <c r="L3568" i="10"/>
  <c r="M3568" i="10" s="1"/>
  <c r="N3568" i="10" s="1"/>
  <c r="P3568" i="10" s="1"/>
  <c r="N3566" i="13" l="1"/>
  <c r="P3566" i="13" s="1"/>
  <c r="M3567" i="13"/>
  <c r="N3567" i="13" s="1"/>
  <c r="P3567" i="13" s="1"/>
  <c r="O3566" i="13"/>
  <c r="Q3566" i="13" s="1"/>
  <c r="O3568" i="10"/>
  <c r="Q3568" i="10" s="1"/>
  <c r="L3569" i="10"/>
  <c r="M3569" i="10" s="1"/>
  <c r="O3569" i="10" s="1"/>
  <c r="Q3569" i="10" s="1"/>
  <c r="K3569" i="10"/>
  <c r="O3567" i="13" l="1"/>
  <c r="Q3567" i="13" s="1"/>
  <c r="M3568" i="13"/>
  <c r="N3568" i="13" s="1"/>
  <c r="P3568" i="13" s="1"/>
  <c r="L3570" i="10"/>
  <c r="M3570" i="10" s="1"/>
  <c r="N3570" i="10" s="1"/>
  <c r="P3570" i="10" s="1"/>
  <c r="K3570" i="10"/>
  <c r="N3569" i="10"/>
  <c r="P3569" i="10" s="1"/>
  <c r="O3568" i="13" l="1"/>
  <c r="Q3568" i="13" s="1"/>
  <c r="M3569" i="13"/>
  <c r="O3569" i="13" s="1"/>
  <c r="Q3569" i="13" s="1"/>
  <c r="O3570" i="10"/>
  <c r="Q3570" i="10" s="1"/>
  <c r="L3571" i="10"/>
  <c r="M3571" i="10" s="1"/>
  <c r="O3571" i="10" s="1"/>
  <c r="Q3571" i="10" s="1"/>
  <c r="K3571" i="10"/>
  <c r="M3570" i="13" l="1"/>
  <c r="N3570" i="13" s="1"/>
  <c r="P3570" i="13" s="1"/>
  <c r="N3569" i="13"/>
  <c r="P3569" i="13" s="1"/>
  <c r="N3571" i="10"/>
  <c r="P3571" i="10" s="1"/>
  <c r="K3572" i="10"/>
  <c r="L3572" i="10"/>
  <c r="M3572" i="10" s="1"/>
  <c r="N3572" i="10" s="1"/>
  <c r="P3572" i="10" s="1"/>
  <c r="O3570" i="13" l="1"/>
  <c r="Q3570" i="13" s="1"/>
  <c r="M3571" i="13"/>
  <c r="O3572" i="10"/>
  <c r="Q3572" i="10" s="1"/>
  <c r="L3573" i="10"/>
  <c r="M3573" i="10" s="1"/>
  <c r="N3573" i="10" s="1"/>
  <c r="P3573" i="10" s="1"/>
  <c r="K3573" i="10"/>
  <c r="N3571" i="13" l="1"/>
  <c r="P3571" i="13" s="1"/>
  <c r="M3572" i="13"/>
  <c r="N3572" i="13" s="1"/>
  <c r="P3572" i="13" s="1"/>
  <c r="O3572" i="13"/>
  <c r="Q3572" i="13" s="1"/>
  <c r="O3571" i="13"/>
  <c r="Q3571" i="13" s="1"/>
  <c r="L3574" i="10"/>
  <c r="M3574" i="10" s="1"/>
  <c r="N3574" i="10" s="1"/>
  <c r="P3574" i="10" s="1"/>
  <c r="K3574" i="10"/>
  <c r="O3573" i="10"/>
  <c r="Q3573" i="10" s="1"/>
  <c r="M3573" i="13" l="1"/>
  <c r="N3573" i="13" s="1"/>
  <c r="P3573" i="13" s="1"/>
  <c r="O3574" i="10"/>
  <c r="Q3574" i="10" s="1"/>
  <c r="L3575" i="10"/>
  <c r="M3575" i="10" s="1"/>
  <c r="O3575" i="10" s="1"/>
  <c r="Q3575" i="10" s="1"/>
  <c r="K3575" i="10"/>
  <c r="O3573" i="13" l="1"/>
  <c r="Q3573" i="13" s="1"/>
  <c r="M3574" i="13"/>
  <c r="O3574" i="13" s="1"/>
  <c r="Q3574" i="13" s="1"/>
  <c r="N3575" i="10"/>
  <c r="P3575" i="10" s="1"/>
  <c r="K3576" i="10"/>
  <c r="L3576" i="10"/>
  <c r="M3576" i="10" s="1"/>
  <c r="N3574" i="13" l="1"/>
  <c r="P3574" i="13" s="1"/>
  <c r="M3575" i="13"/>
  <c r="N3575" i="13" s="1"/>
  <c r="P3575" i="13" s="1"/>
  <c r="L3577" i="10"/>
  <c r="M3577" i="10" s="1"/>
  <c r="N3577" i="10" s="1"/>
  <c r="P3577" i="10" s="1"/>
  <c r="K3577" i="10"/>
  <c r="N3576" i="10"/>
  <c r="P3576" i="10" s="1"/>
  <c r="O3576" i="10"/>
  <c r="Q3576" i="10" s="1"/>
  <c r="O3575" i="13" l="1"/>
  <c r="Q3575" i="13" s="1"/>
  <c r="M3576" i="13"/>
  <c r="O3577" i="10"/>
  <c r="Q3577" i="10" s="1"/>
  <c r="L3578" i="10"/>
  <c r="M3578" i="10" s="1"/>
  <c r="O3578" i="10" s="1"/>
  <c r="Q3578" i="10" s="1"/>
  <c r="K3578" i="10"/>
  <c r="O3576" i="13" l="1"/>
  <c r="Q3576" i="13" s="1"/>
  <c r="M3577" i="13"/>
  <c r="N3576" i="13"/>
  <c r="P3576" i="13" s="1"/>
  <c r="N3578" i="10"/>
  <c r="P3578" i="10" s="1"/>
  <c r="L3579" i="10"/>
  <c r="M3579" i="10" s="1"/>
  <c r="O3579" i="10" s="1"/>
  <c r="Q3579" i="10" s="1"/>
  <c r="K3579" i="10"/>
  <c r="O3577" i="13" l="1"/>
  <c r="Q3577" i="13" s="1"/>
  <c r="M3578" i="13"/>
  <c r="N3578" i="13"/>
  <c r="P3578" i="13" s="1"/>
  <c r="N3577" i="13"/>
  <c r="P3577" i="13" s="1"/>
  <c r="N3579" i="10"/>
  <c r="P3579" i="10" s="1"/>
  <c r="K3580" i="10"/>
  <c r="L3580" i="10"/>
  <c r="M3580" i="10" s="1"/>
  <c r="N3580" i="10" s="1"/>
  <c r="P3580" i="10" s="1"/>
  <c r="O3578" i="13" l="1"/>
  <c r="Q3578" i="13" s="1"/>
  <c r="M3579" i="13"/>
  <c r="O3579" i="13" s="1"/>
  <c r="Q3579" i="13" s="1"/>
  <c r="O3580" i="10"/>
  <c r="Q3580" i="10" s="1"/>
  <c r="L3581" i="10"/>
  <c r="M3581" i="10" s="1"/>
  <c r="N3581" i="10" s="1"/>
  <c r="P3581" i="10" s="1"/>
  <c r="K3581" i="10"/>
  <c r="N3579" i="13" l="1"/>
  <c r="P3579" i="13" s="1"/>
  <c r="M3580" i="13"/>
  <c r="O3580" i="13" s="1"/>
  <c r="Q3580" i="13" s="1"/>
  <c r="O3581" i="10"/>
  <c r="Q3581" i="10" s="1"/>
  <c r="L3582" i="10"/>
  <c r="M3582" i="10" s="1"/>
  <c r="N3582" i="10" s="1"/>
  <c r="P3582" i="10" s="1"/>
  <c r="K3582" i="10"/>
  <c r="N3580" i="13" l="1"/>
  <c r="P3580" i="13" s="1"/>
  <c r="M3581" i="13"/>
  <c r="O3582" i="10"/>
  <c r="Q3582" i="10" s="1"/>
  <c r="L3583" i="10"/>
  <c r="M3583" i="10" s="1"/>
  <c r="N3583" i="10" s="1"/>
  <c r="P3583" i="10" s="1"/>
  <c r="K3583" i="10"/>
  <c r="O3581" i="13" l="1"/>
  <c r="Q3581" i="13" s="1"/>
  <c r="M3582" i="13"/>
  <c r="O3582" i="13" s="1"/>
  <c r="Q3582" i="13" s="1"/>
  <c r="N3581" i="13"/>
  <c r="P3581" i="13" s="1"/>
  <c r="O3583" i="10"/>
  <c r="Q3583" i="10" s="1"/>
  <c r="K3584" i="10"/>
  <c r="L3584" i="10"/>
  <c r="M3584" i="10" s="1"/>
  <c r="N3584" i="10" s="1"/>
  <c r="P3584" i="10" s="1"/>
  <c r="N3582" i="13" l="1"/>
  <c r="P3582" i="13" s="1"/>
  <c r="M3583" i="13"/>
  <c r="O3584" i="10"/>
  <c r="Q3584" i="10" s="1"/>
  <c r="L3585" i="10"/>
  <c r="M3585" i="10" s="1"/>
  <c r="N3585" i="10" s="1"/>
  <c r="P3585" i="10" s="1"/>
  <c r="K3585" i="10"/>
  <c r="O3583" i="13" l="1"/>
  <c r="Q3583" i="13" s="1"/>
  <c r="M3584" i="13"/>
  <c r="N3584" i="13" s="1"/>
  <c r="P3584" i="13" s="1"/>
  <c r="N3583" i="13"/>
  <c r="P3583" i="13" s="1"/>
  <c r="O3585" i="10"/>
  <c r="Q3585" i="10" s="1"/>
  <c r="L3586" i="10"/>
  <c r="M3586" i="10" s="1"/>
  <c r="N3586" i="10" s="1"/>
  <c r="P3586" i="10" s="1"/>
  <c r="K3586" i="10"/>
  <c r="O3584" i="13" l="1"/>
  <c r="Q3584" i="13" s="1"/>
  <c r="M3585" i="13"/>
  <c r="O3586" i="10"/>
  <c r="Q3586" i="10" s="1"/>
  <c r="L3587" i="10"/>
  <c r="M3587" i="10" s="1"/>
  <c r="O3587" i="10" s="1"/>
  <c r="Q3587" i="10" s="1"/>
  <c r="K3587" i="10"/>
  <c r="O3585" i="13" l="1"/>
  <c r="Q3585" i="13" s="1"/>
  <c r="M3586" i="13"/>
  <c r="N3586" i="13"/>
  <c r="P3586" i="13" s="1"/>
  <c r="N3585" i="13"/>
  <c r="P3585" i="13" s="1"/>
  <c r="N3587" i="10"/>
  <c r="P3587" i="10" s="1"/>
  <c r="K3588" i="10"/>
  <c r="L3588" i="10"/>
  <c r="M3588" i="10" s="1"/>
  <c r="O3586" i="13" l="1"/>
  <c r="Q3586" i="13" s="1"/>
  <c r="M3587" i="13"/>
  <c r="O3587" i="13" s="1"/>
  <c r="Q3587" i="13" s="1"/>
  <c r="L3589" i="10"/>
  <c r="M3589" i="10" s="1"/>
  <c r="O3589" i="10" s="1"/>
  <c r="Q3589" i="10" s="1"/>
  <c r="K3589" i="10"/>
  <c r="N3588" i="10"/>
  <c r="P3588" i="10" s="1"/>
  <c r="O3588" i="10"/>
  <c r="Q3588" i="10" s="1"/>
  <c r="N3587" i="13" l="1"/>
  <c r="P3587" i="13" s="1"/>
  <c r="M3588" i="13"/>
  <c r="O3588" i="13" s="1"/>
  <c r="Q3588" i="13" s="1"/>
  <c r="L3590" i="10"/>
  <c r="M3590" i="10" s="1"/>
  <c r="O3590" i="10" s="1"/>
  <c r="Q3590" i="10" s="1"/>
  <c r="K3590" i="10"/>
  <c r="N3589" i="10"/>
  <c r="P3589" i="10" s="1"/>
  <c r="N3588" i="13" l="1"/>
  <c r="P3588" i="13" s="1"/>
  <c r="M3589" i="13"/>
  <c r="N3590" i="10"/>
  <c r="P3590" i="10" s="1"/>
  <c r="L3591" i="10"/>
  <c r="M3591" i="10" s="1"/>
  <c r="N3591" i="10" s="1"/>
  <c r="P3591" i="10" s="1"/>
  <c r="K3591" i="10"/>
  <c r="O3589" i="13" l="1"/>
  <c r="Q3589" i="13" s="1"/>
  <c r="M3590" i="13"/>
  <c r="O3590" i="13" s="1"/>
  <c r="Q3590" i="13" s="1"/>
  <c r="N3589" i="13"/>
  <c r="P3589" i="13" s="1"/>
  <c r="K3592" i="10"/>
  <c r="L3592" i="10"/>
  <c r="M3592" i="10" s="1"/>
  <c r="O3592" i="10" s="1"/>
  <c r="Q3592" i="10" s="1"/>
  <c r="O3591" i="10"/>
  <c r="Q3591" i="10" s="1"/>
  <c r="N3590" i="13" l="1"/>
  <c r="P3590" i="13" s="1"/>
  <c r="M3591" i="13"/>
  <c r="N3592" i="10"/>
  <c r="P3592" i="10" s="1"/>
  <c r="L3593" i="10"/>
  <c r="M3593" i="10" s="1"/>
  <c r="N3593" i="10" s="1"/>
  <c r="P3593" i="10" s="1"/>
  <c r="K3593" i="10"/>
  <c r="O3591" i="13" l="1"/>
  <c r="Q3591" i="13" s="1"/>
  <c r="M3592" i="13"/>
  <c r="N3591" i="13"/>
  <c r="P3591" i="13" s="1"/>
  <c r="O3593" i="10"/>
  <c r="Q3593" i="10" s="1"/>
  <c r="L3594" i="10"/>
  <c r="M3594" i="10" s="1"/>
  <c r="O3594" i="10" s="1"/>
  <c r="Q3594" i="10" s="1"/>
  <c r="K3594" i="10"/>
  <c r="O3592" i="13" l="1"/>
  <c r="Q3592" i="13" s="1"/>
  <c r="M3593" i="13"/>
  <c r="N3593" i="13" s="1"/>
  <c r="P3593" i="13" s="1"/>
  <c r="N3592" i="13"/>
  <c r="P3592" i="13" s="1"/>
  <c r="N3594" i="10"/>
  <c r="P3594" i="10" s="1"/>
  <c r="L3595" i="10"/>
  <c r="M3595" i="10" s="1"/>
  <c r="O3595" i="10" s="1"/>
  <c r="Q3595" i="10" s="1"/>
  <c r="K3595" i="10"/>
  <c r="O3593" i="13" l="1"/>
  <c r="Q3593" i="13" s="1"/>
  <c r="M3594" i="13"/>
  <c r="N3595" i="10"/>
  <c r="P3595" i="10" s="1"/>
  <c r="K3596" i="10"/>
  <c r="L3596" i="10"/>
  <c r="M3596" i="10" s="1"/>
  <c r="N3596" i="10" s="1"/>
  <c r="P3596" i="10" s="1"/>
  <c r="O3594" i="13" l="1"/>
  <c r="Q3594" i="13" s="1"/>
  <c r="M3595" i="13"/>
  <c r="O3595" i="13" s="1"/>
  <c r="Q3595" i="13" s="1"/>
  <c r="N3594" i="13"/>
  <c r="P3594" i="13" s="1"/>
  <c r="O3596" i="10"/>
  <c r="Q3596" i="10" s="1"/>
  <c r="L3597" i="10"/>
  <c r="M3597" i="10" s="1"/>
  <c r="N3597" i="10" s="1"/>
  <c r="P3597" i="10" s="1"/>
  <c r="K3597" i="10"/>
  <c r="N3595" i="13" l="1"/>
  <c r="P3595" i="13" s="1"/>
  <c r="M3596" i="13"/>
  <c r="O3596" i="13" s="1"/>
  <c r="Q3596" i="13" s="1"/>
  <c r="O3597" i="10"/>
  <c r="Q3597" i="10" s="1"/>
  <c r="L3598" i="10"/>
  <c r="M3598" i="10" s="1"/>
  <c r="O3598" i="10" s="1"/>
  <c r="Q3598" i="10" s="1"/>
  <c r="K3598" i="10"/>
  <c r="N3596" i="13" l="1"/>
  <c r="P3596" i="13" s="1"/>
  <c r="M3597" i="13"/>
  <c r="N3598" i="10"/>
  <c r="P3598" i="10" s="1"/>
  <c r="L3599" i="10"/>
  <c r="M3599" i="10" s="1"/>
  <c r="O3599" i="10" s="1"/>
  <c r="Q3599" i="10" s="1"/>
  <c r="K3599" i="10"/>
  <c r="O3597" i="13" l="1"/>
  <c r="Q3597" i="13" s="1"/>
  <c r="M3598" i="13"/>
  <c r="O3598" i="13" s="1"/>
  <c r="Q3598" i="13" s="1"/>
  <c r="N3597" i="13"/>
  <c r="P3597" i="13" s="1"/>
  <c r="N3599" i="10"/>
  <c r="P3599" i="10" s="1"/>
  <c r="K3600" i="10"/>
  <c r="L3600" i="10"/>
  <c r="M3600" i="10" s="1"/>
  <c r="O3600" i="10" s="1"/>
  <c r="Q3600" i="10" s="1"/>
  <c r="N3598" i="13" l="1"/>
  <c r="P3598" i="13" s="1"/>
  <c r="M3599" i="13"/>
  <c r="N3600" i="10"/>
  <c r="P3600" i="10" s="1"/>
  <c r="L3601" i="10"/>
  <c r="M3601" i="10" s="1"/>
  <c r="O3601" i="10" s="1"/>
  <c r="Q3601" i="10" s="1"/>
  <c r="K3601" i="10"/>
  <c r="O3599" i="13" l="1"/>
  <c r="Q3599" i="13" s="1"/>
  <c r="M3600" i="13"/>
  <c r="N3599" i="13"/>
  <c r="P3599" i="13" s="1"/>
  <c r="N3601" i="10"/>
  <c r="P3601" i="10" s="1"/>
  <c r="L3602" i="10"/>
  <c r="M3602" i="10" s="1"/>
  <c r="N3602" i="10" s="1"/>
  <c r="P3602" i="10" s="1"/>
  <c r="K3602" i="10"/>
  <c r="O3600" i="13" l="1"/>
  <c r="Q3600" i="13" s="1"/>
  <c r="M3601" i="13"/>
  <c r="N3600" i="13"/>
  <c r="P3600" i="13" s="1"/>
  <c r="O3602" i="10"/>
  <c r="Q3602" i="10" s="1"/>
  <c r="L3603" i="10"/>
  <c r="M3603" i="10" s="1"/>
  <c r="O3603" i="10" s="1"/>
  <c r="Q3603" i="10" s="1"/>
  <c r="K3603" i="10"/>
  <c r="O3601" i="13" l="1"/>
  <c r="Q3601" i="13" s="1"/>
  <c r="M3602" i="13"/>
  <c r="N3602" i="13"/>
  <c r="P3602" i="13" s="1"/>
  <c r="N3601" i="13"/>
  <c r="P3601" i="13" s="1"/>
  <c r="K3604" i="10"/>
  <c r="L3604" i="10"/>
  <c r="M3604" i="10" s="1"/>
  <c r="N3604" i="10" s="1"/>
  <c r="P3604" i="10" s="1"/>
  <c r="N3603" i="10"/>
  <c r="P3603" i="10" s="1"/>
  <c r="O3602" i="13" l="1"/>
  <c r="Q3602" i="13" s="1"/>
  <c r="M3603" i="13"/>
  <c r="O3603" i="13" s="1"/>
  <c r="Q3603" i="13" s="1"/>
  <c r="L3605" i="10"/>
  <c r="M3605" i="10" s="1"/>
  <c r="K3605" i="10"/>
  <c r="O3604" i="10"/>
  <c r="Q3604" i="10" s="1"/>
  <c r="N3603" i="13" l="1"/>
  <c r="P3603" i="13" s="1"/>
  <c r="M3604" i="13"/>
  <c r="O3604" i="13" s="1"/>
  <c r="Q3604" i="13" s="1"/>
  <c r="L3606" i="10"/>
  <c r="M3606" i="10" s="1"/>
  <c r="N3606" i="10" s="1"/>
  <c r="P3606" i="10" s="1"/>
  <c r="K3606" i="10"/>
  <c r="N3605" i="10"/>
  <c r="P3605" i="10" s="1"/>
  <c r="O3605" i="10"/>
  <c r="Q3605" i="10" s="1"/>
  <c r="N3604" i="13" l="1"/>
  <c r="P3604" i="13" s="1"/>
  <c r="M3605" i="13"/>
  <c r="N3605" i="13" s="1"/>
  <c r="P3605" i="13" s="1"/>
  <c r="O3606" i="10"/>
  <c r="Q3606" i="10" s="1"/>
  <c r="L3607" i="10"/>
  <c r="M3607" i="10" s="1"/>
  <c r="N3607" i="10" s="1"/>
  <c r="P3607" i="10" s="1"/>
  <c r="K3607" i="10"/>
  <c r="O3605" i="13" l="1"/>
  <c r="Q3605" i="13" s="1"/>
  <c r="M3606" i="13"/>
  <c r="O3607" i="10"/>
  <c r="Q3607" i="10" s="1"/>
  <c r="K3608" i="10"/>
  <c r="L3608" i="10"/>
  <c r="M3608" i="10" s="1"/>
  <c r="O3608" i="10" s="1"/>
  <c r="Q3608" i="10" s="1"/>
  <c r="N3606" i="13" l="1"/>
  <c r="P3606" i="13" s="1"/>
  <c r="M3607" i="13"/>
  <c r="N3607" i="13" s="1"/>
  <c r="P3607" i="13" s="1"/>
  <c r="O3606" i="13"/>
  <c r="Q3606" i="13" s="1"/>
  <c r="N3608" i="10"/>
  <c r="P3608" i="10" s="1"/>
  <c r="L3609" i="10"/>
  <c r="M3609" i="10" s="1"/>
  <c r="N3609" i="10" s="1"/>
  <c r="P3609" i="10" s="1"/>
  <c r="K3609" i="10"/>
  <c r="O3607" i="13" l="1"/>
  <c r="Q3607" i="13" s="1"/>
  <c r="M3608" i="13"/>
  <c r="N3608" i="13"/>
  <c r="P3608" i="13" s="1"/>
  <c r="O3609" i="10"/>
  <c r="Q3609" i="10" s="1"/>
  <c r="L3610" i="10"/>
  <c r="M3610" i="10" s="1"/>
  <c r="O3610" i="10" s="1"/>
  <c r="Q3610" i="10" s="1"/>
  <c r="K3610" i="10"/>
  <c r="O3608" i="13" l="1"/>
  <c r="Q3608" i="13" s="1"/>
  <c r="M3609" i="13"/>
  <c r="N3609" i="13" s="1"/>
  <c r="P3609" i="13" s="1"/>
  <c r="N3610" i="10"/>
  <c r="P3610" i="10" s="1"/>
  <c r="L3611" i="10"/>
  <c r="M3611" i="10" s="1"/>
  <c r="O3611" i="10" s="1"/>
  <c r="Q3611" i="10" s="1"/>
  <c r="K3611" i="10"/>
  <c r="O3609" i="13" l="1"/>
  <c r="Q3609" i="13" s="1"/>
  <c r="M3610" i="13"/>
  <c r="N3611" i="10"/>
  <c r="P3611" i="10" s="1"/>
  <c r="K3612" i="10"/>
  <c r="L3612" i="10"/>
  <c r="M3612" i="10" s="1"/>
  <c r="N3612" i="10" s="1"/>
  <c r="P3612" i="10" s="1"/>
  <c r="O3610" i="13" l="1"/>
  <c r="Q3610" i="13" s="1"/>
  <c r="M3611" i="13"/>
  <c r="O3611" i="13" s="1"/>
  <c r="Q3611" i="13" s="1"/>
  <c r="N3610" i="13"/>
  <c r="P3610" i="13" s="1"/>
  <c r="O3612" i="10"/>
  <c r="Q3612" i="10" s="1"/>
  <c r="L3613" i="10"/>
  <c r="M3613" i="10" s="1"/>
  <c r="N3613" i="10" s="1"/>
  <c r="P3613" i="10" s="1"/>
  <c r="K3613" i="10"/>
  <c r="N3611" i="13" l="1"/>
  <c r="P3611" i="13" s="1"/>
  <c r="M3612" i="13"/>
  <c r="O3612" i="13" s="1"/>
  <c r="Q3612" i="13" s="1"/>
  <c r="O3613" i="10"/>
  <c r="Q3613" i="10" s="1"/>
  <c r="L3614" i="10"/>
  <c r="M3614" i="10" s="1"/>
  <c r="N3614" i="10" s="1"/>
  <c r="P3614" i="10" s="1"/>
  <c r="K3614" i="10"/>
  <c r="N3612" i="13" l="1"/>
  <c r="P3612" i="13" s="1"/>
  <c r="M3613" i="13"/>
  <c r="O3614" i="10"/>
  <c r="Q3614" i="10" s="1"/>
  <c r="L3615" i="10"/>
  <c r="M3615" i="10" s="1"/>
  <c r="N3615" i="10" s="1"/>
  <c r="P3615" i="10" s="1"/>
  <c r="K3615" i="10"/>
  <c r="O3613" i="13" l="1"/>
  <c r="Q3613" i="13" s="1"/>
  <c r="M3614" i="13"/>
  <c r="O3614" i="13" s="1"/>
  <c r="Q3614" i="13" s="1"/>
  <c r="N3613" i="13"/>
  <c r="P3613" i="13" s="1"/>
  <c r="O3615" i="10"/>
  <c r="Q3615" i="10" s="1"/>
  <c r="K3616" i="10"/>
  <c r="L3616" i="10"/>
  <c r="M3616" i="10" s="1"/>
  <c r="N3616" i="10" s="1"/>
  <c r="P3616" i="10" s="1"/>
  <c r="N3614" i="13" l="1"/>
  <c r="P3614" i="13" s="1"/>
  <c r="M3615" i="13"/>
  <c r="N3615" i="13" s="1"/>
  <c r="P3615" i="13" s="1"/>
  <c r="O3616" i="10"/>
  <c r="Q3616" i="10" s="1"/>
  <c r="L3617" i="10"/>
  <c r="M3617" i="10" s="1"/>
  <c r="N3617" i="10" s="1"/>
  <c r="P3617" i="10" s="1"/>
  <c r="K3617" i="10"/>
  <c r="O3615" i="13" l="1"/>
  <c r="Q3615" i="13" s="1"/>
  <c r="M3616" i="13"/>
  <c r="N3616" i="13" s="1"/>
  <c r="P3616" i="13" s="1"/>
  <c r="O3617" i="10"/>
  <c r="Q3617" i="10" s="1"/>
  <c r="L3618" i="10"/>
  <c r="M3618" i="10" s="1"/>
  <c r="N3618" i="10" s="1"/>
  <c r="P3618" i="10" s="1"/>
  <c r="K3618" i="10"/>
  <c r="O3616" i="13" l="1"/>
  <c r="Q3616" i="13" s="1"/>
  <c r="M3617" i="13"/>
  <c r="O3618" i="10"/>
  <c r="Q3618" i="10" s="1"/>
  <c r="L3619" i="10"/>
  <c r="M3619" i="10" s="1"/>
  <c r="O3619" i="10" s="1"/>
  <c r="Q3619" i="10" s="1"/>
  <c r="K3619" i="10"/>
  <c r="O3617" i="13" l="1"/>
  <c r="Q3617" i="13" s="1"/>
  <c r="M3618" i="13"/>
  <c r="N3618" i="13" s="1"/>
  <c r="P3618" i="13" s="1"/>
  <c r="N3617" i="13"/>
  <c r="P3617" i="13" s="1"/>
  <c r="N3619" i="10"/>
  <c r="P3619" i="10" s="1"/>
  <c r="K3620" i="10"/>
  <c r="L3620" i="10"/>
  <c r="M3620" i="10" s="1"/>
  <c r="O3618" i="13" l="1"/>
  <c r="Q3618" i="13" s="1"/>
  <c r="M3619" i="13"/>
  <c r="O3619" i="13" s="1"/>
  <c r="Q3619" i="13" s="1"/>
  <c r="L3621" i="10"/>
  <c r="M3621" i="10" s="1"/>
  <c r="O3621" i="10" s="1"/>
  <c r="Q3621" i="10" s="1"/>
  <c r="K3621" i="10"/>
  <c r="N3620" i="10"/>
  <c r="P3620" i="10" s="1"/>
  <c r="O3620" i="10"/>
  <c r="Q3620" i="10" s="1"/>
  <c r="N3619" i="13" l="1"/>
  <c r="P3619" i="13" s="1"/>
  <c r="M3620" i="13"/>
  <c r="N3620" i="13" s="1"/>
  <c r="P3620" i="13" s="1"/>
  <c r="L3622" i="10"/>
  <c r="M3622" i="10" s="1"/>
  <c r="O3622" i="10" s="1"/>
  <c r="Q3622" i="10" s="1"/>
  <c r="K3622" i="10"/>
  <c r="N3621" i="10"/>
  <c r="P3621" i="10" s="1"/>
  <c r="O3620" i="13" l="1"/>
  <c r="Q3620" i="13" s="1"/>
  <c r="M3621" i="13"/>
  <c r="N3622" i="10"/>
  <c r="P3622" i="10" s="1"/>
  <c r="L3623" i="10"/>
  <c r="M3623" i="10" s="1"/>
  <c r="N3623" i="10" s="1"/>
  <c r="P3623" i="10" s="1"/>
  <c r="K3623" i="10"/>
  <c r="O3621" i="13" l="1"/>
  <c r="Q3621" i="13" s="1"/>
  <c r="M3622" i="13"/>
  <c r="O3622" i="13" s="1"/>
  <c r="Q3622" i="13" s="1"/>
  <c r="N3621" i="13"/>
  <c r="P3621" i="13" s="1"/>
  <c r="K3624" i="10"/>
  <c r="L3624" i="10"/>
  <c r="M3624" i="10" s="1"/>
  <c r="O3624" i="10" s="1"/>
  <c r="Q3624" i="10" s="1"/>
  <c r="O3623" i="10"/>
  <c r="Q3623" i="10" s="1"/>
  <c r="N3622" i="13" l="1"/>
  <c r="P3622" i="13" s="1"/>
  <c r="M3623" i="13"/>
  <c r="N3624" i="10"/>
  <c r="P3624" i="10" s="1"/>
  <c r="L3625" i="10"/>
  <c r="M3625" i="10" s="1"/>
  <c r="N3625" i="10" s="1"/>
  <c r="P3625" i="10" s="1"/>
  <c r="K3625" i="10"/>
  <c r="O3623" i="13" l="1"/>
  <c r="Q3623" i="13" s="1"/>
  <c r="M3624" i="13"/>
  <c r="N3624" i="13" s="1"/>
  <c r="P3624" i="13" s="1"/>
  <c r="N3623" i="13"/>
  <c r="P3623" i="13" s="1"/>
  <c r="L3626" i="10"/>
  <c r="M3626" i="10" s="1"/>
  <c r="N3626" i="10" s="1"/>
  <c r="P3626" i="10" s="1"/>
  <c r="K3626" i="10"/>
  <c r="O3625" i="10"/>
  <c r="Q3625" i="10" s="1"/>
  <c r="O3624" i="13" l="1"/>
  <c r="Q3624" i="13" s="1"/>
  <c r="M3625" i="13"/>
  <c r="O3626" i="10"/>
  <c r="Q3626" i="10" s="1"/>
  <c r="L3627" i="10"/>
  <c r="M3627" i="10" s="1"/>
  <c r="O3627" i="10" s="1"/>
  <c r="Q3627" i="10" s="1"/>
  <c r="K3627" i="10"/>
  <c r="O3625" i="13" l="1"/>
  <c r="Q3625" i="13" s="1"/>
  <c r="M3626" i="13"/>
  <c r="N3626" i="13" s="1"/>
  <c r="P3626" i="13" s="1"/>
  <c r="N3625" i="13"/>
  <c r="P3625" i="13" s="1"/>
  <c r="K3628" i="10"/>
  <c r="L3628" i="10"/>
  <c r="M3628" i="10" s="1"/>
  <c r="N3628" i="10" s="1"/>
  <c r="P3628" i="10" s="1"/>
  <c r="N3627" i="10"/>
  <c r="P3627" i="10" s="1"/>
  <c r="O3626" i="13" l="1"/>
  <c r="Q3626" i="13" s="1"/>
  <c r="M3627" i="13"/>
  <c r="O3627" i="13" s="1"/>
  <c r="Q3627" i="13" s="1"/>
  <c r="L3629" i="10"/>
  <c r="M3629" i="10" s="1"/>
  <c r="O3629" i="10" s="1"/>
  <c r="Q3629" i="10" s="1"/>
  <c r="K3629" i="10"/>
  <c r="O3628" i="10"/>
  <c r="Q3628" i="10" s="1"/>
  <c r="N3627" i="13" l="1"/>
  <c r="P3627" i="13" s="1"/>
  <c r="M3628" i="13"/>
  <c r="N3629" i="10"/>
  <c r="P3629" i="10" s="1"/>
  <c r="L3630" i="10"/>
  <c r="M3630" i="10" s="1"/>
  <c r="O3630" i="10" s="1"/>
  <c r="Q3630" i="10" s="1"/>
  <c r="K3630" i="10"/>
  <c r="N3628" i="13" l="1"/>
  <c r="P3628" i="13" s="1"/>
  <c r="M3629" i="13"/>
  <c r="N3629" i="13" s="1"/>
  <c r="P3629" i="13" s="1"/>
  <c r="O3628" i="13"/>
  <c r="Q3628" i="13" s="1"/>
  <c r="L3631" i="10"/>
  <c r="M3631" i="10" s="1"/>
  <c r="N3631" i="10" s="1"/>
  <c r="P3631" i="10" s="1"/>
  <c r="K3631" i="10"/>
  <c r="N3630" i="10"/>
  <c r="P3630" i="10" s="1"/>
  <c r="O3629" i="13" l="1"/>
  <c r="Q3629" i="13" s="1"/>
  <c r="M3630" i="13"/>
  <c r="O3631" i="10"/>
  <c r="Q3631" i="10" s="1"/>
  <c r="K3632" i="10"/>
  <c r="L3632" i="10"/>
  <c r="M3632" i="10" s="1"/>
  <c r="N3632" i="10" s="1"/>
  <c r="P3632" i="10" s="1"/>
  <c r="N3630" i="13" l="1"/>
  <c r="P3630" i="13" s="1"/>
  <c r="M3631" i="13"/>
  <c r="O3631" i="13"/>
  <c r="Q3631" i="13" s="1"/>
  <c r="N3631" i="13"/>
  <c r="P3631" i="13" s="1"/>
  <c r="O3630" i="13"/>
  <c r="Q3630" i="13" s="1"/>
  <c r="O3632" i="10"/>
  <c r="Q3632" i="10" s="1"/>
  <c r="L3633" i="10"/>
  <c r="M3633" i="10" s="1"/>
  <c r="O3633" i="10" s="1"/>
  <c r="Q3633" i="10" s="1"/>
  <c r="K3633" i="10"/>
  <c r="M3632" i="13" l="1"/>
  <c r="N3632" i="13" s="1"/>
  <c r="P3632" i="13" s="1"/>
  <c r="L3634" i="10"/>
  <c r="M3634" i="10" s="1"/>
  <c r="N3634" i="10" s="1"/>
  <c r="P3634" i="10" s="1"/>
  <c r="K3634" i="10"/>
  <c r="N3633" i="10"/>
  <c r="P3633" i="10" s="1"/>
  <c r="O3632" i="13" l="1"/>
  <c r="Q3632" i="13" s="1"/>
  <c r="M3633" i="13"/>
  <c r="O3634" i="10"/>
  <c r="Q3634" i="10" s="1"/>
  <c r="L3635" i="10"/>
  <c r="M3635" i="10" s="1"/>
  <c r="N3635" i="10" s="1"/>
  <c r="P3635" i="10" s="1"/>
  <c r="K3635" i="10"/>
  <c r="O3633" i="13" l="1"/>
  <c r="Q3633" i="13" s="1"/>
  <c r="M3634" i="13"/>
  <c r="N3634" i="13" s="1"/>
  <c r="P3634" i="13" s="1"/>
  <c r="N3633" i="13"/>
  <c r="P3633" i="13" s="1"/>
  <c r="O3635" i="10"/>
  <c r="Q3635" i="10" s="1"/>
  <c r="K3636" i="10"/>
  <c r="L3636" i="10"/>
  <c r="M3636" i="10" s="1"/>
  <c r="O3636" i="10" s="1"/>
  <c r="Q3636" i="10" s="1"/>
  <c r="O3634" i="13" l="1"/>
  <c r="Q3634" i="13" s="1"/>
  <c r="M3635" i="13"/>
  <c r="N3636" i="10"/>
  <c r="P3636" i="10" s="1"/>
  <c r="L3637" i="10"/>
  <c r="M3637" i="10" s="1"/>
  <c r="N3637" i="10" s="1"/>
  <c r="P3637" i="10" s="1"/>
  <c r="K3637" i="10"/>
  <c r="N3635" i="13" l="1"/>
  <c r="P3635" i="13" s="1"/>
  <c r="M3636" i="13"/>
  <c r="O3636" i="13" s="1"/>
  <c r="Q3636" i="13" s="1"/>
  <c r="N3636" i="13"/>
  <c r="P3636" i="13" s="1"/>
  <c r="O3635" i="13"/>
  <c r="Q3635" i="13" s="1"/>
  <c r="L3638" i="10"/>
  <c r="M3638" i="10" s="1"/>
  <c r="N3638" i="10" s="1"/>
  <c r="P3638" i="10" s="1"/>
  <c r="K3638" i="10"/>
  <c r="O3637" i="10"/>
  <c r="Q3637" i="10" s="1"/>
  <c r="M3637" i="13" l="1"/>
  <c r="N3637" i="13" s="1"/>
  <c r="P3637" i="13" s="1"/>
  <c r="O3638" i="10"/>
  <c r="Q3638" i="10" s="1"/>
  <c r="L3639" i="10"/>
  <c r="M3639" i="10" s="1"/>
  <c r="O3639" i="10" s="1"/>
  <c r="Q3639" i="10" s="1"/>
  <c r="K3639" i="10"/>
  <c r="O3637" i="13" l="1"/>
  <c r="Q3637" i="13" s="1"/>
  <c r="M3638" i="13"/>
  <c r="N3639" i="10"/>
  <c r="P3639" i="10" s="1"/>
  <c r="K3640" i="10"/>
  <c r="L3640" i="10"/>
  <c r="M3640" i="10" s="1"/>
  <c r="N3638" i="13" l="1"/>
  <c r="P3638" i="13" s="1"/>
  <c r="M3639" i="13"/>
  <c r="N3639" i="13" s="1"/>
  <c r="P3639" i="13" s="1"/>
  <c r="O3638" i="13"/>
  <c r="Q3638" i="13" s="1"/>
  <c r="L3641" i="10"/>
  <c r="M3641" i="10" s="1"/>
  <c r="N3641" i="10" s="1"/>
  <c r="P3641" i="10" s="1"/>
  <c r="K3641" i="10"/>
  <c r="N3640" i="10"/>
  <c r="P3640" i="10" s="1"/>
  <c r="O3640" i="10"/>
  <c r="Q3640" i="10" s="1"/>
  <c r="O3639" i="13" l="1"/>
  <c r="Q3639" i="13" s="1"/>
  <c r="M3640" i="13"/>
  <c r="O3641" i="10"/>
  <c r="Q3641" i="10" s="1"/>
  <c r="L3642" i="10"/>
  <c r="M3642" i="10" s="1"/>
  <c r="O3642" i="10" s="1"/>
  <c r="Q3642" i="10" s="1"/>
  <c r="K3642" i="10"/>
  <c r="O3640" i="13" l="1"/>
  <c r="Q3640" i="13" s="1"/>
  <c r="M3641" i="13"/>
  <c r="N3641" i="13" s="1"/>
  <c r="P3641" i="13" s="1"/>
  <c r="N3640" i="13"/>
  <c r="P3640" i="13" s="1"/>
  <c r="N3642" i="10"/>
  <c r="P3642" i="10" s="1"/>
  <c r="L3643" i="10"/>
  <c r="M3643" i="10" s="1"/>
  <c r="O3643" i="10" s="1"/>
  <c r="Q3643" i="10" s="1"/>
  <c r="K3643" i="10"/>
  <c r="O3641" i="13" l="1"/>
  <c r="Q3641" i="13" s="1"/>
  <c r="M3642" i="13"/>
  <c r="N3643" i="10"/>
  <c r="P3643" i="10" s="1"/>
  <c r="K3644" i="10"/>
  <c r="L3644" i="10"/>
  <c r="M3644" i="10" s="1"/>
  <c r="N3644" i="10" s="1"/>
  <c r="P3644" i="10" s="1"/>
  <c r="O3642" i="13" l="1"/>
  <c r="Q3642" i="13" s="1"/>
  <c r="M3643" i="13"/>
  <c r="O3643" i="13" s="1"/>
  <c r="Q3643" i="13" s="1"/>
  <c r="N3642" i="13"/>
  <c r="P3642" i="13" s="1"/>
  <c r="O3644" i="10"/>
  <c r="Q3644" i="10" s="1"/>
  <c r="L3645" i="10"/>
  <c r="M3645" i="10" s="1"/>
  <c r="O3645" i="10" s="1"/>
  <c r="Q3645" i="10" s="1"/>
  <c r="K3645" i="10"/>
  <c r="N3643" i="13" l="1"/>
  <c r="P3643" i="13" s="1"/>
  <c r="M3644" i="13"/>
  <c r="O3644" i="13" s="1"/>
  <c r="Q3644" i="13" s="1"/>
  <c r="N3645" i="10"/>
  <c r="P3645" i="10" s="1"/>
  <c r="L3646" i="10"/>
  <c r="M3646" i="10" s="1"/>
  <c r="N3646" i="10" s="1"/>
  <c r="P3646" i="10" s="1"/>
  <c r="K3646" i="10"/>
  <c r="N3644" i="13" l="1"/>
  <c r="P3644" i="13" s="1"/>
  <c r="M3645" i="13"/>
  <c r="O3646" i="10"/>
  <c r="Q3646" i="10" s="1"/>
  <c r="L3647" i="10"/>
  <c r="M3647" i="10" s="1"/>
  <c r="N3647" i="10" s="1"/>
  <c r="P3647" i="10" s="1"/>
  <c r="K3647" i="10"/>
  <c r="O3645" i="13" l="1"/>
  <c r="Q3645" i="13" s="1"/>
  <c r="M3646" i="13"/>
  <c r="O3646" i="13" s="1"/>
  <c r="Q3646" i="13" s="1"/>
  <c r="N3645" i="13"/>
  <c r="P3645" i="13" s="1"/>
  <c r="O3647" i="10"/>
  <c r="Q3647" i="10" s="1"/>
  <c r="K3648" i="10"/>
  <c r="L3648" i="10"/>
  <c r="M3648" i="10" s="1"/>
  <c r="N3648" i="10" s="1"/>
  <c r="P3648" i="10" s="1"/>
  <c r="N3646" i="13" l="1"/>
  <c r="P3646" i="13" s="1"/>
  <c r="M3647" i="13"/>
  <c r="O3648" i="10"/>
  <c r="Q3648" i="10" s="1"/>
  <c r="L3649" i="10"/>
  <c r="M3649" i="10" s="1"/>
  <c r="N3649" i="10" s="1"/>
  <c r="P3649" i="10" s="1"/>
  <c r="K3649" i="10"/>
  <c r="O3647" i="13" l="1"/>
  <c r="Q3647" i="13" s="1"/>
  <c r="M3648" i="13"/>
  <c r="N3648" i="13" s="1"/>
  <c r="P3648" i="13" s="1"/>
  <c r="N3647" i="13"/>
  <c r="P3647" i="13" s="1"/>
  <c r="O3649" i="10"/>
  <c r="Q3649" i="10" s="1"/>
  <c r="L3650" i="10"/>
  <c r="M3650" i="10" s="1"/>
  <c r="N3650" i="10" s="1"/>
  <c r="P3650" i="10" s="1"/>
  <c r="K3650" i="10"/>
  <c r="O3648" i="13" l="1"/>
  <c r="Q3648" i="13" s="1"/>
  <c r="M3649" i="13"/>
  <c r="O3650" i="10"/>
  <c r="Q3650" i="10" s="1"/>
  <c r="L3651" i="10"/>
  <c r="M3651" i="10" s="1"/>
  <c r="O3651" i="10" s="1"/>
  <c r="Q3651" i="10" s="1"/>
  <c r="K3651" i="10"/>
  <c r="O3649" i="13" l="1"/>
  <c r="Q3649" i="13" s="1"/>
  <c r="M3650" i="13"/>
  <c r="N3650" i="13" s="1"/>
  <c r="P3650" i="13" s="1"/>
  <c r="N3649" i="13"/>
  <c r="P3649" i="13" s="1"/>
  <c r="K3652" i="10"/>
  <c r="L3652" i="10"/>
  <c r="M3652" i="10" s="1"/>
  <c r="N3652" i="10" s="1"/>
  <c r="P3652" i="10" s="1"/>
  <c r="N3651" i="10"/>
  <c r="P3651" i="10" s="1"/>
  <c r="O3650" i="13" l="1"/>
  <c r="Q3650" i="13" s="1"/>
  <c r="M3651" i="13"/>
  <c r="O3651" i="13"/>
  <c r="Q3651" i="13" s="1"/>
  <c r="L3653" i="10"/>
  <c r="M3653" i="10" s="1"/>
  <c r="O3653" i="10" s="1"/>
  <c r="Q3653" i="10" s="1"/>
  <c r="K3653" i="10"/>
  <c r="O3652" i="10"/>
  <c r="Q3652" i="10" s="1"/>
  <c r="N3651" i="13" l="1"/>
  <c r="P3651" i="13" s="1"/>
  <c r="M3652" i="13"/>
  <c r="N3652" i="13"/>
  <c r="P3652" i="13" s="1"/>
  <c r="O3652" i="13"/>
  <c r="Q3652" i="13" s="1"/>
  <c r="L3654" i="10"/>
  <c r="M3654" i="10" s="1"/>
  <c r="O3654" i="10" s="1"/>
  <c r="Q3654" i="10" s="1"/>
  <c r="K3654" i="10"/>
  <c r="N3653" i="10"/>
  <c r="P3653" i="10" s="1"/>
  <c r="M3653" i="13" l="1"/>
  <c r="N3653" i="13" s="1"/>
  <c r="P3653" i="13" s="1"/>
  <c r="N3654" i="10"/>
  <c r="P3654" i="10" s="1"/>
  <c r="L3655" i="10"/>
  <c r="M3655" i="10" s="1"/>
  <c r="O3655" i="10" s="1"/>
  <c r="Q3655" i="10" s="1"/>
  <c r="K3655" i="10"/>
  <c r="O3653" i="13" l="1"/>
  <c r="Q3653" i="13" s="1"/>
  <c r="M3654" i="13"/>
  <c r="O3654" i="13"/>
  <c r="Q3654" i="13" s="1"/>
  <c r="N3655" i="10"/>
  <c r="P3655" i="10" s="1"/>
  <c r="K3656" i="10"/>
  <c r="L3656" i="10"/>
  <c r="M3656" i="10" s="1"/>
  <c r="O3656" i="10" s="1"/>
  <c r="Q3656" i="10" s="1"/>
  <c r="N3654" i="13" l="1"/>
  <c r="P3654" i="13" s="1"/>
  <c r="M3655" i="13"/>
  <c r="O3655" i="13" s="1"/>
  <c r="Q3655" i="13" s="1"/>
  <c r="N3656" i="10"/>
  <c r="P3656" i="10" s="1"/>
  <c r="L3657" i="10"/>
  <c r="M3657" i="10" s="1"/>
  <c r="N3657" i="10" s="1"/>
  <c r="P3657" i="10" s="1"/>
  <c r="K3657" i="10"/>
  <c r="M3656" i="13" l="1"/>
  <c r="N3656" i="13" s="1"/>
  <c r="P3656" i="13" s="1"/>
  <c r="N3655" i="13"/>
  <c r="P3655" i="13" s="1"/>
  <c r="L3658" i="10"/>
  <c r="M3658" i="10" s="1"/>
  <c r="N3658" i="10" s="1"/>
  <c r="P3658" i="10" s="1"/>
  <c r="K3658" i="10"/>
  <c r="O3657" i="10"/>
  <c r="Q3657" i="10" s="1"/>
  <c r="O3656" i="13" l="1"/>
  <c r="Q3656" i="13" s="1"/>
  <c r="M3657" i="13"/>
  <c r="O3658" i="10"/>
  <c r="Q3658" i="10" s="1"/>
  <c r="L3659" i="10"/>
  <c r="M3659" i="10" s="1"/>
  <c r="O3659" i="10" s="1"/>
  <c r="Q3659" i="10" s="1"/>
  <c r="K3659" i="10"/>
  <c r="O3657" i="13" l="1"/>
  <c r="Q3657" i="13" s="1"/>
  <c r="M3658" i="13"/>
  <c r="N3658" i="13" s="1"/>
  <c r="P3658" i="13" s="1"/>
  <c r="N3657" i="13"/>
  <c r="P3657" i="13" s="1"/>
  <c r="K3660" i="10"/>
  <c r="L3660" i="10"/>
  <c r="M3660" i="10" s="1"/>
  <c r="N3660" i="10" s="1"/>
  <c r="P3660" i="10" s="1"/>
  <c r="N3659" i="10"/>
  <c r="P3659" i="10" s="1"/>
  <c r="O3658" i="13" l="1"/>
  <c r="Q3658" i="13" s="1"/>
  <c r="M3659" i="13"/>
  <c r="O3659" i="13" s="1"/>
  <c r="Q3659" i="13" s="1"/>
  <c r="L3661" i="10"/>
  <c r="M3661" i="10" s="1"/>
  <c r="O3661" i="10" s="1"/>
  <c r="Q3661" i="10" s="1"/>
  <c r="K3661" i="10"/>
  <c r="O3660" i="10"/>
  <c r="Q3660" i="10" s="1"/>
  <c r="N3659" i="13" l="1"/>
  <c r="P3659" i="13" s="1"/>
  <c r="M3660" i="13"/>
  <c r="N3661" i="10"/>
  <c r="P3661" i="10" s="1"/>
  <c r="L3662" i="10"/>
  <c r="M3662" i="10" s="1"/>
  <c r="O3662" i="10" s="1"/>
  <c r="Q3662" i="10" s="1"/>
  <c r="K3662" i="10"/>
  <c r="N3660" i="13" l="1"/>
  <c r="P3660" i="13" s="1"/>
  <c r="M3661" i="13"/>
  <c r="N3661" i="13" s="1"/>
  <c r="P3661" i="13" s="1"/>
  <c r="O3660" i="13"/>
  <c r="Q3660" i="13" s="1"/>
  <c r="L3663" i="10"/>
  <c r="M3663" i="10" s="1"/>
  <c r="N3663" i="10" s="1"/>
  <c r="P3663" i="10" s="1"/>
  <c r="K3663" i="10"/>
  <c r="N3662" i="10"/>
  <c r="P3662" i="10" s="1"/>
  <c r="O3661" i="13" l="1"/>
  <c r="Q3661" i="13" s="1"/>
  <c r="M3662" i="13"/>
  <c r="N3662" i="13" s="1"/>
  <c r="P3662" i="13" s="1"/>
  <c r="O3663" i="10"/>
  <c r="Q3663" i="10" s="1"/>
  <c r="K3664" i="10"/>
  <c r="L3664" i="10"/>
  <c r="M3664" i="10" s="1"/>
  <c r="N3664" i="10" s="1"/>
  <c r="P3664" i="10" s="1"/>
  <c r="O3662" i="13" l="1"/>
  <c r="Q3662" i="13" s="1"/>
  <c r="M3663" i="13"/>
  <c r="N3663" i="13" s="1"/>
  <c r="P3663" i="13" s="1"/>
  <c r="O3664" i="10"/>
  <c r="Q3664" i="10" s="1"/>
  <c r="L3665" i="10"/>
  <c r="M3665" i="10" s="1"/>
  <c r="N3665" i="10" s="1"/>
  <c r="P3665" i="10" s="1"/>
  <c r="K3665" i="10"/>
  <c r="O3663" i="13" l="1"/>
  <c r="Q3663" i="13" s="1"/>
  <c r="M3664" i="13"/>
  <c r="N3664" i="13" s="1"/>
  <c r="P3664" i="13" s="1"/>
  <c r="O3665" i="10"/>
  <c r="Q3665" i="10" s="1"/>
  <c r="L3666" i="10"/>
  <c r="M3666" i="10" s="1"/>
  <c r="N3666" i="10" s="1"/>
  <c r="P3666" i="10" s="1"/>
  <c r="K3666" i="10"/>
  <c r="O3664" i="13" l="1"/>
  <c r="Q3664" i="13" s="1"/>
  <c r="M3665" i="13"/>
  <c r="O3665" i="13" s="1"/>
  <c r="Q3665" i="13" s="1"/>
  <c r="O3666" i="10"/>
  <c r="Q3666" i="10" s="1"/>
  <c r="L3667" i="10"/>
  <c r="M3667" i="10" s="1"/>
  <c r="O3667" i="10" s="1"/>
  <c r="Q3667" i="10" s="1"/>
  <c r="K3667" i="10"/>
  <c r="M3666" i="13" l="1"/>
  <c r="N3666" i="13" s="1"/>
  <c r="P3666" i="13" s="1"/>
  <c r="N3665" i="13"/>
  <c r="P3665" i="13" s="1"/>
  <c r="K3668" i="10"/>
  <c r="L3668" i="10"/>
  <c r="M3668" i="10" s="1"/>
  <c r="N3667" i="10"/>
  <c r="P3667" i="10" s="1"/>
  <c r="O3666" i="13" l="1"/>
  <c r="Q3666" i="13" s="1"/>
  <c r="M3667" i="13"/>
  <c r="O3667" i="13" s="1"/>
  <c r="Q3667" i="13" s="1"/>
  <c r="L3669" i="10"/>
  <c r="M3669" i="10" s="1"/>
  <c r="O3669" i="10" s="1"/>
  <c r="Q3669" i="10" s="1"/>
  <c r="K3669" i="10"/>
  <c r="N3668" i="10"/>
  <c r="P3668" i="10" s="1"/>
  <c r="O3668" i="10"/>
  <c r="Q3668" i="10" s="1"/>
  <c r="N3667" i="13" l="1"/>
  <c r="P3667" i="13" s="1"/>
  <c r="M3668" i="13"/>
  <c r="N3668" i="13" s="1"/>
  <c r="P3668" i="13" s="1"/>
  <c r="L3670" i="10"/>
  <c r="M3670" i="10" s="1"/>
  <c r="O3670" i="10" s="1"/>
  <c r="Q3670" i="10" s="1"/>
  <c r="K3670" i="10"/>
  <c r="N3669" i="10"/>
  <c r="P3669" i="10" s="1"/>
  <c r="M3669" i="13" l="1"/>
  <c r="N3669" i="13" s="1"/>
  <c r="P3669" i="13" s="1"/>
  <c r="O3668" i="13"/>
  <c r="Q3668" i="13" s="1"/>
  <c r="N3670" i="10"/>
  <c r="P3670" i="10" s="1"/>
  <c r="L3671" i="10"/>
  <c r="M3671" i="10" s="1"/>
  <c r="N3671" i="10" s="1"/>
  <c r="P3671" i="10" s="1"/>
  <c r="K3671" i="10"/>
  <c r="O3669" i="13" l="1"/>
  <c r="Q3669" i="13" s="1"/>
  <c r="M3670" i="13"/>
  <c r="K3672" i="10"/>
  <c r="L3672" i="10"/>
  <c r="M3672" i="10" s="1"/>
  <c r="O3672" i="10" s="1"/>
  <c r="Q3672" i="10" s="1"/>
  <c r="O3671" i="10"/>
  <c r="Q3671" i="10" s="1"/>
  <c r="N3670" i="13" l="1"/>
  <c r="P3670" i="13" s="1"/>
  <c r="M3671" i="13"/>
  <c r="N3671" i="13"/>
  <c r="P3671" i="13" s="1"/>
  <c r="O3670" i="13"/>
  <c r="Q3670" i="13" s="1"/>
  <c r="N3672" i="10"/>
  <c r="P3672" i="10" s="1"/>
  <c r="L3673" i="10"/>
  <c r="M3673" i="10" s="1"/>
  <c r="N3673" i="10" s="1"/>
  <c r="P3673" i="10" s="1"/>
  <c r="K3673" i="10"/>
  <c r="O3671" i="13" l="1"/>
  <c r="Q3671" i="13" s="1"/>
  <c r="M3672" i="13"/>
  <c r="N3672" i="13" s="1"/>
  <c r="P3672" i="13" s="1"/>
  <c r="L3674" i="10"/>
  <c r="M3674" i="10" s="1"/>
  <c r="N3674" i="10" s="1"/>
  <c r="P3674" i="10" s="1"/>
  <c r="K3674" i="10"/>
  <c r="O3673" i="10"/>
  <c r="Q3673" i="10" s="1"/>
  <c r="O3672" i="13" l="1"/>
  <c r="Q3672" i="13" s="1"/>
  <c r="M3673" i="13"/>
  <c r="O3674" i="10"/>
  <c r="Q3674" i="10" s="1"/>
  <c r="L3675" i="10"/>
  <c r="M3675" i="10" s="1"/>
  <c r="O3675" i="10" s="1"/>
  <c r="Q3675" i="10" s="1"/>
  <c r="K3675" i="10"/>
  <c r="O3673" i="13" l="1"/>
  <c r="Q3673" i="13" s="1"/>
  <c r="M3674" i="13"/>
  <c r="N3674" i="13" s="1"/>
  <c r="P3674" i="13" s="1"/>
  <c r="N3673" i="13"/>
  <c r="P3673" i="13" s="1"/>
  <c r="K3676" i="10"/>
  <c r="L3676" i="10"/>
  <c r="M3676" i="10" s="1"/>
  <c r="N3676" i="10" s="1"/>
  <c r="P3676" i="10" s="1"/>
  <c r="N3675" i="10"/>
  <c r="P3675" i="10" s="1"/>
  <c r="O3674" i="13" l="1"/>
  <c r="Q3674" i="13" s="1"/>
  <c r="M3675" i="13"/>
  <c r="O3675" i="13" s="1"/>
  <c r="Q3675" i="13" s="1"/>
  <c r="L3677" i="10"/>
  <c r="M3677" i="10" s="1"/>
  <c r="O3677" i="10" s="1"/>
  <c r="Q3677" i="10" s="1"/>
  <c r="K3677" i="10"/>
  <c r="O3676" i="10"/>
  <c r="Q3676" i="10" s="1"/>
  <c r="N3675" i="13" l="1"/>
  <c r="P3675" i="13" s="1"/>
  <c r="M3676" i="13"/>
  <c r="N3677" i="10"/>
  <c r="P3677" i="10" s="1"/>
  <c r="L3678" i="10"/>
  <c r="M3678" i="10" s="1"/>
  <c r="O3678" i="10" s="1"/>
  <c r="Q3678" i="10" s="1"/>
  <c r="K3678" i="10"/>
  <c r="N3676" i="13" l="1"/>
  <c r="P3676" i="13" s="1"/>
  <c r="M3677" i="13"/>
  <c r="N3677" i="13" s="1"/>
  <c r="P3677" i="13" s="1"/>
  <c r="O3676" i="13"/>
  <c r="Q3676" i="13" s="1"/>
  <c r="N3678" i="10"/>
  <c r="P3678" i="10" s="1"/>
  <c r="L3679" i="10"/>
  <c r="M3679" i="10" s="1"/>
  <c r="O3679" i="10" s="1"/>
  <c r="Q3679" i="10" s="1"/>
  <c r="K3679" i="10"/>
  <c r="O3677" i="13" l="1"/>
  <c r="Q3677" i="13" s="1"/>
  <c r="M3678" i="13"/>
  <c r="O3678" i="13" s="1"/>
  <c r="Q3678" i="13" s="1"/>
  <c r="N3679" i="10"/>
  <c r="P3679" i="10" s="1"/>
  <c r="K3680" i="10"/>
  <c r="L3680" i="10"/>
  <c r="M3680" i="10" s="1"/>
  <c r="O3680" i="10" s="1"/>
  <c r="Q3680" i="10" s="1"/>
  <c r="N3678" i="13" l="1"/>
  <c r="P3678" i="13" s="1"/>
  <c r="M3679" i="13"/>
  <c r="O3679" i="13" s="1"/>
  <c r="Q3679" i="13" s="1"/>
  <c r="N3679" i="13"/>
  <c r="P3679" i="13" s="1"/>
  <c r="N3680" i="10"/>
  <c r="P3680" i="10" s="1"/>
  <c r="L3681" i="10"/>
  <c r="M3681" i="10" s="1"/>
  <c r="O3681" i="10" s="1"/>
  <c r="Q3681" i="10" s="1"/>
  <c r="K3681" i="10"/>
  <c r="M3680" i="13" l="1"/>
  <c r="N3680" i="13" s="1"/>
  <c r="P3680" i="13" s="1"/>
  <c r="N3681" i="10"/>
  <c r="P3681" i="10" s="1"/>
  <c r="L3682" i="10"/>
  <c r="M3682" i="10" s="1"/>
  <c r="N3682" i="10" s="1"/>
  <c r="P3682" i="10" s="1"/>
  <c r="K3682" i="10"/>
  <c r="O3680" i="13" l="1"/>
  <c r="Q3680" i="13" s="1"/>
  <c r="M3681" i="13"/>
  <c r="O3682" i="10"/>
  <c r="Q3682" i="10" s="1"/>
  <c r="L3683" i="10"/>
  <c r="M3683" i="10" s="1"/>
  <c r="K3683" i="10"/>
  <c r="O3681" i="13" l="1"/>
  <c r="Q3681" i="13" s="1"/>
  <c r="M3682" i="13"/>
  <c r="N3682" i="13" s="1"/>
  <c r="P3682" i="13" s="1"/>
  <c r="N3681" i="13"/>
  <c r="P3681" i="13" s="1"/>
  <c r="K3684" i="10"/>
  <c r="L3684" i="10"/>
  <c r="M3684" i="10" s="1"/>
  <c r="N3684" i="10" s="1"/>
  <c r="P3684" i="10" s="1"/>
  <c r="O3683" i="10"/>
  <c r="Q3683" i="10" s="1"/>
  <c r="N3683" i="10"/>
  <c r="P3683" i="10" s="1"/>
  <c r="O3682" i="13" l="1"/>
  <c r="Q3682" i="13" s="1"/>
  <c r="M3683" i="13"/>
  <c r="O3684" i="10"/>
  <c r="Q3684" i="10" s="1"/>
  <c r="L3685" i="10"/>
  <c r="M3685" i="10" s="1"/>
  <c r="N3685" i="10" s="1"/>
  <c r="P3685" i="10" s="1"/>
  <c r="K3685" i="10"/>
  <c r="N3683" i="13" l="1"/>
  <c r="P3683" i="13" s="1"/>
  <c r="M3684" i="13"/>
  <c r="O3684" i="13" s="1"/>
  <c r="Q3684" i="13" s="1"/>
  <c r="O3683" i="13"/>
  <c r="Q3683" i="13" s="1"/>
  <c r="L3686" i="10"/>
  <c r="M3686" i="10" s="1"/>
  <c r="N3686" i="10" s="1"/>
  <c r="P3686" i="10" s="1"/>
  <c r="K3686" i="10"/>
  <c r="O3685" i="10"/>
  <c r="Q3685" i="10" s="1"/>
  <c r="N3684" i="13" l="1"/>
  <c r="P3684" i="13" s="1"/>
  <c r="M3685" i="13"/>
  <c r="O3686" i="10"/>
  <c r="Q3686" i="10" s="1"/>
  <c r="L3687" i="10"/>
  <c r="M3687" i="10" s="1"/>
  <c r="O3687" i="10" s="1"/>
  <c r="Q3687" i="10" s="1"/>
  <c r="K3687" i="10"/>
  <c r="O3685" i="13" l="1"/>
  <c r="Q3685" i="13" s="1"/>
  <c r="M3686" i="13"/>
  <c r="O3686" i="13" s="1"/>
  <c r="Q3686" i="13" s="1"/>
  <c r="N3685" i="13"/>
  <c r="P3685" i="13" s="1"/>
  <c r="N3687" i="10"/>
  <c r="P3687" i="10" s="1"/>
  <c r="K3688" i="10"/>
  <c r="L3688" i="10"/>
  <c r="M3688" i="10" s="1"/>
  <c r="N3686" i="13" l="1"/>
  <c r="P3686" i="13" s="1"/>
  <c r="M3687" i="13"/>
  <c r="N3687" i="13" s="1"/>
  <c r="P3687" i="13" s="1"/>
  <c r="L3689" i="10"/>
  <c r="M3689" i="10" s="1"/>
  <c r="O3689" i="10" s="1"/>
  <c r="Q3689" i="10" s="1"/>
  <c r="K3689" i="10"/>
  <c r="N3688" i="10"/>
  <c r="P3688" i="10" s="1"/>
  <c r="O3688" i="10"/>
  <c r="Q3688" i="10" s="1"/>
  <c r="O3687" i="13" l="1"/>
  <c r="Q3687" i="13" s="1"/>
  <c r="M3688" i="13"/>
  <c r="N3688" i="13" s="1"/>
  <c r="P3688" i="13" s="1"/>
  <c r="L3690" i="10"/>
  <c r="M3690" i="10" s="1"/>
  <c r="O3690" i="10" s="1"/>
  <c r="Q3690" i="10" s="1"/>
  <c r="K3690" i="10"/>
  <c r="N3689" i="10"/>
  <c r="P3689" i="10" s="1"/>
  <c r="O3688" i="13" l="1"/>
  <c r="Q3688" i="13" s="1"/>
  <c r="M3689" i="13"/>
  <c r="N3690" i="10"/>
  <c r="P3690" i="10" s="1"/>
  <c r="L3691" i="10"/>
  <c r="M3691" i="10" s="1"/>
  <c r="O3691" i="10" s="1"/>
  <c r="Q3691" i="10" s="1"/>
  <c r="K3691" i="10"/>
  <c r="O3689" i="13" l="1"/>
  <c r="Q3689" i="13" s="1"/>
  <c r="M3690" i="13"/>
  <c r="N3690" i="13" s="1"/>
  <c r="P3690" i="13" s="1"/>
  <c r="N3689" i="13"/>
  <c r="P3689" i="13" s="1"/>
  <c r="N3691" i="10"/>
  <c r="P3691" i="10" s="1"/>
  <c r="K3692" i="10"/>
  <c r="L3692" i="10"/>
  <c r="M3692" i="10" s="1"/>
  <c r="O3690" i="13" l="1"/>
  <c r="Q3690" i="13" s="1"/>
  <c r="M3691" i="13"/>
  <c r="O3691" i="13" s="1"/>
  <c r="Q3691" i="13" s="1"/>
  <c r="L3693" i="10"/>
  <c r="M3693" i="10" s="1"/>
  <c r="K3693" i="10"/>
  <c r="N3692" i="10"/>
  <c r="P3692" i="10" s="1"/>
  <c r="O3692" i="10"/>
  <c r="Q3692" i="10" s="1"/>
  <c r="N3691" i="13" l="1"/>
  <c r="P3691" i="13" s="1"/>
  <c r="M3692" i="13"/>
  <c r="L3694" i="10"/>
  <c r="M3694" i="10" s="1"/>
  <c r="N3694" i="10" s="1"/>
  <c r="P3694" i="10" s="1"/>
  <c r="K3694" i="10"/>
  <c r="N3693" i="10"/>
  <c r="P3693" i="10" s="1"/>
  <c r="O3693" i="10"/>
  <c r="Q3693" i="10" s="1"/>
  <c r="N3692" i="13" l="1"/>
  <c r="P3692" i="13" s="1"/>
  <c r="M3693" i="13"/>
  <c r="N3693" i="13" s="1"/>
  <c r="P3693" i="13" s="1"/>
  <c r="O3692" i="13"/>
  <c r="Q3692" i="13" s="1"/>
  <c r="O3694" i="10"/>
  <c r="Q3694" i="10" s="1"/>
  <c r="L3695" i="10"/>
  <c r="M3695" i="10" s="1"/>
  <c r="N3695" i="10" s="1"/>
  <c r="P3695" i="10" s="1"/>
  <c r="K3695" i="10"/>
  <c r="O3693" i="13" l="1"/>
  <c r="Q3693" i="13" s="1"/>
  <c r="M3694" i="13"/>
  <c r="K3696" i="10"/>
  <c r="L3696" i="10"/>
  <c r="M3696" i="10" s="1"/>
  <c r="N3696" i="10" s="1"/>
  <c r="P3696" i="10" s="1"/>
  <c r="O3695" i="10"/>
  <c r="Q3695" i="10" s="1"/>
  <c r="N3694" i="13" l="1"/>
  <c r="P3694" i="13" s="1"/>
  <c r="M3695" i="13"/>
  <c r="N3695" i="13" s="1"/>
  <c r="P3695" i="13" s="1"/>
  <c r="O3694" i="13"/>
  <c r="Q3694" i="13" s="1"/>
  <c r="L3697" i="10"/>
  <c r="M3697" i="10" s="1"/>
  <c r="K3697" i="10"/>
  <c r="O3696" i="10"/>
  <c r="Q3696" i="10" s="1"/>
  <c r="O3695" i="13" l="1"/>
  <c r="Q3695" i="13" s="1"/>
  <c r="M3696" i="13"/>
  <c r="N3696" i="13" s="1"/>
  <c r="P3696" i="13" s="1"/>
  <c r="L3698" i="10"/>
  <c r="M3698" i="10" s="1"/>
  <c r="O3698" i="10" s="1"/>
  <c r="Q3698" i="10" s="1"/>
  <c r="K3698" i="10"/>
  <c r="N3697" i="10"/>
  <c r="P3697" i="10" s="1"/>
  <c r="O3697" i="10"/>
  <c r="Q3697" i="10" s="1"/>
  <c r="O3696" i="13" l="1"/>
  <c r="Q3696" i="13" s="1"/>
  <c r="M3697" i="13"/>
  <c r="N3698" i="10"/>
  <c r="P3698" i="10" s="1"/>
  <c r="L3699" i="10"/>
  <c r="M3699" i="10" s="1"/>
  <c r="O3699" i="10" s="1"/>
  <c r="Q3699" i="10" s="1"/>
  <c r="K3699" i="10"/>
  <c r="O3697" i="13" l="1"/>
  <c r="Q3697" i="13" s="1"/>
  <c r="M3698" i="13"/>
  <c r="N3698" i="13" s="1"/>
  <c r="P3698" i="13" s="1"/>
  <c r="N3697" i="13"/>
  <c r="P3697" i="13" s="1"/>
  <c r="K3700" i="10"/>
  <c r="L3700" i="10"/>
  <c r="M3700" i="10" s="1"/>
  <c r="N3700" i="10" s="1"/>
  <c r="P3700" i="10" s="1"/>
  <c r="N3699" i="10"/>
  <c r="P3699" i="10" s="1"/>
  <c r="O3698" i="13" l="1"/>
  <c r="Q3698" i="13" s="1"/>
  <c r="M3699" i="13"/>
  <c r="O3699" i="13" s="1"/>
  <c r="Q3699" i="13" s="1"/>
  <c r="L3701" i="10"/>
  <c r="M3701" i="10" s="1"/>
  <c r="N3701" i="10" s="1"/>
  <c r="P3701" i="10" s="1"/>
  <c r="K3701" i="10"/>
  <c r="O3700" i="10"/>
  <c r="Q3700" i="10" s="1"/>
  <c r="N3699" i="13" l="1"/>
  <c r="P3699" i="13" s="1"/>
  <c r="M3700" i="13"/>
  <c r="O3700" i="13"/>
  <c r="Q3700" i="13" s="1"/>
  <c r="O3701" i="10"/>
  <c r="Q3701" i="10" s="1"/>
  <c r="L3702" i="10"/>
  <c r="M3702" i="10" s="1"/>
  <c r="N3702" i="10" s="1"/>
  <c r="P3702" i="10" s="1"/>
  <c r="K3702" i="10"/>
  <c r="N3700" i="13" l="1"/>
  <c r="P3700" i="13" s="1"/>
  <c r="M3701" i="13"/>
  <c r="O3702" i="10"/>
  <c r="Q3702" i="10" s="1"/>
  <c r="L3703" i="10"/>
  <c r="M3703" i="10" s="1"/>
  <c r="N3703" i="10" s="1"/>
  <c r="P3703" i="10" s="1"/>
  <c r="K3703" i="10"/>
  <c r="O3701" i="13" l="1"/>
  <c r="Q3701" i="13" s="1"/>
  <c r="M3702" i="13"/>
  <c r="O3702" i="13" s="1"/>
  <c r="Q3702" i="13" s="1"/>
  <c r="N3701" i="13"/>
  <c r="P3701" i="13" s="1"/>
  <c r="O3703" i="10"/>
  <c r="Q3703" i="10" s="1"/>
  <c r="K3704" i="10"/>
  <c r="L3704" i="10"/>
  <c r="M3704" i="10" s="1"/>
  <c r="N3704" i="10" s="1"/>
  <c r="P3704" i="10" s="1"/>
  <c r="N3702" i="13" l="1"/>
  <c r="P3702" i="13" s="1"/>
  <c r="M3703" i="13"/>
  <c r="O3704" i="10"/>
  <c r="Q3704" i="10" s="1"/>
  <c r="L3705" i="10"/>
  <c r="M3705" i="10" s="1"/>
  <c r="N3705" i="10" s="1"/>
  <c r="P3705" i="10" s="1"/>
  <c r="K3705" i="10"/>
  <c r="M3704" i="13" l="1"/>
  <c r="N3704" i="13" s="1"/>
  <c r="P3704" i="13" s="1"/>
  <c r="N3703" i="13"/>
  <c r="P3703" i="13" s="1"/>
  <c r="O3703" i="13"/>
  <c r="Q3703" i="13" s="1"/>
  <c r="O3705" i="10"/>
  <c r="Q3705" i="10" s="1"/>
  <c r="L3706" i="10"/>
  <c r="M3706" i="10" s="1"/>
  <c r="O3706" i="10" s="1"/>
  <c r="Q3706" i="10" s="1"/>
  <c r="K3706" i="10"/>
  <c r="O3704" i="13" l="1"/>
  <c r="Q3704" i="13" s="1"/>
  <c r="M3705" i="13"/>
  <c r="N3705" i="13" s="1"/>
  <c r="P3705" i="13" s="1"/>
  <c r="N3706" i="10"/>
  <c r="P3706" i="10" s="1"/>
  <c r="L3707" i="10"/>
  <c r="M3707" i="10" s="1"/>
  <c r="O3707" i="10" s="1"/>
  <c r="Q3707" i="10" s="1"/>
  <c r="K3707" i="10"/>
  <c r="O3705" i="13" l="1"/>
  <c r="Q3705" i="13" s="1"/>
  <c r="M3706" i="13"/>
  <c r="N3706" i="13" s="1"/>
  <c r="P3706" i="13" s="1"/>
  <c r="N3707" i="10"/>
  <c r="P3707" i="10" s="1"/>
  <c r="K3708" i="10"/>
  <c r="L3708" i="10"/>
  <c r="M3708" i="10" s="1"/>
  <c r="N3708" i="10" s="1"/>
  <c r="P3708" i="10" s="1"/>
  <c r="O3706" i="13" l="1"/>
  <c r="Q3706" i="13" s="1"/>
  <c r="M3707" i="13"/>
  <c r="O3708" i="10"/>
  <c r="Q3708" i="10" s="1"/>
  <c r="L3709" i="10"/>
  <c r="M3709" i="10" s="1"/>
  <c r="N3709" i="10" s="1"/>
  <c r="P3709" i="10" s="1"/>
  <c r="K3709" i="10"/>
  <c r="N3707" i="13" l="1"/>
  <c r="P3707" i="13" s="1"/>
  <c r="M3708" i="13"/>
  <c r="O3708" i="13" s="1"/>
  <c r="Q3708" i="13" s="1"/>
  <c r="O3707" i="13"/>
  <c r="Q3707" i="13" s="1"/>
  <c r="O3709" i="10"/>
  <c r="Q3709" i="10" s="1"/>
  <c r="L3710" i="10"/>
  <c r="M3710" i="10" s="1"/>
  <c r="N3710" i="10" s="1"/>
  <c r="P3710" i="10" s="1"/>
  <c r="K3710" i="10"/>
  <c r="N3708" i="13" l="1"/>
  <c r="P3708" i="13" s="1"/>
  <c r="M3709" i="13"/>
  <c r="O3710" i="10"/>
  <c r="Q3710" i="10" s="1"/>
  <c r="L3711" i="10"/>
  <c r="M3711" i="10" s="1"/>
  <c r="N3711" i="10" s="1"/>
  <c r="P3711" i="10" s="1"/>
  <c r="K3711" i="10"/>
  <c r="M3710" i="13" l="1"/>
  <c r="O3710" i="13" s="1"/>
  <c r="Q3710" i="13" s="1"/>
  <c r="N3709" i="13"/>
  <c r="P3709" i="13" s="1"/>
  <c r="O3709" i="13"/>
  <c r="Q3709" i="13" s="1"/>
  <c r="O3711" i="10"/>
  <c r="Q3711" i="10" s="1"/>
  <c r="K3712" i="10"/>
  <c r="L3712" i="10"/>
  <c r="M3712" i="10" s="1"/>
  <c r="N3712" i="10" s="1"/>
  <c r="P3712" i="10" s="1"/>
  <c r="N3710" i="13" l="1"/>
  <c r="P3710" i="13" s="1"/>
  <c r="M3711" i="13"/>
  <c r="O3712" i="10"/>
  <c r="Q3712" i="10" s="1"/>
  <c r="L3713" i="10"/>
  <c r="M3713" i="10" s="1"/>
  <c r="K3713" i="10"/>
  <c r="O3711" i="13" l="1"/>
  <c r="Q3711" i="13" s="1"/>
  <c r="M3712" i="13"/>
  <c r="N3712" i="13" s="1"/>
  <c r="P3712" i="13" s="1"/>
  <c r="N3711" i="13"/>
  <c r="P3711" i="13" s="1"/>
  <c r="L3714" i="10"/>
  <c r="M3714" i="10" s="1"/>
  <c r="N3714" i="10" s="1"/>
  <c r="P3714" i="10" s="1"/>
  <c r="K3714" i="10"/>
  <c r="N3713" i="10"/>
  <c r="P3713" i="10" s="1"/>
  <c r="O3713" i="10"/>
  <c r="Q3713" i="10" s="1"/>
  <c r="O3712" i="13" l="1"/>
  <c r="Q3712" i="13" s="1"/>
  <c r="M3713" i="13"/>
  <c r="O3714" i="10"/>
  <c r="Q3714" i="10" s="1"/>
  <c r="K3715" i="10"/>
  <c r="L3715" i="10"/>
  <c r="M3715" i="10" s="1"/>
  <c r="O3715" i="10" s="1"/>
  <c r="Q3715" i="10" s="1"/>
  <c r="O3713" i="13" l="1"/>
  <c r="Q3713" i="13" s="1"/>
  <c r="M3714" i="13"/>
  <c r="N3714" i="13" s="1"/>
  <c r="P3714" i="13" s="1"/>
  <c r="N3713" i="13"/>
  <c r="P3713" i="13" s="1"/>
  <c r="K3716" i="10"/>
  <c r="L3716" i="10"/>
  <c r="M3716" i="10" s="1"/>
  <c r="O3716" i="10" s="1"/>
  <c r="Q3716" i="10" s="1"/>
  <c r="N3715" i="10"/>
  <c r="P3715" i="10" s="1"/>
  <c r="O3714" i="13" l="1"/>
  <c r="Q3714" i="13" s="1"/>
  <c r="M3715" i="13"/>
  <c r="O3715" i="13" s="1"/>
  <c r="Q3715" i="13" s="1"/>
  <c r="N3716" i="10"/>
  <c r="P3716" i="10" s="1"/>
  <c r="K3717" i="10"/>
  <c r="L3717" i="10"/>
  <c r="M3717" i="10" s="1"/>
  <c r="N3715" i="13" l="1"/>
  <c r="P3715" i="13" s="1"/>
  <c r="M3716" i="13"/>
  <c r="O3716" i="13" s="1"/>
  <c r="Q3716" i="13" s="1"/>
  <c r="L3718" i="10"/>
  <c r="M3718" i="10" s="1"/>
  <c r="N3718" i="10" s="1"/>
  <c r="P3718" i="10" s="1"/>
  <c r="K3718" i="10"/>
  <c r="N3717" i="10"/>
  <c r="P3717" i="10" s="1"/>
  <c r="O3717" i="10"/>
  <c r="Q3717" i="10" s="1"/>
  <c r="N3716" i="13" l="1"/>
  <c r="P3716" i="13" s="1"/>
  <c r="M3717" i="13"/>
  <c r="O3718" i="10"/>
  <c r="Q3718" i="10" s="1"/>
  <c r="L3719" i="10"/>
  <c r="M3719" i="10" s="1"/>
  <c r="O3719" i="10" s="1"/>
  <c r="Q3719" i="10" s="1"/>
  <c r="K3719" i="10"/>
  <c r="O3717" i="13" l="1"/>
  <c r="Q3717" i="13" s="1"/>
  <c r="M3718" i="13"/>
  <c r="O3718" i="13" s="1"/>
  <c r="Q3718" i="13" s="1"/>
  <c r="N3717" i="13"/>
  <c r="P3717" i="13" s="1"/>
  <c r="L3720" i="10"/>
  <c r="M3720" i="10" s="1"/>
  <c r="N3720" i="10" s="1"/>
  <c r="P3720" i="10" s="1"/>
  <c r="K3720" i="10"/>
  <c r="N3719" i="10"/>
  <c r="P3719" i="10" s="1"/>
  <c r="N3718" i="13" l="1"/>
  <c r="P3718" i="13" s="1"/>
  <c r="M3719" i="13"/>
  <c r="N3719" i="13" s="1"/>
  <c r="P3719" i="13" s="1"/>
  <c r="O3719" i="13"/>
  <c r="Q3719" i="13" s="1"/>
  <c r="O3720" i="10"/>
  <c r="Q3720" i="10" s="1"/>
  <c r="K3721" i="10"/>
  <c r="L3721" i="10"/>
  <c r="M3721" i="10" s="1"/>
  <c r="N3721" i="10" s="1"/>
  <c r="P3721" i="10" s="1"/>
  <c r="M3720" i="13" l="1"/>
  <c r="N3720" i="13" s="1"/>
  <c r="P3720" i="13" s="1"/>
  <c r="O3721" i="10"/>
  <c r="Q3721" i="10" s="1"/>
  <c r="L3722" i="10"/>
  <c r="M3722" i="10" s="1"/>
  <c r="N3722" i="10" s="1"/>
  <c r="P3722" i="10" s="1"/>
  <c r="K3722" i="10"/>
  <c r="O3720" i="13" l="1"/>
  <c r="Q3720" i="13" s="1"/>
  <c r="M3721" i="13"/>
  <c r="N3721" i="13" s="1"/>
  <c r="P3721" i="13" s="1"/>
  <c r="L3723" i="10"/>
  <c r="M3723" i="10" s="1"/>
  <c r="N3723" i="10" s="1"/>
  <c r="P3723" i="10" s="1"/>
  <c r="K3723" i="10"/>
  <c r="O3722" i="10"/>
  <c r="Q3722" i="10" s="1"/>
  <c r="O3721" i="13" l="1"/>
  <c r="Q3721" i="13" s="1"/>
  <c r="M3722" i="13"/>
  <c r="N3722" i="13" s="1"/>
  <c r="P3722" i="13" s="1"/>
  <c r="O3723" i="10"/>
  <c r="Q3723" i="10" s="1"/>
  <c r="L3724" i="10"/>
  <c r="M3724" i="10" s="1"/>
  <c r="O3724" i="10" s="1"/>
  <c r="Q3724" i="10" s="1"/>
  <c r="K3724" i="10"/>
  <c r="O3722" i="13" l="1"/>
  <c r="Q3722" i="13" s="1"/>
  <c r="M3723" i="13"/>
  <c r="O3723" i="13" s="1"/>
  <c r="Q3723" i="13" s="1"/>
  <c r="N3724" i="10"/>
  <c r="P3724" i="10" s="1"/>
  <c r="K3725" i="10"/>
  <c r="L3725" i="10"/>
  <c r="M3725" i="10" s="1"/>
  <c r="N3725" i="10" s="1"/>
  <c r="P3725" i="10" s="1"/>
  <c r="N3723" i="13" l="1"/>
  <c r="P3723" i="13" s="1"/>
  <c r="M3724" i="13"/>
  <c r="O3724" i="13" s="1"/>
  <c r="Q3724" i="13" s="1"/>
  <c r="O3725" i="10"/>
  <c r="Q3725" i="10" s="1"/>
  <c r="L3726" i="10"/>
  <c r="M3726" i="10" s="1"/>
  <c r="N3726" i="10" s="1"/>
  <c r="P3726" i="10" s="1"/>
  <c r="K3726" i="10"/>
  <c r="N3724" i="13" l="1"/>
  <c r="P3724" i="13" s="1"/>
  <c r="M3725" i="13"/>
  <c r="O3725" i="13" s="1"/>
  <c r="Q3725" i="13" s="1"/>
  <c r="N3725" i="13"/>
  <c r="P3725" i="13" s="1"/>
  <c r="O3726" i="10"/>
  <c r="Q3726" i="10" s="1"/>
  <c r="L3727" i="10"/>
  <c r="M3727" i="10" s="1"/>
  <c r="N3727" i="10" s="1"/>
  <c r="P3727" i="10" s="1"/>
  <c r="K3727" i="10"/>
  <c r="M3726" i="13" l="1"/>
  <c r="O3726" i="13" s="1"/>
  <c r="Q3726" i="13" s="1"/>
  <c r="O3727" i="10"/>
  <c r="Q3727" i="10" s="1"/>
  <c r="L3728" i="10"/>
  <c r="M3728" i="10" s="1"/>
  <c r="N3728" i="10" s="1"/>
  <c r="P3728" i="10" s="1"/>
  <c r="K3728" i="10"/>
  <c r="N3726" i="13" l="1"/>
  <c r="P3726" i="13" s="1"/>
  <c r="M3727" i="13"/>
  <c r="N3727" i="13" s="1"/>
  <c r="P3727" i="13" s="1"/>
  <c r="O3728" i="10"/>
  <c r="Q3728" i="10" s="1"/>
  <c r="K3729" i="10"/>
  <c r="L3729" i="10"/>
  <c r="M3729" i="10" s="1"/>
  <c r="O3729" i="10" s="1"/>
  <c r="Q3729" i="10" s="1"/>
  <c r="O3727" i="13" l="1"/>
  <c r="Q3727" i="13" s="1"/>
  <c r="M3728" i="13"/>
  <c r="N3728" i="13" s="1"/>
  <c r="P3728" i="13" s="1"/>
  <c r="L3730" i="10"/>
  <c r="M3730" i="10" s="1"/>
  <c r="K3730" i="10"/>
  <c r="N3729" i="10"/>
  <c r="P3729" i="10" s="1"/>
  <c r="O3728" i="13" l="1"/>
  <c r="Q3728" i="13" s="1"/>
  <c r="M3729" i="13"/>
  <c r="N3729" i="13" s="1"/>
  <c r="P3729" i="13" s="1"/>
  <c r="K3731" i="10"/>
  <c r="L3731" i="10"/>
  <c r="M3731" i="10" s="1"/>
  <c r="N3730" i="10"/>
  <c r="P3730" i="10" s="1"/>
  <c r="O3730" i="10"/>
  <c r="Q3730" i="10" s="1"/>
  <c r="O3729" i="13" l="1"/>
  <c r="Q3729" i="13" s="1"/>
  <c r="M3730" i="13"/>
  <c r="O3730" i="13" s="1"/>
  <c r="Q3730" i="13" s="1"/>
  <c r="K3732" i="10"/>
  <c r="L3732" i="10"/>
  <c r="M3732" i="10" s="1"/>
  <c r="N3732" i="10" s="1"/>
  <c r="P3732" i="10" s="1"/>
  <c r="N3731" i="10"/>
  <c r="P3731" i="10" s="1"/>
  <c r="O3731" i="10"/>
  <c r="Q3731" i="10" s="1"/>
  <c r="N3730" i="13" l="1"/>
  <c r="P3730" i="13" s="1"/>
  <c r="M3731" i="13"/>
  <c r="N3731" i="13" s="1"/>
  <c r="P3731" i="13" s="1"/>
  <c r="O3732" i="10"/>
  <c r="Q3732" i="10" s="1"/>
  <c r="K3733" i="10"/>
  <c r="L3733" i="10"/>
  <c r="M3733" i="10" s="1"/>
  <c r="O3731" i="13" l="1"/>
  <c r="Q3731" i="13" s="1"/>
  <c r="M3732" i="13"/>
  <c r="N3732" i="13" s="1"/>
  <c r="P3732" i="13" s="1"/>
  <c r="L3734" i="10"/>
  <c r="M3734" i="10" s="1"/>
  <c r="K3734" i="10"/>
  <c r="N3733" i="10"/>
  <c r="P3733" i="10" s="1"/>
  <c r="O3733" i="10"/>
  <c r="Q3733" i="10" s="1"/>
  <c r="O3732" i="13" l="1"/>
  <c r="Q3732" i="13" s="1"/>
  <c r="M3733" i="13"/>
  <c r="N3733" i="13" s="1"/>
  <c r="P3733" i="13" s="1"/>
  <c r="L3735" i="10"/>
  <c r="M3735" i="10" s="1"/>
  <c r="N3735" i="10" s="1"/>
  <c r="P3735" i="10" s="1"/>
  <c r="K3735" i="10"/>
  <c r="N3734" i="10"/>
  <c r="P3734" i="10" s="1"/>
  <c r="O3734" i="10"/>
  <c r="Q3734" i="10" s="1"/>
  <c r="O3733" i="13" l="1"/>
  <c r="Q3733" i="13" s="1"/>
  <c r="M3734" i="13"/>
  <c r="N3734" i="13" s="1"/>
  <c r="P3734" i="13" s="1"/>
  <c r="O3735" i="10"/>
  <c r="Q3735" i="10" s="1"/>
  <c r="L3736" i="10"/>
  <c r="M3736" i="10" s="1"/>
  <c r="O3736" i="10" s="1"/>
  <c r="Q3736" i="10" s="1"/>
  <c r="K3736" i="10"/>
  <c r="O3734" i="13" l="1"/>
  <c r="Q3734" i="13" s="1"/>
  <c r="M3735" i="13"/>
  <c r="O3735" i="13" s="1"/>
  <c r="Q3735" i="13" s="1"/>
  <c r="N3736" i="10"/>
  <c r="P3736" i="10" s="1"/>
  <c r="K3737" i="10"/>
  <c r="L3737" i="10"/>
  <c r="M3737" i="10" s="1"/>
  <c r="O3737" i="10" s="1"/>
  <c r="Q3737" i="10" s="1"/>
  <c r="N3735" i="13" l="1"/>
  <c r="P3735" i="13" s="1"/>
  <c r="M3736" i="13"/>
  <c r="N3736" i="13" s="1"/>
  <c r="P3736" i="13" s="1"/>
  <c r="O3736" i="13"/>
  <c r="Q3736" i="13" s="1"/>
  <c r="N3737" i="10"/>
  <c r="P3737" i="10" s="1"/>
  <c r="L3738" i="10"/>
  <c r="M3738" i="10" s="1"/>
  <c r="O3738" i="10" s="1"/>
  <c r="Q3738" i="10" s="1"/>
  <c r="K3738" i="10"/>
  <c r="M3737" i="13" l="1"/>
  <c r="N3737" i="13" s="1"/>
  <c r="P3737" i="13" s="1"/>
  <c r="N3738" i="10"/>
  <c r="P3738" i="10" s="1"/>
  <c r="L3739" i="10"/>
  <c r="M3739" i="10" s="1"/>
  <c r="O3739" i="10" s="1"/>
  <c r="Q3739" i="10" s="1"/>
  <c r="K3739" i="10"/>
  <c r="O3737" i="13" l="1"/>
  <c r="Q3737" i="13" s="1"/>
  <c r="M3738" i="13"/>
  <c r="N3738" i="13" s="1"/>
  <c r="P3738" i="13" s="1"/>
  <c r="N3739" i="10"/>
  <c r="P3739" i="10" s="1"/>
  <c r="L3740" i="10"/>
  <c r="M3740" i="10" s="1"/>
  <c r="O3740" i="10" s="1"/>
  <c r="Q3740" i="10" s="1"/>
  <c r="K3740" i="10"/>
  <c r="O3738" i="13" l="1"/>
  <c r="Q3738" i="13" s="1"/>
  <c r="M3739" i="13"/>
  <c r="N3739" i="13" s="1"/>
  <c r="P3739" i="13" s="1"/>
  <c r="N3740" i="10"/>
  <c r="P3740" i="10" s="1"/>
  <c r="K3741" i="10"/>
  <c r="L3741" i="10"/>
  <c r="M3741" i="10" s="1"/>
  <c r="O3741" i="10" s="1"/>
  <c r="Q3741" i="10" s="1"/>
  <c r="O3739" i="13" l="1"/>
  <c r="Q3739" i="13" s="1"/>
  <c r="M3740" i="13"/>
  <c r="O3740" i="13" s="1"/>
  <c r="Q3740" i="13" s="1"/>
  <c r="L3742" i="10"/>
  <c r="M3742" i="10" s="1"/>
  <c r="N3742" i="10" s="1"/>
  <c r="P3742" i="10" s="1"/>
  <c r="K3742" i="10"/>
  <c r="N3741" i="10"/>
  <c r="P3741" i="10" s="1"/>
  <c r="N3740" i="13" l="1"/>
  <c r="P3740" i="13" s="1"/>
  <c r="M3741" i="13"/>
  <c r="N3741" i="13" s="1"/>
  <c r="P3741" i="13" s="1"/>
  <c r="O3742" i="10"/>
  <c r="Q3742" i="10" s="1"/>
  <c r="L3743" i="10"/>
  <c r="M3743" i="10" s="1"/>
  <c r="O3743" i="10" s="1"/>
  <c r="Q3743" i="10" s="1"/>
  <c r="K3743" i="10"/>
  <c r="O3741" i="13" l="1"/>
  <c r="Q3741" i="13" s="1"/>
  <c r="M3742" i="13"/>
  <c r="N3742" i="13" s="1"/>
  <c r="P3742" i="13" s="1"/>
  <c r="N3743" i="10"/>
  <c r="P3743" i="10" s="1"/>
  <c r="L3744" i="10"/>
  <c r="M3744" i="10" s="1"/>
  <c r="O3744" i="10" s="1"/>
  <c r="Q3744" i="10" s="1"/>
  <c r="K3744" i="10"/>
  <c r="M3743" i="13" l="1"/>
  <c r="N3743" i="13" s="1"/>
  <c r="P3743" i="13" s="1"/>
  <c r="O3742" i="13"/>
  <c r="Q3742" i="13" s="1"/>
  <c r="K3745" i="10"/>
  <c r="L3745" i="10"/>
  <c r="M3745" i="10" s="1"/>
  <c r="N3745" i="10" s="1"/>
  <c r="P3745" i="10" s="1"/>
  <c r="N3744" i="10"/>
  <c r="P3744" i="10" s="1"/>
  <c r="O3743" i="13" l="1"/>
  <c r="Q3743" i="13" s="1"/>
  <c r="M3744" i="13"/>
  <c r="N3744" i="13" s="1"/>
  <c r="P3744" i="13" s="1"/>
  <c r="O3744" i="13"/>
  <c r="Q3744" i="13" s="1"/>
  <c r="L3746" i="10"/>
  <c r="M3746" i="10" s="1"/>
  <c r="O3746" i="10" s="1"/>
  <c r="Q3746" i="10" s="1"/>
  <c r="K3746" i="10"/>
  <c r="O3745" i="10"/>
  <c r="Q3745" i="10" s="1"/>
  <c r="M3745" i="13" l="1"/>
  <c r="N3745" i="13" s="1"/>
  <c r="P3745" i="13" s="1"/>
  <c r="N3746" i="10"/>
  <c r="P3746" i="10" s="1"/>
  <c r="K3747" i="10"/>
  <c r="L3747" i="10"/>
  <c r="M3747" i="10" s="1"/>
  <c r="O3745" i="13" l="1"/>
  <c r="Q3745" i="13" s="1"/>
  <c r="M3746" i="13"/>
  <c r="N3746" i="13"/>
  <c r="P3746" i="13" s="1"/>
  <c r="K3748" i="10"/>
  <c r="L3748" i="10"/>
  <c r="M3748" i="10" s="1"/>
  <c r="O3748" i="10" s="1"/>
  <c r="Q3748" i="10" s="1"/>
  <c r="N3747" i="10"/>
  <c r="P3747" i="10" s="1"/>
  <c r="O3747" i="10"/>
  <c r="Q3747" i="10" s="1"/>
  <c r="O3746" i="13" l="1"/>
  <c r="Q3746" i="13" s="1"/>
  <c r="M3747" i="13"/>
  <c r="N3748" i="10"/>
  <c r="P3748" i="10" s="1"/>
  <c r="K3749" i="10"/>
  <c r="L3749" i="10"/>
  <c r="M3749" i="10" s="1"/>
  <c r="O3749" i="10" s="1"/>
  <c r="Q3749" i="10" s="1"/>
  <c r="N3747" i="13" l="1"/>
  <c r="P3747" i="13" s="1"/>
  <c r="M3748" i="13"/>
  <c r="O3748" i="13" s="1"/>
  <c r="Q3748" i="13" s="1"/>
  <c r="O3747" i="13"/>
  <c r="Q3747" i="13" s="1"/>
  <c r="L3750" i="10"/>
  <c r="M3750" i="10" s="1"/>
  <c r="O3750" i="10" s="1"/>
  <c r="Q3750" i="10" s="1"/>
  <c r="K3750" i="10"/>
  <c r="N3749" i="10"/>
  <c r="P3749" i="10" s="1"/>
  <c r="N3748" i="13" l="1"/>
  <c r="P3748" i="13" s="1"/>
  <c r="M3749" i="13"/>
  <c r="N3749" i="13"/>
  <c r="P3749" i="13" s="1"/>
  <c r="K3751" i="10"/>
  <c r="L3751" i="10"/>
  <c r="M3751" i="10" s="1"/>
  <c r="N3751" i="10" s="1"/>
  <c r="P3751" i="10" s="1"/>
  <c r="N3750" i="10"/>
  <c r="P3750" i="10" s="1"/>
  <c r="O3749" i="13" l="1"/>
  <c r="Q3749" i="13" s="1"/>
  <c r="M3750" i="13"/>
  <c r="O3750" i="13" s="1"/>
  <c r="Q3750" i="13" s="1"/>
  <c r="N3750" i="13"/>
  <c r="P3750" i="13" s="1"/>
  <c r="L3752" i="10"/>
  <c r="M3752" i="10" s="1"/>
  <c r="N3752" i="10" s="1"/>
  <c r="P3752" i="10" s="1"/>
  <c r="K3752" i="10"/>
  <c r="O3751" i="10"/>
  <c r="Q3751" i="10" s="1"/>
  <c r="M3751" i="13" l="1"/>
  <c r="N3751" i="13" s="1"/>
  <c r="P3751" i="13" s="1"/>
  <c r="O3752" i="10"/>
  <c r="Q3752" i="10" s="1"/>
  <c r="K3753" i="10"/>
  <c r="L3753" i="10"/>
  <c r="M3753" i="10" s="1"/>
  <c r="N3753" i="10" s="1"/>
  <c r="P3753" i="10" s="1"/>
  <c r="O3751" i="13" l="1"/>
  <c r="Q3751" i="13" s="1"/>
  <c r="M3752" i="13"/>
  <c r="O3753" i="10"/>
  <c r="Q3753" i="10" s="1"/>
  <c r="L3754" i="10"/>
  <c r="M3754" i="10" s="1"/>
  <c r="N3754" i="10" s="1"/>
  <c r="P3754" i="10" s="1"/>
  <c r="K3754" i="10"/>
  <c r="O3752" i="13" l="1"/>
  <c r="Q3752" i="13" s="1"/>
  <c r="M3753" i="13"/>
  <c r="N3753" i="13" s="1"/>
  <c r="P3753" i="13" s="1"/>
  <c r="N3752" i="13"/>
  <c r="P3752" i="13" s="1"/>
  <c r="O3754" i="10"/>
  <c r="Q3754" i="10" s="1"/>
  <c r="K3755" i="10"/>
  <c r="L3755" i="10"/>
  <c r="M3755" i="10" s="1"/>
  <c r="O3755" i="10" s="1"/>
  <c r="Q3755" i="10" s="1"/>
  <c r="O3753" i="13" l="1"/>
  <c r="Q3753" i="13" s="1"/>
  <c r="M3754" i="13"/>
  <c r="N3754" i="13" s="1"/>
  <c r="P3754" i="13" s="1"/>
  <c r="N3755" i="10"/>
  <c r="P3755" i="10" s="1"/>
  <c r="L3756" i="10"/>
  <c r="M3756" i="10" s="1"/>
  <c r="N3756" i="10" s="1"/>
  <c r="P3756" i="10" s="1"/>
  <c r="K3756" i="10"/>
  <c r="O3754" i="13" l="1"/>
  <c r="Q3754" i="13" s="1"/>
  <c r="M3755" i="13"/>
  <c r="O3755" i="13" s="1"/>
  <c r="Q3755" i="13" s="1"/>
  <c r="O3756" i="10"/>
  <c r="Q3756" i="10" s="1"/>
  <c r="K3757" i="10"/>
  <c r="L3757" i="10"/>
  <c r="M3757" i="10" s="1"/>
  <c r="N3757" i="10" s="1"/>
  <c r="P3757" i="10" s="1"/>
  <c r="N3755" i="13" l="1"/>
  <c r="P3755" i="13" s="1"/>
  <c r="M3756" i="13"/>
  <c r="O3756" i="13" s="1"/>
  <c r="Q3756" i="13" s="1"/>
  <c r="O3757" i="10"/>
  <c r="Q3757" i="10" s="1"/>
  <c r="L3758" i="10"/>
  <c r="M3758" i="10" s="1"/>
  <c r="N3758" i="10" s="1"/>
  <c r="P3758" i="10" s="1"/>
  <c r="K3758" i="10"/>
  <c r="N3756" i="13" l="1"/>
  <c r="P3756" i="13" s="1"/>
  <c r="M3757" i="13"/>
  <c r="O3758" i="10"/>
  <c r="Q3758" i="10" s="1"/>
  <c r="K3759" i="10"/>
  <c r="L3759" i="10"/>
  <c r="M3759" i="10" s="1"/>
  <c r="O3759" i="10" s="1"/>
  <c r="Q3759" i="10" s="1"/>
  <c r="O3757" i="13" l="1"/>
  <c r="Q3757" i="13" s="1"/>
  <c r="M3758" i="13"/>
  <c r="O3758" i="13" s="1"/>
  <c r="Q3758" i="13" s="1"/>
  <c r="N3757" i="13"/>
  <c r="P3757" i="13" s="1"/>
  <c r="N3759" i="10"/>
  <c r="P3759" i="10" s="1"/>
  <c r="L3760" i="10"/>
  <c r="M3760" i="10" s="1"/>
  <c r="N3760" i="10" s="1"/>
  <c r="P3760" i="10" s="1"/>
  <c r="K3760" i="10"/>
  <c r="N3758" i="13" l="1"/>
  <c r="P3758" i="13" s="1"/>
  <c r="M3759" i="13"/>
  <c r="O3759" i="13" s="1"/>
  <c r="Q3759" i="13" s="1"/>
  <c r="N3759" i="13"/>
  <c r="P3759" i="13" s="1"/>
  <c r="O3760" i="10"/>
  <c r="Q3760" i="10" s="1"/>
  <c r="K3761" i="10"/>
  <c r="L3761" i="10"/>
  <c r="M3761" i="10" s="1"/>
  <c r="O3761" i="10" s="1"/>
  <c r="Q3761" i="10" s="1"/>
  <c r="M3760" i="13" l="1"/>
  <c r="N3760" i="13" s="1"/>
  <c r="P3760" i="13" s="1"/>
  <c r="L3762" i="10"/>
  <c r="M3762" i="10" s="1"/>
  <c r="K3762" i="10"/>
  <c r="N3761" i="10"/>
  <c r="P3761" i="10" s="1"/>
  <c r="O3760" i="13" l="1"/>
  <c r="Q3760" i="13" s="1"/>
  <c r="M3761" i="13"/>
  <c r="N3761" i="13" s="1"/>
  <c r="P3761" i="13" s="1"/>
  <c r="K3763" i="10"/>
  <c r="L3763" i="10"/>
  <c r="M3763" i="10" s="1"/>
  <c r="O3762" i="10"/>
  <c r="Q3762" i="10" s="1"/>
  <c r="N3762" i="10"/>
  <c r="P3762" i="10" s="1"/>
  <c r="O3761" i="13" l="1"/>
  <c r="Q3761" i="13" s="1"/>
  <c r="M3762" i="13"/>
  <c r="N3762" i="13" s="1"/>
  <c r="P3762" i="13" s="1"/>
  <c r="L3764" i="10"/>
  <c r="M3764" i="10" s="1"/>
  <c r="O3764" i="10" s="1"/>
  <c r="Q3764" i="10" s="1"/>
  <c r="K3764" i="10"/>
  <c r="N3763" i="10"/>
  <c r="P3763" i="10" s="1"/>
  <c r="O3763" i="10"/>
  <c r="Q3763" i="10" s="1"/>
  <c r="O3762" i="13" l="1"/>
  <c r="Q3762" i="13" s="1"/>
  <c r="M3763" i="13"/>
  <c r="O3763" i="13" s="1"/>
  <c r="Q3763" i="13" s="1"/>
  <c r="N3763" i="13"/>
  <c r="P3763" i="13" s="1"/>
  <c r="N3764" i="10"/>
  <c r="P3764" i="10" s="1"/>
  <c r="K3765" i="10"/>
  <c r="L3765" i="10"/>
  <c r="M3765" i="10" s="1"/>
  <c r="O3765" i="10" s="1"/>
  <c r="Q3765" i="10" s="1"/>
  <c r="M3764" i="13" l="1"/>
  <c r="O3764" i="13" s="1"/>
  <c r="Q3764" i="13" s="1"/>
  <c r="N3765" i="10"/>
  <c r="P3765" i="10" s="1"/>
  <c r="L3766" i="10"/>
  <c r="M3766" i="10" s="1"/>
  <c r="O3766" i="10" s="1"/>
  <c r="Q3766" i="10" s="1"/>
  <c r="K3766" i="10"/>
  <c r="N3764" i="13" l="1"/>
  <c r="P3764" i="13" s="1"/>
  <c r="M3765" i="13"/>
  <c r="N3765" i="13" s="1"/>
  <c r="P3765" i="13" s="1"/>
  <c r="N3766" i="10"/>
  <c r="P3766" i="10" s="1"/>
  <c r="K3767" i="10"/>
  <c r="L3767" i="10"/>
  <c r="M3767" i="10" s="1"/>
  <c r="N3767" i="10" s="1"/>
  <c r="P3767" i="10" s="1"/>
  <c r="O3765" i="13" l="1"/>
  <c r="Q3765" i="13" s="1"/>
  <c r="M3766" i="13"/>
  <c r="O3767" i="10"/>
  <c r="Q3767" i="10" s="1"/>
  <c r="L3768" i="10"/>
  <c r="M3768" i="10" s="1"/>
  <c r="N3768" i="10" s="1"/>
  <c r="P3768" i="10" s="1"/>
  <c r="K3768" i="10"/>
  <c r="N3766" i="13" l="1"/>
  <c r="P3766" i="13" s="1"/>
  <c r="M3767" i="13"/>
  <c r="N3767" i="13"/>
  <c r="P3767" i="13" s="1"/>
  <c r="O3766" i="13"/>
  <c r="Q3766" i="13" s="1"/>
  <c r="O3768" i="10"/>
  <c r="Q3768" i="10" s="1"/>
  <c r="K3769" i="10"/>
  <c r="L3769" i="10"/>
  <c r="M3769" i="10" s="1"/>
  <c r="N3769" i="10" s="1"/>
  <c r="P3769" i="10" s="1"/>
  <c r="O3767" i="13" l="1"/>
  <c r="Q3767" i="13" s="1"/>
  <c r="M3768" i="13"/>
  <c r="N3768" i="13" s="1"/>
  <c r="P3768" i="13" s="1"/>
  <c r="O3769" i="10"/>
  <c r="Q3769" i="10" s="1"/>
  <c r="L3770" i="10"/>
  <c r="M3770" i="10" s="1"/>
  <c r="O3770" i="10" s="1"/>
  <c r="Q3770" i="10" s="1"/>
  <c r="K3770" i="10"/>
  <c r="O3768" i="13" l="1"/>
  <c r="Q3768" i="13" s="1"/>
  <c r="M3769" i="13"/>
  <c r="N3770" i="10"/>
  <c r="P3770" i="10" s="1"/>
  <c r="K3771" i="10"/>
  <c r="L3771" i="10"/>
  <c r="M3771" i="10" s="1"/>
  <c r="O3769" i="13" l="1"/>
  <c r="Q3769" i="13" s="1"/>
  <c r="M3770" i="13"/>
  <c r="N3770" i="13" s="1"/>
  <c r="P3770" i="13" s="1"/>
  <c r="N3769" i="13"/>
  <c r="P3769" i="13" s="1"/>
  <c r="L3772" i="10"/>
  <c r="M3772" i="10" s="1"/>
  <c r="N3772" i="10" s="1"/>
  <c r="P3772" i="10" s="1"/>
  <c r="K3772" i="10"/>
  <c r="N3771" i="10"/>
  <c r="P3771" i="10" s="1"/>
  <c r="O3771" i="10"/>
  <c r="Q3771" i="10" s="1"/>
  <c r="O3770" i="13" l="1"/>
  <c r="Q3770" i="13" s="1"/>
  <c r="M3771" i="13"/>
  <c r="N3771" i="13" s="1"/>
  <c r="P3771" i="13" s="1"/>
  <c r="K3773" i="10"/>
  <c r="L3773" i="10"/>
  <c r="M3773" i="10" s="1"/>
  <c r="O3773" i="10" s="1"/>
  <c r="Q3773" i="10" s="1"/>
  <c r="O3772" i="10"/>
  <c r="Q3772" i="10" s="1"/>
  <c r="O3771" i="13" l="1"/>
  <c r="Q3771" i="13" s="1"/>
  <c r="M3772" i="13"/>
  <c r="O3772" i="13" s="1"/>
  <c r="Q3772" i="13" s="1"/>
  <c r="L3774" i="10"/>
  <c r="M3774" i="10" s="1"/>
  <c r="N3774" i="10" s="1"/>
  <c r="P3774" i="10" s="1"/>
  <c r="K3774" i="10"/>
  <c r="N3773" i="10"/>
  <c r="P3773" i="10" s="1"/>
  <c r="N3772" i="13" l="1"/>
  <c r="P3772" i="13" s="1"/>
  <c r="M3773" i="13"/>
  <c r="N3773" i="13" s="1"/>
  <c r="P3773" i="13" s="1"/>
  <c r="O3774" i="10"/>
  <c r="Q3774" i="10" s="1"/>
  <c r="K3775" i="10"/>
  <c r="L3775" i="10"/>
  <c r="M3775" i="10" s="1"/>
  <c r="O3773" i="13" l="1"/>
  <c r="Q3773" i="13" s="1"/>
  <c r="M3774" i="13"/>
  <c r="O3774" i="13" s="1"/>
  <c r="Q3774" i="13" s="1"/>
  <c r="L3776" i="10"/>
  <c r="M3776" i="10" s="1"/>
  <c r="K3776" i="10"/>
  <c r="N3775" i="10"/>
  <c r="P3775" i="10" s="1"/>
  <c r="O3775" i="10"/>
  <c r="Q3775" i="10" s="1"/>
  <c r="N3774" i="13" l="1"/>
  <c r="P3774" i="13" s="1"/>
  <c r="M3775" i="13"/>
  <c r="N3775" i="13" s="1"/>
  <c r="P3775" i="13" s="1"/>
  <c r="K3777" i="10"/>
  <c r="L3777" i="10"/>
  <c r="M3777" i="10" s="1"/>
  <c r="O3776" i="10"/>
  <c r="Q3776" i="10" s="1"/>
  <c r="N3776" i="10"/>
  <c r="P3776" i="10" s="1"/>
  <c r="O3775" i="13" l="1"/>
  <c r="Q3775" i="13" s="1"/>
  <c r="M3776" i="13"/>
  <c r="O3776" i="13" s="1"/>
  <c r="Q3776" i="13" s="1"/>
  <c r="L3778" i="10"/>
  <c r="M3778" i="10" s="1"/>
  <c r="O3778" i="10" s="1"/>
  <c r="Q3778" i="10" s="1"/>
  <c r="K3778" i="10"/>
  <c r="N3777" i="10"/>
  <c r="P3777" i="10" s="1"/>
  <c r="O3777" i="10"/>
  <c r="Q3777" i="10" s="1"/>
  <c r="N3776" i="13" l="1"/>
  <c r="P3776" i="13" s="1"/>
  <c r="M3777" i="13"/>
  <c r="N3777" i="13" s="1"/>
  <c r="P3777" i="13" s="1"/>
  <c r="K3779" i="10"/>
  <c r="L3779" i="10"/>
  <c r="M3779" i="10" s="1"/>
  <c r="O3779" i="10" s="1"/>
  <c r="Q3779" i="10" s="1"/>
  <c r="N3778" i="10"/>
  <c r="P3778" i="10" s="1"/>
  <c r="O3777" i="13" l="1"/>
  <c r="Q3777" i="13" s="1"/>
  <c r="M3778" i="13"/>
  <c r="O3778" i="13" s="1"/>
  <c r="Q3778" i="13" s="1"/>
  <c r="L3780" i="10"/>
  <c r="M3780" i="10" s="1"/>
  <c r="N3780" i="10" s="1"/>
  <c r="P3780" i="10" s="1"/>
  <c r="K3780" i="10"/>
  <c r="N3779" i="10"/>
  <c r="P3779" i="10" s="1"/>
  <c r="N3778" i="13" l="1"/>
  <c r="P3778" i="13" s="1"/>
  <c r="M3779" i="13"/>
  <c r="O3780" i="10"/>
  <c r="Q3780" i="10" s="1"/>
  <c r="K3781" i="10"/>
  <c r="L3781" i="10"/>
  <c r="M3781" i="10" s="1"/>
  <c r="N3781" i="10" s="1"/>
  <c r="P3781" i="10" s="1"/>
  <c r="N3779" i="13" l="1"/>
  <c r="P3779" i="13" s="1"/>
  <c r="M3780" i="13"/>
  <c r="O3780" i="13" s="1"/>
  <c r="Q3780" i="13" s="1"/>
  <c r="O3779" i="13"/>
  <c r="Q3779" i="13" s="1"/>
  <c r="O3781" i="10"/>
  <c r="Q3781" i="10" s="1"/>
  <c r="L3782" i="10"/>
  <c r="M3782" i="10" s="1"/>
  <c r="N3782" i="10" s="1"/>
  <c r="P3782" i="10" s="1"/>
  <c r="K3782" i="10"/>
  <c r="N3780" i="13" l="1"/>
  <c r="P3780" i="13" s="1"/>
  <c r="M3781" i="13"/>
  <c r="N3781" i="13" s="1"/>
  <c r="P3781" i="13" s="1"/>
  <c r="O3782" i="10"/>
  <c r="Q3782" i="10" s="1"/>
  <c r="K3783" i="10"/>
  <c r="L3783" i="10"/>
  <c r="M3783" i="10" s="1"/>
  <c r="N3783" i="10" s="1"/>
  <c r="P3783" i="10" s="1"/>
  <c r="O3781" i="13" l="1"/>
  <c r="Q3781" i="13" s="1"/>
  <c r="M3782" i="13"/>
  <c r="N3782" i="13" s="1"/>
  <c r="P3782" i="13" s="1"/>
  <c r="O3783" i="10"/>
  <c r="Q3783" i="10" s="1"/>
  <c r="L3784" i="10"/>
  <c r="M3784" i="10" s="1"/>
  <c r="O3784" i="10" s="1"/>
  <c r="Q3784" i="10" s="1"/>
  <c r="K3784" i="10"/>
  <c r="O3782" i="13" l="1"/>
  <c r="Q3782" i="13" s="1"/>
  <c r="M3783" i="13"/>
  <c r="N3783" i="13" s="1"/>
  <c r="P3783" i="13" s="1"/>
  <c r="K3785" i="10"/>
  <c r="L3785" i="10"/>
  <c r="M3785" i="10" s="1"/>
  <c r="N3785" i="10" s="1"/>
  <c r="P3785" i="10" s="1"/>
  <c r="N3784" i="10"/>
  <c r="P3784" i="10" s="1"/>
  <c r="O3783" i="13" l="1"/>
  <c r="Q3783" i="13" s="1"/>
  <c r="M3784" i="13"/>
  <c r="O3784" i="13" s="1"/>
  <c r="Q3784" i="13" s="1"/>
  <c r="L3786" i="10"/>
  <c r="M3786" i="10" s="1"/>
  <c r="O3786" i="10" s="1"/>
  <c r="Q3786" i="10" s="1"/>
  <c r="K3786" i="10"/>
  <c r="O3785" i="10"/>
  <c r="Q3785" i="10" s="1"/>
  <c r="N3784" i="13" l="1"/>
  <c r="P3784" i="13" s="1"/>
  <c r="M3785" i="13"/>
  <c r="N3786" i="10"/>
  <c r="P3786" i="10" s="1"/>
  <c r="K3787" i="10"/>
  <c r="L3787" i="10"/>
  <c r="M3787" i="10" s="1"/>
  <c r="N3787" i="10" s="1"/>
  <c r="P3787" i="10" s="1"/>
  <c r="O3785" i="13" l="1"/>
  <c r="Q3785" i="13" s="1"/>
  <c r="M3786" i="13"/>
  <c r="N3786" i="13" s="1"/>
  <c r="P3786" i="13" s="1"/>
  <c r="N3785" i="13"/>
  <c r="P3785" i="13" s="1"/>
  <c r="O3787" i="10"/>
  <c r="Q3787" i="10" s="1"/>
  <c r="L3788" i="10"/>
  <c r="M3788" i="10" s="1"/>
  <c r="O3788" i="10" s="1"/>
  <c r="Q3788" i="10" s="1"/>
  <c r="K3788" i="10"/>
  <c r="O3786" i="13" l="1"/>
  <c r="Q3786" i="13" s="1"/>
  <c r="M3787" i="13"/>
  <c r="N3787" i="13" s="1"/>
  <c r="P3787" i="13" s="1"/>
  <c r="K3789" i="10"/>
  <c r="L3789" i="10"/>
  <c r="M3789" i="10" s="1"/>
  <c r="N3789" i="10" s="1"/>
  <c r="P3789" i="10" s="1"/>
  <c r="N3788" i="10"/>
  <c r="P3788" i="10" s="1"/>
  <c r="O3787" i="13" l="1"/>
  <c r="Q3787" i="13" s="1"/>
  <c r="M3788" i="13"/>
  <c r="L3790" i="10"/>
  <c r="M3790" i="10" s="1"/>
  <c r="N3790" i="10" s="1"/>
  <c r="P3790" i="10" s="1"/>
  <c r="K3790" i="10"/>
  <c r="O3789" i="10"/>
  <c r="Q3789" i="10" s="1"/>
  <c r="N3788" i="13" l="1"/>
  <c r="P3788" i="13" s="1"/>
  <c r="M3789" i="13"/>
  <c r="N3789" i="13"/>
  <c r="P3789" i="13" s="1"/>
  <c r="O3788" i="13"/>
  <c r="Q3788" i="13" s="1"/>
  <c r="O3790" i="10"/>
  <c r="Q3790" i="10" s="1"/>
  <c r="K3791" i="10"/>
  <c r="L3791" i="10"/>
  <c r="M3791" i="10" s="1"/>
  <c r="N3791" i="10" s="1"/>
  <c r="P3791" i="10" s="1"/>
  <c r="O3789" i="13" l="1"/>
  <c r="Q3789" i="13" s="1"/>
  <c r="M3790" i="13"/>
  <c r="O3791" i="10"/>
  <c r="Q3791" i="10" s="1"/>
  <c r="L3792" i="10"/>
  <c r="M3792" i="10" s="1"/>
  <c r="K3792" i="10"/>
  <c r="M3791" i="13" l="1"/>
  <c r="N3791" i="13" s="1"/>
  <c r="P3791" i="13" s="1"/>
  <c r="N3790" i="13"/>
  <c r="P3790" i="13" s="1"/>
  <c r="O3790" i="13"/>
  <c r="Q3790" i="13" s="1"/>
  <c r="K3793" i="10"/>
  <c r="L3793" i="10"/>
  <c r="M3793" i="10" s="1"/>
  <c r="N3793" i="10" s="1"/>
  <c r="P3793" i="10" s="1"/>
  <c r="O3792" i="10"/>
  <c r="Q3792" i="10" s="1"/>
  <c r="N3792" i="10"/>
  <c r="P3792" i="10" s="1"/>
  <c r="O3791" i="13" l="1"/>
  <c r="Q3791" i="13" s="1"/>
  <c r="M3792" i="13"/>
  <c r="O3793" i="10"/>
  <c r="Q3793" i="10" s="1"/>
  <c r="L3794" i="10"/>
  <c r="M3794" i="10" s="1"/>
  <c r="O3794" i="10" s="1"/>
  <c r="Q3794" i="10" s="1"/>
  <c r="K3794" i="10"/>
  <c r="O3792" i="13" l="1"/>
  <c r="Q3792" i="13" s="1"/>
  <c r="M3793" i="13"/>
  <c r="N3793" i="13" s="1"/>
  <c r="P3793" i="13" s="1"/>
  <c r="O3793" i="13"/>
  <c r="Q3793" i="13" s="1"/>
  <c r="N3792" i="13"/>
  <c r="P3792" i="13" s="1"/>
  <c r="N3794" i="10"/>
  <c r="P3794" i="10" s="1"/>
  <c r="K3795" i="10"/>
  <c r="L3795" i="10"/>
  <c r="M3795" i="10" s="1"/>
  <c r="O3795" i="10" s="1"/>
  <c r="Q3795" i="10" s="1"/>
  <c r="M3794" i="13" l="1"/>
  <c r="N3794" i="13" s="1"/>
  <c r="P3794" i="13" s="1"/>
  <c r="L3796" i="10"/>
  <c r="M3796" i="10" s="1"/>
  <c r="O3796" i="10" s="1"/>
  <c r="Q3796" i="10" s="1"/>
  <c r="K3796" i="10"/>
  <c r="N3795" i="10"/>
  <c r="P3795" i="10" s="1"/>
  <c r="O3794" i="13" l="1"/>
  <c r="Q3794" i="13" s="1"/>
  <c r="M3795" i="13"/>
  <c r="O3795" i="13" s="1"/>
  <c r="Q3795" i="13" s="1"/>
  <c r="N3796" i="10"/>
  <c r="P3796" i="10" s="1"/>
  <c r="K3797" i="10"/>
  <c r="L3797" i="10"/>
  <c r="M3797" i="10" s="1"/>
  <c r="O3797" i="10" s="1"/>
  <c r="Q3797" i="10" s="1"/>
  <c r="N3795" i="13" l="1"/>
  <c r="P3795" i="13" s="1"/>
  <c r="M3796" i="13"/>
  <c r="O3796" i="13"/>
  <c r="Q3796" i="13" s="1"/>
  <c r="N3797" i="10"/>
  <c r="P3797" i="10" s="1"/>
  <c r="L3798" i="10"/>
  <c r="M3798" i="10" s="1"/>
  <c r="O3798" i="10" s="1"/>
  <c r="Q3798" i="10" s="1"/>
  <c r="K3798" i="10"/>
  <c r="M3797" i="13" l="1"/>
  <c r="N3797" i="13" s="1"/>
  <c r="P3797" i="13" s="1"/>
  <c r="N3796" i="13"/>
  <c r="P3796" i="13" s="1"/>
  <c r="N3798" i="10"/>
  <c r="P3798" i="10" s="1"/>
  <c r="K3799" i="10"/>
  <c r="L3799" i="10"/>
  <c r="M3799" i="10" s="1"/>
  <c r="N3799" i="10" s="1"/>
  <c r="P3799" i="10" s="1"/>
  <c r="O3797" i="13" l="1"/>
  <c r="Q3797" i="13" s="1"/>
  <c r="M3798" i="13"/>
  <c r="O3799" i="10"/>
  <c r="Q3799" i="10" s="1"/>
  <c r="L3800" i="10"/>
  <c r="M3800" i="10" s="1"/>
  <c r="N3800" i="10" s="1"/>
  <c r="P3800" i="10" s="1"/>
  <c r="K3800" i="10"/>
  <c r="N3798" i="13" l="1"/>
  <c r="P3798" i="13" s="1"/>
  <c r="M3799" i="13"/>
  <c r="N3799" i="13" s="1"/>
  <c r="P3799" i="13" s="1"/>
  <c r="O3798" i="13"/>
  <c r="Q3798" i="13" s="1"/>
  <c r="O3800" i="10"/>
  <c r="Q3800" i="10" s="1"/>
  <c r="K3801" i="10"/>
  <c r="L3801" i="10"/>
  <c r="M3801" i="10" s="1"/>
  <c r="N3801" i="10" s="1"/>
  <c r="P3801" i="10" s="1"/>
  <c r="O3799" i="13" l="1"/>
  <c r="Q3799" i="13" s="1"/>
  <c r="M3800" i="13"/>
  <c r="N3800" i="13" s="1"/>
  <c r="P3800" i="13" s="1"/>
  <c r="O3801" i="10"/>
  <c r="Q3801" i="10" s="1"/>
  <c r="L3802" i="10"/>
  <c r="M3802" i="10" s="1"/>
  <c r="O3802" i="10" s="1"/>
  <c r="Q3802" i="10" s="1"/>
  <c r="K3802" i="10"/>
  <c r="O3800" i="13" l="1"/>
  <c r="Q3800" i="13" s="1"/>
  <c r="M3801" i="13"/>
  <c r="N3801" i="13"/>
  <c r="P3801" i="13" s="1"/>
  <c r="N3802" i="10"/>
  <c r="P3802" i="10" s="1"/>
  <c r="K3803" i="10"/>
  <c r="L3803" i="10"/>
  <c r="M3803" i="10" s="1"/>
  <c r="O3801" i="13" l="1"/>
  <c r="Q3801" i="13" s="1"/>
  <c r="M3802" i="13"/>
  <c r="N3802" i="13" s="1"/>
  <c r="P3802" i="13" s="1"/>
  <c r="L3804" i="10"/>
  <c r="M3804" i="10" s="1"/>
  <c r="N3804" i="10" s="1"/>
  <c r="P3804" i="10" s="1"/>
  <c r="K3804" i="10"/>
  <c r="N3803" i="10"/>
  <c r="P3803" i="10" s="1"/>
  <c r="O3803" i="10"/>
  <c r="Q3803" i="10" s="1"/>
  <c r="O3802" i="13" l="1"/>
  <c r="Q3802" i="13" s="1"/>
  <c r="M3803" i="13"/>
  <c r="K3805" i="10"/>
  <c r="L3805" i="10"/>
  <c r="M3805" i="10" s="1"/>
  <c r="N3805" i="10" s="1"/>
  <c r="P3805" i="10" s="1"/>
  <c r="O3804" i="10"/>
  <c r="Q3804" i="10" s="1"/>
  <c r="N3803" i="13" l="1"/>
  <c r="P3803" i="13" s="1"/>
  <c r="M3804" i="13"/>
  <c r="O3804" i="13" s="1"/>
  <c r="Q3804" i="13" s="1"/>
  <c r="O3803" i="13"/>
  <c r="Q3803" i="13" s="1"/>
  <c r="O3805" i="10"/>
  <c r="Q3805" i="10" s="1"/>
  <c r="L3806" i="10"/>
  <c r="M3806" i="10" s="1"/>
  <c r="O3806" i="10" s="1"/>
  <c r="Q3806" i="10" s="1"/>
  <c r="K3806" i="10"/>
  <c r="N3804" i="13" l="1"/>
  <c r="P3804" i="13" s="1"/>
  <c r="M3805" i="13"/>
  <c r="N3806" i="10"/>
  <c r="P3806" i="10" s="1"/>
  <c r="K3807" i="10"/>
  <c r="L3807" i="10"/>
  <c r="M3807" i="10" s="1"/>
  <c r="O3805" i="13" l="1"/>
  <c r="Q3805" i="13" s="1"/>
  <c r="M3806" i="13"/>
  <c r="O3806" i="13" s="1"/>
  <c r="Q3806" i="13" s="1"/>
  <c r="N3805" i="13"/>
  <c r="P3805" i="13" s="1"/>
  <c r="L3808" i="10"/>
  <c r="M3808" i="10" s="1"/>
  <c r="N3808" i="10" s="1"/>
  <c r="P3808" i="10" s="1"/>
  <c r="K3808" i="10"/>
  <c r="N3807" i="10"/>
  <c r="P3807" i="10" s="1"/>
  <c r="O3807" i="10"/>
  <c r="Q3807" i="10" s="1"/>
  <c r="N3806" i="13" l="1"/>
  <c r="P3806" i="13" s="1"/>
  <c r="M3807" i="13"/>
  <c r="N3807" i="13" s="1"/>
  <c r="P3807" i="13" s="1"/>
  <c r="K3809" i="10"/>
  <c r="L3809" i="10"/>
  <c r="M3809" i="10" s="1"/>
  <c r="O3809" i="10" s="1"/>
  <c r="Q3809" i="10" s="1"/>
  <c r="O3808" i="10"/>
  <c r="Q3808" i="10" s="1"/>
  <c r="O3807" i="13" l="1"/>
  <c r="Q3807" i="13" s="1"/>
  <c r="M3808" i="13"/>
  <c r="N3808" i="13" s="1"/>
  <c r="P3808" i="13" s="1"/>
  <c r="L3810" i="10"/>
  <c r="M3810" i="10" s="1"/>
  <c r="N3810" i="10" s="1"/>
  <c r="P3810" i="10" s="1"/>
  <c r="K3810" i="10"/>
  <c r="N3809" i="10"/>
  <c r="P3809" i="10" s="1"/>
  <c r="M3809" i="13" l="1"/>
  <c r="N3809" i="13" s="1"/>
  <c r="P3809" i="13" s="1"/>
  <c r="O3808" i="13"/>
  <c r="Q3808" i="13" s="1"/>
  <c r="O3810" i="10"/>
  <c r="Q3810" i="10" s="1"/>
  <c r="K3811" i="10"/>
  <c r="L3811" i="10"/>
  <c r="M3811" i="10" s="1"/>
  <c r="O3811" i="10" s="1"/>
  <c r="Q3811" i="10" s="1"/>
  <c r="O3809" i="13" l="1"/>
  <c r="Q3809" i="13" s="1"/>
  <c r="M3810" i="13"/>
  <c r="L3812" i="10"/>
  <c r="M3812" i="10" s="1"/>
  <c r="O3812" i="10" s="1"/>
  <c r="Q3812" i="10" s="1"/>
  <c r="K3812" i="10"/>
  <c r="N3811" i="10"/>
  <c r="P3811" i="10" s="1"/>
  <c r="O3810" i="13" l="1"/>
  <c r="Q3810" i="13" s="1"/>
  <c r="M3811" i="13"/>
  <c r="O3811" i="13" s="1"/>
  <c r="Q3811" i="13" s="1"/>
  <c r="N3810" i="13"/>
  <c r="P3810" i="13" s="1"/>
  <c r="N3812" i="10"/>
  <c r="P3812" i="10" s="1"/>
  <c r="K3813" i="10"/>
  <c r="L3813" i="10"/>
  <c r="M3813" i="10" s="1"/>
  <c r="O3813" i="10" s="1"/>
  <c r="Q3813" i="10" s="1"/>
  <c r="N3811" i="13" l="1"/>
  <c r="P3811" i="13" s="1"/>
  <c r="M3812" i="13"/>
  <c r="O3812" i="13" s="1"/>
  <c r="Q3812" i="13" s="1"/>
  <c r="N3813" i="10"/>
  <c r="P3813" i="10" s="1"/>
  <c r="L3814" i="10"/>
  <c r="M3814" i="10" s="1"/>
  <c r="N3814" i="10" s="1"/>
  <c r="P3814" i="10" s="1"/>
  <c r="K3814" i="10"/>
  <c r="N3812" i="13" l="1"/>
  <c r="P3812" i="13" s="1"/>
  <c r="M3813" i="13"/>
  <c r="O3814" i="10"/>
  <c r="Q3814" i="10" s="1"/>
  <c r="K3815" i="10"/>
  <c r="L3815" i="10"/>
  <c r="M3815" i="10" s="1"/>
  <c r="O3815" i="10" s="1"/>
  <c r="Q3815" i="10" s="1"/>
  <c r="O3813" i="13" l="1"/>
  <c r="Q3813" i="13" s="1"/>
  <c r="M3814" i="13"/>
  <c r="O3814" i="13"/>
  <c r="Q3814" i="13" s="1"/>
  <c r="N3813" i="13"/>
  <c r="P3813" i="13" s="1"/>
  <c r="L3816" i="10"/>
  <c r="M3816" i="10" s="1"/>
  <c r="O3816" i="10" s="1"/>
  <c r="Q3816" i="10" s="1"/>
  <c r="K3816" i="10"/>
  <c r="N3815" i="10"/>
  <c r="P3815" i="10" s="1"/>
  <c r="N3814" i="13" l="1"/>
  <c r="P3814" i="13" s="1"/>
  <c r="M3815" i="13"/>
  <c r="O3815" i="13" s="1"/>
  <c r="Q3815" i="13" s="1"/>
  <c r="N3815" i="13"/>
  <c r="P3815" i="13" s="1"/>
  <c r="N3816" i="10"/>
  <c r="P3816" i="10" s="1"/>
  <c r="K3817" i="10"/>
  <c r="L3817" i="10"/>
  <c r="M3817" i="10" s="1"/>
  <c r="O3817" i="10" s="1"/>
  <c r="Q3817" i="10" s="1"/>
  <c r="M3816" i="13" l="1"/>
  <c r="N3816" i="13" s="1"/>
  <c r="P3816" i="13" s="1"/>
  <c r="L3818" i="10"/>
  <c r="M3818" i="10" s="1"/>
  <c r="N3818" i="10" s="1"/>
  <c r="P3818" i="10" s="1"/>
  <c r="K3818" i="10"/>
  <c r="N3817" i="10"/>
  <c r="P3817" i="10" s="1"/>
  <c r="O3816" i="13" l="1"/>
  <c r="Q3816" i="13" s="1"/>
  <c r="M3817" i="13"/>
  <c r="O3818" i="10"/>
  <c r="Q3818" i="10" s="1"/>
  <c r="K3819" i="10"/>
  <c r="L3819" i="10"/>
  <c r="M3819" i="10" s="1"/>
  <c r="N3819" i="10" s="1"/>
  <c r="P3819" i="10" s="1"/>
  <c r="O3817" i="13" l="1"/>
  <c r="Q3817" i="13" s="1"/>
  <c r="M3818" i="13"/>
  <c r="N3818" i="13"/>
  <c r="P3818" i="13" s="1"/>
  <c r="O3818" i="13"/>
  <c r="Q3818" i="13" s="1"/>
  <c r="N3817" i="13"/>
  <c r="P3817" i="13" s="1"/>
  <c r="O3819" i="10"/>
  <c r="Q3819" i="10" s="1"/>
  <c r="L3820" i="10"/>
  <c r="M3820" i="10" s="1"/>
  <c r="N3820" i="10" s="1"/>
  <c r="P3820" i="10" s="1"/>
  <c r="K3820" i="10"/>
  <c r="M3819" i="13" l="1"/>
  <c r="O3819" i="13" s="1"/>
  <c r="Q3819" i="13" s="1"/>
  <c r="O3820" i="10"/>
  <c r="Q3820" i="10" s="1"/>
  <c r="K3821" i="10"/>
  <c r="L3821" i="10"/>
  <c r="M3821" i="10" s="1"/>
  <c r="N3821" i="10" s="1"/>
  <c r="P3821" i="10" s="1"/>
  <c r="N3819" i="13" l="1"/>
  <c r="P3819" i="13" s="1"/>
  <c r="M3820" i="13"/>
  <c r="O3820" i="13" s="1"/>
  <c r="Q3820" i="13" s="1"/>
  <c r="O3821" i="10"/>
  <c r="Q3821" i="10" s="1"/>
  <c r="L3822" i="10"/>
  <c r="M3822" i="10" s="1"/>
  <c r="N3822" i="10" s="1"/>
  <c r="P3822" i="10" s="1"/>
  <c r="K3822" i="10"/>
  <c r="N3820" i="13" l="1"/>
  <c r="P3820" i="13" s="1"/>
  <c r="M3821" i="13"/>
  <c r="N3821" i="13"/>
  <c r="P3821" i="13" s="1"/>
  <c r="O3822" i="10"/>
  <c r="Q3822" i="10" s="1"/>
  <c r="K3823" i="10"/>
  <c r="L3823" i="10"/>
  <c r="M3823" i="10" s="1"/>
  <c r="O3823" i="10" s="1"/>
  <c r="Q3823" i="10" s="1"/>
  <c r="O3821" i="13" l="1"/>
  <c r="Q3821" i="13" s="1"/>
  <c r="M3822" i="13"/>
  <c r="O3822" i="13" s="1"/>
  <c r="Q3822" i="13" s="1"/>
  <c r="N3823" i="10"/>
  <c r="P3823" i="10" s="1"/>
  <c r="L3824" i="10"/>
  <c r="M3824" i="10" s="1"/>
  <c r="N3824" i="10" s="1"/>
  <c r="P3824" i="10" s="1"/>
  <c r="K3824" i="10"/>
  <c r="N3822" i="13" l="1"/>
  <c r="P3822" i="13" s="1"/>
  <c r="M3823" i="13"/>
  <c r="O3823" i="13" s="1"/>
  <c r="Q3823" i="13" s="1"/>
  <c r="N3823" i="13"/>
  <c r="P3823" i="13" s="1"/>
  <c r="O3824" i="10"/>
  <c r="Q3824" i="10" s="1"/>
  <c r="K3825" i="10"/>
  <c r="L3825" i="10"/>
  <c r="M3825" i="10" s="1"/>
  <c r="O3825" i="10" s="1"/>
  <c r="Q3825" i="10" s="1"/>
  <c r="M3824" i="13" l="1"/>
  <c r="N3824" i="13" s="1"/>
  <c r="P3824" i="13" s="1"/>
  <c r="L3826" i="10"/>
  <c r="M3826" i="10" s="1"/>
  <c r="O3826" i="10" s="1"/>
  <c r="Q3826" i="10" s="1"/>
  <c r="K3826" i="10"/>
  <c r="N3825" i="10"/>
  <c r="P3825" i="10" s="1"/>
  <c r="O3824" i="13" l="1"/>
  <c r="Q3824" i="13" s="1"/>
  <c r="M3825" i="13"/>
  <c r="O3825" i="13" s="1"/>
  <c r="Q3825" i="13" s="1"/>
  <c r="N3825" i="13"/>
  <c r="P3825" i="13" s="1"/>
  <c r="K3827" i="10"/>
  <c r="L3827" i="10"/>
  <c r="M3827" i="10" s="1"/>
  <c r="N3827" i="10" s="1"/>
  <c r="P3827" i="10" s="1"/>
  <c r="N3826" i="10"/>
  <c r="P3826" i="10" s="1"/>
  <c r="M3826" i="13" l="1"/>
  <c r="N3826" i="13" s="1"/>
  <c r="P3826" i="13" s="1"/>
  <c r="L3828" i="10"/>
  <c r="M3828" i="10" s="1"/>
  <c r="N3828" i="10" s="1"/>
  <c r="P3828" i="10" s="1"/>
  <c r="K3828" i="10"/>
  <c r="O3827" i="10"/>
  <c r="Q3827" i="10" s="1"/>
  <c r="O3826" i="13" l="1"/>
  <c r="Q3826" i="13" s="1"/>
  <c r="M3827" i="13"/>
  <c r="O3828" i="10"/>
  <c r="Q3828" i="10" s="1"/>
  <c r="K3829" i="10"/>
  <c r="L3829" i="10"/>
  <c r="M3829" i="10" s="1"/>
  <c r="N3829" i="10" s="1"/>
  <c r="P3829" i="10" s="1"/>
  <c r="N3827" i="13" l="1"/>
  <c r="P3827" i="13" s="1"/>
  <c r="M3828" i="13"/>
  <c r="O3827" i="13"/>
  <c r="Q3827" i="13" s="1"/>
  <c r="O3829" i="10"/>
  <c r="Q3829" i="10" s="1"/>
  <c r="L3830" i="10"/>
  <c r="M3830" i="10" s="1"/>
  <c r="N3830" i="10" s="1"/>
  <c r="P3830" i="10" s="1"/>
  <c r="K3830" i="10"/>
  <c r="N3828" i="13" l="1"/>
  <c r="P3828" i="13" s="1"/>
  <c r="M3829" i="13"/>
  <c r="N3829" i="13" s="1"/>
  <c r="P3829" i="13" s="1"/>
  <c r="O3828" i="13"/>
  <c r="Q3828" i="13" s="1"/>
  <c r="O3830" i="10"/>
  <c r="Q3830" i="10" s="1"/>
  <c r="K3831" i="10"/>
  <c r="L3831" i="10"/>
  <c r="M3831" i="10" s="1"/>
  <c r="N3831" i="10" s="1"/>
  <c r="P3831" i="10" s="1"/>
  <c r="O3829" i="13" l="1"/>
  <c r="Q3829" i="13" s="1"/>
  <c r="M3830" i="13"/>
  <c r="O3830" i="13" s="1"/>
  <c r="Q3830" i="13" s="1"/>
  <c r="O3831" i="10"/>
  <c r="Q3831" i="10" s="1"/>
  <c r="L3832" i="10"/>
  <c r="M3832" i="10" s="1"/>
  <c r="N3832" i="10" s="1"/>
  <c r="P3832" i="10" s="1"/>
  <c r="K3832" i="10"/>
  <c r="N3830" i="13" l="1"/>
  <c r="P3830" i="13" s="1"/>
  <c r="M3831" i="13"/>
  <c r="N3831" i="13" s="1"/>
  <c r="P3831" i="13" s="1"/>
  <c r="O3832" i="10"/>
  <c r="Q3832" i="10" s="1"/>
  <c r="K3833" i="10"/>
  <c r="L3833" i="10"/>
  <c r="M3833" i="10" s="1"/>
  <c r="N3833" i="10" s="1"/>
  <c r="P3833" i="10" s="1"/>
  <c r="O3831" i="13" l="1"/>
  <c r="Q3831" i="13" s="1"/>
  <c r="M3832" i="13"/>
  <c r="N3832" i="13" s="1"/>
  <c r="P3832" i="13" s="1"/>
  <c r="O3833" i="10"/>
  <c r="Q3833" i="10" s="1"/>
  <c r="L3834" i="10"/>
  <c r="M3834" i="10" s="1"/>
  <c r="O3834" i="10" s="1"/>
  <c r="Q3834" i="10" s="1"/>
  <c r="K3834" i="10"/>
  <c r="O3832" i="13" l="1"/>
  <c r="Q3832" i="13" s="1"/>
  <c r="M3833" i="13"/>
  <c r="N3833" i="13" s="1"/>
  <c r="P3833" i="13" s="1"/>
  <c r="N3834" i="10"/>
  <c r="P3834" i="10" s="1"/>
  <c r="K3835" i="10"/>
  <c r="L3835" i="10"/>
  <c r="M3835" i="10" s="1"/>
  <c r="N3835" i="10" s="1"/>
  <c r="P3835" i="10" s="1"/>
  <c r="O3833" i="13" l="1"/>
  <c r="Q3833" i="13" s="1"/>
  <c r="M3834" i="13"/>
  <c r="O3835" i="10"/>
  <c r="Q3835" i="10" s="1"/>
  <c r="L3836" i="10"/>
  <c r="M3836" i="10" s="1"/>
  <c r="N3836" i="10" s="1"/>
  <c r="P3836" i="10" s="1"/>
  <c r="K3836" i="10"/>
  <c r="O3834" i="13" l="1"/>
  <c r="Q3834" i="13" s="1"/>
  <c r="M3835" i="13"/>
  <c r="O3835" i="13" s="1"/>
  <c r="Q3835" i="13" s="1"/>
  <c r="N3834" i="13"/>
  <c r="P3834" i="13" s="1"/>
  <c r="K3837" i="10"/>
  <c r="L3837" i="10"/>
  <c r="M3837" i="10" s="1"/>
  <c r="O3837" i="10" s="1"/>
  <c r="Q3837" i="10" s="1"/>
  <c r="O3836" i="10"/>
  <c r="Q3836" i="10" s="1"/>
  <c r="N3835" i="13" l="1"/>
  <c r="P3835" i="13" s="1"/>
  <c r="M3836" i="13"/>
  <c r="N3836" i="13" s="1"/>
  <c r="P3836" i="13" s="1"/>
  <c r="L3838" i="10"/>
  <c r="M3838" i="10" s="1"/>
  <c r="N3838" i="10" s="1"/>
  <c r="P3838" i="10" s="1"/>
  <c r="K3838" i="10"/>
  <c r="N3837" i="10"/>
  <c r="P3837" i="10" s="1"/>
  <c r="O3836" i="13" l="1"/>
  <c r="Q3836" i="13" s="1"/>
  <c r="M3837" i="13"/>
  <c r="O3838" i="10"/>
  <c r="Q3838" i="10" s="1"/>
  <c r="K3839" i="10"/>
  <c r="L3839" i="10"/>
  <c r="M3839" i="10" s="1"/>
  <c r="O3837" i="13" l="1"/>
  <c r="Q3837" i="13" s="1"/>
  <c r="M3838" i="13"/>
  <c r="O3838" i="13" s="1"/>
  <c r="Q3838" i="13" s="1"/>
  <c r="N3837" i="13"/>
  <c r="P3837" i="13" s="1"/>
  <c r="L3840" i="10"/>
  <c r="M3840" i="10" s="1"/>
  <c r="K3840" i="10"/>
  <c r="N3839" i="10"/>
  <c r="P3839" i="10" s="1"/>
  <c r="O3839" i="10"/>
  <c r="Q3839" i="10" s="1"/>
  <c r="N3838" i="13" l="1"/>
  <c r="P3838" i="13" s="1"/>
  <c r="M3839" i="13"/>
  <c r="N3839" i="13" s="1"/>
  <c r="P3839" i="13" s="1"/>
  <c r="K3841" i="10"/>
  <c r="L3841" i="10"/>
  <c r="M3841" i="10" s="1"/>
  <c r="N3841" i="10" s="1"/>
  <c r="P3841" i="10" s="1"/>
  <c r="O3840" i="10"/>
  <c r="Q3840" i="10" s="1"/>
  <c r="N3840" i="10"/>
  <c r="P3840" i="10" s="1"/>
  <c r="O3839" i="13" l="1"/>
  <c r="Q3839" i="13" s="1"/>
  <c r="M3840" i="13"/>
  <c r="O3840" i="13" s="1"/>
  <c r="Q3840" i="13" s="1"/>
  <c r="O3841" i="10"/>
  <c r="Q3841" i="10" s="1"/>
  <c r="L3842" i="10"/>
  <c r="M3842" i="10" s="1"/>
  <c r="K3842" i="10"/>
  <c r="N3840" i="13" l="1"/>
  <c r="P3840" i="13" s="1"/>
  <c r="M3841" i="13"/>
  <c r="N3841" i="13" s="1"/>
  <c r="P3841" i="13" s="1"/>
  <c r="K3843" i="10"/>
  <c r="L3843" i="10"/>
  <c r="M3843" i="10" s="1"/>
  <c r="O3843" i="10" s="1"/>
  <c r="Q3843" i="10" s="1"/>
  <c r="O3842" i="10"/>
  <c r="Q3842" i="10" s="1"/>
  <c r="N3842" i="10"/>
  <c r="P3842" i="10" s="1"/>
  <c r="O3841" i="13" l="1"/>
  <c r="Q3841" i="13" s="1"/>
  <c r="M3842" i="13"/>
  <c r="N3843" i="10"/>
  <c r="P3843" i="10" s="1"/>
  <c r="L3844" i="10"/>
  <c r="M3844" i="10" s="1"/>
  <c r="N3844" i="10" s="1"/>
  <c r="P3844" i="10" s="1"/>
  <c r="K3844" i="10"/>
  <c r="O3842" i="13" l="1"/>
  <c r="Q3842" i="13" s="1"/>
  <c r="M3843" i="13"/>
  <c r="O3843" i="13" s="1"/>
  <c r="Q3843" i="13" s="1"/>
  <c r="N3842" i="13"/>
  <c r="P3842" i="13" s="1"/>
  <c r="O3844" i="10"/>
  <c r="Q3844" i="10" s="1"/>
  <c r="K3845" i="10"/>
  <c r="L3845" i="10"/>
  <c r="M3845" i="10" s="1"/>
  <c r="N3845" i="10" s="1"/>
  <c r="P3845" i="10" s="1"/>
  <c r="N3843" i="13" l="1"/>
  <c r="P3843" i="13" s="1"/>
  <c r="M3844" i="13"/>
  <c r="O3844" i="13" s="1"/>
  <c r="Q3844" i="13" s="1"/>
  <c r="O3845" i="10"/>
  <c r="Q3845" i="10" s="1"/>
  <c r="L3846" i="10"/>
  <c r="M3846" i="10" s="1"/>
  <c r="N3846" i="10" s="1"/>
  <c r="P3846" i="10" s="1"/>
  <c r="K3846" i="10"/>
  <c r="N3844" i="13" l="1"/>
  <c r="P3844" i="13" s="1"/>
  <c r="M3845" i="13"/>
  <c r="N3845" i="13" s="1"/>
  <c r="P3845" i="13" s="1"/>
  <c r="O3846" i="10"/>
  <c r="Q3846" i="10" s="1"/>
  <c r="K3847" i="10"/>
  <c r="L3847" i="10"/>
  <c r="M3847" i="10" s="1"/>
  <c r="N3847" i="10" s="1"/>
  <c r="P3847" i="10" s="1"/>
  <c r="O3845" i="13" l="1"/>
  <c r="Q3845" i="13" s="1"/>
  <c r="M3846" i="13"/>
  <c r="O3847" i="10"/>
  <c r="Q3847" i="10" s="1"/>
  <c r="L3848" i="10"/>
  <c r="M3848" i="10" s="1"/>
  <c r="O3848" i="10" s="1"/>
  <c r="Q3848" i="10" s="1"/>
  <c r="K3848" i="10"/>
  <c r="N3846" i="13" l="1"/>
  <c r="P3846" i="13" s="1"/>
  <c r="M3847" i="13"/>
  <c r="O3847" i="13" s="1"/>
  <c r="Q3847" i="13" s="1"/>
  <c r="N3847" i="13"/>
  <c r="P3847" i="13" s="1"/>
  <c r="O3846" i="13"/>
  <c r="Q3846" i="13" s="1"/>
  <c r="N3848" i="10"/>
  <c r="P3848" i="10" s="1"/>
  <c r="K3849" i="10"/>
  <c r="L3849" i="10"/>
  <c r="M3849" i="10" s="1"/>
  <c r="M3848" i="13" l="1"/>
  <c r="N3848" i="13" s="1"/>
  <c r="P3848" i="13" s="1"/>
  <c r="L3850" i="10"/>
  <c r="M3850" i="10" s="1"/>
  <c r="O3850" i="10" s="1"/>
  <c r="Q3850" i="10" s="1"/>
  <c r="K3850" i="10"/>
  <c r="N3849" i="10"/>
  <c r="P3849" i="10" s="1"/>
  <c r="O3849" i="10"/>
  <c r="Q3849" i="10" s="1"/>
  <c r="O3848" i="13" l="1"/>
  <c r="Q3848" i="13" s="1"/>
  <c r="M3849" i="13"/>
  <c r="N3849" i="13" s="1"/>
  <c r="P3849" i="13" s="1"/>
  <c r="N3850" i="10"/>
  <c r="P3850" i="10" s="1"/>
  <c r="K3851" i="10"/>
  <c r="L3851" i="10"/>
  <c r="M3851" i="10" s="1"/>
  <c r="O3851" i="10" s="1"/>
  <c r="Q3851" i="10" s="1"/>
  <c r="O3849" i="13" l="1"/>
  <c r="Q3849" i="13" s="1"/>
  <c r="M3850" i="13"/>
  <c r="L3852" i="10"/>
  <c r="M3852" i="10" s="1"/>
  <c r="O3852" i="10" s="1"/>
  <c r="Q3852" i="10" s="1"/>
  <c r="K3852" i="10"/>
  <c r="N3851" i="10"/>
  <c r="P3851" i="10" s="1"/>
  <c r="O3850" i="13" l="1"/>
  <c r="Q3850" i="13" s="1"/>
  <c r="M3851" i="13"/>
  <c r="O3851" i="13" s="1"/>
  <c r="Q3851" i="13" s="1"/>
  <c r="N3850" i="13"/>
  <c r="P3850" i="13" s="1"/>
  <c r="N3852" i="10"/>
  <c r="P3852" i="10" s="1"/>
  <c r="K3853" i="10"/>
  <c r="L3853" i="10"/>
  <c r="M3853" i="10" s="1"/>
  <c r="N3851" i="13" l="1"/>
  <c r="P3851" i="13" s="1"/>
  <c r="M3852" i="13"/>
  <c r="O3852" i="13" s="1"/>
  <c r="Q3852" i="13" s="1"/>
  <c r="L3854" i="10"/>
  <c r="M3854" i="10" s="1"/>
  <c r="N3854" i="10" s="1"/>
  <c r="P3854" i="10" s="1"/>
  <c r="K3854" i="10"/>
  <c r="N3853" i="10"/>
  <c r="P3853" i="10" s="1"/>
  <c r="O3853" i="10"/>
  <c r="Q3853" i="10" s="1"/>
  <c r="N3852" i="13" l="1"/>
  <c r="P3852" i="13" s="1"/>
  <c r="M3853" i="13"/>
  <c r="O3853" i="13" s="1"/>
  <c r="Q3853" i="13" s="1"/>
  <c r="K3855" i="10"/>
  <c r="L3855" i="10"/>
  <c r="M3855" i="10" s="1"/>
  <c r="O3855" i="10" s="1"/>
  <c r="Q3855" i="10" s="1"/>
  <c r="O3854" i="10"/>
  <c r="Q3854" i="10" s="1"/>
  <c r="N3853" i="13" l="1"/>
  <c r="P3853" i="13" s="1"/>
  <c r="M3854" i="13"/>
  <c r="O3854" i="13" s="1"/>
  <c r="Q3854" i="13" s="1"/>
  <c r="L3856" i="10"/>
  <c r="M3856" i="10" s="1"/>
  <c r="N3856" i="10" s="1"/>
  <c r="P3856" i="10" s="1"/>
  <c r="K3856" i="10"/>
  <c r="N3855" i="10"/>
  <c r="P3855" i="10" s="1"/>
  <c r="N3854" i="13" l="1"/>
  <c r="P3854" i="13" s="1"/>
  <c r="M3855" i="13"/>
  <c r="O3856" i="10"/>
  <c r="Q3856" i="10" s="1"/>
  <c r="K3857" i="10"/>
  <c r="L3857" i="10"/>
  <c r="M3857" i="10" s="1"/>
  <c r="N3857" i="10" s="1"/>
  <c r="P3857" i="10" s="1"/>
  <c r="O3855" i="13" l="1"/>
  <c r="Q3855" i="13" s="1"/>
  <c r="M3856" i="13"/>
  <c r="O3856" i="13" s="1"/>
  <c r="Q3856" i="13" s="1"/>
  <c r="N3855" i="13"/>
  <c r="P3855" i="13" s="1"/>
  <c r="O3857" i="10"/>
  <c r="Q3857" i="10" s="1"/>
  <c r="L3858" i="10"/>
  <c r="M3858" i="10" s="1"/>
  <c r="N3858" i="10" s="1"/>
  <c r="P3858" i="10" s="1"/>
  <c r="K3858" i="10"/>
  <c r="N3856" i="13" l="1"/>
  <c r="P3856" i="13" s="1"/>
  <c r="M3857" i="13"/>
  <c r="N3857" i="13" s="1"/>
  <c r="P3857" i="13" s="1"/>
  <c r="O3858" i="10"/>
  <c r="Q3858" i="10" s="1"/>
  <c r="K3859" i="10"/>
  <c r="L3859" i="10"/>
  <c r="M3859" i="10" s="1"/>
  <c r="O3859" i="10" s="1"/>
  <c r="Q3859" i="10" s="1"/>
  <c r="O3857" i="13" l="1"/>
  <c r="Q3857" i="13" s="1"/>
  <c r="M3858" i="13"/>
  <c r="N3858" i="13" s="1"/>
  <c r="P3858" i="13" s="1"/>
  <c r="L3860" i="10"/>
  <c r="M3860" i="10" s="1"/>
  <c r="K3860" i="10"/>
  <c r="N3859" i="10"/>
  <c r="P3859" i="10" s="1"/>
  <c r="M3859" i="13" l="1"/>
  <c r="O3859" i="13" s="1"/>
  <c r="Q3859" i="13" s="1"/>
  <c r="O3858" i="13"/>
  <c r="Q3858" i="13" s="1"/>
  <c r="K3861" i="10"/>
  <c r="L3861" i="10"/>
  <c r="M3861" i="10" s="1"/>
  <c r="O3860" i="10"/>
  <c r="Q3860" i="10" s="1"/>
  <c r="N3860" i="10"/>
  <c r="P3860" i="10" s="1"/>
  <c r="N3859" i="13" l="1"/>
  <c r="P3859" i="13" s="1"/>
  <c r="M3860" i="13"/>
  <c r="O3860" i="13" s="1"/>
  <c r="Q3860" i="13" s="1"/>
  <c r="L3862" i="10"/>
  <c r="M3862" i="10" s="1"/>
  <c r="O3862" i="10" s="1"/>
  <c r="Q3862" i="10" s="1"/>
  <c r="K3862" i="10"/>
  <c r="N3861" i="10"/>
  <c r="P3861" i="10" s="1"/>
  <c r="O3861" i="10"/>
  <c r="Q3861" i="10" s="1"/>
  <c r="N3860" i="13" l="1"/>
  <c r="P3860" i="13" s="1"/>
  <c r="M3861" i="13"/>
  <c r="N3862" i="10"/>
  <c r="P3862" i="10" s="1"/>
  <c r="K3863" i="10"/>
  <c r="L3863" i="10"/>
  <c r="M3863" i="10" s="1"/>
  <c r="O3863" i="10" s="1"/>
  <c r="Q3863" i="10" s="1"/>
  <c r="O3861" i="13" l="1"/>
  <c r="Q3861" i="13" s="1"/>
  <c r="M3862" i="13"/>
  <c r="O3862" i="13" s="1"/>
  <c r="Q3862" i="13" s="1"/>
  <c r="N3861" i="13"/>
  <c r="P3861" i="13" s="1"/>
  <c r="N3863" i="10"/>
  <c r="P3863" i="10" s="1"/>
  <c r="L3864" i="10"/>
  <c r="M3864" i="10" s="1"/>
  <c r="O3864" i="10" s="1"/>
  <c r="Q3864" i="10" s="1"/>
  <c r="K3864" i="10"/>
  <c r="N3862" i="13" l="1"/>
  <c r="P3862" i="13" s="1"/>
  <c r="M3863" i="13"/>
  <c r="N3863" i="13" s="1"/>
  <c r="P3863" i="13" s="1"/>
  <c r="N3864" i="10"/>
  <c r="P3864" i="10" s="1"/>
  <c r="K3865" i="10"/>
  <c r="L3865" i="10"/>
  <c r="M3865" i="10" s="1"/>
  <c r="N3865" i="10" s="1"/>
  <c r="P3865" i="10" s="1"/>
  <c r="O3863" i="13" l="1"/>
  <c r="Q3863" i="13" s="1"/>
  <c r="M3864" i="13"/>
  <c r="N3864" i="13" s="1"/>
  <c r="P3864" i="13" s="1"/>
  <c r="O3865" i="10"/>
  <c r="Q3865" i="10" s="1"/>
  <c r="L3866" i="10"/>
  <c r="M3866" i="10" s="1"/>
  <c r="O3866" i="10" s="1"/>
  <c r="Q3866" i="10" s="1"/>
  <c r="K3866" i="10"/>
  <c r="O3864" i="13" l="1"/>
  <c r="Q3864" i="13" s="1"/>
  <c r="M3865" i="13"/>
  <c r="N3866" i="10"/>
  <c r="P3866" i="10" s="1"/>
  <c r="K3867" i="10"/>
  <c r="L3867" i="10"/>
  <c r="M3867" i="10" s="1"/>
  <c r="O3867" i="10" s="1"/>
  <c r="Q3867" i="10" s="1"/>
  <c r="O3865" i="13" l="1"/>
  <c r="Q3865" i="13" s="1"/>
  <c r="M3866" i="13"/>
  <c r="N3866" i="13" s="1"/>
  <c r="P3866" i="13" s="1"/>
  <c r="N3865" i="13"/>
  <c r="P3865" i="13" s="1"/>
  <c r="N3867" i="10"/>
  <c r="P3867" i="10" s="1"/>
  <c r="L3868" i="10"/>
  <c r="M3868" i="10" s="1"/>
  <c r="O3868" i="10" s="1"/>
  <c r="Q3868" i="10" s="1"/>
  <c r="K3868" i="10"/>
  <c r="O3866" i="13" l="1"/>
  <c r="Q3866" i="13" s="1"/>
  <c r="M3867" i="13"/>
  <c r="O3867" i="13" s="1"/>
  <c r="Q3867" i="13" s="1"/>
  <c r="N3868" i="10"/>
  <c r="P3868" i="10" s="1"/>
  <c r="K3869" i="10"/>
  <c r="L3869" i="10"/>
  <c r="M3869" i="10" s="1"/>
  <c r="O3869" i="10" s="1"/>
  <c r="Q3869" i="10" s="1"/>
  <c r="N3867" i="13" l="1"/>
  <c r="P3867" i="13" s="1"/>
  <c r="M3868" i="13"/>
  <c r="O3868" i="13" s="1"/>
  <c r="Q3868" i="13" s="1"/>
  <c r="L3870" i="10"/>
  <c r="M3870" i="10" s="1"/>
  <c r="K3870" i="10"/>
  <c r="N3869" i="10"/>
  <c r="P3869" i="10" s="1"/>
  <c r="M3869" i="13" l="1"/>
  <c r="N3869" i="13" s="1"/>
  <c r="P3869" i="13" s="1"/>
  <c r="N3868" i="13"/>
  <c r="P3868" i="13" s="1"/>
  <c r="K3871" i="10"/>
  <c r="L3871" i="10"/>
  <c r="M3871" i="10" s="1"/>
  <c r="O3870" i="10"/>
  <c r="Q3870" i="10" s="1"/>
  <c r="N3870" i="10"/>
  <c r="P3870" i="10" s="1"/>
  <c r="O3869" i="13" l="1"/>
  <c r="Q3869" i="13" s="1"/>
  <c r="M3870" i="13"/>
  <c r="O3870" i="13" s="1"/>
  <c r="Q3870" i="13" s="1"/>
  <c r="L3872" i="10"/>
  <c r="M3872" i="10" s="1"/>
  <c r="K3872" i="10"/>
  <c r="N3871" i="10"/>
  <c r="P3871" i="10" s="1"/>
  <c r="O3871" i="10"/>
  <c r="Q3871" i="10" s="1"/>
  <c r="N3870" i="13" l="1"/>
  <c r="P3870" i="13" s="1"/>
  <c r="M3871" i="13"/>
  <c r="N3871" i="13" s="1"/>
  <c r="P3871" i="13" s="1"/>
  <c r="K3873" i="10"/>
  <c r="L3873" i="10"/>
  <c r="M3873" i="10" s="1"/>
  <c r="O3872" i="10"/>
  <c r="Q3872" i="10" s="1"/>
  <c r="N3872" i="10"/>
  <c r="P3872" i="10" s="1"/>
  <c r="O3871" i="13" l="1"/>
  <c r="Q3871" i="13" s="1"/>
  <c r="M3872" i="13"/>
  <c r="N3872" i="13" s="1"/>
  <c r="P3872" i="13" s="1"/>
  <c r="L3874" i="10"/>
  <c r="M3874" i="10" s="1"/>
  <c r="N3874" i="10" s="1"/>
  <c r="P3874" i="10" s="1"/>
  <c r="K3874" i="10"/>
  <c r="N3873" i="10"/>
  <c r="P3873" i="10" s="1"/>
  <c r="O3873" i="10"/>
  <c r="Q3873" i="10" s="1"/>
  <c r="O3872" i="13" l="1"/>
  <c r="Q3872" i="13" s="1"/>
  <c r="M3873" i="13"/>
  <c r="O3874" i="10"/>
  <c r="Q3874" i="10" s="1"/>
  <c r="K3875" i="10"/>
  <c r="L3875" i="10"/>
  <c r="M3875" i="10" s="1"/>
  <c r="N3875" i="10" s="1"/>
  <c r="P3875" i="10" s="1"/>
  <c r="O3873" i="13" l="1"/>
  <c r="Q3873" i="13" s="1"/>
  <c r="M3874" i="13"/>
  <c r="N3874" i="13" s="1"/>
  <c r="P3874" i="13" s="1"/>
  <c r="N3873" i="13"/>
  <c r="P3873" i="13" s="1"/>
  <c r="O3875" i="10"/>
  <c r="Q3875" i="10" s="1"/>
  <c r="L3876" i="10"/>
  <c r="M3876" i="10" s="1"/>
  <c r="N3876" i="10" s="1"/>
  <c r="P3876" i="10" s="1"/>
  <c r="K3876" i="10"/>
  <c r="O3874" i="13" l="1"/>
  <c r="Q3874" i="13" s="1"/>
  <c r="M3875" i="13"/>
  <c r="N3875" i="13" s="1"/>
  <c r="P3875" i="13" s="1"/>
  <c r="O3875" i="13"/>
  <c r="Q3875" i="13" s="1"/>
  <c r="O3876" i="10"/>
  <c r="Q3876" i="10" s="1"/>
  <c r="K3877" i="10"/>
  <c r="L3877" i="10"/>
  <c r="M3877" i="10" s="1"/>
  <c r="N3877" i="10" s="1"/>
  <c r="P3877" i="10" s="1"/>
  <c r="M3876" i="13" l="1"/>
  <c r="O3876" i="13" s="1"/>
  <c r="Q3876" i="13" s="1"/>
  <c r="N3876" i="13"/>
  <c r="P3876" i="13" s="1"/>
  <c r="O3877" i="10"/>
  <c r="Q3877" i="10" s="1"/>
  <c r="L3878" i="10"/>
  <c r="M3878" i="10" s="1"/>
  <c r="N3878" i="10" s="1"/>
  <c r="P3878" i="10" s="1"/>
  <c r="K3878" i="10"/>
  <c r="M3877" i="13" l="1"/>
  <c r="N3877" i="13" s="1"/>
  <c r="P3877" i="13" s="1"/>
  <c r="K3879" i="10"/>
  <c r="L3879" i="10"/>
  <c r="M3879" i="10" s="1"/>
  <c r="N3879" i="10" s="1"/>
  <c r="P3879" i="10" s="1"/>
  <c r="O3878" i="10"/>
  <c r="Q3878" i="10" s="1"/>
  <c r="O3877" i="13" l="1"/>
  <c r="Q3877" i="13" s="1"/>
  <c r="M3878" i="13"/>
  <c r="O3878" i="13" s="1"/>
  <c r="Q3878" i="13" s="1"/>
  <c r="L3880" i="10"/>
  <c r="M3880" i="10" s="1"/>
  <c r="O3880" i="10" s="1"/>
  <c r="Q3880" i="10" s="1"/>
  <c r="K3880" i="10"/>
  <c r="O3879" i="10"/>
  <c r="Q3879" i="10" s="1"/>
  <c r="N3878" i="13" l="1"/>
  <c r="P3878" i="13" s="1"/>
  <c r="M3879" i="13"/>
  <c r="N3880" i="10"/>
  <c r="P3880" i="10" s="1"/>
  <c r="K3881" i="10"/>
  <c r="L3881" i="10"/>
  <c r="M3881" i="10" s="1"/>
  <c r="O3881" i="10" s="1"/>
  <c r="Q3881" i="10" s="1"/>
  <c r="O3879" i="13" l="1"/>
  <c r="Q3879" i="13" s="1"/>
  <c r="M3880" i="13"/>
  <c r="N3879" i="13"/>
  <c r="P3879" i="13" s="1"/>
  <c r="N3881" i="10"/>
  <c r="P3881" i="10" s="1"/>
  <c r="L3882" i="10"/>
  <c r="M3882" i="10" s="1"/>
  <c r="O3882" i="10" s="1"/>
  <c r="Q3882" i="10" s="1"/>
  <c r="K3882" i="10"/>
  <c r="O3880" i="13" l="1"/>
  <c r="Q3880" i="13" s="1"/>
  <c r="M3881" i="13"/>
  <c r="N3881" i="13" s="1"/>
  <c r="P3881" i="13" s="1"/>
  <c r="N3880" i="13"/>
  <c r="P3880" i="13" s="1"/>
  <c r="N3882" i="10"/>
  <c r="P3882" i="10" s="1"/>
  <c r="K3883" i="10"/>
  <c r="L3883" i="10"/>
  <c r="M3883" i="10" s="1"/>
  <c r="N3883" i="10" s="1"/>
  <c r="P3883" i="10" s="1"/>
  <c r="O3881" i="13" l="1"/>
  <c r="Q3881" i="13" s="1"/>
  <c r="M3882" i="13"/>
  <c r="O3882" i="13" s="1"/>
  <c r="Q3882" i="13" s="1"/>
  <c r="N3882" i="13"/>
  <c r="P3882" i="13" s="1"/>
  <c r="O3883" i="10"/>
  <c r="Q3883" i="10" s="1"/>
  <c r="L3884" i="10"/>
  <c r="M3884" i="10" s="1"/>
  <c r="O3884" i="10" s="1"/>
  <c r="Q3884" i="10" s="1"/>
  <c r="K3884" i="10"/>
  <c r="M3883" i="13" l="1"/>
  <c r="O3883" i="13"/>
  <c r="Q3883" i="13" s="1"/>
  <c r="K3885" i="10"/>
  <c r="L3885" i="10"/>
  <c r="M3885" i="10" s="1"/>
  <c r="N3885" i="10" s="1"/>
  <c r="P3885" i="10" s="1"/>
  <c r="N3884" i="10"/>
  <c r="P3884" i="10" s="1"/>
  <c r="N3883" i="13" l="1"/>
  <c r="P3883" i="13" s="1"/>
  <c r="M3884" i="13"/>
  <c r="O3884" i="13" s="1"/>
  <c r="Q3884" i="13" s="1"/>
  <c r="L3886" i="10"/>
  <c r="M3886" i="10" s="1"/>
  <c r="N3886" i="10" s="1"/>
  <c r="P3886" i="10" s="1"/>
  <c r="K3886" i="10"/>
  <c r="O3885" i="10"/>
  <c r="Q3885" i="10" s="1"/>
  <c r="N3884" i="13" l="1"/>
  <c r="P3884" i="13" s="1"/>
  <c r="M3885" i="13"/>
  <c r="N3885" i="13" s="1"/>
  <c r="P3885" i="13" s="1"/>
  <c r="O3886" i="10"/>
  <c r="Q3886" i="10" s="1"/>
  <c r="K3887" i="10"/>
  <c r="L3887" i="10"/>
  <c r="M3887" i="10" s="1"/>
  <c r="O3885" i="13" l="1"/>
  <c r="Q3885" i="13" s="1"/>
  <c r="M3886" i="13"/>
  <c r="L3888" i="10"/>
  <c r="M3888" i="10" s="1"/>
  <c r="K3888" i="10"/>
  <c r="N3887" i="10"/>
  <c r="P3887" i="10" s="1"/>
  <c r="O3887" i="10"/>
  <c r="Q3887" i="10" s="1"/>
  <c r="N3886" i="13" l="1"/>
  <c r="P3886" i="13" s="1"/>
  <c r="M3887" i="13"/>
  <c r="O3887" i="13" s="1"/>
  <c r="Q3887" i="13" s="1"/>
  <c r="N3887" i="13"/>
  <c r="P3887" i="13" s="1"/>
  <c r="O3886" i="13"/>
  <c r="Q3886" i="13" s="1"/>
  <c r="K3889" i="10"/>
  <c r="L3889" i="10"/>
  <c r="M3889" i="10" s="1"/>
  <c r="O3889" i="10" s="1"/>
  <c r="Q3889" i="10" s="1"/>
  <c r="O3888" i="10"/>
  <c r="Q3888" i="10" s="1"/>
  <c r="N3888" i="10"/>
  <c r="P3888" i="10" s="1"/>
  <c r="M3888" i="13" l="1"/>
  <c r="N3888" i="13"/>
  <c r="P3888" i="13" s="1"/>
  <c r="N3889" i="10"/>
  <c r="P3889" i="10" s="1"/>
  <c r="L3890" i="10"/>
  <c r="M3890" i="10" s="1"/>
  <c r="N3890" i="10" s="1"/>
  <c r="P3890" i="10" s="1"/>
  <c r="K3890" i="10"/>
  <c r="O3888" i="13" l="1"/>
  <c r="Q3888" i="13" s="1"/>
  <c r="M3889" i="13"/>
  <c r="O3890" i="10"/>
  <c r="Q3890" i="10" s="1"/>
  <c r="K3891" i="10"/>
  <c r="L3891" i="10"/>
  <c r="M3891" i="10" s="1"/>
  <c r="O3891" i="10" s="1"/>
  <c r="Q3891" i="10" s="1"/>
  <c r="O3889" i="13" l="1"/>
  <c r="Q3889" i="13" s="1"/>
  <c r="M3890" i="13"/>
  <c r="N3889" i="13"/>
  <c r="P3889" i="13" s="1"/>
  <c r="N3891" i="10"/>
  <c r="P3891" i="10" s="1"/>
  <c r="L3892" i="10"/>
  <c r="M3892" i="10" s="1"/>
  <c r="O3892" i="10" s="1"/>
  <c r="Q3892" i="10" s="1"/>
  <c r="K3892" i="10"/>
  <c r="O3890" i="13" l="1"/>
  <c r="Q3890" i="13" s="1"/>
  <c r="M3891" i="13"/>
  <c r="O3891" i="13" s="1"/>
  <c r="Q3891" i="13" s="1"/>
  <c r="N3890" i="13"/>
  <c r="P3890" i="13" s="1"/>
  <c r="N3892" i="10"/>
  <c r="P3892" i="10" s="1"/>
  <c r="K3893" i="10"/>
  <c r="L3893" i="10"/>
  <c r="M3893" i="10" s="1"/>
  <c r="N3893" i="10" s="1"/>
  <c r="P3893" i="10" s="1"/>
  <c r="N3891" i="13" l="1"/>
  <c r="P3891" i="13" s="1"/>
  <c r="M3892" i="13"/>
  <c r="O3892" i="13" s="1"/>
  <c r="Q3892" i="13" s="1"/>
  <c r="O3893" i="10"/>
  <c r="Q3893" i="10" s="1"/>
  <c r="L3894" i="10"/>
  <c r="M3894" i="10" s="1"/>
  <c r="N3894" i="10" s="1"/>
  <c r="P3894" i="10" s="1"/>
  <c r="K3894" i="10"/>
  <c r="N3892" i="13" l="1"/>
  <c r="P3892" i="13" s="1"/>
  <c r="M3893" i="13"/>
  <c r="O3894" i="10"/>
  <c r="Q3894" i="10" s="1"/>
  <c r="K3895" i="10"/>
  <c r="L3895" i="10"/>
  <c r="M3895" i="10" s="1"/>
  <c r="N3895" i="10" s="1"/>
  <c r="P3895" i="10" s="1"/>
  <c r="O3893" i="13" l="1"/>
  <c r="Q3893" i="13" s="1"/>
  <c r="M3894" i="13"/>
  <c r="N3893" i="13"/>
  <c r="P3893" i="13" s="1"/>
  <c r="O3895" i="10"/>
  <c r="Q3895" i="10" s="1"/>
  <c r="L3896" i="10"/>
  <c r="M3896" i="10" s="1"/>
  <c r="O3896" i="10" s="1"/>
  <c r="Q3896" i="10" s="1"/>
  <c r="K3896" i="10"/>
  <c r="N3894" i="13" l="1"/>
  <c r="P3894" i="13" s="1"/>
  <c r="M3895" i="13"/>
  <c r="N3895" i="13" s="1"/>
  <c r="P3895" i="13" s="1"/>
  <c r="O3894" i="13"/>
  <c r="Q3894" i="13" s="1"/>
  <c r="N3896" i="10"/>
  <c r="P3896" i="10" s="1"/>
  <c r="K3897" i="10"/>
  <c r="L3897" i="10"/>
  <c r="M3897" i="10" s="1"/>
  <c r="O3897" i="10" s="1"/>
  <c r="Q3897" i="10" s="1"/>
  <c r="O3895" i="13" l="1"/>
  <c r="Q3895" i="13" s="1"/>
  <c r="M3896" i="13"/>
  <c r="N3897" i="10"/>
  <c r="P3897" i="10" s="1"/>
  <c r="L3898" i="10"/>
  <c r="M3898" i="10" s="1"/>
  <c r="O3898" i="10" s="1"/>
  <c r="Q3898" i="10" s="1"/>
  <c r="K3898" i="10"/>
  <c r="O3896" i="13" l="1"/>
  <c r="Q3896" i="13" s="1"/>
  <c r="M3897" i="13"/>
  <c r="N3897" i="13" s="1"/>
  <c r="P3897" i="13" s="1"/>
  <c r="N3896" i="13"/>
  <c r="P3896" i="13" s="1"/>
  <c r="N3898" i="10"/>
  <c r="P3898" i="10" s="1"/>
  <c r="K3899" i="10"/>
  <c r="L3899" i="10"/>
  <c r="M3899" i="10" s="1"/>
  <c r="N3899" i="10" s="1"/>
  <c r="P3899" i="10" s="1"/>
  <c r="O3897" i="13" l="1"/>
  <c r="Q3897" i="13" s="1"/>
  <c r="M3898" i="13"/>
  <c r="O3899" i="10"/>
  <c r="Q3899" i="10" s="1"/>
  <c r="L3900" i="10"/>
  <c r="M3900" i="10" s="1"/>
  <c r="N3900" i="10" s="1"/>
  <c r="P3900" i="10" s="1"/>
  <c r="K3900" i="10"/>
  <c r="O3898" i="13" l="1"/>
  <c r="Q3898" i="13" s="1"/>
  <c r="M3899" i="13"/>
  <c r="O3899" i="13" s="1"/>
  <c r="Q3899" i="13" s="1"/>
  <c r="N3898" i="13"/>
  <c r="P3898" i="13" s="1"/>
  <c r="K3901" i="10"/>
  <c r="L3901" i="10"/>
  <c r="M3901" i="10" s="1"/>
  <c r="O3901" i="10" s="1"/>
  <c r="Q3901" i="10" s="1"/>
  <c r="O3900" i="10"/>
  <c r="Q3900" i="10" s="1"/>
  <c r="N3899" i="13" l="1"/>
  <c r="P3899" i="13" s="1"/>
  <c r="M3900" i="13"/>
  <c r="O3900" i="13" s="1"/>
  <c r="Q3900" i="13" s="1"/>
  <c r="L3902" i="10"/>
  <c r="M3902" i="10" s="1"/>
  <c r="N3902" i="10" s="1"/>
  <c r="P3902" i="10" s="1"/>
  <c r="K3902" i="10"/>
  <c r="N3901" i="10"/>
  <c r="P3901" i="10" s="1"/>
  <c r="N3900" i="13" l="1"/>
  <c r="P3900" i="13" s="1"/>
  <c r="M3901" i="13"/>
  <c r="N3901" i="13" s="1"/>
  <c r="P3901" i="13" s="1"/>
  <c r="O3902" i="10"/>
  <c r="Q3902" i="10" s="1"/>
  <c r="K3903" i="10"/>
  <c r="L3903" i="10"/>
  <c r="M3903" i="10" s="1"/>
  <c r="N3903" i="10" s="1"/>
  <c r="P3903" i="10" s="1"/>
  <c r="O3901" i="13" l="1"/>
  <c r="Q3901" i="13" s="1"/>
  <c r="M3902" i="13"/>
  <c r="O3903" i="10"/>
  <c r="Q3903" i="10" s="1"/>
  <c r="L3904" i="10"/>
  <c r="M3904" i="10" s="1"/>
  <c r="O3904" i="10" s="1"/>
  <c r="Q3904" i="10" s="1"/>
  <c r="K3904" i="10"/>
  <c r="N3902" i="13" l="1"/>
  <c r="P3902" i="13" s="1"/>
  <c r="M3903" i="13"/>
  <c r="N3903" i="13" s="1"/>
  <c r="P3903" i="13" s="1"/>
  <c r="O3902" i="13"/>
  <c r="Q3902" i="13" s="1"/>
  <c r="N3904" i="10"/>
  <c r="P3904" i="10" s="1"/>
  <c r="K3905" i="10"/>
  <c r="L3905" i="10"/>
  <c r="M3905" i="10" s="1"/>
  <c r="O3905" i="10" s="1"/>
  <c r="Q3905" i="10" s="1"/>
  <c r="O3903" i="13" l="1"/>
  <c r="Q3903" i="13" s="1"/>
  <c r="M3904" i="13"/>
  <c r="N3905" i="10"/>
  <c r="P3905" i="10" s="1"/>
  <c r="L3906" i="10"/>
  <c r="M3906" i="10" s="1"/>
  <c r="O3906" i="10" s="1"/>
  <c r="Q3906" i="10" s="1"/>
  <c r="K3906" i="10"/>
  <c r="M3905" i="13" l="1"/>
  <c r="N3905" i="13" s="1"/>
  <c r="P3905" i="13" s="1"/>
  <c r="N3904" i="13"/>
  <c r="P3904" i="13" s="1"/>
  <c r="O3904" i="13"/>
  <c r="Q3904" i="13" s="1"/>
  <c r="N3906" i="10"/>
  <c r="P3906" i="10" s="1"/>
  <c r="K3907" i="10"/>
  <c r="L3907" i="10"/>
  <c r="M3907" i="10" s="1"/>
  <c r="N3907" i="10" s="1"/>
  <c r="P3907" i="10" s="1"/>
  <c r="O3905" i="13" l="1"/>
  <c r="Q3905" i="13" s="1"/>
  <c r="M3906" i="13"/>
  <c r="N3906" i="13" s="1"/>
  <c r="P3906" i="13" s="1"/>
  <c r="O3907" i="10"/>
  <c r="Q3907" i="10" s="1"/>
  <c r="L3908" i="10"/>
  <c r="M3908" i="10" s="1"/>
  <c r="O3908" i="10" s="1"/>
  <c r="Q3908" i="10" s="1"/>
  <c r="K3908" i="10"/>
  <c r="O3906" i="13" l="1"/>
  <c r="Q3906" i="13" s="1"/>
  <c r="M3907" i="13"/>
  <c r="O3907" i="13" s="1"/>
  <c r="Q3907" i="13" s="1"/>
  <c r="K3909" i="10"/>
  <c r="L3909" i="10"/>
  <c r="M3909" i="10" s="1"/>
  <c r="N3908" i="10"/>
  <c r="P3908" i="10" s="1"/>
  <c r="N3907" i="13" l="1"/>
  <c r="P3907" i="13" s="1"/>
  <c r="M3908" i="13"/>
  <c r="O3908" i="13" s="1"/>
  <c r="Q3908" i="13" s="1"/>
  <c r="L3910" i="10"/>
  <c r="M3910" i="10" s="1"/>
  <c r="O3910" i="10" s="1"/>
  <c r="Q3910" i="10" s="1"/>
  <c r="K3910" i="10"/>
  <c r="N3909" i="10"/>
  <c r="P3909" i="10" s="1"/>
  <c r="O3909" i="10"/>
  <c r="Q3909" i="10" s="1"/>
  <c r="N3908" i="13" l="1"/>
  <c r="P3908" i="13" s="1"/>
  <c r="M3909" i="13"/>
  <c r="O3909" i="13" s="1"/>
  <c r="Q3909" i="13" s="1"/>
  <c r="N3910" i="10"/>
  <c r="P3910" i="10" s="1"/>
  <c r="K3911" i="10"/>
  <c r="L3911" i="10"/>
  <c r="M3911" i="10" s="1"/>
  <c r="N3911" i="10" s="1"/>
  <c r="P3911" i="10" s="1"/>
  <c r="N3909" i="13" l="1"/>
  <c r="P3909" i="13" s="1"/>
  <c r="M3910" i="13"/>
  <c r="O3910" i="13" s="1"/>
  <c r="Q3910" i="13" s="1"/>
  <c r="O3911" i="10"/>
  <c r="Q3911" i="10" s="1"/>
  <c r="L3912" i="10"/>
  <c r="M3912" i="10" s="1"/>
  <c r="O3912" i="10" s="1"/>
  <c r="Q3912" i="10" s="1"/>
  <c r="K3912" i="10"/>
  <c r="N3910" i="13" l="1"/>
  <c r="P3910" i="13" s="1"/>
  <c r="M3911" i="13"/>
  <c r="N3911" i="13" s="1"/>
  <c r="P3911" i="13" s="1"/>
  <c r="N3912" i="10"/>
  <c r="P3912" i="10" s="1"/>
  <c r="K3913" i="10"/>
  <c r="L3913" i="10"/>
  <c r="M3913" i="10" s="1"/>
  <c r="O3913" i="10" s="1"/>
  <c r="Q3913" i="10" s="1"/>
  <c r="O3911" i="13" l="1"/>
  <c r="Q3911" i="13" s="1"/>
  <c r="M3912" i="13"/>
  <c r="N3912" i="13" s="1"/>
  <c r="P3912" i="13" s="1"/>
  <c r="L3914" i="10"/>
  <c r="M3914" i="10" s="1"/>
  <c r="K3914" i="10"/>
  <c r="N3913" i="10"/>
  <c r="P3913" i="10" s="1"/>
  <c r="O3912" i="13" l="1"/>
  <c r="Q3912" i="13" s="1"/>
  <c r="M3913" i="13"/>
  <c r="N3913" i="13"/>
  <c r="P3913" i="13" s="1"/>
  <c r="K3915" i="10"/>
  <c r="L3915" i="10"/>
  <c r="M3915" i="10" s="1"/>
  <c r="O3914" i="10"/>
  <c r="Q3914" i="10" s="1"/>
  <c r="N3914" i="10"/>
  <c r="P3914" i="10" s="1"/>
  <c r="O3913" i="13" l="1"/>
  <c r="Q3913" i="13" s="1"/>
  <c r="M3914" i="13"/>
  <c r="N3914" i="13" s="1"/>
  <c r="P3914" i="13" s="1"/>
  <c r="L3916" i="10"/>
  <c r="M3916" i="10" s="1"/>
  <c r="K3916" i="10"/>
  <c r="N3915" i="10"/>
  <c r="P3915" i="10" s="1"/>
  <c r="O3915" i="10"/>
  <c r="Q3915" i="10" s="1"/>
  <c r="O3914" i="13" l="1"/>
  <c r="Q3914" i="13" s="1"/>
  <c r="M3915" i="13"/>
  <c r="O3915" i="13"/>
  <c r="Q3915" i="13" s="1"/>
  <c r="K3917" i="10"/>
  <c r="L3917" i="10"/>
  <c r="M3917" i="10" s="1"/>
  <c r="O3916" i="10"/>
  <c r="Q3916" i="10" s="1"/>
  <c r="N3916" i="10"/>
  <c r="P3916" i="10" s="1"/>
  <c r="N3915" i="13" l="1"/>
  <c r="P3915" i="13" s="1"/>
  <c r="M3916" i="13"/>
  <c r="O3916" i="13" s="1"/>
  <c r="Q3916" i="13" s="1"/>
  <c r="L3918" i="10"/>
  <c r="M3918" i="10" s="1"/>
  <c r="K3918" i="10"/>
  <c r="N3917" i="10"/>
  <c r="P3917" i="10" s="1"/>
  <c r="O3917" i="10"/>
  <c r="Q3917" i="10" s="1"/>
  <c r="N3916" i="13" l="1"/>
  <c r="P3916" i="13" s="1"/>
  <c r="M3917" i="13"/>
  <c r="N3917" i="13" s="1"/>
  <c r="P3917" i="13" s="1"/>
  <c r="K3919" i="10"/>
  <c r="L3919" i="10"/>
  <c r="M3919" i="10" s="1"/>
  <c r="N3919" i="10" s="1"/>
  <c r="P3919" i="10" s="1"/>
  <c r="O3918" i="10"/>
  <c r="Q3918" i="10" s="1"/>
  <c r="N3918" i="10"/>
  <c r="P3918" i="10" s="1"/>
  <c r="O3917" i="13" l="1"/>
  <c r="Q3917" i="13" s="1"/>
  <c r="M3918" i="13"/>
  <c r="O3919" i="10"/>
  <c r="Q3919" i="10" s="1"/>
  <c r="L3920" i="10"/>
  <c r="M3920" i="10" s="1"/>
  <c r="O3920" i="10" s="1"/>
  <c r="Q3920" i="10" s="1"/>
  <c r="K3920" i="10"/>
  <c r="N3918" i="13" l="1"/>
  <c r="P3918" i="13" s="1"/>
  <c r="M3919" i="13"/>
  <c r="N3919" i="13" s="1"/>
  <c r="P3919" i="13" s="1"/>
  <c r="O3918" i="13"/>
  <c r="Q3918" i="13" s="1"/>
  <c r="N3920" i="10"/>
  <c r="P3920" i="10" s="1"/>
  <c r="K3921" i="10"/>
  <c r="L3921" i="10"/>
  <c r="M3921" i="10" s="1"/>
  <c r="O3921" i="10" s="1"/>
  <c r="Q3921" i="10" s="1"/>
  <c r="O3919" i="13" l="1"/>
  <c r="Q3919" i="13" s="1"/>
  <c r="M3920" i="13"/>
  <c r="L3922" i="10"/>
  <c r="M3922" i="10" s="1"/>
  <c r="N3922" i="10" s="1"/>
  <c r="P3922" i="10" s="1"/>
  <c r="K3922" i="10"/>
  <c r="N3921" i="10"/>
  <c r="P3921" i="10" s="1"/>
  <c r="O3920" i="13" l="1"/>
  <c r="Q3920" i="13" s="1"/>
  <c r="M3921" i="13"/>
  <c r="N3921" i="13" s="1"/>
  <c r="P3921" i="13" s="1"/>
  <c r="N3920" i="13"/>
  <c r="P3920" i="13" s="1"/>
  <c r="O3922" i="10"/>
  <c r="Q3922" i="10" s="1"/>
  <c r="K3923" i="10"/>
  <c r="L3923" i="10"/>
  <c r="M3923" i="10" s="1"/>
  <c r="O3923" i="10" s="1"/>
  <c r="Q3923" i="10" s="1"/>
  <c r="O3921" i="13" l="1"/>
  <c r="Q3921" i="13" s="1"/>
  <c r="M3922" i="13"/>
  <c r="L3924" i="10"/>
  <c r="M3924" i="10" s="1"/>
  <c r="O3924" i="10" s="1"/>
  <c r="Q3924" i="10" s="1"/>
  <c r="K3924" i="10"/>
  <c r="N3923" i="10"/>
  <c r="P3923" i="10" s="1"/>
  <c r="O3922" i="13" l="1"/>
  <c r="Q3922" i="13" s="1"/>
  <c r="M3923" i="13"/>
  <c r="O3923" i="13" s="1"/>
  <c r="Q3923" i="13" s="1"/>
  <c r="N3922" i="13"/>
  <c r="P3922" i="13" s="1"/>
  <c r="N3924" i="10"/>
  <c r="P3924" i="10" s="1"/>
  <c r="K3925" i="10"/>
  <c r="L3925" i="10"/>
  <c r="M3925" i="10" s="1"/>
  <c r="N3923" i="13" l="1"/>
  <c r="P3923" i="13" s="1"/>
  <c r="M3924" i="13"/>
  <c r="O3924" i="13" s="1"/>
  <c r="Q3924" i="13" s="1"/>
  <c r="L3926" i="10"/>
  <c r="M3926" i="10" s="1"/>
  <c r="O3926" i="10" s="1"/>
  <c r="Q3926" i="10" s="1"/>
  <c r="K3926" i="10"/>
  <c r="N3925" i="10"/>
  <c r="P3925" i="10" s="1"/>
  <c r="O3925" i="10"/>
  <c r="Q3925" i="10" s="1"/>
  <c r="N3924" i="13" l="1"/>
  <c r="P3924" i="13" s="1"/>
  <c r="M3925" i="13"/>
  <c r="N3925" i="13" s="1"/>
  <c r="P3925" i="13" s="1"/>
  <c r="N3926" i="10"/>
  <c r="P3926" i="10" s="1"/>
  <c r="K3927" i="10"/>
  <c r="L3927" i="10"/>
  <c r="M3927" i="10" s="1"/>
  <c r="O3927" i="10" s="1"/>
  <c r="Q3927" i="10" s="1"/>
  <c r="O3925" i="13" l="1"/>
  <c r="Q3925" i="13" s="1"/>
  <c r="M3926" i="13"/>
  <c r="O3926" i="13" s="1"/>
  <c r="Q3926" i="13" s="1"/>
  <c r="N3927" i="10"/>
  <c r="P3927" i="10" s="1"/>
  <c r="L3928" i="10"/>
  <c r="M3928" i="10" s="1"/>
  <c r="O3928" i="10" s="1"/>
  <c r="Q3928" i="10" s="1"/>
  <c r="K3928" i="10"/>
  <c r="N3926" i="13" l="1"/>
  <c r="P3926" i="13" s="1"/>
  <c r="M3927" i="13"/>
  <c r="N3927" i="13" s="1"/>
  <c r="P3927" i="13" s="1"/>
  <c r="K3929" i="10"/>
  <c r="L3929" i="10"/>
  <c r="M3929" i="10" s="1"/>
  <c r="N3929" i="10" s="1"/>
  <c r="P3929" i="10" s="1"/>
  <c r="N3928" i="10"/>
  <c r="P3928" i="10" s="1"/>
  <c r="O3927" i="13" l="1"/>
  <c r="Q3927" i="13" s="1"/>
  <c r="M3928" i="13"/>
  <c r="L3930" i="10"/>
  <c r="M3930" i="10" s="1"/>
  <c r="N3930" i="10" s="1"/>
  <c r="P3930" i="10" s="1"/>
  <c r="K3930" i="10"/>
  <c r="O3929" i="10"/>
  <c r="Q3929" i="10" s="1"/>
  <c r="O3928" i="13" l="1"/>
  <c r="Q3928" i="13" s="1"/>
  <c r="M3929" i="13"/>
  <c r="N3929" i="13" s="1"/>
  <c r="P3929" i="13" s="1"/>
  <c r="N3928" i="13"/>
  <c r="P3928" i="13" s="1"/>
  <c r="K3931" i="10"/>
  <c r="L3931" i="10"/>
  <c r="M3931" i="10" s="1"/>
  <c r="O3931" i="10" s="1"/>
  <c r="Q3931" i="10" s="1"/>
  <c r="O3930" i="10"/>
  <c r="Q3930" i="10" s="1"/>
  <c r="O3929" i="13" l="1"/>
  <c r="Q3929" i="13" s="1"/>
  <c r="M3930" i="13"/>
  <c r="L3932" i="10"/>
  <c r="M3932" i="10" s="1"/>
  <c r="N3932" i="10" s="1"/>
  <c r="P3932" i="10" s="1"/>
  <c r="K3932" i="10"/>
  <c r="N3931" i="10"/>
  <c r="P3931" i="10" s="1"/>
  <c r="O3930" i="13" l="1"/>
  <c r="Q3930" i="13" s="1"/>
  <c r="M3931" i="13"/>
  <c r="O3931" i="13" s="1"/>
  <c r="Q3931" i="13" s="1"/>
  <c r="N3930" i="13"/>
  <c r="P3930" i="13" s="1"/>
  <c r="O3932" i="10"/>
  <c r="Q3932" i="10" s="1"/>
  <c r="K3933" i="10"/>
  <c r="L3933" i="10"/>
  <c r="M3933" i="10" s="1"/>
  <c r="N3931" i="13" l="1"/>
  <c r="P3931" i="13" s="1"/>
  <c r="M3932" i="13"/>
  <c r="O3932" i="13" s="1"/>
  <c r="Q3932" i="13" s="1"/>
  <c r="L3934" i="10"/>
  <c r="M3934" i="10" s="1"/>
  <c r="K3934" i="10"/>
  <c r="N3933" i="10"/>
  <c r="P3933" i="10" s="1"/>
  <c r="O3933" i="10"/>
  <c r="Q3933" i="10" s="1"/>
  <c r="N3932" i="13" l="1"/>
  <c r="P3932" i="13" s="1"/>
  <c r="M3933" i="13"/>
  <c r="N3933" i="13" s="1"/>
  <c r="P3933" i="13" s="1"/>
  <c r="K3935" i="10"/>
  <c r="L3935" i="10"/>
  <c r="M3935" i="10" s="1"/>
  <c r="N3935" i="10" s="1"/>
  <c r="P3935" i="10" s="1"/>
  <c r="O3934" i="10"/>
  <c r="Q3934" i="10" s="1"/>
  <c r="N3934" i="10"/>
  <c r="P3934" i="10" s="1"/>
  <c r="O3933" i="13" l="1"/>
  <c r="Q3933" i="13" s="1"/>
  <c r="M3934" i="13"/>
  <c r="O3935" i="10"/>
  <c r="Q3935" i="10" s="1"/>
  <c r="L3936" i="10"/>
  <c r="M3936" i="10" s="1"/>
  <c r="N3936" i="10" s="1"/>
  <c r="P3936" i="10" s="1"/>
  <c r="K3936" i="10"/>
  <c r="N3934" i="13" l="1"/>
  <c r="P3934" i="13" s="1"/>
  <c r="M3935" i="13"/>
  <c r="N3935" i="13" s="1"/>
  <c r="P3935" i="13" s="1"/>
  <c r="O3934" i="13"/>
  <c r="Q3934" i="13" s="1"/>
  <c r="O3936" i="10"/>
  <c r="Q3936" i="10" s="1"/>
  <c r="K3937" i="10"/>
  <c r="L3937" i="10"/>
  <c r="M3937" i="10" s="1"/>
  <c r="O3937" i="10" s="1"/>
  <c r="Q3937" i="10" s="1"/>
  <c r="O3935" i="13" l="1"/>
  <c r="Q3935" i="13" s="1"/>
  <c r="M3936" i="13"/>
  <c r="N3937" i="10"/>
  <c r="P3937" i="10" s="1"/>
  <c r="L3938" i="10"/>
  <c r="M3938" i="10" s="1"/>
  <c r="O3938" i="10" s="1"/>
  <c r="Q3938" i="10" s="1"/>
  <c r="K3938" i="10"/>
  <c r="O3936" i="13" l="1"/>
  <c r="Q3936" i="13" s="1"/>
  <c r="M3937" i="13"/>
  <c r="N3937" i="13" s="1"/>
  <c r="P3937" i="13" s="1"/>
  <c r="N3936" i="13"/>
  <c r="P3936" i="13" s="1"/>
  <c r="N3938" i="10"/>
  <c r="P3938" i="10" s="1"/>
  <c r="K3939" i="10"/>
  <c r="L3939" i="10"/>
  <c r="M3939" i="10" s="1"/>
  <c r="N3939" i="10" s="1"/>
  <c r="P3939" i="10" s="1"/>
  <c r="O3937" i="13" l="1"/>
  <c r="Q3937" i="13" s="1"/>
  <c r="M3938" i="13"/>
  <c r="O3939" i="10"/>
  <c r="Q3939" i="10" s="1"/>
  <c r="L3940" i="10"/>
  <c r="M3940" i="10" s="1"/>
  <c r="N3940" i="10" s="1"/>
  <c r="P3940" i="10" s="1"/>
  <c r="K3940" i="10"/>
  <c r="O3938" i="13" l="1"/>
  <c r="Q3938" i="13" s="1"/>
  <c r="M3939" i="13"/>
  <c r="O3939" i="13" s="1"/>
  <c r="Q3939" i="13" s="1"/>
  <c r="N3938" i="13"/>
  <c r="P3938" i="13" s="1"/>
  <c r="O3940" i="10"/>
  <c r="Q3940" i="10" s="1"/>
  <c r="K3941" i="10"/>
  <c r="L3941" i="10"/>
  <c r="M3941" i="10" s="1"/>
  <c r="O3941" i="10" s="1"/>
  <c r="Q3941" i="10" s="1"/>
  <c r="N3939" i="13" l="1"/>
  <c r="P3939" i="13" s="1"/>
  <c r="M3940" i="13"/>
  <c r="N3941" i="10"/>
  <c r="P3941" i="10" s="1"/>
  <c r="L3942" i="10"/>
  <c r="M3942" i="10" s="1"/>
  <c r="O3942" i="10" s="1"/>
  <c r="Q3942" i="10" s="1"/>
  <c r="K3942" i="10"/>
  <c r="N3940" i="13" l="1"/>
  <c r="P3940" i="13" s="1"/>
  <c r="M3941" i="13"/>
  <c r="N3941" i="13"/>
  <c r="P3941" i="13" s="1"/>
  <c r="O3940" i="13"/>
  <c r="Q3940" i="13" s="1"/>
  <c r="N3942" i="10"/>
  <c r="P3942" i="10" s="1"/>
  <c r="K3943" i="10"/>
  <c r="L3943" i="10"/>
  <c r="M3943" i="10" s="1"/>
  <c r="N3943" i="10" s="1"/>
  <c r="P3943" i="10" s="1"/>
  <c r="O3941" i="13" l="1"/>
  <c r="Q3941" i="13" s="1"/>
  <c r="M3942" i="13"/>
  <c r="O3942" i="13" s="1"/>
  <c r="Q3942" i="13" s="1"/>
  <c r="O3943" i="10"/>
  <c r="Q3943" i="10" s="1"/>
  <c r="L3944" i="10"/>
  <c r="M3944" i="10" s="1"/>
  <c r="O3944" i="10" s="1"/>
  <c r="Q3944" i="10" s="1"/>
  <c r="K3944" i="10"/>
  <c r="N3942" i="13" l="1"/>
  <c r="P3942" i="13" s="1"/>
  <c r="M3943" i="13"/>
  <c r="O3943" i="13" s="1"/>
  <c r="Q3943" i="13" s="1"/>
  <c r="N3944" i="10"/>
  <c r="P3944" i="10" s="1"/>
  <c r="K3945" i="10"/>
  <c r="L3945" i="10"/>
  <c r="M3945" i="10" s="1"/>
  <c r="N3943" i="13" l="1"/>
  <c r="P3943" i="13" s="1"/>
  <c r="M3944" i="13"/>
  <c r="N3944" i="13" s="1"/>
  <c r="P3944" i="13" s="1"/>
  <c r="L3946" i="10"/>
  <c r="M3946" i="10" s="1"/>
  <c r="N3946" i="10" s="1"/>
  <c r="P3946" i="10" s="1"/>
  <c r="K3946" i="10"/>
  <c r="N3945" i="10"/>
  <c r="P3945" i="10" s="1"/>
  <c r="O3945" i="10"/>
  <c r="Q3945" i="10" s="1"/>
  <c r="O3944" i="13" l="1"/>
  <c r="Q3944" i="13" s="1"/>
  <c r="M3945" i="13"/>
  <c r="K3947" i="10"/>
  <c r="L3947" i="10"/>
  <c r="M3947" i="10" s="1"/>
  <c r="O3947" i="10" s="1"/>
  <c r="Q3947" i="10" s="1"/>
  <c r="O3946" i="10"/>
  <c r="Q3946" i="10" s="1"/>
  <c r="O3945" i="13" l="1"/>
  <c r="Q3945" i="13" s="1"/>
  <c r="M3946" i="13"/>
  <c r="N3946" i="13" s="1"/>
  <c r="P3946" i="13" s="1"/>
  <c r="N3945" i="13"/>
  <c r="P3945" i="13" s="1"/>
  <c r="L3948" i="10"/>
  <c r="M3948" i="10" s="1"/>
  <c r="N3948" i="10" s="1"/>
  <c r="P3948" i="10" s="1"/>
  <c r="K3948" i="10"/>
  <c r="N3947" i="10"/>
  <c r="P3947" i="10" s="1"/>
  <c r="O3946" i="13" l="1"/>
  <c r="Q3946" i="13" s="1"/>
  <c r="M3947" i="13"/>
  <c r="O3948" i="10"/>
  <c r="Q3948" i="10" s="1"/>
  <c r="K3949" i="10"/>
  <c r="L3949" i="10"/>
  <c r="M3949" i="10" s="1"/>
  <c r="N3949" i="10" s="1"/>
  <c r="P3949" i="10" s="1"/>
  <c r="N3947" i="13" l="1"/>
  <c r="P3947" i="13" s="1"/>
  <c r="M3948" i="13"/>
  <c r="O3947" i="13"/>
  <c r="Q3947" i="13" s="1"/>
  <c r="O3949" i="10"/>
  <c r="Q3949" i="10" s="1"/>
  <c r="L3950" i="10"/>
  <c r="M3950" i="10" s="1"/>
  <c r="O3950" i="10" s="1"/>
  <c r="Q3950" i="10" s="1"/>
  <c r="K3950" i="10"/>
  <c r="N3948" i="13" l="1"/>
  <c r="P3948" i="13" s="1"/>
  <c r="M3949" i="13"/>
  <c r="N3949" i="13" s="1"/>
  <c r="P3949" i="13" s="1"/>
  <c r="O3948" i="13"/>
  <c r="Q3948" i="13" s="1"/>
  <c r="K3951" i="10"/>
  <c r="L3951" i="10"/>
  <c r="M3951" i="10" s="1"/>
  <c r="N3951" i="10" s="1"/>
  <c r="P3951" i="10" s="1"/>
  <c r="N3950" i="10"/>
  <c r="P3950" i="10" s="1"/>
  <c r="O3949" i="13" l="1"/>
  <c r="Q3949" i="13" s="1"/>
  <c r="M3950" i="13"/>
  <c r="O3950" i="13" s="1"/>
  <c r="Q3950" i="13" s="1"/>
  <c r="L3952" i="10"/>
  <c r="M3952" i="10" s="1"/>
  <c r="O3952" i="10" s="1"/>
  <c r="Q3952" i="10" s="1"/>
  <c r="K3952" i="10"/>
  <c r="O3951" i="10"/>
  <c r="Q3951" i="10" s="1"/>
  <c r="N3950" i="13" l="1"/>
  <c r="P3950" i="13" s="1"/>
  <c r="M3951" i="13"/>
  <c r="N3952" i="10"/>
  <c r="P3952" i="10" s="1"/>
  <c r="K3953" i="10"/>
  <c r="L3953" i="10"/>
  <c r="M3953" i="10" s="1"/>
  <c r="N3953" i="10" s="1"/>
  <c r="P3953" i="10" s="1"/>
  <c r="O3951" i="13" l="1"/>
  <c r="Q3951" i="13" s="1"/>
  <c r="M3952" i="13"/>
  <c r="N3952" i="13" s="1"/>
  <c r="P3952" i="13" s="1"/>
  <c r="N3951" i="13"/>
  <c r="P3951" i="13" s="1"/>
  <c r="O3953" i="10"/>
  <c r="Q3953" i="10" s="1"/>
  <c r="L3954" i="10"/>
  <c r="M3954" i="10" s="1"/>
  <c r="N3954" i="10" s="1"/>
  <c r="P3954" i="10" s="1"/>
  <c r="K3954" i="10"/>
  <c r="O3952" i="13" l="1"/>
  <c r="Q3952" i="13" s="1"/>
  <c r="M3953" i="13"/>
  <c r="O3954" i="10"/>
  <c r="Q3954" i="10" s="1"/>
  <c r="K3955" i="10"/>
  <c r="L3955" i="10"/>
  <c r="M3955" i="10" s="1"/>
  <c r="O3955" i="10" s="1"/>
  <c r="Q3955" i="10" s="1"/>
  <c r="O3953" i="13" l="1"/>
  <c r="Q3953" i="13" s="1"/>
  <c r="M3954" i="13"/>
  <c r="O3954" i="13" s="1"/>
  <c r="Q3954" i="13" s="1"/>
  <c r="N3954" i="13"/>
  <c r="P3954" i="13" s="1"/>
  <c r="N3953" i="13"/>
  <c r="P3953" i="13" s="1"/>
  <c r="L3956" i="10"/>
  <c r="M3956" i="10" s="1"/>
  <c r="O3956" i="10" s="1"/>
  <c r="Q3956" i="10" s="1"/>
  <c r="K3956" i="10"/>
  <c r="N3955" i="10"/>
  <c r="P3955" i="10" s="1"/>
  <c r="M3955" i="13" l="1"/>
  <c r="O3955" i="13" s="1"/>
  <c r="Q3955" i="13" s="1"/>
  <c r="N3956" i="10"/>
  <c r="P3956" i="10" s="1"/>
  <c r="K3957" i="10"/>
  <c r="L3957" i="10"/>
  <c r="M3957" i="10" s="1"/>
  <c r="N3955" i="13" l="1"/>
  <c r="P3955" i="13" s="1"/>
  <c r="M3956" i="13"/>
  <c r="O3956" i="13"/>
  <c r="Q3956" i="13" s="1"/>
  <c r="L3958" i="10"/>
  <c r="M3958" i="10" s="1"/>
  <c r="O3958" i="10" s="1"/>
  <c r="Q3958" i="10" s="1"/>
  <c r="K3958" i="10"/>
  <c r="N3957" i="10"/>
  <c r="P3957" i="10" s="1"/>
  <c r="O3957" i="10"/>
  <c r="Q3957" i="10" s="1"/>
  <c r="N3956" i="13" l="1"/>
  <c r="P3956" i="13" s="1"/>
  <c r="M3957" i="13"/>
  <c r="N3957" i="13" s="1"/>
  <c r="P3957" i="13" s="1"/>
  <c r="N3958" i="10"/>
  <c r="P3958" i="10" s="1"/>
  <c r="K3959" i="10"/>
  <c r="L3959" i="10"/>
  <c r="M3959" i="10" s="1"/>
  <c r="O3959" i="10" s="1"/>
  <c r="Q3959" i="10" s="1"/>
  <c r="O3957" i="13" l="1"/>
  <c r="Q3957" i="13" s="1"/>
  <c r="M3958" i="13"/>
  <c r="N3959" i="10"/>
  <c r="P3959" i="10" s="1"/>
  <c r="L3960" i="10"/>
  <c r="M3960" i="10" s="1"/>
  <c r="O3960" i="10" s="1"/>
  <c r="Q3960" i="10" s="1"/>
  <c r="K3960" i="10"/>
  <c r="N3958" i="13" l="1"/>
  <c r="P3958" i="13" s="1"/>
  <c r="M3959" i="13"/>
  <c r="N3959" i="13" s="1"/>
  <c r="P3959" i="13" s="1"/>
  <c r="O3958" i="13"/>
  <c r="Q3958" i="13" s="1"/>
  <c r="K3961" i="10"/>
  <c r="L3961" i="10"/>
  <c r="M3961" i="10" s="1"/>
  <c r="N3961" i="10" s="1"/>
  <c r="P3961" i="10" s="1"/>
  <c r="N3960" i="10"/>
  <c r="P3960" i="10" s="1"/>
  <c r="O3959" i="13" l="1"/>
  <c r="Q3959" i="13" s="1"/>
  <c r="M3960" i="13"/>
  <c r="N3960" i="13"/>
  <c r="P3960" i="13" s="1"/>
  <c r="L3962" i="10"/>
  <c r="M3962" i="10" s="1"/>
  <c r="K3962" i="10"/>
  <c r="O3961" i="10"/>
  <c r="Q3961" i="10" s="1"/>
  <c r="O3960" i="13" l="1"/>
  <c r="Q3960" i="13" s="1"/>
  <c r="M3961" i="13"/>
  <c r="N3961" i="13" s="1"/>
  <c r="P3961" i="13" s="1"/>
  <c r="K3963" i="10"/>
  <c r="L3963" i="10"/>
  <c r="M3963" i="10" s="1"/>
  <c r="O3962" i="10"/>
  <c r="Q3962" i="10" s="1"/>
  <c r="N3962" i="10"/>
  <c r="P3962" i="10" s="1"/>
  <c r="O3961" i="13" l="1"/>
  <c r="Q3961" i="13" s="1"/>
  <c r="M3962" i="13"/>
  <c r="N3962" i="13" s="1"/>
  <c r="P3962" i="13" s="1"/>
  <c r="L3964" i="10"/>
  <c r="M3964" i="10" s="1"/>
  <c r="K3964" i="10"/>
  <c r="N3963" i="10"/>
  <c r="P3963" i="10" s="1"/>
  <c r="O3963" i="10"/>
  <c r="Q3963" i="10" s="1"/>
  <c r="O3962" i="13" l="1"/>
  <c r="Q3962" i="13" s="1"/>
  <c r="M3963" i="13"/>
  <c r="O3963" i="13" s="1"/>
  <c r="Q3963" i="13" s="1"/>
  <c r="K3965" i="10"/>
  <c r="L3965" i="10"/>
  <c r="M3965" i="10" s="1"/>
  <c r="O3964" i="10"/>
  <c r="Q3964" i="10" s="1"/>
  <c r="N3964" i="10"/>
  <c r="P3964" i="10" s="1"/>
  <c r="N3963" i="13" l="1"/>
  <c r="P3963" i="13" s="1"/>
  <c r="M3964" i="13"/>
  <c r="N3964" i="13" s="1"/>
  <c r="P3964" i="13" s="1"/>
  <c r="L3966" i="10"/>
  <c r="M3966" i="10" s="1"/>
  <c r="N3966" i="10" s="1"/>
  <c r="P3966" i="10" s="1"/>
  <c r="K3966" i="10"/>
  <c r="N3965" i="10"/>
  <c r="P3965" i="10" s="1"/>
  <c r="O3965" i="10"/>
  <c r="Q3965" i="10" s="1"/>
  <c r="O3964" i="13" l="1"/>
  <c r="Q3964" i="13" s="1"/>
  <c r="M3965" i="13"/>
  <c r="N3965" i="13" s="1"/>
  <c r="P3965" i="13" s="1"/>
  <c r="O3966" i="10"/>
  <c r="Q3966" i="10" s="1"/>
  <c r="L3967" i="10"/>
  <c r="M3967" i="10" s="1"/>
  <c r="O3967" i="10" s="1"/>
  <c r="Q3967" i="10" s="1"/>
  <c r="K3967" i="10"/>
  <c r="O3965" i="13" l="1"/>
  <c r="Q3965" i="13" s="1"/>
  <c r="M3966" i="13"/>
  <c r="N3967" i="10"/>
  <c r="P3967" i="10" s="1"/>
  <c r="L3968" i="10"/>
  <c r="M3968" i="10" s="1"/>
  <c r="N3968" i="10" s="1"/>
  <c r="P3968" i="10" s="1"/>
  <c r="K3968" i="10"/>
  <c r="N3966" i="13" l="1"/>
  <c r="P3966" i="13" s="1"/>
  <c r="M3967" i="13"/>
  <c r="N3967" i="13"/>
  <c r="P3967" i="13" s="1"/>
  <c r="O3966" i="13"/>
  <c r="Q3966" i="13" s="1"/>
  <c r="O3968" i="10"/>
  <c r="Q3968" i="10" s="1"/>
  <c r="K3969" i="10"/>
  <c r="L3969" i="10"/>
  <c r="M3969" i="10" s="1"/>
  <c r="O3969" i="10" s="1"/>
  <c r="Q3969" i="10" s="1"/>
  <c r="O3967" i="13" l="1"/>
  <c r="Q3967" i="13" s="1"/>
  <c r="M3968" i="13"/>
  <c r="N3969" i="10"/>
  <c r="P3969" i="10" s="1"/>
  <c r="L3970" i="10"/>
  <c r="M3970" i="10" s="1"/>
  <c r="O3970" i="10" s="1"/>
  <c r="Q3970" i="10" s="1"/>
  <c r="K3970" i="10"/>
  <c r="O3968" i="13" l="1"/>
  <c r="Q3968" i="13" s="1"/>
  <c r="M3969" i="13"/>
  <c r="N3969" i="13"/>
  <c r="P3969" i="13" s="1"/>
  <c r="N3968" i="13"/>
  <c r="P3968" i="13" s="1"/>
  <c r="N3970" i="10"/>
  <c r="P3970" i="10" s="1"/>
  <c r="L3971" i="10"/>
  <c r="M3971" i="10" s="1"/>
  <c r="N3971" i="10" s="1"/>
  <c r="P3971" i="10" s="1"/>
  <c r="K3971" i="10"/>
  <c r="O3969" i="13" l="1"/>
  <c r="Q3969" i="13" s="1"/>
  <c r="M3970" i="13"/>
  <c r="N3970" i="13" s="1"/>
  <c r="P3970" i="13" s="1"/>
  <c r="O3971" i="10"/>
  <c r="Q3971" i="10" s="1"/>
  <c r="L3972" i="10"/>
  <c r="M3972" i="10" s="1"/>
  <c r="N3972" i="10" s="1"/>
  <c r="P3972" i="10" s="1"/>
  <c r="K3972" i="10"/>
  <c r="O3970" i="13" l="1"/>
  <c r="Q3970" i="13" s="1"/>
  <c r="M3971" i="13"/>
  <c r="K3973" i="10"/>
  <c r="L3973" i="10"/>
  <c r="M3973" i="10" s="1"/>
  <c r="O3972" i="10"/>
  <c r="Q3972" i="10" s="1"/>
  <c r="N3971" i="13" l="1"/>
  <c r="P3971" i="13" s="1"/>
  <c r="M3972" i="13"/>
  <c r="O3972" i="13" s="1"/>
  <c r="Q3972" i="13" s="1"/>
  <c r="O3971" i="13"/>
  <c r="Q3971" i="13" s="1"/>
  <c r="L3974" i="10"/>
  <c r="M3974" i="10" s="1"/>
  <c r="K3974" i="10"/>
  <c r="N3973" i="10"/>
  <c r="P3973" i="10" s="1"/>
  <c r="O3973" i="10"/>
  <c r="Q3973" i="10" s="1"/>
  <c r="N3972" i="13" l="1"/>
  <c r="P3972" i="13" s="1"/>
  <c r="M3973" i="13"/>
  <c r="N3973" i="13" s="1"/>
  <c r="P3973" i="13" s="1"/>
  <c r="L3975" i="10"/>
  <c r="M3975" i="10" s="1"/>
  <c r="N3975" i="10" s="1"/>
  <c r="P3975" i="10" s="1"/>
  <c r="K3975" i="10"/>
  <c r="N3974" i="10"/>
  <c r="P3974" i="10" s="1"/>
  <c r="O3974" i="10"/>
  <c r="Q3974" i="10" s="1"/>
  <c r="O3973" i="13" l="1"/>
  <c r="Q3973" i="13" s="1"/>
  <c r="M3974" i="13"/>
  <c r="O3974" i="13" s="1"/>
  <c r="Q3974" i="13" s="1"/>
  <c r="O3975" i="10"/>
  <c r="Q3975" i="10" s="1"/>
  <c r="L3976" i="10"/>
  <c r="M3976" i="10" s="1"/>
  <c r="O3976" i="10" s="1"/>
  <c r="Q3976" i="10" s="1"/>
  <c r="K3976" i="10"/>
  <c r="N3974" i="13" l="1"/>
  <c r="P3974" i="13" s="1"/>
  <c r="M3975" i="13"/>
  <c r="N3976" i="10"/>
  <c r="P3976" i="10" s="1"/>
  <c r="K3977" i="10"/>
  <c r="L3977" i="10"/>
  <c r="M3977" i="10" s="1"/>
  <c r="N3977" i="10" s="1"/>
  <c r="P3977" i="10" s="1"/>
  <c r="O3975" i="13" l="1"/>
  <c r="Q3975" i="13" s="1"/>
  <c r="M3976" i="13"/>
  <c r="N3976" i="13" s="1"/>
  <c r="P3976" i="13" s="1"/>
  <c r="N3975" i="13"/>
  <c r="P3975" i="13" s="1"/>
  <c r="O3977" i="10"/>
  <c r="Q3977" i="10" s="1"/>
  <c r="L3978" i="10"/>
  <c r="M3978" i="10" s="1"/>
  <c r="N3978" i="10" s="1"/>
  <c r="P3978" i="10" s="1"/>
  <c r="K3978" i="10"/>
  <c r="O3976" i="13" l="1"/>
  <c r="Q3976" i="13" s="1"/>
  <c r="M3977" i="13"/>
  <c r="L3979" i="10"/>
  <c r="M3979" i="10" s="1"/>
  <c r="N3979" i="10" s="1"/>
  <c r="P3979" i="10" s="1"/>
  <c r="K3979" i="10"/>
  <c r="O3978" i="10"/>
  <c r="Q3978" i="10" s="1"/>
  <c r="O3977" i="13" l="1"/>
  <c r="Q3977" i="13" s="1"/>
  <c r="M3978" i="13"/>
  <c r="N3978" i="13" s="1"/>
  <c r="P3978" i="13" s="1"/>
  <c r="N3977" i="13"/>
  <c r="P3977" i="13" s="1"/>
  <c r="O3979" i="10"/>
  <c r="Q3979" i="10" s="1"/>
  <c r="L3980" i="10"/>
  <c r="M3980" i="10" s="1"/>
  <c r="N3980" i="10" s="1"/>
  <c r="P3980" i="10" s="1"/>
  <c r="K3980" i="10"/>
  <c r="O3978" i="13" l="1"/>
  <c r="Q3978" i="13" s="1"/>
  <c r="M3979" i="13"/>
  <c r="O3980" i="10"/>
  <c r="Q3980" i="10" s="1"/>
  <c r="K3981" i="10"/>
  <c r="L3981" i="10"/>
  <c r="M3981" i="10" s="1"/>
  <c r="N3981" i="10" s="1"/>
  <c r="P3981" i="10" s="1"/>
  <c r="N3979" i="13" l="1"/>
  <c r="P3979" i="13" s="1"/>
  <c r="M3980" i="13"/>
  <c r="O3979" i="13"/>
  <c r="Q3979" i="13" s="1"/>
  <c r="O3981" i="10"/>
  <c r="Q3981" i="10" s="1"/>
  <c r="L3982" i="10"/>
  <c r="M3982" i="10" s="1"/>
  <c r="O3982" i="10" s="1"/>
  <c r="Q3982" i="10" s="1"/>
  <c r="K3982" i="10"/>
  <c r="N3980" i="13" l="1"/>
  <c r="P3980" i="13" s="1"/>
  <c r="M3981" i="13"/>
  <c r="O3980" i="13"/>
  <c r="Q3980" i="13" s="1"/>
  <c r="N3982" i="10"/>
  <c r="P3982" i="10" s="1"/>
  <c r="L3983" i="10"/>
  <c r="M3983" i="10" s="1"/>
  <c r="N3983" i="10" s="1"/>
  <c r="P3983" i="10" s="1"/>
  <c r="K3983" i="10"/>
  <c r="O3981" i="13" l="1"/>
  <c r="Q3981" i="13" s="1"/>
  <c r="M3982" i="13"/>
  <c r="O3982" i="13" s="1"/>
  <c r="Q3982" i="13" s="1"/>
  <c r="N3981" i="13"/>
  <c r="P3981" i="13" s="1"/>
  <c r="L3984" i="10"/>
  <c r="M3984" i="10" s="1"/>
  <c r="O3984" i="10" s="1"/>
  <c r="Q3984" i="10" s="1"/>
  <c r="K3984" i="10"/>
  <c r="O3983" i="10"/>
  <c r="Q3983" i="10" s="1"/>
  <c r="N3982" i="13" l="1"/>
  <c r="P3982" i="13" s="1"/>
  <c r="M3983" i="13"/>
  <c r="N3983" i="13" s="1"/>
  <c r="P3983" i="13" s="1"/>
  <c r="N3984" i="10"/>
  <c r="P3984" i="10" s="1"/>
  <c r="K3985" i="10"/>
  <c r="L3985" i="10"/>
  <c r="M3985" i="10" s="1"/>
  <c r="N3985" i="10" s="1"/>
  <c r="P3985" i="10" s="1"/>
  <c r="O3983" i="13" l="1"/>
  <c r="Q3983" i="13" s="1"/>
  <c r="M3984" i="13"/>
  <c r="N3984" i="13" s="1"/>
  <c r="P3984" i="13" s="1"/>
  <c r="O3985" i="10"/>
  <c r="Q3985" i="10" s="1"/>
  <c r="L3986" i="10"/>
  <c r="M3986" i="10" s="1"/>
  <c r="O3986" i="10" s="1"/>
  <c r="Q3986" i="10" s="1"/>
  <c r="K3986" i="10"/>
  <c r="O3984" i="13" l="1"/>
  <c r="Q3984" i="13" s="1"/>
  <c r="M3985" i="13"/>
  <c r="L3987" i="10"/>
  <c r="M3987" i="10" s="1"/>
  <c r="N3987" i="10" s="1"/>
  <c r="P3987" i="10" s="1"/>
  <c r="K3987" i="10"/>
  <c r="N3986" i="10"/>
  <c r="P3986" i="10" s="1"/>
  <c r="O3985" i="13" l="1"/>
  <c r="Q3985" i="13" s="1"/>
  <c r="M3986" i="13"/>
  <c r="N3986" i="13" s="1"/>
  <c r="P3986" i="13" s="1"/>
  <c r="N3985" i="13"/>
  <c r="P3985" i="13" s="1"/>
  <c r="O3987" i="10"/>
  <c r="Q3987" i="10" s="1"/>
  <c r="L3988" i="10"/>
  <c r="M3988" i="10" s="1"/>
  <c r="N3988" i="10" s="1"/>
  <c r="P3988" i="10" s="1"/>
  <c r="K3988" i="10"/>
  <c r="O3986" i="13" l="1"/>
  <c r="Q3986" i="13" s="1"/>
  <c r="M3987" i="13"/>
  <c r="O3987" i="13" s="1"/>
  <c r="Q3987" i="13" s="1"/>
  <c r="O3988" i="10"/>
  <c r="Q3988" i="10" s="1"/>
  <c r="K3989" i="10"/>
  <c r="L3989" i="10"/>
  <c r="M3989" i="10" s="1"/>
  <c r="O3989" i="10" s="1"/>
  <c r="Q3989" i="10" s="1"/>
  <c r="N3987" i="13" l="1"/>
  <c r="P3987" i="13" s="1"/>
  <c r="M3988" i="13"/>
  <c r="L3990" i="10"/>
  <c r="M3990" i="10" s="1"/>
  <c r="O3990" i="10" s="1"/>
  <c r="Q3990" i="10" s="1"/>
  <c r="K3990" i="10"/>
  <c r="N3989" i="10"/>
  <c r="P3989" i="10" s="1"/>
  <c r="N3988" i="13" l="1"/>
  <c r="P3988" i="13" s="1"/>
  <c r="M3989" i="13"/>
  <c r="N3989" i="13" s="1"/>
  <c r="P3989" i="13" s="1"/>
  <c r="O3988" i="13"/>
  <c r="Q3988" i="13" s="1"/>
  <c r="N3990" i="10"/>
  <c r="P3990" i="10" s="1"/>
  <c r="L3991" i="10"/>
  <c r="M3991" i="10" s="1"/>
  <c r="O3991" i="10" s="1"/>
  <c r="Q3991" i="10" s="1"/>
  <c r="K3991" i="10"/>
  <c r="O3989" i="13" l="1"/>
  <c r="Q3989" i="13" s="1"/>
  <c r="M3990" i="13"/>
  <c r="N3991" i="10"/>
  <c r="P3991" i="10" s="1"/>
  <c r="L3992" i="10"/>
  <c r="M3992" i="10" s="1"/>
  <c r="N3992" i="10" s="1"/>
  <c r="P3992" i="10" s="1"/>
  <c r="K3992" i="10"/>
  <c r="N3990" i="13" l="1"/>
  <c r="P3990" i="13" s="1"/>
  <c r="M3991" i="13"/>
  <c r="N3991" i="13" s="1"/>
  <c r="P3991" i="13" s="1"/>
  <c r="O3990" i="13"/>
  <c r="Q3990" i="13" s="1"/>
  <c r="K3993" i="10"/>
  <c r="L3993" i="10"/>
  <c r="M3993" i="10" s="1"/>
  <c r="O3992" i="10"/>
  <c r="Q3992" i="10" s="1"/>
  <c r="O3991" i="13" l="1"/>
  <c r="Q3991" i="13" s="1"/>
  <c r="M3992" i="13"/>
  <c r="N3992" i="13" s="1"/>
  <c r="P3992" i="13" s="1"/>
  <c r="L3994" i="10"/>
  <c r="M3994" i="10" s="1"/>
  <c r="O3994" i="10" s="1"/>
  <c r="Q3994" i="10" s="1"/>
  <c r="K3994" i="10"/>
  <c r="N3993" i="10"/>
  <c r="P3993" i="10" s="1"/>
  <c r="O3993" i="10"/>
  <c r="Q3993" i="10" s="1"/>
  <c r="O3992" i="13" l="1"/>
  <c r="Q3992" i="13" s="1"/>
  <c r="M3993" i="13"/>
  <c r="L3995" i="10"/>
  <c r="M3995" i="10" s="1"/>
  <c r="N3995" i="10" s="1"/>
  <c r="P3995" i="10" s="1"/>
  <c r="K3995" i="10"/>
  <c r="N3994" i="10"/>
  <c r="P3994" i="10" s="1"/>
  <c r="O3993" i="13" l="1"/>
  <c r="Q3993" i="13" s="1"/>
  <c r="M3994" i="13"/>
  <c r="N3994" i="13" s="1"/>
  <c r="P3994" i="13" s="1"/>
  <c r="N3993" i="13"/>
  <c r="P3993" i="13" s="1"/>
  <c r="L3996" i="10"/>
  <c r="M3996" i="10" s="1"/>
  <c r="K3996" i="10"/>
  <c r="O3995" i="10"/>
  <c r="Q3995" i="10" s="1"/>
  <c r="O3994" i="13" l="1"/>
  <c r="Q3994" i="13" s="1"/>
  <c r="M3995" i="13"/>
  <c r="O3995" i="13" s="1"/>
  <c r="Q3995" i="13" s="1"/>
  <c r="K3997" i="10"/>
  <c r="L3997" i="10"/>
  <c r="M3997" i="10" s="1"/>
  <c r="O3996" i="10"/>
  <c r="Q3996" i="10" s="1"/>
  <c r="N3996" i="10"/>
  <c r="P3996" i="10" s="1"/>
  <c r="N3995" i="13" l="1"/>
  <c r="P3995" i="13" s="1"/>
  <c r="M3996" i="13"/>
  <c r="O3996" i="13" s="1"/>
  <c r="Q3996" i="13" s="1"/>
  <c r="L3998" i="10"/>
  <c r="M3998" i="10" s="1"/>
  <c r="K3998" i="10"/>
  <c r="N3997" i="10"/>
  <c r="P3997" i="10" s="1"/>
  <c r="O3997" i="10"/>
  <c r="Q3997" i="10" s="1"/>
  <c r="N3996" i="13" l="1"/>
  <c r="P3996" i="13" s="1"/>
  <c r="M3997" i="13"/>
  <c r="N3997" i="13" s="1"/>
  <c r="P3997" i="13" s="1"/>
  <c r="L3999" i="10"/>
  <c r="M3999" i="10" s="1"/>
  <c r="K3999" i="10"/>
  <c r="N3998" i="10"/>
  <c r="P3998" i="10" s="1"/>
  <c r="O3998" i="10"/>
  <c r="Q3998" i="10" s="1"/>
  <c r="O3997" i="13" l="1"/>
  <c r="Q3997" i="13" s="1"/>
  <c r="M3998" i="13"/>
  <c r="L4000" i="10"/>
  <c r="M4000" i="10" s="1"/>
  <c r="N4000" i="10" s="1"/>
  <c r="P4000" i="10" s="1"/>
  <c r="K4000" i="10"/>
  <c r="N3999" i="10"/>
  <c r="P3999" i="10" s="1"/>
  <c r="O3999" i="10"/>
  <c r="Q3999" i="10" s="1"/>
  <c r="N3998" i="13" l="1"/>
  <c r="P3998" i="13" s="1"/>
  <c r="M3999" i="13"/>
  <c r="N3999" i="13" s="1"/>
  <c r="P3999" i="13" s="1"/>
  <c r="O3998" i="13"/>
  <c r="Q3998" i="13" s="1"/>
  <c r="O4000" i="10"/>
  <c r="Q4000" i="10" s="1"/>
  <c r="K4001" i="10"/>
  <c r="L4001" i="10"/>
  <c r="M4001" i="10" s="1"/>
  <c r="O4001" i="10" s="1"/>
  <c r="Q4001" i="10" s="1"/>
  <c r="O3999" i="13" l="1"/>
  <c r="Q3999" i="13" s="1"/>
  <c r="M4000" i="13"/>
  <c r="L4002" i="10"/>
  <c r="M4002" i="10" s="1"/>
  <c r="N4002" i="10" s="1"/>
  <c r="P4002" i="10" s="1"/>
  <c r="K4002" i="10"/>
  <c r="N4001" i="10"/>
  <c r="P4001" i="10" s="1"/>
  <c r="O4000" i="13" l="1"/>
  <c r="Q4000" i="13" s="1"/>
  <c r="M4001" i="13"/>
  <c r="N4001" i="13" s="1"/>
  <c r="P4001" i="13" s="1"/>
  <c r="N4000" i="13"/>
  <c r="P4000" i="13" s="1"/>
  <c r="O4002" i="10"/>
  <c r="Q4002" i="10" s="1"/>
  <c r="L4003" i="10"/>
  <c r="M4003" i="10" s="1"/>
  <c r="N4003" i="10" s="1"/>
  <c r="P4003" i="10" s="1"/>
  <c r="K4003" i="10"/>
  <c r="O4001" i="13" l="1"/>
  <c r="Q4001" i="13" s="1"/>
  <c r="M4002" i="13"/>
  <c r="O4003" i="10"/>
  <c r="Q4003" i="10" s="1"/>
  <c r="L4004" i="10"/>
  <c r="M4004" i="10" s="1"/>
  <c r="O4004" i="10" s="1"/>
  <c r="Q4004" i="10" s="1"/>
  <c r="K4004" i="10"/>
  <c r="O4002" i="13" l="1"/>
  <c r="Q4002" i="13" s="1"/>
  <c r="M4003" i="13"/>
  <c r="O4003" i="13" s="1"/>
  <c r="Q4003" i="13" s="1"/>
  <c r="N4002" i="13"/>
  <c r="P4002" i="13" s="1"/>
  <c r="N4004" i="10"/>
  <c r="P4004" i="10" s="1"/>
  <c r="K4005" i="10"/>
  <c r="L4005" i="10"/>
  <c r="M4005" i="10" s="1"/>
  <c r="O4005" i="10" s="1"/>
  <c r="Q4005" i="10" s="1"/>
  <c r="N4003" i="13" l="1"/>
  <c r="P4003" i="13" s="1"/>
  <c r="M4004" i="13"/>
  <c r="O4004" i="13" s="1"/>
  <c r="Q4004" i="13" s="1"/>
  <c r="L4006" i="10"/>
  <c r="M4006" i="10" s="1"/>
  <c r="N4006" i="10" s="1"/>
  <c r="P4006" i="10" s="1"/>
  <c r="K4006" i="10"/>
  <c r="N4005" i="10"/>
  <c r="P4005" i="10" s="1"/>
  <c r="N4004" i="13" l="1"/>
  <c r="P4004" i="13" s="1"/>
  <c r="M4005" i="13"/>
  <c r="N4005" i="13" s="1"/>
  <c r="P4005" i="13" s="1"/>
  <c r="O4006" i="10"/>
  <c r="Q4006" i="10" s="1"/>
  <c r="L4007" i="10"/>
  <c r="M4007" i="10" s="1"/>
  <c r="O4007" i="10" s="1"/>
  <c r="Q4007" i="10" s="1"/>
  <c r="K4007" i="10"/>
  <c r="O4005" i="13" l="1"/>
  <c r="Q4005" i="13" s="1"/>
  <c r="M4006" i="13"/>
  <c r="N4007" i="10"/>
  <c r="P4007" i="10" s="1"/>
  <c r="L4008" i="10"/>
  <c r="M4008" i="10" s="1"/>
  <c r="N4008" i="10" s="1"/>
  <c r="P4008" i="10" s="1"/>
  <c r="K4008" i="10"/>
  <c r="N4006" i="13" l="1"/>
  <c r="P4006" i="13" s="1"/>
  <c r="M4007" i="13"/>
  <c r="O4007" i="13" s="1"/>
  <c r="Q4007" i="13" s="1"/>
  <c r="O4006" i="13"/>
  <c r="Q4006" i="13" s="1"/>
  <c r="K4009" i="10"/>
  <c r="L4009" i="10"/>
  <c r="M4009" i="10" s="1"/>
  <c r="N4009" i="10" s="1"/>
  <c r="P4009" i="10" s="1"/>
  <c r="O4008" i="10"/>
  <c r="Q4008" i="10" s="1"/>
  <c r="N4007" i="13" l="1"/>
  <c r="P4007" i="13" s="1"/>
  <c r="M4008" i="13"/>
  <c r="N4008" i="13" s="1"/>
  <c r="P4008" i="13" s="1"/>
  <c r="L4010" i="10"/>
  <c r="M4010" i="10" s="1"/>
  <c r="O4010" i="10" s="1"/>
  <c r="Q4010" i="10" s="1"/>
  <c r="K4010" i="10"/>
  <c r="O4009" i="10"/>
  <c r="Q4009" i="10" s="1"/>
  <c r="O4008" i="13" l="1"/>
  <c r="Q4008" i="13" s="1"/>
  <c r="M4009" i="13"/>
  <c r="L4011" i="10"/>
  <c r="M4011" i="10" s="1"/>
  <c r="O4011" i="10" s="1"/>
  <c r="Q4011" i="10" s="1"/>
  <c r="K4011" i="10"/>
  <c r="N4010" i="10"/>
  <c r="P4010" i="10" s="1"/>
  <c r="O4009" i="13" l="1"/>
  <c r="Q4009" i="13" s="1"/>
  <c r="M4010" i="13"/>
  <c r="N4010" i="13" s="1"/>
  <c r="P4010" i="13" s="1"/>
  <c r="N4009" i="13"/>
  <c r="P4009" i="13" s="1"/>
  <c r="N4011" i="10"/>
  <c r="P4011" i="10" s="1"/>
  <c r="L4012" i="10"/>
  <c r="M4012" i="10" s="1"/>
  <c r="O4012" i="10" s="1"/>
  <c r="Q4012" i="10" s="1"/>
  <c r="K4012" i="10"/>
  <c r="O4010" i="13" l="1"/>
  <c r="Q4010" i="13" s="1"/>
  <c r="M4011" i="13"/>
  <c r="O4011" i="13" s="1"/>
  <c r="Q4011" i="13" s="1"/>
  <c r="N4012" i="10"/>
  <c r="P4012" i="10" s="1"/>
  <c r="K4013" i="10"/>
  <c r="L4013" i="10"/>
  <c r="M4013" i="10" s="1"/>
  <c r="O4013" i="10" s="1"/>
  <c r="Q4013" i="10" s="1"/>
  <c r="N4011" i="13" l="1"/>
  <c r="P4011" i="13" s="1"/>
  <c r="M4012" i="13"/>
  <c r="N4012" i="13" s="1"/>
  <c r="P4012" i="13" s="1"/>
  <c r="N4013" i="10"/>
  <c r="P4013" i="10" s="1"/>
  <c r="L4014" i="10"/>
  <c r="M4014" i="10" s="1"/>
  <c r="N4014" i="10" s="1"/>
  <c r="P4014" i="10" s="1"/>
  <c r="K4014" i="10"/>
  <c r="M4013" i="13" l="1"/>
  <c r="N4013" i="13" s="1"/>
  <c r="P4013" i="13" s="1"/>
  <c r="O4012" i="13"/>
  <c r="Q4012" i="13" s="1"/>
  <c r="O4014" i="10"/>
  <c r="Q4014" i="10" s="1"/>
  <c r="L4015" i="10"/>
  <c r="M4015" i="10" s="1"/>
  <c r="O4015" i="10" s="1"/>
  <c r="Q4015" i="10" s="1"/>
  <c r="K4015" i="10"/>
  <c r="O4013" i="13" l="1"/>
  <c r="Q4013" i="13" s="1"/>
  <c r="M4014" i="13"/>
  <c r="L4016" i="10"/>
  <c r="M4016" i="10" s="1"/>
  <c r="N4016" i="10" s="1"/>
  <c r="P4016" i="10" s="1"/>
  <c r="K4016" i="10"/>
  <c r="N4015" i="10"/>
  <c r="P4015" i="10" s="1"/>
  <c r="N4014" i="13" l="1"/>
  <c r="P4014" i="13" s="1"/>
  <c r="M4015" i="13"/>
  <c r="N4015" i="13" s="1"/>
  <c r="P4015" i="13" s="1"/>
  <c r="O4014" i="13"/>
  <c r="Q4014" i="13" s="1"/>
  <c r="O4016" i="10"/>
  <c r="Q4016" i="10" s="1"/>
  <c r="K4017" i="10"/>
  <c r="L4017" i="10"/>
  <c r="M4017" i="10" s="1"/>
  <c r="O4017" i="10" s="1"/>
  <c r="Q4017" i="10" s="1"/>
  <c r="O4015" i="13" l="1"/>
  <c r="Q4015" i="13" s="1"/>
  <c r="M4016" i="13"/>
  <c r="L4018" i="10"/>
  <c r="M4018" i="10" s="1"/>
  <c r="O4018" i="10" s="1"/>
  <c r="Q4018" i="10" s="1"/>
  <c r="K4018" i="10"/>
  <c r="N4017" i="10"/>
  <c r="P4017" i="10" s="1"/>
  <c r="O4016" i="13" l="1"/>
  <c r="Q4016" i="13" s="1"/>
  <c r="M4017" i="13"/>
  <c r="N4017" i="13" s="1"/>
  <c r="P4017" i="13" s="1"/>
  <c r="N4016" i="13"/>
  <c r="P4016" i="13" s="1"/>
  <c r="L4019" i="10"/>
  <c r="M4019" i="10" s="1"/>
  <c r="O4019" i="10" s="1"/>
  <c r="Q4019" i="10" s="1"/>
  <c r="K4019" i="10"/>
  <c r="N4018" i="10"/>
  <c r="P4018" i="10" s="1"/>
  <c r="O4017" i="13" l="1"/>
  <c r="Q4017" i="13" s="1"/>
  <c r="M4018" i="13"/>
  <c r="N4019" i="10"/>
  <c r="P4019" i="10" s="1"/>
  <c r="L4020" i="10"/>
  <c r="M4020" i="10" s="1"/>
  <c r="N4020" i="10" s="1"/>
  <c r="P4020" i="10" s="1"/>
  <c r="K4020" i="10"/>
  <c r="O4018" i="13" l="1"/>
  <c r="Q4018" i="13" s="1"/>
  <c r="M4019" i="13"/>
  <c r="O4019" i="13" s="1"/>
  <c r="Q4019" i="13" s="1"/>
  <c r="N4018" i="13"/>
  <c r="P4018" i="13" s="1"/>
  <c r="K4021" i="10"/>
  <c r="L4021" i="10"/>
  <c r="M4021" i="10" s="1"/>
  <c r="O4021" i="10" s="1"/>
  <c r="Q4021" i="10" s="1"/>
  <c r="O4020" i="10"/>
  <c r="Q4020" i="10" s="1"/>
  <c r="N4019" i="13" l="1"/>
  <c r="P4019" i="13" s="1"/>
  <c r="M4020" i="13"/>
  <c r="L4022" i="10"/>
  <c r="M4022" i="10" s="1"/>
  <c r="N4022" i="10" s="1"/>
  <c r="P4022" i="10" s="1"/>
  <c r="K4022" i="10"/>
  <c r="N4021" i="10"/>
  <c r="P4021" i="10" s="1"/>
  <c r="N4020" i="13" l="1"/>
  <c r="P4020" i="13" s="1"/>
  <c r="M4021" i="13"/>
  <c r="N4021" i="13" s="1"/>
  <c r="P4021" i="13" s="1"/>
  <c r="O4020" i="13"/>
  <c r="Q4020" i="13" s="1"/>
  <c r="O4022" i="10"/>
  <c r="Q4022" i="10" s="1"/>
  <c r="L4023" i="10"/>
  <c r="M4023" i="10" s="1"/>
  <c r="N4023" i="10" s="1"/>
  <c r="P4023" i="10" s="1"/>
  <c r="K4023" i="10"/>
  <c r="O4021" i="13" l="1"/>
  <c r="Q4021" i="13" s="1"/>
  <c r="M4022" i="13"/>
  <c r="O4023" i="10"/>
  <c r="Q4023" i="10" s="1"/>
  <c r="L4024" i="10"/>
  <c r="M4024" i="10" s="1"/>
  <c r="N4024" i="10" s="1"/>
  <c r="P4024" i="10" s="1"/>
  <c r="K4024" i="10"/>
  <c r="N4022" i="13" l="1"/>
  <c r="P4022" i="13" s="1"/>
  <c r="M4023" i="13"/>
  <c r="O4023" i="13" s="1"/>
  <c r="Q4023" i="13" s="1"/>
  <c r="O4022" i="13"/>
  <c r="Q4022" i="13" s="1"/>
  <c r="K4025" i="10"/>
  <c r="L4025" i="10"/>
  <c r="M4025" i="10" s="1"/>
  <c r="O4025" i="10" s="1"/>
  <c r="Q4025" i="10" s="1"/>
  <c r="O4024" i="10"/>
  <c r="Q4024" i="10" s="1"/>
  <c r="N4023" i="13" l="1"/>
  <c r="P4023" i="13" s="1"/>
  <c r="M4024" i="13"/>
  <c r="N4025" i="10"/>
  <c r="P4025" i="10" s="1"/>
  <c r="L4026" i="10"/>
  <c r="M4026" i="10" s="1"/>
  <c r="N4026" i="10" s="1"/>
  <c r="P4026" i="10" s="1"/>
  <c r="K4026" i="10"/>
  <c r="O4024" i="13" l="1"/>
  <c r="Q4024" i="13" s="1"/>
  <c r="M4025" i="13"/>
  <c r="N4024" i="13"/>
  <c r="P4024" i="13" s="1"/>
  <c r="O4026" i="10"/>
  <c r="Q4026" i="10" s="1"/>
  <c r="L4027" i="10"/>
  <c r="M4027" i="10" s="1"/>
  <c r="N4027" i="10" s="1"/>
  <c r="P4027" i="10" s="1"/>
  <c r="K4027" i="10"/>
  <c r="O4025" i="13" l="1"/>
  <c r="Q4025" i="13" s="1"/>
  <c r="M4026" i="13"/>
  <c r="N4026" i="13" s="1"/>
  <c r="P4026" i="13" s="1"/>
  <c r="N4025" i="13"/>
  <c r="P4025" i="13" s="1"/>
  <c r="L4028" i="10"/>
  <c r="M4028" i="10" s="1"/>
  <c r="N4028" i="10" s="1"/>
  <c r="P4028" i="10" s="1"/>
  <c r="K4028" i="10"/>
  <c r="O4027" i="10"/>
  <c r="Q4027" i="10" s="1"/>
  <c r="O4026" i="13" l="1"/>
  <c r="Q4026" i="13" s="1"/>
  <c r="M4027" i="13"/>
  <c r="O4028" i="10"/>
  <c r="Q4028" i="10" s="1"/>
  <c r="K4029" i="10"/>
  <c r="L4029" i="10"/>
  <c r="M4029" i="10" s="1"/>
  <c r="O4029" i="10" s="1"/>
  <c r="Q4029" i="10" s="1"/>
  <c r="N4027" i="13" l="1"/>
  <c r="P4027" i="13" s="1"/>
  <c r="M4028" i="13"/>
  <c r="N4028" i="13"/>
  <c r="P4028" i="13" s="1"/>
  <c r="O4028" i="13"/>
  <c r="Q4028" i="13" s="1"/>
  <c r="O4027" i="13"/>
  <c r="Q4027" i="13" s="1"/>
  <c r="L4030" i="10"/>
  <c r="M4030" i="10" s="1"/>
  <c r="K4030" i="10"/>
  <c r="N4029" i="10"/>
  <c r="P4029" i="10" s="1"/>
  <c r="M4029" i="13" l="1"/>
  <c r="N4029" i="13" s="1"/>
  <c r="P4029" i="13" s="1"/>
  <c r="L4031" i="10"/>
  <c r="M4031" i="10" s="1"/>
  <c r="O4031" i="10" s="1"/>
  <c r="Q4031" i="10" s="1"/>
  <c r="K4031" i="10"/>
  <c r="N4030" i="10"/>
  <c r="P4030" i="10" s="1"/>
  <c r="O4030" i="10"/>
  <c r="Q4030" i="10" s="1"/>
  <c r="O4029" i="13" l="1"/>
  <c r="Q4029" i="13" s="1"/>
  <c r="M4030" i="13"/>
  <c r="N4031" i="10"/>
  <c r="P4031" i="10" s="1"/>
  <c r="L4032" i="10"/>
  <c r="M4032" i="10" s="1"/>
  <c r="O4032" i="10" s="1"/>
  <c r="Q4032" i="10" s="1"/>
  <c r="K4032" i="10"/>
  <c r="N4030" i="13" l="1"/>
  <c r="P4030" i="13" s="1"/>
  <c r="M4031" i="13"/>
  <c r="N4031" i="13"/>
  <c r="P4031" i="13" s="1"/>
  <c r="O4030" i="13"/>
  <c r="Q4030" i="13" s="1"/>
  <c r="K4033" i="10"/>
  <c r="L4033" i="10"/>
  <c r="M4033" i="10" s="1"/>
  <c r="N4033" i="10" s="1"/>
  <c r="P4033" i="10" s="1"/>
  <c r="N4032" i="10"/>
  <c r="P4032" i="10" s="1"/>
  <c r="O4031" i="13" l="1"/>
  <c r="Q4031" i="13" s="1"/>
  <c r="M4032" i="13"/>
  <c r="N4032" i="13" s="1"/>
  <c r="P4032" i="13" s="1"/>
  <c r="L4034" i="10"/>
  <c r="M4034" i="10" s="1"/>
  <c r="O4034" i="10" s="1"/>
  <c r="Q4034" i="10" s="1"/>
  <c r="K4034" i="10"/>
  <c r="O4033" i="10"/>
  <c r="Q4033" i="10" s="1"/>
  <c r="O4032" i="13" l="1"/>
  <c r="Q4032" i="13" s="1"/>
  <c r="M4033" i="13"/>
  <c r="L4035" i="10"/>
  <c r="M4035" i="10" s="1"/>
  <c r="O4035" i="10" s="1"/>
  <c r="Q4035" i="10" s="1"/>
  <c r="K4035" i="10"/>
  <c r="N4034" i="10"/>
  <c r="P4034" i="10" s="1"/>
  <c r="O4033" i="13" l="1"/>
  <c r="Q4033" i="13" s="1"/>
  <c r="M4034" i="13"/>
  <c r="N4034" i="13" s="1"/>
  <c r="P4034" i="13" s="1"/>
  <c r="N4033" i="13"/>
  <c r="P4033" i="13" s="1"/>
  <c r="N4035" i="10"/>
  <c r="P4035" i="10" s="1"/>
  <c r="L4036" i="10"/>
  <c r="M4036" i="10" s="1"/>
  <c r="N4036" i="10" s="1"/>
  <c r="P4036" i="10" s="1"/>
  <c r="K4036" i="10"/>
  <c r="O4034" i="13" l="1"/>
  <c r="Q4034" i="13" s="1"/>
  <c r="M4035" i="13"/>
  <c r="O4036" i="10"/>
  <c r="Q4036" i="10" s="1"/>
  <c r="K4037" i="10"/>
  <c r="L4037" i="10"/>
  <c r="M4037" i="10" s="1"/>
  <c r="O4037" i="10" s="1"/>
  <c r="Q4037" i="10" s="1"/>
  <c r="N4035" i="13" l="1"/>
  <c r="P4035" i="13" s="1"/>
  <c r="M4036" i="13"/>
  <c r="O4036" i="13" s="1"/>
  <c r="Q4036" i="13" s="1"/>
  <c r="O4035" i="13"/>
  <c r="Q4035" i="13" s="1"/>
  <c r="N4037" i="10"/>
  <c r="P4037" i="10" s="1"/>
  <c r="L4038" i="10"/>
  <c r="M4038" i="10" s="1"/>
  <c r="N4038" i="10" s="1"/>
  <c r="P4038" i="10" s="1"/>
  <c r="K4038" i="10"/>
  <c r="N4036" i="13" l="1"/>
  <c r="P4036" i="13" s="1"/>
  <c r="M4037" i="13"/>
  <c r="N4037" i="13" s="1"/>
  <c r="P4037" i="13" s="1"/>
  <c r="O4038" i="10"/>
  <c r="Q4038" i="10" s="1"/>
  <c r="L4039" i="10"/>
  <c r="M4039" i="10" s="1"/>
  <c r="O4039" i="10" s="1"/>
  <c r="Q4039" i="10" s="1"/>
  <c r="K4039" i="10"/>
  <c r="O4037" i="13" l="1"/>
  <c r="Q4037" i="13" s="1"/>
  <c r="M4038" i="13"/>
  <c r="L4040" i="10"/>
  <c r="M4040" i="10" s="1"/>
  <c r="N4040" i="10" s="1"/>
  <c r="P4040" i="10" s="1"/>
  <c r="K4040" i="10"/>
  <c r="N4039" i="10"/>
  <c r="P4039" i="10" s="1"/>
  <c r="N4038" i="13" l="1"/>
  <c r="P4038" i="13" s="1"/>
  <c r="M4039" i="13"/>
  <c r="N4039" i="13" s="1"/>
  <c r="P4039" i="13" s="1"/>
  <c r="O4038" i="13"/>
  <c r="Q4038" i="13" s="1"/>
  <c r="O4040" i="10"/>
  <c r="Q4040" i="10" s="1"/>
  <c r="K4041" i="10"/>
  <c r="L4041" i="10"/>
  <c r="M4041" i="10" s="1"/>
  <c r="O4041" i="10" s="1"/>
  <c r="Q4041" i="10" s="1"/>
  <c r="O4039" i="13" l="1"/>
  <c r="Q4039" i="13" s="1"/>
  <c r="M4040" i="13"/>
  <c r="L4042" i="10"/>
  <c r="M4042" i="10" s="1"/>
  <c r="O4042" i="10" s="1"/>
  <c r="Q4042" i="10" s="1"/>
  <c r="K4042" i="10"/>
  <c r="N4041" i="10"/>
  <c r="P4041" i="10" s="1"/>
  <c r="O4040" i="13" l="1"/>
  <c r="Q4040" i="13" s="1"/>
  <c r="M4041" i="13"/>
  <c r="N4041" i="13"/>
  <c r="P4041" i="13" s="1"/>
  <c r="N4040" i="13"/>
  <c r="P4040" i="13" s="1"/>
  <c r="N4042" i="10"/>
  <c r="P4042" i="10" s="1"/>
  <c r="L4043" i="10"/>
  <c r="M4043" i="10" s="1"/>
  <c r="O4043" i="10" s="1"/>
  <c r="Q4043" i="10" s="1"/>
  <c r="K4043" i="10"/>
  <c r="O4041" i="13" l="1"/>
  <c r="Q4041" i="13" s="1"/>
  <c r="M4042" i="13"/>
  <c r="N4042" i="13" s="1"/>
  <c r="P4042" i="13" s="1"/>
  <c r="L4044" i="10"/>
  <c r="M4044" i="10" s="1"/>
  <c r="N4044" i="10" s="1"/>
  <c r="P4044" i="10" s="1"/>
  <c r="K4044" i="10"/>
  <c r="N4043" i="10"/>
  <c r="P4043" i="10" s="1"/>
  <c r="O4042" i="13" l="1"/>
  <c r="Q4042" i="13" s="1"/>
  <c r="M4043" i="13"/>
  <c r="O4044" i="10"/>
  <c r="Q4044" i="10" s="1"/>
  <c r="K4045" i="10"/>
  <c r="L4045" i="10"/>
  <c r="M4045" i="10" s="1"/>
  <c r="O4045" i="10" s="1"/>
  <c r="Q4045" i="10" s="1"/>
  <c r="N4043" i="13" l="1"/>
  <c r="P4043" i="13" s="1"/>
  <c r="M4044" i="13"/>
  <c r="O4043" i="13"/>
  <c r="Q4043" i="13" s="1"/>
  <c r="N4045" i="10"/>
  <c r="P4045" i="10" s="1"/>
  <c r="L4046" i="10"/>
  <c r="M4046" i="10" s="1"/>
  <c r="O4046" i="10" s="1"/>
  <c r="Q4046" i="10" s="1"/>
  <c r="K4046" i="10"/>
  <c r="N4044" i="13" l="1"/>
  <c r="P4044" i="13" s="1"/>
  <c r="M4045" i="13"/>
  <c r="N4045" i="13" s="1"/>
  <c r="P4045" i="13" s="1"/>
  <c r="O4044" i="13"/>
  <c r="Q4044" i="13" s="1"/>
  <c r="N4046" i="10"/>
  <c r="P4046" i="10" s="1"/>
  <c r="L4047" i="10"/>
  <c r="M4047" i="10" s="1"/>
  <c r="N4047" i="10" s="1"/>
  <c r="P4047" i="10" s="1"/>
  <c r="K4047" i="10"/>
  <c r="O4045" i="13" l="1"/>
  <c r="Q4045" i="13" s="1"/>
  <c r="M4046" i="13"/>
  <c r="N4046" i="13" s="1"/>
  <c r="P4046" i="13" s="1"/>
  <c r="L4048" i="10"/>
  <c r="M4048" i="10" s="1"/>
  <c r="O4048" i="10" s="1"/>
  <c r="Q4048" i="10" s="1"/>
  <c r="K4048" i="10"/>
  <c r="O4047" i="10"/>
  <c r="Q4047" i="10" s="1"/>
  <c r="O4046" i="13" l="1"/>
  <c r="Q4046" i="13" s="1"/>
  <c r="M4047" i="13"/>
  <c r="N4047" i="13" s="1"/>
  <c r="P4047" i="13" s="1"/>
  <c r="N4048" i="10"/>
  <c r="P4048" i="10" s="1"/>
  <c r="K4049" i="10"/>
  <c r="L4049" i="10"/>
  <c r="M4049" i="10" s="1"/>
  <c r="N4049" i="10" s="1"/>
  <c r="P4049" i="10" s="1"/>
  <c r="O4047" i="13" l="1"/>
  <c r="Q4047" i="13" s="1"/>
  <c r="M4048" i="13"/>
  <c r="N4048" i="13" s="1"/>
  <c r="P4048" i="13" s="1"/>
  <c r="O4049" i="10"/>
  <c r="Q4049" i="10" s="1"/>
  <c r="L4050" i="10"/>
  <c r="M4050" i="10" s="1"/>
  <c r="O4050" i="10" s="1"/>
  <c r="Q4050" i="10" s="1"/>
  <c r="K4050" i="10"/>
  <c r="O4048" i="13" l="1"/>
  <c r="Q4048" i="13" s="1"/>
  <c r="M4049" i="13"/>
  <c r="N4049" i="13" s="1"/>
  <c r="P4049" i="13" s="1"/>
  <c r="L4051" i="10"/>
  <c r="M4051" i="10" s="1"/>
  <c r="N4051" i="10" s="1"/>
  <c r="P4051" i="10" s="1"/>
  <c r="K4051" i="10"/>
  <c r="N4050" i="10"/>
  <c r="P4050" i="10" s="1"/>
  <c r="O4049" i="13" l="1"/>
  <c r="Q4049" i="13" s="1"/>
  <c r="M4050" i="13"/>
  <c r="O4051" i="10"/>
  <c r="Q4051" i="10" s="1"/>
  <c r="L4052" i="10"/>
  <c r="M4052" i="10" s="1"/>
  <c r="O4052" i="10" s="1"/>
  <c r="Q4052" i="10" s="1"/>
  <c r="K4052" i="10"/>
  <c r="O4050" i="13" l="1"/>
  <c r="Q4050" i="13" s="1"/>
  <c r="M4051" i="13"/>
  <c r="O4051" i="13" s="1"/>
  <c r="Q4051" i="13" s="1"/>
  <c r="N4050" i="13"/>
  <c r="P4050" i="13" s="1"/>
  <c r="N4052" i="10"/>
  <c r="P4052" i="10" s="1"/>
  <c r="K4053" i="10"/>
  <c r="L4053" i="10"/>
  <c r="M4053" i="10" s="1"/>
  <c r="O4053" i="10" s="1"/>
  <c r="Q4053" i="10" s="1"/>
  <c r="N4051" i="13" l="1"/>
  <c r="P4051" i="13" s="1"/>
  <c r="M4052" i="13"/>
  <c r="O4052" i="13" s="1"/>
  <c r="Q4052" i="13" s="1"/>
  <c r="N4053" i="10"/>
  <c r="P4053" i="10" s="1"/>
  <c r="L4054" i="10"/>
  <c r="M4054" i="10" s="1"/>
  <c r="O4054" i="10" s="1"/>
  <c r="Q4054" i="10" s="1"/>
  <c r="K4054" i="10"/>
  <c r="N4052" i="13" l="1"/>
  <c r="P4052" i="13" s="1"/>
  <c r="M4053" i="13"/>
  <c r="N4053" i="13" s="1"/>
  <c r="P4053" i="13" s="1"/>
  <c r="O4053" i="13"/>
  <c r="Q4053" i="13" s="1"/>
  <c r="N4054" i="10"/>
  <c r="P4054" i="10" s="1"/>
  <c r="L4055" i="10"/>
  <c r="M4055" i="10" s="1"/>
  <c r="O4055" i="10" s="1"/>
  <c r="Q4055" i="10" s="1"/>
  <c r="K4055" i="10"/>
  <c r="M4054" i="13" l="1"/>
  <c r="O4054" i="13" s="1"/>
  <c r="Q4054" i="13" s="1"/>
  <c r="L4056" i="10"/>
  <c r="M4056" i="10" s="1"/>
  <c r="N4056" i="10" s="1"/>
  <c r="P4056" i="10" s="1"/>
  <c r="K4056" i="10"/>
  <c r="N4055" i="10"/>
  <c r="P4055" i="10" s="1"/>
  <c r="N4054" i="13" l="1"/>
  <c r="P4054" i="13" s="1"/>
  <c r="M4055" i="13"/>
  <c r="N4055" i="13" s="1"/>
  <c r="P4055" i="13" s="1"/>
  <c r="O4056" i="10"/>
  <c r="Q4056" i="10" s="1"/>
  <c r="K4057" i="10"/>
  <c r="L4057" i="10"/>
  <c r="M4057" i="10" s="1"/>
  <c r="O4057" i="10" s="1"/>
  <c r="Q4057" i="10" s="1"/>
  <c r="O4055" i="13" l="1"/>
  <c r="Q4055" i="13" s="1"/>
  <c r="M4056" i="13"/>
  <c r="L4058" i="10"/>
  <c r="M4058" i="10" s="1"/>
  <c r="O4058" i="10" s="1"/>
  <c r="Q4058" i="10" s="1"/>
  <c r="K4058" i="10"/>
  <c r="N4057" i="10"/>
  <c r="P4057" i="10" s="1"/>
  <c r="O4056" i="13" l="1"/>
  <c r="Q4056" i="13" s="1"/>
  <c r="M4057" i="13"/>
  <c r="N4057" i="13" s="1"/>
  <c r="P4057" i="13" s="1"/>
  <c r="N4056" i="13"/>
  <c r="P4056" i="13" s="1"/>
  <c r="N4058" i="10"/>
  <c r="P4058" i="10" s="1"/>
  <c r="L4059" i="10"/>
  <c r="M4059" i="10" s="1"/>
  <c r="O4059" i="10" s="1"/>
  <c r="Q4059" i="10" s="1"/>
  <c r="K4059" i="10"/>
  <c r="O4057" i="13" l="1"/>
  <c r="Q4057" i="13" s="1"/>
  <c r="M4058" i="13"/>
  <c r="N4058" i="13" s="1"/>
  <c r="P4058" i="13" s="1"/>
  <c r="L4060" i="10"/>
  <c r="M4060" i="10" s="1"/>
  <c r="N4060" i="10" s="1"/>
  <c r="P4060" i="10" s="1"/>
  <c r="K4060" i="10"/>
  <c r="N4059" i="10"/>
  <c r="P4059" i="10" s="1"/>
  <c r="O4058" i="13" l="1"/>
  <c r="Q4058" i="13" s="1"/>
  <c r="M4059" i="13"/>
  <c r="O4059" i="13" s="1"/>
  <c r="Q4059" i="13" s="1"/>
  <c r="O4060" i="10"/>
  <c r="Q4060" i="10" s="1"/>
  <c r="K4061" i="10"/>
  <c r="L4061" i="10"/>
  <c r="M4061" i="10" s="1"/>
  <c r="N4061" i="10" s="1"/>
  <c r="P4061" i="10" s="1"/>
  <c r="N4059" i="13" l="1"/>
  <c r="P4059" i="13" s="1"/>
  <c r="M4060" i="13"/>
  <c r="O4061" i="10"/>
  <c r="Q4061" i="10" s="1"/>
  <c r="L4062" i="10"/>
  <c r="M4062" i="10" s="1"/>
  <c r="O4062" i="10" s="1"/>
  <c r="Q4062" i="10" s="1"/>
  <c r="K4062" i="10"/>
  <c r="N4060" i="13" l="1"/>
  <c r="P4060" i="13" s="1"/>
  <c r="M4061" i="13"/>
  <c r="N4061" i="13"/>
  <c r="P4061" i="13" s="1"/>
  <c r="O4060" i="13"/>
  <c r="Q4060" i="13" s="1"/>
  <c r="N4062" i="10"/>
  <c r="P4062" i="10" s="1"/>
  <c r="L4063" i="10"/>
  <c r="M4063" i="10" s="1"/>
  <c r="N4063" i="10" s="1"/>
  <c r="P4063" i="10" s="1"/>
  <c r="K4063" i="10"/>
  <c r="O4061" i="13" l="1"/>
  <c r="Q4061" i="13" s="1"/>
  <c r="M4062" i="13"/>
  <c r="L4064" i="10"/>
  <c r="M4064" i="10" s="1"/>
  <c r="O4064" i="10" s="1"/>
  <c r="Q4064" i="10" s="1"/>
  <c r="K4064" i="10"/>
  <c r="O4063" i="10"/>
  <c r="Q4063" i="10" s="1"/>
  <c r="N4062" i="13" l="1"/>
  <c r="P4062" i="13" s="1"/>
  <c r="M4063" i="13"/>
  <c r="N4063" i="13" s="1"/>
  <c r="P4063" i="13" s="1"/>
  <c r="O4062" i="13"/>
  <c r="Q4062" i="13" s="1"/>
  <c r="N4064" i="10"/>
  <c r="P4064" i="10" s="1"/>
  <c r="K4065" i="10"/>
  <c r="L4065" i="10"/>
  <c r="M4065" i="10" s="1"/>
  <c r="N4065" i="10" s="1"/>
  <c r="P4065" i="10" s="1"/>
  <c r="O4063" i="13" l="1"/>
  <c r="Q4063" i="13" s="1"/>
  <c r="M4064" i="13"/>
  <c r="O4065" i="10"/>
  <c r="Q4065" i="10" s="1"/>
  <c r="L4066" i="10"/>
  <c r="M4066" i="10" s="1"/>
  <c r="N4066" i="10" s="1"/>
  <c r="P4066" i="10" s="1"/>
  <c r="K4066" i="10"/>
  <c r="O4064" i="13" l="1"/>
  <c r="Q4064" i="13" s="1"/>
  <c r="M4065" i="13"/>
  <c r="N4065" i="13" s="1"/>
  <c r="P4065" i="13" s="1"/>
  <c r="N4064" i="13"/>
  <c r="P4064" i="13" s="1"/>
  <c r="O4066" i="10"/>
  <c r="Q4066" i="10" s="1"/>
  <c r="L4067" i="10"/>
  <c r="M4067" i="10" s="1"/>
  <c r="N4067" i="10" s="1"/>
  <c r="P4067" i="10" s="1"/>
  <c r="K4067" i="10"/>
  <c r="O4065" i="13" l="1"/>
  <c r="Q4065" i="13" s="1"/>
  <c r="M4066" i="13"/>
  <c r="O4067" i="10"/>
  <c r="Q4067" i="10" s="1"/>
  <c r="L4068" i="10"/>
  <c r="M4068" i="10" s="1"/>
  <c r="O4068" i="10" s="1"/>
  <c r="Q4068" i="10" s="1"/>
  <c r="K4068" i="10"/>
  <c r="O4066" i="13" l="1"/>
  <c r="Q4066" i="13" s="1"/>
  <c r="M4067" i="13"/>
  <c r="O4067" i="13" s="1"/>
  <c r="Q4067" i="13" s="1"/>
  <c r="N4066" i="13"/>
  <c r="P4066" i="13" s="1"/>
  <c r="N4068" i="10"/>
  <c r="P4068" i="10" s="1"/>
  <c r="K4069" i="10"/>
  <c r="L4069" i="10"/>
  <c r="M4069" i="10" s="1"/>
  <c r="O4069" i="10" s="1"/>
  <c r="Q4069" i="10" s="1"/>
  <c r="N4067" i="13" l="1"/>
  <c r="P4067" i="13" s="1"/>
  <c r="M4068" i="13"/>
  <c r="L4070" i="10"/>
  <c r="M4070" i="10" s="1"/>
  <c r="K4070" i="10"/>
  <c r="N4069" i="10"/>
  <c r="P4069" i="10" s="1"/>
  <c r="N4068" i="13" l="1"/>
  <c r="P4068" i="13" s="1"/>
  <c r="M4069" i="13"/>
  <c r="N4069" i="13" s="1"/>
  <c r="P4069" i="13" s="1"/>
  <c r="O4068" i="13"/>
  <c r="Q4068" i="13" s="1"/>
  <c r="L4071" i="10"/>
  <c r="M4071" i="10" s="1"/>
  <c r="O4071" i="10" s="1"/>
  <c r="Q4071" i="10" s="1"/>
  <c r="K4071" i="10"/>
  <c r="N4070" i="10"/>
  <c r="P4070" i="10" s="1"/>
  <c r="O4070" i="10"/>
  <c r="Q4070" i="10" s="1"/>
  <c r="O4069" i="13" l="1"/>
  <c r="Q4069" i="13" s="1"/>
  <c r="M4070" i="13"/>
  <c r="N4071" i="10"/>
  <c r="P4071" i="10" s="1"/>
  <c r="L4072" i="10"/>
  <c r="M4072" i="10" s="1"/>
  <c r="O4072" i="10" s="1"/>
  <c r="Q4072" i="10" s="1"/>
  <c r="K4072" i="10"/>
  <c r="N4070" i="13" l="1"/>
  <c r="P4070" i="13" s="1"/>
  <c r="M4071" i="13"/>
  <c r="N4071" i="13" s="1"/>
  <c r="P4071" i="13" s="1"/>
  <c r="O4070" i="13"/>
  <c r="Q4070" i="13" s="1"/>
  <c r="K4073" i="10"/>
  <c r="L4073" i="10"/>
  <c r="M4073" i="10" s="1"/>
  <c r="N4073" i="10" s="1"/>
  <c r="P4073" i="10" s="1"/>
  <c r="N4072" i="10"/>
  <c r="P4072" i="10" s="1"/>
  <c r="O4071" i="13" l="1"/>
  <c r="Q4071" i="13" s="1"/>
  <c r="M4072" i="13"/>
  <c r="N4072" i="13" s="1"/>
  <c r="P4072" i="13" s="1"/>
  <c r="L4074" i="10"/>
  <c r="M4074" i="10" s="1"/>
  <c r="K4074" i="10"/>
  <c r="O4073" i="10"/>
  <c r="Q4073" i="10" s="1"/>
  <c r="O4072" i="13" l="1"/>
  <c r="Q4072" i="13" s="1"/>
  <c r="M4073" i="13"/>
  <c r="N4073" i="13" s="1"/>
  <c r="P4073" i="13" s="1"/>
  <c r="L4075" i="10"/>
  <c r="M4075" i="10" s="1"/>
  <c r="O4075" i="10" s="1"/>
  <c r="Q4075" i="10" s="1"/>
  <c r="K4075" i="10"/>
  <c r="N4074" i="10"/>
  <c r="P4074" i="10" s="1"/>
  <c r="O4074" i="10"/>
  <c r="Q4074" i="10" s="1"/>
  <c r="O4073" i="13" l="1"/>
  <c r="Q4073" i="13" s="1"/>
  <c r="M4074" i="13"/>
  <c r="N4074" i="13" s="1"/>
  <c r="P4074" i="13" s="1"/>
  <c r="N4075" i="10"/>
  <c r="P4075" i="10" s="1"/>
  <c r="L4076" i="10"/>
  <c r="M4076" i="10" s="1"/>
  <c r="N4076" i="10" s="1"/>
  <c r="P4076" i="10" s="1"/>
  <c r="K4076" i="10"/>
  <c r="O4074" i="13" l="1"/>
  <c r="Q4074" i="13" s="1"/>
  <c r="M4075" i="13"/>
  <c r="K4077" i="10"/>
  <c r="L4077" i="10"/>
  <c r="M4077" i="10" s="1"/>
  <c r="O4077" i="10" s="1"/>
  <c r="Q4077" i="10" s="1"/>
  <c r="O4076" i="10"/>
  <c r="Q4076" i="10" s="1"/>
  <c r="N4075" i="13" l="1"/>
  <c r="P4075" i="13" s="1"/>
  <c r="M4076" i="13"/>
  <c r="N4076" i="13"/>
  <c r="P4076" i="13" s="1"/>
  <c r="O4076" i="13"/>
  <c r="Q4076" i="13" s="1"/>
  <c r="O4075" i="13"/>
  <c r="Q4075" i="13" s="1"/>
  <c r="L4078" i="10"/>
  <c r="M4078" i="10" s="1"/>
  <c r="O4078" i="10" s="1"/>
  <c r="Q4078" i="10" s="1"/>
  <c r="K4078" i="10"/>
  <c r="N4077" i="10"/>
  <c r="P4077" i="10" s="1"/>
  <c r="M4077" i="13" l="1"/>
  <c r="N4077" i="13" s="1"/>
  <c r="P4077" i="13" s="1"/>
  <c r="L4079" i="10"/>
  <c r="M4079" i="10" s="1"/>
  <c r="N4079" i="10" s="1"/>
  <c r="P4079" i="10" s="1"/>
  <c r="K4079" i="10"/>
  <c r="N4078" i="10"/>
  <c r="P4078" i="10" s="1"/>
  <c r="O4077" i="13" l="1"/>
  <c r="Q4077" i="13" s="1"/>
  <c r="M4078" i="13"/>
  <c r="O4079" i="10"/>
  <c r="Q4079" i="10" s="1"/>
  <c r="L4080" i="10"/>
  <c r="M4080" i="10" s="1"/>
  <c r="O4080" i="10" s="1"/>
  <c r="Q4080" i="10" s="1"/>
  <c r="K4080" i="10"/>
  <c r="N4078" i="13" l="1"/>
  <c r="P4078" i="13" s="1"/>
  <c r="M4079" i="13"/>
  <c r="N4079" i="13" s="1"/>
  <c r="P4079" i="13" s="1"/>
  <c r="O4078" i="13"/>
  <c r="Q4078" i="13" s="1"/>
  <c r="N4080" i="10"/>
  <c r="P4080" i="10" s="1"/>
  <c r="K4081" i="10"/>
  <c r="L4081" i="10"/>
  <c r="M4081" i="10" s="1"/>
  <c r="O4081" i="10" s="1"/>
  <c r="Q4081" i="10" s="1"/>
  <c r="O4079" i="13" l="1"/>
  <c r="Q4079" i="13" s="1"/>
  <c r="M4080" i="13"/>
  <c r="N4081" i="10"/>
  <c r="P4081" i="10" s="1"/>
  <c r="L4082" i="10"/>
  <c r="M4082" i="10" s="1"/>
  <c r="N4082" i="10" s="1"/>
  <c r="P4082" i="10" s="1"/>
  <c r="K4082" i="10"/>
  <c r="O4080" i="13" l="1"/>
  <c r="Q4080" i="13" s="1"/>
  <c r="M4081" i="13"/>
  <c r="N4081" i="13" s="1"/>
  <c r="P4081" i="13" s="1"/>
  <c r="N4080" i="13"/>
  <c r="P4080" i="13" s="1"/>
  <c r="O4082" i="10"/>
  <c r="Q4082" i="10" s="1"/>
  <c r="L4083" i="10"/>
  <c r="M4083" i="10" s="1"/>
  <c r="O4083" i="10" s="1"/>
  <c r="Q4083" i="10" s="1"/>
  <c r="K4083" i="10"/>
  <c r="O4081" i="13" l="1"/>
  <c r="Q4081" i="13" s="1"/>
  <c r="M4082" i="13"/>
  <c r="N4083" i="10"/>
  <c r="P4083" i="10" s="1"/>
  <c r="L4084" i="10"/>
  <c r="M4084" i="10" s="1"/>
  <c r="O4084" i="10" s="1"/>
  <c r="Q4084" i="10" s="1"/>
  <c r="K4084" i="10"/>
  <c r="O4082" i="13" l="1"/>
  <c r="Q4082" i="13" s="1"/>
  <c r="M4083" i="13"/>
  <c r="O4083" i="13" s="1"/>
  <c r="Q4083" i="13" s="1"/>
  <c r="N4082" i="13"/>
  <c r="P4082" i="13" s="1"/>
  <c r="N4084" i="10"/>
  <c r="P4084" i="10" s="1"/>
  <c r="K4085" i="10"/>
  <c r="L4085" i="10"/>
  <c r="M4085" i="10" s="1"/>
  <c r="O4085" i="10" s="1"/>
  <c r="Q4085" i="10" s="1"/>
  <c r="N4083" i="13" l="1"/>
  <c r="P4083" i="13" s="1"/>
  <c r="M4084" i="13"/>
  <c r="L4086" i="10"/>
  <c r="M4086" i="10" s="1"/>
  <c r="N4086" i="10" s="1"/>
  <c r="P4086" i="10" s="1"/>
  <c r="K4086" i="10"/>
  <c r="N4085" i="10"/>
  <c r="P4085" i="10" s="1"/>
  <c r="N4084" i="13" l="1"/>
  <c r="P4084" i="13" s="1"/>
  <c r="M4085" i="13"/>
  <c r="N4085" i="13" s="1"/>
  <c r="P4085" i="13" s="1"/>
  <c r="O4084" i="13"/>
  <c r="Q4084" i="13" s="1"/>
  <c r="L4087" i="10"/>
  <c r="M4087" i="10" s="1"/>
  <c r="O4087" i="10" s="1"/>
  <c r="Q4087" i="10" s="1"/>
  <c r="K4087" i="10"/>
  <c r="O4086" i="10"/>
  <c r="Q4086" i="10" s="1"/>
  <c r="O4085" i="13" l="1"/>
  <c r="Q4085" i="13" s="1"/>
  <c r="M4086" i="13"/>
  <c r="O4086" i="13" s="1"/>
  <c r="Q4086" i="13" s="1"/>
  <c r="N4087" i="10"/>
  <c r="P4087" i="10" s="1"/>
  <c r="L4088" i="10"/>
  <c r="M4088" i="10" s="1"/>
  <c r="O4088" i="10" s="1"/>
  <c r="Q4088" i="10" s="1"/>
  <c r="K4088" i="10"/>
  <c r="N4086" i="13" l="1"/>
  <c r="P4086" i="13" s="1"/>
  <c r="M4087" i="13"/>
  <c r="N4087" i="13" s="1"/>
  <c r="P4087" i="13" s="1"/>
  <c r="N4088" i="10"/>
  <c r="P4088" i="10" s="1"/>
  <c r="K4089" i="10"/>
  <c r="L4089" i="10"/>
  <c r="M4089" i="10" s="1"/>
  <c r="O4089" i="10" s="1"/>
  <c r="Q4089" i="10" s="1"/>
  <c r="O4087" i="13" l="1"/>
  <c r="Q4087" i="13" s="1"/>
  <c r="M4088" i="13"/>
  <c r="L4090" i="10"/>
  <c r="M4090" i="10" s="1"/>
  <c r="N4090" i="10" s="1"/>
  <c r="P4090" i="10" s="1"/>
  <c r="K4090" i="10"/>
  <c r="N4089" i="10"/>
  <c r="P4089" i="10" s="1"/>
  <c r="O4088" i="13" l="1"/>
  <c r="Q4088" i="13" s="1"/>
  <c r="M4089" i="13"/>
  <c r="N4088" i="13"/>
  <c r="P4088" i="13" s="1"/>
  <c r="O4090" i="10"/>
  <c r="Q4090" i="10" s="1"/>
  <c r="L4091" i="10"/>
  <c r="M4091" i="10" s="1"/>
  <c r="O4091" i="10" s="1"/>
  <c r="Q4091" i="10" s="1"/>
  <c r="K4091" i="10"/>
  <c r="O4089" i="13" l="1"/>
  <c r="Q4089" i="13" s="1"/>
  <c r="M4090" i="13"/>
  <c r="N4090" i="13" s="1"/>
  <c r="P4090" i="13" s="1"/>
  <c r="N4089" i="13"/>
  <c r="P4089" i="13" s="1"/>
  <c r="N4091" i="10"/>
  <c r="P4091" i="10" s="1"/>
  <c r="L4092" i="10"/>
  <c r="M4092" i="10" s="1"/>
  <c r="K4092" i="10"/>
  <c r="O4090" i="13" l="1"/>
  <c r="Q4090" i="13" s="1"/>
  <c r="M4091" i="13"/>
  <c r="O4091" i="13" s="1"/>
  <c r="Q4091" i="13" s="1"/>
  <c r="K4093" i="10"/>
  <c r="L4093" i="10"/>
  <c r="M4093" i="10" s="1"/>
  <c r="O4093" i="10" s="1"/>
  <c r="Q4093" i="10" s="1"/>
  <c r="O4092" i="10"/>
  <c r="Q4092" i="10" s="1"/>
  <c r="N4092" i="10"/>
  <c r="P4092" i="10" s="1"/>
  <c r="N4091" i="13" l="1"/>
  <c r="P4091" i="13" s="1"/>
  <c r="M4092" i="13"/>
  <c r="N4093" i="10"/>
  <c r="P4093" i="10" s="1"/>
  <c r="L4094" i="10"/>
  <c r="M4094" i="10" s="1"/>
  <c r="O4094" i="10" s="1"/>
  <c r="Q4094" i="10" s="1"/>
  <c r="K4094" i="10"/>
  <c r="N4092" i="13" l="1"/>
  <c r="P4092" i="13" s="1"/>
  <c r="M4093" i="13"/>
  <c r="N4093" i="13" s="1"/>
  <c r="P4093" i="13" s="1"/>
  <c r="O4092" i="13"/>
  <c r="Q4092" i="13" s="1"/>
  <c r="N4094" i="10"/>
  <c r="P4094" i="10" s="1"/>
  <c r="L4095" i="10"/>
  <c r="M4095" i="10" s="1"/>
  <c r="N4095" i="10" s="1"/>
  <c r="P4095" i="10" s="1"/>
  <c r="K4095" i="10"/>
  <c r="O4093" i="13" l="1"/>
  <c r="Q4093" i="13" s="1"/>
  <c r="M4094" i="13"/>
  <c r="O4095" i="10"/>
  <c r="Q4095" i="10" s="1"/>
  <c r="L4096" i="10"/>
  <c r="M4096" i="10" s="1"/>
  <c r="N4096" i="10" s="1"/>
  <c r="P4096" i="10" s="1"/>
  <c r="K4096" i="10"/>
  <c r="N4094" i="13" l="1"/>
  <c r="P4094" i="13" s="1"/>
  <c r="M4095" i="13"/>
  <c r="N4095" i="13" s="1"/>
  <c r="P4095" i="13" s="1"/>
  <c r="O4094" i="13"/>
  <c r="Q4094" i="13" s="1"/>
  <c r="K4097" i="10"/>
  <c r="L4097" i="10"/>
  <c r="M4097" i="10" s="1"/>
  <c r="O4097" i="10" s="1"/>
  <c r="Q4097" i="10" s="1"/>
  <c r="O4096" i="10"/>
  <c r="Q4096" i="10" s="1"/>
  <c r="O4095" i="13" l="1"/>
  <c r="Q4095" i="13" s="1"/>
  <c r="M4096" i="13"/>
  <c r="L4098" i="10"/>
  <c r="M4098" i="10" s="1"/>
  <c r="O4098" i="10" s="1"/>
  <c r="Q4098" i="10" s="1"/>
  <c r="K4098" i="10"/>
  <c r="N4097" i="10"/>
  <c r="P4097" i="10" s="1"/>
  <c r="O4096" i="13" l="1"/>
  <c r="Q4096" i="13" s="1"/>
  <c r="M4097" i="13"/>
  <c r="N4097" i="13" s="1"/>
  <c r="P4097" i="13" s="1"/>
  <c r="N4096" i="13"/>
  <c r="P4096" i="13" s="1"/>
  <c r="N4098" i="10"/>
  <c r="P4098" i="10" s="1"/>
  <c r="L4099" i="10"/>
  <c r="M4099" i="10" s="1"/>
  <c r="N4099" i="10" s="1"/>
  <c r="P4099" i="10" s="1"/>
  <c r="K4099" i="10"/>
  <c r="O4097" i="13" l="1"/>
  <c r="Q4097" i="13" s="1"/>
  <c r="M4098" i="13"/>
  <c r="N4098" i="13" s="1"/>
  <c r="P4098" i="13" s="1"/>
  <c r="L4100" i="10"/>
  <c r="M4100" i="10" s="1"/>
  <c r="O4100" i="10" s="1"/>
  <c r="Q4100" i="10" s="1"/>
  <c r="K4100" i="10"/>
  <c r="O4099" i="10"/>
  <c r="Q4099" i="10" s="1"/>
  <c r="O4098" i="13" l="1"/>
  <c r="Q4098" i="13" s="1"/>
  <c r="M4099" i="13"/>
  <c r="O4099" i="13" s="1"/>
  <c r="Q4099" i="13" s="1"/>
  <c r="N4100" i="10"/>
  <c r="P4100" i="10" s="1"/>
  <c r="K4101" i="10"/>
  <c r="L4101" i="10"/>
  <c r="M4101" i="10" s="1"/>
  <c r="O4101" i="10" s="1"/>
  <c r="Q4101" i="10" s="1"/>
  <c r="N4099" i="13" l="1"/>
  <c r="P4099" i="13" s="1"/>
  <c r="M4100" i="13"/>
  <c r="O4100" i="13" s="1"/>
  <c r="Q4100" i="13" s="1"/>
  <c r="L4102" i="10"/>
  <c r="M4102" i="10" s="1"/>
  <c r="N4102" i="10" s="1"/>
  <c r="P4102" i="10" s="1"/>
  <c r="K4102" i="10"/>
  <c r="N4101" i="10"/>
  <c r="P4101" i="10" s="1"/>
  <c r="N4100" i="13" l="1"/>
  <c r="P4100" i="13" s="1"/>
  <c r="M4101" i="13"/>
  <c r="O4102" i="10"/>
  <c r="Q4102" i="10" s="1"/>
  <c r="L4103" i="10"/>
  <c r="M4103" i="10" s="1"/>
  <c r="N4103" i="10" s="1"/>
  <c r="P4103" i="10" s="1"/>
  <c r="K4103" i="10"/>
  <c r="O4101" i="13" l="1"/>
  <c r="Q4101" i="13" s="1"/>
  <c r="M4102" i="13"/>
  <c r="N4102" i="13" s="1"/>
  <c r="P4102" i="13" s="1"/>
  <c r="O4102" i="13"/>
  <c r="Q4102" i="13" s="1"/>
  <c r="N4101" i="13"/>
  <c r="P4101" i="13" s="1"/>
  <c r="O4103" i="10"/>
  <c r="Q4103" i="10" s="1"/>
  <c r="L4104" i="10"/>
  <c r="M4104" i="10" s="1"/>
  <c r="N4104" i="10" s="1"/>
  <c r="P4104" i="10" s="1"/>
  <c r="K4104" i="10"/>
  <c r="M4103" i="13" l="1"/>
  <c r="N4103" i="13" s="1"/>
  <c r="P4103" i="13" s="1"/>
  <c r="O4104" i="10"/>
  <c r="Q4104" i="10" s="1"/>
  <c r="K4105" i="10"/>
  <c r="L4105" i="10"/>
  <c r="M4105" i="10" s="1"/>
  <c r="N4105" i="10" s="1"/>
  <c r="P4105" i="10" s="1"/>
  <c r="O4103" i="13" l="1"/>
  <c r="Q4103" i="13" s="1"/>
  <c r="M4104" i="13"/>
  <c r="N4104" i="13" s="1"/>
  <c r="P4104" i="13" s="1"/>
  <c r="O4104" i="13"/>
  <c r="Q4104" i="13" s="1"/>
  <c r="O4105" i="10"/>
  <c r="Q4105" i="10" s="1"/>
  <c r="L4106" i="10"/>
  <c r="M4106" i="10" s="1"/>
  <c r="N4106" i="10" s="1"/>
  <c r="P4106" i="10" s="1"/>
  <c r="K4106" i="10"/>
  <c r="M4105" i="13" l="1"/>
  <c r="N4105" i="13" s="1"/>
  <c r="P4105" i="13" s="1"/>
  <c r="O4106" i="10"/>
  <c r="Q4106" i="10" s="1"/>
  <c r="L4107" i="10"/>
  <c r="M4107" i="10" s="1"/>
  <c r="K4107" i="10"/>
  <c r="O4105" i="13" l="1"/>
  <c r="Q4105" i="13" s="1"/>
  <c r="M4106" i="13"/>
  <c r="N4106" i="13" s="1"/>
  <c r="P4106" i="13" s="1"/>
  <c r="L4108" i="10"/>
  <c r="M4108" i="10" s="1"/>
  <c r="O4108" i="10" s="1"/>
  <c r="Q4108" i="10" s="1"/>
  <c r="K4108" i="10"/>
  <c r="N4107" i="10"/>
  <c r="P4107" i="10" s="1"/>
  <c r="O4107" i="10"/>
  <c r="Q4107" i="10" s="1"/>
  <c r="O4106" i="13" l="1"/>
  <c r="Q4106" i="13" s="1"/>
  <c r="M4107" i="13"/>
  <c r="O4107" i="13" s="1"/>
  <c r="Q4107" i="13" s="1"/>
  <c r="N4108" i="10"/>
  <c r="P4108" i="10" s="1"/>
  <c r="K4109" i="10"/>
  <c r="L4109" i="10"/>
  <c r="M4109" i="10" s="1"/>
  <c r="N4109" i="10" s="1"/>
  <c r="P4109" i="10" s="1"/>
  <c r="N4107" i="13" l="1"/>
  <c r="P4107" i="13" s="1"/>
  <c r="M4108" i="13"/>
  <c r="O4108" i="13" s="1"/>
  <c r="Q4108" i="13" s="1"/>
  <c r="O4109" i="10"/>
  <c r="Q4109" i="10" s="1"/>
  <c r="L4110" i="10"/>
  <c r="M4110" i="10" s="1"/>
  <c r="O4110" i="10" s="1"/>
  <c r="Q4110" i="10" s="1"/>
  <c r="K4110" i="10"/>
  <c r="N4108" i="13" l="1"/>
  <c r="P4108" i="13" s="1"/>
  <c r="M4109" i="13"/>
  <c r="O4109" i="13" s="1"/>
  <c r="Q4109" i="13" s="1"/>
  <c r="N4109" i="13"/>
  <c r="P4109" i="13" s="1"/>
  <c r="N4110" i="10"/>
  <c r="P4110" i="10" s="1"/>
  <c r="L4111" i="10"/>
  <c r="M4111" i="10" s="1"/>
  <c r="N4111" i="10" s="1"/>
  <c r="P4111" i="10" s="1"/>
  <c r="K4111" i="10"/>
  <c r="M4110" i="13" l="1"/>
  <c r="O4110" i="13" s="1"/>
  <c r="Q4110" i="13" s="1"/>
  <c r="L4112" i="10"/>
  <c r="M4112" i="10" s="1"/>
  <c r="O4112" i="10" s="1"/>
  <c r="Q4112" i="10" s="1"/>
  <c r="K4112" i="10"/>
  <c r="O4111" i="10"/>
  <c r="Q4111" i="10" s="1"/>
  <c r="N4110" i="13" l="1"/>
  <c r="P4110" i="13" s="1"/>
  <c r="M4111" i="13"/>
  <c r="O4111" i="13" s="1"/>
  <c r="Q4111" i="13" s="1"/>
  <c r="N4112" i="10"/>
  <c r="P4112" i="10" s="1"/>
  <c r="K4113" i="10"/>
  <c r="L4113" i="10"/>
  <c r="M4113" i="10" s="1"/>
  <c r="N4113" i="10" s="1"/>
  <c r="P4113" i="10" s="1"/>
  <c r="N4111" i="13" l="1"/>
  <c r="P4111" i="13" s="1"/>
  <c r="M4112" i="13"/>
  <c r="N4112" i="13" s="1"/>
  <c r="P4112" i="13" s="1"/>
  <c r="O4113" i="10"/>
  <c r="Q4113" i="10" s="1"/>
  <c r="L4114" i="10"/>
  <c r="M4114" i="10" s="1"/>
  <c r="O4114" i="10" s="1"/>
  <c r="Q4114" i="10" s="1"/>
  <c r="K4114" i="10"/>
  <c r="O4112" i="13" l="1"/>
  <c r="Q4112" i="13" s="1"/>
  <c r="M4113" i="13"/>
  <c r="N4113" i="13" s="1"/>
  <c r="P4113" i="13" s="1"/>
  <c r="L4115" i="10"/>
  <c r="M4115" i="10" s="1"/>
  <c r="N4115" i="10" s="1"/>
  <c r="P4115" i="10" s="1"/>
  <c r="K4115" i="10"/>
  <c r="N4114" i="10"/>
  <c r="P4114" i="10" s="1"/>
  <c r="O4113" i="13" l="1"/>
  <c r="Q4113" i="13" s="1"/>
  <c r="M4114" i="13"/>
  <c r="N4114" i="13" s="1"/>
  <c r="P4114" i="13" s="1"/>
  <c r="O4115" i="10"/>
  <c r="Q4115" i="10" s="1"/>
  <c r="L4116" i="10"/>
  <c r="M4116" i="10" s="1"/>
  <c r="N4116" i="10" s="1"/>
  <c r="P4116" i="10" s="1"/>
  <c r="K4116" i="10"/>
  <c r="O4114" i="13" l="1"/>
  <c r="Q4114" i="13" s="1"/>
  <c r="M4115" i="13"/>
  <c r="O4115" i="13" s="1"/>
  <c r="Q4115" i="13" s="1"/>
  <c r="O4116" i="10"/>
  <c r="Q4116" i="10" s="1"/>
  <c r="K4117" i="10"/>
  <c r="L4117" i="10"/>
  <c r="M4117" i="10" s="1"/>
  <c r="O4117" i="10" s="1"/>
  <c r="Q4117" i="10" s="1"/>
  <c r="N4115" i="13" l="1"/>
  <c r="P4115" i="13" s="1"/>
  <c r="M4116" i="13"/>
  <c r="O4116" i="13" s="1"/>
  <c r="Q4116" i="13" s="1"/>
  <c r="L4118" i="10"/>
  <c r="M4118" i="10" s="1"/>
  <c r="O4118" i="10" s="1"/>
  <c r="Q4118" i="10" s="1"/>
  <c r="K4118" i="10"/>
  <c r="N4117" i="10"/>
  <c r="P4117" i="10" s="1"/>
  <c r="N4116" i="13" l="1"/>
  <c r="P4116" i="13" s="1"/>
  <c r="M4117" i="13"/>
  <c r="N4117" i="13" s="1"/>
  <c r="P4117" i="13" s="1"/>
  <c r="N4118" i="10"/>
  <c r="P4118" i="10" s="1"/>
  <c r="L4119" i="10"/>
  <c r="M4119" i="10" s="1"/>
  <c r="N4119" i="10" s="1"/>
  <c r="P4119" i="10" s="1"/>
  <c r="K4119" i="10"/>
  <c r="O4117" i="13" l="1"/>
  <c r="Q4117" i="13" s="1"/>
  <c r="M4118" i="13"/>
  <c r="O4119" i="10"/>
  <c r="Q4119" i="10" s="1"/>
  <c r="L4120" i="10"/>
  <c r="M4120" i="10" s="1"/>
  <c r="N4120" i="10" s="1"/>
  <c r="P4120" i="10" s="1"/>
  <c r="K4120" i="10"/>
  <c r="N4118" i="13" l="1"/>
  <c r="P4118" i="13" s="1"/>
  <c r="M4119" i="13"/>
  <c r="N4119" i="13" s="1"/>
  <c r="P4119" i="13" s="1"/>
  <c r="O4119" i="13"/>
  <c r="Q4119" i="13" s="1"/>
  <c r="O4118" i="13"/>
  <c r="Q4118" i="13" s="1"/>
  <c r="K4121" i="10"/>
  <c r="L4121" i="10"/>
  <c r="M4121" i="10" s="1"/>
  <c r="N4121" i="10" s="1"/>
  <c r="P4121" i="10" s="1"/>
  <c r="O4120" i="10"/>
  <c r="Q4120" i="10" s="1"/>
  <c r="M4120" i="13" l="1"/>
  <c r="N4120" i="13" s="1"/>
  <c r="P4120" i="13" s="1"/>
  <c r="O4121" i="10"/>
  <c r="Q4121" i="10" s="1"/>
  <c r="L4122" i="10"/>
  <c r="M4122" i="10" s="1"/>
  <c r="N4122" i="10" s="1"/>
  <c r="P4122" i="10" s="1"/>
  <c r="K4122" i="10"/>
  <c r="O4120" i="13" l="1"/>
  <c r="Q4120" i="13" s="1"/>
  <c r="M4121" i="13"/>
  <c r="O4122" i="10"/>
  <c r="Q4122" i="10" s="1"/>
  <c r="L4123" i="10"/>
  <c r="M4123" i="10" s="1"/>
  <c r="O4123" i="10" s="1"/>
  <c r="Q4123" i="10" s="1"/>
  <c r="K4123" i="10"/>
  <c r="O4121" i="13" l="1"/>
  <c r="Q4121" i="13" s="1"/>
  <c r="M4122" i="13"/>
  <c r="N4122" i="13" s="1"/>
  <c r="P4122" i="13" s="1"/>
  <c r="N4121" i="13"/>
  <c r="P4121" i="13" s="1"/>
  <c r="L4124" i="10"/>
  <c r="M4124" i="10" s="1"/>
  <c r="O4124" i="10" s="1"/>
  <c r="Q4124" i="10" s="1"/>
  <c r="K4124" i="10"/>
  <c r="N4123" i="10"/>
  <c r="P4123" i="10" s="1"/>
  <c r="O4122" i="13" l="1"/>
  <c r="Q4122" i="13" s="1"/>
  <c r="M4123" i="13"/>
  <c r="N4124" i="10"/>
  <c r="P4124" i="10" s="1"/>
  <c r="K4125" i="10"/>
  <c r="L4125" i="10"/>
  <c r="M4125" i="10" s="1"/>
  <c r="O4125" i="10" s="1"/>
  <c r="Q4125" i="10" s="1"/>
  <c r="N4123" i="13" l="1"/>
  <c r="P4123" i="13" s="1"/>
  <c r="M4124" i="13"/>
  <c r="O4124" i="13" s="1"/>
  <c r="Q4124" i="13" s="1"/>
  <c r="O4123" i="13"/>
  <c r="Q4123" i="13" s="1"/>
  <c r="L4126" i="10"/>
  <c r="M4126" i="10" s="1"/>
  <c r="N4126" i="10" s="1"/>
  <c r="P4126" i="10" s="1"/>
  <c r="K4126" i="10"/>
  <c r="N4125" i="10"/>
  <c r="P4125" i="10" s="1"/>
  <c r="N4124" i="13" l="1"/>
  <c r="P4124" i="13" s="1"/>
  <c r="M4125" i="13"/>
  <c r="L4127" i="10"/>
  <c r="M4127" i="10" s="1"/>
  <c r="N4127" i="10" s="1"/>
  <c r="P4127" i="10" s="1"/>
  <c r="K4127" i="10"/>
  <c r="O4126" i="10"/>
  <c r="Q4126" i="10" s="1"/>
  <c r="O4125" i="13" l="1"/>
  <c r="Q4125" i="13" s="1"/>
  <c r="M4126" i="13"/>
  <c r="O4126" i="13" s="1"/>
  <c r="Q4126" i="13" s="1"/>
  <c r="N4125" i="13"/>
  <c r="P4125" i="13" s="1"/>
  <c r="O4127" i="10"/>
  <c r="Q4127" i="10" s="1"/>
  <c r="L4128" i="10"/>
  <c r="M4128" i="10" s="1"/>
  <c r="N4128" i="10" s="1"/>
  <c r="P4128" i="10" s="1"/>
  <c r="K4128" i="10"/>
  <c r="N4126" i="13" l="1"/>
  <c r="P4126" i="13" s="1"/>
  <c r="M4127" i="13"/>
  <c r="O4128" i="10"/>
  <c r="Q4128" i="10" s="1"/>
  <c r="K4129" i="10"/>
  <c r="L4129" i="10"/>
  <c r="M4129" i="10" s="1"/>
  <c r="O4129" i="10" s="1"/>
  <c r="Q4129" i="10" s="1"/>
  <c r="O4127" i="13" l="1"/>
  <c r="Q4127" i="13" s="1"/>
  <c r="M4128" i="13"/>
  <c r="N4128" i="13"/>
  <c r="P4128" i="13" s="1"/>
  <c r="N4127" i="13"/>
  <c r="P4127" i="13" s="1"/>
  <c r="N4129" i="10"/>
  <c r="P4129" i="10" s="1"/>
  <c r="L4130" i="10"/>
  <c r="M4130" i="10" s="1"/>
  <c r="N4130" i="10" s="1"/>
  <c r="P4130" i="10" s="1"/>
  <c r="K4130" i="10"/>
  <c r="O4128" i="13" l="1"/>
  <c r="Q4128" i="13" s="1"/>
  <c r="M4129" i="13"/>
  <c r="N4129" i="13" s="1"/>
  <c r="P4129" i="13" s="1"/>
  <c r="O4130" i="10"/>
  <c r="Q4130" i="10" s="1"/>
  <c r="L4131" i="10"/>
  <c r="M4131" i="10" s="1"/>
  <c r="O4131" i="10" s="1"/>
  <c r="Q4131" i="10" s="1"/>
  <c r="K4131" i="10"/>
  <c r="O4129" i="13" l="1"/>
  <c r="Q4129" i="13" s="1"/>
  <c r="M4130" i="13"/>
  <c r="L4132" i="10"/>
  <c r="M4132" i="10" s="1"/>
  <c r="N4132" i="10" s="1"/>
  <c r="P4132" i="10" s="1"/>
  <c r="K4132" i="10"/>
  <c r="N4131" i="10"/>
  <c r="P4131" i="10" s="1"/>
  <c r="O4130" i="13" l="1"/>
  <c r="Q4130" i="13" s="1"/>
  <c r="M4131" i="13"/>
  <c r="O4131" i="13" s="1"/>
  <c r="Q4131" i="13" s="1"/>
  <c r="N4130" i="13"/>
  <c r="P4130" i="13" s="1"/>
  <c r="O4132" i="10"/>
  <c r="Q4132" i="10" s="1"/>
  <c r="K4133" i="10"/>
  <c r="L4133" i="10"/>
  <c r="M4133" i="10" s="1"/>
  <c r="O4133" i="10" s="1"/>
  <c r="Q4133" i="10" s="1"/>
  <c r="N4131" i="13" l="1"/>
  <c r="P4131" i="13" s="1"/>
  <c r="M4132" i="13"/>
  <c r="O4132" i="13" s="1"/>
  <c r="Q4132" i="13" s="1"/>
  <c r="L4134" i="10"/>
  <c r="M4134" i="10" s="1"/>
  <c r="O4134" i="10" s="1"/>
  <c r="Q4134" i="10" s="1"/>
  <c r="K4134" i="10"/>
  <c r="N4133" i="10"/>
  <c r="P4133" i="10" s="1"/>
  <c r="N4132" i="13" l="1"/>
  <c r="P4132" i="13" s="1"/>
  <c r="M4133" i="13"/>
  <c r="N4134" i="10"/>
  <c r="P4134" i="10" s="1"/>
  <c r="L4135" i="10"/>
  <c r="M4135" i="10" s="1"/>
  <c r="N4135" i="10" s="1"/>
  <c r="P4135" i="10" s="1"/>
  <c r="K4135" i="10"/>
  <c r="O4133" i="13" l="1"/>
  <c r="Q4133" i="13" s="1"/>
  <c r="M4134" i="13"/>
  <c r="O4134" i="13" s="1"/>
  <c r="Q4134" i="13" s="1"/>
  <c r="N4133" i="13"/>
  <c r="P4133" i="13" s="1"/>
  <c r="O4135" i="10"/>
  <c r="Q4135" i="10" s="1"/>
  <c r="L4136" i="10"/>
  <c r="M4136" i="10" s="1"/>
  <c r="K4136" i="10"/>
  <c r="N4134" i="13" l="1"/>
  <c r="P4134" i="13" s="1"/>
  <c r="M4135" i="13"/>
  <c r="N4135" i="13" s="1"/>
  <c r="P4135" i="13" s="1"/>
  <c r="K4137" i="10"/>
  <c r="L4137" i="10"/>
  <c r="M4137" i="10" s="1"/>
  <c r="O4137" i="10" s="1"/>
  <c r="Q4137" i="10" s="1"/>
  <c r="O4136" i="10"/>
  <c r="Q4136" i="10" s="1"/>
  <c r="N4136" i="10"/>
  <c r="P4136" i="10" s="1"/>
  <c r="O4135" i="13" l="1"/>
  <c r="Q4135" i="13" s="1"/>
  <c r="M4136" i="13"/>
  <c r="N4136" i="13" s="1"/>
  <c r="P4136" i="13" s="1"/>
  <c r="L4138" i="10"/>
  <c r="M4138" i="10" s="1"/>
  <c r="N4138" i="10" s="1"/>
  <c r="P4138" i="10" s="1"/>
  <c r="K4138" i="10"/>
  <c r="N4137" i="10"/>
  <c r="P4137" i="10" s="1"/>
  <c r="O4136" i="13" l="1"/>
  <c r="Q4136" i="13" s="1"/>
  <c r="M4137" i="13"/>
  <c r="O4138" i="10"/>
  <c r="Q4138" i="10" s="1"/>
  <c r="L4139" i="10"/>
  <c r="M4139" i="10" s="1"/>
  <c r="O4139" i="10" s="1"/>
  <c r="Q4139" i="10" s="1"/>
  <c r="K4139" i="10"/>
  <c r="O4137" i="13" l="1"/>
  <c r="Q4137" i="13" s="1"/>
  <c r="M4138" i="13"/>
  <c r="N4137" i="13"/>
  <c r="P4137" i="13" s="1"/>
  <c r="N4139" i="10"/>
  <c r="P4139" i="10" s="1"/>
  <c r="L4140" i="10"/>
  <c r="M4140" i="10" s="1"/>
  <c r="O4140" i="10" s="1"/>
  <c r="Q4140" i="10" s="1"/>
  <c r="K4140" i="10"/>
  <c r="O4138" i="13" l="1"/>
  <c r="Q4138" i="13" s="1"/>
  <c r="M4139" i="13"/>
  <c r="O4139" i="13" s="1"/>
  <c r="Q4139" i="13" s="1"/>
  <c r="N4138" i="13"/>
  <c r="P4138" i="13" s="1"/>
  <c r="K4141" i="10"/>
  <c r="L4141" i="10"/>
  <c r="M4141" i="10" s="1"/>
  <c r="O4141" i="10" s="1"/>
  <c r="Q4141" i="10" s="1"/>
  <c r="N4140" i="10"/>
  <c r="P4140" i="10" s="1"/>
  <c r="N4139" i="13" l="1"/>
  <c r="P4139" i="13" s="1"/>
  <c r="M4140" i="13"/>
  <c r="O4140" i="13" s="1"/>
  <c r="Q4140" i="13" s="1"/>
  <c r="L4142" i="10"/>
  <c r="M4142" i="10" s="1"/>
  <c r="N4142" i="10" s="1"/>
  <c r="P4142" i="10" s="1"/>
  <c r="K4142" i="10"/>
  <c r="N4141" i="10"/>
  <c r="P4141" i="10" s="1"/>
  <c r="N4140" i="13" l="1"/>
  <c r="P4140" i="13" s="1"/>
  <c r="M4141" i="13"/>
  <c r="O4142" i="10"/>
  <c r="Q4142" i="10" s="1"/>
  <c r="L4143" i="10"/>
  <c r="M4143" i="10" s="1"/>
  <c r="O4143" i="10" s="1"/>
  <c r="Q4143" i="10" s="1"/>
  <c r="K4143" i="10"/>
  <c r="O4141" i="13" l="1"/>
  <c r="Q4141" i="13" s="1"/>
  <c r="M4142" i="13"/>
  <c r="N4141" i="13"/>
  <c r="P4141" i="13" s="1"/>
  <c r="N4143" i="10"/>
  <c r="P4143" i="10" s="1"/>
  <c r="L4144" i="10"/>
  <c r="M4144" i="10" s="1"/>
  <c r="O4144" i="10" s="1"/>
  <c r="Q4144" i="10" s="1"/>
  <c r="K4144" i="10"/>
  <c r="N4142" i="13" l="1"/>
  <c r="P4142" i="13" s="1"/>
  <c r="M4143" i="13"/>
  <c r="N4143" i="13" s="1"/>
  <c r="P4143" i="13" s="1"/>
  <c r="O4142" i="13"/>
  <c r="Q4142" i="13" s="1"/>
  <c r="N4144" i="10"/>
  <c r="P4144" i="10" s="1"/>
  <c r="K4145" i="10"/>
  <c r="L4145" i="10"/>
  <c r="M4145" i="10" s="1"/>
  <c r="O4145" i="10" s="1"/>
  <c r="Q4145" i="10" s="1"/>
  <c r="O4143" i="13" l="1"/>
  <c r="Q4143" i="13" s="1"/>
  <c r="M4144" i="13"/>
  <c r="N4144" i="13" s="1"/>
  <c r="P4144" i="13" s="1"/>
  <c r="N4145" i="10"/>
  <c r="P4145" i="10" s="1"/>
  <c r="L4146" i="10"/>
  <c r="M4146" i="10" s="1"/>
  <c r="N4146" i="10" s="1"/>
  <c r="P4146" i="10" s="1"/>
  <c r="K4146" i="10"/>
  <c r="M4145" i="13" l="1"/>
  <c r="N4145" i="13" s="1"/>
  <c r="P4145" i="13" s="1"/>
  <c r="O4144" i="13"/>
  <c r="Q4144" i="13" s="1"/>
  <c r="O4146" i="10"/>
  <c r="Q4146" i="10" s="1"/>
  <c r="L4147" i="10"/>
  <c r="M4147" i="10" s="1"/>
  <c r="O4147" i="10" s="1"/>
  <c r="Q4147" i="10" s="1"/>
  <c r="K4147" i="10"/>
  <c r="O4145" i="13" l="1"/>
  <c r="Q4145" i="13" s="1"/>
  <c r="M4146" i="13"/>
  <c r="N4147" i="10"/>
  <c r="P4147" i="10" s="1"/>
  <c r="L4148" i="10"/>
  <c r="M4148" i="10" s="1"/>
  <c r="O4148" i="10" s="1"/>
  <c r="Q4148" i="10" s="1"/>
  <c r="K4148" i="10"/>
  <c r="O4146" i="13" l="1"/>
  <c r="Q4146" i="13" s="1"/>
  <c r="M4147" i="13"/>
  <c r="O4147" i="13" s="1"/>
  <c r="Q4147" i="13" s="1"/>
  <c r="N4146" i="13"/>
  <c r="P4146" i="13" s="1"/>
  <c r="N4148" i="10"/>
  <c r="P4148" i="10" s="1"/>
  <c r="K4149" i="10"/>
  <c r="L4149" i="10"/>
  <c r="M4149" i="10" s="1"/>
  <c r="O4149" i="10" s="1"/>
  <c r="Q4149" i="10" s="1"/>
  <c r="N4147" i="13" l="1"/>
  <c r="P4147" i="13" s="1"/>
  <c r="M4148" i="13"/>
  <c r="O4148" i="13" s="1"/>
  <c r="Q4148" i="13" s="1"/>
  <c r="L4150" i="10"/>
  <c r="M4150" i="10" s="1"/>
  <c r="K4150" i="10"/>
  <c r="N4149" i="10"/>
  <c r="P4149" i="10" s="1"/>
  <c r="N4148" i="13" l="1"/>
  <c r="P4148" i="13" s="1"/>
  <c r="M4149" i="13"/>
  <c r="N4149" i="13" s="1"/>
  <c r="P4149" i="13" s="1"/>
  <c r="L4151" i="10"/>
  <c r="M4151" i="10" s="1"/>
  <c r="O4151" i="10" s="1"/>
  <c r="Q4151" i="10" s="1"/>
  <c r="K4151" i="10"/>
  <c r="N4150" i="10"/>
  <c r="P4150" i="10" s="1"/>
  <c r="O4150" i="10"/>
  <c r="Q4150" i="10" s="1"/>
  <c r="O4149" i="13" l="1"/>
  <c r="Q4149" i="13" s="1"/>
  <c r="M4150" i="13"/>
  <c r="O4150" i="13" s="1"/>
  <c r="Q4150" i="13" s="1"/>
  <c r="N4151" i="10"/>
  <c r="P4151" i="10" s="1"/>
  <c r="L4152" i="10"/>
  <c r="M4152" i="10" s="1"/>
  <c r="N4152" i="10" s="1"/>
  <c r="P4152" i="10" s="1"/>
  <c r="K4152" i="10"/>
  <c r="N4150" i="13" l="1"/>
  <c r="P4150" i="13" s="1"/>
  <c r="M4151" i="13"/>
  <c r="O4151" i="13" s="1"/>
  <c r="Q4151" i="13" s="1"/>
  <c r="O4152" i="10"/>
  <c r="Q4152" i="10" s="1"/>
  <c r="K4153" i="10"/>
  <c r="L4153" i="10"/>
  <c r="M4153" i="10" s="1"/>
  <c r="O4153" i="10" s="1"/>
  <c r="Q4153" i="10" s="1"/>
  <c r="N4151" i="13" l="1"/>
  <c r="P4151" i="13" s="1"/>
  <c r="M4152" i="13"/>
  <c r="N4152" i="13" s="1"/>
  <c r="P4152" i="13" s="1"/>
  <c r="L4154" i="10"/>
  <c r="M4154" i="10" s="1"/>
  <c r="N4154" i="10" s="1"/>
  <c r="P4154" i="10" s="1"/>
  <c r="K4154" i="10"/>
  <c r="N4153" i="10"/>
  <c r="P4153" i="10" s="1"/>
  <c r="O4152" i="13" l="1"/>
  <c r="Q4152" i="13" s="1"/>
  <c r="M4153" i="13"/>
  <c r="O4154" i="10"/>
  <c r="Q4154" i="10" s="1"/>
  <c r="L4155" i="10"/>
  <c r="M4155" i="10" s="1"/>
  <c r="O4155" i="10" s="1"/>
  <c r="Q4155" i="10" s="1"/>
  <c r="K4155" i="10"/>
  <c r="O4153" i="13" l="1"/>
  <c r="Q4153" i="13" s="1"/>
  <c r="M4154" i="13"/>
  <c r="N4154" i="13" s="1"/>
  <c r="P4154" i="13" s="1"/>
  <c r="N4153" i="13"/>
  <c r="P4153" i="13" s="1"/>
  <c r="L4156" i="10"/>
  <c r="M4156" i="10" s="1"/>
  <c r="N4156" i="10" s="1"/>
  <c r="P4156" i="10" s="1"/>
  <c r="K4156" i="10"/>
  <c r="N4155" i="10"/>
  <c r="P4155" i="10" s="1"/>
  <c r="O4154" i="13" l="1"/>
  <c r="Q4154" i="13" s="1"/>
  <c r="M4155" i="13"/>
  <c r="O4155" i="13" s="1"/>
  <c r="Q4155" i="13" s="1"/>
  <c r="O4156" i="10"/>
  <c r="Q4156" i="10" s="1"/>
  <c r="K4157" i="10"/>
  <c r="L4157" i="10"/>
  <c r="M4157" i="10" s="1"/>
  <c r="N4155" i="13" l="1"/>
  <c r="P4155" i="13" s="1"/>
  <c r="M4156" i="13"/>
  <c r="O4156" i="13" s="1"/>
  <c r="Q4156" i="13" s="1"/>
  <c r="L4158" i="10"/>
  <c r="M4158" i="10" s="1"/>
  <c r="O4158" i="10" s="1"/>
  <c r="Q4158" i="10" s="1"/>
  <c r="K4158" i="10"/>
  <c r="N4157" i="10"/>
  <c r="P4157" i="10" s="1"/>
  <c r="O4157" i="10"/>
  <c r="Q4157" i="10" s="1"/>
  <c r="N4156" i="13" l="1"/>
  <c r="P4156" i="13" s="1"/>
  <c r="M4157" i="13"/>
  <c r="L4159" i="10"/>
  <c r="M4159" i="10" s="1"/>
  <c r="O4159" i="10" s="1"/>
  <c r="Q4159" i="10" s="1"/>
  <c r="K4159" i="10"/>
  <c r="N4158" i="10"/>
  <c r="P4158" i="10" s="1"/>
  <c r="O4157" i="13" l="1"/>
  <c r="Q4157" i="13" s="1"/>
  <c r="M4158" i="13"/>
  <c r="O4158" i="13" s="1"/>
  <c r="Q4158" i="13" s="1"/>
  <c r="N4157" i="13"/>
  <c r="P4157" i="13" s="1"/>
  <c r="N4159" i="10"/>
  <c r="P4159" i="10" s="1"/>
  <c r="L4160" i="10"/>
  <c r="M4160" i="10" s="1"/>
  <c r="N4160" i="10" s="1"/>
  <c r="P4160" i="10" s="1"/>
  <c r="K4160" i="10"/>
  <c r="N4158" i="13" l="1"/>
  <c r="P4158" i="13" s="1"/>
  <c r="M4159" i="13"/>
  <c r="N4159" i="13" s="1"/>
  <c r="P4159" i="13" s="1"/>
  <c r="O4160" i="10"/>
  <c r="Q4160" i="10" s="1"/>
  <c r="K4161" i="10"/>
  <c r="L4161" i="10"/>
  <c r="M4161" i="10" s="1"/>
  <c r="N4161" i="10" s="1"/>
  <c r="P4161" i="10" s="1"/>
  <c r="O4159" i="13" l="1"/>
  <c r="Q4159" i="13" s="1"/>
  <c r="M4160" i="13"/>
  <c r="O4161" i="10"/>
  <c r="Q4161" i="10" s="1"/>
  <c r="L4162" i="10"/>
  <c r="M4162" i="10" s="1"/>
  <c r="O4162" i="10" s="1"/>
  <c r="Q4162" i="10" s="1"/>
  <c r="K4162" i="10"/>
  <c r="O4160" i="13" l="1"/>
  <c r="Q4160" i="13" s="1"/>
  <c r="M4161" i="13"/>
  <c r="N4160" i="13"/>
  <c r="P4160" i="13" s="1"/>
  <c r="N4162" i="10"/>
  <c r="P4162" i="10" s="1"/>
  <c r="L4163" i="10"/>
  <c r="M4163" i="10" s="1"/>
  <c r="N4163" i="10" s="1"/>
  <c r="P4163" i="10" s="1"/>
  <c r="K4163" i="10"/>
  <c r="O4161" i="13" l="1"/>
  <c r="Q4161" i="13" s="1"/>
  <c r="M4162" i="13"/>
  <c r="N4161" i="13"/>
  <c r="P4161" i="13" s="1"/>
  <c r="O4163" i="10"/>
  <c r="Q4163" i="10" s="1"/>
  <c r="L4164" i="10"/>
  <c r="M4164" i="10" s="1"/>
  <c r="N4164" i="10" s="1"/>
  <c r="P4164" i="10" s="1"/>
  <c r="K4164" i="10"/>
  <c r="O4162" i="13" l="1"/>
  <c r="Q4162" i="13" s="1"/>
  <c r="M4163" i="13"/>
  <c r="O4163" i="13" s="1"/>
  <c r="Q4163" i="13" s="1"/>
  <c r="N4162" i="13"/>
  <c r="P4162" i="13" s="1"/>
  <c r="K4165" i="10"/>
  <c r="L4165" i="10"/>
  <c r="M4165" i="10" s="1"/>
  <c r="O4164" i="10"/>
  <c r="Q4164" i="10" s="1"/>
  <c r="N4163" i="13" l="1"/>
  <c r="P4163" i="13" s="1"/>
  <c r="M4164" i="13"/>
  <c r="O4164" i="13" s="1"/>
  <c r="Q4164" i="13" s="1"/>
  <c r="L4166" i="10"/>
  <c r="M4166" i="10" s="1"/>
  <c r="K4166" i="10"/>
  <c r="N4165" i="10"/>
  <c r="P4165" i="10" s="1"/>
  <c r="O4165" i="10"/>
  <c r="Q4165" i="10" s="1"/>
  <c r="N4164" i="13" l="1"/>
  <c r="P4164" i="13" s="1"/>
  <c r="M4165" i="13"/>
  <c r="N4165" i="13" s="1"/>
  <c r="P4165" i="13" s="1"/>
  <c r="L4167" i="10"/>
  <c r="M4167" i="10" s="1"/>
  <c r="N4167" i="10" s="1"/>
  <c r="P4167" i="10" s="1"/>
  <c r="K4167" i="10"/>
  <c r="N4166" i="10"/>
  <c r="P4166" i="10" s="1"/>
  <c r="O4166" i="10"/>
  <c r="Q4166" i="10" s="1"/>
  <c r="O4165" i="13" l="1"/>
  <c r="Q4165" i="13" s="1"/>
  <c r="M4166" i="13"/>
  <c r="O4167" i="10"/>
  <c r="Q4167" i="10" s="1"/>
  <c r="L4168" i="10"/>
  <c r="M4168" i="10" s="1"/>
  <c r="N4168" i="10" s="1"/>
  <c r="P4168" i="10" s="1"/>
  <c r="K4168" i="10"/>
  <c r="N4166" i="13" l="1"/>
  <c r="P4166" i="13" s="1"/>
  <c r="M4167" i="13"/>
  <c r="N4167" i="13" s="1"/>
  <c r="P4167" i="13" s="1"/>
  <c r="O4166" i="13"/>
  <c r="Q4166" i="13" s="1"/>
  <c r="O4168" i="10"/>
  <c r="Q4168" i="10" s="1"/>
  <c r="K4169" i="10"/>
  <c r="L4169" i="10"/>
  <c r="M4169" i="10" s="1"/>
  <c r="N4169" i="10" s="1"/>
  <c r="P4169" i="10" s="1"/>
  <c r="O4167" i="13" l="1"/>
  <c r="Q4167" i="13" s="1"/>
  <c r="M4168" i="13"/>
  <c r="O4169" i="10"/>
  <c r="Q4169" i="10" s="1"/>
  <c r="L4170" i="10"/>
  <c r="M4170" i="10" s="1"/>
  <c r="K4170" i="10"/>
  <c r="O4168" i="13" l="1"/>
  <c r="Q4168" i="13" s="1"/>
  <c r="M4169" i="13"/>
  <c r="N4169" i="13" s="1"/>
  <c r="P4169" i="13" s="1"/>
  <c r="N4168" i="13"/>
  <c r="P4168" i="13" s="1"/>
  <c r="L4171" i="10"/>
  <c r="M4171" i="10" s="1"/>
  <c r="N4171" i="10" s="1"/>
  <c r="P4171" i="10" s="1"/>
  <c r="K4171" i="10"/>
  <c r="N4170" i="10"/>
  <c r="P4170" i="10" s="1"/>
  <c r="O4170" i="10"/>
  <c r="Q4170" i="10" s="1"/>
  <c r="O4169" i="13" l="1"/>
  <c r="Q4169" i="13" s="1"/>
  <c r="M4170" i="13"/>
  <c r="O4171" i="10"/>
  <c r="Q4171" i="10" s="1"/>
  <c r="L4172" i="10"/>
  <c r="M4172" i="10" s="1"/>
  <c r="N4172" i="10" s="1"/>
  <c r="P4172" i="10" s="1"/>
  <c r="K4172" i="10"/>
  <c r="O4170" i="13" l="1"/>
  <c r="Q4170" i="13" s="1"/>
  <c r="M4171" i="13"/>
  <c r="O4171" i="13" s="1"/>
  <c r="Q4171" i="13" s="1"/>
  <c r="N4170" i="13"/>
  <c r="P4170" i="13" s="1"/>
  <c r="O4172" i="10"/>
  <c r="Q4172" i="10" s="1"/>
  <c r="K4173" i="10"/>
  <c r="L4173" i="10"/>
  <c r="M4173" i="10" s="1"/>
  <c r="N4173" i="10" s="1"/>
  <c r="P4173" i="10" s="1"/>
  <c r="N4171" i="13" l="1"/>
  <c r="P4171" i="13" s="1"/>
  <c r="M4172" i="13"/>
  <c r="L4174" i="10"/>
  <c r="M4174" i="10" s="1"/>
  <c r="N4174" i="10" s="1"/>
  <c r="P4174" i="10" s="1"/>
  <c r="K4174" i="10"/>
  <c r="O4173" i="10"/>
  <c r="Q4173" i="10" s="1"/>
  <c r="N4172" i="13" l="1"/>
  <c r="P4172" i="13" s="1"/>
  <c r="M4173" i="13"/>
  <c r="N4173" i="13" s="1"/>
  <c r="P4173" i="13" s="1"/>
  <c r="O4172" i="13"/>
  <c r="Q4172" i="13" s="1"/>
  <c r="L4175" i="10"/>
  <c r="M4175" i="10" s="1"/>
  <c r="K4175" i="10"/>
  <c r="O4174" i="10"/>
  <c r="Q4174" i="10" s="1"/>
  <c r="O4173" i="13" l="1"/>
  <c r="Q4173" i="13" s="1"/>
  <c r="M4174" i="13"/>
  <c r="O4174" i="13" s="1"/>
  <c r="Q4174" i="13" s="1"/>
  <c r="L4176" i="10"/>
  <c r="M4176" i="10" s="1"/>
  <c r="N4176" i="10" s="1"/>
  <c r="P4176" i="10" s="1"/>
  <c r="K4176" i="10"/>
  <c r="N4175" i="10"/>
  <c r="P4175" i="10" s="1"/>
  <c r="O4175" i="10"/>
  <c r="Q4175" i="10" s="1"/>
  <c r="N4174" i="13" l="1"/>
  <c r="P4174" i="13" s="1"/>
  <c r="M4175" i="13"/>
  <c r="N4175" i="13" s="1"/>
  <c r="P4175" i="13" s="1"/>
  <c r="O4176" i="10"/>
  <c r="Q4176" i="10" s="1"/>
  <c r="K4177" i="10"/>
  <c r="L4177" i="10"/>
  <c r="M4177" i="10" s="1"/>
  <c r="N4177" i="10" s="1"/>
  <c r="P4177" i="10" s="1"/>
  <c r="O4175" i="13" l="1"/>
  <c r="Q4175" i="13" s="1"/>
  <c r="M4176" i="13"/>
  <c r="N4176" i="13" s="1"/>
  <c r="P4176" i="13" s="1"/>
  <c r="O4177" i="10"/>
  <c r="Q4177" i="10" s="1"/>
  <c r="L4178" i="10"/>
  <c r="M4178" i="10" s="1"/>
  <c r="N4178" i="10" s="1"/>
  <c r="P4178" i="10" s="1"/>
  <c r="K4178" i="10"/>
  <c r="O4176" i="13" l="1"/>
  <c r="Q4176" i="13" s="1"/>
  <c r="M4177" i="13"/>
  <c r="L4179" i="10"/>
  <c r="M4179" i="10" s="1"/>
  <c r="N4179" i="10" s="1"/>
  <c r="P4179" i="10" s="1"/>
  <c r="K4179" i="10"/>
  <c r="O4178" i="10"/>
  <c r="Q4178" i="10" s="1"/>
  <c r="O4177" i="13" l="1"/>
  <c r="Q4177" i="13" s="1"/>
  <c r="M4178" i="13"/>
  <c r="N4178" i="13" s="1"/>
  <c r="P4178" i="13" s="1"/>
  <c r="N4177" i="13"/>
  <c r="P4177" i="13" s="1"/>
  <c r="O4179" i="10"/>
  <c r="Q4179" i="10" s="1"/>
  <c r="L4180" i="10"/>
  <c r="M4180" i="10" s="1"/>
  <c r="O4180" i="10" s="1"/>
  <c r="Q4180" i="10" s="1"/>
  <c r="K4180" i="10"/>
  <c r="O4178" i="13" l="1"/>
  <c r="Q4178" i="13" s="1"/>
  <c r="M4179" i="13"/>
  <c r="N4180" i="10"/>
  <c r="P4180" i="10" s="1"/>
  <c r="K4181" i="10"/>
  <c r="L4181" i="10"/>
  <c r="M4181" i="10" s="1"/>
  <c r="O4181" i="10" s="1"/>
  <c r="Q4181" i="10" s="1"/>
  <c r="N4179" i="13" l="1"/>
  <c r="P4179" i="13" s="1"/>
  <c r="M4180" i="13"/>
  <c r="O4180" i="13" s="1"/>
  <c r="Q4180" i="13" s="1"/>
  <c r="O4179" i="13"/>
  <c r="Q4179" i="13" s="1"/>
  <c r="L4182" i="10"/>
  <c r="M4182" i="10" s="1"/>
  <c r="N4182" i="10" s="1"/>
  <c r="P4182" i="10" s="1"/>
  <c r="K4182" i="10"/>
  <c r="N4181" i="10"/>
  <c r="P4181" i="10" s="1"/>
  <c r="N4180" i="13" l="1"/>
  <c r="P4180" i="13" s="1"/>
  <c r="M4181" i="13"/>
  <c r="N4181" i="13" s="1"/>
  <c r="P4181" i="13" s="1"/>
  <c r="O4182" i="10"/>
  <c r="Q4182" i="10" s="1"/>
  <c r="L4183" i="10"/>
  <c r="M4183" i="10" s="1"/>
  <c r="N4183" i="10" s="1"/>
  <c r="P4183" i="10" s="1"/>
  <c r="K4183" i="10"/>
  <c r="O4181" i="13" l="1"/>
  <c r="Q4181" i="13" s="1"/>
  <c r="M4182" i="13"/>
  <c r="L4184" i="10"/>
  <c r="M4184" i="10" s="1"/>
  <c r="O4184" i="10" s="1"/>
  <c r="Q4184" i="10" s="1"/>
  <c r="K4184" i="10"/>
  <c r="O4183" i="10"/>
  <c r="Q4183" i="10" s="1"/>
  <c r="N4182" i="13" l="1"/>
  <c r="P4182" i="13" s="1"/>
  <c r="M4183" i="13"/>
  <c r="N4183" i="13" s="1"/>
  <c r="P4183" i="13" s="1"/>
  <c r="O4182" i="13"/>
  <c r="Q4182" i="13" s="1"/>
  <c r="N4184" i="10"/>
  <c r="P4184" i="10" s="1"/>
  <c r="K4185" i="10"/>
  <c r="L4185" i="10"/>
  <c r="M4185" i="10" s="1"/>
  <c r="O4183" i="13" l="1"/>
  <c r="Q4183" i="13" s="1"/>
  <c r="M4184" i="13"/>
  <c r="O4184" i="13" s="1"/>
  <c r="Q4184" i="13" s="1"/>
  <c r="N4184" i="13"/>
  <c r="P4184" i="13" s="1"/>
  <c r="L4186" i="10"/>
  <c r="M4186" i="10" s="1"/>
  <c r="O4186" i="10" s="1"/>
  <c r="Q4186" i="10" s="1"/>
  <c r="K4186" i="10"/>
  <c r="N4185" i="10"/>
  <c r="P4185" i="10" s="1"/>
  <c r="O4185" i="10"/>
  <c r="Q4185" i="10" s="1"/>
  <c r="M4185" i="13" l="1"/>
  <c r="N4185" i="13" s="1"/>
  <c r="P4185" i="13" s="1"/>
  <c r="L4187" i="10"/>
  <c r="M4187" i="10" s="1"/>
  <c r="O4187" i="10" s="1"/>
  <c r="Q4187" i="10" s="1"/>
  <c r="K4187" i="10"/>
  <c r="N4186" i="10"/>
  <c r="P4186" i="10" s="1"/>
  <c r="O4185" i="13" l="1"/>
  <c r="Q4185" i="13" s="1"/>
  <c r="M4186" i="13"/>
  <c r="N4187" i="10"/>
  <c r="P4187" i="10" s="1"/>
  <c r="L4188" i="10"/>
  <c r="M4188" i="10" s="1"/>
  <c r="N4188" i="10" s="1"/>
  <c r="P4188" i="10" s="1"/>
  <c r="K4188" i="10"/>
  <c r="O4186" i="13" l="1"/>
  <c r="Q4186" i="13" s="1"/>
  <c r="M4187" i="13"/>
  <c r="O4187" i="13" s="1"/>
  <c r="Q4187" i="13" s="1"/>
  <c r="N4186" i="13"/>
  <c r="P4186" i="13" s="1"/>
  <c r="O4188" i="10"/>
  <c r="Q4188" i="10" s="1"/>
  <c r="K4189" i="10"/>
  <c r="L4189" i="10"/>
  <c r="M4189" i="10" s="1"/>
  <c r="N4189" i="10" s="1"/>
  <c r="P4189" i="10" s="1"/>
  <c r="N4187" i="13" l="1"/>
  <c r="P4187" i="13" s="1"/>
  <c r="M4188" i="13"/>
  <c r="O4188" i="13" s="1"/>
  <c r="Q4188" i="13" s="1"/>
  <c r="O4189" i="10"/>
  <c r="Q4189" i="10" s="1"/>
  <c r="L4190" i="10"/>
  <c r="M4190" i="10" s="1"/>
  <c r="O4190" i="10" s="1"/>
  <c r="Q4190" i="10" s="1"/>
  <c r="K4190" i="10"/>
  <c r="N4188" i="13" l="1"/>
  <c r="P4188" i="13" s="1"/>
  <c r="M4189" i="13"/>
  <c r="N4189" i="13" s="1"/>
  <c r="P4189" i="13" s="1"/>
  <c r="L4191" i="10"/>
  <c r="M4191" i="10" s="1"/>
  <c r="N4191" i="10" s="1"/>
  <c r="P4191" i="10" s="1"/>
  <c r="K4191" i="10"/>
  <c r="N4190" i="10"/>
  <c r="P4190" i="10" s="1"/>
  <c r="O4189" i="13" l="1"/>
  <c r="Q4189" i="13" s="1"/>
  <c r="M4190" i="13"/>
  <c r="O4191" i="10"/>
  <c r="Q4191" i="10" s="1"/>
  <c r="L4192" i="10"/>
  <c r="M4192" i="10" s="1"/>
  <c r="N4192" i="10" s="1"/>
  <c r="P4192" i="10" s="1"/>
  <c r="K4192" i="10"/>
  <c r="N4190" i="13" l="1"/>
  <c r="P4190" i="13" s="1"/>
  <c r="M4191" i="13"/>
  <c r="N4191" i="13" s="1"/>
  <c r="P4191" i="13" s="1"/>
  <c r="O4190" i="13"/>
  <c r="Q4190" i="13" s="1"/>
  <c r="O4192" i="10"/>
  <c r="Q4192" i="10" s="1"/>
  <c r="K4193" i="10"/>
  <c r="L4193" i="10"/>
  <c r="M4193" i="10" s="1"/>
  <c r="O4191" i="13" l="1"/>
  <c r="Q4191" i="13" s="1"/>
  <c r="M4192" i="13"/>
  <c r="N4192" i="13" s="1"/>
  <c r="P4192" i="13" s="1"/>
  <c r="L4194" i="10"/>
  <c r="M4194" i="10" s="1"/>
  <c r="N4194" i="10" s="1"/>
  <c r="P4194" i="10" s="1"/>
  <c r="K4194" i="10"/>
  <c r="N4193" i="10"/>
  <c r="P4193" i="10" s="1"/>
  <c r="O4193" i="10"/>
  <c r="Q4193" i="10" s="1"/>
  <c r="O4192" i="13" l="1"/>
  <c r="Q4192" i="13" s="1"/>
  <c r="M4193" i="13"/>
  <c r="N4193" i="13"/>
  <c r="P4193" i="13" s="1"/>
  <c r="L4195" i="10"/>
  <c r="M4195" i="10" s="1"/>
  <c r="N4195" i="10" s="1"/>
  <c r="P4195" i="10" s="1"/>
  <c r="K4195" i="10"/>
  <c r="O4194" i="10"/>
  <c r="Q4194" i="10" s="1"/>
  <c r="O4193" i="13" l="1"/>
  <c r="Q4193" i="13" s="1"/>
  <c r="M4194" i="13"/>
  <c r="N4194" i="13" s="1"/>
  <c r="P4194" i="13" s="1"/>
  <c r="O4195" i="10"/>
  <c r="Q4195" i="10" s="1"/>
  <c r="L4196" i="10"/>
  <c r="M4196" i="10" s="1"/>
  <c r="O4196" i="10" s="1"/>
  <c r="Q4196" i="10" s="1"/>
  <c r="K4196" i="10"/>
  <c r="O4194" i="13" l="1"/>
  <c r="Q4194" i="13" s="1"/>
  <c r="M4195" i="13"/>
  <c r="K4197" i="10"/>
  <c r="L4197" i="10"/>
  <c r="M4197" i="10" s="1"/>
  <c r="N4197" i="10" s="1"/>
  <c r="P4197" i="10" s="1"/>
  <c r="N4196" i="10"/>
  <c r="P4196" i="10" s="1"/>
  <c r="N4195" i="13" l="1"/>
  <c r="P4195" i="13" s="1"/>
  <c r="M4196" i="13"/>
  <c r="O4196" i="13" s="1"/>
  <c r="Q4196" i="13" s="1"/>
  <c r="O4195" i="13"/>
  <c r="Q4195" i="13" s="1"/>
  <c r="L4198" i="10"/>
  <c r="M4198" i="10" s="1"/>
  <c r="N4198" i="10" s="1"/>
  <c r="P4198" i="10" s="1"/>
  <c r="K4198" i="10"/>
  <c r="O4197" i="10"/>
  <c r="Q4197" i="10" s="1"/>
  <c r="N4196" i="13" l="1"/>
  <c r="P4196" i="13" s="1"/>
  <c r="M4197" i="13"/>
  <c r="N4197" i="13" s="1"/>
  <c r="P4197" i="13" s="1"/>
  <c r="O4198" i="10"/>
  <c r="Q4198" i="10" s="1"/>
  <c r="L4199" i="10"/>
  <c r="M4199" i="10" s="1"/>
  <c r="N4199" i="10" s="1"/>
  <c r="P4199" i="10" s="1"/>
  <c r="K4199" i="10"/>
  <c r="O4197" i="13" l="1"/>
  <c r="Q4197" i="13" s="1"/>
  <c r="M4198" i="13"/>
  <c r="L4200" i="10"/>
  <c r="M4200" i="10" s="1"/>
  <c r="O4200" i="10" s="1"/>
  <c r="Q4200" i="10" s="1"/>
  <c r="K4200" i="10"/>
  <c r="O4199" i="10"/>
  <c r="Q4199" i="10" s="1"/>
  <c r="N4198" i="13" l="1"/>
  <c r="P4198" i="13" s="1"/>
  <c r="M4199" i="13"/>
  <c r="N4199" i="13" s="1"/>
  <c r="P4199" i="13" s="1"/>
  <c r="O4198" i="13"/>
  <c r="Q4198" i="13" s="1"/>
  <c r="N4200" i="10"/>
  <c r="P4200" i="10" s="1"/>
  <c r="K4201" i="10"/>
  <c r="L4201" i="10"/>
  <c r="M4201" i="10" s="1"/>
  <c r="N4201" i="10" s="1"/>
  <c r="P4201" i="10" s="1"/>
  <c r="O4199" i="13" l="1"/>
  <c r="Q4199" i="13" s="1"/>
  <c r="M4200" i="13"/>
  <c r="N4200" i="13" s="1"/>
  <c r="P4200" i="13" s="1"/>
  <c r="O4201" i="10"/>
  <c r="Q4201" i="10" s="1"/>
  <c r="L4202" i="10"/>
  <c r="M4202" i="10" s="1"/>
  <c r="N4202" i="10" s="1"/>
  <c r="P4202" i="10" s="1"/>
  <c r="K4202" i="10"/>
  <c r="O4200" i="13" l="1"/>
  <c r="Q4200" i="13" s="1"/>
  <c r="M4201" i="13"/>
  <c r="N4201" i="13" s="1"/>
  <c r="P4201" i="13" s="1"/>
  <c r="O4202" i="10"/>
  <c r="Q4202" i="10" s="1"/>
  <c r="L4203" i="10"/>
  <c r="M4203" i="10" s="1"/>
  <c r="O4203" i="10" s="1"/>
  <c r="Q4203" i="10" s="1"/>
  <c r="K4203" i="10"/>
  <c r="O4201" i="13" l="1"/>
  <c r="Q4201" i="13" s="1"/>
  <c r="M4202" i="13"/>
  <c r="N4202" i="13" s="1"/>
  <c r="P4202" i="13" s="1"/>
  <c r="L4204" i="10"/>
  <c r="M4204" i="10" s="1"/>
  <c r="N4204" i="10" s="1"/>
  <c r="P4204" i="10" s="1"/>
  <c r="K4204" i="10"/>
  <c r="N4203" i="10"/>
  <c r="P4203" i="10" s="1"/>
  <c r="O4202" i="13" l="1"/>
  <c r="Q4202" i="13" s="1"/>
  <c r="M4203" i="13"/>
  <c r="O4204" i="10"/>
  <c r="Q4204" i="10" s="1"/>
  <c r="K4205" i="10"/>
  <c r="L4205" i="10"/>
  <c r="M4205" i="10" s="1"/>
  <c r="N4203" i="13" l="1"/>
  <c r="P4203" i="13" s="1"/>
  <c r="M4204" i="13"/>
  <c r="N4204" i="13" s="1"/>
  <c r="P4204" i="13" s="1"/>
  <c r="O4203" i="13"/>
  <c r="Q4203" i="13" s="1"/>
  <c r="L4206" i="10"/>
  <c r="M4206" i="10" s="1"/>
  <c r="O4206" i="10" s="1"/>
  <c r="Q4206" i="10" s="1"/>
  <c r="K4206" i="10"/>
  <c r="N4205" i="10"/>
  <c r="P4205" i="10" s="1"/>
  <c r="O4205" i="10"/>
  <c r="Q4205" i="10" s="1"/>
  <c r="O4204" i="13" l="1"/>
  <c r="Q4204" i="13" s="1"/>
  <c r="M4205" i="13"/>
  <c r="N4205" i="13" s="1"/>
  <c r="P4205" i="13" s="1"/>
  <c r="L4207" i="10"/>
  <c r="M4207" i="10" s="1"/>
  <c r="O4207" i="10" s="1"/>
  <c r="Q4207" i="10" s="1"/>
  <c r="K4207" i="10"/>
  <c r="N4206" i="10"/>
  <c r="P4206" i="10" s="1"/>
  <c r="O4205" i="13" l="1"/>
  <c r="Q4205" i="13" s="1"/>
  <c r="M4206" i="13"/>
  <c r="N4206" i="13"/>
  <c r="P4206" i="13" s="1"/>
  <c r="N4207" i="10"/>
  <c r="P4207" i="10" s="1"/>
  <c r="L4208" i="10"/>
  <c r="M4208" i="10" s="1"/>
  <c r="N4208" i="10" s="1"/>
  <c r="P4208" i="10" s="1"/>
  <c r="K4208" i="10"/>
  <c r="M4207" i="13" l="1"/>
  <c r="N4207" i="13"/>
  <c r="P4207" i="13" s="1"/>
  <c r="O4206" i="13"/>
  <c r="Q4206" i="13" s="1"/>
  <c r="K4209" i="10"/>
  <c r="L4209" i="10"/>
  <c r="M4209" i="10" s="1"/>
  <c r="O4209" i="10" s="1"/>
  <c r="Q4209" i="10" s="1"/>
  <c r="O4208" i="10"/>
  <c r="Q4208" i="10" s="1"/>
  <c r="O4207" i="13" l="1"/>
  <c r="Q4207" i="13" s="1"/>
  <c r="M4208" i="13"/>
  <c r="L4210" i="10"/>
  <c r="M4210" i="10" s="1"/>
  <c r="O4210" i="10" s="1"/>
  <c r="Q4210" i="10" s="1"/>
  <c r="K4210" i="10"/>
  <c r="N4209" i="10"/>
  <c r="P4209" i="10" s="1"/>
  <c r="O4208" i="13" l="1"/>
  <c r="Q4208" i="13" s="1"/>
  <c r="M4209" i="13"/>
  <c r="N4208" i="13"/>
  <c r="P4208" i="13" s="1"/>
  <c r="N4210" i="10"/>
  <c r="P4210" i="10" s="1"/>
  <c r="L4211" i="10"/>
  <c r="M4211" i="10" s="1"/>
  <c r="O4211" i="10" s="1"/>
  <c r="Q4211" i="10" s="1"/>
  <c r="K4211" i="10"/>
  <c r="O4209" i="13" l="1"/>
  <c r="Q4209" i="13" s="1"/>
  <c r="M4210" i="13"/>
  <c r="N4210" i="13" s="1"/>
  <c r="P4210" i="13" s="1"/>
  <c r="N4209" i="13"/>
  <c r="P4209" i="13" s="1"/>
  <c r="N4211" i="10"/>
  <c r="P4211" i="10" s="1"/>
  <c r="L4212" i="10"/>
  <c r="M4212" i="10" s="1"/>
  <c r="O4212" i="10" s="1"/>
  <c r="Q4212" i="10" s="1"/>
  <c r="K4212" i="10"/>
  <c r="O4210" i="13" l="1"/>
  <c r="Q4210" i="13" s="1"/>
  <c r="M4211" i="13"/>
  <c r="N4211" i="13" s="1"/>
  <c r="P4211" i="13" s="1"/>
  <c r="O4211" i="13"/>
  <c r="Q4211" i="13" s="1"/>
  <c r="N4212" i="10"/>
  <c r="P4212" i="10" s="1"/>
  <c r="K4213" i="10"/>
  <c r="L4213" i="10"/>
  <c r="M4213" i="10" s="1"/>
  <c r="M4212" i="13" l="1"/>
  <c r="O4212" i="13" s="1"/>
  <c r="Q4212" i="13" s="1"/>
  <c r="L4214" i="10"/>
  <c r="M4214" i="10" s="1"/>
  <c r="O4214" i="10" s="1"/>
  <c r="Q4214" i="10" s="1"/>
  <c r="K4214" i="10"/>
  <c r="N4213" i="10"/>
  <c r="P4213" i="10" s="1"/>
  <c r="O4213" i="10"/>
  <c r="Q4213" i="10" s="1"/>
  <c r="N4212" i="13" l="1"/>
  <c r="P4212" i="13" s="1"/>
  <c r="M4213" i="13"/>
  <c r="N4213" i="13" s="1"/>
  <c r="P4213" i="13" s="1"/>
  <c r="L4215" i="10"/>
  <c r="M4215" i="10" s="1"/>
  <c r="O4215" i="10" s="1"/>
  <c r="Q4215" i="10" s="1"/>
  <c r="K4215" i="10"/>
  <c r="N4214" i="10"/>
  <c r="P4214" i="10" s="1"/>
  <c r="O4213" i="13" l="1"/>
  <c r="Q4213" i="13" s="1"/>
  <c r="M4214" i="13"/>
  <c r="N4214" i="13" s="1"/>
  <c r="P4214" i="13" s="1"/>
  <c r="N4215" i="10"/>
  <c r="P4215" i="10" s="1"/>
  <c r="L4216" i="10"/>
  <c r="M4216" i="10" s="1"/>
  <c r="O4216" i="10" s="1"/>
  <c r="Q4216" i="10" s="1"/>
  <c r="K4216" i="10"/>
  <c r="O4214" i="13" l="1"/>
  <c r="Q4214" i="13" s="1"/>
  <c r="M4215" i="13"/>
  <c r="N4216" i="10"/>
  <c r="P4216" i="10" s="1"/>
  <c r="K4217" i="10"/>
  <c r="L4217" i="10"/>
  <c r="M4217" i="10" s="1"/>
  <c r="N4217" i="10" s="1"/>
  <c r="P4217" i="10" s="1"/>
  <c r="O4215" i="13" l="1"/>
  <c r="Q4215" i="13" s="1"/>
  <c r="M4216" i="13"/>
  <c r="N4216" i="13" s="1"/>
  <c r="P4216" i="13" s="1"/>
  <c r="N4215" i="13"/>
  <c r="P4215" i="13" s="1"/>
  <c r="O4217" i="10"/>
  <c r="Q4217" i="10" s="1"/>
  <c r="L4218" i="10"/>
  <c r="M4218" i="10" s="1"/>
  <c r="O4218" i="10" s="1"/>
  <c r="Q4218" i="10" s="1"/>
  <c r="K4218" i="10"/>
  <c r="O4216" i="13" l="1"/>
  <c r="Q4216" i="13" s="1"/>
  <c r="M4217" i="13"/>
  <c r="N4217" i="13" s="1"/>
  <c r="P4217" i="13" s="1"/>
  <c r="O4217" i="13"/>
  <c r="Q4217" i="13" s="1"/>
  <c r="L4219" i="10"/>
  <c r="M4219" i="10" s="1"/>
  <c r="O4219" i="10" s="1"/>
  <c r="Q4219" i="10" s="1"/>
  <c r="K4219" i="10"/>
  <c r="N4218" i="10"/>
  <c r="P4218" i="10" s="1"/>
  <c r="M4218" i="13" l="1"/>
  <c r="N4218" i="13" s="1"/>
  <c r="P4218" i="13" s="1"/>
  <c r="N4219" i="10"/>
  <c r="P4219" i="10" s="1"/>
  <c r="L4220" i="10"/>
  <c r="M4220" i="10" s="1"/>
  <c r="N4220" i="10" s="1"/>
  <c r="P4220" i="10" s="1"/>
  <c r="K4220" i="10"/>
  <c r="O4218" i="13" l="1"/>
  <c r="Q4218" i="13" s="1"/>
  <c r="M4219" i="13"/>
  <c r="O4219" i="13" s="1"/>
  <c r="Q4219" i="13" s="1"/>
  <c r="O4220" i="10"/>
  <c r="Q4220" i="10" s="1"/>
  <c r="K4221" i="10"/>
  <c r="L4221" i="10"/>
  <c r="M4221" i="10" s="1"/>
  <c r="O4221" i="10" s="1"/>
  <c r="Q4221" i="10" s="1"/>
  <c r="N4219" i="13" l="1"/>
  <c r="P4219" i="13" s="1"/>
  <c r="M4220" i="13"/>
  <c r="N4221" i="10"/>
  <c r="P4221" i="10" s="1"/>
  <c r="L4222" i="10"/>
  <c r="M4222" i="10" s="1"/>
  <c r="O4222" i="10" s="1"/>
  <c r="Q4222" i="10" s="1"/>
  <c r="K4222" i="10"/>
  <c r="N4220" i="13" l="1"/>
  <c r="P4220" i="13" s="1"/>
  <c r="M4221" i="13"/>
  <c r="N4221" i="13" s="1"/>
  <c r="P4221" i="13" s="1"/>
  <c r="O4220" i="13"/>
  <c r="Q4220" i="13" s="1"/>
  <c r="N4222" i="10"/>
  <c r="P4222" i="10" s="1"/>
  <c r="L4223" i="10"/>
  <c r="M4223" i="10" s="1"/>
  <c r="N4223" i="10" s="1"/>
  <c r="P4223" i="10" s="1"/>
  <c r="K4223" i="10"/>
  <c r="O4221" i="13" l="1"/>
  <c r="Q4221" i="13" s="1"/>
  <c r="M4222" i="13"/>
  <c r="L4224" i="10"/>
  <c r="M4224" i="10" s="1"/>
  <c r="O4224" i="10" s="1"/>
  <c r="Q4224" i="10" s="1"/>
  <c r="K4224" i="10"/>
  <c r="O4223" i="10"/>
  <c r="Q4223" i="10" s="1"/>
  <c r="N4222" i="13" l="1"/>
  <c r="P4222" i="13" s="1"/>
  <c r="M4223" i="13"/>
  <c r="N4223" i="13" s="1"/>
  <c r="P4223" i="13" s="1"/>
  <c r="O4223" i="13"/>
  <c r="Q4223" i="13" s="1"/>
  <c r="O4222" i="13"/>
  <c r="Q4222" i="13" s="1"/>
  <c r="N4224" i="10"/>
  <c r="P4224" i="10" s="1"/>
  <c r="K4225" i="10"/>
  <c r="L4225" i="10"/>
  <c r="M4225" i="10" s="1"/>
  <c r="N4225" i="10" s="1"/>
  <c r="P4225" i="10" s="1"/>
  <c r="M4224" i="13" l="1"/>
  <c r="N4224" i="13" s="1"/>
  <c r="P4224" i="13" s="1"/>
  <c r="O4225" i="10"/>
  <c r="Q4225" i="10" s="1"/>
  <c r="L4226" i="10"/>
  <c r="M4226" i="10" s="1"/>
  <c r="O4226" i="10" s="1"/>
  <c r="Q4226" i="10" s="1"/>
  <c r="K4226" i="10"/>
  <c r="O4224" i="13" l="1"/>
  <c r="Q4224" i="13" s="1"/>
  <c r="M4225" i="13"/>
  <c r="L4227" i="10"/>
  <c r="M4227" i="10" s="1"/>
  <c r="N4227" i="10" s="1"/>
  <c r="P4227" i="10" s="1"/>
  <c r="K4227" i="10"/>
  <c r="N4226" i="10"/>
  <c r="P4226" i="10" s="1"/>
  <c r="O4225" i="13" l="1"/>
  <c r="Q4225" i="13" s="1"/>
  <c r="M4226" i="13"/>
  <c r="N4226" i="13" s="1"/>
  <c r="P4226" i="13" s="1"/>
  <c r="N4225" i="13"/>
  <c r="P4225" i="13" s="1"/>
  <c r="O4227" i="10"/>
  <c r="Q4227" i="10" s="1"/>
  <c r="L4228" i="10"/>
  <c r="M4228" i="10" s="1"/>
  <c r="O4228" i="10" s="1"/>
  <c r="Q4228" i="10" s="1"/>
  <c r="K4228" i="10"/>
  <c r="O4226" i="13" l="1"/>
  <c r="Q4226" i="13" s="1"/>
  <c r="M4227" i="13"/>
  <c r="K4229" i="10"/>
  <c r="L4229" i="10"/>
  <c r="M4229" i="10" s="1"/>
  <c r="N4229" i="10" s="1"/>
  <c r="P4229" i="10" s="1"/>
  <c r="N4228" i="10"/>
  <c r="P4228" i="10" s="1"/>
  <c r="N4227" i="13" l="1"/>
  <c r="P4227" i="13" s="1"/>
  <c r="M4228" i="13"/>
  <c r="O4228" i="13" s="1"/>
  <c r="Q4228" i="13" s="1"/>
  <c r="O4227" i="13"/>
  <c r="Q4227" i="13" s="1"/>
  <c r="L4230" i="10"/>
  <c r="M4230" i="10" s="1"/>
  <c r="K4230" i="10"/>
  <c r="O4229" i="10"/>
  <c r="Q4229" i="10" s="1"/>
  <c r="N4228" i="13" l="1"/>
  <c r="P4228" i="13" s="1"/>
  <c r="M4229" i="13"/>
  <c r="N4229" i="13"/>
  <c r="P4229" i="13" s="1"/>
  <c r="L4231" i="10"/>
  <c r="M4231" i="10" s="1"/>
  <c r="O4231" i="10" s="1"/>
  <c r="Q4231" i="10" s="1"/>
  <c r="K4231" i="10"/>
  <c r="N4230" i="10"/>
  <c r="P4230" i="10" s="1"/>
  <c r="O4230" i="10"/>
  <c r="Q4230" i="10" s="1"/>
  <c r="O4229" i="13" l="1"/>
  <c r="Q4229" i="13" s="1"/>
  <c r="M4230" i="13"/>
  <c r="N4230" i="13" s="1"/>
  <c r="P4230" i="13" s="1"/>
  <c r="N4231" i="10"/>
  <c r="P4231" i="10" s="1"/>
  <c r="L4232" i="10"/>
  <c r="M4232" i="10" s="1"/>
  <c r="O4232" i="10" s="1"/>
  <c r="Q4232" i="10" s="1"/>
  <c r="K4232" i="10"/>
  <c r="M4231" i="13" l="1"/>
  <c r="N4231" i="13" s="1"/>
  <c r="P4231" i="13" s="1"/>
  <c r="O4230" i="13"/>
  <c r="Q4230" i="13" s="1"/>
  <c r="K4233" i="10"/>
  <c r="L4233" i="10"/>
  <c r="M4233" i="10" s="1"/>
  <c r="N4233" i="10" s="1"/>
  <c r="P4233" i="10" s="1"/>
  <c r="N4232" i="10"/>
  <c r="P4232" i="10" s="1"/>
  <c r="O4231" i="13" l="1"/>
  <c r="Q4231" i="13" s="1"/>
  <c r="M4232" i="13"/>
  <c r="N4232" i="13" s="1"/>
  <c r="P4232" i="13" s="1"/>
  <c r="L4234" i="10"/>
  <c r="M4234" i="10" s="1"/>
  <c r="O4234" i="10" s="1"/>
  <c r="Q4234" i="10" s="1"/>
  <c r="K4234" i="10"/>
  <c r="O4233" i="10"/>
  <c r="Q4233" i="10" s="1"/>
  <c r="O4232" i="13" l="1"/>
  <c r="Q4232" i="13" s="1"/>
  <c r="M4233" i="13"/>
  <c r="N4233" i="13"/>
  <c r="P4233" i="13" s="1"/>
  <c r="L4235" i="10"/>
  <c r="M4235" i="10" s="1"/>
  <c r="N4235" i="10" s="1"/>
  <c r="P4235" i="10" s="1"/>
  <c r="K4235" i="10"/>
  <c r="N4234" i="10"/>
  <c r="P4234" i="10" s="1"/>
  <c r="O4233" i="13" l="1"/>
  <c r="Q4233" i="13" s="1"/>
  <c r="M4234" i="13"/>
  <c r="O4235" i="10"/>
  <c r="Q4235" i="10" s="1"/>
  <c r="L4236" i="10"/>
  <c r="M4236" i="10" s="1"/>
  <c r="O4236" i="10" s="1"/>
  <c r="Q4236" i="10" s="1"/>
  <c r="K4236" i="10"/>
  <c r="O4234" i="13" l="1"/>
  <c r="Q4234" i="13" s="1"/>
  <c r="M4235" i="13"/>
  <c r="O4235" i="13" s="1"/>
  <c r="Q4235" i="13" s="1"/>
  <c r="N4234" i="13"/>
  <c r="P4234" i="13" s="1"/>
  <c r="N4236" i="10"/>
  <c r="P4236" i="10" s="1"/>
  <c r="K4237" i="10"/>
  <c r="L4237" i="10"/>
  <c r="M4237" i="10" s="1"/>
  <c r="N4237" i="10" s="1"/>
  <c r="P4237" i="10" s="1"/>
  <c r="N4235" i="13" l="1"/>
  <c r="P4235" i="13" s="1"/>
  <c r="M4236" i="13"/>
  <c r="N4236" i="13"/>
  <c r="P4236" i="13" s="1"/>
  <c r="O4236" i="13"/>
  <c r="Q4236" i="13" s="1"/>
  <c r="O4237" i="10"/>
  <c r="Q4237" i="10" s="1"/>
  <c r="L4238" i="10"/>
  <c r="M4238" i="10" s="1"/>
  <c r="O4238" i="10" s="1"/>
  <c r="Q4238" i="10" s="1"/>
  <c r="K4238" i="10"/>
  <c r="M4237" i="13" l="1"/>
  <c r="N4237" i="13" s="1"/>
  <c r="P4237" i="13" s="1"/>
  <c r="N4238" i="10"/>
  <c r="P4238" i="10" s="1"/>
  <c r="L4239" i="10"/>
  <c r="M4239" i="10" s="1"/>
  <c r="N4239" i="10" s="1"/>
  <c r="P4239" i="10" s="1"/>
  <c r="K4239" i="10"/>
  <c r="O4237" i="13" l="1"/>
  <c r="Q4237" i="13" s="1"/>
  <c r="M4238" i="13"/>
  <c r="L4240" i="10"/>
  <c r="M4240" i="10" s="1"/>
  <c r="O4240" i="10" s="1"/>
  <c r="Q4240" i="10" s="1"/>
  <c r="K4240" i="10"/>
  <c r="O4239" i="10"/>
  <c r="Q4239" i="10" s="1"/>
  <c r="N4238" i="13" l="1"/>
  <c r="P4238" i="13" s="1"/>
  <c r="M4239" i="13"/>
  <c r="N4239" i="13" s="1"/>
  <c r="P4239" i="13" s="1"/>
  <c r="O4238" i="13"/>
  <c r="Q4238" i="13" s="1"/>
  <c r="N4240" i="10"/>
  <c r="P4240" i="10" s="1"/>
  <c r="K4241" i="10"/>
  <c r="L4241" i="10"/>
  <c r="M4241" i="10" s="1"/>
  <c r="N4241" i="10" s="1"/>
  <c r="P4241" i="10" s="1"/>
  <c r="O4239" i="13" l="1"/>
  <c r="Q4239" i="13" s="1"/>
  <c r="M4240" i="13"/>
  <c r="N4240" i="13" s="1"/>
  <c r="P4240" i="13" s="1"/>
  <c r="O4241" i="10"/>
  <c r="Q4241" i="10" s="1"/>
  <c r="L4242" i="10"/>
  <c r="M4242" i="10" s="1"/>
  <c r="O4242" i="10" s="1"/>
  <c r="Q4242" i="10" s="1"/>
  <c r="K4242" i="10"/>
  <c r="M4241" i="13" l="1"/>
  <c r="N4241" i="13" s="1"/>
  <c r="P4241" i="13" s="1"/>
  <c r="O4240" i="13"/>
  <c r="Q4240" i="13" s="1"/>
  <c r="L4243" i="10"/>
  <c r="M4243" i="10" s="1"/>
  <c r="N4243" i="10" s="1"/>
  <c r="P4243" i="10" s="1"/>
  <c r="K4243" i="10"/>
  <c r="N4242" i="10"/>
  <c r="P4242" i="10" s="1"/>
  <c r="O4241" i="13" l="1"/>
  <c r="Q4241" i="13" s="1"/>
  <c r="M4242" i="13"/>
  <c r="N4242" i="13" s="1"/>
  <c r="P4242" i="13" s="1"/>
  <c r="O4243" i="10"/>
  <c r="Q4243" i="10" s="1"/>
  <c r="L4244" i="10"/>
  <c r="M4244" i="10" s="1"/>
  <c r="O4244" i="10" s="1"/>
  <c r="Q4244" i="10" s="1"/>
  <c r="K4244" i="10"/>
  <c r="O4242" i="13" l="1"/>
  <c r="Q4242" i="13" s="1"/>
  <c r="M4243" i="13"/>
  <c r="N4244" i="10"/>
  <c r="P4244" i="10" s="1"/>
  <c r="K4245" i="10"/>
  <c r="L4245" i="10"/>
  <c r="M4245" i="10" s="1"/>
  <c r="O4245" i="10" s="1"/>
  <c r="Q4245" i="10" s="1"/>
  <c r="N4243" i="13" l="1"/>
  <c r="P4243" i="13" s="1"/>
  <c r="M4244" i="13"/>
  <c r="O4244" i="13" s="1"/>
  <c r="Q4244" i="13" s="1"/>
  <c r="O4243" i="13"/>
  <c r="Q4243" i="13" s="1"/>
  <c r="N4245" i="10"/>
  <c r="P4245" i="10" s="1"/>
  <c r="L4246" i="10"/>
  <c r="M4246" i="10" s="1"/>
  <c r="O4246" i="10" s="1"/>
  <c r="Q4246" i="10" s="1"/>
  <c r="K4246" i="10"/>
  <c r="N4244" i="13" l="1"/>
  <c r="P4244" i="13" s="1"/>
  <c r="M4245" i="13"/>
  <c r="O4245" i="13" s="1"/>
  <c r="Q4245" i="13" s="1"/>
  <c r="N4246" i="10"/>
  <c r="P4246" i="10" s="1"/>
  <c r="L4247" i="10"/>
  <c r="M4247" i="10" s="1"/>
  <c r="O4247" i="10" s="1"/>
  <c r="Q4247" i="10" s="1"/>
  <c r="K4247" i="10"/>
  <c r="N4245" i="13" l="1"/>
  <c r="P4245" i="13" s="1"/>
  <c r="M4246" i="13"/>
  <c r="O4246" i="13" s="1"/>
  <c r="Q4246" i="13" s="1"/>
  <c r="L4248" i="10"/>
  <c r="M4248" i="10" s="1"/>
  <c r="N4248" i="10" s="1"/>
  <c r="P4248" i="10" s="1"/>
  <c r="K4248" i="10"/>
  <c r="N4247" i="10"/>
  <c r="P4247" i="10" s="1"/>
  <c r="N4246" i="13" l="1"/>
  <c r="P4246" i="13" s="1"/>
  <c r="M4247" i="13"/>
  <c r="O4248" i="10"/>
  <c r="Q4248" i="10" s="1"/>
  <c r="K4249" i="10"/>
  <c r="L4249" i="10"/>
  <c r="M4249" i="10" s="1"/>
  <c r="O4249" i="10" s="1"/>
  <c r="Q4249" i="10" s="1"/>
  <c r="O4247" i="13" l="1"/>
  <c r="Q4247" i="13" s="1"/>
  <c r="M4248" i="13"/>
  <c r="N4248" i="13" s="1"/>
  <c r="P4248" i="13" s="1"/>
  <c r="N4247" i="13"/>
  <c r="P4247" i="13" s="1"/>
  <c r="L4250" i="10"/>
  <c r="M4250" i="10" s="1"/>
  <c r="O4250" i="10" s="1"/>
  <c r="Q4250" i="10" s="1"/>
  <c r="K4250" i="10"/>
  <c r="N4249" i="10"/>
  <c r="P4249" i="10" s="1"/>
  <c r="O4248" i="13" l="1"/>
  <c r="Q4248" i="13" s="1"/>
  <c r="M4249" i="13"/>
  <c r="N4250" i="10"/>
  <c r="P4250" i="10" s="1"/>
  <c r="L4251" i="10"/>
  <c r="M4251" i="10" s="1"/>
  <c r="O4251" i="10" s="1"/>
  <c r="Q4251" i="10" s="1"/>
  <c r="K4251" i="10"/>
  <c r="O4249" i="13" l="1"/>
  <c r="Q4249" i="13" s="1"/>
  <c r="M4250" i="13"/>
  <c r="N4250" i="13" s="1"/>
  <c r="P4250" i="13" s="1"/>
  <c r="N4249" i="13"/>
  <c r="P4249" i="13" s="1"/>
  <c r="L4252" i="10"/>
  <c r="M4252" i="10" s="1"/>
  <c r="N4252" i="10" s="1"/>
  <c r="P4252" i="10" s="1"/>
  <c r="K4252" i="10"/>
  <c r="N4251" i="10"/>
  <c r="P4251" i="10" s="1"/>
  <c r="O4250" i="13" l="1"/>
  <c r="Q4250" i="13" s="1"/>
  <c r="M4251" i="13"/>
  <c r="O4252" i="10"/>
  <c r="Q4252" i="10" s="1"/>
  <c r="K4253" i="10"/>
  <c r="L4253" i="10"/>
  <c r="M4253" i="10" s="1"/>
  <c r="N4253" i="10" s="1"/>
  <c r="P4253" i="10" s="1"/>
  <c r="N4251" i="13" l="1"/>
  <c r="P4251" i="13" s="1"/>
  <c r="M4252" i="13"/>
  <c r="O4252" i="13" s="1"/>
  <c r="Q4252" i="13" s="1"/>
  <c r="O4251" i="13"/>
  <c r="Q4251" i="13" s="1"/>
  <c r="O4253" i="10"/>
  <c r="Q4253" i="10" s="1"/>
  <c r="L4254" i="10"/>
  <c r="M4254" i="10" s="1"/>
  <c r="O4254" i="10" s="1"/>
  <c r="Q4254" i="10" s="1"/>
  <c r="K4254" i="10"/>
  <c r="N4252" i="13" l="1"/>
  <c r="P4252" i="13" s="1"/>
  <c r="M4253" i="13"/>
  <c r="N4253" i="13" s="1"/>
  <c r="P4253" i="13" s="1"/>
  <c r="N4254" i="10"/>
  <c r="P4254" i="10" s="1"/>
  <c r="L4255" i="10"/>
  <c r="M4255" i="10" s="1"/>
  <c r="N4255" i="10" s="1"/>
  <c r="P4255" i="10" s="1"/>
  <c r="K4255" i="10"/>
  <c r="O4253" i="13" l="1"/>
  <c r="Q4253" i="13" s="1"/>
  <c r="M4254" i="13"/>
  <c r="O4254" i="13"/>
  <c r="Q4254" i="13" s="1"/>
  <c r="L4256" i="10"/>
  <c r="M4256" i="10" s="1"/>
  <c r="O4256" i="10" s="1"/>
  <c r="Q4256" i="10" s="1"/>
  <c r="K4256" i="10"/>
  <c r="O4255" i="10"/>
  <c r="Q4255" i="10" s="1"/>
  <c r="N4254" i="13" l="1"/>
  <c r="P4254" i="13" s="1"/>
  <c r="M4255" i="13"/>
  <c r="N4255" i="13" s="1"/>
  <c r="P4255" i="13" s="1"/>
  <c r="N4256" i="10"/>
  <c r="P4256" i="10" s="1"/>
  <c r="K4257" i="10"/>
  <c r="L4257" i="10"/>
  <c r="M4257" i="10" s="1"/>
  <c r="N4257" i="10" s="1"/>
  <c r="P4257" i="10" s="1"/>
  <c r="O4255" i="13" l="1"/>
  <c r="Q4255" i="13" s="1"/>
  <c r="M4256" i="13"/>
  <c r="O4256" i="13" s="1"/>
  <c r="Q4256" i="13" s="1"/>
  <c r="O4257" i="10"/>
  <c r="Q4257" i="10" s="1"/>
  <c r="L4258" i="10"/>
  <c r="M4258" i="10" s="1"/>
  <c r="N4258" i="10" s="1"/>
  <c r="P4258" i="10" s="1"/>
  <c r="K4258" i="10"/>
  <c r="M4257" i="13" l="1"/>
  <c r="N4257" i="13" s="1"/>
  <c r="P4257" i="13" s="1"/>
  <c r="N4256" i="13"/>
  <c r="P4256" i="13" s="1"/>
  <c r="O4258" i="10"/>
  <c r="Q4258" i="10" s="1"/>
  <c r="L4259" i="10"/>
  <c r="M4259" i="10" s="1"/>
  <c r="N4259" i="10" s="1"/>
  <c r="P4259" i="10" s="1"/>
  <c r="K4259" i="10"/>
  <c r="O4257" i="13" l="1"/>
  <c r="Q4257" i="13" s="1"/>
  <c r="M4258" i="13"/>
  <c r="N4258" i="13" s="1"/>
  <c r="P4258" i="13" s="1"/>
  <c r="O4259" i="10"/>
  <c r="Q4259" i="10" s="1"/>
  <c r="L4260" i="10"/>
  <c r="M4260" i="10" s="1"/>
  <c r="O4260" i="10" s="1"/>
  <c r="Q4260" i="10" s="1"/>
  <c r="K4260" i="10"/>
  <c r="O4258" i="13" l="1"/>
  <c r="Q4258" i="13" s="1"/>
  <c r="M4259" i="13"/>
  <c r="O4259" i="13" s="1"/>
  <c r="Q4259" i="13" s="1"/>
  <c r="N4260" i="10"/>
  <c r="P4260" i="10" s="1"/>
  <c r="K4261" i="10"/>
  <c r="L4261" i="10"/>
  <c r="M4261" i="10" s="1"/>
  <c r="O4261" i="10" s="1"/>
  <c r="Q4261" i="10" s="1"/>
  <c r="N4259" i="13" l="1"/>
  <c r="P4259" i="13" s="1"/>
  <c r="M4260" i="13"/>
  <c r="O4260" i="13" s="1"/>
  <c r="Q4260" i="13" s="1"/>
  <c r="L4262" i="10"/>
  <c r="M4262" i="10" s="1"/>
  <c r="N4262" i="10" s="1"/>
  <c r="P4262" i="10" s="1"/>
  <c r="K4262" i="10"/>
  <c r="N4261" i="10"/>
  <c r="P4261" i="10" s="1"/>
  <c r="N4260" i="13" l="1"/>
  <c r="P4260" i="13" s="1"/>
  <c r="M4261" i="13"/>
  <c r="N4261" i="13" s="1"/>
  <c r="P4261" i="13" s="1"/>
  <c r="O4262" i="10"/>
  <c r="Q4262" i="10" s="1"/>
  <c r="L4263" i="10"/>
  <c r="M4263" i="10" s="1"/>
  <c r="O4263" i="10" s="1"/>
  <c r="Q4263" i="10" s="1"/>
  <c r="K4263" i="10"/>
  <c r="O4261" i="13" l="1"/>
  <c r="Q4261" i="13" s="1"/>
  <c r="M4262" i="13"/>
  <c r="N4263" i="10"/>
  <c r="P4263" i="10" s="1"/>
  <c r="L4264" i="10"/>
  <c r="M4264" i="10" s="1"/>
  <c r="O4264" i="10" s="1"/>
  <c r="Q4264" i="10" s="1"/>
  <c r="K4264" i="10"/>
  <c r="N4262" i="13" l="1"/>
  <c r="P4262" i="13" s="1"/>
  <c r="M4263" i="13"/>
  <c r="O4263" i="13" s="1"/>
  <c r="Q4263" i="13" s="1"/>
  <c r="O4262" i="13"/>
  <c r="Q4262" i="13" s="1"/>
  <c r="N4264" i="10"/>
  <c r="P4264" i="10" s="1"/>
  <c r="K4265" i="10"/>
  <c r="L4265" i="10"/>
  <c r="M4265" i="10" s="1"/>
  <c r="N4265" i="10" s="1"/>
  <c r="P4265" i="10" s="1"/>
  <c r="N4263" i="13" l="1"/>
  <c r="P4263" i="13" s="1"/>
  <c r="M4264" i="13"/>
  <c r="N4264" i="13" s="1"/>
  <c r="P4264" i="13" s="1"/>
  <c r="O4265" i="10"/>
  <c r="Q4265" i="10" s="1"/>
  <c r="L4266" i="10"/>
  <c r="M4266" i="10" s="1"/>
  <c r="N4266" i="10" s="1"/>
  <c r="P4266" i="10" s="1"/>
  <c r="K4266" i="10"/>
  <c r="O4264" i="13" l="1"/>
  <c r="Q4264" i="13" s="1"/>
  <c r="M4265" i="13"/>
  <c r="N4265" i="13" s="1"/>
  <c r="P4265" i="13" s="1"/>
  <c r="L4267" i="10"/>
  <c r="M4267" i="10" s="1"/>
  <c r="N4267" i="10" s="1"/>
  <c r="P4267" i="10" s="1"/>
  <c r="K4267" i="10"/>
  <c r="O4266" i="10"/>
  <c r="Q4266" i="10" s="1"/>
  <c r="O4265" i="13" l="1"/>
  <c r="Q4265" i="13" s="1"/>
  <c r="M4266" i="13"/>
  <c r="O4267" i="10"/>
  <c r="Q4267" i="10" s="1"/>
  <c r="L4268" i="10"/>
  <c r="M4268" i="10" s="1"/>
  <c r="O4268" i="10" s="1"/>
  <c r="Q4268" i="10" s="1"/>
  <c r="K4268" i="10"/>
  <c r="O4266" i="13" l="1"/>
  <c r="Q4266" i="13" s="1"/>
  <c r="M4267" i="13"/>
  <c r="N4267" i="13" s="1"/>
  <c r="P4267" i="13" s="1"/>
  <c r="N4266" i="13"/>
  <c r="P4266" i="13" s="1"/>
  <c r="N4268" i="10"/>
  <c r="P4268" i="10" s="1"/>
  <c r="K4269" i="10"/>
  <c r="L4269" i="10"/>
  <c r="M4269" i="10" s="1"/>
  <c r="O4269" i="10" s="1"/>
  <c r="Q4269" i="10" s="1"/>
  <c r="O4267" i="13" l="1"/>
  <c r="Q4267" i="13" s="1"/>
  <c r="M4268" i="13"/>
  <c r="O4268" i="13" s="1"/>
  <c r="Q4268" i="13" s="1"/>
  <c r="L4270" i="10"/>
  <c r="M4270" i="10" s="1"/>
  <c r="N4270" i="10" s="1"/>
  <c r="P4270" i="10" s="1"/>
  <c r="K4270" i="10"/>
  <c r="N4269" i="10"/>
  <c r="P4269" i="10" s="1"/>
  <c r="N4268" i="13" l="1"/>
  <c r="P4268" i="13" s="1"/>
  <c r="M4269" i="13"/>
  <c r="O4270" i="10"/>
  <c r="Q4270" i="10" s="1"/>
  <c r="L4271" i="10"/>
  <c r="M4271" i="10" s="1"/>
  <c r="O4271" i="10" s="1"/>
  <c r="Q4271" i="10" s="1"/>
  <c r="K4271" i="10"/>
  <c r="O4269" i="13" l="1"/>
  <c r="Q4269" i="13" s="1"/>
  <c r="M4270" i="13"/>
  <c r="N4269" i="13"/>
  <c r="P4269" i="13" s="1"/>
  <c r="N4271" i="10"/>
  <c r="P4271" i="10" s="1"/>
  <c r="L4272" i="10"/>
  <c r="M4272" i="10" s="1"/>
  <c r="O4272" i="10" s="1"/>
  <c r="Q4272" i="10" s="1"/>
  <c r="K4272" i="10"/>
  <c r="N4270" i="13" l="1"/>
  <c r="P4270" i="13" s="1"/>
  <c r="M4271" i="13"/>
  <c r="N4271" i="13" s="1"/>
  <c r="P4271" i="13" s="1"/>
  <c r="O4270" i="13"/>
  <c r="Q4270" i="13" s="1"/>
  <c r="N4272" i="10"/>
  <c r="P4272" i="10" s="1"/>
  <c r="K4273" i="10"/>
  <c r="L4273" i="10"/>
  <c r="M4273" i="10" s="1"/>
  <c r="O4273" i="10" s="1"/>
  <c r="Q4273" i="10" s="1"/>
  <c r="O4271" i="13" l="1"/>
  <c r="Q4271" i="13" s="1"/>
  <c r="M4272" i="13"/>
  <c r="N4273" i="10"/>
  <c r="P4273" i="10" s="1"/>
  <c r="L4274" i="10"/>
  <c r="M4274" i="10" s="1"/>
  <c r="N4274" i="10" s="1"/>
  <c r="P4274" i="10" s="1"/>
  <c r="K4274" i="10"/>
  <c r="M4273" i="13" l="1"/>
  <c r="N4273" i="13" s="1"/>
  <c r="P4273" i="13" s="1"/>
  <c r="O4272" i="13"/>
  <c r="Q4272" i="13" s="1"/>
  <c r="N4272" i="13"/>
  <c r="P4272" i="13" s="1"/>
  <c r="O4274" i="10"/>
  <c r="Q4274" i="10" s="1"/>
  <c r="L4275" i="10"/>
  <c r="M4275" i="10" s="1"/>
  <c r="O4275" i="10" s="1"/>
  <c r="Q4275" i="10" s="1"/>
  <c r="K4275" i="10"/>
  <c r="O4273" i="13" l="1"/>
  <c r="Q4273" i="13" s="1"/>
  <c r="M4274" i="13"/>
  <c r="N4274" i="13" s="1"/>
  <c r="P4274" i="13" s="1"/>
  <c r="N4275" i="10"/>
  <c r="P4275" i="10" s="1"/>
  <c r="L4276" i="10"/>
  <c r="M4276" i="10" s="1"/>
  <c r="O4276" i="10" s="1"/>
  <c r="Q4276" i="10" s="1"/>
  <c r="K4276" i="10"/>
  <c r="O4274" i="13" l="1"/>
  <c r="Q4274" i="13" s="1"/>
  <c r="M4275" i="13"/>
  <c r="O4275" i="13" s="1"/>
  <c r="Q4275" i="13" s="1"/>
  <c r="N4276" i="10"/>
  <c r="P4276" i="10" s="1"/>
  <c r="K4277" i="10"/>
  <c r="L4277" i="10"/>
  <c r="M4277" i="10" s="1"/>
  <c r="O4277" i="10" s="1"/>
  <c r="Q4277" i="10" s="1"/>
  <c r="N4275" i="13" l="1"/>
  <c r="P4275" i="13" s="1"/>
  <c r="M4276" i="13"/>
  <c r="L4278" i="10"/>
  <c r="M4278" i="10" s="1"/>
  <c r="N4278" i="10" s="1"/>
  <c r="P4278" i="10" s="1"/>
  <c r="K4278" i="10"/>
  <c r="N4277" i="10"/>
  <c r="P4277" i="10" s="1"/>
  <c r="N4276" i="13" l="1"/>
  <c r="P4276" i="13" s="1"/>
  <c r="M4277" i="13"/>
  <c r="N4277" i="13"/>
  <c r="P4277" i="13" s="1"/>
  <c r="O4276" i="13"/>
  <c r="Q4276" i="13" s="1"/>
  <c r="L4279" i="10"/>
  <c r="M4279" i="10" s="1"/>
  <c r="O4279" i="10" s="1"/>
  <c r="Q4279" i="10" s="1"/>
  <c r="K4279" i="10"/>
  <c r="O4278" i="10"/>
  <c r="Q4278" i="10" s="1"/>
  <c r="O4277" i="13" l="1"/>
  <c r="Q4277" i="13" s="1"/>
  <c r="M4278" i="13"/>
  <c r="N4279" i="10"/>
  <c r="P4279" i="10" s="1"/>
  <c r="L4280" i="10"/>
  <c r="M4280" i="10" s="1"/>
  <c r="O4280" i="10" s="1"/>
  <c r="Q4280" i="10" s="1"/>
  <c r="K4280" i="10"/>
  <c r="N4278" i="13" l="1"/>
  <c r="P4278" i="13" s="1"/>
  <c r="M4279" i="13"/>
  <c r="N4279" i="13" s="1"/>
  <c r="P4279" i="13" s="1"/>
  <c r="O4278" i="13"/>
  <c r="Q4278" i="13" s="1"/>
  <c r="N4280" i="10"/>
  <c r="P4280" i="10" s="1"/>
  <c r="K4281" i="10"/>
  <c r="L4281" i="10"/>
  <c r="M4281" i="10" s="1"/>
  <c r="O4281" i="10" s="1"/>
  <c r="Q4281" i="10" s="1"/>
  <c r="O4279" i="13" l="1"/>
  <c r="Q4279" i="13" s="1"/>
  <c r="M4280" i="13"/>
  <c r="N4280" i="13" s="1"/>
  <c r="P4280" i="13" s="1"/>
  <c r="L4282" i="10"/>
  <c r="M4282" i="10" s="1"/>
  <c r="K4282" i="10"/>
  <c r="N4281" i="10"/>
  <c r="P4281" i="10" s="1"/>
  <c r="O4280" i="13" l="1"/>
  <c r="Q4280" i="13" s="1"/>
  <c r="M4281" i="13"/>
  <c r="N4281" i="13" s="1"/>
  <c r="P4281" i="13" s="1"/>
  <c r="L4283" i="10"/>
  <c r="M4283" i="10" s="1"/>
  <c r="O4283" i="10" s="1"/>
  <c r="Q4283" i="10" s="1"/>
  <c r="K4283" i="10"/>
  <c r="N4282" i="10"/>
  <c r="P4282" i="10" s="1"/>
  <c r="O4282" i="10"/>
  <c r="Q4282" i="10" s="1"/>
  <c r="O4281" i="13" l="1"/>
  <c r="Q4281" i="13" s="1"/>
  <c r="M4282" i="13"/>
  <c r="N4282" i="13" s="1"/>
  <c r="P4282" i="13" s="1"/>
  <c r="N4283" i="10"/>
  <c r="P4283" i="10" s="1"/>
  <c r="L4284" i="10"/>
  <c r="M4284" i="10" s="1"/>
  <c r="N4284" i="10" s="1"/>
  <c r="P4284" i="10" s="1"/>
  <c r="K4284" i="10"/>
  <c r="O4282" i="13" l="1"/>
  <c r="Q4282" i="13" s="1"/>
  <c r="M4283" i="13"/>
  <c r="K4285" i="10"/>
  <c r="L4285" i="10"/>
  <c r="M4285" i="10" s="1"/>
  <c r="O4284" i="10"/>
  <c r="Q4284" i="10" s="1"/>
  <c r="N4283" i="13" l="1"/>
  <c r="P4283" i="13" s="1"/>
  <c r="M4284" i="13"/>
  <c r="O4284" i="13" s="1"/>
  <c r="Q4284" i="13" s="1"/>
  <c r="N4284" i="13"/>
  <c r="P4284" i="13" s="1"/>
  <c r="O4283" i="13"/>
  <c r="Q4283" i="13" s="1"/>
  <c r="L4286" i="10"/>
  <c r="M4286" i="10" s="1"/>
  <c r="N4286" i="10" s="1"/>
  <c r="P4286" i="10" s="1"/>
  <c r="K4286" i="10"/>
  <c r="N4285" i="10"/>
  <c r="P4285" i="10" s="1"/>
  <c r="O4285" i="10"/>
  <c r="Q4285" i="10" s="1"/>
  <c r="M4285" i="13" l="1"/>
  <c r="N4285" i="13" s="1"/>
  <c r="P4285" i="13" s="1"/>
  <c r="L4287" i="10"/>
  <c r="M4287" i="10" s="1"/>
  <c r="N4287" i="10" s="1"/>
  <c r="P4287" i="10" s="1"/>
  <c r="K4287" i="10"/>
  <c r="O4286" i="10"/>
  <c r="Q4286" i="10" s="1"/>
  <c r="O4285" i="13" l="1"/>
  <c r="Q4285" i="13" s="1"/>
  <c r="M4286" i="13"/>
  <c r="O4286" i="13" s="1"/>
  <c r="Q4286" i="13" s="1"/>
  <c r="O4287" i="10"/>
  <c r="Q4287" i="10" s="1"/>
  <c r="L4288" i="10"/>
  <c r="M4288" i="10" s="1"/>
  <c r="O4288" i="10" s="1"/>
  <c r="Q4288" i="10" s="1"/>
  <c r="K4288" i="10"/>
  <c r="N4286" i="13" l="1"/>
  <c r="P4286" i="13" s="1"/>
  <c r="M4287" i="13"/>
  <c r="N4287" i="13" s="1"/>
  <c r="P4287" i="13" s="1"/>
  <c r="N4288" i="10"/>
  <c r="P4288" i="10" s="1"/>
  <c r="K4289" i="10"/>
  <c r="L4289" i="10"/>
  <c r="M4289" i="10" s="1"/>
  <c r="O4289" i="10" s="1"/>
  <c r="Q4289" i="10" s="1"/>
  <c r="O4287" i="13" l="1"/>
  <c r="Q4287" i="13" s="1"/>
  <c r="M4288" i="13"/>
  <c r="N4288" i="13" s="1"/>
  <c r="P4288" i="13" s="1"/>
  <c r="L4290" i="10"/>
  <c r="M4290" i="10" s="1"/>
  <c r="O4290" i="10" s="1"/>
  <c r="Q4290" i="10" s="1"/>
  <c r="K4290" i="10"/>
  <c r="N4289" i="10"/>
  <c r="P4289" i="10" s="1"/>
  <c r="O4288" i="13" l="1"/>
  <c r="Q4288" i="13" s="1"/>
  <c r="M4289" i="13"/>
  <c r="N4289" i="13" s="1"/>
  <c r="P4289" i="13" s="1"/>
  <c r="N4290" i="10"/>
  <c r="P4290" i="10" s="1"/>
  <c r="L4291" i="10"/>
  <c r="M4291" i="10" s="1"/>
  <c r="O4291" i="10" s="1"/>
  <c r="Q4291" i="10" s="1"/>
  <c r="K4291" i="10"/>
  <c r="O4289" i="13" l="1"/>
  <c r="Q4289" i="13" s="1"/>
  <c r="M4290" i="13"/>
  <c r="N4291" i="10"/>
  <c r="P4291" i="10" s="1"/>
  <c r="L4292" i="10"/>
  <c r="M4292" i="10" s="1"/>
  <c r="O4292" i="10" s="1"/>
  <c r="Q4292" i="10" s="1"/>
  <c r="K4292" i="10"/>
  <c r="O4290" i="13" l="1"/>
  <c r="Q4290" i="13" s="1"/>
  <c r="M4291" i="13"/>
  <c r="O4291" i="13"/>
  <c r="Q4291" i="13" s="1"/>
  <c r="N4290" i="13"/>
  <c r="P4290" i="13" s="1"/>
  <c r="K4293" i="10"/>
  <c r="L4293" i="10"/>
  <c r="M4293" i="10" s="1"/>
  <c r="N4293" i="10" s="1"/>
  <c r="P4293" i="10" s="1"/>
  <c r="N4292" i="10"/>
  <c r="P4292" i="10" s="1"/>
  <c r="N4291" i="13" l="1"/>
  <c r="P4291" i="13" s="1"/>
  <c r="M4292" i="13"/>
  <c r="O4292" i="13" s="1"/>
  <c r="Q4292" i="13" s="1"/>
  <c r="L4294" i="10"/>
  <c r="M4294" i="10" s="1"/>
  <c r="N4294" i="10" s="1"/>
  <c r="P4294" i="10" s="1"/>
  <c r="K4294" i="10"/>
  <c r="O4293" i="10"/>
  <c r="Q4293" i="10" s="1"/>
  <c r="N4292" i="13" l="1"/>
  <c r="P4292" i="13" s="1"/>
  <c r="M4293" i="13"/>
  <c r="O4294" i="10"/>
  <c r="Q4294" i="10" s="1"/>
  <c r="L4295" i="10"/>
  <c r="M4295" i="10" s="1"/>
  <c r="O4295" i="10" s="1"/>
  <c r="Q4295" i="10" s="1"/>
  <c r="K4295" i="10"/>
  <c r="O4293" i="13" l="1"/>
  <c r="Q4293" i="13" s="1"/>
  <c r="M4294" i="13"/>
  <c r="O4294" i="13" s="1"/>
  <c r="Q4294" i="13" s="1"/>
  <c r="N4293" i="13"/>
  <c r="P4293" i="13" s="1"/>
  <c r="N4295" i="10"/>
  <c r="P4295" i="10" s="1"/>
  <c r="L4296" i="10"/>
  <c r="M4296" i="10" s="1"/>
  <c r="O4296" i="10" s="1"/>
  <c r="Q4296" i="10" s="1"/>
  <c r="K4296" i="10"/>
  <c r="N4294" i="13" l="1"/>
  <c r="P4294" i="13" s="1"/>
  <c r="M4295" i="13"/>
  <c r="N4295" i="13" s="1"/>
  <c r="P4295" i="13" s="1"/>
  <c r="N4296" i="10"/>
  <c r="P4296" i="10" s="1"/>
  <c r="K4297" i="10"/>
  <c r="L4297" i="10"/>
  <c r="M4297" i="10" s="1"/>
  <c r="N4297" i="10" s="1"/>
  <c r="P4297" i="10" s="1"/>
  <c r="O4295" i="13" l="1"/>
  <c r="Q4295" i="13" s="1"/>
  <c r="M4296" i="13"/>
  <c r="N4296" i="13" s="1"/>
  <c r="P4296" i="13" s="1"/>
  <c r="O4296" i="13"/>
  <c r="Q4296" i="13" s="1"/>
  <c r="O4297" i="10"/>
  <c r="Q4297" i="10" s="1"/>
  <c r="L4298" i="10"/>
  <c r="M4298" i="10" s="1"/>
  <c r="N4298" i="10" s="1"/>
  <c r="P4298" i="10" s="1"/>
  <c r="K4298" i="10"/>
  <c r="M4297" i="13" l="1"/>
  <c r="N4297" i="13" s="1"/>
  <c r="P4297" i="13" s="1"/>
  <c r="L4299" i="10"/>
  <c r="M4299" i="10" s="1"/>
  <c r="N4299" i="10" s="1"/>
  <c r="P4299" i="10" s="1"/>
  <c r="K4299" i="10"/>
  <c r="O4298" i="10"/>
  <c r="Q4298" i="10" s="1"/>
  <c r="O4297" i="13" l="1"/>
  <c r="Q4297" i="13" s="1"/>
  <c r="M4298" i="13"/>
  <c r="O4299" i="10"/>
  <c r="Q4299" i="10" s="1"/>
  <c r="L4300" i="10"/>
  <c r="M4300" i="10" s="1"/>
  <c r="N4300" i="10" s="1"/>
  <c r="P4300" i="10" s="1"/>
  <c r="K4300" i="10"/>
  <c r="O4298" i="13" l="1"/>
  <c r="Q4298" i="13" s="1"/>
  <c r="M4299" i="13"/>
  <c r="O4299" i="13" s="1"/>
  <c r="Q4299" i="13" s="1"/>
  <c r="N4298" i="13"/>
  <c r="P4298" i="13" s="1"/>
  <c r="O4300" i="10"/>
  <c r="Q4300" i="10" s="1"/>
  <c r="K4301" i="10"/>
  <c r="L4301" i="10"/>
  <c r="M4301" i="10" s="1"/>
  <c r="N4301" i="10" s="1"/>
  <c r="P4301" i="10" s="1"/>
  <c r="N4299" i="13" l="1"/>
  <c r="P4299" i="13" s="1"/>
  <c r="M4300" i="13"/>
  <c r="O4301" i="10"/>
  <c r="Q4301" i="10" s="1"/>
  <c r="L4302" i="10"/>
  <c r="M4302" i="10" s="1"/>
  <c r="O4302" i="10" s="1"/>
  <c r="Q4302" i="10" s="1"/>
  <c r="K4302" i="10"/>
  <c r="N4300" i="13" l="1"/>
  <c r="P4300" i="13" s="1"/>
  <c r="M4301" i="13"/>
  <c r="O4301" i="13" s="1"/>
  <c r="Q4301" i="13" s="1"/>
  <c r="O4300" i="13"/>
  <c r="Q4300" i="13" s="1"/>
  <c r="N4302" i="10"/>
  <c r="P4302" i="10" s="1"/>
  <c r="L4303" i="10"/>
  <c r="M4303" i="10" s="1"/>
  <c r="N4303" i="10" s="1"/>
  <c r="P4303" i="10" s="1"/>
  <c r="K4303" i="10"/>
  <c r="N4301" i="13" l="1"/>
  <c r="P4301" i="13" s="1"/>
  <c r="M4302" i="13"/>
  <c r="O4302" i="13" s="1"/>
  <c r="Q4302" i="13" s="1"/>
  <c r="L4304" i="10"/>
  <c r="M4304" i="10" s="1"/>
  <c r="O4304" i="10" s="1"/>
  <c r="Q4304" i="10" s="1"/>
  <c r="K4304" i="10"/>
  <c r="O4303" i="10"/>
  <c r="Q4303" i="10" s="1"/>
  <c r="N4302" i="13" l="1"/>
  <c r="P4302" i="13" s="1"/>
  <c r="M4303" i="13"/>
  <c r="N4304" i="10"/>
  <c r="P4304" i="10" s="1"/>
  <c r="K4305" i="10"/>
  <c r="L4305" i="10"/>
  <c r="M4305" i="10" s="1"/>
  <c r="N4305" i="10" s="1"/>
  <c r="P4305" i="10" s="1"/>
  <c r="O4303" i="13" l="1"/>
  <c r="Q4303" i="13" s="1"/>
  <c r="M4304" i="13"/>
  <c r="N4303" i="13"/>
  <c r="P4303" i="13" s="1"/>
  <c r="O4305" i="10"/>
  <c r="Q4305" i="10" s="1"/>
  <c r="L4306" i="10"/>
  <c r="M4306" i="10" s="1"/>
  <c r="O4306" i="10" s="1"/>
  <c r="Q4306" i="10" s="1"/>
  <c r="K4306" i="10"/>
  <c r="O4304" i="13" l="1"/>
  <c r="Q4304" i="13" s="1"/>
  <c r="M4305" i="13"/>
  <c r="N4305" i="13" s="1"/>
  <c r="P4305" i="13" s="1"/>
  <c r="N4304" i="13"/>
  <c r="P4304" i="13" s="1"/>
  <c r="L4307" i="10"/>
  <c r="M4307" i="10" s="1"/>
  <c r="N4307" i="10" s="1"/>
  <c r="P4307" i="10" s="1"/>
  <c r="K4307" i="10"/>
  <c r="N4306" i="10"/>
  <c r="P4306" i="10" s="1"/>
  <c r="O4305" i="13" l="1"/>
  <c r="Q4305" i="13" s="1"/>
  <c r="M4306" i="13"/>
  <c r="O4306" i="13" s="1"/>
  <c r="Q4306" i="13" s="1"/>
  <c r="O4307" i="10"/>
  <c r="Q4307" i="10" s="1"/>
  <c r="L4308" i="10"/>
  <c r="M4308" i="10" s="1"/>
  <c r="N4308" i="10" s="1"/>
  <c r="P4308" i="10" s="1"/>
  <c r="K4308" i="10"/>
  <c r="M4307" i="13" l="1"/>
  <c r="O4307" i="13" s="1"/>
  <c r="Q4307" i="13" s="1"/>
  <c r="N4306" i="13"/>
  <c r="P4306" i="13" s="1"/>
  <c r="O4308" i="10"/>
  <c r="Q4308" i="10" s="1"/>
  <c r="K4309" i="10"/>
  <c r="L4309" i="10"/>
  <c r="M4309" i="10" s="1"/>
  <c r="O4309" i="10" s="1"/>
  <c r="Q4309" i="10" s="1"/>
  <c r="N4307" i="13" l="1"/>
  <c r="P4307" i="13" s="1"/>
  <c r="M4308" i="13"/>
  <c r="L4310" i="10"/>
  <c r="M4310" i="10" s="1"/>
  <c r="O4310" i="10" s="1"/>
  <c r="Q4310" i="10" s="1"/>
  <c r="K4310" i="10"/>
  <c r="N4309" i="10"/>
  <c r="P4309" i="10" s="1"/>
  <c r="N4308" i="13" l="1"/>
  <c r="P4308" i="13" s="1"/>
  <c r="M4309" i="13"/>
  <c r="N4309" i="13" s="1"/>
  <c r="P4309" i="13" s="1"/>
  <c r="O4308" i="13"/>
  <c r="Q4308" i="13" s="1"/>
  <c r="N4310" i="10"/>
  <c r="P4310" i="10" s="1"/>
  <c r="L4311" i="10"/>
  <c r="M4311" i="10" s="1"/>
  <c r="N4311" i="10" s="1"/>
  <c r="P4311" i="10" s="1"/>
  <c r="K4311" i="10"/>
  <c r="O4309" i="13" l="1"/>
  <c r="Q4309" i="13" s="1"/>
  <c r="M4310" i="13"/>
  <c r="O4311" i="10"/>
  <c r="Q4311" i="10" s="1"/>
  <c r="L4312" i="10"/>
  <c r="M4312" i="10" s="1"/>
  <c r="K4312" i="10"/>
  <c r="N4310" i="13" l="1"/>
  <c r="P4310" i="13" s="1"/>
  <c r="M4311" i="13"/>
  <c r="N4311" i="13" s="1"/>
  <c r="P4311" i="13" s="1"/>
  <c r="O4310" i="13"/>
  <c r="Q4310" i="13" s="1"/>
  <c r="K4313" i="10"/>
  <c r="L4313" i="10"/>
  <c r="M4313" i="10" s="1"/>
  <c r="N4313" i="10" s="1"/>
  <c r="P4313" i="10" s="1"/>
  <c r="O4312" i="10"/>
  <c r="Q4312" i="10" s="1"/>
  <c r="N4312" i="10"/>
  <c r="P4312" i="10" s="1"/>
  <c r="O4311" i="13" l="1"/>
  <c r="Q4311" i="13" s="1"/>
  <c r="M4312" i="13"/>
  <c r="N4312" i="13" s="1"/>
  <c r="P4312" i="13" s="1"/>
  <c r="O4313" i="10"/>
  <c r="Q4313" i="10" s="1"/>
  <c r="L4314" i="10"/>
  <c r="M4314" i="10" s="1"/>
  <c r="N4314" i="10" s="1"/>
  <c r="P4314" i="10" s="1"/>
  <c r="K4314" i="10"/>
  <c r="O4312" i="13" l="1"/>
  <c r="Q4312" i="13" s="1"/>
  <c r="M4313" i="13"/>
  <c r="L4315" i="10"/>
  <c r="M4315" i="10" s="1"/>
  <c r="N4315" i="10" s="1"/>
  <c r="P4315" i="10" s="1"/>
  <c r="K4315" i="10"/>
  <c r="O4314" i="10"/>
  <c r="Q4314" i="10" s="1"/>
  <c r="O4313" i="13" l="1"/>
  <c r="Q4313" i="13" s="1"/>
  <c r="M4314" i="13"/>
  <c r="N4314" i="13" s="1"/>
  <c r="P4314" i="13" s="1"/>
  <c r="N4313" i="13"/>
  <c r="P4313" i="13" s="1"/>
  <c r="O4315" i="10"/>
  <c r="Q4315" i="10" s="1"/>
  <c r="L4316" i="10"/>
  <c r="M4316" i="10" s="1"/>
  <c r="N4316" i="10" s="1"/>
  <c r="P4316" i="10" s="1"/>
  <c r="K4316" i="10"/>
  <c r="O4314" i="13" l="1"/>
  <c r="Q4314" i="13" s="1"/>
  <c r="M4315" i="13"/>
  <c r="O4315" i="13" s="1"/>
  <c r="Q4315" i="13" s="1"/>
  <c r="O4316" i="10"/>
  <c r="Q4316" i="10" s="1"/>
  <c r="K4317" i="10"/>
  <c r="L4317" i="10"/>
  <c r="M4317" i="10" s="1"/>
  <c r="N4317" i="10" s="1"/>
  <c r="P4317" i="10" s="1"/>
  <c r="N4315" i="13" l="1"/>
  <c r="P4315" i="13" s="1"/>
  <c r="M4316" i="13"/>
  <c r="O4316" i="13" s="1"/>
  <c r="Q4316" i="13" s="1"/>
  <c r="O4317" i="10"/>
  <c r="Q4317" i="10" s="1"/>
  <c r="L4318" i="10"/>
  <c r="M4318" i="10" s="1"/>
  <c r="O4318" i="10" s="1"/>
  <c r="Q4318" i="10" s="1"/>
  <c r="K4318" i="10"/>
  <c r="N4316" i="13" l="1"/>
  <c r="P4316" i="13" s="1"/>
  <c r="M4317" i="13"/>
  <c r="N4318" i="10"/>
  <c r="P4318" i="10" s="1"/>
  <c r="L4319" i="10"/>
  <c r="M4319" i="10" s="1"/>
  <c r="N4319" i="10" s="1"/>
  <c r="P4319" i="10" s="1"/>
  <c r="K4319" i="10"/>
  <c r="O4317" i="13" l="1"/>
  <c r="Q4317" i="13" s="1"/>
  <c r="M4318" i="13"/>
  <c r="O4318" i="13" s="1"/>
  <c r="Q4318" i="13" s="1"/>
  <c r="N4318" i="13"/>
  <c r="P4318" i="13" s="1"/>
  <c r="N4317" i="13"/>
  <c r="P4317" i="13" s="1"/>
  <c r="L4320" i="10"/>
  <c r="M4320" i="10" s="1"/>
  <c r="O4320" i="10" s="1"/>
  <c r="Q4320" i="10" s="1"/>
  <c r="K4320" i="10"/>
  <c r="O4319" i="10"/>
  <c r="Q4319" i="10" s="1"/>
  <c r="M4319" i="13" l="1"/>
  <c r="N4319" i="13" s="1"/>
  <c r="P4319" i="13" s="1"/>
  <c r="N4320" i="10"/>
  <c r="P4320" i="10" s="1"/>
  <c r="K4321" i="10"/>
  <c r="L4321" i="10"/>
  <c r="M4321" i="10" s="1"/>
  <c r="N4321" i="10" s="1"/>
  <c r="P4321" i="10" s="1"/>
  <c r="O4319" i="13" l="1"/>
  <c r="Q4319" i="13" s="1"/>
  <c r="M4320" i="13"/>
  <c r="N4320" i="13" s="1"/>
  <c r="P4320" i="13" s="1"/>
  <c r="O4321" i="10"/>
  <c r="Q4321" i="10" s="1"/>
  <c r="L4322" i="10"/>
  <c r="M4322" i="10" s="1"/>
  <c r="N4322" i="10" s="1"/>
  <c r="P4322" i="10" s="1"/>
  <c r="K4322" i="10"/>
  <c r="O4320" i="13" l="1"/>
  <c r="Q4320" i="13" s="1"/>
  <c r="M4321" i="13"/>
  <c r="N4321" i="13" s="1"/>
  <c r="P4321" i="13" s="1"/>
  <c r="O4322" i="10"/>
  <c r="Q4322" i="10" s="1"/>
  <c r="L4323" i="10"/>
  <c r="M4323" i="10" s="1"/>
  <c r="N4323" i="10" s="1"/>
  <c r="P4323" i="10" s="1"/>
  <c r="K4323" i="10"/>
  <c r="O4321" i="13" l="1"/>
  <c r="Q4321" i="13" s="1"/>
  <c r="M4322" i="13"/>
  <c r="O4323" i="10"/>
  <c r="Q4323" i="10" s="1"/>
  <c r="L4324" i="10"/>
  <c r="M4324" i="10" s="1"/>
  <c r="O4324" i="10" s="1"/>
  <c r="Q4324" i="10" s="1"/>
  <c r="K4324" i="10"/>
  <c r="O4322" i="13" l="1"/>
  <c r="Q4322" i="13" s="1"/>
  <c r="M4323" i="13"/>
  <c r="O4323" i="13" s="1"/>
  <c r="Q4323" i="13" s="1"/>
  <c r="N4322" i="13"/>
  <c r="P4322" i="13" s="1"/>
  <c r="N4324" i="10"/>
  <c r="P4324" i="10" s="1"/>
  <c r="K4325" i="10"/>
  <c r="L4325" i="10"/>
  <c r="M4325" i="10" s="1"/>
  <c r="O4325" i="10" s="1"/>
  <c r="Q4325" i="10" s="1"/>
  <c r="N4323" i="13" l="1"/>
  <c r="P4323" i="13" s="1"/>
  <c r="M4324" i="13"/>
  <c r="N4324" i="13" s="1"/>
  <c r="P4324" i="13" s="1"/>
  <c r="L4326" i="10"/>
  <c r="M4326" i="10" s="1"/>
  <c r="N4326" i="10" s="1"/>
  <c r="P4326" i="10" s="1"/>
  <c r="K4326" i="10"/>
  <c r="N4325" i="10"/>
  <c r="P4325" i="10" s="1"/>
  <c r="O4324" i="13" l="1"/>
  <c r="Q4324" i="13" s="1"/>
  <c r="M4325" i="13"/>
  <c r="N4325" i="13" s="1"/>
  <c r="P4325" i="13" s="1"/>
  <c r="L4327" i="10"/>
  <c r="M4327" i="10" s="1"/>
  <c r="O4327" i="10" s="1"/>
  <c r="Q4327" i="10" s="1"/>
  <c r="K4327" i="10"/>
  <c r="O4326" i="10"/>
  <c r="Q4326" i="10" s="1"/>
  <c r="O4325" i="13" l="1"/>
  <c r="Q4325" i="13" s="1"/>
  <c r="M4326" i="13"/>
  <c r="N4327" i="10"/>
  <c r="P4327" i="10" s="1"/>
  <c r="L4328" i="10"/>
  <c r="M4328" i="10" s="1"/>
  <c r="O4328" i="10" s="1"/>
  <c r="Q4328" i="10" s="1"/>
  <c r="K4328" i="10"/>
  <c r="M4327" i="13" l="1"/>
  <c r="N4327" i="13"/>
  <c r="P4327" i="13" s="1"/>
  <c r="O4326" i="13"/>
  <c r="Q4326" i="13" s="1"/>
  <c r="N4326" i="13"/>
  <c r="P4326" i="13" s="1"/>
  <c r="N4328" i="10"/>
  <c r="P4328" i="10" s="1"/>
  <c r="K4329" i="10"/>
  <c r="L4329" i="10"/>
  <c r="M4329" i="10" s="1"/>
  <c r="N4329" i="10" s="1"/>
  <c r="P4329" i="10" s="1"/>
  <c r="O4327" i="13" l="1"/>
  <c r="Q4327" i="13" s="1"/>
  <c r="M4328" i="13"/>
  <c r="O4329" i="10"/>
  <c r="Q4329" i="10" s="1"/>
  <c r="L4330" i="10"/>
  <c r="M4330" i="10" s="1"/>
  <c r="O4330" i="10" s="1"/>
  <c r="Q4330" i="10" s="1"/>
  <c r="K4330" i="10"/>
  <c r="O4328" i="13" l="1"/>
  <c r="Q4328" i="13" s="1"/>
  <c r="M4329" i="13"/>
  <c r="N4329" i="13" s="1"/>
  <c r="P4329" i="13" s="1"/>
  <c r="N4328" i="13"/>
  <c r="P4328" i="13" s="1"/>
  <c r="N4330" i="10"/>
  <c r="P4330" i="10" s="1"/>
  <c r="L4331" i="10"/>
  <c r="M4331" i="10" s="1"/>
  <c r="O4331" i="10" s="1"/>
  <c r="Q4331" i="10" s="1"/>
  <c r="K4331" i="10"/>
  <c r="O4329" i="13" l="1"/>
  <c r="Q4329" i="13" s="1"/>
  <c r="M4330" i="13"/>
  <c r="N4330" i="13" s="1"/>
  <c r="P4330" i="13" s="1"/>
  <c r="N4331" i="10"/>
  <c r="P4331" i="10" s="1"/>
  <c r="L4332" i="10"/>
  <c r="M4332" i="10" s="1"/>
  <c r="O4332" i="10" s="1"/>
  <c r="Q4332" i="10" s="1"/>
  <c r="K4332" i="10"/>
  <c r="O4330" i="13" l="1"/>
  <c r="Q4330" i="13" s="1"/>
  <c r="M4331" i="13"/>
  <c r="O4331" i="13" s="1"/>
  <c r="Q4331" i="13" s="1"/>
  <c r="N4332" i="10"/>
  <c r="P4332" i="10" s="1"/>
  <c r="K4333" i="10"/>
  <c r="L4333" i="10"/>
  <c r="M4333" i="10" s="1"/>
  <c r="N4333" i="10" s="1"/>
  <c r="P4333" i="10" s="1"/>
  <c r="N4331" i="13" l="1"/>
  <c r="P4331" i="13" s="1"/>
  <c r="M4332" i="13"/>
  <c r="O4333" i="10"/>
  <c r="Q4333" i="10" s="1"/>
  <c r="L4334" i="10"/>
  <c r="M4334" i="10" s="1"/>
  <c r="O4334" i="10" s="1"/>
  <c r="Q4334" i="10" s="1"/>
  <c r="K4334" i="10"/>
  <c r="N4332" i="13" l="1"/>
  <c r="P4332" i="13" s="1"/>
  <c r="M4333" i="13"/>
  <c r="N4333" i="13" s="1"/>
  <c r="P4333" i="13" s="1"/>
  <c r="O4332" i="13"/>
  <c r="Q4332" i="13" s="1"/>
  <c r="N4334" i="10"/>
  <c r="P4334" i="10" s="1"/>
  <c r="L4335" i="10"/>
  <c r="M4335" i="10" s="1"/>
  <c r="N4335" i="10" s="1"/>
  <c r="P4335" i="10" s="1"/>
  <c r="K4335" i="10"/>
  <c r="O4333" i="13" l="1"/>
  <c r="Q4333" i="13" s="1"/>
  <c r="M4334" i="13"/>
  <c r="O4334" i="13" s="1"/>
  <c r="Q4334" i="13" s="1"/>
  <c r="O4335" i="10"/>
  <c r="Q4335" i="10" s="1"/>
  <c r="L4336" i="10"/>
  <c r="M4336" i="10" s="1"/>
  <c r="K4336" i="10"/>
  <c r="N4334" i="13" l="1"/>
  <c r="P4334" i="13" s="1"/>
  <c r="M4335" i="13"/>
  <c r="N4335" i="13" s="1"/>
  <c r="P4335" i="13" s="1"/>
  <c r="K4337" i="10"/>
  <c r="L4337" i="10"/>
  <c r="M4337" i="10" s="1"/>
  <c r="O4337" i="10" s="1"/>
  <c r="Q4337" i="10" s="1"/>
  <c r="O4336" i="10"/>
  <c r="Q4336" i="10" s="1"/>
  <c r="N4336" i="10"/>
  <c r="P4336" i="10" s="1"/>
  <c r="O4335" i="13" l="1"/>
  <c r="Q4335" i="13" s="1"/>
  <c r="M4336" i="13"/>
  <c r="O4336" i="13" s="1"/>
  <c r="Q4336" i="13" s="1"/>
  <c r="L4338" i="10"/>
  <c r="M4338" i="10" s="1"/>
  <c r="N4338" i="10" s="1"/>
  <c r="P4338" i="10" s="1"/>
  <c r="K4338" i="10"/>
  <c r="N4337" i="10"/>
  <c r="P4337" i="10" s="1"/>
  <c r="N4336" i="13" l="1"/>
  <c r="P4336" i="13" s="1"/>
  <c r="M4337" i="13"/>
  <c r="N4337" i="13" s="1"/>
  <c r="P4337" i="13" s="1"/>
  <c r="O4338" i="10"/>
  <c r="Q4338" i="10" s="1"/>
  <c r="L4339" i="10"/>
  <c r="M4339" i="10" s="1"/>
  <c r="N4339" i="10" s="1"/>
  <c r="P4339" i="10" s="1"/>
  <c r="K4339" i="10"/>
  <c r="O4337" i="13" l="1"/>
  <c r="Q4337" i="13" s="1"/>
  <c r="M4338" i="13"/>
  <c r="N4338" i="13" s="1"/>
  <c r="P4338" i="13" s="1"/>
  <c r="O4339" i="10"/>
  <c r="Q4339" i="10" s="1"/>
  <c r="L4340" i="10"/>
  <c r="M4340" i="10" s="1"/>
  <c r="N4340" i="10" s="1"/>
  <c r="P4340" i="10" s="1"/>
  <c r="K4340" i="10"/>
  <c r="M4339" i="13" l="1"/>
  <c r="O4339" i="13" s="1"/>
  <c r="Q4339" i="13" s="1"/>
  <c r="O4338" i="13"/>
  <c r="Q4338" i="13" s="1"/>
  <c r="O4340" i="10"/>
  <c r="Q4340" i="10" s="1"/>
  <c r="K4341" i="10"/>
  <c r="L4341" i="10"/>
  <c r="M4341" i="10" s="1"/>
  <c r="N4341" i="10" s="1"/>
  <c r="P4341" i="10" s="1"/>
  <c r="N4339" i="13" l="1"/>
  <c r="P4339" i="13" s="1"/>
  <c r="M4340" i="13"/>
  <c r="O4340" i="13" s="1"/>
  <c r="Q4340" i="13" s="1"/>
  <c r="O4341" i="10"/>
  <c r="Q4341" i="10" s="1"/>
  <c r="L4342" i="10"/>
  <c r="M4342" i="10" s="1"/>
  <c r="N4342" i="10" s="1"/>
  <c r="P4342" i="10" s="1"/>
  <c r="K4342" i="10"/>
  <c r="M4341" i="13" l="1"/>
  <c r="N4341" i="13" s="1"/>
  <c r="P4341" i="13" s="1"/>
  <c r="N4340" i="13"/>
  <c r="P4340" i="13" s="1"/>
  <c r="O4342" i="10"/>
  <c r="Q4342" i="10" s="1"/>
  <c r="L4343" i="10"/>
  <c r="M4343" i="10" s="1"/>
  <c r="O4343" i="10" s="1"/>
  <c r="Q4343" i="10" s="1"/>
  <c r="K4343" i="10"/>
  <c r="O4341" i="13" l="1"/>
  <c r="Q4341" i="13" s="1"/>
  <c r="M4342" i="13"/>
  <c r="N4343" i="10"/>
  <c r="P4343" i="10" s="1"/>
  <c r="L4344" i="10"/>
  <c r="M4344" i="10" s="1"/>
  <c r="N4344" i="10" s="1"/>
  <c r="P4344" i="10" s="1"/>
  <c r="K4344" i="10"/>
  <c r="N4342" i="13" l="1"/>
  <c r="P4342" i="13" s="1"/>
  <c r="M4343" i="13"/>
  <c r="N4343" i="13" s="1"/>
  <c r="P4343" i="13" s="1"/>
  <c r="O4342" i="13"/>
  <c r="Q4342" i="13" s="1"/>
  <c r="K4345" i="10"/>
  <c r="L4345" i="10"/>
  <c r="M4345" i="10" s="1"/>
  <c r="O4345" i="10" s="1"/>
  <c r="Q4345" i="10" s="1"/>
  <c r="O4344" i="10"/>
  <c r="Q4344" i="10" s="1"/>
  <c r="O4343" i="13" l="1"/>
  <c r="Q4343" i="13" s="1"/>
  <c r="M4344" i="13"/>
  <c r="N4344" i="13" s="1"/>
  <c r="P4344" i="13" s="1"/>
  <c r="L4346" i="10"/>
  <c r="M4346" i="10" s="1"/>
  <c r="K4346" i="10"/>
  <c r="N4345" i="10"/>
  <c r="P4345" i="10" s="1"/>
  <c r="O4344" i="13" l="1"/>
  <c r="Q4344" i="13" s="1"/>
  <c r="M4345" i="13"/>
  <c r="N4345" i="13" s="1"/>
  <c r="P4345" i="13" s="1"/>
  <c r="L4347" i="10"/>
  <c r="M4347" i="10" s="1"/>
  <c r="O4347" i="10" s="1"/>
  <c r="Q4347" i="10" s="1"/>
  <c r="K4347" i="10"/>
  <c r="N4346" i="10"/>
  <c r="P4346" i="10" s="1"/>
  <c r="O4346" i="10"/>
  <c r="Q4346" i="10" s="1"/>
  <c r="O4345" i="13" l="1"/>
  <c r="Q4345" i="13" s="1"/>
  <c r="M4346" i="13"/>
  <c r="O4346" i="13"/>
  <c r="Q4346" i="13" s="1"/>
  <c r="N4346" i="13"/>
  <c r="P4346" i="13" s="1"/>
  <c r="N4347" i="10"/>
  <c r="P4347" i="10" s="1"/>
  <c r="L4348" i="10"/>
  <c r="M4348" i="10" s="1"/>
  <c r="N4348" i="10" s="1"/>
  <c r="P4348" i="10" s="1"/>
  <c r="K4348" i="10"/>
  <c r="M4347" i="13" l="1"/>
  <c r="O4347" i="13" s="1"/>
  <c r="Q4347" i="13" s="1"/>
  <c r="K4349" i="10"/>
  <c r="L4349" i="10"/>
  <c r="M4349" i="10" s="1"/>
  <c r="O4348" i="10"/>
  <c r="Q4348" i="10" s="1"/>
  <c r="N4347" i="13" l="1"/>
  <c r="P4347" i="13" s="1"/>
  <c r="M4348" i="13"/>
  <c r="N4348" i="13"/>
  <c r="P4348" i="13" s="1"/>
  <c r="O4348" i="13"/>
  <c r="Q4348" i="13" s="1"/>
  <c r="L4350" i="10"/>
  <c r="M4350" i="10" s="1"/>
  <c r="N4350" i="10" s="1"/>
  <c r="P4350" i="10" s="1"/>
  <c r="K4350" i="10"/>
  <c r="N4349" i="10"/>
  <c r="P4349" i="10" s="1"/>
  <c r="O4349" i="10"/>
  <c r="Q4349" i="10" s="1"/>
  <c r="M4349" i="13" l="1"/>
  <c r="N4349" i="13" s="1"/>
  <c r="P4349" i="13" s="1"/>
  <c r="O4350" i="10"/>
  <c r="Q4350" i="10" s="1"/>
  <c r="L4351" i="10"/>
  <c r="M4351" i="10" s="1"/>
  <c r="O4351" i="10" s="1"/>
  <c r="Q4351" i="10" s="1"/>
  <c r="K4351" i="10"/>
  <c r="O4349" i="13" l="1"/>
  <c r="Q4349" i="13" s="1"/>
  <c r="M4350" i="13"/>
  <c r="O4350" i="13"/>
  <c r="Q4350" i="13" s="1"/>
  <c r="N4351" i="10"/>
  <c r="P4351" i="10" s="1"/>
  <c r="L4352" i="10"/>
  <c r="M4352" i="10" s="1"/>
  <c r="O4352" i="10" s="1"/>
  <c r="Q4352" i="10" s="1"/>
  <c r="K4352" i="10"/>
  <c r="M4351" i="13" l="1"/>
  <c r="N4351" i="13" s="1"/>
  <c r="P4351" i="13" s="1"/>
  <c r="N4350" i="13"/>
  <c r="P4350" i="13" s="1"/>
  <c r="K4353" i="10"/>
  <c r="L4353" i="10"/>
  <c r="M4353" i="10" s="1"/>
  <c r="N4353" i="10" s="1"/>
  <c r="P4353" i="10" s="1"/>
  <c r="N4352" i="10"/>
  <c r="P4352" i="10" s="1"/>
  <c r="O4351" i="13" l="1"/>
  <c r="Q4351" i="13" s="1"/>
  <c r="M4352" i="13"/>
  <c r="N4352" i="13" s="1"/>
  <c r="P4352" i="13" s="1"/>
  <c r="L4354" i="10"/>
  <c r="M4354" i="10" s="1"/>
  <c r="O4354" i="10" s="1"/>
  <c r="Q4354" i="10" s="1"/>
  <c r="K4354" i="10"/>
  <c r="O4353" i="10"/>
  <c r="Q4353" i="10" s="1"/>
  <c r="O4352" i="13" l="1"/>
  <c r="Q4352" i="13" s="1"/>
  <c r="M4353" i="13"/>
  <c r="L4355" i="10"/>
  <c r="M4355" i="10" s="1"/>
  <c r="O4355" i="10" s="1"/>
  <c r="Q4355" i="10" s="1"/>
  <c r="K4355" i="10"/>
  <c r="N4354" i="10"/>
  <c r="P4354" i="10" s="1"/>
  <c r="O4353" i="13" l="1"/>
  <c r="Q4353" i="13" s="1"/>
  <c r="M4354" i="13"/>
  <c r="N4354" i="13" s="1"/>
  <c r="P4354" i="13" s="1"/>
  <c r="N4353" i="13"/>
  <c r="P4353" i="13" s="1"/>
  <c r="N4355" i="10"/>
  <c r="P4355" i="10" s="1"/>
  <c r="L4356" i="10"/>
  <c r="M4356" i="10" s="1"/>
  <c r="N4356" i="10" s="1"/>
  <c r="P4356" i="10" s="1"/>
  <c r="K4356" i="10"/>
  <c r="O4354" i="13" l="1"/>
  <c r="Q4354" i="13" s="1"/>
  <c r="M4355" i="13"/>
  <c r="O4356" i="10"/>
  <c r="Q4356" i="10" s="1"/>
  <c r="K4357" i="10"/>
  <c r="L4357" i="10"/>
  <c r="M4357" i="10" s="1"/>
  <c r="O4357" i="10" s="1"/>
  <c r="Q4357" i="10" s="1"/>
  <c r="N4355" i="13" l="1"/>
  <c r="P4355" i="13" s="1"/>
  <c r="M4356" i="13"/>
  <c r="N4356" i="13" s="1"/>
  <c r="P4356" i="13" s="1"/>
  <c r="O4355" i="13"/>
  <c r="Q4355" i="13" s="1"/>
  <c r="N4357" i="10"/>
  <c r="P4357" i="10" s="1"/>
  <c r="L4358" i="10"/>
  <c r="M4358" i="10" s="1"/>
  <c r="O4358" i="10" s="1"/>
  <c r="Q4358" i="10" s="1"/>
  <c r="K4358" i="10"/>
  <c r="O4356" i="13" l="1"/>
  <c r="Q4356" i="13" s="1"/>
  <c r="M4357" i="13"/>
  <c r="N4357" i="13" s="1"/>
  <c r="P4357" i="13" s="1"/>
  <c r="N4358" i="10"/>
  <c r="P4358" i="10" s="1"/>
  <c r="L4359" i="10"/>
  <c r="M4359" i="10" s="1"/>
  <c r="O4359" i="10" s="1"/>
  <c r="Q4359" i="10" s="1"/>
  <c r="K4359" i="10"/>
  <c r="O4357" i="13" l="1"/>
  <c r="Q4357" i="13" s="1"/>
  <c r="M4358" i="13"/>
  <c r="N4359" i="10"/>
  <c r="P4359" i="10" s="1"/>
  <c r="L4360" i="10"/>
  <c r="M4360" i="10" s="1"/>
  <c r="O4360" i="10" s="1"/>
  <c r="Q4360" i="10" s="1"/>
  <c r="K4360" i="10"/>
  <c r="N4358" i="13" l="1"/>
  <c r="P4358" i="13" s="1"/>
  <c r="M4359" i="13"/>
  <c r="N4359" i="13" s="1"/>
  <c r="P4359" i="13" s="1"/>
  <c r="O4358" i="13"/>
  <c r="Q4358" i="13" s="1"/>
  <c r="N4360" i="10"/>
  <c r="P4360" i="10" s="1"/>
  <c r="K4361" i="10"/>
  <c r="L4361" i="10"/>
  <c r="M4361" i="10" s="1"/>
  <c r="O4361" i="10" s="1"/>
  <c r="Q4361" i="10" s="1"/>
  <c r="O4359" i="13" l="1"/>
  <c r="Q4359" i="13" s="1"/>
  <c r="M4360" i="13"/>
  <c r="N4361" i="10"/>
  <c r="P4361" i="10" s="1"/>
  <c r="L4362" i="10"/>
  <c r="M4362" i="10" s="1"/>
  <c r="O4362" i="10" s="1"/>
  <c r="Q4362" i="10" s="1"/>
  <c r="K4362" i="10"/>
  <c r="O4360" i="13" l="1"/>
  <c r="Q4360" i="13" s="1"/>
  <c r="M4361" i="13"/>
  <c r="N4361" i="13" s="1"/>
  <c r="P4361" i="13" s="1"/>
  <c r="N4360" i="13"/>
  <c r="P4360" i="13" s="1"/>
  <c r="N4362" i="10"/>
  <c r="P4362" i="10" s="1"/>
  <c r="L4363" i="10"/>
  <c r="M4363" i="10" s="1"/>
  <c r="O4363" i="10" s="1"/>
  <c r="Q4363" i="10" s="1"/>
  <c r="K4363" i="10"/>
  <c r="O4361" i="13" l="1"/>
  <c r="Q4361" i="13" s="1"/>
  <c r="M4362" i="13"/>
  <c r="O4362" i="13" s="1"/>
  <c r="Q4362" i="13" s="1"/>
  <c r="L4364" i="10"/>
  <c r="M4364" i="10" s="1"/>
  <c r="N4364" i="10" s="1"/>
  <c r="P4364" i="10" s="1"/>
  <c r="K4364" i="10"/>
  <c r="N4363" i="10"/>
  <c r="P4363" i="10" s="1"/>
  <c r="N4362" i="13" l="1"/>
  <c r="P4362" i="13" s="1"/>
  <c r="M4363" i="13"/>
  <c r="O4363" i="13" s="1"/>
  <c r="Q4363" i="13" s="1"/>
  <c r="O4364" i="10"/>
  <c r="Q4364" i="10" s="1"/>
  <c r="K4365" i="10"/>
  <c r="L4365" i="10"/>
  <c r="M4365" i="10" s="1"/>
  <c r="O4365" i="10" s="1"/>
  <c r="Q4365" i="10" s="1"/>
  <c r="N4363" i="13" l="1"/>
  <c r="P4363" i="13" s="1"/>
  <c r="M4364" i="13"/>
  <c r="O4364" i="13" s="1"/>
  <c r="Q4364" i="13" s="1"/>
  <c r="N4365" i="10"/>
  <c r="P4365" i="10" s="1"/>
  <c r="L4366" i="10"/>
  <c r="M4366" i="10" s="1"/>
  <c r="O4366" i="10" s="1"/>
  <c r="Q4366" i="10" s="1"/>
  <c r="K4366" i="10"/>
  <c r="N4364" i="13" l="1"/>
  <c r="P4364" i="13" s="1"/>
  <c r="M4365" i="13"/>
  <c r="N4366" i="10"/>
  <c r="P4366" i="10" s="1"/>
  <c r="L4367" i="10"/>
  <c r="M4367" i="10" s="1"/>
  <c r="N4367" i="10" s="1"/>
  <c r="P4367" i="10" s="1"/>
  <c r="K4367" i="10"/>
  <c r="M4366" i="13" l="1"/>
  <c r="O4366" i="13" s="1"/>
  <c r="Q4366" i="13" s="1"/>
  <c r="O4365" i="13"/>
  <c r="Q4365" i="13" s="1"/>
  <c r="N4365" i="13"/>
  <c r="P4365" i="13" s="1"/>
  <c r="L4368" i="10"/>
  <c r="M4368" i="10" s="1"/>
  <c r="O4368" i="10" s="1"/>
  <c r="Q4368" i="10" s="1"/>
  <c r="K4368" i="10"/>
  <c r="O4367" i="10"/>
  <c r="Q4367" i="10" s="1"/>
  <c r="N4366" i="13" l="1"/>
  <c r="P4366" i="13" s="1"/>
  <c r="M4367" i="13"/>
  <c r="N4367" i="13"/>
  <c r="P4367" i="13" s="1"/>
  <c r="N4368" i="10"/>
  <c r="P4368" i="10" s="1"/>
  <c r="K4369" i="10"/>
  <c r="L4369" i="10"/>
  <c r="M4369" i="10" s="1"/>
  <c r="N4369" i="10" s="1"/>
  <c r="P4369" i="10" s="1"/>
  <c r="O4367" i="13" l="1"/>
  <c r="Q4367" i="13" s="1"/>
  <c r="M4368" i="13"/>
  <c r="O4368" i="13"/>
  <c r="Q4368" i="13" s="1"/>
  <c r="N4368" i="13"/>
  <c r="P4368" i="13" s="1"/>
  <c r="O4369" i="10"/>
  <c r="Q4369" i="10" s="1"/>
  <c r="L4370" i="10"/>
  <c r="M4370" i="10" s="1"/>
  <c r="K4370" i="10"/>
  <c r="M4369" i="13" l="1"/>
  <c r="N4369" i="13" s="1"/>
  <c r="P4369" i="13" s="1"/>
  <c r="L4371" i="10"/>
  <c r="M4371" i="10" s="1"/>
  <c r="N4371" i="10" s="1"/>
  <c r="P4371" i="10" s="1"/>
  <c r="K4371" i="10"/>
  <c r="N4370" i="10"/>
  <c r="P4370" i="10" s="1"/>
  <c r="O4370" i="10"/>
  <c r="Q4370" i="10" s="1"/>
  <c r="O4369" i="13" l="1"/>
  <c r="Q4369" i="13" s="1"/>
  <c r="M4370" i="13"/>
  <c r="N4370" i="13" s="1"/>
  <c r="P4370" i="13" s="1"/>
  <c r="O4371" i="10"/>
  <c r="Q4371" i="10" s="1"/>
  <c r="L4372" i="10"/>
  <c r="M4372" i="10" s="1"/>
  <c r="N4372" i="10" s="1"/>
  <c r="P4372" i="10" s="1"/>
  <c r="K4372" i="10"/>
  <c r="O4370" i="13" l="1"/>
  <c r="Q4370" i="13" s="1"/>
  <c r="M4371" i="13"/>
  <c r="O4371" i="13" s="1"/>
  <c r="Q4371" i="13" s="1"/>
  <c r="K4373" i="10"/>
  <c r="L4373" i="10"/>
  <c r="M4373" i="10" s="1"/>
  <c r="O4373" i="10" s="1"/>
  <c r="Q4373" i="10" s="1"/>
  <c r="O4372" i="10"/>
  <c r="Q4372" i="10" s="1"/>
  <c r="N4371" i="13" l="1"/>
  <c r="P4371" i="13" s="1"/>
  <c r="M4372" i="13"/>
  <c r="O4372" i="13" s="1"/>
  <c r="Q4372" i="13" s="1"/>
  <c r="L4374" i="10"/>
  <c r="M4374" i="10" s="1"/>
  <c r="O4374" i="10" s="1"/>
  <c r="Q4374" i="10" s="1"/>
  <c r="K4374" i="10"/>
  <c r="N4373" i="10"/>
  <c r="P4373" i="10" s="1"/>
  <c r="N4372" i="13" l="1"/>
  <c r="P4372" i="13" s="1"/>
  <c r="M4373" i="13"/>
  <c r="N4374" i="10"/>
  <c r="P4374" i="10" s="1"/>
  <c r="L4375" i="10"/>
  <c r="M4375" i="10" s="1"/>
  <c r="O4375" i="10" s="1"/>
  <c r="Q4375" i="10" s="1"/>
  <c r="K4375" i="10"/>
  <c r="O4373" i="13" l="1"/>
  <c r="Q4373" i="13" s="1"/>
  <c r="M4374" i="13"/>
  <c r="O4374" i="13" s="1"/>
  <c r="Q4374" i="13" s="1"/>
  <c r="N4373" i="13"/>
  <c r="P4373" i="13" s="1"/>
  <c r="N4375" i="10"/>
  <c r="P4375" i="10" s="1"/>
  <c r="L4376" i="10"/>
  <c r="M4376" i="10" s="1"/>
  <c r="O4376" i="10" s="1"/>
  <c r="Q4376" i="10" s="1"/>
  <c r="K4376" i="10"/>
  <c r="N4374" i="13" l="1"/>
  <c r="P4374" i="13" s="1"/>
  <c r="M4375" i="13"/>
  <c r="N4376" i="10"/>
  <c r="P4376" i="10" s="1"/>
  <c r="K4377" i="10"/>
  <c r="L4377" i="10"/>
  <c r="M4377" i="10" s="1"/>
  <c r="O4377" i="10" s="1"/>
  <c r="Q4377" i="10" s="1"/>
  <c r="O4375" i="13" l="1"/>
  <c r="Q4375" i="13" s="1"/>
  <c r="M4376" i="13"/>
  <c r="O4376" i="13" s="1"/>
  <c r="Q4376" i="13" s="1"/>
  <c r="N4376" i="13"/>
  <c r="P4376" i="13" s="1"/>
  <c r="N4375" i="13"/>
  <c r="P4375" i="13" s="1"/>
  <c r="L4378" i="10"/>
  <c r="M4378" i="10" s="1"/>
  <c r="K4378" i="10"/>
  <c r="N4377" i="10"/>
  <c r="P4377" i="10" s="1"/>
  <c r="M4377" i="13" l="1"/>
  <c r="N4377" i="13" s="1"/>
  <c r="P4377" i="13" s="1"/>
  <c r="L4379" i="10"/>
  <c r="M4379" i="10" s="1"/>
  <c r="O4379" i="10" s="1"/>
  <c r="Q4379" i="10" s="1"/>
  <c r="K4379" i="10"/>
  <c r="N4378" i="10"/>
  <c r="P4378" i="10" s="1"/>
  <c r="O4378" i="10"/>
  <c r="Q4378" i="10" s="1"/>
  <c r="O4377" i="13" l="1"/>
  <c r="Q4377" i="13" s="1"/>
  <c r="M4378" i="13"/>
  <c r="N4379" i="10"/>
  <c r="P4379" i="10" s="1"/>
  <c r="L4380" i="10"/>
  <c r="M4380" i="10" s="1"/>
  <c r="N4380" i="10" s="1"/>
  <c r="P4380" i="10" s="1"/>
  <c r="K4380" i="10"/>
  <c r="M4379" i="13" l="1"/>
  <c r="O4379" i="13" s="1"/>
  <c r="Q4379" i="13" s="1"/>
  <c r="O4378" i="13"/>
  <c r="Q4378" i="13" s="1"/>
  <c r="N4378" i="13"/>
  <c r="P4378" i="13" s="1"/>
  <c r="K4381" i="10"/>
  <c r="L4381" i="10"/>
  <c r="M4381" i="10" s="1"/>
  <c r="N4381" i="10" s="1"/>
  <c r="P4381" i="10" s="1"/>
  <c r="O4380" i="10"/>
  <c r="Q4380" i="10" s="1"/>
  <c r="N4379" i="13" l="1"/>
  <c r="P4379" i="13" s="1"/>
  <c r="M4380" i="13"/>
  <c r="O4380" i="13" s="1"/>
  <c r="Q4380" i="13" s="1"/>
  <c r="L4382" i="10"/>
  <c r="M4382" i="10" s="1"/>
  <c r="O4382" i="10" s="1"/>
  <c r="Q4382" i="10" s="1"/>
  <c r="K4382" i="10"/>
  <c r="O4381" i="10"/>
  <c r="Q4381" i="10" s="1"/>
  <c r="N4380" i="13" l="1"/>
  <c r="P4380" i="13" s="1"/>
  <c r="M4381" i="13"/>
  <c r="N4381" i="13" s="1"/>
  <c r="P4381" i="13" s="1"/>
  <c r="L4383" i="10"/>
  <c r="M4383" i="10" s="1"/>
  <c r="N4383" i="10" s="1"/>
  <c r="P4383" i="10" s="1"/>
  <c r="K4383" i="10"/>
  <c r="N4382" i="10"/>
  <c r="P4382" i="10" s="1"/>
  <c r="M4382" i="13" l="1"/>
  <c r="O4382" i="13" s="1"/>
  <c r="Q4382" i="13" s="1"/>
  <c r="O4381" i="13"/>
  <c r="Q4381" i="13" s="1"/>
  <c r="O4383" i="10"/>
  <c r="Q4383" i="10" s="1"/>
  <c r="L4384" i="10"/>
  <c r="M4384" i="10" s="1"/>
  <c r="N4384" i="10" s="1"/>
  <c r="P4384" i="10" s="1"/>
  <c r="K4384" i="10"/>
  <c r="N4382" i="13" l="1"/>
  <c r="P4382" i="13" s="1"/>
  <c r="M4383" i="13"/>
  <c r="K4385" i="10"/>
  <c r="L4385" i="10"/>
  <c r="M4385" i="10" s="1"/>
  <c r="O4385" i="10" s="1"/>
  <c r="Q4385" i="10" s="1"/>
  <c r="O4384" i="10"/>
  <c r="Q4384" i="10" s="1"/>
  <c r="O4383" i="13" l="1"/>
  <c r="Q4383" i="13" s="1"/>
  <c r="M4384" i="13"/>
  <c r="O4384" i="13" s="1"/>
  <c r="Q4384" i="13" s="1"/>
  <c r="N4383" i="13"/>
  <c r="P4383" i="13" s="1"/>
  <c r="L4386" i="10"/>
  <c r="M4386" i="10" s="1"/>
  <c r="O4386" i="10" s="1"/>
  <c r="Q4386" i="10" s="1"/>
  <c r="K4386" i="10"/>
  <c r="N4385" i="10"/>
  <c r="P4385" i="10" s="1"/>
  <c r="N4384" i="13" l="1"/>
  <c r="P4384" i="13" s="1"/>
  <c r="M4385" i="13"/>
  <c r="N4385" i="13" s="1"/>
  <c r="P4385" i="13" s="1"/>
  <c r="N4386" i="10"/>
  <c r="P4386" i="10" s="1"/>
  <c r="L4387" i="10"/>
  <c r="M4387" i="10" s="1"/>
  <c r="O4387" i="10" s="1"/>
  <c r="Q4387" i="10" s="1"/>
  <c r="K4387" i="10"/>
  <c r="O4385" i="13" l="1"/>
  <c r="Q4385" i="13" s="1"/>
  <c r="M4386" i="13"/>
  <c r="N4386" i="13" s="1"/>
  <c r="P4386" i="13" s="1"/>
  <c r="L4388" i="10"/>
  <c r="M4388" i="10" s="1"/>
  <c r="N4388" i="10" s="1"/>
  <c r="P4388" i="10" s="1"/>
  <c r="K4388" i="10"/>
  <c r="N4387" i="10"/>
  <c r="P4387" i="10" s="1"/>
  <c r="O4386" i="13" l="1"/>
  <c r="Q4386" i="13" s="1"/>
  <c r="M4387" i="13"/>
  <c r="K4389" i="10"/>
  <c r="L4389" i="10"/>
  <c r="M4389" i="10" s="1"/>
  <c r="O4389" i="10" s="1"/>
  <c r="Q4389" i="10" s="1"/>
  <c r="O4388" i="10"/>
  <c r="Q4388" i="10" s="1"/>
  <c r="M4388" i="13" l="1"/>
  <c r="O4388" i="13" s="1"/>
  <c r="Q4388" i="13" s="1"/>
  <c r="N4387" i="13"/>
  <c r="P4387" i="13" s="1"/>
  <c r="O4387" i="13"/>
  <c r="Q4387" i="13" s="1"/>
  <c r="L4390" i="10"/>
  <c r="M4390" i="10" s="1"/>
  <c r="O4390" i="10" s="1"/>
  <c r="Q4390" i="10" s="1"/>
  <c r="K4390" i="10"/>
  <c r="N4389" i="10"/>
  <c r="P4389" i="10" s="1"/>
  <c r="N4388" i="13" l="1"/>
  <c r="P4388" i="13" s="1"/>
  <c r="M4389" i="13"/>
  <c r="N4390" i="10"/>
  <c r="P4390" i="10" s="1"/>
  <c r="L4391" i="10"/>
  <c r="M4391" i="10" s="1"/>
  <c r="N4391" i="10" s="1"/>
  <c r="P4391" i="10" s="1"/>
  <c r="K4391" i="10"/>
  <c r="O4389" i="13" l="1"/>
  <c r="Q4389" i="13" s="1"/>
  <c r="M4390" i="13"/>
  <c r="N4390" i="13" s="1"/>
  <c r="P4390" i="13" s="1"/>
  <c r="O4390" i="13"/>
  <c r="Q4390" i="13" s="1"/>
  <c r="N4389" i="13"/>
  <c r="P4389" i="13" s="1"/>
  <c r="L4392" i="10"/>
  <c r="M4392" i="10" s="1"/>
  <c r="O4392" i="10" s="1"/>
  <c r="Q4392" i="10" s="1"/>
  <c r="K4392" i="10"/>
  <c r="O4391" i="10"/>
  <c r="Q4391" i="10" s="1"/>
  <c r="M4391" i="13" l="1"/>
  <c r="N4391" i="13" s="1"/>
  <c r="P4391" i="13" s="1"/>
  <c r="N4392" i="10"/>
  <c r="P4392" i="10" s="1"/>
  <c r="K4393" i="10"/>
  <c r="L4393" i="10"/>
  <c r="M4393" i="10" s="1"/>
  <c r="N4393" i="10" s="1"/>
  <c r="P4393" i="10" s="1"/>
  <c r="O4391" i="13" l="1"/>
  <c r="Q4391" i="13" s="1"/>
  <c r="M4392" i="13"/>
  <c r="N4392" i="13" s="1"/>
  <c r="P4392" i="13" s="1"/>
  <c r="O4393" i="10"/>
  <c r="Q4393" i="10" s="1"/>
  <c r="L4394" i="10"/>
  <c r="M4394" i="10" s="1"/>
  <c r="O4394" i="10" s="1"/>
  <c r="Q4394" i="10" s="1"/>
  <c r="K4394" i="10"/>
  <c r="O4392" i="13" l="1"/>
  <c r="Q4392" i="13" s="1"/>
  <c r="M4393" i="13"/>
  <c r="N4393" i="13" s="1"/>
  <c r="P4393" i="13" s="1"/>
  <c r="N4394" i="10"/>
  <c r="P4394" i="10" s="1"/>
  <c r="L4395" i="10"/>
  <c r="M4395" i="10" s="1"/>
  <c r="O4395" i="10" s="1"/>
  <c r="Q4395" i="10" s="1"/>
  <c r="K4395" i="10"/>
  <c r="O4393" i="13" l="1"/>
  <c r="Q4393" i="13" s="1"/>
  <c r="M4394" i="13"/>
  <c r="N4394" i="13"/>
  <c r="P4394" i="13" s="1"/>
  <c r="L4396" i="10"/>
  <c r="M4396" i="10" s="1"/>
  <c r="N4396" i="10" s="1"/>
  <c r="P4396" i="10" s="1"/>
  <c r="K4396" i="10"/>
  <c r="N4395" i="10"/>
  <c r="P4395" i="10" s="1"/>
  <c r="O4394" i="13" l="1"/>
  <c r="Q4394" i="13" s="1"/>
  <c r="M4395" i="13"/>
  <c r="O4395" i="13" s="1"/>
  <c r="Q4395" i="13" s="1"/>
  <c r="O4396" i="10"/>
  <c r="Q4396" i="10" s="1"/>
  <c r="K4397" i="10"/>
  <c r="L4397" i="10"/>
  <c r="M4397" i="10" s="1"/>
  <c r="N4395" i="13" l="1"/>
  <c r="P4395" i="13" s="1"/>
  <c r="M4396" i="13"/>
  <c r="O4396" i="13" s="1"/>
  <c r="Q4396" i="13" s="1"/>
  <c r="L4398" i="10"/>
  <c r="M4398" i="10" s="1"/>
  <c r="K4398" i="10"/>
  <c r="N4397" i="10"/>
  <c r="P4397" i="10" s="1"/>
  <c r="O4397" i="10"/>
  <c r="Q4397" i="10" s="1"/>
  <c r="N4396" i="13" l="1"/>
  <c r="P4396" i="13" s="1"/>
  <c r="M4397" i="13"/>
  <c r="N4397" i="13" s="1"/>
  <c r="P4397" i="13" s="1"/>
  <c r="L4399" i="10"/>
  <c r="M4399" i="10" s="1"/>
  <c r="O4399" i="10" s="1"/>
  <c r="Q4399" i="10" s="1"/>
  <c r="K4399" i="10"/>
  <c r="N4398" i="10"/>
  <c r="P4398" i="10" s="1"/>
  <c r="O4398" i="10"/>
  <c r="Q4398" i="10" s="1"/>
  <c r="O4397" i="13" l="1"/>
  <c r="Q4397" i="13" s="1"/>
  <c r="M4398" i="13"/>
  <c r="N4399" i="10"/>
  <c r="P4399" i="10" s="1"/>
  <c r="L4400" i="10"/>
  <c r="M4400" i="10" s="1"/>
  <c r="N4400" i="10" s="1"/>
  <c r="P4400" i="10" s="1"/>
  <c r="K4400" i="10"/>
  <c r="N4398" i="13" l="1"/>
  <c r="P4398" i="13" s="1"/>
  <c r="M4399" i="13"/>
  <c r="N4399" i="13" s="1"/>
  <c r="P4399" i="13" s="1"/>
  <c r="O4398" i="13"/>
  <c r="Q4398" i="13" s="1"/>
  <c r="K4401" i="10"/>
  <c r="L4401" i="10"/>
  <c r="M4401" i="10" s="1"/>
  <c r="N4401" i="10" s="1"/>
  <c r="P4401" i="10" s="1"/>
  <c r="O4400" i="10"/>
  <c r="Q4400" i="10" s="1"/>
  <c r="O4399" i="13" l="1"/>
  <c r="Q4399" i="13" s="1"/>
  <c r="M4400" i="13"/>
  <c r="N4400" i="13" s="1"/>
  <c r="P4400" i="13" s="1"/>
  <c r="O4401" i="10"/>
  <c r="Q4401" i="10" s="1"/>
  <c r="L4402" i="10"/>
  <c r="M4402" i="10" s="1"/>
  <c r="O4402" i="10" s="1"/>
  <c r="Q4402" i="10" s="1"/>
  <c r="K4402" i="10"/>
  <c r="O4400" i="13" l="1"/>
  <c r="Q4400" i="13" s="1"/>
  <c r="M4401" i="13"/>
  <c r="N4401" i="13" s="1"/>
  <c r="P4401" i="13" s="1"/>
  <c r="N4402" i="10"/>
  <c r="P4402" i="10" s="1"/>
  <c r="L4403" i="10"/>
  <c r="M4403" i="10" s="1"/>
  <c r="N4403" i="10" s="1"/>
  <c r="P4403" i="10" s="1"/>
  <c r="K4403" i="10"/>
  <c r="O4401" i="13" l="1"/>
  <c r="Q4401" i="13" s="1"/>
  <c r="M4402" i="13"/>
  <c r="N4402" i="13" s="1"/>
  <c r="P4402" i="13" s="1"/>
  <c r="O4403" i="10"/>
  <c r="Q4403" i="10" s="1"/>
  <c r="L4404" i="10"/>
  <c r="M4404" i="10" s="1"/>
  <c r="N4404" i="10" s="1"/>
  <c r="P4404" i="10" s="1"/>
  <c r="K4404" i="10"/>
  <c r="O4402" i="13" l="1"/>
  <c r="Q4402" i="13" s="1"/>
  <c r="M4403" i="13"/>
  <c r="O4403" i="13" s="1"/>
  <c r="Q4403" i="13" s="1"/>
  <c r="K4405" i="10"/>
  <c r="L4405" i="10"/>
  <c r="M4405" i="10" s="1"/>
  <c r="O4404" i="10"/>
  <c r="Q4404" i="10" s="1"/>
  <c r="N4403" i="13" l="1"/>
  <c r="P4403" i="13" s="1"/>
  <c r="M4404" i="13"/>
  <c r="N4404" i="13" s="1"/>
  <c r="P4404" i="13" s="1"/>
  <c r="L4406" i="10"/>
  <c r="M4406" i="10" s="1"/>
  <c r="O4406" i="10" s="1"/>
  <c r="Q4406" i="10" s="1"/>
  <c r="K4406" i="10"/>
  <c r="N4405" i="10"/>
  <c r="P4405" i="10" s="1"/>
  <c r="O4405" i="10"/>
  <c r="Q4405" i="10" s="1"/>
  <c r="O4404" i="13" l="1"/>
  <c r="Q4404" i="13" s="1"/>
  <c r="M4405" i="13"/>
  <c r="N4405" i="13" s="1"/>
  <c r="P4405" i="13" s="1"/>
  <c r="L4407" i="10"/>
  <c r="M4407" i="10" s="1"/>
  <c r="O4407" i="10" s="1"/>
  <c r="Q4407" i="10" s="1"/>
  <c r="K4407" i="10"/>
  <c r="N4406" i="10"/>
  <c r="P4406" i="10" s="1"/>
  <c r="O4405" i="13" l="1"/>
  <c r="Q4405" i="13" s="1"/>
  <c r="M4406" i="13"/>
  <c r="O4406" i="13"/>
  <c r="Q4406" i="13" s="1"/>
  <c r="N4407" i="10"/>
  <c r="P4407" i="10" s="1"/>
  <c r="L4408" i="10"/>
  <c r="M4408" i="10" s="1"/>
  <c r="O4408" i="10" s="1"/>
  <c r="Q4408" i="10" s="1"/>
  <c r="K4408" i="10"/>
  <c r="M4407" i="13" l="1"/>
  <c r="N4407" i="13" s="1"/>
  <c r="P4407" i="13" s="1"/>
  <c r="N4406" i="13"/>
  <c r="P4406" i="13" s="1"/>
  <c r="N4408" i="10"/>
  <c r="P4408" i="10" s="1"/>
  <c r="K4409" i="10"/>
  <c r="L4409" i="10"/>
  <c r="M4409" i="10" s="1"/>
  <c r="N4409" i="10" s="1"/>
  <c r="P4409" i="10" s="1"/>
  <c r="O4407" i="13" l="1"/>
  <c r="Q4407" i="13" s="1"/>
  <c r="M4408" i="13"/>
  <c r="N4408" i="13" s="1"/>
  <c r="P4408" i="13" s="1"/>
  <c r="O4409" i="10"/>
  <c r="Q4409" i="10" s="1"/>
  <c r="L4410" i="10"/>
  <c r="M4410" i="10" s="1"/>
  <c r="K4410" i="10"/>
  <c r="O4408" i="13" l="1"/>
  <c r="Q4408" i="13" s="1"/>
  <c r="M4409" i="13"/>
  <c r="N4409" i="13" s="1"/>
  <c r="P4409" i="13" s="1"/>
  <c r="L4411" i="10"/>
  <c r="M4411" i="10" s="1"/>
  <c r="K4411" i="10"/>
  <c r="N4410" i="10"/>
  <c r="P4410" i="10" s="1"/>
  <c r="O4410" i="10"/>
  <c r="Q4410" i="10" s="1"/>
  <c r="O4409" i="13" l="1"/>
  <c r="Q4409" i="13" s="1"/>
  <c r="M4410" i="13"/>
  <c r="L4412" i="10"/>
  <c r="M4412" i="10" s="1"/>
  <c r="N4412" i="10" s="1"/>
  <c r="P4412" i="10" s="1"/>
  <c r="K4412" i="10"/>
  <c r="O4411" i="10"/>
  <c r="Q4411" i="10" s="1"/>
  <c r="N4411" i="10"/>
  <c r="P4411" i="10" s="1"/>
  <c r="O4410" i="13" l="1"/>
  <c r="Q4410" i="13" s="1"/>
  <c r="M4411" i="13"/>
  <c r="O4411" i="13" s="1"/>
  <c r="Q4411" i="13" s="1"/>
  <c r="N4410" i="13"/>
  <c r="P4410" i="13" s="1"/>
  <c r="K4413" i="10"/>
  <c r="L4413" i="10"/>
  <c r="M4413" i="10" s="1"/>
  <c r="N4413" i="10" s="1"/>
  <c r="P4413" i="10" s="1"/>
  <c r="O4412" i="10"/>
  <c r="Q4412" i="10" s="1"/>
  <c r="N4411" i="13" l="1"/>
  <c r="P4411" i="13" s="1"/>
  <c r="M4412" i="13"/>
  <c r="O4412" i="13" s="1"/>
  <c r="Q4412" i="13" s="1"/>
  <c r="L4414" i="10"/>
  <c r="M4414" i="10" s="1"/>
  <c r="K4414" i="10"/>
  <c r="O4413" i="10"/>
  <c r="Q4413" i="10" s="1"/>
  <c r="N4412" i="13" l="1"/>
  <c r="P4412" i="13" s="1"/>
  <c r="M4413" i="13"/>
  <c r="L4415" i="10"/>
  <c r="M4415" i="10" s="1"/>
  <c r="O4415" i="10" s="1"/>
  <c r="Q4415" i="10" s="1"/>
  <c r="K4415" i="10"/>
  <c r="N4414" i="10"/>
  <c r="P4414" i="10" s="1"/>
  <c r="O4414" i="10"/>
  <c r="Q4414" i="10" s="1"/>
  <c r="O4413" i="13" l="1"/>
  <c r="Q4413" i="13" s="1"/>
  <c r="M4414" i="13"/>
  <c r="O4414" i="13"/>
  <c r="Q4414" i="13" s="1"/>
  <c r="N4413" i="13"/>
  <c r="P4413" i="13" s="1"/>
  <c r="N4415" i="10"/>
  <c r="P4415" i="10" s="1"/>
  <c r="L4416" i="10"/>
  <c r="M4416" i="10" s="1"/>
  <c r="N4416" i="10" s="1"/>
  <c r="P4416" i="10" s="1"/>
  <c r="K4416" i="10"/>
  <c r="N4414" i="13" l="1"/>
  <c r="P4414" i="13" s="1"/>
  <c r="M4415" i="13"/>
  <c r="N4415" i="13"/>
  <c r="P4415" i="13" s="1"/>
  <c r="K4417" i="10"/>
  <c r="L4417" i="10"/>
  <c r="M4417" i="10" s="1"/>
  <c r="O4417" i="10" s="1"/>
  <c r="Q4417" i="10" s="1"/>
  <c r="O4416" i="10"/>
  <c r="Q4416" i="10" s="1"/>
  <c r="O4415" i="13" l="1"/>
  <c r="Q4415" i="13" s="1"/>
  <c r="M4416" i="13"/>
  <c r="N4416" i="13" s="1"/>
  <c r="P4416" i="13" s="1"/>
  <c r="L4418" i="10"/>
  <c r="M4418" i="10" s="1"/>
  <c r="O4418" i="10" s="1"/>
  <c r="Q4418" i="10" s="1"/>
  <c r="K4418" i="10"/>
  <c r="N4417" i="10"/>
  <c r="P4417" i="10" s="1"/>
  <c r="O4416" i="13" l="1"/>
  <c r="Q4416" i="13" s="1"/>
  <c r="M4417" i="13"/>
  <c r="N4417" i="13" s="1"/>
  <c r="P4417" i="13" s="1"/>
  <c r="N4418" i="10"/>
  <c r="P4418" i="10" s="1"/>
  <c r="L4419" i="10"/>
  <c r="M4419" i="10" s="1"/>
  <c r="N4419" i="10" s="1"/>
  <c r="P4419" i="10" s="1"/>
  <c r="K4419" i="10"/>
  <c r="O4417" i="13" l="1"/>
  <c r="Q4417" i="13" s="1"/>
  <c r="M4418" i="13"/>
  <c r="L4420" i="10"/>
  <c r="M4420" i="10" s="1"/>
  <c r="O4420" i="10" s="1"/>
  <c r="Q4420" i="10" s="1"/>
  <c r="K4420" i="10"/>
  <c r="O4419" i="10"/>
  <c r="Q4419" i="10" s="1"/>
  <c r="O4418" i="13" l="1"/>
  <c r="Q4418" i="13" s="1"/>
  <c r="M4419" i="13"/>
  <c r="O4419" i="13" s="1"/>
  <c r="Q4419" i="13" s="1"/>
  <c r="N4418" i="13"/>
  <c r="P4418" i="13" s="1"/>
  <c r="N4420" i="10"/>
  <c r="P4420" i="10" s="1"/>
  <c r="K4421" i="10"/>
  <c r="L4421" i="10"/>
  <c r="M4421" i="10" s="1"/>
  <c r="N4421" i="10" s="1"/>
  <c r="P4421" i="10" s="1"/>
  <c r="N4419" i="13" l="1"/>
  <c r="P4419" i="13" s="1"/>
  <c r="M4420" i="13"/>
  <c r="N4420" i="13" s="1"/>
  <c r="P4420" i="13" s="1"/>
  <c r="O4420" i="13"/>
  <c r="Q4420" i="13" s="1"/>
  <c r="O4421" i="10"/>
  <c r="Q4421" i="10" s="1"/>
  <c r="L4422" i="10"/>
  <c r="M4422" i="10" s="1"/>
  <c r="N4422" i="10" s="1"/>
  <c r="P4422" i="10" s="1"/>
  <c r="K4422" i="10"/>
  <c r="M4421" i="13" l="1"/>
  <c r="N4421" i="13" s="1"/>
  <c r="P4421" i="13" s="1"/>
  <c r="O4422" i="10"/>
  <c r="Q4422" i="10" s="1"/>
  <c r="L4423" i="10"/>
  <c r="M4423" i="10" s="1"/>
  <c r="N4423" i="10" s="1"/>
  <c r="P4423" i="10" s="1"/>
  <c r="K4423" i="10"/>
  <c r="O4421" i="13" l="1"/>
  <c r="Q4421" i="13" s="1"/>
  <c r="M4422" i="13"/>
  <c r="O4423" i="10"/>
  <c r="Q4423" i="10" s="1"/>
  <c r="L4424" i="10"/>
  <c r="M4424" i="10" s="1"/>
  <c r="N4424" i="10" s="1"/>
  <c r="P4424" i="10" s="1"/>
  <c r="K4424" i="10"/>
  <c r="N4422" i="13" l="1"/>
  <c r="P4422" i="13" s="1"/>
  <c r="M4423" i="13"/>
  <c r="N4423" i="13"/>
  <c r="P4423" i="13" s="1"/>
  <c r="O4422" i="13"/>
  <c r="Q4422" i="13" s="1"/>
  <c r="O4424" i="10"/>
  <c r="Q4424" i="10" s="1"/>
  <c r="K4425" i="10"/>
  <c r="L4425" i="10"/>
  <c r="M4425" i="10" s="1"/>
  <c r="N4425" i="10" s="1"/>
  <c r="P4425" i="10" s="1"/>
  <c r="O4423" i="13" l="1"/>
  <c r="Q4423" i="13" s="1"/>
  <c r="M4424" i="13"/>
  <c r="O4424" i="13" s="1"/>
  <c r="Q4424" i="13" s="1"/>
  <c r="O4425" i="10"/>
  <c r="Q4425" i="10" s="1"/>
  <c r="L4426" i="10"/>
  <c r="M4426" i="10" s="1"/>
  <c r="O4426" i="10" s="1"/>
  <c r="Q4426" i="10" s="1"/>
  <c r="K4426" i="10"/>
  <c r="M4425" i="13" l="1"/>
  <c r="N4425" i="13" s="1"/>
  <c r="P4425" i="13" s="1"/>
  <c r="N4424" i="13"/>
  <c r="P4424" i="13" s="1"/>
  <c r="N4426" i="10"/>
  <c r="P4426" i="10" s="1"/>
  <c r="L4427" i="10"/>
  <c r="M4427" i="10" s="1"/>
  <c r="N4427" i="10" s="1"/>
  <c r="P4427" i="10" s="1"/>
  <c r="K4427" i="10"/>
  <c r="O4425" i="13" l="1"/>
  <c r="Q4425" i="13" s="1"/>
  <c r="M4426" i="13"/>
  <c r="N4426" i="13" s="1"/>
  <c r="P4426" i="13" s="1"/>
  <c r="L4428" i="10"/>
  <c r="M4428" i="10" s="1"/>
  <c r="N4428" i="10" s="1"/>
  <c r="P4428" i="10" s="1"/>
  <c r="K4428" i="10"/>
  <c r="O4427" i="10"/>
  <c r="Q4427" i="10" s="1"/>
  <c r="O4426" i="13" l="1"/>
  <c r="Q4426" i="13" s="1"/>
  <c r="M4427" i="13"/>
  <c r="N4427" i="13" s="1"/>
  <c r="P4427" i="13" s="1"/>
  <c r="O4427" i="13"/>
  <c r="Q4427" i="13" s="1"/>
  <c r="O4428" i="10"/>
  <c r="Q4428" i="10" s="1"/>
  <c r="K4429" i="10"/>
  <c r="L4429" i="10"/>
  <c r="M4429" i="10" s="1"/>
  <c r="O4429" i="10" s="1"/>
  <c r="Q4429" i="10" s="1"/>
  <c r="M4428" i="13" l="1"/>
  <c r="O4428" i="13" s="1"/>
  <c r="Q4428" i="13" s="1"/>
  <c r="N4429" i="10"/>
  <c r="P4429" i="10" s="1"/>
  <c r="L4430" i="10"/>
  <c r="M4430" i="10" s="1"/>
  <c r="O4430" i="10" s="1"/>
  <c r="Q4430" i="10" s="1"/>
  <c r="K4430" i="10"/>
  <c r="N4428" i="13" l="1"/>
  <c r="P4428" i="13" s="1"/>
  <c r="M4429" i="13"/>
  <c r="N4430" i="10"/>
  <c r="P4430" i="10" s="1"/>
  <c r="L4431" i="10"/>
  <c r="M4431" i="10" s="1"/>
  <c r="N4431" i="10" s="1"/>
  <c r="P4431" i="10" s="1"/>
  <c r="K4431" i="10"/>
  <c r="O4429" i="13" l="1"/>
  <c r="Q4429" i="13" s="1"/>
  <c r="M4430" i="13"/>
  <c r="O4430" i="13" s="1"/>
  <c r="Q4430" i="13" s="1"/>
  <c r="N4429" i="13"/>
  <c r="P4429" i="13" s="1"/>
  <c r="L4432" i="10"/>
  <c r="M4432" i="10" s="1"/>
  <c r="O4432" i="10" s="1"/>
  <c r="Q4432" i="10" s="1"/>
  <c r="K4432" i="10"/>
  <c r="O4431" i="10"/>
  <c r="Q4431" i="10" s="1"/>
  <c r="N4430" i="13" l="1"/>
  <c r="P4430" i="13" s="1"/>
  <c r="M4431" i="13"/>
  <c r="N4431" i="13" s="1"/>
  <c r="P4431" i="13" s="1"/>
  <c r="N4432" i="10"/>
  <c r="P4432" i="10" s="1"/>
  <c r="K4433" i="10"/>
  <c r="L4433" i="10"/>
  <c r="M4433" i="10" s="1"/>
  <c r="N4433" i="10" s="1"/>
  <c r="P4433" i="10" s="1"/>
  <c r="O4431" i="13" l="1"/>
  <c r="Q4431" i="13" s="1"/>
  <c r="M4432" i="13"/>
  <c r="N4432" i="13" s="1"/>
  <c r="P4432" i="13" s="1"/>
  <c r="L4434" i="10"/>
  <c r="M4434" i="10" s="1"/>
  <c r="N4434" i="10" s="1"/>
  <c r="P4434" i="10" s="1"/>
  <c r="K4434" i="10"/>
  <c r="O4433" i="10"/>
  <c r="Q4433" i="10" s="1"/>
  <c r="O4432" i="13" l="1"/>
  <c r="Q4432" i="13" s="1"/>
  <c r="M4433" i="13"/>
  <c r="N4433" i="13" s="1"/>
  <c r="P4433" i="13" s="1"/>
  <c r="O4434" i="10"/>
  <c r="Q4434" i="10" s="1"/>
  <c r="L4435" i="10"/>
  <c r="M4435" i="10" s="1"/>
  <c r="O4435" i="10" s="1"/>
  <c r="Q4435" i="10" s="1"/>
  <c r="K4435" i="10"/>
  <c r="O4433" i="13" l="1"/>
  <c r="Q4433" i="13" s="1"/>
  <c r="M4434" i="13"/>
  <c r="O4434" i="13" s="1"/>
  <c r="Q4434" i="13" s="1"/>
  <c r="L4436" i="10"/>
  <c r="M4436" i="10" s="1"/>
  <c r="N4436" i="10" s="1"/>
  <c r="P4436" i="10" s="1"/>
  <c r="K4436" i="10"/>
  <c r="N4435" i="10"/>
  <c r="P4435" i="10" s="1"/>
  <c r="N4434" i="13" l="1"/>
  <c r="P4434" i="13" s="1"/>
  <c r="M4435" i="13"/>
  <c r="N4435" i="13"/>
  <c r="P4435" i="13" s="1"/>
  <c r="O4436" i="10"/>
  <c r="Q4436" i="10" s="1"/>
  <c r="K4437" i="10"/>
  <c r="L4437" i="10"/>
  <c r="M4437" i="10" s="1"/>
  <c r="O4437" i="10" s="1"/>
  <c r="Q4437" i="10" s="1"/>
  <c r="O4435" i="13" l="1"/>
  <c r="Q4435" i="13" s="1"/>
  <c r="M4436" i="13"/>
  <c r="O4436" i="13" s="1"/>
  <c r="Q4436" i="13" s="1"/>
  <c r="N4437" i="10"/>
  <c r="P4437" i="10" s="1"/>
  <c r="L4438" i="10"/>
  <c r="M4438" i="10" s="1"/>
  <c r="O4438" i="10" s="1"/>
  <c r="Q4438" i="10" s="1"/>
  <c r="K4438" i="10"/>
  <c r="N4436" i="13" l="1"/>
  <c r="P4436" i="13" s="1"/>
  <c r="M4437" i="13"/>
  <c r="O4437" i="13" s="1"/>
  <c r="Q4437" i="13" s="1"/>
  <c r="N4437" i="13"/>
  <c r="P4437" i="13" s="1"/>
  <c r="N4438" i="10"/>
  <c r="P4438" i="10" s="1"/>
  <c r="L4439" i="10"/>
  <c r="M4439" i="10" s="1"/>
  <c r="O4439" i="10" s="1"/>
  <c r="Q4439" i="10" s="1"/>
  <c r="K4439" i="10"/>
  <c r="M4438" i="13" l="1"/>
  <c r="O4438" i="13" s="1"/>
  <c r="Q4438" i="13" s="1"/>
  <c r="L4440" i="10"/>
  <c r="M4440" i="10" s="1"/>
  <c r="N4440" i="10" s="1"/>
  <c r="P4440" i="10" s="1"/>
  <c r="K4440" i="10"/>
  <c r="N4439" i="10"/>
  <c r="P4439" i="10" s="1"/>
  <c r="N4438" i="13" l="1"/>
  <c r="P4438" i="13" s="1"/>
  <c r="M4439" i="13"/>
  <c r="N4439" i="13"/>
  <c r="P4439" i="13" s="1"/>
  <c r="O4439" i="13"/>
  <c r="Q4439" i="13" s="1"/>
  <c r="O4440" i="10"/>
  <c r="Q4440" i="10" s="1"/>
  <c r="K4441" i="10"/>
  <c r="L4441" i="10"/>
  <c r="M4441" i="10" s="1"/>
  <c r="O4441" i="10" s="1"/>
  <c r="Q4441" i="10" s="1"/>
  <c r="M4440" i="13" l="1"/>
  <c r="O4440" i="13" s="1"/>
  <c r="Q4440" i="13" s="1"/>
  <c r="N4441" i="10"/>
  <c r="P4441" i="10" s="1"/>
  <c r="L4442" i="10"/>
  <c r="M4442" i="10" s="1"/>
  <c r="O4442" i="10" s="1"/>
  <c r="Q4442" i="10" s="1"/>
  <c r="K4442" i="10"/>
  <c r="N4440" i="13" l="1"/>
  <c r="P4440" i="13" s="1"/>
  <c r="M4441" i="13"/>
  <c r="N4441" i="13" s="1"/>
  <c r="P4441" i="13" s="1"/>
  <c r="N4442" i="10"/>
  <c r="P4442" i="10" s="1"/>
  <c r="L4443" i="10"/>
  <c r="M4443" i="10" s="1"/>
  <c r="O4443" i="10" s="1"/>
  <c r="Q4443" i="10" s="1"/>
  <c r="K4443" i="10"/>
  <c r="O4441" i="13" l="1"/>
  <c r="Q4441" i="13" s="1"/>
  <c r="M4442" i="13"/>
  <c r="O4442" i="13"/>
  <c r="Q4442" i="13" s="1"/>
  <c r="N4442" i="13"/>
  <c r="P4442" i="13" s="1"/>
  <c r="L4444" i="10"/>
  <c r="M4444" i="10" s="1"/>
  <c r="N4444" i="10" s="1"/>
  <c r="P4444" i="10" s="1"/>
  <c r="K4444" i="10"/>
  <c r="N4443" i="10"/>
  <c r="P4443" i="10" s="1"/>
  <c r="M4443" i="13" l="1"/>
  <c r="O4443" i="13" s="1"/>
  <c r="Q4443" i="13" s="1"/>
  <c r="O4444" i="10"/>
  <c r="Q4444" i="10" s="1"/>
  <c r="K4445" i="10"/>
  <c r="L4445" i="10"/>
  <c r="M4445" i="10" s="1"/>
  <c r="N4445" i="10" s="1"/>
  <c r="P4445" i="10" s="1"/>
  <c r="N4443" i="13" l="1"/>
  <c r="P4443" i="13" s="1"/>
  <c r="M4444" i="13"/>
  <c r="O4445" i="10"/>
  <c r="Q4445" i="10" s="1"/>
  <c r="L4446" i="10"/>
  <c r="M4446" i="10" s="1"/>
  <c r="K4446" i="10"/>
  <c r="N4444" i="13" l="1"/>
  <c r="P4444" i="13" s="1"/>
  <c r="M4445" i="13"/>
  <c r="N4445" i="13" s="1"/>
  <c r="P4445" i="13" s="1"/>
  <c r="O4444" i="13"/>
  <c r="Q4444" i="13" s="1"/>
  <c r="L4447" i="10"/>
  <c r="M4447" i="10" s="1"/>
  <c r="N4447" i="10" s="1"/>
  <c r="P4447" i="10" s="1"/>
  <c r="K4447" i="10"/>
  <c r="N4446" i="10"/>
  <c r="P4446" i="10" s="1"/>
  <c r="O4446" i="10"/>
  <c r="Q4446" i="10" s="1"/>
  <c r="O4445" i="13" l="1"/>
  <c r="Q4445" i="13" s="1"/>
  <c r="M4446" i="13"/>
  <c r="O4447" i="10"/>
  <c r="Q4447" i="10" s="1"/>
  <c r="L4448" i="10"/>
  <c r="M4448" i="10" s="1"/>
  <c r="N4448" i="10" s="1"/>
  <c r="P4448" i="10" s="1"/>
  <c r="K4448" i="10"/>
  <c r="N4446" i="13" l="1"/>
  <c r="P4446" i="13" s="1"/>
  <c r="M4447" i="13"/>
  <c r="N4447" i="13" s="1"/>
  <c r="P4447" i="13" s="1"/>
  <c r="O4446" i="13"/>
  <c r="Q4446" i="13" s="1"/>
  <c r="O4448" i="10"/>
  <c r="Q4448" i="10" s="1"/>
  <c r="K4449" i="10"/>
  <c r="L4449" i="10"/>
  <c r="M4449" i="10" s="1"/>
  <c r="O4449" i="10" s="1"/>
  <c r="Q4449" i="10" s="1"/>
  <c r="O4447" i="13" l="1"/>
  <c r="Q4447" i="13" s="1"/>
  <c r="M4448" i="13"/>
  <c r="L4450" i="10"/>
  <c r="M4450" i="10" s="1"/>
  <c r="N4450" i="10" s="1"/>
  <c r="P4450" i="10" s="1"/>
  <c r="K4450" i="10"/>
  <c r="N4449" i="10"/>
  <c r="P4449" i="10" s="1"/>
  <c r="O4448" i="13" l="1"/>
  <c r="Q4448" i="13" s="1"/>
  <c r="M4449" i="13"/>
  <c r="O4449" i="13" s="1"/>
  <c r="Q4449" i="13" s="1"/>
  <c r="N4448" i="13"/>
  <c r="P4448" i="13" s="1"/>
  <c r="O4450" i="10"/>
  <c r="Q4450" i="10" s="1"/>
  <c r="L4451" i="10"/>
  <c r="M4451" i="10" s="1"/>
  <c r="O4451" i="10" s="1"/>
  <c r="Q4451" i="10" s="1"/>
  <c r="K4451" i="10"/>
  <c r="N4449" i="13" l="1"/>
  <c r="P4449" i="13" s="1"/>
  <c r="M4450" i="13"/>
  <c r="N4450" i="13"/>
  <c r="P4450" i="13" s="1"/>
  <c r="L4452" i="10"/>
  <c r="M4452" i="10" s="1"/>
  <c r="O4452" i="10" s="1"/>
  <c r="Q4452" i="10" s="1"/>
  <c r="K4452" i="10"/>
  <c r="N4451" i="10"/>
  <c r="P4451" i="10" s="1"/>
  <c r="O4450" i="13" l="1"/>
  <c r="Q4450" i="13" s="1"/>
  <c r="M4451" i="13"/>
  <c r="N4452" i="10"/>
  <c r="P4452" i="10" s="1"/>
  <c r="K4453" i="10"/>
  <c r="L4453" i="10"/>
  <c r="M4453" i="10" s="1"/>
  <c r="N4453" i="10" s="1"/>
  <c r="P4453" i="10" s="1"/>
  <c r="N4451" i="13" l="1"/>
  <c r="P4451" i="13" s="1"/>
  <c r="M4452" i="13"/>
  <c r="O4451" i="13"/>
  <c r="Q4451" i="13" s="1"/>
  <c r="O4453" i="10"/>
  <c r="Q4453" i="10" s="1"/>
  <c r="L4454" i="10"/>
  <c r="M4454" i="10" s="1"/>
  <c r="O4454" i="10" s="1"/>
  <c r="Q4454" i="10" s="1"/>
  <c r="K4454" i="10"/>
  <c r="N4452" i="13" l="1"/>
  <c r="P4452" i="13" s="1"/>
  <c r="M4453" i="13"/>
  <c r="N4453" i="13" s="1"/>
  <c r="P4453" i="13" s="1"/>
  <c r="O4452" i="13"/>
  <c r="Q4452" i="13" s="1"/>
  <c r="N4454" i="10"/>
  <c r="P4454" i="10" s="1"/>
  <c r="L4455" i="10"/>
  <c r="M4455" i="10" s="1"/>
  <c r="O4455" i="10" s="1"/>
  <c r="Q4455" i="10" s="1"/>
  <c r="K4455" i="10"/>
  <c r="O4453" i="13" l="1"/>
  <c r="Q4453" i="13" s="1"/>
  <c r="M4454" i="13"/>
  <c r="O4454" i="13" s="1"/>
  <c r="Q4454" i="13" s="1"/>
  <c r="L4456" i="10"/>
  <c r="M4456" i="10" s="1"/>
  <c r="N4456" i="10" s="1"/>
  <c r="P4456" i="10" s="1"/>
  <c r="K4456" i="10"/>
  <c r="N4455" i="10"/>
  <c r="P4455" i="10" s="1"/>
  <c r="N4454" i="13" l="1"/>
  <c r="P4454" i="13" s="1"/>
  <c r="M4455" i="13"/>
  <c r="N4455" i="13" s="1"/>
  <c r="P4455" i="13" s="1"/>
  <c r="O4456" i="10"/>
  <c r="Q4456" i="10" s="1"/>
  <c r="K4457" i="10"/>
  <c r="L4457" i="10"/>
  <c r="M4457" i="10" s="1"/>
  <c r="O4457" i="10" s="1"/>
  <c r="Q4457" i="10" s="1"/>
  <c r="O4455" i="13" l="1"/>
  <c r="Q4455" i="13" s="1"/>
  <c r="M4456" i="13"/>
  <c r="L4458" i="10"/>
  <c r="M4458" i="10" s="1"/>
  <c r="O4458" i="10" s="1"/>
  <c r="Q4458" i="10" s="1"/>
  <c r="K4458" i="10"/>
  <c r="N4457" i="10"/>
  <c r="P4457" i="10" s="1"/>
  <c r="O4456" i="13" l="1"/>
  <c r="Q4456" i="13" s="1"/>
  <c r="M4457" i="13"/>
  <c r="N4457" i="13" s="1"/>
  <c r="P4457" i="13" s="1"/>
  <c r="N4456" i="13"/>
  <c r="P4456" i="13" s="1"/>
  <c r="K4459" i="10"/>
  <c r="L4459" i="10"/>
  <c r="M4459" i="10" s="1"/>
  <c r="N4458" i="10"/>
  <c r="P4458" i="10" s="1"/>
  <c r="O4457" i="13" l="1"/>
  <c r="Q4457" i="13" s="1"/>
  <c r="M4458" i="13"/>
  <c r="N4458" i="13" s="1"/>
  <c r="P4458" i="13" s="1"/>
  <c r="L4460" i="10"/>
  <c r="M4460" i="10" s="1"/>
  <c r="O4460" i="10" s="1"/>
  <c r="Q4460" i="10" s="1"/>
  <c r="K4460" i="10"/>
  <c r="N4459" i="10"/>
  <c r="P4459" i="10" s="1"/>
  <c r="O4459" i="10"/>
  <c r="Q4459" i="10" s="1"/>
  <c r="O4458" i="13" l="1"/>
  <c r="Q4458" i="13" s="1"/>
  <c r="M4459" i="13"/>
  <c r="O4459" i="13" s="1"/>
  <c r="Q4459" i="13" s="1"/>
  <c r="L4461" i="10"/>
  <c r="M4461" i="10" s="1"/>
  <c r="N4461" i="10" s="1"/>
  <c r="P4461" i="10" s="1"/>
  <c r="K4461" i="10"/>
  <c r="N4460" i="10"/>
  <c r="P4460" i="10" s="1"/>
  <c r="N4459" i="13" l="1"/>
  <c r="P4459" i="13" s="1"/>
  <c r="M4460" i="13"/>
  <c r="O4461" i="10"/>
  <c r="Q4461" i="10" s="1"/>
  <c r="K4462" i="10"/>
  <c r="L4462" i="10"/>
  <c r="M4462" i="10" s="1"/>
  <c r="N4460" i="13" l="1"/>
  <c r="P4460" i="13" s="1"/>
  <c r="M4461" i="13"/>
  <c r="N4461" i="13" s="1"/>
  <c r="P4461" i="13" s="1"/>
  <c r="O4460" i="13"/>
  <c r="Q4460" i="13" s="1"/>
  <c r="L4463" i="10"/>
  <c r="M4463" i="10" s="1"/>
  <c r="O4463" i="10" s="1"/>
  <c r="Q4463" i="10" s="1"/>
  <c r="K4463" i="10"/>
  <c r="N4462" i="10"/>
  <c r="P4462" i="10" s="1"/>
  <c r="O4462" i="10"/>
  <c r="Q4462" i="10" s="1"/>
  <c r="O4461" i="13" l="1"/>
  <c r="Q4461" i="13" s="1"/>
  <c r="M4462" i="13"/>
  <c r="L4464" i="10"/>
  <c r="M4464" i="10" s="1"/>
  <c r="O4464" i="10" s="1"/>
  <c r="Q4464" i="10" s="1"/>
  <c r="K4464" i="10"/>
  <c r="N4463" i="10"/>
  <c r="P4463" i="10" s="1"/>
  <c r="N4462" i="13" l="1"/>
  <c r="P4462" i="13" s="1"/>
  <c r="M4463" i="13"/>
  <c r="N4463" i="13" s="1"/>
  <c r="P4463" i="13" s="1"/>
  <c r="O4462" i="13"/>
  <c r="Q4462" i="13" s="1"/>
  <c r="N4464" i="10"/>
  <c r="P4464" i="10" s="1"/>
  <c r="L4465" i="10"/>
  <c r="M4465" i="10" s="1"/>
  <c r="O4465" i="10" s="1"/>
  <c r="Q4465" i="10" s="1"/>
  <c r="K4465" i="10"/>
  <c r="O4463" i="13" l="1"/>
  <c r="Q4463" i="13" s="1"/>
  <c r="M4464" i="13"/>
  <c r="N4464" i="13" s="1"/>
  <c r="P4464" i="13" s="1"/>
  <c r="K4466" i="10"/>
  <c r="L4466" i="10"/>
  <c r="M4466" i="10" s="1"/>
  <c r="N4466" i="10" s="1"/>
  <c r="P4466" i="10" s="1"/>
  <c r="N4465" i="10"/>
  <c r="P4465" i="10" s="1"/>
  <c r="O4464" i="13" l="1"/>
  <c r="Q4464" i="13" s="1"/>
  <c r="M4465" i="13"/>
  <c r="N4465" i="13" s="1"/>
  <c r="P4465" i="13" s="1"/>
  <c r="L4467" i="10"/>
  <c r="M4467" i="10" s="1"/>
  <c r="K4467" i="10"/>
  <c r="O4466" i="10"/>
  <c r="Q4466" i="10" s="1"/>
  <c r="O4465" i="13" l="1"/>
  <c r="Q4465" i="13" s="1"/>
  <c r="M4466" i="13"/>
  <c r="L4468" i="10"/>
  <c r="M4468" i="10" s="1"/>
  <c r="O4468" i="10" s="1"/>
  <c r="Q4468" i="10" s="1"/>
  <c r="K4468" i="10"/>
  <c r="N4467" i="10"/>
  <c r="P4467" i="10" s="1"/>
  <c r="O4467" i="10"/>
  <c r="Q4467" i="10" s="1"/>
  <c r="O4466" i="13" l="1"/>
  <c r="Q4466" i="13" s="1"/>
  <c r="M4467" i="13"/>
  <c r="N4466" i="13"/>
  <c r="P4466" i="13" s="1"/>
  <c r="N4468" i="10"/>
  <c r="P4468" i="10" s="1"/>
  <c r="L4469" i="10"/>
  <c r="M4469" i="10" s="1"/>
  <c r="K4469" i="10"/>
  <c r="N4467" i="13" l="1"/>
  <c r="P4467" i="13" s="1"/>
  <c r="M4468" i="13"/>
  <c r="O4468" i="13" s="1"/>
  <c r="Q4468" i="13" s="1"/>
  <c r="O4467" i="13"/>
  <c r="Q4467" i="13" s="1"/>
  <c r="K4470" i="10"/>
  <c r="L4470" i="10"/>
  <c r="M4470" i="10" s="1"/>
  <c r="O4469" i="10"/>
  <c r="Q4469" i="10" s="1"/>
  <c r="N4469" i="10"/>
  <c r="P4469" i="10" s="1"/>
  <c r="N4468" i="13" l="1"/>
  <c r="P4468" i="13" s="1"/>
  <c r="M4469" i="13"/>
  <c r="O4469" i="13" s="1"/>
  <c r="Q4469" i="13" s="1"/>
  <c r="L4471" i="10"/>
  <c r="M4471" i="10" s="1"/>
  <c r="N4471" i="10" s="1"/>
  <c r="P4471" i="10" s="1"/>
  <c r="K4471" i="10"/>
  <c r="N4470" i="10"/>
  <c r="P4470" i="10" s="1"/>
  <c r="O4470" i="10"/>
  <c r="Q4470" i="10" s="1"/>
  <c r="N4469" i="13" l="1"/>
  <c r="P4469" i="13" s="1"/>
  <c r="M4470" i="13"/>
  <c r="O4471" i="10"/>
  <c r="Q4471" i="10" s="1"/>
  <c r="L4472" i="10"/>
  <c r="M4472" i="10" s="1"/>
  <c r="O4472" i="10" s="1"/>
  <c r="Q4472" i="10" s="1"/>
  <c r="K4472" i="10"/>
  <c r="N4470" i="13" l="1"/>
  <c r="P4470" i="13" s="1"/>
  <c r="M4471" i="13"/>
  <c r="O4470" i="13"/>
  <c r="Q4470" i="13" s="1"/>
  <c r="N4472" i="10"/>
  <c r="P4472" i="10" s="1"/>
  <c r="L4473" i="10"/>
  <c r="M4473" i="10" s="1"/>
  <c r="N4473" i="10" s="1"/>
  <c r="P4473" i="10" s="1"/>
  <c r="K4473" i="10"/>
  <c r="O4471" i="13" l="1"/>
  <c r="Q4471" i="13" s="1"/>
  <c r="M4472" i="13"/>
  <c r="N4472" i="13" s="1"/>
  <c r="P4472" i="13" s="1"/>
  <c r="N4471" i="13"/>
  <c r="P4471" i="13" s="1"/>
  <c r="K4474" i="10"/>
  <c r="L4474" i="10"/>
  <c r="M4474" i="10" s="1"/>
  <c r="N4474" i="10" s="1"/>
  <c r="P4474" i="10" s="1"/>
  <c r="O4473" i="10"/>
  <c r="Q4473" i="10" s="1"/>
  <c r="O4472" i="13" l="1"/>
  <c r="Q4472" i="13" s="1"/>
  <c r="M4473" i="13"/>
  <c r="N4473" i="13" s="1"/>
  <c r="P4473" i="13" s="1"/>
  <c r="O4474" i="10"/>
  <c r="Q4474" i="10" s="1"/>
  <c r="L4475" i="10"/>
  <c r="M4475" i="10" s="1"/>
  <c r="K4475" i="10"/>
  <c r="O4473" i="13" l="1"/>
  <c r="Q4473" i="13" s="1"/>
  <c r="M4474" i="13"/>
  <c r="N4474" i="13" s="1"/>
  <c r="P4474" i="13" s="1"/>
  <c r="L4476" i="10"/>
  <c r="M4476" i="10" s="1"/>
  <c r="O4476" i="10" s="1"/>
  <c r="Q4476" i="10" s="1"/>
  <c r="K4476" i="10"/>
  <c r="N4475" i="10"/>
  <c r="P4475" i="10" s="1"/>
  <c r="O4475" i="10"/>
  <c r="Q4475" i="10" s="1"/>
  <c r="O4474" i="13" l="1"/>
  <c r="Q4474" i="13" s="1"/>
  <c r="M4475" i="13"/>
  <c r="O4475" i="13" s="1"/>
  <c r="Q4475" i="13" s="1"/>
  <c r="N4476" i="10"/>
  <c r="P4476" i="10" s="1"/>
  <c r="L4477" i="10"/>
  <c r="M4477" i="10" s="1"/>
  <c r="N4477" i="10" s="1"/>
  <c r="P4477" i="10" s="1"/>
  <c r="K4477" i="10"/>
  <c r="N4475" i="13" l="1"/>
  <c r="P4475" i="13" s="1"/>
  <c r="M4476" i="13"/>
  <c r="O4477" i="10"/>
  <c r="Q4477" i="10" s="1"/>
  <c r="K4478" i="10"/>
  <c r="L4478" i="10"/>
  <c r="M4478" i="10" s="1"/>
  <c r="N4478" i="10" s="1"/>
  <c r="P4478" i="10" s="1"/>
  <c r="N4476" i="13" l="1"/>
  <c r="P4476" i="13" s="1"/>
  <c r="M4477" i="13"/>
  <c r="O4477" i="13" s="1"/>
  <c r="Q4477" i="13" s="1"/>
  <c r="O4476" i="13"/>
  <c r="Q4476" i="13" s="1"/>
  <c r="O4478" i="10"/>
  <c r="Q4478" i="10" s="1"/>
  <c r="L4479" i="10"/>
  <c r="M4479" i="10" s="1"/>
  <c r="N4479" i="10" s="1"/>
  <c r="P4479" i="10" s="1"/>
  <c r="K4479" i="10"/>
  <c r="N4477" i="13" l="1"/>
  <c r="P4477" i="13" s="1"/>
  <c r="M4478" i="13"/>
  <c r="O4478" i="13" s="1"/>
  <c r="Q4478" i="13" s="1"/>
  <c r="O4479" i="10"/>
  <c r="Q4479" i="10" s="1"/>
  <c r="L4480" i="10"/>
  <c r="M4480" i="10" s="1"/>
  <c r="O4480" i="10" s="1"/>
  <c r="Q4480" i="10" s="1"/>
  <c r="K4480" i="10"/>
  <c r="N4478" i="13" l="1"/>
  <c r="P4478" i="13" s="1"/>
  <c r="M4479" i="13"/>
  <c r="N4479" i="13" s="1"/>
  <c r="P4479" i="13" s="1"/>
  <c r="L4481" i="10"/>
  <c r="M4481" i="10" s="1"/>
  <c r="N4481" i="10" s="1"/>
  <c r="P4481" i="10" s="1"/>
  <c r="K4481" i="10"/>
  <c r="N4480" i="10"/>
  <c r="P4480" i="10" s="1"/>
  <c r="O4479" i="13" l="1"/>
  <c r="Q4479" i="13" s="1"/>
  <c r="M4480" i="13"/>
  <c r="O4481" i="10"/>
  <c r="Q4481" i="10" s="1"/>
  <c r="K4482" i="10"/>
  <c r="L4482" i="10"/>
  <c r="M4482" i="10" s="1"/>
  <c r="N4482" i="10" s="1"/>
  <c r="P4482" i="10" s="1"/>
  <c r="O4480" i="13" l="1"/>
  <c r="Q4480" i="13" s="1"/>
  <c r="M4481" i="13"/>
  <c r="N4481" i="13" s="1"/>
  <c r="P4481" i="13" s="1"/>
  <c r="N4480" i="13"/>
  <c r="P4480" i="13" s="1"/>
  <c r="O4482" i="10"/>
  <c r="Q4482" i="10" s="1"/>
  <c r="L4483" i="10"/>
  <c r="M4483" i="10" s="1"/>
  <c r="N4483" i="10" s="1"/>
  <c r="P4483" i="10" s="1"/>
  <c r="K4483" i="10"/>
  <c r="O4481" i="13" l="1"/>
  <c r="Q4481" i="13" s="1"/>
  <c r="M4482" i="13"/>
  <c r="N4482" i="13" s="1"/>
  <c r="P4482" i="13" s="1"/>
  <c r="O4483" i="10"/>
  <c r="Q4483" i="10" s="1"/>
  <c r="L4484" i="10"/>
  <c r="M4484" i="10" s="1"/>
  <c r="O4484" i="10" s="1"/>
  <c r="Q4484" i="10" s="1"/>
  <c r="K4484" i="10"/>
  <c r="O4482" i="13" l="1"/>
  <c r="Q4482" i="13" s="1"/>
  <c r="M4483" i="13"/>
  <c r="O4483" i="13" s="1"/>
  <c r="Q4483" i="13" s="1"/>
  <c r="N4484" i="10"/>
  <c r="P4484" i="10" s="1"/>
  <c r="L4485" i="10"/>
  <c r="M4485" i="10" s="1"/>
  <c r="O4485" i="10" s="1"/>
  <c r="Q4485" i="10" s="1"/>
  <c r="K4485" i="10"/>
  <c r="N4483" i="13" l="1"/>
  <c r="P4483" i="13" s="1"/>
  <c r="M4484" i="13"/>
  <c r="N4485" i="10"/>
  <c r="P4485" i="10" s="1"/>
  <c r="K4486" i="10"/>
  <c r="L4486" i="10"/>
  <c r="M4486" i="10" s="1"/>
  <c r="N4484" i="13" l="1"/>
  <c r="P4484" i="13" s="1"/>
  <c r="M4485" i="13"/>
  <c r="N4485" i="13" s="1"/>
  <c r="P4485" i="13" s="1"/>
  <c r="O4484" i="13"/>
  <c r="Q4484" i="13" s="1"/>
  <c r="L4487" i="10"/>
  <c r="M4487" i="10" s="1"/>
  <c r="O4487" i="10" s="1"/>
  <c r="Q4487" i="10" s="1"/>
  <c r="K4487" i="10"/>
  <c r="N4486" i="10"/>
  <c r="P4486" i="10" s="1"/>
  <c r="O4486" i="10"/>
  <c r="Q4486" i="10" s="1"/>
  <c r="O4485" i="13" l="1"/>
  <c r="Q4485" i="13" s="1"/>
  <c r="M4486" i="13"/>
  <c r="L4488" i="10"/>
  <c r="M4488" i="10" s="1"/>
  <c r="O4488" i="10" s="1"/>
  <c r="Q4488" i="10" s="1"/>
  <c r="K4488" i="10"/>
  <c r="N4487" i="10"/>
  <c r="P4487" i="10" s="1"/>
  <c r="N4486" i="13" l="1"/>
  <c r="P4486" i="13" s="1"/>
  <c r="M4487" i="13"/>
  <c r="N4487" i="13" s="1"/>
  <c r="P4487" i="13" s="1"/>
  <c r="O4486" i="13"/>
  <c r="Q4486" i="13" s="1"/>
  <c r="L4489" i="10"/>
  <c r="M4489" i="10" s="1"/>
  <c r="N4489" i="10" s="1"/>
  <c r="P4489" i="10" s="1"/>
  <c r="K4489" i="10"/>
  <c r="N4488" i="10"/>
  <c r="P4488" i="10" s="1"/>
  <c r="O4487" i="13" l="1"/>
  <c r="Q4487" i="13" s="1"/>
  <c r="M4488" i="13"/>
  <c r="O4489" i="10"/>
  <c r="Q4489" i="10" s="1"/>
  <c r="K4490" i="10"/>
  <c r="L4490" i="10"/>
  <c r="M4490" i="10" s="1"/>
  <c r="N4490" i="10" s="1"/>
  <c r="P4490" i="10" s="1"/>
  <c r="O4488" i="13" l="1"/>
  <c r="Q4488" i="13" s="1"/>
  <c r="M4489" i="13"/>
  <c r="N4489" i="13" s="1"/>
  <c r="P4489" i="13" s="1"/>
  <c r="N4488" i="13"/>
  <c r="P4488" i="13" s="1"/>
  <c r="O4490" i="10"/>
  <c r="Q4490" i="10" s="1"/>
  <c r="L4491" i="10"/>
  <c r="M4491" i="10" s="1"/>
  <c r="N4491" i="10" s="1"/>
  <c r="P4491" i="10" s="1"/>
  <c r="K4491" i="10"/>
  <c r="O4489" i="13" l="1"/>
  <c r="Q4489" i="13" s="1"/>
  <c r="M4490" i="13"/>
  <c r="N4490" i="13" s="1"/>
  <c r="P4490" i="13" s="1"/>
  <c r="L4492" i="10"/>
  <c r="M4492" i="10" s="1"/>
  <c r="O4492" i="10" s="1"/>
  <c r="Q4492" i="10" s="1"/>
  <c r="K4492" i="10"/>
  <c r="O4491" i="10"/>
  <c r="Q4491" i="10" s="1"/>
  <c r="O4490" i="13" l="1"/>
  <c r="Q4490" i="13" s="1"/>
  <c r="M4491" i="13"/>
  <c r="O4491" i="13" s="1"/>
  <c r="Q4491" i="13" s="1"/>
  <c r="N4492" i="10"/>
  <c r="P4492" i="10" s="1"/>
  <c r="L4493" i="10"/>
  <c r="M4493" i="10" s="1"/>
  <c r="O4493" i="10" s="1"/>
  <c r="Q4493" i="10" s="1"/>
  <c r="K4493" i="10"/>
  <c r="N4491" i="13" l="1"/>
  <c r="P4491" i="13" s="1"/>
  <c r="M4492" i="13"/>
  <c r="K4494" i="10"/>
  <c r="L4494" i="10"/>
  <c r="M4494" i="10" s="1"/>
  <c r="N4494" i="10" s="1"/>
  <c r="P4494" i="10" s="1"/>
  <c r="N4493" i="10"/>
  <c r="P4493" i="10" s="1"/>
  <c r="N4492" i="13" l="1"/>
  <c r="P4492" i="13" s="1"/>
  <c r="M4493" i="13"/>
  <c r="N4493" i="13" s="1"/>
  <c r="P4493" i="13" s="1"/>
  <c r="O4492" i="13"/>
  <c r="Q4492" i="13" s="1"/>
  <c r="L4495" i="10"/>
  <c r="M4495" i="10" s="1"/>
  <c r="O4495" i="10" s="1"/>
  <c r="Q4495" i="10" s="1"/>
  <c r="K4495" i="10"/>
  <c r="O4494" i="10"/>
  <c r="Q4494" i="10" s="1"/>
  <c r="O4493" i="13" l="1"/>
  <c r="Q4493" i="13" s="1"/>
  <c r="M4494" i="13"/>
  <c r="N4495" i="10"/>
  <c r="P4495" i="10" s="1"/>
  <c r="L4496" i="10"/>
  <c r="M4496" i="10" s="1"/>
  <c r="N4496" i="10" s="1"/>
  <c r="P4496" i="10" s="1"/>
  <c r="K4496" i="10"/>
  <c r="N4494" i="13" l="1"/>
  <c r="P4494" i="13" s="1"/>
  <c r="M4495" i="13"/>
  <c r="O4494" i="13"/>
  <c r="Q4494" i="13" s="1"/>
  <c r="O4496" i="10"/>
  <c r="Q4496" i="10" s="1"/>
  <c r="L4497" i="10"/>
  <c r="M4497" i="10" s="1"/>
  <c r="N4497" i="10" s="1"/>
  <c r="P4497" i="10" s="1"/>
  <c r="K4497" i="10"/>
  <c r="O4495" i="13" l="1"/>
  <c r="Q4495" i="13" s="1"/>
  <c r="M4496" i="13"/>
  <c r="N4496" i="13" s="1"/>
  <c r="P4496" i="13" s="1"/>
  <c r="N4495" i="13"/>
  <c r="P4495" i="13" s="1"/>
  <c r="O4497" i="10"/>
  <c r="Q4497" i="10" s="1"/>
  <c r="K4498" i="10"/>
  <c r="L4498" i="10"/>
  <c r="M4498" i="10" s="1"/>
  <c r="O4498" i="10" s="1"/>
  <c r="Q4498" i="10" s="1"/>
  <c r="O4496" i="13" l="1"/>
  <c r="Q4496" i="13" s="1"/>
  <c r="M4497" i="13"/>
  <c r="O4497" i="13" s="1"/>
  <c r="Q4497" i="13" s="1"/>
  <c r="N4497" i="13"/>
  <c r="P4497" i="13" s="1"/>
  <c r="N4498" i="10"/>
  <c r="P4498" i="10" s="1"/>
  <c r="L4499" i="10"/>
  <c r="M4499" i="10" s="1"/>
  <c r="O4499" i="10" s="1"/>
  <c r="Q4499" i="10" s="1"/>
  <c r="K4499" i="10"/>
  <c r="M4498" i="13" l="1"/>
  <c r="N4498" i="13" s="1"/>
  <c r="P4498" i="13" s="1"/>
  <c r="N4499" i="10"/>
  <c r="P4499" i="10" s="1"/>
  <c r="L4500" i="10"/>
  <c r="M4500" i="10" s="1"/>
  <c r="N4500" i="10" s="1"/>
  <c r="P4500" i="10" s="1"/>
  <c r="K4500" i="10"/>
  <c r="O4498" i="13" l="1"/>
  <c r="Q4498" i="13" s="1"/>
  <c r="M4499" i="13"/>
  <c r="L4501" i="10"/>
  <c r="M4501" i="10" s="1"/>
  <c r="O4501" i="10" s="1"/>
  <c r="Q4501" i="10" s="1"/>
  <c r="K4501" i="10"/>
  <c r="O4500" i="10"/>
  <c r="Q4500" i="10" s="1"/>
  <c r="N4499" i="13" l="1"/>
  <c r="P4499" i="13" s="1"/>
  <c r="M4500" i="13"/>
  <c r="O4500" i="13" s="1"/>
  <c r="Q4500" i="13" s="1"/>
  <c r="O4499" i="13"/>
  <c r="Q4499" i="13" s="1"/>
  <c r="N4501" i="10"/>
  <c r="P4501" i="10" s="1"/>
  <c r="K4502" i="10"/>
  <c r="L4502" i="10"/>
  <c r="M4502" i="10" s="1"/>
  <c r="N4502" i="10" s="1"/>
  <c r="P4502" i="10" s="1"/>
  <c r="N4500" i="13" l="1"/>
  <c r="P4500" i="13" s="1"/>
  <c r="M4501" i="13"/>
  <c r="O4502" i="10"/>
  <c r="Q4502" i="10" s="1"/>
  <c r="L4503" i="10"/>
  <c r="M4503" i="10" s="1"/>
  <c r="O4503" i="10" s="1"/>
  <c r="Q4503" i="10" s="1"/>
  <c r="K4503" i="10"/>
  <c r="O4501" i="13" l="1"/>
  <c r="Q4501" i="13" s="1"/>
  <c r="M4502" i="13"/>
  <c r="O4502" i="13" s="1"/>
  <c r="Q4502" i="13" s="1"/>
  <c r="N4501" i="13"/>
  <c r="P4501" i="13" s="1"/>
  <c r="N4503" i="10"/>
  <c r="P4503" i="10" s="1"/>
  <c r="L4504" i="10"/>
  <c r="M4504" i="10" s="1"/>
  <c r="N4504" i="10" s="1"/>
  <c r="P4504" i="10" s="1"/>
  <c r="K4504" i="10"/>
  <c r="N4502" i="13" l="1"/>
  <c r="P4502" i="13" s="1"/>
  <c r="M4503" i="13"/>
  <c r="N4503" i="13" s="1"/>
  <c r="P4503" i="13" s="1"/>
  <c r="L4505" i="10"/>
  <c r="M4505" i="10" s="1"/>
  <c r="O4505" i="10" s="1"/>
  <c r="Q4505" i="10" s="1"/>
  <c r="K4505" i="10"/>
  <c r="O4504" i="10"/>
  <c r="Q4504" i="10" s="1"/>
  <c r="O4503" i="13" l="1"/>
  <c r="Q4503" i="13" s="1"/>
  <c r="M4504" i="13"/>
  <c r="N4504" i="13" s="1"/>
  <c r="P4504" i="13" s="1"/>
  <c r="N4505" i="10"/>
  <c r="P4505" i="10" s="1"/>
  <c r="K4506" i="10"/>
  <c r="L4506" i="10"/>
  <c r="M4506" i="10" s="1"/>
  <c r="N4506" i="10" s="1"/>
  <c r="P4506" i="10" s="1"/>
  <c r="O4504" i="13" l="1"/>
  <c r="Q4504" i="13" s="1"/>
  <c r="M4505" i="13"/>
  <c r="N4505" i="13"/>
  <c r="P4505" i="13" s="1"/>
  <c r="O4506" i="10"/>
  <c r="Q4506" i="10" s="1"/>
  <c r="L4507" i="10"/>
  <c r="M4507" i="10" s="1"/>
  <c r="O4507" i="10" s="1"/>
  <c r="Q4507" i="10" s="1"/>
  <c r="K4507" i="10"/>
  <c r="O4505" i="13" l="1"/>
  <c r="Q4505" i="13" s="1"/>
  <c r="M4506" i="13"/>
  <c r="N4506" i="13" s="1"/>
  <c r="P4506" i="13" s="1"/>
  <c r="L4508" i="10"/>
  <c r="M4508" i="10" s="1"/>
  <c r="N4508" i="10" s="1"/>
  <c r="P4508" i="10" s="1"/>
  <c r="K4508" i="10"/>
  <c r="N4507" i="10"/>
  <c r="P4507" i="10" s="1"/>
  <c r="O4506" i="13" l="1"/>
  <c r="Q4506" i="13" s="1"/>
  <c r="M4507" i="13"/>
  <c r="O4508" i="10"/>
  <c r="Q4508" i="10" s="1"/>
  <c r="L4509" i="10"/>
  <c r="M4509" i="10" s="1"/>
  <c r="N4509" i="10" s="1"/>
  <c r="P4509" i="10" s="1"/>
  <c r="K4509" i="10"/>
  <c r="N4507" i="13" l="1"/>
  <c r="P4507" i="13" s="1"/>
  <c r="M4508" i="13"/>
  <c r="O4508" i="13" s="1"/>
  <c r="Q4508" i="13" s="1"/>
  <c r="O4507" i="13"/>
  <c r="Q4507" i="13" s="1"/>
  <c r="K4510" i="10"/>
  <c r="L4510" i="10"/>
  <c r="M4510" i="10" s="1"/>
  <c r="O4509" i="10"/>
  <c r="Q4509" i="10" s="1"/>
  <c r="N4508" i="13" l="1"/>
  <c r="P4508" i="13" s="1"/>
  <c r="M4509" i="13"/>
  <c r="N4509" i="13" s="1"/>
  <c r="P4509" i="13" s="1"/>
  <c r="L4511" i="10"/>
  <c r="M4511" i="10" s="1"/>
  <c r="N4511" i="10" s="1"/>
  <c r="P4511" i="10" s="1"/>
  <c r="K4511" i="10"/>
  <c r="N4510" i="10"/>
  <c r="P4510" i="10" s="1"/>
  <c r="O4510" i="10"/>
  <c r="Q4510" i="10" s="1"/>
  <c r="O4509" i="13" l="1"/>
  <c r="Q4509" i="13" s="1"/>
  <c r="M4510" i="13"/>
  <c r="O4511" i="10"/>
  <c r="Q4511" i="10" s="1"/>
  <c r="L4512" i="10"/>
  <c r="M4512" i="10" s="1"/>
  <c r="N4512" i="10" s="1"/>
  <c r="P4512" i="10" s="1"/>
  <c r="K4512" i="10"/>
  <c r="N4510" i="13" l="1"/>
  <c r="P4510" i="13" s="1"/>
  <c r="M4511" i="13"/>
  <c r="N4511" i="13"/>
  <c r="P4511" i="13" s="1"/>
  <c r="O4510" i="13"/>
  <c r="Q4510" i="13" s="1"/>
  <c r="L4513" i="10"/>
  <c r="M4513" i="10" s="1"/>
  <c r="O4513" i="10" s="1"/>
  <c r="Q4513" i="10" s="1"/>
  <c r="K4513" i="10"/>
  <c r="O4512" i="10"/>
  <c r="Q4512" i="10" s="1"/>
  <c r="O4511" i="13" l="1"/>
  <c r="Q4511" i="13" s="1"/>
  <c r="M4512" i="13"/>
  <c r="N4512" i="13" s="1"/>
  <c r="P4512" i="13" s="1"/>
  <c r="N4513" i="10"/>
  <c r="P4513" i="10" s="1"/>
  <c r="K4514" i="10"/>
  <c r="L4514" i="10"/>
  <c r="M4514" i="10" s="1"/>
  <c r="O4514" i="10" s="1"/>
  <c r="Q4514" i="10" s="1"/>
  <c r="O4512" i="13" l="1"/>
  <c r="Q4512" i="13" s="1"/>
  <c r="M4513" i="13"/>
  <c r="N4514" i="10"/>
  <c r="P4514" i="10" s="1"/>
  <c r="L4515" i="10"/>
  <c r="M4515" i="10" s="1"/>
  <c r="O4515" i="10" s="1"/>
  <c r="Q4515" i="10" s="1"/>
  <c r="K4515" i="10"/>
  <c r="O4513" i="13" l="1"/>
  <c r="Q4513" i="13" s="1"/>
  <c r="M4514" i="13"/>
  <c r="N4514" i="13"/>
  <c r="P4514" i="13" s="1"/>
  <c r="N4513" i="13"/>
  <c r="P4513" i="13" s="1"/>
  <c r="N4515" i="10"/>
  <c r="P4515" i="10" s="1"/>
  <c r="L4516" i="10"/>
  <c r="M4516" i="10" s="1"/>
  <c r="O4516" i="10" s="1"/>
  <c r="Q4516" i="10" s="1"/>
  <c r="K4516" i="10"/>
  <c r="O4514" i="13" l="1"/>
  <c r="Q4514" i="13" s="1"/>
  <c r="M4515" i="13"/>
  <c r="N4516" i="10"/>
  <c r="P4516" i="10" s="1"/>
  <c r="L4517" i="10"/>
  <c r="M4517" i="10" s="1"/>
  <c r="O4517" i="10" s="1"/>
  <c r="Q4517" i="10" s="1"/>
  <c r="K4517" i="10"/>
  <c r="N4515" i="13" l="1"/>
  <c r="P4515" i="13" s="1"/>
  <c r="M4516" i="13"/>
  <c r="O4516" i="13"/>
  <c r="Q4516" i="13" s="1"/>
  <c r="O4515" i="13"/>
  <c r="Q4515" i="13" s="1"/>
  <c r="N4517" i="10"/>
  <c r="P4517" i="10" s="1"/>
  <c r="K4518" i="10"/>
  <c r="L4518" i="10"/>
  <c r="M4518" i="10" s="1"/>
  <c r="O4518" i="10" s="1"/>
  <c r="Q4518" i="10" s="1"/>
  <c r="N4516" i="13" l="1"/>
  <c r="P4516" i="13" s="1"/>
  <c r="M4517" i="13"/>
  <c r="N4518" i="10"/>
  <c r="P4518" i="10" s="1"/>
  <c r="L4519" i="10"/>
  <c r="M4519" i="10" s="1"/>
  <c r="N4519" i="10" s="1"/>
  <c r="P4519" i="10" s="1"/>
  <c r="K4519" i="10"/>
  <c r="O4517" i="13" l="1"/>
  <c r="Q4517" i="13" s="1"/>
  <c r="M4518" i="13"/>
  <c r="O4518" i="13" s="1"/>
  <c r="Q4518" i="13" s="1"/>
  <c r="N4517" i="13"/>
  <c r="P4517" i="13" s="1"/>
  <c r="O4519" i="10"/>
  <c r="Q4519" i="10" s="1"/>
  <c r="L4520" i="10"/>
  <c r="M4520" i="10" s="1"/>
  <c r="N4520" i="10" s="1"/>
  <c r="P4520" i="10" s="1"/>
  <c r="K4520" i="10"/>
  <c r="N4518" i="13" l="1"/>
  <c r="P4518" i="13" s="1"/>
  <c r="M4519" i="13"/>
  <c r="L4521" i="10"/>
  <c r="M4521" i="10" s="1"/>
  <c r="O4521" i="10" s="1"/>
  <c r="Q4521" i="10" s="1"/>
  <c r="K4521" i="10"/>
  <c r="O4520" i="10"/>
  <c r="Q4520" i="10" s="1"/>
  <c r="O4519" i="13" l="1"/>
  <c r="Q4519" i="13" s="1"/>
  <c r="M4520" i="13"/>
  <c r="N4520" i="13" s="1"/>
  <c r="P4520" i="13" s="1"/>
  <c r="N4519" i="13"/>
  <c r="P4519" i="13" s="1"/>
  <c r="N4521" i="10"/>
  <c r="P4521" i="10" s="1"/>
  <c r="K4522" i="10"/>
  <c r="L4522" i="10"/>
  <c r="M4522" i="10" s="1"/>
  <c r="N4522" i="10" s="1"/>
  <c r="P4522" i="10" s="1"/>
  <c r="O4520" i="13" l="1"/>
  <c r="Q4520" i="13" s="1"/>
  <c r="M4521" i="13"/>
  <c r="O4522" i="10"/>
  <c r="Q4522" i="10" s="1"/>
  <c r="L4523" i="10"/>
  <c r="M4523" i="10" s="1"/>
  <c r="O4523" i="10" s="1"/>
  <c r="Q4523" i="10" s="1"/>
  <c r="K4523" i="10"/>
  <c r="O4521" i="13" l="1"/>
  <c r="Q4521" i="13" s="1"/>
  <c r="M4522" i="13"/>
  <c r="N4521" i="13"/>
  <c r="P4521" i="13" s="1"/>
  <c r="L4524" i="10"/>
  <c r="M4524" i="10" s="1"/>
  <c r="N4524" i="10" s="1"/>
  <c r="P4524" i="10" s="1"/>
  <c r="K4524" i="10"/>
  <c r="N4523" i="10"/>
  <c r="P4523" i="10" s="1"/>
  <c r="O4522" i="13" l="1"/>
  <c r="Q4522" i="13" s="1"/>
  <c r="M4523" i="13"/>
  <c r="O4523" i="13" s="1"/>
  <c r="Q4523" i="13" s="1"/>
  <c r="N4522" i="13"/>
  <c r="P4522" i="13" s="1"/>
  <c r="O4524" i="10"/>
  <c r="Q4524" i="10" s="1"/>
  <c r="L4525" i="10"/>
  <c r="M4525" i="10" s="1"/>
  <c r="O4525" i="10" s="1"/>
  <c r="Q4525" i="10" s="1"/>
  <c r="K4525" i="10"/>
  <c r="N4523" i="13" l="1"/>
  <c r="P4523" i="13" s="1"/>
  <c r="M4524" i="13"/>
  <c r="O4524" i="13" s="1"/>
  <c r="Q4524" i="13" s="1"/>
  <c r="N4525" i="10"/>
  <c r="P4525" i="10" s="1"/>
  <c r="K4526" i="10"/>
  <c r="L4526" i="10"/>
  <c r="M4526" i="10" s="1"/>
  <c r="N4526" i="10" s="1"/>
  <c r="P4526" i="10" s="1"/>
  <c r="N4524" i="13" l="1"/>
  <c r="P4524" i="13" s="1"/>
  <c r="M4525" i="13"/>
  <c r="N4525" i="13" s="1"/>
  <c r="P4525" i="13" s="1"/>
  <c r="O4526" i="10"/>
  <c r="Q4526" i="10" s="1"/>
  <c r="L4527" i="10"/>
  <c r="M4527" i="10" s="1"/>
  <c r="K4527" i="10"/>
  <c r="O4525" i="13" l="1"/>
  <c r="Q4525" i="13" s="1"/>
  <c r="M4526" i="13"/>
  <c r="O4526" i="13" s="1"/>
  <c r="Q4526" i="13" s="1"/>
  <c r="L4528" i="10"/>
  <c r="M4528" i="10" s="1"/>
  <c r="N4528" i="10" s="1"/>
  <c r="P4528" i="10" s="1"/>
  <c r="K4528" i="10"/>
  <c r="N4527" i="10"/>
  <c r="P4527" i="10" s="1"/>
  <c r="O4527" i="10"/>
  <c r="Q4527" i="10" s="1"/>
  <c r="N4526" i="13" l="1"/>
  <c r="P4526" i="13" s="1"/>
  <c r="M4527" i="13"/>
  <c r="L4529" i="10"/>
  <c r="M4529" i="10" s="1"/>
  <c r="O4529" i="10" s="1"/>
  <c r="Q4529" i="10" s="1"/>
  <c r="K4529" i="10"/>
  <c r="O4528" i="10"/>
  <c r="Q4528" i="10" s="1"/>
  <c r="O4527" i="13" l="1"/>
  <c r="Q4527" i="13" s="1"/>
  <c r="M4528" i="13"/>
  <c r="O4528" i="13" s="1"/>
  <c r="Q4528" i="13" s="1"/>
  <c r="N4527" i="13"/>
  <c r="P4527" i="13" s="1"/>
  <c r="N4529" i="10"/>
  <c r="P4529" i="10" s="1"/>
  <c r="K4530" i="10"/>
  <c r="L4530" i="10"/>
  <c r="M4530" i="10" s="1"/>
  <c r="N4530" i="10" s="1"/>
  <c r="P4530" i="10" s="1"/>
  <c r="N4528" i="13" l="1"/>
  <c r="P4528" i="13" s="1"/>
  <c r="M4529" i="13"/>
  <c r="N4529" i="13" s="1"/>
  <c r="P4529" i="13" s="1"/>
  <c r="O4530" i="10"/>
  <c r="Q4530" i="10" s="1"/>
  <c r="L4531" i="10"/>
  <c r="M4531" i="10" s="1"/>
  <c r="O4531" i="10" s="1"/>
  <c r="Q4531" i="10" s="1"/>
  <c r="K4531" i="10"/>
  <c r="O4529" i="13" l="1"/>
  <c r="Q4529" i="13" s="1"/>
  <c r="M4530" i="13"/>
  <c r="N4531" i="10"/>
  <c r="P4531" i="10" s="1"/>
  <c r="L4532" i="10"/>
  <c r="M4532" i="10" s="1"/>
  <c r="K4532" i="10"/>
  <c r="O4530" i="13" l="1"/>
  <c r="Q4530" i="13" s="1"/>
  <c r="M4531" i="13"/>
  <c r="O4531" i="13" s="1"/>
  <c r="Q4531" i="13" s="1"/>
  <c r="N4530" i="13"/>
  <c r="P4530" i="13" s="1"/>
  <c r="L4533" i="10"/>
  <c r="M4533" i="10" s="1"/>
  <c r="O4533" i="10" s="1"/>
  <c r="Q4533" i="10" s="1"/>
  <c r="K4533" i="10"/>
  <c r="N4532" i="10"/>
  <c r="P4532" i="10" s="1"/>
  <c r="O4532" i="10"/>
  <c r="Q4532" i="10" s="1"/>
  <c r="N4531" i="13" l="1"/>
  <c r="P4531" i="13" s="1"/>
  <c r="M4532" i="13"/>
  <c r="O4532" i="13" s="1"/>
  <c r="Q4532" i="13" s="1"/>
  <c r="N4533" i="10"/>
  <c r="P4533" i="10" s="1"/>
  <c r="K4534" i="10"/>
  <c r="L4534" i="10"/>
  <c r="M4534" i="10" s="1"/>
  <c r="O4534" i="10" s="1"/>
  <c r="Q4534" i="10" s="1"/>
  <c r="N4532" i="13" l="1"/>
  <c r="P4532" i="13" s="1"/>
  <c r="M4533" i="13"/>
  <c r="N4533" i="13" s="1"/>
  <c r="P4533" i="13" s="1"/>
  <c r="N4534" i="10"/>
  <c r="P4534" i="10" s="1"/>
  <c r="L4535" i="10"/>
  <c r="M4535" i="10" s="1"/>
  <c r="N4535" i="10" s="1"/>
  <c r="P4535" i="10" s="1"/>
  <c r="K4535" i="10"/>
  <c r="O4533" i="13" l="1"/>
  <c r="Q4533" i="13" s="1"/>
  <c r="M4534" i="13"/>
  <c r="O4534" i="13" s="1"/>
  <c r="Q4534" i="13" s="1"/>
  <c r="O4535" i="10"/>
  <c r="Q4535" i="10" s="1"/>
  <c r="L4536" i="10"/>
  <c r="M4536" i="10" s="1"/>
  <c r="N4536" i="10" s="1"/>
  <c r="P4536" i="10" s="1"/>
  <c r="K4536" i="10"/>
  <c r="N4534" i="13" l="1"/>
  <c r="P4534" i="13" s="1"/>
  <c r="M4535" i="13"/>
  <c r="N4535" i="13" s="1"/>
  <c r="P4535" i="13" s="1"/>
  <c r="L4537" i="10"/>
  <c r="M4537" i="10" s="1"/>
  <c r="O4537" i="10" s="1"/>
  <c r="Q4537" i="10" s="1"/>
  <c r="K4537" i="10"/>
  <c r="O4536" i="10"/>
  <c r="Q4536" i="10" s="1"/>
  <c r="O4535" i="13" l="1"/>
  <c r="Q4535" i="13" s="1"/>
  <c r="M4536" i="13"/>
  <c r="N4537" i="10"/>
  <c r="P4537" i="10" s="1"/>
  <c r="K4538" i="10"/>
  <c r="L4538" i="10"/>
  <c r="M4538" i="10" s="1"/>
  <c r="O4538" i="10" s="1"/>
  <c r="Q4538" i="10" s="1"/>
  <c r="O4536" i="13" l="1"/>
  <c r="Q4536" i="13" s="1"/>
  <c r="M4537" i="13"/>
  <c r="N4536" i="13"/>
  <c r="P4536" i="13" s="1"/>
  <c r="N4538" i="10"/>
  <c r="P4538" i="10" s="1"/>
  <c r="L4539" i="10"/>
  <c r="M4539" i="10" s="1"/>
  <c r="N4539" i="10" s="1"/>
  <c r="P4539" i="10" s="1"/>
  <c r="K4539" i="10"/>
  <c r="O4537" i="13" l="1"/>
  <c r="Q4537" i="13" s="1"/>
  <c r="M4538" i="13"/>
  <c r="N4537" i="13"/>
  <c r="P4537" i="13" s="1"/>
  <c r="O4539" i="10"/>
  <c r="Q4539" i="10" s="1"/>
  <c r="L4540" i="10"/>
  <c r="M4540" i="10" s="1"/>
  <c r="O4540" i="10" s="1"/>
  <c r="Q4540" i="10" s="1"/>
  <c r="K4540" i="10"/>
  <c r="O4538" i="13" l="1"/>
  <c r="Q4538" i="13" s="1"/>
  <c r="M4539" i="13"/>
  <c r="O4539" i="13" s="1"/>
  <c r="Q4539" i="13" s="1"/>
  <c r="N4538" i="13"/>
  <c r="P4538" i="13" s="1"/>
  <c r="L4541" i="10"/>
  <c r="M4541" i="10" s="1"/>
  <c r="N4541" i="10" s="1"/>
  <c r="P4541" i="10" s="1"/>
  <c r="K4541" i="10"/>
  <c r="N4540" i="10"/>
  <c r="P4540" i="10" s="1"/>
  <c r="N4539" i="13" l="1"/>
  <c r="P4539" i="13" s="1"/>
  <c r="M4540" i="13"/>
  <c r="O4540" i="13" s="1"/>
  <c r="Q4540" i="13" s="1"/>
  <c r="O4541" i="10"/>
  <c r="Q4541" i="10" s="1"/>
  <c r="K4542" i="10"/>
  <c r="L4542" i="10"/>
  <c r="M4542" i="10" s="1"/>
  <c r="O4542" i="10" s="1"/>
  <c r="Q4542" i="10" s="1"/>
  <c r="N4540" i="13" l="1"/>
  <c r="P4540" i="13" s="1"/>
  <c r="M4541" i="13"/>
  <c r="N4541" i="13" s="1"/>
  <c r="P4541" i="13" s="1"/>
  <c r="L4543" i="10"/>
  <c r="M4543" i="10" s="1"/>
  <c r="N4543" i="10" s="1"/>
  <c r="P4543" i="10" s="1"/>
  <c r="K4543" i="10"/>
  <c r="N4542" i="10"/>
  <c r="P4542" i="10" s="1"/>
  <c r="O4541" i="13" l="1"/>
  <c r="Q4541" i="13" s="1"/>
  <c r="M4542" i="13"/>
  <c r="O4542" i="13" s="1"/>
  <c r="Q4542" i="13" s="1"/>
  <c r="O4543" i="10"/>
  <c r="Q4543" i="10" s="1"/>
  <c r="L4544" i="10"/>
  <c r="M4544" i="10" s="1"/>
  <c r="N4544" i="10" s="1"/>
  <c r="P4544" i="10" s="1"/>
  <c r="K4544" i="10"/>
  <c r="N4542" i="13" l="1"/>
  <c r="P4542" i="13" s="1"/>
  <c r="M4543" i="13"/>
  <c r="L4545" i="10"/>
  <c r="M4545" i="10" s="1"/>
  <c r="O4545" i="10" s="1"/>
  <c r="Q4545" i="10" s="1"/>
  <c r="K4545" i="10"/>
  <c r="O4544" i="10"/>
  <c r="Q4544" i="10" s="1"/>
  <c r="O4543" i="13" l="1"/>
  <c r="Q4543" i="13" s="1"/>
  <c r="M4544" i="13"/>
  <c r="N4544" i="13"/>
  <c r="P4544" i="13" s="1"/>
  <c r="N4543" i="13"/>
  <c r="P4543" i="13" s="1"/>
  <c r="N4545" i="10"/>
  <c r="P4545" i="10" s="1"/>
  <c r="K4546" i="10"/>
  <c r="L4546" i="10"/>
  <c r="M4546" i="10" s="1"/>
  <c r="O4546" i="10" s="1"/>
  <c r="Q4546" i="10" s="1"/>
  <c r="O4544" i="13" l="1"/>
  <c r="Q4544" i="13" s="1"/>
  <c r="M4545" i="13"/>
  <c r="N4546" i="10"/>
  <c r="P4546" i="10" s="1"/>
  <c r="L4547" i="10"/>
  <c r="M4547" i="10" s="1"/>
  <c r="O4547" i="10" s="1"/>
  <c r="Q4547" i="10" s="1"/>
  <c r="K4547" i="10"/>
  <c r="O4545" i="13" l="1"/>
  <c r="Q4545" i="13" s="1"/>
  <c r="M4546" i="13"/>
  <c r="N4545" i="13"/>
  <c r="P4545" i="13" s="1"/>
  <c r="N4547" i="10"/>
  <c r="P4547" i="10" s="1"/>
  <c r="L4548" i="10"/>
  <c r="M4548" i="10" s="1"/>
  <c r="N4548" i="10" s="1"/>
  <c r="P4548" i="10" s="1"/>
  <c r="K4548" i="10"/>
  <c r="O4546" i="13" l="1"/>
  <c r="Q4546" i="13" s="1"/>
  <c r="M4547" i="13"/>
  <c r="O4547" i="13" s="1"/>
  <c r="Q4547" i="13" s="1"/>
  <c r="N4546" i="13"/>
  <c r="P4546" i="13" s="1"/>
  <c r="L4549" i="10"/>
  <c r="M4549" i="10" s="1"/>
  <c r="O4549" i="10" s="1"/>
  <c r="Q4549" i="10" s="1"/>
  <c r="K4549" i="10"/>
  <c r="O4548" i="10"/>
  <c r="Q4548" i="10" s="1"/>
  <c r="N4547" i="13" l="1"/>
  <c r="P4547" i="13" s="1"/>
  <c r="M4548" i="13"/>
  <c r="N4549" i="10"/>
  <c r="P4549" i="10" s="1"/>
  <c r="K4550" i="10"/>
  <c r="L4550" i="10"/>
  <c r="M4550" i="10" s="1"/>
  <c r="N4550" i="10" s="1"/>
  <c r="P4550" i="10" s="1"/>
  <c r="N4548" i="13" l="1"/>
  <c r="P4548" i="13" s="1"/>
  <c r="M4549" i="13"/>
  <c r="N4549" i="13" s="1"/>
  <c r="P4549" i="13" s="1"/>
  <c r="O4548" i="13"/>
  <c r="Q4548" i="13" s="1"/>
  <c r="O4550" i="10"/>
  <c r="Q4550" i="10" s="1"/>
  <c r="L4551" i="10"/>
  <c r="M4551" i="10" s="1"/>
  <c r="O4551" i="10" s="1"/>
  <c r="Q4551" i="10" s="1"/>
  <c r="K4551" i="10"/>
  <c r="O4549" i="13" l="1"/>
  <c r="Q4549" i="13" s="1"/>
  <c r="M4550" i="13"/>
  <c r="L4552" i="10"/>
  <c r="M4552" i="10" s="1"/>
  <c r="O4552" i="10" s="1"/>
  <c r="Q4552" i="10" s="1"/>
  <c r="K4552" i="10"/>
  <c r="N4551" i="10"/>
  <c r="P4551" i="10" s="1"/>
  <c r="N4550" i="13" l="1"/>
  <c r="P4550" i="13" s="1"/>
  <c r="M4551" i="13"/>
  <c r="O4550" i="13"/>
  <c r="Q4550" i="13" s="1"/>
  <c r="N4552" i="10"/>
  <c r="P4552" i="10" s="1"/>
  <c r="L4553" i="10"/>
  <c r="M4553" i="10" s="1"/>
  <c r="N4553" i="10" s="1"/>
  <c r="P4553" i="10" s="1"/>
  <c r="K4553" i="10"/>
  <c r="O4551" i="13" l="1"/>
  <c r="Q4551" i="13" s="1"/>
  <c r="M4552" i="13"/>
  <c r="N4552" i="13" s="1"/>
  <c r="P4552" i="13" s="1"/>
  <c r="N4551" i="13"/>
  <c r="P4551" i="13" s="1"/>
  <c r="O4553" i="10"/>
  <c r="Q4553" i="10" s="1"/>
  <c r="K4554" i="10"/>
  <c r="L4554" i="10"/>
  <c r="M4554" i="10" s="1"/>
  <c r="O4554" i="10" s="1"/>
  <c r="Q4554" i="10" s="1"/>
  <c r="O4552" i="13" l="1"/>
  <c r="Q4552" i="13" s="1"/>
  <c r="M4553" i="13"/>
  <c r="N4554" i="10"/>
  <c r="P4554" i="10" s="1"/>
  <c r="L4555" i="10"/>
  <c r="M4555" i="10" s="1"/>
  <c r="N4555" i="10" s="1"/>
  <c r="P4555" i="10" s="1"/>
  <c r="K4555" i="10"/>
  <c r="O4553" i="13" l="1"/>
  <c r="Q4553" i="13" s="1"/>
  <c r="M4554" i="13"/>
  <c r="N4554" i="13" s="1"/>
  <c r="P4554" i="13" s="1"/>
  <c r="N4553" i="13"/>
  <c r="P4553" i="13" s="1"/>
  <c r="L4556" i="10"/>
  <c r="M4556" i="10" s="1"/>
  <c r="O4556" i="10" s="1"/>
  <c r="Q4556" i="10" s="1"/>
  <c r="K4556" i="10"/>
  <c r="O4555" i="10"/>
  <c r="Q4555" i="10" s="1"/>
  <c r="O4554" i="13" l="1"/>
  <c r="Q4554" i="13" s="1"/>
  <c r="M4555" i="13"/>
  <c r="O4555" i="13" s="1"/>
  <c r="Q4555" i="13" s="1"/>
  <c r="N4556" i="10"/>
  <c r="P4556" i="10" s="1"/>
  <c r="L4557" i="10"/>
  <c r="M4557" i="10" s="1"/>
  <c r="O4557" i="10" s="1"/>
  <c r="Q4557" i="10" s="1"/>
  <c r="K4557" i="10"/>
  <c r="N4555" i="13" l="1"/>
  <c r="P4555" i="13" s="1"/>
  <c r="M4556" i="13"/>
  <c r="O4556" i="13" s="1"/>
  <c r="Q4556" i="13" s="1"/>
  <c r="N4556" i="13"/>
  <c r="P4556" i="13" s="1"/>
  <c r="N4557" i="10"/>
  <c r="P4557" i="10" s="1"/>
  <c r="K4558" i="10"/>
  <c r="L4558" i="10"/>
  <c r="M4558" i="10" s="1"/>
  <c r="O4558" i="10" s="1"/>
  <c r="Q4558" i="10" s="1"/>
  <c r="M4557" i="13" l="1"/>
  <c r="N4557" i="13" s="1"/>
  <c r="P4557" i="13" s="1"/>
  <c r="N4558" i="10"/>
  <c r="P4558" i="10" s="1"/>
  <c r="L4559" i="10"/>
  <c r="M4559" i="10" s="1"/>
  <c r="O4559" i="10" s="1"/>
  <c r="Q4559" i="10" s="1"/>
  <c r="K4559" i="10"/>
  <c r="O4557" i="13" l="1"/>
  <c r="Q4557" i="13" s="1"/>
  <c r="M4558" i="13"/>
  <c r="O4558" i="13" s="1"/>
  <c r="Q4558" i="13" s="1"/>
  <c r="N4559" i="10"/>
  <c r="P4559" i="10" s="1"/>
  <c r="L4560" i="10"/>
  <c r="M4560" i="10" s="1"/>
  <c r="O4560" i="10" s="1"/>
  <c r="Q4560" i="10" s="1"/>
  <c r="K4560" i="10"/>
  <c r="N4558" i="13" l="1"/>
  <c r="P4558" i="13" s="1"/>
  <c r="M4559" i="13"/>
  <c r="N4559" i="13" s="1"/>
  <c r="P4559" i="13" s="1"/>
  <c r="L4561" i="10"/>
  <c r="M4561" i="10" s="1"/>
  <c r="N4561" i="10" s="1"/>
  <c r="P4561" i="10" s="1"/>
  <c r="K4561" i="10"/>
  <c r="N4560" i="10"/>
  <c r="P4560" i="10" s="1"/>
  <c r="O4559" i="13" l="1"/>
  <c r="Q4559" i="13" s="1"/>
  <c r="M4560" i="13"/>
  <c r="N4560" i="13" s="1"/>
  <c r="P4560" i="13" s="1"/>
  <c r="O4561" i="10"/>
  <c r="Q4561" i="10" s="1"/>
  <c r="K4562" i="10"/>
  <c r="L4562" i="10"/>
  <c r="M4562" i="10" s="1"/>
  <c r="N4562" i="10" s="1"/>
  <c r="P4562" i="10" s="1"/>
  <c r="O4560" i="13" l="1"/>
  <c r="Q4560" i="13" s="1"/>
  <c r="M4561" i="13"/>
  <c r="O4562" i="10"/>
  <c r="Q4562" i="10" s="1"/>
  <c r="L4563" i="10"/>
  <c r="M4563" i="10" s="1"/>
  <c r="N4563" i="10" s="1"/>
  <c r="P4563" i="10" s="1"/>
  <c r="K4563" i="10"/>
  <c r="O4561" i="13" l="1"/>
  <c r="Q4561" i="13" s="1"/>
  <c r="M4562" i="13"/>
  <c r="N4562" i="13" s="1"/>
  <c r="P4562" i="13" s="1"/>
  <c r="N4561" i="13"/>
  <c r="P4561" i="13" s="1"/>
  <c r="L4564" i="10"/>
  <c r="M4564" i="10" s="1"/>
  <c r="K4564" i="10"/>
  <c r="O4563" i="10"/>
  <c r="Q4563" i="10" s="1"/>
  <c r="O4562" i="13" l="1"/>
  <c r="Q4562" i="13" s="1"/>
  <c r="M4563" i="13"/>
  <c r="O4563" i="13" s="1"/>
  <c r="Q4563" i="13" s="1"/>
  <c r="L4565" i="10"/>
  <c r="M4565" i="10" s="1"/>
  <c r="N4565" i="10" s="1"/>
  <c r="P4565" i="10" s="1"/>
  <c r="K4565" i="10"/>
  <c r="N4564" i="10"/>
  <c r="P4564" i="10" s="1"/>
  <c r="O4564" i="10"/>
  <c r="Q4564" i="10" s="1"/>
  <c r="N4563" i="13" l="1"/>
  <c r="P4563" i="13" s="1"/>
  <c r="M4564" i="13"/>
  <c r="O4564" i="13"/>
  <c r="Q4564" i="13" s="1"/>
  <c r="O4565" i="10"/>
  <c r="Q4565" i="10" s="1"/>
  <c r="K4566" i="10"/>
  <c r="L4566" i="10"/>
  <c r="M4566" i="10" s="1"/>
  <c r="N4566" i="10" s="1"/>
  <c r="P4566" i="10" s="1"/>
  <c r="N4564" i="13" l="1"/>
  <c r="P4564" i="13" s="1"/>
  <c r="M4565" i="13"/>
  <c r="N4565" i="13"/>
  <c r="P4565" i="13" s="1"/>
  <c r="O4566" i="10"/>
  <c r="Q4566" i="10" s="1"/>
  <c r="L4567" i="10"/>
  <c r="M4567" i="10" s="1"/>
  <c r="O4567" i="10" s="1"/>
  <c r="Q4567" i="10" s="1"/>
  <c r="K4567" i="10"/>
  <c r="O4565" i="13" l="1"/>
  <c r="Q4565" i="13" s="1"/>
  <c r="M4566" i="13"/>
  <c r="L4568" i="10"/>
  <c r="M4568" i="10" s="1"/>
  <c r="N4568" i="10" s="1"/>
  <c r="P4568" i="10" s="1"/>
  <c r="K4568" i="10"/>
  <c r="N4567" i="10"/>
  <c r="P4567" i="10" s="1"/>
  <c r="N4566" i="13" l="1"/>
  <c r="P4566" i="13" s="1"/>
  <c r="M4567" i="13"/>
  <c r="N4567" i="13"/>
  <c r="P4567" i="13" s="1"/>
  <c r="O4566" i="13"/>
  <c r="Q4566" i="13" s="1"/>
  <c r="O4568" i="10"/>
  <c r="Q4568" i="10" s="1"/>
  <c r="L4569" i="10"/>
  <c r="M4569" i="10" s="1"/>
  <c r="N4569" i="10" s="1"/>
  <c r="P4569" i="10" s="1"/>
  <c r="K4569" i="10"/>
  <c r="O4567" i="13" l="1"/>
  <c r="Q4567" i="13" s="1"/>
  <c r="M4568" i="13"/>
  <c r="N4568" i="13" s="1"/>
  <c r="P4568" i="13" s="1"/>
  <c r="O4569" i="10"/>
  <c r="Q4569" i="10" s="1"/>
  <c r="K4570" i="10"/>
  <c r="L4570" i="10"/>
  <c r="M4570" i="10" s="1"/>
  <c r="N4570" i="10" s="1"/>
  <c r="P4570" i="10" s="1"/>
  <c r="O4568" i="13" l="1"/>
  <c r="Q4568" i="13" s="1"/>
  <c r="M4569" i="13"/>
  <c r="N4569" i="13" s="1"/>
  <c r="P4569" i="13" s="1"/>
  <c r="O4570" i="10"/>
  <c r="Q4570" i="10" s="1"/>
  <c r="L4571" i="10"/>
  <c r="M4571" i="10" s="1"/>
  <c r="O4571" i="10" s="1"/>
  <c r="Q4571" i="10" s="1"/>
  <c r="K4571" i="10"/>
  <c r="O4569" i="13" l="1"/>
  <c r="Q4569" i="13" s="1"/>
  <c r="M4570" i="13"/>
  <c r="N4570" i="13" s="1"/>
  <c r="P4570" i="13" s="1"/>
  <c r="N4571" i="10"/>
  <c r="P4571" i="10" s="1"/>
  <c r="L4572" i="10"/>
  <c r="M4572" i="10" s="1"/>
  <c r="O4572" i="10" s="1"/>
  <c r="Q4572" i="10" s="1"/>
  <c r="K4572" i="10"/>
  <c r="O4570" i="13" l="1"/>
  <c r="Q4570" i="13" s="1"/>
  <c r="M4571" i="13"/>
  <c r="N4572" i="10"/>
  <c r="P4572" i="10" s="1"/>
  <c r="L4573" i="10"/>
  <c r="M4573" i="10" s="1"/>
  <c r="N4573" i="10" s="1"/>
  <c r="P4573" i="10" s="1"/>
  <c r="K4573" i="10"/>
  <c r="N4571" i="13" l="1"/>
  <c r="P4571" i="13" s="1"/>
  <c r="M4572" i="13"/>
  <c r="N4572" i="13" s="1"/>
  <c r="P4572" i="13" s="1"/>
  <c r="O4572" i="13"/>
  <c r="Q4572" i="13" s="1"/>
  <c r="O4571" i="13"/>
  <c r="Q4571" i="13" s="1"/>
  <c r="O4573" i="10"/>
  <c r="Q4573" i="10" s="1"/>
  <c r="K4574" i="10"/>
  <c r="L4574" i="10"/>
  <c r="M4574" i="10" s="1"/>
  <c r="O4574" i="10" s="1"/>
  <c r="Q4574" i="10" s="1"/>
  <c r="M4573" i="13" l="1"/>
  <c r="N4573" i="13" s="1"/>
  <c r="P4573" i="13" s="1"/>
  <c r="N4574" i="10"/>
  <c r="P4574" i="10" s="1"/>
  <c r="L4575" i="10"/>
  <c r="M4575" i="10" s="1"/>
  <c r="O4575" i="10" s="1"/>
  <c r="Q4575" i="10" s="1"/>
  <c r="K4575" i="10"/>
  <c r="O4573" i="13" l="1"/>
  <c r="Q4573" i="13" s="1"/>
  <c r="M4574" i="13"/>
  <c r="O4574" i="13" s="1"/>
  <c r="Q4574" i="13" s="1"/>
  <c r="N4575" i="10"/>
  <c r="P4575" i="10" s="1"/>
  <c r="L4576" i="10"/>
  <c r="M4576" i="10" s="1"/>
  <c r="O4576" i="10" s="1"/>
  <c r="Q4576" i="10" s="1"/>
  <c r="K4576" i="10"/>
  <c r="N4574" i="13" l="1"/>
  <c r="P4574" i="13" s="1"/>
  <c r="M4575" i="13"/>
  <c r="N4575" i="13" s="1"/>
  <c r="P4575" i="13" s="1"/>
  <c r="L4577" i="10"/>
  <c r="M4577" i="10" s="1"/>
  <c r="K4577" i="10"/>
  <c r="N4576" i="10"/>
  <c r="P4576" i="10" s="1"/>
  <c r="O4575" i="13" l="1"/>
  <c r="Q4575" i="13" s="1"/>
  <c r="M4576" i="13"/>
  <c r="N4576" i="13" s="1"/>
  <c r="P4576" i="13" s="1"/>
  <c r="K4578" i="10"/>
  <c r="L4578" i="10"/>
  <c r="M4578" i="10" s="1"/>
  <c r="O4577" i="10"/>
  <c r="Q4577" i="10" s="1"/>
  <c r="N4577" i="10"/>
  <c r="P4577" i="10" s="1"/>
  <c r="O4576" i="13" l="1"/>
  <c r="Q4576" i="13" s="1"/>
  <c r="M4577" i="13"/>
  <c r="N4577" i="13" s="1"/>
  <c r="P4577" i="13" s="1"/>
  <c r="L4579" i="10"/>
  <c r="M4579" i="10" s="1"/>
  <c r="K4579" i="10"/>
  <c r="N4578" i="10"/>
  <c r="P4578" i="10" s="1"/>
  <c r="O4578" i="10"/>
  <c r="Q4578" i="10" s="1"/>
  <c r="O4577" i="13" l="1"/>
  <c r="Q4577" i="13" s="1"/>
  <c r="M4578" i="13"/>
  <c r="N4578" i="13" s="1"/>
  <c r="P4578" i="13" s="1"/>
  <c r="L4580" i="10"/>
  <c r="M4580" i="10" s="1"/>
  <c r="N4580" i="10" s="1"/>
  <c r="P4580" i="10" s="1"/>
  <c r="K4580" i="10"/>
  <c r="N4579" i="10"/>
  <c r="P4579" i="10" s="1"/>
  <c r="O4579" i="10"/>
  <c r="Q4579" i="10" s="1"/>
  <c r="O4578" i="13" l="1"/>
  <c r="Q4578" i="13" s="1"/>
  <c r="M4579" i="13"/>
  <c r="O4579" i="13" s="1"/>
  <c r="Q4579" i="13" s="1"/>
  <c r="O4580" i="10"/>
  <c r="Q4580" i="10" s="1"/>
  <c r="L4581" i="10"/>
  <c r="M4581" i="10" s="1"/>
  <c r="N4581" i="10" s="1"/>
  <c r="P4581" i="10" s="1"/>
  <c r="K4581" i="10"/>
  <c r="N4579" i="13" l="1"/>
  <c r="P4579" i="13" s="1"/>
  <c r="M4580" i="13"/>
  <c r="O4581" i="10"/>
  <c r="Q4581" i="10" s="1"/>
  <c r="K4582" i="10"/>
  <c r="L4582" i="10"/>
  <c r="M4582" i="10" s="1"/>
  <c r="N4582" i="10" s="1"/>
  <c r="P4582" i="10" s="1"/>
  <c r="N4580" i="13" l="1"/>
  <c r="P4580" i="13" s="1"/>
  <c r="M4581" i="13"/>
  <c r="N4581" i="13" s="1"/>
  <c r="P4581" i="13" s="1"/>
  <c r="O4580" i="13"/>
  <c r="Q4580" i="13" s="1"/>
  <c r="O4582" i="10"/>
  <c r="Q4582" i="10" s="1"/>
  <c r="L4583" i="10"/>
  <c r="M4583" i="10" s="1"/>
  <c r="O4583" i="10" s="1"/>
  <c r="Q4583" i="10" s="1"/>
  <c r="K4583" i="10"/>
  <c r="O4581" i="13" l="1"/>
  <c r="Q4581" i="13" s="1"/>
  <c r="M4582" i="13"/>
  <c r="L4584" i="10"/>
  <c r="M4584" i="10" s="1"/>
  <c r="O4584" i="10" s="1"/>
  <c r="Q4584" i="10" s="1"/>
  <c r="K4584" i="10"/>
  <c r="N4583" i="10"/>
  <c r="P4583" i="10" s="1"/>
  <c r="N4582" i="13" l="1"/>
  <c r="P4582" i="13" s="1"/>
  <c r="M4583" i="13"/>
  <c r="N4583" i="13" s="1"/>
  <c r="P4583" i="13" s="1"/>
  <c r="O4582" i="13"/>
  <c r="Q4582" i="13" s="1"/>
  <c r="L4585" i="10"/>
  <c r="M4585" i="10" s="1"/>
  <c r="N4585" i="10" s="1"/>
  <c r="P4585" i="10" s="1"/>
  <c r="K4585" i="10"/>
  <c r="N4584" i="10"/>
  <c r="P4584" i="10" s="1"/>
  <c r="O4583" i="13" l="1"/>
  <c r="Q4583" i="13" s="1"/>
  <c r="M4584" i="13"/>
  <c r="O4585" i="10"/>
  <c r="Q4585" i="10" s="1"/>
  <c r="K4586" i="10"/>
  <c r="L4586" i="10"/>
  <c r="M4586" i="10" s="1"/>
  <c r="N4586" i="10" s="1"/>
  <c r="P4586" i="10" s="1"/>
  <c r="O4584" i="13" l="1"/>
  <c r="Q4584" i="13" s="1"/>
  <c r="M4585" i="13"/>
  <c r="N4584" i="13"/>
  <c r="P4584" i="13" s="1"/>
  <c r="O4586" i="10"/>
  <c r="Q4586" i="10" s="1"/>
  <c r="L4587" i="10"/>
  <c r="M4587" i="10" s="1"/>
  <c r="K4587" i="10"/>
  <c r="O4585" i="13" l="1"/>
  <c r="Q4585" i="13" s="1"/>
  <c r="M4586" i="13"/>
  <c r="N4586" i="13" s="1"/>
  <c r="P4586" i="13" s="1"/>
  <c r="N4585" i="13"/>
  <c r="P4585" i="13" s="1"/>
  <c r="L4588" i="10"/>
  <c r="M4588" i="10" s="1"/>
  <c r="N4588" i="10" s="1"/>
  <c r="P4588" i="10" s="1"/>
  <c r="K4588" i="10"/>
  <c r="N4587" i="10"/>
  <c r="P4587" i="10" s="1"/>
  <c r="O4587" i="10"/>
  <c r="Q4587" i="10" s="1"/>
  <c r="O4586" i="13" l="1"/>
  <c r="Q4586" i="13" s="1"/>
  <c r="M4587" i="13"/>
  <c r="O4587" i="13" s="1"/>
  <c r="Q4587" i="13" s="1"/>
  <c r="O4588" i="10"/>
  <c r="Q4588" i="10" s="1"/>
  <c r="L4589" i="10"/>
  <c r="M4589" i="10" s="1"/>
  <c r="N4589" i="10" s="1"/>
  <c r="P4589" i="10" s="1"/>
  <c r="K4589" i="10"/>
  <c r="N4587" i="13" l="1"/>
  <c r="P4587" i="13" s="1"/>
  <c r="M4588" i="13"/>
  <c r="O4588" i="13" s="1"/>
  <c r="Q4588" i="13" s="1"/>
  <c r="K4590" i="10"/>
  <c r="L4590" i="10"/>
  <c r="M4590" i="10" s="1"/>
  <c r="O4589" i="10"/>
  <c r="Q4589" i="10" s="1"/>
  <c r="N4588" i="13" l="1"/>
  <c r="P4588" i="13" s="1"/>
  <c r="M4589" i="13"/>
  <c r="O4589" i="13" s="1"/>
  <c r="Q4589" i="13" s="1"/>
  <c r="L4591" i="10"/>
  <c r="M4591" i="10" s="1"/>
  <c r="N4591" i="10" s="1"/>
  <c r="P4591" i="10" s="1"/>
  <c r="K4591" i="10"/>
  <c r="N4590" i="10"/>
  <c r="P4590" i="10" s="1"/>
  <c r="O4590" i="10"/>
  <c r="Q4590" i="10" s="1"/>
  <c r="N4589" i="13" l="1"/>
  <c r="P4589" i="13" s="1"/>
  <c r="M4590" i="13"/>
  <c r="O4590" i="13"/>
  <c r="Q4590" i="13" s="1"/>
  <c r="O4591" i="10"/>
  <c r="Q4591" i="10" s="1"/>
  <c r="L4592" i="10"/>
  <c r="M4592" i="10" s="1"/>
  <c r="O4592" i="10" s="1"/>
  <c r="Q4592" i="10" s="1"/>
  <c r="K4592" i="10"/>
  <c r="N4590" i="13" l="1"/>
  <c r="P4590" i="13" s="1"/>
  <c r="M4591" i="13"/>
  <c r="L4593" i="10"/>
  <c r="M4593" i="10" s="1"/>
  <c r="N4593" i="10" s="1"/>
  <c r="P4593" i="10" s="1"/>
  <c r="K4593" i="10"/>
  <c r="N4592" i="10"/>
  <c r="P4592" i="10" s="1"/>
  <c r="N4591" i="13" l="1"/>
  <c r="P4591" i="13" s="1"/>
  <c r="M4592" i="13"/>
  <c r="N4592" i="13" s="1"/>
  <c r="P4592" i="13" s="1"/>
  <c r="O4591" i="13"/>
  <c r="Q4591" i="13" s="1"/>
  <c r="O4593" i="10"/>
  <c r="Q4593" i="10" s="1"/>
  <c r="K4594" i="10"/>
  <c r="L4594" i="10"/>
  <c r="M4594" i="10" s="1"/>
  <c r="N4594" i="10" s="1"/>
  <c r="P4594" i="10" s="1"/>
  <c r="O4592" i="13" l="1"/>
  <c r="Q4592" i="13" s="1"/>
  <c r="M4593" i="13"/>
  <c r="O4594" i="10"/>
  <c r="Q4594" i="10" s="1"/>
  <c r="L4595" i="10"/>
  <c r="M4595" i="10" s="1"/>
  <c r="O4595" i="10" s="1"/>
  <c r="Q4595" i="10" s="1"/>
  <c r="K4595" i="10"/>
  <c r="N4593" i="13" l="1"/>
  <c r="P4593" i="13" s="1"/>
  <c r="M4594" i="13"/>
  <c r="N4594" i="13" s="1"/>
  <c r="P4594" i="13" s="1"/>
  <c r="O4593" i="13"/>
  <c r="Q4593" i="13" s="1"/>
  <c r="L4596" i="10"/>
  <c r="M4596" i="10" s="1"/>
  <c r="O4596" i="10" s="1"/>
  <c r="Q4596" i="10" s="1"/>
  <c r="K4596" i="10"/>
  <c r="N4595" i="10"/>
  <c r="P4595" i="10" s="1"/>
  <c r="O4594" i="13" l="1"/>
  <c r="Q4594" i="13" s="1"/>
  <c r="M4595" i="13"/>
  <c r="L4597" i="10"/>
  <c r="M4597" i="10" s="1"/>
  <c r="N4597" i="10" s="1"/>
  <c r="P4597" i="10" s="1"/>
  <c r="K4597" i="10"/>
  <c r="N4596" i="10"/>
  <c r="P4596" i="10" s="1"/>
  <c r="O4595" i="13" l="1"/>
  <c r="Q4595" i="13" s="1"/>
  <c r="M4596" i="13"/>
  <c r="O4596" i="13"/>
  <c r="Q4596" i="13" s="1"/>
  <c r="N4595" i="13"/>
  <c r="P4595" i="13" s="1"/>
  <c r="O4597" i="10"/>
  <c r="Q4597" i="10" s="1"/>
  <c r="K4598" i="10"/>
  <c r="L4598" i="10"/>
  <c r="M4598" i="10" s="1"/>
  <c r="N4598" i="10" s="1"/>
  <c r="P4598" i="10" s="1"/>
  <c r="N4596" i="13" l="1"/>
  <c r="P4596" i="13" s="1"/>
  <c r="M4597" i="13"/>
  <c r="O4598" i="10"/>
  <c r="Q4598" i="10" s="1"/>
  <c r="L4599" i="10"/>
  <c r="M4599" i="10" s="1"/>
  <c r="K4599" i="10"/>
  <c r="N4597" i="13" l="1"/>
  <c r="P4597" i="13" s="1"/>
  <c r="M4598" i="13"/>
  <c r="O4598" i="13" s="1"/>
  <c r="Q4598" i="13" s="1"/>
  <c r="O4597" i="13"/>
  <c r="Q4597" i="13" s="1"/>
  <c r="L4600" i="10"/>
  <c r="M4600" i="10" s="1"/>
  <c r="N4600" i="10" s="1"/>
  <c r="P4600" i="10" s="1"/>
  <c r="K4600" i="10"/>
  <c r="N4599" i="10"/>
  <c r="P4599" i="10" s="1"/>
  <c r="O4599" i="10"/>
  <c r="Q4599" i="10" s="1"/>
  <c r="N4598" i="13" l="1"/>
  <c r="P4598" i="13" s="1"/>
  <c r="M4599" i="13"/>
  <c r="O4599" i="13" s="1"/>
  <c r="Q4599" i="13" s="1"/>
  <c r="O4600" i="10"/>
  <c r="Q4600" i="10" s="1"/>
  <c r="L4601" i="10"/>
  <c r="M4601" i="10" s="1"/>
  <c r="N4601" i="10" s="1"/>
  <c r="P4601" i="10" s="1"/>
  <c r="K4601" i="10"/>
  <c r="N4599" i="13" l="1"/>
  <c r="P4599" i="13" s="1"/>
  <c r="M4600" i="13"/>
  <c r="O4601" i="10"/>
  <c r="Q4601" i="10" s="1"/>
  <c r="K4602" i="10"/>
  <c r="L4602" i="10"/>
  <c r="M4602" i="10" s="1"/>
  <c r="N4602" i="10" s="1"/>
  <c r="P4602" i="10" s="1"/>
  <c r="O4600" i="13" l="1"/>
  <c r="Q4600" i="13" s="1"/>
  <c r="M4601" i="13"/>
  <c r="O4601" i="13"/>
  <c r="Q4601" i="13" s="1"/>
  <c r="N4600" i="13"/>
  <c r="P4600" i="13" s="1"/>
  <c r="O4602" i="10"/>
  <c r="Q4602" i="10" s="1"/>
  <c r="L4603" i="10"/>
  <c r="M4603" i="10" s="1"/>
  <c r="N4603" i="10" s="1"/>
  <c r="P4603" i="10" s="1"/>
  <c r="K4603" i="10"/>
  <c r="N4601" i="13" l="1"/>
  <c r="P4601" i="13" s="1"/>
  <c r="M4602" i="13"/>
  <c r="N4602" i="13" s="1"/>
  <c r="P4602" i="13" s="1"/>
  <c r="L4604" i="10"/>
  <c r="M4604" i="10" s="1"/>
  <c r="O4604" i="10" s="1"/>
  <c r="Q4604" i="10" s="1"/>
  <c r="K4604" i="10"/>
  <c r="O4603" i="10"/>
  <c r="Q4603" i="10" s="1"/>
  <c r="O4602" i="13" l="1"/>
  <c r="Q4602" i="13" s="1"/>
  <c r="M4603" i="13"/>
  <c r="N4604" i="10"/>
  <c r="P4604" i="10" s="1"/>
  <c r="L4605" i="10"/>
  <c r="M4605" i="10" s="1"/>
  <c r="O4605" i="10" s="1"/>
  <c r="Q4605" i="10" s="1"/>
  <c r="K4605" i="10"/>
  <c r="O4603" i="13" l="1"/>
  <c r="Q4603" i="13" s="1"/>
  <c r="M4604" i="13"/>
  <c r="O4604" i="13" s="1"/>
  <c r="Q4604" i="13" s="1"/>
  <c r="N4603" i="13"/>
  <c r="P4603" i="13" s="1"/>
  <c r="N4605" i="10"/>
  <c r="P4605" i="10" s="1"/>
  <c r="K4606" i="10"/>
  <c r="L4606" i="10"/>
  <c r="M4606" i="10" s="1"/>
  <c r="O4606" i="10" s="1"/>
  <c r="Q4606" i="10" s="1"/>
  <c r="N4604" i="13" l="1"/>
  <c r="P4604" i="13" s="1"/>
  <c r="M4605" i="13"/>
  <c r="L4607" i="10"/>
  <c r="M4607" i="10" s="1"/>
  <c r="N4607" i="10" s="1"/>
  <c r="P4607" i="10" s="1"/>
  <c r="K4607" i="10"/>
  <c r="N4606" i="10"/>
  <c r="P4606" i="10" s="1"/>
  <c r="N4605" i="13" l="1"/>
  <c r="P4605" i="13" s="1"/>
  <c r="M4606" i="13"/>
  <c r="O4605" i="13"/>
  <c r="Q4605" i="13" s="1"/>
  <c r="O4607" i="10"/>
  <c r="Q4607" i="10" s="1"/>
  <c r="L4608" i="10"/>
  <c r="M4608" i="10" s="1"/>
  <c r="O4608" i="10" s="1"/>
  <c r="Q4608" i="10" s="1"/>
  <c r="K4608" i="10"/>
  <c r="N4606" i="13" l="1"/>
  <c r="P4606" i="13" s="1"/>
  <c r="M4607" i="13"/>
  <c r="O4607" i="13" s="1"/>
  <c r="Q4607" i="13" s="1"/>
  <c r="O4606" i="13"/>
  <c r="Q4606" i="13" s="1"/>
  <c r="N4608" i="10"/>
  <c r="P4608" i="10" s="1"/>
  <c r="L4609" i="10"/>
  <c r="M4609" i="10" s="1"/>
  <c r="K4609" i="10"/>
  <c r="N4607" i="13" l="1"/>
  <c r="P4607" i="13" s="1"/>
  <c r="M4608" i="13"/>
  <c r="N4608" i="13" s="1"/>
  <c r="P4608" i="13" s="1"/>
  <c r="K4610" i="10"/>
  <c r="L4610" i="10"/>
  <c r="M4610" i="10" s="1"/>
  <c r="N4610" i="10" s="1"/>
  <c r="P4610" i="10" s="1"/>
  <c r="O4609" i="10"/>
  <c r="Q4609" i="10" s="1"/>
  <c r="N4609" i="10"/>
  <c r="P4609" i="10" s="1"/>
  <c r="O4608" i="13" l="1"/>
  <c r="Q4608" i="13" s="1"/>
  <c r="M4609" i="13"/>
  <c r="O4610" i="10"/>
  <c r="Q4610" i="10" s="1"/>
  <c r="L4611" i="10"/>
  <c r="M4611" i="10" s="1"/>
  <c r="O4611" i="10" s="1"/>
  <c r="Q4611" i="10" s="1"/>
  <c r="K4611" i="10"/>
  <c r="N4609" i="13" l="1"/>
  <c r="P4609" i="13" s="1"/>
  <c r="M4610" i="13"/>
  <c r="N4610" i="13"/>
  <c r="P4610" i="13" s="1"/>
  <c r="O4609" i="13"/>
  <c r="Q4609" i="13" s="1"/>
  <c r="N4611" i="10"/>
  <c r="P4611" i="10" s="1"/>
  <c r="L4612" i="10"/>
  <c r="M4612" i="10" s="1"/>
  <c r="N4612" i="10" s="1"/>
  <c r="P4612" i="10" s="1"/>
  <c r="K4612" i="10"/>
  <c r="O4610" i="13" l="1"/>
  <c r="Q4610" i="13" s="1"/>
  <c r="M4611" i="13"/>
  <c r="O4612" i="10"/>
  <c r="Q4612" i="10" s="1"/>
  <c r="L4613" i="10"/>
  <c r="M4613" i="10" s="1"/>
  <c r="N4613" i="10" s="1"/>
  <c r="P4613" i="10" s="1"/>
  <c r="K4613" i="10"/>
  <c r="O4611" i="13" l="1"/>
  <c r="Q4611" i="13" s="1"/>
  <c r="M4612" i="13"/>
  <c r="O4612" i="13" s="1"/>
  <c r="Q4612" i="13" s="1"/>
  <c r="N4611" i="13"/>
  <c r="P4611" i="13" s="1"/>
  <c r="K4614" i="10"/>
  <c r="L4614" i="10"/>
  <c r="M4614" i="10" s="1"/>
  <c r="O4614" i="10" s="1"/>
  <c r="Q4614" i="10" s="1"/>
  <c r="O4613" i="10"/>
  <c r="Q4613" i="10" s="1"/>
  <c r="N4612" i="13" l="1"/>
  <c r="P4612" i="13" s="1"/>
  <c r="M4613" i="13"/>
  <c r="O4613" i="13" s="1"/>
  <c r="Q4613" i="13" s="1"/>
  <c r="N4614" i="10"/>
  <c r="P4614" i="10" s="1"/>
  <c r="L4615" i="10"/>
  <c r="M4615" i="10" s="1"/>
  <c r="O4615" i="10" s="1"/>
  <c r="Q4615" i="10" s="1"/>
  <c r="K4615" i="10"/>
  <c r="N4613" i="13" l="1"/>
  <c r="P4613" i="13" s="1"/>
  <c r="M4614" i="13"/>
  <c r="N4615" i="10"/>
  <c r="P4615" i="10" s="1"/>
  <c r="L4616" i="10"/>
  <c r="M4616" i="10" s="1"/>
  <c r="N4616" i="10" s="1"/>
  <c r="P4616" i="10" s="1"/>
  <c r="K4616" i="10"/>
  <c r="N4614" i="13" l="1"/>
  <c r="P4614" i="13" s="1"/>
  <c r="M4615" i="13"/>
  <c r="O4615" i="13" s="1"/>
  <c r="Q4615" i="13" s="1"/>
  <c r="O4614" i="13"/>
  <c r="Q4614" i="13" s="1"/>
  <c r="O4616" i="10"/>
  <c r="Q4616" i="10" s="1"/>
  <c r="L4617" i="10"/>
  <c r="M4617" i="10" s="1"/>
  <c r="N4617" i="10" s="1"/>
  <c r="P4617" i="10" s="1"/>
  <c r="K4617" i="10"/>
  <c r="N4615" i="13" l="1"/>
  <c r="P4615" i="13" s="1"/>
  <c r="M4616" i="13"/>
  <c r="N4616" i="13" s="1"/>
  <c r="P4616" i="13" s="1"/>
  <c r="O4616" i="13"/>
  <c r="Q4616" i="13" s="1"/>
  <c r="O4617" i="10"/>
  <c r="Q4617" i="10" s="1"/>
  <c r="K4618" i="10"/>
  <c r="L4618" i="10"/>
  <c r="M4618" i="10" s="1"/>
  <c r="N4618" i="10" s="1"/>
  <c r="P4618" i="10" s="1"/>
  <c r="M4617" i="13" l="1"/>
  <c r="O4617" i="13" s="1"/>
  <c r="Q4617" i="13" s="1"/>
  <c r="O4618" i="10"/>
  <c r="Q4618" i="10" s="1"/>
  <c r="L4619" i="10"/>
  <c r="M4619" i="10" s="1"/>
  <c r="O4619" i="10" s="1"/>
  <c r="Q4619" i="10" s="1"/>
  <c r="K4619" i="10"/>
  <c r="N4617" i="13" l="1"/>
  <c r="P4617" i="13" s="1"/>
  <c r="M4618" i="13"/>
  <c r="N4618" i="13" s="1"/>
  <c r="P4618" i="13" s="1"/>
  <c r="N4619" i="10"/>
  <c r="P4619" i="10" s="1"/>
  <c r="L4620" i="10"/>
  <c r="M4620" i="10" s="1"/>
  <c r="N4620" i="10" s="1"/>
  <c r="P4620" i="10" s="1"/>
  <c r="K4620" i="10"/>
  <c r="O4618" i="13" l="1"/>
  <c r="Q4618" i="13" s="1"/>
  <c r="M4619" i="13"/>
  <c r="N4619" i="13" s="1"/>
  <c r="P4619" i="13" s="1"/>
  <c r="O4620" i="10"/>
  <c r="Q4620" i="10" s="1"/>
  <c r="L4621" i="10"/>
  <c r="M4621" i="10" s="1"/>
  <c r="K4621" i="10"/>
  <c r="O4619" i="13" l="1"/>
  <c r="Q4619" i="13" s="1"/>
  <c r="M4620" i="13"/>
  <c r="O4620" i="13"/>
  <c r="Q4620" i="13" s="1"/>
  <c r="K4622" i="10"/>
  <c r="L4622" i="10"/>
  <c r="M4622" i="10" s="1"/>
  <c r="O4622" i="10" s="1"/>
  <c r="Q4622" i="10" s="1"/>
  <c r="O4621" i="10"/>
  <c r="Q4621" i="10" s="1"/>
  <c r="N4621" i="10"/>
  <c r="P4621" i="10" s="1"/>
  <c r="N4620" i="13" l="1"/>
  <c r="P4620" i="13" s="1"/>
  <c r="M4621" i="13"/>
  <c r="N4622" i="10"/>
  <c r="P4622" i="10" s="1"/>
  <c r="L4623" i="10"/>
  <c r="M4623" i="10" s="1"/>
  <c r="O4623" i="10" s="1"/>
  <c r="Q4623" i="10" s="1"/>
  <c r="K4623" i="10"/>
  <c r="N4621" i="13" l="1"/>
  <c r="P4621" i="13" s="1"/>
  <c r="M4622" i="13"/>
  <c r="O4622" i="13" s="1"/>
  <c r="Q4622" i="13" s="1"/>
  <c r="O4621" i="13"/>
  <c r="Q4621" i="13" s="1"/>
  <c r="N4623" i="10"/>
  <c r="P4623" i="10" s="1"/>
  <c r="L4624" i="10"/>
  <c r="M4624" i="10" s="1"/>
  <c r="O4624" i="10" s="1"/>
  <c r="Q4624" i="10" s="1"/>
  <c r="K4624" i="10"/>
  <c r="N4622" i="13" l="1"/>
  <c r="P4622" i="13" s="1"/>
  <c r="M4623" i="13"/>
  <c r="N4623" i="13" s="1"/>
  <c r="P4623" i="13" s="1"/>
  <c r="O4623" i="13"/>
  <c r="Q4623" i="13" s="1"/>
  <c r="L4625" i="10"/>
  <c r="M4625" i="10" s="1"/>
  <c r="O4625" i="10" s="1"/>
  <c r="Q4625" i="10" s="1"/>
  <c r="K4625" i="10"/>
  <c r="N4624" i="10"/>
  <c r="P4624" i="10" s="1"/>
  <c r="M4624" i="13" l="1"/>
  <c r="N4624" i="13" s="1"/>
  <c r="P4624" i="13" s="1"/>
  <c r="N4625" i="10"/>
  <c r="P4625" i="10" s="1"/>
  <c r="K4626" i="10"/>
  <c r="L4626" i="10"/>
  <c r="M4626" i="10" s="1"/>
  <c r="O4626" i="10" s="1"/>
  <c r="Q4626" i="10" s="1"/>
  <c r="O4624" i="13" l="1"/>
  <c r="Q4624" i="13" s="1"/>
  <c r="M4625" i="13"/>
  <c r="N4626" i="10"/>
  <c r="P4626" i="10" s="1"/>
  <c r="L4627" i="10"/>
  <c r="M4627" i="10" s="1"/>
  <c r="N4627" i="10" s="1"/>
  <c r="P4627" i="10" s="1"/>
  <c r="K4627" i="10"/>
  <c r="N4625" i="13" l="1"/>
  <c r="P4625" i="13" s="1"/>
  <c r="M4626" i="13"/>
  <c r="N4626" i="13"/>
  <c r="P4626" i="13" s="1"/>
  <c r="O4626" i="13"/>
  <c r="Q4626" i="13" s="1"/>
  <c r="O4625" i="13"/>
  <c r="Q4625" i="13" s="1"/>
  <c r="O4627" i="10"/>
  <c r="Q4627" i="10" s="1"/>
  <c r="L4628" i="10"/>
  <c r="M4628" i="10" s="1"/>
  <c r="O4628" i="10" s="1"/>
  <c r="Q4628" i="10" s="1"/>
  <c r="K4628" i="10"/>
  <c r="M4627" i="13" l="1"/>
  <c r="N4627" i="13" s="1"/>
  <c r="P4627" i="13" s="1"/>
  <c r="L4629" i="10"/>
  <c r="M4629" i="10" s="1"/>
  <c r="N4629" i="10" s="1"/>
  <c r="P4629" i="10" s="1"/>
  <c r="K4629" i="10"/>
  <c r="N4628" i="10"/>
  <c r="P4628" i="10" s="1"/>
  <c r="O4627" i="13" l="1"/>
  <c r="Q4627" i="13" s="1"/>
  <c r="M4628" i="13"/>
  <c r="O4629" i="10"/>
  <c r="Q4629" i="10" s="1"/>
  <c r="K4630" i="10"/>
  <c r="L4630" i="10"/>
  <c r="M4630" i="10" s="1"/>
  <c r="O4630" i="10" s="1"/>
  <c r="Q4630" i="10" s="1"/>
  <c r="N4628" i="13" l="1"/>
  <c r="P4628" i="13" s="1"/>
  <c r="M4629" i="13"/>
  <c r="O4629" i="13" s="1"/>
  <c r="Q4629" i="13" s="1"/>
  <c r="O4628" i="13"/>
  <c r="Q4628" i="13" s="1"/>
  <c r="L4631" i="10"/>
  <c r="M4631" i="10" s="1"/>
  <c r="O4631" i="10" s="1"/>
  <c r="Q4631" i="10" s="1"/>
  <c r="K4631" i="10"/>
  <c r="N4630" i="10"/>
  <c r="P4630" i="10" s="1"/>
  <c r="N4629" i="13" l="1"/>
  <c r="P4629" i="13" s="1"/>
  <c r="M4630" i="13"/>
  <c r="N4630" i="13" s="1"/>
  <c r="P4630" i="13" s="1"/>
  <c r="N4631" i="10"/>
  <c r="P4631" i="10" s="1"/>
  <c r="L4632" i="10"/>
  <c r="M4632" i="10" s="1"/>
  <c r="N4632" i="10" s="1"/>
  <c r="P4632" i="10" s="1"/>
  <c r="K4632" i="10"/>
  <c r="M4631" i="13" l="1"/>
  <c r="O4631" i="13" s="1"/>
  <c r="Q4631" i="13" s="1"/>
  <c r="O4630" i="13"/>
  <c r="Q4630" i="13" s="1"/>
  <c r="O4632" i="10"/>
  <c r="Q4632" i="10" s="1"/>
  <c r="L4633" i="10"/>
  <c r="M4633" i="10" s="1"/>
  <c r="N4633" i="10" s="1"/>
  <c r="P4633" i="10" s="1"/>
  <c r="K4633" i="10"/>
  <c r="N4631" i="13" l="1"/>
  <c r="P4631" i="13" s="1"/>
  <c r="M4632" i="13"/>
  <c r="K4634" i="10"/>
  <c r="L4634" i="10"/>
  <c r="M4634" i="10" s="1"/>
  <c r="O4634" i="10" s="1"/>
  <c r="Q4634" i="10" s="1"/>
  <c r="O4633" i="10"/>
  <c r="Q4633" i="10" s="1"/>
  <c r="O4632" i="13" l="1"/>
  <c r="Q4632" i="13" s="1"/>
  <c r="M4633" i="13"/>
  <c r="O4633" i="13" s="1"/>
  <c r="Q4633" i="13" s="1"/>
  <c r="N4632" i="13"/>
  <c r="P4632" i="13" s="1"/>
  <c r="N4634" i="10"/>
  <c r="P4634" i="10" s="1"/>
  <c r="L4635" i="10"/>
  <c r="M4635" i="10" s="1"/>
  <c r="O4635" i="10" s="1"/>
  <c r="Q4635" i="10" s="1"/>
  <c r="K4635" i="10"/>
  <c r="N4633" i="13" l="1"/>
  <c r="P4633" i="13" s="1"/>
  <c r="M4634" i="13"/>
  <c r="N4635" i="10"/>
  <c r="P4635" i="10" s="1"/>
  <c r="L4636" i="10"/>
  <c r="M4636" i="10" s="1"/>
  <c r="K4636" i="10"/>
  <c r="O4634" i="13" l="1"/>
  <c r="Q4634" i="13" s="1"/>
  <c r="M4635" i="13"/>
  <c r="N4635" i="13" s="1"/>
  <c r="P4635" i="13" s="1"/>
  <c r="N4634" i="13"/>
  <c r="P4634" i="13" s="1"/>
  <c r="L4637" i="10"/>
  <c r="M4637" i="10" s="1"/>
  <c r="O4637" i="10" s="1"/>
  <c r="Q4637" i="10" s="1"/>
  <c r="K4637" i="10"/>
  <c r="N4636" i="10"/>
  <c r="P4636" i="10" s="1"/>
  <c r="O4636" i="10"/>
  <c r="Q4636" i="10" s="1"/>
  <c r="O4635" i="13" l="1"/>
  <c r="Q4635" i="13" s="1"/>
  <c r="M4636" i="13"/>
  <c r="N4637" i="10"/>
  <c r="P4637" i="10" s="1"/>
  <c r="K4638" i="10"/>
  <c r="L4638" i="10"/>
  <c r="M4638" i="10" s="1"/>
  <c r="O4638" i="10" s="1"/>
  <c r="Q4638" i="10" s="1"/>
  <c r="N4636" i="13" l="1"/>
  <c r="P4636" i="13" s="1"/>
  <c r="M4637" i="13"/>
  <c r="N4637" i="13" s="1"/>
  <c r="P4637" i="13" s="1"/>
  <c r="O4637" i="13"/>
  <c r="Q4637" i="13" s="1"/>
  <c r="O4636" i="13"/>
  <c r="Q4636" i="13" s="1"/>
  <c r="L4639" i="10"/>
  <c r="M4639" i="10" s="1"/>
  <c r="N4639" i="10" s="1"/>
  <c r="P4639" i="10" s="1"/>
  <c r="K4639" i="10"/>
  <c r="N4638" i="10"/>
  <c r="P4638" i="10" s="1"/>
  <c r="M4638" i="13" l="1"/>
  <c r="O4638" i="13" s="1"/>
  <c r="Q4638" i="13" s="1"/>
  <c r="O4639" i="10"/>
  <c r="Q4639" i="10" s="1"/>
  <c r="L4640" i="10"/>
  <c r="M4640" i="10" s="1"/>
  <c r="O4640" i="10" s="1"/>
  <c r="Q4640" i="10" s="1"/>
  <c r="K4640" i="10"/>
  <c r="N4638" i="13" l="1"/>
  <c r="P4638" i="13" s="1"/>
  <c r="M4639" i="13"/>
  <c r="N4640" i="10"/>
  <c r="P4640" i="10" s="1"/>
  <c r="L4641" i="10"/>
  <c r="M4641" i="10" s="1"/>
  <c r="O4641" i="10" s="1"/>
  <c r="Q4641" i="10" s="1"/>
  <c r="K4641" i="10"/>
  <c r="N4639" i="13" l="1"/>
  <c r="P4639" i="13" s="1"/>
  <c r="M4640" i="13"/>
  <c r="N4640" i="13" s="1"/>
  <c r="P4640" i="13" s="1"/>
  <c r="O4639" i="13"/>
  <c r="Q4639" i="13" s="1"/>
  <c r="K4642" i="10"/>
  <c r="L4642" i="10"/>
  <c r="M4642" i="10" s="1"/>
  <c r="O4642" i="10" s="1"/>
  <c r="Q4642" i="10" s="1"/>
  <c r="N4641" i="10"/>
  <c r="P4641" i="10" s="1"/>
  <c r="O4640" i="13" l="1"/>
  <c r="Q4640" i="13" s="1"/>
  <c r="M4641" i="13"/>
  <c r="O4641" i="13" s="1"/>
  <c r="Q4641" i="13" s="1"/>
  <c r="L4643" i="10"/>
  <c r="M4643" i="10" s="1"/>
  <c r="N4643" i="10" s="1"/>
  <c r="P4643" i="10" s="1"/>
  <c r="K4643" i="10"/>
  <c r="N4642" i="10"/>
  <c r="P4642" i="10" s="1"/>
  <c r="N4641" i="13" l="1"/>
  <c r="P4641" i="13" s="1"/>
  <c r="M4642" i="13"/>
  <c r="N4642" i="13" s="1"/>
  <c r="P4642" i="13" s="1"/>
  <c r="O4643" i="10"/>
  <c r="Q4643" i="10" s="1"/>
  <c r="L4644" i="10"/>
  <c r="M4644" i="10" s="1"/>
  <c r="N4644" i="10" s="1"/>
  <c r="P4644" i="10" s="1"/>
  <c r="K4644" i="10"/>
  <c r="O4642" i="13" l="1"/>
  <c r="Q4642" i="13" s="1"/>
  <c r="M4643" i="13"/>
  <c r="N4643" i="13" s="1"/>
  <c r="P4643" i="13" s="1"/>
  <c r="O4644" i="10"/>
  <c r="Q4644" i="10" s="1"/>
  <c r="L4645" i="10"/>
  <c r="M4645" i="10" s="1"/>
  <c r="N4645" i="10" s="1"/>
  <c r="P4645" i="10" s="1"/>
  <c r="K4645" i="10"/>
  <c r="O4643" i="13" l="1"/>
  <c r="Q4643" i="13" s="1"/>
  <c r="M4644" i="13"/>
  <c r="O4644" i="13" s="1"/>
  <c r="Q4644" i="13" s="1"/>
  <c r="K4646" i="10"/>
  <c r="L4646" i="10"/>
  <c r="M4646" i="10" s="1"/>
  <c r="N4646" i="10" s="1"/>
  <c r="P4646" i="10" s="1"/>
  <c r="O4645" i="10"/>
  <c r="Q4645" i="10" s="1"/>
  <c r="N4644" i="13" l="1"/>
  <c r="P4644" i="13" s="1"/>
  <c r="M4645" i="13"/>
  <c r="N4645" i="13" s="1"/>
  <c r="P4645" i="13" s="1"/>
  <c r="L4647" i="10"/>
  <c r="M4647" i="10" s="1"/>
  <c r="O4647" i="10" s="1"/>
  <c r="Q4647" i="10" s="1"/>
  <c r="K4647" i="10"/>
  <c r="O4646" i="10"/>
  <c r="Q4646" i="10" s="1"/>
  <c r="O4645" i="13" l="1"/>
  <c r="Q4645" i="13" s="1"/>
  <c r="M4646" i="13"/>
  <c r="O4646" i="13" s="1"/>
  <c r="Q4646" i="13" s="1"/>
  <c r="N4647" i="10"/>
  <c r="P4647" i="10" s="1"/>
  <c r="L4648" i="10"/>
  <c r="M4648" i="10" s="1"/>
  <c r="O4648" i="10" s="1"/>
  <c r="Q4648" i="10" s="1"/>
  <c r="K4648" i="10"/>
  <c r="N4646" i="13" l="1"/>
  <c r="P4646" i="13" s="1"/>
  <c r="M4647" i="13"/>
  <c r="L4649" i="10"/>
  <c r="M4649" i="10" s="1"/>
  <c r="N4649" i="10" s="1"/>
  <c r="P4649" i="10" s="1"/>
  <c r="K4649" i="10"/>
  <c r="N4648" i="10"/>
  <c r="P4648" i="10" s="1"/>
  <c r="N4647" i="13" l="1"/>
  <c r="P4647" i="13" s="1"/>
  <c r="M4648" i="13"/>
  <c r="N4648" i="13" s="1"/>
  <c r="P4648" i="13" s="1"/>
  <c r="O4647" i="13"/>
  <c r="Q4647" i="13" s="1"/>
  <c r="O4649" i="10"/>
  <c r="Q4649" i="10" s="1"/>
  <c r="K4650" i="10"/>
  <c r="L4650" i="10"/>
  <c r="M4650" i="10" s="1"/>
  <c r="O4650" i="10" s="1"/>
  <c r="Q4650" i="10" s="1"/>
  <c r="O4648" i="13" l="1"/>
  <c r="Q4648" i="13" s="1"/>
  <c r="M4649" i="13"/>
  <c r="N4649" i="13" s="1"/>
  <c r="P4649" i="13" s="1"/>
  <c r="N4650" i="10"/>
  <c r="P4650" i="10" s="1"/>
  <c r="L4651" i="10"/>
  <c r="M4651" i="10" s="1"/>
  <c r="O4651" i="10" s="1"/>
  <c r="Q4651" i="10" s="1"/>
  <c r="K4651" i="10"/>
  <c r="M4650" i="13" l="1"/>
  <c r="N4650" i="13" s="1"/>
  <c r="P4650" i="13" s="1"/>
  <c r="O4649" i="13"/>
  <c r="Q4649" i="13" s="1"/>
  <c r="N4651" i="10"/>
  <c r="P4651" i="10" s="1"/>
  <c r="L4652" i="10"/>
  <c r="M4652" i="10" s="1"/>
  <c r="N4652" i="10" s="1"/>
  <c r="P4652" i="10" s="1"/>
  <c r="K4652" i="10"/>
  <c r="O4650" i="13" l="1"/>
  <c r="Q4650" i="13" s="1"/>
  <c r="M4651" i="13"/>
  <c r="N4651" i="13" s="1"/>
  <c r="P4651" i="13" s="1"/>
  <c r="O4652" i="10"/>
  <c r="Q4652" i="10" s="1"/>
  <c r="L4653" i="10"/>
  <c r="M4653" i="10" s="1"/>
  <c r="N4653" i="10" s="1"/>
  <c r="P4653" i="10" s="1"/>
  <c r="K4653" i="10"/>
  <c r="O4651" i="13" l="1"/>
  <c r="Q4651" i="13" s="1"/>
  <c r="M4652" i="13"/>
  <c r="O4652" i="13" s="1"/>
  <c r="Q4652" i="13" s="1"/>
  <c r="O4653" i="10"/>
  <c r="Q4653" i="10" s="1"/>
  <c r="K4654" i="10"/>
  <c r="L4654" i="10"/>
  <c r="M4654" i="10" s="1"/>
  <c r="N4654" i="10" s="1"/>
  <c r="P4654" i="10" s="1"/>
  <c r="N4652" i="13" l="1"/>
  <c r="P4652" i="13" s="1"/>
  <c r="M4653" i="13"/>
  <c r="O4654" i="10"/>
  <c r="Q4654" i="10" s="1"/>
  <c r="L4655" i="10"/>
  <c r="M4655" i="10" s="1"/>
  <c r="K4655" i="10"/>
  <c r="N4653" i="13" l="1"/>
  <c r="P4653" i="13" s="1"/>
  <c r="M4654" i="13"/>
  <c r="O4654" i="13" s="1"/>
  <c r="Q4654" i="13" s="1"/>
  <c r="O4653" i="13"/>
  <c r="Q4653" i="13" s="1"/>
  <c r="L4656" i="10"/>
  <c r="M4656" i="10" s="1"/>
  <c r="N4656" i="10" s="1"/>
  <c r="P4656" i="10" s="1"/>
  <c r="K4656" i="10"/>
  <c r="O4655" i="10"/>
  <c r="Q4655" i="10" s="1"/>
  <c r="N4655" i="10"/>
  <c r="P4655" i="10" s="1"/>
  <c r="N4654" i="13" l="1"/>
  <c r="P4654" i="13" s="1"/>
  <c r="M4655" i="13"/>
  <c r="O4656" i="10"/>
  <c r="Q4656" i="10" s="1"/>
  <c r="L4657" i="10"/>
  <c r="M4657" i="10" s="1"/>
  <c r="N4657" i="10" s="1"/>
  <c r="P4657" i="10" s="1"/>
  <c r="K4657" i="10"/>
  <c r="N4655" i="13" l="1"/>
  <c r="P4655" i="13" s="1"/>
  <c r="M4656" i="13"/>
  <c r="N4656" i="13" s="1"/>
  <c r="P4656" i="13" s="1"/>
  <c r="O4655" i="13"/>
  <c r="Q4655" i="13" s="1"/>
  <c r="O4657" i="10"/>
  <c r="Q4657" i="10" s="1"/>
  <c r="K4658" i="10"/>
  <c r="L4658" i="10"/>
  <c r="M4658" i="10" s="1"/>
  <c r="O4658" i="10" s="1"/>
  <c r="Q4658" i="10" s="1"/>
  <c r="O4656" i="13" l="1"/>
  <c r="Q4656" i="13" s="1"/>
  <c r="M4657" i="13"/>
  <c r="N4658" i="10"/>
  <c r="P4658" i="10" s="1"/>
  <c r="L4659" i="10"/>
  <c r="M4659" i="10" s="1"/>
  <c r="N4659" i="10" s="1"/>
  <c r="P4659" i="10" s="1"/>
  <c r="K4659" i="10"/>
  <c r="N4657" i="13" l="1"/>
  <c r="P4657" i="13" s="1"/>
  <c r="M4658" i="13"/>
  <c r="N4658" i="13" s="1"/>
  <c r="P4658" i="13" s="1"/>
  <c r="O4657" i="13"/>
  <c r="Q4657" i="13" s="1"/>
  <c r="O4659" i="10"/>
  <c r="Q4659" i="10" s="1"/>
  <c r="L4660" i="10"/>
  <c r="M4660" i="10" s="1"/>
  <c r="O4660" i="10" s="1"/>
  <c r="Q4660" i="10" s="1"/>
  <c r="K4660" i="10"/>
  <c r="O4658" i="13" l="1"/>
  <c r="Q4658" i="13" s="1"/>
  <c r="M4659" i="13"/>
  <c r="N4660" i="10"/>
  <c r="P4660" i="10" s="1"/>
  <c r="L4661" i="10"/>
  <c r="M4661" i="10" s="1"/>
  <c r="K4661" i="10"/>
  <c r="O4659" i="13" l="1"/>
  <c r="Q4659" i="13" s="1"/>
  <c r="M4660" i="13"/>
  <c r="N4660" i="13" s="1"/>
  <c r="P4660" i="13" s="1"/>
  <c r="N4659" i="13"/>
  <c r="P4659" i="13" s="1"/>
  <c r="K4662" i="10"/>
  <c r="L4662" i="10"/>
  <c r="M4662" i="10" s="1"/>
  <c r="O4661" i="10"/>
  <c r="Q4661" i="10" s="1"/>
  <c r="N4661" i="10"/>
  <c r="P4661" i="10" s="1"/>
  <c r="O4660" i="13" l="1"/>
  <c r="Q4660" i="13" s="1"/>
  <c r="M4661" i="13"/>
  <c r="O4661" i="13"/>
  <c r="Q4661" i="13" s="1"/>
  <c r="L4663" i="10"/>
  <c r="M4663" i="10" s="1"/>
  <c r="N4663" i="10" s="1"/>
  <c r="P4663" i="10" s="1"/>
  <c r="K4663" i="10"/>
  <c r="N4662" i="10"/>
  <c r="P4662" i="10" s="1"/>
  <c r="O4662" i="10"/>
  <c r="Q4662" i="10" s="1"/>
  <c r="N4661" i="13" l="1"/>
  <c r="P4661" i="13" s="1"/>
  <c r="M4662" i="13"/>
  <c r="O4662" i="13" s="1"/>
  <c r="Q4662" i="13" s="1"/>
  <c r="O4663" i="10"/>
  <c r="Q4663" i="10" s="1"/>
  <c r="L4664" i="10"/>
  <c r="M4664" i="10" s="1"/>
  <c r="O4664" i="10" s="1"/>
  <c r="Q4664" i="10" s="1"/>
  <c r="K4664" i="10"/>
  <c r="N4662" i="13" l="1"/>
  <c r="P4662" i="13" s="1"/>
  <c r="M4663" i="13"/>
  <c r="N4664" i="10"/>
  <c r="P4664" i="10" s="1"/>
  <c r="L4665" i="10"/>
  <c r="M4665" i="10" s="1"/>
  <c r="N4665" i="10" s="1"/>
  <c r="P4665" i="10" s="1"/>
  <c r="K4665" i="10"/>
  <c r="N4663" i="13" l="1"/>
  <c r="P4663" i="13" s="1"/>
  <c r="M4664" i="13"/>
  <c r="N4664" i="13" s="1"/>
  <c r="P4664" i="13" s="1"/>
  <c r="O4663" i="13"/>
  <c r="Q4663" i="13" s="1"/>
  <c r="O4665" i="10"/>
  <c r="Q4665" i="10" s="1"/>
  <c r="K4666" i="10"/>
  <c r="L4666" i="10"/>
  <c r="M4666" i="10" s="1"/>
  <c r="N4666" i="10" s="1"/>
  <c r="P4666" i="10" s="1"/>
  <c r="O4664" i="13" l="1"/>
  <c r="Q4664" i="13" s="1"/>
  <c r="M4665" i="13"/>
  <c r="O4666" i="10"/>
  <c r="Q4666" i="10" s="1"/>
  <c r="L4667" i="10"/>
  <c r="M4667" i="10" s="1"/>
  <c r="O4667" i="10" s="1"/>
  <c r="Q4667" i="10" s="1"/>
  <c r="K4667" i="10"/>
  <c r="O4665" i="13" l="1"/>
  <c r="Q4665" i="13" s="1"/>
  <c r="M4666" i="13"/>
  <c r="N4666" i="13" s="1"/>
  <c r="P4666" i="13" s="1"/>
  <c r="N4665" i="13"/>
  <c r="P4665" i="13" s="1"/>
  <c r="L4668" i="10"/>
  <c r="M4668" i="10" s="1"/>
  <c r="O4668" i="10" s="1"/>
  <c r="Q4668" i="10" s="1"/>
  <c r="K4668" i="10"/>
  <c r="N4667" i="10"/>
  <c r="P4667" i="10" s="1"/>
  <c r="O4666" i="13" l="1"/>
  <c r="Q4666" i="13" s="1"/>
  <c r="M4667" i="13"/>
  <c r="N4668" i="10"/>
  <c r="P4668" i="10" s="1"/>
  <c r="L4669" i="10"/>
  <c r="M4669" i="10" s="1"/>
  <c r="N4669" i="10" s="1"/>
  <c r="P4669" i="10" s="1"/>
  <c r="K4669" i="10"/>
  <c r="N4667" i="13" l="1"/>
  <c r="P4667" i="13" s="1"/>
  <c r="M4668" i="13"/>
  <c r="O4668" i="13" s="1"/>
  <c r="Q4668" i="13" s="1"/>
  <c r="O4667" i="13"/>
  <c r="Q4667" i="13" s="1"/>
  <c r="O4669" i="10"/>
  <c r="Q4669" i="10" s="1"/>
  <c r="K4670" i="10"/>
  <c r="L4670" i="10"/>
  <c r="M4670" i="10" s="1"/>
  <c r="O4670" i="10" s="1"/>
  <c r="Q4670" i="10" s="1"/>
  <c r="N4668" i="13" l="1"/>
  <c r="P4668" i="13" s="1"/>
  <c r="M4669" i="13"/>
  <c r="N4669" i="13" s="1"/>
  <c r="P4669" i="13" s="1"/>
  <c r="N4670" i="10"/>
  <c r="P4670" i="10" s="1"/>
  <c r="L4671" i="10"/>
  <c r="M4671" i="10" s="1"/>
  <c r="N4671" i="10" s="1"/>
  <c r="P4671" i="10" s="1"/>
  <c r="K4671" i="10"/>
  <c r="O4669" i="13" l="1"/>
  <c r="Q4669" i="13" s="1"/>
  <c r="M4670" i="13"/>
  <c r="O4671" i="10"/>
  <c r="Q4671" i="10" s="1"/>
  <c r="L4672" i="10"/>
  <c r="M4672" i="10" s="1"/>
  <c r="O4672" i="10" s="1"/>
  <c r="Q4672" i="10" s="1"/>
  <c r="K4672" i="10"/>
  <c r="N4670" i="13" l="1"/>
  <c r="P4670" i="13" s="1"/>
  <c r="M4671" i="13"/>
  <c r="N4671" i="13" s="1"/>
  <c r="P4671" i="13" s="1"/>
  <c r="O4670" i="13"/>
  <c r="Q4670" i="13" s="1"/>
  <c r="L4673" i="10"/>
  <c r="M4673" i="10" s="1"/>
  <c r="N4673" i="10" s="1"/>
  <c r="P4673" i="10" s="1"/>
  <c r="K4673" i="10"/>
  <c r="N4672" i="10"/>
  <c r="P4672" i="10" s="1"/>
  <c r="O4671" i="13" l="1"/>
  <c r="Q4671" i="13" s="1"/>
  <c r="M4672" i="13"/>
  <c r="O4673" i="10"/>
  <c r="Q4673" i="10" s="1"/>
  <c r="K4674" i="10"/>
  <c r="L4674" i="10"/>
  <c r="M4674" i="10" s="1"/>
  <c r="O4674" i="10" s="1"/>
  <c r="Q4674" i="10" s="1"/>
  <c r="O4672" i="13" l="1"/>
  <c r="Q4672" i="13" s="1"/>
  <c r="M4673" i="13"/>
  <c r="N4673" i="13" s="1"/>
  <c r="P4673" i="13" s="1"/>
  <c r="N4672" i="13"/>
  <c r="P4672" i="13" s="1"/>
  <c r="L4675" i="10"/>
  <c r="M4675" i="10" s="1"/>
  <c r="N4675" i="10" s="1"/>
  <c r="P4675" i="10" s="1"/>
  <c r="K4675" i="10"/>
  <c r="N4674" i="10"/>
  <c r="P4674" i="10" s="1"/>
  <c r="O4673" i="13" l="1"/>
  <c r="Q4673" i="13" s="1"/>
  <c r="M4674" i="13"/>
  <c r="O4675" i="10"/>
  <c r="Q4675" i="10" s="1"/>
  <c r="L4676" i="10"/>
  <c r="M4676" i="10" s="1"/>
  <c r="N4676" i="10" s="1"/>
  <c r="P4676" i="10" s="1"/>
  <c r="K4676" i="10"/>
  <c r="O4674" i="13" l="1"/>
  <c r="Q4674" i="13" s="1"/>
  <c r="M4675" i="13"/>
  <c r="O4675" i="13" s="1"/>
  <c r="Q4675" i="13" s="1"/>
  <c r="N4674" i="13"/>
  <c r="P4674" i="13" s="1"/>
  <c r="O4676" i="10"/>
  <c r="Q4676" i="10" s="1"/>
  <c r="L4677" i="10"/>
  <c r="M4677" i="10" s="1"/>
  <c r="N4677" i="10" s="1"/>
  <c r="P4677" i="10" s="1"/>
  <c r="K4677" i="10"/>
  <c r="N4675" i="13" l="1"/>
  <c r="P4675" i="13" s="1"/>
  <c r="M4676" i="13"/>
  <c r="O4677" i="10"/>
  <c r="Q4677" i="10" s="1"/>
  <c r="K4678" i="10"/>
  <c r="L4678" i="10"/>
  <c r="M4678" i="10" s="1"/>
  <c r="N4678" i="10" s="1"/>
  <c r="P4678" i="10" s="1"/>
  <c r="N4676" i="13" l="1"/>
  <c r="P4676" i="13" s="1"/>
  <c r="M4677" i="13"/>
  <c r="O4676" i="13"/>
  <c r="Q4676" i="13" s="1"/>
  <c r="O4678" i="10"/>
  <c r="Q4678" i="10" s="1"/>
  <c r="L4679" i="10"/>
  <c r="M4679" i="10" s="1"/>
  <c r="O4679" i="10" s="1"/>
  <c r="Q4679" i="10" s="1"/>
  <c r="K4679" i="10"/>
  <c r="O4677" i="13" l="1"/>
  <c r="Q4677" i="13" s="1"/>
  <c r="M4678" i="13"/>
  <c r="O4678" i="13" s="1"/>
  <c r="Q4678" i="13" s="1"/>
  <c r="N4677" i="13"/>
  <c r="P4677" i="13" s="1"/>
  <c r="L4680" i="10"/>
  <c r="M4680" i="10" s="1"/>
  <c r="N4680" i="10" s="1"/>
  <c r="P4680" i="10" s="1"/>
  <c r="K4680" i="10"/>
  <c r="N4679" i="10"/>
  <c r="P4679" i="10" s="1"/>
  <c r="N4678" i="13" l="1"/>
  <c r="P4678" i="13" s="1"/>
  <c r="M4679" i="13"/>
  <c r="O4680" i="10"/>
  <c r="Q4680" i="10" s="1"/>
  <c r="L4681" i="10"/>
  <c r="M4681" i="10" s="1"/>
  <c r="K4681" i="10"/>
  <c r="O4679" i="13" l="1"/>
  <c r="Q4679" i="13" s="1"/>
  <c r="M4680" i="13"/>
  <c r="N4680" i="13" s="1"/>
  <c r="P4680" i="13" s="1"/>
  <c r="N4679" i="13"/>
  <c r="P4679" i="13" s="1"/>
  <c r="K4682" i="10"/>
  <c r="L4682" i="10"/>
  <c r="M4682" i="10" s="1"/>
  <c r="N4682" i="10" s="1"/>
  <c r="P4682" i="10" s="1"/>
  <c r="O4681" i="10"/>
  <c r="Q4681" i="10" s="1"/>
  <c r="N4681" i="10"/>
  <c r="P4681" i="10" s="1"/>
  <c r="O4680" i="13" l="1"/>
  <c r="Q4680" i="13" s="1"/>
  <c r="M4681" i="13"/>
  <c r="O4682" i="10"/>
  <c r="Q4682" i="10" s="1"/>
  <c r="L4683" i="10"/>
  <c r="M4683" i="10" s="1"/>
  <c r="O4683" i="10" s="1"/>
  <c r="Q4683" i="10" s="1"/>
  <c r="K4683" i="10"/>
  <c r="O4681" i="13" l="1"/>
  <c r="Q4681" i="13" s="1"/>
  <c r="M4682" i="13"/>
  <c r="N4682" i="13"/>
  <c r="P4682" i="13" s="1"/>
  <c r="N4681" i="13"/>
  <c r="P4681" i="13" s="1"/>
  <c r="L4684" i="10"/>
  <c r="M4684" i="10" s="1"/>
  <c r="N4684" i="10" s="1"/>
  <c r="P4684" i="10" s="1"/>
  <c r="K4684" i="10"/>
  <c r="N4683" i="10"/>
  <c r="P4683" i="10" s="1"/>
  <c r="O4682" i="13" l="1"/>
  <c r="Q4682" i="13" s="1"/>
  <c r="M4683" i="13"/>
  <c r="O4683" i="13" s="1"/>
  <c r="Q4683" i="13" s="1"/>
  <c r="O4684" i="10"/>
  <c r="Q4684" i="10" s="1"/>
  <c r="L4685" i="10"/>
  <c r="M4685" i="10" s="1"/>
  <c r="N4685" i="10" s="1"/>
  <c r="P4685" i="10" s="1"/>
  <c r="K4685" i="10"/>
  <c r="N4683" i="13" l="1"/>
  <c r="P4683" i="13" s="1"/>
  <c r="M4684" i="13"/>
  <c r="O4685" i="10"/>
  <c r="Q4685" i="10" s="1"/>
  <c r="K4686" i="10"/>
  <c r="L4686" i="10"/>
  <c r="M4686" i="10" s="1"/>
  <c r="N4686" i="10" s="1"/>
  <c r="P4686" i="10" s="1"/>
  <c r="N4684" i="13" l="1"/>
  <c r="P4684" i="13" s="1"/>
  <c r="M4685" i="13"/>
  <c r="N4685" i="13" s="1"/>
  <c r="P4685" i="13" s="1"/>
  <c r="O4684" i="13"/>
  <c r="Q4684" i="13" s="1"/>
  <c r="O4686" i="10"/>
  <c r="Q4686" i="10" s="1"/>
  <c r="L4687" i="10"/>
  <c r="M4687" i="10" s="1"/>
  <c r="O4687" i="10" s="1"/>
  <c r="Q4687" i="10" s="1"/>
  <c r="K4687" i="10"/>
  <c r="O4685" i="13" l="1"/>
  <c r="Q4685" i="13" s="1"/>
  <c r="M4686" i="13"/>
  <c r="O4686" i="13"/>
  <c r="Q4686" i="13" s="1"/>
  <c r="N4687" i="10"/>
  <c r="P4687" i="10" s="1"/>
  <c r="L4688" i="10"/>
  <c r="M4688" i="10" s="1"/>
  <c r="O4688" i="10" s="1"/>
  <c r="Q4688" i="10" s="1"/>
  <c r="K4688" i="10"/>
  <c r="N4686" i="13" l="1"/>
  <c r="P4686" i="13" s="1"/>
  <c r="M4687" i="13"/>
  <c r="L4689" i="10"/>
  <c r="M4689" i="10" s="1"/>
  <c r="N4689" i="10" s="1"/>
  <c r="P4689" i="10" s="1"/>
  <c r="K4689" i="10"/>
  <c r="N4688" i="10"/>
  <c r="P4688" i="10" s="1"/>
  <c r="O4687" i="13" l="1"/>
  <c r="Q4687" i="13" s="1"/>
  <c r="M4688" i="13"/>
  <c r="N4688" i="13" s="1"/>
  <c r="P4688" i="13" s="1"/>
  <c r="N4687" i="13"/>
  <c r="P4687" i="13" s="1"/>
  <c r="O4689" i="10"/>
  <c r="Q4689" i="10" s="1"/>
  <c r="K4690" i="10"/>
  <c r="L4690" i="10"/>
  <c r="M4690" i="10" s="1"/>
  <c r="O4690" i="10" s="1"/>
  <c r="Q4690" i="10" s="1"/>
  <c r="O4688" i="13" l="1"/>
  <c r="Q4688" i="13" s="1"/>
  <c r="M4689" i="13"/>
  <c r="L4691" i="10"/>
  <c r="M4691" i="10" s="1"/>
  <c r="O4691" i="10" s="1"/>
  <c r="Q4691" i="10" s="1"/>
  <c r="K4691" i="10"/>
  <c r="N4690" i="10"/>
  <c r="P4690" i="10" s="1"/>
  <c r="O4689" i="13" l="1"/>
  <c r="Q4689" i="13" s="1"/>
  <c r="M4690" i="13"/>
  <c r="N4690" i="13" s="1"/>
  <c r="P4690" i="13" s="1"/>
  <c r="N4689" i="13"/>
  <c r="P4689" i="13" s="1"/>
  <c r="N4691" i="10"/>
  <c r="P4691" i="10" s="1"/>
  <c r="L4692" i="10"/>
  <c r="M4692" i="10" s="1"/>
  <c r="O4692" i="10" s="1"/>
  <c r="Q4692" i="10" s="1"/>
  <c r="K4692" i="10"/>
  <c r="O4690" i="13" l="1"/>
  <c r="Q4690" i="13" s="1"/>
  <c r="M4691" i="13"/>
  <c r="O4691" i="13" s="1"/>
  <c r="Q4691" i="13" s="1"/>
  <c r="N4692" i="10"/>
  <c r="P4692" i="10" s="1"/>
  <c r="L4693" i="10"/>
  <c r="M4693" i="10" s="1"/>
  <c r="O4693" i="10" s="1"/>
  <c r="Q4693" i="10" s="1"/>
  <c r="K4693" i="10"/>
  <c r="N4691" i="13" l="1"/>
  <c r="P4691" i="13" s="1"/>
  <c r="M4692" i="13"/>
  <c r="O4692" i="13"/>
  <c r="Q4692" i="13" s="1"/>
  <c r="N4693" i="10"/>
  <c r="P4693" i="10" s="1"/>
  <c r="K4694" i="10"/>
  <c r="L4694" i="10"/>
  <c r="M4694" i="10" s="1"/>
  <c r="N4694" i="10" s="1"/>
  <c r="P4694" i="10" s="1"/>
  <c r="N4692" i="13" l="1"/>
  <c r="P4692" i="13" s="1"/>
  <c r="M4693" i="13"/>
  <c r="O4694" i="10"/>
  <c r="Q4694" i="10" s="1"/>
  <c r="L4695" i="10"/>
  <c r="M4695" i="10" s="1"/>
  <c r="N4695" i="10" s="1"/>
  <c r="P4695" i="10" s="1"/>
  <c r="K4695" i="10"/>
  <c r="O4693" i="13" l="1"/>
  <c r="Q4693" i="13" s="1"/>
  <c r="M4694" i="13"/>
  <c r="N4693" i="13"/>
  <c r="P4693" i="13" s="1"/>
  <c r="O4695" i="10"/>
  <c r="Q4695" i="10" s="1"/>
  <c r="L4696" i="10"/>
  <c r="M4696" i="10" s="1"/>
  <c r="N4696" i="10" s="1"/>
  <c r="P4696" i="10" s="1"/>
  <c r="K4696" i="10"/>
  <c r="N4694" i="13" l="1"/>
  <c r="P4694" i="13" s="1"/>
  <c r="M4695" i="13"/>
  <c r="N4695" i="13" s="1"/>
  <c r="P4695" i="13" s="1"/>
  <c r="O4694" i="13"/>
  <c r="Q4694" i="13" s="1"/>
  <c r="L4697" i="10"/>
  <c r="M4697" i="10" s="1"/>
  <c r="O4697" i="10" s="1"/>
  <c r="Q4697" i="10" s="1"/>
  <c r="K4697" i="10"/>
  <c r="O4696" i="10"/>
  <c r="Q4696" i="10" s="1"/>
  <c r="O4695" i="13" l="1"/>
  <c r="Q4695" i="13" s="1"/>
  <c r="M4696" i="13"/>
  <c r="N4696" i="13" s="1"/>
  <c r="P4696" i="13" s="1"/>
  <c r="N4697" i="10"/>
  <c r="P4697" i="10" s="1"/>
  <c r="K4698" i="10"/>
  <c r="L4698" i="10"/>
  <c r="M4698" i="10" s="1"/>
  <c r="N4698" i="10" s="1"/>
  <c r="P4698" i="10" s="1"/>
  <c r="O4696" i="13" l="1"/>
  <c r="Q4696" i="13" s="1"/>
  <c r="M4697" i="13"/>
  <c r="N4697" i="13" s="1"/>
  <c r="P4697" i="13" s="1"/>
  <c r="O4698" i="10"/>
  <c r="Q4698" i="10" s="1"/>
  <c r="L4699" i="10"/>
  <c r="M4699" i="10" s="1"/>
  <c r="O4699" i="10" s="1"/>
  <c r="Q4699" i="10" s="1"/>
  <c r="K4699" i="10"/>
  <c r="O4697" i="13" l="1"/>
  <c r="Q4697" i="13" s="1"/>
  <c r="M4698" i="13"/>
  <c r="N4698" i="13" s="1"/>
  <c r="P4698" i="13" s="1"/>
  <c r="L4700" i="10"/>
  <c r="M4700" i="10" s="1"/>
  <c r="N4700" i="10" s="1"/>
  <c r="P4700" i="10" s="1"/>
  <c r="K4700" i="10"/>
  <c r="N4699" i="10"/>
  <c r="P4699" i="10" s="1"/>
  <c r="O4698" i="13" l="1"/>
  <c r="Q4698" i="13" s="1"/>
  <c r="M4699" i="13"/>
  <c r="O4700" i="10"/>
  <c r="Q4700" i="10" s="1"/>
  <c r="L4701" i="10"/>
  <c r="M4701" i="10" s="1"/>
  <c r="N4701" i="10" s="1"/>
  <c r="P4701" i="10" s="1"/>
  <c r="K4701" i="10"/>
  <c r="N4699" i="13" l="1"/>
  <c r="P4699" i="13" s="1"/>
  <c r="M4700" i="13"/>
  <c r="O4700" i="13" s="1"/>
  <c r="Q4700" i="13" s="1"/>
  <c r="O4699" i="13"/>
  <c r="Q4699" i="13" s="1"/>
  <c r="K4702" i="10"/>
  <c r="L4702" i="10"/>
  <c r="M4702" i="10" s="1"/>
  <c r="N4702" i="10" s="1"/>
  <c r="P4702" i="10" s="1"/>
  <c r="O4701" i="10"/>
  <c r="Q4701" i="10" s="1"/>
  <c r="N4700" i="13" l="1"/>
  <c r="P4700" i="13" s="1"/>
  <c r="M4701" i="13"/>
  <c r="O4702" i="10"/>
  <c r="Q4702" i="10" s="1"/>
  <c r="L4703" i="10"/>
  <c r="M4703" i="10" s="1"/>
  <c r="O4703" i="10" s="1"/>
  <c r="Q4703" i="10" s="1"/>
  <c r="K4703" i="10"/>
  <c r="O4701" i="13" l="1"/>
  <c r="Q4701" i="13" s="1"/>
  <c r="M4702" i="13"/>
  <c r="O4702" i="13" s="1"/>
  <c r="Q4702" i="13" s="1"/>
  <c r="N4701" i="13"/>
  <c r="P4701" i="13" s="1"/>
  <c r="N4703" i="10"/>
  <c r="P4703" i="10" s="1"/>
  <c r="L4704" i="10"/>
  <c r="M4704" i="10" s="1"/>
  <c r="N4704" i="10" s="1"/>
  <c r="P4704" i="10" s="1"/>
  <c r="K4704" i="10"/>
  <c r="N4702" i="13" l="1"/>
  <c r="P4702" i="13" s="1"/>
  <c r="M4703" i="13"/>
  <c r="L4705" i="10"/>
  <c r="M4705" i="10" s="1"/>
  <c r="O4705" i="10" s="1"/>
  <c r="Q4705" i="10" s="1"/>
  <c r="K4705" i="10"/>
  <c r="O4704" i="10"/>
  <c r="Q4704" i="10" s="1"/>
  <c r="O4703" i="13" l="1"/>
  <c r="Q4703" i="13" s="1"/>
  <c r="M4704" i="13"/>
  <c r="N4704" i="13" s="1"/>
  <c r="P4704" i="13" s="1"/>
  <c r="N4703" i="13"/>
  <c r="P4703" i="13" s="1"/>
  <c r="N4705" i="10"/>
  <c r="P4705" i="10" s="1"/>
  <c r="K4706" i="10"/>
  <c r="L4706" i="10"/>
  <c r="M4706" i="10" s="1"/>
  <c r="O4704" i="13" l="1"/>
  <c r="Q4704" i="13" s="1"/>
  <c r="M4705" i="13"/>
  <c r="N4705" i="13" s="1"/>
  <c r="P4705" i="13" s="1"/>
  <c r="L4707" i="10"/>
  <c r="M4707" i="10" s="1"/>
  <c r="K4707" i="10"/>
  <c r="N4706" i="10"/>
  <c r="P4706" i="10" s="1"/>
  <c r="O4706" i="10"/>
  <c r="Q4706" i="10" s="1"/>
  <c r="O4705" i="13" l="1"/>
  <c r="Q4705" i="13" s="1"/>
  <c r="M4706" i="13"/>
  <c r="N4706" i="13" s="1"/>
  <c r="P4706" i="13" s="1"/>
  <c r="L4708" i="10"/>
  <c r="M4708" i="10" s="1"/>
  <c r="O4708" i="10" s="1"/>
  <c r="Q4708" i="10" s="1"/>
  <c r="K4708" i="10"/>
  <c r="N4707" i="10"/>
  <c r="P4707" i="10" s="1"/>
  <c r="O4707" i="10"/>
  <c r="Q4707" i="10" s="1"/>
  <c r="O4706" i="13" l="1"/>
  <c r="Q4706" i="13" s="1"/>
  <c r="M4707" i="13"/>
  <c r="N4708" i="10"/>
  <c r="P4708" i="10" s="1"/>
  <c r="L4709" i="10"/>
  <c r="M4709" i="10" s="1"/>
  <c r="O4709" i="10" s="1"/>
  <c r="Q4709" i="10" s="1"/>
  <c r="K4709" i="10"/>
  <c r="N4707" i="13" l="1"/>
  <c r="P4707" i="13" s="1"/>
  <c r="M4708" i="13"/>
  <c r="O4708" i="13" s="1"/>
  <c r="Q4708" i="13" s="1"/>
  <c r="O4707" i="13"/>
  <c r="Q4707" i="13" s="1"/>
  <c r="N4709" i="10"/>
  <c r="P4709" i="10" s="1"/>
  <c r="K4710" i="10"/>
  <c r="L4710" i="10"/>
  <c r="M4710" i="10" s="1"/>
  <c r="O4710" i="10" s="1"/>
  <c r="Q4710" i="10" s="1"/>
  <c r="N4708" i="13" l="1"/>
  <c r="P4708" i="13" s="1"/>
  <c r="M4709" i="13"/>
  <c r="N4709" i="13" s="1"/>
  <c r="P4709" i="13" s="1"/>
  <c r="N4710" i="10"/>
  <c r="P4710" i="10" s="1"/>
  <c r="L4711" i="10"/>
  <c r="M4711" i="10" s="1"/>
  <c r="O4711" i="10" s="1"/>
  <c r="Q4711" i="10" s="1"/>
  <c r="K4711" i="10"/>
  <c r="O4709" i="13" l="1"/>
  <c r="Q4709" i="13" s="1"/>
  <c r="M4710" i="13"/>
  <c r="O4710" i="13" s="1"/>
  <c r="Q4710" i="13" s="1"/>
  <c r="N4711" i="10"/>
  <c r="P4711" i="10" s="1"/>
  <c r="L4712" i="10"/>
  <c r="M4712" i="10" s="1"/>
  <c r="N4712" i="10" s="1"/>
  <c r="P4712" i="10" s="1"/>
  <c r="K4712" i="10"/>
  <c r="N4710" i="13" l="1"/>
  <c r="P4710" i="13" s="1"/>
  <c r="M4711" i="13"/>
  <c r="L4713" i="10"/>
  <c r="M4713" i="10" s="1"/>
  <c r="O4713" i="10" s="1"/>
  <c r="Q4713" i="10" s="1"/>
  <c r="K4713" i="10"/>
  <c r="O4712" i="10"/>
  <c r="Q4712" i="10" s="1"/>
  <c r="O4711" i="13" l="1"/>
  <c r="Q4711" i="13" s="1"/>
  <c r="M4712" i="13"/>
  <c r="N4712" i="13" s="1"/>
  <c r="P4712" i="13" s="1"/>
  <c r="N4711" i="13"/>
  <c r="P4711" i="13" s="1"/>
  <c r="N4713" i="10"/>
  <c r="P4713" i="10" s="1"/>
  <c r="K4714" i="10"/>
  <c r="L4714" i="10"/>
  <c r="M4714" i="10" s="1"/>
  <c r="N4714" i="10" s="1"/>
  <c r="P4714" i="10" s="1"/>
  <c r="O4712" i="13" l="1"/>
  <c r="Q4712" i="13" s="1"/>
  <c r="M4713" i="13"/>
  <c r="O4714" i="10"/>
  <c r="Q4714" i="10" s="1"/>
  <c r="L4715" i="10"/>
  <c r="M4715" i="10" s="1"/>
  <c r="O4715" i="10" s="1"/>
  <c r="Q4715" i="10" s="1"/>
  <c r="K4715" i="10"/>
  <c r="O4713" i="13" l="1"/>
  <c r="Q4713" i="13" s="1"/>
  <c r="M4714" i="13"/>
  <c r="N4714" i="13" s="1"/>
  <c r="P4714" i="13" s="1"/>
  <c r="N4713" i="13"/>
  <c r="P4713" i="13" s="1"/>
  <c r="L4716" i="10"/>
  <c r="M4716" i="10" s="1"/>
  <c r="N4716" i="10" s="1"/>
  <c r="P4716" i="10" s="1"/>
  <c r="K4716" i="10"/>
  <c r="N4715" i="10"/>
  <c r="P4715" i="10" s="1"/>
  <c r="O4714" i="13" l="1"/>
  <c r="Q4714" i="13" s="1"/>
  <c r="M4715" i="13"/>
  <c r="O4716" i="10"/>
  <c r="Q4716" i="10" s="1"/>
  <c r="L4717" i="10"/>
  <c r="M4717" i="10" s="1"/>
  <c r="K4717" i="10"/>
  <c r="N4715" i="13" l="1"/>
  <c r="P4715" i="13" s="1"/>
  <c r="M4716" i="13"/>
  <c r="O4716" i="13" s="1"/>
  <c r="Q4716" i="13" s="1"/>
  <c r="O4715" i="13"/>
  <c r="Q4715" i="13" s="1"/>
  <c r="K4718" i="10"/>
  <c r="L4718" i="10"/>
  <c r="M4718" i="10" s="1"/>
  <c r="O4718" i="10" s="1"/>
  <c r="Q4718" i="10" s="1"/>
  <c r="O4717" i="10"/>
  <c r="Q4717" i="10" s="1"/>
  <c r="N4717" i="10"/>
  <c r="P4717" i="10" s="1"/>
  <c r="N4716" i="13" l="1"/>
  <c r="P4716" i="13" s="1"/>
  <c r="M4717" i="13"/>
  <c r="N4718" i="10"/>
  <c r="P4718" i="10" s="1"/>
  <c r="L4719" i="10"/>
  <c r="M4719" i="10" s="1"/>
  <c r="O4719" i="10" s="1"/>
  <c r="Q4719" i="10" s="1"/>
  <c r="K4719" i="10"/>
  <c r="O4717" i="13" l="1"/>
  <c r="Q4717" i="13" s="1"/>
  <c r="M4718" i="13"/>
  <c r="N4718" i="13" s="1"/>
  <c r="P4718" i="13" s="1"/>
  <c r="N4717" i="13"/>
  <c r="P4717" i="13" s="1"/>
  <c r="N4719" i="10"/>
  <c r="P4719" i="10" s="1"/>
  <c r="L4720" i="10"/>
  <c r="M4720" i="10" s="1"/>
  <c r="K4720" i="10"/>
  <c r="O4718" i="13" l="1"/>
  <c r="Q4718" i="13" s="1"/>
  <c r="M4719" i="13"/>
  <c r="N4719" i="13" s="1"/>
  <c r="P4719" i="13" s="1"/>
  <c r="L4721" i="10"/>
  <c r="M4721" i="10" s="1"/>
  <c r="O4721" i="10" s="1"/>
  <c r="Q4721" i="10" s="1"/>
  <c r="K4721" i="10"/>
  <c r="N4720" i="10"/>
  <c r="P4720" i="10" s="1"/>
  <c r="O4720" i="10"/>
  <c r="Q4720" i="10" s="1"/>
  <c r="O4719" i="13" l="1"/>
  <c r="Q4719" i="13" s="1"/>
  <c r="M4720" i="13"/>
  <c r="N4720" i="13" s="1"/>
  <c r="P4720" i="13" s="1"/>
  <c r="N4721" i="10"/>
  <c r="P4721" i="10" s="1"/>
  <c r="K4722" i="10"/>
  <c r="L4722" i="10"/>
  <c r="M4722" i="10" s="1"/>
  <c r="N4722" i="10" s="1"/>
  <c r="P4722" i="10" s="1"/>
  <c r="O4720" i="13" l="1"/>
  <c r="Q4720" i="13" s="1"/>
  <c r="M4721" i="13"/>
  <c r="N4721" i="13" s="1"/>
  <c r="P4721" i="13" s="1"/>
  <c r="O4722" i="10"/>
  <c r="Q4722" i="10" s="1"/>
  <c r="L4723" i="10"/>
  <c r="M4723" i="10" s="1"/>
  <c r="O4723" i="10" s="1"/>
  <c r="Q4723" i="10" s="1"/>
  <c r="K4723" i="10"/>
  <c r="O4721" i="13" l="1"/>
  <c r="Q4721" i="13" s="1"/>
  <c r="M4722" i="13"/>
  <c r="N4723" i="10"/>
  <c r="P4723" i="10" s="1"/>
  <c r="L4724" i="10"/>
  <c r="M4724" i="10" s="1"/>
  <c r="N4724" i="10" s="1"/>
  <c r="P4724" i="10" s="1"/>
  <c r="K4724" i="10"/>
  <c r="O4722" i="13" l="1"/>
  <c r="Q4722" i="13" s="1"/>
  <c r="M4723" i="13"/>
  <c r="O4723" i="13" s="1"/>
  <c r="Q4723" i="13" s="1"/>
  <c r="N4722" i="13"/>
  <c r="P4722" i="13" s="1"/>
  <c r="O4724" i="10"/>
  <c r="Q4724" i="10" s="1"/>
  <c r="L4725" i="10"/>
  <c r="M4725" i="10" s="1"/>
  <c r="O4725" i="10" s="1"/>
  <c r="Q4725" i="10" s="1"/>
  <c r="K4725" i="10"/>
  <c r="N4723" i="13" l="1"/>
  <c r="P4723" i="13" s="1"/>
  <c r="M4724" i="13"/>
  <c r="N4725" i="10"/>
  <c r="P4725" i="10" s="1"/>
  <c r="K4726" i="10"/>
  <c r="L4726" i="10"/>
  <c r="M4726" i="10" s="1"/>
  <c r="O4726" i="10" s="1"/>
  <c r="Q4726" i="10" s="1"/>
  <c r="N4724" i="13" l="1"/>
  <c r="P4724" i="13" s="1"/>
  <c r="M4725" i="13"/>
  <c r="N4725" i="13"/>
  <c r="P4725" i="13" s="1"/>
  <c r="O4724" i="13"/>
  <c r="Q4724" i="13" s="1"/>
  <c r="N4726" i="10"/>
  <c r="P4726" i="10" s="1"/>
  <c r="L4727" i="10"/>
  <c r="M4727" i="10" s="1"/>
  <c r="O4727" i="10" s="1"/>
  <c r="Q4727" i="10" s="1"/>
  <c r="K4727" i="10"/>
  <c r="O4725" i="13" l="1"/>
  <c r="Q4725" i="13" s="1"/>
  <c r="M4726" i="13"/>
  <c r="N4727" i="10"/>
  <c r="P4727" i="10" s="1"/>
  <c r="L4728" i="10"/>
  <c r="M4728" i="10" s="1"/>
  <c r="N4728" i="10" s="1"/>
  <c r="P4728" i="10" s="1"/>
  <c r="K4728" i="10"/>
  <c r="N4726" i="13" l="1"/>
  <c r="P4726" i="13" s="1"/>
  <c r="M4727" i="13"/>
  <c r="N4727" i="13" s="1"/>
  <c r="P4727" i="13" s="1"/>
  <c r="O4726" i="13"/>
  <c r="Q4726" i="13" s="1"/>
  <c r="L4729" i="10"/>
  <c r="M4729" i="10" s="1"/>
  <c r="O4729" i="10" s="1"/>
  <c r="Q4729" i="10" s="1"/>
  <c r="K4729" i="10"/>
  <c r="O4728" i="10"/>
  <c r="Q4728" i="10" s="1"/>
  <c r="O4727" i="13" l="1"/>
  <c r="Q4727" i="13" s="1"/>
  <c r="M4728" i="13"/>
  <c r="N4728" i="13"/>
  <c r="P4728" i="13" s="1"/>
  <c r="N4729" i="10"/>
  <c r="P4729" i="10" s="1"/>
  <c r="K4730" i="10"/>
  <c r="L4730" i="10"/>
  <c r="M4730" i="10" s="1"/>
  <c r="O4730" i="10" s="1"/>
  <c r="Q4730" i="10" s="1"/>
  <c r="O4728" i="13" l="1"/>
  <c r="Q4728" i="13" s="1"/>
  <c r="M4729" i="13"/>
  <c r="N4730" i="10"/>
  <c r="P4730" i="10" s="1"/>
  <c r="L4731" i="10"/>
  <c r="M4731" i="10" s="1"/>
  <c r="O4731" i="10" s="1"/>
  <c r="Q4731" i="10" s="1"/>
  <c r="K4731" i="10"/>
  <c r="O4729" i="13" l="1"/>
  <c r="Q4729" i="13" s="1"/>
  <c r="M4730" i="13"/>
  <c r="N4729" i="13"/>
  <c r="P4729" i="13" s="1"/>
  <c r="N4731" i="10"/>
  <c r="P4731" i="10" s="1"/>
  <c r="L4732" i="10"/>
  <c r="M4732" i="10" s="1"/>
  <c r="O4732" i="10" s="1"/>
  <c r="Q4732" i="10" s="1"/>
  <c r="K4732" i="10"/>
  <c r="O4730" i="13" l="1"/>
  <c r="Q4730" i="13" s="1"/>
  <c r="M4731" i="13"/>
  <c r="N4730" i="13"/>
  <c r="P4730" i="13" s="1"/>
  <c r="N4732" i="10"/>
  <c r="P4732" i="10" s="1"/>
  <c r="L4733" i="10"/>
  <c r="M4733" i="10" s="1"/>
  <c r="K4733" i="10"/>
  <c r="N4731" i="13" l="1"/>
  <c r="P4731" i="13" s="1"/>
  <c r="M4732" i="13"/>
  <c r="O4732" i="13" s="1"/>
  <c r="Q4732" i="13" s="1"/>
  <c r="O4731" i="13"/>
  <c r="Q4731" i="13" s="1"/>
  <c r="K4734" i="10"/>
  <c r="L4734" i="10"/>
  <c r="M4734" i="10" s="1"/>
  <c r="O4733" i="10"/>
  <c r="Q4733" i="10" s="1"/>
  <c r="N4733" i="10"/>
  <c r="P4733" i="10" s="1"/>
  <c r="N4732" i="13" l="1"/>
  <c r="P4732" i="13" s="1"/>
  <c r="M4733" i="13"/>
  <c r="N4733" i="13" s="1"/>
  <c r="P4733" i="13" s="1"/>
  <c r="L4735" i="10"/>
  <c r="M4735" i="10" s="1"/>
  <c r="K4735" i="10"/>
  <c r="N4734" i="10"/>
  <c r="P4734" i="10" s="1"/>
  <c r="O4734" i="10"/>
  <c r="Q4734" i="10" s="1"/>
  <c r="O4733" i="13" l="1"/>
  <c r="Q4733" i="13" s="1"/>
  <c r="M4734" i="13"/>
  <c r="O4734" i="13" s="1"/>
  <c r="Q4734" i="13" s="1"/>
  <c r="L4736" i="10"/>
  <c r="M4736" i="10" s="1"/>
  <c r="K4736" i="10"/>
  <c r="N4735" i="10"/>
  <c r="P4735" i="10" s="1"/>
  <c r="O4735" i="10"/>
  <c r="Q4735" i="10" s="1"/>
  <c r="N4734" i="13" l="1"/>
  <c r="P4734" i="13" s="1"/>
  <c r="M4735" i="13"/>
  <c r="N4735" i="13" s="1"/>
  <c r="P4735" i="13" s="1"/>
  <c r="L4737" i="10"/>
  <c r="M4737" i="10" s="1"/>
  <c r="O4737" i="10" s="1"/>
  <c r="Q4737" i="10" s="1"/>
  <c r="K4737" i="10"/>
  <c r="N4736" i="10"/>
  <c r="P4736" i="10" s="1"/>
  <c r="O4736" i="10"/>
  <c r="Q4736" i="10" s="1"/>
  <c r="O4735" i="13" l="1"/>
  <c r="Q4735" i="13" s="1"/>
  <c r="M4736" i="13"/>
  <c r="N4737" i="10"/>
  <c r="P4737" i="10" s="1"/>
  <c r="K4738" i="10"/>
  <c r="L4738" i="10"/>
  <c r="M4738" i="10" s="1"/>
  <c r="N4738" i="10" s="1"/>
  <c r="P4738" i="10" s="1"/>
  <c r="O4736" i="13" l="1"/>
  <c r="Q4736" i="13" s="1"/>
  <c r="M4737" i="13"/>
  <c r="N4736" i="13"/>
  <c r="P4736" i="13" s="1"/>
  <c r="O4738" i="10"/>
  <c r="Q4738" i="10" s="1"/>
  <c r="L4739" i="10"/>
  <c r="M4739" i="10" s="1"/>
  <c r="O4739" i="10" s="1"/>
  <c r="Q4739" i="10" s="1"/>
  <c r="K4739" i="10"/>
  <c r="O4737" i="13" l="1"/>
  <c r="Q4737" i="13" s="1"/>
  <c r="M4738" i="13"/>
  <c r="N4738" i="13" s="1"/>
  <c r="P4738" i="13" s="1"/>
  <c r="N4737" i="13"/>
  <c r="P4737" i="13" s="1"/>
  <c r="N4739" i="10"/>
  <c r="P4739" i="10" s="1"/>
  <c r="L4740" i="10"/>
  <c r="M4740" i="10" s="1"/>
  <c r="N4740" i="10" s="1"/>
  <c r="P4740" i="10" s="1"/>
  <c r="K4740" i="10"/>
  <c r="O4738" i="13" l="1"/>
  <c r="Q4738" i="13" s="1"/>
  <c r="M4739" i="13"/>
  <c r="O4739" i="13" s="1"/>
  <c r="Q4739" i="13" s="1"/>
  <c r="O4740" i="10"/>
  <c r="Q4740" i="10" s="1"/>
  <c r="L4741" i="10"/>
  <c r="M4741" i="10" s="1"/>
  <c r="O4741" i="10" s="1"/>
  <c r="Q4741" i="10" s="1"/>
  <c r="K4741" i="10"/>
  <c r="N4739" i="13" l="1"/>
  <c r="P4739" i="13" s="1"/>
  <c r="M4740" i="13"/>
  <c r="O4740" i="13" s="1"/>
  <c r="Q4740" i="13" s="1"/>
  <c r="N4741" i="10"/>
  <c r="P4741" i="10" s="1"/>
  <c r="K4742" i="10"/>
  <c r="L4742" i="10"/>
  <c r="M4742" i="10" s="1"/>
  <c r="O4742" i="10" s="1"/>
  <c r="Q4742" i="10" s="1"/>
  <c r="N4740" i="13" l="1"/>
  <c r="P4740" i="13" s="1"/>
  <c r="M4741" i="13"/>
  <c r="N4742" i="10"/>
  <c r="P4742" i="10" s="1"/>
  <c r="L4743" i="10"/>
  <c r="M4743" i="10" s="1"/>
  <c r="N4743" i="10" s="1"/>
  <c r="P4743" i="10" s="1"/>
  <c r="K4743" i="10"/>
  <c r="O4741" i="13" l="1"/>
  <c r="Q4741" i="13" s="1"/>
  <c r="M4742" i="13"/>
  <c r="O4742" i="13" s="1"/>
  <c r="Q4742" i="13" s="1"/>
  <c r="N4741" i="13"/>
  <c r="P4741" i="13" s="1"/>
  <c r="L4744" i="10"/>
  <c r="M4744" i="10" s="1"/>
  <c r="N4744" i="10" s="1"/>
  <c r="P4744" i="10" s="1"/>
  <c r="K4744" i="10"/>
  <c r="O4743" i="10"/>
  <c r="Q4743" i="10" s="1"/>
  <c r="N4742" i="13" l="1"/>
  <c r="P4742" i="13" s="1"/>
  <c r="M4743" i="13"/>
  <c r="O4743" i="13" s="1"/>
  <c r="Q4743" i="13" s="1"/>
  <c r="O4744" i="10"/>
  <c r="Q4744" i="10" s="1"/>
  <c r="L4745" i="10"/>
  <c r="M4745" i="10" s="1"/>
  <c r="O4745" i="10" s="1"/>
  <c r="Q4745" i="10" s="1"/>
  <c r="K4745" i="10"/>
  <c r="M4744" i="13" l="1"/>
  <c r="N4744" i="13" s="1"/>
  <c r="P4744" i="13" s="1"/>
  <c r="N4743" i="13"/>
  <c r="P4743" i="13" s="1"/>
  <c r="N4745" i="10"/>
  <c r="P4745" i="10" s="1"/>
  <c r="K4746" i="10"/>
  <c r="L4746" i="10"/>
  <c r="M4746" i="10" s="1"/>
  <c r="N4746" i="10" s="1"/>
  <c r="P4746" i="10" s="1"/>
  <c r="O4744" i="13" l="1"/>
  <c r="Q4744" i="13" s="1"/>
  <c r="M4745" i="13"/>
  <c r="O4746" i="10"/>
  <c r="Q4746" i="10" s="1"/>
  <c r="L4747" i="10"/>
  <c r="M4747" i="10" s="1"/>
  <c r="O4747" i="10" s="1"/>
  <c r="Q4747" i="10" s="1"/>
  <c r="K4747" i="10"/>
  <c r="O4745" i="13" l="1"/>
  <c r="Q4745" i="13" s="1"/>
  <c r="M4746" i="13"/>
  <c r="N4746" i="13" s="1"/>
  <c r="P4746" i="13" s="1"/>
  <c r="N4745" i="13"/>
  <c r="P4745" i="13" s="1"/>
  <c r="L4748" i="10"/>
  <c r="M4748" i="10" s="1"/>
  <c r="O4748" i="10" s="1"/>
  <c r="Q4748" i="10" s="1"/>
  <c r="K4748" i="10"/>
  <c r="N4747" i="10"/>
  <c r="P4747" i="10" s="1"/>
  <c r="O4746" i="13" l="1"/>
  <c r="Q4746" i="13" s="1"/>
  <c r="M4747" i="13"/>
  <c r="L4749" i="10"/>
  <c r="M4749" i="10" s="1"/>
  <c r="O4749" i="10" s="1"/>
  <c r="Q4749" i="10" s="1"/>
  <c r="K4749" i="10"/>
  <c r="N4748" i="10"/>
  <c r="P4748" i="10" s="1"/>
  <c r="N4747" i="13" l="1"/>
  <c r="P4747" i="13" s="1"/>
  <c r="M4748" i="13"/>
  <c r="O4748" i="13"/>
  <c r="Q4748" i="13" s="1"/>
  <c r="O4747" i="13"/>
  <c r="Q4747" i="13" s="1"/>
  <c r="N4749" i="10"/>
  <c r="P4749" i="10" s="1"/>
  <c r="K4750" i="10"/>
  <c r="L4750" i="10"/>
  <c r="M4750" i="10" s="1"/>
  <c r="N4750" i="10" s="1"/>
  <c r="P4750" i="10" s="1"/>
  <c r="N4748" i="13" l="1"/>
  <c r="P4748" i="13" s="1"/>
  <c r="M4749" i="13"/>
  <c r="O4750" i="10"/>
  <c r="Q4750" i="10" s="1"/>
  <c r="L4751" i="10"/>
  <c r="M4751" i="10" s="1"/>
  <c r="O4751" i="10" s="1"/>
  <c r="Q4751" i="10" s="1"/>
  <c r="K4751" i="10"/>
  <c r="O4749" i="13" l="1"/>
  <c r="Q4749" i="13" s="1"/>
  <c r="M4750" i="13"/>
  <c r="O4750" i="13" s="1"/>
  <c r="Q4750" i="13" s="1"/>
  <c r="N4749" i="13"/>
  <c r="P4749" i="13" s="1"/>
  <c r="N4751" i="10"/>
  <c r="P4751" i="10" s="1"/>
  <c r="L4752" i="10"/>
  <c r="M4752" i="10" s="1"/>
  <c r="O4752" i="10" s="1"/>
  <c r="Q4752" i="10" s="1"/>
  <c r="K4752" i="10"/>
  <c r="N4750" i="13" l="1"/>
  <c r="P4750" i="13" s="1"/>
  <c r="M4751" i="13"/>
  <c r="N4752" i="10"/>
  <c r="P4752" i="10" s="1"/>
  <c r="L4753" i="10"/>
  <c r="M4753" i="10" s="1"/>
  <c r="N4753" i="10" s="1"/>
  <c r="P4753" i="10" s="1"/>
  <c r="K4753" i="10"/>
  <c r="O4751" i="13" l="1"/>
  <c r="Q4751" i="13" s="1"/>
  <c r="M4752" i="13"/>
  <c r="N4752" i="13" s="1"/>
  <c r="P4752" i="13" s="1"/>
  <c r="N4751" i="13"/>
  <c r="P4751" i="13" s="1"/>
  <c r="K4754" i="10"/>
  <c r="L4754" i="10"/>
  <c r="M4754" i="10" s="1"/>
  <c r="N4754" i="10" s="1"/>
  <c r="P4754" i="10" s="1"/>
  <c r="O4753" i="10"/>
  <c r="Q4753" i="10" s="1"/>
  <c r="O4752" i="13" l="1"/>
  <c r="Q4752" i="13" s="1"/>
  <c r="M4753" i="13"/>
  <c r="O4754" i="10"/>
  <c r="Q4754" i="10" s="1"/>
  <c r="L4755" i="10"/>
  <c r="M4755" i="10" s="1"/>
  <c r="O4755" i="10" s="1"/>
  <c r="Q4755" i="10" s="1"/>
  <c r="K4755" i="10"/>
  <c r="O4753" i="13" l="1"/>
  <c r="Q4753" i="13" s="1"/>
  <c r="M4754" i="13"/>
  <c r="N4754" i="13" s="1"/>
  <c r="P4754" i="13" s="1"/>
  <c r="N4753" i="13"/>
  <c r="P4753" i="13" s="1"/>
  <c r="L4756" i="10"/>
  <c r="M4756" i="10" s="1"/>
  <c r="N4756" i="10" s="1"/>
  <c r="P4756" i="10" s="1"/>
  <c r="K4756" i="10"/>
  <c r="N4755" i="10"/>
  <c r="P4755" i="10" s="1"/>
  <c r="O4754" i="13" l="1"/>
  <c r="Q4754" i="13" s="1"/>
  <c r="M4755" i="13"/>
  <c r="O4755" i="13" s="1"/>
  <c r="Q4755" i="13" s="1"/>
  <c r="O4756" i="10"/>
  <c r="Q4756" i="10" s="1"/>
  <c r="L4757" i="10"/>
  <c r="M4757" i="10" s="1"/>
  <c r="O4757" i="10" s="1"/>
  <c r="Q4757" i="10" s="1"/>
  <c r="K4757" i="10"/>
  <c r="N4755" i="13" l="1"/>
  <c r="P4755" i="13" s="1"/>
  <c r="M4756" i="13"/>
  <c r="O4756" i="13" s="1"/>
  <c r="Q4756" i="13" s="1"/>
  <c r="K4758" i="10"/>
  <c r="L4758" i="10"/>
  <c r="M4758" i="10" s="1"/>
  <c r="N4758" i="10" s="1"/>
  <c r="P4758" i="10" s="1"/>
  <c r="N4757" i="10"/>
  <c r="P4757" i="10" s="1"/>
  <c r="N4756" i="13" l="1"/>
  <c r="P4756" i="13" s="1"/>
  <c r="M4757" i="13"/>
  <c r="N4757" i="13" s="1"/>
  <c r="P4757" i="13" s="1"/>
  <c r="L4759" i="10"/>
  <c r="M4759" i="10" s="1"/>
  <c r="O4759" i="10" s="1"/>
  <c r="Q4759" i="10" s="1"/>
  <c r="K4759" i="10"/>
  <c r="O4758" i="10"/>
  <c r="Q4758" i="10" s="1"/>
  <c r="O4757" i="13" l="1"/>
  <c r="Q4757" i="13" s="1"/>
  <c r="M4758" i="13"/>
  <c r="N4759" i="10"/>
  <c r="P4759" i="10" s="1"/>
  <c r="L4760" i="10"/>
  <c r="M4760" i="10" s="1"/>
  <c r="O4760" i="10" s="1"/>
  <c r="Q4760" i="10" s="1"/>
  <c r="K4760" i="10"/>
  <c r="N4758" i="13" l="1"/>
  <c r="P4758" i="13" s="1"/>
  <c r="M4759" i="13"/>
  <c r="N4759" i="13"/>
  <c r="P4759" i="13" s="1"/>
  <c r="O4758" i="13"/>
  <c r="Q4758" i="13" s="1"/>
  <c r="N4760" i="10"/>
  <c r="P4760" i="10" s="1"/>
  <c r="L4761" i="10"/>
  <c r="M4761" i="10" s="1"/>
  <c r="O4761" i="10" s="1"/>
  <c r="Q4761" i="10" s="1"/>
  <c r="K4761" i="10"/>
  <c r="O4759" i="13" l="1"/>
  <c r="Q4759" i="13" s="1"/>
  <c r="M4760" i="13"/>
  <c r="N4760" i="13" s="1"/>
  <c r="P4760" i="13" s="1"/>
  <c r="N4761" i="10"/>
  <c r="P4761" i="10" s="1"/>
  <c r="K4762" i="10"/>
  <c r="L4762" i="10"/>
  <c r="M4762" i="10" s="1"/>
  <c r="O4762" i="10" s="1"/>
  <c r="Q4762" i="10" s="1"/>
  <c r="O4760" i="13" l="1"/>
  <c r="Q4760" i="13" s="1"/>
  <c r="M4761" i="13"/>
  <c r="O4761" i="13"/>
  <c r="Q4761" i="13" s="1"/>
  <c r="N4761" i="13"/>
  <c r="P4761" i="13" s="1"/>
  <c r="L4763" i="10"/>
  <c r="M4763" i="10" s="1"/>
  <c r="O4763" i="10" s="1"/>
  <c r="Q4763" i="10" s="1"/>
  <c r="K4763" i="10"/>
  <c r="N4762" i="10"/>
  <c r="P4762" i="10" s="1"/>
  <c r="M4762" i="13" l="1"/>
  <c r="N4762" i="13" s="1"/>
  <c r="P4762" i="13" s="1"/>
  <c r="L4764" i="10"/>
  <c r="M4764" i="10" s="1"/>
  <c r="O4764" i="10" s="1"/>
  <c r="Q4764" i="10" s="1"/>
  <c r="K4764" i="10"/>
  <c r="N4763" i="10"/>
  <c r="P4763" i="10" s="1"/>
  <c r="O4762" i="13" l="1"/>
  <c r="Q4762" i="13" s="1"/>
  <c r="M4763" i="13"/>
  <c r="O4763" i="13" s="1"/>
  <c r="Q4763" i="13" s="1"/>
  <c r="L4765" i="10"/>
  <c r="M4765" i="10" s="1"/>
  <c r="N4765" i="10" s="1"/>
  <c r="P4765" i="10" s="1"/>
  <c r="K4765" i="10"/>
  <c r="N4764" i="10"/>
  <c r="P4764" i="10" s="1"/>
  <c r="N4763" i="13" l="1"/>
  <c r="P4763" i="13" s="1"/>
  <c r="M4764" i="13"/>
  <c r="O4765" i="10"/>
  <c r="Q4765" i="10" s="1"/>
  <c r="K4766" i="10"/>
  <c r="L4766" i="10"/>
  <c r="M4766" i="10" s="1"/>
  <c r="N4766" i="10" s="1"/>
  <c r="P4766" i="10" s="1"/>
  <c r="N4764" i="13" l="1"/>
  <c r="P4764" i="13" s="1"/>
  <c r="M4765" i="13"/>
  <c r="N4765" i="13" s="1"/>
  <c r="P4765" i="13" s="1"/>
  <c r="O4764" i="13"/>
  <c r="Q4764" i="13" s="1"/>
  <c r="O4766" i="10"/>
  <c r="Q4766" i="10" s="1"/>
  <c r="L4767" i="10"/>
  <c r="M4767" i="10" s="1"/>
  <c r="O4767" i="10" s="1"/>
  <c r="Q4767" i="10" s="1"/>
  <c r="K4767" i="10"/>
  <c r="O4765" i="13" l="1"/>
  <c r="Q4765" i="13" s="1"/>
  <c r="M4766" i="13"/>
  <c r="N4767" i="10"/>
  <c r="P4767" i="10" s="1"/>
  <c r="L4768" i="10"/>
  <c r="M4768" i="10" s="1"/>
  <c r="N4768" i="10" s="1"/>
  <c r="P4768" i="10" s="1"/>
  <c r="K4768" i="10"/>
  <c r="N4766" i="13" l="1"/>
  <c r="P4766" i="13" s="1"/>
  <c r="M4767" i="13"/>
  <c r="N4767" i="13" s="1"/>
  <c r="P4767" i="13" s="1"/>
  <c r="O4766" i="13"/>
  <c r="Q4766" i="13" s="1"/>
  <c r="L4769" i="10"/>
  <c r="M4769" i="10" s="1"/>
  <c r="O4769" i="10" s="1"/>
  <c r="Q4769" i="10" s="1"/>
  <c r="K4769" i="10"/>
  <c r="O4768" i="10"/>
  <c r="Q4768" i="10" s="1"/>
  <c r="O4767" i="13" l="1"/>
  <c r="Q4767" i="13" s="1"/>
  <c r="M4768" i="13"/>
  <c r="N4769" i="10"/>
  <c r="P4769" i="10" s="1"/>
  <c r="K4770" i="10"/>
  <c r="L4770" i="10"/>
  <c r="M4770" i="10" s="1"/>
  <c r="N4770" i="10" s="1"/>
  <c r="P4770" i="10" s="1"/>
  <c r="O4768" i="13" l="1"/>
  <c r="Q4768" i="13" s="1"/>
  <c r="M4769" i="13"/>
  <c r="N4769" i="13" s="1"/>
  <c r="P4769" i="13" s="1"/>
  <c r="N4768" i="13"/>
  <c r="P4768" i="13" s="1"/>
  <c r="O4770" i="10"/>
  <c r="Q4770" i="10" s="1"/>
  <c r="L4771" i="10"/>
  <c r="M4771" i="10" s="1"/>
  <c r="O4771" i="10" s="1"/>
  <c r="Q4771" i="10" s="1"/>
  <c r="K4771" i="10"/>
  <c r="O4769" i="13" l="1"/>
  <c r="Q4769" i="13" s="1"/>
  <c r="M4770" i="13"/>
  <c r="L4772" i="10"/>
  <c r="M4772" i="10" s="1"/>
  <c r="O4772" i="10" s="1"/>
  <c r="Q4772" i="10" s="1"/>
  <c r="K4772" i="10"/>
  <c r="N4771" i="10"/>
  <c r="P4771" i="10" s="1"/>
  <c r="O4770" i="13" l="1"/>
  <c r="Q4770" i="13" s="1"/>
  <c r="M4771" i="13"/>
  <c r="O4771" i="13" s="1"/>
  <c r="Q4771" i="13" s="1"/>
  <c r="N4770" i="13"/>
  <c r="P4770" i="13" s="1"/>
  <c r="L4773" i="10"/>
  <c r="M4773" i="10" s="1"/>
  <c r="N4773" i="10" s="1"/>
  <c r="P4773" i="10" s="1"/>
  <c r="K4773" i="10"/>
  <c r="N4772" i="10"/>
  <c r="P4772" i="10" s="1"/>
  <c r="N4771" i="13" l="1"/>
  <c r="P4771" i="13" s="1"/>
  <c r="M4772" i="13"/>
  <c r="O4773" i="10"/>
  <c r="Q4773" i="10" s="1"/>
  <c r="K4774" i="10"/>
  <c r="L4774" i="10"/>
  <c r="M4774" i="10" s="1"/>
  <c r="N4774" i="10" s="1"/>
  <c r="P4774" i="10" s="1"/>
  <c r="N4772" i="13" l="1"/>
  <c r="P4772" i="13" s="1"/>
  <c r="M4773" i="13"/>
  <c r="N4773" i="13" s="1"/>
  <c r="P4773" i="13" s="1"/>
  <c r="O4772" i="13"/>
  <c r="Q4772" i="13" s="1"/>
  <c r="O4774" i="10"/>
  <c r="Q4774" i="10" s="1"/>
  <c r="L4775" i="10"/>
  <c r="M4775" i="10" s="1"/>
  <c r="O4775" i="10" s="1"/>
  <c r="Q4775" i="10" s="1"/>
  <c r="K4775" i="10"/>
  <c r="O4773" i="13" l="1"/>
  <c r="Q4773" i="13" s="1"/>
  <c r="M4774" i="13"/>
  <c r="O4774" i="13" s="1"/>
  <c r="Q4774" i="13" s="1"/>
  <c r="L4776" i="10"/>
  <c r="M4776" i="10" s="1"/>
  <c r="N4776" i="10" s="1"/>
  <c r="P4776" i="10" s="1"/>
  <c r="K4776" i="10"/>
  <c r="N4775" i="10"/>
  <c r="P4775" i="10" s="1"/>
  <c r="N4774" i="13" l="1"/>
  <c r="P4774" i="13" s="1"/>
  <c r="M4775" i="13"/>
  <c r="N4775" i="13" s="1"/>
  <c r="P4775" i="13" s="1"/>
  <c r="O4776" i="10"/>
  <c r="Q4776" i="10" s="1"/>
  <c r="L4777" i="10"/>
  <c r="M4777" i="10" s="1"/>
  <c r="K4777" i="10"/>
  <c r="O4775" i="13" l="1"/>
  <c r="Q4775" i="13" s="1"/>
  <c r="M4776" i="13"/>
  <c r="N4776" i="13" s="1"/>
  <c r="P4776" i="13" s="1"/>
  <c r="K4778" i="10"/>
  <c r="L4778" i="10"/>
  <c r="M4778" i="10" s="1"/>
  <c r="O4778" i="10" s="1"/>
  <c r="Q4778" i="10" s="1"/>
  <c r="O4777" i="10"/>
  <c r="Q4777" i="10" s="1"/>
  <c r="N4777" i="10"/>
  <c r="P4777" i="10" s="1"/>
  <c r="O4776" i="13" l="1"/>
  <c r="Q4776" i="13" s="1"/>
  <c r="M4777" i="13"/>
  <c r="L4779" i="10"/>
  <c r="M4779" i="10" s="1"/>
  <c r="N4779" i="10" s="1"/>
  <c r="P4779" i="10" s="1"/>
  <c r="K4779" i="10"/>
  <c r="N4778" i="10"/>
  <c r="P4778" i="10" s="1"/>
  <c r="O4777" i="13" l="1"/>
  <c r="Q4777" i="13" s="1"/>
  <c r="M4778" i="13"/>
  <c r="N4778" i="13" s="1"/>
  <c r="P4778" i="13" s="1"/>
  <c r="N4777" i="13"/>
  <c r="P4777" i="13" s="1"/>
  <c r="O4779" i="10"/>
  <c r="Q4779" i="10" s="1"/>
  <c r="L4780" i="10"/>
  <c r="M4780" i="10" s="1"/>
  <c r="O4780" i="10" s="1"/>
  <c r="Q4780" i="10" s="1"/>
  <c r="K4780" i="10"/>
  <c r="O4778" i="13" l="1"/>
  <c r="Q4778" i="13" s="1"/>
  <c r="M4779" i="13"/>
  <c r="L4781" i="10"/>
  <c r="M4781" i="10" s="1"/>
  <c r="N4781" i="10" s="1"/>
  <c r="P4781" i="10" s="1"/>
  <c r="K4781" i="10"/>
  <c r="N4780" i="10"/>
  <c r="P4780" i="10" s="1"/>
  <c r="N4779" i="13" l="1"/>
  <c r="P4779" i="13" s="1"/>
  <c r="M4780" i="13"/>
  <c r="O4780" i="13" s="1"/>
  <c r="Q4780" i="13" s="1"/>
  <c r="O4779" i="13"/>
  <c r="Q4779" i="13" s="1"/>
  <c r="O4781" i="10"/>
  <c r="Q4781" i="10" s="1"/>
  <c r="K4782" i="10"/>
  <c r="L4782" i="10"/>
  <c r="M4782" i="10" s="1"/>
  <c r="N4780" i="13" l="1"/>
  <c r="P4780" i="13" s="1"/>
  <c r="M4781" i="13"/>
  <c r="N4781" i="13" s="1"/>
  <c r="P4781" i="13" s="1"/>
  <c r="L4783" i="10"/>
  <c r="M4783" i="10" s="1"/>
  <c r="K4783" i="10"/>
  <c r="N4782" i="10"/>
  <c r="P4782" i="10" s="1"/>
  <c r="O4782" i="10"/>
  <c r="Q4782" i="10" s="1"/>
  <c r="O4781" i="13" l="1"/>
  <c r="Q4781" i="13" s="1"/>
  <c r="M4782" i="13"/>
  <c r="O4782" i="13" s="1"/>
  <c r="Q4782" i="13" s="1"/>
  <c r="L4784" i="10"/>
  <c r="M4784" i="10" s="1"/>
  <c r="N4784" i="10" s="1"/>
  <c r="P4784" i="10" s="1"/>
  <c r="K4784" i="10"/>
  <c r="N4783" i="10"/>
  <c r="P4783" i="10" s="1"/>
  <c r="O4783" i="10"/>
  <c r="Q4783" i="10" s="1"/>
  <c r="N4782" i="13" l="1"/>
  <c r="P4782" i="13" s="1"/>
  <c r="M4783" i="13"/>
  <c r="N4783" i="13" s="1"/>
  <c r="P4783" i="13" s="1"/>
  <c r="O4784" i="10"/>
  <c r="Q4784" i="10" s="1"/>
  <c r="L4785" i="10"/>
  <c r="M4785" i="10" s="1"/>
  <c r="N4785" i="10" s="1"/>
  <c r="P4785" i="10" s="1"/>
  <c r="K4785" i="10"/>
  <c r="O4783" i="13" l="1"/>
  <c r="Q4783" i="13" s="1"/>
  <c r="M4784" i="13"/>
  <c r="N4784" i="13" s="1"/>
  <c r="P4784" i="13" s="1"/>
  <c r="O4785" i="10"/>
  <c r="Q4785" i="10" s="1"/>
  <c r="K4786" i="10"/>
  <c r="L4786" i="10"/>
  <c r="M4786" i="10" s="1"/>
  <c r="N4786" i="10" s="1"/>
  <c r="P4786" i="10" s="1"/>
  <c r="O4784" i="13" l="1"/>
  <c r="Q4784" i="13" s="1"/>
  <c r="M4785" i="13"/>
  <c r="N4785" i="13" s="1"/>
  <c r="P4785" i="13" s="1"/>
  <c r="O4786" i="10"/>
  <c r="Q4786" i="10" s="1"/>
  <c r="L4787" i="10"/>
  <c r="M4787" i="10" s="1"/>
  <c r="N4787" i="10" s="1"/>
  <c r="P4787" i="10" s="1"/>
  <c r="K4787" i="10"/>
  <c r="O4785" i="13" l="1"/>
  <c r="Q4785" i="13" s="1"/>
  <c r="M4786" i="13"/>
  <c r="N4786" i="13" s="1"/>
  <c r="P4786" i="13" s="1"/>
  <c r="L4788" i="10"/>
  <c r="M4788" i="10" s="1"/>
  <c r="O4788" i="10" s="1"/>
  <c r="Q4788" i="10" s="1"/>
  <c r="K4788" i="10"/>
  <c r="O4787" i="10"/>
  <c r="Q4787" i="10" s="1"/>
  <c r="O4786" i="13" l="1"/>
  <c r="Q4786" i="13" s="1"/>
  <c r="M4787" i="13"/>
  <c r="N4788" i="10"/>
  <c r="P4788" i="10" s="1"/>
  <c r="L4789" i="10"/>
  <c r="M4789" i="10" s="1"/>
  <c r="N4789" i="10" s="1"/>
  <c r="P4789" i="10" s="1"/>
  <c r="K4789" i="10"/>
  <c r="N4787" i="13" l="1"/>
  <c r="P4787" i="13" s="1"/>
  <c r="M4788" i="13"/>
  <c r="N4788" i="13" s="1"/>
  <c r="P4788" i="13" s="1"/>
  <c r="O4787" i="13"/>
  <c r="Q4787" i="13" s="1"/>
  <c r="K4790" i="10"/>
  <c r="L4790" i="10"/>
  <c r="M4790" i="10" s="1"/>
  <c r="N4790" i="10" s="1"/>
  <c r="P4790" i="10" s="1"/>
  <c r="O4789" i="10"/>
  <c r="Q4789" i="10" s="1"/>
  <c r="O4788" i="13" l="1"/>
  <c r="Q4788" i="13" s="1"/>
  <c r="M4789" i="13"/>
  <c r="N4789" i="13" s="1"/>
  <c r="P4789" i="13" s="1"/>
  <c r="O4790" i="10"/>
  <c r="Q4790" i="10" s="1"/>
  <c r="L4791" i="10"/>
  <c r="M4791" i="10" s="1"/>
  <c r="K4791" i="10"/>
  <c r="O4789" i="13" l="1"/>
  <c r="Q4789" i="13" s="1"/>
  <c r="M4790" i="13"/>
  <c r="O4790" i="13" s="1"/>
  <c r="Q4790" i="13" s="1"/>
  <c r="L4792" i="10"/>
  <c r="M4792" i="10" s="1"/>
  <c r="N4792" i="10" s="1"/>
  <c r="P4792" i="10" s="1"/>
  <c r="K4792" i="10"/>
  <c r="O4791" i="10"/>
  <c r="Q4791" i="10" s="1"/>
  <c r="N4791" i="10"/>
  <c r="P4791" i="10" s="1"/>
  <c r="N4790" i="13" l="1"/>
  <c r="P4790" i="13" s="1"/>
  <c r="M4791" i="13"/>
  <c r="N4791" i="13" s="1"/>
  <c r="P4791" i="13" s="1"/>
  <c r="O4792" i="10"/>
  <c r="Q4792" i="10" s="1"/>
  <c r="L4793" i="10"/>
  <c r="M4793" i="10" s="1"/>
  <c r="N4793" i="10" s="1"/>
  <c r="P4793" i="10" s="1"/>
  <c r="K4793" i="10"/>
  <c r="O4791" i="13" l="1"/>
  <c r="Q4791" i="13" s="1"/>
  <c r="M4792" i="13"/>
  <c r="K4794" i="10"/>
  <c r="L4794" i="10"/>
  <c r="M4794" i="10" s="1"/>
  <c r="N4794" i="10" s="1"/>
  <c r="P4794" i="10" s="1"/>
  <c r="O4793" i="10"/>
  <c r="Q4793" i="10" s="1"/>
  <c r="O4792" i="13" l="1"/>
  <c r="Q4792" i="13" s="1"/>
  <c r="M4793" i="13"/>
  <c r="O4793" i="13" s="1"/>
  <c r="Q4793" i="13" s="1"/>
  <c r="N4793" i="13"/>
  <c r="P4793" i="13" s="1"/>
  <c r="N4792" i="13"/>
  <c r="P4792" i="13" s="1"/>
  <c r="L4795" i="10"/>
  <c r="M4795" i="10" s="1"/>
  <c r="N4795" i="10" s="1"/>
  <c r="P4795" i="10" s="1"/>
  <c r="K4795" i="10"/>
  <c r="O4794" i="10"/>
  <c r="Q4794" i="10" s="1"/>
  <c r="M4794" i="13" l="1"/>
  <c r="N4794" i="13" s="1"/>
  <c r="P4794" i="13" s="1"/>
  <c r="O4795" i="10"/>
  <c r="Q4795" i="10" s="1"/>
  <c r="L4796" i="10"/>
  <c r="M4796" i="10" s="1"/>
  <c r="O4796" i="10" s="1"/>
  <c r="Q4796" i="10" s="1"/>
  <c r="K4796" i="10"/>
  <c r="O4794" i="13" l="1"/>
  <c r="Q4794" i="13" s="1"/>
  <c r="M4795" i="13"/>
  <c r="N4796" i="10"/>
  <c r="P4796" i="10" s="1"/>
  <c r="L4797" i="10"/>
  <c r="M4797" i="10" s="1"/>
  <c r="N4797" i="10" s="1"/>
  <c r="P4797" i="10" s="1"/>
  <c r="K4797" i="10"/>
  <c r="N4795" i="13" l="1"/>
  <c r="P4795" i="13" s="1"/>
  <c r="M4796" i="13"/>
  <c r="O4796" i="13" s="1"/>
  <c r="Q4796" i="13" s="1"/>
  <c r="O4795" i="13"/>
  <c r="Q4795" i="13" s="1"/>
  <c r="O4797" i="10"/>
  <c r="Q4797" i="10" s="1"/>
  <c r="K4798" i="10"/>
  <c r="L4798" i="10"/>
  <c r="M4798" i="10" s="1"/>
  <c r="N4796" i="13" l="1"/>
  <c r="P4796" i="13" s="1"/>
  <c r="M4797" i="13"/>
  <c r="O4797" i="13" s="1"/>
  <c r="Q4797" i="13" s="1"/>
  <c r="L4799" i="10"/>
  <c r="M4799" i="10" s="1"/>
  <c r="O4799" i="10" s="1"/>
  <c r="Q4799" i="10" s="1"/>
  <c r="K4799" i="10"/>
  <c r="N4798" i="10"/>
  <c r="P4798" i="10" s="1"/>
  <c r="O4798" i="10"/>
  <c r="Q4798" i="10" s="1"/>
  <c r="N4797" i="13" l="1"/>
  <c r="P4797" i="13" s="1"/>
  <c r="M4798" i="13"/>
  <c r="O4798" i="13" s="1"/>
  <c r="Q4798" i="13" s="1"/>
  <c r="L4800" i="10"/>
  <c r="M4800" i="10" s="1"/>
  <c r="O4800" i="10" s="1"/>
  <c r="Q4800" i="10" s="1"/>
  <c r="K4800" i="10"/>
  <c r="N4799" i="10"/>
  <c r="P4799" i="10" s="1"/>
  <c r="N4798" i="13" l="1"/>
  <c r="P4798" i="13" s="1"/>
  <c r="M4799" i="13"/>
  <c r="N4800" i="10"/>
  <c r="P4800" i="10" s="1"/>
  <c r="L4801" i="10"/>
  <c r="M4801" i="10" s="1"/>
  <c r="N4801" i="10" s="1"/>
  <c r="P4801" i="10" s="1"/>
  <c r="K4801" i="10"/>
  <c r="O4799" i="13" l="1"/>
  <c r="Q4799" i="13" s="1"/>
  <c r="M4800" i="13"/>
  <c r="N4800" i="13" s="1"/>
  <c r="P4800" i="13" s="1"/>
  <c r="N4799" i="13"/>
  <c r="P4799" i="13" s="1"/>
  <c r="O4801" i="10"/>
  <c r="Q4801" i="10" s="1"/>
  <c r="K4802" i="10"/>
  <c r="L4802" i="10"/>
  <c r="M4802" i="10" s="1"/>
  <c r="N4802" i="10" s="1"/>
  <c r="P4802" i="10" s="1"/>
  <c r="O4800" i="13" l="1"/>
  <c r="Q4800" i="13" s="1"/>
  <c r="M4801" i="13"/>
  <c r="O4802" i="10"/>
  <c r="Q4802" i="10" s="1"/>
  <c r="L4803" i="10"/>
  <c r="M4803" i="10" s="1"/>
  <c r="O4803" i="10" s="1"/>
  <c r="Q4803" i="10" s="1"/>
  <c r="K4803" i="10"/>
  <c r="O4801" i="13" l="1"/>
  <c r="Q4801" i="13" s="1"/>
  <c r="M4802" i="13"/>
  <c r="N4802" i="13" s="1"/>
  <c r="P4802" i="13" s="1"/>
  <c r="N4801" i="13"/>
  <c r="P4801" i="13" s="1"/>
  <c r="N4803" i="10"/>
  <c r="P4803" i="10" s="1"/>
  <c r="L4804" i="10"/>
  <c r="M4804" i="10" s="1"/>
  <c r="N4804" i="10" s="1"/>
  <c r="P4804" i="10" s="1"/>
  <c r="K4804" i="10"/>
  <c r="O4802" i="13" l="1"/>
  <c r="Q4802" i="13" s="1"/>
  <c r="M4803" i="13"/>
  <c r="O4803" i="13" s="1"/>
  <c r="Q4803" i="13" s="1"/>
  <c r="O4804" i="10"/>
  <c r="Q4804" i="10" s="1"/>
  <c r="L4805" i="10"/>
  <c r="M4805" i="10" s="1"/>
  <c r="N4805" i="10" s="1"/>
  <c r="P4805" i="10" s="1"/>
  <c r="K4805" i="10"/>
  <c r="N4803" i="13" l="1"/>
  <c r="P4803" i="13" s="1"/>
  <c r="M4804" i="13"/>
  <c r="O4804" i="13" s="1"/>
  <c r="Q4804" i="13" s="1"/>
  <c r="O4805" i="10"/>
  <c r="Q4805" i="10" s="1"/>
  <c r="K4806" i="10"/>
  <c r="L4806" i="10"/>
  <c r="M4806" i="10" s="1"/>
  <c r="O4806" i="10" s="1"/>
  <c r="Q4806" i="10" s="1"/>
  <c r="N4804" i="13" l="1"/>
  <c r="P4804" i="13" s="1"/>
  <c r="M4805" i="13"/>
  <c r="N4805" i="13" s="1"/>
  <c r="P4805" i="13" s="1"/>
  <c r="N4806" i="10"/>
  <c r="P4806" i="10" s="1"/>
  <c r="L4807" i="10"/>
  <c r="M4807" i="10" s="1"/>
  <c r="N4807" i="10" s="1"/>
  <c r="P4807" i="10" s="1"/>
  <c r="K4807" i="10"/>
  <c r="O4805" i="13" l="1"/>
  <c r="Q4805" i="13" s="1"/>
  <c r="M4806" i="13"/>
  <c r="O4807" i="10"/>
  <c r="Q4807" i="10" s="1"/>
  <c r="L4808" i="10"/>
  <c r="M4808" i="10" s="1"/>
  <c r="K4808" i="10"/>
  <c r="N4806" i="13" l="1"/>
  <c r="P4806" i="13" s="1"/>
  <c r="M4807" i="13"/>
  <c r="N4807" i="13"/>
  <c r="P4807" i="13" s="1"/>
  <c r="O4806" i="13"/>
  <c r="Q4806" i="13" s="1"/>
  <c r="L4809" i="10"/>
  <c r="M4809" i="10" s="1"/>
  <c r="K4809" i="10"/>
  <c r="N4808" i="10"/>
  <c r="P4808" i="10" s="1"/>
  <c r="O4808" i="10"/>
  <c r="Q4808" i="10" s="1"/>
  <c r="O4807" i="13" l="1"/>
  <c r="Q4807" i="13" s="1"/>
  <c r="M4808" i="13"/>
  <c r="N4808" i="13" s="1"/>
  <c r="P4808" i="13" s="1"/>
  <c r="K4810" i="10"/>
  <c r="L4810" i="10"/>
  <c r="M4810" i="10" s="1"/>
  <c r="N4810" i="10" s="1"/>
  <c r="P4810" i="10" s="1"/>
  <c r="O4809" i="10"/>
  <c r="Q4809" i="10" s="1"/>
  <c r="N4809" i="10"/>
  <c r="P4809" i="10" s="1"/>
  <c r="O4808" i="13" l="1"/>
  <c r="Q4808" i="13" s="1"/>
  <c r="M4809" i="13"/>
  <c r="N4809" i="13" s="1"/>
  <c r="P4809" i="13" s="1"/>
  <c r="O4810" i="10"/>
  <c r="Q4810" i="10" s="1"/>
  <c r="L4811" i="10"/>
  <c r="M4811" i="10" s="1"/>
  <c r="N4811" i="10" s="1"/>
  <c r="P4811" i="10" s="1"/>
  <c r="K4811" i="10"/>
  <c r="O4809" i="13" l="1"/>
  <c r="Q4809" i="13" s="1"/>
  <c r="M4810" i="13"/>
  <c r="O4811" i="10"/>
  <c r="Q4811" i="10" s="1"/>
  <c r="L4812" i="10"/>
  <c r="M4812" i="10" s="1"/>
  <c r="N4812" i="10" s="1"/>
  <c r="P4812" i="10" s="1"/>
  <c r="K4812" i="10"/>
  <c r="O4810" i="13" l="1"/>
  <c r="Q4810" i="13" s="1"/>
  <c r="M4811" i="13"/>
  <c r="O4811" i="13" s="1"/>
  <c r="Q4811" i="13" s="1"/>
  <c r="N4810" i="13"/>
  <c r="P4810" i="13" s="1"/>
  <c r="O4812" i="10"/>
  <c r="Q4812" i="10" s="1"/>
  <c r="L4813" i="10"/>
  <c r="M4813" i="10" s="1"/>
  <c r="O4813" i="10" s="1"/>
  <c r="Q4813" i="10" s="1"/>
  <c r="K4813" i="10"/>
  <c r="N4811" i="13" l="1"/>
  <c r="P4811" i="13" s="1"/>
  <c r="M4812" i="13"/>
  <c r="K4814" i="10"/>
  <c r="L4814" i="10"/>
  <c r="M4814" i="10" s="1"/>
  <c r="N4814" i="10" s="1"/>
  <c r="P4814" i="10" s="1"/>
  <c r="N4813" i="10"/>
  <c r="P4813" i="10" s="1"/>
  <c r="N4812" i="13" l="1"/>
  <c r="P4812" i="13" s="1"/>
  <c r="M4813" i="13"/>
  <c r="N4813" i="13"/>
  <c r="P4813" i="13" s="1"/>
  <c r="O4812" i="13"/>
  <c r="Q4812" i="13" s="1"/>
  <c r="L4815" i="10"/>
  <c r="M4815" i="10" s="1"/>
  <c r="O4815" i="10" s="1"/>
  <c r="Q4815" i="10" s="1"/>
  <c r="K4815" i="10"/>
  <c r="O4814" i="10"/>
  <c r="Q4814" i="10" s="1"/>
  <c r="O4813" i="13" l="1"/>
  <c r="Q4813" i="13" s="1"/>
  <c r="M4814" i="13"/>
  <c r="L4816" i="10"/>
  <c r="M4816" i="10" s="1"/>
  <c r="O4816" i="10" s="1"/>
  <c r="Q4816" i="10" s="1"/>
  <c r="K4816" i="10"/>
  <c r="N4815" i="10"/>
  <c r="P4815" i="10" s="1"/>
  <c r="N4814" i="13" l="1"/>
  <c r="P4814" i="13" s="1"/>
  <c r="M4815" i="13"/>
  <c r="N4815" i="13" s="1"/>
  <c r="P4815" i="13" s="1"/>
  <c r="O4814" i="13"/>
  <c r="Q4814" i="13" s="1"/>
  <c r="N4816" i="10"/>
  <c r="P4816" i="10" s="1"/>
  <c r="L4817" i="10"/>
  <c r="M4817" i="10" s="1"/>
  <c r="N4817" i="10" s="1"/>
  <c r="P4817" i="10" s="1"/>
  <c r="K4817" i="10"/>
  <c r="O4815" i="13" l="1"/>
  <c r="Q4815" i="13" s="1"/>
  <c r="M4816" i="13"/>
  <c r="O4817" i="10"/>
  <c r="Q4817" i="10" s="1"/>
  <c r="K4818" i="10"/>
  <c r="L4818" i="10"/>
  <c r="M4818" i="10" s="1"/>
  <c r="N4818" i="10" s="1"/>
  <c r="P4818" i="10" s="1"/>
  <c r="O4816" i="13" l="1"/>
  <c r="Q4816" i="13" s="1"/>
  <c r="M4817" i="13"/>
  <c r="N4817" i="13" s="1"/>
  <c r="P4817" i="13" s="1"/>
  <c r="N4816" i="13"/>
  <c r="P4816" i="13" s="1"/>
  <c r="O4818" i="10"/>
  <c r="Q4818" i="10" s="1"/>
  <c r="L4819" i="10"/>
  <c r="M4819" i="10" s="1"/>
  <c r="O4819" i="10" s="1"/>
  <c r="Q4819" i="10" s="1"/>
  <c r="K4819" i="10"/>
  <c r="O4817" i="13" l="1"/>
  <c r="Q4817" i="13" s="1"/>
  <c r="M4818" i="13"/>
  <c r="N4818" i="13" s="1"/>
  <c r="P4818" i="13" s="1"/>
  <c r="L4820" i="10"/>
  <c r="M4820" i="10" s="1"/>
  <c r="N4820" i="10" s="1"/>
  <c r="P4820" i="10" s="1"/>
  <c r="K4820" i="10"/>
  <c r="N4819" i="10"/>
  <c r="P4819" i="10" s="1"/>
  <c r="O4818" i="13" l="1"/>
  <c r="Q4818" i="13" s="1"/>
  <c r="M4819" i="13"/>
  <c r="O4820" i="10"/>
  <c r="Q4820" i="10" s="1"/>
  <c r="L4821" i="10"/>
  <c r="M4821" i="10" s="1"/>
  <c r="O4821" i="10" s="1"/>
  <c r="Q4821" i="10" s="1"/>
  <c r="K4821" i="10"/>
  <c r="N4819" i="13" l="1"/>
  <c r="P4819" i="13" s="1"/>
  <c r="M4820" i="13"/>
  <c r="O4820" i="13" s="1"/>
  <c r="Q4820" i="13" s="1"/>
  <c r="O4819" i="13"/>
  <c r="Q4819" i="13" s="1"/>
  <c r="N4821" i="10"/>
  <c r="P4821" i="10" s="1"/>
  <c r="K4822" i="10"/>
  <c r="L4822" i="10"/>
  <c r="M4822" i="10" s="1"/>
  <c r="N4820" i="13" l="1"/>
  <c r="P4820" i="13" s="1"/>
  <c r="M4821" i="13"/>
  <c r="N4821" i="13" s="1"/>
  <c r="P4821" i="13" s="1"/>
  <c r="L4823" i="10"/>
  <c r="M4823" i="10" s="1"/>
  <c r="K4823" i="10"/>
  <c r="N4822" i="10"/>
  <c r="P4822" i="10" s="1"/>
  <c r="O4822" i="10"/>
  <c r="Q4822" i="10" s="1"/>
  <c r="O4821" i="13" l="1"/>
  <c r="Q4821" i="13" s="1"/>
  <c r="M4822" i="13"/>
  <c r="O4822" i="13" s="1"/>
  <c r="Q4822" i="13" s="1"/>
  <c r="L4824" i="10"/>
  <c r="M4824" i="10" s="1"/>
  <c r="N4824" i="10" s="1"/>
  <c r="P4824" i="10" s="1"/>
  <c r="K4824" i="10"/>
  <c r="N4823" i="10"/>
  <c r="P4823" i="10" s="1"/>
  <c r="O4823" i="10"/>
  <c r="Q4823" i="10" s="1"/>
  <c r="N4822" i="13" l="1"/>
  <c r="P4822" i="13" s="1"/>
  <c r="M4823" i="13"/>
  <c r="N4823" i="13" s="1"/>
  <c r="P4823" i="13" s="1"/>
  <c r="O4824" i="10"/>
  <c r="Q4824" i="10" s="1"/>
  <c r="L4825" i="10"/>
  <c r="M4825" i="10" s="1"/>
  <c r="O4825" i="10" s="1"/>
  <c r="Q4825" i="10" s="1"/>
  <c r="K4825" i="10"/>
  <c r="O4823" i="13" l="1"/>
  <c r="Q4823" i="13" s="1"/>
  <c r="M4824" i="13"/>
  <c r="K4826" i="10"/>
  <c r="L4826" i="10"/>
  <c r="M4826" i="10" s="1"/>
  <c r="N4826" i="10" s="1"/>
  <c r="P4826" i="10" s="1"/>
  <c r="N4825" i="10"/>
  <c r="P4825" i="10" s="1"/>
  <c r="O4824" i="13" l="1"/>
  <c r="Q4824" i="13" s="1"/>
  <c r="M4825" i="13"/>
  <c r="N4825" i="13" s="1"/>
  <c r="P4825" i="13" s="1"/>
  <c r="N4824" i="13"/>
  <c r="P4824" i="13" s="1"/>
  <c r="L4827" i="10"/>
  <c r="M4827" i="10" s="1"/>
  <c r="O4827" i="10" s="1"/>
  <c r="Q4827" i="10" s="1"/>
  <c r="K4827" i="10"/>
  <c r="O4826" i="10"/>
  <c r="Q4826" i="10" s="1"/>
  <c r="O4825" i="13" l="1"/>
  <c r="Q4825" i="13" s="1"/>
  <c r="M4826" i="13"/>
  <c r="N4826" i="13" s="1"/>
  <c r="P4826" i="13" s="1"/>
  <c r="L4828" i="10"/>
  <c r="M4828" i="10" s="1"/>
  <c r="O4828" i="10" s="1"/>
  <c r="Q4828" i="10" s="1"/>
  <c r="K4828" i="10"/>
  <c r="N4827" i="10"/>
  <c r="P4827" i="10" s="1"/>
  <c r="O4826" i="13" l="1"/>
  <c r="Q4826" i="13" s="1"/>
  <c r="M4827" i="13"/>
  <c r="N4828" i="10"/>
  <c r="P4828" i="10" s="1"/>
  <c r="L4829" i="10"/>
  <c r="M4829" i="10" s="1"/>
  <c r="N4829" i="10" s="1"/>
  <c r="P4829" i="10" s="1"/>
  <c r="K4829" i="10"/>
  <c r="N4827" i="13" l="1"/>
  <c r="P4827" i="13" s="1"/>
  <c r="M4828" i="13"/>
  <c r="O4828" i="13" s="1"/>
  <c r="Q4828" i="13" s="1"/>
  <c r="O4827" i="13"/>
  <c r="Q4827" i="13" s="1"/>
  <c r="O4829" i="10"/>
  <c r="Q4829" i="10" s="1"/>
  <c r="K4830" i="10"/>
  <c r="L4830" i="10"/>
  <c r="M4830" i="10" s="1"/>
  <c r="N4830" i="10" s="1"/>
  <c r="P4830" i="10" s="1"/>
  <c r="N4828" i="13" l="1"/>
  <c r="P4828" i="13" s="1"/>
  <c r="M4829" i="13"/>
  <c r="O4829" i="13" s="1"/>
  <c r="Q4829" i="13" s="1"/>
  <c r="O4830" i="10"/>
  <c r="Q4830" i="10" s="1"/>
  <c r="L4831" i="10"/>
  <c r="M4831" i="10" s="1"/>
  <c r="O4831" i="10" s="1"/>
  <c r="Q4831" i="10" s="1"/>
  <c r="K4831" i="10"/>
  <c r="N4829" i="13" l="1"/>
  <c r="P4829" i="13" s="1"/>
  <c r="M4830" i="13"/>
  <c r="O4830" i="13" s="1"/>
  <c r="Q4830" i="13" s="1"/>
  <c r="L4832" i="10"/>
  <c r="M4832" i="10" s="1"/>
  <c r="N4832" i="10" s="1"/>
  <c r="P4832" i="10" s="1"/>
  <c r="K4832" i="10"/>
  <c r="N4831" i="10"/>
  <c r="P4831" i="10" s="1"/>
  <c r="N4830" i="13" l="1"/>
  <c r="P4830" i="13" s="1"/>
  <c r="M4831" i="13"/>
  <c r="N4831" i="13" s="1"/>
  <c r="P4831" i="13" s="1"/>
  <c r="O4832" i="10"/>
  <c r="Q4832" i="10" s="1"/>
  <c r="L4833" i="10"/>
  <c r="M4833" i="10" s="1"/>
  <c r="N4833" i="10" s="1"/>
  <c r="P4833" i="10" s="1"/>
  <c r="K4833" i="10"/>
  <c r="O4831" i="13" l="1"/>
  <c r="Q4831" i="13" s="1"/>
  <c r="M4832" i="13"/>
  <c r="N4832" i="13" s="1"/>
  <c r="P4832" i="13" s="1"/>
  <c r="K4834" i="10"/>
  <c r="L4834" i="10"/>
  <c r="M4834" i="10" s="1"/>
  <c r="N4834" i="10" s="1"/>
  <c r="P4834" i="10" s="1"/>
  <c r="O4833" i="10"/>
  <c r="Q4833" i="10" s="1"/>
  <c r="O4832" i="13" l="1"/>
  <c r="Q4832" i="13" s="1"/>
  <c r="M4833" i="13"/>
  <c r="L4835" i="10"/>
  <c r="M4835" i="10" s="1"/>
  <c r="N4835" i="10" s="1"/>
  <c r="P4835" i="10" s="1"/>
  <c r="K4835" i="10"/>
  <c r="O4834" i="10"/>
  <c r="Q4834" i="10" s="1"/>
  <c r="O4833" i="13" l="1"/>
  <c r="Q4833" i="13" s="1"/>
  <c r="M4834" i="13"/>
  <c r="N4834" i="13" s="1"/>
  <c r="P4834" i="13" s="1"/>
  <c r="N4833" i="13"/>
  <c r="P4833" i="13" s="1"/>
  <c r="L4836" i="10"/>
  <c r="M4836" i="10" s="1"/>
  <c r="O4836" i="10" s="1"/>
  <c r="Q4836" i="10" s="1"/>
  <c r="K4836" i="10"/>
  <c r="O4835" i="10"/>
  <c r="Q4835" i="10" s="1"/>
  <c r="O4834" i="13" l="1"/>
  <c r="Q4834" i="13" s="1"/>
  <c r="M4835" i="13"/>
  <c r="N4836" i="10"/>
  <c r="P4836" i="10" s="1"/>
  <c r="L4837" i="10"/>
  <c r="M4837" i="10" s="1"/>
  <c r="K4837" i="10"/>
  <c r="N4835" i="13" l="1"/>
  <c r="P4835" i="13" s="1"/>
  <c r="M4836" i="13"/>
  <c r="O4836" i="13" s="1"/>
  <c r="Q4836" i="13" s="1"/>
  <c r="O4835" i="13"/>
  <c r="Q4835" i="13" s="1"/>
  <c r="K4838" i="10"/>
  <c r="L4838" i="10"/>
  <c r="M4838" i="10" s="1"/>
  <c r="N4838" i="10" s="1"/>
  <c r="P4838" i="10" s="1"/>
  <c r="O4837" i="10"/>
  <c r="Q4837" i="10" s="1"/>
  <c r="N4837" i="10"/>
  <c r="P4837" i="10" s="1"/>
  <c r="N4836" i="13" l="1"/>
  <c r="P4836" i="13" s="1"/>
  <c r="M4837" i="13"/>
  <c r="N4837" i="13" s="1"/>
  <c r="P4837" i="13" s="1"/>
  <c r="O4838" i="10"/>
  <c r="Q4838" i="10" s="1"/>
  <c r="L4839" i="10"/>
  <c r="M4839" i="10" s="1"/>
  <c r="K4839" i="10"/>
  <c r="O4837" i="13" l="1"/>
  <c r="Q4837" i="13" s="1"/>
  <c r="M4838" i="13"/>
  <c r="O4838" i="13" s="1"/>
  <c r="Q4838" i="13" s="1"/>
  <c r="L4840" i="10"/>
  <c r="M4840" i="10" s="1"/>
  <c r="N4840" i="10" s="1"/>
  <c r="P4840" i="10" s="1"/>
  <c r="K4840" i="10"/>
  <c r="O4839" i="10"/>
  <c r="Q4839" i="10" s="1"/>
  <c r="N4839" i="10"/>
  <c r="P4839" i="10" s="1"/>
  <c r="N4838" i="13" l="1"/>
  <c r="P4838" i="13" s="1"/>
  <c r="M4839" i="13"/>
  <c r="O4840" i="10"/>
  <c r="Q4840" i="10" s="1"/>
  <c r="L4841" i="10"/>
  <c r="M4841" i="10" s="1"/>
  <c r="O4841" i="10" s="1"/>
  <c r="Q4841" i="10" s="1"/>
  <c r="K4841" i="10"/>
  <c r="O4839" i="13" l="1"/>
  <c r="Q4839" i="13" s="1"/>
  <c r="M4840" i="13"/>
  <c r="N4840" i="13" s="1"/>
  <c r="P4840" i="13" s="1"/>
  <c r="N4839" i="13"/>
  <c r="P4839" i="13" s="1"/>
  <c r="N4841" i="10"/>
  <c r="P4841" i="10" s="1"/>
  <c r="K4842" i="10"/>
  <c r="L4842" i="10"/>
  <c r="M4842" i="10" s="1"/>
  <c r="O4842" i="10" s="1"/>
  <c r="Q4842" i="10" s="1"/>
  <c r="O4840" i="13" l="1"/>
  <c r="Q4840" i="13" s="1"/>
  <c r="M4841" i="13"/>
  <c r="N4842" i="10"/>
  <c r="P4842" i="10" s="1"/>
  <c r="L4843" i="10"/>
  <c r="M4843" i="10" s="1"/>
  <c r="O4843" i="10" s="1"/>
  <c r="Q4843" i="10" s="1"/>
  <c r="K4843" i="10"/>
  <c r="O4841" i="13" l="1"/>
  <c r="Q4841" i="13" s="1"/>
  <c r="M4842" i="13"/>
  <c r="N4842" i="13" s="1"/>
  <c r="P4842" i="13" s="1"/>
  <c r="N4841" i="13"/>
  <c r="P4841" i="13" s="1"/>
  <c r="N4843" i="10"/>
  <c r="P4843" i="10" s="1"/>
  <c r="L4844" i="10"/>
  <c r="M4844" i="10" s="1"/>
  <c r="O4844" i="10" s="1"/>
  <c r="Q4844" i="10" s="1"/>
  <c r="K4844" i="10"/>
  <c r="O4842" i="13" l="1"/>
  <c r="Q4842" i="13" s="1"/>
  <c r="M4843" i="13"/>
  <c r="L4845" i="10"/>
  <c r="M4845" i="10" s="1"/>
  <c r="N4845" i="10" s="1"/>
  <c r="P4845" i="10" s="1"/>
  <c r="K4845" i="10"/>
  <c r="N4844" i="10"/>
  <c r="P4844" i="10" s="1"/>
  <c r="N4843" i="13" l="1"/>
  <c r="P4843" i="13" s="1"/>
  <c r="M4844" i="13"/>
  <c r="O4844" i="13" s="1"/>
  <c r="Q4844" i="13" s="1"/>
  <c r="O4843" i="13"/>
  <c r="Q4843" i="13" s="1"/>
  <c r="K4846" i="10"/>
  <c r="L4846" i="10"/>
  <c r="M4846" i="10" s="1"/>
  <c r="N4846" i="10" s="1"/>
  <c r="P4846" i="10" s="1"/>
  <c r="O4845" i="10"/>
  <c r="Q4845" i="10" s="1"/>
  <c r="N4844" i="13" l="1"/>
  <c r="P4844" i="13" s="1"/>
  <c r="M4845" i="13"/>
  <c r="O4845" i="13" s="1"/>
  <c r="Q4845" i="13" s="1"/>
  <c r="O4846" i="10"/>
  <c r="Q4846" i="10" s="1"/>
  <c r="L4847" i="10"/>
  <c r="M4847" i="10" s="1"/>
  <c r="N4847" i="10" s="1"/>
  <c r="P4847" i="10" s="1"/>
  <c r="K4847" i="10"/>
  <c r="N4845" i="13" l="1"/>
  <c r="P4845" i="13" s="1"/>
  <c r="M4846" i="13"/>
  <c r="O4846" i="13" s="1"/>
  <c r="Q4846" i="13" s="1"/>
  <c r="O4847" i="10"/>
  <c r="Q4847" i="10" s="1"/>
  <c r="L4848" i="10"/>
  <c r="M4848" i="10" s="1"/>
  <c r="O4848" i="10" s="1"/>
  <c r="Q4848" i="10" s="1"/>
  <c r="K4848" i="10"/>
  <c r="N4846" i="13" l="1"/>
  <c r="P4846" i="13" s="1"/>
  <c r="M4847" i="13"/>
  <c r="N4847" i="13" s="1"/>
  <c r="P4847" i="13" s="1"/>
  <c r="L4849" i="10"/>
  <c r="M4849" i="10" s="1"/>
  <c r="O4849" i="10" s="1"/>
  <c r="Q4849" i="10" s="1"/>
  <c r="K4849" i="10"/>
  <c r="N4848" i="10"/>
  <c r="P4848" i="10" s="1"/>
  <c r="O4847" i="13" l="1"/>
  <c r="Q4847" i="13" s="1"/>
  <c r="M4848" i="13"/>
  <c r="N4849" i="10"/>
  <c r="P4849" i="10" s="1"/>
  <c r="K4850" i="10"/>
  <c r="L4850" i="10"/>
  <c r="M4850" i="10" s="1"/>
  <c r="O4848" i="13" l="1"/>
  <c r="Q4848" i="13" s="1"/>
  <c r="M4849" i="13"/>
  <c r="O4849" i="13" s="1"/>
  <c r="Q4849" i="13" s="1"/>
  <c r="N4848" i="13"/>
  <c r="P4848" i="13" s="1"/>
  <c r="L4851" i="10"/>
  <c r="M4851" i="10" s="1"/>
  <c r="N4851" i="10" s="1"/>
  <c r="P4851" i="10" s="1"/>
  <c r="K4851" i="10"/>
  <c r="N4850" i="10"/>
  <c r="P4850" i="10" s="1"/>
  <c r="O4850" i="10"/>
  <c r="Q4850" i="10" s="1"/>
  <c r="N4849" i="13" l="1"/>
  <c r="P4849" i="13" s="1"/>
  <c r="M4850" i="13"/>
  <c r="N4850" i="13" s="1"/>
  <c r="P4850" i="13" s="1"/>
  <c r="O4851" i="10"/>
  <c r="Q4851" i="10" s="1"/>
  <c r="L4852" i="10"/>
  <c r="M4852" i="10" s="1"/>
  <c r="O4852" i="10" s="1"/>
  <c r="Q4852" i="10" s="1"/>
  <c r="K4852" i="10"/>
  <c r="O4850" i="13" l="1"/>
  <c r="Q4850" i="13" s="1"/>
  <c r="M4851" i="13"/>
  <c r="O4851" i="13" s="1"/>
  <c r="Q4851" i="13" s="1"/>
  <c r="N4852" i="10"/>
  <c r="P4852" i="10" s="1"/>
  <c r="L4853" i="10"/>
  <c r="M4853" i="10" s="1"/>
  <c r="O4853" i="10" s="1"/>
  <c r="Q4853" i="10" s="1"/>
  <c r="K4853" i="10"/>
  <c r="N4851" i="13" l="1"/>
  <c r="P4851" i="13" s="1"/>
  <c r="M4852" i="13"/>
  <c r="N4853" i="10"/>
  <c r="P4853" i="10" s="1"/>
  <c r="K4854" i="10"/>
  <c r="L4854" i="10"/>
  <c r="M4854" i="10" s="1"/>
  <c r="O4854" i="10" s="1"/>
  <c r="Q4854" i="10" s="1"/>
  <c r="N4852" i="13" l="1"/>
  <c r="P4852" i="13" s="1"/>
  <c r="M4853" i="13"/>
  <c r="N4853" i="13" s="1"/>
  <c r="P4853" i="13" s="1"/>
  <c r="O4853" i="13"/>
  <c r="Q4853" i="13" s="1"/>
  <c r="O4852" i="13"/>
  <c r="Q4852" i="13" s="1"/>
  <c r="N4854" i="10"/>
  <c r="P4854" i="10" s="1"/>
  <c r="L4855" i="10"/>
  <c r="M4855" i="10" s="1"/>
  <c r="O4855" i="10" s="1"/>
  <c r="Q4855" i="10" s="1"/>
  <c r="K4855" i="10"/>
  <c r="M4854" i="13" l="1"/>
  <c r="O4854" i="13" s="1"/>
  <c r="Q4854" i="13" s="1"/>
  <c r="N4855" i="10"/>
  <c r="P4855" i="10" s="1"/>
  <c r="L4856" i="10"/>
  <c r="M4856" i="10" s="1"/>
  <c r="N4856" i="10" s="1"/>
  <c r="P4856" i="10" s="1"/>
  <c r="K4856" i="10"/>
  <c r="N4854" i="13" l="1"/>
  <c r="P4854" i="13" s="1"/>
  <c r="M4855" i="13"/>
  <c r="N4855" i="13" s="1"/>
  <c r="P4855" i="13" s="1"/>
  <c r="O4856" i="10"/>
  <c r="Q4856" i="10" s="1"/>
  <c r="L4857" i="10"/>
  <c r="M4857" i="10" s="1"/>
  <c r="N4857" i="10" s="1"/>
  <c r="P4857" i="10" s="1"/>
  <c r="K4857" i="10"/>
  <c r="O4855" i="13" l="1"/>
  <c r="Q4855" i="13" s="1"/>
  <c r="M4856" i="13"/>
  <c r="O4857" i="10"/>
  <c r="Q4857" i="10" s="1"/>
  <c r="K4858" i="10"/>
  <c r="L4858" i="10"/>
  <c r="M4858" i="10" s="1"/>
  <c r="N4858" i="10" s="1"/>
  <c r="P4858" i="10" s="1"/>
  <c r="O4856" i="13" l="1"/>
  <c r="Q4856" i="13" s="1"/>
  <c r="M4857" i="13"/>
  <c r="N4856" i="13"/>
  <c r="P4856" i="13" s="1"/>
  <c r="O4858" i="10"/>
  <c r="Q4858" i="10" s="1"/>
  <c r="L4859" i="10"/>
  <c r="M4859" i="10" s="1"/>
  <c r="O4859" i="10" s="1"/>
  <c r="Q4859" i="10" s="1"/>
  <c r="K4859" i="10"/>
  <c r="O4857" i="13" l="1"/>
  <c r="Q4857" i="13" s="1"/>
  <c r="M4858" i="13"/>
  <c r="N4858" i="13" s="1"/>
  <c r="P4858" i="13" s="1"/>
  <c r="N4857" i="13"/>
  <c r="P4857" i="13" s="1"/>
  <c r="N4859" i="10"/>
  <c r="P4859" i="10" s="1"/>
  <c r="L4860" i="10"/>
  <c r="M4860" i="10" s="1"/>
  <c r="O4860" i="10" s="1"/>
  <c r="Q4860" i="10" s="1"/>
  <c r="K4860" i="10"/>
  <c r="O4858" i="13" l="1"/>
  <c r="Q4858" i="13" s="1"/>
  <c r="M4859" i="13"/>
  <c r="O4859" i="13" s="1"/>
  <c r="Q4859" i="13" s="1"/>
  <c r="N4860" i="10"/>
  <c r="P4860" i="10" s="1"/>
  <c r="L4861" i="10"/>
  <c r="M4861" i="10" s="1"/>
  <c r="K4861" i="10"/>
  <c r="N4859" i="13" l="1"/>
  <c r="P4859" i="13" s="1"/>
  <c r="M4860" i="13"/>
  <c r="O4860" i="13" s="1"/>
  <c r="Q4860" i="13" s="1"/>
  <c r="K4862" i="10"/>
  <c r="L4862" i="10"/>
  <c r="M4862" i="10" s="1"/>
  <c r="O4861" i="10"/>
  <c r="Q4861" i="10" s="1"/>
  <c r="N4861" i="10"/>
  <c r="P4861" i="10" s="1"/>
  <c r="N4860" i="13" l="1"/>
  <c r="P4860" i="13" s="1"/>
  <c r="M4861" i="13"/>
  <c r="O4861" i="13" s="1"/>
  <c r="Q4861" i="13" s="1"/>
  <c r="L4863" i="10"/>
  <c r="M4863" i="10" s="1"/>
  <c r="O4863" i="10" s="1"/>
  <c r="Q4863" i="10" s="1"/>
  <c r="K4863" i="10"/>
  <c r="N4862" i="10"/>
  <c r="P4862" i="10" s="1"/>
  <c r="O4862" i="10"/>
  <c r="Q4862" i="10" s="1"/>
  <c r="N4861" i="13" l="1"/>
  <c r="P4861" i="13" s="1"/>
  <c r="M4862" i="13"/>
  <c r="N4862" i="13" s="1"/>
  <c r="P4862" i="13" s="1"/>
  <c r="L4864" i="10"/>
  <c r="M4864" i="10" s="1"/>
  <c r="O4864" i="10" s="1"/>
  <c r="Q4864" i="10" s="1"/>
  <c r="K4864" i="10"/>
  <c r="N4863" i="10"/>
  <c r="P4863" i="10" s="1"/>
  <c r="M4863" i="13" l="1"/>
  <c r="N4863" i="13" s="1"/>
  <c r="P4863" i="13" s="1"/>
  <c r="O4862" i="13"/>
  <c r="Q4862" i="13" s="1"/>
  <c r="N4864" i="10"/>
  <c r="P4864" i="10" s="1"/>
  <c r="L4865" i="10"/>
  <c r="M4865" i="10" s="1"/>
  <c r="O4865" i="10" s="1"/>
  <c r="Q4865" i="10" s="1"/>
  <c r="K4865" i="10"/>
  <c r="O4863" i="13" l="1"/>
  <c r="Q4863" i="13" s="1"/>
  <c r="M4864" i="13"/>
  <c r="N4864" i="13" s="1"/>
  <c r="P4864" i="13" s="1"/>
  <c r="K4866" i="10"/>
  <c r="L4866" i="10"/>
  <c r="M4866" i="10" s="1"/>
  <c r="N4866" i="10" s="1"/>
  <c r="P4866" i="10" s="1"/>
  <c r="N4865" i="10"/>
  <c r="P4865" i="10" s="1"/>
  <c r="O4864" i="13" l="1"/>
  <c r="Q4864" i="13" s="1"/>
  <c r="M4865" i="13"/>
  <c r="L4867" i="10"/>
  <c r="M4867" i="10" s="1"/>
  <c r="O4867" i="10" s="1"/>
  <c r="Q4867" i="10" s="1"/>
  <c r="K4867" i="10"/>
  <c r="O4866" i="10"/>
  <c r="Q4866" i="10" s="1"/>
  <c r="O4865" i="13" l="1"/>
  <c r="Q4865" i="13" s="1"/>
  <c r="M4866" i="13"/>
  <c r="N4866" i="13" s="1"/>
  <c r="P4866" i="13" s="1"/>
  <c r="N4865" i="13"/>
  <c r="P4865" i="13" s="1"/>
  <c r="N4867" i="10"/>
  <c r="P4867" i="10" s="1"/>
  <c r="L4868" i="10"/>
  <c r="M4868" i="10" s="1"/>
  <c r="O4868" i="10" s="1"/>
  <c r="Q4868" i="10" s="1"/>
  <c r="K4868" i="10"/>
  <c r="O4866" i="13" l="1"/>
  <c r="Q4866" i="13" s="1"/>
  <c r="M4867" i="13"/>
  <c r="O4867" i="13" s="1"/>
  <c r="Q4867" i="13" s="1"/>
  <c r="N4868" i="10"/>
  <c r="P4868" i="10" s="1"/>
  <c r="L4869" i="10"/>
  <c r="M4869" i="10" s="1"/>
  <c r="N4869" i="10" s="1"/>
  <c r="P4869" i="10" s="1"/>
  <c r="K4869" i="10"/>
  <c r="N4867" i="13" l="1"/>
  <c r="P4867" i="13" s="1"/>
  <c r="M4868" i="13"/>
  <c r="N4868" i="13" s="1"/>
  <c r="P4868" i="13" s="1"/>
  <c r="O4868" i="13"/>
  <c r="Q4868" i="13" s="1"/>
  <c r="O4869" i="10"/>
  <c r="Q4869" i="10" s="1"/>
  <c r="K4870" i="10"/>
  <c r="L4870" i="10"/>
  <c r="M4870" i="10" s="1"/>
  <c r="O4870" i="10" s="1"/>
  <c r="Q4870" i="10" s="1"/>
  <c r="M4869" i="13" l="1"/>
  <c r="O4869" i="13" s="1"/>
  <c r="Q4869" i="13" s="1"/>
  <c r="N4870" i="10"/>
  <c r="P4870" i="10" s="1"/>
  <c r="L4871" i="10"/>
  <c r="M4871" i="10" s="1"/>
  <c r="N4871" i="10" s="1"/>
  <c r="P4871" i="10" s="1"/>
  <c r="K4871" i="10"/>
  <c r="N4869" i="13" l="1"/>
  <c r="P4869" i="13" s="1"/>
  <c r="M4870" i="13"/>
  <c r="O4870" i="13" s="1"/>
  <c r="Q4870" i="13" s="1"/>
  <c r="L4872" i="10"/>
  <c r="M4872" i="10" s="1"/>
  <c r="N4872" i="10" s="1"/>
  <c r="P4872" i="10" s="1"/>
  <c r="K4872" i="10"/>
  <c r="O4871" i="10"/>
  <c r="Q4871" i="10" s="1"/>
  <c r="N4870" i="13" l="1"/>
  <c r="P4870" i="13" s="1"/>
  <c r="M4871" i="13"/>
  <c r="O4871" i="13" s="1"/>
  <c r="Q4871" i="13" s="1"/>
  <c r="O4872" i="10"/>
  <c r="Q4872" i="10" s="1"/>
  <c r="L4873" i="10"/>
  <c r="M4873" i="10" s="1"/>
  <c r="O4873" i="10" s="1"/>
  <c r="Q4873" i="10" s="1"/>
  <c r="K4873" i="10"/>
  <c r="M4872" i="13" l="1"/>
  <c r="N4872" i="13" s="1"/>
  <c r="P4872" i="13" s="1"/>
  <c r="N4871" i="13"/>
  <c r="P4871" i="13" s="1"/>
  <c r="N4873" i="10"/>
  <c r="P4873" i="10" s="1"/>
  <c r="K4874" i="10"/>
  <c r="L4874" i="10"/>
  <c r="M4874" i="10" s="1"/>
  <c r="N4874" i="10" s="1"/>
  <c r="P4874" i="10" s="1"/>
  <c r="O4872" i="13" l="1"/>
  <c r="Q4872" i="13" s="1"/>
  <c r="M4873" i="13"/>
  <c r="O4874" i="10"/>
  <c r="Q4874" i="10" s="1"/>
  <c r="L4875" i="10"/>
  <c r="M4875" i="10" s="1"/>
  <c r="O4875" i="10" s="1"/>
  <c r="Q4875" i="10" s="1"/>
  <c r="K4875" i="10"/>
  <c r="O4873" i="13" l="1"/>
  <c r="Q4873" i="13" s="1"/>
  <c r="M4874" i="13"/>
  <c r="N4874" i="13" s="1"/>
  <c r="P4874" i="13" s="1"/>
  <c r="N4873" i="13"/>
  <c r="P4873" i="13" s="1"/>
  <c r="L4876" i="10"/>
  <c r="M4876" i="10" s="1"/>
  <c r="N4876" i="10" s="1"/>
  <c r="P4876" i="10" s="1"/>
  <c r="K4876" i="10"/>
  <c r="N4875" i="10"/>
  <c r="P4875" i="10" s="1"/>
  <c r="O4874" i="13" l="1"/>
  <c r="Q4874" i="13" s="1"/>
  <c r="M4875" i="13"/>
  <c r="O4875" i="13" s="1"/>
  <c r="Q4875" i="13" s="1"/>
  <c r="O4876" i="10"/>
  <c r="Q4876" i="10" s="1"/>
  <c r="L4877" i="10"/>
  <c r="M4877" i="10" s="1"/>
  <c r="O4877" i="10" s="1"/>
  <c r="Q4877" i="10" s="1"/>
  <c r="K4877" i="10"/>
  <c r="N4875" i="13" l="1"/>
  <c r="P4875" i="13" s="1"/>
  <c r="M4876" i="13"/>
  <c r="N4877" i="10"/>
  <c r="P4877" i="10" s="1"/>
  <c r="K4878" i="10"/>
  <c r="L4878" i="10"/>
  <c r="M4878" i="10" s="1"/>
  <c r="N4878" i="10" s="1"/>
  <c r="P4878" i="10" s="1"/>
  <c r="N4876" i="13" l="1"/>
  <c r="P4876" i="13" s="1"/>
  <c r="M4877" i="13"/>
  <c r="O4877" i="13" s="1"/>
  <c r="Q4877" i="13" s="1"/>
  <c r="O4876" i="13"/>
  <c r="Q4876" i="13" s="1"/>
  <c r="O4878" i="10"/>
  <c r="Q4878" i="10" s="1"/>
  <c r="L4879" i="10"/>
  <c r="M4879" i="10" s="1"/>
  <c r="O4879" i="10" s="1"/>
  <c r="Q4879" i="10" s="1"/>
  <c r="K4879" i="10"/>
  <c r="N4877" i="13" l="1"/>
  <c r="P4877" i="13" s="1"/>
  <c r="M4878" i="13"/>
  <c r="N4879" i="10"/>
  <c r="P4879" i="10" s="1"/>
  <c r="L4880" i="10"/>
  <c r="M4880" i="10" s="1"/>
  <c r="O4880" i="10" s="1"/>
  <c r="Q4880" i="10" s="1"/>
  <c r="K4880" i="10"/>
  <c r="N4878" i="13" l="1"/>
  <c r="P4878" i="13" s="1"/>
  <c r="M4879" i="13"/>
  <c r="N4879" i="13" s="1"/>
  <c r="P4879" i="13" s="1"/>
  <c r="O4878" i="13"/>
  <c r="Q4878" i="13" s="1"/>
  <c r="N4880" i="10"/>
  <c r="P4880" i="10" s="1"/>
  <c r="L4881" i="10"/>
  <c r="M4881" i="10" s="1"/>
  <c r="O4881" i="10" s="1"/>
  <c r="Q4881" i="10" s="1"/>
  <c r="K4881" i="10"/>
  <c r="O4879" i="13" l="1"/>
  <c r="Q4879" i="13" s="1"/>
  <c r="M4880" i="13"/>
  <c r="N4881" i="10"/>
  <c r="P4881" i="10" s="1"/>
  <c r="K4882" i="10"/>
  <c r="L4882" i="10"/>
  <c r="M4882" i="10" s="1"/>
  <c r="O4880" i="13" l="1"/>
  <c r="Q4880" i="13" s="1"/>
  <c r="M4881" i="13"/>
  <c r="N4881" i="13" s="1"/>
  <c r="P4881" i="13" s="1"/>
  <c r="N4880" i="13"/>
  <c r="P4880" i="13" s="1"/>
  <c r="L4883" i="10"/>
  <c r="M4883" i="10" s="1"/>
  <c r="O4883" i="10" s="1"/>
  <c r="Q4883" i="10" s="1"/>
  <c r="K4883" i="10"/>
  <c r="N4882" i="10"/>
  <c r="P4882" i="10" s="1"/>
  <c r="O4882" i="10"/>
  <c r="Q4882" i="10" s="1"/>
  <c r="O4881" i="13" l="1"/>
  <c r="Q4881" i="13" s="1"/>
  <c r="M4882" i="13"/>
  <c r="L4884" i="10"/>
  <c r="M4884" i="10" s="1"/>
  <c r="N4884" i="10" s="1"/>
  <c r="P4884" i="10" s="1"/>
  <c r="K4884" i="10"/>
  <c r="N4883" i="10"/>
  <c r="P4883" i="10" s="1"/>
  <c r="O4882" i="13" l="1"/>
  <c r="Q4882" i="13" s="1"/>
  <c r="M4883" i="13"/>
  <c r="O4883" i="13" s="1"/>
  <c r="Q4883" i="13" s="1"/>
  <c r="N4882" i="13"/>
  <c r="P4882" i="13" s="1"/>
  <c r="O4884" i="10"/>
  <c r="Q4884" i="10" s="1"/>
  <c r="L4885" i="10"/>
  <c r="M4885" i="10" s="1"/>
  <c r="O4885" i="10" s="1"/>
  <c r="Q4885" i="10" s="1"/>
  <c r="K4885" i="10"/>
  <c r="N4883" i="13" l="1"/>
  <c r="P4883" i="13" s="1"/>
  <c r="M4884" i="13"/>
  <c r="K4886" i="10"/>
  <c r="L4886" i="10"/>
  <c r="M4886" i="10" s="1"/>
  <c r="N4886" i="10" s="1"/>
  <c r="P4886" i="10" s="1"/>
  <c r="N4885" i="10"/>
  <c r="P4885" i="10" s="1"/>
  <c r="N4884" i="13" l="1"/>
  <c r="P4884" i="13" s="1"/>
  <c r="M4885" i="13"/>
  <c r="O4885" i="13" s="1"/>
  <c r="Q4885" i="13" s="1"/>
  <c r="O4884" i="13"/>
  <c r="Q4884" i="13" s="1"/>
  <c r="L4887" i="10"/>
  <c r="M4887" i="10" s="1"/>
  <c r="O4887" i="10" s="1"/>
  <c r="Q4887" i="10" s="1"/>
  <c r="K4887" i="10"/>
  <c r="O4886" i="10"/>
  <c r="Q4886" i="10" s="1"/>
  <c r="N4885" i="13" l="1"/>
  <c r="P4885" i="13" s="1"/>
  <c r="M4886" i="13"/>
  <c r="L4888" i="10"/>
  <c r="M4888" i="10" s="1"/>
  <c r="O4888" i="10" s="1"/>
  <c r="Q4888" i="10" s="1"/>
  <c r="K4888" i="10"/>
  <c r="N4887" i="10"/>
  <c r="P4887" i="10" s="1"/>
  <c r="N4886" i="13" l="1"/>
  <c r="P4886" i="13" s="1"/>
  <c r="M4887" i="13"/>
  <c r="N4887" i="13" s="1"/>
  <c r="P4887" i="13" s="1"/>
  <c r="O4886" i="13"/>
  <c r="Q4886" i="13" s="1"/>
  <c r="N4888" i="10"/>
  <c r="P4888" i="10" s="1"/>
  <c r="L4889" i="10"/>
  <c r="M4889" i="10" s="1"/>
  <c r="O4889" i="10" s="1"/>
  <c r="Q4889" i="10" s="1"/>
  <c r="K4889" i="10"/>
  <c r="O4887" i="13" l="1"/>
  <c r="Q4887" i="13" s="1"/>
  <c r="M4888" i="13"/>
  <c r="N4888" i="13" s="1"/>
  <c r="P4888" i="13" s="1"/>
  <c r="K4890" i="10"/>
  <c r="L4890" i="10"/>
  <c r="M4890" i="10" s="1"/>
  <c r="N4890" i="10" s="1"/>
  <c r="P4890" i="10" s="1"/>
  <c r="N4889" i="10"/>
  <c r="P4889" i="10" s="1"/>
  <c r="O4888" i="13" l="1"/>
  <c r="Q4888" i="13" s="1"/>
  <c r="M4889" i="13"/>
  <c r="N4889" i="13" s="1"/>
  <c r="P4889" i="13" s="1"/>
  <c r="L4891" i="10"/>
  <c r="M4891" i="10" s="1"/>
  <c r="K4891" i="10"/>
  <c r="O4890" i="10"/>
  <c r="Q4890" i="10" s="1"/>
  <c r="O4889" i="13" l="1"/>
  <c r="Q4889" i="13" s="1"/>
  <c r="M4890" i="13"/>
  <c r="N4890" i="13" s="1"/>
  <c r="P4890" i="13" s="1"/>
  <c r="L4892" i="10"/>
  <c r="M4892" i="10" s="1"/>
  <c r="O4892" i="10" s="1"/>
  <c r="Q4892" i="10" s="1"/>
  <c r="K4892" i="10"/>
  <c r="N4891" i="10"/>
  <c r="P4891" i="10" s="1"/>
  <c r="O4891" i="10"/>
  <c r="Q4891" i="10" s="1"/>
  <c r="O4890" i="13" l="1"/>
  <c r="Q4890" i="13" s="1"/>
  <c r="M4891" i="13"/>
  <c r="N4892" i="10"/>
  <c r="P4892" i="10" s="1"/>
  <c r="L4893" i="10"/>
  <c r="M4893" i="10" s="1"/>
  <c r="O4893" i="10" s="1"/>
  <c r="Q4893" i="10" s="1"/>
  <c r="K4893" i="10"/>
  <c r="N4891" i="13" l="1"/>
  <c r="P4891" i="13" s="1"/>
  <c r="M4892" i="13"/>
  <c r="O4892" i="13" s="1"/>
  <c r="Q4892" i="13" s="1"/>
  <c r="O4891" i="13"/>
  <c r="Q4891" i="13" s="1"/>
  <c r="N4893" i="10"/>
  <c r="P4893" i="10" s="1"/>
  <c r="K4894" i="10"/>
  <c r="L4894" i="10"/>
  <c r="M4894" i="10" s="1"/>
  <c r="O4894" i="10" s="1"/>
  <c r="Q4894" i="10" s="1"/>
  <c r="N4892" i="13" l="1"/>
  <c r="P4892" i="13" s="1"/>
  <c r="M4893" i="13"/>
  <c r="O4893" i="13" s="1"/>
  <c r="Q4893" i="13" s="1"/>
  <c r="L4895" i="10"/>
  <c r="M4895" i="10" s="1"/>
  <c r="K4895" i="10"/>
  <c r="N4894" i="10"/>
  <c r="P4894" i="10" s="1"/>
  <c r="N4893" i="13" l="1"/>
  <c r="P4893" i="13" s="1"/>
  <c r="M4894" i="13"/>
  <c r="O4894" i="13" s="1"/>
  <c r="Q4894" i="13" s="1"/>
  <c r="L4896" i="10"/>
  <c r="M4896" i="10" s="1"/>
  <c r="O4896" i="10" s="1"/>
  <c r="Q4896" i="10" s="1"/>
  <c r="K4896" i="10"/>
  <c r="N4895" i="10"/>
  <c r="P4895" i="10" s="1"/>
  <c r="O4895" i="10"/>
  <c r="Q4895" i="10" s="1"/>
  <c r="N4894" i="13" l="1"/>
  <c r="P4894" i="13" s="1"/>
  <c r="M4895" i="13"/>
  <c r="N4896" i="10"/>
  <c r="P4896" i="10" s="1"/>
  <c r="L4897" i="10"/>
  <c r="M4897" i="10" s="1"/>
  <c r="N4897" i="10" s="1"/>
  <c r="P4897" i="10" s="1"/>
  <c r="K4897" i="10"/>
  <c r="O4895" i="13" l="1"/>
  <c r="Q4895" i="13" s="1"/>
  <c r="M4896" i="13"/>
  <c r="N4896" i="13" s="1"/>
  <c r="P4896" i="13" s="1"/>
  <c r="N4895" i="13"/>
  <c r="P4895" i="13" s="1"/>
  <c r="O4897" i="10"/>
  <c r="Q4897" i="10" s="1"/>
  <c r="K4898" i="10"/>
  <c r="L4898" i="10"/>
  <c r="M4898" i="10" s="1"/>
  <c r="O4898" i="10" s="1"/>
  <c r="Q4898" i="10" s="1"/>
  <c r="O4896" i="13" l="1"/>
  <c r="Q4896" i="13" s="1"/>
  <c r="M4897" i="13"/>
  <c r="L4899" i="10"/>
  <c r="M4899" i="10" s="1"/>
  <c r="N4899" i="10" s="1"/>
  <c r="P4899" i="10" s="1"/>
  <c r="K4899" i="10"/>
  <c r="N4898" i="10"/>
  <c r="P4898" i="10" s="1"/>
  <c r="O4897" i="13" l="1"/>
  <c r="Q4897" i="13" s="1"/>
  <c r="M4898" i="13"/>
  <c r="N4898" i="13" s="1"/>
  <c r="P4898" i="13" s="1"/>
  <c r="N4897" i="13"/>
  <c r="P4897" i="13" s="1"/>
  <c r="O4899" i="10"/>
  <c r="Q4899" i="10" s="1"/>
  <c r="L4900" i="10"/>
  <c r="M4900" i="10" s="1"/>
  <c r="N4900" i="10" s="1"/>
  <c r="P4900" i="10" s="1"/>
  <c r="K4900" i="10"/>
  <c r="O4898" i="13" l="1"/>
  <c r="Q4898" i="13" s="1"/>
  <c r="M4899" i="13"/>
  <c r="O4899" i="13" s="1"/>
  <c r="Q4899" i="13" s="1"/>
  <c r="O4900" i="10"/>
  <c r="Q4900" i="10" s="1"/>
  <c r="L4901" i="10"/>
  <c r="M4901" i="10" s="1"/>
  <c r="N4901" i="10" s="1"/>
  <c r="P4901" i="10" s="1"/>
  <c r="K4901" i="10"/>
  <c r="N4899" i="13" l="1"/>
  <c r="P4899" i="13" s="1"/>
  <c r="M4900" i="13"/>
  <c r="O4901" i="10"/>
  <c r="Q4901" i="10" s="1"/>
  <c r="K4902" i="10"/>
  <c r="L4902" i="10"/>
  <c r="M4902" i="10" s="1"/>
  <c r="O4902" i="10" s="1"/>
  <c r="Q4902" i="10" s="1"/>
  <c r="N4900" i="13" l="1"/>
  <c r="P4900" i="13" s="1"/>
  <c r="M4901" i="13"/>
  <c r="O4901" i="13" s="1"/>
  <c r="Q4901" i="13" s="1"/>
  <c r="O4900" i="13"/>
  <c r="Q4900" i="13" s="1"/>
  <c r="N4902" i="10"/>
  <c r="P4902" i="10" s="1"/>
  <c r="L4903" i="10"/>
  <c r="M4903" i="10" s="1"/>
  <c r="N4903" i="10" s="1"/>
  <c r="P4903" i="10" s="1"/>
  <c r="K4903" i="10"/>
  <c r="N4901" i="13" l="1"/>
  <c r="P4901" i="13" s="1"/>
  <c r="M4902" i="13"/>
  <c r="O4902" i="13" s="1"/>
  <c r="Q4902" i="13" s="1"/>
  <c r="O4903" i="10"/>
  <c r="Q4903" i="10" s="1"/>
  <c r="L4904" i="10"/>
  <c r="M4904" i="10" s="1"/>
  <c r="N4904" i="10" s="1"/>
  <c r="P4904" i="10" s="1"/>
  <c r="K4904" i="10"/>
  <c r="N4902" i="13" l="1"/>
  <c r="P4902" i="13" s="1"/>
  <c r="M4903" i="13"/>
  <c r="O4903" i="13" s="1"/>
  <c r="Q4903" i="13" s="1"/>
  <c r="L4905" i="10"/>
  <c r="M4905" i="10" s="1"/>
  <c r="O4905" i="10" s="1"/>
  <c r="Q4905" i="10" s="1"/>
  <c r="K4905" i="10"/>
  <c r="O4904" i="10"/>
  <c r="Q4904" i="10" s="1"/>
  <c r="N4903" i="13" l="1"/>
  <c r="P4903" i="13" s="1"/>
  <c r="M4904" i="13"/>
  <c r="N4904" i="13" s="1"/>
  <c r="P4904" i="13" s="1"/>
  <c r="N4905" i="10"/>
  <c r="P4905" i="10" s="1"/>
  <c r="K4906" i="10"/>
  <c r="L4906" i="10"/>
  <c r="M4906" i="10" s="1"/>
  <c r="N4906" i="10" s="1"/>
  <c r="P4906" i="10" s="1"/>
  <c r="O4904" i="13" l="1"/>
  <c r="Q4904" i="13" s="1"/>
  <c r="M4905" i="13"/>
  <c r="O4906" i="10"/>
  <c r="Q4906" i="10" s="1"/>
  <c r="L4907" i="10"/>
  <c r="M4907" i="10" s="1"/>
  <c r="O4907" i="10" s="1"/>
  <c r="Q4907" i="10" s="1"/>
  <c r="K4907" i="10"/>
  <c r="O4905" i="13" l="1"/>
  <c r="Q4905" i="13" s="1"/>
  <c r="M4906" i="13"/>
  <c r="N4906" i="13" s="1"/>
  <c r="P4906" i="13" s="1"/>
  <c r="N4905" i="13"/>
  <c r="P4905" i="13" s="1"/>
  <c r="L4908" i="10"/>
  <c r="M4908" i="10" s="1"/>
  <c r="N4908" i="10" s="1"/>
  <c r="P4908" i="10" s="1"/>
  <c r="K4908" i="10"/>
  <c r="N4907" i="10"/>
  <c r="P4907" i="10" s="1"/>
  <c r="O4906" i="13" l="1"/>
  <c r="Q4906" i="13" s="1"/>
  <c r="M4907" i="13"/>
  <c r="O4908" i="10"/>
  <c r="Q4908" i="10" s="1"/>
  <c r="L4909" i="10"/>
  <c r="M4909" i="10" s="1"/>
  <c r="K4909" i="10"/>
  <c r="N4907" i="13" l="1"/>
  <c r="P4907" i="13" s="1"/>
  <c r="M4908" i="13"/>
  <c r="O4908" i="13" s="1"/>
  <c r="Q4908" i="13" s="1"/>
  <c r="O4907" i="13"/>
  <c r="Q4907" i="13" s="1"/>
  <c r="K4910" i="10"/>
  <c r="L4910" i="10"/>
  <c r="M4910" i="10" s="1"/>
  <c r="O4910" i="10" s="1"/>
  <c r="Q4910" i="10" s="1"/>
  <c r="O4909" i="10"/>
  <c r="Q4909" i="10" s="1"/>
  <c r="N4909" i="10"/>
  <c r="P4909" i="10" s="1"/>
  <c r="N4908" i="13" l="1"/>
  <c r="P4908" i="13" s="1"/>
  <c r="M4909" i="13"/>
  <c r="O4909" i="13" s="1"/>
  <c r="Q4909" i="13" s="1"/>
  <c r="N4910" i="10"/>
  <c r="P4910" i="10" s="1"/>
  <c r="L4911" i="10"/>
  <c r="M4911" i="10" s="1"/>
  <c r="O4911" i="10" s="1"/>
  <c r="Q4911" i="10" s="1"/>
  <c r="K4911" i="10"/>
  <c r="N4909" i="13" l="1"/>
  <c r="P4909" i="13" s="1"/>
  <c r="M4910" i="13"/>
  <c r="O4910" i="13" s="1"/>
  <c r="Q4910" i="13" s="1"/>
  <c r="N4911" i="10"/>
  <c r="P4911" i="10" s="1"/>
  <c r="L4912" i="10"/>
  <c r="M4912" i="10" s="1"/>
  <c r="O4912" i="10" s="1"/>
  <c r="Q4912" i="10" s="1"/>
  <c r="K4912" i="10"/>
  <c r="N4910" i="13" l="1"/>
  <c r="P4910" i="13" s="1"/>
  <c r="M4911" i="13"/>
  <c r="N4911" i="13" s="1"/>
  <c r="P4911" i="13" s="1"/>
  <c r="L4913" i="10"/>
  <c r="M4913" i="10" s="1"/>
  <c r="O4913" i="10" s="1"/>
  <c r="Q4913" i="10" s="1"/>
  <c r="K4913" i="10"/>
  <c r="N4912" i="10"/>
  <c r="P4912" i="10" s="1"/>
  <c r="O4911" i="13" l="1"/>
  <c r="Q4911" i="13" s="1"/>
  <c r="M4912" i="13"/>
  <c r="N4913" i="10"/>
  <c r="P4913" i="10" s="1"/>
  <c r="K4914" i="10"/>
  <c r="L4914" i="10"/>
  <c r="M4914" i="10" s="1"/>
  <c r="O4914" i="10" s="1"/>
  <c r="Q4914" i="10" s="1"/>
  <c r="O4912" i="13" l="1"/>
  <c r="Q4912" i="13" s="1"/>
  <c r="M4913" i="13"/>
  <c r="N4913" i="13" s="1"/>
  <c r="P4913" i="13" s="1"/>
  <c r="N4912" i="13"/>
  <c r="P4912" i="13" s="1"/>
  <c r="L4915" i="10"/>
  <c r="M4915" i="10" s="1"/>
  <c r="K4915" i="10"/>
  <c r="N4914" i="10"/>
  <c r="P4914" i="10" s="1"/>
  <c r="O4913" i="13" l="1"/>
  <c r="Q4913" i="13" s="1"/>
  <c r="M4914" i="13"/>
  <c r="N4914" i="13" s="1"/>
  <c r="P4914" i="13" s="1"/>
  <c r="L4916" i="10"/>
  <c r="M4916" i="10" s="1"/>
  <c r="O4916" i="10" s="1"/>
  <c r="Q4916" i="10" s="1"/>
  <c r="K4916" i="10"/>
  <c r="N4915" i="10"/>
  <c r="P4915" i="10" s="1"/>
  <c r="O4915" i="10"/>
  <c r="Q4915" i="10" s="1"/>
  <c r="O4914" i="13" l="1"/>
  <c r="Q4914" i="13" s="1"/>
  <c r="M4915" i="13"/>
  <c r="O4915" i="13"/>
  <c r="Q4915" i="13" s="1"/>
  <c r="N4916" i="10"/>
  <c r="P4916" i="10" s="1"/>
  <c r="L4917" i="10"/>
  <c r="M4917" i="10" s="1"/>
  <c r="N4917" i="10" s="1"/>
  <c r="P4917" i="10" s="1"/>
  <c r="K4917" i="10"/>
  <c r="N4915" i="13" l="1"/>
  <c r="P4915" i="13" s="1"/>
  <c r="M4916" i="13"/>
  <c r="O4916" i="13" s="1"/>
  <c r="Q4916" i="13" s="1"/>
  <c r="K4918" i="10"/>
  <c r="L4918" i="10"/>
  <c r="M4918" i="10" s="1"/>
  <c r="O4918" i="10" s="1"/>
  <c r="Q4918" i="10" s="1"/>
  <c r="O4917" i="10"/>
  <c r="Q4917" i="10" s="1"/>
  <c r="N4916" i="13" l="1"/>
  <c r="P4916" i="13" s="1"/>
  <c r="M4917" i="13"/>
  <c r="O4917" i="13" s="1"/>
  <c r="Q4917" i="13" s="1"/>
  <c r="L4919" i="10"/>
  <c r="M4919" i="10" s="1"/>
  <c r="K4919" i="10"/>
  <c r="N4918" i="10"/>
  <c r="P4918" i="10" s="1"/>
  <c r="N4917" i="13" l="1"/>
  <c r="P4917" i="13" s="1"/>
  <c r="M4918" i="13"/>
  <c r="O4918" i="13" s="1"/>
  <c r="Q4918" i="13" s="1"/>
  <c r="L4920" i="10"/>
  <c r="M4920" i="10" s="1"/>
  <c r="O4920" i="10" s="1"/>
  <c r="Q4920" i="10" s="1"/>
  <c r="K4920" i="10"/>
  <c r="N4919" i="10"/>
  <c r="P4919" i="10" s="1"/>
  <c r="O4919" i="10"/>
  <c r="Q4919" i="10" s="1"/>
  <c r="N4918" i="13" l="1"/>
  <c r="P4918" i="13" s="1"/>
  <c r="M4919" i="13"/>
  <c r="N4920" i="10"/>
  <c r="P4920" i="10" s="1"/>
  <c r="L4921" i="10"/>
  <c r="M4921" i="10" s="1"/>
  <c r="O4921" i="10" s="1"/>
  <c r="Q4921" i="10" s="1"/>
  <c r="K4921" i="10"/>
  <c r="O4919" i="13" l="1"/>
  <c r="Q4919" i="13" s="1"/>
  <c r="M4920" i="13"/>
  <c r="N4920" i="13" s="1"/>
  <c r="P4920" i="13" s="1"/>
  <c r="N4919" i="13"/>
  <c r="P4919" i="13" s="1"/>
  <c r="K4922" i="10"/>
  <c r="L4922" i="10"/>
  <c r="M4922" i="10" s="1"/>
  <c r="N4922" i="10" s="1"/>
  <c r="P4922" i="10" s="1"/>
  <c r="N4921" i="10"/>
  <c r="P4921" i="10" s="1"/>
  <c r="O4920" i="13" l="1"/>
  <c r="Q4920" i="13" s="1"/>
  <c r="M4921" i="13"/>
  <c r="N4921" i="13" s="1"/>
  <c r="P4921" i="13" s="1"/>
  <c r="L4923" i="10"/>
  <c r="M4923" i="10" s="1"/>
  <c r="O4923" i="10" s="1"/>
  <c r="Q4923" i="10" s="1"/>
  <c r="K4923" i="10"/>
  <c r="O4922" i="10"/>
  <c r="Q4922" i="10" s="1"/>
  <c r="M4922" i="13" l="1"/>
  <c r="N4922" i="13" s="1"/>
  <c r="P4922" i="13" s="1"/>
  <c r="O4921" i="13"/>
  <c r="Q4921" i="13" s="1"/>
  <c r="L4924" i="10"/>
  <c r="M4924" i="10" s="1"/>
  <c r="O4924" i="10" s="1"/>
  <c r="Q4924" i="10" s="1"/>
  <c r="K4924" i="10"/>
  <c r="N4923" i="10"/>
  <c r="P4923" i="10" s="1"/>
  <c r="O4922" i="13" l="1"/>
  <c r="Q4922" i="13" s="1"/>
  <c r="M4923" i="13"/>
  <c r="O4923" i="13" s="1"/>
  <c r="Q4923" i="13" s="1"/>
  <c r="N4924" i="10"/>
  <c r="P4924" i="10" s="1"/>
  <c r="L4925" i="10"/>
  <c r="M4925" i="10" s="1"/>
  <c r="O4925" i="10" s="1"/>
  <c r="Q4925" i="10" s="1"/>
  <c r="K4925" i="10"/>
  <c r="N4923" i="13" l="1"/>
  <c r="P4923" i="13" s="1"/>
  <c r="M4924" i="13"/>
  <c r="O4924" i="13" s="1"/>
  <c r="Q4924" i="13" s="1"/>
  <c r="N4925" i="10"/>
  <c r="P4925" i="10" s="1"/>
  <c r="K4926" i="10"/>
  <c r="L4926" i="10"/>
  <c r="M4926" i="10" s="1"/>
  <c r="N4926" i="10" s="1"/>
  <c r="P4926" i="10" s="1"/>
  <c r="N4924" i="13" l="1"/>
  <c r="P4924" i="13" s="1"/>
  <c r="M4925" i="13"/>
  <c r="O4925" i="13"/>
  <c r="Q4925" i="13" s="1"/>
  <c r="O4926" i="10"/>
  <c r="Q4926" i="10" s="1"/>
  <c r="L4927" i="10"/>
  <c r="M4927" i="10" s="1"/>
  <c r="O4927" i="10" s="1"/>
  <c r="Q4927" i="10" s="1"/>
  <c r="K4927" i="10"/>
  <c r="M4926" i="13" l="1"/>
  <c r="O4926" i="13" s="1"/>
  <c r="Q4926" i="13" s="1"/>
  <c r="N4925" i="13"/>
  <c r="P4925" i="13" s="1"/>
  <c r="L4928" i="10"/>
  <c r="M4928" i="10" s="1"/>
  <c r="N4928" i="10" s="1"/>
  <c r="P4928" i="10" s="1"/>
  <c r="K4928" i="10"/>
  <c r="N4927" i="10"/>
  <c r="P4927" i="10" s="1"/>
  <c r="N4926" i="13" l="1"/>
  <c r="P4926" i="13" s="1"/>
  <c r="M4927" i="13"/>
  <c r="O4928" i="10"/>
  <c r="Q4928" i="10" s="1"/>
  <c r="L4929" i="10"/>
  <c r="M4929" i="10" s="1"/>
  <c r="N4929" i="10" s="1"/>
  <c r="P4929" i="10" s="1"/>
  <c r="K4929" i="10"/>
  <c r="O4927" i="13" l="1"/>
  <c r="Q4927" i="13" s="1"/>
  <c r="M4928" i="13"/>
  <c r="N4928" i="13" s="1"/>
  <c r="P4928" i="13" s="1"/>
  <c r="N4927" i="13"/>
  <c r="P4927" i="13" s="1"/>
  <c r="K4930" i="10"/>
  <c r="L4930" i="10"/>
  <c r="M4930" i="10" s="1"/>
  <c r="N4930" i="10" s="1"/>
  <c r="P4930" i="10" s="1"/>
  <c r="O4929" i="10"/>
  <c r="Q4929" i="10" s="1"/>
  <c r="O4928" i="13" l="1"/>
  <c r="Q4928" i="13" s="1"/>
  <c r="M4929" i="13"/>
  <c r="L4931" i="10"/>
  <c r="M4931" i="10" s="1"/>
  <c r="O4931" i="10" s="1"/>
  <c r="Q4931" i="10" s="1"/>
  <c r="K4931" i="10"/>
  <c r="O4930" i="10"/>
  <c r="Q4930" i="10" s="1"/>
  <c r="O4929" i="13" l="1"/>
  <c r="Q4929" i="13" s="1"/>
  <c r="M4930" i="13"/>
  <c r="N4929" i="13"/>
  <c r="P4929" i="13" s="1"/>
  <c r="N4931" i="10"/>
  <c r="P4931" i="10" s="1"/>
  <c r="L4932" i="10"/>
  <c r="M4932" i="10" s="1"/>
  <c r="O4932" i="10" s="1"/>
  <c r="Q4932" i="10" s="1"/>
  <c r="K4932" i="10"/>
  <c r="O4930" i="13" l="1"/>
  <c r="Q4930" i="13" s="1"/>
  <c r="M4931" i="13"/>
  <c r="O4931" i="13" s="1"/>
  <c r="Q4931" i="13" s="1"/>
  <c r="N4930" i="13"/>
  <c r="P4930" i="13" s="1"/>
  <c r="L4933" i="10"/>
  <c r="M4933" i="10" s="1"/>
  <c r="N4933" i="10" s="1"/>
  <c r="P4933" i="10" s="1"/>
  <c r="K4933" i="10"/>
  <c r="N4932" i="10"/>
  <c r="P4932" i="10" s="1"/>
  <c r="N4931" i="13" l="1"/>
  <c r="P4931" i="13" s="1"/>
  <c r="M4932" i="13"/>
  <c r="O4932" i="13" s="1"/>
  <c r="Q4932" i="13" s="1"/>
  <c r="N4932" i="13"/>
  <c r="P4932" i="13" s="1"/>
  <c r="O4933" i="10"/>
  <c r="Q4933" i="10" s="1"/>
  <c r="K4934" i="10"/>
  <c r="L4934" i="10"/>
  <c r="M4934" i="10" s="1"/>
  <c r="O4934" i="10" s="1"/>
  <c r="Q4934" i="10" s="1"/>
  <c r="M4933" i="13" l="1"/>
  <c r="O4933" i="13"/>
  <c r="Q4933" i="13" s="1"/>
  <c r="L4935" i="10"/>
  <c r="M4935" i="10" s="1"/>
  <c r="O4935" i="10" s="1"/>
  <c r="Q4935" i="10" s="1"/>
  <c r="K4935" i="10"/>
  <c r="N4934" i="10"/>
  <c r="P4934" i="10" s="1"/>
  <c r="N4933" i="13" l="1"/>
  <c r="P4933" i="13" s="1"/>
  <c r="M4934" i="13"/>
  <c r="N4935" i="10"/>
  <c r="P4935" i="10" s="1"/>
  <c r="L4936" i="10"/>
  <c r="M4936" i="10" s="1"/>
  <c r="O4936" i="10" s="1"/>
  <c r="Q4936" i="10" s="1"/>
  <c r="K4936" i="10"/>
  <c r="N4934" i="13" l="1"/>
  <c r="P4934" i="13" s="1"/>
  <c r="M4935" i="13"/>
  <c r="N4935" i="13" s="1"/>
  <c r="P4935" i="13" s="1"/>
  <c r="O4934" i="13"/>
  <c r="Q4934" i="13" s="1"/>
  <c r="L4937" i="10"/>
  <c r="M4937" i="10" s="1"/>
  <c r="N4937" i="10" s="1"/>
  <c r="P4937" i="10" s="1"/>
  <c r="K4937" i="10"/>
  <c r="N4936" i="10"/>
  <c r="P4936" i="10" s="1"/>
  <c r="O4935" i="13" l="1"/>
  <c r="Q4935" i="13" s="1"/>
  <c r="M4936" i="13"/>
  <c r="O4937" i="10"/>
  <c r="Q4937" i="10" s="1"/>
  <c r="K4938" i="10"/>
  <c r="L4938" i="10"/>
  <c r="M4938" i="10" s="1"/>
  <c r="O4936" i="13" l="1"/>
  <c r="Q4936" i="13" s="1"/>
  <c r="M4937" i="13"/>
  <c r="N4937" i="13"/>
  <c r="P4937" i="13" s="1"/>
  <c r="N4936" i="13"/>
  <c r="P4936" i="13" s="1"/>
  <c r="L4939" i="10"/>
  <c r="M4939" i="10" s="1"/>
  <c r="N4939" i="10" s="1"/>
  <c r="P4939" i="10" s="1"/>
  <c r="K4939" i="10"/>
  <c r="N4938" i="10"/>
  <c r="P4938" i="10" s="1"/>
  <c r="O4938" i="10"/>
  <c r="Q4938" i="10" s="1"/>
  <c r="O4937" i="13" l="1"/>
  <c r="Q4937" i="13" s="1"/>
  <c r="M4938" i="13"/>
  <c r="O4939" i="10"/>
  <c r="Q4939" i="10" s="1"/>
  <c r="L4940" i="10"/>
  <c r="M4940" i="10" s="1"/>
  <c r="K4940" i="10"/>
  <c r="O4938" i="13" l="1"/>
  <c r="Q4938" i="13" s="1"/>
  <c r="M4939" i="13"/>
  <c r="O4939" i="13" s="1"/>
  <c r="Q4939" i="13" s="1"/>
  <c r="N4938" i="13"/>
  <c r="P4938" i="13" s="1"/>
  <c r="L4941" i="10"/>
  <c r="M4941" i="10" s="1"/>
  <c r="N4941" i="10" s="1"/>
  <c r="P4941" i="10" s="1"/>
  <c r="K4941" i="10"/>
  <c r="N4940" i="10"/>
  <c r="P4940" i="10" s="1"/>
  <c r="O4940" i="10"/>
  <c r="Q4940" i="10" s="1"/>
  <c r="N4939" i="13" l="1"/>
  <c r="P4939" i="13" s="1"/>
  <c r="M4940" i="13"/>
  <c r="O4940" i="13" s="1"/>
  <c r="Q4940" i="13" s="1"/>
  <c r="O4941" i="10"/>
  <c r="Q4941" i="10" s="1"/>
  <c r="K4942" i="10"/>
  <c r="L4942" i="10"/>
  <c r="M4942" i="10" s="1"/>
  <c r="O4942" i="10" s="1"/>
  <c r="Q4942" i="10" s="1"/>
  <c r="N4940" i="13" l="1"/>
  <c r="P4940" i="13" s="1"/>
  <c r="M4941" i="13"/>
  <c r="O4941" i="13" s="1"/>
  <c r="Q4941" i="13" s="1"/>
  <c r="N4942" i="10"/>
  <c r="P4942" i="10" s="1"/>
  <c r="L4943" i="10"/>
  <c r="M4943" i="10" s="1"/>
  <c r="N4943" i="10" s="1"/>
  <c r="P4943" i="10" s="1"/>
  <c r="K4943" i="10"/>
  <c r="N4941" i="13" l="1"/>
  <c r="P4941" i="13" s="1"/>
  <c r="M4942" i="13"/>
  <c r="O4943" i="10"/>
  <c r="Q4943" i="10" s="1"/>
  <c r="L4944" i="10"/>
  <c r="M4944" i="10" s="1"/>
  <c r="O4944" i="10" s="1"/>
  <c r="Q4944" i="10" s="1"/>
  <c r="K4944" i="10"/>
  <c r="N4942" i="13" l="1"/>
  <c r="P4942" i="13" s="1"/>
  <c r="M4943" i="13"/>
  <c r="N4943" i="13" s="1"/>
  <c r="P4943" i="13" s="1"/>
  <c r="O4942" i="13"/>
  <c r="Q4942" i="13" s="1"/>
  <c r="L4945" i="10"/>
  <c r="M4945" i="10" s="1"/>
  <c r="O4945" i="10" s="1"/>
  <c r="Q4945" i="10" s="1"/>
  <c r="K4945" i="10"/>
  <c r="N4944" i="10"/>
  <c r="P4944" i="10" s="1"/>
  <c r="O4943" i="13" l="1"/>
  <c r="Q4943" i="13" s="1"/>
  <c r="M4944" i="13"/>
  <c r="N4945" i="10"/>
  <c r="P4945" i="10" s="1"/>
  <c r="K4946" i="10"/>
  <c r="L4946" i="10"/>
  <c r="M4946" i="10" s="1"/>
  <c r="N4946" i="10" s="1"/>
  <c r="P4946" i="10" s="1"/>
  <c r="O4944" i="13" l="1"/>
  <c r="Q4944" i="13" s="1"/>
  <c r="M4945" i="13"/>
  <c r="N4944" i="13"/>
  <c r="P4944" i="13" s="1"/>
  <c r="O4946" i="10"/>
  <c r="Q4946" i="10" s="1"/>
  <c r="L4947" i="10"/>
  <c r="M4947" i="10" s="1"/>
  <c r="O4947" i="10" s="1"/>
  <c r="Q4947" i="10" s="1"/>
  <c r="K4947" i="10"/>
  <c r="O4945" i="13" l="1"/>
  <c r="Q4945" i="13" s="1"/>
  <c r="M4946" i="13"/>
  <c r="N4945" i="13"/>
  <c r="P4945" i="13" s="1"/>
  <c r="N4947" i="10"/>
  <c r="P4947" i="10" s="1"/>
  <c r="L4948" i="10"/>
  <c r="M4948" i="10" s="1"/>
  <c r="N4948" i="10" s="1"/>
  <c r="P4948" i="10" s="1"/>
  <c r="K4948" i="10"/>
  <c r="O4946" i="13" l="1"/>
  <c r="Q4946" i="13" s="1"/>
  <c r="M4947" i="13"/>
  <c r="N4946" i="13"/>
  <c r="P4946" i="13" s="1"/>
  <c r="O4948" i="10"/>
  <c r="Q4948" i="10" s="1"/>
  <c r="L4949" i="10"/>
  <c r="M4949" i="10" s="1"/>
  <c r="N4949" i="10" s="1"/>
  <c r="P4949" i="10" s="1"/>
  <c r="K4949" i="10"/>
  <c r="N4947" i="13" l="1"/>
  <c r="P4947" i="13" s="1"/>
  <c r="M4948" i="13"/>
  <c r="O4948" i="13" s="1"/>
  <c r="Q4948" i="13" s="1"/>
  <c r="O4947" i="13"/>
  <c r="Q4947" i="13" s="1"/>
  <c r="O4949" i="10"/>
  <c r="Q4949" i="10" s="1"/>
  <c r="K4950" i="10"/>
  <c r="L4950" i="10"/>
  <c r="M4950" i="10" s="1"/>
  <c r="N4950" i="10" s="1"/>
  <c r="P4950" i="10" s="1"/>
  <c r="N4948" i="13" l="1"/>
  <c r="P4948" i="13" s="1"/>
  <c r="M4949" i="13"/>
  <c r="O4949" i="13" s="1"/>
  <c r="Q4949" i="13" s="1"/>
  <c r="O4950" i="10"/>
  <c r="Q4950" i="10" s="1"/>
  <c r="L4951" i="10"/>
  <c r="M4951" i="10" s="1"/>
  <c r="O4951" i="10" s="1"/>
  <c r="Q4951" i="10" s="1"/>
  <c r="K4951" i="10"/>
  <c r="N4949" i="13" l="1"/>
  <c r="P4949" i="13" s="1"/>
  <c r="M4950" i="13"/>
  <c r="O4950" i="13"/>
  <c r="Q4950" i="13" s="1"/>
  <c r="L4952" i="10"/>
  <c r="M4952" i="10" s="1"/>
  <c r="N4952" i="10" s="1"/>
  <c r="P4952" i="10" s="1"/>
  <c r="K4952" i="10"/>
  <c r="N4951" i="10"/>
  <c r="P4951" i="10" s="1"/>
  <c r="N4950" i="13" l="1"/>
  <c r="P4950" i="13" s="1"/>
  <c r="M4951" i="13"/>
  <c r="O4952" i="10"/>
  <c r="Q4952" i="10" s="1"/>
  <c r="L4953" i="10"/>
  <c r="M4953" i="10" s="1"/>
  <c r="N4953" i="10" s="1"/>
  <c r="P4953" i="10" s="1"/>
  <c r="K4953" i="10"/>
  <c r="O4951" i="13" l="1"/>
  <c r="Q4951" i="13" s="1"/>
  <c r="M4952" i="13"/>
  <c r="N4952" i="13" s="1"/>
  <c r="P4952" i="13" s="1"/>
  <c r="N4951" i="13"/>
  <c r="P4951" i="13" s="1"/>
  <c r="K4954" i="10"/>
  <c r="L4954" i="10"/>
  <c r="M4954" i="10" s="1"/>
  <c r="O4953" i="10"/>
  <c r="Q4953" i="10" s="1"/>
  <c r="O4952" i="13" l="1"/>
  <c r="Q4952" i="13" s="1"/>
  <c r="M4953" i="13"/>
  <c r="N4953" i="13" s="1"/>
  <c r="P4953" i="13" s="1"/>
  <c r="L4955" i="10"/>
  <c r="M4955" i="10" s="1"/>
  <c r="K4955" i="10"/>
  <c r="N4954" i="10"/>
  <c r="P4954" i="10" s="1"/>
  <c r="O4954" i="10"/>
  <c r="Q4954" i="10" s="1"/>
  <c r="O4953" i="13" l="1"/>
  <c r="Q4953" i="13" s="1"/>
  <c r="M4954" i="13"/>
  <c r="N4954" i="13" s="1"/>
  <c r="P4954" i="13" s="1"/>
  <c r="L4956" i="10"/>
  <c r="M4956" i="10" s="1"/>
  <c r="N4956" i="10" s="1"/>
  <c r="P4956" i="10" s="1"/>
  <c r="K4956" i="10"/>
  <c r="N4955" i="10"/>
  <c r="P4955" i="10" s="1"/>
  <c r="O4955" i="10"/>
  <c r="Q4955" i="10" s="1"/>
  <c r="O4954" i="13" l="1"/>
  <c r="Q4954" i="13" s="1"/>
  <c r="M4955" i="13"/>
  <c r="O4956" i="10"/>
  <c r="Q4956" i="10" s="1"/>
  <c r="L4957" i="10"/>
  <c r="M4957" i="10" s="1"/>
  <c r="N4957" i="10" s="1"/>
  <c r="P4957" i="10" s="1"/>
  <c r="K4957" i="10"/>
  <c r="N4955" i="13" l="1"/>
  <c r="P4955" i="13" s="1"/>
  <c r="M4956" i="13"/>
  <c r="O4956" i="13" s="1"/>
  <c r="Q4956" i="13" s="1"/>
  <c r="O4955" i="13"/>
  <c r="Q4955" i="13" s="1"/>
  <c r="O4957" i="10"/>
  <c r="Q4957" i="10" s="1"/>
  <c r="K4958" i="10"/>
  <c r="L4958" i="10"/>
  <c r="M4958" i="10" s="1"/>
  <c r="O4958" i="10" s="1"/>
  <c r="Q4958" i="10" s="1"/>
  <c r="N4956" i="13" l="1"/>
  <c r="P4956" i="13" s="1"/>
  <c r="M4957" i="13"/>
  <c r="N4958" i="10"/>
  <c r="P4958" i="10" s="1"/>
  <c r="L4959" i="10"/>
  <c r="M4959" i="10" s="1"/>
  <c r="N4959" i="10" s="1"/>
  <c r="P4959" i="10" s="1"/>
  <c r="K4959" i="10"/>
  <c r="N4957" i="13" l="1"/>
  <c r="P4957" i="13" s="1"/>
  <c r="M4958" i="13"/>
  <c r="O4958" i="13" s="1"/>
  <c r="Q4958" i="13" s="1"/>
  <c r="O4957" i="13"/>
  <c r="Q4957" i="13" s="1"/>
  <c r="O4959" i="10"/>
  <c r="Q4959" i="10" s="1"/>
  <c r="L4960" i="10"/>
  <c r="M4960" i="10" s="1"/>
  <c r="N4960" i="10" s="1"/>
  <c r="P4960" i="10" s="1"/>
  <c r="K4960" i="10"/>
  <c r="N4958" i="13" l="1"/>
  <c r="P4958" i="13" s="1"/>
  <c r="M4959" i="13"/>
  <c r="N4959" i="13" s="1"/>
  <c r="P4959" i="13" s="1"/>
  <c r="O4960" i="10"/>
  <c r="Q4960" i="10" s="1"/>
  <c r="L4961" i="10"/>
  <c r="M4961" i="10" s="1"/>
  <c r="O4961" i="10" s="1"/>
  <c r="Q4961" i="10" s="1"/>
  <c r="K4961" i="10"/>
  <c r="O4959" i="13" l="1"/>
  <c r="Q4959" i="13" s="1"/>
  <c r="M4960" i="13"/>
  <c r="N4960" i="13" s="1"/>
  <c r="P4960" i="13" s="1"/>
  <c r="N4961" i="10"/>
  <c r="P4961" i="10" s="1"/>
  <c r="K4962" i="10"/>
  <c r="L4962" i="10"/>
  <c r="M4962" i="10" s="1"/>
  <c r="O4960" i="13" l="1"/>
  <c r="Q4960" i="13" s="1"/>
  <c r="M4961" i="13"/>
  <c r="L4963" i="10"/>
  <c r="M4963" i="10" s="1"/>
  <c r="K4963" i="10"/>
  <c r="N4962" i="10"/>
  <c r="P4962" i="10" s="1"/>
  <c r="O4962" i="10"/>
  <c r="Q4962" i="10" s="1"/>
  <c r="O4961" i="13" l="1"/>
  <c r="Q4961" i="13" s="1"/>
  <c r="M4962" i="13"/>
  <c r="N4962" i="13" s="1"/>
  <c r="P4962" i="13" s="1"/>
  <c r="N4961" i="13"/>
  <c r="P4961" i="13" s="1"/>
  <c r="L4964" i="10"/>
  <c r="M4964" i="10" s="1"/>
  <c r="N4964" i="10" s="1"/>
  <c r="P4964" i="10" s="1"/>
  <c r="K4964" i="10"/>
  <c r="N4963" i="10"/>
  <c r="P4963" i="10" s="1"/>
  <c r="O4963" i="10"/>
  <c r="Q4963" i="10" s="1"/>
  <c r="O4962" i="13" l="1"/>
  <c r="Q4962" i="13" s="1"/>
  <c r="M4963" i="13"/>
  <c r="O4964" i="10"/>
  <c r="Q4964" i="10" s="1"/>
  <c r="L4965" i="10"/>
  <c r="M4965" i="10" s="1"/>
  <c r="O4965" i="10" s="1"/>
  <c r="Q4965" i="10" s="1"/>
  <c r="K4965" i="10"/>
  <c r="N4963" i="13" l="1"/>
  <c r="P4963" i="13" s="1"/>
  <c r="M4964" i="13"/>
  <c r="O4964" i="13" s="1"/>
  <c r="Q4964" i="13" s="1"/>
  <c r="O4963" i="13"/>
  <c r="Q4963" i="13" s="1"/>
  <c r="N4965" i="10"/>
  <c r="P4965" i="10" s="1"/>
  <c r="K4966" i="10"/>
  <c r="L4966" i="10"/>
  <c r="M4966" i="10" s="1"/>
  <c r="O4966" i="10" s="1"/>
  <c r="Q4966" i="10" s="1"/>
  <c r="N4964" i="13" l="1"/>
  <c r="P4964" i="13" s="1"/>
  <c r="M4965" i="13"/>
  <c r="N4966" i="10"/>
  <c r="P4966" i="10" s="1"/>
  <c r="L4967" i="10"/>
  <c r="M4967" i="10" s="1"/>
  <c r="N4967" i="10" s="1"/>
  <c r="P4967" i="10" s="1"/>
  <c r="K4967" i="10"/>
  <c r="N4965" i="13" l="1"/>
  <c r="P4965" i="13" s="1"/>
  <c r="M4966" i="13"/>
  <c r="O4966" i="13" s="1"/>
  <c r="Q4966" i="13" s="1"/>
  <c r="O4965" i="13"/>
  <c r="Q4965" i="13" s="1"/>
  <c r="O4967" i="10"/>
  <c r="Q4967" i="10" s="1"/>
  <c r="L4968" i="10"/>
  <c r="M4968" i="10" s="1"/>
  <c r="N4968" i="10" s="1"/>
  <c r="P4968" i="10" s="1"/>
  <c r="K4968" i="10"/>
  <c r="N4966" i="13" l="1"/>
  <c r="P4966" i="13" s="1"/>
  <c r="M4967" i="13"/>
  <c r="L4969" i="10"/>
  <c r="M4969" i="10" s="1"/>
  <c r="O4969" i="10" s="1"/>
  <c r="Q4969" i="10" s="1"/>
  <c r="K4969" i="10"/>
  <c r="O4968" i="10"/>
  <c r="Q4968" i="10" s="1"/>
  <c r="O4967" i="13" l="1"/>
  <c r="Q4967" i="13" s="1"/>
  <c r="M4968" i="13"/>
  <c r="N4968" i="13"/>
  <c r="P4968" i="13" s="1"/>
  <c r="N4967" i="13"/>
  <c r="P4967" i="13" s="1"/>
  <c r="N4969" i="10"/>
  <c r="P4969" i="10" s="1"/>
  <c r="K4970" i="10"/>
  <c r="L4970" i="10"/>
  <c r="M4970" i="10" s="1"/>
  <c r="N4970" i="10" s="1"/>
  <c r="P4970" i="10" s="1"/>
  <c r="O4968" i="13" l="1"/>
  <c r="Q4968" i="13" s="1"/>
  <c r="M4969" i="13"/>
  <c r="O4970" i="10"/>
  <c r="Q4970" i="10" s="1"/>
  <c r="L4971" i="10"/>
  <c r="M4971" i="10" s="1"/>
  <c r="O4971" i="10" s="1"/>
  <c r="Q4971" i="10" s="1"/>
  <c r="K4971" i="10"/>
  <c r="O4969" i="13" l="1"/>
  <c r="Q4969" i="13" s="1"/>
  <c r="M4970" i="13"/>
  <c r="N4970" i="13" s="1"/>
  <c r="P4970" i="13" s="1"/>
  <c r="N4969" i="13"/>
  <c r="P4969" i="13" s="1"/>
  <c r="L4972" i="10"/>
  <c r="M4972" i="10" s="1"/>
  <c r="N4972" i="10" s="1"/>
  <c r="P4972" i="10" s="1"/>
  <c r="K4972" i="10"/>
  <c r="N4971" i="10"/>
  <c r="P4971" i="10" s="1"/>
  <c r="O4970" i="13" l="1"/>
  <c r="Q4970" i="13" s="1"/>
  <c r="M4971" i="13"/>
  <c r="O4971" i="13" s="1"/>
  <c r="Q4971" i="13" s="1"/>
  <c r="O4972" i="10"/>
  <c r="Q4972" i="10" s="1"/>
  <c r="L4973" i="10"/>
  <c r="M4973" i="10" s="1"/>
  <c r="O4973" i="10" s="1"/>
  <c r="Q4973" i="10" s="1"/>
  <c r="K4973" i="10"/>
  <c r="N4971" i="13" l="1"/>
  <c r="P4971" i="13" s="1"/>
  <c r="M4972" i="13"/>
  <c r="N4973" i="10"/>
  <c r="P4973" i="10" s="1"/>
  <c r="K4974" i="10"/>
  <c r="L4974" i="10"/>
  <c r="M4974" i="10" s="1"/>
  <c r="N4974" i="10" s="1"/>
  <c r="P4974" i="10" s="1"/>
  <c r="N4972" i="13" l="1"/>
  <c r="P4972" i="13" s="1"/>
  <c r="M4973" i="13"/>
  <c r="O4973" i="13" s="1"/>
  <c r="Q4973" i="13" s="1"/>
  <c r="O4972" i="13"/>
  <c r="Q4972" i="13" s="1"/>
  <c r="O4974" i="10"/>
  <c r="Q4974" i="10" s="1"/>
  <c r="L4975" i="10"/>
  <c r="M4975" i="10" s="1"/>
  <c r="K4975" i="10"/>
  <c r="N4973" i="13" l="1"/>
  <c r="P4973" i="13" s="1"/>
  <c r="M4974" i="13"/>
  <c r="O4974" i="13"/>
  <c r="Q4974" i="13" s="1"/>
  <c r="L4976" i="10"/>
  <c r="M4976" i="10" s="1"/>
  <c r="O4976" i="10" s="1"/>
  <c r="Q4976" i="10" s="1"/>
  <c r="K4976" i="10"/>
  <c r="N4975" i="10"/>
  <c r="P4975" i="10" s="1"/>
  <c r="O4975" i="10"/>
  <c r="Q4975" i="10" s="1"/>
  <c r="N4974" i="13" l="1"/>
  <c r="P4974" i="13" s="1"/>
  <c r="M4975" i="13"/>
  <c r="N4976" i="10"/>
  <c r="P4976" i="10" s="1"/>
  <c r="L4977" i="10"/>
  <c r="M4977" i="10" s="1"/>
  <c r="O4977" i="10" s="1"/>
  <c r="Q4977" i="10" s="1"/>
  <c r="K4977" i="10"/>
  <c r="O4975" i="13" l="1"/>
  <c r="Q4975" i="13" s="1"/>
  <c r="M4976" i="13"/>
  <c r="N4976" i="13" s="1"/>
  <c r="P4976" i="13" s="1"/>
  <c r="N4975" i="13"/>
  <c r="P4975" i="13" s="1"/>
  <c r="N4977" i="10"/>
  <c r="P4977" i="10" s="1"/>
  <c r="K4978" i="10"/>
  <c r="L4978" i="10"/>
  <c r="M4978" i="10" s="1"/>
  <c r="O4978" i="10" s="1"/>
  <c r="Q4978" i="10" s="1"/>
  <c r="O4976" i="13" l="1"/>
  <c r="Q4976" i="13" s="1"/>
  <c r="M4977" i="13"/>
  <c r="N4978" i="10"/>
  <c r="P4978" i="10" s="1"/>
  <c r="L4979" i="10"/>
  <c r="M4979" i="10" s="1"/>
  <c r="N4979" i="10" s="1"/>
  <c r="P4979" i="10" s="1"/>
  <c r="K4979" i="10"/>
  <c r="O4977" i="13" l="1"/>
  <c r="Q4977" i="13" s="1"/>
  <c r="M4978" i="13"/>
  <c r="N4978" i="13" s="1"/>
  <c r="P4978" i="13" s="1"/>
  <c r="N4977" i="13"/>
  <c r="P4977" i="13" s="1"/>
  <c r="O4979" i="10"/>
  <c r="Q4979" i="10" s="1"/>
  <c r="L4980" i="10"/>
  <c r="M4980" i="10" s="1"/>
  <c r="O4980" i="10" s="1"/>
  <c r="Q4980" i="10" s="1"/>
  <c r="K4980" i="10"/>
  <c r="O4978" i="13" l="1"/>
  <c r="Q4978" i="13" s="1"/>
  <c r="M4979" i="13"/>
  <c r="N4980" i="10"/>
  <c r="P4980" i="10" s="1"/>
  <c r="L4981" i="10"/>
  <c r="M4981" i="10" s="1"/>
  <c r="O4981" i="10" s="1"/>
  <c r="Q4981" i="10" s="1"/>
  <c r="K4981" i="10"/>
  <c r="N4979" i="13" l="1"/>
  <c r="P4979" i="13" s="1"/>
  <c r="M4980" i="13"/>
  <c r="O4980" i="13"/>
  <c r="Q4980" i="13" s="1"/>
  <c r="O4979" i="13"/>
  <c r="Q4979" i="13" s="1"/>
  <c r="N4981" i="10"/>
  <c r="P4981" i="10" s="1"/>
  <c r="K4982" i="10"/>
  <c r="L4982" i="10"/>
  <c r="M4982" i="10" s="1"/>
  <c r="N4982" i="10" s="1"/>
  <c r="P4982" i="10" s="1"/>
  <c r="N4980" i="13" l="1"/>
  <c r="P4980" i="13" s="1"/>
  <c r="M4981" i="13"/>
  <c r="O4981" i="13" s="1"/>
  <c r="Q4981" i="13" s="1"/>
  <c r="O4982" i="10"/>
  <c r="Q4982" i="10" s="1"/>
  <c r="L4983" i="10"/>
  <c r="M4983" i="10" s="1"/>
  <c r="K4983" i="10"/>
  <c r="N4981" i="13" l="1"/>
  <c r="P4981" i="13" s="1"/>
  <c r="M4982" i="13"/>
  <c r="O4982" i="13" s="1"/>
  <c r="Q4982" i="13" s="1"/>
  <c r="L4984" i="10"/>
  <c r="M4984" i="10" s="1"/>
  <c r="N4984" i="10" s="1"/>
  <c r="P4984" i="10" s="1"/>
  <c r="K4984" i="10"/>
  <c r="N4983" i="10"/>
  <c r="P4983" i="10" s="1"/>
  <c r="O4983" i="10"/>
  <c r="Q4983" i="10" s="1"/>
  <c r="N4982" i="13" l="1"/>
  <c r="P4982" i="13" s="1"/>
  <c r="M4983" i="13"/>
  <c r="N4983" i="13" s="1"/>
  <c r="P4983" i="13" s="1"/>
  <c r="O4984" i="10"/>
  <c r="Q4984" i="10" s="1"/>
  <c r="L4985" i="10"/>
  <c r="M4985" i="10" s="1"/>
  <c r="O4985" i="10" s="1"/>
  <c r="Q4985" i="10" s="1"/>
  <c r="K4985" i="10"/>
  <c r="O4983" i="13" l="1"/>
  <c r="Q4983" i="13" s="1"/>
  <c r="M4984" i="13"/>
  <c r="N4984" i="13" s="1"/>
  <c r="P4984" i="13" s="1"/>
  <c r="K4986" i="10"/>
  <c r="L4986" i="10"/>
  <c r="M4986" i="10" s="1"/>
  <c r="N4986" i="10" s="1"/>
  <c r="P4986" i="10" s="1"/>
  <c r="N4985" i="10"/>
  <c r="P4985" i="10" s="1"/>
  <c r="O4984" i="13" l="1"/>
  <c r="Q4984" i="13" s="1"/>
  <c r="M4985" i="13"/>
  <c r="N4985" i="13" s="1"/>
  <c r="P4985" i="13" s="1"/>
  <c r="L4987" i="10"/>
  <c r="M4987" i="10" s="1"/>
  <c r="O4987" i="10" s="1"/>
  <c r="Q4987" i="10" s="1"/>
  <c r="K4987" i="10"/>
  <c r="O4986" i="10"/>
  <c r="Q4986" i="10" s="1"/>
  <c r="O4985" i="13" l="1"/>
  <c r="Q4985" i="13" s="1"/>
  <c r="M4986" i="13"/>
  <c r="N4986" i="13" s="1"/>
  <c r="P4986" i="13" s="1"/>
  <c r="L4988" i="10"/>
  <c r="M4988" i="10" s="1"/>
  <c r="O4988" i="10" s="1"/>
  <c r="Q4988" i="10" s="1"/>
  <c r="K4988" i="10"/>
  <c r="N4987" i="10"/>
  <c r="P4987" i="10" s="1"/>
  <c r="O4986" i="13" l="1"/>
  <c r="Q4986" i="13" s="1"/>
  <c r="M4987" i="13"/>
  <c r="N4988" i="10"/>
  <c r="P4988" i="10" s="1"/>
  <c r="L4989" i="10"/>
  <c r="M4989" i="10" s="1"/>
  <c r="N4989" i="10" s="1"/>
  <c r="P4989" i="10" s="1"/>
  <c r="K4989" i="10"/>
  <c r="N4987" i="13" l="1"/>
  <c r="P4987" i="13" s="1"/>
  <c r="M4988" i="13"/>
  <c r="O4988" i="13" s="1"/>
  <c r="Q4988" i="13" s="1"/>
  <c r="O4987" i="13"/>
  <c r="Q4987" i="13" s="1"/>
  <c r="O4989" i="10"/>
  <c r="Q4989" i="10" s="1"/>
  <c r="K4990" i="10"/>
  <c r="L4990" i="10"/>
  <c r="M4990" i="10" s="1"/>
  <c r="N4990" i="10" s="1"/>
  <c r="P4990" i="10" s="1"/>
  <c r="N4988" i="13" l="1"/>
  <c r="P4988" i="13" s="1"/>
  <c r="M4989" i="13"/>
  <c r="O4989" i="13" s="1"/>
  <c r="Q4989" i="13" s="1"/>
  <c r="O4990" i="10"/>
  <c r="Q4990" i="10" s="1"/>
  <c r="L4991" i="10"/>
  <c r="M4991" i="10" s="1"/>
  <c r="O4991" i="10" s="1"/>
  <c r="Q4991" i="10" s="1"/>
  <c r="K4991" i="10"/>
  <c r="M4990" i="13" l="1"/>
  <c r="O4990" i="13" s="1"/>
  <c r="Q4990" i="13" s="1"/>
  <c r="N4989" i="13"/>
  <c r="P4989" i="13" s="1"/>
  <c r="L4992" i="10"/>
  <c r="M4992" i="10" s="1"/>
  <c r="N4992" i="10" s="1"/>
  <c r="P4992" i="10" s="1"/>
  <c r="K4992" i="10"/>
  <c r="N4991" i="10"/>
  <c r="P4991" i="10" s="1"/>
  <c r="N4990" i="13" l="1"/>
  <c r="P4990" i="13" s="1"/>
  <c r="M4991" i="13"/>
  <c r="N4991" i="13" s="1"/>
  <c r="P4991" i="13" s="1"/>
  <c r="O4992" i="10"/>
  <c r="Q4992" i="10" s="1"/>
  <c r="L4993" i="10"/>
  <c r="M4993" i="10" s="1"/>
  <c r="N4993" i="10" s="1"/>
  <c r="P4993" i="10" s="1"/>
  <c r="K4993" i="10"/>
  <c r="O4991" i="13" l="1"/>
  <c r="Q4991" i="13" s="1"/>
  <c r="M4992" i="13"/>
  <c r="O4993" i="10"/>
  <c r="Q4993" i="10" s="1"/>
  <c r="K4994" i="10"/>
  <c r="L4994" i="10"/>
  <c r="M4994" i="10" s="1"/>
  <c r="O4994" i="10" s="1"/>
  <c r="Q4994" i="10" s="1"/>
  <c r="O4992" i="13" l="1"/>
  <c r="Q4992" i="13" s="1"/>
  <c r="M4993" i="13"/>
  <c r="N4993" i="13" s="1"/>
  <c r="P4993" i="13" s="1"/>
  <c r="N4992" i="13"/>
  <c r="P4992" i="13" s="1"/>
  <c r="N4994" i="10"/>
  <c r="P4994" i="10" s="1"/>
  <c r="L4995" i="10"/>
  <c r="M4995" i="10" s="1"/>
  <c r="O4995" i="10" s="1"/>
  <c r="Q4995" i="10" s="1"/>
  <c r="K4995" i="10"/>
  <c r="O4993" i="13" l="1"/>
  <c r="Q4993" i="13" s="1"/>
  <c r="M4994" i="13"/>
  <c r="N4994" i="13" s="1"/>
  <c r="P4994" i="13" s="1"/>
  <c r="N4995" i="10"/>
  <c r="P4995" i="10" s="1"/>
  <c r="L4996" i="10"/>
  <c r="M4996" i="10" s="1"/>
  <c r="N4996" i="10" s="1"/>
  <c r="P4996" i="10" s="1"/>
  <c r="K4996" i="10"/>
  <c r="O4994" i="13" l="1"/>
  <c r="Q4994" i="13" s="1"/>
  <c r="M4995" i="13"/>
  <c r="O4996" i="10"/>
  <c r="Q4996" i="10" s="1"/>
  <c r="L4997" i="10"/>
  <c r="M4997" i="10" s="1"/>
  <c r="K4997" i="10"/>
  <c r="N4995" i="13" l="1"/>
  <c r="P4995" i="13" s="1"/>
  <c r="M4996" i="13"/>
  <c r="O4996" i="13" s="1"/>
  <c r="Q4996" i="13" s="1"/>
  <c r="O4995" i="13"/>
  <c r="Q4995" i="13" s="1"/>
  <c r="K4998" i="10"/>
  <c r="L4998" i="10"/>
  <c r="M4998" i="10" s="1"/>
  <c r="N4998" i="10" s="1"/>
  <c r="P4998" i="10" s="1"/>
  <c r="O4997" i="10"/>
  <c r="Q4997" i="10" s="1"/>
  <c r="N4997" i="10"/>
  <c r="P4997" i="10" s="1"/>
  <c r="N4996" i="13" l="1"/>
  <c r="P4996" i="13" s="1"/>
  <c r="M4997" i="13"/>
  <c r="O4998" i="10"/>
  <c r="Q4998" i="10" s="1"/>
  <c r="L4999" i="10"/>
  <c r="M4999" i="10" s="1"/>
  <c r="O4999" i="10" s="1"/>
  <c r="Q4999" i="10" s="1"/>
  <c r="K4999" i="10"/>
  <c r="N4997" i="13" l="1"/>
  <c r="P4997" i="13" s="1"/>
  <c r="M4998" i="13"/>
  <c r="O4998" i="13" s="1"/>
  <c r="Q4998" i="13" s="1"/>
  <c r="O4997" i="13"/>
  <c r="Q4997" i="13" s="1"/>
  <c r="N4999" i="10"/>
  <c r="P4999" i="10" s="1"/>
  <c r="L5000" i="10"/>
  <c r="M5000" i="10" s="1"/>
  <c r="N5000" i="10" s="1"/>
  <c r="P5000" i="10" s="1"/>
  <c r="K5000" i="10"/>
  <c r="N4998" i="13" l="1"/>
  <c r="P4998" i="13" s="1"/>
  <c r="M4999" i="13"/>
  <c r="O5000" i="10"/>
  <c r="Q5000" i="10" s="1"/>
  <c r="L5001" i="10"/>
  <c r="M5001" i="10" s="1"/>
  <c r="O5001" i="10" s="1"/>
  <c r="Q5001" i="10" s="1"/>
  <c r="K5001" i="10"/>
  <c r="O4999" i="13" l="1"/>
  <c r="Q4999" i="13" s="1"/>
  <c r="M5000" i="13"/>
  <c r="N5000" i="13"/>
  <c r="P5000" i="13" s="1"/>
  <c r="N4999" i="13"/>
  <c r="P4999" i="13" s="1"/>
  <c r="K5002" i="10"/>
  <c r="L5002" i="10"/>
  <c r="M5002" i="10" s="1"/>
  <c r="N5002" i="10" s="1"/>
  <c r="P5002" i="10" s="1"/>
  <c r="N5001" i="10"/>
  <c r="P5001" i="10" s="1"/>
  <c r="O5000" i="13" l="1"/>
  <c r="Q5000" i="13" s="1"/>
  <c r="M5001" i="13"/>
  <c r="N5001" i="13" s="1"/>
  <c r="P5001" i="13" s="1"/>
  <c r="L5003" i="10"/>
  <c r="M5003" i="10" s="1"/>
  <c r="K5003" i="10"/>
  <c r="O5002" i="10"/>
  <c r="Q5002" i="10" s="1"/>
  <c r="O5001" i="13" l="1"/>
  <c r="Q5001" i="13" s="1"/>
  <c r="M5002" i="13"/>
  <c r="N5002" i="13" s="1"/>
  <c r="P5002" i="13" s="1"/>
  <c r="L5004" i="10"/>
  <c r="M5004" i="10" s="1"/>
  <c r="O5004" i="10" s="1"/>
  <c r="Q5004" i="10" s="1"/>
  <c r="K5004" i="10"/>
  <c r="N5003" i="10"/>
  <c r="P5003" i="10" s="1"/>
  <c r="O5003" i="10"/>
  <c r="Q5003" i="10" s="1"/>
  <c r="O5002" i="13" l="1"/>
  <c r="Q5002" i="13" s="1"/>
  <c r="M5003" i="13"/>
  <c r="O5003" i="13" s="1"/>
  <c r="Q5003" i="13" s="1"/>
  <c r="N5004" i="10"/>
  <c r="P5004" i="10" s="1"/>
  <c r="L5005" i="10"/>
  <c r="M5005" i="10" s="1"/>
  <c r="O5005" i="10" s="1"/>
  <c r="Q5005" i="10" s="1"/>
  <c r="K5005" i="10"/>
  <c r="N5003" i="13" l="1"/>
  <c r="P5003" i="13" s="1"/>
  <c r="M5004" i="13"/>
  <c r="O5004" i="13" s="1"/>
  <c r="Q5004" i="13" s="1"/>
  <c r="N5005" i="10"/>
  <c r="P5005" i="10" s="1"/>
  <c r="K5006" i="10"/>
  <c r="L5006" i="10"/>
  <c r="M5006" i="10" s="1"/>
  <c r="O5006" i="10" s="1"/>
  <c r="Q5006" i="10" s="1"/>
  <c r="N5004" i="13" l="1"/>
  <c r="P5004" i="13" s="1"/>
  <c r="M5005" i="13"/>
  <c r="N5006" i="10"/>
  <c r="P5006" i="10" s="1"/>
  <c r="L5007" i="10"/>
  <c r="M5007" i="10" s="1"/>
  <c r="N5007" i="10" s="1"/>
  <c r="P5007" i="10" s="1"/>
  <c r="K5007" i="10"/>
  <c r="N5005" i="13" l="1"/>
  <c r="P5005" i="13" s="1"/>
  <c r="M5006" i="13"/>
  <c r="O5006" i="13" s="1"/>
  <c r="Q5006" i="13" s="1"/>
  <c r="O5005" i="13"/>
  <c r="Q5005" i="13" s="1"/>
  <c r="O5007" i="10"/>
  <c r="Q5007" i="10" s="1"/>
  <c r="L5008" i="10"/>
  <c r="M5008" i="10" s="1"/>
  <c r="K5008" i="10"/>
  <c r="N5006" i="13" l="1"/>
  <c r="P5006" i="13" s="1"/>
  <c r="M5007" i="13"/>
  <c r="N5007" i="13" s="1"/>
  <c r="P5007" i="13" s="1"/>
  <c r="L5009" i="10"/>
  <c r="M5009" i="10" s="1"/>
  <c r="K5009" i="10"/>
  <c r="N5008" i="10"/>
  <c r="P5008" i="10" s="1"/>
  <c r="O5008" i="10"/>
  <c r="Q5008" i="10" s="1"/>
  <c r="O5007" i="13" l="1"/>
  <c r="Q5007" i="13" s="1"/>
  <c r="M5008" i="13"/>
  <c r="O5008" i="13" s="1"/>
  <c r="Q5008" i="13" s="1"/>
  <c r="K5010" i="10"/>
  <c r="L5010" i="10"/>
  <c r="M5010" i="10" s="1"/>
  <c r="O5009" i="10"/>
  <c r="Q5009" i="10" s="1"/>
  <c r="N5009" i="10"/>
  <c r="P5009" i="10" s="1"/>
  <c r="N5008" i="13" l="1"/>
  <c r="P5008" i="13" s="1"/>
  <c r="M5009" i="13"/>
  <c r="N5009" i="13" s="1"/>
  <c r="P5009" i="13" s="1"/>
  <c r="L5011" i="10"/>
  <c r="M5011" i="10" s="1"/>
  <c r="O5011" i="10" s="1"/>
  <c r="Q5011" i="10" s="1"/>
  <c r="K5011" i="10"/>
  <c r="N5010" i="10"/>
  <c r="P5010" i="10" s="1"/>
  <c r="O5010" i="10"/>
  <c r="Q5010" i="10" s="1"/>
  <c r="O5009" i="13" l="1"/>
  <c r="Q5009" i="13" s="1"/>
  <c r="M5010" i="13"/>
  <c r="O5010" i="13" s="1"/>
  <c r="Q5010" i="13" s="1"/>
  <c r="N5011" i="10"/>
  <c r="P5011" i="10" s="1"/>
  <c r="L5012" i="10"/>
  <c r="M5012" i="10" s="1"/>
  <c r="N5012" i="10" s="1"/>
  <c r="P5012" i="10" s="1"/>
  <c r="K5012" i="10"/>
  <c r="M5011" i="13" l="1"/>
  <c r="O5011" i="13" s="1"/>
  <c r="Q5011" i="13" s="1"/>
  <c r="N5010" i="13"/>
  <c r="P5010" i="13" s="1"/>
  <c r="L5013" i="10"/>
  <c r="M5013" i="10" s="1"/>
  <c r="N5013" i="10" s="1"/>
  <c r="P5013" i="10" s="1"/>
  <c r="K5013" i="10"/>
  <c r="O5012" i="10"/>
  <c r="Q5012" i="10" s="1"/>
  <c r="N5011" i="13" l="1"/>
  <c r="P5011" i="13" s="1"/>
  <c r="M5012" i="13"/>
  <c r="O5012" i="13" s="1"/>
  <c r="Q5012" i="13" s="1"/>
  <c r="K5014" i="10"/>
  <c r="L5014" i="10"/>
  <c r="M5014" i="10" s="1"/>
  <c r="O5014" i="10" s="1"/>
  <c r="Q5014" i="10" s="1"/>
  <c r="O5013" i="10"/>
  <c r="Q5013" i="10" s="1"/>
  <c r="N5012" i="13" l="1"/>
  <c r="P5012" i="13" s="1"/>
  <c r="M5013" i="13"/>
  <c r="L5015" i="10"/>
  <c r="M5015" i="10" s="1"/>
  <c r="K5015" i="10"/>
  <c r="N5014" i="10"/>
  <c r="P5014" i="10" s="1"/>
  <c r="N5013" i="13" l="1"/>
  <c r="P5013" i="13" s="1"/>
  <c r="M5014" i="13"/>
  <c r="O5014" i="13" s="1"/>
  <c r="Q5014" i="13" s="1"/>
  <c r="O5013" i="13"/>
  <c r="Q5013" i="13" s="1"/>
  <c r="L5016" i="10"/>
  <c r="M5016" i="10" s="1"/>
  <c r="O5016" i="10" s="1"/>
  <c r="Q5016" i="10" s="1"/>
  <c r="K5016" i="10"/>
  <c r="N5015" i="10"/>
  <c r="P5015" i="10" s="1"/>
  <c r="O5015" i="10"/>
  <c r="Q5015" i="10" s="1"/>
  <c r="N5014" i="13" l="1"/>
  <c r="P5014" i="13" s="1"/>
  <c r="M5015" i="13"/>
  <c r="N5015" i="13" s="1"/>
  <c r="P5015" i="13" s="1"/>
  <c r="N5016" i="10"/>
  <c r="P5016" i="10" s="1"/>
  <c r="L5017" i="10"/>
  <c r="M5017" i="10" s="1"/>
  <c r="K5017" i="10"/>
  <c r="M5016" i="13" l="1"/>
  <c r="N5016" i="13" s="1"/>
  <c r="P5016" i="13" s="1"/>
  <c r="O5015" i="13"/>
  <c r="Q5015" i="13" s="1"/>
  <c r="K5018" i="10"/>
  <c r="L5018" i="10"/>
  <c r="M5018" i="10" s="1"/>
  <c r="O5018" i="10" s="1"/>
  <c r="Q5018" i="10" s="1"/>
  <c r="O5017" i="10"/>
  <c r="Q5017" i="10" s="1"/>
  <c r="N5017" i="10"/>
  <c r="P5017" i="10" s="1"/>
  <c r="O5016" i="13" l="1"/>
  <c r="Q5016" i="13" s="1"/>
  <c r="M5017" i="13"/>
  <c r="N5018" i="10"/>
  <c r="P5018" i="10" s="1"/>
  <c r="L5019" i="10"/>
  <c r="M5019" i="10" s="1"/>
  <c r="N5019" i="10" s="1"/>
  <c r="P5019" i="10" s="1"/>
  <c r="K5019" i="10"/>
  <c r="O5017" i="13" l="1"/>
  <c r="Q5017" i="13" s="1"/>
  <c r="M5018" i="13"/>
  <c r="N5018" i="13" s="1"/>
  <c r="P5018" i="13" s="1"/>
  <c r="N5017" i="13"/>
  <c r="P5017" i="13" s="1"/>
  <c r="O5019" i="10"/>
  <c r="Q5019" i="10" s="1"/>
  <c r="L5020" i="10"/>
  <c r="M5020" i="10" s="1"/>
  <c r="O5020" i="10" s="1"/>
  <c r="Q5020" i="10" s="1"/>
  <c r="K5020" i="10"/>
  <c r="O5018" i="13" l="1"/>
  <c r="Q5018" i="13" s="1"/>
  <c r="M5019" i="13"/>
  <c r="L5021" i="10"/>
  <c r="M5021" i="10" s="1"/>
  <c r="N5021" i="10" s="1"/>
  <c r="P5021" i="10" s="1"/>
  <c r="K5021" i="10"/>
  <c r="N5020" i="10"/>
  <c r="P5020" i="10" s="1"/>
  <c r="N5019" i="13" l="1"/>
  <c r="P5019" i="13" s="1"/>
  <c r="M5020" i="13"/>
  <c r="O5020" i="13"/>
  <c r="Q5020" i="13" s="1"/>
  <c r="O5019" i="13"/>
  <c r="Q5019" i="13" s="1"/>
  <c r="O5021" i="10"/>
  <c r="Q5021" i="10" s="1"/>
  <c r="K5022" i="10"/>
  <c r="L5022" i="10"/>
  <c r="M5022" i="10" s="1"/>
  <c r="N5022" i="10" s="1"/>
  <c r="P5022" i="10" s="1"/>
  <c r="N5020" i="13" l="1"/>
  <c r="P5020" i="13" s="1"/>
  <c r="M5021" i="13"/>
  <c r="O5022" i="10"/>
  <c r="Q5022" i="10" s="1"/>
  <c r="L5023" i="10"/>
  <c r="M5023" i="10" s="1"/>
  <c r="O5023" i="10" s="1"/>
  <c r="Q5023" i="10" s="1"/>
  <c r="K5023" i="10"/>
  <c r="N5021" i="13" l="1"/>
  <c r="P5021" i="13" s="1"/>
  <c r="M5022" i="13"/>
  <c r="O5022" i="13"/>
  <c r="Q5022" i="13" s="1"/>
  <c r="O5021" i="13"/>
  <c r="Q5021" i="13" s="1"/>
  <c r="L5024" i="10"/>
  <c r="M5024" i="10" s="1"/>
  <c r="N5024" i="10" s="1"/>
  <c r="P5024" i="10" s="1"/>
  <c r="K5024" i="10"/>
  <c r="N5023" i="10"/>
  <c r="P5023" i="10" s="1"/>
  <c r="N5022" i="13" l="1"/>
  <c r="P5022" i="13" s="1"/>
  <c r="M5023" i="13"/>
  <c r="N5023" i="13"/>
  <c r="P5023" i="13" s="1"/>
  <c r="O5024" i="10"/>
  <c r="Q5024" i="10" s="1"/>
  <c r="L5025" i="10"/>
  <c r="M5025" i="10" s="1"/>
  <c r="O5025" i="10" s="1"/>
  <c r="Q5025" i="10" s="1"/>
  <c r="K5025" i="10"/>
  <c r="O5023" i="13" l="1"/>
  <c r="Q5023" i="13" s="1"/>
  <c r="M5024" i="13"/>
  <c r="N5024" i="13" s="1"/>
  <c r="P5024" i="13" s="1"/>
  <c r="N5025" i="10"/>
  <c r="P5025" i="10" s="1"/>
  <c r="K5026" i="10"/>
  <c r="L5026" i="10"/>
  <c r="M5026" i="10" s="1"/>
  <c r="O5026" i="10" s="1"/>
  <c r="Q5026" i="10" s="1"/>
  <c r="O5024" i="13" l="1"/>
  <c r="Q5024" i="13" s="1"/>
  <c r="M5025" i="13"/>
  <c r="N5026" i="10"/>
  <c r="P5026" i="10" s="1"/>
  <c r="L5027" i="10"/>
  <c r="M5027" i="10" s="1"/>
  <c r="N5027" i="10" s="1"/>
  <c r="P5027" i="10" s="1"/>
  <c r="K5027" i="10"/>
  <c r="O5025" i="13" l="1"/>
  <c r="Q5025" i="13" s="1"/>
  <c r="M5026" i="13"/>
  <c r="N5026" i="13" s="1"/>
  <c r="P5026" i="13" s="1"/>
  <c r="N5025" i="13"/>
  <c r="P5025" i="13" s="1"/>
  <c r="O5027" i="10"/>
  <c r="Q5027" i="10" s="1"/>
  <c r="L5028" i="10"/>
  <c r="M5028" i="10" s="1"/>
  <c r="O5028" i="10" s="1"/>
  <c r="Q5028" i="10" s="1"/>
  <c r="K5028" i="10"/>
  <c r="O5026" i="13" l="1"/>
  <c r="Q5026" i="13" s="1"/>
  <c r="M5027" i="13"/>
  <c r="L5029" i="10"/>
  <c r="M5029" i="10" s="1"/>
  <c r="N5029" i="10" s="1"/>
  <c r="P5029" i="10" s="1"/>
  <c r="K5029" i="10"/>
  <c r="N5028" i="10"/>
  <c r="P5028" i="10" s="1"/>
  <c r="N5027" i="13" l="1"/>
  <c r="P5027" i="13" s="1"/>
  <c r="M5028" i="13"/>
  <c r="O5028" i="13" s="1"/>
  <c r="Q5028" i="13" s="1"/>
  <c r="O5027" i="13"/>
  <c r="Q5027" i="13" s="1"/>
  <c r="O5029" i="10"/>
  <c r="Q5029" i="10" s="1"/>
  <c r="K5030" i="10"/>
  <c r="L5030" i="10"/>
  <c r="M5030" i="10" s="1"/>
  <c r="N5030" i="10" s="1"/>
  <c r="P5030" i="10" s="1"/>
  <c r="N5028" i="13" l="1"/>
  <c r="P5028" i="13" s="1"/>
  <c r="M5029" i="13"/>
  <c r="O5030" i="10"/>
  <c r="Q5030" i="10" s="1"/>
  <c r="L5031" i="10"/>
  <c r="M5031" i="10" s="1"/>
  <c r="O5031" i="10" s="1"/>
  <c r="Q5031" i="10" s="1"/>
  <c r="K5031" i="10"/>
  <c r="N5029" i="13" l="1"/>
  <c r="P5029" i="13" s="1"/>
  <c r="M5030" i="13"/>
  <c r="O5030" i="13" s="1"/>
  <c r="Q5030" i="13" s="1"/>
  <c r="O5029" i="13"/>
  <c r="Q5029" i="13" s="1"/>
  <c r="N5031" i="10"/>
  <c r="P5031" i="10" s="1"/>
  <c r="L5032" i="10"/>
  <c r="M5032" i="10" s="1"/>
  <c r="K5032" i="10"/>
  <c r="N5030" i="13" l="1"/>
  <c r="P5030" i="13" s="1"/>
  <c r="M5031" i="13"/>
  <c r="N5031" i="13" s="1"/>
  <c r="P5031" i="13" s="1"/>
  <c r="L5033" i="10"/>
  <c r="M5033" i="10" s="1"/>
  <c r="O5033" i="10" s="1"/>
  <c r="Q5033" i="10" s="1"/>
  <c r="K5033" i="10"/>
  <c r="N5032" i="10"/>
  <c r="P5032" i="10" s="1"/>
  <c r="O5032" i="10"/>
  <c r="Q5032" i="10" s="1"/>
  <c r="O5031" i="13" l="1"/>
  <c r="Q5031" i="13" s="1"/>
  <c r="M5032" i="13"/>
  <c r="N5033" i="10"/>
  <c r="P5033" i="10" s="1"/>
  <c r="K5034" i="10"/>
  <c r="L5034" i="10"/>
  <c r="M5034" i="10" s="1"/>
  <c r="O5034" i="10" s="1"/>
  <c r="Q5034" i="10" s="1"/>
  <c r="O5032" i="13" l="1"/>
  <c r="Q5032" i="13" s="1"/>
  <c r="M5033" i="13"/>
  <c r="N5033" i="13" s="1"/>
  <c r="P5033" i="13" s="1"/>
  <c r="N5032" i="13"/>
  <c r="P5032" i="13" s="1"/>
  <c r="L5035" i="10"/>
  <c r="M5035" i="10" s="1"/>
  <c r="O5035" i="10" s="1"/>
  <c r="Q5035" i="10" s="1"/>
  <c r="K5035" i="10"/>
  <c r="N5034" i="10"/>
  <c r="P5034" i="10" s="1"/>
  <c r="O5033" i="13" l="1"/>
  <c r="Q5033" i="13" s="1"/>
  <c r="M5034" i="13"/>
  <c r="O5034" i="13" s="1"/>
  <c r="Q5034" i="13" s="1"/>
  <c r="L5036" i="10"/>
  <c r="M5036" i="10" s="1"/>
  <c r="N5036" i="10" s="1"/>
  <c r="P5036" i="10" s="1"/>
  <c r="K5036" i="10"/>
  <c r="N5035" i="10"/>
  <c r="P5035" i="10" s="1"/>
  <c r="M5035" i="13" l="1"/>
  <c r="O5035" i="13" s="1"/>
  <c r="Q5035" i="13" s="1"/>
  <c r="N5034" i="13"/>
  <c r="P5034" i="13" s="1"/>
  <c r="O5036" i="10"/>
  <c r="Q5036" i="10" s="1"/>
  <c r="L5037" i="10"/>
  <c r="M5037" i="10" s="1"/>
  <c r="N5037" i="10" s="1"/>
  <c r="P5037" i="10" s="1"/>
  <c r="K5037" i="10"/>
  <c r="N5035" i="13" l="1"/>
  <c r="P5035" i="13" s="1"/>
  <c r="M5036" i="13"/>
  <c r="O5037" i="10"/>
  <c r="Q5037" i="10" s="1"/>
  <c r="K5038" i="10"/>
  <c r="L5038" i="10"/>
  <c r="M5038" i="10" s="1"/>
  <c r="N5038" i="10" s="1"/>
  <c r="P5038" i="10" s="1"/>
  <c r="N5036" i="13" l="1"/>
  <c r="P5036" i="13" s="1"/>
  <c r="M5037" i="13"/>
  <c r="O5037" i="13"/>
  <c r="Q5037" i="13" s="1"/>
  <c r="O5036" i="13"/>
  <c r="Q5036" i="13" s="1"/>
  <c r="L5039" i="10"/>
  <c r="M5039" i="10" s="1"/>
  <c r="N5039" i="10" s="1"/>
  <c r="P5039" i="10" s="1"/>
  <c r="K5039" i="10"/>
  <c r="O5038" i="10"/>
  <c r="Q5038" i="10" s="1"/>
  <c r="N5037" i="13" l="1"/>
  <c r="P5037" i="13" s="1"/>
  <c r="M5038" i="13"/>
  <c r="O5038" i="13" s="1"/>
  <c r="Q5038" i="13" s="1"/>
  <c r="L5040" i="10"/>
  <c r="M5040" i="10" s="1"/>
  <c r="N5040" i="10" s="1"/>
  <c r="P5040" i="10" s="1"/>
  <c r="K5040" i="10"/>
  <c r="O5039" i="10"/>
  <c r="Q5039" i="10" s="1"/>
  <c r="N5038" i="13" l="1"/>
  <c r="P5038" i="13" s="1"/>
  <c r="M5039" i="13"/>
  <c r="O5040" i="10"/>
  <c r="Q5040" i="10" s="1"/>
  <c r="L5041" i="10"/>
  <c r="M5041" i="10" s="1"/>
  <c r="N5041" i="10" s="1"/>
  <c r="P5041" i="10" s="1"/>
  <c r="K5041" i="10"/>
  <c r="O5039" i="13" l="1"/>
  <c r="Q5039" i="13" s="1"/>
  <c r="M5040" i="13"/>
  <c r="N5040" i="13"/>
  <c r="P5040" i="13" s="1"/>
  <c r="N5039" i="13"/>
  <c r="P5039" i="13" s="1"/>
  <c r="O5041" i="10"/>
  <c r="Q5041" i="10" s="1"/>
  <c r="K5042" i="10"/>
  <c r="L5042" i="10"/>
  <c r="M5042" i="10" s="1"/>
  <c r="N5042" i="10" s="1"/>
  <c r="P5042" i="10" s="1"/>
  <c r="O5040" i="13" l="1"/>
  <c r="Q5040" i="13" s="1"/>
  <c r="M5041" i="13"/>
  <c r="N5041" i="13" s="1"/>
  <c r="P5041" i="13" s="1"/>
  <c r="L5043" i="10"/>
  <c r="M5043" i="10" s="1"/>
  <c r="O5043" i="10" s="1"/>
  <c r="Q5043" i="10" s="1"/>
  <c r="K5043" i="10"/>
  <c r="O5042" i="10"/>
  <c r="Q5042" i="10" s="1"/>
  <c r="O5041" i="13" l="1"/>
  <c r="Q5041" i="13" s="1"/>
  <c r="M5042" i="13"/>
  <c r="N5043" i="10"/>
  <c r="P5043" i="10" s="1"/>
  <c r="L5044" i="10"/>
  <c r="M5044" i="10" s="1"/>
  <c r="O5044" i="10" s="1"/>
  <c r="Q5044" i="10" s="1"/>
  <c r="K5044" i="10"/>
  <c r="O5042" i="13" l="1"/>
  <c r="Q5042" i="13" s="1"/>
  <c r="M5043" i="13"/>
  <c r="N5042" i="13"/>
  <c r="P5042" i="13" s="1"/>
  <c r="N5044" i="10"/>
  <c r="P5044" i="10" s="1"/>
  <c r="L5045" i="10"/>
  <c r="M5045" i="10" s="1"/>
  <c r="O5045" i="10" s="1"/>
  <c r="Q5045" i="10" s="1"/>
  <c r="K5045" i="10"/>
  <c r="N5043" i="13" l="1"/>
  <c r="P5043" i="13" s="1"/>
  <c r="M5044" i="13"/>
  <c r="O5044" i="13" s="1"/>
  <c r="Q5044" i="13" s="1"/>
  <c r="O5043" i="13"/>
  <c r="Q5043" i="13" s="1"/>
  <c r="N5045" i="10"/>
  <c r="P5045" i="10" s="1"/>
  <c r="K5046" i="10"/>
  <c r="L5046" i="10"/>
  <c r="M5046" i="10" s="1"/>
  <c r="N5046" i="10" s="1"/>
  <c r="P5046" i="10" s="1"/>
  <c r="N5044" i="13" l="1"/>
  <c r="P5044" i="13" s="1"/>
  <c r="M5045" i="13"/>
  <c r="O5046" i="10"/>
  <c r="Q5046" i="10" s="1"/>
  <c r="L5047" i="10"/>
  <c r="M5047" i="10" s="1"/>
  <c r="N5047" i="10" s="1"/>
  <c r="P5047" i="10" s="1"/>
  <c r="K5047" i="10"/>
  <c r="N5045" i="13" l="1"/>
  <c r="P5045" i="13" s="1"/>
  <c r="M5046" i="13"/>
  <c r="O5046" i="13" s="1"/>
  <c r="Q5046" i="13" s="1"/>
  <c r="O5045" i="13"/>
  <c r="Q5045" i="13" s="1"/>
  <c r="O5047" i="10"/>
  <c r="Q5047" i="10" s="1"/>
  <c r="L5048" i="10"/>
  <c r="M5048" i="10" s="1"/>
  <c r="N5048" i="10" s="1"/>
  <c r="P5048" i="10" s="1"/>
  <c r="K5048" i="10"/>
  <c r="N5046" i="13" l="1"/>
  <c r="P5046" i="13" s="1"/>
  <c r="M5047" i="13"/>
  <c r="L5049" i="10"/>
  <c r="M5049" i="10" s="1"/>
  <c r="O5049" i="10" s="1"/>
  <c r="Q5049" i="10" s="1"/>
  <c r="K5049" i="10"/>
  <c r="O5048" i="10"/>
  <c r="Q5048" i="10" s="1"/>
  <c r="O5047" i="13" l="1"/>
  <c r="Q5047" i="13" s="1"/>
  <c r="M5048" i="13"/>
  <c r="N5048" i="13"/>
  <c r="P5048" i="13" s="1"/>
  <c r="N5047" i="13"/>
  <c r="P5047" i="13" s="1"/>
  <c r="N5049" i="10"/>
  <c r="P5049" i="10" s="1"/>
  <c r="K5050" i="10"/>
  <c r="L5050" i="10"/>
  <c r="M5050" i="10" s="1"/>
  <c r="O5050" i="10" s="1"/>
  <c r="Q5050" i="10" s="1"/>
  <c r="O5048" i="13" l="1"/>
  <c r="Q5048" i="13" s="1"/>
  <c r="M5049" i="13"/>
  <c r="N5049" i="13"/>
  <c r="P5049" i="13" s="1"/>
  <c r="N5050" i="10"/>
  <c r="P5050" i="10" s="1"/>
  <c r="L5051" i="10"/>
  <c r="M5051" i="10" s="1"/>
  <c r="N5051" i="10" s="1"/>
  <c r="P5051" i="10" s="1"/>
  <c r="K5051" i="10"/>
  <c r="O5049" i="13" l="1"/>
  <c r="Q5049" i="13" s="1"/>
  <c r="M5050" i="13"/>
  <c r="N5050" i="13" s="1"/>
  <c r="P5050" i="13" s="1"/>
  <c r="O5051" i="10"/>
  <c r="Q5051" i="10" s="1"/>
  <c r="L5052" i="10"/>
  <c r="M5052" i="10" s="1"/>
  <c r="O5052" i="10" s="1"/>
  <c r="Q5052" i="10" s="1"/>
  <c r="K5052" i="10"/>
  <c r="O5050" i="13" l="1"/>
  <c r="Q5050" i="13" s="1"/>
  <c r="M5051" i="13"/>
  <c r="O5051" i="13" s="1"/>
  <c r="Q5051" i="13" s="1"/>
  <c r="L5053" i="10"/>
  <c r="M5053" i="10" s="1"/>
  <c r="N5053" i="10" s="1"/>
  <c r="P5053" i="10" s="1"/>
  <c r="K5053" i="10"/>
  <c r="N5052" i="10"/>
  <c r="P5052" i="10" s="1"/>
  <c r="N5051" i="13" l="1"/>
  <c r="P5051" i="13" s="1"/>
  <c r="M5052" i="13"/>
  <c r="O5052" i="13" s="1"/>
  <c r="Q5052" i="13" s="1"/>
  <c r="O5053" i="10"/>
  <c r="Q5053" i="10" s="1"/>
  <c r="K5054" i="10"/>
  <c r="L5054" i="10"/>
  <c r="M5054" i="10" s="1"/>
  <c r="N5052" i="13" l="1"/>
  <c r="P5052" i="13" s="1"/>
  <c r="M5053" i="13"/>
  <c r="N5053" i="13" s="1"/>
  <c r="P5053" i="13" s="1"/>
  <c r="L5055" i="10"/>
  <c r="M5055" i="10" s="1"/>
  <c r="O5055" i="10" s="1"/>
  <c r="Q5055" i="10" s="1"/>
  <c r="K5055" i="10"/>
  <c r="N5054" i="10"/>
  <c r="P5054" i="10" s="1"/>
  <c r="O5054" i="10"/>
  <c r="Q5054" i="10" s="1"/>
  <c r="O5053" i="13" l="1"/>
  <c r="Q5053" i="13" s="1"/>
  <c r="M5054" i="13"/>
  <c r="O5054" i="13"/>
  <c r="Q5054" i="13" s="1"/>
  <c r="N5054" i="13"/>
  <c r="P5054" i="13" s="1"/>
  <c r="N5055" i="10"/>
  <c r="P5055" i="10" s="1"/>
  <c r="L5056" i="10"/>
  <c r="M5056" i="10" s="1"/>
  <c r="N5056" i="10" s="1"/>
  <c r="P5056" i="10" s="1"/>
  <c r="K5056" i="10"/>
  <c r="M5055" i="13" l="1"/>
  <c r="N5055" i="13" s="1"/>
  <c r="P5055" i="13" s="1"/>
  <c r="O5056" i="10"/>
  <c r="Q5056" i="10" s="1"/>
  <c r="L5057" i="10"/>
  <c r="M5057" i="10" s="1"/>
  <c r="N5057" i="10" s="1"/>
  <c r="P5057" i="10" s="1"/>
  <c r="K5057" i="10"/>
  <c r="O5055" i="13" l="1"/>
  <c r="Q5055" i="13" s="1"/>
  <c r="M5056" i="13"/>
  <c r="N5056" i="13"/>
  <c r="P5056" i="13" s="1"/>
  <c r="O5056" i="13"/>
  <c r="Q5056" i="13" s="1"/>
  <c r="O5057" i="10"/>
  <c r="Q5057" i="10" s="1"/>
  <c r="K5058" i="10"/>
  <c r="L5058" i="10"/>
  <c r="M5058" i="10" s="1"/>
  <c r="N5058" i="10" s="1"/>
  <c r="P5058" i="10" s="1"/>
  <c r="M5057" i="13" l="1"/>
  <c r="O5057" i="13" s="1"/>
  <c r="Q5057" i="13" s="1"/>
  <c r="O5058" i="10"/>
  <c r="Q5058" i="10" s="1"/>
  <c r="L5059" i="10"/>
  <c r="M5059" i="10" s="1"/>
  <c r="N5059" i="10" s="1"/>
  <c r="P5059" i="10" s="1"/>
  <c r="K5059" i="10"/>
  <c r="N5057" i="13" l="1"/>
  <c r="P5057" i="13" s="1"/>
  <c r="M5058" i="13"/>
  <c r="O5058" i="13"/>
  <c r="Q5058" i="13" s="1"/>
  <c r="N5058" i="13"/>
  <c r="P5058" i="13" s="1"/>
  <c r="L5060" i="10"/>
  <c r="M5060" i="10" s="1"/>
  <c r="K5060" i="10"/>
  <c r="O5059" i="10"/>
  <c r="Q5059" i="10" s="1"/>
  <c r="M5059" i="13" l="1"/>
  <c r="O5059" i="13" s="1"/>
  <c r="Q5059" i="13" s="1"/>
  <c r="L5061" i="10"/>
  <c r="M5061" i="10" s="1"/>
  <c r="N5061" i="10" s="1"/>
  <c r="P5061" i="10" s="1"/>
  <c r="K5061" i="10"/>
  <c r="N5060" i="10"/>
  <c r="P5060" i="10" s="1"/>
  <c r="O5060" i="10"/>
  <c r="Q5060" i="10" s="1"/>
  <c r="N5059" i="13" l="1"/>
  <c r="P5059" i="13" s="1"/>
  <c r="M5060" i="13"/>
  <c r="N5060" i="13" s="1"/>
  <c r="P5060" i="13" s="1"/>
  <c r="O5061" i="10"/>
  <c r="Q5061" i="10" s="1"/>
  <c r="K5062" i="10"/>
  <c r="L5062" i="10"/>
  <c r="M5062" i="10" s="1"/>
  <c r="O5062" i="10" s="1"/>
  <c r="Q5062" i="10" s="1"/>
  <c r="O5060" i="13" l="1"/>
  <c r="Q5060" i="13" s="1"/>
  <c r="M5061" i="13"/>
  <c r="O5061" i="13" s="1"/>
  <c r="Q5061" i="13" s="1"/>
  <c r="N5062" i="10"/>
  <c r="P5062" i="10" s="1"/>
  <c r="L5063" i="10"/>
  <c r="M5063" i="10" s="1"/>
  <c r="K5063" i="10"/>
  <c r="N5061" i="13" l="1"/>
  <c r="P5061" i="13" s="1"/>
  <c r="M5062" i="13"/>
  <c r="N5062" i="13" s="1"/>
  <c r="P5062" i="13" s="1"/>
  <c r="O5062" i="13"/>
  <c r="Q5062" i="13" s="1"/>
  <c r="L5064" i="10"/>
  <c r="M5064" i="10" s="1"/>
  <c r="O5064" i="10" s="1"/>
  <c r="Q5064" i="10" s="1"/>
  <c r="K5064" i="10"/>
  <c r="N5063" i="10"/>
  <c r="P5063" i="10" s="1"/>
  <c r="O5063" i="10"/>
  <c r="Q5063" i="10" s="1"/>
  <c r="M5063" i="13" l="1"/>
  <c r="N5063" i="13" s="1"/>
  <c r="P5063" i="13" s="1"/>
  <c r="N5064" i="10"/>
  <c r="P5064" i="10" s="1"/>
  <c r="L5065" i="10"/>
  <c r="M5065" i="10" s="1"/>
  <c r="O5065" i="10" s="1"/>
  <c r="Q5065" i="10" s="1"/>
  <c r="K5065" i="10"/>
  <c r="O5063" i="13" l="1"/>
  <c r="Q5063" i="13" s="1"/>
  <c r="M5064" i="13"/>
  <c r="K5066" i="10"/>
  <c r="L5066" i="10"/>
  <c r="M5066" i="10" s="1"/>
  <c r="N5066" i="10" s="1"/>
  <c r="P5066" i="10" s="1"/>
  <c r="N5065" i="10"/>
  <c r="P5065" i="10" s="1"/>
  <c r="O5064" i="13" l="1"/>
  <c r="Q5064" i="13" s="1"/>
  <c r="M5065" i="13"/>
  <c r="N5065" i="13"/>
  <c r="P5065" i="13" s="1"/>
  <c r="N5064" i="13"/>
  <c r="P5064" i="13" s="1"/>
  <c r="L5067" i="10"/>
  <c r="M5067" i="10" s="1"/>
  <c r="N5067" i="10" s="1"/>
  <c r="P5067" i="10" s="1"/>
  <c r="K5067" i="10"/>
  <c r="O5066" i="10"/>
  <c r="Q5066" i="10" s="1"/>
  <c r="O5065" i="13" l="1"/>
  <c r="Q5065" i="13" s="1"/>
  <c r="M5066" i="13"/>
  <c r="O5066" i="13" s="1"/>
  <c r="Q5066" i="13" s="1"/>
  <c r="L5068" i="10"/>
  <c r="M5068" i="10" s="1"/>
  <c r="O5068" i="10" s="1"/>
  <c r="Q5068" i="10" s="1"/>
  <c r="K5068" i="10"/>
  <c r="O5067" i="10"/>
  <c r="Q5067" i="10" s="1"/>
  <c r="N5066" i="13" l="1"/>
  <c r="P5066" i="13" s="1"/>
  <c r="M5067" i="13"/>
  <c r="N5068" i="10"/>
  <c r="P5068" i="10" s="1"/>
  <c r="L5069" i="10"/>
  <c r="M5069" i="10" s="1"/>
  <c r="O5069" i="10" s="1"/>
  <c r="Q5069" i="10" s="1"/>
  <c r="K5069" i="10"/>
  <c r="N5067" i="13" l="1"/>
  <c r="P5067" i="13" s="1"/>
  <c r="M5068" i="13"/>
  <c r="O5068" i="13"/>
  <c r="Q5068" i="13" s="1"/>
  <c r="O5067" i="13"/>
  <c r="Q5067" i="13" s="1"/>
  <c r="K5070" i="10"/>
  <c r="L5070" i="10"/>
  <c r="M5070" i="10" s="1"/>
  <c r="N5070" i="10" s="1"/>
  <c r="P5070" i="10" s="1"/>
  <c r="N5069" i="10"/>
  <c r="P5069" i="10" s="1"/>
  <c r="N5068" i="13" l="1"/>
  <c r="P5068" i="13" s="1"/>
  <c r="M5069" i="13"/>
  <c r="O5069" i="13" s="1"/>
  <c r="Q5069" i="13" s="1"/>
  <c r="L5071" i="10"/>
  <c r="M5071" i="10" s="1"/>
  <c r="O5071" i="10" s="1"/>
  <c r="Q5071" i="10" s="1"/>
  <c r="K5071" i="10"/>
  <c r="O5070" i="10"/>
  <c r="Q5070" i="10" s="1"/>
  <c r="N5069" i="13" l="1"/>
  <c r="P5069" i="13" s="1"/>
  <c r="M5070" i="13"/>
  <c r="N5071" i="10"/>
  <c r="P5071" i="10" s="1"/>
  <c r="L5072" i="10"/>
  <c r="M5072" i="10" s="1"/>
  <c r="N5072" i="10" s="1"/>
  <c r="P5072" i="10" s="1"/>
  <c r="K5072" i="10"/>
  <c r="N5070" i="13" l="1"/>
  <c r="P5070" i="13" s="1"/>
  <c r="M5071" i="13"/>
  <c r="N5071" i="13"/>
  <c r="P5071" i="13" s="1"/>
  <c r="O5070" i="13"/>
  <c r="Q5070" i="13" s="1"/>
  <c r="L5073" i="10"/>
  <c r="M5073" i="10" s="1"/>
  <c r="O5073" i="10" s="1"/>
  <c r="Q5073" i="10" s="1"/>
  <c r="K5073" i="10"/>
  <c r="O5072" i="10"/>
  <c r="Q5072" i="10" s="1"/>
  <c r="O5071" i="13" l="1"/>
  <c r="Q5071" i="13" s="1"/>
  <c r="M5072" i="13"/>
  <c r="N5072" i="13" s="1"/>
  <c r="P5072" i="13" s="1"/>
  <c r="N5073" i="10"/>
  <c r="P5073" i="10" s="1"/>
  <c r="K5074" i="10"/>
  <c r="L5074" i="10"/>
  <c r="M5074" i="10" s="1"/>
  <c r="O5074" i="10" s="1"/>
  <c r="Q5074" i="10" s="1"/>
  <c r="O5072" i="13" l="1"/>
  <c r="Q5072" i="13" s="1"/>
  <c r="M5073" i="13"/>
  <c r="O5073" i="13" s="1"/>
  <c r="Q5073" i="13" s="1"/>
  <c r="N5074" i="10"/>
  <c r="P5074" i="10" s="1"/>
  <c r="L5075" i="10"/>
  <c r="M5075" i="10" s="1"/>
  <c r="N5075" i="10" s="1"/>
  <c r="P5075" i="10" s="1"/>
  <c r="K5075" i="10"/>
  <c r="N5073" i="13" l="1"/>
  <c r="P5073" i="13" s="1"/>
  <c r="M5074" i="13"/>
  <c r="N5074" i="13" s="1"/>
  <c r="P5074" i="13" s="1"/>
  <c r="O5075" i="10"/>
  <c r="Q5075" i="10" s="1"/>
  <c r="L5076" i="10"/>
  <c r="M5076" i="10" s="1"/>
  <c r="K5076" i="10"/>
  <c r="O5074" i="13" l="1"/>
  <c r="Q5074" i="13" s="1"/>
  <c r="M5075" i="13"/>
  <c r="O5075" i="13" s="1"/>
  <c r="Q5075" i="13" s="1"/>
  <c r="L5077" i="10"/>
  <c r="M5077" i="10" s="1"/>
  <c r="N5077" i="10" s="1"/>
  <c r="P5077" i="10" s="1"/>
  <c r="K5077" i="10"/>
  <c r="N5076" i="10"/>
  <c r="P5076" i="10" s="1"/>
  <c r="O5076" i="10"/>
  <c r="Q5076" i="10" s="1"/>
  <c r="N5075" i="13" l="1"/>
  <c r="P5075" i="13" s="1"/>
  <c r="M5076" i="13"/>
  <c r="O5077" i="10"/>
  <c r="Q5077" i="10" s="1"/>
  <c r="K5078" i="10"/>
  <c r="L5078" i="10"/>
  <c r="M5078" i="10" s="1"/>
  <c r="N5078" i="10" s="1"/>
  <c r="P5078" i="10" s="1"/>
  <c r="N5076" i="13" l="1"/>
  <c r="P5076" i="13" s="1"/>
  <c r="M5077" i="13"/>
  <c r="O5077" i="13" s="1"/>
  <c r="Q5077" i="13" s="1"/>
  <c r="O5076" i="13"/>
  <c r="Q5076" i="13" s="1"/>
  <c r="O5078" i="10"/>
  <c r="Q5078" i="10" s="1"/>
  <c r="L5079" i="10"/>
  <c r="M5079" i="10" s="1"/>
  <c r="N5079" i="10" s="1"/>
  <c r="P5079" i="10" s="1"/>
  <c r="K5079" i="10"/>
  <c r="N5077" i="13" l="1"/>
  <c r="P5077" i="13" s="1"/>
  <c r="M5078" i="13"/>
  <c r="O5079" i="10"/>
  <c r="Q5079" i="10" s="1"/>
  <c r="L5080" i="10"/>
  <c r="M5080" i="10" s="1"/>
  <c r="N5080" i="10" s="1"/>
  <c r="P5080" i="10" s="1"/>
  <c r="K5080" i="10"/>
  <c r="N5078" i="13" l="1"/>
  <c r="P5078" i="13" s="1"/>
  <c r="M5079" i="13"/>
  <c r="N5079" i="13" s="1"/>
  <c r="P5079" i="13" s="1"/>
  <c r="O5078" i="13"/>
  <c r="Q5078" i="13" s="1"/>
  <c r="L5081" i="10"/>
  <c r="M5081" i="10" s="1"/>
  <c r="O5081" i="10" s="1"/>
  <c r="Q5081" i="10" s="1"/>
  <c r="K5081" i="10"/>
  <c r="O5080" i="10"/>
  <c r="Q5080" i="10" s="1"/>
  <c r="O5079" i="13" l="1"/>
  <c r="Q5079" i="13" s="1"/>
  <c r="M5080" i="13"/>
  <c r="N5080" i="13" s="1"/>
  <c r="P5080" i="13" s="1"/>
  <c r="N5081" i="10"/>
  <c r="P5081" i="10" s="1"/>
  <c r="K5082" i="10"/>
  <c r="L5082" i="10"/>
  <c r="M5082" i="10" s="1"/>
  <c r="N5082" i="10" s="1"/>
  <c r="P5082" i="10" s="1"/>
  <c r="O5080" i="13" l="1"/>
  <c r="Q5080" i="13" s="1"/>
  <c r="M5081" i="13"/>
  <c r="N5081" i="13" s="1"/>
  <c r="P5081" i="13" s="1"/>
  <c r="O5082" i="10"/>
  <c r="Q5082" i="10" s="1"/>
  <c r="L5083" i="10"/>
  <c r="M5083" i="10" s="1"/>
  <c r="O5083" i="10" s="1"/>
  <c r="Q5083" i="10" s="1"/>
  <c r="K5083" i="10"/>
  <c r="O5081" i="13" l="1"/>
  <c r="Q5081" i="13" s="1"/>
  <c r="M5082" i="13"/>
  <c r="N5083" i="10"/>
  <c r="P5083" i="10" s="1"/>
  <c r="L5084" i="10"/>
  <c r="M5084" i="10" s="1"/>
  <c r="N5084" i="10" s="1"/>
  <c r="P5084" i="10" s="1"/>
  <c r="K5084" i="10"/>
  <c r="O5082" i="13" l="1"/>
  <c r="Q5082" i="13" s="1"/>
  <c r="M5083" i="13"/>
  <c r="O5083" i="13" s="1"/>
  <c r="Q5083" i="13" s="1"/>
  <c r="N5082" i="13"/>
  <c r="P5082" i="13" s="1"/>
  <c r="L5085" i="10"/>
  <c r="M5085" i="10" s="1"/>
  <c r="O5085" i="10" s="1"/>
  <c r="Q5085" i="10" s="1"/>
  <c r="K5085" i="10"/>
  <c r="O5084" i="10"/>
  <c r="Q5084" i="10" s="1"/>
  <c r="N5083" i="13" l="1"/>
  <c r="P5083" i="13" s="1"/>
  <c r="M5084" i="13"/>
  <c r="O5084" i="13" s="1"/>
  <c r="Q5084" i="13" s="1"/>
  <c r="N5085" i="10"/>
  <c r="P5085" i="10" s="1"/>
  <c r="K5086" i="10"/>
  <c r="L5086" i="10"/>
  <c r="M5086" i="10" s="1"/>
  <c r="O5086" i="10" s="1"/>
  <c r="Q5086" i="10" s="1"/>
  <c r="N5084" i="13" l="1"/>
  <c r="P5084" i="13" s="1"/>
  <c r="M5085" i="13"/>
  <c r="O5085" i="13" s="1"/>
  <c r="Q5085" i="13" s="1"/>
  <c r="N5086" i="10"/>
  <c r="P5086" i="10" s="1"/>
  <c r="L5087" i="10"/>
  <c r="M5087" i="10" s="1"/>
  <c r="N5087" i="10" s="1"/>
  <c r="P5087" i="10" s="1"/>
  <c r="K5087" i="10"/>
  <c r="N5085" i="13" l="1"/>
  <c r="P5085" i="13" s="1"/>
  <c r="M5086" i="13"/>
  <c r="O5086" i="13" s="1"/>
  <c r="Q5086" i="13" s="1"/>
  <c r="O5087" i="10"/>
  <c r="Q5087" i="10" s="1"/>
  <c r="L5088" i="10"/>
  <c r="M5088" i="10" s="1"/>
  <c r="O5088" i="10" s="1"/>
  <c r="Q5088" i="10" s="1"/>
  <c r="K5088" i="10"/>
  <c r="N5086" i="13" l="1"/>
  <c r="P5086" i="13" s="1"/>
  <c r="M5087" i="13"/>
  <c r="L5089" i="10"/>
  <c r="M5089" i="10" s="1"/>
  <c r="O5089" i="10" s="1"/>
  <c r="Q5089" i="10" s="1"/>
  <c r="K5089" i="10"/>
  <c r="N5088" i="10"/>
  <c r="P5088" i="10" s="1"/>
  <c r="O5087" i="13" l="1"/>
  <c r="Q5087" i="13" s="1"/>
  <c r="M5088" i="13"/>
  <c r="N5088" i="13" s="1"/>
  <c r="P5088" i="13" s="1"/>
  <c r="N5087" i="13"/>
  <c r="P5087" i="13" s="1"/>
  <c r="K5090" i="10"/>
  <c r="L5090" i="10"/>
  <c r="M5090" i="10" s="1"/>
  <c r="N5090" i="10" s="1"/>
  <c r="P5090" i="10" s="1"/>
  <c r="N5089" i="10"/>
  <c r="P5089" i="10" s="1"/>
  <c r="O5088" i="13" l="1"/>
  <c r="Q5088" i="13" s="1"/>
  <c r="M5089" i="13"/>
  <c r="N5089" i="13"/>
  <c r="P5089" i="13" s="1"/>
  <c r="L5091" i="10"/>
  <c r="M5091" i="10" s="1"/>
  <c r="O5091" i="10" s="1"/>
  <c r="Q5091" i="10" s="1"/>
  <c r="K5091" i="10"/>
  <c r="O5090" i="10"/>
  <c r="Q5090" i="10" s="1"/>
  <c r="O5089" i="13" l="1"/>
  <c r="Q5089" i="13" s="1"/>
  <c r="M5090" i="13"/>
  <c r="N5090" i="13" s="1"/>
  <c r="P5090" i="13" s="1"/>
  <c r="N5091" i="10"/>
  <c r="P5091" i="10" s="1"/>
  <c r="L5092" i="10"/>
  <c r="M5092" i="10" s="1"/>
  <c r="K5092" i="10"/>
  <c r="O5090" i="13" l="1"/>
  <c r="Q5090" i="13" s="1"/>
  <c r="M5091" i="13"/>
  <c r="O5091" i="13"/>
  <c r="Q5091" i="13" s="1"/>
  <c r="L5093" i="10"/>
  <c r="M5093" i="10" s="1"/>
  <c r="O5093" i="10" s="1"/>
  <c r="Q5093" i="10" s="1"/>
  <c r="K5093" i="10"/>
  <c r="N5092" i="10"/>
  <c r="P5092" i="10" s="1"/>
  <c r="O5092" i="10"/>
  <c r="Q5092" i="10" s="1"/>
  <c r="N5091" i="13" l="1"/>
  <c r="P5091" i="13" s="1"/>
  <c r="M5092" i="13"/>
  <c r="N5092" i="13" s="1"/>
  <c r="P5092" i="13" s="1"/>
  <c r="N5093" i="10"/>
  <c r="P5093" i="10" s="1"/>
  <c r="K5094" i="10"/>
  <c r="L5094" i="10"/>
  <c r="M5094" i="10" s="1"/>
  <c r="O5094" i="10" s="1"/>
  <c r="Q5094" i="10" s="1"/>
  <c r="O5092" i="13" l="1"/>
  <c r="Q5092" i="13" s="1"/>
  <c r="M5093" i="13"/>
  <c r="O5093" i="13"/>
  <c r="Q5093" i="13" s="1"/>
  <c r="N5093" i="13"/>
  <c r="P5093" i="13" s="1"/>
  <c r="N5094" i="10"/>
  <c r="P5094" i="10" s="1"/>
  <c r="L5095" i="10"/>
  <c r="M5095" i="10" s="1"/>
  <c r="O5095" i="10" s="1"/>
  <c r="Q5095" i="10" s="1"/>
  <c r="K5095" i="10"/>
  <c r="M5094" i="13" l="1"/>
  <c r="O5094" i="13" s="1"/>
  <c r="Q5094" i="13" s="1"/>
  <c r="N5095" i="10"/>
  <c r="P5095" i="10" s="1"/>
  <c r="L5096" i="10"/>
  <c r="M5096" i="10" s="1"/>
  <c r="N5096" i="10" s="1"/>
  <c r="P5096" i="10" s="1"/>
  <c r="K5096" i="10"/>
  <c r="N5094" i="13" l="1"/>
  <c r="P5094" i="13" s="1"/>
  <c r="M5095" i="13"/>
  <c r="N5095" i="13"/>
  <c r="P5095" i="13" s="1"/>
  <c r="O5095" i="13"/>
  <c r="Q5095" i="13" s="1"/>
  <c r="L5097" i="10"/>
  <c r="M5097" i="10" s="1"/>
  <c r="O5097" i="10" s="1"/>
  <c r="Q5097" i="10" s="1"/>
  <c r="K5097" i="10"/>
  <c r="O5096" i="10"/>
  <c r="Q5096" i="10" s="1"/>
  <c r="M5096" i="13" l="1"/>
  <c r="O5096" i="13" s="1"/>
  <c r="Q5096" i="13" s="1"/>
  <c r="N5097" i="10"/>
  <c r="P5097" i="10" s="1"/>
  <c r="K5098" i="10"/>
  <c r="L5098" i="10"/>
  <c r="M5098" i="10" s="1"/>
  <c r="O5098" i="10" s="1"/>
  <c r="Q5098" i="10" s="1"/>
  <c r="N5096" i="13" l="1"/>
  <c r="P5096" i="13" s="1"/>
  <c r="M5097" i="13"/>
  <c r="N5097" i="13" s="1"/>
  <c r="P5097" i="13" s="1"/>
  <c r="O5097" i="13"/>
  <c r="Q5097" i="13" s="1"/>
  <c r="N5098" i="10"/>
  <c r="P5098" i="10" s="1"/>
  <c r="L5099" i="10"/>
  <c r="M5099" i="10" s="1"/>
  <c r="O5099" i="10" s="1"/>
  <c r="Q5099" i="10" s="1"/>
  <c r="K5099" i="10"/>
  <c r="M5098" i="13" l="1"/>
  <c r="N5098" i="13" s="1"/>
  <c r="P5098" i="13" s="1"/>
  <c r="N5099" i="10"/>
  <c r="P5099" i="10" s="1"/>
  <c r="L5100" i="10"/>
  <c r="M5100" i="10" s="1"/>
  <c r="O5100" i="10" s="1"/>
  <c r="Q5100" i="10" s="1"/>
  <c r="K5100" i="10"/>
  <c r="O5098" i="13" l="1"/>
  <c r="Q5098" i="13" s="1"/>
  <c r="M5099" i="13"/>
  <c r="O5099" i="13"/>
  <c r="Q5099" i="13" s="1"/>
  <c r="N5100" i="10"/>
  <c r="P5100" i="10" s="1"/>
  <c r="L5101" i="10"/>
  <c r="M5101" i="10" s="1"/>
  <c r="K5101" i="10"/>
  <c r="N5099" i="13" l="1"/>
  <c r="P5099" i="13" s="1"/>
  <c r="M5100" i="13"/>
  <c r="O5100" i="13" s="1"/>
  <c r="Q5100" i="13" s="1"/>
  <c r="K5102" i="10"/>
  <c r="L5102" i="10"/>
  <c r="M5102" i="10" s="1"/>
  <c r="O5101" i="10"/>
  <c r="Q5101" i="10" s="1"/>
  <c r="N5101" i="10"/>
  <c r="P5101" i="10" s="1"/>
  <c r="N5100" i="13" l="1"/>
  <c r="P5100" i="13" s="1"/>
  <c r="M5101" i="13"/>
  <c r="O5101" i="13" s="1"/>
  <c r="Q5101" i="13" s="1"/>
  <c r="L5103" i="10"/>
  <c r="M5103" i="10" s="1"/>
  <c r="N5103" i="10" s="1"/>
  <c r="P5103" i="10" s="1"/>
  <c r="K5103" i="10"/>
  <c r="N5102" i="10"/>
  <c r="P5102" i="10" s="1"/>
  <c r="O5102" i="10"/>
  <c r="Q5102" i="10" s="1"/>
  <c r="N5101" i="13" l="1"/>
  <c r="P5101" i="13" s="1"/>
  <c r="M5102" i="13"/>
  <c r="O5102" i="13" s="1"/>
  <c r="Q5102" i="13" s="1"/>
  <c r="O5103" i="10"/>
  <c r="Q5103" i="10" s="1"/>
  <c r="L5104" i="10"/>
  <c r="M5104" i="10" s="1"/>
  <c r="N5104" i="10" s="1"/>
  <c r="P5104" i="10" s="1"/>
  <c r="K5104" i="10"/>
  <c r="N5102" i="13" l="1"/>
  <c r="P5102" i="13" s="1"/>
  <c r="M5103" i="13"/>
  <c r="N5103" i="13" s="1"/>
  <c r="P5103" i="13" s="1"/>
  <c r="O5103" i="13"/>
  <c r="Q5103" i="13" s="1"/>
  <c r="O5104" i="10"/>
  <c r="Q5104" i="10" s="1"/>
  <c r="L5105" i="10"/>
  <c r="M5105" i="10" s="1"/>
  <c r="K5105" i="10"/>
  <c r="M5104" i="13" l="1"/>
  <c r="N5104" i="13" s="1"/>
  <c r="P5104" i="13" s="1"/>
  <c r="K5106" i="10"/>
  <c r="L5106" i="10"/>
  <c r="M5106" i="10" s="1"/>
  <c r="O5106" i="10" s="1"/>
  <c r="Q5106" i="10" s="1"/>
  <c r="O5105" i="10"/>
  <c r="Q5105" i="10" s="1"/>
  <c r="N5105" i="10"/>
  <c r="P5105" i="10" s="1"/>
  <c r="O5104" i="13" l="1"/>
  <c r="Q5104" i="13" s="1"/>
  <c r="M5105" i="13"/>
  <c r="O5105" i="13" s="1"/>
  <c r="Q5105" i="13" s="1"/>
  <c r="N5106" i="10"/>
  <c r="P5106" i="10" s="1"/>
  <c r="L5107" i="10"/>
  <c r="M5107" i="10" s="1"/>
  <c r="O5107" i="10" s="1"/>
  <c r="Q5107" i="10" s="1"/>
  <c r="K5107" i="10"/>
  <c r="M5106" i="13" l="1"/>
  <c r="N5106" i="13" s="1"/>
  <c r="P5106" i="13" s="1"/>
  <c r="N5105" i="13"/>
  <c r="P5105" i="13" s="1"/>
  <c r="N5107" i="10"/>
  <c r="P5107" i="10" s="1"/>
  <c r="L5108" i="10"/>
  <c r="M5108" i="10" s="1"/>
  <c r="N5108" i="10" s="1"/>
  <c r="P5108" i="10" s="1"/>
  <c r="K5108" i="10"/>
  <c r="O5106" i="13" l="1"/>
  <c r="Q5106" i="13" s="1"/>
  <c r="M5107" i="13"/>
  <c r="O5107" i="13"/>
  <c r="Q5107" i="13" s="1"/>
  <c r="O5108" i="10"/>
  <c r="Q5108" i="10" s="1"/>
  <c r="L5109" i="10"/>
  <c r="M5109" i="10" s="1"/>
  <c r="N5109" i="10" s="1"/>
  <c r="P5109" i="10" s="1"/>
  <c r="K5109" i="10"/>
  <c r="M5108" i="13" l="1"/>
  <c r="O5108" i="13" s="1"/>
  <c r="Q5108" i="13" s="1"/>
  <c r="N5107" i="13"/>
  <c r="P5107" i="13" s="1"/>
  <c r="O5109" i="10"/>
  <c r="Q5109" i="10" s="1"/>
  <c r="K5110" i="10"/>
  <c r="L5110" i="10"/>
  <c r="M5110" i="10" s="1"/>
  <c r="O5110" i="10" s="1"/>
  <c r="Q5110" i="10" s="1"/>
  <c r="N5108" i="13" l="1"/>
  <c r="P5108" i="13" s="1"/>
  <c r="M5109" i="13"/>
  <c r="L5111" i="10"/>
  <c r="M5111" i="10" s="1"/>
  <c r="N5111" i="10" s="1"/>
  <c r="P5111" i="10" s="1"/>
  <c r="K5111" i="10"/>
  <c r="N5110" i="10"/>
  <c r="P5110" i="10" s="1"/>
  <c r="N5109" i="13" l="1"/>
  <c r="P5109" i="13" s="1"/>
  <c r="M5110" i="13"/>
  <c r="O5110" i="13" s="1"/>
  <c r="Q5110" i="13" s="1"/>
  <c r="O5109" i="13"/>
  <c r="Q5109" i="13" s="1"/>
  <c r="O5111" i="10"/>
  <c r="Q5111" i="10" s="1"/>
  <c r="L5112" i="10"/>
  <c r="M5112" i="10" s="1"/>
  <c r="N5112" i="10" s="1"/>
  <c r="P5112" i="10" s="1"/>
  <c r="K5112" i="10"/>
  <c r="N5110" i="13" l="1"/>
  <c r="P5110" i="13" s="1"/>
  <c r="M5111" i="13"/>
  <c r="L5113" i="10"/>
  <c r="M5113" i="10" s="1"/>
  <c r="K5113" i="10"/>
  <c r="O5112" i="10"/>
  <c r="Q5112" i="10" s="1"/>
  <c r="O5111" i="13" l="1"/>
  <c r="Q5111" i="13" s="1"/>
  <c r="M5112" i="13"/>
  <c r="N5112" i="13" s="1"/>
  <c r="P5112" i="13" s="1"/>
  <c r="N5111" i="13"/>
  <c r="P5111" i="13" s="1"/>
  <c r="K5114" i="10"/>
  <c r="L5114" i="10"/>
  <c r="M5114" i="10" s="1"/>
  <c r="N5114" i="10" s="1"/>
  <c r="P5114" i="10" s="1"/>
  <c r="N5113" i="10"/>
  <c r="P5113" i="10" s="1"/>
  <c r="O5113" i="10"/>
  <c r="Q5113" i="10" s="1"/>
  <c r="O5112" i="13" l="1"/>
  <c r="Q5112" i="13" s="1"/>
  <c r="M5113" i="13"/>
  <c r="O5114" i="10"/>
  <c r="Q5114" i="10" s="1"/>
  <c r="L5115" i="10"/>
  <c r="M5115" i="10" s="1"/>
  <c r="N5115" i="10" s="1"/>
  <c r="P5115" i="10" s="1"/>
  <c r="K5115" i="10"/>
  <c r="O5113" i="13" l="1"/>
  <c r="Q5113" i="13" s="1"/>
  <c r="M5114" i="13"/>
  <c r="O5114" i="13" s="1"/>
  <c r="Q5114" i="13" s="1"/>
  <c r="N5114" i="13"/>
  <c r="P5114" i="13" s="1"/>
  <c r="N5113" i="13"/>
  <c r="P5113" i="13" s="1"/>
  <c r="L5116" i="10"/>
  <c r="M5116" i="10" s="1"/>
  <c r="O5116" i="10" s="1"/>
  <c r="Q5116" i="10" s="1"/>
  <c r="K5116" i="10"/>
  <c r="O5115" i="10"/>
  <c r="Q5115" i="10" s="1"/>
  <c r="M5115" i="13" l="1"/>
  <c r="O5115" i="13" s="1"/>
  <c r="Q5115" i="13" s="1"/>
  <c r="N5116" i="10"/>
  <c r="P5116" i="10" s="1"/>
  <c r="L5117" i="10"/>
  <c r="M5117" i="10" s="1"/>
  <c r="O5117" i="10" s="1"/>
  <c r="Q5117" i="10" s="1"/>
  <c r="K5117" i="10"/>
  <c r="N5115" i="13" l="1"/>
  <c r="P5115" i="13" s="1"/>
  <c r="M5116" i="13"/>
  <c r="O5116" i="13" s="1"/>
  <c r="Q5116" i="13" s="1"/>
  <c r="N5117" i="10"/>
  <c r="P5117" i="10" s="1"/>
  <c r="K5118" i="10"/>
  <c r="L5118" i="10"/>
  <c r="M5118" i="10" s="1"/>
  <c r="O5118" i="10" s="1"/>
  <c r="Q5118" i="10" s="1"/>
  <c r="N5116" i="13" l="1"/>
  <c r="P5116" i="13" s="1"/>
  <c r="M5117" i="13"/>
  <c r="N5118" i="10"/>
  <c r="P5118" i="10" s="1"/>
  <c r="L5119" i="10"/>
  <c r="M5119" i="10" s="1"/>
  <c r="N5119" i="10" s="1"/>
  <c r="P5119" i="10" s="1"/>
  <c r="K5119" i="10"/>
  <c r="N5117" i="13" l="1"/>
  <c r="P5117" i="13" s="1"/>
  <c r="M5118" i="13"/>
  <c r="O5118" i="13" s="1"/>
  <c r="Q5118" i="13" s="1"/>
  <c r="O5117" i="13"/>
  <c r="Q5117" i="13" s="1"/>
  <c r="O5119" i="10"/>
  <c r="Q5119" i="10" s="1"/>
  <c r="L5120" i="10"/>
  <c r="M5120" i="10" s="1"/>
  <c r="O5120" i="10" s="1"/>
  <c r="Q5120" i="10" s="1"/>
  <c r="K5120" i="10"/>
  <c r="N5118" i="13" l="1"/>
  <c r="P5118" i="13" s="1"/>
  <c r="M5119" i="13"/>
  <c r="N5120" i="10"/>
  <c r="P5120" i="10" s="1"/>
  <c r="L5121" i="10"/>
  <c r="M5121" i="10" s="1"/>
  <c r="O5121" i="10" s="1"/>
  <c r="Q5121" i="10" s="1"/>
  <c r="K5121" i="10"/>
  <c r="O5119" i="13" l="1"/>
  <c r="Q5119" i="13" s="1"/>
  <c r="M5120" i="13"/>
  <c r="N5120" i="13" s="1"/>
  <c r="P5120" i="13" s="1"/>
  <c r="N5119" i="13"/>
  <c r="P5119" i="13" s="1"/>
  <c r="N5121" i="10"/>
  <c r="P5121" i="10" s="1"/>
  <c r="K5122" i="10"/>
  <c r="L5122" i="10"/>
  <c r="M5122" i="10" s="1"/>
  <c r="O5122" i="10" s="1"/>
  <c r="Q5122" i="10" s="1"/>
  <c r="O5120" i="13" l="1"/>
  <c r="Q5120" i="13" s="1"/>
  <c r="M5121" i="13"/>
  <c r="N5122" i="10"/>
  <c r="P5122" i="10" s="1"/>
  <c r="L5123" i="10"/>
  <c r="M5123" i="10" s="1"/>
  <c r="N5123" i="10" s="1"/>
  <c r="P5123" i="10" s="1"/>
  <c r="K5123" i="10"/>
  <c r="O5121" i="13" l="1"/>
  <c r="Q5121" i="13" s="1"/>
  <c r="M5122" i="13"/>
  <c r="N5122" i="13" s="1"/>
  <c r="P5122" i="13" s="1"/>
  <c r="N5121" i="13"/>
  <c r="P5121" i="13" s="1"/>
  <c r="O5123" i="10"/>
  <c r="Q5123" i="10" s="1"/>
  <c r="L5124" i="10"/>
  <c r="M5124" i="10" s="1"/>
  <c r="N5124" i="10" s="1"/>
  <c r="P5124" i="10" s="1"/>
  <c r="K5124" i="10"/>
  <c r="O5122" i="13" l="1"/>
  <c r="Q5122" i="13" s="1"/>
  <c r="M5123" i="13"/>
  <c r="O5123" i="13" s="1"/>
  <c r="Q5123" i="13" s="1"/>
  <c r="L5125" i="10"/>
  <c r="M5125" i="10" s="1"/>
  <c r="O5125" i="10" s="1"/>
  <c r="Q5125" i="10" s="1"/>
  <c r="K5125" i="10"/>
  <c r="O5124" i="10"/>
  <c r="Q5124" i="10" s="1"/>
  <c r="N5123" i="13" l="1"/>
  <c r="P5123" i="13" s="1"/>
  <c r="M5124" i="13"/>
  <c r="N5125" i="10"/>
  <c r="P5125" i="10" s="1"/>
  <c r="K5126" i="10"/>
  <c r="L5126" i="10"/>
  <c r="M5126" i="10" s="1"/>
  <c r="O5126" i="10" s="1"/>
  <c r="Q5126" i="10" s="1"/>
  <c r="N5124" i="13" l="1"/>
  <c r="P5124" i="13" s="1"/>
  <c r="M5125" i="13"/>
  <c r="O5124" i="13"/>
  <c r="Q5124" i="13" s="1"/>
  <c r="N5126" i="10"/>
  <c r="P5126" i="10" s="1"/>
  <c r="L5127" i="10"/>
  <c r="M5127" i="10" s="1"/>
  <c r="O5127" i="10" s="1"/>
  <c r="Q5127" i="10" s="1"/>
  <c r="K5127" i="10"/>
  <c r="N5125" i="13" l="1"/>
  <c r="P5125" i="13" s="1"/>
  <c r="M5126" i="13"/>
  <c r="O5126" i="13" s="1"/>
  <c r="Q5126" i="13" s="1"/>
  <c r="O5125" i="13"/>
  <c r="Q5125" i="13" s="1"/>
  <c r="N5127" i="10"/>
  <c r="P5127" i="10" s="1"/>
  <c r="L5128" i="10"/>
  <c r="M5128" i="10" s="1"/>
  <c r="N5128" i="10" s="1"/>
  <c r="P5128" i="10" s="1"/>
  <c r="K5128" i="10"/>
  <c r="N5126" i="13" l="1"/>
  <c r="P5126" i="13" s="1"/>
  <c r="M5127" i="13"/>
  <c r="O5127" i="13" s="1"/>
  <c r="Q5127" i="13" s="1"/>
  <c r="O5128" i="10"/>
  <c r="Q5128" i="10" s="1"/>
  <c r="L5129" i="10"/>
  <c r="M5129" i="10" s="1"/>
  <c r="N5129" i="10" s="1"/>
  <c r="P5129" i="10" s="1"/>
  <c r="K5129" i="10"/>
  <c r="M5128" i="13" l="1"/>
  <c r="N5128" i="13"/>
  <c r="P5128" i="13" s="1"/>
  <c r="N5127" i="13"/>
  <c r="P5127" i="13" s="1"/>
  <c r="O5129" i="10"/>
  <c r="Q5129" i="10" s="1"/>
  <c r="K5130" i="10"/>
  <c r="L5130" i="10"/>
  <c r="M5130" i="10" s="1"/>
  <c r="N5130" i="10" s="1"/>
  <c r="P5130" i="10" s="1"/>
  <c r="O5128" i="13" l="1"/>
  <c r="Q5128" i="13" s="1"/>
  <c r="M5129" i="13"/>
  <c r="N5129" i="13" s="1"/>
  <c r="P5129" i="13" s="1"/>
  <c r="O5130" i="10"/>
  <c r="Q5130" i="10" s="1"/>
  <c r="L5131" i="10"/>
  <c r="M5131" i="10" s="1"/>
  <c r="N5131" i="10" s="1"/>
  <c r="P5131" i="10" s="1"/>
  <c r="K5131" i="10"/>
  <c r="O5129" i="13" l="1"/>
  <c r="Q5129" i="13" s="1"/>
  <c r="M5130" i="13"/>
  <c r="N5130" i="13" s="1"/>
  <c r="P5130" i="13" s="1"/>
  <c r="L5132" i="10"/>
  <c r="M5132" i="10" s="1"/>
  <c r="O5132" i="10" s="1"/>
  <c r="Q5132" i="10" s="1"/>
  <c r="K5132" i="10"/>
  <c r="O5131" i="10"/>
  <c r="Q5131" i="10" s="1"/>
  <c r="O5130" i="13" l="1"/>
  <c r="Q5130" i="13" s="1"/>
  <c r="M5131" i="13"/>
  <c r="N5132" i="10"/>
  <c r="P5132" i="10" s="1"/>
  <c r="L5133" i="10"/>
  <c r="M5133" i="10" s="1"/>
  <c r="K5133" i="10"/>
  <c r="N5131" i="13" l="1"/>
  <c r="P5131" i="13" s="1"/>
  <c r="M5132" i="13"/>
  <c r="O5132" i="13" s="1"/>
  <c r="Q5132" i="13" s="1"/>
  <c r="O5131" i="13"/>
  <c r="Q5131" i="13" s="1"/>
  <c r="K5134" i="10"/>
  <c r="L5134" i="10"/>
  <c r="M5134" i="10" s="1"/>
  <c r="O5133" i="10"/>
  <c r="Q5133" i="10" s="1"/>
  <c r="N5133" i="10"/>
  <c r="P5133" i="10" s="1"/>
  <c r="N5132" i="13" l="1"/>
  <c r="P5132" i="13" s="1"/>
  <c r="M5133" i="13"/>
  <c r="O5133" i="13" s="1"/>
  <c r="Q5133" i="13" s="1"/>
  <c r="L5135" i="10"/>
  <c r="M5135" i="10" s="1"/>
  <c r="O5135" i="10" s="1"/>
  <c r="Q5135" i="10" s="1"/>
  <c r="K5135" i="10"/>
  <c r="N5134" i="10"/>
  <c r="P5134" i="10" s="1"/>
  <c r="O5134" i="10"/>
  <c r="Q5134" i="10" s="1"/>
  <c r="N5133" i="13" l="1"/>
  <c r="P5133" i="13" s="1"/>
  <c r="M5134" i="13"/>
  <c r="N5134" i="13" s="1"/>
  <c r="P5134" i="13" s="1"/>
  <c r="L5136" i="10"/>
  <c r="M5136" i="10" s="1"/>
  <c r="O5136" i="10" s="1"/>
  <c r="Q5136" i="10" s="1"/>
  <c r="K5136" i="10"/>
  <c r="N5135" i="10"/>
  <c r="P5135" i="10" s="1"/>
  <c r="O5134" i="13" l="1"/>
  <c r="Q5134" i="13" s="1"/>
  <c r="M5135" i="13"/>
  <c r="N5135" i="13" s="1"/>
  <c r="P5135" i="13" s="1"/>
  <c r="N5136" i="10"/>
  <c r="P5136" i="10" s="1"/>
  <c r="L5137" i="10"/>
  <c r="M5137" i="10" s="1"/>
  <c r="O5137" i="10" s="1"/>
  <c r="Q5137" i="10" s="1"/>
  <c r="K5137" i="10"/>
  <c r="O5135" i="13" l="1"/>
  <c r="Q5135" i="13" s="1"/>
  <c r="M5136" i="13"/>
  <c r="N5136" i="13" s="1"/>
  <c r="P5136" i="13" s="1"/>
  <c r="N5137" i="10"/>
  <c r="P5137" i="10" s="1"/>
  <c r="K5138" i="10"/>
  <c r="L5138" i="10"/>
  <c r="M5138" i="10" s="1"/>
  <c r="N5138" i="10" s="1"/>
  <c r="P5138" i="10" s="1"/>
  <c r="O5136" i="13" l="1"/>
  <c r="Q5136" i="13" s="1"/>
  <c r="M5137" i="13"/>
  <c r="O5138" i="10"/>
  <c r="Q5138" i="10" s="1"/>
  <c r="L5139" i="10"/>
  <c r="M5139" i="10" s="1"/>
  <c r="O5139" i="10" s="1"/>
  <c r="Q5139" i="10" s="1"/>
  <c r="K5139" i="10"/>
  <c r="O5137" i="13" l="1"/>
  <c r="Q5137" i="13" s="1"/>
  <c r="M5138" i="13"/>
  <c r="N5138" i="13" s="1"/>
  <c r="P5138" i="13" s="1"/>
  <c r="O5138" i="13"/>
  <c r="Q5138" i="13" s="1"/>
  <c r="N5137" i="13"/>
  <c r="P5137" i="13" s="1"/>
  <c r="L5140" i="10"/>
  <c r="M5140" i="10" s="1"/>
  <c r="N5140" i="10" s="1"/>
  <c r="P5140" i="10" s="1"/>
  <c r="K5140" i="10"/>
  <c r="N5139" i="10"/>
  <c r="P5139" i="10" s="1"/>
  <c r="M5139" i="13" l="1"/>
  <c r="O5139" i="13" s="1"/>
  <c r="Q5139" i="13" s="1"/>
  <c r="O5140" i="10"/>
  <c r="Q5140" i="10" s="1"/>
  <c r="L5141" i="10"/>
  <c r="M5141" i="10" s="1"/>
  <c r="N5141" i="10" s="1"/>
  <c r="P5141" i="10" s="1"/>
  <c r="K5141" i="10"/>
  <c r="N5139" i="13" l="1"/>
  <c r="P5139" i="13" s="1"/>
  <c r="M5140" i="13"/>
  <c r="O5140" i="13"/>
  <c r="Q5140" i="13" s="1"/>
  <c r="O5141" i="10"/>
  <c r="Q5141" i="10" s="1"/>
  <c r="L5142" i="10"/>
  <c r="M5142" i="10" s="1"/>
  <c r="N5142" i="10" s="1"/>
  <c r="P5142" i="10" s="1"/>
  <c r="K5142" i="10"/>
  <c r="N5140" i="13" l="1"/>
  <c r="P5140" i="13" s="1"/>
  <c r="M5141" i="13"/>
  <c r="K5143" i="10"/>
  <c r="L5143" i="10"/>
  <c r="M5143" i="10" s="1"/>
  <c r="O5143" i="10" s="1"/>
  <c r="Q5143" i="10" s="1"/>
  <c r="O5142" i="10"/>
  <c r="Q5142" i="10" s="1"/>
  <c r="N5141" i="13" l="1"/>
  <c r="P5141" i="13" s="1"/>
  <c r="M5142" i="13"/>
  <c r="O5141" i="13"/>
  <c r="Q5141" i="13" s="1"/>
  <c r="N5143" i="10"/>
  <c r="P5143" i="10" s="1"/>
  <c r="L5144" i="10"/>
  <c r="M5144" i="10" s="1"/>
  <c r="O5144" i="10" s="1"/>
  <c r="Q5144" i="10" s="1"/>
  <c r="K5144" i="10"/>
  <c r="N5142" i="13" l="1"/>
  <c r="P5142" i="13" s="1"/>
  <c r="M5143" i="13"/>
  <c r="N5143" i="13" s="1"/>
  <c r="P5143" i="13" s="1"/>
  <c r="O5142" i="13"/>
  <c r="Q5142" i="13" s="1"/>
  <c r="N5144" i="10"/>
  <c r="P5144" i="10" s="1"/>
  <c r="L5145" i="10"/>
  <c r="M5145" i="10" s="1"/>
  <c r="N5145" i="10" s="1"/>
  <c r="P5145" i="10" s="1"/>
  <c r="K5145" i="10"/>
  <c r="O5143" i="13" l="1"/>
  <c r="Q5143" i="13" s="1"/>
  <c r="M5144" i="13"/>
  <c r="N5144" i="13" s="1"/>
  <c r="P5144" i="13" s="1"/>
  <c r="L5146" i="10"/>
  <c r="M5146" i="10" s="1"/>
  <c r="O5146" i="10" s="1"/>
  <c r="Q5146" i="10" s="1"/>
  <c r="K5146" i="10"/>
  <c r="O5145" i="10"/>
  <c r="Q5145" i="10" s="1"/>
  <c r="O5144" i="13" l="1"/>
  <c r="Q5144" i="13" s="1"/>
  <c r="M5145" i="13"/>
  <c r="N5146" i="10"/>
  <c r="P5146" i="10" s="1"/>
  <c r="K5147" i="10"/>
  <c r="L5147" i="10"/>
  <c r="M5147" i="10" s="1"/>
  <c r="N5147" i="10" s="1"/>
  <c r="P5147" i="10" s="1"/>
  <c r="O5145" i="13" l="1"/>
  <c r="Q5145" i="13" s="1"/>
  <c r="M5146" i="13"/>
  <c r="N5146" i="13" s="1"/>
  <c r="P5146" i="13" s="1"/>
  <c r="N5145" i="13"/>
  <c r="P5145" i="13" s="1"/>
  <c r="O5147" i="10"/>
  <c r="Q5147" i="10" s="1"/>
  <c r="L5148" i="10"/>
  <c r="M5148" i="10" s="1"/>
  <c r="K5148" i="10"/>
  <c r="O5146" i="13" l="1"/>
  <c r="Q5146" i="13" s="1"/>
  <c r="M5147" i="13"/>
  <c r="O5147" i="13" s="1"/>
  <c r="Q5147" i="13" s="1"/>
  <c r="L5149" i="10"/>
  <c r="M5149" i="10" s="1"/>
  <c r="N5149" i="10" s="1"/>
  <c r="P5149" i="10" s="1"/>
  <c r="K5149" i="10"/>
  <c r="N5148" i="10"/>
  <c r="P5148" i="10" s="1"/>
  <c r="O5148" i="10"/>
  <c r="Q5148" i="10" s="1"/>
  <c r="N5147" i="13" l="1"/>
  <c r="P5147" i="13" s="1"/>
  <c r="M5148" i="13"/>
  <c r="O5148" i="13" s="1"/>
  <c r="Q5148" i="13" s="1"/>
  <c r="L5150" i="10"/>
  <c r="M5150" i="10" s="1"/>
  <c r="O5150" i="10" s="1"/>
  <c r="Q5150" i="10" s="1"/>
  <c r="K5150" i="10"/>
  <c r="O5149" i="10"/>
  <c r="Q5149" i="10" s="1"/>
  <c r="N5148" i="13" l="1"/>
  <c r="P5148" i="13" s="1"/>
  <c r="M5149" i="13"/>
  <c r="N5150" i="10"/>
  <c r="P5150" i="10" s="1"/>
  <c r="K5151" i="10"/>
  <c r="L5151" i="10"/>
  <c r="M5151" i="10" s="1"/>
  <c r="N5151" i="10" s="1"/>
  <c r="P5151" i="10" s="1"/>
  <c r="N5149" i="13" l="1"/>
  <c r="P5149" i="13" s="1"/>
  <c r="M5150" i="13"/>
  <c r="O5150" i="13" s="1"/>
  <c r="Q5150" i="13" s="1"/>
  <c r="O5149" i="13"/>
  <c r="Q5149" i="13" s="1"/>
  <c r="O5151" i="10"/>
  <c r="Q5151" i="10" s="1"/>
  <c r="L5152" i="10"/>
  <c r="M5152" i="10" s="1"/>
  <c r="K5152" i="10"/>
  <c r="N5150" i="13" l="1"/>
  <c r="P5150" i="13" s="1"/>
  <c r="M5151" i="13"/>
  <c r="N5151" i="13" s="1"/>
  <c r="P5151" i="13" s="1"/>
  <c r="L5153" i="10"/>
  <c r="M5153" i="10" s="1"/>
  <c r="N5153" i="10" s="1"/>
  <c r="P5153" i="10" s="1"/>
  <c r="K5153" i="10"/>
  <c r="N5152" i="10"/>
  <c r="P5152" i="10" s="1"/>
  <c r="O5152" i="10"/>
  <c r="Q5152" i="10" s="1"/>
  <c r="O5151" i="13" l="1"/>
  <c r="Q5151" i="13" s="1"/>
  <c r="M5152" i="13"/>
  <c r="L5154" i="10"/>
  <c r="M5154" i="10" s="1"/>
  <c r="O5154" i="10" s="1"/>
  <c r="Q5154" i="10" s="1"/>
  <c r="K5154" i="10"/>
  <c r="O5153" i="10"/>
  <c r="Q5153" i="10" s="1"/>
  <c r="O5152" i="13" l="1"/>
  <c r="Q5152" i="13" s="1"/>
  <c r="M5153" i="13"/>
  <c r="N5153" i="13" s="1"/>
  <c r="P5153" i="13" s="1"/>
  <c r="N5152" i="13"/>
  <c r="P5152" i="13" s="1"/>
  <c r="N5154" i="10"/>
  <c r="P5154" i="10" s="1"/>
  <c r="K5155" i="10"/>
  <c r="L5155" i="10"/>
  <c r="M5155" i="10" s="1"/>
  <c r="N5155" i="10" s="1"/>
  <c r="P5155" i="10" s="1"/>
  <c r="O5153" i="13" l="1"/>
  <c r="Q5153" i="13" s="1"/>
  <c r="M5154" i="13"/>
  <c r="O5155" i="10"/>
  <c r="Q5155" i="10" s="1"/>
  <c r="L5156" i="10"/>
  <c r="M5156" i="10" s="1"/>
  <c r="O5156" i="10" s="1"/>
  <c r="Q5156" i="10" s="1"/>
  <c r="K5156" i="10"/>
  <c r="O5154" i="13" l="1"/>
  <c r="Q5154" i="13" s="1"/>
  <c r="M5155" i="13"/>
  <c r="O5155" i="13" s="1"/>
  <c r="Q5155" i="13" s="1"/>
  <c r="N5154" i="13"/>
  <c r="P5154" i="13" s="1"/>
  <c r="N5156" i="10"/>
  <c r="P5156" i="10" s="1"/>
  <c r="L5157" i="10"/>
  <c r="M5157" i="10" s="1"/>
  <c r="O5157" i="10" s="1"/>
  <c r="Q5157" i="10" s="1"/>
  <c r="K5157" i="10"/>
  <c r="N5155" i="13" l="1"/>
  <c r="P5155" i="13" s="1"/>
  <c r="M5156" i="13"/>
  <c r="O5156" i="13" s="1"/>
  <c r="Q5156" i="13" s="1"/>
  <c r="L5158" i="10"/>
  <c r="M5158" i="10" s="1"/>
  <c r="N5158" i="10" s="1"/>
  <c r="P5158" i="10" s="1"/>
  <c r="K5158" i="10"/>
  <c r="N5157" i="10"/>
  <c r="P5157" i="10" s="1"/>
  <c r="N5156" i="13" l="1"/>
  <c r="P5156" i="13" s="1"/>
  <c r="M5157" i="13"/>
  <c r="O5157" i="13" s="1"/>
  <c r="Q5157" i="13" s="1"/>
  <c r="O5158" i="10"/>
  <c r="Q5158" i="10" s="1"/>
  <c r="K5159" i="10"/>
  <c r="L5159" i="10"/>
  <c r="M5159" i="10" s="1"/>
  <c r="N5159" i="10" s="1"/>
  <c r="P5159" i="10" s="1"/>
  <c r="N5157" i="13" l="1"/>
  <c r="P5157" i="13" s="1"/>
  <c r="M5158" i="13"/>
  <c r="O5158" i="13" s="1"/>
  <c r="Q5158" i="13" s="1"/>
  <c r="L5160" i="10"/>
  <c r="M5160" i="10" s="1"/>
  <c r="O5160" i="10" s="1"/>
  <c r="Q5160" i="10" s="1"/>
  <c r="K5160" i="10"/>
  <c r="O5159" i="10"/>
  <c r="Q5159" i="10" s="1"/>
  <c r="N5158" i="13" l="1"/>
  <c r="P5158" i="13" s="1"/>
  <c r="M5159" i="13"/>
  <c r="N5159" i="13" s="1"/>
  <c r="P5159" i="13" s="1"/>
  <c r="L5161" i="10"/>
  <c r="M5161" i="10" s="1"/>
  <c r="O5161" i="10" s="1"/>
  <c r="Q5161" i="10" s="1"/>
  <c r="K5161" i="10"/>
  <c r="N5160" i="10"/>
  <c r="P5160" i="10" s="1"/>
  <c r="O5159" i="13" l="1"/>
  <c r="Q5159" i="13" s="1"/>
  <c r="M5160" i="13"/>
  <c r="N5161" i="10"/>
  <c r="P5161" i="10" s="1"/>
  <c r="L5162" i="10"/>
  <c r="M5162" i="10" s="1"/>
  <c r="N5162" i="10" s="1"/>
  <c r="P5162" i="10" s="1"/>
  <c r="K5162" i="10"/>
  <c r="O5160" i="13" l="1"/>
  <c r="Q5160" i="13" s="1"/>
  <c r="M5161" i="13"/>
  <c r="N5161" i="13"/>
  <c r="P5161" i="13" s="1"/>
  <c r="N5160" i="13"/>
  <c r="P5160" i="13" s="1"/>
  <c r="O5162" i="10"/>
  <c r="Q5162" i="10" s="1"/>
  <c r="K5163" i="10"/>
  <c r="L5163" i="10"/>
  <c r="M5163" i="10" s="1"/>
  <c r="O5163" i="10" s="1"/>
  <c r="Q5163" i="10" s="1"/>
  <c r="O5161" i="13" l="1"/>
  <c r="Q5161" i="13" s="1"/>
  <c r="M5162" i="13"/>
  <c r="N5162" i="13" s="1"/>
  <c r="P5162" i="13" s="1"/>
  <c r="L5164" i="10"/>
  <c r="M5164" i="10" s="1"/>
  <c r="N5164" i="10" s="1"/>
  <c r="P5164" i="10" s="1"/>
  <c r="K5164" i="10"/>
  <c r="N5163" i="10"/>
  <c r="P5163" i="10" s="1"/>
  <c r="O5162" i="13" l="1"/>
  <c r="Q5162" i="13" s="1"/>
  <c r="M5163" i="13"/>
  <c r="N5163" i="13" s="1"/>
  <c r="P5163" i="13" s="1"/>
  <c r="O5164" i="10"/>
  <c r="Q5164" i="10" s="1"/>
  <c r="L5165" i="10"/>
  <c r="M5165" i="10" s="1"/>
  <c r="O5165" i="10" s="1"/>
  <c r="Q5165" i="10" s="1"/>
  <c r="K5165" i="10"/>
  <c r="O5163" i="13" l="1"/>
  <c r="Q5163" i="13" s="1"/>
  <c r="M5164" i="13"/>
  <c r="O5164" i="13"/>
  <c r="Q5164" i="13" s="1"/>
  <c r="L5166" i="10"/>
  <c r="M5166" i="10" s="1"/>
  <c r="O5166" i="10" s="1"/>
  <c r="Q5166" i="10" s="1"/>
  <c r="K5166" i="10"/>
  <c r="N5165" i="10"/>
  <c r="P5165" i="10" s="1"/>
  <c r="N5164" i="13" l="1"/>
  <c r="P5164" i="13" s="1"/>
  <c r="M5165" i="13"/>
  <c r="N5165" i="13" s="1"/>
  <c r="P5165" i="13" s="1"/>
  <c r="N5166" i="10"/>
  <c r="P5166" i="10" s="1"/>
  <c r="K5167" i="10"/>
  <c r="L5167" i="10"/>
  <c r="M5167" i="10" s="1"/>
  <c r="O5167" i="10" s="1"/>
  <c r="Q5167" i="10" s="1"/>
  <c r="O5165" i="13" l="1"/>
  <c r="Q5165" i="13" s="1"/>
  <c r="M5166" i="13"/>
  <c r="L5168" i="10"/>
  <c r="M5168" i="10" s="1"/>
  <c r="N5168" i="10" s="1"/>
  <c r="P5168" i="10" s="1"/>
  <c r="K5168" i="10"/>
  <c r="N5167" i="10"/>
  <c r="P5167" i="10" s="1"/>
  <c r="N5166" i="13" l="1"/>
  <c r="P5166" i="13" s="1"/>
  <c r="M5167" i="13"/>
  <c r="N5167" i="13" s="1"/>
  <c r="P5167" i="13" s="1"/>
  <c r="O5166" i="13"/>
  <c r="Q5166" i="13" s="1"/>
  <c r="O5168" i="10"/>
  <c r="Q5168" i="10" s="1"/>
  <c r="L5169" i="10"/>
  <c r="M5169" i="10" s="1"/>
  <c r="N5169" i="10" s="1"/>
  <c r="P5169" i="10" s="1"/>
  <c r="K5169" i="10"/>
  <c r="O5167" i="13" l="1"/>
  <c r="Q5167" i="13" s="1"/>
  <c r="M5168" i="13"/>
  <c r="N5168" i="13" s="1"/>
  <c r="P5168" i="13" s="1"/>
  <c r="O5169" i="10"/>
  <c r="Q5169" i="10" s="1"/>
  <c r="L5170" i="10"/>
  <c r="M5170" i="10" s="1"/>
  <c r="N5170" i="10" s="1"/>
  <c r="P5170" i="10" s="1"/>
  <c r="K5170" i="10"/>
  <c r="O5168" i="13" l="1"/>
  <c r="Q5168" i="13" s="1"/>
  <c r="M5169" i="13"/>
  <c r="N5169" i="13" s="1"/>
  <c r="P5169" i="13" s="1"/>
  <c r="K5171" i="10"/>
  <c r="L5171" i="10"/>
  <c r="M5171" i="10" s="1"/>
  <c r="O5171" i="10" s="1"/>
  <c r="Q5171" i="10" s="1"/>
  <c r="O5170" i="10"/>
  <c r="Q5170" i="10" s="1"/>
  <c r="O5169" i="13" l="1"/>
  <c r="Q5169" i="13" s="1"/>
  <c r="M5170" i="13"/>
  <c r="N5170" i="13" s="1"/>
  <c r="P5170" i="13" s="1"/>
  <c r="L5172" i="10"/>
  <c r="M5172" i="10" s="1"/>
  <c r="O5172" i="10" s="1"/>
  <c r="Q5172" i="10" s="1"/>
  <c r="K5172" i="10"/>
  <c r="N5171" i="10"/>
  <c r="P5171" i="10" s="1"/>
  <c r="O5170" i="13" l="1"/>
  <c r="Q5170" i="13" s="1"/>
  <c r="M5171" i="13"/>
  <c r="O5171" i="13" s="1"/>
  <c r="Q5171" i="13" s="1"/>
  <c r="N5172" i="10"/>
  <c r="P5172" i="10" s="1"/>
  <c r="L5173" i="10"/>
  <c r="M5173" i="10" s="1"/>
  <c r="O5173" i="10" s="1"/>
  <c r="Q5173" i="10" s="1"/>
  <c r="K5173" i="10"/>
  <c r="N5171" i="13" l="1"/>
  <c r="P5171" i="13" s="1"/>
  <c r="M5172" i="13"/>
  <c r="O5172" i="13" s="1"/>
  <c r="Q5172" i="13" s="1"/>
  <c r="L5174" i="10"/>
  <c r="M5174" i="10" s="1"/>
  <c r="N5174" i="10" s="1"/>
  <c r="P5174" i="10" s="1"/>
  <c r="K5174" i="10"/>
  <c r="N5173" i="10"/>
  <c r="P5173" i="10" s="1"/>
  <c r="N5172" i="13" l="1"/>
  <c r="P5172" i="13" s="1"/>
  <c r="M5173" i="13"/>
  <c r="O5174" i="10"/>
  <c r="Q5174" i="10" s="1"/>
  <c r="K5175" i="10"/>
  <c r="L5175" i="10"/>
  <c r="M5175" i="10" s="1"/>
  <c r="N5175" i="10" s="1"/>
  <c r="P5175" i="10" s="1"/>
  <c r="N5173" i="13" l="1"/>
  <c r="P5173" i="13" s="1"/>
  <c r="M5174" i="13"/>
  <c r="N5174" i="13" s="1"/>
  <c r="P5174" i="13" s="1"/>
  <c r="O5174" i="13"/>
  <c r="Q5174" i="13" s="1"/>
  <c r="O5173" i="13"/>
  <c r="Q5173" i="13" s="1"/>
  <c r="O5175" i="10"/>
  <c r="Q5175" i="10" s="1"/>
  <c r="L5176" i="10"/>
  <c r="M5176" i="10" s="1"/>
  <c r="N5176" i="10" s="1"/>
  <c r="P5176" i="10" s="1"/>
  <c r="K5176" i="10"/>
  <c r="M5175" i="13" l="1"/>
  <c r="N5175" i="13" s="1"/>
  <c r="P5175" i="13" s="1"/>
  <c r="O5176" i="10"/>
  <c r="Q5176" i="10" s="1"/>
  <c r="L5177" i="10"/>
  <c r="M5177" i="10" s="1"/>
  <c r="O5177" i="10" s="1"/>
  <c r="Q5177" i="10" s="1"/>
  <c r="K5177" i="10"/>
  <c r="O5175" i="13" l="1"/>
  <c r="Q5175" i="13" s="1"/>
  <c r="M5176" i="13"/>
  <c r="N5176" i="13" s="1"/>
  <c r="P5176" i="13" s="1"/>
  <c r="N5177" i="10"/>
  <c r="P5177" i="10" s="1"/>
  <c r="L5178" i="10"/>
  <c r="M5178" i="10" s="1"/>
  <c r="O5178" i="10" s="1"/>
  <c r="Q5178" i="10" s="1"/>
  <c r="K5178" i="10"/>
  <c r="O5176" i="13" l="1"/>
  <c r="Q5176" i="13" s="1"/>
  <c r="M5177" i="13"/>
  <c r="N5177" i="13" s="1"/>
  <c r="P5177" i="13" s="1"/>
  <c r="N5178" i="10"/>
  <c r="P5178" i="10" s="1"/>
  <c r="K5179" i="10"/>
  <c r="L5179" i="10"/>
  <c r="M5179" i="10" s="1"/>
  <c r="O5179" i="10" s="1"/>
  <c r="Q5179" i="10" s="1"/>
  <c r="O5177" i="13" l="1"/>
  <c r="Q5177" i="13" s="1"/>
  <c r="M5178" i="13"/>
  <c r="N5179" i="10"/>
  <c r="P5179" i="10" s="1"/>
  <c r="L5180" i="10"/>
  <c r="M5180" i="10" s="1"/>
  <c r="N5180" i="10" s="1"/>
  <c r="P5180" i="10" s="1"/>
  <c r="K5180" i="10"/>
  <c r="O5178" i="13" l="1"/>
  <c r="Q5178" i="13" s="1"/>
  <c r="M5179" i="13"/>
  <c r="O5179" i="13" s="1"/>
  <c r="Q5179" i="13" s="1"/>
  <c r="N5178" i="13"/>
  <c r="P5178" i="13" s="1"/>
  <c r="O5180" i="10"/>
  <c r="Q5180" i="10" s="1"/>
  <c r="L5181" i="10"/>
  <c r="M5181" i="10" s="1"/>
  <c r="K5181" i="10"/>
  <c r="N5179" i="13" l="1"/>
  <c r="P5179" i="13" s="1"/>
  <c r="M5180" i="13"/>
  <c r="O5180" i="13" s="1"/>
  <c r="Q5180" i="13" s="1"/>
  <c r="L5182" i="10"/>
  <c r="M5182" i="10" s="1"/>
  <c r="K5182" i="10"/>
  <c r="N5181" i="10"/>
  <c r="P5181" i="10" s="1"/>
  <c r="O5181" i="10"/>
  <c r="Q5181" i="10" s="1"/>
  <c r="N5180" i="13" l="1"/>
  <c r="P5180" i="13" s="1"/>
  <c r="M5181" i="13"/>
  <c r="O5181" i="13" s="1"/>
  <c r="Q5181" i="13" s="1"/>
  <c r="K5183" i="10"/>
  <c r="L5183" i="10"/>
  <c r="M5183" i="10" s="1"/>
  <c r="O5183" i="10" s="1"/>
  <c r="Q5183" i="10" s="1"/>
  <c r="O5182" i="10"/>
  <c r="Q5182" i="10" s="1"/>
  <c r="N5182" i="10"/>
  <c r="P5182" i="10" s="1"/>
  <c r="N5181" i="13" l="1"/>
  <c r="P5181" i="13" s="1"/>
  <c r="M5182" i="13"/>
  <c r="N5183" i="10"/>
  <c r="P5183" i="10" s="1"/>
  <c r="L5184" i="10"/>
  <c r="M5184" i="10" s="1"/>
  <c r="N5184" i="10" s="1"/>
  <c r="P5184" i="10" s="1"/>
  <c r="K5184" i="10"/>
  <c r="N5182" i="13" l="1"/>
  <c r="P5182" i="13" s="1"/>
  <c r="M5183" i="13"/>
  <c r="O5183" i="13" s="1"/>
  <c r="Q5183" i="13" s="1"/>
  <c r="N5183" i="13"/>
  <c r="P5183" i="13" s="1"/>
  <c r="O5182" i="13"/>
  <c r="Q5182" i="13" s="1"/>
  <c r="O5184" i="10"/>
  <c r="Q5184" i="10" s="1"/>
  <c r="L5185" i="10"/>
  <c r="M5185" i="10" s="1"/>
  <c r="K5185" i="10"/>
  <c r="M5184" i="13" l="1"/>
  <c r="N5184" i="13" s="1"/>
  <c r="P5184" i="13" s="1"/>
  <c r="L5186" i="10"/>
  <c r="M5186" i="10" s="1"/>
  <c r="O5186" i="10" s="1"/>
  <c r="Q5186" i="10" s="1"/>
  <c r="K5186" i="10"/>
  <c r="N5185" i="10"/>
  <c r="P5185" i="10" s="1"/>
  <c r="O5185" i="10"/>
  <c r="Q5185" i="10" s="1"/>
  <c r="O5184" i="13" l="1"/>
  <c r="Q5184" i="13" s="1"/>
  <c r="M5185" i="13"/>
  <c r="N5185" i="13" s="1"/>
  <c r="P5185" i="13" s="1"/>
  <c r="N5186" i="10"/>
  <c r="P5186" i="10" s="1"/>
  <c r="K5187" i="10"/>
  <c r="L5187" i="10"/>
  <c r="M5187" i="10" s="1"/>
  <c r="N5187" i="10" s="1"/>
  <c r="P5187" i="10" s="1"/>
  <c r="O5185" i="13" l="1"/>
  <c r="Q5185" i="13" s="1"/>
  <c r="M5186" i="13"/>
  <c r="O5187" i="10"/>
  <c r="Q5187" i="10" s="1"/>
  <c r="L5188" i="10"/>
  <c r="M5188" i="10" s="1"/>
  <c r="N5188" i="10" s="1"/>
  <c r="P5188" i="10" s="1"/>
  <c r="K5188" i="10"/>
  <c r="O5186" i="13" l="1"/>
  <c r="Q5186" i="13" s="1"/>
  <c r="M5187" i="13"/>
  <c r="O5187" i="13" s="1"/>
  <c r="Q5187" i="13" s="1"/>
  <c r="N5186" i="13"/>
  <c r="P5186" i="13" s="1"/>
  <c r="O5188" i="10"/>
  <c r="Q5188" i="10" s="1"/>
  <c r="L5189" i="10"/>
  <c r="M5189" i="10" s="1"/>
  <c r="O5189" i="10" s="1"/>
  <c r="Q5189" i="10" s="1"/>
  <c r="K5189" i="10"/>
  <c r="N5187" i="13" l="1"/>
  <c r="P5187" i="13" s="1"/>
  <c r="M5188" i="13"/>
  <c r="O5188" i="13" s="1"/>
  <c r="Q5188" i="13" s="1"/>
  <c r="N5189" i="10"/>
  <c r="P5189" i="10" s="1"/>
  <c r="L5190" i="10"/>
  <c r="M5190" i="10" s="1"/>
  <c r="O5190" i="10" s="1"/>
  <c r="Q5190" i="10" s="1"/>
  <c r="K5190" i="10"/>
  <c r="N5188" i="13" l="1"/>
  <c r="P5188" i="13" s="1"/>
  <c r="M5189" i="13"/>
  <c r="N5189" i="13"/>
  <c r="P5189" i="13" s="1"/>
  <c r="O5189" i="13"/>
  <c r="Q5189" i="13" s="1"/>
  <c r="K5191" i="10"/>
  <c r="L5191" i="10"/>
  <c r="M5191" i="10" s="1"/>
  <c r="N5191" i="10" s="1"/>
  <c r="P5191" i="10" s="1"/>
  <c r="N5190" i="10"/>
  <c r="P5190" i="10" s="1"/>
  <c r="M5190" i="13" l="1"/>
  <c r="O5190" i="13" s="1"/>
  <c r="Q5190" i="13" s="1"/>
  <c r="L5192" i="10"/>
  <c r="M5192" i="10" s="1"/>
  <c r="N5192" i="10" s="1"/>
  <c r="P5192" i="10" s="1"/>
  <c r="K5192" i="10"/>
  <c r="O5191" i="10"/>
  <c r="Q5191" i="10" s="1"/>
  <c r="N5190" i="13" l="1"/>
  <c r="P5190" i="13" s="1"/>
  <c r="M5191" i="13"/>
  <c r="O5191" i="13" s="1"/>
  <c r="Q5191" i="13" s="1"/>
  <c r="N5191" i="13"/>
  <c r="P5191" i="13" s="1"/>
  <c r="O5192" i="10"/>
  <c r="Q5192" i="10" s="1"/>
  <c r="L5193" i="10"/>
  <c r="M5193" i="10" s="1"/>
  <c r="N5193" i="10" s="1"/>
  <c r="P5193" i="10" s="1"/>
  <c r="K5193" i="10"/>
  <c r="M5192" i="13" l="1"/>
  <c r="N5192" i="13" s="1"/>
  <c r="P5192" i="13" s="1"/>
  <c r="O5193" i="10"/>
  <c r="Q5193" i="10" s="1"/>
  <c r="L5194" i="10"/>
  <c r="M5194" i="10" s="1"/>
  <c r="K5194" i="10"/>
  <c r="O5192" i="13" l="1"/>
  <c r="Q5192" i="13" s="1"/>
  <c r="M5193" i="13"/>
  <c r="N5193" i="13" s="1"/>
  <c r="P5193" i="13" s="1"/>
  <c r="K5195" i="10"/>
  <c r="L5195" i="10"/>
  <c r="M5195" i="10" s="1"/>
  <c r="O5195" i="10" s="1"/>
  <c r="Q5195" i="10" s="1"/>
  <c r="O5194" i="10"/>
  <c r="Q5194" i="10" s="1"/>
  <c r="N5194" i="10"/>
  <c r="P5194" i="10" s="1"/>
  <c r="O5193" i="13" l="1"/>
  <c r="Q5193" i="13" s="1"/>
  <c r="M5194" i="13"/>
  <c r="N5195" i="10"/>
  <c r="P5195" i="10" s="1"/>
  <c r="L5196" i="10"/>
  <c r="M5196" i="10" s="1"/>
  <c r="O5196" i="10" s="1"/>
  <c r="Q5196" i="10" s="1"/>
  <c r="K5196" i="10"/>
  <c r="M5195" i="13" l="1"/>
  <c r="O5195" i="13" s="1"/>
  <c r="Q5195" i="13" s="1"/>
  <c r="N5194" i="13"/>
  <c r="P5194" i="13" s="1"/>
  <c r="O5194" i="13"/>
  <c r="Q5194" i="13" s="1"/>
  <c r="N5196" i="10"/>
  <c r="P5196" i="10" s="1"/>
  <c r="L5197" i="10"/>
  <c r="M5197" i="10" s="1"/>
  <c r="N5197" i="10" s="1"/>
  <c r="P5197" i="10" s="1"/>
  <c r="K5197" i="10"/>
  <c r="N5195" i="13" l="1"/>
  <c r="P5195" i="13" s="1"/>
  <c r="M5196" i="13"/>
  <c r="O5197" i="10"/>
  <c r="Q5197" i="10" s="1"/>
  <c r="L5198" i="10"/>
  <c r="M5198" i="10" s="1"/>
  <c r="O5198" i="10" s="1"/>
  <c r="Q5198" i="10" s="1"/>
  <c r="K5198" i="10"/>
  <c r="N5196" i="13" l="1"/>
  <c r="P5196" i="13" s="1"/>
  <c r="M5197" i="13"/>
  <c r="O5197" i="13" s="1"/>
  <c r="Q5197" i="13" s="1"/>
  <c r="O5196" i="13"/>
  <c r="Q5196" i="13" s="1"/>
  <c r="N5198" i="10"/>
  <c r="P5198" i="10" s="1"/>
  <c r="K5199" i="10"/>
  <c r="L5199" i="10"/>
  <c r="M5199" i="10" s="1"/>
  <c r="N5199" i="10" s="1"/>
  <c r="P5199" i="10" s="1"/>
  <c r="N5197" i="13" l="1"/>
  <c r="P5197" i="13" s="1"/>
  <c r="M5198" i="13"/>
  <c r="O5199" i="10"/>
  <c r="Q5199" i="10" s="1"/>
  <c r="L5200" i="10"/>
  <c r="M5200" i="10" s="1"/>
  <c r="O5200" i="10" s="1"/>
  <c r="Q5200" i="10" s="1"/>
  <c r="K5200" i="10"/>
  <c r="N5198" i="13" l="1"/>
  <c r="P5198" i="13" s="1"/>
  <c r="M5199" i="13"/>
  <c r="N5199" i="13" s="1"/>
  <c r="P5199" i="13" s="1"/>
  <c r="O5198" i="13"/>
  <c r="Q5198" i="13" s="1"/>
  <c r="L5201" i="10"/>
  <c r="M5201" i="10" s="1"/>
  <c r="N5201" i="10" s="1"/>
  <c r="P5201" i="10" s="1"/>
  <c r="K5201" i="10"/>
  <c r="N5200" i="10"/>
  <c r="P5200" i="10" s="1"/>
  <c r="O5199" i="13" l="1"/>
  <c r="Q5199" i="13" s="1"/>
  <c r="M5200" i="13"/>
  <c r="N5200" i="13" s="1"/>
  <c r="P5200" i="13" s="1"/>
  <c r="O5201" i="10"/>
  <c r="Q5201" i="10" s="1"/>
  <c r="L5202" i="10"/>
  <c r="M5202" i="10" s="1"/>
  <c r="N5202" i="10" s="1"/>
  <c r="P5202" i="10" s="1"/>
  <c r="K5202" i="10"/>
  <c r="O5200" i="13" l="1"/>
  <c r="Q5200" i="13" s="1"/>
  <c r="M5201" i="13"/>
  <c r="N5201" i="13" s="1"/>
  <c r="P5201" i="13" s="1"/>
  <c r="O5202" i="10"/>
  <c r="Q5202" i="10" s="1"/>
  <c r="K5203" i="10"/>
  <c r="L5203" i="10"/>
  <c r="M5203" i="10" s="1"/>
  <c r="O5201" i="13" l="1"/>
  <c r="Q5201" i="13" s="1"/>
  <c r="M5202" i="13"/>
  <c r="N5202" i="13" s="1"/>
  <c r="P5202" i="13" s="1"/>
  <c r="L5204" i="10"/>
  <c r="M5204" i="10" s="1"/>
  <c r="O5204" i="10" s="1"/>
  <c r="Q5204" i="10" s="1"/>
  <c r="K5204" i="10"/>
  <c r="N5203" i="10"/>
  <c r="P5203" i="10" s="1"/>
  <c r="O5203" i="10"/>
  <c r="Q5203" i="10" s="1"/>
  <c r="O5202" i="13" l="1"/>
  <c r="Q5202" i="13" s="1"/>
  <c r="M5203" i="13"/>
  <c r="O5203" i="13" s="1"/>
  <c r="Q5203" i="13" s="1"/>
  <c r="N5204" i="10"/>
  <c r="P5204" i="10" s="1"/>
  <c r="L5205" i="10"/>
  <c r="M5205" i="10" s="1"/>
  <c r="O5205" i="10" s="1"/>
  <c r="Q5205" i="10" s="1"/>
  <c r="K5205" i="10"/>
  <c r="N5203" i="13" l="1"/>
  <c r="P5203" i="13" s="1"/>
  <c r="M5204" i="13"/>
  <c r="N5205" i="10"/>
  <c r="P5205" i="10" s="1"/>
  <c r="L5206" i="10"/>
  <c r="M5206" i="10" s="1"/>
  <c r="N5206" i="10" s="1"/>
  <c r="P5206" i="10" s="1"/>
  <c r="K5206" i="10"/>
  <c r="M5205" i="13" l="1"/>
  <c r="O5205" i="13"/>
  <c r="Q5205" i="13" s="1"/>
  <c r="N5204" i="13"/>
  <c r="P5204" i="13" s="1"/>
  <c r="O5204" i="13"/>
  <c r="Q5204" i="13" s="1"/>
  <c r="O5206" i="10"/>
  <c r="Q5206" i="10" s="1"/>
  <c r="K5207" i="10"/>
  <c r="L5207" i="10"/>
  <c r="M5207" i="10" s="1"/>
  <c r="O5207" i="10" s="1"/>
  <c r="Q5207" i="10" s="1"/>
  <c r="N5205" i="13" l="1"/>
  <c r="P5205" i="13" s="1"/>
  <c r="M5206" i="13"/>
  <c r="L5208" i="10"/>
  <c r="M5208" i="10" s="1"/>
  <c r="N5208" i="10" s="1"/>
  <c r="P5208" i="10" s="1"/>
  <c r="K5208" i="10"/>
  <c r="N5207" i="10"/>
  <c r="P5207" i="10" s="1"/>
  <c r="N5206" i="13" l="1"/>
  <c r="P5206" i="13" s="1"/>
  <c r="M5207" i="13"/>
  <c r="N5207" i="13" s="1"/>
  <c r="P5207" i="13" s="1"/>
  <c r="O5206" i="13"/>
  <c r="Q5206" i="13" s="1"/>
  <c r="L5209" i="10"/>
  <c r="M5209" i="10" s="1"/>
  <c r="O5209" i="10" s="1"/>
  <c r="Q5209" i="10" s="1"/>
  <c r="K5209" i="10"/>
  <c r="O5208" i="10"/>
  <c r="Q5208" i="10" s="1"/>
  <c r="O5207" i="13" l="1"/>
  <c r="Q5207" i="13" s="1"/>
  <c r="M5208" i="13"/>
  <c r="N5209" i="10"/>
  <c r="P5209" i="10" s="1"/>
  <c r="L5210" i="10"/>
  <c r="M5210" i="10" s="1"/>
  <c r="N5210" i="10" s="1"/>
  <c r="P5210" i="10" s="1"/>
  <c r="K5210" i="10"/>
  <c r="O5208" i="13" l="1"/>
  <c r="Q5208" i="13" s="1"/>
  <c r="M5209" i="13"/>
  <c r="N5209" i="13" s="1"/>
  <c r="P5209" i="13" s="1"/>
  <c r="N5208" i="13"/>
  <c r="P5208" i="13" s="1"/>
  <c r="K5211" i="10"/>
  <c r="L5211" i="10"/>
  <c r="M5211" i="10" s="1"/>
  <c r="O5211" i="10" s="1"/>
  <c r="Q5211" i="10" s="1"/>
  <c r="O5210" i="10"/>
  <c r="Q5210" i="10" s="1"/>
  <c r="O5209" i="13" l="1"/>
  <c r="Q5209" i="13" s="1"/>
  <c r="M5210" i="13"/>
  <c r="N5210" i="13" s="1"/>
  <c r="P5210" i="13" s="1"/>
  <c r="L5212" i="10"/>
  <c r="M5212" i="10" s="1"/>
  <c r="K5212" i="10"/>
  <c r="N5211" i="10"/>
  <c r="P5211" i="10" s="1"/>
  <c r="O5210" i="13" l="1"/>
  <c r="Q5210" i="13" s="1"/>
  <c r="M5211" i="13"/>
  <c r="O5211" i="13"/>
  <c r="Q5211" i="13" s="1"/>
  <c r="L5213" i="10"/>
  <c r="M5213" i="10" s="1"/>
  <c r="O5213" i="10" s="1"/>
  <c r="Q5213" i="10" s="1"/>
  <c r="K5213" i="10"/>
  <c r="N5212" i="10"/>
  <c r="P5212" i="10" s="1"/>
  <c r="O5212" i="10"/>
  <c r="Q5212" i="10" s="1"/>
  <c r="N5211" i="13" l="1"/>
  <c r="P5211" i="13" s="1"/>
  <c r="M5212" i="13"/>
  <c r="N5213" i="10"/>
  <c r="P5213" i="10" s="1"/>
  <c r="L5214" i="10"/>
  <c r="M5214" i="10" s="1"/>
  <c r="O5214" i="10" s="1"/>
  <c r="Q5214" i="10" s="1"/>
  <c r="K5214" i="10"/>
  <c r="N5212" i="13" l="1"/>
  <c r="P5212" i="13" s="1"/>
  <c r="M5213" i="13"/>
  <c r="N5213" i="13" s="1"/>
  <c r="P5213" i="13" s="1"/>
  <c r="O5212" i="13"/>
  <c r="Q5212" i="13" s="1"/>
  <c r="N5214" i="10"/>
  <c r="P5214" i="10" s="1"/>
  <c r="K5215" i="10"/>
  <c r="L5215" i="10"/>
  <c r="M5215" i="10" s="1"/>
  <c r="O5215" i="10" s="1"/>
  <c r="Q5215" i="10" s="1"/>
  <c r="O5213" i="13" l="1"/>
  <c r="Q5213" i="13" s="1"/>
  <c r="M5214" i="13"/>
  <c r="N5215" i="10"/>
  <c r="P5215" i="10" s="1"/>
  <c r="L5216" i="10"/>
  <c r="M5216" i="10" s="1"/>
  <c r="N5216" i="10" s="1"/>
  <c r="P5216" i="10" s="1"/>
  <c r="K5216" i="10"/>
  <c r="N5214" i="13" l="1"/>
  <c r="P5214" i="13" s="1"/>
  <c r="M5215" i="13"/>
  <c r="N5215" i="13" s="1"/>
  <c r="P5215" i="13" s="1"/>
  <c r="O5214" i="13"/>
  <c r="Q5214" i="13" s="1"/>
  <c r="O5216" i="10"/>
  <c r="Q5216" i="10" s="1"/>
  <c r="L5217" i="10"/>
  <c r="M5217" i="10" s="1"/>
  <c r="O5217" i="10" s="1"/>
  <c r="Q5217" i="10" s="1"/>
  <c r="K5217" i="10"/>
  <c r="O5215" i="13" l="1"/>
  <c r="Q5215" i="13" s="1"/>
  <c r="M5216" i="13"/>
  <c r="N5216" i="13" s="1"/>
  <c r="P5216" i="13" s="1"/>
  <c r="N5217" i="10"/>
  <c r="P5217" i="10" s="1"/>
  <c r="L5218" i="10"/>
  <c r="M5218" i="10" s="1"/>
  <c r="K5218" i="10"/>
  <c r="O5216" i="13" l="1"/>
  <c r="Q5216" i="13" s="1"/>
  <c r="M5217" i="13"/>
  <c r="N5217" i="13"/>
  <c r="P5217" i="13" s="1"/>
  <c r="K5219" i="10"/>
  <c r="L5219" i="10"/>
  <c r="M5219" i="10" s="1"/>
  <c r="O5218" i="10"/>
  <c r="Q5218" i="10" s="1"/>
  <c r="N5218" i="10"/>
  <c r="P5218" i="10" s="1"/>
  <c r="O5217" i="13" l="1"/>
  <c r="Q5217" i="13" s="1"/>
  <c r="M5218" i="13"/>
  <c r="N5218" i="13"/>
  <c r="P5218" i="13" s="1"/>
  <c r="L5220" i="10"/>
  <c r="M5220" i="10" s="1"/>
  <c r="N5220" i="10" s="1"/>
  <c r="P5220" i="10" s="1"/>
  <c r="K5220" i="10"/>
  <c r="N5219" i="10"/>
  <c r="P5219" i="10" s="1"/>
  <c r="O5219" i="10"/>
  <c r="Q5219" i="10" s="1"/>
  <c r="O5218" i="13" l="1"/>
  <c r="Q5218" i="13" s="1"/>
  <c r="M5219" i="13"/>
  <c r="O5219" i="13"/>
  <c r="Q5219" i="13" s="1"/>
  <c r="O5220" i="10"/>
  <c r="Q5220" i="10" s="1"/>
  <c r="L5221" i="10"/>
  <c r="M5221" i="10" s="1"/>
  <c r="O5221" i="10" s="1"/>
  <c r="Q5221" i="10" s="1"/>
  <c r="K5221" i="10"/>
  <c r="N5219" i="13" l="1"/>
  <c r="P5219" i="13" s="1"/>
  <c r="M5220" i="13"/>
  <c r="O5220" i="13"/>
  <c r="Q5220" i="13" s="1"/>
  <c r="N5220" i="13"/>
  <c r="P5220" i="13" s="1"/>
  <c r="N5221" i="10"/>
  <c r="P5221" i="10" s="1"/>
  <c r="L5222" i="10"/>
  <c r="M5222" i="10" s="1"/>
  <c r="N5222" i="10" s="1"/>
  <c r="P5222" i="10" s="1"/>
  <c r="K5222" i="10"/>
  <c r="M5221" i="13" l="1"/>
  <c r="O5221" i="13" s="1"/>
  <c r="Q5221" i="13" s="1"/>
  <c r="K5223" i="10"/>
  <c r="L5223" i="10"/>
  <c r="M5223" i="10" s="1"/>
  <c r="O5223" i="10" s="1"/>
  <c r="Q5223" i="10" s="1"/>
  <c r="O5222" i="10"/>
  <c r="Q5222" i="10" s="1"/>
  <c r="N5221" i="13" l="1"/>
  <c r="P5221" i="13" s="1"/>
  <c r="M5222" i="13"/>
  <c r="O5222" i="13" s="1"/>
  <c r="Q5222" i="13" s="1"/>
  <c r="L5224" i="10"/>
  <c r="M5224" i="10" s="1"/>
  <c r="O5224" i="10" s="1"/>
  <c r="Q5224" i="10" s="1"/>
  <c r="K5224" i="10"/>
  <c r="N5223" i="10"/>
  <c r="P5223" i="10" s="1"/>
  <c r="N5222" i="13" l="1"/>
  <c r="P5222" i="13" s="1"/>
  <c r="M5223" i="13"/>
  <c r="N5224" i="10"/>
  <c r="P5224" i="10" s="1"/>
  <c r="L5225" i="10"/>
  <c r="M5225" i="10" s="1"/>
  <c r="N5225" i="10" s="1"/>
  <c r="P5225" i="10" s="1"/>
  <c r="K5225" i="10"/>
  <c r="O5223" i="13" l="1"/>
  <c r="Q5223" i="13" s="1"/>
  <c r="M5224" i="13"/>
  <c r="O5224" i="13"/>
  <c r="Q5224" i="13" s="1"/>
  <c r="N5224" i="13"/>
  <c r="P5224" i="13" s="1"/>
  <c r="N5223" i="13"/>
  <c r="P5223" i="13" s="1"/>
  <c r="O5225" i="10"/>
  <c r="Q5225" i="10" s="1"/>
  <c r="L5226" i="10"/>
  <c r="M5226" i="10" s="1"/>
  <c r="N5226" i="10" s="1"/>
  <c r="P5226" i="10" s="1"/>
  <c r="K5226" i="10"/>
  <c r="M5225" i="13" l="1"/>
  <c r="N5225" i="13" s="1"/>
  <c r="P5225" i="13" s="1"/>
  <c r="O5226" i="10"/>
  <c r="Q5226" i="10" s="1"/>
  <c r="K5227" i="10"/>
  <c r="L5227" i="10"/>
  <c r="M5227" i="10" s="1"/>
  <c r="N5227" i="10" s="1"/>
  <c r="P5227" i="10" s="1"/>
  <c r="O5225" i="13" l="1"/>
  <c r="Q5225" i="13" s="1"/>
  <c r="M5226" i="13"/>
  <c r="O5226" i="13" s="1"/>
  <c r="Q5226" i="13" s="1"/>
  <c r="O5227" i="10"/>
  <c r="Q5227" i="10" s="1"/>
  <c r="L5228" i="10"/>
  <c r="M5228" i="10" s="1"/>
  <c r="O5228" i="10" s="1"/>
  <c r="Q5228" i="10" s="1"/>
  <c r="K5228" i="10"/>
  <c r="M5227" i="13" l="1"/>
  <c r="O5227" i="13" s="1"/>
  <c r="Q5227" i="13" s="1"/>
  <c r="N5226" i="13"/>
  <c r="P5226" i="13" s="1"/>
  <c r="N5228" i="10"/>
  <c r="P5228" i="10" s="1"/>
  <c r="L5229" i="10"/>
  <c r="M5229" i="10" s="1"/>
  <c r="N5229" i="10" s="1"/>
  <c r="P5229" i="10" s="1"/>
  <c r="K5229" i="10"/>
  <c r="N5227" i="13" l="1"/>
  <c r="P5227" i="13" s="1"/>
  <c r="M5228" i="13"/>
  <c r="O5229" i="10"/>
  <c r="Q5229" i="10" s="1"/>
  <c r="L5230" i="10"/>
  <c r="M5230" i="10" s="1"/>
  <c r="N5230" i="10" s="1"/>
  <c r="P5230" i="10" s="1"/>
  <c r="K5230" i="10"/>
  <c r="N5228" i="13" l="1"/>
  <c r="P5228" i="13" s="1"/>
  <c r="M5229" i="13"/>
  <c r="O5229" i="13" s="1"/>
  <c r="Q5229" i="13" s="1"/>
  <c r="O5228" i="13"/>
  <c r="Q5228" i="13" s="1"/>
  <c r="O5230" i="10"/>
  <c r="Q5230" i="10" s="1"/>
  <c r="K5231" i="10"/>
  <c r="L5231" i="10"/>
  <c r="M5231" i="10" s="1"/>
  <c r="N5229" i="13" l="1"/>
  <c r="P5229" i="13" s="1"/>
  <c r="M5230" i="13"/>
  <c r="O5230" i="13" s="1"/>
  <c r="Q5230" i="13" s="1"/>
  <c r="L5232" i="10"/>
  <c r="M5232" i="10" s="1"/>
  <c r="N5232" i="10" s="1"/>
  <c r="P5232" i="10" s="1"/>
  <c r="K5232" i="10"/>
  <c r="N5231" i="10"/>
  <c r="P5231" i="10" s="1"/>
  <c r="O5231" i="10"/>
  <c r="Q5231" i="10" s="1"/>
  <c r="N5230" i="13" l="1"/>
  <c r="P5230" i="13" s="1"/>
  <c r="M5231" i="13"/>
  <c r="O5231" i="13" s="1"/>
  <c r="Q5231" i="13" s="1"/>
  <c r="L5233" i="10"/>
  <c r="M5233" i="10" s="1"/>
  <c r="O5233" i="10" s="1"/>
  <c r="Q5233" i="10" s="1"/>
  <c r="K5233" i="10"/>
  <c r="O5232" i="10"/>
  <c r="Q5232" i="10" s="1"/>
  <c r="N5231" i="13" l="1"/>
  <c r="P5231" i="13" s="1"/>
  <c r="M5232" i="13"/>
  <c r="N5233" i="10"/>
  <c r="P5233" i="10" s="1"/>
  <c r="L5234" i="10"/>
  <c r="M5234" i="10" s="1"/>
  <c r="N5234" i="10" s="1"/>
  <c r="P5234" i="10" s="1"/>
  <c r="K5234" i="10"/>
  <c r="O5232" i="13" l="1"/>
  <c r="Q5232" i="13" s="1"/>
  <c r="M5233" i="13"/>
  <c r="N5233" i="13" s="1"/>
  <c r="P5233" i="13" s="1"/>
  <c r="O5233" i="13"/>
  <c r="Q5233" i="13" s="1"/>
  <c r="N5232" i="13"/>
  <c r="P5232" i="13" s="1"/>
  <c r="K5235" i="10"/>
  <c r="L5235" i="10"/>
  <c r="M5235" i="10" s="1"/>
  <c r="N5235" i="10" s="1"/>
  <c r="P5235" i="10" s="1"/>
  <c r="O5234" i="10"/>
  <c r="Q5234" i="10" s="1"/>
  <c r="M5234" i="13" l="1"/>
  <c r="N5234" i="13" s="1"/>
  <c r="P5234" i="13" s="1"/>
  <c r="L5236" i="10"/>
  <c r="M5236" i="10" s="1"/>
  <c r="O5236" i="10" s="1"/>
  <c r="Q5236" i="10" s="1"/>
  <c r="K5236" i="10"/>
  <c r="O5235" i="10"/>
  <c r="Q5235" i="10" s="1"/>
  <c r="O5234" i="13" l="1"/>
  <c r="Q5234" i="13" s="1"/>
  <c r="M5235" i="13"/>
  <c r="O5235" i="13" s="1"/>
  <c r="Q5235" i="13" s="1"/>
  <c r="N5236" i="10"/>
  <c r="P5236" i="10" s="1"/>
  <c r="L5237" i="10"/>
  <c r="M5237" i="10" s="1"/>
  <c r="O5237" i="10" s="1"/>
  <c r="Q5237" i="10" s="1"/>
  <c r="K5237" i="10"/>
  <c r="N5235" i="13" l="1"/>
  <c r="P5235" i="13" s="1"/>
  <c r="M5236" i="13"/>
  <c r="O5236" i="13" s="1"/>
  <c r="Q5236" i="13" s="1"/>
  <c r="L5238" i="10"/>
  <c r="M5238" i="10" s="1"/>
  <c r="N5238" i="10" s="1"/>
  <c r="P5238" i="10" s="1"/>
  <c r="K5238" i="10"/>
  <c r="N5237" i="10"/>
  <c r="P5237" i="10" s="1"/>
  <c r="N5236" i="13" l="1"/>
  <c r="P5236" i="13" s="1"/>
  <c r="M5237" i="13"/>
  <c r="O5238" i="10"/>
  <c r="Q5238" i="10" s="1"/>
  <c r="K5239" i="10"/>
  <c r="L5239" i="10"/>
  <c r="M5239" i="10" s="1"/>
  <c r="N5239" i="10" s="1"/>
  <c r="P5239" i="10" s="1"/>
  <c r="N5237" i="13" l="1"/>
  <c r="P5237" i="13" s="1"/>
  <c r="M5238" i="13"/>
  <c r="N5238" i="13" s="1"/>
  <c r="P5238" i="13" s="1"/>
  <c r="O5238" i="13"/>
  <c r="Q5238" i="13" s="1"/>
  <c r="O5237" i="13"/>
  <c r="Q5237" i="13" s="1"/>
  <c r="O5239" i="10"/>
  <c r="Q5239" i="10" s="1"/>
  <c r="L5240" i="10"/>
  <c r="M5240" i="10" s="1"/>
  <c r="N5240" i="10" s="1"/>
  <c r="P5240" i="10" s="1"/>
  <c r="K5240" i="10"/>
  <c r="M5239" i="13" l="1"/>
  <c r="N5239" i="13" s="1"/>
  <c r="P5239" i="13" s="1"/>
  <c r="O5240" i="10"/>
  <c r="Q5240" i="10" s="1"/>
  <c r="L5241" i="10"/>
  <c r="M5241" i="10" s="1"/>
  <c r="O5241" i="10" s="1"/>
  <c r="Q5241" i="10" s="1"/>
  <c r="K5241" i="10"/>
  <c r="O5239" i="13" l="1"/>
  <c r="Q5239" i="13" s="1"/>
  <c r="M5240" i="13"/>
  <c r="N5240" i="13" s="1"/>
  <c r="P5240" i="13" s="1"/>
  <c r="N5241" i="10"/>
  <c r="P5241" i="10" s="1"/>
  <c r="L5242" i="10"/>
  <c r="M5242" i="10" s="1"/>
  <c r="K5242" i="10"/>
  <c r="O5240" i="13" l="1"/>
  <c r="Q5240" i="13" s="1"/>
  <c r="M5241" i="13"/>
  <c r="N5241" i="13" s="1"/>
  <c r="P5241" i="13" s="1"/>
  <c r="K5243" i="10"/>
  <c r="L5243" i="10"/>
  <c r="M5243" i="10" s="1"/>
  <c r="O5242" i="10"/>
  <c r="Q5242" i="10" s="1"/>
  <c r="N5242" i="10"/>
  <c r="P5242" i="10" s="1"/>
  <c r="O5241" i="13" l="1"/>
  <c r="Q5241" i="13" s="1"/>
  <c r="M5242" i="13"/>
  <c r="N5242" i="13" s="1"/>
  <c r="P5242" i="13" s="1"/>
  <c r="L5244" i="10"/>
  <c r="M5244" i="10" s="1"/>
  <c r="O5244" i="10" s="1"/>
  <c r="Q5244" i="10" s="1"/>
  <c r="K5244" i="10"/>
  <c r="N5243" i="10"/>
  <c r="P5243" i="10" s="1"/>
  <c r="O5243" i="10"/>
  <c r="Q5243" i="10" s="1"/>
  <c r="O5242" i="13" l="1"/>
  <c r="Q5242" i="13" s="1"/>
  <c r="M5243" i="13"/>
  <c r="N5244" i="10"/>
  <c r="P5244" i="10" s="1"/>
  <c r="L5245" i="10"/>
  <c r="M5245" i="10" s="1"/>
  <c r="N5245" i="10" s="1"/>
  <c r="P5245" i="10" s="1"/>
  <c r="K5245" i="10"/>
  <c r="N5243" i="13" l="1"/>
  <c r="P5243" i="13" s="1"/>
  <c r="M5244" i="13"/>
  <c r="O5244" i="13" s="1"/>
  <c r="Q5244" i="13" s="1"/>
  <c r="O5243" i="13"/>
  <c r="Q5243" i="13" s="1"/>
  <c r="L5246" i="10"/>
  <c r="M5246" i="10" s="1"/>
  <c r="O5246" i="10" s="1"/>
  <c r="Q5246" i="10" s="1"/>
  <c r="K5246" i="10"/>
  <c r="O5245" i="10"/>
  <c r="Q5245" i="10" s="1"/>
  <c r="N5244" i="13" l="1"/>
  <c r="P5244" i="13" s="1"/>
  <c r="M5245" i="13"/>
  <c r="O5245" i="13" s="1"/>
  <c r="Q5245" i="13" s="1"/>
  <c r="N5246" i="10"/>
  <c r="P5246" i="10" s="1"/>
  <c r="K5247" i="10"/>
  <c r="L5247" i="10"/>
  <c r="M5247" i="10" s="1"/>
  <c r="O5247" i="10" s="1"/>
  <c r="Q5247" i="10" s="1"/>
  <c r="N5245" i="13" l="1"/>
  <c r="P5245" i="13" s="1"/>
  <c r="M5246" i="13"/>
  <c r="N5247" i="10"/>
  <c r="P5247" i="10" s="1"/>
  <c r="L5248" i="10"/>
  <c r="M5248" i="10" s="1"/>
  <c r="O5248" i="10" s="1"/>
  <c r="Q5248" i="10" s="1"/>
  <c r="K5248" i="10"/>
  <c r="N5246" i="13" l="1"/>
  <c r="P5246" i="13" s="1"/>
  <c r="M5247" i="13"/>
  <c r="O5246" i="13"/>
  <c r="Q5246" i="13" s="1"/>
  <c r="N5248" i="10"/>
  <c r="P5248" i="10" s="1"/>
  <c r="L5249" i="10"/>
  <c r="M5249" i="10" s="1"/>
  <c r="O5249" i="10" s="1"/>
  <c r="Q5249" i="10" s="1"/>
  <c r="K5249" i="10"/>
  <c r="O5247" i="13" l="1"/>
  <c r="Q5247" i="13" s="1"/>
  <c r="M5248" i="13"/>
  <c r="N5248" i="13" s="1"/>
  <c r="P5248" i="13" s="1"/>
  <c r="N5247" i="13"/>
  <c r="P5247" i="13" s="1"/>
  <c r="L5250" i="10"/>
  <c r="M5250" i="10" s="1"/>
  <c r="O5250" i="10" s="1"/>
  <c r="Q5250" i="10" s="1"/>
  <c r="K5250" i="10"/>
  <c r="N5249" i="10"/>
  <c r="P5249" i="10" s="1"/>
  <c r="O5248" i="13" l="1"/>
  <c r="Q5248" i="13" s="1"/>
  <c r="M5249" i="13"/>
  <c r="N5249" i="13" s="1"/>
  <c r="P5249" i="13" s="1"/>
  <c r="N5250" i="10"/>
  <c r="P5250" i="10" s="1"/>
  <c r="K5251" i="10"/>
  <c r="L5251" i="10"/>
  <c r="M5251" i="10" s="1"/>
  <c r="N5251" i="10" s="1"/>
  <c r="P5251" i="10" s="1"/>
  <c r="O5249" i="13" l="1"/>
  <c r="Q5249" i="13" s="1"/>
  <c r="M5250" i="13"/>
  <c r="O5251" i="10"/>
  <c r="Q5251" i="10" s="1"/>
  <c r="L5252" i="10"/>
  <c r="M5252" i="10" s="1"/>
  <c r="N5252" i="10" s="1"/>
  <c r="P5252" i="10" s="1"/>
  <c r="K5252" i="10"/>
  <c r="O5250" i="13" l="1"/>
  <c r="Q5250" i="13" s="1"/>
  <c r="M5251" i="13"/>
  <c r="O5251" i="13" s="1"/>
  <c r="Q5251" i="13" s="1"/>
  <c r="N5250" i="13"/>
  <c r="P5250" i="13" s="1"/>
  <c r="O5252" i="10"/>
  <c r="Q5252" i="10" s="1"/>
  <c r="L5253" i="10"/>
  <c r="M5253" i="10" s="1"/>
  <c r="O5253" i="10" s="1"/>
  <c r="Q5253" i="10" s="1"/>
  <c r="K5253" i="10"/>
  <c r="N5251" i="13" l="1"/>
  <c r="P5251" i="13" s="1"/>
  <c r="M5252" i="13"/>
  <c r="N5253" i="10"/>
  <c r="P5253" i="10" s="1"/>
  <c r="L5254" i="10"/>
  <c r="M5254" i="10" s="1"/>
  <c r="N5254" i="10" s="1"/>
  <c r="P5254" i="10" s="1"/>
  <c r="K5254" i="10"/>
  <c r="N5252" i="13" l="1"/>
  <c r="P5252" i="13" s="1"/>
  <c r="M5253" i="13"/>
  <c r="O5253" i="13" s="1"/>
  <c r="Q5253" i="13" s="1"/>
  <c r="O5252" i="13"/>
  <c r="Q5252" i="13" s="1"/>
  <c r="K5255" i="10"/>
  <c r="L5255" i="10"/>
  <c r="M5255" i="10" s="1"/>
  <c r="O5255" i="10" s="1"/>
  <c r="Q5255" i="10" s="1"/>
  <c r="O5254" i="10"/>
  <c r="Q5254" i="10" s="1"/>
  <c r="N5253" i="13" l="1"/>
  <c r="P5253" i="13" s="1"/>
  <c r="M5254" i="13"/>
  <c r="L5256" i="10"/>
  <c r="M5256" i="10" s="1"/>
  <c r="O5256" i="10" s="1"/>
  <c r="Q5256" i="10" s="1"/>
  <c r="K5256" i="10"/>
  <c r="N5255" i="10"/>
  <c r="P5255" i="10" s="1"/>
  <c r="N5254" i="13" l="1"/>
  <c r="P5254" i="13" s="1"/>
  <c r="M5255" i="13"/>
  <c r="O5255" i="13" s="1"/>
  <c r="Q5255" i="13" s="1"/>
  <c r="N5255" i="13"/>
  <c r="P5255" i="13" s="1"/>
  <c r="O5254" i="13"/>
  <c r="Q5254" i="13" s="1"/>
  <c r="N5256" i="10"/>
  <c r="P5256" i="10" s="1"/>
  <c r="L5257" i="10"/>
  <c r="M5257" i="10" s="1"/>
  <c r="N5257" i="10" s="1"/>
  <c r="P5257" i="10" s="1"/>
  <c r="K5257" i="10"/>
  <c r="M5256" i="13" l="1"/>
  <c r="N5256" i="13" s="1"/>
  <c r="P5256" i="13" s="1"/>
  <c r="L5258" i="10"/>
  <c r="M5258" i="10" s="1"/>
  <c r="O5258" i="10" s="1"/>
  <c r="Q5258" i="10" s="1"/>
  <c r="K5258" i="10"/>
  <c r="O5257" i="10"/>
  <c r="Q5257" i="10" s="1"/>
  <c r="O5256" i="13" l="1"/>
  <c r="Q5256" i="13" s="1"/>
  <c r="M5257" i="13"/>
  <c r="N5257" i="13" s="1"/>
  <c r="P5257" i="13" s="1"/>
  <c r="N5258" i="10"/>
  <c r="P5258" i="10" s="1"/>
  <c r="K5259" i="10"/>
  <c r="L5259" i="10"/>
  <c r="M5259" i="10" s="1"/>
  <c r="O5257" i="13" l="1"/>
  <c r="Q5257" i="13" s="1"/>
  <c r="M5258" i="13"/>
  <c r="N5258" i="13" s="1"/>
  <c r="P5258" i="13" s="1"/>
  <c r="L5260" i="10"/>
  <c r="M5260" i="10" s="1"/>
  <c r="K5260" i="10"/>
  <c r="N5259" i="10"/>
  <c r="P5259" i="10" s="1"/>
  <c r="O5259" i="10"/>
  <c r="Q5259" i="10" s="1"/>
  <c r="O5258" i="13" l="1"/>
  <c r="Q5258" i="13" s="1"/>
  <c r="M5259" i="13"/>
  <c r="O5259" i="13" s="1"/>
  <c r="Q5259" i="13" s="1"/>
  <c r="L5261" i="10"/>
  <c r="M5261" i="10" s="1"/>
  <c r="N5261" i="10" s="1"/>
  <c r="P5261" i="10" s="1"/>
  <c r="K5261" i="10"/>
  <c r="N5260" i="10"/>
  <c r="P5260" i="10" s="1"/>
  <c r="O5260" i="10"/>
  <c r="Q5260" i="10" s="1"/>
  <c r="N5259" i="13" l="1"/>
  <c r="P5259" i="13" s="1"/>
  <c r="M5260" i="13"/>
  <c r="N5260" i="13"/>
  <c r="P5260" i="13" s="1"/>
  <c r="O5260" i="13"/>
  <c r="Q5260" i="13" s="1"/>
  <c r="O5261" i="10"/>
  <c r="Q5261" i="10" s="1"/>
  <c r="L5262" i="10"/>
  <c r="M5262" i="10" s="1"/>
  <c r="N5262" i="10" s="1"/>
  <c r="P5262" i="10" s="1"/>
  <c r="K5262" i="10"/>
  <c r="M5261" i="13" l="1"/>
  <c r="O5261" i="13" s="1"/>
  <c r="Q5261" i="13" s="1"/>
  <c r="O5262" i="10"/>
  <c r="Q5262" i="10" s="1"/>
  <c r="K5263" i="10"/>
  <c r="L5263" i="10"/>
  <c r="M5263" i="10" s="1"/>
  <c r="N5261" i="13" l="1"/>
  <c r="P5261" i="13" s="1"/>
  <c r="M5262" i="13"/>
  <c r="O5262" i="13" s="1"/>
  <c r="Q5262" i="13" s="1"/>
  <c r="L5264" i="10"/>
  <c r="M5264" i="10" s="1"/>
  <c r="K5264" i="10"/>
  <c r="N5263" i="10"/>
  <c r="P5263" i="10" s="1"/>
  <c r="O5263" i="10"/>
  <c r="Q5263" i="10" s="1"/>
  <c r="N5262" i="13" l="1"/>
  <c r="P5262" i="13" s="1"/>
  <c r="M5263" i="13"/>
  <c r="N5263" i="13" s="1"/>
  <c r="P5263" i="13" s="1"/>
  <c r="L5265" i="10"/>
  <c r="M5265" i="10" s="1"/>
  <c r="N5265" i="10" s="1"/>
  <c r="P5265" i="10" s="1"/>
  <c r="K5265" i="10"/>
  <c r="N5264" i="10"/>
  <c r="P5264" i="10" s="1"/>
  <c r="O5264" i="10"/>
  <c r="Q5264" i="10" s="1"/>
  <c r="O5263" i="13" l="1"/>
  <c r="Q5263" i="13" s="1"/>
  <c r="M5264" i="13"/>
  <c r="N5264" i="13" s="1"/>
  <c r="P5264" i="13" s="1"/>
  <c r="O5265" i="10"/>
  <c r="Q5265" i="10" s="1"/>
  <c r="L5266" i="10"/>
  <c r="M5266" i="10" s="1"/>
  <c r="N5266" i="10" s="1"/>
  <c r="P5266" i="10" s="1"/>
  <c r="K5266" i="10"/>
  <c r="O5264" i="13" l="1"/>
  <c r="Q5264" i="13" s="1"/>
  <c r="M5265" i="13"/>
  <c r="N5265" i="13" s="1"/>
  <c r="P5265" i="13" s="1"/>
  <c r="O5266" i="10"/>
  <c r="Q5266" i="10" s="1"/>
  <c r="K5267" i="10"/>
  <c r="L5267" i="10"/>
  <c r="M5267" i="10" s="1"/>
  <c r="O5265" i="13" l="1"/>
  <c r="Q5265" i="13" s="1"/>
  <c r="M5266" i="13"/>
  <c r="N5266" i="13" s="1"/>
  <c r="P5266" i="13" s="1"/>
  <c r="L5268" i="10"/>
  <c r="M5268" i="10" s="1"/>
  <c r="N5268" i="10" s="1"/>
  <c r="P5268" i="10" s="1"/>
  <c r="K5268" i="10"/>
  <c r="N5267" i="10"/>
  <c r="P5267" i="10" s="1"/>
  <c r="O5267" i="10"/>
  <c r="Q5267" i="10" s="1"/>
  <c r="O5266" i="13" l="1"/>
  <c r="Q5266" i="13" s="1"/>
  <c r="M5267" i="13"/>
  <c r="O5268" i="10"/>
  <c r="Q5268" i="10" s="1"/>
  <c r="L5269" i="10"/>
  <c r="M5269" i="10" s="1"/>
  <c r="O5269" i="10" s="1"/>
  <c r="Q5269" i="10" s="1"/>
  <c r="K5269" i="10"/>
  <c r="N5267" i="13" l="1"/>
  <c r="P5267" i="13" s="1"/>
  <c r="M5268" i="13"/>
  <c r="O5268" i="13" s="1"/>
  <c r="Q5268" i="13" s="1"/>
  <c r="O5267" i="13"/>
  <c r="Q5267" i="13" s="1"/>
  <c r="N5269" i="10"/>
  <c r="P5269" i="10" s="1"/>
  <c r="L5270" i="10"/>
  <c r="M5270" i="10" s="1"/>
  <c r="O5270" i="10" s="1"/>
  <c r="Q5270" i="10" s="1"/>
  <c r="K5270" i="10"/>
  <c r="N5268" i="13" l="1"/>
  <c r="P5268" i="13" s="1"/>
  <c r="M5269" i="13"/>
  <c r="O5269" i="13"/>
  <c r="Q5269" i="13" s="1"/>
  <c r="N5269" i="13"/>
  <c r="P5269" i="13" s="1"/>
  <c r="K5271" i="10"/>
  <c r="L5271" i="10"/>
  <c r="M5271" i="10" s="1"/>
  <c r="N5271" i="10" s="1"/>
  <c r="P5271" i="10" s="1"/>
  <c r="N5270" i="10"/>
  <c r="P5270" i="10" s="1"/>
  <c r="M5270" i="13" l="1"/>
  <c r="O5270" i="13" s="1"/>
  <c r="Q5270" i="13" s="1"/>
  <c r="L5272" i="10"/>
  <c r="M5272" i="10" s="1"/>
  <c r="O5272" i="10" s="1"/>
  <c r="Q5272" i="10" s="1"/>
  <c r="K5272" i="10"/>
  <c r="O5271" i="10"/>
  <c r="Q5271" i="10" s="1"/>
  <c r="N5270" i="13" l="1"/>
  <c r="P5270" i="13" s="1"/>
  <c r="M5271" i="13"/>
  <c r="N5272" i="10"/>
  <c r="P5272" i="10" s="1"/>
  <c r="L5273" i="10"/>
  <c r="M5273" i="10" s="1"/>
  <c r="N5273" i="10" s="1"/>
  <c r="P5273" i="10" s="1"/>
  <c r="K5273" i="10"/>
  <c r="O5271" i="13" l="1"/>
  <c r="Q5271" i="13" s="1"/>
  <c r="M5272" i="13"/>
  <c r="N5272" i="13" s="1"/>
  <c r="P5272" i="13" s="1"/>
  <c r="N5271" i="13"/>
  <c r="P5271" i="13" s="1"/>
  <c r="O5273" i="10"/>
  <c r="Q5273" i="10" s="1"/>
  <c r="L5274" i="10"/>
  <c r="M5274" i="10" s="1"/>
  <c r="O5274" i="10" s="1"/>
  <c r="Q5274" i="10" s="1"/>
  <c r="K5274" i="10"/>
  <c r="O5272" i="13" l="1"/>
  <c r="Q5272" i="13" s="1"/>
  <c r="M5273" i="13"/>
  <c r="N5274" i="10"/>
  <c r="P5274" i="10" s="1"/>
  <c r="K5275" i="10"/>
  <c r="L5275" i="10"/>
  <c r="M5275" i="10" s="1"/>
  <c r="O5275" i="10" s="1"/>
  <c r="Q5275" i="10" s="1"/>
  <c r="O5273" i="13" l="1"/>
  <c r="Q5273" i="13" s="1"/>
  <c r="M5274" i="13"/>
  <c r="N5274" i="13" s="1"/>
  <c r="P5274" i="13" s="1"/>
  <c r="N5273" i="13"/>
  <c r="P5273" i="13" s="1"/>
  <c r="N5275" i="10"/>
  <c r="P5275" i="10" s="1"/>
  <c r="L5276" i="10"/>
  <c r="M5276" i="10" s="1"/>
  <c r="O5276" i="10" s="1"/>
  <c r="Q5276" i="10" s="1"/>
  <c r="K5276" i="10"/>
  <c r="O5274" i="13" l="1"/>
  <c r="Q5274" i="13" s="1"/>
  <c r="M5275" i="13"/>
  <c r="N5276" i="10"/>
  <c r="P5276" i="10" s="1"/>
  <c r="L5277" i="10"/>
  <c r="M5277" i="10" s="1"/>
  <c r="O5277" i="10" s="1"/>
  <c r="Q5277" i="10" s="1"/>
  <c r="K5277" i="10"/>
  <c r="N5275" i="13" l="1"/>
  <c r="P5275" i="13" s="1"/>
  <c r="M5276" i="13"/>
  <c r="O5276" i="13" s="1"/>
  <c r="Q5276" i="13" s="1"/>
  <c r="O5275" i="13"/>
  <c r="Q5275" i="13" s="1"/>
  <c r="N5277" i="10"/>
  <c r="P5277" i="10" s="1"/>
  <c r="L5278" i="10"/>
  <c r="M5278" i="10" s="1"/>
  <c r="N5278" i="10" s="1"/>
  <c r="P5278" i="10" s="1"/>
  <c r="K5278" i="10"/>
  <c r="N5276" i="13" l="1"/>
  <c r="P5276" i="13" s="1"/>
  <c r="M5277" i="13"/>
  <c r="O5277" i="13" s="1"/>
  <c r="Q5277" i="13" s="1"/>
  <c r="K5279" i="10"/>
  <c r="L5279" i="10"/>
  <c r="M5279" i="10" s="1"/>
  <c r="O5279" i="10" s="1"/>
  <c r="Q5279" i="10" s="1"/>
  <c r="O5278" i="10"/>
  <c r="Q5278" i="10" s="1"/>
  <c r="N5277" i="13" l="1"/>
  <c r="P5277" i="13" s="1"/>
  <c r="M5278" i="13"/>
  <c r="O5278" i="13" s="1"/>
  <c r="Q5278" i="13" s="1"/>
  <c r="L5280" i="10"/>
  <c r="M5280" i="10" s="1"/>
  <c r="O5280" i="10" s="1"/>
  <c r="Q5280" i="10" s="1"/>
  <c r="K5280" i="10"/>
  <c r="N5279" i="10"/>
  <c r="P5279" i="10" s="1"/>
  <c r="N5278" i="13" l="1"/>
  <c r="P5278" i="13" s="1"/>
  <c r="M5279" i="13"/>
  <c r="N5279" i="13" s="1"/>
  <c r="P5279" i="13" s="1"/>
  <c r="N5280" i="10"/>
  <c r="P5280" i="10" s="1"/>
  <c r="L5281" i="10"/>
  <c r="M5281" i="10" s="1"/>
  <c r="O5281" i="10" s="1"/>
  <c r="Q5281" i="10" s="1"/>
  <c r="K5281" i="10"/>
  <c r="O5279" i="13" l="1"/>
  <c r="Q5279" i="13" s="1"/>
  <c r="M5280" i="13"/>
  <c r="N5281" i="10"/>
  <c r="P5281" i="10" s="1"/>
  <c r="L5282" i="10"/>
  <c r="M5282" i="10" s="1"/>
  <c r="N5282" i="10" s="1"/>
  <c r="P5282" i="10" s="1"/>
  <c r="K5282" i="10"/>
  <c r="O5280" i="13" l="1"/>
  <c r="Q5280" i="13" s="1"/>
  <c r="M5281" i="13"/>
  <c r="N5281" i="13"/>
  <c r="P5281" i="13" s="1"/>
  <c r="N5280" i="13"/>
  <c r="P5280" i="13" s="1"/>
  <c r="O5282" i="10"/>
  <c r="Q5282" i="10" s="1"/>
  <c r="K5283" i="10"/>
  <c r="L5283" i="10"/>
  <c r="M5283" i="10" s="1"/>
  <c r="O5283" i="10" s="1"/>
  <c r="Q5283" i="10" s="1"/>
  <c r="O5281" i="13" l="1"/>
  <c r="Q5281" i="13" s="1"/>
  <c r="M5282" i="13"/>
  <c r="N5283" i="10"/>
  <c r="P5283" i="10" s="1"/>
  <c r="L5284" i="10"/>
  <c r="M5284" i="10" s="1"/>
  <c r="O5284" i="10" s="1"/>
  <c r="Q5284" i="10" s="1"/>
  <c r="K5284" i="10"/>
  <c r="O5282" i="13" l="1"/>
  <c r="Q5282" i="13" s="1"/>
  <c r="M5283" i="13"/>
  <c r="N5282" i="13"/>
  <c r="P5282" i="13" s="1"/>
  <c r="N5284" i="10"/>
  <c r="P5284" i="10" s="1"/>
  <c r="L5285" i="10"/>
  <c r="M5285" i="10" s="1"/>
  <c r="O5285" i="10" s="1"/>
  <c r="Q5285" i="10" s="1"/>
  <c r="K5285" i="10"/>
  <c r="N5283" i="13" l="1"/>
  <c r="P5283" i="13" s="1"/>
  <c r="M5284" i="13"/>
  <c r="N5284" i="13" s="1"/>
  <c r="P5284" i="13" s="1"/>
  <c r="O5284" i="13"/>
  <c r="Q5284" i="13" s="1"/>
  <c r="O5283" i="13"/>
  <c r="Q5283" i="13" s="1"/>
  <c r="N5285" i="10"/>
  <c r="P5285" i="10" s="1"/>
  <c r="L5286" i="10"/>
  <c r="M5286" i="10" s="1"/>
  <c r="N5286" i="10" s="1"/>
  <c r="P5286" i="10" s="1"/>
  <c r="K5286" i="10"/>
  <c r="M5285" i="13" l="1"/>
  <c r="O5285" i="13" s="1"/>
  <c r="Q5285" i="13" s="1"/>
  <c r="K5287" i="10"/>
  <c r="L5287" i="10"/>
  <c r="M5287" i="10" s="1"/>
  <c r="O5286" i="10"/>
  <c r="Q5286" i="10" s="1"/>
  <c r="N5285" i="13" l="1"/>
  <c r="P5285" i="13" s="1"/>
  <c r="M5286" i="13"/>
  <c r="N5286" i="13" s="1"/>
  <c r="P5286" i="13" s="1"/>
  <c r="L5288" i="10"/>
  <c r="M5288" i="10" s="1"/>
  <c r="N5288" i="10" s="1"/>
  <c r="P5288" i="10" s="1"/>
  <c r="K5288" i="10"/>
  <c r="N5287" i="10"/>
  <c r="P5287" i="10" s="1"/>
  <c r="O5287" i="10"/>
  <c r="Q5287" i="10" s="1"/>
  <c r="O5286" i="13" l="1"/>
  <c r="Q5286" i="13" s="1"/>
  <c r="M5287" i="13"/>
  <c r="N5287" i="13" s="1"/>
  <c r="P5287" i="13" s="1"/>
  <c r="O5288" i="10"/>
  <c r="Q5288" i="10" s="1"/>
  <c r="L5289" i="10"/>
  <c r="M5289" i="10" s="1"/>
  <c r="O5289" i="10" s="1"/>
  <c r="Q5289" i="10" s="1"/>
  <c r="K5289" i="10"/>
  <c r="O5287" i="13" l="1"/>
  <c r="Q5287" i="13" s="1"/>
  <c r="M5288" i="13"/>
  <c r="N5289" i="10"/>
  <c r="P5289" i="10" s="1"/>
  <c r="L5290" i="10"/>
  <c r="M5290" i="10" s="1"/>
  <c r="O5290" i="10" s="1"/>
  <c r="Q5290" i="10" s="1"/>
  <c r="K5290" i="10"/>
  <c r="O5288" i="13" l="1"/>
  <c r="Q5288" i="13" s="1"/>
  <c r="M5289" i="13"/>
  <c r="N5289" i="13" s="1"/>
  <c r="P5289" i="13" s="1"/>
  <c r="N5288" i="13"/>
  <c r="P5288" i="13" s="1"/>
  <c r="K5291" i="10"/>
  <c r="L5291" i="10"/>
  <c r="M5291" i="10" s="1"/>
  <c r="N5291" i="10" s="1"/>
  <c r="P5291" i="10" s="1"/>
  <c r="N5290" i="10"/>
  <c r="P5290" i="10" s="1"/>
  <c r="O5289" i="13" l="1"/>
  <c r="Q5289" i="13" s="1"/>
  <c r="M5290" i="13"/>
  <c r="O5290" i="13" s="1"/>
  <c r="Q5290" i="13" s="1"/>
  <c r="L5292" i="10"/>
  <c r="M5292" i="10" s="1"/>
  <c r="O5292" i="10" s="1"/>
  <c r="Q5292" i="10" s="1"/>
  <c r="K5292" i="10"/>
  <c r="O5291" i="10"/>
  <c r="Q5291" i="10" s="1"/>
  <c r="N5290" i="13" l="1"/>
  <c r="P5290" i="13" s="1"/>
  <c r="M5291" i="13"/>
  <c r="N5292" i="10"/>
  <c r="P5292" i="10" s="1"/>
  <c r="L5293" i="10"/>
  <c r="M5293" i="10" s="1"/>
  <c r="N5293" i="10" s="1"/>
  <c r="P5293" i="10" s="1"/>
  <c r="K5293" i="10"/>
  <c r="O5291" i="13" l="1"/>
  <c r="Q5291" i="13" s="1"/>
  <c r="M5292" i="13"/>
  <c r="N5291" i="13"/>
  <c r="P5291" i="13" s="1"/>
  <c r="O5293" i="10"/>
  <c r="Q5293" i="10" s="1"/>
  <c r="L5294" i="10"/>
  <c r="M5294" i="10" s="1"/>
  <c r="K5294" i="10"/>
  <c r="O5292" i="13" l="1"/>
  <c r="Q5292" i="13" s="1"/>
  <c r="M5293" i="13"/>
  <c r="N5293" i="13" s="1"/>
  <c r="P5293" i="13" s="1"/>
  <c r="N5292" i="13"/>
  <c r="P5292" i="13" s="1"/>
  <c r="K5295" i="10"/>
  <c r="L5295" i="10"/>
  <c r="M5295" i="10" s="1"/>
  <c r="N5295" i="10" s="1"/>
  <c r="P5295" i="10" s="1"/>
  <c r="O5294" i="10"/>
  <c r="Q5294" i="10" s="1"/>
  <c r="N5294" i="10"/>
  <c r="P5294" i="10" s="1"/>
  <c r="O5293" i="13" l="1"/>
  <c r="Q5293" i="13" s="1"/>
  <c r="M5294" i="13"/>
  <c r="O5294" i="13" s="1"/>
  <c r="Q5294" i="13" s="1"/>
  <c r="N5294" i="13"/>
  <c r="P5294" i="13" s="1"/>
  <c r="O5295" i="10"/>
  <c r="Q5295" i="10" s="1"/>
  <c r="L5296" i="10"/>
  <c r="M5296" i="10" s="1"/>
  <c r="O5296" i="10" s="1"/>
  <c r="Q5296" i="10" s="1"/>
  <c r="K5296" i="10"/>
  <c r="M5295" i="13" l="1"/>
  <c r="O5295" i="13" s="1"/>
  <c r="Q5295" i="13" s="1"/>
  <c r="L5297" i="10"/>
  <c r="M5297" i="10" s="1"/>
  <c r="N5297" i="10" s="1"/>
  <c r="P5297" i="10" s="1"/>
  <c r="K5297" i="10"/>
  <c r="N5296" i="10"/>
  <c r="P5296" i="10" s="1"/>
  <c r="N5295" i="13" l="1"/>
  <c r="P5295" i="13" s="1"/>
  <c r="M5296" i="13"/>
  <c r="O5297" i="10"/>
  <c r="Q5297" i="10" s="1"/>
  <c r="L5298" i="10"/>
  <c r="M5298" i="10" s="1"/>
  <c r="O5298" i="10" s="1"/>
  <c r="Q5298" i="10" s="1"/>
  <c r="K5298" i="10"/>
  <c r="N5296" i="13" l="1"/>
  <c r="P5296" i="13" s="1"/>
  <c r="M5297" i="13"/>
  <c r="N5297" i="13" s="1"/>
  <c r="P5297" i="13" s="1"/>
  <c r="O5296" i="13"/>
  <c r="Q5296" i="13" s="1"/>
  <c r="N5298" i="10"/>
  <c r="P5298" i="10" s="1"/>
  <c r="K5299" i="10"/>
  <c r="L5299" i="10"/>
  <c r="M5299" i="10" s="1"/>
  <c r="O5297" i="13" l="1"/>
  <c r="Q5297" i="13" s="1"/>
  <c r="M5298" i="13"/>
  <c r="O5298" i="13" s="1"/>
  <c r="Q5298" i="13" s="1"/>
  <c r="L5300" i="10"/>
  <c r="M5300" i="10" s="1"/>
  <c r="N5300" i="10" s="1"/>
  <c r="P5300" i="10" s="1"/>
  <c r="K5300" i="10"/>
  <c r="N5299" i="10"/>
  <c r="P5299" i="10" s="1"/>
  <c r="O5299" i="10"/>
  <c r="Q5299" i="10" s="1"/>
  <c r="N5298" i="13" l="1"/>
  <c r="P5298" i="13" s="1"/>
  <c r="M5299" i="13"/>
  <c r="O5300" i="10"/>
  <c r="Q5300" i="10" s="1"/>
  <c r="L5301" i="10"/>
  <c r="M5301" i="10" s="1"/>
  <c r="O5301" i="10" s="1"/>
  <c r="Q5301" i="10" s="1"/>
  <c r="K5301" i="10"/>
  <c r="O5299" i="13" l="1"/>
  <c r="Q5299" i="13" s="1"/>
  <c r="M5300" i="13"/>
  <c r="N5299" i="13"/>
  <c r="P5299" i="13" s="1"/>
  <c r="N5301" i="10"/>
  <c r="P5301" i="10" s="1"/>
  <c r="L5302" i="10"/>
  <c r="M5302" i="10" s="1"/>
  <c r="O5302" i="10" s="1"/>
  <c r="Q5302" i="10" s="1"/>
  <c r="K5302" i="10"/>
  <c r="O5300" i="13" l="1"/>
  <c r="Q5300" i="13" s="1"/>
  <c r="M5301" i="13"/>
  <c r="O5301" i="13" s="1"/>
  <c r="Q5301" i="13" s="1"/>
  <c r="N5300" i="13"/>
  <c r="P5300" i="13" s="1"/>
  <c r="K5303" i="10"/>
  <c r="L5303" i="10"/>
  <c r="M5303" i="10" s="1"/>
  <c r="N5303" i="10" s="1"/>
  <c r="P5303" i="10" s="1"/>
  <c r="N5302" i="10"/>
  <c r="P5302" i="10" s="1"/>
  <c r="N5301" i="13" l="1"/>
  <c r="P5301" i="13" s="1"/>
  <c r="M5302" i="13"/>
  <c r="L5304" i="10"/>
  <c r="M5304" i="10" s="1"/>
  <c r="K5304" i="10"/>
  <c r="O5303" i="10"/>
  <c r="Q5303" i="10" s="1"/>
  <c r="O5302" i="13" l="1"/>
  <c r="Q5302" i="13" s="1"/>
  <c r="M5303" i="13"/>
  <c r="N5303" i="13" s="1"/>
  <c r="P5303" i="13" s="1"/>
  <c r="N5302" i="13"/>
  <c r="P5302" i="13" s="1"/>
  <c r="L5305" i="10"/>
  <c r="M5305" i="10" s="1"/>
  <c r="O5305" i="10" s="1"/>
  <c r="Q5305" i="10" s="1"/>
  <c r="K5305" i="10"/>
  <c r="N5304" i="10"/>
  <c r="P5304" i="10" s="1"/>
  <c r="O5304" i="10"/>
  <c r="Q5304" i="10" s="1"/>
  <c r="O5303" i="13" l="1"/>
  <c r="Q5303" i="13" s="1"/>
  <c r="M5304" i="13"/>
  <c r="O5304" i="13" s="1"/>
  <c r="Q5304" i="13" s="1"/>
  <c r="N5305" i="10"/>
  <c r="P5305" i="10" s="1"/>
  <c r="L5306" i="10"/>
  <c r="M5306" i="10" s="1"/>
  <c r="N5306" i="10" s="1"/>
  <c r="P5306" i="10" s="1"/>
  <c r="K5306" i="10"/>
  <c r="N5304" i="13" l="1"/>
  <c r="P5304" i="13" s="1"/>
  <c r="M5305" i="13"/>
  <c r="O5306" i="10"/>
  <c r="Q5306" i="10" s="1"/>
  <c r="K5307" i="10"/>
  <c r="L5307" i="10"/>
  <c r="M5307" i="10" s="1"/>
  <c r="O5305" i="13" l="1"/>
  <c r="Q5305" i="13" s="1"/>
  <c r="M5306" i="13"/>
  <c r="O5306" i="13" s="1"/>
  <c r="Q5306" i="13" s="1"/>
  <c r="N5305" i="13"/>
  <c r="P5305" i="13" s="1"/>
  <c r="L5308" i="10"/>
  <c r="M5308" i="10" s="1"/>
  <c r="N5308" i="10" s="1"/>
  <c r="P5308" i="10" s="1"/>
  <c r="K5308" i="10"/>
  <c r="N5307" i="10"/>
  <c r="P5307" i="10" s="1"/>
  <c r="O5307" i="10"/>
  <c r="Q5307" i="10" s="1"/>
  <c r="N5306" i="13" l="1"/>
  <c r="P5306" i="13" s="1"/>
  <c r="M5307" i="13"/>
  <c r="L5309" i="10"/>
  <c r="M5309" i="10" s="1"/>
  <c r="N5309" i="10" s="1"/>
  <c r="P5309" i="10" s="1"/>
  <c r="K5309" i="10"/>
  <c r="O5308" i="10"/>
  <c r="Q5308" i="10" s="1"/>
  <c r="N5307" i="13" l="1"/>
  <c r="P5307" i="13" s="1"/>
  <c r="M5308" i="13"/>
  <c r="O5307" i="13"/>
  <c r="Q5307" i="13" s="1"/>
  <c r="O5309" i="10"/>
  <c r="Q5309" i="10" s="1"/>
  <c r="L5310" i="10"/>
  <c r="M5310" i="10" s="1"/>
  <c r="O5310" i="10" s="1"/>
  <c r="Q5310" i="10" s="1"/>
  <c r="K5310" i="10"/>
  <c r="O5308" i="13" l="1"/>
  <c r="Q5308" i="13" s="1"/>
  <c r="M5309" i="13"/>
  <c r="N5309" i="13" s="1"/>
  <c r="P5309" i="13" s="1"/>
  <c r="N5308" i="13"/>
  <c r="P5308" i="13" s="1"/>
  <c r="N5310" i="10"/>
  <c r="P5310" i="10" s="1"/>
  <c r="K5311" i="10"/>
  <c r="L5311" i="10"/>
  <c r="M5311" i="10" s="1"/>
  <c r="O5311" i="10" s="1"/>
  <c r="Q5311" i="10" s="1"/>
  <c r="O5309" i="13" l="1"/>
  <c r="Q5309" i="13" s="1"/>
  <c r="M5310" i="13"/>
  <c r="L5312" i="10"/>
  <c r="M5312" i="10" s="1"/>
  <c r="K5312" i="10"/>
  <c r="N5311" i="10"/>
  <c r="P5311" i="10" s="1"/>
  <c r="O5310" i="13" l="1"/>
  <c r="Q5310" i="13" s="1"/>
  <c r="M5311" i="13"/>
  <c r="O5311" i="13" s="1"/>
  <c r="Q5311" i="13" s="1"/>
  <c r="N5310" i="13"/>
  <c r="P5310" i="13" s="1"/>
  <c r="L5313" i="10"/>
  <c r="M5313" i="10" s="1"/>
  <c r="O5313" i="10" s="1"/>
  <c r="Q5313" i="10" s="1"/>
  <c r="K5313" i="10"/>
  <c r="N5312" i="10"/>
  <c r="P5312" i="10" s="1"/>
  <c r="O5312" i="10"/>
  <c r="Q5312" i="10" s="1"/>
  <c r="N5311" i="13" l="1"/>
  <c r="P5311" i="13" s="1"/>
  <c r="M5312" i="13"/>
  <c r="N5313" i="10"/>
  <c r="P5313" i="10" s="1"/>
  <c r="L5314" i="10"/>
  <c r="M5314" i="10" s="1"/>
  <c r="N5314" i="10" s="1"/>
  <c r="P5314" i="10" s="1"/>
  <c r="K5314" i="10"/>
  <c r="N5312" i="13" l="1"/>
  <c r="P5312" i="13" s="1"/>
  <c r="M5313" i="13"/>
  <c r="O5313" i="13" s="1"/>
  <c r="Q5313" i="13" s="1"/>
  <c r="O5312" i="13"/>
  <c r="Q5312" i="13" s="1"/>
  <c r="K5315" i="10"/>
  <c r="L5315" i="10"/>
  <c r="M5315" i="10" s="1"/>
  <c r="O5315" i="10" s="1"/>
  <c r="Q5315" i="10" s="1"/>
  <c r="O5314" i="10"/>
  <c r="Q5314" i="10" s="1"/>
  <c r="N5313" i="13" l="1"/>
  <c r="P5313" i="13" s="1"/>
  <c r="M5314" i="13"/>
  <c r="O5314" i="13" s="1"/>
  <c r="Q5314" i="13" s="1"/>
  <c r="L5316" i="10"/>
  <c r="M5316" i="10" s="1"/>
  <c r="K5316" i="10"/>
  <c r="N5315" i="10"/>
  <c r="P5315" i="10" s="1"/>
  <c r="N5314" i="13" l="1"/>
  <c r="P5314" i="13" s="1"/>
  <c r="M5315" i="13"/>
  <c r="N5315" i="13" s="1"/>
  <c r="P5315" i="13" s="1"/>
  <c r="L5317" i="10"/>
  <c r="M5317" i="10" s="1"/>
  <c r="O5317" i="10" s="1"/>
  <c r="Q5317" i="10" s="1"/>
  <c r="K5317" i="10"/>
  <c r="N5316" i="10"/>
  <c r="P5316" i="10" s="1"/>
  <c r="O5316" i="10"/>
  <c r="Q5316" i="10" s="1"/>
  <c r="O5315" i="13" l="1"/>
  <c r="Q5315" i="13" s="1"/>
  <c r="M5316" i="13"/>
  <c r="N5316" i="13" s="1"/>
  <c r="P5316" i="13" s="1"/>
  <c r="N5317" i="10"/>
  <c r="P5317" i="10" s="1"/>
  <c r="L5318" i="10"/>
  <c r="M5318" i="10" s="1"/>
  <c r="N5318" i="10" s="1"/>
  <c r="P5318" i="10" s="1"/>
  <c r="K5318" i="10"/>
  <c r="O5316" i="13" l="1"/>
  <c r="Q5316" i="13" s="1"/>
  <c r="M5317" i="13"/>
  <c r="O5317" i="13" s="1"/>
  <c r="Q5317" i="13" s="1"/>
  <c r="K5319" i="10"/>
  <c r="L5319" i="10"/>
  <c r="M5319" i="10" s="1"/>
  <c r="O5319" i="10" s="1"/>
  <c r="Q5319" i="10" s="1"/>
  <c r="O5318" i="10"/>
  <c r="Q5318" i="10" s="1"/>
  <c r="N5317" i="13" l="1"/>
  <c r="P5317" i="13" s="1"/>
  <c r="M5318" i="13"/>
  <c r="O5318" i="13" s="1"/>
  <c r="Q5318" i="13" s="1"/>
  <c r="L5320" i="10"/>
  <c r="M5320" i="10" s="1"/>
  <c r="O5320" i="10" s="1"/>
  <c r="Q5320" i="10" s="1"/>
  <c r="K5320" i="10"/>
  <c r="N5319" i="10"/>
  <c r="P5319" i="10" s="1"/>
  <c r="N5318" i="13" l="1"/>
  <c r="P5318" i="13" s="1"/>
  <c r="M5319" i="13"/>
  <c r="N5319" i="13" s="1"/>
  <c r="P5319" i="13" s="1"/>
  <c r="L5321" i="10"/>
  <c r="M5321" i="10" s="1"/>
  <c r="O5321" i="10" s="1"/>
  <c r="Q5321" i="10" s="1"/>
  <c r="K5321" i="10"/>
  <c r="N5320" i="10"/>
  <c r="P5320" i="10" s="1"/>
  <c r="O5319" i="13" l="1"/>
  <c r="Q5319" i="13" s="1"/>
  <c r="M5320" i="13"/>
  <c r="O5320" i="13" s="1"/>
  <c r="Q5320" i="13" s="1"/>
  <c r="N5321" i="10"/>
  <c r="P5321" i="10" s="1"/>
  <c r="L5322" i="10"/>
  <c r="M5322" i="10" s="1"/>
  <c r="O5322" i="10" s="1"/>
  <c r="Q5322" i="10" s="1"/>
  <c r="K5322" i="10"/>
  <c r="N5320" i="13" l="1"/>
  <c r="P5320" i="13" s="1"/>
  <c r="M5321" i="13"/>
  <c r="N5321" i="13" s="1"/>
  <c r="P5321" i="13" s="1"/>
  <c r="N5322" i="10"/>
  <c r="P5322" i="10" s="1"/>
  <c r="K5323" i="10"/>
  <c r="L5323" i="10"/>
  <c r="M5323" i="10" s="1"/>
  <c r="N5323" i="10" s="1"/>
  <c r="P5323" i="10" s="1"/>
  <c r="O5321" i="13" l="1"/>
  <c r="Q5321" i="13" s="1"/>
  <c r="M5322" i="13"/>
  <c r="O5323" i="10"/>
  <c r="Q5323" i="10" s="1"/>
  <c r="L5324" i="10"/>
  <c r="M5324" i="10" s="1"/>
  <c r="O5324" i="10" s="1"/>
  <c r="Q5324" i="10" s="1"/>
  <c r="K5324" i="10"/>
  <c r="N5322" i="13" l="1"/>
  <c r="P5322" i="13" s="1"/>
  <c r="M5323" i="13"/>
  <c r="O5322" i="13"/>
  <c r="Q5322" i="13" s="1"/>
  <c r="N5324" i="10"/>
  <c r="P5324" i="10" s="1"/>
  <c r="L5325" i="10"/>
  <c r="M5325" i="10" s="1"/>
  <c r="O5325" i="10" s="1"/>
  <c r="Q5325" i="10" s="1"/>
  <c r="K5325" i="10"/>
  <c r="N5323" i="13" l="1"/>
  <c r="P5323" i="13" s="1"/>
  <c r="M5324" i="13"/>
  <c r="N5324" i="13" s="1"/>
  <c r="P5324" i="13" s="1"/>
  <c r="O5323" i="13"/>
  <c r="Q5323" i="13" s="1"/>
  <c r="N5325" i="10"/>
  <c r="P5325" i="10" s="1"/>
  <c r="L5326" i="10"/>
  <c r="M5326" i="10" s="1"/>
  <c r="N5326" i="10" s="1"/>
  <c r="P5326" i="10" s="1"/>
  <c r="K5326" i="10"/>
  <c r="O5324" i="13" l="1"/>
  <c r="Q5324" i="13" s="1"/>
  <c r="M5325" i="13"/>
  <c r="N5325" i="13" s="1"/>
  <c r="P5325" i="13" s="1"/>
  <c r="K5327" i="10"/>
  <c r="L5327" i="10"/>
  <c r="M5327" i="10" s="1"/>
  <c r="N5327" i="10" s="1"/>
  <c r="P5327" i="10" s="1"/>
  <c r="O5326" i="10"/>
  <c r="Q5326" i="10" s="1"/>
  <c r="O5325" i="13" l="1"/>
  <c r="Q5325" i="13" s="1"/>
  <c r="M5326" i="13"/>
  <c r="L5328" i="10"/>
  <c r="M5328" i="10" s="1"/>
  <c r="O5328" i="10" s="1"/>
  <c r="Q5328" i="10" s="1"/>
  <c r="K5328" i="10"/>
  <c r="O5327" i="10"/>
  <c r="Q5327" i="10" s="1"/>
  <c r="O5326" i="13" l="1"/>
  <c r="Q5326" i="13" s="1"/>
  <c r="M5327" i="13"/>
  <c r="O5327" i="13" s="1"/>
  <c r="Q5327" i="13" s="1"/>
  <c r="N5326" i="13"/>
  <c r="P5326" i="13" s="1"/>
  <c r="N5328" i="10"/>
  <c r="P5328" i="10" s="1"/>
  <c r="L5329" i="10"/>
  <c r="M5329" i="10" s="1"/>
  <c r="N5329" i="10" s="1"/>
  <c r="P5329" i="10" s="1"/>
  <c r="K5329" i="10"/>
  <c r="N5327" i="13" l="1"/>
  <c r="P5327" i="13" s="1"/>
  <c r="M5328" i="13"/>
  <c r="O5328" i="13" s="1"/>
  <c r="Q5328" i="13" s="1"/>
  <c r="O5329" i="10"/>
  <c r="Q5329" i="10" s="1"/>
  <c r="L5330" i="10"/>
  <c r="M5330" i="10" s="1"/>
  <c r="K5330" i="10"/>
  <c r="N5328" i="13" l="1"/>
  <c r="P5328" i="13" s="1"/>
  <c r="M5329" i="13"/>
  <c r="N5329" i="13" s="1"/>
  <c r="P5329" i="13" s="1"/>
  <c r="K5331" i="10"/>
  <c r="L5331" i="10"/>
  <c r="M5331" i="10" s="1"/>
  <c r="O5331" i="10" s="1"/>
  <c r="Q5331" i="10" s="1"/>
  <c r="O5330" i="10"/>
  <c r="Q5330" i="10" s="1"/>
  <c r="N5330" i="10"/>
  <c r="P5330" i="10" s="1"/>
  <c r="O5329" i="13" l="1"/>
  <c r="Q5329" i="13" s="1"/>
  <c r="M5330" i="13"/>
  <c r="O5330" i="13" s="1"/>
  <c r="Q5330" i="13" s="1"/>
  <c r="L5332" i="10"/>
  <c r="M5332" i="10" s="1"/>
  <c r="N5332" i="10" s="1"/>
  <c r="P5332" i="10" s="1"/>
  <c r="K5332" i="10"/>
  <c r="N5331" i="10"/>
  <c r="P5331" i="10" s="1"/>
  <c r="N5330" i="13" l="1"/>
  <c r="P5330" i="13" s="1"/>
  <c r="M5331" i="13"/>
  <c r="O5332" i="10"/>
  <c r="Q5332" i="10" s="1"/>
  <c r="L5333" i="10"/>
  <c r="M5333" i="10" s="1"/>
  <c r="O5333" i="10" s="1"/>
  <c r="Q5333" i="10" s="1"/>
  <c r="K5333" i="10"/>
  <c r="N5331" i="13" l="1"/>
  <c r="P5331" i="13" s="1"/>
  <c r="M5332" i="13"/>
  <c r="N5332" i="13" s="1"/>
  <c r="P5332" i="13" s="1"/>
  <c r="O5331" i="13"/>
  <c r="Q5331" i="13" s="1"/>
  <c r="L5334" i="10"/>
  <c r="M5334" i="10" s="1"/>
  <c r="N5334" i="10" s="1"/>
  <c r="P5334" i="10" s="1"/>
  <c r="K5334" i="10"/>
  <c r="N5333" i="10"/>
  <c r="P5333" i="10" s="1"/>
  <c r="O5332" i="13" l="1"/>
  <c r="Q5332" i="13" s="1"/>
  <c r="M5333" i="13"/>
  <c r="O5334" i="10"/>
  <c r="Q5334" i="10" s="1"/>
  <c r="K5335" i="10"/>
  <c r="L5335" i="10"/>
  <c r="M5335" i="10" s="1"/>
  <c r="O5335" i="10" s="1"/>
  <c r="Q5335" i="10" s="1"/>
  <c r="N5333" i="13" l="1"/>
  <c r="P5333" i="13" s="1"/>
  <c r="M5334" i="13"/>
  <c r="N5334" i="13" s="1"/>
  <c r="P5334" i="13" s="1"/>
  <c r="O5333" i="13"/>
  <c r="Q5333" i="13" s="1"/>
  <c r="L5336" i="10"/>
  <c r="M5336" i="10" s="1"/>
  <c r="O5336" i="10" s="1"/>
  <c r="Q5336" i="10" s="1"/>
  <c r="K5336" i="10"/>
  <c r="N5335" i="10"/>
  <c r="P5335" i="10" s="1"/>
  <c r="O5334" i="13" l="1"/>
  <c r="Q5334" i="13" s="1"/>
  <c r="M5335" i="13"/>
  <c r="N5336" i="10"/>
  <c r="P5336" i="10" s="1"/>
  <c r="L5337" i="10"/>
  <c r="M5337" i="10" s="1"/>
  <c r="N5337" i="10" s="1"/>
  <c r="P5337" i="10" s="1"/>
  <c r="K5337" i="10"/>
  <c r="N5335" i="13" l="1"/>
  <c r="P5335" i="13" s="1"/>
  <c r="M5336" i="13"/>
  <c r="O5335" i="13"/>
  <c r="Q5335" i="13" s="1"/>
  <c r="O5337" i="10"/>
  <c r="Q5337" i="10" s="1"/>
  <c r="L5338" i="10"/>
  <c r="M5338" i="10" s="1"/>
  <c r="O5338" i="10" s="1"/>
  <c r="Q5338" i="10" s="1"/>
  <c r="K5338" i="10"/>
  <c r="N5336" i="13" l="1"/>
  <c r="P5336" i="13" s="1"/>
  <c r="M5337" i="13"/>
  <c r="N5337" i="13" s="1"/>
  <c r="P5337" i="13" s="1"/>
  <c r="O5336" i="13"/>
  <c r="Q5336" i="13" s="1"/>
  <c r="N5338" i="10"/>
  <c r="P5338" i="10" s="1"/>
  <c r="K5339" i="10"/>
  <c r="L5339" i="10"/>
  <c r="M5339" i="10" s="1"/>
  <c r="O5339" i="10" s="1"/>
  <c r="Q5339" i="10" s="1"/>
  <c r="O5337" i="13" l="1"/>
  <c r="Q5337" i="13" s="1"/>
  <c r="M5338" i="13"/>
  <c r="L5340" i="10"/>
  <c r="M5340" i="10" s="1"/>
  <c r="N5340" i="10" s="1"/>
  <c r="P5340" i="10" s="1"/>
  <c r="K5340" i="10"/>
  <c r="N5339" i="10"/>
  <c r="P5339" i="10" s="1"/>
  <c r="N5338" i="13" l="1"/>
  <c r="P5338" i="13" s="1"/>
  <c r="M5339" i="13"/>
  <c r="O5338" i="13"/>
  <c r="Q5338" i="13" s="1"/>
  <c r="O5340" i="10"/>
  <c r="Q5340" i="10" s="1"/>
  <c r="L5341" i="10"/>
  <c r="M5341" i="10" s="1"/>
  <c r="O5341" i="10" s="1"/>
  <c r="Q5341" i="10" s="1"/>
  <c r="K5341" i="10"/>
  <c r="O5339" i="13" l="1"/>
  <c r="Q5339" i="13" s="1"/>
  <c r="M5340" i="13"/>
  <c r="N5339" i="13"/>
  <c r="P5339" i="13" s="1"/>
  <c r="N5341" i="10"/>
  <c r="P5341" i="10" s="1"/>
  <c r="L5342" i="10"/>
  <c r="M5342" i="10" s="1"/>
  <c r="O5342" i="10" s="1"/>
  <c r="Q5342" i="10" s="1"/>
  <c r="K5342" i="10"/>
  <c r="O5340" i="13" l="1"/>
  <c r="Q5340" i="13" s="1"/>
  <c r="M5341" i="13"/>
  <c r="N5341" i="13" s="1"/>
  <c r="P5341" i="13" s="1"/>
  <c r="N5340" i="13"/>
  <c r="P5340" i="13" s="1"/>
  <c r="N5342" i="10"/>
  <c r="P5342" i="10" s="1"/>
  <c r="K5343" i="10"/>
  <c r="L5343" i="10"/>
  <c r="M5343" i="10" s="1"/>
  <c r="O5343" i="10" s="1"/>
  <c r="Q5343" i="10" s="1"/>
  <c r="O5341" i="13" l="1"/>
  <c r="Q5341" i="13" s="1"/>
  <c r="M5342" i="13"/>
  <c r="N5342" i="13" s="1"/>
  <c r="P5342" i="13" s="1"/>
  <c r="N5343" i="10"/>
  <c r="P5343" i="10" s="1"/>
  <c r="L5344" i="10"/>
  <c r="M5344" i="10" s="1"/>
  <c r="N5344" i="10" s="1"/>
  <c r="P5344" i="10" s="1"/>
  <c r="K5344" i="10"/>
  <c r="O5342" i="13" l="1"/>
  <c r="Q5342" i="13" s="1"/>
  <c r="M5343" i="13"/>
  <c r="N5343" i="13" s="1"/>
  <c r="P5343" i="13" s="1"/>
  <c r="L5345" i="10"/>
  <c r="M5345" i="10" s="1"/>
  <c r="N5345" i="10" s="1"/>
  <c r="P5345" i="10" s="1"/>
  <c r="K5345" i="10"/>
  <c r="O5344" i="10"/>
  <c r="Q5344" i="10" s="1"/>
  <c r="O5343" i="13" l="1"/>
  <c r="Q5343" i="13" s="1"/>
  <c r="M5344" i="13"/>
  <c r="O5344" i="13" s="1"/>
  <c r="Q5344" i="13" s="1"/>
  <c r="O5345" i="10"/>
  <c r="Q5345" i="10" s="1"/>
  <c r="L5346" i="10"/>
  <c r="M5346" i="10" s="1"/>
  <c r="O5346" i="10" s="1"/>
  <c r="Q5346" i="10" s="1"/>
  <c r="K5346" i="10"/>
  <c r="N5344" i="13" l="1"/>
  <c r="P5344" i="13" s="1"/>
  <c r="M5345" i="13"/>
  <c r="O5345" i="13" s="1"/>
  <c r="Q5345" i="13" s="1"/>
  <c r="N5346" i="10"/>
  <c r="P5346" i="10" s="1"/>
  <c r="K5347" i="10"/>
  <c r="L5347" i="10"/>
  <c r="M5347" i="10" s="1"/>
  <c r="O5347" i="10" s="1"/>
  <c r="Q5347" i="10" s="1"/>
  <c r="N5345" i="13" l="1"/>
  <c r="P5345" i="13" s="1"/>
  <c r="M5346" i="13"/>
  <c r="O5346" i="13" s="1"/>
  <c r="Q5346" i="13" s="1"/>
  <c r="L5348" i="10"/>
  <c r="M5348" i="10" s="1"/>
  <c r="O5348" i="10" s="1"/>
  <c r="Q5348" i="10" s="1"/>
  <c r="K5348" i="10"/>
  <c r="N5347" i="10"/>
  <c r="P5347" i="10" s="1"/>
  <c r="N5346" i="13" l="1"/>
  <c r="P5346" i="13" s="1"/>
  <c r="M5347" i="13"/>
  <c r="O5347" i="13" s="1"/>
  <c r="Q5347" i="13" s="1"/>
  <c r="L5349" i="10"/>
  <c r="M5349" i="10" s="1"/>
  <c r="N5349" i="10" s="1"/>
  <c r="P5349" i="10" s="1"/>
  <c r="K5349" i="10"/>
  <c r="N5348" i="10"/>
  <c r="P5348" i="10" s="1"/>
  <c r="N5347" i="13" l="1"/>
  <c r="P5347" i="13" s="1"/>
  <c r="M5348" i="13"/>
  <c r="O5349" i="10"/>
  <c r="Q5349" i="10" s="1"/>
  <c r="L5350" i="10"/>
  <c r="M5350" i="10" s="1"/>
  <c r="O5350" i="10" s="1"/>
  <c r="Q5350" i="10" s="1"/>
  <c r="K5350" i="10"/>
  <c r="O5348" i="13" l="1"/>
  <c r="Q5348" i="13" s="1"/>
  <c r="M5349" i="13"/>
  <c r="O5349" i="13" s="1"/>
  <c r="Q5349" i="13" s="1"/>
  <c r="N5348" i="13"/>
  <c r="P5348" i="13" s="1"/>
  <c r="N5350" i="10"/>
  <c r="P5350" i="10" s="1"/>
  <c r="K5351" i="10"/>
  <c r="L5351" i="10"/>
  <c r="M5351" i="10" s="1"/>
  <c r="O5351" i="10" s="1"/>
  <c r="Q5351" i="10" s="1"/>
  <c r="N5349" i="13" l="1"/>
  <c r="P5349" i="13" s="1"/>
  <c r="M5350" i="13"/>
  <c r="N5350" i="13" s="1"/>
  <c r="P5350" i="13" s="1"/>
  <c r="L5352" i="10"/>
  <c r="M5352" i="10" s="1"/>
  <c r="N5352" i="10" s="1"/>
  <c r="P5352" i="10" s="1"/>
  <c r="K5352" i="10"/>
  <c r="N5351" i="10"/>
  <c r="P5351" i="10" s="1"/>
  <c r="O5350" i="13" l="1"/>
  <c r="Q5350" i="13" s="1"/>
  <c r="M5351" i="13"/>
  <c r="O5352" i="10"/>
  <c r="Q5352" i="10" s="1"/>
  <c r="L5353" i="10"/>
  <c r="M5353" i="10" s="1"/>
  <c r="O5353" i="10" s="1"/>
  <c r="Q5353" i="10" s="1"/>
  <c r="K5353" i="10"/>
  <c r="N5351" i="13" l="1"/>
  <c r="P5351" i="13" s="1"/>
  <c r="M5352" i="13"/>
  <c r="O5352" i="13" s="1"/>
  <c r="Q5352" i="13" s="1"/>
  <c r="O5351" i="13"/>
  <c r="Q5351" i="13" s="1"/>
  <c r="L5354" i="10"/>
  <c r="M5354" i="10" s="1"/>
  <c r="O5354" i="10" s="1"/>
  <c r="Q5354" i="10" s="1"/>
  <c r="K5354" i="10"/>
  <c r="N5353" i="10"/>
  <c r="P5353" i="10" s="1"/>
  <c r="N5352" i="13" l="1"/>
  <c r="P5352" i="13" s="1"/>
  <c r="M5353" i="13"/>
  <c r="O5353" i="13" s="1"/>
  <c r="Q5353" i="13" s="1"/>
  <c r="N5354" i="10"/>
  <c r="P5354" i="10" s="1"/>
  <c r="K5355" i="10"/>
  <c r="L5355" i="10"/>
  <c r="M5355" i="10" s="1"/>
  <c r="O5355" i="10" s="1"/>
  <c r="Q5355" i="10" s="1"/>
  <c r="N5353" i="13" l="1"/>
  <c r="P5353" i="13" s="1"/>
  <c r="M5354" i="13"/>
  <c r="O5354" i="13" s="1"/>
  <c r="Q5354" i="13" s="1"/>
  <c r="L5356" i="10"/>
  <c r="M5356" i="10" s="1"/>
  <c r="N5356" i="10" s="1"/>
  <c r="P5356" i="10" s="1"/>
  <c r="K5356" i="10"/>
  <c r="N5355" i="10"/>
  <c r="P5355" i="10" s="1"/>
  <c r="N5354" i="13" l="1"/>
  <c r="P5354" i="13" s="1"/>
  <c r="M5355" i="13"/>
  <c r="N5355" i="13" s="1"/>
  <c r="P5355" i="13" s="1"/>
  <c r="O5356" i="10"/>
  <c r="Q5356" i="10" s="1"/>
  <c r="L5357" i="10"/>
  <c r="M5357" i="10" s="1"/>
  <c r="O5357" i="10" s="1"/>
  <c r="Q5357" i="10" s="1"/>
  <c r="K5357" i="10"/>
  <c r="O5355" i="13" l="1"/>
  <c r="Q5355" i="13" s="1"/>
  <c r="M5356" i="13"/>
  <c r="N5356" i="13" s="1"/>
  <c r="P5356" i="13" s="1"/>
  <c r="N5357" i="10"/>
  <c r="P5357" i="10" s="1"/>
  <c r="L5358" i="10"/>
  <c r="M5358" i="10" s="1"/>
  <c r="O5358" i="10" s="1"/>
  <c r="Q5358" i="10" s="1"/>
  <c r="K5358" i="10"/>
  <c r="O5356" i="13" l="1"/>
  <c r="Q5356" i="13" s="1"/>
  <c r="M5357" i="13"/>
  <c r="N5358" i="10"/>
  <c r="P5358" i="10" s="1"/>
  <c r="K5359" i="10"/>
  <c r="L5359" i="10"/>
  <c r="M5359" i="10" s="1"/>
  <c r="O5359" i="10" s="1"/>
  <c r="Q5359" i="10" s="1"/>
  <c r="O5357" i="13" l="1"/>
  <c r="Q5357" i="13" s="1"/>
  <c r="M5358" i="13"/>
  <c r="N5358" i="13" s="1"/>
  <c r="P5358" i="13" s="1"/>
  <c r="N5357" i="13"/>
  <c r="P5357" i="13" s="1"/>
  <c r="N5359" i="10"/>
  <c r="P5359" i="10" s="1"/>
  <c r="L5360" i="10"/>
  <c r="M5360" i="10" s="1"/>
  <c r="N5360" i="10" s="1"/>
  <c r="P5360" i="10" s="1"/>
  <c r="K5360" i="10"/>
  <c r="O5358" i="13" l="1"/>
  <c r="Q5358" i="13" s="1"/>
  <c r="M5359" i="13"/>
  <c r="O5359" i="13" s="1"/>
  <c r="Q5359" i="13" s="1"/>
  <c r="O5360" i="10"/>
  <c r="Q5360" i="10" s="1"/>
  <c r="L5361" i="10"/>
  <c r="M5361" i="10" s="1"/>
  <c r="O5361" i="10" s="1"/>
  <c r="Q5361" i="10" s="1"/>
  <c r="K5361" i="10"/>
  <c r="N5359" i="13" l="1"/>
  <c r="P5359" i="13" s="1"/>
  <c r="M5360" i="13"/>
  <c r="N5360" i="13" s="1"/>
  <c r="P5360" i="13" s="1"/>
  <c r="L5362" i="10"/>
  <c r="M5362" i="10" s="1"/>
  <c r="N5362" i="10" s="1"/>
  <c r="P5362" i="10" s="1"/>
  <c r="K5362" i="10"/>
  <c r="N5361" i="10"/>
  <c r="P5361" i="10" s="1"/>
  <c r="O5360" i="13" l="1"/>
  <c r="Q5360" i="13" s="1"/>
  <c r="M5361" i="13"/>
  <c r="O5361" i="13" s="1"/>
  <c r="Q5361" i="13" s="1"/>
  <c r="O5362" i="10"/>
  <c r="Q5362" i="10" s="1"/>
  <c r="K5363" i="10"/>
  <c r="L5363" i="10"/>
  <c r="M5363" i="10" s="1"/>
  <c r="O5363" i="10" s="1"/>
  <c r="Q5363" i="10" s="1"/>
  <c r="N5361" i="13" l="1"/>
  <c r="P5361" i="13" s="1"/>
  <c r="M5362" i="13"/>
  <c r="L5364" i="10"/>
  <c r="M5364" i="10" s="1"/>
  <c r="N5364" i="10" s="1"/>
  <c r="P5364" i="10" s="1"/>
  <c r="K5364" i="10"/>
  <c r="N5363" i="10"/>
  <c r="P5363" i="10" s="1"/>
  <c r="N5362" i="13" l="1"/>
  <c r="P5362" i="13" s="1"/>
  <c r="M5363" i="13"/>
  <c r="N5363" i="13" s="1"/>
  <c r="P5363" i="13" s="1"/>
  <c r="O5362" i="13"/>
  <c r="Q5362" i="13" s="1"/>
  <c r="O5364" i="10"/>
  <c r="Q5364" i="10" s="1"/>
  <c r="L5365" i="10"/>
  <c r="M5365" i="10" s="1"/>
  <c r="N5365" i="10" s="1"/>
  <c r="P5365" i="10" s="1"/>
  <c r="K5365" i="10"/>
  <c r="O5363" i="13" l="1"/>
  <c r="Q5363" i="13" s="1"/>
  <c r="M5364" i="13"/>
  <c r="N5364" i="13" s="1"/>
  <c r="P5364" i="13" s="1"/>
  <c r="L5366" i="10"/>
  <c r="M5366" i="10" s="1"/>
  <c r="O5366" i="10" s="1"/>
  <c r="Q5366" i="10" s="1"/>
  <c r="K5366" i="10"/>
  <c r="O5365" i="10"/>
  <c r="Q5365" i="10" s="1"/>
  <c r="O5364" i="13" l="1"/>
  <c r="Q5364" i="13" s="1"/>
  <c r="M5365" i="13"/>
  <c r="N5366" i="10"/>
  <c r="P5366" i="10" s="1"/>
  <c r="K5367" i="10"/>
  <c r="L5367" i="10"/>
  <c r="M5367" i="10" s="1"/>
  <c r="N5367" i="10" s="1"/>
  <c r="P5367" i="10" s="1"/>
  <c r="N5365" i="13" l="1"/>
  <c r="P5365" i="13" s="1"/>
  <c r="M5366" i="13"/>
  <c r="O5365" i="13"/>
  <c r="Q5365" i="13" s="1"/>
  <c r="O5367" i="10"/>
  <c r="Q5367" i="10" s="1"/>
  <c r="L5368" i="10"/>
  <c r="M5368" i="10" s="1"/>
  <c r="O5368" i="10" s="1"/>
  <c r="Q5368" i="10" s="1"/>
  <c r="K5368" i="10"/>
  <c r="O5366" i="13" l="1"/>
  <c r="Q5366" i="13" s="1"/>
  <c r="M5367" i="13"/>
  <c r="N5367" i="13" s="1"/>
  <c r="P5367" i="13" s="1"/>
  <c r="N5366" i="13"/>
  <c r="P5366" i="13" s="1"/>
  <c r="L5369" i="10"/>
  <c r="M5369" i="10" s="1"/>
  <c r="N5369" i="10" s="1"/>
  <c r="P5369" i="10" s="1"/>
  <c r="K5369" i="10"/>
  <c r="N5368" i="10"/>
  <c r="P5368" i="10" s="1"/>
  <c r="O5367" i="13" l="1"/>
  <c r="Q5367" i="13" s="1"/>
  <c r="M5368" i="13"/>
  <c r="O5368" i="13" s="1"/>
  <c r="Q5368" i="13" s="1"/>
  <c r="O5369" i="10"/>
  <c r="Q5369" i="10" s="1"/>
  <c r="L5370" i="10"/>
  <c r="M5370" i="10" s="1"/>
  <c r="O5370" i="10" s="1"/>
  <c r="Q5370" i="10" s="1"/>
  <c r="K5370" i="10"/>
  <c r="N5368" i="13" l="1"/>
  <c r="P5368" i="13" s="1"/>
  <c r="M5369" i="13"/>
  <c r="N5369" i="13" s="1"/>
  <c r="P5369" i="13" s="1"/>
  <c r="N5370" i="10"/>
  <c r="P5370" i="10" s="1"/>
  <c r="K5371" i="10"/>
  <c r="L5371" i="10"/>
  <c r="M5371" i="10" s="1"/>
  <c r="O5371" i="10" s="1"/>
  <c r="Q5371" i="10" s="1"/>
  <c r="O5369" i="13" l="1"/>
  <c r="Q5369" i="13" s="1"/>
  <c r="M5370" i="13"/>
  <c r="O5370" i="13" s="1"/>
  <c r="Q5370" i="13" s="1"/>
  <c r="L5372" i="10"/>
  <c r="M5372" i="10" s="1"/>
  <c r="N5372" i="10" s="1"/>
  <c r="P5372" i="10" s="1"/>
  <c r="K5372" i="10"/>
  <c r="N5371" i="10"/>
  <c r="P5371" i="10" s="1"/>
  <c r="N5370" i="13" l="1"/>
  <c r="P5370" i="13" s="1"/>
  <c r="M5371" i="13"/>
  <c r="N5371" i="13" s="1"/>
  <c r="P5371" i="13" s="1"/>
  <c r="O5372" i="10"/>
  <c r="Q5372" i="10" s="1"/>
  <c r="L5373" i="10"/>
  <c r="M5373" i="10" s="1"/>
  <c r="O5373" i="10" s="1"/>
  <c r="Q5373" i="10" s="1"/>
  <c r="K5373" i="10"/>
  <c r="M5372" i="13" l="1"/>
  <c r="N5372" i="13" s="1"/>
  <c r="P5372" i="13" s="1"/>
  <c r="O5371" i="13"/>
  <c r="Q5371" i="13" s="1"/>
  <c r="L5374" i="10"/>
  <c r="M5374" i="10" s="1"/>
  <c r="O5374" i="10" s="1"/>
  <c r="Q5374" i="10" s="1"/>
  <c r="K5374" i="10"/>
  <c r="N5373" i="10"/>
  <c r="P5373" i="10" s="1"/>
  <c r="O5372" i="13" l="1"/>
  <c r="Q5372" i="13" s="1"/>
  <c r="M5373" i="13"/>
  <c r="O5373" i="13" s="1"/>
  <c r="Q5373" i="13" s="1"/>
  <c r="N5374" i="10"/>
  <c r="P5374" i="10" s="1"/>
  <c r="K5375" i="10"/>
  <c r="L5375" i="10"/>
  <c r="M5375" i="10" s="1"/>
  <c r="N5373" i="13" l="1"/>
  <c r="P5373" i="13" s="1"/>
  <c r="M5374" i="13"/>
  <c r="N5374" i="13" s="1"/>
  <c r="P5374" i="13" s="1"/>
  <c r="L5376" i="10"/>
  <c r="M5376" i="10" s="1"/>
  <c r="K5376" i="10"/>
  <c r="N5375" i="10"/>
  <c r="P5375" i="10" s="1"/>
  <c r="O5375" i="10"/>
  <c r="Q5375" i="10" s="1"/>
  <c r="O5374" i="13" l="1"/>
  <c r="Q5374" i="13" s="1"/>
  <c r="M5375" i="13"/>
  <c r="N5375" i="13" s="1"/>
  <c r="P5375" i="13" s="1"/>
  <c r="L5377" i="10"/>
  <c r="M5377" i="10" s="1"/>
  <c r="O5377" i="10" s="1"/>
  <c r="Q5377" i="10" s="1"/>
  <c r="K5377" i="10"/>
  <c r="N5376" i="10"/>
  <c r="P5376" i="10" s="1"/>
  <c r="O5376" i="10"/>
  <c r="Q5376" i="10" s="1"/>
  <c r="O5375" i="13" l="1"/>
  <c r="Q5375" i="13" s="1"/>
  <c r="M5376" i="13"/>
  <c r="N5377" i="10"/>
  <c r="P5377" i="10" s="1"/>
  <c r="L5378" i="10"/>
  <c r="M5378" i="10" s="1"/>
  <c r="K5378" i="10"/>
  <c r="N5376" i="13" l="1"/>
  <c r="P5376" i="13" s="1"/>
  <c r="M5377" i="13"/>
  <c r="O5377" i="13" s="1"/>
  <c r="Q5377" i="13" s="1"/>
  <c r="O5376" i="13"/>
  <c r="Q5376" i="13" s="1"/>
  <c r="K5379" i="10"/>
  <c r="L5379" i="10"/>
  <c r="M5379" i="10" s="1"/>
  <c r="O5378" i="10"/>
  <c r="Q5378" i="10" s="1"/>
  <c r="N5378" i="10"/>
  <c r="P5378" i="10" s="1"/>
  <c r="N5377" i="13" l="1"/>
  <c r="P5377" i="13" s="1"/>
  <c r="M5378" i="13"/>
  <c r="O5378" i="13" s="1"/>
  <c r="Q5378" i="13" s="1"/>
  <c r="L5380" i="10"/>
  <c r="M5380" i="10" s="1"/>
  <c r="N5380" i="10" s="1"/>
  <c r="P5380" i="10" s="1"/>
  <c r="K5380" i="10"/>
  <c r="N5379" i="10"/>
  <c r="P5379" i="10" s="1"/>
  <c r="O5379" i="10"/>
  <c r="Q5379" i="10" s="1"/>
  <c r="N5378" i="13" l="1"/>
  <c r="P5378" i="13" s="1"/>
  <c r="M5379" i="13"/>
  <c r="O5380" i="10"/>
  <c r="Q5380" i="10" s="1"/>
  <c r="L5381" i="10"/>
  <c r="M5381" i="10" s="1"/>
  <c r="O5381" i="10" s="1"/>
  <c r="Q5381" i="10" s="1"/>
  <c r="K5381" i="10"/>
  <c r="O5379" i="13" l="1"/>
  <c r="Q5379" i="13" s="1"/>
  <c r="M5380" i="13"/>
  <c r="N5380" i="13" s="1"/>
  <c r="P5380" i="13" s="1"/>
  <c r="N5379" i="13"/>
  <c r="P5379" i="13" s="1"/>
  <c r="N5381" i="10"/>
  <c r="P5381" i="10" s="1"/>
  <c r="L5382" i="10"/>
  <c r="M5382" i="10" s="1"/>
  <c r="O5382" i="10" s="1"/>
  <c r="Q5382" i="10" s="1"/>
  <c r="K5382" i="10"/>
  <c r="O5380" i="13" l="1"/>
  <c r="Q5380" i="13" s="1"/>
  <c r="M5381" i="13"/>
  <c r="N5382" i="10"/>
  <c r="P5382" i="10" s="1"/>
  <c r="K5383" i="10"/>
  <c r="L5383" i="10"/>
  <c r="M5383" i="10" s="1"/>
  <c r="O5383" i="10" s="1"/>
  <c r="Q5383" i="10" s="1"/>
  <c r="N5381" i="13" l="1"/>
  <c r="P5381" i="13" s="1"/>
  <c r="M5382" i="13"/>
  <c r="N5382" i="13" s="1"/>
  <c r="P5382" i="13" s="1"/>
  <c r="O5381" i="13"/>
  <c r="Q5381" i="13" s="1"/>
  <c r="N5383" i="10"/>
  <c r="P5383" i="10" s="1"/>
  <c r="L5384" i="10"/>
  <c r="M5384" i="10" s="1"/>
  <c r="N5384" i="10" s="1"/>
  <c r="P5384" i="10" s="1"/>
  <c r="K5384" i="10"/>
  <c r="O5382" i="13" l="1"/>
  <c r="Q5382" i="13" s="1"/>
  <c r="M5383" i="13"/>
  <c r="N5383" i="13" s="1"/>
  <c r="P5383" i="13" s="1"/>
  <c r="O5384" i="10"/>
  <c r="Q5384" i="10" s="1"/>
  <c r="L5385" i="10"/>
  <c r="M5385" i="10" s="1"/>
  <c r="O5385" i="10" s="1"/>
  <c r="Q5385" i="10" s="1"/>
  <c r="K5385" i="10"/>
  <c r="O5383" i="13" l="1"/>
  <c r="Q5383" i="13" s="1"/>
  <c r="M5384" i="13"/>
  <c r="O5384" i="13" s="1"/>
  <c r="Q5384" i="13" s="1"/>
  <c r="N5384" i="13"/>
  <c r="P5384" i="13" s="1"/>
  <c r="L5386" i="10"/>
  <c r="M5386" i="10" s="1"/>
  <c r="N5386" i="10" s="1"/>
  <c r="P5386" i="10" s="1"/>
  <c r="K5386" i="10"/>
  <c r="N5385" i="10"/>
  <c r="P5385" i="10" s="1"/>
  <c r="M5385" i="13" l="1"/>
  <c r="N5385" i="13" s="1"/>
  <c r="P5385" i="13" s="1"/>
  <c r="O5386" i="10"/>
  <c r="Q5386" i="10" s="1"/>
  <c r="K5387" i="10"/>
  <c r="L5387" i="10"/>
  <c r="M5387" i="10" s="1"/>
  <c r="O5385" i="13" l="1"/>
  <c r="Q5385" i="13" s="1"/>
  <c r="M5386" i="13"/>
  <c r="O5386" i="13" s="1"/>
  <c r="Q5386" i="13" s="1"/>
  <c r="L5388" i="10"/>
  <c r="M5388" i="10" s="1"/>
  <c r="K5388" i="10"/>
  <c r="N5387" i="10"/>
  <c r="P5387" i="10" s="1"/>
  <c r="O5387" i="10"/>
  <c r="Q5387" i="10" s="1"/>
  <c r="N5386" i="13" l="1"/>
  <c r="P5386" i="13" s="1"/>
  <c r="M5387" i="13"/>
  <c r="O5387" i="13" s="1"/>
  <c r="Q5387" i="13" s="1"/>
  <c r="L5389" i="10"/>
  <c r="M5389" i="10" s="1"/>
  <c r="O5389" i="10" s="1"/>
  <c r="Q5389" i="10" s="1"/>
  <c r="K5389" i="10"/>
  <c r="N5388" i="10"/>
  <c r="P5388" i="10" s="1"/>
  <c r="O5388" i="10"/>
  <c r="Q5388" i="10" s="1"/>
  <c r="N5387" i="13" l="1"/>
  <c r="P5387" i="13" s="1"/>
  <c r="M5388" i="13"/>
  <c r="N5388" i="13" s="1"/>
  <c r="P5388" i="13" s="1"/>
  <c r="N5389" i="10"/>
  <c r="P5389" i="10" s="1"/>
  <c r="L5390" i="10"/>
  <c r="M5390" i="10" s="1"/>
  <c r="O5390" i="10" s="1"/>
  <c r="Q5390" i="10" s="1"/>
  <c r="K5390" i="10"/>
  <c r="O5388" i="13" l="1"/>
  <c r="Q5388" i="13" s="1"/>
  <c r="M5389" i="13"/>
  <c r="N5389" i="13" s="1"/>
  <c r="P5389" i="13" s="1"/>
  <c r="N5390" i="10"/>
  <c r="P5390" i="10" s="1"/>
  <c r="K5391" i="10"/>
  <c r="L5391" i="10"/>
  <c r="M5391" i="10" s="1"/>
  <c r="O5391" i="10" s="1"/>
  <c r="Q5391" i="10" s="1"/>
  <c r="O5389" i="13" l="1"/>
  <c r="Q5389" i="13" s="1"/>
  <c r="M5390" i="13"/>
  <c r="N5390" i="13" s="1"/>
  <c r="P5390" i="13" s="1"/>
  <c r="N5391" i="10"/>
  <c r="P5391" i="10" s="1"/>
  <c r="L5392" i="10"/>
  <c r="M5392" i="10" s="1"/>
  <c r="O5392" i="10" s="1"/>
  <c r="Q5392" i="10" s="1"/>
  <c r="K5392" i="10"/>
  <c r="O5390" i="13" l="1"/>
  <c r="Q5390" i="13" s="1"/>
  <c r="M5391" i="13"/>
  <c r="O5391" i="13" s="1"/>
  <c r="Q5391" i="13" s="1"/>
  <c r="N5392" i="10"/>
  <c r="P5392" i="10" s="1"/>
  <c r="L5393" i="10"/>
  <c r="M5393" i="10" s="1"/>
  <c r="N5393" i="10" s="1"/>
  <c r="P5393" i="10" s="1"/>
  <c r="K5393" i="10"/>
  <c r="N5391" i="13" l="1"/>
  <c r="P5391" i="13" s="1"/>
  <c r="M5392" i="13"/>
  <c r="O5393" i="10"/>
  <c r="Q5393" i="10" s="1"/>
  <c r="L5394" i="10"/>
  <c r="M5394" i="10" s="1"/>
  <c r="N5394" i="10" s="1"/>
  <c r="P5394" i="10" s="1"/>
  <c r="K5394" i="10"/>
  <c r="N5392" i="13" l="1"/>
  <c r="P5392" i="13" s="1"/>
  <c r="M5393" i="13"/>
  <c r="O5393" i="13" s="1"/>
  <c r="Q5393" i="13" s="1"/>
  <c r="O5392" i="13"/>
  <c r="Q5392" i="13" s="1"/>
  <c r="K5395" i="10"/>
  <c r="L5395" i="10"/>
  <c r="M5395" i="10" s="1"/>
  <c r="O5394" i="10"/>
  <c r="Q5394" i="10" s="1"/>
  <c r="N5393" i="13" l="1"/>
  <c r="P5393" i="13" s="1"/>
  <c r="M5394" i="13"/>
  <c r="O5394" i="13" s="1"/>
  <c r="Q5394" i="13" s="1"/>
  <c r="L5396" i="10"/>
  <c r="M5396" i="10" s="1"/>
  <c r="N5396" i="10" s="1"/>
  <c r="P5396" i="10" s="1"/>
  <c r="K5396" i="10"/>
  <c r="N5395" i="10"/>
  <c r="P5395" i="10" s="1"/>
  <c r="O5395" i="10"/>
  <c r="Q5395" i="10" s="1"/>
  <c r="N5394" i="13" l="1"/>
  <c r="P5394" i="13" s="1"/>
  <c r="M5395" i="13"/>
  <c r="O5395" i="13" s="1"/>
  <c r="Q5395" i="13" s="1"/>
  <c r="N5395" i="13"/>
  <c r="P5395" i="13" s="1"/>
  <c r="O5396" i="10"/>
  <c r="Q5396" i="10" s="1"/>
  <c r="L5397" i="10"/>
  <c r="M5397" i="10" s="1"/>
  <c r="O5397" i="10" s="1"/>
  <c r="Q5397" i="10" s="1"/>
  <c r="K5397" i="10"/>
  <c r="M5396" i="13" l="1"/>
  <c r="N5396" i="13" s="1"/>
  <c r="P5396" i="13" s="1"/>
  <c r="L5398" i="10"/>
  <c r="M5398" i="10" s="1"/>
  <c r="N5398" i="10" s="1"/>
  <c r="P5398" i="10" s="1"/>
  <c r="K5398" i="10"/>
  <c r="N5397" i="10"/>
  <c r="P5397" i="10" s="1"/>
  <c r="O5396" i="13" l="1"/>
  <c r="Q5396" i="13" s="1"/>
  <c r="M5397" i="13"/>
  <c r="O5397" i="13" s="1"/>
  <c r="Q5397" i="13" s="1"/>
  <c r="O5398" i="10"/>
  <c r="Q5398" i="10" s="1"/>
  <c r="K5399" i="10"/>
  <c r="L5399" i="10"/>
  <c r="M5399" i="10" s="1"/>
  <c r="N5397" i="13" l="1"/>
  <c r="P5397" i="13" s="1"/>
  <c r="M5398" i="13"/>
  <c r="N5398" i="13" s="1"/>
  <c r="P5398" i="13" s="1"/>
  <c r="L5400" i="10"/>
  <c r="M5400" i="10" s="1"/>
  <c r="O5400" i="10" s="1"/>
  <c r="Q5400" i="10" s="1"/>
  <c r="K5400" i="10"/>
  <c r="N5399" i="10"/>
  <c r="P5399" i="10" s="1"/>
  <c r="O5399" i="10"/>
  <c r="Q5399" i="10" s="1"/>
  <c r="O5398" i="13" l="1"/>
  <c r="Q5398" i="13" s="1"/>
  <c r="M5399" i="13"/>
  <c r="O5399" i="13" s="1"/>
  <c r="Q5399" i="13" s="1"/>
  <c r="L5401" i="10"/>
  <c r="M5401" i="10" s="1"/>
  <c r="O5401" i="10" s="1"/>
  <c r="Q5401" i="10" s="1"/>
  <c r="K5401" i="10"/>
  <c r="N5400" i="10"/>
  <c r="P5400" i="10" s="1"/>
  <c r="N5399" i="13" l="1"/>
  <c r="P5399" i="13" s="1"/>
  <c r="M5400" i="13"/>
  <c r="O5400" i="13" s="1"/>
  <c r="Q5400" i="13" s="1"/>
  <c r="N5401" i="10"/>
  <c r="P5401" i="10" s="1"/>
  <c r="L5402" i="10"/>
  <c r="M5402" i="10" s="1"/>
  <c r="O5402" i="10" s="1"/>
  <c r="Q5402" i="10" s="1"/>
  <c r="K5402" i="10"/>
  <c r="N5400" i="13" l="1"/>
  <c r="P5400" i="13" s="1"/>
  <c r="M5401" i="13"/>
  <c r="N5402" i="10"/>
  <c r="P5402" i="10" s="1"/>
  <c r="K5403" i="10"/>
  <c r="L5403" i="10"/>
  <c r="M5403" i="10" s="1"/>
  <c r="O5403" i="10" s="1"/>
  <c r="Q5403" i="10" s="1"/>
  <c r="O5401" i="13" l="1"/>
  <c r="Q5401" i="13" s="1"/>
  <c r="M5402" i="13"/>
  <c r="O5402" i="13"/>
  <c r="Q5402" i="13" s="1"/>
  <c r="N5401" i="13"/>
  <c r="P5401" i="13" s="1"/>
  <c r="N5403" i="10"/>
  <c r="P5403" i="10" s="1"/>
  <c r="L5404" i="10"/>
  <c r="M5404" i="10" s="1"/>
  <c r="N5404" i="10" s="1"/>
  <c r="P5404" i="10" s="1"/>
  <c r="K5404" i="10"/>
  <c r="N5402" i="13" l="1"/>
  <c r="P5402" i="13" s="1"/>
  <c r="M5403" i="13"/>
  <c r="N5403" i="13" s="1"/>
  <c r="P5403" i="13" s="1"/>
  <c r="O5404" i="10"/>
  <c r="Q5404" i="10" s="1"/>
  <c r="L5405" i="10"/>
  <c r="M5405" i="10" s="1"/>
  <c r="O5405" i="10" s="1"/>
  <c r="Q5405" i="10" s="1"/>
  <c r="K5405" i="10"/>
  <c r="O5403" i="13" l="1"/>
  <c r="Q5403" i="13" s="1"/>
  <c r="M5404" i="13"/>
  <c r="N5405" i="10"/>
  <c r="P5405" i="10" s="1"/>
  <c r="L5406" i="10"/>
  <c r="M5406" i="10" s="1"/>
  <c r="O5406" i="10" s="1"/>
  <c r="Q5406" i="10" s="1"/>
  <c r="K5406" i="10"/>
  <c r="O5404" i="13" l="1"/>
  <c r="Q5404" i="13" s="1"/>
  <c r="M5405" i="13"/>
  <c r="N5405" i="13"/>
  <c r="P5405" i="13" s="1"/>
  <c r="N5404" i="13"/>
  <c r="P5404" i="13" s="1"/>
  <c r="N5406" i="10"/>
  <c r="P5406" i="10" s="1"/>
  <c r="K5407" i="10"/>
  <c r="L5407" i="10"/>
  <c r="M5407" i="10" s="1"/>
  <c r="O5405" i="13" l="1"/>
  <c r="Q5405" i="13" s="1"/>
  <c r="M5406" i="13"/>
  <c r="N5406" i="13" s="1"/>
  <c r="P5406" i="13" s="1"/>
  <c r="L5408" i="10"/>
  <c r="M5408" i="10" s="1"/>
  <c r="N5408" i="10" s="1"/>
  <c r="P5408" i="10" s="1"/>
  <c r="K5408" i="10"/>
  <c r="N5407" i="10"/>
  <c r="P5407" i="10" s="1"/>
  <c r="O5407" i="10"/>
  <c r="Q5407" i="10" s="1"/>
  <c r="O5406" i="13" l="1"/>
  <c r="Q5406" i="13" s="1"/>
  <c r="M5407" i="13"/>
  <c r="N5407" i="13" s="1"/>
  <c r="P5407" i="13" s="1"/>
  <c r="L5409" i="10"/>
  <c r="M5409" i="10" s="1"/>
  <c r="N5409" i="10" s="1"/>
  <c r="P5409" i="10" s="1"/>
  <c r="K5409" i="10"/>
  <c r="O5408" i="10"/>
  <c r="Q5408" i="10" s="1"/>
  <c r="O5407" i="13" l="1"/>
  <c r="Q5407" i="13" s="1"/>
  <c r="M5408" i="13"/>
  <c r="O5409" i="10"/>
  <c r="Q5409" i="10" s="1"/>
  <c r="L5410" i="10"/>
  <c r="M5410" i="10" s="1"/>
  <c r="N5410" i="10" s="1"/>
  <c r="P5410" i="10" s="1"/>
  <c r="K5410" i="10"/>
  <c r="N5408" i="13" l="1"/>
  <c r="P5408" i="13" s="1"/>
  <c r="M5409" i="13"/>
  <c r="O5409" i="13" s="1"/>
  <c r="Q5409" i="13" s="1"/>
  <c r="O5408" i="13"/>
  <c r="Q5408" i="13" s="1"/>
  <c r="O5410" i="10"/>
  <c r="Q5410" i="10" s="1"/>
  <c r="K5411" i="10"/>
  <c r="L5411" i="10"/>
  <c r="M5411" i="10" s="1"/>
  <c r="N5411" i="10" s="1"/>
  <c r="P5411" i="10" s="1"/>
  <c r="N5409" i="13" l="1"/>
  <c r="P5409" i="13" s="1"/>
  <c r="M5410" i="13"/>
  <c r="O5410" i="13" s="1"/>
  <c r="Q5410" i="13" s="1"/>
  <c r="N5410" i="13"/>
  <c r="P5410" i="13" s="1"/>
  <c r="O5411" i="10"/>
  <c r="Q5411" i="10" s="1"/>
  <c r="L5412" i="10"/>
  <c r="M5412" i="10" s="1"/>
  <c r="K5412" i="10"/>
  <c r="M5411" i="13" l="1"/>
  <c r="N5411" i="13" s="1"/>
  <c r="P5411" i="13" s="1"/>
  <c r="L5413" i="10"/>
  <c r="M5413" i="10" s="1"/>
  <c r="N5413" i="10" s="1"/>
  <c r="P5413" i="10" s="1"/>
  <c r="K5413" i="10"/>
  <c r="N5412" i="10"/>
  <c r="P5412" i="10" s="1"/>
  <c r="O5412" i="10"/>
  <c r="Q5412" i="10" s="1"/>
  <c r="O5411" i="13" l="1"/>
  <c r="Q5411" i="13" s="1"/>
  <c r="M5412" i="13"/>
  <c r="N5412" i="13" s="1"/>
  <c r="P5412" i="13" s="1"/>
  <c r="O5413" i="10"/>
  <c r="Q5413" i="10" s="1"/>
  <c r="L5414" i="10"/>
  <c r="M5414" i="10" s="1"/>
  <c r="O5414" i="10" s="1"/>
  <c r="Q5414" i="10" s="1"/>
  <c r="K5414" i="10"/>
  <c r="O5412" i="13" l="1"/>
  <c r="Q5412" i="13" s="1"/>
  <c r="M5413" i="13"/>
  <c r="O5413" i="13" s="1"/>
  <c r="Q5413" i="13" s="1"/>
  <c r="N5414" i="10"/>
  <c r="P5414" i="10" s="1"/>
  <c r="K5415" i="10"/>
  <c r="L5415" i="10"/>
  <c r="M5415" i="10" s="1"/>
  <c r="N5413" i="13" l="1"/>
  <c r="P5413" i="13" s="1"/>
  <c r="M5414" i="13"/>
  <c r="N5414" i="13" s="1"/>
  <c r="P5414" i="13" s="1"/>
  <c r="L5416" i="10"/>
  <c r="M5416" i="10" s="1"/>
  <c r="O5416" i="10" s="1"/>
  <c r="Q5416" i="10" s="1"/>
  <c r="K5416" i="10"/>
  <c r="N5415" i="10"/>
  <c r="P5415" i="10" s="1"/>
  <c r="O5415" i="10"/>
  <c r="Q5415" i="10" s="1"/>
  <c r="O5414" i="13" l="1"/>
  <c r="Q5414" i="13" s="1"/>
  <c r="M5415" i="13"/>
  <c r="O5415" i="13" s="1"/>
  <c r="Q5415" i="13" s="1"/>
  <c r="L5417" i="10"/>
  <c r="M5417" i="10" s="1"/>
  <c r="O5417" i="10" s="1"/>
  <c r="Q5417" i="10" s="1"/>
  <c r="K5417" i="10"/>
  <c r="N5416" i="10"/>
  <c r="P5416" i="10" s="1"/>
  <c r="N5415" i="13" l="1"/>
  <c r="P5415" i="13" s="1"/>
  <c r="M5416" i="13"/>
  <c r="N5417" i="10"/>
  <c r="P5417" i="10" s="1"/>
  <c r="L5418" i="10"/>
  <c r="M5418" i="10" s="1"/>
  <c r="O5418" i="10" s="1"/>
  <c r="Q5418" i="10" s="1"/>
  <c r="K5418" i="10"/>
  <c r="N5416" i="13" l="1"/>
  <c r="P5416" i="13" s="1"/>
  <c r="M5417" i="13"/>
  <c r="N5417" i="13" s="1"/>
  <c r="P5417" i="13" s="1"/>
  <c r="O5416" i="13"/>
  <c r="Q5416" i="13" s="1"/>
  <c r="N5418" i="10"/>
  <c r="P5418" i="10" s="1"/>
  <c r="K5419" i="10"/>
  <c r="L5419" i="10"/>
  <c r="M5419" i="10" s="1"/>
  <c r="N5419" i="10" s="1"/>
  <c r="P5419" i="10" s="1"/>
  <c r="O5417" i="13" l="1"/>
  <c r="Q5417" i="13" s="1"/>
  <c r="M5418" i="13"/>
  <c r="O5418" i="13" s="1"/>
  <c r="Q5418" i="13" s="1"/>
  <c r="O5419" i="10"/>
  <c r="Q5419" i="10" s="1"/>
  <c r="L5420" i="10"/>
  <c r="M5420" i="10" s="1"/>
  <c r="O5420" i="10" s="1"/>
  <c r="Q5420" i="10" s="1"/>
  <c r="K5420" i="10"/>
  <c r="N5418" i="13" l="1"/>
  <c r="P5418" i="13" s="1"/>
  <c r="M5419" i="13"/>
  <c r="L5421" i="10"/>
  <c r="M5421" i="10" s="1"/>
  <c r="N5421" i="10" s="1"/>
  <c r="P5421" i="10" s="1"/>
  <c r="K5421" i="10"/>
  <c r="N5420" i="10"/>
  <c r="P5420" i="10" s="1"/>
  <c r="O5419" i="13" l="1"/>
  <c r="Q5419" i="13" s="1"/>
  <c r="M5420" i="13"/>
  <c r="N5420" i="13" s="1"/>
  <c r="P5420" i="13" s="1"/>
  <c r="N5419" i="13"/>
  <c r="P5419" i="13" s="1"/>
  <c r="O5421" i="10"/>
  <c r="Q5421" i="10" s="1"/>
  <c r="L5422" i="10"/>
  <c r="M5422" i="10" s="1"/>
  <c r="N5422" i="10" s="1"/>
  <c r="P5422" i="10" s="1"/>
  <c r="K5422" i="10"/>
  <c r="O5420" i="13" l="1"/>
  <c r="Q5420" i="13" s="1"/>
  <c r="M5421" i="13"/>
  <c r="N5421" i="13" s="1"/>
  <c r="P5421" i="13" s="1"/>
  <c r="K5423" i="10"/>
  <c r="L5423" i="10"/>
  <c r="M5423" i="10" s="1"/>
  <c r="O5423" i="10" s="1"/>
  <c r="Q5423" i="10" s="1"/>
  <c r="O5422" i="10"/>
  <c r="Q5422" i="10" s="1"/>
  <c r="O5421" i="13" l="1"/>
  <c r="Q5421" i="13" s="1"/>
  <c r="M5422" i="13"/>
  <c r="N5422" i="13" s="1"/>
  <c r="P5422" i="13" s="1"/>
  <c r="N5423" i="10"/>
  <c r="P5423" i="10" s="1"/>
  <c r="L5424" i="10"/>
  <c r="M5424" i="10" s="1"/>
  <c r="N5424" i="10" s="1"/>
  <c r="P5424" i="10" s="1"/>
  <c r="K5424" i="10"/>
  <c r="O5422" i="13" l="1"/>
  <c r="Q5422" i="13" s="1"/>
  <c r="M5423" i="13"/>
  <c r="N5423" i="13" s="1"/>
  <c r="P5423" i="13" s="1"/>
  <c r="L5425" i="10"/>
  <c r="M5425" i="10" s="1"/>
  <c r="N5425" i="10" s="1"/>
  <c r="P5425" i="10" s="1"/>
  <c r="K5425" i="10"/>
  <c r="O5424" i="10"/>
  <c r="Q5424" i="10" s="1"/>
  <c r="O5423" i="13" l="1"/>
  <c r="Q5423" i="13" s="1"/>
  <c r="M5424" i="13"/>
  <c r="O5425" i="10"/>
  <c r="Q5425" i="10" s="1"/>
  <c r="L5426" i="10"/>
  <c r="M5426" i="10" s="1"/>
  <c r="K5426" i="10"/>
  <c r="N5424" i="13" l="1"/>
  <c r="P5424" i="13" s="1"/>
  <c r="M5425" i="13"/>
  <c r="N5425" i="13" s="1"/>
  <c r="P5425" i="13" s="1"/>
  <c r="O5424" i="13"/>
  <c r="Q5424" i="13" s="1"/>
  <c r="K5427" i="10"/>
  <c r="L5427" i="10"/>
  <c r="M5427" i="10" s="1"/>
  <c r="N5427" i="10" s="1"/>
  <c r="P5427" i="10" s="1"/>
  <c r="N5426" i="10"/>
  <c r="P5426" i="10" s="1"/>
  <c r="O5426" i="10"/>
  <c r="Q5426" i="10" s="1"/>
  <c r="O5425" i="13" l="1"/>
  <c r="Q5425" i="13" s="1"/>
  <c r="M5426" i="13"/>
  <c r="O5426" i="13" s="1"/>
  <c r="Q5426" i="13" s="1"/>
  <c r="O5427" i="10"/>
  <c r="Q5427" i="10" s="1"/>
  <c r="L5428" i="10"/>
  <c r="M5428" i="10" s="1"/>
  <c r="N5428" i="10" s="1"/>
  <c r="P5428" i="10" s="1"/>
  <c r="K5428" i="10"/>
  <c r="N5426" i="13" l="1"/>
  <c r="P5426" i="13" s="1"/>
  <c r="M5427" i="13"/>
  <c r="O5427" i="13" s="1"/>
  <c r="Q5427" i="13" s="1"/>
  <c r="N5427" i="13"/>
  <c r="P5427" i="13" s="1"/>
  <c r="L5429" i="10"/>
  <c r="M5429" i="10" s="1"/>
  <c r="N5429" i="10" s="1"/>
  <c r="P5429" i="10" s="1"/>
  <c r="K5429" i="10"/>
  <c r="O5428" i="10"/>
  <c r="Q5428" i="10" s="1"/>
  <c r="M5428" i="13" l="1"/>
  <c r="N5428" i="13" s="1"/>
  <c r="P5428" i="13" s="1"/>
  <c r="O5429" i="10"/>
  <c r="Q5429" i="10" s="1"/>
  <c r="L5430" i="10"/>
  <c r="M5430" i="10" s="1"/>
  <c r="O5430" i="10" s="1"/>
  <c r="Q5430" i="10" s="1"/>
  <c r="K5430" i="10"/>
  <c r="O5428" i="13" l="1"/>
  <c r="Q5428" i="13" s="1"/>
  <c r="M5429" i="13"/>
  <c r="O5429" i="13" s="1"/>
  <c r="Q5429" i="13" s="1"/>
  <c r="N5430" i="10"/>
  <c r="P5430" i="10" s="1"/>
  <c r="K5431" i="10"/>
  <c r="L5431" i="10"/>
  <c r="M5431" i="10" s="1"/>
  <c r="N5429" i="13" l="1"/>
  <c r="P5429" i="13" s="1"/>
  <c r="M5430" i="13"/>
  <c r="O5430" i="13" s="1"/>
  <c r="Q5430" i="13" s="1"/>
  <c r="L5432" i="10"/>
  <c r="M5432" i="10" s="1"/>
  <c r="N5432" i="10" s="1"/>
  <c r="P5432" i="10" s="1"/>
  <c r="K5432" i="10"/>
  <c r="N5431" i="10"/>
  <c r="P5431" i="10" s="1"/>
  <c r="O5431" i="10"/>
  <c r="Q5431" i="10" s="1"/>
  <c r="N5430" i="13" l="1"/>
  <c r="P5430" i="13" s="1"/>
  <c r="M5431" i="13"/>
  <c r="N5431" i="13" s="1"/>
  <c r="P5431" i="13" s="1"/>
  <c r="O5432" i="10"/>
  <c r="Q5432" i="10" s="1"/>
  <c r="L5433" i="10"/>
  <c r="M5433" i="10" s="1"/>
  <c r="O5433" i="10" s="1"/>
  <c r="Q5433" i="10" s="1"/>
  <c r="K5433" i="10"/>
  <c r="O5431" i="13" l="1"/>
  <c r="Q5431" i="13" s="1"/>
  <c r="M5432" i="13"/>
  <c r="L5434" i="10"/>
  <c r="M5434" i="10" s="1"/>
  <c r="N5434" i="10" s="1"/>
  <c r="P5434" i="10" s="1"/>
  <c r="K5434" i="10"/>
  <c r="N5433" i="10"/>
  <c r="P5433" i="10" s="1"/>
  <c r="N5432" i="13" l="1"/>
  <c r="P5432" i="13" s="1"/>
  <c r="M5433" i="13"/>
  <c r="N5433" i="13" s="1"/>
  <c r="P5433" i="13" s="1"/>
  <c r="O5433" i="13"/>
  <c r="Q5433" i="13" s="1"/>
  <c r="O5432" i="13"/>
  <c r="Q5432" i="13" s="1"/>
  <c r="O5434" i="10"/>
  <c r="Q5434" i="10" s="1"/>
  <c r="K5435" i="10"/>
  <c r="L5435" i="10"/>
  <c r="M5435" i="10" s="1"/>
  <c r="M5434" i="13" l="1"/>
  <c r="O5434" i="13" s="1"/>
  <c r="Q5434" i="13" s="1"/>
  <c r="L5436" i="10"/>
  <c r="M5436" i="10" s="1"/>
  <c r="K5436" i="10"/>
  <c r="N5435" i="10"/>
  <c r="P5435" i="10" s="1"/>
  <c r="O5435" i="10"/>
  <c r="Q5435" i="10" s="1"/>
  <c r="N5434" i="13" l="1"/>
  <c r="P5434" i="13" s="1"/>
  <c r="M5435" i="13"/>
  <c r="O5435" i="13" s="1"/>
  <c r="Q5435" i="13" s="1"/>
  <c r="L5437" i="10"/>
  <c r="M5437" i="10" s="1"/>
  <c r="N5437" i="10" s="1"/>
  <c r="P5437" i="10" s="1"/>
  <c r="K5437" i="10"/>
  <c r="N5436" i="10"/>
  <c r="P5436" i="10" s="1"/>
  <c r="O5436" i="10"/>
  <c r="Q5436" i="10" s="1"/>
  <c r="N5435" i="13" l="1"/>
  <c r="P5435" i="13" s="1"/>
  <c r="M5436" i="13"/>
  <c r="N5436" i="13" s="1"/>
  <c r="P5436" i="13" s="1"/>
  <c r="O5437" i="10"/>
  <c r="Q5437" i="10" s="1"/>
  <c r="L5438" i="10"/>
  <c r="M5438" i="10" s="1"/>
  <c r="N5438" i="10" s="1"/>
  <c r="P5438" i="10" s="1"/>
  <c r="K5438" i="10"/>
  <c r="O5436" i="13" l="1"/>
  <c r="Q5436" i="13" s="1"/>
  <c r="M5437" i="13"/>
  <c r="N5437" i="13" s="1"/>
  <c r="P5437" i="13" s="1"/>
  <c r="K5439" i="10"/>
  <c r="L5439" i="10"/>
  <c r="M5439" i="10" s="1"/>
  <c r="O5438" i="10"/>
  <c r="Q5438" i="10" s="1"/>
  <c r="O5437" i="13" l="1"/>
  <c r="Q5437" i="13" s="1"/>
  <c r="M5438" i="13"/>
  <c r="N5438" i="13" s="1"/>
  <c r="P5438" i="13" s="1"/>
  <c r="L5440" i="10"/>
  <c r="M5440" i="10" s="1"/>
  <c r="N5440" i="10" s="1"/>
  <c r="P5440" i="10" s="1"/>
  <c r="K5440" i="10"/>
  <c r="N5439" i="10"/>
  <c r="P5439" i="10" s="1"/>
  <c r="O5439" i="10"/>
  <c r="Q5439" i="10" s="1"/>
  <c r="O5438" i="13" l="1"/>
  <c r="Q5438" i="13" s="1"/>
  <c r="M5439" i="13"/>
  <c r="O5440" i="10"/>
  <c r="Q5440" i="10" s="1"/>
  <c r="L5441" i="10"/>
  <c r="M5441" i="10" s="1"/>
  <c r="O5441" i="10" s="1"/>
  <c r="Q5441" i="10" s="1"/>
  <c r="K5441" i="10"/>
  <c r="O5439" i="13" l="1"/>
  <c r="Q5439" i="13" s="1"/>
  <c r="M5440" i="13"/>
  <c r="O5440" i="13" s="1"/>
  <c r="Q5440" i="13" s="1"/>
  <c r="N5439" i="13"/>
  <c r="P5439" i="13" s="1"/>
  <c r="L5442" i="10"/>
  <c r="M5442" i="10" s="1"/>
  <c r="N5442" i="10" s="1"/>
  <c r="P5442" i="10" s="1"/>
  <c r="K5442" i="10"/>
  <c r="N5441" i="10"/>
  <c r="P5441" i="10" s="1"/>
  <c r="N5440" i="13" l="1"/>
  <c r="P5440" i="13" s="1"/>
  <c r="M5441" i="13"/>
  <c r="N5441" i="13" s="1"/>
  <c r="P5441" i="13" s="1"/>
  <c r="O5442" i="10"/>
  <c r="Q5442" i="10" s="1"/>
  <c r="K5443" i="10"/>
  <c r="L5443" i="10"/>
  <c r="M5443" i="10" s="1"/>
  <c r="O5443" i="10" s="1"/>
  <c r="Q5443" i="10" s="1"/>
  <c r="O5441" i="13" l="1"/>
  <c r="Q5441" i="13" s="1"/>
  <c r="M5442" i="13"/>
  <c r="O5442" i="13" s="1"/>
  <c r="Q5442" i="13" s="1"/>
  <c r="L5444" i="10"/>
  <c r="M5444" i="10" s="1"/>
  <c r="N5444" i="10" s="1"/>
  <c r="P5444" i="10" s="1"/>
  <c r="K5444" i="10"/>
  <c r="N5443" i="10"/>
  <c r="P5443" i="10" s="1"/>
  <c r="N5442" i="13" l="1"/>
  <c r="P5442" i="13" s="1"/>
  <c r="M5443" i="13"/>
  <c r="N5443" i="13"/>
  <c r="P5443" i="13" s="1"/>
  <c r="O5444" i="10"/>
  <c r="Q5444" i="10" s="1"/>
  <c r="L5445" i="10"/>
  <c r="M5445" i="10" s="1"/>
  <c r="O5445" i="10" s="1"/>
  <c r="Q5445" i="10" s="1"/>
  <c r="K5445" i="10"/>
  <c r="O5443" i="13" l="1"/>
  <c r="Q5443" i="13" s="1"/>
  <c r="M5444" i="13"/>
  <c r="N5444" i="13"/>
  <c r="P5444" i="13" s="1"/>
  <c r="O5444" i="13"/>
  <c r="Q5444" i="13" s="1"/>
  <c r="L5446" i="10"/>
  <c r="M5446" i="10" s="1"/>
  <c r="N5446" i="10" s="1"/>
  <c r="P5446" i="10" s="1"/>
  <c r="K5446" i="10"/>
  <c r="N5445" i="10"/>
  <c r="P5445" i="10" s="1"/>
  <c r="M5445" i="13" l="1"/>
  <c r="O5445" i="13" s="1"/>
  <c r="Q5445" i="13" s="1"/>
  <c r="O5446" i="10"/>
  <c r="Q5446" i="10" s="1"/>
  <c r="K5447" i="10"/>
  <c r="L5447" i="10"/>
  <c r="M5447" i="10" s="1"/>
  <c r="N5445" i="13" l="1"/>
  <c r="P5445" i="13" s="1"/>
  <c r="M5446" i="13"/>
  <c r="N5446" i="13" s="1"/>
  <c r="P5446" i="13" s="1"/>
  <c r="L5448" i="10"/>
  <c r="M5448" i="10" s="1"/>
  <c r="O5448" i="10" s="1"/>
  <c r="Q5448" i="10" s="1"/>
  <c r="K5448" i="10"/>
  <c r="N5447" i="10"/>
  <c r="P5447" i="10" s="1"/>
  <c r="O5447" i="10"/>
  <c r="Q5447" i="10" s="1"/>
  <c r="O5446" i="13" l="1"/>
  <c r="Q5446" i="13" s="1"/>
  <c r="M5447" i="13"/>
  <c r="L5449" i="10"/>
  <c r="M5449" i="10" s="1"/>
  <c r="O5449" i="10" s="1"/>
  <c r="Q5449" i="10" s="1"/>
  <c r="K5449" i="10"/>
  <c r="N5448" i="10"/>
  <c r="P5448" i="10" s="1"/>
  <c r="O5447" i="13" l="1"/>
  <c r="Q5447" i="13" s="1"/>
  <c r="M5448" i="13"/>
  <c r="N5447" i="13"/>
  <c r="P5447" i="13" s="1"/>
  <c r="N5449" i="10"/>
  <c r="P5449" i="10" s="1"/>
  <c r="L5450" i="10"/>
  <c r="M5450" i="10" s="1"/>
  <c r="N5450" i="10" s="1"/>
  <c r="P5450" i="10" s="1"/>
  <c r="K5450" i="10"/>
  <c r="N5448" i="13" l="1"/>
  <c r="P5448" i="13" s="1"/>
  <c r="M5449" i="13"/>
  <c r="N5449" i="13" s="1"/>
  <c r="P5449" i="13" s="1"/>
  <c r="O5448" i="13"/>
  <c r="Q5448" i="13" s="1"/>
  <c r="O5450" i="10"/>
  <c r="Q5450" i="10" s="1"/>
  <c r="K5451" i="10"/>
  <c r="L5451" i="10"/>
  <c r="M5451" i="10" s="1"/>
  <c r="O5451" i="10" s="1"/>
  <c r="Q5451" i="10" s="1"/>
  <c r="O5449" i="13" l="1"/>
  <c r="Q5449" i="13" s="1"/>
  <c r="M5450" i="13"/>
  <c r="O5450" i="13"/>
  <c r="Q5450" i="13" s="1"/>
  <c r="N5451" i="10"/>
  <c r="P5451" i="10" s="1"/>
  <c r="L5452" i="10"/>
  <c r="M5452" i="10" s="1"/>
  <c r="O5452" i="10" s="1"/>
  <c r="Q5452" i="10" s="1"/>
  <c r="K5452" i="10"/>
  <c r="M5451" i="13" l="1"/>
  <c r="O5451" i="13" s="1"/>
  <c r="Q5451" i="13" s="1"/>
  <c r="N5450" i="13"/>
  <c r="P5450" i="13" s="1"/>
  <c r="N5452" i="10"/>
  <c r="P5452" i="10" s="1"/>
  <c r="L5453" i="10"/>
  <c r="M5453" i="10" s="1"/>
  <c r="O5453" i="10" s="1"/>
  <c r="Q5453" i="10" s="1"/>
  <c r="K5453" i="10"/>
  <c r="N5451" i="13" l="1"/>
  <c r="P5451" i="13" s="1"/>
  <c r="M5452" i="13"/>
  <c r="N5452" i="13" s="1"/>
  <c r="P5452" i="13" s="1"/>
  <c r="L5454" i="10"/>
  <c r="M5454" i="10" s="1"/>
  <c r="N5454" i="10" s="1"/>
  <c r="P5454" i="10" s="1"/>
  <c r="K5454" i="10"/>
  <c r="N5453" i="10"/>
  <c r="P5453" i="10" s="1"/>
  <c r="O5452" i="13" l="1"/>
  <c r="Q5452" i="13" s="1"/>
  <c r="M5453" i="13"/>
  <c r="O5454" i="10"/>
  <c r="Q5454" i="10" s="1"/>
  <c r="K5455" i="10"/>
  <c r="L5455" i="10"/>
  <c r="M5455" i="10" s="1"/>
  <c r="O5453" i="13" l="1"/>
  <c r="Q5453" i="13" s="1"/>
  <c r="M5454" i="13"/>
  <c r="N5454" i="13" s="1"/>
  <c r="P5454" i="13" s="1"/>
  <c r="N5453" i="13"/>
  <c r="P5453" i="13" s="1"/>
  <c r="L5456" i="10"/>
  <c r="M5456" i="10" s="1"/>
  <c r="K5456" i="10"/>
  <c r="N5455" i="10"/>
  <c r="P5455" i="10" s="1"/>
  <c r="O5455" i="10"/>
  <c r="Q5455" i="10" s="1"/>
  <c r="O5454" i="13" l="1"/>
  <c r="Q5454" i="13" s="1"/>
  <c r="M5455" i="13"/>
  <c r="N5455" i="13" s="1"/>
  <c r="P5455" i="13" s="1"/>
  <c r="L5457" i="10"/>
  <c r="M5457" i="10" s="1"/>
  <c r="N5457" i="10" s="1"/>
  <c r="P5457" i="10" s="1"/>
  <c r="K5457" i="10"/>
  <c r="N5456" i="10"/>
  <c r="P5456" i="10" s="1"/>
  <c r="O5456" i="10"/>
  <c r="Q5456" i="10" s="1"/>
  <c r="O5455" i="13" l="1"/>
  <c r="Q5455" i="13" s="1"/>
  <c r="M5456" i="13"/>
  <c r="O5457" i="10"/>
  <c r="Q5457" i="10" s="1"/>
  <c r="L5458" i="10"/>
  <c r="M5458" i="10" s="1"/>
  <c r="N5458" i="10" s="1"/>
  <c r="P5458" i="10" s="1"/>
  <c r="K5458" i="10"/>
  <c r="N5456" i="13" l="1"/>
  <c r="P5456" i="13" s="1"/>
  <c r="M5457" i="13"/>
  <c r="O5457" i="13"/>
  <c r="Q5457" i="13" s="1"/>
  <c r="O5456" i="13"/>
  <c r="Q5456" i="13" s="1"/>
  <c r="K5459" i="10"/>
  <c r="L5459" i="10"/>
  <c r="M5459" i="10" s="1"/>
  <c r="O5458" i="10"/>
  <c r="Q5458" i="10" s="1"/>
  <c r="N5457" i="13" l="1"/>
  <c r="P5457" i="13" s="1"/>
  <c r="M5458" i="13"/>
  <c r="O5458" i="13"/>
  <c r="Q5458" i="13" s="1"/>
  <c r="L5460" i="10"/>
  <c r="M5460" i="10" s="1"/>
  <c r="N5460" i="10" s="1"/>
  <c r="P5460" i="10" s="1"/>
  <c r="K5460" i="10"/>
  <c r="N5459" i="10"/>
  <c r="P5459" i="10" s="1"/>
  <c r="O5459" i="10"/>
  <c r="Q5459" i="10" s="1"/>
  <c r="N5458" i="13" l="1"/>
  <c r="P5458" i="13" s="1"/>
  <c r="M5459" i="13"/>
  <c r="O5459" i="13" s="1"/>
  <c r="Q5459" i="13" s="1"/>
  <c r="O5460" i="10"/>
  <c r="Q5460" i="10" s="1"/>
  <c r="L5461" i="10"/>
  <c r="M5461" i="10" s="1"/>
  <c r="O5461" i="10" s="1"/>
  <c r="Q5461" i="10" s="1"/>
  <c r="K5461" i="10"/>
  <c r="N5459" i="13" l="1"/>
  <c r="P5459" i="13" s="1"/>
  <c r="M5460" i="13"/>
  <c r="N5460" i="13" s="1"/>
  <c r="P5460" i="13" s="1"/>
  <c r="L5462" i="10"/>
  <c r="M5462" i="10" s="1"/>
  <c r="N5462" i="10" s="1"/>
  <c r="P5462" i="10" s="1"/>
  <c r="K5462" i="10"/>
  <c r="N5461" i="10"/>
  <c r="P5461" i="10" s="1"/>
  <c r="O5460" i="13" l="1"/>
  <c r="Q5460" i="13" s="1"/>
  <c r="M5461" i="13"/>
  <c r="O5461" i="13" s="1"/>
  <c r="Q5461" i="13" s="1"/>
  <c r="O5462" i="10"/>
  <c r="Q5462" i="10" s="1"/>
  <c r="K5463" i="10"/>
  <c r="L5463" i="10"/>
  <c r="M5463" i="10" s="1"/>
  <c r="O5463" i="10" s="1"/>
  <c r="Q5463" i="10" s="1"/>
  <c r="N5461" i="13" l="1"/>
  <c r="P5461" i="13" s="1"/>
  <c r="M5462" i="13"/>
  <c r="N5463" i="10"/>
  <c r="P5463" i="10" s="1"/>
  <c r="L5464" i="10"/>
  <c r="M5464" i="10" s="1"/>
  <c r="O5464" i="10" s="1"/>
  <c r="Q5464" i="10" s="1"/>
  <c r="K5464" i="10"/>
  <c r="O5462" i="13" l="1"/>
  <c r="Q5462" i="13" s="1"/>
  <c r="M5463" i="13"/>
  <c r="O5463" i="13" s="1"/>
  <c r="Q5463" i="13" s="1"/>
  <c r="N5462" i="13"/>
  <c r="P5462" i="13" s="1"/>
  <c r="N5464" i="10"/>
  <c r="P5464" i="10" s="1"/>
  <c r="L5465" i="10"/>
  <c r="M5465" i="10" s="1"/>
  <c r="N5465" i="10" s="1"/>
  <c r="P5465" i="10" s="1"/>
  <c r="K5465" i="10"/>
  <c r="N5463" i="13" l="1"/>
  <c r="P5463" i="13" s="1"/>
  <c r="M5464" i="13"/>
  <c r="O5464" i="13" s="1"/>
  <c r="Q5464" i="13" s="1"/>
  <c r="O5465" i="10"/>
  <c r="Q5465" i="10" s="1"/>
  <c r="L5466" i="10"/>
  <c r="M5466" i="10" s="1"/>
  <c r="N5466" i="10" s="1"/>
  <c r="P5466" i="10" s="1"/>
  <c r="K5466" i="10"/>
  <c r="N5464" i="13" l="1"/>
  <c r="P5464" i="13" s="1"/>
  <c r="M5465" i="13"/>
  <c r="O5466" i="10"/>
  <c r="Q5466" i="10" s="1"/>
  <c r="K5467" i="10"/>
  <c r="L5467" i="10"/>
  <c r="M5467" i="10" s="1"/>
  <c r="O5467" i="10" s="1"/>
  <c r="Q5467" i="10" s="1"/>
  <c r="O5465" i="13" l="1"/>
  <c r="Q5465" i="13" s="1"/>
  <c r="M5466" i="13"/>
  <c r="O5466" i="13" s="1"/>
  <c r="Q5466" i="13" s="1"/>
  <c r="N5465" i="13"/>
  <c r="P5465" i="13" s="1"/>
  <c r="L5468" i="10"/>
  <c r="M5468" i="10" s="1"/>
  <c r="O5468" i="10" s="1"/>
  <c r="Q5468" i="10" s="1"/>
  <c r="K5468" i="10"/>
  <c r="N5467" i="10"/>
  <c r="P5467" i="10" s="1"/>
  <c r="N5466" i="13" l="1"/>
  <c r="P5466" i="13" s="1"/>
  <c r="M5467" i="13"/>
  <c r="N5468" i="10"/>
  <c r="P5468" i="10" s="1"/>
  <c r="L5469" i="10"/>
  <c r="M5469" i="10" s="1"/>
  <c r="K5469" i="10"/>
  <c r="M5468" i="13" l="1"/>
  <c r="N5468" i="13" s="1"/>
  <c r="P5468" i="13" s="1"/>
  <c r="O5467" i="13"/>
  <c r="Q5467" i="13" s="1"/>
  <c r="N5467" i="13"/>
  <c r="P5467" i="13" s="1"/>
  <c r="L5470" i="10"/>
  <c r="M5470" i="10" s="1"/>
  <c r="N5470" i="10" s="1"/>
  <c r="P5470" i="10" s="1"/>
  <c r="K5470" i="10"/>
  <c r="N5469" i="10"/>
  <c r="P5469" i="10" s="1"/>
  <c r="O5469" i="10"/>
  <c r="Q5469" i="10" s="1"/>
  <c r="O5468" i="13" l="1"/>
  <c r="Q5468" i="13" s="1"/>
  <c r="M5469" i="13"/>
  <c r="N5469" i="13" s="1"/>
  <c r="P5469" i="13" s="1"/>
  <c r="O5470" i="10"/>
  <c r="Q5470" i="10" s="1"/>
  <c r="K5471" i="10"/>
  <c r="L5471" i="10"/>
  <c r="M5471" i="10" s="1"/>
  <c r="O5471" i="10" s="1"/>
  <c r="Q5471" i="10" s="1"/>
  <c r="O5469" i="13" l="1"/>
  <c r="Q5469" i="13" s="1"/>
  <c r="M5470" i="13"/>
  <c r="N5470" i="13" s="1"/>
  <c r="P5470" i="13" s="1"/>
  <c r="N5471" i="10"/>
  <c r="P5471" i="10" s="1"/>
  <c r="L5472" i="10"/>
  <c r="M5472" i="10" s="1"/>
  <c r="O5472" i="10" s="1"/>
  <c r="Q5472" i="10" s="1"/>
  <c r="K5472" i="10"/>
  <c r="O5470" i="13" l="1"/>
  <c r="Q5470" i="13" s="1"/>
  <c r="M5471" i="13"/>
  <c r="N5472" i="10"/>
  <c r="P5472" i="10" s="1"/>
  <c r="L5473" i="10"/>
  <c r="M5473" i="10" s="1"/>
  <c r="N5473" i="10" s="1"/>
  <c r="P5473" i="10" s="1"/>
  <c r="K5473" i="10"/>
  <c r="N5471" i="13" l="1"/>
  <c r="P5471" i="13" s="1"/>
  <c r="M5472" i="13"/>
  <c r="O5472" i="13"/>
  <c r="Q5472" i="13" s="1"/>
  <c r="N5472" i="13"/>
  <c r="P5472" i="13" s="1"/>
  <c r="O5471" i="13"/>
  <c r="Q5471" i="13" s="1"/>
  <c r="L5474" i="10"/>
  <c r="M5474" i="10" s="1"/>
  <c r="O5474" i="10" s="1"/>
  <c r="Q5474" i="10" s="1"/>
  <c r="K5474" i="10"/>
  <c r="O5473" i="10"/>
  <c r="Q5473" i="10" s="1"/>
  <c r="M5473" i="13" l="1"/>
  <c r="O5473" i="13" s="1"/>
  <c r="Q5473" i="13" s="1"/>
  <c r="N5474" i="10"/>
  <c r="P5474" i="10" s="1"/>
  <c r="K5475" i="10"/>
  <c r="L5475" i="10"/>
  <c r="M5475" i="10" s="1"/>
  <c r="N5475" i="10" s="1"/>
  <c r="P5475" i="10" s="1"/>
  <c r="N5473" i="13" l="1"/>
  <c r="P5473" i="13" s="1"/>
  <c r="M5474" i="13"/>
  <c r="O5475" i="10"/>
  <c r="Q5475" i="10" s="1"/>
  <c r="L5476" i="10"/>
  <c r="M5476" i="10" s="1"/>
  <c r="O5476" i="10" s="1"/>
  <c r="Q5476" i="10" s="1"/>
  <c r="K5476" i="10"/>
  <c r="N5474" i="13" l="1"/>
  <c r="P5474" i="13" s="1"/>
  <c r="M5475" i="13"/>
  <c r="N5475" i="13" s="1"/>
  <c r="P5475" i="13" s="1"/>
  <c r="O5474" i="13"/>
  <c r="Q5474" i="13" s="1"/>
  <c r="N5476" i="10"/>
  <c r="P5476" i="10" s="1"/>
  <c r="L5477" i="10"/>
  <c r="M5477" i="10" s="1"/>
  <c r="O5477" i="10" s="1"/>
  <c r="Q5477" i="10" s="1"/>
  <c r="K5477" i="10"/>
  <c r="O5475" i="13" l="1"/>
  <c r="Q5475" i="13" s="1"/>
  <c r="M5476" i="13"/>
  <c r="N5477" i="10"/>
  <c r="P5477" i="10" s="1"/>
  <c r="L5478" i="10"/>
  <c r="M5478" i="10" s="1"/>
  <c r="N5478" i="10" s="1"/>
  <c r="P5478" i="10" s="1"/>
  <c r="K5478" i="10"/>
  <c r="O5476" i="13" l="1"/>
  <c r="Q5476" i="13" s="1"/>
  <c r="M5477" i="13"/>
  <c r="O5477" i="13"/>
  <c r="Q5477" i="13" s="1"/>
  <c r="N5476" i="13"/>
  <c r="P5476" i="13" s="1"/>
  <c r="O5478" i="10"/>
  <c r="Q5478" i="10" s="1"/>
  <c r="K5479" i="10"/>
  <c r="L5479" i="10"/>
  <c r="M5479" i="10" s="1"/>
  <c r="N5479" i="10" s="1"/>
  <c r="P5479" i="10" s="1"/>
  <c r="N5477" i="13" l="1"/>
  <c r="P5477" i="13" s="1"/>
  <c r="M5478" i="13"/>
  <c r="O5479" i="10"/>
  <c r="Q5479" i="10" s="1"/>
  <c r="L5480" i="10"/>
  <c r="M5480" i="10" s="1"/>
  <c r="O5480" i="10" s="1"/>
  <c r="Q5480" i="10" s="1"/>
  <c r="K5480" i="10"/>
  <c r="O5478" i="13" l="1"/>
  <c r="Q5478" i="13" s="1"/>
  <c r="M5479" i="13"/>
  <c r="O5479" i="13"/>
  <c r="Q5479" i="13" s="1"/>
  <c r="N5478" i="13"/>
  <c r="P5478" i="13" s="1"/>
  <c r="L5481" i="10"/>
  <c r="M5481" i="10" s="1"/>
  <c r="N5481" i="10" s="1"/>
  <c r="P5481" i="10" s="1"/>
  <c r="K5481" i="10"/>
  <c r="N5480" i="10"/>
  <c r="P5480" i="10" s="1"/>
  <c r="N5479" i="13" l="1"/>
  <c r="P5479" i="13" s="1"/>
  <c r="M5480" i="13"/>
  <c r="O5481" i="10"/>
  <c r="Q5481" i="10" s="1"/>
  <c r="L5482" i="10"/>
  <c r="M5482" i="10" s="1"/>
  <c r="O5482" i="10" s="1"/>
  <c r="Q5482" i="10" s="1"/>
  <c r="K5482" i="10"/>
  <c r="N5480" i="13" l="1"/>
  <c r="P5480" i="13" s="1"/>
  <c r="M5481" i="13"/>
  <c r="N5481" i="13" s="1"/>
  <c r="P5481" i="13" s="1"/>
  <c r="O5480" i="13"/>
  <c r="Q5480" i="13" s="1"/>
  <c r="N5482" i="10"/>
  <c r="P5482" i="10" s="1"/>
  <c r="K5483" i="10"/>
  <c r="L5483" i="10"/>
  <c r="M5483" i="10" s="1"/>
  <c r="N5483" i="10" s="1"/>
  <c r="P5483" i="10" s="1"/>
  <c r="O5481" i="13" l="1"/>
  <c r="Q5481" i="13" s="1"/>
  <c r="M5482" i="13"/>
  <c r="O5483" i="10"/>
  <c r="Q5483" i="10" s="1"/>
  <c r="L5484" i="10"/>
  <c r="M5484" i="10" s="1"/>
  <c r="N5484" i="10" s="1"/>
  <c r="P5484" i="10" s="1"/>
  <c r="K5484" i="10"/>
  <c r="N5482" i="13" l="1"/>
  <c r="P5482" i="13" s="1"/>
  <c r="M5483" i="13"/>
  <c r="N5483" i="13" s="1"/>
  <c r="P5483" i="13" s="1"/>
  <c r="O5482" i="13"/>
  <c r="Q5482" i="13" s="1"/>
  <c r="O5484" i="10"/>
  <c r="Q5484" i="10" s="1"/>
  <c r="L5485" i="10"/>
  <c r="M5485" i="10" s="1"/>
  <c r="O5485" i="10" s="1"/>
  <c r="Q5485" i="10" s="1"/>
  <c r="K5485" i="10"/>
  <c r="O5483" i="13" l="1"/>
  <c r="Q5483" i="13" s="1"/>
  <c r="M5484" i="13"/>
  <c r="N5484" i="13" s="1"/>
  <c r="P5484" i="13" s="1"/>
  <c r="L5486" i="10"/>
  <c r="M5486" i="10" s="1"/>
  <c r="N5486" i="10" s="1"/>
  <c r="P5486" i="10" s="1"/>
  <c r="K5486" i="10"/>
  <c r="N5485" i="10"/>
  <c r="P5485" i="10" s="1"/>
  <c r="O5484" i="13" l="1"/>
  <c r="Q5484" i="13" s="1"/>
  <c r="M5485" i="13"/>
  <c r="N5485" i="13" s="1"/>
  <c r="P5485" i="13" s="1"/>
  <c r="O5486" i="10"/>
  <c r="Q5486" i="10" s="1"/>
  <c r="K5487" i="10"/>
  <c r="L5487" i="10"/>
  <c r="M5487" i="10" s="1"/>
  <c r="O5487" i="10" s="1"/>
  <c r="Q5487" i="10" s="1"/>
  <c r="O5485" i="13" l="1"/>
  <c r="Q5485" i="13" s="1"/>
  <c r="M5486" i="13"/>
  <c r="N5487" i="10"/>
  <c r="P5487" i="10" s="1"/>
  <c r="L5488" i="10"/>
  <c r="M5488" i="10" s="1"/>
  <c r="K5488" i="10"/>
  <c r="O5486" i="13" l="1"/>
  <c r="Q5486" i="13" s="1"/>
  <c r="M5487" i="13"/>
  <c r="O5487" i="13" s="1"/>
  <c r="Q5487" i="13" s="1"/>
  <c r="N5487" i="13"/>
  <c r="P5487" i="13" s="1"/>
  <c r="N5486" i="13"/>
  <c r="P5486" i="13" s="1"/>
  <c r="L5489" i="10"/>
  <c r="M5489" i="10" s="1"/>
  <c r="N5489" i="10" s="1"/>
  <c r="P5489" i="10" s="1"/>
  <c r="K5489" i="10"/>
  <c r="N5488" i="10"/>
  <c r="P5488" i="10" s="1"/>
  <c r="O5488" i="10"/>
  <c r="Q5488" i="10" s="1"/>
  <c r="M5488" i="13" l="1"/>
  <c r="O5488" i="13" s="1"/>
  <c r="Q5488" i="13" s="1"/>
  <c r="L5490" i="10"/>
  <c r="M5490" i="10" s="1"/>
  <c r="O5490" i="10" s="1"/>
  <c r="Q5490" i="10" s="1"/>
  <c r="K5490" i="10"/>
  <c r="O5489" i="10"/>
  <c r="Q5489" i="10" s="1"/>
  <c r="N5488" i="13" l="1"/>
  <c r="P5488" i="13" s="1"/>
  <c r="M5489" i="13"/>
  <c r="O5489" i="13" s="1"/>
  <c r="Q5489" i="13" s="1"/>
  <c r="N5490" i="10"/>
  <c r="P5490" i="10" s="1"/>
  <c r="K5491" i="10"/>
  <c r="L5491" i="10"/>
  <c r="M5491" i="10" s="1"/>
  <c r="N5491" i="10" s="1"/>
  <c r="P5491" i="10" s="1"/>
  <c r="N5489" i="13" l="1"/>
  <c r="P5489" i="13" s="1"/>
  <c r="M5490" i="13"/>
  <c r="O5490" i="13" s="1"/>
  <c r="Q5490" i="13" s="1"/>
  <c r="O5491" i="10"/>
  <c r="Q5491" i="10" s="1"/>
  <c r="L5492" i="10"/>
  <c r="M5492" i="10" s="1"/>
  <c r="O5492" i="10" s="1"/>
  <c r="Q5492" i="10" s="1"/>
  <c r="K5492" i="10"/>
  <c r="N5490" i="13" l="1"/>
  <c r="P5490" i="13" s="1"/>
  <c r="M5491" i="13"/>
  <c r="N5491" i="13" s="1"/>
  <c r="P5491" i="13" s="1"/>
  <c r="N5492" i="10"/>
  <c r="P5492" i="10" s="1"/>
  <c r="L5493" i="10"/>
  <c r="M5493" i="10" s="1"/>
  <c r="O5493" i="10" s="1"/>
  <c r="Q5493" i="10" s="1"/>
  <c r="K5493" i="10"/>
  <c r="O5491" i="13" l="1"/>
  <c r="Q5491" i="13" s="1"/>
  <c r="M5492" i="13"/>
  <c r="N5492" i="13" s="1"/>
  <c r="P5492" i="13" s="1"/>
  <c r="L5494" i="10"/>
  <c r="M5494" i="10" s="1"/>
  <c r="N5494" i="10" s="1"/>
  <c r="P5494" i="10" s="1"/>
  <c r="K5494" i="10"/>
  <c r="N5493" i="10"/>
  <c r="P5493" i="10" s="1"/>
  <c r="O5492" i="13" l="1"/>
  <c r="Q5492" i="13" s="1"/>
  <c r="M5493" i="13"/>
  <c r="O5493" i="13" s="1"/>
  <c r="Q5493" i="13" s="1"/>
  <c r="O5494" i="10"/>
  <c r="Q5494" i="10" s="1"/>
  <c r="K5495" i="10"/>
  <c r="L5495" i="10"/>
  <c r="M5495" i="10" s="1"/>
  <c r="O5495" i="10" s="1"/>
  <c r="Q5495" i="10" s="1"/>
  <c r="N5493" i="13" l="1"/>
  <c r="P5493" i="13" s="1"/>
  <c r="M5494" i="13"/>
  <c r="L5496" i="10"/>
  <c r="M5496" i="10" s="1"/>
  <c r="N5496" i="10" s="1"/>
  <c r="P5496" i="10" s="1"/>
  <c r="K5496" i="10"/>
  <c r="N5495" i="10"/>
  <c r="P5495" i="10" s="1"/>
  <c r="O5494" i="13" l="1"/>
  <c r="Q5494" i="13" s="1"/>
  <c r="M5495" i="13"/>
  <c r="N5495" i="13"/>
  <c r="P5495" i="13" s="1"/>
  <c r="N5494" i="13"/>
  <c r="P5494" i="13" s="1"/>
  <c r="O5496" i="10"/>
  <c r="Q5496" i="10" s="1"/>
  <c r="L5497" i="10"/>
  <c r="M5497" i="10" s="1"/>
  <c r="O5497" i="10" s="1"/>
  <c r="Q5497" i="10" s="1"/>
  <c r="K5497" i="10"/>
  <c r="O5495" i="13" l="1"/>
  <c r="Q5495" i="13" s="1"/>
  <c r="M5496" i="13"/>
  <c r="O5496" i="13" s="1"/>
  <c r="Q5496" i="13" s="1"/>
  <c r="N5497" i="10"/>
  <c r="P5497" i="10" s="1"/>
  <c r="L5498" i="10"/>
  <c r="M5498" i="10" s="1"/>
  <c r="O5498" i="10" s="1"/>
  <c r="Q5498" i="10" s="1"/>
  <c r="K5498" i="10"/>
  <c r="N5496" i="13" l="1"/>
  <c r="P5496" i="13" s="1"/>
  <c r="M5497" i="13"/>
  <c r="K5499" i="10"/>
  <c r="L5499" i="10"/>
  <c r="M5499" i="10" s="1"/>
  <c r="N5499" i="10" s="1"/>
  <c r="P5499" i="10" s="1"/>
  <c r="N5498" i="10"/>
  <c r="P5498" i="10" s="1"/>
  <c r="O5497" i="13" l="1"/>
  <c r="Q5497" i="13" s="1"/>
  <c r="M5498" i="13"/>
  <c r="O5498" i="13" s="1"/>
  <c r="Q5498" i="13" s="1"/>
  <c r="N5497" i="13"/>
  <c r="P5497" i="13" s="1"/>
  <c r="L5500" i="10"/>
  <c r="M5500" i="10" s="1"/>
  <c r="O5500" i="10" s="1"/>
  <c r="Q5500" i="10" s="1"/>
  <c r="K5500" i="10"/>
  <c r="O5499" i="10"/>
  <c r="Q5499" i="10" s="1"/>
  <c r="N5498" i="13" l="1"/>
  <c r="P5498" i="13" s="1"/>
  <c r="M5499" i="13"/>
  <c r="O5499" i="13" s="1"/>
  <c r="Q5499" i="13" s="1"/>
  <c r="N5500" i="10"/>
  <c r="P5500" i="10" s="1"/>
  <c r="L5501" i="10"/>
  <c r="M5501" i="10" s="1"/>
  <c r="N5501" i="10" s="1"/>
  <c r="P5501" i="10" s="1"/>
  <c r="K5501" i="10"/>
  <c r="N5499" i="13" l="1"/>
  <c r="P5499" i="13" s="1"/>
  <c r="M5500" i="13"/>
  <c r="O5501" i="10"/>
  <c r="Q5501" i="10" s="1"/>
  <c r="L5502" i="10"/>
  <c r="M5502" i="10" s="1"/>
  <c r="K5502" i="10"/>
  <c r="O5500" i="13" l="1"/>
  <c r="Q5500" i="13" s="1"/>
  <c r="M5501" i="13"/>
  <c r="N5501" i="13"/>
  <c r="P5501" i="13" s="1"/>
  <c r="N5500" i="13"/>
  <c r="P5500" i="13" s="1"/>
  <c r="K5503" i="10"/>
  <c r="L5503" i="10"/>
  <c r="M5503" i="10" s="1"/>
  <c r="O5503" i="10" s="1"/>
  <c r="Q5503" i="10" s="1"/>
  <c r="O5502" i="10"/>
  <c r="Q5502" i="10" s="1"/>
  <c r="N5502" i="10"/>
  <c r="P5502" i="10" s="1"/>
  <c r="O5501" i="13" l="1"/>
  <c r="Q5501" i="13" s="1"/>
  <c r="M5502" i="13"/>
  <c r="O5502" i="13"/>
  <c r="Q5502" i="13" s="1"/>
  <c r="N5502" i="13"/>
  <c r="P5502" i="13" s="1"/>
  <c r="N5503" i="10"/>
  <c r="P5503" i="10" s="1"/>
  <c r="L5504" i="10"/>
  <c r="M5504" i="10" s="1"/>
  <c r="O5504" i="10" s="1"/>
  <c r="Q5504" i="10" s="1"/>
  <c r="K5504" i="10"/>
  <c r="M5503" i="13" l="1"/>
  <c r="N5503" i="13" s="1"/>
  <c r="P5503" i="13" s="1"/>
  <c r="N5504" i="10"/>
  <c r="P5504" i="10" s="1"/>
  <c r="L5505" i="10"/>
  <c r="M5505" i="10" s="1"/>
  <c r="N5505" i="10" s="1"/>
  <c r="P5505" i="10" s="1"/>
  <c r="K5505" i="10"/>
  <c r="O5503" i="13" l="1"/>
  <c r="Q5503" i="13" s="1"/>
  <c r="M5504" i="13"/>
  <c r="O5505" i="10"/>
  <c r="Q5505" i="10" s="1"/>
  <c r="L5506" i="10"/>
  <c r="M5506" i="10" s="1"/>
  <c r="N5506" i="10" s="1"/>
  <c r="P5506" i="10" s="1"/>
  <c r="K5506" i="10"/>
  <c r="N5504" i="13" l="1"/>
  <c r="P5504" i="13" s="1"/>
  <c r="M5505" i="13"/>
  <c r="O5505" i="13" s="1"/>
  <c r="Q5505" i="13" s="1"/>
  <c r="O5504" i="13"/>
  <c r="Q5504" i="13" s="1"/>
  <c r="K5507" i="10"/>
  <c r="L5507" i="10"/>
  <c r="M5507" i="10" s="1"/>
  <c r="O5507" i="10" s="1"/>
  <c r="Q5507" i="10" s="1"/>
  <c r="O5506" i="10"/>
  <c r="Q5506" i="10" s="1"/>
  <c r="N5505" i="13" l="1"/>
  <c r="P5505" i="13" s="1"/>
  <c r="M5506" i="13"/>
  <c r="O5506" i="13" s="1"/>
  <c r="Q5506" i="13" s="1"/>
  <c r="L5508" i="10"/>
  <c r="M5508" i="10" s="1"/>
  <c r="O5508" i="10" s="1"/>
  <c r="Q5508" i="10" s="1"/>
  <c r="K5508" i="10"/>
  <c r="N5507" i="10"/>
  <c r="P5507" i="10" s="1"/>
  <c r="N5506" i="13" l="1"/>
  <c r="P5506" i="13" s="1"/>
  <c r="M5507" i="13"/>
  <c r="N5507" i="13" s="1"/>
  <c r="P5507" i="13" s="1"/>
  <c r="N5508" i="10"/>
  <c r="P5508" i="10" s="1"/>
  <c r="L5509" i="10"/>
  <c r="M5509" i="10" s="1"/>
  <c r="O5509" i="10" s="1"/>
  <c r="Q5509" i="10" s="1"/>
  <c r="K5509" i="10"/>
  <c r="O5507" i="13" l="1"/>
  <c r="Q5507" i="13" s="1"/>
  <c r="M5508" i="13"/>
  <c r="N5508" i="13" s="1"/>
  <c r="P5508" i="13" s="1"/>
  <c r="N5509" i="10"/>
  <c r="P5509" i="10" s="1"/>
  <c r="L5510" i="10"/>
  <c r="M5510" i="10" s="1"/>
  <c r="O5510" i="10" s="1"/>
  <c r="Q5510" i="10" s="1"/>
  <c r="K5510" i="10"/>
  <c r="O5508" i="13" l="1"/>
  <c r="Q5508" i="13" s="1"/>
  <c r="M5509" i="13"/>
  <c r="O5509" i="13" s="1"/>
  <c r="Q5509" i="13" s="1"/>
  <c r="N5510" i="10"/>
  <c r="P5510" i="10" s="1"/>
  <c r="K5511" i="10"/>
  <c r="L5511" i="10"/>
  <c r="M5511" i="10" s="1"/>
  <c r="N5511" i="10" s="1"/>
  <c r="P5511" i="10" s="1"/>
  <c r="N5509" i="13" l="1"/>
  <c r="P5509" i="13" s="1"/>
  <c r="M5510" i="13"/>
  <c r="O5510" i="13" s="1"/>
  <c r="Q5510" i="13" s="1"/>
  <c r="N5510" i="13"/>
  <c r="P5510" i="13" s="1"/>
  <c r="O5511" i="10"/>
  <c r="Q5511" i="10" s="1"/>
  <c r="L5512" i="10"/>
  <c r="M5512" i="10" s="1"/>
  <c r="O5512" i="10" s="1"/>
  <c r="Q5512" i="10" s="1"/>
  <c r="K5512" i="10"/>
  <c r="M5511" i="13" l="1"/>
  <c r="N5511" i="13" s="1"/>
  <c r="P5511" i="13" s="1"/>
  <c r="N5512" i="10"/>
  <c r="P5512" i="10" s="1"/>
  <c r="L5513" i="10"/>
  <c r="M5513" i="10" s="1"/>
  <c r="O5513" i="10" s="1"/>
  <c r="Q5513" i="10" s="1"/>
  <c r="K5513" i="10"/>
  <c r="O5511" i="13" l="1"/>
  <c r="Q5511" i="13" s="1"/>
  <c r="M5512" i="13"/>
  <c r="N5512" i="13" s="1"/>
  <c r="P5512" i="13" s="1"/>
  <c r="O5512" i="13"/>
  <c r="Q5512" i="13" s="1"/>
  <c r="N5513" i="10"/>
  <c r="P5513" i="10" s="1"/>
  <c r="L5514" i="10"/>
  <c r="M5514" i="10" s="1"/>
  <c r="O5514" i="10" s="1"/>
  <c r="Q5514" i="10" s="1"/>
  <c r="K5514" i="10"/>
  <c r="M5513" i="13" l="1"/>
  <c r="N5513" i="13" s="1"/>
  <c r="P5513" i="13" s="1"/>
  <c r="K5515" i="10"/>
  <c r="L5515" i="10"/>
  <c r="M5515" i="10" s="1"/>
  <c r="N5515" i="10" s="1"/>
  <c r="P5515" i="10" s="1"/>
  <c r="N5514" i="10"/>
  <c r="P5514" i="10" s="1"/>
  <c r="O5513" i="13" l="1"/>
  <c r="Q5513" i="13" s="1"/>
  <c r="M5514" i="13"/>
  <c r="O5514" i="13" s="1"/>
  <c r="Q5514" i="13" s="1"/>
  <c r="L5516" i="10"/>
  <c r="M5516" i="10" s="1"/>
  <c r="O5516" i="10" s="1"/>
  <c r="Q5516" i="10" s="1"/>
  <c r="K5516" i="10"/>
  <c r="O5515" i="10"/>
  <c r="Q5515" i="10" s="1"/>
  <c r="N5514" i="13" l="1"/>
  <c r="P5514" i="13" s="1"/>
  <c r="M5515" i="13"/>
  <c r="O5515" i="13" s="1"/>
  <c r="Q5515" i="13" s="1"/>
  <c r="N5516" i="10"/>
  <c r="P5516" i="10" s="1"/>
  <c r="L5517" i="10"/>
  <c r="M5517" i="10" s="1"/>
  <c r="K5517" i="10"/>
  <c r="N5515" i="13" l="1"/>
  <c r="P5515" i="13" s="1"/>
  <c r="M5516" i="13"/>
  <c r="N5516" i="13" s="1"/>
  <c r="P5516" i="13" s="1"/>
  <c r="L5518" i="10"/>
  <c r="M5518" i="10" s="1"/>
  <c r="O5518" i="10" s="1"/>
  <c r="Q5518" i="10" s="1"/>
  <c r="K5518" i="10"/>
  <c r="N5517" i="10"/>
  <c r="P5517" i="10" s="1"/>
  <c r="O5517" i="10"/>
  <c r="Q5517" i="10" s="1"/>
  <c r="O5516" i="13" l="1"/>
  <c r="Q5516" i="13" s="1"/>
  <c r="M5517" i="13"/>
  <c r="N5517" i="13" s="1"/>
  <c r="P5517" i="13" s="1"/>
  <c r="N5518" i="10"/>
  <c r="P5518" i="10" s="1"/>
  <c r="K5519" i="10"/>
  <c r="L5519" i="10"/>
  <c r="M5519" i="10" s="1"/>
  <c r="O5517" i="13" l="1"/>
  <c r="Q5517" i="13" s="1"/>
  <c r="M5518" i="13"/>
  <c r="N5518" i="13" s="1"/>
  <c r="P5518" i="13" s="1"/>
  <c r="L5520" i="10"/>
  <c r="M5520" i="10" s="1"/>
  <c r="K5520" i="10"/>
  <c r="N5519" i="10"/>
  <c r="P5519" i="10" s="1"/>
  <c r="O5519" i="10"/>
  <c r="Q5519" i="10" s="1"/>
  <c r="O5518" i="13" l="1"/>
  <c r="Q5518" i="13" s="1"/>
  <c r="M5519" i="13"/>
  <c r="N5519" i="13" s="1"/>
  <c r="P5519" i="13" s="1"/>
  <c r="L5521" i="10"/>
  <c r="M5521" i="10" s="1"/>
  <c r="O5521" i="10" s="1"/>
  <c r="Q5521" i="10" s="1"/>
  <c r="K5521" i="10"/>
  <c r="N5520" i="10"/>
  <c r="P5520" i="10" s="1"/>
  <c r="O5520" i="10"/>
  <c r="Q5520" i="10" s="1"/>
  <c r="O5519" i="13" l="1"/>
  <c r="Q5519" i="13" s="1"/>
  <c r="M5520" i="13"/>
  <c r="N5521" i="10"/>
  <c r="P5521" i="10" s="1"/>
  <c r="L5522" i="10"/>
  <c r="M5522" i="10" s="1"/>
  <c r="N5522" i="10" s="1"/>
  <c r="P5522" i="10" s="1"/>
  <c r="K5522" i="10"/>
  <c r="N5520" i="13" l="1"/>
  <c r="P5520" i="13" s="1"/>
  <c r="M5521" i="13"/>
  <c r="O5521" i="13" s="1"/>
  <c r="Q5521" i="13" s="1"/>
  <c r="O5520" i="13"/>
  <c r="Q5520" i="13" s="1"/>
  <c r="O5522" i="10"/>
  <c r="Q5522" i="10" s="1"/>
  <c r="K5523" i="10"/>
  <c r="L5523" i="10"/>
  <c r="M5523" i="10" s="1"/>
  <c r="O5523" i="10" s="1"/>
  <c r="Q5523" i="10" s="1"/>
  <c r="N5521" i="13" l="1"/>
  <c r="P5521" i="13" s="1"/>
  <c r="M5522" i="13"/>
  <c r="L5524" i="10"/>
  <c r="M5524" i="10" s="1"/>
  <c r="N5524" i="10" s="1"/>
  <c r="P5524" i="10" s="1"/>
  <c r="K5524" i="10"/>
  <c r="N5523" i="10"/>
  <c r="P5523" i="10" s="1"/>
  <c r="N5522" i="13" l="1"/>
  <c r="P5522" i="13" s="1"/>
  <c r="M5523" i="13"/>
  <c r="O5523" i="13" s="1"/>
  <c r="Q5523" i="13" s="1"/>
  <c r="O5522" i="13"/>
  <c r="Q5522" i="13" s="1"/>
  <c r="L5525" i="10"/>
  <c r="M5525" i="10" s="1"/>
  <c r="O5525" i="10" s="1"/>
  <c r="Q5525" i="10" s="1"/>
  <c r="K5525" i="10"/>
  <c r="O5524" i="10"/>
  <c r="Q5524" i="10" s="1"/>
  <c r="N5523" i="13" l="1"/>
  <c r="P5523" i="13" s="1"/>
  <c r="M5524" i="13"/>
  <c r="N5525" i="10"/>
  <c r="P5525" i="10" s="1"/>
  <c r="L5526" i="10"/>
  <c r="M5526" i="10" s="1"/>
  <c r="N5526" i="10" s="1"/>
  <c r="P5526" i="10" s="1"/>
  <c r="K5526" i="10"/>
  <c r="O5524" i="13" l="1"/>
  <c r="Q5524" i="13" s="1"/>
  <c r="M5525" i="13"/>
  <c r="O5525" i="13"/>
  <c r="Q5525" i="13" s="1"/>
  <c r="N5524" i="13"/>
  <c r="P5524" i="13" s="1"/>
  <c r="O5526" i="10"/>
  <c r="Q5526" i="10" s="1"/>
  <c r="K5527" i="10"/>
  <c r="L5527" i="10"/>
  <c r="M5527" i="10" s="1"/>
  <c r="N5527" i="10" s="1"/>
  <c r="P5527" i="10" s="1"/>
  <c r="N5525" i="13" l="1"/>
  <c r="P5525" i="13" s="1"/>
  <c r="M5526" i="13"/>
  <c r="N5526" i="13" s="1"/>
  <c r="P5526" i="13" s="1"/>
  <c r="O5527" i="10"/>
  <c r="Q5527" i="10" s="1"/>
  <c r="L5528" i="10"/>
  <c r="M5528" i="10" s="1"/>
  <c r="O5528" i="10" s="1"/>
  <c r="Q5528" i="10" s="1"/>
  <c r="K5528" i="10"/>
  <c r="M5527" i="13" l="1"/>
  <c r="O5527" i="13" s="1"/>
  <c r="Q5527" i="13" s="1"/>
  <c r="O5526" i="13"/>
  <c r="Q5526" i="13" s="1"/>
  <c r="N5528" i="10"/>
  <c r="P5528" i="10" s="1"/>
  <c r="L5529" i="10"/>
  <c r="M5529" i="10" s="1"/>
  <c r="O5529" i="10" s="1"/>
  <c r="Q5529" i="10" s="1"/>
  <c r="K5529" i="10"/>
  <c r="N5527" i="13" l="1"/>
  <c r="P5527" i="13" s="1"/>
  <c r="M5528" i="13"/>
  <c r="O5528" i="13" s="1"/>
  <c r="Q5528" i="13" s="1"/>
  <c r="N5529" i="10"/>
  <c r="P5529" i="10" s="1"/>
  <c r="L5530" i="10"/>
  <c r="M5530" i="10" s="1"/>
  <c r="O5530" i="10" s="1"/>
  <c r="Q5530" i="10" s="1"/>
  <c r="K5530" i="10"/>
  <c r="M5529" i="13" l="1"/>
  <c r="N5529" i="13" s="1"/>
  <c r="P5529" i="13" s="1"/>
  <c r="N5528" i="13"/>
  <c r="P5528" i="13" s="1"/>
  <c r="N5530" i="10"/>
  <c r="P5530" i="10" s="1"/>
  <c r="K5531" i="10"/>
  <c r="L5531" i="10"/>
  <c r="M5531" i="10" s="1"/>
  <c r="N5531" i="10" s="1"/>
  <c r="P5531" i="10" s="1"/>
  <c r="O5529" i="13" l="1"/>
  <c r="Q5529" i="13" s="1"/>
  <c r="M5530" i="13"/>
  <c r="O5530" i="13" s="1"/>
  <c r="Q5530" i="13" s="1"/>
  <c r="L5532" i="10"/>
  <c r="M5532" i="10" s="1"/>
  <c r="O5532" i="10" s="1"/>
  <c r="Q5532" i="10" s="1"/>
  <c r="K5532" i="10"/>
  <c r="O5531" i="10"/>
  <c r="Q5531" i="10" s="1"/>
  <c r="N5530" i="13" l="1"/>
  <c r="P5530" i="13" s="1"/>
  <c r="M5531" i="13"/>
  <c r="N5531" i="13"/>
  <c r="P5531" i="13" s="1"/>
  <c r="O5531" i="13"/>
  <c r="Q5531" i="13" s="1"/>
  <c r="L5533" i="10"/>
  <c r="M5533" i="10" s="1"/>
  <c r="O5533" i="10" s="1"/>
  <c r="Q5533" i="10" s="1"/>
  <c r="K5533" i="10"/>
  <c r="N5532" i="10"/>
  <c r="P5532" i="10" s="1"/>
  <c r="M5532" i="13" l="1"/>
  <c r="N5532" i="13" s="1"/>
  <c r="P5532" i="13" s="1"/>
  <c r="N5533" i="10"/>
  <c r="P5533" i="10" s="1"/>
  <c r="L5534" i="10"/>
  <c r="M5534" i="10" s="1"/>
  <c r="N5534" i="10" s="1"/>
  <c r="P5534" i="10" s="1"/>
  <c r="K5534" i="10"/>
  <c r="O5532" i="13" l="1"/>
  <c r="Q5532" i="13" s="1"/>
  <c r="M5533" i="13"/>
  <c r="N5533" i="13" s="1"/>
  <c r="P5533" i="13" s="1"/>
  <c r="O5534" i="10"/>
  <c r="Q5534" i="10" s="1"/>
  <c r="K5535" i="10"/>
  <c r="L5535" i="10"/>
  <c r="M5535" i="10" s="1"/>
  <c r="O5533" i="13" l="1"/>
  <c r="Q5533" i="13" s="1"/>
  <c r="M5534" i="13"/>
  <c r="N5534" i="13" s="1"/>
  <c r="P5534" i="13" s="1"/>
  <c r="L5536" i="10"/>
  <c r="M5536" i="10" s="1"/>
  <c r="K5536" i="10"/>
  <c r="N5535" i="10"/>
  <c r="P5535" i="10" s="1"/>
  <c r="O5535" i="10"/>
  <c r="Q5535" i="10" s="1"/>
  <c r="O5534" i="13" l="1"/>
  <c r="Q5534" i="13" s="1"/>
  <c r="M5535" i="13"/>
  <c r="N5535" i="13" s="1"/>
  <c r="P5535" i="13" s="1"/>
  <c r="L5537" i="10"/>
  <c r="M5537" i="10" s="1"/>
  <c r="N5537" i="10" s="1"/>
  <c r="P5537" i="10" s="1"/>
  <c r="K5537" i="10"/>
  <c r="N5536" i="10"/>
  <c r="P5536" i="10" s="1"/>
  <c r="O5536" i="10"/>
  <c r="Q5536" i="10" s="1"/>
  <c r="O5535" i="13" l="1"/>
  <c r="Q5535" i="13" s="1"/>
  <c r="M5536" i="13"/>
  <c r="O5537" i="10"/>
  <c r="Q5537" i="10" s="1"/>
  <c r="L5538" i="10"/>
  <c r="M5538" i="10" s="1"/>
  <c r="N5538" i="10" s="1"/>
  <c r="P5538" i="10" s="1"/>
  <c r="K5538" i="10"/>
  <c r="N5536" i="13" l="1"/>
  <c r="P5536" i="13" s="1"/>
  <c r="M5537" i="13"/>
  <c r="N5537" i="13" s="1"/>
  <c r="P5537" i="13" s="1"/>
  <c r="O5536" i="13"/>
  <c r="Q5536" i="13" s="1"/>
  <c r="O5538" i="10"/>
  <c r="Q5538" i="10" s="1"/>
  <c r="K5539" i="10"/>
  <c r="L5539" i="10"/>
  <c r="M5539" i="10" s="1"/>
  <c r="O5539" i="10" s="1"/>
  <c r="Q5539" i="10" s="1"/>
  <c r="O5537" i="13" l="1"/>
  <c r="Q5537" i="13" s="1"/>
  <c r="M5538" i="13"/>
  <c r="N5539" i="10"/>
  <c r="P5539" i="10" s="1"/>
  <c r="L5540" i="10"/>
  <c r="M5540" i="10" s="1"/>
  <c r="N5540" i="10" s="1"/>
  <c r="P5540" i="10" s="1"/>
  <c r="K5540" i="10"/>
  <c r="N5538" i="13" l="1"/>
  <c r="P5538" i="13" s="1"/>
  <c r="M5539" i="13"/>
  <c r="N5539" i="13" s="1"/>
  <c r="P5539" i="13" s="1"/>
  <c r="O5538" i="13"/>
  <c r="Q5538" i="13" s="1"/>
  <c r="O5540" i="10"/>
  <c r="Q5540" i="10" s="1"/>
  <c r="L5541" i="10"/>
  <c r="M5541" i="10" s="1"/>
  <c r="K5541" i="10"/>
  <c r="O5539" i="13" l="1"/>
  <c r="Q5539" i="13" s="1"/>
  <c r="M5540" i="13"/>
  <c r="N5540" i="13" s="1"/>
  <c r="P5540" i="13" s="1"/>
  <c r="L5542" i="10"/>
  <c r="M5542" i="10" s="1"/>
  <c r="N5542" i="10" s="1"/>
  <c r="P5542" i="10" s="1"/>
  <c r="K5542" i="10"/>
  <c r="N5541" i="10"/>
  <c r="P5541" i="10" s="1"/>
  <c r="O5541" i="10"/>
  <c r="Q5541" i="10" s="1"/>
  <c r="O5540" i="13" l="1"/>
  <c r="Q5540" i="13" s="1"/>
  <c r="M5541" i="13"/>
  <c r="O5542" i="10"/>
  <c r="Q5542" i="10" s="1"/>
  <c r="K5543" i="10"/>
  <c r="L5543" i="10"/>
  <c r="M5543" i="10" s="1"/>
  <c r="O5543" i="10" s="1"/>
  <c r="Q5543" i="10" s="1"/>
  <c r="N5541" i="13" l="1"/>
  <c r="P5541" i="13" s="1"/>
  <c r="M5542" i="13"/>
  <c r="N5542" i="13" s="1"/>
  <c r="P5542" i="13" s="1"/>
  <c r="O5541" i="13"/>
  <c r="Q5541" i="13" s="1"/>
  <c r="L5544" i="10"/>
  <c r="M5544" i="10" s="1"/>
  <c r="O5544" i="10" s="1"/>
  <c r="Q5544" i="10" s="1"/>
  <c r="K5544" i="10"/>
  <c r="N5543" i="10"/>
  <c r="P5543" i="10" s="1"/>
  <c r="O5542" i="13" l="1"/>
  <c r="Q5542" i="13" s="1"/>
  <c r="M5543" i="13"/>
  <c r="N5544" i="10"/>
  <c r="P5544" i="10" s="1"/>
  <c r="L5545" i="10"/>
  <c r="M5545" i="10" s="1"/>
  <c r="O5545" i="10" s="1"/>
  <c r="Q5545" i="10" s="1"/>
  <c r="K5545" i="10"/>
  <c r="N5543" i="13" l="1"/>
  <c r="P5543" i="13" s="1"/>
  <c r="M5544" i="13"/>
  <c r="O5544" i="13" s="1"/>
  <c r="Q5544" i="13" s="1"/>
  <c r="O5543" i="13"/>
  <c r="Q5543" i="13" s="1"/>
  <c r="N5545" i="10"/>
  <c r="P5545" i="10" s="1"/>
  <c r="L5546" i="10"/>
  <c r="M5546" i="10" s="1"/>
  <c r="O5546" i="10" s="1"/>
  <c r="Q5546" i="10" s="1"/>
  <c r="K5546" i="10"/>
  <c r="N5544" i="13" l="1"/>
  <c r="P5544" i="13" s="1"/>
  <c r="M5545" i="13"/>
  <c r="N5545" i="13"/>
  <c r="P5545" i="13" s="1"/>
  <c r="N5546" i="10"/>
  <c r="P5546" i="10" s="1"/>
  <c r="K5547" i="10"/>
  <c r="L5547" i="10"/>
  <c r="M5547" i="10" s="1"/>
  <c r="N5547" i="10" s="1"/>
  <c r="P5547" i="10" s="1"/>
  <c r="O5545" i="13" l="1"/>
  <c r="Q5545" i="13" s="1"/>
  <c r="M5546" i="13"/>
  <c r="O5546" i="13" s="1"/>
  <c r="Q5546" i="13" s="1"/>
  <c r="L5548" i="10"/>
  <c r="M5548" i="10" s="1"/>
  <c r="O5548" i="10" s="1"/>
  <c r="Q5548" i="10" s="1"/>
  <c r="K5548" i="10"/>
  <c r="O5547" i="10"/>
  <c r="Q5547" i="10" s="1"/>
  <c r="N5546" i="13" l="1"/>
  <c r="P5546" i="13" s="1"/>
  <c r="M5547" i="13"/>
  <c r="N5547" i="13" s="1"/>
  <c r="P5547" i="13" s="1"/>
  <c r="L5549" i="10"/>
  <c r="M5549" i="10" s="1"/>
  <c r="O5549" i="10" s="1"/>
  <c r="Q5549" i="10" s="1"/>
  <c r="K5549" i="10"/>
  <c r="N5548" i="10"/>
  <c r="P5548" i="10" s="1"/>
  <c r="O5547" i="13" l="1"/>
  <c r="Q5547" i="13" s="1"/>
  <c r="M5548" i="13"/>
  <c r="N5548" i="13" s="1"/>
  <c r="P5548" i="13" s="1"/>
  <c r="N5549" i="10"/>
  <c r="P5549" i="10" s="1"/>
  <c r="L5550" i="10"/>
  <c r="M5550" i="10" s="1"/>
  <c r="O5550" i="10" s="1"/>
  <c r="Q5550" i="10" s="1"/>
  <c r="K5550" i="10"/>
  <c r="O5548" i="13" l="1"/>
  <c r="Q5548" i="13" s="1"/>
  <c r="M5549" i="13"/>
  <c r="N5549" i="13" s="1"/>
  <c r="P5549" i="13" s="1"/>
  <c r="K5551" i="10"/>
  <c r="L5551" i="10"/>
  <c r="M5551" i="10" s="1"/>
  <c r="O5551" i="10" s="1"/>
  <c r="Q5551" i="10" s="1"/>
  <c r="N5550" i="10"/>
  <c r="P5550" i="10" s="1"/>
  <c r="O5549" i="13" l="1"/>
  <c r="Q5549" i="13" s="1"/>
  <c r="M5550" i="13"/>
  <c r="N5551" i="10"/>
  <c r="P5551" i="10" s="1"/>
  <c r="L5552" i="10"/>
  <c r="M5552" i="10" s="1"/>
  <c r="O5552" i="10" s="1"/>
  <c r="Q5552" i="10" s="1"/>
  <c r="K5552" i="10"/>
  <c r="O5550" i="13" l="1"/>
  <c r="Q5550" i="13" s="1"/>
  <c r="M5551" i="13"/>
  <c r="N5550" i="13"/>
  <c r="P5550" i="13" s="1"/>
  <c r="N5552" i="10"/>
  <c r="P5552" i="10" s="1"/>
  <c r="L5553" i="10"/>
  <c r="M5553" i="10" s="1"/>
  <c r="O5553" i="10" s="1"/>
  <c r="Q5553" i="10" s="1"/>
  <c r="K5553" i="10"/>
  <c r="N5551" i="13" l="1"/>
  <c r="P5551" i="13" s="1"/>
  <c r="M5552" i="13"/>
  <c r="O5552" i="13" s="1"/>
  <c r="Q5552" i="13" s="1"/>
  <c r="O5551" i="13"/>
  <c r="Q5551" i="13" s="1"/>
  <c r="N5553" i="10"/>
  <c r="P5553" i="10" s="1"/>
  <c r="L5554" i="10"/>
  <c r="M5554" i="10" s="1"/>
  <c r="K5554" i="10"/>
  <c r="N5552" i="13" l="1"/>
  <c r="P5552" i="13" s="1"/>
  <c r="M5553" i="13"/>
  <c r="N5553" i="13" s="1"/>
  <c r="P5553" i="13" s="1"/>
  <c r="K5555" i="10"/>
  <c r="L5555" i="10"/>
  <c r="M5555" i="10" s="1"/>
  <c r="O5554" i="10"/>
  <c r="Q5554" i="10" s="1"/>
  <c r="N5554" i="10"/>
  <c r="P5554" i="10" s="1"/>
  <c r="O5553" i="13" l="1"/>
  <c r="Q5553" i="13" s="1"/>
  <c r="M5554" i="13"/>
  <c r="O5554" i="13" s="1"/>
  <c r="Q5554" i="13" s="1"/>
  <c r="L5556" i="10"/>
  <c r="M5556" i="10" s="1"/>
  <c r="N5556" i="10" s="1"/>
  <c r="P5556" i="10" s="1"/>
  <c r="K5556" i="10"/>
  <c r="N5555" i="10"/>
  <c r="P5555" i="10" s="1"/>
  <c r="O5555" i="10"/>
  <c r="Q5555" i="10" s="1"/>
  <c r="N5554" i="13" l="1"/>
  <c r="P5554" i="13" s="1"/>
  <c r="M5555" i="13"/>
  <c r="O5556" i="10"/>
  <c r="Q5556" i="10" s="1"/>
  <c r="L5557" i="10"/>
  <c r="M5557" i="10" s="1"/>
  <c r="N5557" i="10" s="1"/>
  <c r="P5557" i="10" s="1"/>
  <c r="K5557" i="10"/>
  <c r="O5555" i="13" l="1"/>
  <c r="Q5555" i="13" s="1"/>
  <c r="M5556" i="13"/>
  <c r="O5556" i="13"/>
  <c r="Q5556" i="13" s="1"/>
  <c r="N5556" i="13"/>
  <c r="P5556" i="13" s="1"/>
  <c r="N5555" i="13"/>
  <c r="P5555" i="13" s="1"/>
  <c r="O5557" i="10"/>
  <c r="Q5557" i="10" s="1"/>
  <c r="L5558" i="10"/>
  <c r="M5558" i="10" s="1"/>
  <c r="N5558" i="10" s="1"/>
  <c r="P5558" i="10" s="1"/>
  <c r="K5558" i="10"/>
  <c r="M5557" i="13" l="1"/>
  <c r="O5557" i="13" s="1"/>
  <c r="Q5557" i="13" s="1"/>
  <c r="O5558" i="10"/>
  <c r="Q5558" i="10" s="1"/>
  <c r="K5559" i="10"/>
  <c r="L5559" i="10"/>
  <c r="M5559" i="10" s="1"/>
  <c r="O5559" i="10" s="1"/>
  <c r="Q5559" i="10" s="1"/>
  <c r="N5557" i="13" l="1"/>
  <c r="P5557" i="13" s="1"/>
  <c r="M5558" i="13"/>
  <c r="N5558" i="13" s="1"/>
  <c r="P5558" i="13" s="1"/>
  <c r="N5559" i="10"/>
  <c r="P5559" i="10" s="1"/>
  <c r="L5560" i="10"/>
  <c r="M5560" i="10" s="1"/>
  <c r="O5560" i="10" s="1"/>
  <c r="Q5560" i="10" s="1"/>
  <c r="K5560" i="10"/>
  <c r="O5558" i="13" l="1"/>
  <c r="Q5558" i="13" s="1"/>
  <c r="M5559" i="13"/>
  <c r="N5559" i="13" s="1"/>
  <c r="P5559" i="13" s="1"/>
  <c r="N5560" i="10"/>
  <c r="P5560" i="10" s="1"/>
  <c r="L5561" i="10"/>
  <c r="M5561" i="10" s="1"/>
  <c r="O5561" i="10" s="1"/>
  <c r="Q5561" i="10" s="1"/>
  <c r="K5561" i="10"/>
  <c r="O5559" i="13" l="1"/>
  <c r="Q5559" i="13" s="1"/>
  <c r="M5560" i="13"/>
  <c r="N5561" i="10"/>
  <c r="P5561" i="10" s="1"/>
  <c r="L5562" i="10"/>
  <c r="M5562" i="10" s="1"/>
  <c r="N5562" i="10" s="1"/>
  <c r="P5562" i="10" s="1"/>
  <c r="K5562" i="10"/>
  <c r="N5560" i="13" l="1"/>
  <c r="P5560" i="13" s="1"/>
  <c r="M5561" i="13"/>
  <c r="N5561" i="13"/>
  <c r="P5561" i="13" s="1"/>
  <c r="O5560" i="13"/>
  <c r="Q5560" i="13" s="1"/>
  <c r="K5563" i="10"/>
  <c r="L5563" i="10"/>
  <c r="M5563" i="10" s="1"/>
  <c r="O5563" i="10" s="1"/>
  <c r="Q5563" i="10" s="1"/>
  <c r="O5562" i="10"/>
  <c r="Q5562" i="10" s="1"/>
  <c r="O5561" i="13" l="1"/>
  <c r="Q5561" i="13" s="1"/>
  <c r="M5562" i="13"/>
  <c r="L5564" i="10"/>
  <c r="M5564" i="10" s="1"/>
  <c r="O5564" i="10" s="1"/>
  <c r="Q5564" i="10" s="1"/>
  <c r="K5564" i="10"/>
  <c r="N5563" i="10"/>
  <c r="P5563" i="10" s="1"/>
  <c r="N5562" i="13" l="1"/>
  <c r="P5562" i="13" s="1"/>
  <c r="M5563" i="13"/>
  <c r="N5563" i="13" s="1"/>
  <c r="P5563" i="13" s="1"/>
  <c r="O5563" i="13"/>
  <c r="Q5563" i="13" s="1"/>
  <c r="O5562" i="13"/>
  <c r="Q5562" i="13" s="1"/>
  <c r="N5564" i="10"/>
  <c r="P5564" i="10" s="1"/>
  <c r="L5565" i="10"/>
  <c r="M5565" i="10" s="1"/>
  <c r="K5565" i="10"/>
  <c r="M5564" i="13" l="1"/>
  <c r="N5564" i="13" s="1"/>
  <c r="P5564" i="13" s="1"/>
  <c r="L5566" i="10"/>
  <c r="M5566" i="10" s="1"/>
  <c r="O5566" i="10" s="1"/>
  <c r="Q5566" i="10" s="1"/>
  <c r="K5566" i="10"/>
  <c r="N5565" i="10"/>
  <c r="P5565" i="10" s="1"/>
  <c r="O5565" i="10"/>
  <c r="Q5565" i="10" s="1"/>
  <c r="O5564" i="13" l="1"/>
  <c r="Q5564" i="13" s="1"/>
  <c r="M5565" i="13"/>
  <c r="N5565" i="13" s="1"/>
  <c r="P5565" i="13" s="1"/>
  <c r="N5566" i="10"/>
  <c r="P5566" i="10" s="1"/>
  <c r="K5567" i="10"/>
  <c r="L5567" i="10"/>
  <c r="M5567" i="10" s="1"/>
  <c r="N5567" i="10" s="1"/>
  <c r="P5567" i="10" s="1"/>
  <c r="O5565" i="13" l="1"/>
  <c r="Q5565" i="13" s="1"/>
  <c r="M5566" i="13"/>
  <c r="O5567" i="10"/>
  <c r="Q5567" i="10" s="1"/>
  <c r="L5568" i="10"/>
  <c r="M5568" i="10" s="1"/>
  <c r="O5568" i="10" s="1"/>
  <c r="Q5568" i="10" s="1"/>
  <c r="K5568" i="10"/>
  <c r="M5567" i="13" l="1"/>
  <c r="O5567" i="13" s="1"/>
  <c r="Q5567" i="13" s="1"/>
  <c r="O5566" i="13"/>
  <c r="Q5566" i="13" s="1"/>
  <c r="N5566" i="13"/>
  <c r="P5566" i="13" s="1"/>
  <c r="N5568" i="10"/>
  <c r="P5568" i="10" s="1"/>
  <c r="L5569" i="10"/>
  <c r="M5569" i="10" s="1"/>
  <c r="O5569" i="10" s="1"/>
  <c r="Q5569" i="10" s="1"/>
  <c r="K5569" i="10"/>
  <c r="N5567" i="13" l="1"/>
  <c r="P5567" i="13" s="1"/>
  <c r="M5568" i="13"/>
  <c r="N5569" i="10"/>
  <c r="P5569" i="10" s="1"/>
  <c r="L5570" i="10"/>
  <c r="M5570" i="10" s="1"/>
  <c r="O5570" i="10" s="1"/>
  <c r="Q5570" i="10" s="1"/>
  <c r="K5570" i="10"/>
  <c r="N5568" i="13" l="1"/>
  <c r="P5568" i="13" s="1"/>
  <c r="M5569" i="13"/>
  <c r="O5569" i="13" s="1"/>
  <c r="Q5569" i="13" s="1"/>
  <c r="O5568" i="13"/>
  <c r="Q5568" i="13" s="1"/>
  <c r="N5570" i="10"/>
  <c r="P5570" i="10" s="1"/>
  <c r="K5571" i="10"/>
  <c r="L5571" i="10"/>
  <c r="M5571" i="10" s="1"/>
  <c r="O5571" i="10" s="1"/>
  <c r="Q5571" i="10" s="1"/>
  <c r="N5569" i="13" l="1"/>
  <c r="P5569" i="13" s="1"/>
  <c r="M5570" i="13"/>
  <c r="L5572" i="10"/>
  <c r="M5572" i="10" s="1"/>
  <c r="N5572" i="10" s="1"/>
  <c r="P5572" i="10" s="1"/>
  <c r="K5572" i="10"/>
  <c r="N5571" i="10"/>
  <c r="P5571" i="10" s="1"/>
  <c r="N5570" i="13" l="1"/>
  <c r="P5570" i="13" s="1"/>
  <c r="M5571" i="13"/>
  <c r="N5571" i="13" s="1"/>
  <c r="P5571" i="13" s="1"/>
  <c r="O5570" i="13"/>
  <c r="Q5570" i="13" s="1"/>
  <c r="O5572" i="10"/>
  <c r="Q5572" i="10" s="1"/>
  <c r="L5573" i="10"/>
  <c r="M5573" i="10" s="1"/>
  <c r="K5573" i="10"/>
  <c r="O5571" i="13" l="1"/>
  <c r="Q5571" i="13" s="1"/>
  <c r="M5572" i="13"/>
  <c r="N5572" i="13" s="1"/>
  <c r="P5572" i="13" s="1"/>
  <c r="L5574" i="10"/>
  <c r="M5574" i="10" s="1"/>
  <c r="K5574" i="10"/>
  <c r="O5573" i="10"/>
  <c r="Q5573" i="10" s="1"/>
  <c r="N5573" i="10"/>
  <c r="P5573" i="10" s="1"/>
  <c r="O5572" i="13" l="1"/>
  <c r="Q5572" i="13" s="1"/>
  <c r="M5573" i="13"/>
  <c r="O5573" i="13" s="1"/>
  <c r="Q5573" i="13" s="1"/>
  <c r="K5575" i="10"/>
  <c r="L5575" i="10"/>
  <c r="M5575" i="10" s="1"/>
  <c r="O5574" i="10"/>
  <c r="Q5574" i="10" s="1"/>
  <c r="N5574" i="10"/>
  <c r="P5574" i="10" s="1"/>
  <c r="N5573" i="13" l="1"/>
  <c r="P5573" i="13" s="1"/>
  <c r="M5574" i="13"/>
  <c r="L5576" i="10"/>
  <c r="M5576" i="10" s="1"/>
  <c r="N5576" i="10" s="1"/>
  <c r="P5576" i="10" s="1"/>
  <c r="K5576" i="10"/>
  <c r="N5575" i="10"/>
  <c r="P5575" i="10" s="1"/>
  <c r="O5575" i="10"/>
  <c r="Q5575" i="10" s="1"/>
  <c r="O5574" i="13" l="1"/>
  <c r="Q5574" i="13" s="1"/>
  <c r="M5575" i="13"/>
  <c r="N5575" i="13"/>
  <c r="P5575" i="13" s="1"/>
  <c r="N5574" i="13"/>
  <c r="P5574" i="13" s="1"/>
  <c r="O5576" i="10"/>
  <c r="Q5576" i="10" s="1"/>
  <c r="L5577" i="10"/>
  <c r="M5577" i="10" s="1"/>
  <c r="O5577" i="10" s="1"/>
  <c r="Q5577" i="10" s="1"/>
  <c r="K5577" i="10"/>
  <c r="O5575" i="13" l="1"/>
  <c r="Q5575" i="13" s="1"/>
  <c r="M5576" i="13"/>
  <c r="N5577" i="10"/>
  <c r="P5577" i="10" s="1"/>
  <c r="L5578" i="10"/>
  <c r="M5578" i="10" s="1"/>
  <c r="K5578" i="10"/>
  <c r="N5576" i="13" l="1"/>
  <c r="P5576" i="13" s="1"/>
  <c r="M5577" i="13"/>
  <c r="N5577" i="13" s="1"/>
  <c r="P5577" i="13" s="1"/>
  <c r="O5576" i="13"/>
  <c r="Q5576" i="13" s="1"/>
  <c r="K5579" i="10"/>
  <c r="L5579" i="10"/>
  <c r="M5579" i="10" s="1"/>
  <c r="N5579" i="10" s="1"/>
  <c r="P5579" i="10" s="1"/>
  <c r="N5578" i="10"/>
  <c r="P5578" i="10" s="1"/>
  <c r="O5578" i="10"/>
  <c r="Q5578" i="10" s="1"/>
  <c r="O5577" i="13" l="1"/>
  <c r="Q5577" i="13" s="1"/>
  <c r="M5578" i="13"/>
  <c r="O5578" i="13" s="1"/>
  <c r="Q5578" i="13" s="1"/>
  <c r="O5579" i="10"/>
  <c r="Q5579" i="10" s="1"/>
  <c r="L5580" i="10"/>
  <c r="M5580" i="10" s="1"/>
  <c r="O5580" i="10" s="1"/>
  <c r="Q5580" i="10" s="1"/>
  <c r="K5580" i="10"/>
  <c r="N5578" i="13" l="1"/>
  <c r="P5578" i="13" s="1"/>
  <c r="M5579" i="13"/>
  <c r="N5580" i="10"/>
  <c r="P5580" i="10" s="1"/>
  <c r="L5581" i="10"/>
  <c r="M5581" i="10" s="1"/>
  <c r="O5581" i="10" s="1"/>
  <c r="Q5581" i="10" s="1"/>
  <c r="K5581" i="10"/>
  <c r="N5579" i="13" l="1"/>
  <c r="P5579" i="13" s="1"/>
  <c r="M5580" i="13"/>
  <c r="N5580" i="13"/>
  <c r="P5580" i="13" s="1"/>
  <c r="O5579" i="13"/>
  <c r="Q5579" i="13" s="1"/>
  <c r="L5582" i="10"/>
  <c r="M5582" i="10" s="1"/>
  <c r="N5582" i="10" s="1"/>
  <c r="P5582" i="10" s="1"/>
  <c r="K5582" i="10"/>
  <c r="N5581" i="10"/>
  <c r="P5581" i="10" s="1"/>
  <c r="O5580" i="13" l="1"/>
  <c r="Q5580" i="13" s="1"/>
  <c r="M5581" i="13"/>
  <c r="N5581" i="13"/>
  <c r="P5581" i="13" s="1"/>
  <c r="O5581" i="13"/>
  <c r="Q5581" i="13" s="1"/>
  <c r="O5582" i="10"/>
  <c r="Q5582" i="10" s="1"/>
  <c r="K5583" i="10"/>
  <c r="L5583" i="10"/>
  <c r="M5583" i="10" s="1"/>
  <c r="N5583" i="10" s="1"/>
  <c r="P5583" i="10" s="1"/>
  <c r="M5582" i="13" l="1"/>
  <c r="N5582" i="13" s="1"/>
  <c r="P5582" i="13" s="1"/>
  <c r="O5583" i="10"/>
  <c r="Q5583" i="10" s="1"/>
  <c r="L5584" i="10"/>
  <c r="M5584" i="10" s="1"/>
  <c r="N5584" i="10" s="1"/>
  <c r="P5584" i="10" s="1"/>
  <c r="K5584" i="10"/>
  <c r="O5582" i="13" l="1"/>
  <c r="Q5582" i="13" s="1"/>
  <c r="M5583" i="13"/>
  <c r="O5583" i="13" s="1"/>
  <c r="Q5583" i="13" s="1"/>
  <c r="O5584" i="10"/>
  <c r="Q5584" i="10" s="1"/>
  <c r="L5585" i="10"/>
  <c r="M5585" i="10" s="1"/>
  <c r="O5585" i="10" s="1"/>
  <c r="Q5585" i="10" s="1"/>
  <c r="K5585" i="10"/>
  <c r="N5583" i="13" l="1"/>
  <c r="P5583" i="13" s="1"/>
  <c r="M5584" i="13"/>
  <c r="O5584" i="13" s="1"/>
  <c r="Q5584" i="13" s="1"/>
  <c r="L5586" i="10"/>
  <c r="M5586" i="10" s="1"/>
  <c r="N5586" i="10" s="1"/>
  <c r="P5586" i="10" s="1"/>
  <c r="K5586" i="10"/>
  <c r="N5585" i="10"/>
  <c r="P5585" i="10" s="1"/>
  <c r="N5584" i="13" l="1"/>
  <c r="P5584" i="13" s="1"/>
  <c r="M5585" i="13"/>
  <c r="O5585" i="13" s="1"/>
  <c r="Q5585" i="13" s="1"/>
  <c r="O5586" i="10"/>
  <c r="Q5586" i="10" s="1"/>
  <c r="K5587" i="10"/>
  <c r="L5587" i="10"/>
  <c r="M5587" i="10" s="1"/>
  <c r="O5587" i="10" s="1"/>
  <c r="Q5587" i="10" s="1"/>
  <c r="N5585" i="13" l="1"/>
  <c r="P5585" i="13" s="1"/>
  <c r="M5586" i="13"/>
  <c r="L5588" i="10"/>
  <c r="M5588" i="10" s="1"/>
  <c r="O5588" i="10" s="1"/>
  <c r="Q5588" i="10" s="1"/>
  <c r="K5588" i="10"/>
  <c r="N5587" i="10"/>
  <c r="P5587" i="10" s="1"/>
  <c r="N5586" i="13" l="1"/>
  <c r="P5586" i="13" s="1"/>
  <c r="M5587" i="13"/>
  <c r="O5586" i="13"/>
  <c r="Q5586" i="13" s="1"/>
  <c r="N5588" i="10"/>
  <c r="P5588" i="10" s="1"/>
  <c r="L5589" i="10"/>
  <c r="M5589" i="10" s="1"/>
  <c r="K5589" i="10"/>
  <c r="N5587" i="13" l="1"/>
  <c r="P5587" i="13" s="1"/>
  <c r="M5588" i="13"/>
  <c r="N5588" i="13" s="1"/>
  <c r="P5588" i="13" s="1"/>
  <c r="O5587" i="13"/>
  <c r="Q5587" i="13" s="1"/>
  <c r="L5590" i="10"/>
  <c r="M5590" i="10" s="1"/>
  <c r="O5590" i="10" s="1"/>
  <c r="Q5590" i="10" s="1"/>
  <c r="K5590" i="10"/>
  <c r="N5589" i="10"/>
  <c r="P5589" i="10" s="1"/>
  <c r="O5589" i="10"/>
  <c r="Q5589" i="10" s="1"/>
  <c r="O5588" i="13" l="1"/>
  <c r="Q5588" i="13" s="1"/>
  <c r="M5589" i="13"/>
  <c r="O5589" i="13" s="1"/>
  <c r="Q5589" i="13" s="1"/>
  <c r="N5590" i="10"/>
  <c r="P5590" i="10" s="1"/>
  <c r="K5591" i="10"/>
  <c r="L5591" i="10"/>
  <c r="M5591" i="10" s="1"/>
  <c r="O5591" i="10" s="1"/>
  <c r="Q5591" i="10" s="1"/>
  <c r="N5589" i="13" l="1"/>
  <c r="P5589" i="13" s="1"/>
  <c r="M5590" i="13"/>
  <c r="L5592" i="10"/>
  <c r="M5592" i="10" s="1"/>
  <c r="N5592" i="10" s="1"/>
  <c r="P5592" i="10" s="1"/>
  <c r="K5592" i="10"/>
  <c r="N5591" i="10"/>
  <c r="P5591" i="10" s="1"/>
  <c r="O5590" i="13" l="1"/>
  <c r="Q5590" i="13" s="1"/>
  <c r="M5591" i="13"/>
  <c r="O5591" i="13" s="1"/>
  <c r="Q5591" i="13" s="1"/>
  <c r="N5590" i="13"/>
  <c r="P5590" i="13" s="1"/>
  <c r="L5593" i="10"/>
  <c r="M5593" i="10" s="1"/>
  <c r="K5593" i="10"/>
  <c r="O5592" i="10"/>
  <c r="Q5592" i="10" s="1"/>
  <c r="N5591" i="13" l="1"/>
  <c r="P5591" i="13" s="1"/>
  <c r="M5592" i="13"/>
  <c r="O5592" i="13" s="1"/>
  <c r="Q5592" i="13" s="1"/>
  <c r="L5594" i="10"/>
  <c r="M5594" i="10" s="1"/>
  <c r="N5594" i="10" s="1"/>
  <c r="P5594" i="10" s="1"/>
  <c r="K5594" i="10"/>
  <c r="N5593" i="10"/>
  <c r="P5593" i="10" s="1"/>
  <c r="O5593" i="10"/>
  <c r="Q5593" i="10" s="1"/>
  <c r="N5592" i="13" l="1"/>
  <c r="P5592" i="13" s="1"/>
  <c r="M5593" i="13"/>
  <c r="N5593" i="13" s="1"/>
  <c r="P5593" i="13" s="1"/>
  <c r="O5594" i="10"/>
  <c r="Q5594" i="10" s="1"/>
  <c r="K5595" i="10"/>
  <c r="L5595" i="10"/>
  <c r="M5595" i="10" s="1"/>
  <c r="O5593" i="13" l="1"/>
  <c r="Q5593" i="13" s="1"/>
  <c r="M5594" i="13"/>
  <c r="L5596" i="10"/>
  <c r="M5596" i="10" s="1"/>
  <c r="O5596" i="10" s="1"/>
  <c r="Q5596" i="10" s="1"/>
  <c r="K5596" i="10"/>
  <c r="N5595" i="10"/>
  <c r="P5595" i="10" s="1"/>
  <c r="O5595" i="10"/>
  <c r="Q5595" i="10" s="1"/>
  <c r="N5594" i="13" l="1"/>
  <c r="P5594" i="13" s="1"/>
  <c r="M5595" i="13"/>
  <c r="N5595" i="13" s="1"/>
  <c r="P5595" i="13" s="1"/>
  <c r="O5594" i="13"/>
  <c r="Q5594" i="13" s="1"/>
  <c r="L5597" i="10"/>
  <c r="M5597" i="10" s="1"/>
  <c r="O5597" i="10" s="1"/>
  <c r="Q5597" i="10" s="1"/>
  <c r="K5597" i="10"/>
  <c r="N5596" i="10"/>
  <c r="P5596" i="10" s="1"/>
  <c r="O5595" i="13" l="1"/>
  <c r="Q5595" i="13" s="1"/>
  <c r="M5596" i="13"/>
  <c r="N5596" i="13" s="1"/>
  <c r="P5596" i="13" s="1"/>
  <c r="N5597" i="10"/>
  <c r="P5597" i="10" s="1"/>
  <c r="L5598" i="10"/>
  <c r="M5598" i="10" s="1"/>
  <c r="O5598" i="10" s="1"/>
  <c r="Q5598" i="10" s="1"/>
  <c r="K5598" i="10"/>
  <c r="O5596" i="13" l="1"/>
  <c r="Q5596" i="13" s="1"/>
  <c r="M5597" i="13"/>
  <c r="N5598" i="10"/>
  <c r="P5598" i="10" s="1"/>
  <c r="K5599" i="10"/>
  <c r="L5599" i="10"/>
  <c r="M5599" i="10" s="1"/>
  <c r="O5597" i="13" l="1"/>
  <c r="Q5597" i="13" s="1"/>
  <c r="M5598" i="13"/>
  <c r="N5598" i="13" s="1"/>
  <c r="P5598" i="13" s="1"/>
  <c r="N5597" i="13"/>
  <c r="P5597" i="13" s="1"/>
  <c r="L5600" i="10"/>
  <c r="M5600" i="10" s="1"/>
  <c r="N5600" i="10" s="1"/>
  <c r="P5600" i="10" s="1"/>
  <c r="K5600" i="10"/>
  <c r="N5599" i="10"/>
  <c r="P5599" i="10" s="1"/>
  <c r="O5599" i="10"/>
  <c r="Q5599" i="10" s="1"/>
  <c r="O5598" i="13" l="1"/>
  <c r="Q5598" i="13" s="1"/>
  <c r="M5599" i="13"/>
  <c r="N5599" i="13" s="1"/>
  <c r="P5599" i="13" s="1"/>
  <c r="O5600" i="10"/>
  <c r="Q5600" i="10" s="1"/>
  <c r="L5601" i="10"/>
  <c r="M5601" i="10" s="1"/>
  <c r="O5601" i="10" s="1"/>
  <c r="Q5601" i="10" s="1"/>
  <c r="K5601" i="10"/>
  <c r="O5599" i="13" l="1"/>
  <c r="Q5599" i="13" s="1"/>
  <c r="M5600" i="13"/>
  <c r="O5600" i="13" s="1"/>
  <c r="Q5600" i="13" s="1"/>
  <c r="L5602" i="10"/>
  <c r="M5602" i="10" s="1"/>
  <c r="N5602" i="10" s="1"/>
  <c r="P5602" i="10" s="1"/>
  <c r="K5602" i="10"/>
  <c r="N5601" i="10"/>
  <c r="P5601" i="10" s="1"/>
  <c r="N5600" i="13" l="1"/>
  <c r="P5600" i="13" s="1"/>
  <c r="M5601" i="13"/>
  <c r="O5602" i="10"/>
  <c r="Q5602" i="10" s="1"/>
  <c r="K5603" i="10"/>
  <c r="L5603" i="10"/>
  <c r="M5603" i="10" s="1"/>
  <c r="O5603" i="10" s="1"/>
  <c r="Q5603" i="10" s="1"/>
  <c r="N5601" i="13" l="1"/>
  <c r="P5601" i="13" s="1"/>
  <c r="M5602" i="13"/>
  <c r="O5602" i="13" s="1"/>
  <c r="Q5602" i="13" s="1"/>
  <c r="O5601" i="13"/>
  <c r="Q5601" i="13" s="1"/>
  <c r="L5604" i="10"/>
  <c r="M5604" i="10" s="1"/>
  <c r="N5604" i="10" s="1"/>
  <c r="P5604" i="10" s="1"/>
  <c r="K5604" i="10"/>
  <c r="N5603" i="10"/>
  <c r="P5603" i="10" s="1"/>
  <c r="N5602" i="13" l="1"/>
  <c r="P5602" i="13" s="1"/>
  <c r="M5603" i="13"/>
  <c r="O5604" i="10"/>
  <c r="Q5604" i="10" s="1"/>
  <c r="L5605" i="10"/>
  <c r="M5605" i="10" s="1"/>
  <c r="O5605" i="10" s="1"/>
  <c r="Q5605" i="10" s="1"/>
  <c r="K5605" i="10"/>
  <c r="O5603" i="13" l="1"/>
  <c r="Q5603" i="13" s="1"/>
  <c r="M5604" i="13"/>
  <c r="O5604" i="13" s="1"/>
  <c r="Q5604" i="13" s="1"/>
  <c r="N5603" i="13"/>
  <c r="P5603" i="13" s="1"/>
  <c r="L5606" i="10"/>
  <c r="M5606" i="10" s="1"/>
  <c r="N5606" i="10" s="1"/>
  <c r="P5606" i="10" s="1"/>
  <c r="K5606" i="10"/>
  <c r="N5605" i="10"/>
  <c r="P5605" i="10" s="1"/>
  <c r="N5604" i="13" l="1"/>
  <c r="P5604" i="13" s="1"/>
  <c r="M5605" i="13"/>
  <c r="O5605" i="13" s="1"/>
  <c r="Q5605" i="13" s="1"/>
  <c r="O5606" i="10"/>
  <c r="Q5606" i="10" s="1"/>
  <c r="K5607" i="10"/>
  <c r="L5607" i="10"/>
  <c r="M5607" i="10" s="1"/>
  <c r="N5605" i="13" l="1"/>
  <c r="P5605" i="13" s="1"/>
  <c r="M5606" i="13"/>
  <c r="N5606" i="13" s="1"/>
  <c r="P5606" i="13" s="1"/>
  <c r="L5608" i="10"/>
  <c r="M5608" i="10" s="1"/>
  <c r="O5608" i="10" s="1"/>
  <c r="Q5608" i="10" s="1"/>
  <c r="K5608" i="10"/>
  <c r="N5607" i="10"/>
  <c r="P5607" i="10" s="1"/>
  <c r="O5607" i="10"/>
  <c r="Q5607" i="10" s="1"/>
  <c r="O5606" i="13" l="1"/>
  <c r="Q5606" i="13" s="1"/>
  <c r="M5607" i="13"/>
  <c r="L5609" i="10"/>
  <c r="M5609" i="10" s="1"/>
  <c r="O5609" i="10" s="1"/>
  <c r="Q5609" i="10" s="1"/>
  <c r="K5609" i="10"/>
  <c r="N5608" i="10"/>
  <c r="P5608" i="10" s="1"/>
  <c r="N5607" i="13" l="1"/>
  <c r="P5607" i="13" s="1"/>
  <c r="M5608" i="13"/>
  <c r="O5607" i="13"/>
  <c r="Q5607" i="13" s="1"/>
  <c r="N5609" i="10"/>
  <c r="P5609" i="10" s="1"/>
  <c r="L5610" i="10"/>
  <c r="M5610" i="10" s="1"/>
  <c r="O5610" i="10" s="1"/>
  <c r="Q5610" i="10" s="1"/>
  <c r="K5610" i="10"/>
  <c r="N5608" i="13" l="1"/>
  <c r="P5608" i="13" s="1"/>
  <c r="M5609" i="13"/>
  <c r="N5609" i="13" s="1"/>
  <c r="P5609" i="13" s="1"/>
  <c r="O5608" i="13"/>
  <c r="Q5608" i="13" s="1"/>
  <c r="N5610" i="10"/>
  <c r="P5610" i="10" s="1"/>
  <c r="K5611" i="10"/>
  <c r="L5611" i="10"/>
  <c r="M5611" i="10" s="1"/>
  <c r="O5611" i="10" s="1"/>
  <c r="Q5611" i="10" s="1"/>
  <c r="O5609" i="13" l="1"/>
  <c r="Q5609" i="13" s="1"/>
  <c r="M5610" i="13"/>
  <c r="L5612" i="10"/>
  <c r="M5612" i="10" s="1"/>
  <c r="N5612" i="10" s="1"/>
  <c r="P5612" i="10" s="1"/>
  <c r="K5612" i="10"/>
  <c r="N5611" i="10"/>
  <c r="P5611" i="10" s="1"/>
  <c r="N5610" i="13" l="1"/>
  <c r="P5610" i="13" s="1"/>
  <c r="M5611" i="13"/>
  <c r="N5611" i="13" s="1"/>
  <c r="P5611" i="13" s="1"/>
  <c r="O5610" i="13"/>
  <c r="Q5610" i="13" s="1"/>
  <c r="L5613" i="10"/>
  <c r="M5613" i="10" s="1"/>
  <c r="O5613" i="10" s="1"/>
  <c r="Q5613" i="10" s="1"/>
  <c r="K5613" i="10"/>
  <c r="O5612" i="10"/>
  <c r="Q5612" i="10" s="1"/>
  <c r="O5611" i="13" l="1"/>
  <c r="Q5611" i="13" s="1"/>
  <c r="M5612" i="13"/>
  <c r="N5613" i="10"/>
  <c r="P5613" i="10" s="1"/>
  <c r="L5614" i="10"/>
  <c r="M5614" i="10" s="1"/>
  <c r="N5614" i="10" s="1"/>
  <c r="P5614" i="10" s="1"/>
  <c r="K5614" i="10"/>
  <c r="O5612" i="13" l="1"/>
  <c r="Q5612" i="13" s="1"/>
  <c r="M5613" i="13"/>
  <c r="O5613" i="13" s="1"/>
  <c r="Q5613" i="13" s="1"/>
  <c r="N5612" i="13"/>
  <c r="P5612" i="13" s="1"/>
  <c r="K5615" i="10"/>
  <c r="L5615" i="10"/>
  <c r="M5615" i="10" s="1"/>
  <c r="O5615" i="10" s="1"/>
  <c r="Q5615" i="10" s="1"/>
  <c r="O5614" i="10"/>
  <c r="Q5614" i="10" s="1"/>
  <c r="N5613" i="13" l="1"/>
  <c r="P5613" i="13" s="1"/>
  <c r="M5614" i="13"/>
  <c r="N5614" i="13" s="1"/>
  <c r="P5614" i="13" s="1"/>
  <c r="L5616" i="10"/>
  <c r="M5616" i="10" s="1"/>
  <c r="N5616" i="10" s="1"/>
  <c r="P5616" i="10" s="1"/>
  <c r="K5616" i="10"/>
  <c r="N5615" i="10"/>
  <c r="P5615" i="10" s="1"/>
  <c r="O5614" i="13" l="1"/>
  <c r="Q5614" i="13" s="1"/>
  <c r="M5615" i="13"/>
  <c r="O5615" i="13" s="1"/>
  <c r="Q5615" i="13" s="1"/>
  <c r="O5616" i="10"/>
  <c r="Q5616" i="10" s="1"/>
  <c r="L5617" i="10"/>
  <c r="M5617" i="10" s="1"/>
  <c r="O5617" i="10" s="1"/>
  <c r="Q5617" i="10" s="1"/>
  <c r="K5617" i="10"/>
  <c r="N5615" i="13" l="1"/>
  <c r="P5615" i="13" s="1"/>
  <c r="M5616" i="13"/>
  <c r="O5616" i="13" s="1"/>
  <c r="Q5616" i="13" s="1"/>
  <c r="N5617" i="10"/>
  <c r="P5617" i="10" s="1"/>
  <c r="L5618" i="10"/>
  <c r="M5618" i="10" s="1"/>
  <c r="N5618" i="10" s="1"/>
  <c r="P5618" i="10" s="1"/>
  <c r="K5618" i="10"/>
  <c r="M5617" i="13" l="1"/>
  <c r="O5617" i="13" s="1"/>
  <c r="Q5617" i="13" s="1"/>
  <c r="N5616" i="13"/>
  <c r="P5616" i="13" s="1"/>
  <c r="K5619" i="10"/>
  <c r="L5619" i="10"/>
  <c r="M5619" i="10" s="1"/>
  <c r="O5619" i="10" s="1"/>
  <c r="Q5619" i="10" s="1"/>
  <c r="O5618" i="10"/>
  <c r="Q5618" i="10" s="1"/>
  <c r="N5617" i="13" l="1"/>
  <c r="P5617" i="13" s="1"/>
  <c r="M5618" i="13"/>
  <c r="O5618" i="13" s="1"/>
  <c r="Q5618" i="13" s="1"/>
  <c r="L5620" i="10"/>
  <c r="M5620" i="10" s="1"/>
  <c r="N5620" i="10" s="1"/>
  <c r="P5620" i="10" s="1"/>
  <c r="K5620" i="10"/>
  <c r="N5619" i="10"/>
  <c r="P5619" i="10" s="1"/>
  <c r="N5618" i="13" l="1"/>
  <c r="P5618" i="13" s="1"/>
  <c r="M5619" i="13"/>
  <c r="N5619" i="13" s="1"/>
  <c r="P5619" i="13" s="1"/>
  <c r="O5620" i="10"/>
  <c r="Q5620" i="10" s="1"/>
  <c r="L5621" i="10"/>
  <c r="M5621" i="10" s="1"/>
  <c r="N5621" i="10" s="1"/>
  <c r="P5621" i="10" s="1"/>
  <c r="K5621" i="10"/>
  <c r="O5619" i="13" l="1"/>
  <c r="Q5619" i="13" s="1"/>
  <c r="M5620" i="13"/>
  <c r="O5621" i="10"/>
  <c r="Q5621" i="10" s="1"/>
  <c r="L5622" i="10"/>
  <c r="M5622" i="10" s="1"/>
  <c r="N5622" i="10" s="1"/>
  <c r="P5622" i="10" s="1"/>
  <c r="K5622" i="10"/>
  <c r="O5620" i="13" l="1"/>
  <c r="Q5620" i="13" s="1"/>
  <c r="M5621" i="13"/>
  <c r="O5621" i="13" s="1"/>
  <c r="Q5621" i="13" s="1"/>
  <c r="N5620" i="13"/>
  <c r="P5620" i="13" s="1"/>
  <c r="O5622" i="10"/>
  <c r="Q5622" i="10" s="1"/>
  <c r="K5623" i="10"/>
  <c r="L5623" i="10"/>
  <c r="M5623" i="10" s="1"/>
  <c r="N5621" i="13" l="1"/>
  <c r="P5621" i="13" s="1"/>
  <c r="M5622" i="13"/>
  <c r="N5622" i="13" s="1"/>
  <c r="P5622" i="13" s="1"/>
  <c r="O5622" i="13"/>
  <c r="Q5622" i="13" s="1"/>
  <c r="L5624" i="10"/>
  <c r="M5624" i="10" s="1"/>
  <c r="O5624" i="10" s="1"/>
  <c r="Q5624" i="10" s="1"/>
  <c r="K5624" i="10"/>
  <c r="N5623" i="10"/>
  <c r="P5623" i="10" s="1"/>
  <c r="O5623" i="10"/>
  <c r="Q5623" i="10" s="1"/>
  <c r="M5623" i="13" l="1"/>
  <c r="N5623" i="13" s="1"/>
  <c r="P5623" i="13" s="1"/>
  <c r="L5625" i="10"/>
  <c r="M5625" i="10" s="1"/>
  <c r="N5625" i="10" s="1"/>
  <c r="P5625" i="10" s="1"/>
  <c r="K5625" i="10"/>
  <c r="N5624" i="10"/>
  <c r="P5624" i="10" s="1"/>
  <c r="O5623" i="13" l="1"/>
  <c r="Q5623" i="13" s="1"/>
  <c r="M5624" i="13"/>
  <c r="O5625" i="10"/>
  <c r="Q5625" i="10" s="1"/>
  <c r="L5626" i="10"/>
  <c r="M5626" i="10" s="1"/>
  <c r="N5626" i="10" s="1"/>
  <c r="P5626" i="10" s="1"/>
  <c r="K5626" i="10"/>
  <c r="N5624" i="13" l="1"/>
  <c r="P5624" i="13" s="1"/>
  <c r="M5625" i="13"/>
  <c r="N5625" i="13" s="1"/>
  <c r="P5625" i="13" s="1"/>
  <c r="O5624" i="13"/>
  <c r="Q5624" i="13" s="1"/>
  <c r="K5627" i="10"/>
  <c r="L5627" i="10"/>
  <c r="M5627" i="10" s="1"/>
  <c r="O5627" i="10" s="1"/>
  <c r="Q5627" i="10" s="1"/>
  <c r="O5626" i="10"/>
  <c r="Q5626" i="10" s="1"/>
  <c r="O5625" i="13" l="1"/>
  <c r="Q5625" i="13" s="1"/>
  <c r="M5626" i="13"/>
  <c r="N5627" i="10"/>
  <c r="P5627" i="10" s="1"/>
  <c r="L5628" i="10"/>
  <c r="M5628" i="10" s="1"/>
  <c r="O5628" i="10" s="1"/>
  <c r="Q5628" i="10" s="1"/>
  <c r="K5628" i="10"/>
  <c r="N5626" i="13" l="1"/>
  <c r="P5626" i="13" s="1"/>
  <c r="M5627" i="13"/>
  <c r="O5627" i="13" s="1"/>
  <c r="Q5627" i="13" s="1"/>
  <c r="O5626" i="13"/>
  <c r="Q5626" i="13" s="1"/>
  <c r="N5628" i="10"/>
  <c r="P5628" i="10" s="1"/>
  <c r="L5629" i="10"/>
  <c r="M5629" i="10" s="1"/>
  <c r="N5629" i="10" s="1"/>
  <c r="P5629" i="10" s="1"/>
  <c r="K5629" i="10"/>
  <c r="N5627" i="13" l="1"/>
  <c r="P5627" i="13" s="1"/>
  <c r="M5628" i="13"/>
  <c r="O5628" i="13" s="1"/>
  <c r="Q5628" i="13" s="1"/>
  <c r="N5628" i="13"/>
  <c r="P5628" i="13" s="1"/>
  <c r="L5630" i="10"/>
  <c r="M5630" i="10" s="1"/>
  <c r="O5630" i="10" s="1"/>
  <c r="Q5630" i="10" s="1"/>
  <c r="K5630" i="10"/>
  <c r="O5629" i="10"/>
  <c r="Q5629" i="10" s="1"/>
  <c r="M5629" i="13" l="1"/>
  <c r="N5629" i="13" s="1"/>
  <c r="P5629" i="13" s="1"/>
  <c r="N5630" i="10"/>
  <c r="P5630" i="10" s="1"/>
  <c r="K5631" i="10"/>
  <c r="L5631" i="10"/>
  <c r="M5631" i="10" s="1"/>
  <c r="O5631" i="10" s="1"/>
  <c r="Q5631" i="10" s="1"/>
  <c r="O5629" i="13" l="1"/>
  <c r="Q5629" i="13" s="1"/>
  <c r="M5630" i="13"/>
  <c r="N5631" i="10"/>
  <c r="P5631" i="10" s="1"/>
  <c r="L5632" i="10"/>
  <c r="M5632" i="10" s="1"/>
  <c r="O5632" i="10" s="1"/>
  <c r="Q5632" i="10" s="1"/>
  <c r="K5632" i="10"/>
  <c r="O5630" i="13" l="1"/>
  <c r="Q5630" i="13" s="1"/>
  <c r="M5631" i="13"/>
  <c r="N5631" i="13"/>
  <c r="P5631" i="13" s="1"/>
  <c r="N5630" i="13"/>
  <c r="P5630" i="13" s="1"/>
  <c r="N5632" i="10"/>
  <c r="P5632" i="10" s="1"/>
  <c r="L5633" i="10"/>
  <c r="M5633" i="10" s="1"/>
  <c r="N5633" i="10" s="1"/>
  <c r="P5633" i="10" s="1"/>
  <c r="K5633" i="10"/>
  <c r="O5631" i="13" l="1"/>
  <c r="Q5631" i="13" s="1"/>
  <c r="M5632" i="13"/>
  <c r="O5632" i="13" s="1"/>
  <c r="Q5632" i="13" s="1"/>
  <c r="O5633" i="10"/>
  <c r="Q5633" i="10" s="1"/>
  <c r="L5634" i="10"/>
  <c r="M5634" i="10" s="1"/>
  <c r="N5634" i="10" s="1"/>
  <c r="P5634" i="10" s="1"/>
  <c r="K5634" i="10"/>
  <c r="N5632" i="13" l="1"/>
  <c r="P5632" i="13" s="1"/>
  <c r="M5633" i="13"/>
  <c r="O5633" i="13" s="1"/>
  <c r="Q5633" i="13" s="1"/>
  <c r="K5635" i="10"/>
  <c r="L5635" i="10"/>
  <c r="M5635" i="10" s="1"/>
  <c r="O5634" i="10"/>
  <c r="Q5634" i="10" s="1"/>
  <c r="N5633" i="13" l="1"/>
  <c r="P5633" i="13" s="1"/>
  <c r="M5634" i="13"/>
  <c r="O5634" i="13" s="1"/>
  <c r="Q5634" i="13" s="1"/>
  <c r="L5636" i="10"/>
  <c r="M5636" i="10" s="1"/>
  <c r="N5636" i="10" s="1"/>
  <c r="P5636" i="10" s="1"/>
  <c r="K5636" i="10"/>
  <c r="N5635" i="10"/>
  <c r="P5635" i="10" s="1"/>
  <c r="O5635" i="10"/>
  <c r="Q5635" i="10" s="1"/>
  <c r="N5634" i="13" l="1"/>
  <c r="P5634" i="13" s="1"/>
  <c r="M5635" i="13"/>
  <c r="O5636" i="10"/>
  <c r="Q5636" i="10" s="1"/>
  <c r="L5637" i="10"/>
  <c r="M5637" i="10" s="1"/>
  <c r="K5637" i="10"/>
  <c r="O5635" i="13" l="1"/>
  <c r="Q5635" i="13" s="1"/>
  <c r="M5636" i="13"/>
  <c r="N5636" i="13"/>
  <c r="P5636" i="13" s="1"/>
  <c r="N5635" i="13"/>
  <c r="P5635" i="13" s="1"/>
  <c r="L5638" i="10"/>
  <c r="M5638" i="10" s="1"/>
  <c r="N5638" i="10" s="1"/>
  <c r="P5638" i="10" s="1"/>
  <c r="K5638" i="10"/>
  <c r="N5637" i="10"/>
  <c r="P5637" i="10" s="1"/>
  <c r="O5637" i="10"/>
  <c r="Q5637" i="10" s="1"/>
  <c r="O5636" i="13" l="1"/>
  <c r="Q5636" i="13" s="1"/>
  <c r="M5637" i="13"/>
  <c r="O5638" i="10"/>
  <c r="Q5638" i="10" s="1"/>
  <c r="K5639" i="10"/>
  <c r="L5639" i="10"/>
  <c r="M5639" i="10" s="1"/>
  <c r="O5639" i="10" s="1"/>
  <c r="Q5639" i="10" s="1"/>
  <c r="N5637" i="13" l="1"/>
  <c r="P5637" i="13" s="1"/>
  <c r="M5638" i="13"/>
  <c r="N5638" i="13" s="1"/>
  <c r="P5638" i="13" s="1"/>
  <c r="O5637" i="13"/>
  <c r="Q5637" i="13" s="1"/>
  <c r="L5640" i="10"/>
  <c r="M5640" i="10" s="1"/>
  <c r="N5640" i="10" s="1"/>
  <c r="P5640" i="10" s="1"/>
  <c r="K5640" i="10"/>
  <c r="N5639" i="10"/>
  <c r="P5639" i="10" s="1"/>
  <c r="O5638" i="13" l="1"/>
  <c r="Q5638" i="13" s="1"/>
  <c r="M5639" i="13"/>
  <c r="L5641" i="10"/>
  <c r="M5641" i="10" s="1"/>
  <c r="O5641" i="10" s="1"/>
  <c r="Q5641" i="10" s="1"/>
  <c r="K5641" i="10"/>
  <c r="O5640" i="10"/>
  <c r="Q5640" i="10" s="1"/>
  <c r="O5639" i="13" l="1"/>
  <c r="Q5639" i="13" s="1"/>
  <c r="M5640" i="13"/>
  <c r="O5640" i="13" s="1"/>
  <c r="Q5640" i="13" s="1"/>
  <c r="N5639" i="13"/>
  <c r="P5639" i="13" s="1"/>
  <c r="N5641" i="10"/>
  <c r="P5641" i="10" s="1"/>
  <c r="L5642" i="10"/>
  <c r="M5642" i="10" s="1"/>
  <c r="O5642" i="10" s="1"/>
  <c r="Q5642" i="10" s="1"/>
  <c r="K5642" i="10"/>
  <c r="N5640" i="13" l="1"/>
  <c r="P5640" i="13" s="1"/>
  <c r="M5641" i="13"/>
  <c r="K5643" i="10"/>
  <c r="L5643" i="10"/>
  <c r="M5643" i="10" s="1"/>
  <c r="N5642" i="10"/>
  <c r="P5642" i="10" s="1"/>
  <c r="O5641" i="13" l="1"/>
  <c r="Q5641" i="13" s="1"/>
  <c r="M5642" i="13"/>
  <c r="O5642" i="13"/>
  <c r="Q5642" i="13" s="1"/>
  <c r="N5641" i="13"/>
  <c r="P5641" i="13" s="1"/>
  <c r="L5644" i="10"/>
  <c r="M5644" i="10" s="1"/>
  <c r="N5644" i="10" s="1"/>
  <c r="P5644" i="10" s="1"/>
  <c r="K5644" i="10"/>
  <c r="N5643" i="10"/>
  <c r="P5643" i="10" s="1"/>
  <c r="O5643" i="10"/>
  <c r="Q5643" i="10" s="1"/>
  <c r="N5642" i="13" l="1"/>
  <c r="P5642" i="13" s="1"/>
  <c r="M5643" i="13"/>
  <c r="O5644" i="10"/>
  <c r="Q5644" i="10" s="1"/>
  <c r="L5645" i="10"/>
  <c r="M5645" i="10" s="1"/>
  <c r="O5645" i="10" s="1"/>
  <c r="Q5645" i="10" s="1"/>
  <c r="K5645" i="10"/>
  <c r="N5643" i="13" l="1"/>
  <c r="P5643" i="13" s="1"/>
  <c r="M5644" i="13"/>
  <c r="O5643" i="13"/>
  <c r="Q5643" i="13" s="1"/>
  <c r="N5645" i="10"/>
  <c r="P5645" i="10" s="1"/>
  <c r="L5646" i="10"/>
  <c r="M5646" i="10" s="1"/>
  <c r="N5646" i="10" s="1"/>
  <c r="P5646" i="10" s="1"/>
  <c r="K5646" i="10"/>
  <c r="O5644" i="13" l="1"/>
  <c r="Q5644" i="13" s="1"/>
  <c r="M5645" i="13"/>
  <c r="N5645" i="13"/>
  <c r="P5645" i="13" s="1"/>
  <c r="N5644" i="13"/>
  <c r="P5644" i="13" s="1"/>
  <c r="O5646" i="10"/>
  <c r="Q5646" i="10" s="1"/>
  <c r="K5647" i="10"/>
  <c r="L5647" i="10"/>
  <c r="M5647" i="10" s="1"/>
  <c r="O5647" i="10" s="1"/>
  <c r="Q5647" i="10" s="1"/>
  <c r="O5645" i="13" l="1"/>
  <c r="Q5645" i="13" s="1"/>
  <c r="M5646" i="13"/>
  <c r="N5647" i="10"/>
  <c r="P5647" i="10" s="1"/>
  <c r="L5648" i="10"/>
  <c r="M5648" i="10" s="1"/>
  <c r="O5648" i="10" s="1"/>
  <c r="Q5648" i="10" s="1"/>
  <c r="K5648" i="10"/>
  <c r="M5647" i="13" l="1"/>
  <c r="O5647" i="13" s="1"/>
  <c r="Q5647" i="13" s="1"/>
  <c r="N5646" i="13"/>
  <c r="P5646" i="13" s="1"/>
  <c r="O5646" i="13"/>
  <c r="Q5646" i="13" s="1"/>
  <c r="N5648" i="10"/>
  <c r="P5648" i="10" s="1"/>
  <c r="L5649" i="10"/>
  <c r="M5649" i="10" s="1"/>
  <c r="N5649" i="10" s="1"/>
  <c r="P5649" i="10" s="1"/>
  <c r="K5649" i="10"/>
  <c r="N5647" i="13" l="1"/>
  <c r="P5647" i="13" s="1"/>
  <c r="M5648" i="13"/>
  <c r="O5648" i="13" s="1"/>
  <c r="Q5648" i="13" s="1"/>
  <c r="L5650" i="10"/>
  <c r="M5650" i="10" s="1"/>
  <c r="O5650" i="10" s="1"/>
  <c r="Q5650" i="10" s="1"/>
  <c r="K5650" i="10"/>
  <c r="O5649" i="10"/>
  <c r="Q5649" i="10" s="1"/>
  <c r="N5648" i="13" l="1"/>
  <c r="P5648" i="13" s="1"/>
  <c r="M5649" i="13"/>
  <c r="O5649" i="13" s="1"/>
  <c r="Q5649" i="13" s="1"/>
  <c r="N5649" i="13"/>
  <c r="P5649" i="13" s="1"/>
  <c r="N5650" i="10"/>
  <c r="P5650" i="10" s="1"/>
  <c r="K5651" i="10"/>
  <c r="L5651" i="10"/>
  <c r="M5651" i="10" s="1"/>
  <c r="N5651" i="10" s="1"/>
  <c r="P5651" i="10" s="1"/>
  <c r="M5650" i="13" l="1"/>
  <c r="O5650" i="13" s="1"/>
  <c r="Q5650" i="13" s="1"/>
  <c r="O5651" i="10"/>
  <c r="Q5651" i="10" s="1"/>
  <c r="L5652" i="10"/>
  <c r="M5652" i="10" s="1"/>
  <c r="O5652" i="10" s="1"/>
  <c r="Q5652" i="10" s="1"/>
  <c r="K5652" i="10"/>
  <c r="N5650" i="13" l="1"/>
  <c r="P5650" i="13" s="1"/>
  <c r="M5651" i="13"/>
  <c r="N5652" i="10"/>
  <c r="P5652" i="10" s="1"/>
  <c r="L5653" i="10"/>
  <c r="M5653" i="10" s="1"/>
  <c r="O5653" i="10" s="1"/>
  <c r="Q5653" i="10" s="1"/>
  <c r="K5653" i="10"/>
  <c r="N5651" i="13" l="1"/>
  <c r="P5651" i="13" s="1"/>
  <c r="M5652" i="13"/>
  <c r="N5652" i="13" s="1"/>
  <c r="P5652" i="13" s="1"/>
  <c r="O5651" i="13"/>
  <c r="Q5651" i="13" s="1"/>
  <c r="N5653" i="10"/>
  <c r="P5653" i="10" s="1"/>
  <c r="L5654" i="10"/>
  <c r="M5654" i="10" s="1"/>
  <c r="O5654" i="10" s="1"/>
  <c r="Q5654" i="10" s="1"/>
  <c r="K5654" i="10"/>
  <c r="O5652" i="13" l="1"/>
  <c r="Q5652" i="13" s="1"/>
  <c r="M5653" i="13"/>
  <c r="K5655" i="10"/>
  <c r="L5655" i="10"/>
  <c r="M5655" i="10" s="1"/>
  <c r="N5655" i="10" s="1"/>
  <c r="P5655" i="10" s="1"/>
  <c r="N5654" i="10"/>
  <c r="P5654" i="10" s="1"/>
  <c r="N5653" i="13" l="1"/>
  <c r="P5653" i="13" s="1"/>
  <c r="M5654" i="13"/>
  <c r="N5654" i="13" s="1"/>
  <c r="P5654" i="13" s="1"/>
  <c r="O5653" i="13"/>
  <c r="Q5653" i="13" s="1"/>
  <c r="L5656" i="10"/>
  <c r="M5656" i="10" s="1"/>
  <c r="O5656" i="10" s="1"/>
  <c r="Q5656" i="10" s="1"/>
  <c r="K5656" i="10"/>
  <c r="O5655" i="10"/>
  <c r="Q5655" i="10" s="1"/>
  <c r="O5654" i="13" l="1"/>
  <c r="Q5654" i="13" s="1"/>
  <c r="M5655" i="13"/>
  <c r="L5657" i="10"/>
  <c r="M5657" i="10" s="1"/>
  <c r="O5657" i="10" s="1"/>
  <c r="Q5657" i="10" s="1"/>
  <c r="K5657" i="10"/>
  <c r="N5656" i="10"/>
  <c r="P5656" i="10" s="1"/>
  <c r="N5655" i="13" l="1"/>
  <c r="P5655" i="13" s="1"/>
  <c r="M5656" i="13"/>
  <c r="N5656" i="13" s="1"/>
  <c r="P5656" i="13" s="1"/>
  <c r="O5655" i="13"/>
  <c r="Q5655" i="13" s="1"/>
  <c r="N5657" i="10"/>
  <c r="P5657" i="10" s="1"/>
  <c r="L5658" i="10"/>
  <c r="M5658" i="10" s="1"/>
  <c r="N5658" i="10" s="1"/>
  <c r="P5658" i="10" s="1"/>
  <c r="K5658" i="10"/>
  <c r="O5656" i="13" l="1"/>
  <c r="Q5656" i="13" s="1"/>
  <c r="M5657" i="13"/>
  <c r="N5657" i="13" s="1"/>
  <c r="P5657" i="13" s="1"/>
  <c r="O5658" i="10"/>
  <c r="Q5658" i="10" s="1"/>
  <c r="K5659" i="10"/>
  <c r="L5659" i="10"/>
  <c r="M5659" i="10" s="1"/>
  <c r="O5659" i="10" s="1"/>
  <c r="Q5659" i="10" s="1"/>
  <c r="O5657" i="13" l="1"/>
  <c r="Q5657" i="13" s="1"/>
  <c r="M5658" i="13"/>
  <c r="N5658" i="13"/>
  <c r="P5658" i="13" s="1"/>
  <c r="O5658" i="13"/>
  <c r="Q5658" i="13" s="1"/>
  <c r="N5659" i="10"/>
  <c r="P5659" i="10" s="1"/>
  <c r="L5660" i="10"/>
  <c r="M5660" i="10" s="1"/>
  <c r="N5660" i="10" s="1"/>
  <c r="P5660" i="10" s="1"/>
  <c r="K5660" i="10"/>
  <c r="M5659" i="13" l="1"/>
  <c r="N5659" i="13" s="1"/>
  <c r="P5659" i="13" s="1"/>
  <c r="O5660" i="10"/>
  <c r="Q5660" i="10" s="1"/>
  <c r="L5661" i="10"/>
  <c r="M5661" i="10" s="1"/>
  <c r="O5661" i="10" s="1"/>
  <c r="Q5661" i="10" s="1"/>
  <c r="K5661" i="10"/>
  <c r="O5659" i="13" l="1"/>
  <c r="Q5659" i="13" s="1"/>
  <c r="M5660" i="13"/>
  <c r="O5660" i="13"/>
  <c r="Q5660" i="13" s="1"/>
  <c r="N5660" i="13"/>
  <c r="P5660" i="13" s="1"/>
  <c r="L5662" i="10"/>
  <c r="M5662" i="10" s="1"/>
  <c r="N5662" i="10" s="1"/>
  <c r="P5662" i="10" s="1"/>
  <c r="K5662" i="10"/>
  <c r="N5661" i="10"/>
  <c r="P5661" i="10" s="1"/>
  <c r="M5661" i="13" l="1"/>
  <c r="N5661" i="13" s="1"/>
  <c r="P5661" i="13" s="1"/>
  <c r="O5662" i="10"/>
  <c r="Q5662" i="10" s="1"/>
  <c r="K5663" i="10"/>
  <c r="L5663" i="10"/>
  <c r="M5663" i="10" s="1"/>
  <c r="O5661" i="13" l="1"/>
  <c r="Q5661" i="13" s="1"/>
  <c r="M5662" i="13"/>
  <c r="N5662" i="13" s="1"/>
  <c r="P5662" i="13" s="1"/>
  <c r="L5664" i="10"/>
  <c r="M5664" i="10" s="1"/>
  <c r="O5664" i="10" s="1"/>
  <c r="Q5664" i="10" s="1"/>
  <c r="K5664" i="10"/>
  <c r="N5663" i="10"/>
  <c r="P5663" i="10" s="1"/>
  <c r="O5663" i="10"/>
  <c r="Q5663" i="10" s="1"/>
  <c r="O5662" i="13" l="1"/>
  <c r="Q5662" i="13" s="1"/>
  <c r="M5663" i="13"/>
  <c r="O5663" i="13" s="1"/>
  <c r="Q5663" i="13" s="1"/>
  <c r="L5665" i="10"/>
  <c r="M5665" i="10" s="1"/>
  <c r="O5665" i="10" s="1"/>
  <c r="Q5665" i="10" s="1"/>
  <c r="K5665" i="10"/>
  <c r="N5664" i="10"/>
  <c r="P5664" i="10" s="1"/>
  <c r="N5663" i="13" l="1"/>
  <c r="P5663" i="13" s="1"/>
  <c r="M5664" i="13"/>
  <c r="O5664" i="13"/>
  <c r="Q5664" i="13" s="1"/>
  <c r="N5664" i="13"/>
  <c r="P5664" i="13" s="1"/>
  <c r="N5665" i="10"/>
  <c r="P5665" i="10" s="1"/>
  <c r="L5666" i="10"/>
  <c r="M5666" i="10" s="1"/>
  <c r="O5666" i="10" s="1"/>
  <c r="Q5666" i="10" s="1"/>
  <c r="K5666" i="10"/>
  <c r="M5665" i="13" l="1"/>
  <c r="O5665" i="13" s="1"/>
  <c r="Q5665" i="13" s="1"/>
  <c r="N5666" i="10"/>
  <c r="P5666" i="10" s="1"/>
  <c r="K5667" i="10"/>
  <c r="L5667" i="10"/>
  <c r="M5667" i="10" s="1"/>
  <c r="O5667" i="10" s="1"/>
  <c r="Q5667" i="10" s="1"/>
  <c r="N5665" i="13" l="1"/>
  <c r="P5665" i="13" s="1"/>
  <c r="M5666" i="13"/>
  <c r="O5666" i="13"/>
  <c r="Q5666" i="13" s="1"/>
  <c r="L5668" i="10"/>
  <c r="M5668" i="10" s="1"/>
  <c r="N5668" i="10" s="1"/>
  <c r="P5668" i="10" s="1"/>
  <c r="K5668" i="10"/>
  <c r="N5667" i="10"/>
  <c r="P5667" i="10" s="1"/>
  <c r="N5666" i="13" l="1"/>
  <c r="P5666" i="13" s="1"/>
  <c r="M5667" i="13"/>
  <c r="N5667" i="13" s="1"/>
  <c r="P5667" i="13" s="1"/>
  <c r="O5668" i="10"/>
  <c r="Q5668" i="10" s="1"/>
  <c r="L5669" i="10"/>
  <c r="M5669" i="10" s="1"/>
  <c r="O5669" i="10" s="1"/>
  <c r="Q5669" i="10" s="1"/>
  <c r="K5669" i="10"/>
  <c r="O5667" i="13" l="1"/>
  <c r="Q5667" i="13" s="1"/>
  <c r="M5668" i="13"/>
  <c r="N5668" i="13"/>
  <c r="P5668" i="13" s="1"/>
  <c r="N5669" i="10"/>
  <c r="P5669" i="10" s="1"/>
  <c r="L5670" i="10"/>
  <c r="M5670" i="10" s="1"/>
  <c r="K5670" i="10"/>
  <c r="O5668" i="13" l="1"/>
  <c r="Q5668" i="13" s="1"/>
  <c r="M5669" i="13"/>
  <c r="O5669" i="13"/>
  <c r="Q5669" i="13" s="1"/>
  <c r="K5671" i="10"/>
  <c r="L5671" i="10"/>
  <c r="M5671" i="10" s="1"/>
  <c r="O5671" i="10" s="1"/>
  <c r="Q5671" i="10" s="1"/>
  <c r="O5670" i="10"/>
  <c r="Q5670" i="10" s="1"/>
  <c r="N5670" i="10"/>
  <c r="P5670" i="10" s="1"/>
  <c r="N5669" i="13" l="1"/>
  <c r="P5669" i="13" s="1"/>
  <c r="M5670" i="13"/>
  <c r="N5671" i="10"/>
  <c r="P5671" i="10" s="1"/>
  <c r="L5672" i="10"/>
  <c r="M5672" i="10" s="1"/>
  <c r="N5672" i="10" s="1"/>
  <c r="P5672" i="10" s="1"/>
  <c r="K5672" i="10"/>
  <c r="M5671" i="13" l="1"/>
  <c r="O5671" i="13" s="1"/>
  <c r="Q5671" i="13" s="1"/>
  <c r="N5670" i="13"/>
  <c r="P5670" i="13" s="1"/>
  <c r="O5670" i="13"/>
  <c r="Q5670" i="13" s="1"/>
  <c r="O5672" i="10"/>
  <c r="Q5672" i="10" s="1"/>
  <c r="L5673" i="10"/>
  <c r="M5673" i="10" s="1"/>
  <c r="O5673" i="10" s="1"/>
  <c r="Q5673" i="10" s="1"/>
  <c r="K5673" i="10"/>
  <c r="N5671" i="13" l="1"/>
  <c r="P5671" i="13" s="1"/>
  <c r="M5672" i="13"/>
  <c r="L5674" i="10"/>
  <c r="M5674" i="10" s="1"/>
  <c r="N5674" i="10" s="1"/>
  <c r="P5674" i="10" s="1"/>
  <c r="K5674" i="10"/>
  <c r="N5673" i="10"/>
  <c r="P5673" i="10" s="1"/>
  <c r="N5672" i="13" l="1"/>
  <c r="P5672" i="13" s="1"/>
  <c r="M5673" i="13"/>
  <c r="N5673" i="13"/>
  <c r="P5673" i="13" s="1"/>
  <c r="O5672" i="13"/>
  <c r="Q5672" i="13" s="1"/>
  <c r="O5674" i="10"/>
  <c r="Q5674" i="10" s="1"/>
  <c r="K5675" i="10"/>
  <c r="L5675" i="10"/>
  <c r="M5675" i="10" s="1"/>
  <c r="O5673" i="13" l="1"/>
  <c r="Q5673" i="13" s="1"/>
  <c r="M5674" i="13"/>
  <c r="O5674" i="13" s="1"/>
  <c r="Q5674" i="13" s="1"/>
  <c r="L5676" i="10"/>
  <c r="M5676" i="10" s="1"/>
  <c r="O5676" i="10" s="1"/>
  <c r="Q5676" i="10" s="1"/>
  <c r="K5676" i="10"/>
  <c r="N5675" i="10"/>
  <c r="P5675" i="10" s="1"/>
  <c r="O5675" i="10"/>
  <c r="Q5675" i="10" s="1"/>
  <c r="N5674" i="13" l="1"/>
  <c r="P5674" i="13" s="1"/>
  <c r="M5675" i="13"/>
  <c r="L5677" i="10"/>
  <c r="M5677" i="10" s="1"/>
  <c r="O5677" i="10" s="1"/>
  <c r="Q5677" i="10" s="1"/>
  <c r="K5677" i="10"/>
  <c r="N5676" i="10"/>
  <c r="P5676" i="10" s="1"/>
  <c r="O5675" i="13" l="1"/>
  <c r="Q5675" i="13" s="1"/>
  <c r="M5676" i="13"/>
  <c r="N5676" i="13" s="1"/>
  <c r="P5676" i="13" s="1"/>
  <c r="N5675" i="13"/>
  <c r="P5675" i="13" s="1"/>
  <c r="N5677" i="10"/>
  <c r="P5677" i="10" s="1"/>
  <c r="L5678" i="10"/>
  <c r="M5678" i="10" s="1"/>
  <c r="O5678" i="10" s="1"/>
  <c r="Q5678" i="10" s="1"/>
  <c r="K5678" i="10"/>
  <c r="O5676" i="13" l="1"/>
  <c r="Q5676" i="13" s="1"/>
  <c r="M5677" i="13"/>
  <c r="N5677" i="13" s="1"/>
  <c r="P5677" i="13" s="1"/>
  <c r="N5678" i="10"/>
  <c r="P5678" i="10" s="1"/>
  <c r="K5679" i="10"/>
  <c r="L5679" i="10"/>
  <c r="M5679" i="10" s="1"/>
  <c r="N5679" i="10" s="1"/>
  <c r="P5679" i="10" s="1"/>
  <c r="O5677" i="13" l="1"/>
  <c r="Q5677" i="13" s="1"/>
  <c r="M5678" i="13"/>
  <c r="N5678" i="13" s="1"/>
  <c r="P5678" i="13" s="1"/>
  <c r="O5679" i="10"/>
  <c r="Q5679" i="10" s="1"/>
  <c r="L5680" i="10"/>
  <c r="M5680" i="10" s="1"/>
  <c r="O5680" i="10" s="1"/>
  <c r="Q5680" i="10" s="1"/>
  <c r="K5680" i="10"/>
  <c r="O5678" i="13" l="1"/>
  <c r="Q5678" i="13" s="1"/>
  <c r="M5679" i="13"/>
  <c r="N5679" i="13"/>
  <c r="P5679" i="13" s="1"/>
  <c r="L5681" i="10"/>
  <c r="M5681" i="10" s="1"/>
  <c r="N5681" i="10" s="1"/>
  <c r="P5681" i="10" s="1"/>
  <c r="K5681" i="10"/>
  <c r="N5680" i="10"/>
  <c r="P5680" i="10" s="1"/>
  <c r="O5679" i="13" l="1"/>
  <c r="Q5679" i="13" s="1"/>
  <c r="M5680" i="13"/>
  <c r="O5681" i="10"/>
  <c r="Q5681" i="10" s="1"/>
  <c r="L5682" i="10"/>
  <c r="M5682" i="10" s="1"/>
  <c r="N5682" i="10" s="1"/>
  <c r="P5682" i="10" s="1"/>
  <c r="K5682" i="10"/>
  <c r="N5680" i="13" l="1"/>
  <c r="P5680" i="13" s="1"/>
  <c r="M5681" i="13"/>
  <c r="N5681" i="13" s="1"/>
  <c r="P5681" i="13" s="1"/>
  <c r="O5680" i="13"/>
  <c r="Q5680" i="13" s="1"/>
  <c r="O5682" i="10"/>
  <c r="Q5682" i="10" s="1"/>
  <c r="K5683" i="10"/>
  <c r="L5683" i="10"/>
  <c r="M5683" i="10" s="1"/>
  <c r="N5683" i="10" s="1"/>
  <c r="P5683" i="10" s="1"/>
  <c r="O5681" i="13" l="1"/>
  <c r="Q5681" i="13" s="1"/>
  <c r="M5682" i="13"/>
  <c r="O5682" i="13" s="1"/>
  <c r="Q5682" i="13" s="1"/>
  <c r="L5684" i="10"/>
  <c r="M5684" i="10" s="1"/>
  <c r="N5684" i="10" s="1"/>
  <c r="P5684" i="10" s="1"/>
  <c r="K5684" i="10"/>
  <c r="O5683" i="10"/>
  <c r="Q5683" i="10" s="1"/>
  <c r="N5682" i="13" l="1"/>
  <c r="P5682" i="13" s="1"/>
  <c r="M5683" i="13"/>
  <c r="O5684" i="10"/>
  <c r="Q5684" i="10" s="1"/>
  <c r="L5685" i="10"/>
  <c r="M5685" i="10" s="1"/>
  <c r="K5685" i="10"/>
  <c r="M5684" i="13" l="1"/>
  <c r="N5684" i="13" s="1"/>
  <c r="P5684" i="13" s="1"/>
  <c r="N5683" i="13"/>
  <c r="P5683" i="13" s="1"/>
  <c r="O5683" i="13"/>
  <c r="Q5683" i="13" s="1"/>
  <c r="L5686" i="10"/>
  <c r="M5686" i="10" s="1"/>
  <c r="O5686" i="10" s="1"/>
  <c r="Q5686" i="10" s="1"/>
  <c r="K5686" i="10"/>
  <c r="N5685" i="10"/>
  <c r="P5685" i="10" s="1"/>
  <c r="O5685" i="10"/>
  <c r="Q5685" i="10" s="1"/>
  <c r="O5684" i="13" l="1"/>
  <c r="Q5684" i="13" s="1"/>
  <c r="M5685" i="13"/>
  <c r="O5685" i="13" s="1"/>
  <c r="Q5685" i="13" s="1"/>
  <c r="N5686" i="10"/>
  <c r="P5686" i="10" s="1"/>
  <c r="K5687" i="10"/>
  <c r="L5687" i="10"/>
  <c r="M5687" i="10" s="1"/>
  <c r="N5685" i="13" l="1"/>
  <c r="P5685" i="13" s="1"/>
  <c r="M5686" i="13"/>
  <c r="N5686" i="13" s="1"/>
  <c r="P5686" i="13" s="1"/>
  <c r="L5688" i="10"/>
  <c r="M5688" i="10" s="1"/>
  <c r="N5688" i="10" s="1"/>
  <c r="P5688" i="10" s="1"/>
  <c r="K5688" i="10"/>
  <c r="N5687" i="10"/>
  <c r="P5687" i="10" s="1"/>
  <c r="O5687" i="10"/>
  <c r="Q5687" i="10" s="1"/>
  <c r="O5686" i="13" l="1"/>
  <c r="Q5686" i="13" s="1"/>
  <c r="M5687" i="13"/>
  <c r="O5688" i="10"/>
  <c r="Q5688" i="10" s="1"/>
  <c r="L5689" i="10"/>
  <c r="M5689" i="10" s="1"/>
  <c r="O5689" i="10" s="1"/>
  <c r="Q5689" i="10" s="1"/>
  <c r="K5689" i="10"/>
  <c r="O5687" i="13" l="1"/>
  <c r="Q5687" i="13" s="1"/>
  <c r="M5688" i="13"/>
  <c r="N5687" i="13"/>
  <c r="P5687" i="13" s="1"/>
  <c r="L5690" i="10"/>
  <c r="M5690" i="10" s="1"/>
  <c r="N5690" i="10" s="1"/>
  <c r="P5690" i="10" s="1"/>
  <c r="K5690" i="10"/>
  <c r="N5689" i="10"/>
  <c r="P5689" i="10" s="1"/>
  <c r="N5688" i="13" l="1"/>
  <c r="P5688" i="13" s="1"/>
  <c r="M5689" i="13"/>
  <c r="N5689" i="13"/>
  <c r="P5689" i="13" s="1"/>
  <c r="O5688" i="13"/>
  <c r="Q5688" i="13" s="1"/>
  <c r="O5690" i="10"/>
  <c r="Q5690" i="10" s="1"/>
  <c r="K5691" i="10"/>
  <c r="L5691" i="10"/>
  <c r="M5691" i="10" s="1"/>
  <c r="O5689" i="13" l="1"/>
  <c r="Q5689" i="13" s="1"/>
  <c r="M5690" i="13"/>
  <c r="O5690" i="13" s="1"/>
  <c r="Q5690" i="13" s="1"/>
  <c r="L5692" i="10"/>
  <c r="M5692" i="10" s="1"/>
  <c r="K5692" i="10"/>
  <c r="N5691" i="10"/>
  <c r="P5691" i="10" s="1"/>
  <c r="O5691" i="10"/>
  <c r="Q5691" i="10" s="1"/>
  <c r="N5690" i="13" l="1"/>
  <c r="P5690" i="13" s="1"/>
  <c r="M5691" i="13"/>
  <c r="N5691" i="13" s="1"/>
  <c r="P5691" i="13" s="1"/>
  <c r="O5691" i="13"/>
  <c r="Q5691" i="13" s="1"/>
  <c r="L5693" i="10"/>
  <c r="M5693" i="10" s="1"/>
  <c r="N5693" i="10" s="1"/>
  <c r="P5693" i="10" s="1"/>
  <c r="K5693" i="10"/>
  <c r="N5692" i="10"/>
  <c r="P5692" i="10" s="1"/>
  <c r="O5692" i="10"/>
  <c r="Q5692" i="10" s="1"/>
  <c r="M5692" i="13" l="1"/>
  <c r="N5692" i="13" s="1"/>
  <c r="P5692" i="13" s="1"/>
  <c r="O5693" i="10"/>
  <c r="Q5693" i="10" s="1"/>
  <c r="L5694" i="10"/>
  <c r="M5694" i="10" s="1"/>
  <c r="N5694" i="10" s="1"/>
  <c r="P5694" i="10" s="1"/>
  <c r="K5694" i="10"/>
  <c r="O5692" i="13" l="1"/>
  <c r="Q5692" i="13" s="1"/>
  <c r="M5693" i="13"/>
  <c r="N5693" i="13" s="1"/>
  <c r="P5693" i="13" s="1"/>
  <c r="K5695" i="10"/>
  <c r="L5695" i="10"/>
  <c r="M5695" i="10" s="1"/>
  <c r="O5694" i="10"/>
  <c r="Q5694" i="10" s="1"/>
  <c r="O5693" i="13" l="1"/>
  <c r="Q5693" i="13" s="1"/>
  <c r="M5694" i="13"/>
  <c r="N5694" i="13" s="1"/>
  <c r="P5694" i="13" s="1"/>
  <c r="L5696" i="10"/>
  <c r="M5696" i="10" s="1"/>
  <c r="K5696" i="10"/>
  <c r="N5695" i="10"/>
  <c r="P5695" i="10" s="1"/>
  <c r="O5695" i="10"/>
  <c r="Q5695" i="10" s="1"/>
  <c r="O5694" i="13" l="1"/>
  <c r="Q5694" i="13" s="1"/>
  <c r="M5695" i="13"/>
  <c r="N5695" i="13"/>
  <c r="P5695" i="13" s="1"/>
  <c r="L5697" i="10"/>
  <c r="M5697" i="10" s="1"/>
  <c r="N5697" i="10" s="1"/>
  <c r="P5697" i="10" s="1"/>
  <c r="K5697" i="10"/>
  <c r="N5696" i="10"/>
  <c r="P5696" i="10" s="1"/>
  <c r="O5696" i="10"/>
  <c r="Q5696" i="10" s="1"/>
  <c r="O5695" i="13" l="1"/>
  <c r="Q5695" i="13" s="1"/>
  <c r="M5696" i="13"/>
  <c r="O5696" i="13" s="1"/>
  <c r="Q5696" i="13" s="1"/>
  <c r="O5697" i="10"/>
  <c r="Q5697" i="10" s="1"/>
  <c r="L5698" i="10"/>
  <c r="M5698" i="10" s="1"/>
  <c r="N5698" i="10" s="1"/>
  <c r="P5698" i="10" s="1"/>
  <c r="K5698" i="10"/>
  <c r="N5696" i="13" l="1"/>
  <c r="P5696" i="13" s="1"/>
  <c r="M5697" i="13"/>
  <c r="O5697" i="13" s="1"/>
  <c r="Q5697" i="13" s="1"/>
  <c r="O5698" i="10"/>
  <c r="Q5698" i="10" s="1"/>
  <c r="K5699" i="10"/>
  <c r="L5699" i="10"/>
  <c r="M5699" i="10" s="1"/>
  <c r="O5699" i="10" s="1"/>
  <c r="Q5699" i="10" s="1"/>
  <c r="N5697" i="13" l="1"/>
  <c r="P5697" i="13" s="1"/>
  <c r="M5698" i="13"/>
  <c r="O5698" i="13" s="1"/>
  <c r="Q5698" i="13" s="1"/>
  <c r="N5699" i="10"/>
  <c r="P5699" i="10" s="1"/>
  <c r="L5700" i="10"/>
  <c r="M5700" i="10" s="1"/>
  <c r="O5700" i="10" s="1"/>
  <c r="Q5700" i="10" s="1"/>
  <c r="K5700" i="10"/>
  <c r="N5698" i="13" l="1"/>
  <c r="P5698" i="13" s="1"/>
  <c r="M5699" i="13"/>
  <c r="N5700" i="10"/>
  <c r="P5700" i="10" s="1"/>
  <c r="L5701" i="10"/>
  <c r="M5701" i="10" s="1"/>
  <c r="N5701" i="10" s="1"/>
  <c r="P5701" i="10" s="1"/>
  <c r="K5701" i="10"/>
  <c r="O5699" i="13" l="1"/>
  <c r="Q5699" i="13" s="1"/>
  <c r="M5700" i="13"/>
  <c r="N5700" i="13" s="1"/>
  <c r="P5700" i="13" s="1"/>
  <c r="N5699" i="13"/>
  <c r="P5699" i="13" s="1"/>
  <c r="O5701" i="10"/>
  <c r="Q5701" i="10" s="1"/>
  <c r="L5702" i="10"/>
  <c r="M5702" i="10" s="1"/>
  <c r="N5702" i="10" s="1"/>
  <c r="P5702" i="10" s="1"/>
  <c r="K5702" i="10"/>
  <c r="O5700" i="13" l="1"/>
  <c r="Q5700" i="13" s="1"/>
  <c r="M5701" i="13"/>
  <c r="O5701" i="13" s="1"/>
  <c r="Q5701" i="13" s="1"/>
  <c r="K5703" i="10"/>
  <c r="L5703" i="10"/>
  <c r="M5703" i="10" s="1"/>
  <c r="O5702" i="10"/>
  <c r="Q5702" i="10" s="1"/>
  <c r="N5701" i="13" l="1"/>
  <c r="P5701" i="13" s="1"/>
  <c r="M5702" i="13"/>
  <c r="N5702" i="13" s="1"/>
  <c r="P5702" i="13" s="1"/>
  <c r="L5704" i="10"/>
  <c r="M5704" i="10" s="1"/>
  <c r="K5704" i="10"/>
  <c r="N5703" i="10"/>
  <c r="P5703" i="10" s="1"/>
  <c r="O5703" i="10"/>
  <c r="Q5703" i="10" s="1"/>
  <c r="O5702" i="13" l="1"/>
  <c r="Q5702" i="13" s="1"/>
  <c r="M5703" i="13"/>
  <c r="O5703" i="13" s="1"/>
  <c r="Q5703" i="13" s="1"/>
  <c r="L5705" i="10"/>
  <c r="M5705" i="10" s="1"/>
  <c r="N5705" i="10" s="1"/>
  <c r="P5705" i="10" s="1"/>
  <c r="K5705" i="10"/>
  <c r="N5704" i="10"/>
  <c r="P5704" i="10" s="1"/>
  <c r="O5704" i="10"/>
  <c r="Q5704" i="10" s="1"/>
  <c r="N5703" i="13" l="1"/>
  <c r="P5703" i="13" s="1"/>
  <c r="M5704" i="13"/>
  <c r="O5704" i="13" s="1"/>
  <c r="Q5704" i="13" s="1"/>
  <c r="L5706" i="10"/>
  <c r="M5706" i="10" s="1"/>
  <c r="N5706" i="10" s="1"/>
  <c r="P5706" i="10" s="1"/>
  <c r="K5706" i="10"/>
  <c r="O5705" i="10"/>
  <c r="Q5705" i="10" s="1"/>
  <c r="N5704" i="13" l="1"/>
  <c r="P5704" i="13" s="1"/>
  <c r="M5705" i="13"/>
  <c r="N5705" i="13" s="1"/>
  <c r="P5705" i="13" s="1"/>
  <c r="O5706" i="10"/>
  <c r="Q5706" i="10" s="1"/>
  <c r="K5707" i="10"/>
  <c r="L5707" i="10"/>
  <c r="M5707" i="10" s="1"/>
  <c r="O5705" i="13" l="1"/>
  <c r="Q5705" i="13" s="1"/>
  <c r="M5706" i="13"/>
  <c r="O5706" i="13" s="1"/>
  <c r="Q5706" i="13" s="1"/>
  <c r="L5708" i="10"/>
  <c r="M5708" i="10" s="1"/>
  <c r="N5708" i="10" s="1"/>
  <c r="P5708" i="10" s="1"/>
  <c r="K5708" i="10"/>
  <c r="N5707" i="10"/>
  <c r="P5707" i="10" s="1"/>
  <c r="O5707" i="10"/>
  <c r="Q5707" i="10" s="1"/>
  <c r="N5706" i="13" l="1"/>
  <c r="P5706" i="13" s="1"/>
  <c r="M5707" i="13"/>
  <c r="O5708" i="10"/>
  <c r="Q5708" i="10" s="1"/>
  <c r="L5709" i="10"/>
  <c r="M5709" i="10" s="1"/>
  <c r="N5709" i="10" s="1"/>
  <c r="P5709" i="10" s="1"/>
  <c r="K5709" i="10"/>
  <c r="M5708" i="13" l="1"/>
  <c r="N5708" i="13" s="1"/>
  <c r="P5708" i="13" s="1"/>
  <c r="N5707" i="13"/>
  <c r="P5707" i="13" s="1"/>
  <c r="O5707" i="13"/>
  <c r="Q5707" i="13" s="1"/>
  <c r="L5710" i="10"/>
  <c r="M5710" i="10" s="1"/>
  <c r="O5710" i="10" s="1"/>
  <c r="Q5710" i="10" s="1"/>
  <c r="K5710" i="10"/>
  <c r="O5709" i="10"/>
  <c r="Q5709" i="10" s="1"/>
  <c r="O5708" i="13" l="1"/>
  <c r="Q5708" i="13" s="1"/>
  <c r="M5709" i="13"/>
  <c r="N5709" i="13" s="1"/>
  <c r="P5709" i="13" s="1"/>
  <c r="N5710" i="10"/>
  <c r="P5710" i="10" s="1"/>
  <c r="K5711" i="10"/>
  <c r="L5711" i="10"/>
  <c r="M5711" i="10" s="1"/>
  <c r="N5711" i="10" s="1"/>
  <c r="P5711" i="10" s="1"/>
  <c r="O5709" i="13" l="1"/>
  <c r="Q5709" i="13" s="1"/>
  <c r="M5710" i="13"/>
  <c r="N5710" i="13" s="1"/>
  <c r="P5710" i="13" s="1"/>
  <c r="O5711" i="10"/>
  <c r="Q5711" i="10" s="1"/>
  <c r="L5712" i="10"/>
  <c r="M5712" i="10" s="1"/>
  <c r="O5712" i="10" s="1"/>
  <c r="Q5712" i="10" s="1"/>
  <c r="K5712" i="10"/>
  <c r="O5710" i="13" l="1"/>
  <c r="Q5710" i="13" s="1"/>
  <c r="M5711" i="13"/>
  <c r="N5711" i="13" s="1"/>
  <c r="P5711" i="13" s="1"/>
  <c r="N5712" i="10"/>
  <c r="P5712" i="10" s="1"/>
  <c r="L5713" i="10"/>
  <c r="M5713" i="10" s="1"/>
  <c r="N5713" i="10" s="1"/>
  <c r="P5713" i="10" s="1"/>
  <c r="K5713" i="10"/>
  <c r="O5711" i="13" l="1"/>
  <c r="Q5711" i="13" s="1"/>
  <c r="M5712" i="13"/>
  <c r="N5712" i="13" s="1"/>
  <c r="P5712" i="13" s="1"/>
  <c r="L5714" i="10"/>
  <c r="M5714" i="10" s="1"/>
  <c r="O5714" i="10" s="1"/>
  <c r="Q5714" i="10" s="1"/>
  <c r="K5714" i="10"/>
  <c r="O5713" i="10"/>
  <c r="Q5713" i="10" s="1"/>
  <c r="M5713" i="13" l="1"/>
  <c r="O5713" i="13" s="1"/>
  <c r="Q5713" i="13" s="1"/>
  <c r="O5712" i="13"/>
  <c r="Q5712" i="13" s="1"/>
  <c r="N5714" i="10"/>
  <c r="P5714" i="10" s="1"/>
  <c r="K5715" i="10"/>
  <c r="L5715" i="10"/>
  <c r="M5715" i="10" s="1"/>
  <c r="N5715" i="10" s="1"/>
  <c r="P5715" i="10" s="1"/>
  <c r="N5713" i="13" l="1"/>
  <c r="P5713" i="13" s="1"/>
  <c r="M5714" i="13"/>
  <c r="O5715" i="10"/>
  <c r="Q5715" i="10" s="1"/>
  <c r="L5716" i="10"/>
  <c r="M5716" i="10" s="1"/>
  <c r="N5716" i="10" s="1"/>
  <c r="P5716" i="10" s="1"/>
  <c r="K5716" i="10"/>
  <c r="N5714" i="13" l="1"/>
  <c r="P5714" i="13" s="1"/>
  <c r="M5715" i="13"/>
  <c r="O5715" i="13" s="1"/>
  <c r="Q5715" i="13" s="1"/>
  <c r="O5714" i="13"/>
  <c r="Q5714" i="13" s="1"/>
  <c r="O5716" i="10"/>
  <c r="Q5716" i="10" s="1"/>
  <c r="L5717" i="10"/>
  <c r="M5717" i="10" s="1"/>
  <c r="N5717" i="10" s="1"/>
  <c r="P5717" i="10" s="1"/>
  <c r="K5717" i="10"/>
  <c r="N5715" i="13" l="1"/>
  <c r="P5715" i="13" s="1"/>
  <c r="M5716" i="13"/>
  <c r="N5716" i="13" s="1"/>
  <c r="P5716" i="13" s="1"/>
  <c r="L5718" i="10"/>
  <c r="M5718" i="10" s="1"/>
  <c r="N5718" i="10" s="1"/>
  <c r="P5718" i="10" s="1"/>
  <c r="K5718" i="10"/>
  <c r="O5717" i="10"/>
  <c r="Q5717" i="10" s="1"/>
  <c r="O5716" i="13" l="1"/>
  <c r="Q5716" i="13" s="1"/>
  <c r="M5717" i="13"/>
  <c r="O5717" i="13" s="1"/>
  <c r="Q5717" i="13" s="1"/>
  <c r="K5719" i="10"/>
  <c r="L5719" i="10"/>
  <c r="M5719" i="10" s="1"/>
  <c r="N5719" i="10" s="1"/>
  <c r="P5719" i="10" s="1"/>
  <c r="O5718" i="10"/>
  <c r="Q5718" i="10" s="1"/>
  <c r="N5717" i="13" l="1"/>
  <c r="P5717" i="13" s="1"/>
  <c r="M5718" i="13"/>
  <c r="N5718" i="13"/>
  <c r="P5718" i="13" s="1"/>
  <c r="O5719" i="10"/>
  <c r="Q5719" i="10" s="1"/>
  <c r="L5720" i="10"/>
  <c r="M5720" i="10" s="1"/>
  <c r="O5720" i="10" s="1"/>
  <c r="Q5720" i="10" s="1"/>
  <c r="K5720" i="10"/>
  <c r="O5718" i="13" l="1"/>
  <c r="Q5718" i="13" s="1"/>
  <c r="M5719" i="13"/>
  <c r="O5719" i="13"/>
  <c r="Q5719" i="13" s="1"/>
  <c r="L5721" i="10"/>
  <c r="M5721" i="10" s="1"/>
  <c r="O5721" i="10" s="1"/>
  <c r="Q5721" i="10" s="1"/>
  <c r="K5721" i="10"/>
  <c r="N5720" i="10"/>
  <c r="P5720" i="10" s="1"/>
  <c r="N5719" i="13" l="1"/>
  <c r="P5719" i="13" s="1"/>
  <c r="M5720" i="13"/>
  <c r="O5720" i="13" s="1"/>
  <c r="Q5720" i="13" s="1"/>
  <c r="L5722" i="10"/>
  <c r="M5722" i="10" s="1"/>
  <c r="N5722" i="10" s="1"/>
  <c r="P5722" i="10" s="1"/>
  <c r="K5722" i="10"/>
  <c r="N5721" i="10"/>
  <c r="P5721" i="10" s="1"/>
  <c r="N5720" i="13" l="1"/>
  <c r="P5720" i="13" s="1"/>
  <c r="M5721" i="13"/>
  <c r="N5721" i="13" s="1"/>
  <c r="P5721" i="13" s="1"/>
  <c r="K5723" i="10"/>
  <c r="L5723" i="10"/>
  <c r="M5723" i="10" s="1"/>
  <c r="O5722" i="10"/>
  <c r="Q5722" i="10" s="1"/>
  <c r="O5721" i="13" l="1"/>
  <c r="Q5721" i="13" s="1"/>
  <c r="M5722" i="13"/>
  <c r="O5722" i="13" s="1"/>
  <c r="Q5722" i="13" s="1"/>
  <c r="L5724" i="10"/>
  <c r="M5724" i="10" s="1"/>
  <c r="N5724" i="10" s="1"/>
  <c r="P5724" i="10" s="1"/>
  <c r="K5724" i="10"/>
  <c r="N5723" i="10"/>
  <c r="P5723" i="10" s="1"/>
  <c r="O5723" i="10"/>
  <c r="Q5723" i="10" s="1"/>
  <c r="N5722" i="13" l="1"/>
  <c r="P5722" i="13" s="1"/>
  <c r="M5723" i="13"/>
  <c r="N5723" i="13" s="1"/>
  <c r="P5723" i="13" s="1"/>
  <c r="L5725" i="10"/>
  <c r="M5725" i="10" s="1"/>
  <c r="N5725" i="10" s="1"/>
  <c r="P5725" i="10" s="1"/>
  <c r="K5725" i="10"/>
  <c r="O5724" i="10"/>
  <c r="Q5724" i="10" s="1"/>
  <c r="O5723" i="13" l="1"/>
  <c r="Q5723" i="13" s="1"/>
  <c r="M5724" i="13"/>
  <c r="N5724" i="13" s="1"/>
  <c r="P5724" i="13" s="1"/>
  <c r="O5725" i="10"/>
  <c r="Q5725" i="10" s="1"/>
  <c r="L5726" i="10"/>
  <c r="M5726" i="10" s="1"/>
  <c r="N5726" i="10" s="1"/>
  <c r="P5726" i="10" s="1"/>
  <c r="K5726" i="10"/>
  <c r="O5724" i="13" l="1"/>
  <c r="Q5724" i="13" s="1"/>
  <c r="M5725" i="13"/>
  <c r="N5725" i="13" s="1"/>
  <c r="P5725" i="13" s="1"/>
  <c r="O5726" i="10"/>
  <c r="Q5726" i="10" s="1"/>
  <c r="K5727" i="10"/>
  <c r="L5727" i="10"/>
  <c r="M5727" i="10" s="1"/>
  <c r="O5727" i="10" s="1"/>
  <c r="Q5727" i="10" s="1"/>
  <c r="O5725" i="13" l="1"/>
  <c r="Q5725" i="13" s="1"/>
  <c r="M5726" i="13"/>
  <c r="N5726" i="13" s="1"/>
  <c r="P5726" i="13" s="1"/>
  <c r="O5726" i="13"/>
  <c r="Q5726" i="13" s="1"/>
  <c r="N5727" i="10"/>
  <c r="P5727" i="10" s="1"/>
  <c r="L5728" i="10"/>
  <c r="M5728" i="10" s="1"/>
  <c r="O5728" i="10" s="1"/>
  <c r="Q5728" i="10" s="1"/>
  <c r="K5728" i="10"/>
  <c r="M5727" i="13" l="1"/>
  <c r="O5727" i="13" s="1"/>
  <c r="Q5727" i="13" s="1"/>
  <c r="N5728" i="10"/>
  <c r="P5728" i="10" s="1"/>
  <c r="L5729" i="10"/>
  <c r="M5729" i="10" s="1"/>
  <c r="N5729" i="10" s="1"/>
  <c r="P5729" i="10" s="1"/>
  <c r="K5729" i="10"/>
  <c r="N5727" i="13" l="1"/>
  <c r="P5727" i="13" s="1"/>
  <c r="M5728" i="13"/>
  <c r="N5728" i="13" s="1"/>
  <c r="P5728" i="13" s="1"/>
  <c r="L5730" i="10"/>
  <c r="M5730" i="10" s="1"/>
  <c r="O5730" i="10" s="1"/>
  <c r="Q5730" i="10" s="1"/>
  <c r="K5730" i="10"/>
  <c r="O5729" i="10"/>
  <c r="Q5729" i="10" s="1"/>
  <c r="O5728" i="13" l="1"/>
  <c r="Q5728" i="13" s="1"/>
  <c r="M5729" i="13"/>
  <c r="N5729" i="13" s="1"/>
  <c r="P5729" i="13" s="1"/>
  <c r="N5730" i="10"/>
  <c r="P5730" i="10" s="1"/>
  <c r="K5731" i="10"/>
  <c r="L5731" i="10"/>
  <c r="M5731" i="10" s="1"/>
  <c r="N5731" i="10" s="1"/>
  <c r="P5731" i="10" s="1"/>
  <c r="O5729" i="13" l="1"/>
  <c r="Q5729" i="13" s="1"/>
  <c r="M5730" i="13"/>
  <c r="N5730" i="13"/>
  <c r="P5730" i="13" s="1"/>
  <c r="O5731" i="10"/>
  <c r="Q5731" i="10" s="1"/>
  <c r="L5732" i="10"/>
  <c r="M5732" i="10" s="1"/>
  <c r="O5732" i="10" s="1"/>
  <c r="Q5732" i="10" s="1"/>
  <c r="K5732" i="10"/>
  <c r="M5731" i="13" l="1"/>
  <c r="N5731" i="13" s="1"/>
  <c r="P5731" i="13" s="1"/>
  <c r="O5730" i="13"/>
  <c r="Q5730" i="13" s="1"/>
  <c r="N5732" i="10"/>
  <c r="P5732" i="10" s="1"/>
  <c r="L5733" i="10"/>
  <c r="M5733" i="10" s="1"/>
  <c r="N5733" i="10" s="1"/>
  <c r="P5733" i="10" s="1"/>
  <c r="K5733" i="10"/>
  <c r="O5731" i="13" l="1"/>
  <c r="Q5731" i="13" s="1"/>
  <c r="M5732" i="13"/>
  <c r="O5732" i="13"/>
  <c r="Q5732" i="13" s="1"/>
  <c r="N5732" i="13"/>
  <c r="P5732" i="13" s="1"/>
  <c r="L5734" i="10"/>
  <c r="M5734" i="10" s="1"/>
  <c r="O5734" i="10" s="1"/>
  <c r="Q5734" i="10" s="1"/>
  <c r="K5734" i="10"/>
  <c r="O5733" i="10"/>
  <c r="Q5733" i="10" s="1"/>
  <c r="M5733" i="13" l="1"/>
  <c r="O5733" i="13" s="1"/>
  <c r="Q5733" i="13" s="1"/>
  <c r="N5734" i="10"/>
  <c r="P5734" i="10" s="1"/>
  <c r="K5735" i="10"/>
  <c r="L5735" i="10"/>
  <c r="M5735" i="10" s="1"/>
  <c r="O5735" i="10" s="1"/>
  <c r="Q5735" i="10" s="1"/>
  <c r="N5733" i="13" l="1"/>
  <c r="P5733" i="13" s="1"/>
  <c r="M5734" i="13"/>
  <c r="N5734" i="13"/>
  <c r="P5734" i="13" s="1"/>
  <c r="N5735" i="10"/>
  <c r="P5735" i="10" s="1"/>
  <c r="L5736" i="10"/>
  <c r="M5736" i="10" s="1"/>
  <c r="O5736" i="10" s="1"/>
  <c r="Q5736" i="10" s="1"/>
  <c r="K5736" i="10"/>
  <c r="O5734" i="13" l="1"/>
  <c r="Q5734" i="13" s="1"/>
  <c r="M5735" i="13"/>
  <c r="O5735" i="13" s="1"/>
  <c r="Q5735" i="13" s="1"/>
  <c r="N5736" i="10"/>
  <c r="P5736" i="10" s="1"/>
  <c r="L5737" i="10"/>
  <c r="M5737" i="10" s="1"/>
  <c r="K5737" i="10"/>
  <c r="N5735" i="13" l="1"/>
  <c r="P5735" i="13" s="1"/>
  <c r="M5736" i="13"/>
  <c r="O5736" i="13" s="1"/>
  <c r="Q5736" i="13" s="1"/>
  <c r="L5738" i="10"/>
  <c r="M5738" i="10" s="1"/>
  <c r="N5738" i="10" s="1"/>
  <c r="P5738" i="10" s="1"/>
  <c r="K5738" i="10"/>
  <c r="N5737" i="10"/>
  <c r="P5737" i="10" s="1"/>
  <c r="O5737" i="10"/>
  <c r="Q5737" i="10" s="1"/>
  <c r="N5736" i="13" l="1"/>
  <c r="P5736" i="13" s="1"/>
  <c r="M5737" i="13"/>
  <c r="O5738" i="10"/>
  <c r="Q5738" i="10" s="1"/>
  <c r="K5739" i="10"/>
  <c r="L5739" i="10"/>
  <c r="M5739" i="10" s="1"/>
  <c r="O5739" i="10" s="1"/>
  <c r="Q5739" i="10" s="1"/>
  <c r="O5737" i="13" l="1"/>
  <c r="Q5737" i="13" s="1"/>
  <c r="M5738" i="13"/>
  <c r="N5737" i="13"/>
  <c r="P5737" i="13" s="1"/>
  <c r="N5739" i="10"/>
  <c r="P5739" i="10" s="1"/>
  <c r="L5740" i="10"/>
  <c r="M5740" i="10" s="1"/>
  <c r="O5740" i="10" s="1"/>
  <c r="Q5740" i="10" s="1"/>
  <c r="K5740" i="10"/>
  <c r="N5738" i="13" l="1"/>
  <c r="P5738" i="13" s="1"/>
  <c r="M5739" i="13"/>
  <c r="O5739" i="13" s="1"/>
  <c r="Q5739" i="13" s="1"/>
  <c r="O5738" i="13"/>
  <c r="Q5738" i="13" s="1"/>
  <c r="N5740" i="10"/>
  <c r="P5740" i="10" s="1"/>
  <c r="L5741" i="10"/>
  <c r="M5741" i="10" s="1"/>
  <c r="K5741" i="10"/>
  <c r="N5739" i="13" l="1"/>
  <c r="P5739" i="13" s="1"/>
  <c r="M5740" i="13"/>
  <c r="L5742" i="10"/>
  <c r="M5742" i="10" s="1"/>
  <c r="N5742" i="10" s="1"/>
  <c r="P5742" i="10" s="1"/>
  <c r="K5742" i="10"/>
  <c r="N5741" i="10"/>
  <c r="P5741" i="10" s="1"/>
  <c r="O5741" i="10"/>
  <c r="Q5741" i="10" s="1"/>
  <c r="O5740" i="13" l="1"/>
  <c r="Q5740" i="13" s="1"/>
  <c r="M5741" i="13"/>
  <c r="N5741" i="13" s="1"/>
  <c r="P5741" i="13" s="1"/>
  <c r="N5740" i="13"/>
  <c r="P5740" i="13" s="1"/>
  <c r="O5742" i="10"/>
  <c r="Q5742" i="10" s="1"/>
  <c r="K5743" i="10"/>
  <c r="L5743" i="10"/>
  <c r="M5743" i="10" s="1"/>
  <c r="N5743" i="10" s="1"/>
  <c r="P5743" i="10" s="1"/>
  <c r="O5741" i="13" l="1"/>
  <c r="Q5741" i="13" s="1"/>
  <c r="M5742" i="13"/>
  <c r="N5742" i="13" s="1"/>
  <c r="P5742" i="13" s="1"/>
  <c r="O5743" i="10"/>
  <c r="Q5743" i="10" s="1"/>
  <c r="L5744" i="10"/>
  <c r="M5744" i="10" s="1"/>
  <c r="N5744" i="10" s="1"/>
  <c r="P5744" i="10" s="1"/>
  <c r="K5744" i="10"/>
  <c r="O5742" i="13" l="1"/>
  <c r="Q5742" i="13" s="1"/>
  <c r="M5743" i="13"/>
  <c r="O5744" i="10"/>
  <c r="Q5744" i="10" s="1"/>
  <c r="L5745" i="10"/>
  <c r="M5745" i="10" s="1"/>
  <c r="N5745" i="10" s="1"/>
  <c r="P5745" i="10" s="1"/>
  <c r="K5745" i="10"/>
  <c r="O5743" i="13" l="1"/>
  <c r="Q5743" i="13" s="1"/>
  <c r="M5744" i="13"/>
  <c r="N5743" i="13"/>
  <c r="P5743" i="13" s="1"/>
  <c r="L5746" i="10"/>
  <c r="M5746" i="10" s="1"/>
  <c r="O5746" i="10" s="1"/>
  <c r="Q5746" i="10" s="1"/>
  <c r="K5746" i="10"/>
  <c r="O5745" i="10"/>
  <c r="Q5745" i="10" s="1"/>
  <c r="N5744" i="13" l="1"/>
  <c r="P5744" i="13" s="1"/>
  <c r="M5745" i="13"/>
  <c r="N5745" i="13" s="1"/>
  <c r="P5745" i="13" s="1"/>
  <c r="O5744" i="13"/>
  <c r="Q5744" i="13" s="1"/>
  <c r="N5746" i="10"/>
  <c r="P5746" i="10" s="1"/>
  <c r="K5747" i="10"/>
  <c r="L5747" i="10"/>
  <c r="M5747" i="10" s="1"/>
  <c r="N5747" i="10" s="1"/>
  <c r="P5747" i="10" s="1"/>
  <c r="O5745" i="13" l="1"/>
  <c r="Q5745" i="13" s="1"/>
  <c r="M5746" i="13"/>
  <c r="O5747" i="10"/>
  <c r="Q5747" i="10" s="1"/>
  <c r="L5748" i="10"/>
  <c r="M5748" i="10" s="1"/>
  <c r="O5748" i="10" s="1"/>
  <c r="Q5748" i="10" s="1"/>
  <c r="K5748" i="10"/>
  <c r="N5746" i="13" l="1"/>
  <c r="P5746" i="13" s="1"/>
  <c r="M5747" i="13"/>
  <c r="O5747" i="13"/>
  <c r="Q5747" i="13" s="1"/>
  <c r="N5747" i="13"/>
  <c r="P5747" i="13" s="1"/>
  <c r="O5746" i="13"/>
  <c r="Q5746" i="13" s="1"/>
  <c r="L5749" i="10"/>
  <c r="M5749" i="10" s="1"/>
  <c r="O5749" i="10" s="1"/>
  <c r="Q5749" i="10" s="1"/>
  <c r="K5749" i="10"/>
  <c r="N5748" i="10"/>
  <c r="P5748" i="10" s="1"/>
  <c r="M5748" i="13" l="1"/>
  <c r="N5748" i="13" s="1"/>
  <c r="P5748" i="13" s="1"/>
  <c r="N5749" i="10"/>
  <c r="P5749" i="10" s="1"/>
  <c r="L5750" i="10"/>
  <c r="M5750" i="10" s="1"/>
  <c r="O5750" i="10" s="1"/>
  <c r="Q5750" i="10" s="1"/>
  <c r="K5750" i="10"/>
  <c r="O5748" i="13" l="1"/>
  <c r="Q5748" i="13" s="1"/>
  <c r="M5749" i="13"/>
  <c r="O5749" i="13" s="1"/>
  <c r="Q5749" i="13" s="1"/>
  <c r="N5750" i="10"/>
  <c r="P5750" i="10" s="1"/>
  <c r="K5751" i="10"/>
  <c r="L5751" i="10"/>
  <c r="M5751" i="10" s="1"/>
  <c r="N5751" i="10" s="1"/>
  <c r="P5751" i="10" s="1"/>
  <c r="N5749" i="13" l="1"/>
  <c r="P5749" i="13" s="1"/>
  <c r="M5750" i="13"/>
  <c r="N5750" i="13" s="1"/>
  <c r="P5750" i="13" s="1"/>
  <c r="O5751" i="10"/>
  <c r="Q5751" i="10" s="1"/>
  <c r="L5752" i="10"/>
  <c r="M5752" i="10" s="1"/>
  <c r="N5752" i="10" s="1"/>
  <c r="P5752" i="10" s="1"/>
  <c r="K5752" i="10"/>
  <c r="O5750" i="13" l="1"/>
  <c r="Q5750" i="13" s="1"/>
  <c r="M5751" i="13"/>
  <c r="O5752" i="10"/>
  <c r="Q5752" i="10" s="1"/>
  <c r="L5753" i="10"/>
  <c r="M5753" i="10" s="1"/>
  <c r="O5753" i="10" s="1"/>
  <c r="Q5753" i="10" s="1"/>
  <c r="K5753" i="10"/>
  <c r="O5751" i="13" l="1"/>
  <c r="Q5751" i="13" s="1"/>
  <c r="M5752" i="13"/>
  <c r="O5752" i="13" s="1"/>
  <c r="Q5752" i="13" s="1"/>
  <c r="N5751" i="13"/>
  <c r="P5751" i="13" s="1"/>
  <c r="L5754" i="10"/>
  <c r="M5754" i="10" s="1"/>
  <c r="N5754" i="10" s="1"/>
  <c r="P5754" i="10" s="1"/>
  <c r="K5754" i="10"/>
  <c r="N5753" i="10"/>
  <c r="P5753" i="10" s="1"/>
  <c r="N5752" i="13" l="1"/>
  <c r="P5752" i="13" s="1"/>
  <c r="M5753" i="13"/>
  <c r="O5753" i="13" s="1"/>
  <c r="Q5753" i="13" s="1"/>
  <c r="O5754" i="10"/>
  <c r="Q5754" i="10" s="1"/>
  <c r="K5755" i="10"/>
  <c r="L5755" i="10"/>
  <c r="M5755" i="10" s="1"/>
  <c r="O5755" i="10" s="1"/>
  <c r="Q5755" i="10" s="1"/>
  <c r="N5753" i="13" l="1"/>
  <c r="P5753" i="13" s="1"/>
  <c r="M5754" i="13"/>
  <c r="O5754" i="13" s="1"/>
  <c r="Q5754" i="13" s="1"/>
  <c r="L5756" i="10"/>
  <c r="M5756" i="10" s="1"/>
  <c r="K5756" i="10"/>
  <c r="N5755" i="10"/>
  <c r="P5755" i="10" s="1"/>
  <c r="N5754" i="13" l="1"/>
  <c r="P5754" i="13" s="1"/>
  <c r="M5755" i="13"/>
  <c r="O5755" i="13"/>
  <c r="Q5755" i="13" s="1"/>
  <c r="L5757" i="10"/>
  <c r="M5757" i="10" s="1"/>
  <c r="O5757" i="10" s="1"/>
  <c r="Q5757" i="10" s="1"/>
  <c r="K5757" i="10"/>
  <c r="O5756" i="10"/>
  <c r="Q5756" i="10" s="1"/>
  <c r="N5756" i="10"/>
  <c r="P5756" i="10" s="1"/>
  <c r="N5755" i="13" l="1"/>
  <c r="P5755" i="13" s="1"/>
  <c r="M5756" i="13"/>
  <c r="N5756" i="13" s="1"/>
  <c r="P5756" i="13" s="1"/>
  <c r="N5757" i="10"/>
  <c r="P5757" i="10" s="1"/>
  <c r="L5758" i="10"/>
  <c r="M5758" i="10" s="1"/>
  <c r="O5758" i="10" s="1"/>
  <c r="Q5758" i="10" s="1"/>
  <c r="K5758" i="10"/>
  <c r="O5756" i="13" l="1"/>
  <c r="Q5756" i="13" s="1"/>
  <c r="M5757" i="13"/>
  <c r="N5758" i="10"/>
  <c r="P5758" i="10" s="1"/>
  <c r="K5759" i="10"/>
  <c r="L5759" i="10"/>
  <c r="M5759" i="10" s="1"/>
  <c r="N5759" i="10" s="1"/>
  <c r="P5759" i="10" s="1"/>
  <c r="O5757" i="13" l="1"/>
  <c r="Q5757" i="13" s="1"/>
  <c r="M5758" i="13"/>
  <c r="N5757" i="13"/>
  <c r="P5757" i="13" s="1"/>
  <c r="O5759" i="10"/>
  <c r="Q5759" i="10" s="1"/>
  <c r="L5760" i="10"/>
  <c r="M5760" i="10" s="1"/>
  <c r="O5760" i="10" s="1"/>
  <c r="Q5760" i="10" s="1"/>
  <c r="K5760" i="10"/>
  <c r="O5758" i="13" l="1"/>
  <c r="Q5758" i="13" s="1"/>
  <c r="M5759" i="13"/>
  <c r="N5759" i="13" s="1"/>
  <c r="P5759" i="13" s="1"/>
  <c r="N5758" i="13"/>
  <c r="P5758" i="13" s="1"/>
  <c r="N5760" i="10"/>
  <c r="P5760" i="10" s="1"/>
  <c r="L5761" i="10"/>
  <c r="M5761" i="10" s="1"/>
  <c r="O5761" i="10" s="1"/>
  <c r="Q5761" i="10" s="1"/>
  <c r="K5761" i="10"/>
  <c r="O5759" i="13" l="1"/>
  <c r="Q5759" i="13" s="1"/>
  <c r="M5760" i="13"/>
  <c r="N5761" i="10"/>
  <c r="P5761" i="10" s="1"/>
  <c r="L5762" i="10"/>
  <c r="M5762" i="10" s="1"/>
  <c r="N5762" i="10" s="1"/>
  <c r="P5762" i="10" s="1"/>
  <c r="K5762" i="10"/>
  <c r="M5761" i="13" l="1"/>
  <c r="O5761" i="13" s="1"/>
  <c r="Q5761" i="13" s="1"/>
  <c r="O5760" i="13"/>
  <c r="Q5760" i="13" s="1"/>
  <c r="N5760" i="13"/>
  <c r="P5760" i="13" s="1"/>
  <c r="K5763" i="10"/>
  <c r="L5763" i="10"/>
  <c r="M5763" i="10" s="1"/>
  <c r="O5763" i="10" s="1"/>
  <c r="Q5763" i="10" s="1"/>
  <c r="O5762" i="10"/>
  <c r="Q5762" i="10" s="1"/>
  <c r="N5761" i="13" l="1"/>
  <c r="P5761" i="13" s="1"/>
  <c r="M5762" i="13"/>
  <c r="O5762" i="13" s="1"/>
  <c r="Q5762" i="13" s="1"/>
  <c r="L5764" i="10"/>
  <c r="M5764" i="10" s="1"/>
  <c r="N5764" i="10" s="1"/>
  <c r="P5764" i="10" s="1"/>
  <c r="K5764" i="10"/>
  <c r="N5763" i="10"/>
  <c r="P5763" i="10" s="1"/>
  <c r="N5762" i="13" l="1"/>
  <c r="P5762" i="13" s="1"/>
  <c r="M5763" i="13"/>
  <c r="N5763" i="13" s="1"/>
  <c r="P5763" i="13" s="1"/>
  <c r="O5764" i="10"/>
  <c r="Q5764" i="10" s="1"/>
  <c r="L5765" i="10"/>
  <c r="M5765" i="10" s="1"/>
  <c r="N5765" i="10" s="1"/>
  <c r="P5765" i="10" s="1"/>
  <c r="K5765" i="10"/>
  <c r="O5763" i="13" l="1"/>
  <c r="Q5763" i="13" s="1"/>
  <c r="M5764" i="13"/>
  <c r="O5765" i="10"/>
  <c r="Q5765" i="10" s="1"/>
  <c r="L5766" i="10"/>
  <c r="M5766" i="10" s="1"/>
  <c r="O5766" i="10" s="1"/>
  <c r="Q5766" i="10" s="1"/>
  <c r="K5766" i="10"/>
  <c r="O5764" i="13" l="1"/>
  <c r="Q5764" i="13" s="1"/>
  <c r="M5765" i="13"/>
  <c r="O5765" i="13" s="1"/>
  <c r="Q5765" i="13" s="1"/>
  <c r="N5764" i="13"/>
  <c r="P5764" i="13" s="1"/>
  <c r="N5766" i="10"/>
  <c r="P5766" i="10" s="1"/>
  <c r="K5767" i="10"/>
  <c r="L5767" i="10"/>
  <c r="M5767" i="10" s="1"/>
  <c r="N5767" i="10" s="1"/>
  <c r="P5767" i="10" s="1"/>
  <c r="N5765" i="13" l="1"/>
  <c r="P5765" i="13" s="1"/>
  <c r="M5766" i="13"/>
  <c r="O5766" i="13" s="1"/>
  <c r="Q5766" i="13" s="1"/>
  <c r="O5767" i="10"/>
  <c r="Q5767" i="10" s="1"/>
  <c r="L5768" i="10"/>
  <c r="M5768" i="10" s="1"/>
  <c r="K5768" i="10"/>
  <c r="M5767" i="13" l="1"/>
  <c r="N5767" i="13" s="1"/>
  <c r="P5767" i="13" s="1"/>
  <c r="N5766" i="13"/>
  <c r="P5766" i="13" s="1"/>
  <c r="L5769" i="10"/>
  <c r="M5769" i="10" s="1"/>
  <c r="O5769" i="10" s="1"/>
  <c r="Q5769" i="10" s="1"/>
  <c r="K5769" i="10"/>
  <c r="N5768" i="10"/>
  <c r="P5768" i="10" s="1"/>
  <c r="O5768" i="10"/>
  <c r="Q5768" i="10" s="1"/>
  <c r="O5767" i="13" l="1"/>
  <c r="Q5767" i="13" s="1"/>
  <c r="M5768" i="13"/>
  <c r="N5769" i="10"/>
  <c r="P5769" i="10" s="1"/>
  <c r="L5770" i="10"/>
  <c r="M5770" i="10" s="1"/>
  <c r="N5770" i="10" s="1"/>
  <c r="P5770" i="10" s="1"/>
  <c r="K5770" i="10"/>
  <c r="N5768" i="13" l="1"/>
  <c r="P5768" i="13" s="1"/>
  <c r="M5769" i="13"/>
  <c r="N5769" i="13"/>
  <c r="P5769" i="13" s="1"/>
  <c r="O5768" i="13"/>
  <c r="Q5768" i="13" s="1"/>
  <c r="O5770" i="10"/>
  <c r="Q5770" i="10" s="1"/>
  <c r="K5771" i="10"/>
  <c r="L5771" i="10"/>
  <c r="M5771" i="10" s="1"/>
  <c r="N5771" i="10" s="1"/>
  <c r="P5771" i="10" s="1"/>
  <c r="O5769" i="13" l="1"/>
  <c r="Q5769" i="13" s="1"/>
  <c r="M5770" i="13"/>
  <c r="O5770" i="13" s="1"/>
  <c r="Q5770" i="13" s="1"/>
  <c r="O5771" i="10"/>
  <c r="Q5771" i="10" s="1"/>
  <c r="L5772" i="10"/>
  <c r="M5772" i="10" s="1"/>
  <c r="O5772" i="10" s="1"/>
  <c r="Q5772" i="10" s="1"/>
  <c r="K5772" i="10"/>
  <c r="N5770" i="13" l="1"/>
  <c r="P5770" i="13" s="1"/>
  <c r="M5771" i="13"/>
  <c r="O5771" i="13"/>
  <c r="Q5771" i="13" s="1"/>
  <c r="L5773" i="10"/>
  <c r="M5773" i="10" s="1"/>
  <c r="N5773" i="10" s="1"/>
  <c r="P5773" i="10" s="1"/>
  <c r="K5773" i="10"/>
  <c r="N5772" i="10"/>
  <c r="P5772" i="10" s="1"/>
  <c r="N5771" i="13" l="1"/>
  <c r="P5771" i="13" s="1"/>
  <c r="M5772" i="13"/>
  <c r="N5772" i="13" s="1"/>
  <c r="P5772" i="13" s="1"/>
  <c r="O5773" i="10"/>
  <c r="Q5773" i="10" s="1"/>
  <c r="L5774" i="10"/>
  <c r="M5774" i="10" s="1"/>
  <c r="O5774" i="10" s="1"/>
  <c r="Q5774" i="10" s="1"/>
  <c r="K5774" i="10"/>
  <c r="O5772" i="13" l="1"/>
  <c r="Q5772" i="13" s="1"/>
  <c r="M5773" i="13"/>
  <c r="N5773" i="13" s="1"/>
  <c r="P5773" i="13" s="1"/>
  <c r="N5774" i="10"/>
  <c r="P5774" i="10" s="1"/>
  <c r="K5775" i="10"/>
  <c r="L5775" i="10"/>
  <c r="M5775" i="10" s="1"/>
  <c r="O5775" i="10" s="1"/>
  <c r="Q5775" i="10" s="1"/>
  <c r="O5773" i="13" l="1"/>
  <c r="Q5773" i="13" s="1"/>
  <c r="M5774" i="13"/>
  <c r="N5775" i="10"/>
  <c r="P5775" i="10" s="1"/>
  <c r="L5776" i="10"/>
  <c r="M5776" i="10" s="1"/>
  <c r="N5776" i="10" s="1"/>
  <c r="P5776" i="10" s="1"/>
  <c r="K5776" i="10"/>
  <c r="O5774" i="13" l="1"/>
  <c r="Q5774" i="13" s="1"/>
  <c r="M5775" i="13"/>
  <c r="O5775" i="13" s="1"/>
  <c r="Q5775" i="13" s="1"/>
  <c r="N5775" i="13"/>
  <c r="P5775" i="13" s="1"/>
  <c r="N5774" i="13"/>
  <c r="P5774" i="13" s="1"/>
  <c r="O5776" i="10"/>
  <c r="Q5776" i="10" s="1"/>
  <c r="L5777" i="10"/>
  <c r="M5777" i="10" s="1"/>
  <c r="O5777" i="10" s="1"/>
  <c r="Q5777" i="10" s="1"/>
  <c r="K5777" i="10"/>
  <c r="M5776" i="13" l="1"/>
  <c r="O5776" i="13" s="1"/>
  <c r="Q5776" i="13" s="1"/>
  <c r="N5777" i="10"/>
  <c r="P5777" i="10" s="1"/>
  <c r="L5778" i="10"/>
  <c r="M5778" i="10" s="1"/>
  <c r="N5778" i="10" s="1"/>
  <c r="P5778" i="10" s="1"/>
  <c r="K5778" i="10"/>
  <c r="N5776" i="13" l="1"/>
  <c r="P5776" i="13" s="1"/>
  <c r="M5777" i="13"/>
  <c r="O5777" i="13" s="1"/>
  <c r="Q5777" i="13" s="1"/>
  <c r="N5777" i="13"/>
  <c r="P5777" i="13" s="1"/>
  <c r="K5779" i="10"/>
  <c r="L5779" i="10"/>
  <c r="M5779" i="10" s="1"/>
  <c r="O5779" i="10" s="1"/>
  <c r="Q5779" i="10" s="1"/>
  <c r="O5778" i="10"/>
  <c r="Q5778" i="10" s="1"/>
  <c r="M5778" i="13" l="1"/>
  <c r="O5778" i="13" s="1"/>
  <c r="Q5778" i="13" s="1"/>
  <c r="L5780" i="10"/>
  <c r="M5780" i="10" s="1"/>
  <c r="N5780" i="10" s="1"/>
  <c r="P5780" i="10" s="1"/>
  <c r="K5780" i="10"/>
  <c r="N5779" i="10"/>
  <c r="P5779" i="10" s="1"/>
  <c r="N5778" i="13" l="1"/>
  <c r="P5778" i="13" s="1"/>
  <c r="M5779" i="13"/>
  <c r="N5779" i="13" s="1"/>
  <c r="P5779" i="13" s="1"/>
  <c r="O5780" i="10"/>
  <c r="Q5780" i="10" s="1"/>
  <c r="L5781" i="10"/>
  <c r="M5781" i="10" s="1"/>
  <c r="O5781" i="10" s="1"/>
  <c r="Q5781" i="10" s="1"/>
  <c r="K5781" i="10"/>
  <c r="O5779" i="13" l="1"/>
  <c r="Q5779" i="13" s="1"/>
  <c r="M5780" i="13"/>
  <c r="N5780" i="13" s="1"/>
  <c r="P5780" i="13" s="1"/>
  <c r="L5782" i="10"/>
  <c r="M5782" i="10" s="1"/>
  <c r="O5782" i="10" s="1"/>
  <c r="Q5782" i="10" s="1"/>
  <c r="K5782" i="10"/>
  <c r="N5781" i="10"/>
  <c r="P5781" i="10" s="1"/>
  <c r="O5780" i="13" l="1"/>
  <c r="Q5780" i="13" s="1"/>
  <c r="M5781" i="13"/>
  <c r="N5781" i="13"/>
  <c r="P5781" i="13" s="1"/>
  <c r="N5782" i="10"/>
  <c r="P5782" i="10" s="1"/>
  <c r="K5783" i="10"/>
  <c r="L5783" i="10"/>
  <c r="M5783" i="10" s="1"/>
  <c r="O5781" i="13" l="1"/>
  <c r="Q5781" i="13" s="1"/>
  <c r="M5782" i="13"/>
  <c r="O5782" i="13" s="1"/>
  <c r="Q5782" i="13" s="1"/>
  <c r="N5782" i="13"/>
  <c r="P5782" i="13" s="1"/>
  <c r="L5784" i="10"/>
  <c r="M5784" i="10" s="1"/>
  <c r="N5784" i="10" s="1"/>
  <c r="P5784" i="10" s="1"/>
  <c r="K5784" i="10"/>
  <c r="N5783" i="10"/>
  <c r="P5783" i="10" s="1"/>
  <c r="O5783" i="10"/>
  <c r="Q5783" i="10" s="1"/>
  <c r="M5783" i="13" l="1"/>
  <c r="N5783" i="13" s="1"/>
  <c r="P5783" i="13" s="1"/>
  <c r="O5784" i="10"/>
  <c r="Q5784" i="10" s="1"/>
  <c r="L5785" i="10"/>
  <c r="M5785" i="10" s="1"/>
  <c r="O5785" i="10" s="1"/>
  <c r="Q5785" i="10" s="1"/>
  <c r="K5785" i="10"/>
  <c r="O5783" i="13" l="1"/>
  <c r="Q5783" i="13" s="1"/>
  <c r="M5784" i="13"/>
  <c r="O5784" i="13" s="1"/>
  <c r="Q5784" i="13" s="1"/>
  <c r="L5786" i="10"/>
  <c r="M5786" i="10" s="1"/>
  <c r="N5786" i="10" s="1"/>
  <c r="P5786" i="10" s="1"/>
  <c r="K5786" i="10"/>
  <c r="N5785" i="10"/>
  <c r="P5785" i="10" s="1"/>
  <c r="N5784" i="13" l="1"/>
  <c r="P5784" i="13" s="1"/>
  <c r="M5785" i="13"/>
  <c r="O5786" i="10"/>
  <c r="Q5786" i="10" s="1"/>
  <c r="K5787" i="10"/>
  <c r="L5787" i="10"/>
  <c r="M5787" i="10" s="1"/>
  <c r="O5787" i="10" s="1"/>
  <c r="Q5787" i="10" s="1"/>
  <c r="N5785" i="13" l="1"/>
  <c r="P5785" i="13" s="1"/>
  <c r="M5786" i="13"/>
  <c r="O5785" i="13"/>
  <c r="Q5785" i="13" s="1"/>
  <c r="N5787" i="10"/>
  <c r="P5787" i="10" s="1"/>
  <c r="L5788" i="10"/>
  <c r="M5788" i="10" s="1"/>
  <c r="O5788" i="10" s="1"/>
  <c r="Q5788" i="10" s="1"/>
  <c r="K5788" i="10"/>
  <c r="N5786" i="13" l="1"/>
  <c r="P5786" i="13" s="1"/>
  <c r="M5787" i="13"/>
  <c r="O5787" i="13" s="1"/>
  <c r="Q5787" i="13" s="1"/>
  <c r="N5787" i="13"/>
  <c r="P5787" i="13" s="1"/>
  <c r="O5786" i="13"/>
  <c r="Q5786" i="13" s="1"/>
  <c r="N5788" i="10"/>
  <c r="P5788" i="10" s="1"/>
  <c r="L5789" i="10"/>
  <c r="M5789" i="10" s="1"/>
  <c r="N5789" i="10" s="1"/>
  <c r="P5789" i="10" s="1"/>
  <c r="K5789" i="10"/>
  <c r="M5788" i="13" l="1"/>
  <c r="N5788" i="13" s="1"/>
  <c r="P5788" i="13" s="1"/>
  <c r="O5789" i="10"/>
  <c r="Q5789" i="10" s="1"/>
  <c r="L5790" i="10"/>
  <c r="M5790" i="10" s="1"/>
  <c r="N5790" i="10" s="1"/>
  <c r="P5790" i="10" s="1"/>
  <c r="K5790" i="10"/>
  <c r="O5788" i="13" l="1"/>
  <c r="Q5788" i="13" s="1"/>
  <c r="M5789" i="13"/>
  <c r="N5789" i="13" s="1"/>
  <c r="P5789" i="13" s="1"/>
  <c r="O5790" i="10"/>
  <c r="Q5790" i="10" s="1"/>
  <c r="K5791" i="10"/>
  <c r="L5791" i="10"/>
  <c r="M5791" i="10" s="1"/>
  <c r="O5789" i="13" l="1"/>
  <c r="Q5789" i="13" s="1"/>
  <c r="M5790" i="13"/>
  <c r="N5790" i="13" s="1"/>
  <c r="P5790" i="13" s="1"/>
  <c r="L5792" i="10"/>
  <c r="M5792" i="10" s="1"/>
  <c r="K5792" i="10"/>
  <c r="N5791" i="10"/>
  <c r="P5791" i="10" s="1"/>
  <c r="O5791" i="10"/>
  <c r="Q5791" i="10" s="1"/>
  <c r="O5790" i="13" l="1"/>
  <c r="Q5790" i="13" s="1"/>
  <c r="M5791" i="13"/>
  <c r="N5791" i="13" s="1"/>
  <c r="P5791" i="13" s="1"/>
  <c r="L5793" i="10"/>
  <c r="M5793" i="10" s="1"/>
  <c r="N5793" i="10" s="1"/>
  <c r="P5793" i="10" s="1"/>
  <c r="K5793" i="10"/>
  <c r="N5792" i="10"/>
  <c r="P5792" i="10" s="1"/>
  <c r="O5792" i="10"/>
  <c r="Q5792" i="10" s="1"/>
  <c r="O5791" i="13" l="1"/>
  <c r="Q5791" i="13" s="1"/>
  <c r="M5792" i="13"/>
  <c r="O5792" i="13" s="1"/>
  <c r="Q5792" i="13" s="1"/>
  <c r="O5793" i="10"/>
  <c r="Q5793" i="10" s="1"/>
  <c r="L5794" i="10"/>
  <c r="M5794" i="10" s="1"/>
  <c r="N5794" i="10" s="1"/>
  <c r="P5794" i="10" s="1"/>
  <c r="K5794" i="10"/>
  <c r="N5792" i="13" l="1"/>
  <c r="P5792" i="13" s="1"/>
  <c r="M5793" i="13"/>
  <c r="O5793" i="13" s="1"/>
  <c r="Q5793" i="13" s="1"/>
  <c r="O5794" i="10"/>
  <c r="Q5794" i="10" s="1"/>
  <c r="K5795" i="10"/>
  <c r="L5795" i="10"/>
  <c r="M5795" i="10" s="1"/>
  <c r="O5795" i="10" s="1"/>
  <c r="Q5795" i="10" s="1"/>
  <c r="N5793" i="13" l="1"/>
  <c r="P5793" i="13" s="1"/>
  <c r="M5794" i="13"/>
  <c r="O5794" i="13"/>
  <c r="Q5794" i="13" s="1"/>
  <c r="N5795" i="10"/>
  <c r="P5795" i="10" s="1"/>
  <c r="L5796" i="10"/>
  <c r="M5796" i="10" s="1"/>
  <c r="O5796" i="10" s="1"/>
  <c r="Q5796" i="10" s="1"/>
  <c r="K5796" i="10"/>
  <c r="N5794" i="13" l="1"/>
  <c r="P5794" i="13" s="1"/>
  <c r="M5795" i="13"/>
  <c r="O5795" i="13" s="1"/>
  <c r="Q5795" i="13" s="1"/>
  <c r="N5796" i="10"/>
  <c r="P5796" i="10" s="1"/>
  <c r="L5797" i="10"/>
  <c r="M5797" i="10" s="1"/>
  <c r="N5797" i="10" s="1"/>
  <c r="P5797" i="10" s="1"/>
  <c r="K5797" i="10"/>
  <c r="N5795" i="13" l="1"/>
  <c r="P5795" i="13" s="1"/>
  <c r="M5796" i="13"/>
  <c r="N5796" i="13" s="1"/>
  <c r="P5796" i="13" s="1"/>
  <c r="O5797" i="10"/>
  <c r="Q5797" i="10" s="1"/>
  <c r="L5798" i="10"/>
  <c r="M5798" i="10" s="1"/>
  <c r="N5798" i="10" s="1"/>
  <c r="P5798" i="10" s="1"/>
  <c r="K5798" i="10"/>
  <c r="O5796" i="13" l="1"/>
  <c r="Q5796" i="13" s="1"/>
  <c r="M5797" i="13"/>
  <c r="O5798" i="10"/>
  <c r="Q5798" i="10" s="1"/>
  <c r="K5799" i="10"/>
  <c r="L5799" i="10"/>
  <c r="M5799" i="10" s="1"/>
  <c r="O5797" i="13" l="1"/>
  <c r="Q5797" i="13" s="1"/>
  <c r="M5798" i="13"/>
  <c r="N5798" i="13" s="1"/>
  <c r="P5798" i="13" s="1"/>
  <c r="N5797" i="13"/>
  <c r="P5797" i="13" s="1"/>
  <c r="L5800" i="10"/>
  <c r="M5800" i="10" s="1"/>
  <c r="O5800" i="10" s="1"/>
  <c r="Q5800" i="10" s="1"/>
  <c r="K5800" i="10"/>
  <c r="N5799" i="10"/>
  <c r="P5799" i="10" s="1"/>
  <c r="O5799" i="10"/>
  <c r="Q5799" i="10" s="1"/>
  <c r="O5798" i="13" l="1"/>
  <c r="Q5798" i="13" s="1"/>
  <c r="M5799" i="13"/>
  <c r="N5799" i="13" s="1"/>
  <c r="P5799" i="13" s="1"/>
  <c r="L5801" i="10"/>
  <c r="M5801" i="10" s="1"/>
  <c r="O5801" i="10" s="1"/>
  <c r="Q5801" i="10" s="1"/>
  <c r="K5801" i="10"/>
  <c r="N5800" i="10"/>
  <c r="P5800" i="10" s="1"/>
  <c r="O5799" i="13" l="1"/>
  <c r="Q5799" i="13" s="1"/>
  <c r="M5800" i="13"/>
  <c r="O5800" i="13" s="1"/>
  <c r="Q5800" i="13" s="1"/>
  <c r="N5801" i="10"/>
  <c r="P5801" i="10" s="1"/>
  <c r="L5802" i="10"/>
  <c r="M5802" i="10" s="1"/>
  <c r="N5802" i="10" s="1"/>
  <c r="P5802" i="10" s="1"/>
  <c r="K5802" i="10"/>
  <c r="M5801" i="13" l="1"/>
  <c r="O5801" i="13" s="1"/>
  <c r="Q5801" i="13" s="1"/>
  <c r="N5800" i="13"/>
  <c r="P5800" i="13" s="1"/>
  <c r="K5803" i="10"/>
  <c r="L5803" i="10"/>
  <c r="M5803" i="10" s="1"/>
  <c r="O5803" i="10" s="1"/>
  <c r="Q5803" i="10" s="1"/>
  <c r="O5802" i="10"/>
  <c r="Q5802" i="10" s="1"/>
  <c r="N5801" i="13" l="1"/>
  <c r="P5801" i="13" s="1"/>
  <c r="M5802" i="13"/>
  <c r="O5802" i="13" s="1"/>
  <c r="Q5802" i="13" s="1"/>
  <c r="N5803" i="10"/>
  <c r="P5803" i="10" s="1"/>
  <c r="L5804" i="10"/>
  <c r="M5804" i="10" s="1"/>
  <c r="O5804" i="10" s="1"/>
  <c r="Q5804" i="10" s="1"/>
  <c r="K5804" i="10"/>
  <c r="N5802" i="13" l="1"/>
  <c r="P5802" i="13" s="1"/>
  <c r="M5803" i="13"/>
  <c r="N5804" i="10"/>
  <c r="P5804" i="10" s="1"/>
  <c r="L5805" i="10"/>
  <c r="M5805" i="10" s="1"/>
  <c r="O5805" i="10" s="1"/>
  <c r="Q5805" i="10" s="1"/>
  <c r="K5805" i="10"/>
  <c r="N5803" i="13" l="1"/>
  <c r="P5803" i="13" s="1"/>
  <c r="M5804" i="13"/>
  <c r="N5804" i="13"/>
  <c r="P5804" i="13" s="1"/>
  <c r="O5803" i="13"/>
  <c r="Q5803" i="13" s="1"/>
  <c r="L5806" i="10"/>
  <c r="M5806" i="10" s="1"/>
  <c r="N5806" i="10" s="1"/>
  <c r="P5806" i="10" s="1"/>
  <c r="K5806" i="10"/>
  <c r="N5805" i="10"/>
  <c r="P5805" i="10" s="1"/>
  <c r="O5804" i="13" l="1"/>
  <c r="Q5804" i="13" s="1"/>
  <c r="M5805" i="13"/>
  <c r="N5805" i="13" s="1"/>
  <c r="P5805" i="13" s="1"/>
  <c r="O5806" i="10"/>
  <c r="Q5806" i="10" s="1"/>
  <c r="K5807" i="10"/>
  <c r="L5807" i="10"/>
  <c r="M5807" i="10" s="1"/>
  <c r="O5805" i="13" l="1"/>
  <c r="Q5805" i="13" s="1"/>
  <c r="M5806" i="13"/>
  <c r="N5806" i="13" s="1"/>
  <c r="P5806" i="13" s="1"/>
  <c r="L5808" i="10"/>
  <c r="M5808" i="10" s="1"/>
  <c r="O5808" i="10" s="1"/>
  <c r="Q5808" i="10" s="1"/>
  <c r="K5808" i="10"/>
  <c r="N5807" i="10"/>
  <c r="P5807" i="10" s="1"/>
  <c r="O5807" i="10"/>
  <c r="Q5807" i="10" s="1"/>
  <c r="O5806" i="13" l="1"/>
  <c r="Q5806" i="13" s="1"/>
  <c r="M5807" i="13"/>
  <c r="O5807" i="13" s="1"/>
  <c r="Q5807" i="13" s="1"/>
  <c r="N5807" i="13"/>
  <c r="P5807" i="13" s="1"/>
  <c r="L5809" i="10"/>
  <c r="M5809" i="10" s="1"/>
  <c r="O5809" i="10" s="1"/>
  <c r="Q5809" i="10" s="1"/>
  <c r="K5809" i="10"/>
  <c r="N5808" i="10"/>
  <c r="P5808" i="10" s="1"/>
  <c r="M5808" i="13" l="1"/>
  <c r="N5808" i="13" s="1"/>
  <c r="P5808" i="13" s="1"/>
  <c r="N5809" i="10"/>
  <c r="P5809" i="10" s="1"/>
  <c r="L5810" i="10"/>
  <c r="M5810" i="10" s="1"/>
  <c r="K5810" i="10"/>
  <c r="O5808" i="13" l="1"/>
  <c r="Q5808" i="13" s="1"/>
  <c r="M5809" i="13"/>
  <c r="O5809" i="13"/>
  <c r="Q5809" i="13" s="1"/>
  <c r="N5809" i="13"/>
  <c r="P5809" i="13" s="1"/>
  <c r="K5811" i="10"/>
  <c r="L5811" i="10"/>
  <c r="M5811" i="10" s="1"/>
  <c r="O5810" i="10"/>
  <c r="Q5810" i="10" s="1"/>
  <c r="N5810" i="10"/>
  <c r="P5810" i="10" s="1"/>
  <c r="M5810" i="13" l="1"/>
  <c r="N5810" i="13" s="1"/>
  <c r="P5810" i="13" s="1"/>
  <c r="L5812" i="10"/>
  <c r="M5812" i="10" s="1"/>
  <c r="N5812" i="10" s="1"/>
  <c r="P5812" i="10" s="1"/>
  <c r="K5812" i="10"/>
  <c r="N5811" i="10"/>
  <c r="P5811" i="10" s="1"/>
  <c r="O5811" i="10"/>
  <c r="Q5811" i="10" s="1"/>
  <c r="O5810" i="13" l="1"/>
  <c r="Q5810" i="13" s="1"/>
  <c r="M5811" i="13"/>
  <c r="O5811" i="13" s="1"/>
  <c r="Q5811" i="13" s="1"/>
  <c r="L5813" i="10"/>
  <c r="M5813" i="10" s="1"/>
  <c r="O5813" i="10" s="1"/>
  <c r="Q5813" i="10" s="1"/>
  <c r="K5813" i="10"/>
  <c r="O5812" i="10"/>
  <c r="Q5812" i="10" s="1"/>
  <c r="N5811" i="13" l="1"/>
  <c r="P5811" i="13" s="1"/>
  <c r="M5812" i="13"/>
  <c r="N5812" i="13" s="1"/>
  <c r="P5812" i="13" s="1"/>
  <c r="N5813" i="10"/>
  <c r="P5813" i="10" s="1"/>
  <c r="L5814" i="10"/>
  <c r="M5814" i="10" s="1"/>
  <c r="O5814" i="10" s="1"/>
  <c r="Q5814" i="10" s="1"/>
  <c r="K5814" i="10"/>
  <c r="O5812" i="13" l="1"/>
  <c r="Q5812" i="13" s="1"/>
  <c r="M5813" i="13"/>
  <c r="N5813" i="13" s="1"/>
  <c r="P5813" i="13" s="1"/>
  <c r="O5813" i="13"/>
  <c r="Q5813" i="13" s="1"/>
  <c r="N5814" i="10"/>
  <c r="P5814" i="10" s="1"/>
  <c r="K5815" i="10"/>
  <c r="L5815" i="10"/>
  <c r="M5815" i="10" s="1"/>
  <c r="O5815" i="10" s="1"/>
  <c r="Q5815" i="10" s="1"/>
  <c r="M5814" i="13" l="1"/>
  <c r="N5814" i="13" s="1"/>
  <c r="P5814" i="13" s="1"/>
  <c r="L5816" i="10"/>
  <c r="M5816" i="10" s="1"/>
  <c r="K5816" i="10"/>
  <c r="N5815" i="10"/>
  <c r="P5815" i="10" s="1"/>
  <c r="O5814" i="13" l="1"/>
  <c r="Q5814" i="13" s="1"/>
  <c r="M5815" i="13"/>
  <c r="O5815" i="13"/>
  <c r="Q5815" i="13" s="1"/>
  <c r="N5815" i="13"/>
  <c r="P5815" i="13" s="1"/>
  <c r="L5817" i="10"/>
  <c r="M5817" i="10" s="1"/>
  <c r="O5817" i="10" s="1"/>
  <c r="Q5817" i="10" s="1"/>
  <c r="K5817" i="10"/>
  <c r="N5816" i="10"/>
  <c r="P5816" i="10" s="1"/>
  <c r="O5816" i="10"/>
  <c r="Q5816" i="10" s="1"/>
  <c r="M5816" i="13" l="1"/>
  <c r="O5816" i="13" s="1"/>
  <c r="Q5816" i="13" s="1"/>
  <c r="N5817" i="10"/>
  <c r="P5817" i="10" s="1"/>
  <c r="L5818" i="10"/>
  <c r="M5818" i="10" s="1"/>
  <c r="O5818" i="10" s="1"/>
  <c r="Q5818" i="10" s="1"/>
  <c r="K5818" i="10"/>
  <c r="N5816" i="13" l="1"/>
  <c r="P5816" i="13" s="1"/>
  <c r="M5817" i="13"/>
  <c r="O5817" i="13"/>
  <c r="Q5817" i="13" s="1"/>
  <c r="N5817" i="13"/>
  <c r="P5817" i="13" s="1"/>
  <c r="N5818" i="10"/>
  <c r="P5818" i="10" s="1"/>
  <c r="K5819" i="10"/>
  <c r="L5819" i="10"/>
  <c r="M5819" i="10" s="1"/>
  <c r="M5818" i="13" l="1"/>
  <c r="N5818" i="13" s="1"/>
  <c r="P5818" i="13" s="1"/>
  <c r="L5820" i="10"/>
  <c r="M5820" i="10" s="1"/>
  <c r="O5820" i="10" s="1"/>
  <c r="Q5820" i="10" s="1"/>
  <c r="K5820" i="10"/>
  <c r="N5819" i="10"/>
  <c r="P5819" i="10" s="1"/>
  <c r="O5819" i="10"/>
  <c r="Q5819" i="10" s="1"/>
  <c r="O5818" i="13" l="1"/>
  <c r="Q5818" i="13" s="1"/>
  <c r="M5819" i="13"/>
  <c r="O5819" i="13"/>
  <c r="Q5819" i="13" s="1"/>
  <c r="L5821" i="10"/>
  <c r="M5821" i="10" s="1"/>
  <c r="O5821" i="10" s="1"/>
  <c r="Q5821" i="10" s="1"/>
  <c r="K5821" i="10"/>
  <c r="N5820" i="10"/>
  <c r="P5820" i="10" s="1"/>
  <c r="N5819" i="13" l="1"/>
  <c r="P5819" i="13" s="1"/>
  <c r="M5820" i="13"/>
  <c r="N5821" i="10"/>
  <c r="P5821" i="10" s="1"/>
  <c r="L5822" i="10"/>
  <c r="M5822" i="10" s="1"/>
  <c r="N5822" i="10" s="1"/>
  <c r="P5822" i="10" s="1"/>
  <c r="K5822" i="10"/>
  <c r="O5820" i="13" l="1"/>
  <c r="Q5820" i="13" s="1"/>
  <c r="M5821" i="13"/>
  <c r="N5821" i="13" s="1"/>
  <c r="P5821" i="13" s="1"/>
  <c r="N5820" i="13"/>
  <c r="P5820" i="13" s="1"/>
  <c r="O5822" i="10"/>
  <c r="Q5822" i="10" s="1"/>
  <c r="K5823" i="10"/>
  <c r="L5823" i="10"/>
  <c r="M5823" i="10" s="1"/>
  <c r="N5823" i="10" s="1"/>
  <c r="P5823" i="10" s="1"/>
  <c r="O5821" i="13" l="1"/>
  <c r="Q5821" i="13" s="1"/>
  <c r="M5822" i="13"/>
  <c r="N5822" i="13" s="1"/>
  <c r="P5822" i="13" s="1"/>
  <c r="O5823" i="10"/>
  <c r="Q5823" i="10" s="1"/>
  <c r="L5824" i="10"/>
  <c r="M5824" i="10" s="1"/>
  <c r="O5824" i="10" s="1"/>
  <c r="Q5824" i="10" s="1"/>
  <c r="K5824" i="10"/>
  <c r="O5822" i="13" l="1"/>
  <c r="Q5822" i="13" s="1"/>
  <c r="M5823" i="13"/>
  <c r="N5823" i="13" s="1"/>
  <c r="P5823" i="13" s="1"/>
  <c r="N5824" i="10"/>
  <c r="P5824" i="10" s="1"/>
  <c r="L5825" i="10"/>
  <c r="M5825" i="10" s="1"/>
  <c r="O5825" i="10" s="1"/>
  <c r="Q5825" i="10" s="1"/>
  <c r="K5825" i="10"/>
  <c r="O5823" i="13" l="1"/>
  <c r="Q5823" i="13" s="1"/>
  <c r="M5824" i="13"/>
  <c r="O5824" i="13" s="1"/>
  <c r="Q5824" i="13" s="1"/>
  <c r="N5825" i="10"/>
  <c r="P5825" i="10" s="1"/>
  <c r="L5826" i="10"/>
  <c r="M5826" i="10" s="1"/>
  <c r="N5826" i="10" s="1"/>
  <c r="P5826" i="10" s="1"/>
  <c r="K5826" i="10"/>
  <c r="N5824" i="13" l="1"/>
  <c r="P5824" i="13" s="1"/>
  <c r="M5825" i="13"/>
  <c r="O5825" i="13" s="1"/>
  <c r="Q5825" i="13" s="1"/>
  <c r="K5827" i="10"/>
  <c r="L5827" i="10"/>
  <c r="M5827" i="10" s="1"/>
  <c r="O5827" i="10" s="1"/>
  <c r="Q5827" i="10" s="1"/>
  <c r="O5826" i="10"/>
  <c r="Q5826" i="10" s="1"/>
  <c r="M5826" i="13" l="1"/>
  <c r="O5826" i="13" s="1"/>
  <c r="Q5826" i="13" s="1"/>
  <c r="N5825" i="13"/>
  <c r="P5825" i="13" s="1"/>
  <c r="L5828" i="10"/>
  <c r="M5828" i="10" s="1"/>
  <c r="K5828" i="10"/>
  <c r="N5827" i="10"/>
  <c r="P5827" i="10" s="1"/>
  <c r="N5826" i="13" l="1"/>
  <c r="P5826" i="13" s="1"/>
  <c r="M5827" i="13"/>
  <c r="N5827" i="13" s="1"/>
  <c r="P5827" i="13" s="1"/>
  <c r="L5829" i="10"/>
  <c r="M5829" i="10" s="1"/>
  <c r="O5829" i="10" s="1"/>
  <c r="Q5829" i="10" s="1"/>
  <c r="K5829" i="10"/>
  <c r="N5828" i="10"/>
  <c r="P5828" i="10" s="1"/>
  <c r="O5828" i="10"/>
  <c r="Q5828" i="10" s="1"/>
  <c r="O5827" i="13" l="1"/>
  <c r="Q5827" i="13" s="1"/>
  <c r="M5828" i="13"/>
  <c r="N5829" i="10"/>
  <c r="P5829" i="10" s="1"/>
  <c r="L5830" i="10"/>
  <c r="M5830" i="10" s="1"/>
  <c r="N5830" i="10" s="1"/>
  <c r="P5830" i="10" s="1"/>
  <c r="K5830" i="10"/>
  <c r="O5828" i="13" l="1"/>
  <c r="Q5828" i="13" s="1"/>
  <c r="M5829" i="13"/>
  <c r="N5829" i="13"/>
  <c r="P5829" i="13" s="1"/>
  <c r="N5828" i="13"/>
  <c r="P5828" i="13" s="1"/>
  <c r="K5831" i="10"/>
  <c r="L5831" i="10"/>
  <c r="M5831" i="10" s="1"/>
  <c r="O5831" i="10" s="1"/>
  <c r="Q5831" i="10" s="1"/>
  <c r="O5830" i="10"/>
  <c r="Q5830" i="10" s="1"/>
  <c r="O5829" i="13" l="1"/>
  <c r="Q5829" i="13" s="1"/>
  <c r="M5830" i="13"/>
  <c r="N5830" i="13"/>
  <c r="P5830" i="13" s="1"/>
  <c r="L5832" i="10"/>
  <c r="M5832" i="10" s="1"/>
  <c r="N5832" i="10" s="1"/>
  <c r="P5832" i="10" s="1"/>
  <c r="K5832" i="10"/>
  <c r="N5831" i="10"/>
  <c r="P5831" i="10" s="1"/>
  <c r="O5830" i="13" l="1"/>
  <c r="Q5830" i="13" s="1"/>
  <c r="M5831" i="13"/>
  <c r="O5832" i="10"/>
  <c r="Q5832" i="10" s="1"/>
  <c r="L5833" i="10"/>
  <c r="M5833" i="10" s="1"/>
  <c r="O5833" i="10" s="1"/>
  <c r="Q5833" i="10" s="1"/>
  <c r="K5833" i="10"/>
  <c r="O5831" i="13" l="1"/>
  <c r="Q5831" i="13" s="1"/>
  <c r="M5832" i="13"/>
  <c r="O5832" i="13" s="1"/>
  <c r="Q5832" i="13" s="1"/>
  <c r="N5831" i="13"/>
  <c r="P5831" i="13" s="1"/>
  <c r="N5833" i="10"/>
  <c r="P5833" i="10" s="1"/>
  <c r="L5834" i="10"/>
  <c r="M5834" i="10" s="1"/>
  <c r="K5834" i="10"/>
  <c r="N5832" i="13" l="1"/>
  <c r="P5832" i="13" s="1"/>
  <c r="M5833" i="13"/>
  <c r="N5833" i="13" s="1"/>
  <c r="P5833" i="13" s="1"/>
  <c r="K5835" i="10"/>
  <c r="L5835" i="10"/>
  <c r="M5835" i="10" s="1"/>
  <c r="N5835" i="10" s="1"/>
  <c r="P5835" i="10" s="1"/>
  <c r="O5834" i="10"/>
  <c r="Q5834" i="10" s="1"/>
  <c r="N5834" i="10"/>
  <c r="P5834" i="10" s="1"/>
  <c r="O5833" i="13" l="1"/>
  <c r="Q5833" i="13" s="1"/>
  <c r="M5834" i="13"/>
  <c r="N5834" i="13" s="1"/>
  <c r="P5834" i="13" s="1"/>
  <c r="O5835" i="10"/>
  <c r="Q5835" i="10" s="1"/>
  <c r="L5836" i="10"/>
  <c r="M5836" i="10" s="1"/>
  <c r="O5836" i="10" s="1"/>
  <c r="Q5836" i="10" s="1"/>
  <c r="K5836" i="10"/>
  <c r="O5834" i="13" l="1"/>
  <c r="Q5834" i="13" s="1"/>
  <c r="M5835" i="13"/>
  <c r="N5836" i="10"/>
  <c r="P5836" i="10" s="1"/>
  <c r="L5837" i="10"/>
  <c r="M5837" i="10" s="1"/>
  <c r="K5837" i="10"/>
  <c r="N5835" i="13" l="1"/>
  <c r="P5835" i="13" s="1"/>
  <c r="M5836" i="13"/>
  <c r="O5836" i="13"/>
  <c r="Q5836" i="13" s="1"/>
  <c r="O5835" i="13"/>
  <c r="Q5835" i="13" s="1"/>
  <c r="L5838" i="10"/>
  <c r="M5838" i="10" s="1"/>
  <c r="K5838" i="10"/>
  <c r="N5837" i="10"/>
  <c r="P5837" i="10" s="1"/>
  <c r="O5837" i="10"/>
  <c r="Q5837" i="10" s="1"/>
  <c r="N5836" i="13" l="1"/>
  <c r="P5836" i="13" s="1"/>
  <c r="M5837" i="13"/>
  <c r="O5837" i="13"/>
  <c r="Q5837" i="13" s="1"/>
  <c r="N5837" i="13"/>
  <c r="P5837" i="13" s="1"/>
  <c r="K5839" i="10"/>
  <c r="L5839" i="10"/>
  <c r="M5839" i="10" s="1"/>
  <c r="O5839" i="10" s="1"/>
  <c r="Q5839" i="10" s="1"/>
  <c r="N5838" i="10"/>
  <c r="P5838" i="10" s="1"/>
  <c r="O5838" i="10"/>
  <c r="Q5838" i="10" s="1"/>
  <c r="M5838" i="13" l="1"/>
  <c r="O5838" i="13" s="1"/>
  <c r="Q5838" i="13" s="1"/>
  <c r="N5839" i="10"/>
  <c r="P5839" i="10" s="1"/>
  <c r="L5840" i="10"/>
  <c r="M5840" i="10" s="1"/>
  <c r="O5840" i="10" s="1"/>
  <c r="Q5840" i="10" s="1"/>
  <c r="K5840" i="10"/>
  <c r="N5838" i="13" l="1"/>
  <c r="P5838" i="13" s="1"/>
  <c r="M5839" i="13"/>
  <c r="O5839" i="13" s="1"/>
  <c r="Q5839" i="13" s="1"/>
  <c r="N5839" i="13"/>
  <c r="P5839" i="13" s="1"/>
  <c r="N5840" i="10"/>
  <c r="P5840" i="10" s="1"/>
  <c r="L5841" i="10"/>
  <c r="M5841" i="10" s="1"/>
  <c r="O5841" i="10" s="1"/>
  <c r="Q5841" i="10" s="1"/>
  <c r="K5841" i="10"/>
  <c r="M5840" i="13" l="1"/>
  <c r="O5840" i="13" s="1"/>
  <c r="Q5840" i="13" s="1"/>
  <c r="L5842" i="10"/>
  <c r="M5842" i="10" s="1"/>
  <c r="O5842" i="10" s="1"/>
  <c r="Q5842" i="10" s="1"/>
  <c r="K5842" i="10"/>
  <c r="N5841" i="10"/>
  <c r="P5841" i="10" s="1"/>
  <c r="N5840" i="13" l="1"/>
  <c r="P5840" i="13" s="1"/>
  <c r="M5841" i="13"/>
  <c r="O5841" i="13" s="1"/>
  <c r="Q5841" i="13" s="1"/>
  <c r="N5842" i="10"/>
  <c r="P5842" i="10" s="1"/>
  <c r="K5843" i="10"/>
  <c r="L5843" i="10"/>
  <c r="M5843" i="10" s="1"/>
  <c r="N5841" i="13" l="1"/>
  <c r="P5841" i="13" s="1"/>
  <c r="M5842" i="13"/>
  <c r="N5842" i="13" s="1"/>
  <c r="P5842" i="13" s="1"/>
  <c r="L5844" i="10"/>
  <c r="M5844" i="10" s="1"/>
  <c r="K5844" i="10"/>
  <c r="N5843" i="10"/>
  <c r="P5843" i="10" s="1"/>
  <c r="O5843" i="10"/>
  <c r="Q5843" i="10" s="1"/>
  <c r="O5842" i="13" l="1"/>
  <c r="Q5842" i="13" s="1"/>
  <c r="M5843" i="13"/>
  <c r="O5843" i="13" s="1"/>
  <c r="Q5843" i="13" s="1"/>
  <c r="L5845" i="10"/>
  <c r="M5845" i="10" s="1"/>
  <c r="N5845" i="10" s="1"/>
  <c r="P5845" i="10" s="1"/>
  <c r="K5845" i="10"/>
  <c r="N5844" i="10"/>
  <c r="P5844" i="10" s="1"/>
  <c r="O5844" i="10"/>
  <c r="Q5844" i="10" s="1"/>
  <c r="N5843" i="13" l="1"/>
  <c r="P5843" i="13" s="1"/>
  <c r="M5844" i="13"/>
  <c r="O5845" i="10"/>
  <c r="Q5845" i="10" s="1"/>
  <c r="L5846" i="10"/>
  <c r="M5846" i="10" s="1"/>
  <c r="N5846" i="10" s="1"/>
  <c r="P5846" i="10" s="1"/>
  <c r="K5846" i="10"/>
  <c r="O5844" i="13" l="1"/>
  <c r="Q5844" i="13" s="1"/>
  <c r="M5845" i="13"/>
  <c r="O5845" i="13" s="1"/>
  <c r="Q5845" i="13" s="1"/>
  <c r="N5844" i="13"/>
  <c r="P5844" i="13" s="1"/>
  <c r="O5846" i="10"/>
  <c r="Q5846" i="10" s="1"/>
  <c r="K5847" i="10"/>
  <c r="L5847" i="10"/>
  <c r="M5847" i="10" s="1"/>
  <c r="N5847" i="10" s="1"/>
  <c r="P5847" i="10" s="1"/>
  <c r="N5845" i="13" l="1"/>
  <c r="P5845" i="13" s="1"/>
  <c r="M5846" i="13"/>
  <c r="N5846" i="13" s="1"/>
  <c r="P5846" i="13" s="1"/>
  <c r="O5847" i="10"/>
  <c r="Q5847" i="10" s="1"/>
  <c r="L5848" i="10"/>
  <c r="M5848" i="10" s="1"/>
  <c r="O5848" i="10" s="1"/>
  <c r="Q5848" i="10" s="1"/>
  <c r="K5848" i="10"/>
  <c r="O5846" i="13" l="1"/>
  <c r="Q5846" i="13" s="1"/>
  <c r="M5847" i="13"/>
  <c r="N5847" i="13" s="1"/>
  <c r="P5847" i="13" s="1"/>
  <c r="L5849" i="10"/>
  <c r="M5849" i="10" s="1"/>
  <c r="N5849" i="10" s="1"/>
  <c r="P5849" i="10" s="1"/>
  <c r="K5849" i="10"/>
  <c r="N5848" i="10"/>
  <c r="P5848" i="10" s="1"/>
  <c r="O5847" i="13" l="1"/>
  <c r="Q5847" i="13" s="1"/>
  <c r="M5848" i="13"/>
  <c r="N5848" i="13" s="1"/>
  <c r="P5848" i="13" s="1"/>
  <c r="O5849" i="10"/>
  <c r="Q5849" i="10" s="1"/>
  <c r="L5850" i="10"/>
  <c r="M5850" i="10" s="1"/>
  <c r="N5850" i="10" s="1"/>
  <c r="P5850" i="10" s="1"/>
  <c r="K5850" i="10"/>
  <c r="O5848" i="13" l="1"/>
  <c r="Q5848" i="13" s="1"/>
  <c r="M5849" i="13"/>
  <c r="N5849" i="13" s="1"/>
  <c r="P5849" i="13" s="1"/>
  <c r="O5850" i="10"/>
  <c r="Q5850" i="10" s="1"/>
  <c r="K5851" i="10"/>
  <c r="L5851" i="10"/>
  <c r="M5851" i="10" s="1"/>
  <c r="O5849" i="13" l="1"/>
  <c r="Q5849" i="13" s="1"/>
  <c r="M5850" i="13"/>
  <c r="O5850" i="13" s="1"/>
  <c r="Q5850" i="13" s="1"/>
  <c r="L5852" i="10"/>
  <c r="M5852" i="10" s="1"/>
  <c r="O5852" i="10" s="1"/>
  <c r="Q5852" i="10" s="1"/>
  <c r="K5852" i="10"/>
  <c r="N5851" i="10"/>
  <c r="P5851" i="10" s="1"/>
  <c r="O5851" i="10"/>
  <c r="Q5851" i="10" s="1"/>
  <c r="N5850" i="13" l="1"/>
  <c r="P5850" i="13" s="1"/>
  <c r="M5851" i="13"/>
  <c r="N5851" i="13" s="1"/>
  <c r="P5851" i="13" s="1"/>
  <c r="L5853" i="10"/>
  <c r="M5853" i="10" s="1"/>
  <c r="O5853" i="10" s="1"/>
  <c r="Q5853" i="10" s="1"/>
  <c r="K5853" i="10"/>
  <c r="N5852" i="10"/>
  <c r="P5852" i="10" s="1"/>
  <c r="M5852" i="13" l="1"/>
  <c r="O5852" i="13" s="1"/>
  <c r="Q5852" i="13" s="1"/>
  <c r="O5851" i="13"/>
  <c r="Q5851" i="13" s="1"/>
  <c r="N5853" i="10"/>
  <c r="P5853" i="10" s="1"/>
  <c r="L5854" i="10"/>
  <c r="M5854" i="10" s="1"/>
  <c r="K5854" i="10"/>
  <c r="N5852" i="13" l="1"/>
  <c r="P5852" i="13" s="1"/>
  <c r="M5853" i="13"/>
  <c r="O5853" i="13" s="1"/>
  <c r="Q5853" i="13" s="1"/>
  <c r="N5853" i="13"/>
  <c r="P5853" i="13" s="1"/>
  <c r="K5855" i="10"/>
  <c r="L5855" i="10"/>
  <c r="M5855" i="10" s="1"/>
  <c r="O5854" i="10"/>
  <c r="Q5854" i="10" s="1"/>
  <c r="N5854" i="10"/>
  <c r="P5854" i="10" s="1"/>
  <c r="M5854" i="13" l="1"/>
  <c r="O5854" i="13" s="1"/>
  <c r="Q5854" i="13" s="1"/>
  <c r="L5856" i="10"/>
  <c r="M5856" i="10" s="1"/>
  <c r="K5856" i="10"/>
  <c r="N5855" i="10"/>
  <c r="P5855" i="10" s="1"/>
  <c r="O5855" i="10"/>
  <c r="Q5855" i="10" s="1"/>
  <c r="N5854" i="13" l="1"/>
  <c r="P5854" i="13" s="1"/>
  <c r="M5855" i="13"/>
  <c r="N5855" i="13"/>
  <c r="P5855" i="13" s="1"/>
  <c r="L5857" i="10"/>
  <c r="M5857" i="10" s="1"/>
  <c r="N5857" i="10" s="1"/>
  <c r="P5857" i="10" s="1"/>
  <c r="K5857" i="10"/>
  <c r="N5856" i="10"/>
  <c r="P5856" i="10" s="1"/>
  <c r="O5856" i="10"/>
  <c r="Q5856" i="10" s="1"/>
  <c r="O5855" i="13" l="1"/>
  <c r="Q5855" i="13" s="1"/>
  <c r="M5856" i="13"/>
  <c r="O5856" i="13" s="1"/>
  <c r="Q5856" i="13" s="1"/>
  <c r="O5857" i="10"/>
  <c r="Q5857" i="10" s="1"/>
  <c r="L5858" i="10"/>
  <c r="M5858" i="10" s="1"/>
  <c r="N5858" i="10" s="1"/>
  <c r="P5858" i="10" s="1"/>
  <c r="K5858" i="10"/>
  <c r="N5856" i="13" l="1"/>
  <c r="P5856" i="13" s="1"/>
  <c r="M5857" i="13"/>
  <c r="N5857" i="13" s="1"/>
  <c r="P5857" i="13" s="1"/>
  <c r="K5859" i="10"/>
  <c r="L5859" i="10"/>
  <c r="M5859" i="10" s="1"/>
  <c r="O5858" i="10"/>
  <c r="Q5858" i="10" s="1"/>
  <c r="O5857" i="13" l="1"/>
  <c r="Q5857" i="13" s="1"/>
  <c r="M5858" i="13"/>
  <c r="N5858" i="13"/>
  <c r="P5858" i="13" s="1"/>
  <c r="L5860" i="10"/>
  <c r="M5860" i="10" s="1"/>
  <c r="N5860" i="10" s="1"/>
  <c r="P5860" i="10" s="1"/>
  <c r="K5860" i="10"/>
  <c r="N5859" i="10"/>
  <c r="P5859" i="10" s="1"/>
  <c r="O5859" i="10"/>
  <c r="Q5859" i="10" s="1"/>
  <c r="O5858" i="13" l="1"/>
  <c r="Q5858" i="13" s="1"/>
  <c r="M5859" i="13"/>
  <c r="O5859" i="13" s="1"/>
  <c r="Q5859" i="13" s="1"/>
  <c r="O5860" i="10"/>
  <c r="Q5860" i="10" s="1"/>
  <c r="L5861" i="10"/>
  <c r="M5861" i="10" s="1"/>
  <c r="O5861" i="10" s="1"/>
  <c r="Q5861" i="10" s="1"/>
  <c r="K5861" i="10"/>
  <c r="N5859" i="13" l="1"/>
  <c r="P5859" i="13" s="1"/>
  <c r="M5860" i="13"/>
  <c r="N5860" i="13" s="1"/>
  <c r="P5860" i="13" s="1"/>
  <c r="L5862" i="10"/>
  <c r="M5862" i="10" s="1"/>
  <c r="N5862" i="10" s="1"/>
  <c r="P5862" i="10" s="1"/>
  <c r="K5862" i="10"/>
  <c r="N5861" i="10"/>
  <c r="P5861" i="10" s="1"/>
  <c r="O5860" i="13" l="1"/>
  <c r="Q5860" i="13" s="1"/>
  <c r="M5861" i="13"/>
  <c r="O5862" i="10"/>
  <c r="Q5862" i="10" s="1"/>
  <c r="K5863" i="10"/>
  <c r="L5863" i="10"/>
  <c r="M5863" i="10" s="1"/>
  <c r="N5861" i="13" l="1"/>
  <c r="P5861" i="13" s="1"/>
  <c r="M5862" i="13"/>
  <c r="N5862" i="13"/>
  <c r="P5862" i="13" s="1"/>
  <c r="O5861" i="13"/>
  <c r="Q5861" i="13" s="1"/>
  <c r="L5864" i="10"/>
  <c r="M5864" i="10" s="1"/>
  <c r="O5864" i="10" s="1"/>
  <c r="Q5864" i="10" s="1"/>
  <c r="K5864" i="10"/>
  <c r="N5863" i="10"/>
  <c r="P5863" i="10" s="1"/>
  <c r="O5863" i="10"/>
  <c r="Q5863" i="10" s="1"/>
  <c r="O5862" i="13" l="1"/>
  <c r="Q5862" i="13" s="1"/>
  <c r="M5863" i="13"/>
  <c r="L5865" i="10"/>
  <c r="M5865" i="10" s="1"/>
  <c r="O5865" i="10" s="1"/>
  <c r="Q5865" i="10" s="1"/>
  <c r="K5865" i="10"/>
  <c r="N5864" i="10"/>
  <c r="P5864" i="10" s="1"/>
  <c r="O5863" i="13" l="1"/>
  <c r="Q5863" i="13" s="1"/>
  <c r="M5864" i="13"/>
  <c r="N5864" i="13" s="1"/>
  <c r="P5864" i="13" s="1"/>
  <c r="N5863" i="13"/>
  <c r="P5863" i="13" s="1"/>
  <c r="N5865" i="10"/>
  <c r="P5865" i="10" s="1"/>
  <c r="L5866" i="10"/>
  <c r="M5866" i="10" s="1"/>
  <c r="O5866" i="10" s="1"/>
  <c r="Q5866" i="10" s="1"/>
  <c r="K5866" i="10"/>
  <c r="O5864" i="13" l="1"/>
  <c r="Q5864" i="13" s="1"/>
  <c r="M5865" i="13"/>
  <c r="N5865" i="13" s="1"/>
  <c r="P5865" i="13" s="1"/>
  <c r="N5866" i="10"/>
  <c r="P5866" i="10" s="1"/>
  <c r="K5867" i="10"/>
  <c r="L5867" i="10"/>
  <c r="M5867" i="10" s="1"/>
  <c r="N5867" i="10" s="1"/>
  <c r="P5867" i="10" s="1"/>
  <c r="O5865" i="13" l="1"/>
  <c r="Q5865" i="13" s="1"/>
  <c r="M5866" i="13"/>
  <c r="O5866" i="13" s="1"/>
  <c r="Q5866" i="13" s="1"/>
  <c r="O5867" i="10"/>
  <c r="Q5867" i="10" s="1"/>
  <c r="L5868" i="10"/>
  <c r="M5868" i="10" s="1"/>
  <c r="O5868" i="10" s="1"/>
  <c r="Q5868" i="10" s="1"/>
  <c r="K5868" i="10"/>
  <c r="N5866" i="13" l="1"/>
  <c r="P5866" i="13" s="1"/>
  <c r="M5867" i="13"/>
  <c r="O5867" i="13" s="1"/>
  <c r="Q5867" i="13" s="1"/>
  <c r="L5869" i="10"/>
  <c r="M5869" i="10" s="1"/>
  <c r="N5869" i="10" s="1"/>
  <c r="P5869" i="10" s="1"/>
  <c r="K5869" i="10"/>
  <c r="N5868" i="10"/>
  <c r="P5868" i="10" s="1"/>
  <c r="N5867" i="13" l="1"/>
  <c r="P5867" i="13" s="1"/>
  <c r="M5868" i="13"/>
  <c r="O5869" i="10"/>
  <c r="Q5869" i="10" s="1"/>
  <c r="L5870" i="10"/>
  <c r="M5870" i="10" s="1"/>
  <c r="O5870" i="10" s="1"/>
  <c r="Q5870" i="10" s="1"/>
  <c r="K5870" i="10"/>
  <c r="N5868" i="13" l="1"/>
  <c r="P5868" i="13" s="1"/>
  <c r="M5869" i="13"/>
  <c r="O5869" i="13" s="1"/>
  <c r="Q5869" i="13" s="1"/>
  <c r="O5868" i="13"/>
  <c r="Q5868" i="13" s="1"/>
  <c r="N5870" i="10"/>
  <c r="P5870" i="10" s="1"/>
  <c r="K5871" i="10"/>
  <c r="L5871" i="10"/>
  <c r="M5871" i="10" s="1"/>
  <c r="N5871" i="10" s="1"/>
  <c r="P5871" i="10" s="1"/>
  <c r="N5869" i="13" l="1"/>
  <c r="P5869" i="13" s="1"/>
  <c r="M5870" i="13"/>
  <c r="O5870" i="13" s="1"/>
  <c r="Q5870" i="13" s="1"/>
  <c r="O5871" i="10"/>
  <c r="Q5871" i="10" s="1"/>
  <c r="L5872" i="10"/>
  <c r="M5872" i="10" s="1"/>
  <c r="K5872" i="10"/>
  <c r="N5870" i="13" l="1"/>
  <c r="P5870" i="13" s="1"/>
  <c r="M5871" i="13"/>
  <c r="N5871" i="13" s="1"/>
  <c r="P5871" i="13" s="1"/>
  <c r="L5873" i="10"/>
  <c r="M5873" i="10" s="1"/>
  <c r="O5873" i="10" s="1"/>
  <c r="Q5873" i="10" s="1"/>
  <c r="K5873" i="10"/>
  <c r="N5872" i="10"/>
  <c r="P5872" i="10" s="1"/>
  <c r="O5872" i="10"/>
  <c r="Q5872" i="10" s="1"/>
  <c r="O5871" i="13" l="1"/>
  <c r="Q5871" i="13" s="1"/>
  <c r="M5872" i="13"/>
  <c r="O5872" i="13" s="1"/>
  <c r="Q5872" i="13" s="1"/>
  <c r="N5873" i="10"/>
  <c r="P5873" i="10" s="1"/>
  <c r="L5874" i="10"/>
  <c r="M5874" i="10" s="1"/>
  <c r="O5874" i="10" s="1"/>
  <c r="Q5874" i="10" s="1"/>
  <c r="K5874" i="10"/>
  <c r="N5872" i="13" l="1"/>
  <c r="P5872" i="13" s="1"/>
  <c r="M5873" i="13"/>
  <c r="N5873" i="13" s="1"/>
  <c r="P5873" i="13" s="1"/>
  <c r="K5875" i="10"/>
  <c r="L5875" i="10"/>
  <c r="M5875" i="10" s="1"/>
  <c r="O5875" i="10" s="1"/>
  <c r="Q5875" i="10" s="1"/>
  <c r="N5874" i="10"/>
  <c r="P5874" i="10" s="1"/>
  <c r="O5873" i="13" l="1"/>
  <c r="Q5873" i="13" s="1"/>
  <c r="M5874" i="13"/>
  <c r="N5875" i="10"/>
  <c r="P5875" i="10" s="1"/>
  <c r="L5876" i="10"/>
  <c r="M5876" i="10" s="1"/>
  <c r="N5876" i="10" s="1"/>
  <c r="P5876" i="10" s="1"/>
  <c r="K5876" i="10"/>
  <c r="O5874" i="13" l="1"/>
  <c r="Q5874" i="13" s="1"/>
  <c r="M5875" i="13"/>
  <c r="O5875" i="13" s="1"/>
  <c r="Q5875" i="13" s="1"/>
  <c r="N5874" i="13"/>
  <c r="P5874" i="13" s="1"/>
  <c r="L5877" i="10"/>
  <c r="M5877" i="10" s="1"/>
  <c r="O5877" i="10" s="1"/>
  <c r="Q5877" i="10" s="1"/>
  <c r="K5877" i="10"/>
  <c r="O5876" i="10"/>
  <c r="Q5876" i="10" s="1"/>
  <c r="N5875" i="13" l="1"/>
  <c r="P5875" i="13" s="1"/>
  <c r="M5876" i="13"/>
  <c r="N5876" i="13" s="1"/>
  <c r="P5876" i="13" s="1"/>
  <c r="L5878" i="10"/>
  <c r="M5878" i="10" s="1"/>
  <c r="N5878" i="10" s="1"/>
  <c r="P5878" i="10" s="1"/>
  <c r="K5878" i="10"/>
  <c r="N5877" i="10"/>
  <c r="P5877" i="10" s="1"/>
  <c r="O5876" i="13" l="1"/>
  <c r="Q5876" i="13" s="1"/>
  <c r="M5877" i="13"/>
  <c r="N5877" i="13" s="1"/>
  <c r="P5877" i="13" s="1"/>
  <c r="O5878" i="10"/>
  <c r="Q5878" i="10" s="1"/>
  <c r="K5879" i="10"/>
  <c r="L5879" i="10"/>
  <c r="M5879" i="10" s="1"/>
  <c r="M5878" i="13" l="1"/>
  <c r="N5878" i="13" s="1"/>
  <c r="P5878" i="13" s="1"/>
  <c r="O5877" i="13"/>
  <c r="Q5877" i="13" s="1"/>
  <c r="L5880" i="10"/>
  <c r="M5880" i="10" s="1"/>
  <c r="N5880" i="10" s="1"/>
  <c r="P5880" i="10" s="1"/>
  <c r="K5880" i="10"/>
  <c r="N5879" i="10"/>
  <c r="P5879" i="10" s="1"/>
  <c r="O5879" i="10"/>
  <c r="Q5879" i="10" s="1"/>
  <c r="O5878" i="13" l="1"/>
  <c r="Q5878" i="13" s="1"/>
  <c r="M5879" i="13"/>
  <c r="N5879" i="13" s="1"/>
  <c r="P5879" i="13" s="1"/>
  <c r="L5881" i="10"/>
  <c r="M5881" i="10" s="1"/>
  <c r="N5881" i="10" s="1"/>
  <c r="P5881" i="10" s="1"/>
  <c r="K5881" i="10"/>
  <c r="O5880" i="10"/>
  <c r="Q5880" i="10" s="1"/>
  <c r="O5879" i="13" l="1"/>
  <c r="Q5879" i="13" s="1"/>
  <c r="M5880" i="13"/>
  <c r="L5882" i="10"/>
  <c r="M5882" i="10" s="1"/>
  <c r="O5882" i="10" s="1"/>
  <c r="Q5882" i="10" s="1"/>
  <c r="K5882" i="10"/>
  <c r="O5881" i="10"/>
  <c r="Q5881" i="10" s="1"/>
  <c r="O5880" i="13" l="1"/>
  <c r="Q5880" i="13" s="1"/>
  <c r="M5881" i="13"/>
  <c r="N5881" i="13" s="1"/>
  <c r="P5881" i="13" s="1"/>
  <c r="N5880" i="13"/>
  <c r="P5880" i="13" s="1"/>
  <c r="K5883" i="10"/>
  <c r="L5883" i="10"/>
  <c r="M5883" i="10" s="1"/>
  <c r="N5883" i="10" s="1"/>
  <c r="P5883" i="10" s="1"/>
  <c r="N5882" i="10"/>
  <c r="P5882" i="10" s="1"/>
  <c r="O5881" i="13" l="1"/>
  <c r="Q5881" i="13" s="1"/>
  <c r="M5882" i="13"/>
  <c r="O5882" i="13" s="1"/>
  <c r="Q5882" i="13" s="1"/>
  <c r="O5883" i="10"/>
  <c r="Q5883" i="10" s="1"/>
  <c r="L5884" i="10"/>
  <c r="M5884" i="10" s="1"/>
  <c r="N5884" i="10" s="1"/>
  <c r="P5884" i="10" s="1"/>
  <c r="K5884" i="10"/>
  <c r="N5882" i="13" l="1"/>
  <c r="P5882" i="13" s="1"/>
  <c r="M5883" i="13"/>
  <c r="O5883" i="13" s="1"/>
  <c r="Q5883" i="13" s="1"/>
  <c r="O5884" i="10"/>
  <c r="Q5884" i="10" s="1"/>
  <c r="L5885" i="10"/>
  <c r="M5885" i="10" s="1"/>
  <c r="N5885" i="10" s="1"/>
  <c r="P5885" i="10" s="1"/>
  <c r="K5885" i="10"/>
  <c r="N5883" i="13" l="1"/>
  <c r="P5883" i="13" s="1"/>
  <c r="M5884" i="13"/>
  <c r="O5884" i="13" s="1"/>
  <c r="Q5884" i="13" s="1"/>
  <c r="K5886" i="10"/>
  <c r="L5886" i="10"/>
  <c r="M5886" i="10" s="1"/>
  <c r="O5885" i="10"/>
  <c r="Q5885" i="10" s="1"/>
  <c r="N5884" i="13" l="1"/>
  <c r="P5884" i="13" s="1"/>
  <c r="M5885" i="13"/>
  <c r="O5885" i="13" s="1"/>
  <c r="Q5885" i="13" s="1"/>
  <c r="L5887" i="10"/>
  <c r="M5887" i="10" s="1"/>
  <c r="N5887" i="10" s="1"/>
  <c r="P5887" i="10" s="1"/>
  <c r="K5887" i="10"/>
  <c r="N5886" i="10"/>
  <c r="P5886" i="10" s="1"/>
  <c r="O5886" i="10"/>
  <c r="Q5886" i="10" s="1"/>
  <c r="N5885" i="13" l="1"/>
  <c r="P5885" i="13" s="1"/>
  <c r="M5886" i="13"/>
  <c r="O5886" i="13" s="1"/>
  <c r="Q5886" i="13" s="1"/>
  <c r="O5887" i="10"/>
  <c r="Q5887" i="10" s="1"/>
  <c r="L5888" i="10"/>
  <c r="M5888" i="10" s="1"/>
  <c r="O5888" i="10" s="1"/>
  <c r="Q5888" i="10" s="1"/>
  <c r="K5888" i="10"/>
  <c r="M5887" i="13" l="1"/>
  <c r="N5887" i="13" s="1"/>
  <c r="P5887" i="13" s="1"/>
  <c r="N5886" i="13"/>
  <c r="P5886" i="13" s="1"/>
  <c r="L5889" i="10"/>
  <c r="M5889" i="10" s="1"/>
  <c r="O5889" i="10" s="1"/>
  <c r="Q5889" i="10" s="1"/>
  <c r="K5889" i="10"/>
  <c r="N5888" i="10"/>
  <c r="P5888" i="10" s="1"/>
  <c r="O5887" i="13" l="1"/>
  <c r="Q5887" i="13" s="1"/>
  <c r="M5888" i="13"/>
  <c r="N5888" i="13"/>
  <c r="P5888" i="13" s="1"/>
  <c r="O5888" i="13"/>
  <c r="Q5888" i="13" s="1"/>
  <c r="N5889" i="10"/>
  <c r="P5889" i="10" s="1"/>
  <c r="K5890" i="10"/>
  <c r="L5890" i="10"/>
  <c r="M5890" i="10" s="1"/>
  <c r="N5890" i="10" s="1"/>
  <c r="P5890" i="10" s="1"/>
  <c r="M5889" i="13" l="1"/>
  <c r="N5889" i="13" s="1"/>
  <c r="P5889" i="13" s="1"/>
  <c r="O5890" i="10"/>
  <c r="Q5890" i="10" s="1"/>
  <c r="L5891" i="10"/>
  <c r="M5891" i="10" s="1"/>
  <c r="K5891" i="10"/>
  <c r="O5889" i="13" l="1"/>
  <c r="Q5889" i="13" s="1"/>
  <c r="M5890" i="13"/>
  <c r="N5890" i="13" s="1"/>
  <c r="P5890" i="13" s="1"/>
  <c r="L5892" i="10"/>
  <c r="M5892" i="10" s="1"/>
  <c r="O5892" i="10" s="1"/>
  <c r="Q5892" i="10" s="1"/>
  <c r="K5892" i="10"/>
  <c r="N5891" i="10"/>
  <c r="P5891" i="10" s="1"/>
  <c r="O5891" i="10"/>
  <c r="Q5891" i="10" s="1"/>
  <c r="O5890" i="13" l="1"/>
  <c r="Q5890" i="13" s="1"/>
  <c r="M5891" i="13"/>
  <c r="N5892" i="10"/>
  <c r="P5892" i="10" s="1"/>
  <c r="L5893" i="10"/>
  <c r="M5893" i="10" s="1"/>
  <c r="N5893" i="10" s="1"/>
  <c r="P5893" i="10" s="1"/>
  <c r="K5893" i="10"/>
  <c r="N5891" i="13" l="1"/>
  <c r="P5891" i="13" s="1"/>
  <c r="M5892" i="13"/>
  <c r="N5892" i="13" s="1"/>
  <c r="P5892" i="13" s="1"/>
  <c r="O5891" i="13"/>
  <c r="Q5891" i="13" s="1"/>
  <c r="K5894" i="10"/>
  <c r="L5894" i="10"/>
  <c r="M5894" i="10" s="1"/>
  <c r="O5894" i="10" s="1"/>
  <c r="Q5894" i="10" s="1"/>
  <c r="O5893" i="10"/>
  <c r="Q5893" i="10" s="1"/>
  <c r="O5892" i="13" l="1"/>
  <c r="Q5892" i="13" s="1"/>
  <c r="M5893" i="13"/>
  <c r="O5893" i="13" s="1"/>
  <c r="Q5893" i="13" s="1"/>
  <c r="L5895" i="10"/>
  <c r="M5895" i="10" s="1"/>
  <c r="O5895" i="10" s="1"/>
  <c r="Q5895" i="10" s="1"/>
  <c r="K5895" i="10"/>
  <c r="N5894" i="10"/>
  <c r="P5894" i="10" s="1"/>
  <c r="N5893" i="13" l="1"/>
  <c r="P5893" i="13" s="1"/>
  <c r="M5894" i="13"/>
  <c r="N5895" i="10"/>
  <c r="P5895" i="10" s="1"/>
  <c r="L5896" i="10"/>
  <c r="M5896" i="10" s="1"/>
  <c r="N5896" i="10" s="1"/>
  <c r="P5896" i="10" s="1"/>
  <c r="K5896" i="10"/>
  <c r="O5894" i="13" l="1"/>
  <c r="Q5894" i="13" s="1"/>
  <c r="M5895" i="13"/>
  <c r="N5895" i="13" s="1"/>
  <c r="P5895" i="13" s="1"/>
  <c r="N5894" i="13"/>
  <c r="P5894" i="13" s="1"/>
  <c r="O5896" i="10"/>
  <c r="Q5896" i="10" s="1"/>
  <c r="L5897" i="10"/>
  <c r="M5897" i="10" s="1"/>
  <c r="O5897" i="10" s="1"/>
  <c r="Q5897" i="10" s="1"/>
  <c r="K5897" i="10"/>
  <c r="O5895" i="13" l="1"/>
  <c r="Q5895" i="13" s="1"/>
  <c r="M5896" i="13"/>
  <c r="N5897" i="10"/>
  <c r="P5897" i="10" s="1"/>
  <c r="K5898" i="10"/>
  <c r="L5898" i="10"/>
  <c r="M5898" i="10" s="1"/>
  <c r="N5898" i="10" s="1"/>
  <c r="P5898" i="10" s="1"/>
  <c r="O5896" i="13" l="1"/>
  <c r="Q5896" i="13" s="1"/>
  <c r="M5897" i="13"/>
  <c r="O5897" i="13" s="1"/>
  <c r="Q5897" i="13" s="1"/>
  <c r="N5896" i="13"/>
  <c r="P5896" i="13" s="1"/>
  <c r="O5898" i="10"/>
  <c r="Q5898" i="10" s="1"/>
  <c r="L5899" i="10"/>
  <c r="M5899" i="10" s="1"/>
  <c r="O5899" i="10" s="1"/>
  <c r="Q5899" i="10" s="1"/>
  <c r="K5899" i="10"/>
  <c r="N5897" i="13" l="1"/>
  <c r="P5897" i="13" s="1"/>
  <c r="M5898" i="13"/>
  <c r="O5898" i="13" s="1"/>
  <c r="Q5898" i="13" s="1"/>
  <c r="L5900" i="10"/>
  <c r="M5900" i="10" s="1"/>
  <c r="N5900" i="10" s="1"/>
  <c r="P5900" i="10" s="1"/>
  <c r="K5900" i="10"/>
  <c r="N5899" i="10"/>
  <c r="P5899" i="10" s="1"/>
  <c r="N5898" i="13" l="1"/>
  <c r="P5898" i="13" s="1"/>
  <c r="M5899" i="13"/>
  <c r="N5899" i="13"/>
  <c r="P5899" i="13" s="1"/>
  <c r="O5899" i="13"/>
  <c r="Q5899" i="13" s="1"/>
  <c r="O5900" i="10"/>
  <c r="Q5900" i="10" s="1"/>
  <c r="L5901" i="10"/>
  <c r="M5901" i="10" s="1"/>
  <c r="N5901" i="10" s="1"/>
  <c r="P5901" i="10" s="1"/>
  <c r="K5901" i="10"/>
  <c r="M5900" i="13" l="1"/>
  <c r="O5900" i="13" s="1"/>
  <c r="Q5900" i="13" s="1"/>
  <c r="O5901" i="10"/>
  <c r="Q5901" i="10" s="1"/>
  <c r="K5902" i="10"/>
  <c r="L5902" i="10"/>
  <c r="M5902" i="10" s="1"/>
  <c r="N5900" i="13" l="1"/>
  <c r="P5900" i="13" s="1"/>
  <c r="M5901" i="13"/>
  <c r="O5901" i="13"/>
  <c r="Q5901" i="13" s="1"/>
  <c r="L5903" i="10"/>
  <c r="M5903" i="10" s="1"/>
  <c r="K5903" i="10"/>
  <c r="N5902" i="10"/>
  <c r="P5902" i="10" s="1"/>
  <c r="O5902" i="10"/>
  <c r="Q5902" i="10" s="1"/>
  <c r="N5901" i="13" l="1"/>
  <c r="P5901" i="13" s="1"/>
  <c r="M5902" i="13"/>
  <c r="O5902" i="13" s="1"/>
  <c r="Q5902" i="13" s="1"/>
  <c r="L5904" i="10"/>
  <c r="M5904" i="10" s="1"/>
  <c r="K5904" i="10"/>
  <c r="N5903" i="10"/>
  <c r="P5903" i="10" s="1"/>
  <c r="O5903" i="10"/>
  <c r="Q5903" i="10" s="1"/>
  <c r="N5902" i="13" l="1"/>
  <c r="P5902" i="13" s="1"/>
  <c r="M5903" i="13"/>
  <c r="N5903" i="13"/>
  <c r="P5903" i="13" s="1"/>
  <c r="L5905" i="10"/>
  <c r="M5905" i="10" s="1"/>
  <c r="N5905" i="10" s="1"/>
  <c r="P5905" i="10" s="1"/>
  <c r="K5905" i="10"/>
  <c r="N5904" i="10"/>
  <c r="P5904" i="10" s="1"/>
  <c r="O5904" i="10"/>
  <c r="Q5904" i="10" s="1"/>
  <c r="O5903" i="13" l="1"/>
  <c r="Q5903" i="13" s="1"/>
  <c r="M5904" i="13"/>
  <c r="O5905" i="10"/>
  <c r="Q5905" i="10" s="1"/>
  <c r="K5906" i="10"/>
  <c r="L5906" i="10"/>
  <c r="M5906" i="10" s="1"/>
  <c r="N5904" i="13" l="1"/>
  <c r="P5904" i="13" s="1"/>
  <c r="M5905" i="13"/>
  <c r="N5905" i="13" s="1"/>
  <c r="P5905" i="13" s="1"/>
  <c r="O5904" i="13"/>
  <c r="Q5904" i="13" s="1"/>
  <c r="L5907" i="10"/>
  <c r="M5907" i="10" s="1"/>
  <c r="O5907" i="10" s="1"/>
  <c r="Q5907" i="10" s="1"/>
  <c r="K5907" i="10"/>
  <c r="N5906" i="10"/>
  <c r="P5906" i="10" s="1"/>
  <c r="O5906" i="10"/>
  <c r="Q5906" i="10" s="1"/>
  <c r="O5905" i="13" l="1"/>
  <c r="Q5905" i="13" s="1"/>
  <c r="M5906" i="13"/>
  <c r="O5906" i="13" s="1"/>
  <c r="Q5906" i="13" s="1"/>
  <c r="N5907" i="10"/>
  <c r="P5907" i="10" s="1"/>
  <c r="L5908" i="10"/>
  <c r="M5908" i="10" s="1"/>
  <c r="O5908" i="10" s="1"/>
  <c r="Q5908" i="10" s="1"/>
  <c r="K5908" i="10"/>
  <c r="N5906" i="13" l="1"/>
  <c r="P5906" i="13" s="1"/>
  <c r="M5907" i="13"/>
  <c r="O5907" i="13" s="1"/>
  <c r="Q5907" i="13" s="1"/>
  <c r="L5909" i="10"/>
  <c r="M5909" i="10" s="1"/>
  <c r="N5909" i="10" s="1"/>
  <c r="P5909" i="10" s="1"/>
  <c r="K5909" i="10"/>
  <c r="N5908" i="10"/>
  <c r="P5908" i="10" s="1"/>
  <c r="N5907" i="13" l="1"/>
  <c r="P5907" i="13" s="1"/>
  <c r="M5908" i="13"/>
  <c r="N5908" i="13" s="1"/>
  <c r="P5908" i="13" s="1"/>
  <c r="O5909" i="10"/>
  <c r="Q5909" i="10" s="1"/>
  <c r="K5910" i="10"/>
  <c r="L5910" i="10"/>
  <c r="M5910" i="10" s="1"/>
  <c r="N5910" i="10" s="1"/>
  <c r="P5910" i="10" s="1"/>
  <c r="O5908" i="13" l="1"/>
  <c r="Q5908" i="13" s="1"/>
  <c r="M5909" i="13"/>
  <c r="O5909" i="13" s="1"/>
  <c r="Q5909" i="13" s="1"/>
  <c r="O5910" i="10"/>
  <c r="Q5910" i="10" s="1"/>
  <c r="L5911" i="10"/>
  <c r="M5911" i="10" s="1"/>
  <c r="N5911" i="10" s="1"/>
  <c r="P5911" i="10" s="1"/>
  <c r="K5911" i="10"/>
  <c r="N5909" i="13" l="1"/>
  <c r="P5909" i="13" s="1"/>
  <c r="M5910" i="13"/>
  <c r="O5910" i="13" s="1"/>
  <c r="Q5910" i="13" s="1"/>
  <c r="L5912" i="10"/>
  <c r="M5912" i="10" s="1"/>
  <c r="N5912" i="10" s="1"/>
  <c r="P5912" i="10" s="1"/>
  <c r="K5912" i="10"/>
  <c r="O5911" i="10"/>
  <c r="Q5911" i="10" s="1"/>
  <c r="N5910" i="13" l="1"/>
  <c r="P5910" i="13" s="1"/>
  <c r="M5911" i="13"/>
  <c r="N5911" i="13" s="1"/>
  <c r="P5911" i="13" s="1"/>
  <c r="O5912" i="10"/>
  <c r="Q5912" i="10" s="1"/>
  <c r="L5913" i="10"/>
  <c r="M5913" i="10" s="1"/>
  <c r="O5913" i="10" s="1"/>
  <c r="Q5913" i="10" s="1"/>
  <c r="K5913" i="10"/>
  <c r="O5911" i="13" l="1"/>
  <c r="Q5911" i="13" s="1"/>
  <c r="M5912" i="13"/>
  <c r="O5912" i="13" s="1"/>
  <c r="Q5912" i="13" s="1"/>
  <c r="N5913" i="10"/>
  <c r="P5913" i="10" s="1"/>
  <c r="K5914" i="10"/>
  <c r="L5914" i="10"/>
  <c r="M5914" i="10" s="1"/>
  <c r="O5914" i="10" s="1"/>
  <c r="Q5914" i="10" s="1"/>
  <c r="N5912" i="13" l="1"/>
  <c r="P5912" i="13" s="1"/>
  <c r="M5913" i="13"/>
  <c r="N5913" i="13" s="1"/>
  <c r="P5913" i="13" s="1"/>
  <c r="L5915" i="10"/>
  <c r="M5915" i="10" s="1"/>
  <c r="N5915" i="10" s="1"/>
  <c r="P5915" i="10" s="1"/>
  <c r="K5915" i="10"/>
  <c r="N5914" i="10"/>
  <c r="P5914" i="10" s="1"/>
  <c r="O5913" i="13" l="1"/>
  <c r="Q5913" i="13" s="1"/>
  <c r="M5914" i="13"/>
  <c r="N5914" i="13" s="1"/>
  <c r="P5914" i="13" s="1"/>
  <c r="O5915" i="10"/>
  <c r="Q5915" i="10" s="1"/>
  <c r="L5916" i="10"/>
  <c r="M5916" i="10" s="1"/>
  <c r="N5916" i="10" s="1"/>
  <c r="P5916" i="10" s="1"/>
  <c r="K5916" i="10"/>
  <c r="O5914" i="13" l="1"/>
  <c r="Q5914" i="13" s="1"/>
  <c r="M5915" i="13"/>
  <c r="O5915" i="13" s="1"/>
  <c r="Q5915" i="13" s="1"/>
  <c r="L5917" i="10"/>
  <c r="M5917" i="10" s="1"/>
  <c r="O5917" i="10" s="1"/>
  <c r="Q5917" i="10" s="1"/>
  <c r="K5917" i="10"/>
  <c r="O5916" i="10"/>
  <c r="Q5916" i="10" s="1"/>
  <c r="N5915" i="13" l="1"/>
  <c r="P5915" i="13" s="1"/>
  <c r="M5916" i="13"/>
  <c r="N5917" i="10"/>
  <c r="P5917" i="10" s="1"/>
  <c r="K5918" i="10"/>
  <c r="L5918" i="10"/>
  <c r="M5918" i="10" s="1"/>
  <c r="O5918" i="10" s="1"/>
  <c r="Q5918" i="10" s="1"/>
  <c r="N5916" i="13" l="1"/>
  <c r="P5916" i="13" s="1"/>
  <c r="M5917" i="13"/>
  <c r="O5917" i="13" s="1"/>
  <c r="Q5917" i="13" s="1"/>
  <c r="O5916" i="13"/>
  <c r="Q5916" i="13" s="1"/>
  <c r="L5919" i="10"/>
  <c r="M5919" i="10" s="1"/>
  <c r="O5919" i="10" s="1"/>
  <c r="Q5919" i="10" s="1"/>
  <c r="K5919" i="10"/>
  <c r="N5918" i="10"/>
  <c r="P5918" i="10" s="1"/>
  <c r="N5917" i="13" l="1"/>
  <c r="P5917" i="13" s="1"/>
  <c r="M5918" i="13"/>
  <c r="L5920" i="10"/>
  <c r="M5920" i="10" s="1"/>
  <c r="K5920" i="10"/>
  <c r="N5919" i="10"/>
  <c r="P5919" i="10" s="1"/>
  <c r="N5918" i="13" l="1"/>
  <c r="P5918" i="13" s="1"/>
  <c r="M5919" i="13"/>
  <c r="O5919" i="13" s="1"/>
  <c r="Q5919" i="13" s="1"/>
  <c r="O5918" i="13"/>
  <c r="Q5918" i="13" s="1"/>
  <c r="L5921" i="10"/>
  <c r="M5921" i="10" s="1"/>
  <c r="O5921" i="10" s="1"/>
  <c r="Q5921" i="10" s="1"/>
  <c r="K5921" i="10"/>
  <c r="N5920" i="10"/>
  <c r="P5920" i="10" s="1"/>
  <c r="O5920" i="10"/>
  <c r="Q5920" i="10" s="1"/>
  <c r="N5919" i="13" l="1"/>
  <c r="P5919" i="13" s="1"/>
  <c r="M5920" i="13"/>
  <c r="O5920" i="13" s="1"/>
  <c r="Q5920" i="13" s="1"/>
  <c r="N5921" i="10"/>
  <c r="P5921" i="10" s="1"/>
  <c r="K5922" i="10"/>
  <c r="L5922" i="10"/>
  <c r="M5922" i="10" s="1"/>
  <c r="N5920" i="13" l="1"/>
  <c r="P5920" i="13" s="1"/>
  <c r="M5921" i="13"/>
  <c r="N5921" i="13" s="1"/>
  <c r="P5921" i="13" s="1"/>
  <c r="L5923" i="10"/>
  <c r="M5923" i="10" s="1"/>
  <c r="O5923" i="10" s="1"/>
  <c r="Q5923" i="10" s="1"/>
  <c r="K5923" i="10"/>
  <c r="N5922" i="10"/>
  <c r="P5922" i="10" s="1"/>
  <c r="O5922" i="10"/>
  <c r="Q5922" i="10" s="1"/>
  <c r="O5921" i="13" l="1"/>
  <c r="Q5921" i="13" s="1"/>
  <c r="M5922" i="13"/>
  <c r="N5922" i="13" s="1"/>
  <c r="P5922" i="13" s="1"/>
  <c r="N5923" i="10"/>
  <c r="P5923" i="10" s="1"/>
  <c r="L5924" i="10"/>
  <c r="M5924" i="10" s="1"/>
  <c r="O5924" i="10" s="1"/>
  <c r="Q5924" i="10" s="1"/>
  <c r="K5924" i="10"/>
  <c r="O5922" i="13" l="1"/>
  <c r="Q5922" i="13" s="1"/>
  <c r="M5923" i="13"/>
  <c r="N5924" i="10"/>
  <c r="P5924" i="10" s="1"/>
  <c r="L5925" i="10"/>
  <c r="M5925" i="10" s="1"/>
  <c r="K5925" i="10"/>
  <c r="N5923" i="13" l="1"/>
  <c r="P5923" i="13" s="1"/>
  <c r="M5924" i="13"/>
  <c r="N5924" i="13"/>
  <c r="P5924" i="13" s="1"/>
  <c r="O5923" i="13"/>
  <c r="Q5923" i="13" s="1"/>
  <c r="K5926" i="10"/>
  <c r="L5926" i="10"/>
  <c r="M5926" i="10" s="1"/>
  <c r="O5925" i="10"/>
  <c r="Q5925" i="10" s="1"/>
  <c r="N5925" i="10"/>
  <c r="P5925" i="10" s="1"/>
  <c r="O5924" i="13" l="1"/>
  <c r="Q5924" i="13" s="1"/>
  <c r="M5925" i="13"/>
  <c r="L5927" i="10"/>
  <c r="M5927" i="10" s="1"/>
  <c r="O5927" i="10" s="1"/>
  <c r="Q5927" i="10" s="1"/>
  <c r="K5927" i="10"/>
  <c r="N5926" i="10"/>
  <c r="P5926" i="10" s="1"/>
  <c r="O5926" i="10"/>
  <c r="Q5926" i="10" s="1"/>
  <c r="N5925" i="13" l="1"/>
  <c r="P5925" i="13" s="1"/>
  <c r="M5926" i="13"/>
  <c r="N5926" i="13"/>
  <c r="P5926" i="13" s="1"/>
  <c r="O5925" i="13"/>
  <c r="Q5925" i="13" s="1"/>
  <c r="N5927" i="10"/>
  <c r="P5927" i="10" s="1"/>
  <c r="L5928" i="10"/>
  <c r="M5928" i="10" s="1"/>
  <c r="O5928" i="10" s="1"/>
  <c r="Q5928" i="10" s="1"/>
  <c r="K5928" i="10"/>
  <c r="O5926" i="13" l="1"/>
  <c r="Q5926" i="13" s="1"/>
  <c r="M5927" i="13"/>
  <c r="N5927" i="13" s="1"/>
  <c r="P5927" i="13" s="1"/>
  <c r="N5928" i="10"/>
  <c r="P5928" i="10" s="1"/>
  <c r="L5929" i="10"/>
  <c r="M5929" i="10" s="1"/>
  <c r="O5929" i="10" s="1"/>
  <c r="Q5929" i="10" s="1"/>
  <c r="K5929" i="10"/>
  <c r="O5927" i="13" l="1"/>
  <c r="Q5927" i="13" s="1"/>
  <c r="M5928" i="13"/>
  <c r="N5928" i="13" s="1"/>
  <c r="P5928" i="13" s="1"/>
  <c r="N5929" i="10"/>
  <c r="P5929" i="10" s="1"/>
  <c r="K5930" i="10"/>
  <c r="L5930" i="10"/>
  <c r="M5930" i="10" s="1"/>
  <c r="O5930" i="10" s="1"/>
  <c r="Q5930" i="10" s="1"/>
  <c r="O5928" i="13" l="1"/>
  <c r="Q5928" i="13" s="1"/>
  <c r="M5929" i="13"/>
  <c r="N5929" i="13" s="1"/>
  <c r="P5929" i="13" s="1"/>
  <c r="L5931" i="10"/>
  <c r="M5931" i="10" s="1"/>
  <c r="N5931" i="10" s="1"/>
  <c r="P5931" i="10" s="1"/>
  <c r="K5931" i="10"/>
  <c r="N5930" i="10"/>
  <c r="P5930" i="10" s="1"/>
  <c r="O5929" i="13" l="1"/>
  <c r="Q5929" i="13" s="1"/>
  <c r="M5930" i="13"/>
  <c r="O5930" i="13" s="1"/>
  <c r="Q5930" i="13" s="1"/>
  <c r="L5932" i="10"/>
  <c r="M5932" i="10" s="1"/>
  <c r="O5932" i="10" s="1"/>
  <c r="Q5932" i="10" s="1"/>
  <c r="K5932" i="10"/>
  <c r="O5931" i="10"/>
  <c r="Q5931" i="10" s="1"/>
  <c r="N5930" i="13" l="1"/>
  <c r="P5930" i="13" s="1"/>
  <c r="M5931" i="13"/>
  <c r="O5931" i="13" s="1"/>
  <c r="Q5931" i="13" s="1"/>
  <c r="N5932" i="10"/>
  <c r="P5932" i="10" s="1"/>
  <c r="L5933" i="10"/>
  <c r="M5933" i="10" s="1"/>
  <c r="O5933" i="10" s="1"/>
  <c r="Q5933" i="10" s="1"/>
  <c r="K5933" i="10"/>
  <c r="N5931" i="13" l="1"/>
  <c r="P5931" i="13" s="1"/>
  <c r="M5932" i="13"/>
  <c r="N5933" i="10"/>
  <c r="P5933" i="10" s="1"/>
  <c r="K5934" i="10"/>
  <c r="L5934" i="10"/>
  <c r="M5934" i="10" s="1"/>
  <c r="N5932" i="13" l="1"/>
  <c r="P5932" i="13" s="1"/>
  <c r="M5933" i="13"/>
  <c r="O5933" i="13" s="1"/>
  <c r="Q5933" i="13" s="1"/>
  <c r="O5932" i="13"/>
  <c r="Q5932" i="13" s="1"/>
  <c r="L5935" i="10"/>
  <c r="M5935" i="10" s="1"/>
  <c r="K5935" i="10"/>
  <c r="N5934" i="10"/>
  <c r="P5934" i="10" s="1"/>
  <c r="O5934" i="10"/>
  <c r="Q5934" i="10" s="1"/>
  <c r="N5933" i="13" l="1"/>
  <c r="P5933" i="13" s="1"/>
  <c r="M5934" i="13"/>
  <c r="O5934" i="13" s="1"/>
  <c r="Q5934" i="13" s="1"/>
  <c r="L5936" i="10"/>
  <c r="M5936" i="10" s="1"/>
  <c r="O5936" i="10" s="1"/>
  <c r="Q5936" i="10" s="1"/>
  <c r="K5936" i="10"/>
  <c r="N5935" i="10"/>
  <c r="P5935" i="10" s="1"/>
  <c r="O5935" i="10"/>
  <c r="Q5935" i="10" s="1"/>
  <c r="N5934" i="13" l="1"/>
  <c r="P5934" i="13" s="1"/>
  <c r="M5935" i="13"/>
  <c r="N5936" i="10"/>
  <c r="P5936" i="10" s="1"/>
  <c r="L5937" i="10"/>
  <c r="M5937" i="10" s="1"/>
  <c r="O5937" i="10" s="1"/>
  <c r="Q5937" i="10" s="1"/>
  <c r="K5937" i="10"/>
  <c r="O5935" i="13" l="1"/>
  <c r="Q5935" i="13" s="1"/>
  <c r="M5936" i="13"/>
  <c r="O5936" i="13" s="1"/>
  <c r="Q5936" i="13" s="1"/>
  <c r="N5935" i="13"/>
  <c r="P5935" i="13" s="1"/>
  <c r="N5937" i="10"/>
  <c r="P5937" i="10" s="1"/>
  <c r="K5938" i="10"/>
  <c r="L5938" i="10"/>
  <c r="M5938" i="10" s="1"/>
  <c r="O5938" i="10" s="1"/>
  <c r="Q5938" i="10" s="1"/>
  <c r="N5936" i="13" l="1"/>
  <c r="P5936" i="13" s="1"/>
  <c r="M5937" i="13"/>
  <c r="L5939" i="10"/>
  <c r="M5939" i="10" s="1"/>
  <c r="O5939" i="10" s="1"/>
  <c r="Q5939" i="10" s="1"/>
  <c r="K5939" i="10"/>
  <c r="N5938" i="10"/>
  <c r="P5938" i="10" s="1"/>
  <c r="O5937" i="13" l="1"/>
  <c r="Q5937" i="13" s="1"/>
  <c r="M5938" i="13"/>
  <c r="N5937" i="13"/>
  <c r="P5937" i="13" s="1"/>
  <c r="N5939" i="10"/>
  <c r="P5939" i="10" s="1"/>
  <c r="L5940" i="10"/>
  <c r="M5940" i="10" s="1"/>
  <c r="N5940" i="10" s="1"/>
  <c r="P5940" i="10" s="1"/>
  <c r="K5940" i="10"/>
  <c r="O5938" i="13" l="1"/>
  <c r="Q5938" i="13" s="1"/>
  <c r="M5939" i="13"/>
  <c r="O5939" i="13"/>
  <c r="Q5939" i="13" s="1"/>
  <c r="N5938" i="13"/>
  <c r="P5938" i="13" s="1"/>
  <c r="L5941" i="10"/>
  <c r="M5941" i="10" s="1"/>
  <c r="N5941" i="10" s="1"/>
  <c r="P5941" i="10" s="1"/>
  <c r="K5941" i="10"/>
  <c r="O5940" i="10"/>
  <c r="Q5940" i="10" s="1"/>
  <c r="N5939" i="13" l="1"/>
  <c r="P5939" i="13" s="1"/>
  <c r="M5940" i="13"/>
  <c r="O5941" i="10"/>
  <c r="Q5941" i="10" s="1"/>
  <c r="K5942" i="10"/>
  <c r="L5942" i="10"/>
  <c r="M5942" i="10" s="1"/>
  <c r="N5942" i="10" s="1"/>
  <c r="P5942" i="10" s="1"/>
  <c r="O5940" i="13" l="1"/>
  <c r="Q5940" i="13" s="1"/>
  <c r="M5941" i="13"/>
  <c r="N5940" i="13"/>
  <c r="P5940" i="13" s="1"/>
  <c r="O5942" i="10"/>
  <c r="Q5942" i="10" s="1"/>
  <c r="L5943" i="10"/>
  <c r="M5943" i="10" s="1"/>
  <c r="K5943" i="10"/>
  <c r="N5941" i="13" l="1"/>
  <c r="P5941" i="13" s="1"/>
  <c r="M5942" i="13"/>
  <c r="N5942" i="13" s="1"/>
  <c r="P5942" i="13" s="1"/>
  <c r="O5941" i="13"/>
  <c r="Q5941" i="13" s="1"/>
  <c r="L5944" i="10"/>
  <c r="M5944" i="10" s="1"/>
  <c r="K5944" i="10"/>
  <c r="N5943" i="10"/>
  <c r="P5943" i="10" s="1"/>
  <c r="O5943" i="10"/>
  <c r="Q5943" i="10" s="1"/>
  <c r="O5942" i="13" l="1"/>
  <c r="Q5942" i="13" s="1"/>
  <c r="M5943" i="13"/>
  <c r="N5943" i="13" s="1"/>
  <c r="P5943" i="13" s="1"/>
  <c r="L5945" i="10"/>
  <c r="M5945" i="10" s="1"/>
  <c r="O5945" i="10" s="1"/>
  <c r="Q5945" i="10" s="1"/>
  <c r="K5945" i="10"/>
  <c r="N5944" i="10"/>
  <c r="P5944" i="10" s="1"/>
  <c r="O5944" i="10"/>
  <c r="Q5944" i="10" s="1"/>
  <c r="O5943" i="13" l="1"/>
  <c r="Q5943" i="13" s="1"/>
  <c r="M5944" i="13"/>
  <c r="N5945" i="10"/>
  <c r="P5945" i="10" s="1"/>
  <c r="K5946" i="10"/>
  <c r="L5946" i="10"/>
  <c r="M5946" i="10" s="1"/>
  <c r="N5946" i="10" s="1"/>
  <c r="P5946" i="10" s="1"/>
  <c r="O5944" i="13" l="1"/>
  <c r="Q5944" i="13" s="1"/>
  <c r="M5945" i="13"/>
  <c r="N5945" i="13" s="1"/>
  <c r="P5945" i="13" s="1"/>
  <c r="N5944" i="13"/>
  <c r="P5944" i="13" s="1"/>
  <c r="O5946" i="10"/>
  <c r="Q5946" i="10" s="1"/>
  <c r="L5947" i="10"/>
  <c r="M5947" i="10" s="1"/>
  <c r="N5947" i="10" s="1"/>
  <c r="P5947" i="10" s="1"/>
  <c r="K5947" i="10"/>
  <c r="O5945" i="13" l="1"/>
  <c r="Q5945" i="13" s="1"/>
  <c r="M5946" i="13"/>
  <c r="O5946" i="13" s="1"/>
  <c r="Q5946" i="13" s="1"/>
  <c r="L5948" i="10"/>
  <c r="M5948" i="10" s="1"/>
  <c r="K5948" i="10"/>
  <c r="O5947" i="10"/>
  <c r="Q5947" i="10" s="1"/>
  <c r="N5946" i="13" l="1"/>
  <c r="P5946" i="13" s="1"/>
  <c r="M5947" i="13"/>
  <c r="O5947" i="13"/>
  <c r="Q5947" i="13" s="1"/>
  <c r="L5949" i="10"/>
  <c r="M5949" i="10" s="1"/>
  <c r="N5949" i="10" s="1"/>
  <c r="P5949" i="10" s="1"/>
  <c r="K5949" i="10"/>
  <c r="N5948" i="10"/>
  <c r="P5948" i="10" s="1"/>
  <c r="O5948" i="10"/>
  <c r="Q5948" i="10" s="1"/>
  <c r="N5947" i="13" l="1"/>
  <c r="P5947" i="13" s="1"/>
  <c r="M5948" i="13"/>
  <c r="O5948" i="13"/>
  <c r="Q5948" i="13" s="1"/>
  <c r="O5949" i="10"/>
  <c r="Q5949" i="10" s="1"/>
  <c r="K5950" i="10"/>
  <c r="L5950" i="10"/>
  <c r="M5950" i="10" s="1"/>
  <c r="N5950" i="10" s="1"/>
  <c r="P5950" i="10" s="1"/>
  <c r="N5948" i="13" l="1"/>
  <c r="P5948" i="13" s="1"/>
  <c r="M5949" i="13"/>
  <c r="O5949" i="13"/>
  <c r="Q5949" i="13" s="1"/>
  <c r="O5950" i="10"/>
  <c r="Q5950" i="10" s="1"/>
  <c r="L5951" i="10"/>
  <c r="M5951" i="10" s="1"/>
  <c r="O5951" i="10" s="1"/>
  <c r="Q5951" i="10" s="1"/>
  <c r="K5951" i="10"/>
  <c r="N5949" i="13" l="1"/>
  <c r="P5949" i="13" s="1"/>
  <c r="M5950" i="13"/>
  <c r="N5950" i="13" s="1"/>
  <c r="P5950" i="13" s="1"/>
  <c r="O5950" i="13"/>
  <c r="Q5950" i="13" s="1"/>
  <c r="N5951" i="10"/>
  <c r="P5951" i="10" s="1"/>
  <c r="L5952" i="10"/>
  <c r="M5952" i="10" s="1"/>
  <c r="N5952" i="10" s="1"/>
  <c r="P5952" i="10" s="1"/>
  <c r="K5952" i="10"/>
  <c r="M5951" i="13" l="1"/>
  <c r="N5951" i="13" s="1"/>
  <c r="P5951" i="13" s="1"/>
  <c r="O5952" i="10"/>
  <c r="Q5952" i="10" s="1"/>
  <c r="L5953" i="10"/>
  <c r="M5953" i="10" s="1"/>
  <c r="O5953" i="10" s="1"/>
  <c r="Q5953" i="10" s="1"/>
  <c r="K5953" i="10"/>
  <c r="O5951" i="13" l="1"/>
  <c r="Q5951" i="13" s="1"/>
  <c r="M5952" i="13"/>
  <c r="K5954" i="10"/>
  <c r="L5954" i="10"/>
  <c r="M5954" i="10" s="1"/>
  <c r="N5954" i="10" s="1"/>
  <c r="P5954" i="10" s="1"/>
  <c r="N5953" i="10"/>
  <c r="P5953" i="10" s="1"/>
  <c r="N5952" i="13" l="1"/>
  <c r="P5952" i="13" s="1"/>
  <c r="M5953" i="13"/>
  <c r="N5953" i="13" s="1"/>
  <c r="P5953" i="13" s="1"/>
  <c r="O5952" i="13"/>
  <c r="Q5952" i="13" s="1"/>
  <c r="L5955" i="10"/>
  <c r="M5955" i="10" s="1"/>
  <c r="O5955" i="10" s="1"/>
  <c r="Q5955" i="10" s="1"/>
  <c r="K5955" i="10"/>
  <c r="O5954" i="10"/>
  <c r="Q5954" i="10" s="1"/>
  <c r="O5953" i="13" l="1"/>
  <c r="Q5953" i="13" s="1"/>
  <c r="M5954" i="13"/>
  <c r="N5954" i="13" s="1"/>
  <c r="P5954" i="13" s="1"/>
  <c r="L5956" i="10"/>
  <c r="M5956" i="10" s="1"/>
  <c r="O5956" i="10" s="1"/>
  <c r="Q5956" i="10" s="1"/>
  <c r="K5956" i="10"/>
  <c r="N5955" i="10"/>
  <c r="P5955" i="10" s="1"/>
  <c r="O5954" i="13" l="1"/>
  <c r="Q5954" i="13" s="1"/>
  <c r="M5955" i="13"/>
  <c r="O5955" i="13" s="1"/>
  <c r="Q5955" i="13" s="1"/>
  <c r="N5956" i="10"/>
  <c r="P5956" i="10" s="1"/>
  <c r="L5957" i="10"/>
  <c r="M5957" i="10" s="1"/>
  <c r="O5957" i="10" s="1"/>
  <c r="Q5957" i="10" s="1"/>
  <c r="K5957" i="10"/>
  <c r="N5955" i="13" l="1"/>
  <c r="P5955" i="13" s="1"/>
  <c r="M5956" i="13"/>
  <c r="N5957" i="10"/>
  <c r="P5957" i="10" s="1"/>
  <c r="K5958" i="10"/>
  <c r="L5958" i="10"/>
  <c r="M5958" i="10" s="1"/>
  <c r="O5956" i="13" l="1"/>
  <c r="Q5956" i="13" s="1"/>
  <c r="M5957" i="13"/>
  <c r="O5957" i="13" s="1"/>
  <c r="Q5957" i="13" s="1"/>
  <c r="N5957" i="13"/>
  <c r="P5957" i="13" s="1"/>
  <c r="N5956" i="13"/>
  <c r="P5956" i="13" s="1"/>
  <c r="L5959" i="10"/>
  <c r="M5959" i="10" s="1"/>
  <c r="N5959" i="10" s="1"/>
  <c r="P5959" i="10" s="1"/>
  <c r="K5959" i="10"/>
  <c r="N5958" i="10"/>
  <c r="P5958" i="10" s="1"/>
  <c r="O5958" i="10"/>
  <c r="Q5958" i="10" s="1"/>
  <c r="M5958" i="13" l="1"/>
  <c r="N5958" i="13" s="1"/>
  <c r="P5958" i="13" s="1"/>
  <c r="O5959" i="10"/>
  <c r="Q5959" i="10" s="1"/>
  <c r="L5960" i="10"/>
  <c r="M5960" i="10" s="1"/>
  <c r="O5960" i="10" s="1"/>
  <c r="Q5960" i="10" s="1"/>
  <c r="K5960" i="10"/>
  <c r="O5958" i="13" l="1"/>
  <c r="Q5958" i="13" s="1"/>
  <c r="M5959" i="13"/>
  <c r="N5960" i="10"/>
  <c r="P5960" i="10" s="1"/>
  <c r="L5961" i="10"/>
  <c r="M5961" i="10" s="1"/>
  <c r="N5961" i="10" s="1"/>
  <c r="P5961" i="10" s="1"/>
  <c r="K5961" i="10"/>
  <c r="O5959" i="13" l="1"/>
  <c r="Q5959" i="13" s="1"/>
  <c r="M5960" i="13"/>
  <c r="N5960" i="13" s="1"/>
  <c r="P5960" i="13" s="1"/>
  <c r="N5959" i="13"/>
  <c r="P5959" i="13" s="1"/>
  <c r="K5962" i="10"/>
  <c r="L5962" i="10"/>
  <c r="M5962" i="10" s="1"/>
  <c r="O5962" i="10" s="1"/>
  <c r="Q5962" i="10" s="1"/>
  <c r="O5961" i="10"/>
  <c r="Q5961" i="10" s="1"/>
  <c r="O5960" i="13" l="1"/>
  <c r="Q5960" i="13" s="1"/>
  <c r="M5961" i="13"/>
  <c r="N5961" i="13"/>
  <c r="P5961" i="13" s="1"/>
  <c r="O5961" i="13"/>
  <c r="Q5961" i="13" s="1"/>
  <c r="L5963" i="10"/>
  <c r="M5963" i="10" s="1"/>
  <c r="O5963" i="10" s="1"/>
  <c r="Q5963" i="10" s="1"/>
  <c r="K5963" i="10"/>
  <c r="N5962" i="10"/>
  <c r="P5962" i="10" s="1"/>
  <c r="M5962" i="13" l="1"/>
  <c r="O5962" i="13" s="1"/>
  <c r="Q5962" i="13" s="1"/>
  <c r="N5963" i="10"/>
  <c r="P5963" i="10" s="1"/>
  <c r="L5964" i="10"/>
  <c r="M5964" i="10" s="1"/>
  <c r="O5964" i="10" s="1"/>
  <c r="Q5964" i="10" s="1"/>
  <c r="K5964" i="10"/>
  <c r="N5962" i="13" l="1"/>
  <c r="P5962" i="13" s="1"/>
  <c r="M5963" i="13"/>
  <c r="O5963" i="13" s="1"/>
  <c r="Q5963" i="13" s="1"/>
  <c r="N5964" i="10"/>
  <c r="P5964" i="10" s="1"/>
  <c r="L5965" i="10"/>
  <c r="M5965" i="10" s="1"/>
  <c r="N5965" i="10" s="1"/>
  <c r="P5965" i="10" s="1"/>
  <c r="K5965" i="10"/>
  <c r="N5963" i="13" l="1"/>
  <c r="P5963" i="13" s="1"/>
  <c r="M5964" i="13"/>
  <c r="O5964" i="13" s="1"/>
  <c r="Q5964" i="13" s="1"/>
  <c r="O5965" i="10"/>
  <c r="Q5965" i="10" s="1"/>
  <c r="K5966" i="10"/>
  <c r="L5966" i="10"/>
  <c r="M5966" i="10" s="1"/>
  <c r="N5966" i="10" s="1"/>
  <c r="P5966" i="10" s="1"/>
  <c r="N5964" i="13" l="1"/>
  <c r="P5964" i="13" s="1"/>
  <c r="M5965" i="13"/>
  <c r="O5965" i="13" s="1"/>
  <c r="Q5965" i="13" s="1"/>
  <c r="O5966" i="10"/>
  <c r="Q5966" i="10" s="1"/>
  <c r="L5967" i="10"/>
  <c r="M5967" i="10" s="1"/>
  <c r="K5967" i="10"/>
  <c r="N5965" i="13" l="1"/>
  <c r="P5965" i="13" s="1"/>
  <c r="M5966" i="13"/>
  <c r="O5966" i="13" s="1"/>
  <c r="Q5966" i="13" s="1"/>
  <c r="L5968" i="10"/>
  <c r="M5968" i="10" s="1"/>
  <c r="N5968" i="10" s="1"/>
  <c r="P5968" i="10" s="1"/>
  <c r="K5968" i="10"/>
  <c r="N5967" i="10"/>
  <c r="P5967" i="10" s="1"/>
  <c r="O5967" i="10"/>
  <c r="Q5967" i="10" s="1"/>
  <c r="N5966" i="13" l="1"/>
  <c r="P5966" i="13" s="1"/>
  <c r="M5967" i="13"/>
  <c r="N5967" i="13" s="1"/>
  <c r="P5967" i="13" s="1"/>
  <c r="L5969" i="10"/>
  <c r="M5969" i="10" s="1"/>
  <c r="O5969" i="10" s="1"/>
  <c r="Q5969" i="10" s="1"/>
  <c r="K5969" i="10"/>
  <c r="O5968" i="10"/>
  <c r="Q5968" i="10" s="1"/>
  <c r="O5967" i="13" l="1"/>
  <c r="Q5967" i="13" s="1"/>
  <c r="M5968" i="13"/>
  <c r="O5968" i="13" s="1"/>
  <c r="Q5968" i="13" s="1"/>
  <c r="N5969" i="10"/>
  <c r="P5969" i="10" s="1"/>
  <c r="K5970" i="10"/>
  <c r="L5970" i="10"/>
  <c r="M5970" i="10" s="1"/>
  <c r="N5970" i="10" s="1"/>
  <c r="P5970" i="10" s="1"/>
  <c r="N5968" i="13" l="1"/>
  <c r="P5968" i="13" s="1"/>
  <c r="M5969" i="13"/>
  <c r="N5969" i="13" s="1"/>
  <c r="P5969" i="13" s="1"/>
  <c r="O5970" i="10"/>
  <c r="Q5970" i="10" s="1"/>
  <c r="L5971" i="10"/>
  <c r="M5971" i="10" s="1"/>
  <c r="O5971" i="10" s="1"/>
  <c r="Q5971" i="10" s="1"/>
  <c r="K5971" i="10"/>
  <c r="O5969" i="13" l="1"/>
  <c r="Q5969" i="13" s="1"/>
  <c r="M5970" i="13"/>
  <c r="N5970" i="13"/>
  <c r="P5970" i="13" s="1"/>
  <c r="N5971" i="10"/>
  <c r="P5971" i="10" s="1"/>
  <c r="L5972" i="10"/>
  <c r="M5972" i="10" s="1"/>
  <c r="N5972" i="10" s="1"/>
  <c r="P5972" i="10" s="1"/>
  <c r="K5972" i="10"/>
  <c r="O5970" i="13" l="1"/>
  <c r="Q5970" i="13" s="1"/>
  <c r="M5971" i="13"/>
  <c r="O5971" i="13" s="1"/>
  <c r="Q5971" i="13" s="1"/>
  <c r="L5973" i="10"/>
  <c r="M5973" i="10" s="1"/>
  <c r="N5973" i="10" s="1"/>
  <c r="P5973" i="10" s="1"/>
  <c r="K5973" i="10"/>
  <c r="O5972" i="10"/>
  <c r="Q5972" i="10" s="1"/>
  <c r="N5971" i="13" l="1"/>
  <c r="P5971" i="13" s="1"/>
  <c r="M5972" i="13"/>
  <c r="O5973" i="10"/>
  <c r="Q5973" i="10" s="1"/>
  <c r="K5974" i="10"/>
  <c r="L5974" i="10"/>
  <c r="M5974" i="10" s="1"/>
  <c r="O5974" i="10" s="1"/>
  <c r="Q5974" i="10" s="1"/>
  <c r="O5972" i="13" l="1"/>
  <c r="Q5972" i="13" s="1"/>
  <c r="M5973" i="13"/>
  <c r="O5973" i="13" s="1"/>
  <c r="Q5973" i="13" s="1"/>
  <c r="N5972" i="13"/>
  <c r="P5972" i="13" s="1"/>
  <c r="N5974" i="10"/>
  <c r="P5974" i="10" s="1"/>
  <c r="L5975" i="10"/>
  <c r="M5975" i="10" s="1"/>
  <c r="O5975" i="10" s="1"/>
  <c r="Q5975" i="10" s="1"/>
  <c r="K5975" i="10"/>
  <c r="N5973" i="13" l="1"/>
  <c r="P5973" i="13" s="1"/>
  <c r="M5974" i="13"/>
  <c r="N5974" i="13" s="1"/>
  <c r="P5974" i="13" s="1"/>
  <c r="N5975" i="10"/>
  <c r="P5975" i="10" s="1"/>
  <c r="L5976" i="10"/>
  <c r="M5976" i="10" s="1"/>
  <c r="N5976" i="10" s="1"/>
  <c r="P5976" i="10" s="1"/>
  <c r="K5976" i="10"/>
  <c r="O5974" i="13" l="1"/>
  <c r="Q5974" i="13" s="1"/>
  <c r="M5975" i="13"/>
  <c r="O5976" i="10"/>
  <c r="Q5976" i="10" s="1"/>
  <c r="L5977" i="10"/>
  <c r="M5977" i="10" s="1"/>
  <c r="O5977" i="10" s="1"/>
  <c r="Q5977" i="10" s="1"/>
  <c r="K5977" i="10"/>
  <c r="O5975" i="13" l="1"/>
  <c r="Q5975" i="13" s="1"/>
  <c r="M5976" i="13"/>
  <c r="N5976" i="13"/>
  <c r="P5976" i="13" s="1"/>
  <c r="N5975" i="13"/>
  <c r="P5975" i="13" s="1"/>
  <c r="N5977" i="10"/>
  <c r="P5977" i="10" s="1"/>
  <c r="K5978" i="10"/>
  <c r="L5978" i="10"/>
  <c r="M5978" i="10" s="1"/>
  <c r="O5978" i="10" s="1"/>
  <c r="Q5978" i="10" s="1"/>
  <c r="O5976" i="13" l="1"/>
  <c r="Q5976" i="13" s="1"/>
  <c r="M5977" i="13"/>
  <c r="L5979" i="10"/>
  <c r="M5979" i="10" s="1"/>
  <c r="N5979" i="10" s="1"/>
  <c r="P5979" i="10" s="1"/>
  <c r="K5979" i="10"/>
  <c r="N5978" i="10"/>
  <c r="P5978" i="10" s="1"/>
  <c r="O5977" i="13" l="1"/>
  <c r="Q5977" i="13" s="1"/>
  <c r="M5978" i="13"/>
  <c r="O5978" i="13" s="1"/>
  <c r="Q5978" i="13" s="1"/>
  <c r="N5977" i="13"/>
  <c r="P5977" i="13" s="1"/>
  <c r="L5980" i="10"/>
  <c r="M5980" i="10" s="1"/>
  <c r="O5980" i="10" s="1"/>
  <c r="Q5980" i="10" s="1"/>
  <c r="K5980" i="10"/>
  <c r="O5979" i="10"/>
  <c r="Q5979" i="10" s="1"/>
  <c r="N5978" i="13" l="1"/>
  <c r="P5978" i="13" s="1"/>
  <c r="M5979" i="13"/>
  <c r="O5979" i="13" s="1"/>
  <c r="Q5979" i="13" s="1"/>
  <c r="N5980" i="10"/>
  <c r="P5980" i="10" s="1"/>
  <c r="L5981" i="10"/>
  <c r="M5981" i="10" s="1"/>
  <c r="N5981" i="10" s="1"/>
  <c r="P5981" i="10" s="1"/>
  <c r="K5981" i="10"/>
  <c r="N5979" i="13" l="1"/>
  <c r="P5979" i="13" s="1"/>
  <c r="M5980" i="13"/>
  <c r="O5980" i="13" s="1"/>
  <c r="Q5980" i="13" s="1"/>
  <c r="O5981" i="10"/>
  <c r="Q5981" i="10" s="1"/>
  <c r="K5982" i="10"/>
  <c r="L5982" i="10"/>
  <c r="M5982" i="10" s="1"/>
  <c r="O5982" i="10" s="1"/>
  <c r="Q5982" i="10" s="1"/>
  <c r="N5980" i="13" l="1"/>
  <c r="P5980" i="13" s="1"/>
  <c r="M5981" i="13"/>
  <c r="O5981" i="13" s="1"/>
  <c r="Q5981" i="13" s="1"/>
  <c r="N5981" i="13"/>
  <c r="P5981" i="13" s="1"/>
  <c r="N5982" i="10"/>
  <c r="P5982" i="10" s="1"/>
  <c r="L5983" i="10"/>
  <c r="M5983" i="10" s="1"/>
  <c r="N5983" i="10" s="1"/>
  <c r="P5983" i="10" s="1"/>
  <c r="K5983" i="10"/>
  <c r="M5982" i="13" l="1"/>
  <c r="O5982" i="13" s="1"/>
  <c r="Q5982" i="13" s="1"/>
  <c r="O5983" i="10"/>
  <c r="Q5983" i="10" s="1"/>
  <c r="L5984" i="10"/>
  <c r="M5984" i="10" s="1"/>
  <c r="O5984" i="10" s="1"/>
  <c r="Q5984" i="10" s="1"/>
  <c r="K5984" i="10"/>
  <c r="N5982" i="13" l="1"/>
  <c r="P5982" i="13" s="1"/>
  <c r="M5983" i="13"/>
  <c r="N5983" i="13" s="1"/>
  <c r="P5983" i="13" s="1"/>
  <c r="N5984" i="10"/>
  <c r="P5984" i="10" s="1"/>
  <c r="L5985" i="10"/>
  <c r="M5985" i="10" s="1"/>
  <c r="N5985" i="10" s="1"/>
  <c r="P5985" i="10" s="1"/>
  <c r="K5985" i="10"/>
  <c r="O5983" i="13" l="1"/>
  <c r="Q5983" i="13" s="1"/>
  <c r="M5984" i="13"/>
  <c r="O5984" i="13" s="1"/>
  <c r="Q5984" i="13" s="1"/>
  <c r="K5986" i="10"/>
  <c r="L5986" i="10"/>
  <c r="M5986" i="10" s="1"/>
  <c r="O5986" i="10" s="1"/>
  <c r="Q5986" i="10" s="1"/>
  <c r="O5985" i="10"/>
  <c r="Q5985" i="10" s="1"/>
  <c r="N5984" i="13" l="1"/>
  <c r="P5984" i="13" s="1"/>
  <c r="M5985" i="13"/>
  <c r="O5985" i="13" s="1"/>
  <c r="Q5985" i="13" s="1"/>
  <c r="N5985" i="13"/>
  <c r="P5985" i="13" s="1"/>
  <c r="L5987" i="10"/>
  <c r="M5987" i="10" s="1"/>
  <c r="N5987" i="10" s="1"/>
  <c r="P5987" i="10" s="1"/>
  <c r="K5987" i="10"/>
  <c r="N5986" i="10"/>
  <c r="P5986" i="10" s="1"/>
  <c r="M5986" i="13" l="1"/>
  <c r="N5986" i="13" s="1"/>
  <c r="P5986" i="13" s="1"/>
  <c r="O5987" i="10"/>
  <c r="Q5987" i="10" s="1"/>
  <c r="L5988" i="10"/>
  <c r="M5988" i="10" s="1"/>
  <c r="N5988" i="10" s="1"/>
  <c r="P5988" i="10" s="1"/>
  <c r="K5988" i="10"/>
  <c r="O5986" i="13" l="1"/>
  <c r="Q5986" i="13" s="1"/>
  <c r="M5987" i="13"/>
  <c r="O5988" i="10"/>
  <c r="Q5988" i="10" s="1"/>
  <c r="L5989" i="10"/>
  <c r="M5989" i="10" s="1"/>
  <c r="N5989" i="10" s="1"/>
  <c r="P5989" i="10" s="1"/>
  <c r="K5989" i="10"/>
  <c r="N5987" i="13" l="1"/>
  <c r="P5987" i="13" s="1"/>
  <c r="M5988" i="13"/>
  <c r="O5988" i="13" s="1"/>
  <c r="Q5988" i="13" s="1"/>
  <c r="N5988" i="13"/>
  <c r="P5988" i="13" s="1"/>
  <c r="O5987" i="13"/>
  <c r="Q5987" i="13" s="1"/>
  <c r="K5990" i="10"/>
  <c r="L5990" i="10"/>
  <c r="M5990" i="10" s="1"/>
  <c r="O5990" i="10" s="1"/>
  <c r="Q5990" i="10" s="1"/>
  <c r="O5989" i="10"/>
  <c r="Q5989" i="10" s="1"/>
  <c r="M5989" i="13" l="1"/>
  <c r="O5989" i="13" s="1"/>
  <c r="Q5989" i="13" s="1"/>
  <c r="L5991" i="10"/>
  <c r="M5991" i="10" s="1"/>
  <c r="O5991" i="10" s="1"/>
  <c r="Q5991" i="10" s="1"/>
  <c r="K5991" i="10"/>
  <c r="N5990" i="10"/>
  <c r="P5990" i="10" s="1"/>
  <c r="N5989" i="13" l="1"/>
  <c r="P5989" i="13" s="1"/>
  <c r="M5990" i="13"/>
  <c r="N5991" i="10"/>
  <c r="P5991" i="10" s="1"/>
  <c r="L5992" i="10"/>
  <c r="M5992" i="10" s="1"/>
  <c r="O5992" i="10" s="1"/>
  <c r="Q5992" i="10" s="1"/>
  <c r="K5992" i="10"/>
  <c r="O5990" i="13" l="1"/>
  <c r="Q5990" i="13" s="1"/>
  <c r="M5991" i="13"/>
  <c r="N5991" i="13"/>
  <c r="P5991" i="13" s="1"/>
  <c r="N5990" i="13"/>
  <c r="P5990" i="13" s="1"/>
  <c r="N5992" i="10"/>
  <c r="P5992" i="10" s="1"/>
  <c r="L5993" i="10"/>
  <c r="M5993" i="10" s="1"/>
  <c r="O5993" i="10" s="1"/>
  <c r="Q5993" i="10" s="1"/>
  <c r="K5993" i="10"/>
  <c r="O5991" i="13" l="1"/>
  <c r="Q5991" i="13" s="1"/>
  <c r="M5992" i="13"/>
  <c r="O5992" i="13" s="1"/>
  <c r="Q5992" i="13" s="1"/>
  <c r="N5992" i="13"/>
  <c r="P5992" i="13" s="1"/>
  <c r="K5994" i="10"/>
  <c r="L5994" i="10"/>
  <c r="M5994" i="10" s="1"/>
  <c r="N5994" i="10" s="1"/>
  <c r="P5994" i="10" s="1"/>
  <c r="N5993" i="10"/>
  <c r="P5993" i="10" s="1"/>
  <c r="M5993" i="13" l="1"/>
  <c r="N5993" i="13" s="1"/>
  <c r="P5993" i="13" s="1"/>
  <c r="L5995" i="10"/>
  <c r="M5995" i="10" s="1"/>
  <c r="N5995" i="10" s="1"/>
  <c r="P5995" i="10" s="1"/>
  <c r="K5995" i="10"/>
  <c r="O5994" i="10"/>
  <c r="Q5994" i="10" s="1"/>
  <c r="O5993" i="13" l="1"/>
  <c r="Q5993" i="13" s="1"/>
  <c r="M5994" i="13"/>
  <c r="O5994" i="13" s="1"/>
  <c r="Q5994" i="13" s="1"/>
  <c r="L5996" i="10"/>
  <c r="M5996" i="10" s="1"/>
  <c r="O5996" i="10" s="1"/>
  <c r="Q5996" i="10" s="1"/>
  <c r="K5996" i="10"/>
  <c r="O5995" i="10"/>
  <c r="Q5995" i="10" s="1"/>
  <c r="N5994" i="13" l="1"/>
  <c r="P5994" i="13" s="1"/>
  <c r="M5995" i="13"/>
  <c r="N5995" i="13" s="1"/>
  <c r="P5995" i="13" s="1"/>
  <c r="N5996" i="10"/>
  <c r="P5996" i="10" s="1"/>
  <c r="L5997" i="10"/>
  <c r="M5997" i="10" s="1"/>
  <c r="O5997" i="10" s="1"/>
  <c r="Q5997" i="10" s="1"/>
  <c r="K5997" i="10"/>
  <c r="M5996" i="13" l="1"/>
  <c r="O5996" i="13" s="1"/>
  <c r="Q5996" i="13" s="1"/>
  <c r="O5995" i="13"/>
  <c r="Q5995" i="13" s="1"/>
  <c r="N5997" i="10"/>
  <c r="P5997" i="10" s="1"/>
  <c r="K5998" i="10"/>
  <c r="L5998" i="10"/>
  <c r="M5998" i="10" s="1"/>
  <c r="N5998" i="10" s="1"/>
  <c r="P5998" i="10" s="1"/>
  <c r="N5996" i="13" l="1"/>
  <c r="P5996" i="13" s="1"/>
  <c r="M5997" i="13"/>
  <c r="O5997" i="13" s="1"/>
  <c r="Q5997" i="13" s="1"/>
  <c r="O5998" i="10"/>
  <c r="Q5998" i="10" s="1"/>
  <c r="L5999" i="10"/>
  <c r="M5999" i="10" s="1"/>
  <c r="O5999" i="10" s="1"/>
  <c r="Q5999" i="10" s="1"/>
  <c r="K5999" i="10"/>
  <c r="M5998" i="13" l="1"/>
  <c r="O5998" i="13" s="1"/>
  <c r="Q5998" i="13" s="1"/>
  <c r="N5997" i="13"/>
  <c r="P5997" i="13" s="1"/>
  <c r="N5999" i="10"/>
  <c r="P5999" i="10" s="1"/>
  <c r="L6000" i="10"/>
  <c r="M6000" i="10" s="1"/>
  <c r="N6000" i="10" s="1"/>
  <c r="P6000" i="10" s="1"/>
  <c r="K6000" i="10"/>
  <c r="N5998" i="13" l="1"/>
  <c r="P5998" i="13" s="1"/>
  <c r="M5999" i="13"/>
  <c r="N5999" i="13" s="1"/>
  <c r="P5999" i="13" s="1"/>
  <c r="O6000" i="10"/>
  <c r="Q6000" i="10" s="1"/>
  <c r="L6001" i="10"/>
  <c r="M6001" i="10" s="1"/>
  <c r="N6001" i="10" s="1"/>
  <c r="P6001" i="10" s="1"/>
  <c r="K6001" i="10"/>
  <c r="O5999" i="13" l="1"/>
  <c r="Q5999" i="13" s="1"/>
  <c r="M6000" i="13"/>
  <c r="O6000" i="13" s="1"/>
  <c r="Q6000" i="13" s="1"/>
  <c r="O6001" i="10"/>
  <c r="Q6001" i="10" s="1"/>
  <c r="K6002" i="10"/>
  <c r="L6002" i="10"/>
  <c r="M6002" i="10" s="1"/>
  <c r="O6002" i="10" s="1"/>
  <c r="Q6002" i="10" s="1"/>
  <c r="N6000" i="13" l="1"/>
  <c r="P6000" i="13" s="1"/>
  <c r="M6001" i="13"/>
  <c r="N6002" i="10"/>
  <c r="P6002" i="10" s="1"/>
  <c r="L6003" i="10"/>
  <c r="M6003" i="10" s="1"/>
  <c r="O6003" i="10" s="1"/>
  <c r="Q6003" i="10" s="1"/>
  <c r="K6003" i="10"/>
  <c r="O6001" i="13" l="1"/>
  <c r="Q6001" i="13" s="1"/>
  <c r="M6002" i="13"/>
  <c r="N6002" i="13"/>
  <c r="P6002" i="13" s="1"/>
  <c r="N6001" i="13"/>
  <c r="P6001" i="13" s="1"/>
  <c r="N6003" i="10"/>
  <c r="P6003" i="10" s="1"/>
  <c r="L6004" i="10"/>
  <c r="M6004" i="10" s="1"/>
  <c r="N6004" i="10" s="1"/>
  <c r="P6004" i="10" s="1"/>
  <c r="K6004" i="10"/>
  <c r="O6002" i="13" l="1"/>
  <c r="Q6002" i="13" s="1"/>
  <c r="M6003" i="13"/>
  <c r="O6003" i="13" s="1"/>
  <c r="Q6003" i="13" s="1"/>
  <c r="L6005" i="10"/>
  <c r="M6005" i="10" s="1"/>
  <c r="O6005" i="10" s="1"/>
  <c r="Q6005" i="10" s="1"/>
  <c r="K6005" i="10"/>
  <c r="O6004" i="10"/>
  <c r="Q6004" i="10" s="1"/>
  <c r="N6003" i="13" l="1"/>
  <c r="P6003" i="13" s="1"/>
  <c r="M6004" i="13"/>
  <c r="N6004" i="13" s="1"/>
  <c r="P6004" i="13" s="1"/>
  <c r="N6005" i="10"/>
  <c r="P6005" i="10" s="1"/>
  <c r="K6006" i="10"/>
  <c r="L6006" i="10"/>
  <c r="M6006" i="10" s="1"/>
  <c r="N6006" i="10" s="1"/>
  <c r="P6006" i="10" s="1"/>
  <c r="O6004" i="13" l="1"/>
  <c r="Q6004" i="13" s="1"/>
  <c r="M6005" i="13"/>
  <c r="O6005" i="13" s="1"/>
  <c r="Q6005" i="13" s="1"/>
  <c r="O6006" i="10"/>
  <c r="Q6006" i="10" s="1"/>
  <c r="L6007" i="10"/>
  <c r="M6007" i="10" s="1"/>
  <c r="O6007" i="10" s="1"/>
  <c r="Q6007" i="10" s="1"/>
  <c r="K6007" i="10"/>
  <c r="N6005" i="13" l="1"/>
  <c r="P6005" i="13" s="1"/>
  <c r="M6006" i="13"/>
  <c r="L6008" i="10"/>
  <c r="M6008" i="10" s="1"/>
  <c r="K6008" i="10"/>
  <c r="N6007" i="10"/>
  <c r="P6007" i="10" s="1"/>
  <c r="O6006" i="13" l="1"/>
  <c r="Q6006" i="13" s="1"/>
  <c r="M6007" i="13"/>
  <c r="N6007" i="13" s="1"/>
  <c r="P6007" i="13" s="1"/>
  <c r="N6006" i="13"/>
  <c r="P6006" i="13" s="1"/>
  <c r="L6009" i="10"/>
  <c r="M6009" i="10" s="1"/>
  <c r="N6009" i="10" s="1"/>
  <c r="P6009" i="10" s="1"/>
  <c r="K6009" i="10"/>
  <c r="N6008" i="10"/>
  <c r="P6008" i="10" s="1"/>
  <c r="O6008" i="10"/>
  <c r="Q6008" i="10" s="1"/>
  <c r="O6007" i="13" l="1"/>
  <c r="Q6007" i="13" s="1"/>
  <c r="M6008" i="13"/>
  <c r="N6008" i="13" s="1"/>
  <c r="P6008" i="13" s="1"/>
  <c r="O6009" i="10"/>
  <c r="Q6009" i="10" s="1"/>
  <c r="K6010" i="10"/>
  <c r="L6010" i="10"/>
  <c r="M6010" i="10" s="1"/>
  <c r="O6010" i="10" s="1"/>
  <c r="Q6010" i="10" s="1"/>
  <c r="O6008" i="13" l="1"/>
  <c r="Q6008" i="13" s="1"/>
  <c r="M6009" i="13"/>
  <c r="N6009" i="13" s="1"/>
  <c r="P6009" i="13" s="1"/>
  <c r="N6010" i="10"/>
  <c r="P6010" i="10" s="1"/>
  <c r="L6011" i="10"/>
  <c r="M6011" i="10" s="1"/>
  <c r="N6011" i="10" s="1"/>
  <c r="P6011" i="10" s="1"/>
  <c r="K6011" i="10"/>
  <c r="O6009" i="13" l="1"/>
  <c r="Q6009" i="13" s="1"/>
  <c r="M6010" i="13"/>
  <c r="L6012" i="10"/>
  <c r="M6012" i="10" s="1"/>
  <c r="N6012" i="10" s="1"/>
  <c r="P6012" i="10" s="1"/>
  <c r="K6012" i="10"/>
  <c r="O6011" i="10"/>
  <c r="Q6011" i="10" s="1"/>
  <c r="N6010" i="13" l="1"/>
  <c r="P6010" i="13" s="1"/>
  <c r="M6011" i="13"/>
  <c r="O6011" i="13" s="1"/>
  <c r="Q6011" i="13" s="1"/>
  <c r="O6010" i="13"/>
  <c r="Q6010" i="13" s="1"/>
  <c r="O6012" i="10"/>
  <c r="Q6012" i="10" s="1"/>
  <c r="L6013" i="10"/>
  <c r="M6013" i="10" s="1"/>
  <c r="O6013" i="10" s="1"/>
  <c r="Q6013" i="10" s="1"/>
  <c r="K6013" i="10"/>
  <c r="N6011" i="13" l="1"/>
  <c r="P6011" i="13" s="1"/>
  <c r="M6012" i="13"/>
  <c r="O6012" i="13" s="1"/>
  <c r="Q6012" i="13" s="1"/>
  <c r="K6014" i="10"/>
  <c r="L6014" i="10"/>
  <c r="M6014" i="10" s="1"/>
  <c r="N6014" i="10" s="1"/>
  <c r="P6014" i="10" s="1"/>
  <c r="N6013" i="10"/>
  <c r="P6013" i="10" s="1"/>
  <c r="N6012" i="13" l="1"/>
  <c r="P6012" i="13" s="1"/>
  <c r="M6013" i="13"/>
  <c r="O6013" i="13" s="1"/>
  <c r="Q6013" i="13" s="1"/>
  <c r="L6015" i="10"/>
  <c r="M6015" i="10" s="1"/>
  <c r="K6015" i="10"/>
  <c r="O6014" i="10"/>
  <c r="Q6014" i="10" s="1"/>
  <c r="N6013" i="13" l="1"/>
  <c r="P6013" i="13" s="1"/>
  <c r="M6014" i="13"/>
  <c r="O6014" i="13" s="1"/>
  <c r="Q6014" i="13" s="1"/>
  <c r="L6016" i="10"/>
  <c r="M6016" i="10" s="1"/>
  <c r="O6016" i="10" s="1"/>
  <c r="Q6016" i="10" s="1"/>
  <c r="K6016" i="10"/>
  <c r="N6015" i="10"/>
  <c r="P6015" i="10" s="1"/>
  <c r="O6015" i="10"/>
  <c r="Q6015" i="10" s="1"/>
  <c r="N6014" i="13" l="1"/>
  <c r="P6014" i="13" s="1"/>
  <c r="M6015" i="13"/>
  <c r="N6016" i="10"/>
  <c r="P6016" i="10" s="1"/>
  <c r="L6017" i="10"/>
  <c r="M6017" i="10" s="1"/>
  <c r="K6017" i="10"/>
  <c r="M6016" i="13" l="1"/>
  <c r="O6016" i="13" s="1"/>
  <c r="Q6016" i="13" s="1"/>
  <c r="O6015" i="13"/>
  <c r="Q6015" i="13" s="1"/>
  <c r="N6015" i="13"/>
  <c r="P6015" i="13" s="1"/>
  <c r="K6018" i="10"/>
  <c r="L6018" i="10"/>
  <c r="M6018" i="10" s="1"/>
  <c r="N6018" i="10" s="1"/>
  <c r="P6018" i="10" s="1"/>
  <c r="O6017" i="10"/>
  <c r="Q6017" i="10" s="1"/>
  <c r="N6017" i="10"/>
  <c r="P6017" i="10" s="1"/>
  <c r="N6016" i="13" l="1"/>
  <c r="P6016" i="13" s="1"/>
  <c r="M6017" i="13"/>
  <c r="O6017" i="13" s="1"/>
  <c r="Q6017" i="13" s="1"/>
  <c r="O6018" i="10"/>
  <c r="Q6018" i="10" s="1"/>
  <c r="L6019" i="10"/>
  <c r="M6019" i="10" s="1"/>
  <c r="K6019" i="10"/>
  <c r="N6017" i="13" l="1"/>
  <c r="P6017" i="13" s="1"/>
  <c r="M6018" i="13"/>
  <c r="N6018" i="13" s="1"/>
  <c r="P6018" i="13" s="1"/>
  <c r="L6020" i="10"/>
  <c r="M6020" i="10" s="1"/>
  <c r="O6020" i="10" s="1"/>
  <c r="Q6020" i="10" s="1"/>
  <c r="K6020" i="10"/>
  <c r="N6019" i="10"/>
  <c r="P6019" i="10" s="1"/>
  <c r="O6019" i="10"/>
  <c r="Q6019" i="10" s="1"/>
  <c r="O6018" i="13" l="1"/>
  <c r="Q6018" i="13" s="1"/>
  <c r="M6019" i="13"/>
  <c r="O6019" i="13" s="1"/>
  <c r="Q6019" i="13" s="1"/>
  <c r="N6020" i="10"/>
  <c r="P6020" i="10" s="1"/>
  <c r="L6021" i="10"/>
  <c r="M6021" i="10" s="1"/>
  <c r="O6021" i="10" s="1"/>
  <c r="Q6021" i="10" s="1"/>
  <c r="K6021" i="10"/>
  <c r="N6019" i="13" l="1"/>
  <c r="P6019" i="13" s="1"/>
  <c r="M6020" i="13"/>
  <c r="N6020" i="13"/>
  <c r="P6020" i="13" s="1"/>
  <c r="K6022" i="10"/>
  <c r="L6022" i="10"/>
  <c r="M6022" i="10" s="1"/>
  <c r="N6022" i="10" s="1"/>
  <c r="P6022" i="10" s="1"/>
  <c r="N6021" i="10"/>
  <c r="P6021" i="10" s="1"/>
  <c r="O6020" i="13" l="1"/>
  <c r="Q6020" i="13" s="1"/>
  <c r="M6021" i="13"/>
  <c r="O6021" i="13"/>
  <c r="Q6021" i="13" s="1"/>
  <c r="L6023" i="10"/>
  <c r="M6023" i="10" s="1"/>
  <c r="O6023" i="10" s="1"/>
  <c r="Q6023" i="10" s="1"/>
  <c r="K6023" i="10"/>
  <c r="O6022" i="10"/>
  <c r="Q6022" i="10" s="1"/>
  <c r="N6021" i="13" l="1"/>
  <c r="P6021" i="13" s="1"/>
  <c r="M6022" i="13"/>
  <c r="O6022" i="13" s="1"/>
  <c r="Q6022" i="13" s="1"/>
  <c r="N6022" i="13"/>
  <c r="P6022" i="13" s="1"/>
  <c r="L6024" i="10"/>
  <c r="M6024" i="10" s="1"/>
  <c r="O6024" i="10" s="1"/>
  <c r="Q6024" i="10" s="1"/>
  <c r="K6024" i="10"/>
  <c r="N6023" i="10"/>
  <c r="P6023" i="10" s="1"/>
  <c r="M6023" i="13" l="1"/>
  <c r="N6023" i="13" s="1"/>
  <c r="P6023" i="13" s="1"/>
  <c r="N6024" i="10"/>
  <c r="P6024" i="10" s="1"/>
  <c r="L6025" i="10"/>
  <c r="M6025" i="10" s="1"/>
  <c r="N6025" i="10" s="1"/>
  <c r="P6025" i="10" s="1"/>
  <c r="K6025" i="10"/>
  <c r="O6023" i="13" l="1"/>
  <c r="Q6023" i="13" s="1"/>
  <c r="M6024" i="13"/>
  <c r="O6025" i="10"/>
  <c r="Q6025" i="10" s="1"/>
  <c r="K6026" i="10"/>
  <c r="L6026" i="10"/>
  <c r="M6026" i="10" s="1"/>
  <c r="N6026" i="10" s="1"/>
  <c r="P6026" i="10" s="1"/>
  <c r="O6024" i="13" l="1"/>
  <c r="Q6024" i="13" s="1"/>
  <c r="M6025" i="13"/>
  <c r="O6025" i="13"/>
  <c r="Q6025" i="13" s="1"/>
  <c r="N6025" i="13"/>
  <c r="P6025" i="13" s="1"/>
  <c r="N6024" i="13"/>
  <c r="P6024" i="13" s="1"/>
  <c r="O6026" i="10"/>
  <c r="Q6026" i="10" s="1"/>
  <c r="L6027" i="10"/>
  <c r="M6027" i="10" s="1"/>
  <c r="N6027" i="10" s="1"/>
  <c r="P6027" i="10" s="1"/>
  <c r="K6027" i="10"/>
  <c r="M6026" i="13" l="1"/>
  <c r="O6026" i="13" s="1"/>
  <c r="Q6026" i="13" s="1"/>
  <c r="L6028" i="10"/>
  <c r="M6028" i="10" s="1"/>
  <c r="N6028" i="10" s="1"/>
  <c r="P6028" i="10" s="1"/>
  <c r="K6028" i="10"/>
  <c r="O6027" i="10"/>
  <c r="Q6027" i="10" s="1"/>
  <c r="N6026" i="13" l="1"/>
  <c r="P6026" i="13" s="1"/>
  <c r="M6027" i="13"/>
  <c r="N6027" i="13" s="1"/>
  <c r="P6027" i="13" s="1"/>
  <c r="O6028" i="10"/>
  <c r="Q6028" i="10" s="1"/>
  <c r="L6029" i="10"/>
  <c r="M6029" i="10" s="1"/>
  <c r="O6029" i="10" s="1"/>
  <c r="Q6029" i="10" s="1"/>
  <c r="K6029" i="10"/>
  <c r="O6027" i="13" l="1"/>
  <c r="Q6027" i="13" s="1"/>
  <c r="M6028" i="13"/>
  <c r="N6029" i="10"/>
  <c r="P6029" i="10" s="1"/>
  <c r="K6030" i="10"/>
  <c r="L6030" i="10"/>
  <c r="M6030" i="10" s="1"/>
  <c r="N6028" i="13" l="1"/>
  <c r="P6028" i="13" s="1"/>
  <c r="M6029" i="13"/>
  <c r="O6029" i="13" s="1"/>
  <c r="Q6029" i="13" s="1"/>
  <c r="O6028" i="13"/>
  <c r="Q6028" i="13" s="1"/>
  <c r="L6031" i="10"/>
  <c r="M6031" i="10" s="1"/>
  <c r="N6031" i="10" s="1"/>
  <c r="P6031" i="10" s="1"/>
  <c r="K6031" i="10"/>
  <c r="N6030" i="10"/>
  <c r="P6030" i="10" s="1"/>
  <c r="O6030" i="10"/>
  <c r="Q6030" i="10" s="1"/>
  <c r="N6029" i="13" l="1"/>
  <c r="P6029" i="13" s="1"/>
  <c r="M6030" i="13"/>
  <c r="O6030" i="13"/>
  <c r="Q6030" i="13" s="1"/>
  <c r="O6031" i="10"/>
  <c r="Q6031" i="10" s="1"/>
  <c r="L6032" i="10"/>
  <c r="M6032" i="10" s="1"/>
  <c r="O6032" i="10" s="1"/>
  <c r="Q6032" i="10" s="1"/>
  <c r="K6032" i="10"/>
  <c r="N6030" i="13" l="1"/>
  <c r="P6030" i="13" s="1"/>
  <c r="M6031" i="13"/>
  <c r="N6032" i="10"/>
  <c r="P6032" i="10" s="1"/>
  <c r="L6033" i="10"/>
  <c r="M6033" i="10" s="1"/>
  <c r="O6033" i="10" s="1"/>
  <c r="Q6033" i="10" s="1"/>
  <c r="K6033" i="10"/>
  <c r="O6031" i="13" l="1"/>
  <c r="Q6031" i="13" s="1"/>
  <c r="M6032" i="13"/>
  <c r="O6032" i="13" s="1"/>
  <c r="Q6032" i="13" s="1"/>
  <c r="N6031" i="13"/>
  <c r="P6031" i="13" s="1"/>
  <c r="K6034" i="10"/>
  <c r="L6034" i="10"/>
  <c r="M6034" i="10" s="1"/>
  <c r="N6034" i="10" s="1"/>
  <c r="P6034" i="10" s="1"/>
  <c r="N6033" i="10"/>
  <c r="P6033" i="10" s="1"/>
  <c r="N6032" i="13" l="1"/>
  <c r="P6032" i="13" s="1"/>
  <c r="M6033" i="13"/>
  <c r="L6035" i="10"/>
  <c r="M6035" i="10" s="1"/>
  <c r="O6035" i="10" s="1"/>
  <c r="Q6035" i="10" s="1"/>
  <c r="K6035" i="10"/>
  <c r="O6034" i="10"/>
  <c r="Q6034" i="10" s="1"/>
  <c r="O6033" i="13" l="1"/>
  <c r="Q6033" i="13" s="1"/>
  <c r="M6034" i="13"/>
  <c r="N6033" i="13"/>
  <c r="P6033" i="13" s="1"/>
  <c r="N6035" i="10"/>
  <c r="P6035" i="10" s="1"/>
  <c r="L6036" i="10"/>
  <c r="M6036" i="10" s="1"/>
  <c r="O6036" i="10" s="1"/>
  <c r="Q6036" i="10" s="1"/>
  <c r="K6036" i="10"/>
  <c r="O6034" i="13" l="1"/>
  <c r="Q6034" i="13" s="1"/>
  <c r="M6035" i="13"/>
  <c r="O6035" i="13" s="1"/>
  <c r="Q6035" i="13" s="1"/>
  <c r="N6034" i="13"/>
  <c r="P6034" i="13" s="1"/>
  <c r="N6036" i="10"/>
  <c r="P6036" i="10" s="1"/>
  <c r="L6037" i="10"/>
  <c r="M6037" i="10" s="1"/>
  <c r="K6037" i="10"/>
  <c r="N6035" i="13" l="1"/>
  <c r="P6035" i="13" s="1"/>
  <c r="M6036" i="13"/>
  <c r="O6036" i="13" s="1"/>
  <c r="Q6036" i="13" s="1"/>
  <c r="K6038" i="10"/>
  <c r="L6038" i="10"/>
  <c r="M6038" i="10" s="1"/>
  <c r="N6038" i="10" s="1"/>
  <c r="P6038" i="10" s="1"/>
  <c r="O6037" i="10"/>
  <c r="Q6037" i="10" s="1"/>
  <c r="N6037" i="10"/>
  <c r="P6037" i="10" s="1"/>
  <c r="N6036" i="13" l="1"/>
  <c r="P6036" i="13" s="1"/>
  <c r="M6037" i="13"/>
  <c r="O6037" i="13" s="1"/>
  <c r="Q6037" i="13" s="1"/>
  <c r="O6038" i="10"/>
  <c r="Q6038" i="10" s="1"/>
  <c r="L6039" i="10"/>
  <c r="M6039" i="10" s="1"/>
  <c r="O6039" i="10" s="1"/>
  <c r="Q6039" i="10" s="1"/>
  <c r="K6039" i="10"/>
  <c r="N6037" i="13" l="1"/>
  <c r="P6037" i="13" s="1"/>
  <c r="M6038" i="13"/>
  <c r="N6038" i="13" s="1"/>
  <c r="P6038" i="13" s="1"/>
  <c r="L6040" i="10"/>
  <c r="M6040" i="10" s="1"/>
  <c r="K6040" i="10"/>
  <c r="N6039" i="10"/>
  <c r="P6039" i="10" s="1"/>
  <c r="O6038" i="13" l="1"/>
  <c r="Q6038" i="13" s="1"/>
  <c r="M6039" i="13"/>
  <c r="O6039" i="13" s="1"/>
  <c r="Q6039" i="13" s="1"/>
  <c r="L6041" i="10"/>
  <c r="M6041" i="10" s="1"/>
  <c r="N6041" i="10" s="1"/>
  <c r="P6041" i="10" s="1"/>
  <c r="K6041" i="10"/>
  <c r="N6040" i="10"/>
  <c r="P6040" i="10" s="1"/>
  <c r="O6040" i="10"/>
  <c r="Q6040" i="10" s="1"/>
  <c r="N6039" i="13" l="1"/>
  <c r="P6039" i="13" s="1"/>
  <c r="M6040" i="13"/>
  <c r="N6040" i="13" s="1"/>
  <c r="P6040" i="13" s="1"/>
  <c r="O6041" i="10"/>
  <c r="Q6041" i="10" s="1"/>
  <c r="K6042" i="10"/>
  <c r="L6042" i="10"/>
  <c r="M6042" i="10" s="1"/>
  <c r="O6040" i="13" l="1"/>
  <c r="Q6040" i="13" s="1"/>
  <c r="M6041" i="13"/>
  <c r="N6041" i="13" s="1"/>
  <c r="P6041" i="13" s="1"/>
  <c r="L6043" i="10"/>
  <c r="M6043" i="10" s="1"/>
  <c r="N6043" i="10" s="1"/>
  <c r="P6043" i="10" s="1"/>
  <c r="K6043" i="10"/>
  <c r="N6042" i="10"/>
  <c r="P6042" i="10" s="1"/>
  <c r="O6042" i="10"/>
  <c r="Q6042" i="10" s="1"/>
  <c r="O6041" i="13" l="1"/>
  <c r="Q6041" i="13" s="1"/>
  <c r="M6042" i="13"/>
  <c r="O6042" i="13" s="1"/>
  <c r="Q6042" i="13" s="1"/>
  <c r="O6043" i="10"/>
  <c r="Q6043" i="10" s="1"/>
  <c r="L6044" i="10"/>
  <c r="M6044" i="10" s="1"/>
  <c r="O6044" i="10" s="1"/>
  <c r="Q6044" i="10" s="1"/>
  <c r="K6044" i="10"/>
  <c r="N6042" i="13" l="1"/>
  <c r="P6042" i="13" s="1"/>
  <c r="M6043" i="13"/>
  <c r="O6043" i="13" s="1"/>
  <c r="Q6043" i="13" s="1"/>
  <c r="N6043" i="13"/>
  <c r="P6043" i="13" s="1"/>
  <c r="N6044" i="10"/>
  <c r="P6044" i="10" s="1"/>
  <c r="L6045" i="10"/>
  <c r="M6045" i="10" s="1"/>
  <c r="K6045" i="10"/>
  <c r="M6044" i="13" l="1"/>
  <c r="O6044" i="13" s="1"/>
  <c r="Q6044" i="13" s="1"/>
  <c r="K6046" i="10"/>
  <c r="L6046" i="10"/>
  <c r="M6046" i="10" s="1"/>
  <c r="O6045" i="10"/>
  <c r="Q6045" i="10" s="1"/>
  <c r="N6045" i="10"/>
  <c r="P6045" i="10" s="1"/>
  <c r="N6044" i="13" l="1"/>
  <c r="P6044" i="13" s="1"/>
  <c r="M6045" i="13"/>
  <c r="O6045" i="13" s="1"/>
  <c r="Q6045" i="13" s="1"/>
  <c r="L6047" i="10"/>
  <c r="M6047" i="10" s="1"/>
  <c r="N6047" i="10" s="1"/>
  <c r="P6047" i="10" s="1"/>
  <c r="K6047" i="10"/>
  <c r="N6046" i="10"/>
  <c r="P6046" i="10" s="1"/>
  <c r="O6046" i="10"/>
  <c r="Q6046" i="10" s="1"/>
  <c r="N6045" i="13" l="1"/>
  <c r="P6045" i="13" s="1"/>
  <c r="M6046" i="13"/>
  <c r="O6047" i="10"/>
  <c r="Q6047" i="10" s="1"/>
  <c r="L6048" i="10"/>
  <c r="M6048" i="10" s="1"/>
  <c r="O6048" i="10" s="1"/>
  <c r="Q6048" i="10" s="1"/>
  <c r="K6048" i="10"/>
  <c r="N6046" i="13" l="1"/>
  <c r="P6046" i="13" s="1"/>
  <c r="M6047" i="13"/>
  <c r="O6046" i="13"/>
  <c r="Q6046" i="13" s="1"/>
  <c r="N6048" i="10"/>
  <c r="P6048" i="10" s="1"/>
  <c r="L6049" i="10"/>
  <c r="M6049" i="10" s="1"/>
  <c r="O6049" i="10" s="1"/>
  <c r="Q6049" i="10" s="1"/>
  <c r="K6049" i="10"/>
  <c r="O6047" i="13" l="1"/>
  <c r="Q6047" i="13" s="1"/>
  <c r="M6048" i="13"/>
  <c r="O6048" i="13"/>
  <c r="Q6048" i="13" s="1"/>
  <c r="N6048" i="13"/>
  <c r="P6048" i="13" s="1"/>
  <c r="N6047" i="13"/>
  <c r="P6047" i="13" s="1"/>
  <c r="N6049" i="10"/>
  <c r="P6049" i="10" s="1"/>
  <c r="K6050" i="10"/>
  <c r="L6050" i="10"/>
  <c r="M6050" i="10" s="1"/>
  <c r="O6050" i="10" s="1"/>
  <c r="Q6050" i="10" s="1"/>
  <c r="M6049" i="13" l="1"/>
  <c r="N6049" i="13" s="1"/>
  <c r="P6049" i="13" s="1"/>
  <c r="L6051" i="10"/>
  <c r="M6051" i="10" s="1"/>
  <c r="O6051" i="10" s="1"/>
  <c r="Q6051" i="10" s="1"/>
  <c r="K6051" i="10"/>
  <c r="N6050" i="10"/>
  <c r="P6050" i="10" s="1"/>
  <c r="O6049" i="13" l="1"/>
  <c r="Q6049" i="13" s="1"/>
  <c r="M6050" i="13"/>
  <c r="N6050" i="13"/>
  <c r="P6050" i="13" s="1"/>
  <c r="N6051" i="10"/>
  <c r="P6051" i="10" s="1"/>
  <c r="L6052" i="10"/>
  <c r="M6052" i="10" s="1"/>
  <c r="O6052" i="10" s="1"/>
  <c r="Q6052" i="10" s="1"/>
  <c r="K6052" i="10"/>
  <c r="O6050" i="13" l="1"/>
  <c r="Q6050" i="13" s="1"/>
  <c r="M6051" i="13"/>
  <c r="O6051" i="13" s="1"/>
  <c r="Q6051" i="13" s="1"/>
  <c r="N6052" i="10"/>
  <c r="P6052" i="10" s="1"/>
  <c r="L6053" i="10"/>
  <c r="M6053" i="10" s="1"/>
  <c r="K6053" i="10"/>
  <c r="N6051" i="13" l="1"/>
  <c r="P6051" i="13" s="1"/>
  <c r="M6052" i="13"/>
  <c r="O6052" i="13"/>
  <c r="Q6052" i="13" s="1"/>
  <c r="N6052" i="13"/>
  <c r="P6052" i="13" s="1"/>
  <c r="K6054" i="10"/>
  <c r="L6054" i="10"/>
  <c r="M6054" i="10" s="1"/>
  <c r="N6054" i="10" s="1"/>
  <c r="P6054" i="10" s="1"/>
  <c r="O6053" i="10"/>
  <c r="Q6053" i="10" s="1"/>
  <c r="N6053" i="10"/>
  <c r="P6053" i="10" s="1"/>
  <c r="M6053" i="13" l="1"/>
  <c r="O6053" i="13" s="1"/>
  <c r="Q6053" i="13" s="1"/>
  <c r="O6054" i="10"/>
  <c r="Q6054" i="10" s="1"/>
  <c r="L6055" i="10"/>
  <c r="M6055" i="10" s="1"/>
  <c r="O6055" i="10" s="1"/>
  <c r="Q6055" i="10" s="1"/>
  <c r="K6055" i="10"/>
  <c r="N6053" i="13" l="1"/>
  <c r="P6053" i="13" s="1"/>
  <c r="M6054" i="13"/>
  <c r="N6054" i="13"/>
  <c r="P6054" i="13" s="1"/>
  <c r="N6055" i="10"/>
  <c r="P6055" i="10" s="1"/>
  <c r="L6056" i="10"/>
  <c r="M6056" i="10" s="1"/>
  <c r="O6056" i="10" s="1"/>
  <c r="Q6056" i="10" s="1"/>
  <c r="K6056" i="10"/>
  <c r="O6054" i="13" l="1"/>
  <c r="Q6054" i="13" s="1"/>
  <c r="M6055" i="13"/>
  <c r="L6057" i="10"/>
  <c r="M6057" i="10" s="1"/>
  <c r="N6057" i="10" s="1"/>
  <c r="P6057" i="10" s="1"/>
  <c r="K6057" i="10"/>
  <c r="N6056" i="10"/>
  <c r="P6056" i="10" s="1"/>
  <c r="O6055" i="13" l="1"/>
  <c r="Q6055" i="13" s="1"/>
  <c r="M6056" i="13"/>
  <c r="N6056" i="13"/>
  <c r="P6056" i="13" s="1"/>
  <c r="N6055" i="13"/>
  <c r="P6055" i="13" s="1"/>
  <c r="O6057" i="10"/>
  <c r="Q6057" i="10" s="1"/>
  <c r="K6058" i="10"/>
  <c r="L6058" i="10"/>
  <c r="M6058" i="10" s="1"/>
  <c r="O6056" i="13" l="1"/>
  <c r="Q6056" i="13" s="1"/>
  <c r="M6057" i="13"/>
  <c r="N6057" i="13" s="1"/>
  <c r="P6057" i="13" s="1"/>
  <c r="L6059" i="10"/>
  <c r="M6059" i="10" s="1"/>
  <c r="K6059" i="10"/>
  <c r="N6058" i="10"/>
  <c r="P6058" i="10" s="1"/>
  <c r="O6058" i="10"/>
  <c r="Q6058" i="10" s="1"/>
  <c r="O6057" i="13" l="1"/>
  <c r="Q6057" i="13" s="1"/>
  <c r="M6058" i="13"/>
  <c r="L6060" i="10"/>
  <c r="M6060" i="10" s="1"/>
  <c r="N6060" i="10" s="1"/>
  <c r="P6060" i="10" s="1"/>
  <c r="K6060" i="10"/>
  <c r="N6059" i="10"/>
  <c r="P6059" i="10" s="1"/>
  <c r="O6059" i="10"/>
  <c r="Q6059" i="10" s="1"/>
  <c r="N6058" i="13" l="1"/>
  <c r="P6058" i="13" s="1"/>
  <c r="M6059" i="13"/>
  <c r="O6058" i="13"/>
  <c r="Q6058" i="13" s="1"/>
  <c r="O6060" i="10"/>
  <c r="Q6060" i="10" s="1"/>
  <c r="L6061" i="10"/>
  <c r="M6061" i="10" s="1"/>
  <c r="N6061" i="10" s="1"/>
  <c r="P6061" i="10" s="1"/>
  <c r="K6061" i="10"/>
  <c r="N6059" i="13" l="1"/>
  <c r="P6059" i="13" s="1"/>
  <c r="M6060" i="13"/>
  <c r="N6060" i="13"/>
  <c r="P6060" i="13" s="1"/>
  <c r="O6060" i="13"/>
  <c r="Q6060" i="13" s="1"/>
  <c r="O6059" i="13"/>
  <c r="Q6059" i="13" s="1"/>
  <c r="K6062" i="10"/>
  <c r="L6062" i="10"/>
  <c r="M6062" i="10" s="1"/>
  <c r="O6061" i="10"/>
  <c r="Q6061" i="10" s="1"/>
  <c r="M6061" i="13" l="1"/>
  <c r="O6061" i="13" s="1"/>
  <c r="Q6061" i="13" s="1"/>
  <c r="L6063" i="10"/>
  <c r="M6063" i="10" s="1"/>
  <c r="O6063" i="10" s="1"/>
  <c r="Q6063" i="10" s="1"/>
  <c r="K6063" i="10"/>
  <c r="N6062" i="10"/>
  <c r="P6062" i="10" s="1"/>
  <c r="O6062" i="10"/>
  <c r="Q6062" i="10" s="1"/>
  <c r="N6061" i="13" l="1"/>
  <c r="P6061" i="13" s="1"/>
  <c r="M6062" i="13"/>
  <c r="O6062" i="13" s="1"/>
  <c r="Q6062" i="13" s="1"/>
  <c r="N6063" i="10"/>
  <c r="P6063" i="10" s="1"/>
  <c r="L6064" i="10"/>
  <c r="M6064" i="10" s="1"/>
  <c r="O6064" i="10" s="1"/>
  <c r="Q6064" i="10" s="1"/>
  <c r="K6064" i="10"/>
  <c r="N6062" i="13" l="1"/>
  <c r="P6062" i="13" s="1"/>
  <c r="M6063" i="13"/>
  <c r="N6063" i="13" s="1"/>
  <c r="P6063" i="13" s="1"/>
  <c r="L6065" i="10"/>
  <c r="M6065" i="10" s="1"/>
  <c r="N6065" i="10" s="1"/>
  <c r="P6065" i="10" s="1"/>
  <c r="K6065" i="10"/>
  <c r="N6064" i="10"/>
  <c r="P6064" i="10" s="1"/>
  <c r="O6063" i="13" l="1"/>
  <c r="Q6063" i="13" s="1"/>
  <c r="M6064" i="13"/>
  <c r="O6064" i="13"/>
  <c r="Q6064" i="13" s="1"/>
  <c r="N6064" i="13"/>
  <c r="P6064" i="13" s="1"/>
  <c r="O6065" i="10"/>
  <c r="Q6065" i="10" s="1"/>
  <c r="K6066" i="10"/>
  <c r="L6066" i="10"/>
  <c r="M6066" i="10" s="1"/>
  <c r="N6066" i="10" s="1"/>
  <c r="P6066" i="10" s="1"/>
  <c r="M6065" i="13" l="1"/>
  <c r="N6065" i="13" s="1"/>
  <c r="P6065" i="13" s="1"/>
  <c r="O6066" i="10"/>
  <c r="Q6066" i="10" s="1"/>
  <c r="L6067" i="10"/>
  <c r="M6067" i="10" s="1"/>
  <c r="O6067" i="10" s="1"/>
  <c r="Q6067" i="10" s="1"/>
  <c r="K6067" i="10"/>
  <c r="O6065" i="13" l="1"/>
  <c r="Q6065" i="13" s="1"/>
  <c r="M6066" i="13"/>
  <c r="N6067" i="10"/>
  <c r="P6067" i="10" s="1"/>
  <c r="L6068" i="10"/>
  <c r="M6068" i="10" s="1"/>
  <c r="N6068" i="10" s="1"/>
  <c r="P6068" i="10" s="1"/>
  <c r="K6068" i="10"/>
  <c r="O6066" i="13" l="1"/>
  <c r="Q6066" i="13" s="1"/>
  <c r="M6067" i="13"/>
  <c r="O6067" i="13" s="1"/>
  <c r="Q6067" i="13" s="1"/>
  <c r="N6067" i="13"/>
  <c r="P6067" i="13" s="1"/>
  <c r="N6066" i="13"/>
  <c r="P6066" i="13" s="1"/>
  <c r="L6069" i="10"/>
  <c r="M6069" i="10" s="1"/>
  <c r="O6069" i="10" s="1"/>
  <c r="Q6069" i="10" s="1"/>
  <c r="K6069" i="10"/>
  <c r="O6068" i="10"/>
  <c r="Q6068" i="10" s="1"/>
  <c r="M6068" i="13" l="1"/>
  <c r="N6068" i="13" s="1"/>
  <c r="P6068" i="13" s="1"/>
  <c r="N6069" i="10"/>
  <c r="P6069" i="10" s="1"/>
  <c r="K6070" i="10"/>
  <c r="L6070" i="10"/>
  <c r="M6070" i="10" s="1"/>
  <c r="N6070" i="10" s="1"/>
  <c r="P6070" i="10" s="1"/>
  <c r="O6068" i="13" l="1"/>
  <c r="Q6068" i="13" s="1"/>
  <c r="M6069" i="13"/>
  <c r="O6069" i="13" s="1"/>
  <c r="Q6069" i="13" s="1"/>
  <c r="O6070" i="10"/>
  <c r="Q6070" i="10" s="1"/>
  <c r="L6071" i="10"/>
  <c r="M6071" i="10" s="1"/>
  <c r="O6071" i="10" s="1"/>
  <c r="Q6071" i="10" s="1"/>
  <c r="K6071" i="10"/>
  <c r="N6069" i="13" l="1"/>
  <c r="P6069" i="13" s="1"/>
  <c r="M6070" i="13"/>
  <c r="N6071" i="10"/>
  <c r="P6071" i="10" s="1"/>
  <c r="L6072" i="10"/>
  <c r="M6072" i="10" s="1"/>
  <c r="O6072" i="10" s="1"/>
  <c r="Q6072" i="10" s="1"/>
  <c r="K6072" i="10"/>
  <c r="O6070" i="13" l="1"/>
  <c r="Q6070" i="13" s="1"/>
  <c r="M6071" i="13"/>
  <c r="N6071" i="13" s="1"/>
  <c r="P6071" i="13" s="1"/>
  <c r="N6070" i="13"/>
  <c r="P6070" i="13" s="1"/>
  <c r="N6072" i="10"/>
  <c r="P6072" i="10" s="1"/>
  <c r="L6073" i="10"/>
  <c r="M6073" i="10" s="1"/>
  <c r="N6073" i="10" s="1"/>
  <c r="P6073" i="10" s="1"/>
  <c r="K6073" i="10"/>
  <c r="O6071" i="13" l="1"/>
  <c r="Q6071" i="13" s="1"/>
  <c r="M6072" i="13"/>
  <c r="N6072" i="13" s="1"/>
  <c r="P6072" i="13" s="1"/>
  <c r="K6074" i="10"/>
  <c r="L6074" i="10"/>
  <c r="M6074" i="10" s="1"/>
  <c r="O6074" i="10" s="1"/>
  <c r="Q6074" i="10" s="1"/>
  <c r="O6073" i="10"/>
  <c r="Q6073" i="10" s="1"/>
  <c r="O6072" i="13" l="1"/>
  <c r="Q6072" i="13" s="1"/>
  <c r="M6073" i="13"/>
  <c r="L6075" i="10"/>
  <c r="M6075" i="10" s="1"/>
  <c r="O6075" i="10" s="1"/>
  <c r="Q6075" i="10" s="1"/>
  <c r="K6075" i="10"/>
  <c r="N6074" i="10"/>
  <c r="P6074" i="10" s="1"/>
  <c r="O6073" i="13" l="1"/>
  <c r="Q6073" i="13" s="1"/>
  <c r="M6074" i="13"/>
  <c r="N6074" i="13" s="1"/>
  <c r="P6074" i="13" s="1"/>
  <c r="O6074" i="13"/>
  <c r="Q6074" i="13" s="1"/>
  <c r="N6073" i="13"/>
  <c r="P6073" i="13" s="1"/>
  <c r="N6075" i="10"/>
  <c r="P6075" i="10" s="1"/>
  <c r="L6076" i="10"/>
  <c r="M6076" i="10" s="1"/>
  <c r="O6076" i="10" s="1"/>
  <c r="Q6076" i="10" s="1"/>
  <c r="K6076" i="10"/>
  <c r="M6075" i="13" l="1"/>
  <c r="O6075" i="13" s="1"/>
  <c r="Q6075" i="13" s="1"/>
  <c r="N6076" i="10"/>
  <c r="P6076" i="10" s="1"/>
  <c r="L6077" i="10"/>
  <c r="M6077" i="10" s="1"/>
  <c r="N6077" i="10" s="1"/>
  <c r="P6077" i="10" s="1"/>
  <c r="K6077" i="10"/>
  <c r="N6075" i="13" l="1"/>
  <c r="P6075" i="13" s="1"/>
  <c r="M6076" i="13"/>
  <c r="N6076" i="13" s="1"/>
  <c r="P6076" i="13" s="1"/>
  <c r="K6078" i="10"/>
  <c r="L6078" i="10"/>
  <c r="M6078" i="10" s="1"/>
  <c r="O6078" i="10" s="1"/>
  <c r="Q6078" i="10" s="1"/>
  <c r="O6077" i="10"/>
  <c r="Q6077" i="10" s="1"/>
  <c r="O6076" i="13" l="1"/>
  <c r="Q6076" i="13" s="1"/>
  <c r="M6077" i="13"/>
  <c r="O6077" i="13" s="1"/>
  <c r="Q6077" i="13" s="1"/>
  <c r="L6079" i="10"/>
  <c r="M6079" i="10" s="1"/>
  <c r="N6079" i="10" s="1"/>
  <c r="P6079" i="10" s="1"/>
  <c r="K6079" i="10"/>
  <c r="N6078" i="10"/>
  <c r="P6078" i="10" s="1"/>
  <c r="N6077" i="13" l="1"/>
  <c r="P6077" i="13" s="1"/>
  <c r="M6078" i="13"/>
  <c r="O6079" i="10"/>
  <c r="Q6079" i="10" s="1"/>
  <c r="L6080" i="10"/>
  <c r="M6080" i="10" s="1"/>
  <c r="N6080" i="10" s="1"/>
  <c r="P6080" i="10" s="1"/>
  <c r="K6080" i="10"/>
  <c r="N6078" i="13" l="1"/>
  <c r="P6078" i="13" s="1"/>
  <c r="M6079" i="13"/>
  <c r="O6078" i="13"/>
  <c r="Q6078" i="13" s="1"/>
  <c r="L6081" i="10"/>
  <c r="M6081" i="10" s="1"/>
  <c r="N6081" i="10" s="1"/>
  <c r="P6081" i="10" s="1"/>
  <c r="K6081" i="10"/>
  <c r="O6080" i="10"/>
  <c r="Q6080" i="10" s="1"/>
  <c r="O6079" i="13" l="1"/>
  <c r="Q6079" i="13" s="1"/>
  <c r="M6080" i="13"/>
  <c r="O6080" i="13" s="1"/>
  <c r="Q6080" i="13" s="1"/>
  <c r="N6079" i="13"/>
  <c r="P6079" i="13" s="1"/>
  <c r="K6082" i="10"/>
  <c r="L6082" i="10"/>
  <c r="M6082" i="10" s="1"/>
  <c r="N6082" i="10" s="1"/>
  <c r="P6082" i="10" s="1"/>
  <c r="O6081" i="10"/>
  <c r="Q6081" i="10" s="1"/>
  <c r="N6080" i="13" l="1"/>
  <c r="P6080" i="13" s="1"/>
  <c r="M6081" i="13"/>
  <c r="O6081" i="13" s="1"/>
  <c r="Q6081" i="13" s="1"/>
  <c r="O6082" i="10"/>
  <c r="Q6082" i="10" s="1"/>
  <c r="L6083" i="10"/>
  <c r="M6083" i="10" s="1"/>
  <c r="K6083" i="10"/>
  <c r="N6081" i="13" l="1"/>
  <c r="P6081" i="13" s="1"/>
  <c r="M6082" i="13"/>
  <c r="N6082" i="13"/>
  <c r="P6082" i="13" s="1"/>
  <c r="L6084" i="10"/>
  <c r="M6084" i="10" s="1"/>
  <c r="N6084" i="10" s="1"/>
  <c r="P6084" i="10" s="1"/>
  <c r="K6084" i="10"/>
  <c r="N6083" i="10"/>
  <c r="P6083" i="10" s="1"/>
  <c r="O6083" i="10"/>
  <c r="Q6083" i="10" s="1"/>
  <c r="O6082" i="13" l="1"/>
  <c r="Q6082" i="13" s="1"/>
  <c r="M6083" i="13"/>
  <c r="O6083" i="13"/>
  <c r="Q6083" i="13" s="1"/>
  <c r="L6085" i="10"/>
  <c r="M6085" i="10" s="1"/>
  <c r="O6085" i="10" s="1"/>
  <c r="Q6085" i="10" s="1"/>
  <c r="K6085" i="10"/>
  <c r="O6084" i="10"/>
  <c r="Q6084" i="10" s="1"/>
  <c r="N6083" i="13" l="1"/>
  <c r="P6083" i="13" s="1"/>
  <c r="M6084" i="13"/>
  <c r="N6084" i="13" s="1"/>
  <c r="P6084" i="13" s="1"/>
  <c r="N6085" i="10"/>
  <c r="P6085" i="10" s="1"/>
  <c r="K6086" i="10"/>
  <c r="L6086" i="10"/>
  <c r="M6086" i="10" s="1"/>
  <c r="N6086" i="10" s="1"/>
  <c r="P6086" i="10" s="1"/>
  <c r="O6084" i="13" l="1"/>
  <c r="Q6084" i="13" s="1"/>
  <c r="M6085" i="13"/>
  <c r="O6086" i="10"/>
  <c r="Q6086" i="10" s="1"/>
  <c r="L6087" i="10"/>
  <c r="M6087" i="10" s="1"/>
  <c r="N6087" i="10" s="1"/>
  <c r="P6087" i="10" s="1"/>
  <c r="K6087" i="10"/>
  <c r="N6085" i="13" l="1"/>
  <c r="P6085" i="13" s="1"/>
  <c r="M6086" i="13"/>
  <c r="N6086" i="13"/>
  <c r="P6086" i="13" s="1"/>
  <c r="O6085" i="13"/>
  <c r="Q6085" i="13" s="1"/>
  <c r="O6087" i="10"/>
  <c r="Q6087" i="10" s="1"/>
  <c r="L6088" i="10"/>
  <c r="M6088" i="10" s="1"/>
  <c r="O6088" i="10" s="1"/>
  <c r="Q6088" i="10" s="1"/>
  <c r="K6088" i="10"/>
  <c r="O6086" i="13" l="1"/>
  <c r="Q6086" i="13" s="1"/>
  <c r="M6087" i="13"/>
  <c r="O6087" i="13" s="1"/>
  <c r="Q6087" i="13" s="1"/>
  <c r="N6087" i="13"/>
  <c r="P6087" i="13" s="1"/>
  <c r="N6088" i="10"/>
  <c r="P6088" i="10" s="1"/>
  <c r="L6089" i="10"/>
  <c r="M6089" i="10" s="1"/>
  <c r="N6089" i="10" s="1"/>
  <c r="P6089" i="10" s="1"/>
  <c r="K6089" i="10"/>
  <c r="M6088" i="13" l="1"/>
  <c r="N6088" i="13" s="1"/>
  <c r="P6088" i="13" s="1"/>
  <c r="K6090" i="10"/>
  <c r="L6090" i="10"/>
  <c r="M6090" i="10" s="1"/>
  <c r="O6090" i="10" s="1"/>
  <c r="Q6090" i="10" s="1"/>
  <c r="O6089" i="10"/>
  <c r="Q6089" i="10" s="1"/>
  <c r="O6088" i="13" l="1"/>
  <c r="Q6088" i="13" s="1"/>
  <c r="M6089" i="13"/>
  <c r="N6089" i="13" s="1"/>
  <c r="P6089" i="13" s="1"/>
  <c r="L6091" i="10"/>
  <c r="M6091" i="10" s="1"/>
  <c r="N6091" i="10" s="1"/>
  <c r="P6091" i="10" s="1"/>
  <c r="K6091" i="10"/>
  <c r="N6090" i="10"/>
  <c r="P6090" i="10" s="1"/>
  <c r="O6089" i="13" l="1"/>
  <c r="Q6089" i="13" s="1"/>
  <c r="M6090" i="13"/>
  <c r="O6091" i="10"/>
  <c r="Q6091" i="10" s="1"/>
  <c r="L6092" i="10"/>
  <c r="M6092" i="10" s="1"/>
  <c r="N6092" i="10" s="1"/>
  <c r="P6092" i="10" s="1"/>
  <c r="K6092" i="10"/>
  <c r="M6091" i="13" l="1"/>
  <c r="O6091" i="13" s="1"/>
  <c r="Q6091" i="13" s="1"/>
  <c r="N6090" i="13"/>
  <c r="P6090" i="13" s="1"/>
  <c r="O6090" i="13"/>
  <c r="Q6090" i="13" s="1"/>
  <c r="L6093" i="10"/>
  <c r="M6093" i="10" s="1"/>
  <c r="O6093" i="10" s="1"/>
  <c r="Q6093" i="10" s="1"/>
  <c r="K6093" i="10"/>
  <c r="O6092" i="10"/>
  <c r="Q6092" i="10" s="1"/>
  <c r="N6091" i="13" l="1"/>
  <c r="P6091" i="13" s="1"/>
  <c r="M6092" i="13"/>
  <c r="N6093" i="10"/>
  <c r="P6093" i="10" s="1"/>
  <c r="K6094" i="10"/>
  <c r="L6094" i="10"/>
  <c r="M6094" i="10" s="1"/>
  <c r="N6092" i="13" l="1"/>
  <c r="P6092" i="13" s="1"/>
  <c r="M6093" i="13"/>
  <c r="O6093" i="13" s="1"/>
  <c r="Q6093" i="13" s="1"/>
  <c r="N6093" i="13"/>
  <c r="P6093" i="13" s="1"/>
  <c r="O6092" i="13"/>
  <c r="Q6092" i="13" s="1"/>
  <c r="L6095" i="10"/>
  <c r="M6095" i="10" s="1"/>
  <c r="N6095" i="10" s="1"/>
  <c r="P6095" i="10" s="1"/>
  <c r="K6095" i="10"/>
  <c r="N6094" i="10"/>
  <c r="P6094" i="10" s="1"/>
  <c r="O6094" i="10"/>
  <c r="Q6094" i="10" s="1"/>
  <c r="M6094" i="13" l="1"/>
  <c r="O6094" i="13" s="1"/>
  <c r="Q6094" i="13" s="1"/>
  <c r="O6095" i="10"/>
  <c r="Q6095" i="10" s="1"/>
  <c r="L6096" i="10"/>
  <c r="M6096" i="10" s="1"/>
  <c r="N6096" i="10" s="1"/>
  <c r="P6096" i="10" s="1"/>
  <c r="K6096" i="10"/>
  <c r="N6094" i="13" l="1"/>
  <c r="P6094" i="13" s="1"/>
  <c r="M6095" i="13"/>
  <c r="N6095" i="13" s="1"/>
  <c r="P6095" i="13" s="1"/>
  <c r="O6095" i="13"/>
  <c r="Q6095" i="13" s="1"/>
  <c r="O6096" i="10"/>
  <c r="Q6096" i="10" s="1"/>
  <c r="L6097" i="10"/>
  <c r="M6097" i="10" s="1"/>
  <c r="O6097" i="10" s="1"/>
  <c r="Q6097" i="10" s="1"/>
  <c r="K6097" i="10"/>
  <c r="M6096" i="13" l="1"/>
  <c r="O6096" i="13" s="1"/>
  <c r="Q6096" i="13" s="1"/>
  <c r="N6097" i="10"/>
  <c r="P6097" i="10" s="1"/>
  <c r="K6098" i="10"/>
  <c r="L6098" i="10"/>
  <c r="M6098" i="10" s="1"/>
  <c r="O6098" i="10" s="1"/>
  <c r="Q6098" i="10" s="1"/>
  <c r="N6096" i="13" l="1"/>
  <c r="P6096" i="13" s="1"/>
  <c r="M6097" i="13"/>
  <c r="N6097" i="13" s="1"/>
  <c r="P6097" i="13" s="1"/>
  <c r="N6098" i="10"/>
  <c r="P6098" i="10" s="1"/>
  <c r="L6099" i="10"/>
  <c r="M6099" i="10" s="1"/>
  <c r="O6099" i="10" s="1"/>
  <c r="Q6099" i="10" s="1"/>
  <c r="K6099" i="10"/>
  <c r="M6098" i="13" l="1"/>
  <c r="N6098" i="13" s="1"/>
  <c r="P6098" i="13" s="1"/>
  <c r="O6097" i="13"/>
  <c r="Q6097" i="13" s="1"/>
  <c r="N6099" i="10"/>
  <c r="P6099" i="10" s="1"/>
  <c r="L6100" i="10"/>
  <c r="M6100" i="10" s="1"/>
  <c r="N6100" i="10" s="1"/>
  <c r="P6100" i="10" s="1"/>
  <c r="K6100" i="10"/>
  <c r="O6098" i="13" l="1"/>
  <c r="Q6098" i="13" s="1"/>
  <c r="M6099" i="13"/>
  <c r="O6099" i="13" s="1"/>
  <c r="Q6099" i="13" s="1"/>
  <c r="L6101" i="10"/>
  <c r="M6101" i="10" s="1"/>
  <c r="O6101" i="10" s="1"/>
  <c r="Q6101" i="10" s="1"/>
  <c r="K6101" i="10"/>
  <c r="O6100" i="10"/>
  <c r="Q6100" i="10" s="1"/>
  <c r="N6099" i="13" l="1"/>
  <c r="P6099" i="13" s="1"/>
  <c r="M6100" i="13"/>
  <c r="O6100" i="13"/>
  <c r="Q6100" i="13" s="1"/>
  <c r="N6100" i="13"/>
  <c r="P6100" i="13" s="1"/>
  <c r="N6101" i="10"/>
  <c r="P6101" i="10" s="1"/>
  <c r="K6102" i="10"/>
  <c r="L6102" i="10"/>
  <c r="M6102" i="10" s="1"/>
  <c r="N6102" i="10" s="1"/>
  <c r="P6102" i="10" s="1"/>
  <c r="M6101" i="13" l="1"/>
  <c r="O6101" i="13" s="1"/>
  <c r="Q6101" i="13" s="1"/>
  <c r="O6102" i="10"/>
  <c r="Q6102" i="10" s="1"/>
  <c r="L6103" i="10"/>
  <c r="M6103" i="10" s="1"/>
  <c r="N6103" i="10" s="1"/>
  <c r="P6103" i="10" s="1"/>
  <c r="K6103" i="10"/>
  <c r="N6101" i="13" l="1"/>
  <c r="P6101" i="13" s="1"/>
  <c r="M6102" i="13"/>
  <c r="O6103" i="10"/>
  <c r="Q6103" i="10" s="1"/>
  <c r="L6104" i="10"/>
  <c r="M6104" i="10" s="1"/>
  <c r="O6104" i="10" s="1"/>
  <c r="Q6104" i="10" s="1"/>
  <c r="K6104" i="10"/>
  <c r="O6102" i="13" l="1"/>
  <c r="Q6102" i="13" s="1"/>
  <c r="M6103" i="13"/>
  <c r="N6103" i="13" s="1"/>
  <c r="P6103" i="13" s="1"/>
  <c r="N6102" i="13"/>
  <c r="P6102" i="13" s="1"/>
  <c r="L6105" i="10"/>
  <c r="M6105" i="10" s="1"/>
  <c r="O6105" i="10" s="1"/>
  <c r="Q6105" i="10" s="1"/>
  <c r="K6105" i="10"/>
  <c r="N6104" i="10"/>
  <c r="P6104" i="10" s="1"/>
  <c r="O6103" i="13" l="1"/>
  <c r="Q6103" i="13" s="1"/>
  <c r="M6104" i="13"/>
  <c r="K6106" i="10"/>
  <c r="L6106" i="10"/>
  <c r="M6106" i="10" s="1"/>
  <c r="N6106" i="10" s="1"/>
  <c r="P6106" i="10" s="1"/>
  <c r="N6105" i="10"/>
  <c r="P6105" i="10" s="1"/>
  <c r="O6104" i="13" l="1"/>
  <c r="Q6104" i="13" s="1"/>
  <c r="M6105" i="13"/>
  <c r="N6105" i="13" s="1"/>
  <c r="P6105" i="13" s="1"/>
  <c r="N6104" i="13"/>
  <c r="P6104" i="13" s="1"/>
  <c r="L6107" i="10"/>
  <c r="M6107" i="10" s="1"/>
  <c r="K6107" i="10"/>
  <c r="O6106" i="10"/>
  <c r="Q6106" i="10" s="1"/>
  <c r="O6105" i="13" l="1"/>
  <c r="Q6105" i="13" s="1"/>
  <c r="M6106" i="13"/>
  <c r="O6106" i="13"/>
  <c r="Q6106" i="13" s="1"/>
  <c r="L6108" i="10"/>
  <c r="M6108" i="10" s="1"/>
  <c r="O6108" i="10" s="1"/>
  <c r="Q6108" i="10" s="1"/>
  <c r="K6108" i="10"/>
  <c r="N6107" i="10"/>
  <c r="P6107" i="10" s="1"/>
  <c r="O6107" i="10"/>
  <c r="Q6107" i="10" s="1"/>
  <c r="N6106" i="13" l="1"/>
  <c r="P6106" i="13" s="1"/>
  <c r="M6107" i="13"/>
  <c r="O6107" i="13" s="1"/>
  <c r="Q6107" i="13" s="1"/>
  <c r="N6108" i="10"/>
  <c r="P6108" i="10" s="1"/>
  <c r="L6109" i="10"/>
  <c r="M6109" i="10" s="1"/>
  <c r="O6109" i="10" s="1"/>
  <c r="Q6109" i="10" s="1"/>
  <c r="K6109" i="10"/>
  <c r="N6107" i="13" l="1"/>
  <c r="P6107" i="13" s="1"/>
  <c r="M6108" i="13"/>
  <c r="K6110" i="10"/>
  <c r="L6110" i="10"/>
  <c r="M6110" i="10" s="1"/>
  <c r="N6110" i="10" s="1"/>
  <c r="P6110" i="10" s="1"/>
  <c r="N6109" i="10"/>
  <c r="P6109" i="10" s="1"/>
  <c r="N6108" i="13" l="1"/>
  <c r="P6108" i="13" s="1"/>
  <c r="M6109" i="13"/>
  <c r="O6109" i="13" s="1"/>
  <c r="Q6109" i="13" s="1"/>
  <c r="O6108" i="13"/>
  <c r="Q6108" i="13" s="1"/>
  <c r="L6111" i="10"/>
  <c r="M6111" i="10" s="1"/>
  <c r="O6111" i="10" s="1"/>
  <c r="Q6111" i="10" s="1"/>
  <c r="K6111" i="10"/>
  <c r="O6110" i="10"/>
  <c r="Q6110" i="10" s="1"/>
  <c r="N6109" i="13" l="1"/>
  <c r="P6109" i="13" s="1"/>
  <c r="M6110" i="13"/>
  <c r="O6110" i="13" s="1"/>
  <c r="Q6110" i="13" s="1"/>
  <c r="N6111" i="10"/>
  <c r="P6111" i="10" s="1"/>
  <c r="L6112" i="10"/>
  <c r="M6112" i="10" s="1"/>
  <c r="O6112" i="10" s="1"/>
  <c r="Q6112" i="10" s="1"/>
  <c r="K6112" i="10"/>
  <c r="N6110" i="13" l="1"/>
  <c r="P6110" i="13" s="1"/>
  <c r="M6111" i="13"/>
  <c r="N6111" i="13" s="1"/>
  <c r="P6111" i="13" s="1"/>
  <c r="N6112" i="10"/>
  <c r="P6112" i="10" s="1"/>
  <c r="L6113" i="10"/>
  <c r="M6113" i="10" s="1"/>
  <c r="K6113" i="10"/>
  <c r="O6111" i="13" l="1"/>
  <c r="Q6111" i="13" s="1"/>
  <c r="M6112" i="13"/>
  <c r="O6112" i="13" s="1"/>
  <c r="Q6112" i="13" s="1"/>
  <c r="K6114" i="10"/>
  <c r="L6114" i="10"/>
  <c r="M6114" i="10" s="1"/>
  <c r="N6114" i="10" s="1"/>
  <c r="P6114" i="10" s="1"/>
  <c r="O6113" i="10"/>
  <c r="Q6113" i="10" s="1"/>
  <c r="N6113" i="10"/>
  <c r="P6113" i="10" s="1"/>
  <c r="N6112" i="13" l="1"/>
  <c r="P6112" i="13" s="1"/>
  <c r="M6113" i="13"/>
  <c r="N6113" i="13" s="1"/>
  <c r="P6113" i="13" s="1"/>
  <c r="O6114" i="10"/>
  <c r="Q6114" i="10" s="1"/>
  <c r="L6115" i="10"/>
  <c r="M6115" i="10" s="1"/>
  <c r="K6115" i="10"/>
  <c r="O6113" i="13" l="1"/>
  <c r="Q6113" i="13" s="1"/>
  <c r="M6114" i="13"/>
  <c r="N6114" i="13" s="1"/>
  <c r="P6114" i="13" s="1"/>
  <c r="L6116" i="10"/>
  <c r="M6116" i="10" s="1"/>
  <c r="N6116" i="10" s="1"/>
  <c r="P6116" i="10" s="1"/>
  <c r="K6116" i="10"/>
  <c r="N6115" i="10"/>
  <c r="P6115" i="10" s="1"/>
  <c r="O6115" i="10"/>
  <c r="Q6115" i="10" s="1"/>
  <c r="O6114" i="13" l="1"/>
  <c r="Q6114" i="13" s="1"/>
  <c r="M6115" i="13"/>
  <c r="L6117" i="10"/>
  <c r="M6117" i="10" s="1"/>
  <c r="O6117" i="10" s="1"/>
  <c r="Q6117" i="10" s="1"/>
  <c r="K6117" i="10"/>
  <c r="O6116" i="10"/>
  <c r="Q6116" i="10" s="1"/>
  <c r="N6115" i="13" l="1"/>
  <c r="P6115" i="13" s="1"/>
  <c r="M6116" i="13"/>
  <c r="O6116" i="13" s="1"/>
  <c r="Q6116" i="13" s="1"/>
  <c r="O6115" i="13"/>
  <c r="Q6115" i="13" s="1"/>
  <c r="N6117" i="10"/>
  <c r="P6117" i="10" s="1"/>
  <c r="K6118" i="10"/>
  <c r="L6118" i="10"/>
  <c r="M6118" i="10" s="1"/>
  <c r="O6118" i="10" s="1"/>
  <c r="Q6118" i="10" s="1"/>
  <c r="N6116" i="13" l="1"/>
  <c r="P6116" i="13" s="1"/>
  <c r="M6117" i="13"/>
  <c r="O6117" i="13" s="1"/>
  <c r="Q6117" i="13" s="1"/>
  <c r="L6119" i="10"/>
  <c r="M6119" i="10" s="1"/>
  <c r="K6119" i="10"/>
  <c r="N6118" i="10"/>
  <c r="P6118" i="10" s="1"/>
  <c r="N6117" i="13" l="1"/>
  <c r="P6117" i="13" s="1"/>
  <c r="M6118" i="13"/>
  <c r="N6118" i="13" s="1"/>
  <c r="P6118" i="13" s="1"/>
  <c r="L6120" i="10"/>
  <c r="M6120" i="10" s="1"/>
  <c r="O6120" i="10" s="1"/>
  <c r="Q6120" i="10" s="1"/>
  <c r="K6120" i="10"/>
  <c r="N6119" i="10"/>
  <c r="P6119" i="10" s="1"/>
  <c r="O6119" i="10"/>
  <c r="Q6119" i="10" s="1"/>
  <c r="O6118" i="13" l="1"/>
  <c r="Q6118" i="13" s="1"/>
  <c r="M6119" i="13"/>
  <c r="N6120" i="10"/>
  <c r="P6120" i="10" s="1"/>
  <c r="L6121" i="10"/>
  <c r="M6121" i="10" s="1"/>
  <c r="N6121" i="10" s="1"/>
  <c r="P6121" i="10" s="1"/>
  <c r="K6121" i="10"/>
  <c r="O6119" i="13" l="1"/>
  <c r="Q6119" i="13" s="1"/>
  <c r="M6120" i="13"/>
  <c r="N6119" i="13"/>
  <c r="P6119" i="13" s="1"/>
  <c r="K6122" i="10"/>
  <c r="L6122" i="10"/>
  <c r="M6122" i="10" s="1"/>
  <c r="N6122" i="10" s="1"/>
  <c r="P6122" i="10" s="1"/>
  <c r="O6121" i="10"/>
  <c r="Q6121" i="10" s="1"/>
  <c r="O6120" i="13" l="1"/>
  <c r="Q6120" i="13" s="1"/>
  <c r="M6121" i="13"/>
  <c r="N6120" i="13"/>
  <c r="P6120" i="13" s="1"/>
  <c r="L6123" i="10"/>
  <c r="M6123" i="10" s="1"/>
  <c r="O6123" i="10" s="1"/>
  <c r="Q6123" i="10" s="1"/>
  <c r="K6123" i="10"/>
  <c r="O6122" i="10"/>
  <c r="Q6122" i="10" s="1"/>
  <c r="O6121" i="13" l="1"/>
  <c r="Q6121" i="13" s="1"/>
  <c r="M6122" i="13"/>
  <c r="O6122" i="13" s="1"/>
  <c r="Q6122" i="13" s="1"/>
  <c r="N6121" i="13"/>
  <c r="P6121" i="13" s="1"/>
  <c r="L6124" i="10"/>
  <c r="M6124" i="10" s="1"/>
  <c r="O6124" i="10" s="1"/>
  <c r="Q6124" i="10" s="1"/>
  <c r="K6124" i="10"/>
  <c r="N6123" i="10"/>
  <c r="P6123" i="10" s="1"/>
  <c r="N6122" i="13" l="1"/>
  <c r="P6122" i="13" s="1"/>
  <c r="M6123" i="13"/>
  <c r="O6123" i="13" s="1"/>
  <c r="Q6123" i="13" s="1"/>
  <c r="N6123" i="13"/>
  <c r="P6123" i="13" s="1"/>
  <c r="N6124" i="10"/>
  <c r="P6124" i="10" s="1"/>
  <c r="L6125" i="10"/>
  <c r="M6125" i="10" s="1"/>
  <c r="O6125" i="10" s="1"/>
  <c r="Q6125" i="10" s="1"/>
  <c r="K6125" i="10"/>
  <c r="M6124" i="13" l="1"/>
  <c r="O6124" i="13" s="1"/>
  <c r="Q6124" i="13" s="1"/>
  <c r="K6126" i="10"/>
  <c r="L6126" i="10"/>
  <c r="M6126" i="10" s="1"/>
  <c r="N6126" i="10" s="1"/>
  <c r="P6126" i="10" s="1"/>
  <c r="N6125" i="10"/>
  <c r="P6125" i="10" s="1"/>
  <c r="N6124" i="13" l="1"/>
  <c r="P6124" i="13" s="1"/>
  <c r="M6125" i="13"/>
  <c r="O6125" i="13" s="1"/>
  <c r="Q6125" i="13" s="1"/>
  <c r="N6125" i="13"/>
  <c r="P6125" i="13" s="1"/>
  <c r="L6127" i="10"/>
  <c r="M6127" i="10" s="1"/>
  <c r="N6127" i="10" s="1"/>
  <c r="P6127" i="10" s="1"/>
  <c r="K6127" i="10"/>
  <c r="O6126" i="10"/>
  <c r="Q6126" i="10" s="1"/>
  <c r="M6126" i="13" l="1"/>
  <c r="O6126" i="13" s="1"/>
  <c r="Q6126" i="13" s="1"/>
  <c r="O6127" i="10"/>
  <c r="Q6127" i="10" s="1"/>
  <c r="L6128" i="10"/>
  <c r="M6128" i="10" s="1"/>
  <c r="N6128" i="10" s="1"/>
  <c r="P6128" i="10" s="1"/>
  <c r="K6128" i="10"/>
  <c r="N6126" i="13" l="1"/>
  <c r="P6126" i="13" s="1"/>
  <c r="M6127" i="13"/>
  <c r="N6127" i="13" s="1"/>
  <c r="P6127" i="13" s="1"/>
  <c r="O6128" i="10"/>
  <c r="Q6128" i="10" s="1"/>
  <c r="L6129" i="10"/>
  <c r="M6129" i="10" s="1"/>
  <c r="O6129" i="10" s="1"/>
  <c r="Q6129" i="10" s="1"/>
  <c r="K6129" i="10"/>
  <c r="O6127" i="13" l="1"/>
  <c r="Q6127" i="13" s="1"/>
  <c r="M6128" i="13"/>
  <c r="O6128" i="13" s="1"/>
  <c r="Q6128" i="13" s="1"/>
  <c r="N6129" i="10"/>
  <c r="P6129" i="10" s="1"/>
  <c r="K6130" i="10"/>
  <c r="L6130" i="10"/>
  <c r="M6130" i="10" s="1"/>
  <c r="O6130" i="10" s="1"/>
  <c r="Q6130" i="10" s="1"/>
  <c r="N6128" i="13" l="1"/>
  <c r="P6128" i="13" s="1"/>
  <c r="M6129" i="13"/>
  <c r="O6129" i="13" s="1"/>
  <c r="Q6129" i="13" s="1"/>
  <c r="L6131" i="10"/>
  <c r="M6131" i="10" s="1"/>
  <c r="N6131" i="10" s="1"/>
  <c r="P6131" i="10" s="1"/>
  <c r="K6131" i="10"/>
  <c r="N6130" i="10"/>
  <c r="P6130" i="10" s="1"/>
  <c r="N6129" i="13" l="1"/>
  <c r="P6129" i="13" s="1"/>
  <c r="M6130" i="13"/>
  <c r="N6130" i="13" s="1"/>
  <c r="P6130" i="13" s="1"/>
  <c r="O6131" i="10"/>
  <c r="Q6131" i="10" s="1"/>
  <c r="L6132" i="10"/>
  <c r="M6132" i="10" s="1"/>
  <c r="O6132" i="10" s="1"/>
  <c r="Q6132" i="10" s="1"/>
  <c r="K6132" i="10"/>
  <c r="O6130" i="13" l="1"/>
  <c r="Q6130" i="13" s="1"/>
  <c r="M6131" i="13"/>
  <c r="O6131" i="13" s="1"/>
  <c r="Q6131" i="13" s="1"/>
  <c r="N6132" i="10"/>
  <c r="P6132" i="10" s="1"/>
  <c r="L6133" i="10"/>
  <c r="M6133" i="10" s="1"/>
  <c r="O6133" i="10" s="1"/>
  <c r="Q6133" i="10" s="1"/>
  <c r="K6133" i="10"/>
  <c r="N6131" i="13" l="1"/>
  <c r="P6131" i="13" s="1"/>
  <c r="M6132" i="13"/>
  <c r="N6132" i="13" s="1"/>
  <c r="P6132" i="13" s="1"/>
  <c r="N6133" i="10"/>
  <c r="P6133" i="10" s="1"/>
  <c r="K6134" i="10"/>
  <c r="L6134" i="10"/>
  <c r="M6134" i="10" s="1"/>
  <c r="O6134" i="10" s="1"/>
  <c r="Q6134" i="10" s="1"/>
  <c r="O6132" i="13" l="1"/>
  <c r="Q6132" i="13" s="1"/>
  <c r="M6133" i="13"/>
  <c r="N6134" i="10"/>
  <c r="P6134" i="10" s="1"/>
  <c r="L6135" i="10"/>
  <c r="M6135" i="10" s="1"/>
  <c r="O6135" i="10" s="1"/>
  <c r="Q6135" i="10" s="1"/>
  <c r="K6135" i="10"/>
  <c r="N6133" i="13" l="1"/>
  <c r="P6133" i="13" s="1"/>
  <c r="M6134" i="13"/>
  <c r="N6134" i="13" s="1"/>
  <c r="P6134" i="13" s="1"/>
  <c r="O6133" i="13"/>
  <c r="Q6133" i="13" s="1"/>
  <c r="N6135" i="10"/>
  <c r="P6135" i="10" s="1"/>
  <c r="L6136" i="10"/>
  <c r="M6136" i="10" s="1"/>
  <c r="N6136" i="10" s="1"/>
  <c r="P6136" i="10" s="1"/>
  <c r="K6136" i="10"/>
  <c r="O6134" i="13" l="1"/>
  <c r="Q6134" i="13" s="1"/>
  <c r="M6135" i="13"/>
  <c r="L6137" i="10"/>
  <c r="M6137" i="10" s="1"/>
  <c r="O6137" i="10" s="1"/>
  <c r="Q6137" i="10" s="1"/>
  <c r="K6137" i="10"/>
  <c r="O6136" i="10"/>
  <c r="Q6136" i="10" s="1"/>
  <c r="O6135" i="13" l="1"/>
  <c r="Q6135" i="13" s="1"/>
  <c r="M6136" i="13"/>
  <c r="N6136" i="13"/>
  <c r="P6136" i="13" s="1"/>
  <c r="N6135" i="13"/>
  <c r="P6135" i="13" s="1"/>
  <c r="N6137" i="10"/>
  <c r="P6137" i="10" s="1"/>
  <c r="K6138" i="10"/>
  <c r="L6138" i="10"/>
  <c r="M6138" i="10" s="1"/>
  <c r="N6138" i="10" s="1"/>
  <c r="P6138" i="10" s="1"/>
  <c r="O6136" i="13" l="1"/>
  <c r="Q6136" i="13" s="1"/>
  <c r="M6137" i="13"/>
  <c r="O6137" i="13" s="1"/>
  <c r="Q6137" i="13" s="1"/>
  <c r="O6138" i="10"/>
  <c r="Q6138" i="10" s="1"/>
  <c r="L6139" i="10"/>
  <c r="M6139" i="10" s="1"/>
  <c r="N6139" i="10" s="1"/>
  <c r="P6139" i="10" s="1"/>
  <c r="K6139" i="10"/>
  <c r="M6138" i="13" l="1"/>
  <c r="O6138" i="13" s="1"/>
  <c r="Q6138" i="13" s="1"/>
  <c r="N6137" i="13"/>
  <c r="P6137" i="13" s="1"/>
  <c r="O6139" i="10"/>
  <c r="Q6139" i="10" s="1"/>
  <c r="L6140" i="10"/>
  <c r="M6140" i="10" s="1"/>
  <c r="O6140" i="10" s="1"/>
  <c r="Q6140" i="10" s="1"/>
  <c r="K6140" i="10"/>
  <c r="N6138" i="13" l="1"/>
  <c r="P6138" i="13" s="1"/>
  <c r="M6139" i="13"/>
  <c r="N6140" i="10"/>
  <c r="P6140" i="10" s="1"/>
  <c r="L6141" i="10"/>
  <c r="M6141" i="10" s="1"/>
  <c r="N6141" i="10" s="1"/>
  <c r="P6141" i="10" s="1"/>
  <c r="K6141" i="10"/>
  <c r="N6139" i="13" l="1"/>
  <c r="P6139" i="13" s="1"/>
  <c r="M6140" i="13"/>
  <c r="O6140" i="13" s="1"/>
  <c r="Q6140" i="13" s="1"/>
  <c r="O6139" i="13"/>
  <c r="Q6139" i="13" s="1"/>
  <c r="K6142" i="10"/>
  <c r="L6142" i="10"/>
  <c r="M6142" i="10" s="1"/>
  <c r="O6142" i="10" s="1"/>
  <c r="Q6142" i="10" s="1"/>
  <c r="O6141" i="10"/>
  <c r="Q6141" i="10" s="1"/>
  <c r="N6140" i="13" l="1"/>
  <c r="P6140" i="13" s="1"/>
  <c r="M6141" i="13"/>
  <c r="O6141" i="13" s="1"/>
  <c r="Q6141" i="13" s="1"/>
  <c r="L6143" i="10"/>
  <c r="M6143" i="10" s="1"/>
  <c r="N6143" i="10" s="1"/>
  <c r="P6143" i="10" s="1"/>
  <c r="K6143" i="10"/>
  <c r="N6142" i="10"/>
  <c r="P6142" i="10" s="1"/>
  <c r="N6141" i="13" l="1"/>
  <c r="P6141" i="13" s="1"/>
  <c r="M6142" i="13"/>
  <c r="L6144" i="10"/>
  <c r="M6144" i="10" s="1"/>
  <c r="O6144" i="10" s="1"/>
  <c r="Q6144" i="10" s="1"/>
  <c r="K6144" i="10"/>
  <c r="O6143" i="10"/>
  <c r="Q6143" i="10" s="1"/>
  <c r="M6143" i="13" l="1"/>
  <c r="N6143" i="13" s="1"/>
  <c r="P6143" i="13" s="1"/>
  <c r="O6142" i="13"/>
  <c r="Q6142" i="13" s="1"/>
  <c r="N6142" i="13"/>
  <c r="P6142" i="13" s="1"/>
  <c r="N6144" i="10"/>
  <c r="P6144" i="10" s="1"/>
  <c r="L6145" i="10"/>
  <c r="M6145" i="10" s="1"/>
  <c r="N6145" i="10" s="1"/>
  <c r="P6145" i="10" s="1"/>
  <c r="K6145" i="10"/>
  <c r="O6143" i="13" l="1"/>
  <c r="Q6143" i="13" s="1"/>
  <c r="M6144" i="13"/>
  <c r="N6144" i="13" s="1"/>
  <c r="P6144" i="13" s="1"/>
  <c r="O6144" i="13"/>
  <c r="Q6144" i="13" s="1"/>
  <c r="O6145" i="10"/>
  <c r="Q6145" i="10" s="1"/>
  <c r="K6146" i="10"/>
  <c r="L6146" i="10"/>
  <c r="M6146" i="10" s="1"/>
  <c r="O6146" i="10" s="1"/>
  <c r="Q6146" i="10" s="1"/>
  <c r="M6145" i="13" l="1"/>
  <c r="N6145" i="13" s="1"/>
  <c r="P6145" i="13" s="1"/>
  <c r="N6146" i="10"/>
  <c r="P6146" i="10" s="1"/>
  <c r="L6147" i="10"/>
  <c r="M6147" i="10" s="1"/>
  <c r="O6147" i="10" s="1"/>
  <c r="Q6147" i="10" s="1"/>
  <c r="K6147" i="10"/>
  <c r="O6145" i="13" l="1"/>
  <c r="Q6145" i="13" s="1"/>
  <c r="M6146" i="13"/>
  <c r="N6147" i="10"/>
  <c r="P6147" i="10" s="1"/>
  <c r="L6148" i="10"/>
  <c r="M6148" i="10" s="1"/>
  <c r="O6148" i="10" s="1"/>
  <c r="Q6148" i="10" s="1"/>
  <c r="K6148" i="10"/>
  <c r="O6146" i="13" l="1"/>
  <c r="Q6146" i="13" s="1"/>
  <c r="M6147" i="13"/>
  <c r="O6147" i="13"/>
  <c r="Q6147" i="13" s="1"/>
  <c r="N6146" i="13"/>
  <c r="P6146" i="13" s="1"/>
  <c r="L6149" i="10"/>
  <c r="M6149" i="10" s="1"/>
  <c r="N6149" i="10" s="1"/>
  <c r="P6149" i="10" s="1"/>
  <c r="K6149" i="10"/>
  <c r="N6148" i="10"/>
  <c r="P6148" i="10" s="1"/>
  <c r="N6147" i="13" l="1"/>
  <c r="P6147" i="13" s="1"/>
  <c r="M6148" i="13"/>
  <c r="N6148" i="13" s="1"/>
  <c r="P6148" i="13" s="1"/>
  <c r="O6149" i="10"/>
  <c r="Q6149" i="10" s="1"/>
  <c r="K6150" i="10"/>
  <c r="L6150" i="10"/>
  <c r="M6150" i="10" s="1"/>
  <c r="N6150" i="10" s="1"/>
  <c r="P6150" i="10" s="1"/>
  <c r="O6148" i="13" l="1"/>
  <c r="Q6148" i="13" s="1"/>
  <c r="M6149" i="13"/>
  <c r="O6150" i="10"/>
  <c r="Q6150" i="10" s="1"/>
  <c r="L6151" i="10"/>
  <c r="M6151" i="10" s="1"/>
  <c r="O6151" i="10" s="1"/>
  <c r="Q6151" i="10" s="1"/>
  <c r="K6151" i="10"/>
  <c r="N6149" i="13" l="1"/>
  <c r="P6149" i="13" s="1"/>
  <c r="M6150" i="13"/>
  <c r="O6150" i="13" s="1"/>
  <c r="Q6150" i="13" s="1"/>
  <c r="O6149" i="13"/>
  <c r="Q6149" i="13" s="1"/>
  <c r="N6151" i="10"/>
  <c r="P6151" i="10" s="1"/>
  <c r="L6152" i="10"/>
  <c r="M6152" i="10" s="1"/>
  <c r="O6152" i="10" s="1"/>
  <c r="Q6152" i="10" s="1"/>
  <c r="K6152" i="10"/>
  <c r="N6150" i="13" l="1"/>
  <c r="P6150" i="13" s="1"/>
  <c r="M6151" i="13"/>
  <c r="N6151" i="13"/>
  <c r="P6151" i="13" s="1"/>
  <c r="L6153" i="10"/>
  <c r="M6153" i="10" s="1"/>
  <c r="N6153" i="10" s="1"/>
  <c r="P6153" i="10" s="1"/>
  <c r="K6153" i="10"/>
  <c r="N6152" i="10"/>
  <c r="P6152" i="10" s="1"/>
  <c r="O6151" i="13" l="1"/>
  <c r="Q6151" i="13" s="1"/>
  <c r="M6152" i="13"/>
  <c r="N6152" i="13" s="1"/>
  <c r="P6152" i="13" s="1"/>
  <c r="O6153" i="10"/>
  <c r="Q6153" i="10" s="1"/>
  <c r="K6154" i="10"/>
  <c r="L6154" i="10"/>
  <c r="M6154" i="10" s="1"/>
  <c r="N6154" i="10" s="1"/>
  <c r="P6154" i="10" s="1"/>
  <c r="O6152" i="13" l="1"/>
  <c r="Q6152" i="13" s="1"/>
  <c r="M6153" i="13"/>
  <c r="L6155" i="10"/>
  <c r="M6155" i="10" s="1"/>
  <c r="O6155" i="10" s="1"/>
  <c r="Q6155" i="10" s="1"/>
  <c r="K6155" i="10"/>
  <c r="O6154" i="10"/>
  <c r="Q6154" i="10" s="1"/>
  <c r="O6153" i="13" l="1"/>
  <c r="Q6153" i="13" s="1"/>
  <c r="M6154" i="13"/>
  <c r="O6154" i="13" s="1"/>
  <c r="Q6154" i="13" s="1"/>
  <c r="N6153" i="13"/>
  <c r="P6153" i="13" s="1"/>
  <c r="L6156" i="10"/>
  <c r="M6156" i="10" s="1"/>
  <c r="O6156" i="10" s="1"/>
  <c r="Q6156" i="10" s="1"/>
  <c r="K6156" i="10"/>
  <c r="N6155" i="10"/>
  <c r="P6155" i="10" s="1"/>
  <c r="N6154" i="13" l="1"/>
  <c r="P6154" i="13" s="1"/>
  <c r="M6155" i="13"/>
  <c r="N6156" i="10"/>
  <c r="P6156" i="10" s="1"/>
  <c r="L6157" i="10"/>
  <c r="M6157" i="10" s="1"/>
  <c r="N6157" i="10" s="1"/>
  <c r="P6157" i="10" s="1"/>
  <c r="K6157" i="10"/>
  <c r="N6155" i="13" l="1"/>
  <c r="P6155" i="13" s="1"/>
  <c r="M6156" i="13"/>
  <c r="O6156" i="13" s="1"/>
  <c r="Q6156" i="13" s="1"/>
  <c r="O6155" i="13"/>
  <c r="Q6155" i="13" s="1"/>
  <c r="O6157" i="10"/>
  <c r="Q6157" i="10" s="1"/>
  <c r="K6158" i="10"/>
  <c r="L6158" i="10"/>
  <c r="M6158" i="10" s="1"/>
  <c r="O6158" i="10" s="1"/>
  <c r="Q6158" i="10" s="1"/>
  <c r="N6156" i="13" l="1"/>
  <c r="P6156" i="13" s="1"/>
  <c r="M6157" i="13"/>
  <c r="O6157" i="13" s="1"/>
  <c r="Q6157" i="13" s="1"/>
  <c r="N6158" i="10"/>
  <c r="P6158" i="10" s="1"/>
  <c r="L6159" i="10"/>
  <c r="M6159" i="10" s="1"/>
  <c r="N6159" i="10" s="1"/>
  <c r="P6159" i="10" s="1"/>
  <c r="K6159" i="10"/>
  <c r="N6157" i="13" l="1"/>
  <c r="P6157" i="13" s="1"/>
  <c r="M6158" i="13"/>
  <c r="O6158" i="13" s="1"/>
  <c r="Q6158" i="13" s="1"/>
  <c r="L6160" i="10"/>
  <c r="M6160" i="10" s="1"/>
  <c r="K6160" i="10"/>
  <c r="O6159" i="10"/>
  <c r="Q6159" i="10" s="1"/>
  <c r="N6158" i="13" l="1"/>
  <c r="P6158" i="13" s="1"/>
  <c r="M6159" i="13"/>
  <c r="N6159" i="13"/>
  <c r="P6159" i="13" s="1"/>
  <c r="O6159" i="13"/>
  <c r="Q6159" i="13" s="1"/>
  <c r="L6161" i="10"/>
  <c r="M6161" i="10" s="1"/>
  <c r="O6161" i="10" s="1"/>
  <c r="Q6161" i="10" s="1"/>
  <c r="K6161" i="10"/>
  <c r="O6160" i="10"/>
  <c r="Q6160" i="10" s="1"/>
  <c r="N6160" i="10"/>
  <c r="P6160" i="10" s="1"/>
  <c r="M6160" i="13" l="1"/>
  <c r="O6160" i="13" s="1"/>
  <c r="Q6160" i="13" s="1"/>
  <c r="N6161" i="10"/>
  <c r="P6161" i="10" s="1"/>
  <c r="K6162" i="10"/>
  <c r="L6162" i="10"/>
  <c r="M6162" i="10" s="1"/>
  <c r="O6162" i="10" s="1"/>
  <c r="Q6162" i="10" s="1"/>
  <c r="N6160" i="13" l="1"/>
  <c r="P6160" i="13" s="1"/>
  <c r="M6161" i="13"/>
  <c r="N6162" i="10"/>
  <c r="P6162" i="10" s="1"/>
  <c r="L6163" i="10"/>
  <c r="M6163" i="10" s="1"/>
  <c r="O6163" i="10" s="1"/>
  <c r="Q6163" i="10" s="1"/>
  <c r="K6163" i="10"/>
  <c r="O6161" i="13" l="1"/>
  <c r="Q6161" i="13" s="1"/>
  <c r="M6162" i="13"/>
  <c r="N6162" i="13" s="1"/>
  <c r="P6162" i="13" s="1"/>
  <c r="N6161" i="13"/>
  <c r="P6161" i="13" s="1"/>
  <c r="N6163" i="10"/>
  <c r="P6163" i="10" s="1"/>
  <c r="L6164" i="10"/>
  <c r="M6164" i="10" s="1"/>
  <c r="O6164" i="10" s="1"/>
  <c r="Q6164" i="10" s="1"/>
  <c r="K6164" i="10"/>
  <c r="O6162" i="13" l="1"/>
  <c r="Q6162" i="13" s="1"/>
  <c r="M6163" i="13"/>
  <c r="O6163" i="13" s="1"/>
  <c r="Q6163" i="13" s="1"/>
  <c r="L6165" i="10"/>
  <c r="M6165" i="10" s="1"/>
  <c r="N6165" i="10" s="1"/>
  <c r="P6165" i="10" s="1"/>
  <c r="K6165" i="10"/>
  <c r="N6164" i="10"/>
  <c r="P6164" i="10" s="1"/>
  <c r="N6163" i="13" l="1"/>
  <c r="P6163" i="13" s="1"/>
  <c r="M6164" i="13"/>
  <c r="N6164" i="13" s="1"/>
  <c r="P6164" i="13" s="1"/>
  <c r="O6165" i="10"/>
  <c r="Q6165" i="10" s="1"/>
  <c r="K6166" i="10"/>
  <c r="L6166" i="10"/>
  <c r="M6166" i="10" s="1"/>
  <c r="N6166" i="10" s="1"/>
  <c r="P6166" i="10" s="1"/>
  <c r="O6164" i="13" l="1"/>
  <c r="Q6164" i="13" s="1"/>
  <c r="M6165" i="13"/>
  <c r="O6165" i="13" s="1"/>
  <c r="Q6165" i="13" s="1"/>
  <c r="O6166" i="10"/>
  <c r="Q6166" i="10" s="1"/>
  <c r="L6167" i="10"/>
  <c r="M6167" i="10" s="1"/>
  <c r="K6167" i="10"/>
  <c r="N6165" i="13" l="1"/>
  <c r="P6165" i="13" s="1"/>
  <c r="M6166" i="13"/>
  <c r="O6166" i="13" s="1"/>
  <c r="Q6166" i="13" s="1"/>
  <c r="L6168" i="10"/>
  <c r="M6168" i="10" s="1"/>
  <c r="K6168" i="10"/>
  <c r="N6167" i="10"/>
  <c r="P6167" i="10" s="1"/>
  <c r="O6167" i="10"/>
  <c r="Q6167" i="10" s="1"/>
  <c r="N6166" i="13" l="1"/>
  <c r="P6166" i="13" s="1"/>
  <c r="M6167" i="13"/>
  <c r="N6167" i="13"/>
  <c r="P6167" i="13" s="1"/>
  <c r="L6169" i="10"/>
  <c r="M6169" i="10" s="1"/>
  <c r="K6169" i="10"/>
  <c r="N6168" i="10"/>
  <c r="P6168" i="10" s="1"/>
  <c r="O6168" i="10"/>
  <c r="Q6168" i="10" s="1"/>
  <c r="O6167" i="13" l="1"/>
  <c r="Q6167" i="13" s="1"/>
  <c r="M6168" i="13"/>
  <c r="N6168" i="13"/>
  <c r="P6168" i="13" s="1"/>
  <c r="K6170" i="10"/>
  <c r="L6170" i="10"/>
  <c r="M6170" i="10" s="1"/>
  <c r="N6170" i="10" s="1"/>
  <c r="P6170" i="10" s="1"/>
  <c r="O6169" i="10"/>
  <c r="Q6169" i="10" s="1"/>
  <c r="N6169" i="10"/>
  <c r="P6169" i="10" s="1"/>
  <c r="O6168" i="13" l="1"/>
  <c r="Q6168" i="13" s="1"/>
  <c r="M6169" i="13"/>
  <c r="L6171" i="10"/>
  <c r="M6171" i="10" s="1"/>
  <c r="O6171" i="10" s="1"/>
  <c r="Q6171" i="10" s="1"/>
  <c r="K6171" i="10"/>
  <c r="O6170" i="10"/>
  <c r="Q6170" i="10" s="1"/>
  <c r="M6170" i="13" l="1"/>
  <c r="O6170" i="13" s="1"/>
  <c r="Q6170" i="13" s="1"/>
  <c r="N6169" i="13"/>
  <c r="P6169" i="13" s="1"/>
  <c r="O6169" i="13"/>
  <c r="Q6169" i="13" s="1"/>
  <c r="N6171" i="10"/>
  <c r="P6171" i="10" s="1"/>
  <c r="L6172" i="10"/>
  <c r="M6172" i="10" s="1"/>
  <c r="N6172" i="10" s="1"/>
  <c r="P6172" i="10" s="1"/>
  <c r="K6172" i="10"/>
  <c r="N6170" i="13" l="1"/>
  <c r="P6170" i="13" s="1"/>
  <c r="M6171" i="13"/>
  <c r="O6171" i="13" s="1"/>
  <c r="Q6171" i="13" s="1"/>
  <c r="L6173" i="10"/>
  <c r="M6173" i="10" s="1"/>
  <c r="K6173" i="10"/>
  <c r="O6172" i="10"/>
  <c r="Q6172" i="10" s="1"/>
  <c r="N6171" i="13" l="1"/>
  <c r="P6171" i="13" s="1"/>
  <c r="M6172" i="13"/>
  <c r="O6172" i="13" s="1"/>
  <c r="Q6172" i="13" s="1"/>
  <c r="K6174" i="10"/>
  <c r="L6174" i="10"/>
  <c r="M6174" i="10" s="1"/>
  <c r="O6174" i="10" s="1"/>
  <c r="Q6174" i="10" s="1"/>
  <c r="O6173" i="10"/>
  <c r="Q6173" i="10" s="1"/>
  <c r="N6173" i="10"/>
  <c r="P6173" i="10" s="1"/>
  <c r="N6172" i="13" l="1"/>
  <c r="P6172" i="13" s="1"/>
  <c r="M6173" i="13"/>
  <c r="N6174" i="10"/>
  <c r="P6174" i="10" s="1"/>
  <c r="L6175" i="10"/>
  <c r="M6175" i="10" s="1"/>
  <c r="N6175" i="10" s="1"/>
  <c r="P6175" i="10" s="1"/>
  <c r="K6175" i="10"/>
  <c r="N6173" i="13" l="1"/>
  <c r="P6173" i="13" s="1"/>
  <c r="M6174" i="13"/>
  <c r="O6174" i="13" s="1"/>
  <c r="Q6174" i="13" s="1"/>
  <c r="O6173" i="13"/>
  <c r="Q6173" i="13" s="1"/>
  <c r="L6176" i="10"/>
  <c r="M6176" i="10" s="1"/>
  <c r="O6176" i="10" s="1"/>
  <c r="Q6176" i="10" s="1"/>
  <c r="K6176" i="10"/>
  <c r="O6175" i="10"/>
  <c r="Q6175" i="10" s="1"/>
  <c r="N6174" i="13" l="1"/>
  <c r="P6174" i="13" s="1"/>
  <c r="M6175" i="13"/>
  <c r="L6177" i="10"/>
  <c r="M6177" i="10" s="1"/>
  <c r="O6177" i="10" s="1"/>
  <c r="Q6177" i="10" s="1"/>
  <c r="K6177" i="10"/>
  <c r="N6176" i="10"/>
  <c r="P6176" i="10" s="1"/>
  <c r="O6175" i="13" l="1"/>
  <c r="Q6175" i="13" s="1"/>
  <c r="M6176" i="13"/>
  <c r="O6176" i="13"/>
  <c r="Q6176" i="13" s="1"/>
  <c r="N6175" i="13"/>
  <c r="P6175" i="13" s="1"/>
  <c r="N6177" i="10"/>
  <c r="P6177" i="10" s="1"/>
  <c r="K6178" i="10"/>
  <c r="L6178" i="10"/>
  <c r="M6178" i="10" s="1"/>
  <c r="N6178" i="10" s="1"/>
  <c r="P6178" i="10" s="1"/>
  <c r="N6176" i="13" l="1"/>
  <c r="P6176" i="13" s="1"/>
  <c r="M6177" i="13"/>
  <c r="N6177" i="13" s="1"/>
  <c r="P6177" i="13" s="1"/>
  <c r="O6178" i="10"/>
  <c r="Q6178" i="10" s="1"/>
  <c r="L6179" i="10"/>
  <c r="M6179" i="10" s="1"/>
  <c r="N6179" i="10" s="1"/>
  <c r="P6179" i="10" s="1"/>
  <c r="K6179" i="10"/>
  <c r="O6177" i="13" l="1"/>
  <c r="Q6177" i="13" s="1"/>
  <c r="M6178" i="13"/>
  <c r="N6178" i="13" s="1"/>
  <c r="P6178" i="13" s="1"/>
  <c r="O6179" i="10"/>
  <c r="Q6179" i="10" s="1"/>
  <c r="L6180" i="10"/>
  <c r="M6180" i="10" s="1"/>
  <c r="O6180" i="10" s="1"/>
  <c r="Q6180" i="10" s="1"/>
  <c r="K6180" i="10"/>
  <c r="O6178" i="13" l="1"/>
  <c r="Q6178" i="13" s="1"/>
  <c r="M6179" i="13"/>
  <c r="O6179" i="13" s="1"/>
  <c r="Q6179" i="13" s="1"/>
  <c r="N6180" i="10"/>
  <c r="P6180" i="10" s="1"/>
  <c r="L6181" i="10"/>
  <c r="M6181" i="10" s="1"/>
  <c r="N6181" i="10" s="1"/>
  <c r="P6181" i="10" s="1"/>
  <c r="K6181" i="10"/>
  <c r="N6179" i="13" l="1"/>
  <c r="P6179" i="13" s="1"/>
  <c r="M6180" i="13"/>
  <c r="O6181" i="10"/>
  <c r="Q6181" i="10" s="1"/>
  <c r="K6182" i="10"/>
  <c r="L6182" i="10"/>
  <c r="M6182" i="10" s="1"/>
  <c r="N6182" i="10" s="1"/>
  <c r="P6182" i="10" s="1"/>
  <c r="O6180" i="13" l="1"/>
  <c r="Q6180" i="13" s="1"/>
  <c r="M6181" i="13"/>
  <c r="O6181" i="13" s="1"/>
  <c r="Q6181" i="13" s="1"/>
  <c r="N6180" i="13"/>
  <c r="P6180" i="13" s="1"/>
  <c r="L6183" i="10"/>
  <c r="M6183" i="10" s="1"/>
  <c r="K6183" i="10"/>
  <c r="O6182" i="10"/>
  <c r="Q6182" i="10" s="1"/>
  <c r="N6181" i="13" l="1"/>
  <c r="P6181" i="13" s="1"/>
  <c r="M6182" i="13"/>
  <c r="N6182" i="13" s="1"/>
  <c r="P6182" i="13" s="1"/>
  <c r="L6184" i="10"/>
  <c r="M6184" i="10" s="1"/>
  <c r="O6184" i="10" s="1"/>
  <c r="Q6184" i="10" s="1"/>
  <c r="K6184" i="10"/>
  <c r="N6183" i="10"/>
  <c r="P6183" i="10" s="1"/>
  <c r="O6183" i="10"/>
  <c r="Q6183" i="10" s="1"/>
  <c r="O6182" i="13" l="1"/>
  <c r="Q6182" i="13" s="1"/>
  <c r="M6183" i="13"/>
  <c r="N6184" i="10"/>
  <c r="P6184" i="10" s="1"/>
  <c r="L6185" i="10"/>
  <c r="M6185" i="10" s="1"/>
  <c r="O6185" i="10" s="1"/>
  <c r="Q6185" i="10" s="1"/>
  <c r="K6185" i="10"/>
  <c r="M6184" i="13" l="1"/>
  <c r="N6184" i="13" s="1"/>
  <c r="P6184" i="13" s="1"/>
  <c r="O6183" i="13"/>
  <c r="Q6183" i="13" s="1"/>
  <c r="N6183" i="13"/>
  <c r="P6183" i="13" s="1"/>
  <c r="N6185" i="10"/>
  <c r="P6185" i="10" s="1"/>
  <c r="K6186" i="10"/>
  <c r="L6186" i="10"/>
  <c r="M6186" i="10" s="1"/>
  <c r="N6186" i="10" s="1"/>
  <c r="P6186" i="10" s="1"/>
  <c r="O6184" i="13" l="1"/>
  <c r="Q6184" i="13" s="1"/>
  <c r="M6185" i="13"/>
  <c r="O6186" i="10"/>
  <c r="Q6186" i="10" s="1"/>
  <c r="L6187" i="10"/>
  <c r="M6187" i="10" s="1"/>
  <c r="N6187" i="10" s="1"/>
  <c r="P6187" i="10" s="1"/>
  <c r="K6187" i="10"/>
  <c r="O6185" i="13" l="1"/>
  <c r="Q6185" i="13" s="1"/>
  <c r="M6186" i="13"/>
  <c r="N6186" i="13" s="1"/>
  <c r="P6186" i="13" s="1"/>
  <c r="N6185" i="13"/>
  <c r="P6185" i="13" s="1"/>
  <c r="L6188" i="10"/>
  <c r="M6188" i="10" s="1"/>
  <c r="N6188" i="10" s="1"/>
  <c r="P6188" i="10" s="1"/>
  <c r="K6188" i="10"/>
  <c r="O6187" i="10"/>
  <c r="Q6187" i="10" s="1"/>
  <c r="O6186" i="13" l="1"/>
  <c r="Q6186" i="13" s="1"/>
  <c r="M6187" i="13"/>
  <c r="O6187" i="13" s="1"/>
  <c r="Q6187" i="13" s="1"/>
  <c r="O6188" i="10"/>
  <c r="Q6188" i="10" s="1"/>
  <c r="L6189" i="10"/>
  <c r="M6189" i="10" s="1"/>
  <c r="O6189" i="10" s="1"/>
  <c r="Q6189" i="10" s="1"/>
  <c r="K6189" i="10"/>
  <c r="N6187" i="13" l="1"/>
  <c r="P6187" i="13" s="1"/>
  <c r="M6188" i="13"/>
  <c r="O6188" i="13" s="1"/>
  <c r="Q6188" i="13" s="1"/>
  <c r="N6188" i="13"/>
  <c r="P6188" i="13" s="1"/>
  <c r="N6189" i="10"/>
  <c r="P6189" i="10" s="1"/>
  <c r="K6190" i="10"/>
  <c r="L6190" i="10"/>
  <c r="M6190" i="10" s="1"/>
  <c r="O6190" i="10" s="1"/>
  <c r="Q6190" i="10" s="1"/>
  <c r="M6189" i="13" l="1"/>
  <c r="O6189" i="13" s="1"/>
  <c r="Q6189" i="13" s="1"/>
  <c r="L6191" i="10"/>
  <c r="M6191" i="10" s="1"/>
  <c r="O6191" i="10" s="1"/>
  <c r="Q6191" i="10" s="1"/>
  <c r="K6191" i="10"/>
  <c r="N6190" i="10"/>
  <c r="P6190" i="10" s="1"/>
  <c r="N6189" i="13" l="1"/>
  <c r="P6189" i="13" s="1"/>
  <c r="M6190" i="13"/>
  <c r="O6190" i="13" s="1"/>
  <c r="Q6190" i="13" s="1"/>
  <c r="N6190" i="13"/>
  <c r="P6190" i="13" s="1"/>
  <c r="L6192" i="10"/>
  <c r="M6192" i="10" s="1"/>
  <c r="O6192" i="10" s="1"/>
  <c r="Q6192" i="10" s="1"/>
  <c r="K6192" i="10"/>
  <c r="N6191" i="10"/>
  <c r="P6191" i="10" s="1"/>
  <c r="M6191" i="13" l="1"/>
  <c r="N6191" i="13" s="1"/>
  <c r="P6191" i="13" s="1"/>
  <c r="N6192" i="10"/>
  <c r="P6192" i="10" s="1"/>
  <c r="L6193" i="10"/>
  <c r="M6193" i="10" s="1"/>
  <c r="O6193" i="10" s="1"/>
  <c r="Q6193" i="10" s="1"/>
  <c r="K6193" i="10"/>
  <c r="O6191" i="13" l="1"/>
  <c r="Q6191" i="13" s="1"/>
  <c r="M6192" i="13"/>
  <c r="O6192" i="13"/>
  <c r="Q6192" i="13" s="1"/>
  <c r="N6193" i="10"/>
  <c r="P6193" i="10" s="1"/>
  <c r="K6194" i="10"/>
  <c r="L6194" i="10"/>
  <c r="M6194" i="10" s="1"/>
  <c r="O6194" i="10" s="1"/>
  <c r="Q6194" i="10" s="1"/>
  <c r="N6192" i="13" l="1"/>
  <c r="P6192" i="13" s="1"/>
  <c r="M6193" i="13"/>
  <c r="N6194" i="10"/>
  <c r="P6194" i="10" s="1"/>
  <c r="L6195" i="10"/>
  <c r="M6195" i="10" s="1"/>
  <c r="N6195" i="10" s="1"/>
  <c r="P6195" i="10" s="1"/>
  <c r="K6195" i="10"/>
  <c r="O6193" i="13" l="1"/>
  <c r="Q6193" i="13" s="1"/>
  <c r="M6194" i="13"/>
  <c r="N6193" i="13"/>
  <c r="P6193" i="13" s="1"/>
  <c r="O6195" i="10"/>
  <c r="Q6195" i="10" s="1"/>
  <c r="L6196" i="10"/>
  <c r="M6196" i="10" s="1"/>
  <c r="K6196" i="10"/>
  <c r="O6194" i="13" l="1"/>
  <c r="Q6194" i="13" s="1"/>
  <c r="M6195" i="13"/>
  <c r="O6195" i="13" s="1"/>
  <c r="Q6195" i="13" s="1"/>
  <c r="N6194" i="13"/>
  <c r="P6194" i="13" s="1"/>
  <c r="K6197" i="10"/>
  <c r="L6197" i="10"/>
  <c r="M6197" i="10" s="1"/>
  <c r="N6197" i="10" s="1"/>
  <c r="P6197" i="10" s="1"/>
  <c r="O6196" i="10"/>
  <c r="Q6196" i="10" s="1"/>
  <c r="N6196" i="10"/>
  <c r="P6196" i="10" s="1"/>
  <c r="N6195" i="13" l="1"/>
  <c r="P6195" i="13" s="1"/>
  <c r="M6196" i="13"/>
  <c r="O6197" i="10"/>
  <c r="Q6197" i="10" s="1"/>
  <c r="L6198" i="10"/>
  <c r="M6198" i="10" s="1"/>
  <c r="O6198" i="10" s="1"/>
  <c r="Q6198" i="10" s="1"/>
  <c r="K6198" i="10"/>
  <c r="M6197" i="13" l="1"/>
  <c r="O6197" i="13" s="1"/>
  <c r="Q6197" i="13" s="1"/>
  <c r="O6196" i="13"/>
  <c r="Q6196" i="13" s="1"/>
  <c r="N6196" i="13"/>
  <c r="P6196" i="13" s="1"/>
  <c r="N6198" i="10"/>
  <c r="P6198" i="10" s="1"/>
  <c r="K6199" i="10"/>
  <c r="L6199" i="10"/>
  <c r="M6199" i="10" s="1"/>
  <c r="N6197" i="13" l="1"/>
  <c r="P6197" i="13" s="1"/>
  <c r="M6198" i="13"/>
  <c r="N6198" i="13" s="1"/>
  <c r="P6198" i="13" s="1"/>
  <c r="L6200" i="10"/>
  <c r="M6200" i="10" s="1"/>
  <c r="O6200" i="10" s="1"/>
  <c r="Q6200" i="10" s="1"/>
  <c r="K6200" i="10"/>
  <c r="N6199" i="10"/>
  <c r="P6199" i="10" s="1"/>
  <c r="O6199" i="10"/>
  <c r="Q6199" i="10" s="1"/>
  <c r="O6198" i="13" l="1"/>
  <c r="Q6198" i="13" s="1"/>
  <c r="M6199" i="13"/>
  <c r="N6200" i="10"/>
  <c r="P6200" i="10" s="1"/>
  <c r="K6201" i="10"/>
  <c r="L6201" i="10"/>
  <c r="M6201" i="10" s="1"/>
  <c r="N6201" i="10" s="1"/>
  <c r="P6201" i="10" s="1"/>
  <c r="O6199" i="13" l="1"/>
  <c r="Q6199" i="13" s="1"/>
  <c r="M6200" i="13"/>
  <c r="N6200" i="13" s="1"/>
  <c r="P6200" i="13" s="1"/>
  <c r="N6199" i="13"/>
  <c r="P6199" i="13" s="1"/>
  <c r="O6201" i="10"/>
  <c r="Q6201" i="10" s="1"/>
  <c r="L6202" i="10"/>
  <c r="M6202" i="10" s="1"/>
  <c r="N6202" i="10" s="1"/>
  <c r="P6202" i="10" s="1"/>
  <c r="K6202" i="10"/>
  <c r="O6200" i="13" l="1"/>
  <c r="Q6200" i="13" s="1"/>
  <c r="M6201" i="13"/>
  <c r="N6201" i="13" s="1"/>
  <c r="P6201" i="13" s="1"/>
  <c r="O6202" i="10"/>
  <c r="Q6202" i="10" s="1"/>
  <c r="K6203" i="10"/>
  <c r="L6203" i="10"/>
  <c r="M6203" i="10" s="1"/>
  <c r="O6203" i="10" s="1"/>
  <c r="Q6203" i="10" s="1"/>
  <c r="O6201" i="13" l="1"/>
  <c r="Q6201" i="13" s="1"/>
  <c r="M6202" i="13"/>
  <c r="O6202" i="13"/>
  <c r="Q6202" i="13" s="1"/>
  <c r="N6202" i="13"/>
  <c r="P6202" i="13" s="1"/>
  <c r="N6203" i="10"/>
  <c r="P6203" i="10" s="1"/>
  <c r="L6204" i="10"/>
  <c r="M6204" i="10" s="1"/>
  <c r="O6204" i="10" s="1"/>
  <c r="Q6204" i="10" s="1"/>
  <c r="K6204" i="10"/>
  <c r="M6203" i="13" l="1"/>
  <c r="O6203" i="13" s="1"/>
  <c r="Q6203" i="13" s="1"/>
  <c r="N6204" i="10"/>
  <c r="P6204" i="10" s="1"/>
  <c r="K6205" i="10"/>
  <c r="L6205" i="10"/>
  <c r="M6205" i="10" s="1"/>
  <c r="O6205" i="10" s="1"/>
  <c r="Q6205" i="10" s="1"/>
  <c r="N6203" i="13" l="1"/>
  <c r="P6203" i="13" s="1"/>
  <c r="M6204" i="13"/>
  <c r="N6205" i="10"/>
  <c r="P6205" i="10" s="1"/>
  <c r="L6206" i="10"/>
  <c r="M6206" i="10" s="1"/>
  <c r="N6206" i="10" s="1"/>
  <c r="P6206" i="10" s="1"/>
  <c r="K6206" i="10"/>
  <c r="N6204" i="13" l="1"/>
  <c r="P6204" i="13" s="1"/>
  <c r="M6205" i="13"/>
  <c r="O6205" i="13" s="1"/>
  <c r="Q6205" i="13" s="1"/>
  <c r="O6204" i="13"/>
  <c r="Q6204" i="13" s="1"/>
  <c r="O6206" i="10"/>
  <c r="Q6206" i="10" s="1"/>
  <c r="K6207" i="10"/>
  <c r="L6207" i="10"/>
  <c r="M6207" i="10" s="1"/>
  <c r="N6207" i="10" s="1"/>
  <c r="P6207" i="10" s="1"/>
  <c r="N6205" i="13" l="1"/>
  <c r="P6205" i="13" s="1"/>
  <c r="M6206" i="13"/>
  <c r="O6206" i="13" s="1"/>
  <c r="Q6206" i="13" s="1"/>
  <c r="O6207" i="10"/>
  <c r="Q6207" i="10" s="1"/>
  <c r="L6208" i="10"/>
  <c r="M6208" i="10" s="1"/>
  <c r="N6208" i="10" s="1"/>
  <c r="P6208" i="10" s="1"/>
  <c r="K6208" i="10"/>
  <c r="N6206" i="13" l="1"/>
  <c r="P6206" i="13" s="1"/>
  <c r="M6207" i="13"/>
  <c r="O6207" i="13" s="1"/>
  <c r="Q6207" i="13" s="1"/>
  <c r="N6207" i="13"/>
  <c r="P6207" i="13" s="1"/>
  <c r="O6208" i="10"/>
  <c r="Q6208" i="10" s="1"/>
  <c r="K6209" i="10"/>
  <c r="L6209" i="10"/>
  <c r="M6209" i="10" s="1"/>
  <c r="O6209" i="10" s="1"/>
  <c r="Q6209" i="10" s="1"/>
  <c r="M6208" i="13" l="1"/>
  <c r="O6208" i="13" s="1"/>
  <c r="Q6208" i="13" s="1"/>
  <c r="N6209" i="10"/>
  <c r="P6209" i="10" s="1"/>
  <c r="L6210" i="10"/>
  <c r="M6210" i="10" s="1"/>
  <c r="N6210" i="10" s="1"/>
  <c r="P6210" i="10" s="1"/>
  <c r="K6210" i="10"/>
  <c r="N6208" i="13" l="1"/>
  <c r="P6208" i="13" s="1"/>
  <c r="M6209" i="13"/>
  <c r="N6209" i="13" s="1"/>
  <c r="P6209" i="13" s="1"/>
  <c r="O6210" i="10"/>
  <c r="Q6210" i="10" s="1"/>
  <c r="K6211" i="10"/>
  <c r="L6211" i="10"/>
  <c r="M6211" i="10" s="1"/>
  <c r="N6211" i="10" s="1"/>
  <c r="P6211" i="10" s="1"/>
  <c r="O6209" i="13" l="1"/>
  <c r="Q6209" i="13" s="1"/>
  <c r="M6210" i="13"/>
  <c r="N6210" i="13" s="1"/>
  <c r="P6210" i="13" s="1"/>
  <c r="L6212" i="10"/>
  <c r="M6212" i="10" s="1"/>
  <c r="O6212" i="10" s="1"/>
  <c r="Q6212" i="10" s="1"/>
  <c r="K6212" i="10"/>
  <c r="O6211" i="10"/>
  <c r="Q6211" i="10" s="1"/>
  <c r="O6210" i="13" l="1"/>
  <c r="Q6210" i="13" s="1"/>
  <c r="M6211" i="13"/>
  <c r="O6211" i="13" s="1"/>
  <c r="Q6211" i="13" s="1"/>
  <c r="K6213" i="10"/>
  <c r="L6213" i="10"/>
  <c r="M6213" i="10" s="1"/>
  <c r="N6212" i="10"/>
  <c r="P6212" i="10" s="1"/>
  <c r="N6211" i="13" l="1"/>
  <c r="P6211" i="13" s="1"/>
  <c r="M6212" i="13"/>
  <c r="N6212" i="13" s="1"/>
  <c r="P6212" i="13" s="1"/>
  <c r="L6214" i="10"/>
  <c r="M6214" i="10" s="1"/>
  <c r="K6214" i="10"/>
  <c r="O6213" i="10"/>
  <c r="Q6213" i="10" s="1"/>
  <c r="N6213" i="10"/>
  <c r="P6213" i="10" s="1"/>
  <c r="O6212" i="13" l="1"/>
  <c r="Q6212" i="13" s="1"/>
  <c r="M6213" i="13"/>
  <c r="O6213" i="13"/>
  <c r="Q6213" i="13" s="1"/>
  <c r="K6215" i="10"/>
  <c r="L6215" i="10"/>
  <c r="M6215" i="10" s="1"/>
  <c r="O6215" i="10" s="1"/>
  <c r="Q6215" i="10" s="1"/>
  <c r="O6214" i="10"/>
  <c r="Q6214" i="10" s="1"/>
  <c r="N6214" i="10"/>
  <c r="P6214" i="10" s="1"/>
  <c r="N6213" i="13" l="1"/>
  <c r="P6213" i="13" s="1"/>
  <c r="M6214" i="13"/>
  <c r="N6215" i="10"/>
  <c r="P6215" i="10" s="1"/>
  <c r="L6216" i="10"/>
  <c r="M6216" i="10" s="1"/>
  <c r="N6216" i="10" s="1"/>
  <c r="P6216" i="10" s="1"/>
  <c r="K6216" i="10"/>
  <c r="O6214" i="13" l="1"/>
  <c r="Q6214" i="13" s="1"/>
  <c r="M6215" i="13"/>
  <c r="N6215" i="13"/>
  <c r="P6215" i="13" s="1"/>
  <c r="N6214" i="13"/>
  <c r="P6214" i="13" s="1"/>
  <c r="O6216" i="10"/>
  <c r="Q6216" i="10" s="1"/>
  <c r="K6217" i="10"/>
  <c r="L6217" i="10"/>
  <c r="M6217" i="10" s="1"/>
  <c r="O6217" i="10" s="1"/>
  <c r="Q6217" i="10" s="1"/>
  <c r="O6215" i="13" l="1"/>
  <c r="Q6215" i="13" s="1"/>
  <c r="M6216" i="13"/>
  <c r="L6218" i="10"/>
  <c r="M6218" i="10" s="1"/>
  <c r="O6218" i="10" s="1"/>
  <c r="Q6218" i="10" s="1"/>
  <c r="K6218" i="10"/>
  <c r="N6217" i="10"/>
  <c r="P6217" i="10" s="1"/>
  <c r="O6216" i="13" l="1"/>
  <c r="Q6216" i="13" s="1"/>
  <c r="M6217" i="13"/>
  <c r="N6217" i="13" s="1"/>
  <c r="P6217" i="13" s="1"/>
  <c r="N6216" i="13"/>
  <c r="P6216" i="13" s="1"/>
  <c r="N6218" i="10"/>
  <c r="P6218" i="10" s="1"/>
  <c r="K6219" i="10"/>
  <c r="L6219" i="10"/>
  <c r="M6219" i="10" s="1"/>
  <c r="O6219" i="10" s="1"/>
  <c r="Q6219" i="10" s="1"/>
  <c r="O6217" i="13" l="1"/>
  <c r="Q6217" i="13" s="1"/>
  <c r="M6218" i="13"/>
  <c r="N6219" i="10"/>
  <c r="P6219" i="10" s="1"/>
  <c r="L6220" i="10"/>
  <c r="M6220" i="10" s="1"/>
  <c r="O6220" i="10" s="1"/>
  <c r="Q6220" i="10" s="1"/>
  <c r="K6220" i="10"/>
  <c r="N6218" i="13" l="1"/>
  <c r="P6218" i="13" s="1"/>
  <c r="M6219" i="13"/>
  <c r="O6219" i="13"/>
  <c r="Q6219" i="13" s="1"/>
  <c r="N6219" i="13"/>
  <c r="P6219" i="13" s="1"/>
  <c r="O6218" i="13"/>
  <c r="Q6218" i="13" s="1"/>
  <c r="N6220" i="10"/>
  <c r="P6220" i="10" s="1"/>
  <c r="K6221" i="10"/>
  <c r="L6221" i="10"/>
  <c r="M6221" i="10" s="1"/>
  <c r="M6220" i="13" l="1"/>
  <c r="O6220" i="13" s="1"/>
  <c r="Q6220" i="13" s="1"/>
  <c r="L6222" i="10"/>
  <c r="M6222" i="10" s="1"/>
  <c r="O6222" i="10" s="1"/>
  <c r="Q6222" i="10" s="1"/>
  <c r="K6222" i="10"/>
  <c r="N6221" i="10"/>
  <c r="P6221" i="10" s="1"/>
  <c r="O6221" i="10"/>
  <c r="Q6221" i="10" s="1"/>
  <c r="N6220" i="13" l="1"/>
  <c r="P6220" i="13" s="1"/>
  <c r="M6221" i="13"/>
  <c r="N6222" i="10"/>
  <c r="P6222" i="10" s="1"/>
  <c r="K6223" i="10"/>
  <c r="L6223" i="10"/>
  <c r="M6223" i="10" s="1"/>
  <c r="O6223" i="10" s="1"/>
  <c r="Q6223" i="10" s="1"/>
  <c r="N6221" i="13" l="1"/>
  <c r="P6221" i="13" s="1"/>
  <c r="M6222" i="13"/>
  <c r="O6222" i="13"/>
  <c r="Q6222" i="13" s="1"/>
  <c r="O6221" i="13"/>
  <c r="Q6221" i="13" s="1"/>
  <c r="L6224" i="10"/>
  <c r="M6224" i="10" s="1"/>
  <c r="O6224" i="10" s="1"/>
  <c r="Q6224" i="10" s="1"/>
  <c r="K6224" i="10"/>
  <c r="N6223" i="10"/>
  <c r="P6223" i="10" s="1"/>
  <c r="N6222" i="13" l="1"/>
  <c r="P6222" i="13" s="1"/>
  <c r="M6223" i="13"/>
  <c r="N6223" i="13" s="1"/>
  <c r="P6223" i="13" s="1"/>
  <c r="N6224" i="10"/>
  <c r="P6224" i="10" s="1"/>
  <c r="K6225" i="10"/>
  <c r="L6225" i="10"/>
  <c r="M6225" i="10" s="1"/>
  <c r="O6223" i="13" l="1"/>
  <c r="Q6223" i="13" s="1"/>
  <c r="M6224" i="13"/>
  <c r="O6224" i="13" s="1"/>
  <c r="Q6224" i="13" s="1"/>
  <c r="L6226" i="10"/>
  <c r="M6226" i="10" s="1"/>
  <c r="N6226" i="10" s="1"/>
  <c r="P6226" i="10" s="1"/>
  <c r="K6226" i="10"/>
  <c r="N6225" i="10"/>
  <c r="P6225" i="10" s="1"/>
  <c r="O6225" i="10"/>
  <c r="Q6225" i="10" s="1"/>
  <c r="N6224" i="13" l="1"/>
  <c r="P6224" i="13" s="1"/>
  <c r="M6225" i="13"/>
  <c r="O6226" i="10"/>
  <c r="Q6226" i="10" s="1"/>
  <c r="K6227" i="10"/>
  <c r="L6227" i="10"/>
  <c r="M6227" i="10" s="1"/>
  <c r="N6227" i="10" s="1"/>
  <c r="P6227" i="10" s="1"/>
  <c r="O6225" i="13" l="1"/>
  <c r="Q6225" i="13" s="1"/>
  <c r="M6226" i="13"/>
  <c r="N6226" i="13"/>
  <c r="P6226" i="13" s="1"/>
  <c r="N6225" i="13"/>
  <c r="P6225" i="13" s="1"/>
  <c r="O6227" i="10"/>
  <c r="Q6227" i="10" s="1"/>
  <c r="L6228" i="10"/>
  <c r="M6228" i="10" s="1"/>
  <c r="N6228" i="10" s="1"/>
  <c r="P6228" i="10" s="1"/>
  <c r="K6228" i="10"/>
  <c r="O6226" i="13" l="1"/>
  <c r="Q6226" i="13" s="1"/>
  <c r="M6227" i="13"/>
  <c r="O6227" i="13" s="1"/>
  <c r="Q6227" i="13" s="1"/>
  <c r="N6227" i="13"/>
  <c r="P6227" i="13" s="1"/>
  <c r="O6228" i="10"/>
  <c r="Q6228" i="10" s="1"/>
  <c r="K6229" i="10"/>
  <c r="L6229" i="10"/>
  <c r="M6229" i="10" s="1"/>
  <c r="N6229" i="10" s="1"/>
  <c r="P6229" i="10" s="1"/>
  <c r="M6228" i="13" l="1"/>
  <c r="N6228" i="13" s="1"/>
  <c r="P6228" i="13" s="1"/>
  <c r="O6229" i="10"/>
  <c r="Q6229" i="10" s="1"/>
  <c r="L6230" i="10"/>
  <c r="M6230" i="10" s="1"/>
  <c r="N6230" i="10" s="1"/>
  <c r="P6230" i="10" s="1"/>
  <c r="K6230" i="10"/>
  <c r="O6228" i="13" l="1"/>
  <c r="Q6228" i="13" s="1"/>
  <c r="M6229" i="13"/>
  <c r="O6230" i="10"/>
  <c r="Q6230" i="10" s="1"/>
  <c r="K6231" i="10"/>
  <c r="L6231" i="10"/>
  <c r="M6231" i="10" s="1"/>
  <c r="O6231" i="10" s="1"/>
  <c r="Q6231" i="10" s="1"/>
  <c r="N6229" i="13" l="1"/>
  <c r="P6229" i="13" s="1"/>
  <c r="M6230" i="13"/>
  <c r="O6229" i="13"/>
  <c r="Q6229" i="13" s="1"/>
  <c r="N6231" i="10"/>
  <c r="P6231" i="10" s="1"/>
  <c r="L6232" i="10"/>
  <c r="M6232" i="10" s="1"/>
  <c r="N6232" i="10" s="1"/>
  <c r="P6232" i="10" s="1"/>
  <c r="K6232" i="10"/>
  <c r="O6230" i="13" l="1"/>
  <c r="Q6230" i="13" s="1"/>
  <c r="M6231" i="13"/>
  <c r="N6231" i="13" s="1"/>
  <c r="P6231" i="13" s="1"/>
  <c r="N6230" i="13"/>
  <c r="P6230" i="13" s="1"/>
  <c r="O6232" i="10"/>
  <c r="Q6232" i="10" s="1"/>
  <c r="K6233" i="10"/>
  <c r="L6233" i="10"/>
  <c r="M6233" i="10" s="1"/>
  <c r="N6233" i="10" s="1"/>
  <c r="P6233" i="10" s="1"/>
  <c r="O6231" i="13" l="1"/>
  <c r="Q6231" i="13" s="1"/>
  <c r="M6232" i="13"/>
  <c r="N6232" i="13" s="1"/>
  <c r="P6232" i="13" s="1"/>
  <c r="L6234" i="10"/>
  <c r="M6234" i="10" s="1"/>
  <c r="N6234" i="10" s="1"/>
  <c r="P6234" i="10" s="1"/>
  <c r="K6234" i="10"/>
  <c r="O6233" i="10"/>
  <c r="Q6233" i="10" s="1"/>
  <c r="O6232" i="13" l="1"/>
  <c r="Q6232" i="13" s="1"/>
  <c r="M6233" i="13"/>
  <c r="N6233" i="13" s="1"/>
  <c r="P6233" i="13" s="1"/>
  <c r="O6234" i="10"/>
  <c r="Q6234" i="10" s="1"/>
  <c r="K6235" i="10"/>
  <c r="L6235" i="10"/>
  <c r="M6235" i="10" s="1"/>
  <c r="N6235" i="10" s="1"/>
  <c r="P6235" i="10" s="1"/>
  <c r="O6233" i="13" l="1"/>
  <c r="Q6233" i="13" s="1"/>
  <c r="M6234" i="13"/>
  <c r="O6234" i="13" s="1"/>
  <c r="Q6234" i="13" s="1"/>
  <c r="O6235" i="10"/>
  <c r="Q6235" i="10" s="1"/>
  <c r="L6236" i="10"/>
  <c r="M6236" i="10" s="1"/>
  <c r="N6236" i="10" s="1"/>
  <c r="P6236" i="10" s="1"/>
  <c r="K6236" i="10"/>
  <c r="N6234" i="13" l="1"/>
  <c r="P6234" i="13" s="1"/>
  <c r="M6235" i="13"/>
  <c r="N6235" i="13" s="1"/>
  <c r="P6235" i="13" s="1"/>
  <c r="O6235" i="13"/>
  <c r="Q6235" i="13" s="1"/>
  <c r="K6237" i="10"/>
  <c r="L6237" i="10"/>
  <c r="M6237" i="10" s="1"/>
  <c r="N6237" i="10" s="1"/>
  <c r="P6237" i="10" s="1"/>
  <c r="O6236" i="10"/>
  <c r="Q6236" i="10" s="1"/>
  <c r="M6236" i="13" l="1"/>
  <c r="O6236" i="13" s="1"/>
  <c r="Q6236" i="13" s="1"/>
  <c r="L6238" i="10"/>
  <c r="M6238" i="10" s="1"/>
  <c r="O6238" i="10" s="1"/>
  <c r="Q6238" i="10" s="1"/>
  <c r="K6238" i="10"/>
  <c r="O6237" i="10"/>
  <c r="Q6237" i="10" s="1"/>
  <c r="N6236" i="13" l="1"/>
  <c r="P6236" i="13" s="1"/>
  <c r="M6237" i="13"/>
  <c r="N6238" i="10"/>
  <c r="P6238" i="10" s="1"/>
  <c r="K6239" i="10"/>
  <c r="L6239" i="10"/>
  <c r="M6239" i="10" s="1"/>
  <c r="N6239" i="10" s="1"/>
  <c r="P6239" i="10" s="1"/>
  <c r="N6237" i="13" l="1"/>
  <c r="P6237" i="13" s="1"/>
  <c r="M6238" i="13"/>
  <c r="O6238" i="13" s="1"/>
  <c r="Q6238" i="13" s="1"/>
  <c r="O6237" i="13"/>
  <c r="Q6237" i="13" s="1"/>
  <c r="O6239" i="10"/>
  <c r="Q6239" i="10" s="1"/>
  <c r="L6240" i="10"/>
  <c r="M6240" i="10" s="1"/>
  <c r="O6240" i="10" s="1"/>
  <c r="Q6240" i="10" s="1"/>
  <c r="K6240" i="10"/>
  <c r="N6238" i="13" l="1"/>
  <c r="P6238" i="13" s="1"/>
  <c r="M6239" i="13"/>
  <c r="O6239" i="13" s="1"/>
  <c r="Q6239" i="13" s="1"/>
  <c r="N6240" i="10"/>
  <c r="P6240" i="10" s="1"/>
  <c r="K6241" i="10"/>
  <c r="L6241" i="10"/>
  <c r="M6241" i="10" s="1"/>
  <c r="N6241" i="10" s="1"/>
  <c r="P6241" i="10" s="1"/>
  <c r="N6239" i="13" l="1"/>
  <c r="P6239" i="13" s="1"/>
  <c r="M6240" i="13"/>
  <c r="O6241" i="10"/>
  <c r="Q6241" i="10" s="1"/>
  <c r="L6242" i="10"/>
  <c r="M6242" i="10" s="1"/>
  <c r="N6242" i="10" s="1"/>
  <c r="P6242" i="10" s="1"/>
  <c r="K6242" i="10"/>
  <c r="N6240" i="13" l="1"/>
  <c r="P6240" i="13" s="1"/>
  <c r="M6241" i="13"/>
  <c r="N6241" i="13" s="1"/>
  <c r="P6241" i="13" s="1"/>
  <c r="O6240" i="13"/>
  <c r="Q6240" i="13" s="1"/>
  <c r="K6243" i="10"/>
  <c r="L6243" i="10"/>
  <c r="M6243" i="10" s="1"/>
  <c r="O6242" i="10"/>
  <c r="Q6242" i="10" s="1"/>
  <c r="O6241" i="13" l="1"/>
  <c r="Q6241" i="13" s="1"/>
  <c r="M6242" i="13"/>
  <c r="O6242" i="13" s="1"/>
  <c r="Q6242" i="13" s="1"/>
  <c r="N6242" i="13"/>
  <c r="P6242" i="13" s="1"/>
  <c r="L6244" i="10"/>
  <c r="M6244" i="10" s="1"/>
  <c r="N6244" i="10" s="1"/>
  <c r="P6244" i="10" s="1"/>
  <c r="K6244" i="10"/>
  <c r="N6243" i="10"/>
  <c r="P6243" i="10" s="1"/>
  <c r="O6243" i="10"/>
  <c r="Q6243" i="10" s="1"/>
  <c r="M6243" i="13" l="1"/>
  <c r="O6243" i="13" s="1"/>
  <c r="Q6243" i="13" s="1"/>
  <c r="K6245" i="10"/>
  <c r="L6245" i="10"/>
  <c r="M6245" i="10" s="1"/>
  <c r="O6244" i="10"/>
  <c r="Q6244" i="10" s="1"/>
  <c r="N6243" i="13" l="1"/>
  <c r="P6243" i="13" s="1"/>
  <c r="M6244" i="13"/>
  <c r="N6244" i="13"/>
  <c r="P6244" i="13" s="1"/>
  <c r="L6246" i="10"/>
  <c r="M6246" i="10" s="1"/>
  <c r="O6246" i="10" s="1"/>
  <c r="Q6246" i="10" s="1"/>
  <c r="K6246" i="10"/>
  <c r="N6245" i="10"/>
  <c r="P6245" i="10" s="1"/>
  <c r="O6245" i="10"/>
  <c r="Q6245" i="10" s="1"/>
  <c r="O6244" i="13" l="1"/>
  <c r="Q6244" i="13" s="1"/>
  <c r="M6245" i="13"/>
  <c r="N6246" i="10"/>
  <c r="P6246" i="10" s="1"/>
  <c r="K6247" i="10"/>
  <c r="L6247" i="10"/>
  <c r="M6247" i="10" s="1"/>
  <c r="N6245" i="13" l="1"/>
  <c r="P6245" i="13" s="1"/>
  <c r="M6246" i="13"/>
  <c r="N6246" i="13"/>
  <c r="P6246" i="13" s="1"/>
  <c r="O6245" i="13"/>
  <c r="Q6245" i="13" s="1"/>
  <c r="L6248" i="10"/>
  <c r="M6248" i="10" s="1"/>
  <c r="O6248" i="10" s="1"/>
  <c r="Q6248" i="10" s="1"/>
  <c r="K6248" i="10"/>
  <c r="N6247" i="10"/>
  <c r="P6247" i="10" s="1"/>
  <c r="O6247" i="10"/>
  <c r="Q6247" i="10" s="1"/>
  <c r="O6246" i="13" l="1"/>
  <c r="Q6246" i="13" s="1"/>
  <c r="M6247" i="13"/>
  <c r="N6247" i="13" s="1"/>
  <c r="P6247" i="13" s="1"/>
  <c r="N6248" i="10"/>
  <c r="P6248" i="10" s="1"/>
  <c r="K6249" i="10"/>
  <c r="L6249" i="10"/>
  <c r="M6249" i="10" s="1"/>
  <c r="O6249" i="10" s="1"/>
  <c r="Q6249" i="10" s="1"/>
  <c r="O6247" i="13" l="1"/>
  <c r="Q6247" i="13" s="1"/>
  <c r="M6248" i="13"/>
  <c r="N6248" i="13" s="1"/>
  <c r="P6248" i="13" s="1"/>
  <c r="N6249" i="10"/>
  <c r="P6249" i="10" s="1"/>
  <c r="L6250" i="10"/>
  <c r="M6250" i="10" s="1"/>
  <c r="N6250" i="10" s="1"/>
  <c r="P6250" i="10" s="1"/>
  <c r="K6250" i="10"/>
  <c r="O6248" i="13" l="1"/>
  <c r="Q6248" i="13" s="1"/>
  <c r="M6249" i="13"/>
  <c r="O6250" i="10"/>
  <c r="Q6250" i="10" s="1"/>
  <c r="K6251" i="10"/>
  <c r="L6251" i="10"/>
  <c r="M6251" i="10" s="1"/>
  <c r="N6251" i="10" s="1"/>
  <c r="P6251" i="10" s="1"/>
  <c r="O6249" i="13" l="1"/>
  <c r="Q6249" i="13" s="1"/>
  <c r="M6250" i="13"/>
  <c r="O6250" i="13" s="1"/>
  <c r="Q6250" i="13" s="1"/>
  <c r="N6249" i="13"/>
  <c r="P6249" i="13" s="1"/>
  <c r="O6251" i="10"/>
  <c r="Q6251" i="10" s="1"/>
  <c r="L6252" i="10"/>
  <c r="M6252" i="10" s="1"/>
  <c r="N6252" i="10" s="1"/>
  <c r="P6252" i="10" s="1"/>
  <c r="K6252" i="10"/>
  <c r="N6250" i="13" l="1"/>
  <c r="P6250" i="13" s="1"/>
  <c r="M6251" i="13"/>
  <c r="O6252" i="10"/>
  <c r="Q6252" i="10" s="1"/>
  <c r="K6253" i="10"/>
  <c r="L6253" i="10"/>
  <c r="M6253" i="10" s="1"/>
  <c r="N6253" i="10" s="1"/>
  <c r="P6253" i="10" s="1"/>
  <c r="N6251" i="13" l="1"/>
  <c r="P6251" i="13" s="1"/>
  <c r="M6252" i="13"/>
  <c r="O6252" i="13" s="1"/>
  <c r="Q6252" i="13" s="1"/>
  <c r="O6251" i="13"/>
  <c r="Q6251" i="13" s="1"/>
  <c r="O6253" i="10"/>
  <c r="Q6253" i="10" s="1"/>
  <c r="L6254" i="10"/>
  <c r="M6254" i="10" s="1"/>
  <c r="N6254" i="10" s="1"/>
  <c r="P6254" i="10" s="1"/>
  <c r="K6254" i="10"/>
  <c r="N6252" i="13" l="1"/>
  <c r="P6252" i="13" s="1"/>
  <c r="M6253" i="13"/>
  <c r="O6253" i="13" s="1"/>
  <c r="Q6253" i="13" s="1"/>
  <c r="K6255" i="10"/>
  <c r="L6255" i="10"/>
  <c r="M6255" i="10" s="1"/>
  <c r="N6255" i="10" s="1"/>
  <c r="P6255" i="10" s="1"/>
  <c r="O6254" i="10"/>
  <c r="Q6254" i="10" s="1"/>
  <c r="N6253" i="13" l="1"/>
  <c r="P6253" i="13" s="1"/>
  <c r="M6254" i="13"/>
  <c r="O6254" i="13"/>
  <c r="Q6254" i="13" s="1"/>
  <c r="L6256" i="10"/>
  <c r="M6256" i="10" s="1"/>
  <c r="O6256" i="10" s="1"/>
  <c r="Q6256" i="10" s="1"/>
  <c r="K6256" i="10"/>
  <c r="O6255" i="10"/>
  <c r="Q6255" i="10" s="1"/>
  <c r="M6255" i="13" l="1"/>
  <c r="N6255" i="13"/>
  <c r="P6255" i="13" s="1"/>
  <c r="N6254" i="13"/>
  <c r="P6254" i="13" s="1"/>
  <c r="N6256" i="10"/>
  <c r="P6256" i="10" s="1"/>
  <c r="K6257" i="10"/>
  <c r="L6257" i="10"/>
  <c r="M6257" i="10" s="1"/>
  <c r="N6257" i="10" s="1"/>
  <c r="P6257" i="10" s="1"/>
  <c r="O6255" i="13" l="1"/>
  <c r="Q6255" i="13" s="1"/>
  <c r="M6256" i="13"/>
  <c r="O6256" i="13" s="1"/>
  <c r="Q6256" i="13" s="1"/>
  <c r="O6257" i="10"/>
  <c r="Q6257" i="10" s="1"/>
  <c r="L6258" i="10"/>
  <c r="M6258" i="10" s="1"/>
  <c r="N6258" i="10" s="1"/>
  <c r="P6258" i="10" s="1"/>
  <c r="K6258" i="10"/>
  <c r="N6256" i="13" l="1"/>
  <c r="P6256" i="13" s="1"/>
  <c r="M6257" i="13"/>
  <c r="O6257" i="13" s="1"/>
  <c r="Q6257" i="13" s="1"/>
  <c r="O6258" i="10"/>
  <c r="Q6258" i="10" s="1"/>
  <c r="K6259" i="10"/>
  <c r="L6259" i="10"/>
  <c r="M6259" i="10" s="1"/>
  <c r="O6259" i="10" s="1"/>
  <c r="Q6259" i="10" s="1"/>
  <c r="N6257" i="13" l="1"/>
  <c r="P6257" i="13" s="1"/>
  <c r="M6258" i="13"/>
  <c r="N6258" i="13" s="1"/>
  <c r="P6258" i="13" s="1"/>
  <c r="N6259" i="10"/>
  <c r="P6259" i="10" s="1"/>
  <c r="L6260" i="10"/>
  <c r="M6260" i="10" s="1"/>
  <c r="N6260" i="10" s="1"/>
  <c r="P6260" i="10" s="1"/>
  <c r="K6260" i="10"/>
  <c r="O6258" i="13" l="1"/>
  <c r="Q6258" i="13" s="1"/>
  <c r="M6259" i="13"/>
  <c r="O6259" i="13" s="1"/>
  <c r="Q6259" i="13" s="1"/>
  <c r="O6260" i="10"/>
  <c r="Q6260" i="10" s="1"/>
  <c r="K6261" i="10"/>
  <c r="L6261" i="10"/>
  <c r="M6261" i="10" s="1"/>
  <c r="N6261" i="10" s="1"/>
  <c r="P6261" i="10" s="1"/>
  <c r="N6259" i="13" l="1"/>
  <c r="P6259" i="13" s="1"/>
  <c r="M6260" i="13"/>
  <c r="N6260" i="13" s="1"/>
  <c r="P6260" i="13" s="1"/>
  <c r="O6261" i="10"/>
  <c r="Q6261" i="10" s="1"/>
  <c r="L6262" i="10"/>
  <c r="M6262" i="10" s="1"/>
  <c r="O6262" i="10" s="1"/>
  <c r="Q6262" i="10" s="1"/>
  <c r="K6262" i="10"/>
  <c r="O6260" i="13" l="1"/>
  <c r="Q6260" i="13" s="1"/>
  <c r="M6261" i="13"/>
  <c r="O6261" i="13" s="1"/>
  <c r="Q6261" i="13" s="1"/>
  <c r="N6261" i="13"/>
  <c r="P6261" i="13" s="1"/>
  <c r="N6262" i="10"/>
  <c r="P6262" i="10" s="1"/>
  <c r="K6263" i="10"/>
  <c r="L6263" i="10"/>
  <c r="M6263" i="10" s="1"/>
  <c r="M6262" i="13" l="1"/>
  <c r="N6262" i="13" s="1"/>
  <c r="P6262" i="13" s="1"/>
  <c r="L6264" i="10"/>
  <c r="M6264" i="10" s="1"/>
  <c r="K6264" i="10"/>
  <c r="N6263" i="10"/>
  <c r="P6263" i="10" s="1"/>
  <c r="O6263" i="10"/>
  <c r="Q6263" i="10" s="1"/>
  <c r="O6262" i="13" l="1"/>
  <c r="Q6262" i="13" s="1"/>
  <c r="M6263" i="13"/>
  <c r="O6263" i="13" s="1"/>
  <c r="Q6263" i="13" s="1"/>
  <c r="K6265" i="10"/>
  <c r="L6265" i="10"/>
  <c r="M6265" i="10" s="1"/>
  <c r="N6265" i="10" s="1"/>
  <c r="P6265" i="10" s="1"/>
  <c r="O6264" i="10"/>
  <c r="Q6264" i="10" s="1"/>
  <c r="N6264" i="10"/>
  <c r="P6264" i="10" s="1"/>
  <c r="N6263" i="13" l="1"/>
  <c r="P6263" i="13" s="1"/>
  <c r="M6264" i="13"/>
  <c r="N6264" i="13" s="1"/>
  <c r="P6264" i="13" s="1"/>
  <c r="O6265" i="10"/>
  <c r="Q6265" i="10" s="1"/>
  <c r="L6266" i="10"/>
  <c r="M6266" i="10" s="1"/>
  <c r="N6266" i="10" s="1"/>
  <c r="P6266" i="10" s="1"/>
  <c r="K6266" i="10"/>
  <c r="O6264" i="13" l="1"/>
  <c r="Q6264" i="13" s="1"/>
  <c r="M6265" i="13"/>
  <c r="N6265" i="13" s="1"/>
  <c r="P6265" i="13" s="1"/>
  <c r="O6266" i="10"/>
  <c r="Q6266" i="10" s="1"/>
  <c r="K6267" i="10"/>
  <c r="L6267" i="10"/>
  <c r="M6267" i="10" s="1"/>
  <c r="O6267" i="10" s="1"/>
  <c r="Q6267" i="10" s="1"/>
  <c r="O6265" i="13" l="1"/>
  <c r="Q6265" i="13" s="1"/>
  <c r="M6266" i="13"/>
  <c r="N6267" i="10"/>
  <c r="P6267" i="10" s="1"/>
  <c r="L6268" i="10"/>
  <c r="M6268" i="10" s="1"/>
  <c r="O6268" i="10" s="1"/>
  <c r="Q6268" i="10" s="1"/>
  <c r="K6268" i="10"/>
  <c r="N6266" i="13" l="1"/>
  <c r="P6266" i="13" s="1"/>
  <c r="M6267" i="13"/>
  <c r="O6267" i="13"/>
  <c r="Q6267" i="13" s="1"/>
  <c r="N6267" i="13"/>
  <c r="P6267" i="13" s="1"/>
  <c r="O6266" i="13"/>
  <c r="Q6266" i="13" s="1"/>
  <c r="N6268" i="10"/>
  <c r="P6268" i="10" s="1"/>
  <c r="K6269" i="10"/>
  <c r="L6269" i="10"/>
  <c r="M6269" i="10" s="1"/>
  <c r="O6269" i="10" s="1"/>
  <c r="Q6269" i="10" s="1"/>
  <c r="M6268" i="13" l="1"/>
  <c r="O6268" i="13" s="1"/>
  <c r="Q6268" i="13" s="1"/>
  <c r="N6269" i="10"/>
  <c r="P6269" i="10" s="1"/>
  <c r="L6270" i="10"/>
  <c r="M6270" i="10" s="1"/>
  <c r="O6270" i="10" s="1"/>
  <c r="Q6270" i="10" s="1"/>
  <c r="K6270" i="10"/>
  <c r="N6268" i="13" l="1"/>
  <c r="P6268" i="13" s="1"/>
  <c r="M6269" i="13"/>
  <c r="N6269" i="13" s="1"/>
  <c r="P6269" i="13" s="1"/>
  <c r="O6269" i="13"/>
  <c r="Q6269" i="13" s="1"/>
  <c r="N6270" i="10"/>
  <c r="P6270" i="10" s="1"/>
  <c r="K6271" i="10"/>
  <c r="L6271" i="10"/>
  <c r="M6271" i="10" s="1"/>
  <c r="N6271" i="10" s="1"/>
  <c r="P6271" i="10" s="1"/>
  <c r="M6270" i="13" l="1"/>
  <c r="O6270" i="13" s="1"/>
  <c r="Q6270" i="13" s="1"/>
  <c r="O6271" i="10"/>
  <c r="Q6271" i="10" s="1"/>
  <c r="L6272" i="10"/>
  <c r="M6272" i="10" s="1"/>
  <c r="N6272" i="10" s="1"/>
  <c r="P6272" i="10" s="1"/>
  <c r="K6272" i="10"/>
  <c r="N6270" i="13" l="1"/>
  <c r="P6270" i="13" s="1"/>
  <c r="M6271" i="13"/>
  <c r="N6271" i="13" s="1"/>
  <c r="P6271" i="13" s="1"/>
  <c r="O6272" i="10"/>
  <c r="Q6272" i="10" s="1"/>
  <c r="K6273" i="10"/>
  <c r="L6273" i="10"/>
  <c r="M6273" i="10" s="1"/>
  <c r="O6273" i="10" s="1"/>
  <c r="Q6273" i="10" s="1"/>
  <c r="O6271" i="13" l="1"/>
  <c r="Q6271" i="13" s="1"/>
  <c r="M6272" i="13"/>
  <c r="O6272" i="13" s="1"/>
  <c r="Q6272" i="13" s="1"/>
  <c r="N6273" i="10"/>
  <c r="P6273" i="10" s="1"/>
  <c r="L6274" i="10"/>
  <c r="M6274" i="10" s="1"/>
  <c r="O6274" i="10" s="1"/>
  <c r="Q6274" i="10" s="1"/>
  <c r="K6274" i="10"/>
  <c r="N6272" i="13" l="1"/>
  <c r="P6272" i="13" s="1"/>
  <c r="M6273" i="13"/>
  <c r="N6273" i="13" s="1"/>
  <c r="P6273" i="13" s="1"/>
  <c r="N6274" i="10"/>
  <c r="P6274" i="10" s="1"/>
  <c r="K6275" i="10"/>
  <c r="L6275" i="10"/>
  <c r="M6275" i="10" s="1"/>
  <c r="O6275" i="10" s="1"/>
  <c r="Q6275" i="10" s="1"/>
  <c r="O6273" i="13" l="1"/>
  <c r="Q6273" i="13" s="1"/>
  <c r="M6274" i="13"/>
  <c r="N6274" i="13" s="1"/>
  <c r="P6274" i="13" s="1"/>
  <c r="N6275" i="10"/>
  <c r="P6275" i="10" s="1"/>
  <c r="L6276" i="10"/>
  <c r="M6276" i="10" s="1"/>
  <c r="N6276" i="10" s="1"/>
  <c r="P6276" i="10" s="1"/>
  <c r="K6276" i="10"/>
  <c r="O6274" i="13" l="1"/>
  <c r="Q6274" i="13" s="1"/>
  <c r="M6275" i="13"/>
  <c r="O6275" i="13" s="1"/>
  <c r="Q6275" i="13" s="1"/>
  <c r="O6276" i="10"/>
  <c r="Q6276" i="10" s="1"/>
  <c r="K6277" i="10"/>
  <c r="L6277" i="10"/>
  <c r="M6277" i="10" s="1"/>
  <c r="N6275" i="13" l="1"/>
  <c r="P6275" i="13" s="1"/>
  <c r="M6276" i="13"/>
  <c r="N6276" i="13"/>
  <c r="P6276" i="13" s="1"/>
  <c r="L6278" i="10"/>
  <c r="M6278" i="10" s="1"/>
  <c r="N6278" i="10" s="1"/>
  <c r="P6278" i="10" s="1"/>
  <c r="K6278" i="10"/>
  <c r="N6277" i="10"/>
  <c r="P6277" i="10" s="1"/>
  <c r="O6277" i="10"/>
  <c r="Q6277" i="10" s="1"/>
  <c r="O6276" i="13" l="1"/>
  <c r="Q6276" i="13" s="1"/>
  <c r="M6277" i="13"/>
  <c r="O6277" i="13" s="1"/>
  <c r="Q6277" i="13" s="1"/>
  <c r="O6278" i="10"/>
  <c r="Q6278" i="10" s="1"/>
  <c r="K6279" i="10"/>
  <c r="L6279" i="10"/>
  <c r="M6279" i="10" s="1"/>
  <c r="N6277" i="13" l="1"/>
  <c r="P6277" i="13" s="1"/>
  <c r="M6278" i="13"/>
  <c r="N6278" i="13" s="1"/>
  <c r="P6278" i="13" s="1"/>
  <c r="L6280" i="10"/>
  <c r="M6280" i="10" s="1"/>
  <c r="K6280" i="10"/>
  <c r="N6279" i="10"/>
  <c r="P6279" i="10" s="1"/>
  <c r="O6279" i="10"/>
  <c r="Q6279" i="10" s="1"/>
  <c r="O6278" i="13" l="1"/>
  <c r="Q6278" i="13" s="1"/>
  <c r="M6279" i="13"/>
  <c r="N6279" i="13"/>
  <c r="P6279" i="13" s="1"/>
  <c r="K6281" i="10"/>
  <c r="L6281" i="10"/>
  <c r="M6281" i="10" s="1"/>
  <c r="O6280" i="10"/>
  <c r="Q6280" i="10" s="1"/>
  <c r="N6280" i="10"/>
  <c r="P6280" i="10" s="1"/>
  <c r="O6279" i="13" l="1"/>
  <c r="Q6279" i="13" s="1"/>
  <c r="M6280" i="13"/>
  <c r="N6280" i="13"/>
  <c r="P6280" i="13" s="1"/>
  <c r="L6282" i="10"/>
  <c r="M6282" i="10" s="1"/>
  <c r="O6282" i="10" s="1"/>
  <c r="Q6282" i="10" s="1"/>
  <c r="K6282" i="10"/>
  <c r="N6281" i="10"/>
  <c r="P6281" i="10" s="1"/>
  <c r="O6281" i="10"/>
  <c r="Q6281" i="10" s="1"/>
  <c r="O6280" i="13" l="1"/>
  <c r="Q6280" i="13" s="1"/>
  <c r="M6281" i="13"/>
  <c r="N6281" i="13"/>
  <c r="P6281" i="13" s="1"/>
  <c r="O6281" i="13"/>
  <c r="Q6281" i="13" s="1"/>
  <c r="N6282" i="10"/>
  <c r="P6282" i="10" s="1"/>
  <c r="K6283" i="10"/>
  <c r="L6283" i="10"/>
  <c r="M6283" i="10" s="1"/>
  <c r="M6282" i="13" l="1"/>
  <c r="O6282" i="13" s="1"/>
  <c r="Q6282" i="13" s="1"/>
  <c r="L6284" i="10"/>
  <c r="M6284" i="10" s="1"/>
  <c r="N6284" i="10" s="1"/>
  <c r="P6284" i="10" s="1"/>
  <c r="K6284" i="10"/>
  <c r="N6283" i="10"/>
  <c r="P6283" i="10" s="1"/>
  <c r="O6283" i="10"/>
  <c r="Q6283" i="10" s="1"/>
  <c r="N6282" i="13" l="1"/>
  <c r="P6282" i="13" s="1"/>
  <c r="M6283" i="13"/>
  <c r="K6285" i="10"/>
  <c r="L6285" i="10"/>
  <c r="M6285" i="10" s="1"/>
  <c r="O6285" i="10" s="1"/>
  <c r="Q6285" i="10" s="1"/>
  <c r="O6284" i="10"/>
  <c r="Q6284" i="10" s="1"/>
  <c r="N6283" i="13" l="1"/>
  <c r="P6283" i="13" s="1"/>
  <c r="M6284" i="13"/>
  <c r="O6284" i="13" s="1"/>
  <c r="Q6284" i="13" s="1"/>
  <c r="O6283" i="13"/>
  <c r="Q6283" i="13" s="1"/>
  <c r="L6286" i="10"/>
  <c r="M6286" i="10" s="1"/>
  <c r="N6286" i="10" s="1"/>
  <c r="P6286" i="10" s="1"/>
  <c r="K6286" i="10"/>
  <c r="N6285" i="10"/>
  <c r="P6285" i="10" s="1"/>
  <c r="N6284" i="13" l="1"/>
  <c r="P6284" i="13" s="1"/>
  <c r="M6285" i="13"/>
  <c r="O6286" i="10"/>
  <c r="Q6286" i="10" s="1"/>
  <c r="K6287" i="10"/>
  <c r="L6287" i="10"/>
  <c r="M6287" i="10" s="1"/>
  <c r="N6287" i="10" s="1"/>
  <c r="P6287" i="10" s="1"/>
  <c r="N6285" i="13" l="1"/>
  <c r="P6285" i="13" s="1"/>
  <c r="M6286" i="13"/>
  <c r="O6286" i="13" s="1"/>
  <c r="Q6286" i="13" s="1"/>
  <c r="O6285" i="13"/>
  <c r="Q6285" i="13" s="1"/>
  <c r="O6287" i="10"/>
  <c r="Q6287" i="10" s="1"/>
  <c r="L6288" i="10"/>
  <c r="M6288" i="10" s="1"/>
  <c r="K6288" i="10"/>
  <c r="N6286" i="13" l="1"/>
  <c r="P6286" i="13" s="1"/>
  <c r="M6287" i="13"/>
  <c r="N6287" i="13"/>
  <c r="P6287" i="13" s="1"/>
  <c r="K6289" i="10"/>
  <c r="L6289" i="10"/>
  <c r="M6289" i="10" s="1"/>
  <c r="O6289" i="10" s="1"/>
  <c r="Q6289" i="10" s="1"/>
  <c r="O6288" i="10"/>
  <c r="Q6288" i="10" s="1"/>
  <c r="N6288" i="10"/>
  <c r="P6288" i="10" s="1"/>
  <c r="O6287" i="13" l="1"/>
  <c r="Q6287" i="13" s="1"/>
  <c r="M6288" i="13"/>
  <c r="O6288" i="13" s="1"/>
  <c r="Q6288" i="13" s="1"/>
  <c r="L6290" i="10"/>
  <c r="M6290" i="10" s="1"/>
  <c r="O6290" i="10" s="1"/>
  <c r="Q6290" i="10" s="1"/>
  <c r="K6290" i="10"/>
  <c r="N6289" i="10"/>
  <c r="P6289" i="10" s="1"/>
  <c r="N6288" i="13" l="1"/>
  <c r="P6288" i="13" s="1"/>
  <c r="M6289" i="13"/>
  <c r="N6289" i="13" s="1"/>
  <c r="P6289" i="13" s="1"/>
  <c r="N6290" i="10"/>
  <c r="P6290" i="10" s="1"/>
  <c r="K6291" i="10"/>
  <c r="L6291" i="10"/>
  <c r="M6291" i="10" s="1"/>
  <c r="O6291" i="10" s="1"/>
  <c r="Q6291" i="10" s="1"/>
  <c r="O6289" i="13" l="1"/>
  <c r="Q6289" i="13" s="1"/>
  <c r="M6290" i="13"/>
  <c r="N6290" i="13"/>
  <c r="P6290" i="13" s="1"/>
  <c r="L6292" i="10"/>
  <c r="M6292" i="10" s="1"/>
  <c r="N6292" i="10" s="1"/>
  <c r="P6292" i="10" s="1"/>
  <c r="K6292" i="10"/>
  <c r="N6291" i="10"/>
  <c r="P6291" i="10" s="1"/>
  <c r="O6290" i="13" l="1"/>
  <c r="Q6290" i="13" s="1"/>
  <c r="M6291" i="13"/>
  <c r="O6292" i="10"/>
  <c r="Q6292" i="10" s="1"/>
  <c r="K6293" i="10"/>
  <c r="L6293" i="10"/>
  <c r="M6293" i="10" s="1"/>
  <c r="O6293" i="10" s="1"/>
  <c r="Q6293" i="10" s="1"/>
  <c r="N6291" i="13" l="1"/>
  <c r="P6291" i="13" s="1"/>
  <c r="M6292" i="13"/>
  <c r="N6292" i="13"/>
  <c r="P6292" i="13" s="1"/>
  <c r="O6292" i="13"/>
  <c r="Q6292" i="13" s="1"/>
  <c r="O6291" i="13"/>
  <c r="Q6291" i="13" s="1"/>
  <c r="L6294" i="10"/>
  <c r="M6294" i="10" s="1"/>
  <c r="N6294" i="10" s="1"/>
  <c r="P6294" i="10" s="1"/>
  <c r="K6294" i="10"/>
  <c r="N6293" i="10"/>
  <c r="P6293" i="10" s="1"/>
  <c r="M6293" i="13" l="1"/>
  <c r="O6293" i="13" s="1"/>
  <c r="Q6293" i="13" s="1"/>
  <c r="O6294" i="10"/>
  <c r="Q6294" i="10" s="1"/>
  <c r="K6295" i="10"/>
  <c r="L6295" i="10"/>
  <c r="M6295" i="10" s="1"/>
  <c r="N6295" i="10" s="1"/>
  <c r="P6295" i="10" s="1"/>
  <c r="N6293" i="13" l="1"/>
  <c r="P6293" i="13" s="1"/>
  <c r="M6294" i="13"/>
  <c r="O6294" i="13" s="1"/>
  <c r="Q6294" i="13" s="1"/>
  <c r="O6295" i="10"/>
  <c r="Q6295" i="10" s="1"/>
  <c r="L6296" i="10"/>
  <c r="M6296" i="10" s="1"/>
  <c r="K6296" i="10"/>
  <c r="M6295" i="13" l="1"/>
  <c r="N6295" i="13" s="1"/>
  <c r="P6295" i="13" s="1"/>
  <c r="N6294" i="13"/>
  <c r="P6294" i="13" s="1"/>
  <c r="K6297" i="10"/>
  <c r="L6297" i="10"/>
  <c r="M6297" i="10" s="1"/>
  <c r="N6297" i="10" s="1"/>
  <c r="P6297" i="10" s="1"/>
  <c r="O6296" i="10"/>
  <c r="Q6296" i="10" s="1"/>
  <c r="N6296" i="10"/>
  <c r="P6296" i="10" s="1"/>
  <c r="O6295" i="13" l="1"/>
  <c r="Q6295" i="13" s="1"/>
  <c r="M6296" i="13"/>
  <c r="O6297" i="10"/>
  <c r="Q6297" i="10" s="1"/>
  <c r="L6298" i="10"/>
  <c r="M6298" i="10" s="1"/>
  <c r="K6298" i="10"/>
  <c r="M6297" i="13" l="1"/>
  <c r="N6297" i="13" s="1"/>
  <c r="P6297" i="13" s="1"/>
  <c r="O6296" i="13"/>
  <c r="Q6296" i="13" s="1"/>
  <c r="N6296" i="13"/>
  <c r="P6296" i="13" s="1"/>
  <c r="K6299" i="10"/>
  <c r="L6299" i="10"/>
  <c r="M6299" i="10" s="1"/>
  <c r="O6299" i="10" s="1"/>
  <c r="Q6299" i="10" s="1"/>
  <c r="O6298" i="10"/>
  <c r="Q6298" i="10" s="1"/>
  <c r="N6298" i="10"/>
  <c r="P6298" i="10" s="1"/>
  <c r="O6297" i="13" l="1"/>
  <c r="Q6297" i="13" s="1"/>
  <c r="M6298" i="13"/>
  <c r="O6298" i="13" s="1"/>
  <c r="Q6298" i="13" s="1"/>
  <c r="N6299" i="10"/>
  <c r="P6299" i="10" s="1"/>
  <c r="L6300" i="10"/>
  <c r="M6300" i="10" s="1"/>
  <c r="N6300" i="10" s="1"/>
  <c r="P6300" i="10" s="1"/>
  <c r="K6300" i="10"/>
  <c r="N6298" i="13" l="1"/>
  <c r="P6298" i="13" s="1"/>
  <c r="M6299" i="13"/>
  <c r="O6300" i="10"/>
  <c r="Q6300" i="10" s="1"/>
  <c r="K6301" i="10"/>
  <c r="L6301" i="10"/>
  <c r="M6301" i="10" s="1"/>
  <c r="N6299" i="13" l="1"/>
  <c r="P6299" i="13" s="1"/>
  <c r="M6300" i="13"/>
  <c r="O6300" i="13" s="1"/>
  <c r="Q6300" i="13" s="1"/>
  <c r="O6299" i="13"/>
  <c r="Q6299" i="13" s="1"/>
  <c r="L6302" i="10"/>
  <c r="M6302" i="10" s="1"/>
  <c r="O6302" i="10" s="1"/>
  <c r="Q6302" i="10" s="1"/>
  <c r="K6302" i="10"/>
  <c r="N6301" i="10"/>
  <c r="P6301" i="10" s="1"/>
  <c r="O6301" i="10"/>
  <c r="Q6301" i="10" s="1"/>
  <c r="N6300" i="13" l="1"/>
  <c r="P6300" i="13" s="1"/>
  <c r="M6301" i="13"/>
  <c r="O6301" i="13" s="1"/>
  <c r="Q6301" i="13" s="1"/>
  <c r="N6302" i="10"/>
  <c r="P6302" i="10" s="1"/>
  <c r="K6303" i="10"/>
  <c r="L6303" i="10"/>
  <c r="M6303" i="10" s="1"/>
  <c r="O6303" i="10" s="1"/>
  <c r="Q6303" i="10" s="1"/>
  <c r="N6301" i="13" l="1"/>
  <c r="P6301" i="13" s="1"/>
  <c r="M6302" i="13"/>
  <c r="O6302" i="13" s="1"/>
  <c r="Q6302" i="13" s="1"/>
  <c r="N6303" i="10"/>
  <c r="P6303" i="10" s="1"/>
  <c r="L6304" i="10"/>
  <c r="M6304" i="10" s="1"/>
  <c r="O6304" i="10" s="1"/>
  <c r="Q6304" i="10" s="1"/>
  <c r="K6304" i="10"/>
  <c r="N6302" i="13" l="1"/>
  <c r="P6302" i="13" s="1"/>
  <c r="M6303" i="13"/>
  <c r="N6304" i="10"/>
  <c r="P6304" i="10" s="1"/>
  <c r="K6305" i="10"/>
  <c r="L6305" i="10"/>
  <c r="M6305" i="10" s="1"/>
  <c r="O6305" i="10" s="1"/>
  <c r="Q6305" i="10" s="1"/>
  <c r="O6303" i="13" l="1"/>
  <c r="Q6303" i="13" s="1"/>
  <c r="M6304" i="13"/>
  <c r="O6304" i="13" s="1"/>
  <c r="Q6304" i="13" s="1"/>
  <c r="N6303" i="13"/>
  <c r="P6303" i="13" s="1"/>
  <c r="N6305" i="10"/>
  <c r="P6305" i="10" s="1"/>
  <c r="L6306" i="10"/>
  <c r="M6306" i="10" s="1"/>
  <c r="O6306" i="10" s="1"/>
  <c r="Q6306" i="10" s="1"/>
  <c r="K6306" i="10"/>
  <c r="N6304" i="13" l="1"/>
  <c r="P6304" i="13" s="1"/>
  <c r="M6305" i="13"/>
  <c r="N6306" i="10"/>
  <c r="P6306" i="10" s="1"/>
  <c r="K6307" i="10"/>
  <c r="L6307" i="10"/>
  <c r="M6307" i="10" s="1"/>
  <c r="O6307" i="10" s="1"/>
  <c r="Q6307" i="10" s="1"/>
  <c r="O6305" i="13" l="1"/>
  <c r="Q6305" i="13" s="1"/>
  <c r="M6306" i="13"/>
  <c r="N6306" i="13" s="1"/>
  <c r="P6306" i="13" s="1"/>
  <c r="N6305" i="13"/>
  <c r="P6305" i="13" s="1"/>
  <c r="L6308" i="10"/>
  <c r="M6308" i="10" s="1"/>
  <c r="O6308" i="10" s="1"/>
  <c r="Q6308" i="10" s="1"/>
  <c r="K6308" i="10"/>
  <c r="N6307" i="10"/>
  <c r="P6307" i="10" s="1"/>
  <c r="O6306" i="13" l="1"/>
  <c r="Q6306" i="13" s="1"/>
  <c r="M6307" i="13"/>
  <c r="O6307" i="13" s="1"/>
  <c r="Q6307" i="13" s="1"/>
  <c r="K6309" i="10"/>
  <c r="L6309" i="10"/>
  <c r="M6309" i="10" s="1"/>
  <c r="O6309" i="10" s="1"/>
  <c r="Q6309" i="10" s="1"/>
  <c r="N6308" i="10"/>
  <c r="P6308" i="10" s="1"/>
  <c r="N6307" i="13" l="1"/>
  <c r="P6307" i="13" s="1"/>
  <c r="M6308" i="13"/>
  <c r="N6308" i="13" s="1"/>
  <c r="P6308" i="13" s="1"/>
  <c r="N6309" i="10"/>
  <c r="P6309" i="10" s="1"/>
  <c r="L6310" i="10"/>
  <c r="M6310" i="10" s="1"/>
  <c r="O6310" i="10" s="1"/>
  <c r="Q6310" i="10" s="1"/>
  <c r="K6310" i="10"/>
  <c r="O6308" i="13" l="1"/>
  <c r="Q6308" i="13" s="1"/>
  <c r="M6309" i="13"/>
  <c r="O6309" i="13" s="1"/>
  <c r="Q6309" i="13" s="1"/>
  <c r="N6310" i="10"/>
  <c r="P6310" i="10" s="1"/>
  <c r="K6311" i="10"/>
  <c r="L6311" i="10"/>
  <c r="M6311" i="10" s="1"/>
  <c r="N6311" i="10" s="1"/>
  <c r="P6311" i="10" s="1"/>
  <c r="N6309" i="13" l="1"/>
  <c r="P6309" i="13" s="1"/>
  <c r="M6310" i="13"/>
  <c r="O6311" i="10"/>
  <c r="Q6311" i="10" s="1"/>
  <c r="L6312" i="10"/>
  <c r="M6312" i="10" s="1"/>
  <c r="N6312" i="10" s="1"/>
  <c r="P6312" i="10" s="1"/>
  <c r="K6312" i="10"/>
  <c r="O6310" i="13" l="1"/>
  <c r="Q6310" i="13" s="1"/>
  <c r="M6311" i="13"/>
  <c r="N6311" i="13"/>
  <c r="P6311" i="13" s="1"/>
  <c r="N6310" i="13"/>
  <c r="P6310" i="13" s="1"/>
  <c r="O6312" i="10"/>
  <c r="Q6312" i="10" s="1"/>
  <c r="K6313" i="10"/>
  <c r="L6313" i="10"/>
  <c r="M6313" i="10" s="1"/>
  <c r="N6313" i="10" s="1"/>
  <c r="P6313" i="10" s="1"/>
  <c r="O6311" i="13" l="1"/>
  <c r="Q6311" i="13" s="1"/>
  <c r="M6312" i="13"/>
  <c r="O6312" i="13"/>
  <c r="Q6312" i="13" s="1"/>
  <c r="N6312" i="13"/>
  <c r="P6312" i="13" s="1"/>
  <c r="O6313" i="10"/>
  <c r="Q6313" i="10" s="1"/>
  <c r="L6314" i="10"/>
  <c r="M6314" i="10" s="1"/>
  <c r="K6314" i="10"/>
  <c r="M6313" i="13" l="1"/>
  <c r="N6313" i="13" s="1"/>
  <c r="P6313" i="13" s="1"/>
  <c r="K6315" i="10"/>
  <c r="L6315" i="10"/>
  <c r="M6315" i="10" s="1"/>
  <c r="O6315" i="10" s="1"/>
  <c r="Q6315" i="10" s="1"/>
  <c r="O6314" i="10"/>
  <c r="Q6314" i="10" s="1"/>
  <c r="N6314" i="10"/>
  <c r="P6314" i="10" s="1"/>
  <c r="O6313" i="13" l="1"/>
  <c r="Q6313" i="13" s="1"/>
  <c r="M6314" i="13"/>
  <c r="L6316" i="10"/>
  <c r="M6316" i="10" s="1"/>
  <c r="O6316" i="10" s="1"/>
  <c r="Q6316" i="10" s="1"/>
  <c r="K6316" i="10"/>
  <c r="N6315" i="10"/>
  <c r="P6315" i="10" s="1"/>
  <c r="N6314" i="13" l="1"/>
  <c r="P6314" i="13" s="1"/>
  <c r="M6315" i="13"/>
  <c r="O6315" i="13"/>
  <c r="Q6315" i="13" s="1"/>
  <c r="O6314" i="13"/>
  <c r="Q6314" i="13" s="1"/>
  <c r="N6316" i="10"/>
  <c r="P6316" i="10" s="1"/>
  <c r="K6317" i="10"/>
  <c r="L6317" i="10"/>
  <c r="M6317" i="10" s="1"/>
  <c r="N6317" i="10" s="1"/>
  <c r="P6317" i="10" s="1"/>
  <c r="N6315" i="13" l="1"/>
  <c r="P6315" i="13" s="1"/>
  <c r="M6316" i="13"/>
  <c r="O6316" i="13"/>
  <c r="Q6316" i="13" s="1"/>
  <c r="O6317" i="10"/>
  <c r="Q6317" i="10" s="1"/>
  <c r="L6318" i="10"/>
  <c r="M6318" i="10" s="1"/>
  <c r="K6318" i="10"/>
  <c r="N6316" i="13" l="1"/>
  <c r="P6316" i="13" s="1"/>
  <c r="M6317" i="13"/>
  <c r="O6317" i="13"/>
  <c r="Q6317" i="13" s="1"/>
  <c r="K6319" i="10"/>
  <c r="L6319" i="10"/>
  <c r="M6319" i="10" s="1"/>
  <c r="O6318" i="10"/>
  <c r="Q6318" i="10" s="1"/>
  <c r="N6318" i="10"/>
  <c r="P6318" i="10" s="1"/>
  <c r="N6317" i="13" l="1"/>
  <c r="P6317" i="13" s="1"/>
  <c r="M6318" i="13"/>
  <c r="O6318" i="13"/>
  <c r="Q6318" i="13" s="1"/>
  <c r="L6320" i="10"/>
  <c r="M6320" i="10" s="1"/>
  <c r="N6320" i="10" s="1"/>
  <c r="P6320" i="10" s="1"/>
  <c r="K6320" i="10"/>
  <c r="N6319" i="10"/>
  <c r="P6319" i="10" s="1"/>
  <c r="O6319" i="10"/>
  <c r="Q6319" i="10" s="1"/>
  <c r="N6318" i="13" l="1"/>
  <c r="P6318" i="13" s="1"/>
  <c r="M6319" i="13"/>
  <c r="N6319" i="13"/>
  <c r="P6319" i="13" s="1"/>
  <c r="O6320" i="10"/>
  <c r="Q6320" i="10" s="1"/>
  <c r="K6321" i="10"/>
  <c r="L6321" i="10"/>
  <c r="M6321" i="10" s="1"/>
  <c r="O6319" i="13" l="1"/>
  <c r="Q6319" i="13" s="1"/>
  <c r="M6320" i="13"/>
  <c r="O6320" i="13"/>
  <c r="Q6320" i="13" s="1"/>
  <c r="L6322" i="10"/>
  <c r="M6322" i="10" s="1"/>
  <c r="N6322" i="10" s="1"/>
  <c r="P6322" i="10" s="1"/>
  <c r="K6322" i="10"/>
  <c r="N6321" i="10"/>
  <c r="P6321" i="10" s="1"/>
  <c r="O6321" i="10"/>
  <c r="Q6321" i="10" s="1"/>
  <c r="N6320" i="13" l="1"/>
  <c r="P6320" i="13" s="1"/>
  <c r="M6321" i="13"/>
  <c r="N6321" i="13" s="1"/>
  <c r="P6321" i="13" s="1"/>
  <c r="O6322" i="10"/>
  <c r="Q6322" i="10" s="1"/>
  <c r="K6323" i="10"/>
  <c r="L6323" i="10"/>
  <c r="M6323" i="10" s="1"/>
  <c r="N6323" i="10" s="1"/>
  <c r="P6323" i="10" s="1"/>
  <c r="O6321" i="13" l="1"/>
  <c r="Q6321" i="13" s="1"/>
  <c r="M6322" i="13"/>
  <c r="O6323" i="10"/>
  <c r="Q6323" i="10" s="1"/>
  <c r="L6324" i="10"/>
  <c r="M6324" i="10" s="1"/>
  <c r="O6324" i="10" s="1"/>
  <c r="Q6324" i="10" s="1"/>
  <c r="K6324" i="10"/>
  <c r="O6322" i="13" l="1"/>
  <c r="Q6322" i="13" s="1"/>
  <c r="M6323" i="13"/>
  <c r="O6323" i="13" s="1"/>
  <c r="Q6323" i="13" s="1"/>
  <c r="N6322" i="13"/>
  <c r="P6322" i="13" s="1"/>
  <c r="N6324" i="10"/>
  <c r="P6324" i="10" s="1"/>
  <c r="K6325" i="10"/>
  <c r="L6325" i="10"/>
  <c r="M6325" i="10" s="1"/>
  <c r="O6325" i="10" s="1"/>
  <c r="Q6325" i="10" s="1"/>
  <c r="N6323" i="13" l="1"/>
  <c r="P6323" i="13" s="1"/>
  <c r="M6324" i="13"/>
  <c r="L6326" i="10"/>
  <c r="M6326" i="10" s="1"/>
  <c r="K6326" i="10"/>
  <c r="N6325" i="10"/>
  <c r="P6325" i="10" s="1"/>
  <c r="O6324" i="13" l="1"/>
  <c r="Q6324" i="13" s="1"/>
  <c r="M6325" i="13"/>
  <c r="O6325" i="13" s="1"/>
  <c r="Q6325" i="13" s="1"/>
  <c r="N6324" i="13"/>
  <c r="P6324" i="13" s="1"/>
  <c r="K6327" i="10"/>
  <c r="L6327" i="10"/>
  <c r="M6327" i="10" s="1"/>
  <c r="O6326" i="10"/>
  <c r="Q6326" i="10" s="1"/>
  <c r="N6326" i="10"/>
  <c r="P6326" i="10" s="1"/>
  <c r="N6325" i="13" l="1"/>
  <c r="P6325" i="13" s="1"/>
  <c r="M6326" i="13"/>
  <c r="N6326" i="13" s="1"/>
  <c r="P6326" i="13" s="1"/>
  <c r="L6328" i="10"/>
  <c r="M6328" i="10" s="1"/>
  <c r="O6328" i="10" s="1"/>
  <c r="Q6328" i="10" s="1"/>
  <c r="K6328" i="10"/>
  <c r="N6327" i="10"/>
  <c r="P6327" i="10" s="1"/>
  <c r="O6327" i="10"/>
  <c r="Q6327" i="10" s="1"/>
  <c r="O6326" i="13" l="1"/>
  <c r="Q6326" i="13" s="1"/>
  <c r="M6327" i="13"/>
  <c r="N6327" i="13" s="1"/>
  <c r="P6327" i="13" s="1"/>
  <c r="N6328" i="10"/>
  <c r="P6328" i="10" s="1"/>
  <c r="K6329" i="10"/>
  <c r="L6329" i="10"/>
  <c r="M6329" i="10" s="1"/>
  <c r="N6329" i="10" s="1"/>
  <c r="P6329" i="10" s="1"/>
  <c r="O6327" i="13" l="1"/>
  <c r="Q6327" i="13" s="1"/>
  <c r="M6328" i="13"/>
  <c r="O6329" i="10"/>
  <c r="Q6329" i="10" s="1"/>
  <c r="L6330" i="10"/>
  <c r="M6330" i="10" s="1"/>
  <c r="O6330" i="10" s="1"/>
  <c r="Q6330" i="10" s="1"/>
  <c r="K6330" i="10"/>
  <c r="O6328" i="13" l="1"/>
  <c r="Q6328" i="13" s="1"/>
  <c r="M6329" i="13"/>
  <c r="N6329" i="13" s="1"/>
  <c r="P6329" i="13" s="1"/>
  <c r="N6328" i="13"/>
  <c r="P6328" i="13" s="1"/>
  <c r="N6330" i="10"/>
  <c r="P6330" i="10" s="1"/>
  <c r="K6331" i="10"/>
  <c r="L6331" i="10"/>
  <c r="M6331" i="10" s="1"/>
  <c r="N6331" i="10" s="1"/>
  <c r="P6331" i="10" s="1"/>
  <c r="O6329" i="13" l="1"/>
  <c r="Q6329" i="13" s="1"/>
  <c r="M6330" i="13"/>
  <c r="O6330" i="13" s="1"/>
  <c r="Q6330" i="13" s="1"/>
  <c r="O6331" i="10"/>
  <c r="Q6331" i="10" s="1"/>
  <c r="L6332" i="10"/>
  <c r="M6332" i="10" s="1"/>
  <c r="N6332" i="10" s="1"/>
  <c r="P6332" i="10" s="1"/>
  <c r="K6332" i="10"/>
  <c r="N6330" i="13" l="1"/>
  <c r="P6330" i="13" s="1"/>
  <c r="M6331" i="13"/>
  <c r="O6331" i="13"/>
  <c r="Q6331" i="13" s="1"/>
  <c r="K6333" i="10"/>
  <c r="L6333" i="10"/>
  <c r="M6333" i="10" s="1"/>
  <c r="N6333" i="10" s="1"/>
  <c r="P6333" i="10" s="1"/>
  <c r="O6332" i="10"/>
  <c r="Q6332" i="10" s="1"/>
  <c r="N6331" i="13" l="1"/>
  <c r="P6331" i="13" s="1"/>
  <c r="M6332" i="13"/>
  <c r="L6334" i="10"/>
  <c r="M6334" i="10" s="1"/>
  <c r="O6334" i="10" s="1"/>
  <c r="Q6334" i="10" s="1"/>
  <c r="K6334" i="10"/>
  <c r="O6333" i="10"/>
  <c r="Q6333" i="10" s="1"/>
  <c r="N6332" i="13" l="1"/>
  <c r="P6332" i="13" s="1"/>
  <c r="M6333" i="13"/>
  <c r="N6333" i="13" s="1"/>
  <c r="P6333" i="13" s="1"/>
  <c r="O6333" i="13"/>
  <c r="Q6333" i="13" s="1"/>
  <c r="O6332" i="13"/>
  <c r="Q6332" i="13" s="1"/>
  <c r="N6334" i="10"/>
  <c r="P6334" i="10" s="1"/>
  <c r="K6335" i="10"/>
  <c r="L6335" i="10"/>
  <c r="M6335" i="10" s="1"/>
  <c r="O6335" i="10" s="1"/>
  <c r="Q6335" i="10" s="1"/>
  <c r="M6334" i="13" l="1"/>
  <c r="O6334" i="13" s="1"/>
  <c r="Q6334" i="13" s="1"/>
  <c r="N6335" i="10"/>
  <c r="P6335" i="10" s="1"/>
  <c r="L6336" i="10"/>
  <c r="M6336" i="10" s="1"/>
  <c r="N6336" i="10" s="1"/>
  <c r="P6336" i="10" s="1"/>
  <c r="K6336" i="10"/>
  <c r="N6334" i="13" l="1"/>
  <c r="P6334" i="13" s="1"/>
  <c r="M6335" i="13"/>
  <c r="N6335" i="13" s="1"/>
  <c r="P6335" i="13" s="1"/>
  <c r="O6336" i="10"/>
  <c r="Q6336" i="10" s="1"/>
  <c r="K6337" i="10"/>
  <c r="L6337" i="10"/>
  <c r="M6337" i="10" s="1"/>
  <c r="O6337" i="10" s="1"/>
  <c r="Q6337" i="10" s="1"/>
  <c r="O6335" i="13" l="1"/>
  <c r="Q6335" i="13" s="1"/>
  <c r="M6336" i="13"/>
  <c r="N6337" i="10"/>
  <c r="P6337" i="10" s="1"/>
  <c r="L6338" i="10"/>
  <c r="M6338" i="10" s="1"/>
  <c r="O6338" i="10" s="1"/>
  <c r="Q6338" i="10" s="1"/>
  <c r="K6338" i="10"/>
  <c r="N6336" i="13" l="1"/>
  <c r="P6336" i="13" s="1"/>
  <c r="M6337" i="13"/>
  <c r="N6337" i="13" s="1"/>
  <c r="P6337" i="13" s="1"/>
  <c r="O6336" i="13"/>
  <c r="Q6336" i="13" s="1"/>
  <c r="N6338" i="10"/>
  <c r="P6338" i="10" s="1"/>
  <c r="K6339" i="10"/>
  <c r="L6339" i="10"/>
  <c r="M6339" i="10" s="1"/>
  <c r="O6339" i="10" s="1"/>
  <c r="Q6339" i="10" s="1"/>
  <c r="O6337" i="13" l="1"/>
  <c r="Q6337" i="13" s="1"/>
  <c r="M6338" i="13"/>
  <c r="N6338" i="13" s="1"/>
  <c r="P6338" i="13" s="1"/>
  <c r="N6339" i="10"/>
  <c r="P6339" i="10" s="1"/>
  <c r="L6340" i="10"/>
  <c r="M6340" i="10" s="1"/>
  <c r="N6340" i="10" s="1"/>
  <c r="P6340" i="10" s="1"/>
  <c r="K6340" i="10"/>
  <c r="O6338" i="13" l="1"/>
  <c r="Q6338" i="13" s="1"/>
  <c r="M6339" i="13"/>
  <c r="O6339" i="13" s="1"/>
  <c r="Q6339" i="13" s="1"/>
  <c r="O6340" i="10"/>
  <c r="Q6340" i="10" s="1"/>
  <c r="K6341" i="10"/>
  <c r="L6341" i="10"/>
  <c r="M6341" i="10" s="1"/>
  <c r="O6341" i="10" s="1"/>
  <c r="Q6341" i="10" s="1"/>
  <c r="N6339" i="13" l="1"/>
  <c r="P6339" i="13" s="1"/>
  <c r="M6340" i="13"/>
  <c r="N6340" i="13"/>
  <c r="P6340" i="13" s="1"/>
  <c r="O6340" i="13"/>
  <c r="Q6340" i="13" s="1"/>
  <c r="L6342" i="10"/>
  <c r="M6342" i="10" s="1"/>
  <c r="N6342" i="10" s="1"/>
  <c r="P6342" i="10" s="1"/>
  <c r="K6342" i="10"/>
  <c r="N6341" i="10"/>
  <c r="P6341" i="10" s="1"/>
  <c r="M6341" i="13" l="1"/>
  <c r="O6341" i="13" s="1"/>
  <c r="Q6341" i="13" s="1"/>
  <c r="O6342" i="10"/>
  <c r="Q6342" i="10" s="1"/>
  <c r="K6343" i="10"/>
  <c r="L6343" i="10"/>
  <c r="M6343" i="10" s="1"/>
  <c r="O6343" i="10" s="1"/>
  <c r="Q6343" i="10" s="1"/>
  <c r="N6341" i="13" l="1"/>
  <c r="P6341" i="13" s="1"/>
  <c r="M6342" i="13"/>
  <c r="N6342" i="13" s="1"/>
  <c r="P6342" i="13" s="1"/>
  <c r="N6343" i="10"/>
  <c r="P6343" i="10" s="1"/>
  <c r="L6344" i="10"/>
  <c r="M6344" i="10" s="1"/>
  <c r="O6344" i="10" s="1"/>
  <c r="Q6344" i="10" s="1"/>
  <c r="K6344" i="10"/>
  <c r="O6342" i="13" l="1"/>
  <c r="Q6342" i="13" s="1"/>
  <c r="M6343" i="13"/>
  <c r="N6343" i="13" s="1"/>
  <c r="P6343" i="13" s="1"/>
  <c r="N6344" i="10"/>
  <c r="P6344" i="10" s="1"/>
  <c r="K6345" i="10"/>
  <c r="L6345" i="10"/>
  <c r="M6345" i="10" s="1"/>
  <c r="O6345" i="10" s="1"/>
  <c r="Q6345" i="10" s="1"/>
  <c r="O6343" i="13" l="1"/>
  <c r="Q6343" i="13" s="1"/>
  <c r="M6344" i="13"/>
  <c r="O6344" i="13"/>
  <c r="Q6344" i="13" s="1"/>
  <c r="L6346" i="10"/>
  <c r="M6346" i="10" s="1"/>
  <c r="O6346" i="10" s="1"/>
  <c r="Q6346" i="10" s="1"/>
  <c r="K6346" i="10"/>
  <c r="N6345" i="10"/>
  <c r="P6345" i="10" s="1"/>
  <c r="M6345" i="13" l="1"/>
  <c r="N6345" i="13" s="1"/>
  <c r="P6345" i="13" s="1"/>
  <c r="N6344" i="13"/>
  <c r="P6344" i="13" s="1"/>
  <c r="N6346" i="10"/>
  <c r="P6346" i="10" s="1"/>
  <c r="K6347" i="10"/>
  <c r="L6347" i="10"/>
  <c r="M6347" i="10" s="1"/>
  <c r="O6345" i="13" l="1"/>
  <c r="Q6345" i="13" s="1"/>
  <c r="M6346" i="13"/>
  <c r="O6346" i="13"/>
  <c r="Q6346" i="13" s="1"/>
  <c r="L6348" i="10"/>
  <c r="M6348" i="10" s="1"/>
  <c r="N6348" i="10" s="1"/>
  <c r="P6348" i="10" s="1"/>
  <c r="K6348" i="10"/>
  <c r="N6347" i="10"/>
  <c r="P6347" i="10" s="1"/>
  <c r="O6347" i="10"/>
  <c r="Q6347" i="10" s="1"/>
  <c r="N6346" i="13" l="1"/>
  <c r="P6346" i="13" s="1"/>
  <c r="M6347" i="13"/>
  <c r="O6347" i="13" s="1"/>
  <c r="Q6347" i="13" s="1"/>
  <c r="K6349" i="10"/>
  <c r="L6349" i="10"/>
  <c r="M6349" i="10" s="1"/>
  <c r="O6348" i="10"/>
  <c r="Q6348" i="10" s="1"/>
  <c r="N6347" i="13" l="1"/>
  <c r="P6347" i="13" s="1"/>
  <c r="M6348" i="13"/>
  <c r="O6348" i="13" s="1"/>
  <c r="Q6348" i="13" s="1"/>
  <c r="L6350" i="10"/>
  <c r="M6350" i="10" s="1"/>
  <c r="N6350" i="10" s="1"/>
  <c r="P6350" i="10" s="1"/>
  <c r="K6350" i="10"/>
  <c r="N6349" i="10"/>
  <c r="P6349" i="10" s="1"/>
  <c r="O6349" i="10"/>
  <c r="Q6349" i="10" s="1"/>
  <c r="N6348" i="13" l="1"/>
  <c r="P6348" i="13" s="1"/>
  <c r="M6349" i="13"/>
  <c r="O6349" i="13" s="1"/>
  <c r="Q6349" i="13" s="1"/>
  <c r="O6350" i="10"/>
  <c r="Q6350" i="10" s="1"/>
  <c r="K6351" i="10"/>
  <c r="L6351" i="10"/>
  <c r="M6351" i="10" s="1"/>
  <c r="N6351" i="10" s="1"/>
  <c r="P6351" i="10" s="1"/>
  <c r="N6349" i="13" l="1"/>
  <c r="P6349" i="13" s="1"/>
  <c r="M6350" i="13"/>
  <c r="O6350" i="13" s="1"/>
  <c r="Q6350" i="13" s="1"/>
  <c r="O6351" i="10"/>
  <c r="Q6351" i="10" s="1"/>
  <c r="L6352" i="10"/>
  <c r="M6352" i="10" s="1"/>
  <c r="K6352" i="10"/>
  <c r="N6350" i="13" l="1"/>
  <c r="P6350" i="13" s="1"/>
  <c r="M6351" i="13"/>
  <c r="N6351" i="13" s="1"/>
  <c r="P6351" i="13" s="1"/>
  <c r="K6353" i="10"/>
  <c r="L6353" i="10"/>
  <c r="M6353" i="10" s="1"/>
  <c r="O6353" i="10" s="1"/>
  <c r="Q6353" i="10" s="1"/>
  <c r="N6352" i="10"/>
  <c r="P6352" i="10" s="1"/>
  <c r="O6352" i="10"/>
  <c r="Q6352" i="10" s="1"/>
  <c r="O6351" i="13" l="1"/>
  <c r="Q6351" i="13" s="1"/>
  <c r="M6352" i="13"/>
  <c r="L6354" i="10"/>
  <c r="M6354" i="10" s="1"/>
  <c r="N6354" i="10" s="1"/>
  <c r="P6354" i="10" s="1"/>
  <c r="K6354" i="10"/>
  <c r="N6353" i="10"/>
  <c r="P6353" i="10" s="1"/>
  <c r="N6352" i="13" l="1"/>
  <c r="P6352" i="13" s="1"/>
  <c r="M6353" i="13"/>
  <c r="O6352" i="13"/>
  <c r="Q6352" i="13" s="1"/>
  <c r="K6355" i="10"/>
  <c r="L6355" i="10"/>
  <c r="M6355" i="10" s="1"/>
  <c r="N6355" i="10" s="1"/>
  <c r="P6355" i="10" s="1"/>
  <c r="O6354" i="10"/>
  <c r="Q6354" i="10" s="1"/>
  <c r="O6353" i="13" l="1"/>
  <c r="Q6353" i="13" s="1"/>
  <c r="M6354" i="13"/>
  <c r="N6354" i="13" s="1"/>
  <c r="P6354" i="13" s="1"/>
  <c r="N6353" i="13"/>
  <c r="P6353" i="13" s="1"/>
  <c r="O6355" i="10"/>
  <c r="Q6355" i="10" s="1"/>
  <c r="L6356" i="10"/>
  <c r="M6356" i="10" s="1"/>
  <c r="N6356" i="10" s="1"/>
  <c r="P6356" i="10" s="1"/>
  <c r="K6356" i="10"/>
  <c r="O6354" i="13" l="1"/>
  <c r="Q6354" i="13" s="1"/>
  <c r="M6355" i="13"/>
  <c r="O6355" i="13" s="1"/>
  <c r="Q6355" i="13" s="1"/>
  <c r="O6356" i="10"/>
  <c r="Q6356" i="10" s="1"/>
  <c r="K6357" i="10"/>
  <c r="L6357" i="10"/>
  <c r="M6357" i="10" s="1"/>
  <c r="N6357" i="10" s="1"/>
  <c r="P6357" i="10" s="1"/>
  <c r="N6355" i="13" l="1"/>
  <c r="P6355" i="13" s="1"/>
  <c r="M6356" i="13"/>
  <c r="N6356" i="13" s="1"/>
  <c r="P6356" i="13" s="1"/>
  <c r="O6357" i="10"/>
  <c r="Q6357" i="10" s="1"/>
  <c r="L6358" i="10"/>
  <c r="M6358" i="10" s="1"/>
  <c r="N6358" i="10" s="1"/>
  <c r="P6358" i="10" s="1"/>
  <c r="K6358" i="10"/>
  <c r="O6356" i="13" l="1"/>
  <c r="Q6356" i="13" s="1"/>
  <c r="M6357" i="13"/>
  <c r="O6357" i="13" s="1"/>
  <c r="Q6357" i="13" s="1"/>
  <c r="O6358" i="10"/>
  <c r="Q6358" i="10" s="1"/>
  <c r="K6359" i="10"/>
  <c r="L6359" i="10"/>
  <c r="M6359" i="10" s="1"/>
  <c r="N6359" i="10" s="1"/>
  <c r="P6359" i="10" s="1"/>
  <c r="N6357" i="13" l="1"/>
  <c r="P6357" i="13" s="1"/>
  <c r="M6358" i="13"/>
  <c r="N6358" i="13"/>
  <c r="P6358" i="13" s="1"/>
  <c r="O6359" i="10"/>
  <c r="Q6359" i="10" s="1"/>
  <c r="L6360" i="10"/>
  <c r="M6360" i="10" s="1"/>
  <c r="O6360" i="10" s="1"/>
  <c r="Q6360" i="10" s="1"/>
  <c r="K6360" i="10"/>
  <c r="M6359" i="13" l="1"/>
  <c r="N6359" i="13" s="1"/>
  <c r="P6359" i="13" s="1"/>
  <c r="O6358" i="13"/>
  <c r="Q6358" i="13" s="1"/>
  <c r="N6360" i="10"/>
  <c r="P6360" i="10" s="1"/>
  <c r="K6361" i="10"/>
  <c r="L6361" i="10"/>
  <c r="M6361" i="10" s="1"/>
  <c r="N6361" i="10" s="1"/>
  <c r="P6361" i="10" s="1"/>
  <c r="O6359" i="13" l="1"/>
  <c r="Q6359" i="13" s="1"/>
  <c r="M6360" i="13"/>
  <c r="L6362" i="10"/>
  <c r="M6362" i="10" s="1"/>
  <c r="N6362" i="10" s="1"/>
  <c r="P6362" i="10" s="1"/>
  <c r="K6362" i="10"/>
  <c r="O6361" i="10"/>
  <c r="Q6361" i="10" s="1"/>
  <c r="O6360" i="13" l="1"/>
  <c r="Q6360" i="13" s="1"/>
  <c r="M6361" i="13"/>
  <c r="O6361" i="13" s="1"/>
  <c r="Q6361" i="13" s="1"/>
  <c r="N6360" i="13"/>
  <c r="P6360" i="13" s="1"/>
  <c r="K6363" i="10"/>
  <c r="L6363" i="10"/>
  <c r="M6363" i="10" s="1"/>
  <c r="O6363" i="10" s="1"/>
  <c r="Q6363" i="10" s="1"/>
  <c r="O6362" i="10"/>
  <c r="Q6362" i="10" s="1"/>
  <c r="N6361" i="13" l="1"/>
  <c r="P6361" i="13" s="1"/>
  <c r="M6362" i="13"/>
  <c r="O6362" i="13" s="1"/>
  <c r="Q6362" i="13" s="1"/>
  <c r="L6364" i="10"/>
  <c r="M6364" i="10" s="1"/>
  <c r="K6364" i="10"/>
  <c r="N6363" i="10"/>
  <c r="P6363" i="10" s="1"/>
  <c r="N6362" i="13" l="1"/>
  <c r="P6362" i="13" s="1"/>
  <c r="M6363" i="13"/>
  <c r="O6363" i="13"/>
  <c r="Q6363" i="13" s="1"/>
  <c r="K6365" i="10"/>
  <c r="L6365" i="10"/>
  <c r="M6365" i="10" s="1"/>
  <c r="O6364" i="10"/>
  <c r="Q6364" i="10" s="1"/>
  <c r="N6364" i="10"/>
  <c r="P6364" i="10" s="1"/>
  <c r="N6363" i="13" l="1"/>
  <c r="P6363" i="13" s="1"/>
  <c r="M6364" i="13"/>
  <c r="O6364" i="13"/>
  <c r="Q6364" i="13" s="1"/>
  <c r="L6366" i="10"/>
  <c r="M6366" i="10" s="1"/>
  <c r="N6366" i="10" s="1"/>
  <c r="P6366" i="10" s="1"/>
  <c r="K6366" i="10"/>
  <c r="N6365" i="10"/>
  <c r="P6365" i="10" s="1"/>
  <c r="O6365" i="10"/>
  <c r="Q6365" i="10" s="1"/>
  <c r="N6364" i="13" l="1"/>
  <c r="P6364" i="13" s="1"/>
  <c r="M6365" i="13"/>
  <c r="O6366" i="10"/>
  <c r="Q6366" i="10" s="1"/>
  <c r="K6367" i="10"/>
  <c r="L6367" i="10"/>
  <c r="M6367" i="10" s="1"/>
  <c r="N6365" i="13" l="1"/>
  <c r="P6365" i="13" s="1"/>
  <c r="M6366" i="13"/>
  <c r="N6366" i="13" s="1"/>
  <c r="P6366" i="13" s="1"/>
  <c r="O6366" i="13"/>
  <c r="Q6366" i="13" s="1"/>
  <c r="O6365" i="13"/>
  <c r="Q6365" i="13" s="1"/>
  <c r="L6368" i="10"/>
  <c r="M6368" i="10" s="1"/>
  <c r="K6368" i="10"/>
  <c r="N6367" i="10"/>
  <c r="P6367" i="10" s="1"/>
  <c r="O6367" i="10"/>
  <c r="Q6367" i="10" s="1"/>
  <c r="M6367" i="13" l="1"/>
  <c r="N6367" i="13" s="1"/>
  <c r="P6367" i="13" s="1"/>
  <c r="K6369" i="10"/>
  <c r="L6369" i="10"/>
  <c r="M6369" i="10" s="1"/>
  <c r="O6369" i="10" s="1"/>
  <c r="Q6369" i="10" s="1"/>
  <c r="O6368" i="10"/>
  <c r="Q6368" i="10" s="1"/>
  <c r="N6368" i="10"/>
  <c r="P6368" i="10" s="1"/>
  <c r="O6367" i="13" l="1"/>
  <c r="Q6367" i="13" s="1"/>
  <c r="M6368" i="13"/>
  <c r="N6369" i="10"/>
  <c r="P6369" i="10" s="1"/>
  <c r="L6370" i="10"/>
  <c r="M6370" i="10" s="1"/>
  <c r="N6370" i="10" s="1"/>
  <c r="P6370" i="10" s="1"/>
  <c r="K6370" i="10"/>
  <c r="N6368" i="13" l="1"/>
  <c r="P6368" i="13" s="1"/>
  <c r="M6369" i="13"/>
  <c r="N6369" i="13" s="1"/>
  <c r="P6369" i="13" s="1"/>
  <c r="O6368" i="13"/>
  <c r="Q6368" i="13" s="1"/>
  <c r="O6370" i="10"/>
  <c r="Q6370" i="10" s="1"/>
  <c r="K6371" i="10"/>
  <c r="L6371" i="10"/>
  <c r="M6371" i="10" s="1"/>
  <c r="N6371" i="10" s="1"/>
  <c r="P6371" i="10" s="1"/>
  <c r="O6369" i="13" l="1"/>
  <c r="Q6369" i="13" s="1"/>
  <c r="M6370" i="13"/>
  <c r="O6371" i="10"/>
  <c r="Q6371" i="10" s="1"/>
  <c r="L6372" i="10"/>
  <c r="M6372" i="10" s="1"/>
  <c r="K6372" i="10"/>
  <c r="O6370" i="13" l="1"/>
  <c r="Q6370" i="13" s="1"/>
  <c r="M6371" i="13"/>
  <c r="O6371" i="13" s="1"/>
  <c r="Q6371" i="13" s="1"/>
  <c r="N6370" i="13"/>
  <c r="P6370" i="13" s="1"/>
  <c r="K6373" i="10"/>
  <c r="L6373" i="10"/>
  <c r="M6373" i="10" s="1"/>
  <c r="N6373" i="10" s="1"/>
  <c r="P6373" i="10" s="1"/>
  <c r="O6372" i="10"/>
  <c r="Q6372" i="10" s="1"/>
  <c r="N6372" i="10"/>
  <c r="P6372" i="10" s="1"/>
  <c r="N6371" i="13" l="1"/>
  <c r="P6371" i="13" s="1"/>
  <c r="M6372" i="13"/>
  <c r="O6373" i="10"/>
  <c r="Q6373" i="10" s="1"/>
  <c r="L6374" i="10"/>
  <c r="M6374" i="10" s="1"/>
  <c r="O6374" i="10" s="1"/>
  <c r="Q6374" i="10" s="1"/>
  <c r="K6374" i="10"/>
  <c r="O6372" i="13" l="1"/>
  <c r="Q6372" i="13" s="1"/>
  <c r="M6373" i="13"/>
  <c r="O6373" i="13" s="1"/>
  <c r="Q6373" i="13" s="1"/>
  <c r="N6372" i="13"/>
  <c r="P6372" i="13" s="1"/>
  <c r="K6375" i="10"/>
  <c r="L6375" i="10"/>
  <c r="M6375" i="10" s="1"/>
  <c r="O6375" i="10" s="1"/>
  <c r="Q6375" i="10" s="1"/>
  <c r="N6374" i="10"/>
  <c r="P6374" i="10" s="1"/>
  <c r="N6373" i="13" l="1"/>
  <c r="P6373" i="13" s="1"/>
  <c r="M6374" i="13"/>
  <c r="L6376" i="10"/>
  <c r="M6376" i="10" s="1"/>
  <c r="N6376" i="10" s="1"/>
  <c r="P6376" i="10" s="1"/>
  <c r="K6376" i="10"/>
  <c r="N6375" i="10"/>
  <c r="P6375" i="10" s="1"/>
  <c r="O6374" i="13" l="1"/>
  <c r="Q6374" i="13" s="1"/>
  <c r="M6375" i="13"/>
  <c r="N6375" i="13" s="1"/>
  <c r="P6375" i="13" s="1"/>
  <c r="N6374" i="13"/>
  <c r="P6374" i="13" s="1"/>
  <c r="O6376" i="10"/>
  <c r="Q6376" i="10" s="1"/>
  <c r="K6377" i="10"/>
  <c r="L6377" i="10"/>
  <c r="M6377" i="10" s="1"/>
  <c r="N6377" i="10" s="1"/>
  <c r="P6377" i="10" s="1"/>
  <c r="O6375" i="13" l="1"/>
  <c r="Q6375" i="13" s="1"/>
  <c r="M6376" i="13"/>
  <c r="O6377" i="10"/>
  <c r="Q6377" i="10" s="1"/>
  <c r="L6378" i="10"/>
  <c r="M6378" i="10" s="1"/>
  <c r="O6378" i="10" s="1"/>
  <c r="Q6378" i="10" s="1"/>
  <c r="K6378" i="10"/>
  <c r="O6376" i="13" l="1"/>
  <c r="Q6376" i="13" s="1"/>
  <c r="M6377" i="13"/>
  <c r="N6377" i="13" s="1"/>
  <c r="P6377" i="13" s="1"/>
  <c r="N6376" i="13"/>
  <c r="P6376" i="13" s="1"/>
  <c r="N6378" i="10"/>
  <c r="P6378" i="10" s="1"/>
  <c r="K6379" i="10"/>
  <c r="L6379" i="10"/>
  <c r="M6379" i="10" s="1"/>
  <c r="O6377" i="13" l="1"/>
  <c r="Q6377" i="13" s="1"/>
  <c r="M6378" i="13"/>
  <c r="O6378" i="13" s="1"/>
  <c r="Q6378" i="13" s="1"/>
  <c r="L6380" i="10"/>
  <c r="M6380" i="10" s="1"/>
  <c r="O6380" i="10" s="1"/>
  <c r="Q6380" i="10" s="1"/>
  <c r="K6380" i="10"/>
  <c r="N6379" i="10"/>
  <c r="P6379" i="10" s="1"/>
  <c r="O6379" i="10"/>
  <c r="Q6379" i="10" s="1"/>
  <c r="N6378" i="13" l="1"/>
  <c r="P6378" i="13" s="1"/>
  <c r="M6379" i="13"/>
  <c r="O6379" i="13" s="1"/>
  <c r="Q6379" i="13" s="1"/>
  <c r="N6380" i="10"/>
  <c r="P6380" i="10" s="1"/>
  <c r="K6381" i="10"/>
  <c r="L6381" i="10"/>
  <c r="M6381" i="10" s="1"/>
  <c r="O6381" i="10" s="1"/>
  <c r="Q6381" i="10" s="1"/>
  <c r="N6379" i="13" l="1"/>
  <c r="P6379" i="13" s="1"/>
  <c r="M6380" i="13"/>
  <c r="O6380" i="13" s="1"/>
  <c r="Q6380" i="13" s="1"/>
  <c r="N6381" i="10"/>
  <c r="P6381" i="10" s="1"/>
  <c r="L6382" i="10"/>
  <c r="M6382" i="10" s="1"/>
  <c r="O6382" i="10" s="1"/>
  <c r="Q6382" i="10" s="1"/>
  <c r="K6382" i="10"/>
  <c r="N6380" i="13" l="1"/>
  <c r="P6380" i="13" s="1"/>
  <c r="M6381" i="13"/>
  <c r="O6381" i="13"/>
  <c r="Q6381" i="13" s="1"/>
  <c r="N6381" i="13"/>
  <c r="P6381" i="13" s="1"/>
  <c r="N6382" i="10"/>
  <c r="P6382" i="10" s="1"/>
  <c r="K6383" i="10"/>
  <c r="L6383" i="10"/>
  <c r="M6383" i="10" s="1"/>
  <c r="N6383" i="10" s="1"/>
  <c r="P6383" i="10" s="1"/>
  <c r="M6382" i="13" l="1"/>
  <c r="O6382" i="13"/>
  <c r="Q6382" i="13" s="1"/>
  <c r="O6383" i="10"/>
  <c r="Q6383" i="10" s="1"/>
  <c r="L6384" i="10"/>
  <c r="M6384" i="10" s="1"/>
  <c r="O6384" i="10" s="1"/>
  <c r="Q6384" i="10" s="1"/>
  <c r="K6384" i="10"/>
  <c r="N6382" i="13" l="1"/>
  <c r="P6382" i="13" s="1"/>
  <c r="M6383" i="13"/>
  <c r="N6384" i="10"/>
  <c r="P6384" i="10" s="1"/>
  <c r="K6385" i="10"/>
  <c r="L6385" i="10"/>
  <c r="M6385" i="10" s="1"/>
  <c r="N6385" i="10" s="1"/>
  <c r="P6385" i="10" s="1"/>
  <c r="O6383" i="13" l="1"/>
  <c r="Q6383" i="13" s="1"/>
  <c r="M6384" i="13"/>
  <c r="N6383" i="13"/>
  <c r="P6383" i="13" s="1"/>
  <c r="O6385" i="10"/>
  <c r="Q6385" i="10" s="1"/>
  <c r="L6386" i="10"/>
  <c r="M6386" i="10" s="1"/>
  <c r="N6386" i="10" s="1"/>
  <c r="P6386" i="10" s="1"/>
  <c r="K6386" i="10"/>
  <c r="N6384" i="13" l="1"/>
  <c r="P6384" i="13" s="1"/>
  <c r="M6385" i="13"/>
  <c r="N6385" i="13" s="1"/>
  <c r="P6385" i="13" s="1"/>
  <c r="O6385" i="13"/>
  <c r="Q6385" i="13" s="1"/>
  <c r="O6384" i="13"/>
  <c r="Q6384" i="13" s="1"/>
  <c r="K6387" i="10"/>
  <c r="L6387" i="10"/>
  <c r="M6387" i="10" s="1"/>
  <c r="N6387" i="10" s="1"/>
  <c r="P6387" i="10" s="1"/>
  <c r="O6386" i="10"/>
  <c r="Q6386" i="10" s="1"/>
  <c r="M6386" i="13" l="1"/>
  <c r="N6386" i="13" s="1"/>
  <c r="P6386" i="13" s="1"/>
  <c r="L6388" i="10"/>
  <c r="M6388" i="10" s="1"/>
  <c r="N6388" i="10" s="1"/>
  <c r="P6388" i="10" s="1"/>
  <c r="K6388" i="10"/>
  <c r="O6387" i="10"/>
  <c r="Q6387" i="10" s="1"/>
  <c r="O6386" i="13" l="1"/>
  <c r="Q6386" i="13" s="1"/>
  <c r="M6387" i="13"/>
  <c r="O6388" i="10"/>
  <c r="Q6388" i="10" s="1"/>
  <c r="K6389" i="10"/>
  <c r="L6389" i="10"/>
  <c r="M6389" i="10" s="1"/>
  <c r="O6389" i="10" s="1"/>
  <c r="Q6389" i="10" s="1"/>
  <c r="N6387" i="13" l="1"/>
  <c r="P6387" i="13" s="1"/>
  <c r="M6388" i="13"/>
  <c r="N6388" i="13"/>
  <c r="P6388" i="13" s="1"/>
  <c r="O6387" i="13"/>
  <c r="Q6387" i="13" s="1"/>
  <c r="N6389" i="10"/>
  <c r="P6389" i="10" s="1"/>
  <c r="L6390" i="10"/>
  <c r="M6390" i="10" s="1"/>
  <c r="N6390" i="10" s="1"/>
  <c r="P6390" i="10" s="1"/>
  <c r="K6390" i="10"/>
  <c r="O6388" i="13" l="1"/>
  <c r="Q6388" i="13" s="1"/>
  <c r="M6389" i="13"/>
  <c r="O6389" i="13"/>
  <c r="Q6389" i="13" s="1"/>
  <c r="O6390" i="10"/>
  <c r="Q6390" i="10" s="1"/>
  <c r="K6391" i="10"/>
  <c r="L6391" i="10"/>
  <c r="M6391" i="10" s="1"/>
  <c r="O6391" i="10" s="1"/>
  <c r="Q6391" i="10" s="1"/>
  <c r="N6389" i="13" l="1"/>
  <c r="P6389" i="13" s="1"/>
  <c r="M6390" i="13"/>
  <c r="N6390" i="13"/>
  <c r="P6390" i="13" s="1"/>
  <c r="O6390" i="13"/>
  <c r="Q6390" i="13" s="1"/>
  <c r="N6391" i="10"/>
  <c r="P6391" i="10" s="1"/>
  <c r="L6392" i="10"/>
  <c r="M6392" i="10" s="1"/>
  <c r="N6392" i="10" s="1"/>
  <c r="P6392" i="10" s="1"/>
  <c r="K6392" i="10"/>
  <c r="M6391" i="13" l="1"/>
  <c r="N6391" i="13" s="1"/>
  <c r="P6391" i="13" s="1"/>
  <c r="O6392" i="10"/>
  <c r="Q6392" i="10" s="1"/>
  <c r="K6393" i="10"/>
  <c r="L6393" i="10"/>
  <c r="M6393" i="10" s="1"/>
  <c r="N6393" i="10" s="1"/>
  <c r="P6393" i="10" s="1"/>
  <c r="O6391" i="13" l="1"/>
  <c r="Q6391" i="13" s="1"/>
  <c r="M6392" i="13"/>
  <c r="O6393" i="10"/>
  <c r="Q6393" i="10" s="1"/>
  <c r="L6394" i="10"/>
  <c r="M6394" i="10" s="1"/>
  <c r="O6394" i="10" s="1"/>
  <c r="Q6394" i="10" s="1"/>
  <c r="K6394" i="10"/>
  <c r="M6393" i="13" l="1"/>
  <c r="N6393" i="13" s="1"/>
  <c r="P6393" i="13" s="1"/>
  <c r="N6392" i="13"/>
  <c r="P6392" i="13" s="1"/>
  <c r="O6392" i="13"/>
  <c r="Q6392" i="13" s="1"/>
  <c r="N6394" i="10"/>
  <c r="P6394" i="10" s="1"/>
  <c r="K6395" i="10"/>
  <c r="L6395" i="10"/>
  <c r="M6395" i="10" s="1"/>
  <c r="N6395" i="10" s="1"/>
  <c r="P6395" i="10" s="1"/>
  <c r="O6393" i="13" l="1"/>
  <c r="Q6393" i="13" s="1"/>
  <c r="M6394" i="13"/>
  <c r="O6394" i="13" s="1"/>
  <c r="Q6394" i="13" s="1"/>
  <c r="O6395" i="10"/>
  <c r="Q6395" i="10" s="1"/>
  <c r="L6396" i="10"/>
  <c r="M6396" i="10" s="1"/>
  <c r="K6396" i="10"/>
  <c r="N6394" i="13" l="1"/>
  <c r="P6394" i="13" s="1"/>
  <c r="M6395" i="13"/>
  <c r="K6397" i="10"/>
  <c r="L6397" i="10"/>
  <c r="M6397" i="10" s="1"/>
  <c r="N6397" i="10" s="1"/>
  <c r="P6397" i="10" s="1"/>
  <c r="O6396" i="10"/>
  <c r="Q6396" i="10" s="1"/>
  <c r="N6396" i="10"/>
  <c r="P6396" i="10" s="1"/>
  <c r="N6395" i="13" l="1"/>
  <c r="P6395" i="13" s="1"/>
  <c r="M6396" i="13"/>
  <c r="O6396" i="13" s="1"/>
  <c r="Q6396" i="13" s="1"/>
  <c r="O6395" i="13"/>
  <c r="Q6395" i="13" s="1"/>
  <c r="O6397" i="10"/>
  <c r="Q6397" i="10" s="1"/>
  <c r="L6398" i="10"/>
  <c r="M6398" i="10" s="1"/>
  <c r="N6398" i="10" s="1"/>
  <c r="P6398" i="10" s="1"/>
  <c r="K6398" i="10"/>
  <c r="N6396" i="13" l="1"/>
  <c r="P6396" i="13" s="1"/>
  <c r="M6397" i="13"/>
  <c r="O6397" i="13" s="1"/>
  <c r="Q6397" i="13" s="1"/>
  <c r="O6398" i="10"/>
  <c r="Q6398" i="10" s="1"/>
  <c r="K6399" i="10"/>
  <c r="L6399" i="10"/>
  <c r="M6399" i="10" s="1"/>
  <c r="O6399" i="10" s="1"/>
  <c r="Q6399" i="10" s="1"/>
  <c r="N6397" i="13" l="1"/>
  <c r="P6397" i="13" s="1"/>
  <c r="M6398" i="13"/>
  <c r="N6399" i="10"/>
  <c r="P6399" i="10" s="1"/>
  <c r="L6400" i="10"/>
  <c r="M6400" i="10" s="1"/>
  <c r="N6400" i="10" s="1"/>
  <c r="P6400" i="10" s="1"/>
  <c r="K6400" i="10"/>
  <c r="M6399" i="13" l="1"/>
  <c r="N6399" i="13" s="1"/>
  <c r="P6399" i="13" s="1"/>
  <c r="O6398" i="13"/>
  <c r="Q6398" i="13" s="1"/>
  <c r="N6398" i="13"/>
  <c r="P6398" i="13" s="1"/>
  <c r="O6400" i="10"/>
  <c r="Q6400" i="10" s="1"/>
  <c r="K6401" i="10"/>
  <c r="L6401" i="10"/>
  <c r="M6401" i="10" s="1"/>
  <c r="N6401" i="10" s="1"/>
  <c r="P6401" i="10" s="1"/>
  <c r="O6399" i="13" l="1"/>
  <c r="Q6399" i="13" s="1"/>
  <c r="M6400" i="13"/>
  <c r="O6400" i="13" s="1"/>
  <c r="Q6400" i="13" s="1"/>
  <c r="O6401" i="10"/>
  <c r="Q6401" i="10" s="1"/>
  <c r="L6402" i="10"/>
  <c r="M6402" i="10" s="1"/>
  <c r="N6402" i="10" s="1"/>
  <c r="P6402" i="10" s="1"/>
  <c r="K6402" i="10"/>
  <c r="N6400" i="13" l="1"/>
  <c r="P6400" i="13" s="1"/>
  <c r="M6401" i="13"/>
  <c r="O6401" i="13" s="1"/>
  <c r="Q6401" i="13" s="1"/>
  <c r="N6401" i="13"/>
  <c r="P6401" i="13" s="1"/>
  <c r="O6402" i="10"/>
  <c r="Q6402" i="10" s="1"/>
  <c r="K6403" i="10"/>
  <c r="L6403" i="10"/>
  <c r="M6403" i="10" s="1"/>
  <c r="N6403" i="10" s="1"/>
  <c r="P6403" i="10" s="1"/>
  <c r="M6402" i="13" l="1"/>
  <c r="N6402" i="13" s="1"/>
  <c r="P6402" i="13" s="1"/>
  <c r="O6403" i="10"/>
  <c r="Q6403" i="10" s="1"/>
  <c r="L6404" i="10"/>
  <c r="M6404" i="10" s="1"/>
  <c r="N6404" i="10" s="1"/>
  <c r="P6404" i="10" s="1"/>
  <c r="K6404" i="10"/>
  <c r="O6402" i="13" l="1"/>
  <c r="Q6402" i="13" s="1"/>
  <c r="M6403" i="13"/>
  <c r="O6403" i="13" s="1"/>
  <c r="Q6403" i="13" s="1"/>
  <c r="O6404" i="10"/>
  <c r="Q6404" i="10" s="1"/>
  <c r="K6405" i="10"/>
  <c r="L6405" i="10"/>
  <c r="M6405" i="10" s="1"/>
  <c r="N6405" i="10" s="1"/>
  <c r="P6405" i="10" s="1"/>
  <c r="N6403" i="13" l="1"/>
  <c r="P6403" i="13" s="1"/>
  <c r="M6404" i="13"/>
  <c r="N6404" i="13"/>
  <c r="P6404" i="13" s="1"/>
  <c r="O6405" i="10"/>
  <c r="Q6405" i="10" s="1"/>
  <c r="L6406" i="10"/>
  <c r="M6406" i="10" s="1"/>
  <c r="N6406" i="10" s="1"/>
  <c r="P6406" i="10" s="1"/>
  <c r="K6406" i="10"/>
  <c r="O6404" i="13" l="1"/>
  <c r="Q6404" i="13" s="1"/>
  <c r="M6405" i="13"/>
  <c r="N6405" i="13" s="1"/>
  <c r="P6405" i="13" s="1"/>
  <c r="O6405" i="13"/>
  <c r="Q6405" i="13" s="1"/>
  <c r="K6407" i="10"/>
  <c r="L6407" i="10"/>
  <c r="M6407" i="10" s="1"/>
  <c r="N6407" i="10" s="1"/>
  <c r="P6407" i="10" s="1"/>
  <c r="O6406" i="10"/>
  <c r="Q6406" i="10" s="1"/>
  <c r="M6406" i="13" l="1"/>
  <c r="N6406" i="13" s="1"/>
  <c r="P6406" i="13" s="1"/>
  <c r="L6408" i="10"/>
  <c r="M6408" i="10" s="1"/>
  <c r="O6408" i="10" s="1"/>
  <c r="Q6408" i="10" s="1"/>
  <c r="K6408" i="10"/>
  <c r="O6407" i="10"/>
  <c r="Q6407" i="10" s="1"/>
  <c r="O6406" i="13" l="1"/>
  <c r="Q6406" i="13" s="1"/>
  <c r="M6407" i="13"/>
  <c r="O6407" i="13" s="1"/>
  <c r="Q6407" i="13" s="1"/>
  <c r="N6408" i="10"/>
  <c r="P6408" i="10" s="1"/>
  <c r="K6409" i="10"/>
  <c r="L6409" i="10"/>
  <c r="M6409" i="10" s="1"/>
  <c r="O6409" i="10" s="1"/>
  <c r="Q6409" i="10" s="1"/>
  <c r="N6407" i="13" l="1"/>
  <c r="P6407" i="13" s="1"/>
  <c r="M6408" i="13"/>
  <c r="N6409" i="10"/>
  <c r="P6409" i="10" s="1"/>
  <c r="L6410" i="10"/>
  <c r="M6410" i="10" s="1"/>
  <c r="N6410" i="10" s="1"/>
  <c r="P6410" i="10" s="1"/>
  <c r="K6410" i="10"/>
  <c r="O6408" i="13" l="1"/>
  <c r="Q6408" i="13" s="1"/>
  <c r="M6409" i="13"/>
  <c r="N6409" i="13" s="1"/>
  <c r="P6409" i="13" s="1"/>
  <c r="N6408" i="13"/>
  <c r="P6408" i="13" s="1"/>
  <c r="O6410" i="10"/>
  <c r="Q6410" i="10" s="1"/>
  <c r="K6411" i="10"/>
  <c r="L6411" i="10"/>
  <c r="M6411" i="10" s="1"/>
  <c r="O6411" i="10" s="1"/>
  <c r="Q6411" i="10" s="1"/>
  <c r="O6409" i="13" l="1"/>
  <c r="Q6409" i="13" s="1"/>
  <c r="M6410" i="13"/>
  <c r="N6411" i="10"/>
  <c r="P6411" i="10" s="1"/>
  <c r="L6412" i="10"/>
  <c r="M6412" i="10" s="1"/>
  <c r="N6412" i="10" s="1"/>
  <c r="P6412" i="10" s="1"/>
  <c r="K6412" i="10"/>
  <c r="M6411" i="13" l="1"/>
  <c r="O6411" i="13" s="1"/>
  <c r="Q6411" i="13" s="1"/>
  <c r="N6410" i="13"/>
  <c r="P6410" i="13" s="1"/>
  <c r="O6410" i="13"/>
  <c r="Q6410" i="13" s="1"/>
  <c r="O6412" i="10"/>
  <c r="Q6412" i="10" s="1"/>
  <c r="K6413" i="10"/>
  <c r="L6413" i="10"/>
  <c r="M6413" i="10" s="1"/>
  <c r="O6413" i="10" s="1"/>
  <c r="Q6413" i="10" s="1"/>
  <c r="N6411" i="13" l="1"/>
  <c r="P6411" i="13" s="1"/>
  <c r="M6412" i="13"/>
  <c r="N6413" i="10"/>
  <c r="P6413" i="10" s="1"/>
  <c r="L6414" i="10"/>
  <c r="M6414" i="10" s="1"/>
  <c r="O6414" i="10" s="1"/>
  <c r="Q6414" i="10" s="1"/>
  <c r="K6414" i="10"/>
  <c r="N6412" i="13" l="1"/>
  <c r="P6412" i="13" s="1"/>
  <c r="M6413" i="13"/>
  <c r="O6413" i="13" s="1"/>
  <c r="Q6413" i="13" s="1"/>
  <c r="O6412" i="13"/>
  <c r="Q6412" i="13" s="1"/>
  <c r="N6414" i="10"/>
  <c r="P6414" i="10" s="1"/>
  <c r="K6415" i="10"/>
  <c r="L6415" i="10"/>
  <c r="M6415" i="10" s="1"/>
  <c r="N6415" i="10" s="1"/>
  <c r="P6415" i="10" s="1"/>
  <c r="N6413" i="13" l="1"/>
  <c r="P6413" i="13" s="1"/>
  <c r="M6414" i="13"/>
  <c r="O6414" i="13"/>
  <c r="Q6414" i="13" s="1"/>
  <c r="O6415" i="10"/>
  <c r="Q6415" i="10" s="1"/>
  <c r="L6416" i="10"/>
  <c r="M6416" i="10" s="1"/>
  <c r="N6416" i="10" s="1"/>
  <c r="P6416" i="10" s="1"/>
  <c r="K6416" i="10"/>
  <c r="N6414" i="13" l="1"/>
  <c r="P6414" i="13" s="1"/>
  <c r="M6415" i="13"/>
  <c r="N6415" i="13" s="1"/>
  <c r="P6415" i="13" s="1"/>
  <c r="K6417" i="10"/>
  <c r="L6417" i="10"/>
  <c r="M6417" i="10" s="1"/>
  <c r="N6417" i="10" s="1"/>
  <c r="P6417" i="10" s="1"/>
  <c r="O6416" i="10"/>
  <c r="Q6416" i="10" s="1"/>
  <c r="O6415" i="13" l="1"/>
  <c r="Q6415" i="13" s="1"/>
  <c r="M6416" i="13"/>
  <c r="O6416" i="13" s="1"/>
  <c r="Q6416" i="13" s="1"/>
  <c r="L6418" i="10"/>
  <c r="M6418" i="10" s="1"/>
  <c r="O6418" i="10" s="1"/>
  <c r="Q6418" i="10" s="1"/>
  <c r="K6418" i="10"/>
  <c r="O6417" i="10"/>
  <c r="Q6417" i="10" s="1"/>
  <c r="N6416" i="13" l="1"/>
  <c r="P6416" i="13" s="1"/>
  <c r="M6417" i="13"/>
  <c r="N6417" i="13" s="1"/>
  <c r="P6417" i="13" s="1"/>
  <c r="N6418" i="10"/>
  <c r="P6418" i="10" s="1"/>
  <c r="K6419" i="10"/>
  <c r="L6419" i="10"/>
  <c r="M6419" i="10" s="1"/>
  <c r="O6419" i="10" s="1"/>
  <c r="Q6419" i="10" s="1"/>
  <c r="O6417" i="13" l="1"/>
  <c r="Q6417" i="13" s="1"/>
  <c r="M6418" i="13"/>
  <c r="N6418" i="13" s="1"/>
  <c r="P6418" i="13" s="1"/>
  <c r="N6419" i="10"/>
  <c r="P6419" i="10" s="1"/>
  <c r="L6420" i="10"/>
  <c r="M6420" i="10" s="1"/>
  <c r="N6420" i="10" s="1"/>
  <c r="P6420" i="10" s="1"/>
  <c r="K6420" i="10"/>
  <c r="O6418" i="13" l="1"/>
  <c r="Q6418" i="13" s="1"/>
  <c r="M6419" i="13"/>
  <c r="O6419" i="13" s="1"/>
  <c r="Q6419" i="13" s="1"/>
  <c r="O6420" i="10"/>
  <c r="Q6420" i="10" s="1"/>
  <c r="K6421" i="10"/>
  <c r="L6421" i="10"/>
  <c r="M6421" i="10" s="1"/>
  <c r="N6421" i="10" s="1"/>
  <c r="P6421" i="10" s="1"/>
  <c r="N6419" i="13" l="1"/>
  <c r="P6419" i="13" s="1"/>
  <c r="M6420" i="13"/>
  <c r="O6420" i="13" s="1"/>
  <c r="Q6420" i="13" s="1"/>
  <c r="O6421" i="10"/>
  <c r="Q6421" i="10" s="1"/>
  <c r="L6422" i="10"/>
  <c r="M6422" i="10" s="1"/>
  <c r="K6422" i="10"/>
  <c r="N6420" i="13" l="1"/>
  <c r="P6420" i="13" s="1"/>
  <c r="M6421" i="13"/>
  <c r="O6421" i="13" s="1"/>
  <c r="Q6421" i="13" s="1"/>
  <c r="N6421" i="13"/>
  <c r="P6421" i="13" s="1"/>
  <c r="K6423" i="10"/>
  <c r="L6423" i="10"/>
  <c r="M6423" i="10" s="1"/>
  <c r="O6423" i="10" s="1"/>
  <c r="Q6423" i="10" s="1"/>
  <c r="O6422" i="10"/>
  <c r="Q6422" i="10" s="1"/>
  <c r="N6422" i="10"/>
  <c r="P6422" i="10" s="1"/>
  <c r="M6422" i="13" l="1"/>
  <c r="O6422" i="13" s="1"/>
  <c r="Q6422" i="13" s="1"/>
  <c r="N6423" i="10"/>
  <c r="P6423" i="10" s="1"/>
  <c r="L6424" i="10"/>
  <c r="M6424" i="10" s="1"/>
  <c r="O6424" i="10" s="1"/>
  <c r="Q6424" i="10" s="1"/>
  <c r="K6424" i="10"/>
  <c r="N6422" i="13" l="1"/>
  <c r="P6422" i="13" s="1"/>
  <c r="M6423" i="13"/>
  <c r="O6423" i="13" s="1"/>
  <c r="Q6423" i="13" s="1"/>
  <c r="N6424" i="10"/>
  <c r="P6424" i="10" s="1"/>
  <c r="K6425" i="10"/>
  <c r="L6425" i="10"/>
  <c r="M6425" i="10" s="1"/>
  <c r="O6425" i="10" s="1"/>
  <c r="Q6425" i="10" s="1"/>
  <c r="N6423" i="13" l="1"/>
  <c r="P6423" i="13" s="1"/>
  <c r="M6424" i="13"/>
  <c r="N6424" i="13" s="1"/>
  <c r="P6424" i="13" s="1"/>
  <c r="O6424" i="13"/>
  <c r="Q6424" i="13" s="1"/>
  <c r="L6426" i="10"/>
  <c r="M6426" i="10" s="1"/>
  <c r="O6426" i="10" s="1"/>
  <c r="Q6426" i="10" s="1"/>
  <c r="K6426" i="10"/>
  <c r="N6425" i="10"/>
  <c r="P6425" i="10" s="1"/>
  <c r="M6425" i="13" l="1"/>
  <c r="O6425" i="13" s="1"/>
  <c r="Q6425" i="13" s="1"/>
  <c r="N6426" i="10"/>
  <c r="P6426" i="10" s="1"/>
  <c r="K6427" i="10"/>
  <c r="L6427" i="10"/>
  <c r="M6427" i="10" s="1"/>
  <c r="N6425" i="13" l="1"/>
  <c r="P6425" i="13" s="1"/>
  <c r="M6426" i="13"/>
  <c r="O6426" i="13" s="1"/>
  <c r="Q6426" i="13" s="1"/>
  <c r="N6426" i="13"/>
  <c r="P6426" i="13" s="1"/>
  <c r="L6428" i="10"/>
  <c r="M6428" i="10" s="1"/>
  <c r="K6428" i="10"/>
  <c r="N6427" i="10"/>
  <c r="P6427" i="10" s="1"/>
  <c r="O6427" i="10"/>
  <c r="Q6427" i="10" s="1"/>
  <c r="M6427" i="13" l="1"/>
  <c r="O6427" i="13" s="1"/>
  <c r="Q6427" i="13" s="1"/>
  <c r="K6429" i="10"/>
  <c r="L6429" i="10"/>
  <c r="M6429" i="10" s="1"/>
  <c r="O6428" i="10"/>
  <c r="Q6428" i="10" s="1"/>
  <c r="N6428" i="10"/>
  <c r="P6428" i="10" s="1"/>
  <c r="N6427" i="13" l="1"/>
  <c r="P6427" i="13" s="1"/>
  <c r="M6428" i="13"/>
  <c r="O6428" i="13" s="1"/>
  <c r="Q6428" i="13" s="1"/>
  <c r="L6430" i="10"/>
  <c r="M6430" i="10" s="1"/>
  <c r="N6430" i="10" s="1"/>
  <c r="P6430" i="10" s="1"/>
  <c r="K6430" i="10"/>
  <c r="N6429" i="10"/>
  <c r="P6429" i="10" s="1"/>
  <c r="O6429" i="10"/>
  <c r="Q6429" i="10" s="1"/>
  <c r="N6428" i="13" l="1"/>
  <c r="P6428" i="13" s="1"/>
  <c r="M6429" i="13"/>
  <c r="O6429" i="13" s="1"/>
  <c r="Q6429" i="13" s="1"/>
  <c r="O6430" i="10"/>
  <c r="Q6430" i="10" s="1"/>
  <c r="K6431" i="10"/>
  <c r="L6431" i="10"/>
  <c r="M6431" i="10" s="1"/>
  <c r="O6431" i="10" s="1"/>
  <c r="Q6431" i="10" s="1"/>
  <c r="N6429" i="13" l="1"/>
  <c r="P6429" i="13" s="1"/>
  <c r="M6430" i="13"/>
  <c r="N6430" i="13" s="1"/>
  <c r="P6430" i="13" s="1"/>
  <c r="N6431" i="10"/>
  <c r="P6431" i="10" s="1"/>
  <c r="L6432" i="10"/>
  <c r="M6432" i="10" s="1"/>
  <c r="N6432" i="10" s="1"/>
  <c r="P6432" i="10" s="1"/>
  <c r="K6432" i="10"/>
  <c r="O6430" i="13" l="1"/>
  <c r="Q6430" i="13" s="1"/>
  <c r="M6431" i="13"/>
  <c r="N6431" i="13" s="1"/>
  <c r="P6431" i="13" s="1"/>
  <c r="O6432" i="10"/>
  <c r="Q6432" i="10" s="1"/>
  <c r="K6433" i="10"/>
  <c r="L6433" i="10"/>
  <c r="M6433" i="10" s="1"/>
  <c r="O6433" i="10" s="1"/>
  <c r="Q6433" i="10" s="1"/>
  <c r="O6431" i="13" l="1"/>
  <c r="Q6431" i="13" s="1"/>
  <c r="M6432" i="13"/>
  <c r="O6432" i="13" s="1"/>
  <c r="Q6432" i="13" s="1"/>
  <c r="L6434" i="10"/>
  <c r="M6434" i="10" s="1"/>
  <c r="O6434" i="10" s="1"/>
  <c r="Q6434" i="10" s="1"/>
  <c r="K6434" i="10"/>
  <c r="N6433" i="10"/>
  <c r="P6433" i="10" s="1"/>
  <c r="N6432" i="13" l="1"/>
  <c r="P6432" i="13" s="1"/>
  <c r="M6433" i="13"/>
  <c r="N6433" i="13" s="1"/>
  <c r="P6433" i="13" s="1"/>
  <c r="O6433" i="13"/>
  <c r="Q6433" i="13" s="1"/>
  <c r="N6434" i="10"/>
  <c r="P6434" i="10" s="1"/>
  <c r="K6435" i="10"/>
  <c r="L6435" i="10"/>
  <c r="M6435" i="10" s="1"/>
  <c r="N6435" i="10" s="1"/>
  <c r="P6435" i="10" s="1"/>
  <c r="M6434" i="13" l="1"/>
  <c r="N6434" i="13" s="1"/>
  <c r="P6434" i="13" s="1"/>
  <c r="O6435" i="10"/>
  <c r="Q6435" i="10" s="1"/>
  <c r="L6436" i="10"/>
  <c r="M6436" i="10" s="1"/>
  <c r="N6436" i="10" s="1"/>
  <c r="P6436" i="10" s="1"/>
  <c r="K6436" i="10"/>
  <c r="O6434" i="13" l="1"/>
  <c r="Q6434" i="13" s="1"/>
  <c r="M6435" i="13"/>
  <c r="O6435" i="13"/>
  <c r="Q6435" i="13" s="1"/>
  <c r="N6435" i="13"/>
  <c r="P6435" i="13" s="1"/>
  <c r="O6436" i="10"/>
  <c r="Q6436" i="10" s="1"/>
  <c r="K6437" i="10"/>
  <c r="L6437" i="10"/>
  <c r="M6437" i="10" s="1"/>
  <c r="M6436" i="13" l="1"/>
  <c r="N6436" i="13" s="1"/>
  <c r="P6436" i="13" s="1"/>
  <c r="L6438" i="10"/>
  <c r="M6438" i="10" s="1"/>
  <c r="O6438" i="10" s="1"/>
  <c r="Q6438" i="10" s="1"/>
  <c r="K6438" i="10"/>
  <c r="N6437" i="10"/>
  <c r="P6437" i="10" s="1"/>
  <c r="O6437" i="10"/>
  <c r="Q6437" i="10" s="1"/>
  <c r="O6436" i="13" l="1"/>
  <c r="Q6436" i="13" s="1"/>
  <c r="M6437" i="13"/>
  <c r="O6437" i="13"/>
  <c r="Q6437" i="13" s="1"/>
  <c r="N6437" i="13"/>
  <c r="P6437" i="13" s="1"/>
  <c r="N6438" i="10"/>
  <c r="P6438" i="10" s="1"/>
  <c r="K6439" i="10"/>
  <c r="L6439" i="10"/>
  <c r="M6439" i="10" s="1"/>
  <c r="O6439" i="10" s="1"/>
  <c r="Q6439" i="10" s="1"/>
  <c r="M6438" i="13" l="1"/>
  <c r="O6438" i="13" s="1"/>
  <c r="Q6438" i="13" s="1"/>
  <c r="L6440" i="10"/>
  <c r="M6440" i="10" s="1"/>
  <c r="O6440" i="10" s="1"/>
  <c r="Q6440" i="10" s="1"/>
  <c r="K6440" i="10"/>
  <c r="N6439" i="10"/>
  <c r="P6439" i="10" s="1"/>
  <c r="N6438" i="13" l="1"/>
  <c r="P6438" i="13" s="1"/>
  <c r="M6439" i="13"/>
  <c r="O6439" i="13" s="1"/>
  <c r="Q6439" i="13" s="1"/>
  <c r="K6441" i="10"/>
  <c r="L6441" i="10"/>
  <c r="M6441" i="10" s="1"/>
  <c r="N6441" i="10" s="1"/>
  <c r="P6441" i="10" s="1"/>
  <c r="N6440" i="10"/>
  <c r="P6440" i="10" s="1"/>
  <c r="N6439" i="13" l="1"/>
  <c r="P6439" i="13" s="1"/>
  <c r="M6440" i="13"/>
  <c r="N6440" i="13" s="1"/>
  <c r="P6440" i="13" s="1"/>
  <c r="L6442" i="10"/>
  <c r="M6442" i="10" s="1"/>
  <c r="N6442" i="10" s="1"/>
  <c r="P6442" i="10" s="1"/>
  <c r="K6442" i="10"/>
  <c r="O6441" i="10"/>
  <c r="Q6441" i="10" s="1"/>
  <c r="O6440" i="13" l="1"/>
  <c r="Q6440" i="13" s="1"/>
  <c r="M6441" i="13"/>
  <c r="N6441" i="13" s="1"/>
  <c r="P6441" i="13" s="1"/>
  <c r="O6441" i="13"/>
  <c r="Q6441" i="13" s="1"/>
  <c r="O6442" i="10"/>
  <c r="Q6442" i="10" s="1"/>
  <c r="K6443" i="10"/>
  <c r="L6443" i="10"/>
  <c r="M6443" i="10" s="1"/>
  <c r="N6443" i="10" s="1"/>
  <c r="P6443" i="10" s="1"/>
  <c r="M6442" i="13" l="1"/>
  <c r="N6442" i="13" s="1"/>
  <c r="P6442" i="13" s="1"/>
  <c r="O6443" i="10"/>
  <c r="Q6443" i="10" s="1"/>
  <c r="L6444" i="10"/>
  <c r="M6444" i="10" s="1"/>
  <c r="K6444" i="10"/>
  <c r="O6442" i="13" l="1"/>
  <c r="Q6442" i="13" s="1"/>
  <c r="M6443" i="13"/>
  <c r="O6443" i="13" s="1"/>
  <c r="Q6443" i="13" s="1"/>
  <c r="K6445" i="10"/>
  <c r="L6445" i="10"/>
  <c r="M6445" i="10" s="1"/>
  <c r="O6444" i="10"/>
  <c r="Q6444" i="10" s="1"/>
  <c r="N6444" i="10"/>
  <c r="P6444" i="10" s="1"/>
  <c r="N6443" i="13" l="1"/>
  <c r="P6443" i="13" s="1"/>
  <c r="M6444" i="13"/>
  <c r="O6444" i="13" s="1"/>
  <c r="Q6444" i="13" s="1"/>
  <c r="L6446" i="10"/>
  <c r="M6446" i="10" s="1"/>
  <c r="N6446" i="10" s="1"/>
  <c r="P6446" i="10" s="1"/>
  <c r="K6446" i="10"/>
  <c r="N6445" i="10"/>
  <c r="P6445" i="10" s="1"/>
  <c r="O6445" i="10"/>
  <c r="Q6445" i="10" s="1"/>
  <c r="N6444" i="13" l="1"/>
  <c r="P6444" i="13" s="1"/>
  <c r="M6445" i="13"/>
  <c r="O6445" i="13"/>
  <c r="Q6445" i="13" s="1"/>
  <c r="N6445" i="13"/>
  <c r="P6445" i="13" s="1"/>
  <c r="O6446" i="10"/>
  <c r="Q6446" i="10" s="1"/>
  <c r="L6447" i="10"/>
  <c r="M6447" i="10" s="1"/>
  <c r="N6447" i="10" s="1"/>
  <c r="P6447" i="10" s="1"/>
  <c r="K6447" i="10"/>
  <c r="M6446" i="13" l="1"/>
  <c r="O6446" i="13" s="1"/>
  <c r="Q6446" i="13" s="1"/>
  <c r="O6447" i="10"/>
  <c r="Q6447" i="10" s="1"/>
  <c r="L6448" i="10"/>
  <c r="M6448" i="10" s="1"/>
  <c r="N6448" i="10" s="1"/>
  <c r="P6448" i="10" s="1"/>
  <c r="K6448" i="10"/>
  <c r="N6446" i="13" l="1"/>
  <c r="P6446" i="13" s="1"/>
  <c r="M6447" i="13"/>
  <c r="N6447" i="13" s="1"/>
  <c r="P6447" i="13" s="1"/>
  <c r="K6449" i="10"/>
  <c r="L6449" i="10"/>
  <c r="M6449" i="10" s="1"/>
  <c r="O6448" i="10"/>
  <c r="Q6448" i="10" s="1"/>
  <c r="O6447" i="13" l="1"/>
  <c r="Q6447" i="13" s="1"/>
  <c r="M6448" i="13"/>
  <c r="N6448" i="13" s="1"/>
  <c r="P6448" i="13" s="1"/>
  <c r="O6448" i="13"/>
  <c r="Q6448" i="13" s="1"/>
  <c r="L6450" i="10"/>
  <c r="M6450" i="10" s="1"/>
  <c r="K6450" i="10"/>
  <c r="N6449" i="10"/>
  <c r="P6449" i="10" s="1"/>
  <c r="O6449" i="10"/>
  <c r="Q6449" i="10" s="1"/>
  <c r="M6449" i="13" l="1"/>
  <c r="O6449" i="13" s="1"/>
  <c r="Q6449" i="13" s="1"/>
  <c r="L6451" i="10"/>
  <c r="M6451" i="10" s="1"/>
  <c r="O6451" i="10" s="1"/>
  <c r="Q6451" i="10" s="1"/>
  <c r="K6451" i="10"/>
  <c r="N6450" i="10"/>
  <c r="P6450" i="10" s="1"/>
  <c r="O6450" i="10"/>
  <c r="Q6450" i="10" s="1"/>
  <c r="N6449" i="13" l="1"/>
  <c r="P6449" i="13" s="1"/>
  <c r="M6450" i="13"/>
  <c r="N6450" i="13"/>
  <c r="P6450" i="13" s="1"/>
  <c r="O6450" i="13"/>
  <c r="Q6450" i="13" s="1"/>
  <c r="N6451" i="10"/>
  <c r="P6451" i="10" s="1"/>
  <c r="L6452" i="10"/>
  <c r="M6452" i="10" s="1"/>
  <c r="O6452" i="10" s="1"/>
  <c r="Q6452" i="10" s="1"/>
  <c r="K6452" i="10"/>
  <c r="M6451" i="13" l="1"/>
  <c r="O6451" i="13" s="1"/>
  <c r="Q6451" i="13" s="1"/>
  <c r="N6452" i="10"/>
  <c r="P6452" i="10" s="1"/>
  <c r="K6453" i="10"/>
  <c r="L6453" i="10"/>
  <c r="M6453" i="10" s="1"/>
  <c r="N6453" i="10" s="1"/>
  <c r="P6453" i="10" s="1"/>
  <c r="N6451" i="13" l="1"/>
  <c r="P6451" i="13" s="1"/>
  <c r="M6452" i="13"/>
  <c r="O6452" i="13" s="1"/>
  <c r="Q6452" i="13" s="1"/>
  <c r="O6453" i="10"/>
  <c r="Q6453" i="10" s="1"/>
  <c r="L6454" i="10"/>
  <c r="M6454" i="10" s="1"/>
  <c r="K6454" i="10"/>
  <c r="N6452" i="13" l="1"/>
  <c r="P6452" i="13" s="1"/>
  <c r="M6453" i="13"/>
  <c r="O6453" i="13" s="1"/>
  <c r="Q6453" i="13" s="1"/>
  <c r="L6455" i="10"/>
  <c r="M6455" i="10" s="1"/>
  <c r="O6455" i="10" s="1"/>
  <c r="Q6455" i="10" s="1"/>
  <c r="K6455" i="10"/>
  <c r="N6454" i="10"/>
  <c r="P6454" i="10" s="1"/>
  <c r="O6454" i="10"/>
  <c r="Q6454" i="10" s="1"/>
  <c r="N6453" i="13" l="1"/>
  <c r="P6453" i="13" s="1"/>
  <c r="M6454" i="13"/>
  <c r="O6454" i="13" s="1"/>
  <c r="Q6454" i="13" s="1"/>
  <c r="N6455" i="10"/>
  <c r="P6455" i="10" s="1"/>
  <c r="L6456" i="10"/>
  <c r="M6456" i="10" s="1"/>
  <c r="N6456" i="10" s="1"/>
  <c r="P6456" i="10" s="1"/>
  <c r="K6456" i="10"/>
  <c r="N6454" i="13" l="1"/>
  <c r="P6454" i="13" s="1"/>
  <c r="M6455" i="13"/>
  <c r="N6455" i="13" s="1"/>
  <c r="P6455" i="13" s="1"/>
  <c r="O6455" i="13"/>
  <c r="Q6455" i="13" s="1"/>
  <c r="K6457" i="10"/>
  <c r="L6457" i="10"/>
  <c r="M6457" i="10" s="1"/>
  <c r="O6457" i="10" s="1"/>
  <c r="Q6457" i="10" s="1"/>
  <c r="O6456" i="10"/>
  <c r="Q6456" i="10" s="1"/>
  <c r="M6456" i="13" l="1"/>
  <c r="N6456" i="13" s="1"/>
  <c r="P6456" i="13" s="1"/>
  <c r="N6457" i="10"/>
  <c r="P6457" i="10" s="1"/>
  <c r="L6458" i="10"/>
  <c r="M6458" i="10" s="1"/>
  <c r="N6458" i="10" s="1"/>
  <c r="P6458" i="10" s="1"/>
  <c r="K6458" i="10"/>
  <c r="O6456" i="13" l="1"/>
  <c r="Q6456" i="13" s="1"/>
  <c r="M6457" i="13"/>
  <c r="N6457" i="13" s="1"/>
  <c r="P6457" i="13" s="1"/>
  <c r="O6458" i="10"/>
  <c r="Q6458" i="10" s="1"/>
  <c r="L6459" i="10"/>
  <c r="M6459" i="10" s="1"/>
  <c r="O6459" i="10" s="1"/>
  <c r="Q6459" i="10" s="1"/>
  <c r="K6459" i="10"/>
  <c r="O6457" i="13" l="1"/>
  <c r="Q6457" i="13" s="1"/>
  <c r="M6458" i="13"/>
  <c r="N6458" i="13" s="1"/>
  <c r="P6458" i="13" s="1"/>
  <c r="N6459" i="10"/>
  <c r="P6459" i="10" s="1"/>
  <c r="L6460" i="10"/>
  <c r="M6460" i="10" s="1"/>
  <c r="O6460" i="10" s="1"/>
  <c r="Q6460" i="10" s="1"/>
  <c r="K6460" i="10"/>
  <c r="O6458" i="13" l="1"/>
  <c r="Q6458" i="13" s="1"/>
  <c r="M6459" i="13"/>
  <c r="O6459" i="13"/>
  <c r="Q6459" i="13" s="1"/>
  <c r="N6459" i="13"/>
  <c r="P6459" i="13" s="1"/>
  <c r="N6460" i="10"/>
  <c r="P6460" i="10" s="1"/>
  <c r="K6461" i="10"/>
  <c r="L6461" i="10"/>
  <c r="M6461" i="10" s="1"/>
  <c r="O6461" i="10" s="1"/>
  <c r="Q6461" i="10" s="1"/>
  <c r="M6460" i="13" l="1"/>
  <c r="O6460" i="13" s="1"/>
  <c r="Q6460" i="13" s="1"/>
  <c r="N6461" i="10"/>
  <c r="P6461" i="10" s="1"/>
  <c r="L6462" i="10"/>
  <c r="M6462" i="10" s="1"/>
  <c r="O6462" i="10" s="1"/>
  <c r="Q6462" i="10" s="1"/>
  <c r="K6462" i="10"/>
  <c r="N6460" i="13" l="1"/>
  <c r="P6460" i="13" s="1"/>
  <c r="M6461" i="13"/>
  <c r="N6461" i="13"/>
  <c r="P6461" i="13" s="1"/>
  <c r="O6461" i="13"/>
  <c r="Q6461" i="13" s="1"/>
  <c r="N6462" i="10"/>
  <c r="P6462" i="10" s="1"/>
  <c r="L6463" i="10"/>
  <c r="M6463" i="10" s="1"/>
  <c r="K6463" i="10"/>
  <c r="M6462" i="13" l="1"/>
  <c r="O6462" i="13" s="1"/>
  <c r="Q6462" i="13" s="1"/>
  <c r="L6464" i="10"/>
  <c r="M6464" i="10" s="1"/>
  <c r="N6464" i="10" s="1"/>
  <c r="P6464" i="10" s="1"/>
  <c r="K6464" i="10"/>
  <c r="N6463" i="10"/>
  <c r="P6463" i="10" s="1"/>
  <c r="O6463" i="10"/>
  <c r="Q6463" i="10" s="1"/>
  <c r="N6462" i="13" l="1"/>
  <c r="P6462" i="13" s="1"/>
  <c r="M6463" i="13"/>
  <c r="N6463" i="13" s="1"/>
  <c r="P6463" i="13" s="1"/>
  <c r="O6464" i="10"/>
  <c r="Q6464" i="10" s="1"/>
  <c r="K6465" i="10"/>
  <c r="L6465" i="10"/>
  <c r="M6465" i="10" s="1"/>
  <c r="N6465" i="10" s="1"/>
  <c r="P6465" i="10" s="1"/>
  <c r="O6463" i="13" l="1"/>
  <c r="Q6463" i="13" s="1"/>
  <c r="M6464" i="13"/>
  <c r="N6464" i="13" s="1"/>
  <c r="P6464" i="13" s="1"/>
  <c r="O6465" i="10"/>
  <c r="Q6465" i="10" s="1"/>
  <c r="L6466" i="10"/>
  <c r="M6466" i="10" s="1"/>
  <c r="K6466" i="10"/>
  <c r="O6464" i="13" l="1"/>
  <c r="Q6464" i="13" s="1"/>
  <c r="M6465" i="13"/>
  <c r="N6465" i="13" s="1"/>
  <c r="P6465" i="13" s="1"/>
  <c r="O6465" i="13"/>
  <c r="Q6465" i="13" s="1"/>
  <c r="L6467" i="10"/>
  <c r="M6467" i="10" s="1"/>
  <c r="N6467" i="10" s="1"/>
  <c r="P6467" i="10" s="1"/>
  <c r="K6467" i="10"/>
  <c r="N6466" i="10"/>
  <c r="P6466" i="10" s="1"/>
  <c r="O6466" i="10"/>
  <c r="Q6466" i="10" s="1"/>
  <c r="M6466" i="13" l="1"/>
  <c r="N6466" i="13" s="1"/>
  <c r="P6466" i="13" s="1"/>
  <c r="O6467" i="10"/>
  <c r="Q6467" i="10" s="1"/>
  <c r="L6468" i="10"/>
  <c r="M6468" i="10" s="1"/>
  <c r="O6468" i="10" s="1"/>
  <c r="Q6468" i="10" s="1"/>
  <c r="K6468" i="10"/>
  <c r="O6466" i="13" l="1"/>
  <c r="Q6466" i="13" s="1"/>
  <c r="M6467" i="13"/>
  <c r="O6467" i="13" s="1"/>
  <c r="Q6467" i="13" s="1"/>
  <c r="N6467" i="13"/>
  <c r="P6467" i="13" s="1"/>
  <c r="N6468" i="10"/>
  <c r="P6468" i="10" s="1"/>
  <c r="K6469" i="10"/>
  <c r="L6469" i="10"/>
  <c r="M6469" i="10" s="1"/>
  <c r="O6469" i="10" s="1"/>
  <c r="Q6469" i="10" s="1"/>
  <c r="M6468" i="13" l="1"/>
  <c r="N6468" i="13" s="1"/>
  <c r="P6468" i="13" s="1"/>
  <c r="L6470" i="10"/>
  <c r="M6470" i="10" s="1"/>
  <c r="O6470" i="10" s="1"/>
  <c r="Q6470" i="10" s="1"/>
  <c r="K6470" i="10"/>
  <c r="N6469" i="10"/>
  <c r="P6469" i="10" s="1"/>
  <c r="O6468" i="13" l="1"/>
  <c r="Q6468" i="13" s="1"/>
  <c r="M6469" i="13"/>
  <c r="O6469" i="13" s="1"/>
  <c r="Q6469" i="13" s="1"/>
  <c r="N6470" i="10"/>
  <c r="P6470" i="10" s="1"/>
  <c r="L6471" i="10"/>
  <c r="M6471" i="10" s="1"/>
  <c r="N6471" i="10" s="1"/>
  <c r="P6471" i="10" s="1"/>
  <c r="K6471" i="10"/>
  <c r="N6469" i="13" l="1"/>
  <c r="P6469" i="13" s="1"/>
  <c r="M6470" i="13"/>
  <c r="O6470" i="13" s="1"/>
  <c r="Q6470" i="13" s="1"/>
  <c r="N6470" i="13"/>
  <c r="P6470" i="13" s="1"/>
  <c r="O6471" i="10"/>
  <c r="Q6471" i="10" s="1"/>
  <c r="L6472" i="10"/>
  <c r="M6472" i="10" s="1"/>
  <c r="N6472" i="10" s="1"/>
  <c r="P6472" i="10" s="1"/>
  <c r="K6472" i="10"/>
  <c r="M6471" i="13" l="1"/>
  <c r="N6471" i="13" s="1"/>
  <c r="P6471" i="13" s="1"/>
  <c r="K6473" i="10"/>
  <c r="L6473" i="10"/>
  <c r="M6473" i="10" s="1"/>
  <c r="O6473" i="10" s="1"/>
  <c r="Q6473" i="10" s="1"/>
  <c r="O6472" i="10"/>
  <c r="Q6472" i="10" s="1"/>
  <c r="O6471" i="13" l="1"/>
  <c r="Q6471" i="13" s="1"/>
  <c r="M6472" i="13"/>
  <c r="N6472" i="13"/>
  <c r="P6472" i="13" s="1"/>
  <c r="O6472" i="13"/>
  <c r="Q6472" i="13" s="1"/>
  <c r="L6474" i="10"/>
  <c r="M6474" i="10" s="1"/>
  <c r="O6474" i="10" s="1"/>
  <c r="Q6474" i="10" s="1"/>
  <c r="K6474" i="10"/>
  <c r="N6473" i="10"/>
  <c r="P6473" i="10" s="1"/>
  <c r="M6473" i="13" l="1"/>
  <c r="N6473" i="13" s="1"/>
  <c r="P6473" i="13" s="1"/>
  <c r="N6474" i="10"/>
  <c r="P6474" i="10" s="1"/>
  <c r="L6475" i="10"/>
  <c r="M6475" i="10" s="1"/>
  <c r="N6475" i="10" s="1"/>
  <c r="P6475" i="10" s="1"/>
  <c r="K6475" i="10"/>
  <c r="O6473" i="13" l="1"/>
  <c r="Q6473" i="13" s="1"/>
  <c r="M6474" i="13"/>
  <c r="N6474" i="13" s="1"/>
  <c r="P6474" i="13" s="1"/>
  <c r="O6474" i="13"/>
  <c r="Q6474" i="13" s="1"/>
  <c r="O6475" i="10"/>
  <c r="Q6475" i="10" s="1"/>
  <c r="L6476" i="10"/>
  <c r="M6476" i="10" s="1"/>
  <c r="N6476" i="10" s="1"/>
  <c r="P6476" i="10" s="1"/>
  <c r="K6476" i="10"/>
  <c r="M6475" i="13" l="1"/>
  <c r="N6475" i="13" s="1"/>
  <c r="P6475" i="13" s="1"/>
  <c r="K6477" i="10"/>
  <c r="L6477" i="10"/>
  <c r="M6477" i="10" s="1"/>
  <c r="O6477" i="10" s="1"/>
  <c r="Q6477" i="10" s="1"/>
  <c r="O6476" i="10"/>
  <c r="Q6476" i="10" s="1"/>
  <c r="O6475" i="13" l="1"/>
  <c r="Q6475" i="13" s="1"/>
  <c r="M6476" i="13"/>
  <c r="O6476" i="13" s="1"/>
  <c r="Q6476" i="13" s="1"/>
  <c r="L6478" i="10"/>
  <c r="M6478" i="10" s="1"/>
  <c r="O6478" i="10" s="1"/>
  <c r="Q6478" i="10" s="1"/>
  <c r="K6478" i="10"/>
  <c r="N6477" i="10"/>
  <c r="P6477" i="10" s="1"/>
  <c r="N6476" i="13" l="1"/>
  <c r="P6476" i="13" s="1"/>
  <c r="M6477" i="13"/>
  <c r="O6477" i="13" s="1"/>
  <c r="Q6477" i="13" s="1"/>
  <c r="N6478" i="10"/>
  <c r="P6478" i="10" s="1"/>
  <c r="L6479" i="10"/>
  <c r="M6479" i="10" s="1"/>
  <c r="N6479" i="10" s="1"/>
  <c r="P6479" i="10" s="1"/>
  <c r="K6479" i="10"/>
  <c r="N6477" i="13" l="1"/>
  <c r="P6477" i="13" s="1"/>
  <c r="M6478" i="13"/>
  <c r="O6478" i="13" s="1"/>
  <c r="Q6478" i="13" s="1"/>
  <c r="N6478" i="13"/>
  <c r="P6478" i="13" s="1"/>
  <c r="O6479" i="10"/>
  <c r="Q6479" i="10" s="1"/>
  <c r="L6480" i="10"/>
  <c r="M6480" i="10" s="1"/>
  <c r="K6480" i="10"/>
  <c r="M6479" i="13" l="1"/>
  <c r="N6479" i="13" s="1"/>
  <c r="P6479" i="13" s="1"/>
  <c r="K6481" i="10"/>
  <c r="L6481" i="10"/>
  <c r="M6481" i="10" s="1"/>
  <c r="N6481" i="10" s="1"/>
  <c r="P6481" i="10" s="1"/>
  <c r="O6480" i="10"/>
  <c r="Q6480" i="10" s="1"/>
  <c r="N6480" i="10"/>
  <c r="P6480" i="10" s="1"/>
  <c r="O6479" i="13" l="1"/>
  <c r="Q6479" i="13" s="1"/>
  <c r="M6480" i="13"/>
  <c r="N6480" i="13"/>
  <c r="P6480" i="13" s="1"/>
  <c r="O6480" i="13"/>
  <c r="Q6480" i="13" s="1"/>
  <c r="O6481" i="10"/>
  <c r="Q6481" i="10" s="1"/>
  <c r="L6482" i="10"/>
  <c r="M6482" i="10" s="1"/>
  <c r="O6482" i="10" s="1"/>
  <c r="Q6482" i="10" s="1"/>
  <c r="K6482" i="10"/>
  <c r="M6481" i="13" l="1"/>
  <c r="N6481" i="13" s="1"/>
  <c r="P6481" i="13" s="1"/>
  <c r="N6482" i="10"/>
  <c r="P6482" i="10" s="1"/>
  <c r="L6483" i="10"/>
  <c r="M6483" i="10" s="1"/>
  <c r="N6483" i="10" s="1"/>
  <c r="P6483" i="10" s="1"/>
  <c r="K6483" i="10"/>
  <c r="O6481" i="13" l="1"/>
  <c r="Q6481" i="13" s="1"/>
  <c r="M6482" i="13"/>
  <c r="N6482" i="13" s="1"/>
  <c r="P6482" i="13" s="1"/>
  <c r="O6483" i="10"/>
  <c r="Q6483" i="10" s="1"/>
  <c r="L6484" i="10"/>
  <c r="M6484" i="10" s="1"/>
  <c r="N6484" i="10" s="1"/>
  <c r="P6484" i="10" s="1"/>
  <c r="K6484" i="10"/>
  <c r="O6482" i="13" l="1"/>
  <c r="Q6482" i="13" s="1"/>
  <c r="M6483" i="13"/>
  <c r="O6483" i="13"/>
  <c r="Q6483" i="13" s="1"/>
  <c r="O6484" i="10"/>
  <c r="Q6484" i="10" s="1"/>
  <c r="K6485" i="10"/>
  <c r="L6485" i="10"/>
  <c r="M6485" i="10" s="1"/>
  <c r="N6485" i="10" s="1"/>
  <c r="P6485" i="10" s="1"/>
  <c r="N6483" i="13" l="1"/>
  <c r="P6483" i="13" s="1"/>
  <c r="M6484" i="13"/>
  <c r="L6486" i="10"/>
  <c r="M6486" i="10" s="1"/>
  <c r="N6486" i="10" s="1"/>
  <c r="P6486" i="10" s="1"/>
  <c r="K6486" i="10"/>
  <c r="O6485" i="10"/>
  <c r="Q6485" i="10" s="1"/>
  <c r="O6484" i="13" l="1"/>
  <c r="Q6484" i="13" s="1"/>
  <c r="M6485" i="13"/>
  <c r="N6484" i="13"/>
  <c r="P6484" i="13" s="1"/>
  <c r="O6486" i="10"/>
  <c r="Q6486" i="10" s="1"/>
  <c r="L6487" i="10"/>
  <c r="M6487" i="10" s="1"/>
  <c r="N6487" i="10" s="1"/>
  <c r="P6487" i="10" s="1"/>
  <c r="K6487" i="10"/>
  <c r="N6485" i="13" l="1"/>
  <c r="P6485" i="13" s="1"/>
  <c r="M6486" i="13"/>
  <c r="N6486" i="13" s="1"/>
  <c r="P6486" i="13" s="1"/>
  <c r="O6485" i="13"/>
  <c r="Q6485" i="13" s="1"/>
  <c r="L6488" i="10"/>
  <c r="M6488" i="10" s="1"/>
  <c r="O6488" i="10" s="1"/>
  <c r="Q6488" i="10" s="1"/>
  <c r="K6488" i="10"/>
  <c r="O6487" i="10"/>
  <c r="Q6487" i="10" s="1"/>
  <c r="O6486" i="13" l="1"/>
  <c r="Q6486" i="13" s="1"/>
  <c r="M6487" i="13"/>
  <c r="N6487" i="13" s="1"/>
  <c r="P6487" i="13" s="1"/>
  <c r="N6488" i="10"/>
  <c r="P6488" i="10" s="1"/>
  <c r="K6489" i="10"/>
  <c r="L6489" i="10"/>
  <c r="M6489" i="10" s="1"/>
  <c r="O6489" i="10" s="1"/>
  <c r="Q6489" i="10" s="1"/>
  <c r="O6487" i="13" l="1"/>
  <c r="Q6487" i="13" s="1"/>
  <c r="M6488" i="13"/>
  <c r="N6488" i="13"/>
  <c r="P6488" i="13" s="1"/>
  <c r="N6489" i="10"/>
  <c r="P6489" i="10" s="1"/>
  <c r="L6490" i="10"/>
  <c r="M6490" i="10" s="1"/>
  <c r="N6490" i="10" s="1"/>
  <c r="P6490" i="10" s="1"/>
  <c r="K6490" i="10"/>
  <c r="O6488" i="13" l="1"/>
  <c r="Q6488" i="13" s="1"/>
  <c r="M6489" i="13"/>
  <c r="N6489" i="13" s="1"/>
  <c r="P6489" i="13" s="1"/>
  <c r="O6490" i="10"/>
  <c r="Q6490" i="10" s="1"/>
  <c r="L6491" i="10"/>
  <c r="M6491" i="10" s="1"/>
  <c r="O6491" i="10" s="1"/>
  <c r="Q6491" i="10" s="1"/>
  <c r="K6491" i="10"/>
  <c r="O6489" i="13" l="1"/>
  <c r="Q6489" i="13" s="1"/>
  <c r="M6490" i="13"/>
  <c r="N6491" i="10"/>
  <c r="P6491" i="10" s="1"/>
  <c r="L6492" i="10"/>
  <c r="M6492" i="10" s="1"/>
  <c r="O6492" i="10" s="1"/>
  <c r="Q6492" i="10" s="1"/>
  <c r="K6492" i="10"/>
  <c r="M6491" i="13" l="1"/>
  <c r="O6491" i="13" s="1"/>
  <c r="Q6491" i="13" s="1"/>
  <c r="O6490" i="13"/>
  <c r="Q6490" i="13" s="1"/>
  <c r="N6490" i="13"/>
  <c r="P6490" i="13" s="1"/>
  <c r="N6492" i="10"/>
  <c r="P6492" i="10" s="1"/>
  <c r="K6493" i="10"/>
  <c r="L6493" i="10"/>
  <c r="M6493" i="10" s="1"/>
  <c r="O6493" i="10" s="1"/>
  <c r="Q6493" i="10" s="1"/>
  <c r="N6491" i="13" l="1"/>
  <c r="P6491" i="13" s="1"/>
  <c r="M6492" i="13"/>
  <c r="N6493" i="10"/>
  <c r="P6493" i="10" s="1"/>
  <c r="L6494" i="10"/>
  <c r="M6494" i="10" s="1"/>
  <c r="N6494" i="10" s="1"/>
  <c r="P6494" i="10" s="1"/>
  <c r="K6494" i="10"/>
  <c r="N6492" i="13" l="1"/>
  <c r="P6492" i="13" s="1"/>
  <c r="M6493" i="13"/>
  <c r="N6493" i="13"/>
  <c r="P6493" i="13" s="1"/>
  <c r="O6493" i="13"/>
  <c r="Q6493" i="13" s="1"/>
  <c r="O6492" i="13"/>
  <c r="Q6492" i="13" s="1"/>
  <c r="O6494" i="10"/>
  <c r="Q6494" i="10" s="1"/>
  <c r="L6495" i="10"/>
  <c r="M6495" i="10" s="1"/>
  <c r="O6495" i="10" s="1"/>
  <c r="Q6495" i="10" s="1"/>
  <c r="K6495" i="10"/>
  <c r="M6494" i="13" l="1"/>
  <c r="O6494" i="13" s="1"/>
  <c r="Q6494" i="13" s="1"/>
  <c r="L6496" i="10"/>
  <c r="M6496" i="10" s="1"/>
  <c r="O6496" i="10" s="1"/>
  <c r="Q6496" i="10" s="1"/>
  <c r="K6496" i="10"/>
  <c r="N6495" i="10"/>
  <c r="P6495" i="10" s="1"/>
  <c r="N6494" i="13" l="1"/>
  <c r="P6494" i="13" s="1"/>
  <c r="M6495" i="13"/>
  <c r="O6495" i="13" s="1"/>
  <c r="Q6495" i="13" s="1"/>
  <c r="N6495" i="13"/>
  <c r="P6495" i="13" s="1"/>
  <c r="N6496" i="10"/>
  <c r="P6496" i="10" s="1"/>
  <c r="K6497" i="10"/>
  <c r="L6497" i="10"/>
  <c r="M6497" i="10" s="1"/>
  <c r="M6496" i="13" l="1"/>
  <c r="O6496" i="13" s="1"/>
  <c r="Q6496" i="13" s="1"/>
  <c r="L6498" i="10"/>
  <c r="M6498" i="10" s="1"/>
  <c r="N6498" i="10" s="1"/>
  <c r="P6498" i="10" s="1"/>
  <c r="K6498" i="10"/>
  <c r="N6497" i="10"/>
  <c r="P6497" i="10" s="1"/>
  <c r="O6497" i="10"/>
  <c r="Q6497" i="10" s="1"/>
  <c r="N6496" i="13" l="1"/>
  <c r="P6496" i="13" s="1"/>
  <c r="M6497" i="13"/>
  <c r="O6498" i="10"/>
  <c r="Q6498" i="10" s="1"/>
  <c r="L6499" i="10"/>
  <c r="M6499" i="10" s="1"/>
  <c r="O6499" i="10" s="1"/>
  <c r="Q6499" i="10" s="1"/>
  <c r="K6499" i="10"/>
  <c r="O6497" i="13" l="1"/>
  <c r="Q6497" i="13" s="1"/>
  <c r="M6498" i="13"/>
  <c r="N6498" i="13" s="1"/>
  <c r="P6498" i="13" s="1"/>
  <c r="N6497" i="13"/>
  <c r="P6497" i="13" s="1"/>
  <c r="L6500" i="10"/>
  <c r="M6500" i="10" s="1"/>
  <c r="N6500" i="10" s="1"/>
  <c r="P6500" i="10" s="1"/>
  <c r="K6500" i="10"/>
  <c r="N6499" i="10"/>
  <c r="P6499" i="10" s="1"/>
  <c r="O6498" i="13" l="1"/>
  <c r="Q6498" i="13" s="1"/>
  <c r="M6499" i="13"/>
  <c r="O6499" i="13" s="1"/>
  <c r="Q6499" i="13" s="1"/>
  <c r="K6501" i="10"/>
  <c r="L6501" i="10"/>
  <c r="M6501" i="10" s="1"/>
  <c r="N6501" i="10" s="1"/>
  <c r="P6501" i="10" s="1"/>
  <c r="O6500" i="10"/>
  <c r="Q6500" i="10" s="1"/>
  <c r="N6499" i="13" l="1"/>
  <c r="P6499" i="13" s="1"/>
  <c r="M6500" i="13"/>
  <c r="N6500" i="13" s="1"/>
  <c r="P6500" i="13" s="1"/>
  <c r="O6500" i="13"/>
  <c r="Q6500" i="13" s="1"/>
  <c r="L6502" i="10"/>
  <c r="M6502" i="10" s="1"/>
  <c r="K6502" i="10"/>
  <c r="O6501" i="10"/>
  <c r="Q6501" i="10" s="1"/>
  <c r="M6501" i="13" l="1"/>
  <c r="O6501" i="13" s="1"/>
  <c r="Q6501" i="13" s="1"/>
  <c r="L6503" i="10"/>
  <c r="M6503" i="10" s="1"/>
  <c r="O6503" i="10" s="1"/>
  <c r="Q6503" i="10" s="1"/>
  <c r="K6503" i="10"/>
  <c r="O6502" i="10"/>
  <c r="Q6502" i="10" s="1"/>
  <c r="N6502" i="10"/>
  <c r="P6502" i="10" s="1"/>
  <c r="N6501" i="13" l="1"/>
  <c r="P6501" i="13" s="1"/>
  <c r="M6502" i="13"/>
  <c r="N6502" i="13" s="1"/>
  <c r="P6502" i="13" s="1"/>
  <c r="N6503" i="10"/>
  <c r="P6503" i="10" s="1"/>
  <c r="L6504" i="10"/>
  <c r="M6504" i="10" s="1"/>
  <c r="N6504" i="10" s="1"/>
  <c r="P6504" i="10" s="1"/>
  <c r="K6504" i="10"/>
  <c r="O6502" i="13" l="1"/>
  <c r="Q6502" i="13" s="1"/>
  <c r="M6503" i="13"/>
  <c r="N6503" i="13" s="1"/>
  <c r="P6503" i="13" s="1"/>
  <c r="K6505" i="10"/>
  <c r="L6505" i="10"/>
  <c r="M6505" i="10" s="1"/>
  <c r="O6505" i="10" s="1"/>
  <c r="Q6505" i="10" s="1"/>
  <c r="O6504" i="10"/>
  <c r="Q6504" i="10" s="1"/>
  <c r="M6504" i="13" l="1"/>
  <c r="N6504" i="13" s="1"/>
  <c r="P6504" i="13" s="1"/>
  <c r="O6503" i="13"/>
  <c r="Q6503" i="13" s="1"/>
  <c r="L6506" i="10"/>
  <c r="M6506" i="10" s="1"/>
  <c r="N6506" i="10" s="1"/>
  <c r="P6506" i="10" s="1"/>
  <c r="K6506" i="10"/>
  <c r="N6505" i="10"/>
  <c r="P6505" i="10" s="1"/>
  <c r="O6504" i="13" l="1"/>
  <c r="Q6504" i="13" s="1"/>
  <c r="M6505" i="13"/>
  <c r="N6505" i="13"/>
  <c r="P6505" i="13" s="1"/>
  <c r="O6506" i="10"/>
  <c r="Q6506" i="10" s="1"/>
  <c r="L6507" i="10"/>
  <c r="M6507" i="10" s="1"/>
  <c r="N6507" i="10" s="1"/>
  <c r="P6507" i="10" s="1"/>
  <c r="K6507" i="10"/>
  <c r="O6505" i="13" l="1"/>
  <c r="Q6505" i="13" s="1"/>
  <c r="M6506" i="13"/>
  <c r="O6507" i="10"/>
  <c r="Q6507" i="10" s="1"/>
  <c r="L6508" i="10"/>
  <c r="M6508" i="10" s="1"/>
  <c r="O6508" i="10" s="1"/>
  <c r="Q6508" i="10" s="1"/>
  <c r="K6508" i="10"/>
  <c r="N6506" i="13" l="1"/>
  <c r="P6506" i="13" s="1"/>
  <c r="M6507" i="13"/>
  <c r="O6507" i="13"/>
  <c r="Q6507" i="13" s="1"/>
  <c r="O6506" i="13"/>
  <c r="Q6506" i="13" s="1"/>
  <c r="N6508" i="10"/>
  <c r="P6508" i="10" s="1"/>
  <c r="K6509" i="10"/>
  <c r="L6509" i="10"/>
  <c r="M6509" i="10" s="1"/>
  <c r="O6509" i="10" s="1"/>
  <c r="Q6509" i="10" s="1"/>
  <c r="N6507" i="13" l="1"/>
  <c r="P6507" i="13" s="1"/>
  <c r="M6508" i="13"/>
  <c r="N6508" i="13" s="1"/>
  <c r="P6508" i="13" s="1"/>
  <c r="O6508" i="13"/>
  <c r="Q6508" i="13" s="1"/>
  <c r="L6510" i="10"/>
  <c r="M6510" i="10" s="1"/>
  <c r="N6510" i="10" s="1"/>
  <c r="P6510" i="10" s="1"/>
  <c r="K6510" i="10"/>
  <c r="N6509" i="10"/>
  <c r="P6509" i="10" s="1"/>
  <c r="M6509" i="13" l="1"/>
  <c r="O6509" i="13" s="1"/>
  <c r="Q6509" i="13" s="1"/>
  <c r="O6510" i="10"/>
  <c r="Q6510" i="10" s="1"/>
  <c r="L6511" i="10"/>
  <c r="M6511" i="10" s="1"/>
  <c r="N6511" i="10" s="1"/>
  <c r="P6511" i="10" s="1"/>
  <c r="K6511" i="10"/>
  <c r="N6509" i="13" l="1"/>
  <c r="P6509" i="13" s="1"/>
  <c r="M6510" i="13"/>
  <c r="O6510" i="13"/>
  <c r="Q6510" i="13" s="1"/>
  <c r="O6511" i="10"/>
  <c r="Q6511" i="10" s="1"/>
  <c r="L6512" i="10"/>
  <c r="M6512" i="10" s="1"/>
  <c r="O6512" i="10" s="1"/>
  <c r="Q6512" i="10" s="1"/>
  <c r="K6512" i="10"/>
  <c r="N6510" i="13" l="1"/>
  <c r="P6510" i="13" s="1"/>
  <c r="M6511" i="13"/>
  <c r="K6513" i="10"/>
  <c r="L6513" i="10"/>
  <c r="M6513" i="10" s="1"/>
  <c r="N6513" i="10" s="1"/>
  <c r="P6513" i="10" s="1"/>
  <c r="N6512" i="10"/>
  <c r="P6512" i="10" s="1"/>
  <c r="O6511" i="13" l="1"/>
  <c r="Q6511" i="13" s="1"/>
  <c r="M6512" i="13"/>
  <c r="O6512" i="13"/>
  <c r="Q6512" i="13" s="1"/>
  <c r="N6511" i="13"/>
  <c r="P6511" i="13" s="1"/>
  <c r="L6514" i="10"/>
  <c r="M6514" i="10" s="1"/>
  <c r="N6514" i="10" s="1"/>
  <c r="P6514" i="10" s="1"/>
  <c r="K6514" i="10"/>
  <c r="O6513" i="10"/>
  <c r="Q6513" i="10" s="1"/>
  <c r="N6512" i="13" l="1"/>
  <c r="P6512" i="13" s="1"/>
  <c r="M6513" i="13"/>
  <c r="N6513" i="13" s="1"/>
  <c r="P6513" i="13" s="1"/>
  <c r="O6514" i="10"/>
  <c r="Q6514" i="10" s="1"/>
  <c r="L6515" i="10"/>
  <c r="M6515" i="10" s="1"/>
  <c r="O6515" i="10" s="1"/>
  <c r="Q6515" i="10" s="1"/>
  <c r="K6515" i="10"/>
  <c r="O6513" i="13" l="1"/>
  <c r="Q6513" i="13" s="1"/>
  <c r="M6514" i="13"/>
  <c r="N6514" i="13"/>
  <c r="P6514" i="13" s="1"/>
  <c r="N6515" i="10"/>
  <c r="P6515" i="10" s="1"/>
  <c r="L6516" i="10"/>
  <c r="M6516" i="10" s="1"/>
  <c r="O6516" i="10" s="1"/>
  <c r="Q6516" i="10" s="1"/>
  <c r="K6516" i="10"/>
  <c r="M6515" i="13" l="1"/>
  <c r="O6515" i="13" s="1"/>
  <c r="Q6515" i="13" s="1"/>
  <c r="O6514" i="13"/>
  <c r="Q6514" i="13" s="1"/>
  <c r="K6517" i="10"/>
  <c r="L6517" i="10"/>
  <c r="M6517" i="10" s="1"/>
  <c r="N6517" i="10" s="1"/>
  <c r="P6517" i="10" s="1"/>
  <c r="N6516" i="10"/>
  <c r="P6516" i="10" s="1"/>
  <c r="N6515" i="13" l="1"/>
  <c r="P6515" i="13" s="1"/>
  <c r="M6516" i="13"/>
  <c r="N6516" i="13" s="1"/>
  <c r="P6516" i="13" s="1"/>
  <c r="L6518" i="10"/>
  <c r="M6518" i="10" s="1"/>
  <c r="N6518" i="10" s="1"/>
  <c r="P6518" i="10" s="1"/>
  <c r="K6518" i="10"/>
  <c r="O6517" i="10"/>
  <c r="Q6517" i="10" s="1"/>
  <c r="M6517" i="13" l="1"/>
  <c r="O6517" i="13" s="1"/>
  <c r="Q6517" i="13" s="1"/>
  <c r="O6516" i="13"/>
  <c r="Q6516" i="13" s="1"/>
  <c r="O6518" i="10"/>
  <c r="Q6518" i="10" s="1"/>
  <c r="L6519" i="10"/>
  <c r="M6519" i="10" s="1"/>
  <c r="K6519" i="10"/>
  <c r="N6517" i="13" l="1"/>
  <c r="P6517" i="13" s="1"/>
  <c r="M6518" i="13"/>
  <c r="N6518" i="13" s="1"/>
  <c r="P6518" i="13" s="1"/>
  <c r="L6520" i="10"/>
  <c r="M6520" i="10" s="1"/>
  <c r="O6520" i="10" s="1"/>
  <c r="Q6520" i="10" s="1"/>
  <c r="K6520" i="10"/>
  <c r="N6519" i="10"/>
  <c r="P6519" i="10" s="1"/>
  <c r="O6519" i="10"/>
  <c r="Q6519" i="10" s="1"/>
  <c r="O6518" i="13" l="1"/>
  <c r="Q6518" i="13" s="1"/>
  <c r="M6519" i="13"/>
  <c r="N6519" i="13" s="1"/>
  <c r="P6519" i="13" s="1"/>
  <c r="N6520" i="10"/>
  <c r="P6520" i="10" s="1"/>
  <c r="K6521" i="10"/>
  <c r="L6521" i="10"/>
  <c r="M6521" i="10" s="1"/>
  <c r="O6521" i="10" s="1"/>
  <c r="Q6521" i="10" s="1"/>
  <c r="O6519" i="13" l="1"/>
  <c r="Q6519" i="13" s="1"/>
  <c r="M6520" i="13"/>
  <c r="N6520" i="13" s="1"/>
  <c r="P6520" i="13" s="1"/>
  <c r="N6521" i="10"/>
  <c r="P6521" i="10" s="1"/>
  <c r="L6522" i="10"/>
  <c r="M6522" i="10" s="1"/>
  <c r="N6522" i="10" s="1"/>
  <c r="P6522" i="10" s="1"/>
  <c r="K6522" i="10"/>
  <c r="O6520" i="13" l="1"/>
  <c r="Q6520" i="13" s="1"/>
  <c r="M6521" i="13"/>
  <c r="O6522" i="10"/>
  <c r="Q6522" i="10" s="1"/>
  <c r="L6523" i="10"/>
  <c r="M6523" i="10" s="1"/>
  <c r="O6523" i="10" s="1"/>
  <c r="Q6523" i="10" s="1"/>
  <c r="K6523" i="10"/>
  <c r="O6521" i="13" l="1"/>
  <c r="Q6521" i="13" s="1"/>
  <c r="M6522" i="13"/>
  <c r="N6521" i="13"/>
  <c r="P6521" i="13" s="1"/>
  <c r="N6523" i="10"/>
  <c r="P6523" i="10" s="1"/>
  <c r="L6524" i="10"/>
  <c r="M6524" i="10" s="1"/>
  <c r="O6524" i="10" s="1"/>
  <c r="Q6524" i="10" s="1"/>
  <c r="K6524" i="10"/>
  <c r="N6522" i="13" l="1"/>
  <c r="P6522" i="13" s="1"/>
  <c r="M6523" i="13"/>
  <c r="O6523" i="13" s="1"/>
  <c r="Q6523" i="13" s="1"/>
  <c r="O6522" i="13"/>
  <c r="Q6522" i="13" s="1"/>
  <c r="N6524" i="10"/>
  <c r="P6524" i="10" s="1"/>
  <c r="K6525" i="10"/>
  <c r="L6525" i="10"/>
  <c r="M6525" i="10" s="1"/>
  <c r="O6525" i="10" s="1"/>
  <c r="Q6525" i="10" s="1"/>
  <c r="N6523" i="13" l="1"/>
  <c r="P6523" i="13" s="1"/>
  <c r="M6524" i="13"/>
  <c r="O6524" i="13" s="1"/>
  <c r="Q6524" i="13" s="1"/>
  <c r="N6525" i="10"/>
  <c r="P6525" i="10" s="1"/>
  <c r="L6526" i="10"/>
  <c r="M6526" i="10" s="1"/>
  <c r="N6526" i="10" s="1"/>
  <c r="P6526" i="10" s="1"/>
  <c r="K6526" i="10"/>
  <c r="N6524" i="13" l="1"/>
  <c r="P6524" i="13" s="1"/>
  <c r="M6525" i="13"/>
  <c r="N6525" i="13" s="1"/>
  <c r="P6525" i="13" s="1"/>
  <c r="O6526" i="10"/>
  <c r="Q6526" i="10" s="1"/>
  <c r="L6527" i="10"/>
  <c r="M6527" i="10" s="1"/>
  <c r="N6527" i="10" s="1"/>
  <c r="P6527" i="10" s="1"/>
  <c r="K6527" i="10"/>
  <c r="M6526" i="13" l="1"/>
  <c r="O6526" i="13" s="1"/>
  <c r="Q6526" i="13" s="1"/>
  <c r="O6525" i="13"/>
  <c r="Q6525" i="13" s="1"/>
  <c r="O6527" i="10"/>
  <c r="Q6527" i="10" s="1"/>
  <c r="L6528" i="10"/>
  <c r="M6528" i="10" s="1"/>
  <c r="O6528" i="10" s="1"/>
  <c r="Q6528" i="10" s="1"/>
  <c r="K6528" i="10"/>
  <c r="N6526" i="13" l="1"/>
  <c r="P6526" i="13" s="1"/>
  <c r="M6527" i="13"/>
  <c r="N6527" i="13" s="1"/>
  <c r="P6527" i="13" s="1"/>
  <c r="N6528" i="10"/>
  <c r="P6528" i="10" s="1"/>
  <c r="K6529" i="10"/>
  <c r="L6529" i="10"/>
  <c r="M6529" i="10" s="1"/>
  <c r="O6529" i="10" s="1"/>
  <c r="Q6529" i="10" s="1"/>
  <c r="O6527" i="13" l="1"/>
  <c r="Q6527" i="13" s="1"/>
  <c r="M6528" i="13"/>
  <c r="O6528" i="13" s="1"/>
  <c r="Q6528" i="13" s="1"/>
  <c r="N6529" i="10"/>
  <c r="P6529" i="10" s="1"/>
  <c r="L6530" i="10"/>
  <c r="M6530" i="10" s="1"/>
  <c r="O6530" i="10" s="1"/>
  <c r="Q6530" i="10" s="1"/>
  <c r="K6530" i="10"/>
  <c r="N6528" i="13" l="1"/>
  <c r="P6528" i="13" s="1"/>
  <c r="M6529" i="13"/>
  <c r="N6529" i="13" s="1"/>
  <c r="P6529" i="13" s="1"/>
  <c r="N6530" i="10"/>
  <c r="P6530" i="10" s="1"/>
  <c r="L6531" i="10"/>
  <c r="M6531" i="10" s="1"/>
  <c r="O6531" i="10" s="1"/>
  <c r="Q6531" i="10" s="1"/>
  <c r="K6531" i="10"/>
  <c r="O6529" i="13" l="1"/>
  <c r="Q6529" i="13" s="1"/>
  <c r="M6530" i="13"/>
  <c r="N6530" i="13"/>
  <c r="P6530" i="13" s="1"/>
  <c r="L6532" i="10"/>
  <c r="M6532" i="10" s="1"/>
  <c r="N6532" i="10" s="1"/>
  <c r="P6532" i="10" s="1"/>
  <c r="K6532" i="10"/>
  <c r="N6531" i="10"/>
  <c r="P6531" i="10" s="1"/>
  <c r="O6530" i="13" l="1"/>
  <c r="Q6530" i="13" s="1"/>
  <c r="M6531" i="13"/>
  <c r="O6531" i="13" s="1"/>
  <c r="Q6531" i="13" s="1"/>
  <c r="O6532" i="10"/>
  <c r="Q6532" i="10" s="1"/>
  <c r="K6533" i="10"/>
  <c r="L6533" i="10"/>
  <c r="M6533" i="10" s="1"/>
  <c r="N6533" i="10" s="1"/>
  <c r="P6533" i="10" s="1"/>
  <c r="N6531" i="13" l="1"/>
  <c r="P6531" i="13" s="1"/>
  <c r="M6532" i="13"/>
  <c r="N6532" i="13" s="1"/>
  <c r="P6532" i="13" s="1"/>
  <c r="O6533" i="10"/>
  <c r="Q6533" i="10" s="1"/>
  <c r="L6534" i="10"/>
  <c r="M6534" i="10" s="1"/>
  <c r="N6534" i="10" s="1"/>
  <c r="P6534" i="10" s="1"/>
  <c r="K6534" i="10"/>
  <c r="O6532" i="13" l="1"/>
  <c r="Q6532" i="13" s="1"/>
  <c r="M6533" i="13"/>
  <c r="O6533" i="13" s="1"/>
  <c r="Q6533" i="13" s="1"/>
  <c r="O6534" i="10"/>
  <c r="Q6534" i="10" s="1"/>
  <c r="L6535" i="10"/>
  <c r="M6535" i="10" s="1"/>
  <c r="K6535" i="10"/>
  <c r="M6534" i="13" l="1"/>
  <c r="N6534" i="13" s="1"/>
  <c r="P6534" i="13" s="1"/>
  <c r="N6533" i="13"/>
  <c r="P6533" i="13" s="1"/>
  <c r="L6536" i="10"/>
  <c r="M6536" i="10" s="1"/>
  <c r="N6536" i="10" s="1"/>
  <c r="P6536" i="10" s="1"/>
  <c r="K6536" i="10"/>
  <c r="N6535" i="10"/>
  <c r="P6535" i="10" s="1"/>
  <c r="O6535" i="10"/>
  <c r="Q6535" i="10" s="1"/>
  <c r="O6534" i="13" l="1"/>
  <c r="Q6534" i="13" s="1"/>
  <c r="M6535" i="13"/>
  <c r="N6535" i="13" s="1"/>
  <c r="P6535" i="13" s="1"/>
  <c r="O6536" i="10"/>
  <c r="Q6536" i="10" s="1"/>
  <c r="K6537" i="10"/>
  <c r="L6537" i="10"/>
  <c r="M6537" i="10" s="1"/>
  <c r="O6537" i="10" s="1"/>
  <c r="Q6537" i="10" s="1"/>
  <c r="O6535" i="13" l="1"/>
  <c r="Q6535" i="13" s="1"/>
  <c r="M6536" i="13"/>
  <c r="N6537" i="10"/>
  <c r="P6537" i="10" s="1"/>
  <c r="L6538" i="10"/>
  <c r="M6538" i="10" s="1"/>
  <c r="O6538" i="10" s="1"/>
  <c r="Q6538" i="10" s="1"/>
  <c r="K6538" i="10"/>
  <c r="O6536" i="13" l="1"/>
  <c r="Q6536" i="13" s="1"/>
  <c r="M6537" i="13"/>
  <c r="N6537" i="13"/>
  <c r="P6537" i="13" s="1"/>
  <c r="N6536" i="13"/>
  <c r="P6536" i="13" s="1"/>
  <c r="N6538" i="10"/>
  <c r="P6538" i="10" s="1"/>
  <c r="L6539" i="10"/>
  <c r="M6539" i="10" s="1"/>
  <c r="O6539" i="10" s="1"/>
  <c r="Q6539" i="10" s="1"/>
  <c r="K6539" i="10"/>
  <c r="O6537" i="13" l="1"/>
  <c r="Q6537" i="13" s="1"/>
  <c r="M6538" i="13"/>
  <c r="N6539" i="10"/>
  <c r="P6539" i="10" s="1"/>
  <c r="L6540" i="10"/>
  <c r="M6540" i="10" s="1"/>
  <c r="K6540" i="10"/>
  <c r="M6539" i="13" l="1"/>
  <c r="O6539" i="13" s="1"/>
  <c r="Q6539" i="13" s="1"/>
  <c r="N6538" i="13"/>
  <c r="P6538" i="13" s="1"/>
  <c r="O6538" i="13"/>
  <c r="Q6538" i="13" s="1"/>
  <c r="L6541" i="10"/>
  <c r="M6541" i="10" s="1"/>
  <c r="N6541" i="10" s="1"/>
  <c r="P6541" i="10" s="1"/>
  <c r="K6541" i="10"/>
  <c r="O6540" i="10"/>
  <c r="Q6540" i="10" s="1"/>
  <c r="N6540" i="10"/>
  <c r="P6540" i="10" s="1"/>
  <c r="N6539" i="13" l="1"/>
  <c r="P6539" i="13" s="1"/>
  <c r="M6540" i="13"/>
  <c r="O6540" i="13" s="1"/>
  <c r="Q6540" i="13" s="1"/>
  <c r="O6541" i="10"/>
  <c r="Q6541" i="10" s="1"/>
  <c r="K6542" i="10"/>
  <c r="L6542" i="10"/>
  <c r="M6542" i="10" s="1"/>
  <c r="N6540" i="13" l="1"/>
  <c r="P6540" i="13" s="1"/>
  <c r="M6541" i="13"/>
  <c r="O6541" i="13" s="1"/>
  <c r="Q6541" i="13" s="1"/>
  <c r="K6543" i="10"/>
  <c r="L6543" i="10"/>
  <c r="M6543" i="10" s="1"/>
  <c r="O6543" i="10" s="1"/>
  <c r="Q6543" i="10" s="1"/>
  <c r="N6542" i="10"/>
  <c r="P6542" i="10" s="1"/>
  <c r="O6542" i="10"/>
  <c r="Q6542" i="10" s="1"/>
  <c r="N6541" i="13" l="1"/>
  <c r="P6541" i="13" s="1"/>
  <c r="M6542" i="13"/>
  <c r="N6543" i="10"/>
  <c r="P6543" i="10" s="1"/>
  <c r="K6544" i="10"/>
  <c r="L6544" i="10"/>
  <c r="M6544" i="10" s="1"/>
  <c r="N6542" i="13" l="1"/>
  <c r="P6542" i="13" s="1"/>
  <c r="M6543" i="13"/>
  <c r="N6543" i="13" s="1"/>
  <c r="P6543" i="13" s="1"/>
  <c r="O6543" i="13"/>
  <c r="Q6543" i="13" s="1"/>
  <c r="O6542" i="13"/>
  <c r="Q6542" i="13" s="1"/>
  <c r="L6545" i="10"/>
  <c r="M6545" i="10" s="1"/>
  <c r="N6545" i="10" s="1"/>
  <c r="P6545" i="10" s="1"/>
  <c r="K6545" i="10"/>
  <c r="N6544" i="10"/>
  <c r="P6544" i="10" s="1"/>
  <c r="O6544" i="10"/>
  <c r="Q6544" i="10" s="1"/>
  <c r="M6544" i="13" l="1"/>
  <c r="O6544" i="13" s="1"/>
  <c r="Q6544" i="13" s="1"/>
  <c r="O6545" i="10"/>
  <c r="Q6545" i="10" s="1"/>
  <c r="L6546" i="10"/>
  <c r="M6546" i="10" s="1"/>
  <c r="O6546" i="10" s="1"/>
  <c r="Q6546" i="10" s="1"/>
  <c r="K6546" i="10"/>
  <c r="N6544" i="13" l="1"/>
  <c r="P6544" i="13" s="1"/>
  <c r="M6545" i="13"/>
  <c r="N6545" i="13" s="1"/>
  <c r="P6545" i="13" s="1"/>
  <c r="L6547" i="10"/>
  <c r="M6547" i="10" s="1"/>
  <c r="N6547" i="10" s="1"/>
  <c r="P6547" i="10" s="1"/>
  <c r="K6547" i="10"/>
  <c r="N6546" i="10"/>
  <c r="P6546" i="10" s="1"/>
  <c r="O6545" i="13" l="1"/>
  <c r="Q6545" i="13" s="1"/>
  <c r="M6546" i="13"/>
  <c r="O6547" i="10"/>
  <c r="Q6547" i="10" s="1"/>
  <c r="K6548" i="10"/>
  <c r="L6548" i="10"/>
  <c r="M6548" i="10" s="1"/>
  <c r="N6548" i="10" s="1"/>
  <c r="P6548" i="10" s="1"/>
  <c r="O6546" i="13" l="1"/>
  <c r="Q6546" i="13" s="1"/>
  <c r="M6547" i="13"/>
  <c r="O6547" i="13"/>
  <c r="Q6547" i="13" s="1"/>
  <c r="N6546" i="13"/>
  <c r="P6546" i="13" s="1"/>
  <c r="O6548" i="10"/>
  <c r="Q6548" i="10" s="1"/>
  <c r="L6549" i="10"/>
  <c r="M6549" i="10" s="1"/>
  <c r="K6549" i="10"/>
  <c r="N6547" i="13" l="1"/>
  <c r="P6547" i="13" s="1"/>
  <c r="M6548" i="13"/>
  <c r="N6548" i="13"/>
  <c r="P6548" i="13" s="1"/>
  <c r="L6550" i="10"/>
  <c r="M6550" i="10" s="1"/>
  <c r="O6550" i="10" s="1"/>
  <c r="Q6550" i="10" s="1"/>
  <c r="K6550" i="10"/>
  <c r="O6549" i="10"/>
  <c r="Q6549" i="10" s="1"/>
  <c r="N6549" i="10"/>
  <c r="P6549" i="10" s="1"/>
  <c r="O6548" i="13" l="1"/>
  <c r="Q6548" i="13" s="1"/>
  <c r="M6549" i="13"/>
  <c r="O6549" i="13" s="1"/>
  <c r="Q6549" i="13" s="1"/>
  <c r="N6550" i="10"/>
  <c r="P6550" i="10" s="1"/>
  <c r="L6551" i="10"/>
  <c r="M6551" i="10" s="1"/>
  <c r="O6551" i="10" s="1"/>
  <c r="Q6551" i="10" s="1"/>
  <c r="K6551" i="10"/>
  <c r="N6549" i="13" l="1"/>
  <c r="P6549" i="13" s="1"/>
  <c r="M6550" i="13"/>
  <c r="N6551" i="10"/>
  <c r="P6551" i="10" s="1"/>
  <c r="K6552" i="10"/>
  <c r="L6552" i="10"/>
  <c r="M6552" i="10" s="1"/>
  <c r="O6550" i="13" l="1"/>
  <c r="Q6550" i="13" s="1"/>
  <c r="M6551" i="13"/>
  <c r="N6551" i="13" s="1"/>
  <c r="P6551" i="13" s="1"/>
  <c r="N6550" i="13"/>
  <c r="P6550" i="13" s="1"/>
  <c r="L6553" i="10"/>
  <c r="M6553" i="10" s="1"/>
  <c r="K6553" i="10"/>
  <c r="N6552" i="10"/>
  <c r="P6552" i="10" s="1"/>
  <c r="O6552" i="10"/>
  <c r="Q6552" i="10" s="1"/>
  <c r="O6551" i="13" l="1"/>
  <c r="Q6551" i="13" s="1"/>
  <c r="M6552" i="13"/>
  <c r="L6554" i="10"/>
  <c r="M6554" i="10" s="1"/>
  <c r="N6554" i="10" s="1"/>
  <c r="P6554" i="10" s="1"/>
  <c r="K6554" i="10"/>
  <c r="N6553" i="10"/>
  <c r="P6553" i="10" s="1"/>
  <c r="O6553" i="10"/>
  <c r="Q6553" i="10" s="1"/>
  <c r="O6552" i="13" l="1"/>
  <c r="Q6552" i="13" s="1"/>
  <c r="M6553" i="13"/>
  <c r="N6552" i="13"/>
  <c r="P6552" i="13" s="1"/>
  <c r="O6554" i="10"/>
  <c r="Q6554" i="10" s="1"/>
  <c r="L6555" i="10"/>
  <c r="M6555" i="10" s="1"/>
  <c r="N6555" i="10" s="1"/>
  <c r="P6555" i="10" s="1"/>
  <c r="K6555" i="10"/>
  <c r="O6553" i="13" l="1"/>
  <c r="Q6553" i="13" s="1"/>
  <c r="M6554" i="13"/>
  <c r="O6554" i="13" s="1"/>
  <c r="Q6554" i="13" s="1"/>
  <c r="N6553" i="13"/>
  <c r="P6553" i="13" s="1"/>
  <c r="O6555" i="10"/>
  <c r="Q6555" i="10" s="1"/>
  <c r="K6556" i="10"/>
  <c r="L6556" i="10"/>
  <c r="M6556" i="10" s="1"/>
  <c r="N6556" i="10" s="1"/>
  <c r="P6556" i="10" s="1"/>
  <c r="N6554" i="13" l="1"/>
  <c r="P6554" i="13" s="1"/>
  <c r="M6555" i="13"/>
  <c r="O6555" i="13" s="1"/>
  <c r="Q6555" i="13" s="1"/>
  <c r="O6556" i="10"/>
  <c r="Q6556" i="10" s="1"/>
  <c r="L6557" i="10"/>
  <c r="M6557" i="10" s="1"/>
  <c r="K6557" i="10"/>
  <c r="N6555" i="13" l="1"/>
  <c r="P6555" i="13" s="1"/>
  <c r="M6556" i="13"/>
  <c r="O6556" i="13"/>
  <c r="Q6556" i="13" s="1"/>
  <c r="K6558" i="10"/>
  <c r="L6558" i="10"/>
  <c r="M6558" i="10" s="1"/>
  <c r="O6558" i="10" s="1"/>
  <c r="Q6558" i="10" s="1"/>
  <c r="N6557" i="10"/>
  <c r="P6557" i="10" s="1"/>
  <c r="O6557" i="10"/>
  <c r="Q6557" i="10" s="1"/>
  <c r="N6556" i="13" l="1"/>
  <c r="P6556" i="13" s="1"/>
  <c r="M6557" i="13"/>
  <c r="N6558" i="10"/>
  <c r="P6558" i="10" s="1"/>
  <c r="K6559" i="10"/>
  <c r="L6559" i="10"/>
  <c r="M6559" i="10" s="1"/>
  <c r="N6559" i="10" s="1"/>
  <c r="P6559" i="10" s="1"/>
  <c r="N6557" i="13" l="1"/>
  <c r="P6557" i="13" s="1"/>
  <c r="M6558" i="13"/>
  <c r="N6558" i="13"/>
  <c r="P6558" i="13" s="1"/>
  <c r="O6558" i="13"/>
  <c r="Q6558" i="13" s="1"/>
  <c r="O6557" i="13"/>
  <c r="Q6557" i="13" s="1"/>
  <c r="K6560" i="10"/>
  <c r="L6560" i="10"/>
  <c r="M6560" i="10" s="1"/>
  <c r="N6560" i="10" s="1"/>
  <c r="P6560" i="10" s="1"/>
  <c r="O6559" i="10"/>
  <c r="Q6559" i="10" s="1"/>
  <c r="M6559" i="13" l="1"/>
  <c r="N6559" i="13" s="1"/>
  <c r="P6559" i="13" s="1"/>
  <c r="L6561" i="10"/>
  <c r="M6561" i="10" s="1"/>
  <c r="O6561" i="10" s="1"/>
  <c r="Q6561" i="10" s="1"/>
  <c r="K6561" i="10"/>
  <c r="O6560" i="10"/>
  <c r="Q6560" i="10" s="1"/>
  <c r="O6559" i="13" l="1"/>
  <c r="Q6559" i="13" s="1"/>
  <c r="M6560" i="13"/>
  <c r="O6560" i="13"/>
  <c r="Q6560" i="13" s="1"/>
  <c r="N6561" i="10"/>
  <c r="P6561" i="10" s="1"/>
  <c r="L6562" i="10"/>
  <c r="M6562" i="10" s="1"/>
  <c r="N6562" i="10" s="1"/>
  <c r="P6562" i="10" s="1"/>
  <c r="K6562" i="10"/>
  <c r="N6560" i="13" l="1"/>
  <c r="P6560" i="13" s="1"/>
  <c r="M6561" i="13"/>
  <c r="O6562" i="10"/>
  <c r="Q6562" i="10" s="1"/>
  <c r="L6563" i="10"/>
  <c r="M6563" i="10" s="1"/>
  <c r="N6563" i="10" s="1"/>
  <c r="P6563" i="10" s="1"/>
  <c r="K6563" i="10"/>
  <c r="O6561" i="13" l="1"/>
  <c r="Q6561" i="13" s="1"/>
  <c r="M6562" i="13"/>
  <c r="N6562" i="13"/>
  <c r="P6562" i="13" s="1"/>
  <c r="O6562" i="13"/>
  <c r="Q6562" i="13" s="1"/>
  <c r="N6561" i="13"/>
  <c r="P6561" i="13" s="1"/>
  <c r="K6564" i="10"/>
  <c r="L6564" i="10"/>
  <c r="M6564" i="10" s="1"/>
  <c r="O6563" i="10"/>
  <c r="Q6563" i="10" s="1"/>
  <c r="M6563" i="13" l="1"/>
  <c r="O6563" i="13" s="1"/>
  <c r="Q6563" i="13" s="1"/>
  <c r="L6565" i="10"/>
  <c r="M6565" i="10" s="1"/>
  <c r="O6565" i="10" s="1"/>
  <c r="Q6565" i="10" s="1"/>
  <c r="K6565" i="10"/>
  <c r="N6564" i="10"/>
  <c r="P6564" i="10" s="1"/>
  <c r="O6564" i="10"/>
  <c r="Q6564" i="10" s="1"/>
  <c r="N6563" i="13" l="1"/>
  <c r="P6563" i="13" s="1"/>
  <c r="M6564" i="13"/>
  <c r="K6566" i="10"/>
  <c r="L6566" i="10"/>
  <c r="M6566" i="10" s="1"/>
  <c r="N6565" i="10"/>
  <c r="P6565" i="10" s="1"/>
  <c r="O6564" i="13" l="1"/>
  <c r="Q6564" i="13" s="1"/>
  <c r="M6565" i="13"/>
  <c r="O6565" i="13" s="1"/>
  <c r="Q6565" i="13" s="1"/>
  <c r="N6564" i="13"/>
  <c r="P6564" i="13" s="1"/>
  <c r="L6567" i="10"/>
  <c r="M6567" i="10" s="1"/>
  <c r="K6567" i="10"/>
  <c r="N6566" i="10"/>
  <c r="P6566" i="10" s="1"/>
  <c r="O6566" i="10"/>
  <c r="Q6566" i="10" s="1"/>
  <c r="N6565" i="13" l="1"/>
  <c r="P6565" i="13" s="1"/>
  <c r="M6566" i="13"/>
  <c r="N6566" i="13" s="1"/>
  <c r="P6566" i="13" s="1"/>
  <c r="K6568" i="10"/>
  <c r="L6568" i="10"/>
  <c r="M6568" i="10" s="1"/>
  <c r="O6567" i="10"/>
  <c r="Q6567" i="10" s="1"/>
  <c r="N6567" i="10"/>
  <c r="P6567" i="10" s="1"/>
  <c r="O6566" i="13" l="1"/>
  <c r="Q6566" i="13" s="1"/>
  <c r="M6567" i="13"/>
  <c r="N6567" i="13" s="1"/>
  <c r="P6567" i="13" s="1"/>
  <c r="L6569" i="10"/>
  <c r="M6569" i="10" s="1"/>
  <c r="O6569" i="10" s="1"/>
  <c r="Q6569" i="10" s="1"/>
  <c r="K6569" i="10"/>
  <c r="N6568" i="10"/>
  <c r="P6568" i="10" s="1"/>
  <c r="O6568" i="10"/>
  <c r="Q6568" i="10" s="1"/>
  <c r="O6567" i="13" l="1"/>
  <c r="Q6567" i="13" s="1"/>
  <c r="M6568" i="13"/>
  <c r="N6568" i="13" s="1"/>
  <c r="P6568" i="13" s="1"/>
  <c r="K6570" i="10"/>
  <c r="L6570" i="10"/>
  <c r="M6570" i="10" s="1"/>
  <c r="N6570" i="10" s="1"/>
  <c r="P6570" i="10" s="1"/>
  <c r="N6569" i="10"/>
  <c r="P6569" i="10" s="1"/>
  <c r="O6568" i="13" l="1"/>
  <c r="Q6568" i="13" s="1"/>
  <c r="M6569" i="13"/>
  <c r="N6569" i="13" s="1"/>
  <c r="P6569" i="13" s="1"/>
  <c r="L6571" i="10"/>
  <c r="M6571" i="10" s="1"/>
  <c r="O6571" i="10" s="1"/>
  <c r="Q6571" i="10" s="1"/>
  <c r="K6571" i="10"/>
  <c r="O6570" i="10"/>
  <c r="Q6570" i="10" s="1"/>
  <c r="O6569" i="13" l="1"/>
  <c r="Q6569" i="13" s="1"/>
  <c r="M6570" i="13"/>
  <c r="N6571" i="10"/>
  <c r="P6571" i="10" s="1"/>
  <c r="K6572" i="10"/>
  <c r="L6572" i="10"/>
  <c r="M6572" i="10" s="1"/>
  <c r="N6572" i="10" s="1"/>
  <c r="P6572" i="10" s="1"/>
  <c r="N6570" i="13" l="1"/>
  <c r="P6570" i="13" s="1"/>
  <c r="M6571" i="13"/>
  <c r="O6570" i="13"/>
  <c r="Q6570" i="13" s="1"/>
  <c r="O6572" i="10"/>
  <c r="Q6572" i="10" s="1"/>
  <c r="L6573" i="10"/>
  <c r="M6573" i="10" s="1"/>
  <c r="N6573" i="10" s="1"/>
  <c r="P6573" i="10" s="1"/>
  <c r="K6573" i="10"/>
  <c r="N6571" i="13" l="1"/>
  <c r="P6571" i="13" s="1"/>
  <c r="M6572" i="13"/>
  <c r="O6572" i="13" s="1"/>
  <c r="Q6572" i="13" s="1"/>
  <c r="O6571" i="13"/>
  <c r="Q6571" i="13" s="1"/>
  <c r="O6573" i="10"/>
  <c r="Q6573" i="10" s="1"/>
  <c r="K6574" i="10"/>
  <c r="L6574" i="10"/>
  <c r="M6574" i="10" s="1"/>
  <c r="N6574" i="10" s="1"/>
  <c r="P6574" i="10" s="1"/>
  <c r="N6572" i="13" l="1"/>
  <c r="P6572" i="13" s="1"/>
  <c r="M6573" i="13"/>
  <c r="O6573" i="13" s="1"/>
  <c r="Q6573" i="13" s="1"/>
  <c r="L6575" i="10"/>
  <c r="M6575" i="10" s="1"/>
  <c r="O6575" i="10" s="1"/>
  <c r="Q6575" i="10" s="1"/>
  <c r="K6575" i="10"/>
  <c r="O6574" i="10"/>
  <c r="Q6574" i="10" s="1"/>
  <c r="M6574" i="13" l="1"/>
  <c r="O6574" i="13" s="1"/>
  <c r="Q6574" i="13" s="1"/>
  <c r="N6573" i="13"/>
  <c r="P6573" i="13" s="1"/>
  <c r="N6575" i="10"/>
  <c r="P6575" i="10" s="1"/>
  <c r="K6576" i="10"/>
  <c r="L6576" i="10"/>
  <c r="M6576" i="10" s="1"/>
  <c r="N6576" i="10" s="1"/>
  <c r="P6576" i="10" s="1"/>
  <c r="N6574" i="13" l="1"/>
  <c r="P6574" i="13" s="1"/>
  <c r="M6575" i="13"/>
  <c r="O6576" i="10"/>
  <c r="Q6576" i="10" s="1"/>
  <c r="L6577" i="10"/>
  <c r="M6577" i="10" s="1"/>
  <c r="O6577" i="10" s="1"/>
  <c r="Q6577" i="10" s="1"/>
  <c r="K6577" i="10"/>
  <c r="O6575" i="13" l="1"/>
  <c r="Q6575" i="13" s="1"/>
  <c r="M6576" i="13"/>
  <c r="N6576" i="13" s="1"/>
  <c r="P6576" i="13" s="1"/>
  <c r="N6575" i="13"/>
  <c r="P6575" i="13" s="1"/>
  <c r="K6578" i="10"/>
  <c r="L6578" i="10"/>
  <c r="M6578" i="10" s="1"/>
  <c r="N6578" i="10" s="1"/>
  <c r="P6578" i="10" s="1"/>
  <c r="N6577" i="10"/>
  <c r="P6577" i="10" s="1"/>
  <c r="O6576" i="13" l="1"/>
  <c r="Q6576" i="13" s="1"/>
  <c r="M6577" i="13"/>
  <c r="L6579" i="10"/>
  <c r="M6579" i="10" s="1"/>
  <c r="N6579" i="10" s="1"/>
  <c r="P6579" i="10" s="1"/>
  <c r="K6579" i="10"/>
  <c r="O6578" i="10"/>
  <c r="Q6578" i="10" s="1"/>
  <c r="M6578" i="13" l="1"/>
  <c r="O6578" i="13" s="1"/>
  <c r="Q6578" i="13" s="1"/>
  <c r="O6577" i="13"/>
  <c r="Q6577" i="13" s="1"/>
  <c r="N6577" i="13"/>
  <c r="P6577" i="13" s="1"/>
  <c r="O6579" i="10"/>
  <c r="Q6579" i="10" s="1"/>
  <c r="K6580" i="10"/>
  <c r="L6580" i="10"/>
  <c r="M6580" i="10" s="1"/>
  <c r="O6580" i="10" s="1"/>
  <c r="Q6580" i="10" s="1"/>
  <c r="N6578" i="13" l="1"/>
  <c r="P6578" i="13" s="1"/>
  <c r="M6579" i="13"/>
  <c r="N6579" i="13" s="1"/>
  <c r="P6579" i="13" s="1"/>
  <c r="L6581" i="10"/>
  <c r="M6581" i="10" s="1"/>
  <c r="N6581" i="10" s="1"/>
  <c r="P6581" i="10" s="1"/>
  <c r="K6581" i="10"/>
  <c r="N6580" i="10"/>
  <c r="P6580" i="10" s="1"/>
  <c r="O6579" i="13" l="1"/>
  <c r="Q6579" i="13" s="1"/>
  <c r="M6580" i="13"/>
  <c r="O6580" i="13" s="1"/>
  <c r="Q6580" i="13" s="1"/>
  <c r="N6580" i="13"/>
  <c r="P6580" i="13" s="1"/>
  <c r="O6581" i="10"/>
  <c r="Q6581" i="10" s="1"/>
  <c r="K6582" i="10"/>
  <c r="L6582" i="10"/>
  <c r="M6582" i="10" s="1"/>
  <c r="N6582" i="10" s="1"/>
  <c r="P6582" i="10" s="1"/>
  <c r="M6581" i="13" l="1"/>
  <c r="N6581" i="13" s="1"/>
  <c r="P6581" i="13" s="1"/>
  <c r="O6582" i="10"/>
  <c r="Q6582" i="10" s="1"/>
  <c r="L6583" i="10"/>
  <c r="M6583" i="10" s="1"/>
  <c r="N6583" i="10" s="1"/>
  <c r="P6583" i="10" s="1"/>
  <c r="K6583" i="10"/>
  <c r="O6581" i="13" l="1"/>
  <c r="Q6581" i="13" s="1"/>
  <c r="M6582" i="13"/>
  <c r="N6582" i="13" s="1"/>
  <c r="P6582" i="13" s="1"/>
  <c r="O6583" i="10"/>
  <c r="Q6583" i="10" s="1"/>
  <c r="K6584" i="10"/>
  <c r="L6584" i="10"/>
  <c r="M6584" i="10" s="1"/>
  <c r="N6584" i="10" s="1"/>
  <c r="P6584" i="10" s="1"/>
  <c r="O6582" i="13" l="1"/>
  <c r="Q6582" i="13" s="1"/>
  <c r="M6583" i="13"/>
  <c r="N6583" i="13" s="1"/>
  <c r="P6583" i="13" s="1"/>
  <c r="O6583" i="13"/>
  <c r="Q6583" i="13" s="1"/>
  <c r="O6584" i="10"/>
  <c r="Q6584" i="10" s="1"/>
  <c r="L6585" i="10"/>
  <c r="M6585" i="10" s="1"/>
  <c r="K6585" i="10"/>
  <c r="M6584" i="13" l="1"/>
  <c r="O6584" i="13" s="1"/>
  <c r="Q6584" i="13" s="1"/>
  <c r="N6584" i="13"/>
  <c r="P6584" i="13" s="1"/>
  <c r="K6586" i="10"/>
  <c r="L6586" i="10"/>
  <c r="M6586" i="10" s="1"/>
  <c r="O6586" i="10" s="1"/>
  <c r="Q6586" i="10" s="1"/>
  <c r="O6585" i="10"/>
  <c r="Q6585" i="10" s="1"/>
  <c r="N6585" i="10"/>
  <c r="P6585" i="10" s="1"/>
  <c r="M6585" i="13" l="1"/>
  <c r="N6585" i="13" s="1"/>
  <c r="P6585" i="13" s="1"/>
  <c r="L6587" i="10"/>
  <c r="M6587" i="10" s="1"/>
  <c r="O6587" i="10" s="1"/>
  <c r="Q6587" i="10" s="1"/>
  <c r="K6587" i="10"/>
  <c r="N6586" i="10"/>
  <c r="P6586" i="10" s="1"/>
  <c r="O6585" i="13" l="1"/>
  <c r="Q6585" i="13" s="1"/>
  <c r="M6586" i="13"/>
  <c r="O6586" i="13" s="1"/>
  <c r="Q6586" i="13" s="1"/>
  <c r="K6588" i="10"/>
  <c r="L6588" i="10"/>
  <c r="M6588" i="10" s="1"/>
  <c r="N6588" i="10" s="1"/>
  <c r="P6588" i="10" s="1"/>
  <c r="N6587" i="10"/>
  <c r="P6587" i="10" s="1"/>
  <c r="N6586" i="13" l="1"/>
  <c r="P6586" i="13" s="1"/>
  <c r="M6587" i="13"/>
  <c r="O6587" i="13" s="1"/>
  <c r="Q6587" i="13" s="1"/>
  <c r="O6588" i="10"/>
  <c r="Q6588" i="10" s="1"/>
  <c r="L6589" i="10"/>
  <c r="M6589" i="10" s="1"/>
  <c r="O6589" i="10" s="1"/>
  <c r="Q6589" i="10" s="1"/>
  <c r="K6589" i="10"/>
  <c r="N6587" i="13" l="1"/>
  <c r="P6587" i="13" s="1"/>
  <c r="M6588" i="13"/>
  <c r="N6589" i="10"/>
  <c r="P6589" i="10" s="1"/>
  <c r="K6590" i="10"/>
  <c r="L6590" i="10"/>
  <c r="M6590" i="10" s="1"/>
  <c r="N6590" i="10" s="1"/>
  <c r="P6590" i="10" s="1"/>
  <c r="N6588" i="13" l="1"/>
  <c r="P6588" i="13" s="1"/>
  <c r="M6589" i="13"/>
  <c r="O6589" i="13" s="1"/>
  <c r="Q6589" i="13" s="1"/>
  <c r="O6588" i="13"/>
  <c r="Q6588" i="13" s="1"/>
  <c r="O6590" i="10"/>
  <c r="Q6590" i="10" s="1"/>
  <c r="L6591" i="10"/>
  <c r="M6591" i="10" s="1"/>
  <c r="O6591" i="10" s="1"/>
  <c r="Q6591" i="10" s="1"/>
  <c r="K6591" i="10"/>
  <c r="N6589" i="13" l="1"/>
  <c r="P6589" i="13" s="1"/>
  <c r="M6590" i="13"/>
  <c r="O6590" i="13" s="1"/>
  <c r="Q6590" i="13" s="1"/>
  <c r="N6591" i="10"/>
  <c r="P6591" i="10" s="1"/>
  <c r="K6592" i="10"/>
  <c r="L6592" i="10"/>
  <c r="M6592" i="10" s="1"/>
  <c r="O6592" i="10" s="1"/>
  <c r="Q6592" i="10" s="1"/>
  <c r="N6590" i="13" l="1"/>
  <c r="P6590" i="13" s="1"/>
  <c r="M6591" i="13"/>
  <c r="N6591" i="13" s="1"/>
  <c r="P6591" i="13" s="1"/>
  <c r="O6591" i="13"/>
  <c r="Q6591" i="13" s="1"/>
  <c r="N6592" i="10"/>
  <c r="P6592" i="10" s="1"/>
  <c r="L6593" i="10"/>
  <c r="M6593" i="10" s="1"/>
  <c r="N6593" i="10" s="1"/>
  <c r="P6593" i="10" s="1"/>
  <c r="K6593" i="10"/>
  <c r="M6592" i="13" l="1"/>
  <c r="O6592" i="13" s="1"/>
  <c r="Q6592" i="13" s="1"/>
  <c r="O6593" i="10"/>
  <c r="Q6593" i="10" s="1"/>
  <c r="K6594" i="10"/>
  <c r="L6594" i="10"/>
  <c r="M6594" i="10" s="1"/>
  <c r="N6594" i="10" s="1"/>
  <c r="P6594" i="10" s="1"/>
  <c r="N6592" i="13" l="1"/>
  <c r="P6592" i="13" s="1"/>
  <c r="M6593" i="13"/>
  <c r="O6594" i="10"/>
  <c r="Q6594" i="10" s="1"/>
  <c r="L6595" i="10"/>
  <c r="M6595" i="10" s="1"/>
  <c r="N6595" i="10" s="1"/>
  <c r="P6595" i="10" s="1"/>
  <c r="K6595" i="10"/>
  <c r="O6593" i="13" l="1"/>
  <c r="Q6593" i="13" s="1"/>
  <c r="M6594" i="13"/>
  <c r="N6594" i="13"/>
  <c r="P6594" i="13" s="1"/>
  <c r="N6593" i="13"/>
  <c r="P6593" i="13" s="1"/>
  <c r="O6595" i="10"/>
  <c r="Q6595" i="10" s="1"/>
  <c r="K6596" i="10"/>
  <c r="L6596" i="10"/>
  <c r="M6596" i="10" s="1"/>
  <c r="O6594" i="13" l="1"/>
  <c r="Q6594" i="13" s="1"/>
  <c r="M6595" i="13"/>
  <c r="N6595" i="13"/>
  <c r="P6595" i="13" s="1"/>
  <c r="O6595" i="13"/>
  <c r="Q6595" i="13" s="1"/>
  <c r="L6597" i="10"/>
  <c r="M6597" i="10" s="1"/>
  <c r="O6597" i="10" s="1"/>
  <c r="Q6597" i="10" s="1"/>
  <c r="K6597" i="10"/>
  <c r="N6596" i="10"/>
  <c r="P6596" i="10" s="1"/>
  <c r="O6596" i="10"/>
  <c r="Q6596" i="10" s="1"/>
  <c r="M6596" i="13" l="1"/>
  <c r="N6596" i="13" s="1"/>
  <c r="P6596" i="13" s="1"/>
  <c r="N6597" i="10"/>
  <c r="P6597" i="10" s="1"/>
  <c r="K6598" i="10"/>
  <c r="L6598" i="10"/>
  <c r="M6598" i="10" s="1"/>
  <c r="O6596" i="13" l="1"/>
  <c r="Q6596" i="13" s="1"/>
  <c r="M6597" i="13"/>
  <c r="O6597" i="13" s="1"/>
  <c r="Q6597" i="13" s="1"/>
  <c r="L6599" i="10"/>
  <c r="M6599" i="10" s="1"/>
  <c r="N6599" i="10" s="1"/>
  <c r="P6599" i="10" s="1"/>
  <c r="K6599" i="10"/>
  <c r="N6598" i="10"/>
  <c r="P6598" i="10" s="1"/>
  <c r="O6598" i="10"/>
  <c r="Q6598" i="10" s="1"/>
  <c r="N6597" i="13" l="1"/>
  <c r="P6597" i="13" s="1"/>
  <c r="M6598" i="13"/>
  <c r="N6598" i="13" s="1"/>
  <c r="P6598" i="13" s="1"/>
  <c r="O6598" i="13"/>
  <c r="Q6598" i="13" s="1"/>
  <c r="O6599" i="10"/>
  <c r="Q6599" i="10" s="1"/>
  <c r="K6600" i="10"/>
  <c r="L6600" i="10"/>
  <c r="M6600" i="10" s="1"/>
  <c r="O6600" i="10" s="1"/>
  <c r="Q6600" i="10" s="1"/>
  <c r="M6599" i="13" l="1"/>
  <c r="N6599" i="13" s="1"/>
  <c r="P6599" i="13" s="1"/>
  <c r="L6601" i="10"/>
  <c r="M6601" i="10" s="1"/>
  <c r="N6601" i="10" s="1"/>
  <c r="P6601" i="10" s="1"/>
  <c r="K6601" i="10"/>
  <c r="N6600" i="10"/>
  <c r="P6600" i="10" s="1"/>
  <c r="O6599" i="13" l="1"/>
  <c r="Q6599" i="13" s="1"/>
  <c r="M6600" i="13"/>
  <c r="O6601" i="10"/>
  <c r="Q6601" i="10" s="1"/>
  <c r="K6602" i="10"/>
  <c r="L6602" i="10"/>
  <c r="M6602" i="10" s="1"/>
  <c r="N6602" i="10" s="1"/>
  <c r="P6602" i="10" s="1"/>
  <c r="O6600" i="13" l="1"/>
  <c r="Q6600" i="13" s="1"/>
  <c r="M6601" i="13"/>
  <c r="N6601" i="13"/>
  <c r="P6601" i="13" s="1"/>
  <c r="N6600" i="13"/>
  <c r="P6600" i="13" s="1"/>
  <c r="O6602" i="10"/>
  <c r="Q6602" i="10" s="1"/>
  <c r="L6603" i="10"/>
  <c r="M6603" i="10" s="1"/>
  <c r="O6603" i="10" s="1"/>
  <c r="Q6603" i="10" s="1"/>
  <c r="K6603" i="10"/>
  <c r="O6601" i="13" l="1"/>
  <c r="Q6601" i="13" s="1"/>
  <c r="M6602" i="13"/>
  <c r="K6604" i="10"/>
  <c r="L6604" i="10"/>
  <c r="M6604" i="10" s="1"/>
  <c r="N6604" i="10" s="1"/>
  <c r="P6604" i="10" s="1"/>
  <c r="N6603" i="10"/>
  <c r="P6603" i="10" s="1"/>
  <c r="N6602" i="13" l="1"/>
  <c r="P6602" i="13" s="1"/>
  <c r="M6603" i="13"/>
  <c r="O6603" i="13"/>
  <c r="Q6603" i="13" s="1"/>
  <c r="O6602" i="13"/>
  <c r="Q6602" i="13" s="1"/>
  <c r="L6605" i="10"/>
  <c r="M6605" i="10" s="1"/>
  <c r="K6605" i="10"/>
  <c r="O6604" i="10"/>
  <c r="Q6604" i="10" s="1"/>
  <c r="N6603" i="13" l="1"/>
  <c r="P6603" i="13" s="1"/>
  <c r="M6604" i="13"/>
  <c r="O6604" i="13"/>
  <c r="Q6604" i="13" s="1"/>
  <c r="K6606" i="10"/>
  <c r="L6606" i="10"/>
  <c r="M6606" i="10" s="1"/>
  <c r="N6606" i="10" s="1"/>
  <c r="P6606" i="10" s="1"/>
  <c r="O6605" i="10"/>
  <c r="Q6605" i="10" s="1"/>
  <c r="N6605" i="10"/>
  <c r="P6605" i="10" s="1"/>
  <c r="N6604" i="13" l="1"/>
  <c r="P6604" i="13" s="1"/>
  <c r="M6605" i="13"/>
  <c r="O6606" i="10"/>
  <c r="Q6606" i="10" s="1"/>
  <c r="L6607" i="10"/>
  <c r="M6607" i="10" s="1"/>
  <c r="N6607" i="10" s="1"/>
  <c r="P6607" i="10" s="1"/>
  <c r="K6607" i="10"/>
  <c r="N6605" i="13" l="1"/>
  <c r="P6605" i="13" s="1"/>
  <c r="M6606" i="13"/>
  <c r="O6606" i="13" s="1"/>
  <c r="Q6606" i="13" s="1"/>
  <c r="O6605" i="13"/>
  <c r="Q6605" i="13" s="1"/>
  <c r="K6608" i="10"/>
  <c r="L6608" i="10"/>
  <c r="M6608" i="10" s="1"/>
  <c r="O6607" i="10"/>
  <c r="Q6607" i="10" s="1"/>
  <c r="N6606" i="13" l="1"/>
  <c r="P6606" i="13" s="1"/>
  <c r="M6607" i="13"/>
  <c r="O6607" i="13"/>
  <c r="Q6607" i="13" s="1"/>
  <c r="N6607" i="13"/>
  <c r="P6607" i="13" s="1"/>
  <c r="L6609" i="10"/>
  <c r="M6609" i="10" s="1"/>
  <c r="O6609" i="10" s="1"/>
  <c r="Q6609" i="10" s="1"/>
  <c r="K6609" i="10"/>
  <c r="N6608" i="10"/>
  <c r="P6608" i="10" s="1"/>
  <c r="O6608" i="10"/>
  <c r="Q6608" i="10" s="1"/>
  <c r="M6608" i="13" l="1"/>
  <c r="O6608" i="13" s="1"/>
  <c r="Q6608" i="13" s="1"/>
  <c r="N6609" i="10"/>
  <c r="P6609" i="10" s="1"/>
  <c r="K6610" i="10"/>
  <c r="L6610" i="10"/>
  <c r="M6610" i="10" s="1"/>
  <c r="N6610" i="10" s="1"/>
  <c r="P6610" i="10" s="1"/>
  <c r="N6608" i="13" l="1"/>
  <c r="P6608" i="13" s="1"/>
  <c r="M6609" i="13"/>
  <c r="N6609" i="13" s="1"/>
  <c r="P6609" i="13" s="1"/>
  <c r="O6610" i="10"/>
  <c r="Q6610" i="10" s="1"/>
  <c r="L6611" i="10"/>
  <c r="M6611" i="10" s="1"/>
  <c r="O6611" i="10" s="1"/>
  <c r="Q6611" i="10" s="1"/>
  <c r="K6611" i="10"/>
  <c r="O6609" i="13" l="1"/>
  <c r="Q6609" i="13" s="1"/>
  <c r="M6610" i="13"/>
  <c r="N6611" i="10"/>
  <c r="P6611" i="10" s="1"/>
  <c r="K6612" i="10"/>
  <c r="L6612" i="10"/>
  <c r="M6612" i="10" s="1"/>
  <c r="O6612" i="10" s="1"/>
  <c r="Q6612" i="10" s="1"/>
  <c r="O6610" i="13" l="1"/>
  <c r="Q6610" i="13" s="1"/>
  <c r="M6611" i="13"/>
  <c r="O6611" i="13" s="1"/>
  <c r="Q6611" i="13" s="1"/>
  <c r="N6610" i="13"/>
  <c r="P6610" i="13" s="1"/>
  <c r="L6613" i="10"/>
  <c r="M6613" i="10" s="1"/>
  <c r="N6613" i="10" s="1"/>
  <c r="P6613" i="10" s="1"/>
  <c r="K6613" i="10"/>
  <c r="N6612" i="10"/>
  <c r="P6612" i="10" s="1"/>
  <c r="N6611" i="13" l="1"/>
  <c r="P6611" i="13" s="1"/>
  <c r="M6612" i="13"/>
  <c r="K6614" i="10"/>
  <c r="L6614" i="10"/>
  <c r="M6614" i="10" s="1"/>
  <c r="N6614" i="10" s="1"/>
  <c r="P6614" i="10" s="1"/>
  <c r="O6613" i="10"/>
  <c r="Q6613" i="10" s="1"/>
  <c r="O6612" i="13" l="1"/>
  <c r="Q6612" i="13" s="1"/>
  <c r="M6613" i="13"/>
  <c r="O6613" i="13" s="1"/>
  <c r="Q6613" i="13" s="1"/>
  <c r="N6612" i="13"/>
  <c r="P6612" i="13" s="1"/>
  <c r="L6615" i="10"/>
  <c r="M6615" i="10" s="1"/>
  <c r="O6615" i="10" s="1"/>
  <c r="Q6615" i="10" s="1"/>
  <c r="K6615" i="10"/>
  <c r="O6614" i="10"/>
  <c r="Q6614" i="10" s="1"/>
  <c r="N6613" i="13" l="1"/>
  <c r="P6613" i="13" s="1"/>
  <c r="M6614" i="13"/>
  <c r="N6614" i="13" s="1"/>
  <c r="P6614" i="13" s="1"/>
  <c r="N6615" i="10"/>
  <c r="P6615" i="10" s="1"/>
  <c r="K6616" i="10"/>
  <c r="L6616" i="10"/>
  <c r="M6616" i="10" s="1"/>
  <c r="O6616" i="10" s="1"/>
  <c r="Q6616" i="10" s="1"/>
  <c r="O6614" i="13" l="1"/>
  <c r="Q6614" i="13" s="1"/>
  <c r="M6615" i="13"/>
  <c r="N6615" i="13" s="1"/>
  <c r="P6615" i="13" s="1"/>
  <c r="N6616" i="10"/>
  <c r="P6616" i="10" s="1"/>
  <c r="L6617" i="10"/>
  <c r="M6617" i="10" s="1"/>
  <c r="O6617" i="10" s="1"/>
  <c r="Q6617" i="10" s="1"/>
  <c r="K6617" i="10"/>
  <c r="O6615" i="13" l="1"/>
  <c r="Q6615" i="13" s="1"/>
  <c r="M6616" i="13"/>
  <c r="N6616" i="13" s="1"/>
  <c r="P6616" i="13" s="1"/>
  <c r="N6617" i="10"/>
  <c r="P6617" i="10" s="1"/>
  <c r="K6618" i="10"/>
  <c r="L6618" i="10"/>
  <c r="M6618" i="10" s="1"/>
  <c r="O6618" i="10" s="1"/>
  <c r="Q6618" i="10" s="1"/>
  <c r="O6616" i="13" l="1"/>
  <c r="Q6616" i="13" s="1"/>
  <c r="M6617" i="13"/>
  <c r="N6618" i="10"/>
  <c r="P6618" i="10" s="1"/>
  <c r="L6619" i="10"/>
  <c r="M6619" i="10" s="1"/>
  <c r="O6619" i="10" s="1"/>
  <c r="Q6619" i="10" s="1"/>
  <c r="K6619" i="10"/>
  <c r="M6618" i="13" l="1"/>
  <c r="O6618" i="13" s="1"/>
  <c r="Q6618" i="13" s="1"/>
  <c r="O6617" i="13"/>
  <c r="Q6617" i="13" s="1"/>
  <c r="N6617" i="13"/>
  <c r="P6617" i="13" s="1"/>
  <c r="N6619" i="10"/>
  <c r="P6619" i="10" s="1"/>
  <c r="K6620" i="10"/>
  <c r="L6620" i="10"/>
  <c r="M6620" i="10" s="1"/>
  <c r="N6620" i="10" s="1"/>
  <c r="P6620" i="10" s="1"/>
  <c r="N6618" i="13" l="1"/>
  <c r="P6618" i="13" s="1"/>
  <c r="M6619" i="13"/>
  <c r="O6620" i="10"/>
  <c r="Q6620" i="10" s="1"/>
  <c r="L6621" i="10"/>
  <c r="M6621" i="10" s="1"/>
  <c r="O6621" i="10" s="1"/>
  <c r="Q6621" i="10" s="1"/>
  <c r="K6621" i="10"/>
  <c r="N6619" i="13" l="1"/>
  <c r="P6619" i="13" s="1"/>
  <c r="M6620" i="13"/>
  <c r="N6620" i="13" s="1"/>
  <c r="P6620" i="13" s="1"/>
  <c r="O6619" i="13"/>
  <c r="Q6619" i="13" s="1"/>
  <c r="N6621" i="10"/>
  <c r="P6621" i="10" s="1"/>
  <c r="K6622" i="10"/>
  <c r="L6622" i="10"/>
  <c r="M6622" i="10" s="1"/>
  <c r="O6622" i="10" s="1"/>
  <c r="Q6622" i="10" s="1"/>
  <c r="O6620" i="13" l="1"/>
  <c r="Q6620" i="13" s="1"/>
  <c r="M6621" i="13"/>
  <c r="L6623" i="10"/>
  <c r="M6623" i="10" s="1"/>
  <c r="N6623" i="10" s="1"/>
  <c r="P6623" i="10" s="1"/>
  <c r="K6623" i="10"/>
  <c r="N6622" i="10"/>
  <c r="P6622" i="10" s="1"/>
  <c r="M6622" i="13" l="1"/>
  <c r="O6622" i="13" s="1"/>
  <c r="Q6622" i="13" s="1"/>
  <c r="N6621" i="13"/>
  <c r="P6621" i="13" s="1"/>
  <c r="O6621" i="13"/>
  <c r="Q6621" i="13" s="1"/>
  <c r="O6623" i="10"/>
  <c r="Q6623" i="10" s="1"/>
  <c r="K6624" i="10"/>
  <c r="L6624" i="10"/>
  <c r="M6624" i="10" s="1"/>
  <c r="N6624" i="10" s="1"/>
  <c r="P6624" i="10" s="1"/>
  <c r="N6622" i="13" l="1"/>
  <c r="P6622" i="13" s="1"/>
  <c r="M6623" i="13"/>
  <c r="N6623" i="13"/>
  <c r="P6623" i="13" s="1"/>
  <c r="O6623" i="13"/>
  <c r="Q6623" i="13" s="1"/>
  <c r="O6624" i="10"/>
  <c r="Q6624" i="10" s="1"/>
  <c r="L6625" i="10"/>
  <c r="M6625" i="10" s="1"/>
  <c r="O6625" i="10" s="1"/>
  <c r="Q6625" i="10" s="1"/>
  <c r="K6625" i="10"/>
  <c r="M6624" i="13" l="1"/>
  <c r="O6624" i="13" s="1"/>
  <c r="Q6624" i="13" s="1"/>
  <c r="L6626" i="10"/>
  <c r="M6626" i="10" s="1"/>
  <c r="N6626" i="10" s="1"/>
  <c r="P6626" i="10" s="1"/>
  <c r="K6626" i="10"/>
  <c r="N6625" i="10"/>
  <c r="P6625" i="10" s="1"/>
  <c r="N6624" i="13" l="1"/>
  <c r="P6624" i="13" s="1"/>
  <c r="M6625" i="13"/>
  <c r="N6625" i="13" s="1"/>
  <c r="P6625" i="13" s="1"/>
  <c r="L6627" i="10"/>
  <c r="M6627" i="10" s="1"/>
  <c r="N6627" i="10" s="1"/>
  <c r="P6627" i="10" s="1"/>
  <c r="K6627" i="10"/>
  <c r="O6626" i="10"/>
  <c r="Q6626" i="10" s="1"/>
  <c r="O6625" i="13" l="1"/>
  <c r="Q6625" i="13" s="1"/>
  <c r="M6626" i="13"/>
  <c r="N6626" i="13" s="1"/>
  <c r="P6626" i="13" s="1"/>
  <c r="O6627" i="10"/>
  <c r="Q6627" i="10" s="1"/>
  <c r="K6628" i="10"/>
  <c r="L6628" i="10"/>
  <c r="M6628" i="10" s="1"/>
  <c r="N6628" i="10" s="1"/>
  <c r="P6628" i="10" s="1"/>
  <c r="O6626" i="13" l="1"/>
  <c r="Q6626" i="13" s="1"/>
  <c r="M6627" i="13"/>
  <c r="O6627" i="13" s="1"/>
  <c r="Q6627" i="13" s="1"/>
  <c r="O6628" i="10"/>
  <c r="Q6628" i="10" s="1"/>
  <c r="L6629" i="10"/>
  <c r="M6629" i="10" s="1"/>
  <c r="N6629" i="10" s="1"/>
  <c r="P6629" i="10" s="1"/>
  <c r="K6629" i="10"/>
  <c r="N6627" i="13" l="1"/>
  <c r="P6627" i="13" s="1"/>
  <c r="M6628" i="13"/>
  <c r="L6630" i="10"/>
  <c r="M6630" i="10" s="1"/>
  <c r="N6630" i="10" s="1"/>
  <c r="P6630" i="10" s="1"/>
  <c r="K6630" i="10"/>
  <c r="O6629" i="10"/>
  <c r="Q6629" i="10" s="1"/>
  <c r="O6628" i="13" l="1"/>
  <c r="Q6628" i="13" s="1"/>
  <c r="M6629" i="13"/>
  <c r="N6628" i="13"/>
  <c r="P6628" i="13" s="1"/>
  <c r="O6630" i="10"/>
  <c r="Q6630" i="10" s="1"/>
  <c r="L6631" i="10"/>
  <c r="M6631" i="10" s="1"/>
  <c r="O6631" i="10" s="1"/>
  <c r="Q6631" i="10" s="1"/>
  <c r="K6631" i="10"/>
  <c r="N6629" i="13" l="1"/>
  <c r="P6629" i="13" s="1"/>
  <c r="M6630" i="13"/>
  <c r="N6630" i="13" s="1"/>
  <c r="P6630" i="13" s="1"/>
  <c r="O6629" i="13"/>
  <c r="Q6629" i="13" s="1"/>
  <c r="N6631" i="10"/>
  <c r="P6631" i="10" s="1"/>
  <c r="K6632" i="10"/>
  <c r="L6632" i="10"/>
  <c r="M6632" i="10" s="1"/>
  <c r="O6632" i="10" s="1"/>
  <c r="Q6632" i="10" s="1"/>
  <c r="O6630" i="13" l="1"/>
  <c r="Q6630" i="13" s="1"/>
  <c r="M6631" i="13"/>
  <c r="N6631" i="13"/>
  <c r="P6631" i="13" s="1"/>
  <c r="L6633" i="10"/>
  <c r="M6633" i="10" s="1"/>
  <c r="O6633" i="10" s="1"/>
  <c r="Q6633" i="10" s="1"/>
  <c r="K6633" i="10"/>
  <c r="N6632" i="10"/>
  <c r="P6632" i="10" s="1"/>
  <c r="O6631" i="13" l="1"/>
  <c r="Q6631" i="13" s="1"/>
  <c r="M6632" i="13"/>
  <c r="N6632" i="13" s="1"/>
  <c r="P6632" i="13" s="1"/>
  <c r="L6634" i="10"/>
  <c r="M6634" i="10" s="1"/>
  <c r="O6634" i="10" s="1"/>
  <c r="Q6634" i="10" s="1"/>
  <c r="K6634" i="10"/>
  <c r="N6633" i="10"/>
  <c r="P6633" i="10" s="1"/>
  <c r="O6632" i="13" l="1"/>
  <c r="Q6632" i="13" s="1"/>
  <c r="M6633" i="13"/>
  <c r="N6634" i="10"/>
  <c r="P6634" i="10" s="1"/>
  <c r="L6635" i="10"/>
  <c r="M6635" i="10" s="1"/>
  <c r="O6635" i="10" s="1"/>
  <c r="Q6635" i="10" s="1"/>
  <c r="K6635" i="10"/>
  <c r="O6633" i="13" l="1"/>
  <c r="Q6633" i="13" s="1"/>
  <c r="M6634" i="13"/>
  <c r="N6634" i="13"/>
  <c r="P6634" i="13" s="1"/>
  <c r="O6634" i="13"/>
  <c r="Q6634" i="13" s="1"/>
  <c r="N6633" i="13"/>
  <c r="P6633" i="13" s="1"/>
  <c r="N6635" i="10"/>
  <c r="P6635" i="10" s="1"/>
  <c r="K6636" i="10"/>
  <c r="L6636" i="10"/>
  <c r="M6636" i="10" s="1"/>
  <c r="O6636" i="10" s="1"/>
  <c r="Q6636" i="10" s="1"/>
  <c r="M6635" i="13" l="1"/>
  <c r="O6635" i="13" s="1"/>
  <c r="Q6635" i="13" s="1"/>
  <c r="L6637" i="10"/>
  <c r="M6637" i="10" s="1"/>
  <c r="N6637" i="10" s="1"/>
  <c r="P6637" i="10" s="1"/>
  <c r="K6637" i="10"/>
  <c r="N6636" i="10"/>
  <c r="P6636" i="10" s="1"/>
  <c r="N6635" i="13" l="1"/>
  <c r="P6635" i="13" s="1"/>
  <c r="M6636" i="13"/>
  <c r="O6636" i="13" s="1"/>
  <c r="Q6636" i="13" s="1"/>
  <c r="O6637" i="10"/>
  <c r="Q6637" i="10" s="1"/>
  <c r="L6638" i="10"/>
  <c r="M6638" i="10" s="1"/>
  <c r="O6638" i="10" s="1"/>
  <c r="Q6638" i="10" s="1"/>
  <c r="K6638" i="10"/>
  <c r="N6636" i="13" l="1"/>
  <c r="P6636" i="13" s="1"/>
  <c r="M6637" i="13"/>
  <c r="L6639" i="10"/>
  <c r="M6639" i="10" s="1"/>
  <c r="N6639" i="10" s="1"/>
  <c r="P6639" i="10" s="1"/>
  <c r="K6639" i="10"/>
  <c r="N6638" i="10"/>
  <c r="P6638" i="10" s="1"/>
  <c r="N6637" i="13" l="1"/>
  <c r="P6637" i="13" s="1"/>
  <c r="M6638" i="13"/>
  <c r="O6638" i="13" s="1"/>
  <c r="Q6638" i="13" s="1"/>
  <c r="O6637" i="13"/>
  <c r="Q6637" i="13" s="1"/>
  <c r="O6639" i="10"/>
  <c r="Q6639" i="10" s="1"/>
  <c r="K6640" i="10"/>
  <c r="L6640" i="10"/>
  <c r="M6640" i="10" s="1"/>
  <c r="O6640" i="10" s="1"/>
  <c r="Q6640" i="10" s="1"/>
  <c r="N6638" i="13" l="1"/>
  <c r="P6638" i="13" s="1"/>
  <c r="M6639" i="13"/>
  <c r="N6639" i="13"/>
  <c r="P6639" i="13" s="1"/>
  <c r="N6640" i="10"/>
  <c r="P6640" i="10" s="1"/>
  <c r="L6641" i="10"/>
  <c r="M6641" i="10" s="1"/>
  <c r="O6641" i="10" s="1"/>
  <c r="Q6641" i="10" s="1"/>
  <c r="K6641" i="10"/>
  <c r="O6639" i="13" l="1"/>
  <c r="Q6639" i="13" s="1"/>
  <c r="M6640" i="13"/>
  <c r="N6640" i="13"/>
  <c r="P6640" i="13" s="1"/>
  <c r="O6640" i="13"/>
  <c r="Q6640" i="13" s="1"/>
  <c r="N6641" i="10"/>
  <c r="P6641" i="10" s="1"/>
  <c r="L6642" i="10"/>
  <c r="M6642" i="10" s="1"/>
  <c r="O6642" i="10" s="1"/>
  <c r="Q6642" i="10" s="1"/>
  <c r="K6642" i="10"/>
  <c r="M6641" i="13" l="1"/>
  <c r="N6641" i="13" s="1"/>
  <c r="P6641" i="13" s="1"/>
  <c r="L6643" i="10"/>
  <c r="M6643" i="10" s="1"/>
  <c r="N6643" i="10" s="1"/>
  <c r="P6643" i="10" s="1"/>
  <c r="K6643" i="10"/>
  <c r="N6642" i="10"/>
  <c r="P6642" i="10" s="1"/>
  <c r="O6641" i="13" l="1"/>
  <c r="Q6641" i="13" s="1"/>
  <c r="M6642" i="13"/>
  <c r="N6642" i="13" s="1"/>
  <c r="P6642" i="13" s="1"/>
  <c r="O6643" i="10"/>
  <c r="Q6643" i="10" s="1"/>
  <c r="K6644" i="10"/>
  <c r="L6644" i="10"/>
  <c r="M6644" i="10" s="1"/>
  <c r="N6644" i="10" s="1"/>
  <c r="P6644" i="10" s="1"/>
  <c r="O6642" i="13" l="1"/>
  <c r="Q6642" i="13" s="1"/>
  <c r="M6643" i="13"/>
  <c r="O6644" i="10"/>
  <c r="Q6644" i="10" s="1"/>
  <c r="L6645" i="10"/>
  <c r="M6645" i="10" s="1"/>
  <c r="N6645" i="10" s="1"/>
  <c r="P6645" i="10" s="1"/>
  <c r="K6645" i="10"/>
  <c r="M6644" i="13" l="1"/>
  <c r="N6644" i="13" s="1"/>
  <c r="P6644" i="13" s="1"/>
  <c r="N6643" i="13"/>
  <c r="P6643" i="13" s="1"/>
  <c r="O6643" i="13"/>
  <c r="Q6643" i="13" s="1"/>
  <c r="O6645" i="10"/>
  <c r="Q6645" i="10" s="1"/>
  <c r="L6646" i="10"/>
  <c r="M6646" i="10" s="1"/>
  <c r="O6646" i="10" s="1"/>
  <c r="Q6646" i="10" s="1"/>
  <c r="K6646" i="10"/>
  <c r="O6644" i="13" l="1"/>
  <c r="Q6644" i="13" s="1"/>
  <c r="M6645" i="13"/>
  <c r="N6646" i="10"/>
  <c r="P6646" i="10" s="1"/>
  <c r="L6647" i="10"/>
  <c r="M6647" i="10" s="1"/>
  <c r="O6647" i="10" s="1"/>
  <c r="Q6647" i="10" s="1"/>
  <c r="K6647" i="10"/>
  <c r="M6646" i="13" l="1"/>
  <c r="N6646" i="13" s="1"/>
  <c r="P6646" i="13" s="1"/>
  <c r="N6645" i="13"/>
  <c r="P6645" i="13" s="1"/>
  <c r="O6645" i="13"/>
  <c r="Q6645" i="13" s="1"/>
  <c r="K6648" i="10"/>
  <c r="L6648" i="10"/>
  <c r="M6648" i="10" s="1"/>
  <c r="N6648" i="10" s="1"/>
  <c r="P6648" i="10" s="1"/>
  <c r="N6647" i="10"/>
  <c r="P6647" i="10" s="1"/>
  <c r="O6646" i="13" l="1"/>
  <c r="Q6646" i="13" s="1"/>
  <c r="M6647" i="13"/>
  <c r="N6647" i="13"/>
  <c r="P6647" i="13" s="1"/>
  <c r="L6649" i="10"/>
  <c r="M6649" i="10" s="1"/>
  <c r="O6649" i="10" s="1"/>
  <c r="Q6649" i="10" s="1"/>
  <c r="K6649" i="10"/>
  <c r="O6648" i="10"/>
  <c r="Q6648" i="10" s="1"/>
  <c r="O6647" i="13" l="1"/>
  <c r="Q6647" i="13" s="1"/>
  <c r="M6648" i="13"/>
  <c r="L6650" i="10"/>
  <c r="M6650" i="10" s="1"/>
  <c r="N6650" i="10" s="1"/>
  <c r="P6650" i="10" s="1"/>
  <c r="K6650" i="10"/>
  <c r="N6649" i="10"/>
  <c r="P6649" i="10" s="1"/>
  <c r="O6648" i="13" l="1"/>
  <c r="Q6648" i="13" s="1"/>
  <c r="M6649" i="13"/>
  <c r="N6649" i="13" s="1"/>
  <c r="P6649" i="13" s="1"/>
  <c r="N6648" i="13"/>
  <c r="P6648" i="13" s="1"/>
  <c r="O6650" i="10"/>
  <c r="Q6650" i="10" s="1"/>
  <c r="L6651" i="10"/>
  <c r="M6651" i="10" s="1"/>
  <c r="O6651" i="10" s="1"/>
  <c r="Q6651" i="10" s="1"/>
  <c r="K6651" i="10"/>
  <c r="O6649" i="13" l="1"/>
  <c r="Q6649" i="13" s="1"/>
  <c r="M6650" i="13"/>
  <c r="O6650" i="13" s="1"/>
  <c r="Q6650" i="13" s="1"/>
  <c r="K6652" i="10"/>
  <c r="L6652" i="10"/>
  <c r="M6652" i="10" s="1"/>
  <c r="O6652" i="10" s="1"/>
  <c r="Q6652" i="10" s="1"/>
  <c r="N6651" i="10"/>
  <c r="P6651" i="10" s="1"/>
  <c r="N6650" i="13" l="1"/>
  <c r="P6650" i="13" s="1"/>
  <c r="M6651" i="13"/>
  <c r="O6651" i="13"/>
  <c r="Q6651" i="13" s="1"/>
  <c r="N6651" i="13"/>
  <c r="P6651" i="13" s="1"/>
  <c r="L6653" i="10"/>
  <c r="M6653" i="10" s="1"/>
  <c r="O6653" i="10" s="1"/>
  <c r="Q6653" i="10" s="1"/>
  <c r="K6653" i="10"/>
  <c r="N6652" i="10"/>
  <c r="P6652" i="10" s="1"/>
  <c r="M6652" i="13" l="1"/>
  <c r="N6652" i="13" s="1"/>
  <c r="P6652" i="13" s="1"/>
  <c r="L6654" i="10"/>
  <c r="M6654" i="10" s="1"/>
  <c r="O6654" i="10" s="1"/>
  <c r="Q6654" i="10" s="1"/>
  <c r="K6654" i="10"/>
  <c r="N6653" i="10"/>
  <c r="P6653" i="10" s="1"/>
  <c r="O6652" i="13" l="1"/>
  <c r="Q6652" i="13" s="1"/>
  <c r="M6653" i="13"/>
  <c r="N6654" i="10"/>
  <c r="P6654" i="10" s="1"/>
  <c r="L6655" i="10"/>
  <c r="M6655" i="10" s="1"/>
  <c r="O6655" i="10" s="1"/>
  <c r="Q6655" i="10" s="1"/>
  <c r="K6655" i="10"/>
  <c r="O6653" i="13" l="1"/>
  <c r="Q6653" i="13" s="1"/>
  <c r="M6654" i="13"/>
  <c r="N6654" i="13"/>
  <c r="P6654" i="13" s="1"/>
  <c r="N6653" i="13"/>
  <c r="P6653" i="13" s="1"/>
  <c r="N6655" i="10"/>
  <c r="P6655" i="10" s="1"/>
  <c r="K6656" i="10"/>
  <c r="L6656" i="10"/>
  <c r="M6656" i="10" s="1"/>
  <c r="N6656" i="10" s="1"/>
  <c r="P6656" i="10" s="1"/>
  <c r="O6654" i="13" l="1"/>
  <c r="Q6654" i="13" s="1"/>
  <c r="M6655" i="13"/>
  <c r="O6656" i="10"/>
  <c r="Q6656" i="10" s="1"/>
  <c r="L6657" i="10"/>
  <c r="M6657" i="10" s="1"/>
  <c r="N6657" i="10" s="1"/>
  <c r="P6657" i="10" s="1"/>
  <c r="K6657" i="10"/>
  <c r="O6655" i="13" l="1"/>
  <c r="Q6655" i="13" s="1"/>
  <c r="M6656" i="13"/>
  <c r="N6656" i="13" s="1"/>
  <c r="P6656" i="13" s="1"/>
  <c r="N6655" i="13"/>
  <c r="P6655" i="13" s="1"/>
  <c r="L6658" i="10"/>
  <c r="M6658" i="10" s="1"/>
  <c r="N6658" i="10" s="1"/>
  <c r="P6658" i="10" s="1"/>
  <c r="K6658" i="10"/>
  <c r="O6657" i="10"/>
  <c r="Q6657" i="10" s="1"/>
  <c r="O6656" i="13" l="1"/>
  <c r="Q6656" i="13" s="1"/>
  <c r="M6657" i="13"/>
  <c r="O6658" i="10"/>
  <c r="Q6658" i="10" s="1"/>
  <c r="L6659" i="10"/>
  <c r="M6659" i="10" s="1"/>
  <c r="N6659" i="10" s="1"/>
  <c r="P6659" i="10" s="1"/>
  <c r="K6659" i="10"/>
  <c r="N6657" i="13" l="1"/>
  <c r="P6657" i="13" s="1"/>
  <c r="M6658" i="13"/>
  <c r="N6658" i="13" s="1"/>
  <c r="P6658" i="13" s="1"/>
  <c r="O6657" i="13"/>
  <c r="Q6657" i="13" s="1"/>
  <c r="O6659" i="10"/>
  <c r="Q6659" i="10" s="1"/>
  <c r="K6660" i="10"/>
  <c r="L6660" i="10"/>
  <c r="M6660" i="10" s="1"/>
  <c r="N6660" i="10" s="1"/>
  <c r="P6660" i="10" s="1"/>
  <c r="O6658" i="13" l="1"/>
  <c r="Q6658" i="13" s="1"/>
  <c r="M6659" i="13"/>
  <c r="O6660" i="10"/>
  <c r="Q6660" i="10" s="1"/>
  <c r="L6661" i="10"/>
  <c r="M6661" i="10" s="1"/>
  <c r="N6661" i="10" s="1"/>
  <c r="P6661" i="10" s="1"/>
  <c r="K6661" i="10"/>
  <c r="N6659" i="13" l="1"/>
  <c r="P6659" i="13" s="1"/>
  <c r="M6660" i="13"/>
  <c r="N6660" i="13"/>
  <c r="P6660" i="13" s="1"/>
  <c r="O6660" i="13"/>
  <c r="Q6660" i="13" s="1"/>
  <c r="O6659" i="13"/>
  <c r="Q6659" i="13" s="1"/>
  <c r="O6661" i="10"/>
  <c r="Q6661" i="10" s="1"/>
  <c r="L6662" i="10"/>
  <c r="M6662" i="10" s="1"/>
  <c r="O6662" i="10" s="1"/>
  <c r="Q6662" i="10" s="1"/>
  <c r="K6662" i="10"/>
  <c r="M6661" i="13" l="1"/>
  <c r="O6661" i="13" s="1"/>
  <c r="Q6661" i="13" s="1"/>
  <c r="N6662" i="10"/>
  <c r="P6662" i="10" s="1"/>
  <c r="L6663" i="10"/>
  <c r="M6663" i="10" s="1"/>
  <c r="O6663" i="10" s="1"/>
  <c r="Q6663" i="10" s="1"/>
  <c r="K6663" i="10"/>
  <c r="N6661" i="13" l="1"/>
  <c r="P6661" i="13" s="1"/>
  <c r="M6662" i="13"/>
  <c r="N6662" i="13" s="1"/>
  <c r="P6662" i="13" s="1"/>
  <c r="N6663" i="10"/>
  <c r="P6663" i="10" s="1"/>
  <c r="K6664" i="10"/>
  <c r="L6664" i="10"/>
  <c r="M6664" i="10" s="1"/>
  <c r="O6664" i="10" s="1"/>
  <c r="Q6664" i="10" s="1"/>
  <c r="O6662" i="13" l="1"/>
  <c r="Q6662" i="13" s="1"/>
  <c r="M6663" i="13"/>
  <c r="L6665" i="10"/>
  <c r="M6665" i="10" s="1"/>
  <c r="N6665" i="10" s="1"/>
  <c r="P6665" i="10" s="1"/>
  <c r="K6665" i="10"/>
  <c r="N6664" i="10"/>
  <c r="P6664" i="10" s="1"/>
  <c r="N6663" i="13" l="1"/>
  <c r="P6663" i="13" s="1"/>
  <c r="M6664" i="13"/>
  <c r="N6664" i="13" s="1"/>
  <c r="P6664" i="13" s="1"/>
  <c r="O6663" i="13"/>
  <c r="Q6663" i="13" s="1"/>
  <c r="O6665" i="10"/>
  <c r="Q6665" i="10" s="1"/>
  <c r="L6666" i="10"/>
  <c r="M6666" i="10" s="1"/>
  <c r="N6666" i="10" s="1"/>
  <c r="P6666" i="10" s="1"/>
  <c r="K6666" i="10"/>
  <c r="O6664" i="13" l="1"/>
  <c r="Q6664" i="13" s="1"/>
  <c r="M6665" i="13"/>
  <c r="N6665" i="13" s="1"/>
  <c r="P6665" i="13" s="1"/>
  <c r="L6667" i="10"/>
  <c r="M6667" i="10" s="1"/>
  <c r="O6667" i="10" s="1"/>
  <c r="Q6667" i="10" s="1"/>
  <c r="K6667" i="10"/>
  <c r="O6666" i="10"/>
  <c r="Q6666" i="10" s="1"/>
  <c r="O6665" i="13" l="1"/>
  <c r="Q6665" i="13" s="1"/>
  <c r="M6666" i="13"/>
  <c r="O6666" i="13" s="1"/>
  <c r="Q6666" i="13" s="1"/>
  <c r="N6667" i="10"/>
  <c r="P6667" i="10" s="1"/>
  <c r="K6668" i="10"/>
  <c r="L6668" i="10"/>
  <c r="M6668" i="10" s="1"/>
  <c r="O6668" i="10" s="1"/>
  <c r="Q6668" i="10" s="1"/>
  <c r="N6666" i="13" l="1"/>
  <c r="P6666" i="13" s="1"/>
  <c r="M6667" i="13"/>
  <c r="N6667" i="13" s="1"/>
  <c r="P6667" i="13" s="1"/>
  <c r="N6668" i="10"/>
  <c r="P6668" i="10" s="1"/>
  <c r="L6669" i="10"/>
  <c r="M6669" i="10" s="1"/>
  <c r="O6669" i="10" s="1"/>
  <c r="Q6669" i="10" s="1"/>
  <c r="K6669" i="10"/>
  <c r="O6667" i="13" l="1"/>
  <c r="Q6667" i="13" s="1"/>
  <c r="M6668" i="13"/>
  <c r="O6668" i="13" s="1"/>
  <c r="Q6668" i="13" s="1"/>
  <c r="N6669" i="10"/>
  <c r="P6669" i="10" s="1"/>
  <c r="L6670" i="10"/>
  <c r="M6670" i="10" s="1"/>
  <c r="N6670" i="10" s="1"/>
  <c r="P6670" i="10" s="1"/>
  <c r="K6670" i="10"/>
  <c r="N6668" i="13" l="1"/>
  <c r="P6668" i="13" s="1"/>
  <c r="M6669" i="13"/>
  <c r="N6669" i="13" s="1"/>
  <c r="P6669" i="13" s="1"/>
  <c r="O6670" i="10"/>
  <c r="Q6670" i="10" s="1"/>
  <c r="L6671" i="10"/>
  <c r="M6671" i="10" s="1"/>
  <c r="O6671" i="10" s="1"/>
  <c r="Q6671" i="10" s="1"/>
  <c r="K6671" i="10"/>
  <c r="O6669" i="13" l="1"/>
  <c r="Q6669" i="13" s="1"/>
  <c r="M6670" i="13"/>
  <c r="N6670" i="13" s="1"/>
  <c r="P6670" i="13" s="1"/>
  <c r="N6671" i="10"/>
  <c r="P6671" i="10" s="1"/>
  <c r="K6672" i="10"/>
  <c r="L6672" i="10"/>
  <c r="M6672" i="10" s="1"/>
  <c r="N6672" i="10" s="1"/>
  <c r="P6672" i="10" s="1"/>
  <c r="O6670" i="13" l="1"/>
  <c r="Q6670" i="13" s="1"/>
  <c r="M6671" i="13"/>
  <c r="O6671" i="13" s="1"/>
  <c r="Q6671" i="13" s="1"/>
  <c r="O6672" i="10"/>
  <c r="Q6672" i="10" s="1"/>
  <c r="L6673" i="10"/>
  <c r="M6673" i="10" s="1"/>
  <c r="O6673" i="10" s="1"/>
  <c r="Q6673" i="10" s="1"/>
  <c r="K6673" i="10"/>
  <c r="N6671" i="13" l="1"/>
  <c r="P6671" i="13" s="1"/>
  <c r="M6672" i="13"/>
  <c r="N6673" i="10"/>
  <c r="P6673" i="10" s="1"/>
  <c r="L6674" i="10"/>
  <c r="M6674" i="10" s="1"/>
  <c r="O6674" i="10" s="1"/>
  <c r="Q6674" i="10" s="1"/>
  <c r="K6674" i="10"/>
  <c r="O6672" i="13" l="1"/>
  <c r="Q6672" i="13" s="1"/>
  <c r="M6673" i="13"/>
  <c r="O6673" i="13" s="1"/>
  <c r="Q6673" i="13" s="1"/>
  <c r="N6672" i="13"/>
  <c r="P6672" i="13" s="1"/>
  <c r="L6675" i="10"/>
  <c r="M6675" i="10" s="1"/>
  <c r="N6675" i="10" s="1"/>
  <c r="P6675" i="10" s="1"/>
  <c r="K6675" i="10"/>
  <c r="N6674" i="10"/>
  <c r="P6674" i="10" s="1"/>
  <c r="N6673" i="13" l="1"/>
  <c r="P6673" i="13" s="1"/>
  <c r="M6674" i="13"/>
  <c r="O6674" i="13" s="1"/>
  <c r="Q6674" i="13" s="1"/>
  <c r="O6675" i="10"/>
  <c r="Q6675" i="10" s="1"/>
  <c r="K6676" i="10"/>
  <c r="L6676" i="10"/>
  <c r="M6676" i="10" s="1"/>
  <c r="N6676" i="10" s="1"/>
  <c r="P6676" i="10" s="1"/>
  <c r="N6674" i="13" l="1"/>
  <c r="P6674" i="13" s="1"/>
  <c r="M6675" i="13"/>
  <c r="N6675" i="13" s="1"/>
  <c r="P6675" i="13" s="1"/>
  <c r="O6676" i="10"/>
  <c r="Q6676" i="10" s="1"/>
  <c r="L6677" i="10"/>
  <c r="M6677" i="10" s="1"/>
  <c r="O6677" i="10" s="1"/>
  <c r="Q6677" i="10" s="1"/>
  <c r="K6677" i="10"/>
  <c r="O6675" i="13" l="1"/>
  <c r="Q6675" i="13" s="1"/>
  <c r="M6676" i="13"/>
  <c r="N6676" i="13" s="1"/>
  <c r="P6676" i="13" s="1"/>
  <c r="N6677" i="10"/>
  <c r="P6677" i="10" s="1"/>
  <c r="L6678" i="10"/>
  <c r="M6678" i="10" s="1"/>
  <c r="N6678" i="10" s="1"/>
  <c r="P6678" i="10" s="1"/>
  <c r="K6678" i="10"/>
  <c r="O6676" i="13" l="1"/>
  <c r="Q6676" i="13" s="1"/>
  <c r="M6677" i="13"/>
  <c r="O6677" i="13" s="1"/>
  <c r="Q6677" i="13" s="1"/>
  <c r="O6678" i="10"/>
  <c r="Q6678" i="10" s="1"/>
  <c r="L6679" i="10"/>
  <c r="M6679" i="10" s="1"/>
  <c r="O6679" i="10" s="1"/>
  <c r="Q6679" i="10" s="1"/>
  <c r="K6679" i="10"/>
  <c r="N6677" i="13" l="1"/>
  <c r="P6677" i="13" s="1"/>
  <c r="M6678" i="13"/>
  <c r="N6678" i="13" s="1"/>
  <c r="P6678" i="13" s="1"/>
  <c r="K6680" i="10"/>
  <c r="L6680" i="10"/>
  <c r="M6680" i="10" s="1"/>
  <c r="N6679" i="10"/>
  <c r="P6679" i="10" s="1"/>
  <c r="O6678" i="13" l="1"/>
  <c r="Q6678" i="13" s="1"/>
  <c r="M6679" i="13"/>
  <c r="N6679" i="13"/>
  <c r="P6679" i="13" s="1"/>
  <c r="L6681" i="10"/>
  <c r="M6681" i="10" s="1"/>
  <c r="O6681" i="10" s="1"/>
  <c r="Q6681" i="10" s="1"/>
  <c r="K6681" i="10"/>
  <c r="N6680" i="10"/>
  <c r="P6680" i="10" s="1"/>
  <c r="O6680" i="10"/>
  <c r="Q6680" i="10" s="1"/>
  <c r="O6679" i="13" l="1"/>
  <c r="Q6679" i="13" s="1"/>
  <c r="M6680" i="13"/>
  <c r="L6682" i="10"/>
  <c r="M6682" i="10" s="1"/>
  <c r="O6682" i="10" s="1"/>
  <c r="Q6682" i="10" s="1"/>
  <c r="K6682" i="10"/>
  <c r="N6681" i="10"/>
  <c r="P6681" i="10" s="1"/>
  <c r="O6680" i="13" l="1"/>
  <c r="Q6680" i="13" s="1"/>
  <c r="M6681" i="13"/>
  <c r="N6681" i="13" s="1"/>
  <c r="P6681" i="13" s="1"/>
  <c r="N6680" i="13"/>
  <c r="P6680" i="13" s="1"/>
  <c r="N6682" i="10"/>
  <c r="P6682" i="10" s="1"/>
  <c r="L6683" i="10"/>
  <c r="M6683" i="10" s="1"/>
  <c r="O6683" i="10" s="1"/>
  <c r="Q6683" i="10" s="1"/>
  <c r="K6683" i="10"/>
  <c r="O6681" i="13" l="1"/>
  <c r="Q6681" i="13" s="1"/>
  <c r="M6682" i="13"/>
  <c r="O6682" i="13" s="1"/>
  <c r="Q6682" i="13" s="1"/>
  <c r="N6683" i="10"/>
  <c r="P6683" i="10" s="1"/>
  <c r="K6684" i="10"/>
  <c r="L6684" i="10"/>
  <c r="M6684" i="10" s="1"/>
  <c r="N6684" i="10" s="1"/>
  <c r="P6684" i="10" s="1"/>
  <c r="N6682" i="13" l="1"/>
  <c r="P6682" i="13" s="1"/>
  <c r="M6683" i="13"/>
  <c r="O6684" i="10"/>
  <c r="Q6684" i="10" s="1"/>
  <c r="L6685" i="10"/>
  <c r="M6685" i="10" s="1"/>
  <c r="O6685" i="10" s="1"/>
  <c r="Q6685" i="10" s="1"/>
  <c r="K6685" i="10"/>
  <c r="N6683" i="13" l="1"/>
  <c r="P6683" i="13" s="1"/>
  <c r="M6684" i="13"/>
  <c r="O6683" i="13"/>
  <c r="Q6683" i="13" s="1"/>
  <c r="N6685" i="10"/>
  <c r="P6685" i="10" s="1"/>
  <c r="L6686" i="10"/>
  <c r="M6686" i="10" s="1"/>
  <c r="O6686" i="10" s="1"/>
  <c r="Q6686" i="10" s="1"/>
  <c r="K6686" i="10"/>
  <c r="N6684" i="13" l="1"/>
  <c r="P6684" i="13" s="1"/>
  <c r="M6685" i="13"/>
  <c r="N6685" i="13" s="1"/>
  <c r="P6685" i="13" s="1"/>
  <c r="O6684" i="13"/>
  <c r="Q6684" i="13" s="1"/>
  <c r="L6687" i="10"/>
  <c r="M6687" i="10" s="1"/>
  <c r="N6687" i="10" s="1"/>
  <c r="P6687" i="10" s="1"/>
  <c r="K6687" i="10"/>
  <c r="N6686" i="10"/>
  <c r="P6686" i="10" s="1"/>
  <c r="O6685" i="13" l="1"/>
  <c r="Q6685" i="13" s="1"/>
  <c r="M6686" i="13"/>
  <c r="N6686" i="13" s="1"/>
  <c r="P6686" i="13" s="1"/>
  <c r="O6687" i="10"/>
  <c r="Q6687" i="10" s="1"/>
  <c r="K6688" i="10"/>
  <c r="L6688" i="10"/>
  <c r="M6688" i="10" s="1"/>
  <c r="N6688" i="10" s="1"/>
  <c r="P6688" i="10" s="1"/>
  <c r="O6686" i="13" l="1"/>
  <c r="Q6686" i="13" s="1"/>
  <c r="M6687" i="13"/>
  <c r="O6688" i="10"/>
  <c r="Q6688" i="10" s="1"/>
  <c r="L6689" i="10"/>
  <c r="M6689" i="10" s="1"/>
  <c r="O6689" i="10" s="1"/>
  <c r="Q6689" i="10" s="1"/>
  <c r="K6689" i="10"/>
  <c r="M6688" i="13" l="1"/>
  <c r="N6688" i="13" s="1"/>
  <c r="P6688" i="13" s="1"/>
  <c r="N6687" i="13"/>
  <c r="P6687" i="13" s="1"/>
  <c r="O6687" i="13"/>
  <c r="Q6687" i="13" s="1"/>
  <c r="N6689" i="10"/>
  <c r="P6689" i="10" s="1"/>
  <c r="L6690" i="10"/>
  <c r="M6690" i="10" s="1"/>
  <c r="O6690" i="10" s="1"/>
  <c r="Q6690" i="10" s="1"/>
  <c r="K6690" i="10"/>
  <c r="O6688" i="13" l="1"/>
  <c r="Q6688" i="13" s="1"/>
  <c r="M6689" i="13"/>
  <c r="O6689" i="13" s="1"/>
  <c r="Q6689" i="13" s="1"/>
  <c r="L6691" i="10"/>
  <c r="M6691" i="10" s="1"/>
  <c r="N6691" i="10" s="1"/>
  <c r="P6691" i="10" s="1"/>
  <c r="K6691" i="10"/>
  <c r="N6690" i="10"/>
  <c r="P6690" i="10" s="1"/>
  <c r="M6690" i="13" l="1"/>
  <c r="O6690" i="13" s="1"/>
  <c r="Q6690" i="13" s="1"/>
  <c r="N6689" i="13"/>
  <c r="P6689" i="13" s="1"/>
  <c r="O6691" i="10"/>
  <c r="Q6691" i="10" s="1"/>
  <c r="K6692" i="10"/>
  <c r="L6692" i="10"/>
  <c r="M6692" i="10" s="1"/>
  <c r="N6692" i="10" s="1"/>
  <c r="P6692" i="10" s="1"/>
  <c r="N6690" i="13" l="1"/>
  <c r="P6690" i="13" s="1"/>
  <c r="M6691" i="13"/>
  <c r="O6691" i="13" s="1"/>
  <c r="Q6691" i="13" s="1"/>
  <c r="O6692" i="10"/>
  <c r="Q6692" i="10" s="1"/>
  <c r="L6693" i="10"/>
  <c r="M6693" i="10" s="1"/>
  <c r="N6693" i="10" s="1"/>
  <c r="P6693" i="10" s="1"/>
  <c r="K6693" i="10"/>
  <c r="N6691" i="13" l="1"/>
  <c r="P6691" i="13" s="1"/>
  <c r="M6692" i="13"/>
  <c r="N6692" i="13" s="1"/>
  <c r="P6692" i="13" s="1"/>
  <c r="O6693" i="10"/>
  <c r="Q6693" i="10" s="1"/>
  <c r="L6694" i="10"/>
  <c r="M6694" i="10" s="1"/>
  <c r="O6694" i="10" s="1"/>
  <c r="Q6694" i="10" s="1"/>
  <c r="K6694" i="10"/>
  <c r="M6693" i="13" l="1"/>
  <c r="O6693" i="13" s="1"/>
  <c r="Q6693" i="13" s="1"/>
  <c r="O6692" i="13"/>
  <c r="Q6692" i="13" s="1"/>
  <c r="N6694" i="10"/>
  <c r="P6694" i="10" s="1"/>
  <c r="L6695" i="10"/>
  <c r="M6695" i="10" s="1"/>
  <c r="O6695" i="10" s="1"/>
  <c r="Q6695" i="10" s="1"/>
  <c r="K6695" i="10"/>
  <c r="N6693" i="13" l="1"/>
  <c r="P6693" i="13" s="1"/>
  <c r="M6694" i="13"/>
  <c r="N6694" i="13"/>
  <c r="P6694" i="13" s="1"/>
  <c r="N6695" i="10"/>
  <c r="P6695" i="10" s="1"/>
  <c r="K6696" i="10"/>
  <c r="L6696" i="10"/>
  <c r="M6696" i="10" s="1"/>
  <c r="N6696" i="10" s="1"/>
  <c r="P6696" i="10" s="1"/>
  <c r="O6694" i="13" l="1"/>
  <c r="Q6694" i="13" s="1"/>
  <c r="M6695" i="13"/>
  <c r="O6695" i="13"/>
  <c r="Q6695" i="13" s="1"/>
  <c r="N6695" i="13"/>
  <c r="P6695" i="13" s="1"/>
  <c r="O6696" i="10"/>
  <c r="Q6696" i="10" s="1"/>
  <c r="L6697" i="10"/>
  <c r="M6697" i="10" s="1"/>
  <c r="O6697" i="10" s="1"/>
  <c r="Q6697" i="10" s="1"/>
  <c r="K6697" i="10"/>
  <c r="M6696" i="13" l="1"/>
  <c r="N6696" i="13" s="1"/>
  <c r="P6696" i="13" s="1"/>
  <c r="N6697" i="10"/>
  <c r="P6697" i="10" s="1"/>
  <c r="L6698" i="10"/>
  <c r="M6698" i="10" s="1"/>
  <c r="N6698" i="10" s="1"/>
  <c r="P6698" i="10" s="1"/>
  <c r="K6698" i="10"/>
  <c r="O6696" i="13" l="1"/>
  <c r="Q6696" i="13" s="1"/>
  <c r="M6697" i="13"/>
  <c r="O6698" i="10"/>
  <c r="Q6698" i="10" s="1"/>
  <c r="L6699" i="10"/>
  <c r="M6699" i="10" s="1"/>
  <c r="O6699" i="10" s="1"/>
  <c r="Q6699" i="10" s="1"/>
  <c r="K6699" i="10"/>
  <c r="O6697" i="13" l="1"/>
  <c r="Q6697" i="13" s="1"/>
  <c r="M6698" i="13"/>
  <c r="N6698" i="13"/>
  <c r="P6698" i="13" s="1"/>
  <c r="O6698" i="13"/>
  <c r="Q6698" i="13" s="1"/>
  <c r="N6697" i="13"/>
  <c r="P6697" i="13" s="1"/>
  <c r="N6699" i="10"/>
  <c r="P6699" i="10" s="1"/>
  <c r="K6700" i="10"/>
  <c r="L6700" i="10"/>
  <c r="M6700" i="10" s="1"/>
  <c r="O6700" i="10" s="1"/>
  <c r="Q6700" i="10" s="1"/>
  <c r="M6699" i="13" l="1"/>
  <c r="N6699" i="13" s="1"/>
  <c r="P6699" i="13" s="1"/>
  <c r="N6700" i="10"/>
  <c r="P6700" i="10" s="1"/>
  <c r="L6701" i="10"/>
  <c r="M6701" i="10" s="1"/>
  <c r="O6701" i="10" s="1"/>
  <c r="Q6701" i="10" s="1"/>
  <c r="K6701" i="10"/>
  <c r="O6699" i="13" l="1"/>
  <c r="Q6699" i="13" s="1"/>
  <c r="M6700" i="13"/>
  <c r="N6701" i="10"/>
  <c r="P6701" i="10" s="1"/>
  <c r="L6702" i="10"/>
  <c r="M6702" i="10" s="1"/>
  <c r="O6702" i="10" s="1"/>
  <c r="Q6702" i="10" s="1"/>
  <c r="K6702" i="10"/>
  <c r="N6700" i="13" l="1"/>
  <c r="P6700" i="13" s="1"/>
  <c r="M6701" i="13"/>
  <c r="N6701" i="13" s="1"/>
  <c r="P6701" i="13" s="1"/>
  <c r="O6700" i="13"/>
  <c r="Q6700" i="13" s="1"/>
  <c r="L6703" i="10"/>
  <c r="M6703" i="10" s="1"/>
  <c r="O6703" i="10" s="1"/>
  <c r="Q6703" i="10" s="1"/>
  <c r="K6703" i="10"/>
  <c r="N6702" i="10"/>
  <c r="P6702" i="10" s="1"/>
  <c r="O6701" i="13" l="1"/>
  <c r="Q6701" i="13" s="1"/>
  <c r="M6702" i="13"/>
  <c r="K6704" i="10"/>
  <c r="L6704" i="10"/>
  <c r="M6704" i="10" s="1"/>
  <c r="O6704" i="10" s="1"/>
  <c r="Q6704" i="10" s="1"/>
  <c r="N6703" i="10"/>
  <c r="P6703" i="10" s="1"/>
  <c r="O6702" i="13" l="1"/>
  <c r="Q6702" i="13" s="1"/>
  <c r="M6703" i="13"/>
  <c r="O6703" i="13" s="1"/>
  <c r="Q6703" i="13" s="1"/>
  <c r="N6702" i="13"/>
  <c r="P6702" i="13" s="1"/>
  <c r="N6704" i="10"/>
  <c r="P6704" i="10" s="1"/>
  <c r="L6705" i="10"/>
  <c r="M6705" i="10" s="1"/>
  <c r="O6705" i="10" s="1"/>
  <c r="Q6705" i="10" s="1"/>
  <c r="K6705" i="10"/>
  <c r="N6703" i="13" l="1"/>
  <c r="P6703" i="13" s="1"/>
  <c r="M6704" i="13"/>
  <c r="N6704" i="13" s="1"/>
  <c r="P6704" i="13" s="1"/>
  <c r="N6705" i="10"/>
  <c r="P6705" i="10" s="1"/>
  <c r="L6706" i="10"/>
  <c r="M6706" i="10" s="1"/>
  <c r="K6706" i="10"/>
  <c r="O6704" i="13" l="1"/>
  <c r="Q6704" i="13" s="1"/>
  <c r="M6705" i="13"/>
  <c r="O6705" i="13" s="1"/>
  <c r="Q6705" i="13" s="1"/>
  <c r="L6707" i="10"/>
  <c r="M6707" i="10" s="1"/>
  <c r="N6707" i="10" s="1"/>
  <c r="P6707" i="10" s="1"/>
  <c r="K6707" i="10"/>
  <c r="N6706" i="10"/>
  <c r="P6706" i="10" s="1"/>
  <c r="O6706" i="10"/>
  <c r="Q6706" i="10" s="1"/>
  <c r="N6705" i="13" l="1"/>
  <c r="P6705" i="13" s="1"/>
  <c r="M6706" i="13"/>
  <c r="O6707" i="10"/>
  <c r="Q6707" i="10" s="1"/>
  <c r="K6708" i="10"/>
  <c r="L6708" i="10"/>
  <c r="M6708" i="10" s="1"/>
  <c r="N6708" i="10" s="1"/>
  <c r="P6708" i="10" s="1"/>
  <c r="N6706" i="13" l="1"/>
  <c r="P6706" i="13" s="1"/>
  <c r="M6707" i="13"/>
  <c r="O6707" i="13"/>
  <c r="Q6707" i="13" s="1"/>
  <c r="N6707" i="13"/>
  <c r="P6707" i="13" s="1"/>
  <c r="O6706" i="13"/>
  <c r="Q6706" i="13" s="1"/>
  <c r="O6708" i="10"/>
  <c r="Q6708" i="10" s="1"/>
  <c r="L6709" i="10"/>
  <c r="M6709" i="10" s="1"/>
  <c r="N6709" i="10" s="1"/>
  <c r="P6709" i="10" s="1"/>
  <c r="K6709" i="10"/>
  <c r="M6708" i="13" l="1"/>
  <c r="O6708" i="13" s="1"/>
  <c r="Q6708" i="13" s="1"/>
  <c r="O6709" i="10"/>
  <c r="Q6709" i="10" s="1"/>
  <c r="L6710" i="10"/>
  <c r="M6710" i="10" s="1"/>
  <c r="O6710" i="10" s="1"/>
  <c r="Q6710" i="10" s="1"/>
  <c r="K6710" i="10"/>
  <c r="N6708" i="13" l="1"/>
  <c r="P6708" i="13" s="1"/>
  <c r="M6709" i="13"/>
  <c r="N6710" i="10"/>
  <c r="P6710" i="10" s="1"/>
  <c r="L6711" i="10"/>
  <c r="M6711" i="10" s="1"/>
  <c r="O6711" i="10" s="1"/>
  <c r="Q6711" i="10" s="1"/>
  <c r="K6711" i="10"/>
  <c r="N6709" i="13" l="1"/>
  <c r="P6709" i="13" s="1"/>
  <c r="M6710" i="13"/>
  <c r="N6710" i="13" s="1"/>
  <c r="P6710" i="13" s="1"/>
  <c r="O6709" i="13"/>
  <c r="Q6709" i="13" s="1"/>
  <c r="K6712" i="10"/>
  <c r="L6712" i="10"/>
  <c r="M6712" i="10" s="1"/>
  <c r="N6712" i="10" s="1"/>
  <c r="P6712" i="10" s="1"/>
  <c r="N6711" i="10"/>
  <c r="P6711" i="10" s="1"/>
  <c r="O6710" i="13" l="1"/>
  <c r="Q6710" i="13" s="1"/>
  <c r="M6711" i="13"/>
  <c r="N6711" i="13" s="1"/>
  <c r="P6711" i="13" s="1"/>
  <c r="L6713" i="10"/>
  <c r="M6713" i="10" s="1"/>
  <c r="O6713" i="10" s="1"/>
  <c r="Q6713" i="10" s="1"/>
  <c r="K6713" i="10"/>
  <c r="O6712" i="10"/>
  <c r="Q6712" i="10" s="1"/>
  <c r="O6711" i="13" l="1"/>
  <c r="Q6711" i="13" s="1"/>
  <c r="M6712" i="13"/>
  <c r="N6712" i="13" s="1"/>
  <c r="P6712" i="13" s="1"/>
  <c r="L6714" i="10"/>
  <c r="M6714" i="10" s="1"/>
  <c r="N6714" i="10" s="1"/>
  <c r="P6714" i="10" s="1"/>
  <c r="K6714" i="10"/>
  <c r="N6713" i="10"/>
  <c r="P6713" i="10" s="1"/>
  <c r="M6713" i="13" l="1"/>
  <c r="N6713" i="13" s="1"/>
  <c r="P6713" i="13" s="1"/>
  <c r="O6712" i="13"/>
  <c r="Q6712" i="13" s="1"/>
  <c r="O6714" i="10"/>
  <c r="Q6714" i="10" s="1"/>
  <c r="L6715" i="10"/>
  <c r="M6715" i="10" s="1"/>
  <c r="O6715" i="10" s="1"/>
  <c r="Q6715" i="10" s="1"/>
  <c r="K6715" i="10"/>
  <c r="O6713" i="13" l="1"/>
  <c r="Q6713" i="13" s="1"/>
  <c r="M6714" i="13"/>
  <c r="O6714" i="13" s="1"/>
  <c r="Q6714" i="13" s="1"/>
  <c r="K6716" i="10"/>
  <c r="L6716" i="10"/>
  <c r="M6716" i="10" s="1"/>
  <c r="N6716" i="10" s="1"/>
  <c r="P6716" i="10" s="1"/>
  <c r="N6715" i="10"/>
  <c r="P6715" i="10" s="1"/>
  <c r="N6714" i="13" l="1"/>
  <c r="P6714" i="13" s="1"/>
  <c r="M6715" i="13"/>
  <c r="N6715" i="13" s="1"/>
  <c r="P6715" i="13" s="1"/>
  <c r="L6717" i="10"/>
  <c r="M6717" i="10" s="1"/>
  <c r="O6717" i="10" s="1"/>
  <c r="Q6717" i="10" s="1"/>
  <c r="K6717" i="10"/>
  <c r="O6716" i="10"/>
  <c r="Q6716" i="10" s="1"/>
  <c r="O6715" i="13" l="1"/>
  <c r="Q6715" i="13" s="1"/>
  <c r="M6716" i="13"/>
  <c r="O6716" i="13" s="1"/>
  <c r="Q6716" i="13" s="1"/>
  <c r="L6718" i="10"/>
  <c r="M6718" i="10" s="1"/>
  <c r="N6718" i="10" s="1"/>
  <c r="P6718" i="10" s="1"/>
  <c r="K6718" i="10"/>
  <c r="N6717" i="10"/>
  <c r="P6717" i="10" s="1"/>
  <c r="N6716" i="13" l="1"/>
  <c r="P6716" i="13" s="1"/>
  <c r="M6717" i="13"/>
  <c r="O6718" i="10"/>
  <c r="Q6718" i="10" s="1"/>
  <c r="L6719" i="10"/>
  <c r="M6719" i="10" s="1"/>
  <c r="N6719" i="10" s="1"/>
  <c r="P6719" i="10" s="1"/>
  <c r="K6719" i="10"/>
  <c r="O6717" i="13" l="1"/>
  <c r="Q6717" i="13" s="1"/>
  <c r="M6718" i="13"/>
  <c r="N6718" i="13"/>
  <c r="P6718" i="13" s="1"/>
  <c r="N6717" i="13"/>
  <c r="P6717" i="13" s="1"/>
  <c r="O6719" i="10"/>
  <c r="Q6719" i="10" s="1"/>
  <c r="K6720" i="10"/>
  <c r="L6720" i="10"/>
  <c r="M6720" i="10" s="1"/>
  <c r="O6718" i="13" l="1"/>
  <c r="Q6718" i="13" s="1"/>
  <c r="M6719" i="13"/>
  <c r="O6719" i="13" s="1"/>
  <c r="Q6719" i="13" s="1"/>
  <c r="N6719" i="13"/>
  <c r="P6719" i="13" s="1"/>
  <c r="L6721" i="10"/>
  <c r="M6721" i="10" s="1"/>
  <c r="K6721" i="10"/>
  <c r="N6720" i="10"/>
  <c r="P6720" i="10" s="1"/>
  <c r="O6720" i="10"/>
  <c r="Q6720" i="10" s="1"/>
  <c r="M6720" i="13" l="1"/>
  <c r="N6720" i="13" s="1"/>
  <c r="P6720" i="13" s="1"/>
  <c r="L6722" i="10"/>
  <c r="M6722" i="10" s="1"/>
  <c r="K6722" i="10"/>
  <c r="N6721" i="10"/>
  <c r="P6721" i="10" s="1"/>
  <c r="O6721" i="10"/>
  <c r="Q6721" i="10" s="1"/>
  <c r="O6720" i="13" l="1"/>
  <c r="Q6720" i="13" s="1"/>
  <c r="M6721" i="13"/>
  <c r="O6721" i="13" s="1"/>
  <c r="Q6721" i="13" s="1"/>
  <c r="L6723" i="10"/>
  <c r="M6723" i="10" s="1"/>
  <c r="O6723" i="10" s="1"/>
  <c r="Q6723" i="10" s="1"/>
  <c r="K6723" i="10"/>
  <c r="N6722" i="10"/>
  <c r="P6722" i="10" s="1"/>
  <c r="O6722" i="10"/>
  <c r="Q6722" i="10" s="1"/>
  <c r="N6721" i="13" l="1"/>
  <c r="P6721" i="13" s="1"/>
  <c r="M6722" i="13"/>
  <c r="O6722" i="13" s="1"/>
  <c r="Q6722" i="13" s="1"/>
  <c r="N6723" i="10"/>
  <c r="P6723" i="10" s="1"/>
  <c r="K6724" i="10"/>
  <c r="L6724" i="10"/>
  <c r="M6724" i="10" s="1"/>
  <c r="O6724" i="10" s="1"/>
  <c r="Q6724" i="10" s="1"/>
  <c r="N6722" i="13" l="1"/>
  <c r="P6722" i="13" s="1"/>
  <c r="M6723" i="13"/>
  <c r="O6723" i="13"/>
  <c r="Q6723" i="13" s="1"/>
  <c r="L6725" i="10"/>
  <c r="M6725" i="10" s="1"/>
  <c r="N6725" i="10" s="1"/>
  <c r="P6725" i="10" s="1"/>
  <c r="K6725" i="10"/>
  <c r="N6724" i="10"/>
  <c r="P6724" i="10" s="1"/>
  <c r="N6723" i="13" l="1"/>
  <c r="P6723" i="13" s="1"/>
  <c r="M6724" i="13"/>
  <c r="L6726" i="10"/>
  <c r="M6726" i="10" s="1"/>
  <c r="N6726" i="10" s="1"/>
  <c r="P6726" i="10" s="1"/>
  <c r="K6726" i="10"/>
  <c r="O6725" i="10"/>
  <c r="Q6725" i="10" s="1"/>
  <c r="N6724" i="13" l="1"/>
  <c r="P6724" i="13" s="1"/>
  <c r="M6725" i="13"/>
  <c r="O6724" i="13"/>
  <c r="Q6724" i="13" s="1"/>
  <c r="O6726" i="10"/>
  <c r="Q6726" i="10" s="1"/>
  <c r="L6727" i="10"/>
  <c r="M6727" i="10" s="1"/>
  <c r="O6727" i="10" s="1"/>
  <c r="Q6727" i="10" s="1"/>
  <c r="K6727" i="10"/>
  <c r="N6725" i="13" l="1"/>
  <c r="P6725" i="13" s="1"/>
  <c r="M6726" i="13"/>
  <c r="N6726" i="13" s="1"/>
  <c r="P6726" i="13" s="1"/>
  <c r="O6725" i="13"/>
  <c r="Q6725" i="13" s="1"/>
  <c r="N6727" i="10"/>
  <c r="P6727" i="10" s="1"/>
  <c r="K6728" i="10"/>
  <c r="L6728" i="10"/>
  <c r="M6728" i="10" s="1"/>
  <c r="O6728" i="10" s="1"/>
  <c r="Q6728" i="10" s="1"/>
  <c r="O6726" i="13" l="1"/>
  <c r="Q6726" i="13" s="1"/>
  <c r="M6727" i="13"/>
  <c r="N6728" i="10"/>
  <c r="P6728" i="10" s="1"/>
  <c r="L6729" i="10"/>
  <c r="M6729" i="10" s="1"/>
  <c r="N6729" i="10" s="1"/>
  <c r="P6729" i="10" s="1"/>
  <c r="K6729" i="10"/>
  <c r="N6727" i="13" l="1"/>
  <c r="P6727" i="13" s="1"/>
  <c r="M6728" i="13"/>
  <c r="N6728" i="13" s="1"/>
  <c r="P6728" i="13" s="1"/>
  <c r="O6727" i="13"/>
  <c r="Q6727" i="13" s="1"/>
  <c r="O6729" i="10"/>
  <c r="Q6729" i="10" s="1"/>
  <c r="L6730" i="10"/>
  <c r="M6730" i="10" s="1"/>
  <c r="O6730" i="10" s="1"/>
  <c r="Q6730" i="10" s="1"/>
  <c r="K6730" i="10"/>
  <c r="O6728" i="13" l="1"/>
  <c r="Q6728" i="13" s="1"/>
  <c r="M6729" i="13"/>
  <c r="N6729" i="13"/>
  <c r="P6729" i="13" s="1"/>
  <c r="L6731" i="10"/>
  <c r="M6731" i="10" s="1"/>
  <c r="N6731" i="10" s="1"/>
  <c r="P6731" i="10" s="1"/>
  <c r="K6731" i="10"/>
  <c r="N6730" i="10"/>
  <c r="P6730" i="10" s="1"/>
  <c r="O6729" i="13" l="1"/>
  <c r="Q6729" i="13" s="1"/>
  <c r="M6730" i="13"/>
  <c r="O6731" i="10"/>
  <c r="Q6731" i="10" s="1"/>
  <c r="K6732" i="10"/>
  <c r="L6732" i="10"/>
  <c r="M6732" i="10" s="1"/>
  <c r="O6732" i="10" s="1"/>
  <c r="Q6732" i="10" s="1"/>
  <c r="N6730" i="13" l="1"/>
  <c r="P6730" i="13" s="1"/>
  <c r="M6731" i="13"/>
  <c r="N6731" i="13" s="1"/>
  <c r="P6731" i="13" s="1"/>
  <c r="O6730" i="13"/>
  <c r="Q6730" i="13" s="1"/>
  <c r="L6733" i="10"/>
  <c r="M6733" i="10" s="1"/>
  <c r="O6733" i="10" s="1"/>
  <c r="Q6733" i="10" s="1"/>
  <c r="K6733" i="10"/>
  <c r="N6732" i="10"/>
  <c r="P6732" i="10" s="1"/>
  <c r="O6731" i="13" l="1"/>
  <c r="Q6731" i="13" s="1"/>
  <c r="M6732" i="13"/>
  <c r="O6732" i="13" s="1"/>
  <c r="Q6732" i="13" s="1"/>
  <c r="N6733" i="10"/>
  <c r="P6733" i="10" s="1"/>
  <c r="L6734" i="10"/>
  <c r="M6734" i="10" s="1"/>
  <c r="N6734" i="10" s="1"/>
  <c r="P6734" i="10" s="1"/>
  <c r="K6734" i="10"/>
  <c r="N6732" i="13" l="1"/>
  <c r="P6732" i="13" s="1"/>
  <c r="M6733" i="13"/>
  <c r="O6733" i="13" s="1"/>
  <c r="Q6733" i="13" s="1"/>
  <c r="N6733" i="13"/>
  <c r="P6733" i="13" s="1"/>
  <c r="O6734" i="10"/>
  <c r="Q6734" i="10" s="1"/>
  <c r="L6735" i="10"/>
  <c r="M6735" i="10" s="1"/>
  <c r="N6735" i="10" s="1"/>
  <c r="P6735" i="10" s="1"/>
  <c r="K6735" i="10"/>
  <c r="M6734" i="13" l="1"/>
  <c r="N6734" i="13" s="1"/>
  <c r="P6734" i="13" s="1"/>
  <c r="O6735" i="10"/>
  <c r="Q6735" i="10" s="1"/>
  <c r="K6736" i="10"/>
  <c r="L6736" i="10"/>
  <c r="M6736" i="10" s="1"/>
  <c r="N6736" i="10" s="1"/>
  <c r="P6736" i="10" s="1"/>
  <c r="O6734" i="13" l="1"/>
  <c r="Q6734" i="13" s="1"/>
  <c r="M6735" i="13"/>
  <c r="O6735" i="13" s="1"/>
  <c r="Q6735" i="13" s="1"/>
  <c r="O6736" i="10"/>
  <c r="Q6736" i="10" s="1"/>
  <c r="L6737" i="10"/>
  <c r="M6737" i="10" s="1"/>
  <c r="O6737" i="10" s="1"/>
  <c r="Q6737" i="10" s="1"/>
  <c r="K6737" i="10"/>
  <c r="N6735" i="13" l="1"/>
  <c r="P6735" i="13" s="1"/>
  <c r="M6736" i="13"/>
  <c r="N6736" i="13" s="1"/>
  <c r="P6736" i="13" s="1"/>
  <c r="N6737" i="10"/>
  <c r="P6737" i="10" s="1"/>
  <c r="L6738" i="10"/>
  <c r="M6738" i="10" s="1"/>
  <c r="O6738" i="10" s="1"/>
  <c r="Q6738" i="10" s="1"/>
  <c r="K6738" i="10"/>
  <c r="O6736" i="13" l="1"/>
  <c r="Q6736" i="13" s="1"/>
  <c r="M6737" i="13"/>
  <c r="N6737" i="13" s="1"/>
  <c r="P6737" i="13" s="1"/>
  <c r="O6737" i="13"/>
  <c r="Q6737" i="13" s="1"/>
  <c r="L6739" i="10"/>
  <c r="M6739" i="10" s="1"/>
  <c r="N6739" i="10" s="1"/>
  <c r="P6739" i="10" s="1"/>
  <c r="K6739" i="10"/>
  <c r="N6738" i="10"/>
  <c r="P6738" i="10" s="1"/>
  <c r="M6738" i="13" l="1"/>
  <c r="O6738" i="13" s="1"/>
  <c r="Q6738" i="13" s="1"/>
  <c r="O6739" i="10"/>
  <c r="Q6739" i="10" s="1"/>
  <c r="K6740" i="10"/>
  <c r="L6740" i="10"/>
  <c r="M6740" i="10" s="1"/>
  <c r="N6740" i="10" s="1"/>
  <c r="P6740" i="10" s="1"/>
  <c r="N6738" i="13" l="1"/>
  <c r="P6738" i="13" s="1"/>
  <c r="M6739" i="13"/>
  <c r="O6740" i="10"/>
  <c r="Q6740" i="10" s="1"/>
  <c r="L6741" i="10"/>
  <c r="M6741" i="10" s="1"/>
  <c r="O6741" i="10" s="1"/>
  <c r="Q6741" i="10" s="1"/>
  <c r="K6741" i="10"/>
  <c r="O6739" i="13" l="1"/>
  <c r="Q6739" i="13" s="1"/>
  <c r="M6740" i="13"/>
  <c r="O6740" i="13" s="1"/>
  <c r="Q6740" i="13" s="1"/>
  <c r="N6739" i="13"/>
  <c r="P6739" i="13" s="1"/>
  <c r="L6742" i="10"/>
  <c r="M6742" i="10" s="1"/>
  <c r="O6742" i="10" s="1"/>
  <c r="Q6742" i="10" s="1"/>
  <c r="K6742" i="10"/>
  <c r="N6741" i="10"/>
  <c r="P6741" i="10" s="1"/>
  <c r="N6740" i="13" l="1"/>
  <c r="P6740" i="13" s="1"/>
  <c r="M6741" i="13"/>
  <c r="O6741" i="13" s="1"/>
  <c r="Q6741" i="13" s="1"/>
  <c r="N6741" i="13"/>
  <c r="P6741" i="13" s="1"/>
  <c r="N6742" i="10"/>
  <c r="P6742" i="10" s="1"/>
  <c r="L6743" i="10"/>
  <c r="M6743" i="10" s="1"/>
  <c r="O6743" i="10" s="1"/>
  <c r="Q6743" i="10" s="1"/>
  <c r="K6743" i="10"/>
  <c r="M6742" i="13" l="1"/>
  <c r="N6742" i="13" s="1"/>
  <c r="P6742" i="13" s="1"/>
  <c r="N6743" i="10"/>
  <c r="P6743" i="10" s="1"/>
  <c r="K6744" i="10"/>
  <c r="L6744" i="10"/>
  <c r="M6744" i="10" s="1"/>
  <c r="N6744" i="10" s="1"/>
  <c r="P6744" i="10" s="1"/>
  <c r="O6742" i="13" l="1"/>
  <c r="Q6742" i="13" s="1"/>
  <c r="M6743" i="13"/>
  <c r="O6744" i="10"/>
  <c r="Q6744" i="10" s="1"/>
  <c r="L6745" i="10"/>
  <c r="M6745" i="10" s="1"/>
  <c r="N6745" i="10" s="1"/>
  <c r="P6745" i="10" s="1"/>
  <c r="K6745" i="10"/>
  <c r="O6743" i="13" l="1"/>
  <c r="Q6743" i="13" s="1"/>
  <c r="M6744" i="13"/>
  <c r="N6744" i="13"/>
  <c r="P6744" i="13" s="1"/>
  <c r="N6743" i="13"/>
  <c r="P6743" i="13" s="1"/>
  <c r="O6745" i="10"/>
  <c r="Q6745" i="10" s="1"/>
  <c r="L6746" i="10"/>
  <c r="M6746" i="10" s="1"/>
  <c r="O6746" i="10" s="1"/>
  <c r="Q6746" i="10" s="1"/>
  <c r="K6746" i="10"/>
  <c r="O6744" i="13" l="1"/>
  <c r="Q6744" i="13" s="1"/>
  <c r="M6745" i="13"/>
  <c r="N6745" i="13"/>
  <c r="P6745" i="13" s="1"/>
  <c r="O6745" i="13"/>
  <c r="Q6745" i="13" s="1"/>
  <c r="L6747" i="10"/>
  <c r="M6747" i="10" s="1"/>
  <c r="N6747" i="10" s="1"/>
  <c r="P6747" i="10" s="1"/>
  <c r="K6747" i="10"/>
  <c r="N6746" i="10"/>
  <c r="P6746" i="10" s="1"/>
  <c r="M6746" i="13" l="1"/>
  <c r="O6746" i="13" s="1"/>
  <c r="Q6746" i="13" s="1"/>
  <c r="O6747" i="10"/>
  <c r="Q6747" i="10" s="1"/>
  <c r="K6748" i="10"/>
  <c r="L6748" i="10"/>
  <c r="M6748" i="10" s="1"/>
  <c r="N6748" i="10" s="1"/>
  <c r="P6748" i="10" s="1"/>
  <c r="N6746" i="13" l="1"/>
  <c r="P6746" i="13" s="1"/>
  <c r="M6747" i="13"/>
  <c r="O6747" i="13"/>
  <c r="Q6747" i="13" s="1"/>
  <c r="O6748" i="10"/>
  <c r="Q6748" i="10" s="1"/>
  <c r="L6749" i="10"/>
  <c r="M6749" i="10" s="1"/>
  <c r="O6749" i="10" s="1"/>
  <c r="Q6749" i="10" s="1"/>
  <c r="K6749" i="10"/>
  <c r="N6747" i="13" l="1"/>
  <c r="P6747" i="13" s="1"/>
  <c r="M6748" i="13"/>
  <c r="N6748" i="13"/>
  <c r="P6748" i="13" s="1"/>
  <c r="O6748" i="13"/>
  <c r="Q6748" i="13" s="1"/>
  <c r="N6749" i="10"/>
  <c r="P6749" i="10" s="1"/>
  <c r="L6750" i="10"/>
  <c r="M6750" i="10" s="1"/>
  <c r="O6750" i="10" s="1"/>
  <c r="Q6750" i="10" s="1"/>
  <c r="K6750" i="10"/>
  <c r="M6749" i="13" l="1"/>
  <c r="N6749" i="13" s="1"/>
  <c r="P6749" i="13" s="1"/>
  <c r="L6751" i="10"/>
  <c r="M6751" i="10" s="1"/>
  <c r="O6751" i="10" s="1"/>
  <c r="Q6751" i="10" s="1"/>
  <c r="K6751" i="10"/>
  <c r="N6750" i="10"/>
  <c r="P6750" i="10" s="1"/>
  <c r="O6749" i="13" l="1"/>
  <c r="Q6749" i="13" s="1"/>
  <c r="M6750" i="13"/>
  <c r="N6751" i="10"/>
  <c r="P6751" i="10" s="1"/>
  <c r="K6752" i="10"/>
  <c r="L6752" i="10"/>
  <c r="M6752" i="10" s="1"/>
  <c r="N6752" i="10" s="1"/>
  <c r="P6752" i="10" s="1"/>
  <c r="O6750" i="13" l="1"/>
  <c r="Q6750" i="13" s="1"/>
  <c r="M6751" i="13"/>
  <c r="N6751" i="13"/>
  <c r="P6751" i="13" s="1"/>
  <c r="N6750" i="13"/>
  <c r="P6750" i="13" s="1"/>
  <c r="O6752" i="10"/>
  <c r="Q6752" i="10" s="1"/>
  <c r="L6753" i="10"/>
  <c r="M6753" i="10" s="1"/>
  <c r="O6753" i="10" s="1"/>
  <c r="Q6753" i="10" s="1"/>
  <c r="K6753" i="10"/>
  <c r="O6751" i="13" l="1"/>
  <c r="Q6751" i="13" s="1"/>
  <c r="M6752" i="13"/>
  <c r="N6752" i="13"/>
  <c r="P6752" i="13" s="1"/>
  <c r="O6752" i="13"/>
  <c r="Q6752" i="13" s="1"/>
  <c r="N6753" i="10"/>
  <c r="P6753" i="10" s="1"/>
  <c r="L6754" i="10"/>
  <c r="M6754" i="10" s="1"/>
  <c r="O6754" i="10" s="1"/>
  <c r="Q6754" i="10" s="1"/>
  <c r="K6754" i="10"/>
  <c r="M6753" i="13" l="1"/>
  <c r="O6753" i="13" s="1"/>
  <c r="Q6753" i="13" s="1"/>
  <c r="L6755" i="10"/>
  <c r="M6755" i="10" s="1"/>
  <c r="N6755" i="10" s="1"/>
  <c r="P6755" i="10" s="1"/>
  <c r="K6755" i="10"/>
  <c r="N6754" i="10"/>
  <c r="P6754" i="10" s="1"/>
  <c r="N6753" i="13" l="1"/>
  <c r="P6753" i="13" s="1"/>
  <c r="M6754" i="13"/>
  <c r="O6755" i="10"/>
  <c r="Q6755" i="10" s="1"/>
  <c r="K6756" i="10"/>
  <c r="L6756" i="10"/>
  <c r="M6756" i="10" s="1"/>
  <c r="O6756" i="10" s="1"/>
  <c r="Q6756" i="10" s="1"/>
  <c r="N6754" i="13" l="1"/>
  <c r="P6754" i="13" s="1"/>
  <c r="M6755" i="13"/>
  <c r="O6755" i="13" s="1"/>
  <c r="Q6755" i="13" s="1"/>
  <c r="O6754" i="13"/>
  <c r="Q6754" i="13" s="1"/>
  <c r="L6757" i="10"/>
  <c r="M6757" i="10" s="1"/>
  <c r="N6757" i="10" s="1"/>
  <c r="P6757" i="10" s="1"/>
  <c r="K6757" i="10"/>
  <c r="N6756" i="10"/>
  <c r="P6756" i="10" s="1"/>
  <c r="N6755" i="13" l="1"/>
  <c r="P6755" i="13" s="1"/>
  <c r="M6756" i="13"/>
  <c r="O6756" i="13" s="1"/>
  <c r="Q6756" i="13" s="1"/>
  <c r="L6758" i="10"/>
  <c r="M6758" i="10" s="1"/>
  <c r="N6758" i="10" s="1"/>
  <c r="P6758" i="10" s="1"/>
  <c r="K6758" i="10"/>
  <c r="O6757" i="10"/>
  <c r="Q6757" i="10" s="1"/>
  <c r="N6756" i="13" l="1"/>
  <c r="P6756" i="13" s="1"/>
  <c r="M6757" i="13"/>
  <c r="O6758" i="10"/>
  <c r="Q6758" i="10" s="1"/>
  <c r="L6759" i="10"/>
  <c r="M6759" i="10" s="1"/>
  <c r="O6759" i="10" s="1"/>
  <c r="Q6759" i="10" s="1"/>
  <c r="K6759" i="10"/>
  <c r="M6758" i="13" l="1"/>
  <c r="N6758" i="13" s="1"/>
  <c r="P6758" i="13" s="1"/>
  <c r="N6757" i="13"/>
  <c r="P6757" i="13" s="1"/>
  <c r="O6757" i="13"/>
  <c r="Q6757" i="13" s="1"/>
  <c r="K6760" i="10"/>
  <c r="L6760" i="10"/>
  <c r="M6760" i="10" s="1"/>
  <c r="O6760" i="10" s="1"/>
  <c r="Q6760" i="10" s="1"/>
  <c r="N6759" i="10"/>
  <c r="P6759" i="10" s="1"/>
  <c r="O6758" i="13" l="1"/>
  <c r="Q6758" i="13" s="1"/>
  <c r="M6759" i="13"/>
  <c r="O6759" i="13"/>
  <c r="Q6759" i="13" s="1"/>
  <c r="L6761" i="10"/>
  <c r="M6761" i="10" s="1"/>
  <c r="N6761" i="10" s="1"/>
  <c r="P6761" i="10" s="1"/>
  <c r="K6761" i="10"/>
  <c r="N6760" i="10"/>
  <c r="P6760" i="10" s="1"/>
  <c r="N6759" i="13" l="1"/>
  <c r="P6759" i="13" s="1"/>
  <c r="M6760" i="13"/>
  <c r="N6760" i="13" s="1"/>
  <c r="P6760" i="13" s="1"/>
  <c r="L6762" i="10"/>
  <c r="M6762" i="10" s="1"/>
  <c r="N6762" i="10" s="1"/>
  <c r="P6762" i="10" s="1"/>
  <c r="K6762" i="10"/>
  <c r="O6761" i="10"/>
  <c r="Q6761" i="10" s="1"/>
  <c r="O6760" i="13" l="1"/>
  <c r="Q6760" i="13" s="1"/>
  <c r="M6761" i="13"/>
  <c r="N6761" i="13"/>
  <c r="P6761" i="13" s="1"/>
  <c r="L6763" i="10"/>
  <c r="M6763" i="10" s="1"/>
  <c r="N6763" i="10" s="1"/>
  <c r="P6763" i="10" s="1"/>
  <c r="K6763" i="10"/>
  <c r="O6762" i="10"/>
  <c r="Q6762" i="10" s="1"/>
  <c r="O6761" i="13" l="1"/>
  <c r="Q6761" i="13" s="1"/>
  <c r="M6762" i="13"/>
  <c r="O6762" i="13"/>
  <c r="Q6762" i="13" s="1"/>
  <c r="O6763" i="10"/>
  <c r="Q6763" i="10" s="1"/>
  <c r="K6764" i="10"/>
  <c r="L6764" i="10"/>
  <c r="M6764" i="10" s="1"/>
  <c r="O6764" i="10" s="1"/>
  <c r="Q6764" i="10" s="1"/>
  <c r="N6762" i="13" l="1"/>
  <c r="P6762" i="13" s="1"/>
  <c r="M6763" i="13"/>
  <c r="N6763" i="13" s="1"/>
  <c r="P6763" i="13" s="1"/>
  <c r="O6763" i="13"/>
  <c r="Q6763" i="13" s="1"/>
  <c r="L6765" i="10"/>
  <c r="M6765" i="10" s="1"/>
  <c r="N6765" i="10" s="1"/>
  <c r="P6765" i="10" s="1"/>
  <c r="K6765" i="10"/>
  <c r="N6764" i="10"/>
  <c r="P6764" i="10" s="1"/>
  <c r="M6764" i="13" l="1"/>
  <c r="O6764" i="13" s="1"/>
  <c r="Q6764" i="13" s="1"/>
  <c r="L6766" i="10"/>
  <c r="M6766" i="10" s="1"/>
  <c r="O6766" i="10" s="1"/>
  <c r="Q6766" i="10" s="1"/>
  <c r="K6766" i="10"/>
  <c r="O6765" i="10"/>
  <c r="Q6765" i="10" s="1"/>
  <c r="N6764" i="13" l="1"/>
  <c r="P6764" i="13" s="1"/>
  <c r="M6765" i="13"/>
  <c r="L6767" i="10"/>
  <c r="M6767" i="10" s="1"/>
  <c r="O6767" i="10" s="1"/>
  <c r="Q6767" i="10" s="1"/>
  <c r="K6767" i="10"/>
  <c r="N6766" i="10"/>
  <c r="P6766" i="10" s="1"/>
  <c r="O6765" i="13" l="1"/>
  <c r="Q6765" i="13" s="1"/>
  <c r="M6766" i="13"/>
  <c r="N6766" i="13"/>
  <c r="P6766" i="13" s="1"/>
  <c r="N6765" i="13"/>
  <c r="P6765" i="13" s="1"/>
  <c r="N6767" i="10"/>
  <c r="P6767" i="10" s="1"/>
  <c r="K6768" i="10"/>
  <c r="L6768" i="10"/>
  <c r="M6768" i="10" s="1"/>
  <c r="N6768" i="10" s="1"/>
  <c r="P6768" i="10" s="1"/>
  <c r="O6766" i="13" l="1"/>
  <c r="Q6766" i="13" s="1"/>
  <c r="M6767" i="13"/>
  <c r="O6767" i="13" s="1"/>
  <c r="Q6767" i="13" s="1"/>
  <c r="O6768" i="10"/>
  <c r="Q6768" i="10" s="1"/>
  <c r="L6769" i="10"/>
  <c r="M6769" i="10" s="1"/>
  <c r="O6769" i="10" s="1"/>
  <c r="Q6769" i="10" s="1"/>
  <c r="K6769" i="10"/>
  <c r="N6767" i="13" l="1"/>
  <c r="P6767" i="13" s="1"/>
  <c r="M6768" i="13"/>
  <c r="N6768" i="13"/>
  <c r="P6768" i="13" s="1"/>
  <c r="O6768" i="13"/>
  <c r="Q6768" i="13" s="1"/>
  <c r="N6769" i="10"/>
  <c r="P6769" i="10" s="1"/>
  <c r="L6770" i="10"/>
  <c r="M6770" i="10" s="1"/>
  <c r="K6770" i="10"/>
  <c r="M6769" i="13" l="1"/>
  <c r="O6769" i="13" s="1"/>
  <c r="Q6769" i="13" s="1"/>
  <c r="L6771" i="10"/>
  <c r="M6771" i="10" s="1"/>
  <c r="N6771" i="10" s="1"/>
  <c r="P6771" i="10" s="1"/>
  <c r="K6771" i="10"/>
  <c r="N6770" i="10"/>
  <c r="P6770" i="10" s="1"/>
  <c r="O6770" i="10"/>
  <c r="Q6770" i="10" s="1"/>
  <c r="N6769" i="13" l="1"/>
  <c r="P6769" i="13" s="1"/>
  <c r="M6770" i="13"/>
  <c r="N6770" i="13"/>
  <c r="P6770" i="13" s="1"/>
  <c r="O6770" i="13"/>
  <c r="Q6770" i="13" s="1"/>
  <c r="O6771" i="10"/>
  <c r="Q6771" i="10" s="1"/>
  <c r="K6772" i="10"/>
  <c r="L6772" i="10"/>
  <c r="M6772" i="10" s="1"/>
  <c r="O6772" i="10" s="1"/>
  <c r="Q6772" i="10" s="1"/>
  <c r="M6771" i="13" l="1"/>
  <c r="N6771" i="13" s="1"/>
  <c r="P6771" i="13" s="1"/>
  <c r="L6773" i="10"/>
  <c r="M6773" i="10" s="1"/>
  <c r="O6773" i="10" s="1"/>
  <c r="Q6773" i="10" s="1"/>
  <c r="K6773" i="10"/>
  <c r="N6772" i="10"/>
  <c r="P6772" i="10" s="1"/>
  <c r="O6771" i="13" l="1"/>
  <c r="Q6771" i="13" s="1"/>
  <c r="M6772" i="13"/>
  <c r="N6773" i="10"/>
  <c r="P6773" i="10" s="1"/>
  <c r="L6774" i="10"/>
  <c r="M6774" i="10" s="1"/>
  <c r="O6774" i="10" s="1"/>
  <c r="Q6774" i="10" s="1"/>
  <c r="K6774" i="10"/>
  <c r="N6772" i="13" l="1"/>
  <c r="P6772" i="13" s="1"/>
  <c r="M6773" i="13"/>
  <c r="O6773" i="13" s="1"/>
  <c r="Q6773" i="13" s="1"/>
  <c r="O6772" i="13"/>
  <c r="Q6772" i="13" s="1"/>
  <c r="N6774" i="10"/>
  <c r="P6774" i="10" s="1"/>
  <c r="L6775" i="10"/>
  <c r="M6775" i="10" s="1"/>
  <c r="O6775" i="10" s="1"/>
  <c r="Q6775" i="10" s="1"/>
  <c r="K6775" i="10"/>
  <c r="N6773" i="13" l="1"/>
  <c r="P6773" i="13" s="1"/>
  <c r="M6774" i="13"/>
  <c r="N6775" i="10"/>
  <c r="P6775" i="10" s="1"/>
  <c r="K6776" i="10"/>
  <c r="L6776" i="10"/>
  <c r="M6776" i="10" s="1"/>
  <c r="O6776" i="10" s="1"/>
  <c r="Q6776" i="10" s="1"/>
  <c r="O6774" i="13" l="1"/>
  <c r="Q6774" i="13" s="1"/>
  <c r="M6775" i="13"/>
  <c r="N6775" i="13"/>
  <c r="P6775" i="13" s="1"/>
  <c r="N6774" i="13"/>
  <c r="P6774" i="13" s="1"/>
  <c r="N6776" i="10"/>
  <c r="P6776" i="10" s="1"/>
  <c r="L6777" i="10"/>
  <c r="M6777" i="10" s="1"/>
  <c r="N6777" i="10" s="1"/>
  <c r="P6777" i="10" s="1"/>
  <c r="K6777" i="10"/>
  <c r="O6775" i="13" l="1"/>
  <c r="Q6775" i="13" s="1"/>
  <c r="M6776" i="13"/>
  <c r="O6777" i="10"/>
  <c r="Q6777" i="10" s="1"/>
  <c r="L6778" i="10"/>
  <c r="M6778" i="10" s="1"/>
  <c r="O6778" i="10" s="1"/>
  <c r="Q6778" i="10" s="1"/>
  <c r="K6778" i="10"/>
  <c r="O6776" i="13" l="1"/>
  <c r="Q6776" i="13" s="1"/>
  <c r="M6777" i="13"/>
  <c r="N6777" i="13" s="1"/>
  <c r="P6777" i="13" s="1"/>
  <c r="N6776" i="13"/>
  <c r="P6776" i="13" s="1"/>
  <c r="L6779" i="10"/>
  <c r="M6779" i="10" s="1"/>
  <c r="N6779" i="10" s="1"/>
  <c r="P6779" i="10" s="1"/>
  <c r="K6779" i="10"/>
  <c r="N6778" i="10"/>
  <c r="P6778" i="10" s="1"/>
  <c r="O6777" i="13" l="1"/>
  <c r="Q6777" i="13" s="1"/>
  <c r="M6778" i="13"/>
  <c r="O6779" i="10"/>
  <c r="Q6779" i="10" s="1"/>
  <c r="K6780" i="10"/>
  <c r="L6780" i="10"/>
  <c r="M6780" i="10" s="1"/>
  <c r="N6778" i="13" l="1"/>
  <c r="P6778" i="13" s="1"/>
  <c r="M6779" i="13"/>
  <c r="O6779" i="13" s="1"/>
  <c r="Q6779" i="13" s="1"/>
  <c r="N6779" i="13"/>
  <c r="P6779" i="13" s="1"/>
  <c r="O6778" i="13"/>
  <c r="Q6778" i="13" s="1"/>
  <c r="L6781" i="10"/>
  <c r="M6781" i="10" s="1"/>
  <c r="N6781" i="10" s="1"/>
  <c r="P6781" i="10" s="1"/>
  <c r="K6781" i="10"/>
  <c r="N6780" i="10"/>
  <c r="P6780" i="10" s="1"/>
  <c r="O6780" i="10"/>
  <c r="Q6780" i="10" s="1"/>
  <c r="M6780" i="13" l="1"/>
  <c r="O6780" i="13" s="1"/>
  <c r="Q6780" i="13" s="1"/>
  <c r="O6781" i="10"/>
  <c r="Q6781" i="10" s="1"/>
  <c r="L6782" i="10"/>
  <c r="M6782" i="10" s="1"/>
  <c r="O6782" i="10" s="1"/>
  <c r="Q6782" i="10" s="1"/>
  <c r="K6782" i="10"/>
  <c r="N6780" i="13" l="1"/>
  <c r="P6780" i="13" s="1"/>
  <c r="M6781" i="13"/>
  <c r="N6781" i="13"/>
  <c r="P6781" i="13" s="1"/>
  <c r="L6783" i="10"/>
  <c r="M6783" i="10" s="1"/>
  <c r="N6783" i="10" s="1"/>
  <c r="P6783" i="10" s="1"/>
  <c r="K6783" i="10"/>
  <c r="N6782" i="10"/>
  <c r="P6782" i="10" s="1"/>
  <c r="O6781" i="13" l="1"/>
  <c r="Q6781" i="13" s="1"/>
  <c r="M6782" i="13"/>
  <c r="O6783" i="10"/>
  <c r="Q6783" i="10" s="1"/>
  <c r="K6784" i="10"/>
  <c r="L6784" i="10"/>
  <c r="M6784" i="10" s="1"/>
  <c r="O6782" i="13" l="1"/>
  <c r="Q6782" i="13" s="1"/>
  <c r="M6783" i="13"/>
  <c r="N6783" i="13" s="1"/>
  <c r="P6783" i="13" s="1"/>
  <c r="N6782" i="13"/>
  <c r="P6782" i="13" s="1"/>
  <c r="L6785" i="10"/>
  <c r="M6785" i="10" s="1"/>
  <c r="K6785" i="10"/>
  <c r="N6784" i="10"/>
  <c r="P6784" i="10" s="1"/>
  <c r="O6784" i="10"/>
  <c r="Q6784" i="10" s="1"/>
  <c r="O6783" i="13" l="1"/>
  <c r="Q6783" i="13" s="1"/>
  <c r="M6784" i="13"/>
  <c r="L6786" i="10"/>
  <c r="M6786" i="10" s="1"/>
  <c r="N6786" i="10" s="1"/>
  <c r="P6786" i="10" s="1"/>
  <c r="K6786" i="10"/>
  <c r="N6785" i="10"/>
  <c r="P6785" i="10" s="1"/>
  <c r="O6785" i="10"/>
  <c r="Q6785" i="10" s="1"/>
  <c r="O6784" i="13" l="1"/>
  <c r="Q6784" i="13" s="1"/>
  <c r="M6785" i="13"/>
  <c r="O6785" i="13" s="1"/>
  <c r="Q6785" i="13" s="1"/>
  <c r="N6784" i="13"/>
  <c r="P6784" i="13" s="1"/>
  <c r="O6786" i="10"/>
  <c r="Q6786" i="10" s="1"/>
  <c r="L6787" i="10"/>
  <c r="M6787" i="10" s="1"/>
  <c r="N6787" i="10" s="1"/>
  <c r="P6787" i="10" s="1"/>
  <c r="K6787" i="10"/>
  <c r="N6785" i="13" l="1"/>
  <c r="P6785" i="13" s="1"/>
  <c r="M6786" i="13"/>
  <c r="O6786" i="13" s="1"/>
  <c r="Q6786" i="13" s="1"/>
  <c r="K6788" i="10"/>
  <c r="L6788" i="10"/>
  <c r="M6788" i="10" s="1"/>
  <c r="O6788" i="10" s="1"/>
  <c r="Q6788" i="10" s="1"/>
  <c r="O6787" i="10"/>
  <c r="Q6787" i="10" s="1"/>
  <c r="N6786" i="13" l="1"/>
  <c r="P6786" i="13" s="1"/>
  <c r="M6787" i="13"/>
  <c r="L6789" i="10"/>
  <c r="M6789" i="10" s="1"/>
  <c r="N6789" i="10" s="1"/>
  <c r="P6789" i="10" s="1"/>
  <c r="K6789" i="10"/>
  <c r="N6788" i="10"/>
  <c r="P6788" i="10" s="1"/>
  <c r="N6787" i="13" l="1"/>
  <c r="P6787" i="13" s="1"/>
  <c r="M6788" i="13"/>
  <c r="O6788" i="13"/>
  <c r="Q6788" i="13" s="1"/>
  <c r="O6787" i="13"/>
  <c r="Q6787" i="13" s="1"/>
  <c r="L6790" i="10"/>
  <c r="M6790" i="10" s="1"/>
  <c r="O6790" i="10" s="1"/>
  <c r="Q6790" i="10" s="1"/>
  <c r="K6790" i="10"/>
  <c r="O6789" i="10"/>
  <c r="Q6789" i="10" s="1"/>
  <c r="N6788" i="13" l="1"/>
  <c r="P6788" i="13" s="1"/>
  <c r="M6789" i="13"/>
  <c r="O6789" i="13" s="1"/>
  <c r="Q6789" i="13" s="1"/>
  <c r="N6790" i="10"/>
  <c r="P6790" i="10" s="1"/>
  <c r="L6791" i="10"/>
  <c r="M6791" i="10" s="1"/>
  <c r="N6791" i="10" s="1"/>
  <c r="P6791" i="10" s="1"/>
  <c r="K6791" i="10"/>
  <c r="N6789" i="13" l="1"/>
  <c r="P6789" i="13" s="1"/>
  <c r="M6790" i="13"/>
  <c r="N6790" i="13" s="1"/>
  <c r="P6790" i="13" s="1"/>
  <c r="K6792" i="10"/>
  <c r="L6792" i="10"/>
  <c r="M6792" i="10" s="1"/>
  <c r="O6792" i="10" s="1"/>
  <c r="Q6792" i="10" s="1"/>
  <c r="O6791" i="10"/>
  <c r="Q6791" i="10" s="1"/>
  <c r="O6790" i="13" l="1"/>
  <c r="Q6790" i="13" s="1"/>
  <c r="M6791" i="13"/>
  <c r="O6791" i="13" s="1"/>
  <c r="Q6791" i="13" s="1"/>
  <c r="L6793" i="10"/>
  <c r="M6793" i="10" s="1"/>
  <c r="N6793" i="10" s="1"/>
  <c r="P6793" i="10" s="1"/>
  <c r="K6793" i="10"/>
  <c r="N6792" i="10"/>
  <c r="P6792" i="10" s="1"/>
  <c r="N6791" i="13" l="1"/>
  <c r="P6791" i="13" s="1"/>
  <c r="M6792" i="13"/>
  <c r="O6793" i="10"/>
  <c r="Q6793" i="10" s="1"/>
  <c r="L6794" i="10"/>
  <c r="M6794" i="10" s="1"/>
  <c r="N6794" i="10" s="1"/>
  <c r="P6794" i="10" s="1"/>
  <c r="K6794" i="10"/>
  <c r="M6793" i="13" l="1"/>
  <c r="N6793" i="13" s="1"/>
  <c r="P6793" i="13" s="1"/>
  <c r="N6792" i="13"/>
  <c r="P6792" i="13" s="1"/>
  <c r="O6792" i="13"/>
  <c r="Q6792" i="13" s="1"/>
  <c r="L6795" i="10"/>
  <c r="M6795" i="10" s="1"/>
  <c r="O6795" i="10" s="1"/>
  <c r="Q6795" i="10" s="1"/>
  <c r="K6795" i="10"/>
  <c r="O6794" i="10"/>
  <c r="Q6794" i="10" s="1"/>
  <c r="O6793" i="13" l="1"/>
  <c r="Q6793" i="13" s="1"/>
  <c r="M6794" i="13"/>
  <c r="O6794" i="13"/>
  <c r="Q6794" i="13" s="1"/>
  <c r="N6795" i="10"/>
  <c r="P6795" i="10" s="1"/>
  <c r="K6796" i="10"/>
  <c r="L6796" i="10"/>
  <c r="M6796" i="10" s="1"/>
  <c r="O6796" i="10" s="1"/>
  <c r="Q6796" i="10" s="1"/>
  <c r="N6794" i="13" l="1"/>
  <c r="P6794" i="13" s="1"/>
  <c r="M6795" i="13"/>
  <c r="O6795" i="13" s="1"/>
  <c r="Q6795" i="13" s="1"/>
  <c r="L6797" i="10"/>
  <c r="M6797" i="10" s="1"/>
  <c r="N6797" i="10" s="1"/>
  <c r="P6797" i="10" s="1"/>
  <c r="K6797" i="10"/>
  <c r="N6796" i="10"/>
  <c r="P6796" i="10" s="1"/>
  <c r="N6795" i="13" l="1"/>
  <c r="P6795" i="13" s="1"/>
  <c r="M6796" i="13"/>
  <c r="O6796" i="13"/>
  <c r="Q6796" i="13" s="1"/>
  <c r="O6797" i="10"/>
  <c r="Q6797" i="10" s="1"/>
  <c r="L6798" i="10"/>
  <c r="M6798" i="10" s="1"/>
  <c r="O6798" i="10" s="1"/>
  <c r="Q6798" i="10" s="1"/>
  <c r="K6798" i="10"/>
  <c r="N6796" i="13" l="1"/>
  <c r="P6796" i="13" s="1"/>
  <c r="M6797" i="13"/>
  <c r="N6797" i="13" s="1"/>
  <c r="P6797" i="13" s="1"/>
  <c r="N6798" i="10"/>
  <c r="P6798" i="10" s="1"/>
  <c r="L6799" i="10"/>
  <c r="M6799" i="10" s="1"/>
  <c r="N6799" i="10" s="1"/>
  <c r="P6799" i="10" s="1"/>
  <c r="K6799" i="10"/>
  <c r="O6797" i="13" l="1"/>
  <c r="Q6797" i="13" s="1"/>
  <c r="M6798" i="13"/>
  <c r="O6798" i="13"/>
  <c r="Q6798" i="13" s="1"/>
  <c r="N6798" i="13"/>
  <c r="P6798" i="13" s="1"/>
  <c r="O6799" i="10"/>
  <c r="Q6799" i="10" s="1"/>
  <c r="K6800" i="10"/>
  <c r="L6800" i="10"/>
  <c r="M6800" i="10" s="1"/>
  <c r="N6800" i="10" s="1"/>
  <c r="P6800" i="10" s="1"/>
  <c r="M6799" i="13" l="1"/>
  <c r="O6799" i="13" s="1"/>
  <c r="Q6799" i="13" s="1"/>
  <c r="O6800" i="10"/>
  <c r="Q6800" i="10" s="1"/>
  <c r="L6801" i="10"/>
  <c r="M6801" i="10" s="1"/>
  <c r="O6801" i="10" s="1"/>
  <c r="Q6801" i="10" s="1"/>
  <c r="K6801" i="10"/>
  <c r="N6799" i="13" l="1"/>
  <c r="P6799" i="13" s="1"/>
  <c r="M6800" i="13"/>
  <c r="N6800" i="13"/>
  <c r="P6800" i="13" s="1"/>
  <c r="N6801" i="10"/>
  <c r="P6801" i="10" s="1"/>
  <c r="L6802" i="10"/>
  <c r="M6802" i="10" s="1"/>
  <c r="O6802" i="10" s="1"/>
  <c r="Q6802" i="10" s="1"/>
  <c r="K6802" i="10"/>
  <c r="O6800" i="13" l="1"/>
  <c r="Q6800" i="13" s="1"/>
  <c r="M6801" i="13"/>
  <c r="O6801" i="13" s="1"/>
  <c r="Q6801" i="13" s="1"/>
  <c r="L6803" i="10"/>
  <c r="M6803" i="10" s="1"/>
  <c r="N6803" i="10" s="1"/>
  <c r="P6803" i="10" s="1"/>
  <c r="K6803" i="10"/>
  <c r="N6802" i="10"/>
  <c r="P6802" i="10" s="1"/>
  <c r="N6801" i="13" l="1"/>
  <c r="P6801" i="13" s="1"/>
  <c r="M6802" i="13"/>
  <c r="O6802" i="13" s="1"/>
  <c r="Q6802" i="13" s="1"/>
  <c r="N6802" i="13"/>
  <c r="P6802" i="13" s="1"/>
  <c r="O6803" i="10"/>
  <c r="Q6803" i="10" s="1"/>
  <c r="K6804" i="10"/>
  <c r="L6804" i="10"/>
  <c r="M6804" i="10" s="1"/>
  <c r="O6804" i="10" s="1"/>
  <c r="Q6804" i="10" s="1"/>
  <c r="M6803" i="13" l="1"/>
  <c r="N6803" i="13" s="1"/>
  <c r="P6803" i="13" s="1"/>
  <c r="L6805" i="10"/>
  <c r="M6805" i="10" s="1"/>
  <c r="O6805" i="10" s="1"/>
  <c r="Q6805" i="10" s="1"/>
  <c r="K6805" i="10"/>
  <c r="N6804" i="10"/>
  <c r="P6804" i="10" s="1"/>
  <c r="O6803" i="13" l="1"/>
  <c r="Q6803" i="13" s="1"/>
  <c r="M6804" i="13"/>
  <c r="L6806" i="10"/>
  <c r="M6806" i="10" s="1"/>
  <c r="N6806" i="10" s="1"/>
  <c r="P6806" i="10" s="1"/>
  <c r="K6806" i="10"/>
  <c r="N6805" i="10"/>
  <c r="P6805" i="10" s="1"/>
  <c r="M6805" i="13" l="1"/>
  <c r="O6805" i="13" s="1"/>
  <c r="Q6805" i="13" s="1"/>
  <c r="O6804" i="13"/>
  <c r="Q6804" i="13" s="1"/>
  <c r="N6804" i="13"/>
  <c r="P6804" i="13" s="1"/>
  <c r="O6806" i="10"/>
  <c r="Q6806" i="10" s="1"/>
  <c r="L6807" i="10"/>
  <c r="M6807" i="10" s="1"/>
  <c r="N6807" i="10" s="1"/>
  <c r="P6807" i="10" s="1"/>
  <c r="K6807" i="10"/>
  <c r="N6805" i="13" l="1"/>
  <c r="P6805" i="13" s="1"/>
  <c r="M6806" i="13"/>
  <c r="N6806" i="13"/>
  <c r="P6806" i="13" s="1"/>
  <c r="O6807" i="10"/>
  <c r="Q6807" i="10" s="1"/>
  <c r="K6808" i="10"/>
  <c r="L6808" i="10"/>
  <c r="M6808" i="10" s="1"/>
  <c r="O6808" i="10" s="1"/>
  <c r="Q6808" i="10" s="1"/>
  <c r="O6806" i="13" l="1"/>
  <c r="Q6806" i="13" s="1"/>
  <c r="M6807" i="13"/>
  <c r="N6807" i="13" s="1"/>
  <c r="P6807" i="13" s="1"/>
  <c r="N6808" i="10"/>
  <c r="P6808" i="10" s="1"/>
  <c r="L6809" i="10"/>
  <c r="M6809" i="10" s="1"/>
  <c r="O6809" i="10" s="1"/>
  <c r="Q6809" i="10" s="1"/>
  <c r="K6809" i="10"/>
  <c r="O6807" i="13" l="1"/>
  <c r="Q6807" i="13" s="1"/>
  <c r="M6808" i="13"/>
  <c r="N6809" i="10"/>
  <c r="P6809" i="10" s="1"/>
  <c r="L6810" i="10"/>
  <c r="M6810" i="10" s="1"/>
  <c r="O6810" i="10" s="1"/>
  <c r="Q6810" i="10" s="1"/>
  <c r="K6810" i="10"/>
  <c r="O6808" i="13" l="1"/>
  <c r="Q6808" i="13" s="1"/>
  <c r="M6809" i="13"/>
  <c r="N6809" i="13"/>
  <c r="P6809" i="13" s="1"/>
  <c r="N6808" i="13"/>
  <c r="P6808" i="13" s="1"/>
  <c r="L6811" i="10"/>
  <c r="M6811" i="10" s="1"/>
  <c r="N6811" i="10" s="1"/>
  <c r="P6811" i="10" s="1"/>
  <c r="K6811" i="10"/>
  <c r="N6810" i="10"/>
  <c r="P6810" i="10" s="1"/>
  <c r="O6809" i="13" l="1"/>
  <c r="Q6809" i="13" s="1"/>
  <c r="M6810" i="13"/>
  <c r="N6810" i="13" s="1"/>
  <c r="P6810" i="13" s="1"/>
  <c r="O6810" i="13"/>
  <c r="Q6810" i="13" s="1"/>
  <c r="O6811" i="10"/>
  <c r="Q6811" i="10" s="1"/>
  <c r="K6812" i="10"/>
  <c r="L6812" i="10"/>
  <c r="M6812" i="10" s="1"/>
  <c r="N6812" i="10" s="1"/>
  <c r="P6812" i="10" s="1"/>
  <c r="M6811" i="13" l="1"/>
  <c r="O6811" i="13" s="1"/>
  <c r="Q6811" i="13" s="1"/>
  <c r="L6813" i="10"/>
  <c r="M6813" i="10" s="1"/>
  <c r="O6813" i="10" s="1"/>
  <c r="Q6813" i="10" s="1"/>
  <c r="K6813" i="10"/>
  <c r="O6812" i="10"/>
  <c r="Q6812" i="10" s="1"/>
  <c r="N6811" i="13" l="1"/>
  <c r="P6811" i="13" s="1"/>
  <c r="M6812" i="13"/>
  <c r="O6812" i="13" s="1"/>
  <c r="Q6812" i="13" s="1"/>
  <c r="N6813" i="10"/>
  <c r="P6813" i="10" s="1"/>
  <c r="L6814" i="10"/>
  <c r="M6814" i="10" s="1"/>
  <c r="N6814" i="10" s="1"/>
  <c r="P6814" i="10" s="1"/>
  <c r="K6814" i="10"/>
  <c r="N6812" i="13" l="1"/>
  <c r="P6812" i="13" s="1"/>
  <c r="M6813" i="13"/>
  <c r="N6813" i="13" s="1"/>
  <c r="P6813" i="13" s="1"/>
  <c r="L6815" i="10"/>
  <c r="M6815" i="10" s="1"/>
  <c r="O6815" i="10" s="1"/>
  <c r="Q6815" i="10" s="1"/>
  <c r="K6815" i="10"/>
  <c r="O6814" i="10"/>
  <c r="Q6814" i="10" s="1"/>
  <c r="O6813" i="13" l="1"/>
  <c r="Q6813" i="13" s="1"/>
  <c r="M6814" i="13"/>
  <c r="N6815" i="10"/>
  <c r="P6815" i="10" s="1"/>
  <c r="K6816" i="10"/>
  <c r="L6816" i="10"/>
  <c r="M6816" i="10" s="1"/>
  <c r="O6816" i="10" s="1"/>
  <c r="Q6816" i="10" s="1"/>
  <c r="O6814" i="13" l="1"/>
  <c r="Q6814" i="13" s="1"/>
  <c r="M6815" i="13"/>
  <c r="N6815" i="13" s="1"/>
  <c r="P6815" i="13" s="1"/>
  <c r="N6814" i="13"/>
  <c r="P6814" i="13" s="1"/>
  <c r="N6816" i="10"/>
  <c r="P6816" i="10" s="1"/>
  <c r="L6817" i="10"/>
  <c r="M6817" i="10" s="1"/>
  <c r="N6817" i="10" s="1"/>
  <c r="P6817" i="10" s="1"/>
  <c r="K6817" i="10"/>
  <c r="O6815" i="13" l="1"/>
  <c r="Q6815" i="13" s="1"/>
  <c r="M6816" i="13"/>
  <c r="N6816" i="13" s="1"/>
  <c r="P6816" i="13" s="1"/>
  <c r="L6818" i="10"/>
  <c r="M6818" i="10" s="1"/>
  <c r="N6818" i="10" s="1"/>
  <c r="P6818" i="10" s="1"/>
  <c r="K6818" i="10"/>
  <c r="O6817" i="10"/>
  <c r="Q6817" i="10" s="1"/>
  <c r="O6816" i="13" l="1"/>
  <c r="Q6816" i="13" s="1"/>
  <c r="M6817" i="13"/>
  <c r="N6817" i="13" s="1"/>
  <c r="P6817" i="13" s="1"/>
  <c r="O6817" i="13"/>
  <c r="Q6817" i="13" s="1"/>
  <c r="O6818" i="10"/>
  <c r="Q6818" i="10" s="1"/>
  <c r="L6819" i="10"/>
  <c r="M6819" i="10" s="1"/>
  <c r="O6819" i="10" s="1"/>
  <c r="Q6819" i="10" s="1"/>
  <c r="K6819" i="10"/>
  <c r="M6818" i="13" l="1"/>
  <c r="O6818" i="13" s="1"/>
  <c r="Q6818" i="13" s="1"/>
  <c r="N6819" i="10"/>
  <c r="P6819" i="10" s="1"/>
  <c r="K6820" i="10"/>
  <c r="L6820" i="10"/>
  <c r="M6820" i="10" s="1"/>
  <c r="O6820" i="10" s="1"/>
  <c r="Q6820" i="10" s="1"/>
  <c r="N6818" i="13" l="1"/>
  <c r="P6818" i="13" s="1"/>
  <c r="M6819" i="13"/>
  <c r="N6820" i="10"/>
  <c r="P6820" i="10" s="1"/>
  <c r="L6821" i="10"/>
  <c r="M6821" i="10" s="1"/>
  <c r="O6821" i="10" s="1"/>
  <c r="Q6821" i="10" s="1"/>
  <c r="K6821" i="10"/>
  <c r="N6819" i="13" l="1"/>
  <c r="P6819" i="13" s="1"/>
  <c r="M6820" i="13"/>
  <c r="O6820" i="13"/>
  <c r="Q6820" i="13" s="1"/>
  <c r="N6820" i="13"/>
  <c r="P6820" i="13" s="1"/>
  <c r="O6819" i="13"/>
  <c r="Q6819" i="13" s="1"/>
  <c r="N6821" i="10"/>
  <c r="P6821" i="10" s="1"/>
  <c r="L6822" i="10"/>
  <c r="M6822" i="10" s="1"/>
  <c r="N6822" i="10" s="1"/>
  <c r="P6822" i="10" s="1"/>
  <c r="K6822" i="10"/>
  <c r="M6821" i="13" l="1"/>
  <c r="O6821" i="13" s="1"/>
  <c r="Q6821" i="13" s="1"/>
  <c r="L6823" i="10"/>
  <c r="M6823" i="10" s="1"/>
  <c r="O6823" i="10" s="1"/>
  <c r="Q6823" i="10" s="1"/>
  <c r="K6823" i="10"/>
  <c r="O6822" i="10"/>
  <c r="Q6822" i="10" s="1"/>
  <c r="N6821" i="13" l="1"/>
  <c r="P6821" i="13" s="1"/>
  <c r="M6822" i="13"/>
  <c r="N6822" i="13" s="1"/>
  <c r="P6822" i="13" s="1"/>
  <c r="N6823" i="10"/>
  <c r="P6823" i="10" s="1"/>
  <c r="K6824" i="10"/>
  <c r="L6824" i="10"/>
  <c r="M6824" i="10" s="1"/>
  <c r="N6824" i="10" s="1"/>
  <c r="P6824" i="10" s="1"/>
  <c r="O6822" i="13" l="1"/>
  <c r="Q6822" i="13" s="1"/>
  <c r="M6823" i="13"/>
  <c r="O6823" i="13" s="1"/>
  <c r="Q6823" i="13" s="1"/>
  <c r="L6825" i="10"/>
  <c r="M6825" i="10" s="1"/>
  <c r="K6825" i="10"/>
  <c r="O6824" i="10"/>
  <c r="Q6824" i="10" s="1"/>
  <c r="N6823" i="13" l="1"/>
  <c r="P6823" i="13" s="1"/>
  <c r="M6824" i="13"/>
  <c r="N6824" i="13" s="1"/>
  <c r="P6824" i="13" s="1"/>
  <c r="L6826" i="10"/>
  <c r="M6826" i="10" s="1"/>
  <c r="O6826" i="10" s="1"/>
  <c r="Q6826" i="10" s="1"/>
  <c r="K6826" i="10"/>
  <c r="N6825" i="10"/>
  <c r="P6825" i="10" s="1"/>
  <c r="O6825" i="10"/>
  <c r="Q6825" i="10" s="1"/>
  <c r="O6824" i="13" l="1"/>
  <c r="Q6824" i="13" s="1"/>
  <c r="M6825" i="13"/>
  <c r="N6826" i="10"/>
  <c r="P6826" i="10" s="1"/>
  <c r="L6827" i="10"/>
  <c r="M6827" i="10" s="1"/>
  <c r="O6827" i="10" s="1"/>
  <c r="Q6827" i="10" s="1"/>
  <c r="K6827" i="10"/>
  <c r="O6825" i="13" l="1"/>
  <c r="Q6825" i="13" s="1"/>
  <c r="M6826" i="13"/>
  <c r="O6826" i="13" s="1"/>
  <c r="Q6826" i="13" s="1"/>
  <c r="N6825" i="13"/>
  <c r="P6825" i="13" s="1"/>
  <c r="N6827" i="10"/>
  <c r="P6827" i="10" s="1"/>
  <c r="K6828" i="10"/>
  <c r="L6828" i="10"/>
  <c r="M6828" i="10" s="1"/>
  <c r="O6828" i="10" s="1"/>
  <c r="Q6828" i="10" s="1"/>
  <c r="N6826" i="13" l="1"/>
  <c r="P6826" i="13" s="1"/>
  <c r="M6827" i="13"/>
  <c r="N6827" i="13"/>
  <c r="P6827" i="13" s="1"/>
  <c r="N6828" i="10"/>
  <c r="P6828" i="10" s="1"/>
  <c r="L6829" i="10"/>
  <c r="M6829" i="10" s="1"/>
  <c r="N6829" i="10" s="1"/>
  <c r="P6829" i="10" s="1"/>
  <c r="K6829" i="10"/>
  <c r="O6827" i="13" l="1"/>
  <c r="Q6827" i="13" s="1"/>
  <c r="M6828" i="13"/>
  <c r="O6829" i="10"/>
  <c r="Q6829" i="10" s="1"/>
  <c r="L6830" i="10"/>
  <c r="M6830" i="10" s="1"/>
  <c r="O6830" i="10" s="1"/>
  <c r="Q6830" i="10" s="1"/>
  <c r="K6830" i="10"/>
  <c r="N6828" i="13" l="1"/>
  <c r="P6828" i="13" s="1"/>
  <c r="M6829" i="13"/>
  <c r="N6829" i="13"/>
  <c r="P6829" i="13" s="1"/>
  <c r="O6828" i="13"/>
  <c r="Q6828" i="13" s="1"/>
  <c r="L6831" i="10"/>
  <c r="M6831" i="10" s="1"/>
  <c r="O6831" i="10" s="1"/>
  <c r="Q6831" i="10" s="1"/>
  <c r="K6831" i="10"/>
  <c r="N6830" i="10"/>
  <c r="P6830" i="10" s="1"/>
  <c r="O6829" i="13" l="1"/>
  <c r="Q6829" i="13" s="1"/>
  <c r="M6830" i="13"/>
  <c r="N6830" i="13" s="1"/>
  <c r="P6830" i="13" s="1"/>
  <c r="N6831" i="10"/>
  <c r="P6831" i="10" s="1"/>
  <c r="K6832" i="10"/>
  <c r="L6832" i="10"/>
  <c r="M6832" i="10" s="1"/>
  <c r="O6832" i="10" s="1"/>
  <c r="Q6832" i="10" s="1"/>
  <c r="O6830" i="13" l="1"/>
  <c r="Q6830" i="13" s="1"/>
  <c r="M6831" i="13"/>
  <c r="N6832" i="10"/>
  <c r="P6832" i="10" s="1"/>
  <c r="L6833" i="10"/>
  <c r="M6833" i="10" s="1"/>
  <c r="O6833" i="10" s="1"/>
  <c r="Q6833" i="10" s="1"/>
  <c r="K6833" i="10"/>
  <c r="N6831" i="13" l="1"/>
  <c r="P6831" i="13" s="1"/>
  <c r="M6832" i="13"/>
  <c r="O6831" i="13"/>
  <c r="Q6831" i="13" s="1"/>
  <c r="N6833" i="10"/>
  <c r="P6833" i="10" s="1"/>
  <c r="L6834" i="10"/>
  <c r="M6834" i="10" s="1"/>
  <c r="O6834" i="10" s="1"/>
  <c r="Q6834" i="10" s="1"/>
  <c r="K6834" i="10"/>
  <c r="O6832" i="13" l="1"/>
  <c r="Q6832" i="13" s="1"/>
  <c r="M6833" i="13"/>
  <c r="N6833" i="13" s="1"/>
  <c r="P6833" i="13" s="1"/>
  <c r="N6832" i="13"/>
  <c r="P6832" i="13" s="1"/>
  <c r="L6835" i="10"/>
  <c r="M6835" i="10" s="1"/>
  <c r="N6835" i="10" s="1"/>
  <c r="P6835" i="10" s="1"/>
  <c r="K6835" i="10"/>
  <c r="N6834" i="10"/>
  <c r="P6834" i="10" s="1"/>
  <c r="O6833" i="13" l="1"/>
  <c r="Q6833" i="13" s="1"/>
  <c r="M6834" i="13"/>
  <c r="O6834" i="13" s="1"/>
  <c r="Q6834" i="13" s="1"/>
  <c r="O6835" i="10"/>
  <c r="Q6835" i="10" s="1"/>
  <c r="K6836" i="10"/>
  <c r="L6836" i="10"/>
  <c r="M6836" i="10" s="1"/>
  <c r="N6834" i="13" l="1"/>
  <c r="P6834" i="13" s="1"/>
  <c r="M6835" i="13"/>
  <c r="N6835" i="13" s="1"/>
  <c r="P6835" i="13" s="1"/>
  <c r="L6837" i="10"/>
  <c r="M6837" i="10" s="1"/>
  <c r="K6837" i="10"/>
  <c r="N6836" i="10"/>
  <c r="P6836" i="10" s="1"/>
  <c r="O6836" i="10"/>
  <c r="Q6836" i="10" s="1"/>
  <c r="O6835" i="13" l="1"/>
  <c r="Q6835" i="13" s="1"/>
  <c r="M6836" i="13"/>
  <c r="L6838" i="10"/>
  <c r="M6838" i="10" s="1"/>
  <c r="O6838" i="10" s="1"/>
  <c r="Q6838" i="10" s="1"/>
  <c r="K6838" i="10"/>
  <c r="N6837" i="10"/>
  <c r="P6837" i="10" s="1"/>
  <c r="O6837" i="10"/>
  <c r="Q6837" i="10" s="1"/>
  <c r="N6836" i="13" l="1"/>
  <c r="P6836" i="13" s="1"/>
  <c r="M6837" i="13"/>
  <c r="O6837" i="13" s="1"/>
  <c r="Q6837" i="13" s="1"/>
  <c r="N6837" i="13"/>
  <c r="P6837" i="13" s="1"/>
  <c r="O6836" i="13"/>
  <c r="Q6836" i="13" s="1"/>
  <c r="N6838" i="10"/>
  <c r="P6838" i="10" s="1"/>
  <c r="L6839" i="10"/>
  <c r="M6839" i="10" s="1"/>
  <c r="O6839" i="10" s="1"/>
  <c r="Q6839" i="10" s="1"/>
  <c r="K6839" i="10"/>
  <c r="M6838" i="13" l="1"/>
  <c r="N6838" i="13" s="1"/>
  <c r="P6838" i="13" s="1"/>
  <c r="K6840" i="10"/>
  <c r="L6840" i="10"/>
  <c r="M6840" i="10" s="1"/>
  <c r="N6840" i="10" s="1"/>
  <c r="P6840" i="10" s="1"/>
  <c r="N6839" i="10"/>
  <c r="P6839" i="10" s="1"/>
  <c r="O6838" i="13" l="1"/>
  <c r="Q6838" i="13" s="1"/>
  <c r="M6839" i="13"/>
  <c r="N6839" i="13" s="1"/>
  <c r="P6839" i="13" s="1"/>
  <c r="L6841" i="10"/>
  <c r="M6841" i="10" s="1"/>
  <c r="N6841" i="10" s="1"/>
  <c r="P6841" i="10" s="1"/>
  <c r="K6841" i="10"/>
  <c r="O6840" i="10"/>
  <c r="Q6840" i="10" s="1"/>
  <c r="O6839" i="13" l="1"/>
  <c r="Q6839" i="13" s="1"/>
  <c r="M6840" i="13"/>
  <c r="O6841" i="10"/>
  <c r="Q6841" i="10" s="1"/>
  <c r="L6842" i="10"/>
  <c r="M6842" i="10" s="1"/>
  <c r="N6842" i="10" s="1"/>
  <c r="P6842" i="10" s="1"/>
  <c r="K6842" i="10"/>
  <c r="O6840" i="13" l="1"/>
  <c r="Q6840" i="13" s="1"/>
  <c r="M6841" i="13"/>
  <c r="N6840" i="13"/>
  <c r="P6840" i="13" s="1"/>
  <c r="O6842" i="10"/>
  <c r="Q6842" i="10" s="1"/>
  <c r="L6843" i="10"/>
  <c r="M6843" i="10" s="1"/>
  <c r="O6843" i="10" s="1"/>
  <c r="Q6843" i="10" s="1"/>
  <c r="K6843" i="10"/>
  <c r="O6841" i="13" l="1"/>
  <c r="Q6841" i="13" s="1"/>
  <c r="M6842" i="13"/>
  <c r="O6842" i="13" s="1"/>
  <c r="Q6842" i="13" s="1"/>
  <c r="N6841" i="13"/>
  <c r="P6841" i="13" s="1"/>
  <c r="N6843" i="10"/>
  <c r="P6843" i="10" s="1"/>
  <c r="K6844" i="10"/>
  <c r="L6844" i="10"/>
  <c r="M6844" i="10" s="1"/>
  <c r="O6844" i="10" s="1"/>
  <c r="Q6844" i="10" s="1"/>
  <c r="N6842" i="13" l="1"/>
  <c r="P6842" i="13" s="1"/>
  <c r="M6843" i="13"/>
  <c r="O6843" i="13" s="1"/>
  <c r="Q6843" i="13" s="1"/>
  <c r="L6845" i="10"/>
  <c r="M6845" i="10" s="1"/>
  <c r="K6845" i="10"/>
  <c r="N6844" i="10"/>
  <c r="P6844" i="10" s="1"/>
  <c r="M6844" i="13" l="1"/>
  <c r="O6844" i="13" s="1"/>
  <c r="Q6844" i="13" s="1"/>
  <c r="N6843" i="13"/>
  <c r="P6843" i="13" s="1"/>
  <c r="L6846" i="10"/>
  <c r="M6846" i="10" s="1"/>
  <c r="O6846" i="10" s="1"/>
  <c r="Q6846" i="10" s="1"/>
  <c r="K6846" i="10"/>
  <c r="N6845" i="10"/>
  <c r="P6845" i="10" s="1"/>
  <c r="O6845" i="10"/>
  <c r="Q6845" i="10" s="1"/>
  <c r="N6844" i="13" l="1"/>
  <c r="P6844" i="13" s="1"/>
  <c r="M6845" i="13"/>
  <c r="N6845" i="13" s="1"/>
  <c r="P6845" i="13" s="1"/>
  <c r="N6846" i="10"/>
  <c r="P6846" i="10" s="1"/>
  <c r="L6847" i="10"/>
  <c r="M6847" i="10" s="1"/>
  <c r="N6847" i="10" s="1"/>
  <c r="P6847" i="10" s="1"/>
  <c r="K6847" i="10"/>
  <c r="O6845" i="13" l="1"/>
  <c r="Q6845" i="13" s="1"/>
  <c r="M6846" i="13"/>
  <c r="N6846" i="13" s="1"/>
  <c r="P6846" i="13" s="1"/>
  <c r="K6848" i="10"/>
  <c r="L6848" i="10"/>
  <c r="M6848" i="10" s="1"/>
  <c r="O6848" i="10" s="1"/>
  <c r="Q6848" i="10" s="1"/>
  <c r="O6847" i="10"/>
  <c r="Q6847" i="10" s="1"/>
  <c r="M6847" i="13" l="1"/>
  <c r="N6847" i="13" s="1"/>
  <c r="P6847" i="13" s="1"/>
  <c r="O6846" i="13"/>
  <c r="Q6846" i="13" s="1"/>
  <c r="L6849" i="10"/>
  <c r="M6849" i="10" s="1"/>
  <c r="K6849" i="10"/>
  <c r="N6848" i="10"/>
  <c r="P6848" i="10" s="1"/>
  <c r="O6847" i="13" l="1"/>
  <c r="Q6847" i="13" s="1"/>
  <c r="M6848" i="13"/>
  <c r="N6848" i="13"/>
  <c r="P6848" i="13" s="1"/>
  <c r="L6850" i="10"/>
  <c r="M6850" i="10" s="1"/>
  <c r="N6850" i="10" s="1"/>
  <c r="P6850" i="10" s="1"/>
  <c r="K6850" i="10"/>
  <c r="N6849" i="10"/>
  <c r="P6849" i="10" s="1"/>
  <c r="O6849" i="10"/>
  <c r="Q6849" i="10" s="1"/>
  <c r="O6848" i="13" l="1"/>
  <c r="Q6848" i="13" s="1"/>
  <c r="M6849" i="13"/>
  <c r="O6849" i="13" s="1"/>
  <c r="Q6849" i="13" s="1"/>
  <c r="O6850" i="10"/>
  <c r="Q6850" i="10" s="1"/>
  <c r="L6851" i="10"/>
  <c r="M6851" i="10" s="1"/>
  <c r="N6851" i="10" s="1"/>
  <c r="P6851" i="10" s="1"/>
  <c r="K6851" i="10"/>
  <c r="N6849" i="13" l="1"/>
  <c r="P6849" i="13" s="1"/>
  <c r="M6850" i="13"/>
  <c r="K6852" i="10"/>
  <c r="L6852" i="10"/>
  <c r="M6852" i="10" s="1"/>
  <c r="O6852" i="10" s="1"/>
  <c r="Q6852" i="10" s="1"/>
  <c r="O6851" i="10"/>
  <c r="Q6851" i="10" s="1"/>
  <c r="N6850" i="13" l="1"/>
  <c r="P6850" i="13" s="1"/>
  <c r="M6851" i="13"/>
  <c r="O6851" i="13"/>
  <c r="Q6851" i="13" s="1"/>
  <c r="O6850" i="13"/>
  <c r="Q6850" i="13" s="1"/>
  <c r="L6853" i="10"/>
  <c r="M6853" i="10" s="1"/>
  <c r="O6853" i="10" s="1"/>
  <c r="Q6853" i="10" s="1"/>
  <c r="K6853" i="10"/>
  <c r="N6852" i="10"/>
  <c r="P6852" i="10" s="1"/>
  <c r="N6851" i="13" l="1"/>
  <c r="P6851" i="13" s="1"/>
  <c r="M6852" i="13"/>
  <c r="O6852" i="13" s="1"/>
  <c r="Q6852" i="13" s="1"/>
  <c r="N6853" i="10"/>
  <c r="P6853" i="10" s="1"/>
  <c r="L6854" i="10"/>
  <c r="M6854" i="10" s="1"/>
  <c r="O6854" i="10" s="1"/>
  <c r="Q6854" i="10" s="1"/>
  <c r="K6854" i="10"/>
  <c r="N6852" i="13" l="1"/>
  <c r="P6852" i="13" s="1"/>
  <c r="M6853" i="13"/>
  <c r="L6855" i="10"/>
  <c r="M6855" i="10" s="1"/>
  <c r="N6855" i="10" s="1"/>
  <c r="P6855" i="10" s="1"/>
  <c r="K6855" i="10"/>
  <c r="N6854" i="10"/>
  <c r="P6854" i="10" s="1"/>
  <c r="N6853" i="13" l="1"/>
  <c r="P6853" i="13" s="1"/>
  <c r="M6854" i="13"/>
  <c r="N6854" i="13"/>
  <c r="P6854" i="13" s="1"/>
  <c r="O6853" i="13"/>
  <c r="Q6853" i="13" s="1"/>
  <c r="O6855" i="10"/>
  <c r="Q6855" i="10" s="1"/>
  <c r="K6856" i="10"/>
  <c r="L6856" i="10"/>
  <c r="M6856" i="10" s="1"/>
  <c r="N6856" i="10" s="1"/>
  <c r="P6856" i="10" s="1"/>
  <c r="O6854" i="13" l="1"/>
  <c r="Q6854" i="13" s="1"/>
  <c r="M6855" i="13"/>
  <c r="N6855" i="13" s="1"/>
  <c r="P6855" i="13" s="1"/>
  <c r="O6856" i="10"/>
  <c r="Q6856" i="10" s="1"/>
  <c r="L6857" i="10"/>
  <c r="M6857" i="10" s="1"/>
  <c r="O6857" i="10" s="1"/>
  <c r="Q6857" i="10" s="1"/>
  <c r="K6857" i="10"/>
  <c r="M6856" i="13" l="1"/>
  <c r="N6856" i="13" s="1"/>
  <c r="P6856" i="13" s="1"/>
  <c r="O6855" i="13"/>
  <c r="Q6855" i="13" s="1"/>
  <c r="L6858" i="10"/>
  <c r="M6858" i="10" s="1"/>
  <c r="O6858" i="10" s="1"/>
  <c r="Q6858" i="10" s="1"/>
  <c r="K6858" i="10"/>
  <c r="N6857" i="10"/>
  <c r="P6857" i="10" s="1"/>
  <c r="O6856" i="13" l="1"/>
  <c r="Q6856" i="13" s="1"/>
  <c r="M6857" i="13"/>
  <c r="N6857" i="13" s="1"/>
  <c r="P6857" i="13" s="1"/>
  <c r="N6858" i="10"/>
  <c r="P6858" i="10" s="1"/>
  <c r="L6859" i="10"/>
  <c r="M6859" i="10" s="1"/>
  <c r="O6859" i="10" s="1"/>
  <c r="Q6859" i="10" s="1"/>
  <c r="K6859" i="10"/>
  <c r="O6857" i="13" l="1"/>
  <c r="Q6857" i="13" s="1"/>
  <c r="M6858" i="13"/>
  <c r="O6858" i="13" s="1"/>
  <c r="Q6858" i="13" s="1"/>
  <c r="N6859" i="10"/>
  <c r="P6859" i="10" s="1"/>
  <c r="K6860" i="10"/>
  <c r="L6860" i="10"/>
  <c r="M6860" i="10" s="1"/>
  <c r="N6860" i="10" s="1"/>
  <c r="P6860" i="10" s="1"/>
  <c r="N6858" i="13" l="1"/>
  <c r="P6858" i="13" s="1"/>
  <c r="M6859" i="13"/>
  <c r="N6859" i="13" s="1"/>
  <c r="P6859" i="13" s="1"/>
  <c r="O6860" i="10"/>
  <c r="Q6860" i="10" s="1"/>
  <c r="L6861" i="10"/>
  <c r="M6861" i="10" s="1"/>
  <c r="O6861" i="10" s="1"/>
  <c r="Q6861" i="10" s="1"/>
  <c r="K6861" i="10"/>
  <c r="O6859" i="13" l="1"/>
  <c r="Q6859" i="13" s="1"/>
  <c r="M6860" i="13"/>
  <c r="N6861" i="10"/>
  <c r="P6861" i="10" s="1"/>
  <c r="L6862" i="10"/>
  <c r="M6862" i="10" s="1"/>
  <c r="K6862" i="10"/>
  <c r="M6861" i="13" l="1"/>
  <c r="N6861" i="13" s="1"/>
  <c r="P6861" i="13" s="1"/>
  <c r="O6860" i="13"/>
  <c r="Q6860" i="13" s="1"/>
  <c r="N6860" i="13"/>
  <c r="P6860" i="13" s="1"/>
  <c r="L6863" i="10"/>
  <c r="M6863" i="10" s="1"/>
  <c r="N6863" i="10" s="1"/>
  <c r="P6863" i="10" s="1"/>
  <c r="K6863" i="10"/>
  <c r="N6862" i="10"/>
  <c r="P6862" i="10" s="1"/>
  <c r="O6862" i="10"/>
  <c r="Q6862" i="10" s="1"/>
  <c r="O6861" i="13" l="1"/>
  <c r="Q6861" i="13" s="1"/>
  <c r="M6862" i="13"/>
  <c r="O6863" i="10"/>
  <c r="Q6863" i="10" s="1"/>
  <c r="K6864" i="10"/>
  <c r="L6864" i="10"/>
  <c r="M6864" i="10" s="1"/>
  <c r="N6864" i="10" s="1"/>
  <c r="P6864" i="10" s="1"/>
  <c r="O6862" i="13" l="1"/>
  <c r="Q6862" i="13" s="1"/>
  <c r="M6863" i="13"/>
  <c r="O6863" i="13"/>
  <c r="Q6863" i="13" s="1"/>
  <c r="N6862" i="13"/>
  <c r="P6862" i="13" s="1"/>
  <c r="O6864" i="10"/>
  <c r="Q6864" i="10" s="1"/>
  <c r="L6865" i="10"/>
  <c r="M6865" i="10" s="1"/>
  <c r="N6865" i="10" s="1"/>
  <c r="P6865" i="10" s="1"/>
  <c r="K6865" i="10"/>
  <c r="N6863" i="13" l="1"/>
  <c r="P6863" i="13" s="1"/>
  <c r="M6864" i="13"/>
  <c r="O6865" i="10"/>
  <c r="Q6865" i="10" s="1"/>
  <c r="L6866" i="10"/>
  <c r="M6866" i="10" s="1"/>
  <c r="O6866" i="10" s="1"/>
  <c r="Q6866" i="10" s="1"/>
  <c r="K6866" i="10"/>
  <c r="O6864" i="13" l="1"/>
  <c r="Q6864" i="13" s="1"/>
  <c r="M6865" i="13"/>
  <c r="O6865" i="13" s="1"/>
  <c r="Q6865" i="13" s="1"/>
  <c r="N6864" i="13"/>
  <c r="P6864" i="13" s="1"/>
  <c r="L6867" i="10"/>
  <c r="M6867" i="10" s="1"/>
  <c r="N6867" i="10" s="1"/>
  <c r="P6867" i="10" s="1"/>
  <c r="K6867" i="10"/>
  <c r="N6866" i="10"/>
  <c r="P6866" i="10" s="1"/>
  <c r="N6865" i="13" l="1"/>
  <c r="P6865" i="13" s="1"/>
  <c r="M6866" i="13"/>
  <c r="O6867" i="10"/>
  <c r="Q6867" i="10" s="1"/>
  <c r="K6868" i="10"/>
  <c r="L6868" i="10"/>
  <c r="M6868" i="10" s="1"/>
  <c r="O6868" i="10" s="1"/>
  <c r="Q6868" i="10" s="1"/>
  <c r="N6866" i="13" l="1"/>
  <c r="P6866" i="13" s="1"/>
  <c r="M6867" i="13"/>
  <c r="N6867" i="13"/>
  <c r="P6867" i="13" s="1"/>
  <c r="O6866" i="13"/>
  <c r="Q6866" i="13" s="1"/>
  <c r="L6869" i="10"/>
  <c r="M6869" i="10" s="1"/>
  <c r="N6869" i="10" s="1"/>
  <c r="P6869" i="10" s="1"/>
  <c r="K6869" i="10"/>
  <c r="N6868" i="10"/>
  <c r="P6868" i="10" s="1"/>
  <c r="O6867" i="13" l="1"/>
  <c r="Q6867" i="13" s="1"/>
  <c r="M6868" i="13"/>
  <c r="O6868" i="13" s="1"/>
  <c r="Q6868" i="13" s="1"/>
  <c r="L6870" i="10"/>
  <c r="M6870" i="10" s="1"/>
  <c r="N6870" i="10" s="1"/>
  <c r="P6870" i="10" s="1"/>
  <c r="K6870" i="10"/>
  <c r="O6869" i="10"/>
  <c r="Q6869" i="10" s="1"/>
  <c r="N6868" i="13" l="1"/>
  <c r="P6868" i="13" s="1"/>
  <c r="M6869" i="13"/>
  <c r="O6870" i="10"/>
  <c r="Q6870" i="10" s="1"/>
  <c r="L6871" i="10"/>
  <c r="M6871" i="10" s="1"/>
  <c r="O6871" i="10" s="1"/>
  <c r="Q6871" i="10" s="1"/>
  <c r="K6871" i="10"/>
  <c r="N6869" i="13" l="1"/>
  <c r="P6869" i="13" s="1"/>
  <c r="M6870" i="13"/>
  <c r="N6870" i="13"/>
  <c r="P6870" i="13" s="1"/>
  <c r="O6869" i="13"/>
  <c r="Q6869" i="13" s="1"/>
  <c r="N6871" i="10"/>
  <c r="P6871" i="10" s="1"/>
  <c r="K6872" i="10"/>
  <c r="L6872" i="10"/>
  <c r="M6872" i="10" s="1"/>
  <c r="O6872" i="10" s="1"/>
  <c r="Q6872" i="10" s="1"/>
  <c r="O6870" i="13" l="1"/>
  <c r="Q6870" i="13" s="1"/>
  <c r="M6871" i="13"/>
  <c r="N6872" i="10"/>
  <c r="P6872" i="10" s="1"/>
  <c r="L6873" i="10"/>
  <c r="M6873" i="10" s="1"/>
  <c r="N6873" i="10" s="1"/>
  <c r="P6873" i="10" s="1"/>
  <c r="K6873" i="10"/>
  <c r="O6871" i="13" l="1"/>
  <c r="Q6871" i="13" s="1"/>
  <c r="M6872" i="13"/>
  <c r="N6872" i="13"/>
  <c r="P6872" i="13" s="1"/>
  <c r="N6871" i="13"/>
  <c r="P6871" i="13" s="1"/>
  <c r="L6874" i="10"/>
  <c r="M6874" i="10" s="1"/>
  <c r="N6874" i="10" s="1"/>
  <c r="P6874" i="10" s="1"/>
  <c r="K6874" i="10"/>
  <c r="O6873" i="10"/>
  <c r="Q6873" i="10" s="1"/>
  <c r="O6872" i="13" l="1"/>
  <c r="Q6872" i="13" s="1"/>
  <c r="M6873" i="13"/>
  <c r="O6874" i="10"/>
  <c r="Q6874" i="10" s="1"/>
  <c r="L6875" i="10"/>
  <c r="M6875" i="10" s="1"/>
  <c r="K6875" i="10"/>
  <c r="O6873" i="13" l="1"/>
  <c r="Q6873" i="13" s="1"/>
  <c r="M6874" i="13"/>
  <c r="O6874" i="13" s="1"/>
  <c r="Q6874" i="13" s="1"/>
  <c r="N6873" i="13"/>
  <c r="P6873" i="13" s="1"/>
  <c r="K6876" i="10"/>
  <c r="L6876" i="10"/>
  <c r="M6876" i="10" s="1"/>
  <c r="O6876" i="10" s="1"/>
  <c r="Q6876" i="10" s="1"/>
  <c r="O6875" i="10"/>
  <c r="Q6875" i="10" s="1"/>
  <c r="N6875" i="10"/>
  <c r="P6875" i="10" s="1"/>
  <c r="N6874" i="13" l="1"/>
  <c r="P6874" i="13" s="1"/>
  <c r="M6875" i="13"/>
  <c r="O6875" i="13" s="1"/>
  <c r="Q6875" i="13" s="1"/>
  <c r="L6877" i="10"/>
  <c r="M6877" i="10" s="1"/>
  <c r="N6877" i="10" s="1"/>
  <c r="P6877" i="10" s="1"/>
  <c r="K6877" i="10"/>
  <c r="N6876" i="10"/>
  <c r="P6876" i="10" s="1"/>
  <c r="N6875" i="13" l="1"/>
  <c r="P6875" i="13" s="1"/>
  <c r="M6876" i="13"/>
  <c r="L6878" i="10"/>
  <c r="M6878" i="10" s="1"/>
  <c r="O6878" i="10" s="1"/>
  <c r="Q6878" i="10" s="1"/>
  <c r="K6878" i="10"/>
  <c r="O6877" i="10"/>
  <c r="Q6877" i="10" s="1"/>
  <c r="N6876" i="13" l="1"/>
  <c r="P6876" i="13" s="1"/>
  <c r="M6877" i="13"/>
  <c r="N6877" i="13" s="1"/>
  <c r="P6877" i="13" s="1"/>
  <c r="O6876" i="13"/>
  <c r="Q6876" i="13" s="1"/>
  <c r="N6878" i="10"/>
  <c r="P6878" i="10" s="1"/>
  <c r="L6879" i="10"/>
  <c r="M6879" i="10" s="1"/>
  <c r="O6879" i="10" s="1"/>
  <c r="Q6879" i="10" s="1"/>
  <c r="K6879" i="10"/>
  <c r="O6877" i="13" l="1"/>
  <c r="Q6877" i="13" s="1"/>
  <c r="M6878" i="13"/>
  <c r="N6878" i="13" s="1"/>
  <c r="P6878" i="13" s="1"/>
  <c r="O6878" i="13"/>
  <c r="Q6878" i="13" s="1"/>
  <c r="N6879" i="10"/>
  <c r="P6879" i="10" s="1"/>
  <c r="K6880" i="10"/>
  <c r="L6880" i="10"/>
  <c r="M6880" i="10" s="1"/>
  <c r="N6880" i="10" s="1"/>
  <c r="P6880" i="10" s="1"/>
  <c r="M6879" i="13" l="1"/>
  <c r="N6879" i="13" s="1"/>
  <c r="P6879" i="13" s="1"/>
  <c r="O6880" i="10"/>
  <c r="Q6880" i="10" s="1"/>
  <c r="L6881" i="10"/>
  <c r="M6881" i="10" s="1"/>
  <c r="N6881" i="10" s="1"/>
  <c r="P6881" i="10" s="1"/>
  <c r="K6881" i="10"/>
  <c r="O6879" i="13" l="1"/>
  <c r="Q6879" i="13" s="1"/>
  <c r="M6880" i="13"/>
  <c r="O6881" i="10"/>
  <c r="Q6881" i="10" s="1"/>
  <c r="L6882" i="10"/>
  <c r="M6882" i="10" s="1"/>
  <c r="O6882" i="10" s="1"/>
  <c r="Q6882" i="10" s="1"/>
  <c r="K6882" i="10"/>
  <c r="O6880" i="13" l="1"/>
  <c r="Q6880" i="13" s="1"/>
  <c r="M6881" i="13"/>
  <c r="O6881" i="13" s="1"/>
  <c r="Q6881" i="13" s="1"/>
  <c r="N6880" i="13"/>
  <c r="P6880" i="13" s="1"/>
  <c r="L6883" i="10"/>
  <c r="M6883" i="10" s="1"/>
  <c r="N6883" i="10" s="1"/>
  <c r="P6883" i="10" s="1"/>
  <c r="K6883" i="10"/>
  <c r="N6882" i="10"/>
  <c r="P6882" i="10" s="1"/>
  <c r="N6881" i="13" l="1"/>
  <c r="P6881" i="13" s="1"/>
  <c r="M6882" i="13"/>
  <c r="O6882" i="13" s="1"/>
  <c r="Q6882" i="13" s="1"/>
  <c r="O6883" i="10"/>
  <c r="Q6883" i="10" s="1"/>
  <c r="K6884" i="10"/>
  <c r="L6884" i="10"/>
  <c r="M6884" i="10" s="1"/>
  <c r="O6884" i="10" s="1"/>
  <c r="Q6884" i="10" s="1"/>
  <c r="N6882" i="13" l="1"/>
  <c r="P6882" i="13" s="1"/>
  <c r="M6883" i="13"/>
  <c r="L6885" i="10"/>
  <c r="M6885" i="10" s="1"/>
  <c r="K6885" i="10"/>
  <c r="N6884" i="10"/>
  <c r="P6884" i="10" s="1"/>
  <c r="N6883" i="13" l="1"/>
  <c r="P6883" i="13" s="1"/>
  <c r="M6884" i="13"/>
  <c r="N6884" i="13"/>
  <c r="P6884" i="13" s="1"/>
  <c r="O6884" i="13"/>
  <c r="Q6884" i="13" s="1"/>
  <c r="O6883" i="13"/>
  <c r="Q6883" i="13" s="1"/>
  <c r="L6886" i="10"/>
  <c r="M6886" i="10" s="1"/>
  <c r="O6886" i="10" s="1"/>
  <c r="Q6886" i="10" s="1"/>
  <c r="K6886" i="10"/>
  <c r="N6885" i="10"/>
  <c r="P6885" i="10" s="1"/>
  <c r="O6885" i="10"/>
  <c r="Q6885" i="10" s="1"/>
  <c r="M6885" i="13" l="1"/>
  <c r="O6885" i="13" s="1"/>
  <c r="Q6885" i="13" s="1"/>
  <c r="N6886" i="10"/>
  <c r="P6886" i="10" s="1"/>
  <c r="L6887" i="10"/>
  <c r="M6887" i="10" s="1"/>
  <c r="N6887" i="10" s="1"/>
  <c r="P6887" i="10" s="1"/>
  <c r="K6887" i="10"/>
  <c r="N6885" i="13" l="1"/>
  <c r="P6885" i="13" s="1"/>
  <c r="M6886" i="13"/>
  <c r="N6886" i="13" s="1"/>
  <c r="P6886" i="13" s="1"/>
  <c r="O6887" i="10"/>
  <c r="Q6887" i="10" s="1"/>
  <c r="K6888" i="10"/>
  <c r="L6888" i="10"/>
  <c r="M6888" i="10" s="1"/>
  <c r="N6888" i="10" s="1"/>
  <c r="P6888" i="10" s="1"/>
  <c r="O6886" i="13" l="1"/>
  <c r="Q6886" i="13" s="1"/>
  <c r="M6887" i="13"/>
  <c r="O6887" i="13" s="1"/>
  <c r="Q6887" i="13" s="1"/>
  <c r="O6888" i="10"/>
  <c r="Q6888" i="10" s="1"/>
  <c r="L6889" i="10"/>
  <c r="M6889" i="10" s="1"/>
  <c r="O6889" i="10" s="1"/>
  <c r="Q6889" i="10" s="1"/>
  <c r="K6889" i="10"/>
  <c r="N6887" i="13" l="1"/>
  <c r="P6887" i="13" s="1"/>
  <c r="M6888" i="13"/>
  <c r="N6888" i="13"/>
  <c r="P6888" i="13" s="1"/>
  <c r="N6889" i="10"/>
  <c r="P6889" i="10" s="1"/>
  <c r="L6890" i="10"/>
  <c r="M6890" i="10" s="1"/>
  <c r="N6890" i="10" s="1"/>
  <c r="P6890" i="10" s="1"/>
  <c r="K6890" i="10"/>
  <c r="O6888" i="13" l="1"/>
  <c r="Q6888" i="13" s="1"/>
  <c r="M6889" i="13"/>
  <c r="O6890" i="10"/>
  <c r="Q6890" i="10" s="1"/>
  <c r="L6891" i="10"/>
  <c r="M6891" i="10" s="1"/>
  <c r="K6891" i="10"/>
  <c r="O6889" i="13" l="1"/>
  <c r="Q6889" i="13" s="1"/>
  <c r="M6890" i="13"/>
  <c r="O6890" i="13" s="1"/>
  <c r="Q6890" i="13" s="1"/>
  <c r="N6889" i="13"/>
  <c r="P6889" i="13" s="1"/>
  <c r="K6892" i="10"/>
  <c r="L6892" i="10"/>
  <c r="M6892" i="10" s="1"/>
  <c r="O6892" i="10" s="1"/>
  <c r="Q6892" i="10" s="1"/>
  <c r="O6891" i="10"/>
  <c r="Q6891" i="10" s="1"/>
  <c r="N6891" i="10"/>
  <c r="P6891" i="10" s="1"/>
  <c r="N6890" i="13" l="1"/>
  <c r="P6890" i="13" s="1"/>
  <c r="M6891" i="13"/>
  <c r="N6891" i="13"/>
  <c r="P6891" i="13" s="1"/>
  <c r="L6893" i="10"/>
  <c r="M6893" i="10" s="1"/>
  <c r="O6893" i="10" s="1"/>
  <c r="Q6893" i="10" s="1"/>
  <c r="K6893" i="10"/>
  <c r="N6892" i="10"/>
  <c r="P6892" i="10" s="1"/>
  <c r="O6891" i="13" l="1"/>
  <c r="Q6891" i="13" s="1"/>
  <c r="M6892" i="13"/>
  <c r="O6892" i="13"/>
  <c r="Q6892" i="13" s="1"/>
  <c r="N6892" i="13"/>
  <c r="P6892" i="13" s="1"/>
  <c r="N6893" i="10"/>
  <c r="P6893" i="10" s="1"/>
  <c r="L6894" i="10"/>
  <c r="M6894" i="10" s="1"/>
  <c r="O6894" i="10" s="1"/>
  <c r="Q6894" i="10" s="1"/>
  <c r="K6894" i="10"/>
  <c r="M6893" i="13" l="1"/>
  <c r="N6893" i="13" s="1"/>
  <c r="P6893" i="13" s="1"/>
  <c r="N6894" i="10"/>
  <c r="P6894" i="10" s="1"/>
  <c r="L6895" i="10"/>
  <c r="M6895" i="10" s="1"/>
  <c r="O6895" i="10" s="1"/>
  <c r="Q6895" i="10" s="1"/>
  <c r="K6895" i="10"/>
  <c r="O6893" i="13" l="1"/>
  <c r="Q6893" i="13" s="1"/>
  <c r="M6894" i="13"/>
  <c r="K6896" i="10"/>
  <c r="L6896" i="10"/>
  <c r="M6896" i="10" s="1"/>
  <c r="O6896" i="10" s="1"/>
  <c r="Q6896" i="10" s="1"/>
  <c r="N6895" i="10"/>
  <c r="P6895" i="10" s="1"/>
  <c r="O6894" i="13" l="1"/>
  <c r="Q6894" i="13" s="1"/>
  <c r="M6895" i="13"/>
  <c r="O6895" i="13"/>
  <c r="Q6895" i="13" s="1"/>
  <c r="N6894" i="13"/>
  <c r="P6894" i="13" s="1"/>
  <c r="L6897" i="10"/>
  <c r="M6897" i="10" s="1"/>
  <c r="O6897" i="10" s="1"/>
  <c r="Q6897" i="10" s="1"/>
  <c r="K6897" i="10"/>
  <c r="N6896" i="10"/>
  <c r="P6896" i="10" s="1"/>
  <c r="N6895" i="13" l="1"/>
  <c r="P6895" i="13" s="1"/>
  <c r="M6896" i="13"/>
  <c r="N6897" i="10"/>
  <c r="P6897" i="10" s="1"/>
  <c r="L6898" i="10"/>
  <c r="M6898" i="10" s="1"/>
  <c r="K6898" i="10"/>
  <c r="O6896" i="13" l="1"/>
  <c r="Q6896" i="13" s="1"/>
  <c r="M6897" i="13"/>
  <c r="O6897" i="13" s="1"/>
  <c r="Q6897" i="13" s="1"/>
  <c r="N6896" i="13"/>
  <c r="P6896" i="13" s="1"/>
  <c r="L6899" i="10"/>
  <c r="M6899" i="10" s="1"/>
  <c r="N6899" i="10" s="1"/>
  <c r="P6899" i="10" s="1"/>
  <c r="K6899" i="10"/>
  <c r="N6898" i="10"/>
  <c r="P6898" i="10" s="1"/>
  <c r="O6898" i="10"/>
  <c r="Q6898" i="10" s="1"/>
  <c r="N6897" i="13" l="1"/>
  <c r="P6897" i="13" s="1"/>
  <c r="M6898" i="13"/>
  <c r="O6899" i="10"/>
  <c r="Q6899" i="10" s="1"/>
  <c r="K6900" i="10"/>
  <c r="L6900" i="10"/>
  <c r="M6900" i="10" s="1"/>
  <c r="N6898" i="13" l="1"/>
  <c r="P6898" i="13" s="1"/>
  <c r="M6899" i="13"/>
  <c r="N6899" i="13"/>
  <c r="P6899" i="13" s="1"/>
  <c r="O6898" i="13"/>
  <c r="Q6898" i="13" s="1"/>
  <c r="L6901" i="10"/>
  <c r="M6901" i="10" s="1"/>
  <c r="K6901" i="10"/>
  <c r="N6900" i="10"/>
  <c r="P6900" i="10" s="1"/>
  <c r="O6900" i="10"/>
  <c r="Q6900" i="10" s="1"/>
  <c r="O6899" i="13" l="1"/>
  <c r="Q6899" i="13" s="1"/>
  <c r="M6900" i="13"/>
  <c r="O6900" i="13" s="1"/>
  <c r="Q6900" i="13" s="1"/>
  <c r="L6902" i="10"/>
  <c r="M6902" i="10" s="1"/>
  <c r="N6902" i="10" s="1"/>
  <c r="P6902" i="10" s="1"/>
  <c r="K6902" i="10"/>
  <c r="N6901" i="10"/>
  <c r="P6901" i="10" s="1"/>
  <c r="O6901" i="10"/>
  <c r="Q6901" i="10" s="1"/>
  <c r="N6900" i="13" l="1"/>
  <c r="P6900" i="13" s="1"/>
  <c r="M6901" i="13"/>
  <c r="O6902" i="10"/>
  <c r="Q6902" i="10" s="1"/>
  <c r="L6903" i="10"/>
  <c r="M6903" i="10" s="1"/>
  <c r="O6903" i="10" s="1"/>
  <c r="Q6903" i="10" s="1"/>
  <c r="K6903" i="10"/>
  <c r="N6901" i="13" l="1"/>
  <c r="P6901" i="13" s="1"/>
  <c r="M6902" i="13"/>
  <c r="N6902" i="13"/>
  <c r="P6902" i="13" s="1"/>
  <c r="O6901" i="13"/>
  <c r="Q6901" i="13" s="1"/>
  <c r="K6904" i="10"/>
  <c r="L6904" i="10"/>
  <c r="M6904" i="10" s="1"/>
  <c r="N6904" i="10" s="1"/>
  <c r="P6904" i="10" s="1"/>
  <c r="N6903" i="10"/>
  <c r="P6903" i="10" s="1"/>
  <c r="O6902" i="13" l="1"/>
  <c r="Q6902" i="13" s="1"/>
  <c r="M6903" i="13"/>
  <c r="N6903" i="13" s="1"/>
  <c r="P6903" i="13" s="1"/>
  <c r="L6905" i="10"/>
  <c r="M6905" i="10" s="1"/>
  <c r="O6905" i="10" s="1"/>
  <c r="Q6905" i="10" s="1"/>
  <c r="K6905" i="10"/>
  <c r="O6904" i="10"/>
  <c r="Q6904" i="10" s="1"/>
  <c r="O6903" i="13" l="1"/>
  <c r="Q6903" i="13" s="1"/>
  <c r="M6904" i="13"/>
  <c r="N6904" i="13" s="1"/>
  <c r="P6904" i="13" s="1"/>
  <c r="L6906" i="10"/>
  <c r="M6906" i="10" s="1"/>
  <c r="O6906" i="10" s="1"/>
  <c r="Q6906" i="10" s="1"/>
  <c r="K6906" i="10"/>
  <c r="N6905" i="10"/>
  <c r="P6905" i="10" s="1"/>
  <c r="O6904" i="13" l="1"/>
  <c r="Q6904" i="13" s="1"/>
  <c r="M6905" i="13"/>
  <c r="N6905" i="13" s="1"/>
  <c r="P6905" i="13" s="1"/>
  <c r="N6906" i="10"/>
  <c r="P6906" i="10" s="1"/>
  <c r="L6907" i="10"/>
  <c r="M6907" i="10" s="1"/>
  <c r="N6907" i="10" s="1"/>
  <c r="P6907" i="10" s="1"/>
  <c r="K6907" i="10"/>
  <c r="O6905" i="13" l="1"/>
  <c r="Q6905" i="13" s="1"/>
  <c r="M6906" i="13"/>
  <c r="O6906" i="13"/>
  <c r="Q6906" i="13" s="1"/>
  <c r="N6906" i="13"/>
  <c r="P6906" i="13" s="1"/>
  <c r="O6907" i="10"/>
  <c r="Q6907" i="10" s="1"/>
  <c r="K6908" i="10"/>
  <c r="L6908" i="10"/>
  <c r="M6908" i="10" s="1"/>
  <c r="O6908" i="10" s="1"/>
  <c r="Q6908" i="10" s="1"/>
  <c r="M6907" i="13" l="1"/>
  <c r="O6907" i="13" s="1"/>
  <c r="Q6907" i="13" s="1"/>
  <c r="L6909" i="10"/>
  <c r="M6909" i="10" s="1"/>
  <c r="K6909" i="10"/>
  <c r="N6908" i="10"/>
  <c r="P6908" i="10" s="1"/>
  <c r="N6907" i="13" l="1"/>
  <c r="P6907" i="13" s="1"/>
  <c r="M6908" i="13"/>
  <c r="O6908" i="13"/>
  <c r="Q6908" i="13" s="1"/>
  <c r="N6908" i="13"/>
  <c r="P6908" i="13" s="1"/>
  <c r="L6910" i="10"/>
  <c r="M6910" i="10" s="1"/>
  <c r="O6910" i="10" s="1"/>
  <c r="Q6910" i="10" s="1"/>
  <c r="K6910" i="10"/>
  <c r="N6909" i="10"/>
  <c r="P6909" i="10" s="1"/>
  <c r="O6909" i="10"/>
  <c r="Q6909" i="10" s="1"/>
  <c r="M6909" i="13" l="1"/>
  <c r="N6909" i="13" s="1"/>
  <c r="P6909" i="13" s="1"/>
  <c r="N6910" i="10"/>
  <c r="P6910" i="10" s="1"/>
  <c r="L6911" i="10"/>
  <c r="M6911" i="10" s="1"/>
  <c r="K6911" i="10"/>
  <c r="O6909" i="13" l="1"/>
  <c r="Q6909" i="13" s="1"/>
  <c r="M6910" i="13"/>
  <c r="N6910" i="13"/>
  <c r="P6910" i="13" s="1"/>
  <c r="K6912" i="10"/>
  <c r="L6912" i="10"/>
  <c r="M6912" i="10" s="1"/>
  <c r="O6911" i="10"/>
  <c r="Q6911" i="10" s="1"/>
  <c r="N6911" i="10"/>
  <c r="P6911" i="10" s="1"/>
  <c r="O6910" i="13" l="1"/>
  <c r="Q6910" i="13" s="1"/>
  <c r="M6911" i="13"/>
  <c r="N6911" i="13"/>
  <c r="P6911" i="13" s="1"/>
  <c r="L6913" i="10"/>
  <c r="M6913" i="10" s="1"/>
  <c r="K6913" i="10"/>
  <c r="N6912" i="10"/>
  <c r="P6912" i="10" s="1"/>
  <c r="O6912" i="10"/>
  <c r="Q6912" i="10" s="1"/>
  <c r="O6911" i="13" l="1"/>
  <c r="Q6911" i="13" s="1"/>
  <c r="M6912" i="13"/>
  <c r="N6912" i="13"/>
  <c r="P6912" i="13" s="1"/>
  <c r="L6914" i="10"/>
  <c r="M6914" i="10" s="1"/>
  <c r="N6914" i="10" s="1"/>
  <c r="P6914" i="10" s="1"/>
  <c r="K6914" i="10"/>
  <c r="N6913" i="10"/>
  <c r="P6913" i="10" s="1"/>
  <c r="O6913" i="10"/>
  <c r="Q6913" i="10" s="1"/>
  <c r="O6912" i="13" l="1"/>
  <c r="Q6912" i="13" s="1"/>
  <c r="M6913" i="13"/>
  <c r="O6913" i="13"/>
  <c r="Q6913" i="13" s="1"/>
  <c r="N6913" i="13"/>
  <c r="P6913" i="13" s="1"/>
  <c r="O6914" i="10"/>
  <c r="Q6914" i="10" s="1"/>
  <c r="L6915" i="10"/>
  <c r="M6915" i="10" s="1"/>
  <c r="N6915" i="10" s="1"/>
  <c r="P6915" i="10" s="1"/>
  <c r="K6915" i="10"/>
  <c r="M6914" i="13" l="1"/>
  <c r="O6914" i="13" s="1"/>
  <c r="Q6914" i="13" s="1"/>
  <c r="O6915" i="10"/>
  <c r="Q6915" i="10" s="1"/>
  <c r="K6916" i="10"/>
  <c r="L6916" i="10"/>
  <c r="M6916" i="10" s="1"/>
  <c r="O6916" i="10" s="1"/>
  <c r="Q6916" i="10" s="1"/>
  <c r="N6914" i="13" l="1"/>
  <c r="P6914" i="13" s="1"/>
  <c r="M6915" i="13"/>
  <c r="N6916" i="10"/>
  <c r="P6916" i="10" s="1"/>
  <c r="L6917" i="10"/>
  <c r="M6917" i="10" s="1"/>
  <c r="O6917" i="10" s="1"/>
  <c r="Q6917" i="10" s="1"/>
  <c r="K6917" i="10"/>
  <c r="N6915" i="13" l="1"/>
  <c r="P6915" i="13" s="1"/>
  <c r="M6916" i="13"/>
  <c r="O6916" i="13" s="1"/>
  <c r="Q6916" i="13" s="1"/>
  <c r="O6915" i="13"/>
  <c r="Q6915" i="13" s="1"/>
  <c r="N6917" i="10"/>
  <c r="P6917" i="10" s="1"/>
  <c r="L6918" i="10"/>
  <c r="M6918" i="10" s="1"/>
  <c r="N6918" i="10" s="1"/>
  <c r="P6918" i="10" s="1"/>
  <c r="K6918" i="10"/>
  <c r="N6916" i="13" l="1"/>
  <c r="P6916" i="13" s="1"/>
  <c r="M6917" i="13"/>
  <c r="O6918" i="10"/>
  <c r="Q6918" i="10" s="1"/>
  <c r="L6919" i="10"/>
  <c r="M6919" i="10" s="1"/>
  <c r="N6919" i="10" s="1"/>
  <c r="P6919" i="10" s="1"/>
  <c r="K6919" i="10"/>
  <c r="N6917" i="13" l="1"/>
  <c r="P6917" i="13" s="1"/>
  <c r="M6918" i="13"/>
  <c r="N6918" i="13" s="1"/>
  <c r="P6918" i="13" s="1"/>
  <c r="O6918" i="13"/>
  <c r="Q6918" i="13" s="1"/>
  <c r="O6917" i="13"/>
  <c r="Q6917" i="13" s="1"/>
  <c r="O6919" i="10"/>
  <c r="Q6919" i="10" s="1"/>
  <c r="K6920" i="10"/>
  <c r="L6920" i="10"/>
  <c r="M6920" i="10" s="1"/>
  <c r="N6920" i="10" s="1"/>
  <c r="P6920" i="10" s="1"/>
  <c r="M6919" i="13" l="1"/>
  <c r="O6919" i="13" s="1"/>
  <c r="Q6919" i="13" s="1"/>
  <c r="O6920" i="10"/>
  <c r="Q6920" i="10" s="1"/>
  <c r="L6921" i="10"/>
  <c r="M6921" i="10" s="1"/>
  <c r="O6921" i="10" s="1"/>
  <c r="Q6921" i="10" s="1"/>
  <c r="K6921" i="10"/>
  <c r="N6919" i="13" l="1"/>
  <c r="P6919" i="13" s="1"/>
  <c r="M6920" i="13"/>
  <c r="N6920" i="13" s="1"/>
  <c r="P6920" i="13" s="1"/>
  <c r="L6922" i="10"/>
  <c r="M6922" i="10" s="1"/>
  <c r="O6922" i="10" s="1"/>
  <c r="Q6922" i="10" s="1"/>
  <c r="K6922" i="10"/>
  <c r="N6921" i="10"/>
  <c r="P6921" i="10" s="1"/>
  <c r="O6920" i="13" l="1"/>
  <c r="Q6920" i="13" s="1"/>
  <c r="M6921" i="13"/>
  <c r="N6922" i="10"/>
  <c r="P6922" i="10" s="1"/>
  <c r="L6923" i="10"/>
  <c r="M6923" i="10" s="1"/>
  <c r="K6923" i="10"/>
  <c r="O6921" i="13" l="1"/>
  <c r="Q6921" i="13" s="1"/>
  <c r="M6922" i="13"/>
  <c r="O6922" i="13" s="1"/>
  <c r="Q6922" i="13" s="1"/>
  <c r="N6922" i="13"/>
  <c r="P6922" i="13" s="1"/>
  <c r="N6921" i="13"/>
  <c r="P6921" i="13" s="1"/>
  <c r="K6924" i="10"/>
  <c r="L6924" i="10"/>
  <c r="M6924" i="10" s="1"/>
  <c r="O6924" i="10" s="1"/>
  <c r="Q6924" i="10" s="1"/>
  <c r="O6923" i="10"/>
  <c r="Q6923" i="10" s="1"/>
  <c r="N6923" i="10"/>
  <c r="P6923" i="10" s="1"/>
  <c r="M6923" i="13" l="1"/>
  <c r="N6923" i="13" s="1"/>
  <c r="P6923" i="13" s="1"/>
  <c r="N6924" i="10"/>
  <c r="P6924" i="10" s="1"/>
  <c r="L6925" i="10"/>
  <c r="M6925" i="10" s="1"/>
  <c r="N6925" i="10" s="1"/>
  <c r="P6925" i="10" s="1"/>
  <c r="K6925" i="10"/>
  <c r="O6923" i="13" l="1"/>
  <c r="Q6923" i="13" s="1"/>
  <c r="M6924" i="13"/>
  <c r="O6925" i="10"/>
  <c r="Q6925" i="10" s="1"/>
  <c r="L6926" i="10"/>
  <c r="M6926" i="10" s="1"/>
  <c r="K6926" i="10"/>
  <c r="N6924" i="13" l="1"/>
  <c r="P6924" i="13" s="1"/>
  <c r="M6925" i="13"/>
  <c r="N6925" i="13" s="1"/>
  <c r="P6925" i="13" s="1"/>
  <c r="O6924" i="13"/>
  <c r="Q6924" i="13" s="1"/>
  <c r="L6927" i="10"/>
  <c r="M6927" i="10" s="1"/>
  <c r="O6927" i="10" s="1"/>
  <c r="Q6927" i="10" s="1"/>
  <c r="K6927" i="10"/>
  <c r="N6926" i="10"/>
  <c r="P6926" i="10" s="1"/>
  <c r="O6926" i="10"/>
  <c r="Q6926" i="10" s="1"/>
  <c r="O6925" i="13" l="1"/>
  <c r="Q6925" i="13" s="1"/>
  <c r="M6926" i="13"/>
  <c r="K6928" i="10"/>
  <c r="L6928" i="10"/>
  <c r="M6928" i="10" s="1"/>
  <c r="O6928" i="10" s="1"/>
  <c r="Q6928" i="10" s="1"/>
  <c r="N6927" i="10"/>
  <c r="P6927" i="10" s="1"/>
  <c r="O6926" i="13" l="1"/>
  <c r="Q6926" i="13" s="1"/>
  <c r="M6927" i="13"/>
  <c r="O6927" i="13" s="1"/>
  <c r="Q6927" i="13" s="1"/>
  <c r="N6926" i="13"/>
  <c r="P6926" i="13" s="1"/>
  <c r="L6929" i="10"/>
  <c r="M6929" i="10" s="1"/>
  <c r="O6929" i="10" s="1"/>
  <c r="Q6929" i="10" s="1"/>
  <c r="K6929" i="10"/>
  <c r="N6928" i="10"/>
  <c r="P6928" i="10" s="1"/>
  <c r="N6927" i="13" l="1"/>
  <c r="P6927" i="13" s="1"/>
  <c r="M6928" i="13"/>
  <c r="N6929" i="10"/>
  <c r="P6929" i="10" s="1"/>
  <c r="L6930" i="10"/>
  <c r="M6930" i="10" s="1"/>
  <c r="O6930" i="10" s="1"/>
  <c r="Q6930" i="10" s="1"/>
  <c r="K6930" i="10"/>
  <c r="O6928" i="13" l="1"/>
  <c r="Q6928" i="13" s="1"/>
  <c r="M6929" i="13"/>
  <c r="N6929" i="13"/>
  <c r="P6929" i="13" s="1"/>
  <c r="O6929" i="13"/>
  <c r="Q6929" i="13" s="1"/>
  <c r="N6928" i="13"/>
  <c r="P6928" i="13" s="1"/>
  <c r="L6931" i="10"/>
  <c r="M6931" i="10" s="1"/>
  <c r="N6931" i="10" s="1"/>
  <c r="P6931" i="10" s="1"/>
  <c r="K6931" i="10"/>
  <c r="N6930" i="10"/>
  <c r="P6930" i="10" s="1"/>
  <c r="M6930" i="13" l="1"/>
  <c r="O6930" i="13" s="1"/>
  <c r="Q6930" i="13" s="1"/>
  <c r="O6931" i="10"/>
  <c r="Q6931" i="10" s="1"/>
  <c r="K6932" i="10"/>
  <c r="L6932" i="10"/>
  <c r="M6932" i="10" s="1"/>
  <c r="O6932" i="10" s="1"/>
  <c r="Q6932" i="10" s="1"/>
  <c r="N6930" i="13" l="1"/>
  <c r="P6930" i="13" s="1"/>
  <c r="M6931" i="13"/>
  <c r="N6931" i="13" s="1"/>
  <c r="P6931" i="13" s="1"/>
  <c r="N6932" i="10"/>
  <c r="P6932" i="10" s="1"/>
  <c r="L6933" i="10"/>
  <c r="M6933" i="10" s="1"/>
  <c r="O6933" i="10" s="1"/>
  <c r="Q6933" i="10" s="1"/>
  <c r="K6933" i="10"/>
  <c r="M6932" i="13" l="1"/>
  <c r="O6932" i="13" s="1"/>
  <c r="Q6932" i="13" s="1"/>
  <c r="O6931" i="13"/>
  <c r="Q6931" i="13" s="1"/>
  <c r="N6933" i="10"/>
  <c r="P6933" i="10" s="1"/>
  <c r="L6934" i="10"/>
  <c r="M6934" i="10" s="1"/>
  <c r="N6934" i="10" s="1"/>
  <c r="P6934" i="10" s="1"/>
  <c r="K6934" i="10"/>
  <c r="N6932" i="13" l="1"/>
  <c r="P6932" i="13" s="1"/>
  <c r="M6933" i="13"/>
  <c r="O6933" i="13" s="1"/>
  <c r="Q6933" i="13" s="1"/>
  <c r="O6934" i="10"/>
  <c r="Q6934" i="10" s="1"/>
  <c r="L6935" i="10"/>
  <c r="M6935" i="10" s="1"/>
  <c r="O6935" i="10" s="1"/>
  <c r="Q6935" i="10" s="1"/>
  <c r="K6935" i="10"/>
  <c r="N6933" i="13" l="1"/>
  <c r="P6933" i="13" s="1"/>
  <c r="M6934" i="13"/>
  <c r="K6936" i="10"/>
  <c r="L6936" i="10"/>
  <c r="M6936" i="10" s="1"/>
  <c r="N6936" i="10" s="1"/>
  <c r="P6936" i="10" s="1"/>
  <c r="N6935" i="10"/>
  <c r="P6935" i="10" s="1"/>
  <c r="O6934" i="13" l="1"/>
  <c r="Q6934" i="13" s="1"/>
  <c r="M6935" i="13"/>
  <c r="N6935" i="13" s="1"/>
  <c r="P6935" i="13" s="1"/>
  <c r="N6934" i="13"/>
  <c r="P6934" i="13" s="1"/>
  <c r="L6937" i="10"/>
  <c r="M6937" i="10" s="1"/>
  <c r="O6937" i="10" s="1"/>
  <c r="Q6937" i="10" s="1"/>
  <c r="K6937" i="10"/>
  <c r="O6936" i="10"/>
  <c r="Q6936" i="10" s="1"/>
  <c r="O6935" i="13" l="1"/>
  <c r="Q6935" i="13" s="1"/>
  <c r="M6936" i="13"/>
  <c r="L6938" i="10"/>
  <c r="M6938" i="10" s="1"/>
  <c r="O6938" i="10" s="1"/>
  <c r="Q6938" i="10" s="1"/>
  <c r="K6938" i="10"/>
  <c r="N6937" i="10"/>
  <c r="P6937" i="10" s="1"/>
  <c r="O6936" i="13" l="1"/>
  <c r="Q6936" i="13" s="1"/>
  <c r="M6937" i="13"/>
  <c r="N6937" i="13" s="1"/>
  <c r="P6937" i="13" s="1"/>
  <c r="N6936" i="13"/>
  <c r="P6936" i="13" s="1"/>
  <c r="N6938" i="10"/>
  <c r="P6938" i="10" s="1"/>
  <c r="L6939" i="10"/>
  <c r="M6939" i="10" s="1"/>
  <c r="N6939" i="10" s="1"/>
  <c r="P6939" i="10" s="1"/>
  <c r="K6939" i="10"/>
  <c r="O6937" i="13" l="1"/>
  <c r="Q6937" i="13" s="1"/>
  <c r="M6938" i="13"/>
  <c r="O6938" i="13" s="1"/>
  <c r="Q6938" i="13" s="1"/>
  <c r="O6939" i="10"/>
  <c r="Q6939" i="10" s="1"/>
  <c r="K6940" i="10"/>
  <c r="L6940" i="10"/>
  <c r="M6940" i="10" s="1"/>
  <c r="N6940" i="10" s="1"/>
  <c r="P6940" i="10" s="1"/>
  <c r="N6938" i="13" l="1"/>
  <c r="P6938" i="13" s="1"/>
  <c r="M6939" i="13"/>
  <c r="N6939" i="13" s="1"/>
  <c r="P6939" i="13" s="1"/>
  <c r="O6939" i="13"/>
  <c r="Q6939" i="13" s="1"/>
  <c r="O6940" i="10"/>
  <c r="Q6940" i="10" s="1"/>
  <c r="L6941" i="10"/>
  <c r="M6941" i="10" s="1"/>
  <c r="O6941" i="10" s="1"/>
  <c r="Q6941" i="10" s="1"/>
  <c r="K6941" i="10"/>
  <c r="M6940" i="13" l="1"/>
  <c r="O6940" i="13" s="1"/>
  <c r="Q6940" i="13" s="1"/>
  <c r="N6941" i="10"/>
  <c r="P6941" i="10" s="1"/>
  <c r="L6942" i="10"/>
  <c r="M6942" i="10" s="1"/>
  <c r="O6942" i="10" s="1"/>
  <c r="Q6942" i="10" s="1"/>
  <c r="K6942" i="10"/>
  <c r="N6940" i="13" l="1"/>
  <c r="P6940" i="13" s="1"/>
  <c r="M6941" i="13"/>
  <c r="L6943" i="10"/>
  <c r="M6943" i="10" s="1"/>
  <c r="N6943" i="10" s="1"/>
  <c r="P6943" i="10" s="1"/>
  <c r="K6943" i="10"/>
  <c r="N6942" i="10"/>
  <c r="P6942" i="10" s="1"/>
  <c r="O6941" i="13" l="1"/>
  <c r="Q6941" i="13" s="1"/>
  <c r="M6942" i="13"/>
  <c r="N6942" i="13" s="1"/>
  <c r="P6942" i="13" s="1"/>
  <c r="N6941" i="13"/>
  <c r="P6941" i="13" s="1"/>
  <c r="O6943" i="10"/>
  <c r="Q6943" i="10" s="1"/>
  <c r="K6944" i="10"/>
  <c r="L6944" i="10"/>
  <c r="M6944" i="10" s="1"/>
  <c r="N6944" i="10" s="1"/>
  <c r="P6944" i="10" s="1"/>
  <c r="O6942" i="13" l="1"/>
  <c r="Q6942" i="13" s="1"/>
  <c r="M6943" i="13"/>
  <c r="N6943" i="13" s="1"/>
  <c r="P6943" i="13" s="1"/>
  <c r="O6944" i="10"/>
  <c r="Q6944" i="10" s="1"/>
  <c r="L6945" i="10"/>
  <c r="M6945" i="10" s="1"/>
  <c r="O6945" i="10" s="1"/>
  <c r="Q6945" i="10" s="1"/>
  <c r="K6945" i="10"/>
  <c r="O6943" i="13" l="1"/>
  <c r="Q6943" i="13" s="1"/>
  <c r="M6944" i="13"/>
  <c r="N6944" i="13"/>
  <c r="P6944" i="13" s="1"/>
  <c r="N6945" i="10"/>
  <c r="P6945" i="10" s="1"/>
  <c r="L6946" i="10"/>
  <c r="M6946" i="10" s="1"/>
  <c r="O6946" i="10" s="1"/>
  <c r="Q6946" i="10" s="1"/>
  <c r="K6946" i="10"/>
  <c r="O6944" i="13" l="1"/>
  <c r="Q6944" i="13" s="1"/>
  <c r="M6945" i="13"/>
  <c r="L6947" i="10"/>
  <c r="M6947" i="10" s="1"/>
  <c r="N6947" i="10" s="1"/>
  <c r="P6947" i="10" s="1"/>
  <c r="K6947" i="10"/>
  <c r="N6946" i="10"/>
  <c r="P6946" i="10" s="1"/>
  <c r="N6945" i="13" l="1"/>
  <c r="P6945" i="13" s="1"/>
  <c r="M6946" i="13"/>
  <c r="O6946" i="13" s="1"/>
  <c r="Q6946" i="13" s="1"/>
  <c r="O6945" i="13"/>
  <c r="Q6945" i="13" s="1"/>
  <c r="O6947" i="10"/>
  <c r="Q6947" i="10" s="1"/>
  <c r="K6948" i="10"/>
  <c r="L6948" i="10"/>
  <c r="M6948" i="10" s="1"/>
  <c r="N6948" i="10" s="1"/>
  <c r="P6948" i="10" s="1"/>
  <c r="N6946" i="13" l="1"/>
  <c r="P6946" i="13" s="1"/>
  <c r="M6947" i="13"/>
  <c r="O6947" i="13"/>
  <c r="Q6947" i="13" s="1"/>
  <c r="O6948" i="10"/>
  <c r="Q6948" i="10" s="1"/>
  <c r="L6949" i="10"/>
  <c r="M6949" i="10" s="1"/>
  <c r="N6949" i="10" s="1"/>
  <c r="P6949" i="10" s="1"/>
  <c r="K6949" i="10"/>
  <c r="N6947" i="13" l="1"/>
  <c r="P6947" i="13" s="1"/>
  <c r="M6948" i="13"/>
  <c r="O6948" i="13" s="1"/>
  <c r="Q6948" i="13" s="1"/>
  <c r="N6948" i="13"/>
  <c r="P6948" i="13" s="1"/>
  <c r="O6949" i="10"/>
  <c r="Q6949" i="10" s="1"/>
  <c r="L6950" i="10"/>
  <c r="M6950" i="10" s="1"/>
  <c r="O6950" i="10" s="1"/>
  <c r="Q6950" i="10" s="1"/>
  <c r="K6950" i="10"/>
  <c r="M6949" i="13" l="1"/>
  <c r="O6949" i="13" s="1"/>
  <c r="Q6949" i="13" s="1"/>
  <c r="N6950" i="10"/>
  <c r="P6950" i="10" s="1"/>
  <c r="L6951" i="10"/>
  <c r="M6951" i="10" s="1"/>
  <c r="O6951" i="10" s="1"/>
  <c r="Q6951" i="10" s="1"/>
  <c r="K6951" i="10"/>
  <c r="N6949" i="13" l="1"/>
  <c r="P6949" i="13" s="1"/>
  <c r="M6950" i="13"/>
  <c r="N6951" i="10"/>
  <c r="P6951" i="10" s="1"/>
  <c r="K6952" i="10"/>
  <c r="L6952" i="10"/>
  <c r="M6952" i="10" s="1"/>
  <c r="N6952" i="10" s="1"/>
  <c r="P6952" i="10" s="1"/>
  <c r="O6950" i="13" l="1"/>
  <c r="Q6950" i="13" s="1"/>
  <c r="M6951" i="13"/>
  <c r="O6951" i="13" s="1"/>
  <c r="Q6951" i="13" s="1"/>
  <c r="N6950" i="13"/>
  <c r="P6950" i="13" s="1"/>
  <c r="O6952" i="10"/>
  <c r="Q6952" i="10" s="1"/>
  <c r="L6953" i="10"/>
  <c r="M6953" i="10" s="1"/>
  <c r="O6953" i="10" s="1"/>
  <c r="Q6953" i="10" s="1"/>
  <c r="K6953" i="10"/>
  <c r="N6951" i="13" l="1"/>
  <c r="P6951" i="13" s="1"/>
  <c r="M6952" i="13"/>
  <c r="N6952" i="13" s="1"/>
  <c r="P6952" i="13" s="1"/>
  <c r="N6953" i="10"/>
  <c r="P6953" i="10" s="1"/>
  <c r="L6954" i="10"/>
  <c r="M6954" i="10" s="1"/>
  <c r="O6954" i="10" s="1"/>
  <c r="Q6954" i="10" s="1"/>
  <c r="K6954" i="10"/>
  <c r="M6953" i="13" l="1"/>
  <c r="N6953" i="13" s="1"/>
  <c r="P6953" i="13" s="1"/>
  <c r="O6952" i="13"/>
  <c r="Q6952" i="13" s="1"/>
  <c r="N6954" i="10"/>
  <c r="P6954" i="10" s="1"/>
  <c r="L6955" i="10"/>
  <c r="M6955" i="10" s="1"/>
  <c r="O6955" i="10" s="1"/>
  <c r="Q6955" i="10" s="1"/>
  <c r="K6955" i="10"/>
  <c r="O6953" i="13" l="1"/>
  <c r="Q6953" i="13" s="1"/>
  <c r="M6954" i="13"/>
  <c r="O6954" i="13" s="1"/>
  <c r="Q6954" i="13" s="1"/>
  <c r="N6955" i="10"/>
  <c r="P6955" i="10" s="1"/>
  <c r="K6956" i="10"/>
  <c r="L6956" i="10"/>
  <c r="M6956" i="10" s="1"/>
  <c r="N6956" i="10" s="1"/>
  <c r="P6956" i="10" s="1"/>
  <c r="N6954" i="13" l="1"/>
  <c r="P6954" i="13" s="1"/>
  <c r="M6955" i="13"/>
  <c r="N6955" i="13" s="1"/>
  <c r="P6955" i="13" s="1"/>
  <c r="O6956" i="10"/>
  <c r="Q6956" i="10" s="1"/>
  <c r="L6957" i="10"/>
  <c r="M6957" i="10" s="1"/>
  <c r="O6957" i="10" s="1"/>
  <c r="Q6957" i="10" s="1"/>
  <c r="K6957" i="10"/>
  <c r="M6956" i="13" l="1"/>
  <c r="O6956" i="13" s="1"/>
  <c r="Q6956" i="13" s="1"/>
  <c r="O6955" i="13"/>
  <c r="Q6955" i="13" s="1"/>
  <c r="N6957" i="10"/>
  <c r="P6957" i="10" s="1"/>
  <c r="L6958" i="10"/>
  <c r="M6958" i="10" s="1"/>
  <c r="O6958" i="10" s="1"/>
  <c r="Q6958" i="10" s="1"/>
  <c r="K6958" i="10"/>
  <c r="N6956" i="13" l="1"/>
  <c r="P6956" i="13" s="1"/>
  <c r="M6957" i="13"/>
  <c r="L6959" i="10"/>
  <c r="M6959" i="10" s="1"/>
  <c r="N6959" i="10" s="1"/>
  <c r="P6959" i="10" s="1"/>
  <c r="K6959" i="10"/>
  <c r="N6958" i="10"/>
  <c r="P6958" i="10" s="1"/>
  <c r="O6957" i="13" l="1"/>
  <c r="Q6957" i="13" s="1"/>
  <c r="M6958" i="13"/>
  <c r="N6958" i="13" s="1"/>
  <c r="P6958" i="13" s="1"/>
  <c r="N6957" i="13"/>
  <c r="P6957" i="13" s="1"/>
  <c r="O6959" i="10"/>
  <c r="Q6959" i="10" s="1"/>
  <c r="K6960" i="10"/>
  <c r="L6960" i="10"/>
  <c r="M6960" i="10" s="1"/>
  <c r="N6960" i="10" s="1"/>
  <c r="P6960" i="10" s="1"/>
  <c r="O6958" i="13" l="1"/>
  <c r="Q6958" i="13" s="1"/>
  <c r="M6959" i="13"/>
  <c r="O6959" i="13" s="1"/>
  <c r="Q6959" i="13" s="1"/>
  <c r="O6960" i="10"/>
  <c r="Q6960" i="10" s="1"/>
  <c r="L6961" i="10"/>
  <c r="M6961" i="10" s="1"/>
  <c r="O6961" i="10" s="1"/>
  <c r="Q6961" i="10" s="1"/>
  <c r="K6961" i="10"/>
  <c r="N6959" i="13" l="1"/>
  <c r="P6959" i="13" s="1"/>
  <c r="M6960" i="13"/>
  <c r="N6961" i="10"/>
  <c r="P6961" i="10" s="1"/>
  <c r="L6962" i="10"/>
  <c r="M6962" i="10" s="1"/>
  <c r="O6962" i="10" s="1"/>
  <c r="Q6962" i="10" s="1"/>
  <c r="K6962" i="10"/>
  <c r="O6960" i="13" l="1"/>
  <c r="Q6960" i="13" s="1"/>
  <c r="M6961" i="13"/>
  <c r="O6961" i="13" s="1"/>
  <c r="Q6961" i="13" s="1"/>
  <c r="N6960" i="13"/>
  <c r="P6960" i="13" s="1"/>
  <c r="L6963" i="10"/>
  <c r="M6963" i="10" s="1"/>
  <c r="N6963" i="10" s="1"/>
  <c r="P6963" i="10" s="1"/>
  <c r="K6963" i="10"/>
  <c r="N6962" i="10"/>
  <c r="P6962" i="10" s="1"/>
  <c r="N6961" i="13" l="1"/>
  <c r="P6961" i="13" s="1"/>
  <c r="M6962" i="13"/>
  <c r="O6963" i="10"/>
  <c r="Q6963" i="10" s="1"/>
  <c r="K6964" i="10"/>
  <c r="L6964" i="10"/>
  <c r="M6964" i="10" s="1"/>
  <c r="N6964" i="10" s="1"/>
  <c r="P6964" i="10" s="1"/>
  <c r="N6962" i="13" l="1"/>
  <c r="P6962" i="13" s="1"/>
  <c r="M6963" i="13"/>
  <c r="O6962" i="13"/>
  <c r="Q6962" i="13" s="1"/>
  <c r="O6964" i="10"/>
  <c r="Q6964" i="10" s="1"/>
  <c r="L6965" i="10"/>
  <c r="M6965" i="10" s="1"/>
  <c r="N6965" i="10" s="1"/>
  <c r="P6965" i="10" s="1"/>
  <c r="K6965" i="10"/>
  <c r="O6963" i="13" l="1"/>
  <c r="Q6963" i="13" s="1"/>
  <c r="M6964" i="13"/>
  <c r="N6963" i="13"/>
  <c r="P6963" i="13" s="1"/>
  <c r="L6966" i="10"/>
  <c r="M6966" i="10" s="1"/>
  <c r="N6966" i="10" s="1"/>
  <c r="P6966" i="10" s="1"/>
  <c r="K6966" i="10"/>
  <c r="O6965" i="10"/>
  <c r="Q6965" i="10" s="1"/>
  <c r="N6964" i="13" l="1"/>
  <c r="P6964" i="13" s="1"/>
  <c r="M6965" i="13"/>
  <c r="O6964" i="13"/>
  <c r="Q6964" i="13" s="1"/>
  <c r="O6966" i="10"/>
  <c r="Q6966" i="10" s="1"/>
  <c r="L6967" i="10"/>
  <c r="M6967" i="10" s="1"/>
  <c r="N6967" i="10" s="1"/>
  <c r="P6967" i="10" s="1"/>
  <c r="K6967" i="10"/>
  <c r="N6965" i="13" l="1"/>
  <c r="P6965" i="13" s="1"/>
  <c r="M6966" i="13"/>
  <c r="N6966" i="13"/>
  <c r="P6966" i="13" s="1"/>
  <c r="O6965" i="13"/>
  <c r="Q6965" i="13" s="1"/>
  <c r="O6967" i="10"/>
  <c r="Q6967" i="10" s="1"/>
  <c r="K6968" i="10"/>
  <c r="L6968" i="10"/>
  <c r="M6968" i="10" s="1"/>
  <c r="N6968" i="10" s="1"/>
  <c r="P6968" i="10" s="1"/>
  <c r="O6966" i="13" l="1"/>
  <c r="Q6966" i="13" s="1"/>
  <c r="M6967" i="13"/>
  <c r="N6967" i="13" s="1"/>
  <c r="P6967" i="13" s="1"/>
  <c r="O6968" i="10"/>
  <c r="Q6968" i="10" s="1"/>
  <c r="L6969" i="10"/>
  <c r="M6969" i="10" s="1"/>
  <c r="O6969" i="10" s="1"/>
  <c r="Q6969" i="10" s="1"/>
  <c r="K6969" i="10"/>
  <c r="O6967" i="13" l="1"/>
  <c r="Q6967" i="13" s="1"/>
  <c r="M6968" i="13"/>
  <c r="N6968" i="13"/>
  <c r="P6968" i="13" s="1"/>
  <c r="L6970" i="10"/>
  <c r="M6970" i="10" s="1"/>
  <c r="N6970" i="10" s="1"/>
  <c r="P6970" i="10" s="1"/>
  <c r="K6970" i="10"/>
  <c r="N6969" i="10"/>
  <c r="P6969" i="10" s="1"/>
  <c r="O6968" i="13" l="1"/>
  <c r="Q6968" i="13" s="1"/>
  <c r="M6969" i="13"/>
  <c r="O6970" i="10"/>
  <c r="Q6970" i="10" s="1"/>
  <c r="L6971" i="10"/>
  <c r="M6971" i="10" s="1"/>
  <c r="K6971" i="10"/>
  <c r="O6969" i="13" l="1"/>
  <c r="Q6969" i="13" s="1"/>
  <c r="M6970" i="13"/>
  <c r="O6970" i="13" s="1"/>
  <c r="Q6970" i="13" s="1"/>
  <c r="N6969" i="13"/>
  <c r="P6969" i="13" s="1"/>
  <c r="K6972" i="10"/>
  <c r="L6972" i="10"/>
  <c r="M6972" i="10" s="1"/>
  <c r="O6971" i="10"/>
  <c r="Q6971" i="10" s="1"/>
  <c r="N6971" i="10"/>
  <c r="P6971" i="10" s="1"/>
  <c r="N6970" i="13" l="1"/>
  <c r="P6970" i="13" s="1"/>
  <c r="M6971" i="13"/>
  <c r="O6971" i="13" s="1"/>
  <c r="Q6971" i="13" s="1"/>
  <c r="L6973" i="10"/>
  <c r="M6973" i="10" s="1"/>
  <c r="K6973" i="10"/>
  <c r="N6972" i="10"/>
  <c r="P6972" i="10" s="1"/>
  <c r="O6972" i="10"/>
  <c r="Q6972" i="10" s="1"/>
  <c r="N6971" i="13" l="1"/>
  <c r="P6971" i="13" s="1"/>
  <c r="M6972" i="13"/>
  <c r="N6972" i="13" s="1"/>
  <c r="P6972" i="13" s="1"/>
  <c r="O6972" i="13"/>
  <c r="Q6972" i="13" s="1"/>
  <c r="L6974" i="10"/>
  <c r="M6974" i="10" s="1"/>
  <c r="O6974" i="10" s="1"/>
  <c r="Q6974" i="10" s="1"/>
  <c r="K6974" i="10"/>
  <c r="N6973" i="10"/>
  <c r="P6973" i="10" s="1"/>
  <c r="O6973" i="10"/>
  <c r="Q6973" i="10" s="1"/>
  <c r="M6973" i="13" l="1"/>
  <c r="N6973" i="13" s="1"/>
  <c r="P6973" i="13" s="1"/>
  <c r="N6974" i="10"/>
  <c r="P6974" i="10" s="1"/>
  <c r="L6975" i="10"/>
  <c r="M6975" i="10" s="1"/>
  <c r="N6975" i="10" s="1"/>
  <c r="P6975" i="10" s="1"/>
  <c r="K6975" i="10"/>
  <c r="O6973" i="13" l="1"/>
  <c r="Q6973" i="13" s="1"/>
  <c r="M6974" i="13"/>
  <c r="K6976" i="10"/>
  <c r="L6976" i="10"/>
  <c r="M6976" i="10" s="1"/>
  <c r="O6975" i="10"/>
  <c r="Q6975" i="10" s="1"/>
  <c r="O6974" i="13" l="1"/>
  <c r="Q6974" i="13" s="1"/>
  <c r="M6975" i="13"/>
  <c r="N6975" i="13"/>
  <c r="P6975" i="13" s="1"/>
  <c r="N6974" i="13"/>
  <c r="P6974" i="13" s="1"/>
  <c r="L6977" i="10"/>
  <c r="M6977" i="10" s="1"/>
  <c r="N6977" i="10" s="1"/>
  <c r="P6977" i="10" s="1"/>
  <c r="K6977" i="10"/>
  <c r="N6976" i="10"/>
  <c r="P6976" i="10" s="1"/>
  <c r="O6976" i="10"/>
  <c r="Q6976" i="10" s="1"/>
  <c r="O6975" i="13" l="1"/>
  <c r="Q6975" i="13" s="1"/>
  <c r="M6976" i="13"/>
  <c r="N6976" i="13" s="1"/>
  <c r="P6976" i="13" s="1"/>
  <c r="O6977" i="10"/>
  <c r="Q6977" i="10" s="1"/>
  <c r="L6978" i="10"/>
  <c r="M6978" i="10" s="1"/>
  <c r="O6978" i="10" s="1"/>
  <c r="Q6978" i="10" s="1"/>
  <c r="K6978" i="10"/>
  <c r="O6976" i="13" l="1"/>
  <c r="Q6976" i="13" s="1"/>
  <c r="M6977" i="13"/>
  <c r="L6979" i="10"/>
  <c r="M6979" i="10" s="1"/>
  <c r="N6979" i="10" s="1"/>
  <c r="P6979" i="10" s="1"/>
  <c r="K6979" i="10"/>
  <c r="N6978" i="10"/>
  <c r="P6978" i="10" s="1"/>
  <c r="N6977" i="13" l="1"/>
  <c r="P6977" i="13" s="1"/>
  <c r="M6978" i="13"/>
  <c r="O6978" i="13" s="1"/>
  <c r="Q6978" i="13" s="1"/>
  <c r="O6977" i="13"/>
  <c r="Q6977" i="13" s="1"/>
  <c r="O6979" i="10"/>
  <c r="Q6979" i="10" s="1"/>
  <c r="K6980" i="10"/>
  <c r="L6980" i="10"/>
  <c r="M6980" i="10" s="1"/>
  <c r="O6980" i="10" s="1"/>
  <c r="Q6980" i="10" s="1"/>
  <c r="N6978" i="13" l="1"/>
  <c r="P6978" i="13" s="1"/>
  <c r="M6979" i="13"/>
  <c r="N6979" i="13" s="1"/>
  <c r="P6979" i="13" s="1"/>
  <c r="L6981" i="10"/>
  <c r="M6981" i="10" s="1"/>
  <c r="N6981" i="10" s="1"/>
  <c r="P6981" i="10" s="1"/>
  <c r="K6981" i="10"/>
  <c r="N6980" i="10"/>
  <c r="P6980" i="10" s="1"/>
  <c r="O6979" i="13" l="1"/>
  <c r="Q6979" i="13" s="1"/>
  <c r="M6980" i="13"/>
  <c r="O6980" i="13"/>
  <c r="Q6980" i="13" s="1"/>
  <c r="L6982" i="10"/>
  <c r="M6982" i="10" s="1"/>
  <c r="O6982" i="10" s="1"/>
  <c r="Q6982" i="10" s="1"/>
  <c r="K6982" i="10"/>
  <c r="O6981" i="10"/>
  <c r="Q6981" i="10" s="1"/>
  <c r="N6980" i="13" l="1"/>
  <c r="P6980" i="13" s="1"/>
  <c r="M6981" i="13"/>
  <c r="O6981" i="13" s="1"/>
  <c r="Q6981" i="13" s="1"/>
  <c r="N6982" i="10"/>
  <c r="P6982" i="10" s="1"/>
  <c r="L6983" i="10"/>
  <c r="M6983" i="10" s="1"/>
  <c r="O6983" i="10" s="1"/>
  <c r="Q6983" i="10" s="1"/>
  <c r="K6983" i="10"/>
  <c r="N6981" i="13" l="1"/>
  <c r="P6981" i="13" s="1"/>
  <c r="M6982" i="13"/>
  <c r="N6982" i="13" s="1"/>
  <c r="P6982" i="13" s="1"/>
  <c r="N6983" i="10"/>
  <c r="P6983" i="10" s="1"/>
  <c r="K6984" i="10"/>
  <c r="L6984" i="10"/>
  <c r="M6984" i="10" s="1"/>
  <c r="N6984" i="10" s="1"/>
  <c r="P6984" i="10" s="1"/>
  <c r="O6982" i="13" l="1"/>
  <c r="Q6982" i="13" s="1"/>
  <c r="M6983" i="13"/>
  <c r="O6983" i="13" s="1"/>
  <c r="Q6983" i="13" s="1"/>
  <c r="O6984" i="10"/>
  <c r="Q6984" i="10" s="1"/>
  <c r="L6985" i="10"/>
  <c r="M6985" i="10" s="1"/>
  <c r="N6985" i="10" s="1"/>
  <c r="P6985" i="10" s="1"/>
  <c r="K6985" i="10"/>
  <c r="N6983" i="13" l="1"/>
  <c r="P6983" i="13" s="1"/>
  <c r="M6984" i="13"/>
  <c r="O6985" i="10"/>
  <c r="Q6985" i="10" s="1"/>
  <c r="L6986" i="10"/>
  <c r="M6986" i="10" s="1"/>
  <c r="O6986" i="10" s="1"/>
  <c r="Q6986" i="10" s="1"/>
  <c r="K6986" i="10"/>
  <c r="O6984" i="13" l="1"/>
  <c r="Q6984" i="13" s="1"/>
  <c r="M6985" i="13"/>
  <c r="N6985" i="13" s="1"/>
  <c r="P6985" i="13" s="1"/>
  <c r="N6984" i="13"/>
  <c r="P6984" i="13" s="1"/>
  <c r="L6987" i="10"/>
  <c r="M6987" i="10" s="1"/>
  <c r="N6987" i="10" s="1"/>
  <c r="P6987" i="10" s="1"/>
  <c r="K6987" i="10"/>
  <c r="N6986" i="10"/>
  <c r="P6986" i="10" s="1"/>
  <c r="O6985" i="13" l="1"/>
  <c r="Q6985" i="13" s="1"/>
  <c r="M6986" i="13"/>
  <c r="O6986" i="13" s="1"/>
  <c r="Q6986" i="13" s="1"/>
  <c r="O6987" i="10"/>
  <c r="Q6987" i="10" s="1"/>
  <c r="K6988" i="10"/>
  <c r="L6988" i="10"/>
  <c r="M6988" i="10" s="1"/>
  <c r="N6988" i="10" s="1"/>
  <c r="P6988" i="10" s="1"/>
  <c r="N6986" i="13" l="1"/>
  <c r="P6986" i="13" s="1"/>
  <c r="M6987" i="13"/>
  <c r="N6987" i="13" s="1"/>
  <c r="P6987" i="13" s="1"/>
  <c r="O6988" i="10"/>
  <c r="Q6988" i="10" s="1"/>
  <c r="L6989" i="10"/>
  <c r="M6989" i="10" s="1"/>
  <c r="N6989" i="10" s="1"/>
  <c r="P6989" i="10" s="1"/>
  <c r="K6989" i="10"/>
  <c r="O6987" i="13" l="1"/>
  <c r="Q6987" i="13" s="1"/>
  <c r="M6988" i="13"/>
  <c r="O6989" i="10"/>
  <c r="Q6989" i="10" s="1"/>
  <c r="L6990" i="10"/>
  <c r="M6990" i="10" s="1"/>
  <c r="O6990" i="10" s="1"/>
  <c r="Q6990" i="10" s="1"/>
  <c r="K6990" i="10"/>
  <c r="N6988" i="13" l="1"/>
  <c r="P6988" i="13" s="1"/>
  <c r="M6989" i="13"/>
  <c r="N6989" i="13" s="1"/>
  <c r="P6989" i="13" s="1"/>
  <c r="O6989" i="13"/>
  <c r="Q6989" i="13" s="1"/>
  <c r="O6988" i="13"/>
  <c r="Q6988" i="13" s="1"/>
  <c r="L6991" i="10"/>
  <c r="M6991" i="10" s="1"/>
  <c r="N6991" i="10" s="1"/>
  <c r="P6991" i="10" s="1"/>
  <c r="K6991" i="10"/>
  <c r="N6990" i="10"/>
  <c r="P6990" i="10" s="1"/>
  <c r="M6990" i="13" l="1"/>
  <c r="N6990" i="13" s="1"/>
  <c r="P6990" i="13" s="1"/>
  <c r="O6991" i="10"/>
  <c r="Q6991" i="10" s="1"/>
  <c r="K6992" i="10"/>
  <c r="L6992" i="10"/>
  <c r="M6992" i="10" s="1"/>
  <c r="N6992" i="10" s="1"/>
  <c r="P6992" i="10" s="1"/>
  <c r="O6990" i="13" l="1"/>
  <c r="Q6990" i="13" s="1"/>
  <c r="M6991" i="13"/>
  <c r="O6991" i="13" s="1"/>
  <c r="Q6991" i="13" s="1"/>
  <c r="O6992" i="10"/>
  <c r="Q6992" i="10" s="1"/>
  <c r="L6993" i="10"/>
  <c r="M6993" i="10" s="1"/>
  <c r="O6993" i="10" s="1"/>
  <c r="Q6993" i="10" s="1"/>
  <c r="K6993" i="10"/>
  <c r="N6991" i="13" l="1"/>
  <c r="P6991" i="13" s="1"/>
  <c r="M6992" i="13"/>
  <c r="N6993" i="10"/>
  <c r="P6993" i="10" s="1"/>
  <c r="L6994" i="10"/>
  <c r="M6994" i="10" s="1"/>
  <c r="O6994" i="10" s="1"/>
  <c r="Q6994" i="10" s="1"/>
  <c r="K6994" i="10"/>
  <c r="O6992" i="13" l="1"/>
  <c r="Q6992" i="13" s="1"/>
  <c r="M6993" i="13"/>
  <c r="O6993" i="13" s="1"/>
  <c r="Q6993" i="13" s="1"/>
  <c r="N6992" i="13"/>
  <c r="P6992" i="13" s="1"/>
  <c r="L6995" i="10"/>
  <c r="M6995" i="10" s="1"/>
  <c r="N6995" i="10" s="1"/>
  <c r="P6995" i="10" s="1"/>
  <c r="K6995" i="10"/>
  <c r="N6994" i="10"/>
  <c r="P6994" i="10" s="1"/>
  <c r="N6993" i="13" l="1"/>
  <c r="P6993" i="13" s="1"/>
  <c r="M6994" i="13"/>
  <c r="O6994" i="13" s="1"/>
  <c r="Q6994" i="13" s="1"/>
  <c r="O6995" i="10"/>
  <c r="Q6995" i="10" s="1"/>
  <c r="K6996" i="10"/>
  <c r="L6996" i="10"/>
  <c r="M6996" i="10" s="1"/>
  <c r="N6996" i="10" s="1"/>
  <c r="P6996" i="10" s="1"/>
  <c r="N6994" i="13" l="1"/>
  <c r="P6994" i="13" s="1"/>
  <c r="M6995" i="13"/>
  <c r="N6995" i="13" s="1"/>
  <c r="P6995" i="13" s="1"/>
  <c r="O6996" i="10"/>
  <c r="Q6996" i="10" s="1"/>
  <c r="L6997" i="10"/>
  <c r="M6997" i="10" s="1"/>
  <c r="O6997" i="10" s="1"/>
  <c r="Q6997" i="10" s="1"/>
  <c r="K6997" i="10"/>
  <c r="O6995" i="13" l="1"/>
  <c r="Q6995" i="13" s="1"/>
  <c r="M6996" i="13"/>
  <c r="N6997" i="10"/>
  <c r="P6997" i="10" s="1"/>
  <c r="L6998" i="10"/>
  <c r="M6998" i="10" s="1"/>
  <c r="N6998" i="10" s="1"/>
  <c r="P6998" i="10" s="1"/>
  <c r="K6998" i="10"/>
  <c r="M6997" i="13" l="1"/>
  <c r="O6997" i="13" s="1"/>
  <c r="Q6997" i="13" s="1"/>
  <c r="O6996" i="13"/>
  <c r="Q6996" i="13" s="1"/>
  <c r="N6996" i="13"/>
  <c r="P6996" i="13" s="1"/>
  <c r="O6998" i="10"/>
  <c r="Q6998" i="10" s="1"/>
  <c r="L6999" i="10"/>
  <c r="M6999" i="10" s="1"/>
  <c r="O6999" i="10" s="1"/>
  <c r="Q6999" i="10" s="1"/>
  <c r="K6999" i="10"/>
  <c r="N6997" i="13" l="1"/>
  <c r="P6997" i="13" s="1"/>
  <c r="M6998" i="13"/>
  <c r="N6998" i="13" s="1"/>
  <c r="P6998" i="13" s="1"/>
  <c r="K7000" i="10"/>
  <c r="L7000" i="10"/>
  <c r="M7000" i="10" s="1"/>
  <c r="N7000" i="10" s="1"/>
  <c r="P7000" i="10" s="1"/>
  <c r="N6999" i="10"/>
  <c r="P6999" i="10" s="1"/>
  <c r="M6999" i="13" l="1"/>
  <c r="N6999" i="13" s="1"/>
  <c r="P6999" i="13" s="1"/>
  <c r="O6998" i="13"/>
  <c r="Q6998" i="13" s="1"/>
  <c r="L7001" i="10"/>
  <c r="M7001" i="10" s="1"/>
  <c r="O7001" i="10" s="1"/>
  <c r="Q7001" i="10" s="1"/>
  <c r="K7001" i="10"/>
  <c r="O7000" i="10"/>
  <c r="Q7000" i="10" s="1"/>
  <c r="O6999" i="13" l="1"/>
  <c r="Q6999" i="13" s="1"/>
  <c r="M7000" i="13"/>
  <c r="L7002" i="10"/>
  <c r="M7002" i="10" s="1"/>
  <c r="O7002" i="10" s="1"/>
  <c r="Q7002" i="10" s="1"/>
  <c r="K7002" i="10"/>
  <c r="N7001" i="10"/>
  <c r="P7001" i="10" s="1"/>
  <c r="O7000" i="13" l="1"/>
  <c r="Q7000" i="13" s="1"/>
  <c r="M7001" i="13"/>
  <c r="N7001" i="13" s="1"/>
  <c r="P7001" i="13" s="1"/>
  <c r="N7000" i="13"/>
  <c r="P7000" i="13" s="1"/>
  <c r="N7002" i="10"/>
  <c r="P7002" i="10" s="1"/>
  <c r="L7003" i="10"/>
  <c r="M7003" i="10" s="1"/>
  <c r="N7003" i="10" s="1"/>
  <c r="P7003" i="10" s="1"/>
  <c r="K7003" i="10"/>
  <c r="O7001" i="13" l="1"/>
  <c r="Q7001" i="13" s="1"/>
  <c r="M7002" i="13"/>
  <c r="O7003" i="10"/>
  <c r="Q7003" i="10" s="1"/>
  <c r="K7004" i="10"/>
  <c r="L7004" i="10"/>
  <c r="M7004" i="10" s="1"/>
  <c r="O7004" i="10" s="1"/>
  <c r="Q7004" i="10" s="1"/>
  <c r="N7002" i="13" l="1"/>
  <c r="P7002" i="13" s="1"/>
  <c r="M7003" i="13"/>
  <c r="N7003" i="13" s="1"/>
  <c r="P7003" i="13" s="1"/>
  <c r="O7002" i="13"/>
  <c r="Q7002" i="13" s="1"/>
  <c r="N7004" i="10"/>
  <c r="P7004" i="10" s="1"/>
  <c r="L7005" i="10"/>
  <c r="M7005" i="10" s="1"/>
  <c r="N7005" i="10" s="1"/>
  <c r="P7005" i="10" s="1"/>
  <c r="K7005" i="10"/>
  <c r="O7003" i="13" l="1"/>
  <c r="Q7003" i="13" s="1"/>
  <c r="M7004" i="13"/>
  <c r="O7004" i="13" s="1"/>
  <c r="Q7004" i="13" s="1"/>
  <c r="O7005" i="10"/>
  <c r="Q7005" i="10" s="1"/>
  <c r="L7006" i="10"/>
  <c r="M7006" i="10" s="1"/>
  <c r="K7006" i="10"/>
  <c r="N7004" i="13" l="1"/>
  <c r="P7004" i="13" s="1"/>
  <c r="M7005" i="13"/>
  <c r="L7007" i="10"/>
  <c r="M7007" i="10" s="1"/>
  <c r="O7007" i="10" s="1"/>
  <c r="Q7007" i="10" s="1"/>
  <c r="K7007" i="10"/>
  <c r="N7006" i="10"/>
  <c r="P7006" i="10" s="1"/>
  <c r="O7006" i="10"/>
  <c r="Q7006" i="10" s="1"/>
  <c r="O7005" i="13" l="1"/>
  <c r="Q7005" i="13" s="1"/>
  <c r="M7006" i="13"/>
  <c r="N7006" i="13"/>
  <c r="P7006" i="13" s="1"/>
  <c r="N7005" i="13"/>
  <c r="P7005" i="13" s="1"/>
  <c r="N7007" i="10"/>
  <c r="P7007" i="10" s="1"/>
  <c r="K7008" i="10"/>
  <c r="L7008" i="10"/>
  <c r="M7008" i="10" s="1"/>
  <c r="N7008" i="10" s="1"/>
  <c r="P7008" i="10" s="1"/>
  <c r="O7006" i="13" l="1"/>
  <c r="Q7006" i="13" s="1"/>
  <c r="M7007" i="13"/>
  <c r="O7008" i="10"/>
  <c r="Q7008" i="10" s="1"/>
  <c r="L7009" i="10"/>
  <c r="M7009" i="10" s="1"/>
  <c r="O7009" i="10" s="1"/>
  <c r="Q7009" i="10" s="1"/>
  <c r="K7009" i="10"/>
  <c r="O7007" i="13" l="1"/>
  <c r="Q7007" i="13" s="1"/>
  <c r="M7008" i="13"/>
  <c r="N7008" i="13"/>
  <c r="P7008" i="13" s="1"/>
  <c r="N7007" i="13"/>
  <c r="P7007" i="13" s="1"/>
  <c r="N7009" i="10"/>
  <c r="P7009" i="10" s="1"/>
  <c r="L7010" i="10"/>
  <c r="M7010" i="10" s="1"/>
  <c r="N7010" i="10" s="1"/>
  <c r="P7010" i="10" s="1"/>
  <c r="K7010" i="10"/>
  <c r="O7008" i="13" l="1"/>
  <c r="Q7008" i="13" s="1"/>
  <c r="M7009" i="13"/>
  <c r="O7009" i="13" s="1"/>
  <c r="Q7009" i="13" s="1"/>
  <c r="L7011" i="10"/>
  <c r="M7011" i="10" s="1"/>
  <c r="O7011" i="10" s="1"/>
  <c r="Q7011" i="10" s="1"/>
  <c r="K7011" i="10"/>
  <c r="O7010" i="10"/>
  <c r="Q7010" i="10" s="1"/>
  <c r="N7009" i="13" l="1"/>
  <c r="P7009" i="13" s="1"/>
  <c r="M7010" i="13"/>
  <c r="O7010" i="13"/>
  <c r="Q7010" i="13" s="1"/>
  <c r="N7011" i="10"/>
  <c r="P7011" i="10" s="1"/>
  <c r="K7012" i="10"/>
  <c r="L7012" i="10"/>
  <c r="M7012" i="10" s="1"/>
  <c r="O7012" i="10" s="1"/>
  <c r="Q7012" i="10" s="1"/>
  <c r="N7010" i="13" l="1"/>
  <c r="P7010" i="13" s="1"/>
  <c r="M7011" i="13"/>
  <c r="O7011" i="13" s="1"/>
  <c r="Q7011" i="13" s="1"/>
  <c r="N7012" i="10"/>
  <c r="P7012" i="10" s="1"/>
  <c r="L7013" i="10"/>
  <c r="M7013" i="10" s="1"/>
  <c r="O7013" i="10" s="1"/>
  <c r="Q7013" i="10" s="1"/>
  <c r="K7013" i="10"/>
  <c r="N7011" i="13" l="1"/>
  <c r="P7011" i="13" s="1"/>
  <c r="M7012" i="13"/>
  <c r="N7012" i="13" s="1"/>
  <c r="P7012" i="13" s="1"/>
  <c r="N7013" i="10"/>
  <c r="P7013" i="10" s="1"/>
  <c r="L7014" i="10"/>
  <c r="M7014" i="10" s="1"/>
  <c r="O7014" i="10" s="1"/>
  <c r="Q7014" i="10" s="1"/>
  <c r="K7014" i="10"/>
  <c r="O7012" i="13" l="1"/>
  <c r="Q7012" i="13" s="1"/>
  <c r="M7013" i="13"/>
  <c r="O7013" i="13" s="1"/>
  <c r="Q7013" i="13" s="1"/>
  <c r="L7015" i="10"/>
  <c r="M7015" i="10" s="1"/>
  <c r="N7015" i="10" s="1"/>
  <c r="P7015" i="10" s="1"/>
  <c r="K7015" i="10"/>
  <c r="N7014" i="10"/>
  <c r="P7014" i="10" s="1"/>
  <c r="N7013" i="13" l="1"/>
  <c r="P7013" i="13" s="1"/>
  <c r="M7014" i="13"/>
  <c r="N7014" i="13"/>
  <c r="P7014" i="13" s="1"/>
  <c r="O7014" i="13"/>
  <c r="Q7014" i="13" s="1"/>
  <c r="K7016" i="10"/>
  <c r="L7016" i="10"/>
  <c r="M7016" i="10" s="1"/>
  <c r="N7016" i="10" s="1"/>
  <c r="P7016" i="10" s="1"/>
  <c r="O7015" i="10"/>
  <c r="Q7015" i="10" s="1"/>
  <c r="M7015" i="13" l="1"/>
  <c r="O7015" i="13" s="1"/>
  <c r="Q7015" i="13" s="1"/>
  <c r="O7016" i="10"/>
  <c r="Q7016" i="10" s="1"/>
  <c r="L7017" i="10"/>
  <c r="M7017" i="10" s="1"/>
  <c r="O7017" i="10" s="1"/>
  <c r="Q7017" i="10" s="1"/>
  <c r="K7017" i="10"/>
  <c r="N7015" i="13" l="1"/>
  <c r="P7015" i="13" s="1"/>
  <c r="M7016" i="13"/>
  <c r="L7018" i="10"/>
  <c r="M7018" i="10" s="1"/>
  <c r="N7018" i="10" s="1"/>
  <c r="P7018" i="10" s="1"/>
  <c r="K7018" i="10"/>
  <c r="N7017" i="10"/>
  <c r="P7017" i="10" s="1"/>
  <c r="O7016" i="13" l="1"/>
  <c r="Q7016" i="13" s="1"/>
  <c r="M7017" i="13"/>
  <c r="N7017" i="13" s="1"/>
  <c r="P7017" i="13" s="1"/>
  <c r="N7016" i="13"/>
  <c r="P7016" i="13" s="1"/>
  <c r="O7018" i="10"/>
  <c r="Q7018" i="10" s="1"/>
  <c r="L7019" i="10"/>
  <c r="M7019" i="10" s="1"/>
  <c r="O7019" i="10" s="1"/>
  <c r="Q7019" i="10" s="1"/>
  <c r="K7019" i="10"/>
  <c r="O7017" i="13" l="1"/>
  <c r="Q7017" i="13" s="1"/>
  <c r="M7018" i="13"/>
  <c r="N7019" i="10"/>
  <c r="P7019" i="10" s="1"/>
  <c r="K7020" i="10"/>
  <c r="L7020" i="10"/>
  <c r="M7020" i="10" s="1"/>
  <c r="O7020" i="10" s="1"/>
  <c r="Q7020" i="10" s="1"/>
  <c r="N7018" i="13" l="1"/>
  <c r="P7018" i="13" s="1"/>
  <c r="M7019" i="13"/>
  <c r="O7019" i="13" s="1"/>
  <c r="Q7019" i="13" s="1"/>
  <c r="N7019" i="13"/>
  <c r="P7019" i="13" s="1"/>
  <c r="O7018" i="13"/>
  <c r="Q7018" i="13" s="1"/>
  <c r="N7020" i="10"/>
  <c r="P7020" i="10" s="1"/>
  <c r="L7021" i="10"/>
  <c r="M7021" i="10" s="1"/>
  <c r="O7021" i="10" s="1"/>
  <c r="Q7021" i="10" s="1"/>
  <c r="K7021" i="10"/>
  <c r="M7020" i="13" l="1"/>
  <c r="O7020" i="13" s="1"/>
  <c r="Q7020" i="13" s="1"/>
  <c r="N7021" i="10"/>
  <c r="P7021" i="10" s="1"/>
  <c r="L7022" i="10"/>
  <c r="M7022" i="10" s="1"/>
  <c r="K7022" i="10"/>
  <c r="N7020" i="13" l="1"/>
  <c r="P7020" i="13" s="1"/>
  <c r="M7021" i="13"/>
  <c r="N7021" i="13" s="1"/>
  <c r="P7021" i="13" s="1"/>
  <c r="L7023" i="10"/>
  <c r="M7023" i="10" s="1"/>
  <c r="O7023" i="10" s="1"/>
  <c r="Q7023" i="10" s="1"/>
  <c r="K7023" i="10"/>
  <c r="N7022" i="10"/>
  <c r="P7022" i="10" s="1"/>
  <c r="O7022" i="10"/>
  <c r="Q7022" i="10" s="1"/>
  <c r="O7021" i="13" l="1"/>
  <c r="Q7021" i="13" s="1"/>
  <c r="M7022" i="13"/>
  <c r="N7022" i="13" s="1"/>
  <c r="P7022" i="13" s="1"/>
  <c r="K7024" i="10"/>
  <c r="L7024" i="10"/>
  <c r="M7024" i="10" s="1"/>
  <c r="O7024" i="10" s="1"/>
  <c r="Q7024" i="10" s="1"/>
  <c r="N7023" i="10"/>
  <c r="P7023" i="10" s="1"/>
  <c r="O7022" i="13" l="1"/>
  <c r="Q7022" i="13" s="1"/>
  <c r="M7023" i="13"/>
  <c r="N7023" i="13" s="1"/>
  <c r="P7023" i="13" s="1"/>
  <c r="L7025" i="10"/>
  <c r="M7025" i="10" s="1"/>
  <c r="N7025" i="10" s="1"/>
  <c r="P7025" i="10" s="1"/>
  <c r="K7025" i="10"/>
  <c r="N7024" i="10"/>
  <c r="P7024" i="10" s="1"/>
  <c r="O7023" i="13" l="1"/>
  <c r="Q7023" i="13" s="1"/>
  <c r="M7024" i="13"/>
  <c r="L7026" i="10"/>
  <c r="M7026" i="10" s="1"/>
  <c r="N7026" i="10" s="1"/>
  <c r="P7026" i="10" s="1"/>
  <c r="K7026" i="10"/>
  <c r="O7025" i="10"/>
  <c r="Q7025" i="10" s="1"/>
  <c r="O7024" i="13" l="1"/>
  <c r="Q7024" i="13" s="1"/>
  <c r="M7025" i="13"/>
  <c r="O7025" i="13" s="1"/>
  <c r="Q7025" i="13" s="1"/>
  <c r="N7024" i="13"/>
  <c r="P7024" i="13" s="1"/>
  <c r="O7026" i="10"/>
  <c r="Q7026" i="10" s="1"/>
  <c r="K7027" i="10"/>
  <c r="L7027" i="10"/>
  <c r="M7027" i="10" s="1"/>
  <c r="N7025" i="13" l="1"/>
  <c r="P7025" i="13" s="1"/>
  <c r="M7026" i="13"/>
  <c r="O7026" i="13"/>
  <c r="Q7026" i="13" s="1"/>
  <c r="K7028" i="10"/>
  <c r="L7028" i="10"/>
  <c r="M7028" i="10" s="1"/>
  <c r="N7028" i="10" s="1"/>
  <c r="P7028" i="10" s="1"/>
  <c r="O7027" i="10"/>
  <c r="Q7027" i="10" s="1"/>
  <c r="N7027" i="10"/>
  <c r="P7027" i="10" s="1"/>
  <c r="N7026" i="13" l="1"/>
  <c r="P7026" i="13" s="1"/>
  <c r="M7027" i="13"/>
  <c r="N7027" i="13" s="1"/>
  <c r="P7027" i="13" s="1"/>
  <c r="O7028" i="10"/>
  <c r="Q7028" i="10" s="1"/>
  <c r="L7029" i="10"/>
  <c r="M7029" i="10" s="1"/>
  <c r="O7029" i="10" s="1"/>
  <c r="Q7029" i="10" s="1"/>
  <c r="K7029" i="10"/>
  <c r="O7027" i="13" l="1"/>
  <c r="Q7027" i="13" s="1"/>
  <c r="M7028" i="13"/>
  <c r="O7028" i="13" s="1"/>
  <c r="Q7028" i="13" s="1"/>
  <c r="N7029" i="10"/>
  <c r="P7029" i="10" s="1"/>
  <c r="L7030" i="10"/>
  <c r="M7030" i="10" s="1"/>
  <c r="O7030" i="10" s="1"/>
  <c r="Q7030" i="10" s="1"/>
  <c r="K7030" i="10"/>
  <c r="N7028" i="13" l="1"/>
  <c r="P7028" i="13" s="1"/>
  <c r="M7029" i="13"/>
  <c r="O7029" i="13" s="1"/>
  <c r="Q7029" i="13" s="1"/>
  <c r="N7030" i="10"/>
  <c r="P7030" i="10" s="1"/>
  <c r="K7031" i="10"/>
  <c r="L7031" i="10"/>
  <c r="M7031" i="10" s="1"/>
  <c r="O7031" i="10" s="1"/>
  <c r="Q7031" i="10" s="1"/>
  <c r="N7029" i="13" l="1"/>
  <c r="P7029" i="13" s="1"/>
  <c r="M7030" i="13"/>
  <c r="N7030" i="13"/>
  <c r="P7030" i="13" s="1"/>
  <c r="N7031" i="10"/>
  <c r="P7031" i="10" s="1"/>
  <c r="K7032" i="10"/>
  <c r="L7032" i="10"/>
  <c r="M7032" i="10" s="1"/>
  <c r="O7030" i="13" l="1"/>
  <c r="Q7030" i="13" s="1"/>
  <c r="M7031" i="13"/>
  <c r="N7031" i="13" s="1"/>
  <c r="P7031" i="13" s="1"/>
  <c r="L7033" i="10"/>
  <c r="M7033" i="10" s="1"/>
  <c r="O7033" i="10" s="1"/>
  <c r="Q7033" i="10" s="1"/>
  <c r="K7033" i="10"/>
  <c r="N7032" i="10"/>
  <c r="P7032" i="10" s="1"/>
  <c r="O7032" i="10"/>
  <c r="Q7032" i="10" s="1"/>
  <c r="O7031" i="13" l="1"/>
  <c r="Q7031" i="13" s="1"/>
  <c r="M7032" i="13"/>
  <c r="N7032" i="13" s="1"/>
  <c r="P7032" i="13" s="1"/>
  <c r="L7034" i="10"/>
  <c r="M7034" i="10" s="1"/>
  <c r="O7034" i="10" s="1"/>
  <c r="Q7034" i="10" s="1"/>
  <c r="K7034" i="10"/>
  <c r="N7033" i="10"/>
  <c r="P7033" i="10" s="1"/>
  <c r="O7032" i="13" l="1"/>
  <c r="Q7032" i="13" s="1"/>
  <c r="M7033" i="13"/>
  <c r="K7035" i="10"/>
  <c r="L7035" i="10"/>
  <c r="M7035" i="10" s="1"/>
  <c r="O7035" i="10" s="1"/>
  <c r="Q7035" i="10" s="1"/>
  <c r="N7034" i="10"/>
  <c r="P7034" i="10" s="1"/>
  <c r="O7033" i="13" l="1"/>
  <c r="Q7033" i="13" s="1"/>
  <c r="M7034" i="13"/>
  <c r="O7034" i="13" s="1"/>
  <c r="Q7034" i="13" s="1"/>
  <c r="N7034" i="13"/>
  <c r="P7034" i="13" s="1"/>
  <c r="N7033" i="13"/>
  <c r="P7033" i="13" s="1"/>
  <c r="K7036" i="10"/>
  <c r="L7036" i="10"/>
  <c r="M7036" i="10" s="1"/>
  <c r="O7036" i="10" s="1"/>
  <c r="Q7036" i="10" s="1"/>
  <c r="N7035" i="10"/>
  <c r="P7035" i="10" s="1"/>
  <c r="M7035" i="13" l="1"/>
  <c r="O7035" i="13" s="1"/>
  <c r="Q7035" i="13" s="1"/>
  <c r="N7036" i="10"/>
  <c r="P7036" i="10" s="1"/>
  <c r="L7037" i="10"/>
  <c r="M7037" i="10" s="1"/>
  <c r="N7037" i="10" s="1"/>
  <c r="P7037" i="10" s="1"/>
  <c r="K7037" i="10"/>
  <c r="N7035" i="13" l="1"/>
  <c r="P7035" i="13" s="1"/>
  <c r="M7036" i="13"/>
  <c r="O7036" i="13" s="1"/>
  <c r="Q7036" i="13" s="1"/>
  <c r="O7037" i="10"/>
  <c r="Q7037" i="10" s="1"/>
  <c r="L7038" i="10"/>
  <c r="M7038" i="10" s="1"/>
  <c r="N7038" i="10" s="1"/>
  <c r="P7038" i="10" s="1"/>
  <c r="K7038" i="10"/>
  <c r="N7036" i="13" l="1"/>
  <c r="P7036" i="13" s="1"/>
  <c r="M7037" i="13"/>
  <c r="N7037" i="13" s="1"/>
  <c r="P7037" i="13" s="1"/>
  <c r="K7039" i="10"/>
  <c r="L7039" i="10"/>
  <c r="M7039" i="10" s="1"/>
  <c r="N7039" i="10" s="1"/>
  <c r="P7039" i="10" s="1"/>
  <c r="O7038" i="10"/>
  <c r="Q7038" i="10" s="1"/>
  <c r="O7037" i="13" l="1"/>
  <c r="Q7037" i="13" s="1"/>
  <c r="M7038" i="13"/>
  <c r="O7038" i="13"/>
  <c r="Q7038" i="13" s="1"/>
  <c r="N7038" i="13"/>
  <c r="P7038" i="13" s="1"/>
  <c r="O7039" i="10"/>
  <c r="Q7039" i="10" s="1"/>
  <c r="K7040" i="10"/>
  <c r="L7040" i="10"/>
  <c r="M7040" i="10" s="1"/>
  <c r="O7040" i="10" s="1"/>
  <c r="Q7040" i="10" s="1"/>
  <c r="M7039" i="13" l="1"/>
  <c r="N7039" i="13" s="1"/>
  <c r="P7039" i="13" s="1"/>
  <c r="L7041" i="10"/>
  <c r="M7041" i="10" s="1"/>
  <c r="O7041" i="10" s="1"/>
  <c r="Q7041" i="10" s="1"/>
  <c r="K7041" i="10"/>
  <c r="N7040" i="10"/>
  <c r="P7040" i="10" s="1"/>
  <c r="O7039" i="13" l="1"/>
  <c r="Q7039" i="13" s="1"/>
  <c r="M7040" i="13"/>
  <c r="N7041" i="10"/>
  <c r="P7041" i="10" s="1"/>
  <c r="L7042" i="10"/>
  <c r="M7042" i="10" s="1"/>
  <c r="N7042" i="10" s="1"/>
  <c r="P7042" i="10" s="1"/>
  <c r="K7042" i="10"/>
  <c r="O7040" i="13" l="1"/>
  <c r="Q7040" i="13" s="1"/>
  <c r="M7041" i="13"/>
  <c r="O7041" i="13" s="1"/>
  <c r="Q7041" i="13" s="1"/>
  <c r="N7040" i="13"/>
  <c r="P7040" i="13" s="1"/>
  <c r="K7043" i="10"/>
  <c r="L7043" i="10"/>
  <c r="M7043" i="10" s="1"/>
  <c r="N7043" i="10" s="1"/>
  <c r="P7043" i="10" s="1"/>
  <c r="O7042" i="10"/>
  <c r="Q7042" i="10" s="1"/>
  <c r="N7041" i="13" l="1"/>
  <c r="P7041" i="13" s="1"/>
  <c r="M7042" i="13"/>
  <c r="O7042" i="13" s="1"/>
  <c r="Q7042" i="13" s="1"/>
  <c r="O7043" i="10"/>
  <c r="Q7043" i="10" s="1"/>
  <c r="K7044" i="10"/>
  <c r="L7044" i="10"/>
  <c r="M7044" i="10" s="1"/>
  <c r="N7044" i="10" s="1"/>
  <c r="P7044" i="10" s="1"/>
  <c r="N7042" i="13" l="1"/>
  <c r="P7042" i="13" s="1"/>
  <c r="M7043" i="13"/>
  <c r="O7043" i="13" s="1"/>
  <c r="Q7043" i="13" s="1"/>
  <c r="O7044" i="10"/>
  <c r="Q7044" i="10" s="1"/>
  <c r="L7045" i="10"/>
  <c r="M7045" i="10" s="1"/>
  <c r="K7045" i="10"/>
  <c r="N7043" i="13" l="1"/>
  <c r="P7043" i="13" s="1"/>
  <c r="M7044" i="13"/>
  <c r="O7044" i="13" s="1"/>
  <c r="Q7044" i="13" s="1"/>
  <c r="L7046" i="10"/>
  <c r="M7046" i="10" s="1"/>
  <c r="N7046" i="10" s="1"/>
  <c r="P7046" i="10" s="1"/>
  <c r="K7046" i="10"/>
  <c r="N7045" i="10"/>
  <c r="P7045" i="10" s="1"/>
  <c r="O7045" i="10"/>
  <c r="Q7045" i="10" s="1"/>
  <c r="N7044" i="13" l="1"/>
  <c r="P7044" i="13" s="1"/>
  <c r="M7045" i="13"/>
  <c r="O7045" i="13" s="1"/>
  <c r="Q7045" i="13" s="1"/>
  <c r="K7047" i="10"/>
  <c r="L7047" i="10"/>
  <c r="M7047" i="10" s="1"/>
  <c r="O7047" i="10" s="1"/>
  <c r="Q7047" i="10" s="1"/>
  <c r="O7046" i="10"/>
  <c r="Q7046" i="10" s="1"/>
  <c r="N7045" i="13" l="1"/>
  <c r="P7045" i="13" s="1"/>
  <c r="M7046" i="13"/>
  <c r="N7046" i="13" s="1"/>
  <c r="P7046" i="13" s="1"/>
  <c r="K7048" i="10"/>
  <c r="L7048" i="10"/>
  <c r="M7048" i="10" s="1"/>
  <c r="O7048" i="10" s="1"/>
  <c r="Q7048" i="10" s="1"/>
  <c r="N7047" i="10"/>
  <c r="P7047" i="10" s="1"/>
  <c r="O7046" i="13" l="1"/>
  <c r="Q7046" i="13" s="1"/>
  <c r="M7047" i="13"/>
  <c r="O7047" i="13" s="1"/>
  <c r="Q7047" i="13" s="1"/>
  <c r="L7049" i="10"/>
  <c r="M7049" i="10" s="1"/>
  <c r="O7049" i="10" s="1"/>
  <c r="Q7049" i="10" s="1"/>
  <c r="K7049" i="10"/>
  <c r="N7048" i="10"/>
  <c r="P7048" i="10" s="1"/>
  <c r="N7047" i="13" l="1"/>
  <c r="P7047" i="13" s="1"/>
  <c r="M7048" i="13"/>
  <c r="N7049" i="10"/>
  <c r="P7049" i="10" s="1"/>
  <c r="L7050" i="10"/>
  <c r="M7050" i="10" s="1"/>
  <c r="O7050" i="10" s="1"/>
  <c r="Q7050" i="10" s="1"/>
  <c r="K7050" i="10"/>
  <c r="M7049" i="13" l="1"/>
  <c r="N7049" i="13"/>
  <c r="P7049" i="13" s="1"/>
  <c r="O7048" i="13"/>
  <c r="Q7048" i="13" s="1"/>
  <c r="N7048" i="13"/>
  <c r="P7048" i="13" s="1"/>
  <c r="N7050" i="10"/>
  <c r="P7050" i="10" s="1"/>
  <c r="K7051" i="10"/>
  <c r="L7051" i="10"/>
  <c r="M7051" i="10" s="1"/>
  <c r="O7051" i="10" s="1"/>
  <c r="Q7051" i="10" s="1"/>
  <c r="O7049" i="13" l="1"/>
  <c r="Q7049" i="13" s="1"/>
  <c r="M7050" i="13"/>
  <c r="N7050" i="13" s="1"/>
  <c r="P7050" i="13" s="1"/>
  <c r="N7051" i="10"/>
  <c r="P7051" i="10" s="1"/>
  <c r="K7052" i="10"/>
  <c r="L7052" i="10"/>
  <c r="M7052" i="10" s="1"/>
  <c r="O7050" i="13" l="1"/>
  <c r="Q7050" i="13" s="1"/>
  <c r="M7051" i="13"/>
  <c r="L7053" i="10"/>
  <c r="M7053" i="10" s="1"/>
  <c r="K7053" i="10"/>
  <c r="N7052" i="10"/>
  <c r="P7052" i="10" s="1"/>
  <c r="O7052" i="10"/>
  <c r="Q7052" i="10" s="1"/>
  <c r="O7051" i="13" l="1"/>
  <c r="Q7051" i="13" s="1"/>
  <c r="M7052" i="13"/>
  <c r="O7052" i="13" s="1"/>
  <c r="Q7052" i="13" s="1"/>
  <c r="N7051" i="13"/>
  <c r="P7051" i="13" s="1"/>
  <c r="L7054" i="10"/>
  <c r="M7054" i="10" s="1"/>
  <c r="N7054" i="10" s="1"/>
  <c r="P7054" i="10" s="1"/>
  <c r="K7054" i="10"/>
  <c r="N7053" i="10"/>
  <c r="P7053" i="10" s="1"/>
  <c r="O7053" i="10"/>
  <c r="Q7053" i="10" s="1"/>
  <c r="N7052" i="13" l="1"/>
  <c r="P7052" i="13" s="1"/>
  <c r="M7053" i="13"/>
  <c r="K7055" i="10"/>
  <c r="L7055" i="10"/>
  <c r="M7055" i="10" s="1"/>
  <c r="O7055" i="10" s="1"/>
  <c r="Q7055" i="10" s="1"/>
  <c r="O7054" i="10"/>
  <c r="Q7054" i="10" s="1"/>
  <c r="O7053" i="13" l="1"/>
  <c r="Q7053" i="13" s="1"/>
  <c r="M7054" i="13"/>
  <c r="N7054" i="13"/>
  <c r="P7054" i="13" s="1"/>
  <c r="O7054" i="13"/>
  <c r="Q7054" i="13" s="1"/>
  <c r="N7053" i="13"/>
  <c r="P7053" i="13" s="1"/>
  <c r="N7055" i="10"/>
  <c r="P7055" i="10" s="1"/>
  <c r="K7056" i="10"/>
  <c r="L7056" i="10"/>
  <c r="M7056" i="10" s="1"/>
  <c r="N7056" i="10" s="1"/>
  <c r="P7056" i="10" s="1"/>
  <c r="M7055" i="13" l="1"/>
  <c r="O7055" i="13" s="1"/>
  <c r="Q7055" i="13" s="1"/>
  <c r="O7056" i="10"/>
  <c r="Q7056" i="10" s="1"/>
  <c r="L7057" i="10"/>
  <c r="M7057" i="10" s="1"/>
  <c r="N7057" i="10" s="1"/>
  <c r="P7057" i="10" s="1"/>
  <c r="K7057" i="10"/>
  <c r="N7055" i="13" l="1"/>
  <c r="P7055" i="13" s="1"/>
  <c r="M7056" i="13"/>
  <c r="O7057" i="10"/>
  <c r="Q7057" i="10" s="1"/>
  <c r="L7058" i="10"/>
  <c r="M7058" i="10" s="1"/>
  <c r="N7058" i="10" s="1"/>
  <c r="P7058" i="10" s="1"/>
  <c r="K7058" i="10"/>
  <c r="O7056" i="13" l="1"/>
  <c r="Q7056" i="13" s="1"/>
  <c r="M7057" i="13"/>
  <c r="O7057" i="13" s="1"/>
  <c r="Q7057" i="13" s="1"/>
  <c r="N7056" i="13"/>
  <c r="P7056" i="13" s="1"/>
  <c r="O7058" i="10"/>
  <c r="Q7058" i="10" s="1"/>
  <c r="K7059" i="10"/>
  <c r="L7059" i="10"/>
  <c r="M7059" i="10" s="1"/>
  <c r="O7059" i="10" s="1"/>
  <c r="Q7059" i="10" s="1"/>
  <c r="N7057" i="13" l="1"/>
  <c r="P7057" i="13" s="1"/>
  <c r="M7058" i="13"/>
  <c r="O7058" i="13"/>
  <c r="Q7058" i="13" s="1"/>
  <c r="N7058" i="13"/>
  <c r="P7058" i="13" s="1"/>
  <c r="N7059" i="10"/>
  <c r="P7059" i="10" s="1"/>
  <c r="K7060" i="10"/>
  <c r="L7060" i="10"/>
  <c r="M7060" i="10" s="1"/>
  <c r="M7059" i="13" l="1"/>
  <c r="N7059" i="13" s="1"/>
  <c r="P7059" i="13" s="1"/>
  <c r="L7061" i="10"/>
  <c r="M7061" i="10" s="1"/>
  <c r="K7061" i="10"/>
  <c r="N7060" i="10"/>
  <c r="P7060" i="10" s="1"/>
  <c r="O7060" i="10"/>
  <c r="Q7060" i="10" s="1"/>
  <c r="O7059" i="13" l="1"/>
  <c r="Q7059" i="13" s="1"/>
  <c r="M7060" i="13"/>
  <c r="N7060" i="13"/>
  <c r="P7060" i="13" s="1"/>
  <c r="O7060" i="13"/>
  <c r="Q7060" i="13" s="1"/>
  <c r="L7062" i="10"/>
  <c r="M7062" i="10" s="1"/>
  <c r="O7062" i="10" s="1"/>
  <c r="Q7062" i="10" s="1"/>
  <c r="K7062" i="10"/>
  <c r="N7061" i="10"/>
  <c r="P7061" i="10" s="1"/>
  <c r="O7061" i="10"/>
  <c r="Q7061" i="10" s="1"/>
  <c r="M7061" i="13" l="1"/>
  <c r="O7061" i="13" s="1"/>
  <c r="Q7061" i="13" s="1"/>
  <c r="N7062" i="10"/>
  <c r="P7062" i="10" s="1"/>
  <c r="K7063" i="10"/>
  <c r="L7063" i="10"/>
  <c r="M7063" i="10" s="1"/>
  <c r="N7063" i="10" s="1"/>
  <c r="P7063" i="10" s="1"/>
  <c r="N7061" i="13" l="1"/>
  <c r="P7061" i="13" s="1"/>
  <c r="M7062" i="13"/>
  <c r="O7062" i="13" s="1"/>
  <c r="Q7062" i="13" s="1"/>
  <c r="K7064" i="10"/>
  <c r="L7064" i="10"/>
  <c r="M7064" i="10" s="1"/>
  <c r="N7064" i="10" s="1"/>
  <c r="P7064" i="10" s="1"/>
  <c r="O7063" i="10"/>
  <c r="Q7063" i="10" s="1"/>
  <c r="N7062" i="13" l="1"/>
  <c r="P7062" i="13" s="1"/>
  <c r="M7063" i="13"/>
  <c r="O7063" i="13"/>
  <c r="Q7063" i="13" s="1"/>
  <c r="L7065" i="10"/>
  <c r="M7065" i="10" s="1"/>
  <c r="O7065" i="10" s="1"/>
  <c r="Q7065" i="10" s="1"/>
  <c r="K7065" i="10"/>
  <c r="O7064" i="10"/>
  <c r="Q7064" i="10" s="1"/>
  <c r="N7063" i="13" l="1"/>
  <c r="P7063" i="13" s="1"/>
  <c r="M7064" i="13"/>
  <c r="N7064" i="13"/>
  <c r="P7064" i="13" s="1"/>
  <c r="L7066" i="10"/>
  <c r="M7066" i="10" s="1"/>
  <c r="K7066" i="10"/>
  <c r="N7065" i="10"/>
  <c r="P7065" i="10" s="1"/>
  <c r="O7064" i="13" l="1"/>
  <c r="Q7064" i="13" s="1"/>
  <c r="M7065" i="13"/>
  <c r="O7065" i="13" s="1"/>
  <c r="Q7065" i="13" s="1"/>
  <c r="K7067" i="10"/>
  <c r="L7067" i="10"/>
  <c r="M7067" i="10" s="1"/>
  <c r="O7066" i="10"/>
  <c r="Q7066" i="10" s="1"/>
  <c r="N7066" i="10"/>
  <c r="P7066" i="10" s="1"/>
  <c r="N7065" i="13" l="1"/>
  <c r="P7065" i="13" s="1"/>
  <c r="M7066" i="13"/>
  <c r="N7066" i="13"/>
  <c r="P7066" i="13" s="1"/>
  <c r="K7068" i="10"/>
  <c r="L7068" i="10"/>
  <c r="M7068" i="10" s="1"/>
  <c r="N7068" i="10" s="1"/>
  <c r="P7068" i="10" s="1"/>
  <c r="O7067" i="10"/>
  <c r="Q7067" i="10" s="1"/>
  <c r="N7067" i="10"/>
  <c r="P7067" i="10" s="1"/>
  <c r="O7066" i="13" l="1"/>
  <c r="Q7066" i="13" s="1"/>
  <c r="M7067" i="13"/>
  <c r="N7067" i="13"/>
  <c r="P7067" i="13" s="1"/>
  <c r="O7067" i="13"/>
  <c r="Q7067" i="13" s="1"/>
  <c r="O7068" i="10"/>
  <c r="Q7068" i="10" s="1"/>
  <c r="L7069" i="10"/>
  <c r="M7069" i="10" s="1"/>
  <c r="N7069" i="10" s="1"/>
  <c r="P7069" i="10" s="1"/>
  <c r="K7069" i="10"/>
  <c r="M7068" i="13" l="1"/>
  <c r="O7068" i="13" s="1"/>
  <c r="Q7068" i="13" s="1"/>
  <c r="L7070" i="10"/>
  <c r="M7070" i="10" s="1"/>
  <c r="O7070" i="10" s="1"/>
  <c r="Q7070" i="10" s="1"/>
  <c r="K7070" i="10"/>
  <c r="O7069" i="10"/>
  <c r="Q7069" i="10" s="1"/>
  <c r="N7068" i="13" l="1"/>
  <c r="P7068" i="13" s="1"/>
  <c r="M7069" i="13"/>
  <c r="N7070" i="10"/>
  <c r="P7070" i="10" s="1"/>
  <c r="K7071" i="10"/>
  <c r="L7071" i="10"/>
  <c r="M7071" i="10" s="1"/>
  <c r="N7071" i="10" s="1"/>
  <c r="P7071" i="10" s="1"/>
  <c r="O7069" i="13" l="1"/>
  <c r="Q7069" i="13" s="1"/>
  <c r="M7070" i="13"/>
  <c r="N7070" i="13"/>
  <c r="P7070" i="13" s="1"/>
  <c r="O7070" i="13"/>
  <c r="Q7070" i="13" s="1"/>
  <c r="N7069" i="13"/>
  <c r="P7069" i="13" s="1"/>
  <c r="O7071" i="10"/>
  <c r="Q7071" i="10" s="1"/>
  <c r="K7072" i="10"/>
  <c r="L7072" i="10"/>
  <c r="M7072" i="10" s="1"/>
  <c r="M7071" i="13" l="1"/>
  <c r="O7071" i="13" s="1"/>
  <c r="Q7071" i="13" s="1"/>
  <c r="L7073" i="10"/>
  <c r="M7073" i="10" s="1"/>
  <c r="K7073" i="10"/>
  <c r="N7072" i="10"/>
  <c r="P7072" i="10" s="1"/>
  <c r="O7072" i="10"/>
  <c r="Q7072" i="10" s="1"/>
  <c r="N7071" i="13" l="1"/>
  <c r="P7071" i="13" s="1"/>
  <c r="M7072" i="13"/>
  <c r="O7072" i="13" s="1"/>
  <c r="Q7072" i="13" s="1"/>
  <c r="L7074" i="10"/>
  <c r="M7074" i="10" s="1"/>
  <c r="O7074" i="10" s="1"/>
  <c r="Q7074" i="10" s="1"/>
  <c r="K7074" i="10"/>
  <c r="N7073" i="10"/>
  <c r="P7073" i="10" s="1"/>
  <c r="O7073" i="10"/>
  <c r="Q7073" i="10" s="1"/>
  <c r="N7072" i="13" l="1"/>
  <c r="P7072" i="13" s="1"/>
  <c r="M7073" i="13"/>
  <c r="O7073" i="13" s="1"/>
  <c r="Q7073" i="13" s="1"/>
  <c r="N7074" i="10"/>
  <c r="P7074" i="10" s="1"/>
  <c r="L7075" i="10"/>
  <c r="M7075" i="10" s="1"/>
  <c r="N7075" i="10" s="1"/>
  <c r="P7075" i="10" s="1"/>
  <c r="K7075" i="10"/>
  <c r="N7073" i="13" l="1"/>
  <c r="P7073" i="13" s="1"/>
  <c r="M7074" i="13"/>
  <c r="N7074" i="13" s="1"/>
  <c r="P7074" i="13" s="1"/>
  <c r="O7074" i="13"/>
  <c r="Q7074" i="13" s="1"/>
  <c r="O7075" i="10"/>
  <c r="Q7075" i="10" s="1"/>
  <c r="K7076" i="10"/>
  <c r="L7076" i="10"/>
  <c r="M7076" i="10" s="1"/>
  <c r="N7076" i="10" s="1"/>
  <c r="P7076" i="10" s="1"/>
  <c r="M7075" i="13" l="1"/>
  <c r="N7075" i="13" s="1"/>
  <c r="P7075" i="13" s="1"/>
  <c r="O7076" i="10"/>
  <c r="Q7076" i="10" s="1"/>
  <c r="L7077" i="10"/>
  <c r="M7077" i="10" s="1"/>
  <c r="K7077" i="10"/>
  <c r="O7075" i="13" l="1"/>
  <c r="Q7075" i="13" s="1"/>
  <c r="M7076" i="13"/>
  <c r="L7078" i="10"/>
  <c r="M7078" i="10" s="1"/>
  <c r="O7078" i="10" s="1"/>
  <c r="Q7078" i="10" s="1"/>
  <c r="K7078" i="10"/>
  <c r="N7077" i="10"/>
  <c r="P7077" i="10" s="1"/>
  <c r="O7077" i="10"/>
  <c r="Q7077" i="10" s="1"/>
  <c r="O7076" i="13" l="1"/>
  <c r="Q7076" i="13" s="1"/>
  <c r="M7077" i="13"/>
  <c r="N7076" i="13"/>
  <c r="P7076" i="13" s="1"/>
  <c r="N7078" i="10"/>
  <c r="P7078" i="10" s="1"/>
  <c r="L7079" i="10"/>
  <c r="M7079" i="10" s="1"/>
  <c r="K7079" i="10"/>
  <c r="O7077" i="13" l="1"/>
  <c r="Q7077" i="13" s="1"/>
  <c r="M7078" i="13"/>
  <c r="O7078" i="13" s="1"/>
  <c r="Q7078" i="13" s="1"/>
  <c r="N7077" i="13"/>
  <c r="P7077" i="13" s="1"/>
  <c r="K7080" i="10"/>
  <c r="L7080" i="10"/>
  <c r="M7080" i="10" s="1"/>
  <c r="O7079" i="10"/>
  <c r="Q7079" i="10" s="1"/>
  <c r="N7079" i="10"/>
  <c r="P7079" i="10" s="1"/>
  <c r="N7078" i="13" l="1"/>
  <c r="P7078" i="13" s="1"/>
  <c r="M7079" i="13"/>
  <c r="O7079" i="13" s="1"/>
  <c r="Q7079" i="13" s="1"/>
  <c r="L7081" i="10"/>
  <c r="M7081" i="10" s="1"/>
  <c r="O7081" i="10" s="1"/>
  <c r="Q7081" i="10" s="1"/>
  <c r="K7081" i="10"/>
  <c r="N7080" i="10"/>
  <c r="P7080" i="10" s="1"/>
  <c r="O7080" i="10"/>
  <c r="Q7080" i="10" s="1"/>
  <c r="N7079" i="13" l="1"/>
  <c r="P7079" i="13" s="1"/>
  <c r="M7080" i="13"/>
  <c r="O7080" i="13" s="1"/>
  <c r="Q7080" i="13" s="1"/>
  <c r="L7082" i="10"/>
  <c r="M7082" i="10" s="1"/>
  <c r="O7082" i="10" s="1"/>
  <c r="Q7082" i="10" s="1"/>
  <c r="K7082" i="10"/>
  <c r="N7081" i="10"/>
  <c r="P7081" i="10" s="1"/>
  <c r="N7080" i="13" l="1"/>
  <c r="P7080" i="13" s="1"/>
  <c r="M7081" i="13"/>
  <c r="N7082" i="10"/>
  <c r="P7082" i="10" s="1"/>
  <c r="L7083" i="10"/>
  <c r="M7083" i="10" s="1"/>
  <c r="N7083" i="10" s="1"/>
  <c r="P7083" i="10" s="1"/>
  <c r="K7083" i="10"/>
  <c r="N7081" i="13" l="1"/>
  <c r="P7081" i="13" s="1"/>
  <c r="M7082" i="13"/>
  <c r="N7082" i="13" s="1"/>
  <c r="P7082" i="13" s="1"/>
  <c r="O7081" i="13"/>
  <c r="Q7081" i="13" s="1"/>
  <c r="O7083" i="10"/>
  <c r="Q7083" i="10" s="1"/>
  <c r="K7084" i="10"/>
  <c r="L7084" i="10"/>
  <c r="M7084" i="10" s="1"/>
  <c r="O7084" i="10" s="1"/>
  <c r="Q7084" i="10" s="1"/>
  <c r="O7082" i="13" l="1"/>
  <c r="Q7082" i="13" s="1"/>
  <c r="M7083" i="13"/>
  <c r="N7083" i="13" s="1"/>
  <c r="P7083" i="13" s="1"/>
  <c r="N7084" i="10"/>
  <c r="P7084" i="10" s="1"/>
  <c r="L7085" i="10"/>
  <c r="M7085" i="10" s="1"/>
  <c r="O7085" i="10" s="1"/>
  <c r="Q7085" i="10" s="1"/>
  <c r="K7085" i="10"/>
  <c r="O7083" i="13" l="1"/>
  <c r="Q7083" i="13" s="1"/>
  <c r="M7084" i="13"/>
  <c r="N7084" i="13" s="1"/>
  <c r="P7084" i="13" s="1"/>
  <c r="N7085" i="10"/>
  <c r="P7085" i="10" s="1"/>
  <c r="L7086" i="10"/>
  <c r="M7086" i="10" s="1"/>
  <c r="K7086" i="10"/>
  <c r="O7084" i="13" l="1"/>
  <c r="Q7084" i="13" s="1"/>
  <c r="M7085" i="13"/>
  <c r="N7085" i="13" s="1"/>
  <c r="P7085" i="13" s="1"/>
  <c r="L7087" i="10"/>
  <c r="M7087" i="10" s="1"/>
  <c r="N7087" i="10" s="1"/>
  <c r="P7087" i="10" s="1"/>
  <c r="K7087" i="10"/>
  <c r="N7086" i="10"/>
  <c r="P7086" i="10" s="1"/>
  <c r="O7086" i="10"/>
  <c r="Q7086" i="10" s="1"/>
  <c r="O7085" i="13" l="1"/>
  <c r="Q7085" i="13" s="1"/>
  <c r="M7086" i="13"/>
  <c r="O7086" i="13" s="1"/>
  <c r="Q7086" i="13" s="1"/>
  <c r="K7088" i="10"/>
  <c r="L7088" i="10"/>
  <c r="M7088" i="10" s="1"/>
  <c r="N7088" i="10" s="1"/>
  <c r="P7088" i="10" s="1"/>
  <c r="O7087" i="10"/>
  <c r="Q7087" i="10" s="1"/>
  <c r="N7086" i="13" l="1"/>
  <c r="P7086" i="13" s="1"/>
  <c r="M7087" i="13"/>
  <c r="O7087" i="13" s="1"/>
  <c r="Q7087" i="13" s="1"/>
  <c r="L7089" i="10"/>
  <c r="M7089" i="10" s="1"/>
  <c r="N7089" i="10" s="1"/>
  <c r="P7089" i="10" s="1"/>
  <c r="K7089" i="10"/>
  <c r="O7088" i="10"/>
  <c r="Q7088" i="10" s="1"/>
  <c r="N7087" i="13" l="1"/>
  <c r="P7087" i="13" s="1"/>
  <c r="M7088" i="13"/>
  <c r="N7088" i="13" s="1"/>
  <c r="P7088" i="13" s="1"/>
  <c r="O7089" i="10"/>
  <c r="Q7089" i="10" s="1"/>
  <c r="L7090" i="10"/>
  <c r="M7090" i="10" s="1"/>
  <c r="N7090" i="10" s="1"/>
  <c r="P7090" i="10" s="1"/>
  <c r="K7090" i="10"/>
  <c r="O7088" i="13" l="1"/>
  <c r="Q7088" i="13" s="1"/>
  <c r="M7089" i="13"/>
  <c r="O7089" i="13" s="1"/>
  <c r="Q7089" i="13" s="1"/>
  <c r="O7090" i="10"/>
  <c r="Q7090" i="10" s="1"/>
  <c r="L7091" i="10"/>
  <c r="M7091" i="10" s="1"/>
  <c r="N7091" i="10" s="1"/>
  <c r="P7091" i="10" s="1"/>
  <c r="K7091" i="10"/>
  <c r="N7089" i="13" l="1"/>
  <c r="P7089" i="13" s="1"/>
  <c r="M7090" i="13"/>
  <c r="O7090" i="13" s="1"/>
  <c r="Q7090" i="13" s="1"/>
  <c r="K7092" i="10"/>
  <c r="L7092" i="10"/>
  <c r="M7092" i="10" s="1"/>
  <c r="O7091" i="10"/>
  <c r="Q7091" i="10" s="1"/>
  <c r="N7090" i="13" l="1"/>
  <c r="P7090" i="13" s="1"/>
  <c r="M7091" i="13"/>
  <c r="O7091" i="13" s="1"/>
  <c r="Q7091" i="13" s="1"/>
  <c r="L7093" i="10"/>
  <c r="M7093" i="10" s="1"/>
  <c r="N7093" i="10" s="1"/>
  <c r="P7093" i="10" s="1"/>
  <c r="K7093" i="10"/>
  <c r="N7092" i="10"/>
  <c r="P7092" i="10" s="1"/>
  <c r="O7092" i="10"/>
  <c r="Q7092" i="10" s="1"/>
  <c r="N7091" i="13" l="1"/>
  <c r="P7091" i="13" s="1"/>
  <c r="M7092" i="13"/>
  <c r="N7092" i="13" s="1"/>
  <c r="P7092" i="13" s="1"/>
  <c r="O7093" i="10"/>
  <c r="Q7093" i="10" s="1"/>
  <c r="L7094" i="10"/>
  <c r="M7094" i="10" s="1"/>
  <c r="O7094" i="10" s="1"/>
  <c r="Q7094" i="10" s="1"/>
  <c r="K7094" i="10"/>
  <c r="O7092" i="13" l="1"/>
  <c r="Q7092" i="13" s="1"/>
  <c r="M7093" i="13"/>
  <c r="N7094" i="10"/>
  <c r="P7094" i="10" s="1"/>
  <c r="L7095" i="10"/>
  <c r="M7095" i="10" s="1"/>
  <c r="K7095" i="10"/>
  <c r="O7093" i="13" l="1"/>
  <c r="Q7093" i="13" s="1"/>
  <c r="M7094" i="13"/>
  <c r="N7094" i="13" s="1"/>
  <c r="P7094" i="13" s="1"/>
  <c r="N7093" i="13"/>
  <c r="P7093" i="13" s="1"/>
  <c r="K7096" i="10"/>
  <c r="L7096" i="10"/>
  <c r="M7096" i="10" s="1"/>
  <c r="N7096" i="10" s="1"/>
  <c r="P7096" i="10" s="1"/>
  <c r="O7095" i="10"/>
  <c r="Q7095" i="10" s="1"/>
  <c r="N7095" i="10"/>
  <c r="P7095" i="10" s="1"/>
  <c r="O7094" i="13" l="1"/>
  <c r="Q7094" i="13" s="1"/>
  <c r="M7095" i="13"/>
  <c r="O7095" i="13" s="1"/>
  <c r="Q7095" i="13" s="1"/>
  <c r="O7096" i="10"/>
  <c r="Q7096" i="10" s="1"/>
  <c r="L7097" i="10"/>
  <c r="M7097" i="10" s="1"/>
  <c r="N7097" i="10" s="1"/>
  <c r="P7097" i="10" s="1"/>
  <c r="K7097" i="10"/>
  <c r="N7095" i="13" l="1"/>
  <c r="P7095" i="13" s="1"/>
  <c r="M7096" i="13"/>
  <c r="O7096" i="13" s="1"/>
  <c r="Q7096" i="13" s="1"/>
  <c r="O7097" i="10"/>
  <c r="Q7097" i="10" s="1"/>
  <c r="L7098" i="10"/>
  <c r="M7098" i="10" s="1"/>
  <c r="N7098" i="10" s="1"/>
  <c r="P7098" i="10" s="1"/>
  <c r="K7098" i="10"/>
  <c r="N7096" i="13" l="1"/>
  <c r="P7096" i="13" s="1"/>
  <c r="M7097" i="13"/>
  <c r="O7097" i="13" s="1"/>
  <c r="Q7097" i="13" s="1"/>
  <c r="L7099" i="10"/>
  <c r="M7099" i="10" s="1"/>
  <c r="O7099" i="10" s="1"/>
  <c r="Q7099" i="10" s="1"/>
  <c r="K7099" i="10"/>
  <c r="O7098" i="10"/>
  <c r="Q7098" i="10" s="1"/>
  <c r="N7097" i="13" l="1"/>
  <c r="P7097" i="13" s="1"/>
  <c r="M7098" i="13"/>
  <c r="O7098" i="13" s="1"/>
  <c r="Q7098" i="13" s="1"/>
  <c r="N7099" i="10"/>
  <c r="P7099" i="10" s="1"/>
  <c r="K7100" i="10"/>
  <c r="L7100" i="10"/>
  <c r="M7100" i="10" s="1"/>
  <c r="N7100" i="10" s="1"/>
  <c r="P7100" i="10" s="1"/>
  <c r="N7098" i="13" l="1"/>
  <c r="P7098" i="13" s="1"/>
  <c r="M7099" i="13"/>
  <c r="O7100" i="10"/>
  <c r="Q7100" i="10" s="1"/>
  <c r="L7101" i="10"/>
  <c r="M7101" i="10" s="1"/>
  <c r="O7101" i="10" s="1"/>
  <c r="Q7101" i="10" s="1"/>
  <c r="K7101" i="10"/>
  <c r="O7099" i="13" l="1"/>
  <c r="Q7099" i="13" s="1"/>
  <c r="M7100" i="13"/>
  <c r="N7100" i="13" s="1"/>
  <c r="P7100" i="13" s="1"/>
  <c r="N7099" i="13"/>
  <c r="P7099" i="13" s="1"/>
  <c r="N7101" i="10"/>
  <c r="P7101" i="10" s="1"/>
  <c r="L7102" i="10"/>
  <c r="M7102" i="10" s="1"/>
  <c r="K7102" i="10"/>
  <c r="O7100" i="13" l="1"/>
  <c r="Q7100" i="13" s="1"/>
  <c r="M7101" i="13"/>
  <c r="N7101" i="13" s="1"/>
  <c r="P7101" i="13" s="1"/>
  <c r="L7103" i="10"/>
  <c r="M7103" i="10" s="1"/>
  <c r="O7103" i="10" s="1"/>
  <c r="Q7103" i="10" s="1"/>
  <c r="K7103" i="10"/>
  <c r="N7102" i="10"/>
  <c r="P7102" i="10" s="1"/>
  <c r="O7102" i="10"/>
  <c r="Q7102" i="10" s="1"/>
  <c r="O7101" i="13" l="1"/>
  <c r="Q7101" i="13" s="1"/>
  <c r="M7102" i="13"/>
  <c r="N7102" i="13" s="1"/>
  <c r="P7102" i="13" s="1"/>
  <c r="N7103" i="10"/>
  <c r="P7103" i="10" s="1"/>
  <c r="K7104" i="10"/>
  <c r="L7104" i="10"/>
  <c r="M7104" i="10" s="1"/>
  <c r="N7104" i="10" s="1"/>
  <c r="P7104" i="10" s="1"/>
  <c r="O7102" i="13" l="1"/>
  <c r="Q7102" i="13" s="1"/>
  <c r="M7103" i="13"/>
  <c r="O7104" i="10"/>
  <c r="Q7104" i="10" s="1"/>
  <c r="L7105" i="10"/>
  <c r="M7105" i="10" s="1"/>
  <c r="N7105" i="10" s="1"/>
  <c r="P7105" i="10" s="1"/>
  <c r="K7105" i="10"/>
  <c r="N7103" i="13" l="1"/>
  <c r="P7103" i="13" s="1"/>
  <c r="M7104" i="13"/>
  <c r="O7104" i="13" s="1"/>
  <c r="Q7104" i="13" s="1"/>
  <c r="O7103" i="13"/>
  <c r="Q7103" i="13" s="1"/>
  <c r="L7106" i="10"/>
  <c r="M7106" i="10" s="1"/>
  <c r="O7106" i="10" s="1"/>
  <c r="Q7106" i="10" s="1"/>
  <c r="K7106" i="10"/>
  <c r="O7105" i="10"/>
  <c r="Q7105" i="10" s="1"/>
  <c r="N7104" i="13" l="1"/>
  <c r="P7104" i="13" s="1"/>
  <c r="M7105" i="13"/>
  <c r="O7105" i="13" s="1"/>
  <c r="Q7105" i="13" s="1"/>
  <c r="N7106" i="10"/>
  <c r="P7106" i="10" s="1"/>
  <c r="L7107" i="10"/>
  <c r="M7107" i="10" s="1"/>
  <c r="O7107" i="10" s="1"/>
  <c r="Q7107" i="10" s="1"/>
  <c r="K7107" i="10"/>
  <c r="N7105" i="13" l="1"/>
  <c r="P7105" i="13" s="1"/>
  <c r="M7106" i="13"/>
  <c r="N7106" i="13"/>
  <c r="P7106" i="13" s="1"/>
  <c r="O7106" i="13"/>
  <c r="Q7106" i="13" s="1"/>
  <c r="K7108" i="10"/>
  <c r="L7108" i="10"/>
  <c r="M7108" i="10" s="1"/>
  <c r="N7108" i="10" s="1"/>
  <c r="P7108" i="10" s="1"/>
  <c r="N7107" i="10"/>
  <c r="P7107" i="10" s="1"/>
  <c r="M7107" i="13" l="1"/>
  <c r="N7107" i="13" s="1"/>
  <c r="P7107" i="13" s="1"/>
  <c r="L7109" i="10"/>
  <c r="M7109" i="10" s="1"/>
  <c r="N7109" i="10" s="1"/>
  <c r="P7109" i="10" s="1"/>
  <c r="K7109" i="10"/>
  <c r="O7108" i="10"/>
  <c r="Q7108" i="10" s="1"/>
  <c r="O7107" i="13" l="1"/>
  <c r="Q7107" i="13" s="1"/>
  <c r="M7108" i="13"/>
  <c r="N7108" i="13" s="1"/>
  <c r="P7108" i="13" s="1"/>
  <c r="O7109" i="10"/>
  <c r="Q7109" i="10" s="1"/>
  <c r="L7110" i="10"/>
  <c r="M7110" i="10" s="1"/>
  <c r="K7110" i="10"/>
  <c r="O7108" i="13" l="1"/>
  <c r="Q7108" i="13" s="1"/>
  <c r="M7109" i="13"/>
  <c r="N7109" i="13" s="1"/>
  <c r="P7109" i="13" s="1"/>
  <c r="L7111" i="10"/>
  <c r="M7111" i="10" s="1"/>
  <c r="O7111" i="10" s="1"/>
  <c r="Q7111" i="10" s="1"/>
  <c r="K7111" i="10"/>
  <c r="N7110" i="10"/>
  <c r="P7110" i="10" s="1"/>
  <c r="O7110" i="10"/>
  <c r="Q7110" i="10" s="1"/>
  <c r="O7109" i="13" l="1"/>
  <c r="Q7109" i="13" s="1"/>
  <c r="M7110" i="13"/>
  <c r="O7110" i="13" s="1"/>
  <c r="Q7110" i="13" s="1"/>
  <c r="N7111" i="10"/>
  <c r="P7111" i="10" s="1"/>
  <c r="K7112" i="10"/>
  <c r="L7112" i="10"/>
  <c r="M7112" i="10" s="1"/>
  <c r="N7112" i="10" s="1"/>
  <c r="P7112" i="10" s="1"/>
  <c r="N7110" i="13" l="1"/>
  <c r="P7110" i="13" s="1"/>
  <c r="M7111" i="13"/>
  <c r="O7112" i="10"/>
  <c r="Q7112" i="10" s="1"/>
  <c r="L7113" i="10"/>
  <c r="M7113" i="10" s="1"/>
  <c r="N7113" i="10" s="1"/>
  <c r="P7113" i="10" s="1"/>
  <c r="K7113" i="10"/>
  <c r="M7112" i="13" l="1"/>
  <c r="O7112" i="13" s="1"/>
  <c r="Q7112" i="13" s="1"/>
  <c r="O7111" i="13"/>
  <c r="Q7111" i="13" s="1"/>
  <c r="N7111" i="13"/>
  <c r="P7111" i="13" s="1"/>
  <c r="O7113" i="10"/>
  <c r="Q7113" i="10" s="1"/>
  <c r="L7114" i="10"/>
  <c r="M7114" i="10" s="1"/>
  <c r="N7114" i="10" s="1"/>
  <c r="P7114" i="10" s="1"/>
  <c r="K7114" i="10"/>
  <c r="N7112" i="13" l="1"/>
  <c r="P7112" i="13" s="1"/>
  <c r="M7113" i="13"/>
  <c r="O7113" i="13" s="1"/>
  <c r="Q7113" i="13" s="1"/>
  <c r="N7113" i="13"/>
  <c r="P7113" i="13" s="1"/>
  <c r="L7115" i="10"/>
  <c r="M7115" i="10" s="1"/>
  <c r="O7115" i="10" s="1"/>
  <c r="Q7115" i="10" s="1"/>
  <c r="K7115" i="10"/>
  <c r="O7114" i="10"/>
  <c r="Q7114" i="10" s="1"/>
  <c r="M7114" i="13" l="1"/>
  <c r="O7114" i="13"/>
  <c r="Q7114" i="13" s="1"/>
  <c r="N7115" i="10"/>
  <c r="P7115" i="10" s="1"/>
  <c r="K7116" i="10"/>
  <c r="L7116" i="10"/>
  <c r="M7116" i="10" s="1"/>
  <c r="N7116" i="10" s="1"/>
  <c r="P7116" i="10" s="1"/>
  <c r="N7114" i="13" l="1"/>
  <c r="P7114" i="13" s="1"/>
  <c r="M7115" i="13"/>
  <c r="N7115" i="13" s="1"/>
  <c r="P7115" i="13" s="1"/>
  <c r="O7116" i="10"/>
  <c r="Q7116" i="10" s="1"/>
  <c r="L7117" i="10"/>
  <c r="M7117" i="10" s="1"/>
  <c r="O7117" i="10" s="1"/>
  <c r="Q7117" i="10" s="1"/>
  <c r="K7117" i="10"/>
  <c r="O7115" i="13" l="1"/>
  <c r="Q7115" i="13" s="1"/>
  <c r="M7116" i="13"/>
  <c r="O7116" i="13" s="1"/>
  <c r="Q7116" i="13" s="1"/>
  <c r="N7117" i="10"/>
  <c r="P7117" i="10" s="1"/>
  <c r="L7118" i="10"/>
  <c r="M7118" i="10" s="1"/>
  <c r="N7118" i="10" s="1"/>
  <c r="P7118" i="10" s="1"/>
  <c r="K7118" i="10"/>
  <c r="N7116" i="13" l="1"/>
  <c r="P7116" i="13" s="1"/>
  <c r="M7117" i="13"/>
  <c r="N7117" i="13" s="1"/>
  <c r="P7117" i="13" s="1"/>
  <c r="O7117" i="13"/>
  <c r="Q7117" i="13" s="1"/>
  <c r="L7119" i="10"/>
  <c r="M7119" i="10" s="1"/>
  <c r="O7119" i="10" s="1"/>
  <c r="Q7119" i="10" s="1"/>
  <c r="K7119" i="10"/>
  <c r="O7118" i="10"/>
  <c r="Q7118" i="10" s="1"/>
  <c r="M7118" i="13" l="1"/>
  <c r="O7118" i="13" s="1"/>
  <c r="Q7118" i="13" s="1"/>
  <c r="N7119" i="10"/>
  <c r="P7119" i="10" s="1"/>
  <c r="K7120" i="10"/>
  <c r="L7120" i="10"/>
  <c r="M7120" i="10" s="1"/>
  <c r="O7120" i="10" s="1"/>
  <c r="Q7120" i="10" s="1"/>
  <c r="N7118" i="13" l="1"/>
  <c r="P7118" i="13" s="1"/>
  <c r="M7119" i="13"/>
  <c r="N7120" i="10"/>
  <c r="P7120" i="10" s="1"/>
  <c r="L7121" i="10"/>
  <c r="M7121" i="10" s="1"/>
  <c r="O7121" i="10" s="1"/>
  <c r="Q7121" i="10" s="1"/>
  <c r="K7121" i="10"/>
  <c r="N7119" i="13" l="1"/>
  <c r="P7119" i="13" s="1"/>
  <c r="M7120" i="13"/>
  <c r="N7120" i="13" s="1"/>
  <c r="P7120" i="13" s="1"/>
  <c r="O7119" i="13"/>
  <c r="Q7119" i="13" s="1"/>
  <c r="N7121" i="10"/>
  <c r="P7121" i="10" s="1"/>
  <c r="L7122" i="10"/>
  <c r="M7122" i="10" s="1"/>
  <c r="O7122" i="10" s="1"/>
  <c r="Q7122" i="10" s="1"/>
  <c r="K7122" i="10"/>
  <c r="O7120" i="13" l="1"/>
  <c r="Q7120" i="13" s="1"/>
  <c r="M7121" i="13"/>
  <c r="N7122" i="10"/>
  <c r="P7122" i="10" s="1"/>
  <c r="L7123" i="10"/>
  <c r="M7123" i="10" s="1"/>
  <c r="O7123" i="10" s="1"/>
  <c r="Q7123" i="10" s="1"/>
  <c r="K7123" i="10"/>
  <c r="M7122" i="13" l="1"/>
  <c r="N7122" i="13" s="1"/>
  <c r="P7122" i="13" s="1"/>
  <c r="O7121" i="13"/>
  <c r="Q7121" i="13" s="1"/>
  <c r="N7121" i="13"/>
  <c r="P7121" i="13" s="1"/>
  <c r="N7123" i="10"/>
  <c r="P7123" i="10" s="1"/>
  <c r="K7124" i="10"/>
  <c r="L7124" i="10"/>
  <c r="M7124" i="10" s="1"/>
  <c r="N7124" i="10" s="1"/>
  <c r="P7124" i="10" s="1"/>
  <c r="O7122" i="13" l="1"/>
  <c r="Q7122" i="13" s="1"/>
  <c r="M7123" i="13"/>
  <c r="O7124" i="10"/>
  <c r="Q7124" i="10" s="1"/>
  <c r="L7125" i="10"/>
  <c r="M7125" i="10" s="1"/>
  <c r="K7125" i="10"/>
  <c r="O7123" i="13" l="1"/>
  <c r="Q7123" i="13" s="1"/>
  <c r="M7124" i="13"/>
  <c r="O7124" i="13" s="1"/>
  <c r="Q7124" i="13" s="1"/>
  <c r="N7123" i="13"/>
  <c r="P7123" i="13" s="1"/>
  <c r="L7126" i="10"/>
  <c r="M7126" i="10" s="1"/>
  <c r="N7126" i="10" s="1"/>
  <c r="P7126" i="10" s="1"/>
  <c r="K7126" i="10"/>
  <c r="N7125" i="10"/>
  <c r="P7125" i="10" s="1"/>
  <c r="O7125" i="10"/>
  <c r="Q7125" i="10" s="1"/>
  <c r="N7124" i="13" l="1"/>
  <c r="P7124" i="13" s="1"/>
  <c r="M7125" i="13"/>
  <c r="N7125" i="13" s="1"/>
  <c r="P7125" i="13" s="1"/>
  <c r="O7126" i="10"/>
  <c r="Q7126" i="10" s="1"/>
  <c r="L7127" i="10"/>
  <c r="M7127" i="10" s="1"/>
  <c r="N7127" i="10" s="1"/>
  <c r="P7127" i="10" s="1"/>
  <c r="K7127" i="10"/>
  <c r="O7125" i="13" l="1"/>
  <c r="Q7125" i="13" s="1"/>
  <c r="M7126" i="13"/>
  <c r="O7126" i="13" s="1"/>
  <c r="Q7126" i="13" s="1"/>
  <c r="O7127" i="10"/>
  <c r="Q7127" i="10" s="1"/>
  <c r="K7128" i="10"/>
  <c r="L7128" i="10"/>
  <c r="M7128" i="10" s="1"/>
  <c r="N7126" i="13" l="1"/>
  <c r="P7126" i="13" s="1"/>
  <c r="M7127" i="13"/>
  <c r="O7127" i="13" s="1"/>
  <c r="Q7127" i="13" s="1"/>
  <c r="N7127" i="13"/>
  <c r="P7127" i="13" s="1"/>
  <c r="L7129" i="10"/>
  <c r="M7129" i="10" s="1"/>
  <c r="O7129" i="10" s="1"/>
  <c r="Q7129" i="10" s="1"/>
  <c r="K7129" i="10"/>
  <c r="N7128" i="10"/>
  <c r="P7128" i="10" s="1"/>
  <c r="O7128" i="10"/>
  <c r="Q7128" i="10" s="1"/>
  <c r="M7128" i="13" l="1"/>
  <c r="N7128" i="13" s="1"/>
  <c r="P7128" i="13" s="1"/>
  <c r="L7130" i="10"/>
  <c r="M7130" i="10" s="1"/>
  <c r="O7130" i="10" s="1"/>
  <c r="Q7130" i="10" s="1"/>
  <c r="K7130" i="10"/>
  <c r="N7129" i="10"/>
  <c r="P7129" i="10" s="1"/>
  <c r="O7128" i="13" l="1"/>
  <c r="Q7128" i="13" s="1"/>
  <c r="M7129" i="13"/>
  <c r="O7129" i="13"/>
  <c r="Q7129" i="13" s="1"/>
  <c r="N7130" i="10"/>
  <c r="P7130" i="10" s="1"/>
  <c r="L7131" i="10"/>
  <c r="M7131" i="10" s="1"/>
  <c r="N7131" i="10" s="1"/>
  <c r="P7131" i="10" s="1"/>
  <c r="K7131" i="10"/>
  <c r="N7129" i="13" l="1"/>
  <c r="P7129" i="13" s="1"/>
  <c r="M7130" i="13"/>
  <c r="N7130" i="13" s="1"/>
  <c r="P7130" i="13" s="1"/>
  <c r="K7132" i="10"/>
  <c r="L7132" i="10"/>
  <c r="M7132" i="10" s="1"/>
  <c r="O7132" i="10" s="1"/>
  <c r="Q7132" i="10" s="1"/>
  <c r="O7131" i="10"/>
  <c r="Q7131" i="10" s="1"/>
  <c r="O7130" i="13" l="1"/>
  <c r="Q7130" i="13" s="1"/>
  <c r="M7131" i="13"/>
  <c r="N7132" i="10"/>
  <c r="P7132" i="10" s="1"/>
  <c r="L7133" i="10"/>
  <c r="M7133" i="10" s="1"/>
  <c r="N7133" i="10" s="1"/>
  <c r="P7133" i="10" s="1"/>
  <c r="K7133" i="10"/>
  <c r="O7131" i="13" l="1"/>
  <c r="Q7131" i="13" s="1"/>
  <c r="M7132" i="13"/>
  <c r="N7132" i="13" s="1"/>
  <c r="P7132" i="13" s="1"/>
  <c r="N7131" i="13"/>
  <c r="P7131" i="13" s="1"/>
  <c r="O7133" i="10"/>
  <c r="Q7133" i="10" s="1"/>
  <c r="L7134" i="10"/>
  <c r="M7134" i="10" s="1"/>
  <c r="O7134" i="10" s="1"/>
  <c r="Q7134" i="10" s="1"/>
  <c r="K7134" i="10"/>
  <c r="O7132" i="13" l="1"/>
  <c r="Q7132" i="13" s="1"/>
  <c r="M7133" i="13"/>
  <c r="N7133" i="13" s="1"/>
  <c r="P7133" i="13" s="1"/>
  <c r="L7135" i="10"/>
  <c r="M7135" i="10" s="1"/>
  <c r="K7135" i="10"/>
  <c r="N7134" i="10"/>
  <c r="P7134" i="10" s="1"/>
  <c r="O7133" i="13" l="1"/>
  <c r="Q7133" i="13" s="1"/>
  <c r="M7134" i="13"/>
  <c r="N7134" i="13" s="1"/>
  <c r="P7134" i="13" s="1"/>
  <c r="K7136" i="10"/>
  <c r="L7136" i="10"/>
  <c r="M7136" i="10" s="1"/>
  <c r="O7135" i="10"/>
  <c r="Q7135" i="10" s="1"/>
  <c r="N7135" i="10"/>
  <c r="P7135" i="10" s="1"/>
  <c r="O7134" i="13" l="1"/>
  <c r="Q7134" i="13" s="1"/>
  <c r="M7135" i="13"/>
  <c r="L7137" i="10"/>
  <c r="M7137" i="10" s="1"/>
  <c r="N7137" i="10" s="1"/>
  <c r="P7137" i="10" s="1"/>
  <c r="K7137" i="10"/>
  <c r="N7136" i="10"/>
  <c r="P7136" i="10" s="1"/>
  <c r="O7136" i="10"/>
  <c r="Q7136" i="10" s="1"/>
  <c r="N7135" i="13" l="1"/>
  <c r="P7135" i="13" s="1"/>
  <c r="M7136" i="13"/>
  <c r="O7136" i="13" s="1"/>
  <c r="Q7136" i="13" s="1"/>
  <c r="O7135" i="13"/>
  <c r="Q7135" i="13" s="1"/>
  <c r="O7137" i="10"/>
  <c r="Q7137" i="10" s="1"/>
  <c r="L7138" i="10"/>
  <c r="M7138" i="10" s="1"/>
  <c r="O7138" i="10" s="1"/>
  <c r="Q7138" i="10" s="1"/>
  <c r="K7138" i="10"/>
  <c r="N7136" i="13" l="1"/>
  <c r="P7136" i="13" s="1"/>
  <c r="M7137" i="13"/>
  <c r="N7138" i="10"/>
  <c r="P7138" i="10" s="1"/>
  <c r="L7139" i="10"/>
  <c r="M7139" i="10" s="1"/>
  <c r="K7139" i="10"/>
  <c r="M7138" i="13" l="1"/>
  <c r="N7138" i="13" s="1"/>
  <c r="P7138" i="13" s="1"/>
  <c r="O7137" i="13"/>
  <c r="Q7137" i="13" s="1"/>
  <c r="N7137" i="13"/>
  <c r="P7137" i="13" s="1"/>
  <c r="K7140" i="10"/>
  <c r="L7140" i="10"/>
  <c r="M7140" i="10" s="1"/>
  <c r="O7140" i="10" s="1"/>
  <c r="Q7140" i="10" s="1"/>
  <c r="O7139" i="10"/>
  <c r="Q7139" i="10" s="1"/>
  <c r="N7139" i="10"/>
  <c r="P7139" i="10" s="1"/>
  <c r="O7138" i="13" l="1"/>
  <c r="Q7138" i="13" s="1"/>
  <c r="M7139" i="13"/>
  <c r="N7139" i="13" s="1"/>
  <c r="P7139" i="13" s="1"/>
  <c r="N7140" i="10"/>
  <c r="P7140" i="10" s="1"/>
  <c r="L7141" i="10"/>
  <c r="M7141" i="10" s="1"/>
  <c r="N7141" i="10" s="1"/>
  <c r="P7141" i="10" s="1"/>
  <c r="K7141" i="10"/>
  <c r="O7139" i="13" l="1"/>
  <c r="Q7139" i="13" s="1"/>
  <c r="M7140" i="13"/>
  <c r="N7140" i="13" s="1"/>
  <c r="P7140" i="13" s="1"/>
  <c r="O7141" i="10"/>
  <c r="Q7141" i="10" s="1"/>
  <c r="L7142" i="10"/>
  <c r="M7142" i="10" s="1"/>
  <c r="K7142" i="10"/>
  <c r="O7140" i="13" l="1"/>
  <c r="Q7140" i="13" s="1"/>
  <c r="M7141" i="13"/>
  <c r="N7141" i="13" s="1"/>
  <c r="P7141" i="13" s="1"/>
  <c r="L7143" i="10"/>
  <c r="M7143" i="10" s="1"/>
  <c r="O7143" i="10" s="1"/>
  <c r="Q7143" i="10" s="1"/>
  <c r="K7143" i="10"/>
  <c r="N7142" i="10"/>
  <c r="P7142" i="10" s="1"/>
  <c r="O7142" i="10"/>
  <c r="Q7142" i="10" s="1"/>
  <c r="O7141" i="13" l="1"/>
  <c r="Q7141" i="13" s="1"/>
  <c r="M7142" i="13"/>
  <c r="O7142" i="13" s="1"/>
  <c r="Q7142" i="13" s="1"/>
  <c r="N7143" i="10"/>
  <c r="P7143" i="10" s="1"/>
  <c r="K7144" i="10"/>
  <c r="L7144" i="10"/>
  <c r="M7144" i="10" s="1"/>
  <c r="N7144" i="10" s="1"/>
  <c r="P7144" i="10" s="1"/>
  <c r="N7142" i="13" l="1"/>
  <c r="P7142" i="13" s="1"/>
  <c r="M7143" i="13"/>
  <c r="O7143" i="13" s="1"/>
  <c r="Q7143" i="13" s="1"/>
  <c r="O7144" i="10"/>
  <c r="Q7144" i="10" s="1"/>
  <c r="L7145" i="10"/>
  <c r="M7145" i="10" s="1"/>
  <c r="O7145" i="10" s="1"/>
  <c r="Q7145" i="10" s="1"/>
  <c r="K7145" i="10"/>
  <c r="N7143" i="13" l="1"/>
  <c r="P7143" i="13" s="1"/>
  <c r="M7144" i="13"/>
  <c r="N7145" i="10"/>
  <c r="P7145" i="10" s="1"/>
  <c r="L7146" i="10"/>
  <c r="M7146" i="10" s="1"/>
  <c r="N7146" i="10" s="1"/>
  <c r="P7146" i="10" s="1"/>
  <c r="K7146" i="10"/>
  <c r="N7144" i="13" l="1"/>
  <c r="P7144" i="13" s="1"/>
  <c r="M7145" i="13"/>
  <c r="O7144" i="13"/>
  <c r="Q7144" i="13" s="1"/>
  <c r="O7146" i="10"/>
  <c r="Q7146" i="10" s="1"/>
  <c r="L7147" i="10"/>
  <c r="M7147" i="10" s="1"/>
  <c r="N7147" i="10" s="1"/>
  <c r="P7147" i="10" s="1"/>
  <c r="K7147" i="10"/>
  <c r="N7145" i="13" l="1"/>
  <c r="P7145" i="13" s="1"/>
  <c r="M7146" i="13"/>
  <c r="N7146" i="13" s="1"/>
  <c r="P7146" i="13" s="1"/>
  <c r="O7145" i="13"/>
  <c r="Q7145" i="13" s="1"/>
  <c r="O7147" i="10"/>
  <c r="Q7147" i="10" s="1"/>
  <c r="K7148" i="10"/>
  <c r="L7148" i="10"/>
  <c r="M7148" i="10" s="1"/>
  <c r="N7148" i="10" s="1"/>
  <c r="P7148" i="10" s="1"/>
  <c r="O7146" i="13" l="1"/>
  <c r="Q7146" i="13" s="1"/>
  <c r="M7147" i="13"/>
  <c r="N7147" i="13" s="1"/>
  <c r="P7147" i="13" s="1"/>
  <c r="L7149" i="10"/>
  <c r="M7149" i="10" s="1"/>
  <c r="N7149" i="10" s="1"/>
  <c r="P7149" i="10" s="1"/>
  <c r="K7149" i="10"/>
  <c r="O7148" i="10"/>
  <c r="Q7148" i="10" s="1"/>
  <c r="O7147" i="13" l="1"/>
  <c r="Q7147" i="13" s="1"/>
  <c r="M7148" i="13"/>
  <c r="O7149" i="10"/>
  <c r="Q7149" i="10" s="1"/>
  <c r="L7150" i="10"/>
  <c r="M7150" i="10" s="1"/>
  <c r="O7150" i="10" s="1"/>
  <c r="Q7150" i="10" s="1"/>
  <c r="K7150" i="10"/>
  <c r="N7148" i="13" l="1"/>
  <c r="P7148" i="13" s="1"/>
  <c r="M7149" i="13"/>
  <c r="N7149" i="13" s="1"/>
  <c r="P7149" i="13" s="1"/>
  <c r="O7148" i="13"/>
  <c r="Q7148" i="13" s="1"/>
  <c r="N7150" i="10"/>
  <c r="P7150" i="10" s="1"/>
  <c r="L7151" i="10"/>
  <c r="M7151" i="10" s="1"/>
  <c r="N7151" i="10" s="1"/>
  <c r="P7151" i="10" s="1"/>
  <c r="K7151" i="10"/>
  <c r="O7149" i="13" l="1"/>
  <c r="Q7149" i="13" s="1"/>
  <c r="M7150" i="13"/>
  <c r="K7152" i="10"/>
  <c r="L7152" i="10"/>
  <c r="M7152" i="10" s="1"/>
  <c r="O7152" i="10" s="1"/>
  <c r="Q7152" i="10" s="1"/>
  <c r="O7151" i="10"/>
  <c r="Q7151" i="10" s="1"/>
  <c r="N7150" i="13" l="1"/>
  <c r="P7150" i="13" s="1"/>
  <c r="M7151" i="13"/>
  <c r="O7151" i="13" s="1"/>
  <c r="Q7151" i="13" s="1"/>
  <c r="O7150" i="13"/>
  <c r="Q7150" i="13" s="1"/>
  <c r="N7152" i="10"/>
  <c r="P7152" i="10" s="1"/>
  <c r="L7153" i="10"/>
  <c r="M7153" i="10" s="1"/>
  <c r="O7153" i="10" s="1"/>
  <c r="Q7153" i="10" s="1"/>
  <c r="K7153" i="10"/>
  <c r="N7151" i="13" l="1"/>
  <c r="P7151" i="13" s="1"/>
  <c r="M7152" i="13"/>
  <c r="N7153" i="10"/>
  <c r="P7153" i="10" s="1"/>
  <c r="L7154" i="10"/>
  <c r="M7154" i="10" s="1"/>
  <c r="N7154" i="10" s="1"/>
  <c r="P7154" i="10" s="1"/>
  <c r="K7154" i="10"/>
  <c r="O7152" i="13" l="1"/>
  <c r="Q7152" i="13" s="1"/>
  <c r="M7153" i="13"/>
  <c r="O7153" i="13" s="1"/>
  <c r="Q7153" i="13" s="1"/>
  <c r="N7152" i="13"/>
  <c r="P7152" i="13" s="1"/>
  <c r="O7154" i="10"/>
  <c r="Q7154" i="10" s="1"/>
  <c r="L7155" i="10"/>
  <c r="M7155" i="10" s="1"/>
  <c r="O7155" i="10" s="1"/>
  <c r="Q7155" i="10" s="1"/>
  <c r="K7155" i="10"/>
  <c r="N7153" i="13" l="1"/>
  <c r="P7153" i="13" s="1"/>
  <c r="M7154" i="13"/>
  <c r="N7154" i="13" s="1"/>
  <c r="P7154" i="13" s="1"/>
  <c r="N7155" i="10"/>
  <c r="P7155" i="10" s="1"/>
  <c r="K7156" i="10"/>
  <c r="L7156" i="10"/>
  <c r="M7156" i="10" s="1"/>
  <c r="N7156" i="10" s="1"/>
  <c r="P7156" i="10" s="1"/>
  <c r="O7154" i="13" l="1"/>
  <c r="Q7154" i="13" s="1"/>
  <c r="M7155" i="13"/>
  <c r="O7155" i="13" s="1"/>
  <c r="Q7155" i="13" s="1"/>
  <c r="O7156" i="10"/>
  <c r="Q7156" i="10" s="1"/>
  <c r="L7157" i="10"/>
  <c r="M7157" i="10" s="1"/>
  <c r="O7157" i="10" s="1"/>
  <c r="Q7157" i="10" s="1"/>
  <c r="K7157" i="10"/>
  <c r="N7155" i="13" l="1"/>
  <c r="P7155" i="13" s="1"/>
  <c r="M7156" i="13"/>
  <c r="N7156" i="13"/>
  <c r="P7156" i="13" s="1"/>
  <c r="N7157" i="10"/>
  <c r="P7157" i="10" s="1"/>
  <c r="L7158" i="10"/>
  <c r="M7158" i="10" s="1"/>
  <c r="N7158" i="10" s="1"/>
  <c r="P7158" i="10" s="1"/>
  <c r="K7158" i="10"/>
  <c r="O7156" i="13" l="1"/>
  <c r="Q7156" i="13" s="1"/>
  <c r="M7157" i="13"/>
  <c r="O7158" i="10"/>
  <c r="Q7158" i="10" s="1"/>
  <c r="L7159" i="10"/>
  <c r="M7159" i="10" s="1"/>
  <c r="O7159" i="10" s="1"/>
  <c r="Q7159" i="10" s="1"/>
  <c r="K7159" i="10"/>
  <c r="M7158" i="13" l="1"/>
  <c r="N7158" i="13" s="1"/>
  <c r="P7158" i="13" s="1"/>
  <c r="O7157" i="13"/>
  <c r="Q7157" i="13" s="1"/>
  <c r="N7157" i="13"/>
  <c r="P7157" i="13" s="1"/>
  <c r="N7159" i="10"/>
  <c r="P7159" i="10" s="1"/>
  <c r="K7160" i="10"/>
  <c r="L7160" i="10"/>
  <c r="M7160" i="10" s="1"/>
  <c r="O7158" i="13" l="1"/>
  <c r="Q7158" i="13" s="1"/>
  <c r="M7159" i="13"/>
  <c r="O7159" i="13"/>
  <c r="Q7159" i="13" s="1"/>
  <c r="N7159" i="13"/>
  <c r="P7159" i="13" s="1"/>
  <c r="L7161" i="10"/>
  <c r="M7161" i="10" s="1"/>
  <c r="K7161" i="10"/>
  <c r="N7160" i="10"/>
  <c r="P7160" i="10" s="1"/>
  <c r="O7160" i="10"/>
  <c r="Q7160" i="10" s="1"/>
  <c r="M7160" i="13" l="1"/>
  <c r="N7160" i="13" s="1"/>
  <c r="P7160" i="13" s="1"/>
  <c r="L7162" i="10"/>
  <c r="M7162" i="10" s="1"/>
  <c r="K7162" i="10"/>
  <c r="N7161" i="10"/>
  <c r="P7161" i="10" s="1"/>
  <c r="O7161" i="10"/>
  <c r="Q7161" i="10" s="1"/>
  <c r="O7160" i="13" l="1"/>
  <c r="Q7160" i="13" s="1"/>
  <c r="M7161" i="13"/>
  <c r="O7161" i="13"/>
  <c r="Q7161" i="13" s="1"/>
  <c r="L7163" i="10"/>
  <c r="M7163" i="10" s="1"/>
  <c r="N7163" i="10" s="1"/>
  <c r="P7163" i="10" s="1"/>
  <c r="K7163" i="10"/>
  <c r="N7162" i="10"/>
  <c r="P7162" i="10" s="1"/>
  <c r="O7162" i="10"/>
  <c r="Q7162" i="10" s="1"/>
  <c r="N7161" i="13" l="1"/>
  <c r="P7161" i="13" s="1"/>
  <c r="M7162" i="13"/>
  <c r="O7162" i="13" s="1"/>
  <c r="Q7162" i="13" s="1"/>
  <c r="O7163" i="10"/>
  <c r="Q7163" i="10" s="1"/>
  <c r="K7164" i="10"/>
  <c r="L7164" i="10"/>
  <c r="M7164" i="10" s="1"/>
  <c r="N7164" i="10" s="1"/>
  <c r="P7164" i="10" s="1"/>
  <c r="N7162" i="13" l="1"/>
  <c r="P7162" i="13" s="1"/>
  <c r="M7163" i="13"/>
  <c r="O7164" i="10"/>
  <c r="Q7164" i="10" s="1"/>
  <c r="L7165" i="10"/>
  <c r="M7165" i="10" s="1"/>
  <c r="O7165" i="10" s="1"/>
  <c r="Q7165" i="10" s="1"/>
  <c r="K7165" i="10"/>
  <c r="O7163" i="13" l="1"/>
  <c r="Q7163" i="13" s="1"/>
  <c r="M7164" i="13"/>
  <c r="N7163" i="13"/>
  <c r="P7163" i="13" s="1"/>
  <c r="N7165" i="10"/>
  <c r="P7165" i="10" s="1"/>
  <c r="L7166" i="10"/>
  <c r="M7166" i="10" s="1"/>
  <c r="N7166" i="10" s="1"/>
  <c r="P7166" i="10" s="1"/>
  <c r="K7166" i="10"/>
  <c r="O7164" i="13" l="1"/>
  <c r="Q7164" i="13" s="1"/>
  <c r="M7165" i="13"/>
  <c r="N7165" i="13" s="1"/>
  <c r="P7165" i="13" s="1"/>
  <c r="N7164" i="13"/>
  <c r="P7164" i="13" s="1"/>
  <c r="O7166" i="10"/>
  <c r="Q7166" i="10" s="1"/>
  <c r="L7167" i="10"/>
  <c r="M7167" i="10" s="1"/>
  <c r="N7167" i="10" s="1"/>
  <c r="P7167" i="10" s="1"/>
  <c r="K7167" i="10"/>
  <c r="O7165" i="13" l="1"/>
  <c r="Q7165" i="13" s="1"/>
  <c r="M7166" i="13"/>
  <c r="N7166" i="13" s="1"/>
  <c r="P7166" i="13" s="1"/>
  <c r="K7168" i="10"/>
  <c r="L7168" i="10"/>
  <c r="M7168" i="10" s="1"/>
  <c r="O7168" i="10" s="1"/>
  <c r="Q7168" i="10" s="1"/>
  <c r="O7167" i="10"/>
  <c r="Q7167" i="10" s="1"/>
  <c r="O7166" i="13" l="1"/>
  <c r="Q7166" i="13" s="1"/>
  <c r="M7167" i="13"/>
  <c r="O7167" i="13" s="1"/>
  <c r="Q7167" i="13" s="1"/>
  <c r="L7169" i="10"/>
  <c r="M7169" i="10" s="1"/>
  <c r="N7169" i="10" s="1"/>
  <c r="P7169" i="10" s="1"/>
  <c r="K7169" i="10"/>
  <c r="N7168" i="10"/>
  <c r="P7168" i="10" s="1"/>
  <c r="N7167" i="13" l="1"/>
  <c r="P7167" i="13" s="1"/>
  <c r="M7168" i="13"/>
  <c r="O7168" i="13" s="1"/>
  <c r="Q7168" i="13" s="1"/>
  <c r="O7169" i="10"/>
  <c r="Q7169" i="10" s="1"/>
  <c r="L7170" i="10"/>
  <c r="M7170" i="10" s="1"/>
  <c r="N7170" i="10" s="1"/>
  <c r="P7170" i="10" s="1"/>
  <c r="K7170" i="10"/>
  <c r="N7168" i="13" l="1"/>
  <c r="P7168" i="13" s="1"/>
  <c r="M7169" i="13"/>
  <c r="N7169" i="13" s="1"/>
  <c r="P7169" i="13" s="1"/>
  <c r="L7171" i="10"/>
  <c r="M7171" i="10" s="1"/>
  <c r="N7171" i="10" s="1"/>
  <c r="P7171" i="10" s="1"/>
  <c r="K7171" i="10"/>
  <c r="O7170" i="10"/>
  <c r="Q7170" i="10" s="1"/>
  <c r="O7169" i="13" l="1"/>
  <c r="Q7169" i="13" s="1"/>
  <c r="M7170" i="13"/>
  <c r="N7170" i="13" s="1"/>
  <c r="P7170" i="13" s="1"/>
  <c r="O7171" i="10"/>
  <c r="Q7171" i="10" s="1"/>
  <c r="K7172" i="10"/>
  <c r="L7172" i="10"/>
  <c r="M7172" i="10" s="1"/>
  <c r="O7170" i="13" l="1"/>
  <c r="Q7170" i="13" s="1"/>
  <c r="M7171" i="13"/>
  <c r="O7171" i="13" s="1"/>
  <c r="Q7171" i="13" s="1"/>
  <c r="L7173" i="10"/>
  <c r="M7173" i="10" s="1"/>
  <c r="K7173" i="10"/>
  <c r="N7172" i="10"/>
  <c r="P7172" i="10" s="1"/>
  <c r="O7172" i="10"/>
  <c r="Q7172" i="10" s="1"/>
  <c r="N7171" i="13" l="1"/>
  <c r="P7171" i="13" s="1"/>
  <c r="M7172" i="13"/>
  <c r="O7172" i="13"/>
  <c r="Q7172" i="13" s="1"/>
  <c r="L7174" i="10"/>
  <c r="M7174" i="10" s="1"/>
  <c r="O7174" i="10" s="1"/>
  <c r="Q7174" i="10" s="1"/>
  <c r="K7174" i="10"/>
  <c r="N7173" i="10"/>
  <c r="P7173" i="10" s="1"/>
  <c r="O7173" i="10"/>
  <c r="Q7173" i="10" s="1"/>
  <c r="N7172" i="13" l="1"/>
  <c r="P7172" i="13" s="1"/>
  <c r="M7173" i="13"/>
  <c r="O7173" i="13" s="1"/>
  <c r="Q7173" i="13" s="1"/>
  <c r="N7174" i="10"/>
  <c r="P7174" i="10" s="1"/>
  <c r="L7175" i="10"/>
  <c r="M7175" i="10" s="1"/>
  <c r="N7175" i="10" s="1"/>
  <c r="P7175" i="10" s="1"/>
  <c r="K7175" i="10"/>
  <c r="M7174" i="13" l="1"/>
  <c r="O7174" i="13" s="1"/>
  <c r="Q7174" i="13" s="1"/>
  <c r="N7173" i="13"/>
  <c r="P7173" i="13" s="1"/>
  <c r="K7176" i="10"/>
  <c r="L7176" i="10"/>
  <c r="M7176" i="10" s="1"/>
  <c r="O7176" i="10" s="1"/>
  <c r="Q7176" i="10" s="1"/>
  <c r="O7175" i="10"/>
  <c r="Q7175" i="10" s="1"/>
  <c r="N7174" i="13" l="1"/>
  <c r="P7174" i="13" s="1"/>
  <c r="M7175" i="13"/>
  <c r="O7175" i="13" s="1"/>
  <c r="Q7175" i="13" s="1"/>
  <c r="N7176" i="10"/>
  <c r="P7176" i="10" s="1"/>
  <c r="L7177" i="10"/>
  <c r="M7177" i="10" s="1"/>
  <c r="N7177" i="10" s="1"/>
  <c r="P7177" i="10" s="1"/>
  <c r="K7177" i="10"/>
  <c r="N7175" i="13" l="1"/>
  <c r="P7175" i="13" s="1"/>
  <c r="M7176" i="13"/>
  <c r="O7176" i="13" s="1"/>
  <c r="Q7176" i="13" s="1"/>
  <c r="O7177" i="10"/>
  <c r="Q7177" i="10" s="1"/>
  <c r="L7178" i="10"/>
  <c r="M7178" i="10" s="1"/>
  <c r="N7178" i="10" s="1"/>
  <c r="P7178" i="10" s="1"/>
  <c r="K7178" i="10"/>
  <c r="N7176" i="13" l="1"/>
  <c r="P7176" i="13" s="1"/>
  <c r="M7177" i="13"/>
  <c r="O7177" i="13" s="1"/>
  <c r="Q7177" i="13" s="1"/>
  <c r="L7179" i="10"/>
  <c r="M7179" i="10" s="1"/>
  <c r="O7179" i="10" s="1"/>
  <c r="Q7179" i="10" s="1"/>
  <c r="K7179" i="10"/>
  <c r="O7178" i="10"/>
  <c r="Q7178" i="10" s="1"/>
  <c r="N7177" i="13" l="1"/>
  <c r="P7177" i="13" s="1"/>
  <c r="M7178" i="13"/>
  <c r="O7178" i="13" s="1"/>
  <c r="Q7178" i="13" s="1"/>
  <c r="N7179" i="10"/>
  <c r="P7179" i="10" s="1"/>
  <c r="K7180" i="10"/>
  <c r="L7180" i="10"/>
  <c r="M7180" i="10" s="1"/>
  <c r="N7180" i="10" s="1"/>
  <c r="P7180" i="10" s="1"/>
  <c r="N7178" i="13" l="1"/>
  <c r="P7178" i="13" s="1"/>
  <c r="M7179" i="13"/>
  <c r="N7179" i="13" s="1"/>
  <c r="P7179" i="13" s="1"/>
  <c r="O7180" i="10"/>
  <c r="Q7180" i="10" s="1"/>
  <c r="L7181" i="10"/>
  <c r="M7181" i="10" s="1"/>
  <c r="O7181" i="10" s="1"/>
  <c r="Q7181" i="10" s="1"/>
  <c r="K7181" i="10"/>
  <c r="O7179" i="13" l="1"/>
  <c r="Q7179" i="13" s="1"/>
  <c r="M7180" i="13"/>
  <c r="N7180" i="13" s="1"/>
  <c r="P7180" i="13" s="1"/>
  <c r="N7181" i="10"/>
  <c r="P7181" i="10" s="1"/>
  <c r="L7182" i="10"/>
  <c r="M7182" i="10" s="1"/>
  <c r="O7182" i="10" s="1"/>
  <c r="Q7182" i="10" s="1"/>
  <c r="K7182" i="10"/>
  <c r="O7180" i="13" l="1"/>
  <c r="Q7180" i="13" s="1"/>
  <c r="M7181" i="13"/>
  <c r="L7183" i="10"/>
  <c r="M7183" i="10" s="1"/>
  <c r="O7183" i="10" s="1"/>
  <c r="Q7183" i="10" s="1"/>
  <c r="K7183" i="10"/>
  <c r="N7182" i="10"/>
  <c r="P7182" i="10" s="1"/>
  <c r="O7181" i="13" l="1"/>
  <c r="Q7181" i="13" s="1"/>
  <c r="M7182" i="13"/>
  <c r="O7182" i="13" s="1"/>
  <c r="Q7182" i="13" s="1"/>
  <c r="N7181" i="13"/>
  <c r="P7181" i="13" s="1"/>
  <c r="N7183" i="10"/>
  <c r="P7183" i="10" s="1"/>
  <c r="K7184" i="10"/>
  <c r="L7184" i="10"/>
  <c r="M7184" i="10" s="1"/>
  <c r="N7182" i="13" l="1"/>
  <c r="P7182" i="13" s="1"/>
  <c r="M7183" i="13"/>
  <c r="O7183" i="13" s="1"/>
  <c r="Q7183" i="13" s="1"/>
  <c r="L7185" i="10"/>
  <c r="M7185" i="10" s="1"/>
  <c r="K7185" i="10"/>
  <c r="N7184" i="10"/>
  <c r="P7184" i="10" s="1"/>
  <c r="O7184" i="10"/>
  <c r="Q7184" i="10" s="1"/>
  <c r="N7183" i="13" l="1"/>
  <c r="P7183" i="13" s="1"/>
  <c r="M7184" i="13"/>
  <c r="N7184" i="13" s="1"/>
  <c r="P7184" i="13" s="1"/>
  <c r="L7186" i="10"/>
  <c r="M7186" i="10" s="1"/>
  <c r="N7186" i="10" s="1"/>
  <c r="P7186" i="10" s="1"/>
  <c r="K7186" i="10"/>
  <c r="N7185" i="10"/>
  <c r="P7185" i="10" s="1"/>
  <c r="O7185" i="10"/>
  <c r="Q7185" i="10" s="1"/>
  <c r="O7184" i="13" l="1"/>
  <c r="Q7184" i="13" s="1"/>
  <c r="M7185" i="13"/>
  <c r="O7185" i="13" s="1"/>
  <c r="Q7185" i="13" s="1"/>
  <c r="L7187" i="10"/>
  <c r="M7187" i="10" s="1"/>
  <c r="O7187" i="10" s="1"/>
  <c r="Q7187" i="10" s="1"/>
  <c r="K7187" i="10"/>
  <c r="O7186" i="10"/>
  <c r="Q7186" i="10" s="1"/>
  <c r="N7185" i="13" l="1"/>
  <c r="P7185" i="13" s="1"/>
  <c r="M7186" i="13"/>
  <c r="N7187" i="10"/>
  <c r="P7187" i="10" s="1"/>
  <c r="K7188" i="10"/>
  <c r="L7188" i="10"/>
  <c r="M7188" i="10" s="1"/>
  <c r="O7186" i="13" l="1"/>
  <c r="Q7186" i="13" s="1"/>
  <c r="M7187" i="13"/>
  <c r="N7187" i="13" s="1"/>
  <c r="P7187" i="13" s="1"/>
  <c r="N7186" i="13"/>
  <c r="P7186" i="13" s="1"/>
  <c r="L7189" i="10"/>
  <c r="M7189" i="10" s="1"/>
  <c r="K7189" i="10"/>
  <c r="N7188" i="10"/>
  <c r="P7188" i="10" s="1"/>
  <c r="O7188" i="10"/>
  <c r="Q7188" i="10" s="1"/>
  <c r="O7187" i="13" l="1"/>
  <c r="Q7187" i="13" s="1"/>
  <c r="M7188" i="13"/>
  <c r="O7188" i="13"/>
  <c r="Q7188" i="13" s="1"/>
  <c r="L7190" i="10"/>
  <c r="M7190" i="10" s="1"/>
  <c r="O7190" i="10" s="1"/>
  <c r="Q7190" i="10" s="1"/>
  <c r="K7190" i="10"/>
  <c r="N7189" i="10"/>
  <c r="P7189" i="10" s="1"/>
  <c r="O7189" i="10"/>
  <c r="Q7189" i="10" s="1"/>
  <c r="N7188" i="13" l="1"/>
  <c r="P7188" i="13" s="1"/>
  <c r="M7189" i="13"/>
  <c r="N7190" i="10"/>
  <c r="P7190" i="10" s="1"/>
  <c r="L7191" i="10"/>
  <c r="M7191" i="10" s="1"/>
  <c r="K7191" i="10"/>
  <c r="O7189" i="13" l="1"/>
  <c r="Q7189" i="13" s="1"/>
  <c r="M7190" i="13"/>
  <c r="N7190" i="13" s="1"/>
  <c r="P7190" i="13" s="1"/>
  <c r="N7189" i="13"/>
  <c r="P7189" i="13" s="1"/>
  <c r="K7192" i="10"/>
  <c r="L7192" i="10"/>
  <c r="M7192" i="10" s="1"/>
  <c r="O7192" i="10" s="1"/>
  <c r="Q7192" i="10" s="1"/>
  <c r="O7191" i="10"/>
  <c r="Q7191" i="10" s="1"/>
  <c r="N7191" i="10"/>
  <c r="P7191" i="10" s="1"/>
  <c r="O7190" i="13" l="1"/>
  <c r="Q7190" i="13" s="1"/>
  <c r="M7191" i="13"/>
  <c r="N7192" i="10"/>
  <c r="P7192" i="10" s="1"/>
  <c r="L7193" i="10"/>
  <c r="M7193" i="10" s="1"/>
  <c r="N7193" i="10" s="1"/>
  <c r="P7193" i="10" s="1"/>
  <c r="K7193" i="10"/>
  <c r="N7191" i="13" l="1"/>
  <c r="P7191" i="13" s="1"/>
  <c r="M7192" i="13"/>
  <c r="O7191" i="13"/>
  <c r="Q7191" i="13" s="1"/>
  <c r="O7193" i="10"/>
  <c r="Q7193" i="10" s="1"/>
  <c r="L7194" i="10"/>
  <c r="M7194" i="10" s="1"/>
  <c r="N7194" i="10" s="1"/>
  <c r="P7194" i="10" s="1"/>
  <c r="K7194" i="10"/>
  <c r="O7192" i="13" l="1"/>
  <c r="Q7192" i="13" s="1"/>
  <c r="M7193" i="13"/>
  <c r="O7193" i="13" s="1"/>
  <c r="Q7193" i="13" s="1"/>
  <c r="N7192" i="13"/>
  <c r="P7192" i="13" s="1"/>
  <c r="O7194" i="10"/>
  <c r="Q7194" i="10" s="1"/>
  <c r="L7195" i="10"/>
  <c r="M7195" i="10" s="1"/>
  <c r="N7195" i="10" s="1"/>
  <c r="P7195" i="10" s="1"/>
  <c r="K7195" i="10"/>
  <c r="N7193" i="13" l="1"/>
  <c r="P7193" i="13" s="1"/>
  <c r="M7194" i="13"/>
  <c r="N7194" i="13" s="1"/>
  <c r="P7194" i="13" s="1"/>
  <c r="O7195" i="10"/>
  <c r="Q7195" i="10" s="1"/>
  <c r="K7196" i="10"/>
  <c r="L7196" i="10"/>
  <c r="M7196" i="10" s="1"/>
  <c r="O7196" i="10" s="1"/>
  <c r="Q7196" i="10" s="1"/>
  <c r="O7194" i="13" l="1"/>
  <c r="Q7194" i="13" s="1"/>
  <c r="M7195" i="13"/>
  <c r="N7196" i="10"/>
  <c r="P7196" i="10" s="1"/>
  <c r="L7197" i="10"/>
  <c r="M7197" i="10" s="1"/>
  <c r="N7197" i="10" s="1"/>
  <c r="P7197" i="10" s="1"/>
  <c r="K7197" i="10"/>
  <c r="M7196" i="13" l="1"/>
  <c r="O7196" i="13"/>
  <c r="Q7196" i="13" s="1"/>
  <c r="N7195" i="13"/>
  <c r="P7195" i="13" s="1"/>
  <c r="O7195" i="13"/>
  <c r="Q7195" i="13" s="1"/>
  <c r="L7198" i="10"/>
  <c r="M7198" i="10" s="1"/>
  <c r="K7198" i="10"/>
  <c r="O7197" i="10"/>
  <c r="Q7197" i="10" s="1"/>
  <c r="N7196" i="13" l="1"/>
  <c r="P7196" i="13" s="1"/>
  <c r="M7197" i="13"/>
  <c r="N7197" i="13" s="1"/>
  <c r="P7197" i="13" s="1"/>
  <c r="L7199" i="10"/>
  <c r="M7199" i="10" s="1"/>
  <c r="O7199" i="10" s="1"/>
  <c r="Q7199" i="10" s="1"/>
  <c r="K7199" i="10"/>
  <c r="O7198" i="10"/>
  <c r="Q7198" i="10" s="1"/>
  <c r="N7198" i="10"/>
  <c r="P7198" i="10" s="1"/>
  <c r="O7197" i="13" l="1"/>
  <c r="Q7197" i="13" s="1"/>
  <c r="M7198" i="13"/>
  <c r="N7198" i="13" s="1"/>
  <c r="P7198" i="13" s="1"/>
  <c r="N7199" i="10"/>
  <c r="P7199" i="10" s="1"/>
  <c r="K7200" i="10"/>
  <c r="L7200" i="10"/>
  <c r="M7200" i="10" s="1"/>
  <c r="N7200" i="10" s="1"/>
  <c r="P7200" i="10" s="1"/>
  <c r="O7198" i="13" l="1"/>
  <c r="Q7198" i="13" s="1"/>
  <c r="M7199" i="13"/>
  <c r="O7200" i="10"/>
  <c r="Q7200" i="10" s="1"/>
  <c r="L7201" i="10"/>
  <c r="M7201" i="10" s="1"/>
  <c r="N7201" i="10" s="1"/>
  <c r="P7201" i="10" s="1"/>
  <c r="K7201" i="10"/>
  <c r="N7199" i="13" l="1"/>
  <c r="P7199" i="13" s="1"/>
  <c r="M7200" i="13"/>
  <c r="O7200" i="13"/>
  <c r="Q7200" i="13" s="1"/>
  <c r="O7199" i="13"/>
  <c r="Q7199" i="13" s="1"/>
  <c r="L7202" i="10"/>
  <c r="M7202" i="10" s="1"/>
  <c r="K7202" i="10"/>
  <c r="O7201" i="10"/>
  <c r="Q7201" i="10" s="1"/>
  <c r="N7200" i="13" l="1"/>
  <c r="P7200" i="13" s="1"/>
  <c r="M7201" i="13"/>
  <c r="O7201" i="13" s="1"/>
  <c r="Q7201" i="13" s="1"/>
  <c r="L7203" i="10"/>
  <c r="M7203" i="10" s="1"/>
  <c r="K7203" i="10"/>
  <c r="O7202" i="10"/>
  <c r="Q7202" i="10" s="1"/>
  <c r="N7202" i="10"/>
  <c r="P7202" i="10" s="1"/>
  <c r="N7201" i="13" l="1"/>
  <c r="P7201" i="13" s="1"/>
  <c r="M7202" i="13"/>
  <c r="O7202" i="13" s="1"/>
  <c r="Q7202" i="13" s="1"/>
  <c r="K7204" i="10"/>
  <c r="L7204" i="10"/>
  <c r="M7204" i="10" s="1"/>
  <c r="N7204" i="10" s="1"/>
  <c r="P7204" i="10" s="1"/>
  <c r="O7203" i="10"/>
  <c r="Q7203" i="10" s="1"/>
  <c r="N7203" i="10"/>
  <c r="P7203" i="10" s="1"/>
  <c r="N7202" i="13" l="1"/>
  <c r="P7202" i="13" s="1"/>
  <c r="M7203" i="13"/>
  <c r="N7203" i="13"/>
  <c r="P7203" i="13" s="1"/>
  <c r="O7204" i="10"/>
  <c r="Q7204" i="10" s="1"/>
  <c r="L7205" i="10"/>
  <c r="M7205" i="10" s="1"/>
  <c r="K7205" i="10"/>
  <c r="O7203" i="13" l="1"/>
  <c r="Q7203" i="13" s="1"/>
  <c r="M7204" i="13"/>
  <c r="N7204" i="13" s="1"/>
  <c r="P7204" i="13" s="1"/>
  <c r="L7206" i="10"/>
  <c r="M7206" i="10" s="1"/>
  <c r="O7206" i="10" s="1"/>
  <c r="Q7206" i="10" s="1"/>
  <c r="K7206" i="10"/>
  <c r="N7205" i="10"/>
  <c r="P7205" i="10" s="1"/>
  <c r="O7205" i="10"/>
  <c r="Q7205" i="10" s="1"/>
  <c r="O7204" i="13" l="1"/>
  <c r="Q7204" i="13" s="1"/>
  <c r="M7205" i="13"/>
  <c r="N7205" i="13" s="1"/>
  <c r="P7205" i="13" s="1"/>
  <c r="N7206" i="10"/>
  <c r="P7206" i="10" s="1"/>
  <c r="L7207" i="10"/>
  <c r="M7207" i="10" s="1"/>
  <c r="N7207" i="10" s="1"/>
  <c r="P7207" i="10" s="1"/>
  <c r="K7207" i="10"/>
  <c r="O7205" i="13" l="1"/>
  <c r="Q7205" i="13" s="1"/>
  <c r="M7206" i="13"/>
  <c r="O7206" i="13" s="1"/>
  <c r="Q7206" i="13" s="1"/>
  <c r="K7208" i="10"/>
  <c r="L7208" i="10"/>
  <c r="M7208" i="10" s="1"/>
  <c r="O7208" i="10" s="1"/>
  <c r="Q7208" i="10" s="1"/>
  <c r="O7207" i="10"/>
  <c r="Q7207" i="10" s="1"/>
  <c r="N7206" i="13" l="1"/>
  <c r="P7206" i="13" s="1"/>
  <c r="M7207" i="13"/>
  <c r="L7209" i="10"/>
  <c r="M7209" i="10" s="1"/>
  <c r="N7209" i="10" s="1"/>
  <c r="P7209" i="10" s="1"/>
  <c r="K7209" i="10"/>
  <c r="N7208" i="10"/>
  <c r="P7208" i="10" s="1"/>
  <c r="N7207" i="13" l="1"/>
  <c r="P7207" i="13" s="1"/>
  <c r="M7208" i="13"/>
  <c r="O7208" i="13" s="1"/>
  <c r="Q7208" i="13" s="1"/>
  <c r="O7207" i="13"/>
  <c r="Q7207" i="13" s="1"/>
  <c r="O7209" i="10"/>
  <c r="Q7209" i="10" s="1"/>
  <c r="L7210" i="10"/>
  <c r="M7210" i="10" s="1"/>
  <c r="O7210" i="10" s="1"/>
  <c r="Q7210" i="10" s="1"/>
  <c r="K7210" i="10"/>
  <c r="N7208" i="13" l="1"/>
  <c r="P7208" i="13" s="1"/>
  <c r="M7209" i="13"/>
  <c r="L7211" i="10"/>
  <c r="M7211" i="10" s="1"/>
  <c r="O7211" i="10" s="1"/>
  <c r="Q7211" i="10" s="1"/>
  <c r="K7211" i="10"/>
  <c r="N7210" i="10"/>
  <c r="P7210" i="10" s="1"/>
  <c r="N7209" i="13" l="1"/>
  <c r="P7209" i="13" s="1"/>
  <c r="M7210" i="13"/>
  <c r="N7210" i="13" s="1"/>
  <c r="P7210" i="13" s="1"/>
  <c r="O7209" i="13"/>
  <c r="Q7209" i="13" s="1"/>
  <c r="N7211" i="10"/>
  <c r="P7211" i="10" s="1"/>
  <c r="K7212" i="10"/>
  <c r="L7212" i="10"/>
  <c r="M7212" i="10" s="1"/>
  <c r="O7212" i="10" s="1"/>
  <c r="Q7212" i="10" s="1"/>
  <c r="O7210" i="13" l="1"/>
  <c r="Q7210" i="13" s="1"/>
  <c r="M7211" i="13"/>
  <c r="N7212" i="10"/>
  <c r="P7212" i="10" s="1"/>
  <c r="L7213" i="10"/>
  <c r="M7213" i="10" s="1"/>
  <c r="O7213" i="10" s="1"/>
  <c r="Q7213" i="10" s="1"/>
  <c r="K7213" i="10"/>
  <c r="O7211" i="13" l="1"/>
  <c r="Q7211" i="13" s="1"/>
  <c r="M7212" i="13"/>
  <c r="N7212" i="13" s="1"/>
  <c r="P7212" i="13" s="1"/>
  <c r="N7211" i="13"/>
  <c r="P7211" i="13" s="1"/>
  <c r="N7213" i="10"/>
  <c r="P7213" i="10" s="1"/>
  <c r="L7214" i="10"/>
  <c r="M7214" i="10" s="1"/>
  <c r="K7214" i="10"/>
  <c r="O7212" i="13" l="1"/>
  <c r="Q7212" i="13" s="1"/>
  <c r="M7213" i="13"/>
  <c r="N7213" i="13" s="1"/>
  <c r="P7213" i="13" s="1"/>
  <c r="L7215" i="10"/>
  <c r="M7215" i="10" s="1"/>
  <c r="O7215" i="10" s="1"/>
  <c r="Q7215" i="10" s="1"/>
  <c r="K7215" i="10"/>
  <c r="N7214" i="10"/>
  <c r="P7214" i="10" s="1"/>
  <c r="O7214" i="10"/>
  <c r="Q7214" i="10" s="1"/>
  <c r="O7213" i="13" l="1"/>
  <c r="Q7213" i="13" s="1"/>
  <c r="M7214" i="13"/>
  <c r="K7216" i="10"/>
  <c r="L7216" i="10"/>
  <c r="M7216" i="10" s="1"/>
  <c r="N7216" i="10" s="1"/>
  <c r="P7216" i="10" s="1"/>
  <c r="N7215" i="10"/>
  <c r="P7215" i="10" s="1"/>
  <c r="N7214" i="13" l="1"/>
  <c r="P7214" i="13" s="1"/>
  <c r="M7215" i="13"/>
  <c r="O7215" i="13" s="1"/>
  <c r="Q7215" i="13" s="1"/>
  <c r="O7214" i="13"/>
  <c r="Q7214" i="13" s="1"/>
  <c r="L7217" i="10"/>
  <c r="M7217" i="10" s="1"/>
  <c r="N7217" i="10" s="1"/>
  <c r="P7217" i="10" s="1"/>
  <c r="K7217" i="10"/>
  <c r="O7216" i="10"/>
  <c r="Q7216" i="10" s="1"/>
  <c r="N7215" i="13" l="1"/>
  <c r="P7215" i="13" s="1"/>
  <c r="M7216" i="13"/>
  <c r="N7216" i="13" s="1"/>
  <c r="P7216" i="13" s="1"/>
  <c r="O7217" i="10"/>
  <c r="Q7217" i="10" s="1"/>
  <c r="L7218" i="10"/>
  <c r="M7218" i="10" s="1"/>
  <c r="O7218" i="10" s="1"/>
  <c r="Q7218" i="10" s="1"/>
  <c r="K7218" i="10"/>
  <c r="O7216" i="13" l="1"/>
  <c r="Q7216" i="13" s="1"/>
  <c r="M7217" i="13"/>
  <c r="N7218" i="10"/>
  <c r="P7218" i="10" s="1"/>
  <c r="L7219" i="10"/>
  <c r="M7219" i="10" s="1"/>
  <c r="N7219" i="10" s="1"/>
  <c r="P7219" i="10" s="1"/>
  <c r="K7219" i="10"/>
  <c r="N7217" i="13" l="1"/>
  <c r="P7217" i="13" s="1"/>
  <c r="M7218" i="13"/>
  <c r="O7218" i="13" s="1"/>
  <c r="Q7218" i="13" s="1"/>
  <c r="O7217" i="13"/>
  <c r="Q7217" i="13" s="1"/>
  <c r="O7219" i="10"/>
  <c r="Q7219" i="10" s="1"/>
  <c r="K7220" i="10"/>
  <c r="L7220" i="10"/>
  <c r="M7220" i="10" s="1"/>
  <c r="O7220" i="10" s="1"/>
  <c r="Q7220" i="10" s="1"/>
  <c r="N7218" i="13" l="1"/>
  <c r="P7218" i="13" s="1"/>
  <c r="M7219" i="13"/>
  <c r="O7219" i="13" s="1"/>
  <c r="Q7219" i="13" s="1"/>
  <c r="N7219" i="13"/>
  <c r="P7219" i="13" s="1"/>
  <c r="L7221" i="10"/>
  <c r="M7221" i="10" s="1"/>
  <c r="O7221" i="10" s="1"/>
  <c r="Q7221" i="10" s="1"/>
  <c r="K7221" i="10"/>
  <c r="N7220" i="10"/>
  <c r="P7220" i="10" s="1"/>
  <c r="M7220" i="13" l="1"/>
  <c r="N7220" i="13" s="1"/>
  <c r="P7220" i="13" s="1"/>
  <c r="L7222" i="10"/>
  <c r="M7222" i="10" s="1"/>
  <c r="N7222" i="10" s="1"/>
  <c r="P7222" i="10" s="1"/>
  <c r="K7222" i="10"/>
  <c r="N7221" i="10"/>
  <c r="P7221" i="10" s="1"/>
  <c r="O7220" i="13" l="1"/>
  <c r="Q7220" i="13" s="1"/>
  <c r="M7221" i="13"/>
  <c r="O7221" i="13" s="1"/>
  <c r="Q7221" i="13" s="1"/>
  <c r="L7223" i="10"/>
  <c r="M7223" i="10" s="1"/>
  <c r="K7223" i="10"/>
  <c r="O7222" i="10"/>
  <c r="Q7222" i="10" s="1"/>
  <c r="N7221" i="13" l="1"/>
  <c r="P7221" i="13" s="1"/>
  <c r="M7222" i="13"/>
  <c r="N7222" i="13" s="1"/>
  <c r="P7222" i="13" s="1"/>
  <c r="K7224" i="10"/>
  <c r="L7224" i="10"/>
  <c r="M7224" i="10" s="1"/>
  <c r="N7223" i="10"/>
  <c r="P7223" i="10" s="1"/>
  <c r="O7223" i="10"/>
  <c r="Q7223" i="10" s="1"/>
  <c r="O7222" i="13" l="1"/>
  <c r="Q7222" i="13" s="1"/>
  <c r="M7223" i="13"/>
  <c r="N7223" i="13"/>
  <c r="P7223" i="13" s="1"/>
  <c r="O7223" i="13"/>
  <c r="Q7223" i="13" s="1"/>
  <c r="L7225" i="10"/>
  <c r="M7225" i="10" s="1"/>
  <c r="O7225" i="10" s="1"/>
  <c r="Q7225" i="10" s="1"/>
  <c r="K7225" i="10"/>
  <c r="N7224" i="10"/>
  <c r="P7224" i="10" s="1"/>
  <c r="O7224" i="10"/>
  <c r="Q7224" i="10" s="1"/>
  <c r="M7224" i="13" l="1"/>
  <c r="N7224" i="13" s="1"/>
  <c r="P7224" i="13" s="1"/>
  <c r="N7225" i="10"/>
  <c r="P7225" i="10" s="1"/>
  <c r="L7226" i="10"/>
  <c r="M7226" i="10" s="1"/>
  <c r="N7226" i="10" s="1"/>
  <c r="P7226" i="10" s="1"/>
  <c r="K7226" i="10"/>
  <c r="O7224" i="13" l="1"/>
  <c r="Q7224" i="13" s="1"/>
  <c r="M7225" i="13"/>
  <c r="O7225" i="13" s="1"/>
  <c r="Q7225" i="13" s="1"/>
  <c r="L7227" i="10"/>
  <c r="M7227" i="10" s="1"/>
  <c r="O7227" i="10" s="1"/>
  <c r="Q7227" i="10" s="1"/>
  <c r="K7227" i="10"/>
  <c r="O7226" i="10"/>
  <c r="Q7226" i="10" s="1"/>
  <c r="N7225" i="13" l="1"/>
  <c r="P7225" i="13" s="1"/>
  <c r="M7226" i="13"/>
  <c r="O7226" i="13"/>
  <c r="Q7226" i="13" s="1"/>
  <c r="N7227" i="10"/>
  <c r="P7227" i="10" s="1"/>
  <c r="K7228" i="10"/>
  <c r="L7228" i="10"/>
  <c r="M7228" i="10" s="1"/>
  <c r="N7228" i="10" s="1"/>
  <c r="P7228" i="10" s="1"/>
  <c r="N7226" i="13" l="1"/>
  <c r="P7226" i="13" s="1"/>
  <c r="M7227" i="13"/>
  <c r="N7227" i="13" s="1"/>
  <c r="P7227" i="13" s="1"/>
  <c r="O7228" i="10"/>
  <c r="Q7228" i="10" s="1"/>
  <c r="L7229" i="10"/>
  <c r="M7229" i="10" s="1"/>
  <c r="O7229" i="10" s="1"/>
  <c r="Q7229" i="10" s="1"/>
  <c r="K7229" i="10"/>
  <c r="O7227" i="13" l="1"/>
  <c r="Q7227" i="13" s="1"/>
  <c r="M7228" i="13"/>
  <c r="L7230" i="10"/>
  <c r="M7230" i="10" s="1"/>
  <c r="K7230" i="10"/>
  <c r="N7229" i="10"/>
  <c r="P7229" i="10" s="1"/>
  <c r="N7228" i="13" l="1"/>
  <c r="P7228" i="13" s="1"/>
  <c r="M7229" i="13"/>
  <c r="N7229" i="13"/>
  <c r="P7229" i="13" s="1"/>
  <c r="O7228" i="13"/>
  <c r="Q7228" i="13" s="1"/>
  <c r="L7231" i="10"/>
  <c r="M7231" i="10" s="1"/>
  <c r="N7231" i="10" s="1"/>
  <c r="P7231" i="10" s="1"/>
  <c r="K7231" i="10"/>
  <c r="N7230" i="10"/>
  <c r="P7230" i="10" s="1"/>
  <c r="O7230" i="10"/>
  <c r="Q7230" i="10" s="1"/>
  <c r="O7229" i="13" l="1"/>
  <c r="Q7229" i="13" s="1"/>
  <c r="M7230" i="13"/>
  <c r="N7230" i="13" s="1"/>
  <c r="P7230" i="13" s="1"/>
  <c r="O7231" i="10"/>
  <c r="Q7231" i="10" s="1"/>
  <c r="K7232" i="10"/>
  <c r="L7232" i="10"/>
  <c r="M7232" i="10" s="1"/>
  <c r="N7232" i="10" s="1"/>
  <c r="P7232" i="10" s="1"/>
  <c r="O7230" i="13" l="1"/>
  <c r="Q7230" i="13" s="1"/>
  <c r="M7231" i="13"/>
  <c r="O7231" i="13" s="1"/>
  <c r="Q7231" i="13" s="1"/>
  <c r="O7232" i="10"/>
  <c r="Q7232" i="10" s="1"/>
  <c r="L7233" i="10"/>
  <c r="M7233" i="10" s="1"/>
  <c r="O7233" i="10" s="1"/>
  <c r="Q7233" i="10" s="1"/>
  <c r="K7233" i="10"/>
  <c r="N7231" i="13" l="1"/>
  <c r="P7231" i="13" s="1"/>
  <c r="M7232" i="13"/>
  <c r="N7233" i="10"/>
  <c r="P7233" i="10" s="1"/>
  <c r="L7234" i="10"/>
  <c r="M7234" i="10" s="1"/>
  <c r="N7234" i="10" s="1"/>
  <c r="P7234" i="10" s="1"/>
  <c r="K7234" i="10"/>
  <c r="N7232" i="13" l="1"/>
  <c r="P7232" i="13" s="1"/>
  <c r="M7233" i="13"/>
  <c r="O7232" i="13"/>
  <c r="Q7232" i="13" s="1"/>
  <c r="O7234" i="10"/>
  <c r="Q7234" i="10" s="1"/>
  <c r="L7235" i="10"/>
  <c r="M7235" i="10" s="1"/>
  <c r="O7235" i="10" s="1"/>
  <c r="Q7235" i="10" s="1"/>
  <c r="K7235" i="10"/>
  <c r="N7233" i="13" l="1"/>
  <c r="P7233" i="13" s="1"/>
  <c r="M7234" i="13"/>
  <c r="O7234" i="13" s="1"/>
  <c r="Q7234" i="13" s="1"/>
  <c r="O7233" i="13"/>
  <c r="Q7233" i="13" s="1"/>
  <c r="N7235" i="10"/>
  <c r="P7235" i="10" s="1"/>
  <c r="K7236" i="10"/>
  <c r="L7236" i="10"/>
  <c r="M7236" i="10" s="1"/>
  <c r="N7236" i="10" s="1"/>
  <c r="P7236" i="10" s="1"/>
  <c r="N7234" i="13" l="1"/>
  <c r="P7234" i="13" s="1"/>
  <c r="M7235" i="13"/>
  <c r="N7235" i="13" s="1"/>
  <c r="P7235" i="13" s="1"/>
  <c r="O7236" i="10"/>
  <c r="Q7236" i="10" s="1"/>
  <c r="L7237" i="10"/>
  <c r="M7237" i="10" s="1"/>
  <c r="O7237" i="10" s="1"/>
  <c r="Q7237" i="10" s="1"/>
  <c r="K7237" i="10"/>
  <c r="O7235" i="13" l="1"/>
  <c r="Q7235" i="13" s="1"/>
  <c r="M7236" i="13"/>
  <c r="O7236" i="13" s="1"/>
  <c r="Q7236" i="13" s="1"/>
  <c r="N7237" i="10"/>
  <c r="P7237" i="10" s="1"/>
  <c r="L7238" i="10"/>
  <c r="M7238" i="10" s="1"/>
  <c r="O7238" i="10" s="1"/>
  <c r="Q7238" i="10" s="1"/>
  <c r="K7238" i="10"/>
  <c r="N7236" i="13" l="1"/>
  <c r="P7236" i="13" s="1"/>
  <c r="M7237" i="13"/>
  <c r="N7237" i="13" s="1"/>
  <c r="P7237" i="13" s="1"/>
  <c r="L7239" i="10"/>
  <c r="M7239" i="10" s="1"/>
  <c r="N7239" i="10" s="1"/>
  <c r="P7239" i="10" s="1"/>
  <c r="K7239" i="10"/>
  <c r="N7238" i="10"/>
  <c r="P7238" i="10" s="1"/>
  <c r="O7237" i="13" l="1"/>
  <c r="Q7237" i="13" s="1"/>
  <c r="M7238" i="13"/>
  <c r="O7238" i="13" s="1"/>
  <c r="Q7238" i="13" s="1"/>
  <c r="O7239" i="10"/>
  <c r="Q7239" i="10" s="1"/>
  <c r="K7240" i="10"/>
  <c r="L7240" i="10"/>
  <c r="M7240" i="10" s="1"/>
  <c r="N7238" i="13" l="1"/>
  <c r="P7238" i="13" s="1"/>
  <c r="M7239" i="13"/>
  <c r="O7239" i="13" s="1"/>
  <c r="Q7239" i="13" s="1"/>
  <c r="L7241" i="10"/>
  <c r="M7241" i="10" s="1"/>
  <c r="O7241" i="10" s="1"/>
  <c r="Q7241" i="10" s="1"/>
  <c r="K7241" i="10"/>
  <c r="N7240" i="10"/>
  <c r="P7240" i="10" s="1"/>
  <c r="O7240" i="10"/>
  <c r="Q7240" i="10" s="1"/>
  <c r="N7239" i="13" l="1"/>
  <c r="P7239" i="13" s="1"/>
  <c r="M7240" i="13"/>
  <c r="O7240" i="13" s="1"/>
  <c r="Q7240" i="13" s="1"/>
  <c r="N7241" i="10"/>
  <c r="P7241" i="10" s="1"/>
  <c r="L7242" i="10"/>
  <c r="M7242" i="10" s="1"/>
  <c r="O7242" i="10" s="1"/>
  <c r="Q7242" i="10" s="1"/>
  <c r="K7242" i="10"/>
  <c r="M7241" i="13" l="1"/>
  <c r="O7241" i="13" s="1"/>
  <c r="Q7241" i="13" s="1"/>
  <c r="N7240" i="13"/>
  <c r="P7240" i="13" s="1"/>
  <c r="L7243" i="10"/>
  <c r="M7243" i="10" s="1"/>
  <c r="K7243" i="10"/>
  <c r="N7242" i="10"/>
  <c r="P7242" i="10" s="1"/>
  <c r="N7241" i="13" l="1"/>
  <c r="P7241" i="13" s="1"/>
  <c r="M7242" i="13"/>
  <c r="O7242" i="13" s="1"/>
  <c r="Q7242" i="13" s="1"/>
  <c r="K7244" i="10"/>
  <c r="L7244" i="10"/>
  <c r="M7244" i="10" s="1"/>
  <c r="N7244" i="10" s="1"/>
  <c r="P7244" i="10" s="1"/>
  <c r="N7243" i="10"/>
  <c r="P7243" i="10" s="1"/>
  <c r="O7243" i="10"/>
  <c r="Q7243" i="10" s="1"/>
  <c r="N7242" i="13" l="1"/>
  <c r="P7242" i="13" s="1"/>
  <c r="M7243" i="13"/>
  <c r="L7245" i="10"/>
  <c r="M7245" i="10" s="1"/>
  <c r="N7245" i="10" s="1"/>
  <c r="P7245" i="10" s="1"/>
  <c r="K7245" i="10"/>
  <c r="O7244" i="10"/>
  <c r="Q7244" i="10" s="1"/>
  <c r="O7243" i="13" l="1"/>
  <c r="Q7243" i="13" s="1"/>
  <c r="M7244" i="13"/>
  <c r="O7244" i="13" s="1"/>
  <c r="Q7244" i="13" s="1"/>
  <c r="N7243" i="13"/>
  <c r="P7243" i="13" s="1"/>
  <c r="O7245" i="10"/>
  <c r="Q7245" i="10" s="1"/>
  <c r="L7246" i="10"/>
  <c r="M7246" i="10" s="1"/>
  <c r="N7246" i="10" s="1"/>
  <c r="P7246" i="10" s="1"/>
  <c r="K7246" i="10"/>
  <c r="N7244" i="13" l="1"/>
  <c r="P7244" i="13" s="1"/>
  <c r="M7245" i="13"/>
  <c r="O7245" i="13" s="1"/>
  <c r="Q7245" i="13" s="1"/>
  <c r="N7245" i="13"/>
  <c r="P7245" i="13" s="1"/>
  <c r="O7246" i="10"/>
  <c r="Q7246" i="10" s="1"/>
  <c r="L7247" i="10"/>
  <c r="M7247" i="10" s="1"/>
  <c r="N7247" i="10" s="1"/>
  <c r="P7247" i="10" s="1"/>
  <c r="K7247" i="10"/>
  <c r="M7246" i="13" l="1"/>
  <c r="O7246" i="13" s="1"/>
  <c r="Q7246" i="13" s="1"/>
  <c r="K7248" i="10"/>
  <c r="L7248" i="10"/>
  <c r="M7248" i="10" s="1"/>
  <c r="N7248" i="10" s="1"/>
  <c r="P7248" i="10" s="1"/>
  <c r="O7247" i="10"/>
  <c r="Q7247" i="10" s="1"/>
  <c r="N7246" i="13" l="1"/>
  <c r="P7246" i="13" s="1"/>
  <c r="M7247" i="13"/>
  <c r="O7248" i="10"/>
  <c r="Q7248" i="10" s="1"/>
  <c r="L7249" i="10"/>
  <c r="M7249" i="10" s="1"/>
  <c r="O7249" i="10" s="1"/>
  <c r="Q7249" i="10" s="1"/>
  <c r="K7249" i="10"/>
  <c r="N7247" i="13" l="1"/>
  <c r="P7247" i="13" s="1"/>
  <c r="M7248" i="13"/>
  <c r="N7248" i="13" s="1"/>
  <c r="P7248" i="13" s="1"/>
  <c r="O7247" i="13"/>
  <c r="Q7247" i="13" s="1"/>
  <c r="N7249" i="10"/>
  <c r="P7249" i="10" s="1"/>
  <c r="L7250" i="10"/>
  <c r="M7250" i="10" s="1"/>
  <c r="K7250" i="10"/>
  <c r="O7248" i="13" l="1"/>
  <c r="Q7248" i="13" s="1"/>
  <c r="M7249" i="13"/>
  <c r="O7249" i="13" s="1"/>
  <c r="Q7249" i="13" s="1"/>
  <c r="L7251" i="10"/>
  <c r="M7251" i="10" s="1"/>
  <c r="O7251" i="10" s="1"/>
  <c r="Q7251" i="10" s="1"/>
  <c r="K7251" i="10"/>
  <c r="N7250" i="10"/>
  <c r="P7250" i="10" s="1"/>
  <c r="O7250" i="10"/>
  <c r="Q7250" i="10" s="1"/>
  <c r="N7249" i="13" l="1"/>
  <c r="P7249" i="13" s="1"/>
  <c r="M7250" i="13"/>
  <c r="N7250" i="13"/>
  <c r="P7250" i="13" s="1"/>
  <c r="N7251" i="10"/>
  <c r="P7251" i="10" s="1"/>
  <c r="K7252" i="10"/>
  <c r="L7252" i="10"/>
  <c r="M7252" i="10" s="1"/>
  <c r="O7250" i="13" l="1"/>
  <c r="Q7250" i="13" s="1"/>
  <c r="M7251" i="13"/>
  <c r="O7251" i="13" s="1"/>
  <c r="Q7251" i="13" s="1"/>
  <c r="N7251" i="13"/>
  <c r="P7251" i="13" s="1"/>
  <c r="L7253" i="10"/>
  <c r="M7253" i="10" s="1"/>
  <c r="K7253" i="10"/>
  <c r="N7252" i="10"/>
  <c r="P7252" i="10" s="1"/>
  <c r="O7252" i="10"/>
  <c r="Q7252" i="10" s="1"/>
  <c r="M7252" i="13" l="1"/>
  <c r="O7252" i="13" s="1"/>
  <c r="Q7252" i="13" s="1"/>
  <c r="L7254" i="10"/>
  <c r="M7254" i="10" s="1"/>
  <c r="N7254" i="10" s="1"/>
  <c r="P7254" i="10" s="1"/>
  <c r="K7254" i="10"/>
  <c r="N7253" i="10"/>
  <c r="P7253" i="10" s="1"/>
  <c r="O7253" i="10"/>
  <c r="Q7253" i="10" s="1"/>
  <c r="N7252" i="13" l="1"/>
  <c r="P7252" i="13" s="1"/>
  <c r="M7253" i="13"/>
  <c r="O7254" i="10"/>
  <c r="Q7254" i="10" s="1"/>
  <c r="L7255" i="10"/>
  <c r="M7255" i="10" s="1"/>
  <c r="N7255" i="10" s="1"/>
  <c r="P7255" i="10" s="1"/>
  <c r="K7255" i="10"/>
  <c r="O7253" i="13" l="1"/>
  <c r="Q7253" i="13" s="1"/>
  <c r="M7254" i="13"/>
  <c r="N7254" i="13" s="1"/>
  <c r="P7254" i="13" s="1"/>
  <c r="N7253" i="13"/>
  <c r="P7253" i="13" s="1"/>
  <c r="O7255" i="10"/>
  <c r="Q7255" i="10" s="1"/>
  <c r="K7256" i="10"/>
  <c r="L7256" i="10"/>
  <c r="M7256" i="10" s="1"/>
  <c r="O7256" i="10" s="1"/>
  <c r="Q7256" i="10" s="1"/>
  <c r="O7254" i="13" l="1"/>
  <c r="Q7254" i="13" s="1"/>
  <c r="M7255" i="13"/>
  <c r="N7256" i="10"/>
  <c r="P7256" i="10" s="1"/>
  <c r="L7257" i="10"/>
  <c r="M7257" i="10" s="1"/>
  <c r="N7257" i="10" s="1"/>
  <c r="P7257" i="10" s="1"/>
  <c r="K7257" i="10"/>
  <c r="N7255" i="13" l="1"/>
  <c r="P7255" i="13" s="1"/>
  <c r="M7256" i="13"/>
  <c r="O7255" i="13"/>
  <c r="Q7255" i="13" s="1"/>
  <c r="O7257" i="10"/>
  <c r="Q7257" i="10" s="1"/>
  <c r="L7258" i="10"/>
  <c r="M7258" i="10" s="1"/>
  <c r="O7258" i="10" s="1"/>
  <c r="Q7258" i="10" s="1"/>
  <c r="K7258" i="10"/>
  <c r="O7256" i="13" l="1"/>
  <c r="Q7256" i="13" s="1"/>
  <c r="M7257" i="13"/>
  <c r="N7256" i="13"/>
  <c r="P7256" i="13" s="1"/>
  <c r="N7258" i="10"/>
  <c r="P7258" i="10" s="1"/>
  <c r="L7259" i="10"/>
  <c r="M7259" i="10" s="1"/>
  <c r="N7259" i="10" s="1"/>
  <c r="P7259" i="10" s="1"/>
  <c r="K7259" i="10"/>
  <c r="N7257" i="13" l="1"/>
  <c r="P7257" i="13" s="1"/>
  <c r="M7258" i="13"/>
  <c r="O7258" i="13" s="1"/>
  <c r="Q7258" i="13" s="1"/>
  <c r="O7257" i="13"/>
  <c r="Q7257" i="13" s="1"/>
  <c r="O7259" i="10"/>
  <c r="Q7259" i="10" s="1"/>
  <c r="K7260" i="10"/>
  <c r="L7260" i="10"/>
  <c r="M7260" i="10" s="1"/>
  <c r="O7260" i="10" s="1"/>
  <c r="Q7260" i="10" s="1"/>
  <c r="N7258" i="13" l="1"/>
  <c r="P7258" i="13" s="1"/>
  <c r="M7259" i="13"/>
  <c r="N7259" i="13" s="1"/>
  <c r="P7259" i="13" s="1"/>
  <c r="N7260" i="10"/>
  <c r="P7260" i="10" s="1"/>
  <c r="L7261" i="10"/>
  <c r="M7261" i="10" s="1"/>
  <c r="O7261" i="10" s="1"/>
  <c r="Q7261" i="10" s="1"/>
  <c r="K7261" i="10"/>
  <c r="O7259" i="13" l="1"/>
  <c r="Q7259" i="13" s="1"/>
  <c r="M7260" i="13"/>
  <c r="L7262" i="10"/>
  <c r="M7262" i="10" s="1"/>
  <c r="O7262" i="10" s="1"/>
  <c r="Q7262" i="10" s="1"/>
  <c r="K7262" i="10"/>
  <c r="N7261" i="10"/>
  <c r="P7261" i="10" s="1"/>
  <c r="O7260" i="13" l="1"/>
  <c r="Q7260" i="13" s="1"/>
  <c r="M7261" i="13"/>
  <c r="N7261" i="13" s="1"/>
  <c r="P7261" i="13" s="1"/>
  <c r="N7260" i="13"/>
  <c r="P7260" i="13" s="1"/>
  <c r="L7263" i="10"/>
  <c r="M7263" i="10" s="1"/>
  <c r="K7263" i="10"/>
  <c r="N7262" i="10"/>
  <c r="P7262" i="10" s="1"/>
  <c r="O7261" i="13" l="1"/>
  <c r="Q7261" i="13" s="1"/>
  <c r="M7262" i="13"/>
  <c r="O7262" i="13" s="1"/>
  <c r="Q7262" i="13" s="1"/>
  <c r="K7264" i="10"/>
  <c r="L7264" i="10"/>
  <c r="M7264" i="10" s="1"/>
  <c r="O7264" i="10" s="1"/>
  <c r="Q7264" i="10" s="1"/>
  <c r="O7263" i="10"/>
  <c r="Q7263" i="10" s="1"/>
  <c r="N7263" i="10"/>
  <c r="P7263" i="10" s="1"/>
  <c r="N7262" i="13" l="1"/>
  <c r="P7262" i="13" s="1"/>
  <c r="M7263" i="13"/>
  <c r="O7263" i="13" s="1"/>
  <c r="Q7263" i="13" s="1"/>
  <c r="N7264" i="10"/>
  <c r="P7264" i="10" s="1"/>
  <c r="L7265" i="10"/>
  <c r="M7265" i="10" s="1"/>
  <c r="N7265" i="10" s="1"/>
  <c r="P7265" i="10" s="1"/>
  <c r="K7265" i="10"/>
  <c r="N7263" i="13" l="1"/>
  <c r="P7263" i="13" s="1"/>
  <c r="M7264" i="13"/>
  <c r="O7264" i="13" s="1"/>
  <c r="Q7264" i="13" s="1"/>
  <c r="O7265" i="10"/>
  <c r="Q7265" i="10" s="1"/>
  <c r="L7266" i="10"/>
  <c r="M7266" i="10" s="1"/>
  <c r="O7266" i="10" s="1"/>
  <c r="Q7266" i="10" s="1"/>
  <c r="K7266" i="10"/>
  <c r="N7264" i="13" l="1"/>
  <c r="P7264" i="13" s="1"/>
  <c r="M7265" i="13"/>
  <c r="N7265" i="13" s="1"/>
  <c r="P7265" i="13" s="1"/>
  <c r="N7266" i="10"/>
  <c r="P7266" i="10" s="1"/>
  <c r="L7267" i="10"/>
  <c r="M7267" i="10" s="1"/>
  <c r="N7267" i="10" s="1"/>
  <c r="P7267" i="10" s="1"/>
  <c r="K7267" i="10"/>
  <c r="O7265" i="13" l="1"/>
  <c r="Q7265" i="13" s="1"/>
  <c r="M7266" i="13"/>
  <c r="N7266" i="13"/>
  <c r="P7266" i="13" s="1"/>
  <c r="K7268" i="10"/>
  <c r="L7268" i="10"/>
  <c r="M7268" i="10" s="1"/>
  <c r="O7268" i="10" s="1"/>
  <c r="Q7268" i="10" s="1"/>
  <c r="O7267" i="10"/>
  <c r="Q7267" i="10" s="1"/>
  <c r="O7266" i="13" l="1"/>
  <c r="Q7266" i="13" s="1"/>
  <c r="M7267" i="13"/>
  <c r="L7269" i="10"/>
  <c r="M7269" i="10" s="1"/>
  <c r="O7269" i="10" s="1"/>
  <c r="Q7269" i="10" s="1"/>
  <c r="K7269" i="10"/>
  <c r="N7268" i="10"/>
  <c r="P7268" i="10" s="1"/>
  <c r="O7267" i="13" l="1"/>
  <c r="Q7267" i="13" s="1"/>
  <c r="M7268" i="13"/>
  <c r="N7268" i="13" s="1"/>
  <c r="P7268" i="13" s="1"/>
  <c r="N7267" i="13"/>
  <c r="P7267" i="13" s="1"/>
  <c r="L7270" i="10"/>
  <c r="M7270" i="10" s="1"/>
  <c r="O7270" i="10" s="1"/>
  <c r="Q7270" i="10" s="1"/>
  <c r="K7270" i="10"/>
  <c r="N7269" i="10"/>
  <c r="P7269" i="10" s="1"/>
  <c r="O7268" i="13" l="1"/>
  <c r="Q7268" i="13" s="1"/>
  <c r="M7269" i="13"/>
  <c r="O7269" i="13" s="1"/>
  <c r="Q7269" i="13" s="1"/>
  <c r="N7270" i="10"/>
  <c r="P7270" i="10" s="1"/>
  <c r="L7271" i="10"/>
  <c r="M7271" i="10" s="1"/>
  <c r="N7271" i="10" s="1"/>
  <c r="P7271" i="10" s="1"/>
  <c r="K7271" i="10"/>
  <c r="M7270" i="13" l="1"/>
  <c r="O7270" i="13" s="1"/>
  <c r="Q7270" i="13" s="1"/>
  <c r="N7269" i="13"/>
  <c r="P7269" i="13" s="1"/>
  <c r="K7272" i="10"/>
  <c r="L7272" i="10"/>
  <c r="M7272" i="10" s="1"/>
  <c r="O7272" i="10" s="1"/>
  <c r="Q7272" i="10" s="1"/>
  <c r="O7271" i="10"/>
  <c r="Q7271" i="10" s="1"/>
  <c r="N7270" i="13" l="1"/>
  <c r="P7270" i="13" s="1"/>
  <c r="M7271" i="13"/>
  <c r="L7273" i="10"/>
  <c r="M7273" i="10" s="1"/>
  <c r="O7273" i="10" s="1"/>
  <c r="Q7273" i="10" s="1"/>
  <c r="K7273" i="10"/>
  <c r="N7272" i="10"/>
  <c r="P7272" i="10" s="1"/>
  <c r="M7272" i="13" l="1"/>
  <c r="O7272" i="13"/>
  <c r="Q7272" i="13" s="1"/>
  <c r="O7271" i="13"/>
  <c r="Q7271" i="13" s="1"/>
  <c r="N7271" i="13"/>
  <c r="P7271" i="13" s="1"/>
  <c r="N7273" i="10"/>
  <c r="P7273" i="10" s="1"/>
  <c r="L7274" i="10"/>
  <c r="M7274" i="10" s="1"/>
  <c r="K7274" i="10"/>
  <c r="N7272" i="13" l="1"/>
  <c r="P7272" i="13" s="1"/>
  <c r="M7273" i="13"/>
  <c r="O7273" i="13" s="1"/>
  <c r="Q7273" i="13" s="1"/>
  <c r="L7275" i="10"/>
  <c r="M7275" i="10" s="1"/>
  <c r="N7275" i="10" s="1"/>
  <c r="P7275" i="10" s="1"/>
  <c r="K7275" i="10"/>
  <c r="N7274" i="10"/>
  <c r="P7274" i="10" s="1"/>
  <c r="O7274" i="10"/>
  <c r="Q7274" i="10" s="1"/>
  <c r="N7273" i="13" l="1"/>
  <c r="P7273" i="13" s="1"/>
  <c r="M7274" i="13"/>
  <c r="N7274" i="13" s="1"/>
  <c r="P7274" i="13" s="1"/>
  <c r="O7275" i="10"/>
  <c r="Q7275" i="10" s="1"/>
  <c r="K7276" i="10"/>
  <c r="L7276" i="10"/>
  <c r="M7276" i="10" s="1"/>
  <c r="N7276" i="10" s="1"/>
  <c r="P7276" i="10" s="1"/>
  <c r="O7274" i="13" l="1"/>
  <c r="Q7274" i="13" s="1"/>
  <c r="M7275" i="13"/>
  <c r="N7275" i="13" s="1"/>
  <c r="P7275" i="13" s="1"/>
  <c r="O7276" i="10"/>
  <c r="Q7276" i="10" s="1"/>
  <c r="L7277" i="10"/>
  <c r="M7277" i="10" s="1"/>
  <c r="N7277" i="10" s="1"/>
  <c r="P7277" i="10" s="1"/>
  <c r="K7277" i="10"/>
  <c r="O7275" i="13" l="1"/>
  <c r="Q7275" i="13" s="1"/>
  <c r="M7276" i="13"/>
  <c r="L7278" i="10"/>
  <c r="M7278" i="10" s="1"/>
  <c r="O7278" i="10" s="1"/>
  <c r="Q7278" i="10" s="1"/>
  <c r="K7278" i="10"/>
  <c r="O7277" i="10"/>
  <c r="Q7277" i="10" s="1"/>
  <c r="N7276" i="13" l="1"/>
  <c r="P7276" i="13" s="1"/>
  <c r="M7277" i="13"/>
  <c r="O7276" i="13"/>
  <c r="Q7276" i="13" s="1"/>
  <c r="N7278" i="10"/>
  <c r="P7278" i="10" s="1"/>
  <c r="L7279" i="10"/>
  <c r="M7279" i="10" s="1"/>
  <c r="O7279" i="10" s="1"/>
  <c r="Q7279" i="10" s="1"/>
  <c r="K7279" i="10"/>
  <c r="O7277" i="13" l="1"/>
  <c r="Q7277" i="13" s="1"/>
  <c r="M7278" i="13"/>
  <c r="O7278" i="13" s="1"/>
  <c r="Q7278" i="13" s="1"/>
  <c r="N7277" i="13"/>
  <c r="P7277" i="13" s="1"/>
  <c r="N7279" i="10"/>
  <c r="P7279" i="10" s="1"/>
  <c r="K7280" i="10"/>
  <c r="L7280" i="10"/>
  <c r="M7280" i="10" s="1"/>
  <c r="N7280" i="10" s="1"/>
  <c r="P7280" i="10" s="1"/>
  <c r="N7278" i="13" l="1"/>
  <c r="P7278" i="13" s="1"/>
  <c r="M7279" i="13"/>
  <c r="O7280" i="10"/>
  <c r="Q7280" i="10" s="1"/>
  <c r="L7281" i="10"/>
  <c r="M7281" i="10" s="1"/>
  <c r="K7281" i="10"/>
  <c r="N7279" i="13" l="1"/>
  <c r="P7279" i="13" s="1"/>
  <c r="M7280" i="13"/>
  <c r="N7280" i="13" s="1"/>
  <c r="P7280" i="13" s="1"/>
  <c r="O7279" i="13"/>
  <c r="Q7279" i="13" s="1"/>
  <c r="L7282" i="10"/>
  <c r="M7282" i="10" s="1"/>
  <c r="O7282" i="10" s="1"/>
  <c r="Q7282" i="10" s="1"/>
  <c r="K7282" i="10"/>
  <c r="N7281" i="10"/>
  <c r="P7281" i="10" s="1"/>
  <c r="O7281" i="10"/>
  <c r="Q7281" i="10" s="1"/>
  <c r="O7280" i="13" l="1"/>
  <c r="Q7280" i="13" s="1"/>
  <c r="M7281" i="13"/>
  <c r="N7282" i="10"/>
  <c r="P7282" i="10" s="1"/>
  <c r="L7283" i="10"/>
  <c r="M7283" i="10" s="1"/>
  <c r="N7283" i="10" s="1"/>
  <c r="P7283" i="10" s="1"/>
  <c r="K7283" i="10"/>
  <c r="N7281" i="13" l="1"/>
  <c r="P7281" i="13" s="1"/>
  <c r="M7282" i="13"/>
  <c r="O7282" i="13" s="1"/>
  <c r="Q7282" i="13" s="1"/>
  <c r="O7281" i="13"/>
  <c r="Q7281" i="13" s="1"/>
  <c r="K7284" i="10"/>
  <c r="L7284" i="10"/>
  <c r="M7284" i="10" s="1"/>
  <c r="N7284" i="10" s="1"/>
  <c r="P7284" i="10" s="1"/>
  <c r="O7283" i="10"/>
  <c r="Q7283" i="10" s="1"/>
  <c r="N7282" i="13" l="1"/>
  <c r="P7282" i="13" s="1"/>
  <c r="M7283" i="13"/>
  <c r="O7283" i="13" s="1"/>
  <c r="Q7283" i="13" s="1"/>
  <c r="O7284" i="10"/>
  <c r="Q7284" i="10" s="1"/>
  <c r="L7285" i="10"/>
  <c r="M7285" i="10" s="1"/>
  <c r="N7285" i="10" s="1"/>
  <c r="P7285" i="10" s="1"/>
  <c r="K7285" i="10"/>
  <c r="N7283" i="13" l="1"/>
  <c r="P7283" i="13" s="1"/>
  <c r="M7284" i="13"/>
  <c r="N7284" i="13" s="1"/>
  <c r="P7284" i="13" s="1"/>
  <c r="L7286" i="10"/>
  <c r="M7286" i="10" s="1"/>
  <c r="N7286" i="10" s="1"/>
  <c r="P7286" i="10" s="1"/>
  <c r="K7286" i="10"/>
  <c r="O7285" i="10"/>
  <c r="Q7285" i="10" s="1"/>
  <c r="O7284" i="13" l="1"/>
  <c r="Q7284" i="13" s="1"/>
  <c r="M7285" i="13"/>
  <c r="O7286" i="10"/>
  <c r="Q7286" i="10" s="1"/>
  <c r="L7287" i="10"/>
  <c r="M7287" i="10" s="1"/>
  <c r="N7287" i="10" s="1"/>
  <c r="P7287" i="10" s="1"/>
  <c r="K7287" i="10"/>
  <c r="O7285" i="13" l="1"/>
  <c r="Q7285" i="13" s="1"/>
  <c r="M7286" i="13"/>
  <c r="N7286" i="13" s="1"/>
  <c r="P7286" i="13" s="1"/>
  <c r="N7285" i="13"/>
  <c r="P7285" i="13" s="1"/>
  <c r="K7288" i="10"/>
  <c r="L7288" i="10"/>
  <c r="M7288" i="10" s="1"/>
  <c r="N7288" i="10" s="1"/>
  <c r="P7288" i="10" s="1"/>
  <c r="O7287" i="10"/>
  <c r="Q7287" i="10" s="1"/>
  <c r="O7286" i="13" l="1"/>
  <c r="Q7286" i="13" s="1"/>
  <c r="M7287" i="13"/>
  <c r="O7288" i="10"/>
  <c r="Q7288" i="10" s="1"/>
  <c r="L7289" i="10"/>
  <c r="M7289" i="10" s="1"/>
  <c r="K7289" i="10"/>
  <c r="O7287" i="13" l="1"/>
  <c r="Q7287" i="13" s="1"/>
  <c r="M7288" i="13"/>
  <c r="O7288" i="13" s="1"/>
  <c r="Q7288" i="13" s="1"/>
  <c r="N7287" i="13"/>
  <c r="P7287" i="13" s="1"/>
  <c r="L7290" i="10"/>
  <c r="M7290" i="10" s="1"/>
  <c r="O7290" i="10" s="1"/>
  <c r="Q7290" i="10" s="1"/>
  <c r="K7290" i="10"/>
  <c r="N7289" i="10"/>
  <c r="P7289" i="10" s="1"/>
  <c r="O7289" i="10"/>
  <c r="Q7289" i="10" s="1"/>
  <c r="N7288" i="13" l="1"/>
  <c r="P7288" i="13" s="1"/>
  <c r="M7289" i="13"/>
  <c r="O7289" i="13" s="1"/>
  <c r="Q7289" i="13" s="1"/>
  <c r="N7290" i="10"/>
  <c r="P7290" i="10" s="1"/>
  <c r="L7291" i="10"/>
  <c r="M7291" i="10" s="1"/>
  <c r="N7291" i="10" s="1"/>
  <c r="P7291" i="10" s="1"/>
  <c r="K7291" i="10"/>
  <c r="N7289" i="13" l="1"/>
  <c r="P7289" i="13" s="1"/>
  <c r="M7290" i="13"/>
  <c r="O7290" i="13" s="1"/>
  <c r="Q7290" i="13" s="1"/>
  <c r="K7292" i="10"/>
  <c r="L7292" i="10"/>
  <c r="M7292" i="10" s="1"/>
  <c r="O7292" i="10" s="1"/>
  <c r="Q7292" i="10" s="1"/>
  <c r="O7291" i="10"/>
  <c r="Q7291" i="10" s="1"/>
  <c r="M7291" i="13" l="1"/>
  <c r="N7291" i="13" s="1"/>
  <c r="P7291" i="13" s="1"/>
  <c r="N7290" i="13"/>
  <c r="P7290" i="13" s="1"/>
  <c r="L7293" i="10"/>
  <c r="M7293" i="10" s="1"/>
  <c r="N7293" i="10" s="1"/>
  <c r="P7293" i="10" s="1"/>
  <c r="K7293" i="10"/>
  <c r="N7292" i="10"/>
  <c r="P7292" i="10" s="1"/>
  <c r="O7291" i="13" l="1"/>
  <c r="Q7291" i="13" s="1"/>
  <c r="M7292" i="13"/>
  <c r="O7293" i="10"/>
  <c r="Q7293" i="10" s="1"/>
  <c r="L7294" i="10"/>
  <c r="M7294" i="10" s="1"/>
  <c r="O7294" i="10" s="1"/>
  <c r="Q7294" i="10" s="1"/>
  <c r="K7294" i="10"/>
  <c r="O7292" i="13" l="1"/>
  <c r="Q7292" i="13" s="1"/>
  <c r="M7293" i="13"/>
  <c r="N7293" i="13" s="1"/>
  <c r="P7293" i="13" s="1"/>
  <c r="N7292" i="13"/>
  <c r="P7292" i="13" s="1"/>
  <c r="L7295" i="10"/>
  <c r="M7295" i="10" s="1"/>
  <c r="O7295" i="10" s="1"/>
  <c r="Q7295" i="10" s="1"/>
  <c r="K7295" i="10"/>
  <c r="N7294" i="10"/>
  <c r="P7294" i="10" s="1"/>
  <c r="O7293" i="13" l="1"/>
  <c r="Q7293" i="13" s="1"/>
  <c r="M7294" i="13"/>
  <c r="N7295" i="10"/>
  <c r="P7295" i="10" s="1"/>
  <c r="K7296" i="10"/>
  <c r="L7296" i="10"/>
  <c r="M7296" i="10" s="1"/>
  <c r="O7296" i="10" s="1"/>
  <c r="Q7296" i="10" s="1"/>
  <c r="O7294" i="13" l="1"/>
  <c r="Q7294" i="13" s="1"/>
  <c r="M7295" i="13"/>
  <c r="N7295" i="13" s="1"/>
  <c r="P7295" i="13" s="1"/>
  <c r="N7294" i="13"/>
  <c r="P7294" i="13" s="1"/>
  <c r="L7297" i="10"/>
  <c r="M7297" i="10" s="1"/>
  <c r="N7297" i="10" s="1"/>
  <c r="P7297" i="10" s="1"/>
  <c r="K7297" i="10"/>
  <c r="N7296" i="10"/>
  <c r="P7296" i="10" s="1"/>
  <c r="O7295" i="13" l="1"/>
  <c r="Q7295" i="13" s="1"/>
  <c r="M7296" i="13"/>
  <c r="O7296" i="13" s="1"/>
  <c r="Q7296" i="13" s="1"/>
  <c r="O7297" i="10"/>
  <c r="Q7297" i="10" s="1"/>
  <c r="L7298" i="10"/>
  <c r="M7298" i="10" s="1"/>
  <c r="N7298" i="10" s="1"/>
  <c r="P7298" i="10" s="1"/>
  <c r="K7298" i="10"/>
  <c r="N7296" i="13" l="1"/>
  <c r="P7296" i="13" s="1"/>
  <c r="M7297" i="13"/>
  <c r="O7297" i="13" s="1"/>
  <c r="Q7297" i="13" s="1"/>
  <c r="L7299" i="10"/>
  <c r="M7299" i="10" s="1"/>
  <c r="O7299" i="10" s="1"/>
  <c r="Q7299" i="10" s="1"/>
  <c r="K7299" i="10"/>
  <c r="O7298" i="10"/>
  <c r="Q7298" i="10" s="1"/>
  <c r="N7297" i="13" l="1"/>
  <c r="P7297" i="13" s="1"/>
  <c r="M7298" i="13"/>
  <c r="O7298" i="13" s="1"/>
  <c r="Q7298" i="13" s="1"/>
  <c r="N7299" i="10"/>
  <c r="P7299" i="10" s="1"/>
  <c r="K7300" i="10"/>
  <c r="L7300" i="10"/>
  <c r="M7300" i="10" s="1"/>
  <c r="N7300" i="10" s="1"/>
  <c r="P7300" i="10" s="1"/>
  <c r="N7298" i="13" l="1"/>
  <c r="P7298" i="13" s="1"/>
  <c r="M7299" i="13"/>
  <c r="N7299" i="13" s="1"/>
  <c r="P7299" i="13" s="1"/>
  <c r="O7300" i="10"/>
  <c r="Q7300" i="10" s="1"/>
  <c r="L7301" i="10"/>
  <c r="M7301" i="10" s="1"/>
  <c r="N7301" i="10" s="1"/>
  <c r="P7301" i="10" s="1"/>
  <c r="K7301" i="10"/>
  <c r="M7300" i="13" l="1"/>
  <c r="N7300" i="13"/>
  <c r="P7300" i="13" s="1"/>
  <c r="O7299" i="13"/>
  <c r="Q7299" i="13" s="1"/>
  <c r="O7301" i="10"/>
  <c r="Q7301" i="10" s="1"/>
  <c r="L7302" i="10"/>
  <c r="M7302" i="10" s="1"/>
  <c r="N7302" i="10" s="1"/>
  <c r="P7302" i="10" s="1"/>
  <c r="K7302" i="10"/>
  <c r="O7300" i="13" l="1"/>
  <c r="Q7300" i="13" s="1"/>
  <c r="M7301" i="13"/>
  <c r="O7301" i="13" s="1"/>
  <c r="Q7301" i="13" s="1"/>
  <c r="O7302" i="10"/>
  <c r="Q7302" i="10" s="1"/>
  <c r="L7303" i="10"/>
  <c r="M7303" i="10" s="1"/>
  <c r="N7303" i="10" s="1"/>
  <c r="P7303" i="10" s="1"/>
  <c r="K7303" i="10"/>
  <c r="N7301" i="13" l="1"/>
  <c r="P7301" i="13" s="1"/>
  <c r="M7302" i="13"/>
  <c r="O7302" i="13" s="1"/>
  <c r="Q7302" i="13" s="1"/>
  <c r="N7302" i="13"/>
  <c r="P7302" i="13" s="1"/>
  <c r="O7303" i="10"/>
  <c r="Q7303" i="10" s="1"/>
  <c r="K7304" i="10"/>
  <c r="L7304" i="10"/>
  <c r="M7304" i="10" s="1"/>
  <c r="N7304" i="10" s="1"/>
  <c r="P7304" i="10" s="1"/>
  <c r="M7303" i="13" l="1"/>
  <c r="N7303" i="13"/>
  <c r="P7303" i="13" s="1"/>
  <c r="O7304" i="10"/>
  <c r="Q7304" i="10" s="1"/>
  <c r="L7305" i="10"/>
  <c r="M7305" i="10" s="1"/>
  <c r="O7305" i="10" s="1"/>
  <c r="Q7305" i="10" s="1"/>
  <c r="K7305" i="10"/>
  <c r="O7303" i="13" l="1"/>
  <c r="Q7303" i="13" s="1"/>
  <c r="M7304" i="13"/>
  <c r="N7304" i="13" s="1"/>
  <c r="P7304" i="13" s="1"/>
  <c r="L7306" i="10"/>
  <c r="M7306" i="10" s="1"/>
  <c r="N7306" i="10" s="1"/>
  <c r="P7306" i="10" s="1"/>
  <c r="K7306" i="10"/>
  <c r="N7305" i="10"/>
  <c r="P7305" i="10" s="1"/>
  <c r="O7304" i="13" l="1"/>
  <c r="Q7304" i="13" s="1"/>
  <c r="M7305" i="13"/>
  <c r="O7306" i="10"/>
  <c r="Q7306" i="10" s="1"/>
  <c r="L7307" i="10"/>
  <c r="M7307" i="10" s="1"/>
  <c r="N7307" i="10" s="1"/>
  <c r="P7307" i="10" s="1"/>
  <c r="K7307" i="10"/>
  <c r="M7306" i="13" l="1"/>
  <c r="O7306" i="13" s="1"/>
  <c r="Q7306" i="13" s="1"/>
  <c r="N7305" i="13"/>
  <c r="P7305" i="13" s="1"/>
  <c r="O7305" i="13"/>
  <c r="Q7305" i="13" s="1"/>
  <c r="O7307" i="10"/>
  <c r="Q7307" i="10" s="1"/>
  <c r="K7308" i="10"/>
  <c r="L7308" i="10"/>
  <c r="M7308" i="10" s="1"/>
  <c r="N7308" i="10" s="1"/>
  <c r="P7308" i="10" s="1"/>
  <c r="N7306" i="13" l="1"/>
  <c r="P7306" i="13" s="1"/>
  <c r="M7307" i="13"/>
  <c r="N7307" i="13" s="1"/>
  <c r="P7307" i="13" s="1"/>
  <c r="O7307" i="13"/>
  <c r="Q7307" i="13" s="1"/>
  <c r="O7308" i="10"/>
  <c r="Q7308" i="10" s="1"/>
  <c r="L7309" i="10"/>
  <c r="M7309" i="10" s="1"/>
  <c r="K7309" i="10"/>
  <c r="M7308" i="13" l="1"/>
  <c r="N7308" i="13" s="1"/>
  <c r="P7308" i="13" s="1"/>
  <c r="L7310" i="10"/>
  <c r="M7310" i="10" s="1"/>
  <c r="O7310" i="10" s="1"/>
  <c r="Q7310" i="10" s="1"/>
  <c r="K7310" i="10"/>
  <c r="N7309" i="10"/>
  <c r="P7309" i="10" s="1"/>
  <c r="O7309" i="10"/>
  <c r="Q7309" i="10" s="1"/>
  <c r="O7308" i="13" l="1"/>
  <c r="Q7308" i="13" s="1"/>
  <c r="M7309" i="13"/>
  <c r="N7309" i="13" s="1"/>
  <c r="P7309" i="13" s="1"/>
  <c r="N7310" i="10"/>
  <c r="P7310" i="10" s="1"/>
  <c r="L7311" i="10"/>
  <c r="M7311" i="10" s="1"/>
  <c r="O7311" i="10" s="1"/>
  <c r="Q7311" i="10" s="1"/>
  <c r="K7311" i="10"/>
  <c r="O7309" i="13" l="1"/>
  <c r="Q7309" i="13" s="1"/>
  <c r="M7310" i="13"/>
  <c r="N7310" i="13"/>
  <c r="P7310" i="13" s="1"/>
  <c r="K7312" i="10"/>
  <c r="L7312" i="10"/>
  <c r="M7312" i="10" s="1"/>
  <c r="N7312" i="10" s="1"/>
  <c r="P7312" i="10" s="1"/>
  <c r="N7311" i="10"/>
  <c r="P7311" i="10" s="1"/>
  <c r="M7311" i="13" l="1"/>
  <c r="O7311" i="13" s="1"/>
  <c r="Q7311" i="13" s="1"/>
  <c r="O7310" i="13"/>
  <c r="Q7310" i="13" s="1"/>
  <c r="L7313" i="10"/>
  <c r="M7313" i="10" s="1"/>
  <c r="N7313" i="10" s="1"/>
  <c r="P7313" i="10" s="1"/>
  <c r="K7313" i="10"/>
  <c r="O7312" i="10"/>
  <c r="Q7312" i="10" s="1"/>
  <c r="N7311" i="13" l="1"/>
  <c r="P7311" i="13" s="1"/>
  <c r="M7312" i="13"/>
  <c r="N7312" i="13" s="1"/>
  <c r="P7312" i="13" s="1"/>
  <c r="L7314" i="10"/>
  <c r="M7314" i="10" s="1"/>
  <c r="O7314" i="10" s="1"/>
  <c r="Q7314" i="10" s="1"/>
  <c r="K7314" i="10"/>
  <c r="O7313" i="10"/>
  <c r="Q7313" i="10" s="1"/>
  <c r="O7312" i="13" l="1"/>
  <c r="Q7312" i="13" s="1"/>
  <c r="M7313" i="13"/>
  <c r="O7313" i="13" s="1"/>
  <c r="Q7313" i="13" s="1"/>
  <c r="N7314" i="10"/>
  <c r="P7314" i="10" s="1"/>
  <c r="L7315" i="10"/>
  <c r="M7315" i="10" s="1"/>
  <c r="N7315" i="10" s="1"/>
  <c r="P7315" i="10" s="1"/>
  <c r="K7315" i="10"/>
  <c r="N7313" i="13" l="1"/>
  <c r="P7313" i="13" s="1"/>
  <c r="M7314" i="13"/>
  <c r="K7316" i="10"/>
  <c r="L7316" i="10"/>
  <c r="M7316" i="10" s="1"/>
  <c r="O7316" i="10" s="1"/>
  <c r="Q7316" i="10" s="1"/>
  <c r="O7315" i="10"/>
  <c r="Q7315" i="10" s="1"/>
  <c r="N7314" i="13" l="1"/>
  <c r="P7314" i="13" s="1"/>
  <c r="M7315" i="13"/>
  <c r="O7315" i="13" s="1"/>
  <c r="Q7315" i="13" s="1"/>
  <c r="O7314" i="13"/>
  <c r="Q7314" i="13" s="1"/>
  <c r="L7317" i="10"/>
  <c r="M7317" i="10" s="1"/>
  <c r="N7317" i="10" s="1"/>
  <c r="P7317" i="10" s="1"/>
  <c r="K7317" i="10"/>
  <c r="N7316" i="10"/>
  <c r="P7316" i="10" s="1"/>
  <c r="N7315" i="13" l="1"/>
  <c r="P7315" i="13" s="1"/>
  <c r="M7316" i="13"/>
  <c r="O7316" i="13" s="1"/>
  <c r="Q7316" i="13" s="1"/>
  <c r="L7318" i="10"/>
  <c r="M7318" i="10" s="1"/>
  <c r="O7318" i="10" s="1"/>
  <c r="Q7318" i="10" s="1"/>
  <c r="K7318" i="10"/>
  <c r="O7317" i="10"/>
  <c r="Q7317" i="10" s="1"/>
  <c r="N7316" i="13" l="1"/>
  <c r="P7316" i="13" s="1"/>
  <c r="M7317" i="13"/>
  <c r="N7317" i="13" s="1"/>
  <c r="P7317" i="13" s="1"/>
  <c r="N7318" i="10"/>
  <c r="P7318" i="10" s="1"/>
  <c r="L7319" i="10"/>
  <c r="M7319" i="10" s="1"/>
  <c r="K7319" i="10"/>
  <c r="O7317" i="13" l="1"/>
  <c r="Q7317" i="13" s="1"/>
  <c r="M7318" i="13"/>
  <c r="N7318" i="13" s="1"/>
  <c r="P7318" i="13" s="1"/>
  <c r="K7320" i="10"/>
  <c r="L7320" i="10"/>
  <c r="M7320" i="10" s="1"/>
  <c r="N7320" i="10" s="1"/>
  <c r="P7320" i="10" s="1"/>
  <c r="O7319" i="10"/>
  <c r="Q7319" i="10" s="1"/>
  <c r="N7319" i="10"/>
  <c r="P7319" i="10" s="1"/>
  <c r="O7318" i="13" l="1"/>
  <c r="Q7318" i="13" s="1"/>
  <c r="M7319" i="13"/>
  <c r="N7319" i="13"/>
  <c r="P7319" i="13" s="1"/>
  <c r="O7319" i="13"/>
  <c r="Q7319" i="13" s="1"/>
  <c r="O7320" i="10"/>
  <c r="Q7320" i="10" s="1"/>
  <c r="L7321" i="10"/>
  <c r="M7321" i="10" s="1"/>
  <c r="K7321" i="10"/>
  <c r="M7320" i="13" l="1"/>
  <c r="N7320" i="13" s="1"/>
  <c r="P7320" i="13" s="1"/>
  <c r="L7322" i="10"/>
  <c r="M7322" i="10" s="1"/>
  <c r="N7322" i="10" s="1"/>
  <c r="P7322" i="10" s="1"/>
  <c r="K7322" i="10"/>
  <c r="N7321" i="10"/>
  <c r="P7321" i="10" s="1"/>
  <c r="O7321" i="10"/>
  <c r="Q7321" i="10" s="1"/>
  <c r="O7320" i="13" l="1"/>
  <c r="Q7320" i="13" s="1"/>
  <c r="M7321" i="13"/>
  <c r="O7321" i="13" s="1"/>
  <c r="Q7321" i="13" s="1"/>
  <c r="O7322" i="10"/>
  <c r="Q7322" i="10" s="1"/>
  <c r="L7323" i="10"/>
  <c r="M7323" i="10" s="1"/>
  <c r="O7323" i="10" s="1"/>
  <c r="Q7323" i="10" s="1"/>
  <c r="K7323" i="10"/>
  <c r="M7322" i="13" l="1"/>
  <c r="N7322" i="13" s="1"/>
  <c r="P7322" i="13" s="1"/>
  <c r="N7321" i="13"/>
  <c r="P7321" i="13" s="1"/>
  <c r="N7323" i="10"/>
  <c r="P7323" i="10" s="1"/>
  <c r="K7324" i="10"/>
  <c r="L7324" i="10"/>
  <c r="M7324" i="10" s="1"/>
  <c r="N7324" i="10" s="1"/>
  <c r="P7324" i="10" s="1"/>
  <c r="O7322" i="13" l="1"/>
  <c r="Q7322" i="13" s="1"/>
  <c r="M7323" i="13"/>
  <c r="O7324" i="10"/>
  <c r="Q7324" i="10" s="1"/>
  <c r="L7325" i="10"/>
  <c r="M7325" i="10" s="1"/>
  <c r="O7325" i="10" s="1"/>
  <c r="Q7325" i="10" s="1"/>
  <c r="K7325" i="10"/>
  <c r="M7324" i="13" l="1"/>
  <c r="O7324" i="13" s="1"/>
  <c r="Q7324" i="13" s="1"/>
  <c r="N7323" i="13"/>
  <c r="P7323" i="13" s="1"/>
  <c r="O7323" i="13"/>
  <c r="Q7323" i="13" s="1"/>
  <c r="N7325" i="10"/>
  <c r="P7325" i="10" s="1"/>
  <c r="L7326" i="10"/>
  <c r="M7326" i="10" s="1"/>
  <c r="O7326" i="10" s="1"/>
  <c r="Q7326" i="10" s="1"/>
  <c r="K7326" i="10"/>
  <c r="N7324" i="13" l="1"/>
  <c r="P7324" i="13" s="1"/>
  <c r="M7325" i="13"/>
  <c r="N7325" i="13"/>
  <c r="P7325" i="13" s="1"/>
  <c r="L7327" i="10"/>
  <c r="M7327" i="10" s="1"/>
  <c r="N7327" i="10" s="1"/>
  <c r="P7327" i="10" s="1"/>
  <c r="K7327" i="10"/>
  <c r="N7326" i="10"/>
  <c r="P7326" i="10" s="1"/>
  <c r="O7325" i="13" l="1"/>
  <c r="Q7325" i="13" s="1"/>
  <c r="M7326" i="13"/>
  <c r="N7326" i="13" s="1"/>
  <c r="P7326" i="13" s="1"/>
  <c r="O7327" i="10"/>
  <c r="Q7327" i="10" s="1"/>
  <c r="K7328" i="10"/>
  <c r="L7328" i="10"/>
  <c r="M7328" i="10" s="1"/>
  <c r="O7328" i="10" s="1"/>
  <c r="Q7328" i="10" s="1"/>
  <c r="O7326" i="13" l="1"/>
  <c r="Q7326" i="13" s="1"/>
  <c r="M7327" i="13"/>
  <c r="L7329" i="10"/>
  <c r="M7329" i="10" s="1"/>
  <c r="N7329" i="10" s="1"/>
  <c r="P7329" i="10" s="1"/>
  <c r="K7329" i="10"/>
  <c r="N7328" i="10"/>
  <c r="P7328" i="10" s="1"/>
  <c r="N7327" i="13" l="1"/>
  <c r="P7327" i="13" s="1"/>
  <c r="M7328" i="13"/>
  <c r="O7328" i="13"/>
  <c r="Q7328" i="13" s="1"/>
  <c r="O7327" i="13"/>
  <c r="Q7327" i="13" s="1"/>
  <c r="O7329" i="10"/>
  <c r="Q7329" i="10" s="1"/>
  <c r="L7330" i="10"/>
  <c r="M7330" i="10" s="1"/>
  <c r="N7330" i="10" s="1"/>
  <c r="P7330" i="10" s="1"/>
  <c r="K7330" i="10"/>
  <c r="N7328" i="13" l="1"/>
  <c r="P7328" i="13" s="1"/>
  <c r="M7329" i="13"/>
  <c r="L7331" i="10"/>
  <c r="M7331" i="10" s="1"/>
  <c r="K7331" i="10"/>
  <c r="O7330" i="10"/>
  <c r="Q7330" i="10" s="1"/>
  <c r="N7329" i="13" l="1"/>
  <c r="P7329" i="13" s="1"/>
  <c r="M7330" i="13"/>
  <c r="O7330" i="13"/>
  <c r="Q7330" i="13" s="1"/>
  <c r="O7329" i="13"/>
  <c r="Q7329" i="13" s="1"/>
  <c r="K7332" i="10"/>
  <c r="L7332" i="10"/>
  <c r="M7332" i="10" s="1"/>
  <c r="N7332" i="10" s="1"/>
  <c r="P7332" i="10" s="1"/>
  <c r="N7331" i="10"/>
  <c r="P7331" i="10" s="1"/>
  <c r="O7331" i="10"/>
  <c r="Q7331" i="10" s="1"/>
  <c r="N7330" i="13" l="1"/>
  <c r="P7330" i="13" s="1"/>
  <c r="M7331" i="13"/>
  <c r="O7332" i="10"/>
  <c r="Q7332" i="10" s="1"/>
  <c r="L7333" i="10"/>
  <c r="M7333" i="10" s="1"/>
  <c r="K7333" i="10"/>
  <c r="O7331" i="13" l="1"/>
  <c r="Q7331" i="13" s="1"/>
  <c r="M7332" i="13"/>
  <c r="N7332" i="13"/>
  <c r="P7332" i="13" s="1"/>
  <c r="N7331" i="13"/>
  <c r="P7331" i="13" s="1"/>
  <c r="L7334" i="10"/>
  <c r="M7334" i="10" s="1"/>
  <c r="K7334" i="10"/>
  <c r="N7333" i="10"/>
  <c r="P7333" i="10" s="1"/>
  <c r="O7333" i="10"/>
  <c r="Q7333" i="10" s="1"/>
  <c r="O7332" i="13" l="1"/>
  <c r="Q7332" i="13" s="1"/>
  <c r="M7333" i="13"/>
  <c r="N7333" i="13"/>
  <c r="P7333" i="13" s="1"/>
  <c r="L7335" i="10"/>
  <c r="M7335" i="10" s="1"/>
  <c r="O7335" i="10" s="1"/>
  <c r="Q7335" i="10" s="1"/>
  <c r="K7335" i="10"/>
  <c r="N7334" i="10"/>
  <c r="P7334" i="10" s="1"/>
  <c r="O7334" i="10"/>
  <c r="Q7334" i="10" s="1"/>
  <c r="O7333" i="13" l="1"/>
  <c r="Q7333" i="13" s="1"/>
  <c r="M7334" i="13"/>
  <c r="N7335" i="10"/>
  <c r="P7335" i="10" s="1"/>
  <c r="K7336" i="10"/>
  <c r="L7336" i="10"/>
  <c r="M7336" i="10" s="1"/>
  <c r="N7334" i="13" l="1"/>
  <c r="P7334" i="13" s="1"/>
  <c r="M7335" i="13"/>
  <c r="O7335" i="13" s="1"/>
  <c r="Q7335" i="13" s="1"/>
  <c r="O7334" i="13"/>
  <c r="Q7334" i="13" s="1"/>
  <c r="L7337" i="10"/>
  <c r="M7337" i="10" s="1"/>
  <c r="O7337" i="10" s="1"/>
  <c r="Q7337" i="10" s="1"/>
  <c r="K7337" i="10"/>
  <c r="N7336" i="10"/>
  <c r="P7336" i="10" s="1"/>
  <c r="O7336" i="10"/>
  <c r="Q7336" i="10" s="1"/>
  <c r="N7335" i="13" l="1"/>
  <c r="P7335" i="13" s="1"/>
  <c r="M7336" i="13"/>
  <c r="O7336" i="13" s="1"/>
  <c r="Q7336" i="13" s="1"/>
  <c r="N7337" i="10"/>
  <c r="P7337" i="10" s="1"/>
  <c r="L7338" i="10"/>
  <c r="M7338" i="10" s="1"/>
  <c r="O7338" i="10" s="1"/>
  <c r="Q7338" i="10" s="1"/>
  <c r="K7338" i="10"/>
  <c r="N7336" i="13" l="1"/>
  <c r="P7336" i="13" s="1"/>
  <c r="M7337" i="13"/>
  <c r="N7338" i="10"/>
  <c r="P7338" i="10" s="1"/>
  <c r="L7339" i="10"/>
  <c r="M7339" i="10" s="1"/>
  <c r="N7339" i="10" s="1"/>
  <c r="P7339" i="10" s="1"/>
  <c r="K7339" i="10"/>
  <c r="N7337" i="13" l="1"/>
  <c r="P7337" i="13" s="1"/>
  <c r="M7338" i="13"/>
  <c r="N7338" i="13" s="1"/>
  <c r="P7338" i="13" s="1"/>
  <c r="O7337" i="13"/>
  <c r="Q7337" i="13" s="1"/>
  <c r="K7340" i="10"/>
  <c r="L7340" i="10"/>
  <c r="M7340" i="10" s="1"/>
  <c r="N7340" i="10" s="1"/>
  <c r="P7340" i="10" s="1"/>
  <c r="O7339" i="10"/>
  <c r="Q7339" i="10" s="1"/>
  <c r="O7338" i="13" l="1"/>
  <c r="Q7338" i="13" s="1"/>
  <c r="M7339" i="13"/>
  <c r="N7339" i="13" s="1"/>
  <c r="P7339" i="13" s="1"/>
  <c r="O7340" i="10"/>
  <c r="Q7340" i="10" s="1"/>
  <c r="L7341" i="10"/>
  <c r="M7341" i="10" s="1"/>
  <c r="N7341" i="10" s="1"/>
  <c r="P7341" i="10" s="1"/>
  <c r="K7341" i="10"/>
  <c r="O7339" i="13" l="1"/>
  <c r="Q7339" i="13" s="1"/>
  <c r="M7340" i="13"/>
  <c r="O7341" i="10"/>
  <c r="Q7341" i="10" s="1"/>
  <c r="L7342" i="10"/>
  <c r="M7342" i="10" s="1"/>
  <c r="O7342" i="10" s="1"/>
  <c r="Q7342" i="10" s="1"/>
  <c r="K7342" i="10"/>
  <c r="O7340" i="13" l="1"/>
  <c r="Q7340" i="13" s="1"/>
  <c r="M7341" i="13"/>
  <c r="N7341" i="13" s="1"/>
  <c r="P7341" i="13" s="1"/>
  <c r="N7340" i="13"/>
  <c r="P7340" i="13" s="1"/>
  <c r="N7342" i="10"/>
  <c r="P7342" i="10" s="1"/>
  <c r="L7343" i="10"/>
  <c r="M7343" i="10" s="1"/>
  <c r="N7343" i="10" s="1"/>
  <c r="P7343" i="10" s="1"/>
  <c r="K7343" i="10"/>
  <c r="O7341" i="13" l="1"/>
  <c r="Q7341" i="13" s="1"/>
  <c r="M7342" i="13"/>
  <c r="O7342" i="13" s="1"/>
  <c r="Q7342" i="13" s="1"/>
  <c r="K7344" i="10"/>
  <c r="L7344" i="10"/>
  <c r="M7344" i="10" s="1"/>
  <c r="N7344" i="10" s="1"/>
  <c r="P7344" i="10" s="1"/>
  <c r="O7343" i="10"/>
  <c r="Q7343" i="10" s="1"/>
  <c r="N7342" i="13" l="1"/>
  <c r="P7342" i="13" s="1"/>
  <c r="M7343" i="13"/>
  <c r="O7343" i="13" s="1"/>
  <c r="Q7343" i="13" s="1"/>
  <c r="N7343" i="13"/>
  <c r="P7343" i="13" s="1"/>
  <c r="L7345" i="10"/>
  <c r="M7345" i="10" s="1"/>
  <c r="O7345" i="10" s="1"/>
  <c r="Q7345" i="10" s="1"/>
  <c r="K7345" i="10"/>
  <c r="O7344" i="10"/>
  <c r="Q7344" i="10" s="1"/>
  <c r="M7344" i="13" l="1"/>
  <c r="N7344" i="13" s="1"/>
  <c r="P7344" i="13" s="1"/>
  <c r="L7346" i="10"/>
  <c r="M7346" i="10" s="1"/>
  <c r="K7346" i="10"/>
  <c r="N7345" i="10"/>
  <c r="P7345" i="10" s="1"/>
  <c r="O7344" i="13" l="1"/>
  <c r="Q7344" i="13" s="1"/>
  <c r="M7345" i="13"/>
  <c r="L7347" i="10"/>
  <c r="M7347" i="10" s="1"/>
  <c r="N7347" i="10" s="1"/>
  <c r="P7347" i="10" s="1"/>
  <c r="K7347" i="10"/>
  <c r="N7346" i="10"/>
  <c r="P7346" i="10" s="1"/>
  <c r="O7346" i="10"/>
  <c r="Q7346" i="10" s="1"/>
  <c r="N7345" i="13" l="1"/>
  <c r="P7345" i="13" s="1"/>
  <c r="M7346" i="13"/>
  <c r="N7346" i="13" s="1"/>
  <c r="P7346" i="13" s="1"/>
  <c r="O7345" i="13"/>
  <c r="Q7345" i="13" s="1"/>
  <c r="O7347" i="10"/>
  <c r="Q7347" i="10" s="1"/>
  <c r="K7348" i="10"/>
  <c r="L7348" i="10"/>
  <c r="M7348" i="10" s="1"/>
  <c r="N7348" i="10" s="1"/>
  <c r="P7348" i="10" s="1"/>
  <c r="O7346" i="13" l="1"/>
  <c r="Q7346" i="13" s="1"/>
  <c r="M7347" i="13"/>
  <c r="O7348" i="10"/>
  <c r="Q7348" i="10" s="1"/>
  <c r="L7349" i="10"/>
  <c r="M7349" i="10" s="1"/>
  <c r="K7349" i="10"/>
  <c r="M7348" i="13" l="1"/>
  <c r="N7348" i="13" s="1"/>
  <c r="P7348" i="13" s="1"/>
  <c r="O7347" i="13"/>
  <c r="Q7347" i="13" s="1"/>
  <c r="N7347" i="13"/>
  <c r="P7347" i="13" s="1"/>
  <c r="L7350" i="10"/>
  <c r="M7350" i="10" s="1"/>
  <c r="O7350" i="10" s="1"/>
  <c r="Q7350" i="10" s="1"/>
  <c r="K7350" i="10"/>
  <c r="N7349" i="10"/>
  <c r="P7349" i="10" s="1"/>
  <c r="O7349" i="10"/>
  <c r="Q7349" i="10" s="1"/>
  <c r="O7348" i="13" l="1"/>
  <c r="Q7348" i="13" s="1"/>
  <c r="M7349" i="13"/>
  <c r="N7350" i="10"/>
  <c r="P7350" i="10" s="1"/>
  <c r="L7351" i="10"/>
  <c r="M7351" i="10" s="1"/>
  <c r="N7351" i="10" s="1"/>
  <c r="P7351" i="10" s="1"/>
  <c r="K7351" i="10"/>
  <c r="O7349" i="13" l="1"/>
  <c r="Q7349" i="13" s="1"/>
  <c r="M7350" i="13"/>
  <c r="N7349" i="13"/>
  <c r="P7349" i="13" s="1"/>
  <c r="K7352" i="10"/>
  <c r="L7352" i="10"/>
  <c r="M7352" i="10" s="1"/>
  <c r="O7352" i="10" s="1"/>
  <c r="Q7352" i="10" s="1"/>
  <c r="O7351" i="10"/>
  <c r="Q7351" i="10" s="1"/>
  <c r="O7350" i="13" l="1"/>
  <c r="Q7350" i="13" s="1"/>
  <c r="M7351" i="13"/>
  <c r="O7351" i="13" s="1"/>
  <c r="Q7351" i="13" s="1"/>
  <c r="N7350" i="13"/>
  <c r="P7350" i="13" s="1"/>
  <c r="L7353" i="10"/>
  <c r="M7353" i="10" s="1"/>
  <c r="K7353" i="10"/>
  <c r="N7352" i="10"/>
  <c r="P7352" i="10" s="1"/>
  <c r="N7351" i="13" l="1"/>
  <c r="P7351" i="13" s="1"/>
  <c r="M7352" i="13"/>
  <c r="L7354" i="10"/>
  <c r="M7354" i="10" s="1"/>
  <c r="O7354" i="10" s="1"/>
  <c r="Q7354" i="10" s="1"/>
  <c r="K7354" i="10"/>
  <c r="N7353" i="10"/>
  <c r="P7353" i="10" s="1"/>
  <c r="O7353" i="10"/>
  <c r="Q7353" i="10" s="1"/>
  <c r="O7352" i="13" l="1"/>
  <c r="Q7352" i="13" s="1"/>
  <c r="M7353" i="13"/>
  <c r="O7353" i="13" s="1"/>
  <c r="Q7353" i="13" s="1"/>
  <c r="N7352" i="13"/>
  <c r="P7352" i="13" s="1"/>
  <c r="N7354" i="10"/>
  <c r="P7354" i="10" s="1"/>
  <c r="L7355" i="10"/>
  <c r="M7355" i="10" s="1"/>
  <c r="N7355" i="10" s="1"/>
  <c r="P7355" i="10" s="1"/>
  <c r="K7355" i="10"/>
  <c r="N7353" i="13" l="1"/>
  <c r="P7353" i="13" s="1"/>
  <c r="M7354" i="13"/>
  <c r="O7354" i="13" s="1"/>
  <c r="Q7354" i="13" s="1"/>
  <c r="K7356" i="10"/>
  <c r="L7356" i="10"/>
  <c r="M7356" i="10" s="1"/>
  <c r="O7356" i="10" s="1"/>
  <c r="Q7356" i="10" s="1"/>
  <c r="O7355" i="10"/>
  <c r="Q7355" i="10" s="1"/>
  <c r="N7354" i="13" l="1"/>
  <c r="P7354" i="13" s="1"/>
  <c r="M7355" i="13"/>
  <c r="N7355" i="13" s="1"/>
  <c r="P7355" i="13" s="1"/>
  <c r="L7357" i="10"/>
  <c r="M7357" i="10" s="1"/>
  <c r="N7357" i="10" s="1"/>
  <c r="P7357" i="10" s="1"/>
  <c r="K7357" i="10"/>
  <c r="N7356" i="10"/>
  <c r="P7356" i="10" s="1"/>
  <c r="M7356" i="13" l="1"/>
  <c r="O7356" i="13" s="1"/>
  <c r="Q7356" i="13" s="1"/>
  <c r="O7355" i="13"/>
  <c r="Q7355" i="13" s="1"/>
  <c r="O7357" i="10"/>
  <c r="Q7357" i="10" s="1"/>
  <c r="L7358" i="10"/>
  <c r="M7358" i="10" s="1"/>
  <c r="N7358" i="10" s="1"/>
  <c r="P7358" i="10" s="1"/>
  <c r="K7358" i="10"/>
  <c r="N7356" i="13" l="1"/>
  <c r="P7356" i="13" s="1"/>
  <c r="M7357" i="13"/>
  <c r="N7357" i="13" s="1"/>
  <c r="P7357" i="13" s="1"/>
  <c r="O7358" i="10"/>
  <c r="Q7358" i="10" s="1"/>
  <c r="L7359" i="10"/>
  <c r="M7359" i="10" s="1"/>
  <c r="O7359" i="10" s="1"/>
  <c r="Q7359" i="10" s="1"/>
  <c r="K7359" i="10"/>
  <c r="O7357" i="13" l="1"/>
  <c r="Q7357" i="13" s="1"/>
  <c r="M7358" i="13"/>
  <c r="N7358" i="13" s="1"/>
  <c r="P7358" i="13" s="1"/>
  <c r="N7359" i="10"/>
  <c r="P7359" i="10" s="1"/>
  <c r="K7360" i="10"/>
  <c r="L7360" i="10"/>
  <c r="M7360" i="10" s="1"/>
  <c r="O7358" i="13" l="1"/>
  <c r="Q7358" i="13" s="1"/>
  <c r="M7359" i="13"/>
  <c r="O7359" i="13" s="1"/>
  <c r="Q7359" i="13" s="1"/>
  <c r="L7361" i="10"/>
  <c r="M7361" i="10" s="1"/>
  <c r="O7361" i="10" s="1"/>
  <c r="Q7361" i="10" s="1"/>
  <c r="K7361" i="10"/>
  <c r="N7360" i="10"/>
  <c r="P7360" i="10" s="1"/>
  <c r="O7360" i="10"/>
  <c r="Q7360" i="10" s="1"/>
  <c r="N7359" i="13" l="1"/>
  <c r="P7359" i="13" s="1"/>
  <c r="M7360" i="13"/>
  <c r="O7360" i="13" s="1"/>
  <c r="Q7360" i="13" s="1"/>
  <c r="L7362" i="10"/>
  <c r="M7362" i="10" s="1"/>
  <c r="O7362" i="10" s="1"/>
  <c r="Q7362" i="10" s="1"/>
  <c r="K7362" i="10"/>
  <c r="N7361" i="10"/>
  <c r="P7361" i="10" s="1"/>
  <c r="N7360" i="13" l="1"/>
  <c r="P7360" i="13" s="1"/>
  <c r="M7361" i="13"/>
  <c r="O7361" i="13" s="1"/>
  <c r="Q7361" i="13" s="1"/>
  <c r="N7362" i="10"/>
  <c r="P7362" i="10" s="1"/>
  <c r="L7363" i="10"/>
  <c r="M7363" i="10" s="1"/>
  <c r="N7363" i="10" s="1"/>
  <c r="P7363" i="10" s="1"/>
  <c r="K7363" i="10"/>
  <c r="M7362" i="13" l="1"/>
  <c r="O7362" i="13" s="1"/>
  <c r="Q7362" i="13" s="1"/>
  <c r="N7361" i="13"/>
  <c r="P7361" i="13" s="1"/>
  <c r="O7363" i="10"/>
  <c r="Q7363" i="10" s="1"/>
  <c r="K7364" i="10"/>
  <c r="L7364" i="10"/>
  <c r="M7364" i="10" s="1"/>
  <c r="N7364" i="10" s="1"/>
  <c r="P7364" i="10" s="1"/>
  <c r="N7362" i="13" l="1"/>
  <c r="P7362" i="13" s="1"/>
  <c r="M7363" i="13"/>
  <c r="N7363" i="13"/>
  <c r="P7363" i="13" s="1"/>
  <c r="O7364" i="10"/>
  <c r="Q7364" i="10" s="1"/>
  <c r="L7365" i="10"/>
  <c r="M7365" i="10" s="1"/>
  <c r="K7365" i="10"/>
  <c r="O7363" i="13" l="1"/>
  <c r="Q7363" i="13" s="1"/>
  <c r="M7364" i="13"/>
  <c r="O7364" i="13" s="1"/>
  <c r="Q7364" i="13" s="1"/>
  <c r="L7366" i="10"/>
  <c r="M7366" i="10" s="1"/>
  <c r="O7366" i="10" s="1"/>
  <c r="Q7366" i="10" s="1"/>
  <c r="K7366" i="10"/>
  <c r="N7365" i="10"/>
  <c r="P7365" i="10" s="1"/>
  <c r="O7365" i="10"/>
  <c r="Q7365" i="10" s="1"/>
  <c r="N7364" i="13" l="1"/>
  <c r="P7364" i="13" s="1"/>
  <c r="M7365" i="13"/>
  <c r="N7366" i="10"/>
  <c r="P7366" i="10" s="1"/>
  <c r="L7367" i="10"/>
  <c r="M7367" i="10" s="1"/>
  <c r="N7367" i="10" s="1"/>
  <c r="P7367" i="10" s="1"/>
  <c r="K7367" i="10"/>
  <c r="O7365" i="13" l="1"/>
  <c r="Q7365" i="13" s="1"/>
  <c r="M7366" i="13"/>
  <c r="O7366" i="13"/>
  <c r="Q7366" i="13" s="1"/>
  <c r="N7365" i="13"/>
  <c r="P7365" i="13" s="1"/>
  <c r="K7368" i="10"/>
  <c r="L7368" i="10"/>
  <c r="M7368" i="10" s="1"/>
  <c r="O7368" i="10" s="1"/>
  <c r="Q7368" i="10" s="1"/>
  <c r="O7367" i="10"/>
  <c r="Q7367" i="10" s="1"/>
  <c r="N7366" i="13" l="1"/>
  <c r="P7366" i="13" s="1"/>
  <c r="M7367" i="13"/>
  <c r="O7367" i="13" s="1"/>
  <c r="Q7367" i="13" s="1"/>
  <c r="L7369" i="10"/>
  <c r="M7369" i="10" s="1"/>
  <c r="O7369" i="10" s="1"/>
  <c r="Q7369" i="10" s="1"/>
  <c r="K7369" i="10"/>
  <c r="N7368" i="10"/>
  <c r="P7368" i="10" s="1"/>
  <c r="N7367" i="13" l="1"/>
  <c r="P7367" i="13" s="1"/>
  <c r="M7368" i="13"/>
  <c r="O7368" i="13" s="1"/>
  <c r="Q7368" i="13" s="1"/>
  <c r="L7370" i="10"/>
  <c r="M7370" i="10" s="1"/>
  <c r="O7370" i="10" s="1"/>
  <c r="Q7370" i="10" s="1"/>
  <c r="K7370" i="10"/>
  <c r="N7369" i="10"/>
  <c r="P7369" i="10" s="1"/>
  <c r="N7368" i="13" l="1"/>
  <c r="P7368" i="13" s="1"/>
  <c r="M7369" i="13"/>
  <c r="O7369" i="13" s="1"/>
  <c r="Q7369" i="13" s="1"/>
  <c r="N7370" i="10"/>
  <c r="P7370" i="10" s="1"/>
  <c r="L7371" i="10"/>
  <c r="M7371" i="10" s="1"/>
  <c r="N7371" i="10" s="1"/>
  <c r="P7371" i="10" s="1"/>
  <c r="K7371" i="10"/>
  <c r="N7369" i="13" l="1"/>
  <c r="P7369" i="13" s="1"/>
  <c r="M7370" i="13"/>
  <c r="O7370" i="13"/>
  <c r="Q7370" i="13" s="1"/>
  <c r="K7372" i="10"/>
  <c r="L7372" i="10"/>
  <c r="M7372" i="10" s="1"/>
  <c r="O7372" i="10" s="1"/>
  <c r="Q7372" i="10" s="1"/>
  <c r="O7371" i="10"/>
  <c r="Q7371" i="10" s="1"/>
  <c r="N7370" i="13" l="1"/>
  <c r="P7370" i="13" s="1"/>
  <c r="M7371" i="13"/>
  <c r="N7371" i="13" s="1"/>
  <c r="P7371" i="13" s="1"/>
  <c r="O7371" i="13"/>
  <c r="Q7371" i="13" s="1"/>
  <c r="N7372" i="10"/>
  <c r="P7372" i="10" s="1"/>
  <c r="L7373" i="10"/>
  <c r="M7373" i="10" s="1"/>
  <c r="O7373" i="10" s="1"/>
  <c r="Q7373" i="10" s="1"/>
  <c r="K7373" i="10"/>
  <c r="M7372" i="13" l="1"/>
  <c r="O7372" i="13" s="1"/>
  <c r="Q7372" i="13" s="1"/>
  <c r="N7373" i="10"/>
  <c r="P7373" i="10" s="1"/>
  <c r="L7374" i="10"/>
  <c r="M7374" i="10" s="1"/>
  <c r="N7374" i="10" s="1"/>
  <c r="P7374" i="10" s="1"/>
  <c r="K7374" i="10"/>
  <c r="N7372" i="13" l="1"/>
  <c r="P7372" i="13" s="1"/>
  <c r="M7373" i="13"/>
  <c r="O7374" i="10"/>
  <c r="Q7374" i="10" s="1"/>
  <c r="L7375" i="10"/>
  <c r="M7375" i="10" s="1"/>
  <c r="N7375" i="10" s="1"/>
  <c r="P7375" i="10" s="1"/>
  <c r="K7375" i="10"/>
  <c r="O7373" i="13" l="1"/>
  <c r="Q7373" i="13" s="1"/>
  <c r="M7374" i="13"/>
  <c r="N7374" i="13" s="1"/>
  <c r="P7374" i="13" s="1"/>
  <c r="O7374" i="13"/>
  <c r="Q7374" i="13" s="1"/>
  <c r="N7373" i="13"/>
  <c r="P7373" i="13" s="1"/>
  <c r="K7376" i="10"/>
  <c r="L7376" i="10"/>
  <c r="M7376" i="10" s="1"/>
  <c r="N7376" i="10" s="1"/>
  <c r="P7376" i="10" s="1"/>
  <c r="O7375" i="10"/>
  <c r="Q7375" i="10" s="1"/>
  <c r="M7375" i="13" l="1"/>
  <c r="O7375" i="13" s="1"/>
  <c r="Q7375" i="13" s="1"/>
  <c r="O7376" i="10"/>
  <c r="Q7376" i="10" s="1"/>
  <c r="L7377" i="10"/>
  <c r="M7377" i="10" s="1"/>
  <c r="O7377" i="10" s="1"/>
  <c r="Q7377" i="10" s="1"/>
  <c r="K7377" i="10"/>
  <c r="N7375" i="13" l="1"/>
  <c r="P7375" i="13" s="1"/>
  <c r="M7376" i="13"/>
  <c r="N7376" i="13"/>
  <c r="P7376" i="13" s="1"/>
  <c r="N7377" i="10"/>
  <c r="P7377" i="10" s="1"/>
  <c r="L7378" i="10"/>
  <c r="M7378" i="10" s="1"/>
  <c r="O7378" i="10" s="1"/>
  <c r="Q7378" i="10" s="1"/>
  <c r="K7378" i="10"/>
  <c r="O7376" i="13" l="1"/>
  <c r="Q7376" i="13" s="1"/>
  <c r="M7377" i="13"/>
  <c r="L7379" i="10"/>
  <c r="M7379" i="10" s="1"/>
  <c r="N7379" i="10" s="1"/>
  <c r="P7379" i="10" s="1"/>
  <c r="K7379" i="10"/>
  <c r="N7378" i="10"/>
  <c r="P7378" i="10" s="1"/>
  <c r="N7377" i="13" l="1"/>
  <c r="P7377" i="13" s="1"/>
  <c r="M7378" i="13"/>
  <c r="O7378" i="13" s="1"/>
  <c r="Q7378" i="13" s="1"/>
  <c r="O7377" i="13"/>
  <c r="Q7377" i="13" s="1"/>
  <c r="O7379" i="10"/>
  <c r="Q7379" i="10" s="1"/>
  <c r="K7380" i="10"/>
  <c r="L7380" i="10"/>
  <c r="M7380" i="10" s="1"/>
  <c r="O7380" i="10" s="1"/>
  <c r="Q7380" i="10" s="1"/>
  <c r="N7378" i="13" l="1"/>
  <c r="P7378" i="13" s="1"/>
  <c r="M7379" i="13"/>
  <c r="N7379" i="13" s="1"/>
  <c r="P7379" i="13" s="1"/>
  <c r="L7381" i="10"/>
  <c r="M7381" i="10" s="1"/>
  <c r="N7381" i="10" s="1"/>
  <c r="P7381" i="10" s="1"/>
  <c r="K7381" i="10"/>
  <c r="N7380" i="10"/>
  <c r="P7380" i="10" s="1"/>
  <c r="O7379" i="13" l="1"/>
  <c r="Q7379" i="13" s="1"/>
  <c r="M7380" i="13"/>
  <c r="O7380" i="13" s="1"/>
  <c r="Q7380" i="13" s="1"/>
  <c r="O7381" i="10"/>
  <c r="Q7381" i="10" s="1"/>
  <c r="L7382" i="10"/>
  <c r="M7382" i="10" s="1"/>
  <c r="O7382" i="10" s="1"/>
  <c r="Q7382" i="10" s="1"/>
  <c r="K7382" i="10"/>
  <c r="N7380" i="13" l="1"/>
  <c r="P7380" i="13" s="1"/>
  <c r="M7381" i="13"/>
  <c r="N7381" i="13" s="1"/>
  <c r="P7381" i="13" s="1"/>
  <c r="N7382" i="10"/>
  <c r="P7382" i="10" s="1"/>
  <c r="L7383" i="10"/>
  <c r="M7383" i="10" s="1"/>
  <c r="O7383" i="10" s="1"/>
  <c r="Q7383" i="10" s="1"/>
  <c r="K7383" i="10"/>
  <c r="O7381" i="13" l="1"/>
  <c r="Q7381" i="13" s="1"/>
  <c r="M7382" i="13"/>
  <c r="N7382" i="13" s="1"/>
  <c r="P7382" i="13" s="1"/>
  <c r="N7383" i="10"/>
  <c r="P7383" i="10" s="1"/>
  <c r="K7384" i="10"/>
  <c r="L7384" i="10"/>
  <c r="M7384" i="10" s="1"/>
  <c r="O7384" i="10" s="1"/>
  <c r="Q7384" i="10" s="1"/>
  <c r="O7382" i="13" l="1"/>
  <c r="Q7382" i="13" s="1"/>
  <c r="M7383" i="13"/>
  <c r="O7383" i="13" s="1"/>
  <c r="Q7383" i="13" s="1"/>
  <c r="L7385" i="10"/>
  <c r="M7385" i="10" s="1"/>
  <c r="O7385" i="10" s="1"/>
  <c r="Q7385" i="10" s="1"/>
  <c r="K7385" i="10"/>
  <c r="N7384" i="10"/>
  <c r="P7384" i="10" s="1"/>
  <c r="N7383" i="13" l="1"/>
  <c r="P7383" i="13" s="1"/>
  <c r="M7384" i="13"/>
  <c r="N7384" i="13" s="1"/>
  <c r="P7384" i="13" s="1"/>
  <c r="L7386" i="10"/>
  <c r="M7386" i="10" s="1"/>
  <c r="O7386" i="10" s="1"/>
  <c r="Q7386" i="10" s="1"/>
  <c r="K7386" i="10"/>
  <c r="N7385" i="10"/>
  <c r="P7385" i="10" s="1"/>
  <c r="O7384" i="13" l="1"/>
  <c r="Q7384" i="13" s="1"/>
  <c r="M7385" i="13"/>
  <c r="N7386" i="10"/>
  <c r="P7386" i="10" s="1"/>
  <c r="L7387" i="10"/>
  <c r="M7387" i="10" s="1"/>
  <c r="N7387" i="10" s="1"/>
  <c r="P7387" i="10" s="1"/>
  <c r="K7387" i="10"/>
  <c r="N7385" i="13" l="1"/>
  <c r="P7385" i="13" s="1"/>
  <c r="M7386" i="13"/>
  <c r="N7386" i="13" s="1"/>
  <c r="P7386" i="13" s="1"/>
  <c r="O7386" i="13"/>
  <c r="Q7386" i="13" s="1"/>
  <c r="O7385" i="13"/>
  <c r="Q7385" i="13" s="1"/>
  <c r="O7387" i="10"/>
  <c r="Q7387" i="10" s="1"/>
  <c r="K7388" i="10"/>
  <c r="L7388" i="10"/>
  <c r="M7388" i="10" s="1"/>
  <c r="O7388" i="10" s="1"/>
  <c r="Q7388" i="10" s="1"/>
  <c r="M7387" i="13" l="1"/>
  <c r="N7387" i="13" s="1"/>
  <c r="P7387" i="13" s="1"/>
  <c r="L7389" i="10"/>
  <c r="M7389" i="10" s="1"/>
  <c r="N7389" i="10" s="1"/>
  <c r="P7389" i="10" s="1"/>
  <c r="K7389" i="10"/>
  <c r="N7388" i="10"/>
  <c r="P7388" i="10" s="1"/>
  <c r="O7387" i="13" l="1"/>
  <c r="Q7387" i="13" s="1"/>
  <c r="M7388" i="13"/>
  <c r="N7388" i="13" s="1"/>
  <c r="P7388" i="13" s="1"/>
  <c r="O7389" i="10"/>
  <c r="Q7389" i="10" s="1"/>
  <c r="L7390" i="10"/>
  <c r="M7390" i="10" s="1"/>
  <c r="O7390" i="10" s="1"/>
  <c r="Q7390" i="10" s="1"/>
  <c r="K7390" i="10"/>
  <c r="O7388" i="13" l="1"/>
  <c r="Q7388" i="13" s="1"/>
  <c r="M7389" i="13"/>
  <c r="N7390" i="10"/>
  <c r="P7390" i="10" s="1"/>
  <c r="L7391" i="10"/>
  <c r="M7391" i="10" s="1"/>
  <c r="N7391" i="10" s="1"/>
  <c r="P7391" i="10" s="1"/>
  <c r="K7391" i="10"/>
  <c r="O7389" i="13" l="1"/>
  <c r="Q7389" i="13" s="1"/>
  <c r="M7390" i="13"/>
  <c r="O7390" i="13" s="1"/>
  <c r="Q7390" i="13" s="1"/>
  <c r="N7390" i="13"/>
  <c r="P7390" i="13" s="1"/>
  <c r="N7389" i="13"/>
  <c r="P7389" i="13" s="1"/>
  <c r="K7392" i="10"/>
  <c r="L7392" i="10"/>
  <c r="M7392" i="10" s="1"/>
  <c r="N7392" i="10" s="1"/>
  <c r="P7392" i="10" s="1"/>
  <c r="O7391" i="10"/>
  <c r="Q7391" i="10" s="1"/>
  <c r="M7391" i="13" l="1"/>
  <c r="O7391" i="13"/>
  <c r="Q7391" i="13" s="1"/>
  <c r="O7392" i="10"/>
  <c r="Q7392" i="10" s="1"/>
  <c r="L7393" i="10"/>
  <c r="M7393" i="10" s="1"/>
  <c r="N7393" i="10" s="1"/>
  <c r="P7393" i="10" s="1"/>
  <c r="K7393" i="10"/>
  <c r="N7391" i="13" l="1"/>
  <c r="P7391" i="13" s="1"/>
  <c r="M7392" i="13"/>
  <c r="O7393" i="10"/>
  <c r="Q7393" i="10" s="1"/>
  <c r="L7394" i="10"/>
  <c r="M7394" i="10" s="1"/>
  <c r="N7394" i="10" s="1"/>
  <c r="P7394" i="10" s="1"/>
  <c r="K7394" i="10"/>
  <c r="N7392" i="13" l="1"/>
  <c r="P7392" i="13" s="1"/>
  <c r="M7393" i="13"/>
  <c r="O7393" i="13" s="1"/>
  <c r="Q7393" i="13" s="1"/>
  <c r="O7392" i="13"/>
  <c r="Q7392" i="13" s="1"/>
  <c r="O7394" i="10"/>
  <c r="Q7394" i="10" s="1"/>
  <c r="L7395" i="10"/>
  <c r="M7395" i="10" s="1"/>
  <c r="N7395" i="10" s="1"/>
  <c r="P7395" i="10" s="1"/>
  <c r="K7395" i="10"/>
  <c r="N7393" i="13" l="1"/>
  <c r="P7393" i="13" s="1"/>
  <c r="M7394" i="13"/>
  <c r="N7394" i="13" s="1"/>
  <c r="P7394" i="13" s="1"/>
  <c r="K7396" i="10"/>
  <c r="L7396" i="10"/>
  <c r="M7396" i="10" s="1"/>
  <c r="O7396" i="10" s="1"/>
  <c r="Q7396" i="10" s="1"/>
  <c r="O7395" i="10"/>
  <c r="Q7395" i="10" s="1"/>
  <c r="O7394" i="13" l="1"/>
  <c r="Q7394" i="13" s="1"/>
  <c r="M7395" i="13"/>
  <c r="N7395" i="13" s="1"/>
  <c r="P7395" i="13" s="1"/>
  <c r="L7397" i="10"/>
  <c r="M7397" i="10" s="1"/>
  <c r="O7397" i="10" s="1"/>
  <c r="Q7397" i="10" s="1"/>
  <c r="K7397" i="10"/>
  <c r="N7396" i="10"/>
  <c r="P7396" i="10" s="1"/>
  <c r="O7395" i="13" l="1"/>
  <c r="Q7395" i="13" s="1"/>
  <c r="M7396" i="13"/>
  <c r="N7397" i="10"/>
  <c r="P7397" i="10" s="1"/>
  <c r="L7398" i="10"/>
  <c r="M7398" i="10" s="1"/>
  <c r="O7398" i="10" s="1"/>
  <c r="Q7398" i="10" s="1"/>
  <c r="K7398" i="10"/>
  <c r="O7396" i="13" l="1"/>
  <c r="Q7396" i="13" s="1"/>
  <c r="M7397" i="13"/>
  <c r="N7397" i="13" s="1"/>
  <c r="P7397" i="13" s="1"/>
  <c r="N7396" i="13"/>
  <c r="P7396" i="13" s="1"/>
  <c r="N7398" i="10"/>
  <c r="P7398" i="10" s="1"/>
  <c r="L7399" i="10"/>
  <c r="M7399" i="10" s="1"/>
  <c r="K7399" i="10"/>
  <c r="O7397" i="13" l="1"/>
  <c r="Q7397" i="13" s="1"/>
  <c r="M7398" i="13"/>
  <c r="O7398" i="13" s="1"/>
  <c r="Q7398" i="13" s="1"/>
  <c r="K7400" i="10"/>
  <c r="L7400" i="10"/>
  <c r="M7400" i="10" s="1"/>
  <c r="O7400" i="10" s="1"/>
  <c r="Q7400" i="10" s="1"/>
  <c r="O7399" i="10"/>
  <c r="Q7399" i="10" s="1"/>
  <c r="N7399" i="10"/>
  <c r="P7399" i="10" s="1"/>
  <c r="N7398" i="13" l="1"/>
  <c r="P7398" i="13" s="1"/>
  <c r="M7399" i="13"/>
  <c r="N7399" i="13" s="1"/>
  <c r="P7399" i="13" s="1"/>
  <c r="L7401" i="10"/>
  <c r="M7401" i="10" s="1"/>
  <c r="K7401" i="10"/>
  <c r="N7400" i="10"/>
  <c r="P7400" i="10" s="1"/>
  <c r="M7400" i="13" l="1"/>
  <c r="O7400" i="13"/>
  <c r="Q7400" i="13" s="1"/>
  <c r="O7399" i="13"/>
  <c r="Q7399" i="13" s="1"/>
  <c r="L7402" i="10"/>
  <c r="M7402" i="10" s="1"/>
  <c r="O7402" i="10" s="1"/>
  <c r="Q7402" i="10" s="1"/>
  <c r="K7402" i="10"/>
  <c r="N7401" i="10"/>
  <c r="P7401" i="10" s="1"/>
  <c r="O7401" i="10"/>
  <c r="Q7401" i="10" s="1"/>
  <c r="N7400" i="13" l="1"/>
  <c r="P7400" i="13" s="1"/>
  <c r="M7401" i="13"/>
  <c r="N7402" i="10"/>
  <c r="P7402" i="10" s="1"/>
  <c r="L7403" i="10"/>
  <c r="M7403" i="10" s="1"/>
  <c r="N7403" i="10" s="1"/>
  <c r="P7403" i="10" s="1"/>
  <c r="K7403" i="10"/>
  <c r="M7402" i="13" l="1"/>
  <c r="N7402" i="13" s="1"/>
  <c r="P7402" i="13" s="1"/>
  <c r="N7401" i="13"/>
  <c r="P7401" i="13" s="1"/>
  <c r="O7401" i="13"/>
  <c r="Q7401" i="13" s="1"/>
  <c r="O7403" i="10"/>
  <c r="Q7403" i="10" s="1"/>
  <c r="K7404" i="10"/>
  <c r="L7404" i="10"/>
  <c r="M7404" i="10" s="1"/>
  <c r="N7404" i="10" s="1"/>
  <c r="P7404" i="10" s="1"/>
  <c r="O7402" i="13" l="1"/>
  <c r="Q7402" i="13" s="1"/>
  <c r="M7403" i="13"/>
  <c r="O7404" i="10"/>
  <c r="Q7404" i="10" s="1"/>
  <c r="L7405" i="10"/>
  <c r="M7405" i="10" s="1"/>
  <c r="K7405" i="10"/>
  <c r="O7403" i="13" l="1"/>
  <c r="Q7403" i="13" s="1"/>
  <c r="M7404" i="13"/>
  <c r="O7404" i="13" s="1"/>
  <c r="Q7404" i="13" s="1"/>
  <c r="N7403" i="13"/>
  <c r="P7403" i="13" s="1"/>
  <c r="L7406" i="10"/>
  <c r="M7406" i="10" s="1"/>
  <c r="N7406" i="10" s="1"/>
  <c r="P7406" i="10" s="1"/>
  <c r="K7406" i="10"/>
  <c r="N7405" i="10"/>
  <c r="P7405" i="10" s="1"/>
  <c r="O7405" i="10"/>
  <c r="Q7405" i="10" s="1"/>
  <c r="N7404" i="13" l="1"/>
  <c r="P7404" i="13" s="1"/>
  <c r="M7405" i="13"/>
  <c r="L7407" i="10"/>
  <c r="M7407" i="10" s="1"/>
  <c r="O7407" i="10" s="1"/>
  <c r="Q7407" i="10" s="1"/>
  <c r="K7407" i="10"/>
  <c r="O7406" i="10"/>
  <c r="Q7406" i="10" s="1"/>
  <c r="O7405" i="13" l="1"/>
  <c r="Q7405" i="13" s="1"/>
  <c r="M7406" i="13"/>
  <c r="O7406" i="13" s="1"/>
  <c r="Q7406" i="13" s="1"/>
  <c r="N7405" i="13"/>
  <c r="P7405" i="13" s="1"/>
  <c r="N7407" i="10"/>
  <c r="P7407" i="10" s="1"/>
  <c r="K7408" i="10"/>
  <c r="L7408" i="10"/>
  <c r="M7408" i="10" s="1"/>
  <c r="N7408" i="10" s="1"/>
  <c r="P7408" i="10" s="1"/>
  <c r="N7406" i="13" l="1"/>
  <c r="P7406" i="13" s="1"/>
  <c r="M7407" i="13"/>
  <c r="O7407" i="13" s="1"/>
  <c r="Q7407" i="13" s="1"/>
  <c r="O7408" i="10"/>
  <c r="Q7408" i="10" s="1"/>
  <c r="L7409" i="10"/>
  <c r="M7409" i="10" s="1"/>
  <c r="O7409" i="10" s="1"/>
  <c r="Q7409" i="10" s="1"/>
  <c r="K7409" i="10"/>
  <c r="N7407" i="13" l="1"/>
  <c r="P7407" i="13" s="1"/>
  <c r="M7408" i="13"/>
  <c r="N7408" i="13" s="1"/>
  <c r="P7408" i="13" s="1"/>
  <c r="L7410" i="10"/>
  <c r="M7410" i="10" s="1"/>
  <c r="N7410" i="10" s="1"/>
  <c r="P7410" i="10" s="1"/>
  <c r="K7410" i="10"/>
  <c r="N7409" i="10"/>
  <c r="P7409" i="10" s="1"/>
  <c r="O7408" i="13" l="1"/>
  <c r="Q7408" i="13" s="1"/>
  <c r="M7409" i="13"/>
  <c r="O7409" i="13" s="1"/>
  <c r="Q7409" i="13" s="1"/>
  <c r="O7410" i="10"/>
  <c r="Q7410" i="10" s="1"/>
  <c r="L7411" i="10"/>
  <c r="M7411" i="10" s="1"/>
  <c r="O7411" i="10" s="1"/>
  <c r="Q7411" i="10" s="1"/>
  <c r="K7411" i="10"/>
  <c r="N7409" i="13" l="1"/>
  <c r="P7409" i="13" s="1"/>
  <c r="M7410" i="13"/>
  <c r="O7410" i="13" s="1"/>
  <c r="Q7410" i="13" s="1"/>
  <c r="N7411" i="10"/>
  <c r="P7411" i="10" s="1"/>
  <c r="K7412" i="10"/>
  <c r="L7412" i="10"/>
  <c r="M7412" i="10" s="1"/>
  <c r="N7410" i="13" l="1"/>
  <c r="P7410" i="13" s="1"/>
  <c r="M7411" i="13"/>
  <c r="N7411" i="13" s="1"/>
  <c r="P7411" i="13" s="1"/>
  <c r="L7413" i="10"/>
  <c r="M7413" i="10" s="1"/>
  <c r="O7413" i="10" s="1"/>
  <c r="Q7413" i="10" s="1"/>
  <c r="K7413" i="10"/>
  <c r="N7412" i="10"/>
  <c r="P7412" i="10" s="1"/>
  <c r="O7412" i="10"/>
  <c r="Q7412" i="10" s="1"/>
  <c r="O7411" i="13" l="1"/>
  <c r="Q7411" i="13" s="1"/>
  <c r="M7412" i="13"/>
  <c r="N7413" i="10"/>
  <c r="P7413" i="10" s="1"/>
  <c r="L7414" i="10"/>
  <c r="M7414" i="10" s="1"/>
  <c r="O7414" i="10" s="1"/>
  <c r="Q7414" i="10" s="1"/>
  <c r="K7414" i="10"/>
  <c r="M7413" i="13" l="1"/>
  <c r="N7413" i="13" s="1"/>
  <c r="P7413" i="13" s="1"/>
  <c r="O7412" i="13"/>
  <c r="Q7412" i="13" s="1"/>
  <c r="N7412" i="13"/>
  <c r="P7412" i="13" s="1"/>
  <c r="N7414" i="10"/>
  <c r="P7414" i="10" s="1"/>
  <c r="L7415" i="10"/>
  <c r="M7415" i="10" s="1"/>
  <c r="O7415" i="10" s="1"/>
  <c r="Q7415" i="10" s="1"/>
  <c r="K7415" i="10"/>
  <c r="O7413" i="13" l="1"/>
  <c r="Q7413" i="13" s="1"/>
  <c r="M7414" i="13"/>
  <c r="O7414" i="13" s="1"/>
  <c r="Q7414" i="13" s="1"/>
  <c r="K7416" i="10"/>
  <c r="L7416" i="10"/>
  <c r="M7416" i="10" s="1"/>
  <c r="O7416" i="10" s="1"/>
  <c r="Q7416" i="10" s="1"/>
  <c r="N7415" i="10"/>
  <c r="P7415" i="10" s="1"/>
  <c r="N7414" i="13" l="1"/>
  <c r="P7414" i="13" s="1"/>
  <c r="M7415" i="13"/>
  <c r="O7415" i="13" s="1"/>
  <c r="Q7415" i="13" s="1"/>
  <c r="N7416" i="10"/>
  <c r="P7416" i="10" s="1"/>
  <c r="L7417" i="10"/>
  <c r="M7417" i="10" s="1"/>
  <c r="N7417" i="10" s="1"/>
  <c r="P7417" i="10" s="1"/>
  <c r="K7417" i="10"/>
  <c r="N7415" i="13" l="1"/>
  <c r="P7415" i="13" s="1"/>
  <c r="M7416" i="13"/>
  <c r="O7417" i="10"/>
  <c r="Q7417" i="10" s="1"/>
  <c r="L7418" i="10"/>
  <c r="M7418" i="10" s="1"/>
  <c r="O7418" i="10" s="1"/>
  <c r="Q7418" i="10" s="1"/>
  <c r="K7418" i="10"/>
  <c r="O7416" i="13" l="1"/>
  <c r="Q7416" i="13" s="1"/>
  <c r="M7417" i="13"/>
  <c r="O7417" i="13"/>
  <c r="Q7417" i="13" s="1"/>
  <c r="N7416" i="13"/>
  <c r="P7416" i="13" s="1"/>
  <c r="L7419" i="10"/>
  <c r="M7419" i="10" s="1"/>
  <c r="N7419" i="10" s="1"/>
  <c r="P7419" i="10" s="1"/>
  <c r="K7419" i="10"/>
  <c r="N7418" i="10"/>
  <c r="P7418" i="10" s="1"/>
  <c r="N7417" i="13" l="1"/>
  <c r="P7417" i="13" s="1"/>
  <c r="M7418" i="13"/>
  <c r="O7418" i="13" s="1"/>
  <c r="Q7418" i="13" s="1"/>
  <c r="O7419" i="10"/>
  <c r="Q7419" i="10" s="1"/>
  <c r="K7420" i="10"/>
  <c r="L7420" i="10"/>
  <c r="M7420" i="10" s="1"/>
  <c r="N7420" i="10" s="1"/>
  <c r="P7420" i="10" s="1"/>
  <c r="N7418" i="13" l="1"/>
  <c r="P7418" i="13" s="1"/>
  <c r="M7419" i="13"/>
  <c r="N7419" i="13" s="1"/>
  <c r="P7419" i="13" s="1"/>
  <c r="O7420" i="10"/>
  <c r="Q7420" i="10" s="1"/>
  <c r="L7421" i="10"/>
  <c r="M7421" i="10" s="1"/>
  <c r="O7421" i="10" s="1"/>
  <c r="Q7421" i="10" s="1"/>
  <c r="K7421" i="10"/>
  <c r="M7420" i="13" l="1"/>
  <c r="N7420" i="13"/>
  <c r="P7420" i="13" s="1"/>
  <c r="O7419" i="13"/>
  <c r="Q7419" i="13" s="1"/>
  <c r="N7421" i="10"/>
  <c r="P7421" i="10" s="1"/>
  <c r="L7422" i="10"/>
  <c r="M7422" i="10" s="1"/>
  <c r="K7422" i="10"/>
  <c r="O7420" i="13" l="1"/>
  <c r="Q7420" i="13" s="1"/>
  <c r="M7421" i="13"/>
  <c r="N7421" i="13" s="1"/>
  <c r="P7421" i="13" s="1"/>
  <c r="L7423" i="10"/>
  <c r="M7423" i="10" s="1"/>
  <c r="N7423" i="10" s="1"/>
  <c r="P7423" i="10" s="1"/>
  <c r="K7423" i="10"/>
  <c r="N7422" i="10"/>
  <c r="P7422" i="10" s="1"/>
  <c r="O7422" i="10"/>
  <c r="Q7422" i="10" s="1"/>
  <c r="O7421" i="13" l="1"/>
  <c r="Q7421" i="13" s="1"/>
  <c r="M7422" i="13"/>
  <c r="N7422" i="13" s="1"/>
  <c r="P7422" i="13" s="1"/>
  <c r="O7423" i="10"/>
  <c r="Q7423" i="10" s="1"/>
  <c r="K7424" i="10"/>
  <c r="L7424" i="10"/>
  <c r="M7424" i="10" s="1"/>
  <c r="N7424" i="10" s="1"/>
  <c r="P7424" i="10" s="1"/>
  <c r="O7422" i="13" l="1"/>
  <c r="Q7422" i="13" s="1"/>
  <c r="M7423" i="13"/>
  <c r="O7424" i="10"/>
  <c r="Q7424" i="10" s="1"/>
  <c r="L7425" i="10"/>
  <c r="M7425" i="10" s="1"/>
  <c r="O7425" i="10" s="1"/>
  <c r="Q7425" i="10" s="1"/>
  <c r="K7425" i="10"/>
  <c r="N7423" i="13" l="1"/>
  <c r="P7423" i="13" s="1"/>
  <c r="M7424" i="13"/>
  <c r="O7424" i="13" s="1"/>
  <c r="Q7424" i="13" s="1"/>
  <c r="O7423" i="13"/>
  <c r="Q7423" i="13" s="1"/>
  <c r="L7426" i="10"/>
  <c r="M7426" i="10" s="1"/>
  <c r="N7426" i="10" s="1"/>
  <c r="P7426" i="10" s="1"/>
  <c r="K7426" i="10"/>
  <c r="N7425" i="10"/>
  <c r="P7425" i="10" s="1"/>
  <c r="N7424" i="13" l="1"/>
  <c r="P7424" i="13" s="1"/>
  <c r="M7425" i="13"/>
  <c r="O7425" i="13" s="1"/>
  <c r="Q7425" i="13" s="1"/>
  <c r="O7426" i="10"/>
  <c r="Q7426" i="10" s="1"/>
  <c r="L7427" i="10"/>
  <c r="M7427" i="10" s="1"/>
  <c r="O7427" i="10" s="1"/>
  <c r="Q7427" i="10" s="1"/>
  <c r="K7427" i="10"/>
  <c r="N7425" i="13" l="1"/>
  <c r="P7425" i="13" s="1"/>
  <c r="M7426" i="13"/>
  <c r="N7427" i="10"/>
  <c r="P7427" i="10" s="1"/>
  <c r="K7428" i="10"/>
  <c r="L7428" i="10"/>
  <c r="M7428" i="10" s="1"/>
  <c r="O7428" i="10" s="1"/>
  <c r="Q7428" i="10" s="1"/>
  <c r="O7426" i="13" l="1"/>
  <c r="Q7426" i="13" s="1"/>
  <c r="M7427" i="13"/>
  <c r="N7426" i="13"/>
  <c r="P7426" i="13" s="1"/>
  <c r="N7428" i="10"/>
  <c r="P7428" i="10" s="1"/>
  <c r="L7429" i="10"/>
  <c r="M7429" i="10" s="1"/>
  <c r="O7429" i="10" s="1"/>
  <c r="Q7429" i="10" s="1"/>
  <c r="K7429" i="10"/>
  <c r="O7427" i="13" l="1"/>
  <c r="Q7427" i="13" s="1"/>
  <c r="M7428" i="13"/>
  <c r="O7428" i="13" s="1"/>
  <c r="Q7428" i="13" s="1"/>
  <c r="N7427" i="13"/>
  <c r="P7427" i="13" s="1"/>
  <c r="N7429" i="10"/>
  <c r="P7429" i="10" s="1"/>
  <c r="L7430" i="10"/>
  <c r="M7430" i="10" s="1"/>
  <c r="K7430" i="10"/>
  <c r="N7428" i="13" l="1"/>
  <c r="P7428" i="13" s="1"/>
  <c r="M7429" i="13"/>
  <c r="N7429" i="13" s="1"/>
  <c r="P7429" i="13" s="1"/>
  <c r="L7431" i="10"/>
  <c r="M7431" i="10" s="1"/>
  <c r="O7431" i="10" s="1"/>
  <c r="Q7431" i="10" s="1"/>
  <c r="K7431" i="10"/>
  <c r="N7430" i="10"/>
  <c r="P7430" i="10" s="1"/>
  <c r="O7430" i="10"/>
  <c r="Q7430" i="10" s="1"/>
  <c r="O7429" i="13" l="1"/>
  <c r="Q7429" i="13" s="1"/>
  <c r="M7430" i="13"/>
  <c r="O7430" i="13" s="1"/>
  <c r="Q7430" i="13" s="1"/>
  <c r="K7432" i="10"/>
  <c r="L7432" i="10"/>
  <c r="M7432" i="10" s="1"/>
  <c r="N7432" i="10" s="1"/>
  <c r="P7432" i="10" s="1"/>
  <c r="N7431" i="10"/>
  <c r="P7431" i="10" s="1"/>
  <c r="N7430" i="13" l="1"/>
  <c r="P7430" i="13" s="1"/>
  <c r="M7431" i="13"/>
  <c r="O7431" i="13" s="1"/>
  <c r="Q7431" i="13" s="1"/>
  <c r="L7433" i="10"/>
  <c r="M7433" i="10" s="1"/>
  <c r="O7433" i="10" s="1"/>
  <c r="Q7433" i="10" s="1"/>
  <c r="K7433" i="10"/>
  <c r="O7432" i="10"/>
  <c r="Q7432" i="10" s="1"/>
  <c r="N7431" i="13" l="1"/>
  <c r="P7431" i="13" s="1"/>
  <c r="M7432" i="13"/>
  <c r="L7434" i="10"/>
  <c r="M7434" i="10" s="1"/>
  <c r="O7434" i="10" s="1"/>
  <c r="Q7434" i="10" s="1"/>
  <c r="K7434" i="10"/>
  <c r="N7433" i="10"/>
  <c r="P7433" i="10" s="1"/>
  <c r="N7432" i="13" l="1"/>
  <c r="P7432" i="13" s="1"/>
  <c r="M7433" i="13"/>
  <c r="O7432" i="13"/>
  <c r="Q7432" i="13" s="1"/>
  <c r="N7434" i="10"/>
  <c r="P7434" i="10" s="1"/>
  <c r="L7435" i="10"/>
  <c r="M7435" i="10" s="1"/>
  <c r="O7435" i="10" s="1"/>
  <c r="Q7435" i="10" s="1"/>
  <c r="K7435" i="10"/>
  <c r="N7433" i="13" l="1"/>
  <c r="P7433" i="13" s="1"/>
  <c r="M7434" i="13"/>
  <c r="O7434" i="13" s="1"/>
  <c r="Q7434" i="13" s="1"/>
  <c r="O7433" i="13"/>
  <c r="Q7433" i="13" s="1"/>
  <c r="N7435" i="10"/>
  <c r="P7435" i="10" s="1"/>
  <c r="K7436" i="10"/>
  <c r="L7436" i="10"/>
  <c r="M7436" i="10" s="1"/>
  <c r="N7434" i="13" l="1"/>
  <c r="P7434" i="13" s="1"/>
  <c r="M7435" i="13"/>
  <c r="O7435" i="13" s="1"/>
  <c r="Q7435" i="13" s="1"/>
  <c r="N7435" i="13"/>
  <c r="P7435" i="13" s="1"/>
  <c r="L7437" i="10"/>
  <c r="M7437" i="10" s="1"/>
  <c r="N7437" i="10" s="1"/>
  <c r="P7437" i="10" s="1"/>
  <c r="K7437" i="10"/>
  <c r="N7436" i="10"/>
  <c r="P7436" i="10" s="1"/>
  <c r="O7436" i="10"/>
  <c r="Q7436" i="10" s="1"/>
  <c r="M7436" i="13" l="1"/>
  <c r="N7436" i="13" s="1"/>
  <c r="P7436" i="13" s="1"/>
  <c r="O7437" i="10"/>
  <c r="Q7437" i="10" s="1"/>
  <c r="L7438" i="10"/>
  <c r="M7438" i="10" s="1"/>
  <c r="N7438" i="10" s="1"/>
  <c r="P7438" i="10" s="1"/>
  <c r="K7438" i="10"/>
  <c r="O7436" i="13" l="1"/>
  <c r="Q7436" i="13" s="1"/>
  <c r="M7437" i="13"/>
  <c r="O7438" i="10"/>
  <c r="Q7438" i="10" s="1"/>
  <c r="L7439" i="10"/>
  <c r="M7439" i="10" s="1"/>
  <c r="O7439" i="10" s="1"/>
  <c r="Q7439" i="10" s="1"/>
  <c r="K7439" i="10"/>
  <c r="O7437" i="13" l="1"/>
  <c r="Q7437" i="13" s="1"/>
  <c r="M7438" i="13"/>
  <c r="O7438" i="13" s="1"/>
  <c r="Q7438" i="13" s="1"/>
  <c r="N7437" i="13"/>
  <c r="P7437" i="13" s="1"/>
  <c r="K7440" i="10"/>
  <c r="L7440" i="10"/>
  <c r="M7440" i="10" s="1"/>
  <c r="O7440" i="10" s="1"/>
  <c r="Q7440" i="10" s="1"/>
  <c r="N7439" i="10"/>
  <c r="P7439" i="10" s="1"/>
  <c r="N7438" i="13" l="1"/>
  <c r="P7438" i="13" s="1"/>
  <c r="M7439" i="13"/>
  <c r="O7439" i="13" s="1"/>
  <c r="Q7439" i="13" s="1"/>
  <c r="N7440" i="10"/>
  <c r="P7440" i="10" s="1"/>
  <c r="L7441" i="10"/>
  <c r="M7441" i="10" s="1"/>
  <c r="O7441" i="10" s="1"/>
  <c r="Q7441" i="10" s="1"/>
  <c r="K7441" i="10"/>
  <c r="N7439" i="13" l="1"/>
  <c r="P7439" i="13" s="1"/>
  <c r="M7440" i="13"/>
  <c r="N7441" i="10"/>
  <c r="P7441" i="10" s="1"/>
  <c r="L7442" i="10"/>
  <c r="M7442" i="10" s="1"/>
  <c r="N7442" i="10" s="1"/>
  <c r="P7442" i="10" s="1"/>
  <c r="K7442" i="10"/>
  <c r="O7440" i="13" l="1"/>
  <c r="Q7440" i="13" s="1"/>
  <c r="M7441" i="13"/>
  <c r="O7441" i="13"/>
  <c r="Q7441" i="13" s="1"/>
  <c r="N7440" i="13"/>
  <c r="P7440" i="13" s="1"/>
  <c r="L7443" i="10"/>
  <c r="M7443" i="10" s="1"/>
  <c r="O7443" i="10" s="1"/>
  <c r="Q7443" i="10" s="1"/>
  <c r="K7443" i="10"/>
  <c r="O7442" i="10"/>
  <c r="Q7442" i="10" s="1"/>
  <c r="M7442" i="13" l="1"/>
  <c r="O7442" i="13" s="1"/>
  <c r="Q7442" i="13" s="1"/>
  <c r="N7441" i="13"/>
  <c r="P7441" i="13" s="1"/>
  <c r="N7443" i="10"/>
  <c r="P7443" i="10" s="1"/>
  <c r="K7444" i="10"/>
  <c r="L7444" i="10"/>
  <c r="M7444" i="10" s="1"/>
  <c r="O7444" i="10" s="1"/>
  <c r="Q7444" i="10" s="1"/>
  <c r="N7442" i="13" l="1"/>
  <c r="P7442" i="13" s="1"/>
  <c r="M7443" i="13"/>
  <c r="N7444" i="10"/>
  <c r="P7444" i="10" s="1"/>
  <c r="L7445" i="10"/>
  <c r="M7445" i="10" s="1"/>
  <c r="O7445" i="10" s="1"/>
  <c r="Q7445" i="10" s="1"/>
  <c r="K7445" i="10"/>
  <c r="M7444" i="13" l="1"/>
  <c r="O7444" i="13" s="1"/>
  <c r="Q7444" i="13" s="1"/>
  <c r="N7443" i="13"/>
  <c r="P7443" i="13" s="1"/>
  <c r="O7443" i="13"/>
  <c r="Q7443" i="13" s="1"/>
  <c r="N7445" i="10"/>
  <c r="P7445" i="10" s="1"/>
  <c r="L7446" i="10"/>
  <c r="M7446" i="10" s="1"/>
  <c r="N7446" i="10" s="1"/>
  <c r="P7446" i="10" s="1"/>
  <c r="K7446" i="10"/>
  <c r="N7444" i="13" l="1"/>
  <c r="P7444" i="13" s="1"/>
  <c r="M7445" i="13"/>
  <c r="O7446" i="10"/>
  <c r="Q7446" i="10" s="1"/>
  <c r="L7447" i="10"/>
  <c r="M7447" i="10" s="1"/>
  <c r="O7447" i="10" s="1"/>
  <c r="Q7447" i="10" s="1"/>
  <c r="K7447" i="10"/>
  <c r="O7445" i="13" l="1"/>
  <c r="Q7445" i="13" s="1"/>
  <c r="M7446" i="13"/>
  <c r="N7446" i="13" s="1"/>
  <c r="P7446" i="13" s="1"/>
  <c r="N7445" i="13"/>
  <c r="P7445" i="13" s="1"/>
  <c r="N7447" i="10"/>
  <c r="P7447" i="10" s="1"/>
  <c r="K7448" i="10"/>
  <c r="L7448" i="10"/>
  <c r="M7448" i="10" s="1"/>
  <c r="O7448" i="10" s="1"/>
  <c r="Q7448" i="10" s="1"/>
  <c r="O7446" i="13" l="1"/>
  <c r="Q7446" i="13" s="1"/>
  <c r="M7447" i="13"/>
  <c r="O7447" i="13"/>
  <c r="Q7447" i="13" s="1"/>
  <c r="N7448" i="10"/>
  <c r="P7448" i="10" s="1"/>
  <c r="L7449" i="10"/>
  <c r="M7449" i="10" s="1"/>
  <c r="N7449" i="10" s="1"/>
  <c r="P7449" i="10" s="1"/>
  <c r="K7449" i="10"/>
  <c r="N7447" i="13" l="1"/>
  <c r="P7447" i="13" s="1"/>
  <c r="M7448" i="13"/>
  <c r="N7448" i="13" s="1"/>
  <c r="P7448" i="13" s="1"/>
  <c r="O7449" i="10"/>
  <c r="Q7449" i="10" s="1"/>
  <c r="L7450" i="10"/>
  <c r="M7450" i="10" s="1"/>
  <c r="N7450" i="10" s="1"/>
  <c r="P7450" i="10" s="1"/>
  <c r="K7450" i="10"/>
  <c r="O7448" i="13" l="1"/>
  <c r="Q7448" i="13" s="1"/>
  <c r="M7449" i="13"/>
  <c r="O7450" i="10"/>
  <c r="Q7450" i="10" s="1"/>
  <c r="L7451" i="10"/>
  <c r="M7451" i="10" s="1"/>
  <c r="N7451" i="10" s="1"/>
  <c r="P7451" i="10" s="1"/>
  <c r="K7451" i="10"/>
  <c r="N7449" i="13" l="1"/>
  <c r="P7449" i="13" s="1"/>
  <c r="M7450" i="13"/>
  <c r="N7450" i="13"/>
  <c r="P7450" i="13" s="1"/>
  <c r="O7449" i="13"/>
  <c r="Q7449" i="13" s="1"/>
  <c r="O7451" i="10"/>
  <c r="Q7451" i="10" s="1"/>
  <c r="K7452" i="10"/>
  <c r="L7452" i="10"/>
  <c r="M7452" i="10" s="1"/>
  <c r="N7452" i="10" s="1"/>
  <c r="P7452" i="10" s="1"/>
  <c r="O7450" i="13" l="1"/>
  <c r="Q7450" i="13" s="1"/>
  <c r="M7451" i="13"/>
  <c r="O7452" i="10"/>
  <c r="Q7452" i="10" s="1"/>
  <c r="L7453" i="10"/>
  <c r="M7453" i="10" s="1"/>
  <c r="N7453" i="10" s="1"/>
  <c r="P7453" i="10" s="1"/>
  <c r="K7453" i="10"/>
  <c r="O7451" i="13" l="1"/>
  <c r="Q7451" i="13" s="1"/>
  <c r="M7452" i="13"/>
  <c r="O7452" i="13" s="1"/>
  <c r="Q7452" i="13" s="1"/>
  <c r="N7451" i="13"/>
  <c r="P7451" i="13" s="1"/>
  <c r="O7453" i="10"/>
  <c r="Q7453" i="10" s="1"/>
  <c r="L7454" i="10"/>
  <c r="M7454" i="10" s="1"/>
  <c r="O7454" i="10" s="1"/>
  <c r="Q7454" i="10" s="1"/>
  <c r="K7454" i="10"/>
  <c r="N7452" i="13" l="1"/>
  <c r="P7452" i="13" s="1"/>
  <c r="M7453" i="13"/>
  <c r="N7453" i="13" s="1"/>
  <c r="P7453" i="13" s="1"/>
  <c r="N7454" i="10"/>
  <c r="P7454" i="10" s="1"/>
  <c r="L7455" i="10"/>
  <c r="M7455" i="10" s="1"/>
  <c r="O7455" i="10" s="1"/>
  <c r="Q7455" i="10" s="1"/>
  <c r="K7455" i="10"/>
  <c r="O7453" i="13" l="1"/>
  <c r="Q7453" i="13" s="1"/>
  <c r="M7454" i="13"/>
  <c r="N7454" i="13"/>
  <c r="P7454" i="13" s="1"/>
  <c r="K7456" i="10"/>
  <c r="L7456" i="10"/>
  <c r="M7456" i="10" s="1"/>
  <c r="O7456" i="10" s="1"/>
  <c r="Q7456" i="10" s="1"/>
  <c r="N7455" i="10"/>
  <c r="P7455" i="10" s="1"/>
  <c r="O7454" i="13" l="1"/>
  <c r="Q7454" i="13" s="1"/>
  <c r="M7455" i="13"/>
  <c r="N7456" i="10"/>
  <c r="P7456" i="10" s="1"/>
  <c r="L7457" i="10"/>
  <c r="M7457" i="10" s="1"/>
  <c r="O7457" i="10" s="1"/>
  <c r="Q7457" i="10" s="1"/>
  <c r="K7457" i="10"/>
  <c r="N7455" i="13" l="1"/>
  <c r="P7455" i="13" s="1"/>
  <c r="M7456" i="13"/>
  <c r="O7456" i="13" s="1"/>
  <c r="Q7456" i="13" s="1"/>
  <c r="O7455" i="13"/>
  <c r="Q7455" i="13" s="1"/>
  <c r="N7457" i="10"/>
  <c r="P7457" i="10" s="1"/>
  <c r="L7458" i="10"/>
  <c r="M7458" i="10" s="1"/>
  <c r="K7458" i="10"/>
  <c r="N7456" i="13" l="1"/>
  <c r="P7456" i="13" s="1"/>
  <c r="M7457" i="13"/>
  <c r="O7457" i="13" s="1"/>
  <c r="Q7457" i="13" s="1"/>
  <c r="L7459" i="10"/>
  <c r="M7459" i="10" s="1"/>
  <c r="O7459" i="10" s="1"/>
  <c r="Q7459" i="10" s="1"/>
  <c r="K7459" i="10"/>
  <c r="N7458" i="10"/>
  <c r="P7458" i="10" s="1"/>
  <c r="O7458" i="10"/>
  <c r="Q7458" i="10" s="1"/>
  <c r="N7457" i="13" l="1"/>
  <c r="P7457" i="13" s="1"/>
  <c r="M7458" i="13"/>
  <c r="O7458" i="13" s="1"/>
  <c r="Q7458" i="13" s="1"/>
  <c r="N7459" i="10"/>
  <c r="P7459" i="10" s="1"/>
  <c r="K7460" i="10"/>
  <c r="L7460" i="10"/>
  <c r="M7460" i="10" s="1"/>
  <c r="O7460" i="10" s="1"/>
  <c r="Q7460" i="10" s="1"/>
  <c r="N7458" i="13" l="1"/>
  <c r="P7458" i="13" s="1"/>
  <c r="M7459" i="13"/>
  <c r="N7459" i="13" s="1"/>
  <c r="P7459" i="13" s="1"/>
  <c r="L7461" i="10"/>
  <c r="M7461" i="10" s="1"/>
  <c r="O7461" i="10" s="1"/>
  <c r="Q7461" i="10" s="1"/>
  <c r="K7461" i="10"/>
  <c r="N7460" i="10"/>
  <c r="P7460" i="10" s="1"/>
  <c r="O7459" i="13" l="1"/>
  <c r="Q7459" i="13" s="1"/>
  <c r="M7460" i="13"/>
  <c r="N7461" i="10"/>
  <c r="P7461" i="10" s="1"/>
  <c r="L7462" i="10"/>
  <c r="M7462" i="10" s="1"/>
  <c r="O7462" i="10" s="1"/>
  <c r="Q7462" i="10" s="1"/>
  <c r="K7462" i="10"/>
  <c r="O7460" i="13" l="1"/>
  <c r="Q7460" i="13" s="1"/>
  <c r="M7461" i="13"/>
  <c r="N7461" i="13" s="1"/>
  <c r="P7461" i="13" s="1"/>
  <c r="N7460" i="13"/>
  <c r="P7460" i="13" s="1"/>
  <c r="L7463" i="10"/>
  <c r="M7463" i="10" s="1"/>
  <c r="O7463" i="10" s="1"/>
  <c r="Q7463" i="10" s="1"/>
  <c r="K7463" i="10"/>
  <c r="N7462" i="10"/>
  <c r="P7462" i="10" s="1"/>
  <c r="O7461" i="13" l="1"/>
  <c r="Q7461" i="13" s="1"/>
  <c r="M7462" i="13"/>
  <c r="O7462" i="13" s="1"/>
  <c r="Q7462" i="13" s="1"/>
  <c r="N7463" i="10"/>
  <c r="P7463" i="10" s="1"/>
  <c r="K7464" i="10"/>
  <c r="L7464" i="10"/>
  <c r="M7464" i="10" s="1"/>
  <c r="N7464" i="10" s="1"/>
  <c r="P7464" i="10" s="1"/>
  <c r="N7462" i="13" l="1"/>
  <c r="P7462" i="13" s="1"/>
  <c r="M7463" i="13"/>
  <c r="O7463" i="13"/>
  <c r="Q7463" i="13" s="1"/>
  <c r="O7464" i="10"/>
  <c r="Q7464" i="10" s="1"/>
  <c r="L7465" i="10"/>
  <c r="M7465" i="10" s="1"/>
  <c r="O7465" i="10" s="1"/>
  <c r="Q7465" i="10" s="1"/>
  <c r="K7465" i="10"/>
  <c r="N7463" i="13" l="1"/>
  <c r="P7463" i="13" s="1"/>
  <c r="M7464" i="13"/>
  <c r="O7464" i="13"/>
  <c r="Q7464" i="13" s="1"/>
  <c r="N7465" i="10"/>
  <c r="P7465" i="10" s="1"/>
  <c r="L7466" i="10"/>
  <c r="M7466" i="10" s="1"/>
  <c r="O7466" i="10" s="1"/>
  <c r="Q7466" i="10" s="1"/>
  <c r="K7466" i="10"/>
  <c r="N7464" i="13" l="1"/>
  <c r="P7464" i="13" s="1"/>
  <c r="M7465" i="13"/>
  <c r="N7465" i="13" s="1"/>
  <c r="P7465" i="13" s="1"/>
  <c r="N7466" i="10"/>
  <c r="P7466" i="10" s="1"/>
  <c r="L7467" i="10"/>
  <c r="M7467" i="10" s="1"/>
  <c r="N7467" i="10" s="1"/>
  <c r="P7467" i="10" s="1"/>
  <c r="K7467" i="10"/>
  <c r="O7465" i="13" l="1"/>
  <c r="Q7465" i="13" s="1"/>
  <c r="M7466" i="13"/>
  <c r="K7468" i="10"/>
  <c r="L7468" i="10"/>
  <c r="M7468" i="10" s="1"/>
  <c r="N7468" i="10" s="1"/>
  <c r="P7468" i="10" s="1"/>
  <c r="O7467" i="10"/>
  <c r="Q7467" i="10" s="1"/>
  <c r="O7466" i="13" l="1"/>
  <c r="Q7466" i="13" s="1"/>
  <c r="M7467" i="13"/>
  <c r="O7467" i="13" s="1"/>
  <c r="Q7467" i="13" s="1"/>
  <c r="N7466" i="13"/>
  <c r="P7466" i="13" s="1"/>
  <c r="O7468" i="10"/>
  <c r="Q7468" i="10" s="1"/>
  <c r="L7469" i="10"/>
  <c r="M7469" i="10" s="1"/>
  <c r="K7469" i="10"/>
  <c r="N7467" i="13" l="1"/>
  <c r="P7467" i="13" s="1"/>
  <c r="M7468" i="13"/>
  <c r="N7468" i="13" s="1"/>
  <c r="P7468" i="13" s="1"/>
  <c r="L7470" i="10"/>
  <c r="M7470" i="10" s="1"/>
  <c r="O7470" i="10" s="1"/>
  <c r="Q7470" i="10" s="1"/>
  <c r="K7470" i="10"/>
  <c r="N7469" i="10"/>
  <c r="P7469" i="10" s="1"/>
  <c r="O7469" i="10"/>
  <c r="Q7469" i="10" s="1"/>
  <c r="O7468" i="13" l="1"/>
  <c r="Q7468" i="13" s="1"/>
  <c r="M7469" i="13"/>
  <c r="N7470" i="10"/>
  <c r="P7470" i="10" s="1"/>
  <c r="L7471" i="10"/>
  <c r="M7471" i="10" s="1"/>
  <c r="N7471" i="10" s="1"/>
  <c r="P7471" i="10" s="1"/>
  <c r="K7471" i="10"/>
  <c r="O7469" i="13" l="1"/>
  <c r="Q7469" i="13" s="1"/>
  <c r="M7470" i="13"/>
  <c r="O7470" i="13" s="1"/>
  <c r="Q7470" i="13" s="1"/>
  <c r="N7469" i="13"/>
  <c r="P7469" i="13" s="1"/>
  <c r="K7472" i="10"/>
  <c r="L7472" i="10"/>
  <c r="M7472" i="10" s="1"/>
  <c r="O7472" i="10" s="1"/>
  <c r="Q7472" i="10" s="1"/>
  <c r="O7471" i="10"/>
  <c r="Q7471" i="10" s="1"/>
  <c r="N7470" i="13" l="1"/>
  <c r="P7470" i="13" s="1"/>
  <c r="M7471" i="13"/>
  <c r="O7471" i="13" s="1"/>
  <c r="Q7471" i="13" s="1"/>
  <c r="L7473" i="10"/>
  <c r="M7473" i="10" s="1"/>
  <c r="O7473" i="10" s="1"/>
  <c r="Q7473" i="10" s="1"/>
  <c r="K7473" i="10"/>
  <c r="N7472" i="10"/>
  <c r="P7472" i="10" s="1"/>
  <c r="N7471" i="13" l="1"/>
  <c r="P7471" i="13" s="1"/>
  <c r="M7472" i="13"/>
  <c r="O7472" i="13" s="1"/>
  <c r="Q7472" i="13" s="1"/>
  <c r="N7473" i="10"/>
  <c r="P7473" i="10" s="1"/>
  <c r="L7474" i="10"/>
  <c r="M7474" i="10" s="1"/>
  <c r="K7474" i="10"/>
  <c r="N7472" i="13" l="1"/>
  <c r="P7472" i="13" s="1"/>
  <c r="M7473" i="13"/>
  <c r="N7473" i="13" s="1"/>
  <c r="P7473" i="13" s="1"/>
  <c r="L7475" i="10"/>
  <c r="M7475" i="10" s="1"/>
  <c r="N7475" i="10" s="1"/>
  <c r="P7475" i="10" s="1"/>
  <c r="K7475" i="10"/>
  <c r="N7474" i="10"/>
  <c r="P7474" i="10" s="1"/>
  <c r="O7474" i="10"/>
  <c r="Q7474" i="10" s="1"/>
  <c r="O7473" i="13" l="1"/>
  <c r="Q7473" i="13" s="1"/>
  <c r="M7474" i="13"/>
  <c r="O7475" i="10"/>
  <c r="Q7475" i="10" s="1"/>
  <c r="K7476" i="10"/>
  <c r="L7476" i="10"/>
  <c r="M7476" i="10" s="1"/>
  <c r="O7476" i="10" s="1"/>
  <c r="Q7476" i="10" s="1"/>
  <c r="N7474" i="13" l="1"/>
  <c r="P7474" i="13" s="1"/>
  <c r="M7475" i="13"/>
  <c r="O7475" i="13" s="1"/>
  <c r="Q7475" i="13" s="1"/>
  <c r="O7474" i="13"/>
  <c r="Q7474" i="13" s="1"/>
  <c r="N7476" i="10"/>
  <c r="P7476" i="10" s="1"/>
  <c r="L7477" i="10"/>
  <c r="M7477" i="10" s="1"/>
  <c r="O7477" i="10" s="1"/>
  <c r="Q7477" i="10" s="1"/>
  <c r="K7477" i="10"/>
  <c r="N7475" i="13" l="1"/>
  <c r="P7475" i="13" s="1"/>
  <c r="M7476" i="13"/>
  <c r="N7476" i="13" s="1"/>
  <c r="P7476" i="13" s="1"/>
  <c r="N7477" i="10"/>
  <c r="P7477" i="10" s="1"/>
  <c r="L7478" i="10"/>
  <c r="M7478" i="10" s="1"/>
  <c r="N7478" i="10" s="1"/>
  <c r="P7478" i="10" s="1"/>
  <c r="K7478" i="10"/>
  <c r="O7476" i="13" l="1"/>
  <c r="Q7476" i="13" s="1"/>
  <c r="M7477" i="13"/>
  <c r="L7479" i="10"/>
  <c r="M7479" i="10" s="1"/>
  <c r="K7479" i="10"/>
  <c r="O7478" i="10"/>
  <c r="Q7478" i="10" s="1"/>
  <c r="N7477" i="13" l="1"/>
  <c r="P7477" i="13" s="1"/>
  <c r="M7478" i="13"/>
  <c r="N7478" i="13" s="1"/>
  <c r="P7478" i="13" s="1"/>
  <c r="O7477" i="13"/>
  <c r="Q7477" i="13" s="1"/>
  <c r="K7480" i="10"/>
  <c r="L7480" i="10"/>
  <c r="M7480" i="10" s="1"/>
  <c r="N7479" i="10"/>
  <c r="P7479" i="10" s="1"/>
  <c r="O7479" i="10"/>
  <c r="Q7479" i="10" s="1"/>
  <c r="O7478" i="13" l="1"/>
  <c r="Q7478" i="13" s="1"/>
  <c r="M7479" i="13"/>
  <c r="N7479" i="13" s="1"/>
  <c r="P7479" i="13" s="1"/>
  <c r="L7481" i="10"/>
  <c r="M7481" i="10" s="1"/>
  <c r="O7481" i="10" s="1"/>
  <c r="Q7481" i="10" s="1"/>
  <c r="K7481" i="10"/>
  <c r="N7480" i="10"/>
  <c r="P7480" i="10" s="1"/>
  <c r="O7480" i="10"/>
  <c r="Q7480" i="10" s="1"/>
  <c r="O7479" i="13" l="1"/>
  <c r="Q7479" i="13" s="1"/>
  <c r="M7480" i="13"/>
  <c r="N7481" i="10"/>
  <c r="P7481" i="10" s="1"/>
  <c r="L7482" i="10"/>
  <c r="M7482" i="10" s="1"/>
  <c r="O7482" i="10" s="1"/>
  <c r="Q7482" i="10" s="1"/>
  <c r="K7482" i="10"/>
  <c r="N7480" i="13" l="1"/>
  <c r="P7480" i="13" s="1"/>
  <c r="M7481" i="13"/>
  <c r="N7481" i="13" s="1"/>
  <c r="P7481" i="13" s="1"/>
  <c r="O7480" i="13"/>
  <c r="Q7480" i="13" s="1"/>
  <c r="L7483" i="10"/>
  <c r="M7483" i="10" s="1"/>
  <c r="N7483" i="10" s="1"/>
  <c r="P7483" i="10" s="1"/>
  <c r="K7483" i="10"/>
  <c r="N7482" i="10"/>
  <c r="P7482" i="10" s="1"/>
  <c r="O7481" i="13" l="1"/>
  <c r="Q7481" i="13" s="1"/>
  <c r="M7482" i="13"/>
  <c r="O7482" i="13" s="1"/>
  <c r="Q7482" i="13" s="1"/>
  <c r="K7484" i="10"/>
  <c r="L7484" i="10"/>
  <c r="M7484" i="10" s="1"/>
  <c r="N7484" i="10" s="1"/>
  <c r="P7484" i="10" s="1"/>
  <c r="O7483" i="10"/>
  <c r="Q7483" i="10" s="1"/>
  <c r="N7482" i="13" l="1"/>
  <c r="P7482" i="13" s="1"/>
  <c r="M7483" i="13"/>
  <c r="N7483" i="13" s="1"/>
  <c r="P7483" i="13" s="1"/>
  <c r="O7484" i="10"/>
  <c r="Q7484" i="10" s="1"/>
  <c r="L7485" i="10"/>
  <c r="M7485" i="10" s="1"/>
  <c r="K7485" i="10"/>
  <c r="O7483" i="13" l="1"/>
  <c r="Q7483" i="13" s="1"/>
  <c r="M7484" i="13"/>
  <c r="N7484" i="13" s="1"/>
  <c r="P7484" i="13" s="1"/>
  <c r="L7486" i="10"/>
  <c r="M7486" i="10" s="1"/>
  <c r="O7486" i="10" s="1"/>
  <c r="Q7486" i="10" s="1"/>
  <c r="K7486" i="10"/>
  <c r="N7485" i="10"/>
  <c r="P7485" i="10" s="1"/>
  <c r="O7485" i="10"/>
  <c r="Q7485" i="10" s="1"/>
  <c r="O7484" i="13" l="1"/>
  <c r="Q7484" i="13" s="1"/>
  <c r="M7485" i="13"/>
  <c r="O7485" i="13"/>
  <c r="Q7485" i="13" s="1"/>
  <c r="N7486" i="10"/>
  <c r="P7486" i="10" s="1"/>
  <c r="L7487" i="10"/>
  <c r="M7487" i="10" s="1"/>
  <c r="O7487" i="10" s="1"/>
  <c r="Q7487" i="10" s="1"/>
  <c r="K7487" i="10"/>
  <c r="N7485" i="13" l="1"/>
  <c r="P7485" i="13" s="1"/>
  <c r="M7486" i="13"/>
  <c r="K7488" i="10"/>
  <c r="L7488" i="10"/>
  <c r="M7488" i="10" s="1"/>
  <c r="N7488" i="10" s="1"/>
  <c r="P7488" i="10" s="1"/>
  <c r="N7487" i="10"/>
  <c r="P7487" i="10" s="1"/>
  <c r="O7486" i="13" l="1"/>
  <c r="Q7486" i="13" s="1"/>
  <c r="M7487" i="13"/>
  <c r="O7487" i="13" s="1"/>
  <c r="Q7487" i="13" s="1"/>
  <c r="N7487" i="13"/>
  <c r="P7487" i="13" s="1"/>
  <c r="N7486" i="13"/>
  <c r="P7486" i="13" s="1"/>
  <c r="L7489" i="10"/>
  <c r="M7489" i="10" s="1"/>
  <c r="N7489" i="10" s="1"/>
  <c r="P7489" i="10" s="1"/>
  <c r="K7489" i="10"/>
  <c r="O7488" i="10"/>
  <c r="Q7488" i="10" s="1"/>
  <c r="M7488" i="13" l="1"/>
  <c r="O7488" i="13" s="1"/>
  <c r="Q7488" i="13" s="1"/>
  <c r="L7490" i="10"/>
  <c r="M7490" i="10" s="1"/>
  <c r="O7490" i="10" s="1"/>
  <c r="Q7490" i="10" s="1"/>
  <c r="K7490" i="10"/>
  <c r="O7489" i="10"/>
  <c r="Q7489" i="10" s="1"/>
  <c r="N7488" i="13" l="1"/>
  <c r="P7488" i="13" s="1"/>
  <c r="M7489" i="13"/>
  <c r="N7490" i="10"/>
  <c r="P7490" i="10" s="1"/>
  <c r="L7491" i="10"/>
  <c r="M7491" i="10" s="1"/>
  <c r="O7491" i="10" s="1"/>
  <c r="Q7491" i="10" s="1"/>
  <c r="K7491" i="10"/>
  <c r="O7489" i="13" l="1"/>
  <c r="Q7489" i="13" s="1"/>
  <c r="M7490" i="13"/>
  <c r="O7490" i="13" s="1"/>
  <c r="Q7490" i="13" s="1"/>
  <c r="N7489" i="13"/>
  <c r="P7489" i="13" s="1"/>
  <c r="N7491" i="10"/>
  <c r="P7491" i="10" s="1"/>
  <c r="K7492" i="10"/>
  <c r="L7492" i="10"/>
  <c r="M7492" i="10" s="1"/>
  <c r="O7492" i="10" s="1"/>
  <c r="Q7492" i="10" s="1"/>
  <c r="N7490" i="13" l="1"/>
  <c r="P7490" i="13" s="1"/>
  <c r="M7491" i="13"/>
  <c r="N7491" i="13" s="1"/>
  <c r="P7491" i="13" s="1"/>
  <c r="N7492" i="10"/>
  <c r="P7492" i="10" s="1"/>
  <c r="L7493" i="10"/>
  <c r="M7493" i="10" s="1"/>
  <c r="O7493" i="10" s="1"/>
  <c r="Q7493" i="10" s="1"/>
  <c r="K7493" i="10"/>
  <c r="M7492" i="13" l="1"/>
  <c r="N7492" i="13" s="1"/>
  <c r="P7492" i="13" s="1"/>
  <c r="O7491" i="13"/>
  <c r="Q7491" i="13" s="1"/>
  <c r="N7493" i="10"/>
  <c r="P7493" i="10" s="1"/>
  <c r="L7494" i="10"/>
  <c r="M7494" i="10" s="1"/>
  <c r="K7494" i="10"/>
  <c r="O7492" i="13" l="1"/>
  <c r="Q7492" i="13" s="1"/>
  <c r="M7493" i="13"/>
  <c r="O7493" i="13"/>
  <c r="Q7493" i="13" s="1"/>
  <c r="N7493" i="13"/>
  <c r="P7493" i="13" s="1"/>
  <c r="L7495" i="10"/>
  <c r="M7495" i="10" s="1"/>
  <c r="N7495" i="10" s="1"/>
  <c r="P7495" i="10" s="1"/>
  <c r="K7495" i="10"/>
  <c r="N7494" i="10"/>
  <c r="P7494" i="10" s="1"/>
  <c r="O7494" i="10"/>
  <c r="Q7494" i="10" s="1"/>
  <c r="M7494" i="13" l="1"/>
  <c r="N7494" i="13" s="1"/>
  <c r="P7494" i="13" s="1"/>
  <c r="O7495" i="10"/>
  <c r="Q7495" i="10" s="1"/>
  <c r="K7496" i="10"/>
  <c r="L7496" i="10"/>
  <c r="M7496" i="10" s="1"/>
  <c r="O7496" i="10" s="1"/>
  <c r="Q7496" i="10" s="1"/>
  <c r="O7494" i="13" l="1"/>
  <c r="Q7494" i="13" s="1"/>
  <c r="M7495" i="13"/>
  <c r="O7495" i="13" s="1"/>
  <c r="Q7495" i="13" s="1"/>
  <c r="N7496" i="10"/>
  <c r="P7496" i="10" s="1"/>
  <c r="L7497" i="10"/>
  <c r="M7497" i="10" s="1"/>
  <c r="O7497" i="10" s="1"/>
  <c r="Q7497" i="10" s="1"/>
  <c r="K7497" i="10"/>
  <c r="N7495" i="13" l="1"/>
  <c r="P7495" i="13" s="1"/>
  <c r="M7496" i="13"/>
  <c r="O7496" i="13"/>
  <c r="Q7496" i="13" s="1"/>
  <c r="N7497" i="10"/>
  <c r="P7497" i="10" s="1"/>
  <c r="L7498" i="10"/>
  <c r="M7498" i="10" s="1"/>
  <c r="O7498" i="10" s="1"/>
  <c r="Q7498" i="10" s="1"/>
  <c r="K7498" i="10"/>
  <c r="N7496" i="13" l="1"/>
  <c r="P7496" i="13" s="1"/>
  <c r="M7497" i="13"/>
  <c r="L7499" i="10"/>
  <c r="M7499" i="10" s="1"/>
  <c r="K7499" i="10"/>
  <c r="N7498" i="10"/>
  <c r="P7498" i="10" s="1"/>
  <c r="O7497" i="13" l="1"/>
  <c r="Q7497" i="13" s="1"/>
  <c r="M7498" i="13"/>
  <c r="O7498" i="13" s="1"/>
  <c r="Q7498" i="13" s="1"/>
  <c r="N7497" i="13"/>
  <c r="P7497" i="13" s="1"/>
  <c r="K7500" i="10"/>
  <c r="L7500" i="10"/>
  <c r="M7500" i="10" s="1"/>
  <c r="N7500" i="10" s="1"/>
  <c r="P7500" i="10" s="1"/>
  <c r="O7499" i="10"/>
  <c r="Q7499" i="10" s="1"/>
  <c r="N7499" i="10"/>
  <c r="P7499" i="10" s="1"/>
  <c r="N7498" i="13" l="1"/>
  <c r="P7498" i="13" s="1"/>
  <c r="M7499" i="13"/>
  <c r="N7499" i="13" s="1"/>
  <c r="P7499" i="13" s="1"/>
  <c r="O7500" i="10"/>
  <c r="Q7500" i="10" s="1"/>
  <c r="L7501" i="10"/>
  <c r="M7501" i="10" s="1"/>
  <c r="K7501" i="10"/>
  <c r="O7499" i="13" l="1"/>
  <c r="Q7499" i="13" s="1"/>
  <c r="M7500" i="13"/>
  <c r="N7500" i="13" s="1"/>
  <c r="P7500" i="13" s="1"/>
  <c r="L7502" i="10"/>
  <c r="M7502" i="10" s="1"/>
  <c r="O7502" i="10" s="1"/>
  <c r="Q7502" i="10" s="1"/>
  <c r="K7502" i="10"/>
  <c r="N7501" i="10"/>
  <c r="P7501" i="10" s="1"/>
  <c r="O7501" i="10"/>
  <c r="Q7501" i="10" s="1"/>
  <c r="O7500" i="13" l="1"/>
  <c r="Q7500" i="13" s="1"/>
  <c r="M7501" i="13"/>
  <c r="O7501" i="13" s="1"/>
  <c r="Q7501" i="13" s="1"/>
  <c r="N7502" i="10"/>
  <c r="P7502" i="10" s="1"/>
  <c r="L7503" i="10"/>
  <c r="M7503" i="10" s="1"/>
  <c r="O7503" i="10" s="1"/>
  <c r="Q7503" i="10" s="1"/>
  <c r="K7503" i="10"/>
  <c r="N7501" i="13" l="1"/>
  <c r="P7501" i="13" s="1"/>
  <c r="M7502" i="13"/>
  <c r="N7502" i="13" s="1"/>
  <c r="P7502" i="13" s="1"/>
  <c r="K7504" i="10"/>
  <c r="L7504" i="10"/>
  <c r="M7504" i="10" s="1"/>
  <c r="O7504" i="10" s="1"/>
  <c r="Q7504" i="10" s="1"/>
  <c r="N7503" i="10"/>
  <c r="P7503" i="10" s="1"/>
  <c r="O7502" i="13" l="1"/>
  <c r="Q7502" i="13" s="1"/>
  <c r="M7503" i="13"/>
  <c r="N7504" i="10"/>
  <c r="P7504" i="10" s="1"/>
  <c r="L7505" i="10"/>
  <c r="M7505" i="10" s="1"/>
  <c r="N7505" i="10" s="1"/>
  <c r="P7505" i="10" s="1"/>
  <c r="K7505" i="10"/>
  <c r="N7503" i="13" l="1"/>
  <c r="P7503" i="13" s="1"/>
  <c r="M7504" i="13"/>
  <c r="O7504" i="13" s="1"/>
  <c r="Q7504" i="13" s="1"/>
  <c r="O7503" i="13"/>
  <c r="Q7503" i="13" s="1"/>
  <c r="O7505" i="10"/>
  <c r="Q7505" i="10" s="1"/>
  <c r="L7506" i="10"/>
  <c r="M7506" i="10" s="1"/>
  <c r="N7506" i="10" s="1"/>
  <c r="P7506" i="10" s="1"/>
  <c r="K7506" i="10"/>
  <c r="N7504" i="13" l="1"/>
  <c r="P7504" i="13" s="1"/>
  <c r="M7505" i="13"/>
  <c r="N7505" i="13" s="1"/>
  <c r="P7505" i="13" s="1"/>
  <c r="L7507" i="10"/>
  <c r="M7507" i="10" s="1"/>
  <c r="O7507" i="10" s="1"/>
  <c r="Q7507" i="10" s="1"/>
  <c r="K7507" i="10"/>
  <c r="O7506" i="10"/>
  <c r="Q7506" i="10" s="1"/>
  <c r="O7505" i="13" l="1"/>
  <c r="Q7505" i="13" s="1"/>
  <c r="M7506" i="13"/>
  <c r="O7506" i="13" s="1"/>
  <c r="Q7506" i="13" s="1"/>
  <c r="N7506" i="13"/>
  <c r="P7506" i="13" s="1"/>
  <c r="N7507" i="10"/>
  <c r="P7507" i="10" s="1"/>
  <c r="K7508" i="10"/>
  <c r="L7508" i="10"/>
  <c r="M7508" i="10" s="1"/>
  <c r="O7508" i="10" s="1"/>
  <c r="Q7508" i="10" s="1"/>
  <c r="M7507" i="13" l="1"/>
  <c r="N7507" i="13" s="1"/>
  <c r="P7507" i="13" s="1"/>
  <c r="N7508" i="10"/>
  <c r="P7508" i="10" s="1"/>
  <c r="L7509" i="10"/>
  <c r="M7509" i="10" s="1"/>
  <c r="O7509" i="10" s="1"/>
  <c r="Q7509" i="10" s="1"/>
  <c r="K7509" i="10"/>
  <c r="O7507" i="13" l="1"/>
  <c r="Q7507" i="13" s="1"/>
  <c r="M7508" i="13"/>
  <c r="O7508" i="13" s="1"/>
  <c r="Q7508" i="13" s="1"/>
  <c r="N7509" i="10"/>
  <c r="P7509" i="10" s="1"/>
  <c r="L7510" i="10"/>
  <c r="M7510" i="10" s="1"/>
  <c r="O7510" i="10" s="1"/>
  <c r="Q7510" i="10" s="1"/>
  <c r="K7510" i="10"/>
  <c r="M7509" i="13" l="1"/>
  <c r="O7509" i="13"/>
  <c r="Q7509" i="13" s="1"/>
  <c r="N7508" i="13"/>
  <c r="P7508" i="13" s="1"/>
  <c r="N7510" i="10"/>
  <c r="P7510" i="10" s="1"/>
  <c r="L7511" i="10"/>
  <c r="M7511" i="10" s="1"/>
  <c r="O7511" i="10" s="1"/>
  <c r="Q7511" i="10" s="1"/>
  <c r="K7511" i="10"/>
  <c r="N7509" i="13" l="1"/>
  <c r="P7509" i="13" s="1"/>
  <c r="M7510" i="13"/>
  <c r="N7510" i="13" s="1"/>
  <c r="P7510" i="13" s="1"/>
  <c r="N7511" i="10"/>
  <c r="P7511" i="10" s="1"/>
  <c r="K7512" i="10"/>
  <c r="L7512" i="10"/>
  <c r="M7512" i="10" s="1"/>
  <c r="O7512" i="10" s="1"/>
  <c r="Q7512" i="10" s="1"/>
  <c r="O7510" i="13" l="1"/>
  <c r="Q7510" i="13" s="1"/>
  <c r="M7511" i="13"/>
  <c r="O7511" i="13" s="1"/>
  <c r="Q7511" i="13" s="1"/>
  <c r="N7512" i="10"/>
  <c r="P7512" i="10" s="1"/>
  <c r="L7513" i="10"/>
  <c r="M7513" i="10" s="1"/>
  <c r="N7513" i="10" s="1"/>
  <c r="P7513" i="10" s="1"/>
  <c r="K7513" i="10"/>
  <c r="N7511" i="13" l="1"/>
  <c r="P7511" i="13" s="1"/>
  <c r="M7512" i="13"/>
  <c r="O7512" i="13" s="1"/>
  <c r="Q7512" i="13" s="1"/>
  <c r="O7513" i="10"/>
  <c r="Q7513" i="10" s="1"/>
  <c r="L7514" i="10"/>
  <c r="M7514" i="10" s="1"/>
  <c r="N7514" i="10" s="1"/>
  <c r="P7514" i="10" s="1"/>
  <c r="K7514" i="10"/>
  <c r="N7512" i="13" l="1"/>
  <c r="P7512" i="13" s="1"/>
  <c r="M7513" i="13"/>
  <c r="N7513" i="13" s="1"/>
  <c r="P7513" i="13" s="1"/>
  <c r="O7514" i="10"/>
  <c r="Q7514" i="10" s="1"/>
  <c r="L7515" i="10"/>
  <c r="M7515" i="10" s="1"/>
  <c r="N7515" i="10" s="1"/>
  <c r="P7515" i="10" s="1"/>
  <c r="K7515" i="10"/>
  <c r="M7514" i="13" l="1"/>
  <c r="O7514" i="13"/>
  <c r="Q7514" i="13" s="1"/>
  <c r="O7513" i="13"/>
  <c r="Q7513" i="13" s="1"/>
  <c r="O7515" i="10"/>
  <c r="Q7515" i="10" s="1"/>
  <c r="K7516" i="10"/>
  <c r="L7516" i="10"/>
  <c r="M7516" i="10" s="1"/>
  <c r="N7516" i="10" s="1"/>
  <c r="P7516" i="10" s="1"/>
  <c r="N7514" i="13" l="1"/>
  <c r="P7514" i="13" s="1"/>
  <c r="M7515" i="13"/>
  <c r="O7516" i="10"/>
  <c r="Q7516" i="10" s="1"/>
  <c r="L7517" i="10"/>
  <c r="M7517" i="10" s="1"/>
  <c r="O7517" i="10" s="1"/>
  <c r="Q7517" i="10" s="1"/>
  <c r="K7517" i="10"/>
  <c r="O7515" i="13" l="1"/>
  <c r="Q7515" i="13" s="1"/>
  <c r="M7516" i="13"/>
  <c r="N7516" i="13" s="1"/>
  <c r="P7516" i="13" s="1"/>
  <c r="N7515" i="13"/>
  <c r="P7515" i="13" s="1"/>
  <c r="L7518" i="10"/>
  <c r="M7518" i="10" s="1"/>
  <c r="O7518" i="10" s="1"/>
  <c r="Q7518" i="10" s="1"/>
  <c r="K7518" i="10"/>
  <c r="N7517" i="10"/>
  <c r="P7517" i="10" s="1"/>
  <c r="O7516" i="13" l="1"/>
  <c r="Q7516" i="13" s="1"/>
  <c r="M7517" i="13"/>
  <c r="N7518" i="10"/>
  <c r="P7518" i="10" s="1"/>
  <c r="L7519" i="10"/>
  <c r="M7519" i="10" s="1"/>
  <c r="O7519" i="10" s="1"/>
  <c r="Q7519" i="10" s="1"/>
  <c r="K7519" i="10"/>
  <c r="N7517" i="13" l="1"/>
  <c r="P7517" i="13" s="1"/>
  <c r="M7518" i="13"/>
  <c r="O7518" i="13" s="1"/>
  <c r="Q7518" i="13" s="1"/>
  <c r="O7517" i="13"/>
  <c r="Q7517" i="13" s="1"/>
  <c r="N7519" i="10"/>
  <c r="P7519" i="10" s="1"/>
  <c r="K7520" i="10"/>
  <c r="L7520" i="10"/>
  <c r="M7520" i="10" s="1"/>
  <c r="N7520" i="10" s="1"/>
  <c r="P7520" i="10" s="1"/>
  <c r="N7518" i="13" l="1"/>
  <c r="P7518" i="13" s="1"/>
  <c r="M7519" i="13"/>
  <c r="O7520" i="10"/>
  <c r="Q7520" i="10" s="1"/>
  <c r="L7521" i="10"/>
  <c r="M7521" i="10" s="1"/>
  <c r="O7521" i="10" s="1"/>
  <c r="Q7521" i="10" s="1"/>
  <c r="K7521" i="10"/>
  <c r="N7519" i="13" l="1"/>
  <c r="P7519" i="13" s="1"/>
  <c r="M7520" i="13"/>
  <c r="O7520" i="13" s="1"/>
  <c r="Q7520" i="13" s="1"/>
  <c r="O7519" i="13"/>
  <c r="Q7519" i="13" s="1"/>
  <c r="L7522" i="10"/>
  <c r="M7522" i="10" s="1"/>
  <c r="O7522" i="10" s="1"/>
  <c r="Q7522" i="10" s="1"/>
  <c r="K7522" i="10"/>
  <c r="N7521" i="10"/>
  <c r="P7521" i="10" s="1"/>
  <c r="N7520" i="13" l="1"/>
  <c r="P7520" i="13" s="1"/>
  <c r="M7521" i="13"/>
  <c r="N7521" i="13" s="1"/>
  <c r="P7521" i="13" s="1"/>
  <c r="N7522" i="10"/>
  <c r="P7522" i="10" s="1"/>
  <c r="K7523" i="10"/>
  <c r="L7523" i="10"/>
  <c r="M7523" i="10" s="1"/>
  <c r="O7523" i="10" s="1"/>
  <c r="Q7523" i="10" s="1"/>
  <c r="O7521" i="13" l="1"/>
  <c r="Q7521" i="13" s="1"/>
  <c r="M7522" i="13"/>
  <c r="N7523" i="10"/>
  <c r="P7523" i="10" s="1"/>
  <c r="L7524" i="10"/>
  <c r="M7524" i="10" s="1"/>
  <c r="N7524" i="10" s="1"/>
  <c r="P7524" i="10" s="1"/>
  <c r="K7524" i="10"/>
  <c r="N7522" i="13" l="1"/>
  <c r="P7522" i="13" s="1"/>
  <c r="M7523" i="13"/>
  <c r="N7523" i="13" s="1"/>
  <c r="P7523" i="13" s="1"/>
  <c r="O7522" i="13"/>
  <c r="Q7522" i="13" s="1"/>
  <c r="O7524" i="10"/>
  <c r="Q7524" i="10" s="1"/>
  <c r="L7525" i="10"/>
  <c r="M7525" i="10" s="1"/>
  <c r="N7525" i="10" s="1"/>
  <c r="P7525" i="10" s="1"/>
  <c r="K7525" i="10"/>
  <c r="O7523" i="13" l="1"/>
  <c r="Q7523" i="13" s="1"/>
  <c r="M7524" i="13"/>
  <c r="N7524" i="13" s="1"/>
  <c r="P7524" i="13" s="1"/>
  <c r="O7525" i="10"/>
  <c r="Q7525" i="10" s="1"/>
  <c r="L7526" i="10"/>
  <c r="M7526" i="10" s="1"/>
  <c r="O7526" i="10" s="1"/>
  <c r="Q7526" i="10" s="1"/>
  <c r="K7526" i="10"/>
  <c r="O7524" i="13" l="1"/>
  <c r="Q7524" i="13" s="1"/>
  <c r="M7525" i="13"/>
  <c r="N7526" i="10"/>
  <c r="P7526" i="10" s="1"/>
  <c r="K7527" i="10"/>
  <c r="L7527" i="10"/>
  <c r="M7527" i="10" s="1"/>
  <c r="O7527" i="10" s="1"/>
  <c r="Q7527" i="10" s="1"/>
  <c r="N7525" i="13" l="1"/>
  <c r="P7525" i="13" s="1"/>
  <c r="M7526" i="13"/>
  <c r="N7526" i="13" s="1"/>
  <c r="P7526" i="13" s="1"/>
  <c r="O7525" i="13"/>
  <c r="Q7525" i="13" s="1"/>
  <c r="L7528" i="10"/>
  <c r="M7528" i="10" s="1"/>
  <c r="O7528" i="10" s="1"/>
  <c r="Q7528" i="10" s="1"/>
  <c r="K7528" i="10"/>
  <c r="N7527" i="10"/>
  <c r="P7527" i="10" s="1"/>
  <c r="O7526" i="13" l="1"/>
  <c r="Q7526" i="13" s="1"/>
  <c r="M7527" i="13"/>
  <c r="O7527" i="13" s="1"/>
  <c r="Q7527" i="13" s="1"/>
  <c r="N7528" i="10"/>
  <c r="P7528" i="10" s="1"/>
  <c r="L7529" i="10"/>
  <c r="M7529" i="10" s="1"/>
  <c r="N7529" i="10" s="1"/>
  <c r="P7529" i="10" s="1"/>
  <c r="K7529" i="10"/>
  <c r="N7527" i="13" l="1"/>
  <c r="P7527" i="13" s="1"/>
  <c r="M7528" i="13"/>
  <c r="O7528" i="13" s="1"/>
  <c r="Q7528" i="13" s="1"/>
  <c r="O7529" i="10"/>
  <c r="Q7529" i="10" s="1"/>
  <c r="L7530" i="10"/>
  <c r="M7530" i="10" s="1"/>
  <c r="N7530" i="10" s="1"/>
  <c r="P7530" i="10" s="1"/>
  <c r="K7530" i="10"/>
  <c r="N7528" i="13" l="1"/>
  <c r="P7528" i="13" s="1"/>
  <c r="M7529" i="13"/>
  <c r="K7531" i="10"/>
  <c r="L7531" i="10"/>
  <c r="M7531" i="10" s="1"/>
  <c r="O7530" i="10"/>
  <c r="Q7530" i="10" s="1"/>
  <c r="O7529" i="13" l="1"/>
  <c r="Q7529" i="13" s="1"/>
  <c r="M7530" i="13"/>
  <c r="O7530" i="13" s="1"/>
  <c r="Q7530" i="13" s="1"/>
  <c r="N7529" i="13"/>
  <c r="P7529" i="13" s="1"/>
  <c r="L7532" i="10"/>
  <c r="M7532" i="10" s="1"/>
  <c r="O7532" i="10" s="1"/>
  <c r="Q7532" i="10" s="1"/>
  <c r="K7532" i="10"/>
  <c r="N7531" i="10"/>
  <c r="P7531" i="10" s="1"/>
  <c r="O7531" i="10"/>
  <c r="Q7531" i="10" s="1"/>
  <c r="N7530" i="13" l="1"/>
  <c r="P7530" i="13" s="1"/>
  <c r="M7531" i="13"/>
  <c r="N7531" i="13" s="1"/>
  <c r="P7531" i="13" s="1"/>
  <c r="N7532" i="10"/>
  <c r="P7532" i="10" s="1"/>
  <c r="L7533" i="10"/>
  <c r="M7533" i="10" s="1"/>
  <c r="O7533" i="10" s="1"/>
  <c r="Q7533" i="10" s="1"/>
  <c r="K7533" i="10"/>
  <c r="O7531" i="13" l="1"/>
  <c r="Q7531" i="13" s="1"/>
  <c r="M7532" i="13"/>
  <c r="N7532" i="13" s="1"/>
  <c r="P7532" i="13" s="1"/>
  <c r="L7534" i="10"/>
  <c r="M7534" i="10" s="1"/>
  <c r="K7534" i="10"/>
  <c r="N7533" i="10"/>
  <c r="P7533" i="10" s="1"/>
  <c r="O7532" i="13" l="1"/>
  <c r="Q7532" i="13" s="1"/>
  <c r="M7533" i="13"/>
  <c r="O7533" i="13" s="1"/>
  <c r="Q7533" i="13" s="1"/>
  <c r="K7535" i="10"/>
  <c r="L7535" i="10"/>
  <c r="M7535" i="10" s="1"/>
  <c r="N7535" i="10" s="1"/>
  <c r="P7535" i="10" s="1"/>
  <c r="O7534" i="10"/>
  <c r="Q7534" i="10" s="1"/>
  <c r="N7534" i="10"/>
  <c r="P7534" i="10" s="1"/>
  <c r="N7533" i="13" l="1"/>
  <c r="P7533" i="13" s="1"/>
  <c r="M7534" i="13"/>
  <c r="O7535" i="10"/>
  <c r="Q7535" i="10" s="1"/>
  <c r="L7536" i="10"/>
  <c r="M7536" i="10" s="1"/>
  <c r="O7536" i="10" s="1"/>
  <c r="Q7536" i="10" s="1"/>
  <c r="K7536" i="10"/>
  <c r="O7534" i="13" l="1"/>
  <c r="Q7534" i="13" s="1"/>
  <c r="M7535" i="13"/>
  <c r="O7535" i="13" s="1"/>
  <c r="Q7535" i="13" s="1"/>
  <c r="N7534" i="13"/>
  <c r="P7534" i="13" s="1"/>
  <c r="N7536" i="10"/>
  <c r="P7536" i="10" s="1"/>
  <c r="L7537" i="10"/>
  <c r="M7537" i="10" s="1"/>
  <c r="O7537" i="10" s="1"/>
  <c r="Q7537" i="10" s="1"/>
  <c r="K7537" i="10"/>
  <c r="N7535" i="13" l="1"/>
  <c r="P7535" i="13" s="1"/>
  <c r="M7536" i="13"/>
  <c r="N7537" i="10"/>
  <c r="P7537" i="10" s="1"/>
  <c r="L7538" i="10"/>
  <c r="M7538" i="10" s="1"/>
  <c r="O7538" i="10" s="1"/>
  <c r="Q7538" i="10" s="1"/>
  <c r="K7538" i="10"/>
  <c r="N7536" i="13" l="1"/>
  <c r="P7536" i="13" s="1"/>
  <c r="M7537" i="13"/>
  <c r="N7537" i="13" s="1"/>
  <c r="P7537" i="13" s="1"/>
  <c r="O7536" i="13"/>
  <c r="Q7536" i="13" s="1"/>
  <c r="N7538" i="10"/>
  <c r="P7538" i="10" s="1"/>
  <c r="K7539" i="10"/>
  <c r="L7539" i="10"/>
  <c r="M7539" i="10" s="1"/>
  <c r="O7537" i="13" l="1"/>
  <c r="Q7537" i="13" s="1"/>
  <c r="M7538" i="13"/>
  <c r="O7538" i="13" s="1"/>
  <c r="Q7538" i="13" s="1"/>
  <c r="L7540" i="10"/>
  <c r="M7540" i="10" s="1"/>
  <c r="K7540" i="10"/>
  <c r="N7539" i="10"/>
  <c r="P7539" i="10" s="1"/>
  <c r="O7539" i="10"/>
  <c r="Q7539" i="10" s="1"/>
  <c r="N7538" i="13" l="1"/>
  <c r="P7538" i="13" s="1"/>
  <c r="M7539" i="13"/>
  <c r="N7539" i="13" s="1"/>
  <c r="P7539" i="13" s="1"/>
  <c r="L7541" i="10"/>
  <c r="M7541" i="10" s="1"/>
  <c r="O7541" i="10" s="1"/>
  <c r="Q7541" i="10" s="1"/>
  <c r="K7541" i="10"/>
  <c r="N7540" i="10"/>
  <c r="P7540" i="10" s="1"/>
  <c r="O7540" i="10"/>
  <c r="Q7540" i="10" s="1"/>
  <c r="O7539" i="13" l="1"/>
  <c r="Q7539" i="13" s="1"/>
  <c r="M7540" i="13"/>
  <c r="N7540" i="13" s="1"/>
  <c r="P7540" i="13" s="1"/>
  <c r="N7541" i="10"/>
  <c r="P7541" i="10" s="1"/>
  <c r="L7542" i="10"/>
  <c r="M7542" i="10" s="1"/>
  <c r="N7542" i="10" s="1"/>
  <c r="P7542" i="10" s="1"/>
  <c r="K7542" i="10"/>
  <c r="O7540" i="13" l="1"/>
  <c r="Q7540" i="13" s="1"/>
  <c r="M7541" i="13"/>
  <c r="O7541" i="13" s="1"/>
  <c r="Q7541" i="13" s="1"/>
  <c r="K7543" i="10"/>
  <c r="L7543" i="10"/>
  <c r="M7543" i="10" s="1"/>
  <c r="O7543" i="10" s="1"/>
  <c r="Q7543" i="10" s="1"/>
  <c r="O7542" i="10"/>
  <c r="Q7542" i="10" s="1"/>
  <c r="N7541" i="13" l="1"/>
  <c r="P7541" i="13" s="1"/>
  <c r="M7542" i="13"/>
  <c r="N7542" i="13" s="1"/>
  <c r="P7542" i="13" s="1"/>
  <c r="L7544" i="10"/>
  <c r="M7544" i="10" s="1"/>
  <c r="N7544" i="10" s="1"/>
  <c r="P7544" i="10" s="1"/>
  <c r="K7544" i="10"/>
  <c r="N7543" i="10"/>
  <c r="P7543" i="10" s="1"/>
  <c r="O7542" i="13" l="1"/>
  <c r="Q7542" i="13" s="1"/>
  <c r="M7543" i="13"/>
  <c r="O7544" i="10"/>
  <c r="Q7544" i="10" s="1"/>
  <c r="L7545" i="10"/>
  <c r="M7545" i="10" s="1"/>
  <c r="N7545" i="10" s="1"/>
  <c r="P7545" i="10" s="1"/>
  <c r="K7545" i="10"/>
  <c r="N7543" i="13" l="1"/>
  <c r="P7543" i="13" s="1"/>
  <c r="M7544" i="13"/>
  <c r="O7544" i="13" s="1"/>
  <c r="Q7544" i="13" s="1"/>
  <c r="O7543" i="13"/>
  <c r="Q7543" i="13" s="1"/>
  <c r="O7545" i="10"/>
  <c r="Q7545" i="10" s="1"/>
  <c r="L7546" i="10"/>
  <c r="M7546" i="10" s="1"/>
  <c r="N7546" i="10" s="1"/>
  <c r="P7546" i="10" s="1"/>
  <c r="K7546" i="10"/>
  <c r="N7544" i="13" l="1"/>
  <c r="P7544" i="13" s="1"/>
  <c r="M7545" i="13"/>
  <c r="N7545" i="13"/>
  <c r="P7545" i="13" s="1"/>
  <c r="K7547" i="10"/>
  <c r="L7547" i="10"/>
  <c r="M7547" i="10" s="1"/>
  <c r="O7547" i="10" s="1"/>
  <c r="Q7547" i="10" s="1"/>
  <c r="O7546" i="10"/>
  <c r="Q7546" i="10" s="1"/>
  <c r="O7545" i="13" l="1"/>
  <c r="Q7545" i="13" s="1"/>
  <c r="M7546" i="13"/>
  <c r="O7546" i="13" s="1"/>
  <c r="Q7546" i="13" s="1"/>
  <c r="L7548" i="10"/>
  <c r="M7548" i="10" s="1"/>
  <c r="O7548" i="10" s="1"/>
  <c r="Q7548" i="10" s="1"/>
  <c r="K7548" i="10"/>
  <c r="N7547" i="10"/>
  <c r="P7547" i="10" s="1"/>
  <c r="N7546" i="13" l="1"/>
  <c r="P7546" i="13" s="1"/>
  <c r="M7547" i="13"/>
  <c r="O7547" i="13" s="1"/>
  <c r="Q7547" i="13" s="1"/>
  <c r="N7548" i="10"/>
  <c r="P7548" i="10" s="1"/>
  <c r="L7549" i="10"/>
  <c r="M7549" i="10" s="1"/>
  <c r="O7549" i="10" s="1"/>
  <c r="Q7549" i="10" s="1"/>
  <c r="K7549" i="10"/>
  <c r="N7547" i="13" l="1"/>
  <c r="P7547" i="13" s="1"/>
  <c r="M7548" i="13"/>
  <c r="O7548" i="13" s="1"/>
  <c r="Q7548" i="13" s="1"/>
  <c r="N7549" i="10"/>
  <c r="P7549" i="10" s="1"/>
  <c r="L7550" i="10"/>
  <c r="M7550" i="10" s="1"/>
  <c r="N7550" i="10" s="1"/>
  <c r="P7550" i="10" s="1"/>
  <c r="K7550" i="10"/>
  <c r="N7548" i="13" l="1"/>
  <c r="P7548" i="13" s="1"/>
  <c r="M7549" i="13"/>
  <c r="O7549" i="13" s="1"/>
  <c r="Q7549" i="13" s="1"/>
  <c r="N7549" i="13"/>
  <c r="P7549" i="13" s="1"/>
  <c r="K7551" i="10"/>
  <c r="L7551" i="10"/>
  <c r="M7551" i="10" s="1"/>
  <c r="N7551" i="10" s="1"/>
  <c r="P7551" i="10" s="1"/>
  <c r="O7550" i="10"/>
  <c r="Q7550" i="10" s="1"/>
  <c r="M7550" i="13" l="1"/>
  <c r="N7550" i="13" s="1"/>
  <c r="P7550" i="13" s="1"/>
  <c r="O7551" i="10"/>
  <c r="Q7551" i="10" s="1"/>
  <c r="L7552" i="10"/>
  <c r="M7552" i="10" s="1"/>
  <c r="K7552" i="10"/>
  <c r="O7550" i="13" l="1"/>
  <c r="Q7550" i="13" s="1"/>
  <c r="M7551" i="13"/>
  <c r="O7551" i="13" s="1"/>
  <c r="Q7551" i="13" s="1"/>
  <c r="L7553" i="10"/>
  <c r="M7553" i="10" s="1"/>
  <c r="O7553" i="10" s="1"/>
  <c r="Q7553" i="10" s="1"/>
  <c r="K7553" i="10"/>
  <c r="N7552" i="10"/>
  <c r="P7552" i="10" s="1"/>
  <c r="O7552" i="10"/>
  <c r="Q7552" i="10" s="1"/>
  <c r="N7551" i="13" l="1"/>
  <c r="P7551" i="13" s="1"/>
  <c r="M7552" i="13"/>
  <c r="N7552" i="13" s="1"/>
  <c r="P7552" i="13" s="1"/>
  <c r="N7553" i="10"/>
  <c r="P7553" i="10" s="1"/>
  <c r="L7554" i="10"/>
  <c r="M7554" i="10" s="1"/>
  <c r="O7554" i="10" s="1"/>
  <c r="Q7554" i="10" s="1"/>
  <c r="K7554" i="10"/>
  <c r="O7552" i="13" l="1"/>
  <c r="Q7552" i="13" s="1"/>
  <c r="M7553" i="13"/>
  <c r="O7553" i="13" s="1"/>
  <c r="Q7553" i="13" s="1"/>
  <c r="K7555" i="10"/>
  <c r="L7555" i="10"/>
  <c r="M7555" i="10" s="1"/>
  <c r="N7555" i="10" s="1"/>
  <c r="P7555" i="10" s="1"/>
  <c r="N7554" i="10"/>
  <c r="P7554" i="10" s="1"/>
  <c r="N7553" i="13" l="1"/>
  <c r="P7553" i="13" s="1"/>
  <c r="M7554" i="13"/>
  <c r="N7554" i="13"/>
  <c r="P7554" i="13" s="1"/>
  <c r="O7554" i="13"/>
  <c r="Q7554" i="13" s="1"/>
  <c r="L7556" i="10"/>
  <c r="M7556" i="10" s="1"/>
  <c r="N7556" i="10" s="1"/>
  <c r="P7556" i="10" s="1"/>
  <c r="K7556" i="10"/>
  <c r="O7555" i="10"/>
  <c r="Q7555" i="10" s="1"/>
  <c r="M7555" i="13" l="1"/>
  <c r="N7555" i="13" s="1"/>
  <c r="P7555" i="13" s="1"/>
  <c r="O7556" i="10"/>
  <c r="Q7556" i="10" s="1"/>
  <c r="L7557" i="10"/>
  <c r="M7557" i="10" s="1"/>
  <c r="O7557" i="10" s="1"/>
  <c r="Q7557" i="10" s="1"/>
  <c r="K7557" i="10"/>
  <c r="O7555" i="13" l="1"/>
  <c r="Q7555" i="13" s="1"/>
  <c r="M7556" i="13"/>
  <c r="N7556" i="13" s="1"/>
  <c r="P7556" i="13" s="1"/>
  <c r="L7558" i="10"/>
  <c r="M7558" i="10" s="1"/>
  <c r="K7558" i="10"/>
  <c r="N7557" i="10"/>
  <c r="P7557" i="10" s="1"/>
  <c r="O7556" i="13" l="1"/>
  <c r="Q7556" i="13" s="1"/>
  <c r="M7557" i="13"/>
  <c r="O7557" i="13"/>
  <c r="Q7557" i="13" s="1"/>
  <c r="N7557" i="13"/>
  <c r="P7557" i="13" s="1"/>
  <c r="K7559" i="10"/>
  <c r="L7559" i="10"/>
  <c r="M7559" i="10" s="1"/>
  <c r="O7558" i="10"/>
  <c r="Q7558" i="10" s="1"/>
  <c r="N7558" i="10"/>
  <c r="P7558" i="10" s="1"/>
  <c r="M7558" i="13" l="1"/>
  <c r="O7558" i="13" s="1"/>
  <c r="Q7558" i="13" s="1"/>
  <c r="L7560" i="10"/>
  <c r="M7560" i="10" s="1"/>
  <c r="O7560" i="10" s="1"/>
  <c r="Q7560" i="10" s="1"/>
  <c r="K7560" i="10"/>
  <c r="N7559" i="10"/>
  <c r="P7559" i="10" s="1"/>
  <c r="O7559" i="10"/>
  <c r="Q7559" i="10" s="1"/>
  <c r="N7558" i="13" l="1"/>
  <c r="P7558" i="13" s="1"/>
  <c r="M7559" i="13"/>
  <c r="O7559" i="13"/>
  <c r="Q7559" i="13" s="1"/>
  <c r="N7559" i="13"/>
  <c r="P7559" i="13" s="1"/>
  <c r="N7560" i="10"/>
  <c r="P7560" i="10" s="1"/>
  <c r="L7561" i="10"/>
  <c r="M7561" i="10" s="1"/>
  <c r="O7561" i="10" s="1"/>
  <c r="Q7561" i="10" s="1"/>
  <c r="K7561" i="10"/>
  <c r="M7560" i="13" l="1"/>
  <c r="O7560" i="13" s="1"/>
  <c r="Q7560" i="13" s="1"/>
  <c r="N7561" i="10"/>
  <c r="P7561" i="10" s="1"/>
  <c r="L7562" i="10"/>
  <c r="M7562" i="10" s="1"/>
  <c r="N7562" i="10" s="1"/>
  <c r="P7562" i="10" s="1"/>
  <c r="K7562" i="10"/>
  <c r="N7560" i="13" l="1"/>
  <c r="P7560" i="13" s="1"/>
  <c r="M7561" i="13"/>
  <c r="N7561" i="13"/>
  <c r="P7561" i="13" s="1"/>
  <c r="O7561" i="13"/>
  <c r="Q7561" i="13" s="1"/>
  <c r="K7563" i="10"/>
  <c r="L7563" i="10"/>
  <c r="M7563" i="10" s="1"/>
  <c r="O7563" i="10" s="1"/>
  <c r="Q7563" i="10" s="1"/>
  <c r="O7562" i="10"/>
  <c r="Q7562" i="10" s="1"/>
  <c r="M7562" i="13" l="1"/>
  <c r="O7562" i="13" s="1"/>
  <c r="Q7562" i="13" s="1"/>
  <c r="L7564" i="10"/>
  <c r="M7564" i="10" s="1"/>
  <c r="O7564" i="10" s="1"/>
  <c r="Q7564" i="10" s="1"/>
  <c r="K7564" i="10"/>
  <c r="N7563" i="10"/>
  <c r="P7563" i="10" s="1"/>
  <c r="N7562" i="13" l="1"/>
  <c r="P7562" i="13" s="1"/>
  <c r="M7563" i="13"/>
  <c r="O7563" i="13" s="1"/>
  <c r="Q7563" i="13" s="1"/>
  <c r="N7564" i="10"/>
  <c r="P7564" i="10" s="1"/>
  <c r="L7565" i="10"/>
  <c r="M7565" i="10" s="1"/>
  <c r="N7565" i="10" s="1"/>
  <c r="P7565" i="10" s="1"/>
  <c r="K7565" i="10"/>
  <c r="N7563" i="13" l="1"/>
  <c r="P7563" i="13" s="1"/>
  <c r="M7564" i="13"/>
  <c r="N7564" i="13"/>
  <c r="P7564" i="13" s="1"/>
  <c r="O7564" i="13"/>
  <c r="Q7564" i="13" s="1"/>
  <c r="O7565" i="10"/>
  <c r="Q7565" i="10" s="1"/>
  <c r="L7566" i="10"/>
  <c r="M7566" i="10" s="1"/>
  <c r="N7566" i="10" s="1"/>
  <c r="P7566" i="10" s="1"/>
  <c r="K7566" i="10"/>
  <c r="M7565" i="13" l="1"/>
  <c r="O7565" i="13" s="1"/>
  <c r="Q7565" i="13" s="1"/>
  <c r="K7567" i="10"/>
  <c r="L7567" i="10"/>
  <c r="M7567" i="10" s="1"/>
  <c r="N7567" i="10" s="1"/>
  <c r="P7567" i="10" s="1"/>
  <c r="O7566" i="10"/>
  <c r="Q7566" i="10" s="1"/>
  <c r="N7565" i="13" l="1"/>
  <c r="P7565" i="13" s="1"/>
  <c r="M7566" i="13"/>
  <c r="N7566" i="13" s="1"/>
  <c r="P7566" i="13" s="1"/>
  <c r="O7566" i="13"/>
  <c r="Q7566" i="13" s="1"/>
  <c r="O7567" i="10"/>
  <c r="Q7567" i="10" s="1"/>
  <c r="L7568" i="10"/>
  <c r="M7568" i="10" s="1"/>
  <c r="O7568" i="10" s="1"/>
  <c r="Q7568" i="10" s="1"/>
  <c r="K7568" i="10"/>
  <c r="M7567" i="13" l="1"/>
  <c r="N7567" i="13" s="1"/>
  <c r="P7567" i="13" s="1"/>
  <c r="N7568" i="10"/>
  <c r="P7568" i="10" s="1"/>
  <c r="L7569" i="10"/>
  <c r="M7569" i="10" s="1"/>
  <c r="N7569" i="10" s="1"/>
  <c r="P7569" i="10" s="1"/>
  <c r="K7569" i="10"/>
  <c r="O7567" i="13" l="1"/>
  <c r="Q7567" i="13" s="1"/>
  <c r="M7568" i="13"/>
  <c r="O7568" i="13"/>
  <c r="Q7568" i="13" s="1"/>
  <c r="N7568" i="13"/>
  <c r="P7568" i="13" s="1"/>
  <c r="O7569" i="10"/>
  <c r="Q7569" i="10" s="1"/>
  <c r="L7570" i="10"/>
  <c r="M7570" i="10" s="1"/>
  <c r="N7570" i="10" s="1"/>
  <c r="P7570" i="10" s="1"/>
  <c r="K7570" i="10"/>
  <c r="M7569" i="13" l="1"/>
  <c r="O7569" i="13" s="1"/>
  <c r="Q7569" i="13" s="1"/>
  <c r="K7571" i="10"/>
  <c r="L7571" i="10"/>
  <c r="M7571" i="10" s="1"/>
  <c r="N7571" i="10" s="1"/>
  <c r="P7571" i="10" s="1"/>
  <c r="O7570" i="10"/>
  <c r="Q7570" i="10" s="1"/>
  <c r="N7569" i="13" l="1"/>
  <c r="P7569" i="13" s="1"/>
  <c r="M7570" i="13"/>
  <c r="O7570" i="13" s="1"/>
  <c r="Q7570" i="13" s="1"/>
  <c r="O7571" i="10"/>
  <c r="Q7571" i="10" s="1"/>
  <c r="L7572" i="10"/>
  <c r="M7572" i="10" s="1"/>
  <c r="O7572" i="10" s="1"/>
  <c r="Q7572" i="10" s="1"/>
  <c r="K7572" i="10"/>
  <c r="N7570" i="13" l="1"/>
  <c r="P7570" i="13" s="1"/>
  <c r="M7571" i="13"/>
  <c r="O7571" i="13" s="1"/>
  <c r="Q7571" i="13" s="1"/>
  <c r="N7571" i="13"/>
  <c r="P7571" i="13" s="1"/>
  <c r="L7573" i="10"/>
  <c r="M7573" i="10" s="1"/>
  <c r="O7573" i="10" s="1"/>
  <c r="Q7573" i="10" s="1"/>
  <c r="K7573" i="10"/>
  <c r="N7572" i="10"/>
  <c r="P7572" i="10" s="1"/>
  <c r="M7572" i="13" l="1"/>
  <c r="O7572" i="13" s="1"/>
  <c r="Q7572" i="13" s="1"/>
  <c r="N7573" i="10"/>
  <c r="P7573" i="10" s="1"/>
  <c r="L7574" i="10"/>
  <c r="M7574" i="10" s="1"/>
  <c r="O7574" i="10" s="1"/>
  <c r="Q7574" i="10" s="1"/>
  <c r="K7574" i="10"/>
  <c r="N7572" i="13" l="1"/>
  <c r="P7572" i="13" s="1"/>
  <c r="M7573" i="13"/>
  <c r="N7573" i="13" s="1"/>
  <c r="P7573" i="13" s="1"/>
  <c r="K7575" i="10"/>
  <c r="L7575" i="10"/>
  <c r="M7575" i="10" s="1"/>
  <c r="N7575" i="10" s="1"/>
  <c r="P7575" i="10" s="1"/>
  <c r="N7574" i="10"/>
  <c r="P7574" i="10" s="1"/>
  <c r="O7573" i="13" l="1"/>
  <c r="Q7573" i="13" s="1"/>
  <c r="M7574" i="13"/>
  <c r="O7574" i="13" s="1"/>
  <c r="Q7574" i="13" s="1"/>
  <c r="N7574" i="13"/>
  <c r="P7574" i="13" s="1"/>
  <c r="L7576" i="10"/>
  <c r="M7576" i="10" s="1"/>
  <c r="N7576" i="10" s="1"/>
  <c r="P7576" i="10" s="1"/>
  <c r="K7576" i="10"/>
  <c r="O7575" i="10"/>
  <c r="Q7575" i="10" s="1"/>
  <c r="M7575" i="13" l="1"/>
  <c r="N7575" i="13" s="1"/>
  <c r="P7575" i="13" s="1"/>
  <c r="O7576" i="10"/>
  <c r="Q7576" i="10" s="1"/>
  <c r="L7577" i="10"/>
  <c r="M7577" i="10" s="1"/>
  <c r="N7577" i="10" s="1"/>
  <c r="P7577" i="10" s="1"/>
  <c r="K7577" i="10"/>
  <c r="O7575" i="13" l="1"/>
  <c r="Q7575" i="13" s="1"/>
  <c r="M7576" i="13"/>
  <c r="O7576" i="13" s="1"/>
  <c r="Q7576" i="13" s="1"/>
  <c r="O7577" i="10"/>
  <c r="Q7577" i="10" s="1"/>
  <c r="L7578" i="10"/>
  <c r="M7578" i="10" s="1"/>
  <c r="K7578" i="10"/>
  <c r="N7576" i="13" l="1"/>
  <c r="P7576" i="13" s="1"/>
  <c r="M7577" i="13"/>
  <c r="N7577" i="13" s="1"/>
  <c r="P7577" i="13" s="1"/>
  <c r="O7577" i="13"/>
  <c r="Q7577" i="13" s="1"/>
  <c r="K7579" i="10"/>
  <c r="L7579" i="10"/>
  <c r="M7579" i="10" s="1"/>
  <c r="N7579" i="10" s="1"/>
  <c r="P7579" i="10" s="1"/>
  <c r="O7578" i="10"/>
  <c r="Q7578" i="10" s="1"/>
  <c r="N7578" i="10"/>
  <c r="P7578" i="10" s="1"/>
  <c r="M7578" i="13" l="1"/>
  <c r="O7578" i="13" s="1"/>
  <c r="Q7578" i="13" s="1"/>
  <c r="L7580" i="10"/>
  <c r="M7580" i="10" s="1"/>
  <c r="O7580" i="10" s="1"/>
  <c r="Q7580" i="10" s="1"/>
  <c r="K7580" i="10"/>
  <c r="O7579" i="10"/>
  <c r="Q7579" i="10" s="1"/>
  <c r="N7578" i="13" l="1"/>
  <c r="P7578" i="13" s="1"/>
  <c r="M7579" i="13"/>
  <c r="N7579" i="13" s="1"/>
  <c r="P7579" i="13" s="1"/>
  <c r="N7580" i="10"/>
  <c r="P7580" i="10" s="1"/>
  <c r="L7581" i="10"/>
  <c r="M7581" i="10" s="1"/>
  <c r="O7581" i="10" s="1"/>
  <c r="Q7581" i="10" s="1"/>
  <c r="K7581" i="10"/>
  <c r="O7579" i="13" l="1"/>
  <c r="Q7579" i="13" s="1"/>
  <c r="M7580" i="13"/>
  <c r="N7580" i="13" s="1"/>
  <c r="P7580" i="13" s="1"/>
  <c r="N7581" i="10"/>
  <c r="P7581" i="10" s="1"/>
  <c r="L7582" i="10"/>
  <c r="M7582" i="10" s="1"/>
  <c r="O7582" i="10" s="1"/>
  <c r="Q7582" i="10" s="1"/>
  <c r="K7582" i="10"/>
  <c r="O7580" i="13" l="1"/>
  <c r="Q7580" i="13" s="1"/>
  <c r="M7581" i="13"/>
  <c r="N7581" i="13" s="1"/>
  <c r="P7581" i="13" s="1"/>
  <c r="O7581" i="13"/>
  <c r="Q7581" i="13" s="1"/>
  <c r="K7583" i="10"/>
  <c r="L7583" i="10"/>
  <c r="M7583" i="10" s="1"/>
  <c r="N7583" i="10" s="1"/>
  <c r="P7583" i="10" s="1"/>
  <c r="N7582" i="10"/>
  <c r="P7582" i="10" s="1"/>
  <c r="M7582" i="13" l="1"/>
  <c r="N7582" i="13" s="1"/>
  <c r="P7582" i="13" s="1"/>
  <c r="L7584" i="10"/>
  <c r="M7584" i="10" s="1"/>
  <c r="K7584" i="10"/>
  <c r="O7583" i="10"/>
  <c r="Q7583" i="10" s="1"/>
  <c r="O7582" i="13" l="1"/>
  <c r="Q7582" i="13" s="1"/>
  <c r="M7583" i="13"/>
  <c r="O7583" i="13"/>
  <c r="Q7583" i="13" s="1"/>
  <c r="N7583" i="13"/>
  <c r="P7583" i="13" s="1"/>
  <c r="L7585" i="10"/>
  <c r="M7585" i="10" s="1"/>
  <c r="O7585" i="10" s="1"/>
  <c r="Q7585" i="10" s="1"/>
  <c r="K7585" i="10"/>
  <c r="N7584" i="10"/>
  <c r="P7584" i="10" s="1"/>
  <c r="O7584" i="10"/>
  <c r="Q7584" i="10" s="1"/>
  <c r="M7584" i="13" l="1"/>
  <c r="O7584" i="13" s="1"/>
  <c r="Q7584" i="13" s="1"/>
  <c r="N7585" i="10"/>
  <c r="P7585" i="10" s="1"/>
  <c r="L7586" i="10"/>
  <c r="M7586" i="10" s="1"/>
  <c r="O7586" i="10" s="1"/>
  <c r="Q7586" i="10" s="1"/>
  <c r="K7586" i="10"/>
  <c r="N7584" i="13" l="1"/>
  <c r="P7584" i="13" s="1"/>
  <c r="M7585" i="13"/>
  <c r="N7585" i="13" s="1"/>
  <c r="P7585" i="13" s="1"/>
  <c r="N7586" i="10"/>
  <c r="P7586" i="10" s="1"/>
  <c r="K7587" i="10"/>
  <c r="L7587" i="10"/>
  <c r="M7587" i="10" s="1"/>
  <c r="O7585" i="13" l="1"/>
  <c r="Q7585" i="13" s="1"/>
  <c r="M7586" i="13"/>
  <c r="N7586" i="13" s="1"/>
  <c r="P7586" i="13" s="1"/>
  <c r="L7588" i="10"/>
  <c r="M7588" i="10" s="1"/>
  <c r="K7588" i="10"/>
  <c r="N7587" i="10"/>
  <c r="P7587" i="10" s="1"/>
  <c r="O7587" i="10"/>
  <c r="Q7587" i="10" s="1"/>
  <c r="O7586" i="13" l="1"/>
  <c r="Q7586" i="13" s="1"/>
  <c r="M7587" i="13"/>
  <c r="N7587" i="13" s="1"/>
  <c r="P7587" i="13" s="1"/>
  <c r="L7589" i="10"/>
  <c r="M7589" i="10" s="1"/>
  <c r="N7589" i="10" s="1"/>
  <c r="P7589" i="10" s="1"/>
  <c r="K7589" i="10"/>
  <c r="N7588" i="10"/>
  <c r="P7588" i="10" s="1"/>
  <c r="O7588" i="10"/>
  <c r="Q7588" i="10" s="1"/>
  <c r="O7587" i="13" l="1"/>
  <c r="Q7587" i="13" s="1"/>
  <c r="M7588" i="13"/>
  <c r="N7588" i="13"/>
  <c r="P7588" i="13" s="1"/>
  <c r="O7588" i="13"/>
  <c r="Q7588" i="13" s="1"/>
  <c r="O7589" i="10"/>
  <c r="Q7589" i="10" s="1"/>
  <c r="L7590" i="10"/>
  <c r="M7590" i="10" s="1"/>
  <c r="K7590" i="10"/>
  <c r="M7589" i="13" l="1"/>
  <c r="N7589" i="13" s="1"/>
  <c r="P7589" i="13" s="1"/>
  <c r="K7591" i="10"/>
  <c r="L7591" i="10"/>
  <c r="M7591" i="10" s="1"/>
  <c r="O7590" i="10"/>
  <c r="Q7590" i="10" s="1"/>
  <c r="N7590" i="10"/>
  <c r="P7590" i="10" s="1"/>
  <c r="O7589" i="13" l="1"/>
  <c r="Q7589" i="13" s="1"/>
  <c r="M7590" i="13"/>
  <c r="N7590" i="13"/>
  <c r="P7590" i="13" s="1"/>
  <c r="O7590" i="13"/>
  <c r="Q7590" i="13" s="1"/>
  <c r="L7592" i="10"/>
  <c r="M7592" i="10" s="1"/>
  <c r="O7592" i="10" s="1"/>
  <c r="Q7592" i="10" s="1"/>
  <c r="K7592" i="10"/>
  <c r="N7591" i="10"/>
  <c r="P7591" i="10" s="1"/>
  <c r="O7591" i="10"/>
  <c r="Q7591" i="10" s="1"/>
  <c r="M7591" i="13" l="1"/>
  <c r="O7591" i="13" s="1"/>
  <c r="Q7591" i="13" s="1"/>
  <c r="N7592" i="10"/>
  <c r="P7592" i="10" s="1"/>
  <c r="L7593" i="10"/>
  <c r="M7593" i="10" s="1"/>
  <c r="O7593" i="10" s="1"/>
  <c r="Q7593" i="10" s="1"/>
  <c r="K7593" i="10"/>
  <c r="N7591" i="13" l="1"/>
  <c r="P7591" i="13" s="1"/>
  <c r="M7592" i="13"/>
  <c r="O7592" i="13"/>
  <c r="Q7592" i="13" s="1"/>
  <c r="N7592" i="13"/>
  <c r="P7592" i="13" s="1"/>
  <c r="N7593" i="10"/>
  <c r="P7593" i="10" s="1"/>
  <c r="L7594" i="10"/>
  <c r="M7594" i="10" s="1"/>
  <c r="N7594" i="10" s="1"/>
  <c r="P7594" i="10" s="1"/>
  <c r="K7594" i="10"/>
  <c r="M7593" i="13" l="1"/>
  <c r="N7593" i="13" s="1"/>
  <c r="P7593" i="13" s="1"/>
  <c r="K7595" i="10"/>
  <c r="L7595" i="10"/>
  <c r="M7595" i="10" s="1"/>
  <c r="O7595" i="10" s="1"/>
  <c r="Q7595" i="10" s="1"/>
  <c r="O7594" i="10"/>
  <c r="Q7594" i="10" s="1"/>
  <c r="O7593" i="13" l="1"/>
  <c r="Q7593" i="13" s="1"/>
  <c r="M7594" i="13"/>
  <c r="O7594" i="13" s="1"/>
  <c r="Q7594" i="13" s="1"/>
  <c r="L7596" i="10"/>
  <c r="M7596" i="10" s="1"/>
  <c r="O7596" i="10" s="1"/>
  <c r="Q7596" i="10" s="1"/>
  <c r="K7596" i="10"/>
  <c r="N7595" i="10"/>
  <c r="P7595" i="10" s="1"/>
  <c r="N7594" i="13" l="1"/>
  <c r="P7594" i="13" s="1"/>
  <c r="M7595" i="13"/>
  <c r="N7595" i="13" s="1"/>
  <c r="P7595" i="13" s="1"/>
  <c r="N7596" i="10"/>
  <c r="P7596" i="10" s="1"/>
  <c r="L7597" i="10"/>
  <c r="M7597" i="10" s="1"/>
  <c r="O7597" i="10" s="1"/>
  <c r="Q7597" i="10" s="1"/>
  <c r="K7597" i="10"/>
  <c r="O7595" i="13" l="1"/>
  <c r="Q7595" i="13" s="1"/>
  <c r="M7596" i="13"/>
  <c r="N7597" i="10"/>
  <c r="P7597" i="10" s="1"/>
  <c r="L7598" i="10"/>
  <c r="M7598" i="10" s="1"/>
  <c r="N7598" i="10" s="1"/>
  <c r="P7598" i="10" s="1"/>
  <c r="K7598" i="10"/>
  <c r="O7596" i="13" l="1"/>
  <c r="Q7596" i="13" s="1"/>
  <c r="M7597" i="13"/>
  <c r="O7597" i="13"/>
  <c r="Q7597" i="13" s="1"/>
  <c r="N7596" i="13"/>
  <c r="P7596" i="13" s="1"/>
  <c r="K7599" i="10"/>
  <c r="L7599" i="10"/>
  <c r="M7599" i="10" s="1"/>
  <c r="O7599" i="10" s="1"/>
  <c r="Q7599" i="10" s="1"/>
  <c r="O7598" i="10"/>
  <c r="Q7598" i="10" s="1"/>
  <c r="N7597" i="13" l="1"/>
  <c r="P7597" i="13" s="1"/>
  <c r="M7598" i="13"/>
  <c r="O7598" i="13" s="1"/>
  <c r="Q7598" i="13" s="1"/>
  <c r="N7598" i="13"/>
  <c r="P7598" i="13" s="1"/>
  <c r="N7599" i="10"/>
  <c r="P7599" i="10" s="1"/>
  <c r="L7600" i="10"/>
  <c r="M7600" i="10" s="1"/>
  <c r="N7600" i="10" s="1"/>
  <c r="P7600" i="10" s="1"/>
  <c r="K7600" i="10"/>
  <c r="M7599" i="13" l="1"/>
  <c r="O7599" i="13" s="1"/>
  <c r="Q7599" i="13" s="1"/>
  <c r="O7600" i="10"/>
  <c r="Q7600" i="10" s="1"/>
  <c r="L7601" i="10"/>
  <c r="M7601" i="10" s="1"/>
  <c r="O7601" i="10" s="1"/>
  <c r="Q7601" i="10" s="1"/>
  <c r="K7601" i="10"/>
  <c r="N7599" i="13" l="1"/>
  <c r="P7599" i="13" s="1"/>
  <c r="M7600" i="13"/>
  <c r="N7600" i="13"/>
  <c r="P7600" i="13" s="1"/>
  <c r="N7601" i="10"/>
  <c r="P7601" i="10" s="1"/>
  <c r="L7602" i="10"/>
  <c r="M7602" i="10" s="1"/>
  <c r="O7602" i="10" s="1"/>
  <c r="Q7602" i="10" s="1"/>
  <c r="K7602" i="10"/>
  <c r="M7601" i="13" l="1"/>
  <c r="N7601" i="13" s="1"/>
  <c r="P7601" i="13" s="1"/>
  <c r="O7600" i="13"/>
  <c r="Q7600" i="13" s="1"/>
  <c r="K7603" i="10"/>
  <c r="L7603" i="10"/>
  <c r="M7603" i="10" s="1"/>
  <c r="O7603" i="10" s="1"/>
  <c r="Q7603" i="10" s="1"/>
  <c r="N7602" i="10"/>
  <c r="P7602" i="10" s="1"/>
  <c r="O7601" i="13" l="1"/>
  <c r="Q7601" i="13" s="1"/>
  <c r="M7602" i="13"/>
  <c r="N7602" i="13" s="1"/>
  <c r="P7602" i="13" s="1"/>
  <c r="O7602" i="13"/>
  <c r="Q7602" i="13" s="1"/>
  <c r="N7603" i="10"/>
  <c r="P7603" i="10" s="1"/>
  <c r="L7604" i="10"/>
  <c r="M7604" i="10" s="1"/>
  <c r="O7604" i="10" s="1"/>
  <c r="Q7604" i="10" s="1"/>
  <c r="K7604" i="10"/>
  <c r="M7603" i="13" l="1"/>
  <c r="N7603" i="13" s="1"/>
  <c r="P7603" i="13" s="1"/>
  <c r="N7604" i="10"/>
  <c r="P7604" i="10" s="1"/>
  <c r="L7605" i="10"/>
  <c r="M7605" i="10" s="1"/>
  <c r="O7605" i="10" s="1"/>
  <c r="Q7605" i="10" s="1"/>
  <c r="K7605" i="10"/>
  <c r="O7603" i="13" l="1"/>
  <c r="Q7603" i="13" s="1"/>
  <c r="M7604" i="13"/>
  <c r="N7604" i="13" s="1"/>
  <c r="P7604" i="13" s="1"/>
  <c r="N7605" i="10"/>
  <c r="P7605" i="10" s="1"/>
  <c r="L7606" i="10"/>
  <c r="M7606" i="10" s="1"/>
  <c r="K7606" i="10"/>
  <c r="O7604" i="13" l="1"/>
  <c r="Q7604" i="13" s="1"/>
  <c r="M7605" i="13"/>
  <c r="O7605" i="13" s="1"/>
  <c r="Q7605" i="13" s="1"/>
  <c r="K7607" i="10"/>
  <c r="L7607" i="10"/>
  <c r="M7607" i="10" s="1"/>
  <c r="O7606" i="10"/>
  <c r="Q7606" i="10" s="1"/>
  <c r="N7606" i="10"/>
  <c r="P7606" i="10" s="1"/>
  <c r="N7605" i="13" l="1"/>
  <c r="P7605" i="13" s="1"/>
  <c r="M7606" i="13"/>
  <c r="O7606" i="13" s="1"/>
  <c r="Q7606" i="13" s="1"/>
  <c r="L7608" i="10"/>
  <c r="M7608" i="10" s="1"/>
  <c r="O7608" i="10" s="1"/>
  <c r="Q7608" i="10" s="1"/>
  <c r="K7608" i="10"/>
  <c r="N7607" i="10"/>
  <c r="P7607" i="10" s="1"/>
  <c r="O7607" i="10"/>
  <c r="Q7607" i="10" s="1"/>
  <c r="N7606" i="13" l="1"/>
  <c r="P7606" i="13" s="1"/>
  <c r="M7607" i="13"/>
  <c r="O7607" i="13" s="1"/>
  <c r="Q7607" i="13" s="1"/>
  <c r="N7608" i="10"/>
  <c r="P7608" i="10" s="1"/>
  <c r="L7609" i="10"/>
  <c r="M7609" i="10" s="1"/>
  <c r="K7609" i="10"/>
  <c r="N7607" i="13" l="1"/>
  <c r="P7607" i="13" s="1"/>
  <c r="M7608" i="13"/>
  <c r="N7608" i="13" s="1"/>
  <c r="P7608" i="13" s="1"/>
  <c r="L7610" i="10"/>
  <c r="M7610" i="10" s="1"/>
  <c r="N7610" i="10" s="1"/>
  <c r="P7610" i="10" s="1"/>
  <c r="K7610" i="10"/>
  <c r="N7609" i="10"/>
  <c r="P7609" i="10" s="1"/>
  <c r="O7609" i="10"/>
  <c r="Q7609" i="10" s="1"/>
  <c r="O7608" i="13" l="1"/>
  <c r="Q7608" i="13" s="1"/>
  <c r="M7609" i="13"/>
  <c r="N7609" i="13" s="1"/>
  <c r="P7609" i="13" s="1"/>
  <c r="O7610" i="10"/>
  <c r="Q7610" i="10" s="1"/>
  <c r="K7611" i="10"/>
  <c r="L7611" i="10"/>
  <c r="M7611" i="10" s="1"/>
  <c r="O7609" i="13" l="1"/>
  <c r="Q7609" i="13" s="1"/>
  <c r="M7610" i="13"/>
  <c r="O7610" i="13"/>
  <c r="Q7610" i="13" s="1"/>
  <c r="N7610" i="13"/>
  <c r="P7610" i="13" s="1"/>
  <c r="L7612" i="10"/>
  <c r="M7612" i="10" s="1"/>
  <c r="K7612" i="10"/>
  <c r="N7611" i="10"/>
  <c r="P7611" i="10" s="1"/>
  <c r="O7611" i="10"/>
  <c r="Q7611" i="10" s="1"/>
  <c r="M7611" i="13" l="1"/>
  <c r="N7611" i="13" s="1"/>
  <c r="P7611" i="13" s="1"/>
  <c r="L7613" i="10"/>
  <c r="M7613" i="10" s="1"/>
  <c r="O7613" i="10" s="1"/>
  <c r="Q7613" i="10" s="1"/>
  <c r="K7613" i="10"/>
  <c r="N7612" i="10"/>
  <c r="P7612" i="10" s="1"/>
  <c r="O7612" i="10"/>
  <c r="Q7612" i="10" s="1"/>
  <c r="O7611" i="13" l="1"/>
  <c r="Q7611" i="13" s="1"/>
  <c r="M7612" i="13"/>
  <c r="N7613" i="10"/>
  <c r="P7613" i="10" s="1"/>
  <c r="L7614" i="10"/>
  <c r="M7614" i="10" s="1"/>
  <c r="K7614" i="10"/>
  <c r="O7612" i="13" l="1"/>
  <c r="Q7612" i="13" s="1"/>
  <c r="M7613" i="13"/>
  <c r="O7613" i="13" s="1"/>
  <c r="Q7613" i="13" s="1"/>
  <c r="N7612" i="13"/>
  <c r="P7612" i="13" s="1"/>
  <c r="K7615" i="10"/>
  <c r="L7615" i="10"/>
  <c r="M7615" i="10" s="1"/>
  <c r="N7615" i="10" s="1"/>
  <c r="P7615" i="10" s="1"/>
  <c r="O7614" i="10"/>
  <c r="Q7614" i="10" s="1"/>
  <c r="N7614" i="10"/>
  <c r="P7614" i="10" s="1"/>
  <c r="N7613" i="13" l="1"/>
  <c r="P7613" i="13" s="1"/>
  <c r="M7614" i="13"/>
  <c r="N7614" i="13" s="1"/>
  <c r="P7614" i="13" s="1"/>
  <c r="L7616" i="10"/>
  <c r="M7616" i="10" s="1"/>
  <c r="O7616" i="10" s="1"/>
  <c r="Q7616" i="10" s="1"/>
  <c r="K7616" i="10"/>
  <c r="O7615" i="10"/>
  <c r="Q7615" i="10" s="1"/>
  <c r="O7614" i="13" l="1"/>
  <c r="Q7614" i="13" s="1"/>
  <c r="M7615" i="13"/>
  <c r="L7617" i="10"/>
  <c r="M7617" i="10" s="1"/>
  <c r="O7617" i="10" s="1"/>
  <c r="Q7617" i="10" s="1"/>
  <c r="K7617" i="10"/>
  <c r="N7616" i="10"/>
  <c r="P7616" i="10" s="1"/>
  <c r="N7615" i="13" l="1"/>
  <c r="P7615" i="13" s="1"/>
  <c r="M7616" i="13"/>
  <c r="O7616" i="13"/>
  <c r="Q7616" i="13" s="1"/>
  <c r="O7615" i="13"/>
  <c r="Q7615" i="13" s="1"/>
  <c r="N7617" i="10"/>
  <c r="P7617" i="10" s="1"/>
  <c r="L7618" i="10"/>
  <c r="M7618" i="10" s="1"/>
  <c r="N7618" i="10" s="1"/>
  <c r="P7618" i="10" s="1"/>
  <c r="K7618" i="10"/>
  <c r="N7616" i="13" l="1"/>
  <c r="P7616" i="13" s="1"/>
  <c r="M7617" i="13"/>
  <c r="K7619" i="10"/>
  <c r="L7619" i="10"/>
  <c r="M7619" i="10" s="1"/>
  <c r="N7619" i="10" s="1"/>
  <c r="P7619" i="10" s="1"/>
  <c r="O7618" i="10"/>
  <c r="Q7618" i="10" s="1"/>
  <c r="O7617" i="13" l="1"/>
  <c r="Q7617" i="13" s="1"/>
  <c r="M7618" i="13"/>
  <c r="O7618" i="13" s="1"/>
  <c r="Q7618" i="13" s="1"/>
  <c r="N7617" i="13"/>
  <c r="P7617" i="13" s="1"/>
  <c r="L7620" i="10"/>
  <c r="M7620" i="10" s="1"/>
  <c r="O7620" i="10" s="1"/>
  <c r="Q7620" i="10" s="1"/>
  <c r="K7620" i="10"/>
  <c r="O7619" i="10"/>
  <c r="Q7619" i="10" s="1"/>
  <c r="N7618" i="13" l="1"/>
  <c r="P7618" i="13" s="1"/>
  <c r="M7619" i="13"/>
  <c r="N7619" i="13" s="1"/>
  <c r="P7619" i="13" s="1"/>
  <c r="N7620" i="10"/>
  <c r="P7620" i="10" s="1"/>
  <c r="L7621" i="10"/>
  <c r="M7621" i="10" s="1"/>
  <c r="O7621" i="10" s="1"/>
  <c r="Q7621" i="10" s="1"/>
  <c r="K7621" i="10"/>
  <c r="O7619" i="13" l="1"/>
  <c r="Q7619" i="13" s="1"/>
  <c r="M7620" i="13"/>
  <c r="N7621" i="10"/>
  <c r="P7621" i="10" s="1"/>
  <c r="L7622" i="10"/>
  <c r="M7622" i="10" s="1"/>
  <c r="K7622" i="10"/>
  <c r="M7621" i="13" l="1"/>
  <c r="O7621" i="13" s="1"/>
  <c r="Q7621" i="13" s="1"/>
  <c r="N7620" i="13"/>
  <c r="P7620" i="13" s="1"/>
  <c r="O7620" i="13"/>
  <c r="Q7620" i="13" s="1"/>
  <c r="K7623" i="10"/>
  <c r="L7623" i="10"/>
  <c r="M7623" i="10" s="1"/>
  <c r="O7622" i="10"/>
  <c r="Q7622" i="10" s="1"/>
  <c r="N7622" i="10"/>
  <c r="P7622" i="10" s="1"/>
  <c r="N7621" i="13" l="1"/>
  <c r="P7621" i="13" s="1"/>
  <c r="M7622" i="13"/>
  <c r="N7622" i="13" s="1"/>
  <c r="P7622" i="13" s="1"/>
  <c r="L7624" i="10"/>
  <c r="M7624" i="10" s="1"/>
  <c r="O7624" i="10" s="1"/>
  <c r="Q7624" i="10" s="1"/>
  <c r="K7624" i="10"/>
  <c r="N7623" i="10"/>
  <c r="P7623" i="10" s="1"/>
  <c r="O7623" i="10"/>
  <c r="Q7623" i="10" s="1"/>
  <c r="O7622" i="13" l="1"/>
  <c r="Q7622" i="13" s="1"/>
  <c r="M7623" i="13"/>
  <c r="O7623" i="13" s="1"/>
  <c r="Q7623" i="13" s="1"/>
  <c r="N7624" i="10"/>
  <c r="P7624" i="10" s="1"/>
  <c r="L7625" i="10"/>
  <c r="M7625" i="10" s="1"/>
  <c r="O7625" i="10" s="1"/>
  <c r="Q7625" i="10" s="1"/>
  <c r="K7625" i="10"/>
  <c r="N7623" i="13" l="1"/>
  <c r="P7623" i="13" s="1"/>
  <c r="M7624" i="13"/>
  <c r="N7625" i="10"/>
  <c r="P7625" i="10" s="1"/>
  <c r="L7626" i="10"/>
  <c r="M7626" i="10" s="1"/>
  <c r="N7626" i="10" s="1"/>
  <c r="P7626" i="10" s="1"/>
  <c r="K7626" i="10"/>
  <c r="N7624" i="13" l="1"/>
  <c r="P7624" i="13" s="1"/>
  <c r="M7625" i="13"/>
  <c r="O7624" i="13"/>
  <c r="Q7624" i="13" s="1"/>
  <c r="K7627" i="10"/>
  <c r="L7627" i="10"/>
  <c r="M7627" i="10" s="1"/>
  <c r="O7627" i="10" s="1"/>
  <c r="Q7627" i="10" s="1"/>
  <c r="O7626" i="10"/>
  <c r="Q7626" i="10" s="1"/>
  <c r="O7625" i="13" l="1"/>
  <c r="Q7625" i="13" s="1"/>
  <c r="M7626" i="13"/>
  <c r="O7626" i="13" s="1"/>
  <c r="Q7626" i="13" s="1"/>
  <c r="N7625" i="13"/>
  <c r="P7625" i="13" s="1"/>
  <c r="N7627" i="10"/>
  <c r="P7627" i="10" s="1"/>
  <c r="L7628" i="10"/>
  <c r="M7628" i="10" s="1"/>
  <c r="O7628" i="10" s="1"/>
  <c r="Q7628" i="10" s="1"/>
  <c r="K7628" i="10"/>
  <c r="N7626" i="13" l="1"/>
  <c r="P7626" i="13" s="1"/>
  <c r="M7627" i="13"/>
  <c r="N7627" i="13" s="1"/>
  <c r="P7627" i="13" s="1"/>
  <c r="O7627" i="13"/>
  <c r="Q7627" i="13" s="1"/>
  <c r="L7629" i="10"/>
  <c r="M7629" i="10" s="1"/>
  <c r="N7629" i="10" s="1"/>
  <c r="P7629" i="10" s="1"/>
  <c r="K7629" i="10"/>
  <c r="N7628" i="10"/>
  <c r="P7628" i="10" s="1"/>
  <c r="M7628" i="13" l="1"/>
  <c r="N7628" i="13" s="1"/>
  <c r="P7628" i="13" s="1"/>
  <c r="O7629" i="10"/>
  <c r="Q7629" i="10" s="1"/>
  <c r="L7630" i="10"/>
  <c r="M7630" i="10" s="1"/>
  <c r="N7630" i="10" s="1"/>
  <c r="P7630" i="10" s="1"/>
  <c r="K7630" i="10"/>
  <c r="O7628" i="13" l="1"/>
  <c r="Q7628" i="13" s="1"/>
  <c r="M7629" i="13"/>
  <c r="O7629" i="13" s="1"/>
  <c r="Q7629" i="13" s="1"/>
  <c r="K7631" i="10"/>
  <c r="L7631" i="10"/>
  <c r="M7631" i="10" s="1"/>
  <c r="O7631" i="10" s="1"/>
  <c r="Q7631" i="10" s="1"/>
  <c r="O7630" i="10"/>
  <c r="Q7630" i="10" s="1"/>
  <c r="N7629" i="13" l="1"/>
  <c r="P7629" i="13" s="1"/>
  <c r="M7630" i="13"/>
  <c r="N7630" i="13" s="1"/>
  <c r="P7630" i="13" s="1"/>
  <c r="N7631" i="10"/>
  <c r="P7631" i="10" s="1"/>
  <c r="L7632" i="10"/>
  <c r="M7632" i="10" s="1"/>
  <c r="O7632" i="10" s="1"/>
  <c r="Q7632" i="10" s="1"/>
  <c r="K7632" i="10"/>
  <c r="O7630" i="13" l="1"/>
  <c r="Q7630" i="13" s="1"/>
  <c r="M7631" i="13"/>
  <c r="O7631" i="13" s="1"/>
  <c r="Q7631" i="13" s="1"/>
  <c r="N7632" i="10"/>
  <c r="P7632" i="10" s="1"/>
  <c r="L7633" i="10"/>
  <c r="M7633" i="10" s="1"/>
  <c r="N7633" i="10" s="1"/>
  <c r="P7633" i="10" s="1"/>
  <c r="K7633" i="10"/>
  <c r="N7631" i="13" l="1"/>
  <c r="P7631" i="13" s="1"/>
  <c r="M7632" i="13"/>
  <c r="O7632" i="13" s="1"/>
  <c r="Q7632" i="13" s="1"/>
  <c r="O7633" i="10"/>
  <c r="Q7633" i="10" s="1"/>
  <c r="L7634" i="10"/>
  <c r="M7634" i="10" s="1"/>
  <c r="O7634" i="10" s="1"/>
  <c r="Q7634" i="10" s="1"/>
  <c r="K7634" i="10"/>
  <c r="N7632" i="13" l="1"/>
  <c r="P7632" i="13" s="1"/>
  <c r="M7633" i="13"/>
  <c r="N7633" i="13" s="1"/>
  <c r="P7633" i="13" s="1"/>
  <c r="O7633" i="13"/>
  <c r="Q7633" i="13" s="1"/>
  <c r="K7635" i="10"/>
  <c r="L7635" i="10"/>
  <c r="M7635" i="10" s="1"/>
  <c r="N7635" i="10" s="1"/>
  <c r="P7635" i="10" s="1"/>
  <c r="N7634" i="10"/>
  <c r="P7634" i="10" s="1"/>
  <c r="M7634" i="13" l="1"/>
  <c r="O7634" i="13" s="1"/>
  <c r="Q7634" i="13" s="1"/>
  <c r="L7636" i="10"/>
  <c r="M7636" i="10" s="1"/>
  <c r="N7636" i="10" s="1"/>
  <c r="P7636" i="10" s="1"/>
  <c r="K7636" i="10"/>
  <c r="O7635" i="10"/>
  <c r="Q7635" i="10" s="1"/>
  <c r="N7634" i="13" l="1"/>
  <c r="P7634" i="13" s="1"/>
  <c r="M7635" i="13"/>
  <c r="N7635" i="13" s="1"/>
  <c r="P7635" i="13" s="1"/>
  <c r="O7636" i="10"/>
  <c r="Q7636" i="10" s="1"/>
  <c r="L7637" i="10"/>
  <c r="M7637" i="10" s="1"/>
  <c r="N7637" i="10" s="1"/>
  <c r="P7637" i="10" s="1"/>
  <c r="K7637" i="10"/>
  <c r="O7635" i="13" l="1"/>
  <c r="Q7635" i="13" s="1"/>
  <c r="M7636" i="13"/>
  <c r="N7636" i="13" s="1"/>
  <c r="P7636" i="13" s="1"/>
  <c r="L7638" i="10"/>
  <c r="M7638" i="10" s="1"/>
  <c r="N7638" i="10" s="1"/>
  <c r="P7638" i="10" s="1"/>
  <c r="K7638" i="10"/>
  <c r="O7637" i="10"/>
  <c r="Q7637" i="10" s="1"/>
  <c r="O7636" i="13" l="1"/>
  <c r="Q7636" i="13" s="1"/>
  <c r="M7637" i="13"/>
  <c r="K7639" i="10"/>
  <c r="L7639" i="10"/>
  <c r="M7639" i="10" s="1"/>
  <c r="N7639" i="10" s="1"/>
  <c r="P7639" i="10" s="1"/>
  <c r="O7638" i="10"/>
  <c r="Q7638" i="10" s="1"/>
  <c r="N7637" i="13" l="1"/>
  <c r="P7637" i="13" s="1"/>
  <c r="M7638" i="13"/>
  <c r="O7638" i="13" s="1"/>
  <c r="Q7638" i="13" s="1"/>
  <c r="O7637" i="13"/>
  <c r="Q7637" i="13" s="1"/>
  <c r="O7639" i="10"/>
  <c r="Q7639" i="10" s="1"/>
  <c r="L7640" i="10"/>
  <c r="M7640" i="10" s="1"/>
  <c r="K7640" i="10"/>
  <c r="N7638" i="13" l="1"/>
  <c r="P7638" i="13" s="1"/>
  <c r="M7639" i="13"/>
  <c r="O7639" i="13" s="1"/>
  <c r="Q7639" i="13" s="1"/>
  <c r="L7641" i="10"/>
  <c r="M7641" i="10" s="1"/>
  <c r="K7641" i="10"/>
  <c r="N7640" i="10"/>
  <c r="P7640" i="10" s="1"/>
  <c r="O7640" i="10"/>
  <c r="Q7640" i="10" s="1"/>
  <c r="N7639" i="13" l="1"/>
  <c r="P7639" i="13" s="1"/>
  <c r="M7640" i="13"/>
  <c r="N7640" i="13" s="1"/>
  <c r="P7640" i="13" s="1"/>
  <c r="O7640" i="13"/>
  <c r="Q7640" i="13" s="1"/>
  <c r="L7642" i="10"/>
  <c r="M7642" i="10" s="1"/>
  <c r="O7642" i="10" s="1"/>
  <c r="Q7642" i="10" s="1"/>
  <c r="K7642" i="10"/>
  <c r="N7641" i="10"/>
  <c r="P7641" i="10" s="1"/>
  <c r="O7641" i="10"/>
  <c r="Q7641" i="10" s="1"/>
  <c r="M7641" i="13" l="1"/>
  <c r="N7641" i="13" s="1"/>
  <c r="P7641" i="13" s="1"/>
  <c r="N7642" i="10"/>
  <c r="P7642" i="10" s="1"/>
  <c r="K7643" i="10"/>
  <c r="L7643" i="10"/>
  <c r="M7643" i="10" s="1"/>
  <c r="N7643" i="10" s="1"/>
  <c r="P7643" i="10" s="1"/>
  <c r="O7641" i="13" l="1"/>
  <c r="Q7641" i="13" s="1"/>
  <c r="M7642" i="13"/>
  <c r="O7642" i="13" s="1"/>
  <c r="Q7642" i="13" s="1"/>
  <c r="O7643" i="10"/>
  <c r="Q7643" i="10" s="1"/>
  <c r="L7644" i="10"/>
  <c r="M7644" i="10" s="1"/>
  <c r="K7644" i="10"/>
  <c r="M7643" i="13" l="1"/>
  <c r="N7643" i="13" s="1"/>
  <c r="P7643" i="13" s="1"/>
  <c r="N7642" i="13"/>
  <c r="P7642" i="13" s="1"/>
  <c r="L7645" i="10"/>
  <c r="M7645" i="10" s="1"/>
  <c r="N7645" i="10" s="1"/>
  <c r="P7645" i="10" s="1"/>
  <c r="K7645" i="10"/>
  <c r="N7644" i="10"/>
  <c r="P7644" i="10" s="1"/>
  <c r="O7644" i="10"/>
  <c r="Q7644" i="10" s="1"/>
  <c r="O7643" i="13" l="1"/>
  <c r="Q7643" i="13" s="1"/>
  <c r="M7644" i="13"/>
  <c r="N7644" i="13" s="1"/>
  <c r="P7644" i="13" s="1"/>
  <c r="L7646" i="10"/>
  <c r="M7646" i="10" s="1"/>
  <c r="K7646" i="10"/>
  <c r="O7645" i="10"/>
  <c r="Q7645" i="10" s="1"/>
  <c r="O7644" i="13" l="1"/>
  <c r="Q7644" i="13" s="1"/>
  <c r="M7645" i="13"/>
  <c r="O7645" i="13"/>
  <c r="Q7645" i="13" s="1"/>
  <c r="K7647" i="10"/>
  <c r="L7647" i="10"/>
  <c r="M7647" i="10" s="1"/>
  <c r="O7646" i="10"/>
  <c r="Q7646" i="10" s="1"/>
  <c r="N7646" i="10"/>
  <c r="P7646" i="10" s="1"/>
  <c r="N7645" i="13" l="1"/>
  <c r="P7645" i="13" s="1"/>
  <c r="M7646" i="13"/>
  <c r="N7646" i="13"/>
  <c r="P7646" i="13" s="1"/>
  <c r="L7648" i="10"/>
  <c r="M7648" i="10" s="1"/>
  <c r="N7648" i="10" s="1"/>
  <c r="P7648" i="10" s="1"/>
  <c r="K7648" i="10"/>
  <c r="N7647" i="10"/>
  <c r="P7647" i="10" s="1"/>
  <c r="O7647" i="10"/>
  <c r="Q7647" i="10" s="1"/>
  <c r="O7646" i="13" l="1"/>
  <c r="Q7646" i="13" s="1"/>
  <c r="M7647" i="13"/>
  <c r="O7647" i="13" s="1"/>
  <c r="Q7647" i="13" s="1"/>
  <c r="N7647" i="13"/>
  <c r="P7647" i="13" s="1"/>
  <c r="O7648" i="10"/>
  <c r="Q7648" i="10" s="1"/>
  <c r="L7649" i="10"/>
  <c r="M7649" i="10" s="1"/>
  <c r="O7649" i="10" s="1"/>
  <c r="Q7649" i="10" s="1"/>
  <c r="K7649" i="10"/>
  <c r="M7648" i="13" l="1"/>
  <c r="O7648" i="13" s="1"/>
  <c r="Q7648" i="13" s="1"/>
  <c r="L7650" i="10"/>
  <c r="M7650" i="10" s="1"/>
  <c r="K7650" i="10"/>
  <c r="N7649" i="10"/>
  <c r="P7649" i="10" s="1"/>
  <c r="N7648" i="13" l="1"/>
  <c r="P7648" i="13" s="1"/>
  <c r="M7649" i="13"/>
  <c r="N7649" i="13" s="1"/>
  <c r="P7649" i="13" s="1"/>
  <c r="K7651" i="10"/>
  <c r="L7651" i="10"/>
  <c r="M7651" i="10" s="1"/>
  <c r="O7650" i="10"/>
  <c r="Q7650" i="10" s="1"/>
  <c r="N7650" i="10"/>
  <c r="P7650" i="10" s="1"/>
  <c r="O7649" i="13" l="1"/>
  <c r="Q7649" i="13" s="1"/>
  <c r="M7650" i="13"/>
  <c r="O7650" i="13" s="1"/>
  <c r="Q7650" i="13" s="1"/>
  <c r="L7652" i="10"/>
  <c r="M7652" i="10" s="1"/>
  <c r="O7652" i="10" s="1"/>
  <c r="Q7652" i="10" s="1"/>
  <c r="K7652" i="10"/>
  <c r="N7651" i="10"/>
  <c r="P7651" i="10" s="1"/>
  <c r="O7651" i="10"/>
  <c r="Q7651" i="10" s="1"/>
  <c r="N7650" i="13" l="1"/>
  <c r="P7650" i="13" s="1"/>
  <c r="M7651" i="13"/>
  <c r="N7652" i="10"/>
  <c r="P7652" i="10" s="1"/>
  <c r="L7653" i="10"/>
  <c r="M7653" i="10" s="1"/>
  <c r="O7653" i="10" s="1"/>
  <c r="Q7653" i="10" s="1"/>
  <c r="K7653" i="10"/>
  <c r="O7651" i="13" l="1"/>
  <c r="Q7651" i="13" s="1"/>
  <c r="M7652" i="13"/>
  <c r="N7652" i="13" s="1"/>
  <c r="P7652" i="13" s="1"/>
  <c r="N7651" i="13"/>
  <c r="P7651" i="13" s="1"/>
  <c r="N7653" i="10"/>
  <c r="P7653" i="10" s="1"/>
  <c r="L7654" i="10"/>
  <c r="M7654" i="10" s="1"/>
  <c r="N7654" i="10" s="1"/>
  <c r="P7654" i="10" s="1"/>
  <c r="K7654" i="10"/>
  <c r="O7652" i="13" l="1"/>
  <c r="Q7652" i="13" s="1"/>
  <c r="M7653" i="13"/>
  <c r="O7653" i="13" s="1"/>
  <c r="Q7653" i="13" s="1"/>
  <c r="O7654" i="10"/>
  <c r="Q7654" i="10" s="1"/>
  <c r="K7655" i="10"/>
  <c r="L7655" i="10"/>
  <c r="M7655" i="10" s="1"/>
  <c r="O7655" i="10" s="1"/>
  <c r="Q7655" i="10" s="1"/>
  <c r="N7653" i="13" l="1"/>
  <c r="P7653" i="13" s="1"/>
  <c r="M7654" i="13"/>
  <c r="N7654" i="13" s="1"/>
  <c r="P7654" i="13" s="1"/>
  <c r="N7655" i="10"/>
  <c r="P7655" i="10" s="1"/>
  <c r="L7656" i="10"/>
  <c r="M7656" i="10" s="1"/>
  <c r="O7656" i="10" s="1"/>
  <c r="Q7656" i="10" s="1"/>
  <c r="K7656" i="10"/>
  <c r="O7654" i="13" l="1"/>
  <c r="Q7654" i="13" s="1"/>
  <c r="M7655" i="13"/>
  <c r="O7655" i="13" s="1"/>
  <c r="Q7655" i="13" s="1"/>
  <c r="N7656" i="10"/>
  <c r="P7656" i="10" s="1"/>
  <c r="L7657" i="10"/>
  <c r="M7657" i="10" s="1"/>
  <c r="N7657" i="10" s="1"/>
  <c r="P7657" i="10" s="1"/>
  <c r="K7657" i="10"/>
  <c r="N7655" i="13" l="1"/>
  <c r="P7655" i="13" s="1"/>
  <c r="M7656" i="13"/>
  <c r="N7656" i="13" s="1"/>
  <c r="P7656" i="13" s="1"/>
  <c r="L7658" i="10"/>
  <c r="M7658" i="10" s="1"/>
  <c r="O7658" i="10" s="1"/>
  <c r="Q7658" i="10" s="1"/>
  <c r="K7658" i="10"/>
  <c r="O7657" i="10"/>
  <c r="Q7657" i="10" s="1"/>
  <c r="O7656" i="13" l="1"/>
  <c r="Q7656" i="13" s="1"/>
  <c r="M7657" i="13"/>
  <c r="N7658" i="10"/>
  <c r="P7658" i="10" s="1"/>
  <c r="K7659" i="10"/>
  <c r="L7659" i="10"/>
  <c r="M7659" i="10" s="1"/>
  <c r="N7659" i="10" s="1"/>
  <c r="P7659" i="10" s="1"/>
  <c r="O7657" i="13" l="1"/>
  <c r="Q7657" i="13" s="1"/>
  <c r="M7658" i="13"/>
  <c r="N7657" i="13"/>
  <c r="P7657" i="13" s="1"/>
  <c r="O7659" i="10"/>
  <c r="Q7659" i="10" s="1"/>
  <c r="L7660" i="10"/>
  <c r="M7660" i="10" s="1"/>
  <c r="O7660" i="10" s="1"/>
  <c r="Q7660" i="10" s="1"/>
  <c r="K7660" i="10"/>
  <c r="N7658" i="13" l="1"/>
  <c r="P7658" i="13" s="1"/>
  <c r="M7659" i="13"/>
  <c r="N7659" i="13" s="1"/>
  <c r="P7659" i="13" s="1"/>
  <c r="O7659" i="13"/>
  <c r="Q7659" i="13" s="1"/>
  <c r="O7658" i="13"/>
  <c r="Q7658" i="13" s="1"/>
  <c r="L7661" i="10"/>
  <c r="M7661" i="10" s="1"/>
  <c r="N7661" i="10" s="1"/>
  <c r="P7661" i="10" s="1"/>
  <c r="K7661" i="10"/>
  <c r="N7660" i="10"/>
  <c r="P7660" i="10" s="1"/>
  <c r="M7660" i="13" l="1"/>
  <c r="N7660" i="13" s="1"/>
  <c r="P7660" i="13" s="1"/>
  <c r="O7661" i="10"/>
  <c r="Q7661" i="10" s="1"/>
  <c r="L7662" i="10"/>
  <c r="M7662" i="10" s="1"/>
  <c r="N7662" i="10" s="1"/>
  <c r="P7662" i="10" s="1"/>
  <c r="K7662" i="10"/>
  <c r="O7660" i="13" l="1"/>
  <c r="Q7660" i="13" s="1"/>
  <c r="M7661" i="13"/>
  <c r="K7663" i="10"/>
  <c r="L7663" i="10"/>
  <c r="M7663" i="10" s="1"/>
  <c r="O7662" i="10"/>
  <c r="Q7662" i="10" s="1"/>
  <c r="N7661" i="13" l="1"/>
  <c r="P7661" i="13" s="1"/>
  <c r="M7662" i="13"/>
  <c r="N7662" i="13"/>
  <c r="P7662" i="13" s="1"/>
  <c r="O7661" i="13"/>
  <c r="Q7661" i="13" s="1"/>
  <c r="L7664" i="10"/>
  <c r="M7664" i="10" s="1"/>
  <c r="N7664" i="10" s="1"/>
  <c r="P7664" i="10" s="1"/>
  <c r="K7664" i="10"/>
  <c r="N7663" i="10"/>
  <c r="P7663" i="10" s="1"/>
  <c r="O7663" i="10"/>
  <c r="Q7663" i="10" s="1"/>
  <c r="O7662" i="13" l="1"/>
  <c r="Q7662" i="13" s="1"/>
  <c r="M7663" i="13"/>
  <c r="O7663" i="13" s="1"/>
  <c r="Q7663" i="13" s="1"/>
  <c r="O7664" i="10"/>
  <c r="Q7664" i="10" s="1"/>
  <c r="L7665" i="10"/>
  <c r="M7665" i="10" s="1"/>
  <c r="O7665" i="10" s="1"/>
  <c r="Q7665" i="10" s="1"/>
  <c r="K7665" i="10"/>
  <c r="N7663" i="13" l="1"/>
  <c r="P7663" i="13" s="1"/>
  <c r="M7664" i="13"/>
  <c r="O7664" i="13" s="1"/>
  <c r="Q7664" i="13" s="1"/>
  <c r="N7665" i="10"/>
  <c r="P7665" i="10" s="1"/>
  <c r="L7666" i="10"/>
  <c r="M7666" i="10" s="1"/>
  <c r="O7666" i="10" s="1"/>
  <c r="Q7666" i="10" s="1"/>
  <c r="K7666" i="10"/>
  <c r="N7664" i="13" l="1"/>
  <c r="P7664" i="13" s="1"/>
  <c r="M7665" i="13"/>
  <c r="N7665" i="13" s="1"/>
  <c r="P7665" i="13" s="1"/>
  <c r="O7665" i="13"/>
  <c r="Q7665" i="13" s="1"/>
  <c r="N7666" i="10"/>
  <c r="P7666" i="10" s="1"/>
  <c r="K7667" i="10"/>
  <c r="L7667" i="10"/>
  <c r="M7667" i="10" s="1"/>
  <c r="O7667" i="10" s="1"/>
  <c r="Q7667" i="10" s="1"/>
  <c r="M7666" i="13" l="1"/>
  <c r="O7666" i="13" s="1"/>
  <c r="Q7666" i="13" s="1"/>
  <c r="L7668" i="10"/>
  <c r="M7668" i="10" s="1"/>
  <c r="K7668" i="10"/>
  <c r="N7667" i="10"/>
  <c r="P7667" i="10" s="1"/>
  <c r="N7666" i="13" l="1"/>
  <c r="P7666" i="13" s="1"/>
  <c r="M7667" i="13"/>
  <c r="N7667" i="13" s="1"/>
  <c r="P7667" i="13" s="1"/>
  <c r="L7669" i="10"/>
  <c r="M7669" i="10" s="1"/>
  <c r="O7669" i="10" s="1"/>
  <c r="Q7669" i="10" s="1"/>
  <c r="K7669" i="10"/>
  <c r="N7668" i="10"/>
  <c r="P7668" i="10" s="1"/>
  <c r="O7668" i="10"/>
  <c r="Q7668" i="10" s="1"/>
  <c r="O7667" i="13" l="1"/>
  <c r="Q7667" i="13" s="1"/>
  <c r="M7668" i="13"/>
  <c r="N7668" i="13" s="1"/>
  <c r="P7668" i="13" s="1"/>
  <c r="O7668" i="13"/>
  <c r="Q7668" i="13" s="1"/>
  <c r="N7669" i="10"/>
  <c r="P7669" i="10" s="1"/>
  <c r="L7670" i="10"/>
  <c r="M7670" i="10" s="1"/>
  <c r="K7670" i="10"/>
  <c r="M7669" i="13" l="1"/>
  <c r="O7669" i="13" s="1"/>
  <c r="Q7669" i="13" s="1"/>
  <c r="K7671" i="10"/>
  <c r="L7671" i="10"/>
  <c r="M7671" i="10" s="1"/>
  <c r="O7670" i="10"/>
  <c r="Q7670" i="10" s="1"/>
  <c r="N7670" i="10"/>
  <c r="P7670" i="10" s="1"/>
  <c r="N7669" i="13" l="1"/>
  <c r="P7669" i="13" s="1"/>
  <c r="M7670" i="13"/>
  <c r="N7670" i="13" s="1"/>
  <c r="P7670" i="13" s="1"/>
  <c r="L7672" i="10"/>
  <c r="M7672" i="10" s="1"/>
  <c r="N7672" i="10" s="1"/>
  <c r="P7672" i="10" s="1"/>
  <c r="K7672" i="10"/>
  <c r="N7671" i="10"/>
  <c r="P7671" i="10" s="1"/>
  <c r="O7671" i="10"/>
  <c r="Q7671" i="10" s="1"/>
  <c r="O7670" i="13" l="1"/>
  <c r="Q7670" i="13" s="1"/>
  <c r="M7671" i="13"/>
  <c r="O7671" i="13" s="1"/>
  <c r="Q7671" i="13" s="1"/>
  <c r="O7672" i="10"/>
  <c r="Q7672" i="10" s="1"/>
  <c r="L7673" i="10"/>
  <c r="M7673" i="10" s="1"/>
  <c r="O7673" i="10" s="1"/>
  <c r="Q7673" i="10" s="1"/>
  <c r="K7673" i="10"/>
  <c r="N7671" i="13" l="1"/>
  <c r="P7671" i="13" s="1"/>
  <c r="M7672" i="13"/>
  <c r="O7672" i="13" s="1"/>
  <c r="Q7672" i="13" s="1"/>
  <c r="N7673" i="10"/>
  <c r="P7673" i="10" s="1"/>
  <c r="L7674" i="10"/>
  <c r="M7674" i="10" s="1"/>
  <c r="N7674" i="10" s="1"/>
  <c r="P7674" i="10" s="1"/>
  <c r="K7674" i="10"/>
  <c r="M7673" i="13" l="1"/>
  <c r="N7673" i="13" s="1"/>
  <c r="P7673" i="13" s="1"/>
  <c r="N7672" i="13"/>
  <c r="P7672" i="13" s="1"/>
  <c r="K7675" i="10"/>
  <c r="L7675" i="10"/>
  <c r="M7675" i="10" s="1"/>
  <c r="N7675" i="10" s="1"/>
  <c r="P7675" i="10" s="1"/>
  <c r="O7674" i="10"/>
  <c r="Q7674" i="10" s="1"/>
  <c r="O7673" i="13" l="1"/>
  <c r="Q7673" i="13" s="1"/>
  <c r="M7674" i="13"/>
  <c r="O7674" i="13" s="1"/>
  <c r="Q7674" i="13" s="1"/>
  <c r="L7676" i="10"/>
  <c r="M7676" i="10" s="1"/>
  <c r="K7676" i="10"/>
  <c r="O7675" i="10"/>
  <c r="Q7675" i="10" s="1"/>
  <c r="N7674" i="13" l="1"/>
  <c r="P7674" i="13" s="1"/>
  <c r="M7675" i="13"/>
  <c r="N7675" i="13" s="1"/>
  <c r="P7675" i="13" s="1"/>
  <c r="L7677" i="10"/>
  <c r="M7677" i="10" s="1"/>
  <c r="O7677" i="10" s="1"/>
  <c r="Q7677" i="10" s="1"/>
  <c r="K7677" i="10"/>
  <c r="N7676" i="10"/>
  <c r="P7676" i="10" s="1"/>
  <c r="O7676" i="10"/>
  <c r="Q7676" i="10" s="1"/>
  <c r="O7675" i="13" l="1"/>
  <c r="Q7675" i="13" s="1"/>
  <c r="M7676" i="13"/>
  <c r="N7676" i="13" s="1"/>
  <c r="P7676" i="13" s="1"/>
  <c r="N7677" i="10"/>
  <c r="P7677" i="10" s="1"/>
  <c r="L7678" i="10"/>
  <c r="M7678" i="10" s="1"/>
  <c r="N7678" i="10" s="1"/>
  <c r="P7678" i="10" s="1"/>
  <c r="K7678" i="10"/>
  <c r="O7676" i="13" l="1"/>
  <c r="Q7676" i="13" s="1"/>
  <c r="M7677" i="13"/>
  <c r="O7677" i="13" s="1"/>
  <c r="Q7677" i="13" s="1"/>
  <c r="O7678" i="10"/>
  <c r="Q7678" i="10" s="1"/>
  <c r="K7679" i="10"/>
  <c r="L7679" i="10"/>
  <c r="M7679" i="10" s="1"/>
  <c r="O7679" i="10" s="1"/>
  <c r="Q7679" i="10" s="1"/>
  <c r="N7677" i="13" l="1"/>
  <c r="P7677" i="13" s="1"/>
  <c r="M7678" i="13"/>
  <c r="N7678" i="13" s="1"/>
  <c r="P7678" i="13" s="1"/>
  <c r="L7680" i="10"/>
  <c r="M7680" i="10" s="1"/>
  <c r="K7680" i="10"/>
  <c r="N7679" i="10"/>
  <c r="P7679" i="10" s="1"/>
  <c r="M7679" i="13" l="1"/>
  <c r="O7679" i="13" s="1"/>
  <c r="Q7679" i="13" s="1"/>
  <c r="O7678" i="13"/>
  <c r="Q7678" i="13" s="1"/>
  <c r="L7681" i="10"/>
  <c r="M7681" i="10" s="1"/>
  <c r="O7681" i="10" s="1"/>
  <c r="Q7681" i="10" s="1"/>
  <c r="K7681" i="10"/>
  <c r="N7680" i="10"/>
  <c r="P7680" i="10" s="1"/>
  <c r="O7680" i="10"/>
  <c r="Q7680" i="10" s="1"/>
  <c r="N7679" i="13" l="1"/>
  <c r="P7679" i="13" s="1"/>
  <c r="M7680" i="13"/>
  <c r="O7680" i="13"/>
  <c r="Q7680" i="13" s="1"/>
  <c r="N7681" i="10"/>
  <c r="P7681" i="10" s="1"/>
  <c r="L7682" i="10"/>
  <c r="M7682" i="10" s="1"/>
  <c r="O7682" i="10" s="1"/>
  <c r="Q7682" i="10" s="1"/>
  <c r="K7682" i="10"/>
  <c r="N7680" i="13" l="1"/>
  <c r="P7680" i="13" s="1"/>
  <c r="M7681" i="13"/>
  <c r="O7681" i="13"/>
  <c r="Q7681" i="13" s="1"/>
  <c r="N7681" i="13"/>
  <c r="P7681" i="13" s="1"/>
  <c r="K7683" i="10"/>
  <c r="L7683" i="10"/>
  <c r="M7683" i="10" s="1"/>
  <c r="N7683" i="10" s="1"/>
  <c r="P7683" i="10" s="1"/>
  <c r="N7682" i="10"/>
  <c r="P7682" i="10" s="1"/>
  <c r="M7682" i="13" l="1"/>
  <c r="O7682" i="13" s="1"/>
  <c r="Q7682" i="13" s="1"/>
  <c r="L7684" i="10"/>
  <c r="M7684" i="10" s="1"/>
  <c r="N7684" i="10" s="1"/>
  <c r="P7684" i="10" s="1"/>
  <c r="K7684" i="10"/>
  <c r="O7683" i="10"/>
  <c r="Q7683" i="10" s="1"/>
  <c r="N7682" i="13" l="1"/>
  <c r="P7682" i="13" s="1"/>
  <c r="M7683" i="13"/>
  <c r="O7684" i="10"/>
  <c r="Q7684" i="10" s="1"/>
  <c r="L7685" i="10"/>
  <c r="M7685" i="10" s="1"/>
  <c r="O7685" i="10" s="1"/>
  <c r="Q7685" i="10" s="1"/>
  <c r="K7685" i="10"/>
  <c r="O7683" i="13" l="1"/>
  <c r="Q7683" i="13" s="1"/>
  <c r="M7684" i="13"/>
  <c r="N7684" i="13"/>
  <c r="P7684" i="13" s="1"/>
  <c r="O7684" i="13"/>
  <c r="Q7684" i="13" s="1"/>
  <c r="N7683" i="13"/>
  <c r="P7683" i="13" s="1"/>
  <c r="N7685" i="10"/>
  <c r="P7685" i="10" s="1"/>
  <c r="L7686" i="10"/>
  <c r="M7686" i="10" s="1"/>
  <c r="N7686" i="10" s="1"/>
  <c r="P7686" i="10" s="1"/>
  <c r="K7686" i="10"/>
  <c r="M7685" i="13" l="1"/>
  <c r="O7685" i="13" s="1"/>
  <c r="Q7685" i="13" s="1"/>
  <c r="K7687" i="10"/>
  <c r="L7687" i="10"/>
  <c r="M7687" i="10" s="1"/>
  <c r="O7687" i="10" s="1"/>
  <c r="Q7687" i="10" s="1"/>
  <c r="O7686" i="10"/>
  <c r="Q7686" i="10" s="1"/>
  <c r="N7685" i="13" l="1"/>
  <c r="P7685" i="13" s="1"/>
  <c r="M7686" i="13"/>
  <c r="O7686" i="13"/>
  <c r="Q7686" i="13" s="1"/>
  <c r="N7686" i="13"/>
  <c r="P7686" i="13" s="1"/>
  <c r="L7688" i="10"/>
  <c r="M7688" i="10" s="1"/>
  <c r="O7688" i="10" s="1"/>
  <c r="Q7688" i="10" s="1"/>
  <c r="K7688" i="10"/>
  <c r="N7687" i="10"/>
  <c r="P7687" i="10" s="1"/>
  <c r="M7687" i="13" l="1"/>
  <c r="O7687" i="13" s="1"/>
  <c r="Q7687" i="13" s="1"/>
  <c r="N7688" i="10"/>
  <c r="P7688" i="10" s="1"/>
  <c r="L7689" i="10"/>
  <c r="M7689" i="10" s="1"/>
  <c r="O7689" i="10" s="1"/>
  <c r="Q7689" i="10" s="1"/>
  <c r="K7689" i="10"/>
  <c r="N7687" i="13" l="1"/>
  <c r="P7687" i="13" s="1"/>
  <c r="M7688" i="13"/>
  <c r="N7688" i="13" s="1"/>
  <c r="P7688" i="13" s="1"/>
  <c r="O7688" i="13"/>
  <c r="Q7688" i="13" s="1"/>
  <c r="N7689" i="10"/>
  <c r="P7689" i="10" s="1"/>
  <c r="L7690" i="10"/>
  <c r="M7690" i="10" s="1"/>
  <c r="N7690" i="10" s="1"/>
  <c r="P7690" i="10" s="1"/>
  <c r="K7690" i="10"/>
  <c r="M7689" i="13" l="1"/>
  <c r="N7689" i="13" s="1"/>
  <c r="P7689" i="13" s="1"/>
  <c r="K7691" i="10"/>
  <c r="L7691" i="10"/>
  <c r="M7691" i="10" s="1"/>
  <c r="O7691" i="10" s="1"/>
  <c r="Q7691" i="10" s="1"/>
  <c r="O7690" i="10"/>
  <c r="Q7690" i="10" s="1"/>
  <c r="O7689" i="13" l="1"/>
  <c r="Q7689" i="13" s="1"/>
  <c r="M7690" i="13"/>
  <c r="O7690" i="13"/>
  <c r="Q7690" i="13" s="1"/>
  <c r="N7690" i="13"/>
  <c r="P7690" i="13" s="1"/>
  <c r="L7692" i="10"/>
  <c r="M7692" i="10" s="1"/>
  <c r="O7692" i="10" s="1"/>
  <c r="Q7692" i="10" s="1"/>
  <c r="K7692" i="10"/>
  <c r="N7691" i="10"/>
  <c r="P7691" i="10" s="1"/>
  <c r="M7691" i="13" l="1"/>
  <c r="N7691" i="13" s="1"/>
  <c r="P7691" i="13" s="1"/>
  <c r="N7692" i="10"/>
  <c r="P7692" i="10" s="1"/>
  <c r="L7693" i="10"/>
  <c r="M7693" i="10" s="1"/>
  <c r="O7693" i="10" s="1"/>
  <c r="Q7693" i="10" s="1"/>
  <c r="K7693" i="10"/>
  <c r="O7691" i="13" l="1"/>
  <c r="Q7691" i="13" s="1"/>
  <c r="M7692" i="13"/>
  <c r="N7692" i="13" s="1"/>
  <c r="P7692" i="13" s="1"/>
  <c r="N7693" i="10"/>
  <c r="P7693" i="10" s="1"/>
  <c r="L7694" i="10"/>
  <c r="M7694" i="10" s="1"/>
  <c r="O7694" i="10" s="1"/>
  <c r="Q7694" i="10" s="1"/>
  <c r="K7694" i="10"/>
  <c r="O7692" i="13" l="1"/>
  <c r="Q7692" i="13" s="1"/>
  <c r="M7693" i="13"/>
  <c r="O7693" i="13"/>
  <c r="Q7693" i="13" s="1"/>
  <c r="N7693" i="13"/>
  <c r="P7693" i="13" s="1"/>
  <c r="K7695" i="10"/>
  <c r="L7695" i="10"/>
  <c r="M7695" i="10" s="1"/>
  <c r="N7695" i="10" s="1"/>
  <c r="P7695" i="10" s="1"/>
  <c r="N7694" i="10"/>
  <c r="P7694" i="10" s="1"/>
  <c r="M7694" i="13" l="1"/>
  <c r="N7694" i="13" s="1"/>
  <c r="P7694" i="13" s="1"/>
  <c r="L7696" i="10"/>
  <c r="M7696" i="10" s="1"/>
  <c r="K7696" i="10"/>
  <c r="O7695" i="10"/>
  <c r="Q7695" i="10" s="1"/>
  <c r="O7694" i="13" l="1"/>
  <c r="Q7694" i="13" s="1"/>
  <c r="M7695" i="13"/>
  <c r="O7695" i="13" s="1"/>
  <c r="Q7695" i="13" s="1"/>
  <c r="L7697" i="10"/>
  <c r="M7697" i="10" s="1"/>
  <c r="O7697" i="10" s="1"/>
  <c r="Q7697" i="10" s="1"/>
  <c r="K7697" i="10"/>
  <c r="N7696" i="10"/>
  <c r="P7696" i="10" s="1"/>
  <c r="O7696" i="10"/>
  <c r="Q7696" i="10" s="1"/>
  <c r="N7695" i="13" l="1"/>
  <c r="P7695" i="13" s="1"/>
  <c r="M7696" i="13"/>
  <c r="N7697" i="10"/>
  <c r="P7697" i="10" s="1"/>
  <c r="L7698" i="10"/>
  <c r="M7698" i="10" s="1"/>
  <c r="O7698" i="10" s="1"/>
  <c r="Q7698" i="10" s="1"/>
  <c r="K7698" i="10"/>
  <c r="N7696" i="13" l="1"/>
  <c r="P7696" i="13" s="1"/>
  <c r="M7697" i="13"/>
  <c r="N7697" i="13"/>
  <c r="P7697" i="13" s="1"/>
  <c r="O7697" i="13"/>
  <c r="Q7697" i="13" s="1"/>
  <c r="O7696" i="13"/>
  <c r="Q7696" i="13" s="1"/>
  <c r="N7698" i="10"/>
  <c r="P7698" i="10" s="1"/>
  <c r="K7699" i="10"/>
  <c r="L7699" i="10"/>
  <c r="M7699" i="10" s="1"/>
  <c r="M7698" i="13" l="1"/>
  <c r="O7698" i="13" s="1"/>
  <c r="Q7698" i="13" s="1"/>
  <c r="N7698" i="13"/>
  <c r="P7698" i="13" s="1"/>
  <c r="L7700" i="10"/>
  <c r="M7700" i="10" s="1"/>
  <c r="K7700" i="10"/>
  <c r="N7699" i="10"/>
  <c r="P7699" i="10" s="1"/>
  <c r="O7699" i="10"/>
  <c r="Q7699" i="10" s="1"/>
  <c r="M7699" i="13" l="1"/>
  <c r="N7699" i="13" s="1"/>
  <c r="P7699" i="13" s="1"/>
  <c r="L7701" i="10"/>
  <c r="M7701" i="10" s="1"/>
  <c r="N7701" i="10" s="1"/>
  <c r="P7701" i="10" s="1"/>
  <c r="K7701" i="10"/>
  <c r="N7700" i="10"/>
  <c r="P7700" i="10" s="1"/>
  <c r="O7700" i="10"/>
  <c r="Q7700" i="10" s="1"/>
  <c r="O7699" i="13" l="1"/>
  <c r="Q7699" i="13" s="1"/>
  <c r="M7700" i="13"/>
  <c r="N7700" i="13"/>
  <c r="P7700" i="13" s="1"/>
  <c r="O7700" i="13"/>
  <c r="Q7700" i="13" s="1"/>
  <c r="O7701" i="10"/>
  <c r="Q7701" i="10" s="1"/>
  <c r="L7702" i="10"/>
  <c r="M7702" i="10" s="1"/>
  <c r="N7702" i="10" s="1"/>
  <c r="P7702" i="10" s="1"/>
  <c r="K7702" i="10"/>
  <c r="M7701" i="13" l="1"/>
  <c r="O7701" i="13" s="1"/>
  <c r="Q7701" i="13" s="1"/>
  <c r="O7702" i="10"/>
  <c r="Q7702" i="10" s="1"/>
  <c r="K7703" i="10"/>
  <c r="L7703" i="10"/>
  <c r="M7703" i="10" s="1"/>
  <c r="N7703" i="10" s="1"/>
  <c r="P7703" i="10" s="1"/>
  <c r="N7701" i="13" l="1"/>
  <c r="P7701" i="13" s="1"/>
  <c r="M7702" i="13"/>
  <c r="N7702" i="13" s="1"/>
  <c r="P7702" i="13" s="1"/>
  <c r="O7702" i="13"/>
  <c r="Q7702" i="13" s="1"/>
  <c r="O7703" i="10"/>
  <c r="Q7703" i="10" s="1"/>
  <c r="L7704" i="10"/>
  <c r="M7704" i="10" s="1"/>
  <c r="K7704" i="10"/>
  <c r="M7703" i="13" l="1"/>
  <c r="O7703" i="13" s="1"/>
  <c r="Q7703" i="13" s="1"/>
  <c r="L7705" i="10"/>
  <c r="M7705" i="10" s="1"/>
  <c r="K7705" i="10"/>
  <c r="N7704" i="10"/>
  <c r="P7704" i="10" s="1"/>
  <c r="O7704" i="10"/>
  <c r="Q7704" i="10" s="1"/>
  <c r="N7703" i="13" l="1"/>
  <c r="P7703" i="13" s="1"/>
  <c r="M7704" i="13"/>
  <c r="O7704" i="13" s="1"/>
  <c r="Q7704" i="13" s="1"/>
  <c r="N7704" i="13"/>
  <c r="P7704" i="13" s="1"/>
  <c r="L7706" i="10"/>
  <c r="M7706" i="10" s="1"/>
  <c r="O7706" i="10" s="1"/>
  <c r="Q7706" i="10" s="1"/>
  <c r="K7706" i="10"/>
  <c r="N7705" i="10"/>
  <c r="P7705" i="10" s="1"/>
  <c r="O7705" i="10"/>
  <c r="Q7705" i="10" s="1"/>
  <c r="M7705" i="13" l="1"/>
  <c r="N7705" i="13"/>
  <c r="P7705" i="13" s="1"/>
  <c r="N7706" i="10"/>
  <c r="P7706" i="10" s="1"/>
  <c r="K7707" i="10"/>
  <c r="L7707" i="10"/>
  <c r="M7707" i="10" s="1"/>
  <c r="N7707" i="10" s="1"/>
  <c r="P7707" i="10" s="1"/>
  <c r="O7705" i="13" l="1"/>
  <c r="Q7705" i="13" s="1"/>
  <c r="M7706" i="13"/>
  <c r="O7706" i="13" s="1"/>
  <c r="Q7706" i="13" s="1"/>
  <c r="O7707" i="10"/>
  <c r="Q7707" i="10" s="1"/>
  <c r="L7708" i="10"/>
  <c r="M7708" i="10" s="1"/>
  <c r="K7708" i="10"/>
  <c r="M7707" i="13" l="1"/>
  <c r="O7707" i="13" s="1"/>
  <c r="Q7707" i="13" s="1"/>
  <c r="N7706" i="13"/>
  <c r="P7706" i="13" s="1"/>
  <c r="L7709" i="10"/>
  <c r="M7709" i="10" s="1"/>
  <c r="O7709" i="10" s="1"/>
  <c r="Q7709" i="10" s="1"/>
  <c r="K7709" i="10"/>
  <c r="N7708" i="10"/>
  <c r="P7708" i="10" s="1"/>
  <c r="O7708" i="10"/>
  <c r="Q7708" i="10" s="1"/>
  <c r="N7707" i="13" l="1"/>
  <c r="P7707" i="13" s="1"/>
  <c r="M7708" i="13"/>
  <c r="O7708" i="13" s="1"/>
  <c r="Q7708" i="13" s="1"/>
  <c r="N7709" i="10"/>
  <c r="P7709" i="10" s="1"/>
  <c r="L7710" i="10"/>
  <c r="M7710" i="10" s="1"/>
  <c r="N7710" i="10" s="1"/>
  <c r="P7710" i="10" s="1"/>
  <c r="K7710" i="10"/>
  <c r="N7708" i="13" l="1"/>
  <c r="P7708" i="13" s="1"/>
  <c r="M7709" i="13"/>
  <c r="O7709" i="13"/>
  <c r="Q7709" i="13" s="1"/>
  <c r="N7709" i="13"/>
  <c r="P7709" i="13" s="1"/>
  <c r="K7711" i="10"/>
  <c r="L7711" i="10"/>
  <c r="M7711" i="10" s="1"/>
  <c r="O7711" i="10" s="1"/>
  <c r="Q7711" i="10" s="1"/>
  <c r="O7710" i="10"/>
  <c r="Q7710" i="10" s="1"/>
  <c r="M7710" i="13" l="1"/>
  <c r="N7710" i="13" s="1"/>
  <c r="P7710" i="13" s="1"/>
  <c r="L7712" i="10"/>
  <c r="M7712" i="10" s="1"/>
  <c r="N7712" i="10" s="1"/>
  <c r="P7712" i="10" s="1"/>
  <c r="K7712" i="10"/>
  <c r="N7711" i="10"/>
  <c r="P7711" i="10" s="1"/>
  <c r="O7710" i="13" l="1"/>
  <c r="Q7710" i="13" s="1"/>
  <c r="M7711" i="13"/>
  <c r="N7711" i="13" s="1"/>
  <c r="P7711" i="13" s="1"/>
  <c r="O7712" i="10"/>
  <c r="Q7712" i="10" s="1"/>
  <c r="L7713" i="10"/>
  <c r="M7713" i="10" s="1"/>
  <c r="N7713" i="10" s="1"/>
  <c r="P7713" i="10" s="1"/>
  <c r="K7713" i="10"/>
  <c r="O7711" i="13" l="1"/>
  <c r="Q7711" i="13" s="1"/>
  <c r="M7712" i="13"/>
  <c r="N7712" i="13"/>
  <c r="P7712" i="13" s="1"/>
  <c r="L7714" i="10"/>
  <c r="M7714" i="10" s="1"/>
  <c r="O7714" i="10" s="1"/>
  <c r="Q7714" i="10" s="1"/>
  <c r="K7714" i="10"/>
  <c r="O7713" i="10"/>
  <c r="Q7713" i="10" s="1"/>
  <c r="M7713" i="13" l="1"/>
  <c r="N7713" i="13" s="1"/>
  <c r="P7713" i="13" s="1"/>
  <c r="O7712" i="13"/>
  <c r="Q7712" i="13" s="1"/>
  <c r="N7714" i="10"/>
  <c r="P7714" i="10" s="1"/>
  <c r="K7715" i="10"/>
  <c r="L7715" i="10"/>
  <c r="M7715" i="10" s="1"/>
  <c r="O7715" i="10" s="1"/>
  <c r="Q7715" i="10" s="1"/>
  <c r="O7713" i="13" l="1"/>
  <c r="Q7713" i="13" s="1"/>
  <c r="M7714" i="13"/>
  <c r="N7715" i="10"/>
  <c r="P7715" i="10" s="1"/>
  <c r="L7716" i="10"/>
  <c r="M7716" i="10" s="1"/>
  <c r="O7716" i="10" s="1"/>
  <c r="Q7716" i="10" s="1"/>
  <c r="K7716" i="10"/>
  <c r="M7715" i="13" l="1"/>
  <c r="N7715" i="13" s="1"/>
  <c r="P7715" i="13" s="1"/>
  <c r="N7714" i="13"/>
  <c r="P7714" i="13" s="1"/>
  <c r="O7714" i="13"/>
  <c r="Q7714" i="13" s="1"/>
  <c r="N7716" i="10"/>
  <c r="P7716" i="10" s="1"/>
  <c r="L7717" i="10"/>
  <c r="M7717" i="10" s="1"/>
  <c r="O7717" i="10" s="1"/>
  <c r="Q7717" i="10" s="1"/>
  <c r="K7717" i="10"/>
  <c r="O7715" i="13" l="1"/>
  <c r="Q7715" i="13" s="1"/>
  <c r="M7716" i="13"/>
  <c r="N7716" i="13" s="1"/>
  <c r="P7716" i="13" s="1"/>
  <c r="N7717" i="10"/>
  <c r="P7717" i="10" s="1"/>
  <c r="L7718" i="10"/>
  <c r="M7718" i="10" s="1"/>
  <c r="O7718" i="10" s="1"/>
  <c r="Q7718" i="10" s="1"/>
  <c r="K7718" i="10"/>
  <c r="O7716" i="13" l="1"/>
  <c r="Q7716" i="13" s="1"/>
  <c r="M7717" i="13"/>
  <c r="O7717" i="13" s="1"/>
  <c r="Q7717" i="13" s="1"/>
  <c r="N7718" i="10"/>
  <c r="P7718" i="10" s="1"/>
  <c r="K7719" i="10"/>
  <c r="L7719" i="10"/>
  <c r="M7719" i="10" s="1"/>
  <c r="N7719" i="10" s="1"/>
  <c r="P7719" i="10" s="1"/>
  <c r="N7717" i="13" l="1"/>
  <c r="P7717" i="13" s="1"/>
  <c r="M7718" i="13"/>
  <c r="N7718" i="13"/>
  <c r="P7718" i="13" s="1"/>
  <c r="O7719" i="10"/>
  <c r="Q7719" i="10" s="1"/>
  <c r="L7720" i="10"/>
  <c r="M7720" i="10" s="1"/>
  <c r="N7720" i="10" s="1"/>
  <c r="P7720" i="10" s="1"/>
  <c r="K7720" i="10"/>
  <c r="O7718" i="13" l="1"/>
  <c r="Q7718" i="13" s="1"/>
  <c r="M7719" i="13"/>
  <c r="O7720" i="10"/>
  <c r="Q7720" i="10" s="1"/>
  <c r="L7721" i="10"/>
  <c r="M7721" i="10" s="1"/>
  <c r="N7721" i="10" s="1"/>
  <c r="P7721" i="10" s="1"/>
  <c r="K7721" i="10"/>
  <c r="N7719" i="13" l="1"/>
  <c r="P7719" i="13" s="1"/>
  <c r="M7720" i="13"/>
  <c r="O7719" i="13"/>
  <c r="Q7719" i="13" s="1"/>
  <c r="O7721" i="10"/>
  <c r="Q7721" i="10" s="1"/>
  <c r="L7722" i="10"/>
  <c r="M7722" i="10" s="1"/>
  <c r="N7722" i="10" s="1"/>
  <c r="P7722" i="10" s="1"/>
  <c r="K7722" i="10"/>
  <c r="N7720" i="13" l="1"/>
  <c r="P7720" i="13" s="1"/>
  <c r="M7721" i="13"/>
  <c r="N7721" i="13" s="1"/>
  <c r="P7721" i="13" s="1"/>
  <c r="O7720" i="13"/>
  <c r="Q7720" i="13" s="1"/>
  <c r="O7722" i="10"/>
  <c r="Q7722" i="10" s="1"/>
  <c r="K7723" i="10"/>
  <c r="L7723" i="10"/>
  <c r="M7723" i="10" s="1"/>
  <c r="O7723" i="10" s="1"/>
  <c r="Q7723" i="10" s="1"/>
  <c r="O7721" i="13" l="1"/>
  <c r="Q7721" i="13" s="1"/>
  <c r="M7722" i="13"/>
  <c r="L7724" i="10"/>
  <c r="M7724" i="10" s="1"/>
  <c r="O7724" i="10" s="1"/>
  <c r="Q7724" i="10" s="1"/>
  <c r="K7724" i="10"/>
  <c r="N7723" i="10"/>
  <c r="P7723" i="10" s="1"/>
  <c r="N7722" i="13" l="1"/>
  <c r="P7722" i="13" s="1"/>
  <c r="M7723" i="13"/>
  <c r="O7722" i="13"/>
  <c r="Q7722" i="13" s="1"/>
  <c r="N7724" i="10"/>
  <c r="P7724" i="10" s="1"/>
  <c r="L7725" i="10"/>
  <c r="M7725" i="10" s="1"/>
  <c r="N7725" i="10" s="1"/>
  <c r="P7725" i="10" s="1"/>
  <c r="K7725" i="10"/>
  <c r="O7723" i="13" l="1"/>
  <c r="Q7723" i="13" s="1"/>
  <c r="M7724" i="13"/>
  <c r="N7723" i="13"/>
  <c r="P7723" i="13" s="1"/>
  <c r="O7725" i="10"/>
  <c r="Q7725" i="10" s="1"/>
  <c r="L7726" i="10"/>
  <c r="M7726" i="10" s="1"/>
  <c r="N7726" i="10" s="1"/>
  <c r="P7726" i="10" s="1"/>
  <c r="K7726" i="10"/>
  <c r="O7724" i="13" l="1"/>
  <c r="Q7724" i="13" s="1"/>
  <c r="M7725" i="13"/>
  <c r="O7725" i="13" s="1"/>
  <c r="Q7725" i="13" s="1"/>
  <c r="N7724" i="13"/>
  <c r="P7724" i="13" s="1"/>
  <c r="K7727" i="10"/>
  <c r="L7727" i="10"/>
  <c r="M7727" i="10" s="1"/>
  <c r="N7727" i="10" s="1"/>
  <c r="P7727" i="10" s="1"/>
  <c r="O7726" i="10"/>
  <c r="Q7726" i="10" s="1"/>
  <c r="N7725" i="13" l="1"/>
  <c r="P7725" i="13" s="1"/>
  <c r="M7726" i="13"/>
  <c r="N7726" i="13" s="1"/>
  <c r="P7726" i="13" s="1"/>
  <c r="L7728" i="10"/>
  <c r="M7728" i="10" s="1"/>
  <c r="K7728" i="10"/>
  <c r="O7727" i="10"/>
  <c r="Q7727" i="10" s="1"/>
  <c r="O7726" i="13" l="1"/>
  <c r="Q7726" i="13" s="1"/>
  <c r="M7727" i="13"/>
  <c r="O7727" i="13"/>
  <c r="Q7727" i="13" s="1"/>
  <c r="L7729" i="10"/>
  <c r="M7729" i="10" s="1"/>
  <c r="O7729" i="10" s="1"/>
  <c r="Q7729" i="10" s="1"/>
  <c r="K7729" i="10"/>
  <c r="N7728" i="10"/>
  <c r="P7728" i="10" s="1"/>
  <c r="O7728" i="10"/>
  <c r="Q7728" i="10" s="1"/>
  <c r="N7727" i="13" l="1"/>
  <c r="P7727" i="13" s="1"/>
  <c r="M7728" i="13"/>
  <c r="O7728" i="13"/>
  <c r="Q7728" i="13" s="1"/>
  <c r="N7729" i="10"/>
  <c r="P7729" i="10" s="1"/>
  <c r="L7730" i="10"/>
  <c r="M7730" i="10" s="1"/>
  <c r="O7730" i="10" s="1"/>
  <c r="Q7730" i="10" s="1"/>
  <c r="K7730" i="10"/>
  <c r="N7728" i="13" l="1"/>
  <c r="P7728" i="13" s="1"/>
  <c r="M7729" i="13"/>
  <c r="K7731" i="10"/>
  <c r="L7731" i="10"/>
  <c r="M7731" i="10" s="1"/>
  <c r="N7731" i="10" s="1"/>
  <c r="P7731" i="10" s="1"/>
  <c r="N7730" i="10"/>
  <c r="P7730" i="10" s="1"/>
  <c r="O7729" i="13" l="1"/>
  <c r="Q7729" i="13" s="1"/>
  <c r="M7730" i="13"/>
  <c r="O7730" i="13"/>
  <c r="Q7730" i="13" s="1"/>
  <c r="N7729" i="13"/>
  <c r="P7729" i="13" s="1"/>
  <c r="L7732" i="10"/>
  <c r="M7732" i="10" s="1"/>
  <c r="O7732" i="10" s="1"/>
  <c r="Q7732" i="10" s="1"/>
  <c r="K7732" i="10"/>
  <c r="O7731" i="10"/>
  <c r="Q7731" i="10" s="1"/>
  <c r="N7730" i="13" l="1"/>
  <c r="P7730" i="13" s="1"/>
  <c r="M7731" i="13"/>
  <c r="L7733" i="10"/>
  <c r="M7733" i="10" s="1"/>
  <c r="O7733" i="10" s="1"/>
  <c r="Q7733" i="10" s="1"/>
  <c r="K7733" i="10"/>
  <c r="N7732" i="10"/>
  <c r="P7732" i="10" s="1"/>
  <c r="O7731" i="13" l="1"/>
  <c r="Q7731" i="13" s="1"/>
  <c r="M7732" i="13"/>
  <c r="N7732" i="13"/>
  <c r="P7732" i="13" s="1"/>
  <c r="N7731" i="13"/>
  <c r="P7731" i="13" s="1"/>
  <c r="N7733" i="10"/>
  <c r="P7733" i="10" s="1"/>
  <c r="L7734" i="10"/>
  <c r="M7734" i="10" s="1"/>
  <c r="O7734" i="10" s="1"/>
  <c r="Q7734" i="10" s="1"/>
  <c r="K7734" i="10"/>
  <c r="O7732" i="13" l="1"/>
  <c r="Q7732" i="13" s="1"/>
  <c r="M7733" i="13"/>
  <c r="O7733" i="13" s="1"/>
  <c r="Q7733" i="13" s="1"/>
  <c r="N7734" i="10"/>
  <c r="P7734" i="10" s="1"/>
  <c r="K7735" i="10"/>
  <c r="L7735" i="10"/>
  <c r="M7735" i="10" s="1"/>
  <c r="O7735" i="10" s="1"/>
  <c r="Q7735" i="10" s="1"/>
  <c r="N7733" i="13" l="1"/>
  <c r="P7733" i="13" s="1"/>
  <c r="M7734" i="13"/>
  <c r="N7735" i="10"/>
  <c r="P7735" i="10" s="1"/>
  <c r="L7736" i="10"/>
  <c r="M7736" i="10" s="1"/>
  <c r="N7736" i="10" s="1"/>
  <c r="P7736" i="10" s="1"/>
  <c r="K7736" i="10"/>
  <c r="O7734" i="13" l="1"/>
  <c r="Q7734" i="13" s="1"/>
  <c r="M7735" i="13"/>
  <c r="N7734" i="13"/>
  <c r="P7734" i="13" s="1"/>
  <c r="O7736" i="10"/>
  <c r="Q7736" i="10" s="1"/>
  <c r="L7737" i="10"/>
  <c r="M7737" i="10" s="1"/>
  <c r="O7737" i="10" s="1"/>
  <c r="Q7737" i="10" s="1"/>
  <c r="K7737" i="10"/>
  <c r="N7735" i="13" l="1"/>
  <c r="P7735" i="13" s="1"/>
  <c r="M7736" i="13"/>
  <c r="O7736" i="13" s="1"/>
  <c r="Q7736" i="13" s="1"/>
  <c r="O7735" i="13"/>
  <c r="Q7735" i="13" s="1"/>
  <c r="N7737" i="10"/>
  <c r="P7737" i="10" s="1"/>
  <c r="L7738" i="10"/>
  <c r="M7738" i="10" s="1"/>
  <c r="N7738" i="10" s="1"/>
  <c r="P7738" i="10" s="1"/>
  <c r="K7738" i="10"/>
  <c r="N7736" i="13" l="1"/>
  <c r="P7736" i="13" s="1"/>
  <c r="M7737" i="13"/>
  <c r="N7737" i="13" s="1"/>
  <c r="P7737" i="13" s="1"/>
  <c r="O7738" i="10"/>
  <c r="Q7738" i="10" s="1"/>
  <c r="K7739" i="10"/>
  <c r="L7739" i="10"/>
  <c r="M7739" i="10" s="1"/>
  <c r="N7739" i="10" s="1"/>
  <c r="P7739" i="10" s="1"/>
  <c r="O7737" i="13" l="1"/>
  <c r="Q7737" i="13" s="1"/>
  <c r="M7738" i="13"/>
  <c r="O7739" i="10"/>
  <c r="Q7739" i="10" s="1"/>
  <c r="L7740" i="10"/>
  <c r="M7740" i="10" s="1"/>
  <c r="K7740" i="10"/>
  <c r="N7738" i="13" l="1"/>
  <c r="P7738" i="13" s="1"/>
  <c r="M7739" i="13"/>
  <c r="N7739" i="13" s="1"/>
  <c r="P7739" i="13" s="1"/>
  <c r="O7738" i="13"/>
  <c r="Q7738" i="13" s="1"/>
  <c r="L7741" i="10"/>
  <c r="M7741" i="10" s="1"/>
  <c r="O7741" i="10" s="1"/>
  <c r="Q7741" i="10" s="1"/>
  <c r="K7741" i="10"/>
  <c r="N7740" i="10"/>
  <c r="P7740" i="10" s="1"/>
  <c r="O7740" i="10"/>
  <c r="Q7740" i="10" s="1"/>
  <c r="O7739" i="13" l="1"/>
  <c r="Q7739" i="13" s="1"/>
  <c r="M7740" i="13"/>
  <c r="N7741" i="10"/>
  <c r="P7741" i="10" s="1"/>
  <c r="L7742" i="10"/>
  <c r="M7742" i="10" s="1"/>
  <c r="N7742" i="10" s="1"/>
  <c r="P7742" i="10" s="1"/>
  <c r="K7742" i="10"/>
  <c r="O7740" i="13" l="1"/>
  <c r="Q7740" i="13" s="1"/>
  <c r="M7741" i="13"/>
  <c r="O7741" i="13" s="1"/>
  <c r="Q7741" i="13" s="1"/>
  <c r="N7740" i="13"/>
  <c r="P7740" i="13" s="1"/>
  <c r="K7743" i="10"/>
  <c r="L7743" i="10"/>
  <c r="M7743" i="10" s="1"/>
  <c r="O7743" i="10" s="1"/>
  <c r="Q7743" i="10" s="1"/>
  <c r="O7742" i="10"/>
  <c r="Q7742" i="10" s="1"/>
  <c r="N7741" i="13" l="1"/>
  <c r="P7741" i="13" s="1"/>
  <c r="M7742" i="13"/>
  <c r="N7742" i="13" s="1"/>
  <c r="P7742" i="13" s="1"/>
  <c r="L7744" i="10"/>
  <c r="M7744" i="10" s="1"/>
  <c r="N7744" i="10" s="1"/>
  <c r="P7744" i="10" s="1"/>
  <c r="K7744" i="10"/>
  <c r="N7743" i="10"/>
  <c r="P7743" i="10" s="1"/>
  <c r="O7742" i="13" l="1"/>
  <c r="Q7742" i="13" s="1"/>
  <c r="M7743" i="13"/>
  <c r="O7744" i="10"/>
  <c r="Q7744" i="10" s="1"/>
  <c r="L7745" i="10"/>
  <c r="M7745" i="10" s="1"/>
  <c r="N7745" i="10" s="1"/>
  <c r="P7745" i="10" s="1"/>
  <c r="K7745" i="10"/>
  <c r="N7743" i="13" l="1"/>
  <c r="P7743" i="13" s="1"/>
  <c r="M7744" i="13"/>
  <c r="O7744" i="13" s="1"/>
  <c r="Q7744" i="13" s="1"/>
  <c r="O7743" i="13"/>
  <c r="Q7743" i="13" s="1"/>
  <c r="L7746" i="10"/>
  <c r="M7746" i="10" s="1"/>
  <c r="O7746" i="10" s="1"/>
  <c r="Q7746" i="10" s="1"/>
  <c r="K7746" i="10"/>
  <c r="O7745" i="10"/>
  <c r="Q7745" i="10" s="1"/>
  <c r="N7744" i="13" l="1"/>
  <c r="P7744" i="13" s="1"/>
  <c r="M7745" i="13"/>
  <c r="N7746" i="10"/>
  <c r="P7746" i="10" s="1"/>
  <c r="K7747" i="10"/>
  <c r="L7747" i="10"/>
  <c r="M7747" i="10" s="1"/>
  <c r="O7747" i="10" s="1"/>
  <c r="Q7747" i="10" s="1"/>
  <c r="O7745" i="13" l="1"/>
  <c r="Q7745" i="13" s="1"/>
  <c r="M7746" i="13"/>
  <c r="N7745" i="13"/>
  <c r="P7745" i="13" s="1"/>
  <c r="N7747" i="10"/>
  <c r="P7747" i="10" s="1"/>
  <c r="L7748" i="10"/>
  <c r="M7748" i="10" s="1"/>
  <c r="N7748" i="10" s="1"/>
  <c r="P7748" i="10" s="1"/>
  <c r="K7748" i="10"/>
  <c r="N7746" i="13" l="1"/>
  <c r="P7746" i="13" s="1"/>
  <c r="M7747" i="13"/>
  <c r="N7747" i="13" s="1"/>
  <c r="P7747" i="13" s="1"/>
  <c r="O7746" i="13"/>
  <c r="Q7746" i="13" s="1"/>
  <c r="O7748" i="10"/>
  <c r="Q7748" i="10" s="1"/>
  <c r="L7749" i="10"/>
  <c r="M7749" i="10" s="1"/>
  <c r="O7749" i="10" s="1"/>
  <c r="Q7749" i="10" s="1"/>
  <c r="K7749" i="10"/>
  <c r="O7747" i="13" l="1"/>
  <c r="Q7747" i="13" s="1"/>
  <c r="M7748" i="13"/>
  <c r="N7749" i="10"/>
  <c r="P7749" i="10" s="1"/>
  <c r="L7750" i="10"/>
  <c r="M7750" i="10" s="1"/>
  <c r="O7750" i="10" s="1"/>
  <c r="Q7750" i="10" s="1"/>
  <c r="K7750" i="10"/>
  <c r="O7748" i="13" l="1"/>
  <c r="Q7748" i="13" s="1"/>
  <c r="M7749" i="13"/>
  <c r="O7749" i="13" s="1"/>
  <c r="Q7749" i="13" s="1"/>
  <c r="N7748" i="13"/>
  <c r="P7748" i="13" s="1"/>
  <c r="K7751" i="10"/>
  <c r="L7751" i="10"/>
  <c r="M7751" i="10" s="1"/>
  <c r="N7751" i="10" s="1"/>
  <c r="P7751" i="10" s="1"/>
  <c r="N7750" i="10"/>
  <c r="P7750" i="10" s="1"/>
  <c r="N7749" i="13" l="1"/>
  <c r="P7749" i="13" s="1"/>
  <c r="M7750" i="13"/>
  <c r="N7750" i="13" s="1"/>
  <c r="P7750" i="13" s="1"/>
  <c r="L7752" i="10"/>
  <c r="M7752" i="10" s="1"/>
  <c r="N7752" i="10" s="1"/>
  <c r="P7752" i="10" s="1"/>
  <c r="K7752" i="10"/>
  <c r="O7751" i="10"/>
  <c r="Q7751" i="10" s="1"/>
  <c r="O7750" i="13" l="1"/>
  <c r="Q7750" i="13" s="1"/>
  <c r="M7751" i="13"/>
  <c r="O7752" i="10"/>
  <c r="Q7752" i="10" s="1"/>
  <c r="L7753" i="10"/>
  <c r="M7753" i="10" s="1"/>
  <c r="N7753" i="10" s="1"/>
  <c r="P7753" i="10" s="1"/>
  <c r="K7753" i="10"/>
  <c r="N7751" i="13" l="1"/>
  <c r="P7751" i="13" s="1"/>
  <c r="M7752" i="13"/>
  <c r="O7752" i="13" s="1"/>
  <c r="Q7752" i="13" s="1"/>
  <c r="O7751" i="13"/>
  <c r="Q7751" i="13" s="1"/>
  <c r="O7753" i="10"/>
  <c r="Q7753" i="10" s="1"/>
  <c r="L7754" i="10"/>
  <c r="M7754" i="10" s="1"/>
  <c r="N7754" i="10" s="1"/>
  <c r="P7754" i="10" s="1"/>
  <c r="K7754" i="10"/>
  <c r="N7752" i="13" l="1"/>
  <c r="P7752" i="13" s="1"/>
  <c r="M7753" i="13"/>
  <c r="N7753" i="13" s="1"/>
  <c r="P7753" i="13" s="1"/>
  <c r="K7755" i="10"/>
  <c r="L7755" i="10"/>
  <c r="M7755" i="10" s="1"/>
  <c r="O7754" i="10"/>
  <c r="Q7754" i="10" s="1"/>
  <c r="O7753" i="13" l="1"/>
  <c r="Q7753" i="13" s="1"/>
  <c r="M7754" i="13"/>
  <c r="O7754" i="13" s="1"/>
  <c r="Q7754" i="13" s="1"/>
  <c r="L7756" i="10"/>
  <c r="M7756" i="10" s="1"/>
  <c r="O7756" i="10" s="1"/>
  <c r="Q7756" i="10" s="1"/>
  <c r="K7756" i="10"/>
  <c r="N7755" i="10"/>
  <c r="P7755" i="10" s="1"/>
  <c r="O7755" i="10"/>
  <c r="Q7755" i="10" s="1"/>
  <c r="N7754" i="13" l="1"/>
  <c r="P7754" i="13" s="1"/>
  <c r="M7755" i="13"/>
  <c r="N7755" i="13" s="1"/>
  <c r="P7755" i="13" s="1"/>
  <c r="N7756" i="10"/>
  <c r="P7756" i="10" s="1"/>
  <c r="L7757" i="10"/>
  <c r="M7757" i="10" s="1"/>
  <c r="N7757" i="10" s="1"/>
  <c r="P7757" i="10" s="1"/>
  <c r="K7757" i="10"/>
  <c r="O7755" i="13" l="1"/>
  <c r="Q7755" i="13" s="1"/>
  <c r="M7756" i="13"/>
  <c r="O7757" i="10"/>
  <c r="Q7757" i="10" s="1"/>
  <c r="L7758" i="10"/>
  <c r="M7758" i="10" s="1"/>
  <c r="O7758" i="10" s="1"/>
  <c r="Q7758" i="10" s="1"/>
  <c r="K7758" i="10"/>
  <c r="O7756" i="13" l="1"/>
  <c r="Q7756" i="13" s="1"/>
  <c r="M7757" i="13"/>
  <c r="O7757" i="13" s="1"/>
  <c r="Q7757" i="13" s="1"/>
  <c r="N7756" i="13"/>
  <c r="P7756" i="13" s="1"/>
  <c r="N7758" i="10"/>
  <c r="P7758" i="10" s="1"/>
  <c r="K7759" i="10"/>
  <c r="L7759" i="10"/>
  <c r="M7759" i="10" s="1"/>
  <c r="N7759" i="10" s="1"/>
  <c r="P7759" i="10" s="1"/>
  <c r="N7757" i="13" l="1"/>
  <c r="P7757" i="13" s="1"/>
  <c r="M7758" i="13"/>
  <c r="O7759" i="10"/>
  <c r="Q7759" i="10" s="1"/>
  <c r="L7760" i="10"/>
  <c r="M7760" i="10" s="1"/>
  <c r="O7760" i="10" s="1"/>
  <c r="Q7760" i="10" s="1"/>
  <c r="K7760" i="10"/>
  <c r="O7758" i="13" l="1"/>
  <c r="Q7758" i="13" s="1"/>
  <c r="M7759" i="13"/>
  <c r="O7759" i="13"/>
  <c r="Q7759" i="13" s="1"/>
  <c r="N7758" i="13"/>
  <c r="P7758" i="13" s="1"/>
  <c r="L7761" i="10"/>
  <c r="M7761" i="10" s="1"/>
  <c r="O7761" i="10" s="1"/>
  <c r="Q7761" i="10" s="1"/>
  <c r="K7761" i="10"/>
  <c r="N7760" i="10"/>
  <c r="P7760" i="10" s="1"/>
  <c r="N7759" i="13" l="1"/>
  <c r="P7759" i="13" s="1"/>
  <c r="M7760" i="13"/>
  <c r="O7760" i="13" s="1"/>
  <c r="Q7760" i="13" s="1"/>
  <c r="L7762" i="10"/>
  <c r="M7762" i="10" s="1"/>
  <c r="O7762" i="10" s="1"/>
  <c r="Q7762" i="10" s="1"/>
  <c r="K7762" i="10"/>
  <c r="N7761" i="10"/>
  <c r="P7761" i="10" s="1"/>
  <c r="N7760" i="13" l="1"/>
  <c r="P7760" i="13" s="1"/>
  <c r="M7761" i="13"/>
  <c r="N7762" i="10"/>
  <c r="P7762" i="10" s="1"/>
  <c r="K7763" i="10"/>
  <c r="L7763" i="10"/>
  <c r="M7763" i="10" s="1"/>
  <c r="N7763" i="10" s="1"/>
  <c r="P7763" i="10" s="1"/>
  <c r="O7761" i="13" l="1"/>
  <c r="Q7761" i="13" s="1"/>
  <c r="M7762" i="13"/>
  <c r="O7762" i="13" s="1"/>
  <c r="Q7762" i="13" s="1"/>
  <c r="N7761" i="13"/>
  <c r="P7761" i="13" s="1"/>
  <c r="O7763" i="10"/>
  <c r="Q7763" i="10" s="1"/>
  <c r="L7764" i="10"/>
  <c r="M7764" i="10" s="1"/>
  <c r="N7764" i="10" s="1"/>
  <c r="P7764" i="10" s="1"/>
  <c r="K7764" i="10"/>
  <c r="N7762" i="13" l="1"/>
  <c r="P7762" i="13" s="1"/>
  <c r="M7763" i="13"/>
  <c r="O7764" i="10"/>
  <c r="Q7764" i="10" s="1"/>
  <c r="L7765" i="10"/>
  <c r="M7765" i="10" s="1"/>
  <c r="O7765" i="10" s="1"/>
  <c r="Q7765" i="10" s="1"/>
  <c r="K7765" i="10"/>
  <c r="O7763" i="13" l="1"/>
  <c r="Q7763" i="13" s="1"/>
  <c r="M7764" i="13"/>
  <c r="N7764" i="13" s="1"/>
  <c r="P7764" i="13" s="1"/>
  <c r="N7763" i="13"/>
  <c r="P7763" i="13" s="1"/>
  <c r="N7765" i="10"/>
  <c r="P7765" i="10" s="1"/>
  <c r="L7766" i="10"/>
  <c r="M7766" i="10" s="1"/>
  <c r="K7766" i="10"/>
  <c r="O7764" i="13" l="1"/>
  <c r="Q7764" i="13" s="1"/>
  <c r="M7765" i="13"/>
  <c r="O7765" i="13" s="1"/>
  <c r="Q7765" i="13" s="1"/>
  <c r="K7767" i="10"/>
  <c r="L7767" i="10"/>
  <c r="M7767" i="10" s="1"/>
  <c r="O7766" i="10"/>
  <c r="Q7766" i="10" s="1"/>
  <c r="N7766" i="10"/>
  <c r="P7766" i="10" s="1"/>
  <c r="N7765" i="13" l="1"/>
  <c r="P7765" i="13" s="1"/>
  <c r="M7766" i="13"/>
  <c r="N7766" i="13" s="1"/>
  <c r="P7766" i="13" s="1"/>
  <c r="L7768" i="10"/>
  <c r="M7768" i="10" s="1"/>
  <c r="O7768" i="10" s="1"/>
  <c r="Q7768" i="10" s="1"/>
  <c r="K7768" i="10"/>
  <c r="N7767" i="10"/>
  <c r="P7767" i="10" s="1"/>
  <c r="O7767" i="10"/>
  <c r="Q7767" i="10" s="1"/>
  <c r="O7766" i="13" l="1"/>
  <c r="Q7766" i="13" s="1"/>
  <c r="M7767" i="13"/>
  <c r="N7768" i="10"/>
  <c r="P7768" i="10" s="1"/>
  <c r="K7769" i="10"/>
  <c r="L7769" i="10"/>
  <c r="M7769" i="10" s="1"/>
  <c r="N7769" i="10" s="1"/>
  <c r="P7769" i="10" s="1"/>
  <c r="N7767" i="13" l="1"/>
  <c r="P7767" i="13" s="1"/>
  <c r="M7768" i="13"/>
  <c r="O7767" i="13"/>
  <c r="Q7767" i="13" s="1"/>
  <c r="O7769" i="10"/>
  <c r="Q7769" i="10" s="1"/>
  <c r="L7770" i="10"/>
  <c r="M7770" i="10" s="1"/>
  <c r="O7770" i="10" s="1"/>
  <c r="Q7770" i="10" s="1"/>
  <c r="K7770" i="10"/>
  <c r="N7768" i="13" l="1"/>
  <c r="P7768" i="13" s="1"/>
  <c r="M7769" i="13"/>
  <c r="O7768" i="13"/>
  <c r="Q7768" i="13" s="1"/>
  <c r="N7770" i="10"/>
  <c r="P7770" i="10" s="1"/>
  <c r="L7771" i="10"/>
  <c r="M7771" i="10" s="1"/>
  <c r="K7771" i="10"/>
  <c r="O7769" i="13" l="1"/>
  <c r="Q7769" i="13" s="1"/>
  <c r="M7770" i="13"/>
  <c r="O7770" i="13" s="1"/>
  <c r="Q7770" i="13" s="1"/>
  <c r="N7769" i="13"/>
  <c r="P7769" i="13" s="1"/>
  <c r="L7772" i="10"/>
  <c r="M7772" i="10" s="1"/>
  <c r="O7772" i="10" s="1"/>
  <c r="Q7772" i="10" s="1"/>
  <c r="K7772" i="10"/>
  <c r="N7771" i="10"/>
  <c r="P7771" i="10" s="1"/>
  <c r="O7771" i="10"/>
  <c r="Q7771" i="10" s="1"/>
  <c r="N7770" i="13" l="1"/>
  <c r="P7770" i="13" s="1"/>
  <c r="M7771" i="13"/>
  <c r="N7771" i="13" s="1"/>
  <c r="P7771" i="13" s="1"/>
  <c r="N7772" i="10"/>
  <c r="P7772" i="10" s="1"/>
  <c r="K7773" i="10"/>
  <c r="L7773" i="10"/>
  <c r="M7773" i="10" s="1"/>
  <c r="O7771" i="13" l="1"/>
  <c r="Q7771" i="13" s="1"/>
  <c r="M7772" i="13"/>
  <c r="N7772" i="13" s="1"/>
  <c r="P7772" i="13" s="1"/>
  <c r="L7774" i="10"/>
  <c r="M7774" i="10" s="1"/>
  <c r="K7774" i="10"/>
  <c r="N7773" i="10"/>
  <c r="P7773" i="10" s="1"/>
  <c r="O7773" i="10"/>
  <c r="Q7773" i="10" s="1"/>
  <c r="O7772" i="13" l="1"/>
  <c r="Q7772" i="13" s="1"/>
  <c r="M7773" i="13"/>
  <c r="O7773" i="13" s="1"/>
  <c r="Q7773" i="13" s="1"/>
  <c r="L7775" i="10"/>
  <c r="M7775" i="10" s="1"/>
  <c r="O7775" i="10" s="1"/>
  <c r="Q7775" i="10" s="1"/>
  <c r="K7775" i="10"/>
  <c r="N7774" i="10"/>
  <c r="P7774" i="10" s="1"/>
  <c r="O7774" i="10"/>
  <c r="Q7774" i="10" s="1"/>
  <c r="N7773" i="13" l="1"/>
  <c r="P7773" i="13" s="1"/>
  <c r="M7774" i="13"/>
  <c r="N7774" i="13" s="1"/>
  <c r="P7774" i="13" s="1"/>
  <c r="N7775" i="10"/>
  <c r="P7775" i="10" s="1"/>
  <c r="L7776" i="10"/>
  <c r="M7776" i="10" s="1"/>
  <c r="K7776" i="10"/>
  <c r="O7774" i="13" l="1"/>
  <c r="Q7774" i="13" s="1"/>
  <c r="M7775" i="13"/>
  <c r="O7775" i="13" s="1"/>
  <c r="Q7775" i="13" s="1"/>
  <c r="K7777" i="10"/>
  <c r="L7777" i="10"/>
  <c r="M7777" i="10" s="1"/>
  <c r="N7777" i="10" s="1"/>
  <c r="P7777" i="10" s="1"/>
  <c r="O7776" i="10"/>
  <c r="Q7776" i="10" s="1"/>
  <c r="N7776" i="10"/>
  <c r="P7776" i="10" s="1"/>
  <c r="N7775" i="13" l="1"/>
  <c r="P7775" i="13" s="1"/>
  <c r="M7776" i="13"/>
  <c r="O7777" i="10"/>
  <c r="Q7777" i="10" s="1"/>
  <c r="L7778" i="10"/>
  <c r="M7778" i="10" s="1"/>
  <c r="N7778" i="10" s="1"/>
  <c r="P7778" i="10" s="1"/>
  <c r="K7778" i="10"/>
  <c r="N7776" i="13" l="1"/>
  <c r="P7776" i="13" s="1"/>
  <c r="M7777" i="13"/>
  <c r="O7776" i="13"/>
  <c r="Q7776" i="13" s="1"/>
  <c r="O7778" i="10"/>
  <c r="Q7778" i="10" s="1"/>
  <c r="L7779" i="10"/>
  <c r="M7779" i="10" s="1"/>
  <c r="N7779" i="10" s="1"/>
  <c r="P7779" i="10" s="1"/>
  <c r="K7779" i="10"/>
  <c r="O7777" i="13" l="1"/>
  <c r="Q7777" i="13" s="1"/>
  <c r="M7778" i="13"/>
  <c r="N7777" i="13"/>
  <c r="P7777" i="13" s="1"/>
  <c r="O7779" i="10"/>
  <c r="Q7779" i="10" s="1"/>
  <c r="L7780" i="10"/>
  <c r="M7780" i="10" s="1"/>
  <c r="O7780" i="10" s="1"/>
  <c r="Q7780" i="10" s="1"/>
  <c r="K7780" i="10"/>
  <c r="N7778" i="13" l="1"/>
  <c r="P7778" i="13" s="1"/>
  <c r="M7779" i="13"/>
  <c r="N7779" i="13" s="1"/>
  <c r="P7779" i="13" s="1"/>
  <c r="O7778" i="13"/>
  <c r="Q7778" i="13" s="1"/>
  <c r="K7781" i="10"/>
  <c r="L7781" i="10"/>
  <c r="M7781" i="10" s="1"/>
  <c r="N7781" i="10" s="1"/>
  <c r="P7781" i="10" s="1"/>
  <c r="N7780" i="10"/>
  <c r="P7780" i="10" s="1"/>
  <c r="O7779" i="13" l="1"/>
  <c r="Q7779" i="13" s="1"/>
  <c r="M7780" i="13"/>
  <c r="L7782" i="10"/>
  <c r="M7782" i="10" s="1"/>
  <c r="N7782" i="10" s="1"/>
  <c r="P7782" i="10" s="1"/>
  <c r="K7782" i="10"/>
  <c r="O7781" i="10"/>
  <c r="Q7781" i="10" s="1"/>
  <c r="O7780" i="13" l="1"/>
  <c r="Q7780" i="13" s="1"/>
  <c r="M7781" i="13"/>
  <c r="O7781" i="13" s="1"/>
  <c r="Q7781" i="13" s="1"/>
  <c r="N7780" i="13"/>
  <c r="P7780" i="13" s="1"/>
  <c r="L7783" i="10"/>
  <c r="M7783" i="10" s="1"/>
  <c r="N7783" i="10" s="1"/>
  <c r="P7783" i="10" s="1"/>
  <c r="K7783" i="10"/>
  <c r="O7782" i="10"/>
  <c r="Q7782" i="10" s="1"/>
  <c r="N7781" i="13" l="1"/>
  <c r="P7781" i="13" s="1"/>
  <c r="M7782" i="13"/>
  <c r="L7784" i="10"/>
  <c r="M7784" i="10" s="1"/>
  <c r="O7784" i="10" s="1"/>
  <c r="Q7784" i="10" s="1"/>
  <c r="K7784" i="10"/>
  <c r="O7783" i="10"/>
  <c r="Q7783" i="10" s="1"/>
  <c r="O7782" i="13" l="1"/>
  <c r="Q7782" i="13" s="1"/>
  <c r="M7783" i="13"/>
  <c r="O7783" i="13" s="1"/>
  <c r="Q7783" i="13" s="1"/>
  <c r="N7782" i="13"/>
  <c r="P7782" i="13" s="1"/>
  <c r="K7785" i="10"/>
  <c r="L7785" i="10"/>
  <c r="M7785" i="10" s="1"/>
  <c r="O7785" i="10" s="1"/>
  <c r="Q7785" i="10" s="1"/>
  <c r="N7784" i="10"/>
  <c r="P7784" i="10" s="1"/>
  <c r="N7783" i="13" l="1"/>
  <c r="P7783" i="13" s="1"/>
  <c r="M7784" i="13"/>
  <c r="O7784" i="13" s="1"/>
  <c r="Q7784" i="13" s="1"/>
  <c r="L7786" i="10"/>
  <c r="M7786" i="10" s="1"/>
  <c r="O7786" i="10" s="1"/>
  <c r="Q7786" i="10" s="1"/>
  <c r="K7786" i="10"/>
  <c r="N7785" i="10"/>
  <c r="P7785" i="10" s="1"/>
  <c r="N7784" i="13" l="1"/>
  <c r="P7784" i="13" s="1"/>
  <c r="M7785" i="13"/>
  <c r="N7786" i="10"/>
  <c r="P7786" i="10" s="1"/>
  <c r="L7787" i="10"/>
  <c r="M7787" i="10" s="1"/>
  <c r="N7787" i="10" s="1"/>
  <c r="P7787" i="10" s="1"/>
  <c r="K7787" i="10"/>
  <c r="O7785" i="13" l="1"/>
  <c r="Q7785" i="13" s="1"/>
  <c r="M7786" i="13"/>
  <c r="N7785" i="13"/>
  <c r="P7785" i="13" s="1"/>
  <c r="O7787" i="10"/>
  <c r="Q7787" i="10" s="1"/>
  <c r="L7788" i="10"/>
  <c r="M7788" i="10" s="1"/>
  <c r="K7788" i="10"/>
  <c r="N7786" i="13" l="1"/>
  <c r="P7786" i="13" s="1"/>
  <c r="M7787" i="13"/>
  <c r="N7787" i="13" s="1"/>
  <c r="P7787" i="13" s="1"/>
  <c r="O7786" i="13"/>
  <c r="Q7786" i="13" s="1"/>
  <c r="K7789" i="10"/>
  <c r="L7789" i="10"/>
  <c r="M7789" i="10" s="1"/>
  <c r="O7789" i="10" s="1"/>
  <c r="Q7789" i="10" s="1"/>
  <c r="O7788" i="10"/>
  <c r="Q7788" i="10" s="1"/>
  <c r="N7788" i="10"/>
  <c r="P7788" i="10" s="1"/>
  <c r="O7787" i="13" l="1"/>
  <c r="Q7787" i="13" s="1"/>
  <c r="M7788" i="13"/>
  <c r="N7789" i="10"/>
  <c r="P7789" i="10" s="1"/>
  <c r="L7790" i="10"/>
  <c r="M7790" i="10" s="1"/>
  <c r="K7790" i="10"/>
  <c r="O7788" i="13" l="1"/>
  <c r="Q7788" i="13" s="1"/>
  <c r="M7789" i="13"/>
  <c r="O7789" i="13" s="1"/>
  <c r="Q7789" i="13" s="1"/>
  <c r="N7788" i="13"/>
  <c r="P7788" i="13" s="1"/>
  <c r="L7791" i="10"/>
  <c r="M7791" i="10" s="1"/>
  <c r="N7791" i="10" s="1"/>
  <c r="P7791" i="10" s="1"/>
  <c r="K7791" i="10"/>
  <c r="O7790" i="10"/>
  <c r="Q7790" i="10" s="1"/>
  <c r="N7790" i="10"/>
  <c r="P7790" i="10" s="1"/>
  <c r="N7789" i="13" l="1"/>
  <c r="P7789" i="13" s="1"/>
  <c r="M7790" i="13"/>
  <c r="N7790" i="13" s="1"/>
  <c r="P7790" i="13" s="1"/>
  <c r="O7791" i="10"/>
  <c r="Q7791" i="10" s="1"/>
  <c r="L7792" i="10"/>
  <c r="M7792" i="10" s="1"/>
  <c r="O7792" i="10" s="1"/>
  <c r="Q7792" i="10" s="1"/>
  <c r="K7792" i="10"/>
  <c r="O7790" i="13" l="1"/>
  <c r="Q7790" i="13" s="1"/>
  <c r="M7791" i="13"/>
  <c r="N7792" i="10"/>
  <c r="P7792" i="10" s="1"/>
  <c r="K7793" i="10"/>
  <c r="L7793" i="10"/>
  <c r="M7793" i="10" s="1"/>
  <c r="O7793" i="10" s="1"/>
  <c r="Q7793" i="10" s="1"/>
  <c r="N7791" i="13" l="1"/>
  <c r="P7791" i="13" s="1"/>
  <c r="M7792" i="13"/>
  <c r="O7792" i="13" s="1"/>
  <c r="Q7792" i="13" s="1"/>
  <c r="O7791" i="13"/>
  <c r="Q7791" i="13" s="1"/>
  <c r="N7793" i="10"/>
  <c r="P7793" i="10" s="1"/>
  <c r="L7794" i="10"/>
  <c r="M7794" i="10" s="1"/>
  <c r="K7794" i="10"/>
  <c r="N7792" i="13" l="1"/>
  <c r="P7792" i="13" s="1"/>
  <c r="M7793" i="13"/>
  <c r="N7793" i="13" s="1"/>
  <c r="P7793" i="13" s="1"/>
  <c r="L7795" i="10"/>
  <c r="M7795" i="10" s="1"/>
  <c r="K7795" i="10"/>
  <c r="N7794" i="10"/>
  <c r="P7794" i="10" s="1"/>
  <c r="O7794" i="10"/>
  <c r="Q7794" i="10" s="1"/>
  <c r="O7793" i="13" l="1"/>
  <c r="Q7793" i="13" s="1"/>
  <c r="M7794" i="13"/>
  <c r="O7794" i="13" s="1"/>
  <c r="Q7794" i="13" s="1"/>
  <c r="L7796" i="10"/>
  <c r="M7796" i="10" s="1"/>
  <c r="N7796" i="10" s="1"/>
  <c r="P7796" i="10" s="1"/>
  <c r="K7796" i="10"/>
  <c r="N7795" i="10"/>
  <c r="P7795" i="10" s="1"/>
  <c r="O7795" i="10"/>
  <c r="Q7795" i="10" s="1"/>
  <c r="N7794" i="13" l="1"/>
  <c r="P7794" i="13" s="1"/>
  <c r="M7795" i="13"/>
  <c r="N7795" i="13" s="1"/>
  <c r="P7795" i="13" s="1"/>
  <c r="O7796" i="10"/>
  <c r="Q7796" i="10" s="1"/>
  <c r="K7797" i="10"/>
  <c r="L7797" i="10"/>
  <c r="M7797" i="10" s="1"/>
  <c r="N7797" i="10" s="1"/>
  <c r="P7797" i="10" s="1"/>
  <c r="O7795" i="13" l="1"/>
  <c r="Q7795" i="13" s="1"/>
  <c r="M7796" i="13"/>
  <c r="O7797" i="10"/>
  <c r="Q7797" i="10" s="1"/>
  <c r="L7798" i="10"/>
  <c r="M7798" i="10" s="1"/>
  <c r="O7798" i="10" s="1"/>
  <c r="Q7798" i="10" s="1"/>
  <c r="K7798" i="10"/>
  <c r="O7796" i="13" l="1"/>
  <c r="Q7796" i="13" s="1"/>
  <c r="M7797" i="13"/>
  <c r="N7796" i="13"/>
  <c r="P7796" i="13" s="1"/>
  <c r="N7798" i="10"/>
  <c r="P7798" i="10" s="1"/>
  <c r="L7799" i="10"/>
  <c r="M7799" i="10" s="1"/>
  <c r="N7799" i="10" s="1"/>
  <c r="P7799" i="10" s="1"/>
  <c r="K7799" i="10"/>
  <c r="N7797" i="13" l="1"/>
  <c r="P7797" i="13" s="1"/>
  <c r="M7798" i="13"/>
  <c r="N7798" i="13" s="1"/>
  <c r="P7798" i="13" s="1"/>
  <c r="O7797" i="13"/>
  <c r="Q7797" i="13" s="1"/>
  <c r="O7799" i="10"/>
  <c r="Q7799" i="10" s="1"/>
  <c r="L7800" i="10"/>
  <c r="M7800" i="10" s="1"/>
  <c r="N7800" i="10" s="1"/>
  <c r="P7800" i="10" s="1"/>
  <c r="K7800" i="10"/>
  <c r="O7798" i="13" l="1"/>
  <c r="Q7798" i="13" s="1"/>
  <c r="M7799" i="13"/>
  <c r="O7799" i="13"/>
  <c r="Q7799" i="13" s="1"/>
  <c r="O7800" i="10"/>
  <c r="Q7800" i="10" s="1"/>
  <c r="K7801" i="10"/>
  <c r="L7801" i="10"/>
  <c r="M7801" i="10" s="1"/>
  <c r="N7801" i="10" s="1"/>
  <c r="P7801" i="10" s="1"/>
  <c r="N7799" i="13" l="1"/>
  <c r="P7799" i="13" s="1"/>
  <c r="M7800" i="13"/>
  <c r="O7800" i="13" s="1"/>
  <c r="Q7800" i="13" s="1"/>
  <c r="O7801" i="10"/>
  <c r="Q7801" i="10" s="1"/>
  <c r="L7802" i="10"/>
  <c r="M7802" i="10" s="1"/>
  <c r="K7802" i="10"/>
  <c r="N7800" i="13" l="1"/>
  <c r="P7800" i="13" s="1"/>
  <c r="M7801" i="13"/>
  <c r="N7801" i="13"/>
  <c r="P7801" i="13" s="1"/>
  <c r="L7803" i="10"/>
  <c r="M7803" i="10" s="1"/>
  <c r="K7803" i="10"/>
  <c r="N7802" i="10"/>
  <c r="P7802" i="10" s="1"/>
  <c r="O7802" i="10"/>
  <c r="Q7802" i="10" s="1"/>
  <c r="O7801" i="13" l="1"/>
  <c r="Q7801" i="13" s="1"/>
  <c r="M7802" i="13"/>
  <c r="O7802" i="13"/>
  <c r="Q7802" i="13" s="1"/>
  <c r="L7804" i="10"/>
  <c r="M7804" i="10" s="1"/>
  <c r="O7804" i="10" s="1"/>
  <c r="Q7804" i="10" s="1"/>
  <c r="K7804" i="10"/>
  <c r="N7803" i="10"/>
  <c r="P7803" i="10" s="1"/>
  <c r="O7803" i="10"/>
  <c r="Q7803" i="10" s="1"/>
  <c r="N7802" i="13" l="1"/>
  <c r="P7802" i="13" s="1"/>
  <c r="M7803" i="13"/>
  <c r="N7804" i="10"/>
  <c r="P7804" i="10" s="1"/>
  <c r="K7805" i="10"/>
  <c r="L7805" i="10"/>
  <c r="M7805" i="10" s="1"/>
  <c r="O7803" i="13" l="1"/>
  <c r="Q7803" i="13" s="1"/>
  <c r="M7804" i="13"/>
  <c r="N7804" i="13"/>
  <c r="P7804" i="13" s="1"/>
  <c r="N7803" i="13"/>
  <c r="P7803" i="13" s="1"/>
  <c r="L7806" i="10"/>
  <c r="M7806" i="10" s="1"/>
  <c r="O7806" i="10" s="1"/>
  <c r="Q7806" i="10" s="1"/>
  <c r="K7806" i="10"/>
  <c r="N7805" i="10"/>
  <c r="P7805" i="10" s="1"/>
  <c r="O7805" i="10"/>
  <c r="Q7805" i="10" s="1"/>
  <c r="O7804" i="13" l="1"/>
  <c r="Q7804" i="13" s="1"/>
  <c r="M7805" i="13"/>
  <c r="O7805" i="13" s="1"/>
  <c r="Q7805" i="13" s="1"/>
  <c r="N7806" i="10"/>
  <c r="P7806" i="10" s="1"/>
  <c r="L7807" i="10"/>
  <c r="M7807" i="10" s="1"/>
  <c r="N7807" i="10" s="1"/>
  <c r="P7807" i="10" s="1"/>
  <c r="K7807" i="10"/>
  <c r="N7805" i="13" l="1"/>
  <c r="P7805" i="13" s="1"/>
  <c r="M7806" i="13"/>
  <c r="O7807" i="10"/>
  <c r="Q7807" i="10" s="1"/>
  <c r="L7808" i="10"/>
  <c r="M7808" i="10" s="1"/>
  <c r="N7808" i="10" s="1"/>
  <c r="P7808" i="10" s="1"/>
  <c r="K7808" i="10"/>
  <c r="O7806" i="13" l="1"/>
  <c r="Q7806" i="13" s="1"/>
  <c r="M7807" i="13"/>
  <c r="O7807" i="13" s="1"/>
  <c r="Q7807" i="13" s="1"/>
  <c r="N7806" i="13"/>
  <c r="P7806" i="13" s="1"/>
  <c r="K7809" i="10"/>
  <c r="L7809" i="10"/>
  <c r="M7809" i="10" s="1"/>
  <c r="O7809" i="10" s="1"/>
  <c r="Q7809" i="10" s="1"/>
  <c r="O7808" i="10"/>
  <c r="Q7808" i="10" s="1"/>
  <c r="N7807" i="13" l="1"/>
  <c r="P7807" i="13" s="1"/>
  <c r="M7808" i="13"/>
  <c r="O7808" i="13" s="1"/>
  <c r="Q7808" i="13" s="1"/>
  <c r="N7809" i="10"/>
  <c r="P7809" i="10" s="1"/>
  <c r="L7810" i="10"/>
  <c r="M7810" i="10" s="1"/>
  <c r="N7810" i="10" s="1"/>
  <c r="P7810" i="10" s="1"/>
  <c r="K7810" i="10"/>
  <c r="N7808" i="13" l="1"/>
  <c r="P7808" i="13" s="1"/>
  <c r="M7809" i="13"/>
  <c r="N7809" i="13" s="1"/>
  <c r="P7809" i="13" s="1"/>
  <c r="O7810" i="10"/>
  <c r="Q7810" i="10" s="1"/>
  <c r="L7811" i="10"/>
  <c r="M7811" i="10" s="1"/>
  <c r="K7811" i="10"/>
  <c r="O7809" i="13" l="1"/>
  <c r="Q7809" i="13" s="1"/>
  <c r="M7810" i="13"/>
  <c r="O7810" i="13"/>
  <c r="Q7810" i="13" s="1"/>
  <c r="L7812" i="10"/>
  <c r="M7812" i="10" s="1"/>
  <c r="K7812" i="10"/>
  <c r="N7811" i="10"/>
  <c r="P7811" i="10" s="1"/>
  <c r="O7811" i="10"/>
  <c r="Q7811" i="10" s="1"/>
  <c r="N7810" i="13" l="1"/>
  <c r="P7810" i="13" s="1"/>
  <c r="M7811" i="13"/>
  <c r="N7811" i="13" s="1"/>
  <c r="P7811" i="13" s="1"/>
  <c r="K7813" i="10"/>
  <c r="L7813" i="10"/>
  <c r="M7813" i="10" s="1"/>
  <c r="O7812" i="10"/>
  <c r="Q7812" i="10" s="1"/>
  <c r="N7812" i="10"/>
  <c r="P7812" i="10" s="1"/>
  <c r="O7811" i="13" l="1"/>
  <c r="Q7811" i="13" s="1"/>
  <c r="M7812" i="13"/>
  <c r="N7812" i="13" s="1"/>
  <c r="P7812" i="13" s="1"/>
  <c r="L7814" i="10"/>
  <c r="M7814" i="10" s="1"/>
  <c r="K7814" i="10"/>
  <c r="N7813" i="10"/>
  <c r="P7813" i="10" s="1"/>
  <c r="O7813" i="10"/>
  <c r="Q7813" i="10" s="1"/>
  <c r="O7812" i="13" l="1"/>
  <c r="Q7812" i="13" s="1"/>
  <c r="M7813" i="13"/>
  <c r="L7815" i="10"/>
  <c r="M7815" i="10" s="1"/>
  <c r="K7815" i="10"/>
  <c r="N7814" i="10"/>
  <c r="P7814" i="10" s="1"/>
  <c r="O7814" i="10"/>
  <c r="Q7814" i="10" s="1"/>
  <c r="N7813" i="13" l="1"/>
  <c r="P7813" i="13" s="1"/>
  <c r="M7814" i="13"/>
  <c r="N7814" i="13" s="1"/>
  <c r="P7814" i="13" s="1"/>
  <c r="O7813" i="13"/>
  <c r="Q7813" i="13" s="1"/>
  <c r="L7816" i="10"/>
  <c r="M7816" i="10" s="1"/>
  <c r="N7816" i="10" s="1"/>
  <c r="P7816" i="10" s="1"/>
  <c r="K7816" i="10"/>
  <c r="N7815" i="10"/>
  <c r="P7815" i="10" s="1"/>
  <c r="O7815" i="10"/>
  <c r="Q7815" i="10" s="1"/>
  <c r="O7814" i="13" l="1"/>
  <c r="Q7814" i="13" s="1"/>
  <c r="M7815" i="13"/>
  <c r="O7816" i="10"/>
  <c r="Q7816" i="10" s="1"/>
  <c r="K7817" i="10"/>
  <c r="L7817" i="10"/>
  <c r="M7817" i="10" s="1"/>
  <c r="N7817" i="10" s="1"/>
  <c r="P7817" i="10" s="1"/>
  <c r="N7815" i="13" l="1"/>
  <c r="P7815" i="13" s="1"/>
  <c r="M7816" i="13"/>
  <c r="O7815" i="13"/>
  <c r="Q7815" i="13" s="1"/>
  <c r="O7817" i="10"/>
  <c r="Q7817" i="10" s="1"/>
  <c r="L7818" i="10"/>
  <c r="M7818" i="10" s="1"/>
  <c r="O7818" i="10" s="1"/>
  <c r="Q7818" i="10" s="1"/>
  <c r="K7818" i="10"/>
  <c r="N7816" i="13" l="1"/>
  <c r="P7816" i="13" s="1"/>
  <c r="M7817" i="13"/>
  <c r="O7816" i="13"/>
  <c r="Q7816" i="13" s="1"/>
  <c r="N7818" i="10"/>
  <c r="P7818" i="10" s="1"/>
  <c r="L7819" i="10"/>
  <c r="M7819" i="10" s="1"/>
  <c r="N7819" i="10" s="1"/>
  <c r="P7819" i="10" s="1"/>
  <c r="K7819" i="10"/>
  <c r="O7817" i="13" l="1"/>
  <c r="Q7817" i="13" s="1"/>
  <c r="M7818" i="13"/>
  <c r="O7818" i="13" s="1"/>
  <c r="Q7818" i="13" s="1"/>
  <c r="N7817" i="13"/>
  <c r="P7817" i="13" s="1"/>
  <c r="L7820" i="10"/>
  <c r="M7820" i="10" s="1"/>
  <c r="O7820" i="10" s="1"/>
  <c r="Q7820" i="10" s="1"/>
  <c r="K7820" i="10"/>
  <c r="O7819" i="10"/>
  <c r="Q7819" i="10" s="1"/>
  <c r="N7818" i="13" l="1"/>
  <c r="P7818" i="13" s="1"/>
  <c r="M7819" i="13"/>
  <c r="N7819" i="13" s="1"/>
  <c r="P7819" i="13" s="1"/>
  <c r="N7820" i="10"/>
  <c r="P7820" i="10" s="1"/>
  <c r="K7821" i="10"/>
  <c r="L7821" i="10"/>
  <c r="M7821" i="10" s="1"/>
  <c r="O7821" i="10" s="1"/>
  <c r="Q7821" i="10" s="1"/>
  <c r="O7819" i="13" l="1"/>
  <c r="Q7819" i="13" s="1"/>
  <c r="M7820" i="13"/>
  <c r="N7820" i="13" s="1"/>
  <c r="P7820" i="13" s="1"/>
  <c r="N7821" i="10"/>
  <c r="P7821" i="10" s="1"/>
  <c r="L7822" i="10"/>
  <c r="M7822" i="10" s="1"/>
  <c r="N7822" i="10" s="1"/>
  <c r="P7822" i="10" s="1"/>
  <c r="K7822" i="10"/>
  <c r="O7820" i="13" l="1"/>
  <c r="Q7820" i="13" s="1"/>
  <c r="M7821" i="13"/>
  <c r="O7822" i="10"/>
  <c r="Q7822" i="10" s="1"/>
  <c r="L7823" i="10"/>
  <c r="M7823" i="10" s="1"/>
  <c r="N7823" i="10" s="1"/>
  <c r="P7823" i="10" s="1"/>
  <c r="K7823" i="10"/>
  <c r="N7821" i="13" l="1"/>
  <c r="P7821" i="13" s="1"/>
  <c r="M7822" i="13"/>
  <c r="O7821" i="13"/>
  <c r="Q7821" i="13" s="1"/>
  <c r="O7823" i="10"/>
  <c r="Q7823" i="10" s="1"/>
  <c r="L7824" i="10"/>
  <c r="M7824" i="10" s="1"/>
  <c r="N7824" i="10" s="1"/>
  <c r="P7824" i="10" s="1"/>
  <c r="K7824" i="10"/>
  <c r="O7822" i="13" l="1"/>
  <c r="Q7822" i="13" s="1"/>
  <c r="M7823" i="13"/>
  <c r="O7823" i="13" s="1"/>
  <c r="Q7823" i="13" s="1"/>
  <c r="N7822" i="13"/>
  <c r="P7822" i="13" s="1"/>
  <c r="K7825" i="10"/>
  <c r="L7825" i="10"/>
  <c r="M7825" i="10" s="1"/>
  <c r="N7825" i="10" s="1"/>
  <c r="P7825" i="10" s="1"/>
  <c r="O7824" i="10"/>
  <c r="Q7824" i="10" s="1"/>
  <c r="N7823" i="13" l="1"/>
  <c r="P7823" i="13" s="1"/>
  <c r="M7824" i="13"/>
  <c r="O7824" i="13" s="1"/>
  <c r="Q7824" i="13" s="1"/>
  <c r="L7826" i="10"/>
  <c r="M7826" i="10" s="1"/>
  <c r="O7826" i="10" s="1"/>
  <c r="Q7826" i="10" s="1"/>
  <c r="K7826" i="10"/>
  <c r="O7825" i="10"/>
  <c r="Q7825" i="10" s="1"/>
  <c r="N7824" i="13" l="1"/>
  <c r="P7824" i="13" s="1"/>
  <c r="M7825" i="13"/>
  <c r="N7825" i="13" s="1"/>
  <c r="P7825" i="13" s="1"/>
  <c r="L7827" i="10"/>
  <c r="M7827" i="10" s="1"/>
  <c r="O7827" i="10" s="1"/>
  <c r="Q7827" i="10" s="1"/>
  <c r="K7827" i="10"/>
  <c r="N7826" i="10"/>
  <c r="P7826" i="10" s="1"/>
  <c r="O7825" i="13" l="1"/>
  <c r="Q7825" i="13" s="1"/>
  <c r="M7826" i="13"/>
  <c r="O7826" i="13" s="1"/>
  <c r="Q7826" i="13" s="1"/>
  <c r="N7827" i="10"/>
  <c r="P7827" i="10" s="1"/>
  <c r="L7828" i="10"/>
  <c r="M7828" i="10" s="1"/>
  <c r="N7828" i="10" s="1"/>
  <c r="P7828" i="10" s="1"/>
  <c r="K7828" i="10"/>
  <c r="N7826" i="13" l="1"/>
  <c r="P7826" i="13" s="1"/>
  <c r="M7827" i="13"/>
  <c r="N7827" i="13"/>
  <c r="P7827" i="13" s="1"/>
  <c r="K7829" i="10"/>
  <c r="L7829" i="10"/>
  <c r="M7829" i="10" s="1"/>
  <c r="N7829" i="10" s="1"/>
  <c r="P7829" i="10" s="1"/>
  <c r="O7828" i="10"/>
  <c r="Q7828" i="10" s="1"/>
  <c r="O7827" i="13" l="1"/>
  <c r="Q7827" i="13" s="1"/>
  <c r="M7828" i="13"/>
  <c r="N7828" i="13" s="1"/>
  <c r="P7828" i="13" s="1"/>
  <c r="L7830" i="10"/>
  <c r="M7830" i="10" s="1"/>
  <c r="O7830" i="10" s="1"/>
  <c r="Q7830" i="10" s="1"/>
  <c r="K7830" i="10"/>
  <c r="O7829" i="10"/>
  <c r="Q7829" i="10" s="1"/>
  <c r="O7828" i="13" l="1"/>
  <c r="Q7828" i="13" s="1"/>
  <c r="M7829" i="13"/>
  <c r="O7829" i="13" s="1"/>
  <c r="Q7829" i="13" s="1"/>
  <c r="L7831" i="10"/>
  <c r="M7831" i="10" s="1"/>
  <c r="O7831" i="10" s="1"/>
  <c r="Q7831" i="10" s="1"/>
  <c r="K7831" i="10"/>
  <c r="N7830" i="10"/>
  <c r="P7830" i="10" s="1"/>
  <c r="N7829" i="13" l="1"/>
  <c r="P7829" i="13" s="1"/>
  <c r="M7830" i="13"/>
  <c r="N7831" i="10"/>
  <c r="P7831" i="10" s="1"/>
  <c r="L7832" i="10"/>
  <c r="M7832" i="10" s="1"/>
  <c r="O7832" i="10" s="1"/>
  <c r="Q7832" i="10" s="1"/>
  <c r="K7832" i="10"/>
  <c r="O7830" i="13" l="1"/>
  <c r="Q7830" i="13" s="1"/>
  <c r="M7831" i="13"/>
  <c r="O7831" i="13" s="1"/>
  <c r="Q7831" i="13" s="1"/>
  <c r="N7830" i="13"/>
  <c r="P7830" i="13" s="1"/>
  <c r="N7832" i="10"/>
  <c r="P7832" i="10" s="1"/>
  <c r="K7833" i="10"/>
  <c r="L7833" i="10"/>
  <c r="M7833" i="10" s="1"/>
  <c r="N7833" i="10" s="1"/>
  <c r="P7833" i="10" s="1"/>
  <c r="N7831" i="13" l="1"/>
  <c r="P7831" i="13" s="1"/>
  <c r="M7832" i="13"/>
  <c r="O7833" i="10"/>
  <c r="Q7833" i="10" s="1"/>
  <c r="L7834" i="10"/>
  <c r="M7834" i="10" s="1"/>
  <c r="O7834" i="10" s="1"/>
  <c r="Q7834" i="10" s="1"/>
  <c r="K7834" i="10"/>
  <c r="N7832" i="13" l="1"/>
  <c r="P7832" i="13" s="1"/>
  <c r="M7833" i="13"/>
  <c r="N7833" i="13" s="1"/>
  <c r="P7833" i="13" s="1"/>
  <c r="O7832" i="13"/>
  <c r="Q7832" i="13" s="1"/>
  <c r="N7834" i="10"/>
  <c r="P7834" i="10" s="1"/>
  <c r="L7835" i="10"/>
  <c r="M7835" i="10" s="1"/>
  <c r="K7835" i="10"/>
  <c r="O7833" i="13" l="1"/>
  <c r="Q7833" i="13" s="1"/>
  <c r="M7834" i="13"/>
  <c r="O7834" i="13" s="1"/>
  <c r="Q7834" i="13" s="1"/>
  <c r="L7836" i="10"/>
  <c r="M7836" i="10" s="1"/>
  <c r="N7836" i="10" s="1"/>
  <c r="P7836" i="10" s="1"/>
  <c r="K7836" i="10"/>
  <c r="N7835" i="10"/>
  <c r="P7835" i="10" s="1"/>
  <c r="O7835" i="10"/>
  <c r="Q7835" i="10" s="1"/>
  <c r="N7834" i="13" l="1"/>
  <c r="P7834" i="13" s="1"/>
  <c r="M7835" i="13"/>
  <c r="N7835" i="13" s="1"/>
  <c r="P7835" i="13" s="1"/>
  <c r="O7836" i="10"/>
  <c r="Q7836" i="10" s="1"/>
  <c r="K7837" i="10"/>
  <c r="L7837" i="10"/>
  <c r="M7837" i="10" s="1"/>
  <c r="N7837" i="10" s="1"/>
  <c r="P7837" i="10" s="1"/>
  <c r="O7835" i="13" l="1"/>
  <c r="Q7835" i="13" s="1"/>
  <c r="M7836" i="13"/>
  <c r="N7836" i="13" s="1"/>
  <c r="P7836" i="13" s="1"/>
  <c r="O7837" i="10"/>
  <c r="Q7837" i="10" s="1"/>
  <c r="L7838" i="10"/>
  <c r="M7838" i="10" s="1"/>
  <c r="K7838" i="10"/>
  <c r="O7836" i="13" l="1"/>
  <c r="Q7836" i="13" s="1"/>
  <c r="M7837" i="13"/>
  <c r="O7837" i="13" s="1"/>
  <c r="Q7837" i="13" s="1"/>
  <c r="L7839" i="10"/>
  <c r="M7839" i="10" s="1"/>
  <c r="N7839" i="10" s="1"/>
  <c r="P7839" i="10" s="1"/>
  <c r="K7839" i="10"/>
  <c r="O7838" i="10"/>
  <c r="Q7838" i="10" s="1"/>
  <c r="N7838" i="10"/>
  <c r="P7838" i="10" s="1"/>
  <c r="N7837" i="13" l="1"/>
  <c r="P7837" i="13" s="1"/>
  <c r="M7838" i="13"/>
  <c r="N7838" i="13" s="1"/>
  <c r="P7838" i="13" s="1"/>
  <c r="O7839" i="10"/>
  <c r="Q7839" i="10" s="1"/>
  <c r="L7840" i="10"/>
  <c r="M7840" i="10" s="1"/>
  <c r="N7840" i="10" s="1"/>
  <c r="P7840" i="10" s="1"/>
  <c r="K7840" i="10"/>
  <c r="O7838" i="13" l="1"/>
  <c r="Q7838" i="13" s="1"/>
  <c r="M7839" i="13"/>
  <c r="O7839" i="13" s="1"/>
  <c r="Q7839" i="13" s="1"/>
  <c r="O7840" i="10"/>
  <c r="Q7840" i="10" s="1"/>
  <c r="K7841" i="10"/>
  <c r="L7841" i="10"/>
  <c r="M7841" i="10" s="1"/>
  <c r="N7839" i="13" l="1"/>
  <c r="P7839" i="13" s="1"/>
  <c r="M7840" i="13"/>
  <c r="O7840" i="13" s="1"/>
  <c r="Q7840" i="13" s="1"/>
  <c r="L7842" i="10"/>
  <c r="M7842" i="10" s="1"/>
  <c r="K7842" i="10"/>
  <c r="N7841" i="10"/>
  <c r="P7841" i="10" s="1"/>
  <c r="O7841" i="10"/>
  <c r="Q7841" i="10" s="1"/>
  <c r="N7840" i="13" l="1"/>
  <c r="P7840" i="13" s="1"/>
  <c r="M7841" i="13"/>
  <c r="N7841" i="13" s="1"/>
  <c r="P7841" i="13" s="1"/>
  <c r="L7843" i="10"/>
  <c r="M7843" i="10" s="1"/>
  <c r="N7843" i="10" s="1"/>
  <c r="P7843" i="10" s="1"/>
  <c r="K7843" i="10"/>
  <c r="N7842" i="10"/>
  <c r="P7842" i="10" s="1"/>
  <c r="O7842" i="10"/>
  <c r="Q7842" i="10" s="1"/>
  <c r="O7841" i="13" l="1"/>
  <c r="Q7841" i="13" s="1"/>
  <c r="M7842" i="13"/>
  <c r="O7843" i="10"/>
  <c r="Q7843" i="10" s="1"/>
  <c r="L7844" i="10"/>
  <c r="M7844" i="10" s="1"/>
  <c r="K7844" i="10"/>
  <c r="N7842" i="13" l="1"/>
  <c r="P7842" i="13" s="1"/>
  <c r="M7843" i="13"/>
  <c r="N7843" i="13" s="1"/>
  <c r="P7843" i="13" s="1"/>
  <c r="O7842" i="13"/>
  <c r="Q7842" i="13" s="1"/>
  <c r="K7845" i="10"/>
  <c r="L7845" i="10"/>
  <c r="M7845" i="10" s="1"/>
  <c r="O7844" i="10"/>
  <c r="Q7844" i="10" s="1"/>
  <c r="N7844" i="10"/>
  <c r="P7844" i="10" s="1"/>
  <c r="O7843" i="13" l="1"/>
  <c r="Q7843" i="13" s="1"/>
  <c r="M7844" i="13"/>
  <c r="N7844" i="13" s="1"/>
  <c r="P7844" i="13" s="1"/>
  <c r="L7846" i="10"/>
  <c r="M7846" i="10" s="1"/>
  <c r="O7846" i="10" s="1"/>
  <c r="Q7846" i="10" s="1"/>
  <c r="K7846" i="10"/>
  <c r="N7845" i="10"/>
  <c r="P7845" i="10" s="1"/>
  <c r="O7845" i="10"/>
  <c r="Q7845" i="10" s="1"/>
  <c r="O7844" i="13" l="1"/>
  <c r="Q7844" i="13" s="1"/>
  <c r="M7845" i="13"/>
  <c r="N7846" i="10"/>
  <c r="P7846" i="10" s="1"/>
  <c r="L7847" i="10"/>
  <c r="M7847" i="10" s="1"/>
  <c r="O7847" i="10" s="1"/>
  <c r="Q7847" i="10" s="1"/>
  <c r="K7847" i="10"/>
  <c r="N7845" i="13" l="1"/>
  <c r="P7845" i="13" s="1"/>
  <c r="M7846" i="13"/>
  <c r="N7846" i="13" s="1"/>
  <c r="P7846" i="13" s="1"/>
  <c r="O7845" i="13"/>
  <c r="Q7845" i="13" s="1"/>
  <c r="L7848" i="10"/>
  <c r="M7848" i="10" s="1"/>
  <c r="N7848" i="10" s="1"/>
  <c r="P7848" i="10" s="1"/>
  <c r="K7848" i="10"/>
  <c r="N7847" i="10"/>
  <c r="P7847" i="10" s="1"/>
  <c r="O7846" i="13" l="1"/>
  <c r="Q7846" i="13" s="1"/>
  <c r="M7847" i="13"/>
  <c r="O7848" i="10"/>
  <c r="Q7848" i="10" s="1"/>
  <c r="K7849" i="10"/>
  <c r="L7849" i="10"/>
  <c r="M7849" i="10" s="1"/>
  <c r="N7849" i="10" s="1"/>
  <c r="P7849" i="10" s="1"/>
  <c r="N7847" i="13" l="1"/>
  <c r="P7847" i="13" s="1"/>
  <c r="M7848" i="13"/>
  <c r="O7848" i="13" s="1"/>
  <c r="Q7848" i="13" s="1"/>
  <c r="O7847" i="13"/>
  <c r="Q7847" i="13" s="1"/>
  <c r="L7850" i="10"/>
  <c r="M7850" i="10" s="1"/>
  <c r="N7850" i="10" s="1"/>
  <c r="P7850" i="10" s="1"/>
  <c r="K7850" i="10"/>
  <c r="O7849" i="10"/>
  <c r="Q7849" i="10" s="1"/>
  <c r="N7848" i="13" l="1"/>
  <c r="P7848" i="13" s="1"/>
  <c r="M7849" i="13"/>
  <c r="N7849" i="13" s="1"/>
  <c r="P7849" i="13" s="1"/>
  <c r="L7851" i="10"/>
  <c r="M7851" i="10" s="1"/>
  <c r="O7851" i="10" s="1"/>
  <c r="Q7851" i="10" s="1"/>
  <c r="K7851" i="10"/>
  <c r="O7850" i="10"/>
  <c r="Q7850" i="10" s="1"/>
  <c r="O7849" i="13" l="1"/>
  <c r="Q7849" i="13" s="1"/>
  <c r="M7850" i="13"/>
  <c r="N7851" i="10"/>
  <c r="P7851" i="10" s="1"/>
  <c r="L7852" i="10"/>
  <c r="M7852" i="10" s="1"/>
  <c r="N7852" i="10" s="1"/>
  <c r="P7852" i="10" s="1"/>
  <c r="K7852" i="10"/>
  <c r="N7850" i="13" l="1"/>
  <c r="P7850" i="13" s="1"/>
  <c r="M7851" i="13"/>
  <c r="N7851" i="13" s="1"/>
  <c r="P7851" i="13" s="1"/>
  <c r="O7850" i="13"/>
  <c r="Q7850" i="13" s="1"/>
  <c r="O7852" i="10"/>
  <c r="Q7852" i="10" s="1"/>
  <c r="K7853" i="10"/>
  <c r="L7853" i="10"/>
  <c r="M7853" i="10" s="1"/>
  <c r="O7853" i="10" s="1"/>
  <c r="Q7853" i="10" s="1"/>
  <c r="O7851" i="13" l="1"/>
  <c r="Q7851" i="13" s="1"/>
  <c r="M7852" i="13"/>
  <c r="N7852" i="13" s="1"/>
  <c r="P7852" i="13" s="1"/>
  <c r="N7853" i="10"/>
  <c r="P7853" i="10" s="1"/>
  <c r="L7854" i="10"/>
  <c r="M7854" i="10" s="1"/>
  <c r="N7854" i="10" s="1"/>
  <c r="P7854" i="10" s="1"/>
  <c r="K7854" i="10"/>
  <c r="O7852" i="13" l="1"/>
  <c r="Q7852" i="13" s="1"/>
  <c r="M7853" i="13"/>
  <c r="O7854" i="10"/>
  <c r="Q7854" i="10" s="1"/>
  <c r="L7855" i="10"/>
  <c r="M7855" i="10" s="1"/>
  <c r="O7855" i="10" s="1"/>
  <c r="Q7855" i="10" s="1"/>
  <c r="K7855" i="10"/>
  <c r="N7853" i="13" l="1"/>
  <c r="P7853" i="13" s="1"/>
  <c r="M7854" i="13"/>
  <c r="N7854" i="13" s="1"/>
  <c r="P7854" i="13" s="1"/>
  <c r="O7853" i="13"/>
  <c r="Q7853" i="13" s="1"/>
  <c r="N7855" i="10"/>
  <c r="P7855" i="10" s="1"/>
  <c r="L7856" i="10"/>
  <c r="M7856" i="10" s="1"/>
  <c r="O7856" i="10" s="1"/>
  <c r="Q7856" i="10" s="1"/>
  <c r="K7856" i="10"/>
  <c r="O7854" i="13" l="1"/>
  <c r="Q7854" i="13" s="1"/>
  <c r="M7855" i="13"/>
  <c r="O7855" i="13" s="1"/>
  <c r="Q7855" i="13" s="1"/>
  <c r="N7856" i="10"/>
  <c r="P7856" i="10" s="1"/>
  <c r="K7857" i="10"/>
  <c r="L7857" i="10"/>
  <c r="M7857" i="10" s="1"/>
  <c r="O7857" i="10" s="1"/>
  <c r="Q7857" i="10" s="1"/>
  <c r="N7855" i="13" l="1"/>
  <c r="P7855" i="13" s="1"/>
  <c r="M7856" i="13"/>
  <c r="O7856" i="13" s="1"/>
  <c r="Q7856" i="13" s="1"/>
  <c r="N7857" i="10"/>
  <c r="P7857" i="10" s="1"/>
  <c r="L7858" i="10"/>
  <c r="M7858" i="10" s="1"/>
  <c r="N7858" i="10" s="1"/>
  <c r="P7858" i="10" s="1"/>
  <c r="K7858" i="10"/>
  <c r="N7856" i="13" l="1"/>
  <c r="P7856" i="13" s="1"/>
  <c r="M7857" i="13"/>
  <c r="O7858" i="10"/>
  <c r="Q7858" i="10" s="1"/>
  <c r="L7859" i="10"/>
  <c r="M7859" i="10" s="1"/>
  <c r="O7859" i="10" s="1"/>
  <c r="Q7859" i="10" s="1"/>
  <c r="K7859" i="10"/>
  <c r="O7857" i="13" l="1"/>
  <c r="Q7857" i="13" s="1"/>
  <c r="M7858" i="13"/>
  <c r="N7857" i="13"/>
  <c r="P7857" i="13" s="1"/>
  <c r="N7859" i="10"/>
  <c r="P7859" i="10" s="1"/>
  <c r="L7860" i="10"/>
  <c r="M7860" i="10" s="1"/>
  <c r="N7860" i="10" s="1"/>
  <c r="P7860" i="10" s="1"/>
  <c r="K7860" i="10"/>
  <c r="N7858" i="13" l="1"/>
  <c r="P7858" i="13" s="1"/>
  <c r="M7859" i="13"/>
  <c r="N7859" i="13" s="1"/>
  <c r="P7859" i="13" s="1"/>
  <c r="O7858" i="13"/>
  <c r="Q7858" i="13" s="1"/>
  <c r="K7861" i="10"/>
  <c r="L7861" i="10"/>
  <c r="M7861" i="10" s="1"/>
  <c r="N7861" i="10" s="1"/>
  <c r="P7861" i="10" s="1"/>
  <c r="O7860" i="10"/>
  <c r="Q7860" i="10" s="1"/>
  <c r="O7859" i="13" l="1"/>
  <c r="Q7859" i="13" s="1"/>
  <c r="M7860" i="13"/>
  <c r="N7860" i="13" s="1"/>
  <c r="P7860" i="13" s="1"/>
  <c r="O7861" i="10"/>
  <c r="Q7861" i="10" s="1"/>
  <c r="L7862" i="10"/>
  <c r="M7862" i="10" s="1"/>
  <c r="N7862" i="10" s="1"/>
  <c r="P7862" i="10" s="1"/>
  <c r="K7862" i="10"/>
  <c r="M7861" i="13" l="1"/>
  <c r="O7861" i="13"/>
  <c r="Q7861" i="13" s="1"/>
  <c r="O7860" i="13"/>
  <c r="Q7860" i="13" s="1"/>
  <c r="O7862" i="10"/>
  <c r="Q7862" i="10" s="1"/>
  <c r="L7863" i="10"/>
  <c r="M7863" i="10" s="1"/>
  <c r="N7863" i="10" s="1"/>
  <c r="P7863" i="10" s="1"/>
  <c r="K7863" i="10"/>
  <c r="N7861" i="13" l="1"/>
  <c r="P7861" i="13" s="1"/>
  <c r="M7862" i="13"/>
  <c r="O7863" i="10"/>
  <c r="Q7863" i="10" s="1"/>
  <c r="L7864" i="10"/>
  <c r="M7864" i="10" s="1"/>
  <c r="K7864" i="10"/>
  <c r="O7862" i="13" l="1"/>
  <c r="Q7862" i="13" s="1"/>
  <c r="M7863" i="13"/>
  <c r="O7863" i="13" s="1"/>
  <c r="Q7863" i="13" s="1"/>
  <c r="N7862" i="13"/>
  <c r="P7862" i="13" s="1"/>
  <c r="K7865" i="10"/>
  <c r="L7865" i="10"/>
  <c r="M7865" i="10" s="1"/>
  <c r="O7865" i="10" s="1"/>
  <c r="Q7865" i="10" s="1"/>
  <c r="O7864" i="10"/>
  <c r="Q7864" i="10" s="1"/>
  <c r="N7864" i="10"/>
  <c r="P7864" i="10" s="1"/>
  <c r="N7863" i="13" l="1"/>
  <c r="P7863" i="13" s="1"/>
  <c r="M7864" i="13"/>
  <c r="N7865" i="10"/>
  <c r="P7865" i="10" s="1"/>
  <c r="L7866" i="10"/>
  <c r="M7866" i="10" s="1"/>
  <c r="O7866" i="10" s="1"/>
  <c r="Q7866" i="10" s="1"/>
  <c r="K7866" i="10"/>
  <c r="N7864" i="13" l="1"/>
  <c r="P7864" i="13" s="1"/>
  <c r="M7865" i="13"/>
  <c r="O7864" i="13"/>
  <c r="Q7864" i="13" s="1"/>
  <c r="N7866" i="10"/>
  <c r="P7866" i="10" s="1"/>
  <c r="L7867" i="10"/>
  <c r="M7867" i="10" s="1"/>
  <c r="O7867" i="10" s="1"/>
  <c r="Q7867" i="10" s="1"/>
  <c r="K7867" i="10"/>
  <c r="O7865" i="13" l="1"/>
  <c r="Q7865" i="13" s="1"/>
  <c r="M7866" i="13"/>
  <c r="N7865" i="13"/>
  <c r="P7865" i="13" s="1"/>
  <c r="N7867" i="10"/>
  <c r="P7867" i="10" s="1"/>
  <c r="L7868" i="10"/>
  <c r="M7868" i="10" s="1"/>
  <c r="O7868" i="10" s="1"/>
  <c r="Q7868" i="10" s="1"/>
  <c r="K7868" i="10"/>
  <c r="N7866" i="13" l="1"/>
  <c r="P7866" i="13" s="1"/>
  <c r="M7867" i="13"/>
  <c r="N7867" i="13" s="1"/>
  <c r="P7867" i="13" s="1"/>
  <c r="O7866" i="13"/>
  <c r="Q7866" i="13" s="1"/>
  <c r="N7868" i="10"/>
  <c r="P7868" i="10" s="1"/>
  <c r="K7869" i="10"/>
  <c r="L7869" i="10"/>
  <c r="M7869" i="10" s="1"/>
  <c r="N7869" i="10" s="1"/>
  <c r="P7869" i="10" s="1"/>
  <c r="O7867" i="13" l="1"/>
  <c r="Q7867" i="13" s="1"/>
  <c r="M7868" i="13"/>
  <c r="O7869" i="10"/>
  <c r="Q7869" i="10" s="1"/>
  <c r="L7870" i="10"/>
  <c r="M7870" i="10" s="1"/>
  <c r="O7870" i="10" s="1"/>
  <c r="Q7870" i="10" s="1"/>
  <c r="K7870" i="10"/>
  <c r="O7868" i="13" l="1"/>
  <c r="Q7868" i="13" s="1"/>
  <c r="M7869" i="13"/>
  <c r="O7869" i="13" s="1"/>
  <c r="Q7869" i="13" s="1"/>
  <c r="N7868" i="13"/>
  <c r="P7868" i="13" s="1"/>
  <c r="N7870" i="10"/>
  <c r="P7870" i="10" s="1"/>
  <c r="L7871" i="10"/>
  <c r="M7871" i="10" s="1"/>
  <c r="N7871" i="10" s="1"/>
  <c r="P7871" i="10" s="1"/>
  <c r="K7871" i="10"/>
  <c r="N7869" i="13" l="1"/>
  <c r="P7869" i="13" s="1"/>
  <c r="M7870" i="13"/>
  <c r="N7870" i="13" s="1"/>
  <c r="P7870" i="13" s="1"/>
  <c r="O7871" i="10"/>
  <c r="Q7871" i="10" s="1"/>
  <c r="L7872" i="10"/>
  <c r="M7872" i="10" s="1"/>
  <c r="N7872" i="10" s="1"/>
  <c r="P7872" i="10" s="1"/>
  <c r="K7872" i="10"/>
  <c r="O7870" i="13" l="1"/>
  <c r="Q7870" i="13" s="1"/>
  <c r="M7871" i="13"/>
  <c r="O7871" i="13" s="1"/>
  <c r="Q7871" i="13" s="1"/>
  <c r="O7872" i="10"/>
  <c r="Q7872" i="10" s="1"/>
  <c r="K7873" i="10"/>
  <c r="L7873" i="10"/>
  <c r="M7873" i="10" s="1"/>
  <c r="N7873" i="10" s="1"/>
  <c r="P7873" i="10" s="1"/>
  <c r="N7871" i="13" l="1"/>
  <c r="P7871" i="13" s="1"/>
  <c r="M7872" i="13"/>
  <c r="O7872" i="13" s="1"/>
  <c r="Q7872" i="13" s="1"/>
  <c r="O7873" i="10"/>
  <c r="Q7873" i="10" s="1"/>
  <c r="L7874" i="10"/>
  <c r="M7874" i="10" s="1"/>
  <c r="K7874" i="10"/>
  <c r="N7872" i="13" l="1"/>
  <c r="P7872" i="13" s="1"/>
  <c r="M7873" i="13"/>
  <c r="N7873" i="13" s="1"/>
  <c r="P7873" i="13" s="1"/>
  <c r="L7875" i="10"/>
  <c r="M7875" i="10" s="1"/>
  <c r="N7875" i="10" s="1"/>
  <c r="P7875" i="10" s="1"/>
  <c r="K7875" i="10"/>
  <c r="N7874" i="10"/>
  <c r="P7874" i="10" s="1"/>
  <c r="O7874" i="10"/>
  <c r="Q7874" i="10" s="1"/>
  <c r="O7873" i="13" l="1"/>
  <c r="Q7873" i="13" s="1"/>
  <c r="M7874" i="13"/>
  <c r="O7875" i="10"/>
  <c r="Q7875" i="10" s="1"/>
  <c r="L7876" i="10"/>
  <c r="M7876" i="10" s="1"/>
  <c r="N7876" i="10" s="1"/>
  <c r="P7876" i="10" s="1"/>
  <c r="K7876" i="10"/>
  <c r="N7874" i="13" l="1"/>
  <c r="P7874" i="13" s="1"/>
  <c r="M7875" i="13"/>
  <c r="N7875" i="13" s="1"/>
  <c r="P7875" i="13" s="1"/>
  <c r="O7874" i="13"/>
  <c r="Q7874" i="13" s="1"/>
  <c r="O7876" i="10"/>
  <c r="Q7876" i="10" s="1"/>
  <c r="K7877" i="10"/>
  <c r="L7877" i="10"/>
  <c r="M7877" i="10" s="1"/>
  <c r="N7877" i="10" s="1"/>
  <c r="P7877" i="10" s="1"/>
  <c r="O7875" i="13" l="1"/>
  <c r="Q7875" i="13" s="1"/>
  <c r="M7876" i="13"/>
  <c r="N7876" i="13" s="1"/>
  <c r="P7876" i="13" s="1"/>
  <c r="L7878" i="10"/>
  <c r="M7878" i="10" s="1"/>
  <c r="O7878" i="10" s="1"/>
  <c r="Q7878" i="10" s="1"/>
  <c r="K7878" i="10"/>
  <c r="O7877" i="10"/>
  <c r="Q7877" i="10" s="1"/>
  <c r="O7876" i="13" l="1"/>
  <c r="Q7876" i="13" s="1"/>
  <c r="M7877" i="13"/>
  <c r="L7879" i="10"/>
  <c r="M7879" i="10" s="1"/>
  <c r="O7879" i="10" s="1"/>
  <c r="Q7879" i="10" s="1"/>
  <c r="K7879" i="10"/>
  <c r="N7878" i="10"/>
  <c r="P7878" i="10" s="1"/>
  <c r="N7877" i="13" l="1"/>
  <c r="P7877" i="13" s="1"/>
  <c r="M7878" i="13"/>
  <c r="N7878" i="13" s="1"/>
  <c r="P7878" i="13" s="1"/>
  <c r="O7877" i="13"/>
  <c r="Q7877" i="13" s="1"/>
  <c r="N7879" i="10"/>
  <c r="P7879" i="10" s="1"/>
  <c r="L7880" i="10"/>
  <c r="M7880" i="10" s="1"/>
  <c r="O7880" i="10" s="1"/>
  <c r="Q7880" i="10" s="1"/>
  <c r="K7880" i="10"/>
  <c r="O7878" i="13" l="1"/>
  <c r="Q7878" i="13" s="1"/>
  <c r="M7879" i="13"/>
  <c r="O7879" i="13" s="1"/>
  <c r="Q7879" i="13" s="1"/>
  <c r="K7881" i="10"/>
  <c r="L7881" i="10"/>
  <c r="M7881" i="10" s="1"/>
  <c r="O7881" i="10" s="1"/>
  <c r="Q7881" i="10" s="1"/>
  <c r="N7880" i="10"/>
  <c r="P7880" i="10" s="1"/>
  <c r="N7879" i="13" l="1"/>
  <c r="P7879" i="13" s="1"/>
  <c r="M7880" i="13"/>
  <c r="N7881" i="10"/>
  <c r="P7881" i="10" s="1"/>
  <c r="L7882" i="10"/>
  <c r="M7882" i="10" s="1"/>
  <c r="O7882" i="10" s="1"/>
  <c r="Q7882" i="10" s="1"/>
  <c r="K7882" i="10"/>
  <c r="N7880" i="13" l="1"/>
  <c r="P7880" i="13" s="1"/>
  <c r="M7881" i="13"/>
  <c r="O7880" i="13"/>
  <c r="Q7880" i="13" s="1"/>
  <c r="N7882" i="10"/>
  <c r="P7882" i="10" s="1"/>
  <c r="L7883" i="10"/>
  <c r="M7883" i="10" s="1"/>
  <c r="N7883" i="10" s="1"/>
  <c r="P7883" i="10" s="1"/>
  <c r="K7883" i="10"/>
  <c r="O7881" i="13" l="1"/>
  <c r="Q7881" i="13" s="1"/>
  <c r="M7882" i="13"/>
  <c r="O7882" i="13" s="1"/>
  <c r="Q7882" i="13" s="1"/>
  <c r="N7881" i="13"/>
  <c r="P7881" i="13" s="1"/>
  <c r="L7884" i="10"/>
  <c r="M7884" i="10" s="1"/>
  <c r="O7884" i="10" s="1"/>
  <c r="Q7884" i="10" s="1"/>
  <c r="K7884" i="10"/>
  <c r="O7883" i="10"/>
  <c r="Q7883" i="10" s="1"/>
  <c r="N7882" i="13" l="1"/>
  <c r="P7882" i="13" s="1"/>
  <c r="M7883" i="13"/>
  <c r="N7883" i="13" s="1"/>
  <c r="P7883" i="13" s="1"/>
  <c r="N7884" i="10"/>
  <c r="P7884" i="10" s="1"/>
  <c r="K7885" i="10"/>
  <c r="L7885" i="10"/>
  <c r="M7885" i="10" s="1"/>
  <c r="O7885" i="10" s="1"/>
  <c r="Q7885" i="10" s="1"/>
  <c r="O7883" i="13" l="1"/>
  <c r="Q7883" i="13" s="1"/>
  <c r="M7884" i="13"/>
  <c r="N7884" i="13" s="1"/>
  <c r="P7884" i="13" s="1"/>
  <c r="N7885" i="10"/>
  <c r="P7885" i="10" s="1"/>
  <c r="L7886" i="10"/>
  <c r="M7886" i="10" s="1"/>
  <c r="N7886" i="10" s="1"/>
  <c r="P7886" i="10" s="1"/>
  <c r="K7886" i="10"/>
  <c r="O7884" i="13" l="1"/>
  <c r="Q7884" i="13" s="1"/>
  <c r="M7885" i="13"/>
  <c r="O7886" i="10"/>
  <c r="Q7886" i="10" s="1"/>
  <c r="L7887" i="10"/>
  <c r="M7887" i="10" s="1"/>
  <c r="N7887" i="10" s="1"/>
  <c r="P7887" i="10" s="1"/>
  <c r="K7887" i="10"/>
  <c r="N7885" i="13" l="1"/>
  <c r="P7885" i="13" s="1"/>
  <c r="M7886" i="13"/>
  <c r="N7886" i="13" s="1"/>
  <c r="P7886" i="13" s="1"/>
  <c r="O7885" i="13"/>
  <c r="Q7885" i="13" s="1"/>
  <c r="O7887" i="10"/>
  <c r="Q7887" i="10" s="1"/>
  <c r="L7888" i="10"/>
  <c r="M7888" i="10" s="1"/>
  <c r="O7888" i="10" s="1"/>
  <c r="Q7888" i="10" s="1"/>
  <c r="K7888" i="10"/>
  <c r="O7886" i="13" l="1"/>
  <c r="Q7886" i="13" s="1"/>
  <c r="M7887" i="13"/>
  <c r="O7887" i="13" s="1"/>
  <c r="Q7887" i="13" s="1"/>
  <c r="N7888" i="10"/>
  <c r="P7888" i="10" s="1"/>
  <c r="K7889" i="10"/>
  <c r="L7889" i="10"/>
  <c r="M7889" i="10" s="1"/>
  <c r="O7889" i="10" s="1"/>
  <c r="Q7889" i="10" s="1"/>
  <c r="N7887" i="13" l="1"/>
  <c r="P7887" i="13" s="1"/>
  <c r="M7888" i="13"/>
  <c r="O7888" i="13" s="1"/>
  <c r="Q7888" i="13" s="1"/>
  <c r="N7889" i="10"/>
  <c r="P7889" i="10" s="1"/>
  <c r="L7890" i="10"/>
  <c r="M7890" i="10" s="1"/>
  <c r="N7890" i="10" s="1"/>
  <c r="P7890" i="10" s="1"/>
  <c r="K7890" i="10"/>
  <c r="N7888" i="13" l="1"/>
  <c r="P7888" i="13" s="1"/>
  <c r="M7889" i="13"/>
  <c r="N7889" i="13" s="1"/>
  <c r="P7889" i="13" s="1"/>
  <c r="O7890" i="10"/>
  <c r="Q7890" i="10" s="1"/>
  <c r="L7891" i="10"/>
  <c r="M7891" i="10" s="1"/>
  <c r="O7891" i="10" s="1"/>
  <c r="Q7891" i="10" s="1"/>
  <c r="K7891" i="10"/>
  <c r="O7889" i="13" l="1"/>
  <c r="Q7889" i="13" s="1"/>
  <c r="M7890" i="13"/>
  <c r="O7890" i="13" s="1"/>
  <c r="Q7890" i="13" s="1"/>
  <c r="L7892" i="10"/>
  <c r="M7892" i="10" s="1"/>
  <c r="O7892" i="10" s="1"/>
  <c r="Q7892" i="10" s="1"/>
  <c r="K7892" i="10"/>
  <c r="N7891" i="10"/>
  <c r="P7891" i="10" s="1"/>
  <c r="N7890" i="13" l="1"/>
  <c r="P7890" i="13" s="1"/>
  <c r="M7891" i="13"/>
  <c r="N7892" i="10"/>
  <c r="P7892" i="10" s="1"/>
  <c r="K7893" i="10"/>
  <c r="L7893" i="10"/>
  <c r="M7893" i="10" s="1"/>
  <c r="O7891" i="13" l="1"/>
  <c r="Q7891" i="13" s="1"/>
  <c r="M7892" i="13"/>
  <c r="N7892" i="13" s="1"/>
  <c r="P7892" i="13" s="1"/>
  <c r="N7891" i="13"/>
  <c r="P7891" i="13" s="1"/>
  <c r="L7894" i="10"/>
  <c r="M7894" i="10" s="1"/>
  <c r="K7894" i="10"/>
  <c r="N7893" i="10"/>
  <c r="P7893" i="10" s="1"/>
  <c r="O7893" i="10"/>
  <c r="Q7893" i="10" s="1"/>
  <c r="O7892" i="13" l="1"/>
  <c r="Q7892" i="13" s="1"/>
  <c r="M7893" i="13"/>
  <c r="O7893" i="13" s="1"/>
  <c r="Q7893" i="13" s="1"/>
  <c r="L7895" i="10"/>
  <c r="M7895" i="10" s="1"/>
  <c r="N7895" i="10" s="1"/>
  <c r="P7895" i="10" s="1"/>
  <c r="K7895" i="10"/>
  <c r="N7894" i="10"/>
  <c r="P7894" i="10" s="1"/>
  <c r="O7894" i="10"/>
  <c r="Q7894" i="10" s="1"/>
  <c r="N7893" i="13" l="1"/>
  <c r="P7893" i="13" s="1"/>
  <c r="M7894" i="13"/>
  <c r="O7895" i="10"/>
  <c r="Q7895" i="10" s="1"/>
  <c r="L7896" i="10"/>
  <c r="M7896" i="10" s="1"/>
  <c r="K7896" i="10"/>
  <c r="O7894" i="13" l="1"/>
  <c r="Q7894" i="13" s="1"/>
  <c r="M7895" i="13"/>
  <c r="O7895" i="13" s="1"/>
  <c r="Q7895" i="13" s="1"/>
  <c r="N7894" i="13"/>
  <c r="P7894" i="13" s="1"/>
  <c r="K7897" i="10"/>
  <c r="L7897" i="10"/>
  <c r="M7897" i="10" s="1"/>
  <c r="O7896" i="10"/>
  <c r="Q7896" i="10" s="1"/>
  <c r="N7896" i="10"/>
  <c r="P7896" i="10" s="1"/>
  <c r="N7895" i="13" l="1"/>
  <c r="P7895" i="13" s="1"/>
  <c r="M7896" i="13"/>
  <c r="O7896" i="13" s="1"/>
  <c r="Q7896" i="13" s="1"/>
  <c r="L7898" i="10"/>
  <c r="M7898" i="10" s="1"/>
  <c r="N7898" i="10" s="1"/>
  <c r="P7898" i="10" s="1"/>
  <c r="K7898" i="10"/>
  <c r="N7897" i="10"/>
  <c r="P7897" i="10" s="1"/>
  <c r="O7897" i="10"/>
  <c r="Q7897" i="10" s="1"/>
  <c r="N7896" i="13" l="1"/>
  <c r="P7896" i="13" s="1"/>
  <c r="M7897" i="13"/>
  <c r="O7898" i="10"/>
  <c r="Q7898" i="10" s="1"/>
  <c r="L7899" i="10"/>
  <c r="M7899" i="10" s="1"/>
  <c r="O7899" i="10" s="1"/>
  <c r="Q7899" i="10" s="1"/>
  <c r="K7899" i="10"/>
  <c r="O7897" i="13" l="1"/>
  <c r="Q7897" i="13" s="1"/>
  <c r="M7898" i="13"/>
  <c r="O7898" i="13" s="1"/>
  <c r="Q7898" i="13" s="1"/>
  <c r="N7897" i="13"/>
  <c r="P7897" i="13" s="1"/>
  <c r="N7899" i="10"/>
  <c r="P7899" i="10" s="1"/>
  <c r="L7900" i="10"/>
  <c r="M7900" i="10" s="1"/>
  <c r="K7900" i="10"/>
  <c r="N7898" i="13" l="1"/>
  <c r="P7898" i="13" s="1"/>
  <c r="M7899" i="13"/>
  <c r="N7899" i="13" s="1"/>
  <c r="P7899" i="13" s="1"/>
  <c r="K7901" i="10"/>
  <c r="L7901" i="10"/>
  <c r="M7901" i="10" s="1"/>
  <c r="O7901" i="10" s="1"/>
  <c r="Q7901" i="10" s="1"/>
  <c r="O7900" i="10"/>
  <c r="Q7900" i="10" s="1"/>
  <c r="N7900" i="10"/>
  <c r="P7900" i="10" s="1"/>
  <c r="O7899" i="13" l="1"/>
  <c r="Q7899" i="13" s="1"/>
  <c r="M7900" i="13"/>
  <c r="N7901" i="10"/>
  <c r="P7901" i="10" s="1"/>
  <c r="L7902" i="10"/>
  <c r="M7902" i="10" s="1"/>
  <c r="N7902" i="10" s="1"/>
  <c r="P7902" i="10" s="1"/>
  <c r="K7902" i="10"/>
  <c r="O7900" i="13" l="1"/>
  <c r="Q7900" i="13" s="1"/>
  <c r="M7901" i="13"/>
  <c r="N7900" i="13"/>
  <c r="P7900" i="13" s="1"/>
  <c r="O7902" i="10"/>
  <c r="Q7902" i="10" s="1"/>
  <c r="L7903" i="10"/>
  <c r="M7903" i="10" s="1"/>
  <c r="O7903" i="10" s="1"/>
  <c r="Q7903" i="10" s="1"/>
  <c r="K7903" i="10"/>
  <c r="N7901" i="13" l="1"/>
  <c r="P7901" i="13" s="1"/>
  <c r="M7902" i="13"/>
  <c r="N7902" i="13" s="1"/>
  <c r="P7902" i="13" s="1"/>
  <c r="O7901" i="13"/>
  <c r="Q7901" i="13" s="1"/>
  <c r="N7903" i="10"/>
  <c r="P7903" i="10" s="1"/>
  <c r="L7904" i="10"/>
  <c r="M7904" i="10" s="1"/>
  <c r="O7904" i="10" s="1"/>
  <c r="Q7904" i="10" s="1"/>
  <c r="K7904" i="10"/>
  <c r="O7902" i="13" l="1"/>
  <c r="Q7902" i="13" s="1"/>
  <c r="M7903" i="13"/>
  <c r="O7903" i="13" s="1"/>
  <c r="Q7903" i="13" s="1"/>
  <c r="N7904" i="10"/>
  <c r="P7904" i="10" s="1"/>
  <c r="K7905" i="10"/>
  <c r="L7905" i="10"/>
  <c r="M7905" i="10" s="1"/>
  <c r="O7905" i="10" s="1"/>
  <c r="Q7905" i="10" s="1"/>
  <c r="N7903" i="13" l="1"/>
  <c r="P7903" i="13" s="1"/>
  <c r="M7904" i="13"/>
  <c r="O7904" i="13" s="1"/>
  <c r="Q7904" i="13" s="1"/>
  <c r="N7905" i="10"/>
  <c r="P7905" i="10" s="1"/>
  <c r="L7906" i="10"/>
  <c r="M7906" i="10" s="1"/>
  <c r="O7906" i="10" s="1"/>
  <c r="Q7906" i="10" s="1"/>
  <c r="K7906" i="10"/>
  <c r="N7904" i="13" l="1"/>
  <c r="P7904" i="13" s="1"/>
  <c r="M7905" i="13"/>
  <c r="N7905" i="13" s="1"/>
  <c r="P7905" i="13" s="1"/>
  <c r="N7906" i="10"/>
  <c r="P7906" i="10" s="1"/>
  <c r="L7907" i="10"/>
  <c r="M7907" i="10" s="1"/>
  <c r="O7907" i="10" s="1"/>
  <c r="Q7907" i="10" s="1"/>
  <c r="K7907" i="10"/>
  <c r="O7905" i="13" l="1"/>
  <c r="Q7905" i="13" s="1"/>
  <c r="M7906" i="13"/>
  <c r="O7906" i="13" s="1"/>
  <c r="Q7906" i="13" s="1"/>
  <c r="L7908" i="10"/>
  <c r="M7908" i="10" s="1"/>
  <c r="K7908" i="10"/>
  <c r="N7907" i="10"/>
  <c r="P7907" i="10" s="1"/>
  <c r="N7906" i="13" l="1"/>
  <c r="P7906" i="13" s="1"/>
  <c r="M7907" i="13"/>
  <c r="N7907" i="13" s="1"/>
  <c r="P7907" i="13" s="1"/>
  <c r="K7909" i="10"/>
  <c r="L7909" i="10"/>
  <c r="M7909" i="10" s="1"/>
  <c r="O7908" i="10"/>
  <c r="Q7908" i="10" s="1"/>
  <c r="N7908" i="10"/>
  <c r="P7908" i="10" s="1"/>
  <c r="O7907" i="13" l="1"/>
  <c r="Q7907" i="13" s="1"/>
  <c r="M7908" i="13"/>
  <c r="L7910" i="10"/>
  <c r="M7910" i="10" s="1"/>
  <c r="O7910" i="10" s="1"/>
  <c r="Q7910" i="10" s="1"/>
  <c r="K7910" i="10"/>
  <c r="N7909" i="10"/>
  <c r="P7909" i="10" s="1"/>
  <c r="O7909" i="10"/>
  <c r="Q7909" i="10" s="1"/>
  <c r="O7908" i="13" l="1"/>
  <c r="Q7908" i="13" s="1"/>
  <c r="M7909" i="13"/>
  <c r="N7908" i="13"/>
  <c r="P7908" i="13" s="1"/>
  <c r="N7910" i="10"/>
  <c r="P7910" i="10" s="1"/>
  <c r="L7911" i="10"/>
  <c r="M7911" i="10" s="1"/>
  <c r="O7911" i="10" s="1"/>
  <c r="Q7911" i="10" s="1"/>
  <c r="K7911" i="10"/>
  <c r="N7909" i="13" l="1"/>
  <c r="P7909" i="13" s="1"/>
  <c r="M7910" i="13"/>
  <c r="N7910" i="13"/>
  <c r="P7910" i="13" s="1"/>
  <c r="O7909" i="13"/>
  <c r="Q7909" i="13" s="1"/>
  <c r="L7912" i="10"/>
  <c r="M7912" i="10" s="1"/>
  <c r="N7912" i="10" s="1"/>
  <c r="P7912" i="10" s="1"/>
  <c r="K7912" i="10"/>
  <c r="N7911" i="10"/>
  <c r="P7911" i="10" s="1"/>
  <c r="O7910" i="13" l="1"/>
  <c r="Q7910" i="13" s="1"/>
  <c r="M7911" i="13"/>
  <c r="O7911" i="13" s="1"/>
  <c r="Q7911" i="13" s="1"/>
  <c r="O7912" i="10"/>
  <c r="Q7912" i="10" s="1"/>
  <c r="K7913" i="10"/>
  <c r="L7913" i="10"/>
  <c r="M7913" i="10" s="1"/>
  <c r="N7913" i="10" s="1"/>
  <c r="P7913" i="10" s="1"/>
  <c r="N7911" i="13" l="1"/>
  <c r="P7911" i="13" s="1"/>
  <c r="M7912" i="13"/>
  <c r="O7913" i="10"/>
  <c r="Q7913" i="10" s="1"/>
  <c r="L7914" i="10"/>
  <c r="M7914" i="10" s="1"/>
  <c r="O7914" i="10" s="1"/>
  <c r="Q7914" i="10" s="1"/>
  <c r="K7914" i="10"/>
  <c r="N7912" i="13" l="1"/>
  <c r="P7912" i="13" s="1"/>
  <c r="M7913" i="13"/>
  <c r="N7913" i="13" s="1"/>
  <c r="P7913" i="13" s="1"/>
  <c r="O7912" i="13"/>
  <c r="Q7912" i="13" s="1"/>
  <c r="N7914" i="10"/>
  <c r="P7914" i="10" s="1"/>
  <c r="L7915" i="10"/>
  <c r="M7915" i="10" s="1"/>
  <c r="O7915" i="10" s="1"/>
  <c r="Q7915" i="10" s="1"/>
  <c r="K7915" i="10"/>
  <c r="O7913" i="13" l="1"/>
  <c r="Q7913" i="13" s="1"/>
  <c r="M7914" i="13"/>
  <c r="O7914" i="13" s="1"/>
  <c r="Q7914" i="13" s="1"/>
  <c r="L7916" i="10"/>
  <c r="M7916" i="10" s="1"/>
  <c r="N7916" i="10" s="1"/>
  <c r="P7916" i="10" s="1"/>
  <c r="K7916" i="10"/>
  <c r="N7915" i="10"/>
  <c r="P7915" i="10" s="1"/>
  <c r="N7914" i="13" l="1"/>
  <c r="P7914" i="13" s="1"/>
  <c r="M7915" i="13"/>
  <c r="O7916" i="10"/>
  <c r="Q7916" i="10" s="1"/>
  <c r="K7917" i="10"/>
  <c r="L7917" i="10"/>
  <c r="M7917" i="10" s="1"/>
  <c r="N7917" i="10" s="1"/>
  <c r="P7917" i="10" s="1"/>
  <c r="O7915" i="13" l="1"/>
  <c r="Q7915" i="13" s="1"/>
  <c r="M7916" i="13"/>
  <c r="N7915" i="13"/>
  <c r="P7915" i="13" s="1"/>
  <c r="O7917" i="10"/>
  <c r="Q7917" i="10" s="1"/>
  <c r="L7918" i="10"/>
  <c r="M7918" i="10" s="1"/>
  <c r="K7918" i="10"/>
  <c r="O7916" i="13" l="1"/>
  <c r="Q7916" i="13" s="1"/>
  <c r="M7917" i="13"/>
  <c r="O7917" i="13" s="1"/>
  <c r="Q7917" i="13" s="1"/>
  <c r="N7916" i="13"/>
  <c r="P7916" i="13" s="1"/>
  <c r="L7919" i="10"/>
  <c r="M7919" i="10" s="1"/>
  <c r="N7919" i="10" s="1"/>
  <c r="P7919" i="10" s="1"/>
  <c r="K7919" i="10"/>
  <c r="N7918" i="10"/>
  <c r="P7918" i="10" s="1"/>
  <c r="O7918" i="10"/>
  <c r="Q7918" i="10" s="1"/>
  <c r="N7917" i="13" l="1"/>
  <c r="P7917" i="13" s="1"/>
  <c r="M7918" i="13"/>
  <c r="N7918" i="13" s="1"/>
  <c r="P7918" i="13" s="1"/>
  <c r="O7919" i="10"/>
  <c r="Q7919" i="10" s="1"/>
  <c r="L7920" i="10"/>
  <c r="M7920" i="10" s="1"/>
  <c r="K7920" i="10"/>
  <c r="O7918" i="13" l="1"/>
  <c r="Q7918" i="13" s="1"/>
  <c r="M7919" i="13"/>
  <c r="O7919" i="13" s="1"/>
  <c r="Q7919" i="13" s="1"/>
  <c r="K7921" i="10"/>
  <c r="L7921" i="10"/>
  <c r="M7921" i="10" s="1"/>
  <c r="O7920" i="10"/>
  <c r="Q7920" i="10" s="1"/>
  <c r="N7920" i="10"/>
  <c r="P7920" i="10" s="1"/>
  <c r="N7919" i="13" l="1"/>
  <c r="P7919" i="13" s="1"/>
  <c r="M7920" i="13"/>
  <c r="O7920" i="13" s="1"/>
  <c r="Q7920" i="13" s="1"/>
  <c r="L7922" i="10"/>
  <c r="M7922" i="10" s="1"/>
  <c r="O7922" i="10" s="1"/>
  <c r="Q7922" i="10" s="1"/>
  <c r="K7922" i="10"/>
  <c r="N7921" i="10"/>
  <c r="P7921" i="10" s="1"/>
  <c r="O7921" i="10"/>
  <c r="Q7921" i="10" s="1"/>
  <c r="N7920" i="13" l="1"/>
  <c r="P7920" i="13" s="1"/>
  <c r="M7921" i="13"/>
  <c r="N7922" i="10"/>
  <c r="P7922" i="10" s="1"/>
  <c r="L7923" i="10"/>
  <c r="M7923" i="10" s="1"/>
  <c r="O7923" i="10" s="1"/>
  <c r="Q7923" i="10" s="1"/>
  <c r="K7923" i="10"/>
  <c r="O7921" i="13" l="1"/>
  <c r="Q7921" i="13" s="1"/>
  <c r="M7922" i="13"/>
  <c r="O7922" i="13"/>
  <c r="Q7922" i="13" s="1"/>
  <c r="N7921" i="13"/>
  <c r="P7921" i="13" s="1"/>
  <c r="L7924" i="10"/>
  <c r="M7924" i="10" s="1"/>
  <c r="O7924" i="10" s="1"/>
  <c r="Q7924" i="10" s="1"/>
  <c r="K7924" i="10"/>
  <c r="N7923" i="10"/>
  <c r="P7923" i="10" s="1"/>
  <c r="N7922" i="13" l="1"/>
  <c r="P7922" i="13" s="1"/>
  <c r="M7923" i="13"/>
  <c r="N7924" i="10"/>
  <c r="P7924" i="10" s="1"/>
  <c r="K7925" i="10"/>
  <c r="L7925" i="10"/>
  <c r="M7925" i="10" s="1"/>
  <c r="O7925" i="10" s="1"/>
  <c r="Q7925" i="10" s="1"/>
  <c r="O7923" i="13" l="1"/>
  <c r="Q7923" i="13" s="1"/>
  <c r="M7924" i="13"/>
  <c r="N7923" i="13"/>
  <c r="P7923" i="13" s="1"/>
  <c r="N7925" i="10"/>
  <c r="P7925" i="10" s="1"/>
  <c r="L7926" i="10"/>
  <c r="M7926" i="10" s="1"/>
  <c r="O7926" i="10" s="1"/>
  <c r="Q7926" i="10" s="1"/>
  <c r="K7926" i="10"/>
  <c r="O7924" i="13" l="1"/>
  <c r="Q7924" i="13" s="1"/>
  <c r="M7925" i="13"/>
  <c r="N7924" i="13"/>
  <c r="P7924" i="13" s="1"/>
  <c r="N7926" i="10"/>
  <c r="P7926" i="10" s="1"/>
  <c r="L7927" i="10"/>
  <c r="M7927" i="10" s="1"/>
  <c r="N7927" i="10" s="1"/>
  <c r="P7927" i="10" s="1"/>
  <c r="K7927" i="10"/>
  <c r="N7925" i="13" l="1"/>
  <c r="P7925" i="13" s="1"/>
  <c r="M7926" i="13"/>
  <c r="O7925" i="13"/>
  <c r="Q7925" i="13" s="1"/>
  <c r="L7928" i="10"/>
  <c r="M7928" i="10" s="1"/>
  <c r="O7928" i="10" s="1"/>
  <c r="Q7928" i="10" s="1"/>
  <c r="K7928" i="10"/>
  <c r="O7927" i="10"/>
  <c r="Q7927" i="10" s="1"/>
  <c r="O7926" i="13" l="1"/>
  <c r="Q7926" i="13" s="1"/>
  <c r="M7927" i="13"/>
  <c r="O7927" i="13" s="1"/>
  <c r="Q7927" i="13" s="1"/>
  <c r="N7926" i="13"/>
  <c r="P7926" i="13" s="1"/>
  <c r="N7928" i="10"/>
  <c r="P7928" i="10" s="1"/>
  <c r="K7929" i="10"/>
  <c r="L7929" i="10"/>
  <c r="M7929" i="10" s="1"/>
  <c r="O7929" i="10" s="1"/>
  <c r="Q7929" i="10" s="1"/>
  <c r="N7927" i="13" l="1"/>
  <c r="P7927" i="13" s="1"/>
  <c r="M7928" i="13"/>
  <c r="N7929" i="10"/>
  <c r="P7929" i="10" s="1"/>
  <c r="L7930" i="10"/>
  <c r="M7930" i="10" s="1"/>
  <c r="O7930" i="10" s="1"/>
  <c r="Q7930" i="10" s="1"/>
  <c r="K7930" i="10"/>
  <c r="N7928" i="13" l="1"/>
  <c r="P7928" i="13" s="1"/>
  <c r="M7929" i="13"/>
  <c r="O7928" i="13"/>
  <c r="Q7928" i="13" s="1"/>
  <c r="N7930" i="10"/>
  <c r="P7930" i="10" s="1"/>
  <c r="L7931" i="10"/>
  <c r="M7931" i="10" s="1"/>
  <c r="O7931" i="10" s="1"/>
  <c r="Q7931" i="10" s="1"/>
  <c r="K7931" i="10"/>
  <c r="O7929" i="13" l="1"/>
  <c r="Q7929" i="13" s="1"/>
  <c r="M7930" i="13"/>
  <c r="N7929" i="13"/>
  <c r="P7929" i="13" s="1"/>
  <c r="N7931" i="10"/>
  <c r="P7931" i="10" s="1"/>
  <c r="L7932" i="10"/>
  <c r="M7932" i="10" s="1"/>
  <c r="N7932" i="10" s="1"/>
  <c r="P7932" i="10" s="1"/>
  <c r="K7932" i="10"/>
  <c r="N7930" i="13" l="1"/>
  <c r="P7930" i="13" s="1"/>
  <c r="M7931" i="13"/>
  <c r="N7931" i="13" s="1"/>
  <c r="P7931" i="13" s="1"/>
  <c r="O7930" i="13"/>
  <c r="Q7930" i="13" s="1"/>
  <c r="O7932" i="10"/>
  <c r="Q7932" i="10" s="1"/>
  <c r="K7933" i="10"/>
  <c r="L7933" i="10"/>
  <c r="M7933" i="10" s="1"/>
  <c r="O7933" i="10" s="1"/>
  <c r="Q7933" i="10" s="1"/>
  <c r="O7931" i="13" l="1"/>
  <c r="Q7931" i="13" s="1"/>
  <c r="M7932" i="13"/>
  <c r="N7932" i="13" s="1"/>
  <c r="P7932" i="13" s="1"/>
  <c r="L7934" i="10"/>
  <c r="M7934" i="10" s="1"/>
  <c r="O7934" i="10" s="1"/>
  <c r="Q7934" i="10" s="1"/>
  <c r="K7934" i="10"/>
  <c r="N7933" i="10"/>
  <c r="P7933" i="10" s="1"/>
  <c r="O7932" i="13" l="1"/>
  <c r="Q7932" i="13" s="1"/>
  <c r="M7933" i="13"/>
  <c r="L7935" i="10"/>
  <c r="M7935" i="10" s="1"/>
  <c r="O7935" i="10" s="1"/>
  <c r="Q7935" i="10" s="1"/>
  <c r="K7935" i="10"/>
  <c r="N7934" i="10"/>
  <c r="P7934" i="10" s="1"/>
  <c r="N7933" i="13" l="1"/>
  <c r="P7933" i="13" s="1"/>
  <c r="M7934" i="13"/>
  <c r="N7934" i="13" s="1"/>
  <c r="P7934" i="13" s="1"/>
  <c r="O7933" i="13"/>
  <c r="Q7933" i="13" s="1"/>
  <c r="N7935" i="10"/>
  <c r="P7935" i="10" s="1"/>
  <c r="L7936" i="10"/>
  <c r="M7936" i="10" s="1"/>
  <c r="O7936" i="10" s="1"/>
  <c r="Q7936" i="10" s="1"/>
  <c r="K7936" i="10"/>
  <c r="O7934" i="13" l="1"/>
  <c r="Q7934" i="13" s="1"/>
  <c r="M7935" i="13"/>
  <c r="N7936" i="10"/>
  <c r="P7936" i="10" s="1"/>
  <c r="K7937" i="10"/>
  <c r="L7937" i="10"/>
  <c r="M7937" i="10" s="1"/>
  <c r="O7937" i="10" s="1"/>
  <c r="Q7937" i="10" s="1"/>
  <c r="N7935" i="13" l="1"/>
  <c r="P7935" i="13" s="1"/>
  <c r="M7936" i="13"/>
  <c r="O7936" i="13"/>
  <c r="Q7936" i="13" s="1"/>
  <c r="O7935" i="13"/>
  <c r="Q7935" i="13" s="1"/>
  <c r="L7938" i="10"/>
  <c r="M7938" i="10" s="1"/>
  <c r="O7938" i="10" s="1"/>
  <c r="Q7938" i="10" s="1"/>
  <c r="K7938" i="10"/>
  <c r="N7937" i="10"/>
  <c r="P7937" i="10" s="1"/>
  <c r="N7936" i="13" l="1"/>
  <c r="P7936" i="13" s="1"/>
  <c r="M7937" i="13"/>
  <c r="N7937" i="13" s="1"/>
  <c r="P7937" i="13" s="1"/>
  <c r="N7938" i="10"/>
  <c r="P7938" i="10" s="1"/>
  <c r="L7939" i="10"/>
  <c r="M7939" i="10" s="1"/>
  <c r="N7939" i="10" s="1"/>
  <c r="P7939" i="10" s="1"/>
  <c r="K7939" i="10"/>
  <c r="O7937" i="13" l="1"/>
  <c r="Q7937" i="13" s="1"/>
  <c r="M7938" i="13"/>
  <c r="L7940" i="10"/>
  <c r="M7940" i="10" s="1"/>
  <c r="O7940" i="10" s="1"/>
  <c r="Q7940" i="10" s="1"/>
  <c r="K7940" i="10"/>
  <c r="O7939" i="10"/>
  <c r="Q7939" i="10" s="1"/>
  <c r="N7938" i="13" l="1"/>
  <c r="P7938" i="13" s="1"/>
  <c r="M7939" i="13"/>
  <c r="N7939" i="13" s="1"/>
  <c r="P7939" i="13" s="1"/>
  <c r="O7938" i="13"/>
  <c r="Q7938" i="13" s="1"/>
  <c r="K7941" i="10"/>
  <c r="L7941" i="10"/>
  <c r="M7941" i="10" s="1"/>
  <c r="O7941" i="10" s="1"/>
  <c r="Q7941" i="10" s="1"/>
  <c r="N7940" i="10"/>
  <c r="P7940" i="10" s="1"/>
  <c r="O7939" i="13" l="1"/>
  <c r="Q7939" i="13" s="1"/>
  <c r="M7940" i="13"/>
  <c r="L7942" i="10"/>
  <c r="M7942" i="10" s="1"/>
  <c r="N7942" i="10" s="1"/>
  <c r="P7942" i="10" s="1"/>
  <c r="K7942" i="10"/>
  <c r="N7941" i="10"/>
  <c r="P7941" i="10" s="1"/>
  <c r="O7940" i="13" l="1"/>
  <c r="Q7940" i="13" s="1"/>
  <c r="M7941" i="13"/>
  <c r="O7941" i="13" s="1"/>
  <c r="Q7941" i="13" s="1"/>
  <c r="N7940" i="13"/>
  <c r="P7940" i="13" s="1"/>
  <c r="O7942" i="10"/>
  <c r="Q7942" i="10" s="1"/>
  <c r="L7943" i="10"/>
  <c r="M7943" i="10" s="1"/>
  <c r="N7943" i="10" s="1"/>
  <c r="P7943" i="10" s="1"/>
  <c r="K7943" i="10"/>
  <c r="N7941" i="13" l="1"/>
  <c r="P7941" i="13" s="1"/>
  <c r="M7942" i="13"/>
  <c r="N7942" i="13"/>
  <c r="P7942" i="13" s="1"/>
  <c r="L7944" i="10"/>
  <c r="M7944" i="10" s="1"/>
  <c r="O7944" i="10" s="1"/>
  <c r="Q7944" i="10" s="1"/>
  <c r="K7944" i="10"/>
  <c r="O7943" i="10"/>
  <c r="Q7943" i="10" s="1"/>
  <c r="O7942" i="13" l="1"/>
  <c r="Q7942" i="13" s="1"/>
  <c r="M7943" i="13"/>
  <c r="O7943" i="13" s="1"/>
  <c r="Q7943" i="13" s="1"/>
  <c r="N7944" i="10"/>
  <c r="P7944" i="10" s="1"/>
  <c r="K7945" i="10"/>
  <c r="L7945" i="10"/>
  <c r="M7945" i="10" s="1"/>
  <c r="O7945" i="10" s="1"/>
  <c r="Q7945" i="10" s="1"/>
  <c r="N7943" i="13" l="1"/>
  <c r="P7943" i="13" s="1"/>
  <c r="M7944" i="13"/>
  <c r="N7944" i="13" s="1"/>
  <c r="P7944" i="13" s="1"/>
  <c r="L7946" i="10"/>
  <c r="M7946" i="10" s="1"/>
  <c r="N7946" i="10" s="1"/>
  <c r="P7946" i="10" s="1"/>
  <c r="K7946" i="10"/>
  <c r="N7945" i="10"/>
  <c r="P7945" i="10" s="1"/>
  <c r="O7944" i="13" l="1"/>
  <c r="Q7944" i="13" s="1"/>
  <c r="M7945" i="13"/>
  <c r="N7945" i="13"/>
  <c r="P7945" i="13" s="1"/>
  <c r="O7946" i="10"/>
  <c r="Q7946" i="10" s="1"/>
  <c r="L7947" i="10"/>
  <c r="M7947" i="10" s="1"/>
  <c r="N7947" i="10" s="1"/>
  <c r="P7947" i="10" s="1"/>
  <c r="K7947" i="10"/>
  <c r="O7945" i="13" l="1"/>
  <c r="Q7945" i="13" s="1"/>
  <c r="M7946" i="13"/>
  <c r="N7946" i="13" s="1"/>
  <c r="P7946" i="13" s="1"/>
  <c r="L7948" i="10"/>
  <c r="M7948" i="10" s="1"/>
  <c r="O7948" i="10" s="1"/>
  <c r="Q7948" i="10" s="1"/>
  <c r="K7948" i="10"/>
  <c r="O7947" i="10"/>
  <c r="Q7947" i="10" s="1"/>
  <c r="O7946" i="13" l="1"/>
  <c r="Q7946" i="13" s="1"/>
  <c r="M7947" i="13"/>
  <c r="N7947" i="13" s="1"/>
  <c r="P7947" i="13" s="1"/>
  <c r="K7949" i="10"/>
  <c r="L7949" i="10"/>
  <c r="M7949" i="10" s="1"/>
  <c r="O7949" i="10" s="1"/>
  <c r="Q7949" i="10" s="1"/>
  <c r="N7948" i="10"/>
  <c r="P7948" i="10" s="1"/>
  <c r="O7947" i="13" l="1"/>
  <c r="Q7947" i="13" s="1"/>
  <c r="M7948" i="13"/>
  <c r="N7948" i="13" s="1"/>
  <c r="P7948" i="13" s="1"/>
  <c r="L7950" i="10"/>
  <c r="M7950" i="10" s="1"/>
  <c r="N7950" i="10" s="1"/>
  <c r="P7950" i="10" s="1"/>
  <c r="K7950" i="10"/>
  <c r="N7949" i="10"/>
  <c r="P7949" i="10" s="1"/>
  <c r="O7948" i="13" l="1"/>
  <c r="Q7948" i="13" s="1"/>
  <c r="M7949" i="13"/>
  <c r="N7949" i="13" s="1"/>
  <c r="P7949" i="13" s="1"/>
  <c r="O7950" i="10"/>
  <c r="Q7950" i="10" s="1"/>
  <c r="L7951" i="10"/>
  <c r="M7951" i="10" s="1"/>
  <c r="O7951" i="10" s="1"/>
  <c r="Q7951" i="10" s="1"/>
  <c r="K7951" i="10"/>
  <c r="O7949" i="13" l="1"/>
  <c r="Q7949" i="13" s="1"/>
  <c r="M7950" i="13"/>
  <c r="L7952" i="10"/>
  <c r="M7952" i="10" s="1"/>
  <c r="O7952" i="10" s="1"/>
  <c r="Q7952" i="10" s="1"/>
  <c r="K7952" i="10"/>
  <c r="N7951" i="10"/>
  <c r="P7951" i="10" s="1"/>
  <c r="N7950" i="13" l="1"/>
  <c r="P7950" i="13" s="1"/>
  <c r="M7951" i="13"/>
  <c r="O7951" i="13" s="1"/>
  <c r="Q7951" i="13" s="1"/>
  <c r="O7950" i="13"/>
  <c r="Q7950" i="13" s="1"/>
  <c r="N7952" i="10"/>
  <c r="P7952" i="10" s="1"/>
  <c r="K7953" i="10"/>
  <c r="L7953" i="10"/>
  <c r="M7953" i="10" s="1"/>
  <c r="O7953" i="10" s="1"/>
  <c r="Q7953" i="10" s="1"/>
  <c r="N7951" i="13" l="1"/>
  <c r="P7951" i="13" s="1"/>
  <c r="M7952" i="13"/>
  <c r="N7952" i="13" s="1"/>
  <c r="P7952" i="13" s="1"/>
  <c r="L7954" i="10"/>
  <c r="M7954" i="10" s="1"/>
  <c r="O7954" i="10" s="1"/>
  <c r="Q7954" i="10" s="1"/>
  <c r="K7954" i="10"/>
  <c r="N7953" i="10"/>
  <c r="P7953" i="10" s="1"/>
  <c r="O7952" i="13" l="1"/>
  <c r="Q7952" i="13" s="1"/>
  <c r="M7953" i="13"/>
  <c r="L7955" i="10"/>
  <c r="M7955" i="10" s="1"/>
  <c r="O7955" i="10" s="1"/>
  <c r="Q7955" i="10" s="1"/>
  <c r="K7955" i="10"/>
  <c r="N7954" i="10"/>
  <c r="P7954" i="10" s="1"/>
  <c r="N7953" i="13" l="1"/>
  <c r="P7953" i="13" s="1"/>
  <c r="M7954" i="13"/>
  <c r="O7954" i="13" s="1"/>
  <c r="Q7954" i="13" s="1"/>
  <c r="O7953" i="13"/>
  <c r="Q7953" i="13" s="1"/>
  <c r="N7955" i="10"/>
  <c r="P7955" i="10" s="1"/>
  <c r="L7956" i="10"/>
  <c r="M7956" i="10" s="1"/>
  <c r="N7956" i="10" s="1"/>
  <c r="P7956" i="10" s="1"/>
  <c r="K7956" i="10"/>
  <c r="N7954" i="13" l="1"/>
  <c r="P7954" i="13" s="1"/>
  <c r="M7955" i="13"/>
  <c r="O7956" i="10"/>
  <c r="Q7956" i="10" s="1"/>
  <c r="K7957" i="10"/>
  <c r="L7957" i="10"/>
  <c r="M7957" i="10" s="1"/>
  <c r="N7957" i="10" s="1"/>
  <c r="P7957" i="10" s="1"/>
  <c r="O7955" i="13" l="1"/>
  <c r="Q7955" i="13" s="1"/>
  <c r="M7956" i="13"/>
  <c r="N7956" i="13"/>
  <c r="P7956" i="13" s="1"/>
  <c r="N7955" i="13"/>
  <c r="P7955" i="13" s="1"/>
  <c r="O7957" i="10"/>
  <c r="Q7957" i="10" s="1"/>
  <c r="L7958" i="10"/>
  <c r="M7958" i="10" s="1"/>
  <c r="O7958" i="10" s="1"/>
  <c r="Q7958" i="10" s="1"/>
  <c r="K7958" i="10"/>
  <c r="O7956" i="13" l="1"/>
  <c r="Q7956" i="13" s="1"/>
  <c r="M7957" i="13"/>
  <c r="N7958" i="10"/>
  <c r="P7958" i="10" s="1"/>
  <c r="L7959" i="10"/>
  <c r="M7959" i="10" s="1"/>
  <c r="O7959" i="10" s="1"/>
  <c r="Q7959" i="10" s="1"/>
  <c r="K7959" i="10"/>
  <c r="O7957" i="13" l="1"/>
  <c r="Q7957" i="13" s="1"/>
  <c r="M7958" i="13"/>
  <c r="N7958" i="13"/>
  <c r="P7958" i="13" s="1"/>
  <c r="N7957" i="13"/>
  <c r="P7957" i="13" s="1"/>
  <c r="L7960" i="10"/>
  <c r="M7960" i="10" s="1"/>
  <c r="O7960" i="10" s="1"/>
  <c r="Q7960" i="10" s="1"/>
  <c r="K7960" i="10"/>
  <c r="N7959" i="10"/>
  <c r="P7959" i="10" s="1"/>
  <c r="O7958" i="13" l="1"/>
  <c r="Q7958" i="13" s="1"/>
  <c r="M7959" i="13"/>
  <c r="N7960" i="10"/>
  <c r="P7960" i="10" s="1"/>
  <c r="K7961" i="10"/>
  <c r="L7961" i="10"/>
  <c r="M7961" i="10" s="1"/>
  <c r="N7961" i="10" s="1"/>
  <c r="P7961" i="10" s="1"/>
  <c r="N7959" i="13" l="1"/>
  <c r="P7959" i="13" s="1"/>
  <c r="M7960" i="13"/>
  <c r="O7960" i="13" s="1"/>
  <c r="Q7960" i="13" s="1"/>
  <c r="O7959" i="13"/>
  <c r="Q7959" i="13" s="1"/>
  <c r="O7961" i="10"/>
  <c r="Q7961" i="10" s="1"/>
  <c r="L7962" i="10"/>
  <c r="M7962" i="10" s="1"/>
  <c r="O7962" i="10" s="1"/>
  <c r="Q7962" i="10" s="1"/>
  <c r="K7962" i="10"/>
  <c r="N7960" i="13" l="1"/>
  <c r="P7960" i="13" s="1"/>
  <c r="M7961" i="13"/>
  <c r="N7962" i="10"/>
  <c r="P7962" i="10" s="1"/>
  <c r="L7963" i="10"/>
  <c r="M7963" i="10" s="1"/>
  <c r="O7963" i="10" s="1"/>
  <c r="Q7963" i="10" s="1"/>
  <c r="K7963" i="10"/>
  <c r="N7961" i="13" l="1"/>
  <c r="P7961" i="13" s="1"/>
  <c r="M7962" i="13"/>
  <c r="O7961" i="13"/>
  <c r="Q7961" i="13" s="1"/>
  <c r="N7963" i="10"/>
  <c r="P7963" i="10" s="1"/>
  <c r="L7964" i="10"/>
  <c r="M7964" i="10" s="1"/>
  <c r="N7964" i="10" s="1"/>
  <c r="P7964" i="10" s="1"/>
  <c r="K7964" i="10"/>
  <c r="N7962" i="13" l="1"/>
  <c r="P7962" i="13" s="1"/>
  <c r="M7963" i="13"/>
  <c r="N7963" i="13" s="1"/>
  <c r="P7963" i="13" s="1"/>
  <c r="O7962" i="13"/>
  <c r="Q7962" i="13" s="1"/>
  <c r="O7964" i="10"/>
  <c r="Q7964" i="10" s="1"/>
  <c r="K7965" i="10"/>
  <c r="L7965" i="10"/>
  <c r="M7965" i="10" s="1"/>
  <c r="N7965" i="10" s="1"/>
  <c r="P7965" i="10" s="1"/>
  <c r="O7963" i="13" l="1"/>
  <c r="Q7963" i="13" s="1"/>
  <c r="M7964" i="13"/>
  <c r="L7966" i="10"/>
  <c r="M7966" i="10" s="1"/>
  <c r="O7966" i="10" s="1"/>
  <c r="Q7966" i="10" s="1"/>
  <c r="K7966" i="10"/>
  <c r="O7965" i="10"/>
  <c r="Q7965" i="10" s="1"/>
  <c r="N7964" i="13" l="1"/>
  <c r="P7964" i="13" s="1"/>
  <c r="M7965" i="13"/>
  <c r="N7965" i="13" s="1"/>
  <c r="P7965" i="13" s="1"/>
  <c r="O7964" i="13"/>
  <c r="Q7964" i="13" s="1"/>
  <c r="L7967" i="10"/>
  <c r="M7967" i="10" s="1"/>
  <c r="N7967" i="10" s="1"/>
  <c r="P7967" i="10" s="1"/>
  <c r="K7967" i="10"/>
  <c r="N7966" i="10"/>
  <c r="P7966" i="10" s="1"/>
  <c r="O7965" i="13" l="1"/>
  <c r="Q7965" i="13" s="1"/>
  <c r="M7966" i="13"/>
  <c r="N7966" i="13" s="1"/>
  <c r="P7966" i="13" s="1"/>
  <c r="O7967" i="10"/>
  <c r="Q7967" i="10" s="1"/>
  <c r="L7968" i="10"/>
  <c r="M7968" i="10" s="1"/>
  <c r="N7968" i="10" s="1"/>
  <c r="P7968" i="10" s="1"/>
  <c r="K7968" i="10"/>
  <c r="O7966" i="13" l="1"/>
  <c r="Q7966" i="13" s="1"/>
  <c r="M7967" i="13"/>
  <c r="O7968" i="10"/>
  <c r="Q7968" i="10" s="1"/>
  <c r="K7969" i="10"/>
  <c r="L7969" i="10"/>
  <c r="M7969" i="10" s="1"/>
  <c r="N7969" i="10" s="1"/>
  <c r="P7969" i="10" s="1"/>
  <c r="N7967" i="13" l="1"/>
  <c r="P7967" i="13" s="1"/>
  <c r="M7968" i="13"/>
  <c r="O7968" i="13" s="1"/>
  <c r="Q7968" i="13" s="1"/>
  <c r="O7967" i="13"/>
  <c r="Q7967" i="13" s="1"/>
  <c r="L7970" i="10"/>
  <c r="M7970" i="10" s="1"/>
  <c r="O7970" i="10" s="1"/>
  <c r="Q7970" i="10" s="1"/>
  <c r="K7970" i="10"/>
  <c r="O7969" i="10"/>
  <c r="Q7969" i="10" s="1"/>
  <c r="N7968" i="13" l="1"/>
  <c r="P7968" i="13" s="1"/>
  <c r="M7969" i="13"/>
  <c r="O7969" i="13" s="1"/>
  <c r="Q7969" i="13" s="1"/>
  <c r="N7970" i="10"/>
  <c r="P7970" i="10" s="1"/>
  <c r="L7971" i="10"/>
  <c r="M7971" i="10" s="1"/>
  <c r="O7971" i="10" s="1"/>
  <c r="Q7971" i="10" s="1"/>
  <c r="K7971" i="10"/>
  <c r="N7969" i="13" l="1"/>
  <c r="P7969" i="13" s="1"/>
  <c r="M7970" i="13"/>
  <c r="N7971" i="10"/>
  <c r="P7971" i="10" s="1"/>
  <c r="L7972" i="10"/>
  <c r="M7972" i="10" s="1"/>
  <c r="N7972" i="10" s="1"/>
  <c r="P7972" i="10" s="1"/>
  <c r="K7972" i="10"/>
  <c r="O7970" i="13" l="1"/>
  <c r="Q7970" i="13" s="1"/>
  <c r="M7971" i="13"/>
  <c r="N7971" i="13" s="1"/>
  <c r="P7971" i="13" s="1"/>
  <c r="N7970" i="13"/>
  <c r="P7970" i="13" s="1"/>
  <c r="O7972" i="10"/>
  <c r="Q7972" i="10" s="1"/>
  <c r="K7973" i="10"/>
  <c r="L7973" i="10"/>
  <c r="M7973" i="10" s="1"/>
  <c r="N7973" i="10" s="1"/>
  <c r="P7973" i="10" s="1"/>
  <c r="O7971" i="13" l="1"/>
  <c r="Q7971" i="13" s="1"/>
  <c r="M7972" i="13"/>
  <c r="O7973" i="10"/>
  <c r="Q7973" i="10" s="1"/>
  <c r="L7974" i="10"/>
  <c r="M7974" i="10" s="1"/>
  <c r="N7974" i="10" s="1"/>
  <c r="P7974" i="10" s="1"/>
  <c r="K7974" i="10"/>
  <c r="N7972" i="13" l="1"/>
  <c r="P7972" i="13" s="1"/>
  <c r="M7973" i="13"/>
  <c r="N7973" i="13" s="1"/>
  <c r="P7973" i="13" s="1"/>
  <c r="O7972" i="13"/>
  <c r="Q7972" i="13" s="1"/>
  <c r="O7974" i="10"/>
  <c r="Q7974" i="10" s="1"/>
  <c r="L7975" i="10"/>
  <c r="M7975" i="10" s="1"/>
  <c r="N7975" i="10" s="1"/>
  <c r="P7975" i="10" s="1"/>
  <c r="K7975" i="10"/>
  <c r="O7973" i="13" l="1"/>
  <c r="Q7973" i="13" s="1"/>
  <c r="M7974" i="13"/>
  <c r="O7974" i="13"/>
  <c r="Q7974" i="13" s="1"/>
  <c r="L7976" i="10"/>
  <c r="M7976" i="10" s="1"/>
  <c r="O7976" i="10" s="1"/>
  <c r="Q7976" i="10" s="1"/>
  <c r="K7976" i="10"/>
  <c r="O7975" i="10"/>
  <c r="Q7975" i="10" s="1"/>
  <c r="N7974" i="13" l="1"/>
  <c r="P7974" i="13" s="1"/>
  <c r="M7975" i="13"/>
  <c r="N7976" i="10"/>
  <c r="P7976" i="10" s="1"/>
  <c r="K7977" i="10"/>
  <c r="L7977" i="10"/>
  <c r="M7977" i="10" s="1"/>
  <c r="N7977" i="10" s="1"/>
  <c r="P7977" i="10" s="1"/>
  <c r="N7975" i="13" l="1"/>
  <c r="P7975" i="13" s="1"/>
  <c r="M7976" i="13"/>
  <c r="O7976" i="13"/>
  <c r="Q7976" i="13" s="1"/>
  <c r="O7975" i="13"/>
  <c r="Q7975" i="13" s="1"/>
  <c r="O7977" i="10"/>
  <c r="Q7977" i="10" s="1"/>
  <c r="L7978" i="10"/>
  <c r="M7978" i="10" s="1"/>
  <c r="K7978" i="10"/>
  <c r="N7976" i="13" l="1"/>
  <c r="P7976" i="13" s="1"/>
  <c r="M7977" i="13"/>
  <c r="O7977" i="13" s="1"/>
  <c r="Q7977" i="13" s="1"/>
  <c r="L7979" i="10"/>
  <c r="M7979" i="10" s="1"/>
  <c r="K7979" i="10"/>
  <c r="N7978" i="10"/>
  <c r="P7978" i="10" s="1"/>
  <c r="O7978" i="10"/>
  <c r="Q7978" i="10" s="1"/>
  <c r="N7977" i="13" l="1"/>
  <c r="P7977" i="13" s="1"/>
  <c r="M7978" i="13"/>
  <c r="N7978" i="13" s="1"/>
  <c r="P7978" i="13" s="1"/>
  <c r="L7980" i="10"/>
  <c r="M7980" i="10" s="1"/>
  <c r="O7980" i="10" s="1"/>
  <c r="Q7980" i="10" s="1"/>
  <c r="K7980" i="10"/>
  <c r="N7979" i="10"/>
  <c r="P7979" i="10" s="1"/>
  <c r="O7979" i="10"/>
  <c r="Q7979" i="10" s="1"/>
  <c r="O7978" i="13" l="1"/>
  <c r="Q7978" i="13" s="1"/>
  <c r="M7979" i="13"/>
  <c r="N7980" i="10"/>
  <c r="P7980" i="10" s="1"/>
  <c r="K7981" i="10"/>
  <c r="L7981" i="10"/>
  <c r="M7981" i="10" s="1"/>
  <c r="O7981" i="10" s="1"/>
  <c r="Q7981" i="10" s="1"/>
  <c r="O7979" i="13" l="1"/>
  <c r="Q7979" i="13" s="1"/>
  <c r="M7980" i="13"/>
  <c r="N7980" i="13"/>
  <c r="P7980" i="13" s="1"/>
  <c r="N7979" i="13"/>
  <c r="P7979" i="13" s="1"/>
  <c r="L7982" i="10"/>
  <c r="M7982" i="10" s="1"/>
  <c r="O7982" i="10" s="1"/>
  <c r="Q7982" i="10" s="1"/>
  <c r="K7982" i="10"/>
  <c r="N7981" i="10"/>
  <c r="P7981" i="10" s="1"/>
  <c r="O7980" i="13" l="1"/>
  <c r="Q7980" i="13" s="1"/>
  <c r="M7981" i="13"/>
  <c r="N7982" i="10"/>
  <c r="P7982" i="10" s="1"/>
  <c r="L7983" i="10"/>
  <c r="M7983" i="10" s="1"/>
  <c r="N7983" i="10" s="1"/>
  <c r="P7983" i="10" s="1"/>
  <c r="K7983" i="10"/>
  <c r="O7981" i="13" l="1"/>
  <c r="Q7981" i="13" s="1"/>
  <c r="M7982" i="13"/>
  <c r="N7981" i="13"/>
  <c r="P7981" i="13" s="1"/>
  <c r="O7983" i="10"/>
  <c r="Q7983" i="10" s="1"/>
  <c r="L7984" i="10"/>
  <c r="M7984" i="10" s="1"/>
  <c r="O7984" i="10" s="1"/>
  <c r="Q7984" i="10" s="1"/>
  <c r="K7984" i="10"/>
  <c r="N7982" i="13" l="1"/>
  <c r="P7982" i="13" s="1"/>
  <c r="M7983" i="13"/>
  <c r="O7983" i="13" s="1"/>
  <c r="Q7983" i="13" s="1"/>
  <c r="O7982" i="13"/>
  <c r="Q7982" i="13" s="1"/>
  <c r="N7984" i="10"/>
  <c r="P7984" i="10" s="1"/>
  <c r="K7985" i="10"/>
  <c r="L7985" i="10"/>
  <c r="M7985" i="10" s="1"/>
  <c r="O7985" i="10" s="1"/>
  <c r="Q7985" i="10" s="1"/>
  <c r="N7983" i="13" l="1"/>
  <c r="P7983" i="13" s="1"/>
  <c r="M7984" i="13"/>
  <c r="O7984" i="13"/>
  <c r="Q7984" i="13" s="1"/>
  <c r="N7985" i="10"/>
  <c r="P7985" i="10" s="1"/>
  <c r="L7986" i="10"/>
  <c r="M7986" i="10" s="1"/>
  <c r="N7986" i="10" s="1"/>
  <c r="P7986" i="10" s="1"/>
  <c r="K7986" i="10"/>
  <c r="N7984" i="13" l="1"/>
  <c r="P7984" i="13" s="1"/>
  <c r="M7985" i="13"/>
  <c r="O7986" i="10"/>
  <c r="Q7986" i="10" s="1"/>
  <c r="L7987" i="10"/>
  <c r="M7987" i="10" s="1"/>
  <c r="O7987" i="10" s="1"/>
  <c r="Q7987" i="10" s="1"/>
  <c r="K7987" i="10"/>
  <c r="N7985" i="13" l="1"/>
  <c r="P7985" i="13" s="1"/>
  <c r="M7986" i="13"/>
  <c r="O7986" i="13"/>
  <c r="Q7986" i="13" s="1"/>
  <c r="O7985" i="13"/>
  <c r="Q7985" i="13" s="1"/>
  <c r="L7988" i="10"/>
  <c r="M7988" i="10" s="1"/>
  <c r="O7988" i="10" s="1"/>
  <c r="Q7988" i="10" s="1"/>
  <c r="K7988" i="10"/>
  <c r="N7987" i="10"/>
  <c r="P7987" i="10" s="1"/>
  <c r="N7986" i="13" l="1"/>
  <c r="P7986" i="13" s="1"/>
  <c r="M7987" i="13"/>
  <c r="K7989" i="10"/>
  <c r="L7989" i="10"/>
  <c r="M7989" i="10" s="1"/>
  <c r="N7989" i="10" s="1"/>
  <c r="P7989" i="10" s="1"/>
  <c r="N7988" i="10"/>
  <c r="P7988" i="10" s="1"/>
  <c r="O7987" i="13" l="1"/>
  <c r="Q7987" i="13" s="1"/>
  <c r="M7988" i="13"/>
  <c r="N7988" i="13" s="1"/>
  <c r="P7988" i="13" s="1"/>
  <c r="N7987" i="13"/>
  <c r="P7987" i="13" s="1"/>
  <c r="L7990" i="10"/>
  <c r="M7990" i="10" s="1"/>
  <c r="K7990" i="10"/>
  <c r="O7989" i="10"/>
  <c r="Q7989" i="10" s="1"/>
  <c r="O7988" i="13" l="1"/>
  <c r="Q7988" i="13" s="1"/>
  <c r="M7989" i="13"/>
  <c r="L7991" i="10"/>
  <c r="M7991" i="10" s="1"/>
  <c r="N7991" i="10" s="1"/>
  <c r="P7991" i="10" s="1"/>
  <c r="K7991" i="10"/>
  <c r="N7990" i="10"/>
  <c r="P7990" i="10" s="1"/>
  <c r="O7990" i="10"/>
  <c r="Q7990" i="10" s="1"/>
  <c r="O7989" i="13" l="1"/>
  <c r="Q7989" i="13" s="1"/>
  <c r="M7990" i="13"/>
  <c r="N7989" i="13"/>
  <c r="P7989" i="13" s="1"/>
  <c r="O7991" i="10"/>
  <c r="Q7991" i="10" s="1"/>
  <c r="L7992" i="10"/>
  <c r="M7992" i="10" s="1"/>
  <c r="N7992" i="10" s="1"/>
  <c r="P7992" i="10" s="1"/>
  <c r="K7992" i="10"/>
  <c r="O7990" i="13" l="1"/>
  <c r="Q7990" i="13" s="1"/>
  <c r="M7991" i="13"/>
  <c r="O7991" i="13" s="1"/>
  <c r="Q7991" i="13" s="1"/>
  <c r="N7990" i="13"/>
  <c r="P7990" i="13" s="1"/>
  <c r="O7992" i="10"/>
  <c r="Q7992" i="10" s="1"/>
  <c r="K7993" i="10"/>
  <c r="L7993" i="10"/>
  <c r="M7993" i="10" s="1"/>
  <c r="N7991" i="13" l="1"/>
  <c r="P7991" i="13" s="1"/>
  <c r="M7992" i="13"/>
  <c r="N7992" i="13" s="1"/>
  <c r="P7992" i="13" s="1"/>
  <c r="L7994" i="10"/>
  <c r="M7994" i="10" s="1"/>
  <c r="K7994" i="10"/>
  <c r="N7993" i="10"/>
  <c r="P7993" i="10" s="1"/>
  <c r="O7993" i="10"/>
  <c r="Q7993" i="10" s="1"/>
  <c r="O7992" i="13" l="1"/>
  <c r="Q7992" i="13" s="1"/>
  <c r="M7993" i="13"/>
  <c r="O7993" i="13" s="1"/>
  <c r="Q7993" i="13" s="1"/>
  <c r="L7995" i="10"/>
  <c r="M7995" i="10" s="1"/>
  <c r="N7995" i="10" s="1"/>
  <c r="P7995" i="10" s="1"/>
  <c r="K7995" i="10"/>
  <c r="N7994" i="10"/>
  <c r="P7994" i="10" s="1"/>
  <c r="O7994" i="10"/>
  <c r="Q7994" i="10" s="1"/>
  <c r="N7993" i="13" l="1"/>
  <c r="P7993" i="13" s="1"/>
  <c r="M7994" i="13"/>
  <c r="O7994" i="13"/>
  <c r="Q7994" i="13" s="1"/>
  <c r="O7995" i="10"/>
  <c r="Q7995" i="10" s="1"/>
  <c r="L7996" i="10"/>
  <c r="M7996" i="10" s="1"/>
  <c r="N7996" i="10" s="1"/>
  <c r="P7996" i="10" s="1"/>
  <c r="K7996" i="10"/>
  <c r="N7994" i="13" l="1"/>
  <c r="P7994" i="13" s="1"/>
  <c r="M7995" i="13"/>
  <c r="O7996" i="10"/>
  <c r="Q7996" i="10" s="1"/>
  <c r="K7997" i="10"/>
  <c r="L7997" i="10"/>
  <c r="M7997" i="10" s="1"/>
  <c r="N7997" i="10" s="1"/>
  <c r="P7997" i="10" s="1"/>
  <c r="O7995" i="13" l="1"/>
  <c r="Q7995" i="13" s="1"/>
  <c r="M7996" i="13"/>
  <c r="N7995" i="13"/>
  <c r="P7995" i="13" s="1"/>
  <c r="O7997" i="10"/>
  <c r="Q7997" i="10" s="1"/>
  <c r="L7998" i="10"/>
  <c r="M7998" i="10" s="1"/>
  <c r="K7998" i="10"/>
  <c r="N7996" i="13" l="1"/>
  <c r="P7996" i="13" s="1"/>
  <c r="M7997" i="13"/>
  <c r="N7997" i="13" s="1"/>
  <c r="P7997" i="13" s="1"/>
  <c r="O7996" i="13"/>
  <c r="Q7996" i="13" s="1"/>
  <c r="L7999" i="10"/>
  <c r="M7999" i="10" s="1"/>
  <c r="O7999" i="10" s="1"/>
  <c r="Q7999" i="10" s="1"/>
  <c r="K7999" i="10"/>
  <c r="O7998" i="10"/>
  <c r="Q7998" i="10" s="1"/>
  <c r="N7998" i="10"/>
  <c r="P7998" i="10" s="1"/>
  <c r="O7997" i="13" l="1"/>
  <c r="Q7997" i="13" s="1"/>
  <c r="M7998" i="13"/>
  <c r="N7998" i="13" s="1"/>
  <c r="P7998" i="13" s="1"/>
  <c r="N7999" i="10"/>
  <c r="P7999" i="10" s="1"/>
  <c r="L8000" i="10"/>
  <c r="M8000" i="10" s="1"/>
  <c r="N8000" i="10" s="1"/>
  <c r="P8000" i="10" s="1"/>
  <c r="K8000" i="10"/>
  <c r="O7998" i="13" l="1"/>
  <c r="Q7998" i="13" s="1"/>
  <c r="M7999" i="13"/>
  <c r="O7999" i="13" s="1"/>
  <c r="Q7999" i="13" s="1"/>
  <c r="O8000" i="10"/>
  <c r="Q8000" i="10" s="1"/>
  <c r="K8001" i="10"/>
  <c r="L8001" i="10"/>
  <c r="M8001" i="10" s="1"/>
  <c r="O8001" i="10" s="1"/>
  <c r="Q8001" i="10" s="1"/>
  <c r="N7999" i="13" l="1"/>
  <c r="P7999" i="13" s="1"/>
  <c r="M8000" i="13"/>
  <c r="O8000" i="13" s="1"/>
  <c r="Q8000" i="13" s="1"/>
  <c r="N8001" i="10"/>
  <c r="P8001" i="10" s="1"/>
  <c r="L8002" i="10"/>
  <c r="M8002" i="10" s="1"/>
  <c r="N8002" i="10" s="1"/>
  <c r="P8002" i="10" s="1"/>
  <c r="K8002" i="10"/>
  <c r="N8000" i="13" l="1"/>
  <c r="P8000" i="13" s="1"/>
  <c r="M8001" i="13"/>
  <c r="O8002" i="10"/>
  <c r="Q8002" i="10" s="1"/>
  <c r="L8003" i="10"/>
  <c r="M8003" i="10" s="1"/>
  <c r="N8003" i="10" s="1"/>
  <c r="P8003" i="10" s="1"/>
  <c r="K8003" i="10"/>
  <c r="N8001" i="13" l="1"/>
  <c r="P8001" i="13" s="1"/>
  <c r="M8002" i="13"/>
  <c r="N8002" i="13" s="1"/>
  <c r="P8002" i="13" s="1"/>
  <c r="O8001" i="13"/>
  <c r="Q8001" i="13" s="1"/>
  <c r="O8003" i="10"/>
  <c r="Q8003" i="10" s="1"/>
  <c r="L8004" i="10"/>
  <c r="M8004" i="10" s="1"/>
  <c r="O8004" i="10" s="1"/>
  <c r="Q8004" i="10" s="1"/>
  <c r="K8004" i="10"/>
  <c r="O8002" i="13" l="1"/>
  <c r="Q8002" i="13" s="1"/>
  <c r="M8003" i="13"/>
  <c r="N8003" i="13" s="1"/>
  <c r="P8003" i="13" s="1"/>
  <c r="K8005" i="10"/>
  <c r="L8005" i="10"/>
  <c r="M8005" i="10" s="1"/>
  <c r="N8005" i="10" s="1"/>
  <c r="P8005" i="10" s="1"/>
  <c r="N8004" i="10"/>
  <c r="P8004" i="10" s="1"/>
  <c r="O8003" i="13" l="1"/>
  <c r="Q8003" i="13" s="1"/>
  <c r="M8004" i="13"/>
  <c r="O8004" i="13" s="1"/>
  <c r="Q8004" i="13" s="1"/>
  <c r="L8006" i="10"/>
  <c r="M8006" i="10" s="1"/>
  <c r="N8006" i="10" s="1"/>
  <c r="P8006" i="10" s="1"/>
  <c r="K8006" i="10"/>
  <c r="O8005" i="10"/>
  <c r="Q8005" i="10" s="1"/>
  <c r="N8004" i="13" l="1"/>
  <c r="P8004" i="13" s="1"/>
  <c r="M8005" i="13"/>
  <c r="O8006" i="10"/>
  <c r="Q8006" i="10" s="1"/>
  <c r="L8007" i="10"/>
  <c r="M8007" i="10" s="1"/>
  <c r="O8007" i="10" s="1"/>
  <c r="Q8007" i="10" s="1"/>
  <c r="K8007" i="10"/>
  <c r="O8005" i="13" l="1"/>
  <c r="Q8005" i="13" s="1"/>
  <c r="M8006" i="13"/>
  <c r="O8006" i="13"/>
  <c r="Q8006" i="13" s="1"/>
  <c r="N8005" i="13"/>
  <c r="P8005" i="13" s="1"/>
  <c r="N8007" i="10"/>
  <c r="P8007" i="10" s="1"/>
  <c r="L8008" i="10"/>
  <c r="M8008" i="10" s="1"/>
  <c r="K8008" i="10"/>
  <c r="N8006" i="13" l="1"/>
  <c r="P8006" i="13" s="1"/>
  <c r="M8007" i="13"/>
  <c r="O8007" i="13" s="1"/>
  <c r="Q8007" i="13" s="1"/>
  <c r="K8009" i="10"/>
  <c r="L8009" i="10"/>
  <c r="M8009" i="10" s="1"/>
  <c r="O8008" i="10"/>
  <c r="Q8008" i="10" s="1"/>
  <c r="N8008" i="10"/>
  <c r="P8008" i="10" s="1"/>
  <c r="N8007" i="13" l="1"/>
  <c r="P8007" i="13" s="1"/>
  <c r="M8008" i="13"/>
  <c r="O8008" i="13" s="1"/>
  <c r="Q8008" i="13" s="1"/>
  <c r="L8010" i="10"/>
  <c r="M8010" i="10" s="1"/>
  <c r="K8010" i="10"/>
  <c r="N8009" i="10"/>
  <c r="P8009" i="10" s="1"/>
  <c r="O8009" i="10"/>
  <c r="Q8009" i="10" s="1"/>
  <c r="N8008" i="13" l="1"/>
  <c r="P8008" i="13" s="1"/>
  <c r="M8009" i="13"/>
  <c r="O8009" i="13" s="1"/>
  <c r="Q8009" i="13" s="1"/>
  <c r="L8011" i="10"/>
  <c r="M8011" i="10" s="1"/>
  <c r="O8011" i="10" s="1"/>
  <c r="Q8011" i="10" s="1"/>
  <c r="K8011" i="10"/>
  <c r="N8010" i="10"/>
  <c r="P8010" i="10" s="1"/>
  <c r="O8010" i="10"/>
  <c r="Q8010" i="10" s="1"/>
  <c r="N8009" i="13" l="1"/>
  <c r="P8009" i="13" s="1"/>
  <c r="M8010" i="13"/>
  <c r="N8011" i="10"/>
  <c r="P8011" i="10" s="1"/>
  <c r="L8012" i="10"/>
  <c r="M8012" i="10" s="1"/>
  <c r="N8012" i="10" s="1"/>
  <c r="P8012" i="10" s="1"/>
  <c r="K8012" i="10"/>
  <c r="O8010" i="13" l="1"/>
  <c r="Q8010" i="13" s="1"/>
  <c r="M8011" i="13"/>
  <c r="N8011" i="13" s="1"/>
  <c r="P8011" i="13" s="1"/>
  <c r="N8010" i="13"/>
  <c r="P8010" i="13" s="1"/>
  <c r="O8012" i="10"/>
  <c r="Q8012" i="10" s="1"/>
  <c r="K8013" i="10"/>
  <c r="L8013" i="10"/>
  <c r="M8013" i="10" s="1"/>
  <c r="N8013" i="10" s="1"/>
  <c r="P8013" i="10" s="1"/>
  <c r="O8011" i="13" l="1"/>
  <c r="Q8011" i="13" s="1"/>
  <c r="M8012" i="13"/>
  <c r="O8013" i="10"/>
  <c r="Q8013" i="10" s="1"/>
  <c r="L8014" i="10"/>
  <c r="M8014" i="10" s="1"/>
  <c r="O8014" i="10" s="1"/>
  <c r="Q8014" i="10" s="1"/>
  <c r="K8014" i="10"/>
  <c r="O8012" i="13" l="1"/>
  <c r="Q8012" i="13" s="1"/>
  <c r="M8013" i="13"/>
  <c r="N8013" i="13" s="1"/>
  <c r="P8013" i="13" s="1"/>
  <c r="N8012" i="13"/>
  <c r="P8012" i="13" s="1"/>
  <c r="N8014" i="10"/>
  <c r="P8014" i="10" s="1"/>
  <c r="L8015" i="10"/>
  <c r="M8015" i="10" s="1"/>
  <c r="O8015" i="10" s="1"/>
  <c r="Q8015" i="10" s="1"/>
  <c r="K8015" i="10"/>
  <c r="O8013" i="13" l="1"/>
  <c r="Q8013" i="13" s="1"/>
  <c r="M8014" i="13"/>
  <c r="L8016" i="10"/>
  <c r="M8016" i="10" s="1"/>
  <c r="O8016" i="10" s="1"/>
  <c r="Q8016" i="10" s="1"/>
  <c r="K8016" i="10"/>
  <c r="N8015" i="10"/>
  <c r="P8015" i="10" s="1"/>
  <c r="N8014" i="13" l="1"/>
  <c r="P8014" i="13" s="1"/>
  <c r="M8015" i="13"/>
  <c r="O8015" i="13" s="1"/>
  <c r="Q8015" i="13" s="1"/>
  <c r="O8014" i="13"/>
  <c r="Q8014" i="13" s="1"/>
  <c r="N8016" i="10"/>
  <c r="P8016" i="10" s="1"/>
  <c r="L8017" i="10"/>
  <c r="M8017" i="10" s="1"/>
  <c r="O8017" i="10" s="1"/>
  <c r="Q8017" i="10" s="1"/>
  <c r="K8017" i="10"/>
  <c r="N8015" i="13" l="1"/>
  <c r="P8015" i="13" s="1"/>
  <c r="M8016" i="13"/>
  <c r="O8016" i="13" s="1"/>
  <c r="Q8016" i="13" s="1"/>
  <c r="N8017" i="10"/>
  <c r="P8017" i="10" s="1"/>
  <c r="L8018" i="10"/>
  <c r="M8018" i="10" s="1"/>
  <c r="K8018" i="10"/>
  <c r="N8016" i="13" l="1"/>
  <c r="P8016" i="13" s="1"/>
  <c r="M8017" i="13"/>
  <c r="O8017" i="13" s="1"/>
  <c r="Q8017" i="13" s="1"/>
  <c r="K8019" i="10"/>
  <c r="L8019" i="10"/>
  <c r="M8019" i="10" s="1"/>
  <c r="O8018" i="10"/>
  <c r="Q8018" i="10" s="1"/>
  <c r="N8018" i="10"/>
  <c r="P8018" i="10" s="1"/>
  <c r="N8017" i="13" l="1"/>
  <c r="P8017" i="13" s="1"/>
  <c r="M8018" i="13"/>
  <c r="O8018" i="13"/>
  <c r="Q8018" i="13" s="1"/>
  <c r="L8020" i="10"/>
  <c r="M8020" i="10" s="1"/>
  <c r="K8020" i="10"/>
  <c r="N8019" i="10"/>
  <c r="P8019" i="10" s="1"/>
  <c r="O8019" i="10"/>
  <c r="Q8019" i="10" s="1"/>
  <c r="N8018" i="13" l="1"/>
  <c r="P8018" i="13" s="1"/>
  <c r="M8019" i="13"/>
  <c r="N8019" i="13"/>
  <c r="P8019" i="13" s="1"/>
  <c r="L8021" i="10"/>
  <c r="M8021" i="10" s="1"/>
  <c r="O8021" i="10" s="1"/>
  <c r="Q8021" i="10" s="1"/>
  <c r="K8021" i="10"/>
  <c r="N8020" i="10"/>
  <c r="P8020" i="10" s="1"/>
  <c r="O8020" i="10"/>
  <c r="Q8020" i="10" s="1"/>
  <c r="O8019" i="13" l="1"/>
  <c r="Q8019" i="13" s="1"/>
  <c r="M8020" i="13"/>
  <c r="N8021" i="10"/>
  <c r="P8021" i="10" s="1"/>
  <c r="L8022" i="10"/>
  <c r="M8022" i="10" s="1"/>
  <c r="N8022" i="10" s="1"/>
  <c r="P8022" i="10" s="1"/>
  <c r="K8022" i="10"/>
  <c r="O8020" i="13" l="1"/>
  <c r="Q8020" i="13" s="1"/>
  <c r="M8021" i="13"/>
  <c r="N8021" i="13" s="1"/>
  <c r="P8021" i="13" s="1"/>
  <c r="N8020" i="13"/>
  <c r="P8020" i="13" s="1"/>
  <c r="K8023" i="10"/>
  <c r="L8023" i="10"/>
  <c r="M8023" i="10" s="1"/>
  <c r="O8023" i="10" s="1"/>
  <c r="Q8023" i="10" s="1"/>
  <c r="O8022" i="10"/>
  <c r="Q8022" i="10" s="1"/>
  <c r="O8021" i="13" l="1"/>
  <c r="Q8021" i="13" s="1"/>
  <c r="M8022" i="13"/>
  <c r="N8022" i="13" s="1"/>
  <c r="P8022" i="13" s="1"/>
  <c r="N8023" i="10"/>
  <c r="P8023" i="10" s="1"/>
  <c r="L8024" i="10"/>
  <c r="M8024" i="10" s="1"/>
  <c r="O8024" i="10" s="1"/>
  <c r="Q8024" i="10" s="1"/>
  <c r="K8024" i="10"/>
  <c r="O8022" i="13" l="1"/>
  <c r="Q8022" i="13" s="1"/>
  <c r="M8023" i="13"/>
  <c r="O8023" i="13" s="1"/>
  <c r="Q8023" i="13" s="1"/>
  <c r="N8024" i="10"/>
  <c r="P8024" i="10" s="1"/>
  <c r="L8025" i="10"/>
  <c r="M8025" i="10" s="1"/>
  <c r="N8025" i="10" s="1"/>
  <c r="P8025" i="10" s="1"/>
  <c r="K8025" i="10"/>
  <c r="N8023" i="13" l="1"/>
  <c r="P8023" i="13" s="1"/>
  <c r="M8024" i="13"/>
  <c r="O8025" i="10"/>
  <c r="Q8025" i="10" s="1"/>
  <c r="L8026" i="10"/>
  <c r="M8026" i="10" s="1"/>
  <c r="O8026" i="10" s="1"/>
  <c r="Q8026" i="10" s="1"/>
  <c r="K8026" i="10"/>
  <c r="O8024" i="13" l="1"/>
  <c r="Q8024" i="13" s="1"/>
  <c r="M8025" i="13"/>
  <c r="O8025" i="13"/>
  <c r="Q8025" i="13" s="1"/>
  <c r="N8024" i="13"/>
  <c r="P8024" i="13" s="1"/>
  <c r="N8026" i="10"/>
  <c r="P8026" i="10" s="1"/>
  <c r="K8027" i="10"/>
  <c r="L8027" i="10"/>
  <c r="M8027" i="10" s="1"/>
  <c r="N8027" i="10" s="1"/>
  <c r="P8027" i="10" s="1"/>
  <c r="N8025" i="13" l="1"/>
  <c r="P8025" i="13" s="1"/>
  <c r="M8026" i="13"/>
  <c r="O8026" i="13" s="1"/>
  <c r="Q8026" i="13" s="1"/>
  <c r="O8027" i="10"/>
  <c r="Q8027" i="10" s="1"/>
  <c r="L8028" i="10"/>
  <c r="M8028" i="10" s="1"/>
  <c r="N8028" i="10" s="1"/>
  <c r="P8028" i="10" s="1"/>
  <c r="K8028" i="10"/>
  <c r="N8026" i="13" l="1"/>
  <c r="P8026" i="13" s="1"/>
  <c r="M8027" i="13"/>
  <c r="O8028" i="10"/>
  <c r="Q8028" i="10" s="1"/>
  <c r="L8029" i="10"/>
  <c r="M8029" i="10" s="1"/>
  <c r="N8029" i="10" s="1"/>
  <c r="P8029" i="10" s="1"/>
  <c r="K8029" i="10"/>
  <c r="O8027" i="13" l="1"/>
  <c r="Q8027" i="13" s="1"/>
  <c r="M8028" i="13"/>
  <c r="O8028" i="13" s="1"/>
  <c r="Q8028" i="13" s="1"/>
  <c r="N8027" i="13"/>
  <c r="P8027" i="13" s="1"/>
  <c r="L8030" i="10"/>
  <c r="M8030" i="10" s="1"/>
  <c r="O8030" i="10" s="1"/>
  <c r="Q8030" i="10" s="1"/>
  <c r="K8030" i="10"/>
  <c r="O8029" i="10"/>
  <c r="Q8029" i="10" s="1"/>
  <c r="N8028" i="13" l="1"/>
  <c r="P8028" i="13" s="1"/>
  <c r="M8029" i="13"/>
  <c r="N8030" i="10"/>
  <c r="P8030" i="10" s="1"/>
  <c r="K8031" i="10"/>
  <c r="L8031" i="10"/>
  <c r="M8031" i="10" s="1"/>
  <c r="O8031" i="10" s="1"/>
  <c r="Q8031" i="10" s="1"/>
  <c r="O8029" i="13" l="1"/>
  <c r="Q8029" i="13" s="1"/>
  <c r="M8030" i="13"/>
  <c r="N8030" i="13" s="1"/>
  <c r="P8030" i="13" s="1"/>
  <c r="N8029" i="13"/>
  <c r="P8029" i="13" s="1"/>
  <c r="N8031" i="10"/>
  <c r="P8031" i="10" s="1"/>
  <c r="L8032" i="10"/>
  <c r="M8032" i="10" s="1"/>
  <c r="O8032" i="10" s="1"/>
  <c r="Q8032" i="10" s="1"/>
  <c r="K8032" i="10"/>
  <c r="O8030" i="13" l="1"/>
  <c r="Q8030" i="13" s="1"/>
  <c r="M8031" i="13"/>
  <c r="O8031" i="13" s="1"/>
  <c r="Q8031" i="13" s="1"/>
  <c r="N8032" i="10"/>
  <c r="P8032" i="10" s="1"/>
  <c r="L8033" i="10"/>
  <c r="M8033" i="10" s="1"/>
  <c r="O8033" i="10" s="1"/>
  <c r="Q8033" i="10" s="1"/>
  <c r="K8033" i="10"/>
  <c r="N8031" i="13" l="1"/>
  <c r="P8031" i="13" s="1"/>
  <c r="M8032" i="13"/>
  <c r="N8033" i="10"/>
  <c r="P8033" i="10" s="1"/>
  <c r="L8034" i="10"/>
  <c r="M8034" i="10" s="1"/>
  <c r="N8034" i="10" s="1"/>
  <c r="P8034" i="10" s="1"/>
  <c r="K8034" i="10"/>
  <c r="O8032" i="13" l="1"/>
  <c r="Q8032" i="13" s="1"/>
  <c r="M8033" i="13"/>
  <c r="O8033" i="13" s="1"/>
  <c r="Q8033" i="13" s="1"/>
  <c r="N8032" i="13"/>
  <c r="P8032" i="13" s="1"/>
  <c r="K8035" i="10"/>
  <c r="L8035" i="10"/>
  <c r="M8035" i="10" s="1"/>
  <c r="O8034" i="10"/>
  <c r="Q8034" i="10" s="1"/>
  <c r="N8033" i="13" l="1"/>
  <c r="P8033" i="13" s="1"/>
  <c r="M8034" i="13"/>
  <c r="N8034" i="13" s="1"/>
  <c r="P8034" i="13" s="1"/>
  <c r="L8036" i="10"/>
  <c r="M8036" i="10" s="1"/>
  <c r="N8036" i="10" s="1"/>
  <c r="P8036" i="10" s="1"/>
  <c r="K8036" i="10"/>
  <c r="N8035" i="10"/>
  <c r="P8035" i="10" s="1"/>
  <c r="O8035" i="10"/>
  <c r="Q8035" i="10" s="1"/>
  <c r="O8034" i="13" l="1"/>
  <c r="Q8034" i="13" s="1"/>
  <c r="M8035" i="13"/>
  <c r="O8036" i="10"/>
  <c r="Q8036" i="10" s="1"/>
  <c r="L8037" i="10"/>
  <c r="M8037" i="10" s="1"/>
  <c r="N8037" i="10" s="1"/>
  <c r="P8037" i="10" s="1"/>
  <c r="K8037" i="10"/>
  <c r="O8035" i="13" l="1"/>
  <c r="Q8035" i="13" s="1"/>
  <c r="M8036" i="13"/>
  <c r="O8036" i="13"/>
  <c r="Q8036" i="13" s="1"/>
  <c r="N8035" i="13"/>
  <c r="P8035" i="13" s="1"/>
  <c r="L8038" i="10"/>
  <c r="M8038" i="10" s="1"/>
  <c r="N8038" i="10" s="1"/>
  <c r="P8038" i="10" s="1"/>
  <c r="K8038" i="10"/>
  <c r="O8037" i="10"/>
  <c r="Q8037" i="10" s="1"/>
  <c r="N8036" i="13" l="1"/>
  <c r="P8036" i="13" s="1"/>
  <c r="M8037" i="13"/>
  <c r="O8038" i="10"/>
  <c r="Q8038" i="10" s="1"/>
  <c r="K8039" i="10"/>
  <c r="L8039" i="10"/>
  <c r="M8039" i="10" s="1"/>
  <c r="O8039" i="10" s="1"/>
  <c r="Q8039" i="10" s="1"/>
  <c r="O8037" i="13" l="1"/>
  <c r="Q8037" i="13" s="1"/>
  <c r="M8038" i="13"/>
  <c r="O8038" i="13"/>
  <c r="Q8038" i="13" s="1"/>
  <c r="N8037" i="13"/>
  <c r="P8037" i="13" s="1"/>
  <c r="L8040" i="10"/>
  <c r="M8040" i="10" s="1"/>
  <c r="N8040" i="10" s="1"/>
  <c r="P8040" i="10" s="1"/>
  <c r="K8040" i="10"/>
  <c r="N8039" i="10"/>
  <c r="P8039" i="10" s="1"/>
  <c r="N8038" i="13" l="1"/>
  <c r="P8038" i="13" s="1"/>
  <c r="M8039" i="13"/>
  <c r="L8041" i="10"/>
  <c r="M8041" i="10" s="1"/>
  <c r="O8041" i="10" s="1"/>
  <c r="Q8041" i="10" s="1"/>
  <c r="K8041" i="10"/>
  <c r="O8040" i="10"/>
  <c r="Q8040" i="10" s="1"/>
  <c r="N8039" i="13" l="1"/>
  <c r="P8039" i="13" s="1"/>
  <c r="M8040" i="13"/>
  <c r="N8040" i="13"/>
  <c r="P8040" i="13" s="1"/>
  <c r="O8039" i="13"/>
  <c r="Q8039" i="13" s="1"/>
  <c r="N8041" i="10"/>
  <c r="P8041" i="10" s="1"/>
  <c r="L8042" i="10"/>
  <c r="M8042" i="10" s="1"/>
  <c r="O8042" i="10" s="1"/>
  <c r="Q8042" i="10" s="1"/>
  <c r="K8042" i="10"/>
  <c r="O8040" i="13" l="1"/>
  <c r="Q8040" i="13" s="1"/>
  <c r="M8041" i="13"/>
  <c r="O8041" i="13" s="1"/>
  <c r="Q8041" i="13" s="1"/>
  <c r="K8043" i="10"/>
  <c r="L8043" i="10"/>
  <c r="M8043" i="10" s="1"/>
  <c r="N8043" i="10" s="1"/>
  <c r="P8043" i="10" s="1"/>
  <c r="N8042" i="10"/>
  <c r="P8042" i="10" s="1"/>
  <c r="N8041" i="13" l="1"/>
  <c r="P8041" i="13" s="1"/>
  <c r="M8042" i="13"/>
  <c r="N8042" i="13" s="1"/>
  <c r="P8042" i="13" s="1"/>
  <c r="L8044" i="10"/>
  <c r="M8044" i="10" s="1"/>
  <c r="N8044" i="10" s="1"/>
  <c r="P8044" i="10" s="1"/>
  <c r="K8044" i="10"/>
  <c r="O8043" i="10"/>
  <c r="Q8043" i="10" s="1"/>
  <c r="O8042" i="13" l="1"/>
  <c r="Q8042" i="13" s="1"/>
  <c r="M8043" i="13"/>
  <c r="O8044" i="10"/>
  <c r="Q8044" i="10" s="1"/>
  <c r="L8045" i="10"/>
  <c r="M8045" i="10" s="1"/>
  <c r="O8045" i="10" s="1"/>
  <c r="Q8045" i="10" s="1"/>
  <c r="K8045" i="10"/>
  <c r="O8043" i="13" l="1"/>
  <c r="Q8043" i="13" s="1"/>
  <c r="M8044" i="13"/>
  <c r="N8044" i="13"/>
  <c r="P8044" i="13" s="1"/>
  <c r="N8043" i="13"/>
  <c r="P8043" i="13" s="1"/>
  <c r="L8046" i="10"/>
  <c r="M8046" i="10" s="1"/>
  <c r="N8046" i="10" s="1"/>
  <c r="P8046" i="10" s="1"/>
  <c r="K8046" i="10"/>
  <c r="N8045" i="10"/>
  <c r="P8045" i="10" s="1"/>
  <c r="O8044" i="13" l="1"/>
  <c r="Q8044" i="13" s="1"/>
  <c r="M8045" i="13"/>
  <c r="O8046" i="10"/>
  <c r="Q8046" i="10" s="1"/>
  <c r="K8047" i="10"/>
  <c r="L8047" i="10"/>
  <c r="M8047" i="10" s="1"/>
  <c r="O8047" i="10" s="1"/>
  <c r="Q8047" i="10" s="1"/>
  <c r="O8045" i="13" l="1"/>
  <c r="Q8045" i="13" s="1"/>
  <c r="M8046" i="13"/>
  <c r="O8046" i="13"/>
  <c r="Q8046" i="13" s="1"/>
  <c r="N8045" i="13"/>
  <c r="P8045" i="13" s="1"/>
  <c r="L8048" i="10"/>
  <c r="M8048" i="10" s="1"/>
  <c r="N8048" i="10" s="1"/>
  <c r="P8048" i="10" s="1"/>
  <c r="K8048" i="10"/>
  <c r="N8047" i="10"/>
  <c r="P8047" i="10" s="1"/>
  <c r="N8046" i="13" l="1"/>
  <c r="P8046" i="13" s="1"/>
  <c r="M8047" i="13"/>
  <c r="O8047" i="13"/>
  <c r="Q8047" i="13" s="1"/>
  <c r="L8049" i="10"/>
  <c r="M8049" i="10" s="1"/>
  <c r="O8049" i="10" s="1"/>
  <c r="Q8049" i="10" s="1"/>
  <c r="K8049" i="10"/>
  <c r="O8048" i="10"/>
  <c r="Q8048" i="10" s="1"/>
  <c r="N8047" i="13" l="1"/>
  <c r="P8047" i="13" s="1"/>
  <c r="M8048" i="13"/>
  <c r="N8048" i="13"/>
  <c r="P8048" i="13" s="1"/>
  <c r="O8048" i="13"/>
  <c r="Q8048" i="13" s="1"/>
  <c r="N8049" i="10"/>
  <c r="P8049" i="10" s="1"/>
  <c r="L8050" i="10"/>
  <c r="M8050" i="10" s="1"/>
  <c r="N8050" i="10" s="1"/>
  <c r="P8050" i="10" s="1"/>
  <c r="K8050" i="10"/>
  <c r="M8049" i="13" l="1"/>
  <c r="N8049" i="13" s="1"/>
  <c r="P8049" i="13" s="1"/>
  <c r="K8051" i="10"/>
  <c r="L8051" i="10"/>
  <c r="M8051" i="10" s="1"/>
  <c r="N8051" i="10" s="1"/>
  <c r="P8051" i="10" s="1"/>
  <c r="O8050" i="10"/>
  <c r="Q8050" i="10" s="1"/>
  <c r="O8049" i="13" l="1"/>
  <c r="Q8049" i="13" s="1"/>
  <c r="M8050" i="13"/>
  <c r="O8050" i="13"/>
  <c r="Q8050" i="13" s="1"/>
  <c r="N8050" i="13"/>
  <c r="P8050" i="13" s="1"/>
  <c r="L8052" i="10"/>
  <c r="M8052" i="10" s="1"/>
  <c r="N8052" i="10" s="1"/>
  <c r="P8052" i="10" s="1"/>
  <c r="K8052" i="10"/>
  <c r="O8051" i="10"/>
  <c r="Q8051" i="10" s="1"/>
  <c r="M8051" i="13" l="1"/>
  <c r="N8051" i="13" s="1"/>
  <c r="P8051" i="13" s="1"/>
  <c r="O8052" i="10"/>
  <c r="Q8052" i="10" s="1"/>
  <c r="L8053" i="10"/>
  <c r="M8053" i="10" s="1"/>
  <c r="N8053" i="10" s="1"/>
  <c r="P8053" i="10" s="1"/>
  <c r="K8053" i="10"/>
  <c r="O8051" i="13" l="1"/>
  <c r="Q8051" i="13" s="1"/>
  <c r="M8052" i="13"/>
  <c r="N8052" i="13"/>
  <c r="P8052" i="13" s="1"/>
  <c r="O8052" i="13"/>
  <c r="Q8052" i="13" s="1"/>
  <c r="O8053" i="10"/>
  <c r="Q8053" i="10" s="1"/>
  <c r="L8054" i="10"/>
  <c r="M8054" i="10" s="1"/>
  <c r="N8054" i="10" s="1"/>
  <c r="P8054" i="10" s="1"/>
  <c r="K8054" i="10"/>
  <c r="M8053" i="13" l="1"/>
  <c r="N8053" i="13" s="1"/>
  <c r="P8053" i="13" s="1"/>
  <c r="O8054" i="10"/>
  <c r="Q8054" i="10" s="1"/>
  <c r="K8055" i="10"/>
  <c r="L8055" i="10"/>
  <c r="M8055" i="10" s="1"/>
  <c r="O8053" i="13" l="1"/>
  <c r="Q8053" i="13" s="1"/>
  <c r="M8054" i="13"/>
  <c r="O8054" i="13"/>
  <c r="Q8054" i="13" s="1"/>
  <c r="N8054" i="13"/>
  <c r="P8054" i="13" s="1"/>
  <c r="L8056" i="10"/>
  <c r="M8056" i="10" s="1"/>
  <c r="K8056" i="10"/>
  <c r="N8055" i="10"/>
  <c r="P8055" i="10" s="1"/>
  <c r="O8055" i="10"/>
  <c r="Q8055" i="10" s="1"/>
  <c r="M8055" i="13" l="1"/>
  <c r="N8055" i="13" s="1"/>
  <c r="P8055" i="13" s="1"/>
  <c r="L8057" i="10"/>
  <c r="M8057" i="10" s="1"/>
  <c r="O8057" i="10" s="1"/>
  <c r="Q8057" i="10" s="1"/>
  <c r="K8057" i="10"/>
  <c r="N8056" i="10"/>
  <c r="P8056" i="10" s="1"/>
  <c r="O8056" i="10"/>
  <c r="Q8056" i="10" s="1"/>
  <c r="O8055" i="13" l="1"/>
  <c r="Q8055" i="13" s="1"/>
  <c r="M8056" i="13"/>
  <c r="O8056" i="13"/>
  <c r="Q8056" i="13" s="1"/>
  <c r="N8056" i="13"/>
  <c r="P8056" i="13" s="1"/>
  <c r="N8057" i="10"/>
  <c r="P8057" i="10" s="1"/>
  <c r="L8058" i="10"/>
  <c r="M8058" i="10" s="1"/>
  <c r="N8058" i="10" s="1"/>
  <c r="P8058" i="10" s="1"/>
  <c r="K8058" i="10"/>
  <c r="M8057" i="13" l="1"/>
  <c r="O8057" i="13" s="1"/>
  <c r="Q8057" i="13" s="1"/>
  <c r="O8058" i="10"/>
  <c r="Q8058" i="10" s="1"/>
  <c r="K8059" i="10"/>
  <c r="L8059" i="10"/>
  <c r="M8059" i="10" s="1"/>
  <c r="N8059" i="10" s="1"/>
  <c r="P8059" i="10" s="1"/>
  <c r="N8057" i="13" l="1"/>
  <c r="P8057" i="13" s="1"/>
  <c r="M8058" i="13"/>
  <c r="N8058" i="13" s="1"/>
  <c r="P8058" i="13" s="1"/>
  <c r="O8059" i="10"/>
  <c r="Q8059" i="10" s="1"/>
  <c r="L8060" i="10"/>
  <c r="M8060" i="10" s="1"/>
  <c r="K8060" i="10"/>
  <c r="M8059" i="13" l="1"/>
  <c r="O8059" i="13" s="1"/>
  <c r="Q8059" i="13" s="1"/>
  <c r="O8058" i="13"/>
  <c r="Q8058" i="13" s="1"/>
  <c r="L8061" i="10"/>
  <c r="M8061" i="10" s="1"/>
  <c r="O8061" i="10" s="1"/>
  <c r="Q8061" i="10" s="1"/>
  <c r="K8061" i="10"/>
  <c r="N8060" i="10"/>
  <c r="P8060" i="10" s="1"/>
  <c r="O8060" i="10"/>
  <c r="Q8060" i="10" s="1"/>
  <c r="N8059" i="13" l="1"/>
  <c r="P8059" i="13" s="1"/>
  <c r="M8060" i="13"/>
  <c r="O8060" i="13"/>
  <c r="Q8060" i="13" s="1"/>
  <c r="N8060" i="13"/>
  <c r="P8060" i="13" s="1"/>
  <c r="N8061" i="10"/>
  <c r="P8061" i="10" s="1"/>
  <c r="L8062" i="10"/>
  <c r="M8062" i="10" s="1"/>
  <c r="N8062" i="10" s="1"/>
  <c r="P8062" i="10" s="1"/>
  <c r="K8062" i="10"/>
  <c r="M8061" i="13" l="1"/>
  <c r="N8061" i="13" s="1"/>
  <c r="P8061" i="13" s="1"/>
  <c r="K8063" i="10"/>
  <c r="L8063" i="10"/>
  <c r="M8063" i="10" s="1"/>
  <c r="O8063" i="10" s="1"/>
  <c r="Q8063" i="10" s="1"/>
  <c r="O8062" i="10"/>
  <c r="Q8062" i="10" s="1"/>
  <c r="O8061" i="13" l="1"/>
  <c r="Q8061" i="13" s="1"/>
  <c r="M8062" i="13"/>
  <c r="N8062" i="13" s="1"/>
  <c r="P8062" i="13" s="1"/>
  <c r="N8063" i="10"/>
  <c r="P8063" i="10" s="1"/>
  <c r="L8064" i="10"/>
  <c r="M8064" i="10" s="1"/>
  <c r="N8064" i="10" s="1"/>
  <c r="P8064" i="10" s="1"/>
  <c r="K8064" i="10"/>
  <c r="O8062" i="13" l="1"/>
  <c r="Q8062" i="13" s="1"/>
  <c r="M8063" i="13"/>
  <c r="O8063" i="13" s="1"/>
  <c r="Q8063" i="13" s="1"/>
  <c r="O8064" i="10"/>
  <c r="Q8064" i="10" s="1"/>
  <c r="L8065" i="10"/>
  <c r="M8065" i="10" s="1"/>
  <c r="K8065" i="10"/>
  <c r="N8063" i="13" l="1"/>
  <c r="P8063" i="13" s="1"/>
  <c r="M8064" i="13"/>
  <c r="N8064" i="13"/>
  <c r="P8064" i="13" s="1"/>
  <c r="L8066" i="10"/>
  <c r="M8066" i="10" s="1"/>
  <c r="O8066" i="10" s="1"/>
  <c r="Q8066" i="10" s="1"/>
  <c r="K8066" i="10"/>
  <c r="N8065" i="10"/>
  <c r="P8065" i="10" s="1"/>
  <c r="O8065" i="10"/>
  <c r="Q8065" i="10" s="1"/>
  <c r="O8064" i="13" l="1"/>
  <c r="Q8064" i="13" s="1"/>
  <c r="M8065" i="13"/>
  <c r="O8065" i="13" s="1"/>
  <c r="Q8065" i="13" s="1"/>
  <c r="K8067" i="10"/>
  <c r="L8067" i="10"/>
  <c r="M8067" i="10" s="1"/>
  <c r="N8067" i="10" s="1"/>
  <c r="P8067" i="10" s="1"/>
  <c r="N8066" i="10"/>
  <c r="P8066" i="10" s="1"/>
  <c r="N8065" i="13" l="1"/>
  <c r="P8065" i="13" s="1"/>
  <c r="M8066" i="13"/>
  <c r="N8066" i="13" s="1"/>
  <c r="P8066" i="13" s="1"/>
  <c r="L8068" i="10"/>
  <c r="M8068" i="10" s="1"/>
  <c r="O8068" i="10" s="1"/>
  <c r="Q8068" i="10" s="1"/>
  <c r="K8068" i="10"/>
  <c r="O8067" i="10"/>
  <c r="Q8067" i="10" s="1"/>
  <c r="O8066" i="13" l="1"/>
  <c r="Q8066" i="13" s="1"/>
  <c r="M8067" i="13"/>
  <c r="N8068" i="10"/>
  <c r="P8068" i="10" s="1"/>
  <c r="L8069" i="10"/>
  <c r="M8069" i="10" s="1"/>
  <c r="O8069" i="10" s="1"/>
  <c r="Q8069" i="10" s="1"/>
  <c r="K8069" i="10"/>
  <c r="O8067" i="13" l="1"/>
  <c r="Q8067" i="13" s="1"/>
  <c r="M8068" i="13"/>
  <c r="O8068" i="13"/>
  <c r="Q8068" i="13" s="1"/>
  <c r="N8067" i="13"/>
  <c r="P8067" i="13" s="1"/>
  <c r="L8070" i="10"/>
  <c r="M8070" i="10" s="1"/>
  <c r="N8070" i="10" s="1"/>
  <c r="P8070" i="10" s="1"/>
  <c r="K8070" i="10"/>
  <c r="N8069" i="10"/>
  <c r="P8069" i="10" s="1"/>
  <c r="N8068" i="13" l="1"/>
  <c r="P8068" i="13" s="1"/>
  <c r="M8069" i="13"/>
  <c r="N8069" i="13" s="1"/>
  <c r="P8069" i="13" s="1"/>
  <c r="K8071" i="10"/>
  <c r="L8071" i="10"/>
  <c r="M8071" i="10" s="1"/>
  <c r="O8070" i="10"/>
  <c r="Q8070" i="10" s="1"/>
  <c r="O8069" i="13" l="1"/>
  <c r="Q8069" i="13" s="1"/>
  <c r="M8070" i="13"/>
  <c r="O8070" i="13" s="1"/>
  <c r="Q8070" i="13" s="1"/>
  <c r="L8072" i="10"/>
  <c r="M8072" i="10" s="1"/>
  <c r="N8072" i="10" s="1"/>
  <c r="P8072" i="10" s="1"/>
  <c r="K8072" i="10"/>
  <c r="N8071" i="10"/>
  <c r="P8071" i="10" s="1"/>
  <c r="O8071" i="10"/>
  <c r="Q8071" i="10" s="1"/>
  <c r="N8070" i="13" l="1"/>
  <c r="P8070" i="13" s="1"/>
  <c r="M8071" i="13"/>
  <c r="O8072" i="10"/>
  <c r="Q8072" i="10" s="1"/>
  <c r="L8073" i="10"/>
  <c r="M8073" i="10" s="1"/>
  <c r="O8073" i="10" s="1"/>
  <c r="Q8073" i="10" s="1"/>
  <c r="K8073" i="10"/>
  <c r="N8071" i="13" l="1"/>
  <c r="P8071" i="13" s="1"/>
  <c r="M8072" i="13"/>
  <c r="N8072" i="13" s="1"/>
  <c r="P8072" i="13" s="1"/>
  <c r="O8071" i="13"/>
  <c r="Q8071" i="13" s="1"/>
  <c r="N8073" i="10"/>
  <c r="P8073" i="10" s="1"/>
  <c r="L8074" i="10"/>
  <c r="M8074" i="10" s="1"/>
  <c r="N8074" i="10" s="1"/>
  <c r="P8074" i="10" s="1"/>
  <c r="K8074" i="10"/>
  <c r="O8072" i="13" l="1"/>
  <c r="Q8072" i="13" s="1"/>
  <c r="M8073" i="13"/>
  <c r="K8075" i="10"/>
  <c r="L8075" i="10"/>
  <c r="M8075" i="10" s="1"/>
  <c r="N8075" i="10" s="1"/>
  <c r="P8075" i="10" s="1"/>
  <c r="O8074" i="10"/>
  <c r="Q8074" i="10" s="1"/>
  <c r="N8073" i="13" l="1"/>
  <c r="P8073" i="13" s="1"/>
  <c r="M8074" i="13"/>
  <c r="N8074" i="13" s="1"/>
  <c r="P8074" i="13" s="1"/>
  <c r="O8073" i="13"/>
  <c r="Q8073" i="13" s="1"/>
  <c r="L8076" i="10"/>
  <c r="M8076" i="10" s="1"/>
  <c r="N8076" i="10" s="1"/>
  <c r="P8076" i="10" s="1"/>
  <c r="K8076" i="10"/>
  <c r="O8075" i="10"/>
  <c r="Q8075" i="10" s="1"/>
  <c r="O8074" i="13" l="1"/>
  <c r="Q8074" i="13" s="1"/>
  <c r="M8075" i="13"/>
  <c r="L8077" i="10"/>
  <c r="M8077" i="10" s="1"/>
  <c r="K8077" i="10"/>
  <c r="O8076" i="10"/>
  <c r="Q8076" i="10" s="1"/>
  <c r="O8075" i="13" l="1"/>
  <c r="Q8075" i="13" s="1"/>
  <c r="M8076" i="13"/>
  <c r="N8076" i="13" s="1"/>
  <c r="P8076" i="13" s="1"/>
  <c r="N8075" i="13"/>
  <c r="P8075" i="13" s="1"/>
  <c r="L8078" i="10"/>
  <c r="M8078" i="10" s="1"/>
  <c r="N8078" i="10" s="1"/>
  <c r="P8078" i="10" s="1"/>
  <c r="K8078" i="10"/>
  <c r="O8077" i="10"/>
  <c r="Q8077" i="10" s="1"/>
  <c r="N8077" i="10"/>
  <c r="P8077" i="10" s="1"/>
  <c r="O8076" i="13" l="1"/>
  <c r="Q8076" i="13" s="1"/>
  <c r="M8077" i="13"/>
  <c r="N8077" i="13" s="1"/>
  <c r="P8077" i="13" s="1"/>
  <c r="O8078" i="10"/>
  <c r="Q8078" i="10" s="1"/>
  <c r="K8079" i="10"/>
  <c r="L8079" i="10"/>
  <c r="M8079" i="10" s="1"/>
  <c r="O8079" i="10" s="1"/>
  <c r="Q8079" i="10" s="1"/>
  <c r="O8077" i="13" l="1"/>
  <c r="Q8077" i="13" s="1"/>
  <c r="M8078" i="13"/>
  <c r="O8078" i="13" s="1"/>
  <c r="Q8078" i="13" s="1"/>
  <c r="L8080" i="10"/>
  <c r="M8080" i="10" s="1"/>
  <c r="N8080" i="10" s="1"/>
  <c r="P8080" i="10" s="1"/>
  <c r="K8080" i="10"/>
  <c r="N8079" i="10"/>
  <c r="P8079" i="10" s="1"/>
  <c r="N8078" i="13" l="1"/>
  <c r="P8078" i="13" s="1"/>
  <c r="M8079" i="13"/>
  <c r="L8081" i="10"/>
  <c r="M8081" i="10" s="1"/>
  <c r="O8081" i="10" s="1"/>
  <c r="Q8081" i="10" s="1"/>
  <c r="K8081" i="10"/>
  <c r="O8080" i="10"/>
  <c r="Q8080" i="10" s="1"/>
  <c r="N8079" i="13" l="1"/>
  <c r="P8079" i="13" s="1"/>
  <c r="M8080" i="13"/>
  <c r="N8080" i="13" s="1"/>
  <c r="P8080" i="13" s="1"/>
  <c r="O8079" i="13"/>
  <c r="Q8079" i="13" s="1"/>
  <c r="N8081" i="10"/>
  <c r="P8081" i="10" s="1"/>
  <c r="L8082" i="10"/>
  <c r="M8082" i="10" s="1"/>
  <c r="O8082" i="10" s="1"/>
  <c r="Q8082" i="10" s="1"/>
  <c r="K8082" i="10"/>
  <c r="O8080" i="13" l="1"/>
  <c r="Q8080" i="13" s="1"/>
  <c r="M8081" i="13"/>
  <c r="N8082" i="10"/>
  <c r="P8082" i="10" s="1"/>
  <c r="K8083" i="10"/>
  <c r="L8083" i="10"/>
  <c r="M8083" i="10" s="1"/>
  <c r="N8083" i="10" s="1"/>
  <c r="P8083" i="10" s="1"/>
  <c r="N8081" i="13" l="1"/>
  <c r="P8081" i="13" s="1"/>
  <c r="M8082" i="13"/>
  <c r="O8082" i="13" s="1"/>
  <c r="Q8082" i="13" s="1"/>
  <c r="O8081" i="13"/>
  <c r="Q8081" i="13" s="1"/>
  <c r="O8083" i="10"/>
  <c r="Q8083" i="10" s="1"/>
  <c r="L8084" i="10"/>
  <c r="M8084" i="10" s="1"/>
  <c r="O8084" i="10" s="1"/>
  <c r="Q8084" i="10" s="1"/>
  <c r="K8084" i="10"/>
  <c r="N8082" i="13" l="1"/>
  <c r="P8082" i="13" s="1"/>
  <c r="M8083" i="13"/>
  <c r="N8084" i="10"/>
  <c r="P8084" i="10" s="1"/>
  <c r="L8085" i="10"/>
  <c r="M8085" i="10" s="1"/>
  <c r="N8085" i="10" s="1"/>
  <c r="P8085" i="10" s="1"/>
  <c r="K8085" i="10"/>
  <c r="O8083" i="13" l="1"/>
  <c r="Q8083" i="13" s="1"/>
  <c r="M8084" i="13"/>
  <c r="N8084" i="13"/>
  <c r="P8084" i="13" s="1"/>
  <c r="N8083" i="13"/>
  <c r="P8083" i="13" s="1"/>
  <c r="O8085" i="10"/>
  <c r="Q8085" i="10" s="1"/>
  <c r="L8086" i="10"/>
  <c r="M8086" i="10" s="1"/>
  <c r="N8086" i="10" s="1"/>
  <c r="P8086" i="10" s="1"/>
  <c r="K8086" i="10"/>
  <c r="O8084" i="13" l="1"/>
  <c r="Q8084" i="13" s="1"/>
  <c r="M8085" i="13"/>
  <c r="O8086" i="10"/>
  <c r="Q8086" i="10" s="1"/>
  <c r="K8087" i="10"/>
  <c r="L8087" i="10"/>
  <c r="M8087" i="10" s="1"/>
  <c r="O8085" i="13" l="1"/>
  <c r="Q8085" i="13" s="1"/>
  <c r="M8086" i="13"/>
  <c r="N8086" i="13" s="1"/>
  <c r="P8086" i="13" s="1"/>
  <c r="N8085" i="13"/>
  <c r="P8085" i="13" s="1"/>
  <c r="L8088" i="10"/>
  <c r="M8088" i="10" s="1"/>
  <c r="K8088" i="10"/>
  <c r="N8087" i="10"/>
  <c r="P8087" i="10" s="1"/>
  <c r="O8087" i="10"/>
  <c r="Q8087" i="10" s="1"/>
  <c r="O8086" i="13" l="1"/>
  <c r="Q8086" i="13" s="1"/>
  <c r="M8087" i="13"/>
  <c r="O8087" i="13" s="1"/>
  <c r="Q8087" i="13" s="1"/>
  <c r="L8089" i="10"/>
  <c r="M8089" i="10" s="1"/>
  <c r="O8089" i="10" s="1"/>
  <c r="Q8089" i="10" s="1"/>
  <c r="K8089" i="10"/>
  <c r="N8088" i="10"/>
  <c r="P8088" i="10" s="1"/>
  <c r="O8088" i="10"/>
  <c r="Q8088" i="10" s="1"/>
  <c r="N8087" i="13" l="1"/>
  <c r="P8087" i="13" s="1"/>
  <c r="M8088" i="13"/>
  <c r="N8089" i="10"/>
  <c r="P8089" i="10" s="1"/>
  <c r="L8090" i="10"/>
  <c r="M8090" i="10" s="1"/>
  <c r="O8090" i="10" s="1"/>
  <c r="Q8090" i="10" s="1"/>
  <c r="K8090" i="10"/>
  <c r="N8088" i="13" l="1"/>
  <c r="P8088" i="13" s="1"/>
  <c r="M8089" i="13"/>
  <c r="O8089" i="13" s="1"/>
  <c r="Q8089" i="13" s="1"/>
  <c r="O8088" i="13"/>
  <c r="Q8088" i="13" s="1"/>
  <c r="N8090" i="10"/>
  <c r="P8090" i="10" s="1"/>
  <c r="K8091" i="10"/>
  <c r="L8091" i="10"/>
  <c r="M8091" i="10" s="1"/>
  <c r="N8091" i="10" s="1"/>
  <c r="P8091" i="10" s="1"/>
  <c r="N8089" i="13" l="1"/>
  <c r="P8089" i="13" s="1"/>
  <c r="M8090" i="13"/>
  <c r="O8091" i="10"/>
  <c r="Q8091" i="10" s="1"/>
  <c r="L8092" i="10"/>
  <c r="M8092" i="10" s="1"/>
  <c r="K8092" i="10"/>
  <c r="N8090" i="13" l="1"/>
  <c r="P8090" i="13" s="1"/>
  <c r="M8091" i="13"/>
  <c r="N8091" i="13" s="1"/>
  <c r="P8091" i="13" s="1"/>
  <c r="O8090" i="13"/>
  <c r="Q8090" i="13" s="1"/>
  <c r="L8093" i="10"/>
  <c r="M8093" i="10" s="1"/>
  <c r="O8093" i="10" s="1"/>
  <c r="Q8093" i="10" s="1"/>
  <c r="K8093" i="10"/>
  <c r="N8092" i="10"/>
  <c r="P8092" i="10" s="1"/>
  <c r="O8092" i="10"/>
  <c r="Q8092" i="10" s="1"/>
  <c r="O8091" i="13" l="1"/>
  <c r="Q8091" i="13" s="1"/>
  <c r="M8092" i="13"/>
  <c r="N8093" i="10"/>
  <c r="P8093" i="10" s="1"/>
  <c r="L8094" i="10"/>
  <c r="M8094" i="10" s="1"/>
  <c r="O8094" i="10" s="1"/>
  <c r="Q8094" i="10" s="1"/>
  <c r="K8094" i="10"/>
  <c r="N8092" i="13" l="1"/>
  <c r="P8092" i="13" s="1"/>
  <c r="M8093" i="13"/>
  <c r="N8093" i="13" s="1"/>
  <c r="P8093" i="13" s="1"/>
  <c r="O8092" i="13"/>
  <c r="Q8092" i="13" s="1"/>
  <c r="N8094" i="10"/>
  <c r="P8094" i="10" s="1"/>
  <c r="K8095" i="10"/>
  <c r="L8095" i="10"/>
  <c r="M8095" i="10" s="1"/>
  <c r="O8095" i="10" s="1"/>
  <c r="Q8095" i="10" s="1"/>
  <c r="O8093" i="13" l="1"/>
  <c r="Q8093" i="13" s="1"/>
  <c r="M8094" i="13"/>
  <c r="N8094" i="13" s="1"/>
  <c r="P8094" i="13" s="1"/>
  <c r="N8095" i="10"/>
  <c r="P8095" i="10" s="1"/>
  <c r="L8096" i="10"/>
  <c r="M8096" i="10" s="1"/>
  <c r="N8096" i="10" s="1"/>
  <c r="P8096" i="10" s="1"/>
  <c r="K8096" i="10"/>
  <c r="O8094" i="13" l="1"/>
  <c r="Q8094" i="13" s="1"/>
  <c r="M8095" i="13"/>
  <c r="O8096" i="10"/>
  <c r="Q8096" i="10" s="1"/>
  <c r="L8097" i="10"/>
  <c r="M8097" i="10" s="1"/>
  <c r="O8097" i="10" s="1"/>
  <c r="Q8097" i="10" s="1"/>
  <c r="K8097" i="10"/>
  <c r="N8095" i="13" l="1"/>
  <c r="P8095" i="13" s="1"/>
  <c r="M8096" i="13"/>
  <c r="O8095" i="13"/>
  <c r="Q8095" i="13" s="1"/>
  <c r="N8097" i="10"/>
  <c r="P8097" i="10" s="1"/>
  <c r="L8098" i="10"/>
  <c r="M8098" i="10" s="1"/>
  <c r="O8098" i="10" s="1"/>
  <c r="Q8098" i="10" s="1"/>
  <c r="K8098" i="10"/>
  <c r="N8096" i="13" l="1"/>
  <c r="P8096" i="13" s="1"/>
  <c r="M8097" i="13"/>
  <c r="O8097" i="13" s="1"/>
  <c r="Q8097" i="13" s="1"/>
  <c r="O8096" i="13"/>
  <c r="Q8096" i="13" s="1"/>
  <c r="K8099" i="10"/>
  <c r="L8099" i="10"/>
  <c r="M8099" i="10" s="1"/>
  <c r="N8099" i="10" s="1"/>
  <c r="P8099" i="10" s="1"/>
  <c r="N8098" i="10"/>
  <c r="P8098" i="10" s="1"/>
  <c r="N8097" i="13" l="1"/>
  <c r="P8097" i="13" s="1"/>
  <c r="M8098" i="13"/>
  <c r="N8098" i="13" s="1"/>
  <c r="P8098" i="13" s="1"/>
  <c r="L8100" i="10"/>
  <c r="M8100" i="10" s="1"/>
  <c r="O8100" i="10" s="1"/>
  <c r="Q8100" i="10" s="1"/>
  <c r="K8100" i="10"/>
  <c r="O8099" i="10"/>
  <c r="Q8099" i="10" s="1"/>
  <c r="O8098" i="13" l="1"/>
  <c r="Q8098" i="13" s="1"/>
  <c r="M8099" i="13"/>
  <c r="L8101" i="10"/>
  <c r="M8101" i="10" s="1"/>
  <c r="N8101" i="10" s="1"/>
  <c r="P8101" i="10" s="1"/>
  <c r="K8101" i="10"/>
  <c r="N8100" i="10"/>
  <c r="P8100" i="10" s="1"/>
  <c r="O8099" i="13" l="1"/>
  <c r="Q8099" i="13" s="1"/>
  <c r="M8100" i="13"/>
  <c r="N8099" i="13"/>
  <c r="P8099" i="13" s="1"/>
  <c r="O8101" i="10"/>
  <c r="Q8101" i="10" s="1"/>
  <c r="L8102" i="10"/>
  <c r="M8102" i="10" s="1"/>
  <c r="N8102" i="10" s="1"/>
  <c r="P8102" i="10" s="1"/>
  <c r="K8102" i="10"/>
  <c r="N8100" i="13" l="1"/>
  <c r="P8100" i="13" s="1"/>
  <c r="M8101" i="13"/>
  <c r="N8101" i="13" s="1"/>
  <c r="P8101" i="13" s="1"/>
  <c r="O8100" i="13"/>
  <c r="Q8100" i="13" s="1"/>
  <c r="K8103" i="10"/>
  <c r="L8103" i="10"/>
  <c r="M8103" i="10" s="1"/>
  <c r="O8103" i="10" s="1"/>
  <c r="Q8103" i="10" s="1"/>
  <c r="O8102" i="10"/>
  <c r="Q8102" i="10" s="1"/>
  <c r="O8101" i="13" l="1"/>
  <c r="Q8101" i="13" s="1"/>
  <c r="M8102" i="13"/>
  <c r="O8102" i="13" s="1"/>
  <c r="Q8102" i="13" s="1"/>
  <c r="N8103" i="10"/>
  <c r="P8103" i="10" s="1"/>
  <c r="L8104" i="10"/>
  <c r="M8104" i="10" s="1"/>
  <c r="N8104" i="10" s="1"/>
  <c r="P8104" i="10" s="1"/>
  <c r="K8104" i="10"/>
  <c r="N8102" i="13" l="1"/>
  <c r="P8102" i="13" s="1"/>
  <c r="M8103" i="13"/>
  <c r="O8104" i="10"/>
  <c r="Q8104" i="10" s="1"/>
  <c r="L8105" i="10"/>
  <c r="M8105" i="10" s="1"/>
  <c r="O8105" i="10" s="1"/>
  <c r="Q8105" i="10" s="1"/>
  <c r="K8105" i="10"/>
  <c r="N8103" i="13" l="1"/>
  <c r="P8103" i="13" s="1"/>
  <c r="M8104" i="13"/>
  <c r="O8104" i="13" s="1"/>
  <c r="Q8104" i="13" s="1"/>
  <c r="O8103" i="13"/>
  <c r="Q8103" i="13" s="1"/>
  <c r="N8105" i="10"/>
  <c r="P8105" i="10" s="1"/>
  <c r="L8106" i="10"/>
  <c r="M8106" i="10" s="1"/>
  <c r="O8106" i="10" s="1"/>
  <c r="Q8106" i="10" s="1"/>
  <c r="K8106" i="10"/>
  <c r="N8104" i="13" l="1"/>
  <c r="P8104" i="13" s="1"/>
  <c r="M8105" i="13"/>
  <c r="N8106" i="10"/>
  <c r="P8106" i="10" s="1"/>
  <c r="K8107" i="10"/>
  <c r="L8107" i="10"/>
  <c r="M8107" i="10" s="1"/>
  <c r="O8107" i="10" s="1"/>
  <c r="Q8107" i="10" s="1"/>
  <c r="N8105" i="13" l="1"/>
  <c r="P8105" i="13" s="1"/>
  <c r="M8106" i="13"/>
  <c r="N8106" i="13" s="1"/>
  <c r="P8106" i="13" s="1"/>
  <c r="O8105" i="13"/>
  <c r="Q8105" i="13" s="1"/>
  <c r="N8107" i="10"/>
  <c r="P8107" i="10" s="1"/>
  <c r="L8108" i="10"/>
  <c r="M8108" i="10" s="1"/>
  <c r="O8108" i="10" s="1"/>
  <c r="Q8108" i="10" s="1"/>
  <c r="K8108" i="10"/>
  <c r="O8106" i="13" l="1"/>
  <c r="Q8106" i="13" s="1"/>
  <c r="M8107" i="13"/>
  <c r="N8108" i="10"/>
  <c r="P8108" i="10" s="1"/>
  <c r="L8109" i="10"/>
  <c r="M8109" i="10" s="1"/>
  <c r="K8109" i="10"/>
  <c r="O8107" i="13" l="1"/>
  <c r="Q8107" i="13" s="1"/>
  <c r="M8108" i="13"/>
  <c r="N8108" i="13" s="1"/>
  <c r="P8108" i="13" s="1"/>
  <c r="N8107" i="13"/>
  <c r="P8107" i="13" s="1"/>
  <c r="L8110" i="10"/>
  <c r="M8110" i="10" s="1"/>
  <c r="N8110" i="10" s="1"/>
  <c r="P8110" i="10" s="1"/>
  <c r="K8110" i="10"/>
  <c r="N8109" i="10"/>
  <c r="P8109" i="10" s="1"/>
  <c r="O8109" i="10"/>
  <c r="Q8109" i="10" s="1"/>
  <c r="O8108" i="13" l="1"/>
  <c r="Q8108" i="13" s="1"/>
  <c r="M8109" i="13"/>
  <c r="N8109" i="13" s="1"/>
  <c r="P8109" i="13" s="1"/>
  <c r="O8110" i="10"/>
  <c r="Q8110" i="10" s="1"/>
  <c r="K8111" i="10"/>
  <c r="L8111" i="10"/>
  <c r="M8111" i="10" s="1"/>
  <c r="O8109" i="13" l="1"/>
  <c r="Q8109" i="13" s="1"/>
  <c r="M8110" i="13"/>
  <c r="O8110" i="13" s="1"/>
  <c r="Q8110" i="13" s="1"/>
  <c r="L8112" i="10"/>
  <c r="M8112" i="10" s="1"/>
  <c r="K8112" i="10"/>
  <c r="N8111" i="10"/>
  <c r="P8111" i="10" s="1"/>
  <c r="O8111" i="10"/>
  <c r="Q8111" i="10" s="1"/>
  <c r="N8110" i="13" l="1"/>
  <c r="P8110" i="13" s="1"/>
  <c r="M8111" i="13"/>
  <c r="L8113" i="10"/>
  <c r="M8113" i="10" s="1"/>
  <c r="N8113" i="10" s="1"/>
  <c r="P8113" i="10" s="1"/>
  <c r="K8113" i="10"/>
  <c r="N8112" i="10"/>
  <c r="P8112" i="10" s="1"/>
  <c r="O8112" i="10"/>
  <c r="Q8112" i="10" s="1"/>
  <c r="N8111" i="13" l="1"/>
  <c r="P8111" i="13" s="1"/>
  <c r="M8112" i="13"/>
  <c r="O8111" i="13"/>
  <c r="Q8111" i="13" s="1"/>
  <c r="O8113" i="10"/>
  <c r="Q8113" i="10" s="1"/>
  <c r="L8114" i="10"/>
  <c r="M8114" i="10" s="1"/>
  <c r="N8114" i="10" s="1"/>
  <c r="P8114" i="10" s="1"/>
  <c r="K8114" i="10"/>
  <c r="N8112" i="13" l="1"/>
  <c r="P8112" i="13" s="1"/>
  <c r="M8113" i="13"/>
  <c r="O8113" i="13" s="1"/>
  <c r="Q8113" i="13" s="1"/>
  <c r="O8112" i="13"/>
  <c r="Q8112" i="13" s="1"/>
  <c r="O8114" i="10"/>
  <c r="Q8114" i="10" s="1"/>
  <c r="K8115" i="10"/>
  <c r="L8115" i="10"/>
  <c r="M8115" i="10" s="1"/>
  <c r="N8113" i="13" l="1"/>
  <c r="P8113" i="13" s="1"/>
  <c r="M8114" i="13"/>
  <c r="O8114" i="13" s="1"/>
  <c r="Q8114" i="13" s="1"/>
  <c r="L8116" i="10"/>
  <c r="M8116" i="10" s="1"/>
  <c r="K8116" i="10"/>
  <c r="N8115" i="10"/>
  <c r="P8115" i="10" s="1"/>
  <c r="O8115" i="10"/>
  <c r="Q8115" i="10" s="1"/>
  <c r="N8114" i="13" l="1"/>
  <c r="P8114" i="13" s="1"/>
  <c r="M8115" i="13"/>
  <c r="N8115" i="13"/>
  <c r="P8115" i="13" s="1"/>
  <c r="L8117" i="10"/>
  <c r="M8117" i="10" s="1"/>
  <c r="O8117" i="10" s="1"/>
  <c r="Q8117" i="10" s="1"/>
  <c r="K8117" i="10"/>
  <c r="N8116" i="10"/>
  <c r="P8116" i="10" s="1"/>
  <c r="O8116" i="10"/>
  <c r="Q8116" i="10" s="1"/>
  <c r="O8115" i="13" l="1"/>
  <c r="Q8115" i="13" s="1"/>
  <c r="M8116" i="13"/>
  <c r="N8117" i="10"/>
  <c r="P8117" i="10" s="1"/>
  <c r="L8118" i="10"/>
  <c r="M8118" i="10" s="1"/>
  <c r="K8118" i="10"/>
  <c r="O8116" i="13" l="1"/>
  <c r="Q8116" i="13" s="1"/>
  <c r="M8117" i="13"/>
  <c r="N8117" i="13"/>
  <c r="P8117" i="13" s="1"/>
  <c r="N8116" i="13"/>
  <c r="P8116" i="13" s="1"/>
  <c r="K8119" i="10"/>
  <c r="L8119" i="10"/>
  <c r="M8119" i="10" s="1"/>
  <c r="O8118" i="10"/>
  <c r="Q8118" i="10" s="1"/>
  <c r="N8118" i="10"/>
  <c r="P8118" i="10" s="1"/>
  <c r="O8117" i="13" l="1"/>
  <c r="Q8117" i="13" s="1"/>
  <c r="M8118" i="13"/>
  <c r="N8118" i="13" s="1"/>
  <c r="P8118" i="13" s="1"/>
  <c r="L8120" i="10"/>
  <c r="M8120" i="10" s="1"/>
  <c r="K8120" i="10"/>
  <c r="N8119" i="10"/>
  <c r="P8119" i="10" s="1"/>
  <c r="O8119" i="10"/>
  <c r="Q8119" i="10" s="1"/>
  <c r="O8118" i="13" l="1"/>
  <c r="Q8118" i="13" s="1"/>
  <c r="M8119" i="13"/>
  <c r="O8119" i="13"/>
  <c r="Q8119" i="13" s="1"/>
  <c r="L8121" i="10"/>
  <c r="M8121" i="10" s="1"/>
  <c r="O8121" i="10" s="1"/>
  <c r="Q8121" i="10" s="1"/>
  <c r="K8121" i="10"/>
  <c r="N8120" i="10"/>
  <c r="P8120" i="10" s="1"/>
  <c r="O8120" i="10"/>
  <c r="Q8120" i="10" s="1"/>
  <c r="N8119" i="13" l="1"/>
  <c r="P8119" i="13" s="1"/>
  <c r="M8120" i="13"/>
  <c r="N8121" i="10"/>
  <c r="P8121" i="10" s="1"/>
  <c r="L8122" i="10"/>
  <c r="M8122" i="10" s="1"/>
  <c r="K8122" i="10"/>
  <c r="N8120" i="13" l="1"/>
  <c r="P8120" i="13" s="1"/>
  <c r="M8121" i="13"/>
  <c r="O8121" i="13" s="1"/>
  <c r="Q8121" i="13" s="1"/>
  <c r="O8120" i="13"/>
  <c r="Q8120" i="13" s="1"/>
  <c r="K8123" i="10"/>
  <c r="L8123" i="10"/>
  <c r="M8123" i="10" s="1"/>
  <c r="O8123" i="10" s="1"/>
  <c r="Q8123" i="10" s="1"/>
  <c r="O8122" i="10"/>
  <c r="Q8122" i="10" s="1"/>
  <c r="N8122" i="10"/>
  <c r="P8122" i="10" s="1"/>
  <c r="N8121" i="13" l="1"/>
  <c r="P8121" i="13" s="1"/>
  <c r="M8122" i="13"/>
  <c r="O8122" i="13" s="1"/>
  <c r="Q8122" i="13" s="1"/>
  <c r="N8123" i="10"/>
  <c r="P8123" i="10" s="1"/>
  <c r="L8124" i="10"/>
  <c r="M8124" i="10" s="1"/>
  <c r="N8124" i="10" s="1"/>
  <c r="P8124" i="10" s="1"/>
  <c r="K8124" i="10"/>
  <c r="N8122" i="13" l="1"/>
  <c r="P8122" i="13" s="1"/>
  <c r="M8123" i="13"/>
  <c r="N8123" i="13" s="1"/>
  <c r="P8123" i="13" s="1"/>
  <c r="O8124" i="10"/>
  <c r="Q8124" i="10" s="1"/>
  <c r="L8125" i="10"/>
  <c r="M8125" i="10" s="1"/>
  <c r="O8125" i="10" s="1"/>
  <c r="Q8125" i="10" s="1"/>
  <c r="K8125" i="10"/>
  <c r="O8123" i="13" l="1"/>
  <c r="Q8123" i="13" s="1"/>
  <c r="M8124" i="13"/>
  <c r="L8126" i="10"/>
  <c r="M8126" i="10" s="1"/>
  <c r="O8126" i="10" s="1"/>
  <c r="Q8126" i="10" s="1"/>
  <c r="K8126" i="10"/>
  <c r="N8125" i="10"/>
  <c r="P8125" i="10" s="1"/>
  <c r="N8124" i="13" l="1"/>
  <c r="P8124" i="13" s="1"/>
  <c r="M8125" i="13"/>
  <c r="N8125" i="13" s="1"/>
  <c r="P8125" i="13" s="1"/>
  <c r="O8124" i="13"/>
  <c r="Q8124" i="13" s="1"/>
  <c r="N8126" i="10"/>
  <c r="P8126" i="10" s="1"/>
  <c r="K8127" i="10"/>
  <c r="L8127" i="10"/>
  <c r="M8127" i="10" s="1"/>
  <c r="O8127" i="10" s="1"/>
  <c r="Q8127" i="10" s="1"/>
  <c r="O8125" i="13" l="1"/>
  <c r="Q8125" i="13" s="1"/>
  <c r="M8126" i="13"/>
  <c r="N8126" i="13" s="1"/>
  <c r="P8126" i="13" s="1"/>
  <c r="N8127" i="10"/>
  <c r="P8127" i="10" s="1"/>
  <c r="L8128" i="10"/>
  <c r="M8128" i="10" s="1"/>
  <c r="N8128" i="10" s="1"/>
  <c r="P8128" i="10" s="1"/>
  <c r="K8128" i="10"/>
  <c r="O8126" i="13" l="1"/>
  <c r="Q8126" i="13" s="1"/>
  <c r="M8127" i="13"/>
  <c r="O8127" i="13"/>
  <c r="Q8127" i="13" s="1"/>
  <c r="O8128" i="10"/>
  <c r="Q8128" i="10" s="1"/>
  <c r="L8129" i="10"/>
  <c r="M8129" i="10" s="1"/>
  <c r="O8129" i="10" s="1"/>
  <c r="Q8129" i="10" s="1"/>
  <c r="K8129" i="10"/>
  <c r="N8127" i="13" l="1"/>
  <c r="P8127" i="13" s="1"/>
  <c r="M8128" i="13"/>
  <c r="N8129" i="10"/>
  <c r="P8129" i="10" s="1"/>
  <c r="L8130" i="10"/>
  <c r="M8130" i="10" s="1"/>
  <c r="O8130" i="10" s="1"/>
  <c r="Q8130" i="10" s="1"/>
  <c r="K8130" i="10"/>
  <c r="O8128" i="13" l="1"/>
  <c r="Q8128" i="13" s="1"/>
  <c r="M8129" i="13"/>
  <c r="O8129" i="13" s="1"/>
  <c r="Q8129" i="13" s="1"/>
  <c r="N8128" i="13"/>
  <c r="P8128" i="13" s="1"/>
  <c r="K8131" i="10"/>
  <c r="L8131" i="10"/>
  <c r="M8131" i="10" s="1"/>
  <c r="N8131" i="10" s="1"/>
  <c r="P8131" i="10" s="1"/>
  <c r="N8130" i="10"/>
  <c r="P8130" i="10" s="1"/>
  <c r="N8129" i="13" l="1"/>
  <c r="P8129" i="13" s="1"/>
  <c r="M8130" i="13"/>
  <c r="N8130" i="13" s="1"/>
  <c r="P8130" i="13" s="1"/>
  <c r="L8132" i="10"/>
  <c r="M8132" i="10" s="1"/>
  <c r="O8132" i="10" s="1"/>
  <c r="Q8132" i="10" s="1"/>
  <c r="K8132" i="10"/>
  <c r="O8131" i="10"/>
  <c r="Q8131" i="10" s="1"/>
  <c r="O8130" i="13" l="1"/>
  <c r="Q8130" i="13" s="1"/>
  <c r="M8131" i="13"/>
  <c r="N8131" i="13" s="1"/>
  <c r="P8131" i="13" s="1"/>
  <c r="L8133" i="10"/>
  <c r="M8133" i="10" s="1"/>
  <c r="O8133" i="10" s="1"/>
  <c r="Q8133" i="10" s="1"/>
  <c r="K8133" i="10"/>
  <c r="N8132" i="10"/>
  <c r="P8132" i="10" s="1"/>
  <c r="O8131" i="13" l="1"/>
  <c r="Q8131" i="13" s="1"/>
  <c r="M8132" i="13"/>
  <c r="N8133" i="10"/>
  <c r="P8133" i="10" s="1"/>
  <c r="L8134" i="10"/>
  <c r="M8134" i="10" s="1"/>
  <c r="N8134" i="10" s="1"/>
  <c r="P8134" i="10" s="1"/>
  <c r="K8134" i="10"/>
  <c r="N8132" i="13" l="1"/>
  <c r="P8132" i="13" s="1"/>
  <c r="M8133" i="13"/>
  <c r="O8132" i="13"/>
  <c r="Q8132" i="13" s="1"/>
  <c r="K8135" i="10"/>
  <c r="L8135" i="10"/>
  <c r="M8135" i="10" s="1"/>
  <c r="O8135" i="10" s="1"/>
  <c r="Q8135" i="10" s="1"/>
  <c r="O8134" i="10"/>
  <c r="Q8134" i="10" s="1"/>
  <c r="O8133" i="13" l="1"/>
  <c r="Q8133" i="13" s="1"/>
  <c r="M8134" i="13"/>
  <c r="O8134" i="13" s="1"/>
  <c r="Q8134" i="13" s="1"/>
  <c r="N8133" i="13"/>
  <c r="P8133" i="13" s="1"/>
  <c r="N8135" i="10"/>
  <c r="P8135" i="10" s="1"/>
  <c r="L8136" i="10"/>
  <c r="M8136" i="10" s="1"/>
  <c r="O8136" i="10" s="1"/>
  <c r="Q8136" i="10" s="1"/>
  <c r="K8136" i="10"/>
  <c r="N8134" i="13" l="1"/>
  <c r="P8134" i="13" s="1"/>
  <c r="M8135" i="13"/>
  <c r="O8135" i="13" s="1"/>
  <c r="Q8135" i="13" s="1"/>
  <c r="N8136" i="10"/>
  <c r="P8136" i="10" s="1"/>
  <c r="L8137" i="10"/>
  <c r="M8137" i="10" s="1"/>
  <c r="N8137" i="10" s="1"/>
  <c r="P8137" i="10" s="1"/>
  <c r="K8137" i="10"/>
  <c r="N8135" i="13" l="1"/>
  <c r="P8135" i="13" s="1"/>
  <c r="M8136" i="13"/>
  <c r="O8137" i="10"/>
  <c r="Q8137" i="10" s="1"/>
  <c r="L8138" i="10"/>
  <c r="M8138" i="10" s="1"/>
  <c r="O8138" i="10" s="1"/>
  <c r="Q8138" i="10" s="1"/>
  <c r="K8138" i="10"/>
  <c r="N8136" i="13" l="1"/>
  <c r="P8136" i="13" s="1"/>
  <c r="M8137" i="13"/>
  <c r="O8137" i="13" s="1"/>
  <c r="Q8137" i="13" s="1"/>
  <c r="O8136" i="13"/>
  <c r="Q8136" i="13" s="1"/>
  <c r="N8138" i="10"/>
  <c r="P8138" i="10" s="1"/>
  <c r="K8139" i="10"/>
  <c r="L8139" i="10"/>
  <c r="M8139" i="10" s="1"/>
  <c r="O8139" i="10" s="1"/>
  <c r="Q8139" i="10" s="1"/>
  <c r="N8137" i="13" l="1"/>
  <c r="P8137" i="13" s="1"/>
  <c r="M8138" i="13"/>
  <c r="N8139" i="10"/>
  <c r="P8139" i="10" s="1"/>
  <c r="L8140" i="10"/>
  <c r="M8140" i="10" s="1"/>
  <c r="N8140" i="10" s="1"/>
  <c r="P8140" i="10" s="1"/>
  <c r="K8140" i="10"/>
  <c r="O8138" i="13" l="1"/>
  <c r="Q8138" i="13" s="1"/>
  <c r="M8139" i="13"/>
  <c r="N8139" i="13"/>
  <c r="P8139" i="13" s="1"/>
  <c r="N8138" i="13"/>
  <c r="P8138" i="13" s="1"/>
  <c r="O8140" i="10"/>
  <c r="Q8140" i="10" s="1"/>
  <c r="L8141" i="10"/>
  <c r="M8141" i="10" s="1"/>
  <c r="N8141" i="10" s="1"/>
  <c r="P8141" i="10" s="1"/>
  <c r="K8141" i="10"/>
  <c r="O8139" i="13" l="1"/>
  <c r="Q8139" i="13" s="1"/>
  <c r="M8140" i="13"/>
  <c r="O8141" i="10"/>
  <c r="Q8141" i="10" s="1"/>
  <c r="L8142" i="10"/>
  <c r="M8142" i="10" s="1"/>
  <c r="N8142" i="10" s="1"/>
  <c r="P8142" i="10" s="1"/>
  <c r="K8142" i="10"/>
  <c r="O8140" i="13" l="1"/>
  <c r="Q8140" i="13" s="1"/>
  <c r="M8141" i="13"/>
  <c r="N8141" i="13"/>
  <c r="P8141" i="13" s="1"/>
  <c r="N8140" i="13"/>
  <c r="P8140" i="13" s="1"/>
  <c r="O8142" i="10"/>
  <c r="Q8142" i="10" s="1"/>
  <c r="K8143" i="10"/>
  <c r="L8143" i="10"/>
  <c r="M8143" i="10" s="1"/>
  <c r="O8143" i="10" s="1"/>
  <c r="Q8143" i="10" s="1"/>
  <c r="O8141" i="13" l="1"/>
  <c r="Q8141" i="13" s="1"/>
  <c r="M8142" i="13"/>
  <c r="L8144" i="10"/>
  <c r="M8144" i="10" s="1"/>
  <c r="N8144" i="10" s="1"/>
  <c r="P8144" i="10" s="1"/>
  <c r="K8144" i="10"/>
  <c r="N8143" i="10"/>
  <c r="P8143" i="10" s="1"/>
  <c r="N8142" i="13" l="1"/>
  <c r="P8142" i="13" s="1"/>
  <c r="M8143" i="13"/>
  <c r="O8142" i="13"/>
  <c r="Q8142" i="13" s="1"/>
  <c r="O8144" i="10"/>
  <c r="Q8144" i="10" s="1"/>
  <c r="L8145" i="10"/>
  <c r="M8145" i="10" s="1"/>
  <c r="N8145" i="10" s="1"/>
  <c r="P8145" i="10" s="1"/>
  <c r="K8145" i="10"/>
  <c r="N8143" i="13" l="1"/>
  <c r="P8143" i="13" s="1"/>
  <c r="M8144" i="13"/>
  <c r="O8143" i="13"/>
  <c r="Q8143" i="13" s="1"/>
  <c r="O8145" i="10"/>
  <c r="Q8145" i="10" s="1"/>
  <c r="L8146" i="10"/>
  <c r="M8146" i="10" s="1"/>
  <c r="N8146" i="10" s="1"/>
  <c r="P8146" i="10" s="1"/>
  <c r="K8146" i="10"/>
  <c r="N8144" i="13" l="1"/>
  <c r="P8144" i="13" s="1"/>
  <c r="M8145" i="13"/>
  <c r="O8144" i="13"/>
  <c r="Q8144" i="13" s="1"/>
  <c r="K8147" i="10"/>
  <c r="L8147" i="10"/>
  <c r="M8147" i="10" s="1"/>
  <c r="O8146" i="10"/>
  <c r="Q8146" i="10" s="1"/>
  <c r="N8145" i="13" l="1"/>
  <c r="P8145" i="13" s="1"/>
  <c r="M8146" i="13"/>
  <c r="O8146" i="13" s="1"/>
  <c r="Q8146" i="13" s="1"/>
  <c r="O8145" i="13"/>
  <c r="Q8145" i="13" s="1"/>
  <c r="L8148" i="10"/>
  <c r="M8148" i="10" s="1"/>
  <c r="K8148" i="10"/>
  <c r="N8147" i="10"/>
  <c r="P8147" i="10" s="1"/>
  <c r="O8147" i="10"/>
  <c r="Q8147" i="10" s="1"/>
  <c r="N8146" i="13" l="1"/>
  <c r="P8146" i="13" s="1"/>
  <c r="M8147" i="13"/>
  <c r="N8147" i="13" s="1"/>
  <c r="P8147" i="13" s="1"/>
  <c r="L8149" i="10"/>
  <c r="M8149" i="10" s="1"/>
  <c r="O8149" i="10" s="1"/>
  <c r="Q8149" i="10" s="1"/>
  <c r="K8149" i="10"/>
  <c r="N8148" i="10"/>
  <c r="P8148" i="10" s="1"/>
  <c r="O8148" i="10"/>
  <c r="Q8148" i="10" s="1"/>
  <c r="O8147" i="13" l="1"/>
  <c r="Q8147" i="13" s="1"/>
  <c r="M8148" i="13"/>
  <c r="N8149" i="10"/>
  <c r="P8149" i="10" s="1"/>
  <c r="L8150" i="10"/>
  <c r="M8150" i="10" s="1"/>
  <c r="N8150" i="10" s="1"/>
  <c r="P8150" i="10" s="1"/>
  <c r="K8150" i="10"/>
  <c r="O8148" i="13" l="1"/>
  <c r="Q8148" i="13" s="1"/>
  <c r="M8149" i="13"/>
  <c r="N8149" i="13" s="1"/>
  <c r="P8149" i="13" s="1"/>
  <c r="N8148" i="13"/>
  <c r="P8148" i="13" s="1"/>
  <c r="O8150" i="10"/>
  <c r="Q8150" i="10" s="1"/>
  <c r="K8151" i="10"/>
  <c r="L8151" i="10"/>
  <c r="M8151" i="10" s="1"/>
  <c r="O8151" i="10" s="1"/>
  <c r="Q8151" i="10" s="1"/>
  <c r="O8149" i="13" l="1"/>
  <c r="Q8149" i="13" s="1"/>
  <c r="M8150" i="13"/>
  <c r="N8150" i="13" s="1"/>
  <c r="P8150" i="13" s="1"/>
  <c r="N8151" i="10"/>
  <c r="P8151" i="10" s="1"/>
  <c r="L8152" i="10"/>
  <c r="M8152" i="10" s="1"/>
  <c r="O8152" i="10" s="1"/>
  <c r="Q8152" i="10" s="1"/>
  <c r="K8152" i="10"/>
  <c r="O8150" i="13" l="1"/>
  <c r="Q8150" i="13" s="1"/>
  <c r="M8151" i="13"/>
  <c r="N8151" i="13" s="1"/>
  <c r="P8151" i="13" s="1"/>
  <c r="N8152" i="10"/>
  <c r="P8152" i="10" s="1"/>
  <c r="L8153" i="10"/>
  <c r="M8153" i="10" s="1"/>
  <c r="N8153" i="10" s="1"/>
  <c r="P8153" i="10" s="1"/>
  <c r="K8153" i="10"/>
  <c r="O8151" i="13" l="1"/>
  <c r="Q8151" i="13" s="1"/>
  <c r="M8152" i="13"/>
  <c r="N8152" i="13"/>
  <c r="P8152" i="13" s="1"/>
  <c r="O8153" i="10"/>
  <c r="Q8153" i="10" s="1"/>
  <c r="L8154" i="10"/>
  <c r="M8154" i="10" s="1"/>
  <c r="N8154" i="10" s="1"/>
  <c r="P8154" i="10" s="1"/>
  <c r="K8154" i="10"/>
  <c r="O8152" i="13" l="1"/>
  <c r="Q8152" i="13" s="1"/>
  <c r="M8153" i="13"/>
  <c r="O8153" i="13" s="1"/>
  <c r="Q8153" i="13" s="1"/>
  <c r="O8154" i="10"/>
  <c r="Q8154" i="10" s="1"/>
  <c r="K8155" i="10"/>
  <c r="L8155" i="10"/>
  <c r="M8155" i="10" s="1"/>
  <c r="N8155" i="10" s="1"/>
  <c r="P8155" i="10" s="1"/>
  <c r="N8153" i="13" l="1"/>
  <c r="P8153" i="13" s="1"/>
  <c r="M8154" i="13"/>
  <c r="O8154" i="13" s="1"/>
  <c r="Q8154" i="13" s="1"/>
  <c r="O8155" i="10"/>
  <c r="Q8155" i="10" s="1"/>
  <c r="L8156" i="10"/>
  <c r="M8156" i="10" s="1"/>
  <c r="O8156" i="10" s="1"/>
  <c r="Q8156" i="10" s="1"/>
  <c r="K8156" i="10"/>
  <c r="N8154" i="13" l="1"/>
  <c r="P8154" i="13" s="1"/>
  <c r="M8155" i="13"/>
  <c r="O8155" i="13" s="1"/>
  <c r="Q8155" i="13" s="1"/>
  <c r="L8157" i="10"/>
  <c r="M8157" i="10" s="1"/>
  <c r="N8157" i="10" s="1"/>
  <c r="P8157" i="10" s="1"/>
  <c r="K8157" i="10"/>
  <c r="N8156" i="10"/>
  <c r="P8156" i="10" s="1"/>
  <c r="N8155" i="13" l="1"/>
  <c r="P8155" i="13" s="1"/>
  <c r="M8156" i="13"/>
  <c r="O8156" i="13" s="1"/>
  <c r="Q8156" i="13" s="1"/>
  <c r="O8157" i="10"/>
  <c r="Q8157" i="10" s="1"/>
  <c r="L8158" i="10"/>
  <c r="M8158" i="10" s="1"/>
  <c r="O8158" i="10" s="1"/>
  <c r="Q8158" i="10" s="1"/>
  <c r="K8158" i="10"/>
  <c r="N8156" i="13" l="1"/>
  <c r="P8156" i="13" s="1"/>
  <c r="M8157" i="13"/>
  <c r="N8158" i="10"/>
  <c r="P8158" i="10" s="1"/>
  <c r="K8159" i="10"/>
  <c r="L8159" i="10"/>
  <c r="M8159" i="10" s="1"/>
  <c r="O8159" i="10" s="1"/>
  <c r="Q8159" i="10" s="1"/>
  <c r="N8157" i="13" l="1"/>
  <c r="P8157" i="13" s="1"/>
  <c r="M8158" i="13"/>
  <c r="N8158" i="13" s="1"/>
  <c r="P8158" i="13" s="1"/>
  <c r="O8157" i="13"/>
  <c r="Q8157" i="13" s="1"/>
  <c r="L8160" i="10"/>
  <c r="M8160" i="10" s="1"/>
  <c r="N8160" i="10" s="1"/>
  <c r="P8160" i="10" s="1"/>
  <c r="K8160" i="10"/>
  <c r="N8159" i="10"/>
  <c r="P8159" i="10" s="1"/>
  <c r="O8158" i="13" l="1"/>
  <c r="Q8158" i="13" s="1"/>
  <c r="M8159" i="13"/>
  <c r="N8159" i="13"/>
  <c r="P8159" i="13" s="1"/>
  <c r="L8161" i="10"/>
  <c r="M8161" i="10" s="1"/>
  <c r="O8161" i="10" s="1"/>
  <c r="Q8161" i="10" s="1"/>
  <c r="K8161" i="10"/>
  <c r="O8160" i="10"/>
  <c r="Q8160" i="10" s="1"/>
  <c r="O8159" i="13" l="1"/>
  <c r="Q8159" i="13" s="1"/>
  <c r="M8160" i="13"/>
  <c r="N8160" i="13" s="1"/>
  <c r="P8160" i="13" s="1"/>
  <c r="N8161" i="10"/>
  <c r="P8161" i="10" s="1"/>
  <c r="L8162" i="10"/>
  <c r="M8162" i="10" s="1"/>
  <c r="O8162" i="10" s="1"/>
  <c r="Q8162" i="10" s="1"/>
  <c r="K8162" i="10"/>
  <c r="O8160" i="13" l="1"/>
  <c r="Q8160" i="13" s="1"/>
  <c r="M8161" i="13"/>
  <c r="N8162" i="10"/>
  <c r="P8162" i="10" s="1"/>
  <c r="K8163" i="10"/>
  <c r="L8163" i="10"/>
  <c r="M8163" i="10" s="1"/>
  <c r="O8163" i="10" s="1"/>
  <c r="Q8163" i="10" s="1"/>
  <c r="N8161" i="13" l="1"/>
  <c r="P8161" i="13" s="1"/>
  <c r="M8162" i="13"/>
  <c r="O8162" i="13" s="1"/>
  <c r="Q8162" i="13" s="1"/>
  <c r="O8161" i="13"/>
  <c r="Q8161" i="13" s="1"/>
  <c r="N8163" i="10"/>
  <c r="P8163" i="10" s="1"/>
  <c r="L8164" i="10"/>
  <c r="M8164" i="10" s="1"/>
  <c r="N8164" i="10" s="1"/>
  <c r="P8164" i="10" s="1"/>
  <c r="K8164" i="10"/>
  <c r="N8162" i="13" l="1"/>
  <c r="P8162" i="13" s="1"/>
  <c r="M8163" i="13"/>
  <c r="O8163" i="13" s="1"/>
  <c r="Q8163" i="13" s="1"/>
  <c r="O8164" i="10"/>
  <c r="Q8164" i="10" s="1"/>
  <c r="L8165" i="10"/>
  <c r="M8165" i="10" s="1"/>
  <c r="O8165" i="10" s="1"/>
  <c r="Q8165" i="10" s="1"/>
  <c r="K8165" i="10"/>
  <c r="N8163" i="13" l="1"/>
  <c r="P8163" i="13" s="1"/>
  <c r="M8164" i="13"/>
  <c r="N8165" i="10"/>
  <c r="P8165" i="10" s="1"/>
  <c r="L8166" i="10"/>
  <c r="M8166" i="10" s="1"/>
  <c r="N8166" i="10" s="1"/>
  <c r="P8166" i="10" s="1"/>
  <c r="K8166" i="10"/>
  <c r="N8164" i="13" l="1"/>
  <c r="P8164" i="13" s="1"/>
  <c r="M8165" i="13"/>
  <c r="O8165" i="13"/>
  <c r="Q8165" i="13" s="1"/>
  <c r="O8164" i="13"/>
  <c r="Q8164" i="13" s="1"/>
  <c r="O8166" i="10"/>
  <c r="Q8166" i="10" s="1"/>
  <c r="K8167" i="10"/>
  <c r="L8167" i="10"/>
  <c r="M8167" i="10" s="1"/>
  <c r="O8167" i="10" s="1"/>
  <c r="Q8167" i="10" s="1"/>
  <c r="N8165" i="13" l="1"/>
  <c r="P8165" i="13" s="1"/>
  <c r="M8166" i="13"/>
  <c r="N8166" i="13" s="1"/>
  <c r="P8166" i="13" s="1"/>
  <c r="N8167" i="10"/>
  <c r="P8167" i="10" s="1"/>
  <c r="L8168" i="10"/>
  <c r="M8168" i="10" s="1"/>
  <c r="N8168" i="10" s="1"/>
  <c r="P8168" i="10" s="1"/>
  <c r="K8168" i="10"/>
  <c r="O8166" i="13" l="1"/>
  <c r="Q8166" i="13" s="1"/>
  <c r="M8167" i="13"/>
  <c r="O8168" i="10"/>
  <c r="Q8168" i="10" s="1"/>
  <c r="L8169" i="10"/>
  <c r="M8169" i="10" s="1"/>
  <c r="N8169" i="10" s="1"/>
  <c r="P8169" i="10" s="1"/>
  <c r="K8169" i="10"/>
  <c r="N8167" i="13" l="1"/>
  <c r="P8167" i="13" s="1"/>
  <c r="M8168" i="13"/>
  <c r="N8168" i="13"/>
  <c r="P8168" i="13" s="1"/>
  <c r="O8167" i="13"/>
  <c r="Q8167" i="13" s="1"/>
  <c r="L8170" i="10"/>
  <c r="M8170" i="10" s="1"/>
  <c r="O8170" i="10" s="1"/>
  <c r="Q8170" i="10" s="1"/>
  <c r="K8170" i="10"/>
  <c r="O8169" i="10"/>
  <c r="Q8169" i="10" s="1"/>
  <c r="O8168" i="13" l="1"/>
  <c r="Q8168" i="13" s="1"/>
  <c r="M8169" i="13"/>
  <c r="N8169" i="13" s="1"/>
  <c r="P8169" i="13" s="1"/>
  <c r="N8170" i="10"/>
  <c r="P8170" i="10" s="1"/>
  <c r="K8171" i="10"/>
  <c r="L8171" i="10"/>
  <c r="M8171" i="10" s="1"/>
  <c r="N8171" i="10" s="1"/>
  <c r="P8171" i="10" s="1"/>
  <c r="O8169" i="13" l="1"/>
  <c r="Q8169" i="13" s="1"/>
  <c r="M8170" i="13"/>
  <c r="O8171" i="10"/>
  <c r="Q8171" i="10" s="1"/>
  <c r="L8172" i="10"/>
  <c r="M8172" i="10" s="1"/>
  <c r="K8172" i="10"/>
  <c r="N8170" i="13" l="1"/>
  <c r="P8170" i="13" s="1"/>
  <c r="M8171" i="13"/>
  <c r="O8171" i="13" s="1"/>
  <c r="Q8171" i="13" s="1"/>
  <c r="O8170" i="13"/>
  <c r="Q8170" i="13" s="1"/>
  <c r="L8173" i="10"/>
  <c r="M8173" i="10" s="1"/>
  <c r="O8173" i="10" s="1"/>
  <c r="Q8173" i="10" s="1"/>
  <c r="K8173" i="10"/>
  <c r="N8172" i="10"/>
  <c r="P8172" i="10" s="1"/>
  <c r="O8172" i="10"/>
  <c r="Q8172" i="10" s="1"/>
  <c r="N8171" i="13" l="1"/>
  <c r="P8171" i="13" s="1"/>
  <c r="M8172" i="13"/>
  <c r="N8173" i="10"/>
  <c r="P8173" i="10" s="1"/>
  <c r="L8174" i="10"/>
  <c r="M8174" i="10" s="1"/>
  <c r="O8174" i="10" s="1"/>
  <c r="Q8174" i="10" s="1"/>
  <c r="K8174" i="10"/>
  <c r="N8172" i="13" l="1"/>
  <c r="P8172" i="13" s="1"/>
  <c r="M8173" i="13"/>
  <c r="N8173" i="13" s="1"/>
  <c r="P8173" i="13" s="1"/>
  <c r="O8172" i="13"/>
  <c r="Q8172" i="13" s="1"/>
  <c r="N8174" i="10"/>
  <c r="P8174" i="10" s="1"/>
  <c r="K8175" i="10"/>
  <c r="L8175" i="10"/>
  <c r="M8175" i="10" s="1"/>
  <c r="O8175" i="10" s="1"/>
  <c r="Q8175" i="10" s="1"/>
  <c r="O8173" i="13" l="1"/>
  <c r="Q8173" i="13" s="1"/>
  <c r="M8174" i="13"/>
  <c r="N8175" i="10"/>
  <c r="P8175" i="10" s="1"/>
  <c r="L8176" i="10"/>
  <c r="M8176" i="10" s="1"/>
  <c r="N8176" i="10" s="1"/>
  <c r="P8176" i="10" s="1"/>
  <c r="K8176" i="10"/>
  <c r="O8174" i="13" l="1"/>
  <c r="Q8174" i="13" s="1"/>
  <c r="M8175" i="13"/>
  <c r="N8174" i="13"/>
  <c r="P8174" i="13" s="1"/>
  <c r="O8176" i="10"/>
  <c r="Q8176" i="10" s="1"/>
  <c r="L8177" i="10"/>
  <c r="M8177" i="10" s="1"/>
  <c r="O8177" i="10" s="1"/>
  <c r="Q8177" i="10" s="1"/>
  <c r="K8177" i="10"/>
  <c r="N8175" i="13" l="1"/>
  <c r="P8175" i="13" s="1"/>
  <c r="M8176" i="13"/>
  <c r="O8175" i="13"/>
  <c r="Q8175" i="13" s="1"/>
  <c r="N8177" i="10"/>
  <c r="P8177" i="10" s="1"/>
  <c r="L8178" i="10"/>
  <c r="M8178" i="10" s="1"/>
  <c r="O8178" i="10" s="1"/>
  <c r="Q8178" i="10" s="1"/>
  <c r="K8178" i="10"/>
  <c r="O8176" i="13" l="1"/>
  <c r="Q8176" i="13" s="1"/>
  <c r="M8177" i="13"/>
  <c r="N8176" i="13"/>
  <c r="P8176" i="13" s="1"/>
  <c r="K8179" i="10"/>
  <c r="L8179" i="10"/>
  <c r="M8179" i="10" s="1"/>
  <c r="N8179" i="10" s="1"/>
  <c r="P8179" i="10" s="1"/>
  <c r="N8178" i="10"/>
  <c r="P8178" i="10" s="1"/>
  <c r="O8177" i="13" l="1"/>
  <c r="Q8177" i="13" s="1"/>
  <c r="M8178" i="13"/>
  <c r="O8178" i="13" s="1"/>
  <c r="Q8178" i="13" s="1"/>
  <c r="N8177" i="13"/>
  <c r="P8177" i="13" s="1"/>
  <c r="L8180" i="10"/>
  <c r="M8180" i="10" s="1"/>
  <c r="O8180" i="10" s="1"/>
  <c r="Q8180" i="10" s="1"/>
  <c r="K8180" i="10"/>
  <c r="O8179" i="10"/>
  <c r="Q8179" i="10" s="1"/>
  <c r="N8178" i="13" l="1"/>
  <c r="P8178" i="13" s="1"/>
  <c r="M8179" i="13"/>
  <c r="N8180" i="10"/>
  <c r="P8180" i="10" s="1"/>
  <c r="L8181" i="10"/>
  <c r="M8181" i="10" s="1"/>
  <c r="O8181" i="10" s="1"/>
  <c r="Q8181" i="10" s="1"/>
  <c r="K8181" i="10"/>
  <c r="O8179" i="13" l="1"/>
  <c r="Q8179" i="13" s="1"/>
  <c r="M8180" i="13"/>
  <c r="O8180" i="13" s="1"/>
  <c r="Q8180" i="13" s="1"/>
  <c r="N8179" i="13"/>
  <c r="P8179" i="13" s="1"/>
  <c r="L8182" i="10"/>
  <c r="M8182" i="10" s="1"/>
  <c r="N8182" i="10" s="1"/>
  <c r="P8182" i="10" s="1"/>
  <c r="K8182" i="10"/>
  <c r="N8181" i="10"/>
  <c r="P8181" i="10" s="1"/>
  <c r="N8180" i="13" l="1"/>
  <c r="P8180" i="13" s="1"/>
  <c r="M8181" i="13"/>
  <c r="N8181" i="13" s="1"/>
  <c r="P8181" i="13" s="1"/>
  <c r="O8182" i="10"/>
  <c r="Q8182" i="10" s="1"/>
  <c r="K8183" i="10"/>
  <c r="L8183" i="10"/>
  <c r="M8183" i="10" s="1"/>
  <c r="O8183" i="10" s="1"/>
  <c r="Q8183" i="10" s="1"/>
  <c r="O8181" i="13" l="1"/>
  <c r="Q8181" i="13" s="1"/>
  <c r="M8182" i="13"/>
  <c r="N8183" i="10"/>
  <c r="P8183" i="10" s="1"/>
  <c r="L8184" i="10"/>
  <c r="M8184" i="10" s="1"/>
  <c r="N8184" i="10" s="1"/>
  <c r="P8184" i="10" s="1"/>
  <c r="K8184" i="10"/>
  <c r="O8182" i="13" l="1"/>
  <c r="Q8182" i="13" s="1"/>
  <c r="M8183" i="13"/>
  <c r="N8183" i="13" s="1"/>
  <c r="P8183" i="13" s="1"/>
  <c r="N8182" i="13"/>
  <c r="P8182" i="13" s="1"/>
  <c r="O8184" i="10"/>
  <c r="Q8184" i="10" s="1"/>
  <c r="L8185" i="10"/>
  <c r="M8185" i="10" s="1"/>
  <c r="O8185" i="10" s="1"/>
  <c r="Q8185" i="10" s="1"/>
  <c r="K8185" i="10"/>
  <c r="O8183" i="13" l="1"/>
  <c r="Q8183" i="13" s="1"/>
  <c r="M8184" i="13"/>
  <c r="N8185" i="10"/>
  <c r="P8185" i="10" s="1"/>
  <c r="L8186" i="10"/>
  <c r="M8186" i="10" s="1"/>
  <c r="O8186" i="10" s="1"/>
  <c r="Q8186" i="10" s="1"/>
  <c r="K8186" i="10"/>
  <c r="O8184" i="13" l="1"/>
  <c r="Q8184" i="13" s="1"/>
  <c r="M8185" i="13"/>
  <c r="O8185" i="13" s="1"/>
  <c r="Q8185" i="13" s="1"/>
  <c r="N8184" i="13"/>
  <c r="P8184" i="13" s="1"/>
  <c r="N8186" i="10"/>
  <c r="P8186" i="10" s="1"/>
  <c r="K8187" i="10"/>
  <c r="L8187" i="10"/>
  <c r="M8187" i="10" s="1"/>
  <c r="N8187" i="10" s="1"/>
  <c r="P8187" i="10" s="1"/>
  <c r="N8185" i="13" l="1"/>
  <c r="P8185" i="13" s="1"/>
  <c r="M8186" i="13"/>
  <c r="O8187" i="10"/>
  <c r="Q8187" i="10" s="1"/>
  <c r="L8188" i="10"/>
  <c r="M8188" i="10" s="1"/>
  <c r="O8188" i="10" s="1"/>
  <c r="Q8188" i="10" s="1"/>
  <c r="K8188" i="10"/>
  <c r="N8186" i="13" l="1"/>
  <c r="P8186" i="13" s="1"/>
  <c r="M8187" i="13"/>
  <c r="O8186" i="13"/>
  <c r="Q8186" i="13" s="1"/>
  <c r="N8188" i="10"/>
  <c r="P8188" i="10" s="1"/>
  <c r="L8189" i="10"/>
  <c r="M8189" i="10" s="1"/>
  <c r="N8189" i="10" s="1"/>
  <c r="P8189" i="10" s="1"/>
  <c r="K8189" i="10"/>
  <c r="O8187" i="13" l="1"/>
  <c r="Q8187" i="13" s="1"/>
  <c r="M8188" i="13"/>
  <c r="N8187" i="13"/>
  <c r="P8187" i="13" s="1"/>
  <c r="O8189" i="10"/>
  <c r="Q8189" i="10" s="1"/>
  <c r="L8190" i="10"/>
  <c r="M8190" i="10" s="1"/>
  <c r="O8190" i="10" s="1"/>
  <c r="Q8190" i="10" s="1"/>
  <c r="K8190" i="10"/>
  <c r="N8188" i="13" l="1"/>
  <c r="P8188" i="13" s="1"/>
  <c r="M8189" i="13"/>
  <c r="O8189" i="13" s="1"/>
  <c r="Q8189" i="13" s="1"/>
  <c r="O8188" i="13"/>
  <c r="Q8188" i="13" s="1"/>
  <c r="N8190" i="10"/>
  <c r="P8190" i="10" s="1"/>
  <c r="K8191" i="10"/>
  <c r="L8191" i="10"/>
  <c r="M8191" i="10" s="1"/>
  <c r="N8191" i="10" s="1"/>
  <c r="P8191" i="10" s="1"/>
  <c r="N8189" i="13" l="1"/>
  <c r="P8189" i="13" s="1"/>
  <c r="M8190" i="13"/>
  <c r="N8190" i="13" s="1"/>
  <c r="P8190" i="13" s="1"/>
  <c r="O8191" i="10"/>
  <c r="Q8191" i="10" s="1"/>
  <c r="L8192" i="10"/>
  <c r="M8192" i="10" s="1"/>
  <c r="N8192" i="10" s="1"/>
  <c r="P8192" i="10" s="1"/>
  <c r="K8192" i="10"/>
  <c r="O8190" i="13" l="1"/>
  <c r="Q8190" i="13" s="1"/>
  <c r="M8191" i="13"/>
  <c r="L8193" i="10"/>
  <c r="M8193" i="10" s="1"/>
  <c r="K8193" i="10"/>
  <c r="O8192" i="10"/>
  <c r="Q8192" i="10" s="1"/>
  <c r="O8191" i="13" l="1"/>
  <c r="Q8191" i="13" s="1"/>
  <c r="M8192" i="13"/>
  <c r="N8192" i="13" s="1"/>
  <c r="P8192" i="13" s="1"/>
  <c r="N8191" i="13"/>
  <c r="P8191" i="13" s="1"/>
  <c r="L8194" i="10"/>
  <c r="M8194" i="10" s="1"/>
  <c r="N8194" i="10" s="1"/>
  <c r="P8194" i="10" s="1"/>
  <c r="K8194" i="10"/>
  <c r="N8193" i="10"/>
  <c r="P8193" i="10" s="1"/>
  <c r="O8193" i="10"/>
  <c r="Q8193" i="10" s="1"/>
  <c r="O8192" i="13" l="1"/>
  <c r="Q8192" i="13" s="1"/>
  <c r="M8193" i="13"/>
  <c r="O8194" i="10"/>
  <c r="Q8194" i="10" s="1"/>
  <c r="K8195" i="10"/>
  <c r="L8195" i="10"/>
  <c r="M8195" i="10" s="1"/>
  <c r="N8195" i="10" s="1"/>
  <c r="P8195" i="10" s="1"/>
  <c r="N8193" i="13" l="1"/>
  <c r="P8193" i="13" s="1"/>
  <c r="M8194" i="13"/>
  <c r="O8194" i="13" s="1"/>
  <c r="Q8194" i="13" s="1"/>
  <c r="O8193" i="13"/>
  <c r="Q8193" i="13" s="1"/>
  <c r="O8195" i="10"/>
  <c r="Q8195" i="10" s="1"/>
  <c r="L8196" i="10"/>
  <c r="M8196" i="10" s="1"/>
  <c r="O8196" i="10" s="1"/>
  <c r="Q8196" i="10" s="1"/>
  <c r="K8196" i="10"/>
  <c r="N8194" i="13" l="1"/>
  <c r="P8194" i="13" s="1"/>
  <c r="M8195" i="13"/>
  <c r="O8195" i="13" s="1"/>
  <c r="Q8195" i="13" s="1"/>
  <c r="N8196" i="10"/>
  <c r="P8196" i="10" s="1"/>
  <c r="L8197" i="10"/>
  <c r="M8197" i="10" s="1"/>
  <c r="N8197" i="10" s="1"/>
  <c r="P8197" i="10" s="1"/>
  <c r="K8197" i="10"/>
  <c r="N8195" i="13" l="1"/>
  <c r="P8195" i="13" s="1"/>
  <c r="M8196" i="13"/>
  <c r="O8196" i="13" s="1"/>
  <c r="Q8196" i="13" s="1"/>
  <c r="L8198" i="10"/>
  <c r="M8198" i="10" s="1"/>
  <c r="O8198" i="10" s="1"/>
  <c r="Q8198" i="10" s="1"/>
  <c r="K8198" i="10"/>
  <c r="O8197" i="10"/>
  <c r="Q8197" i="10" s="1"/>
  <c r="N8196" i="13" l="1"/>
  <c r="P8196" i="13" s="1"/>
  <c r="M8197" i="13"/>
  <c r="N8198" i="10"/>
  <c r="P8198" i="10" s="1"/>
  <c r="K8199" i="10"/>
  <c r="L8199" i="10"/>
  <c r="M8199" i="10" s="1"/>
  <c r="N8199" i="10" s="1"/>
  <c r="P8199" i="10" s="1"/>
  <c r="N8197" i="13" l="1"/>
  <c r="P8197" i="13" s="1"/>
  <c r="M8198" i="13"/>
  <c r="N8198" i="13" s="1"/>
  <c r="P8198" i="13" s="1"/>
  <c r="O8197" i="13"/>
  <c r="Q8197" i="13" s="1"/>
  <c r="L8200" i="10"/>
  <c r="M8200" i="10" s="1"/>
  <c r="K8200" i="10"/>
  <c r="O8199" i="10"/>
  <c r="Q8199" i="10" s="1"/>
  <c r="O8198" i="13" l="1"/>
  <c r="Q8198" i="13" s="1"/>
  <c r="M8199" i="13"/>
  <c r="O8199" i="13" s="1"/>
  <c r="Q8199" i="13" s="1"/>
  <c r="L8201" i="10"/>
  <c r="M8201" i="10" s="1"/>
  <c r="O8201" i="10" s="1"/>
  <c r="Q8201" i="10" s="1"/>
  <c r="K8201" i="10"/>
  <c r="N8200" i="10"/>
  <c r="P8200" i="10" s="1"/>
  <c r="O8200" i="10"/>
  <c r="Q8200" i="10" s="1"/>
  <c r="N8199" i="13" l="1"/>
  <c r="P8199" i="13" s="1"/>
  <c r="M8200" i="13"/>
  <c r="N8200" i="13" s="1"/>
  <c r="P8200" i="13" s="1"/>
  <c r="N8201" i="10"/>
  <c r="P8201" i="10" s="1"/>
  <c r="L8202" i="10"/>
  <c r="M8202" i="10" s="1"/>
  <c r="O8202" i="10" s="1"/>
  <c r="Q8202" i="10" s="1"/>
  <c r="K8202" i="10"/>
  <c r="O8200" i="13" l="1"/>
  <c r="Q8200" i="13" s="1"/>
  <c r="M8201" i="13"/>
  <c r="N8201" i="13" s="1"/>
  <c r="P8201" i="13" s="1"/>
  <c r="N8202" i="10"/>
  <c r="P8202" i="10" s="1"/>
  <c r="K8203" i="10"/>
  <c r="L8203" i="10"/>
  <c r="M8203" i="10" s="1"/>
  <c r="N8203" i="10" s="1"/>
  <c r="P8203" i="10" s="1"/>
  <c r="O8201" i="13" l="1"/>
  <c r="Q8201" i="13" s="1"/>
  <c r="M8202" i="13"/>
  <c r="O8203" i="10"/>
  <c r="Q8203" i="10" s="1"/>
  <c r="L8204" i="10"/>
  <c r="M8204" i="10" s="1"/>
  <c r="K8204" i="10"/>
  <c r="N8202" i="13" l="1"/>
  <c r="P8202" i="13" s="1"/>
  <c r="M8203" i="13"/>
  <c r="N8203" i="13"/>
  <c r="P8203" i="13" s="1"/>
  <c r="O8202" i="13"/>
  <c r="Q8202" i="13" s="1"/>
  <c r="L8205" i="10"/>
  <c r="M8205" i="10" s="1"/>
  <c r="O8205" i="10" s="1"/>
  <c r="Q8205" i="10" s="1"/>
  <c r="K8205" i="10"/>
  <c r="N8204" i="10"/>
  <c r="P8204" i="10" s="1"/>
  <c r="O8204" i="10"/>
  <c r="Q8204" i="10" s="1"/>
  <c r="O8203" i="13" l="1"/>
  <c r="Q8203" i="13" s="1"/>
  <c r="M8204" i="13"/>
  <c r="N8205" i="10"/>
  <c r="P8205" i="10" s="1"/>
  <c r="L8206" i="10"/>
  <c r="M8206" i="10" s="1"/>
  <c r="O8206" i="10" s="1"/>
  <c r="Q8206" i="10" s="1"/>
  <c r="K8206" i="10"/>
  <c r="N8204" i="13" l="1"/>
  <c r="P8204" i="13" s="1"/>
  <c r="M8205" i="13"/>
  <c r="N8205" i="13" s="1"/>
  <c r="P8205" i="13" s="1"/>
  <c r="O8204" i="13"/>
  <c r="Q8204" i="13" s="1"/>
  <c r="N8206" i="10"/>
  <c r="P8206" i="10" s="1"/>
  <c r="K8207" i="10"/>
  <c r="L8207" i="10"/>
  <c r="M8207" i="10" s="1"/>
  <c r="O8207" i="10" s="1"/>
  <c r="Q8207" i="10" s="1"/>
  <c r="O8205" i="13" l="1"/>
  <c r="Q8205" i="13" s="1"/>
  <c r="M8206" i="13"/>
  <c r="N8207" i="10"/>
  <c r="P8207" i="10" s="1"/>
  <c r="L8208" i="10"/>
  <c r="M8208" i="10" s="1"/>
  <c r="K8208" i="10"/>
  <c r="O8206" i="13" l="1"/>
  <c r="Q8206" i="13" s="1"/>
  <c r="M8207" i="13"/>
  <c r="O8207" i="13"/>
  <c r="Q8207" i="13" s="1"/>
  <c r="N8206" i="13"/>
  <c r="P8206" i="13" s="1"/>
  <c r="L8209" i="10"/>
  <c r="M8209" i="10" s="1"/>
  <c r="O8209" i="10" s="1"/>
  <c r="Q8209" i="10" s="1"/>
  <c r="K8209" i="10"/>
  <c r="N8208" i="10"/>
  <c r="P8208" i="10" s="1"/>
  <c r="O8208" i="10"/>
  <c r="Q8208" i="10" s="1"/>
  <c r="N8207" i="13" l="1"/>
  <c r="P8207" i="13" s="1"/>
  <c r="M8208" i="13"/>
  <c r="N8209" i="10"/>
  <c r="P8209" i="10" s="1"/>
  <c r="L8210" i="10"/>
  <c r="M8210" i="10" s="1"/>
  <c r="O8210" i="10" s="1"/>
  <c r="Q8210" i="10" s="1"/>
  <c r="K8210" i="10"/>
  <c r="O8208" i="13" l="1"/>
  <c r="Q8208" i="13" s="1"/>
  <c r="M8209" i="13"/>
  <c r="N8209" i="13" s="1"/>
  <c r="P8209" i="13" s="1"/>
  <c r="N8208" i="13"/>
  <c r="P8208" i="13" s="1"/>
  <c r="K8211" i="10"/>
  <c r="L8211" i="10"/>
  <c r="M8211" i="10" s="1"/>
  <c r="O8211" i="10" s="1"/>
  <c r="Q8211" i="10" s="1"/>
  <c r="N8210" i="10"/>
  <c r="P8210" i="10" s="1"/>
  <c r="O8209" i="13" l="1"/>
  <c r="Q8209" i="13" s="1"/>
  <c r="M8210" i="13"/>
  <c r="N8211" i="10"/>
  <c r="P8211" i="10" s="1"/>
  <c r="L8212" i="10"/>
  <c r="M8212" i="10" s="1"/>
  <c r="O8212" i="10" s="1"/>
  <c r="Q8212" i="10" s="1"/>
  <c r="K8212" i="10"/>
  <c r="N8210" i="13" l="1"/>
  <c r="P8210" i="13" s="1"/>
  <c r="M8211" i="13"/>
  <c r="N8211" i="13"/>
  <c r="P8211" i="13" s="1"/>
  <c r="O8210" i="13"/>
  <c r="Q8210" i="13" s="1"/>
  <c r="N8212" i="10"/>
  <c r="P8212" i="10" s="1"/>
  <c r="L8213" i="10"/>
  <c r="M8213" i="10" s="1"/>
  <c r="O8213" i="10" s="1"/>
  <c r="Q8213" i="10" s="1"/>
  <c r="K8213" i="10"/>
  <c r="O8211" i="13" l="1"/>
  <c r="Q8211" i="13" s="1"/>
  <c r="M8212" i="13"/>
  <c r="O8212" i="13" s="1"/>
  <c r="Q8212" i="13" s="1"/>
  <c r="L8214" i="10"/>
  <c r="M8214" i="10" s="1"/>
  <c r="N8214" i="10" s="1"/>
  <c r="P8214" i="10" s="1"/>
  <c r="K8214" i="10"/>
  <c r="N8213" i="10"/>
  <c r="P8213" i="10" s="1"/>
  <c r="N8212" i="13" l="1"/>
  <c r="P8212" i="13" s="1"/>
  <c r="M8213" i="13"/>
  <c r="K8215" i="10"/>
  <c r="L8215" i="10"/>
  <c r="M8215" i="10" s="1"/>
  <c r="N8215" i="10" s="1"/>
  <c r="P8215" i="10" s="1"/>
  <c r="O8214" i="10"/>
  <c r="Q8214" i="10" s="1"/>
  <c r="O8213" i="13" l="1"/>
  <c r="Q8213" i="13" s="1"/>
  <c r="M8214" i="13"/>
  <c r="N8214" i="13" s="1"/>
  <c r="P8214" i="13" s="1"/>
  <c r="N8213" i="13"/>
  <c r="P8213" i="13" s="1"/>
  <c r="O8215" i="10"/>
  <c r="Q8215" i="10" s="1"/>
  <c r="L8216" i="10"/>
  <c r="M8216" i="10" s="1"/>
  <c r="K8216" i="10"/>
  <c r="O8214" i="13" l="1"/>
  <c r="Q8214" i="13" s="1"/>
  <c r="M8215" i="13"/>
  <c r="N8215" i="13"/>
  <c r="P8215" i="13" s="1"/>
  <c r="L8217" i="10"/>
  <c r="M8217" i="10" s="1"/>
  <c r="O8217" i="10" s="1"/>
  <c r="Q8217" i="10" s="1"/>
  <c r="K8217" i="10"/>
  <c r="O8216" i="10"/>
  <c r="Q8216" i="10" s="1"/>
  <c r="N8216" i="10"/>
  <c r="P8216" i="10" s="1"/>
  <c r="O8215" i="13" l="1"/>
  <c r="Q8215" i="13" s="1"/>
  <c r="M8216" i="13"/>
  <c r="N8217" i="10"/>
  <c r="P8217" i="10" s="1"/>
  <c r="L8218" i="10"/>
  <c r="M8218" i="10" s="1"/>
  <c r="N8218" i="10" s="1"/>
  <c r="P8218" i="10" s="1"/>
  <c r="K8218" i="10"/>
  <c r="O8216" i="13" l="1"/>
  <c r="Q8216" i="13" s="1"/>
  <c r="M8217" i="13"/>
  <c r="O8217" i="13" s="1"/>
  <c r="Q8217" i="13" s="1"/>
  <c r="N8216" i="13"/>
  <c r="P8216" i="13" s="1"/>
  <c r="O8218" i="10"/>
  <c r="Q8218" i="10" s="1"/>
  <c r="K8219" i="10"/>
  <c r="L8219" i="10"/>
  <c r="M8219" i="10" s="1"/>
  <c r="O8219" i="10" s="1"/>
  <c r="Q8219" i="10" s="1"/>
  <c r="N8217" i="13" l="1"/>
  <c r="P8217" i="13" s="1"/>
  <c r="M8218" i="13"/>
  <c r="O8218" i="13" s="1"/>
  <c r="Q8218" i="13" s="1"/>
  <c r="L8220" i="10"/>
  <c r="M8220" i="10" s="1"/>
  <c r="O8220" i="10" s="1"/>
  <c r="Q8220" i="10" s="1"/>
  <c r="K8220" i="10"/>
  <c r="N8219" i="10"/>
  <c r="P8219" i="10" s="1"/>
  <c r="N8218" i="13" l="1"/>
  <c r="P8218" i="13" s="1"/>
  <c r="M8219" i="13"/>
  <c r="N8219" i="13" s="1"/>
  <c r="P8219" i="13" s="1"/>
  <c r="L8221" i="10"/>
  <c r="M8221" i="10" s="1"/>
  <c r="O8221" i="10" s="1"/>
  <c r="Q8221" i="10" s="1"/>
  <c r="K8221" i="10"/>
  <c r="N8220" i="10"/>
  <c r="P8220" i="10" s="1"/>
  <c r="O8219" i="13" l="1"/>
  <c r="Q8219" i="13" s="1"/>
  <c r="M8220" i="13"/>
  <c r="O8220" i="13" s="1"/>
  <c r="Q8220" i="13" s="1"/>
  <c r="L8222" i="10"/>
  <c r="M8222" i="10" s="1"/>
  <c r="N8222" i="10" s="1"/>
  <c r="P8222" i="10" s="1"/>
  <c r="K8222" i="10"/>
  <c r="N8221" i="10"/>
  <c r="P8221" i="10" s="1"/>
  <c r="N8220" i="13" l="1"/>
  <c r="P8220" i="13" s="1"/>
  <c r="M8221" i="13"/>
  <c r="K8223" i="10"/>
  <c r="L8223" i="10"/>
  <c r="M8223" i="10" s="1"/>
  <c r="O8223" i="10" s="1"/>
  <c r="Q8223" i="10" s="1"/>
  <c r="O8222" i="10"/>
  <c r="Q8222" i="10" s="1"/>
  <c r="N8221" i="13" l="1"/>
  <c r="P8221" i="13" s="1"/>
  <c r="M8222" i="13"/>
  <c r="N8222" i="13" s="1"/>
  <c r="P8222" i="13" s="1"/>
  <c r="O8221" i="13"/>
  <c r="Q8221" i="13" s="1"/>
  <c r="L8224" i="10"/>
  <c r="M8224" i="10" s="1"/>
  <c r="O8224" i="10" s="1"/>
  <c r="Q8224" i="10" s="1"/>
  <c r="K8224" i="10"/>
  <c r="N8223" i="10"/>
  <c r="P8223" i="10" s="1"/>
  <c r="O8222" i="13" l="1"/>
  <c r="Q8222" i="13" s="1"/>
  <c r="M8223" i="13"/>
  <c r="N8223" i="13" s="1"/>
  <c r="P8223" i="13" s="1"/>
  <c r="N8224" i="10"/>
  <c r="P8224" i="10" s="1"/>
  <c r="L8225" i="10"/>
  <c r="M8225" i="10" s="1"/>
  <c r="N8225" i="10" s="1"/>
  <c r="P8225" i="10" s="1"/>
  <c r="K8225" i="10"/>
  <c r="O8223" i="13" l="1"/>
  <c r="Q8223" i="13" s="1"/>
  <c r="M8224" i="13"/>
  <c r="N8224" i="13" s="1"/>
  <c r="P8224" i="13" s="1"/>
  <c r="O8225" i="10"/>
  <c r="Q8225" i="10" s="1"/>
  <c r="L8226" i="10"/>
  <c r="M8226" i="10" s="1"/>
  <c r="N8226" i="10" s="1"/>
  <c r="P8226" i="10" s="1"/>
  <c r="K8226" i="10"/>
  <c r="O8224" i="13" l="1"/>
  <c r="Q8224" i="13" s="1"/>
  <c r="M8225" i="13"/>
  <c r="O8225" i="13" s="1"/>
  <c r="Q8225" i="13" s="1"/>
  <c r="O8226" i="10"/>
  <c r="Q8226" i="10" s="1"/>
  <c r="K8227" i="10"/>
  <c r="L8227" i="10"/>
  <c r="M8227" i="10" s="1"/>
  <c r="O8227" i="10" s="1"/>
  <c r="Q8227" i="10" s="1"/>
  <c r="N8225" i="13" l="1"/>
  <c r="P8225" i="13" s="1"/>
  <c r="M8226" i="13"/>
  <c r="N8227" i="10"/>
  <c r="P8227" i="10" s="1"/>
  <c r="L8228" i="10"/>
  <c r="M8228" i="10" s="1"/>
  <c r="O8228" i="10" s="1"/>
  <c r="Q8228" i="10" s="1"/>
  <c r="K8228" i="10"/>
  <c r="N8226" i="13" l="1"/>
  <c r="P8226" i="13" s="1"/>
  <c r="M8227" i="13"/>
  <c r="N8227" i="13"/>
  <c r="P8227" i="13" s="1"/>
  <c r="O8226" i="13"/>
  <c r="Q8226" i="13" s="1"/>
  <c r="N8228" i="10"/>
  <c r="P8228" i="10" s="1"/>
  <c r="L8229" i="10"/>
  <c r="M8229" i="10" s="1"/>
  <c r="N8229" i="10" s="1"/>
  <c r="P8229" i="10" s="1"/>
  <c r="K8229" i="10"/>
  <c r="O8227" i="13" l="1"/>
  <c r="Q8227" i="13" s="1"/>
  <c r="M8228" i="13"/>
  <c r="L8230" i="10"/>
  <c r="M8230" i="10" s="1"/>
  <c r="O8230" i="10" s="1"/>
  <c r="Q8230" i="10" s="1"/>
  <c r="K8230" i="10"/>
  <c r="O8229" i="10"/>
  <c r="Q8229" i="10" s="1"/>
  <c r="N8228" i="13" l="1"/>
  <c r="P8228" i="13" s="1"/>
  <c r="M8229" i="13"/>
  <c r="O8229" i="13" s="1"/>
  <c r="Q8229" i="13" s="1"/>
  <c r="O8228" i="13"/>
  <c r="Q8228" i="13" s="1"/>
  <c r="N8230" i="10"/>
  <c r="P8230" i="10" s="1"/>
  <c r="K8231" i="10"/>
  <c r="L8231" i="10"/>
  <c r="M8231" i="10" s="1"/>
  <c r="N8231" i="10" s="1"/>
  <c r="P8231" i="10" s="1"/>
  <c r="N8229" i="13" l="1"/>
  <c r="P8229" i="13" s="1"/>
  <c r="M8230" i="13"/>
  <c r="N8230" i="13" s="1"/>
  <c r="P8230" i="13" s="1"/>
  <c r="L8232" i="10"/>
  <c r="M8232" i="10" s="1"/>
  <c r="O8232" i="10" s="1"/>
  <c r="Q8232" i="10" s="1"/>
  <c r="K8232" i="10"/>
  <c r="O8231" i="10"/>
  <c r="Q8231" i="10" s="1"/>
  <c r="O8230" i="13" l="1"/>
  <c r="Q8230" i="13" s="1"/>
  <c r="M8231" i="13"/>
  <c r="O8231" i="13" s="1"/>
  <c r="Q8231" i="13" s="1"/>
  <c r="L8233" i="10"/>
  <c r="M8233" i="10" s="1"/>
  <c r="O8233" i="10" s="1"/>
  <c r="Q8233" i="10" s="1"/>
  <c r="K8233" i="10"/>
  <c r="N8232" i="10"/>
  <c r="P8232" i="10" s="1"/>
  <c r="N8231" i="13" l="1"/>
  <c r="P8231" i="13" s="1"/>
  <c r="M8232" i="13"/>
  <c r="L8234" i="10"/>
  <c r="M8234" i="10" s="1"/>
  <c r="N8234" i="10" s="1"/>
  <c r="P8234" i="10" s="1"/>
  <c r="K8234" i="10"/>
  <c r="N8233" i="10"/>
  <c r="P8233" i="10" s="1"/>
  <c r="O8232" i="13" l="1"/>
  <c r="Q8232" i="13" s="1"/>
  <c r="M8233" i="13"/>
  <c r="N8233" i="13" s="1"/>
  <c r="P8233" i="13" s="1"/>
  <c r="N8232" i="13"/>
  <c r="P8232" i="13" s="1"/>
  <c r="O8234" i="10"/>
  <c r="Q8234" i="10" s="1"/>
  <c r="K8235" i="10"/>
  <c r="L8235" i="10"/>
  <c r="M8235" i="10" s="1"/>
  <c r="O8235" i="10" s="1"/>
  <c r="Q8235" i="10" s="1"/>
  <c r="O8233" i="13" l="1"/>
  <c r="Q8233" i="13" s="1"/>
  <c r="M8234" i="13"/>
  <c r="O8234" i="13" s="1"/>
  <c r="Q8234" i="13" s="1"/>
  <c r="L8236" i="10"/>
  <c r="M8236" i="10" s="1"/>
  <c r="N8236" i="10" s="1"/>
  <c r="P8236" i="10" s="1"/>
  <c r="K8236" i="10"/>
  <c r="N8235" i="10"/>
  <c r="P8235" i="10" s="1"/>
  <c r="N8234" i="13" l="1"/>
  <c r="P8234" i="13" s="1"/>
  <c r="M8235" i="13"/>
  <c r="L8237" i="10"/>
  <c r="M8237" i="10" s="1"/>
  <c r="O8237" i="10" s="1"/>
  <c r="Q8237" i="10" s="1"/>
  <c r="K8237" i="10"/>
  <c r="O8236" i="10"/>
  <c r="Q8236" i="10" s="1"/>
  <c r="O8235" i="13" l="1"/>
  <c r="Q8235" i="13" s="1"/>
  <c r="M8236" i="13"/>
  <c r="N8235" i="13"/>
  <c r="P8235" i="13" s="1"/>
  <c r="N8237" i="10"/>
  <c r="P8237" i="10" s="1"/>
  <c r="L8238" i="10"/>
  <c r="M8238" i="10" s="1"/>
  <c r="N8238" i="10" s="1"/>
  <c r="P8238" i="10" s="1"/>
  <c r="K8238" i="10"/>
  <c r="N8236" i="13" l="1"/>
  <c r="P8236" i="13" s="1"/>
  <c r="M8237" i="13"/>
  <c r="N8237" i="13" s="1"/>
  <c r="P8237" i="13" s="1"/>
  <c r="O8236" i="13"/>
  <c r="Q8236" i="13" s="1"/>
  <c r="O8238" i="10"/>
  <c r="Q8238" i="10" s="1"/>
  <c r="K8239" i="10"/>
  <c r="L8239" i="10"/>
  <c r="M8239" i="10" s="1"/>
  <c r="N8239" i="10" s="1"/>
  <c r="P8239" i="10" s="1"/>
  <c r="O8237" i="13" l="1"/>
  <c r="Q8237" i="13" s="1"/>
  <c r="M8238" i="13"/>
  <c r="L8240" i="10"/>
  <c r="M8240" i="10" s="1"/>
  <c r="N8240" i="10" s="1"/>
  <c r="P8240" i="10" s="1"/>
  <c r="K8240" i="10"/>
  <c r="O8239" i="10"/>
  <c r="Q8239" i="10" s="1"/>
  <c r="O8238" i="13" l="1"/>
  <c r="Q8238" i="13" s="1"/>
  <c r="M8239" i="13"/>
  <c r="O8239" i="13"/>
  <c r="Q8239" i="13" s="1"/>
  <c r="N8238" i="13"/>
  <c r="P8238" i="13" s="1"/>
  <c r="O8240" i="10"/>
  <c r="Q8240" i="10" s="1"/>
  <c r="L8241" i="10"/>
  <c r="M8241" i="10" s="1"/>
  <c r="N8241" i="10" s="1"/>
  <c r="P8241" i="10" s="1"/>
  <c r="K8241" i="10"/>
  <c r="N8239" i="13" l="1"/>
  <c r="P8239" i="13" s="1"/>
  <c r="M8240" i="13"/>
  <c r="N8240" i="13" s="1"/>
  <c r="P8240" i="13" s="1"/>
  <c r="O8241" i="10"/>
  <c r="Q8241" i="10" s="1"/>
  <c r="L8242" i="10"/>
  <c r="M8242" i="10" s="1"/>
  <c r="N8242" i="10" s="1"/>
  <c r="P8242" i="10" s="1"/>
  <c r="K8242" i="10"/>
  <c r="O8240" i="13" l="1"/>
  <c r="Q8240" i="13" s="1"/>
  <c r="M8241" i="13"/>
  <c r="K8243" i="10"/>
  <c r="L8243" i="10"/>
  <c r="M8243" i="10" s="1"/>
  <c r="O8243" i="10" s="1"/>
  <c r="Q8243" i="10" s="1"/>
  <c r="O8242" i="10"/>
  <c r="Q8242" i="10" s="1"/>
  <c r="O8241" i="13" l="1"/>
  <c r="Q8241" i="13" s="1"/>
  <c r="M8242" i="13"/>
  <c r="O8242" i="13" s="1"/>
  <c r="Q8242" i="13" s="1"/>
  <c r="N8241" i="13"/>
  <c r="P8241" i="13" s="1"/>
  <c r="L8244" i="10"/>
  <c r="M8244" i="10" s="1"/>
  <c r="O8244" i="10" s="1"/>
  <c r="Q8244" i="10" s="1"/>
  <c r="K8244" i="10"/>
  <c r="N8243" i="10"/>
  <c r="P8243" i="10" s="1"/>
  <c r="N8242" i="13" l="1"/>
  <c r="P8242" i="13" s="1"/>
  <c r="M8243" i="13"/>
  <c r="O8243" i="13" s="1"/>
  <c r="Q8243" i="13" s="1"/>
  <c r="N8244" i="10"/>
  <c r="P8244" i="10" s="1"/>
  <c r="L8245" i="10"/>
  <c r="M8245" i="10" s="1"/>
  <c r="O8245" i="10" s="1"/>
  <c r="Q8245" i="10" s="1"/>
  <c r="K8245" i="10"/>
  <c r="N8243" i="13" l="1"/>
  <c r="P8243" i="13" s="1"/>
  <c r="M8244" i="13"/>
  <c r="O8244" i="13" s="1"/>
  <c r="Q8244" i="13" s="1"/>
  <c r="N8245" i="10"/>
  <c r="P8245" i="10" s="1"/>
  <c r="L8246" i="10"/>
  <c r="M8246" i="10" s="1"/>
  <c r="N8246" i="10" s="1"/>
  <c r="P8246" i="10" s="1"/>
  <c r="K8246" i="10"/>
  <c r="N8244" i="13" l="1"/>
  <c r="P8244" i="13" s="1"/>
  <c r="M8245" i="13"/>
  <c r="N8245" i="13" s="1"/>
  <c r="P8245" i="13" s="1"/>
  <c r="O8246" i="10"/>
  <c r="Q8246" i="10" s="1"/>
  <c r="K8247" i="10"/>
  <c r="L8247" i="10"/>
  <c r="M8247" i="10" s="1"/>
  <c r="N8247" i="10" s="1"/>
  <c r="P8247" i="10" s="1"/>
  <c r="O8245" i="13" l="1"/>
  <c r="Q8245" i="13" s="1"/>
  <c r="M8246" i="13"/>
  <c r="O8247" i="10"/>
  <c r="Q8247" i="10" s="1"/>
  <c r="L8248" i="10"/>
  <c r="M8248" i="10" s="1"/>
  <c r="O8248" i="10" s="1"/>
  <c r="Q8248" i="10" s="1"/>
  <c r="K8248" i="10"/>
  <c r="O8246" i="13" l="1"/>
  <c r="Q8246" i="13" s="1"/>
  <c r="M8247" i="13"/>
  <c r="N8246" i="13"/>
  <c r="P8246" i="13" s="1"/>
  <c r="N8248" i="10"/>
  <c r="P8248" i="10" s="1"/>
  <c r="L8249" i="10"/>
  <c r="M8249" i="10" s="1"/>
  <c r="N8249" i="10" s="1"/>
  <c r="P8249" i="10" s="1"/>
  <c r="K8249" i="10"/>
  <c r="O8247" i="13" l="1"/>
  <c r="Q8247" i="13" s="1"/>
  <c r="M8248" i="13"/>
  <c r="N8247" i="13"/>
  <c r="P8247" i="13" s="1"/>
  <c r="O8249" i="10"/>
  <c r="Q8249" i="10" s="1"/>
  <c r="L8250" i="10"/>
  <c r="M8250" i="10" s="1"/>
  <c r="N8250" i="10" s="1"/>
  <c r="P8250" i="10" s="1"/>
  <c r="K8250" i="10"/>
  <c r="O8248" i="13" l="1"/>
  <c r="Q8248" i="13" s="1"/>
  <c r="M8249" i="13"/>
  <c r="O8249" i="13" s="1"/>
  <c r="Q8249" i="13" s="1"/>
  <c r="N8248" i="13"/>
  <c r="P8248" i="13" s="1"/>
  <c r="O8250" i="10"/>
  <c r="Q8250" i="10" s="1"/>
  <c r="K8251" i="10"/>
  <c r="L8251" i="10"/>
  <c r="M8251" i="10" s="1"/>
  <c r="O8251" i="10" s="1"/>
  <c r="Q8251" i="10" s="1"/>
  <c r="N8249" i="13" l="1"/>
  <c r="P8249" i="13" s="1"/>
  <c r="M8250" i="13"/>
  <c r="L8252" i="10"/>
  <c r="M8252" i="10" s="1"/>
  <c r="O8252" i="10" s="1"/>
  <c r="Q8252" i="10" s="1"/>
  <c r="K8252" i="10"/>
  <c r="N8251" i="10"/>
  <c r="P8251" i="10" s="1"/>
  <c r="N8250" i="13" l="1"/>
  <c r="P8250" i="13" s="1"/>
  <c r="M8251" i="13"/>
  <c r="O8251" i="13" s="1"/>
  <c r="Q8251" i="13" s="1"/>
  <c r="O8250" i="13"/>
  <c r="Q8250" i="13" s="1"/>
  <c r="L8253" i="10"/>
  <c r="M8253" i="10" s="1"/>
  <c r="O8253" i="10" s="1"/>
  <c r="Q8253" i="10" s="1"/>
  <c r="K8253" i="10"/>
  <c r="N8252" i="10"/>
  <c r="P8252" i="10" s="1"/>
  <c r="N8251" i="13" l="1"/>
  <c r="P8251" i="13" s="1"/>
  <c r="M8252" i="13"/>
  <c r="N8253" i="10"/>
  <c r="P8253" i="10" s="1"/>
  <c r="L8254" i="10"/>
  <c r="M8254" i="10" s="1"/>
  <c r="O8254" i="10" s="1"/>
  <c r="Q8254" i="10" s="1"/>
  <c r="K8254" i="10"/>
  <c r="N8252" i="13" l="1"/>
  <c r="P8252" i="13" s="1"/>
  <c r="M8253" i="13"/>
  <c r="O8253" i="13" s="1"/>
  <c r="Q8253" i="13" s="1"/>
  <c r="O8252" i="13"/>
  <c r="Q8252" i="13" s="1"/>
  <c r="K8255" i="10"/>
  <c r="L8255" i="10"/>
  <c r="M8255" i="10" s="1"/>
  <c r="N8255" i="10" s="1"/>
  <c r="P8255" i="10" s="1"/>
  <c r="N8254" i="10"/>
  <c r="P8254" i="10" s="1"/>
  <c r="N8253" i="13" l="1"/>
  <c r="P8253" i="13" s="1"/>
  <c r="M8254" i="13"/>
  <c r="N8254" i="13" s="1"/>
  <c r="P8254" i="13" s="1"/>
  <c r="L8256" i="10"/>
  <c r="M8256" i="10" s="1"/>
  <c r="N8256" i="10" s="1"/>
  <c r="P8256" i="10" s="1"/>
  <c r="K8256" i="10"/>
  <c r="O8255" i="10"/>
  <c r="Q8255" i="10" s="1"/>
  <c r="O8254" i="13" l="1"/>
  <c r="Q8254" i="13" s="1"/>
  <c r="M8255" i="13"/>
  <c r="L8257" i="10"/>
  <c r="M8257" i="10" s="1"/>
  <c r="O8257" i="10" s="1"/>
  <c r="Q8257" i="10" s="1"/>
  <c r="K8257" i="10"/>
  <c r="O8256" i="10"/>
  <c r="Q8256" i="10" s="1"/>
  <c r="O8255" i="13" l="1"/>
  <c r="Q8255" i="13" s="1"/>
  <c r="M8256" i="13"/>
  <c r="N8256" i="13" s="1"/>
  <c r="P8256" i="13" s="1"/>
  <c r="N8255" i="13"/>
  <c r="P8255" i="13" s="1"/>
  <c r="N8257" i="10"/>
  <c r="P8257" i="10" s="1"/>
  <c r="L8258" i="10"/>
  <c r="M8258" i="10" s="1"/>
  <c r="O8258" i="10" s="1"/>
  <c r="Q8258" i="10" s="1"/>
  <c r="K8258" i="10"/>
  <c r="O8256" i="13" l="1"/>
  <c r="Q8256" i="13" s="1"/>
  <c r="M8257" i="13"/>
  <c r="O8257" i="13" s="1"/>
  <c r="Q8257" i="13" s="1"/>
  <c r="N8258" i="10"/>
  <c r="P8258" i="10" s="1"/>
  <c r="K8259" i="10"/>
  <c r="L8259" i="10"/>
  <c r="M8259" i="10" s="1"/>
  <c r="O8259" i="10" s="1"/>
  <c r="Q8259" i="10" s="1"/>
  <c r="N8257" i="13" l="1"/>
  <c r="P8257" i="13" s="1"/>
  <c r="M8258" i="13"/>
  <c r="L8260" i="10"/>
  <c r="M8260" i="10" s="1"/>
  <c r="N8260" i="10" s="1"/>
  <c r="P8260" i="10" s="1"/>
  <c r="K8260" i="10"/>
  <c r="N8259" i="10"/>
  <c r="P8259" i="10" s="1"/>
  <c r="N8258" i="13" l="1"/>
  <c r="P8258" i="13" s="1"/>
  <c r="M8259" i="13"/>
  <c r="N8259" i="13" s="1"/>
  <c r="P8259" i="13" s="1"/>
  <c r="O8258" i="13"/>
  <c r="Q8258" i="13" s="1"/>
  <c r="L8261" i="10"/>
  <c r="M8261" i="10" s="1"/>
  <c r="K8261" i="10"/>
  <c r="O8260" i="10"/>
  <c r="Q8260" i="10" s="1"/>
  <c r="O8259" i="13" l="1"/>
  <c r="Q8259" i="13" s="1"/>
  <c r="M8260" i="13"/>
  <c r="O8260" i="13" s="1"/>
  <c r="Q8260" i="13" s="1"/>
  <c r="L8262" i="10"/>
  <c r="M8262" i="10" s="1"/>
  <c r="N8262" i="10" s="1"/>
  <c r="P8262" i="10" s="1"/>
  <c r="K8262" i="10"/>
  <c r="N8261" i="10"/>
  <c r="P8261" i="10" s="1"/>
  <c r="O8261" i="10"/>
  <c r="Q8261" i="10" s="1"/>
  <c r="N8260" i="13" l="1"/>
  <c r="P8260" i="13" s="1"/>
  <c r="M8261" i="13"/>
  <c r="O8262" i="10"/>
  <c r="Q8262" i="10" s="1"/>
  <c r="K8263" i="10"/>
  <c r="L8263" i="10"/>
  <c r="M8263" i="10" s="1"/>
  <c r="N8261" i="13" l="1"/>
  <c r="P8261" i="13" s="1"/>
  <c r="M8262" i="13"/>
  <c r="N8262" i="13" s="1"/>
  <c r="P8262" i="13" s="1"/>
  <c r="O8261" i="13"/>
  <c r="Q8261" i="13" s="1"/>
  <c r="L8264" i="10"/>
  <c r="M8264" i="10" s="1"/>
  <c r="O8264" i="10" s="1"/>
  <c r="Q8264" i="10" s="1"/>
  <c r="K8264" i="10"/>
  <c r="N8263" i="10"/>
  <c r="P8263" i="10" s="1"/>
  <c r="O8263" i="10"/>
  <c r="Q8263" i="10" s="1"/>
  <c r="O8262" i="13" l="1"/>
  <c r="Q8262" i="13" s="1"/>
  <c r="M8263" i="13"/>
  <c r="N8264" i="10"/>
  <c r="P8264" i="10" s="1"/>
  <c r="K8265" i="10"/>
  <c r="L8265" i="10"/>
  <c r="M8265" i="10" s="1"/>
  <c r="N8265" i="10" s="1"/>
  <c r="P8265" i="10" s="1"/>
  <c r="N8263" i="13" l="1"/>
  <c r="P8263" i="13" s="1"/>
  <c r="M8264" i="13"/>
  <c r="N8264" i="13" s="1"/>
  <c r="P8264" i="13" s="1"/>
  <c r="O8263" i="13"/>
  <c r="Q8263" i="13" s="1"/>
  <c r="O8265" i="10"/>
  <c r="Q8265" i="10" s="1"/>
  <c r="L8266" i="10"/>
  <c r="M8266" i="10" s="1"/>
  <c r="K8266" i="10"/>
  <c r="O8264" i="13" l="1"/>
  <c r="Q8264" i="13" s="1"/>
  <c r="M8265" i="13"/>
  <c r="N8265" i="13" s="1"/>
  <c r="P8265" i="13" s="1"/>
  <c r="L8267" i="10"/>
  <c r="M8267" i="10" s="1"/>
  <c r="N8267" i="10" s="1"/>
  <c r="P8267" i="10" s="1"/>
  <c r="K8267" i="10"/>
  <c r="O8266" i="10"/>
  <c r="Q8266" i="10" s="1"/>
  <c r="N8266" i="10"/>
  <c r="P8266" i="10" s="1"/>
  <c r="O8265" i="13" l="1"/>
  <c r="Q8265" i="13" s="1"/>
  <c r="M8266" i="13"/>
  <c r="O8266" i="13" s="1"/>
  <c r="Q8266" i="13" s="1"/>
  <c r="O8267" i="10"/>
  <c r="Q8267" i="10" s="1"/>
  <c r="L8268" i="10"/>
  <c r="M8268" i="10" s="1"/>
  <c r="K8268" i="10"/>
  <c r="N8266" i="13" l="1"/>
  <c r="P8266" i="13" s="1"/>
  <c r="M8267" i="13"/>
  <c r="O8267" i="13" s="1"/>
  <c r="Q8267" i="13" s="1"/>
  <c r="K8269" i="10"/>
  <c r="L8269" i="10"/>
  <c r="M8269" i="10" s="1"/>
  <c r="O8268" i="10"/>
  <c r="Q8268" i="10" s="1"/>
  <c r="N8268" i="10"/>
  <c r="P8268" i="10" s="1"/>
  <c r="N8267" i="13" l="1"/>
  <c r="P8267" i="13" s="1"/>
  <c r="M8268" i="13"/>
  <c r="O8268" i="13" s="1"/>
  <c r="Q8268" i="13" s="1"/>
  <c r="L8270" i="10"/>
  <c r="M8270" i="10" s="1"/>
  <c r="O8270" i="10" s="1"/>
  <c r="Q8270" i="10" s="1"/>
  <c r="K8270" i="10"/>
  <c r="N8269" i="10"/>
  <c r="P8269" i="10" s="1"/>
  <c r="O8269" i="10"/>
  <c r="Q8269" i="10" s="1"/>
  <c r="N8268" i="13" l="1"/>
  <c r="P8268" i="13" s="1"/>
  <c r="M8269" i="13"/>
  <c r="N8270" i="10"/>
  <c r="P8270" i="10" s="1"/>
  <c r="L8271" i="10"/>
  <c r="M8271" i="10" s="1"/>
  <c r="O8271" i="10" s="1"/>
  <c r="Q8271" i="10" s="1"/>
  <c r="K8271" i="10"/>
  <c r="O8269" i="13" l="1"/>
  <c r="Q8269" i="13" s="1"/>
  <c r="M8270" i="13"/>
  <c r="N8269" i="13"/>
  <c r="P8269" i="13" s="1"/>
  <c r="N8271" i="10"/>
  <c r="P8271" i="10" s="1"/>
  <c r="L8272" i="10"/>
  <c r="M8272" i="10" s="1"/>
  <c r="O8272" i="10" s="1"/>
  <c r="Q8272" i="10" s="1"/>
  <c r="K8272" i="10"/>
  <c r="O8270" i="13" l="1"/>
  <c r="Q8270" i="13" s="1"/>
  <c r="M8271" i="13"/>
  <c r="O8271" i="13" s="1"/>
  <c r="Q8271" i="13" s="1"/>
  <c r="N8270" i="13"/>
  <c r="P8270" i="13" s="1"/>
  <c r="N8272" i="10"/>
  <c r="P8272" i="10" s="1"/>
  <c r="K8273" i="10"/>
  <c r="L8273" i="10"/>
  <c r="M8273" i="10" s="1"/>
  <c r="N8271" i="13" l="1"/>
  <c r="P8271" i="13" s="1"/>
  <c r="M8272" i="13"/>
  <c r="N8272" i="13" s="1"/>
  <c r="P8272" i="13" s="1"/>
  <c r="L8274" i="10"/>
  <c r="M8274" i="10" s="1"/>
  <c r="K8274" i="10"/>
  <c r="N8273" i="10"/>
  <c r="P8273" i="10" s="1"/>
  <c r="O8273" i="10"/>
  <c r="Q8273" i="10" s="1"/>
  <c r="O8272" i="13" l="1"/>
  <c r="Q8272" i="13" s="1"/>
  <c r="M8273" i="13"/>
  <c r="N8273" i="13" s="1"/>
  <c r="P8273" i="13" s="1"/>
  <c r="L8275" i="10"/>
  <c r="M8275" i="10" s="1"/>
  <c r="K8275" i="10"/>
  <c r="N8274" i="10"/>
  <c r="P8274" i="10" s="1"/>
  <c r="O8274" i="10"/>
  <c r="Q8274" i="10" s="1"/>
  <c r="O8273" i="13" l="1"/>
  <c r="Q8273" i="13" s="1"/>
  <c r="M8274" i="13"/>
  <c r="O8274" i="13" s="1"/>
  <c r="Q8274" i="13" s="1"/>
  <c r="L8276" i="10"/>
  <c r="M8276" i="10" s="1"/>
  <c r="O8276" i="10" s="1"/>
  <c r="Q8276" i="10" s="1"/>
  <c r="K8276" i="10"/>
  <c r="N8275" i="10"/>
  <c r="P8275" i="10" s="1"/>
  <c r="O8275" i="10"/>
  <c r="Q8275" i="10" s="1"/>
  <c r="N8274" i="13" l="1"/>
  <c r="P8274" i="13" s="1"/>
  <c r="M8275" i="13"/>
  <c r="N8275" i="13" s="1"/>
  <c r="P8275" i="13" s="1"/>
  <c r="N8276" i="10"/>
  <c r="P8276" i="10" s="1"/>
  <c r="K8277" i="10"/>
  <c r="L8277" i="10"/>
  <c r="M8277" i="10" s="1"/>
  <c r="N8277" i="10" s="1"/>
  <c r="P8277" i="10" s="1"/>
  <c r="O8275" i="13" l="1"/>
  <c r="Q8275" i="13" s="1"/>
  <c r="M8276" i="13"/>
  <c r="O8276" i="13" s="1"/>
  <c r="Q8276" i="13" s="1"/>
  <c r="O8277" i="10"/>
  <c r="Q8277" i="10" s="1"/>
  <c r="L8278" i="10"/>
  <c r="M8278" i="10" s="1"/>
  <c r="O8278" i="10" s="1"/>
  <c r="Q8278" i="10" s="1"/>
  <c r="K8278" i="10"/>
  <c r="N8276" i="13" l="1"/>
  <c r="P8276" i="13" s="1"/>
  <c r="M8277" i="13"/>
  <c r="N8277" i="13" s="1"/>
  <c r="P8277" i="13" s="1"/>
  <c r="N8278" i="10"/>
  <c r="P8278" i="10" s="1"/>
  <c r="L8279" i="10"/>
  <c r="M8279" i="10" s="1"/>
  <c r="N8279" i="10" s="1"/>
  <c r="P8279" i="10" s="1"/>
  <c r="K8279" i="10"/>
  <c r="O8277" i="13" l="1"/>
  <c r="Q8277" i="13" s="1"/>
  <c r="M8278" i="13"/>
  <c r="N8278" i="13" s="1"/>
  <c r="P8278" i="13" s="1"/>
  <c r="O8279" i="10"/>
  <c r="Q8279" i="10" s="1"/>
  <c r="L8280" i="10"/>
  <c r="M8280" i="10" s="1"/>
  <c r="N8280" i="10" s="1"/>
  <c r="P8280" i="10" s="1"/>
  <c r="K8280" i="10"/>
  <c r="O8278" i="13" l="1"/>
  <c r="Q8278" i="13" s="1"/>
  <c r="M8279" i="13"/>
  <c r="N8279" i="13" s="1"/>
  <c r="P8279" i="13" s="1"/>
  <c r="O8280" i="10"/>
  <c r="Q8280" i="10" s="1"/>
  <c r="K8281" i="10"/>
  <c r="L8281" i="10"/>
  <c r="M8281" i="10" s="1"/>
  <c r="O8281" i="10" s="1"/>
  <c r="Q8281" i="10" s="1"/>
  <c r="O8279" i="13" l="1"/>
  <c r="Q8279" i="13" s="1"/>
  <c r="M8280" i="13"/>
  <c r="N8281" i="10"/>
  <c r="P8281" i="10" s="1"/>
  <c r="L8282" i="10"/>
  <c r="M8282" i="10" s="1"/>
  <c r="O8282" i="10" s="1"/>
  <c r="Q8282" i="10" s="1"/>
  <c r="K8282" i="10"/>
  <c r="O8280" i="13" l="1"/>
  <c r="Q8280" i="13" s="1"/>
  <c r="M8281" i="13"/>
  <c r="N8280" i="13"/>
  <c r="P8280" i="13" s="1"/>
  <c r="N8282" i="10"/>
  <c r="P8282" i="10" s="1"/>
  <c r="L8283" i="10"/>
  <c r="M8283" i="10" s="1"/>
  <c r="O8283" i="10" s="1"/>
  <c r="Q8283" i="10" s="1"/>
  <c r="K8283" i="10"/>
  <c r="N8281" i="13" l="1"/>
  <c r="P8281" i="13" s="1"/>
  <c r="M8282" i="13"/>
  <c r="O8282" i="13" s="1"/>
  <c r="Q8282" i="13" s="1"/>
  <c r="O8281" i="13"/>
  <c r="Q8281" i="13" s="1"/>
  <c r="L8284" i="10"/>
  <c r="M8284" i="10" s="1"/>
  <c r="N8284" i="10" s="1"/>
  <c r="P8284" i="10" s="1"/>
  <c r="K8284" i="10"/>
  <c r="N8283" i="10"/>
  <c r="P8283" i="10" s="1"/>
  <c r="N8282" i="13" l="1"/>
  <c r="P8282" i="13" s="1"/>
  <c r="M8283" i="13"/>
  <c r="O8283" i="13" s="1"/>
  <c r="Q8283" i="13" s="1"/>
  <c r="O8284" i="10"/>
  <c r="Q8284" i="10" s="1"/>
  <c r="K8285" i="10"/>
  <c r="L8285" i="10"/>
  <c r="M8285" i="10" s="1"/>
  <c r="O8285" i="10" s="1"/>
  <c r="Q8285" i="10" s="1"/>
  <c r="N8283" i="13" l="1"/>
  <c r="P8283" i="13" s="1"/>
  <c r="M8284" i="13"/>
  <c r="O8284" i="13" s="1"/>
  <c r="Q8284" i="13" s="1"/>
  <c r="L8286" i="10"/>
  <c r="M8286" i="10" s="1"/>
  <c r="N8286" i="10" s="1"/>
  <c r="P8286" i="10" s="1"/>
  <c r="K8286" i="10"/>
  <c r="N8285" i="10"/>
  <c r="P8285" i="10" s="1"/>
  <c r="N8284" i="13" l="1"/>
  <c r="P8284" i="13" s="1"/>
  <c r="M8285" i="13"/>
  <c r="O8285" i="13" s="1"/>
  <c r="Q8285" i="13" s="1"/>
  <c r="O8286" i="10"/>
  <c r="Q8286" i="10" s="1"/>
  <c r="L8287" i="10"/>
  <c r="M8287" i="10" s="1"/>
  <c r="O8287" i="10" s="1"/>
  <c r="Q8287" i="10" s="1"/>
  <c r="K8287" i="10"/>
  <c r="N8285" i="13" l="1"/>
  <c r="P8285" i="13" s="1"/>
  <c r="M8286" i="13"/>
  <c r="N8286" i="13" s="1"/>
  <c r="P8286" i="13" s="1"/>
  <c r="N8287" i="10"/>
  <c r="P8287" i="10" s="1"/>
  <c r="L8288" i="10"/>
  <c r="M8288" i="10" s="1"/>
  <c r="O8288" i="10" s="1"/>
  <c r="Q8288" i="10" s="1"/>
  <c r="K8288" i="10"/>
  <c r="O8286" i="13" l="1"/>
  <c r="Q8286" i="13" s="1"/>
  <c r="M8287" i="13"/>
  <c r="N8288" i="10"/>
  <c r="P8288" i="10" s="1"/>
  <c r="K8289" i="10"/>
  <c r="L8289" i="10"/>
  <c r="M8289" i="10" s="1"/>
  <c r="O8289" i="10" s="1"/>
  <c r="Q8289" i="10" s="1"/>
  <c r="O8287" i="13" l="1"/>
  <c r="Q8287" i="13" s="1"/>
  <c r="M8288" i="13"/>
  <c r="N8288" i="13" s="1"/>
  <c r="P8288" i="13" s="1"/>
  <c r="N8287" i="13"/>
  <c r="P8287" i="13" s="1"/>
  <c r="L8290" i="10"/>
  <c r="M8290" i="10" s="1"/>
  <c r="N8290" i="10" s="1"/>
  <c r="P8290" i="10" s="1"/>
  <c r="K8290" i="10"/>
  <c r="N8289" i="10"/>
  <c r="P8289" i="10" s="1"/>
  <c r="O8288" i="13" l="1"/>
  <c r="Q8288" i="13" s="1"/>
  <c r="M8289" i="13"/>
  <c r="O8289" i="13" s="1"/>
  <c r="Q8289" i="13" s="1"/>
  <c r="O8290" i="10"/>
  <c r="Q8290" i="10" s="1"/>
  <c r="L8291" i="10"/>
  <c r="M8291" i="10" s="1"/>
  <c r="N8291" i="10" s="1"/>
  <c r="P8291" i="10" s="1"/>
  <c r="K8291" i="10"/>
  <c r="N8289" i="13" l="1"/>
  <c r="P8289" i="13" s="1"/>
  <c r="M8290" i="13"/>
  <c r="O8290" i="13" s="1"/>
  <c r="Q8290" i="13" s="1"/>
  <c r="O8291" i="10"/>
  <c r="Q8291" i="10" s="1"/>
  <c r="L8292" i="10"/>
  <c r="M8292" i="10" s="1"/>
  <c r="N8292" i="10" s="1"/>
  <c r="P8292" i="10" s="1"/>
  <c r="K8292" i="10"/>
  <c r="N8290" i="13" l="1"/>
  <c r="P8290" i="13" s="1"/>
  <c r="M8291" i="13"/>
  <c r="O8291" i="13" s="1"/>
  <c r="Q8291" i="13" s="1"/>
  <c r="O8292" i="10"/>
  <c r="Q8292" i="10" s="1"/>
  <c r="K8293" i="10"/>
  <c r="L8293" i="10"/>
  <c r="M8293" i="10" s="1"/>
  <c r="O8293" i="10" s="1"/>
  <c r="Q8293" i="10" s="1"/>
  <c r="N8291" i="13" l="1"/>
  <c r="P8291" i="13" s="1"/>
  <c r="M8292" i="13"/>
  <c r="O8292" i="13" s="1"/>
  <c r="Q8292" i="13" s="1"/>
  <c r="N8293" i="10"/>
  <c r="P8293" i="10" s="1"/>
  <c r="L8294" i="10"/>
  <c r="M8294" i="10" s="1"/>
  <c r="N8294" i="10" s="1"/>
  <c r="P8294" i="10" s="1"/>
  <c r="K8294" i="10"/>
  <c r="N8292" i="13" l="1"/>
  <c r="P8292" i="13" s="1"/>
  <c r="M8293" i="13"/>
  <c r="O8293" i="13" s="1"/>
  <c r="Q8293" i="13" s="1"/>
  <c r="O8294" i="10"/>
  <c r="Q8294" i="10" s="1"/>
  <c r="L8295" i="10"/>
  <c r="M8295" i="10" s="1"/>
  <c r="O8295" i="10" s="1"/>
  <c r="Q8295" i="10" s="1"/>
  <c r="K8295" i="10"/>
  <c r="N8293" i="13" l="1"/>
  <c r="P8293" i="13" s="1"/>
  <c r="M8294" i="13"/>
  <c r="N8295" i="10"/>
  <c r="P8295" i="10" s="1"/>
  <c r="L8296" i="10"/>
  <c r="M8296" i="10" s="1"/>
  <c r="N8296" i="10" s="1"/>
  <c r="P8296" i="10" s="1"/>
  <c r="K8296" i="10"/>
  <c r="O8294" i="13" l="1"/>
  <c r="Q8294" i="13" s="1"/>
  <c r="M8295" i="13"/>
  <c r="O8295" i="13" s="1"/>
  <c r="Q8295" i="13" s="1"/>
  <c r="N8294" i="13"/>
  <c r="P8294" i="13" s="1"/>
  <c r="O8296" i="10"/>
  <c r="Q8296" i="10" s="1"/>
  <c r="K8297" i="10"/>
  <c r="L8297" i="10"/>
  <c r="M8297" i="10" s="1"/>
  <c r="O8297" i="10" s="1"/>
  <c r="Q8297" i="10" s="1"/>
  <c r="N8295" i="13" l="1"/>
  <c r="P8295" i="13" s="1"/>
  <c r="M8296" i="13"/>
  <c r="N8297" i="10"/>
  <c r="P8297" i="10" s="1"/>
  <c r="L8298" i="10"/>
  <c r="M8298" i="10" s="1"/>
  <c r="O8298" i="10" s="1"/>
  <c r="Q8298" i="10" s="1"/>
  <c r="K8298" i="10"/>
  <c r="O8296" i="13" l="1"/>
  <c r="Q8296" i="13" s="1"/>
  <c r="M8297" i="13"/>
  <c r="N8297" i="13" s="1"/>
  <c r="P8297" i="13" s="1"/>
  <c r="N8296" i="13"/>
  <c r="P8296" i="13" s="1"/>
  <c r="N8298" i="10"/>
  <c r="P8298" i="10" s="1"/>
  <c r="L8299" i="10"/>
  <c r="M8299" i="10" s="1"/>
  <c r="O8299" i="10" s="1"/>
  <c r="Q8299" i="10" s="1"/>
  <c r="K8299" i="10"/>
  <c r="O8297" i="13" l="1"/>
  <c r="Q8297" i="13" s="1"/>
  <c r="M8298" i="13"/>
  <c r="L8300" i="10"/>
  <c r="M8300" i="10" s="1"/>
  <c r="N8300" i="10" s="1"/>
  <c r="P8300" i="10" s="1"/>
  <c r="K8300" i="10"/>
  <c r="N8299" i="10"/>
  <c r="P8299" i="10" s="1"/>
  <c r="N8298" i="13" l="1"/>
  <c r="P8298" i="13" s="1"/>
  <c r="M8299" i="13"/>
  <c r="O8299" i="13" s="1"/>
  <c r="Q8299" i="13" s="1"/>
  <c r="O8298" i="13"/>
  <c r="Q8298" i="13" s="1"/>
  <c r="O8300" i="10"/>
  <c r="Q8300" i="10" s="1"/>
  <c r="K8301" i="10"/>
  <c r="L8301" i="10"/>
  <c r="M8301" i="10" s="1"/>
  <c r="O8301" i="10" s="1"/>
  <c r="Q8301" i="10" s="1"/>
  <c r="N8299" i="13" l="1"/>
  <c r="P8299" i="13" s="1"/>
  <c r="M8300" i="13"/>
  <c r="L8302" i="10"/>
  <c r="M8302" i="10" s="1"/>
  <c r="K8302" i="10"/>
  <c r="N8301" i="10"/>
  <c r="P8301" i="10" s="1"/>
  <c r="N8300" i="13" l="1"/>
  <c r="P8300" i="13" s="1"/>
  <c r="M8301" i="13"/>
  <c r="N8301" i="13" s="1"/>
  <c r="P8301" i="13" s="1"/>
  <c r="O8300" i="13"/>
  <c r="Q8300" i="13" s="1"/>
  <c r="L8303" i="10"/>
  <c r="M8303" i="10" s="1"/>
  <c r="O8303" i="10" s="1"/>
  <c r="Q8303" i="10" s="1"/>
  <c r="K8303" i="10"/>
  <c r="N8302" i="10"/>
  <c r="P8302" i="10" s="1"/>
  <c r="O8302" i="10"/>
  <c r="Q8302" i="10" s="1"/>
  <c r="O8301" i="13" l="1"/>
  <c r="Q8301" i="13" s="1"/>
  <c r="M8302" i="13"/>
  <c r="N8302" i="13" s="1"/>
  <c r="P8302" i="13" s="1"/>
  <c r="N8303" i="10"/>
  <c r="P8303" i="10" s="1"/>
  <c r="L8304" i="10"/>
  <c r="M8304" i="10" s="1"/>
  <c r="O8304" i="10" s="1"/>
  <c r="Q8304" i="10" s="1"/>
  <c r="K8304" i="10"/>
  <c r="O8302" i="13" l="1"/>
  <c r="Q8302" i="13" s="1"/>
  <c r="M8303" i="13"/>
  <c r="O8303" i="13" s="1"/>
  <c r="Q8303" i="13" s="1"/>
  <c r="N8304" i="10"/>
  <c r="P8304" i="10" s="1"/>
  <c r="K8305" i="10"/>
  <c r="L8305" i="10"/>
  <c r="M8305" i="10" s="1"/>
  <c r="N8305" i="10" s="1"/>
  <c r="P8305" i="10" s="1"/>
  <c r="N8303" i="13" l="1"/>
  <c r="P8303" i="13" s="1"/>
  <c r="M8304" i="13"/>
  <c r="O8305" i="10"/>
  <c r="Q8305" i="10" s="1"/>
  <c r="L8306" i="10"/>
  <c r="M8306" i="10" s="1"/>
  <c r="O8306" i="10" s="1"/>
  <c r="Q8306" i="10" s="1"/>
  <c r="K8306" i="10"/>
  <c r="O8304" i="13" l="1"/>
  <c r="Q8304" i="13" s="1"/>
  <c r="M8305" i="13"/>
  <c r="N8305" i="13" s="1"/>
  <c r="P8305" i="13" s="1"/>
  <c r="N8304" i="13"/>
  <c r="P8304" i="13" s="1"/>
  <c r="L8307" i="10"/>
  <c r="M8307" i="10" s="1"/>
  <c r="O8307" i="10" s="1"/>
  <c r="Q8307" i="10" s="1"/>
  <c r="K8307" i="10"/>
  <c r="N8306" i="10"/>
  <c r="P8306" i="10" s="1"/>
  <c r="O8305" i="13" l="1"/>
  <c r="Q8305" i="13" s="1"/>
  <c r="M8306" i="13"/>
  <c r="N8306" i="13"/>
  <c r="P8306" i="13" s="1"/>
  <c r="N8307" i="10"/>
  <c r="P8307" i="10" s="1"/>
  <c r="L8308" i="10"/>
  <c r="M8308" i="10" s="1"/>
  <c r="K8308" i="10"/>
  <c r="M8307" i="13" l="1"/>
  <c r="O8307" i="13" s="1"/>
  <c r="Q8307" i="13" s="1"/>
  <c r="O8306" i="13"/>
  <c r="Q8306" i="13" s="1"/>
  <c r="K8309" i="10"/>
  <c r="L8309" i="10"/>
  <c r="M8309" i="10" s="1"/>
  <c r="O8309" i="10" s="1"/>
  <c r="Q8309" i="10" s="1"/>
  <c r="O8308" i="10"/>
  <c r="Q8308" i="10" s="1"/>
  <c r="N8308" i="10"/>
  <c r="P8308" i="10" s="1"/>
  <c r="N8307" i="13" l="1"/>
  <c r="P8307" i="13" s="1"/>
  <c r="M8308" i="13"/>
  <c r="N8309" i="10"/>
  <c r="P8309" i="10" s="1"/>
  <c r="L8310" i="10"/>
  <c r="M8310" i="10" s="1"/>
  <c r="N8310" i="10" s="1"/>
  <c r="P8310" i="10" s="1"/>
  <c r="K8310" i="10"/>
  <c r="N8308" i="13" l="1"/>
  <c r="P8308" i="13" s="1"/>
  <c r="M8309" i="13"/>
  <c r="N8309" i="13"/>
  <c r="P8309" i="13" s="1"/>
  <c r="O8308" i="13"/>
  <c r="Q8308" i="13" s="1"/>
  <c r="O8310" i="10"/>
  <c r="Q8310" i="10" s="1"/>
  <c r="L8311" i="10"/>
  <c r="M8311" i="10" s="1"/>
  <c r="O8311" i="10" s="1"/>
  <c r="Q8311" i="10" s="1"/>
  <c r="K8311" i="10"/>
  <c r="O8309" i="13" l="1"/>
  <c r="Q8309" i="13" s="1"/>
  <c r="M8310" i="13"/>
  <c r="N8310" i="13"/>
  <c r="P8310" i="13" s="1"/>
  <c r="N8311" i="10"/>
  <c r="P8311" i="10" s="1"/>
  <c r="L8312" i="10"/>
  <c r="M8312" i="10" s="1"/>
  <c r="N8312" i="10" s="1"/>
  <c r="P8312" i="10" s="1"/>
  <c r="K8312" i="10"/>
  <c r="O8310" i="13" l="1"/>
  <c r="Q8310" i="13" s="1"/>
  <c r="M8311" i="13"/>
  <c r="K8313" i="10"/>
  <c r="L8313" i="10"/>
  <c r="M8313" i="10" s="1"/>
  <c r="O8313" i="10" s="1"/>
  <c r="Q8313" i="10" s="1"/>
  <c r="O8312" i="10"/>
  <c r="Q8312" i="10" s="1"/>
  <c r="O8311" i="13" l="1"/>
  <c r="Q8311" i="13" s="1"/>
  <c r="M8312" i="13"/>
  <c r="N8312" i="13"/>
  <c r="P8312" i="13" s="1"/>
  <c r="N8311" i="13"/>
  <c r="P8311" i="13" s="1"/>
  <c r="L8314" i="10"/>
  <c r="M8314" i="10" s="1"/>
  <c r="O8314" i="10" s="1"/>
  <c r="Q8314" i="10" s="1"/>
  <c r="K8314" i="10"/>
  <c r="N8313" i="10"/>
  <c r="P8313" i="10" s="1"/>
  <c r="O8312" i="13" l="1"/>
  <c r="Q8312" i="13" s="1"/>
  <c r="M8313" i="13"/>
  <c r="N8314" i="10"/>
  <c r="P8314" i="10" s="1"/>
  <c r="L8315" i="10"/>
  <c r="M8315" i="10" s="1"/>
  <c r="N8315" i="10" s="1"/>
  <c r="P8315" i="10" s="1"/>
  <c r="K8315" i="10"/>
  <c r="N8313" i="13" l="1"/>
  <c r="P8313" i="13" s="1"/>
  <c r="M8314" i="13"/>
  <c r="O8314" i="13" s="1"/>
  <c r="Q8314" i="13" s="1"/>
  <c r="N8314" i="13"/>
  <c r="P8314" i="13" s="1"/>
  <c r="O8313" i="13"/>
  <c r="Q8313" i="13" s="1"/>
  <c r="O8315" i="10"/>
  <c r="Q8315" i="10" s="1"/>
  <c r="L8316" i="10"/>
  <c r="M8316" i="10" s="1"/>
  <c r="N8316" i="10" s="1"/>
  <c r="P8316" i="10" s="1"/>
  <c r="K8316" i="10"/>
  <c r="M8315" i="13" l="1"/>
  <c r="N8315" i="13" s="1"/>
  <c r="P8315" i="13" s="1"/>
  <c r="K8317" i="10"/>
  <c r="L8317" i="10"/>
  <c r="M8317" i="10" s="1"/>
  <c r="O8316" i="10"/>
  <c r="Q8316" i="10" s="1"/>
  <c r="O8315" i="13" l="1"/>
  <c r="Q8315" i="13" s="1"/>
  <c r="M8316" i="13"/>
  <c r="O8316" i="13" s="1"/>
  <c r="Q8316" i="13" s="1"/>
  <c r="L8318" i="10"/>
  <c r="M8318" i="10" s="1"/>
  <c r="O8318" i="10" s="1"/>
  <c r="Q8318" i="10" s="1"/>
  <c r="K8318" i="10"/>
  <c r="N8317" i="10"/>
  <c r="P8317" i="10" s="1"/>
  <c r="O8317" i="10"/>
  <c r="Q8317" i="10" s="1"/>
  <c r="N8316" i="13" l="1"/>
  <c r="P8316" i="13" s="1"/>
  <c r="M8317" i="13"/>
  <c r="O8317" i="13" s="1"/>
  <c r="Q8317" i="13" s="1"/>
  <c r="N8318" i="10"/>
  <c r="P8318" i="10" s="1"/>
  <c r="L8319" i="10"/>
  <c r="M8319" i="10" s="1"/>
  <c r="O8319" i="10" s="1"/>
  <c r="Q8319" i="10" s="1"/>
  <c r="K8319" i="10"/>
  <c r="N8317" i="13" l="1"/>
  <c r="P8317" i="13" s="1"/>
  <c r="M8318" i="13"/>
  <c r="N8318" i="13" s="1"/>
  <c r="P8318" i="13" s="1"/>
  <c r="N8319" i="10"/>
  <c r="P8319" i="10" s="1"/>
  <c r="L8320" i="10"/>
  <c r="M8320" i="10" s="1"/>
  <c r="O8320" i="10" s="1"/>
  <c r="Q8320" i="10" s="1"/>
  <c r="K8320" i="10"/>
  <c r="M8319" i="13" l="1"/>
  <c r="N8319" i="13" s="1"/>
  <c r="P8319" i="13" s="1"/>
  <c r="O8318" i="13"/>
  <c r="Q8318" i="13" s="1"/>
  <c r="N8320" i="10"/>
  <c r="P8320" i="10" s="1"/>
  <c r="K8321" i="10"/>
  <c r="L8321" i="10"/>
  <c r="M8321" i="10" s="1"/>
  <c r="O8319" i="13" l="1"/>
  <c r="Q8319" i="13" s="1"/>
  <c r="M8320" i="13"/>
  <c r="N8320" i="13" s="1"/>
  <c r="P8320" i="13" s="1"/>
  <c r="L8322" i="10"/>
  <c r="M8322" i="10" s="1"/>
  <c r="K8322" i="10"/>
  <c r="N8321" i="10"/>
  <c r="P8321" i="10" s="1"/>
  <c r="O8321" i="10"/>
  <c r="Q8321" i="10" s="1"/>
  <c r="O8320" i="13" l="1"/>
  <c r="Q8320" i="13" s="1"/>
  <c r="M8321" i="13"/>
  <c r="O8321" i="13" s="1"/>
  <c r="Q8321" i="13" s="1"/>
  <c r="L8323" i="10"/>
  <c r="M8323" i="10" s="1"/>
  <c r="N8323" i="10" s="1"/>
  <c r="P8323" i="10" s="1"/>
  <c r="K8323" i="10"/>
  <c r="N8322" i="10"/>
  <c r="P8322" i="10" s="1"/>
  <c r="O8322" i="10"/>
  <c r="Q8322" i="10" s="1"/>
  <c r="N8321" i="13" l="1"/>
  <c r="P8321" i="13" s="1"/>
  <c r="M8322" i="13"/>
  <c r="O8322" i="13" s="1"/>
  <c r="Q8322" i="13" s="1"/>
  <c r="O8323" i="10"/>
  <c r="Q8323" i="10" s="1"/>
  <c r="L8324" i="10"/>
  <c r="M8324" i="10" s="1"/>
  <c r="O8324" i="10" s="1"/>
  <c r="Q8324" i="10" s="1"/>
  <c r="K8324" i="10"/>
  <c r="N8322" i="13" l="1"/>
  <c r="P8322" i="13" s="1"/>
  <c r="M8323" i="13"/>
  <c r="N8324" i="10"/>
  <c r="P8324" i="10" s="1"/>
  <c r="K8325" i="10"/>
  <c r="L8325" i="10"/>
  <c r="M8325" i="10" s="1"/>
  <c r="N8323" i="13" l="1"/>
  <c r="P8323" i="13" s="1"/>
  <c r="M8324" i="13"/>
  <c r="O8324" i="13" s="1"/>
  <c r="Q8324" i="13" s="1"/>
  <c r="O8323" i="13"/>
  <c r="Q8323" i="13" s="1"/>
  <c r="L8326" i="10"/>
  <c r="M8326" i="10" s="1"/>
  <c r="K8326" i="10"/>
  <c r="N8325" i="10"/>
  <c r="P8325" i="10" s="1"/>
  <c r="O8325" i="10"/>
  <c r="Q8325" i="10" s="1"/>
  <c r="N8324" i="13" l="1"/>
  <c r="P8324" i="13" s="1"/>
  <c r="M8325" i="13"/>
  <c r="O8325" i="13" s="1"/>
  <c r="Q8325" i="13" s="1"/>
  <c r="L8327" i="10"/>
  <c r="M8327" i="10" s="1"/>
  <c r="O8327" i="10" s="1"/>
  <c r="Q8327" i="10" s="1"/>
  <c r="K8327" i="10"/>
  <c r="N8326" i="10"/>
  <c r="P8326" i="10" s="1"/>
  <c r="O8326" i="10"/>
  <c r="Q8326" i="10" s="1"/>
  <c r="N8325" i="13" l="1"/>
  <c r="P8325" i="13" s="1"/>
  <c r="M8326" i="13"/>
  <c r="N8326" i="13" s="1"/>
  <c r="P8326" i="13" s="1"/>
  <c r="N8327" i="10"/>
  <c r="P8327" i="10" s="1"/>
  <c r="L8328" i="10"/>
  <c r="M8328" i="10" s="1"/>
  <c r="N8328" i="10" s="1"/>
  <c r="P8328" i="10" s="1"/>
  <c r="K8328" i="10"/>
  <c r="M8327" i="13" l="1"/>
  <c r="O8327" i="13" s="1"/>
  <c r="Q8327" i="13" s="1"/>
  <c r="O8326" i="13"/>
  <c r="Q8326" i="13" s="1"/>
  <c r="O8328" i="10"/>
  <c r="Q8328" i="10" s="1"/>
  <c r="K8329" i="10"/>
  <c r="L8329" i="10"/>
  <c r="M8329" i="10" s="1"/>
  <c r="O8329" i="10" s="1"/>
  <c r="Q8329" i="10" s="1"/>
  <c r="N8327" i="13" l="1"/>
  <c r="P8327" i="13" s="1"/>
  <c r="M8328" i="13"/>
  <c r="N8328" i="13" s="1"/>
  <c r="P8328" i="13" s="1"/>
  <c r="L8330" i="10"/>
  <c r="M8330" i="10" s="1"/>
  <c r="N8330" i="10" s="1"/>
  <c r="P8330" i="10" s="1"/>
  <c r="K8330" i="10"/>
  <c r="N8329" i="10"/>
  <c r="P8329" i="10" s="1"/>
  <c r="O8328" i="13" l="1"/>
  <c r="Q8328" i="13" s="1"/>
  <c r="M8329" i="13"/>
  <c r="O8330" i="10"/>
  <c r="Q8330" i="10" s="1"/>
  <c r="L8331" i="10"/>
  <c r="M8331" i="10" s="1"/>
  <c r="O8331" i="10" s="1"/>
  <c r="Q8331" i="10" s="1"/>
  <c r="K8331" i="10"/>
  <c r="O8329" i="13" l="1"/>
  <c r="Q8329" i="13" s="1"/>
  <c r="M8330" i="13"/>
  <c r="O8330" i="13"/>
  <c r="Q8330" i="13" s="1"/>
  <c r="N8329" i="13"/>
  <c r="P8329" i="13" s="1"/>
  <c r="N8331" i="10"/>
  <c r="P8331" i="10" s="1"/>
  <c r="L8332" i="10"/>
  <c r="M8332" i="10" s="1"/>
  <c r="O8332" i="10" s="1"/>
  <c r="Q8332" i="10" s="1"/>
  <c r="K8332" i="10"/>
  <c r="N8330" i="13" l="1"/>
  <c r="P8330" i="13" s="1"/>
  <c r="M8331" i="13"/>
  <c r="N8331" i="13"/>
  <c r="P8331" i="13" s="1"/>
  <c r="K8333" i="10"/>
  <c r="L8333" i="10"/>
  <c r="M8333" i="10" s="1"/>
  <c r="N8333" i="10" s="1"/>
  <c r="P8333" i="10" s="1"/>
  <c r="N8332" i="10"/>
  <c r="P8332" i="10" s="1"/>
  <c r="O8331" i="13" l="1"/>
  <c r="Q8331" i="13" s="1"/>
  <c r="M8332" i="13"/>
  <c r="L8334" i="10"/>
  <c r="M8334" i="10" s="1"/>
  <c r="K8334" i="10"/>
  <c r="O8333" i="10"/>
  <c r="Q8333" i="10" s="1"/>
  <c r="N8332" i="13" l="1"/>
  <c r="P8332" i="13" s="1"/>
  <c r="M8333" i="13"/>
  <c r="N8333" i="13"/>
  <c r="P8333" i="13" s="1"/>
  <c r="O8332" i="13"/>
  <c r="Q8332" i="13" s="1"/>
  <c r="L8335" i="10"/>
  <c r="M8335" i="10" s="1"/>
  <c r="N8335" i="10" s="1"/>
  <c r="P8335" i="10" s="1"/>
  <c r="K8335" i="10"/>
  <c r="N8334" i="10"/>
  <c r="P8334" i="10" s="1"/>
  <c r="O8334" i="10"/>
  <c r="Q8334" i="10" s="1"/>
  <c r="O8333" i="13" l="1"/>
  <c r="Q8333" i="13" s="1"/>
  <c r="M8334" i="13"/>
  <c r="O8334" i="13" s="1"/>
  <c r="Q8334" i="13" s="1"/>
  <c r="O8335" i="10"/>
  <c r="Q8335" i="10" s="1"/>
  <c r="L8336" i="10"/>
  <c r="M8336" i="10" s="1"/>
  <c r="N8336" i="10" s="1"/>
  <c r="P8336" i="10" s="1"/>
  <c r="K8336" i="10"/>
  <c r="M8335" i="13" l="1"/>
  <c r="O8335" i="13" s="1"/>
  <c r="Q8335" i="13" s="1"/>
  <c r="N8334" i="13"/>
  <c r="P8334" i="13" s="1"/>
  <c r="O8336" i="10"/>
  <c r="Q8336" i="10" s="1"/>
  <c r="K8337" i="10"/>
  <c r="L8337" i="10"/>
  <c r="M8337" i="10" s="1"/>
  <c r="N8337" i="10" s="1"/>
  <c r="P8337" i="10" s="1"/>
  <c r="N8335" i="13" l="1"/>
  <c r="P8335" i="13" s="1"/>
  <c r="M8336" i="13"/>
  <c r="N8336" i="13" s="1"/>
  <c r="P8336" i="13" s="1"/>
  <c r="O8337" i="10"/>
  <c r="Q8337" i="10" s="1"/>
  <c r="L8338" i="10"/>
  <c r="M8338" i="10" s="1"/>
  <c r="O8338" i="10" s="1"/>
  <c r="Q8338" i="10" s="1"/>
  <c r="K8338" i="10"/>
  <c r="O8336" i="13" l="1"/>
  <c r="Q8336" i="13" s="1"/>
  <c r="M8337" i="13"/>
  <c r="L8339" i="10"/>
  <c r="M8339" i="10" s="1"/>
  <c r="N8339" i="10" s="1"/>
  <c r="P8339" i="10" s="1"/>
  <c r="K8339" i="10"/>
  <c r="N8338" i="10"/>
  <c r="P8338" i="10" s="1"/>
  <c r="O8337" i="13" l="1"/>
  <c r="Q8337" i="13" s="1"/>
  <c r="M8338" i="13"/>
  <c r="N8337" i="13"/>
  <c r="P8337" i="13" s="1"/>
  <c r="O8339" i="10"/>
  <c r="Q8339" i="10" s="1"/>
  <c r="L8340" i="10"/>
  <c r="M8340" i="10" s="1"/>
  <c r="O8340" i="10" s="1"/>
  <c r="Q8340" i="10" s="1"/>
  <c r="K8340" i="10"/>
  <c r="N8338" i="13" l="1"/>
  <c r="P8338" i="13" s="1"/>
  <c r="M8339" i="13"/>
  <c r="N8339" i="13" s="1"/>
  <c r="P8339" i="13" s="1"/>
  <c r="O8338" i="13"/>
  <c r="Q8338" i="13" s="1"/>
  <c r="K8341" i="10"/>
  <c r="L8341" i="10"/>
  <c r="M8341" i="10" s="1"/>
  <c r="N8341" i="10" s="1"/>
  <c r="P8341" i="10" s="1"/>
  <c r="N8340" i="10"/>
  <c r="P8340" i="10" s="1"/>
  <c r="O8339" i="13" l="1"/>
  <c r="Q8339" i="13" s="1"/>
  <c r="M8340" i="13"/>
  <c r="L8342" i="10"/>
  <c r="M8342" i="10" s="1"/>
  <c r="N8342" i="10" s="1"/>
  <c r="P8342" i="10" s="1"/>
  <c r="K8342" i="10"/>
  <c r="O8341" i="10"/>
  <c r="Q8341" i="10" s="1"/>
  <c r="N8340" i="13" l="1"/>
  <c r="P8340" i="13" s="1"/>
  <c r="M8341" i="13"/>
  <c r="N8341" i="13"/>
  <c r="P8341" i="13" s="1"/>
  <c r="O8340" i="13"/>
  <c r="Q8340" i="13" s="1"/>
  <c r="L8343" i="10"/>
  <c r="M8343" i="10" s="1"/>
  <c r="O8343" i="10" s="1"/>
  <c r="Q8343" i="10" s="1"/>
  <c r="K8343" i="10"/>
  <c r="O8342" i="10"/>
  <c r="Q8342" i="10" s="1"/>
  <c r="O8341" i="13" l="1"/>
  <c r="Q8341" i="13" s="1"/>
  <c r="M8342" i="13"/>
  <c r="N8343" i="10"/>
  <c r="P8343" i="10" s="1"/>
  <c r="L8344" i="10"/>
  <c r="M8344" i="10" s="1"/>
  <c r="O8344" i="10" s="1"/>
  <c r="Q8344" i="10" s="1"/>
  <c r="K8344" i="10"/>
  <c r="O8342" i="13" l="1"/>
  <c r="Q8342" i="13" s="1"/>
  <c r="M8343" i="13"/>
  <c r="N8343" i="13"/>
  <c r="P8343" i="13" s="1"/>
  <c r="N8342" i="13"/>
  <c r="P8342" i="13" s="1"/>
  <c r="N8344" i="10"/>
  <c r="P8344" i="10" s="1"/>
  <c r="K8345" i="10"/>
  <c r="L8345" i="10"/>
  <c r="M8345" i="10" s="1"/>
  <c r="N8345" i="10" s="1"/>
  <c r="P8345" i="10" s="1"/>
  <c r="O8343" i="13" l="1"/>
  <c r="Q8343" i="13" s="1"/>
  <c r="M8344" i="13"/>
  <c r="O8345" i="10"/>
  <c r="Q8345" i="10" s="1"/>
  <c r="L8346" i="10"/>
  <c r="M8346" i="10" s="1"/>
  <c r="N8346" i="10" s="1"/>
  <c r="P8346" i="10" s="1"/>
  <c r="K8346" i="10"/>
  <c r="O8344" i="13" l="1"/>
  <c r="Q8344" i="13" s="1"/>
  <c r="M8345" i="13"/>
  <c r="O8345" i="13" s="1"/>
  <c r="Q8345" i="13" s="1"/>
  <c r="N8344" i="13"/>
  <c r="P8344" i="13" s="1"/>
  <c r="L8347" i="10"/>
  <c r="M8347" i="10" s="1"/>
  <c r="O8347" i="10" s="1"/>
  <c r="Q8347" i="10" s="1"/>
  <c r="K8347" i="10"/>
  <c r="O8346" i="10"/>
  <c r="Q8346" i="10" s="1"/>
  <c r="N8345" i="13" l="1"/>
  <c r="P8345" i="13" s="1"/>
  <c r="M8346" i="13"/>
  <c r="N8347" i="10"/>
  <c r="P8347" i="10" s="1"/>
  <c r="L8348" i="10"/>
  <c r="M8348" i="10" s="1"/>
  <c r="N8348" i="10" s="1"/>
  <c r="P8348" i="10" s="1"/>
  <c r="K8348" i="10"/>
  <c r="N8346" i="13" l="1"/>
  <c r="P8346" i="13" s="1"/>
  <c r="M8347" i="13"/>
  <c r="N8347" i="13" s="1"/>
  <c r="P8347" i="13" s="1"/>
  <c r="O8346" i="13"/>
  <c r="Q8346" i="13" s="1"/>
  <c r="O8348" i="10"/>
  <c r="Q8348" i="10" s="1"/>
  <c r="K8349" i="10"/>
  <c r="L8349" i="10"/>
  <c r="M8349" i="10" s="1"/>
  <c r="O8349" i="10" s="1"/>
  <c r="Q8349" i="10" s="1"/>
  <c r="O8347" i="13" l="1"/>
  <c r="Q8347" i="13" s="1"/>
  <c r="M8348" i="13"/>
  <c r="N8349" i="10"/>
  <c r="P8349" i="10" s="1"/>
  <c r="L8350" i="10"/>
  <c r="M8350" i="10" s="1"/>
  <c r="N8350" i="10" s="1"/>
  <c r="P8350" i="10" s="1"/>
  <c r="K8350" i="10"/>
  <c r="N8348" i="13" l="1"/>
  <c r="P8348" i="13" s="1"/>
  <c r="M8349" i="13"/>
  <c r="O8348" i="13"/>
  <c r="Q8348" i="13" s="1"/>
  <c r="O8350" i="10"/>
  <c r="Q8350" i="10" s="1"/>
  <c r="L8351" i="10"/>
  <c r="M8351" i="10" s="1"/>
  <c r="N8351" i="10" s="1"/>
  <c r="P8351" i="10" s="1"/>
  <c r="K8351" i="10"/>
  <c r="N8349" i="13" l="1"/>
  <c r="P8349" i="13" s="1"/>
  <c r="M8350" i="13"/>
  <c r="N8350" i="13" s="1"/>
  <c r="P8350" i="13" s="1"/>
  <c r="O8349" i="13"/>
  <c r="Q8349" i="13" s="1"/>
  <c r="O8351" i="10"/>
  <c r="Q8351" i="10" s="1"/>
  <c r="L8352" i="10"/>
  <c r="M8352" i="10" s="1"/>
  <c r="N8352" i="10" s="1"/>
  <c r="P8352" i="10" s="1"/>
  <c r="K8352" i="10"/>
  <c r="O8350" i="13" l="1"/>
  <c r="Q8350" i="13" s="1"/>
  <c r="M8351" i="13"/>
  <c r="O8352" i="10"/>
  <c r="Q8352" i="10" s="1"/>
  <c r="K8353" i="10"/>
  <c r="L8353" i="10"/>
  <c r="M8353" i="10" s="1"/>
  <c r="O8353" i="10" s="1"/>
  <c r="Q8353" i="10" s="1"/>
  <c r="O8351" i="13" l="1"/>
  <c r="Q8351" i="13" s="1"/>
  <c r="M8352" i="13"/>
  <c r="N8352" i="13"/>
  <c r="P8352" i="13" s="1"/>
  <c r="N8351" i="13"/>
  <c r="P8351" i="13" s="1"/>
  <c r="N8353" i="10"/>
  <c r="P8353" i="10" s="1"/>
  <c r="L8354" i="10"/>
  <c r="M8354" i="10" s="1"/>
  <c r="K8354" i="10"/>
  <c r="O8352" i="13" l="1"/>
  <c r="Q8352" i="13" s="1"/>
  <c r="M8353" i="13"/>
  <c r="O8353" i="13" s="1"/>
  <c r="Q8353" i="13" s="1"/>
  <c r="L8355" i="10"/>
  <c r="M8355" i="10" s="1"/>
  <c r="O8355" i="10" s="1"/>
  <c r="Q8355" i="10" s="1"/>
  <c r="K8355" i="10"/>
  <c r="O8354" i="10"/>
  <c r="Q8354" i="10" s="1"/>
  <c r="N8354" i="10"/>
  <c r="P8354" i="10" s="1"/>
  <c r="N8353" i="13" l="1"/>
  <c r="P8353" i="13" s="1"/>
  <c r="M8354" i="13"/>
  <c r="O8354" i="13" s="1"/>
  <c r="Q8354" i="13" s="1"/>
  <c r="N8355" i="10"/>
  <c r="P8355" i="10" s="1"/>
  <c r="L8356" i="10"/>
  <c r="M8356" i="10" s="1"/>
  <c r="O8356" i="10" s="1"/>
  <c r="Q8356" i="10" s="1"/>
  <c r="K8356" i="10"/>
  <c r="N8354" i="13" l="1"/>
  <c r="P8354" i="13" s="1"/>
  <c r="M8355" i="13"/>
  <c r="N8355" i="13"/>
  <c r="P8355" i="13" s="1"/>
  <c r="N8356" i="10"/>
  <c r="P8356" i="10" s="1"/>
  <c r="K8357" i="10"/>
  <c r="L8357" i="10"/>
  <c r="M8357" i="10" s="1"/>
  <c r="N8357" i="10" s="1"/>
  <c r="P8357" i="10" s="1"/>
  <c r="O8355" i="13" l="1"/>
  <c r="Q8355" i="13" s="1"/>
  <c r="M8356" i="13"/>
  <c r="O8357" i="10"/>
  <c r="Q8357" i="10" s="1"/>
  <c r="L8358" i="10"/>
  <c r="M8358" i="10" s="1"/>
  <c r="O8358" i="10" s="1"/>
  <c r="Q8358" i="10" s="1"/>
  <c r="K8358" i="10"/>
  <c r="N8356" i="13" l="1"/>
  <c r="P8356" i="13" s="1"/>
  <c r="M8357" i="13"/>
  <c r="O8357" i="13"/>
  <c r="Q8357" i="13" s="1"/>
  <c r="O8356" i="13"/>
  <c r="Q8356" i="13" s="1"/>
  <c r="N8358" i="10"/>
  <c r="P8358" i="10" s="1"/>
  <c r="L8359" i="10"/>
  <c r="M8359" i="10" s="1"/>
  <c r="K8359" i="10"/>
  <c r="N8357" i="13" l="1"/>
  <c r="P8357" i="13" s="1"/>
  <c r="M8358" i="13"/>
  <c r="N8358" i="13"/>
  <c r="P8358" i="13" s="1"/>
  <c r="L8360" i="10"/>
  <c r="M8360" i="10" s="1"/>
  <c r="N8360" i="10" s="1"/>
  <c r="P8360" i="10" s="1"/>
  <c r="K8360" i="10"/>
  <c r="N8359" i="10"/>
  <c r="P8359" i="10" s="1"/>
  <c r="O8359" i="10"/>
  <c r="Q8359" i="10" s="1"/>
  <c r="O8358" i="13" l="1"/>
  <c r="Q8358" i="13" s="1"/>
  <c r="M8359" i="13"/>
  <c r="O8360" i="10"/>
  <c r="Q8360" i="10" s="1"/>
  <c r="K8361" i="10"/>
  <c r="L8361" i="10"/>
  <c r="M8361" i="10" s="1"/>
  <c r="N8361" i="10" s="1"/>
  <c r="P8361" i="10" s="1"/>
  <c r="N8359" i="13" l="1"/>
  <c r="P8359" i="13" s="1"/>
  <c r="M8360" i="13"/>
  <c r="N8360" i="13" s="1"/>
  <c r="P8360" i="13" s="1"/>
  <c r="O8359" i="13"/>
  <c r="Q8359" i="13" s="1"/>
  <c r="O8361" i="10"/>
  <c r="Q8361" i="10" s="1"/>
  <c r="L8362" i="10"/>
  <c r="M8362" i="10" s="1"/>
  <c r="O8362" i="10" s="1"/>
  <c r="Q8362" i="10" s="1"/>
  <c r="K8362" i="10"/>
  <c r="O8360" i="13" l="1"/>
  <c r="Q8360" i="13" s="1"/>
  <c r="M8361" i="13"/>
  <c r="N8361" i="13" s="1"/>
  <c r="P8361" i="13" s="1"/>
  <c r="N8362" i="10"/>
  <c r="P8362" i="10" s="1"/>
  <c r="L8363" i="10"/>
  <c r="M8363" i="10" s="1"/>
  <c r="O8363" i="10" s="1"/>
  <c r="Q8363" i="10" s="1"/>
  <c r="K8363" i="10"/>
  <c r="O8361" i="13" l="1"/>
  <c r="Q8361" i="13" s="1"/>
  <c r="M8362" i="13"/>
  <c r="N8362" i="13"/>
  <c r="P8362" i="13" s="1"/>
  <c r="O8362" i="13"/>
  <c r="Q8362" i="13" s="1"/>
  <c r="L8364" i="10"/>
  <c r="M8364" i="10" s="1"/>
  <c r="N8364" i="10" s="1"/>
  <c r="P8364" i="10" s="1"/>
  <c r="K8364" i="10"/>
  <c r="N8363" i="10"/>
  <c r="P8363" i="10" s="1"/>
  <c r="M8363" i="13" l="1"/>
  <c r="N8363" i="13" s="1"/>
  <c r="P8363" i="13" s="1"/>
  <c r="O8364" i="10"/>
  <c r="Q8364" i="10" s="1"/>
  <c r="K8365" i="10"/>
  <c r="L8365" i="10"/>
  <c r="M8365" i="10" s="1"/>
  <c r="O8365" i="10" s="1"/>
  <c r="Q8365" i="10" s="1"/>
  <c r="O8363" i="13" l="1"/>
  <c r="Q8363" i="13" s="1"/>
  <c r="M8364" i="13"/>
  <c r="L8366" i="10"/>
  <c r="M8366" i="10" s="1"/>
  <c r="N8366" i="10" s="1"/>
  <c r="P8366" i="10" s="1"/>
  <c r="K8366" i="10"/>
  <c r="N8365" i="10"/>
  <c r="P8365" i="10" s="1"/>
  <c r="N8364" i="13" l="1"/>
  <c r="P8364" i="13" s="1"/>
  <c r="M8365" i="13"/>
  <c r="N8365" i="13" s="1"/>
  <c r="P8365" i="13" s="1"/>
  <c r="O8364" i="13"/>
  <c r="Q8364" i="13" s="1"/>
  <c r="L8367" i="10"/>
  <c r="M8367" i="10" s="1"/>
  <c r="N8367" i="10" s="1"/>
  <c r="P8367" i="10" s="1"/>
  <c r="K8367" i="10"/>
  <c r="O8366" i="10"/>
  <c r="Q8366" i="10" s="1"/>
  <c r="O8365" i="13" l="1"/>
  <c r="Q8365" i="13" s="1"/>
  <c r="M8366" i="13"/>
  <c r="O8367" i="10"/>
  <c r="Q8367" i="10" s="1"/>
  <c r="L8368" i="10"/>
  <c r="M8368" i="10" s="1"/>
  <c r="O8368" i="10" s="1"/>
  <c r="Q8368" i="10" s="1"/>
  <c r="K8368" i="10"/>
  <c r="M8367" i="13" l="1"/>
  <c r="O8367" i="13" s="1"/>
  <c r="Q8367" i="13" s="1"/>
  <c r="O8366" i="13"/>
  <c r="Q8366" i="13" s="1"/>
  <c r="N8366" i="13"/>
  <c r="P8366" i="13" s="1"/>
  <c r="N8368" i="10"/>
  <c r="P8368" i="10" s="1"/>
  <c r="K8369" i="10"/>
  <c r="L8369" i="10"/>
  <c r="M8369" i="10" s="1"/>
  <c r="N8369" i="10" s="1"/>
  <c r="P8369" i="10" s="1"/>
  <c r="N8367" i="13" l="1"/>
  <c r="P8367" i="13" s="1"/>
  <c r="M8368" i="13"/>
  <c r="O8369" i="10"/>
  <c r="Q8369" i="10" s="1"/>
  <c r="L8370" i="10"/>
  <c r="M8370" i="10" s="1"/>
  <c r="O8370" i="10" s="1"/>
  <c r="Q8370" i="10" s="1"/>
  <c r="K8370" i="10"/>
  <c r="O8368" i="13" l="1"/>
  <c r="Q8368" i="13" s="1"/>
  <c r="M8369" i="13"/>
  <c r="N8369" i="13" s="1"/>
  <c r="P8369" i="13" s="1"/>
  <c r="N8368" i="13"/>
  <c r="P8368" i="13" s="1"/>
  <c r="L8371" i="10"/>
  <c r="M8371" i="10" s="1"/>
  <c r="N8371" i="10" s="1"/>
  <c r="P8371" i="10" s="1"/>
  <c r="K8371" i="10"/>
  <c r="N8370" i="10"/>
  <c r="P8370" i="10" s="1"/>
  <c r="O8369" i="13" l="1"/>
  <c r="Q8369" i="13" s="1"/>
  <c r="M8370" i="13"/>
  <c r="O8370" i="13" s="1"/>
  <c r="Q8370" i="13" s="1"/>
  <c r="O8371" i="10"/>
  <c r="Q8371" i="10" s="1"/>
  <c r="L8372" i="10"/>
  <c r="M8372" i="10" s="1"/>
  <c r="O8372" i="10" s="1"/>
  <c r="Q8372" i="10" s="1"/>
  <c r="K8372" i="10"/>
  <c r="N8370" i="13" l="1"/>
  <c r="P8370" i="13" s="1"/>
  <c r="M8371" i="13"/>
  <c r="K8373" i="10"/>
  <c r="L8373" i="10"/>
  <c r="M8373" i="10" s="1"/>
  <c r="N8373" i="10" s="1"/>
  <c r="P8373" i="10" s="1"/>
  <c r="N8372" i="10"/>
  <c r="P8372" i="10" s="1"/>
  <c r="O8371" i="13" l="1"/>
  <c r="Q8371" i="13" s="1"/>
  <c r="M8372" i="13"/>
  <c r="O8372" i="13"/>
  <c r="Q8372" i="13" s="1"/>
  <c r="N8371" i="13"/>
  <c r="P8371" i="13" s="1"/>
  <c r="L8374" i="10"/>
  <c r="M8374" i="10" s="1"/>
  <c r="N8374" i="10" s="1"/>
  <c r="P8374" i="10" s="1"/>
  <c r="K8374" i="10"/>
  <c r="O8373" i="10"/>
  <c r="Q8373" i="10" s="1"/>
  <c r="N8372" i="13" l="1"/>
  <c r="P8372" i="13" s="1"/>
  <c r="M8373" i="13"/>
  <c r="L8375" i="10"/>
  <c r="M8375" i="10" s="1"/>
  <c r="O8375" i="10" s="1"/>
  <c r="Q8375" i="10" s="1"/>
  <c r="K8375" i="10"/>
  <c r="O8374" i="10"/>
  <c r="Q8374" i="10" s="1"/>
  <c r="O8373" i="13" l="1"/>
  <c r="Q8373" i="13" s="1"/>
  <c r="M8374" i="13"/>
  <c r="N8374" i="13"/>
  <c r="P8374" i="13" s="1"/>
  <c r="N8373" i="13"/>
  <c r="P8373" i="13" s="1"/>
  <c r="N8375" i="10"/>
  <c r="P8375" i="10" s="1"/>
  <c r="L8376" i="10"/>
  <c r="M8376" i="10" s="1"/>
  <c r="K8376" i="10"/>
  <c r="O8374" i="13" l="1"/>
  <c r="Q8374" i="13" s="1"/>
  <c r="M8375" i="13"/>
  <c r="N8375" i="13"/>
  <c r="P8375" i="13" s="1"/>
  <c r="K8377" i="10"/>
  <c r="L8377" i="10"/>
  <c r="M8377" i="10" s="1"/>
  <c r="N8377" i="10" s="1"/>
  <c r="P8377" i="10" s="1"/>
  <c r="O8376" i="10"/>
  <c r="Q8376" i="10" s="1"/>
  <c r="N8376" i="10"/>
  <c r="P8376" i="10" s="1"/>
  <c r="O8375" i="13" l="1"/>
  <c r="Q8375" i="13" s="1"/>
  <c r="M8376" i="13"/>
  <c r="N8376" i="13"/>
  <c r="P8376" i="13" s="1"/>
  <c r="O8377" i="10"/>
  <c r="Q8377" i="10" s="1"/>
  <c r="L8378" i="10"/>
  <c r="M8378" i="10" s="1"/>
  <c r="O8378" i="10" s="1"/>
  <c r="Q8378" i="10" s="1"/>
  <c r="K8378" i="10"/>
  <c r="O8376" i="13" l="1"/>
  <c r="Q8376" i="13" s="1"/>
  <c r="M8377" i="13"/>
  <c r="N8378" i="10"/>
  <c r="P8378" i="10" s="1"/>
  <c r="L8379" i="10"/>
  <c r="M8379" i="10" s="1"/>
  <c r="O8379" i="10" s="1"/>
  <c r="Q8379" i="10" s="1"/>
  <c r="K8379" i="10"/>
  <c r="N8377" i="13" l="1"/>
  <c r="P8377" i="13" s="1"/>
  <c r="M8378" i="13"/>
  <c r="O8378" i="13" s="1"/>
  <c r="Q8378" i="13" s="1"/>
  <c r="O8377" i="13"/>
  <c r="Q8377" i="13" s="1"/>
  <c r="N8379" i="10"/>
  <c r="P8379" i="10" s="1"/>
  <c r="L8380" i="10"/>
  <c r="M8380" i="10" s="1"/>
  <c r="O8380" i="10" s="1"/>
  <c r="Q8380" i="10" s="1"/>
  <c r="K8380" i="10"/>
  <c r="N8378" i="13" l="1"/>
  <c r="P8378" i="13" s="1"/>
  <c r="M8379" i="13"/>
  <c r="N8380" i="10"/>
  <c r="P8380" i="10" s="1"/>
  <c r="K8381" i="10"/>
  <c r="L8381" i="10"/>
  <c r="M8381" i="10" s="1"/>
  <c r="O8381" i="10" s="1"/>
  <c r="Q8381" i="10" s="1"/>
  <c r="N8379" i="13" l="1"/>
  <c r="P8379" i="13" s="1"/>
  <c r="M8380" i="13"/>
  <c r="O8380" i="13"/>
  <c r="Q8380" i="13" s="1"/>
  <c r="O8379" i="13"/>
  <c r="Q8379" i="13" s="1"/>
  <c r="N8381" i="10"/>
  <c r="P8381" i="10" s="1"/>
  <c r="L8382" i="10"/>
  <c r="M8382" i="10" s="1"/>
  <c r="N8382" i="10" s="1"/>
  <c r="P8382" i="10" s="1"/>
  <c r="K8382" i="10"/>
  <c r="N8380" i="13" l="1"/>
  <c r="P8380" i="13" s="1"/>
  <c r="M8381" i="13"/>
  <c r="O8381" i="13"/>
  <c r="Q8381" i="13" s="1"/>
  <c r="O8382" i="10"/>
  <c r="Q8382" i="10" s="1"/>
  <c r="L8383" i="10"/>
  <c r="M8383" i="10" s="1"/>
  <c r="N8383" i="10" s="1"/>
  <c r="P8383" i="10" s="1"/>
  <c r="K8383" i="10"/>
  <c r="N8381" i="13" l="1"/>
  <c r="P8381" i="13" s="1"/>
  <c r="M8382" i="13"/>
  <c r="O8382" i="13" s="1"/>
  <c r="Q8382" i="13" s="1"/>
  <c r="O8383" i="10"/>
  <c r="Q8383" i="10" s="1"/>
  <c r="L8384" i="10"/>
  <c r="M8384" i="10" s="1"/>
  <c r="N8384" i="10" s="1"/>
  <c r="P8384" i="10" s="1"/>
  <c r="K8384" i="10"/>
  <c r="M8383" i="13" l="1"/>
  <c r="N8383" i="13" s="1"/>
  <c r="P8383" i="13" s="1"/>
  <c r="N8382" i="13"/>
  <c r="P8382" i="13" s="1"/>
  <c r="O8384" i="10"/>
  <c r="Q8384" i="10" s="1"/>
  <c r="K8385" i="10"/>
  <c r="L8385" i="10"/>
  <c r="M8385" i="10" s="1"/>
  <c r="N8385" i="10" s="1"/>
  <c r="P8385" i="10" s="1"/>
  <c r="O8383" i="13" l="1"/>
  <c r="Q8383" i="13" s="1"/>
  <c r="M8384" i="13"/>
  <c r="O8385" i="10"/>
  <c r="Q8385" i="10" s="1"/>
  <c r="L8386" i="10"/>
  <c r="M8386" i="10" s="1"/>
  <c r="O8386" i="10" s="1"/>
  <c r="Q8386" i="10" s="1"/>
  <c r="K8386" i="10"/>
  <c r="O8384" i="13" l="1"/>
  <c r="Q8384" i="13" s="1"/>
  <c r="M8385" i="13"/>
  <c r="O8385" i="13" s="1"/>
  <c r="Q8385" i="13" s="1"/>
  <c r="N8384" i="13"/>
  <c r="P8384" i="13" s="1"/>
  <c r="L8387" i="10"/>
  <c r="M8387" i="10" s="1"/>
  <c r="N8387" i="10" s="1"/>
  <c r="P8387" i="10" s="1"/>
  <c r="K8387" i="10"/>
  <c r="N8386" i="10"/>
  <c r="P8386" i="10" s="1"/>
  <c r="N8385" i="13" l="1"/>
  <c r="P8385" i="13" s="1"/>
  <c r="M8386" i="13"/>
  <c r="O8387" i="10"/>
  <c r="Q8387" i="10" s="1"/>
  <c r="K8388" i="10"/>
  <c r="L8388" i="10"/>
  <c r="M8388" i="10" s="1"/>
  <c r="N8388" i="10" s="1"/>
  <c r="P8388" i="10" s="1"/>
  <c r="N8386" i="13" l="1"/>
  <c r="P8386" i="13" s="1"/>
  <c r="M8387" i="13"/>
  <c r="O8386" i="13"/>
  <c r="Q8386" i="13" s="1"/>
  <c r="O8388" i="10"/>
  <c r="Q8388" i="10" s="1"/>
  <c r="L8389" i="10"/>
  <c r="M8389" i="10" s="1"/>
  <c r="O8389" i="10" s="1"/>
  <c r="Q8389" i="10" s="1"/>
  <c r="K8389" i="10"/>
  <c r="O8387" i="13" l="1"/>
  <c r="Q8387" i="13" s="1"/>
  <c r="M8388" i="13"/>
  <c r="O8388" i="13" s="1"/>
  <c r="Q8388" i="13" s="1"/>
  <c r="N8387" i="13"/>
  <c r="P8387" i="13" s="1"/>
  <c r="N8389" i="10"/>
  <c r="P8389" i="10" s="1"/>
  <c r="L8390" i="10"/>
  <c r="M8390" i="10" s="1"/>
  <c r="O8390" i="10" s="1"/>
  <c r="Q8390" i="10" s="1"/>
  <c r="K8390" i="10"/>
  <c r="N8388" i="13" l="1"/>
  <c r="P8388" i="13" s="1"/>
  <c r="M8389" i="13"/>
  <c r="N8389" i="13"/>
  <c r="P8389" i="13" s="1"/>
  <c r="L8391" i="10"/>
  <c r="M8391" i="10" s="1"/>
  <c r="N8391" i="10" s="1"/>
  <c r="P8391" i="10" s="1"/>
  <c r="K8391" i="10"/>
  <c r="N8390" i="10"/>
  <c r="P8390" i="10" s="1"/>
  <c r="O8389" i="13" l="1"/>
  <c r="Q8389" i="13" s="1"/>
  <c r="M8390" i="13"/>
  <c r="O8390" i="13" s="1"/>
  <c r="Q8390" i="13" s="1"/>
  <c r="O8391" i="10"/>
  <c r="Q8391" i="10" s="1"/>
  <c r="K8392" i="10"/>
  <c r="L8392" i="10"/>
  <c r="M8392" i="10" s="1"/>
  <c r="N8392" i="10" s="1"/>
  <c r="P8392" i="10" s="1"/>
  <c r="N8390" i="13" l="1"/>
  <c r="P8390" i="13" s="1"/>
  <c r="M8391" i="13"/>
  <c r="O8391" i="13" s="1"/>
  <c r="Q8391" i="13" s="1"/>
  <c r="O8392" i="10"/>
  <c r="Q8392" i="10" s="1"/>
  <c r="L8393" i="10"/>
  <c r="M8393" i="10" s="1"/>
  <c r="O8393" i="10" s="1"/>
  <c r="Q8393" i="10" s="1"/>
  <c r="K8393" i="10"/>
  <c r="N8391" i="13" l="1"/>
  <c r="P8391" i="13" s="1"/>
  <c r="M8392" i="13"/>
  <c r="O8392" i="13"/>
  <c r="Q8392" i="13" s="1"/>
  <c r="L8394" i="10"/>
  <c r="M8394" i="10" s="1"/>
  <c r="N8394" i="10" s="1"/>
  <c r="P8394" i="10" s="1"/>
  <c r="K8394" i="10"/>
  <c r="N8393" i="10"/>
  <c r="P8393" i="10" s="1"/>
  <c r="N8392" i="13" l="1"/>
  <c r="P8392" i="13" s="1"/>
  <c r="M8393" i="13"/>
  <c r="N8393" i="13" s="1"/>
  <c r="P8393" i="13" s="1"/>
  <c r="O8394" i="10"/>
  <c r="Q8394" i="10" s="1"/>
  <c r="L8395" i="10"/>
  <c r="M8395" i="10" s="1"/>
  <c r="N8395" i="10" s="1"/>
  <c r="P8395" i="10" s="1"/>
  <c r="K8395" i="10"/>
  <c r="M8394" i="13" l="1"/>
  <c r="O8394" i="13" s="1"/>
  <c r="Q8394" i="13" s="1"/>
  <c r="O8393" i="13"/>
  <c r="Q8393" i="13" s="1"/>
  <c r="O8395" i="10"/>
  <c r="Q8395" i="10" s="1"/>
  <c r="K8396" i="10"/>
  <c r="L8396" i="10"/>
  <c r="M8396" i="10" s="1"/>
  <c r="N8396" i="10" s="1"/>
  <c r="P8396" i="10" s="1"/>
  <c r="N8394" i="13" l="1"/>
  <c r="P8394" i="13" s="1"/>
  <c r="M8395" i="13"/>
  <c r="N8395" i="13"/>
  <c r="P8395" i="13" s="1"/>
  <c r="O8396" i="10"/>
  <c r="Q8396" i="10" s="1"/>
  <c r="L8397" i="10"/>
  <c r="M8397" i="10" s="1"/>
  <c r="O8397" i="10" s="1"/>
  <c r="Q8397" i="10" s="1"/>
  <c r="K8397" i="10"/>
  <c r="O8395" i="13" l="1"/>
  <c r="Q8395" i="13" s="1"/>
  <c r="M8396" i="13"/>
  <c r="N8397" i="10"/>
  <c r="P8397" i="10" s="1"/>
  <c r="L8398" i="10"/>
  <c r="M8398" i="10" s="1"/>
  <c r="O8398" i="10" s="1"/>
  <c r="Q8398" i="10" s="1"/>
  <c r="K8398" i="10"/>
  <c r="O8396" i="13" l="1"/>
  <c r="Q8396" i="13" s="1"/>
  <c r="M8397" i="13"/>
  <c r="N8397" i="13" s="1"/>
  <c r="P8397" i="13" s="1"/>
  <c r="N8396" i="13"/>
  <c r="P8396" i="13" s="1"/>
  <c r="L8399" i="10"/>
  <c r="M8399" i="10" s="1"/>
  <c r="N8399" i="10" s="1"/>
  <c r="P8399" i="10" s="1"/>
  <c r="K8399" i="10"/>
  <c r="N8398" i="10"/>
  <c r="P8398" i="10" s="1"/>
  <c r="O8397" i="13" l="1"/>
  <c r="Q8397" i="13" s="1"/>
  <c r="M8398" i="13"/>
  <c r="O8399" i="10"/>
  <c r="Q8399" i="10" s="1"/>
  <c r="K8400" i="10"/>
  <c r="L8400" i="10"/>
  <c r="M8400" i="10" s="1"/>
  <c r="N8400" i="10" s="1"/>
  <c r="P8400" i="10" s="1"/>
  <c r="O8398" i="13" l="1"/>
  <c r="Q8398" i="13" s="1"/>
  <c r="M8399" i="13"/>
  <c r="O8399" i="13"/>
  <c r="Q8399" i="13" s="1"/>
  <c r="N8398" i="13"/>
  <c r="P8398" i="13" s="1"/>
  <c r="O8400" i="10"/>
  <c r="Q8400" i="10" s="1"/>
  <c r="L8401" i="10"/>
  <c r="M8401" i="10" s="1"/>
  <c r="K8401" i="10"/>
  <c r="N8399" i="13" l="1"/>
  <c r="P8399" i="13" s="1"/>
  <c r="M8400" i="13"/>
  <c r="O8400" i="13" s="1"/>
  <c r="Q8400" i="13" s="1"/>
  <c r="L8402" i="10"/>
  <c r="M8402" i="10" s="1"/>
  <c r="O8402" i="10" s="1"/>
  <c r="Q8402" i="10" s="1"/>
  <c r="K8402" i="10"/>
  <c r="N8401" i="10"/>
  <c r="P8401" i="10" s="1"/>
  <c r="O8401" i="10"/>
  <c r="Q8401" i="10" s="1"/>
  <c r="N8400" i="13" l="1"/>
  <c r="P8400" i="13" s="1"/>
  <c r="M8401" i="13"/>
  <c r="O8401" i="13" s="1"/>
  <c r="Q8401" i="13" s="1"/>
  <c r="N8401" i="13"/>
  <c r="P8401" i="13" s="1"/>
  <c r="N8402" i="10"/>
  <c r="P8402" i="10" s="1"/>
  <c r="L8403" i="10"/>
  <c r="M8403" i="10" s="1"/>
  <c r="O8403" i="10" s="1"/>
  <c r="Q8403" i="10" s="1"/>
  <c r="K8403" i="10"/>
  <c r="M8402" i="13" l="1"/>
  <c r="O8402" i="13" s="1"/>
  <c r="Q8402" i="13" s="1"/>
  <c r="K8404" i="10"/>
  <c r="L8404" i="10"/>
  <c r="M8404" i="10" s="1"/>
  <c r="N8404" i="10" s="1"/>
  <c r="P8404" i="10" s="1"/>
  <c r="N8403" i="10"/>
  <c r="P8403" i="10" s="1"/>
  <c r="N8402" i="13" l="1"/>
  <c r="P8402" i="13" s="1"/>
  <c r="M8403" i="13"/>
  <c r="N8403" i="13" s="1"/>
  <c r="P8403" i="13" s="1"/>
  <c r="L8405" i="10"/>
  <c r="M8405" i="10" s="1"/>
  <c r="N8405" i="10" s="1"/>
  <c r="P8405" i="10" s="1"/>
  <c r="K8405" i="10"/>
  <c r="O8404" i="10"/>
  <c r="Q8404" i="10" s="1"/>
  <c r="O8403" i="13" l="1"/>
  <c r="Q8403" i="13" s="1"/>
  <c r="M8404" i="13"/>
  <c r="O8405" i="10"/>
  <c r="Q8405" i="10" s="1"/>
  <c r="L8406" i="10"/>
  <c r="M8406" i="10" s="1"/>
  <c r="O8406" i="10" s="1"/>
  <c r="Q8406" i="10" s="1"/>
  <c r="K8406" i="10"/>
  <c r="O8404" i="13" l="1"/>
  <c r="Q8404" i="13" s="1"/>
  <c r="M8405" i="13"/>
  <c r="N8405" i="13" s="1"/>
  <c r="P8405" i="13" s="1"/>
  <c r="O8405" i="13"/>
  <c r="Q8405" i="13" s="1"/>
  <c r="N8404" i="13"/>
  <c r="P8404" i="13" s="1"/>
  <c r="N8406" i="10"/>
  <c r="P8406" i="10" s="1"/>
  <c r="L8407" i="10"/>
  <c r="M8407" i="10" s="1"/>
  <c r="N8407" i="10" s="1"/>
  <c r="P8407" i="10" s="1"/>
  <c r="K8407" i="10"/>
  <c r="M8406" i="13" l="1"/>
  <c r="N8406" i="13" s="1"/>
  <c r="P8406" i="13" s="1"/>
  <c r="O8407" i="10"/>
  <c r="Q8407" i="10" s="1"/>
  <c r="K8408" i="10"/>
  <c r="L8408" i="10"/>
  <c r="M8408" i="10" s="1"/>
  <c r="N8408" i="10" s="1"/>
  <c r="P8408" i="10" s="1"/>
  <c r="O8406" i="13" l="1"/>
  <c r="Q8406" i="13" s="1"/>
  <c r="M8407" i="13"/>
  <c r="O8408" i="10"/>
  <c r="Q8408" i="10" s="1"/>
  <c r="L8409" i="10"/>
  <c r="M8409" i="10" s="1"/>
  <c r="O8409" i="10" s="1"/>
  <c r="Q8409" i="10" s="1"/>
  <c r="K8409" i="10"/>
  <c r="N8407" i="13" l="1"/>
  <c r="P8407" i="13" s="1"/>
  <c r="M8408" i="13"/>
  <c r="O8407" i="13"/>
  <c r="Q8407" i="13" s="1"/>
  <c r="N8409" i="10"/>
  <c r="P8409" i="10" s="1"/>
  <c r="L8410" i="10"/>
  <c r="M8410" i="10" s="1"/>
  <c r="N8410" i="10" s="1"/>
  <c r="P8410" i="10" s="1"/>
  <c r="K8410" i="10"/>
  <c r="N8408" i="13" l="1"/>
  <c r="P8408" i="13" s="1"/>
  <c r="M8409" i="13"/>
  <c r="O8409" i="13" s="1"/>
  <c r="Q8409" i="13" s="1"/>
  <c r="O8408" i="13"/>
  <c r="Q8408" i="13" s="1"/>
  <c r="L8411" i="10"/>
  <c r="M8411" i="10" s="1"/>
  <c r="N8411" i="10" s="1"/>
  <c r="P8411" i="10" s="1"/>
  <c r="K8411" i="10"/>
  <c r="O8410" i="10"/>
  <c r="Q8410" i="10" s="1"/>
  <c r="N8409" i="13" l="1"/>
  <c r="P8409" i="13" s="1"/>
  <c r="M8410" i="13"/>
  <c r="O8410" i="13" s="1"/>
  <c r="Q8410" i="13" s="1"/>
  <c r="O8411" i="10"/>
  <c r="Q8411" i="10" s="1"/>
  <c r="K8412" i="10"/>
  <c r="L8412" i="10"/>
  <c r="M8412" i="10" s="1"/>
  <c r="N8410" i="13" l="1"/>
  <c r="P8410" i="13" s="1"/>
  <c r="M8411" i="13"/>
  <c r="N8411" i="13" s="1"/>
  <c r="P8411" i="13" s="1"/>
  <c r="L8413" i="10"/>
  <c r="M8413" i="10" s="1"/>
  <c r="K8413" i="10"/>
  <c r="N8412" i="10"/>
  <c r="P8412" i="10" s="1"/>
  <c r="O8412" i="10"/>
  <c r="Q8412" i="10" s="1"/>
  <c r="O8411" i="13" l="1"/>
  <c r="Q8411" i="13" s="1"/>
  <c r="M8412" i="13"/>
  <c r="N8412" i="13" s="1"/>
  <c r="P8412" i="13" s="1"/>
  <c r="L8414" i="10"/>
  <c r="M8414" i="10" s="1"/>
  <c r="N8414" i="10" s="1"/>
  <c r="P8414" i="10" s="1"/>
  <c r="K8414" i="10"/>
  <c r="N8413" i="10"/>
  <c r="P8413" i="10" s="1"/>
  <c r="O8413" i="10"/>
  <c r="Q8413" i="10" s="1"/>
  <c r="O8412" i="13" l="1"/>
  <c r="Q8412" i="13" s="1"/>
  <c r="M8413" i="13"/>
  <c r="N8413" i="13" s="1"/>
  <c r="P8413" i="13" s="1"/>
  <c r="O8414" i="10"/>
  <c r="Q8414" i="10" s="1"/>
  <c r="L8415" i="10"/>
  <c r="M8415" i="10" s="1"/>
  <c r="N8415" i="10" s="1"/>
  <c r="P8415" i="10" s="1"/>
  <c r="K8415" i="10"/>
  <c r="O8413" i="13" l="1"/>
  <c r="Q8413" i="13" s="1"/>
  <c r="M8414" i="13"/>
  <c r="N8414" i="13" s="1"/>
  <c r="P8414" i="13" s="1"/>
  <c r="K8416" i="10"/>
  <c r="L8416" i="10"/>
  <c r="M8416" i="10" s="1"/>
  <c r="N8416" i="10" s="1"/>
  <c r="P8416" i="10" s="1"/>
  <c r="O8415" i="10"/>
  <c r="Q8415" i="10" s="1"/>
  <c r="O8414" i="13" l="1"/>
  <c r="Q8414" i="13" s="1"/>
  <c r="M8415" i="13"/>
  <c r="O8416" i="10"/>
  <c r="Q8416" i="10" s="1"/>
  <c r="L8417" i="10"/>
  <c r="M8417" i="10" s="1"/>
  <c r="N8417" i="10" s="1"/>
  <c r="P8417" i="10" s="1"/>
  <c r="K8417" i="10"/>
  <c r="N8415" i="13" l="1"/>
  <c r="P8415" i="13" s="1"/>
  <c r="M8416" i="13"/>
  <c r="O8415" i="13"/>
  <c r="Q8415" i="13" s="1"/>
  <c r="O8417" i="10"/>
  <c r="Q8417" i="10" s="1"/>
  <c r="L8418" i="10"/>
  <c r="M8418" i="10" s="1"/>
  <c r="N8418" i="10" s="1"/>
  <c r="P8418" i="10" s="1"/>
  <c r="K8418" i="10"/>
  <c r="N8416" i="13" l="1"/>
  <c r="P8416" i="13" s="1"/>
  <c r="M8417" i="13"/>
  <c r="O8417" i="13" s="1"/>
  <c r="Q8417" i="13" s="1"/>
  <c r="O8416" i="13"/>
  <c r="Q8416" i="13" s="1"/>
  <c r="O8418" i="10"/>
  <c r="Q8418" i="10" s="1"/>
  <c r="L8419" i="10"/>
  <c r="M8419" i="10" s="1"/>
  <c r="O8419" i="10" s="1"/>
  <c r="Q8419" i="10" s="1"/>
  <c r="K8419" i="10"/>
  <c r="N8417" i="13" l="1"/>
  <c r="P8417" i="13" s="1"/>
  <c r="M8418" i="13"/>
  <c r="O8418" i="13" s="1"/>
  <c r="Q8418" i="13" s="1"/>
  <c r="N8419" i="10"/>
  <c r="P8419" i="10" s="1"/>
  <c r="K8420" i="10"/>
  <c r="L8420" i="10"/>
  <c r="M8420" i="10" s="1"/>
  <c r="O8420" i="10" s="1"/>
  <c r="Q8420" i="10" s="1"/>
  <c r="N8418" i="13" l="1"/>
  <c r="P8418" i="13" s="1"/>
  <c r="M8419" i="13"/>
  <c r="N8419" i="13" s="1"/>
  <c r="P8419" i="13" s="1"/>
  <c r="L8421" i="10"/>
  <c r="M8421" i="10" s="1"/>
  <c r="K8421" i="10"/>
  <c r="N8420" i="10"/>
  <c r="P8420" i="10" s="1"/>
  <c r="O8419" i="13" l="1"/>
  <c r="Q8419" i="13" s="1"/>
  <c r="M8420" i="13"/>
  <c r="L8422" i="10"/>
  <c r="M8422" i="10" s="1"/>
  <c r="O8422" i="10" s="1"/>
  <c r="Q8422" i="10" s="1"/>
  <c r="K8422" i="10"/>
  <c r="N8421" i="10"/>
  <c r="P8421" i="10" s="1"/>
  <c r="O8421" i="10"/>
  <c r="Q8421" i="10" s="1"/>
  <c r="O8420" i="13" l="1"/>
  <c r="Q8420" i="13" s="1"/>
  <c r="M8421" i="13"/>
  <c r="N8421" i="13" s="1"/>
  <c r="P8421" i="13" s="1"/>
  <c r="N8420" i="13"/>
  <c r="P8420" i="13" s="1"/>
  <c r="N8422" i="10"/>
  <c r="P8422" i="10" s="1"/>
  <c r="L8423" i="10"/>
  <c r="M8423" i="10" s="1"/>
  <c r="N8423" i="10" s="1"/>
  <c r="P8423" i="10" s="1"/>
  <c r="K8423" i="10"/>
  <c r="O8421" i="13" l="1"/>
  <c r="Q8421" i="13" s="1"/>
  <c r="M8422" i="13"/>
  <c r="N8422" i="13" s="1"/>
  <c r="P8422" i="13" s="1"/>
  <c r="K8424" i="10"/>
  <c r="L8424" i="10"/>
  <c r="M8424" i="10" s="1"/>
  <c r="O8424" i="10" s="1"/>
  <c r="Q8424" i="10" s="1"/>
  <c r="O8423" i="10"/>
  <c r="Q8423" i="10" s="1"/>
  <c r="O8422" i="13" l="1"/>
  <c r="Q8422" i="13" s="1"/>
  <c r="M8423" i="13"/>
  <c r="L8425" i="10"/>
  <c r="M8425" i="10" s="1"/>
  <c r="K8425" i="10"/>
  <c r="N8424" i="10"/>
  <c r="P8424" i="10" s="1"/>
  <c r="N8423" i="13" l="1"/>
  <c r="P8423" i="13" s="1"/>
  <c r="M8424" i="13"/>
  <c r="O8424" i="13"/>
  <c r="Q8424" i="13" s="1"/>
  <c r="O8423" i="13"/>
  <c r="Q8423" i="13" s="1"/>
  <c r="L8426" i="10"/>
  <c r="M8426" i="10" s="1"/>
  <c r="O8426" i="10" s="1"/>
  <c r="Q8426" i="10" s="1"/>
  <c r="K8426" i="10"/>
  <c r="N8425" i="10"/>
  <c r="P8425" i="10" s="1"/>
  <c r="O8425" i="10"/>
  <c r="Q8425" i="10" s="1"/>
  <c r="N8424" i="13" l="1"/>
  <c r="P8424" i="13" s="1"/>
  <c r="M8425" i="13"/>
  <c r="O8425" i="13" s="1"/>
  <c r="Q8425" i="13" s="1"/>
  <c r="N8425" i="13"/>
  <c r="P8425" i="13" s="1"/>
  <c r="N8426" i="10"/>
  <c r="P8426" i="10" s="1"/>
  <c r="L8427" i="10"/>
  <c r="M8427" i="10" s="1"/>
  <c r="N8427" i="10" s="1"/>
  <c r="P8427" i="10" s="1"/>
  <c r="K8427" i="10"/>
  <c r="M8426" i="13" l="1"/>
  <c r="O8426" i="13" s="1"/>
  <c r="Q8426" i="13" s="1"/>
  <c r="K8428" i="10"/>
  <c r="L8428" i="10"/>
  <c r="M8428" i="10" s="1"/>
  <c r="O8428" i="10" s="1"/>
  <c r="Q8428" i="10" s="1"/>
  <c r="O8427" i="10"/>
  <c r="Q8427" i="10" s="1"/>
  <c r="N8426" i="13" l="1"/>
  <c r="P8426" i="13" s="1"/>
  <c r="M8427" i="13"/>
  <c r="L8429" i="10"/>
  <c r="M8429" i="10" s="1"/>
  <c r="N8429" i="10" s="1"/>
  <c r="P8429" i="10" s="1"/>
  <c r="K8429" i="10"/>
  <c r="N8428" i="10"/>
  <c r="P8428" i="10" s="1"/>
  <c r="O8427" i="13" l="1"/>
  <c r="Q8427" i="13" s="1"/>
  <c r="M8428" i="13"/>
  <c r="N8428" i="13" s="1"/>
  <c r="P8428" i="13" s="1"/>
  <c r="N8427" i="13"/>
  <c r="P8427" i="13" s="1"/>
  <c r="O8429" i="10"/>
  <c r="Q8429" i="10" s="1"/>
  <c r="L8430" i="10"/>
  <c r="M8430" i="10" s="1"/>
  <c r="N8430" i="10" s="1"/>
  <c r="P8430" i="10" s="1"/>
  <c r="K8430" i="10"/>
  <c r="O8428" i="13" l="1"/>
  <c r="Q8428" i="13" s="1"/>
  <c r="M8429" i="13"/>
  <c r="O8429" i="13" s="1"/>
  <c r="Q8429" i="13" s="1"/>
  <c r="N8429" i="13"/>
  <c r="P8429" i="13" s="1"/>
  <c r="O8430" i="10"/>
  <c r="Q8430" i="10" s="1"/>
  <c r="L8431" i="10"/>
  <c r="M8431" i="10" s="1"/>
  <c r="N8431" i="10" s="1"/>
  <c r="P8431" i="10" s="1"/>
  <c r="K8431" i="10"/>
  <c r="M8430" i="13" l="1"/>
  <c r="N8430" i="13" s="1"/>
  <c r="P8430" i="13" s="1"/>
  <c r="K8432" i="10"/>
  <c r="L8432" i="10"/>
  <c r="M8432" i="10" s="1"/>
  <c r="O8432" i="10" s="1"/>
  <c r="Q8432" i="10" s="1"/>
  <c r="O8431" i="10"/>
  <c r="Q8431" i="10" s="1"/>
  <c r="O8430" i="13" l="1"/>
  <c r="Q8430" i="13" s="1"/>
  <c r="M8431" i="13"/>
  <c r="N8432" i="10"/>
  <c r="P8432" i="10" s="1"/>
  <c r="L8433" i="10"/>
  <c r="M8433" i="10" s="1"/>
  <c r="O8433" i="10" s="1"/>
  <c r="Q8433" i="10" s="1"/>
  <c r="K8433" i="10"/>
  <c r="N8431" i="13" l="1"/>
  <c r="P8431" i="13" s="1"/>
  <c r="M8432" i="13"/>
  <c r="O8432" i="13" s="1"/>
  <c r="Q8432" i="13" s="1"/>
  <c r="O8431" i="13"/>
  <c r="Q8431" i="13" s="1"/>
  <c r="N8433" i="10"/>
  <c r="P8433" i="10" s="1"/>
  <c r="L8434" i="10"/>
  <c r="M8434" i="10" s="1"/>
  <c r="N8434" i="10" s="1"/>
  <c r="P8434" i="10" s="1"/>
  <c r="K8434" i="10"/>
  <c r="N8432" i="13" l="1"/>
  <c r="P8432" i="13" s="1"/>
  <c r="M8433" i="13"/>
  <c r="O8433" i="13" s="1"/>
  <c r="Q8433" i="13" s="1"/>
  <c r="O8434" i="10"/>
  <c r="Q8434" i="10" s="1"/>
  <c r="L8435" i="10"/>
  <c r="M8435" i="10" s="1"/>
  <c r="N8435" i="10" s="1"/>
  <c r="P8435" i="10" s="1"/>
  <c r="K8435" i="10"/>
  <c r="N8433" i="13" l="1"/>
  <c r="P8433" i="13" s="1"/>
  <c r="M8434" i="13"/>
  <c r="K8436" i="10"/>
  <c r="L8436" i="10"/>
  <c r="M8436" i="10" s="1"/>
  <c r="N8436" i="10" s="1"/>
  <c r="P8436" i="10" s="1"/>
  <c r="O8435" i="10"/>
  <c r="Q8435" i="10" s="1"/>
  <c r="N8434" i="13" l="1"/>
  <c r="P8434" i="13" s="1"/>
  <c r="M8435" i="13"/>
  <c r="N8435" i="13" s="1"/>
  <c r="P8435" i="13" s="1"/>
  <c r="O8434" i="13"/>
  <c r="Q8434" i="13" s="1"/>
  <c r="L8437" i="10"/>
  <c r="M8437" i="10" s="1"/>
  <c r="O8437" i="10" s="1"/>
  <c r="Q8437" i="10" s="1"/>
  <c r="K8437" i="10"/>
  <c r="O8436" i="10"/>
  <c r="Q8436" i="10" s="1"/>
  <c r="O8435" i="13" l="1"/>
  <c r="Q8435" i="13" s="1"/>
  <c r="M8436" i="13"/>
  <c r="N8437" i="10"/>
  <c r="P8437" i="10" s="1"/>
  <c r="L8438" i="10"/>
  <c r="M8438" i="10" s="1"/>
  <c r="N8438" i="10" s="1"/>
  <c r="P8438" i="10" s="1"/>
  <c r="K8438" i="10"/>
  <c r="O8436" i="13" l="1"/>
  <c r="Q8436" i="13" s="1"/>
  <c r="M8437" i="13"/>
  <c r="N8437" i="13" s="1"/>
  <c r="P8437" i="13" s="1"/>
  <c r="N8436" i="13"/>
  <c r="P8436" i="13" s="1"/>
  <c r="O8438" i="10"/>
  <c r="Q8438" i="10" s="1"/>
  <c r="L8439" i="10"/>
  <c r="M8439" i="10" s="1"/>
  <c r="N8439" i="10" s="1"/>
  <c r="P8439" i="10" s="1"/>
  <c r="K8439" i="10"/>
  <c r="O8437" i="13" l="1"/>
  <c r="Q8437" i="13" s="1"/>
  <c r="M8438" i="13"/>
  <c r="N8438" i="13" s="1"/>
  <c r="P8438" i="13" s="1"/>
  <c r="K8440" i="10"/>
  <c r="L8440" i="10"/>
  <c r="M8440" i="10" s="1"/>
  <c r="O8440" i="10" s="1"/>
  <c r="Q8440" i="10" s="1"/>
  <c r="O8439" i="10"/>
  <c r="Q8439" i="10" s="1"/>
  <c r="O8438" i="13" l="1"/>
  <c r="Q8438" i="13" s="1"/>
  <c r="M8439" i="13"/>
  <c r="O8439" i="13" s="1"/>
  <c r="Q8439" i="13" s="1"/>
  <c r="N8440" i="10"/>
  <c r="P8440" i="10" s="1"/>
  <c r="L8441" i="10"/>
  <c r="M8441" i="10" s="1"/>
  <c r="N8441" i="10" s="1"/>
  <c r="P8441" i="10" s="1"/>
  <c r="K8441" i="10"/>
  <c r="N8439" i="13" l="1"/>
  <c r="P8439" i="13" s="1"/>
  <c r="M8440" i="13"/>
  <c r="O8441" i="10"/>
  <c r="Q8441" i="10" s="1"/>
  <c r="L8442" i="10"/>
  <c r="M8442" i="10" s="1"/>
  <c r="O8442" i="10" s="1"/>
  <c r="Q8442" i="10" s="1"/>
  <c r="K8442" i="10"/>
  <c r="N8440" i="13" l="1"/>
  <c r="P8440" i="13" s="1"/>
  <c r="M8441" i="13"/>
  <c r="O8441" i="13" s="1"/>
  <c r="Q8441" i="13" s="1"/>
  <c r="O8440" i="13"/>
  <c r="Q8440" i="13" s="1"/>
  <c r="L8443" i="10"/>
  <c r="M8443" i="10" s="1"/>
  <c r="N8443" i="10" s="1"/>
  <c r="P8443" i="10" s="1"/>
  <c r="K8443" i="10"/>
  <c r="N8442" i="10"/>
  <c r="P8442" i="10" s="1"/>
  <c r="N8441" i="13" l="1"/>
  <c r="P8441" i="13" s="1"/>
  <c r="M8442" i="13"/>
  <c r="O8442" i="13" s="1"/>
  <c r="Q8442" i="13" s="1"/>
  <c r="O8443" i="10"/>
  <c r="Q8443" i="10" s="1"/>
  <c r="K8444" i="10"/>
  <c r="L8444" i="10"/>
  <c r="M8444" i="10" s="1"/>
  <c r="N8444" i="10" s="1"/>
  <c r="P8444" i="10" s="1"/>
  <c r="N8442" i="13" l="1"/>
  <c r="P8442" i="13" s="1"/>
  <c r="M8443" i="13"/>
  <c r="O8444" i="10"/>
  <c r="Q8444" i="10" s="1"/>
  <c r="L8445" i="10"/>
  <c r="M8445" i="10" s="1"/>
  <c r="K8445" i="10"/>
  <c r="O8443" i="13" l="1"/>
  <c r="Q8443" i="13" s="1"/>
  <c r="M8444" i="13"/>
  <c r="N8444" i="13" s="1"/>
  <c r="P8444" i="13" s="1"/>
  <c r="N8443" i="13"/>
  <c r="P8443" i="13" s="1"/>
  <c r="L8446" i="10"/>
  <c r="M8446" i="10" s="1"/>
  <c r="N8446" i="10" s="1"/>
  <c r="P8446" i="10" s="1"/>
  <c r="K8446" i="10"/>
  <c r="N8445" i="10"/>
  <c r="P8445" i="10" s="1"/>
  <c r="O8445" i="10"/>
  <c r="Q8445" i="10" s="1"/>
  <c r="O8444" i="13" l="1"/>
  <c r="Q8444" i="13" s="1"/>
  <c r="M8445" i="13"/>
  <c r="O8446" i="10"/>
  <c r="Q8446" i="10" s="1"/>
  <c r="L8447" i="10"/>
  <c r="M8447" i="10" s="1"/>
  <c r="O8447" i="10" s="1"/>
  <c r="Q8447" i="10" s="1"/>
  <c r="K8447" i="10"/>
  <c r="O8445" i="13" l="1"/>
  <c r="Q8445" i="13" s="1"/>
  <c r="M8446" i="13"/>
  <c r="N8446" i="13" s="1"/>
  <c r="P8446" i="13" s="1"/>
  <c r="N8445" i="13"/>
  <c r="P8445" i="13" s="1"/>
  <c r="N8447" i="10"/>
  <c r="P8447" i="10" s="1"/>
  <c r="K8448" i="10"/>
  <c r="L8448" i="10"/>
  <c r="M8448" i="10" s="1"/>
  <c r="N8448" i="10" s="1"/>
  <c r="P8448" i="10" s="1"/>
  <c r="O8446" i="13" l="1"/>
  <c r="Q8446" i="13" s="1"/>
  <c r="M8447" i="13"/>
  <c r="O8448" i="10"/>
  <c r="Q8448" i="10" s="1"/>
  <c r="L8449" i="10"/>
  <c r="M8449" i="10" s="1"/>
  <c r="O8449" i="10" s="1"/>
  <c r="Q8449" i="10" s="1"/>
  <c r="K8449" i="10"/>
  <c r="N8447" i="13" l="1"/>
  <c r="P8447" i="13" s="1"/>
  <c r="M8448" i="13"/>
  <c r="O8447" i="13"/>
  <c r="Q8447" i="13" s="1"/>
  <c r="N8449" i="10"/>
  <c r="P8449" i="10" s="1"/>
  <c r="L8450" i="10"/>
  <c r="M8450" i="10" s="1"/>
  <c r="N8450" i="10" s="1"/>
  <c r="P8450" i="10" s="1"/>
  <c r="K8450" i="10"/>
  <c r="N8448" i="13" l="1"/>
  <c r="P8448" i="13" s="1"/>
  <c r="M8449" i="13"/>
  <c r="O8449" i="13"/>
  <c r="Q8449" i="13" s="1"/>
  <c r="O8448" i="13"/>
  <c r="Q8448" i="13" s="1"/>
  <c r="O8450" i="10"/>
  <c r="Q8450" i="10" s="1"/>
  <c r="L8451" i="10"/>
  <c r="M8451" i="10" s="1"/>
  <c r="O8451" i="10" s="1"/>
  <c r="Q8451" i="10" s="1"/>
  <c r="K8451" i="10"/>
  <c r="N8449" i="13" l="1"/>
  <c r="P8449" i="13" s="1"/>
  <c r="M8450" i="13"/>
  <c r="K8452" i="10"/>
  <c r="L8452" i="10"/>
  <c r="M8452" i="10" s="1"/>
  <c r="O8452" i="10" s="1"/>
  <c r="Q8452" i="10" s="1"/>
  <c r="N8451" i="10"/>
  <c r="P8451" i="10" s="1"/>
  <c r="N8450" i="13" l="1"/>
  <c r="P8450" i="13" s="1"/>
  <c r="M8451" i="13"/>
  <c r="N8451" i="13"/>
  <c r="P8451" i="13" s="1"/>
  <c r="O8450" i="13"/>
  <c r="Q8450" i="13" s="1"/>
  <c r="L8453" i="10"/>
  <c r="M8453" i="10" s="1"/>
  <c r="O8453" i="10" s="1"/>
  <c r="Q8453" i="10" s="1"/>
  <c r="K8453" i="10"/>
  <c r="N8452" i="10"/>
  <c r="P8452" i="10" s="1"/>
  <c r="O8451" i="13" l="1"/>
  <c r="Q8451" i="13" s="1"/>
  <c r="M8452" i="13"/>
  <c r="L8454" i="10"/>
  <c r="M8454" i="10" s="1"/>
  <c r="O8454" i="10" s="1"/>
  <c r="Q8454" i="10" s="1"/>
  <c r="K8454" i="10"/>
  <c r="N8453" i="10"/>
  <c r="P8453" i="10" s="1"/>
  <c r="O8452" i="13" l="1"/>
  <c r="Q8452" i="13" s="1"/>
  <c r="M8453" i="13"/>
  <c r="N8453" i="13" s="1"/>
  <c r="P8453" i="13" s="1"/>
  <c r="O8453" i="13"/>
  <c r="Q8453" i="13" s="1"/>
  <c r="N8452" i="13"/>
  <c r="P8452" i="13" s="1"/>
  <c r="L8455" i="10"/>
  <c r="M8455" i="10" s="1"/>
  <c r="N8455" i="10" s="1"/>
  <c r="P8455" i="10" s="1"/>
  <c r="K8455" i="10"/>
  <c r="N8454" i="10"/>
  <c r="P8454" i="10" s="1"/>
  <c r="M8454" i="13" l="1"/>
  <c r="N8454" i="13" s="1"/>
  <c r="P8454" i="13" s="1"/>
  <c r="O8455" i="10"/>
  <c r="Q8455" i="10" s="1"/>
  <c r="K8456" i="10"/>
  <c r="L8456" i="10"/>
  <c r="M8456" i="10" s="1"/>
  <c r="N8456" i="10" s="1"/>
  <c r="P8456" i="10" s="1"/>
  <c r="O8454" i="13" l="1"/>
  <c r="Q8454" i="13" s="1"/>
  <c r="M8455" i="13"/>
  <c r="O8456" i="10"/>
  <c r="Q8456" i="10" s="1"/>
  <c r="L8457" i="10"/>
  <c r="M8457" i="10" s="1"/>
  <c r="N8457" i="10" s="1"/>
  <c r="P8457" i="10" s="1"/>
  <c r="K8457" i="10"/>
  <c r="N8455" i="13" l="1"/>
  <c r="P8455" i="13" s="1"/>
  <c r="M8456" i="13"/>
  <c r="O8456" i="13"/>
  <c r="Q8456" i="13" s="1"/>
  <c r="O8455" i="13"/>
  <c r="Q8455" i="13" s="1"/>
  <c r="O8457" i="10"/>
  <c r="Q8457" i="10" s="1"/>
  <c r="L8458" i="10"/>
  <c r="M8458" i="10" s="1"/>
  <c r="O8458" i="10" s="1"/>
  <c r="Q8458" i="10" s="1"/>
  <c r="K8458" i="10"/>
  <c r="N8456" i="13" l="1"/>
  <c r="P8456" i="13" s="1"/>
  <c r="M8457" i="13"/>
  <c r="L8459" i="10"/>
  <c r="M8459" i="10" s="1"/>
  <c r="N8459" i="10" s="1"/>
  <c r="P8459" i="10" s="1"/>
  <c r="K8459" i="10"/>
  <c r="N8458" i="10"/>
  <c r="P8458" i="10" s="1"/>
  <c r="N8457" i="13" l="1"/>
  <c r="P8457" i="13" s="1"/>
  <c r="M8458" i="13"/>
  <c r="O8458" i="13" s="1"/>
  <c r="Q8458" i="13" s="1"/>
  <c r="O8457" i="13"/>
  <c r="Q8457" i="13" s="1"/>
  <c r="O8459" i="10"/>
  <c r="Q8459" i="10" s="1"/>
  <c r="K8460" i="10"/>
  <c r="L8460" i="10"/>
  <c r="M8460" i="10" s="1"/>
  <c r="N8460" i="10" s="1"/>
  <c r="P8460" i="10" s="1"/>
  <c r="N8458" i="13" l="1"/>
  <c r="P8458" i="13" s="1"/>
  <c r="M8459" i="13"/>
  <c r="O8460" i="10"/>
  <c r="Q8460" i="10" s="1"/>
  <c r="L8461" i="10"/>
  <c r="M8461" i="10" s="1"/>
  <c r="N8461" i="10" s="1"/>
  <c r="P8461" i="10" s="1"/>
  <c r="K8461" i="10"/>
  <c r="O8459" i="13" l="1"/>
  <c r="Q8459" i="13" s="1"/>
  <c r="M8460" i="13"/>
  <c r="N8459" i="13"/>
  <c r="P8459" i="13" s="1"/>
  <c r="L8462" i="10"/>
  <c r="M8462" i="10" s="1"/>
  <c r="N8462" i="10" s="1"/>
  <c r="P8462" i="10" s="1"/>
  <c r="K8462" i="10"/>
  <c r="O8461" i="10"/>
  <c r="Q8461" i="10" s="1"/>
  <c r="O8460" i="13" l="1"/>
  <c r="Q8460" i="13" s="1"/>
  <c r="M8461" i="13"/>
  <c r="N8460" i="13"/>
  <c r="P8460" i="13" s="1"/>
  <c r="O8462" i="10"/>
  <c r="Q8462" i="10" s="1"/>
  <c r="L8463" i="10"/>
  <c r="M8463" i="10" s="1"/>
  <c r="O8463" i="10" s="1"/>
  <c r="Q8463" i="10" s="1"/>
  <c r="K8463" i="10"/>
  <c r="O8461" i="13" l="1"/>
  <c r="Q8461" i="13" s="1"/>
  <c r="M8462" i="13"/>
  <c r="N8462" i="13" s="1"/>
  <c r="P8462" i="13" s="1"/>
  <c r="N8461" i="13"/>
  <c r="P8461" i="13" s="1"/>
  <c r="N8463" i="10"/>
  <c r="P8463" i="10" s="1"/>
  <c r="K8464" i="10"/>
  <c r="L8464" i="10"/>
  <c r="M8464" i="10" s="1"/>
  <c r="O8462" i="13" l="1"/>
  <c r="Q8462" i="13" s="1"/>
  <c r="M8463" i="13"/>
  <c r="O8463" i="13" s="1"/>
  <c r="Q8463" i="13" s="1"/>
  <c r="L8465" i="10"/>
  <c r="M8465" i="10" s="1"/>
  <c r="O8465" i="10" s="1"/>
  <c r="Q8465" i="10" s="1"/>
  <c r="K8465" i="10"/>
  <c r="N8464" i="10"/>
  <c r="P8464" i="10" s="1"/>
  <c r="O8464" i="10"/>
  <c r="Q8464" i="10" s="1"/>
  <c r="N8463" i="13" l="1"/>
  <c r="P8463" i="13" s="1"/>
  <c r="M8464" i="13"/>
  <c r="L8466" i="10"/>
  <c r="M8466" i="10" s="1"/>
  <c r="O8466" i="10" s="1"/>
  <c r="Q8466" i="10" s="1"/>
  <c r="K8466" i="10"/>
  <c r="N8465" i="10"/>
  <c r="P8465" i="10" s="1"/>
  <c r="N8464" i="13" l="1"/>
  <c r="P8464" i="13" s="1"/>
  <c r="M8465" i="13"/>
  <c r="O8465" i="13" s="1"/>
  <c r="Q8465" i="13" s="1"/>
  <c r="O8464" i="13"/>
  <c r="Q8464" i="13" s="1"/>
  <c r="N8466" i="10"/>
  <c r="P8466" i="10" s="1"/>
  <c r="L8467" i="10"/>
  <c r="M8467" i="10" s="1"/>
  <c r="N8467" i="10" s="1"/>
  <c r="P8467" i="10" s="1"/>
  <c r="K8467" i="10"/>
  <c r="N8465" i="13" l="1"/>
  <c r="P8465" i="13" s="1"/>
  <c r="M8466" i="13"/>
  <c r="O8466" i="13" s="1"/>
  <c r="Q8466" i="13" s="1"/>
  <c r="K8468" i="10"/>
  <c r="L8468" i="10"/>
  <c r="M8468" i="10" s="1"/>
  <c r="O8468" i="10" s="1"/>
  <c r="Q8468" i="10" s="1"/>
  <c r="O8467" i="10"/>
  <c r="Q8467" i="10" s="1"/>
  <c r="N8466" i="13" l="1"/>
  <c r="P8466" i="13" s="1"/>
  <c r="M8467" i="13"/>
  <c r="N8467" i="13" s="1"/>
  <c r="P8467" i="13" s="1"/>
  <c r="L8469" i="10"/>
  <c r="M8469" i="10" s="1"/>
  <c r="K8469" i="10"/>
  <c r="N8468" i="10"/>
  <c r="P8468" i="10" s="1"/>
  <c r="O8467" i="13" l="1"/>
  <c r="Q8467" i="13" s="1"/>
  <c r="M8468" i="13"/>
  <c r="N8468" i="13" s="1"/>
  <c r="P8468" i="13" s="1"/>
  <c r="L8470" i="10"/>
  <c r="M8470" i="10" s="1"/>
  <c r="O8470" i="10" s="1"/>
  <c r="Q8470" i="10" s="1"/>
  <c r="K8470" i="10"/>
  <c r="N8469" i="10"/>
  <c r="P8469" i="10" s="1"/>
  <c r="O8469" i="10"/>
  <c r="Q8469" i="10" s="1"/>
  <c r="O8468" i="13" l="1"/>
  <c r="Q8468" i="13" s="1"/>
  <c r="M8469" i="13"/>
  <c r="N8469" i="13"/>
  <c r="P8469" i="13" s="1"/>
  <c r="O8469" i="13"/>
  <c r="Q8469" i="13" s="1"/>
  <c r="N8470" i="10"/>
  <c r="P8470" i="10" s="1"/>
  <c r="L8471" i="10"/>
  <c r="M8471" i="10" s="1"/>
  <c r="O8471" i="10" s="1"/>
  <c r="Q8471" i="10" s="1"/>
  <c r="K8471" i="10"/>
  <c r="M8470" i="13" l="1"/>
  <c r="N8470" i="13" s="1"/>
  <c r="P8470" i="13" s="1"/>
  <c r="N8471" i="10"/>
  <c r="P8471" i="10" s="1"/>
  <c r="K8472" i="10"/>
  <c r="L8472" i="10"/>
  <c r="M8472" i="10" s="1"/>
  <c r="N8472" i="10" s="1"/>
  <c r="P8472" i="10" s="1"/>
  <c r="O8470" i="13" l="1"/>
  <c r="Q8470" i="13" s="1"/>
  <c r="M8471" i="13"/>
  <c r="O8472" i="10"/>
  <c r="Q8472" i="10" s="1"/>
  <c r="L8473" i="10"/>
  <c r="M8473" i="10" s="1"/>
  <c r="O8473" i="10" s="1"/>
  <c r="Q8473" i="10" s="1"/>
  <c r="K8473" i="10"/>
  <c r="N8471" i="13" l="1"/>
  <c r="P8471" i="13" s="1"/>
  <c r="M8472" i="13"/>
  <c r="O8472" i="13" s="1"/>
  <c r="Q8472" i="13" s="1"/>
  <c r="O8471" i="13"/>
  <c r="Q8471" i="13" s="1"/>
  <c r="N8473" i="10"/>
  <c r="P8473" i="10" s="1"/>
  <c r="L8474" i="10"/>
  <c r="M8474" i="10" s="1"/>
  <c r="N8474" i="10" s="1"/>
  <c r="P8474" i="10" s="1"/>
  <c r="K8474" i="10"/>
  <c r="N8472" i="13" l="1"/>
  <c r="P8472" i="13" s="1"/>
  <c r="M8473" i="13"/>
  <c r="N8473" i="13" s="1"/>
  <c r="P8473" i="13" s="1"/>
  <c r="L8475" i="10"/>
  <c r="M8475" i="10" s="1"/>
  <c r="O8475" i="10" s="1"/>
  <c r="Q8475" i="10" s="1"/>
  <c r="K8475" i="10"/>
  <c r="O8474" i="10"/>
  <c r="Q8474" i="10" s="1"/>
  <c r="O8473" i="13" l="1"/>
  <c r="Q8473" i="13" s="1"/>
  <c r="M8474" i="13"/>
  <c r="O8474" i="13" s="1"/>
  <c r="Q8474" i="13" s="1"/>
  <c r="N8475" i="10"/>
  <c r="P8475" i="10" s="1"/>
  <c r="K8476" i="10"/>
  <c r="L8476" i="10"/>
  <c r="M8476" i="10" s="1"/>
  <c r="N8476" i="10" s="1"/>
  <c r="P8476" i="10" s="1"/>
  <c r="N8474" i="13" l="1"/>
  <c r="P8474" i="13" s="1"/>
  <c r="M8475" i="13"/>
  <c r="N8475" i="13" s="1"/>
  <c r="P8475" i="13" s="1"/>
  <c r="O8476" i="10"/>
  <c r="Q8476" i="10" s="1"/>
  <c r="L8477" i="10"/>
  <c r="M8477" i="10" s="1"/>
  <c r="O8477" i="10" s="1"/>
  <c r="Q8477" i="10" s="1"/>
  <c r="K8477" i="10"/>
  <c r="O8475" i="13" l="1"/>
  <c r="Q8475" i="13" s="1"/>
  <c r="M8476" i="13"/>
  <c r="N8477" i="10"/>
  <c r="P8477" i="10" s="1"/>
  <c r="L8478" i="10"/>
  <c r="M8478" i="10" s="1"/>
  <c r="O8478" i="10" s="1"/>
  <c r="Q8478" i="10" s="1"/>
  <c r="K8478" i="10"/>
  <c r="O8476" i="13" l="1"/>
  <c r="Q8476" i="13" s="1"/>
  <c r="M8477" i="13"/>
  <c r="O8477" i="13"/>
  <c r="Q8477" i="13" s="1"/>
  <c r="N8477" i="13"/>
  <c r="P8477" i="13" s="1"/>
  <c r="N8476" i="13"/>
  <c r="P8476" i="13" s="1"/>
  <c r="L8479" i="10"/>
  <c r="M8479" i="10" s="1"/>
  <c r="N8479" i="10" s="1"/>
  <c r="P8479" i="10" s="1"/>
  <c r="K8479" i="10"/>
  <c r="N8478" i="10"/>
  <c r="P8478" i="10" s="1"/>
  <c r="M8478" i="13" l="1"/>
  <c r="N8478" i="13" s="1"/>
  <c r="P8478" i="13" s="1"/>
  <c r="O8479" i="10"/>
  <c r="Q8479" i="10" s="1"/>
  <c r="K8480" i="10"/>
  <c r="L8480" i="10"/>
  <c r="M8480" i="10" s="1"/>
  <c r="N8480" i="10" s="1"/>
  <c r="P8480" i="10" s="1"/>
  <c r="O8478" i="13" l="1"/>
  <c r="Q8478" i="13" s="1"/>
  <c r="M8479" i="13"/>
  <c r="O8479" i="13" s="1"/>
  <c r="Q8479" i="13" s="1"/>
  <c r="O8480" i="10"/>
  <c r="Q8480" i="10" s="1"/>
  <c r="L8481" i="10"/>
  <c r="M8481" i="10" s="1"/>
  <c r="O8481" i="10" s="1"/>
  <c r="Q8481" i="10" s="1"/>
  <c r="K8481" i="10"/>
  <c r="N8479" i="13" l="1"/>
  <c r="P8479" i="13" s="1"/>
  <c r="M8480" i="13"/>
  <c r="N8481" i="10"/>
  <c r="P8481" i="10" s="1"/>
  <c r="L8482" i="10"/>
  <c r="M8482" i="10" s="1"/>
  <c r="N8482" i="10" s="1"/>
  <c r="P8482" i="10" s="1"/>
  <c r="K8482" i="10"/>
  <c r="N8480" i="13" l="1"/>
  <c r="P8480" i="13" s="1"/>
  <c r="M8481" i="13"/>
  <c r="N8481" i="13" s="1"/>
  <c r="P8481" i="13" s="1"/>
  <c r="O8480" i="13"/>
  <c r="Q8480" i="13" s="1"/>
  <c r="O8482" i="10"/>
  <c r="Q8482" i="10" s="1"/>
  <c r="L8483" i="10"/>
  <c r="M8483" i="10" s="1"/>
  <c r="O8483" i="10" s="1"/>
  <c r="Q8483" i="10" s="1"/>
  <c r="K8483" i="10"/>
  <c r="O8481" i="13" l="1"/>
  <c r="Q8481" i="13" s="1"/>
  <c r="M8482" i="13"/>
  <c r="O8482" i="13" s="1"/>
  <c r="Q8482" i="13" s="1"/>
  <c r="N8483" i="10"/>
  <c r="P8483" i="10" s="1"/>
  <c r="K8484" i="10"/>
  <c r="L8484" i="10"/>
  <c r="M8484" i="10" s="1"/>
  <c r="O8484" i="10" s="1"/>
  <c r="Q8484" i="10" s="1"/>
  <c r="N8482" i="13" l="1"/>
  <c r="P8482" i="13" s="1"/>
  <c r="M8483" i="13"/>
  <c r="N8483" i="13" s="1"/>
  <c r="P8483" i="13" s="1"/>
  <c r="L8485" i="10"/>
  <c r="M8485" i="10" s="1"/>
  <c r="N8485" i="10" s="1"/>
  <c r="P8485" i="10" s="1"/>
  <c r="K8485" i="10"/>
  <c r="N8484" i="10"/>
  <c r="P8484" i="10" s="1"/>
  <c r="O8483" i="13" l="1"/>
  <c r="Q8483" i="13" s="1"/>
  <c r="M8484" i="13"/>
  <c r="L8486" i="10"/>
  <c r="M8486" i="10" s="1"/>
  <c r="O8486" i="10" s="1"/>
  <c r="Q8486" i="10" s="1"/>
  <c r="K8486" i="10"/>
  <c r="O8485" i="10"/>
  <c r="Q8485" i="10" s="1"/>
  <c r="O8484" i="13" l="1"/>
  <c r="Q8484" i="13" s="1"/>
  <c r="M8485" i="13"/>
  <c r="O8485" i="13" s="1"/>
  <c r="Q8485" i="13" s="1"/>
  <c r="N8485" i="13"/>
  <c r="P8485" i="13" s="1"/>
  <c r="N8484" i="13"/>
  <c r="P8484" i="13" s="1"/>
  <c r="N8486" i="10"/>
  <c r="P8486" i="10" s="1"/>
  <c r="L8487" i="10"/>
  <c r="M8487" i="10" s="1"/>
  <c r="O8487" i="10" s="1"/>
  <c r="Q8487" i="10" s="1"/>
  <c r="K8487" i="10"/>
  <c r="M8486" i="13" l="1"/>
  <c r="N8486" i="13" s="1"/>
  <c r="P8486" i="13" s="1"/>
  <c r="N8487" i="10"/>
  <c r="P8487" i="10" s="1"/>
  <c r="K8488" i="10"/>
  <c r="L8488" i="10"/>
  <c r="M8488" i="10" s="1"/>
  <c r="O8488" i="10" s="1"/>
  <c r="Q8488" i="10" s="1"/>
  <c r="O8486" i="13" l="1"/>
  <c r="Q8486" i="13" s="1"/>
  <c r="M8487" i="13"/>
  <c r="O8487" i="13" s="1"/>
  <c r="Q8487" i="13" s="1"/>
  <c r="L8489" i="10"/>
  <c r="M8489" i="10" s="1"/>
  <c r="N8489" i="10" s="1"/>
  <c r="P8489" i="10" s="1"/>
  <c r="K8489" i="10"/>
  <c r="N8488" i="10"/>
  <c r="P8488" i="10" s="1"/>
  <c r="N8487" i="13" l="1"/>
  <c r="P8487" i="13" s="1"/>
  <c r="M8488" i="13"/>
  <c r="N8488" i="13" s="1"/>
  <c r="P8488" i="13" s="1"/>
  <c r="L8490" i="10"/>
  <c r="M8490" i="10" s="1"/>
  <c r="N8490" i="10" s="1"/>
  <c r="P8490" i="10" s="1"/>
  <c r="K8490" i="10"/>
  <c r="O8489" i="10"/>
  <c r="Q8489" i="10" s="1"/>
  <c r="O8488" i="13" l="1"/>
  <c r="Q8488" i="13" s="1"/>
  <c r="M8489" i="13"/>
  <c r="N8489" i="13"/>
  <c r="P8489" i="13" s="1"/>
  <c r="O8489" i="13"/>
  <c r="Q8489" i="13" s="1"/>
  <c r="L8491" i="10"/>
  <c r="M8491" i="10" s="1"/>
  <c r="N8491" i="10" s="1"/>
  <c r="P8491" i="10" s="1"/>
  <c r="K8491" i="10"/>
  <c r="O8490" i="10"/>
  <c r="Q8490" i="10" s="1"/>
  <c r="M8490" i="13" l="1"/>
  <c r="O8490" i="13" s="1"/>
  <c r="Q8490" i="13" s="1"/>
  <c r="O8491" i="10"/>
  <c r="Q8491" i="10" s="1"/>
  <c r="K8492" i="10"/>
  <c r="L8492" i="10"/>
  <c r="M8492" i="10" s="1"/>
  <c r="N8490" i="13" l="1"/>
  <c r="P8490" i="13" s="1"/>
  <c r="M8491" i="13"/>
  <c r="O8491" i="13" s="1"/>
  <c r="Q8491" i="13" s="1"/>
  <c r="L8493" i="10"/>
  <c r="M8493" i="10" s="1"/>
  <c r="K8493" i="10"/>
  <c r="N8492" i="10"/>
  <c r="P8492" i="10" s="1"/>
  <c r="O8492" i="10"/>
  <c r="Q8492" i="10" s="1"/>
  <c r="N8491" i="13" l="1"/>
  <c r="P8491" i="13" s="1"/>
  <c r="M8492" i="13"/>
  <c r="N8492" i="13" s="1"/>
  <c r="P8492" i="13" s="1"/>
  <c r="L8494" i="10"/>
  <c r="M8494" i="10" s="1"/>
  <c r="O8494" i="10" s="1"/>
  <c r="Q8494" i="10" s="1"/>
  <c r="K8494" i="10"/>
  <c r="N8493" i="10"/>
  <c r="P8493" i="10" s="1"/>
  <c r="O8493" i="10"/>
  <c r="Q8493" i="10" s="1"/>
  <c r="O8492" i="13" l="1"/>
  <c r="Q8492" i="13" s="1"/>
  <c r="M8493" i="13"/>
  <c r="N8494" i="10"/>
  <c r="P8494" i="10" s="1"/>
  <c r="L8495" i="10"/>
  <c r="M8495" i="10" s="1"/>
  <c r="N8495" i="10" s="1"/>
  <c r="P8495" i="10" s="1"/>
  <c r="K8495" i="10"/>
  <c r="M8494" i="13" l="1"/>
  <c r="O8494" i="13" s="1"/>
  <c r="Q8494" i="13" s="1"/>
  <c r="N8493" i="13"/>
  <c r="P8493" i="13" s="1"/>
  <c r="O8493" i="13"/>
  <c r="Q8493" i="13" s="1"/>
  <c r="O8495" i="10"/>
  <c r="Q8495" i="10" s="1"/>
  <c r="K8496" i="10"/>
  <c r="L8496" i="10"/>
  <c r="M8496" i="10" s="1"/>
  <c r="N8496" i="10" s="1"/>
  <c r="P8496" i="10" s="1"/>
  <c r="N8494" i="13" l="1"/>
  <c r="P8494" i="13" s="1"/>
  <c r="M8495" i="13"/>
  <c r="O8496" i="10"/>
  <c r="Q8496" i="10" s="1"/>
  <c r="L8497" i="10"/>
  <c r="M8497" i="10" s="1"/>
  <c r="K8497" i="10"/>
  <c r="O8495" i="13" l="1"/>
  <c r="Q8495" i="13" s="1"/>
  <c r="M8496" i="13"/>
  <c r="O8496" i="13" s="1"/>
  <c r="Q8496" i="13" s="1"/>
  <c r="N8495" i="13"/>
  <c r="P8495" i="13" s="1"/>
  <c r="L8498" i="10"/>
  <c r="M8498" i="10" s="1"/>
  <c r="O8498" i="10" s="1"/>
  <c r="Q8498" i="10" s="1"/>
  <c r="K8498" i="10"/>
  <c r="N8497" i="10"/>
  <c r="P8497" i="10" s="1"/>
  <c r="O8497" i="10"/>
  <c r="Q8497" i="10" s="1"/>
  <c r="N8496" i="13" l="1"/>
  <c r="P8496" i="13" s="1"/>
  <c r="M8497" i="13"/>
  <c r="L8499" i="10"/>
  <c r="M8499" i="10" s="1"/>
  <c r="N8499" i="10" s="1"/>
  <c r="P8499" i="10" s="1"/>
  <c r="K8499" i="10"/>
  <c r="N8498" i="10"/>
  <c r="P8498" i="10" s="1"/>
  <c r="N8497" i="13" l="1"/>
  <c r="P8497" i="13" s="1"/>
  <c r="M8498" i="13"/>
  <c r="N8498" i="13"/>
  <c r="P8498" i="13" s="1"/>
  <c r="O8497" i="13"/>
  <c r="Q8497" i="13" s="1"/>
  <c r="O8499" i="10"/>
  <c r="Q8499" i="10" s="1"/>
  <c r="K8500" i="10"/>
  <c r="L8500" i="10"/>
  <c r="M8500" i="10" s="1"/>
  <c r="O8500" i="10" s="1"/>
  <c r="Q8500" i="10" s="1"/>
  <c r="O8498" i="13" l="1"/>
  <c r="Q8498" i="13" s="1"/>
  <c r="M8499" i="13"/>
  <c r="N8500" i="10"/>
  <c r="P8500" i="10" s="1"/>
  <c r="L8501" i="10"/>
  <c r="M8501" i="10" s="1"/>
  <c r="K8501" i="10"/>
  <c r="N8499" i="13" l="1"/>
  <c r="P8499" i="13" s="1"/>
  <c r="M8500" i="13"/>
  <c r="O8500" i="13" s="1"/>
  <c r="Q8500" i="13" s="1"/>
  <c r="O8499" i="13"/>
  <c r="Q8499" i="13" s="1"/>
  <c r="L8502" i="10"/>
  <c r="M8502" i="10" s="1"/>
  <c r="O8502" i="10" s="1"/>
  <c r="Q8502" i="10" s="1"/>
  <c r="K8502" i="10"/>
  <c r="N8501" i="10"/>
  <c r="P8501" i="10" s="1"/>
  <c r="O8501" i="10"/>
  <c r="Q8501" i="10" s="1"/>
  <c r="N8500" i="13" l="1"/>
  <c r="P8500" i="13" s="1"/>
  <c r="M8501" i="13"/>
  <c r="N8501" i="13"/>
  <c r="P8501" i="13" s="1"/>
  <c r="O8501" i="13"/>
  <c r="Q8501" i="13" s="1"/>
  <c r="N8502" i="10"/>
  <c r="P8502" i="10" s="1"/>
  <c r="L8503" i="10"/>
  <c r="M8503" i="10" s="1"/>
  <c r="N8503" i="10" s="1"/>
  <c r="P8503" i="10" s="1"/>
  <c r="K8503" i="10"/>
  <c r="M8502" i="13" l="1"/>
  <c r="N8502" i="13" s="1"/>
  <c r="P8502" i="13" s="1"/>
  <c r="O8503" i="10"/>
  <c r="Q8503" i="10" s="1"/>
  <c r="K8504" i="10"/>
  <c r="L8504" i="10"/>
  <c r="M8504" i="10" s="1"/>
  <c r="O8504" i="10" s="1"/>
  <c r="Q8504" i="10" s="1"/>
  <c r="O8502" i="13" l="1"/>
  <c r="Q8502" i="13" s="1"/>
  <c r="M8503" i="13"/>
  <c r="N8504" i="10"/>
  <c r="P8504" i="10" s="1"/>
  <c r="L8505" i="10"/>
  <c r="M8505" i="10" s="1"/>
  <c r="N8505" i="10" s="1"/>
  <c r="P8505" i="10" s="1"/>
  <c r="K8505" i="10"/>
  <c r="O8503" i="13" l="1"/>
  <c r="Q8503" i="13" s="1"/>
  <c r="M8504" i="13"/>
  <c r="O8504" i="13"/>
  <c r="Q8504" i="13" s="1"/>
  <c r="N8503" i="13"/>
  <c r="P8503" i="13" s="1"/>
  <c r="L8506" i="10"/>
  <c r="M8506" i="10" s="1"/>
  <c r="N8506" i="10" s="1"/>
  <c r="P8506" i="10" s="1"/>
  <c r="K8506" i="10"/>
  <c r="O8505" i="10"/>
  <c r="Q8505" i="10" s="1"/>
  <c r="N8504" i="13" l="1"/>
  <c r="P8504" i="13" s="1"/>
  <c r="M8505" i="13"/>
  <c r="N8505" i="13" s="1"/>
  <c r="P8505" i="13" s="1"/>
  <c r="O8505" i="13"/>
  <c r="Q8505" i="13" s="1"/>
  <c r="O8506" i="10"/>
  <c r="Q8506" i="10" s="1"/>
  <c r="L8507" i="10"/>
  <c r="M8507" i="10" s="1"/>
  <c r="N8507" i="10" s="1"/>
  <c r="P8507" i="10" s="1"/>
  <c r="K8507" i="10"/>
  <c r="M8506" i="13" l="1"/>
  <c r="N8506" i="13" s="1"/>
  <c r="P8506" i="13" s="1"/>
  <c r="O8507" i="10"/>
  <c r="Q8507" i="10" s="1"/>
  <c r="K8508" i="10"/>
  <c r="L8508" i="10"/>
  <c r="M8508" i="10" s="1"/>
  <c r="N8508" i="10" s="1"/>
  <c r="P8508" i="10" s="1"/>
  <c r="O8506" i="13" l="1"/>
  <c r="Q8506" i="13" s="1"/>
  <c r="M8507" i="13"/>
  <c r="O8508" i="10"/>
  <c r="Q8508" i="10" s="1"/>
  <c r="L8509" i="10"/>
  <c r="M8509" i="10" s="1"/>
  <c r="K8509" i="10"/>
  <c r="N8507" i="13" l="1"/>
  <c r="P8507" i="13" s="1"/>
  <c r="M8508" i="13"/>
  <c r="N8508" i="13" s="1"/>
  <c r="P8508" i="13" s="1"/>
  <c r="O8508" i="13"/>
  <c r="Q8508" i="13" s="1"/>
  <c r="O8507" i="13"/>
  <c r="Q8507" i="13" s="1"/>
  <c r="L8510" i="10"/>
  <c r="M8510" i="10" s="1"/>
  <c r="N8510" i="10" s="1"/>
  <c r="P8510" i="10" s="1"/>
  <c r="K8510" i="10"/>
  <c r="N8509" i="10"/>
  <c r="P8509" i="10" s="1"/>
  <c r="O8509" i="10"/>
  <c r="Q8509" i="10" s="1"/>
  <c r="M8509" i="13" l="1"/>
  <c r="N8509" i="13" s="1"/>
  <c r="P8509" i="13" s="1"/>
  <c r="O8510" i="10"/>
  <c r="Q8510" i="10" s="1"/>
  <c r="L8511" i="10"/>
  <c r="M8511" i="10" s="1"/>
  <c r="O8511" i="10" s="1"/>
  <c r="Q8511" i="10" s="1"/>
  <c r="K8511" i="10"/>
  <c r="O8509" i="13" l="1"/>
  <c r="Q8509" i="13" s="1"/>
  <c r="M8510" i="13"/>
  <c r="N8510" i="13" s="1"/>
  <c r="P8510" i="13" s="1"/>
  <c r="L8512" i="10"/>
  <c r="M8512" i="10" s="1"/>
  <c r="O8512" i="10" s="1"/>
  <c r="Q8512" i="10" s="1"/>
  <c r="K8512" i="10"/>
  <c r="N8511" i="10"/>
  <c r="P8511" i="10" s="1"/>
  <c r="O8510" i="13" l="1"/>
  <c r="Q8510" i="13" s="1"/>
  <c r="M8511" i="13"/>
  <c r="N8511" i="13" s="1"/>
  <c r="P8511" i="13" s="1"/>
  <c r="N8512" i="10"/>
  <c r="P8512" i="10" s="1"/>
  <c r="K8513" i="10"/>
  <c r="L8513" i="10"/>
  <c r="M8513" i="10" s="1"/>
  <c r="N8513" i="10" s="1"/>
  <c r="P8513" i="10" s="1"/>
  <c r="O8511" i="13" l="1"/>
  <c r="Q8511" i="13" s="1"/>
  <c r="M8512" i="13"/>
  <c r="O8513" i="10"/>
  <c r="Q8513" i="10" s="1"/>
  <c r="L8514" i="10"/>
  <c r="M8514" i="10" s="1"/>
  <c r="K8514" i="10"/>
  <c r="O8512" i="13" l="1"/>
  <c r="Q8512" i="13" s="1"/>
  <c r="M8513" i="13"/>
  <c r="N8513" i="13" s="1"/>
  <c r="P8513" i="13" s="1"/>
  <c r="N8512" i="13"/>
  <c r="P8512" i="13" s="1"/>
  <c r="L8515" i="10"/>
  <c r="M8515" i="10" s="1"/>
  <c r="O8515" i="10" s="1"/>
  <c r="Q8515" i="10" s="1"/>
  <c r="K8515" i="10"/>
  <c r="N8514" i="10"/>
  <c r="P8514" i="10" s="1"/>
  <c r="O8514" i="10"/>
  <c r="Q8514" i="10" s="1"/>
  <c r="O8513" i="13" l="1"/>
  <c r="Q8513" i="13" s="1"/>
  <c r="M8514" i="13"/>
  <c r="O8514" i="13" s="1"/>
  <c r="Q8514" i="13" s="1"/>
  <c r="N8515" i="10"/>
  <c r="P8515" i="10" s="1"/>
  <c r="L8516" i="10"/>
  <c r="M8516" i="10" s="1"/>
  <c r="O8516" i="10" s="1"/>
  <c r="Q8516" i="10" s="1"/>
  <c r="K8516" i="10"/>
  <c r="N8514" i="13" l="1"/>
  <c r="P8514" i="13" s="1"/>
  <c r="M8515" i="13"/>
  <c r="O8515" i="13" s="1"/>
  <c r="Q8515" i="13" s="1"/>
  <c r="N8516" i="10"/>
  <c r="P8516" i="10" s="1"/>
  <c r="K8517" i="10"/>
  <c r="L8517" i="10"/>
  <c r="M8517" i="10" s="1"/>
  <c r="O8517" i="10" s="1"/>
  <c r="Q8517" i="10" s="1"/>
  <c r="N8515" i="13" l="1"/>
  <c r="P8515" i="13" s="1"/>
  <c r="M8516" i="13"/>
  <c r="N8516" i="13" s="1"/>
  <c r="P8516" i="13" s="1"/>
  <c r="N8517" i="10"/>
  <c r="P8517" i="10" s="1"/>
  <c r="L8518" i="10"/>
  <c r="M8518" i="10" s="1"/>
  <c r="O8518" i="10" s="1"/>
  <c r="Q8518" i="10" s="1"/>
  <c r="K8518" i="10"/>
  <c r="O8516" i="13" l="1"/>
  <c r="Q8516" i="13" s="1"/>
  <c r="M8517" i="13"/>
  <c r="N8518" i="10"/>
  <c r="P8518" i="10" s="1"/>
  <c r="L8519" i="10"/>
  <c r="M8519" i="10" s="1"/>
  <c r="N8519" i="10" s="1"/>
  <c r="P8519" i="10" s="1"/>
  <c r="K8519" i="10"/>
  <c r="M8518" i="13" l="1"/>
  <c r="O8518" i="13" s="1"/>
  <c r="Q8518" i="13" s="1"/>
  <c r="N8517" i="13"/>
  <c r="P8517" i="13" s="1"/>
  <c r="O8517" i="13"/>
  <c r="Q8517" i="13" s="1"/>
  <c r="L8520" i="10"/>
  <c r="M8520" i="10" s="1"/>
  <c r="O8520" i="10" s="1"/>
  <c r="Q8520" i="10" s="1"/>
  <c r="K8520" i="10"/>
  <c r="O8519" i="10"/>
  <c r="Q8519" i="10" s="1"/>
  <c r="N8518" i="13" l="1"/>
  <c r="P8518" i="13" s="1"/>
  <c r="M8519" i="13"/>
  <c r="N8520" i="10"/>
  <c r="P8520" i="10" s="1"/>
  <c r="K8521" i="10"/>
  <c r="L8521" i="10"/>
  <c r="M8521" i="10" s="1"/>
  <c r="N8521" i="10" s="1"/>
  <c r="P8521" i="10" s="1"/>
  <c r="O8519" i="13" l="1"/>
  <c r="Q8519" i="13" s="1"/>
  <c r="M8520" i="13"/>
  <c r="N8520" i="13"/>
  <c r="P8520" i="13" s="1"/>
  <c r="N8519" i="13"/>
  <c r="P8519" i="13" s="1"/>
  <c r="O8521" i="10"/>
  <c r="Q8521" i="10" s="1"/>
  <c r="L8522" i="10"/>
  <c r="M8522" i="10" s="1"/>
  <c r="N8522" i="10" s="1"/>
  <c r="P8522" i="10" s="1"/>
  <c r="K8522" i="10"/>
  <c r="O8520" i="13" l="1"/>
  <c r="Q8520" i="13" s="1"/>
  <c r="M8521" i="13"/>
  <c r="O8522" i="10"/>
  <c r="Q8522" i="10" s="1"/>
  <c r="L8523" i="10"/>
  <c r="M8523" i="10" s="1"/>
  <c r="N8523" i="10" s="1"/>
  <c r="P8523" i="10" s="1"/>
  <c r="K8523" i="10"/>
  <c r="N8521" i="13" l="1"/>
  <c r="P8521" i="13" s="1"/>
  <c r="M8522" i="13"/>
  <c r="O8522" i="13" s="1"/>
  <c r="Q8522" i="13" s="1"/>
  <c r="O8521" i="13"/>
  <c r="Q8521" i="13" s="1"/>
  <c r="O8523" i="10"/>
  <c r="Q8523" i="10" s="1"/>
  <c r="L8524" i="10"/>
  <c r="M8524" i="10" s="1"/>
  <c r="O8524" i="10" s="1"/>
  <c r="Q8524" i="10" s="1"/>
  <c r="K8524" i="10"/>
  <c r="N8522" i="13" l="1"/>
  <c r="P8522" i="13" s="1"/>
  <c r="M8523" i="13"/>
  <c r="N8524" i="10"/>
  <c r="P8524" i="10" s="1"/>
  <c r="K8525" i="10"/>
  <c r="L8525" i="10"/>
  <c r="M8525" i="10" s="1"/>
  <c r="N8525" i="10" s="1"/>
  <c r="P8525" i="10" s="1"/>
  <c r="N8523" i="13" l="1"/>
  <c r="P8523" i="13" s="1"/>
  <c r="M8524" i="13"/>
  <c r="N8524" i="13" s="1"/>
  <c r="P8524" i="13" s="1"/>
  <c r="O8523" i="13"/>
  <c r="Q8523" i="13" s="1"/>
  <c r="O8525" i="10"/>
  <c r="Q8525" i="10" s="1"/>
  <c r="L8526" i="10"/>
  <c r="M8526" i="10" s="1"/>
  <c r="K8526" i="10"/>
  <c r="O8524" i="13" l="1"/>
  <c r="Q8524" i="13" s="1"/>
  <c r="M8525" i="13"/>
  <c r="O8525" i="13" s="1"/>
  <c r="Q8525" i="13" s="1"/>
  <c r="L8527" i="10"/>
  <c r="M8527" i="10" s="1"/>
  <c r="O8527" i="10" s="1"/>
  <c r="Q8527" i="10" s="1"/>
  <c r="K8527" i="10"/>
  <c r="N8526" i="10"/>
  <c r="P8526" i="10" s="1"/>
  <c r="O8526" i="10"/>
  <c r="Q8526" i="10" s="1"/>
  <c r="N8525" i="13" l="1"/>
  <c r="P8525" i="13" s="1"/>
  <c r="M8526" i="13"/>
  <c r="O8526" i="13" s="1"/>
  <c r="Q8526" i="13" s="1"/>
  <c r="N8527" i="10"/>
  <c r="P8527" i="10" s="1"/>
  <c r="L8528" i="10"/>
  <c r="M8528" i="10" s="1"/>
  <c r="O8528" i="10" s="1"/>
  <c r="Q8528" i="10" s="1"/>
  <c r="K8528" i="10"/>
  <c r="N8526" i="13" l="1"/>
  <c r="P8526" i="13" s="1"/>
  <c r="M8527" i="13"/>
  <c r="N8527" i="13" s="1"/>
  <c r="P8527" i="13" s="1"/>
  <c r="N8528" i="10"/>
  <c r="P8528" i="10" s="1"/>
  <c r="K8529" i="10"/>
  <c r="L8529" i="10"/>
  <c r="M8529" i="10" s="1"/>
  <c r="N8529" i="10" s="1"/>
  <c r="P8529" i="10" s="1"/>
  <c r="O8527" i="13" l="1"/>
  <c r="Q8527" i="13" s="1"/>
  <c r="M8528" i="13"/>
  <c r="O8528" i="13" s="1"/>
  <c r="Q8528" i="13" s="1"/>
  <c r="O8529" i="10"/>
  <c r="Q8529" i="10" s="1"/>
  <c r="L8530" i="10"/>
  <c r="M8530" i="10" s="1"/>
  <c r="O8530" i="10" s="1"/>
  <c r="Q8530" i="10" s="1"/>
  <c r="K8530" i="10"/>
  <c r="N8528" i="13" l="1"/>
  <c r="P8528" i="13" s="1"/>
  <c r="M8529" i="13"/>
  <c r="O8529" i="13" s="1"/>
  <c r="Q8529" i="13" s="1"/>
  <c r="N8530" i="10"/>
  <c r="P8530" i="10" s="1"/>
  <c r="L8531" i="10"/>
  <c r="M8531" i="10" s="1"/>
  <c r="N8531" i="10" s="1"/>
  <c r="P8531" i="10" s="1"/>
  <c r="K8531" i="10"/>
  <c r="N8529" i="13" l="1"/>
  <c r="P8529" i="13" s="1"/>
  <c r="M8530" i="13"/>
  <c r="N8530" i="13" s="1"/>
  <c r="P8530" i="13" s="1"/>
  <c r="L8532" i="10"/>
  <c r="M8532" i="10" s="1"/>
  <c r="O8532" i="10" s="1"/>
  <c r="Q8532" i="10" s="1"/>
  <c r="K8532" i="10"/>
  <c r="O8531" i="10"/>
  <c r="Q8531" i="10" s="1"/>
  <c r="O8530" i="13" l="1"/>
  <c r="Q8530" i="13" s="1"/>
  <c r="M8531" i="13"/>
  <c r="N8532" i="10"/>
  <c r="P8532" i="10" s="1"/>
  <c r="K8533" i="10"/>
  <c r="L8533" i="10"/>
  <c r="M8533" i="10" s="1"/>
  <c r="N8533" i="10" s="1"/>
  <c r="P8533" i="10" s="1"/>
  <c r="N8531" i="13" l="1"/>
  <c r="P8531" i="13" s="1"/>
  <c r="M8532" i="13"/>
  <c r="O8532" i="13" s="1"/>
  <c r="Q8532" i="13" s="1"/>
  <c r="O8531" i="13"/>
  <c r="Q8531" i="13" s="1"/>
  <c r="O8533" i="10"/>
  <c r="Q8533" i="10" s="1"/>
  <c r="L8534" i="10"/>
  <c r="M8534" i="10" s="1"/>
  <c r="N8534" i="10" s="1"/>
  <c r="P8534" i="10" s="1"/>
  <c r="K8534" i="10"/>
  <c r="N8532" i="13" l="1"/>
  <c r="P8532" i="13" s="1"/>
  <c r="M8533" i="13"/>
  <c r="O8534" i="10"/>
  <c r="Q8534" i="10" s="1"/>
  <c r="L8535" i="10"/>
  <c r="M8535" i="10" s="1"/>
  <c r="O8535" i="10" s="1"/>
  <c r="Q8535" i="10" s="1"/>
  <c r="K8535" i="10"/>
  <c r="O8533" i="13" l="1"/>
  <c r="Q8533" i="13" s="1"/>
  <c r="M8534" i="13"/>
  <c r="N8534" i="13" s="1"/>
  <c r="P8534" i="13" s="1"/>
  <c r="N8533" i="13"/>
  <c r="P8533" i="13" s="1"/>
  <c r="N8535" i="10"/>
  <c r="P8535" i="10" s="1"/>
  <c r="L8536" i="10"/>
  <c r="M8536" i="10" s="1"/>
  <c r="N8536" i="10" s="1"/>
  <c r="P8536" i="10" s="1"/>
  <c r="K8536" i="10"/>
  <c r="O8534" i="13" l="1"/>
  <c r="Q8534" i="13" s="1"/>
  <c r="M8535" i="13"/>
  <c r="K8537" i="10"/>
  <c r="L8537" i="10"/>
  <c r="M8537" i="10" s="1"/>
  <c r="O8537" i="10" s="1"/>
  <c r="Q8537" i="10" s="1"/>
  <c r="O8536" i="10"/>
  <c r="Q8536" i="10" s="1"/>
  <c r="O8535" i="13" l="1"/>
  <c r="Q8535" i="13" s="1"/>
  <c r="M8536" i="13"/>
  <c r="N8536" i="13" s="1"/>
  <c r="P8536" i="13" s="1"/>
  <c r="N8535" i="13"/>
  <c r="P8535" i="13" s="1"/>
  <c r="L8538" i="10"/>
  <c r="M8538" i="10" s="1"/>
  <c r="N8538" i="10" s="1"/>
  <c r="P8538" i="10" s="1"/>
  <c r="K8538" i="10"/>
  <c r="N8537" i="10"/>
  <c r="P8537" i="10" s="1"/>
  <c r="O8536" i="13" l="1"/>
  <c r="Q8536" i="13" s="1"/>
  <c r="M8537" i="13"/>
  <c r="O8537" i="13" s="1"/>
  <c r="Q8537" i="13" s="1"/>
  <c r="L8539" i="10"/>
  <c r="M8539" i="10" s="1"/>
  <c r="O8539" i="10" s="1"/>
  <c r="Q8539" i="10" s="1"/>
  <c r="K8539" i="10"/>
  <c r="O8538" i="10"/>
  <c r="Q8538" i="10" s="1"/>
  <c r="N8537" i="13" l="1"/>
  <c r="P8537" i="13" s="1"/>
  <c r="M8538" i="13"/>
  <c r="N8538" i="13"/>
  <c r="P8538" i="13" s="1"/>
  <c r="O8538" i="13"/>
  <c r="Q8538" i="13" s="1"/>
  <c r="N8539" i="10"/>
  <c r="P8539" i="10" s="1"/>
  <c r="L8540" i="10"/>
  <c r="M8540" i="10" s="1"/>
  <c r="N8540" i="10" s="1"/>
  <c r="P8540" i="10" s="1"/>
  <c r="K8540" i="10"/>
  <c r="M8539" i="13" l="1"/>
  <c r="O8539" i="13"/>
  <c r="Q8539" i="13" s="1"/>
  <c r="O8540" i="10"/>
  <c r="Q8540" i="10" s="1"/>
  <c r="K8541" i="10"/>
  <c r="L8541" i="10"/>
  <c r="M8541" i="10" s="1"/>
  <c r="O8541" i="10" s="1"/>
  <c r="Q8541" i="10" s="1"/>
  <c r="N8539" i="13" l="1"/>
  <c r="P8539" i="13" s="1"/>
  <c r="M8540" i="13"/>
  <c r="O8540" i="13" s="1"/>
  <c r="Q8540" i="13" s="1"/>
  <c r="N8541" i="10"/>
  <c r="P8541" i="10" s="1"/>
  <c r="L8542" i="10"/>
  <c r="M8542" i="10" s="1"/>
  <c r="N8542" i="10" s="1"/>
  <c r="P8542" i="10" s="1"/>
  <c r="K8542" i="10"/>
  <c r="N8540" i="13" l="1"/>
  <c r="P8540" i="13" s="1"/>
  <c r="M8541" i="13"/>
  <c r="O8542" i="10"/>
  <c r="Q8542" i="10" s="1"/>
  <c r="L8543" i="10"/>
  <c r="M8543" i="10" s="1"/>
  <c r="O8543" i="10" s="1"/>
  <c r="Q8543" i="10" s="1"/>
  <c r="K8543" i="10"/>
  <c r="M8542" i="13" l="1"/>
  <c r="O8542" i="13" s="1"/>
  <c r="Q8542" i="13" s="1"/>
  <c r="O8541" i="13"/>
  <c r="Q8541" i="13" s="1"/>
  <c r="N8541" i="13"/>
  <c r="P8541" i="13" s="1"/>
  <c r="L8544" i="10"/>
  <c r="M8544" i="10" s="1"/>
  <c r="O8544" i="10" s="1"/>
  <c r="Q8544" i="10" s="1"/>
  <c r="K8544" i="10"/>
  <c r="N8543" i="10"/>
  <c r="P8543" i="10" s="1"/>
  <c r="N8542" i="13" l="1"/>
  <c r="P8542" i="13" s="1"/>
  <c r="M8543" i="13"/>
  <c r="N8543" i="13" s="1"/>
  <c r="P8543" i="13" s="1"/>
  <c r="N8544" i="10"/>
  <c r="P8544" i="10" s="1"/>
  <c r="K8545" i="10"/>
  <c r="L8545" i="10"/>
  <c r="M8545" i="10" s="1"/>
  <c r="N8545" i="10" s="1"/>
  <c r="P8545" i="10" s="1"/>
  <c r="O8543" i="13" l="1"/>
  <c r="Q8543" i="13" s="1"/>
  <c r="M8544" i="13"/>
  <c r="N8544" i="13" s="1"/>
  <c r="P8544" i="13" s="1"/>
  <c r="O8545" i="10"/>
  <c r="Q8545" i="10" s="1"/>
  <c r="L8546" i="10"/>
  <c r="M8546" i="10" s="1"/>
  <c r="O8546" i="10" s="1"/>
  <c r="Q8546" i="10" s="1"/>
  <c r="K8546" i="10"/>
  <c r="O8544" i="13" l="1"/>
  <c r="Q8544" i="13" s="1"/>
  <c r="M8545" i="13"/>
  <c r="N8546" i="10"/>
  <c r="P8546" i="10" s="1"/>
  <c r="L8547" i="10"/>
  <c r="M8547" i="10" s="1"/>
  <c r="O8547" i="10" s="1"/>
  <c r="Q8547" i="10" s="1"/>
  <c r="K8547" i="10"/>
  <c r="N8545" i="13" l="1"/>
  <c r="P8545" i="13" s="1"/>
  <c r="M8546" i="13"/>
  <c r="O8546" i="13" s="1"/>
  <c r="Q8546" i="13" s="1"/>
  <c r="O8545" i="13"/>
  <c r="Q8545" i="13" s="1"/>
  <c r="L8548" i="10"/>
  <c r="M8548" i="10" s="1"/>
  <c r="N8548" i="10" s="1"/>
  <c r="P8548" i="10" s="1"/>
  <c r="K8548" i="10"/>
  <c r="N8547" i="10"/>
  <c r="P8547" i="10" s="1"/>
  <c r="N8546" i="13" l="1"/>
  <c r="P8546" i="13" s="1"/>
  <c r="M8547" i="13"/>
  <c r="O8548" i="10"/>
  <c r="Q8548" i="10" s="1"/>
  <c r="K8549" i="10"/>
  <c r="L8549" i="10"/>
  <c r="M8549" i="10" s="1"/>
  <c r="N8549" i="10" s="1"/>
  <c r="P8549" i="10" s="1"/>
  <c r="N8547" i="13" l="1"/>
  <c r="P8547" i="13" s="1"/>
  <c r="M8548" i="13"/>
  <c r="O8547" i="13"/>
  <c r="Q8547" i="13" s="1"/>
  <c r="O8549" i="10"/>
  <c r="Q8549" i="10" s="1"/>
  <c r="L8550" i="10"/>
  <c r="M8550" i="10" s="1"/>
  <c r="K8550" i="10"/>
  <c r="N8548" i="13" l="1"/>
  <c r="P8548" i="13" s="1"/>
  <c r="M8549" i="13"/>
  <c r="O8549" i="13" s="1"/>
  <c r="Q8549" i="13" s="1"/>
  <c r="O8548" i="13"/>
  <c r="Q8548" i="13" s="1"/>
  <c r="L8551" i="10"/>
  <c r="M8551" i="10" s="1"/>
  <c r="N8551" i="10" s="1"/>
  <c r="P8551" i="10" s="1"/>
  <c r="K8551" i="10"/>
  <c r="N8550" i="10"/>
  <c r="P8550" i="10" s="1"/>
  <c r="O8550" i="10"/>
  <c r="Q8550" i="10" s="1"/>
  <c r="N8549" i="13" l="1"/>
  <c r="P8549" i="13" s="1"/>
  <c r="M8550" i="13"/>
  <c r="O8550" i="13" s="1"/>
  <c r="Q8550" i="13" s="1"/>
  <c r="O8551" i="10"/>
  <c r="Q8551" i="10" s="1"/>
  <c r="L8552" i="10"/>
  <c r="M8552" i="10" s="1"/>
  <c r="N8552" i="10" s="1"/>
  <c r="P8552" i="10" s="1"/>
  <c r="K8552" i="10"/>
  <c r="N8550" i="13" l="1"/>
  <c r="P8550" i="13" s="1"/>
  <c r="M8551" i="13"/>
  <c r="K8553" i="10"/>
  <c r="L8553" i="10"/>
  <c r="M8553" i="10" s="1"/>
  <c r="O8553" i="10" s="1"/>
  <c r="Q8553" i="10" s="1"/>
  <c r="O8552" i="10"/>
  <c r="Q8552" i="10" s="1"/>
  <c r="O8551" i="13" l="1"/>
  <c r="Q8551" i="13" s="1"/>
  <c r="M8552" i="13"/>
  <c r="N8552" i="13" s="1"/>
  <c r="P8552" i="13" s="1"/>
  <c r="N8551" i="13"/>
  <c r="P8551" i="13" s="1"/>
  <c r="L8554" i="10"/>
  <c r="M8554" i="10" s="1"/>
  <c r="O8554" i="10" s="1"/>
  <c r="Q8554" i="10" s="1"/>
  <c r="K8554" i="10"/>
  <c r="N8553" i="10"/>
  <c r="P8553" i="10" s="1"/>
  <c r="O8552" i="13" l="1"/>
  <c r="Q8552" i="13" s="1"/>
  <c r="M8553" i="13"/>
  <c r="N8554" i="10"/>
  <c r="P8554" i="10" s="1"/>
  <c r="L8555" i="10"/>
  <c r="M8555" i="10" s="1"/>
  <c r="K8555" i="10"/>
  <c r="N8553" i="13" l="1"/>
  <c r="P8553" i="13" s="1"/>
  <c r="M8554" i="13"/>
  <c r="O8554" i="13" s="1"/>
  <c r="Q8554" i="13" s="1"/>
  <c r="O8553" i="13"/>
  <c r="Q8553" i="13" s="1"/>
  <c r="L8556" i="10"/>
  <c r="M8556" i="10" s="1"/>
  <c r="N8556" i="10" s="1"/>
  <c r="P8556" i="10" s="1"/>
  <c r="K8556" i="10"/>
  <c r="N8555" i="10"/>
  <c r="P8555" i="10" s="1"/>
  <c r="O8555" i="10"/>
  <c r="Q8555" i="10" s="1"/>
  <c r="N8554" i="13" l="1"/>
  <c r="P8554" i="13" s="1"/>
  <c r="M8555" i="13"/>
  <c r="K8557" i="10"/>
  <c r="L8557" i="10"/>
  <c r="M8557" i="10" s="1"/>
  <c r="N8557" i="10" s="1"/>
  <c r="P8557" i="10" s="1"/>
  <c r="O8556" i="10"/>
  <c r="Q8556" i="10" s="1"/>
  <c r="N8555" i="13" l="1"/>
  <c r="P8555" i="13" s="1"/>
  <c r="M8556" i="13"/>
  <c r="O8556" i="13" s="1"/>
  <c r="Q8556" i="13" s="1"/>
  <c r="O8555" i="13"/>
  <c r="Q8555" i="13" s="1"/>
  <c r="O8557" i="10"/>
  <c r="Q8557" i="10" s="1"/>
  <c r="L8558" i="10"/>
  <c r="M8558" i="10" s="1"/>
  <c r="K8558" i="10"/>
  <c r="N8556" i="13" l="1"/>
  <c r="P8556" i="13" s="1"/>
  <c r="M8557" i="13"/>
  <c r="N8557" i="13" s="1"/>
  <c r="P8557" i="13" s="1"/>
  <c r="L8559" i="10"/>
  <c r="M8559" i="10" s="1"/>
  <c r="O8559" i="10" s="1"/>
  <c r="Q8559" i="10" s="1"/>
  <c r="K8559" i="10"/>
  <c r="N8558" i="10"/>
  <c r="P8558" i="10" s="1"/>
  <c r="O8558" i="10"/>
  <c r="Q8558" i="10" s="1"/>
  <c r="O8557" i="13" l="1"/>
  <c r="Q8557" i="13" s="1"/>
  <c r="M8558" i="13"/>
  <c r="O8558" i="13" s="1"/>
  <c r="Q8558" i="13" s="1"/>
  <c r="N8559" i="10"/>
  <c r="P8559" i="10" s="1"/>
  <c r="L8560" i="10"/>
  <c r="M8560" i="10" s="1"/>
  <c r="K8560" i="10"/>
  <c r="N8558" i="13" l="1"/>
  <c r="P8558" i="13" s="1"/>
  <c r="M8559" i="13"/>
  <c r="N8559" i="13"/>
  <c r="P8559" i="13" s="1"/>
  <c r="L8561" i="10"/>
  <c r="M8561" i="10" s="1"/>
  <c r="O8561" i="10" s="1"/>
  <c r="Q8561" i="10" s="1"/>
  <c r="K8561" i="10"/>
  <c r="O8560" i="10"/>
  <c r="Q8560" i="10" s="1"/>
  <c r="N8560" i="10"/>
  <c r="P8560" i="10" s="1"/>
  <c r="O8559" i="13" l="1"/>
  <c r="Q8559" i="13" s="1"/>
  <c r="M8560" i="13"/>
  <c r="N8561" i="10"/>
  <c r="P8561" i="10" s="1"/>
  <c r="K8562" i="10"/>
  <c r="L8562" i="10"/>
  <c r="M8562" i="10" s="1"/>
  <c r="O8562" i="10" s="1"/>
  <c r="Q8562" i="10" s="1"/>
  <c r="N8560" i="13" l="1"/>
  <c r="P8560" i="13" s="1"/>
  <c r="M8561" i="13"/>
  <c r="O8561" i="13" s="1"/>
  <c r="Q8561" i="13" s="1"/>
  <c r="O8560" i="13"/>
  <c r="Q8560" i="13" s="1"/>
  <c r="N8562" i="10"/>
  <c r="P8562" i="10" s="1"/>
  <c r="L8563" i="10"/>
  <c r="M8563" i="10" s="1"/>
  <c r="N8563" i="10" s="1"/>
  <c r="P8563" i="10" s="1"/>
  <c r="K8563" i="10"/>
  <c r="N8561" i="13" l="1"/>
  <c r="P8561" i="13" s="1"/>
  <c r="M8562" i="13"/>
  <c r="N8562" i="13" s="1"/>
  <c r="P8562" i="13" s="1"/>
  <c r="O8563" i="10"/>
  <c r="Q8563" i="10" s="1"/>
  <c r="L8564" i="10"/>
  <c r="M8564" i="10" s="1"/>
  <c r="O8564" i="10" s="1"/>
  <c r="Q8564" i="10" s="1"/>
  <c r="K8564" i="10"/>
  <c r="O8562" i="13" l="1"/>
  <c r="Q8562" i="13" s="1"/>
  <c r="M8563" i="13"/>
  <c r="N8564" i="10"/>
  <c r="P8564" i="10" s="1"/>
  <c r="L8565" i="10"/>
  <c r="M8565" i="10" s="1"/>
  <c r="N8565" i="10" s="1"/>
  <c r="P8565" i="10" s="1"/>
  <c r="K8565" i="10"/>
  <c r="N8563" i="13" l="1"/>
  <c r="P8563" i="13" s="1"/>
  <c r="M8564" i="13"/>
  <c r="N8564" i="13" s="1"/>
  <c r="P8564" i="13" s="1"/>
  <c r="O8563" i="13"/>
  <c r="Q8563" i="13" s="1"/>
  <c r="K8566" i="10"/>
  <c r="L8566" i="10"/>
  <c r="M8566" i="10" s="1"/>
  <c r="O8566" i="10" s="1"/>
  <c r="Q8566" i="10" s="1"/>
  <c r="O8565" i="10"/>
  <c r="Q8565" i="10" s="1"/>
  <c r="O8564" i="13" l="1"/>
  <c r="Q8564" i="13" s="1"/>
  <c r="M8565" i="13"/>
  <c r="O8565" i="13" s="1"/>
  <c r="Q8565" i="13" s="1"/>
  <c r="L8567" i="10"/>
  <c r="M8567" i="10" s="1"/>
  <c r="O8567" i="10" s="1"/>
  <c r="Q8567" i="10" s="1"/>
  <c r="K8567" i="10"/>
  <c r="N8566" i="10"/>
  <c r="P8566" i="10" s="1"/>
  <c r="M8566" i="13" l="1"/>
  <c r="N8566" i="13" s="1"/>
  <c r="P8566" i="13" s="1"/>
  <c r="N8565" i="13"/>
  <c r="P8565" i="13" s="1"/>
  <c r="N8567" i="10"/>
  <c r="P8567" i="10" s="1"/>
  <c r="L8568" i="10"/>
  <c r="M8568" i="10" s="1"/>
  <c r="O8568" i="10" s="1"/>
  <c r="Q8568" i="10" s="1"/>
  <c r="K8568" i="10"/>
  <c r="O8566" i="13" l="1"/>
  <c r="Q8566" i="13" s="1"/>
  <c r="M8567" i="13"/>
  <c r="N8567" i="13" s="1"/>
  <c r="P8567" i="13" s="1"/>
  <c r="N8568" i="10"/>
  <c r="P8568" i="10" s="1"/>
  <c r="L8569" i="10"/>
  <c r="M8569" i="10" s="1"/>
  <c r="K8569" i="10"/>
  <c r="O8567" i="13" l="1"/>
  <c r="Q8567" i="13" s="1"/>
  <c r="M8568" i="13"/>
  <c r="O8568" i="13" s="1"/>
  <c r="Q8568" i="13" s="1"/>
  <c r="K8570" i="10"/>
  <c r="L8570" i="10"/>
  <c r="M8570" i="10" s="1"/>
  <c r="O8570" i="10" s="1"/>
  <c r="Q8570" i="10" s="1"/>
  <c r="O8569" i="10"/>
  <c r="Q8569" i="10" s="1"/>
  <c r="N8569" i="10"/>
  <c r="P8569" i="10" s="1"/>
  <c r="N8568" i="13" l="1"/>
  <c r="P8568" i="13" s="1"/>
  <c r="M8569" i="13"/>
  <c r="O8569" i="13"/>
  <c r="Q8569" i="13" s="1"/>
  <c r="N8570" i="10"/>
  <c r="P8570" i="10" s="1"/>
  <c r="L8571" i="10"/>
  <c r="M8571" i="10" s="1"/>
  <c r="N8571" i="10" s="1"/>
  <c r="P8571" i="10" s="1"/>
  <c r="K8571" i="10"/>
  <c r="N8569" i="13" l="1"/>
  <c r="P8569" i="13" s="1"/>
  <c r="M8570" i="13"/>
  <c r="N8570" i="13"/>
  <c r="P8570" i="13" s="1"/>
  <c r="O8571" i="10"/>
  <c r="Q8571" i="10" s="1"/>
  <c r="L8572" i="10"/>
  <c r="M8572" i="10" s="1"/>
  <c r="O8572" i="10" s="1"/>
  <c r="Q8572" i="10" s="1"/>
  <c r="K8572" i="10"/>
  <c r="O8570" i="13" l="1"/>
  <c r="Q8570" i="13" s="1"/>
  <c r="M8571" i="13"/>
  <c r="N8572" i="10"/>
  <c r="P8572" i="10" s="1"/>
  <c r="L8573" i="10"/>
  <c r="M8573" i="10" s="1"/>
  <c r="K8573" i="10"/>
  <c r="N8571" i="13" l="1"/>
  <c r="P8571" i="13" s="1"/>
  <c r="M8572" i="13"/>
  <c r="O8572" i="13"/>
  <c r="Q8572" i="13" s="1"/>
  <c r="O8571" i="13"/>
  <c r="Q8571" i="13" s="1"/>
  <c r="K8574" i="10"/>
  <c r="L8574" i="10"/>
  <c r="M8574" i="10" s="1"/>
  <c r="O8574" i="10" s="1"/>
  <c r="Q8574" i="10" s="1"/>
  <c r="O8573" i="10"/>
  <c r="Q8573" i="10" s="1"/>
  <c r="N8573" i="10"/>
  <c r="P8573" i="10" s="1"/>
  <c r="N8572" i="13" l="1"/>
  <c r="P8572" i="13" s="1"/>
  <c r="M8573" i="13"/>
  <c r="N8573" i="13" s="1"/>
  <c r="P8573" i="13" s="1"/>
  <c r="N8574" i="10"/>
  <c r="P8574" i="10" s="1"/>
  <c r="L8575" i="10"/>
  <c r="M8575" i="10" s="1"/>
  <c r="O8575" i="10" s="1"/>
  <c r="Q8575" i="10" s="1"/>
  <c r="K8575" i="10"/>
  <c r="O8573" i="13" l="1"/>
  <c r="Q8573" i="13" s="1"/>
  <c r="M8574" i="13"/>
  <c r="N8574" i="13"/>
  <c r="P8574" i="13" s="1"/>
  <c r="O8574" i="13"/>
  <c r="Q8574" i="13" s="1"/>
  <c r="N8575" i="10"/>
  <c r="P8575" i="10" s="1"/>
  <c r="L8576" i="10"/>
  <c r="M8576" i="10" s="1"/>
  <c r="N8576" i="10" s="1"/>
  <c r="P8576" i="10" s="1"/>
  <c r="K8576" i="10"/>
  <c r="M8575" i="13" l="1"/>
  <c r="N8575" i="13" s="1"/>
  <c r="P8575" i="13" s="1"/>
  <c r="L8577" i="10"/>
  <c r="M8577" i="10" s="1"/>
  <c r="O8577" i="10" s="1"/>
  <c r="Q8577" i="10" s="1"/>
  <c r="K8577" i="10"/>
  <c r="O8576" i="10"/>
  <c r="Q8576" i="10" s="1"/>
  <c r="O8575" i="13" l="1"/>
  <c r="Q8575" i="13" s="1"/>
  <c r="M8576" i="13"/>
  <c r="N8577" i="10"/>
  <c r="P8577" i="10" s="1"/>
  <c r="K8578" i="10"/>
  <c r="L8578" i="10"/>
  <c r="M8578" i="10" s="1"/>
  <c r="N8578" i="10" s="1"/>
  <c r="P8578" i="10" s="1"/>
  <c r="O8576" i="13" l="1"/>
  <c r="Q8576" i="13" s="1"/>
  <c r="M8577" i="13"/>
  <c r="O8577" i="13" s="1"/>
  <c r="Q8577" i="13" s="1"/>
  <c r="N8576" i="13"/>
  <c r="P8576" i="13" s="1"/>
  <c r="O8578" i="10"/>
  <c r="Q8578" i="10" s="1"/>
  <c r="L8579" i="10"/>
  <c r="M8579" i="10" s="1"/>
  <c r="O8579" i="10" s="1"/>
  <c r="Q8579" i="10" s="1"/>
  <c r="K8579" i="10"/>
  <c r="N8577" i="13" l="1"/>
  <c r="P8577" i="13" s="1"/>
  <c r="M8578" i="13"/>
  <c r="O8578" i="13" s="1"/>
  <c r="Q8578" i="13" s="1"/>
  <c r="N8579" i="10"/>
  <c r="P8579" i="10" s="1"/>
  <c r="L8580" i="10"/>
  <c r="M8580" i="10" s="1"/>
  <c r="N8580" i="10" s="1"/>
  <c r="P8580" i="10" s="1"/>
  <c r="K8580" i="10"/>
  <c r="N8578" i="13" l="1"/>
  <c r="P8578" i="13" s="1"/>
  <c r="M8579" i="13"/>
  <c r="O8579" i="13" s="1"/>
  <c r="Q8579" i="13" s="1"/>
  <c r="O8580" i="10"/>
  <c r="Q8580" i="10" s="1"/>
  <c r="L8581" i="10"/>
  <c r="M8581" i="10" s="1"/>
  <c r="K8581" i="10"/>
  <c r="N8579" i="13" l="1"/>
  <c r="P8579" i="13" s="1"/>
  <c r="M8580" i="13"/>
  <c r="O8580" i="13" s="1"/>
  <c r="Q8580" i="13" s="1"/>
  <c r="K8582" i="10"/>
  <c r="L8582" i="10"/>
  <c r="M8582" i="10" s="1"/>
  <c r="O8582" i="10" s="1"/>
  <c r="Q8582" i="10" s="1"/>
  <c r="O8581" i="10"/>
  <c r="Q8581" i="10" s="1"/>
  <c r="N8581" i="10"/>
  <c r="P8581" i="10" s="1"/>
  <c r="N8580" i="13" l="1"/>
  <c r="P8580" i="13" s="1"/>
  <c r="M8581" i="13"/>
  <c r="N8582" i="10"/>
  <c r="P8582" i="10" s="1"/>
  <c r="L8583" i="10"/>
  <c r="M8583" i="10" s="1"/>
  <c r="O8583" i="10" s="1"/>
  <c r="Q8583" i="10" s="1"/>
  <c r="K8583" i="10"/>
  <c r="O8581" i="13" l="1"/>
  <c r="Q8581" i="13" s="1"/>
  <c r="M8582" i="13"/>
  <c r="O8582" i="13" s="1"/>
  <c r="Q8582" i="13" s="1"/>
  <c r="N8581" i="13"/>
  <c r="P8581" i="13" s="1"/>
  <c r="N8583" i="10"/>
  <c r="P8583" i="10" s="1"/>
  <c r="L8584" i="10"/>
  <c r="M8584" i="10" s="1"/>
  <c r="O8584" i="10" s="1"/>
  <c r="Q8584" i="10" s="1"/>
  <c r="K8584" i="10"/>
  <c r="N8582" i="13" l="1"/>
  <c r="P8582" i="13" s="1"/>
  <c r="M8583" i="13"/>
  <c r="N8583" i="13" s="1"/>
  <c r="P8583" i="13" s="1"/>
  <c r="L8585" i="10"/>
  <c r="M8585" i="10" s="1"/>
  <c r="O8585" i="10" s="1"/>
  <c r="Q8585" i="10" s="1"/>
  <c r="K8585" i="10"/>
  <c r="N8584" i="10"/>
  <c r="P8584" i="10" s="1"/>
  <c r="O8583" i="13" l="1"/>
  <c r="Q8583" i="13" s="1"/>
  <c r="M8584" i="13"/>
  <c r="N8584" i="13" s="1"/>
  <c r="P8584" i="13" s="1"/>
  <c r="N8585" i="10"/>
  <c r="P8585" i="10" s="1"/>
  <c r="K8586" i="10"/>
  <c r="L8586" i="10"/>
  <c r="M8586" i="10" s="1"/>
  <c r="N8586" i="10" s="1"/>
  <c r="P8586" i="10" s="1"/>
  <c r="O8584" i="13" l="1"/>
  <c r="Q8584" i="13" s="1"/>
  <c r="M8585" i="13"/>
  <c r="O8586" i="10"/>
  <c r="Q8586" i="10" s="1"/>
  <c r="L8587" i="10"/>
  <c r="M8587" i="10" s="1"/>
  <c r="O8587" i="10" s="1"/>
  <c r="Q8587" i="10" s="1"/>
  <c r="K8587" i="10"/>
  <c r="N8585" i="13" l="1"/>
  <c r="P8585" i="13" s="1"/>
  <c r="M8586" i="13"/>
  <c r="O8586" i="13" s="1"/>
  <c r="Q8586" i="13" s="1"/>
  <c r="O8585" i="13"/>
  <c r="Q8585" i="13" s="1"/>
  <c r="L8588" i="10"/>
  <c r="M8588" i="10" s="1"/>
  <c r="N8588" i="10" s="1"/>
  <c r="P8588" i="10" s="1"/>
  <c r="K8588" i="10"/>
  <c r="N8587" i="10"/>
  <c r="P8587" i="10" s="1"/>
  <c r="N8586" i="13" l="1"/>
  <c r="P8586" i="13" s="1"/>
  <c r="M8587" i="13"/>
  <c r="O8588" i="10"/>
  <c r="Q8588" i="10" s="1"/>
  <c r="L8589" i="10"/>
  <c r="M8589" i="10" s="1"/>
  <c r="O8589" i="10" s="1"/>
  <c r="Q8589" i="10" s="1"/>
  <c r="K8589" i="10"/>
  <c r="N8587" i="13" l="1"/>
  <c r="P8587" i="13" s="1"/>
  <c r="M8588" i="13"/>
  <c r="O8588" i="13" s="1"/>
  <c r="Q8588" i="13" s="1"/>
  <c r="O8587" i="13"/>
  <c r="Q8587" i="13" s="1"/>
  <c r="N8589" i="10"/>
  <c r="P8589" i="10" s="1"/>
  <c r="L8590" i="10"/>
  <c r="M8590" i="10" s="1"/>
  <c r="O8590" i="10" s="1"/>
  <c r="Q8590" i="10" s="1"/>
  <c r="K8590" i="10"/>
  <c r="N8588" i="13" l="1"/>
  <c r="P8588" i="13" s="1"/>
  <c r="M8589" i="13"/>
  <c r="N8589" i="13" s="1"/>
  <c r="P8589" i="13" s="1"/>
  <c r="L8591" i="10"/>
  <c r="M8591" i="10" s="1"/>
  <c r="N8591" i="10" s="1"/>
  <c r="P8591" i="10" s="1"/>
  <c r="K8591" i="10"/>
  <c r="N8590" i="10"/>
  <c r="P8590" i="10" s="1"/>
  <c r="O8589" i="13" l="1"/>
  <c r="Q8589" i="13" s="1"/>
  <c r="M8590" i="13"/>
  <c r="O8590" i="13" s="1"/>
  <c r="Q8590" i="13" s="1"/>
  <c r="O8591" i="10"/>
  <c r="Q8591" i="10" s="1"/>
  <c r="K8592" i="10"/>
  <c r="L8592" i="10"/>
  <c r="M8592" i="10" s="1"/>
  <c r="N8592" i="10" s="1"/>
  <c r="P8592" i="10" s="1"/>
  <c r="N8590" i="13" l="1"/>
  <c r="P8590" i="13" s="1"/>
  <c r="M8591" i="13"/>
  <c r="N8591" i="13" s="1"/>
  <c r="P8591" i="13" s="1"/>
  <c r="O8592" i="10"/>
  <c r="Q8592" i="10" s="1"/>
  <c r="L8593" i="10"/>
  <c r="M8593" i="10" s="1"/>
  <c r="O8593" i="10" s="1"/>
  <c r="Q8593" i="10" s="1"/>
  <c r="K8593" i="10"/>
  <c r="O8591" i="13" l="1"/>
  <c r="Q8591" i="13" s="1"/>
  <c r="M8592" i="13"/>
  <c r="N8593" i="10"/>
  <c r="P8593" i="10" s="1"/>
  <c r="L8594" i="10"/>
  <c r="M8594" i="10" s="1"/>
  <c r="N8594" i="10" s="1"/>
  <c r="P8594" i="10" s="1"/>
  <c r="K8594" i="10"/>
  <c r="N8592" i="13" l="1"/>
  <c r="P8592" i="13" s="1"/>
  <c r="M8593" i="13"/>
  <c r="O8592" i="13"/>
  <c r="Q8592" i="13" s="1"/>
  <c r="O8594" i="10"/>
  <c r="Q8594" i="10" s="1"/>
  <c r="L8595" i="10"/>
  <c r="M8595" i="10" s="1"/>
  <c r="O8595" i="10" s="1"/>
  <c r="Q8595" i="10" s="1"/>
  <c r="K8595" i="10"/>
  <c r="N8593" i="13" l="1"/>
  <c r="P8593" i="13" s="1"/>
  <c r="M8594" i="13"/>
  <c r="N8594" i="13" s="1"/>
  <c r="P8594" i="13" s="1"/>
  <c r="O8593" i="13"/>
  <c r="Q8593" i="13" s="1"/>
  <c r="K8596" i="10"/>
  <c r="L8596" i="10"/>
  <c r="M8596" i="10" s="1"/>
  <c r="N8596" i="10" s="1"/>
  <c r="P8596" i="10" s="1"/>
  <c r="N8595" i="10"/>
  <c r="P8595" i="10" s="1"/>
  <c r="O8594" i="13" l="1"/>
  <c r="Q8594" i="13" s="1"/>
  <c r="M8595" i="13"/>
  <c r="O8595" i="13" s="1"/>
  <c r="Q8595" i="13" s="1"/>
  <c r="L8597" i="10"/>
  <c r="M8597" i="10" s="1"/>
  <c r="N8597" i="10" s="1"/>
  <c r="P8597" i="10" s="1"/>
  <c r="K8597" i="10"/>
  <c r="O8596" i="10"/>
  <c r="Q8596" i="10" s="1"/>
  <c r="N8595" i="13" l="1"/>
  <c r="P8595" i="13" s="1"/>
  <c r="M8596" i="13"/>
  <c r="O8597" i="10"/>
  <c r="Q8597" i="10" s="1"/>
  <c r="L8598" i="10"/>
  <c r="M8598" i="10" s="1"/>
  <c r="N8598" i="10" s="1"/>
  <c r="P8598" i="10" s="1"/>
  <c r="K8598" i="10"/>
  <c r="O8596" i="13" l="1"/>
  <c r="Q8596" i="13" s="1"/>
  <c r="M8597" i="13"/>
  <c r="N8596" i="13"/>
  <c r="P8596" i="13" s="1"/>
  <c r="O8598" i="10"/>
  <c r="Q8598" i="10" s="1"/>
  <c r="L8599" i="10"/>
  <c r="M8599" i="10" s="1"/>
  <c r="O8599" i="10" s="1"/>
  <c r="Q8599" i="10" s="1"/>
  <c r="K8599" i="10"/>
  <c r="N8597" i="13" l="1"/>
  <c r="P8597" i="13" s="1"/>
  <c r="M8598" i="13"/>
  <c r="N8598" i="13" s="1"/>
  <c r="P8598" i="13" s="1"/>
  <c r="O8597" i="13"/>
  <c r="Q8597" i="13" s="1"/>
  <c r="N8599" i="10"/>
  <c r="P8599" i="10" s="1"/>
  <c r="K8600" i="10"/>
  <c r="L8600" i="10"/>
  <c r="M8600" i="10" s="1"/>
  <c r="O8598" i="13" l="1"/>
  <c r="Q8598" i="13" s="1"/>
  <c r="M8599" i="13"/>
  <c r="O8599" i="13" s="1"/>
  <c r="Q8599" i="13" s="1"/>
  <c r="L8601" i="10"/>
  <c r="M8601" i="10" s="1"/>
  <c r="K8601" i="10"/>
  <c r="N8600" i="10"/>
  <c r="P8600" i="10" s="1"/>
  <c r="O8600" i="10"/>
  <c r="Q8600" i="10" s="1"/>
  <c r="N8599" i="13" l="1"/>
  <c r="P8599" i="13" s="1"/>
  <c r="M8600" i="13"/>
  <c r="N8600" i="13"/>
  <c r="P8600" i="13" s="1"/>
  <c r="L8602" i="10"/>
  <c r="M8602" i="10" s="1"/>
  <c r="O8602" i="10" s="1"/>
  <c r="Q8602" i="10" s="1"/>
  <c r="K8602" i="10"/>
  <c r="N8601" i="10"/>
  <c r="P8601" i="10" s="1"/>
  <c r="O8601" i="10"/>
  <c r="Q8601" i="10" s="1"/>
  <c r="O8600" i="13" l="1"/>
  <c r="Q8600" i="13" s="1"/>
  <c r="M8601" i="13"/>
  <c r="N8602" i="10"/>
  <c r="P8602" i="10" s="1"/>
  <c r="L8603" i="10"/>
  <c r="M8603" i="10" s="1"/>
  <c r="N8603" i="10" s="1"/>
  <c r="P8603" i="10" s="1"/>
  <c r="K8603" i="10"/>
  <c r="O8601" i="13" l="1"/>
  <c r="Q8601" i="13" s="1"/>
  <c r="M8602" i="13"/>
  <c r="N8602" i="13" s="1"/>
  <c r="P8602" i="13" s="1"/>
  <c r="N8601" i="13"/>
  <c r="P8601" i="13" s="1"/>
  <c r="O8603" i="10"/>
  <c r="Q8603" i="10" s="1"/>
  <c r="K8604" i="10"/>
  <c r="L8604" i="10"/>
  <c r="M8604" i="10" s="1"/>
  <c r="N8604" i="10" s="1"/>
  <c r="P8604" i="10" s="1"/>
  <c r="O8602" i="13" l="1"/>
  <c r="Q8602" i="13" s="1"/>
  <c r="M8603" i="13"/>
  <c r="O8604" i="10"/>
  <c r="Q8604" i="10" s="1"/>
  <c r="L8605" i="10"/>
  <c r="M8605" i="10" s="1"/>
  <c r="O8605" i="10" s="1"/>
  <c r="Q8605" i="10" s="1"/>
  <c r="K8605" i="10"/>
  <c r="M8604" i="13" l="1"/>
  <c r="O8604" i="13" s="1"/>
  <c r="Q8604" i="13" s="1"/>
  <c r="O8603" i="13"/>
  <c r="Q8603" i="13" s="1"/>
  <c r="N8603" i="13"/>
  <c r="P8603" i="13" s="1"/>
  <c r="L8606" i="10"/>
  <c r="M8606" i="10" s="1"/>
  <c r="N8606" i="10" s="1"/>
  <c r="P8606" i="10" s="1"/>
  <c r="K8606" i="10"/>
  <c r="N8605" i="10"/>
  <c r="P8605" i="10" s="1"/>
  <c r="N8604" i="13" l="1"/>
  <c r="P8604" i="13" s="1"/>
  <c r="M8605" i="13"/>
  <c r="O8605" i="13" s="1"/>
  <c r="Q8605" i="13" s="1"/>
  <c r="O8606" i="10"/>
  <c r="Q8606" i="10" s="1"/>
  <c r="L8607" i="10"/>
  <c r="M8607" i="10" s="1"/>
  <c r="O8607" i="10" s="1"/>
  <c r="Q8607" i="10" s="1"/>
  <c r="K8607" i="10"/>
  <c r="N8605" i="13" l="1"/>
  <c r="P8605" i="13" s="1"/>
  <c r="M8606" i="13"/>
  <c r="N8607" i="10"/>
  <c r="P8607" i="10" s="1"/>
  <c r="K8608" i="10"/>
  <c r="L8608" i="10"/>
  <c r="M8608" i="10" s="1"/>
  <c r="O8608" i="10" s="1"/>
  <c r="Q8608" i="10" s="1"/>
  <c r="N8606" i="13" l="1"/>
  <c r="P8606" i="13" s="1"/>
  <c r="M8607" i="13"/>
  <c r="O8607" i="13" s="1"/>
  <c r="Q8607" i="13" s="1"/>
  <c r="O8606" i="13"/>
  <c r="Q8606" i="13" s="1"/>
  <c r="L8609" i="10"/>
  <c r="M8609" i="10" s="1"/>
  <c r="N8609" i="10" s="1"/>
  <c r="P8609" i="10" s="1"/>
  <c r="K8609" i="10"/>
  <c r="N8608" i="10"/>
  <c r="P8608" i="10" s="1"/>
  <c r="N8607" i="13" l="1"/>
  <c r="P8607" i="13" s="1"/>
  <c r="M8608" i="13"/>
  <c r="O8608" i="13" s="1"/>
  <c r="Q8608" i="13" s="1"/>
  <c r="O8609" i="10"/>
  <c r="Q8609" i="10" s="1"/>
  <c r="L8610" i="10"/>
  <c r="M8610" i="10" s="1"/>
  <c r="O8610" i="10" s="1"/>
  <c r="Q8610" i="10" s="1"/>
  <c r="K8610" i="10"/>
  <c r="N8608" i="13" l="1"/>
  <c r="P8608" i="13" s="1"/>
  <c r="M8609" i="13"/>
  <c r="N8609" i="13" s="1"/>
  <c r="P8609" i="13" s="1"/>
  <c r="L8611" i="10"/>
  <c r="M8611" i="10" s="1"/>
  <c r="N8611" i="10" s="1"/>
  <c r="P8611" i="10" s="1"/>
  <c r="K8611" i="10"/>
  <c r="N8610" i="10"/>
  <c r="P8610" i="10" s="1"/>
  <c r="O8609" i="13" l="1"/>
  <c r="Q8609" i="13" s="1"/>
  <c r="M8610" i="13"/>
  <c r="O8610" i="13" s="1"/>
  <c r="Q8610" i="13" s="1"/>
  <c r="O8611" i="10"/>
  <c r="Q8611" i="10" s="1"/>
  <c r="K8612" i="10"/>
  <c r="L8612" i="10"/>
  <c r="M8612" i="10" s="1"/>
  <c r="N8610" i="13" l="1"/>
  <c r="P8610" i="13" s="1"/>
  <c r="M8611" i="13"/>
  <c r="L8613" i="10"/>
  <c r="M8613" i="10" s="1"/>
  <c r="N8613" i="10" s="1"/>
  <c r="P8613" i="10" s="1"/>
  <c r="K8613" i="10"/>
  <c r="N8612" i="10"/>
  <c r="P8612" i="10" s="1"/>
  <c r="O8612" i="10"/>
  <c r="Q8612" i="10" s="1"/>
  <c r="O8611" i="13" l="1"/>
  <c r="Q8611" i="13" s="1"/>
  <c r="M8612" i="13"/>
  <c r="O8612" i="13" s="1"/>
  <c r="Q8612" i="13" s="1"/>
  <c r="N8611" i="13"/>
  <c r="P8611" i="13" s="1"/>
  <c r="O8613" i="10"/>
  <c r="Q8613" i="10" s="1"/>
  <c r="L8614" i="10"/>
  <c r="M8614" i="10" s="1"/>
  <c r="N8614" i="10" s="1"/>
  <c r="P8614" i="10" s="1"/>
  <c r="K8614" i="10"/>
  <c r="N8612" i="13" l="1"/>
  <c r="P8612" i="13" s="1"/>
  <c r="M8613" i="13"/>
  <c r="O8613" i="13" s="1"/>
  <c r="Q8613" i="13" s="1"/>
  <c r="O8614" i="10"/>
  <c r="Q8614" i="10" s="1"/>
  <c r="L8615" i="10"/>
  <c r="M8615" i="10" s="1"/>
  <c r="N8615" i="10" s="1"/>
  <c r="P8615" i="10" s="1"/>
  <c r="K8615" i="10"/>
  <c r="N8613" i="13" l="1"/>
  <c r="P8613" i="13" s="1"/>
  <c r="M8614" i="13"/>
  <c r="N8614" i="13" s="1"/>
  <c r="P8614" i="13" s="1"/>
  <c r="O8615" i="10"/>
  <c r="Q8615" i="10" s="1"/>
  <c r="K8616" i="10"/>
  <c r="L8616" i="10"/>
  <c r="M8616" i="10" s="1"/>
  <c r="N8616" i="10" s="1"/>
  <c r="P8616" i="10" s="1"/>
  <c r="O8614" i="13" l="1"/>
  <c r="Q8614" i="13" s="1"/>
  <c r="M8615" i="13"/>
  <c r="O8615" i="13" s="1"/>
  <c r="Q8615" i="13" s="1"/>
  <c r="L8617" i="10"/>
  <c r="M8617" i="10" s="1"/>
  <c r="K8617" i="10"/>
  <c r="O8616" i="10"/>
  <c r="Q8616" i="10" s="1"/>
  <c r="N8615" i="13" l="1"/>
  <c r="P8615" i="13" s="1"/>
  <c r="M8616" i="13"/>
  <c r="O8616" i="13" s="1"/>
  <c r="Q8616" i="13" s="1"/>
  <c r="N8616" i="13"/>
  <c r="P8616" i="13" s="1"/>
  <c r="L8618" i="10"/>
  <c r="M8618" i="10" s="1"/>
  <c r="O8618" i="10" s="1"/>
  <c r="Q8618" i="10" s="1"/>
  <c r="K8618" i="10"/>
  <c r="N8617" i="10"/>
  <c r="P8617" i="10" s="1"/>
  <c r="O8617" i="10"/>
  <c r="Q8617" i="10" s="1"/>
  <c r="M8617" i="13" l="1"/>
  <c r="N8617" i="13" s="1"/>
  <c r="P8617" i="13" s="1"/>
  <c r="N8618" i="10"/>
  <c r="P8618" i="10" s="1"/>
  <c r="L8619" i="10"/>
  <c r="M8619" i="10" s="1"/>
  <c r="O8619" i="10" s="1"/>
  <c r="Q8619" i="10" s="1"/>
  <c r="K8619" i="10"/>
  <c r="O8617" i="13" l="1"/>
  <c r="Q8617" i="13" s="1"/>
  <c r="M8618" i="13"/>
  <c r="N8618" i="13" s="1"/>
  <c r="P8618" i="13" s="1"/>
  <c r="N8619" i="10"/>
  <c r="P8619" i="10" s="1"/>
  <c r="K8620" i="10"/>
  <c r="L8620" i="10"/>
  <c r="M8620" i="10" s="1"/>
  <c r="N8620" i="10" s="1"/>
  <c r="P8620" i="10" s="1"/>
  <c r="O8618" i="13" l="1"/>
  <c r="Q8618" i="13" s="1"/>
  <c r="M8619" i="13"/>
  <c r="O8620" i="10"/>
  <c r="Q8620" i="10" s="1"/>
  <c r="L8621" i="10"/>
  <c r="M8621" i="10" s="1"/>
  <c r="N8621" i="10" s="1"/>
  <c r="P8621" i="10" s="1"/>
  <c r="K8621" i="10"/>
  <c r="O8619" i="13" l="1"/>
  <c r="Q8619" i="13" s="1"/>
  <c r="M8620" i="13"/>
  <c r="O8620" i="13"/>
  <c r="Q8620" i="13" s="1"/>
  <c r="N8619" i="13"/>
  <c r="P8619" i="13" s="1"/>
  <c r="L8622" i="10"/>
  <c r="M8622" i="10" s="1"/>
  <c r="O8622" i="10" s="1"/>
  <c r="Q8622" i="10" s="1"/>
  <c r="K8622" i="10"/>
  <c r="O8621" i="10"/>
  <c r="Q8621" i="10" s="1"/>
  <c r="N8620" i="13" l="1"/>
  <c r="P8620" i="13" s="1"/>
  <c r="M8621" i="13"/>
  <c r="N8622" i="10"/>
  <c r="P8622" i="10" s="1"/>
  <c r="K8623" i="10"/>
  <c r="L8623" i="10"/>
  <c r="M8623" i="10" s="1"/>
  <c r="O8623" i="10" s="1"/>
  <c r="Q8623" i="10" s="1"/>
  <c r="N8621" i="13" l="1"/>
  <c r="P8621" i="13" s="1"/>
  <c r="M8622" i="13"/>
  <c r="N8622" i="13"/>
  <c r="P8622" i="13" s="1"/>
  <c r="O8621" i="13"/>
  <c r="Q8621" i="13" s="1"/>
  <c r="L8624" i="10"/>
  <c r="M8624" i="10" s="1"/>
  <c r="K8624" i="10"/>
  <c r="N8623" i="10"/>
  <c r="P8623" i="10" s="1"/>
  <c r="O8622" i="13" l="1"/>
  <c r="Q8622" i="13" s="1"/>
  <c r="M8623" i="13"/>
  <c r="O8623" i="13" s="1"/>
  <c r="Q8623" i="13" s="1"/>
  <c r="N8623" i="13"/>
  <c r="P8623" i="13" s="1"/>
  <c r="L8625" i="10"/>
  <c r="M8625" i="10" s="1"/>
  <c r="O8625" i="10" s="1"/>
  <c r="Q8625" i="10" s="1"/>
  <c r="K8625" i="10"/>
  <c r="N8624" i="10"/>
  <c r="P8624" i="10" s="1"/>
  <c r="O8624" i="10"/>
  <c r="Q8624" i="10" s="1"/>
  <c r="M8624" i="13" l="1"/>
  <c r="O8624" i="13" s="1"/>
  <c r="Q8624" i="13" s="1"/>
  <c r="N8625" i="10"/>
  <c r="P8625" i="10" s="1"/>
  <c r="L8626" i="10"/>
  <c r="M8626" i="10" s="1"/>
  <c r="N8626" i="10" s="1"/>
  <c r="P8626" i="10" s="1"/>
  <c r="K8626" i="10"/>
  <c r="N8624" i="13" l="1"/>
  <c r="P8624" i="13" s="1"/>
  <c r="M8625" i="13"/>
  <c r="O8626" i="10"/>
  <c r="Q8626" i="10" s="1"/>
  <c r="K8627" i="10"/>
  <c r="L8627" i="10"/>
  <c r="M8627" i="10" s="1"/>
  <c r="N8627" i="10" s="1"/>
  <c r="P8627" i="10" s="1"/>
  <c r="O8625" i="13" l="1"/>
  <c r="Q8625" i="13" s="1"/>
  <c r="M8626" i="13"/>
  <c r="O8626" i="13"/>
  <c r="Q8626" i="13" s="1"/>
  <c r="N8625" i="13"/>
  <c r="P8625" i="13" s="1"/>
  <c r="O8627" i="10"/>
  <c r="Q8627" i="10" s="1"/>
  <c r="L8628" i="10"/>
  <c r="M8628" i="10" s="1"/>
  <c r="O8628" i="10" s="1"/>
  <c r="Q8628" i="10" s="1"/>
  <c r="K8628" i="10"/>
  <c r="N8626" i="13" l="1"/>
  <c r="P8626" i="13" s="1"/>
  <c r="M8627" i="13"/>
  <c r="N8627" i="13"/>
  <c r="P8627" i="13" s="1"/>
  <c r="O8627" i="13"/>
  <c r="Q8627" i="13" s="1"/>
  <c r="N8628" i="10"/>
  <c r="P8628" i="10" s="1"/>
  <c r="L8629" i="10"/>
  <c r="M8629" i="10" s="1"/>
  <c r="N8629" i="10" s="1"/>
  <c r="P8629" i="10" s="1"/>
  <c r="K8629" i="10"/>
  <c r="M8628" i="13" l="1"/>
  <c r="O8628" i="13" s="1"/>
  <c r="Q8628" i="13" s="1"/>
  <c r="O8629" i="10"/>
  <c r="Q8629" i="10" s="1"/>
  <c r="L8630" i="10"/>
  <c r="M8630" i="10" s="1"/>
  <c r="N8630" i="10" s="1"/>
  <c r="P8630" i="10" s="1"/>
  <c r="K8630" i="10"/>
  <c r="N8628" i="13" l="1"/>
  <c r="P8628" i="13" s="1"/>
  <c r="M8629" i="13"/>
  <c r="K8631" i="10"/>
  <c r="L8631" i="10"/>
  <c r="M8631" i="10" s="1"/>
  <c r="N8631" i="10" s="1"/>
  <c r="P8631" i="10" s="1"/>
  <c r="O8630" i="10"/>
  <c r="Q8630" i="10" s="1"/>
  <c r="N8629" i="13" l="1"/>
  <c r="P8629" i="13" s="1"/>
  <c r="M8630" i="13"/>
  <c r="N8630" i="13"/>
  <c r="P8630" i="13" s="1"/>
  <c r="O8629" i="13"/>
  <c r="Q8629" i="13" s="1"/>
  <c r="O8631" i="10"/>
  <c r="Q8631" i="10" s="1"/>
  <c r="L8632" i="10"/>
  <c r="M8632" i="10" s="1"/>
  <c r="N8632" i="10" s="1"/>
  <c r="P8632" i="10" s="1"/>
  <c r="K8632" i="10"/>
  <c r="O8630" i="13" l="1"/>
  <c r="Q8630" i="13" s="1"/>
  <c r="M8631" i="13"/>
  <c r="O8632" i="10"/>
  <c r="Q8632" i="10" s="1"/>
  <c r="L8633" i="10"/>
  <c r="M8633" i="10" s="1"/>
  <c r="K8633" i="10"/>
  <c r="N8631" i="13" l="1"/>
  <c r="P8631" i="13" s="1"/>
  <c r="M8632" i="13"/>
  <c r="O8632" i="13" s="1"/>
  <c r="Q8632" i="13" s="1"/>
  <c r="O8631" i="13"/>
  <c r="Q8631" i="13" s="1"/>
  <c r="L8634" i="10"/>
  <c r="M8634" i="10" s="1"/>
  <c r="O8634" i="10" s="1"/>
  <c r="Q8634" i="10" s="1"/>
  <c r="K8634" i="10"/>
  <c r="N8633" i="10"/>
  <c r="P8633" i="10" s="1"/>
  <c r="O8633" i="10"/>
  <c r="Q8633" i="10" s="1"/>
  <c r="N8632" i="13" l="1"/>
  <c r="P8632" i="13" s="1"/>
  <c r="M8633" i="13"/>
  <c r="N8633" i="13" s="1"/>
  <c r="P8633" i="13" s="1"/>
  <c r="N8634" i="10"/>
  <c r="P8634" i="10" s="1"/>
  <c r="K8635" i="10"/>
  <c r="L8635" i="10"/>
  <c r="M8635" i="10" s="1"/>
  <c r="O8635" i="10" s="1"/>
  <c r="Q8635" i="10" s="1"/>
  <c r="O8633" i="13" l="1"/>
  <c r="Q8633" i="13" s="1"/>
  <c r="M8634" i="13"/>
  <c r="N8635" i="10"/>
  <c r="P8635" i="10" s="1"/>
  <c r="L8636" i="10"/>
  <c r="M8636" i="10" s="1"/>
  <c r="N8636" i="10" s="1"/>
  <c r="P8636" i="10" s="1"/>
  <c r="K8636" i="10"/>
  <c r="N8634" i="13" l="1"/>
  <c r="P8634" i="13" s="1"/>
  <c r="M8635" i="13"/>
  <c r="N8635" i="13" s="1"/>
  <c r="P8635" i="13" s="1"/>
  <c r="O8634" i="13"/>
  <c r="Q8634" i="13" s="1"/>
  <c r="O8636" i="10"/>
  <c r="Q8636" i="10" s="1"/>
  <c r="L8637" i="10"/>
  <c r="M8637" i="10" s="1"/>
  <c r="O8637" i="10" s="1"/>
  <c r="Q8637" i="10" s="1"/>
  <c r="K8637" i="10"/>
  <c r="O8635" i="13" l="1"/>
  <c r="Q8635" i="13" s="1"/>
  <c r="M8636" i="13"/>
  <c r="N8637" i="10"/>
  <c r="P8637" i="10" s="1"/>
  <c r="L8638" i="10"/>
  <c r="M8638" i="10" s="1"/>
  <c r="K8638" i="10"/>
  <c r="O8636" i="13" l="1"/>
  <c r="Q8636" i="13" s="1"/>
  <c r="M8637" i="13"/>
  <c r="O8637" i="13" s="1"/>
  <c r="Q8637" i="13" s="1"/>
  <c r="N8636" i="13"/>
  <c r="P8636" i="13" s="1"/>
  <c r="K8639" i="10"/>
  <c r="L8639" i="10"/>
  <c r="M8639" i="10" s="1"/>
  <c r="O8639" i="10" s="1"/>
  <c r="Q8639" i="10" s="1"/>
  <c r="O8638" i="10"/>
  <c r="Q8638" i="10" s="1"/>
  <c r="N8638" i="10"/>
  <c r="P8638" i="10" s="1"/>
  <c r="N8637" i="13" l="1"/>
  <c r="P8637" i="13" s="1"/>
  <c r="M8638" i="13"/>
  <c r="N8639" i="10"/>
  <c r="P8639" i="10" s="1"/>
  <c r="L8640" i="10"/>
  <c r="M8640" i="10" s="1"/>
  <c r="N8640" i="10" s="1"/>
  <c r="P8640" i="10" s="1"/>
  <c r="K8640" i="10"/>
  <c r="O8638" i="13" l="1"/>
  <c r="Q8638" i="13" s="1"/>
  <c r="M8639" i="13"/>
  <c r="O8639" i="13" s="1"/>
  <c r="Q8639" i="13" s="1"/>
  <c r="N8638" i="13"/>
  <c r="P8638" i="13" s="1"/>
  <c r="O8640" i="10"/>
  <c r="Q8640" i="10" s="1"/>
  <c r="L8641" i="10"/>
  <c r="M8641" i="10" s="1"/>
  <c r="O8641" i="10" s="1"/>
  <c r="Q8641" i="10" s="1"/>
  <c r="K8641" i="10"/>
  <c r="N8639" i="13" l="1"/>
  <c r="P8639" i="13" s="1"/>
  <c r="M8640" i="13"/>
  <c r="O8640" i="13" s="1"/>
  <c r="Q8640" i="13" s="1"/>
  <c r="L8642" i="10"/>
  <c r="M8642" i="10" s="1"/>
  <c r="N8642" i="10" s="1"/>
  <c r="P8642" i="10" s="1"/>
  <c r="K8642" i="10"/>
  <c r="N8641" i="10"/>
  <c r="P8641" i="10" s="1"/>
  <c r="N8640" i="13" l="1"/>
  <c r="P8640" i="13" s="1"/>
  <c r="M8641" i="13"/>
  <c r="O8642" i="10"/>
  <c r="Q8642" i="10" s="1"/>
  <c r="K8643" i="10"/>
  <c r="L8643" i="10"/>
  <c r="M8643" i="10" s="1"/>
  <c r="O8643" i="10" s="1"/>
  <c r="Q8643" i="10" s="1"/>
  <c r="O8641" i="13" l="1"/>
  <c r="Q8641" i="13" s="1"/>
  <c r="M8642" i="13"/>
  <c r="O8642" i="13" s="1"/>
  <c r="Q8642" i="13" s="1"/>
  <c r="N8641" i="13"/>
  <c r="P8641" i="13" s="1"/>
  <c r="N8643" i="10"/>
  <c r="P8643" i="10" s="1"/>
  <c r="L8644" i="10"/>
  <c r="M8644" i="10" s="1"/>
  <c r="O8644" i="10" s="1"/>
  <c r="Q8644" i="10" s="1"/>
  <c r="K8644" i="10"/>
  <c r="N8642" i="13" l="1"/>
  <c r="P8642" i="13" s="1"/>
  <c r="M8643" i="13"/>
  <c r="O8643" i="13"/>
  <c r="Q8643" i="13" s="1"/>
  <c r="N8643" i="13"/>
  <c r="P8643" i="13" s="1"/>
  <c r="N8644" i="10"/>
  <c r="P8644" i="10" s="1"/>
  <c r="L8645" i="10"/>
  <c r="M8645" i="10" s="1"/>
  <c r="O8645" i="10" s="1"/>
  <c r="Q8645" i="10" s="1"/>
  <c r="K8645" i="10"/>
  <c r="M8644" i="13" l="1"/>
  <c r="N8644" i="13" s="1"/>
  <c r="P8644" i="13" s="1"/>
  <c r="L8646" i="10"/>
  <c r="M8646" i="10" s="1"/>
  <c r="N8646" i="10" s="1"/>
  <c r="P8646" i="10" s="1"/>
  <c r="K8646" i="10"/>
  <c r="N8645" i="10"/>
  <c r="P8645" i="10" s="1"/>
  <c r="O8644" i="13" l="1"/>
  <c r="Q8644" i="13" s="1"/>
  <c r="M8645" i="13"/>
  <c r="O8646" i="10"/>
  <c r="Q8646" i="10" s="1"/>
  <c r="K8647" i="10"/>
  <c r="L8647" i="10"/>
  <c r="M8647" i="10" s="1"/>
  <c r="N8647" i="10" s="1"/>
  <c r="P8647" i="10" s="1"/>
  <c r="N8645" i="13" l="1"/>
  <c r="P8645" i="13" s="1"/>
  <c r="M8646" i="13"/>
  <c r="O8645" i="13"/>
  <c r="Q8645" i="13" s="1"/>
  <c r="L8648" i="10"/>
  <c r="M8648" i="10" s="1"/>
  <c r="K8648" i="10"/>
  <c r="O8647" i="10"/>
  <c r="Q8647" i="10" s="1"/>
  <c r="N8646" i="13" l="1"/>
  <c r="P8646" i="13" s="1"/>
  <c r="M8647" i="13"/>
  <c r="O8647" i="13" s="1"/>
  <c r="Q8647" i="13" s="1"/>
  <c r="O8646" i="13"/>
  <c r="Q8646" i="13" s="1"/>
  <c r="L8649" i="10"/>
  <c r="M8649" i="10" s="1"/>
  <c r="O8649" i="10" s="1"/>
  <c r="Q8649" i="10" s="1"/>
  <c r="K8649" i="10"/>
  <c r="N8648" i="10"/>
  <c r="P8648" i="10" s="1"/>
  <c r="O8648" i="10"/>
  <c r="Q8648" i="10" s="1"/>
  <c r="N8647" i="13" l="1"/>
  <c r="P8647" i="13" s="1"/>
  <c r="M8648" i="13"/>
  <c r="N8648" i="13" s="1"/>
  <c r="P8648" i="13" s="1"/>
  <c r="N8649" i="10"/>
  <c r="P8649" i="10" s="1"/>
  <c r="L8650" i="10"/>
  <c r="M8650" i="10" s="1"/>
  <c r="O8650" i="10" s="1"/>
  <c r="Q8650" i="10" s="1"/>
  <c r="K8650" i="10"/>
  <c r="O8648" i="13" l="1"/>
  <c r="Q8648" i="13" s="1"/>
  <c r="M8649" i="13"/>
  <c r="N8649" i="13" s="1"/>
  <c r="P8649" i="13" s="1"/>
  <c r="N8650" i="10"/>
  <c r="P8650" i="10" s="1"/>
  <c r="K8651" i="10"/>
  <c r="L8651" i="10"/>
  <c r="M8651" i="10" s="1"/>
  <c r="O8651" i="10" s="1"/>
  <c r="Q8651" i="10" s="1"/>
  <c r="O8649" i="13" l="1"/>
  <c r="Q8649" i="13" s="1"/>
  <c r="M8650" i="13"/>
  <c r="N8651" i="10"/>
  <c r="P8651" i="10" s="1"/>
  <c r="L8652" i="10"/>
  <c r="M8652" i="10" s="1"/>
  <c r="O8652" i="10" s="1"/>
  <c r="Q8652" i="10" s="1"/>
  <c r="K8652" i="10"/>
  <c r="O8650" i="13" l="1"/>
  <c r="Q8650" i="13" s="1"/>
  <c r="M8651" i="13"/>
  <c r="O8651" i="13" s="1"/>
  <c r="Q8651" i="13" s="1"/>
  <c r="N8651" i="13"/>
  <c r="P8651" i="13" s="1"/>
  <c r="N8650" i="13"/>
  <c r="P8650" i="13" s="1"/>
  <c r="N8652" i="10"/>
  <c r="P8652" i="10" s="1"/>
  <c r="L8653" i="10"/>
  <c r="M8653" i="10" s="1"/>
  <c r="O8653" i="10" s="1"/>
  <c r="Q8653" i="10" s="1"/>
  <c r="K8653" i="10"/>
  <c r="M8652" i="13" l="1"/>
  <c r="O8652" i="13" s="1"/>
  <c r="Q8652" i="13" s="1"/>
  <c r="N8653" i="10"/>
  <c r="P8653" i="10" s="1"/>
  <c r="L8654" i="10"/>
  <c r="M8654" i="10" s="1"/>
  <c r="K8654" i="10"/>
  <c r="N8652" i="13" l="1"/>
  <c r="P8652" i="13" s="1"/>
  <c r="M8653" i="13"/>
  <c r="O8653" i="13" s="1"/>
  <c r="Q8653" i="13" s="1"/>
  <c r="K8655" i="10"/>
  <c r="L8655" i="10"/>
  <c r="M8655" i="10" s="1"/>
  <c r="O8655" i="10" s="1"/>
  <c r="Q8655" i="10" s="1"/>
  <c r="O8654" i="10"/>
  <c r="Q8654" i="10" s="1"/>
  <c r="N8654" i="10"/>
  <c r="P8654" i="10" s="1"/>
  <c r="N8653" i="13" l="1"/>
  <c r="P8653" i="13" s="1"/>
  <c r="M8654" i="13"/>
  <c r="N8655" i="10"/>
  <c r="P8655" i="10" s="1"/>
  <c r="L8656" i="10"/>
  <c r="M8656" i="10" s="1"/>
  <c r="N8656" i="10" s="1"/>
  <c r="P8656" i="10" s="1"/>
  <c r="K8656" i="10"/>
  <c r="N8654" i="13" l="1"/>
  <c r="P8654" i="13" s="1"/>
  <c r="M8655" i="13"/>
  <c r="N8655" i="13" s="1"/>
  <c r="P8655" i="13" s="1"/>
  <c r="O8654" i="13"/>
  <c r="Q8654" i="13" s="1"/>
  <c r="O8656" i="10"/>
  <c r="Q8656" i="10" s="1"/>
  <c r="L8657" i="10"/>
  <c r="M8657" i="10" s="1"/>
  <c r="O8657" i="10" s="1"/>
  <c r="Q8657" i="10" s="1"/>
  <c r="K8657" i="10"/>
  <c r="O8655" i="13" l="1"/>
  <c r="Q8655" i="13" s="1"/>
  <c r="M8656" i="13"/>
  <c r="O8656" i="13" s="1"/>
  <c r="Q8656" i="13" s="1"/>
  <c r="L8658" i="10"/>
  <c r="M8658" i="10" s="1"/>
  <c r="N8658" i="10" s="1"/>
  <c r="P8658" i="10" s="1"/>
  <c r="K8658" i="10"/>
  <c r="N8657" i="10"/>
  <c r="P8657" i="10" s="1"/>
  <c r="N8656" i="13" l="1"/>
  <c r="P8656" i="13" s="1"/>
  <c r="M8657" i="13"/>
  <c r="N8657" i="13" s="1"/>
  <c r="P8657" i="13" s="1"/>
  <c r="O8658" i="10"/>
  <c r="Q8658" i="10" s="1"/>
  <c r="K8659" i="10"/>
  <c r="L8659" i="10"/>
  <c r="M8659" i="10" s="1"/>
  <c r="N8659" i="10" s="1"/>
  <c r="P8659" i="10" s="1"/>
  <c r="O8657" i="13" l="1"/>
  <c r="Q8657" i="13" s="1"/>
  <c r="M8658" i="13"/>
  <c r="O8658" i="13" s="1"/>
  <c r="Q8658" i="13" s="1"/>
  <c r="O8659" i="10"/>
  <c r="Q8659" i="10" s="1"/>
  <c r="L8660" i="10"/>
  <c r="M8660" i="10" s="1"/>
  <c r="O8660" i="10" s="1"/>
  <c r="Q8660" i="10" s="1"/>
  <c r="K8660" i="10"/>
  <c r="N8658" i="13" l="1"/>
  <c r="P8658" i="13" s="1"/>
  <c r="M8659" i="13"/>
  <c r="O8659" i="13" s="1"/>
  <c r="Q8659" i="13" s="1"/>
  <c r="N8660" i="10"/>
  <c r="P8660" i="10" s="1"/>
  <c r="L8661" i="10"/>
  <c r="M8661" i="10" s="1"/>
  <c r="N8661" i="10" s="1"/>
  <c r="P8661" i="10" s="1"/>
  <c r="K8661" i="10"/>
  <c r="N8659" i="13" l="1"/>
  <c r="P8659" i="13" s="1"/>
  <c r="M8660" i="13"/>
  <c r="O8661" i="10"/>
  <c r="Q8661" i="10" s="1"/>
  <c r="L8662" i="10"/>
  <c r="M8662" i="10" s="1"/>
  <c r="K8662" i="10"/>
  <c r="N8660" i="13" l="1"/>
  <c r="P8660" i="13" s="1"/>
  <c r="M8661" i="13"/>
  <c r="O8661" i="13"/>
  <c r="Q8661" i="13" s="1"/>
  <c r="O8660" i="13"/>
  <c r="Q8660" i="13" s="1"/>
  <c r="K8663" i="10"/>
  <c r="L8663" i="10"/>
  <c r="M8663" i="10" s="1"/>
  <c r="O8662" i="10"/>
  <c r="Q8662" i="10" s="1"/>
  <c r="N8662" i="10"/>
  <c r="P8662" i="10" s="1"/>
  <c r="N8661" i="13" l="1"/>
  <c r="P8661" i="13" s="1"/>
  <c r="M8662" i="13"/>
  <c r="N8662" i="13" s="1"/>
  <c r="P8662" i="13" s="1"/>
  <c r="L8664" i="10"/>
  <c r="M8664" i="10" s="1"/>
  <c r="N8664" i="10" s="1"/>
  <c r="P8664" i="10" s="1"/>
  <c r="K8664" i="10"/>
  <c r="N8663" i="10"/>
  <c r="P8663" i="10" s="1"/>
  <c r="O8663" i="10"/>
  <c r="Q8663" i="10" s="1"/>
  <c r="O8662" i="13" l="1"/>
  <c r="Q8662" i="13" s="1"/>
  <c r="M8663" i="13"/>
  <c r="O8663" i="13" s="1"/>
  <c r="Q8663" i="13" s="1"/>
  <c r="O8664" i="10"/>
  <c r="Q8664" i="10" s="1"/>
  <c r="L8665" i="10"/>
  <c r="M8665" i="10" s="1"/>
  <c r="O8665" i="10" s="1"/>
  <c r="Q8665" i="10" s="1"/>
  <c r="K8665" i="10"/>
  <c r="M8664" i="13" l="1"/>
  <c r="N8664" i="13" s="1"/>
  <c r="P8664" i="13" s="1"/>
  <c r="N8663" i="13"/>
  <c r="P8663" i="13" s="1"/>
  <c r="N8665" i="10"/>
  <c r="P8665" i="10" s="1"/>
  <c r="L8666" i="10"/>
  <c r="M8666" i="10" s="1"/>
  <c r="N8666" i="10" s="1"/>
  <c r="P8666" i="10" s="1"/>
  <c r="K8666" i="10"/>
  <c r="O8664" i="13" l="1"/>
  <c r="Q8664" i="13" s="1"/>
  <c r="M8665" i="13"/>
  <c r="K8667" i="10"/>
  <c r="L8667" i="10"/>
  <c r="M8667" i="10" s="1"/>
  <c r="O8667" i="10" s="1"/>
  <c r="Q8667" i="10" s="1"/>
  <c r="O8666" i="10"/>
  <c r="Q8666" i="10" s="1"/>
  <c r="O8665" i="13" l="1"/>
  <c r="Q8665" i="13" s="1"/>
  <c r="M8666" i="13"/>
  <c r="N8666" i="13" s="1"/>
  <c r="P8666" i="13" s="1"/>
  <c r="N8665" i="13"/>
  <c r="P8665" i="13" s="1"/>
  <c r="L8668" i="10"/>
  <c r="M8668" i="10" s="1"/>
  <c r="N8668" i="10" s="1"/>
  <c r="P8668" i="10" s="1"/>
  <c r="K8668" i="10"/>
  <c r="N8667" i="10"/>
  <c r="P8667" i="10" s="1"/>
  <c r="O8666" i="13" l="1"/>
  <c r="Q8666" i="13" s="1"/>
  <c r="M8667" i="13"/>
  <c r="O8667" i="13" s="1"/>
  <c r="Q8667" i="13" s="1"/>
  <c r="O8668" i="10"/>
  <c r="Q8668" i="10" s="1"/>
  <c r="K8669" i="10"/>
  <c r="L8669" i="10"/>
  <c r="M8669" i="10" s="1"/>
  <c r="N8669" i="10" s="1"/>
  <c r="P8669" i="10" s="1"/>
  <c r="N8667" i="13" l="1"/>
  <c r="P8667" i="13" s="1"/>
  <c r="M8668" i="13"/>
  <c r="O8669" i="10"/>
  <c r="Q8669" i="10" s="1"/>
  <c r="L8670" i="10"/>
  <c r="M8670" i="10" s="1"/>
  <c r="O8670" i="10" s="1"/>
  <c r="Q8670" i="10" s="1"/>
  <c r="K8670" i="10"/>
  <c r="N8668" i="13" l="1"/>
  <c r="P8668" i="13" s="1"/>
  <c r="M8669" i="13"/>
  <c r="O8668" i="13"/>
  <c r="Q8668" i="13" s="1"/>
  <c r="N8670" i="10"/>
  <c r="P8670" i="10" s="1"/>
  <c r="L8671" i="10"/>
  <c r="M8671" i="10" s="1"/>
  <c r="O8671" i="10" s="1"/>
  <c r="Q8671" i="10" s="1"/>
  <c r="K8671" i="10"/>
  <c r="N8669" i="13" l="1"/>
  <c r="P8669" i="13" s="1"/>
  <c r="M8670" i="13"/>
  <c r="O8670" i="13"/>
  <c r="Q8670" i="13" s="1"/>
  <c r="O8669" i="13"/>
  <c r="Q8669" i="13" s="1"/>
  <c r="L8672" i="10"/>
  <c r="M8672" i="10" s="1"/>
  <c r="N8672" i="10" s="1"/>
  <c r="P8672" i="10" s="1"/>
  <c r="K8672" i="10"/>
  <c r="N8671" i="10"/>
  <c r="P8671" i="10" s="1"/>
  <c r="N8670" i="13" l="1"/>
  <c r="P8670" i="13" s="1"/>
  <c r="M8671" i="13"/>
  <c r="N8671" i="13" s="1"/>
  <c r="P8671" i="13" s="1"/>
  <c r="O8672" i="10"/>
  <c r="Q8672" i="10" s="1"/>
  <c r="K8673" i="10"/>
  <c r="L8673" i="10"/>
  <c r="M8673" i="10" s="1"/>
  <c r="N8673" i="10" s="1"/>
  <c r="P8673" i="10" s="1"/>
  <c r="O8671" i="13" l="1"/>
  <c r="Q8671" i="13" s="1"/>
  <c r="M8672" i="13"/>
  <c r="O8672" i="13"/>
  <c r="Q8672" i="13" s="1"/>
  <c r="N8672" i="13"/>
  <c r="P8672" i="13" s="1"/>
  <c r="L8674" i="10"/>
  <c r="M8674" i="10" s="1"/>
  <c r="N8674" i="10" s="1"/>
  <c r="P8674" i="10" s="1"/>
  <c r="K8674" i="10"/>
  <c r="O8673" i="10"/>
  <c r="Q8673" i="10" s="1"/>
  <c r="M8673" i="13" l="1"/>
  <c r="N8673" i="13" s="1"/>
  <c r="P8673" i="13" s="1"/>
  <c r="L8675" i="10"/>
  <c r="M8675" i="10" s="1"/>
  <c r="O8675" i="10" s="1"/>
  <c r="Q8675" i="10" s="1"/>
  <c r="K8675" i="10"/>
  <c r="O8674" i="10"/>
  <c r="Q8674" i="10" s="1"/>
  <c r="O8673" i="13" l="1"/>
  <c r="Q8673" i="13" s="1"/>
  <c r="M8674" i="13"/>
  <c r="N8675" i="10"/>
  <c r="P8675" i="10" s="1"/>
  <c r="L8676" i="10"/>
  <c r="M8676" i="10" s="1"/>
  <c r="O8676" i="10" s="1"/>
  <c r="Q8676" i="10" s="1"/>
  <c r="K8676" i="10"/>
  <c r="N8674" i="13" l="1"/>
  <c r="P8674" i="13" s="1"/>
  <c r="M8675" i="13"/>
  <c r="N8675" i="13" s="1"/>
  <c r="P8675" i="13" s="1"/>
  <c r="O8675" i="13"/>
  <c r="Q8675" i="13" s="1"/>
  <c r="O8674" i="13"/>
  <c r="Q8674" i="13" s="1"/>
  <c r="N8676" i="10"/>
  <c r="P8676" i="10" s="1"/>
  <c r="K8677" i="10"/>
  <c r="L8677" i="10"/>
  <c r="M8677" i="10" s="1"/>
  <c r="N8677" i="10" s="1"/>
  <c r="P8677" i="10" s="1"/>
  <c r="M8676" i="13" l="1"/>
  <c r="O8676" i="13" s="1"/>
  <c r="Q8676" i="13" s="1"/>
  <c r="O8677" i="10"/>
  <c r="Q8677" i="10" s="1"/>
  <c r="L8678" i="10"/>
  <c r="M8678" i="10" s="1"/>
  <c r="O8678" i="10" s="1"/>
  <c r="Q8678" i="10" s="1"/>
  <c r="K8678" i="10"/>
  <c r="N8676" i="13" l="1"/>
  <c r="P8676" i="13" s="1"/>
  <c r="M8677" i="13"/>
  <c r="N8678" i="10"/>
  <c r="P8678" i="10" s="1"/>
  <c r="L8679" i="10"/>
  <c r="M8679" i="10" s="1"/>
  <c r="N8679" i="10" s="1"/>
  <c r="P8679" i="10" s="1"/>
  <c r="K8679" i="10"/>
  <c r="N8677" i="13" l="1"/>
  <c r="P8677" i="13" s="1"/>
  <c r="M8678" i="13"/>
  <c r="N8678" i="13" s="1"/>
  <c r="P8678" i="13" s="1"/>
  <c r="O8677" i="13"/>
  <c r="Q8677" i="13" s="1"/>
  <c r="L8680" i="10"/>
  <c r="M8680" i="10" s="1"/>
  <c r="O8680" i="10" s="1"/>
  <c r="Q8680" i="10" s="1"/>
  <c r="K8680" i="10"/>
  <c r="O8679" i="10"/>
  <c r="Q8679" i="10" s="1"/>
  <c r="O8678" i="13" l="1"/>
  <c r="Q8678" i="13" s="1"/>
  <c r="M8679" i="13"/>
  <c r="N8680" i="10"/>
  <c r="P8680" i="10" s="1"/>
  <c r="K8681" i="10"/>
  <c r="L8681" i="10"/>
  <c r="M8681" i="10" s="1"/>
  <c r="O8681" i="10" s="1"/>
  <c r="Q8681" i="10" s="1"/>
  <c r="O8679" i="13" l="1"/>
  <c r="Q8679" i="13" s="1"/>
  <c r="M8680" i="13"/>
  <c r="N8680" i="13" s="1"/>
  <c r="P8680" i="13" s="1"/>
  <c r="N8679" i="13"/>
  <c r="P8679" i="13" s="1"/>
  <c r="L8682" i="10"/>
  <c r="M8682" i="10" s="1"/>
  <c r="O8682" i="10" s="1"/>
  <c r="Q8682" i="10" s="1"/>
  <c r="K8682" i="10"/>
  <c r="N8681" i="10"/>
  <c r="P8681" i="10" s="1"/>
  <c r="O8680" i="13" l="1"/>
  <c r="Q8680" i="13" s="1"/>
  <c r="M8681" i="13"/>
  <c r="N8682" i="10"/>
  <c r="P8682" i="10" s="1"/>
  <c r="L8683" i="10"/>
  <c r="M8683" i="10" s="1"/>
  <c r="O8683" i="10" s="1"/>
  <c r="Q8683" i="10" s="1"/>
  <c r="K8683" i="10"/>
  <c r="O8681" i="13" l="1"/>
  <c r="Q8681" i="13" s="1"/>
  <c r="M8682" i="13"/>
  <c r="N8681" i="13"/>
  <c r="P8681" i="13" s="1"/>
  <c r="N8683" i="10"/>
  <c r="P8683" i="10" s="1"/>
  <c r="L8684" i="10"/>
  <c r="M8684" i="10" s="1"/>
  <c r="N8684" i="10" s="1"/>
  <c r="P8684" i="10" s="1"/>
  <c r="K8684" i="10"/>
  <c r="O8682" i="13" l="1"/>
  <c r="Q8682" i="13" s="1"/>
  <c r="M8683" i="13"/>
  <c r="O8683" i="13" s="1"/>
  <c r="Q8683" i="13" s="1"/>
  <c r="N8682" i="13"/>
  <c r="P8682" i="13" s="1"/>
  <c r="K8685" i="10"/>
  <c r="L8685" i="10"/>
  <c r="M8685" i="10" s="1"/>
  <c r="O8685" i="10" s="1"/>
  <c r="Q8685" i="10" s="1"/>
  <c r="O8684" i="10"/>
  <c r="Q8684" i="10" s="1"/>
  <c r="N8683" i="13" l="1"/>
  <c r="P8683" i="13" s="1"/>
  <c r="M8684" i="13"/>
  <c r="N8684" i="13" s="1"/>
  <c r="P8684" i="13" s="1"/>
  <c r="L8686" i="10"/>
  <c r="M8686" i="10" s="1"/>
  <c r="O8686" i="10" s="1"/>
  <c r="Q8686" i="10" s="1"/>
  <c r="K8686" i="10"/>
  <c r="N8685" i="10"/>
  <c r="P8685" i="10" s="1"/>
  <c r="O8684" i="13" l="1"/>
  <c r="Q8684" i="13" s="1"/>
  <c r="M8685" i="13"/>
  <c r="N8686" i="10"/>
  <c r="P8686" i="10" s="1"/>
  <c r="L8687" i="10"/>
  <c r="M8687" i="10" s="1"/>
  <c r="O8687" i="10" s="1"/>
  <c r="Q8687" i="10" s="1"/>
  <c r="K8687" i="10"/>
  <c r="N8685" i="13" l="1"/>
  <c r="P8685" i="13" s="1"/>
  <c r="M8686" i="13"/>
  <c r="O8685" i="13"/>
  <c r="Q8685" i="13" s="1"/>
  <c r="N8687" i="10"/>
  <c r="P8687" i="10" s="1"/>
  <c r="L8688" i="10"/>
  <c r="M8688" i="10" s="1"/>
  <c r="K8688" i="10"/>
  <c r="N8686" i="13" l="1"/>
  <c r="P8686" i="13" s="1"/>
  <c r="M8687" i="13"/>
  <c r="N8687" i="13" s="1"/>
  <c r="P8687" i="13" s="1"/>
  <c r="O8687" i="13"/>
  <c r="Q8687" i="13" s="1"/>
  <c r="O8686" i="13"/>
  <c r="Q8686" i="13" s="1"/>
  <c r="K8689" i="10"/>
  <c r="L8689" i="10"/>
  <c r="M8689" i="10" s="1"/>
  <c r="O8688" i="10"/>
  <c r="Q8688" i="10" s="1"/>
  <c r="N8688" i="10"/>
  <c r="P8688" i="10" s="1"/>
  <c r="M8688" i="13" l="1"/>
  <c r="N8688" i="13" s="1"/>
  <c r="P8688" i="13" s="1"/>
  <c r="L8690" i="10"/>
  <c r="M8690" i="10" s="1"/>
  <c r="N8690" i="10" s="1"/>
  <c r="P8690" i="10" s="1"/>
  <c r="K8690" i="10"/>
  <c r="N8689" i="10"/>
  <c r="P8689" i="10" s="1"/>
  <c r="O8689" i="10"/>
  <c r="Q8689" i="10" s="1"/>
  <c r="O8688" i="13" l="1"/>
  <c r="Q8688" i="13" s="1"/>
  <c r="M8689" i="13"/>
  <c r="N8689" i="13" s="1"/>
  <c r="P8689" i="13" s="1"/>
  <c r="O8690" i="10"/>
  <c r="Q8690" i="10" s="1"/>
  <c r="L8691" i="10"/>
  <c r="M8691" i="10" s="1"/>
  <c r="O8691" i="10" s="1"/>
  <c r="Q8691" i="10" s="1"/>
  <c r="K8691" i="10"/>
  <c r="O8689" i="13" l="1"/>
  <c r="Q8689" i="13" s="1"/>
  <c r="M8690" i="13"/>
  <c r="N8691" i="10"/>
  <c r="P8691" i="10" s="1"/>
  <c r="L8692" i="10"/>
  <c r="M8692" i="10" s="1"/>
  <c r="N8692" i="10" s="1"/>
  <c r="P8692" i="10" s="1"/>
  <c r="K8692" i="10"/>
  <c r="N8690" i="13" l="1"/>
  <c r="P8690" i="13" s="1"/>
  <c r="M8691" i="13"/>
  <c r="O8691" i="13" s="1"/>
  <c r="Q8691" i="13" s="1"/>
  <c r="O8690" i="13"/>
  <c r="Q8690" i="13" s="1"/>
  <c r="K8693" i="10"/>
  <c r="L8693" i="10"/>
  <c r="M8693" i="10" s="1"/>
  <c r="O8693" i="10" s="1"/>
  <c r="Q8693" i="10" s="1"/>
  <c r="O8692" i="10"/>
  <c r="Q8692" i="10" s="1"/>
  <c r="N8691" i="13" l="1"/>
  <c r="P8691" i="13" s="1"/>
  <c r="M8692" i="13"/>
  <c r="N8692" i="13" s="1"/>
  <c r="P8692" i="13" s="1"/>
  <c r="L8694" i="10"/>
  <c r="M8694" i="10" s="1"/>
  <c r="O8694" i="10" s="1"/>
  <c r="Q8694" i="10" s="1"/>
  <c r="K8694" i="10"/>
  <c r="N8693" i="10"/>
  <c r="P8693" i="10" s="1"/>
  <c r="O8692" i="13" l="1"/>
  <c r="Q8692" i="13" s="1"/>
  <c r="M8693" i="13"/>
  <c r="O8693" i="13" s="1"/>
  <c r="Q8693" i="13" s="1"/>
  <c r="N8694" i="10"/>
  <c r="P8694" i="10" s="1"/>
  <c r="L8695" i="10"/>
  <c r="M8695" i="10" s="1"/>
  <c r="O8695" i="10" s="1"/>
  <c r="Q8695" i="10" s="1"/>
  <c r="K8695" i="10"/>
  <c r="N8693" i="13" l="1"/>
  <c r="P8693" i="13" s="1"/>
  <c r="M8694" i="13"/>
  <c r="N8694" i="13" s="1"/>
  <c r="P8694" i="13" s="1"/>
  <c r="L8696" i="10"/>
  <c r="M8696" i="10" s="1"/>
  <c r="N8696" i="10" s="1"/>
  <c r="P8696" i="10" s="1"/>
  <c r="K8696" i="10"/>
  <c r="N8695" i="10"/>
  <c r="P8695" i="10" s="1"/>
  <c r="O8694" i="13" l="1"/>
  <c r="Q8694" i="13" s="1"/>
  <c r="M8695" i="13"/>
  <c r="O8696" i="10"/>
  <c r="Q8696" i="10" s="1"/>
  <c r="K8697" i="10"/>
  <c r="L8697" i="10"/>
  <c r="M8697" i="10" s="1"/>
  <c r="N8697" i="10" s="1"/>
  <c r="P8697" i="10" s="1"/>
  <c r="O8695" i="13" l="1"/>
  <c r="Q8695" i="13" s="1"/>
  <c r="M8696" i="13"/>
  <c r="O8696" i="13" s="1"/>
  <c r="Q8696" i="13" s="1"/>
  <c r="N8695" i="13"/>
  <c r="P8695" i="13" s="1"/>
  <c r="O8697" i="10"/>
  <c r="Q8697" i="10" s="1"/>
  <c r="L8698" i="10"/>
  <c r="M8698" i="10" s="1"/>
  <c r="O8698" i="10" s="1"/>
  <c r="Q8698" i="10" s="1"/>
  <c r="K8698" i="10"/>
  <c r="N8696" i="13" l="1"/>
  <c r="P8696" i="13" s="1"/>
  <c r="M8697" i="13"/>
  <c r="L8699" i="10"/>
  <c r="M8699" i="10" s="1"/>
  <c r="O8699" i="10" s="1"/>
  <c r="Q8699" i="10" s="1"/>
  <c r="K8699" i="10"/>
  <c r="N8698" i="10"/>
  <c r="P8698" i="10" s="1"/>
  <c r="O8697" i="13" l="1"/>
  <c r="Q8697" i="13" s="1"/>
  <c r="M8698" i="13"/>
  <c r="N8698" i="13" s="1"/>
  <c r="P8698" i="13" s="1"/>
  <c r="N8697" i="13"/>
  <c r="P8697" i="13" s="1"/>
  <c r="N8699" i="10"/>
  <c r="P8699" i="10" s="1"/>
  <c r="L8700" i="10"/>
  <c r="M8700" i="10" s="1"/>
  <c r="N8700" i="10" s="1"/>
  <c r="P8700" i="10" s="1"/>
  <c r="K8700" i="10"/>
  <c r="O8698" i="13" l="1"/>
  <c r="Q8698" i="13" s="1"/>
  <c r="M8699" i="13"/>
  <c r="O8700" i="10"/>
  <c r="Q8700" i="10" s="1"/>
  <c r="K8701" i="10"/>
  <c r="L8701" i="10"/>
  <c r="M8701" i="10" s="1"/>
  <c r="N8701" i="10" s="1"/>
  <c r="P8701" i="10" s="1"/>
  <c r="N8699" i="13" l="1"/>
  <c r="P8699" i="13" s="1"/>
  <c r="M8700" i="13"/>
  <c r="N8700" i="13"/>
  <c r="P8700" i="13" s="1"/>
  <c r="O8700" i="13"/>
  <c r="Q8700" i="13" s="1"/>
  <c r="O8699" i="13"/>
  <c r="Q8699" i="13" s="1"/>
  <c r="O8701" i="10"/>
  <c r="Q8701" i="10" s="1"/>
  <c r="L8702" i="10"/>
  <c r="M8702" i="10" s="1"/>
  <c r="N8702" i="10" s="1"/>
  <c r="P8702" i="10" s="1"/>
  <c r="K8702" i="10"/>
  <c r="M8701" i="13" l="1"/>
  <c r="O8701" i="13" s="1"/>
  <c r="Q8701" i="13" s="1"/>
  <c r="O8702" i="10"/>
  <c r="Q8702" i="10" s="1"/>
  <c r="K8703" i="10"/>
  <c r="L8703" i="10"/>
  <c r="M8703" i="10" s="1"/>
  <c r="O8703" i="10" s="1"/>
  <c r="Q8703" i="10" s="1"/>
  <c r="N8701" i="13" l="1"/>
  <c r="P8701" i="13" s="1"/>
  <c r="M8702" i="13"/>
  <c r="N8703" i="10"/>
  <c r="P8703" i="10" s="1"/>
  <c r="L8704" i="10"/>
  <c r="M8704" i="10" s="1"/>
  <c r="N8704" i="10" s="1"/>
  <c r="P8704" i="10" s="1"/>
  <c r="K8704" i="10"/>
  <c r="N8702" i="13" l="1"/>
  <c r="P8702" i="13" s="1"/>
  <c r="M8703" i="13"/>
  <c r="N8703" i="13" s="1"/>
  <c r="P8703" i="13" s="1"/>
  <c r="O8702" i="13"/>
  <c r="Q8702" i="13" s="1"/>
  <c r="O8704" i="10"/>
  <c r="Q8704" i="10" s="1"/>
  <c r="K8705" i="10"/>
  <c r="L8705" i="10"/>
  <c r="M8705" i="10" s="1"/>
  <c r="N8705" i="10" s="1"/>
  <c r="P8705" i="10" s="1"/>
  <c r="O8703" i="13" l="1"/>
  <c r="Q8703" i="13" s="1"/>
  <c r="M8704" i="13"/>
  <c r="O8704" i="13" s="1"/>
  <c r="Q8704" i="13" s="1"/>
  <c r="O8705" i="10"/>
  <c r="Q8705" i="10" s="1"/>
  <c r="L8706" i="10"/>
  <c r="M8706" i="10" s="1"/>
  <c r="O8706" i="10" s="1"/>
  <c r="Q8706" i="10" s="1"/>
  <c r="K8706" i="10"/>
  <c r="M8705" i="13" l="1"/>
  <c r="N8705" i="13"/>
  <c r="P8705" i="13" s="1"/>
  <c r="N8704" i="13"/>
  <c r="P8704" i="13" s="1"/>
  <c r="K8707" i="10"/>
  <c r="L8707" i="10"/>
  <c r="M8707" i="10" s="1"/>
  <c r="N8707" i="10" s="1"/>
  <c r="P8707" i="10" s="1"/>
  <c r="N8706" i="10"/>
  <c r="P8706" i="10" s="1"/>
  <c r="O8705" i="13" l="1"/>
  <c r="Q8705" i="13" s="1"/>
  <c r="M8706" i="13"/>
  <c r="O8706" i="13" s="1"/>
  <c r="Q8706" i="13" s="1"/>
  <c r="L8708" i="10"/>
  <c r="M8708" i="10" s="1"/>
  <c r="O8708" i="10" s="1"/>
  <c r="Q8708" i="10" s="1"/>
  <c r="K8708" i="10"/>
  <c r="O8707" i="10"/>
  <c r="Q8707" i="10" s="1"/>
  <c r="N8706" i="13" l="1"/>
  <c r="P8706" i="13" s="1"/>
  <c r="M8707" i="13"/>
  <c r="O8707" i="13" s="1"/>
  <c r="Q8707" i="13" s="1"/>
  <c r="K8709" i="10"/>
  <c r="L8709" i="10"/>
  <c r="M8709" i="10" s="1"/>
  <c r="N8709" i="10" s="1"/>
  <c r="P8709" i="10" s="1"/>
  <c r="N8708" i="10"/>
  <c r="P8708" i="10" s="1"/>
  <c r="N8707" i="13" l="1"/>
  <c r="P8707" i="13" s="1"/>
  <c r="M8708" i="13"/>
  <c r="L8710" i="10"/>
  <c r="M8710" i="10" s="1"/>
  <c r="K8710" i="10"/>
  <c r="O8709" i="10"/>
  <c r="Q8709" i="10" s="1"/>
  <c r="O8708" i="13" l="1"/>
  <c r="Q8708" i="13" s="1"/>
  <c r="M8709" i="13"/>
  <c r="N8709" i="13" s="1"/>
  <c r="P8709" i="13" s="1"/>
  <c r="N8708" i="13"/>
  <c r="P8708" i="13" s="1"/>
  <c r="K8711" i="10"/>
  <c r="L8711" i="10"/>
  <c r="M8711" i="10" s="1"/>
  <c r="O8710" i="10"/>
  <c r="Q8710" i="10" s="1"/>
  <c r="N8710" i="10"/>
  <c r="P8710" i="10" s="1"/>
  <c r="O8709" i="13" l="1"/>
  <c r="Q8709" i="13" s="1"/>
  <c r="M8710" i="13"/>
  <c r="N8710" i="13" s="1"/>
  <c r="P8710" i="13" s="1"/>
  <c r="L8712" i="10"/>
  <c r="M8712" i="10" s="1"/>
  <c r="K8712" i="10"/>
  <c r="N8711" i="10"/>
  <c r="P8711" i="10" s="1"/>
  <c r="O8711" i="10"/>
  <c r="Q8711" i="10" s="1"/>
  <c r="O8710" i="13" l="1"/>
  <c r="Q8710" i="13" s="1"/>
  <c r="M8711" i="13"/>
  <c r="N8711" i="13" s="1"/>
  <c r="P8711" i="13" s="1"/>
  <c r="K8713" i="10"/>
  <c r="L8713" i="10"/>
  <c r="M8713" i="10" s="1"/>
  <c r="N8713" i="10" s="1"/>
  <c r="P8713" i="10" s="1"/>
  <c r="O8712" i="10"/>
  <c r="Q8712" i="10" s="1"/>
  <c r="N8712" i="10"/>
  <c r="P8712" i="10" s="1"/>
  <c r="O8711" i="13" l="1"/>
  <c r="Q8711" i="13" s="1"/>
  <c r="M8712" i="13"/>
  <c r="O8712" i="13" s="1"/>
  <c r="Q8712" i="13" s="1"/>
  <c r="O8713" i="10"/>
  <c r="Q8713" i="10" s="1"/>
  <c r="L8714" i="10"/>
  <c r="M8714" i="10" s="1"/>
  <c r="O8714" i="10" s="1"/>
  <c r="Q8714" i="10" s="1"/>
  <c r="K8714" i="10"/>
  <c r="N8712" i="13" l="1"/>
  <c r="P8712" i="13" s="1"/>
  <c r="M8713" i="13"/>
  <c r="K8715" i="10"/>
  <c r="L8715" i="10"/>
  <c r="M8715" i="10" s="1"/>
  <c r="N8715" i="10" s="1"/>
  <c r="P8715" i="10" s="1"/>
  <c r="N8714" i="10"/>
  <c r="P8714" i="10" s="1"/>
  <c r="N8713" i="13" l="1"/>
  <c r="P8713" i="13" s="1"/>
  <c r="M8714" i="13"/>
  <c r="O8713" i="13"/>
  <c r="Q8713" i="13" s="1"/>
  <c r="L8716" i="10"/>
  <c r="M8716" i="10" s="1"/>
  <c r="O8716" i="10" s="1"/>
  <c r="Q8716" i="10" s="1"/>
  <c r="K8716" i="10"/>
  <c r="O8715" i="10"/>
  <c r="Q8715" i="10" s="1"/>
  <c r="N8714" i="13" l="1"/>
  <c r="P8714" i="13" s="1"/>
  <c r="M8715" i="13"/>
  <c r="N8715" i="13" s="1"/>
  <c r="P8715" i="13" s="1"/>
  <c r="O8714" i="13"/>
  <c r="Q8714" i="13" s="1"/>
  <c r="N8716" i="10"/>
  <c r="P8716" i="10" s="1"/>
  <c r="K8717" i="10"/>
  <c r="L8717" i="10"/>
  <c r="M8717" i="10" s="1"/>
  <c r="N8717" i="10" s="1"/>
  <c r="P8717" i="10" s="1"/>
  <c r="O8715" i="13" l="1"/>
  <c r="Q8715" i="13" s="1"/>
  <c r="M8716" i="13"/>
  <c r="N8716" i="13" s="1"/>
  <c r="P8716" i="13" s="1"/>
  <c r="O8717" i="10"/>
  <c r="Q8717" i="10" s="1"/>
  <c r="L8718" i="10"/>
  <c r="M8718" i="10" s="1"/>
  <c r="N8718" i="10" s="1"/>
  <c r="P8718" i="10" s="1"/>
  <c r="K8718" i="10"/>
  <c r="O8716" i="13" l="1"/>
  <c r="Q8716" i="13" s="1"/>
  <c r="M8717" i="13"/>
  <c r="O8717" i="13" s="1"/>
  <c r="Q8717" i="13" s="1"/>
  <c r="O8718" i="10"/>
  <c r="Q8718" i="10" s="1"/>
  <c r="K8719" i="10"/>
  <c r="L8719" i="10"/>
  <c r="M8719" i="10" s="1"/>
  <c r="N8719" i="10" s="1"/>
  <c r="P8719" i="10" s="1"/>
  <c r="N8717" i="13" l="1"/>
  <c r="P8717" i="13" s="1"/>
  <c r="M8718" i="13"/>
  <c r="N8718" i="13" s="1"/>
  <c r="P8718" i="13" s="1"/>
  <c r="O8719" i="10"/>
  <c r="Q8719" i="10" s="1"/>
  <c r="L8720" i="10"/>
  <c r="M8720" i="10" s="1"/>
  <c r="N8720" i="10" s="1"/>
  <c r="P8720" i="10" s="1"/>
  <c r="K8720" i="10"/>
  <c r="O8718" i="13" l="1"/>
  <c r="Q8718" i="13" s="1"/>
  <c r="M8719" i="13"/>
  <c r="N8719" i="13" s="1"/>
  <c r="P8719" i="13" s="1"/>
  <c r="O8720" i="10"/>
  <c r="Q8720" i="10" s="1"/>
  <c r="K8721" i="10"/>
  <c r="L8721" i="10"/>
  <c r="M8721" i="10" s="1"/>
  <c r="N8721" i="10" s="1"/>
  <c r="P8721" i="10" s="1"/>
  <c r="O8719" i="13" l="1"/>
  <c r="Q8719" i="13" s="1"/>
  <c r="M8720" i="13"/>
  <c r="O8720" i="13" s="1"/>
  <c r="Q8720" i="13" s="1"/>
  <c r="O8721" i="10"/>
  <c r="Q8721" i="10" s="1"/>
  <c r="L8722" i="10"/>
  <c r="M8722" i="10" s="1"/>
  <c r="N8722" i="10" s="1"/>
  <c r="P8722" i="10" s="1"/>
  <c r="K8722" i="10"/>
  <c r="N8720" i="13" l="1"/>
  <c r="P8720" i="13" s="1"/>
  <c r="M8721" i="13"/>
  <c r="O8721" i="13" s="1"/>
  <c r="Q8721" i="13" s="1"/>
  <c r="O8722" i="10"/>
  <c r="Q8722" i="10" s="1"/>
  <c r="K8723" i="10"/>
  <c r="L8723" i="10"/>
  <c r="M8723" i="10" s="1"/>
  <c r="N8723" i="10" s="1"/>
  <c r="P8723" i="10" s="1"/>
  <c r="N8721" i="13" l="1"/>
  <c r="P8721" i="13" s="1"/>
  <c r="M8722" i="13"/>
  <c r="O8723" i="10"/>
  <c r="Q8723" i="10" s="1"/>
  <c r="L8724" i="10"/>
  <c r="M8724" i="10" s="1"/>
  <c r="N8724" i="10" s="1"/>
  <c r="P8724" i="10" s="1"/>
  <c r="K8724" i="10"/>
  <c r="N8722" i="13" l="1"/>
  <c r="P8722" i="13" s="1"/>
  <c r="M8723" i="13"/>
  <c r="O8723" i="13" s="1"/>
  <c r="Q8723" i="13" s="1"/>
  <c r="O8722" i="13"/>
  <c r="Q8722" i="13" s="1"/>
  <c r="O8724" i="10"/>
  <c r="Q8724" i="10" s="1"/>
  <c r="K8725" i="10"/>
  <c r="L8725" i="10"/>
  <c r="M8725" i="10" s="1"/>
  <c r="N8725" i="10" s="1"/>
  <c r="P8725" i="10" s="1"/>
  <c r="N8723" i="13" l="1"/>
  <c r="P8723" i="13" s="1"/>
  <c r="M8724" i="13"/>
  <c r="O8725" i="10"/>
  <c r="Q8725" i="10" s="1"/>
  <c r="L8726" i="10"/>
  <c r="M8726" i="10" s="1"/>
  <c r="N8726" i="10" s="1"/>
  <c r="P8726" i="10" s="1"/>
  <c r="K8726" i="10"/>
  <c r="O8724" i="13" l="1"/>
  <c r="Q8724" i="13" s="1"/>
  <c r="M8725" i="13"/>
  <c r="N8724" i="13"/>
  <c r="P8724" i="13" s="1"/>
  <c r="K8727" i="10"/>
  <c r="L8727" i="10"/>
  <c r="M8727" i="10" s="1"/>
  <c r="N8727" i="10" s="1"/>
  <c r="P8727" i="10" s="1"/>
  <c r="O8726" i="10"/>
  <c r="Q8726" i="10" s="1"/>
  <c r="N8725" i="13" l="1"/>
  <c r="P8725" i="13" s="1"/>
  <c r="M8726" i="13"/>
  <c r="N8726" i="13" s="1"/>
  <c r="P8726" i="13" s="1"/>
  <c r="O8725" i="13"/>
  <c r="Q8725" i="13" s="1"/>
  <c r="L8728" i="10"/>
  <c r="M8728" i="10" s="1"/>
  <c r="N8728" i="10" s="1"/>
  <c r="P8728" i="10" s="1"/>
  <c r="K8728" i="10"/>
  <c r="O8727" i="10"/>
  <c r="Q8727" i="10" s="1"/>
  <c r="O8726" i="13" l="1"/>
  <c r="Q8726" i="13" s="1"/>
  <c r="M8727" i="13"/>
  <c r="N8727" i="13" s="1"/>
  <c r="P8727" i="13" s="1"/>
  <c r="L8729" i="10"/>
  <c r="M8729" i="10" s="1"/>
  <c r="N8729" i="10" s="1"/>
  <c r="P8729" i="10" s="1"/>
  <c r="K8729" i="10"/>
  <c r="O8728" i="10"/>
  <c r="Q8728" i="10" s="1"/>
  <c r="O8727" i="13" l="1"/>
  <c r="Q8727" i="13" s="1"/>
  <c r="M8728" i="13"/>
  <c r="N8728" i="13" s="1"/>
  <c r="P8728" i="13" s="1"/>
  <c r="O8729" i="10"/>
  <c r="Q8729" i="10" s="1"/>
  <c r="L8730" i="10"/>
  <c r="M8730" i="10" s="1"/>
  <c r="N8730" i="10" s="1"/>
  <c r="P8730" i="10" s="1"/>
  <c r="K8730" i="10"/>
  <c r="O8728" i="13" l="1"/>
  <c r="Q8728" i="13" s="1"/>
  <c r="M8729" i="13"/>
  <c r="N8729" i="13" s="1"/>
  <c r="P8729" i="13" s="1"/>
  <c r="L8731" i="10"/>
  <c r="M8731" i="10" s="1"/>
  <c r="O8731" i="10" s="1"/>
  <c r="Q8731" i="10" s="1"/>
  <c r="K8731" i="10"/>
  <c r="O8730" i="10"/>
  <c r="Q8730" i="10" s="1"/>
  <c r="O8729" i="13" l="1"/>
  <c r="Q8729" i="13" s="1"/>
  <c r="M8730" i="13"/>
  <c r="N8730" i="13" s="1"/>
  <c r="P8730" i="13" s="1"/>
  <c r="N8731" i="10"/>
  <c r="P8731" i="10" s="1"/>
  <c r="K8732" i="10"/>
  <c r="L8732" i="10"/>
  <c r="M8732" i="10" s="1"/>
  <c r="N8732" i="10" s="1"/>
  <c r="P8732" i="10" s="1"/>
  <c r="O8730" i="13" l="1"/>
  <c r="Q8730" i="13" s="1"/>
  <c r="M8731" i="13"/>
  <c r="O8731" i="13" s="1"/>
  <c r="Q8731" i="13" s="1"/>
  <c r="O8732" i="10"/>
  <c r="Q8732" i="10" s="1"/>
  <c r="L8733" i="10"/>
  <c r="M8733" i="10" s="1"/>
  <c r="N8733" i="10" s="1"/>
  <c r="P8733" i="10" s="1"/>
  <c r="K8733" i="10"/>
  <c r="N8731" i="13" l="1"/>
  <c r="P8731" i="13" s="1"/>
  <c r="M8732" i="13"/>
  <c r="O8733" i="10"/>
  <c r="Q8733" i="10" s="1"/>
  <c r="L8734" i="10"/>
  <c r="M8734" i="10" s="1"/>
  <c r="O8734" i="10" s="1"/>
  <c r="Q8734" i="10" s="1"/>
  <c r="K8734" i="10"/>
  <c r="O8732" i="13" l="1"/>
  <c r="Q8732" i="13" s="1"/>
  <c r="M8733" i="13"/>
  <c r="N8733" i="13" s="1"/>
  <c r="P8733" i="13" s="1"/>
  <c r="N8732" i="13"/>
  <c r="P8732" i="13" s="1"/>
  <c r="L8735" i="10"/>
  <c r="M8735" i="10" s="1"/>
  <c r="O8735" i="10" s="1"/>
  <c r="Q8735" i="10" s="1"/>
  <c r="K8735" i="10"/>
  <c r="N8734" i="10"/>
  <c r="P8734" i="10" s="1"/>
  <c r="O8733" i="13" l="1"/>
  <c r="Q8733" i="13" s="1"/>
  <c r="M8734" i="13"/>
  <c r="O8734" i="13" s="1"/>
  <c r="Q8734" i="13" s="1"/>
  <c r="K8736" i="10"/>
  <c r="L8736" i="10"/>
  <c r="M8736" i="10" s="1"/>
  <c r="N8736" i="10" s="1"/>
  <c r="P8736" i="10" s="1"/>
  <c r="N8735" i="10"/>
  <c r="P8735" i="10" s="1"/>
  <c r="N8734" i="13" l="1"/>
  <c r="P8734" i="13" s="1"/>
  <c r="M8735" i="13"/>
  <c r="N8735" i="13" s="1"/>
  <c r="P8735" i="13" s="1"/>
  <c r="L8737" i="10"/>
  <c r="M8737" i="10" s="1"/>
  <c r="O8737" i="10" s="1"/>
  <c r="Q8737" i="10" s="1"/>
  <c r="K8737" i="10"/>
  <c r="O8736" i="10"/>
  <c r="Q8736" i="10" s="1"/>
  <c r="O8735" i="13" l="1"/>
  <c r="Q8735" i="13" s="1"/>
  <c r="M8736" i="13"/>
  <c r="N8736" i="13" s="1"/>
  <c r="P8736" i="13" s="1"/>
  <c r="L8738" i="10"/>
  <c r="M8738" i="10" s="1"/>
  <c r="O8738" i="10" s="1"/>
  <c r="Q8738" i="10" s="1"/>
  <c r="K8738" i="10"/>
  <c r="N8737" i="10"/>
  <c r="P8737" i="10" s="1"/>
  <c r="O8736" i="13" l="1"/>
  <c r="Q8736" i="13" s="1"/>
  <c r="M8737" i="13"/>
  <c r="O8737" i="13" s="1"/>
  <c r="Q8737" i="13" s="1"/>
  <c r="N8738" i="10"/>
  <c r="P8738" i="10" s="1"/>
  <c r="L8739" i="10"/>
  <c r="M8739" i="10" s="1"/>
  <c r="O8739" i="10" s="1"/>
  <c r="Q8739" i="10" s="1"/>
  <c r="K8739" i="10"/>
  <c r="N8737" i="13" l="1"/>
  <c r="P8737" i="13" s="1"/>
  <c r="M8738" i="13"/>
  <c r="O8738" i="13" s="1"/>
  <c r="Q8738" i="13" s="1"/>
  <c r="N8739" i="10"/>
  <c r="P8739" i="10" s="1"/>
  <c r="K8740" i="10"/>
  <c r="L8740" i="10"/>
  <c r="M8740" i="10" s="1"/>
  <c r="O8740" i="10" s="1"/>
  <c r="Q8740" i="10" s="1"/>
  <c r="N8738" i="13" l="1"/>
  <c r="P8738" i="13" s="1"/>
  <c r="M8739" i="13"/>
  <c r="N8740" i="10"/>
  <c r="P8740" i="10" s="1"/>
  <c r="L8741" i="10"/>
  <c r="M8741" i="10" s="1"/>
  <c r="O8741" i="10" s="1"/>
  <c r="Q8741" i="10" s="1"/>
  <c r="K8741" i="10"/>
  <c r="N8739" i="13" l="1"/>
  <c r="P8739" i="13" s="1"/>
  <c r="M8740" i="13"/>
  <c r="O8740" i="13" s="1"/>
  <c r="Q8740" i="13" s="1"/>
  <c r="N8740" i="13"/>
  <c r="P8740" i="13" s="1"/>
  <c r="O8739" i="13"/>
  <c r="Q8739" i="13" s="1"/>
  <c r="N8741" i="10"/>
  <c r="P8741" i="10" s="1"/>
  <c r="L8742" i="10"/>
  <c r="M8742" i="10" s="1"/>
  <c r="K8742" i="10"/>
  <c r="M8741" i="13" l="1"/>
  <c r="N8741" i="13"/>
  <c r="P8741" i="13" s="1"/>
  <c r="L8743" i="10"/>
  <c r="M8743" i="10" s="1"/>
  <c r="K8743" i="10"/>
  <c r="N8742" i="10"/>
  <c r="P8742" i="10" s="1"/>
  <c r="O8742" i="10"/>
  <c r="Q8742" i="10" s="1"/>
  <c r="O8741" i="13" l="1"/>
  <c r="Q8741" i="13" s="1"/>
  <c r="M8742" i="13"/>
  <c r="N8742" i="13" s="1"/>
  <c r="P8742" i="13" s="1"/>
  <c r="K8744" i="10"/>
  <c r="L8744" i="10"/>
  <c r="M8744" i="10" s="1"/>
  <c r="O8744" i="10" s="1"/>
  <c r="Q8744" i="10" s="1"/>
  <c r="O8743" i="10"/>
  <c r="Q8743" i="10" s="1"/>
  <c r="N8743" i="10"/>
  <c r="P8743" i="10" s="1"/>
  <c r="O8742" i="13" l="1"/>
  <c r="Q8742" i="13" s="1"/>
  <c r="M8743" i="13"/>
  <c r="N8743" i="13" s="1"/>
  <c r="P8743" i="13" s="1"/>
  <c r="N8744" i="10"/>
  <c r="P8744" i="10" s="1"/>
  <c r="L8745" i="10"/>
  <c r="M8745" i="10" s="1"/>
  <c r="N8745" i="10" s="1"/>
  <c r="P8745" i="10" s="1"/>
  <c r="K8745" i="10"/>
  <c r="O8743" i="13" l="1"/>
  <c r="Q8743" i="13" s="1"/>
  <c r="M8744" i="13"/>
  <c r="O8745" i="10"/>
  <c r="Q8745" i="10" s="1"/>
  <c r="L8746" i="10"/>
  <c r="M8746" i="10" s="1"/>
  <c r="O8746" i="10" s="1"/>
  <c r="Q8746" i="10" s="1"/>
  <c r="K8746" i="10"/>
  <c r="N8744" i="13" l="1"/>
  <c r="P8744" i="13" s="1"/>
  <c r="M8745" i="13"/>
  <c r="O8744" i="13"/>
  <c r="Q8744" i="13" s="1"/>
  <c r="N8746" i="10"/>
  <c r="P8746" i="10" s="1"/>
  <c r="L8747" i="10"/>
  <c r="M8747" i="10" s="1"/>
  <c r="O8747" i="10" s="1"/>
  <c r="Q8747" i="10" s="1"/>
  <c r="K8747" i="10"/>
  <c r="N8745" i="13" l="1"/>
  <c r="P8745" i="13" s="1"/>
  <c r="M8746" i="13"/>
  <c r="N8746" i="13" s="1"/>
  <c r="P8746" i="13" s="1"/>
  <c r="O8745" i="13"/>
  <c r="Q8745" i="13" s="1"/>
  <c r="N8747" i="10"/>
  <c r="P8747" i="10" s="1"/>
  <c r="K8748" i="10"/>
  <c r="L8748" i="10"/>
  <c r="M8748" i="10" s="1"/>
  <c r="N8748" i="10" s="1"/>
  <c r="P8748" i="10" s="1"/>
  <c r="O8746" i="13" l="1"/>
  <c r="Q8746" i="13" s="1"/>
  <c r="M8747" i="13"/>
  <c r="O8748" i="10"/>
  <c r="Q8748" i="10" s="1"/>
  <c r="L8749" i="10"/>
  <c r="M8749" i="10" s="1"/>
  <c r="O8749" i="10" s="1"/>
  <c r="Q8749" i="10" s="1"/>
  <c r="K8749" i="10"/>
  <c r="N8747" i="13" l="1"/>
  <c r="P8747" i="13" s="1"/>
  <c r="M8748" i="13"/>
  <c r="O8748" i="13" s="1"/>
  <c r="Q8748" i="13" s="1"/>
  <c r="O8747" i="13"/>
  <c r="Q8747" i="13" s="1"/>
  <c r="N8749" i="10"/>
  <c r="P8749" i="10" s="1"/>
  <c r="L8750" i="10"/>
  <c r="M8750" i="10" s="1"/>
  <c r="K8750" i="10"/>
  <c r="N8748" i="13" l="1"/>
  <c r="P8748" i="13" s="1"/>
  <c r="M8749" i="13"/>
  <c r="N8749" i="13" s="1"/>
  <c r="P8749" i="13" s="1"/>
  <c r="L8751" i="10"/>
  <c r="M8751" i="10" s="1"/>
  <c r="O8751" i="10" s="1"/>
  <c r="Q8751" i="10" s="1"/>
  <c r="K8751" i="10"/>
  <c r="N8750" i="10"/>
  <c r="P8750" i="10" s="1"/>
  <c r="O8750" i="10"/>
  <c r="Q8750" i="10" s="1"/>
  <c r="O8749" i="13" l="1"/>
  <c r="Q8749" i="13" s="1"/>
  <c r="M8750" i="13"/>
  <c r="N8751" i="10"/>
  <c r="P8751" i="10" s="1"/>
  <c r="K8752" i="10"/>
  <c r="L8752" i="10"/>
  <c r="M8752" i="10" s="1"/>
  <c r="N8752" i="10" s="1"/>
  <c r="P8752" i="10" s="1"/>
  <c r="O8750" i="13" l="1"/>
  <c r="Q8750" i="13" s="1"/>
  <c r="M8751" i="13"/>
  <c r="N8750" i="13"/>
  <c r="P8750" i="13" s="1"/>
  <c r="O8752" i="10"/>
  <c r="Q8752" i="10" s="1"/>
  <c r="L8753" i="10"/>
  <c r="M8753" i="10" s="1"/>
  <c r="O8753" i="10" s="1"/>
  <c r="Q8753" i="10" s="1"/>
  <c r="K8753" i="10"/>
  <c r="O8751" i="13" l="1"/>
  <c r="Q8751" i="13" s="1"/>
  <c r="M8752" i="13"/>
  <c r="N8752" i="13" s="1"/>
  <c r="P8752" i="13" s="1"/>
  <c r="N8751" i="13"/>
  <c r="P8751" i="13" s="1"/>
  <c r="N8753" i="10"/>
  <c r="P8753" i="10" s="1"/>
  <c r="L8754" i="10"/>
  <c r="M8754" i="10" s="1"/>
  <c r="N8754" i="10" s="1"/>
  <c r="P8754" i="10" s="1"/>
  <c r="K8754" i="10"/>
  <c r="O8752" i="13" l="1"/>
  <c r="Q8752" i="13" s="1"/>
  <c r="M8753" i="13"/>
  <c r="O8754" i="10"/>
  <c r="Q8754" i="10" s="1"/>
  <c r="L8755" i="10"/>
  <c r="M8755" i="10" s="1"/>
  <c r="N8755" i="10" s="1"/>
  <c r="P8755" i="10" s="1"/>
  <c r="K8755" i="10"/>
  <c r="N8753" i="13" l="1"/>
  <c r="P8753" i="13" s="1"/>
  <c r="M8754" i="13"/>
  <c r="N8754" i="13" s="1"/>
  <c r="P8754" i="13" s="1"/>
  <c r="O8753" i="13"/>
  <c r="Q8753" i="13" s="1"/>
  <c r="K8756" i="10"/>
  <c r="L8756" i="10"/>
  <c r="M8756" i="10" s="1"/>
  <c r="O8756" i="10" s="1"/>
  <c r="Q8756" i="10" s="1"/>
  <c r="O8755" i="10"/>
  <c r="Q8755" i="10" s="1"/>
  <c r="O8754" i="13" l="1"/>
  <c r="Q8754" i="13" s="1"/>
  <c r="M8755" i="13"/>
  <c r="L8757" i="10"/>
  <c r="M8757" i="10" s="1"/>
  <c r="O8757" i="10" s="1"/>
  <c r="Q8757" i="10" s="1"/>
  <c r="K8757" i="10"/>
  <c r="N8756" i="10"/>
  <c r="P8756" i="10" s="1"/>
  <c r="N8755" i="13" l="1"/>
  <c r="P8755" i="13" s="1"/>
  <c r="M8756" i="13"/>
  <c r="N8756" i="13" s="1"/>
  <c r="P8756" i="13" s="1"/>
  <c r="O8755" i="13"/>
  <c r="Q8755" i="13" s="1"/>
  <c r="N8757" i="10"/>
  <c r="P8757" i="10" s="1"/>
  <c r="L8758" i="10"/>
  <c r="M8758" i="10" s="1"/>
  <c r="K8758" i="10"/>
  <c r="O8756" i="13" l="1"/>
  <c r="Q8756" i="13" s="1"/>
  <c r="M8757" i="13"/>
  <c r="N8757" i="13" s="1"/>
  <c r="P8757" i="13" s="1"/>
  <c r="L8759" i="10"/>
  <c r="M8759" i="10" s="1"/>
  <c r="O8759" i="10" s="1"/>
  <c r="Q8759" i="10" s="1"/>
  <c r="K8759" i="10"/>
  <c r="N8758" i="10"/>
  <c r="P8758" i="10" s="1"/>
  <c r="O8758" i="10"/>
  <c r="Q8758" i="10" s="1"/>
  <c r="O8757" i="13" l="1"/>
  <c r="Q8757" i="13" s="1"/>
  <c r="M8758" i="13"/>
  <c r="N8758" i="13" s="1"/>
  <c r="P8758" i="13" s="1"/>
  <c r="N8759" i="10"/>
  <c r="P8759" i="10" s="1"/>
  <c r="K8760" i="10"/>
  <c r="L8760" i="10"/>
  <c r="M8760" i="10" s="1"/>
  <c r="N8760" i="10" s="1"/>
  <c r="P8760" i="10" s="1"/>
  <c r="O8758" i="13" l="1"/>
  <c r="Q8758" i="13" s="1"/>
  <c r="M8759" i="13"/>
  <c r="L8761" i="10"/>
  <c r="M8761" i="10" s="1"/>
  <c r="O8761" i="10" s="1"/>
  <c r="Q8761" i="10" s="1"/>
  <c r="K8761" i="10"/>
  <c r="O8760" i="10"/>
  <c r="Q8760" i="10" s="1"/>
  <c r="O8759" i="13" l="1"/>
  <c r="Q8759" i="13" s="1"/>
  <c r="M8760" i="13"/>
  <c r="N8759" i="13"/>
  <c r="P8759" i="13" s="1"/>
  <c r="N8761" i="10"/>
  <c r="P8761" i="10" s="1"/>
  <c r="L8762" i="10"/>
  <c r="M8762" i="10" s="1"/>
  <c r="N8762" i="10" s="1"/>
  <c r="P8762" i="10" s="1"/>
  <c r="K8762" i="10"/>
  <c r="O8760" i="13" l="1"/>
  <c r="Q8760" i="13" s="1"/>
  <c r="M8761" i="13"/>
  <c r="O8761" i="13" s="1"/>
  <c r="Q8761" i="13" s="1"/>
  <c r="N8760" i="13"/>
  <c r="P8760" i="13" s="1"/>
  <c r="O8762" i="10"/>
  <c r="Q8762" i="10" s="1"/>
  <c r="N8761" i="13" l="1"/>
  <c r="P8761" i="13" s="1"/>
  <c r="M8762" i="13"/>
  <c r="O8762" i="13" s="1"/>
  <c r="Q8762" i="13" s="1"/>
  <c r="N8762" i="13" l="1"/>
  <c r="P8762" i="13" s="1"/>
</calcChain>
</file>

<file path=xl/sharedStrings.xml><?xml version="1.0" encoding="utf-8"?>
<sst xmlns="http://schemas.openxmlformats.org/spreadsheetml/2006/main" count="35237" uniqueCount="17589">
  <si>
    <t>Activate Case</t>
  </si>
  <si>
    <t>Active</t>
  </si>
  <si>
    <t>Case1</t>
  </si>
  <si>
    <t>Case2</t>
  </si>
  <si>
    <t>Case3</t>
  </si>
  <si>
    <t>Case4</t>
  </si>
  <si>
    <t>Case5</t>
  </si>
  <si>
    <t>Case6</t>
  </si>
  <si>
    <t>Case7</t>
  </si>
  <si>
    <t>Case8</t>
  </si>
  <si>
    <t>Description</t>
  </si>
  <si>
    <t>Library File</t>
  </si>
  <si>
    <t>Case9</t>
  </si>
  <si>
    <t>Case10</t>
  </si>
  <si>
    <t>Case11</t>
  </si>
  <si>
    <t>Case12</t>
  </si>
  <si>
    <t>Identifier</t>
  </si>
  <si>
    <t>&lt;Open&gt;</t>
  </si>
  <si>
    <t>Sun Power</t>
  </si>
  <si>
    <t>Lithium Ion</t>
  </si>
  <si>
    <t>SolarOptions</t>
  </si>
  <si>
    <t>BatteryOptions</t>
  </si>
  <si>
    <t>Cheyenne</t>
  </si>
  <si>
    <t>INTENTIONALLY LEFT BLANK</t>
  </si>
  <si>
    <t>Tot_Annual_Cost_SolSys</t>
  </si>
  <si>
    <t>Tot_Annual_Cost_Tariff</t>
  </si>
  <si>
    <t>Key Metrics</t>
  </si>
  <si>
    <t>Annual Tariff Cost from the Grid</t>
  </si>
  <si>
    <t>Annual Cost of Solar Energy System</t>
  </si>
  <si>
    <t>Tariff Schedule (by Location)</t>
  </si>
  <si>
    <t>TariffScheduleOptions</t>
  </si>
  <si>
    <t>Cheyenne1</t>
  </si>
  <si>
    <t>Solar System Profile Selection</t>
  </si>
  <si>
    <t>Sell Back Schedule</t>
  </si>
  <si>
    <t>SellBackOptions</t>
  </si>
  <si>
    <t>Irradiance Schedule</t>
  </si>
  <si>
    <t>IrradianceOptions</t>
  </si>
  <si>
    <t>Power Usage Profile</t>
  </si>
  <si>
    <t>PwrUsageOptions</t>
  </si>
  <si>
    <t>Battery Selection (None if no battery)</t>
  </si>
  <si>
    <t>Solar Array Selection</t>
  </si>
  <si>
    <t>Building Information</t>
  </si>
  <si>
    <t>Building Type</t>
  </si>
  <si>
    <t>Location</t>
  </si>
  <si>
    <t>Latitude</t>
  </si>
  <si>
    <t>Longitude</t>
  </si>
  <si>
    <t>Build_Type</t>
  </si>
  <si>
    <t>Build_Loc</t>
  </si>
  <si>
    <t>Build_Lat</t>
  </si>
  <si>
    <t>Build_Long</t>
  </si>
  <si>
    <t>Time Frame Characteristics</t>
  </si>
  <si>
    <t>Base Date</t>
  </si>
  <si>
    <t>Period of Analyses</t>
  </si>
  <si>
    <t>Base_Date</t>
  </si>
  <si>
    <t>Period</t>
  </si>
  <si>
    <t>Hour of Year</t>
  </si>
  <si>
    <t>AC System Out (kW)</t>
  </si>
  <si>
    <t xml:space="preserve">Load Profile </t>
  </si>
  <si>
    <t>Excess Solar</t>
  </si>
  <si>
    <t>Potential Flow Into Battery</t>
  </si>
  <si>
    <t>Current Battery Capacity</t>
  </si>
  <si>
    <t>Energy Used from Battery</t>
  </si>
  <si>
    <t>Energy To Battery</t>
  </si>
  <si>
    <t>Required From Grid</t>
  </si>
  <si>
    <t>Wasted Solar</t>
  </si>
  <si>
    <t>kW</t>
  </si>
  <si>
    <t>kWh</t>
  </si>
  <si>
    <t>Irradiance_1</t>
  </si>
  <si>
    <t>Irradiance_2</t>
  </si>
  <si>
    <t>Irradiance_3</t>
  </si>
  <si>
    <t>Irradiance_4</t>
  </si>
  <si>
    <t>Irradiance_5</t>
  </si>
  <si>
    <t>Irradiance_6</t>
  </si>
  <si>
    <t>Irradiance_7</t>
  </si>
  <si>
    <t>Irradiance_8</t>
  </si>
  <si>
    <t>Irradiance_9</t>
  </si>
  <si>
    <t>Irradiance_10</t>
  </si>
  <si>
    <t>Irradiance_11</t>
  </si>
  <si>
    <t>Irradiance_12</t>
  </si>
  <si>
    <t>Irradiance_13</t>
  </si>
  <si>
    <t>Irradiance_14</t>
  </si>
  <si>
    <t>Irradiance_15</t>
  </si>
  <si>
    <t>Irradiance_16</t>
  </si>
  <si>
    <t>Irradiance_17</t>
  </si>
  <si>
    <t>Irradiance_18</t>
  </si>
  <si>
    <t>Irradiance_19</t>
  </si>
  <si>
    <t>Irradiance_20</t>
  </si>
  <si>
    <t>Irradiance_21</t>
  </si>
  <si>
    <t>Irradiance_22</t>
  </si>
  <si>
    <t>Irradiance_23</t>
  </si>
  <si>
    <t>Irradiance_24</t>
  </si>
  <si>
    <t>Irradiance_25</t>
  </si>
  <si>
    <t>Irradiance_26</t>
  </si>
  <si>
    <t>Irradiance_27</t>
  </si>
  <si>
    <t>Irradiance_28</t>
  </si>
  <si>
    <t>Irradiance_29</t>
  </si>
  <si>
    <t>Irradiance_30</t>
  </si>
  <si>
    <t>Irradiance_31</t>
  </si>
  <si>
    <t>Irradiance_32</t>
  </si>
  <si>
    <t>Irradiance_33</t>
  </si>
  <si>
    <t>Irradiance_34</t>
  </si>
  <si>
    <t>Irradiance_35</t>
  </si>
  <si>
    <t>Irradiance_36</t>
  </si>
  <si>
    <t>Irradiance_37</t>
  </si>
  <si>
    <t>Irradiance_38</t>
  </si>
  <si>
    <t>Irradiance_39</t>
  </si>
  <si>
    <t>Irradiance_40</t>
  </si>
  <si>
    <t>Irradiance_41</t>
  </si>
  <si>
    <t>Irradiance_42</t>
  </si>
  <si>
    <t>Irradiance_43</t>
  </si>
  <si>
    <t>Irradiance_44</t>
  </si>
  <si>
    <t>Irradiance_45</t>
  </si>
  <si>
    <t>Irradiance_46</t>
  </si>
  <si>
    <t>Irradiance_47</t>
  </si>
  <si>
    <t>Irradiance_48</t>
  </si>
  <si>
    <t>Irradiance_49</t>
  </si>
  <si>
    <t>Irradiance_50</t>
  </si>
  <si>
    <t>Irradiance_51</t>
  </si>
  <si>
    <t>Irradiance_52</t>
  </si>
  <si>
    <t>Irradiance_53</t>
  </si>
  <si>
    <t>Irradiance_54</t>
  </si>
  <si>
    <t>Irradiance_55</t>
  </si>
  <si>
    <t>Irradiance_56</t>
  </si>
  <si>
    <t>Irradiance_57</t>
  </si>
  <si>
    <t>Irradiance_58</t>
  </si>
  <si>
    <t>Irradiance_59</t>
  </si>
  <si>
    <t>Irradiance_60</t>
  </si>
  <si>
    <t>Irradiance_61</t>
  </si>
  <si>
    <t>Irradiance_62</t>
  </si>
  <si>
    <t>Irradiance_63</t>
  </si>
  <si>
    <t>Irradiance_64</t>
  </si>
  <si>
    <t>Irradiance_65</t>
  </si>
  <si>
    <t>Irradiance_66</t>
  </si>
  <si>
    <t>Irradiance_67</t>
  </si>
  <si>
    <t>Irradiance_68</t>
  </si>
  <si>
    <t>Irradiance_69</t>
  </si>
  <si>
    <t>Irradiance_70</t>
  </si>
  <si>
    <t>Irradiance_71</t>
  </si>
  <si>
    <t>Irradiance_72</t>
  </si>
  <si>
    <t>Irradiance_73</t>
  </si>
  <si>
    <t>Irradiance_74</t>
  </si>
  <si>
    <t>Irradiance_75</t>
  </si>
  <si>
    <t>Irradiance_76</t>
  </si>
  <si>
    <t>Irradiance_77</t>
  </si>
  <si>
    <t>Irradiance_78</t>
  </si>
  <si>
    <t>Irradiance_79</t>
  </si>
  <si>
    <t>Irradiance_80</t>
  </si>
  <si>
    <t>Irradiance_81</t>
  </si>
  <si>
    <t>Irradiance_82</t>
  </si>
  <si>
    <t>Irradiance_83</t>
  </si>
  <si>
    <t>Irradiance_84</t>
  </si>
  <si>
    <t>Irradiance_85</t>
  </si>
  <si>
    <t>Irradiance_86</t>
  </si>
  <si>
    <t>Irradiance_87</t>
  </si>
  <si>
    <t>Irradiance_88</t>
  </si>
  <si>
    <t>Irradiance_89</t>
  </si>
  <si>
    <t>Irradiance_90</t>
  </si>
  <si>
    <t>Irradiance_91</t>
  </si>
  <si>
    <t>Irradiance_92</t>
  </si>
  <si>
    <t>Irradiance_93</t>
  </si>
  <si>
    <t>Irradiance_94</t>
  </si>
  <si>
    <t>Irradiance_95</t>
  </si>
  <si>
    <t>Irradiance_96</t>
  </si>
  <si>
    <t>Irradiance_97</t>
  </si>
  <si>
    <t>Irradiance_98</t>
  </si>
  <si>
    <t>Irradiance_99</t>
  </si>
  <si>
    <t>Irradiance_100</t>
  </si>
  <si>
    <t>Irradiance_101</t>
  </si>
  <si>
    <t>Irradiance_102</t>
  </si>
  <si>
    <t>Irradiance_103</t>
  </si>
  <si>
    <t>Irradiance_104</t>
  </si>
  <si>
    <t>Irradiance_105</t>
  </si>
  <si>
    <t>Irradiance_106</t>
  </si>
  <si>
    <t>Irradiance_107</t>
  </si>
  <si>
    <t>Irradiance_108</t>
  </si>
  <si>
    <t>Irradiance_109</t>
  </si>
  <si>
    <t>Irradiance_110</t>
  </si>
  <si>
    <t>Irradiance_111</t>
  </si>
  <si>
    <t>Irradiance_112</t>
  </si>
  <si>
    <t>Irradiance_113</t>
  </si>
  <si>
    <t>Irradiance_114</t>
  </si>
  <si>
    <t>Irradiance_115</t>
  </si>
  <si>
    <t>Irradiance_116</t>
  </si>
  <si>
    <t>Irradiance_117</t>
  </si>
  <si>
    <t>Irradiance_118</t>
  </si>
  <si>
    <t>Irradiance_119</t>
  </si>
  <si>
    <t>Irradiance_120</t>
  </si>
  <si>
    <t>Irradiance_121</t>
  </si>
  <si>
    <t>Irradiance_122</t>
  </si>
  <si>
    <t>Irradiance_123</t>
  </si>
  <si>
    <t>Irradiance_124</t>
  </si>
  <si>
    <t>Irradiance_125</t>
  </si>
  <si>
    <t>Irradiance_126</t>
  </si>
  <si>
    <t>Irradiance_127</t>
  </si>
  <si>
    <t>Irradiance_128</t>
  </si>
  <si>
    <t>Irradiance_129</t>
  </si>
  <si>
    <t>Irradiance_130</t>
  </si>
  <si>
    <t>Irradiance_131</t>
  </si>
  <si>
    <t>Irradiance_132</t>
  </si>
  <si>
    <t>Irradiance_133</t>
  </si>
  <si>
    <t>Irradiance_134</t>
  </si>
  <si>
    <t>Irradiance_135</t>
  </si>
  <si>
    <t>Irradiance_136</t>
  </si>
  <si>
    <t>Irradiance_137</t>
  </si>
  <si>
    <t>Irradiance_138</t>
  </si>
  <si>
    <t>Irradiance_139</t>
  </si>
  <si>
    <t>Irradiance_140</t>
  </si>
  <si>
    <t>Irradiance_141</t>
  </si>
  <si>
    <t>Irradiance_142</t>
  </si>
  <si>
    <t>Irradiance_143</t>
  </si>
  <si>
    <t>Irradiance_144</t>
  </si>
  <si>
    <t>Irradiance_145</t>
  </si>
  <si>
    <t>Irradiance_146</t>
  </si>
  <si>
    <t>Irradiance_147</t>
  </si>
  <si>
    <t>Irradiance_148</t>
  </si>
  <si>
    <t>Irradiance_149</t>
  </si>
  <si>
    <t>Irradiance_150</t>
  </si>
  <si>
    <t>Irradiance_151</t>
  </si>
  <si>
    <t>Irradiance_152</t>
  </si>
  <si>
    <t>Irradiance_153</t>
  </si>
  <si>
    <t>Irradiance_154</t>
  </si>
  <si>
    <t>Irradiance_155</t>
  </si>
  <si>
    <t>Irradiance_156</t>
  </si>
  <si>
    <t>Irradiance_157</t>
  </si>
  <si>
    <t>Irradiance_158</t>
  </si>
  <si>
    <t>Irradiance_159</t>
  </si>
  <si>
    <t>Irradiance_160</t>
  </si>
  <si>
    <t>Irradiance_161</t>
  </si>
  <si>
    <t>Irradiance_162</t>
  </si>
  <si>
    <t>Irradiance_163</t>
  </si>
  <si>
    <t>Irradiance_164</t>
  </si>
  <si>
    <t>Irradiance_165</t>
  </si>
  <si>
    <t>Irradiance_166</t>
  </si>
  <si>
    <t>Irradiance_167</t>
  </si>
  <si>
    <t>Irradiance_168</t>
  </si>
  <si>
    <t>Irradiance_169</t>
  </si>
  <si>
    <t>Irradiance_170</t>
  </si>
  <si>
    <t>Irradiance_171</t>
  </si>
  <si>
    <t>Irradiance_172</t>
  </si>
  <si>
    <t>Irradiance_173</t>
  </si>
  <si>
    <t>Irradiance_174</t>
  </si>
  <si>
    <t>Irradiance_175</t>
  </si>
  <si>
    <t>Irradiance_176</t>
  </si>
  <si>
    <t>Irradiance_177</t>
  </si>
  <si>
    <t>Irradiance_178</t>
  </si>
  <si>
    <t>Irradiance_179</t>
  </si>
  <si>
    <t>Irradiance_180</t>
  </si>
  <si>
    <t>Irradiance_181</t>
  </si>
  <si>
    <t>Irradiance_182</t>
  </si>
  <si>
    <t>Irradiance_183</t>
  </si>
  <si>
    <t>Irradiance_184</t>
  </si>
  <si>
    <t>Irradiance_185</t>
  </si>
  <si>
    <t>Irradiance_186</t>
  </si>
  <si>
    <t>Irradiance_187</t>
  </si>
  <si>
    <t>Irradiance_188</t>
  </si>
  <si>
    <t>Irradiance_189</t>
  </si>
  <si>
    <t>Irradiance_190</t>
  </si>
  <si>
    <t>Irradiance_191</t>
  </si>
  <si>
    <t>Irradiance_192</t>
  </si>
  <si>
    <t>Irradiance_193</t>
  </si>
  <si>
    <t>Irradiance_194</t>
  </si>
  <si>
    <t>Irradiance_195</t>
  </si>
  <si>
    <t>Irradiance_196</t>
  </si>
  <si>
    <t>Irradiance_197</t>
  </si>
  <si>
    <t>Irradiance_198</t>
  </si>
  <si>
    <t>Irradiance_199</t>
  </si>
  <si>
    <t>Irradiance_200</t>
  </si>
  <si>
    <t>Irradiance_201</t>
  </si>
  <si>
    <t>Irradiance_202</t>
  </si>
  <si>
    <t>Irradiance_203</t>
  </si>
  <si>
    <t>Irradiance_204</t>
  </si>
  <si>
    <t>Irradiance_205</t>
  </si>
  <si>
    <t>Irradiance_206</t>
  </si>
  <si>
    <t>Irradiance_207</t>
  </si>
  <si>
    <t>Irradiance_208</t>
  </si>
  <si>
    <t>Irradiance_209</t>
  </si>
  <si>
    <t>Irradiance_210</t>
  </si>
  <si>
    <t>Irradiance_211</t>
  </si>
  <si>
    <t>Irradiance_212</t>
  </si>
  <si>
    <t>Irradiance_213</t>
  </si>
  <si>
    <t>Irradiance_214</t>
  </si>
  <si>
    <t>Irradiance_215</t>
  </si>
  <si>
    <t>Irradiance_216</t>
  </si>
  <si>
    <t>Irradiance_217</t>
  </si>
  <si>
    <t>Irradiance_218</t>
  </si>
  <si>
    <t>Irradiance_219</t>
  </si>
  <si>
    <t>Irradiance_220</t>
  </si>
  <si>
    <t>Irradiance_221</t>
  </si>
  <si>
    <t>Irradiance_222</t>
  </si>
  <si>
    <t>Irradiance_223</t>
  </si>
  <si>
    <t>Irradiance_224</t>
  </si>
  <si>
    <t>Irradiance_225</t>
  </si>
  <si>
    <t>Irradiance_226</t>
  </si>
  <si>
    <t>Irradiance_227</t>
  </si>
  <si>
    <t>Irradiance_228</t>
  </si>
  <si>
    <t>Irradiance_229</t>
  </si>
  <si>
    <t>Irradiance_230</t>
  </si>
  <si>
    <t>Irradiance_231</t>
  </si>
  <si>
    <t>Irradiance_232</t>
  </si>
  <si>
    <t>Irradiance_233</t>
  </si>
  <si>
    <t>Irradiance_234</t>
  </si>
  <si>
    <t>Irradiance_235</t>
  </si>
  <si>
    <t>Irradiance_236</t>
  </si>
  <si>
    <t>Irradiance_237</t>
  </si>
  <si>
    <t>Irradiance_238</t>
  </si>
  <si>
    <t>Irradiance_239</t>
  </si>
  <si>
    <t>Irradiance_240</t>
  </si>
  <si>
    <t>Irradiance_241</t>
  </si>
  <si>
    <t>Irradiance_242</t>
  </si>
  <si>
    <t>Irradiance_243</t>
  </si>
  <si>
    <t>Irradiance_244</t>
  </si>
  <si>
    <t>Irradiance_245</t>
  </si>
  <si>
    <t>Irradiance_246</t>
  </si>
  <si>
    <t>Irradiance_247</t>
  </si>
  <si>
    <t>Irradiance_248</t>
  </si>
  <si>
    <t>Irradiance_249</t>
  </si>
  <si>
    <t>Irradiance_250</t>
  </si>
  <si>
    <t>Irradiance_251</t>
  </si>
  <si>
    <t>Irradiance_252</t>
  </si>
  <si>
    <t>Irradiance_253</t>
  </si>
  <si>
    <t>Irradiance_254</t>
  </si>
  <si>
    <t>Irradiance_255</t>
  </si>
  <si>
    <t>Irradiance_256</t>
  </si>
  <si>
    <t>Irradiance_257</t>
  </si>
  <si>
    <t>Irradiance_258</t>
  </si>
  <si>
    <t>Irradiance_259</t>
  </si>
  <si>
    <t>Irradiance_260</t>
  </si>
  <si>
    <t>Irradiance_261</t>
  </si>
  <si>
    <t>Irradiance_262</t>
  </si>
  <si>
    <t>Irradiance_263</t>
  </si>
  <si>
    <t>Irradiance_264</t>
  </si>
  <si>
    <t>Irradiance_265</t>
  </si>
  <si>
    <t>Irradiance_266</t>
  </si>
  <si>
    <t>Irradiance_267</t>
  </si>
  <si>
    <t>Irradiance_268</t>
  </si>
  <si>
    <t>Irradiance_269</t>
  </si>
  <si>
    <t>Irradiance_270</t>
  </si>
  <si>
    <t>Irradiance_271</t>
  </si>
  <si>
    <t>Irradiance_272</t>
  </si>
  <si>
    <t>Irradiance_273</t>
  </si>
  <si>
    <t>Irradiance_274</t>
  </si>
  <si>
    <t>Irradiance_275</t>
  </si>
  <si>
    <t>Irradiance_276</t>
  </si>
  <si>
    <t>Irradiance_277</t>
  </si>
  <si>
    <t>Irradiance_278</t>
  </si>
  <si>
    <t>Irradiance_279</t>
  </si>
  <si>
    <t>Irradiance_280</t>
  </si>
  <si>
    <t>Irradiance_281</t>
  </si>
  <si>
    <t>Irradiance_282</t>
  </si>
  <si>
    <t>Irradiance_283</t>
  </si>
  <si>
    <t>Irradiance_284</t>
  </si>
  <si>
    <t>Irradiance_285</t>
  </si>
  <si>
    <t>Irradiance_286</t>
  </si>
  <si>
    <t>Irradiance_287</t>
  </si>
  <si>
    <t>Irradiance_288</t>
  </si>
  <si>
    <t>Irradiance_289</t>
  </si>
  <si>
    <t>Irradiance_290</t>
  </si>
  <si>
    <t>Irradiance_291</t>
  </si>
  <si>
    <t>Irradiance_292</t>
  </si>
  <si>
    <t>Irradiance_293</t>
  </si>
  <si>
    <t>Irradiance_294</t>
  </si>
  <si>
    <t>Irradiance_295</t>
  </si>
  <si>
    <t>Irradiance_296</t>
  </si>
  <si>
    <t>Irradiance_297</t>
  </si>
  <si>
    <t>Irradiance_298</t>
  </si>
  <si>
    <t>Irradiance_299</t>
  </si>
  <si>
    <t>Irradiance_300</t>
  </si>
  <si>
    <t>Irradiance_301</t>
  </si>
  <si>
    <t>Irradiance_302</t>
  </si>
  <si>
    <t>Irradiance_303</t>
  </si>
  <si>
    <t>Irradiance_304</t>
  </si>
  <si>
    <t>Irradiance_305</t>
  </si>
  <si>
    <t>Irradiance_306</t>
  </si>
  <si>
    <t>Irradiance_307</t>
  </si>
  <si>
    <t>Irradiance_308</t>
  </si>
  <si>
    <t>Irradiance_309</t>
  </si>
  <si>
    <t>Irradiance_310</t>
  </si>
  <si>
    <t>Irradiance_311</t>
  </si>
  <si>
    <t>Irradiance_312</t>
  </si>
  <si>
    <t>Irradiance_313</t>
  </si>
  <si>
    <t>Irradiance_314</t>
  </si>
  <si>
    <t>Irradiance_315</t>
  </si>
  <si>
    <t>Irradiance_316</t>
  </si>
  <si>
    <t>Irradiance_317</t>
  </si>
  <si>
    <t>Irradiance_318</t>
  </si>
  <si>
    <t>Irradiance_319</t>
  </si>
  <si>
    <t>Irradiance_320</t>
  </si>
  <si>
    <t>Irradiance_321</t>
  </si>
  <si>
    <t>Irradiance_322</t>
  </si>
  <si>
    <t>Irradiance_323</t>
  </si>
  <si>
    <t>Irradiance_324</t>
  </si>
  <si>
    <t>Irradiance_325</t>
  </si>
  <si>
    <t>Irradiance_326</t>
  </si>
  <si>
    <t>Irradiance_327</t>
  </si>
  <si>
    <t>Irradiance_328</t>
  </si>
  <si>
    <t>Irradiance_329</t>
  </si>
  <si>
    <t>Irradiance_330</t>
  </si>
  <si>
    <t>Irradiance_331</t>
  </si>
  <si>
    <t>Irradiance_332</t>
  </si>
  <si>
    <t>Irradiance_333</t>
  </si>
  <si>
    <t>Irradiance_334</t>
  </si>
  <si>
    <t>Irradiance_335</t>
  </si>
  <si>
    <t>Irradiance_336</t>
  </si>
  <si>
    <t>Irradiance_337</t>
  </si>
  <si>
    <t>Irradiance_338</t>
  </si>
  <si>
    <t>Irradiance_339</t>
  </si>
  <si>
    <t>Irradiance_340</t>
  </si>
  <si>
    <t>Irradiance_341</t>
  </si>
  <si>
    <t>Irradiance_342</t>
  </si>
  <si>
    <t>Irradiance_343</t>
  </si>
  <si>
    <t>Irradiance_344</t>
  </si>
  <si>
    <t>Irradiance_345</t>
  </si>
  <si>
    <t>Irradiance_346</t>
  </si>
  <si>
    <t>Irradiance_347</t>
  </si>
  <si>
    <t>Irradiance_348</t>
  </si>
  <si>
    <t>Irradiance_349</t>
  </si>
  <si>
    <t>Irradiance_350</t>
  </si>
  <si>
    <t>Irradiance_351</t>
  </si>
  <si>
    <t>Irradiance_352</t>
  </si>
  <si>
    <t>Irradiance_353</t>
  </si>
  <si>
    <t>Irradiance_354</t>
  </si>
  <si>
    <t>Irradiance_355</t>
  </si>
  <si>
    <t>Irradiance_356</t>
  </si>
  <si>
    <t>Irradiance_357</t>
  </si>
  <si>
    <t>Irradiance_358</t>
  </si>
  <si>
    <t>Irradiance_359</t>
  </si>
  <si>
    <t>Irradiance_360</t>
  </si>
  <si>
    <t>Irradiance_361</t>
  </si>
  <si>
    <t>Irradiance_362</t>
  </si>
  <si>
    <t>Irradiance_363</t>
  </si>
  <si>
    <t>Irradiance_364</t>
  </si>
  <si>
    <t>Irradiance_365</t>
  </si>
  <si>
    <t>Irradiance_366</t>
  </si>
  <si>
    <t>Irradiance_367</t>
  </si>
  <si>
    <t>Irradiance_368</t>
  </si>
  <si>
    <t>Irradiance_369</t>
  </si>
  <si>
    <t>Irradiance_370</t>
  </si>
  <si>
    <t>Irradiance_371</t>
  </si>
  <si>
    <t>Irradiance_372</t>
  </si>
  <si>
    <t>Irradiance_373</t>
  </si>
  <si>
    <t>Irradiance_374</t>
  </si>
  <si>
    <t>Irradiance_375</t>
  </si>
  <si>
    <t>Irradiance_376</t>
  </si>
  <si>
    <t>Irradiance_377</t>
  </si>
  <si>
    <t>Irradiance_378</t>
  </si>
  <si>
    <t>Irradiance_379</t>
  </si>
  <si>
    <t>Irradiance_380</t>
  </si>
  <si>
    <t>Irradiance_381</t>
  </si>
  <si>
    <t>Irradiance_382</t>
  </si>
  <si>
    <t>Irradiance_383</t>
  </si>
  <si>
    <t>Irradiance_384</t>
  </si>
  <si>
    <t>Irradiance_385</t>
  </si>
  <si>
    <t>Irradiance_386</t>
  </si>
  <si>
    <t>Irradiance_387</t>
  </si>
  <si>
    <t>Irradiance_388</t>
  </si>
  <si>
    <t>Irradiance_389</t>
  </si>
  <si>
    <t>Irradiance_390</t>
  </si>
  <si>
    <t>Irradiance_391</t>
  </si>
  <si>
    <t>Irradiance_392</t>
  </si>
  <si>
    <t>Irradiance_393</t>
  </si>
  <si>
    <t>Irradiance_394</t>
  </si>
  <si>
    <t>Irradiance_395</t>
  </si>
  <si>
    <t>Irradiance_396</t>
  </si>
  <si>
    <t>Irradiance_397</t>
  </si>
  <si>
    <t>Irradiance_398</t>
  </si>
  <si>
    <t>Irradiance_399</t>
  </si>
  <si>
    <t>Irradiance_400</t>
  </si>
  <si>
    <t>Irradiance_401</t>
  </si>
  <si>
    <t>Irradiance_402</t>
  </si>
  <si>
    <t>Irradiance_403</t>
  </si>
  <si>
    <t>Irradiance_404</t>
  </si>
  <si>
    <t>Irradiance_405</t>
  </si>
  <si>
    <t>Irradiance_406</t>
  </si>
  <si>
    <t>Irradiance_407</t>
  </si>
  <si>
    <t>Irradiance_408</t>
  </si>
  <si>
    <t>Irradiance_409</t>
  </si>
  <si>
    <t>Irradiance_410</t>
  </si>
  <si>
    <t>Irradiance_411</t>
  </si>
  <si>
    <t>Irradiance_412</t>
  </si>
  <si>
    <t>Irradiance_413</t>
  </si>
  <si>
    <t>Irradiance_414</t>
  </si>
  <si>
    <t>Irradiance_415</t>
  </si>
  <si>
    <t>Irradiance_416</t>
  </si>
  <si>
    <t>Irradiance_417</t>
  </si>
  <si>
    <t>Irradiance_418</t>
  </si>
  <si>
    <t>Irradiance_419</t>
  </si>
  <si>
    <t>Irradiance_420</t>
  </si>
  <si>
    <t>Irradiance_421</t>
  </si>
  <si>
    <t>Irradiance_422</t>
  </si>
  <si>
    <t>Irradiance_423</t>
  </si>
  <si>
    <t>Irradiance_424</t>
  </si>
  <si>
    <t>Irradiance_425</t>
  </si>
  <si>
    <t>Irradiance_426</t>
  </si>
  <si>
    <t>Irradiance_427</t>
  </si>
  <si>
    <t>Irradiance_428</t>
  </si>
  <si>
    <t>Irradiance_429</t>
  </si>
  <si>
    <t>Irradiance_430</t>
  </si>
  <si>
    <t>Irradiance_431</t>
  </si>
  <si>
    <t>Irradiance_432</t>
  </si>
  <si>
    <t>Irradiance_433</t>
  </si>
  <si>
    <t>Irradiance_434</t>
  </si>
  <si>
    <t>Irradiance_435</t>
  </si>
  <si>
    <t>Irradiance_436</t>
  </si>
  <si>
    <t>Irradiance_437</t>
  </si>
  <si>
    <t>Irradiance_438</t>
  </si>
  <si>
    <t>Irradiance_439</t>
  </si>
  <si>
    <t>Irradiance_440</t>
  </si>
  <si>
    <t>Irradiance_441</t>
  </si>
  <si>
    <t>Irradiance_442</t>
  </si>
  <si>
    <t>Irradiance_443</t>
  </si>
  <si>
    <t>Irradiance_444</t>
  </si>
  <si>
    <t>Irradiance_445</t>
  </si>
  <si>
    <t>Irradiance_446</t>
  </si>
  <si>
    <t>Irradiance_447</t>
  </si>
  <si>
    <t>Irradiance_448</t>
  </si>
  <si>
    <t>Irradiance_449</t>
  </si>
  <si>
    <t>Irradiance_450</t>
  </si>
  <si>
    <t>Irradiance_451</t>
  </si>
  <si>
    <t>Irradiance_452</t>
  </si>
  <si>
    <t>Irradiance_453</t>
  </si>
  <si>
    <t>Irradiance_454</t>
  </si>
  <si>
    <t>Irradiance_455</t>
  </si>
  <si>
    <t>Irradiance_456</t>
  </si>
  <si>
    <t>Irradiance_457</t>
  </si>
  <si>
    <t>Irradiance_458</t>
  </si>
  <si>
    <t>Irradiance_459</t>
  </si>
  <si>
    <t>Irradiance_460</t>
  </si>
  <si>
    <t>Irradiance_461</t>
  </si>
  <si>
    <t>Irradiance_462</t>
  </si>
  <si>
    <t>Irradiance_463</t>
  </si>
  <si>
    <t>Irradiance_464</t>
  </si>
  <si>
    <t>Irradiance_465</t>
  </si>
  <si>
    <t>Irradiance_466</t>
  </si>
  <si>
    <t>Irradiance_467</t>
  </si>
  <si>
    <t>Irradiance_468</t>
  </si>
  <si>
    <t>Irradiance_469</t>
  </si>
  <si>
    <t>Irradiance_470</t>
  </si>
  <si>
    <t>Irradiance_471</t>
  </si>
  <si>
    <t>Irradiance_472</t>
  </si>
  <si>
    <t>Irradiance_473</t>
  </si>
  <si>
    <t>Irradiance_474</t>
  </si>
  <si>
    <t>Irradiance_475</t>
  </si>
  <si>
    <t>Irradiance_476</t>
  </si>
  <si>
    <t>Irradiance_477</t>
  </si>
  <si>
    <t>Irradiance_478</t>
  </si>
  <si>
    <t>Irradiance_479</t>
  </si>
  <si>
    <t>Irradiance_480</t>
  </si>
  <si>
    <t>Irradiance_481</t>
  </si>
  <si>
    <t>Irradiance_482</t>
  </si>
  <si>
    <t>Irradiance_483</t>
  </si>
  <si>
    <t>Irradiance_484</t>
  </si>
  <si>
    <t>Irradiance_485</t>
  </si>
  <si>
    <t>Irradiance_486</t>
  </si>
  <si>
    <t>Irradiance_487</t>
  </si>
  <si>
    <t>Irradiance_488</t>
  </si>
  <si>
    <t>Irradiance_489</t>
  </si>
  <si>
    <t>Irradiance_490</t>
  </si>
  <si>
    <t>Irradiance_491</t>
  </si>
  <si>
    <t>Irradiance_492</t>
  </si>
  <si>
    <t>Irradiance_493</t>
  </si>
  <si>
    <t>Irradiance_494</t>
  </si>
  <si>
    <t>Irradiance_495</t>
  </si>
  <si>
    <t>Irradiance_496</t>
  </si>
  <si>
    <t>Irradiance_497</t>
  </si>
  <si>
    <t>Irradiance_498</t>
  </si>
  <si>
    <t>Irradiance_499</t>
  </si>
  <si>
    <t>Irradiance_500</t>
  </si>
  <si>
    <t>Irradiance_501</t>
  </si>
  <si>
    <t>Irradiance_502</t>
  </si>
  <si>
    <t>Irradiance_503</t>
  </si>
  <si>
    <t>Irradiance_504</t>
  </si>
  <si>
    <t>Irradiance_505</t>
  </si>
  <si>
    <t>Irradiance_506</t>
  </si>
  <si>
    <t>Irradiance_507</t>
  </si>
  <si>
    <t>Irradiance_508</t>
  </si>
  <si>
    <t>Irradiance_509</t>
  </si>
  <si>
    <t>Irradiance_510</t>
  </si>
  <si>
    <t>Irradiance_511</t>
  </si>
  <si>
    <t>Irradiance_512</t>
  </si>
  <si>
    <t>Irradiance_513</t>
  </si>
  <si>
    <t>Irradiance_514</t>
  </si>
  <si>
    <t>Irradiance_515</t>
  </si>
  <si>
    <t>Irradiance_516</t>
  </si>
  <si>
    <t>Irradiance_517</t>
  </si>
  <si>
    <t>Irradiance_518</t>
  </si>
  <si>
    <t>Irradiance_519</t>
  </si>
  <si>
    <t>Irradiance_520</t>
  </si>
  <si>
    <t>Irradiance_521</t>
  </si>
  <si>
    <t>Irradiance_522</t>
  </si>
  <si>
    <t>Irradiance_523</t>
  </si>
  <si>
    <t>Irradiance_524</t>
  </si>
  <si>
    <t>Irradiance_525</t>
  </si>
  <si>
    <t>Irradiance_526</t>
  </si>
  <si>
    <t>Irradiance_527</t>
  </si>
  <si>
    <t>Irradiance_528</t>
  </si>
  <si>
    <t>Irradiance_529</t>
  </si>
  <si>
    <t>Irradiance_530</t>
  </si>
  <si>
    <t>Irradiance_531</t>
  </si>
  <si>
    <t>Irradiance_532</t>
  </si>
  <si>
    <t>Irradiance_533</t>
  </si>
  <si>
    <t>Irradiance_534</t>
  </si>
  <si>
    <t>Irradiance_535</t>
  </si>
  <si>
    <t>Irradiance_536</t>
  </si>
  <si>
    <t>Irradiance_537</t>
  </si>
  <si>
    <t>Irradiance_538</t>
  </si>
  <si>
    <t>Irradiance_539</t>
  </si>
  <si>
    <t>Irradiance_540</t>
  </si>
  <si>
    <t>Irradiance_541</t>
  </si>
  <si>
    <t>Irradiance_542</t>
  </si>
  <si>
    <t>Irradiance_543</t>
  </si>
  <si>
    <t>Irradiance_544</t>
  </si>
  <si>
    <t>Irradiance_545</t>
  </si>
  <si>
    <t>Irradiance_546</t>
  </si>
  <si>
    <t>Irradiance_547</t>
  </si>
  <si>
    <t>Irradiance_548</t>
  </si>
  <si>
    <t>Irradiance_549</t>
  </si>
  <si>
    <t>Irradiance_550</t>
  </si>
  <si>
    <t>Irradiance_551</t>
  </si>
  <si>
    <t>Irradiance_552</t>
  </si>
  <si>
    <t>Irradiance_553</t>
  </si>
  <si>
    <t>Irradiance_554</t>
  </si>
  <si>
    <t>Irradiance_555</t>
  </si>
  <si>
    <t>Irradiance_556</t>
  </si>
  <si>
    <t>Irradiance_557</t>
  </si>
  <si>
    <t>Irradiance_558</t>
  </si>
  <si>
    <t>Irradiance_559</t>
  </si>
  <si>
    <t>Irradiance_560</t>
  </si>
  <si>
    <t>Irradiance_561</t>
  </si>
  <si>
    <t>Irradiance_562</t>
  </si>
  <si>
    <t>Irradiance_563</t>
  </si>
  <si>
    <t>Irradiance_564</t>
  </si>
  <si>
    <t>Irradiance_565</t>
  </si>
  <si>
    <t>Irradiance_566</t>
  </si>
  <si>
    <t>Irradiance_567</t>
  </si>
  <si>
    <t>Irradiance_568</t>
  </si>
  <si>
    <t>Irradiance_569</t>
  </si>
  <si>
    <t>Irradiance_570</t>
  </si>
  <si>
    <t>Irradiance_571</t>
  </si>
  <si>
    <t>Irradiance_572</t>
  </si>
  <si>
    <t>Irradiance_573</t>
  </si>
  <si>
    <t>Irradiance_574</t>
  </si>
  <si>
    <t>Irradiance_575</t>
  </si>
  <si>
    <t>Irradiance_576</t>
  </si>
  <si>
    <t>Irradiance_577</t>
  </si>
  <si>
    <t>Irradiance_578</t>
  </si>
  <si>
    <t>Irradiance_579</t>
  </si>
  <si>
    <t>Irradiance_580</t>
  </si>
  <si>
    <t>Irradiance_581</t>
  </si>
  <si>
    <t>Irradiance_582</t>
  </si>
  <si>
    <t>Irradiance_583</t>
  </si>
  <si>
    <t>Irradiance_584</t>
  </si>
  <si>
    <t>Irradiance_585</t>
  </si>
  <si>
    <t>Irradiance_586</t>
  </si>
  <si>
    <t>Irradiance_587</t>
  </si>
  <si>
    <t>Irradiance_588</t>
  </si>
  <si>
    <t>Irradiance_589</t>
  </si>
  <si>
    <t>Irradiance_590</t>
  </si>
  <si>
    <t>Irradiance_591</t>
  </si>
  <si>
    <t>Irradiance_592</t>
  </si>
  <si>
    <t>Irradiance_593</t>
  </si>
  <si>
    <t>Irradiance_594</t>
  </si>
  <si>
    <t>Irradiance_595</t>
  </si>
  <si>
    <t>Irradiance_596</t>
  </si>
  <si>
    <t>Irradiance_597</t>
  </si>
  <si>
    <t>Irradiance_598</t>
  </si>
  <si>
    <t>Irradiance_599</t>
  </si>
  <si>
    <t>Irradiance_600</t>
  </si>
  <si>
    <t>Irradiance_601</t>
  </si>
  <si>
    <t>Irradiance_602</t>
  </si>
  <si>
    <t>Irradiance_603</t>
  </si>
  <si>
    <t>Irradiance_604</t>
  </si>
  <si>
    <t>Irradiance_605</t>
  </si>
  <si>
    <t>Irradiance_606</t>
  </si>
  <si>
    <t>Irradiance_607</t>
  </si>
  <si>
    <t>Irradiance_608</t>
  </si>
  <si>
    <t>Irradiance_609</t>
  </si>
  <si>
    <t>Irradiance_610</t>
  </si>
  <si>
    <t>Irradiance_611</t>
  </si>
  <si>
    <t>Irradiance_612</t>
  </si>
  <si>
    <t>Irradiance_613</t>
  </si>
  <si>
    <t>Irradiance_614</t>
  </si>
  <si>
    <t>Irradiance_615</t>
  </si>
  <si>
    <t>Irradiance_616</t>
  </si>
  <si>
    <t>Irradiance_617</t>
  </si>
  <si>
    <t>Irradiance_618</t>
  </si>
  <si>
    <t>Irradiance_619</t>
  </si>
  <si>
    <t>Irradiance_620</t>
  </si>
  <si>
    <t>Irradiance_621</t>
  </si>
  <si>
    <t>Irradiance_622</t>
  </si>
  <si>
    <t>Irradiance_623</t>
  </si>
  <si>
    <t>Irradiance_624</t>
  </si>
  <si>
    <t>Irradiance_625</t>
  </si>
  <si>
    <t>Irradiance_626</t>
  </si>
  <si>
    <t>Irradiance_627</t>
  </si>
  <si>
    <t>Irradiance_628</t>
  </si>
  <si>
    <t>Irradiance_629</t>
  </si>
  <si>
    <t>Irradiance_630</t>
  </si>
  <si>
    <t>Irradiance_631</t>
  </si>
  <si>
    <t>Irradiance_632</t>
  </si>
  <si>
    <t>Irradiance_633</t>
  </si>
  <si>
    <t>Irradiance_634</t>
  </si>
  <si>
    <t>Irradiance_635</t>
  </si>
  <si>
    <t>Irradiance_636</t>
  </si>
  <si>
    <t>Irradiance_637</t>
  </si>
  <si>
    <t>Irradiance_638</t>
  </si>
  <si>
    <t>Irradiance_639</t>
  </si>
  <si>
    <t>Irradiance_640</t>
  </si>
  <si>
    <t>Irradiance_641</t>
  </si>
  <si>
    <t>Irradiance_642</t>
  </si>
  <si>
    <t>Irradiance_643</t>
  </si>
  <si>
    <t>Irradiance_644</t>
  </si>
  <si>
    <t>Irradiance_645</t>
  </si>
  <si>
    <t>Irradiance_646</t>
  </si>
  <si>
    <t>Irradiance_647</t>
  </si>
  <si>
    <t>Irradiance_648</t>
  </si>
  <si>
    <t>Irradiance_649</t>
  </si>
  <si>
    <t>Irradiance_650</t>
  </si>
  <si>
    <t>Irradiance_651</t>
  </si>
  <si>
    <t>Irradiance_652</t>
  </si>
  <si>
    <t>Irradiance_653</t>
  </si>
  <si>
    <t>Irradiance_654</t>
  </si>
  <si>
    <t>Irradiance_655</t>
  </si>
  <si>
    <t>Irradiance_656</t>
  </si>
  <si>
    <t>Irradiance_657</t>
  </si>
  <si>
    <t>Irradiance_658</t>
  </si>
  <si>
    <t>Irradiance_659</t>
  </si>
  <si>
    <t>Irradiance_660</t>
  </si>
  <si>
    <t>Irradiance_661</t>
  </si>
  <si>
    <t>Irradiance_662</t>
  </si>
  <si>
    <t>Irradiance_663</t>
  </si>
  <si>
    <t>Irradiance_664</t>
  </si>
  <si>
    <t>Irradiance_665</t>
  </si>
  <si>
    <t>Irradiance_666</t>
  </si>
  <si>
    <t>Irradiance_667</t>
  </si>
  <si>
    <t>Irradiance_668</t>
  </si>
  <si>
    <t>Irradiance_669</t>
  </si>
  <si>
    <t>Irradiance_670</t>
  </si>
  <si>
    <t>Irradiance_671</t>
  </si>
  <si>
    <t>Irradiance_672</t>
  </si>
  <si>
    <t>Irradiance_673</t>
  </si>
  <si>
    <t>Irradiance_674</t>
  </si>
  <si>
    <t>Irradiance_675</t>
  </si>
  <si>
    <t>Irradiance_676</t>
  </si>
  <si>
    <t>Irradiance_677</t>
  </si>
  <si>
    <t>Irradiance_678</t>
  </si>
  <si>
    <t>Irradiance_679</t>
  </si>
  <si>
    <t>Irradiance_680</t>
  </si>
  <si>
    <t>Irradiance_681</t>
  </si>
  <si>
    <t>Irradiance_682</t>
  </si>
  <si>
    <t>Irradiance_683</t>
  </si>
  <si>
    <t>Irradiance_684</t>
  </si>
  <si>
    <t>Irradiance_685</t>
  </si>
  <si>
    <t>Irradiance_686</t>
  </si>
  <si>
    <t>Irradiance_687</t>
  </si>
  <si>
    <t>Irradiance_688</t>
  </si>
  <si>
    <t>Irradiance_689</t>
  </si>
  <si>
    <t>Irradiance_690</t>
  </si>
  <si>
    <t>Irradiance_691</t>
  </si>
  <si>
    <t>Irradiance_692</t>
  </si>
  <si>
    <t>Irradiance_693</t>
  </si>
  <si>
    <t>Irradiance_694</t>
  </si>
  <si>
    <t>Irradiance_695</t>
  </si>
  <si>
    <t>Irradiance_696</t>
  </si>
  <si>
    <t>Irradiance_697</t>
  </si>
  <si>
    <t>Irradiance_698</t>
  </si>
  <si>
    <t>Irradiance_699</t>
  </si>
  <si>
    <t>Irradiance_700</t>
  </si>
  <si>
    <t>Irradiance_701</t>
  </si>
  <si>
    <t>Irradiance_702</t>
  </si>
  <si>
    <t>Irradiance_703</t>
  </si>
  <si>
    <t>Irradiance_704</t>
  </si>
  <si>
    <t>Irradiance_705</t>
  </si>
  <si>
    <t>Irradiance_706</t>
  </si>
  <si>
    <t>Irradiance_707</t>
  </si>
  <si>
    <t>Irradiance_708</t>
  </si>
  <si>
    <t>Irradiance_709</t>
  </si>
  <si>
    <t>Irradiance_710</t>
  </si>
  <si>
    <t>Irradiance_711</t>
  </si>
  <si>
    <t>Irradiance_712</t>
  </si>
  <si>
    <t>Irradiance_713</t>
  </si>
  <si>
    <t>Irradiance_714</t>
  </si>
  <si>
    <t>Irradiance_715</t>
  </si>
  <si>
    <t>Irradiance_716</t>
  </si>
  <si>
    <t>Irradiance_717</t>
  </si>
  <si>
    <t>Irradiance_718</t>
  </si>
  <si>
    <t>Irradiance_719</t>
  </si>
  <si>
    <t>Irradiance_720</t>
  </si>
  <si>
    <t>Irradiance_721</t>
  </si>
  <si>
    <t>Irradiance_722</t>
  </si>
  <si>
    <t>Irradiance_723</t>
  </si>
  <si>
    <t>Irradiance_724</t>
  </si>
  <si>
    <t>Irradiance_725</t>
  </si>
  <si>
    <t>Irradiance_726</t>
  </si>
  <si>
    <t>Irradiance_727</t>
  </si>
  <si>
    <t>Irradiance_728</t>
  </si>
  <si>
    <t>Irradiance_729</t>
  </si>
  <si>
    <t>Irradiance_730</t>
  </si>
  <si>
    <t>Irradiance_731</t>
  </si>
  <si>
    <t>Irradiance_732</t>
  </si>
  <si>
    <t>Irradiance_733</t>
  </si>
  <si>
    <t>Irradiance_734</t>
  </si>
  <si>
    <t>Irradiance_735</t>
  </si>
  <si>
    <t>Irradiance_736</t>
  </si>
  <si>
    <t>Irradiance_737</t>
  </si>
  <si>
    <t>Irradiance_738</t>
  </si>
  <si>
    <t>Irradiance_739</t>
  </si>
  <si>
    <t>Irradiance_740</t>
  </si>
  <si>
    <t>Irradiance_741</t>
  </si>
  <si>
    <t>Irradiance_742</t>
  </si>
  <si>
    <t>Irradiance_743</t>
  </si>
  <si>
    <t>Irradiance_744</t>
  </si>
  <si>
    <t>Irradiance_745</t>
  </si>
  <si>
    <t>Irradiance_746</t>
  </si>
  <si>
    <t>Irradiance_747</t>
  </si>
  <si>
    <t>Irradiance_748</t>
  </si>
  <si>
    <t>Irradiance_749</t>
  </si>
  <si>
    <t>Irradiance_750</t>
  </si>
  <si>
    <t>Irradiance_751</t>
  </si>
  <si>
    <t>Irradiance_752</t>
  </si>
  <si>
    <t>Irradiance_753</t>
  </si>
  <si>
    <t>Irradiance_754</t>
  </si>
  <si>
    <t>Irradiance_755</t>
  </si>
  <si>
    <t>Irradiance_756</t>
  </si>
  <si>
    <t>Irradiance_757</t>
  </si>
  <si>
    <t>Irradiance_758</t>
  </si>
  <si>
    <t>Irradiance_759</t>
  </si>
  <si>
    <t>Irradiance_760</t>
  </si>
  <si>
    <t>Irradiance_761</t>
  </si>
  <si>
    <t>Irradiance_762</t>
  </si>
  <si>
    <t>Irradiance_763</t>
  </si>
  <si>
    <t>Irradiance_764</t>
  </si>
  <si>
    <t>Irradiance_765</t>
  </si>
  <si>
    <t>Irradiance_766</t>
  </si>
  <si>
    <t>Irradiance_767</t>
  </si>
  <si>
    <t>Irradiance_768</t>
  </si>
  <si>
    <t>Irradiance_769</t>
  </si>
  <si>
    <t>Irradiance_770</t>
  </si>
  <si>
    <t>Irradiance_771</t>
  </si>
  <si>
    <t>Irradiance_772</t>
  </si>
  <si>
    <t>Irradiance_773</t>
  </si>
  <si>
    <t>Irradiance_774</t>
  </si>
  <si>
    <t>Irradiance_775</t>
  </si>
  <si>
    <t>Irradiance_776</t>
  </si>
  <si>
    <t>Irradiance_777</t>
  </si>
  <si>
    <t>Irradiance_778</t>
  </si>
  <si>
    <t>Irradiance_779</t>
  </si>
  <si>
    <t>Irradiance_780</t>
  </si>
  <si>
    <t>Irradiance_781</t>
  </si>
  <si>
    <t>Irradiance_782</t>
  </si>
  <si>
    <t>Irradiance_783</t>
  </si>
  <si>
    <t>Irradiance_784</t>
  </si>
  <si>
    <t>Irradiance_785</t>
  </si>
  <si>
    <t>Irradiance_786</t>
  </si>
  <si>
    <t>Irradiance_787</t>
  </si>
  <si>
    <t>Irradiance_788</t>
  </si>
  <si>
    <t>Irradiance_789</t>
  </si>
  <si>
    <t>Irradiance_790</t>
  </si>
  <si>
    <t>Irradiance_791</t>
  </si>
  <si>
    <t>Irradiance_792</t>
  </si>
  <si>
    <t>Irradiance_793</t>
  </si>
  <si>
    <t>Irradiance_794</t>
  </si>
  <si>
    <t>Irradiance_795</t>
  </si>
  <si>
    <t>Irradiance_796</t>
  </si>
  <si>
    <t>Irradiance_797</t>
  </si>
  <si>
    <t>Irradiance_798</t>
  </si>
  <si>
    <t>Irradiance_799</t>
  </si>
  <si>
    <t>Irradiance_800</t>
  </si>
  <si>
    <t>Irradiance_801</t>
  </si>
  <si>
    <t>Irradiance_802</t>
  </si>
  <si>
    <t>Irradiance_803</t>
  </si>
  <si>
    <t>Irradiance_804</t>
  </si>
  <si>
    <t>Irradiance_805</t>
  </si>
  <si>
    <t>Irradiance_806</t>
  </si>
  <si>
    <t>Irradiance_807</t>
  </si>
  <si>
    <t>Irradiance_808</t>
  </si>
  <si>
    <t>Irradiance_809</t>
  </si>
  <si>
    <t>Irradiance_810</t>
  </si>
  <si>
    <t>Irradiance_811</t>
  </si>
  <si>
    <t>Irradiance_812</t>
  </si>
  <si>
    <t>Irradiance_813</t>
  </si>
  <si>
    <t>Irradiance_814</t>
  </si>
  <si>
    <t>Irradiance_815</t>
  </si>
  <si>
    <t>Irradiance_816</t>
  </si>
  <si>
    <t>Irradiance_817</t>
  </si>
  <si>
    <t>Irradiance_818</t>
  </si>
  <si>
    <t>Irradiance_819</t>
  </si>
  <si>
    <t>Irradiance_820</t>
  </si>
  <si>
    <t>Irradiance_821</t>
  </si>
  <si>
    <t>Irradiance_822</t>
  </si>
  <si>
    <t>Irradiance_823</t>
  </si>
  <si>
    <t>Irradiance_824</t>
  </si>
  <si>
    <t>Irradiance_825</t>
  </si>
  <si>
    <t>Irradiance_826</t>
  </si>
  <si>
    <t>Irradiance_827</t>
  </si>
  <si>
    <t>Irradiance_828</t>
  </si>
  <si>
    <t>Irradiance_829</t>
  </si>
  <si>
    <t>Irradiance_830</t>
  </si>
  <si>
    <t>Irradiance_831</t>
  </si>
  <si>
    <t>Irradiance_832</t>
  </si>
  <si>
    <t>Irradiance_833</t>
  </si>
  <si>
    <t>Irradiance_834</t>
  </si>
  <si>
    <t>Irradiance_835</t>
  </si>
  <si>
    <t>Irradiance_836</t>
  </si>
  <si>
    <t>Irradiance_837</t>
  </si>
  <si>
    <t>Irradiance_838</t>
  </si>
  <si>
    <t>Irradiance_839</t>
  </si>
  <si>
    <t>Irradiance_840</t>
  </si>
  <si>
    <t>Irradiance_841</t>
  </si>
  <si>
    <t>Irradiance_842</t>
  </si>
  <si>
    <t>Irradiance_843</t>
  </si>
  <si>
    <t>Irradiance_844</t>
  </si>
  <si>
    <t>Irradiance_845</t>
  </si>
  <si>
    <t>Irradiance_846</t>
  </si>
  <si>
    <t>Irradiance_847</t>
  </si>
  <si>
    <t>Irradiance_848</t>
  </si>
  <si>
    <t>Irradiance_849</t>
  </si>
  <si>
    <t>Irradiance_850</t>
  </si>
  <si>
    <t>Irradiance_851</t>
  </si>
  <si>
    <t>Irradiance_852</t>
  </si>
  <si>
    <t>Irradiance_853</t>
  </si>
  <si>
    <t>Irradiance_854</t>
  </si>
  <si>
    <t>Irradiance_855</t>
  </si>
  <si>
    <t>Irradiance_856</t>
  </si>
  <si>
    <t>Irradiance_857</t>
  </si>
  <si>
    <t>Irradiance_858</t>
  </si>
  <si>
    <t>Irradiance_859</t>
  </si>
  <si>
    <t>Irradiance_860</t>
  </si>
  <si>
    <t>Irradiance_861</t>
  </si>
  <si>
    <t>Irradiance_862</t>
  </si>
  <si>
    <t>Irradiance_863</t>
  </si>
  <si>
    <t>Irradiance_864</t>
  </si>
  <si>
    <t>Irradiance_865</t>
  </si>
  <si>
    <t>Irradiance_866</t>
  </si>
  <si>
    <t>Irradiance_867</t>
  </si>
  <si>
    <t>Irradiance_868</t>
  </si>
  <si>
    <t>Irradiance_869</t>
  </si>
  <si>
    <t>Irradiance_870</t>
  </si>
  <si>
    <t>Irradiance_871</t>
  </si>
  <si>
    <t>Irradiance_872</t>
  </si>
  <si>
    <t>Irradiance_873</t>
  </si>
  <si>
    <t>Irradiance_874</t>
  </si>
  <si>
    <t>Irradiance_875</t>
  </si>
  <si>
    <t>Irradiance_876</t>
  </si>
  <si>
    <t>Irradiance_877</t>
  </si>
  <si>
    <t>Irradiance_878</t>
  </si>
  <si>
    <t>Irradiance_879</t>
  </si>
  <si>
    <t>Irradiance_880</t>
  </si>
  <si>
    <t>Irradiance_881</t>
  </si>
  <si>
    <t>Irradiance_882</t>
  </si>
  <si>
    <t>Irradiance_883</t>
  </si>
  <si>
    <t>Irradiance_884</t>
  </si>
  <si>
    <t>Irradiance_885</t>
  </si>
  <si>
    <t>Irradiance_886</t>
  </si>
  <si>
    <t>Irradiance_887</t>
  </si>
  <si>
    <t>Irradiance_888</t>
  </si>
  <si>
    <t>Irradiance_889</t>
  </si>
  <si>
    <t>Irradiance_890</t>
  </si>
  <si>
    <t>Irradiance_891</t>
  </si>
  <si>
    <t>Irradiance_892</t>
  </si>
  <si>
    <t>Irradiance_893</t>
  </si>
  <si>
    <t>Irradiance_894</t>
  </si>
  <si>
    <t>Irradiance_895</t>
  </si>
  <si>
    <t>Irradiance_896</t>
  </si>
  <si>
    <t>Irradiance_897</t>
  </si>
  <si>
    <t>Irradiance_898</t>
  </si>
  <si>
    <t>Irradiance_899</t>
  </si>
  <si>
    <t>Irradiance_900</t>
  </si>
  <si>
    <t>Irradiance_901</t>
  </si>
  <si>
    <t>Irradiance_902</t>
  </si>
  <si>
    <t>Irradiance_903</t>
  </si>
  <si>
    <t>Irradiance_904</t>
  </si>
  <si>
    <t>Irradiance_905</t>
  </si>
  <si>
    <t>Irradiance_906</t>
  </si>
  <si>
    <t>Irradiance_907</t>
  </si>
  <si>
    <t>Irradiance_908</t>
  </si>
  <si>
    <t>Irradiance_909</t>
  </si>
  <si>
    <t>Irradiance_910</t>
  </si>
  <si>
    <t>Irradiance_911</t>
  </si>
  <si>
    <t>Irradiance_912</t>
  </si>
  <si>
    <t>Irradiance_913</t>
  </si>
  <si>
    <t>Irradiance_914</t>
  </si>
  <si>
    <t>Irradiance_915</t>
  </si>
  <si>
    <t>Irradiance_916</t>
  </si>
  <si>
    <t>Irradiance_917</t>
  </si>
  <si>
    <t>Irradiance_918</t>
  </si>
  <si>
    <t>Irradiance_919</t>
  </si>
  <si>
    <t>Irradiance_920</t>
  </si>
  <si>
    <t>Irradiance_921</t>
  </si>
  <si>
    <t>Irradiance_922</t>
  </si>
  <si>
    <t>Irradiance_923</t>
  </si>
  <si>
    <t>Irradiance_924</t>
  </si>
  <si>
    <t>Irradiance_925</t>
  </si>
  <si>
    <t>Irradiance_926</t>
  </si>
  <si>
    <t>Irradiance_927</t>
  </si>
  <si>
    <t>Irradiance_928</t>
  </si>
  <si>
    <t>Irradiance_929</t>
  </si>
  <si>
    <t>Irradiance_930</t>
  </si>
  <si>
    <t>Irradiance_931</t>
  </si>
  <si>
    <t>Irradiance_932</t>
  </si>
  <si>
    <t>Irradiance_933</t>
  </si>
  <si>
    <t>Irradiance_934</t>
  </si>
  <si>
    <t>Irradiance_935</t>
  </si>
  <si>
    <t>Irradiance_936</t>
  </si>
  <si>
    <t>Irradiance_937</t>
  </si>
  <si>
    <t>Irradiance_938</t>
  </si>
  <si>
    <t>Irradiance_939</t>
  </si>
  <si>
    <t>Irradiance_940</t>
  </si>
  <si>
    <t>Irradiance_941</t>
  </si>
  <si>
    <t>Irradiance_942</t>
  </si>
  <si>
    <t>Irradiance_943</t>
  </si>
  <si>
    <t>Irradiance_944</t>
  </si>
  <si>
    <t>Irradiance_945</t>
  </si>
  <si>
    <t>Irradiance_946</t>
  </si>
  <si>
    <t>Irradiance_947</t>
  </si>
  <si>
    <t>Irradiance_948</t>
  </si>
  <si>
    <t>Irradiance_949</t>
  </si>
  <si>
    <t>Irradiance_950</t>
  </si>
  <si>
    <t>Irradiance_951</t>
  </si>
  <si>
    <t>Irradiance_952</t>
  </si>
  <si>
    <t>Irradiance_953</t>
  </si>
  <si>
    <t>Irradiance_954</t>
  </si>
  <si>
    <t>Irradiance_955</t>
  </si>
  <si>
    <t>Irradiance_956</t>
  </si>
  <si>
    <t>Irradiance_957</t>
  </si>
  <si>
    <t>Irradiance_958</t>
  </si>
  <si>
    <t>Irradiance_959</t>
  </si>
  <si>
    <t>Irradiance_960</t>
  </si>
  <si>
    <t>Irradiance_961</t>
  </si>
  <si>
    <t>Irradiance_962</t>
  </si>
  <si>
    <t>Irradiance_963</t>
  </si>
  <si>
    <t>Irradiance_964</t>
  </si>
  <si>
    <t>Irradiance_965</t>
  </si>
  <si>
    <t>Irradiance_966</t>
  </si>
  <si>
    <t>Irradiance_967</t>
  </si>
  <si>
    <t>Irradiance_968</t>
  </si>
  <si>
    <t>Irradiance_969</t>
  </si>
  <si>
    <t>Irradiance_970</t>
  </si>
  <si>
    <t>Irradiance_971</t>
  </si>
  <si>
    <t>Irradiance_972</t>
  </si>
  <si>
    <t>Irradiance_973</t>
  </si>
  <si>
    <t>Irradiance_974</t>
  </si>
  <si>
    <t>Irradiance_975</t>
  </si>
  <si>
    <t>Irradiance_976</t>
  </si>
  <si>
    <t>Irradiance_977</t>
  </si>
  <si>
    <t>Irradiance_978</t>
  </si>
  <si>
    <t>Irradiance_979</t>
  </si>
  <si>
    <t>Irradiance_980</t>
  </si>
  <si>
    <t>Irradiance_981</t>
  </si>
  <si>
    <t>Irradiance_982</t>
  </si>
  <si>
    <t>Irradiance_983</t>
  </si>
  <si>
    <t>Irradiance_984</t>
  </si>
  <si>
    <t>Irradiance_985</t>
  </si>
  <si>
    <t>Irradiance_986</t>
  </si>
  <si>
    <t>Irradiance_987</t>
  </si>
  <si>
    <t>Irradiance_988</t>
  </si>
  <si>
    <t>Irradiance_989</t>
  </si>
  <si>
    <t>Irradiance_990</t>
  </si>
  <si>
    <t>Irradiance_991</t>
  </si>
  <si>
    <t>Irradiance_992</t>
  </si>
  <si>
    <t>Irradiance_993</t>
  </si>
  <si>
    <t>Irradiance_994</t>
  </si>
  <si>
    <t>Irradiance_995</t>
  </si>
  <si>
    <t>Irradiance_996</t>
  </si>
  <si>
    <t>Irradiance_997</t>
  </si>
  <si>
    <t>Irradiance_998</t>
  </si>
  <si>
    <t>Irradiance_999</t>
  </si>
  <si>
    <t>Irradiance_1000</t>
  </si>
  <si>
    <t>Irradiance_1001</t>
  </si>
  <si>
    <t>Irradiance_1002</t>
  </si>
  <si>
    <t>Irradiance_1003</t>
  </si>
  <si>
    <t>Irradiance_1004</t>
  </si>
  <si>
    <t>Irradiance_1005</t>
  </si>
  <si>
    <t>Irradiance_1006</t>
  </si>
  <si>
    <t>Irradiance_1007</t>
  </si>
  <si>
    <t>Irradiance_1008</t>
  </si>
  <si>
    <t>Irradiance_1009</t>
  </si>
  <si>
    <t>Irradiance_1010</t>
  </si>
  <si>
    <t>Irradiance_1011</t>
  </si>
  <si>
    <t>Irradiance_1012</t>
  </si>
  <si>
    <t>Irradiance_1013</t>
  </si>
  <si>
    <t>Irradiance_1014</t>
  </si>
  <si>
    <t>Irradiance_1015</t>
  </si>
  <si>
    <t>Irradiance_1016</t>
  </si>
  <si>
    <t>Irradiance_1017</t>
  </si>
  <si>
    <t>Irradiance_1018</t>
  </si>
  <si>
    <t>Irradiance_1019</t>
  </si>
  <si>
    <t>Irradiance_1020</t>
  </si>
  <si>
    <t>Irradiance_1021</t>
  </si>
  <si>
    <t>Irradiance_1022</t>
  </si>
  <si>
    <t>Irradiance_1023</t>
  </si>
  <si>
    <t>Irradiance_1024</t>
  </si>
  <si>
    <t>Irradiance_1025</t>
  </si>
  <si>
    <t>Irradiance_1026</t>
  </si>
  <si>
    <t>Irradiance_1027</t>
  </si>
  <si>
    <t>Irradiance_1028</t>
  </si>
  <si>
    <t>Irradiance_1029</t>
  </si>
  <si>
    <t>Irradiance_1030</t>
  </si>
  <si>
    <t>Irradiance_1031</t>
  </si>
  <si>
    <t>Irradiance_1032</t>
  </si>
  <si>
    <t>Irradiance_1033</t>
  </si>
  <si>
    <t>Irradiance_1034</t>
  </si>
  <si>
    <t>Irradiance_1035</t>
  </si>
  <si>
    <t>Irradiance_1036</t>
  </si>
  <si>
    <t>Irradiance_1037</t>
  </si>
  <si>
    <t>Irradiance_1038</t>
  </si>
  <si>
    <t>Irradiance_1039</t>
  </si>
  <si>
    <t>Irradiance_1040</t>
  </si>
  <si>
    <t>Irradiance_1041</t>
  </si>
  <si>
    <t>Irradiance_1042</t>
  </si>
  <si>
    <t>Irradiance_1043</t>
  </si>
  <si>
    <t>Irradiance_1044</t>
  </si>
  <si>
    <t>Irradiance_1045</t>
  </si>
  <si>
    <t>Irradiance_1046</t>
  </si>
  <si>
    <t>Irradiance_1047</t>
  </si>
  <si>
    <t>Irradiance_1048</t>
  </si>
  <si>
    <t>Irradiance_1049</t>
  </si>
  <si>
    <t>Irradiance_1050</t>
  </si>
  <si>
    <t>Irradiance_1051</t>
  </si>
  <si>
    <t>Irradiance_1052</t>
  </si>
  <si>
    <t>Irradiance_1053</t>
  </si>
  <si>
    <t>Irradiance_1054</t>
  </si>
  <si>
    <t>Irradiance_1055</t>
  </si>
  <si>
    <t>Irradiance_1056</t>
  </si>
  <si>
    <t>Irradiance_1057</t>
  </si>
  <si>
    <t>Irradiance_1058</t>
  </si>
  <si>
    <t>Irradiance_1059</t>
  </si>
  <si>
    <t>Irradiance_1060</t>
  </si>
  <si>
    <t>Irradiance_1061</t>
  </si>
  <si>
    <t>Irradiance_1062</t>
  </si>
  <si>
    <t>Irradiance_1063</t>
  </si>
  <si>
    <t>Irradiance_1064</t>
  </si>
  <si>
    <t>Irradiance_1065</t>
  </si>
  <si>
    <t>Irradiance_1066</t>
  </si>
  <si>
    <t>Irradiance_1067</t>
  </si>
  <si>
    <t>Irradiance_1068</t>
  </si>
  <si>
    <t>Irradiance_1069</t>
  </si>
  <si>
    <t>Irradiance_1070</t>
  </si>
  <si>
    <t>Irradiance_1071</t>
  </si>
  <si>
    <t>Irradiance_1072</t>
  </si>
  <si>
    <t>Irradiance_1073</t>
  </si>
  <si>
    <t>Irradiance_1074</t>
  </si>
  <si>
    <t>Irradiance_1075</t>
  </si>
  <si>
    <t>Irradiance_1076</t>
  </si>
  <si>
    <t>Irradiance_1077</t>
  </si>
  <si>
    <t>Irradiance_1078</t>
  </si>
  <si>
    <t>Irradiance_1079</t>
  </si>
  <si>
    <t>Irradiance_1080</t>
  </si>
  <si>
    <t>Irradiance_1081</t>
  </si>
  <si>
    <t>Irradiance_1082</t>
  </si>
  <si>
    <t>Irradiance_1083</t>
  </si>
  <si>
    <t>Irradiance_1084</t>
  </si>
  <si>
    <t>Irradiance_1085</t>
  </si>
  <si>
    <t>Irradiance_1086</t>
  </si>
  <si>
    <t>Irradiance_1087</t>
  </si>
  <si>
    <t>Irradiance_1088</t>
  </si>
  <si>
    <t>Irradiance_1089</t>
  </si>
  <si>
    <t>Irradiance_1090</t>
  </si>
  <si>
    <t>Irradiance_1091</t>
  </si>
  <si>
    <t>Irradiance_1092</t>
  </si>
  <si>
    <t>Irradiance_1093</t>
  </si>
  <si>
    <t>Irradiance_1094</t>
  </si>
  <si>
    <t>Irradiance_1095</t>
  </si>
  <si>
    <t>Irradiance_1096</t>
  </si>
  <si>
    <t>Irradiance_1097</t>
  </si>
  <si>
    <t>Irradiance_1098</t>
  </si>
  <si>
    <t>Irradiance_1099</t>
  </si>
  <si>
    <t>Irradiance_1100</t>
  </si>
  <si>
    <t>Irradiance_1101</t>
  </si>
  <si>
    <t>Irradiance_1102</t>
  </si>
  <si>
    <t>Irradiance_1103</t>
  </si>
  <si>
    <t>Irradiance_1104</t>
  </si>
  <si>
    <t>Irradiance_1105</t>
  </si>
  <si>
    <t>Irradiance_1106</t>
  </si>
  <si>
    <t>Irradiance_1107</t>
  </si>
  <si>
    <t>Irradiance_1108</t>
  </si>
  <si>
    <t>Irradiance_1109</t>
  </si>
  <si>
    <t>Irradiance_1110</t>
  </si>
  <si>
    <t>Irradiance_1111</t>
  </si>
  <si>
    <t>Irradiance_1112</t>
  </si>
  <si>
    <t>Irradiance_1113</t>
  </si>
  <si>
    <t>Irradiance_1114</t>
  </si>
  <si>
    <t>Irradiance_1115</t>
  </si>
  <si>
    <t>Irradiance_1116</t>
  </si>
  <si>
    <t>Irradiance_1117</t>
  </si>
  <si>
    <t>Irradiance_1118</t>
  </si>
  <si>
    <t>Irradiance_1119</t>
  </si>
  <si>
    <t>Irradiance_1120</t>
  </si>
  <si>
    <t>Irradiance_1121</t>
  </si>
  <si>
    <t>Irradiance_1122</t>
  </si>
  <si>
    <t>Irradiance_1123</t>
  </si>
  <si>
    <t>Irradiance_1124</t>
  </si>
  <si>
    <t>Irradiance_1125</t>
  </si>
  <si>
    <t>Irradiance_1126</t>
  </si>
  <si>
    <t>Irradiance_1127</t>
  </si>
  <si>
    <t>Irradiance_1128</t>
  </si>
  <si>
    <t>Irradiance_1129</t>
  </si>
  <si>
    <t>Irradiance_1130</t>
  </si>
  <si>
    <t>Irradiance_1131</t>
  </si>
  <si>
    <t>Irradiance_1132</t>
  </si>
  <si>
    <t>Irradiance_1133</t>
  </si>
  <si>
    <t>Irradiance_1134</t>
  </si>
  <si>
    <t>Irradiance_1135</t>
  </si>
  <si>
    <t>Irradiance_1136</t>
  </si>
  <si>
    <t>Irradiance_1137</t>
  </si>
  <si>
    <t>Irradiance_1138</t>
  </si>
  <si>
    <t>Irradiance_1139</t>
  </si>
  <si>
    <t>Irradiance_1140</t>
  </si>
  <si>
    <t>Irradiance_1141</t>
  </si>
  <si>
    <t>Irradiance_1142</t>
  </si>
  <si>
    <t>Irradiance_1143</t>
  </si>
  <si>
    <t>Irradiance_1144</t>
  </si>
  <si>
    <t>Irradiance_1145</t>
  </si>
  <si>
    <t>Irradiance_1146</t>
  </si>
  <si>
    <t>Irradiance_1147</t>
  </si>
  <si>
    <t>Irradiance_1148</t>
  </si>
  <si>
    <t>Irradiance_1149</t>
  </si>
  <si>
    <t>Irradiance_1150</t>
  </si>
  <si>
    <t>Irradiance_1151</t>
  </si>
  <si>
    <t>Irradiance_1152</t>
  </si>
  <si>
    <t>Irradiance_1153</t>
  </si>
  <si>
    <t>Irradiance_1154</t>
  </si>
  <si>
    <t>Irradiance_1155</t>
  </si>
  <si>
    <t>Irradiance_1156</t>
  </si>
  <si>
    <t>Irradiance_1157</t>
  </si>
  <si>
    <t>Irradiance_1158</t>
  </si>
  <si>
    <t>Irradiance_1159</t>
  </si>
  <si>
    <t>Irradiance_1160</t>
  </si>
  <si>
    <t>Irradiance_1161</t>
  </si>
  <si>
    <t>Irradiance_1162</t>
  </si>
  <si>
    <t>Irradiance_1163</t>
  </si>
  <si>
    <t>Irradiance_1164</t>
  </si>
  <si>
    <t>Irradiance_1165</t>
  </si>
  <si>
    <t>Irradiance_1166</t>
  </si>
  <si>
    <t>Irradiance_1167</t>
  </si>
  <si>
    <t>Irradiance_1168</t>
  </si>
  <si>
    <t>Irradiance_1169</t>
  </si>
  <si>
    <t>Irradiance_1170</t>
  </si>
  <si>
    <t>Irradiance_1171</t>
  </si>
  <si>
    <t>Irradiance_1172</t>
  </si>
  <si>
    <t>Irradiance_1173</t>
  </si>
  <si>
    <t>Irradiance_1174</t>
  </si>
  <si>
    <t>Irradiance_1175</t>
  </si>
  <si>
    <t>Irradiance_1176</t>
  </si>
  <si>
    <t>Irradiance_1177</t>
  </si>
  <si>
    <t>Irradiance_1178</t>
  </si>
  <si>
    <t>Irradiance_1179</t>
  </si>
  <si>
    <t>Irradiance_1180</t>
  </si>
  <si>
    <t>Irradiance_1181</t>
  </si>
  <si>
    <t>Irradiance_1182</t>
  </si>
  <si>
    <t>Irradiance_1183</t>
  </si>
  <si>
    <t>Irradiance_1184</t>
  </si>
  <si>
    <t>Irradiance_1185</t>
  </si>
  <si>
    <t>Irradiance_1186</t>
  </si>
  <si>
    <t>Irradiance_1187</t>
  </si>
  <si>
    <t>Irradiance_1188</t>
  </si>
  <si>
    <t>Irradiance_1189</t>
  </si>
  <si>
    <t>Irradiance_1190</t>
  </si>
  <si>
    <t>Irradiance_1191</t>
  </si>
  <si>
    <t>Irradiance_1192</t>
  </si>
  <si>
    <t>Irradiance_1193</t>
  </si>
  <si>
    <t>Irradiance_1194</t>
  </si>
  <si>
    <t>Irradiance_1195</t>
  </si>
  <si>
    <t>Irradiance_1196</t>
  </si>
  <si>
    <t>Irradiance_1197</t>
  </si>
  <si>
    <t>Irradiance_1198</t>
  </si>
  <si>
    <t>Irradiance_1199</t>
  </si>
  <si>
    <t>Irradiance_1200</t>
  </si>
  <si>
    <t>Irradiance_1201</t>
  </si>
  <si>
    <t>Irradiance_1202</t>
  </si>
  <si>
    <t>Irradiance_1203</t>
  </si>
  <si>
    <t>Irradiance_1204</t>
  </si>
  <si>
    <t>Irradiance_1205</t>
  </si>
  <si>
    <t>Irradiance_1206</t>
  </si>
  <si>
    <t>Irradiance_1207</t>
  </si>
  <si>
    <t>Irradiance_1208</t>
  </si>
  <si>
    <t>Irradiance_1209</t>
  </si>
  <si>
    <t>Irradiance_1210</t>
  </si>
  <si>
    <t>Irradiance_1211</t>
  </si>
  <si>
    <t>Irradiance_1212</t>
  </si>
  <si>
    <t>Irradiance_1213</t>
  </si>
  <si>
    <t>Irradiance_1214</t>
  </si>
  <si>
    <t>Irradiance_1215</t>
  </si>
  <si>
    <t>Irradiance_1216</t>
  </si>
  <si>
    <t>Irradiance_1217</t>
  </si>
  <si>
    <t>Irradiance_1218</t>
  </si>
  <si>
    <t>Irradiance_1219</t>
  </si>
  <si>
    <t>Irradiance_1220</t>
  </si>
  <si>
    <t>Irradiance_1221</t>
  </si>
  <si>
    <t>Irradiance_1222</t>
  </si>
  <si>
    <t>Irradiance_1223</t>
  </si>
  <si>
    <t>Irradiance_1224</t>
  </si>
  <si>
    <t>Irradiance_1225</t>
  </si>
  <si>
    <t>Irradiance_1226</t>
  </si>
  <si>
    <t>Irradiance_1227</t>
  </si>
  <si>
    <t>Irradiance_1228</t>
  </si>
  <si>
    <t>Irradiance_1229</t>
  </si>
  <si>
    <t>Irradiance_1230</t>
  </si>
  <si>
    <t>Irradiance_1231</t>
  </si>
  <si>
    <t>Irradiance_1232</t>
  </si>
  <si>
    <t>Irradiance_1233</t>
  </si>
  <si>
    <t>Irradiance_1234</t>
  </si>
  <si>
    <t>Irradiance_1235</t>
  </si>
  <si>
    <t>Irradiance_1236</t>
  </si>
  <si>
    <t>Irradiance_1237</t>
  </si>
  <si>
    <t>Irradiance_1238</t>
  </si>
  <si>
    <t>Irradiance_1239</t>
  </si>
  <si>
    <t>Irradiance_1240</t>
  </si>
  <si>
    <t>Irradiance_1241</t>
  </si>
  <si>
    <t>Irradiance_1242</t>
  </si>
  <si>
    <t>Irradiance_1243</t>
  </si>
  <si>
    <t>Irradiance_1244</t>
  </si>
  <si>
    <t>Irradiance_1245</t>
  </si>
  <si>
    <t>Irradiance_1246</t>
  </si>
  <si>
    <t>Irradiance_1247</t>
  </si>
  <si>
    <t>Irradiance_1248</t>
  </si>
  <si>
    <t>Irradiance_1249</t>
  </si>
  <si>
    <t>Irradiance_1250</t>
  </si>
  <si>
    <t>Irradiance_1251</t>
  </si>
  <si>
    <t>Irradiance_1252</t>
  </si>
  <si>
    <t>Irradiance_1253</t>
  </si>
  <si>
    <t>Irradiance_1254</t>
  </si>
  <si>
    <t>Irradiance_1255</t>
  </si>
  <si>
    <t>Irradiance_1256</t>
  </si>
  <si>
    <t>Irradiance_1257</t>
  </si>
  <si>
    <t>Irradiance_1258</t>
  </si>
  <si>
    <t>Irradiance_1259</t>
  </si>
  <si>
    <t>Irradiance_1260</t>
  </si>
  <si>
    <t>Irradiance_1261</t>
  </si>
  <si>
    <t>Irradiance_1262</t>
  </si>
  <si>
    <t>Irradiance_1263</t>
  </si>
  <si>
    <t>Irradiance_1264</t>
  </si>
  <si>
    <t>Irradiance_1265</t>
  </si>
  <si>
    <t>Irradiance_1266</t>
  </si>
  <si>
    <t>Irradiance_1267</t>
  </si>
  <si>
    <t>Irradiance_1268</t>
  </si>
  <si>
    <t>Irradiance_1269</t>
  </si>
  <si>
    <t>Irradiance_1270</t>
  </si>
  <si>
    <t>Irradiance_1271</t>
  </si>
  <si>
    <t>Irradiance_1272</t>
  </si>
  <si>
    <t>Irradiance_1273</t>
  </si>
  <si>
    <t>Irradiance_1274</t>
  </si>
  <si>
    <t>Irradiance_1275</t>
  </si>
  <si>
    <t>Irradiance_1276</t>
  </si>
  <si>
    <t>Irradiance_1277</t>
  </si>
  <si>
    <t>Irradiance_1278</t>
  </si>
  <si>
    <t>Irradiance_1279</t>
  </si>
  <si>
    <t>Irradiance_1280</t>
  </si>
  <si>
    <t>Irradiance_1281</t>
  </si>
  <si>
    <t>Irradiance_1282</t>
  </si>
  <si>
    <t>Irradiance_1283</t>
  </si>
  <si>
    <t>Irradiance_1284</t>
  </si>
  <si>
    <t>Irradiance_1285</t>
  </si>
  <si>
    <t>Irradiance_1286</t>
  </si>
  <si>
    <t>Irradiance_1287</t>
  </si>
  <si>
    <t>Irradiance_1288</t>
  </si>
  <si>
    <t>Irradiance_1289</t>
  </si>
  <si>
    <t>Irradiance_1290</t>
  </si>
  <si>
    <t>Irradiance_1291</t>
  </si>
  <si>
    <t>Irradiance_1292</t>
  </si>
  <si>
    <t>Irradiance_1293</t>
  </si>
  <si>
    <t>Irradiance_1294</t>
  </si>
  <si>
    <t>Irradiance_1295</t>
  </si>
  <si>
    <t>Irradiance_1296</t>
  </si>
  <si>
    <t>Irradiance_1297</t>
  </si>
  <si>
    <t>Irradiance_1298</t>
  </si>
  <si>
    <t>Irradiance_1299</t>
  </si>
  <si>
    <t>Irradiance_1300</t>
  </si>
  <si>
    <t>Irradiance_1301</t>
  </si>
  <si>
    <t>Irradiance_1302</t>
  </si>
  <si>
    <t>Irradiance_1303</t>
  </si>
  <si>
    <t>Irradiance_1304</t>
  </si>
  <si>
    <t>Irradiance_1305</t>
  </si>
  <si>
    <t>Irradiance_1306</t>
  </si>
  <si>
    <t>Irradiance_1307</t>
  </si>
  <si>
    <t>Irradiance_1308</t>
  </si>
  <si>
    <t>Irradiance_1309</t>
  </si>
  <si>
    <t>Irradiance_1310</t>
  </si>
  <si>
    <t>Irradiance_1311</t>
  </si>
  <si>
    <t>Irradiance_1312</t>
  </si>
  <si>
    <t>Irradiance_1313</t>
  </si>
  <si>
    <t>Irradiance_1314</t>
  </si>
  <si>
    <t>Irradiance_1315</t>
  </si>
  <si>
    <t>Irradiance_1316</t>
  </si>
  <si>
    <t>Irradiance_1317</t>
  </si>
  <si>
    <t>Irradiance_1318</t>
  </si>
  <si>
    <t>Irradiance_1319</t>
  </si>
  <si>
    <t>Irradiance_1320</t>
  </si>
  <si>
    <t>Irradiance_1321</t>
  </si>
  <si>
    <t>Irradiance_1322</t>
  </si>
  <si>
    <t>Irradiance_1323</t>
  </si>
  <si>
    <t>Irradiance_1324</t>
  </si>
  <si>
    <t>Irradiance_1325</t>
  </si>
  <si>
    <t>Irradiance_1326</t>
  </si>
  <si>
    <t>Irradiance_1327</t>
  </si>
  <si>
    <t>Irradiance_1328</t>
  </si>
  <si>
    <t>Irradiance_1329</t>
  </si>
  <si>
    <t>Irradiance_1330</t>
  </si>
  <si>
    <t>Irradiance_1331</t>
  </si>
  <si>
    <t>Irradiance_1332</t>
  </si>
  <si>
    <t>Irradiance_1333</t>
  </si>
  <si>
    <t>Irradiance_1334</t>
  </si>
  <si>
    <t>Irradiance_1335</t>
  </si>
  <si>
    <t>Irradiance_1336</t>
  </si>
  <si>
    <t>Irradiance_1337</t>
  </si>
  <si>
    <t>Irradiance_1338</t>
  </si>
  <si>
    <t>Irradiance_1339</t>
  </si>
  <si>
    <t>Irradiance_1340</t>
  </si>
  <si>
    <t>Irradiance_1341</t>
  </si>
  <si>
    <t>Irradiance_1342</t>
  </si>
  <si>
    <t>Irradiance_1343</t>
  </si>
  <si>
    <t>Irradiance_1344</t>
  </si>
  <si>
    <t>Irradiance_1345</t>
  </si>
  <si>
    <t>Irradiance_1346</t>
  </si>
  <si>
    <t>Irradiance_1347</t>
  </si>
  <si>
    <t>Irradiance_1348</t>
  </si>
  <si>
    <t>Irradiance_1349</t>
  </si>
  <si>
    <t>Irradiance_1350</t>
  </si>
  <si>
    <t>Irradiance_1351</t>
  </si>
  <si>
    <t>Irradiance_1352</t>
  </si>
  <si>
    <t>Irradiance_1353</t>
  </si>
  <si>
    <t>Irradiance_1354</t>
  </si>
  <si>
    <t>Irradiance_1355</t>
  </si>
  <si>
    <t>Irradiance_1356</t>
  </si>
  <si>
    <t>Irradiance_1357</t>
  </si>
  <si>
    <t>Irradiance_1358</t>
  </si>
  <si>
    <t>Irradiance_1359</t>
  </si>
  <si>
    <t>Irradiance_1360</t>
  </si>
  <si>
    <t>Irradiance_1361</t>
  </si>
  <si>
    <t>Irradiance_1362</t>
  </si>
  <si>
    <t>Irradiance_1363</t>
  </si>
  <si>
    <t>Irradiance_1364</t>
  </si>
  <si>
    <t>Irradiance_1365</t>
  </si>
  <si>
    <t>Irradiance_1366</t>
  </si>
  <si>
    <t>Irradiance_1367</t>
  </si>
  <si>
    <t>Irradiance_1368</t>
  </si>
  <si>
    <t>Irradiance_1369</t>
  </si>
  <si>
    <t>Irradiance_1370</t>
  </si>
  <si>
    <t>Irradiance_1371</t>
  </si>
  <si>
    <t>Irradiance_1372</t>
  </si>
  <si>
    <t>Irradiance_1373</t>
  </si>
  <si>
    <t>Irradiance_1374</t>
  </si>
  <si>
    <t>Irradiance_1375</t>
  </si>
  <si>
    <t>Irradiance_1376</t>
  </si>
  <si>
    <t>Irradiance_1377</t>
  </si>
  <si>
    <t>Irradiance_1378</t>
  </si>
  <si>
    <t>Irradiance_1379</t>
  </si>
  <si>
    <t>Irradiance_1380</t>
  </si>
  <si>
    <t>Irradiance_1381</t>
  </si>
  <si>
    <t>Irradiance_1382</t>
  </si>
  <si>
    <t>Irradiance_1383</t>
  </si>
  <si>
    <t>Irradiance_1384</t>
  </si>
  <si>
    <t>Irradiance_1385</t>
  </si>
  <si>
    <t>Irradiance_1386</t>
  </si>
  <si>
    <t>Irradiance_1387</t>
  </si>
  <si>
    <t>Irradiance_1388</t>
  </si>
  <si>
    <t>Irradiance_1389</t>
  </si>
  <si>
    <t>Irradiance_1390</t>
  </si>
  <si>
    <t>Irradiance_1391</t>
  </si>
  <si>
    <t>Irradiance_1392</t>
  </si>
  <si>
    <t>Irradiance_1393</t>
  </si>
  <si>
    <t>Irradiance_1394</t>
  </si>
  <si>
    <t>Irradiance_1395</t>
  </si>
  <si>
    <t>Irradiance_1396</t>
  </si>
  <si>
    <t>Irradiance_1397</t>
  </si>
  <si>
    <t>Irradiance_1398</t>
  </si>
  <si>
    <t>Irradiance_1399</t>
  </si>
  <si>
    <t>Irradiance_1400</t>
  </si>
  <si>
    <t>Irradiance_1401</t>
  </si>
  <si>
    <t>Irradiance_1402</t>
  </si>
  <si>
    <t>Irradiance_1403</t>
  </si>
  <si>
    <t>Irradiance_1404</t>
  </si>
  <si>
    <t>Irradiance_1405</t>
  </si>
  <si>
    <t>Irradiance_1406</t>
  </si>
  <si>
    <t>Irradiance_1407</t>
  </si>
  <si>
    <t>Irradiance_1408</t>
  </si>
  <si>
    <t>Irradiance_1409</t>
  </si>
  <si>
    <t>Irradiance_1410</t>
  </si>
  <si>
    <t>Irradiance_1411</t>
  </si>
  <si>
    <t>Irradiance_1412</t>
  </si>
  <si>
    <t>Irradiance_1413</t>
  </si>
  <si>
    <t>Irradiance_1414</t>
  </si>
  <si>
    <t>Irradiance_1415</t>
  </si>
  <si>
    <t>Irradiance_1416</t>
  </si>
  <si>
    <t>Irradiance_1417</t>
  </si>
  <si>
    <t>Irradiance_1418</t>
  </si>
  <si>
    <t>Irradiance_1419</t>
  </si>
  <si>
    <t>Irradiance_1420</t>
  </si>
  <si>
    <t>Irradiance_1421</t>
  </si>
  <si>
    <t>Irradiance_1422</t>
  </si>
  <si>
    <t>Irradiance_1423</t>
  </si>
  <si>
    <t>Irradiance_1424</t>
  </si>
  <si>
    <t>Irradiance_1425</t>
  </si>
  <si>
    <t>Irradiance_1426</t>
  </si>
  <si>
    <t>Irradiance_1427</t>
  </si>
  <si>
    <t>Irradiance_1428</t>
  </si>
  <si>
    <t>Irradiance_1429</t>
  </si>
  <si>
    <t>Irradiance_1430</t>
  </si>
  <si>
    <t>Irradiance_1431</t>
  </si>
  <si>
    <t>Irradiance_1432</t>
  </si>
  <si>
    <t>Irradiance_1433</t>
  </si>
  <si>
    <t>Irradiance_1434</t>
  </si>
  <si>
    <t>Irradiance_1435</t>
  </si>
  <si>
    <t>Irradiance_1436</t>
  </si>
  <si>
    <t>Irradiance_1437</t>
  </si>
  <si>
    <t>Irradiance_1438</t>
  </si>
  <si>
    <t>Irradiance_1439</t>
  </si>
  <si>
    <t>Irradiance_1440</t>
  </si>
  <si>
    <t>Irradiance_1441</t>
  </si>
  <si>
    <t>Irradiance_1442</t>
  </si>
  <si>
    <t>Irradiance_1443</t>
  </si>
  <si>
    <t>Irradiance_1444</t>
  </si>
  <si>
    <t>Irradiance_1445</t>
  </si>
  <si>
    <t>Irradiance_1446</t>
  </si>
  <si>
    <t>Irradiance_1447</t>
  </si>
  <si>
    <t>Irradiance_1448</t>
  </si>
  <si>
    <t>Irradiance_1449</t>
  </si>
  <si>
    <t>Irradiance_1450</t>
  </si>
  <si>
    <t>Irradiance_1451</t>
  </si>
  <si>
    <t>Irradiance_1452</t>
  </si>
  <si>
    <t>Irradiance_1453</t>
  </si>
  <si>
    <t>Irradiance_1454</t>
  </si>
  <si>
    <t>Irradiance_1455</t>
  </si>
  <si>
    <t>Irradiance_1456</t>
  </si>
  <si>
    <t>Irradiance_1457</t>
  </si>
  <si>
    <t>Irradiance_1458</t>
  </si>
  <si>
    <t>Irradiance_1459</t>
  </si>
  <si>
    <t>Irradiance_1460</t>
  </si>
  <si>
    <t>Irradiance_1461</t>
  </si>
  <si>
    <t>Irradiance_1462</t>
  </si>
  <si>
    <t>Irradiance_1463</t>
  </si>
  <si>
    <t>Irradiance_1464</t>
  </si>
  <si>
    <t>Irradiance_1465</t>
  </si>
  <si>
    <t>Irradiance_1466</t>
  </si>
  <si>
    <t>Irradiance_1467</t>
  </si>
  <si>
    <t>Irradiance_1468</t>
  </si>
  <si>
    <t>Irradiance_1469</t>
  </si>
  <si>
    <t>Irradiance_1470</t>
  </si>
  <si>
    <t>Irradiance_1471</t>
  </si>
  <si>
    <t>Irradiance_1472</t>
  </si>
  <si>
    <t>Irradiance_1473</t>
  </si>
  <si>
    <t>Irradiance_1474</t>
  </si>
  <si>
    <t>Irradiance_1475</t>
  </si>
  <si>
    <t>Irradiance_1476</t>
  </si>
  <si>
    <t>Irradiance_1477</t>
  </si>
  <si>
    <t>Irradiance_1478</t>
  </si>
  <si>
    <t>Irradiance_1479</t>
  </si>
  <si>
    <t>Irradiance_1480</t>
  </si>
  <si>
    <t>Irradiance_1481</t>
  </si>
  <si>
    <t>Irradiance_1482</t>
  </si>
  <si>
    <t>Irradiance_1483</t>
  </si>
  <si>
    <t>Irradiance_1484</t>
  </si>
  <si>
    <t>Irradiance_1485</t>
  </si>
  <si>
    <t>Irradiance_1486</t>
  </si>
  <si>
    <t>Irradiance_1487</t>
  </si>
  <si>
    <t>Irradiance_1488</t>
  </si>
  <si>
    <t>Irradiance_1489</t>
  </si>
  <si>
    <t>Irradiance_1490</t>
  </si>
  <si>
    <t>Irradiance_1491</t>
  </si>
  <si>
    <t>Irradiance_1492</t>
  </si>
  <si>
    <t>Irradiance_1493</t>
  </si>
  <si>
    <t>Irradiance_1494</t>
  </si>
  <si>
    <t>Irradiance_1495</t>
  </si>
  <si>
    <t>Irradiance_1496</t>
  </si>
  <si>
    <t>Irradiance_1497</t>
  </si>
  <si>
    <t>Irradiance_1498</t>
  </si>
  <si>
    <t>Irradiance_1499</t>
  </si>
  <si>
    <t>Irradiance_1500</t>
  </si>
  <si>
    <t>Irradiance_1501</t>
  </si>
  <si>
    <t>Irradiance_1502</t>
  </si>
  <si>
    <t>Irradiance_1503</t>
  </si>
  <si>
    <t>Irradiance_1504</t>
  </si>
  <si>
    <t>Irradiance_1505</t>
  </si>
  <si>
    <t>Irradiance_1506</t>
  </si>
  <si>
    <t>Irradiance_1507</t>
  </si>
  <si>
    <t>Irradiance_1508</t>
  </si>
  <si>
    <t>Irradiance_1509</t>
  </si>
  <si>
    <t>Irradiance_1510</t>
  </si>
  <si>
    <t>Irradiance_1511</t>
  </si>
  <si>
    <t>Irradiance_1512</t>
  </si>
  <si>
    <t>Irradiance_1513</t>
  </si>
  <si>
    <t>Irradiance_1514</t>
  </si>
  <si>
    <t>Irradiance_1515</t>
  </si>
  <si>
    <t>Irradiance_1516</t>
  </si>
  <si>
    <t>Irradiance_1517</t>
  </si>
  <si>
    <t>Irradiance_1518</t>
  </si>
  <si>
    <t>Irradiance_1519</t>
  </si>
  <si>
    <t>Irradiance_1520</t>
  </si>
  <si>
    <t>Irradiance_1521</t>
  </si>
  <si>
    <t>Irradiance_1522</t>
  </si>
  <si>
    <t>Irradiance_1523</t>
  </si>
  <si>
    <t>Irradiance_1524</t>
  </si>
  <si>
    <t>Irradiance_1525</t>
  </si>
  <si>
    <t>Irradiance_1526</t>
  </si>
  <si>
    <t>Irradiance_1527</t>
  </si>
  <si>
    <t>Irradiance_1528</t>
  </si>
  <si>
    <t>Irradiance_1529</t>
  </si>
  <si>
    <t>Irradiance_1530</t>
  </si>
  <si>
    <t>Irradiance_1531</t>
  </si>
  <si>
    <t>Irradiance_1532</t>
  </si>
  <si>
    <t>Irradiance_1533</t>
  </si>
  <si>
    <t>Irradiance_1534</t>
  </si>
  <si>
    <t>Irradiance_1535</t>
  </si>
  <si>
    <t>Irradiance_1536</t>
  </si>
  <si>
    <t>Irradiance_1537</t>
  </si>
  <si>
    <t>Irradiance_1538</t>
  </si>
  <si>
    <t>Irradiance_1539</t>
  </si>
  <si>
    <t>Irradiance_1540</t>
  </si>
  <si>
    <t>Irradiance_1541</t>
  </si>
  <si>
    <t>Irradiance_1542</t>
  </si>
  <si>
    <t>Irradiance_1543</t>
  </si>
  <si>
    <t>Irradiance_1544</t>
  </si>
  <si>
    <t>Irradiance_1545</t>
  </si>
  <si>
    <t>Irradiance_1546</t>
  </si>
  <si>
    <t>Irradiance_1547</t>
  </si>
  <si>
    <t>Irradiance_1548</t>
  </si>
  <si>
    <t>Irradiance_1549</t>
  </si>
  <si>
    <t>Irradiance_1550</t>
  </si>
  <si>
    <t>Irradiance_1551</t>
  </si>
  <si>
    <t>Irradiance_1552</t>
  </si>
  <si>
    <t>Irradiance_1553</t>
  </si>
  <si>
    <t>Irradiance_1554</t>
  </si>
  <si>
    <t>Irradiance_1555</t>
  </si>
  <si>
    <t>Irradiance_1556</t>
  </si>
  <si>
    <t>Irradiance_1557</t>
  </si>
  <si>
    <t>Irradiance_1558</t>
  </si>
  <si>
    <t>Irradiance_1559</t>
  </si>
  <si>
    <t>Irradiance_1560</t>
  </si>
  <si>
    <t>Irradiance_1561</t>
  </si>
  <si>
    <t>Irradiance_1562</t>
  </si>
  <si>
    <t>Irradiance_1563</t>
  </si>
  <si>
    <t>Irradiance_1564</t>
  </si>
  <si>
    <t>Irradiance_1565</t>
  </si>
  <si>
    <t>Irradiance_1566</t>
  </si>
  <si>
    <t>Irradiance_1567</t>
  </si>
  <si>
    <t>Irradiance_1568</t>
  </si>
  <si>
    <t>Irradiance_1569</t>
  </si>
  <si>
    <t>Irradiance_1570</t>
  </si>
  <si>
    <t>Irradiance_1571</t>
  </si>
  <si>
    <t>Irradiance_1572</t>
  </si>
  <si>
    <t>Irradiance_1573</t>
  </si>
  <si>
    <t>Irradiance_1574</t>
  </si>
  <si>
    <t>Irradiance_1575</t>
  </si>
  <si>
    <t>Irradiance_1576</t>
  </si>
  <si>
    <t>Irradiance_1577</t>
  </si>
  <si>
    <t>Irradiance_1578</t>
  </si>
  <si>
    <t>Irradiance_1579</t>
  </si>
  <si>
    <t>Irradiance_1580</t>
  </si>
  <si>
    <t>Irradiance_1581</t>
  </si>
  <si>
    <t>Irradiance_1582</t>
  </si>
  <si>
    <t>Irradiance_1583</t>
  </si>
  <si>
    <t>Irradiance_1584</t>
  </si>
  <si>
    <t>Irradiance_1585</t>
  </si>
  <si>
    <t>Irradiance_1586</t>
  </si>
  <si>
    <t>Irradiance_1587</t>
  </si>
  <si>
    <t>Irradiance_1588</t>
  </si>
  <si>
    <t>Irradiance_1589</t>
  </si>
  <si>
    <t>Irradiance_1590</t>
  </si>
  <si>
    <t>Irradiance_1591</t>
  </si>
  <si>
    <t>Irradiance_1592</t>
  </si>
  <si>
    <t>Irradiance_1593</t>
  </si>
  <si>
    <t>Irradiance_1594</t>
  </si>
  <si>
    <t>Irradiance_1595</t>
  </si>
  <si>
    <t>Irradiance_1596</t>
  </si>
  <si>
    <t>Irradiance_1597</t>
  </si>
  <si>
    <t>Irradiance_1598</t>
  </si>
  <si>
    <t>Irradiance_1599</t>
  </si>
  <si>
    <t>Irradiance_1600</t>
  </si>
  <si>
    <t>Irradiance_1601</t>
  </si>
  <si>
    <t>Irradiance_1602</t>
  </si>
  <si>
    <t>Irradiance_1603</t>
  </si>
  <si>
    <t>Irradiance_1604</t>
  </si>
  <si>
    <t>Irradiance_1605</t>
  </si>
  <si>
    <t>Irradiance_1606</t>
  </si>
  <si>
    <t>Irradiance_1607</t>
  </si>
  <si>
    <t>Irradiance_1608</t>
  </si>
  <si>
    <t>Irradiance_1609</t>
  </si>
  <si>
    <t>Irradiance_1610</t>
  </si>
  <si>
    <t>Irradiance_1611</t>
  </si>
  <si>
    <t>Irradiance_1612</t>
  </si>
  <si>
    <t>Irradiance_1613</t>
  </si>
  <si>
    <t>Irradiance_1614</t>
  </si>
  <si>
    <t>Irradiance_1615</t>
  </si>
  <si>
    <t>Irradiance_1616</t>
  </si>
  <si>
    <t>Irradiance_1617</t>
  </si>
  <si>
    <t>Irradiance_1618</t>
  </si>
  <si>
    <t>Irradiance_1619</t>
  </si>
  <si>
    <t>Irradiance_1620</t>
  </si>
  <si>
    <t>Irradiance_1621</t>
  </si>
  <si>
    <t>Irradiance_1622</t>
  </si>
  <si>
    <t>Irradiance_1623</t>
  </si>
  <si>
    <t>Irradiance_1624</t>
  </si>
  <si>
    <t>Irradiance_1625</t>
  </si>
  <si>
    <t>Irradiance_1626</t>
  </si>
  <si>
    <t>Irradiance_1627</t>
  </si>
  <si>
    <t>Irradiance_1628</t>
  </si>
  <si>
    <t>Irradiance_1629</t>
  </si>
  <si>
    <t>Irradiance_1630</t>
  </si>
  <si>
    <t>Irradiance_1631</t>
  </si>
  <si>
    <t>Irradiance_1632</t>
  </si>
  <si>
    <t>Irradiance_1633</t>
  </si>
  <si>
    <t>Irradiance_1634</t>
  </si>
  <si>
    <t>Irradiance_1635</t>
  </si>
  <si>
    <t>Irradiance_1636</t>
  </si>
  <si>
    <t>Irradiance_1637</t>
  </si>
  <si>
    <t>Irradiance_1638</t>
  </si>
  <si>
    <t>Irradiance_1639</t>
  </si>
  <si>
    <t>Irradiance_1640</t>
  </si>
  <si>
    <t>Irradiance_1641</t>
  </si>
  <si>
    <t>Irradiance_1642</t>
  </si>
  <si>
    <t>Irradiance_1643</t>
  </si>
  <si>
    <t>Irradiance_1644</t>
  </si>
  <si>
    <t>Irradiance_1645</t>
  </si>
  <si>
    <t>Irradiance_1646</t>
  </si>
  <si>
    <t>Irradiance_1647</t>
  </si>
  <si>
    <t>Irradiance_1648</t>
  </si>
  <si>
    <t>Irradiance_1649</t>
  </si>
  <si>
    <t>Irradiance_1650</t>
  </si>
  <si>
    <t>Irradiance_1651</t>
  </si>
  <si>
    <t>Irradiance_1652</t>
  </si>
  <si>
    <t>Irradiance_1653</t>
  </si>
  <si>
    <t>Irradiance_1654</t>
  </si>
  <si>
    <t>Irradiance_1655</t>
  </si>
  <si>
    <t>Irradiance_1656</t>
  </si>
  <si>
    <t>Irradiance_1657</t>
  </si>
  <si>
    <t>Irradiance_1658</t>
  </si>
  <si>
    <t>Irradiance_1659</t>
  </si>
  <si>
    <t>Irradiance_1660</t>
  </si>
  <si>
    <t>Irradiance_1661</t>
  </si>
  <si>
    <t>Irradiance_1662</t>
  </si>
  <si>
    <t>Irradiance_1663</t>
  </si>
  <si>
    <t>Irradiance_1664</t>
  </si>
  <si>
    <t>Irradiance_1665</t>
  </si>
  <si>
    <t>Irradiance_1666</t>
  </si>
  <si>
    <t>Irradiance_1667</t>
  </si>
  <si>
    <t>Irradiance_1668</t>
  </si>
  <si>
    <t>Irradiance_1669</t>
  </si>
  <si>
    <t>Irradiance_1670</t>
  </si>
  <si>
    <t>Irradiance_1671</t>
  </si>
  <si>
    <t>Irradiance_1672</t>
  </si>
  <si>
    <t>Irradiance_1673</t>
  </si>
  <si>
    <t>Irradiance_1674</t>
  </si>
  <si>
    <t>Irradiance_1675</t>
  </si>
  <si>
    <t>Irradiance_1676</t>
  </si>
  <si>
    <t>Irradiance_1677</t>
  </si>
  <si>
    <t>Irradiance_1678</t>
  </si>
  <si>
    <t>Irradiance_1679</t>
  </si>
  <si>
    <t>Irradiance_1680</t>
  </si>
  <si>
    <t>Irradiance_1681</t>
  </si>
  <si>
    <t>Irradiance_1682</t>
  </si>
  <si>
    <t>Irradiance_1683</t>
  </si>
  <si>
    <t>Irradiance_1684</t>
  </si>
  <si>
    <t>Irradiance_1685</t>
  </si>
  <si>
    <t>Irradiance_1686</t>
  </si>
  <si>
    <t>Irradiance_1687</t>
  </si>
  <si>
    <t>Irradiance_1688</t>
  </si>
  <si>
    <t>Irradiance_1689</t>
  </si>
  <si>
    <t>Irradiance_1690</t>
  </si>
  <si>
    <t>Irradiance_1691</t>
  </si>
  <si>
    <t>Irradiance_1692</t>
  </si>
  <si>
    <t>Irradiance_1693</t>
  </si>
  <si>
    <t>Irradiance_1694</t>
  </si>
  <si>
    <t>Irradiance_1695</t>
  </si>
  <si>
    <t>Irradiance_1696</t>
  </si>
  <si>
    <t>Irradiance_1697</t>
  </si>
  <si>
    <t>Irradiance_1698</t>
  </si>
  <si>
    <t>Irradiance_1699</t>
  </si>
  <si>
    <t>Irradiance_1700</t>
  </si>
  <si>
    <t>Irradiance_1701</t>
  </si>
  <si>
    <t>Irradiance_1702</t>
  </si>
  <si>
    <t>Irradiance_1703</t>
  </si>
  <si>
    <t>Irradiance_1704</t>
  </si>
  <si>
    <t>Irradiance_1705</t>
  </si>
  <si>
    <t>Irradiance_1706</t>
  </si>
  <si>
    <t>Irradiance_1707</t>
  </si>
  <si>
    <t>Irradiance_1708</t>
  </si>
  <si>
    <t>Irradiance_1709</t>
  </si>
  <si>
    <t>Irradiance_1710</t>
  </si>
  <si>
    <t>Irradiance_1711</t>
  </si>
  <si>
    <t>Irradiance_1712</t>
  </si>
  <si>
    <t>Irradiance_1713</t>
  </si>
  <si>
    <t>Irradiance_1714</t>
  </si>
  <si>
    <t>Irradiance_1715</t>
  </si>
  <si>
    <t>Irradiance_1716</t>
  </si>
  <si>
    <t>Irradiance_1717</t>
  </si>
  <si>
    <t>Irradiance_1718</t>
  </si>
  <si>
    <t>Irradiance_1719</t>
  </si>
  <si>
    <t>Irradiance_1720</t>
  </si>
  <si>
    <t>Irradiance_1721</t>
  </si>
  <si>
    <t>Irradiance_1722</t>
  </si>
  <si>
    <t>Irradiance_1723</t>
  </si>
  <si>
    <t>Irradiance_1724</t>
  </si>
  <si>
    <t>Irradiance_1725</t>
  </si>
  <si>
    <t>Irradiance_1726</t>
  </si>
  <si>
    <t>Irradiance_1727</t>
  </si>
  <si>
    <t>Irradiance_1728</t>
  </si>
  <si>
    <t>Irradiance_1729</t>
  </si>
  <si>
    <t>Irradiance_1730</t>
  </si>
  <si>
    <t>Irradiance_1731</t>
  </si>
  <si>
    <t>Irradiance_1732</t>
  </si>
  <si>
    <t>Irradiance_1733</t>
  </si>
  <si>
    <t>Irradiance_1734</t>
  </si>
  <si>
    <t>Irradiance_1735</t>
  </si>
  <si>
    <t>Irradiance_1736</t>
  </si>
  <si>
    <t>Irradiance_1737</t>
  </si>
  <si>
    <t>Irradiance_1738</t>
  </si>
  <si>
    <t>Irradiance_1739</t>
  </si>
  <si>
    <t>Irradiance_1740</t>
  </si>
  <si>
    <t>Irradiance_1741</t>
  </si>
  <si>
    <t>Irradiance_1742</t>
  </si>
  <si>
    <t>Irradiance_1743</t>
  </si>
  <si>
    <t>Irradiance_1744</t>
  </si>
  <si>
    <t>Irradiance_1745</t>
  </si>
  <si>
    <t>Irradiance_1746</t>
  </si>
  <si>
    <t>Irradiance_1747</t>
  </si>
  <si>
    <t>Irradiance_1748</t>
  </si>
  <si>
    <t>Irradiance_1749</t>
  </si>
  <si>
    <t>Irradiance_1750</t>
  </si>
  <si>
    <t>Irradiance_1751</t>
  </si>
  <si>
    <t>Irradiance_1752</t>
  </si>
  <si>
    <t>Irradiance_1753</t>
  </si>
  <si>
    <t>Irradiance_1754</t>
  </si>
  <si>
    <t>Irradiance_1755</t>
  </si>
  <si>
    <t>Irradiance_1756</t>
  </si>
  <si>
    <t>Irradiance_1757</t>
  </si>
  <si>
    <t>Irradiance_1758</t>
  </si>
  <si>
    <t>Irradiance_1759</t>
  </si>
  <si>
    <t>Irradiance_1760</t>
  </si>
  <si>
    <t>Irradiance_1761</t>
  </si>
  <si>
    <t>Irradiance_1762</t>
  </si>
  <si>
    <t>Irradiance_1763</t>
  </si>
  <si>
    <t>Irradiance_1764</t>
  </si>
  <si>
    <t>Irradiance_1765</t>
  </si>
  <si>
    <t>Irradiance_1766</t>
  </si>
  <si>
    <t>Irradiance_1767</t>
  </si>
  <si>
    <t>Irradiance_1768</t>
  </si>
  <si>
    <t>Irradiance_1769</t>
  </si>
  <si>
    <t>Irradiance_1770</t>
  </si>
  <si>
    <t>Irradiance_1771</t>
  </si>
  <si>
    <t>Irradiance_1772</t>
  </si>
  <si>
    <t>Irradiance_1773</t>
  </si>
  <si>
    <t>Irradiance_1774</t>
  </si>
  <si>
    <t>Irradiance_1775</t>
  </si>
  <si>
    <t>Irradiance_1776</t>
  </si>
  <si>
    <t>Irradiance_1777</t>
  </si>
  <si>
    <t>Irradiance_1778</t>
  </si>
  <si>
    <t>Irradiance_1779</t>
  </si>
  <si>
    <t>Irradiance_1780</t>
  </si>
  <si>
    <t>Irradiance_1781</t>
  </si>
  <si>
    <t>Irradiance_1782</t>
  </si>
  <si>
    <t>Irradiance_1783</t>
  </si>
  <si>
    <t>Irradiance_1784</t>
  </si>
  <si>
    <t>Irradiance_1785</t>
  </si>
  <si>
    <t>Irradiance_1786</t>
  </si>
  <si>
    <t>Irradiance_1787</t>
  </si>
  <si>
    <t>Irradiance_1788</t>
  </si>
  <si>
    <t>Irradiance_1789</t>
  </si>
  <si>
    <t>Irradiance_1790</t>
  </si>
  <si>
    <t>Irradiance_1791</t>
  </si>
  <si>
    <t>Irradiance_1792</t>
  </si>
  <si>
    <t>Irradiance_1793</t>
  </si>
  <si>
    <t>Irradiance_1794</t>
  </si>
  <si>
    <t>Irradiance_1795</t>
  </si>
  <si>
    <t>Irradiance_1796</t>
  </si>
  <si>
    <t>Irradiance_1797</t>
  </si>
  <si>
    <t>Irradiance_1798</t>
  </si>
  <si>
    <t>Irradiance_1799</t>
  </si>
  <si>
    <t>Irradiance_1800</t>
  </si>
  <si>
    <t>Irradiance_1801</t>
  </si>
  <si>
    <t>Irradiance_1802</t>
  </si>
  <si>
    <t>Irradiance_1803</t>
  </si>
  <si>
    <t>Irradiance_1804</t>
  </si>
  <si>
    <t>Irradiance_1805</t>
  </si>
  <si>
    <t>Irradiance_1806</t>
  </si>
  <si>
    <t>Irradiance_1807</t>
  </si>
  <si>
    <t>Irradiance_1808</t>
  </si>
  <si>
    <t>Irradiance_1809</t>
  </si>
  <si>
    <t>Irradiance_1810</t>
  </si>
  <si>
    <t>Irradiance_1811</t>
  </si>
  <si>
    <t>Irradiance_1812</t>
  </si>
  <si>
    <t>Irradiance_1813</t>
  </si>
  <si>
    <t>Irradiance_1814</t>
  </si>
  <si>
    <t>Irradiance_1815</t>
  </si>
  <si>
    <t>Irradiance_1816</t>
  </si>
  <si>
    <t>Irradiance_1817</t>
  </si>
  <si>
    <t>Irradiance_1818</t>
  </si>
  <si>
    <t>Irradiance_1819</t>
  </si>
  <si>
    <t>Irradiance_1820</t>
  </si>
  <si>
    <t>Irradiance_1821</t>
  </si>
  <si>
    <t>Irradiance_1822</t>
  </si>
  <si>
    <t>Irradiance_1823</t>
  </si>
  <si>
    <t>Irradiance_1824</t>
  </si>
  <si>
    <t>Irradiance_1825</t>
  </si>
  <si>
    <t>Irradiance_1826</t>
  </si>
  <si>
    <t>Irradiance_1827</t>
  </si>
  <si>
    <t>Irradiance_1828</t>
  </si>
  <si>
    <t>Irradiance_1829</t>
  </si>
  <si>
    <t>Irradiance_1830</t>
  </si>
  <si>
    <t>Irradiance_1831</t>
  </si>
  <si>
    <t>Irradiance_1832</t>
  </si>
  <si>
    <t>Irradiance_1833</t>
  </si>
  <si>
    <t>Irradiance_1834</t>
  </si>
  <si>
    <t>Irradiance_1835</t>
  </si>
  <si>
    <t>Irradiance_1836</t>
  </si>
  <si>
    <t>Irradiance_1837</t>
  </si>
  <si>
    <t>Irradiance_1838</t>
  </si>
  <si>
    <t>Irradiance_1839</t>
  </si>
  <si>
    <t>Irradiance_1840</t>
  </si>
  <si>
    <t>Irradiance_1841</t>
  </si>
  <si>
    <t>Irradiance_1842</t>
  </si>
  <si>
    <t>Irradiance_1843</t>
  </si>
  <si>
    <t>Irradiance_1844</t>
  </si>
  <si>
    <t>Irradiance_1845</t>
  </si>
  <si>
    <t>Irradiance_1846</t>
  </si>
  <si>
    <t>Irradiance_1847</t>
  </si>
  <si>
    <t>Irradiance_1848</t>
  </si>
  <si>
    <t>Irradiance_1849</t>
  </si>
  <si>
    <t>Irradiance_1850</t>
  </si>
  <si>
    <t>Irradiance_1851</t>
  </si>
  <si>
    <t>Irradiance_1852</t>
  </si>
  <si>
    <t>Irradiance_1853</t>
  </si>
  <si>
    <t>Irradiance_1854</t>
  </si>
  <si>
    <t>Irradiance_1855</t>
  </si>
  <si>
    <t>Irradiance_1856</t>
  </si>
  <si>
    <t>Irradiance_1857</t>
  </si>
  <si>
    <t>Irradiance_1858</t>
  </si>
  <si>
    <t>Irradiance_1859</t>
  </si>
  <si>
    <t>Irradiance_1860</t>
  </si>
  <si>
    <t>Irradiance_1861</t>
  </si>
  <si>
    <t>Irradiance_1862</t>
  </si>
  <si>
    <t>Irradiance_1863</t>
  </si>
  <si>
    <t>Irradiance_1864</t>
  </si>
  <si>
    <t>Irradiance_1865</t>
  </si>
  <si>
    <t>Irradiance_1866</t>
  </si>
  <si>
    <t>Irradiance_1867</t>
  </si>
  <si>
    <t>Irradiance_1868</t>
  </si>
  <si>
    <t>Irradiance_1869</t>
  </si>
  <si>
    <t>Irradiance_1870</t>
  </si>
  <si>
    <t>Irradiance_1871</t>
  </si>
  <si>
    <t>Irradiance_1872</t>
  </si>
  <si>
    <t>Irradiance_1873</t>
  </si>
  <si>
    <t>Irradiance_1874</t>
  </si>
  <si>
    <t>Irradiance_1875</t>
  </si>
  <si>
    <t>Irradiance_1876</t>
  </si>
  <si>
    <t>Irradiance_1877</t>
  </si>
  <si>
    <t>Irradiance_1878</t>
  </si>
  <si>
    <t>Irradiance_1879</t>
  </si>
  <si>
    <t>Irradiance_1880</t>
  </si>
  <si>
    <t>Irradiance_1881</t>
  </si>
  <si>
    <t>Irradiance_1882</t>
  </si>
  <si>
    <t>Irradiance_1883</t>
  </si>
  <si>
    <t>Irradiance_1884</t>
  </si>
  <si>
    <t>Irradiance_1885</t>
  </si>
  <si>
    <t>Irradiance_1886</t>
  </si>
  <si>
    <t>Irradiance_1887</t>
  </si>
  <si>
    <t>Irradiance_1888</t>
  </si>
  <si>
    <t>Irradiance_1889</t>
  </si>
  <si>
    <t>Irradiance_1890</t>
  </si>
  <si>
    <t>Irradiance_1891</t>
  </si>
  <si>
    <t>Irradiance_1892</t>
  </si>
  <si>
    <t>Irradiance_1893</t>
  </si>
  <si>
    <t>Irradiance_1894</t>
  </si>
  <si>
    <t>Irradiance_1895</t>
  </si>
  <si>
    <t>Irradiance_1896</t>
  </si>
  <si>
    <t>Irradiance_1897</t>
  </si>
  <si>
    <t>Irradiance_1898</t>
  </si>
  <si>
    <t>Irradiance_1899</t>
  </si>
  <si>
    <t>Irradiance_1900</t>
  </si>
  <si>
    <t>Irradiance_1901</t>
  </si>
  <si>
    <t>Irradiance_1902</t>
  </si>
  <si>
    <t>Irradiance_1903</t>
  </si>
  <si>
    <t>Irradiance_1904</t>
  </si>
  <si>
    <t>Irradiance_1905</t>
  </si>
  <si>
    <t>Irradiance_1906</t>
  </si>
  <si>
    <t>Irradiance_1907</t>
  </si>
  <si>
    <t>Irradiance_1908</t>
  </si>
  <si>
    <t>Irradiance_1909</t>
  </si>
  <si>
    <t>Irradiance_1910</t>
  </si>
  <si>
    <t>Irradiance_1911</t>
  </si>
  <si>
    <t>Irradiance_1912</t>
  </si>
  <si>
    <t>Irradiance_1913</t>
  </si>
  <si>
    <t>Irradiance_1914</t>
  </si>
  <si>
    <t>Irradiance_1915</t>
  </si>
  <si>
    <t>Irradiance_1916</t>
  </si>
  <si>
    <t>Irradiance_1917</t>
  </si>
  <si>
    <t>Irradiance_1918</t>
  </si>
  <si>
    <t>Irradiance_1919</t>
  </si>
  <si>
    <t>Irradiance_1920</t>
  </si>
  <si>
    <t>Irradiance_1921</t>
  </si>
  <si>
    <t>Irradiance_1922</t>
  </si>
  <si>
    <t>Irradiance_1923</t>
  </si>
  <si>
    <t>Irradiance_1924</t>
  </si>
  <si>
    <t>Irradiance_1925</t>
  </si>
  <si>
    <t>Irradiance_1926</t>
  </si>
  <si>
    <t>Irradiance_1927</t>
  </si>
  <si>
    <t>Irradiance_1928</t>
  </si>
  <si>
    <t>Irradiance_1929</t>
  </si>
  <si>
    <t>Irradiance_1930</t>
  </si>
  <si>
    <t>Irradiance_1931</t>
  </si>
  <si>
    <t>Irradiance_1932</t>
  </si>
  <si>
    <t>Irradiance_1933</t>
  </si>
  <si>
    <t>Irradiance_1934</t>
  </si>
  <si>
    <t>Irradiance_1935</t>
  </si>
  <si>
    <t>Irradiance_1936</t>
  </si>
  <si>
    <t>Irradiance_1937</t>
  </si>
  <si>
    <t>Irradiance_1938</t>
  </si>
  <si>
    <t>Irradiance_1939</t>
  </si>
  <si>
    <t>Irradiance_1940</t>
  </si>
  <si>
    <t>Irradiance_1941</t>
  </si>
  <si>
    <t>Irradiance_1942</t>
  </si>
  <si>
    <t>Irradiance_1943</t>
  </si>
  <si>
    <t>Irradiance_1944</t>
  </si>
  <si>
    <t>Irradiance_1945</t>
  </si>
  <si>
    <t>Irradiance_1946</t>
  </si>
  <si>
    <t>Irradiance_1947</t>
  </si>
  <si>
    <t>Irradiance_1948</t>
  </si>
  <si>
    <t>Irradiance_1949</t>
  </si>
  <si>
    <t>Irradiance_1950</t>
  </si>
  <si>
    <t>Irradiance_1951</t>
  </si>
  <si>
    <t>Irradiance_1952</t>
  </si>
  <si>
    <t>Irradiance_1953</t>
  </si>
  <si>
    <t>Irradiance_1954</t>
  </si>
  <si>
    <t>Irradiance_1955</t>
  </si>
  <si>
    <t>Irradiance_1956</t>
  </si>
  <si>
    <t>Irradiance_1957</t>
  </si>
  <si>
    <t>Irradiance_1958</t>
  </si>
  <si>
    <t>Irradiance_1959</t>
  </si>
  <si>
    <t>Irradiance_1960</t>
  </si>
  <si>
    <t>Irradiance_1961</t>
  </si>
  <si>
    <t>Irradiance_1962</t>
  </si>
  <si>
    <t>Irradiance_1963</t>
  </si>
  <si>
    <t>Irradiance_1964</t>
  </si>
  <si>
    <t>Irradiance_1965</t>
  </si>
  <si>
    <t>Irradiance_1966</t>
  </si>
  <si>
    <t>Irradiance_1967</t>
  </si>
  <si>
    <t>Irradiance_1968</t>
  </si>
  <si>
    <t>Irradiance_1969</t>
  </si>
  <si>
    <t>Irradiance_1970</t>
  </si>
  <si>
    <t>Irradiance_1971</t>
  </si>
  <si>
    <t>Irradiance_1972</t>
  </si>
  <si>
    <t>Irradiance_1973</t>
  </si>
  <si>
    <t>Irradiance_1974</t>
  </si>
  <si>
    <t>Irradiance_1975</t>
  </si>
  <si>
    <t>Irradiance_1976</t>
  </si>
  <si>
    <t>Irradiance_1977</t>
  </si>
  <si>
    <t>Irradiance_1978</t>
  </si>
  <si>
    <t>Irradiance_1979</t>
  </si>
  <si>
    <t>Irradiance_1980</t>
  </si>
  <si>
    <t>Irradiance_1981</t>
  </si>
  <si>
    <t>Irradiance_1982</t>
  </si>
  <si>
    <t>Irradiance_1983</t>
  </si>
  <si>
    <t>Irradiance_1984</t>
  </si>
  <si>
    <t>Irradiance_1985</t>
  </si>
  <si>
    <t>Irradiance_1986</t>
  </si>
  <si>
    <t>Irradiance_1987</t>
  </si>
  <si>
    <t>Irradiance_1988</t>
  </si>
  <si>
    <t>Irradiance_1989</t>
  </si>
  <si>
    <t>Irradiance_1990</t>
  </si>
  <si>
    <t>Irradiance_1991</t>
  </si>
  <si>
    <t>Irradiance_1992</t>
  </si>
  <si>
    <t>Irradiance_1993</t>
  </si>
  <si>
    <t>Irradiance_1994</t>
  </si>
  <si>
    <t>Irradiance_1995</t>
  </si>
  <si>
    <t>Irradiance_1996</t>
  </si>
  <si>
    <t>Irradiance_1997</t>
  </si>
  <si>
    <t>Irradiance_1998</t>
  </si>
  <si>
    <t>Irradiance_1999</t>
  </si>
  <si>
    <t>Irradiance_2000</t>
  </si>
  <si>
    <t>Irradiance_2001</t>
  </si>
  <si>
    <t>Irradiance_2002</t>
  </si>
  <si>
    <t>Irradiance_2003</t>
  </si>
  <si>
    <t>Irradiance_2004</t>
  </si>
  <si>
    <t>Irradiance_2005</t>
  </si>
  <si>
    <t>Irradiance_2006</t>
  </si>
  <si>
    <t>Irradiance_2007</t>
  </si>
  <si>
    <t>Irradiance_2008</t>
  </si>
  <si>
    <t>Irradiance_2009</t>
  </si>
  <si>
    <t>Irradiance_2010</t>
  </si>
  <si>
    <t>Irradiance_2011</t>
  </si>
  <si>
    <t>Irradiance_2012</t>
  </si>
  <si>
    <t>Irradiance_2013</t>
  </si>
  <si>
    <t>Irradiance_2014</t>
  </si>
  <si>
    <t>Irradiance_2015</t>
  </si>
  <si>
    <t>Irradiance_2016</t>
  </si>
  <si>
    <t>Irradiance_2017</t>
  </si>
  <si>
    <t>Irradiance_2018</t>
  </si>
  <si>
    <t>Irradiance_2019</t>
  </si>
  <si>
    <t>Irradiance_2020</t>
  </si>
  <si>
    <t>Irradiance_2021</t>
  </si>
  <si>
    <t>Irradiance_2022</t>
  </si>
  <si>
    <t>Irradiance_2023</t>
  </si>
  <si>
    <t>Irradiance_2024</t>
  </si>
  <si>
    <t>Irradiance_2025</t>
  </si>
  <si>
    <t>Irradiance_2026</t>
  </si>
  <si>
    <t>Irradiance_2027</t>
  </si>
  <si>
    <t>Irradiance_2028</t>
  </si>
  <si>
    <t>Irradiance_2029</t>
  </si>
  <si>
    <t>Irradiance_2030</t>
  </si>
  <si>
    <t>Irradiance_2031</t>
  </si>
  <si>
    <t>Irradiance_2032</t>
  </si>
  <si>
    <t>Irradiance_2033</t>
  </si>
  <si>
    <t>Irradiance_2034</t>
  </si>
  <si>
    <t>Irradiance_2035</t>
  </si>
  <si>
    <t>Irradiance_2036</t>
  </si>
  <si>
    <t>Irradiance_2037</t>
  </si>
  <si>
    <t>Irradiance_2038</t>
  </si>
  <si>
    <t>Irradiance_2039</t>
  </si>
  <si>
    <t>Irradiance_2040</t>
  </si>
  <si>
    <t>Irradiance_2041</t>
  </si>
  <si>
    <t>Irradiance_2042</t>
  </si>
  <si>
    <t>Irradiance_2043</t>
  </si>
  <si>
    <t>Irradiance_2044</t>
  </si>
  <si>
    <t>Irradiance_2045</t>
  </si>
  <si>
    <t>Irradiance_2046</t>
  </si>
  <si>
    <t>Irradiance_2047</t>
  </si>
  <si>
    <t>Irradiance_2048</t>
  </si>
  <si>
    <t>Irradiance_2049</t>
  </si>
  <si>
    <t>Irradiance_2050</t>
  </si>
  <si>
    <t>Irradiance_2051</t>
  </si>
  <si>
    <t>Irradiance_2052</t>
  </si>
  <si>
    <t>Irradiance_2053</t>
  </si>
  <si>
    <t>Irradiance_2054</t>
  </si>
  <si>
    <t>Irradiance_2055</t>
  </si>
  <si>
    <t>Irradiance_2056</t>
  </si>
  <si>
    <t>Irradiance_2057</t>
  </si>
  <si>
    <t>Irradiance_2058</t>
  </si>
  <si>
    <t>Irradiance_2059</t>
  </si>
  <si>
    <t>Irradiance_2060</t>
  </si>
  <si>
    <t>Irradiance_2061</t>
  </si>
  <si>
    <t>Irradiance_2062</t>
  </si>
  <si>
    <t>Irradiance_2063</t>
  </si>
  <si>
    <t>Irradiance_2064</t>
  </si>
  <si>
    <t>Irradiance_2065</t>
  </si>
  <si>
    <t>Irradiance_2066</t>
  </si>
  <si>
    <t>Irradiance_2067</t>
  </si>
  <si>
    <t>Irradiance_2068</t>
  </si>
  <si>
    <t>Irradiance_2069</t>
  </si>
  <si>
    <t>Irradiance_2070</t>
  </si>
  <si>
    <t>Irradiance_2071</t>
  </si>
  <si>
    <t>Irradiance_2072</t>
  </si>
  <si>
    <t>Irradiance_2073</t>
  </si>
  <si>
    <t>Irradiance_2074</t>
  </si>
  <si>
    <t>Irradiance_2075</t>
  </si>
  <si>
    <t>Irradiance_2076</t>
  </si>
  <si>
    <t>Irradiance_2077</t>
  </si>
  <si>
    <t>Irradiance_2078</t>
  </si>
  <si>
    <t>Irradiance_2079</t>
  </si>
  <si>
    <t>Irradiance_2080</t>
  </si>
  <si>
    <t>Irradiance_2081</t>
  </si>
  <si>
    <t>Irradiance_2082</t>
  </si>
  <si>
    <t>Irradiance_2083</t>
  </si>
  <si>
    <t>Irradiance_2084</t>
  </si>
  <si>
    <t>Irradiance_2085</t>
  </si>
  <si>
    <t>Irradiance_2086</t>
  </si>
  <si>
    <t>Irradiance_2087</t>
  </si>
  <si>
    <t>Irradiance_2088</t>
  </si>
  <si>
    <t>Irradiance_2089</t>
  </si>
  <si>
    <t>Irradiance_2090</t>
  </si>
  <si>
    <t>Irradiance_2091</t>
  </si>
  <si>
    <t>Irradiance_2092</t>
  </si>
  <si>
    <t>Irradiance_2093</t>
  </si>
  <si>
    <t>Irradiance_2094</t>
  </si>
  <si>
    <t>Irradiance_2095</t>
  </si>
  <si>
    <t>Irradiance_2096</t>
  </si>
  <si>
    <t>Irradiance_2097</t>
  </si>
  <si>
    <t>Irradiance_2098</t>
  </si>
  <si>
    <t>Irradiance_2099</t>
  </si>
  <si>
    <t>Irradiance_2100</t>
  </si>
  <si>
    <t>Irradiance_2101</t>
  </si>
  <si>
    <t>Irradiance_2102</t>
  </si>
  <si>
    <t>Irradiance_2103</t>
  </si>
  <si>
    <t>Irradiance_2104</t>
  </si>
  <si>
    <t>Irradiance_2105</t>
  </si>
  <si>
    <t>Irradiance_2106</t>
  </si>
  <si>
    <t>Irradiance_2107</t>
  </si>
  <si>
    <t>Irradiance_2108</t>
  </si>
  <si>
    <t>Irradiance_2109</t>
  </si>
  <si>
    <t>Irradiance_2110</t>
  </si>
  <si>
    <t>Irradiance_2111</t>
  </si>
  <si>
    <t>Irradiance_2112</t>
  </si>
  <si>
    <t>Irradiance_2113</t>
  </si>
  <si>
    <t>Irradiance_2114</t>
  </si>
  <si>
    <t>Irradiance_2115</t>
  </si>
  <si>
    <t>Irradiance_2116</t>
  </si>
  <si>
    <t>Irradiance_2117</t>
  </si>
  <si>
    <t>Irradiance_2118</t>
  </si>
  <si>
    <t>Irradiance_2119</t>
  </si>
  <si>
    <t>Irradiance_2120</t>
  </si>
  <si>
    <t>Irradiance_2121</t>
  </si>
  <si>
    <t>Irradiance_2122</t>
  </si>
  <si>
    <t>Irradiance_2123</t>
  </si>
  <si>
    <t>Irradiance_2124</t>
  </si>
  <si>
    <t>Irradiance_2125</t>
  </si>
  <si>
    <t>Irradiance_2126</t>
  </si>
  <si>
    <t>Irradiance_2127</t>
  </si>
  <si>
    <t>Irradiance_2128</t>
  </si>
  <si>
    <t>Irradiance_2129</t>
  </si>
  <si>
    <t>Irradiance_2130</t>
  </si>
  <si>
    <t>Irradiance_2131</t>
  </si>
  <si>
    <t>Irradiance_2132</t>
  </si>
  <si>
    <t>Irradiance_2133</t>
  </si>
  <si>
    <t>Irradiance_2134</t>
  </si>
  <si>
    <t>Irradiance_2135</t>
  </si>
  <si>
    <t>Irradiance_2136</t>
  </si>
  <si>
    <t>Irradiance_2137</t>
  </si>
  <si>
    <t>Irradiance_2138</t>
  </si>
  <si>
    <t>Irradiance_2139</t>
  </si>
  <si>
    <t>Irradiance_2140</t>
  </si>
  <si>
    <t>Irradiance_2141</t>
  </si>
  <si>
    <t>Irradiance_2142</t>
  </si>
  <si>
    <t>Irradiance_2143</t>
  </si>
  <si>
    <t>Irradiance_2144</t>
  </si>
  <si>
    <t>Irradiance_2145</t>
  </si>
  <si>
    <t>Irradiance_2146</t>
  </si>
  <si>
    <t>Irradiance_2147</t>
  </si>
  <si>
    <t>Irradiance_2148</t>
  </si>
  <si>
    <t>Irradiance_2149</t>
  </si>
  <si>
    <t>Irradiance_2150</t>
  </si>
  <si>
    <t>Irradiance_2151</t>
  </si>
  <si>
    <t>Irradiance_2152</t>
  </si>
  <si>
    <t>Irradiance_2153</t>
  </si>
  <si>
    <t>Irradiance_2154</t>
  </si>
  <si>
    <t>Irradiance_2155</t>
  </si>
  <si>
    <t>Irradiance_2156</t>
  </si>
  <si>
    <t>Irradiance_2157</t>
  </si>
  <si>
    <t>Irradiance_2158</t>
  </si>
  <si>
    <t>Irradiance_2159</t>
  </si>
  <si>
    <t>Irradiance_2160</t>
  </si>
  <si>
    <t>Irradiance_2161</t>
  </si>
  <si>
    <t>Irradiance_2162</t>
  </si>
  <si>
    <t>Irradiance_2163</t>
  </si>
  <si>
    <t>Irradiance_2164</t>
  </si>
  <si>
    <t>Irradiance_2165</t>
  </si>
  <si>
    <t>Irradiance_2166</t>
  </si>
  <si>
    <t>Irradiance_2167</t>
  </si>
  <si>
    <t>Irradiance_2168</t>
  </si>
  <si>
    <t>Irradiance_2169</t>
  </si>
  <si>
    <t>Irradiance_2170</t>
  </si>
  <si>
    <t>Irradiance_2171</t>
  </si>
  <si>
    <t>Irradiance_2172</t>
  </si>
  <si>
    <t>Irradiance_2173</t>
  </si>
  <si>
    <t>Irradiance_2174</t>
  </si>
  <si>
    <t>Irradiance_2175</t>
  </si>
  <si>
    <t>Irradiance_2176</t>
  </si>
  <si>
    <t>Irradiance_2177</t>
  </si>
  <si>
    <t>Irradiance_2178</t>
  </si>
  <si>
    <t>Irradiance_2179</t>
  </si>
  <si>
    <t>Irradiance_2180</t>
  </si>
  <si>
    <t>Irradiance_2181</t>
  </si>
  <si>
    <t>Irradiance_2182</t>
  </si>
  <si>
    <t>Irradiance_2183</t>
  </si>
  <si>
    <t>Irradiance_2184</t>
  </si>
  <si>
    <t>Irradiance_2185</t>
  </si>
  <si>
    <t>Irradiance_2186</t>
  </si>
  <si>
    <t>Irradiance_2187</t>
  </si>
  <si>
    <t>Irradiance_2188</t>
  </si>
  <si>
    <t>Irradiance_2189</t>
  </si>
  <si>
    <t>Irradiance_2190</t>
  </si>
  <si>
    <t>Irradiance_2191</t>
  </si>
  <si>
    <t>Irradiance_2192</t>
  </si>
  <si>
    <t>Irradiance_2193</t>
  </si>
  <si>
    <t>Irradiance_2194</t>
  </si>
  <si>
    <t>Irradiance_2195</t>
  </si>
  <si>
    <t>Irradiance_2196</t>
  </si>
  <si>
    <t>Irradiance_2197</t>
  </si>
  <si>
    <t>Irradiance_2198</t>
  </si>
  <si>
    <t>Irradiance_2199</t>
  </si>
  <si>
    <t>Irradiance_2200</t>
  </si>
  <si>
    <t>Irradiance_2201</t>
  </si>
  <si>
    <t>Irradiance_2202</t>
  </si>
  <si>
    <t>Irradiance_2203</t>
  </si>
  <si>
    <t>Irradiance_2204</t>
  </si>
  <si>
    <t>Irradiance_2205</t>
  </si>
  <si>
    <t>Irradiance_2206</t>
  </si>
  <si>
    <t>Irradiance_2207</t>
  </si>
  <si>
    <t>Irradiance_2208</t>
  </si>
  <si>
    <t>Irradiance_2209</t>
  </si>
  <si>
    <t>Irradiance_2210</t>
  </si>
  <si>
    <t>Irradiance_2211</t>
  </si>
  <si>
    <t>Irradiance_2212</t>
  </si>
  <si>
    <t>Irradiance_2213</t>
  </si>
  <si>
    <t>Irradiance_2214</t>
  </si>
  <si>
    <t>Irradiance_2215</t>
  </si>
  <si>
    <t>Irradiance_2216</t>
  </si>
  <si>
    <t>Irradiance_2217</t>
  </si>
  <si>
    <t>Irradiance_2218</t>
  </si>
  <si>
    <t>Irradiance_2219</t>
  </si>
  <si>
    <t>Irradiance_2220</t>
  </si>
  <si>
    <t>Irradiance_2221</t>
  </si>
  <si>
    <t>Irradiance_2222</t>
  </si>
  <si>
    <t>Irradiance_2223</t>
  </si>
  <si>
    <t>Irradiance_2224</t>
  </si>
  <si>
    <t>Irradiance_2225</t>
  </si>
  <si>
    <t>Irradiance_2226</t>
  </si>
  <si>
    <t>Irradiance_2227</t>
  </si>
  <si>
    <t>Irradiance_2228</t>
  </si>
  <si>
    <t>Irradiance_2229</t>
  </si>
  <si>
    <t>Irradiance_2230</t>
  </si>
  <si>
    <t>Irradiance_2231</t>
  </si>
  <si>
    <t>Irradiance_2232</t>
  </si>
  <si>
    <t>Irradiance_2233</t>
  </si>
  <si>
    <t>Irradiance_2234</t>
  </si>
  <si>
    <t>Irradiance_2235</t>
  </si>
  <si>
    <t>Irradiance_2236</t>
  </si>
  <si>
    <t>Irradiance_2237</t>
  </si>
  <si>
    <t>Irradiance_2238</t>
  </si>
  <si>
    <t>Irradiance_2239</t>
  </si>
  <si>
    <t>Irradiance_2240</t>
  </si>
  <si>
    <t>Irradiance_2241</t>
  </si>
  <si>
    <t>Irradiance_2242</t>
  </si>
  <si>
    <t>Irradiance_2243</t>
  </si>
  <si>
    <t>Irradiance_2244</t>
  </si>
  <si>
    <t>Irradiance_2245</t>
  </si>
  <si>
    <t>Irradiance_2246</t>
  </si>
  <si>
    <t>Irradiance_2247</t>
  </si>
  <si>
    <t>Irradiance_2248</t>
  </si>
  <si>
    <t>Irradiance_2249</t>
  </si>
  <si>
    <t>Irradiance_2250</t>
  </si>
  <si>
    <t>Irradiance_2251</t>
  </si>
  <si>
    <t>Irradiance_2252</t>
  </si>
  <si>
    <t>Irradiance_2253</t>
  </si>
  <si>
    <t>Irradiance_2254</t>
  </si>
  <si>
    <t>Irradiance_2255</t>
  </si>
  <si>
    <t>Irradiance_2256</t>
  </si>
  <si>
    <t>Irradiance_2257</t>
  </si>
  <si>
    <t>Irradiance_2258</t>
  </si>
  <si>
    <t>Irradiance_2259</t>
  </si>
  <si>
    <t>Irradiance_2260</t>
  </si>
  <si>
    <t>Irradiance_2261</t>
  </si>
  <si>
    <t>Irradiance_2262</t>
  </si>
  <si>
    <t>Irradiance_2263</t>
  </si>
  <si>
    <t>Irradiance_2264</t>
  </si>
  <si>
    <t>Irradiance_2265</t>
  </si>
  <si>
    <t>Irradiance_2266</t>
  </si>
  <si>
    <t>Irradiance_2267</t>
  </si>
  <si>
    <t>Irradiance_2268</t>
  </si>
  <si>
    <t>Irradiance_2269</t>
  </si>
  <si>
    <t>Irradiance_2270</t>
  </si>
  <si>
    <t>Irradiance_2271</t>
  </si>
  <si>
    <t>Irradiance_2272</t>
  </si>
  <si>
    <t>Irradiance_2273</t>
  </si>
  <si>
    <t>Irradiance_2274</t>
  </si>
  <si>
    <t>Irradiance_2275</t>
  </si>
  <si>
    <t>Irradiance_2276</t>
  </si>
  <si>
    <t>Irradiance_2277</t>
  </si>
  <si>
    <t>Irradiance_2278</t>
  </si>
  <si>
    <t>Irradiance_2279</t>
  </si>
  <si>
    <t>Irradiance_2280</t>
  </si>
  <si>
    <t>Irradiance_2281</t>
  </si>
  <si>
    <t>Irradiance_2282</t>
  </si>
  <si>
    <t>Irradiance_2283</t>
  </si>
  <si>
    <t>Irradiance_2284</t>
  </si>
  <si>
    <t>Irradiance_2285</t>
  </si>
  <si>
    <t>Irradiance_2286</t>
  </si>
  <si>
    <t>Irradiance_2287</t>
  </si>
  <si>
    <t>Irradiance_2288</t>
  </si>
  <si>
    <t>Irradiance_2289</t>
  </si>
  <si>
    <t>Irradiance_2290</t>
  </si>
  <si>
    <t>Irradiance_2291</t>
  </si>
  <si>
    <t>Irradiance_2292</t>
  </si>
  <si>
    <t>Irradiance_2293</t>
  </si>
  <si>
    <t>Irradiance_2294</t>
  </si>
  <si>
    <t>Irradiance_2295</t>
  </si>
  <si>
    <t>Irradiance_2296</t>
  </si>
  <si>
    <t>Irradiance_2297</t>
  </si>
  <si>
    <t>Irradiance_2298</t>
  </si>
  <si>
    <t>Irradiance_2299</t>
  </si>
  <si>
    <t>Irradiance_2300</t>
  </si>
  <si>
    <t>Irradiance_2301</t>
  </si>
  <si>
    <t>Irradiance_2302</t>
  </si>
  <si>
    <t>Irradiance_2303</t>
  </si>
  <si>
    <t>Irradiance_2304</t>
  </si>
  <si>
    <t>Irradiance_2305</t>
  </si>
  <si>
    <t>Irradiance_2306</t>
  </si>
  <si>
    <t>Irradiance_2307</t>
  </si>
  <si>
    <t>Irradiance_2308</t>
  </si>
  <si>
    <t>Irradiance_2309</t>
  </si>
  <si>
    <t>Irradiance_2310</t>
  </si>
  <si>
    <t>Irradiance_2311</t>
  </si>
  <si>
    <t>Irradiance_2312</t>
  </si>
  <si>
    <t>Irradiance_2313</t>
  </si>
  <si>
    <t>Irradiance_2314</t>
  </si>
  <si>
    <t>Irradiance_2315</t>
  </si>
  <si>
    <t>Irradiance_2316</t>
  </si>
  <si>
    <t>Irradiance_2317</t>
  </si>
  <si>
    <t>Irradiance_2318</t>
  </si>
  <si>
    <t>Irradiance_2319</t>
  </si>
  <si>
    <t>Irradiance_2320</t>
  </si>
  <si>
    <t>Irradiance_2321</t>
  </si>
  <si>
    <t>Irradiance_2322</t>
  </si>
  <si>
    <t>Irradiance_2323</t>
  </si>
  <si>
    <t>Irradiance_2324</t>
  </si>
  <si>
    <t>Irradiance_2325</t>
  </si>
  <si>
    <t>Irradiance_2326</t>
  </si>
  <si>
    <t>Irradiance_2327</t>
  </si>
  <si>
    <t>Irradiance_2328</t>
  </si>
  <si>
    <t>Irradiance_2329</t>
  </si>
  <si>
    <t>Irradiance_2330</t>
  </si>
  <si>
    <t>Irradiance_2331</t>
  </si>
  <si>
    <t>Irradiance_2332</t>
  </si>
  <si>
    <t>Irradiance_2333</t>
  </si>
  <si>
    <t>Irradiance_2334</t>
  </si>
  <si>
    <t>Irradiance_2335</t>
  </si>
  <si>
    <t>Irradiance_2336</t>
  </si>
  <si>
    <t>Irradiance_2337</t>
  </si>
  <si>
    <t>Irradiance_2338</t>
  </si>
  <si>
    <t>Irradiance_2339</t>
  </si>
  <si>
    <t>Irradiance_2340</t>
  </si>
  <si>
    <t>Irradiance_2341</t>
  </si>
  <si>
    <t>Irradiance_2342</t>
  </si>
  <si>
    <t>Irradiance_2343</t>
  </si>
  <si>
    <t>Irradiance_2344</t>
  </si>
  <si>
    <t>Irradiance_2345</t>
  </si>
  <si>
    <t>Irradiance_2346</t>
  </si>
  <si>
    <t>Irradiance_2347</t>
  </si>
  <si>
    <t>Irradiance_2348</t>
  </si>
  <si>
    <t>Irradiance_2349</t>
  </si>
  <si>
    <t>Irradiance_2350</t>
  </si>
  <si>
    <t>Irradiance_2351</t>
  </si>
  <si>
    <t>Irradiance_2352</t>
  </si>
  <si>
    <t>Irradiance_2353</t>
  </si>
  <si>
    <t>Irradiance_2354</t>
  </si>
  <si>
    <t>Irradiance_2355</t>
  </si>
  <si>
    <t>Irradiance_2356</t>
  </si>
  <si>
    <t>Irradiance_2357</t>
  </si>
  <si>
    <t>Irradiance_2358</t>
  </si>
  <si>
    <t>Irradiance_2359</t>
  </si>
  <si>
    <t>Irradiance_2360</t>
  </si>
  <si>
    <t>Irradiance_2361</t>
  </si>
  <si>
    <t>Irradiance_2362</t>
  </si>
  <si>
    <t>Irradiance_2363</t>
  </si>
  <si>
    <t>Irradiance_2364</t>
  </si>
  <si>
    <t>Irradiance_2365</t>
  </si>
  <si>
    <t>Irradiance_2366</t>
  </si>
  <si>
    <t>Irradiance_2367</t>
  </si>
  <si>
    <t>Irradiance_2368</t>
  </si>
  <si>
    <t>Irradiance_2369</t>
  </si>
  <si>
    <t>Irradiance_2370</t>
  </si>
  <si>
    <t>Irradiance_2371</t>
  </si>
  <si>
    <t>Irradiance_2372</t>
  </si>
  <si>
    <t>Irradiance_2373</t>
  </si>
  <si>
    <t>Irradiance_2374</t>
  </si>
  <si>
    <t>Irradiance_2375</t>
  </si>
  <si>
    <t>Irradiance_2376</t>
  </si>
  <si>
    <t>Irradiance_2377</t>
  </si>
  <si>
    <t>Irradiance_2378</t>
  </si>
  <si>
    <t>Irradiance_2379</t>
  </si>
  <si>
    <t>Irradiance_2380</t>
  </si>
  <si>
    <t>Irradiance_2381</t>
  </si>
  <si>
    <t>Irradiance_2382</t>
  </si>
  <si>
    <t>Irradiance_2383</t>
  </si>
  <si>
    <t>Irradiance_2384</t>
  </si>
  <si>
    <t>Irradiance_2385</t>
  </si>
  <si>
    <t>Irradiance_2386</t>
  </si>
  <si>
    <t>Irradiance_2387</t>
  </si>
  <si>
    <t>Irradiance_2388</t>
  </si>
  <si>
    <t>Irradiance_2389</t>
  </si>
  <si>
    <t>Irradiance_2390</t>
  </si>
  <si>
    <t>Irradiance_2391</t>
  </si>
  <si>
    <t>Irradiance_2392</t>
  </si>
  <si>
    <t>Irradiance_2393</t>
  </si>
  <si>
    <t>Irradiance_2394</t>
  </si>
  <si>
    <t>Irradiance_2395</t>
  </si>
  <si>
    <t>Irradiance_2396</t>
  </si>
  <si>
    <t>Irradiance_2397</t>
  </si>
  <si>
    <t>Irradiance_2398</t>
  </si>
  <si>
    <t>Irradiance_2399</t>
  </si>
  <si>
    <t>Irradiance_2400</t>
  </si>
  <si>
    <t>Irradiance_2401</t>
  </si>
  <si>
    <t>Irradiance_2402</t>
  </si>
  <si>
    <t>Irradiance_2403</t>
  </si>
  <si>
    <t>Irradiance_2404</t>
  </si>
  <si>
    <t>Irradiance_2405</t>
  </si>
  <si>
    <t>Irradiance_2406</t>
  </si>
  <si>
    <t>Irradiance_2407</t>
  </si>
  <si>
    <t>Irradiance_2408</t>
  </si>
  <si>
    <t>Irradiance_2409</t>
  </si>
  <si>
    <t>Irradiance_2410</t>
  </si>
  <si>
    <t>Irradiance_2411</t>
  </si>
  <si>
    <t>Irradiance_2412</t>
  </si>
  <si>
    <t>Irradiance_2413</t>
  </si>
  <si>
    <t>Irradiance_2414</t>
  </si>
  <si>
    <t>Irradiance_2415</t>
  </si>
  <si>
    <t>Irradiance_2416</t>
  </si>
  <si>
    <t>Irradiance_2417</t>
  </si>
  <si>
    <t>Irradiance_2418</t>
  </si>
  <si>
    <t>Irradiance_2419</t>
  </si>
  <si>
    <t>Irradiance_2420</t>
  </si>
  <si>
    <t>Irradiance_2421</t>
  </si>
  <si>
    <t>Irradiance_2422</t>
  </si>
  <si>
    <t>Irradiance_2423</t>
  </si>
  <si>
    <t>Irradiance_2424</t>
  </si>
  <si>
    <t>Irradiance_2425</t>
  </si>
  <si>
    <t>Irradiance_2426</t>
  </si>
  <si>
    <t>Irradiance_2427</t>
  </si>
  <si>
    <t>Irradiance_2428</t>
  </si>
  <si>
    <t>Irradiance_2429</t>
  </si>
  <si>
    <t>Irradiance_2430</t>
  </si>
  <si>
    <t>Irradiance_2431</t>
  </si>
  <si>
    <t>Irradiance_2432</t>
  </si>
  <si>
    <t>Irradiance_2433</t>
  </si>
  <si>
    <t>Irradiance_2434</t>
  </si>
  <si>
    <t>Irradiance_2435</t>
  </si>
  <si>
    <t>Irradiance_2436</t>
  </si>
  <si>
    <t>Irradiance_2437</t>
  </si>
  <si>
    <t>Irradiance_2438</t>
  </si>
  <si>
    <t>Irradiance_2439</t>
  </si>
  <si>
    <t>Irradiance_2440</t>
  </si>
  <si>
    <t>Irradiance_2441</t>
  </si>
  <si>
    <t>Irradiance_2442</t>
  </si>
  <si>
    <t>Irradiance_2443</t>
  </si>
  <si>
    <t>Irradiance_2444</t>
  </si>
  <si>
    <t>Irradiance_2445</t>
  </si>
  <si>
    <t>Irradiance_2446</t>
  </si>
  <si>
    <t>Irradiance_2447</t>
  </si>
  <si>
    <t>Irradiance_2448</t>
  </si>
  <si>
    <t>Irradiance_2449</t>
  </si>
  <si>
    <t>Irradiance_2450</t>
  </si>
  <si>
    <t>Irradiance_2451</t>
  </si>
  <si>
    <t>Irradiance_2452</t>
  </si>
  <si>
    <t>Irradiance_2453</t>
  </si>
  <si>
    <t>Irradiance_2454</t>
  </si>
  <si>
    <t>Irradiance_2455</t>
  </si>
  <si>
    <t>Irradiance_2456</t>
  </si>
  <si>
    <t>Irradiance_2457</t>
  </si>
  <si>
    <t>Irradiance_2458</t>
  </si>
  <si>
    <t>Irradiance_2459</t>
  </si>
  <si>
    <t>Irradiance_2460</t>
  </si>
  <si>
    <t>Irradiance_2461</t>
  </si>
  <si>
    <t>Irradiance_2462</t>
  </si>
  <si>
    <t>Irradiance_2463</t>
  </si>
  <si>
    <t>Irradiance_2464</t>
  </si>
  <si>
    <t>Irradiance_2465</t>
  </si>
  <si>
    <t>Irradiance_2466</t>
  </si>
  <si>
    <t>Irradiance_2467</t>
  </si>
  <si>
    <t>Irradiance_2468</t>
  </si>
  <si>
    <t>Irradiance_2469</t>
  </si>
  <si>
    <t>Irradiance_2470</t>
  </si>
  <si>
    <t>Irradiance_2471</t>
  </si>
  <si>
    <t>Irradiance_2472</t>
  </si>
  <si>
    <t>Irradiance_2473</t>
  </si>
  <si>
    <t>Irradiance_2474</t>
  </si>
  <si>
    <t>Irradiance_2475</t>
  </si>
  <si>
    <t>Irradiance_2476</t>
  </si>
  <si>
    <t>Irradiance_2477</t>
  </si>
  <si>
    <t>Irradiance_2478</t>
  </si>
  <si>
    <t>Irradiance_2479</t>
  </si>
  <si>
    <t>Irradiance_2480</t>
  </si>
  <si>
    <t>Irradiance_2481</t>
  </si>
  <si>
    <t>Irradiance_2482</t>
  </si>
  <si>
    <t>Irradiance_2483</t>
  </si>
  <si>
    <t>Irradiance_2484</t>
  </si>
  <si>
    <t>Irradiance_2485</t>
  </si>
  <si>
    <t>Irradiance_2486</t>
  </si>
  <si>
    <t>Irradiance_2487</t>
  </si>
  <si>
    <t>Irradiance_2488</t>
  </si>
  <si>
    <t>Irradiance_2489</t>
  </si>
  <si>
    <t>Irradiance_2490</t>
  </si>
  <si>
    <t>Irradiance_2491</t>
  </si>
  <si>
    <t>Irradiance_2492</t>
  </si>
  <si>
    <t>Irradiance_2493</t>
  </si>
  <si>
    <t>Irradiance_2494</t>
  </si>
  <si>
    <t>Irradiance_2495</t>
  </si>
  <si>
    <t>Irradiance_2496</t>
  </si>
  <si>
    <t>Irradiance_2497</t>
  </si>
  <si>
    <t>Irradiance_2498</t>
  </si>
  <si>
    <t>Irradiance_2499</t>
  </si>
  <si>
    <t>Irradiance_2500</t>
  </si>
  <si>
    <t>Irradiance_2501</t>
  </si>
  <si>
    <t>Irradiance_2502</t>
  </si>
  <si>
    <t>Irradiance_2503</t>
  </si>
  <si>
    <t>Irradiance_2504</t>
  </si>
  <si>
    <t>Irradiance_2505</t>
  </si>
  <si>
    <t>Irradiance_2506</t>
  </si>
  <si>
    <t>Irradiance_2507</t>
  </si>
  <si>
    <t>Irradiance_2508</t>
  </si>
  <si>
    <t>Irradiance_2509</t>
  </si>
  <si>
    <t>Irradiance_2510</t>
  </si>
  <si>
    <t>Irradiance_2511</t>
  </si>
  <si>
    <t>Irradiance_2512</t>
  </si>
  <si>
    <t>Irradiance_2513</t>
  </si>
  <si>
    <t>Irradiance_2514</t>
  </si>
  <si>
    <t>Irradiance_2515</t>
  </si>
  <si>
    <t>Irradiance_2516</t>
  </si>
  <si>
    <t>Irradiance_2517</t>
  </si>
  <si>
    <t>Irradiance_2518</t>
  </si>
  <si>
    <t>Irradiance_2519</t>
  </si>
  <si>
    <t>Irradiance_2520</t>
  </si>
  <si>
    <t>Irradiance_2521</t>
  </si>
  <si>
    <t>Irradiance_2522</t>
  </si>
  <si>
    <t>Irradiance_2523</t>
  </si>
  <si>
    <t>Irradiance_2524</t>
  </si>
  <si>
    <t>Irradiance_2525</t>
  </si>
  <si>
    <t>Irradiance_2526</t>
  </si>
  <si>
    <t>Irradiance_2527</t>
  </si>
  <si>
    <t>Irradiance_2528</t>
  </si>
  <si>
    <t>Irradiance_2529</t>
  </si>
  <si>
    <t>Irradiance_2530</t>
  </si>
  <si>
    <t>Irradiance_2531</t>
  </si>
  <si>
    <t>Irradiance_2532</t>
  </si>
  <si>
    <t>Irradiance_2533</t>
  </si>
  <si>
    <t>Irradiance_2534</t>
  </si>
  <si>
    <t>Irradiance_2535</t>
  </si>
  <si>
    <t>Irradiance_2536</t>
  </si>
  <si>
    <t>Irradiance_2537</t>
  </si>
  <si>
    <t>Irradiance_2538</t>
  </si>
  <si>
    <t>Irradiance_2539</t>
  </si>
  <si>
    <t>Irradiance_2540</t>
  </si>
  <si>
    <t>Irradiance_2541</t>
  </si>
  <si>
    <t>Irradiance_2542</t>
  </si>
  <si>
    <t>Irradiance_2543</t>
  </si>
  <si>
    <t>Irradiance_2544</t>
  </si>
  <si>
    <t>Irradiance_2545</t>
  </si>
  <si>
    <t>Irradiance_2546</t>
  </si>
  <si>
    <t>Irradiance_2547</t>
  </si>
  <si>
    <t>Irradiance_2548</t>
  </si>
  <si>
    <t>Irradiance_2549</t>
  </si>
  <si>
    <t>Irradiance_2550</t>
  </si>
  <si>
    <t>Irradiance_2551</t>
  </si>
  <si>
    <t>Irradiance_2552</t>
  </si>
  <si>
    <t>Irradiance_2553</t>
  </si>
  <si>
    <t>Irradiance_2554</t>
  </si>
  <si>
    <t>Irradiance_2555</t>
  </si>
  <si>
    <t>Irradiance_2556</t>
  </si>
  <si>
    <t>Irradiance_2557</t>
  </si>
  <si>
    <t>Irradiance_2558</t>
  </si>
  <si>
    <t>Irradiance_2559</t>
  </si>
  <si>
    <t>Irradiance_2560</t>
  </si>
  <si>
    <t>Irradiance_2561</t>
  </si>
  <si>
    <t>Irradiance_2562</t>
  </si>
  <si>
    <t>Irradiance_2563</t>
  </si>
  <si>
    <t>Irradiance_2564</t>
  </si>
  <si>
    <t>Irradiance_2565</t>
  </si>
  <si>
    <t>Irradiance_2566</t>
  </si>
  <si>
    <t>Irradiance_2567</t>
  </si>
  <si>
    <t>Irradiance_2568</t>
  </si>
  <si>
    <t>Irradiance_2569</t>
  </si>
  <si>
    <t>Irradiance_2570</t>
  </si>
  <si>
    <t>Irradiance_2571</t>
  </si>
  <si>
    <t>Irradiance_2572</t>
  </si>
  <si>
    <t>Irradiance_2573</t>
  </si>
  <si>
    <t>Irradiance_2574</t>
  </si>
  <si>
    <t>Irradiance_2575</t>
  </si>
  <si>
    <t>Irradiance_2576</t>
  </si>
  <si>
    <t>Irradiance_2577</t>
  </si>
  <si>
    <t>Irradiance_2578</t>
  </si>
  <si>
    <t>Irradiance_2579</t>
  </si>
  <si>
    <t>Irradiance_2580</t>
  </si>
  <si>
    <t>Irradiance_2581</t>
  </si>
  <si>
    <t>Irradiance_2582</t>
  </si>
  <si>
    <t>Irradiance_2583</t>
  </si>
  <si>
    <t>Irradiance_2584</t>
  </si>
  <si>
    <t>Irradiance_2585</t>
  </si>
  <si>
    <t>Irradiance_2586</t>
  </si>
  <si>
    <t>Irradiance_2587</t>
  </si>
  <si>
    <t>Irradiance_2588</t>
  </si>
  <si>
    <t>Irradiance_2589</t>
  </si>
  <si>
    <t>Irradiance_2590</t>
  </si>
  <si>
    <t>Irradiance_2591</t>
  </si>
  <si>
    <t>Irradiance_2592</t>
  </si>
  <si>
    <t>Irradiance_2593</t>
  </si>
  <si>
    <t>Irradiance_2594</t>
  </si>
  <si>
    <t>Irradiance_2595</t>
  </si>
  <si>
    <t>Irradiance_2596</t>
  </si>
  <si>
    <t>Irradiance_2597</t>
  </si>
  <si>
    <t>Irradiance_2598</t>
  </si>
  <si>
    <t>Irradiance_2599</t>
  </si>
  <si>
    <t>Irradiance_2600</t>
  </si>
  <si>
    <t>Irradiance_2601</t>
  </si>
  <si>
    <t>Irradiance_2602</t>
  </si>
  <si>
    <t>Irradiance_2603</t>
  </si>
  <si>
    <t>Irradiance_2604</t>
  </si>
  <si>
    <t>Irradiance_2605</t>
  </si>
  <si>
    <t>Irradiance_2606</t>
  </si>
  <si>
    <t>Irradiance_2607</t>
  </si>
  <si>
    <t>Irradiance_2608</t>
  </si>
  <si>
    <t>Irradiance_2609</t>
  </si>
  <si>
    <t>Irradiance_2610</t>
  </si>
  <si>
    <t>Irradiance_2611</t>
  </si>
  <si>
    <t>Irradiance_2612</t>
  </si>
  <si>
    <t>Irradiance_2613</t>
  </si>
  <si>
    <t>Irradiance_2614</t>
  </si>
  <si>
    <t>Irradiance_2615</t>
  </si>
  <si>
    <t>Irradiance_2616</t>
  </si>
  <si>
    <t>Irradiance_2617</t>
  </si>
  <si>
    <t>Irradiance_2618</t>
  </si>
  <si>
    <t>Irradiance_2619</t>
  </si>
  <si>
    <t>Irradiance_2620</t>
  </si>
  <si>
    <t>Irradiance_2621</t>
  </si>
  <si>
    <t>Irradiance_2622</t>
  </si>
  <si>
    <t>Irradiance_2623</t>
  </si>
  <si>
    <t>Irradiance_2624</t>
  </si>
  <si>
    <t>Irradiance_2625</t>
  </si>
  <si>
    <t>Irradiance_2626</t>
  </si>
  <si>
    <t>Irradiance_2627</t>
  </si>
  <si>
    <t>Irradiance_2628</t>
  </si>
  <si>
    <t>Irradiance_2629</t>
  </si>
  <si>
    <t>Irradiance_2630</t>
  </si>
  <si>
    <t>Irradiance_2631</t>
  </si>
  <si>
    <t>Irradiance_2632</t>
  </si>
  <si>
    <t>Irradiance_2633</t>
  </si>
  <si>
    <t>Irradiance_2634</t>
  </si>
  <si>
    <t>Irradiance_2635</t>
  </si>
  <si>
    <t>Irradiance_2636</t>
  </si>
  <si>
    <t>Irradiance_2637</t>
  </si>
  <si>
    <t>Irradiance_2638</t>
  </si>
  <si>
    <t>Irradiance_2639</t>
  </si>
  <si>
    <t>Irradiance_2640</t>
  </si>
  <si>
    <t>Irradiance_2641</t>
  </si>
  <si>
    <t>Irradiance_2642</t>
  </si>
  <si>
    <t>Irradiance_2643</t>
  </si>
  <si>
    <t>Irradiance_2644</t>
  </si>
  <si>
    <t>Irradiance_2645</t>
  </si>
  <si>
    <t>Irradiance_2646</t>
  </si>
  <si>
    <t>Irradiance_2647</t>
  </si>
  <si>
    <t>Irradiance_2648</t>
  </si>
  <si>
    <t>Irradiance_2649</t>
  </si>
  <si>
    <t>Irradiance_2650</t>
  </si>
  <si>
    <t>Irradiance_2651</t>
  </si>
  <si>
    <t>Irradiance_2652</t>
  </si>
  <si>
    <t>Irradiance_2653</t>
  </si>
  <si>
    <t>Irradiance_2654</t>
  </si>
  <si>
    <t>Irradiance_2655</t>
  </si>
  <si>
    <t>Irradiance_2656</t>
  </si>
  <si>
    <t>Irradiance_2657</t>
  </si>
  <si>
    <t>Irradiance_2658</t>
  </si>
  <si>
    <t>Irradiance_2659</t>
  </si>
  <si>
    <t>Irradiance_2660</t>
  </si>
  <si>
    <t>Irradiance_2661</t>
  </si>
  <si>
    <t>Irradiance_2662</t>
  </si>
  <si>
    <t>Irradiance_2663</t>
  </si>
  <si>
    <t>Irradiance_2664</t>
  </si>
  <si>
    <t>Irradiance_2665</t>
  </si>
  <si>
    <t>Irradiance_2666</t>
  </si>
  <si>
    <t>Irradiance_2667</t>
  </si>
  <si>
    <t>Irradiance_2668</t>
  </si>
  <si>
    <t>Irradiance_2669</t>
  </si>
  <si>
    <t>Irradiance_2670</t>
  </si>
  <si>
    <t>Irradiance_2671</t>
  </si>
  <si>
    <t>Irradiance_2672</t>
  </si>
  <si>
    <t>Irradiance_2673</t>
  </si>
  <si>
    <t>Irradiance_2674</t>
  </si>
  <si>
    <t>Irradiance_2675</t>
  </si>
  <si>
    <t>Irradiance_2676</t>
  </si>
  <si>
    <t>Irradiance_2677</t>
  </si>
  <si>
    <t>Irradiance_2678</t>
  </si>
  <si>
    <t>Irradiance_2679</t>
  </si>
  <si>
    <t>Irradiance_2680</t>
  </si>
  <si>
    <t>Irradiance_2681</t>
  </si>
  <si>
    <t>Irradiance_2682</t>
  </si>
  <si>
    <t>Irradiance_2683</t>
  </si>
  <si>
    <t>Irradiance_2684</t>
  </si>
  <si>
    <t>Irradiance_2685</t>
  </si>
  <si>
    <t>Irradiance_2686</t>
  </si>
  <si>
    <t>Irradiance_2687</t>
  </si>
  <si>
    <t>Irradiance_2688</t>
  </si>
  <si>
    <t>Irradiance_2689</t>
  </si>
  <si>
    <t>Irradiance_2690</t>
  </si>
  <si>
    <t>Irradiance_2691</t>
  </si>
  <si>
    <t>Irradiance_2692</t>
  </si>
  <si>
    <t>Irradiance_2693</t>
  </si>
  <si>
    <t>Irradiance_2694</t>
  </si>
  <si>
    <t>Irradiance_2695</t>
  </si>
  <si>
    <t>Irradiance_2696</t>
  </si>
  <si>
    <t>Irradiance_2697</t>
  </si>
  <si>
    <t>Irradiance_2698</t>
  </si>
  <si>
    <t>Irradiance_2699</t>
  </si>
  <si>
    <t>Irradiance_2700</t>
  </si>
  <si>
    <t>Irradiance_2701</t>
  </si>
  <si>
    <t>Irradiance_2702</t>
  </si>
  <si>
    <t>Irradiance_2703</t>
  </si>
  <si>
    <t>Irradiance_2704</t>
  </si>
  <si>
    <t>Irradiance_2705</t>
  </si>
  <si>
    <t>Irradiance_2706</t>
  </si>
  <si>
    <t>Irradiance_2707</t>
  </si>
  <si>
    <t>Irradiance_2708</t>
  </si>
  <si>
    <t>Irradiance_2709</t>
  </si>
  <si>
    <t>Irradiance_2710</t>
  </si>
  <si>
    <t>Irradiance_2711</t>
  </si>
  <si>
    <t>Irradiance_2712</t>
  </si>
  <si>
    <t>Irradiance_2713</t>
  </si>
  <si>
    <t>Irradiance_2714</t>
  </si>
  <si>
    <t>Irradiance_2715</t>
  </si>
  <si>
    <t>Irradiance_2716</t>
  </si>
  <si>
    <t>Irradiance_2717</t>
  </si>
  <si>
    <t>Irradiance_2718</t>
  </si>
  <si>
    <t>Irradiance_2719</t>
  </si>
  <si>
    <t>Irradiance_2720</t>
  </si>
  <si>
    <t>Irradiance_2721</t>
  </si>
  <si>
    <t>Irradiance_2722</t>
  </si>
  <si>
    <t>Irradiance_2723</t>
  </si>
  <si>
    <t>Irradiance_2724</t>
  </si>
  <si>
    <t>Irradiance_2725</t>
  </si>
  <si>
    <t>Irradiance_2726</t>
  </si>
  <si>
    <t>Irradiance_2727</t>
  </si>
  <si>
    <t>Irradiance_2728</t>
  </si>
  <si>
    <t>Irradiance_2729</t>
  </si>
  <si>
    <t>Irradiance_2730</t>
  </si>
  <si>
    <t>Irradiance_2731</t>
  </si>
  <si>
    <t>Irradiance_2732</t>
  </si>
  <si>
    <t>Irradiance_2733</t>
  </si>
  <si>
    <t>Irradiance_2734</t>
  </si>
  <si>
    <t>Irradiance_2735</t>
  </si>
  <si>
    <t>Irradiance_2736</t>
  </si>
  <si>
    <t>Irradiance_2737</t>
  </si>
  <si>
    <t>Irradiance_2738</t>
  </si>
  <si>
    <t>Irradiance_2739</t>
  </si>
  <si>
    <t>Irradiance_2740</t>
  </si>
  <si>
    <t>Irradiance_2741</t>
  </si>
  <si>
    <t>Irradiance_2742</t>
  </si>
  <si>
    <t>Irradiance_2743</t>
  </si>
  <si>
    <t>Irradiance_2744</t>
  </si>
  <si>
    <t>Irradiance_2745</t>
  </si>
  <si>
    <t>Irradiance_2746</t>
  </si>
  <si>
    <t>Irradiance_2747</t>
  </si>
  <si>
    <t>Irradiance_2748</t>
  </si>
  <si>
    <t>Irradiance_2749</t>
  </si>
  <si>
    <t>Irradiance_2750</t>
  </si>
  <si>
    <t>Irradiance_2751</t>
  </si>
  <si>
    <t>Irradiance_2752</t>
  </si>
  <si>
    <t>Irradiance_2753</t>
  </si>
  <si>
    <t>Irradiance_2754</t>
  </si>
  <si>
    <t>Irradiance_2755</t>
  </si>
  <si>
    <t>Irradiance_2756</t>
  </si>
  <si>
    <t>Irradiance_2757</t>
  </si>
  <si>
    <t>Irradiance_2758</t>
  </si>
  <si>
    <t>Irradiance_2759</t>
  </si>
  <si>
    <t>Irradiance_2760</t>
  </si>
  <si>
    <t>Irradiance_2761</t>
  </si>
  <si>
    <t>Irradiance_2762</t>
  </si>
  <si>
    <t>Irradiance_2763</t>
  </si>
  <si>
    <t>Irradiance_2764</t>
  </si>
  <si>
    <t>Irradiance_2765</t>
  </si>
  <si>
    <t>Irradiance_2766</t>
  </si>
  <si>
    <t>Irradiance_2767</t>
  </si>
  <si>
    <t>Irradiance_2768</t>
  </si>
  <si>
    <t>Irradiance_2769</t>
  </si>
  <si>
    <t>Irradiance_2770</t>
  </si>
  <si>
    <t>Irradiance_2771</t>
  </si>
  <si>
    <t>Irradiance_2772</t>
  </si>
  <si>
    <t>Irradiance_2773</t>
  </si>
  <si>
    <t>Irradiance_2774</t>
  </si>
  <si>
    <t>Irradiance_2775</t>
  </si>
  <si>
    <t>Irradiance_2776</t>
  </si>
  <si>
    <t>Irradiance_2777</t>
  </si>
  <si>
    <t>Irradiance_2778</t>
  </si>
  <si>
    <t>Irradiance_2779</t>
  </si>
  <si>
    <t>Irradiance_2780</t>
  </si>
  <si>
    <t>Irradiance_2781</t>
  </si>
  <si>
    <t>Irradiance_2782</t>
  </si>
  <si>
    <t>Irradiance_2783</t>
  </si>
  <si>
    <t>Irradiance_2784</t>
  </si>
  <si>
    <t>Irradiance_2785</t>
  </si>
  <si>
    <t>Irradiance_2786</t>
  </si>
  <si>
    <t>Irradiance_2787</t>
  </si>
  <si>
    <t>Irradiance_2788</t>
  </si>
  <si>
    <t>Irradiance_2789</t>
  </si>
  <si>
    <t>Irradiance_2790</t>
  </si>
  <si>
    <t>Irradiance_2791</t>
  </si>
  <si>
    <t>Irradiance_2792</t>
  </si>
  <si>
    <t>Irradiance_2793</t>
  </si>
  <si>
    <t>Irradiance_2794</t>
  </si>
  <si>
    <t>Irradiance_2795</t>
  </si>
  <si>
    <t>Irradiance_2796</t>
  </si>
  <si>
    <t>Irradiance_2797</t>
  </si>
  <si>
    <t>Irradiance_2798</t>
  </si>
  <si>
    <t>Irradiance_2799</t>
  </si>
  <si>
    <t>Irradiance_2800</t>
  </si>
  <si>
    <t>Irradiance_2801</t>
  </si>
  <si>
    <t>Irradiance_2802</t>
  </si>
  <si>
    <t>Irradiance_2803</t>
  </si>
  <si>
    <t>Irradiance_2804</t>
  </si>
  <si>
    <t>Irradiance_2805</t>
  </si>
  <si>
    <t>Irradiance_2806</t>
  </si>
  <si>
    <t>Irradiance_2807</t>
  </si>
  <si>
    <t>Irradiance_2808</t>
  </si>
  <si>
    <t>Irradiance_2809</t>
  </si>
  <si>
    <t>Irradiance_2810</t>
  </si>
  <si>
    <t>Irradiance_2811</t>
  </si>
  <si>
    <t>Irradiance_2812</t>
  </si>
  <si>
    <t>Irradiance_2813</t>
  </si>
  <si>
    <t>Irradiance_2814</t>
  </si>
  <si>
    <t>Irradiance_2815</t>
  </si>
  <si>
    <t>Irradiance_2816</t>
  </si>
  <si>
    <t>Irradiance_2817</t>
  </si>
  <si>
    <t>Irradiance_2818</t>
  </si>
  <si>
    <t>Irradiance_2819</t>
  </si>
  <si>
    <t>Irradiance_2820</t>
  </si>
  <si>
    <t>Irradiance_2821</t>
  </si>
  <si>
    <t>Irradiance_2822</t>
  </si>
  <si>
    <t>Irradiance_2823</t>
  </si>
  <si>
    <t>Irradiance_2824</t>
  </si>
  <si>
    <t>Irradiance_2825</t>
  </si>
  <si>
    <t>Irradiance_2826</t>
  </si>
  <si>
    <t>Irradiance_2827</t>
  </si>
  <si>
    <t>Irradiance_2828</t>
  </si>
  <si>
    <t>Irradiance_2829</t>
  </si>
  <si>
    <t>Irradiance_2830</t>
  </si>
  <si>
    <t>Irradiance_2831</t>
  </si>
  <si>
    <t>Irradiance_2832</t>
  </si>
  <si>
    <t>Irradiance_2833</t>
  </si>
  <si>
    <t>Irradiance_2834</t>
  </si>
  <si>
    <t>Irradiance_2835</t>
  </si>
  <si>
    <t>Irradiance_2836</t>
  </si>
  <si>
    <t>Irradiance_2837</t>
  </si>
  <si>
    <t>Irradiance_2838</t>
  </si>
  <si>
    <t>Irradiance_2839</t>
  </si>
  <si>
    <t>Irradiance_2840</t>
  </si>
  <si>
    <t>Irradiance_2841</t>
  </si>
  <si>
    <t>Irradiance_2842</t>
  </si>
  <si>
    <t>Irradiance_2843</t>
  </si>
  <si>
    <t>Irradiance_2844</t>
  </si>
  <si>
    <t>Irradiance_2845</t>
  </si>
  <si>
    <t>Irradiance_2846</t>
  </si>
  <si>
    <t>Irradiance_2847</t>
  </si>
  <si>
    <t>Irradiance_2848</t>
  </si>
  <si>
    <t>Irradiance_2849</t>
  </si>
  <si>
    <t>Irradiance_2850</t>
  </si>
  <si>
    <t>Irradiance_2851</t>
  </si>
  <si>
    <t>Irradiance_2852</t>
  </si>
  <si>
    <t>Irradiance_2853</t>
  </si>
  <si>
    <t>Irradiance_2854</t>
  </si>
  <si>
    <t>Irradiance_2855</t>
  </si>
  <si>
    <t>Irradiance_2856</t>
  </si>
  <si>
    <t>Irradiance_2857</t>
  </si>
  <si>
    <t>Irradiance_2858</t>
  </si>
  <si>
    <t>Irradiance_2859</t>
  </si>
  <si>
    <t>Irradiance_2860</t>
  </si>
  <si>
    <t>Irradiance_2861</t>
  </si>
  <si>
    <t>Irradiance_2862</t>
  </si>
  <si>
    <t>Irradiance_2863</t>
  </si>
  <si>
    <t>Irradiance_2864</t>
  </si>
  <si>
    <t>Irradiance_2865</t>
  </si>
  <si>
    <t>Irradiance_2866</t>
  </si>
  <si>
    <t>Irradiance_2867</t>
  </si>
  <si>
    <t>Irradiance_2868</t>
  </si>
  <si>
    <t>Irradiance_2869</t>
  </si>
  <si>
    <t>Irradiance_2870</t>
  </si>
  <si>
    <t>Irradiance_2871</t>
  </si>
  <si>
    <t>Irradiance_2872</t>
  </si>
  <si>
    <t>Irradiance_2873</t>
  </si>
  <si>
    <t>Irradiance_2874</t>
  </si>
  <si>
    <t>Irradiance_2875</t>
  </si>
  <si>
    <t>Irradiance_2876</t>
  </si>
  <si>
    <t>Irradiance_2877</t>
  </si>
  <si>
    <t>Irradiance_2878</t>
  </si>
  <si>
    <t>Irradiance_2879</t>
  </si>
  <si>
    <t>Irradiance_2880</t>
  </si>
  <si>
    <t>Irradiance_2881</t>
  </si>
  <si>
    <t>Irradiance_2882</t>
  </si>
  <si>
    <t>Irradiance_2883</t>
  </si>
  <si>
    <t>Irradiance_2884</t>
  </si>
  <si>
    <t>Irradiance_2885</t>
  </si>
  <si>
    <t>Irradiance_2886</t>
  </si>
  <si>
    <t>Irradiance_2887</t>
  </si>
  <si>
    <t>Irradiance_2888</t>
  </si>
  <si>
    <t>Irradiance_2889</t>
  </si>
  <si>
    <t>Irradiance_2890</t>
  </si>
  <si>
    <t>Irradiance_2891</t>
  </si>
  <si>
    <t>Irradiance_2892</t>
  </si>
  <si>
    <t>Irradiance_2893</t>
  </si>
  <si>
    <t>Irradiance_2894</t>
  </si>
  <si>
    <t>Irradiance_2895</t>
  </si>
  <si>
    <t>Irradiance_2896</t>
  </si>
  <si>
    <t>Irradiance_2897</t>
  </si>
  <si>
    <t>Irradiance_2898</t>
  </si>
  <si>
    <t>Irradiance_2899</t>
  </si>
  <si>
    <t>Irradiance_2900</t>
  </si>
  <si>
    <t>Irradiance_2901</t>
  </si>
  <si>
    <t>Irradiance_2902</t>
  </si>
  <si>
    <t>Irradiance_2903</t>
  </si>
  <si>
    <t>Irradiance_2904</t>
  </si>
  <si>
    <t>Irradiance_2905</t>
  </si>
  <si>
    <t>Irradiance_2906</t>
  </si>
  <si>
    <t>Irradiance_2907</t>
  </si>
  <si>
    <t>Irradiance_2908</t>
  </si>
  <si>
    <t>Irradiance_2909</t>
  </si>
  <si>
    <t>Irradiance_2910</t>
  </si>
  <si>
    <t>Irradiance_2911</t>
  </si>
  <si>
    <t>Irradiance_2912</t>
  </si>
  <si>
    <t>Irradiance_2913</t>
  </si>
  <si>
    <t>Irradiance_2914</t>
  </si>
  <si>
    <t>Irradiance_2915</t>
  </si>
  <si>
    <t>Irradiance_2916</t>
  </si>
  <si>
    <t>Irradiance_2917</t>
  </si>
  <si>
    <t>Irradiance_2918</t>
  </si>
  <si>
    <t>Irradiance_2919</t>
  </si>
  <si>
    <t>Irradiance_2920</t>
  </si>
  <si>
    <t>Irradiance_2921</t>
  </si>
  <si>
    <t>Irradiance_2922</t>
  </si>
  <si>
    <t>Irradiance_2923</t>
  </si>
  <si>
    <t>Irradiance_2924</t>
  </si>
  <si>
    <t>Irradiance_2925</t>
  </si>
  <si>
    <t>Irradiance_2926</t>
  </si>
  <si>
    <t>Irradiance_2927</t>
  </si>
  <si>
    <t>Irradiance_2928</t>
  </si>
  <si>
    <t>Irradiance_2929</t>
  </si>
  <si>
    <t>Irradiance_2930</t>
  </si>
  <si>
    <t>Irradiance_2931</t>
  </si>
  <si>
    <t>Irradiance_2932</t>
  </si>
  <si>
    <t>Irradiance_2933</t>
  </si>
  <si>
    <t>Irradiance_2934</t>
  </si>
  <si>
    <t>Irradiance_2935</t>
  </si>
  <si>
    <t>Irradiance_2936</t>
  </si>
  <si>
    <t>Irradiance_2937</t>
  </si>
  <si>
    <t>Irradiance_2938</t>
  </si>
  <si>
    <t>Irradiance_2939</t>
  </si>
  <si>
    <t>Irradiance_2940</t>
  </si>
  <si>
    <t>Irradiance_2941</t>
  </si>
  <si>
    <t>Irradiance_2942</t>
  </si>
  <si>
    <t>Irradiance_2943</t>
  </si>
  <si>
    <t>Irradiance_2944</t>
  </si>
  <si>
    <t>Irradiance_2945</t>
  </si>
  <si>
    <t>Irradiance_2946</t>
  </si>
  <si>
    <t>Irradiance_2947</t>
  </si>
  <si>
    <t>Irradiance_2948</t>
  </si>
  <si>
    <t>Irradiance_2949</t>
  </si>
  <si>
    <t>Irradiance_2950</t>
  </si>
  <si>
    <t>Irradiance_2951</t>
  </si>
  <si>
    <t>Irradiance_2952</t>
  </si>
  <si>
    <t>Irradiance_2953</t>
  </si>
  <si>
    <t>Irradiance_2954</t>
  </si>
  <si>
    <t>Irradiance_2955</t>
  </si>
  <si>
    <t>Irradiance_2956</t>
  </si>
  <si>
    <t>Irradiance_2957</t>
  </si>
  <si>
    <t>Irradiance_2958</t>
  </si>
  <si>
    <t>Irradiance_2959</t>
  </si>
  <si>
    <t>Irradiance_2960</t>
  </si>
  <si>
    <t>Irradiance_2961</t>
  </si>
  <si>
    <t>Irradiance_2962</t>
  </si>
  <si>
    <t>Irradiance_2963</t>
  </si>
  <si>
    <t>Irradiance_2964</t>
  </si>
  <si>
    <t>Irradiance_2965</t>
  </si>
  <si>
    <t>Irradiance_2966</t>
  </si>
  <si>
    <t>Irradiance_2967</t>
  </si>
  <si>
    <t>Irradiance_2968</t>
  </si>
  <si>
    <t>Irradiance_2969</t>
  </si>
  <si>
    <t>Irradiance_2970</t>
  </si>
  <si>
    <t>Irradiance_2971</t>
  </si>
  <si>
    <t>Irradiance_2972</t>
  </si>
  <si>
    <t>Irradiance_2973</t>
  </si>
  <si>
    <t>Irradiance_2974</t>
  </si>
  <si>
    <t>Irradiance_2975</t>
  </si>
  <si>
    <t>Irradiance_2976</t>
  </si>
  <si>
    <t>Irradiance_2977</t>
  </si>
  <si>
    <t>Irradiance_2978</t>
  </si>
  <si>
    <t>Irradiance_2979</t>
  </si>
  <si>
    <t>Irradiance_2980</t>
  </si>
  <si>
    <t>Irradiance_2981</t>
  </si>
  <si>
    <t>Irradiance_2982</t>
  </si>
  <si>
    <t>Irradiance_2983</t>
  </si>
  <si>
    <t>Irradiance_2984</t>
  </si>
  <si>
    <t>Irradiance_2985</t>
  </si>
  <si>
    <t>Irradiance_2986</t>
  </si>
  <si>
    <t>Irradiance_2987</t>
  </si>
  <si>
    <t>Irradiance_2988</t>
  </si>
  <si>
    <t>Irradiance_2989</t>
  </si>
  <si>
    <t>Irradiance_2990</t>
  </si>
  <si>
    <t>Irradiance_2991</t>
  </si>
  <si>
    <t>Irradiance_2992</t>
  </si>
  <si>
    <t>Irradiance_2993</t>
  </si>
  <si>
    <t>Irradiance_2994</t>
  </si>
  <si>
    <t>Irradiance_2995</t>
  </si>
  <si>
    <t>Irradiance_2996</t>
  </si>
  <si>
    <t>Irradiance_2997</t>
  </si>
  <si>
    <t>Irradiance_2998</t>
  </si>
  <si>
    <t>Irradiance_2999</t>
  </si>
  <si>
    <t>Irradiance_3000</t>
  </si>
  <si>
    <t>Irradiance_3001</t>
  </si>
  <si>
    <t>Irradiance_3002</t>
  </si>
  <si>
    <t>Irradiance_3003</t>
  </si>
  <si>
    <t>Irradiance_3004</t>
  </si>
  <si>
    <t>Irradiance_3005</t>
  </si>
  <si>
    <t>Irradiance_3006</t>
  </si>
  <si>
    <t>Irradiance_3007</t>
  </si>
  <si>
    <t>Irradiance_3008</t>
  </si>
  <si>
    <t>Irradiance_3009</t>
  </si>
  <si>
    <t>Irradiance_3010</t>
  </si>
  <si>
    <t>Irradiance_3011</t>
  </si>
  <si>
    <t>Irradiance_3012</t>
  </si>
  <si>
    <t>Irradiance_3013</t>
  </si>
  <si>
    <t>Irradiance_3014</t>
  </si>
  <si>
    <t>Irradiance_3015</t>
  </si>
  <si>
    <t>Irradiance_3016</t>
  </si>
  <si>
    <t>Irradiance_3017</t>
  </si>
  <si>
    <t>Irradiance_3018</t>
  </si>
  <si>
    <t>Irradiance_3019</t>
  </si>
  <si>
    <t>Irradiance_3020</t>
  </si>
  <si>
    <t>Irradiance_3021</t>
  </si>
  <si>
    <t>Irradiance_3022</t>
  </si>
  <si>
    <t>Irradiance_3023</t>
  </si>
  <si>
    <t>Irradiance_3024</t>
  </si>
  <si>
    <t>Irradiance_3025</t>
  </si>
  <si>
    <t>Irradiance_3026</t>
  </si>
  <si>
    <t>Irradiance_3027</t>
  </si>
  <si>
    <t>Irradiance_3028</t>
  </si>
  <si>
    <t>Irradiance_3029</t>
  </si>
  <si>
    <t>Irradiance_3030</t>
  </si>
  <si>
    <t>Irradiance_3031</t>
  </si>
  <si>
    <t>Irradiance_3032</t>
  </si>
  <si>
    <t>Irradiance_3033</t>
  </si>
  <si>
    <t>Irradiance_3034</t>
  </si>
  <si>
    <t>Irradiance_3035</t>
  </si>
  <si>
    <t>Irradiance_3036</t>
  </si>
  <si>
    <t>Irradiance_3037</t>
  </si>
  <si>
    <t>Irradiance_3038</t>
  </si>
  <si>
    <t>Irradiance_3039</t>
  </si>
  <si>
    <t>Irradiance_3040</t>
  </si>
  <si>
    <t>Irradiance_3041</t>
  </si>
  <si>
    <t>Irradiance_3042</t>
  </si>
  <si>
    <t>Irradiance_3043</t>
  </si>
  <si>
    <t>Irradiance_3044</t>
  </si>
  <si>
    <t>Irradiance_3045</t>
  </si>
  <si>
    <t>Irradiance_3046</t>
  </si>
  <si>
    <t>Irradiance_3047</t>
  </si>
  <si>
    <t>Irradiance_3048</t>
  </si>
  <si>
    <t>Irradiance_3049</t>
  </si>
  <si>
    <t>Irradiance_3050</t>
  </si>
  <si>
    <t>Irradiance_3051</t>
  </si>
  <si>
    <t>Irradiance_3052</t>
  </si>
  <si>
    <t>Irradiance_3053</t>
  </si>
  <si>
    <t>Irradiance_3054</t>
  </si>
  <si>
    <t>Irradiance_3055</t>
  </si>
  <si>
    <t>Irradiance_3056</t>
  </si>
  <si>
    <t>Irradiance_3057</t>
  </si>
  <si>
    <t>Irradiance_3058</t>
  </si>
  <si>
    <t>Irradiance_3059</t>
  </si>
  <si>
    <t>Irradiance_3060</t>
  </si>
  <si>
    <t>Irradiance_3061</t>
  </si>
  <si>
    <t>Irradiance_3062</t>
  </si>
  <si>
    <t>Irradiance_3063</t>
  </si>
  <si>
    <t>Irradiance_3064</t>
  </si>
  <si>
    <t>Irradiance_3065</t>
  </si>
  <si>
    <t>Irradiance_3066</t>
  </si>
  <si>
    <t>Irradiance_3067</t>
  </si>
  <si>
    <t>Irradiance_3068</t>
  </si>
  <si>
    <t>Irradiance_3069</t>
  </si>
  <si>
    <t>Irradiance_3070</t>
  </si>
  <si>
    <t>Irradiance_3071</t>
  </si>
  <si>
    <t>Irradiance_3072</t>
  </si>
  <si>
    <t>Irradiance_3073</t>
  </si>
  <si>
    <t>Irradiance_3074</t>
  </si>
  <si>
    <t>Irradiance_3075</t>
  </si>
  <si>
    <t>Irradiance_3076</t>
  </si>
  <si>
    <t>Irradiance_3077</t>
  </si>
  <si>
    <t>Irradiance_3078</t>
  </si>
  <si>
    <t>Irradiance_3079</t>
  </si>
  <si>
    <t>Irradiance_3080</t>
  </si>
  <si>
    <t>Irradiance_3081</t>
  </si>
  <si>
    <t>Irradiance_3082</t>
  </si>
  <si>
    <t>Irradiance_3083</t>
  </si>
  <si>
    <t>Irradiance_3084</t>
  </si>
  <si>
    <t>Irradiance_3085</t>
  </si>
  <si>
    <t>Irradiance_3086</t>
  </si>
  <si>
    <t>Irradiance_3087</t>
  </si>
  <si>
    <t>Irradiance_3088</t>
  </si>
  <si>
    <t>Irradiance_3089</t>
  </si>
  <si>
    <t>Irradiance_3090</t>
  </si>
  <si>
    <t>Irradiance_3091</t>
  </si>
  <si>
    <t>Irradiance_3092</t>
  </si>
  <si>
    <t>Irradiance_3093</t>
  </si>
  <si>
    <t>Irradiance_3094</t>
  </si>
  <si>
    <t>Irradiance_3095</t>
  </si>
  <si>
    <t>Irradiance_3096</t>
  </si>
  <si>
    <t>Irradiance_3097</t>
  </si>
  <si>
    <t>Irradiance_3098</t>
  </si>
  <si>
    <t>Irradiance_3099</t>
  </si>
  <si>
    <t>Irradiance_3100</t>
  </si>
  <si>
    <t>Irradiance_3101</t>
  </si>
  <si>
    <t>Irradiance_3102</t>
  </si>
  <si>
    <t>Irradiance_3103</t>
  </si>
  <si>
    <t>Irradiance_3104</t>
  </si>
  <si>
    <t>Irradiance_3105</t>
  </si>
  <si>
    <t>Irradiance_3106</t>
  </si>
  <si>
    <t>Irradiance_3107</t>
  </si>
  <si>
    <t>Irradiance_3108</t>
  </si>
  <si>
    <t>Irradiance_3109</t>
  </si>
  <si>
    <t>Irradiance_3110</t>
  </si>
  <si>
    <t>Irradiance_3111</t>
  </si>
  <si>
    <t>Irradiance_3112</t>
  </si>
  <si>
    <t>Irradiance_3113</t>
  </si>
  <si>
    <t>Irradiance_3114</t>
  </si>
  <si>
    <t>Irradiance_3115</t>
  </si>
  <si>
    <t>Irradiance_3116</t>
  </si>
  <si>
    <t>Irradiance_3117</t>
  </si>
  <si>
    <t>Irradiance_3118</t>
  </si>
  <si>
    <t>Irradiance_3119</t>
  </si>
  <si>
    <t>Irradiance_3120</t>
  </si>
  <si>
    <t>Irradiance_3121</t>
  </si>
  <si>
    <t>Irradiance_3122</t>
  </si>
  <si>
    <t>Irradiance_3123</t>
  </si>
  <si>
    <t>Irradiance_3124</t>
  </si>
  <si>
    <t>Irradiance_3125</t>
  </si>
  <si>
    <t>Irradiance_3126</t>
  </si>
  <si>
    <t>Irradiance_3127</t>
  </si>
  <si>
    <t>Irradiance_3128</t>
  </si>
  <si>
    <t>Irradiance_3129</t>
  </si>
  <si>
    <t>Irradiance_3130</t>
  </si>
  <si>
    <t>Irradiance_3131</t>
  </si>
  <si>
    <t>Irradiance_3132</t>
  </si>
  <si>
    <t>Irradiance_3133</t>
  </si>
  <si>
    <t>Irradiance_3134</t>
  </si>
  <si>
    <t>Irradiance_3135</t>
  </si>
  <si>
    <t>Irradiance_3136</t>
  </si>
  <si>
    <t>Irradiance_3137</t>
  </si>
  <si>
    <t>Irradiance_3138</t>
  </si>
  <si>
    <t>Irradiance_3139</t>
  </si>
  <si>
    <t>Irradiance_3140</t>
  </si>
  <si>
    <t>Irradiance_3141</t>
  </si>
  <si>
    <t>Irradiance_3142</t>
  </si>
  <si>
    <t>Irradiance_3143</t>
  </si>
  <si>
    <t>Irradiance_3144</t>
  </si>
  <si>
    <t>Irradiance_3145</t>
  </si>
  <si>
    <t>Irradiance_3146</t>
  </si>
  <si>
    <t>Irradiance_3147</t>
  </si>
  <si>
    <t>Irradiance_3148</t>
  </si>
  <si>
    <t>Irradiance_3149</t>
  </si>
  <si>
    <t>Irradiance_3150</t>
  </si>
  <si>
    <t>Irradiance_3151</t>
  </si>
  <si>
    <t>Irradiance_3152</t>
  </si>
  <si>
    <t>Irradiance_3153</t>
  </si>
  <si>
    <t>Irradiance_3154</t>
  </si>
  <si>
    <t>Irradiance_3155</t>
  </si>
  <si>
    <t>Irradiance_3156</t>
  </si>
  <si>
    <t>Irradiance_3157</t>
  </si>
  <si>
    <t>Irradiance_3158</t>
  </si>
  <si>
    <t>Irradiance_3159</t>
  </si>
  <si>
    <t>Irradiance_3160</t>
  </si>
  <si>
    <t>Irradiance_3161</t>
  </si>
  <si>
    <t>Irradiance_3162</t>
  </si>
  <si>
    <t>Irradiance_3163</t>
  </si>
  <si>
    <t>Irradiance_3164</t>
  </si>
  <si>
    <t>Irradiance_3165</t>
  </si>
  <si>
    <t>Irradiance_3166</t>
  </si>
  <si>
    <t>Irradiance_3167</t>
  </si>
  <si>
    <t>Irradiance_3168</t>
  </si>
  <si>
    <t>Irradiance_3169</t>
  </si>
  <si>
    <t>Irradiance_3170</t>
  </si>
  <si>
    <t>Irradiance_3171</t>
  </si>
  <si>
    <t>Irradiance_3172</t>
  </si>
  <si>
    <t>Irradiance_3173</t>
  </si>
  <si>
    <t>Irradiance_3174</t>
  </si>
  <si>
    <t>Irradiance_3175</t>
  </si>
  <si>
    <t>Irradiance_3176</t>
  </si>
  <si>
    <t>Irradiance_3177</t>
  </si>
  <si>
    <t>Irradiance_3178</t>
  </si>
  <si>
    <t>Irradiance_3179</t>
  </si>
  <si>
    <t>Irradiance_3180</t>
  </si>
  <si>
    <t>Irradiance_3181</t>
  </si>
  <si>
    <t>Irradiance_3182</t>
  </si>
  <si>
    <t>Irradiance_3183</t>
  </si>
  <si>
    <t>Irradiance_3184</t>
  </si>
  <si>
    <t>Irradiance_3185</t>
  </si>
  <si>
    <t>Irradiance_3186</t>
  </si>
  <si>
    <t>Irradiance_3187</t>
  </si>
  <si>
    <t>Irradiance_3188</t>
  </si>
  <si>
    <t>Irradiance_3189</t>
  </si>
  <si>
    <t>Irradiance_3190</t>
  </si>
  <si>
    <t>Irradiance_3191</t>
  </si>
  <si>
    <t>Irradiance_3192</t>
  </si>
  <si>
    <t>Irradiance_3193</t>
  </si>
  <si>
    <t>Irradiance_3194</t>
  </si>
  <si>
    <t>Irradiance_3195</t>
  </si>
  <si>
    <t>Irradiance_3196</t>
  </si>
  <si>
    <t>Irradiance_3197</t>
  </si>
  <si>
    <t>Irradiance_3198</t>
  </si>
  <si>
    <t>Irradiance_3199</t>
  </si>
  <si>
    <t>Irradiance_3200</t>
  </si>
  <si>
    <t>Irradiance_3201</t>
  </si>
  <si>
    <t>Irradiance_3202</t>
  </si>
  <si>
    <t>Irradiance_3203</t>
  </si>
  <si>
    <t>Irradiance_3204</t>
  </si>
  <si>
    <t>Irradiance_3205</t>
  </si>
  <si>
    <t>Irradiance_3206</t>
  </si>
  <si>
    <t>Irradiance_3207</t>
  </si>
  <si>
    <t>Irradiance_3208</t>
  </si>
  <si>
    <t>Irradiance_3209</t>
  </si>
  <si>
    <t>Irradiance_3210</t>
  </si>
  <si>
    <t>Irradiance_3211</t>
  </si>
  <si>
    <t>Irradiance_3212</t>
  </si>
  <si>
    <t>Irradiance_3213</t>
  </si>
  <si>
    <t>Irradiance_3214</t>
  </si>
  <si>
    <t>Irradiance_3215</t>
  </si>
  <si>
    <t>Irradiance_3216</t>
  </si>
  <si>
    <t>Irradiance_3217</t>
  </si>
  <si>
    <t>Irradiance_3218</t>
  </si>
  <si>
    <t>Irradiance_3219</t>
  </si>
  <si>
    <t>Irradiance_3220</t>
  </si>
  <si>
    <t>Irradiance_3221</t>
  </si>
  <si>
    <t>Irradiance_3222</t>
  </si>
  <si>
    <t>Irradiance_3223</t>
  </si>
  <si>
    <t>Irradiance_3224</t>
  </si>
  <si>
    <t>Irradiance_3225</t>
  </si>
  <si>
    <t>Irradiance_3226</t>
  </si>
  <si>
    <t>Irradiance_3227</t>
  </si>
  <si>
    <t>Irradiance_3228</t>
  </si>
  <si>
    <t>Irradiance_3229</t>
  </si>
  <si>
    <t>Irradiance_3230</t>
  </si>
  <si>
    <t>Irradiance_3231</t>
  </si>
  <si>
    <t>Irradiance_3232</t>
  </si>
  <si>
    <t>Irradiance_3233</t>
  </si>
  <si>
    <t>Irradiance_3234</t>
  </si>
  <si>
    <t>Irradiance_3235</t>
  </si>
  <si>
    <t>Irradiance_3236</t>
  </si>
  <si>
    <t>Irradiance_3237</t>
  </si>
  <si>
    <t>Irradiance_3238</t>
  </si>
  <si>
    <t>Irradiance_3239</t>
  </si>
  <si>
    <t>Irradiance_3240</t>
  </si>
  <si>
    <t>Irradiance_3241</t>
  </si>
  <si>
    <t>Irradiance_3242</t>
  </si>
  <si>
    <t>Irradiance_3243</t>
  </si>
  <si>
    <t>Irradiance_3244</t>
  </si>
  <si>
    <t>Irradiance_3245</t>
  </si>
  <si>
    <t>Irradiance_3246</t>
  </si>
  <si>
    <t>Irradiance_3247</t>
  </si>
  <si>
    <t>Irradiance_3248</t>
  </si>
  <si>
    <t>Irradiance_3249</t>
  </si>
  <si>
    <t>Irradiance_3250</t>
  </si>
  <si>
    <t>Irradiance_3251</t>
  </si>
  <si>
    <t>Irradiance_3252</t>
  </si>
  <si>
    <t>Irradiance_3253</t>
  </si>
  <si>
    <t>Irradiance_3254</t>
  </si>
  <si>
    <t>Irradiance_3255</t>
  </si>
  <si>
    <t>Irradiance_3256</t>
  </si>
  <si>
    <t>Irradiance_3257</t>
  </si>
  <si>
    <t>Irradiance_3258</t>
  </si>
  <si>
    <t>Irradiance_3259</t>
  </si>
  <si>
    <t>Irradiance_3260</t>
  </si>
  <si>
    <t>Irradiance_3261</t>
  </si>
  <si>
    <t>Irradiance_3262</t>
  </si>
  <si>
    <t>Irradiance_3263</t>
  </si>
  <si>
    <t>Irradiance_3264</t>
  </si>
  <si>
    <t>Irradiance_3265</t>
  </si>
  <si>
    <t>Irradiance_3266</t>
  </si>
  <si>
    <t>Irradiance_3267</t>
  </si>
  <si>
    <t>Irradiance_3268</t>
  </si>
  <si>
    <t>Irradiance_3269</t>
  </si>
  <si>
    <t>Irradiance_3270</t>
  </si>
  <si>
    <t>Irradiance_3271</t>
  </si>
  <si>
    <t>Irradiance_3272</t>
  </si>
  <si>
    <t>Irradiance_3273</t>
  </si>
  <si>
    <t>Irradiance_3274</t>
  </si>
  <si>
    <t>Irradiance_3275</t>
  </si>
  <si>
    <t>Irradiance_3276</t>
  </si>
  <si>
    <t>Irradiance_3277</t>
  </si>
  <si>
    <t>Irradiance_3278</t>
  </si>
  <si>
    <t>Irradiance_3279</t>
  </si>
  <si>
    <t>Irradiance_3280</t>
  </si>
  <si>
    <t>Irradiance_3281</t>
  </si>
  <si>
    <t>Irradiance_3282</t>
  </si>
  <si>
    <t>Irradiance_3283</t>
  </si>
  <si>
    <t>Irradiance_3284</t>
  </si>
  <si>
    <t>Irradiance_3285</t>
  </si>
  <si>
    <t>Irradiance_3286</t>
  </si>
  <si>
    <t>Irradiance_3287</t>
  </si>
  <si>
    <t>Irradiance_3288</t>
  </si>
  <si>
    <t>Irradiance_3289</t>
  </si>
  <si>
    <t>Irradiance_3290</t>
  </si>
  <si>
    <t>Irradiance_3291</t>
  </si>
  <si>
    <t>Irradiance_3292</t>
  </si>
  <si>
    <t>Irradiance_3293</t>
  </si>
  <si>
    <t>Irradiance_3294</t>
  </si>
  <si>
    <t>Irradiance_3295</t>
  </si>
  <si>
    <t>Irradiance_3296</t>
  </si>
  <si>
    <t>Irradiance_3297</t>
  </si>
  <si>
    <t>Irradiance_3298</t>
  </si>
  <si>
    <t>Irradiance_3299</t>
  </si>
  <si>
    <t>Irradiance_3300</t>
  </si>
  <si>
    <t>Irradiance_3301</t>
  </si>
  <si>
    <t>Irradiance_3302</t>
  </si>
  <si>
    <t>Irradiance_3303</t>
  </si>
  <si>
    <t>Irradiance_3304</t>
  </si>
  <si>
    <t>Irradiance_3305</t>
  </si>
  <si>
    <t>Irradiance_3306</t>
  </si>
  <si>
    <t>Irradiance_3307</t>
  </si>
  <si>
    <t>Irradiance_3308</t>
  </si>
  <si>
    <t>Irradiance_3309</t>
  </si>
  <si>
    <t>Irradiance_3310</t>
  </si>
  <si>
    <t>Irradiance_3311</t>
  </si>
  <si>
    <t>Irradiance_3312</t>
  </si>
  <si>
    <t>Irradiance_3313</t>
  </si>
  <si>
    <t>Irradiance_3314</t>
  </si>
  <si>
    <t>Irradiance_3315</t>
  </si>
  <si>
    <t>Irradiance_3316</t>
  </si>
  <si>
    <t>Irradiance_3317</t>
  </si>
  <si>
    <t>Irradiance_3318</t>
  </si>
  <si>
    <t>Irradiance_3319</t>
  </si>
  <si>
    <t>Irradiance_3320</t>
  </si>
  <si>
    <t>Irradiance_3321</t>
  </si>
  <si>
    <t>Irradiance_3322</t>
  </si>
  <si>
    <t>Irradiance_3323</t>
  </si>
  <si>
    <t>Irradiance_3324</t>
  </si>
  <si>
    <t>Irradiance_3325</t>
  </si>
  <si>
    <t>Irradiance_3326</t>
  </si>
  <si>
    <t>Irradiance_3327</t>
  </si>
  <si>
    <t>Irradiance_3328</t>
  </si>
  <si>
    <t>Irradiance_3329</t>
  </si>
  <si>
    <t>Irradiance_3330</t>
  </si>
  <si>
    <t>Irradiance_3331</t>
  </si>
  <si>
    <t>Irradiance_3332</t>
  </si>
  <si>
    <t>Irradiance_3333</t>
  </si>
  <si>
    <t>Irradiance_3334</t>
  </si>
  <si>
    <t>Irradiance_3335</t>
  </si>
  <si>
    <t>Irradiance_3336</t>
  </si>
  <si>
    <t>Irradiance_3337</t>
  </si>
  <si>
    <t>Irradiance_3338</t>
  </si>
  <si>
    <t>Irradiance_3339</t>
  </si>
  <si>
    <t>Irradiance_3340</t>
  </si>
  <si>
    <t>Irradiance_3341</t>
  </si>
  <si>
    <t>Irradiance_3342</t>
  </si>
  <si>
    <t>Irradiance_3343</t>
  </si>
  <si>
    <t>Irradiance_3344</t>
  </si>
  <si>
    <t>Irradiance_3345</t>
  </si>
  <si>
    <t>Irradiance_3346</t>
  </si>
  <si>
    <t>Irradiance_3347</t>
  </si>
  <si>
    <t>Irradiance_3348</t>
  </si>
  <si>
    <t>Irradiance_3349</t>
  </si>
  <si>
    <t>Irradiance_3350</t>
  </si>
  <si>
    <t>Irradiance_3351</t>
  </si>
  <si>
    <t>Irradiance_3352</t>
  </si>
  <si>
    <t>Irradiance_3353</t>
  </si>
  <si>
    <t>Irradiance_3354</t>
  </si>
  <si>
    <t>Irradiance_3355</t>
  </si>
  <si>
    <t>Irradiance_3356</t>
  </si>
  <si>
    <t>Irradiance_3357</t>
  </si>
  <si>
    <t>Irradiance_3358</t>
  </si>
  <si>
    <t>Irradiance_3359</t>
  </si>
  <si>
    <t>Irradiance_3360</t>
  </si>
  <si>
    <t>Irradiance_3361</t>
  </si>
  <si>
    <t>Irradiance_3362</t>
  </si>
  <si>
    <t>Irradiance_3363</t>
  </si>
  <si>
    <t>Irradiance_3364</t>
  </si>
  <si>
    <t>Irradiance_3365</t>
  </si>
  <si>
    <t>Irradiance_3366</t>
  </si>
  <si>
    <t>Irradiance_3367</t>
  </si>
  <si>
    <t>Irradiance_3368</t>
  </si>
  <si>
    <t>Irradiance_3369</t>
  </si>
  <si>
    <t>Irradiance_3370</t>
  </si>
  <si>
    <t>Irradiance_3371</t>
  </si>
  <si>
    <t>Irradiance_3372</t>
  </si>
  <si>
    <t>Irradiance_3373</t>
  </si>
  <si>
    <t>Irradiance_3374</t>
  </si>
  <si>
    <t>Irradiance_3375</t>
  </si>
  <si>
    <t>Irradiance_3376</t>
  </si>
  <si>
    <t>Irradiance_3377</t>
  </si>
  <si>
    <t>Irradiance_3378</t>
  </si>
  <si>
    <t>Irradiance_3379</t>
  </si>
  <si>
    <t>Irradiance_3380</t>
  </si>
  <si>
    <t>Irradiance_3381</t>
  </si>
  <si>
    <t>Irradiance_3382</t>
  </si>
  <si>
    <t>Irradiance_3383</t>
  </si>
  <si>
    <t>Irradiance_3384</t>
  </si>
  <si>
    <t>Irradiance_3385</t>
  </si>
  <si>
    <t>Irradiance_3386</t>
  </si>
  <si>
    <t>Irradiance_3387</t>
  </si>
  <si>
    <t>Irradiance_3388</t>
  </si>
  <si>
    <t>Irradiance_3389</t>
  </si>
  <si>
    <t>Irradiance_3390</t>
  </si>
  <si>
    <t>Irradiance_3391</t>
  </si>
  <si>
    <t>Irradiance_3392</t>
  </si>
  <si>
    <t>Irradiance_3393</t>
  </si>
  <si>
    <t>Irradiance_3394</t>
  </si>
  <si>
    <t>Irradiance_3395</t>
  </si>
  <si>
    <t>Irradiance_3396</t>
  </si>
  <si>
    <t>Irradiance_3397</t>
  </si>
  <si>
    <t>Irradiance_3398</t>
  </si>
  <si>
    <t>Irradiance_3399</t>
  </si>
  <si>
    <t>Irradiance_3400</t>
  </si>
  <si>
    <t>Irradiance_3401</t>
  </si>
  <si>
    <t>Irradiance_3402</t>
  </si>
  <si>
    <t>Irradiance_3403</t>
  </si>
  <si>
    <t>Irradiance_3404</t>
  </si>
  <si>
    <t>Irradiance_3405</t>
  </si>
  <si>
    <t>Irradiance_3406</t>
  </si>
  <si>
    <t>Irradiance_3407</t>
  </si>
  <si>
    <t>Irradiance_3408</t>
  </si>
  <si>
    <t>Irradiance_3409</t>
  </si>
  <si>
    <t>Irradiance_3410</t>
  </si>
  <si>
    <t>Irradiance_3411</t>
  </si>
  <si>
    <t>Irradiance_3412</t>
  </si>
  <si>
    <t>Irradiance_3413</t>
  </si>
  <si>
    <t>Irradiance_3414</t>
  </si>
  <si>
    <t>Irradiance_3415</t>
  </si>
  <si>
    <t>Irradiance_3416</t>
  </si>
  <si>
    <t>Irradiance_3417</t>
  </si>
  <si>
    <t>Irradiance_3418</t>
  </si>
  <si>
    <t>Irradiance_3419</t>
  </si>
  <si>
    <t>Irradiance_3420</t>
  </si>
  <si>
    <t>Irradiance_3421</t>
  </si>
  <si>
    <t>Irradiance_3422</t>
  </si>
  <si>
    <t>Irradiance_3423</t>
  </si>
  <si>
    <t>Irradiance_3424</t>
  </si>
  <si>
    <t>Irradiance_3425</t>
  </si>
  <si>
    <t>Irradiance_3426</t>
  </si>
  <si>
    <t>Irradiance_3427</t>
  </si>
  <si>
    <t>Irradiance_3428</t>
  </si>
  <si>
    <t>Irradiance_3429</t>
  </si>
  <si>
    <t>Irradiance_3430</t>
  </si>
  <si>
    <t>Irradiance_3431</t>
  </si>
  <si>
    <t>Irradiance_3432</t>
  </si>
  <si>
    <t>Irradiance_3433</t>
  </si>
  <si>
    <t>Irradiance_3434</t>
  </si>
  <si>
    <t>Irradiance_3435</t>
  </si>
  <si>
    <t>Irradiance_3436</t>
  </si>
  <si>
    <t>Irradiance_3437</t>
  </si>
  <si>
    <t>Irradiance_3438</t>
  </si>
  <si>
    <t>Irradiance_3439</t>
  </si>
  <si>
    <t>Irradiance_3440</t>
  </si>
  <si>
    <t>Irradiance_3441</t>
  </si>
  <si>
    <t>Irradiance_3442</t>
  </si>
  <si>
    <t>Irradiance_3443</t>
  </si>
  <si>
    <t>Irradiance_3444</t>
  </si>
  <si>
    <t>Irradiance_3445</t>
  </si>
  <si>
    <t>Irradiance_3446</t>
  </si>
  <si>
    <t>Irradiance_3447</t>
  </si>
  <si>
    <t>Irradiance_3448</t>
  </si>
  <si>
    <t>Irradiance_3449</t>
  </si>
  <si>
    <t>Irradiance_3450</t>
  </si>
  <si>
    <t>Irradiance_3451</t>
  </si>
  <si>
    <t>Irradiance_3452</t>
  </si>
  <si>
    <t>Irradiance_3453</t>
  </si>
  <si>
    <t>Irradiance_3454</t>
  </si>
  <si>
    <t>Irradiance_3455</t>
  </si>
  <si>
    <t>Irradiance_3456</t>
  </si>
  <si>
    <t>Irradiance_3457</t>
  </si>
  <si>
    <t>Irradiance_3458</t>
  </si>
  <si>
    <t>Irradiance_3459</t>
  </si>
  <si>
    <t>Irradiance_3460</t>
  </si>
  <si>
    <t>Irradiance_3461</t>
  </si>
  <si>
    <t>Irradiance_3462</t>
  </si>
  <si>
    <t>Irradiance_3463</t>
  </si>
  <si>
    <t>Irradiance_3464</t>
  </si>
  <si>
    <t>Irradiance_3465</t>
  </si>
  <si>
    <t>Irradiance_3466</t>
  </si>
  <si>
    <t>Irradiance_3467</t>
  </si>
  <si>
    <t>Irradiance_3468</t>
  </si>
  <si>
    <t>Irradiance_3469</t>
  </si>
  <si>
    <t>Irradiance_3470</t>
  </si>
  <si>
    <t>Irradiance_3471</t>
  </si>
  <si>
    <t>Irradiance_3472</t>
  </si>
  <si>
    <t>Irradiance_3473</t>
  </si>
  <si>
    <t>Irradiance_3474</t>
  </si>
  <si>
    <t>Irradiance_3475</t>
  </si>
  <si>
    <t>Irradiance_3476</t>
  </si>
  <si>
    <t>Irradiance_3477</t>
  </si>
  <si>
    <t>Irradiance_3478</t>
  </si>
  <si>
    <t>Irradiance_3479</t>
  </si>
  <si>
    <t>Irradiance_3480</t>
  </si>
  <si>
    <t>Irradiance_3481</t>
  </si>
  <si>
    <t>Irradiance_3482</t>
  </si>
  <si>
    <t>Irradiance_3483</t>
  </si>
  <si>
    <t>Irradiance_3484</t>
  </si>
  <si>
    <t>Irradiance_3485</t>
  </si>
  <si>
    <t>Irradiance_3486</t>
  </si>
  <si>
    <t>Irradiance_3487</t>
  </si>
  <si>
    <t>Irradiance_3488</t>
  </si>
  <si>
    <t>Irradiance_3489</t>
  </si>
  <si>
    <t>Irradiance_3490</t>
  </si>
  <si>
    <t>Irradiance_3491</t>
  </si>
  <si>
    <t>Irradiance_3492</t>
  </si>
  <si>
    <t>Irradiance_3493</t>
  </si>
  <si>
    <t>Irradiance_3494</t>
  </si>
  <si>
    <t>Irradiance_3495</t>
  </si>
  <si>
    <t>Irradiance_3496</t>
  </si>
  <si>
    <t>Irradiance_3497</t>
  </si>
  <si>
    <t>Irradiance_3498</t>
  </si>
  <si>
    <t>Irradiance_3499</t>
  </si>
  <si>
    <t>Irradiance_3500</t>
  </si>
  <si>
    <t>Irradiance_3501</t>
  </si>
  <si>
    <t>Irradiance_3502</t>
  </si>
  <si>
    <t>Irradiance_3503</t>
  </si>
  <si>
    <t>Irradiance_3504</t>
  </si>
  <si>
    <t>Irradiance_3505</t>
  </si>
  <si>
    <t>Irradiance_3506</t>
  </si>
  <si>
    <t>Irradiance_3507</t>
  </si>
  <si>
    <t>Irradiance_3508</t>
  </si>
  <si>
    <t>Irradiance_3509</t>
  </si>
  <si>
    <t>Irradiance_3510</t>
  </si>
  <si>
    <t>Irradiance_3511</t>
  </si>
  <si>
    <t>Irradiance_3512</t>
  </si>
  <si>
    <t>Irradiance_3513</t>
  </si>
  <si>
    <t>Irradiance_3514</t>
  </si>
  <si>
    <t>Irradiance_3515</t>
  </si>
  <si>
    <t>Irradiance_3516</t>
  </si>
  <si>
    <t>Irradiance_3517</t>
  </si>
  <si>
    <t>Irradiance_3518</t>
  </si>
  <si>
    <t>Irradiance_3519</t>
  </si>
  <si>
    <t>Irradiance_3520</t>
  </si>
  <si>
    <t>Irradiance_3521</t>
  </si>
  <si>
    <t>Irradiance_3522</t>
  </si>
  <si>
    <t>Irradiance_3523</t>
  </si>
  <si>
    <t>Irradiance_3524</t>
  </si>
  <si>
    <t>Irradiance_3525</t>
  </si>
  <si>
    <t>Irradiance_3526</t>
  </si>
  <si>
    <t>Irradiance_3527</t>
  </si>
  <si>
    <t>Irradiance_3528</t>
  </si>
  <si>
    <t>Irradiance_3529</t>
  </si>
  <si>
    <t>Irradiance_3530</t>
  </si>
  <si>
    <t>Irradiance_3531</t>
  </si>
  <si>
    <t>Irradiance_3532</t>
  </si>
  <si>
    <t>Irradiance_3533</t>
  </si>
  <si>
    <t>Irradiance_3534</t>
  </si>
  <si>
    <t>Irradiance_3535</t>
  </si>
  <si>
    <t>Irradiance_3536</t>
  </si>
  <si>
    <t>Irradiance_3537</t>
  </si>
  <si>
    <t>Irradiance_3538</t>
  </si>
  <si>
    <t>Irradiance_3539</t>
  </si>
  <si>
    <t>Irradiance_3540</t>
  </si>
  <si>
    <t>Irradiance_3541</t>
  </si>
  <si>
    <t>Irradiance_3542</t>
  </si>
  <si>
    <t>Irradiance_3543</t>
  </si>
  <si>
    <t>Irradiance_3544</t>
  </si>
  <si>
    <t>Irradiance_3545</t>
  </si>
  <si>
    <t>Irradiance_3546</t>
  </si>
  <si>
    <t>Irradiance_3547</t>
  </si>
  <si>
    <t>Irradiance_3548</t>
  </si>
  <si>
    <t>Irradiance_3549</t>
  </si>
  <si>
    <t>Irradiance_3550</t>
  </si>
  <si>
    <t>Irradiance_3551</t>
  </si>
  <si>
    <t>Irradiance_3552</t>
  </si>
  <si>
    <t>Irradiance_3553</t>
  </si>
  <si>
    <t>Irradiance_3554</t>
  </si>
  <si>
    <t>Irradiance_3555</t>
  </si>
  <si>
    <t>Irradiance_3556</t>
  </si>
  <si>
    <t>Irradiance_3557</t>
  </si>
  <si>
    <t>Irradiance_3558</t>
  </si>
  <si>
    <t>Irradiance_3559</t>
  </si>
  <si>
    <t>Irradiance_3560</t>
  </si>
  <si>
    <t>Irradiance_3561</t>
  </si>
  <si>
    <t>Irradiance_3562</t>
  </si>
  <si>
    <t>Irradiance_3563</t>
  </si>
  <si>
    <t>Irradiance_3564</t>
  </si>
  <si>
    <t>Irradiance_3565</t>
  </si>
  <si>
    <t>Irradiance_3566</t>
  </si>
  <si>
    <t>Irradiance_3567</t>
  </si>
  <si>
    <t>Irradiance_3568</t>
  </si>
  <si>
    <t>Irradiance_3569</t>
  </si>
  <si>
    <t>Irradiance_3570</t>
  </si>
  <si>
    <t>Irradiance_3571</t>
  </si>
  <si>
    <t>Irradiance_3572</t>
  </si>
  <si>
    <t>Irradiance_3573</t>
  </si>
  <si>
    <t>Irradiance_3574</t>
  </si>
  <si>
    <t>Irradiance_3575</t>
  </si>
  <si>
    <t>Irradiance_3576</t>
  </si>
  <si>
    <t>Irradiance_3577</t>
  </si>
  <si>
    <t>Irradiance_3578</t>
  </si>
  <si>
    <t>Irradiance_3579</t>
  </si>
  <si>
    <t>Irradiance_3580</t>
  </si>
  <si>
    <t>Irradiance_3581</t>
  </si>
  <si>
    <t>Irradiance_3582</t>
  </si>
  <si>
    <t>Irradiance_3583</t>
  </si>
  <si>
    <t>Irradiance_3584</t>
  </si>
  <si>
    <t>Irradiance_3585</t>
  </si>
  <si>
    <t>Irradiance_3586</t>
  </si>
  <si>
    <t>Irradiance_3587</t>
  </si>
  <si>
    <t>Irradiance_3588</t>
  </si>
  <si>
    <t>Irradiance_3589</t>
  </si>
  <si>
    <t>Irradiance_3590</t>
  </si>
  <si>
    <t>Irradiance_3591</t>
  </si>
  <si>
    <t>Irradiance_3592</t>
  </si>
  <si>
    <t>Irradiance_3593</t>
  </si>
  <si>
    <t>Irradiance_3594</t>
  </si>
  <si>
    <t>Irradiance_3595</t>
  </si>
  <si>
    <t>Irradiance_3596</t>
  </si>
  <si>
    <t>Irradiance_3597</t>
  </si>
  <si>
    <t>Irradiance_3598</t>
  </si>
  <si>
    <t>Irradiance_3599</t>
  </si>
  <si>
    <t>Irradiance_3600</t>
  </si>
  <si>
    <t>Irradiance_3601</t>
  </si>
  <si>
    <t>Irradiance_3602</t>
  </si>
  <si>
    <t>Irradiance_3603</t>
  </si>
  <si>
    <t>Irradiance_3604</t>
  </si>
  <si>
    <t>Irradiance_3605</t>
  </si>
  <si>
    <t>Irradiance_3606</t>
  </si>
  <si>
    <t>Irradiance_3607</t>
  </si>
  <si>
    <t>Irradiance_3608</t>
  </si>
  <si>
    <t>Irradiance_3609</t>
  </si>
  <si>
    <t>Irradiance_3610</t>
  </si>
  <si>
    <t>Irradiance_3611</t>
  </si>
  <si>
    <t>Irradiance_3612</t>
  </si>
  <si>
    <t>Irradiance_3613</t>
  </si>
  <si>
    <t>Irradiance_3614</t>
  </si>
  <si>
    <t>Irradiance_3615</t>
  </si>
  <si>
    <t>Irradiance_3616</t>
  </si>
  <si>
    <t>Irradiance_3617</t>
  </si>
  <si>
    <t>Irradiance_3618</t>
  </si>
  <si>
    <t>Irradiance_3619</t>
  </si>
  <si>
    <t>Irradiance_3620</t>
  </si>
  <si>
    <t>Irradiance_3621</t>
  </si>
  <si>
    <t>Irradiance_3622</t>
  </si>
  <si>
    <t>Irradiance_3623</t>
  </si>
  <si>
    <t>Irradiance_3624</t>
  </si>
  <si>
    <t>Irradiance_3625</t>
  </si>
  <si>
    <t>Irradiance_3626</t>
  </si>
  <si>
    <t>Irradiance_3627</t>
  </si>
  <si>
    <t>Irradiance_3628</t>
  </si>
  <si>
    <t>Irradiance_3629</t>
  </si>
  <si>
    <t>Irradiance_3630</t>
  </si>
  <si>
    <t>Irradiance_3631</t>
  </si>
  <si>
    <t>Irradiance_3632</t>
  </si>
  <si>
    <t>Irradiance_3633</t>
  </si>
  <si>
    <t>Irradiance_3634</t>
  </si>
  <si>
    <t>Irradiance_3635</t>
  </si>
  <si>
    <t>Irradiance_3636</t>
  </si>
  <si>
    <t>Irradiance_3637</t>
  </si>
  <si>
    <t>Irradiance_3638</t>
  </si>
  <si>
    <t>Irradiance_3639</t>
  </si>
  <si>
    <t>Irradiance_3640</t>
  </si>
  <si>
    <t>Irradiance_3641</t>
  </si>
  <si>
    <t>Irradiance_3642</t>
  </si>
  <si>
    <t>Irradiance_3643</t>
  </si>
  <si>
    <t>Irradiance_3644</t>
  </si>
  <si>
    <t>Irradiance_3645</t>
  </si>
  <si>
    <t>Irradiance_3646</t>
  </si>
  <si>
    <t>Irradiance_3647</t>
  </si>
  <si>
    <t>Irradiance_3648</t>
  </si>
  <si>
    <t>Irradiance_3649</t>
  </si>
  <si>
    <t>Irradiance_3650</t>
  </si>
  <si>
    <t>Irradiance_3651</t>
  </si>
  <si>
    <t>Irradiance_3652</t>
  </si>
  <si>
    <t>Irradiance_3653</t>
  </si>
  <si>
    <t>Irradiance_3654</t>
  </si>
  <si>
    <t>Irradiance_3655</t>
  </si>
  <si>
    <t>Irradiance_3656</t>
  </si>
  <si>
    <t>Irradiance_3657</t>
  </si>
  <si>
    <t>Irradiance_3658</t>
  </si>
  <si>
    <t>Irradiance_3659</t>
  </si>
  <si>
    <t>Irradiance_3660</t>
  </si>
  <si>
    <t>Irradiance_3661</t>
  </si>
  <si>
    <t>Irradiance_3662</t>
  </si>
  <si>
    <t>Irradiance_3663</t>
  </si>
  <si>
    <t>Irradiance_3664</t>
  </si>
  <si>
    <t>Irradiance_3665</t>
  </si>
  <si>
    <t>Irradiance_3666</t>
  </si>
  <si>
    <t>Irradiance_3667</t>
  </si>
  <si>
    <t>Irradiance_3668</t>
  </si>
  <si>
    <t>Irradiance_3669</t>
  </si>
  <si>
    <t>Irradiance_3670</t>
  </si>
  <si>
    <t>Irradiance_3671</t>
  </si>
  <si>
    <t>Irradiance_3672</t>
  </si>
  <si>
    <t>Irradiance_3673</t>
  </si>
  <si>
    <t>Irradiance_3674</t>
  </si>
  <si>
    <t>Irradiance_3675</t>
  </si>
  <si>
    <t>Irradiance_3676</t>
  </si>
  <si>
    <t>Irradiance_3677</t>
  </si>
  <si>
    <t>Irradiance_3678</t>
  </si>
  <si>
    <t>Irradiance_3679</t>
  </si>
  <si>
    <t>Irradiance_3680</t>
  </si>
  <si>
    <t>Irradiance_3681</t>
  </si>
  <si>
    <t>Irradiance_3682</t>
  </si>
  <si>
    <t>Irradiance_3683</t>
  </si>
  <si>
    <t>Irradiance_3684</t>
  </si>
  <si>
    <t>Irradiance_3685</t>
  </si>
  <si>
    <t>Irradiance_3686</t>
  </si>
  <si>
    <t>Irradiance_3687</t>
  </si>
  <si>
    <t>Irradiance_3688</t>
  </si>
  <si>
    <t>Irradiance_3689</t>
  </si>
  <si>
    <t>Irradiance_3690</t>
  </si>
  <si>
    <t>Irradiance_3691</t>
  </si>
  <si>
    <t>Irradiance_3692</t>
  </si>
  <si>
    <t>Irradiance_3693</t>
  </si>
  <si>
    <t>Irradiance_3694</t>
  </si>
  <si>
    <t>Irradiance_3695</t>
  </si>
  <si>
    <t>Irradiance_3696</t>
  </si>
  <si>
    <t>Irradiance_3697</t>
  </si>
  <si>
    <t>Irradiance_3698</t>
  </si>
  <si>
    <t>Irradiance_3699</t>
  </si>
  <si>
    <t>Irradiance_3700</t>
  </si>
  <si>
    <t>Irradiance_3701</t>
  </si>
  <si>
    <t>Irradiance_3702</t>
  </si>
  <si>
    <t>Irradiance_3703</t>
  </si>
  <si>
    <t>Irradiance_3704</t>
  </si>
  <si>
    <t>Irradiance_3705</t>
  </si>
  <si>
    <t>Irradiance_3706</t>
  </si>
  <si>
    <t>Irradiance_3707</t>
  </si>
  <si>
    <t>Irradiance_3708</t>
  </si>
  <si>
    <t>Irradiance_3709</t>
  </si>
  <si>
    <t>Irradiance_3710</t>
  </si>
  <si>
    <t>Irradiance_3711</t>
  </si>
  <si>
    <t>Irradiance_3712</t>
  </si>
  <si>
    <t>Irradiance_3713</t>
  </si>
  <si>
    <t>Irradiance_3714</t>
  </si>
  <si>
    <t>Irradiance_3715</t>
  </si>
  <si>
    <t>Irradiance_3716</t>
  </si>
  <si>
    <t>Irradiance_3717</t>
  </si>
  <si>
    <t>Irradiance_3718</t>
  </si>
  <si>
    <t>Irradiance_3719</t>
  </si>
  <si>
    <t>Irradiance_3720</t>
  </si>
  <si>
    <t>Irradiance_3721</t>
  </si>
  <si>
    <t>Irradiance_3722</t>
  </si>
  <si>
    <t>Irradiance_3723</t>
  </si>
  <si>
    <t>Irradiance_3724</t>
  </si>
  <si>
    <t>Irradiance_3725</t>
  </si>
  <si>
    <t>Irradiance_3726</t>
  </si>
  <si>
    <t>Irradiance_3727</t>
  </si>
  <si>
    <t>Irradiance_3728</t>
  </si>
  <si>
    <t>Irradiance_3729</t>
  </si>
  <si>
    <t>Irradiance_3730</t>
  </si>
  <si>
    <t>Irradiance_3731</t>
  </si>
  <si>
    <t>Irradiance_3732</t>
  </si>
  <si>
    <t>Irradiance_3733</t>
  </si>
  <si>
    <t>Irradiance_3734</t>
  </si>
  <si>
    <t>Irradiance_3735</t>
  </si>
  <si>
    <t>Irradiance_3736</t>
  </si>
  <si>
    <t>Irradiance_3737</t>
  </si>
  <si>
    <t>Irradiance_3738</t>
  </si>
  <si>
    <t>Irradiance_3739</t>
  </si>
  <si>
    <t>Irradiance_3740</t>
  </si>
  <si>
    <t>Irradiance_3741</t>
  </si>
  <si>
    <t>Irradiance_3742</t>
  </si>
  <si>
    <t>Irradiance_3743</t>
  </si>
  <si>
    <t>Irradiance_3744</t>
  </si>
  <si>
    <t>Irradiance_3745</t>
  </si>
  <si>
    <t>Irradiance_3746</t>
  </si>
  <si>
    <t>Irradiance_3747</t>
  </si>
  <si>
    <t>Irradiance_3748</t>
  </si>
  <si>
    <t>Irradiance_3749</t>
  </si>
  <si>
    <t>Irradiance_3750</t>
  </si>
  <si>
    <t>Irradiance_3751</t>
  </si>
  <si>
    <t>Irradiance_3752</t>
  </si>
  <si>
    <t>Irradiance_3753</t>
  </si>
  <si>
    <t>Irradiance_3754</t>
  </si>
  <si>
    <t>Irradiance_3755</t>
  </si>
  <si>
    <t>Irradiance_3756</t>
  </si>
  <si>
    <t>Irradiance_3757</t>
  </si>
  <si>
    <t>Irradiance_3758</t>
  </si>
  <si>
    <t>Irradiance_3759</t>
  </si>
  <si>
    <t>Irradiance_3760</t>
  </si>
  <si>
    <t>Irradiance_3761</t>
  </si>
  <si>
    <t>Irradiance_3762</t>
  </si>
  <si>
    <t>Irradiance_3763</t>
  </si>
  <si>
    <t>Irradiance_3764</t>
  </si>
  <si>
    <t>Irradiance_3765</t>
  </si>
  <si>
    <t>Irradiance_3766</t>
  </si>
  <si>
    <t>Irradiance_3767</t>
  </si>
  <si>
    <t>Irradiance_3768</t>
  </si>
  <si>
    <t>Irradiance_3769</t>
  </si>
  <si>
    <t>Irradiance_3770</t>
  </si>
  <si>
    <t>Irradiance_3771</t>
  </si>
  <si>
    <t>Irradiance_3772</t>
  </si>
  <si>
    <t>Irradiance_3773</t>
  </si>
  <si>
    <t>Irradiance_3774</t>
  </si>
  <si>
    <t>Irradiance_3775</t>
  </si>
  <si>
    <t>Irradiance_3776</t>
  </si>
  <si>
    <t>Irradiance_3777</t>
  </si>
  <si>
    <t>Irradiance_3778</t>
  </si>
  <si>
    <t>Irradiance_3779</t>
  </si>
  <si>
    <t>Irradiance_3780</t>
  </si>
  <si>
    <t>Irradiance_3781</t>
  </si>
  <si>
    <t>Irradiance_3782</t>
  </si>
  <si>
    <t>Irradiance_3783</t>
  </si>
  <si>
    <t>Irradiance_3784</t>
  </si>
  <si>
    <t>Irradiance_3785</t>
  </si>
  <si>
    <t>Irradiance_3786</t>
  </si>
  <si>
    <t>Irradiance_3787</t>
  </si>
  <si>
    <t>Irradiance_3788</t>
  </si>
  <si>
    <t>Irradiance_3789</t>
  </si>
  <si>
    <t>Irradiance_3790</t>
  </si>
  <si>
    <t>Irradiance_3791</t>
  </si>
  <si>
    <t>Irradiance_3792</t>
  </si>
  <si>
    <t>Irradiance_3793</t>
  </si>
  <si>
    <t>Irradiance_3794</t>
  </si>
  <si>
    <t>Irradiance_3795</t>
  </si>
  <si>
    <t>Irradiance_3796</t>
  </si>
  <si>
    <t>Irradiance_3797</t>
  </si>
  <si>
    <t>Irradiance_3798</t>
  </si>
  <si>
    <t>Irradiance_3799</t>
  </si>
  <si>
    <t>Irradiance_3800</t>
  </si>
  <si>
    <t>Irradiance_3801</t>
  </si>
  <si>
    <t>Irradiance_3802</t>
  </si>
  <si>
    <t>Irradiance_3803</t>
  </si>
  <si>
    <t>Irradiance_3804</t>
  </si>
  <si>
    <t>Irradiance_3805</t>
  </si>
  <si>
    <t>Irradiance_3806</t>
  </si>
  <si>
    <t>Irradiance_3807</t>
  </si>
  <si>
    <t>Irradiance_3808</t>
  </si>
  <si>
    <t>Irradiance_3809</t>
  </si>
  <si>
    <t>Irradiance_3810</t>
  </si>
  <si>
    <t>Irradiance_3811</t>
  </si>
  <si>
    <t>Irradiance_3812</t>
  </si>
  <si>
    <t>Irradiance_3813</t>
  </si>
  <si>
    <t>Irradiance_3814</t>
  </si>
  <si>
    <t>Irradiance_3815</t>
  </si>
  <si>
    <t>Irradiance_3816</t>
  </si>
  <si>
    <t>Irradiance_3817</t>
  </si>
  <si>
    <t>Irradiance_3818</t>
  </si>
  <si>
    <t>Irradiance_3819</t>
  </si>
  <si>
    <t>Irradiance_3820</t>
  </si>
  <si>
    <t>Irradiance_3821</t>
  </si>
  <si>
    <t>Irradiance_3822</t>
  </si>
  <si>
    <t>Irradiance_3823</t>
  </si>
  <si>
    <t>Irradiance_3824</t>
  </si>
  <si>
    <t>Irradiance_3825</t>
  </si>
  <si>
    <t>Irradiance_3826</t>
  </si>
  <si>
    <t>Irradiance_3827</t>
  </si>
  <si>
    <t>Irradiance_3828</t>
  </si>
  <si>
    <t>Irradiance_3829</t>
  </si>
  <si>
    <t>Irradiance_3830</t>
  </si>
  <si>
    <t>Irradiance_3831</t>
  </si>
  <si>
    <t>Irradiance_3832</t>
  </si>
  <si>
    <t>Irradiance_3833</t>
  </si>
  <si>
    <t>Irradiance_3834</t>
  </si>
  <si>
    <t>Irradiance_3835</t>
  </si>
  <si>
    <t>Irradiance_3836</t>
  </si>
  <si>
    <t>Irradiance_3837</t>
  </si>
  <si>
    <t>Irradiance_3838</t>
  </si>
  <si>
    <t>Irradiance_3839</t>
  </si>
  <si>
    <t>Irradiance_3840</t>
  </si>
  <si>
    <t>Irradiance_3841</t>
  </si>
  <si>
    <t>Irradiance_3842</t>
  </si>
  <si>
    <t>Irradiance_3843</t>
  </si>
  <si>
    <t>Irradiance_3844</t>
  </si>
  <si>
    <t>Irradiance_3845</t>
  </si>
  <si>
    <t>Irradiance_3846</t>
  </si>
  <si>
    <t>Irradiance_3847</t>
  </si>
  <si>
    <t>Irradiance_3848</t>
  </si>
  <si>
    <t>Irradiance_3849</t>
  </si>
  <si>
    <t>Irradiance_3850</t>
  </si>
  <si>
    <t>Irradiance_3851</t>
  </si>
  <si>
    <t>Irradiance_3852</t>
  </si>
  <si>
    <t>Irradiance_3853</t>
  </si>
  <si>
    <t>Irradiance_3854</t>
  </si>
  <si>
    <t>Irradiance_3855</t>
  </si>
  <si>
    <t>Irradiance_3856</t>
  </si>
  <si>
    <t>Irradiance_3857</t>
  </si>
  <si>
    <t>Irradiance_3858</t>
  </si>
  <si>
    <t>Irradiance_3859</t>
  </si>
  <si>
    <t>Irradiance_3860</t>
  </si>
  <si>
    <t>Irradiance_3861</t>
  </si>
  <si>
    <t>Irradiance_3862</t>
  </si>
  <si>
    <t>Irradiance_3863</t>
  </si>
  <si>
    <t>Irradiance_3864</t>
  </si>
  <si>
    <t>Irradiance_3865</t>
  </si>
  <si>
    <t>Irradiance_3866</t>
  </si>
  <si>
    <t>Irradiance_3867</t>
  </si>
  <si>
    <t>Irradiance_3868</t>
  </si>
  <si>
    <t>Irradiance_3869</t>
  </si>
  <si>
    <t>Irradiance_3870</t>
  </si>
  <si>
    <t>Irradiance_3871</t>
  </si>
  <si>
    <t>Irradiance_3872</t>
  </si>
  <si>
    <t>Irradiance_3873</t>
  </si>
  <si>
    <t>Irradiance_3874</t>
  </si>
  <si>
    <t>Irradiance_3875</t>
  </si>
  <si>
    <t>Irradiance_3876</t>
  </si>
  <si>
    <t>Irradiance_3877</t>
  </si>
  <si>
    <t>Irradiance_3878</t>
  </si>
  <si>
    <t>Irradiance_3879</t>
  </si>
  <si>
    <t>Irradiance_3880</t>
  </si>
  <si>
    <t>Irradiance_3881</t>
  </si>
  <si>
    <t>Irradiance_3882</t>
  </si>
  <si>
    <t>Irradiance_3883</t>
  </si>
  <si>
    <t>Irradiance_3884</t>
  </si>
  <si>
    <t>Irradiance_3885</t>
  </si>
  <si>
    <t>Irradiance_3886</t>
  </si>
  <si>
    <t>Irradiance_3887</t>
  </si>
  <si>
    <t>Irradiance_3888</t>
  </si>
  <si>
    <t>Irradiance_3889</t>
  </si>
  <si>
    <t>Irradiance_3890</t>
  </si>
  <si>
    <t>Irradiance_3891</t>
  </si>
  <si>
    <t>Irradiance_3892</t>
  </si>
  <si>
    <t>Irradiance_3893</t>
  </si>
  <si>
    <t>Irradiance_3894</t>
  </si>
  <si>
    <t>Irradiance_3895</t>
  </si>
  <si>
    <t>Irradiance_3896</t>
  </si>
  <si>
    <t>Irradiance_3897</t>
  </si>
  <si>
    <t>Irradiance_3898</t>
  </si>
  <si>
    <t>Irradiance_3899</t>
  </si>
  <si>
    <t>Irradiance_3900</t>
  </si>
  <si>
    <t>Irradiance_3901</t>
  </si>
  <si>
    <t>Irradiance_3902</t>
  </si>
  <si>
    <t>Irradiance_3903</t>
  </si>
  <si>
    <t>Irradiance_3904</t>
  </si>
  <si>
    <t>Irradiance_3905</t>
  </si>
  <si>
    <t>Irradiance_3906</t>
  </si>
  <si>
    <t>Irradiance_3907</t>
  </si>
  <si>
    <t>Irradiance_3908</t>
  </si>
  <si>
    <t>Irradiance_3909</t>
  </si>
  <si>
    <t>Irradiance_3910</t>
  </si>
  <si>
    <t>Irradiance_3911</t>
  </si>
  <si>
    <t>Irradiance_3912</t>
  </si>
  <si>
    <t>Irradiance_3913</t>
  </si>
  <si>
    <t>Irradiance_3914</t>
  </si>
  <si>
    <t>Irradiance_3915</t>
  </si>
  <si>
    <t>Irradiance_3916</t>
  </si>
  <si>
    <t>Irradiance_3917</t>
  </si>
  <si>
    <t>Irradiance_3918</t>
  </si>
  <si>
    <t>Irradiance_3919</t>
  </si>
  <si>
    <t>Irradiance_3920</t>
  </si>
  <si>
    <t>Irradiance_3921</t>
  </si>
  <si>
    <t>Irradiance_3922</t>
  </si>
  <si>
    <t>Irradiance_3923</t>
  </si>
  <si>
    <t>Irradiance_3924</t>
  </si>
  <si>
    <t>Irradiance_3925</t>
  </si>
  <si>
    <t>Irradiance_3926</t>
  </si>
  <si>
    <t>Irradiance_3927</t>
  </si>
  <si>
    <t>Irradiance_3928</t>
  </si>
  <si>
    <t>Irradiance_3929</t>
  </si>
  <si>
    <t>Irradiance_3930</t>
  </si>
  <si>
    <t>Irradiance_3931</t>
  </si>
  <si>
    <t>Irradiance_3932</t>
  </si>
  <si>
    <t>Irradiance_3933</t>
  </si>
  <si>
    <t>Irradiance_3934</t>
  </si>
  <si>
    <t>Irradiance_3935</t>
  </si>
  <si>
    <t>Irradiance_3936</t>
  </si>
  <si>
    <t>Irradiance_3937</t>
  </si>
  <si>
    <t>Irradiance_3938</t>
  </si>
  <si>
    <t>Irradiance_3939</t>
  </si>
  <si>
    <t>Irradiance_3940</t>
  </si>
  <si>
    <t>Irradiance_3941</t>
  </si>
  <si>
    <t>Irradiance_3942</t>
  </si>
  <si>
    <t>Irradiance_3943</t>
  </si>
  <si>
    <t>Irradiance_3944</t>
  </si>
  <si>
    <t>Irradiance_3945</t>
  </si>
  <si>
    <t>Irradiance_3946</t>
  </si>
  <si>
    <t>Irradiance_3947</t>
  </si>
  <si>
    <t>Irradiance_3948</t>
  </si>
  <si>
    <t>Irradiance_3949</t>
  </si>
  <si>
    <t>Irradiance_3950</t>
  </si>
  <si>
    <t>Irradiance_3951</t>
  </si>
  <si>
    <t>Irradiance_3952</t>
  </si>
  <si>
    <t>Irradiance_3953</t>
  </si>
  <si>
    <t>Irradiance_3954</t>
  </si>
  <si>
    <t>Irradiance_3955</t>
  </si>
  <si>
    <t>Irradiance_3956</t>
  </si>
  <si>
    <t>Irradiance_3957</t>
  </si>
  <si>
    <t>Irradiance_3958</t>
  </si>
  <si>
    <t>Irradiance_3959</t>
  </si>
  <si>
    <t>Irradiance_3960</t>
  </si>
  <si>
    <t>Irradiance_3961</t>
  </si>
  <si>
    <t>Irradiance_3962</t>
  </si>
  <si>
    <t>Irradiance_3963</t>
  </si>
  <si>
    <t>Irradiance_3964</t>
  </si>
  <si>
    <t>Irradiance_3965</t>
  </si>
  <si>
    <t>Irradiance_3966</t>
  </si>
  <si>
    <t>Irradiance_3967</t>
  </si>
  <si>
    <t>Irradiance_3968</t>
  </si>
  <si>
    <t>Irradiance_3969</t>
  </si>
  <si>
    <t>Irradiance_3970</t>
  </si>
  <si>
    <t>Irradiance_3971</t>
  </si>
  <si>
    <t>Irradiance_3972</t>
  </si>
  <si>
    <t>Irradiance_3973</t>
  </si>
  <si>
    <t>Irradiance_3974</t>
  </si>
  <si>
    <t>Irradiance_3975</t>
  </si>
  <si>
    <t>Irradiance_3976</t>
  </si>
  <si>
    <t>Irradiance_3977</t>
  </si>
  <si>
    <t>Irradiance_3978</t>
  </si>
  <si>
    <t>Irradiance_3979</t>
  </si>
  <si>
    <t>Irradiance_3980</t>
  </si>
  <si>
    <t>Irradiance_3981</t>
  </si>
  <si>
    <t>Irradiance_3982</t>
  </si>
  <si>
    <t>Irradiance_3983</t>
  </si>
  <si>
    <t>Irradiance_3984</t>
  </si>
  <si>
    <t>Irradiance_3985</t>
  </si>
  <si>
    <t>Irradiance_3986</t>
  </si>
  <si>
    <t>Irradiance_3987</t>
  </si>
  <si>
    <t>Irradiance_3988</t>
  </si>
  <si>
    <t>Irradiance_3989</t>
  </si>
  <si>
    <t>Irradiance_3990</t>
  </si>
  <si>
    <t>Irradiance_3991</t>
  </si>
  <si>
    <t>Irradiance_3992</t>
  </si>
  <si>
    <t>Irradiance_3993</t>
  </si>
  <si>
    <t>Irradiance_3994</t>
  </si>
  <si>
    <t>Irradiance_3995</t>
  </si>
  <si>
    <t>Irradiance_3996</t>
  </si>
  <si>
    <t>Irradiance_3997</t>
  </si>
  <si>
    <t>Irradiance_3998</t>
  </si>
  <si>
    <t>Irradiance_3999</t>
  </si>
  <si>
    <t>Irradiance_4000</t>
  </si>
  <si>
    <t>Irradiance_4001</t>
  </si>
  <si>
    <t>Irradiance_4002</t>
  </si>
  <si>
    <t>Irradiance_4003</t>
  </si>
  <si>
    <t>Irradiance_4004</t>
  </si>
  <si>
    <t>Irradiance_4005</t>
  </si>
  <si>
    <t>Irradiance_4006</t>
  </si>
  <si>
    <t>Irradiance_4007</t>
  </si>
  <si>
    <t>Irradiance_4008</t>
  </si>
  <si>
    <t>Irradiance_4009</t>
  </si>
  <si>
    <t>Irradiance_4010</t>
  </si>
  <si>
    <t>Irradiance_4011</t>
  </si>
  <si>
    <t>Irradiance_4012</t>
  </si>
  <si>
    <t>Irradiance_4013</t>
  </si>
  <si>
    <t>Irradiance_4014</t>
  </si>
  <si>
    <t>Irradiance_4015</t>
  </si>
  <si>
    <t>Irradiance_4016</t>
  </si>
  <si>
    <t>Irradiance_4017</t>
  </si>
  <si>
    <t>Irradiance_4018</t>
  </si>
  <si>
    <t>Irradiance_4019</t>
  </si>
  <si>
    <t>Irradiance_4020</t>
  </si>
  <si>
    <t>Irradiance_4021</t>
  </si>
  <si>
    <t>Irradiance_4022</t>
  </si>
  <si>
    <t>Irradiance_4023</t>
  </si>
  <si>
    <t>Irradiance_4024</t>
  </si>
  <si>
    <t>Irradiance_4025</t>
  </si>
  <si>
    <t>Irradiance_4026</t>
  </si>
  <si>
    <t>Irradiance_4027</t>
  </si>
  <si>
    <t>Irradiance_4028</t>
  </si>
  <si>
    <t>Irradiance_4029</t>
  </si>
  <si>
    <t>Irradiance_4030</t>
  </si>
  <si>
    <t>Irradiance_4031</t>
  </si>
  <si>
    <t>Irradiance_4032</t>
  </si>
  <si>
    <t>Irradiance_4033</t>
  </si>
  <si>
    <t>Irradiance_4034</t>
  </si>
  <si>
    <t>Irradiance_4035</t>
  </si>
  <si>
    <t>Irradiance_4036</t>
  </si>
  <si>
    <t>Irradiance_4037</t>
  </si>
  <si>
    <t>Irradiance_4038</t>
  </si>
  <si>
    <t>Irradiance_4039</t>
  </si>
  <si>
    <t>Irradiance_4040</t>
  </si>
  <si>
    <t>Irradiance_4041</t>
  </si>
  <si>
    <t>Irradiance_4042</t>
  </si>
  <si>
    <t>Irradiance_4043</t>
  </si>
  <si>
    <t>Irradiance_4044</t>
  </si>
  <si>
    <t>Irradiance_4045</t>
  </si>
  <si>
    <t>Irradiance_4046</t>
  </si>
  <si>
    <t>Irradiance_4047</t>
  </si>
  <si>
    <t>Irradiance_4048</t>
  </si>
  <si>
    <t>Irradiance_4049</t>
  </si>
  <si>
    <t>Irradiance_4050</t>
  </si>
  <si>
    <t>Irradiance_4051</t>
  </si>
  <si>
    <t>Irradiance_4052</t>
  </si>
  <si>
    <t>Irradiance_4053</t>
  </si>
  <si>
    <t>Irradiance_4054</t>
  </si>
  <si>
    <t>Irradiance_4055</t>
  </si>
  <si>
    <t>Irradiance_4056</t>
  </si>
  <si>
    <t>Irradiance_4057</t>
  </si>
  <si>
    <t>Irradiance_4058</t>
  </si>
  <si>
    <t>Irradiance_4059</t>
  </si>
  <si>
    <t>Irradiance_4060</t>
  </si>
  <si>
    <t>Irradiance_4061</t>
  </si>
  <si>
    <t>Irradiance_4062</t>
  </si>
  <si>
    <t>Irradiance_4063</t>
  </si>
  <si>
    <t>Irradiance_4064</t>
  </si>
  <si>
    <t>Irradiance_4065</t>
  </si>
  <si>
    <t>Irradiance_4066</t>
  </si>
  <si>
    <t>Irradiance_4067</t>
  </si>
  <si>
    <t>Irradiance_4068</t>
  </si>
  <si>
    <t>Irradiance_4069</t>
  </si>
  <si>
    <t>Irradiance_4070</t>
  </si>
  <si>
    <t>Irradiance_4071</t>
  </si>
  <si>
    <t>Irradiance_4072</t>
  </si>
  <si>
    <t>Irradiance_4073</t>
  </si>
  <si>
    <t>Irradiance_4074</t>
  </si>
  <si>
    <t>Irradiance_4075</t>
  </si>
  <si>
    <t>Irradiance_4076</t>
  </si>
  <si>
    <t>Irradiance_4077</t>
  </si>
  <si>
    <t>Irradiance_4078</t>
  </si>
  <si>
    <t>Irradiance_4079</t>
  </si>
  <si>
    <t>Irradiance_4080</t>
  </si>
  <si>
    <t>Irradiance_4081</t>
  </si>
  <si>
    <t>Irradiance_4082</t>
  </si>
  <si>
    <t>Irradiance_4083</t>
  </si>
  <si>
    <t>Irradiance_4084</t>
  </si>
  <si>
    <t>Irradiance_4085</t>
  </si>
  <si>
    <t>Irradiance_4086</t>
  </si>
  <si>
    <t>Irradiance_4087</t>
  </si>
  <si>
    <t>Irradiance_4088</t>
  </si>
  <si>
    <t>Irradiance_4089</t>
  </si>
  <si>
    <t>Irradiance_4090</t>
  </si>
  <si>
    <t>Irradiance_4091</t>
  </si>
  <si>
    <t>Irradiance_4092</t>
  </si>
  <si>
    <t>Irradiance_4093</t>
  </si>
  <si>
    <t>Irradiance_4094</t>
  </si>
  <si>
    <t>Irradiance_4095</t>
  </si>
  <si>
    <t>Irradiance_4096</t>
  </si>
  <si>
    <t>Irradiance_4097</t>
  </si>
  <si>
    <t>Irradiance_4098</t>
  </si>
  <si>
    <t>Irradiance_4099</t>
  </si>
  <si>
    <t>Irradiance_4100</t>
  </si>
  <si>
    <t>Irradiance_4101</t>
  </si>
  <si>
    <t>Irradiance_4102</t>
  </si>
  <si>
    <t>Irradiance_4103</t>
  </si>
  <si>
    <t>Irradiance_4104</t>
  </si>
  <si>
    <t>Irradiance_4105</t>
  </si>
  <si>
    <t>Irradiance_4106</t>
  </si>
  <si>
    <t>Irradiance_4107</t>
  </si>
  <si>
    <t>Irradiance_4108</t>
  </si>
  <si>
    <t>Irradiance_4109</t>
  </si>
  <si>
    <t>Irradiance_4110</t>
  </si>
  <si>
    <t>Irradiance_4111</t>
  </si>
  <si>
    <t>Irradiance_4112</t>
  </si>
  <si>
    <t>Irradiance_4113</t>
  </si>
  <si>
    <t>Irradiance_4114</t>
  </si>
  <si>
    <t>Irradiance_4115</t>
  </si>
  <si>
    <t>Irradiance_4116</t>
  </si>
  <si>
    <t>Irradiance_4117</t>
  </si>
  <si>
    <t>Irradiance_4118</t>
  </si>
  <si>
    <t>Irradiance_4119</t>
  </si>
  <si>
    <t>Irradiance_4120</t>
  </si>
  <si>
    <t>Irradiance_4121</t>
  </si>
  <si>
    <t>Irradiance_4122</t>
  </si>
  <si>
    <t>Irradiance_4123</t>
  </si>
  <si>
    <t>Irradiance_4124</t>
  </si>
  <si>
    <t>Irradiance_4125</t>
  </si>
  <si>
    <t>Irradiance_4126</t>
  </si>
  <si>
    <t>Irradiance_4127</t>
  </si>
  <si>
    <t>Irradiance_4128</t>
  </si>
  <si>
    <t>Irradiance_4129</t>
  </si>
  <si>
    <t>Irradiance_4130</t>
  </si>
  <si>
    <t>Irradiance_4131</t>
  </si>
  <si>
    <t>Irradiance_4132</t>
  </si>
  <si>
    <t>Irradiance_4133</t>
  </si>
  <si>
    <t>Irradiance_4134</t>
  </si>
  <si>
    <t>Irradiance_4135</t>
  </si>
  <si>
    <t>Irradiance_4136</t>
  </si>
  <si>
    <t>Irradiance_4137</t>
  </si>
  <si>
    <t>Irradiance_4138</t>
  </si>
  <si>
    <t>Irradiance_4139</t>
  </si>
  <si>
    <t>Irradiance_4140</t>
  </si>
  <si>
    <t>Irradiance_4141</t>
  </si>
  <si>
    <t>Irradiance_4142</t>
  </si>
  <si>
    <t>Irradiance_4143</t>
  </si>
  <si>
    <t>Irradiance_4144</t>
  </si>
  <si>
    <t>Irradiance_4145</t>
  </si>
  <si>
    <t>Irradiance_4146</t>
  </si>
  <si>
    <t>Irradiance_4147</t>
  </si>
  <si>
    <t>Irradiance_4148</t>
  </si>
  <si>
    <t>Irradiance_4149</t>
  </si>
  <si>
    <t>Irradiance_4150</t>
  </si>
  <si>
    <t>Irradiance_4151</t>
  </si>
  <si>
    <t>Irradiance_4152</t>
  </si>
  <si>
    <t>Irradiance_4153</t>
  </si>
  <si>
    <t>Irradiance_4154</t>
  </si>
  <si>
    <t>Irradiance_4155</t>
  </si>
  <si>
    <t>Irradiance_4156</t>
  </si>
  <si>
    <t>Irradiance_4157</t>
  </si>
  <si>
    <t>Irradiance_4158</t>
  </si>
  <si>
    <t>Irradiance_4159</t>
  </si>
  <si>
    <t>Irradiance_4160</t>
  </si>
  <si>
    <t>Irradiance_4161</t>
  </si>
  <si>
    <t>Irradiance_4162</t>
  </si>
  <si>
    <t>Irradiance_4163</t>
  </si>
  <si>
    <t>Irradiance_4164</t>
  </si>
  <si>
    <t>Irradiance_4165</t>
  </si>
  <si>
    <t>Irradiance_4166</t>
  </si>
  <si>
    <t>Irradiance_4167</t>
  </si>
  <si>
    <t>Irradiance_4168</t>
  </si>
  <si>
    <t>Irradiance_4169</t>
  </si>
  <si>
    <t>Irradiance_4170</t>
  </si>
  <si>
    <t>Irradiance_4171</t>
  </si>
  <si>
    <t>Irradiance_4172</t>
  </si>
  <si>
    <t>Irradiance_4173</t>
  </si>
  <si>
    <t>Irradiance_4174</t>
  </si>
  <si>
    <t>Irradiance_4175</t>
  </si>
  <si>
    <t>Irradiance_4176</t>
  </si>
  <si>
    <t>Irradiance_4177</t>
  </si>
  <si>
    <t>Irradiance_4178</t>
  </si>
  <si>
    <t>Irradiance_4179</t>
  </si>
  <si>
    <t>Irradiance_4180</t>
  </si>
  <si>
    <t>Irradiance_4181</t>
  </si>
  <si>
    <t>Irradiance_4182</t>
  </si>
  <si>
    <t>Irradiance_4183</t>
  </si>
  <si>
    <t>Irradiance_4184</t>
  </si>
  <si>
    <t>Irradiance_4185</t>
  </si>
  <si>
    <t>Irradiance_4186</t>
  </si>
  <si>
    <t>Irradiance_4187</t>
  </si>
  <si>
    <t>Irradiance_4188</t>
  </si>
  <si>
    <t>Irradiance_4189</t>
  </si>
  <si>
    <t>Irradiance_4190</t>
  </si>
  <si>
    <t>Irradiance_4191</t>
  </si>
  <si>
    <t>Irradiance_4192</t>
  </si>
  <si>
    <t>Irradiance_4193</t>
  </si>
  <si>
    <t>Irradiance_4194</t>
  </si>
  <si>
    <t>Irradiance_4195</t>
  </si>
  <si>
    <t>Irradiance_4196</t>
  </si>
  <si>
    <t>Irradiance_4197</t>
  </si>
  <si>
    <t>Irradiance_4198</t>
  </si>
  <si>
    <t>Irradiance_4199</t>
  </si>
  <si>
    <t>Irradiance_4200</t>
  </si>
  <si>
    <t>Irradiance_4201</t>
  </si>
  <si>
    <t>Irradiance_4202</t>
  </si>
  <si>
    <t>Irradiance_4203</t>
  </si>
  <si>
    <t>Irradiance_4204</t>
  </si>
  <si>
    <t>Irradiance_4205</t>
  </si>
  <si>
    <t>Irradiance_4206</t>
  </si>
  <si>
    <t>Irradiance_4207</t>
  </si>
  <si>
    <t>Irradiance_4208</t>
  </si>
  <si>
    <t>Irradiance_4209</t>
  </si>
  <si>
    <t>Irradiance_4210</t>
  </si>
  <si>
    <t>Irradiance_4211</t>
  </si>
  <si>
    <t>Irradiance_4212</t>
  </si>
  <si>
    <t>Irradiance_4213</t>
  </si>
  <si>
    <t>Irradiance_4214</t>
  </si>
  <si>
    <t>Irradiance_4215</t>
  </si>
  <si>
    <t>Irradiance_4216</t>
  </si>
  <si>
    <t>Irradiance_4217</t>
  </si>
  <si>
    <t>Irradiance_4218</t>
  </si>
  <si>
    <t>Irradiance_4219</t>
  </si>
  <si>
    <t>Irradiance_4220</t>
  </si>
  <si>
    <t>Irradiance_4221</t>
  </si>
  <si>
    <t>Irradiance_4222</t>
  </si>
  <si>
    <t>Irradiance_4223</t>
  </si>
  <si>
    <t>Irradiance_4224</t>
  </si>
  <si>
    <t>Irradiance_4225</t>
  </si>
  <si>
    <t>Irradiance_4226</t>
  </si>
  <si>
    <t>Irradiance_4227</t>
  </si>
  <si>
    <t>Irradiance_4228</t>
  </si>
  <si>
    <t>Irradiance_4229</t>
  </si>
  <si>
    <t>Irradiance_4230</t>
  </si>
  <si>
    <t>Irradiance_4231</t>
  </si>
  <si>
    <t>Irradiance_4232</t>
  </si>
  <si>
    <t>Irradiance_4233</t>
  </si>
  <si>
    <t>Irradiance_4234</t>
  </si>
  <si>
    <t>Irradiance_4235</t>
  </si>
  <si>
    <t>Irradiance_4236</t>
  </si>
  <si>
    <t>Irradiance_4237</t>
  </si>
  <si>
    <t>Irradiance_4238</t>
  </si>
  <si>
    <t>Irradiance_4239</t>
  </si>
  <si>
    <t>Irradiance_4240</t>
  </si>
  <si>
    <t>Irradiance_4241</t>
  </si>
  <si>
    <t>Irradiance_4242</t>
  </si>
  <si>
    <t>Irradiance_4243</t>
  </si>
  <si>
    <t>Irradiance_4244</t>
  </si>
  <si>
    <t>Irradiance_4245</t>
  </si>
  <si>
    <t>Irradiance_4246</t>
  </si>
  <si>
    <t>Irradiance_4247</t>
  </si>
  <si>
    <t>Irradiance_4248</t>
  </si>
  <si>
    <t>Irradiance_4249</t>
  </si>
  <si>
    <t>Irradiance_4250</t>
  </si>
  <si>
    <t>Irradiance_4251</t>
  </si>
  <si>
    <t>Irradiance_4252</t>
  </si>
  <si>
    <t>Irradiance_4253</t>
  </si>
  <si>
    <t>Irradiance_4254</t>
  </si>
  <si>
    <t>Irradiance_4255</t>
  </si>
  <si>
    <t>Irradiance_4256</t>
  </si>
  <si>
    <t>Irradiance_4257</t>
  </si>
  <si>
    <t>Irradiance_4258</t>
  </si>
  <si>
    <t>Irradiance_4259</t>
  </si>
  <si>
    <t>Irradiance_4260</t>
  </si>
  <si>
    <t>Irradiance_4261</t>
  </si>
  <si>
    <t>Irradiance_4262</t>
  </si>
  <si>
    <t>Irradiance_4263</t>
  </si>
  <si>
    <t>Irradiance_4264</t>
  </si>
  <si>
    <t>Irradiance_4265</t>
  </si>
  <si>
    <t>Irradiance_4266</t>
  </si>
  <si>
    <t>Irradiance_4267</t>
  </si>
  <si>
    <t>Irradiance_4268</t>
  </si>
  <si>
    <t>Irradiance_4269</t>
  </si>
  <si>
    <t>Irradiance_4270</t>
  </si>
  <si>
    <t>Irradiance_4271</t>
  </si>
  <si>
    <t>Irradiance_4272</t>
  </si>
  <si>
    <t>Irradiance_4273</t>
  </si>
  <si>
    <t>Irradiance_4274</t>
  </si>
  <si>
    <t>Irradiance_4275</t>
  </si>
  <si>
    <t>Irradiance_4276</t>
  </si>
  <si>
    <t>Irradiance_4277</t>
  </si>
  <si>
    <t>Irradiance_4278</t>
  </si>
  <si>
    <t>Irradiance_4279</t>
  </si>
  <si>
    <t>Irradiance_4280</t>
  </si>
  <si>
    <t>Irradiance_4281</t>
  </si>
  <si>
    <t>Irradiance_4282</t>
  </si>
  <si>
    <t>Irradiance_4283</t>
  </si>
  <si>
    <t>Irradiance_4284</t>
  </si>
  <si>
    <t>Irradiance_4285</t>
  </si>
  <si>
    <t>Irradiance_4286</t>
  </si>
  <si>
    <t>Irradiance_4287</t>
  </si>
  <si>
    <t>Irradiance_4288</t>
  </si>
  <si>
    <t>Irradiance_4289</t>
  </si>
  <si>
    <t>Irradiance_4290</t>
  </si>
  <si>
    <t>Irradiance_4291</t>
  </si>
  <si>
    <t>Irradiance_4292</t>
  </si>
  <si>
    <t>Irradiance_4293</t>
  </si>
  <si>
    <t>Irradiance_4294</t>
  </si>
  <si>
    <t>Irradiance_4295</t>
  </si>
  <si>
    <t>Irradiance_4296</t>
  </si>
  <si>
    <t>Irradiance_4297</t>
  </si>
  <si>
    <t>Irradiance_4298</t>
  </si>
  <si>
    <t>Irradiance_4299</t>
  </si>
  <si>
    <t>Irradiance_4300</t>
  </si>
  <si>
    <t>Irradiance_4301</t>
  </si>
  <si>
    <t>Irradiance_4302</t>
  </si>
  <si>
    <t>Irradiance_4303</t>
  </si>
  <si>
    <t>Irradiance_4304</t>
  </si>
  <si>
    <t>Irradiance_4305</t>
  </si>
  <si>
    <t>Irradiance_4306</t>
  </si>
  <si>
    <t>Irradiance_4307</t>
  </si>
  <si>
    <t>Irradiance_4308</t>
  </si>
  <si>
    <t>Irradiance_4309</t>
  </si>
  <si>
    <t>Irradiance_4310</t>
  </si>
  <si>
    <t>Irradiance_4311</t>
  </si>
  <si>
    <t>Irradiance_4312</t>
  </si>
  <si>
    <t>Irradiance_4313</t>
  </si>
  <si>
    <t>Irradiance_4314</t>
  </si>
  <si>
    <t>Irradiance_4315</t>
  </si>
  <si>
    <t>Irradiance_4316</t>
  </si>
  <si>
    <t>Irradiance_4317</t>
  </si>
  <si>
    <t>Irradiance_4318</t>
  </si>
  <si>
    <t>Irradiance_4319</t>
  </si>
  <si>
    <t>Irradiance_4320</t>
  </si>
  <si>
    <t>Irradiance_4321</t>
  </si>
  <si>
    <t>Irradiance_4322</t>
  </si>
  <si>
    <t>Irradiance_4323</t>
  </si>
  <si>
    <t>Irradiance_4324</t>
  </si>
  <si>
    <t>Irradiance_4325</t>
  </si>
  <si>
    <t>Irradiance_4326</t>
  </si>
  <si>
    <t>Irradiance_4327</t>
  </si>
  <si>
    <t>Irradiance_4328</t>
  </si>
  <si>
    <t>Irradiance_4329</t>
  </si>
  <si>
    <t>Irradiance_4330</t>
  </si>
  <si>
    <t>Irradiance_4331</t>
  </si>
  <si>
    <t>Irradiance_4332</t>
  </si>
  <si>
    <t>Irradiance_4333</t>
  </si>
  <si>
    <t>Irradiance_4334</t>
  </si>
  <si>
    <t>Irradiance_4335</t>
  </si>
  <si>
    <t>Irradiance_4336</t>
  </si>
  <si>
    <t>Irradiance_4337</t>
  </si>
  <si>
    <t>Irradiance_4338</t>
  </si>
  <si>
    <t>Irradiance_4339</t>
  </si>
  <si>
    <t>Irradiance_4340</t>
  </si>
  <si>
    <t>Irradiance_4341</t>
  </si>
  <si>
    <t>Irradiance_4342</t>
  </si>
  <si>
    <t>Irradiance_4343</t>
  </si>
  <si>
    <t>Irradiance_4344</t>
  </si>
  <si>
    <t>Irradiance_4345</t>
  </si>
  <si>
    <t>Irradiance_4346</t>
  </si>
  <si>
    <t>Irradiance_4347</t>
  </si>
  <si>
    <t>Irradiance_4348</t>
  </si>
  <si>
    <t>Irradiance_4349</t>
  </si>
  <si>
    <t>Irradiance_4350</t>
  </si>
  <si>
    <t>Irradiance_4351</t>
  </si>
  <si>
    <t>Irradiance_4352</t>
  </si>
  <si>
    <t>Irradiance_4353</t>
  </si>
  <si>
    <t>Irradiance_4354</t>
  </si>
  <si>
    <t>Irradiance_4355</t>
  </si>
  <si>
    <t>Irradiance_4356</t>
  </si>
  <si>
    <t>Irradiance_4357</t>
  </si>
  <si>
    <t>Irradiance_4358</t>
  </si>
  <si>
    <t>Irradiance_4359</t>
  </si>
  <si>
    <t>Irradiance_4360</t>
  </si>
  <si>
    <t>Irradiance_4361</t>
  </si>
  <si>
    <t>Irradiance_4362</t>
  </si>
  <si>
    <t>Irradiance_4363</t>
  </si>
  <si>
    <t>Irradiance_4364</t>
  </si>
  <si>
    <t>Irradiance_4365</t>
  </si>
  <si>
    <t>Irradiance_4366</t>
  </si>
  <si>
    <t>Irradiance_4367</t>
  </si>
  <si>
    <t>Irradiance_4368</t>
  </si>
  <si>
    <t>Irradiance_4369</t>
  </si>
  <si>
    <t>Irradiance_4370</t>
  </si>
  <si>
    <t>Irradiance_4371</t>
  </si>
  <si>
    <t>Irradiance_4372</t>
  </si>
  <si>
    <t>Irradiance_4373</t>
  </si>
  <si>
    <t>Irradiance_4374</t>
  </si>
  <si>
    <t>Irradiance_4375</t>
  </si>
  <si>
    <t>Irradiance_4376</t>
  </si>
  <si>
    <t>Irradiance_4377</t>
  </si>
  <si>
    <t>Irradiance_4378</t>
  </si>
  <si>
    <t>Irradiance_4379</t>
  </si>
  <si>
    <t>Irradiance_4380</t>
  </si>
  <si>
    <t>Irradiance_4381</t>
  </si>
  <si>
    <t>Irradiance_4382</t>
  </si>
  <si>
    <t>Irradiance_4383</t>
  </si>
  <si>
    <t>Irradiance_4384</t>
  </si>
  <si>
    <t>Irradiance_4385</t>
  </si>
  <si>
    <t>Irradiance_4386</t>
  </si>
  <si>
    <t>Irradiance_4387</t>
  </si>
  <si>
    <t>Irradiance_4388</t>
  </si>
  <si>
    <t>Irradiance_4389</t>
  </si>
  <si>
    <t>Irradiance_4390</t>
  </si>
  <si>
    <t>Irradiance_4391</t>
  </si>
  <si>
    <t>Irradiance_4392</t>
  </si>
  <si>
    <t>Irradiance_4393</t>
  </si>
  <si>
    <t>Irradiance_4394</t>
  </si>
  <si>
    <t>Irradiance_4395</t>
  </si>
  <si>
    <t>Irradiance_4396</t>
  </si>
  <si>
    <t>Irradiance_4397</t>
  </si>
  <si>
    <t>Irradiance_4398</t>
  </si>
  <si>
    <t>Irradiance_4399</t>
  </si>
  <si>
    <t>Irradiance_4400</t>
  </si>
  <si>
    <t>Irradiance_4401</t>
  </si>
  <si>
    <t>Irradiance_4402</t>
  </si>
  <si>
    <t>Irradiance_4403</t>
  </si>
  <si>
    <t>Irradiance_4404</t>
  </si>
  <si>
    <t>Irradiance_4405</t>
  </si>
  <si>
    <t>Irradiance_4406</t>
  </si>
  <si>
    <t>Irradiance_4407</t>
  </si>
  <si>
    <t>Irradiance_4408</t>
  </si>
  <si>
    <t>Irradiance_4409</t>
  </si>
  <si>
    <t>Irradiance_4410</t>
  </si>
  <si>
    <t>Irradiance_4411</t>
  </si>
  <si>
    <t>Irradiance_4412</t>
  </si>
  <si>
    <t>Irradiance_4413</t>
  </si>
  <si>
    <t>Irradiance_4414</t>
  </si>
  <si>
    <t>Irradiance_4415</t>
  </si>
  <si>
    <t>Irradiance_4416</t>
  </si>
  <si>
    <t>Irradiance_4417</t>
  </si>
  <si>
    <t>Irradiance_4418</t>
  </si>
  <si>
    <t>Irradiance_4419</t>
  </si>
  <si>
    <t>Irradiance_4420</t>
  </si>
  <si>
    <t>Irradiance_4421</t>
  </si>
  <si>
    <t>Irradiance_4422</t>
  </si>
  <si>
    <t>Irradiance_4423</t>
  </si>
  <si>
    <t>Irradiance_4424</t>
  </si>
  <si>
    <t>Irradiance_4425</t>
  </si>
  <si>
    <t>Irradiance_4426</t>
  </si>
  <si>
    <t>Irradiance_4427</t>
  </si>
  <si>
    <t>Irradiance_4428</t>
  </si>
  <si>
    <t>Irradiance_4429</t>
  </si>
  <si>
    <t>Irradiance_4430</t>
  </si>
  <si>
    <t>Irradiance_4431</t>
  </si>
  <si>
    <t>Irradiance_4432</t>
  </si>
  <si>
    <t>Irradiance_4433</t>
  </si>
  <si>
    <t>Irradiance_4434</t>
  </si>
  <si>
    <t>Irradiance_4435</t>
  </si>
  <si>
    <t>Irradiance_4436</t>
  </si>
  <si>
    <t>Irradiance_4437</t>
  </si>
  <si>
    <t>Irradiance_4438</t>
  </si>
  <si>
    <t>Irradiance_4439</t>
  </si>
  <si>
    <t>Irradiance_4440</t>
  </si>
  <si>
    <t>Irradiance_4441</t>
  </si>
  <si>
    <t>Irradiance_4442</t>
  </si>
  <si>
    <t>Irradiance_4443</t>
  </si>
  <si>
    <t>Irradiance_4444</t>
  </si>
  <si>
    <t>Irradiance_4445</t>
  </si>
  <si>
    <t>Irradiance_4446</t>
  </si>
  <si>
    <t>Irradiance_4447</t>
  </si>
  <si>
    <t>Irradiance_4448</t>
  </si>
  <si>
    <t>Irradiance_4449</t>
  </si>
  <si>
    <t>Irradiance_4450</t>
  </si>
  <si>
    <t>Irradiance_4451</t>
  </si>
  <si>
    <t>Irradiance_4452</t>
  </si>
  <si>
    <t>Irradiance_4453</t>
  </si>
  <si>
    <t>Irradiance_4454</t>
  </si>
  <si>
    <t>Irradiance_4455</t>
  </si>
  <si>
    <t>Irradiance_4456</t>
  </si>
  <si>
    <t>Irradiance_4457</t>
  </si>
  <si>
    <t>Irradiance_4458</t>
  </si>
  <si>
    <t>Irradiance_4459</t>
  </si>
  <si>
    <t>Irradiance_4460</t>
  </si>
  <si>
    <t>Irradiance_4461</t>
  </si>
  <si>
    <t>Irradiance_4462</t>
  </si>
  <si>
    <t>Irradiance_4463</t>
  </si>
  <si>
    <t>Irradiance_4464</t>
  </si>
  <si>
    <t>Irradiance_4465</t>
  </si>
  <si>
    <t>Irradiance_4466</t>
  </si>
  <si>
    <t>Irradiance_4467</t>
  </si>
  <si>
    <t>Irradiance_4468</t>
  </si>
  <si>
    <t>Irradiance_4469</t>
  </si>
  <si>
    <t>Irradiance_4470</t>
  </si>
  <si>
    <t>Irradiance_4471</t>
  </si>
  <si>
    <t>Irradiance_4472</t>
  </si>
  <si>
    <t>Irradiance_4473</t>
  </si>
  <si>
    <t>Irradiance_4474</t>
  </si>
  <si>
    <t>Irradiance_4475</t>
  </si>
  <si>
    <t>Irradiance_4476</t>
  </si>
  <si>
    <t>Irradiance_4477</t>
  </si>
  <si>
    <t>Irradiance_4478</t>
  </si>
  <si>
    <t>Irradiance_4479</t>
  </si>
  <si>
    <t>Irradiance_4480</t>
  </si>
  <si>
    <t>Irradiance_4481</t>
  </si>
  <si>
    <t>Irradiance_4482</t>
  </si>
  <si>
    <t>Irradiance_4483</t>
  </si>
  <si>
    <t>Irradiance_4484</t>
  </si>
  <si>
    <t>Irradiance_4485</t>
  </si>
  <si>
    <t>Irradiance_4486</t>
  </si>
  <si>
    <t>Irradiance_4487</t>
  </si>
  <si>
    <t>Irradiance_4488</t>
  </si>
  <si>
    <t>Irradiance_4489</t>
  </si>
  <si>
    <t>Irradiance_4490</t>
  </si>
  <si>
    <t>Irradiance_4491</t>
  </si>
  <si>
    <t>Irradiance_4492</t>
  </si>
  <si>
    <t>Irradiance_4493</t>
  </si>
  <si>
    <t>Irradiance_4494</t>
  </si>
  <si>
    <t>Irradiance_4495</t>
  </si>
  <si>
    <t>Irradiance_4496</t>
  </si>
  <si>
    <t>Irradiance_4497</t>
  </si>
  <si>
    <t>Irradiance_4498</t>
  </si>
  <si>
    <t>Irradiance_4499</t>
  </si>
  <si>
    <t>Irradiance_4500</t>
  </si>
  <si>
    <t>Irradiance_4501</t>
  </si>
  <si>
    <t>Irradiance_4502</t>
  </si>
  <si>
    <t>Irradiance_4503</t>
  </si>
  <si>
    <t>Irradiance_4504</t>
  </si>
  <si>
    <t>Irradiance_4505</t>
  </si>
  <si>
    <t>Irradiance_4506</t>
  </si>
  <si>
    <t>Irradiance_4507</t>
  </si>
  <si>
    <t>Irradiance_4508</t>
  </si>
  <si>
    <t>Irradiance_4509</t>
  </si>
  <si>
    <t>Irradiance_4510</t>
  </si>
  <si>
    <t>Irradiance_4511</t>
  </si>
  <si>
    <t>Irradiance_4512</t>
  </si>
  <si>
    <t>Irradiance_4513</t>
  </si>
  <si>
    <t>Irradiance_4514</t>
  </si>
  <si>
    <t>Irradiance_4515</t>
  </si>
  <si>
    <t>Irradiance_4516</t>
  </si>
  <si>
    <t>Irradiance_4517</t>
  </si>
  <si>
    <t>Irradiance_4518</t>
  </si>
  <si>
    <t>Irradiance_4519</t>
  </si>
  <si>
    <t>Irradiance_4520</t>
  </si>
  <si>
    <t>Irradiance_4521</t>
  </si>
  <si>
    <t>Irradiance_4522</t>
  </si>
  <si>
    <t>Irradiance_4523</t>
  </si>
  <si>
    <t>Irradiance_4524</t>
  </si>
  <si>
    <t>Irradiance_4525</t>
  </si>
  <si>
    <t>Irradiance_4526</t>
  </si>
  <si>
    <t>Irradiance_4527</t>
  </si>
  <si>
    <t>Irradiance_4528</t>
  </si>
  <si>
    <t>Irradiance_4529</t>
  </si>
  <si>
    <t>Irradiance_4530</t>
  </si>
  <si>
    <t>Irradiance_4531</t>
  </si>
  <si>
    <t>Irradiance_4532</t>
  </si>
  <si>
    <t>Irradiance_4533</t>
  </si>
  <si>
    <t>Irradiance_4534</t>
  </si>
  <si>
    <t>Irradiance_4535</t>
  </si>
  <si>
    <t>Irradiance_4536</t>
  </si>
  <si>
    <t>Irradiance_4537</t>
  </si>
  <si>
    <t>Irradiance_4538</t>
  </si>
  <si>
    <t>Irradiance_4539</t>
  </si>
  <si>
    <t>Irradiance_4540</t>
  </si>
  <si>
    <t>Irradiance_4541</t>
  </si>
  <si>
    <t>Irradiance_4542</t>
  </si>
  <si>
    <t>Irradiance_4543</t>
  </si>
  <si>
    <t>Irradiance_4544</t>
  </si>
  <si>
    <t>Irradiance_4545</t>
  </si>
  <si>
    <t>Irradiance_4546</t>
  </si>
  <si>
    <t>Irradiance_4547</t>
  </si>
  <si>
    <t>Irradiance_4548</t>
  </si>
  <si>
    <t>Irradiance_4549</t>
  </si>
  <si>
    <t>Irradiance_4550</t>
  </si>
  <si>
    <t>Irradiance_4551</t>
  </si>
  <si>
    <t>Irradiance_4552</t>
  </si>
  <si>
    <t>Irradiance_4553</t>
  </si>
  <si>
    <t>Irradiance_4554</t>
  </si>
  <si>
    <t>Irradiance_4555</t>
  </si>
  <si>
    <t>Irradiance_4556</t>
  </si>
  <si>
    <t>Irradiance_4557</t>
  </si>
  <si>
    <t>Irradiance_4558</t>
  </si>
  <si>
    <t>Irradiance_4559</t>
  </si>
  <si>
    <t>Irradiance_4560</t>
  </si>
  <si>
    <t>Irradiance_4561</t>
  </si>
  <si>
    <t>Irradiance_4562</t>
  </si>
  <si>
    <t>Irradiance_4563</t>
  </si>
  <si>
    <t>Irradiance_4564</t>
  </si>
  <si>
    <t>Irradiance_4565</t>
  </si>
  <si>
    <t>Irradiance_4566</t>
  </si>
  <si>
    <t>Irradiance_4567</t>
  </si>
  <si>
    <t>Irradiance_4568</t>
  </si>
  <si>
    <t>Irradiance_4569</t>
  </si>
  <si>
    <t>Irradiance_4570</t>
  </si>
  <si>
    <t>Irradiance_4571</t>
  </si>
  <si>
    <t>Irradiance_4572</t>
  </si>
  <si>
    <t>Irradiance_4573</t>
  </si>
  <si>
    <t>Irradiance_4574</t>
  </si>
  <si>
    <t>Irradiance_4575</t>
  </si>
  <si>
    <t>Irradiance_4576</t>
  </si>
  <si>
    <t>Irradiance_4577</t>
  </si>
  <si>
    <t>Irradiance_4578</t>
  </si>
  <si>
    <t>Irradiance_4579</t>
  </si>
  <si>
    <t>Irradiance_4580</t>
  </si>
  <si>
    <t>Irradiance_4581</t>
  </si>
  <si>
    <t>Irradiance_4582</t>
  </si>
  <si>
    <t>Irradiance_4583</t>
  </si>
  <si>
    <t>Irradiance_4584</t>
  </si>
  <si>
    <t>Irradiance_4585</t>
  </si>
  <si>
    <t>Irradiance_4586</t>
  </si>
  <si>
    <t>Irradiance_4587</t>
  </si>
  <si>
    <t>Irradiance_4588</t>
  </si>
  <si>
    <t>Irradiance_4589</t>
  </si>
  <si>
    <t>Irradiance_4590</t>
  </si>
  <si>
    <t>Irradiance_4591</t>
  </si>
  <si>
    <t>Irradiance_4592</t>
  </si>
  <si>
    <t>Irradiance_4593</t>
  </si>
  <si>
    <t>Irradiance_4594</t>
  </si>
  <si>
    <t>Irradiance_4595</t>
  </si>
  <si>
    <t>Irradiance_4596</t>
  </si>
  <si>
    <t>Irradiance_4597</t>
  </si>
  <si>
    <t>Irradiance_4598</t>
  </si>
  <si>
    <t>Irradiance_4599</t>
  </si>
  <si>
    <t>Irradiance_4600</t>
  </si>
  <si>
    <t>Irradiance_4601</t>
  </si>
  <si>
    <t>Irradiance_4602</t>
  </si>
  <si>
    <t>Irradiance_4603</t>
  </si>
  <si>
    <t>Irradiance_4604</t>
  </si>
  <si>
    <t>Irradiance_4605</t>
  </si>
  <si>
    <t>Irradiance_4606</t>
  </si>
  <si>
    <t>Irradiance_4607</t>
  </si>
  <si>
    <t>Irradiance_4608</t>
  </si>
  <si>
    <t>Irradiance_4609</t>
  </si>
  <si>
    <t>Irradiance_4610</t>
  </si>
  <si>
    <t>Irradiance_4611</t>
  </si>
  <si>
    <t>Irradiance_4612</t>
  </si>
  <si>
    <t>Irradiance_4613</t>
  </si>
  <si>
    <t>Irradiance_4614</t>
  </si>
  <si>
    <t>Irradiance_4615</t>
  </si>
  <si>
    <t>Irradiance_4616</t>
  </si>
  <si>
    <t>Irradiance_4617</t>
  </si>
  <si>
    <t>Irradiance_4618</t>
  </si>
  <si>
    <t>Irradiance_4619</t>
  </si>
  <si>
    <t>Irradiance_4620</t>
  </si>
  <si>
    <t>Irradiance_4621</t>
  </si>
  <si>
    <t>Irradiance_4622</t>
  </si>
  <si>
    <t>Irradiance_4623</t>
  </si>
  <si>
    <t>Irradiance_4624</t>
  </si>
  <si>
    <t>Irradiance_4625</t>
  </si>
  <si>
    <t>Irradiance_4626</t>
  </si>
  <si>
    <t>Irradiance_4627</t>
  </si>
  <si>
    <t>Irradiance_4628</t>
  </si>
  <si>
    <t>Irradiance_4629</t>
  </si>
  <si>
    <t>Irradiance_4630</t>
  </si>
  <si>
    <t>Irradiance_4631</t>
  </si>
  <si>
    <t>Irradiance_4632</t>
  </si>
  <si>
    <t>Irradiance_4633</t>
  </si>
  <si>
    <t>Irradiance_4634</t>
  </si>
  <si>
    <t>Irradiance_4635</t>
  </si>
  <si>
    <t>Irradiance_4636</t>
  </si>
  <si>
    <t>Irradiance_4637</t>
  </si>
  <si>
    <t>Irradiance_4638</t>
  </si>
  <si>
    <t>Irradiance_4639</t>
  </si>
  <si>
    <t>Irradiance_4640</t>
  </si>
  <si>
    <t>Irradiance_4641</t>
  </si>
  <si>
    <t>Irradiance_4642</t>
  </si>
  <si>
    <t>Irradiance_4643</t>
  </si>
  <si>
    <t>Irradiance_4644</t>
  </si>
  <si>
    <t>Irradiance_4645</t>
  </si>
  <si>
    <t>Irradiance_4646</t>
  </si>
  <si>
    <t>Irradiance_4647</t>
  </si>
  <si>
    <t>Irradiance_4648</t>
  </si>
  <si>
    <t>Irradiance_4649</t>
  </si>
  <si>
    <t>Irradiance_4650</t>
  </si>
  <si>
    <t>Irradiance_4651</t>
  </si>
  <si>
    <t>Irradiance_4652</t>
  </si>
  <si>
    <t>Irradiance_4653</t>
  </si>
  <si>
    <t>Irradiance_4654</t>
  </si>
  <si>
    <t>Irradiance_4655</t>
  </si>
  <si>
    <t>Irradiance_4656</t>
  </si>
  <si>
    <t>Irradiance_4657</t>
  </si>
  <si>
    <t>Irradiance_4658</t>
  </si>
  <si>
    <t>Irradiance_4659</t>
  </si>
  <si>
    <t>Irradiance_4660</t>
  </si>
  <si>
    <t>Irradiance_4661</t>
  </si>
  <si>
    <t>Irradiance_4662</t>
  </si>
  <si>
    <t>Irradiance_4663</t>
  </si>
  <si>
    <t>Irradiance_4664</t>
  </si>
  <si>
    <t>Irradiance_4665</t>
  </si>
  <si>
    <t>Irradiance_4666</t>
  </si>
  <si>
    <t>Irradiance_4667</t>
  </si>
  <si>
    <t>Irradiance_4668</t>
  </si>
  <si>
    <t>Irradiance_4669</t>
  </si>
  <si>
    <t>Irradiance_4670</t>
  </si>
  <si>
    <t>Irradiance_4671</t>
  </si>
  <si>
    <t>Irradiance_4672</t>
  </si>
  <si>
    <t>Irradiance_4673</t>
  </si>
  <si>
    <t>Irradiance_4674</t>
  </si>
  <si>
    <t>Irradiance_4675</t>
  </si>
  <si>
    <t>Irradiance_4676</t>
  </si>
  <si>
    <t>Irradiance_4677</t>
  </si>
  <si>
    <t>Irradiance_4678</t>
  </si>
  <si>
    <t>Irradiance_4679</t>
  </si>
  <si>
    <t>Irradiance_4680</t>
  </si>
  <si>
    <t>Irradiance_4681</t>
  </si>
  <si>
    <t>Irradiance_4682</t>
  </si>
  <si>
    <t>Irradiance_4683</t>
  </si>
  <si>
    <t>Irradiance_4684</t>
  </si>
  <si>
    <t>Irradiance_4685</t>
  </si>
  <si>
    <t>Irradiance_4686</t>
  </si>
  <si>
    <t>Irradiance_4687</t>
  </si>
  <si>
    <t>Irradiance_4688</t>
  </si>
  <si>
    <t>Irradiance_4689</t>
  </si>
  <si>
    <t>Irradiance_4690</t>
  </si>
  <si>
    <t>Irradiance_4691</t>
  </si>
  <si>
    <t>Irradiance_4692</t>
  </si>
  <si>
    <t>Irradiance_4693</t>
  </si>
  <si>
    <t>Irradiance_4694</t>
  </si>
  <si>
    <t>Irradiance_4695</t>
  </si>
  <si>
    <t>Irradiance_4696</t>
  </si>
  <si>
    <t>Irradiance_4697</t>
  </si>
  <si>
    <t>Irradiance_4698</t>
  </si>
  <si>
    <t>Irradiance_4699</t>
  </si>
  <si>
    <t>Irradiance_4700</t>
  </si>
  <si>
    <t>Irradiance_4701</t>
  </si>
  <si>
    <t>Irradiance_4702</t>
  </si>
  <si>
    <t>Irradiance_4703</t>
  </si>
  <si>
    <t>Irradiance_4704</t>
  </si>
  <si>
    <t>Irradiance_4705</t>
  </si>
  <si>
    <t>Irradiance_4706</t>
  </si>
  <si>
    <t>Irradiance_4707</t>
  </si>
  <si>
    <t>Irradiance_4708</t>
  </si>
  <si>
    <t>Irradiance_4709</t>
  </si>
  <si>
    <t>Irradiance_4710</t>
  </si>
  <si>
    <t>Irradiance_4711</t>
  </si>
  <si>
    <t>Irradiance_4712</t>
  </si>
  <si>
    <t>Irradiance_4713</t>
  </si>
  <si>
    <t>Irradiance_4714</t>
  </si>
  <si>
    <t>Irradiance_4715</t>
  </si>
  <si>
    <t>Irradiance_4716</t>
  </si>
  <si>
    <t>Irradiance_4717</t>
  </si>
  <si>
    <t>Irradiance_4718</t>
  </si>
  <si>
    <t>Irradiance_4719</t>
  </si>
  <si>
    <t>Irradiance_4720</t>
  </si>
  <si>
    <t>Irradiance_4721</t>
  </si>
  <si>
    <t>Irradiance_4722</t>
  </si>
  <si>
    <t>Irradiance_4723</t>
  </si>
  <si>
    <t>Irradiance_4724</t>
  </si>
  <si>
    <t>Irradiance_4725</t>
  </si>
  <si>
    <t>Irradiance_4726</t>
  </si>
  <si>
    <t>Irradiance_4727</t>
  </si>
  <si>
    <t>Irradiance_4728</t>
  </si>
  <si>
    <t>Irradiance_4729</t>
  </si>
  <si>
    <t>Irradiance_4730</t>
  </si>
  <si>
    <t>Irradiance_4731</t>
  </si>
  <si>
    <t>Irradiance_4732</t>
  </si>
  <si>
    <t>Irradiance_4733</t>
  </si>
  <si>
    <t>Irradiance_4734</t>
  </si>
  <si>
    <t>Irradiance_4735</t>
  </si>
  <si>
    <t>Irradiance_4736</t>
  </si>
  <si>
    <t>Irradiance_4737</t>
  </si>
  <si>
    <t>Irradiance_4738</t>
  </si>
  <si>
    <t>Irradiance_4739</t>
  </si>
  <si>
    <t>Irradiance_4740</t>
  </si>
  <si>
    <t>Irradiance_4741</t>
  </si>
  <si>
    <t>Irradiance_4742</t>
  </si>
  <si>
    <t>Irradiance_4743</t>
  </si>
  <si>
    <t>Irradiance_4744</t>
  </si>
  <si>
    <t>Irradiance_4745</t>
  </si>
  <si>
    <t>Irradiance_4746</t>
  </si>
  <si>
    <t>Irradiance_4747</t>
  </si>
  <si>
    <t>Irradiance_4748</t>
  </si>
  <si>
    <t>Irradiance_4749</t>
  </si>
  <si>
    <t>Irradiance_4750</t>
  </si>
  <si>
    <t>Irradiance_4751</t>
  </si>
  <si>
    <t>Irradiance_4752</t>
  </si>
  <si>
    <t>Irradiance_4753</t>
  </si>
  <si>
    <t>Irradiance_4754</t>
  </si>
  <si>
    <t>Irradiance_4755</t>
  </si>
  <si>
    <t>Irradiance_4756</t>
  </si>
  <si>
    <t>Irradiance_4757</t>
  </si>
  <si>
    <t>Irradiance_4758</t>
  </si>
  <si>
    <t>Irradiance_4759</t>
  </si>
  <si>
    <t>Irradiance_4760</t>
  </si>
  <si>
    <t>Irradiance_4761</t>
  </si>
  <si>
    <t>Irradiance_4762</t>
  </si>
  <si>
    <t>Irradiance_4763</t>
  </si>
  <si>
    <t>Irradiance_4764</t>
  </si>
  <si>
    <t>Irradiance_4765</t>
  </si>
  <si>
    <t>Irradiance_4766</t>
  </si>
  <si>
    <t>Irradiance_4767</t>
  </si>
  <si>
    <t>Irradiance_4768</t>
  </si>
  <si>
    <t>Irradiance_4769</t>
  </si>
  <si>
    <t>Irradiance_4770</t>
  </si>
  <si>
    <t>Irradiance_4771</t>
  </si>
  <si>
    <t>Irradiance_4772</t>
  </si>
  <si>
    <t>Irradiance_4773</t>
  </si>
  <si>
    <t>Irradiance_4774</t>
  </si>
  <si>
    <t>Irradiance_4775</t>
  </si>
  <si>
    <t>Irradiance_4776</t>
  </si>
  <si>
    <t>Irradiance_4777</t>
  </si>
  <si>
    <t>Irradiance_4778</t>
  </si>
  <si>
    <t>Irradiance_4779</t>
  </si>
  <si>
    <t>Irradiance_4780</t>
  </si>
  <si>
    <t>Irradiance_4781</t>
  </si>
  <si>
    <t>Irradiance_4782</t>
  </si>
  <si>
    <t>Irradiance_4783</t>
  </si>
  <si>
    <t>Irradiance_4784</t>
  </si>
  <si>
    <t>Irradiance_4785</t>
  </si>
  <si>
    <t>Irradiance_4786</t>
  </si>
  <si>
    <t>Irradiance_4787</t>
  </si>
  <si>
    <t>Irradiance_4788</t>
  </si>
  <si>
    <t>Irradiance_4789</t>
  </si>
  <si>
    <t>Irradiance_4790</t>
  </si>
  <si>
    <t>Irradiance_4791</t>
  </si>
  <si>
    <t>Irradiance_4792</t>
  </si>
  <si>
    <t>Irradiance_4793</t>
  </si>
  <si>
    <t>Irradiance_4794</t>
  </si>
  <si>
    <t>Irradiance_4795</t>
  </si>
  <si>
    <t>Irradiance_4796</t>
  </si>
  <si>
    <t>Irradiance_4797</t>
  </si>
  <si>
    <t>Irradiance_4798</t>
  </si>
  <si>
    <t>Irradiance_4799</t>
  </si>
  <si>
    <t>Irradiance_4800</t>
  </si>
  <si>
    <t>Irradiance_4801</t>
  </si>
  <si>
    <t>Irradiance_4802</t>
  </si>
  <si>
    <t>Irradiance_4803</t>
  </si>
  <si>
    <t>Irradiance_4804</t>
  </si>
  <si>
    <t>Irradiance_4805</t>
  </si>
  <si>
    <t>Irradiance_4806</t>
  </si>
  <si>
    <t>Irradiance_4807</t>
  </si>
  <si>
    <t>Irradiance_4808</t>
  </si>
  <si>
    <t>Irradiance_4809</t>
  </si>
  <si>
    <t>Irradiance_4810</t>
  </si>
  <si>
    <t>Irradiance_4811</t>
  </si>
  <si>
    <t>Irradiance_4812</t>
  </si>
  <si>
    <t>Irradiance_4813</t>
  </si>
  <si>
    <t>Irradiance_4814</t>
  </si>
  <si>
    <t>Irradiance_4815</t>
  </si>
  <si>
    <t>Irradiance_4816</t>
  </si>
  <si>
    <t>Irradiance_4817</t>
  </si>
  <si>
    <t>Irradiance_4818</t>
  </si>
  <si>
    <t>Irradiance_4819</t>
  </si>
  <si>
    <t>Irradiance_4820</t>
  </si>
  <si>
    <t>Irradiance_4821</t>
  </si>
  <si>
    <t>Irradiance_4822</t>
  </si>
  <si>
    <t>Irradiance_4823</t>
  </si>
  <si>
    <t>Irradiance_4824</t>
  </si>
  <si>
    <t>Irradiance_4825</t>
  </si>
  <si>
    <t>Irradiance_4826</t>
  </si>
  <si>
    <t>Irradiance_4827</t>
  </si>
  <si>
    <t>Irradiance_4828</t>
  </si>
  <si>
    <t>Irradiance_4829</t>
  </si>
  <si>
    <t>Irradiance_4830</t>
  </si>
  <si>
    <t>Irradiance_4831</t>
  </si>
  <si>
    <t>Irradiance_4832</t>
  </si>
  <si>
    <t>Irradiance_4833</t>
  </si>
  <si>
    <t>Irradiance_4834</t>
  </si>
  <si>
    <t>Irradiance_4835</t>
  </si>
  <si>
    <t>Irradiance_4836</t>
  </si>
  <si>
    <t>Irradiance_4837</t>
  </si>
  <si>
    <t>Irradiance_4838</t>
  </si>
  <si>
    <t>Irradiance_4839</t>
  </si>
  <si>
    <t>Irradiance_4840</t>
  </si>
  <si>
    <t>Irradiance_4841</t>
  </si>
  <si>
    <t>Irradiance_4842</t>
  </si>
  <si>
    <t>Irradiance_4843</t>
  </si>
  <si>
    <t>Irradiance_4844</t>
  </si>
  <si>
    <t>Irradiance_4845</t>
  </si>
  <si>
    <t>Irradiance_4846</t>
  </si>
  <si>
    <t>Irradiance_4847</t>
  </si>
  <si>
    <t>Irradiance_4848</t>
  </si>
  <si>
    <t>Irradiance_4849</t>
  </si>
  <si>
    <t>Irradiance_4850</t>
  </si>
  <si>
    <t>Irradiance_4851</t>
  </si>
  <si>
    <t>Irradiance_4852</t>
  </si>
  <si>
    <t>Irradiance_4853</t>
  </si>
  <si>
    <t>Irradiance_4854</t>
  </si>
  <si>
    <t>Irradiance_4855</t>
  </si>
  <si>
    <t>Irradiance_4856</t>
  </si>
  <si>
    <t>Irradiance_4857</t>
  </si>
  <si>
    <t>Irradiance_4858</t>
  </si>
  <si>
    <t>Irradiance_4859</t>
  </si>
  <si>
    <t>Irradiance_4860</t>
  </si>
  <si>
    <t>Irradiance_4861</t>
  </si>
  <si>
    <t>Irradiance_4862</t>
  </si>
  <si>
    <t>Irradiance_4863</t>
  </si>
  <si>
    <t>Irradiance_4864</t>
  </si>
  <si>
    <t>Irradiance_4865</t>
  </si>
  <si>
    <t>Irradiance_4866</t>
  </si>
  <si>
    <t>Irradiance_4867</t>
  </si>
  <si>
    <t>Irradiance_4868</t>
  </si>
  <si>
    <t>Irradiance_4869</t>
  </si>
  <si>
    <t>Irradiance_4870</t>
  </si>
  <si>
    <t>Irradiance_4871</t>
  </si>
  <si>
    <t>Irradiance_4872</t>
  </si>
  <si>
    <t>Irradiance_4873</t>
  </si>
  <si>
    <t>Irradiance_4874</t>
  </si>
  <si>
    <t>Irradiance_4875</t>
  </si>
  <si>
    <t>Irradiance_4876</t>
  </si>
  <si>
    <t>Irradiance_4877</t>
  </si>
  <si>
    <t>Irradiance_4878</t>
  </si>
  <si>
    <t>Irradiance_4879</t>
  </si>
  <si>
    <t>Irradiance_4880</t>
  </si>
  <si>
    <t>Irradiance_4881</t>
  </si>
  <si>
    <t>Irradiance_4882</t>
  </si>
  <si>
    <t>Irradiance_4883</t>
  </si>
  <si>
    <t>Irradiance_4884</t>
  </si>
  <si>
    <t>Irradiance_4885</t>
  </si>
  <si>
    <t>Irradiance_4886</t>
  </si>
  <si>
    <t>Irradiance_4887</t>
  </si>
  <si>
    <t>Irradiance_4888</t>
  </si>
  <si>
    <t>Irradiance_4889</t>
  </si>
  <si>
    <t>Irradiance_4890</t>
  </si>
  <si>
    <t>Irradiance_4891</t>
  </si>
  <si>
    <t>Irradiance_4892</t>
  </si>
  <si>
    <t>Irradiance_4893</t>
  </si>
  <si>
    <t>Irradiance_4894</t>
  </si>
  <si>
    <t>Irradiance_4895</t>
  </si>
  <si>
    <t>Irradiance_4896</t>
  </si>
  <si>
    <t>Irradiance_4897</t>
  </si>
  <si>
    <t>Irradiance_4898</t>
  </si>
  <si>
    <t>Irradiance_4899</t>
  </si>
  <si>
    <t>Irradiance_4900</t>
  </si>
  <si>
    <t>Irradiance_4901</t>
  </si>
  <si>
    <t>Irradiance_4902</t>
  </si>
  <si>
    <t>Irradiance_4903</t>
  </si>
  <si>
    <t>Irradiance_4904</t>
  </si>
  <si>
    <t>Irradiance_4905</t>
  </si>
  <si>
    <t>Irradiance_4906</t>
  </si>
  <si>
    <t>Irradiance_4907</t>
  </si>
  <si>
    <t>Irradiance_4908</t>
  </si>
  <si>
    <t>Irradiance_4909</t>
  </si>
  <si>
    <t>Irradiance_4910</t>
  </si>
  <si>
    <t>Irradiance_4911</t>
  </si>
  <si>
    <t>Irradiance_4912</t>
  </si>
  <si>
    <t>Irradiance_4913</t>
  </si>
  <si>
    <t>Irradiance_4914</t>
  </si>
  <si>
    <t>Irradiance_4915</t>
  </si>
  <si>
    <t>Irradiance_4916</t>
  </si>
  <si>
    <t>Irradiance_4917</t>
  </si>
  <si>
    <t>Irradiance_4918</t>
  </si>
  <si>
    <t>Irradiance_4919</t>
  </si>
  <si>
    <t>Irradiance_4920</t>
  </si>
  <si>
    <t>Irradiance_4921</t>
  </si>
  <si>
    <t>Irradiance_4922</t>
  </si>
  <si>
    <t>Irradiance_4923</t>
  </si>
  <si>
    <t>Irradiance_4924</t>
  </si>
  <si>
    <t>Irradiance_4925</t>
  </si>
  <si>
    <t>Irradiance_4926</t>
  </si>
  <si>
    <t>Irradiance_4927</t>
  </si>
  <si>
    <t>Irradiance_4928</t>
  </si>
  <si>
    <t>Irradiance_4929</t>
  </si>
  <si>
    <t>Irradiance_4930</t>
  </si>
  <si>
    <t>Irradiance_4931</t>
  </si>
  <si>
    <t>Irradiance_4932</t>
  </si>
  <si>
    <t>Irradiance_4933</t>
  </si>
  <si>
    <t>Irradiance_4934</t>
  </si>
  <si>
    <t>Irradiance_4935</t>
  </si>
  <si>
    <t>Irradiance_4936</t>
  </si>
  <si>
    <t>Irradiance_4937</t>
  </si>
  <si>
    <t>Irradiance_4938</t>
  </si>
  <si>
    <t>Irradiance_4939</t>
  </si>
  <si>
    <t>Irradiance_4940</t>
  </si>
  <si>
    <t>Irradiance_4941</t>
  </si>
  <si>
    <t>Irradiance_4942</t>
  </si>
  <si>
    <t>Irradiance_4943</t>
  </si>
  <si>
    <t>Irradiance_4944</t>
  </si>
  <si>
    <t>Irradiance_4945</t>
  </si>
  <si>
    <t>Irradiance_4946</t>
  </si>
  <si>
    <t>Irradiance_4947</t>
  </si>
  <si>
    <t>Irradiance_4948</t>
  </si>
  <si>
    <t>Irradiance_4949</t>
  </si>
  <si>
    <t>Irradiance_4950</t>
  </si>
  <si>
    <t>Irradiance_4951</t>
  </si>
  <si>
    <t>Irradiance_4952</t>
  </si>
  <si>
    <t>Irradiance_4953</t>
  </si>
  <si>
    <t>Irradiance_4954</t>
  </si>
  <si>
    <t>Irradiance_4955</t>
  </si>
  <si>
    <t>Irradiance_4956</t>
  </si>
  <si>
    <t>Irradiance_4957</t>
  </si>
  <si>
    <t>Irradiance_4958</t>
  </si>
  <si>
    <t>Irradiance_4959</t>
  </si>
  <si>
    <t>Irradiance_4960</t>
  </si>
  <si>
    <t>Irradiance_4961</t>
  </si>
  <si>
    <t>Irradiance_4962</t>
  </si>
  <si>
    <t>Irradiance_4963</t>
  </si>
  <si>
    <t>Irradiance_4964</t>
  </si>
  <si>
    <t>Irradiance_4965</t>
  </si>
  <si>
    <t>Irradiance_4966</t>
  </si>
  <si>
    <t>Irradiance_4967</t>
  </si>
  <si>
    <t>Irradiance_4968</t>
  </si>
  <si>
    <t>Irradiance_4969</t>
  </si>
  <si>
    <t>Irradiance_4970</t>
  </si>
  <si>
    <t>Irradiance_4971</t>
  </si>
  <si>
    <t>Irradiance_4972</t>
  </si>
  <si>
    <t>Irradiance_4973</t>
  </si>
  <si>
    <t>Irradiance_4974</t>
  </si>
  <si>
    <t>Irradiance_4975</t>
  </si>
  <si>
    <t>Irradiance_4976</t>
  </si>
  <si>
    <t>Irradiance_4977</t>
  </si>
  <si>
    <t>Irradiance_4978</t>
  </si>
  <si>
    <t>Irradiance_4979</t>
  </si>
  <si>
    <t>Irradiance_4980</t>
  </si>
  <si>
    <t>Irradiance_4981</t>
  </si>
  <si>
    <t>Irradiance_4982</t>
  </si>
  <si>
    <t>Irradiance_4983</t>
  </si>
  <si>
    <t>Irradiance_4984</t>
  </si>
  <si>
    <t>Irradiance_4985</t>
  </si>
  <si>
    <t>Irradiance_4986</t>
  </si>
  <si>
    <t>Irradiance_4987</t>
  </si>
  <si>
    <t>Irradiance_4988</t>
  </si>
  <si>
    <t>Irradiance_4989</t>
  </si>
  <si>
    <t>Irradiance_4990</t>
  </si>
  <si>
    <t>Irradiance_4991</t>
  </si>
  <si>
    <t>Irradiance_4992</t>
  </si>
  <si>
    <t>Irradiance_4993</t>
  </si>
  <si>
    <t>Irradiance_4994</t>
  </si>
  <si>
    <t>Irradiance_4995</t>
  </si>
  <si>
    <t>Irradiance_4996</t>
  </si>
  <si>
    <t>Irradiance_4997</t>
  </si>
  <si>
    <t>Irradiance_4998</t>
  </si>
  <si>
    <t>Irradiance_4999</t>
  </si>
  <si>
    <t>Irradiance_5000</t>
  </si>
  <si>
    <t>Irradiance_5001</t>
  </si>
  <si>
    <t>Irradiance_5002</t>
  </si>
  <si>
    <t>Irradiance_5003</t>
  </si>
  <si>
    <t>Irradiance_5004</t>
  </si>
  <si>
    <t>Irradiance_5005</t>
  </si>
  <si>
    <t>Irradiance_5006</t>
  </si>
  <si>
    <t>Irradiance_5007</t>
  </si>
  <si>
    <t>Irradiance_5008</t>
  </si>
  <si>
    <t>Irradiance_5009</t>
  </si>
  <si>
    <t>Irradiance_5010</t>
  </si>
  <si>
    <t>Irradiance_5011</t>
  </si>
  <si>
    <t>Irradiance_5012</t>
  </si>
  <si>
    <t>Irradiance_5013</t>
  </si>
  <si>
    <t>Irradiance_5014</t>
  </si>
  <si>
    <t>Irradiance_5015</t>
  </si>
  <si>
    <t>Irradiance_5016</t>
  </si>
  <si>
    <t>Irradiance_5017</t>
  </si>
  <si>
    <t>Irradiance_5018</t>
  </si>
  <si>
    <t>Irradiance_5019</t>
  </si>
  <si>
    <t>Irradiance_5020</t>
  </si>
  <si>
    <t>Irradiance_5021</t>
  </si>
  <si>
    <t>Irradiance_5022</t>
  </si>
  <si>
    <t>Irradiance_5023</t>
  </si>
  <si>
    <t>Irradiance_5024</t>
  </si>
  <si>
    <t>Irradiance_5025</t>
  </si>
  <si>
    <t>Irradiance_5026</t>
  </si>
  <si>
    <t>Irradiance_5027</t>
  </si>
  <si>
    <t>Irradiance_5028</t>
  </si>
  <si>
    <t>Irradiance_5029</t>
  </si>
  <si>
    <t>Irradiance_5030</t>
  </si>
  <si>
    <t>Irradiance_5031</t>
  </si>
  <si>
    <t>Irradiance_5032</t>
  </si>
  <si>
    <t>Irradiance_5033</t>
  </si>
  <si>
    <t>Irradiance_5034</t>
  </si>
  <si>
    <t>Irradiance_5035</t>
  </si>
  <si>
    <t>Irradiance_5036</t>
  </si>
  <si>
    <t>Irradiance_5037</t>
  </si>
  <si>
    <t>Irradiance_5038</t>
  </si>
  <si>
    <t>Irradiance_5039</t>
  </si>
  <si>
    <t>Irradiance_5040</t>
  </si>
  <si>
    <t>Irradiance_5041</t>
  </si>
  <si>
    <t>Irradiance_5042</t>
  </si>
  <si>
    <t>Irradiance_5043</t>
  </si>
  <si>
    <t>Irradiance_5044</t>
  </si>
  <si>
    <t>Irradiance_5045</t>
  </si>
  <si>
    <t>Irradiance_5046</t>
  </si>
  <si>
    <t>Irradiance_5047</t>
  </si>
  <si>
    <t>Irradiance_5048</t>
  </si>
  <si>
    <t>Irradiance_5049</t>
  </si>
  <si>
    <t>Irradiance_5050</t>
  </si>
  <si>
    <t>Irradiance_5051</t>
  </si>
  <si>
    <t>Irradiance_5052</t>
  </si>
  <si>
    <t>Irradiance_5053</t>
  </si>
  <si>
    <t>Irradiance_5054</t>
  </si>
  <si>
    <t>Irradiance_5055</t>
  </si>
  <si>
    <t>Irradiance_5056</t>
  </si>
  <si>
    <t>Irradiance_5057</t>
  </si>
  <si>
    <t>Irradiance_5058</t>
  </si>
  <si>
    <t>Irradiance_5059</t>
  </si>
  <si>
    <t>Irradiance_5060</t>
  </si>
  <si>
    <t>Irradiance_5061</t>
  </si>
  <si>
    <t>Irradiance_5062</t>
  </si>
  <si>
    <t>Irradiance_5063</t>
  </si>
  <si>
    <t>Irradiance_5064</t>
  </si>
  <si>
    <t>Irradiance_5065</t>
  </si>
  <si>
    <t>Irradiance_5066</t>
  </si>
  <si>
    <t>Irradiance_5067</t>
  </si>
  <si>
    <t>Irradiance_5068</t>
  </si>
  <si>
    <t>Irradiance_5069</t>
  </si>
  <si>
    <t>Irradiance_5070</t>
  </si>
  <si>
    <t>Irradiance_5071</t>
  </si>
  <si>
    <t>Irradiance_5072</t>
  </si>
  <si>
    <t>Irradiance_5073</t>
  </si>
  <si>
    <t>Irradiance_5074</t>
  </si>
  <si>
    <t>Irradiance_5075</t>
  </si>
  <si>
    <t>Irradiance_5076</t>
  </si>
  <si>
    <t>Irradiance_5077</t>
  </si>
  <si>
    <t>Irradiance_5078</t>
  </si>
  <si>
    <t>Irradiance_5079</t>
  </si>
  <si>
    <t>Irradiance_5080</t>
  </si>
  <si>
    <t>Irradiance_5081</t>
  </si>
  <si>
    <t>Irradiance_5082</t>
  </si>
  <si>
    <t>Irradiance_5083</t>
  </si>
  <si>
    <t>Irradiance_5084</t>
  </si>
  <si>
    <t>Irradiance_5085</t>
  </si>
  <si>
    <t>Irradiance_5086</t>
  </si>
  <si>
    <t>Irradiance_5087</t>
  </si>
  <si>
    <t>Irradiance_5088</t>
  </si>
  <si>
    <t>Irradiance_5089</t>
  </si>
  <si>
    <t>Irradiance_5090</t>
  </si>
  <si>
    <t>Irradiance_5091</t>
  </si>
  <si>
    <t>Irradiance_5092</t>
  </si>
  <si>
    <t>Irradiance_5093</t>
  </si>
  <si>
    <t>Irradiance_5094</t>
  </si>
  <si>
    <t>Irradiance_5095</t>
  </si>
  <si>
    <t>Irradiance_5096</t>
  </si>
  <si>
    <t>Irradiance_5097</t>
  </si>
  <si>
    <t>Irradiance_5098</t>
  </si>
  <si>
    <t>Irradiance_5099</t>
  </si>
  <si>
    <t>Irradiance_5100</t>
  </si>
  <si>
    <t>Irradiance_5101</t>
  </si>
  <si>
    <t>Irradiance_5102</t>
  </si>
  <si>
    <t>Irradiance_5103</t>
  </si>
  <si>
    <t>Irradiance_5104</t>
  </si>
  <si>
    <t>Irradiance_5105</t>
  </si>
  <si>
    <t>Irradiance_5106</t>
  </si>
  <si>
    <t>Irradiance_5107</t>
  </si>
  <si>
    <t>Irradiance_5108</t>
  </si>
  <si>
    <t>Irradiance_5109</t>
  </si>
  <si>
    <t>Irradiance_5110</t>
  </si>
  <si>
    <t>Irradiance_5111</t>
  </si>
  <si>
    <t>Irradiance_5112</t>
  </si>
  <si>
    <t>Irradiance_5113</t>
  </si>
  <si>
    <t>Irradiance_5114</t>
  </si>
  <si>
    <t>Irradiance_5115</t>
  </si>
  <si>
    <t>Irradiance_5116</t>
  </si>
  <si>
    <t>Irradiance_5117</t>
  </si>
  <si>
    <t>Irradiance_5118</t>
  </si>
  <si>
    <t>Irradiance_5119</t>
  </si>
  <si>
    <t>Irradiance_5120</t>
  </si>
  <si>
    <t>Irradiance_5121</t>
  </si>
  <si>
    <t>Irradiance_5122</t>
  </si>
  <si>
    <t>Irradiance_5123</t>
  </si>
  <si>
    <t>Irradiance_5124</t>
  </si>
  <si>
    <t>Irradiance_5125</t>
  </si>
  <si>
    <t>Irradiance_5126</t>
  </si>
  <si>
    <t>Irradiance_5127</t>
  </si>
  <si>
    <t>Irradiance_5128</t>
  </si>
  <si>
    <t>Irradiance_5129</t>
  </si>
  <si>
    <t>Irradiance_5130</t>
  </si>
  <si>
    <t>Irradiance_5131</t>
  </si>
  <si>
    <t>Irradiance_5132</t>
  </si>
  <si>
    <t>Irradiance_5133</t>
  </si>
  <si>
    <t>Irradiance_5134</t>
  </si>
  <si>
    <t>Irradiance_5135</t>
  </si>
  <si>
    <t>Irradiance_5136</t>
  </si>
  <si>
    <t>Irradiance_5137</t>
  </si>
  <si>
    <t>Irradiance_5138</t>
  </si>
  <si>
    <t>Irradiance_5139</t>
  </si>
  <si>
    <t>Irradiance_5140</t>
  </si>
  <si>
    <t>Irradiance_5141</t>
  </si>
  <si>
    <t>Irradiance_5142</t>
  </si>
  <si>
    <t>Irradiance_5143</t>
  </si>
  <si>
    <t>Irradiance_5144</t>
  </si>
  <si>
    <t>Irradiance_5145</t>
  </si>
  <si>
    <t>Irradiance_5146</t>
  </si>
  <si>
    <t>Irradiance_5147</t>
  </si>
  <si>
    <t>Irradiance_5148</t>
  </si>
  <si>
    <t>Irradiance_5149</t>
  </si>
  <si>
    <t>Irradiance_5150</t>
  </si>
  <si>
    <t>Irradiance_5151</t>
  </si>
  <si>
    <t>Irradiance_5152</t>
  </si>
  <si>
    <t>Irradiance_5153</t>
  </si>
  <si>
    <t>Irradiance_5154</t>
  </si>
  <si>
    <t>Irradiance_5155</t>
  </si>
  <si>
    <t>Irradiance_5156</t>
  </si>
  <si>
    <t>Irradiance_5157</t>
  </si>
  <si>
    <t>Irradiance_5158</t>
  </si>
  <si>
    <t>Irradiance_5159</t>
  </si>
  <si>
    <t>Irradiance_5160</t>
  </si>
  <si>
    <t>Irradiance_5161</t>
  </si>
  <si>
    <t>Irradiance_5162</t>
  </si>
  <si>
    <t>Irradiance_5163</t>
  </si>
  <si>
    <t>Irradiance_5164</t>
  </si>
  <si>
    <t>Irradiance_5165</t>
  </si>
  <si>
    <t>Irradiance_5166</t>
  </si>
  <si>
    <t>Irradiance_5167</t>
  </si>
  <si>
    <t>Irradiance_5168</t>
  </si>
  <si>
    <t>Irradiance_5169</t>
  </si>
  <si>
    <t>Irradiance_5170</t>
  </si>
  <si>
    <t>Irradiance_5171</t>
  </si>
  <si>
    <t>Irradiance_5172</t>
  </si>
  <si>
    <t>Irradiance_5173</t>
  </si>
  <si>
    <t>Irradiance_5174</t>
  </si>
  <si>
    <t>Irradiance_5175</t>
  </si>
  <si>
    <t>Irradiance_5176</t>
  </si>
  <si>
    <t>Irradiance_5177</t>
  </si>
  <si>
    <t>Irradiance_5178</t>
  </si>
  <si>
    <t>Irradiance_5179</t>
  </si>
  <si>
    <t>Irradiance_5180</t>
  </si>
  <si>
    <t>Irradiance_5181</t>
  </si>
  <si>
    <t>Irradiance_5182</t>
  </si>
  <si>
    <t>Irradiance_5183</t>
  </si>
  <si>
    <t>Irradiance_5184</t>
  </si>
  <si>
    <t>Irradiance_5185</t>
  </si>
  <si>
    <t>Irradiance_5186</t>
  </si>
  <si>
    <t>Irradiance_5187</t>
  </si>
  <si>
    <t>Irradiance_5188</t>
  </si>
  <si>
    <t>Irradiance_5189</t>
  </si>
  <si>
    <t>Irradiance_5190</t>
  </si>
  <si>
    <t>Irradiance_5191</t>
  </si>
  <si>
    <t>Irradiance_5192</t>
  </si>
  <si>
    <t>Irradiance_5193</t>
  </si>
  <si>
    <t>Irradiance_5194</t>
  </si>
  <si>
    <t>Irradiance_5195</t>
  </si>
  <si>
    <t>Irradiance_5196</t>
  </si>
  <si>
    <t>Irradiance_5197</t>
  </si>
  <si>
    <t>Irradiance_5198</t>
  </si>
  <si>
    <t>Irradiance_5199</t>
  </si>
  <si>
    <t>Irradiance_5200</t>
  </si>
  <si>
    <t>Irradiance_5201</t>
  </si>
  <si>
    <t>Irradiance_5202</t>
  </si>
  <si>
    <t>Irradiance_5203</t>
  </si>
  <si>
    <t>Irradiance_5204</t>
  </si>
  <si>
    <t>Irradiance_5205</t>
  </si>
  <si>
    <t>Irradiance_5206</t>
  </si>
  <si>
    <t>Irradiance_5207</t>
  </si>
  <si>
    <t>Irradiance_5208</t>
  </si>
  <si>
    <t>Irradiance_5209</t>
  </si>
  <si>
    <t>Irradiance_5210</t>
  </si>
  <si>
    <t>Irradiance_5211</t>
  </si>
  <si>
    <t>Irradiance_5212</t>
  </si>
  <si>
    <t>Irradiance_5213</t>
  </si>
  <si>
    <t>Irradiance_5214</t>
  </si>
  <si>
    <t>Irradiance_5215</t>
  </si>
  <si>
    <t>Irradiance_5216</t>
  </si>
  <si>
    <t>Irradiance_5217</t>
  </si>
  <si>
    <t>Irradiance_5218</t>
  </si>
  <si>
    <t>Irradiance_5219</t>
  </si>
  <si>
    <t>Irradiance_5220</t>
  </si>
  <si>
    <t>Irradiance_5221</t>
  </si>
  <si>
    <t>Irradiance_5222</t>
  </si>
  <si>
    <t>Irradiance_5223</t>
  </si>
  <si>
    <t>Irradiance_5224</t>
  </si>
  <si>
    <t>Irradiance_5225</t>
  </si>
  <si>
    <t>Irradiance_5226</t>
  </si>
  <si>
    <t>Irradiance_5227</t>
  </si>
  <si>
    <t>Irradiance_5228</t>
  </si>
  <si>
    <t>Irradiance_5229</t>
  </si>
  <si>
    <t>Irradiance_5230</t>
  </si>
  <si>
    <t>Irradiance_5231</t>
  </si>
  <si>
    <t>Irradiance_5232</t>
  </si>
  <si>
    <t>Irradiance_5233</t>
  </si>
  <si>
    <t>Irradiance_5234</t>
  </si>
  <si>
    <t>Irradiance_5235</t>
  </si>
  <si>
    <t>Irradiance_5236</t>
  </si>
  <si>
    <t>Irradiance_5237</t>
  </si>
  <si>
    <t>Irradiance_5238</t>
  </si>
  <si>
    <t>Irradiance_5239</t>
  </si>
  <si>
    <t>Irradiance_5240</t>
  </si>
  <si>
    <t>Irradiance_5241</t>
  </si>
  <si>
    <t>Irradiance_5242</t>
  </si>
  <si>
    <t>Irradiance_5243</t>
  </si>
  <si>
    <t>Irradiance_5244</t>
  </si>
  <si>
    <t>Irradiance_5245</t>
  </si>
  <si>
    <t>Irradiance_5246</t>
  </si>
  <si>
    <t>Irradiance_5247</t>
  </si>
  <si>
    <t>Irradiance_5248</t>
  </si>
  <si>
    <t>Irradiance_5249</t>
  </si>
  <si>
    <t>Irradiance_5250</t>
  </si>
  <si>
    <t>Irradiance_5251</t>
  </si>
  <si>
    <t>Irradiance_5252</t>
  </si>
  <si>
    <t>Irradiance_5253</t>
  </si>
  <si>
    <t>Irradiance_5254</t>
  </si>
  <si>
    <t>Irradiance_5255</t>
  </si>
  <si>
    <t>Irradiance_5256</t>
  </si>
  <si>
    <t>Irradiance_5257</t>
  </si>
  <si>
    <t>Irradiance_5258</t>
  </si>
  <si>
    <t>Irradiance_5259</t>
  </si>
  <si>
    <t>Irradiance_5260</t>
  </si>
  <si>
    <t>Irradiance_5261</t>
  </si>
  <si>
    <t>Irradiance_5262</t>
  </si>
  <si>
    <t>Irradiance_5263</t>
  </si>
  <si>
    <t>Irradiance_5264</t>
  </si>
  <si>
    <t>Irradiance_5265</t>
  </si>
  <si>
    <t>Irradiance_5266</t>
  </si>
  <si>
    <t>Irradiance_5267</t>
  </si>
  <si>
    <t>Irradiance_5268</t>
  </si>
  <si>
    <t>Irradiance_5269</t>
  </si>
  <si>
    <t>Irradiance_5270</t>
  </si>
  <si>
    <t>Irradiance_5271</t>
  </si>
  <si>
    <t>Irradiance_5272</t>
  </si>
  <si>
    <t>Irradiance_5273</t>
  </si>
  <si>
    <t>Irradiance_5274</t>
  </si>
  <si>
    <t>Irradiance_5275</t>
  </si>
  <si>
    <t>Irradiance_5276</t>
  </si>
  <si>
    <t>Irradiance_5277</t>
  </si>
  <si>
    <t>Irradiance_5278</t>
  </si>
  <si>
    <t>Irradiance_5279</t>
  </si>
  <si>
    <t>Irradiance_5280</t>
  </si>
  <si>
    <t>Irradiance_5281</t>
  </si>
  <si>
    <t>Irradiance_5282</t>
  </si>
  <si>
    <t>Irradiance_5283</t>
  </si>
  <si>
    <t>Irradiance_5284</t>
  </si>
  <si>
    <t>Irradiance_5285</t>
  </si>
  <si>
    <t>Irradiance_5286</t>
  </si>
  <si>
    <t>Irradiance_5287</t>
  </si>
  <si>
    <t>Irradiance_5288</t>
  </si>
  <si>
    <t>Irradiance_5289</t>
  </si>
  <si>
    <t>Irradiance_5290</t>
  </si>
  <si>
    <t>Irradiance_5291</t>
  </si>
  <si>
    <t>Irradiance_5292</t>
  </si>
  <si>
    <t>Irradiance_5293</t>
  </si>
  <si>
    <t>Irradiance_5294</t>
  </si>
  <si>
    <t>Irradiance_5295</t>
  </si>
  <si>
    <t>Irradiance_5296</t>
  </si>
  <si>
    <t>Irradiance_5297</t>
  </si>
  <si>
    <t>Irradiance_5298</t>
  </si>
  <si>
    <t>Irradiance_5299</t>
  </si>
  <si>
    <t>Irradiance_5300</t>
  </si>
  <si>
    <t>Irradiance_5301</t>
  </si>
  <si>
    <t>Irradiance_5302</t>
  </si>
  <si>
    <t>Irradiance_5303</t>
  </si>
  <si>
    <t>Irradiance_5304</t>
  </si>
  <si>
    <t>Irradiance_5305</t>
  </si>
  <si>
    <t>Irradiance_5306</t>
  </si>
  <si>
    <t>Irradiance_5307</t>
  </si>
  <si>
    <t>Irradiance_5308</t>
  </si>
  <si>
    <t>Irradiance_5309</t>
  </si>
  <si>
    <t>Irradiance_5310</t>
  </si>
  <si>
    <t>Irradiance_5311</t>
  </si>
  <si>
    <t>Irradiance_5312</t>
  </si>
  <si>
    <t>Irradiance_5313</t>
  </si>
  <si>
    <t>Irradiance_5314</t>
  </si>
  <si>
    <t>Irradiance_5315</t>
  </si>
  <si>
    <t>Irradiance_5316</t>
  </si>
  <si>
    <t>Irradiance_5317</t>
  </si>
  <si>
    <t>Irradiance_5318</t>
  </si>
  <si>
    <t>Irradiance_5319</t>
  </si>
  <si>
    <t>Irradiance_5320</t>
  </si>
  <si>
    <t>Irradiance_5321</t>
  </si>
  <si>
    <t>Irradiance_5322</t>
  </si>
  <si>
    <t>Irradiance_5323</t>
  </si>
  <si>
    <t>Irradiance_5324</t>
  </si>
  <si>
    <t>Irradiance_5325</t>
  </si>
  <si>
    <t>Irradiance_5326</t>
  </si>
  <si>
    <t>Irradiance_5327</t>
  </si>
  <si>
    <t>Irradiance_5328</t>
  </si>
  <si>
    <t>Irradiance_5329</t>
  </si>
  <si>
    <t>Irradiance_5330</t>
  </si>
  <si>
    <t>Irradiance_5331</t>
  </si>
  <si>
    <t>Irradiance_5332</t>
  </si>
  <si>
    <t>Irradiance_5333</t>
  </si>
  <si>
    <t>Irradiance_5334</t>
  </si>
  <si>
    <t>Irradiance_5335</t>
  </si>
  <si>
    <t>Irradiance_5336</t>
  </si>
  <si>
    <t>Irradiance_5337</t>
  </si>
  <si>
    <t>Irradiance_5338</t>
  </si>
  <si>
    <t>Irradiance_5339</t>
  </si>
  <si>
    <t>Irradiance_5340</t>
  </si>
  <si>
    <t>Irradiance_5341</t>
  </si>
  <si>
    <t>Irradiance_5342</t>
  </si>
  <si>
    <t>Irradiance_5343</t>
  </si>
  <si>
    <t>Irradiance_5344</t>
  </si>
  <si>
    <t>Irradiance_5345</t>
  </si>
  <si>
    <t>Irradiance_5346</t>
  </si>
  <si>
    <t>Irradiance_5347</t>
  </si>
  <si>
    <t>Irradiance_5348</t>
  </si>
  <si>
    <t>Irradiance_5349</t>
  </si>
  <si>
    <t>Irradiance_5350</t>
  </si>
  <si>
    <t>Irradiance_5351</t>
  </si>
  <si>
    <t>Irradiance_5352</t>
  </si>
  <si>
    <t>Irradiance_5353</t>
  </si>
  <si>
    <t>Irradiance_5354</t>
  </si>
  <si>
    <t>Irradiance_5355</t>
  </si>
  <si>
    <t>Irradiance_5356</t>
  </si>
  <si>
    <t>Irradiance_5357</t>
  </si>
  <si>
    <t>Irradiance_5358</t>
  </si>
  <si>
    <t>Irradiance_5359</t>
  </si>
  <si>
    <t>Irradiance_5360</t>
  </si>
  <si>
    <t>Irradiance_5361</t>
  </si>
  <si>
    <t>Irradiance_5362</t>
  </si>
  <si>
    <t>Irradiance_5363</t>
  </si>
  <si>
    <t>Irradiance_5364</t>
  </si>
  <si>
    <t>Irradiance_5365</t>
  </si>
  <si>
    <t>Irradiance_5366</t>
  </si>
  <si>
    <t>Irradiance_5367</t>
  </si>
  <si>
    <t>Irradiance_5368</t>
  </si>
  <si>
    <t>Irradiance_5369</t>
  </si>
  <si>
    <t>Irradiance_5370</t>
  </si>
  <si>
    <t>Irradiance_5371</t>
  </si>
  <si>
    <t>Irradiance_5372</t>
  </si>
  <si>
    <t>Irradiance_5373</t>
  </si>
  <si>
    <t>Irradiance_5374</t>
  </si>
  <si>
    <t>Irradiance_5375</t>
  </si>
  <si>
    <t>Irradiance_5376</t>
  </si>
  <si>
    <t>Irradiance_5377</t>
  </si>
  <si>
    <t>Irradiance_5378</t>
  </si>
  <si>
    <t>Irradiance_5379</t>
  </si>
  <si>
    <t>Irradiance_5380</t>
  </si>
  <si>
    <t>Irradiance_5381</t>
  </si>
  <si>
    <t>Irradiance_5382</t>
  </si>
  <si>
    <t>Irradiance_5383</t>
  </si>
  <si>
    <t>Irradiance_5384</t>
  </si>
  <si>
    <t>Irradiance_5385</t>
  </si>
  <si>
    <t>Irradiance_5386</t>
  </si>
  <si>
    <t>Irradiance_5387</t>
  </si>
  <si>
    <t>Irradiance_5388</t>
  </si>
  <si>
    <t>Irradiance_5389</t>
  </si>
  <si>
    <t>Irradiance_5390</t>
  </si>
  <si>
    <t>Irradiance_5391</t>
  </si>
  <si>
    <t>Irradiance_5392</t>
  </si>
  <si>
    <t>Irradiance_5393</t>
  </si>
  <si>
    <t>Irradiance_5394</t>
  </si>
  <si>
    <t>Irradiance_5395</t>
  </si>
  <si>
    <t>Irradiance_5396</t>
  </si>
  <si>
    <t>Irradiance_5397</t>
  </si>
  <si>
    <t>Irradiance_5398</t>
  </si>
  <si>
    <t>Irradiance_5399</t>
  </si>
  <si>
    <t>Irradiance_5400</t>
  </si>
  <si>
    <t>Irradiance_5401</t>
  </si>
  <si>
    <t>Irradiance_5402</t>
  </si>
  <si>
    <t>Irradiance_5403</t>
  </si>
  <si>
    <t>Irradiance_5404</t>
  </si>
  <si>
    <t>Irradiance_5405</t>
  </si>
  <si>
    <t>Irradiance_5406</t>
  </si>
  <si>
    <t>Irradiance_5407</t>
  </si>
  <si>
    <t>Irradiance_5408</t>
  </si>
  <si>
    <t>Irradiance_5409</t>
  </si>
  <si>
    <t>Irradiance_5410</t>
  </si>
  <si>
    <t>Irradiance_5411</t>
  </si>
  <si>
    <t>Irradiance_5412</t>
  </si>
  <si>
    <t>Irradiance_5413</t>
  </si>
  <si>
    <t>Irradiance_5414</t>
  </si>
  <si>
    <t>Irradiance_5415</t>
  </si>
  <si>
    <t>Irradiance_5416</t>
  </si>
  <si>
    <t>Irradiance_5417</t>
  </si>
  <si>
    <t>Irradiance_5418</t>
  </si>
  <si>
    <t>Irradiance_5419</t>
  </si>
  <si>
    <t>Irradiance_5420</t>
  </si>
  <si>
    <t>Irradiance_5421</t>
  </si>
  <si>
    <t>Irradiance_5422</t>
  </si>
  <si>
    <t>Irradiance_5423</t>
  </si>
  <si>
    <t>Irradiance_5424</t>
  </si>
  <si>
    <t>Irradiance_5425</t>
  </si>
  <si>
    <t>Irradiance_5426</t>
  </si>
  <si>
    <t>Irradiance_5427</t>
  </si>
  <si>
    <t>Irradiance_5428</t>
  </si>
  <si>
    <t>Irradiance_5429</t>
  </si>
  <si>
    <t>Irradiance_5430</t>
  </si>
  <si>
    <t>Irradiance_5431</t>
  </si>
  <si>
    <t>Irradiance_5432</t>
  </si>
  <si>
    <t>Irradiance_5433</t>
  </si>
  <si>
    <t>Irradiance_5434</t>
  </si>
  <si>
    <t>Irradiance_5435</t>
  </si>
  <si>
    <t>Irradiance_5436</t>
  </si>
  <si>
    <t>Irradiance_5437</t>
  </si>
  <si>
    <t>Irradiance_5438</t>
  </si>
  <si>
    <t>Irradiance_5439</t>
  </si>
  <si>
    <t>Irradiance_5440</t>
  </si>
  <si>
    <t>Irradiance_5441</t>
  </si>
  <si>
    <t>Irradiance_5442</t>
  </si>
  <si>
    <t>Irradiance_5443</t>
  </si>
  <si>
    <t>Irradiance_5444</t>
  </si>
  <si>
    <t>Irradiance_5445</t>
  </si>
  <si>
    <t>Irradiance_5446</t>
  </si>
  <si>
    <t>Irradiance_5447</t>
  </si>
  <si>
    <t>Irradiance_5448</t>
  </si>
  <si>
    <t>Irradiance_5449</t>
  </si>
  <si>
    <t>Irradiance_5450</t>
  </si>
  <si>
    <t>Irradiance_5451</t>
  </si>
  <si>
    <t>Irradiance_5452</t>
  </si>
  <si>
    <t>Irradiance_5453</t>
  </si>
  <si>
    <t>Irradiance_5454</t>
  </si>
  <si>
    <t>Irradiance_5455</t>
  </si>
  <si>
    <t>Irradiance_5456</t>
  </si>
  <si>
    <t>Irradiance_5457</t>
  </si>
  <si>
    <t>Irradiance_5458</t>
  </si>
  <si>
    <t>Irradiance_5459</t>
  </si>
  <si>
    <t>Irradiance_5460</t>
  </si>
  <si>
    <t>Irradiance_5461</t>
  </si>
  <si>
    <t>Irradiance_5462</t>
  </si>
  <si>
    <t>Irradiance_5463</t>
  </si>
  <si>
    <t>Irradiance_5464</t>
  </si>
  <si>
    <t>Irradiance_5465</t>
  </si>
  <si>
    <t>Irradiance_5466</t>
  </si>
  <si>
    <t>Irradiance_5467</t>
  </si>
  <si>
    <t>Irradiance_5468</t>
  </si>
  <si>
    <t>Irradiance_5469</t>
  </si>
  <si>
    <t>Irradiance_5470</t>
  </si>
  <si>
    <t>Irradiance_5471</t>
  </si>
  <si>
    <t>Irradiance_5472</t>
  </si>
  <si>
    <t>Irradiance_5473</t>
  </si>
  <si>
    <t>Irradiance_5474</t>
  </si>
  <si>
    <t>Irradiance_5475</t>
  </si>
  <si>
    <t>Irradiance_5476</t>
  </si>
  <si>
    <t>Irradiance_5477</t>
  </si>
  <si>
    <t>Irradiance_5478</t>
  </si>
  <si>
    <t>Irradiance_5479</t>
  </si>
  <si>
    <t>Irradiance_5480</t>
  </si>
  <si>
    <t>Irradiance_5481</t>
  </si>
  <si>
    <t>Irradiance_5482</t>
  </si>
  <si>
    <t>Irradiance_5483</t>
  </si>
  <si>
    <t>Irradiance_5484</t>
  </si>
  <si>
    <t>Irradiance_5485</t>
  </si>
  <si>
    <t>Irradiance_5486</t>
  </si>
  <si>
    <t>Irradiance_5487</t>
  </si>
  <si>
    <t>Irradiance_5488</t>
  </si>
  <si>
    <t>Irradiance_5489</t>
  </si>
  <si>
    <t>Irradiance_5490</t>
  </si>
  <si>
    <t>Irradiance_5491</t>
  </si>
  <si>
    <t>Irradiance_5492</t>
  </si>
  <si>
    <t>Irradiance_5493</t>
  </si>
  <si>
    <t>Irradiance_5494</t>
  </si>
  <si>
    <t>Irradiance_5495</t>
  </si>
  <si>
    <t>Irradiance_5496</t>
  </si>
  <si>
    <t>Irradiance_5497</t>
  </si>
  <si>
    <t>Irradiance_5498</t>
  </si>
  <si>
    <t>Irradiance_5499</t>
  </si>
  <si>
    <t>Irradiance_5500</t>
  </si>
  <si>
    <t>Irradiance_5501</t>
  </si>
  <si>
    <t>Irradiance_5502</t>
  </si>
  <si>
    <t>Irradiance_5503</t>
  </si>
  <si>
    <t>Irradiance_5504</t>
  </si>
  <si>
    <t>Irradiance_5505</t>
  </si>
  <si>
    <t>Irradiance_5506</t>
  </si>
  <si>
    <t>Irradiance_5507</t>
  </si>
  <si>
    <t>Irradiance_5508</t>
  </si>
  <si>
    <t>Irradiance_5509</t>
  </si>
  <si>
    <t>Irradiance_5510</t>
  </si>
  <si>
    <t>Irradiance_5511</t>
  </si>
  <si>
    <t>Irradiance_5512</t>
  </si>
  <si>
    <t>Irradiance_5513</t>
  </si>
  <si>
    <t>Irradiance_5514</t>
  </si>
  <si>
    <t>Irradiance_5515</t>
  </si>
  <si>
    <t>Irradiance_5516</t>
  </si>
  <si>
    <t>Irradiance_5517</t>
  </si>
  <si>
    <t>Irradiance_5518</t>
  </si>
  <si>
    <t>Irradiance_5519</t>
  </si>
  <si>
    <t>Irradiance_5520</t>
  </si>
  <si>
    <t>Irradiance_5521</t>
  </si>
  <si>
    <t>Irradiance_5522</t>
  </si>
  <si>
    <t>Irradiance_5523</t>
  </si>
  <si>
    <t>Irradiance_5524</t>
  </si>
  <si>
    <t>Irradiance_5525</t>
  </si>
  <si>
    <t>Irradiance_5526</t>
  </si>
  <si>
    <t>Irradiance_5527</t>
  </si>
  <si>
    <t>Irradiance_5528</t>
  </si>
  <si>
    <t>Irradiance_5529</t>
  </si>
  <si>
    <t>Irradiance_5530</t>
  </si>
  <si>
    <t>Irradiance_5531</t>
  </si>
  <si>
    <t>Irradiance_5532</t>
  </si>
  <si>
    <t>Irradiance_5533</t>
  </si>
  <si>
    <t>Irradiance_5534</t>
  </si>
  <si>
    <t>Irradiance_5535</t>
  </si>
  <si>
    <t>Irradiance_5536</t>
  </si>
  <si>
    <t>Irradiance_5537</t>
  </si>
  <si>
    <t>Irradiance_5538</t>
  </si>
  <si>
    <t>Irradiance_5539</t>
  </si>
  <si>
    <t>Irradiance_5540</t>
  </si>
  <si>
    <t>Irradiance_5541</t>
  </si>
  <si>
    <t>Irradiance_5542</t>
  </si>
  <si>
    <t>Irradiance_5543</t>
  </si>
  <si>
    <t>Irradiance_5544</t>
  </si>
  <si>
    <t>Irradiance_5545</t>
  </si>
  <si>
    <t>Irradiance_5546</t>
  </si>
  <si>
    <t>Irradiance_5547</t>
  </si>
  <si>
    <t>Irradiance_5548</t>
  </si>
  <si>
    <t>Irradiance_5549</t>
  </si>
  <si>
    <t>Irradiance_5550</t>
  </si>
  <si>
    <t>Irradiance_5551</t>
  </si>
  <si>
    <t>Irradiance_5552</t>
  </si>
  <si>
    <t>Irradiance_5553</t>
  </si>
  <si>
    <t>Irradiance_5554</t>
  </si>
  <si>
    <t>Irradiance_5555</t>
  </si>
  <si>
    <t>Irradiance_5556</t>
  </si>
  <si>
    <t>Irradiance_5557</t>
  </si>
  <si>
    <t>Irradiance_5558</t>
  </si>
  <si>
    <t>Irradiance_5559</t>
  </si>
  <si>
    <t>Irradiance_5560</t>
  </si>
  <si>
    <t>Irradiance_5561</t>
  </si>
  <si>
    <t>Irradiance_5562</t>
  </si>
  <si>
    <t>Irradiance_5563</t>
  </si>
  <si>
    <t>Irradiance_5564</t>
  </si>
  <si>
    <t>Irradiance_5565</t>
  </si>
  <si>
    <t>Irradiance_5566</t>
  </si>
  <si>
    <t>Irradiance_5567</t>
  </si>
  <si>
    <t>Irradiance_5568</t>
  </si>
  <si>
    <t>Irradiance_5569</t>
  </si>
  <si>
    <t>Irradiance_5570</t>
  </si>
  <si>
    <t>Irradiance_5571</t>
  </si>
  <si>
    <t>Irradiance_5572</t>
  </si>
  <si>
    <t>Irradiance_5573</t>
  </si>
  <si>
    <t>Irradiance_5574</t>
  </si>
  <si>
    <t>Irradiance_5575</t>
  </si>
  <si>
    <t>Irradiance_5576</t>
  </si>
  <si>
    <t>Irradiance_5577</t>
  </si>
  <si>
    <t>Irradiance_5578</t>
  </si>
  <si>
    <t>Irradiance_5579</t>
  </si>
  <si>
    <t>Irradiance_5580</t>
  </si>
  <si>
    <t>Irradiance_5581</t>
  </si>
  <si>
    <t>Irradiance_5582</t>
  </si>
  <si>
    <t>Irradiance_5583</t>
  </si>
  <si>
    <t>Irradiance_5584</t>
  </si>
  <si>
    <t>Irradiance_5585</t>
  </si>
  <si>
    <t>Irradiance_5586</t>
  </si>
  <si>
    <t>Irradiance_5587</t>
  </si>
  <si>
    <t>Irradiance_5588</t>
  </si>
  <si>
    <t>Irradiance_5589</t>
  </si>
  <si>
    <t>Irradiance_5590</t>
  </si>
  <si>
    <t>Irradiance_5591</t>
  </si>
  <si>
    <t>Irradiance_5592</t>
  </si>
  <si>
    <t>Irradiance_5593</t>
  </si>
  <si>
    <t>Irradiance_5594</t>
  </si>
  <si>
    <t>Irradiance_5595</t>
  </si>
  <si>
    <t>Irradiance_5596</t>
  </si>
  <si>
    <t>Irradiance_5597</t>
  </si>
  <si>
    <t>Irradiance_5598</t>
  </si>
  <si>
    <t>Irradiance_5599</t>
  </si>
  <si>
    <t>Irradiance_5600</t>
  </si>
  <si>
    <t>Irradiance_5601</t>
  </si>
  <si>
    <t>Irradiance_5602</t>
  </si>
  <si>
    <t>Irradiance_5603</t>
  </si>
  <si>
    <t>Irradiance_5604</t>
  </si>
  <si>
    <t>Irradiance_5605</t>
  </si>
  <si>
    <t>Irradiance_5606</t>
  </si>
  <si>
    <t>Irradiance_5607</t>
  </si>
  <si>
    <t>Irradiance_5608</t>
  </si>
  <si>
    <t>Irradiance_5609</t>
  </si>
  <si>
    <t>Irradiance_5610</t>
  </si>
  <si>
    <t>Irradiance_5611</t>
  </si>
  <si>
    <t>Irradiance_5612</t>
  </si>
  <si>
    <t>Irradiance_5613</t>
  </si>
  <si>
    <t>Irradiance_5614</t>
  </si>
  <si>
    <t>Irradiance_5615</t>
  </si>
  <si>
    <t>Irradiance_5616</t>
  </si>
  <si>
    <t>Irradiance_5617</t>
  </si>
  <si>
    <t>Irradiance_5618</t>
  </si>
  <si>
    <t>Irradiance_5619</t>
  </si>
  <si>
    <t>Irradiance_5620</t>
  </si>
  <si>
    <t>Irradiance_5621</t>
  </si>
  <si>
    <t>Irradiance_5622</t>
  </si>
  <si>
    <t>Irradiance_5623</t>
  </si>
  <si>
    <t>Irradiance_5624</t>
  </si>
  <si>
    <t>Irradiance_5625</t>
  </si>
  <si>
    <t>Irradiance_5626</t>
  </si>
  <si>
    <t>Irradiance_5627</t>
  </si>
  <si>
    <t>Irradiance_5628</t>
  </si>
  <si>
    <t>Irradiance_5629</t>
  </si>
  <si>
    <t>Irradiance_5630</t>
  </si>
  <si>
    <t>Irradiance_5631</t>
  </si>
  <si>
    <t>Irradiance_5632</t>
  </si>
  <si>
    <t>Irradiance_5633</t>
  </si>
  <si>
    <t>Irradiance_5634</t>
  </si>
  <si>
    <t>Irradiance_5635</t>
  </si>
  <si>
    <t>Irradiance_5636</t>
  </si>
  <si>
    <t>Irradiance_5637</t>
  </si>
  <si>
    <t>Irradiance_5638</t>
  </si>
  <si>
    <t>Irradiance_5639</t>
  </si>
  <si>
    <t>Irradiance_5640</t>
  </si>
  <si>
    <t>Irradiance_5641</t>
  </si>
  <si>
    <t>Irradiance_5642</t>
  </si>
  <si>
    <t>Irradiance_5643</t>
  </si>
  <si>
    <t>Irradiance_5644</t>
  </si>
  <si>
    <t>Irradiance_5645</t>
  </si>
  <si>
    <t>Irradiance_5646</t>
  </si>
  <si>
    <t>Irradiance_5647</t>
  </si>
  <si>
    <t>Irradiance_5648</t>
  </si>
  <si>
    <t>Irradiance_5649</t>
  </si>
  <si>
    <t>Irradiance_5650</t>
  </si>
  <si>
    <t>Irradiance_5651</t>
  </si>
  <si>
    <t>Irradiance_5652</t>
  </si>
  <si>
    <t>Irradiance_5653</t>
  </si>
  <si>
    <t>Irradiance_5654</t>
  </si>
  <si>
    <t>Irradiance_5655</t>
  </si>
  <si>
    <t>Irradiance_5656</t>
  </si>
  <si>
    <t>Irradiance_5657</t>
  </si>
  <si>
    <t>Irradiance_5658</t>
  </si>
  <si>
    <t>Irradiance_5659</t>
  </si>
  <si>
    <t>Irradiance_5660</t>
  </si>
  <si>
    <t>Irradiance_5661</t>
  </si>
  <si>
    <t>Irradiance_5662</t>
  </si>
  <si>
    <t>Irradiance_5663</t>
  </si>
  <si>
    <t>Irradiance_5664</t>
  </si>
  <si>
    <t>Irradiance_5665</t>
  </si>
  <si>
    <t>Irradiance_5666</t>
  </si>
  <si>
    <t>Irradiance_5667</t>
  </si>
  <si>
    <t>Irradiance_5668</t>
  </si>
  <si>
    <t>Irradiance_5669</t>
  </si>
  <si>
    <t>Irradiance_5670</t>
  </si>
  <si>
    <t>Irradiance_5671</t>
  </si>
  <si>
    <t>Irradiance_5672</t>
  </si>
  <si>
    <t>Irradiance_5673</t>
  </si>
  <si>
    <t>Irradiance_5674</t>
  </si>
  <si>
    <t>Irradiance_5675</t>
  </si>
  <si>
    <t>Irradiance_5676</t>
  </si>
  <si>
    <t>Irradiance_5677</t>
  </si>
  <si>
    <t>Irradiance_5678</t>
  </si>
  <si>
    <t>Irradiance_5679</t>
  </si>
  <si>
    <t>Irradiance_5680</t>
  </si>
  <si>
    <t>Irradiance_5681</t>
  </si>
  <si>
    <t>Irradiance_5682</t>
  </si>
  <si>
    <t>Irradiance_5683</t>
  </si>
  <si>
    <t>Irradiance_5684</t>
  </si>
  <si>
    <t>Irradiance_5685</t>
  </si>
  <si>
    <t>Irradiance_5686</t>
  </si>
  <si>
    <t>Irradiance_5687</t>
  </si>
  <si>
    <t>Irradiance_5688</t>
  </si>
  <si>
    <t>Irradiance_5689</t>
  </si>
  <si>
    <t>Irradiance_5690</t>
  </si>
  <si>
    <t>Irradiance_5691</t>
  </si>
  <si>
    <t>Irradiance_5692</t>
  </si>
  <si>
    <t>Irradiance_5693</t>
  </si>
  <si>
    <t>Irradiance_5694</t>
  </si>
  <si>
    <t>Irradiance_5695</t>
  </si>
  <si>
    <t>Irradiance_5696</t>
  </si>
  <si>
    <t>Irradiance_5697</t>
  </si>
  <si>
    <t>Irradiance_5698</t>
  </si>
  <si>
    <t>Irradiance_5699</t>
  </si>
  <si>
    <t>Irradiance_5700</t>
  </si>
  <si>
    <t>Irradiance_5701</t>
  </si>
  <si>
    <t>Irradiance_5702</t>
  </si>
  <si>
    <t>Irradiance_5703</t>
  </si>
  <si>
    <t>Irradiance_5704</t>
  </si>
  <si>
    <t>Irradiance_5705</t>
  </si>
  <si>
    <t>Irradiance_5706</t>
  </si>
  <si>
    <t>Irradiance_5707</t>
  </si>
  <si>
    <t>Irradiance_5708</t>
  </si>
  <si>
    <t>Irradiance_5709</t>
  </si>
  <si>
    <t>Irradiance_5710</t>
  </si>
  <si>
    <t>Irradiance_5711</t>
  </si>
  <si>
    <t>Irradiance_5712</t>
  </si>
  <si>
    <t>Irradiance_5713</t>
  </si>
  <si>
    <t>Irradiance_5714</t>
  </si>
  <si>
    <t>Irradiance_5715</t>
  </si>
  <si>
    <t>Irradiance_5716</t>
  </si>
  <si>
    <t>Irradiance_5717</t>
  </si>
  <si>
    <t>Irradiance_5718</t>
  </si>
  <si>
    <t>Irradiance_5719</t>
  </si>
  <si>
    <t>Irradiance_5720</t>
  </si>
  <si>
    <t>Irradiance_5721</t>
  </si>
  <si>
    <t>Irradiance_5722</t>
  </si>
  <si>
    <t>Irradiance_5723</t>
  </si>
  <si>
    <t>Irradiance_5724</t>
  </si>
  <si>
    <t>Irradiance_5725</t>
  </si>
  <si>
    <t>Irradiance_5726</t>
  </si>
  <si>
    <t>Irradiance_5727</t>
  </si>
  <si>
    <t>Irradiance_5728</t>
  </si>
  <si>
    <t>Irradiance_5729</t>
  </si>
  <si>
    <t>Irradiance_5730</t>
  </si>
  <si>
    <t>Irradiance_5731</t>
  </si>
  <si>
    <t>Irradiance_5732</t>
  </si>
  <si>
    <t>Irradiance_5733</t>
  </si>
  <si>
    <t>Irradiance_5734</t>
  </si>
  <si>
    <t>Irradiance_5735</t>
  </si>
  <si>
    <t>Irradiance_5736</t>
  </si>
  <si>
    <t>Irradiance_5737</t>
  </si>
  <si>
    <t>Irradiance_5738</t>
  </si>
  <si>
    <t>Irradiance_5739</t>
  </si>
  <si>
    <t>Irradiance_5740</t>
  </si>
  <si>
    <t>Irradiance_5741</t>
  </si>
  <si>
    <t>Irradiance_5742</t>
  </si>
  <si>
    <t>Irradiance_5743</t>
  </si>
  <si>
    <t>Irradiance_5744</t>
  </si>
  <si>
    <t>Irradiance_5745</t>
  </si>
  <si>
    <t>Irradiance_5746</t>
  </si>
  <si>
    <t>Irradiance_5747</t>
  </si>
  <si>
    <t>Irradiance_5748</t>
  </si>
  <si>
    <t>Irradiance_5749</t>
  </si>
  <si>
    <t>Irradiance_5750</t>
  </si>
  <si>
    <t>Irradiance_5751</t>
  </si>
  <si>
    <t>Irradiance_5752</t>
  </si>
  <si>
    <t>Irradiance_5753</t>
  </si>
  <si>
    <t>Irradiance_5754</t>
  </si>
  <si>
    <t>Irradiance_5755</t>
  </si>
  <si>
    <t>Irradiance_5756</t>
  </si>
  <si>
    <t>Irradiance_5757</t>
  </si>
  <si>
    <t>Irradiance_5758</t>
  </si>
  <si>
    <t>Irradiance_5759</t>
  </si>
  <si>
    <t>Irradiance_5760</t>
  </si>
  <si>
    <t>Irradiance_5761</t>
  </si>
  <si>
    <t>Irradiance_5762</t>
  </si>
  <si>
    <t>Irradiance_5763</t>
  </si>
  <si>
    <t>Irradiance_5764</t>
  </si>
  <si>
    <t>Irradiance_5765</t>
  </si>
  <si>
    <t>Irradiance_5766</t>
  </si>
  <si>
    <t>Irradiance_5767</t>
  </si>
  <si>
    <t>Irradiance_5768</t>
  </si>
  <si>
    <t>Irradiance_5769</t>
  </si>
  <si>
    <t>Irradiance_5770</t>
  </si>
  <si>
    <t>Irradiance_5771</t>
  </si>
  <si>
    <t>Irradiance_5772</t>
  </si>
  <si>
    <t>Irradiance_5773</t>
  </si>
  <si>
    <t>Irradiance_5774</t>
  </si>
  <si>
    <t>Irradiance_5775</t>
  </si>
  <si>
    <t>Irradiance_5776</t>
  </si>
  <si>
    <t>Irradiance_5777</t>
  </si>
  <si>
    <t>Irradiance_5778</t>
  </si>
  <si>
    <t>Irradiance_5779</t>
  </si>
  <si>
    <t>Irradiance_5780</t>
  </si>
  <si>
    <t>Irradiance_5781</t>
  </si>
  <si>
    <t>Irradiance_5782</t>
  </si>
  <si>
    <t>Irradiance_5783</t>
  </si>
  <si>
    <t>Irradiance_5784</t>
  </si>
  <si>
    <t>Irradiance_5785</t>
  </si>
  <si>
    <t>Irradiance_5786</t>
  </si>
  <si>
    <t>Irradiance_5787</t>
  </si>
  <si>
    <t>Irradiance_5788</t>
  </si>
  <si>
    <t>Irradiance_5789</t>
  </si>
  <si>
    <t>Irradiance_5790</t>
  </si>
  <si>
    <t>Irradiance_5791</t>
  </si>
  <si>
    <t>Irradiance_5792</t>
  </si>
  <si>
    <t>Irradiance_5793</t>
  </si>
  <si>
    <t>Irradiance_5794</t>
  </si>
  <si>
    <t>Irradiance_5795</t>
  </si>
  <si>
    <t>Irradiance_5796</t>
  </si>
  <si>
    <t>Irradiance_5797</t>
  </si>
  <si>
    <t>Irradiance_5798</t>
  </si>
  <si>
    <t>Irradiance_5799</t>
  </si>
  <si>
    <t>Irradiance_5800</t>
  </si>
  <si>
    <t>Irradiance_5801</t>
  </si>
  <si>
    <t>Irradiance_5802</t>
  </si>
  <si>
    <t>Irradiance_5803</t>
  </si>
  <si>
    <t>Irradiance_5804</t>
  </si>
  <si>
    <t>Irradiance_5805</t>
  </si>
  <si>
    <t>Irradiance_5806</t>
  </si>
  <si>
    <t>Irradiance_5807</t>
  </si>
  <si>
    <t>Irradiance_5808</t>
  </si>
  <si>
    <t>Irradiance_5809</t>
  </si>
  <si>
    <t>Irradiance_5810</t>
  </si>
  <si>
    <t>Irradiance_5811</t>
  </si>
  <si>
    <t>Irradiance_5812</t>
  </si>
  <si>
    <t>Irradiance_5813</t>
  </si>
  <si>
    <t>Irradiance_5814</t>
  </si>
  <si>
    <t>Irradiance_5815</t>
  </si>
  <si>
    <t>Irradiance_5816</t>
  </si>
  <si>
    <t>Irradiance_5817</t>
  </si>
  <si>
    <t>Irradiance_5818</t>
  </si>
  <si>
    <t>Irradiance_5819</t>
  </si>
  <si>
    <t>Irradiance_5820</t>
  </si>
  <si>
    <t>Irradiance_5821</t>
  </si>
  <si>
    <t>Irradiance_5822</t>
  </si>
  <si>
    <t>Irradiance_5823</t>
  </si>
  <si>
    <t>Irradiance_5824</t>
  </si>
  <si>
    <t>Irradiance_5825</t>
  </si>
  <si>
    <t>Irradiance_5826</t>
  </si>
  <si>
    <t>Irradiance_5827</t>
  </si>
  <si>
    <t>Irradiance_5828</t>
  </si>
  <si>
    <t>Irradiance_5829</t>
  </si>
  <si>
    <t>Irradiance_5830</t>
  </si>
  <si>
    <t>Irradiance_5831</t>
  </si>
  <si>
    <t>Irradiance_5832</t>
  </si>
  <si>
    <t>Irradiance_5833</t>
  </si>
  <si>
    <t>Irradiance_5834</t>
  </si>
  <si>
    <t>Irradiance_5835</t>
  </si>
  <si>
    <t>Irradiance_5836</t>
  </si>
  <si>
    <t>Irradiance_5837</t>
  </si>
  <si>
    <t>Irradiance_5838</t>
  </si>
  <si>
    <t>Irradiance_5839</t>
  </si>
  <si>
    <t>Irradiance_5840</t>
  </si>
  <si>
    <t>Irradiance_5841</t>
  </si>
  <si>
    <t>Irradiance_5842</t>
  </si>
  <si>
    <t>Irradiance_5843</t>
  </si>
  <si>
    <t>Irradiance_5844</t>
  </si>
  <si>
    <t>Irradiance_5845</t>
  </si>
  <si>
    <t>Irradiance_5846</t>
  </si>
  <si>
    <t>Irradiance_5847</t>
  </si>
  <si>
    <t>Irradiance_5848</t>
  </si>
  <si>
    <t>Irradiance_5849</t>
  </si>
  <si>
    <t>Irradiance_5850</t>
  </si>
  <si>
    <t>Irradiance_5851</t>
  </si>
  <si>
    <t>Irradiance_5852</t>
  </si>
  <si>
    <t>Irradiance_5853</t>
  </si>
  <si>
    <t>Irradiance_5854</t>
  </si>
  <si>
    <t>Irradiance_5855</t>
  </si>
  <si>
    <t>Irradiance_5856</t>
  </si>
  <si>
    <t>Irradiance_5857</t>
  </si>
  <si>
    <t>Irradiance_5858</t>
  </si>
  <si>
    <t>Irradiance_5859</t>
  </si>
  <si>
    <t>Irradiance_5860</t>
  </si>
  <si>
    <t>Irradiance_5861</t>
  </si>
  <si>
    <t>Irradiance_5862</t>
  </si>
  <si>
    <t>Irradiance_5863</t>
  </si>
  <si>
    <t>Irradiance_5864</t>
  </si>
  <si>
    <t>Irradiance_5865</t>
  </si>
  <si>
    <t>Irradiance_5866</t>
  </si>
  <si>
    <t>Irradiance_5867</t>
  </si>
  <si>
    <t>Irradiance_5868</t>
  </si>
  <si>
    <t>Irradiance_5869</t>
  </si>
  <si>
    <t>Irradiance_5870</t>
  </si>
  <si>
    <t>Irradiance_5871</t>
  </si>
  <si>
    <t>Irradiance_5872</t>
  </si>
  <si>
    <t>Irradiance_5873</t>
  </si>
  <si>
    <t>Irradiance_5874</t>
  </si>
  <si>
    <t>Irradiance_5875</t>
  </si>
  <si>
    <t>Irradiance_5876</t>
  </si>
  <si>
    <t>Irradiance_5877</t>
  </si>
  <si>
    <t>Irradiance_5878</t>
  </si>
  <si>
    <t>Irradiance_5879</t>
  </si>
  <si>
    <t>Irradiance_5880</t>
  </si>
  <si>
    <t>Irradiance_5881</t>
  </si>
  <si>
    <t>Irradiance_5882</t>
  </si>
  <si>
    <t>Irradiance_5883</t>
  </si>
  <si>
    <t>Irradiance_5884</t>
  </si>
  <si>
    <t>Irradiance_5885</t>
  </si>
  <si>
    <t>Irradiance_5886</t>
  </si>
  <si>
    <t>Irradiance_5887</t>
  </si>
  <si>
    <t>Irradiance_5888</t>
  </si>
  <si>
    <t>Irradiance_5889</t>
  </si>
  <si>
    <t>Irradiance_5890</t>
  </si>
  <si>
    <t>Irradiance_5891</t>
  </si>
  <si>
    <t>Irradiance_5892</t>
  </si>
  <si>
    <t>Irradiance_5893</t>
  </si>
  <si>
    <t>Irradiance_5894</t>
  </si>
  <si>
    <t>Irradiance_5895</t>
  </si>
  <si>
    <t>Irradiance_5896</t>
  </si>
  <si>
    <t>Irradiance_5897</t>
  </si>
  <si>
    <t>Irradiance_5898</t>
  </si>
  <si>
    <t>Irradiance_5899</t>
  </si>
  <si>
    <t>Irradiance_5900</t>
  </si>
  <si>
    <t>Irradiance_5901</t>
  </si>
  <si>
    <t>Irradiance_5902</t>
  </si>
  <si>
    <t>Irradiance_5903</t>
  </si>
  <si>
    <t>Irradiance_5904</t>
  </si>
  <si>
    <t>Irradiance_5905</t>
  </si>
  <si>
    <t>Irradiance_5906</t>
  </si>
  <si>
    <t>Irradiance_5907</t>
  </si>
  <si>
    <t>Irradiance_5908</t>
  </si>
  <si>
    <t>Irradiance_5909</t>
  </si>
  <si>
    <t>Irradiance_5910</t>
  </si>
  <si>
    <t>Irradiance_5911</t>
  </si>
  <si>
    <t>Irradiance_5912</t>
  </si>
  <si>
    <t>Irradiance_5913</t>
  </si>
  <si>
    <t>Irradiance_5914</t>
  </si>
  <si>
    <t>Irradiance_5915</t>
  </si>
  <si>
    <t>Irradiance_5916</t>
  </si>
  <si>
    <t>Irradiance_5917</t>
  </si>
  <si>
    <t>Irradiance_5918</t>
  </si>
  <si>
    <t>Irradiance_5919</t>
  </si>
  <si>
    <t>Irradiance_5920</t>
  </si>
  <si>
    <t>Irradiance_5921</t>
  </si>
  <si>
    <t>Irradiance_5922</t>
  </si>
  <si>
    <t>Irradiance_5923</t>
  </si>
  <si>
    <t>Irradiance_5924</t>
  </si>
  <si>
    <t>Irradiance_5925</t>
  </si>
  <si>
    <t>Irradiance_5926</t>
  </si>
  <si>
    <t>Irradiance_5927</t>
  </si>
  <si>
    <t>Irradiance_5928</t>
  </si>
  <si>
    <t>Irradiance_5929</t>
  </si>
  <si>
    <t>Irradiance_5930</t>
  </si>
  <si>
    <t>Irradiance_5931</t>
  </si>
  <si>
    <t>Irradiance_5932</t>
  </si>
  <si>
    <t>Irradiance_5933</t>
  </si>
  <si>
    <t>Irradiance_5934</t>
  </si>
  <si>
    <t>Irradiance_5935</t>
  </si>
  <si>
    <t>Irradiance_5936</t>
  </si>
  <si>
    <t>Irradiance_5937</t>
  </si>
  <si>
    <t>Irradiance_5938</t>
  </si>
  <si>
    <t>Irradiance_5939</t>
  </si>
  <si>
    <t>Irradiance_5940</t>
  </si>
  <si>
    <t>Irradiance_5941</t>
  </si>
  <si>
    <t>Irradiance_5942</t>
  </si>
  <si>
    <t>Irradiance_5943</t>
  </si>
  <si>
    <t>Irradiance_5944</t>
  </si>
  <si>
    <t>Irradiance_5945</t>
  </si>
  <si>
    <t>Irradiance_5946</t>
  </si>
  <si>
    <t>Irradiance_5947</t>
  </si>
  <si>
    <t>Irradiance_5948</t>
  </si>
  <si>
    <t>Irradiance_5949</t>
  </si>
  <si>
    <t>Irradiance_5950</t>
  </si>
  <si>
    <t>Irradiance_5951</t>
  </si>
  <si>
    <t>Irradiance_5952</t>
  </si>
  <si>
    <t>Irradiance_5953</t>
  </si>
  <si>
    <t>Irradiance_5954</t>
  </si>
  <si>
    <t>Irradiance_5955</t>
  </si>
  <si>
    <t>Irradiance_5956</t>
  </si>
  <si>
    <t>Irradiance_5957</t>
  </si>
  <si>
    <t>Irradiance_5958</t>
  </si>
  <si>
    <t>Irradiance_5959</t>
  </si>
  <si>
    <t>Irradiance_5960</t>
  </si>
  <si>
    <t>Irradiance_5961</t>
  </si>
  <si>
    <t>Irradiance_5962</t>
  </si>
  <si>
    <t>Irradiance_5963</t>
  </si>
  <si>
    <t>Irradiance_5964</t>
  </si>
  <si>
    <t>Irradiance_5965</t>
  </si>
  <si>
    <t>Irradiance_5966</t>
  </si>
  <si>
    <t>Irradiance_5967</t>
  </si>
  <si>
    <t>Irradiance_5968</t>
  </si>
  <si>
    <t>Irradiance_5969</t>
  </si>
  <si>
    <t>Irradiance_5970</t>
  </si>
  <si>
    <t>Irradiance_5971</t>
  </si>
  <si>
    <t>Irradiance_5972</t>
  </si>
  <si>
    <t>Irradiance_5973</t>
  </si>
  <si>
    <t>Irradiance_5974</t>
  </si>
  <si>
    <t>Irradiance_5975</t>
  </si>
  <si>
    <t>Irradiance_5976</t>
  </si>
  <si>
    <t>Irradiance_5977</t>
  </si>
  <si>
    <t>Irradiance_5978</t>
  </si>
  <si>
    <t>Irradiance_5979</t>
  </si>
  <si>
    <t>Irradiance_5980</t>
  </si>
  <si>
    <t>Irradiance_5981</t>
  </si>
  <si>
    <t>Irradiance_5982</t>
  </si>
  <si>
    <t>Irradiance_5983</t>
  </si>
  <si>
    <t>Irradiance_5984</t>
  </si>
  <si>
    <t>Irradiance_5985</t>
  </si>
  <si>
    <t>Irradiance_5986</t>
  </si>
  <si>
    <t>Irradiance_5987</t>
  </si>
  <si>
    <t>Irradiance_5988</t>
  </si>
  <si>
    <t>Irradiance_5989</t>
  </si>
  <si>
    <t>Irradiance_5990</t>
  </si>
  <si>
    <t>Irradiance_5991</t>
  </si>
  <si>
    <t>Irradiance_5992</t>
  </si>
  <si>
    <t>Irradiance_5993</t>
  </si>
  <si>
    <t>Irradiance_5994</t>
  </si>
  <si>
    <t>Irradiance_5995</t>
  </si>
  <si>
    <t>Irradiance_5996</t>
  </si>
  <si>
    <t>Irradiance_5997</t>
  </si>
  <si>
    <t>Irradiance_5998</t>
  </si>
  <si>
    <t>Irradiance_5999</t>
  </si>
  <si>
    <t>Irradiance_6000</t>
  </si>
  <si>
    <t>Irradiance_6001</t>
  </si>
  <si>
    <t>Irradiance_6002</t>
  </si>
  <si>
    <t>Irradiance_6003</t>
  </si>
  <si>
    <t>Irradiance_6004</t>
  </si>
  <si>
    <t>Irradiance_6005</t>
  </si>
  <si>
    <t>Irradiance_6006</t>
  </si>
  <si>
    <t>Irradiance_6007</t>
  </si>
  <si>
    <t>Irradiance_6008</t>
  </si>
  <si>
    <t>Irradiance_6009</t>
  </si>
  <si>
    <t>Irradiance_6010</t>
  </si>
  <si>
    <t>Irradiance_6011</t>
  </si>
  <si>
    <t>Irradiance_6012</t>
  </si>
  <si>
    <t>Irradiance_6013</t>
  </si>
  <si>
    <t>Irradiance_6014</t>
  </si>
  <si>
    <t>Irradiance_6015</t>
  </si>
  <si>
    <t>Irradiance_6016</t>
  </si>
  <si>
    <t>Irradiance_6017</t>
  </si>
  <si>
    <t>Irradiance_6018</t>
  </si>
  <si>
    <t>Irradiance_6019</t>
  </si>
  <si>
    <t>Irradiance_6020</t>
  </si>
  <si>
    <t>Irradiance_6021</t>
  </si>
  <si>
    <t>Irradiance_6022</t>
  </si>
  <si>
    <t>Irradiance_6023</t>
  </si>
  <si>
    <t>Irradiance_6024</t>
  </si>
  <si>
    <t>Irradiance_6025</t>
  </si>
  <si>
    <t>Irradiance_6026</t>
  </si>
  <si>
    <t>Irradiance_6027</t>
  </si>
  <si>
    <t>Irradiance_6028</t>
  </si>
  <si>
    <t>Irradiance_6029</t>
  </si>
  <si>
    <t>Irradiance_6030</t>
  </si>
  <si>
    <t>Irradiance_6031</t>
  </si>
  <si>
    <t>Irradiance_6032</t>
  </si>
  <si>
    <t>Irradiance_6033</t>
  </si>
  <si>
    <t>Irradiance_6034</t>
  </si>
  <si>
    <t>Irradiance_6035</t>
  </si>
  <si>
    <t>Irradiance_6036</t>
  </si>
  <si>
    <t>Irradiance_6037</t>
  </si>
  <si>
    <t>Irradiance_6038</t>
  </si>
  <si>
    <t>Irradiance_6039</t>
  </si>
  <si>
    <t>Irradiance_6040</t>
  </si>
  <si>
    <t>Irradiance_6041</t>
  </si>
  <si>
    <t>Irradiance_6042</t>
  </si>
  <si>
    <t>Irradiance_6043</t>
  </si>
  <si>
    <t>Irradiance_6044</t>
  </si>
  <si>
    <t>Irradiance_6045</t>
  </si>
  <si>
    <t>Irradiance_6046</t>
  </si>
  <si>
    <t>Irradiance_6047</t>
  </si>
  <si>
    <t>Irradiance_6048</t>
  </si>
  <si>
    <t>Irradiance_6049</t>
  </si>
  <si>
    <t>Irradiance_6050</t>
  </si>
  <si>
    <t>Irradiance_6051</t>
  </si>
  <si>
    <t>Irradiance_6052</t>
  </si>
  <si>
    <t>Irradiance_6053</t>
  </si>
  <si>
    <t>Irradiance_6054</t>
  </si>
  <si>
    <t>Irradiance_6055</t>
  </si>
  <si>
    <t>Irradiance_6056</t>
  </si>
  <si>
    <t>Irradiance_6057</t>
  </si>
  <si>
    <t>Irradiance_6058</t>
  </si>
  <si>
    <t>Irradiance_6059</t>
  </si>
  <si>
    <t>Irradiance_6060</t>
  </si>
  <si>
    <t>Irradiance_6061</t>
  </si>
  <si>
    <t>Irradiance_6062</t>
  </si>
  <si>
    <t>Irradiance_6063</t>
  </si>
  <si>
    <t>Irradiance_6064</t>
  </si>
  <si>
    <t>Irradiance_6065</t>
  </si>
  <si>
    <t>Irradiance_6066</t>
  </si>
  <si>
    <t>Irradiance_6067</t>
  </si>
  <si>
    <t>Irradiance_6068</t>
  </si>
  <si>
    <t>Irradiance_6069</t>
  </si>
  <si>
    <t>Irradiance_6070</t>
  </si>
  <si>
    <t>Irradiance_6071</t>
  </si>
  <si>
    <t>Irradiance_6072</t>
  </si>
  <si>
    <t>Irradiance_6073</t>
  </si>
  <si>
    <t>Irradiance_6074</t>
  </si>
  <si>
    <t>Irradiance_6075</t>
  </si>
  <si>
    <t>Irradiance_6076</t>
  </si>
  <si>
    <t>Irradiance_6077</t>
  </si>
  <si>
    <t>Irradiance_6078</t>
  </si>
  <si>
    <t>Irradiance_6079</t>
  </si>
  <si>
    <t>Irradiance_6080</t>
  </si>
  <si>
    <t>Irradiance_6081</t>
  </si>
  <si>
    <t>Irradiance_6082</t>
  </si>
  <si>
    <t>Irradiance_6083</t>
  </si>
  <si>
    <t>Irradiance_6084</t>
  </si>
  <si>
    <t>Irradiance_6085</t>
  </si>
  <si>
    <t>Irradiance_6086</t>
  </si>
  <si>
    <t>Irradiance_6087</t>
  </si>
  <si>
    <t>Irradiance_6088</t>
  </si>
  <si>
    <t>Irradiance_6089</t>
  </si>
  <si>
    <t>Irradiance_6090</t>
  </si>
  <si>
    <t>Irradiance_6091</t>
  </si>
  <si>
    <t>Irradiance_6092</t>
  </si>
  <si>
    <t>Irradiance_6093</t>
  </si>
  <si>
    <t>Irradiance_6094</t>
  </si>
  <si>
    <t>Irradiance_6095</t>
  </si>
  <si>
    <t>Irradiance_6096</t>
  </si>
  <si>
    <t>Irradiance_6097</t>
  </si>
  <si>
    <t>Irradiance_6098</t>
  </si>
  <si>
    <t>Irradiance_6099</t>
  </si>
  <si>
    <t>Irradiance_6100</t>
  </si>
  <si>
    <t>Irradiance_6101</t>
  </si>
  <si>
    <t>Irradiance_6102</t>
  </si>
  <si>
    <t>Irradiance_6103</t>
  </si>
  <si>
    <t>Irradiance_6104</t>
  </si>
  <si>
    <t>Irradiance_6105</t>
  </si>
  <si>
    <t>Irradiance_6106</t>
  </si>
  <si>
    <t>Irradiance_6107</t>
  </si>
  <si>
    <t>Irradiance_6108</t>
  </si>
  <si>
    <t>Irradiance_6109</t>
  </si>
  <si>
    <t>Irradiance_6110</t>
  </si>
  <si>
    <t>Irradiance_6111</t>
  </si>
  <si>
    <t>Irradiance_6112</t>
  </si>
  <si>
    <t>Irradiance_6113</t>
  </si>
  <si>
    <t>Irradiance_6114</t>
  </si>
  <si>
    <t>Irradiance_6115</t>
  </si>
  <si>
    <t>Irradiance_6116</t>
  </si>
  <si>
    <t>Irradiance_6117</t>
  </si>
  <si>
    <t>Irradiance_6118</t>
  </si>
  <si>
    <t>Irradiance_6119</t>
  </si>
  <si>
    <t>Irradiance_6120</t>
  </si>
  <si>
    <t>Irradiance_6121</t>
  </si>
  <si>
    <t>Irradiance_6122</t>
  </si>
  <si>
    <t>Irradiance_6123</t>
  </si>
  <si>
    <t>Irradiance_6124</t>
  </si>
  <si>
    <t>Irradiance_6125</t>
  </si>
  <si>
    <t>Irradiance_6126</t>
  </si>
  <si>
    <t>Irradiance_6127</t>
  </si>
  <si>
    <t>Irradiance_6128</t>
  </si>
  <si>
    <t>Irradiance_6129</t>
  </si>
  <si>
    <t>Irradiance_6130</t>
  </si>
  <si>
    <t>Irradiance_6131</t>
  </si>
  <si>
    <t>Irradiance_6132</t>
  </si>
  <si>
    <t>Irradiance_6133</t>
  </si>
  <si>
    <t>Irradiance_6134</t>
  </si>
  <si>
    <t>Irradiance_6135</t>
  </si>
  <si>
    <t>Irradiance_6136</t>
  </si>
  <si>
    <t>Irradiance_6137</t>
  </si>
  <si>
    <t>Irradiance_6138</t>
  </si>
  <si>
    <t>Irradiance_6139</t>
  </si>
  <si>
    <t>Irradiance_6140</t>
  </si>
  <si>
    <t>Irradiance_6141</t>
  </si>
  <si>
    <t>Irradiance_6142</t>
  </si>
  <si>
    <t>Irradiance_6143</t>
  </si>
  <si>
    <t>Irradiance_6144</t>
  </si>
  <si>
    <t>Irradiance_6145</t>
  </si>
  <si>
    <t>Irradiance_6146</t>
  </si>
  <si>
    <t>Irradiance_6147</t>
  </si>
  <si>
    <t>Irradiance_6148</t>
  </si>
  <si>
    <t>Irradiance_6149</t>
  </si>
  <si>
    <t>Irradiance_6150</t>
  </si>
  <si>
    <t>Irradiance_6151</t>
  </si>
  <si>
    <t>Irradiance_6152</t>
  </si>
  <si>
    <t>Irradiance_6153</t>
  </si>
  <si>
    <t>Irradiance_6154</t>
  </si>
  <si>
    <t>Irradiance_6155</t>
  </si>
  <si>
    <t>Irradiance_6156</t>
  </si>
  <si>
    <t>Irradiance_6157</t>
  </si>
  <si>
    <t>Irradiance_6158</t>
  </si>
  <si>
    <t>Irradiance_6159</t>
  </si>
  <si>
    <t>Irradiance_6160</t>
  </si>
  <si>
    <t>Irradiance_6161</t>
  </si>
  <si>
    <t>Irradiance_6162</t>
  </si>
  <si>
    <t>Irradiance_6163</t>
  </si>
  <si>
    <t>Irradiance_6164</t>
  </si>
  <si>
    <t>Irradiance_6165</t>
  </si>
  <si>
    <t>Irradiance_6166</t>
  </si>
  <si>
    <t>Irradiance_6167</t>
  </si>
  <si>
    <t>Irradiance_6168</t>
  </si>
  <si>
    <t>Irradiance_6169</t>
  </si>
  <si>
    <t>Irradiance_6170</t>
  </si>
  <si>
    <t>Irradiance_6171</t>
  </si>
  <si>
    <t>Irradiance_6172</t>
  </si>
  <si>
    <t>Irradiance_6173</t>
  </si>
  <si>
    <t>Irradiance_6174</t>
  </si>
  <si>
    <t>Irradiance_6175</t>
  </si>
  <si>
    <t>Irradiance_6176</t>
  </si>
  <si>
    <t>Irradiance_6177</t>
  </si>
  <si>
    <t>Irradiance_6178</t>
  </si>
  <si>
    <t>Irradiance_6179</t>
  </si>
  <si>
    <t>Irradiance_6180</t>
  </si>
  <si>
    <t>Irradiance_6181</t>
  </si>
  <si>
    <t>Irradiance_6182</t>
  </si>
  <si>
    <t>Irradiance_6183</t>
  </si>
  <si>
    <t>Irradiance_6184</t>
  </si>
  <si>
    <t>Irradiance_6185</t>
  </si>
  <si>
    <t>Irradiance_6186</t>
  </si>
  <si>
    <t>Irradiance_6187</t>
  </si>
  <si>
    <t>Irradiance_6188</t>
  </si>
  <si>
    <t>Irradiance_6189</t>
  </si>
  <si>
    <t>Irradiance_6190</t>
  </si>
  <si>
    <t>Irradiance_6191</t>
  </si>
  <si>
    <t>Irradiance_6192</t>
  </si>
  <si>
    <t>Irradiance_6193</t>
  </si>
  <si>
    <t>Irradiance_6194</t>
  </si>
  <si>
    <t>Irradiance_6195</t>
  </si>
  <si>
    <t>Irradiance_6196</t>
  </si>
  <si>
    <t>Irradiance_6197</t>
  </si>
  <si>
    <t>Irradiance_6198</t>
  </si>
  <si>
    <t>Irradiance_6199</t>
  </si>
  <si>
    <t>Irradiance_6200</t>
  </si>
  <si>
    <t>Irradiance_6201</t>
  </si>
  <si>
    <t>Irradiance_6202</t>
  </si>
  <si>
    <t>Irradiance_6203</t>
  </si>
  <si>
    <t>Irradiance_6204</t>
  </si>
  <si>
    <t>Irradiance_6205</t>
  </si>
  <si>
    <t>Irradiance_6206</t>
  </si>
  <si>
    <t>Irradiance_6207</t>
  </si>
  <si>
    <t>Irradiance_6208</t>
  </si>
  <si>
    <t>Irradiance_6209</t>
  </si>
  <si>
    <t>Irradiance_6210</t>
  </si>
  <si>
    <t>Irradiance_6211</t>
  </si>
  <si>
    <t>Irradiance_6212</t>
  </si>
  <si>
    <t>Irradiance_6213</t>
  </si>
  <si>
    <t>Irradiance_6214</t>
  </si>
  <si>
    <t>Irradiance_6215</t>
  </si>
  <si>
    <t>Irradiance_6216</t>
  </si>
  <si>
    <t>Irradiance_6217</t>
  </si>
  <si>
    <t>Irradiance_6218</t>
  </si>
  <si>
    <t>Irradiance_6219</t>
  </si>
  <si>
    <t>Irradiance_6220</t>
  </si>
  <si>
    <t>Irradiance_6221</t>
  </si>
  <si>
    <t>Irradiance_6222</t>
  </si>
  <si>
    <t>Irradiance_6223</t>
  </si>
  <si>
    <t>Irradiance_6224</t>
  </si>
  <si>
    <t>Irradiance_6225</t>
  </si>
  <si>
    <t>Irradiance_6226</t>
  </si>
  <si>
    <t>Irradiance_6227</t>
  </si>
  <si>
    <t>Irradiance_6228</t>
  </si>
  <si>
    <t>Irradiance_6229</t>
  </si>
  <si>
    <t>Irradiance_6230</t>
  </si>
  <si>
    <t>Irradiance_6231</t>
  </si>
  <si>
    <t>Irradiance_6232</t>
  </si>
  <si>
    <t>Irradiance_6233</t>
  </si>
  <si>
    <t>Irradiance_6234</t>
  </si>
  <si>
    <t>Irradiance_6235</t>
  </si>
  <si>
    <t>Irradiance_6236</t>
  </si>
  <si>
    <t>Irradiance_6237</t>
  </si>
  <si>
    <t>Irradiance_6238</t>
  </si>
  <si>
    <t>Irradiance_6239</t>
  </si>
  <si>
    <t>Irradiance_6240</t>
  </si>
  <si>
    <t>Irradiance_6241</t>
  </si>
  <si>
    <t>Irradiance_6242</t>
  </si>
  <si>
    <t>Irradiance_6243</t>
  </si>
  <si>
    <t>Irradiance_6244</t>
  </si>
  <si>
    <t>Irradiance_6245</t>
  </si>
  <si>
    <t>Irradiance_6246</t>
  </si>
  <si>
    <t>Irradiance_6247</t>
  </si>
  <si>
    <t>Irradiance_6248</t>
  </si>
  <si>
    <t>Irradiance_6249</t>
  </si>
  <si>
    <t>Irradiance_6250</t>
  </si>
  <si>
    <t>Irradiance_6251</t>
  </si>
  <si>
    <t>Irradiance_6252</t>
  </si>
  <si>
    <t>Irradiance_6253</t>
  </si>
  <si>
    <t>Irradiance_6254</t>
  </si>
  <si>
    <t>Irradiance_6255</t>
  </si>
  <si>
    <t>Irradiance_6256</t>
  </si>
  <si>
    <t>Irradiance_6257</t>
  </si>
  <si>
    <t>Irradiance_6258</t>
  </si>
  <si>
    <t>Irradiance_6259</t>
  </si>
  <si>
    <t>Irradiance_6260</t>
  </si>
  <si>
    <t>Irradiance_6261</t>
  </si>
  <si>
    <t>Irradiance_6262</t>
  </si>
  <si>
    <t>Irradiance_6263</t>
  </si>
  <si>
    <t>Irradiance_6264</t>
  </si>
  <si>
    <t>Irradiance_6265</t>
  </si>
  <si>
    <t>Irradiance_6266</t>
  </si>
  <si>
    <t>Irradiance_6267</t>
  </si>
  <si>
    <t>Irradiance_6268</t>
  </si>
  <si>
    <t>Irradiance_6269</t>
  </si>
  <si>
    <t>Irradiance_6270</t>
  </si>
  <si>
    <t>Irradiance_6271</t>
  </si>
  <si>
    <t>Irradiance_6272</t>
  </si>
  <si>
    <t>Irradiance_6273</t>
  </si>
  <si>
    <t>Irradiance_6274</t>
  </si>
  <si>
    <t>Irradiance_6275</t>
  </si>
  <si>
    <t>Irradiance_6276</t>
  </si>
  <si>
    <t>Irradiance_6277</t>
  </si>
  <si>
    <t>Irradiance_6278</t>
  </si>
  <si>
    <t>Irradiance_6279</t>
  </si>
  <si>
    <t>Irradiance_6280</t>
  </si>
  <si>
    <t>Irradiance_6281</t>
  </si>
  <si>
    <t>Irradiance_6282</t>
  </si>
  <si>
    <t>Irradiance_6283</t>
  </si>
  <si>
    <t>Irradiance_6284</t>
  </si>
  <si>
    <t>Irradiance_6285</t>
  </si>
  <si>
    <t>Irradiance_6286</t>
  </si>
  <si>
    <t>Irradiance_6287</t>
  </si>
  <si>
    <t>Irradiance_6288</t>
  </si>
  <si>
    <t>Irradiance_6289</t>
  </si>
  <si>
    <t>Irradiance_6290</t>
  </si>
  <si>
    <t>Irradiance_6291</t>
  </si>
  <si>
    <t>Irradiance_6292</t>
  </si>
  <si>
    <t>Irradiance_6293</t>
  </si>
  <si>
    <t>Irradiance_6294</t>
  </si>
  <si>
    <t>Irradiance_6295</t>
  </si>
  <si>
    <t>Irradiance_6296</t>
  </si>
  <si>
    <t>Irradiance_6297</t>
  </si>
  <si>
    <t>Irradiance_6298</t>
  </si>
  <si>
    <t>Irradiance_6299</t>
  </si>
  <si>
    <t>Irradiance_6300</t>
  </si>
  <si>
    <t>Irradiance_6301</t>
  </si>
  <si>
    <t>Irradiance_6302</t>
  </si>
  <si>
    <t>Irradiance_6303</t>
  </si>
  <si>
    <t>Irradiance_6304</t>
  </si>
  <si>
    <t>Irradiance_6305</t>
  </si>
  <si>
    <t>Irradiance_6306</t>
  </si>
  <si>
    <t>Irradiance_6307</t>
  </si>
  <si>
    <t>Irradiance_6308</t>
  </si>
  <si>
    <t>Irradiance_6309</t>
  </si>
  <si>
    <t>Irradiance_6310</t>
  </si>
  <si>
    <t>Irradiance_6311</t>
  </si>
  <si>
    <t>Irradiance_6312</t>
  </si>
  <si>
    <t>Irradiance_6313</t>
  </si>
  <si>
    <t>Irradiance_6314</t>
  </si>
  <si>
    <t>Irradiance_6315</t>
  </si>
  <si>
    <t>Irradiance_6316</t>
  </si>
  <si>
    <t>Irradiance_6317</t>
  </si>
  <si>
    <t>Irradiance_6318</t>
  </si>
  <si>
    <t>Irradiance_6319</t>
  </si>
  <si>
    <t>Irradiance_6320</t>
  </si>
  <si>
    <t>Irradiance_6321</t>
  </si>
  <si>
    <t>Irradiance_6322</t>
  </si>
  <si>
    <t>Irradiance_6323</t>
  </si>
  <si>
    <t>Irradiance_6324</t>
  </si>
  <si>
    <t>Irradiance_6325</t>
  </si>
  <si>
    <t>Irradiance_6326</t>
  </si>
  <si>
    <t>Irradiance_6327</t>
  </si>
  <si>
    <t>Irradiance_6328</t>
  </si>
  <si>
    <t>Irradiance_6329</t>
  </si>
  <si>
    <t>Irradiance_6330</t>
  </si>
  <si>
    <t>Irradiance_6331</t>
  </si>
  <si>
    <t>Irradiance_6332</t>
  </si>
  <si>
    <t>Irradiance_6333</t>
  </si>
  <si>
    <t>Irradiance_6334</t>
  </si>
  <si>
    <t>Irradiance_6335</t>
  </si>
  <si>
    <t>Irradiance_6336</t>
  </si>
  <si>
    <t>Irradiance_6337</t>
  </si>
  <si>
    <t>Irradiance_6338</t>
  </si>
  <si>
    <t>Irradiance_6339</t>
  </si>
  <si>
    <t>Irradiance_6340</t>
  </si>
  <si>
    <t>Irradiance_6341</t>
  </si>
  <si>
    <t>Irradiance_6342</t>
  </si>
  <si>
    <t>Irradiance_6343</t>
  </si>
  <si>
    <t>Irradiance_6344</t>
  </si>
  <si>
    <t>Irradiance_6345</t>
  </si>
  <si>
    <t>Irradiance_6346</t>
  </si>
  <si>
    <t>Irradiance_6347</t>
  </si>
  <si>
    <t>Irradiance_6348</t>
  </si>
  <si>
    <t>Irradiance_6349</t>
  </si>
  <si>
    <t>Irradiance_6350</t>
  </si>
  <si>
    <t>Irradiance_6351</t>
  </si>
  <si>
    <t>Irradiance_6352</t>
  </si>
  <si>
    <t>Irradiance_6353</t>
  </si>
  <si>
    <t>Irradiance_6354</t>
  </si>
  <si>
    <t>Irradiance_6355</t>
  </si>
  <si>
    <t>Irradiance_6356</t>
  </si>
  <si>
    <t>Irradiance_6357</t>
  </si>
  <si>
    <t>Irradiance_6358</t>
  </si>
  <si>
    <t>Irradiance_6359</t>
  </si>
  <si>
    <t>Irradiance_6360</t>
  </si>
  <si>
    <t>Irradiance_6361</t>
  </si>
  <si>
    <t>Irradiance_6362</t>
  </si>
  <si>
    <t>Irradiance_6363</t>
  </si>
  <si>
    <t>Irradiance_6364</t>
  </si>
  <si>
    <t>Irradiance_6365</t>
  </si>
  <si>
    <t>Irradiance_6366</t>
  </si>
  <si>
    <t>Irradiance_6367</t>
  </si>
  <si>
    <t>Irradiance_6368</t>
  </si>
  <si>
    <t>Irradiance_6369</t>
  </si>
  <si>
    <t>Irradiance_6370</t>
  </si>
  <si>
    <t>Irradiance_6371</t>
  </si>
  <si>
    <t>Irradiance_6372</t>
  </si>
  <si>
    <t>Irradiance_6373</t>
  </si>
  <si>
    <t>Irradiance_6374</t>
  </si>
  <si>
    <t>Irradiance_6375</t>
  </si>
  <si>
    <t>Irradiance_6376</t>
  </si>
  <si>
    <t>Irradiance_6377</t>
  </si>
  <si>
    <t>Irradiance_6378</t>
  </si>
  <si>
    <t>Irradiance_6379</t>
  </si>
  <si>
    <t>Irradiance_6380</t>
  </si>
  <si>
    <t>Irradiance_6381</t>
  </si>
  <si>
    <t>Irradiance_6382</t>
  </si>
  <si>
    <t>Irradiance_6383</t>
  </si>
  <si>
    <t>Irradiance_6384</t>
  </si>
  <si>
    <t>Irradiance_6385</t>
  </si>
  <si>
    <t>Irradiance_6386</t>
  </si>
  <si>
    <t>Irradiance_6387</t>
  </si>
  <si>
    <t>Irradiance_6388</t>
  </si>
  <si>
    <t>Irradiance_6389</t>
  </si>
  <si>
    <t>Irradiance_6390</t>
  </si>
  <si>
    <t>Irradiance_6391</t>
  </si>
  <si>
    <t>Irradiance_6392</t>
  </si>
  <si>
    <t>Irradiance_6393</t>
  </si>
  <si>
    <t>Irradiance_6394</t>
  </si>
  <si>
    <t>Irradiance_6395</t>
  </si>
  <si>
    <t>Irradiance_6396</t>
  </si>
  <si>
    <t>Irradiance_6397</t>
  </si>
  <si>
    <t>Irradiance_6398</t>
  </si>
  <si>
    <t>Irradiance_6399</t>
  </si>
  <si>
    <t>Irradiance_6400</t>
  </si>
  <si>
    <t>Irradiance_6401</t>
  </si>
  <si>
    <t>Irradiance_6402</t>
  </si>
  <si>
    <t>Irradiance_6403</t>
  </si>
  <si>
    <t>Irradiance_6404</t>
  </si>
  <si>
    <t>Irradiance_6405</t>
  </si>
  <si>
    <t>Irradiance_6406</t>
  </si>
  <si>
    <t>Irradiance_6407</t>
  </si>
  <si>
    <t>Irradiance_6408</t>
  </si>
  <si>
    <t>Irradiance_6409</t>
  </si>
  <si>
    <t>Irradiance_6410</t>
  </si>
  <si>
    <t>Irradiance_6411</t>
  </si>
  <si>
    <t>Irradiance_6412</t>
  </si>
  <si>
    <t>Irradiance_6413</t>
  </si>
  <si>
    <t>Irradiance_6414</t>
  </si>
  <si>
    <t>Irradiance_6415</t>
  </si>
  <si>
    <t>Irradiance_6416</t>
  </si>
  <si>
    <t>Irradiance_6417</t>
  </si>
  <si>
    <t>Irradiance_6418</t>
  </si>
  <si>
    <t>Irradiance_6419</t>
  </si>
  <si>
    <t>Irradiance_6420</t>
  </si>
  <si>
    <t>Irradiance_6421</t>
  </si>
  <si>
    <t>Irradiance_6422</t>
  </si>
  <si>
    <t>Irradiance_6423</t>
  </si>
  <si>
    <t>Irradiance_6424</t>
  </si>
  <si>
    <t>Irradiance_6425</t>
  </si>
  <si>
    <t>Irradiance_6426</t>
  </si>
  <si>
    <t>Irradiance_6427</t>
  </si>
  <si>
    <t>Irradiance_6428</t>
  </si>
  <si>
    <t>Irradiance_6429</t>
  </si>
  <si>
    <t>Irradiance_6430</t>
  </si>
  <si>
    <t>Irradiance_6431</t>
  </si>
  <si>
    <t>Irradiance_6432</t>
  </si>
  <si>
    <t>Irradiance_6433</t>
  </si>
  <si>
    <t>Irradiance_6434</t>
  </si>
  <si>
    <t>Irradiance_6435</t>
  </si>
  <si>
    <t>Irradiance_6436</t>
  </si>
  <si>
    <t>Irradiance_6437</t>
  </si>
  <si>
    <t>Irradiance_6438</t>
  </si>
  <si>
    <t>Irradiance_6439</t>
  </si>
  <si>
    <t>Irradiance_6440</t>
  </si>
  <si>
    <t>Irradiance_6441</t>
  </si>
  <si>
    <t>Irradiance_6442</t>
  </si>
  <si>
    <t>Irradiance_6443</t>
  </si>
  <si>
    <t>Irradiance_6444</t>
  </si>
  <si>
    <t>Irradiance_6445</t>
  </si>
  <si>
    <t>Irradiance_6446</t>
  </si>
  <si>
    <t>Irradiance_6447</t>
  </si>
  <si>
    <t>Irradiance_6448</t>
  </si>
  <si>
    <t>Irradiance_6449</t>
  </si>
  <si>
    <t>Irradiance_6450</t>
  </si>
  <si>
    <t>Irradiance_6451</t>
  </si>
  <si>
    <t>Irradiance_6452</t>
  </si>
  <si>
    <t>Irradiance_6453</t>
  </si>
  <si>
    <t>Irradiance_6454</t>
  </si>
  <si>
    <t>Irradiance_6455</t>
  </si>
  <si>
    <t>Irradiance_6456</t>
  </si>
  <si>
    <t>Irradiance_6457</t>
  </si>
  <si>
    <t>Irradiance_6458</t>
  </si>
  <si>
    <t>Irradiance_6459</t>
  </si>
  <si>
    <t>Irradiance_6460</t>
  </si>
  <si>
    <t>Irradiance_6461</t>
  </si>
  <si>
    <t>Irradiance_6462</t>
  </si>
  <si>
    <t>Irradiance_6463</t>
  </si>
  <si>
    <t>Irradiance_6464</t>
  </si>
  <si>
    <t>Irradiance_6465</t>
  </si>
  <si>
    <t>Irradiance_6466</t>
  </si>
  <si>
    <t>Irradiance_6467</t>
  </si>
  <si>
    <t>Irradiance_6468</t>
  </si>
  <si>
    <t>Irradiance_6469</t>
  </si>
  <si>
    <t>Irradiance_6470</t>
  </si>
  <si>
    <t>Irradiance_6471</t>
  </si>
  <si>
    <t>Irradiance_6472</t>
  </si>
  <si>
    <t>Irradiance_6473</t>
  </si>
  <si>
    <t>Irradiance_6474</t>
  </si>
  <si>
    <t>Irradiance_6475</t>
  </si>
  <si>
    <t>Irradiance_6476</t>
  </si>
  <si>
    <t>Irradiance_6477</t>
  </si>
  <si>
    <t>Irradiance_6478</t>
  </si>
  <si>
    <t>Irradiance_6479</t>
  </si>
  <si>
    <t>Irradiance_6480</t>
  </si>
  <si>
    <t>Irradiance_6481</t>
  </si>
  <si>
    <t>Irradiance_6482</t>
  </si>
  <si>
    <t>Irradiance_6483</t>
  </si>
  <si>
    <t>Irradiance_6484</t>
  </si>
  <si>
    <t>Irradiance_6485</t>
  </si>
  <si>
    <t>Irradiance_6486</t>
  </si>
  <si>
    <t>Irradiance_6487</t>
  </si>
  <si>
    <t>Irradiance_6488</t>
  </si>
  <si>
    <t>Irradiance_6489</t>
  </si>
  <si>
    <t>Irradiance_6490</t>
  </si>
  <si>
    <t>Irradiance_6491</t>
  </si>
  <si>
    <t>Irradiance_6492</t>
  </si>
  <si>
    <t>Irradiance_6493</t>
  </si>
  <si>
    <t>Irradiance_6494</t>
  </si>
  <si>
    <t>Irradiance_6495</t>
  </si>
  <si>
    <t>Irradiance_6496</t>
  </si>
  <si>
    <t>Irradiance_6497</t>
  </si>
  <si>
    <t>Irradiance_6498</t>
  </si>
  <si>
    <t>Irradiance_6499</t>
  </si>
  <si>
    <t>Irradiance_6500</t>
  </si>
  <si>
    <t>Irradiance_6501</t>
  </si>
  <si>
    <t>Irradiance_6502</t>
  </si>
  <si>
    <t>Irradiance_6503</t>
  </si>
  <si>
    <t>Irradiance_6504</t>
  </si>
  <si>
    <t>Irradiance_6505</t>
  </si>
  <si>
    <t>Irradiance_6506</t>
  </si>
  <si>
    <t>Irradiance_6507</t>
  </si>
  <si>
    <t>Irradiance_6508</t>
  </si>
  <si>
    <t>Irradiance_6509</t>
  </si>
  <si>
    <t>Irradiance_6510</t>
  </si>
  <si>
    <t>Irradiance_6511</t>
  </si>
  <si>
    <t>Irradiance_6512</t>
  </si>
  <si>
    <t>Irradiance_6513</t>
  </si>
  <si>
    <t>Irradiance_6514</t>
  </si>
  <si>
    <t>Irradiance_6515</t>
  </si>
  <si>
    <t>Irradiance_6516</t>
  </si>
  <si>
    <t>Irradiance_6517</t>
  </si>
  <si>
    <t>Irradiance_6518</t>
  </si>
  <si>
    <t>Irradiance_6519</t>
  </si>
  <si>
    <t>Irradiance_6520</t>
  </si>
  <si>
    <t>Irradiance_6521</t>
  </si>
  <si>
    <t>Irradiance_6522</t>
  </si>
  <si>
    <t>Irradiance_6523</t>
  </si>
  <si>
    <t>Irradiance_6524</t>
  </si>
  <si>
    <t>Irradiance_6525</t>
  </si>
  <si>
    <t>Irradiance_6526</t>
  </si>
  <si>
    <t>Irradiance_6527</t>
  </si>
  <si>
    <t>Irradiance_6528</t>
  </si>
  <si>
    <t>Irradiance_6529</t>
  </si>
  <si>
    <t>Irradiance_6530</t>
  </si>
  <si>
    <t>Irradiance_6531</t>
  </si>
  <si>
    <t>Irradiance_6532</t>
  </si>
  <si>
    <t>Irradiance_6533</t>
  </si>
  <si>
    <t>Irradiance_6534</t>
  </si>
  <si>
    <t>Irradiance_6535</t>
  </si>
  <si>
    <t>Irradiance_6536</t>
  </si>
  <si>
    <t>Irradiance_6537</t>
  </si>
  <si>
    <t>Irradiance_6538</t>
  </si>
  <si>
    <t>Irradiance_6539</t>
  </si>
  <si>
    <t>Irradiance_6540</t>
  </si>
  <si>
    <t>Irradiance_6541</t>
  </si>
  <si>
    <t>Irradiance_6542</t>
  </si>
  <si>
    <t>Irradiance_6543</t>
  </si>
  <si>
    <t>Irradiance_6544</t>
  </si>
  <si>
    <t>Irradiance_6545</t>
  </si>
  <si>
    <t>Irradiance_6546</t>
  </si>
  <si>
    <t>Irradiance_6547</t>
  </si>
  <si>
    <t>Irradiance_6548</t>
  </si>
  <si>
    <t>Irradiance_6549</t>
  </si>
  <si>
    <t>Irradiance_6550</t>
  </si>
  <si>
    <t>Irradiance_6551</t>
  </si>
  <si>
    <t>Irradiance_6552</t>
  </si>
  <si>
    <t>Irradiance_6553</t>
  </si>
  <si>
    <t>Irradiance_6554</t>
  </si>
  <si>
    <t>Irradiance_6555</t>
  </si>
  <si>
    <t>Irradiance_6556</t>
  </si>
  <si>
    <t>Irradiance_6557</t>
  </si>
  <si>
    <t>Irradiance_6558</t>
  </si>
  <si>
    <t>Irradiance_6559</t>
  </si>
  <si>
    <t>Irradiance_6560</t>
  </si>
  <si>
    <t>Irradiance_6561</t>
  </si>
  <si>
    <t>Irradiance_6562</t>
  </si>
  <si>
    <t>Irradiance_6563</t>
  </si>
  <si>
    <t>Irradiance_6564</t>
  </si>
  <si>
    <t>Irradiance_6565</t>
  </si>
  <si>
    <t>Irradiance_6566</t>
  </si>
  <si>
    <t>Irradiance_6567</t>
  </si>
  <si>
    <t>Irradiance_6568</t>
  </si>
  <si>
    <t>Irradiance_6569</t>
  </si>
  <si>
    <t>Irradiance_6570</t>
  </si>
  <si>
    <t>Irradiance_6571</t>
  </si>
  <si>
    <t>Irradiance_6572</t>
  </si>
  <si>
    <t>Irradiance_6573</t>
  </si>
  <si>
    <t>Irradiance_6574</t>
  </si>
  <si>
    <t>Irradiance_6575</t>
  </si>
  <si>
    <t>Irradiance_6576</t>
  </si>
  <si>
    <t>Irradiance_6577</t>
  </si>
  <si>
    <t>Irradiance_6578</t>
  </si>
  <si>
    <t>Irradiance_6579</t>
  </si>
  <si>
    <t>Irradiance_6580</t>
  </si>
  <si>
    <t>Irradiance_6581</t>
  </si>
  <si>
    <t>Irradiance_6582</t>
  </si>
  <si>
    <t>Irradiance_6583</t>
  </si>
  <si>
    <t>Irradiance_6584</t>
  </si>
  <si>
    <t>Irradiance_6585</t>
  </si>
  <si>
    <t>Irradiance_6586</t>
  </si>
  <si>
    <t>Irradiance_6587</t>
  </si>
  <si>
    <t>Irradiance_6588</t>
  </si>
  <si>
    <t>Irradiance_6589</t>
  </si>
  <si>
    <t>Irradiance_6590</t>
  </si>
  <si>
    <t>Irradiance_6591</t>
  </si>
  <si>
    <t>Irradiance_6592</t>
  </si>
  <si>
    <t>Irradiance_6593</t>
  </si>
  <si>
    <t>Irradiance_6594</t>
  </si>
  <si>
    <t>Irradiance_6595</t>
  </si>
  <si>
    <t>Irradiance_6596</t>
  </si>
  <si>
    <t>Irradiance_6597</t>
  </si>
  <si>
    <t>Irradiance_6598</t>
  </si>
  <si>
    <t>Irradiance_6599</t>
  </si>
  <si>
    <t>Irradiance_6600</t>
  </si>
  <si>
    <t>Irradiance_6601</t>
  </si>
  <si>
    <t>Irradiance_6602</t>
  </si>
  <si>
    <t>Irradiance_6603</t>
  </si>
  <si>
    <t>Irradiance_6604</t>
  </si>
  <si>
    <t>Irradiance_6605</t>
  </si>
  <si>
    <t>Irradiance_6606</t>
  </si>
  <si>
    <t>Irradiance_6607</t>
  </si>
  <si>
    <t>Irradiance_6608</t>
  </si>
  <si>
    <t>Irradiance_6609</t>
  </si>
  <si>
    <t>Irradiance_6610</t>
  </si>
  <si>
    <t>Irradiance_6611</t>
  </si>
  <si>
    <t>Irradiance_6612</t>
  </si>
  <si>
    <t>Irradiance_6613</t>
  </si>
  <si>
    <t>Irradiance_6614</t>
  </si>
  <si>
    <t>Irradiance_6615</t>
  </si>
  <si>
    <t>Irradiance_6616</t>
  </si>
  <si>
    <t>Irradiance_6617</t>
  </si>
  <si>
    <t>Irradiance_6618</t>
  </si>
  <si>
    <t>Irradiance_6619</t>
  </si>
  <si>
    <t>Irradiance_6620</t>
  </si>
  <si>
    <t>Irradiance_6621</t>
  </si>
  <si>
    <t>Irradiance_6622</t>
  </si>
  <si>
    <t>Irradiance_6623</t>
  </si>
  <si>
    <t>Irradiance_6624</t>
  </si>
  <si>
    <t>Irradiance_6625</t>
  </si>
  <si>
    <t>Irradiance_6626</t>
  </si>
  <si>
    <t>Irradiance_6627</t>
  </si>
  <si>
    <t>Irradiance_6628</t>
  </si>
  <si>
    <t>Irradiance_6629</t>
  </si>
  <si>
    <t>Irradiance_6630</t>
  </si>
  <si>
    <t>Irradiance_6631</t>
  </si>
  <si>
    <t>Irradiance_6632</t>
  </si>
  <si>
    <t>Irradiance_6633</t>
  </si>
  <si>
    <t>Irradiance_6634</t>
  </si>
  <si>
    <t>Irradiance_6635</t>
  </si>
  <si>
    <t>Irradiance_6636</t>
  </si>
  <si>
    <t>Irradiance_6637</t>
  </si>
  <si>
    <t>Irradiance_6638</t>
  </si>
  <si>
    <t>Irradiance_6639</t>
  </si>
  <si>
    <t>Irradiance_6640</t>
  </si>
  <si>
    <t>Irradiance_6641</t>
  </si>
  <si>
    <t>Irradiance_6642</t>
  </si>
  <si>
    <t>Irradiance_6643</t>
  </si>
  <si>
    <t>Irradiance_6644</t>
  </si>
  <si>
    <t>Irradiance_6645</t>
  </si>
  <si>
    <t>Irradiance_6646</t>
  </si>
  <si>
    <t>Irradiance_6647</t>
  </si>
  <si>
    <t>Irradiance_6648</t>
  </si>
  <si>
    <t>Irradiance_6649</t>
  </si>
  <si>
    <t>Irradiance_6650</t>
  </si>
  <si>
    <t>Irradiance_6651</t>
  </si>
  <si>
    <t>Irradiance_6652</t>
  </si>
  <si>
    <t>Irradiance_6653</t>
  </si>
  <si>
    <t>Irradiance_6654</t>
  </si>
  <si>
    <t>Irradiance_6655</t>
  </si>
  <si>
    <t>Irradiance_6656</t>
  </si>
  <si>
    <t>Irradiance_6657</t>
  </si>
  <si>
    <t>Irradiance_6658</t>
  </si>
  <si>
    <t>Irradiance_6659</t>
  </si>
  <si>
    <t>Irradiance_6660</t>
  </si>
  <si>
    <t>Irradiance_6661</t>
  </si>
  <si>
    <t>Irradiance_6662</t>
  </si>
  <si>
    <t>Irradiance_6663</t>
  </si>
  <si>
    <t>Irradiance_6664</t>
  </si>
  <si>
    <t>Irradiance_6665</t>
  </si>
  <si>
    <t>Irradiance_6666</t>
  </si>
  <si>
    <t>Irradiance_6667</t>
  </si>
  <si>
    <t>Irradiance_6668</t>
  </si>
  <si>
    <t>Irradiance_6669</t>
  </si>
  <si>
    <t>Irradiance_6670</t>
  </si>
  <si>
    <t>Irradiance_6671</t>
  </si>
  <si>
    <t>Irradiance_6672</t>
  </si>
  <si>
    <t>Irradiance_6673</t>
  </si>
  <si>
    <t>Irradiance_6674</t>
  </si>
  <si>
    <t>Irradiance_6675</t>
  </si>
  <si>
    <t>Irradiance_6676</t>
  </si>
  <si>
    <t>Irradiance_6677</t>
  </si>
  <si>
    <t>Irradiance_6678</t>
  </si>
  <si>
    <t>Irradiance_6679</t>
  </si>
  <si>
    <t>Irradiance_6680</t>
  </si>
  <si>
    <t>Irradiance_6681</t>
  </si>
  <si>
    <t>Irradiance_6682</t>
  </si>
  <si>
    <t>Irradiance_6683</t>
  </si>
  <si>
    <t>Irradiance_6684</t>
  </si>
  <si>
    <t>Irradiance_6685</t>
  </si>
  <si>
    <t>Irradiance_6686</t>
  </si>
  <si>
    <t>Irradiance_6687</t>
  </si>
  <si>
    <t>Irradiance_6688</t>
  </si>
  <si>
    <t>Irradiance_6689</t>
  </si>
  <si>
    <t>Irradiance_6690</t>
  </si>
  <si>
    <t>Irradiance_6691</t>
  </si>
  <si>
    <t>Irradiance_6692</t>
  </si>
  <si>
    <t>Irradiance_6693</t>
  </si>
  <si>
    <t>Irradiance_6694</t>
  </si>
  <si>
    <t>Irradiance_6695</t>
  </si>
  <si>
    <t>Irradiance_6696</t>
  </si>
  <si>
    <t>Irradiance_6697</t>
  </si>
  <si>
    <t>Irradiance_6698</t>
  </si>
  <si>
    <t>Irradiance_6699</t>
  </si>
  <si>
    <t>Irradiance_6700</t>
  </si>
  <si>
    <t>Irradiance_6701</t>
  </si>
  <si>
    <t>Irradiance_6702</t>
  </si>
  <si>
    <t>Irradiance_6703</t>
  </si>
  <si>
    <t>Irradiance_6704</t>
  </si>
  <si>
    <t>Irradiance_6705</t>
  </si>
  <si>
    <t>Irradiance_6706</t>
  </si>
  <si>
    <t>Irradiance_6707</t>
  </si>
  <si>
    <t>Irradiance_6708</t>
  </si>
  <si>
    <t>Irradiance_6709</t>
  </si>
  <si>
    <t>Irradiance_6710</t>
  </si>
  <si>
    <t>Irradiance_6711</t>
  </si>
  <si>
    <t>Irradiance_6712</t>
  </si>
  <si>
    <t>Irradiance_6713</t>
  </si>
  <si>
    <t>Irradiance_6714</t>
  </si>
  <si>
    <t>Irradiance_6715</t>
  </si>
  <si>
    <t>Irradiance_6716</t>
  </si>
  <si>
    <t>Irradiance_6717</t>
  </si>
  <si>
    <t>Irradiance_6718</t>
  </si>
  <si>
    <t>Irradiance_6719</t>
  </si>
  <si>
    <t>Irradiance_6720</t>
  </si>
  <si>
    <t>Irradiance_6721</t>
  </si>
  <si>
    <t>Irradiance_6722</t>
  </si>
  <si>
    <t>Irradiance_6723</t>
  </si>
  <si>
    <t>Irradiance_6724</t>
  </si>
  <si>
    <t>Irradiance_6725</t>
  </si>
  <si>
    <t>Irradiance_6726</t>
  </si>
  <si>
    <t>Irradiance_6727</t>
  </si>
  <si>
    <t>Irradiance_6728</t>
  </si>
  <si>
    <t>Irradiance_6729</t>
  </si>
  <si>
    <t>Irradiance_6730</t>
  </si>
  <si>
    <t>Irradiance_6731</t>
  </si>
  <si>
    <t>Irradiance_6732</t>
  </si>
  <si>
    <t>Irradiance_6733</t>
  </si>
  <si>
    <t>Irradiance_6734</t>
  </si>
  <si>
    <t>Irradiance_6735</t>
  </si>
  <si>
    <t>Irradiance_6736</t>
  </si>
  <si>
    <t>Irradiance_6737</t>
  </si>
  <si>
    <t>Irradiance_6738</t>
  </si>
  <si>
    <t>Irradiance_6739</t>
  </si>
  <si>
    <t>Irradiance_6740</t>
  </si>
  <si>
    <t>Irradiance_6741</t>
  </si>
  <si>
    <t>Irradiance_6742</t>
  </si>
  <si>
    <t>Irradiance_6743</t>
  </si>
  <si>
    <t>Irradiance_6744</t>
  </si>
  <si>
    <t>Irradiance_6745</t>
  </si>
  <si>
    <t>Irradiance_6746</t>
  </si>
  <si>
    <t>Irradiance_6747</t>
  </si>
  <si>
    <t>Irradiance_6748</t>
  </si>
  <si>
    <t>Irradiance_6749</t>
  </si>
  <si>
    <t>Irradiance_6750</t>
  </si>
  <si>
    <t>Irradiance_6751</t>
  </si>
  <si>
    <t>Irradiance_6752</t>
  </si>
  <si>
    <t>Irradiance_6753</t>
  </si>
  <si>
    <t>Irradiance_6754</t>
  </si>
  <si>
    <t>Irradiance_6755</t>
  </si>
  <si>
    <t>Irradiance_6756</t>
  </si>
  <si>
    <t>Irradiance_6757</t>
  </si>
  <si>
    <t>Irradiance_6758</t>
  </si>
  <si>
    <t>Irradiance_6759</t>
  </si>
  <si>
    <t>Irradiance_6760</t>
  </si>
  <si>
    <t>Irradiance_6761</t>
  </si>
  <si>
    <t>Irradiance_6762</t>
  </si>
  <si>
    <t>Irradiance_6763</t>
  </si>
  <si>
    <t>Irradiance_6764</t>
  </si>
  <si>
    <t>Irradiance_6765</t>
  </si>
  <si>
    <t>Irradiance_6766</t>
  </si>
  <si>
    <t>Irradiance_6767</t>
  </si>
  <si>
    <t>Irradiance_6768</t>
  </si>
  <si>
    <t>Irradiance_6769</t>
  </si>
  <si>
    <t>Irradiance_6770</t>
  </si>
  <si>
    <t>Irradiance_6771</t>
  </si>
  <si>
    <t>Irradiance_6772</t>
  </si>
  <si>
    <t>Irradiance_6773</t>
  </si>
  <si>
    <t>Irradiance_6774</t>
  </si>
  <si>
    <t>Irradiance_6775</t>
  </si>
  <si>
    <t>Irradiance_6776</t>
  </si>
  <si>
    <t>Irradiance_6777</t>
  </si>
  <si>
    <t>Irradiance_6778</t>
  </si>
  <si>
    <t>Irradiance_6779</t>
  </si>
  <si>
    <t>Irradiance_6780</t>
  </si>
  <si>
    <t>Irradiance_6781</t>
  </si>
  <si>
    <t>Irradiance_6782</t>
  </si>
  <si>
    <t>Irradiance_6783</t>
  </si>
  <si>
    <t>Irradiance_6784</t>
  </si>
  <si>
    <t>Irradiance_6785</t>
  </si>
  <si>
    <t>Irradiance_6786</t>
  </si>
  <si>
    <t>Irradiance_6787</t>
  </si>
  <si>
    <t>Irradiance_6788</t>
  </si>
  <si>
    <t>Irradiance_6789</t>
  </si>
  <si>
    <t>Irradiance_6790</t>
  </si>
  <si>
    <t>Irradiance_6791</t>
  </si>
  <si>
    <t>Irradiance_6792</t>
  </si>
  <si>
    <t>Irradiance_6793</t>
  </si>
  <si>
    <t>Irradiance_6794</t>
  </si>
  <si>
    <t>Irradiance_6795</t>
  </si>
  <si>
    <t>Irradiance_6796</t>
  </si>
  <si>
    <t>Irradiance_6797</t>
  </si>
  <si>
    <t>Irradiance_6798</t>
  </si>
  <si>
    <t>Irradiance_6799</t>
  </si>
  <si>
    <t>Irradiance_6800</t>
  </si>
  <si>
    <t>Irradiance_6801</t>
  </si>
  <si>
    <t>Irradiance_6802</t>
  </si>
  <si>
    <t>Irradiance_6803</t>
  </si>
  <si>
    <t>Irradiance_6804</t>
  </si>
  <si>
    <t>Irradiance_6805</t>
  </si>
  <si>
    <t>Irradiance_6806</t>
  </si>
  <si>
    <t>Irradiance_6807</t>
  </si>
  <si>
    <t>Irradiance_6808</t>
  </si>
  <si>
    <t>Irradiance_6809</t>
  </si>
  <si>
    <t>Irradiance_6810</t>
  </si>
  <si>
    <t>Irradiance_6811</t>
  </si>
  <si>
    <t>Irradiance_6812</t>
  </si>
  <si>
    <t>Irradiance_6813</t>
  </si>
  <si>
    <t>Irradiance_6814</t>
  </si>
  <si>
    <t>Irradiance_6815</t>
  </si>
  <si>
    <t>Irradiance_6816</t>
  </si>
  <si>
    <t>Irradiance_6817</t>
  </si>
  <si>
    <t>Irradiance_6818</t>
  </si>
  <si>
    <t>Irradiance_6819</t>
  </si>
  <si>
    <t>Irradiance_6820</t>
  </si>
  <si>
    <t>Irradiance_6821</t>
  </si>
  <si>
    <t>Irradiance_6822</t>
  </si>
  <si>
    <t>Irradiance_6823</t>
  </si>
  <si>
    <t>Irradiance_6824</t>
  </si>
  <si>
    <t>Irradiance_6825</t>
  </si>
  <si>
    <t>Irradiance_6826</t>
  </si>
  <si>
    <t>Irradiance_6827</t>
  </si>
  <si>
    <t>Irradiance_6828</t>
  </si>
  <si>
    <t>Irradiance_6829</t>
  </si>
  <si>
    <t>Irradiance_6830</t>
  </si>
  <si>
    <t>Irradiance_6831</t>
  </si>
  <si>
    <t>Irradiance_6832</t>
  </si>
  <si>
    <t>Irradiance_6833</t>
  </si>
  <si>
    <t>Irradiance_6834</t>
  </si>
  <si>
    <t>Irradiance_6835</t>
  </si>
  <si>
    <t>Irradiance_6836</t>
  </si>
  <si>
    <t>Irradiance_6837</t>
  </si>
  <si>
    <t>Irradiance_6838</t>
  </si>
  <si>
    <t>Irradiance_6839</t>
  </si>
  <si>
    <t>Irradiance_6840</t>
  </si>
  <si>
    <t>Irradiance_6841</t>
  </si>
  <si>
    <t>Irradiance_6842</t>
  </si>
  <si>
    <t>Irradiance_6843</t>
  </si>
  <si>
    <t>Irradiance_6844</t>
  </si>
  <si>
    <t>Irradiance_6845</t>
  </si>
  <si>
    <t>Irradiance_6846</t>
  </si>
  <si>
    <t>Irradiance_6847</t>
  </si>
  <si>
    <t>Irradiance_6848</t>
  </si>
  <si>
    <t>Irradiance_6849</t>
  </si>
  <si>
    <t>Irradiance_6850</t>
  </si>
  <si>
    <t>Irradiance_6851</t>
  </si>
  <si>
    <t>Irradiance_6852</t>
  </si>
  <si>
    <t>Irradiance_6853</t>
  </si>
  <si>
    <t>Irradiance_6854</t>
  </si>
  <si>
    <t>Irradiance_6855</t>
  </si>
  <si>
    <t>Irradiance_6856</t>
  </si>
  <si>
    <t>Irradiance_6857</t>
  </si>
  <si>
    <t>Irradiance_6858</t>
  </si>
  <si>
    <t>Irradiance_6859</t>
  </si>
  <si>
    <t>Irradiance_6860</t>
  </si>
  <si>
    <t>Irradiance_6861</t>
  </si>
  <si>
    <t>Irradiance_6862</t>
  </si>
  <si>
    <t>Irradiance_6863</t>
  </si>
  <si>
    <t>Irradiance_6864</t>
  </si>
  <si>
    <t>Irradiance_6865</t>
  </si>
  <si>
    <t>Irradiance_6866</t>
  </si>
  <si>
    <t>Irradiance_6867</t>
  </si>
  <si>
    <t>Irradiance_6868</t>
  </si>
  <si>
    <t>Irradiance_6869</t>
  </si>
  <si>
    <t>Irradiance_6870</t>
  </si>
  <si>
    <t>Irradiance_6871</t>
  </si>
  <si>
    <t>Irradiance_6872</t>
  </si>
  <si>
    <t>Irradiance_6873</t>
  </si>
  <si>
    <t>Irradiance_6874</t>
  </si>
  <si>
    <t>Irradiance_6875</t>
  </si>
  <si>
    <t>Irradiance_6876</t>
  </si>
  <si>
    <t>Irradiance_6877</t>
  </si>
  <si>
    <t>Irradiance_6878</t>
  </si>
  <si>
    <t>Irradiance_6879</t>
  </si>
  <si>
    <t>Irradiance_6880</t>
  </si>
  <si>
    <t>Irradiance_6881</t>
  </si>
  <si>
    <t>Irradiance_6882</t>
  </si>
  <si>
    <t>Irradiance_6883</t>
  </si>
  <si>
    <t>Irradiance_6884</t>
  </si>
  <si>
    <t>Irradiance_6885</t>
  </si>
  <si>
    <t>Irradiance_6886</t>
  </si>
  <si>
    <t>Irradiance_6887</t>
  </si>
  <si>
    <t>Irradiance_6888</t>
  </si>
  <si>
    <t>Irradiance_6889</t>
  </si>
  <si>
    <t>Irradiance_6890</t>
  </si>
  <si>
    <t>Irradiance_6891</t>
  </si>
  <si>
    <t>Irradiance_6892</t>
  </si>
  <si>
    <t>Irradiance_6893</t>
  </si>
  <si>
    <t>Irradiance_6894</t>
  </si>
  <si>
    <t>Irradiance_6895</t>
  </si>
  <si>
    <t>Irradiance_6896</t>
  </si>
  <si>
    <t>Irradiance_6897</t>
  </si>
  <si>
    <t>Irradiance_6898</t>
  </si>
  <si>
    <t>Irradiance_6899</t>
  </si>
  <si>
    <t>Irradiance_6900</t>
  </si>
  <si>
    <t>Irradiance_6901</t>
  </si>
  <si>
    <t>Irradiance_6902</t>
  </si>
  <si>
    <t>Irradiance_6903</t>
  </si>
  <si>
    <t>Irradiance_6904</t>
  </si>
  <si>
    <t>Irradiance_6905</t>
  </si>
  <si>
    <t>Irradiance_6906</t>
  </si>
  <si>
    <t>Irradiance_6907</t>
  </si>
  <si>
    <t>Irradiance_6908</t>
  </si>
  <si>
    <t>Irradiance_6909</t>
  </si>
  <si>
    <t>Irradiance_6910</t>
  </si>
  <si>
    <t>Irradiance_6911</t>
  </si>
  <si>
    <t>Irradiance_6912</t>
  </si>
  <si>
    <t>Irradiance_6913</t>
  </si>
  <si>
    <t>Irradiance_6914</t>
  </si>
  <si>
    <t>Irradiance_6915</t>
  </si>
  <si>
    <t>Irradiance_6916</t>
  </si>
  <si>
    <t>Irradiance_6917</t>
  </si>
  <si>
    <t>Irradiance_6918</t>
  </si>
  <si>
    <t>Irradiance_6919</t>
  </si>
  <si>
    <t>Irradiance_6920</t>
  </si>
  <si>
    <t>Irradiance_6921</t>
  </si>
  <si>
    <t>Irradiance_6922</t>
  </si>
  <si>
    <t>Irradiance_6923</t>
  </si>
  <si>
    <t>Irradiance_6924</t>
  </si>
  <si>
    <t>Irradiance_6925</t>
  </si>
  <si>
    <t>Irradiance_6926</t>
  </si>
  <si>
    <t>Irradiance_6927</t>
  </si>
  <si>
    <t>Irradiance_6928</t>
  </si>
  <si>
    <t>Irradiance_6929</t>
  </si>
  <si>
    <t>Irradiance_6930</t>
  </si>
  <si>
    <t>Irradiance_6931</t>
  </si>
  <si>
    <t>Irradiance_6932</t>
  </si>
  <si>
    <t>Irradiance_6933</t>
  </si>
  <si>
    <t>Irradiance_6934</t>
  </si>
  <si>
    <t>Irradiance_6935</t>
  </si>
  <si>
    <t>Irradiance_6936</t>
  </si>
  <si>
    <t>Irradiance_6937</t>
  </si>
  <si>
    <t>Irradiance_6938</t>
  </si>
  <si>
    <t>Irradiance_6939</t>
  </si>
  <si>
    <t>Irradiance_6940</t>
  </si>
  <si>
    <t>Irradiance_6941</t>
  </si>
  <si>
    <t>Irradiance_6942</t>
  </si>
  <si>
    <t>Irradiance_6943</t>
  </si>
  <si>
    <t>Irradiance_6944</t>
  </si>
  <si>
    <t>Irradiance_6945</t>
  </si>
  <si>
    <t>Irradiance_6946</t>
  </si>
  <si>
    <t>Irradiance_6947</t>
  </si>
  <si>
    <t>Irradiance_6948</t>
  </si>
  <si>
    <t>Irradiance_6949</t>
  </si>
  <si>
    <t>Irradiance_6950</t>
  </si>
  <si>
    <t>Irradiance_6951</t>
  </si>
  <si>
    <t>Irradiance_6952</t>
  </si>
  <si>
    <t>Irradiance_6953</t>
  </si>
  <si>
    <t>Irradiance_6954</t>
  </si>
  <si>
    <t>Irradiance_6955</t>
  </si>
  <si>
    <t>Irradiance_6956</t>
  </si>
  <si>
    <t>Irradiance_6957</t>
  </si>
  <si>
    <t>Irradiance_6958</t>
  </si>
  <si>
    <t>Irradiance_6959</t>
  </si>
  <si>
    <t>Irradiance_6960</t>
  </si>
  <si>
    <t>Irradiance_6961</t>
  </si>
  <si>
    <t>Irradiance_6962</t>
  </si>
  <si>
    <t>Irradiance_6963</t>
  </si>
  <si>
    <t>Irradiance_6964</t>
  </si>
  <si>
    <t>Irradiance_6965</t>
  </si>
  <si>
    <t>Irradiance_6966</t>
  </si>
  <si>
    <t>Irradiance_6967</t>
  </si>
  <si>
    <t>Irradiance_6968</t>
  </si>
  <si>
    <t>Irradiance_6969</t>
  </si>
  <si>
    <t>Irradiance_6970</t>
  </si>
  <si>
    <t>Irradiance_6971</t>
  </si>
  <si>
    <t>Irradiance_6972</t>
  </si>
  <si>
    <t>Irradiance_6973</t>
  </si>
  <si>
    <t>Irradiance_6974</t>
  </si>
  <si>
    <t>Irradiance_6975</t>
  </si>
  <si>
    <t>Irradiance_6976</t>
  </si>
  <si>
    <t>Irradiance_6977</t>
  </si>
  <si>
    <t>Irradiance_6978</t>
  </si>
  <si>
    <t>Irradiance_6979</t>
  </si>
  <si>
    <t>Irradiance_6980</t>
  </si>
  <si>
    <t>Irradiance_6981</t>
  </si>
  <si>
    <t>Irradiance_6982</t>
  </si>
  <si>
    <t>Irradiance_6983</t>
  </si>
  <si>
    <t>Irradiance_6984</t>
  </si>
  <si>
    <t>Irradiance_6985</t>
  </si>
  <si>
    <t>Irradiance_6986</t>
  </si>
  <si>
    <t>Irradiance_6987</t>
  </si>
  <si>
    <t>Irradiance_6988</t>
  </si>
  <si>
    <t>Irradiance_6989</t>
  </si>
  <si>
    <t>Irradiance_6990</t>
  </si>
  <si>
    <t>Irradiance_6991</t>
  </si>
  <si>
    <t>Irradiance_6992</t>
  </si>
  <si>
    <t>Irradiance_6993</t>
  </si>
  <si>
    <t>Irradiance_6994</t>
  </si>
  <si>
    <t>Irradiance_6995</t>
  </si>
  <si>
    <t>Irradiance_6996</t>
  </si>
  <si>
    <t>Irradiance_6997</t>
  </si>
  <si>
    <t>Irradiance_6998</t>
  </si>
  <si>
    <t>Irradiance_6999</t>
  </si>
  <si>
    <t>Irradiance_7000</t>
  </si>
  <si>
    <t>Irradiance_7001</t>
  </si>
  <si>
    <t>Irradiance_7002</t>
  </si>
  <si>
    <t>Irradiance_7003</t>
  </si>
  <si>
    <t>Irradiance_7004</t>
  </si>
  <si>
    <t>Irradiance_7005</t>
  </si>
  <si>
    <t>Irradiance_7006</t>
  </si>
  <si>
    <t>Irradiance_7007</t>
  </si>
  <si>
    <t>Irradiance_7008</t>
  </si>
  <si>
    <t>Irradiance_7009</t>
  </si>
  <si>
    <t>Irradiance_7010</t>
  </si>
  <si>
    <t>Irradiance_7011</t>
  </si>
  <si>
    <t>Irradiance_7012</t>
  </si>
  <si>
    <t>Irradiance_7013</t>
  </si>
  <si>
    <t>Irradiance_7014</t>
  </si>
  <si>
    <t>Irradiance_7015</t>
  </si>
  <si>
    <t>Irradiance_7016</t>
  </si>
  <si>
    <t>Irradiance_7017</t>
  </si>
  <si>
    <t>Irradiance_7018</t>
  </si>
  <si>
    <t>Irradiance_7019</t>
  </si>
  <si>
    <t>Irradiance_7020</t>
  </si>
  <si>
    <t>Irradiance_7021</t>
  </si>
  <si>
    <t>Irradiance_7022</t>
  </si>
  <si>
    <t>Irradiance_7023</t>
  </si>
  <si>
    <t>Irradiance_7024</t>
  </si>
  <si>
    <t>Irradiance_7025</t>
  </si>
  <si>
    <t>Irradiance_7026</t>
  </si>
  <si>
    <t>Irradiance_7027</t>
  </si>
  <si>
    <t>Irradiance_7028</t>
  </si>
  <si>
    <t>Irradiance_7029</t>
  </si>
  <si>
    <t>Irradiance_7030</t>
  </si>
  <si>
    <t>Irradiance_7031</t>
  </si>
  <si>
    <t>Irradiance_7032</t>
  </si>
  <si>
    <t>Irradiance_7033</t>
  </si>
  <si>
    <t>Irradiance_7034</t>
  </si>
  <si>
    <t>Irradiance_7035</t>
  </si>
  <si>
    <t>Irradiance_7036</t>
  </si>
  <si>
    <t>Irradiance_7037</t>
  </si>
  <si>
    <t>Irradiance_7038</t>
  </si>
  <si>
    <t>Irradiance_7039</t>
  </si>
  <si>
    <t>Irradiance_7040</t>
  </si>
  <si>
    <t>Irradiance_7041</t>
  </si>
  <si>
    <t>Irradiance_7042</t>
  </si>
  <si>
    <t>Irradiance_7043</t>
  </si>
  <si>
    <t>Irradiance_7044</t>
  </si>
  <si>
    <t>Irradiance_7045</t>
  </si>
  <si>
    <t>Irradiance_7046</t>
  </si>
  <si>
    <t>Irradiance_7047</t>
  </si>
  <si>
    <t>Irradiance_7048</t>
  </si>
  <si>
    <t>Irradiance_7049</t>
  </si>
  <si>
    <t>Irradiance_7050</t>
  </si>
  <si>
    <t>Irradiance_7051</t>
  </si>
  <si>
    <t>Irradiance_7052</t>
  </si>
  <si>
    <t>Irradiance_7053</t>
  </si>
  <si>
    <t>Irradiance_7054</t>
  </si>
  <si>
    <t>Irradiance_7055</t>
  </si>
  <si>
    <t>Irradiance_7056</t>
  </si>
  <si>
    <t>Irradiance_7057</t>
  </si>
  <si>
    <t>Irradiance_7058</t>
  </si>
  <si>
    <t>Irradiance_7059</t>
  </si>
  <si>
    <t>Irradiance_7060</t>
  </si>
  <si>
    <t>Irradiance_7061</t>
  </si>
  <si>
    <t>Irradiance_7062</t>
  </si>
  <si>
    <t>Irradiance_7063</t>
  </si>
  <si>
    <t>Irradiance_7064</t>
  </si>
  <si>
    <t>Irradiance_7065</t>
  </si>
  <si>
    <t>Irradiance_7066</t>
  </si>
  <si>
    <t>Irradiance_7067</t>
  </si>
  <si>
    <t>Irradiance_7068</t>
  </si>
  <si>
    <t>Irradiance_7069</t>
  </si>
  <si>
    <t>Irradiance_7070</t>
  </si>
  <si>
    <t>Irradiance_7071</t>
  </si>
  <si>
    <t>Irradiance_7072</t>
  </si>
  <si>
    <t>Irradiance_7073</t>
  </si>
  <si>
    <t>Irradiance_7074</t>
  </si>
  <si>
    <t>Irradiance_7075</t>
  </si>
  <si>
    <t>Irradiance_7076</t>
  </si>
  <si>
    <t>Irradiance_7077</t>
  </si>
  <si>
    <t>Irradiance_7078</t>
  </si>
  <si>
    <t>Irradiance_7079</t>
  </si>
  <si>
    <t>Irradiance_7080</t>
  </si>
  <si>
    <t>Irradiance_7081</t>
  </si>
  <si>
    <t>Irradiance_7082</t>
  </si>
  <si>
    <t>Irradiance_7083</t>
  </si>
  <si>
    <t>Irradiance_7084</t>
  </si>
  <si>
    <t>Irradiance_7085</t>
  </si>
  <si>
    <t>Irradiance_7086</t>
  </si>
  <si>
    <t>Irradiance_7087</t>
  </si>
  <si>
    <t>Irradiance_7088</t>
  </si>
  <si>
    <t>Irradiance_7089</t>
  </si>
  <si>
    <t>Irradiance_7090</t>
  </si>
  <si>
    <t>Irradiance_7091</t>
  </si>
  <si>
    <t>Irradiance_7092</t>
  </si>
  <si>
    <t>Irradiance_7093</t>
  </si>
  <si>
    <t>Irradiance_7094</t>
  </si>
  <si>
    <t>Irradiance_7095</t>
  </si>
  <si>
    <t>Irradiance_7096</t>
  </si>
  <si>
    <t>Irradiance_7097</t>
  </si>
  <si>
    <t>Irradiance_7098</t>
  </si>
  <si>
    <t>Irradiance_7099</t>
  </si>
  <si>
    <t>Irradiance_7100</t>
  </si>
  <si>
    <t>Irradiance_7101</t>
  </si>
  <si>
    <t>Irradiance_7102</t>
  </si>
  <si>
    <t>Irradiance_7103</t>
  </si>
  <si>
    <t>Irradiance_7104</t>
  </si>
  <si>
    <t>Irradiance_7105</t>
  </si>
  <si>
    <t>Irradiance_7106</t>
  </si>
  <si>
    <t>Irradiance_7107</t>
  </si>
  <si>
    <t>Irradiance_7108</t>
  </si>
  <si>
    <t>Irradiance_7109</t>
  </si>
  <si>
    <t>Irradiance_7110</t>
  </si>
  <si>
    <t>Irradiance_7111</t>
  </si>
  <si>
    <t>Irradiance_7112</t>
  </si>
  <si>
    <t>Irradiance_7113</t>
  </si>
  <si>
    <t>Irradiance_7114</t>
  </si>
  <si>
    <t>Irradiance_7115</t>
  </si>
  <si>
    <t>Irradiance_7116</t>
  </si>
  <si>
    <t>Irradiance_7117</t>
  </si>
  <si>
    <t>Irradiance_7118</t>
  </si>
  <si>
    <t>Irradiance_7119</t>
  </si>
  <si>
    <t>Irradiance_7120</t>
  </si>
  <si>
    <t>Irradiance_7121</t>
  </si>
  <si>
    <t>Irradiance_7122</t>
  </si>
  <si>
    <t>Irradiance_7123</t>
  </si>
  <si>
    <t>Irradiance_7124</t>
  </si>
  <si>
    <t>Irradiance_7125</t>
  </si>
  <si>
    <t>Irradiance_7126</t>
  </si>
  <si>
    <t>Irradiance_7127</t>
  </si>
  <si>
    <t>Irradiance_7128</t>
  </si>
  <si>
    <t>Irradiance_7129</t>
  </si>
  <si>
    <t>Irradiance_7130</t>
  </si>
  <si>
    <t>Irradiance_7131</t>
  </si>
  <si>
    <t>Irradiance_7132</t>
  </si>
  <si>
    <t>Irradiance_7133</t>
  </si>
  <si>
    <t>Irradiance_7134</t>
  </si>
  <si>
    <t>Irradiance_7135</t>
  </si>
  <si>
    <t>Irradiance_7136</t>
  </si>
  <si>
    <t>Irradiance_7137</t>
  </si>
  <si>
    <t>Irradiance_7138</t>
  </si>
  <si>
    <t>Irradiance_7139</t>
  </si>
  <si>
    <t>Irradiance_7140</t>
  </si>
  <si>
    <t>Irradiance_7141</t>
  </si>
  <si>
    <t>Irradiance_7142</t>
  </si>
  <si>
    <t>Irradiance_7143</t>
  </si>
  <si>
    <t>Irradiance_7144</t>
  </si>
  <si>
    <t>Irradiance_7145</t>
  </si>
  <si>
    <t>Irradiance_7146</t>
  </si>
  <si>
    <t>Irradiance_7147</t>
  </si>
  <si>
    <t>Irradiance_7148</t>
  </si>
  <si>
    <t>Irradiance_7149</t>
  </si>
  <si>
    <t>Irradiance_7150</t>
  </si>
  <si>
    <t>Irradiance_7151</t>
  </si>
  <si>
    <t>Irradiance_7152</t>
  </si>
  <si>
    <t>Irradiance_7153</t>
  </si>
  <si>
    <t>Irradiance_7154</t>
  </si>
  <si>
    <t>Irradiance_7155</t>
  </si>
  <si>
    <t>Irradiance_7156</t>
  </si>
  <si>
    <t>Irradiance_7157</t>
  </si>
  <si>
    <t>Irradiance_7158</t>
  </si>
  <si>
    <t>Irradiance_7159</t>
  </si>
  <si>
    <t>Irradiance_7160</t>
  </si>
  <si>
    <t>Irradiance_7161</t>
  </si>
  <si>
    <t>Irradiance_7162</t>
  </si>
  <si>
    <t>Irradiance_7163</t>
  </si>
  <si>
    <t>Irradiance_7164</t>
  </si>
  <si>
    <t>Irradiance_7165</t>
  </si>
  <si>
    <t>Irradiance_7166</t>
  </si>
  <si>
    <t>Irradiance_7167</t>
  </si>
  <si>
    <t>Irradiance_7168</t>
  </si>
  <si>
    <t>Irradiance_7169</t>
  </si>
  <si>
    <t>Irradiance_7170</t>
  </si>
  <si>
    <t>Irradiance_7171</t>
  </si>
  <si>
    <t>Irradiance_7172</t>
  </si>
  <si>
    <t>Irradiance_7173</t>
  </si>
  <si>
    <t>Irradiance_7174</t>
  </si>
  <si>
    <t>Irradiance_7175</t>
  </si>
  <si>
    <t>Irradiance_7176</t>
  </si>
  <si>
    <t>Irradiance_7177</t>
  </si>
  <si>
    <t>Irradiance_7178</t>
  </si>
  <si>
    <t>Irradiance_7179</t>
  </si>
  <si>
    <t>Irradiance_7180</t>
  </si>
  <si>
    <t>Irradiance_7181</t>
  </si>
  <si>
    <t>Irradiance_7182</t>
  </si>
  <si>
    <t>Irradiance_7183</t>
  </si>
  <si>
    <t>Irradiance_7184</t>
  </si>
  <si>
    <t>Irradiance_7185</t>
  </si>
  <si>
    <t>Irradiance_7186</t>
  </si>
  <si>
    <t>Irradiance_7187</t>
  </si>
  <si>
    <t>Irradiance_7188</t>
  </si>
  <si>
    <t>Irradiance_7189</t>
  </si>
  <si>
    <t>Irradiance_7190</t>
  </si>
  <si>
    <t>Irradiance_7191</t>
  </si>
  <si>
    <t>Irradiance_7192</t>
  </si>
  <si>
    <t>Irradiance_7193</t>
  </si>
  <si>
    <t>Irradiance_7194</t>
  </si>
  <si>
    <t>Irradiance_7195</t>
  </si>
  <si>
    <t>Irradiance_7196</t>
  </si>
  <si>
    <t>Irradiance_7197</t>
  </si>
  <si>
    <t>Irradiance_7198</t>
  </si>
  <si>
    <t>Irradiance_7199</t>
  </si>
  <si>
    <t>Irradiance_7200</t>
  </si>
  <si>
    <t>Irradiance_7201</t>
  </si>
  <si>
    <t>Irradiance_7202</t>
  </si>
  <si>
    <t>Irradiance_7203</t>
  </si>
  <si>
    <t>Irradiance_7204</t>
  </si>
  <si>
    <t>Irradiance_7205</t>
  </si>
  <si>
    <t>Irradiance_7206</t>
  </si>
  <si>
    <t>Irradiance_7207</t>
  </si>
  <si>
    <t>Irradiance_7208</t>
  </si>
  <si>
    <t>Irradiance_7209</t>
  </si>
  <si>
    <t>Irradiance_7210</t>
  </si>
  <si>
    <t>Irradiance_7211</t>
  </si>
  <si>
    <t>Irradiance_7212</t>
  </si>
  <si>
    <t>Irradiance_7213</t>
  </si>
  <si>
    <t>Irradiance_7214</t>
  </si>
  <si>
    <t>Irradiance_7215</t>
  </si>
  <si>
    <t>Irradiance_7216</t>
  </si>
  <si>
    <t>Irradiance_7217</t>
  </si>
  <si>
    <t>Irradiance_7218</t>
  </si>
  <si>
    <t>Irradiance_7219</t>
  </si>
  <si>
    <t>Irradiance_7220</t>
  </si>
  <si>
    <t>Irradiance_7221</t>
  </si>
  <si>
    <t>Irradiance_7222</t>
  </si>
  <si>
    <t>Irradiance_7223</t>
  </si>
  <si>
    <t>Irradiance_7224</t>
  </si>
  <si>
    <t>Irradiance_7225</t>
  </si>
  <si>
    <t>Irradiance_7226</t>
  </si>
  <si>
    <t>Irradiance_7227</t>
  </si>
  <si>
    <t>Irradiance_7228</t>
  </si>
  <si>
    <t>Irradiance_7229</t>
  </si>
  <si>
    <t>Irradiance_7230</t>
  </si>
  <si>
    <t>Irradiance_7231</t>
  </si>
  <si>
    <t>Irradiance_7232</t>
  </si>
  <si>
    <t>Irradiance_7233</t>
  </si>
  <si>
    <t>Irradiance_7234</t>
  </si>
  <si>
    <t>Irradiance_7235</t>
  </si>
  <si>
    <t>Irradiance_7236</t>
  </si>
  <si>
    <t>Irradiance_7237</t>
  </si>
  <si>
    <t>Irradiance_7238</t>
  </si>
  <si>
    <t>Irradiance_7239</t>
  </si>
  <si>
    <t>Irradiance_7240</t>
  </si>
  <si>
    <t>Irradiance_7241</t>
  </si>
  <si>
    <t>Irradiance_7242</t>
  </si>
  <si>
    <t>Irradiance_7243</t>
  </si>
  <si>
    <t>Irradiance_7244</t>
  </si>
  <si>
    <t>Irradiance_7245</t>
  </si>
  <si>
    <t>Irradiance_7246</t>
  </si>
  <si>
    <t>Irradiance_7247</t>
  </si>
  <si>
    <t>Irradiance_7248</t>
  </si>
  <si>
    <t>Irradiance_7249</t>
  </si>
  <si>
    <t>Irradiance_7250</t>
  </si>
  <si>
    <t>Irradiance_7251</t>
  </si>
  <si>
    <t>Irradiance_7252</t>
  </si>
  <si>
    <t>Irradiance_7253</t>
  </si>
  <si>
    <t>Irradiance_7254</t>
  </si>
  <si>
    <t>Irradiance_7255</t>
  </si>
  <si>
    <t>Irradiance_7256</t>
  </si>
  <si>
    <t>Irradiance_7257</t>
  </si>
  <si>
    <t>Irradiance_7258</t>
  </si>
  <si>
    <t>Irradiance_7259</t>
  </si>
  <si>
    <t>Irradiance_7260</t>
  </si>
  <si>
    <t>Irradiance_7261</t>
  </si>
  <si>
    <t>Irradiance_7262</t>
  </si>
  <si>
    <t>Irradiance_7263</t>
  </si>
  <si>
    <t>Irradiance_7264</t>
  </si>
  <si>
    <t>Irradiance_7265</t>
  </si>
  <si>
    <t>Irradiance_7266</t>
  </si>
  <si>
    <t>Irradiance_7267</t>
  </si>
  <si>
    <t>Irradiance_7268</t>
  </si>
  <si>
    <t>Irradiance_7269</t>
  </si>
  <si>
    <t>Irradiance_7270</t>
  </si>
  <si>
    <t>Irradiance_7271</t>
  </si>
  <si>
    <t>Irradiance_7272</t>
  </si>
  <si>
    <t>Irradiance_7273</t>
  </si>
  <si>
    <t>Irradiance_7274</t>
  </si>
  <si>
    <t>Irradiance_7275</t>
  </si>
  <si>
    <t>Irradiance_7276</t>
  </si>
  <si>
    <t>Irradiance_7277</t>
  </si>
  <si>
    <t>Irradiance_7278</t>
  </si>
  <si>
    <t>Irradiance_7279</t>
  </si>
  <si>
    <t>Irradiance_7280</t>
  </si>
  <si>
    <t>Irradiance_7281</t>
  </si>
  <si>
    <t>Irradiance_7282</t>
  </si>
  <si>
    <t>Irradiance_7283</t>
  </si>
  <si>
    <t>Irradiance_7284</t>
  </si>
  <si>
    <t>Irradiance_7285</t>
  </si>
  <si>
    <t>Irradiance_7286</t>
  </si>
  <si>
    <t>Irradiance_7287</t>
  </si>
  <si>
    <t>Irradiance_7288</t>
  </si>
  <si>
    <t>Irradiance_7289</t>
  </si>
  <si>
    <t>Irradiance_7290</t>
  </si>
  <si>
    <t>Irradiance_7291</t>
  </si>
  <si>
    <t>Irradiance_7292</t>
  </si>
  <si>
    <t>Irradiance_7293</t>
  </si>
  <si>
    <t>Irradiance_7294</t>
  </si>
  <si>
    <t>Irradiance_7295</t>
  </si>
  <si>
    <t>Irradiance_7296</t>
  </si>
  <si>
    <t>Irradiance_7297</t>
  </si>
  <si>
    <t>Irradiance_7298</t>
  </si>
  <si>
    <t>Irradiance_7299</t>
  </si>
  <si>
    <t>Irradiance_7300</t>
  </si>
  <si>
    <t>Irradiance_7301</t>
  </si>
  <si>
    <t>Irradiance_7302</t>
  </si>
  <si>
    <t>Irradiance_7303</t>
  </si>
  <si>
    <t>Irradiance_7304</t>
  </si>
  <si>
    <t>Irradiance_7305</t>
  </si>
  <si>
    <t>Irradiance_7306</t>
  </si>
  <si>
    <t>Irradiance_7307</t>
  </si>
  <si>
    <t>Irradiance_7308</t>
  </si>
  <si>
    <t>Irradiance_7309</t>
  </si>
  <si>
    <t>Irradiance_7310</t>
  </si>
  <si>
    <t>Irradiance_7311</t>
  </si>
  <si>
    <t>Irradiance_7312</t>
  </si>
  <si>
    <t>Irradiance_7313</t>
  </si>
  <si>
    <t>Irradiance_7314</t>
  </si>
  <si>
    <t>Irradiance_7315</t>
  </si>
  <si>
    <t>Irradiance_7316</t>
  </si>
  <si>
    <t>Irradiance_7317</t>
  </si>
  <si>
    <t>Irradiance_7318</t>
  </si>
  <si>
    <t>Irradiance_7319</t>
  </si>
  <si>
    <t>Irradiance_7320</t>
  </si>
  <si>
    <t>Irradiance_7321</t>
  </si>
  <si>
    <t>Irradiance_7322</t>
  </si>
  <si>
    <t>Irradiance_7323</t>
  </si>
  <si>
    <t>Irradiance_7324</t>
  </si>
  <si>
    <t>Irradiance_7325</t>
  </si>
  <si>
    <t>Irradiance_7326</t>
  </si>
  <si>
    <t>Irradiance_7327</t>
  </si>
  <si>
    <t>Irradiance_7328</t>
  </si>
  <si>
    <t>Irradiance_7329</t>
  </si>
  <si>
    <t>Irradiance_7330</t>
  </si>
  <si>
    <t>Irradiance_7331</t>
  </si>
  <si>
    <t>Irradiance_7332</t>
  </si>
  <si>
    <t>Irradiance_7333</t>
  </si>
  <si>
    <t>Irradiance_7334</t>
  </si>
  <si>
    <t>Irradiance_7335</t>
  </si>
  <si>
    <t>Irradiance_7336</t>
  </si>
  <si>
    <t>Irradiance_7337</t>
  </si>
  <si>
    <t>Irradiance_7338</t>
  </si>
  <si>
    <t>Irradiance_7339</t>
  </si>
  <si>
    <t>Irradiance_7340</t>
  </si>
  <si>
    <t>Irradiance_7341</t>
  </si>
  <si>
    <t>Irradiance_7342</t>
  </si>
  <si>
    <t>Irradiance_7343</t>
  </si>
  <si>
    <t>Irradiance_7344</t>
  </si>
  <si>
    <t>Irradiance_7345</t>
  </si>
  <si>
    <t>Irradiance_7346</t>
  </si>
  <si>
    <t>Irradiance_7347</t>
  </si>
  <si>
    <t>Irradiance_7348</t>
  </si>
  <si>
    <t>Irradiance_7349</t>
  </si>
  <si>
    <t>Irradiance_7350</t>
  </si>
  <si>
    <t>Irradiance_7351</t>
  </si>
  <si>
    <t>Irradiance_7352</t>
  </si>
  <si>
    <t>Irradiance_7353</t>
  </si>
  <si>
    <t>Irradiance_7354</t>
  </si>
  <si>
    <t>Irradiance_7355</t>
  </si>
  <si>
    <t>Irradiance_7356</t>
  </si>
  <si>
    <t>Irradiance_7357</t>
  </si>
  <si>
    <t>Irradiance_7358</t>
  </si>
  <si>
    <t>Irradiance_7359</t>
  </si>
  <si>
    <t>Irradiance_7360</t>
  </si>
  <si>
    <t>Irradiance_7361</t>
  </si>
  <si>
    <t>Irradiance_7362</t>
  </si>
  <si>
    <t>Irradiance_7363</t>
  </si>
  <si>
    <t>Irradiance_7364</t>
  </si>
  <si>
    <t>Irradiance_7365</t>
  </si>
  <si>
    <t>Irradiance_7366</t>
  </si>
  <si>
    <t>Irradiance_7367</t>
  </si>
  <si>
    <t>Irradiance_7368</t>
  </si>
  <si>
    <t>Irradiance_7369</t>
  </si>
  <si>
    <t>Irradiance_7370</t>
  </si>
  <si>
    <t>Irradiance_7371</t>
  </si>
  <si>
    <t>Irradiance_7372</t>
  </si>
  <si>
    <t>Irradiance_7373</t>
  </si>
  <si>
    <t>Irradiance_7374</t>
  </si>
  <si>
    <t>Irradiance_7375</t>
  </si>
  <si>
    <t>Irradiance_7376</t>
  </si>
  <si>
    <t>Irradiance_7377</t>
  </si>
  <si>
    <t>Irradiance_7378</t>
  </si>
  <si>
    <t>Irradiance_7379</t>
  </si>
  <si>
    <t>Irradiance_7380</t>
  </si>
  <si>
    <t>Irradiance_7381</t>
  </si>
  <si>
    <t>Irradiance_7382</t>
  </si>
  <si>
    <t>Irradiance_7383</t>
  </si>
  <si>
    <t>Irradiance_7384</t>
  </si>
  <si>
    <t>Irradiance_7385</t>
  </si>
  <si>
    <t>Irradiance_7386</t>
  </si>
  <si>
    <t>Irradiance_7387</t>
  </si>
  <si>
    <t>Irradiance_7388</t>
  </si>
  <si>
    <t>Irradiance_7389</t>
  </si>
  <si>
    <t>Irradiance_7390</t>
  </si>
  <si>
    <t>Irradiance_7391</t>
  </si>
  <si>
    <t>Irradiance_7392</t>
  </si>
  <si>
    <t>Irradiance_7393</t>
  </si>
  <si>
    <t>Irradiance_7394</t>
  </si>
  <si>
    <t>Irradiance_7395</t>
  </si>
  <si>
    <t>Irradiance_7396</t>
  </si>
  <si>
    <t>Irradiance_7397</t>
  </si>
  <si>
    <t>Irradiance_7398</t>
  </si>
  <si>
    <t>Irradiance_7399</t>
  </si>
  <si>
    <t>Irradiance_7400</t>
  </si>
  <si>
    <t>Irradiance_7401</t>
  </si>
  <si>
    <t>Irradiance_7402</t>
  </si>
  <si>
    <t>Irradiance_7403</t>
  </si>
  <si>
    <t>Irradiance_7404</t>
  </si>
  <si>
    <t>Irradiance_7405</t>
  </si>
  <si>
    <t>Irradiance_7406</t>
  </si>
  <si>
    <t>Irradiance_7407</t>
  </si>
  <si>
    <t>Irradiance_7408</t>
  </si>
  <si>
    <t>Irradiance_7409</t>
  </si>
  <si>
    <t>Irradiance_7410</t>
  </si>
  <si>
    <t>Irradiance_7411</t>
  </si>
  <si>
    <t>Irradiance_7412</t>
  </si>
  <si>
    <t>Irradiance_7413</t>
  </si>
  <si>
    <t>Irradiance_7414</t>
  </si>
  <si>
    <t>Irradiance_7415</t>
  </si>
  <si>
    <t>Irradiance_7416</t>
  </si>
  <si>
    <t>Irradiance_7417</t>
  </si>
  <si>
    <t>Irradiance_7418</t>
  </si>
  <si>
    <t>Irradiance_7419</t>
  </si>
  <si>
    <t>Irradiance_7420</t>
  </si>
  <si>
    <t>Irradiance_7421</t>
  </si>
  <si>
    <t>Irradiance_7422</t>
  </si>
  <si>
    <t>Irradiance_7423</t>
  </si>
  <si>
    <t>Irradiance_7424</t>
  </si>
  <si>
    <t>Irradiance_7425</t>
  </si>
  <si>
    <t>Irradiance_7426</t>
  </si>
  <si>
    <t>Irradiance_7427</t>
  </si>
  <si>
    <t>Irradiance_7428</t>
  </si>
  <si>
    <t>Irradiance_7429</t>
  </si>
  <si>
    <t>Irradiance_7430</t>
  </si>
  <si>
    <t>Irradiance_7431</t>
  </si>
  <si>
    <t>Irradiance_7432</t>
  </si>
  <si>
    <t>Irradiance_7433</t>
  </si>
  <si>
    <t>Irradiance_7434</t>
  </si>
  <si>
    <t>Irradiance_7435</t>
  </si>
  <si>
    <t>Irradiance_7436</t>
  </si>
  <si>
    <t>Irradiance_7437</t>
  </si>
  <si>
    <t>Irradiance_7438</t>
  </si>
  <si>
    <t>Irradiance_7439</t>
  </si>
  <si>
    <t>Irradiance_7440</t>
  </si>
  <si>
    <t>Irradiance_7441</t>
  </si>
  <si>
    <t>Irradiance_7442</t>
  </si>
  <si>
    <t>Irradiance_7443</t>
  </si>
  <si>
    <t>Irradiance_7444</t>
  </si>
  <si>
    <t>Irradiance_7445</t>
  </si>
  <si>
    <t>Irradiance_7446</t>
  </si>
  <si>
    <t>Irradiance_7447</t>
  </si>
  <si>
    <t>Irradiance_7448</t>
  </si>
  <si>
    <t>Irradiance_7449</t>
  </si>
  <si>
    <t>Irradiance_7450</t>
  </si>
  <si>
    <t>Irradiance_7451</t>
  </si>
  <si>
    <t>Irradiance_7452</t>
  </si>
  <si>
    <t>Irradiance_7453</t>
  </si>
  <si>
    <t>Irradiance_7454</t>
  </si>
  <si>
    <t>Irradiance_7455</t>
  </si>
  <si>
    <t>Irradiance_7456</t>
  </si>
  <si>
    <t>Irradiance_7457</t>
  </si>
  <si>
    <t>Irradiance_7458</t>
  </si>
  <si>
    <t>Irradiance_7459</t>
  </si>
  <si>
    <t>Irradiance_7460</t>
  </si>
  <si>
    <t>Irradiance_7461</t>
  </si>
  <si>
    <t>Irradiance_7462</t>
  </si>
  <si>
    <t>Irradiance_7463</t>
  </si>
  <si>
    <t>Irradiance_7464</t>
  </si>
  <si>
    <t>Irradiance_7465</t>
  </si>
  <si>
    <t>Irradiance_7466</t>
  </si>
  <si>
    <t>Irradiance_7467</t>
  </si>
  <si>
    <t>Irradiance_7468</t>
  </si>
  <si>
    <t>Irradiance_7469</t>
  </si>
  <si>
    <t>Irradiance_7470</t>
  </si>
  <si>
    <t>Irradiance_7471</t>
  </si>
  <si>
    <t>Irradiance_7472</t>
  </si>
  <si>
    <t>Irradiance_7473</t>
  </si>
  <si>
    <t>Irradiance_7474</t>
  </si>
  <si>
    <t>Irradiance_7475</t>
  </si>
  <si>
    <t>Irradiance_7476</t>
  </si>
  <si>
    <t>Irradiance_7477</t>
  </si>
  <si>
    <t>Irradiance_7478</t>
  </si>
  <si>
    <t>Irradiance_7479</t>
  </si>
  <si>
    <t>Irradiance_7480</t>
  </si>
  <si>
    <t>Irradiance_7481</t>
  </si>
  <si>
    <t>Irradiance_7482</t>
  </si>
  <si>
    <t>Irradiance_7483</t>
  </si>
  <si>
    <t>Irradiance_7484</t>
  </si>
  <si>
    <t>Irradiance_7485</t>
  </si>
  <si>
    <t>Irradiance_7486</t>
  </si>
  <si>
    <t>Irradiance_7487</t>
  </si>
  <si>
    <t>Irradiance_7488</t>
  </si>
  <si>
    <t>Irradiance_7489</t>
  </si>
  <si>
    <t>Irradiance_7490</t>
  </si>
  <si>
    <t>Irradiance_7491</t>
  </si>
  <si>
    <t>Irradiance_7492</t>
  </si>
  <si>
    <t>Irradiance_7493</t>
  </si>
  <si>
    <t>Irradiance_7494</t>
  </si>
  <si>
    <t>Irradiance_7495</t>
  </si>
  <si>
    <t>Irradiance_7496</t>
  </si>
  <si>
    <t>Irradiance_7497</t>
  </si>
  <si>
    <t>Irradiance_7498</t>
  </si>
  <si>
    <t>Irradiance_7499</t>
  </si>
  <si>
    <t>Irradiance_7500</t>
  </si>
  <si>
    <t>Irradiance_7501</t>
  </si>
  <si>
    <t>Irradiance_7502</t>
  </si>
  <si>
    <t>Irradiance_7503</t>
  </si>
  <si>
    <t>Irradiance_7504</t>
  </si>
  <si>
    <t>Irradiance_7505</t>
  </si>
  <si>
    <t>Irradiance_7506</t>
  </si>
  <si>
    <t>Irradiance_7507</t>
  </si>
  <si>
    <t>Irradiance_7508</t>
  </si>
  <si>
    <t>Irradiance_7509</t>
  </si>
  <si>
    <t>Irradiance_7510</t>
  </si>
  <si>
    <t>Irradiance_7511</t>
  </si>
  <si>
    <t>Irradiance_7512</t>
  </si>
  <si>
    <t>Irradiance_7513</t>
  </si>
  <si>
    <t>Irradiance_7514</t>
  </si>
  <si>
    <t>Irradiance_7515</t>
  </si>
  <si>
    <t>Irradiance_7516</t>
  </si>
  <si>
    <t>Irradiance_7517</t>
  </si>
  <si>
    <t>Irradiance_7518</t>
  </si>
  <si>
    <t>Irradiance_7519</t>
  </si>
  <si>
    <t>Irradiance_7520</t>
  </si>
  <si>
    <t>Irradiance_7521</t>
  </si>
  <si>
    <t>Irradiance_7522</t>
  </si>
  <si>
    <t>Irradiance_7523</t>
  </si>
  <si>
    <t>Irradiance_7524</t>
  </si>
  <si>
    <t>Irradiance_7525</t>
  </si>
  <si>
    <t>Irradiance_7526</t>
  </si>
  <si>
    <t>Irradiance_7527</t>
  </si>
  <si>
    <t>Irradiance_7528</t>
  </si>
  <si>
    <t>Irradiance_7529</t>
  </si>
  <si>
    <t>Irradiance_7530</t>
  </si>
  <si>
    <t>Irradiance_7531</t>
  </si>
  <si>
    <t>Irradiance_7532</t>
  </si>
  <si>
    <t>Irradiance_7533</t>
  </si>
  <si>
    <t>Irradiance_7534</t>
  </si>
  <si>
    <t>Irradiance_7535</t>
  </si>
  <si>
    <t>Irradiance_7536</t>
  </si>
  <si>
    <t>Irradiance_7537</t>
  </si>
  <si>
    <t>Irradiance_7538</t>
  </si>
  <si>
    <t>Irradiance_7539</t>
  </si>
  <si>
    <t>Irradiance_7540</t>
  </si>
  <si>
    <t>Irradiance_7541</t>
  </si>
  <si>
    <t>Irradiance_7542</t>
  </si>
  <si>
    <t>Irradiance_7543</t>
  </si>
  <si>
    <t>Irradiance_7544</t>
  </si>
  <si>
    <t>Irradiance_7545</t>
  </si>
  <si>
    <t>Irradiance_7546</t>
  </si>
  <si>
    <t>Irradiance_7547</t>
  </si>
  <si>
    <t>Irradiance_7548</t>
  </si>
  <si>
    <t>Irradiance_7549</t>
  </si>
  <si>
    <t>Irradiance_7550</t>
  </si>
  <si>
    <t>Irradiance_7551</t>
  </si>
  <si>
    <t>Irradiance_7552</t>
  </si>
  <si>
    <t>Irradiance_7553</t>
  </si>
  <si>
    <t>Irradiance_7554</t>
  </si>
  <si>
    <t>Irradiance_7555</t>
  </si>
  <si>
    <t>Irradiance_7556</t>
  </si>
  <si>
    <t>Irradiance_7557</t>
  </si>
  <si>
    <t>Irradiance_7558</t>
  </si>
  <si>
    <t>Irradiance_7559</t>
  </si>
  <si>
    <t>Irradiance_7560</t>
  </si>
  <si>
    <t>Irradiance_7561</t>
  </si>
  <si>
    <t>Irradiance_7562</t>
  </si>
  <si>
    <t>Irradiance_7563</t>
  </si>
  <si>
    <t>Irradiance_7564</t>
  </si>
  <si>
    <t>Irradiance_7565</t>
  </si>
  <si>
    <t>Irradiance_7566</t>
  </si>
  <si>
    <t>Irradiance_7567</t>
  </si>
  <si>
    <t>Irradiance_7568</t>
  </si>
  <si>
    <t>Irradiance_7569</t>
  </si>
  <si>
    <t>Irradiance_7570</t>
  </si>
  <si>
    <t>Irradiance_7571</t>
  </si>
  <si>
    <t>Irradiance_7572</t>
  </si>
  <si>
    <t>Irradiance_7573</t>
  </si>
  <si>
    <t>Irradiance_7574</t>
  </si>
  <si>
    <t>Irradiance_7575</t>
  </si>
  <si>
    <t>Irradiance_7576</t>
  </si>
  <si>
    <t>Irradiance_7577</t>
  </si>
  <si>
    <t>Irradiance_7578</t>
  </si>
  <si>
    <t>Irradiance_7579</t>
  </si>
  <si>
    <t>Irradiance_7580</t>
  </si>
  <si>
    <t>Irradiance_7581</t>
  </si>
  <si>
    <t>Irradiance_7582</t>
  </si>
  <si>
    <t>Irradiance_7583</t>
  </si>
  <si>
    <t>Irradiance_7584</t>
  </si>
  <si>
    <t>Irradiance_7585</t>
  </si>
  <si>
    <t>Irradiance_7586</t>
  </si>
  <si>
    <t>Irradiance_7587</t>
  </si>
  <si>
    <t>Irradiance_7588</t>
  </si>
  <si>
    <t>Irradiance_7589</t>
  </si>
  <si>
    <t>Irradiance_7590</t>
  </si>
  <si>
    <t>Irradiance_7591</t>
  </si>
  <si>
    <t>Irradiance_7592</t>
  </si>
  <si>
    <t>Irradiance_7593</t>
  </si>
  <si>
    <t>Irradiance_7594</t>
  </si>
  <si>
    <t>Irradiance_7595</t>
  </si>
  <si>
    <t>Irradiance_7596</t>
  </si>
  <si>
    <t>Irradiance_7597</t>
  </si>
  <si>
    <t>Irradiance_7598</t>
  </si>
  <si>
    <t>Irradiance_7599</t>
  </si>
  <si>
    <t>Irradiance_7600</t>
  </si>
  <si>
    <t>Irradiance_7601</t>
  </si>
  <si>
    <t>Irradiance_7602</t>
  </si>
  <si>
    <t>Irradiance_7603</t>
  </si>
  <si>
    <t>Irradiance_7604</t>
  </si>
  <si>
    <t>Irradiance_7605</t>
  </si>
  <si>
    <t>Irradiance_7606</t>
  </si>
  <si>
    <t>Irradiance_7607</t>
  </si>
  <si>
    <t>Irradiance_7608</t>
  </si>
  <si>
    <t>Irradiance_7609</t>
  </si>
  <si>
    <t>Irradiance_7610</t>
  </si>
  <si>
    <t>Irradiance_7611</t>
  </si>
  <si>
    <t>Irradiance_7612</t>
  </si>
  <si>
    <t>Irradiance_7613</t>
  </si>
  <si>
    <t>Irradiance_7614</t>
  </si>
  <si>
    <t>Irradiance_7615</t>
  </si>
  <si>
    <t>Irradiance_7616</t>
  </si>
  <si>
    <t>Irradiance_7617</t>
  </si>
  <si>
    <t>Irradiance_7618</t>
  </si>
  <si>
    <t>Irradiance_7619</t>
  </si>
  <si>
    <t>Irradiance_7620</t>
  </si>
  <si>
    <t>Irradiance_7621</t>
  </si>
  <si>
    <t>Irradiance_7622</t>
  </si>
  <si>
    <t>Irradiance_7623</t>
  </si>
  <si>
    <t>Irradiance_7624</t>
  </si>
  <si>
    <t>Irradiance_7625</t>
  </si>
  <si>
    <t>Irradiance_7626</t>
  </si>
  <si>
    <t>Irradiance_7627</t>
  </si>
  <si>
    <t>Irradiance_7628</t>
  </si>
  <si>
    <t>Irradiance_7629</t>
  </si>
  <si>
    <t>Irradiance_7630</t>
  </si>
  <si>
    <t>Irradiance_7631</t>
  </si>
  <si>
    <t>Irradiance_7632</t>
  </si>
  <si>
    <t>Irradiance_7633</t>
  </si>
  <si>
    <t>Irradiance_7634</t>
  </si>
  <si>
    <t>Irradiance_7635</t>
  </si>
  <si>
    <t>Irradiance_7636</t>
  </si>
  <si>
    <t>Irradiance_7637</t>
  </si>
  <si>
    <t>Irradiance_7638</t>
  </si>
  <si>
    <t>Irradiance_7639</t>
  </si>
  <si>
    <t>Irradiance_7640</t>
  </si>
  <si>
    <t>Irradiance_7641</t>
  </si>
  <si>
    <t>Irradiance_7642</t>
  </si>
  <si>
    <t>Irradiance_7643</t>
  </si>
  <si>
    <t>Irradiance_7644</t>
  </si>
  <si>
    <t>Irradiance_7645</t>
  </si>
  <si>
    <t>Irradiance_7646</t>
  </si>
  <si>
    <t>Irradiance_7647</t>
  </si>
  <si>
    <t>Irradiance_7648</t>
  </si>
  <si>
    <t>Irradiance_7649</t>
  </si>
  <si>
    <t>Irradiance_7650</t>
  </si>
  <si>
    <t>Irradiance_7651</t>
  </si>
  <si>
    <t>Irradiance_7652</t>
  </si>
  <si>
    <t>Irradiance_7653</t>
  </si>
  <si>
    <t>Irradiance_7654</t>
  </si>
  <si>
    <t>Irradiance_7655</t>
  </si>
  <si>
    <t>Irradiance_7656</t>
  </si>
  <si>
    <t>Irradiance_7657</t>
  </si>
  <si>
    <t>Irradiance_7658</t>
  </si>
  <si>
    <t>Irradiance_7659</t>
  </si>
  <si>
    <t>Irradiance_7660</t>
  </si>
  <si>
    <t>Irradiance_7661</t>
  </si>
  <si>
    <t>Irradiance_7662</t>
  </si>
  <si>
    <t>Irradiance_7663</t>
  </si>
  <si>
    <t>Irradiance_7664</t>
  </si>
  <si>
    <t>Irradiance_7665</t>
  </si>
  <si>
    <t>Irradiance_7666</t>
  </si>
  <si>
    <t>Irradiance_7667</t>
  </si>
  <si>
    <t>Irradiance_7668</t>
  </si>
  <si>
    <t>Irradiance_7669</t>
  </si>
  <si>
    <t>Irradiance_7670</t>
  </si>
  <si>
    <t>Irradiance_7671</t>
  </si>
  <si>
    <t>Irradiance_7672</t>
  </si>
  <si>
    <t>Irradiance_7673</t>
  </si>
  <si>
    <t>Irradiance_7674</t>
  </si>
  <si>
    <t>Irradiance_7675</t>
  </si>
  <si>
    <t>Irradiance_7676</t>
  </si>
  <si>
    <t>Irradiance_7677</t>
  </si>
  <si>
    <t>Irradiance_7678</t>
  </si>
  <si>
    <t>Irradiance_7679</t>
  </si>
  <si>
    <t>Irradiance_7680</t>
  </si>
  <si>
    <t>Irradiance_7681</t>
  </si>
  <si>
    <t>Irradiance_7682</t>
  </si>
  <si>
    <t>Irradiance_7683</t>
  </si>
  <si>
    <t>Irradiance_7684</t>
  </si>
  <si>
    <t>Irradiance_7685</t>
  </si>
  <si>
    <t>Irradiance_7686</t>
  </si>
  <si>
    <t>Irradiance_7687</t>
  </si>
  <si>
    <t>Irradiance_7688</t>
  </si>
  <si>
    <t>Irradiance_7689</t>
  </si>
  <si>
    <t>Irradiance_7690</t>
  </si>
  <si>
    <t>Irradiance_7691</t>
  </si>
  <si>
    <t>Irradiance_7692</t>
  </si>
  <si>
    <t>Irradiance_7693</t>
  </si>
  <si>
    <t>Irradiance_7694</t>
  </si>
  <si>
    <t>Irradiance_7695</t>
  </si>
  <si>
    <t>Irradiance_7696</t>
  </si>
  <si>
    <t>Irradiance_7697</t>
  </si>
  <si>
    <t>Irradiance_7698</t>
  </si>
  <si>
    <t>Irradiance_7699</t>
  </si>
  <si>
    <t>Irradiance_7700</t>
  </si>
  <si>
    <t>Irradiance_7701</t>
  </si>
  <si>
    <t>Irradiance_7702</t>
  </si>
  <si>
    <t>Irradiance_7703</t>
  </si>
  <si>
    <t>Irradiance_7704</t>
  </si>
  <si>
    <t>Irradiance_7705</t>
  </si>
  <si>
    <t>Irradiance_7706</t>
  </si>
  <si>
    <t>Irradiance_7707</t>
  </si>
  <si>
    <t>Irradiance_7708</t>
  </si>
  <si>
    <t>Irradiance_7709</t>
  </si>
  <si>
    <t>Irradiance_7710</t>
  </si>
  <si>
    <t>Irradiance_7711</t>
  </si>
  <si>
    <t>Irradiance_7712</t>
  </si>
  <si>
    <t>Irradiance_7713</t>
  </si>
  <si>
    <t>Irradiance_7714</t>
  </si>
  <si>
    <t>Irradiance_7715</t>
  </si>
  <si>
    <t>Irradiance_7716</t>
  </si>
  <si>
    <t>Irradiance_7717</t>
  </si>
  <si>
    <t>Irradiance_7718</t>
  </si>
  <si>
    <t>Irradiance_7719</t>
  </si>
  <si>
    <t>Irradiance_7720</t>
  </si>
  <si>
    <t>Irradiance_7721</t>
  </si>
  <si>
    <t>Irradiance_7722</t>
  </si>
  <si>
    <t>Irradiance_7723</t>
  </si>
  <si>
    <t>Irradiance_7724</t>
  </si>
  <si>
    <t>Irradiance_7725</t>
  </si>
  <si>
    <t>Irradiance_7726</t>
  </si>
  <si>
    <t>Irradiance_7727</t>
  </si>
  <si>
    <t>Irradiance_7728</t>
  </si>
  <si>
    <t>Irradiance_7729</t>
  </si>
  <si>
    <t>Irradiance_7730</t>
  </si>
  <si>
    <t>Irradiance_7731</t>
  </si>
  <si>
    <t>Irradiance_7732</t>
  </si>
  <si>
    <t>Irradiance_7733</t>
  </si>
  <si>
    <t>Irradiance_7734</t>
  </si>
  <si>
    <t>Irradiance_7735</t>
  </si>
  <si>
    <t>Irradiance_7736</t>
  </si>
  <si>
    <t>Irradiance_7737</t>
  </si>
  <si>
    <t>Irradiance_7738</t>
  </si>
  <si>
    <t>Irradiance_7739</t>
  </si>
  <si>
    <t>Irradiance_7740</t>
  </si>
  <si>
    <t>Irradiance_7741</t>
  </si>
  <si>
    <t>Irradiance_7742</t>
  </si>
  <si>
    <t>Irradiance_7743</t>
  </si>
  <si>
    <t>Irradiance_7744</t>
  </si>
  <si>
    <t>Irradiance_7745</t>
  </si>
  <si>
    <t>Irradiance_7746</t>
  </si>
  <si>
    <t>Irradiance_7747</t>
  </si>
  <si>
    <t>Irradiance_7748</t>
  </si>
  <si>
    <t>Irradiance_7749</t>
  </si>
  <si>
    <t>Irradiance_7750</t>
  </si>
  <si>
    <t>Irradiance_7751</t>
  </si>
  <si>
    <t>Irradiance_7752</t>
  </si>
  <si>
    <t>Irradiance_7753</t>
  </si>
  <si>
    <t>Irradiance_7754</t>
  </si>
  <si>
    <t>Irradiance_7755</t>
  </si>
  <si>
    <t>Irradiance_7756</t>
  </si>
  <si>
    <t>Irradiance_7757</t>
  </si>
  <si>
    <t>Irradiance_7758</t>
  </si>
  <si>
    <t>Irradiance_7759</t>
  </si>
  <si>
    <t>Irradiance_7760</t>
  </si>
  <si>
    <t>Irradiance_7761</t>
  </si>
  <si>
    <t>Irradiance_7762</t>
  </si>
  <si>
    <t>Irradiance_7763</t>
  </si>
  <si>
    <t>Irradiance_7764</t>
  </si>
  <si>
    <t>Irradiance_7765</t>
  </si>
  <si>
    <t>Irradiance_7766</t>
  </si>
  <si>
    <t>Irradiance_7767</t>
  </si>
  <si>
    <t>Irradiance_7768</t>
  </si>
  <si>
    <t>Irradiance_7769</t>
  </si>
  <si>
    <t>Irradiance_7770</t>
  </si>
  <si>
    <t>Irradiance_7771</t>
  </si>
  <si>
    <t>Irradiance_7772</t>
  </si>
  <si>
    <t>Irradiance_7773</t>
  </si>
  <si>
    <t>Irradiance_7774</t>
  </si>
  <si>
    <t>Irradiance_7775</t>
  </si>
  <si>
    <t>Irradiance_7776</t>
  </si>
  <si>
    <t>Irradiance_7777</t>
  </si>
  <si>
    <t>Irradiance_7778</t>
  </si>
  <si>
    <t>Irradiance_7779</t>
  </si>
  <si>
    <t>Irradiance_7780</t>
  </si>
  <si>
    <t>Irradiance_7781</t>
  </si>
  <si>
    <t>Irradiance_7782</t>
  </si>
  <si>
    <t>Irradiance_7783</t>
  </si>
  <si>
    <t>Irradiance_7784</t>
  </si>
  <si>
    <t>Irradiance_7785</t>
  </si>
  <si>
    <t>Irradiance_7786</t>
  </si>
  <si>
    <t>Irradiance_7787</t>
  </si>
  <si>
    <t>Irradiance_7788</t>
  </si>
  <si>
    <t>Irradiance_7789</t>
  </si>
  <si>
    <t>Irradiance_7790</t>
  </si>
  <si>
    <t>Irradiance_7791</t>
  </si>
  <si>
    <t>Irradiance_7792</t>
  </si>
  <si>
    <t>Irradiance_7793</t>
  </si>
  <si>
    <t>Irradiance_7794</t>
  </si>
  <si>
    <t>Irradiance_7795</t>
  </si>
  <si>
    <t>Irradiance_7796</t>
  </si>
  <si>
    <t>Irradiance_7797</t>
  </si>
  <si>
    <t>Irradiance_7798</t>
  </si>
  <si>
    <t>Irradiance_7799</t>
  </si>
  <si>
    <t>Irradiance_7800</t>
  </si>
  <si>
    <t>Irradiance_7801</t>
  </si>
  <si>
    <t>Irradiance_7802</t>
  </si>
  <si>
    <t>Irradiance_7803</t>
  </si>
  <si>
    <t>Irradiance_7804</t>
  </si>
  <si>
    <t>Irradiance_7805</t>
  </si>
  <si>
    <t>Irradiance_7806</t>
  </si>
  <si>
    <t>Irradiance_7807</t>
  </si>
  <si>
    <t>Irradiance_7808</t>
  </si>
  <si>
    <t>Irradiance_7809</t>
  </si>
  <si>
    <t>Irradiance_7810</t>
  </si>
  <si>
    <t>Irradiance_7811</t>
  </si>
  <si>
    <t>Irradiance_7812</t>
  </si>
  <si>
    <t>Irradiance_7813</t>
  </si>
  <si>
    <t>Irradiance_7814</t>
  </si>
  <si>
    <t>Irradiance_7815</t>
  </si>
  <si>
    <t>Irradiance_7816</t>
  </si>
  <si>
    <t>Irradiance_7817</t>
  </si>
  <si>
    <t>Irradiance_7818</t>
  </si>
  <si>
    <t>Irradiance_7819</t>
  </si>
  <si>
    <t>Irradiance_7820</t>
  </si>
  <si>
    <t>Irradiance_7821</t>
  </si>
  <si>
    <t>Irradiance_7822</t>
  </si>
  <si>
    <t>Irradiance_7823</t>
  </si>
  <si>
    <t>Irradiance_7824</t>
  </si>
  <si>
    <t>Irradiance_7825</t>
  </si>
  <si>
    <t>Irradiance_7826</t>
  </si>
  <si>
    <t>Irradiance_7827</t>
  </si>
  <si>
    <t>Irradiance_7828</t>
  </si>
  <si>
    <t>Irradiance_7829</t>
  </si>
  <si>
    <t>Irradiance_7830</t>
  </si>
  <si>
    <t>Irradiance_7831</t>
  </si>
  <si>
    <t>Irradiance_7832</t>
  </si>
  <si>
    <t>Irradiance_7833</t>
  </si>
  <si>
    <t>Irradiance_7834</t>
  </si>
  <si>
    <t>Irradiance_7835</t>
  </si>
  <si>
    <t>Irradiance_7836</t>
  </si>
  <si>
    <t>Irradiance_7837</t>
  </si>
  <si>
    <t>Irradiance_7838</t>
  </si>
  <si>
    <t>Irradiance_7839</t>
  </si>
  <si>
    <t>Irradiance_7840</t>
  </si>
  <si>
    <t>Irradiance_7841</t>
  </si>
  <si>
    <t>Irradiance_7842</t>
  </si>
  <si>
    <t>Irradiance_7843</t>
  </si>
  <si>
    <t>Irradiance_7844</t>
  </si>
  <si>
    <t>Irradiance_7845</t>
  </si>
  <si>
    <t>Irradiance_7846</t>
  </si>
  <si>
    <t>Irradiance_7847</t>
  </si>
  <si>
    <t>Irradiance_7848</t>
  </si>
  <si>
    <t>Irradiance_7849</t>
  </si>
  <si>
    <t>Irradiance_7850</t>
  </si>
  <si>
    <t>Irradiance_7851</t>
  </si>
  <si>
    <t>Irradiance_7852</t>
  </si>
  <si>
    <t>Irradiance_7853</t>
  </si>
  <si>
    <t>Irradiance_7854</t>
  </si>
  <si>
    <t>Irradiance_7855</t>
  </si>
  <si>
    <t>Irradiance_7856</t>
  </si>
  <si>
    <t>Irradiance_7857</t>
  </si>
  <si>
    <t>Irradiance_7858</t>
  </si>
  <si>
    <t>Irradiance_7859</t>
  </si>
  <si>
    <t>Irradiance_7860</t>
  </si>
  <si>
    <t>Irradiance_7861</t>
  </si>
  <si>
    <t>Irradiance_7862</t>
  </si>
  <si>
    <t>Irradiance_7863</t>
  </si>
  <si>
    <t>Irradiance_7864</t>
  </si>
  <si>
    <t>Irradiance_7865</t>
  </si>
  <si>
    <t>Irradiance_7866</t>
  </si>
  <si>
    <t>Irradiance_7867</t>
  </si>
  <si>
    <t>Irradiance_7868</t>
  </si>
  <si>
    <t>Irradiance_7869</t>
  </si>
  <si>
    <t>Irradiance_7870</t>
  </si>
  <si>
    <t>Irradiance_7871</t>
  </si>
  <si>
    <t>Irradiance_7872</t>
  </si>
  <si>
    <t>Irradiance_7873</t>
  </si>
  <si>
    <t>Irradiance_7874</t>
  </si>
  <si>
    <t>Irradiance_7875</t>
  </si>
  <si>
    <t>Irradiance_7876</t>
  </si>
  <si>
    <t>Irradiance_7877</t>
  </si>
  <si>
    <t>Irradiance_7878</t>
  </si>
  <si>
    <t>Irradiance_7879</t>
  </si>
  <si>
    <t>Irradiance_7880</t>
  </si>
  <si>
    <t>Irradiance_7881</t>
  </si>
  <si>
    <t>Irradiance_7882</t>
  </si>
  <si>
    <t>Irradiance_7883</t>
  </si>
  <si>
    <t>Irradiance_7884</t>
  </si>
  <si>
    <t>Irradiance_7885</t>
  </si>
  <si>
    <t>Irradiance_7886</t>
  </si>
  <si>
    <t>Irradiance_7887</t>
  </si>
  <si>
    <t>Irradiance_7888</t>
  </si>
  <si>
    <t>Irradiance_7889</t>
  </si>
  <si>
    <t>Irradiance_7890</t>
  </si>
  <si>
    <t>Irradiance_7891</t>
  </si>
  <si>
    <t>Irradiance_7892</t>
  </si>
  <si>
    <t>Irradiance_7893</t>
  </si>
  <si>
    <t>Irradiance_7894</t>
  </si>
  <si>
    <t>Irradiance_7895</t>
  </si>
  <si>
    <t>Irradiance_7896</t>
  </si>
  <si>
    <t>Irradiance_7897</t>
  </si>
  <si>
    <t>Irradiance_7898</t>
  </si>
  <si>
    <t>Irradiance_7899</t>
  </si>
  <si>
    <t>Irradiance_7900</t>
  </si>
  <si>
    <t>Irradiance_7901</t>
  </si>
  <si>
    <t>Irradiance_7902</t>
  </si>
  <si>
    <t>Irradiance_7903</t>
  </si>
  <si>
    <t>Irradiance_7904</t>
  </si>
  <si>
    <t>Irradiance_7905</t>
  </si>
  <si>
    <t>Irradiance_7906</t>
  </si>
  <si>
    <t>Irradiance_7907</t>
  </si>
  <si>
    <t>Irradiance_7908</t>
  </si>
  <si>
    <t>Irradiance_7909</t>
  </si>
  <si>
    <t>Irradiance_7910</t>
  </si>
  <si>
    <t>Irradiance_7911</t>
  </si>
  <si>
    <t>Irradiance_7912</t>
  </si>
  <si>
    <t>Irradiance_7913</t>
  </si>
  <si>
    <t>Irradiance_7914</t>
  </si>
  <si>
    <t>Irradiance_7915</t>
  </si>
  <si>
    <t>Irradiance_7916</t>
  </si>
  <si>
    <t>Irradiance_7917</t>
  </si>
  <si>
    <t>Irradiance_7918</t>
  </si>
  <si>
    <t>Irradiance_7919</t>
  </si>
  <si>
    <t>Irradiance_7920</t>
  </si>
  <si>
    <t>Irradiance_7921</t>
  </si>
  <si>
    <t>Irradiance_7922</t>
  </si>
  <si>
    <t>Irradiance_7923</t>
  </si>
  <si>
    <t>Irradiance_7924</t>
  </si>
  <si>
    <t>Irradiance_7925</t>
  </si>
  <si>
    <t>Irradiance_7926</t>
  </si>
  <si>
    <t>Irradiance_7927</t>
  </si>
  <si>
    <t>Irradiance_7928</t>
  </si>
  <si>
    <t>Irradiance_7929</t>
  </si>
  <si>
    <t>Irradiance_7930</t>
  </si>
  <si>
    <t>Irradiance_7931</t>
  </si>
  <si>
    <t>Irradiance_7932</t>
  </si>
  <si>
    <t>Irradiance_7933</t>
  </si>
  <si>
    <t>Irradiance_7934</t>
  </si>
  <si>
    <t>Irradiance_7935</t>
  </si>
  <si>
    <t>Irradiance_7936</t>
  </si>
  <si>
    <t>Irradiance_7937</t>
  </si>
  <si>
    <t>Irradiance_7938</t>
  </si>
  <si>
    <t>Irradiance_7939</t>
  </si>
  <si>
    <t>Irradiance_7940</t>
  </si>
  <si>
    <t>Irradiance_7941</t>
  </si>
  <si>
    <t>Irradiance_7942</t>
  </si>
  <si>
    <t>Irradiance_7943</t>
  </si>
  <si>
    <t>Irradiance_7944</t>
  </si>
  <si>
    <t>Irradiance_7945</t>
  </si>
  <si>
    <t>Irradiance_7946</t>
  </si>
  <si>
    <t>Irradiance_7947</t>
  </si>
  <si>
    <t>Irradiance_7948</t>
  </si>
  <si>
    <t>Irradiance_7949</t>
  </si>
  <si>
    <t>Irradiance_7950</t>
  </si>
  <si>
    <t>Irradiance_7951</t>
  </si>
  <si>
    <t>Irradiance_7952</t>
  </si>
  <si>
    <t>Irradiance_7953</t>
  </si>
  <si>
    <t>Irradiance_7954</t>
  </si>
  <si>
    <t>Irradiance_7955</t>
  </si>
  <si>
    <t>Irradiance_7956</t>
  </si>
  <si>
    <t>Irradiance_7957</t>
  </si>
  <si>
    <t>Irradiance_7958</t>
  </si>
  <si>
    <t>Irradiance_7959</t>
  </si>
  <si>
    <t>Irradiance_7960</t>
  </si>
  <si>
    <t>Irradiance_7961</t>
  </si>
  <si>
    <t>Irradiance_7962</t>
  </si>
  <si>
    <t>Irradiance_7963</t>
  </si>
  <si>
    <t>Irradiance_7964</t>
  </si>
  <si>
    <t>Irradiance_7965</t>
  </si>
  <si>
    <t>Irradiance_7966</t>
  </si>
  <si>
    <t>Irradiance_7967</t>
  </si>
  <si>
    <t>Irradiance_7968</t>
  </si>
  <si>
    <t>Irradiance_7969</t>
  </si>
  <si>
    <t>Irradiance_7970</t>
  </si>
  <si>
    <t>Irradiance_7971</t>
  </si>
  <si>
    <t>Irradiance_7972</t>
  </si>
  <si>
    <t>Irradiance_7973</t>
  </si>
  <si>
    <t>Irradiance_7974</t>
  </si>
  <si>
    <t>Irradiance_7975</t>
  </si>
  <si>
    <t>Irradiance_7976</t>
  </si>
  <si>
    <t>Irradiance_7977</t>
  </si>
  <si>
    <t>Irradiance_7978</t>
  </si>
  <si>
    <t>Irradiance_7979</t>
  </si>
  <si>
    <t>Irradiance_7980</t>
  </si>
  <si>
    <t>Irradiance_7981</t>
  </si>
  <si>
    <t>Irradiance_7982</t>
  </si>
  <si>
    <t>Irradiance_7983</t>
  </si>
  <si>
    <t>Irradiance_7984</t>
  </si>
  <si>
    <t>Irradiance_7985</t>
  </si>
  <si>
    <t>Irradiance_7986</t>
  </si>
  <si>
    <t>Irradiance_7987</t>
  </si>
  <si>
    <t>Irradiance_7988</t>
  </si>
  <si>
    <t>Irradiance_7989</t>
  </si>
  <si>
    <t>Irradiance_7990</t>
  </si>
  <si>
    <t>Irradiance_7991</t>
  </si>
  <si>
    <t>Irradiance_7992</t>
  </si>
  <si>
    <t>Irradiance_7993</t>
  </si>
  <si>
    <t>Irradiance_7994</t>
  </si>
  <si>
    <t>Irradiance_7995</t>
  </si>
  <si>
    <t>Irradiance_7996</t>
  </si>
  <si>
    <t>Irradiance_7997</t>
  </si>
  <si>
    <t>Irradiance_7998</t>
  </si>
  <si>
    <t>Irradiance_7999</t>
  </si>
  <si>
    <t>Irradiance_8000</t>
  </si>
  <si>
    <t>Irradiance_8001</t>
  </si>
  <si>
    <t>Irradiance_8002</t>
  </si>
  <si>
    <t>Irradiance_8003</t>
  </si>
  <si>
    <t>Irradiance_8004</t>
  </si>
  <si>
    <t>Irradiance_8005</t>
  </si>
  <si>
    <t>Irradiance_8006</t>
  </si>
  <si>
    <t>Irradiance_8007</t>
  </si>
  <si>
    <t>Irradiance_8008</t>
  </si>
  <si>
    <t>Irradiance_8009</t>
  </si>
  <si>
    <t>Irradiance_8010</t>
  </si>
  <si>
    <t>Irradiance_8011</t>
  </si>
  <si>
    <t>Irradiance_8012</t>
  </si>
  <si>
    <t>Irradiance_8013</t>
  </si>
  <si>
    <t>Irradiance_8014</t>
  </si>
  <si>
    <t>Irradiance_8015</t>
  </si>
  <si>
    <t>Irradiance_8016</t>
  </si>
  <si>
    <t>Irradiance_8017</t>
  </si>
  <si>
    <t>Irradiance_8018</t>
  </si>
  <si>
    <t>Irradiance_8019</t>
  </si>
  <si>
    <t>Irradiance_8020</t>
  </si>
  <si>
    <t>Irradiance_8021</t>
  </si>
  <si>
    <t>Irradiance_8022</t>
  </si>
  <si>
    <t>Irradiance_8023</t>
  </si>
  <si>
    <t>Irradiance_8024</t>
  </si>
  <si>
    <t>Irradiance_8025</t>
  </si>
  <si>
    <t>Irradiance_8026</t>
  </si>
  <si>
    <t>Irradiance_8027</t>
  </si>
  <si>
    <t>Irradiance_8028</t>
  </si>
  <si>
    <t>Irradiance_8029</t>
  </si>
  <si>
    <t>Irradiance_8030</t>
  </si>
  <si>
    <t>Irradiance_8031</t>
  </si>
  <si>
    <t>Irradiance_8032</t>
  </si>
  <si>
    <t>Irradiance_8033</t>
  </si>
  <si>
    <t>Irradiance_8034</t>
  </si>
  <si>
    <t>Irradiance_8035</t>
  </si>
  <si>
    <t>Irradiance_8036</t>
  </si>
  <si>
    <t>Irradiance_8037</t>
  </si>
  <si>
    <t>Irradiance_8038</t>
  </si>
  <si>
    <t>Irradiance_8039</t>
  </si>
  <si>
    <t>Irradiance_8040</t>
  </si>
  <si>
    <t>Irradiance_8041</t>
  </si>
  <si>
    <t>Irradiance_8042</t>
  </si>
  <si>
    <t>Irradiance_8043</t>
  </si>
  <si>
    <t>Irradiance_8044</t>
  </si>
  <si>
    <t>Irradiance_8045</t>
  </si>
  <si>
    <t>Irradiance_8046</t>
  </si>
  <si>
    <t>Irradiance_8047</t>
  </si>
  <si>
    <t>Irradiance_8048</t>
  </si>
  <si>
    <t>Irradiance_8049</t>
  </si>
  <si>
    <t>Irradiance_8050</t>
  </si>
  <si>
    <t>Irradiance_8051</t>
  </si>
  <si>
    <t>Irradiance_8052</t>
  </si>
  <si>
    <t>Irradiance_8053</t>
  </si>
  <si>
    <t>Irradiance_8054</t>
  </si>
  <si>
    <t>Irradiance_8055</t>
  </si>
  <si>
    <t>Irradiance_8056</t>
  </si>
  <si>
    <t>Irradiance_8057</t>
  </si>
  <si>
    <t>Irradiance_8058</t>
  </si>
  <si>
    <t>Irradiance_8059</t>
  </si>
  <si>
    <t>Irradiance_8060</t>
  </si>
  <si>
    <t>Irradiance_8061</t>
  </si>
  <si>
    <t>Irradiance_8062</t>
  </si>
  <si>
    <t>Irradiance_8063</t>
  </si>
  <si>
    <t>Irradiance_8064</t>
  </si>
  <si>
    <t>Irradiance_8065</t>
  </si>
  <si>
    <t>Irradiance_8066</t>
  </si>
  <si>
    <t>Irradiance_8067</t>
  </si>
  <si>
    <t>Irradiance_8068</t>
  </si>
  <si>
    <t>Irradiance_8069</t>
  </si>
  <si>
    <t>Irradiance_8070</t>
  </si>
  <si>
    <t>Irradiance_8071</t>
  </si>
  <si>
    <t>Irradiance_8072</t>
  </si>
  <si>
    <t>Irradiance_8073</t>
  </si>
  <si>
    <t>Irradiance_8074</t>
  </si>
  <si>
    <t>Irradiance_8075</t>
  </si>
  <si>
    <t>Irradiance_8076</t>
  </si>
  <si>
    <t>Irradiance_8077</t>
  </si>
  <si>
    <t>Irradiance_8078</t>
  </si>
  <si>
    <t>Irradiance_8079</t>
  </si>
  <si>
    <t>Irradiance_8080</t>
  </si>
  <si>
    <t>Irradiance_8081</t>
  </si>
  <si>
    <t>Irradiance_8082</t>
  </si>
  <si>
    <t>Irradiance_8083</t>
  </si>
  <si>
    <t>Irradiance_8084</t>
  </si>
  <si>
    <t>Irradiance_8085</t>
  </si>
  <si>
    <t>Irradiance_8086</t>
  </si>
  <si>
    <t>Irradiance_8087</t>
  </si>
  <si>
    <t>Irradiance_8088</t>
  </si>
  <si>
    <t>Irradiance_8089</t>
  </si>
  <si>
    <t>Irradiance_8090</t>
  </si>
  <si>
    <t>Irradiance_8091</t>
  </si>
  <si>
    <t>Irradiance_8092</t>
  </si>
  <si>
    <t>Irradiance_8093</t>
  </si>
  <si>
    <t>Irradiance_8094</t>
  </si>
  <si>
    <t>Irradiance_8095</t>
  </si>
  <si>
    <t>Irradiance_8096</t>
  </si>
  <si>
    <t>Irradiance_8097</t>
  </si>
  <si>
    <t>Irradiance_8098</t>
  </si>
  <si>
    <t>Irradiance_8099</t>
  </si>
  <si>
    <t>Irradiance_8100</t>
  </si>
  <si>
    <t>Irradiance_8101</t>
  </si>
  <si>
    <t>Irradiance_8102</t>
  </si>
  <si>
    <t>Irradiance_8103</t>
  </si>
  <si>
    <t>Irradiance_8104</t>
  </si>
  <si>
    <t>Irradiance_8105</t>
  </si>
  <si>
    <t>Irradiance_8106</t>
  </si>
  <si>
    <t>Irradiance_8107</t>
  </si>
  <si>
    <t>Irradiance_8108</t>
  </si>
  <si>
    <t>Irradiance_8109</t>
  </si>
  <si>
    <t>Irradiance_8110</t>
  </si>
  <si>
    <t>Irradiance_8111</t>
  </si>
  <si>
    <t>Irradiance_8112</t>
  </si>
  <si>
    <t>Irradiance_8113</t>
  </si>
  <si>
    <t>Irradiance_8114</t>
  </si>
  <si>
    <t>Irradiance_8115</t>
  </si>
  <si>
    <t>Irradiance_8116</t>
  </si>
  <si>
    <t>Irradiance_8117</t>
  </si>
  <si>
    <t>Irradiance_8118</t>
  </si>
  <si>
    <t>Irradiance_8119</t>
  </si>
  <si>
    <t>Irradiance_8120</t>
  </si>
  <si>
    <t>Irradiance_8121</t>
  </si>
  <si>
    <t>Irradiance_8122</t>
  </si>
  <si>
    <t>Irradiance_8123</t>
  </si>
  <si>
    <t>Irradiance_8124</t>
  </si>
  <si>
    <t>Irradiance_8125</t>
  </si>
  <si>
    <t>Irradiance_8126</t>
  </si>
  <si>
    <t>Irradiance_8127</t>
  </si>
  <si>
    <t>Irradiance_8128</t>
  </si>
  <si>
    <t>Irradiance_8129</t>
  </si>
  <si>
    <t>Irradiance_8130</t>
  </si>
  <si>
    <t>Irradiance_8131</t>
  </si>
  <si>
    <t>Irradiance_8132</t>
  </si>
  <si>
    <t>Irradiance_8133</t>
  </si>
  <si>
    <t>Irradiance_8134</t>
  </si>
  <si>
    <t>Irradiance_8135</t>
  </si>
  <si>
    <t>Irradiance_8136</t>
  </si>
  <si>
    <t>Irradiance_8137</t>
  </si>
  <si>
    <t>Irradiance_8138</t>
  </si>
  <si>
    <t>Irradiance_8139</t>
  </si>
  <si>
    <t>Irradiance_8140</t>
  </si>
  <si>
    <t>Irradiance_8141</t>
  </si>
  <si>
    <t>Irradiance_8142</t>
  </si>
  <si>
    <t>Irradiance_8143</t>
  </si>
  <si>
    <t>Irradiance_8144</t>
  </si>
  <si>
    <t>Irradiance_8145</t>
  </si>
  <si>
    <t>Irradiance_8146</t>
  </si>
  <si>
    <t>Irradiance_8147</t>
  </si>
  <si>
    <t>Irradiance_8148</t>
  </si>
  <si>
    <t>Irradiance_8149</t>
  </si>
  <si>
    <t>Irradiance_8150</t>
  </si>
  <si>
    <t>Irradiance_8151</t>
  </si>
  <si>
    <t>Irradiance_8152</t>
  </si>
  <si>
    <t>Irradiance_8153</t>
  </si>
  <si>
    <t>Irradiance_8154</t>
  </si>
  <si>
    <t>Irradiance_8155</t>
  </si>
  <si>
    <t>Irradiance_8156</t>
  </si>
  <si>
    <t>Irradiance_8157</t>
  </si>
  <si>
    <t>Irradiance_8158</t>
  </si>
  <si>
    <t>Irradiance_8159</t>
  </si>
  <si>
    <t>Irradiance_8160</t>
  </si>
  <si>
    <t>Irradiance_8161</t>
  </si>
  <si>
    <t>Irradiance_8162</t>
  </si>
  <si>
    <t>Irradiance_8163</t>
  </si>
  <si>
    <t>Irradiance_8164</t>
  </si>
  <si>
    <t>Irradiance_8165</t>
  </si>
  <si>
    <t>Irradiance_8166</t>
  </si>
  <si>
    <t>Irradiance_8167</t>
  </si>
  <si>
    <t>Irradiance_8168</t>
  </si>
  <si>
    <t>Irradiance_8169</t>
  </si>
  <si>
    <t>Irradiance_8170</t>
  </si>
  <si>
    <t>Irradiance_8171</t>
  </si>
  <si>
    <t>Irradiance_8172</t>
  </si>
  <si>
    <t>Irradiance_8173</t>
  </si>
  <si>
    <t>Irradiance_8174</t>
  </si>
  <si>
    <t>Irradiance_8175</t>
  </si>
  <si>
    <t>Irradiance_8176</t>
  </si>
  <si>
    <t>Irradiance_8177</t>
  </si>
  <si>
    <t>Irradiance_8178</t>
  </si>
  <si>
    <t>Irradiance_8179</t>
  </si>
  <si>
    <t>Irradiance_8180</t>
  </si>
  <si>
    <t>Irradiance_8181</t>
  </si>
  <si>
    <t>Irradiance_8182</t>
  </si>
  <si>
    <t>Irradiance_8183</t>
  </si>
  <si>
    <t>Irradiance_8184</t>
  </si>
  <si>
    <t>Irradiance_8185</t>
  </si>
  <si>
    <t>Irradiance_8186</t>
  </si>
  <si>
    <t>Irradiance_8187</t>
  </si>
  <si>
    <t>Irradiance_8188</t>
  </si>
  <si>
    <t>Irradiance_8189</t>
  </si>
  <si>
    <t>Irradiance_8190</t>
  </si>
  <si>
    <t>Irradiance_8191</t>
  </si>
  <si>
    <t>Irradiance_8192</t>
  </si>
  <si>
    <t>Irradiance_8193</t>
  </si>
  <si>
    <t>Irradiance_8194</t>
  </si>
  <si>
    <t>Irradiance_8195</t>
  </si>
  <si>
    <t>Irradiance_8196</t>
  </si>
  <si>
    <t>Irradiance_8197</t>
  </si>
  <si>
    <t>Irradiance_8198</t>
  </si>
  <si>
    <t>Irradiance_8199</t>
  </si>
  <si>
    <t>Irradiance_8200</t>
  </si>
  <si>
    <t>Irradiance_8201</t>
  </si>
  <si>
    <t>Irradiance_8202</t>
  </si>
  <si>
    <t>Irradiance_8203</t>
  </si>
  <si>
    <t>Irradiance_8204</t>
  </si>
  <si>
    <t>Irradiance_8205</t>
  </si>
  <si>
    <t>Irradiance_8206</t>
  </si>
  <si>
    <t>Irradiance_8207</t>
  </si>
  <si>
    <t>Irradiance_8208</t>
  </si>
  <si>
    <t>Irradiance_8209</t>
  </si>
  <si>
    <t>Irradiance_8210</t>
  </si>
  <si>
    <t>Irradiance_8211</t>
  </si>
  <si>
    <t>Irradiance_8212</t>
  </si>
  <si>
    <t>Irradiance_8213</t>
  </si>
  <si>
    <t>Irradiance_8214</t>
  </si>
  <si>
    <t>Irradiance_8215</t>
  </si>
  <si>
    <t>Irradiance_8216</t>
  </si>
  <si>
    <t>Irradiance_8217</t>
  </si>
  <si>
    <t>Irradiance_8218</t>
  </si>
  <si>
    <t>Irradiance_8219</t>
  </si>
  <si>
    <t>Irradiance_8220</t>
  </si>
  <si>
    <t>Irradiance_8221</t>
  </si>
  <si>
    <t>Irradiance_8222</t>
  </si>
  <si>
    <t>Irradiance_8223</t>
  </si>
  <si>
    <t>Irradiance_8224</t>
  </si>
  <si>
    <t>Irradiance_8225</t>
  </si>
  <si>
    <t>Irradiance_8226</t>
  </si>
  <si>
    <t>Irradiance_8227</t>
  </si>
  <si>
    <t>Irradiance_8228</t>
  </si>
  <si>
    <t>Irradiance_8229</t>
  </si>
  <si>
    <t>Irradiance_8230</t>
  </si>
  <si>
    <t>Irradiance_8231</t>
  </si>
  <si>
    <t>Irradiance_8232</t>
  </si>
  <si>
    <t>Irradiance_8233</t>
  </si>
  <si>
    <t>Irradiance_8234</t>
  </si>
  <si>
    <t>Irradiance_8235</t>
  </si>
  <si>
    <t>Irradiance_8236</t>
  </si>
  <si>
    <t>Irradiance_8237</t>
  </si>
  <si>
    <t>Irradiance_8238</t>
  </si>
  <si>
    <t>Irradiance_8239</t>
  </si>
  <si>
    <t>Irradiance_8240</t>
  </si>
  <si>
    <t>Irradiance_8241</t>
  </si>
  <si>
    <t>Irradiance_8242</t>
  </si>
  <si>
    <t>Irradiance_8243</t>
  </si>
  <si>
    <t>Irradiance_8244</t>
  </si>
  <si>
    <t>Irradiance_8245</t>
  </si>
  <si>
    <t>Irradiance_8246</t>
  </si>
  <si>
    <t>Irradiance_8247</t>
  </si>
  <si>
    <t>Irradiance_8248</t>
  </si>
  <si>
    <t>Irradiance_8249</t>
  </si>
  <si>
    <t>Irradiance_8250</t>
  </si>
  <si>
    <t>Irradiance_8251</t>
  </si>
  <si>
    <t>Irradiance_8252</t>
  </si>
  <si>
    <t>Irradiance_8253</t>
  </si>
  <si>
    <t>Irradiance_8254</t>
  </si>
  <si>
    <t>Irradiance_8255</t>
  </si>
  <si>
    <t>Irradiance_8256</t>
  </si>
  <si>
    <t>Irradiance_8257</t>
  </si>
  <si>
    <t>Irradiance_8258</t>
  </si>
  <si>
    <t>Irradiance_8259</t>
  </si>
  <si>
    <t>Irradiance_8260</t>
  </si>
  <si>
    <t>Irradiance_8261</t>
  </si>
  <si>
    <t>Irradiance_8262</t>
  </si>
  <si>
    <t>Irradiance_8263</t>
  </si>
  <si>
    <t>Irradiance_8264</t>
  </si>
  <si>
    <t>Irradiance_8265</t>
  </si>
  <si>
    <t>Irradiance_8266</t>
  </si>
  <si>
    <t>Irradiance_8267</t>
  </si>
  <si>
    <t>Irradiance_8268</t>
  </si>
  <si>
    <t>Irradiance_8269</t>
  </si>
  <si>
    <t>Irradiance_8270</t>
  </si>
  <si>
    <t>Irradiance_8271</t>
  </si>
  <si>
    <t>Irradiance_8272</t>
  </si>
  <si>
    <t>Irradiance_8273</t>
  </si>
  <si>
    <t>Irradiance_8274</t>
  </si>
  <si>
    <t>Irradiance_8275</t>
  </si>
  <si>
    <t>Irradiance_8276</t>
  </si>
  <si>
    <t>Irradiance_8277</t>
  </si>
  <si>
    <t>Irradiance_8278</t>
  </si>
  <si>
    <t>Irradiance_8279</t>
  </si>
  <si>
    <t>Irradiance_8280</t>
  </si>
  <si>
    <t>Irradiance_8281</t>
  </si>
  <si>
    <t>Irradiance_8282</t>
  </si>
  <si>
    <t>Irradiance_8283</t>
  </si>
  <si>
    <t>Irradiance_8284</t>
  </si>
  <si>
    <t>Irradiance_8285</t>
  </si>
  <si>
    <t>Irradiance_8286</t>
  </si>
  <si>
    <t>Irradiance_8287</t>
  </si>
  <si>
    <t>Irradiance_8288</t>
  </si>
  <si>
    <t>Irradiance_8289</t>
  </si>
  <si>
    <t>Irradiance_8290</t>
  </si>
  <si>
    <t>Irradiance_8291</t>
  </si>
  <si>
    <t>Irradiance_8292</t>
  </si>
  <si>
    <t>Irradiance_8293</t>
  </si>
  <si>
    <t>Irradiance_8294</t>
  </si>
  <si>
    <t>Irradiance_8295</t>
  </si>
  <si>
    <t>Irradiance_8296</t>
  </si>
  <si>
    <t>Irradiance_8297</t>
  </si>
  <si>
    <t>Irradiance_8298</t>
  </si>
  <si>
    <t>Irradiance_8299</t>
  </si>
  <si>
    <t>Irradiance_8300</t>
  </si>
  <si>
    <t>Irradiance_8301</t>
  </si>
  <si>
    <t>Irradiance_8302</t>
  </si>
  <si>
    <t>Irradiance_8303</t>
  </si>
  <si>
    <t>Irradiance_8304</t>
  </si>
  <si>
    <t>Irradiance_8305</t>
  </si>
  <si>
    <t>Irradiance_8306</t>
  </si>
  <si>
    <t>Irradiance_8307</t>
  </si>
  <si>
    <t>Irradiance_8308</t>
  </si>
  <si>
    <t>Irradiance_8309</t>
  </si>
  <si>
    <t>Irradiance_8310</t>
  </si>
  <si>
    <t>Irradiance_8311</t>
  </si>
  <si>
    <t>Irradiance_8312</t>
  </si>
  <si>
    <t>Irradiance_8313</t>
  </si>
  <si>
    <t>Irradiance_8314</t>
  </si>
  <si>
    <t>Irradiance_8315</t>
  </si>
  <si>
    <t>Irradiance_8316</t>
  </si>
  <si>
    <t>Irradiance_8317</t>
  </si>
  <si>
    <t>Irradiance_8318</t>
  </si>
  <si>
    <t>Irradiance_8319</t>
  </si>
  <si>
    <t>Irradiance_8320</t>
  </si>
  <si>
    <t>Irradiance_8321</t>
  </si>
  <si>
    <t>Irradiance_8322</t>
  </si>
  <si>
    <t>Irradiance_8323</t>
  </si>
  <si>
    <t>Irradiance_8324</t>
  </si>
  <si>
    <t>Irradiance_8325</t>
  </si>
  <si>
    <t>Irradiance_8326</t>
  </si>
  <si>
    <t>Irradiance_8327</t>
  </si>
  <si>
    <t>Irradiance_8328</t>
  </si>
  <si>
    <t>Irradiance_8329</t>
  </si>
  <si>
    <t>Irradiance_8330</t>
  </si>
  <si>
    <t>Irradiance_8331</t>
  </si>
  <si>
    <t>Irradiance_8332</t>
  </si>
  <si>
    <t>Irradiance_8333</t>
  </si>
  <si>
    <t>Irradiance_8334</t>
  </si>
  <si>
    <t>Irradiance_8335</t>
  </si>
  <si>
    <t>Irradiance_8336</t>
  </si>
  <si>
    <t>Irradiance_8337</t>
  </si>
  <si>
    <t>Irradiance_8338</t>
  </si>
  <si>
    <t>Irradiance_8339</t>
  </si>
  <si>
    <t>Irradiance_8340</t>
  </si>
  <si>
    <t>Irradiance_8341</t>
  </si>
  <si>
    <t>Irradiance_8342</t>
  </si>
  <si>
    <t>Irradiance_8343</t>
  </si>
  <si>
    <t>Irradiance_8344</t>
  </si>
  <si>
    <t>Irradiance_8345</t>
  </si>
  <si>
    <t>Irradiance_8346</t>
  </si>
  <si>
    <t>Irradiance_8347</t>
  </si>
  <si>
    <t>Irradiance_8348</t>
  </si>
  <si>
    <t>Irradiance_8349</t>
  </si>
  <si>
    <t>Irradiance_8350</t>
  </si>
  <si>
    <t>Irradiance_8351</t>
  </si>
  <si>
    <t>Irradiance_8352</t>
  </si>
  <si>
    <t>Irradiance_8353</t>
  </si>
  <si>
    <t>Irradiance_8354</t>
  </si>
  <si>
    <t>Irradiance_8355</t>
  </si>
  <si>
    <t>Irradiance_8356</t>
  </si>
  <si>
    <t>Irradiance_8357</t>
  </si>
  <si>
    <t>Irradiance_8358</t>
  </si>
  <si>
    <t>Irradiance_8359</t>
  </si>
  <si>
    <t>Irradiance_8360</t>
  </si>
  <si>
    <t>Irradiance_8361</t>
  </si>
  <si>
    <t>Irradiance_8362</t>
  </si>
  <si>
    <t>Irradiance_8363</t>
  </si>
  <si>
    <t>Irradiance_8364</t>
  </si>
  <si>
    <t>Irradiance_8365</t>
  </si>
  <si>
    <t>Irradiance_8366</t>
  </si>
  <si>
    <t>Irradiance_8367</t>
  </si>
  <si>
    <t>Irradiance_8368</t>
  </si>
  <si>
    <t>Irradiance_8369</t>
  </si>
  <si>
    <t>Irradiance_8370</t>
  </si>
  <si>
    <t>Irradiance_8371</t>
  </si>
  <si>
    <t>Irradiance_8372</t>
  </si>
  <si>
    <t>Irradiance_8373</t>
  </si>
  <si>
    <t>Irradiance_8374</t>
  </si>
  <si>
    <t>Irradiance_8375</t>
  </si>
  <si>
    <t>Irradiance_8376</t>
  </si>
  <si>
    <t>Irradiance_8377</t>
  </si>
  <si>
    <t>Irradiance_8378</t>
  </si>
  <si>
    <t>Irradiance_8379</t>
  </si>
  <si>
    <t>Irradiance_8380</t>
  </si>
  <si>
    <t>Irradiance_8381</t>
  </si>
  <si>
    <t>Irradiance_8382</t>
  </si>
  <si>
    <t>Irradiance_8383</t>
  </si>
  <si>
    <t>Irradiance_8384</t>
  </si>
  <si>
    <t>Irradiance_8385</t>
  </si>
  <si>
    <t>Irradiance_8386</t>
  </si>
  <si>
    <t>Irradiance_8387</t>
  </si>
  <si>
    <t>Irradiance_8388</t>
  </si>
  <si>
    <t>Irradiance_8389</t>
  </si>
  <si>
    <t>Irradiance_8390</t>
  </si>
  <si>
    <t>Irradiance_8391</t>
  </si>
  <si>
    <t>Irradiance_8392</t>
  </si>
  <si>
    <t>Irradiance_8393</t>
  </si>
  <si>
    <t>Irradiance_8394</t>
  </si>
  <si>
    <t>Irradiance_8395</t>
  </si>
  <si>
    <t>Irradiance_8396</t>
  </si>
  <si>
    <t>Irradiance_8397</t>
  </si>
  <si>
    <t>Irradiance_8398</t>
  </si>
  <si>
    <t>Irradiance_8399</t>
  </si>
  <si>
    <t>Irradiance_8400</t>
  </si>
  <si>
    <t>Irradiance_8401</t>
  </si>
  <si>
    <t>Irradiance_8402</t>
  </si>
  <si>
    <t>Irradiance_8403</t>
  </si>
  <si>
    <t>Irradiance_8404</t>
  </si>
  <si>
    <t>Irradiance_8405</t>
  </si>
  <si>
    <t>Irradiance_8406</t>
  </si>
  <si>
    <t>Irradiance_8407</t>
  </si>
  <si>
    <t>Irradiance_8408</t>
  </si>
  <si>
    <t>Irradiance_8409</t>
  </si>
  <si>
    <t>Irradiance_8410</t>
  </si>
  <si>
    <t>Irradiance_8411</t>
  </si>
  <si>
    <t>Irradiance_8412</t>
  </si>
  <si>
    <t>Irradiance_8413</t>
  </si>
  <si>
    <t>Irradiance_8414</t>
  </si>
  <si>
    <t>Irradiance_8415</t>
  </si>
  <si>
    <t>Irradiance_8416</t>
  </si>
  <si>
    <t>Irradiance_8417</t>
  </si>
  <si>
    <t>Irradiance_8418</t>
  </si>
  <si>
    <t>Irradiance_8419</t>
  </si>
  <si>
    <t>Irradiance_8420</t>
  </si>
  <si>
    <t>Irradiance_8421</t>
  </si>
  <si>
    <t>Irradiance_8422</t>
  </si>
  <si>
    <t>Irradiance_8423</t>
  </si>
  <si>
    <t>Irradiance_8424</t>
  </si>
  <si>
    <t>Irradiance_8425</t>
  </si>
  <si>
    <t>Irradiance_8426</t>
  </si>
  <si>
    <t>Irradiance_8427</t>
  </si>
  <si>
    <t>Irradiance_8428</t>
  </si>
  <si>
    <t>Irradiance_8429</t>
  </si>
  <si>
    <t>Irradiance_8430</t>
  </si>
  <si>
    <t>Irradiance_8431</t>
  </si>
  <si>
    <t>Irradiance_8432</t>
  </si>
  <si>
    <t>Irradiance_8433</t>
  </si>
  <si>
    <t>Irradiance_8434</t>
  </si>
  <si>
    <t>Irradiance_8435</t>
  </si>
  <si>
    <t>Irradiance_8436</t>
  </si>
  <si>
    <t>Irradiance_8437</t>
  </si>
  <si>
    <t>Irradiance_8438</t>
  </si>
  <si>
    <t>Irradiance_8439</t>
  </si>
  <si>
    <t>Irradiance_8440</t>
  </si>
  <si>
    <t>Irradiance_8441</t>
  </si>
  <si>
    <t>Irradiance_8442</t>
  </si>
  <si>
    <t>Irradiance_8443</t>
  </si>
  <si>
    <t>Irradiance_8444</t>
  </si>
  <si>
    <t>Irradiance_8445</t>
  </si>
  <si>
    <t>Irradiance_8446</t>
  </si>
  <si>
    <t>Irradiance_8447</t>
  </si>
  <si>
    <t>Irradiance_8448</t>
  </si>
  <si>
    <t>Irradiance_8449</t>
  </si>
  <si>
    <t>Irradiance_8450</t>
  </si>
  <si>
    <t>Irradiance_8451</t>
  </si>
  <si>
    <t>Irradiance_8452</t>
  </si>
  <si>
    <t>Irradiance_8453</t>
  </si>
  <si>
    <t>Irradiance_8454</t>
  </si>
  <si>
    <t>Irradiance_8455</t>
  </si>
  <si>
    <t>Irradiance_8456</t>
  </si>
  <si>
    <t>Irradiance_8457</t>
  </si>
  <si>
    <t>Irradiance_8458</t>
  </si>
  <si>
    <t>Irradiance_8459</t>
  </si>
  <si>
    <t>Irradiance_8460</t>
  </si>
  <si>
    <t>Irradiance_8461</t>
  </si>
  <si>
    <t>Irradiance_8462</t>
  </si>
  <si>
    <t>Irradiance_8463</t>
  </si>
  <si>
    <t>Irradiance_8464</t>
  </si>
  <si>
    <t>Irradiance_8465</t>
  </si>
  <si>
    <t>Irradiance_8466</t>
  </si>
  <si>
    <t>Irradiance_8467</t>
  </si>
  <si>
    <t>Irradiance_8468</t>
  </si>
  <si>
    <t>Irradiance_8469</t>
  </si>
  <si>
    <t>Irradiance_8470</t>
  </si>
  <si>
    <t>Irradiance_8471</t>
  </si>
  <si>
    <t>Irradiance_8472</t>
  </si>
  <si>
    <t>Irradiance_8473</t>
  </si>
  <si>
    <t>Irradiance_8474</t>
  </si>
  <si>
    <t>Irradiance_8475</t>
  </si>
  <si>
    <t>Irradiance_8476</t>
  </si>
  <si>
    <t>Irradiance_8477</t>
  </si>
  <si>
    <t>Irradiance_8478</t>
  </si>
  <si>
    <t>Irradiance_8479</t>
  </si>
  <si>
    <t>Irradiance_8480</t>
  </si>
  <si>
    <t>Irradiance_8481</t>
  </si>
  <si>
    <t>Irradiance_8482</t>
  </si>
  <si>
    <t>Irradiance_8483</t>
  </si>
  <si>
    <t>Irradiance_8484</t>
  </si>
  <si>
    <t>Irradiance_8485</t>
  </si>
  <si>
    <t>Irradiance_8486</t>
  </si>
  <si>
    <t>Irradiance_8487</t>
  </si>
  <si>
    <t>Irradiance_8488</t>
  </si>
  <si>
    <t>Irradiance_8489</t>
  </si>
  <si>
    <t>Irradiance_8490</t>
  </si>
  <si>
    <t>Irradiance_8491</t>
  </si>
  <si>
    <t>Irradiance_8492</t>
  </si>
  <si>
    <t>Irradiance_8493</t>
  </si>
  <si>
    <t>Irradiance_8494</t>
  </si>
  <si>
    <t>Irradiance_8495</t>
  </si>
  <si>
    <t>Irradiance_8496</t>
  </si>
  <si>
    <t>Irradiance_8497</t>
  </si>
  <si>
    <t>Irradiance_8498</t>
  </si>
  <si>
    <t>Irradiance_8499</t>
  </si>
  <si>
    <t>Irradiance_8500</t>
  </si>
  <si>
    <t>Irradiance_8501</t>
  </si>
  <si>
    <t>Irradiance_8502</t>
  </si>
  <si>
    <t>Irradiance_8503</t>
  </si>
  <si>
    <t>Irradiance_8504</t>
  </si>
  <si>
    <t>Irradiance_8505</t>
  </si>
  <si>
    <t>Irradiance_8506</t>
  </si>
  <si>
    <t>Irradiance_8507</t>
  </si>
  <si>
    <t>Irradiance_8508</t>
  </si>
  <si>
    <t>Irradiance_8509</t>
  </si>
  <si>
    <t>Irradiance_8510</t>
  </si>
  <si>
    <t>Irradiance_8511</t>
  </si>
  <si>
    <t>Irradiance_8512</t>
  </si>
  <si>
    <t>Irradiance_8513</t>
  </si>
  <si>
    <t>Irradiance_8514</t>
  </si>
  <si>
    <t>Irradiance_8515</t>
  </si>
  <si>
    <t>Irradiance_8516</t>
  </si>
  <si>
    <t>Irradiance_8517</t>
  </si>
  <si>
    <t>Irradiance_8518</t>
  </si>
  <si>
    <t>Irradiance_8519</t>
  </si>
  <si>
    <t>Irradiance_8520</t>
  </si>
  <si>
    <t>Irradiance_8521</t>
  </si>
  <si>
    <t>Irradiance_8522</t>
  </si>
  <si>
    <t>Irradiance_8523</t>
  </si>
  <si>
    <t>Irradiance_8524</t>
  </si>
  <si>
    <t>Irradiance_8525</t>
  </si>
  <si>
    <t>Irradiance_8526</t>
  </si>
  <si>
    <t>Irradiance_8527</t>
  </si>
  <si>
    <t>Irradiance_8528</t>
  </si>
  <si>
    <t>Irradiance_8529</t>
  </si>
  <si>
    <t>Irradiance_8530</t>
  </si>
  <si>
    <t>Irradiance_8531</t>
  </si>
  <si>
    <t>Irradiance_8532</t>
  </si>
  <si>
    <t>Irradiance_8533</t>
  </si>
  <si>
    <t>Irradiance_8534</t>
  </si>
  <si>
    <t>Irradiance_8535</t>
  </si>
  <si>
    <t>Irradiance_8536</t>
  </si>
  <si>
    <t>Irradiance_8537</t>
  </si>
  <si>
    <t>Irradiance_8538</t>
  </si>
  <si>
    <t>Irradiance_8539</t>
  </si>
  <si>
    <t>Irradiance_8540</t>
  </si>
  <si>
    <t>Irradiance_8541</t>
  </si>
  <si>
    <t>Irradiance_8542</t>
  </si>
  <si>
    <t>Irradiance_8543</t>
  </si>
  <si>
    <t>Irradiance_8544</t>
  </si>
  <si>
    <t>Irradiance_8545</t>
  </si>
  <si>
    <t>Irradiance_8546</t>
  </si>
  <si>
    <t>Irradiance_8547</t>
  </si>
  <si>
    <t>Irradiance_8548</t>
  </si>
  <si>
    <t>Irradiance_8549</t>
  </si>
  <si>
    <t>Irradiance_8550</t>
  </si>
  <si>
    <t>Irradiance_8551</t>
  </si>
  <si>
    <t>Irradiance_8552</t>
  </si>
  <si>
    <t>Irradiance_8553</t>
  </si>
  <si>
    <t>Irradiance_8554</t>
  </si>
  <si>
    <t>Irradiance_8555</t>
  </si>
  <si>
    <t>Irradiance_8556</t>
  </si>
  <si>
    <t>Irradiance_8557</t>
  </si>
  <si>
    <t>Irradiance_8558</t>
  </si>
  <si>
    <t>Irradiance_8559</t>
  </si>
  <si>
    <t>Irradiance_8560</t>
  </si>
  <si>
    <t>Irradiance_8561</t>
  </si>
  <si>
    <t>Irradiance_8562</t>
  </si>
  <si>
    <t>Irradiance_8563</t>
  </si>
  <si>
    <t>Irradiance_8564</t>
  </si>
  <si>
    <t>Irradiance_8565</t>
  </si>
  <si>
    <t>Irradiance_8566</t>
  </si>
  <si>
    <t>Irradiance_8567</t>
  </si>
  <si>
    <t>Irradiance_8568</t>
  </si>
  <si>
    <t>Irradiance_8569</t>
  </si>
  <si>
    <t>Irradiance_8570</t>
  </si>
  <si>
    <t>Irradiance_8571</t>
  </si>
  <si>
    <t>Irradiance_8572</t>
  </si>
  <si>
    <t>Irradiance_8573</t>
  </si>
  <si>
    <t>Irradiance_8574</t>
  </si>
  <si>
    <t>Irradiance_8575</t>
  </si>
  <si>
    <t>Irradiance_8576</t>
  </si>
  <si>
    <t>Irradiance_8577</t>
  </si>
  <si>
    <t>Irradiance_8578</t>
  </si>
  <si>
    <t>Irradiance_8579</t>
  </si>
  <si>
    <t>Irradiance_8580</t>
  </si>
  <si>
    <t>Irradiance_8581</t>
  </si>
  <si>
    <t>Irradiance_8582</t>
  </si>
  <si>
    <t>Irradiance_8583</t>
  </si>
  <si>
    <t>Irradiance_8584</t>
  </si>
  <si>
    <t>Irradiance_8585</t>
  </si>
  <si>
    <t>Irradiance_8586</t>
  </si>
  <si>
    <t>Irradiance_8587</t>
  </si>
  <si>
    <t>Irradiance_8588</t>
  </si>
  <si>
    <t>Irradiance_8589</t>
  </si>
  <si>
    <t>Irradiance_8590</t>
  </si>
  <si>
    <t>Irradiance_8591</t>
  </si>
  <si>
    <t>Irradiance_8592</t>
  </si>
  <si>
    <t>Irradiance_8593</t>
  </si>
  <si>
    <t>Irradiance_8594</t>
  </si>
  <si>
    <t>Irradiance_8595</t>
  </si>
  <si>
    <t>Irradiance_8596</t>
  </si>
  <si>
    <t>Irradiance_8597</t>
  </si>
  <si>
    <t>Irradiance_8598</t>
  </si>
  <si>
    <t>Irradiance_8599</t>
  </si>
  <si>
    <t>Irradiance_8600</t>
  </si>
  <si>
    <t>Irradiance_8601</t>
  </si>
  <si>
    <t>Irradiance_8602</t>
  </si>
  <si>
    <t>Irradiance_8603</t>
  </si>
  <si>
    <t>Irradiance_8604</t>
  </si>
  <si>
    <t>Irradiance_8605</t>
  </si>
  <si>
    <t>Irradiance_8606</t>
  </si>
  <si>
    <t>Irradiance_8607</t>
  </si>
  <si>
    <t>Irradiance_8608</t>
  </si>
  <si>
    <t>Irradiance_8609</t>
  </si>
  <si>
    <t>Irradiance_8610</t>
  </si>
  <si>
    <t>Irradiance_8611</t>
  </si>
  <si>
    <t>Irradiance_8612</t>
  </si>
  <si>
    <t>Irradiance_8613</t>
  </si>
  <si>
    <t>Irradiance_8614</t>
  </si>
  <si>
    <t>Irradiance_8615</t>
  </si>
  <si>
    <t>Irradiance_8616</t>
  </si>
  <si>
    <t>Irradiance_8617</t>
  </si>
  <si>
    <t>Irradiance_8618</t>
  </si>
  <si>
    <t>Irradiance_8619</t>
  </si>
  <si>
    <t>Irradiance_8620</t>
  </si>
  <si>
    <t>Irradiance_8621</t>
  </si>
  <si>
    <t>Irradiance_8622</t>
  </si>
  <si>
    <t>Irradiance_8623</t>
  </si>
  <si>
    <t>Irradiance_8624</t>
  </si>
  <si>
    <t>Irradiance_8625</t>
  </si>
  <si>
    <t>Irradiance_8626</t>
  </si>
  <si>
    <t>Irradiance_8627</t>
  </si>
  <si>
    <t>Irradiance_8628</t>
  </si>
  <si>
    <t>Irradiance_8629</t>
  </si>
  <si>
    <t>Irradiance_8630</t>
  </si>
  <si>
    <t>Irradiance_8631</t>
  </si>
  <si>
    <t>Irradiance_8632</t>
  </si>
  <si>
    <t>Irradiance_8633</t>
  </si>
  <si>
    <t>Irradiance_8634</t>
  </si>
  <si>
    <t>Irradiance_8635</t>
  </si>
  <si>
    <t>Irradiance_8636</t>
  </si>
  <si>
    <t>Irradiance_8637</t>
  </si>
  <si>
    <t>Irradiance_8638</t>
  </si>
  <si>
    <t>Irradiance_8639</t>
  </si>
  <si>
    <t>Irradiance_8640</t>
  </si>
  <si>
    <t>Irradiance_8641</t>
  </si>
  <si>
    <t>Irradiance_8642</t>
  </si>
  <si>
    <t>Irradiance_8643</t>
  </si>
  <si>
    <t>Irradiance_8644</t>
  </si>
  <si>
    <t>Irradiance_8645</t>
  </si>
  <si>
    <t>Irradiance_8646</t>
  </si>
  <si>
    <t>Irradiance_8647</t>
  </si>
  <si>
    <t>Irradiance_8648</t>
  </si>
  <si>
    <t>Irradiance_8649</t>
  </si>
  <si>
    <t>Irradiance_8650</t>
  </si>
  <si>
    <t>Irradiance_8651</t>
  </si>
  <si>
    <t>Irradiance_8652</t>
  </si>
  <si>
    <t>Irradiance_8653</t>
  </si>
  <si>
    <t>Irradiance_8654</t>
  </si>
  <si>
    <t>Irradiance_8655</t>
  </si>
  <si>
    <t>Irradiance_8656</t>
  </si>
  <si>
    <t>Irradiance_8657</t>
  </si>
  <si>
    <t>Irradiance_8658</t>
  </si>
  <si>
    <t>Irradiance_8659</t>
  </si>
  <si>
    <t>Irradiance_8660</t>
  </si>
  <si>
    <t>Irradiance_8661</t>
  </si>
  <si>
    <t>Irradiance_8662</t>
  </si>
  <si>
    <t>Irradiance_8663</t>
  </si>
  <si>
    <t>Irradiance_8664</t>
  </si>
  <si>
    <t>Irradiance_8665</t>
  </si>
  <si>
    <t>Irradiance_8666</t>
  </si>
  <si>
    <t>Irradiance_8667</t>
  </si>
  <si>
    <t>Irradiance_8668</t>
  </si>
  <si>
    <t>Irradiance_8669</t>
  </si>
  <si>
    <t>Irradiance_8670</t>
  </si>
  <si>
    <t>Irradiance_8671</t>
  </si>
  <si>
    <t>Irradiance_8672</t>
  </si>
  <si>
    <t>Irradiance_8673</t>
  </si>
  <si>
    <t>Irradiance_8674</t>
  </si>
  <si>
    <t>Irradiance_8675</t>
  </si>
  <si>
    <t>Irradiance_8676</t>
  </si>
  <si>
    <t>Irradiance_8677</t>
  </si>
  <si>
    <t>Irradiance_8678</t>
  </si>
  <si>
    <t>Irradiance_8679</t>
  </si>
  <si>
    <t>Irradiance_8680</t>
  </si>
  <si>
    <t>Irradiance_8681</t>
  </si>
  <si>
    <t>Irradiance_8682</t>
  </si>
  <si>
    <t>Irradiance_8683</t>
  </si>
  <si>
    <t>Irradiance_8684</t>
  </si>
  <si>
    <t>Irradiance_8685</t>
  </si>
  <si>
    <t>Irradiance_8686</t>
  </si>
  <si>
    <t>Irradiance_8687</t>
  </si>
  <si>
    <t>Irradiance_8688</t>
  </si>
  <si>
    <t>Irradiance_8689</t>
  </si>
  <si>
    <t>Irradiance_8690</t>
  </si>
  <si>
    <t>Irradiance_8691</t>
  </si>
  <si>
    <t>Irradiance_8692</t>
  </si>
  <si>
    <t>Irradiance_8693</t>
  </si>
  <si>
    <t>Irradiance_8694</t>
  </si>
  <si>
    <t>Irradiance_8695</t>
  </si>
  <si>
    <t>Irradiance_8696</t>
  </si>
  <si>
    <t>Irradiance_8697</t>
  </si>
  <si>
    <t>Irradiance_8698</t>
  </si>
  <si>
    <t>Irradiance_8699</t>
  </si>
  <si>
    <t>Irradiance_8700</t>
  </si>
  <si>
    <t>Irradiance_8701</t>
  </si>
  <si>
    <t>Irradiance_8702</t>
  </si>
  <si>
    <t>Irradiance_8703</t>
  </si>
  <si>
    <t>Irradiance_8704</t>
  </si>
  <si>
    <t>Irradiance_8705</t>
  </si>
  <si>
    <t>Irradiance_8706</t>
  </si>
  <si>
    <t>Irradiance_8707</t>
  </si>
  <si>
    <t>Irradiance_8708</t>
  </si>
  <si>
    <t>Irradiance_8709</t>
  </si>
  <si>
    <t>Irradiance_8710</t>
  </si>
  <si>
    <t>Irradiance_8711</t>
  </si>
  <si>
    <t>Irradiance_8712</t>
  </si>
  <si>
    <t>Irradiance_8713</t>
  </si>
  <si>
    <t>Irradiance_8714</t>
  </si>
  <si>
    <t>Irradiance_8715</t>
  </si>
  <si>
    <t>Irradiance_8716</t>
  </si>
  <si>
    <t>Irradiance_8717</t>
  </si>
  <si>
    <t>Irradiance_8718</t>
  </si>
  <si>
    <t>Irradiance_8719</t>
  </si>
  <si>
    <t>Irradiance_8720</t>
  </si>
  <si>
    <t>Irradiance_8721</t>
  </si>
  <si>
    <t>Irradiance_8722</t>
  </si>
  <si>
    <t>Irradiance_8723</t>
  </si>
  <si>
    <t>Irradiance_8724</t>
  </si>
  <si>
    <t>Irradiance_8725</t>
  </si>
  <si>
    <t>Irradiance_8726</t>
  </si>
  <si>
    <t>Irradiance_8727</t>
  </si>
  <si>
    <t>Irradiance_8728</t>
  </si>
  <si>
    <t>Irradiance_8729</t>
  </si>
  <si>
    <t>Irradiance_8730</t>
  </si>
  <si>
    <t>Irradiance_8731</t>
  </si>
  <si>
    <t>Irradiance_8732</t>
  </si>
  <si>
    <t>Irradiance_8733</t>
  </si>
  <si>
    <t>Irradiance_8734</t>
  </si>
  <si>
    <t>Irradiance_8735</t>
  </si>
  <si>
    <t>Irradiance_8736</t>
  </si>
  <si>
    <t>Irradiance_8737</t>
  </si>
  <si>
    <t>Irradiance_8738</t>
  </si>
  <si>
    <t>Irradiance_8739</t>
  </si>
  <si>
    <t>Irradiance_8740</t>
  </si>
  <si>
    <t>Irradiance_8741</t>
  </si>
  <si>
    <t>Irradiance_8742</t>
  </si>
  <si>
    <t>Irradiance_8743</t>
  </si>
  <si>
    <t>Irradiance_8744</t>
  </si>
  <si>
    <t>Irradiance_8745</t>
  </si>
  <si>
    <t>Irradiance_8746</t>
  </si>
  <si>
    <t>Irradiance_8747</t>
  </si>
  <si>
    <t>Irradiance_8748</t>
  </si>
  <si>
    <t>Irradiance_8749</t>
  </si>
  <si>
    <t>Irradiance_8750</t>
  </si>
  <si>
    <t>Irradiance_8751</t>
  </si>
  <si>
    <t>Irradiance_8752</t>
  </si>
  <si>
    <t>Irradiance_8753</t>
  </si>
  <si>
    <t>Irradiance_8754</t>
  </si>
  <si>
    <t>Irradiance_8755</t>
  </si>
  <si>
    <t>Irradiance_8756</t>
  </si>
  <si>
    <t>Irradiance_8757</t>
  </si>
  <si>
    <t>Irradiance_8758</t>
  </si>
  <si>
    <t>Irradiance_8759</t>
  </si>
  <si>
    <t>Irradiance_8760</t>
  </si>
  <si>
    <t>Pwr_1</t>
  </si>
  <si>
    <t>Pwr_2</t>
  </si>
  <si>
    <t>Pwr_3</t>
  </si>
  <si>
    <t>Pwr_4</t>
  </si>
  <si>
    <t>Pwr_5</t>
  </si>
  <si>
    <t>Pwr_6</t>
  </si>
  <si>
    <t>Pwr_7</t>
  </si>
  <si>
    <t>Pwr_8</t>
  </si>
  <si>
    <t>Pwr_9</t>
  </si>
  <si>
    <t>Pwr_10</t>
  </si>
  <si>
    <t>Pwr_11</t>
  </si>
  <si>
    <t>Pwr_12</t>
  </si>
  <si>
    <t>Pwr_13</t>
  </si>
  <si>
    <t>Pwr_14</t>
  </si>
  <si>
    <t>Pwr_15</t>
  </si>
  <si>
    <t>Pwr_16</t>
  </si>
  <si>
    <t>Pwr_17</t>
  </si>
  <si>
    <t>Pwr_18</t>
  </si>
  <si>
    <t>Pwr_19</t>
  </si>
  <si>
    <t>Pwr_20</t>
  </si>
  <si>
    <t>Pwr_21</t>
  </si>
  <si>
    <t>Pwr_22</t>
  </si>
  <si>
    <t>Pwr_23</t>
  </si>
  <si>
    <t>Pwr_24</t>
  </si>
  <si>
    <t>Pwr_25</t>
  </si>
  <si>
    <t>Pwr_26</t>
  </si>
  <si>
    <t>Pwr_27</t>
  </si>
  <si>
    <t>Pwr_28</t>
  </si>
  <si>
    <t>Pwr_29</t>
  </si>
  <si>
    <t>Pwr_30</t>
  </si>
  <si>
    <t>Pwr_31</t>
  </si>
  <si>
    <t>Pwr_32</t>
  </si>
  <si>
    <t>Pwr_33</t>
  </si>
  <si>
    <t>Pwr_34</t>
  </si>
  <si>
    <t>Pwr_35</t>
  </si>
  <si>
    <t>Pwr_36</t>
  </si>
  <si>
    <t>Pwr_37</t>
  </si>
  <si>
    <t>Pwr_38</t>
  </si>
  <si>
    <t>Pwr_39</t>
  </si>
  <si>
    <t>Pwr_40</t>
  </si>
  <si>
    <t>Pwr_41</t>
  </si>
  <si>
    <t>Pwr_42</t>
  </si>
  <si>
    <t>Pwr_43</t>
  </si>
  <si>
    <t>Pwr_44</t>
  </si>
  <si>
    <t>Pwr_45</t>
  </si>
  <si>
    <t>Pwr_46</t>
  </si>
  <si>
    <t>Pwr_47</t>
  </si>
  <si>
    <t>Pwr_48</t>
  </si>
  <si>
    <t>Pwr_49</t>
  </si>
  <si>
    <t>Pwr_50</t>
  </si>
  <si>
    <t>Pwr_51</t>
  </si>
  <si>
    <t>Pwr_52</t>
  </si>
  <si>
    <t>Pwr_53</t>
  </si>
  <si>
    <t>Pwr_54</t>
  </si>
  <si>
    <t>Pwr_55</t>
  </si>
  <si>
    <t>Pwr_56</t>
  </si>
  <si>
    <t>Pwr_57</t>
  </si>
  <si>
    <t>Pwr_58</t>
  </si>
  <si>
    <t>Pwr_59</t>
  </si>
  <si>
    <t>Pwr_60</t>
  </si>
  <si>
    <t>Pwr_61</t>
  </si>
  <si>
    <t>Pwr_62</t>
  </si>
  <si>
    <t>Pwr_63</t>
  </si>
  <si>
    <t>Pwr_64</t>
  </si>
  <si>
    <t>Pwr_65</t>
  </si>
  <si>
    <t>Pwr_66</t>
  </si>
  <si>
    <t>Pwr_67</t>
  </si>
  <si>
    <t>Pwr_68</t>
  </si>
  <si>
    <t>Pwr_69</t>
  </si>
  <si>
    <t>Pwr_70</t>
  </si>
  <si>
    <t>Pwr_71</t>
  </si>
  <si>
    <t>Pwr_72</t>
  </si>
  <si>
    <t>Pwr_73</t>
  </si>
  <si>
    <t>Pwr_74</t>
  </si>
  <si>
    <t>Pwr_75</t>
  </si>
  <si>
    <t>Pwr_76</t>
  </si>
  <si>
    <t>Pwr_77</t>
  </si>
  <si>
    <t>Pwr_78</t>
  </si>
  <si>
    <t>Pwr_79</t>
  </si>
  <si>
    <t>Pwr_80</t>
  </si>
  <si>
    <t>Pwr_81</t>
  </si>
  <si>
    <t>Pwr_82</t>
  </si>
  <si>
    <t>Pwr_83</t>
  </si>
  <si>
    <t>Pwr_84</t>
  </si>
  <si>
    <t>Pwr_85</t>
  </si>
  <si>
    <t>Pwr_86</t>
  </si>
  <si>
    <t>Pwr_87</t>
  </si>
  <si>
    <t>Pwr_88</t>
  </si>
  <si>
    <t>Pwr_89</t>
  </si>
  <si>
    <t>Pwr_90</t>
  </si>
  <si>
    <t>Pwr_91</t>
  </si>
  <si>
    <t>Pwr_92</t>
  </si>
  <si>
    <t>Pwr_93</t>
  </si>
  <si>
    <t>Pwr_94</t>
  </si>
  <si>
    <t>Pwr_95</t>
  </si>
  <si>
    <t>Pwr_96</t>
  </si>
  <si>
    <t>Pwr_97</t>
  </si>
  <si>
    <t>Pwr_98</t>
  </si>
  <si>
    <t>Pwr_99</t>
  </si>
  <si>
    <t>Pwr_100</t>
  </si>
  <si>
    <t>Pwr_101</t>
  </si>
  <si>
    <t>Pwr_102</t>
  </si>
  <si>
    <t>Pwr_103</t>
  </si>
  <si>
    <t>Pwr_104</t>
  </si>
  <si>
    <t>Pwr_105</t>
  </si>
  <si>
    <t>Pwr_106</t>
  </si>
  <si>
    <t>Pwr_107</t>
  </si>
  <si>
    <t>Pwr_108</t>
  </si>
  <si>
    <t>Pwr_109</t>
  </si>
  <si>
    <t>Pwr_110</t>
  </si>
  <si>
    <t>Pwr_111</t>
  </si>
  <si>
    <t>Pwr_112</t>
  </si>
  <si>
    <t>Pwr_113</t>
  </si>
  <si>
    <t>Pwr_114</t>
  </si>
  <si>
    <t>Pwr_115</t>
  </si>
  <si>
    <t>Pwr_116</t>
  </si>
  <si>
    <t>Pwr_117</t>
  </si>
  <si>
    <t>Pwr_118</t>
  </si>
  <si>
    <t>Pwr_119</t>
  </si>
  <si>
    <t>Pwr_120</t>
  </si>
  <si>
    <t>Pwr_121</t>
  </si>
  <si>
    <t>Pwr_122</t>
  </si>
  <si>
    <t>Pwr_123</t>
  </si>
  <si>
    <t>Pwr_124</t>
  </si>
  <si>
    <t>Pwr_125</t>
  </si>
  <si>
    <t>Pwr_126</t>
  </si>
  <si>
    <t>Pwr_127</t>
  </si>
  <si>
    <t>Pwr_128</t>
  </si>
  <si>
    <t>Pwr_129</t>
  </si>
  <si>
    <t>Pwr_130</t>
  </si>
  <si>
    <t>Pwr_131</t>
  </si>
  <si>
    <t>Pwr_132</t>
  </si>
  <si>
    <t>Pwr_133</t>
  </si>
  <si>
    <t>Pwr_134</t>
  </si>
  <si>
    <t>Pwr_135</t>
  </si>
  <si>
    <t>Pwr_136</t>
  </si>
  <si>
    <t>Pwr_137</t>
  </si>
  <si>
    <t>Pwr_138</t>
  </si>
  <si>
    <t>Pwr_139</t>
  </si>
  <si>
    <t>Pwr_140</t>
  </si>
  <si>
    <t>Pwr_141</t>
  </si>
  <si>
    <t>Pwr_142</t>
  </si>
  <si>
    <t>Pwr_143</t>
  </si>
  <si>
    <t>Pwr_144</t>
  </si>
  <si>
    <t>Pwr_145</t>
  </si>
  <si>
    <t>Pwr_146</t>
  </si>
  <si>
    <t>Pwr_147</t>
  </si>
  <si>
    <t>Pwr_148</t>
  </si>
  <si>
    <t>Pwr_149</t>
  </si>
  <si>
    <t>Pwr_150</t>
  </si>
  <si>
    <t>Pwr_151</t>
  </si>
  <si>
    <t>Pwr_152</t>
  </si>
  <si>
    <t>Pwr_153</t>
  </si>
  <si>
    <t>Pwr_154</t>
  </si>
  <si>
    <t>Pwr_155</t>
  </si>
  <si>
    <t>Pwr_156</t>
  </si>
  <si>
    <t>Pwr_157</t>
  </si>
  <si>
    <t>Pwr_158</t>
  </si>
  <si>
    <t>Pwr_159</t>
  </si>
  <si>
    <t>Pwr_160</t>
  </si>
  <si>
    <t>Pwr_161</t>
  </si>
  <si>
    <t>Pwr_162</t>
  </si>
  <si>
    <t>Pwr_163</t>
  </si>
  <si>
    <t>Pwr_164</t>
  </si>
  <si>
    <t>Pwr_165</t>
  </si>
  <si>
    <t>Pwr_166</t>
  </si>
  <si>
    <t>Pwr_167</t>
  </si>
  <si>
    <t>Pwr_168</t>
  </si>
  <si>
    <t>Pwr_169</t>
  </si>
  <si>
    <t>Pwr_170</t>
  </si>
  <si>
    <t>Pwr_171</t>
  </si>
  <si>
    <t>Pwr_172</t>
  </si>
  <si>
    <t>Pwr_173</t>
  </si>
  <si>
    <t>Pwr_174</t>
  </si>
  <si>
    <t>Pwr_175</t>
  </si>
  <si>
    <t>Pwr_176</t>
  </si>
  <si>
    <t>Pwr_177</t>
  </si>
  <si>
    <t>Pwr_178</t>
  </si>
  <si>
    <t>Pwr_179</t>
  </si>
  <si>
    <t>Pwr_180</t>
  </si>
  <si>
    <t>Pwr_181</t>
  </si>
  <si>
    <t>Pwr_182</t>
  </si>
  <si>
    <t>Pwr_183</t>
  </si>
  <si>
    <t>Pwr_184</t>
  </si>
  <si>
    <t>Pwr_185</t>
  </si>
  <si>
    <t>Pwr_186</t>
  </si>
  <si>
    <t>Pwr_187</t>
  </si>
  <si>
    <t>Pwr_188</t>
  </si>
  <si>
    <t>Pwr_189</t>
  </si>
  <si>
    <t>Pwr_190</t>
  </si>
  <si>
    <t>Pwr_191</t>
  </si>
  <si>
    <t>Pwr_192</t>
  </si>
  <si>
    <t>Pwr_193</t>
  </si>
  <si>
    <t>Pwr_194</t>
  </si>
  <si>
    <t>Pwr_195</t>
  </si>
  <si>
    <t>Pwr_196</t>
  </si>
  <si>
    <t>Pwr_197</t>
  </si>
  <si>
    <t>Pwr_198</t>
  </si>
  <si>
    <t>Pwr_199</t>
  </si>
  <si>
    <t>Pwr_200</t>
  </si>
  <si>
    <t>Pwr_201</t>
  </si>
  <si>
    <t>Pwr_202</t>
  </si>
  <si>
    <t>Pwr_203</t>
  </si>
  <si>
    <t>Pwr_204</t>
  </si>
  <si>
    <t>Pwr_205</t>
  </si>
  <si>
    <t>Pwr_206</t>
  </si>
  <si>
    <t>Pwr_207</t>
  </si>
  <si>
    <t>Pwr_208</t>
  </si>
  <si>
    <t>Pwr_209</t>
  </si>
  <si>
    <t>Pwr_210</t>
  </si>
  <si>
    <t>Pwr_211</t>
  </si>
  <si>
    <t>Pwr_212</t>
  </si>
  <si>
    <t>Pwr_213</t>
  </si>
  <si>
    <t>Pwr_214</t>
  </si>
  <si>
    <t>Pwr_215</t>
  </si>
  <si>
    <t>Pwr_216</t>
  </si>
  <si>
    <t>Pwr_217</t>
  </si>
  <si>
    <t>Pwr_218</t>
  </si>
  <si>
    <t>Pwr_219</t>
  </si>
  <si>
    <t>Pwr_220</t>
  </si>
  <si>
    <t>Pwr_221</t>
  </si>
  <si>
    <t>Pwr_222</t>
  </si>
  <si>
    <t>Pwr_223</t>
  </si>
  <si>
    <t>Pwr_224</t>
  </si>
  <si>
    <t>Pwr_225</t>
  </si>
  <si>
    <t>Pwr_226</t>
  </si>
  <si>
    <t>Pwr_227</t>
  </si>
  <si>
    <t>Pwr_228</t>
  </si>
  <si>
    <t>Pwr_229</t>
  </si>
  <si>
    <t>Pwr_230</t>
  </si>
  <si>
    <t>Pwr_231</t>
  </si>
  <si>
    <t>Pwr_232</t>
  </si>
  <si>
    <t>Pwr_233</t>
  </si>
  <si>
    <t>Pwr_234</t>
  </si>
  <si>
    <t>Pwr_235</t>
  </si>
  <si>
    <t>Pwr_236</t>
  </si>
  <si>
    <t>Pwr_237</t>
  </si>
  <si>
    <t>Pwr_238</t>
  </si>
  <si>
    <t>Pwr_239</t>
  </si>
  <si>
    <t>Pwr_240</t>
  </si>
  <si>
    <t>Pwr_241</t>
  </si>
  <si>
    <t>Pwr_242</t>
  </si>
  <si>
    <t>Pwr_243</t>
  </si>
  <si>
    <t>Pwr_244</t>
  </si>
  <si>
    <t>Pwr_245</t>
  </si>
  <si>
    <t>Pwr_246</t>
  </si>
  <si>
    <t>Pwr_247</t>
  </si>
  <si>
    <t>Pwr_248</t>
  </si>
  <si>
    <t>Pwr_249</t>
  </si>
  <si>
    <t>Pwr_250</t>
  </si>
  <si>
    <t>Pwr_251</t>
  </si>
  <si>
    <t>Pwr_252</t>
  </si>
  <si>
    <t>Pwr_253</t>
  </si>
  <si>
    <t>Pwr_254</t>
  </si>
  <si>
    <t>Pwr_255</t>
  </si>
  <si>
    <t>Pwr_256</t>
  </si>
  <si>
    <t>Pwr_257</t>
  </si>
  <si>
    <t>Pwr_258</t>
  </si>
  <si>
    <t>Pwr_259</t>
  </si>
  <si>
    <t>Pwr_260</t>
  </si>
  <si>
    <t>Pwr_261</t>
  </si>
  <si>
    <t>Pwr_262</t>
  </si>
  <si>
    <t>Pwr_263</t>
  </si>
  <si>
    <t>Pwr_264</t>
  </si>
  <si>
    <t>Pwr_265</t>
  </si>
  <si>
    <t>Pwr_266</t>
  </si>
  <si>
    <t>Pwr_267</t>
  </si>
  <si>
    <t>Pwr_268</t>
  </si>
  <si>
    <t>Pwr_269</t>
  </si>
  <si>
    <t>Pwr_270</t>
  </si>
  <si>
    <t>Pwr_271</t>
  </si>
  <si>
    <t>Pwr_272</t>
  </si>
  <si>
    <t>Pwr_273</t>
  </si>
  <si>
    <t>Pwr_274</t>
  </si>
  <si>
    <t>Pwr_275</t>
  </si>
  <si>
    <t>Pwr_276</t>
  </si>
  <si>
    <t>Pwr_277</t>
  </si>
  <si>
    <t>Pwr_278</t>
  </si>
  <si>
    <t>Pwr_279</t>
  </si>
  <si>
    <t>Pwr_280</t>
  </si>
  <si>
    <t>Pwr_281</t>
  </si>
  <si>
    <t>Pwr_282</t>
  </si>
  <si>
    <t>Pwr_283</t>
  </si>
  <si>
    <t>Pwr_284</t>
  </si>
  <si>
    <t>Pwr_285</t>
  </si>
  <si>
    <t>Pwr_286</t>
  </si>
  <si>
    <t>Pwr_287</t>
  </si>
  <si>
    <t>Pwr_288</t>
  </si>
  <si>
    <t>Pwr_289</t>
  </si>
  <si>
    <t>Pwr_290</t>
  </si>
  <si>
    <t>Pwr_291</t>
  </si>
  <si>
    <t>Pwr_292</t>
  </si>
  <si>
    <t>Pwr_293</t>
  </si>
  <si>
    <t>Pwr_294</t>
  </si>
  <si>
    <t>Pwr_295</t>
  </si>
  <si>
    <t>Pwr_296</t>
  </si>
  <si>
    <t>Pwr_297</t>
  </si>
  <si>
    <t>Pwr_298</t>
  </si>
  <si>
    <t>Pwr_299</t>
  </si>
  <si>
    <t>Pwr_300</t>
  </si>
  <si>
    <t>Pwr_301</t>
  </si>
  <si>
    <t>Pwr_302</t>
  </si>
  <si>
    <t>Pwr_303</t>
  </si>
  <si>
    <t>Pwr_304</t>
  </si>
  <si>
    <t>Pwr_305</t>
  </si>
  <si>
    <t>Pwr_306</t>
  </si>
  <si>
    <t>Pwr_307</t>
  </si>
  <si>
    <t>Pwr_308</t>
  </si>
  <si>
    <t>Pwr_309</t>
  </si>
  <si>
    <t>Pwr_310</t>
  </si>
  <si>
    <t>Pwr_311</t>
  </si>
  <si>
    <t>Pwr_312</t>
  </si>
  <si>
    <t>Pwr_313</t>
  </si>
  <si>
    <t>Pwr_314</t>
  </si>
  <si>
    <t>Pwr_315</t>
  </si>
  <si>
    <t>Pwr_316</t>
  </si>
  <si>
    <t>Pwr_317</t>
  </si>
  <si>
    <t>Pwr_318</t>
  </si>
  <si>
    <t>Pwr_319</t>
  </si>
  <si>
    <t>Pwr_320</t>
  </si>
  <si>
    <t>Pwr_321</t>
  </si>
  <si>
    <t>Pwr_322</t>
  </si>
  <si>
    <t>Pwr_323</t>
  </si>
  <si>
    <t>Pwr_324</t>
  </si>
  <si>
    <t>Pwr_325</t>
  </si>
  <si>
    <t>Pwr_326</t>
  </si>
  <si>
    <t>Pwr_327</t>
  </si>
  <si>
    <t>Pwr_328</t>
  </si>
  <si>
    <t>Pwr_329</t>
  </si>
  <si>
    <t>Pwr_330</t>
  </si>
  <si>
    <t>Pwr_331</t>
  </si>
  <si>
    <t>Pwr_332</t>
  </si>
  <si>
    <t>Pwr_333</t>
  </si>
  <si>
    <t>Pwr_334</t>
  </si>
  <si>
    <t>Pwr_335</t>
  </si>
  <si>
    <t>Pwr_336</t>
  </si>
  <si>
    <t>Pwr_337</t>
  </si>
  <si>
    <t>Pwr_338</t>
  </si>
  <si>
    <t>Pwr_339</t>
  </si>
  <si>
    <t>Pwr_340</t>
  </si>
  <si>
    <t>Pwr_341</t>
  </si>
  <si>
    <t>Pwr_342</t>
  </si>
  <si>
    <t>Pwr_343</t>
  </si>
  <si>
    <t>Pwr_344</t>
  </si>
  <si>
    <t>Pwr_345</t>
  </si>
  <si>
    <t>Pwr_346</t>
  </si>
  <si>
    <t>Pwr_347</t>
  </si>
  <si>
    <t>Pwr_348</t>
  </si>
  <si>
    <t>Pwr_349</t>
  </si>
  <si>
    <t>Pwr_350</t>
  </si>
  <si>
    <t>Pwr_351</t>
  </si>
  <si>
    <t>Pwr_352</t>
  </si>
  <si>
    <t>Pwr_353</t>
  </si>
  <si>
    <t>Pwr_354</t>
  </si>
  <si>
    <t>Pwr_355</t>
  </si>
  <si>
    <t>Pwr_356</t>
  </si>
  <si>
    <t>Pwr_357</t>
  </si>
  <si>
    <t>Pwr_358</t>
  </si>
  <si>
    <t>Pwr_359</t>
  </si>
  <si>
    <t>Pwr_360</t>
  </si>
  <si>
    <t>Pwr_361</t>
  </si>
  <si>
    <t>Pwr_362</t>
  </si>
  <si>
    <t>Pwr_363</t>
  </si>
  <si>
    <t>Pwr_364</t>
  </si>
  <si>
    <t>Pwr_365</t>
  </si>
  <si>
    <t>Pwr_366</t>
  </si>
  <si>
    <t>Pwr_367</t>
  </si>
  <si>
    <t>Pwr_368</t>
  </si>
  <si>
    <t>Pwr_369</t>
  </si>
  <si>
    <t>Pwr_370</t>
  </si>
  <si>
    <t>Pwr_371</t>
  </si>
  <si>
    <t>Pwr_372</t>
  </si>
  <si>
    <t>Pwr_373</t>
  </si>
  <si>
    <t>Pwr_374</t>
  </si>
  <si>
    <t>Pwr_375</t>
  </si>
  <si>
    <t>Pwr_376</t>
  </si>
  <si>
    <t>Pwr_377</t>
  </si>
  <si>
    <t>Pwr_378</t>
  </si>
  <si>
    <t>Pwr_379</t>
  </si>
  <si>
    <t>Pwr_380</t>
  </si>
  <si>
    <t>Pwr_381</t>
  </si>
  <si>
    <t>Pwr_382</t>
  </si>
  <si>
    <t>Pwr_383</t>
  </si>
  <si>
    <t>Pwr_384</t>
  </si>
  <si>
    <t>Pwr_385</t>
  </si>
  <si>
    <t>Pwr_386</t>
  </si>
  <si>
    <t>Pwr_387</t>
  </si>
  <si>
    <t>Pwr_388</t>
  </si>
  <si>
    <t>Pwr_389</t>
  </si>
  <si>
    <t>Pwr_390</t>
  </si>
  <si>
    <t>Pwr_391</t>
  </si>
  <si>
    <t>Pwr_392</t>
  </si>
  <si>
    <t>Pwr_393</t>
  </si>
  <si>
    <t>Pwr_394</t>
  </si>
  <si>
    <t>Pwr_395</t>
  </si>
  <si>
    <t>Pwr_396</t>
  </si>
  <si>
    <t>Pwr_397</t>
  </si>
  <si>
    <t>Pwr_398</t>
  </si>
  <si>
    <t>Pwr_399</t>
  </si>
  <si>
    <t>Pwr_400</t>
  </si>
  <si>
    <t>Pwr_401</t>
  </si>
  <si>
    <t>Pwr_402</t>
  </si>
  <si>
    <t>Pwr_403</t>
  </si>
  <si>
    <t>Pwr_404</t>
  </si>
  <si>
    <t>Pwr_405</t>
  </si>
  <si>
    <t>Pwr_406</t>
  </si>
  <si>
    <t>Pwr_407</t>
  </si>
  <si>
    <t>Pwr_408</t>
  </si>
  <si>
    <t>Pwr_409</t>
  </si>
  <si>
    <t>Pwr_410</t>
  </si>
  <si>
    <t>Pwr_411</t>
  </si>
  <si>
    <t>Pwr_412</t>
  </si>
  <si>
    <t>Pwr_413</t>
  </si>
  <si>
    <t>Pwr_414</t>
  </si>
  <si>
    <t>Pwr_415</t>
  </si>
  <si>
    <t>Pwr_416</t>
  </si>
  <si>
    <t>Pwr_417</t>
  </si>
  <si>
    <t>Pwr_418</t>
  </si>
  <si>
    <t>Pwr_419</t>
  </si>
  <si>
    <t>Pwr_420</t>
  </si>
  <si>
    <t>Pwr_421</t>
  </si>
  <si>
    <t>Pwr_422</t>
  </si>
  <si>
    <t>Pwr_423</t>
  </si>
  <si>
    <t>Pwr_424</t>
  </si>
  <si>
    <t>Pwr_425</t>
  </si>
  <si>
    <t>Pwr_426</t>
  </si>
  <si>
    <t>Pwr_427</t>
  </si>
  <si>
    <t>Pwr_428</t>
  </si>
  <si>
    <t>Pwr_429</t>
  </si>
  <si>
    <t>Pwr_430</t>
  </si>
  <si>
    <t>Pwr_431</t>
  </si>
  <si>
    <t>Pwr_432</t>
  </si>
  <si>
    <t>Pwr_433</t>
  </si>
  <si>
    <t>Pwr_434</t>
  </si>
  <si>
    <t>Pwr_435</t>
  </si>
  <si>
    <t>Pwr_436</t>
  </si>
  <si>
    <t>Pwr_437</t>
  </si>
  <si>
    <t>Pwr_438</t>
  </si>
  <si>
    <t>Pwr_439</t>
  </si>
  <si>
    <t>Pwr_440</t>
  </si>
  <si>
    <t>Pwr_441</t>
  </si>
  <si>
    <t>Pwr_442</t>
  </si>
  <si>
    <t>Pwr_443</t>
  </si>
  <si>
    <t>Pwr_444</t>
  </si>
  <si>
    <t>Pwr_445</t>
  </si>
  <si>
    <t>Pwr_446</t>
  </si>
  <si>
    <t>Pwr_447</t>
  </si>
  <si>
    <t>Pwr_448</t>
  </si>
  <si>
    <t>Pwr_449</t>
  </si>
  <si>
    <t>Pwr_450</t>
  </si>
  <si>
    <t>Pwr_451</t>
  </si>
  <si>
    <t>Pwr_452</t>
  </si>
  <si>
    <t>Pwr_453</t>
  </si>
  <si>
    <t>Pwr_454</t>
  </si>
  <si>
    <t>Pwr_455</t>
  </si>
  <si>
    <t>Pwr_456</t>
  </si>
  <si>
    <t>Pwr_457</t>
  </si>
  <si>
    <t>Pwr_458</t>
  </si>
  <si>
    <t>Pwr_459</t>
  </si>
  <si>
    <t>Pwr_460</t>
  </si>
  <si>
    <t>Pwr_461</t>
  </si>
  <si>
    <t>Pwr_462</t>
  </si>
  <si>
    <t>Pwr_463</t>
  </si>
  <si>
    <t>Pwr_464</t>
  </si>
  <si>
    <t>Pwr_465</t>
  </si>
  <si>
    <t>Pwr_466</t>
  </si>
  <si>
    <t>Pwr_467</t>
  </si>
  <si>
    <t>Pwr_468</t>
  </si>
  <si>
    <t>Pwr_469</t>
  </si>
  <si>
    <t>Pwr_470</t>
  </si>
  <si>
    <t>Pwr_471</t>
  </si>
  <si>
    <t>Pwr_472</t>
  </si>
  <si>
    <t>Pwr_473</t>
  </si>
  <si>
    <t>Pwr_474</t>
  </si>
  <si>
    <t>Pwr_475</t>
  </si>
  <si>
    <t>Pwr_476</t>
  </si>
  <si>
    <t>Pwr_477</t>
  </si>
  <si>
    <t>Pwr_478</t>
  </si>
  <si>
    <t>Pwr_479</t>
  </si>
  <si>
    <t>Pwr_480</t>
  </si>
  <si>
    <t>Pwr_481</t>
  </si>
  <si>
    <t>Pwr_482</t>
  </si>
  <si>
    <t>Pwr_483</t>
  </si>
  <si>
    <t>Pwr_484</t>
  </si>
  <si>
    <t>Pwr_485</t>
  </si>
  <si>
    <t>Pwr_486</t>
  </si>
  <si>
    <t>Pwr_487</t>
  </si>
  <si>
    <t>Pwr_488</t>
  </si>
  <si>
    <t>Pwr_489</t>
  </si>
  <si>
    <t>Pwr_490</t>
  </si>
  <si>
    <t>Pwr_491</t>
  </si>
  <si>
    <t>Pwr_492</t>
  </si>
  <si>
    <t>Pwr_493</t>
  </si>
  <si>
    <t>Pwr_494</t>
  </si>
  <si>
    <t>Pwr_495</t>
  </si>
  <si>
    <t>Pwr_496</t>
  </si>
  <si>
    <t>Pwr_497</t>
  </si>
  <si>
    <t>Pwr_498</t>
  </si>
  <si>
    <t>Pwr_499</t>
  </si>
  <si>
    <t>Pwr_500</t>
  </si>
  <si>
    <t>Pwr_501</t>
  </si>
  <si>
    <t>Pwr_502</t>
  </si>
  <si>
    <t>Pwr_503</t>
  </si>
  <si>
    <t>Pwr_504</t>
  </si>
  <si>
    <t>Pwr_505</t>
  </si>
  <si>
    <t>Pwr_506</t>
  </si>
  <si>
    <t>Pwr_507</t>
  </si>
  <si>
    <t>Pwr_508</t>
  </si>
  <si>
    <t>Pwr_509</t>
  </si>
  <si>
    <t>Pwr_510</t>
  </si>
  <si>
    <t>Pwr_511</t>
  </si>
  <si>
    <t>Pwr_512</t>
  </si>
  <si>
    <t>Pwr_513</t>
  </si>
  <si>
    <t>Pwr_514</t>
  </si>
  <si>
    <t>Pwr_515</t>
  </si>
  <si>
    <t>Pwr_516</t>
  </si>
  <si>
    <t>Pwr_517</t>
  </si>
  <si>
    <t>Pwr_518</t>
  </si>
  <si>
    <t>Pwr_519</t>
  </si>
  <si>
    <t>Pwr_520</t>
  </si>
  <si>
    <t>Pwr_521</t>
  </si>
  <si>
    <t>Pwr_522</t>
  </si>
  <si>
    <t>Pwr_523</t>
  </si>
  <si>
    <t>Pwr_524</t>
  </si>
  <si>
    <t>Pwr_525</t>
  </si>
  <si>
    <t>Pwr_526</t>
  </si>
  <si>
    <t>Pwr_527</t>
  </si>
  <si>
    <t>Pwr_528</t>
  </si>
  <si>
    <t>Pwr_529</t>
  </si>
  <si>
    <t>Pwr_530</t>
  </si>
  <si>
    <t>Pwr_531</t>
  </si>
  <si>
    <t>Pwr_532</t>
  </si>
  <si>
    <t>Pwr_533</t>
  </si>
  <si>
    <t>Pwr_534</t>
  </si>
  <si>
    <t>Pwr_535</t>
  </si>
  <si>
    <t>Pwr_536</t>
  </si>
  <si>
    <t>Pwr_537</t>
  </si>
  <si>
    <t>Pwr_538</t>
  </si>
  <si>
    <t>Pwr_539</t>
  </si>
  <si>
    <t>Pwr_540</t>
  </si>
  <si>
    <t>Pwr_541</t>
  </si>
  <si>
    <t>Pwr_542</t>
  </si>
  <si>
    <t>Pwr_543</t>
  </si>
  <si>
    <t>Pwr_544</t>
  </si>
  <si>
    <t>Pwr_545</t>
  </si>
  <si>
    <t>Pwr_546</t>
  </si>
  <si>
    <t>Pwr_547</t>
  </si>
  <si>
    <t>Pwr_548</t>
  </si>
  <si>
    <t>Pwr_549</t>
  </si>
  <si>
    <t>Pwr_550</t>
  </si>
  <si>
    <t>Pwr_551</t>
  </si>
  <si>
    <t>Pwr_552</t>
  </si>
  <si>
    <t>Pwr_553</t>
  </si>
  <si>
    <t>Pwr_554</t>
  </si>
  <si>
    <t>Pwr_555</t>
  </si>
  <si>
    <t>Pwr_556</t>
  </si>
  <si>
    <t>Pwr_557</t>
  </si>
  <si>
    <t>Pwr_558</t>
  </si>
  <si>
    <t>Pwr_559</t>
  </si>
  <si>
    <t>Pwr_560</t>
  </si>
  <si>
    <t>Pwr_561</t>
  </si>
  <si>
    <t>Pwr_562</t>
  </si>
  <si>
    <t>Pwr_563</t>
  </si>
  <si>
    <t>Pwr_564</t>
  </si>
  <si>
    <t>Pwr_565</t>
  </si>
  <si>
    <t>Pwr_566</t>
  </si>
  <si>
    <t>Pwr_567</t>
  </si>
  <si>
    <t>Pwr_568</t>
  </si>
  <si>
    <t>Pwr_569</t>
  </si>
  <si>
    <t>Pwr_570</t>
  </si>
  <si>
    <t>Pwr_571</t>
  </si>
  <si>
    <t>Pwr_572</t>
  </si>
  <si>
    <t>Pwr_573</t>
  </si>
  <si>
    <t>Pwr_574</t>
  </si>
  <si>
    <t>Pwr_575</t>
  </si>
  <si>
    <t>Pwr_576</t>
  </si>
  <si>
    <t>Pwr_577</t>
  </si>
  <si>
    <t>Pwr_578</t>
  </si>
  <si>
    <t>Pwr_579</t>
  </si>
  <si>
    <t>Pwr_580</t>
  </si>
  <si>
    <t>Pwr_581</t>
  </si>
  <si>
    <t>Pwr_582</t>
  </si>
  <si>
    <t>Pwr_583</t>
  </si>
  <si>
    <t>Pwr_584</t>
  </si>
  <si>
    <t>Pwr_585</t>
  </si>
  <si>
    <t>Pwr_586</t>
  </si>
  <si>
    <t>Pwr_587</t>
  </si>
  <si>
    <t>Pwr_588</t>
  </si>
  <si>
    <t>Pwr_589</t>
  </si>
  <si>
    <t>Pwr_590</t>
  </si>
  <si>
    <t>Pwr_591</t>
  </si>
  <si>
    <t>Pwr_592</t>
  </si>
  <si>
    <t>Pwr_593</t>
  </si>
  <si>
    <t>Pwr_594</t>
  </si>
  <si>
    <t>Pwr_595</t>
  </si>
  <si>
    <t>Pwr_596</t>
  </si>
  <si>
    <t>Pwr_597</t>
  </si>
  <si>
    <t>Pwr_598</t>
  </si>
  <si>
    <t>Pwr_599</t>
  </si>
  <si>
    <t>Pwr_600</t>
  </si>
  <si>
    <t>Pwr_601</t>
  </si>
  <si>
    <t>Pwr_602</t>
  </si>
  <si>
    <t>Pwr_603</t>
  </si>
  <si>
    <t>Pwr_604</t>
  </si>
  <si>
    <t>Pwr_605</t>
  </si>
  <si>
    <t>Pwr_606</t>
  </si>
  <si>
    <t>Pwr_607</t>
  </si>
  <si>
    <t>Pwr_608</t>
  </si>
  <si>
    <t>Pwr_609</t>
  </si>
  <si>
    <t>Pwr_610</t>
  </si>
  <si>
    <t>Pwr_611</t>
  </si>
  <si>
    <t>Pwr_612</t>
  </si>
  <si>
    <t>Pwr_613</t>
  </si>
  <si>
    <t>Pwr_614</t>
  </si>
  <si>
    <t>Pwr_615</t>
  </si>
  <si>
    <t>Pwr_616</t>
  </si>
  <si>
    <t>Pwr_617</t>
  </si>
  <si>
    <t>Pwr_618</t>
  </si>
  <si>
    <t>Pwr_619</t>
  </si>
  <si>
    <t>Pwr_620</t>
  </si>
  <si>
    <t>Pwr_621</t>
  </si>
  <si>
    <t>Pwr_622</t>
  </si>
  <si>
    <t>Pwr_623</t>
  </si>
  <si>
    <t>Pwr_624</t>
  </si>
  <si>
    <t>Pwr_625</t>
  </si>
  <si>
    <t>Pwr_626</t>
  </si>
  <si>
    <t>Pwr_627</t>
  </si>
  <si>
    <t>Pwr_628</t>
  </si>
  <si>
    <t>Pwr_629</t>
  </si>
  <si>
    <t>Pwr_630</t>
  </si>
  <si>
    <t>Pwr_631</t>
  </si>
  <si>
    <t>Pwr_632</t>
  </si>
  <si>
    <t>Pwr_633</t>
  </si>
  <si>
    <t>Pwr_634</t>
  </si>
  <si>
    <t>Pwr_635</t>
  </si>
  <si>
    <t>Pwr_636</t>
  </si>
  <si>
    <t>Pwr_637</t>
  </si>
  <si>
    <t>Pwr_638</t>
  </si>
  <si>
    <t>Pwr_639</t>
  </si>
  <si>
    <t>Pwr_640</t>
  </si>
  <si>
    <t>Pwr_641</t>
  </si>
  <si>
    <t>Pwr_642</t>
  </si>
  <si>
    <t>Pwr_643</t>
  </si>
  <si>
    <t>Pwr_644</t>
  </si>
  <si>
    <t>Pwr_645</t>
  </si>
  <si>
    <t>Pwr_646</t>
  </si>
  <si>
    <t>Pwr_647</t>
  </si>
  <si>
    <t>Pwr_648</t>
  </si>
  <si>
    <t>Pwr_649</t>
  </si>
  <si>
    <t>Pwr_650</t>
  </si>
  <si>
    <t>Pwr_651</t>
  </si>
  <si>
    <t>Pwr_652</t>
  </si>
  <si>
    <t>Pwr_653</t>
  </si>
  <si>
    <t>Pwr_654</t>
  </si>
  <si>
    <t>Pwr_655</t>
  </si>
  <si>
    <t>Pwr_656</t>
  </si>
  <si>
    <t>Pwr_657</t>
  </si>
  <si>
    <t>Pwr_658</t>
  </si>
  <si>
    <t>Pwr_659</t>
  </si>
  <si>
    <t>Pwr_660</t>
  </si>
  <si>
    <t>Pwr_661</t>
  </si>
  <si>
    <t>Pwr_662</t>
  </si>
  <si>
    <t>Pwr_663</t>
  </si>
  <si>
    <t>Pwr_664</t>
  </si>
  <si>
    <t>Pwr_665</t>
  </si>
  <si>
    <t>Pwr_666</t>
  </si>
  <si>
    <t>Pwr_667</t>
  </si>
  <si>
    <t>Pwr_668</t>
  </si>
  <si>
    <t>Pwr_669</t>
  </si>
  <si>
    <t>Pwr_670</t>
  </si>
  <si>
    <t>Pwr_671</t>
  </si>
  <si>
    <t>Pwr_672</t>
  </si>
  <si>
    <t>Pwr_673</t>
  </si>
  <si>
    <t>Pwr_674</t>
  </si>
  <si>
    <t>Pwr_675</t>
  </si>
  <si>
    <t>Pwr_676</t>
  </si>
  <si>
    <t>Pwr_677</t>
  </si>
  <si>
    <t>Pwr_678</t>
  </si>
  <si>
    <t>Pwr_679</t>
  </si>
  <si>
    <t>Pwr_680</t>
  </si>
  <si>
    <t>Pwr_681</t>
  </si>
  <si>
    <t>Pwr_682</t>
  </si>
  <si>
    <t>Pwr_683</t>
  </si>
  <si>
    <t>Pwr_684</t>
  </si>
  <si>
    <t>Pwr_685</t>
  </si>
  <si>
    <t>Pwr_686</t>
  </si>
  <si>
    <t>Pwr_687</t>
  </si>
  <si>
    <t>Pwr_688</t>
  </si>
  <si>
    <t>Pwr_689</t>
  </si>
  <si>
    <t>Pwr_690</t>
  </si>
  <si>
    <t>Pwr_691</t>
  </si>
  <si>
    <t>Pwr_692</t>
  </si>
  <si>
    <t>Pwr_693</t>
  </si>
  <si>
    <t>Pwr_694</t>
  </si>
  <si>
    <t>Pwr_695</t>
  </si>
  <si>
    <t>Pwr_696</t>
  </si>
  <si>
    <t>Pwr_697</t>
  </si>
  <si>
    <t>Pwr_698</t>
  </si>
  <si>
    <t>Pwr_699</t>
  </si>
  <si>
    <t>Pwr_700</t>
  </si>
  <si>
    <t>Pwr_701</t>
  </si>
  <si>
    <t>Pwr_702</t>
  </si>
  <si>
    <t>Pwr_703</t>
  </si>
  <si>
    <t>Pwr_704</t>
  </si>
  <si>
    <t>Pwr_705</t>
  </si>
  <si>
    <t>Pwr_706</t>
  </si>
  <si>
    <t>Pwr_707</t>
  </si>
  <si>
    <t>Pwr_708</t>
  </si>
  <si>
    <t>Pwr_709</t>
  </si>
  <si>
    <t>Pwr_710</t>
  </si>
  <si>
    <t>Pwr_711</t>
  </si>
  <si>
    <t>Pwr_712</t>
  </si>
  <si>
    <t>Pwr_713</t>
  </si>
  <si>
    <t>Pwr_714</t>
  </si>
  <si>
    <t>Pwr_715</t>
  </si>
  <si>
    <t>Pwr_716</t>
  </si>
  <si>
    <t>Pwr_717</t>
  </si>
  <si>
    <t>Pwr_718</t>
  </si>
  <si>
    <t>Pwr_719</t>
  </si>
  <si>
    <t>Pwr_720</t>
  </si>
  <si>
    <t>Pwr_721</t>
  </si>
  <si>
    <t>Pwr_722</t>
  </si>
  <si>
    <t>Pwr_723</t>
  </si>
  <si>
    <t>Pwr_724</t>
  </si>
  <si>
    <t>Pwr_725</t>
  </si>
  <si>
    <t>Pwr_726</t>
  </si>
  <si>
    <t>Pwr_727</t>
  </si>
  <si>
    <t>Pwr_728</t>
  </si>
  <si>
    <t>Pwr_729</t>
  </si>
  <si>
    <t>Pwr_730</t>
  </si>
  <si>
    <t>Pwr_731</t>
  </si>
  <si>
    <t>Pwr_732</t>
  </si>
  <si>
    <t>Pwr_733</t>
  </si>
  <si>
    <t>Pwr_734</t>
  </si>
  <si>
    <t>Pwr_735</t>
  </si>
  <si>
    <t>Pwr_736</t>
  </si>
  <si>
    <t>Pwr_737</t>
  </si>
  <si>
    <t>Pwr_738</t>
  </si>
  <si>
    <t>Pwr_739</t>
  </si>
  <si>
    <t>Pwr_740</t>
  </si>
  <si>
    <t>Pwr_741</t>
  </si>
  <si>
    <t>Pwr_742</t>
  </si>
  <si>
    <t>Pwr_743</t>
  </si>
  <si>
    <t>Pwr_744</t>
  </si>
  <si>
    <t>Pwr_745</t>
  </si>
  <si>
    <t>Pwr_746</t>
  </si>
  <si>
    <t>Pwr_747</t>
  </si>
  <si>
    <t>Pwr_748</t>
  </si>
  <si>
    <t>Pwr_749</t>
  </si>
  <si>
    <t>Pwr_750</t>
  </si>
  <si>
    <t>Pwr_751</t>
  </si>
  <si>
    <t>Pwr_752</t>
  </si>
  <si>
    <t>Pwr_753</t>
  </si>
  <si>
    <t>Pwr_754</t>
  </si>
  <si>
    <t>Pwr_755</t>
  </si>
  <si>
    <t>Pwr_756</t>
  </si>
  <si>
    <t>Pwr_757</t>
  </si>
  <si>
    <t>Pwr_758</t>
  </si>
  <si>
    <t>Pwr_759</t>
  </si>
  <si>
    <t>Pwr_760</t>
  </si>
  <si>
    <t>Pwr_761</t>
  </si>
  <si>
    <t>Pwr_762</t>
  </si>
  <si>
    <t>Pwr_763</t>
  </si>
  <si>
    <t>Pwr_764</t>
  </si>
  <si>
    <t>Pwr_765</t>
  </si>
  <si>
    <t>Pwr_766</t>
  </si>
  <si>
    <t>Pwr_767</t>
  </si>
  <si>
    <t>Pwr_768</t>
  </si>
  <si>
    <t>Pwr_769</t>
  </si>
  <si>
    <t>Pwr_770</t>
  </si>
  <si>
    <t>Pwr_771</t>
  </si>
  <si>
    <t>Pwr_772</t>
  </si>
  <si>
    <t>Pwr_773</t>
  </si>
  <si>
    <t>Pwr_774</t>
  </si>
  <si>
    <t>Pwr_775</t>
  </si>
  <si>
    <t>Pwr_776</t>
  </si>
  <si>
    <t>Pwr_777</t>
  </si>
  <si>
    <t>Pwr_778</t>
  </si>
  <si>
    <t>Pwr_779</t>
  </si>
  <si>
    <t>Pwr_780</t>
  </si>
  <si>
    <t>Pwr_781</t>
  </si>
  <si>
    <t>Pwr_782</t>
  </si>
  <si>
    <t>Pwr_783</t>
  </si>
  <si>
    <t>Pwr_784</t>
  </si>
  <si>
    <t>Pwr_785</t>
  </si>
  <si>
    <t>Pwr_786</t>
  </si>
  <si>
    <t>Pwr_787</t>
  </si>
  <si>
    <t>Pwr_788</t>
  </si>
  <si>
    <t>Pwr_789</t>
  </si>
  <si>
    <t>Pwr_790</t>
  </si>
  <si>
    <t>Pwr_791</t>
  </si>
  <si>
    <t>Pwr_792</t>
  </si>
  <si>
    <t>Pwr_793</t>
  </si>
  <si>
    <t>Pwr_794</t>
  </si>
  <si>
    <t>Pwr_795</t>
  </si>
  <si>
    <t>Pwr_796</t>
  </si>
  <si>
    <t>Pwr_797</t>
  </si>
  <si>
    <t>Pwr_798</t>
  </si>
  <si>
    <t>Pwr_799</t>
  </si>
  <si>
    <t>Pwr_800</t>
  </si>
  <si>
    <t>Pwr_801</t>
  </si>
  <si>
    <t>Pwr_802</t>
  </si>
  <si>
    <t>Pwr_803</t>
  </si>
  <si>
    <t>Pwr_804</t>
  </si>
  <si>
    <t>Pwr_805</t>
  </si>
  <si>
    <t>Pwr_806</t>
  </si>
  <si>
    <t>Pwr_807</t>
  </si>
  <si>
    <t>Pwr_808</t>
  </si>
  <si>
    <t>Pwr_809</t>
  </si>
  <si>
    <t>Pwr_810</t>
  </si>
  <si>
    <t>Pwr_811</t>
  </si>
  <si>
    <t>Pwr_812</t>
  </si>
  <si>
    <t>Pwr_813</t>
  </si>
  <si>
    <t>Pwr_814</t>
  </si>
  <si>
    <t>Pwr_815</t>
  </si>
  <si>
    <t>Pwr_816</t>
  </si>
  <si>
    <t>Pwr_817</t>
  </si>
  <si>
    <t>Pwr_818</t>
  </si>
  <si>
    <t>Pwr_819</t>
  </si>
  <si>
    <t>Pwr_820</t>
  </si>
  <si>
    <t>Pwr_821</t>
  </si>
  <si>
    <t>Pwr_822</t>
  </si>
  <si>
    <t>Pwr_823</t>
  </si>
  <si>
    <t>Pwr_824</t>
  </si>
  <si>
    <t>Pwr_825</t>
  </si>
  <si>
    <t>Pwr_826</t>
  </si>
  <si>
    <t>Pwr_827</t>
  </si>
  <si>
    <t>Pwr_828</t>
  </si>
  <si>
    <t>Pwr_829</t>
  </si>
  <si>
    <t>Pwr_830</t>
  </si>
  <si>
    <t>Pwr_831</t>
  </si>
  <si>
    <t>Pwr_832</t>
  </si>
  <si>
    <t>Pwr_833</t>
  </si>
  <si>
    <t>Pwr_834</t>
  </si>
  <si>
    <t>Pwr_835</t>
  </si>
  <si>
    <t>Pwr_836</t>
  </si>
  <si>
    <t>Pwr_837</t>
  </si>
  <si>
    <t>Pwr_838</t>
  </si>
  <si>
    <t>Pwr_839</t>
  </si>
  <si>
    <t>Pwr_840</t>
  </si>
  <si>
    <t>Pwr_841</t>
  </si>
  <si>
    <t>Pwr_842</t>
  </si>
  <si>
    <t>Pwr_843</t>
  </si>
  <si>
    <t>Pwr_844</t>
  </si>
  <si>
    <t>Pwr_845</t>
  </si>
  <si>
    <t>Pwr_846</t>
  </si>
  <si>
    <t>Pwr_847</t>
  </si>
  <si>
    <t>Pwr_848</t>
  </si>
  <si>
    <t>Pwr_849</t>
  </si>
  <si>
    <t>Pwr_850</t>
  </si>
  <si>
    <t>Pwr_851</t>
  </si>
  <si>
    <t>Pwr_852</t>
  </si>
  <si>
    <t>Pwr_853</t>
  </si>
  <si>
    <t>Pwr_854</t>
  </si>
  <si>
    <t>Pwr_855</t>
  </si>
  <si>
    <t>Pwr_856</t>
  </si>
  <si>
    <t>Pwr_857</t>
  </si>
  <si>
    <t>Pwr_858</t>
  </si>
  <si>
    <t>Pwr_859</t>
  </si>
  <si>
    <t>Pwr_860</t>
  </si>
  <si>
    <t>Pwr_861</t>
  </si>
  <si>
    <t>Pwr_862</t>
  </si>
  <si>
    <t>Pwr_863</t>
  </si>
  <si>
    <t>Pwr_864</t>
  </si>
  <si>
    <t>Pwr_865</t>
  </si>
  <si>
    <t>Pwr_866</t>
  </si>
  <si>
    <t>Pwr_867</t>
  </si>
  <si>
    <t>Pwr_868</t>
  </si>
  <si>
    <t>Pwr_869</t>
  </si>
  <si>
    <t>Pwr_870</t>
  </si>
  <si>
    <t>Pwr_871</t>
  </si>
  <si>
    <t>Pwr_872</t>
  </si>
  <si>
    <t>Pwr_873</t>
  </si>
  <si>
    <t>Pwr_874</t>
  </si>
  <si>
    <t>Pwr_875</t>
  </si>
  <si>
    <t>Pwr_876</t>
  </si>
  <si>
    <t>Pwr_877</t>
  </si>
  <si>
    <t>Pwr_878</t>
  </si>
  <si>
    <t>Pwr_879</t>
  </si>
  <si>
    <t>Pwr_880</t>
  </si>
  <si>
    <t>Pwr_881</t>
  </si>
  <si>
    <t>Pwr_882</t>
  </si>
  <si>
    <t>Pwr_883</t>
  </si>
  <si>
    <t>Pwr_884</t>
  </si>
  <si>
    <t>Pwr_885</t>
  </si>
  <si>
    <t>Pwr_886</t>
  </si>
  <si>
    <t>Pwr_887</t>
  </si>
  <si>
    <t>Pwr_888</t>
  </si>
  <si>
    <t>Pwr_889</t>
  </si>
  <si>
    <t>Pwr_890</t>
  </si>
  <si>
    <t>Pwr_891</t>
  </si>
  <si>
    <t>Pwr_892</t>
  </si>
  <si>
    <t>Pwr_893</t>
  </si>
  <si>
    <t>Pwr_894</t>
  </si>
  <si>
    <t>Pwr_895</t>
  </si>
  <si>
    <t>Pwr_896</t>
  </si>
  <si>
    <t>Pwr_897</t>
  </si>
  <si>
    <t>Pwr_898</t>
  </si>
  <si>
    <t>Pwr_899</t>
  </si>
  <si>
    <t>Pwr_900</t>
  </si>
  <si>
    <t>Pwr_901</t>
  </si>
  <si>
    <t>Pwr_902</t>
  </si>
  <si>
    <t>Pwr_903</t>
  </si>
  <si>
    <t>Pwr_904</t>
  </si>
  <si>
    <t>Pwr_905</t>
  </si>
  <si>
    <t>Pwr_906</t>
  </si>
  <si>
    <t>Pwr_907</t>
  </si>
  <si>
    <t>Pwr_908</t>
  </si>
  <si>
    <t>Pwr_909</t>
  </si>
  <si>
    <t>Pwr_910</t>
  </si>
  <si>
    <t>Pwr_911</t>
  </si>
  <si>
    <t>Pwr_912</t>
  </si>
  <si>
    <t>Pwr_913</t>
  </si>
  <si>
    <t>Pwr_914</t>
  </si>
  <si>
    <t>Pwr_915</t>
  </si>
  <si>
    <t>Pwr_916</t>
  </si>
  <si>
    <t>Pwr_917</t>
  </si>
  <si>
    <t>Pwr_918</t>
  </si>
  <si>
    <t>Pwr_919</t>
  </si>
  <si>
    <t>Pwr_920</t>
  </si>
  <si>
    <t>Pwr_921</t>
  </si>
  <si>
    <t>Pwr_922</t>
  </si>
  <si>
    <t>Pwr_923</t>
  </si>
  <si>
    <t>Pwr_924</t>
  </si>
  <si>
    <t>Pwr_925</t>
  </si>
  <si>
    <t>Pwr_926</t>
  </si>
  <si>
    <t>Pwr_927</t>
  </si>
  <si>
    <t>Pwr_928</t>
  </si>
  <si>
    <t>Pwr_929</t>
  </si>
  <si>
    <t>Pwr_930</t>
  </si>
  <si>
    <t>Pwr_931</t>
  </si>
  <si>
    <t>Pwr_932</t>
  </si>
  <si>
    <t>Pwr_933</t>
  </si>
  <si>
    <t>Pwr_934</t>
  </si>
  <si>
    <t>Pwr_935</t>
  </si>
  <si>
    <t>Pwr_936</t>
  </si>
  <si>
    <t>Pwr_937</t>
  </si>
  <si>
    <t>Pwr_938</t>
  </si>
  <si>
    <t>Pwr_939</t>
  </si>
  <si>
    <t>Pwr_940</t>
  </si>
  <si>
    <t>Pwr_941</t>
  </si>
  <si>
    <t>Pwr_942</t>
  </si>
  <si>
    <t>Pwr_943</t>
  </si>
  <si>
    <t>Pwr_944</t>
  </si>
  <si>
    <t>Pwr_945</t>
  </si>
  <si>
    <t>Pwr_946</t>
  </si>
  <si>
    <t>Pwr_947</t>
  </si>
  <si>
    <t>Pwr_948</t>
  </si>
  <si>
    <t>Pwr_949</t>
  </si>
  <si>
    <t>Pwr_950</t>
  </si>
  <si>
    <t>Pwr_951</t>
  </si>
  <si>
    <t>Pwr_952</t>
  </si>
  <si>
    <t>Pwr_953</t>
  </si>
  <si>
    <t>Pwr_954</t>
  </si>
  <si>
    <t>Pwr_955</t>
  </si>
  <si>
    <t>Pwr_956</t>
  </si>
  <si>
    <t>Pwr_957</t>
  </si>
  <si>
    <t>Pwr_958</t>
  </si>
  <si>
    <t>Pwr_959</t>
  </si>
  <si>
    <t>Pwr_960</t>
  </si>
  <si>
    <t>Pwr_961</t>
  </si>
  <si>
    <t>Pwr_962</t>
  </si>
  <si>
    <t>Pwr_963</t>
  </si>
  <si>
    <t>Pwr_964</t>
  </si>
  <si>
    <t>Pwr_965</t>
  </si>
  <si>
    <t>Pwr_966</t>
  </si>
  <si>
    <t>Pwr_967</t>
  </si>
  <si>
    <t>Pwr_968</t>
  </si>
  <si>
    <t>Pwr_969</t>
  </si>
  <si>
    <t>Pwr_970</t>
  </si>
  <si>
    <t>Pwr_971</t>
  </si>
  <si>
    <t>Pwr_972</t>
  </si>
  <si>
    <t>Pwr_973</t>
  </si>
  <si>
    <t>Pwr_974</t>
  </si>
  <si>
    <t>Pwr_975</t>
  </si>
  <si>
    <t>Pwr_976</t>
  </si>
  <si>
    <t>Pwr_977</t>
  </si>
  <si>
    <t>Pwr_978</t>
  </si>
  <si>
    <t>Pwr_979</t>
  </si>
  <si>
    <t>Pwr_980</t>
  </si>
  <si>
    <t>Pwr_981</t>
  </si>
  <si>
    <t>Pwr_982</t>
  </si>
  <si>
    <t>Pwr_983</t>
  </si>
  <si>
    <t>Pwr_984</t>
  </si>
  <si>
    <t>Pwr_985</t>
  </si>
  <si>
    <t>Pwr_986</t>
  </si>
  <si>
    <t>Pwr_987</t>
  </si>
  <si>
    <t>Pwr_988</t>
  </si>
  <si>
    <t>Pwr_989</t>
  </si>
  <si>
    <t>Pwr_990</t>
  </si>
  <si>
    <t>Pwr_991</t>
  </si>
  <si>
    <t>Pwr_992</t>
  </si>
  <si>
    <t>Pwr_993</t>
  </si>
  <si>
    <t>Pwr_994</t>
  </si>
  <si>
    <t>Pwr_995</t>
  </si>
  <si>
    <t>Pwr_996</t>
  </si>
  <si>
    <t>Pwr_997</t>
  </si>
  <si>
    <t>Pwr_998</t>
  </si>
  <si>
    <t>Pwr_999</t>
  </si>
  <si>
    <t>Pwr_1000</t>
  </si>
  <si>
    <t>Pwr_1001</t>
  </si>
  <si>
    <t>Pwr_1002</t>
  </si>
  <si>
    <t>Pwr_1003</t>
  </si>
  <si>
    <t>Pwr_1004</t>
  </si>
  <si>
    <t>Pwr_1005</t>
  </si>
  <si>
    <t>Pwr_1006</t>
  </si>
  <si>
    <t>Pwr_1007</t>
  </si>
  <si>
    <t>Pwr_1008</t>
  </si>
  <si>
    <t>Pwr_1009</t>
  </si>
  <si>
    <t>Pwr_1010</t>
  </si>
  <si>
    <t>Pwr_1011</t>
  </si>
  <si>
    <t>Pwr_1012</t>
  </si>
  <si>
    <t>Pwr_1013</t>
  </si>
  <si>
    <t>Pwr_1014</t>
  </si>
  <si>
    <t>Pwr_1015</t>
  </si>
  <si>
    <t>Pwr_1016</t>
  </si>
  <si>
    <t>Pwr_1017</t>
  </si>
  <si>
    <t>Pwr_1018</t>
  </si>
  <si>
    <t>Pwr_1019</t>
  </si>
  <si>
    <t>Pwr_1020</t>
  </si>
  <si>
    <t>Pwr_1021</t>
  </si>
  <si>
    <t>Pwr_1022</t>
  </si>
  <si>
    <t>Pwr_1023</t>
  </si>
  <si>
    <t>Pwr_1024</t>
  </si>
  <si>
    <t>Pwr_1025</t>
  </si>
  <si>
    <t>Pwr_1026</t>
  </si>
  <si>
    <t>Pwr_1027</t>
  </si>
  <si>
    <t>Pwr_1028</t>
  </si>
  <si>
    <t>Pwr_1029</t>
  </si>
  <si>
    <t>Pwr_1030</t>
  </si>
  <si>
    <t>Pwr_1031</t>
  </si>
  <si>
    <t>Pwr_1032</t>
  </si>
  <si>
    <t>Pwr_1033</t>
  </si>
  <si>
    <t>Pwr_1034</t>
  </si>
  <si>
    <t>Pwr_1035</t>
  </si>
  <si>
    <t>Pwr_1036</t>
  </si>
  <si>
    <t>Pwr_1037</t>
  </si>
  <si>
    <t>Pwr_1038</t>
  </si>
  <si>
    <t>Pwr_1039</t>
  </si>
  <si>
    <t>Pwr_1040</t>
  </si>
  <si>
    <t>Pwr_1041</t>
  </si>
  <si>
    <t>Pwr_1042</t>
  </si>
  <si>
    <t>Pwr_1043</t>
  </si>
  <si>
    <t>Pwr_1044</t>
  </si>
  <si>
    <t>Pwr_1045</t>
  </si>
  <si>
    <t>Pwr_1046</t>
  </si>
  <si>
    <t>Pwr_1047</t>
  </si>
  <si>
    <t>Pwr_1048</t>
  </si>
  <si>
    <t>Pwr_1049</t>
  </si>
  <si>
    <t>Pwr_1050</t>
  </si>
  <si>
    <t>Pwr_1051</t>
  </si>
  <si>
    <t>Pwr_1052</t>
  </si>
  <si>
    <t>Pwr_1053</t>
  </si>
  <si>
    <t>Pwr_1054</t>
  </si>
  <si>
    <t>Pwr_1055</t>
  </si>
  <si>
    <t>Pwr_1056</t>
  </si>
  <si>
    <t>Pwr_1057</t>
  </si>
  <si>
    <t>Pwr_1058</t>
  </si>
  <si>
    <t>Pwr_1059</t>
  </si>
  <si>
    <t>Pwr_1060</t>
  </si>
  <si>
    <t>Pwr_1061</t>
  </si>
  <si>
    <t>Pwr_1062</t>
  </si>
  <si>
    <t>Pwr_1063</t>
  </si>
  <si>
    <t>Pwr_1064</t>
  </si>
  <si>
    <t>Pwr_1065</t>
  </si>
  <si>
    <t>Pwr_1066</t>
  </si>
  <si>
    <t>Pwr_1067</t>
  </si>
  <si>
    <t>Pwr_1068</t>
  </si>
  <si>
    <t>Pwr_1069</t>
  </si>
  <si>
    <t>Pwr_1070</t>
  </si>
  <si>
    <t>Pwr_1071</t>
  </si>
  <si>
    <t>Pwr_1072</t>
  </si>
  <si>
    <t>Pwr_1073</t>
  </si>
  <si>
    <t>Pwr_1074</t>
  </si>
  <si>
    <t>Pwr_1075</t>
  </si>
  <si>
    <t>Pwr_1076</t>
  </si>
  <si>
    <t>Pwr_1077</t>
  </si>
  <si>
    <t>Pwr_1078</t>
  </si>
  <si>
    <t>Pwr_1079</t>
  </si>
  <si>
    <t>Pwr_1080</t>
  </si>
  <si>
    <t>Pwr_1081</t>
  </si>
  <si>
    <t>Pwr_1082</t>
  </si>
  <si>
    <t>Pwr_1083</t>
  </si>
  <si>
    <t>Pwr_1084</t>
  </si>
  <si>
    <t>Pwr_1085</t>
  </si>
  <si>
    <t>Pwr_1086</t>
  </si>
  <si>
    <t>Pwr_1087</t>
  </si>
  <si>
    <t>Pwr_1088</t>
  </si>
  <si>
    <t>Pwr_1089</t>
  </si>
  <si>
    <t>Pwr_1090</t>
  </si>
  <si>
    <t>Pwr_1091</t>
  </si>
  <si>
    <t>Pwr_1092</t>
  </si>
  <si>
    <t>Pwr_1093</t>
  </si>
  <si>
    <t>Pwr_1094</t>
  </si>
  <si>
    <t>Pwr_1095</t>
  </si>
  <si>
    <t>Pwr_1096</t>
  </si>
  <si>
    <t>Pwr_1097</t>
  </si>
  <si>
    <t>Pwr_1098</t>
  </si>
  <si>
    <t>Pwr_1099</t>
  </si>
  <si>
    <t>Pwr_1100</t>
  </si>
  <si>
    <t>Pwr_1101</t>
  </si>
  <si>
    <t>Pwr_1102</t>
  </si>
  <si>
    <t>Pwr_1103</t>
  </si>
  <si>
    <t>Pwr_1104</t>
  </si>
  <si>
    <t>Pwr_1105</t>
  </si>
  <si>
    <t>Pwr_1106</t>
  </si>
  <si>
    <t>Pwr_1107</t>
  </si>
  <si>
    <t>Pwr_1108</t>
  </si>
  <si>
    <t>Pwr_1109</t>
  </si>
  <si>
    <t>Pwr_1110</t>
  </si>
  <si>
    <t>Pwr_1111</t>
  </si>
  <si>
    <t>Pwr_1112</t>
  </si>
  <si>
    <t>Pwr_1113</t>
  </si>
  <si>
    <t>Pwr_1114</t>
  </si>
  <si>
    <t>Pwr_1115</t>
  </si>
  <si>
    <t>Pwr_1116</t>
  </si>
  <si>
    <t>Pwr_1117</t>
  </si>
  <si>
    <t>Pwr_1118</t>
  </si>
  <si>
    <t>Pwr_1119</t>
  </si>
  <si>
    <t>Pwr_1120</t>
  </si>
  <si>
    <t>Pwr_1121</t>
  </si>
  <si>
    <t>Pwr_1122</t>
  </si>
  <si>
    <t>Pwr_1123</t>
  </si>
  <si>
    <t>Pwr_1124</t>
  </si>
  <si>
    <t>Pwr_1125</t>
  </si>
  <si>
    <t>Pwr_1126</t>
  </si>
  <si>
    <t>Pwr_1127</t>
  </si>
  <si>
    <t>Pwr_1128</t>
  </si>
  <si>
    <t>Pwr_1129</t>
  </si>
  <si>
    <t>Pwr_1130</t>
  </si>
  <si>
    <t>Pwr_1131</t>
  </si>
  <si>
    <t>Pwr_1132</t>
  </si>
  <si>
    <t>Pwr_1133</t>
  </si>
  <si>
    <t>Pwr_1134</t>
  </si>
  <si>
    <t>Pwr_1135</t>
  </si>
  <si>
    <t>Pwr_1136</t>
  </si>
  <si>
    <t>Pwr_1137</t>
  </si>
  <si>
    <t>Pwr_1138</t>
  </si>
  <si>
    <t>Pwr_1139</t>
  </si>
  <si>
    <t>Pwr_1140</t>
  </si>
  <si>
    <t>Pwr_1141</t>
  </si>
  <si>
    <t>Pwr_1142</t>
  </si>
  <si>
    <t>Pwr_1143</t>
  </si>
  <si>
    <t>Pwr_1144</t>
  </si>
  <si>
    <t>Pwr_1145</t>
  </si>
  <si>
    <t>Pwr_1146</t>
  </si>
  <si>
    <t>Pwr_1147</t>
  </si>
  <si>
    <t>Pwr_1148</t>
  </si>
  <si>
    <t>Pwr_1149</t>
  </si>
  <si>
    <t>Pwr_1150</t>
  </si>
  <si>
    <t>Pwr_1151</t>
  </si>
  <si>
    <t>Pwr_1152</t>
  </si>
  <si>
    <t>Pwr_1153</t>
  </si>
  <si>
    <t>Pwr_1154</t>
  </si>
  <si>
    <t>Pwr_1155</t>
  </si>
  <si>
    <t>Pwr_1156</t>
  </si>
  <si>
    <t>Pwr_1157</t>
  </si>
  <si>
    <t>Pwr_1158</t>
  </si>
  <si>
    <t>Pwr_1159</t>
  </si>
  <si>
    <t>Pwr_1160</t>
  </si>
  <si>
    <t>Pwr_1161</t>
  </si>
  <si>
    <t>Pwr_1162</t>
  </si>
  <si>
    <t>Pwr_1163</t>
  </si>
  <si>
    <t>Pwr_1164</t>
  </si>
  <si>
    <t>Pwr_1165</t>
  </si>
  <si>
    <t>Pwr_1166</t>
  </si>
  <si>
    <t>Pwr_1167</t>
  </si>
  <si>
    <t>Pwr_1168</t>
  </si>
  <si>
    <t>Pwr_1169</t>
  </si>
  <si>
    <t>Pwr_1170</t>
  </si>
  <si>
    <t>Pwr_1171</t>
  </si>
  <si>
    <t>Pwr_1172</t>
  </si>
  <si>
    <t>Pwr_1173</t>
  </si>
  <si>
    <t>Pwr_1174</t>
  </si>
  <si>
    <t>Pwr_1175</t>
  </si>
  <si>
    <t>Pwr_1176</t>
  </si>
  <si>
    <t>Pwr_1177</t>
  </si>
  <si>
    <t>Pwr_1178</t>
  </si>
  <si>
    <t>Pwr_1179</t>
  </si>
  <si>
    <t>Pwr_1180</t>
  </si>
  <si>
    <t>Pwr_1181</t>
  </si>
  <si>
    <t>Pwr_1182</t>
  </si>
  <si>
    <t>Pwr_1183</t>
  </si>
  <si>
    <t>Pwr_1184</t>
  </si>
  <si>
    <t>Pwr_1185</t>
  </si>
  <si>
    <t>Pwr_1186</t>
  </si>
  <si>
    <t>Pwr_1187</t>
  </si>
  <si>
    <t>Pwr_1188</t>
  </si>
  <si>
    <t>Pwr_1189</t>
  </si>
  <si>
    <t>Pwr_1190</t>
  </si>
  <si>
    <t>Pwr_1191</t>
  </si>
  <si>
    <t>Pwr_1192</t>
  </si>
  <si>
    <t>Pwr_1193</t>
  </si>
  <si>
    <t>Pwr_1194</t>
  </si>
  <si>
    <t>Pwr_1195</t>
  </si>
  <si>
    <t>Pwr_1196</t>
  </si>
  <si>
    <t>Pwr_1197</t>
  </si>
  <si>
    <t>Pwr_1198</t>
  </si>
  <si>
    <t>Pwr_1199</t>
  </si>
  <si>
    <t>Pwr_1200</t>
  </si>
  <si>
    <t>Pwr_1201</t>
  </si>
  <si>
    <t>Pwr_1202</t>
  </si>
  <si>
    <t>Pwr_1203</t>
  </si>
  <si>
    <t>Pwr_1204</t>
  </si>
  <si>
    <t>Pwr_1205</t>
  </si>
  <si>
    <t>Pwr_1206</t>
  </si>
  <si>
    <t>Pwr_1207</t>
  </si>
  <si>
    <t>Pwr_1208</t>
  </si>
  <si>
    <t>Pwr_1209</t>
  </si>
  <si>
    <t>Pwr_1210</t>
  </si>
  <si>
    <t>Pwr_1211</t>
  </si>
  <si>
    <t>Pwr_1212</t>
  </si>
  <si>
    <t>Pwr_1213</t>
  </si>
  <si>
    <t>Pwr_1214</t>
  </si>
  <si>
    <t>Pwr_1215</t>
  </si>
  <si>
    <t>Pwr_1216</t>
  </si>
  <si>
    <t>Pwr_1217</t>
  </si>
  <si>
    <t>Pwr_1218</t>
  </si>
  <si>
    <t>Pwr_1219</t>
  </si>
  <si>
    <t>Pwr_1220</t>
  </si>
  <si>
    <t>Pwr_1221</t>
  </si>
  <si>
    <t>Pwr_1222</t>
  </si>
  <si>
    <t>Pwr_1223</t>
  </si>
  <si>
    <t>Pwr_1224</t>
  </si>
  <si>
    <t>Pwr_1225</t>
  </si>
  <si>
    <t>Pwr_1226</t>
  </si>
  <si>
    <t>Pwr_1227</t>
  </si>
  <si>
    <t>Pwr_1228</t>
  </si>
  <si>
    <t>Pwr_1229</t>
  </si>
  <si>
    <t>Pwr_1230</t>
  </si>
  <si>
    <t>Pwr_1231</t>
  </si>
  <si>
    <t>Pwr_1232</t>
  </si>
  <si>
    <t>Pwr_1233</t>
  </si>
  <si>
    <t>Pwr_1234</t>
  </si>
  <si>
    <t>Pwr_1235</t>
  </si>
  <si>
    <t>Pwr_1236</t>
  </si>
  <si>
    <t>Pwr_1237</t>
  </si>
  <si>
    <t>Pwr_1238</t>
  </si>
  <si>
    <t>Pwr_1239</t>
  </si>
  <si>
    <t>Pwr_1240</t>
  </si>
  <si>
    <t>Pwr_1241</t>
  </si>
  <si>
    <t>Pwr_1242</t>
  </si>
  <si>
    <t>Pwr_1243</t>
  </si>
  <si>
    <t>Pwr_1244</t>
  </si>
  <si>
    <t>Pwr_1245</t>
  </si>
  <si>
    <t>Pwr_1246</t>
  </si>
  <si>
    <t>Pwr_1247</t>
  </si>
  <si>
    <t>Pwr_1248</t>
  </si>
  <si>
    <t>Pwr_1249</t>
  </si>
  <si>
    <t>Pwr_1250</t>
  </si>
  <si>
    <t>Pwr_1251</t>
  </si>
  <si>
    <t>Pwr_1252</t>
  </si>
  <si>
    <t>Pwr_1253</t>
  </si>
  <si>
    <t>Pwr_1254</t>
  </si>
  <si>
    <t>Pwr_1255</t>
  </si>
  <si>
    <t>Pwr_1256</t>
  </si>
  <si>
    <t>Pwr_1257</t>
  </si>
  <si>
    <t>Pwr_1258</t>
  </si>
  <si>
    <t>Pwr_1259</t>
  </si>
  <si>
    <t>Pwr_1260</t>
  </si>
  <si>
    <t>Pwr_1261</t>
  </si>
  <si>
    <t>Pwr_1262</t>
  </si>
  <si>
    <t>Pwr_1263</t>
  </si>
  <si>
    <t>Pwr_1264</t>
  </si>
  <si>
    <t>Pwr_1265</t>
  </si>
  <si>
    <t>Pwr_1266</t>
  </si>
  <si>
    <t>Pwr_1267</t>
  </si>
  <si>
    <t>Pwr_1268</t>
  </si>
  <si>
    <t>Pwr_1269</t>
  </si>
  <si>
    <t>Pwr_1270</t>
  </si>
  <si>
    <t>Pwr_1271</t>
  </si>
  <si>
    <t>Pwr_1272</t>
  </si>
  <si>
    <t>Pwr_1273</t>
  </si>
  <si>
    <t>Pwr_1274</t>
  </si>
  <si>
    <t>Pwr_1275</t>
  </si>
  <si>
    <t>Pwr_1276</t>
  </si>
  <si>
    <t>Pwr_1277</t>
  </si>
  <si>
    <t>Pwr_1278</t>
  </si>
  <si>
    <t>Pwr_1279</t>
  </si>
  <si>
    <t>Pwr_1280</t>
  </si>
  <si>
    <t>Pwr_1281</t>
  </si>
  <si>
    <t>Pwr_1282</t>
  </si>
  <si>
    <t>Pwr_1283</t>
  </si>
  <si>
    <t>Pwr_1284</t>
  </si>
  <si>
    <t>Pwr_1285</t>
  </si>
  <si>
    <t>Pwr_1286</t>
  </si>
  <si>
    <t>Pwr_1287</t>
  </si>
  <si>
    <t>Pwr_1288</t>
  </si>
  <si>
    <t>Pwr_1289</t>
  </si>
  <si>
    <t>Pwr_1290</t>
  </si>
  <si>
    <t>Pwr_1291</t>
  </si>
  <si>
    <t>Pwr_1292</t>
  </si>
  <si>
    <t>Pwr_1293</t>
  </si>
  <si>
    <t>Pwr_1294</t>
  </si>
  <si>
    <t>Pwr_1295</t>
  </si>
  <si>
    <t>Pwr_1296</t>
  </si>
  <si>
    <t>Pwr_1297</t>
  </si>
  <si>
    <t>Pwr_1298</t>
  </si>
  <si>
    <t>Pwr_1299</t>
  </si>
  <si>
    <t>Pwr_1300</t>
  </si>
  <si>
    <t>Pwr_1301</t>
  </si>
  <si>
    <t>Pwr_1302</t>
  </si>
  <si>
    <t>Pwr_1303</t>
  </si>
  <si>
    <t>Pwr_1304</t>
  </si>
  <si>
    <t>Pwr_1305</t>
  </si>
  <si>
    <t>Pwr_1306</t>
  </si>
  <si>
    <t>Pwr_1307</t>
  </si>
  <si>
    <t>Pwr_1308</t>
  </si>
  <si>
    <t>Pwr_1309</t>
  </si>
  <si>
    <t>Pwr_1310</t>
  </si>
  <si>
    <t>Pwr_1311</t>
  </si>
  <si>
    <t>Pwr_1312</t>
  </si>
  <si>
    <t>Pwr_1313</t>
  </si>
  <si>
    <t>Pwr_1314</t>
  </si>
  <si>
    <t>Pwr_1315</t>
  </si>
  <si>
    <t>Pwr_1316</t>
  </si>
  <si>
    <t>Pwr_1317</t>
  </si>
  <si>
    <t>Pwr_1318</t>
  </si>
  <si>
    <t>Pwr_1319</t>
  </si>
  <si>
    <t>Pwr_1320</t>
  </si>
  <si>
    <t>Pwr_1321</t>
  </si>
  <si>
    <t>Pwr_1322</t>
  </si>
  <si>
    <t>Pwr_1323</t>
  </si>
  <si>
    <t>Pwr_1324</t>
  </si>
  <si>
    <t>Pwr_1325</t>
  </si>
  <si>
    <t>Pwr_1326</t>
  </si>
  <si>
    <t>Pwr_1327</t>
  </si>
  <si>
    <t>Pwr_1328</t>
  </si>
  <si>
    <t>Pwr_1329</t>
  </si>
  <si>
    <t>Pwr_1330</t>
  </si>
  <si>
    <t>Pwr_1331</t>
  </si>
  <si>
    <t>Pwr_1332</t>
  </si>
  <si>
    <t>Pwr_1333</t>
  </si>
  <si>
    <t>Pwr_1334</t>
  </si>
  <si>
    <t>Pwr_1335</t>
  </si>
  <si>
    <t>Pwr_1336</t>
  </si>
  <si>
    <t>Pwr_1337</t>
  </si>
  <si>
    <t>Pwr_1338</t>
  </si>
  <si>
    <t>Pwr_1339</t>
  </si>
  <si>
    <t>Pwr_1340</t>
  </si>
  <si>
    <t>Pwr_1341</t>
  </si>
  <si>
    <t>Pwr_1342</t>
  </si>
  <si>
    <t>Pwr_1343</t>
  </si>
  <si>
    <t>Pwr_1344</t>
  </si>
  <si>
    <t>Pwr_1345</t>
  </si>
  <si>
    <t>Pwr_1346</t>
  </si>
  <si>
    <t>Pwr_1347</t>
  </si>
  <si>
    <t>Pwr_1348</t>
  </si>
  <si>
    <t>Pwr_1349</t>
  </si>
  <si>
    <t>Pwr_1350</t>
  </si>
  <si>
    <t>Pwr_1351</t>
  </si>
  <si>
    <t>Pwr_1352</t>
  </si>
  <si>
    <t>Pwr_1353</t>
  </si>
  <si>
    <t>Pwr_1354</t>
  </si>
  <si>
    <t>Pwr_1355</t>
  </si>
  <si>
    <t>Pwr_1356</t>
  </si>
  <si>
    <t>Pwr_1357</t>
  </si>
  <si>
    <t>Pwr_1358</t>
  </si>
  <si>
    <t>Pwr_1359</t>
  </si>
  <si>
    <t>Pwr_1360</t>
  </si>
  <si>
    <t>Pwr_1361</t>
  </si>
  <si>
    <t>Pwr_1362</t>
  </si>
  <si>
    <t>Pwr_1363</t>
  </si>
  <si>
    <t>Pwr_1364</t>
  </si>
  <si>
    <t>Pwr_1365</t>
  </si>
  <si>
    <t>Pwr_1366</t>
  </si>
  <si>
    <t>Pwr_1367</t>
  </si>
  <si>
    <t>Pwr_1368</t>
  </si>
  <si>
    <t>Pwr_1369</t>
  </si>
  <si>
    <t>Pwr_1370</t>
  </si>
  <si>
    <t>Pwr_1371</t>
  </si>
  <si>
    <t>Pwr_1372</t>
  </si>
  <si>
    <t>Pwr_1373</t>
  </si>
  <si>
    <t>Pwr_1374</t>
  </si>
  <si>
    <t>Pwr_1375</t>
  </si>
  <si>
    <t>Pwr_1376</t>
  </si>
  <si>
    <t>Pwr_1377</t>
  </si>
  <si>
    <t>Pwr_1378</t>
  </si>
  <si>
    <t>Pwr_1379</t>
  </si>
  <si>
    <t>Pwr_1380</t>
  </si>
  <si>
    <t>Pwr_1381</t>
  </si>
  <si>
    <t>Pwr_1382</t>
  </si>
  <si>
    <t>Pwr_1383</t>
  </si>
  <si>
    <t>Pwr_1384</t>
  </si>
  <si>
    <t>Pwr_1385</t>
  </si>
  <si>
    <t>Pwr_1386</t>
  </si>
  <si>
    <t>Pwr_1387</t>
  </si>
  <si>
    <t>Pwr_1388</t>
  </si>
  <si>
    <t>Pwr_1389</t>
  </si>
  <si>
    <t>Pwr_1390</t>
  </si>
  <si>
    <t>Pwr_1391</t>
  </si>
  <si>
    <t>Pwr_1392</t>
  </si>
  <si>
    <t>Pwr_1393</t>
  </si>
  <si>
    <t>Pwr_1394</t>
  </si>
  <si>
    <t>Pwr_1395</t>
  </si>
  <si>
    <t>Pwr_1396</t>
  </si>
  <si>
    <t>Pwr_1397</t>
  </si>
  <si>
    <t>Pwr_1398</t>
  </si>
  <si>
    <t>Pwr_1399</t>
  </si>
  <si>
    <t>Pwr_1400</t>
  </si>
  <si>
    <t>Pwr_1401</t>
  </si>
  <si>
    <t>Pwr_1402</t>
  </si>
  <si>
    <t>Pwr_1403</t>
  </si>
  <si>
    <t>Pwr_1404</t>
  </si>
  <si>
    <t>Pwr_1405</t>
  </si>
  <si>
    <t>Pwr_1406</t>
  </si>
  <si>
    <t>Pwr_1407</t>
  </si>
  <si>
    <t>Pwr_1408</t>
  </si>
  <si>
    <t>Pwr_1409</t>
  </si>
  <si>
    <t>Pwr_1410</t>
  </si>
  <si>
    <t>Pwr_1411</t>
  </si>
  <si>
    <t>Pwr_1412</t>
  </si>
  <si>
    <t>Pwr_1413</t>
  </si>
  <si>
    <t>Pwr_1414</t>
  </si>
  <si>
    <t>Pwr_1415</t>
  </si>
  <si>
    <t>Pwr_1416</t>
  </si>
  <si>
    <t>Pwr_1417</t>
  </si>
  <si>
    <t>Pwr_1418</t>
  </si>
  <si>
    <t>Pwr_1419</t>
  </si>
  <si>
    <t>Pwr_1420</t>
  </si>
  <si>
    <t>Pwr_1421</t>
  </si>
  <si>
    <t>Pwr_1422</t>
  </si>
  <si>
    <t>Pwr_1423</t>
  </si>
  <si>
    <t>Pwr_1424</t>
  </si>
  <si>
    <t>Pwr_1425</t>
  </si>
  <si>
    <t>Pwr_1426</t>
  </si>
  <si>
    <t>Pwr_1427</t>
  </si>
  <si>
    <t>Pwr_1428</t>
  </si>
  <si>
    <t>Pwr_1429</t>
  </si>
  <si>
    <t>Pwr_1430</t>
  </si>
  <si>
    <t>Pwr_1431</t>
  </si>
  <si>
    <t>Pwr_1432</t>
  </si>
  <si>
    <t>Pwr_1433</t>
  </si>
  <si>
    <t>Pwr_1434</t>
  </si>
  <si>
    <t>Pwr_1435</t>
  </si>
  <si>
    <t>Pwr_1436</t>
  </si>
  <si>
    <t>Pwr_1437</t>
  </si>
  <si>
    <t>Pwr_1438</t>
  </si>
  <si>
    <t>Pwr_1439</t>
  </si>
  <si>
    <t>Pwr_1440</t>
  </si>
  <si>
    <t>Pwr_1441</t>
  </si>
  <si>
    <t>Pwr_1442</t>
  </si>
  <si>
    <t>Pwr_1443</t>
  </si>
  <si>
    <t>Pwr_1444</t>
  </si>
  <si>
    <t>Pwr_1445</t>
  </si>
  <si>
    <t>Pwr_1446</t>
  </si>
  <si>
    <t>Pwr_1447</t>
  </si>
  <si>
    <t>Pwr_1448</t>
  </si>
  <si>
    <t>Pwr_1449</t>
  </si>
  <si>
    <t>Pwr_1450</t>
  </si>
  <si>
    <t>Pwr_1451</t>
  </si>
  <si>
    <t>Pwr_1452</t>
  </si>
  <si>
    <t>Pwr_1453</t>
  </si>
  <si>
    <t>Pwr_1454</t>
  </si>
  <si>
    <t>Pwr_1455</t>
  </si>
  <si>
    <t>Pwr_1456</t>
  </si>
  <si>
    <t>Pwr_1457</t>
  </si>
  <si>
    <t>Pwr_1458</t>
  </si>
  <si>
    <t>Pwr_1459</t>
  </si>
  <si>
    <t>Pwr_1460</t>
  </si>
  <si>
    <t>Pwr_1461</t>
  </si>
  <si>
    <t>Pwr_1462</t>
  </si>
  <si>
    <t>Pwr_1463</t>
  </si>
  <si>
    <t>Pwr_1464</t>
  </si>
  <si>
    <t>Pwr_1465</t>
  </si>
  <si>
    <t>Pwr_1466</t>
  </si>
  <si>
    <t>Pwr_1467</t>
  </si>
  <si>
    <t>Pwr_1468</t>
  </si>
  <si>
    <t>Pwr_1469</t>
  </si>
  <si>
    <t>Pwr_1470</t>
  </si>
  <si>
    <t>Pwr_1471</t>
  </si>
  <si>
    <t>Pwr_1472</t>
  </si>
  <si>
    <t>Pwr_1473</t>
  </si>
  <si>
    <t>Pwr_1474</t>
  </si>
  <si>
    <t>Pwr_1475</t>
  </si>
  <si>
    <t>Pwr_1476</t>
  </si>
  <si>
    <t>Pwr_1477</t>
  </si>
  <si>
    <t>Pwr_1478</t>
  </si>
  <si>
    <t>Pwr_1479</t>
  </si>
  <si>
    <t>Pwr_1480</t>
  </si>
  <si>
    <t>Pwr_1481</t>
  </si>
  <si>
    <t>Pwr_1482</t>
  </si>
  <si>
    <t>Pwr_1483</t>
  </si>
  <si>
    <t>Pwr_1484</t>
  </si>
  <si>
    <t>Pwr_1485</t>
  </si>
  <si>
    <t>Pwr_1486</t>
  </si>
  <si>
    <t>Pwr_1487</t>
  </si>
  <si>
    <t>Pwr_1488</t>
  </si>
  <si>
    <t>Pwr_1489</t>
  </si>
  <si>
    <t>Pwr_1490</t>
  </si>
  <si>
    <t>Pwr_1491</t>
  </si>
  <si>
    <t>Pwr_1492</t>
  </si>
  <si>
    <t>Pwr_1493</t>
  </si>
  <si>
    <t>Pwr_1494</t>
  </si>
  <si>
    <t>Pwr_1495</t>
  </si>
  <si>
    <t>Pwr_1496</t>
  </si>
  <si>
    <t>Pwr_1497</t>
  </si>
  <si>
    <t>Pwr_1498</t>
  </si>
  <si>
    <t>Pwr_1499</t>
  </si>
  <si>
    <t>Pwr_1500</t>
  </si>
  <si>
    <t>Pwr_1501</t>
  </si>
  <si>
    <t>Pwr_1502</t>
  </si>
  <si>
    <t>Pwr_1503</t>
  </si>
  <si>
    <t>Pwr_1504</t>
  </si>
  <si>
    <t>Pwr_1505</t>
  </si>
  <si>
    <t>Pwr_1506</t>
  </si>
  <si>
    <t>Pwr_1507</t>
  </si>
  <si>
    <t>Pwr_1508</t>
  </si>
  <si>
    <t>Pwr_1509</t>
  </si>
  <si>
    <t>Pwr_1510</t>
  </si>
  <si>
    <t>Pwr_1511</t>
  </si>
  <si>
    <t>Pwr_1512</t>
  </si>
  <si>
    <t>Pwr_1513</t>
  </si>
  <si>
    <t>Pwr_1514</t>
  </si>
  <si>
    <t>Pwr_1515</t>
  </si>
  <si>
    <t>Pwr_1516</t>
  </si>
  <si>
    <t>Pwr_1517</t>
  </si>
  <si>
    <t>Pwr_1518</t>
  </si>
  <si>
    <t>Pwr_1519</t>
  </si>
  <si>
    <t>Pwr_1520</t>
  </si>
  <si>
    <t>Pwr_1521</t>
  </si>
  <si>
    <t>Pwr_1522</t>
  </si>
  <si>
    <t>Pwr_1523</t>
  </si>
  <si>
    <t>Pwr_1524</t>
  </si>
  <si>
    <t>Pwr_1525</t>
  </si>
  <si>
    <t>Pwr_1526</t>
  </si>
  <si>
    <t>Pwr_1527</t>
  </si>
  <si>
    <t>Pwr_1528</t>
  </si>
  <si>
    <t>Pwr_1529</t>
  </si>
  <si>
    <t>Pwr_1530</t>
  </si>
  <si>
    <t>Pwr_1531</t>
  </si>
  <si>
    <t>Pwr_1532</t>
  </si>
  <si>
    <t>Pwr_1533</t>
  </si>
  <si>
    <t>Pwr_1534</t>
  </si>
  <si>
    <t>Pwr_1535</t>
  </si>
  <si>
    <t>Pwr_1536</t>
  </si>
  <si>
    <t>Pwr_1537</t>
  </si>
  <si>
    <t>Pwr_1538</t>
  </si>
  <si>
    <t>Pwr_1539</t>
  </si>
  <si>
    <t>Pwr_1540</t>
  </si>
  <si>
    <t>Pwr_1541</t>
  </si>
  <si>
    <t>Pwr_1542</t>
  </si>
  <si>
    <t>Pwr_1543</t>
  </si>
  <si>
    <t>Pwr_1544</t>
  </si>
  <si>
    <t>Pwr_1545</t>
  </si>
  <si>
    <t>Pwr_1546</t>
  </si>
  <si>
    <t>Pwr_1547</t>
  </si>
  <si>
    <t>Pwr_1548</t>
  </si>
  <si>
    <t>Pwr_1549</t>
  </si>
  <si>
    <t>Pwr_1550</t>
  </si>
  <si>
    <t>Pwr_1551</t>
  </si>
  <si>
    <t>Pwr_1552</t>
  </si>
  <si>
    <t>Pwr_1553</t>
  </si>
  <si>
    <t>Pwr_1554</t>
  </si>
  <si>
    <t>Pwr_1555</t>
  </si>
  <si>
    <t>Pwr_1556</t>
  </si>
  <si>
    <t>Pwr_1557</t>
  </si>
  <si>
    <t>Pwr_1558</t>
  </si>
  <si>
    <t>Pwr_1559</t>
  </si>
  <si>
    <t>Pwr_1560</t>
  </si>
  <si>
    <t>Pwr_1561</t>
  </si>
  <si>
    <t>Pwr_1562</t>
  </si>
  <si>
    <t>Pwr_1563</t>
  </si>
  <si>
    <t>Pwr_1564</t>
  </si>
  <si>
    <t>Pwr_1565</t>
  </si>
  <si>
    <t>Pwr_1566</t>
  </si>
  <si>
    <t>Pwr_1567</t>
  </si>
  <si>
    <t>Pwr_1568</t>
  </si>
  <si>
    <t>Pwr_1569</t>
  </si>
  <si>
    <t>Pwr_1570</t>
  </si>
  <si>
    <t>Pwr_1571</t>
  </si>
  <si>
    <t>Pwr_1572</t>
  </si>
  <si>
    <t>Pwr_1573</t>
  </si>
  <si>
    <t>Pwr_1574</t>
  </si>
  <si>
    <t>Pwr_1575</t>
  </si>
  <si>
    <t>Pwr_1576</t>
  </si>
  <si>
    <t>Pwr_1577</t>
  </si>
  <si>
    <t>Pwr_1578</t>
  </si>
  <si>
    <t>Pwr_1579</t>
  </si>
  <si>
    <t>Pwr_1580</t>
  </si>
  <si>
    <t>Pwr_1581</t>
  </si>
  <si>
    <t>Pwr_1582</t>
  </si>
  <si>
    <t>Pwr_1583</t>
  </si>
  <si>
    <t>Pwr_1584</t>
  </si>
  <si>
    <t>Pwr_1585</t>
  </si>
  <si>
    <t>Pwr_1586</t>
  </si>
  <si>
    <t>Pwr_1587</t>
  </si>
  <si>
    <t>Pwr_1588</t>
  </si>
  <si>
    <t>Pwr_1589</t>
  </si>
  <si>
    <t>Pwr_1590</t>
  </si>
  <si>
    <t>Pwr_1591</t>
  </si>
  <si>
    <t>Pwr_1592</t>
  </si>
  <si>
    <t>Pwr_1593</t>
  </si>
  <si>
    <t>Pwr_1594</t>
  </si>
  <si>
    <t>Pwr_1595</t>
  </si>
  <si>
    <t>Pwr_1596</t>
  </si>
  <si>
    <t>Pwr_1597</t>
  </si>
  <si>
    <t>Pwr_1598</t>
  </si>
  <si>
    <t>Pwr_1599</t>
  </si>
  <si>
    <t>Pwr_1600</t>
  </si>
  <si>
    <t>Pwr_1601</t>
  </si>
  <si>
    <t>Pwr_1602</t>
  </si>
  <si>
    <t>Pwr_1603</t>
  </si>
  <si>
    <t>Pwr_1604</t>
  </si>
  <si>
    <t>Pwr_1605</t>
  </si>
  <si>
    <t>Pwr_1606</t>
  </si>
  <si>
    <t>Pwr_1607</t>
  </si>
  <si>
    <t>Pwr_1608</t>
  </si>
  <si>
    <t>Pwr_1609</t>
  </si>
  <si>
    <t>Pwr_1610</t>
  </si>
  <si>
    <t>Pwr_1611</t>
  </si>
  <si>
    <t>Pwr_1612</t>
  </si>
  <si>
    <t>Pwr_1613</t>
  </si>
  <si>
    <t>Pwr_1614</t>
  </si>
  <si>
    <t>Pwr_1615</t>
  </si>
  <si>
    <t>Pwr_1616</t>
  </si>
  <si>
    <t>Pwr_1617</t>
  </si>
  <si>
    <t>Pwr_1618</t>
  </si>
  <si>
    <t>Pwr_1619</t>
  </si>
  <si>
    <t>Pwr_1620</t>
  </si>
  <si>
    <t>Pwr_1621</t>
  </si>
  <si>
    <t>Pwr_1622</t>
  </si>
  <si>
    <t>Pwr_1623</t>
  </si>
  <si>
    <t>Pwr_1624</t>
  </si>
  <si>
    <t>Pwr_1625</t>
  </si>
  <si>
    <t>Pwr_1626</t>
  </si>
  <si>
    <t>Pwr_1627</t>
  </si>
  <si>
    <t>Pwr_1628</t>
  </si>
  <si>
    <t>Pwr_1629</t>
  </si>
  <si>
    <t>Pwr_1630</t>
  </si>
  <si>
    <t>Pwr_1631</t>
  </si>
  <si>
    <t>Pwr_1632</t>
  </si>
  <si>
    <t>Pwr_1633</t>
  </si>
  <si>
    <t>Pwr_1634</t>
  </si>
  <si>
    <t>Pwr_1635</t>
  </si>
  <si>
    <t>Pwr_1636</t>
  </si>
  <si>
    <t>Pwr_1637</t>
  </si>
  <si>
    <t>Pwr_1638</t>
  </si>
  <si>
    <t>Pwr_1639</t>
  </si>
  <si>
    <t>Pwr_1640</t>
  </si>
  <si>
    <t>Pwr_1641</t>
  </si>
  <si>
    <t>Pwr_1642</t>
  </si>
  <si>
    <t>Pwr_1643</t>
  </si>
  <si>
    <t>Pwr_1644</t>
  </si>
  <si>
    <t>Pwr_1645</t>
  </si>
  <si>
    <t>Pwr_1646</t>
  </si>
  <si>
    <t>Pwr_1647</t>
  </si>
  <si>
    <t>Pwr_1648</t>
  </si>
  <si>
    <t>Pwr_1649</t>
  </si>
  <si>
    <t>Pwr_1650</t>
  </si>
  <si>
    <t>Pwr_1651</t>
  </si>
  <si>
    <t>Pwr_1652</t>
  </si>
  <si>
    <t>Pwr_1653</t>
  </si>
  <si>
    <t>Pwr_1654</t>
  </si>
  <si>
    <t>Pwr_1655</t>
  </si>
  <si>
    <t>Pwr_1656</t>
  </si>
  <si>
    <t>Pwr_1657</t>
  </si>
  <si>
    <t>Pwr_1658</t>
  </si>
  <si>
    <t>Pwr_1659</t>
  </si>
  <si>
    <t>Pwr_1660</t>
  </si>
  <si>
    <t>Pwr_1661</t>
  </si>
  <si>
    <t>Pwr_1662</t>
  </si>
  <si>
    <t>Pwr_1663</t>
  </si>
  <si>
    <t>Pwr_1664</t>
  </si>
  <si>
    <t>Pwr_1665</t>
  </si>
  <si>
    <t>Pwr_1666</t>
  </si>
  <si>
    <t>Pwr_1667</t>
  </si>
  <si>
    <t>Pwr_1668</t>
  </si>
  <si>
    <t>Pwr_1669</t>
  </si>
  <si>
    <t>Pwr_1670</t>
  </si>
  <si>
    <t>Pwr_1671</t>
  </si>
  <si>
    <t>Pwr_1672</t>
  </si>
  <si>
    <t>Pwr_1673</t>
  </si>
  <si>
    <t>Pwr_1674</t>
  </si>
  <si>
    <t>Pwr_1675</t>
  </si>
  <si>
    <t>Pwr_1676</t>
  </si>
  <si>
    <t>Pwr_1677</t>
  </si>
  <si>
    <t>Pwr_1678</t>
  </si>
  <si>
    <t>Pwr_1679</t>
  </si>
  <si>
    <t>Pwr_1680</t>
  </si>
  <si>
    <t>Pwr_1681</t>
  </si>
  <si>
    <t>Pwr_1682</t>
  </si>
  <si>
    <t>Pwr_1683</t>
  </si>
  <si>
    <t>Pwr_1684</t>
  </si>
  <si>
    <t>Pwr_1685</t>
  </si>
  <si>
    <t>Pwr_1686</t>
  </si>
  <si>
    <t>Pwr_1687</t>
  </si>
  <si>
    <t>Pwr_1688</t>
  </si>
  <si>
    <t>Pwr_1689</t>
  </si>
  <si>
    <t>Pwr_1690</t>
  </si>
  <si>
    <t>Pwr_1691</t>
  </si>
  <si>
    <t>Pwr_1692</t>
  </si>
  <si>
    <t>Pwr_1693</t>
  </si>
  <si>
    <t>Pwr_1694</t>
  </si>
  <si>
    <t>Pwr_1695</t>
  </si>
  <si>
    <t>Pwr_1696</t>
  </si>
  <si>
    <t>Pwr_1697</t>
  </si>
  <si>
    <t>Pwr_1698</t>
  </si>
  <si>
    <t>Pwr_1699</t>
  </si>
  <si>
    <t>Pwr_1700</t>
  </si>
  <si>
    <t>Pwr_1701</t>
  </si>
  <si>
    <t>Pwr_1702</t>
  </si>
  <si>
    <t>Pwr_1703</t>
  </si>
  <si>
    <t>Pwr_1704</t>
  </si>
  <si>
    <t>Pwr_1705</t>
  </si>
  <si>
    <t>Pwr_1706</t>
  </si>
  <si>
    <t>Pwr_1707</t>
  </si>
  <si>
    <t>Pwr_1708</t>
  </si>
  <si>
    <t>Pwr_1709</t>
  </si>
  <si>
    <t>Pwr_1710</t>
  </si>
  <si>
    <t>Pwr_1711</t>
  </si>
  <si>
    <t>Pwr_1712</t>
  </si>
  <si>
    <t>Pwr_1713</t>
  </si>
  <si>
    <t>Pwr_1714</t>
  </si>
  <si>
    <t>Pwr_1715</t>
  </si>
  <si>
    <t>Pwr_1716</t>
  </si>
  <si>
    <t>Pwr_1717</t>
  </si>
  <si>
    <t>Pwr_1718</t>
  </si>
  <si>
    <t>Pwr_1719</t>
  </si>
  <si>
    <t>Pwr_1720</t>
  </si>
  <si>
    <t>Pwr_1721</t>
  </si>
  <si>
    <t>Pwr_1722</t>
  </si>
  <si>
    <t>Pwr_1723</t>
  </si>
  <si>
    <t>Pwr_1724</t>
  </si>
  <si>
    <t>Pwr_1725</t>
  </si>
  <si>
    <t>Pwr_1726</t>
  </si>
  <si>
    <t>Pwr_1727</t>
  </si>
  <si>
    <t>Pwr_1728</t>
  </si>
  <si>
    <t>Pwr_1729</t>
  </si>
  <si>
    <t>Pwr_1730</t>
  </si>
  <si>
    <t>Pwr_1731</t>
  </si>
  <si>
    <t>Pwr_1732</t>
  </si>
  <si>
    <t>Pwr_1733</t>
  </si>
  <si>
    <t>Pwr_1734</t>
  </si>
  <si>
    <t>Pwr_1735</t>
  </si>
  <si>
    <t>Pwr_1736</t>
  </si>
  <si>
    <t>Pwr_1737</t>
  </si>
  <si>
    <t>Pwr_1738</t>
  </si>
  <si>
    <t>Pwr_1739</t>
  </si>
  <si>
    <t>Pwr_1740</t>
  </si>
  <si>
    <t>Pwr_1741</t>
  </si>
  <si>
    <t>Pwr_1742</t>
  </si>
  <si>
    <t>Pwr_1743</t>
  </si>
  <si>
    <t>Pwr_1744</t>
  </si>
  <si>
    <t>Pwr_1745</t>
  </si>
  <si>
    <t>Pwr_1746</t>
  </si>
  <si>
    <t>Pwr_1747</t>
  </si>
  <si>
    <t>Pwr_1748</t>
  </si>
  <si>
    <t>Pwr_1749</t>
  </si>
  <si>
    <t>Pwr_1750</t>
  </si>
  <si>
    <t>Pwr_1751</t>
  </si>
  <si>
    <t>Pwr_1752</t>
  </si>
  <si>
    <t>Pwr_1753</t>
  </si>
  <si>
    <t>Pwr_1754</t>
  </si>
  <si>
    <t>Pwr_1755</t>
  </si>
  <si>
    <t>Pwr_1756</t>
  </si>
  <si>
    <t>Pwr_1757</t>
  </si>
  <si>
    <t>Pwr_1758</t>
  </si>
  <si>
    <t>Pwr_1759</t>
  </si>
  <si>
    <t>Pwr_1760</t>
  </si>
  <si>
    <t>Pwr_1761</t>
  </si>
  <si>
    <t>Pwr_1762</t>
  </si>
  <si>
    <t>Pwr_1763</t>
  </si>
  <si>
    <t>Pwr_1764</t>
  </si>
  <si>
    <t>Pwr_1765</t>
  </si>
  <si>
    <t>Pwr_1766</t>
  </si>
  <si>
    <t>Pwr_1767</t>
  </si>
  <si>
    <t>Pwr_1768</t>
  </si>
  <si>
    <t>Pwr_1769</t>
  </si>
  <si>
    <t>Pwr_1770</t>
  </si>
  <si>
    <t>Pwr_1771</t>
  </si>
  <si>
    <t>Pwr_1772</t>
  </si>
  <si>
    <t>Pwr_1773</t>
  </si>
  <si>
    <t>Pwr_1774</t>
  </si>
  <si>
    <t>Pwr_1775</t>
  </si>
  <si>
    <t>Pwr_1776</t>
  </si>
  <si>
    <t>Pwr_1777</t>
  </si>
  <si>
    <t>Pwr_1778</t>
  </si>
  <si>
    <t>Pwr_1779</t>
  </si>
  <si>
    <t>Pwr_1780</t>
  </si>
  <si>
    <t>Pwr_1781</t>
  </si>
  <si>
    <t>Pwr_1782</t>
  </si>
  <si>
    <t>Pwr_1783</t>
  </si>
  <si>
    <t>Pwr_1784</t>
  </si>
  <si>
    <t>Pwr_1785</t>
  </si>
  <si>
    <t>Pwr_1786</t>
  </si>
  <si>
    <t>Pwr_1787</t>
  </si>
  <si>
    <t>Pwr_1788</t>
  </si>
  <si>
    <t>Pwr_1789</t>
  </si>
  <si>
    <t>Pwr_1790</t>
  </si>
  <si>
    <t>Pwr_1791</t>
  </si>
  <si>
    <t>Pwr_1792</t>
  </si>
  <si>
    <t>Pwr_1793</t>
  </si>
  <si>
    <t>Pwr_1794</t>
  </si>
  <si>
    <t>Pwr_1795</t>
  </si>
  <si>
    <t>Pwr_1796</t>
  </si>
  <si>
    <t>Pwr_1797</t>
  </si>
  <si>
    <t>Pwr_1798</t>
  </si>
  <si>
    <t>Pwr_1799</t>
  </si>
  <si>
    <t>Pwr_1800</t>
  </si>
  <si>
    <t>Pwr_1801</t>
  </si>
  <si>
    <t>Pwr_1802</t>
  </si>
  <si>
    <t>Pwr_1803</t>
  </si>
  <si>
    <t>Pwr_1804</t>
  </si>
  <si>
    <t>Pwr_1805</t>
  </si>
  <si>
    <t>Pwr_1806</t>
  </si>
  <si>
    <t>Pwr_1807</t>
  </si>
  <si>
    <t>Pwr_1808</t>
  </si>
  <si>
    <t>Pwr_1809</t>
  </si>
  <si>
    <t>Pwr_1810</t>
  </si>
  <si>
    <t>Pwr_1811</t>
  </si>
  <si>
    <t>Pwr_1812</t>
  </si>
  <si>
    <t>Pwr_1813</t>
  </si>
  <si>
    <t>Pwr_1814</t>
  </si>
  <si>
    <t>Pwr_1815</t>
  </si>
  <si>
    <t>Pwr_1816</t>
  </si>
  <si>
    <t>Pwr_1817</t>
  </si>
  <si>
    <t>Pwr_1818</t>
  </si>
  <si>
    <t>Pwr_1819</t>
  </si>
  <si>
    <t>Pwr_1820</t>
  </si>
  <si>
    <t>Pwr_1821</t>
  </si>
  <si>
    <t>Pwr_1822</t>
  </si>
  <si>
    <t>Pwr_1823</t>
  </si>
  <si>
    <t>Pwr_1824</t>
  </si>
  <si>
    <t>Pwr_1825</t>
  </si>
  <si>
    <t>Pwr_1826</t>
  </si>
  <si>
    <t>Pwr_1827</t>
  </si>
  <si>
    <t>Pwr_1828</t>
  </si>
  <si>
    <t>Pwr_1829</t>
  </si>
  <si>
    <t>Pwr_1830</t>
  </si>
  <si>
    <t>Pwr_1831</t>
  </si>
  <si>
    <t>Pwr_1832</t>
  </si>
  <si>
    <t>Pwr_1833</t>
  </si>
  <si>
    <t>Pwr_1834</t>
  </si>
  <si>
    <t>Pwr_1835</t>
  </si>
  <si>
    <t>Pwr_1836</t>
  </si>
  <si>
    <t>Pwr_1837</t>
  </si>
  <si>
    <t>Pwr_1838</t>
  </si>
  <si>
    <t>Pwr_1839</t>
  </si>
  <si>
    <t>Pwr_1840</t>
  </si>
  <si>
    <t>Pwr_1841</t>
  </si>
  <si>
    <t>Pwr_1842</t>
  </si>
  <si>
    <t>Pwr_1843</t>
  </si>
  <si>
    <t>Pwr_1844</t>
  </si>
  <si>
    <t>Pwr_1845</t>
  </si>
  <si>
    <t>Pwr_1846</t>
  </si>
  <si>
    <t>Pwr_1847</t>
  </si>
  <si>
    <t>Pwr_1848</t>
  </si>
  <si>
    <t>Pwr_1849</t>
  </si>
  <si>
    <t>Pwr_1850</t>
  </si>
  <si>
    <t>Pwr_1851</t>
  </si>
  <si>
    <t>Pwr_1852</t>
  </si>
  <si>
    <t>Pwr_1853</t>
  </si>
  <si>
    <t>Pwr_1854</t>
  </si>
  <si>
    <t>Pwr_1855</t>
  </si>
  <si>
    <t>Pwr_1856</t>
  </si>
  <si>
    <t>Pwr_1857</t>
  </si>
  <si>
    <t>Pwr_1858</t>
  </si>
  <si>
    <t>Pwr_1859</t>
  </si>
  <si>
    <t>Pwr_1860</t>
  </si>
  <si>
    <t>Pwr_1861</t>
  </si>
  <si>
    <t>Pwr_1862</t>
  </si>
  <si>
    <t>Pwr_1863</t>
  </si>
  <si>
    <t>Pwr_1864</t>
  </si>
  <si>
    <t>Pwr_1865</t>
  </si>
  <si>
    <t>Pwr_1866</t>
  </si>
  <si>
    <t>Pwr_1867</t>
  </si>
  <si>
    <t>Pwr_1868</t>
  </si>
  <si>
    <t>Pwr_1869</t>
  </si>
  <si>
    <t>Pwr_1870</t>
  </si>
  <si>
    <t>Pwr_1871</t>
  </si>
  <si>
    <t>Pwr_1872</t>
  </si>
  <si>
    <t>Pwr_1873</t>
  </si>
  <si>
    <t>Pwr_1874</t>
  </si>
  <si>
    <t>Pwr_1875</t>
  </si>
  <si>
    <t>Pwr_1876</t>
  </si>
  <si>
    <t>Pwr_1877</t>
  </si>
  <si>
    <t>Pwr_1878</t>
  </si>
  <si>
    <t>Pwr_1879</t>
  </si>
  <si>
    <t>Pwr_1880</t>
  </si>
  <si>
    <t>Pwr_1881</t>
  </si>
  <si>
    <t>Pwr_1882</t>
  </si>
  <si>
    <t>Pwr_1883</t>
  </si>
  <si>
    <t>Pwr_1884</t>
  </si>
  <si>
    <t>Pwr_1885</t>
  </si>
  <si>
    <t>Pwr_1886</t>
  </si>
  <si>
    <t>Pwr_1887</t>
  </si>
  <si>
    <t>Pwr_1888</t>
  </si>
  <si>
    <t>Pwr_1889</t>
  </si>
  <si>
    <t>Pwr_1890</t>
  </si>
  <si>
    <t>Pwr_1891</t>
  </si>
  <si>
    <t>Pwr_1892</t>
  </si>
  <si>
    <t>Pwr_1893</t>
  </si>
  <si>
    <t>Pwr_1894</t>
  </si>
  <si>
    <t>Pwr_1895</t>
  </si>
  <si>
    <t>Pwr_1896</t>
  </si>
  <si>
    <t>Pwr_1897</t>
  </si>
  <si>
    <t>Pwr_1898</t>
  </si>
  <si>
    <t>Pwr_1899</t>
  </si>
  <si>
    <t>Pwr_1900</t>
  </si>
  <si>
    <t>Pwr_1901</t>
  </si>
  <si>
    <t>Pwr_1902</t>
  </si>
  <si>
    <t>Pwr_1903</t>
  </si>
  <si>
    <t>Pwr_1904</t>
  </si>
  <si>
    <t>Pwr_1905</t>
  </si>
  <si>
    <t>Pwr_1906</t>
  </si>
  <si>
    <t>Pwr_1907</t>
  </si>
  <si>
    <t>Pwr_1908</t>
  </si>
  <si>
    <t>Pwr_1909</t>
  </si>
  <si>
    <t>Pwr_1910</t>
  </si>
  <si>
    <t>Pwr_1911</t>
  </si>
  <si>
    <t>Pwr_1912</t>
  </si>
  <si>
    <t>Pwr_1913</t>
  </si>
  <si>
    <t>Pwr_1914</t>
  </si>
  <si>
    <t>Pwr_1915</t>
  </si>
  <si>
    <t>Pwr_1916</t>
  </si>
  <si>
    <t>Pwr_1917</t>
  </si>
  <si>
    <t>Pwr_1918</t>
  </si>
  <si>
    <t>Pwr_1919</t>
  </si>
  <si>
    <t>Pwr_1920</t>
  </si>
  <si>
    <t>Pwr_1921</t>
  </si>
  <si>
    <t>Pwr_1922</t>
  </si>
  <si>
    <t>Pwr_1923</t>
  </si>
  <si>
    <t>Pwr_1924</t>
  </si>
  <si>
    <t>Pwr_1925</t>
  </si>
  <si>
    <t>Pwr_1926</t>
  </si>
  <si>
    <t>Pwr_1927</t>
  </si>
  <si>
    <t>Pwr_1928</t>
  </si>
  <si>
    <t>Pwr_1929</t>
  </si>
  <si>
    <t>Pwr_1930</t>
  </si>
  <si>
    <t>Pwr_1931</t>
  </si>
  <si>
    <t>Pwr_1932</t>
  </si>
  <si>
    <t>Pwr_1933</t>
  </si>
  <si>
    <t>Pwr_1934</t>
  </si>
  <si>
    <t>Pwr_1935</t>
  </si>
  <si>
    <t>Pwr_1936</t>
  </si>
  <si>
    <t>Pwr_1937</t>
  </si>
  <si>
    <t>Pwr_1938</t>
  </si>
  <si>
    <t>Pwr_1939</t>
  </si>
  <si>
    <t>Pwr_1940</t>
  </si>
  <si>
    <t>Pwr_1941</t>
  </si>
  <si>
    <t>Pwr_1942</t>
  </si>
  <si>
    <t>Pwr_1943</t>
  </si>
  <si>
    <t>Pwr_1944</t>
  </si>
  <si>
    <t>Pwr_1945</t>
  </si>
  <si>
    <t>Pwr_1946</t>
  </si>
  <si>
    <t>Pwr_1947</t>
  </si>
  <si>
    <t>Pwr_1948</t>
  </si>
  <si>
    <t>Pwr_1949</t>
  </si>
  <si>
    <t>Pwr_1950</t>
  </si>
  <si>
    <t>Pwr_1951</t>
  </si>
  <si>
    <t>Pwr_1952</t>
  </si>
  <si>
    <t>Pwr_1953</t>
  </si>
  <si>
    <t>Pwr_1954</t>
  </si>
  <si>
    <t>Pwr_1955</t>
  </si>
  <si>
    <t>Pwr_1956</t>
  </si>
  <si>
    <t>Pwr_1957</t>
  </si>
  <si>
    <t>Pwr_1958</t>
  </si>
  <si>
    <t>Pwr_1959</t>
  </si>
  <si>
    <t>Pwr_1960</t>
  </si>
  <si>
    <t>Pwr_1961</t>
  </si>
  <si>
    <t>Pwr_1962</t>
  </si>
  <si>
    <t>Pwr_1963</t>
  </si>
  <si>
    <t>Pwr_1964</t>
  </si>
  <si>
    <t>Pwr_1965</t>
  </si>
  <si>
    <t>Pwr_1966</t>
  </si>
  <si>
    <t>Pwr_1967</t>
  </si>
  <si>
    <t>Pwr_1968</t>
  </si>
  <si>
    <t>Pwr_1969</t>
  </si>
  <si>
    <t>Pwr_1970</t>
  </si>
  <si>
    <t>Pwr_1971</t>
  </si>
  <si>
    <t>Pwr_1972</t>
  </si>
  <si>
    <t>Pwr_1973</t>
  </si>
  <si>
    <t>Pwr_1974</t>
  </si>
  <si>
    <t>Pwr_1975</t>
  </si>
  <si>
    <t>Pwr_1976</t>
  </si>
  <si>
    <t>Pwr_1977</t>
  </si>
  <si>
    <t>Pwr_1978</t>
  </si>
  <si>
    <t>Pwr_1979</t>
  </si>
  <si>
    <t>Pwr_1980</t>
  </si>
  <si>
    <t>Pwr_1981</t>
  </si>
  <si>
    <t>Pwr_1982</t>
  </si>
  <si>
    <t>Pwr_1983</t>
  </si>
  <si>
    <t>Pwr_1984</t>
  </si>
  <si>
    <t>Pwr_1985</t>
  </si>
  <si>
    <t>Pwr_1986</t>
  </si>
  <si>
    <t>Pwr_1987</t>
  </si>
  <si>
    <t>Pwr_1988</t>
  </si>
  <si>
    <t>Pwr_1989</t>
  </si>
  <si>
    <t>Pwr_1990</t>
  </si>
  <si>
    <t>Pwr_1991</t>
  </si>
  <si>
    <t>Pwr_1992</t>
  </si>
  <si>
    <t>Pwr_1993</t>
  </si>
  <si>
    <t>Pwr_1994</t>
  </si>
  <si>
    <t>Pwr_1995</t>
  </si>
  <si>
    <t>Pwr_1996</t>
  </si>
  <si>
    <t>Pwr_1997</t>
  </si>
  <si>
    <t>Pwr_1998</t>
  </si>
  <si>
    <t>Pwr_1999</t>
  </si>
  <si>
    <t>Pwr_2000</t>
  </si>
  <si>
    <t>Pwr_2001</t>
  </si>
  <si>
    <t>Pwr_2002</t>
  </si>
  <si>
    <t>Pwr_2003</t>
  </si>
  <si>
    <t>Pwr_2004</t>
  </si>
  <si>
    <t>Pwr_2005</t>
  </si>
  <si>
    <t>Pwr_2006</t>
  </si>
  <si>
    <t>Pwr_2007</t>
  </si>
  <si>
    <t>Pwr_2008</t>
  </si>
  <si>
    <t>Pwr_2009</t>
  </si>
  <si>
    <t>Pwr_2010</t>
  </si>
  <si>
    <t>Pwr_2011</t>
  </si>
  <si>
    <t>Pwr_2012</t>
  </si>
  <si>
    <t>Pwr_2013</t>
  </si>
  <si>
    <t>Pwr_2014</t>
  </si>
  <si>
    <t>Pwr_2015</t>
  </si>
  <si>
    <t>Pwr_2016</t>
  </si>
  <si>
    <t>Pwr_2017</t>
  </si>
  <si>
    <t>Pwr_2018</t>
  </si>
  <si>
    <t>Pwr_2019</t>
  </si>
  <si>
    <t>Pwr_2020</t>
  </si>
  <si>
    <t>Pwr_2021</t>
  </si>
  <si>
    <t>Pwr_2022</t>
  </si>
  <si>
    <t>Pwr_2023</t>
  </si>
  <si>
    <t>Pwr_2024</t>
  </si>
  <si>
    <t>Pwr_2025</t>
  </si>
  <si>
    <t>Pwr_2026</t>
  </si>
  <si>
    <t>Pwr_2027</t>
  </si>
  <si>
    <t>Pwr_2028</t>
  </si>
  <si>
    <t>Pwr_2029</t>
  </si>
  <si>
    <t>Pwr_2030</t>
  </si>
  <si>
    <t>Pwr_2031</t>
  </si>
  <si>
    <t>Pwr_2032</t>
  </si>
  <si>
    <t>Pwr_2033</t>
  </si>
  <si>
    <t>Pwr_2034</t>
  </si>
  <si>
    <t>Pwr_2035</t>
  </si>
  <si>
    <t>Pwr_2036</t>
  </si>
  <si>
    <t>Pwr_2037</t>
  </si>
  <si>
    <t>Pwr_2038</t>
  </si>
  <si>
    <t>Pwr_2039</t>
  </si>
  <si>
    <t>Pwr_2040</t>
  </si>
  <si>
    <t>Pwr_2041</t>
  </si>
  <si>
    <t>Pwr_2042</t>
  </si>
  <si>
    <t>Pwr_2043</t>
  </si>
  <si>
    <t>Pwr_2044</t>
  </si>
  <si>
    <t>Pwr_2045</t>
  </si>
  <si>
    <t>Pwr_2046</t>
  </si>
  <si>
    <t>Pwr_2047</t>
  </si>
  <si>
    <t>Pwr_2048</t>
  </si>
  <si>
    <t>Pwr_2049</t>
  </si>
  <si>
    <t>Pwr_2050</t>
  </si>
  <si>
    <t>Pwr_2051</t>
  </si>
  <si>
    <t>Pwr_2052</t>
  </si>
  <si>
    <t>Pwr_2053</t>
  </si>
  <si>
    <t>Pwr_2054</t>
  </si>
  <si>
    <t>Pwr_2055</t>
  </si>
  <si>
    <t>Pwr_2056</t>
  </si>
  <si>
    <t>Pwr_2057</t>
  </si>
  <si>
    <t>Pwr_2058</t>
  </si>
  <si>
    <t>Pwr_2059</t>
  </si>
  <si>
    <t>Pwr_2060</t>
  </si>
  <si>
    <t>Pwr_2061</t>
  </si>
  <si>
    <t>Pwr_2062</t>
  </si>
  <si>
    <t>Pwr_2063</t>
  </si>
  <si>
    <t>Pwr_2064</t>
  </si>
  <si>
    <t>Pwr_2065</t>
  </si>
  <si>
    <t>Pwr_2066</t>
  </si>
  <si>
    <t>Pwr_2067</t>
  </si>
  <si>
    <t>Pwr_2068</t>
  </si>
  <si>
    <t>Pwr_2069</t>
  </si>
  <si>
    <t>Pwr_2070</t>
  </si>
  <si>
    <t>Pwr_2071</t>
  </si>
  <si>
    <t>Pwr_2072</t>
  </si>
  <si>
    <t>Pwr_2073</t>
  </si>
  <si>
    <t>Pwr_2074</t>
  </si>
  <si>
    <t>Pwr_2075</t>
  </si>
  <si>
    <t>Pwr_2076</t>
  </si>
  <si>
    <t>Pwr_2077</t>
  </si>
  <si>
    <t>Pwr_2078</t>
  </si>
  <si>
    <t>Pwr_2079</t>
  </si>
  <si>
    <t>Pwr_2080</t>
  </si>
  <si>
    <t>Pwr_2081</t>
  </si>
  <si>
    <t>Pwr_2082</t>
  </si>
  <si>
    <t>Pwr_2083</t>
  </si>
  <si>
    <t>Pwr_2084</t>
  </si>
  <si>
    <t>Pwr_2085</t>
  </si>
  <si>
    <t>Pwr_2086</t>
  </si>
  <si>
    <t>Pwr_2087</t>
  </si>
  <si>
    <t>Pwr_2088</t>
  </si>
  <si>
    <t>Pwr_2089</t>
  </si>
  <si>
    <t>Pwr_2090</t>
  </si>
  <si>
    <t>Pwr_2091</t>
  </si>
  <si>
    <t>Pwr_2092</t>
  </si>
  <si>
    <t>Pwr_2093</t>
  </si>
  <si>
    <t>Pwr_2094</t>
  </si>
  <si>
    <t>Pwr_2095</t>
  </si>
  <si>
    <t>Pwr_2096</t>
  </si>
  <si>
    <t>Pwr_2097</t>
  </si>
  <si>
    <t>Pwr_2098</t>
  </si>
  <si>
    <t>Pwr_2099</t>
  </si>
  <si>
    <t>Pwr_2100</t>
  </si>
  <si>
    <t>Pwr_2101</t>
  </si>
  <si>
    <t>Pwr_2102</t>
  </si>
  <si>
    <t>Pwr_2103</t>
  </si>
  <si>
    <t>Pwr_2104</t>
  </si>
  <si>
    <t>Pwr_2105</t>
  </si>
  <si>
    <t>Pwr_2106</t>
  </si>
  <si>
    <t>Pwr_2107</t>
  </si>
  <si>
    <t>Pwr_2108</t>
  </si>
  <si>
    <t>Pwr_2109</t>
  </si>
  <si>
    <t>Pwr_2110</t>
  </si>
  <si>
    <t>Pwr_2111</t>
  </si>
  <si>
    <t>Pwr_2112</t>
  </si>
  <si>
    <t>Pwr_2113</t>
  </si>
  <si>
    <t>Pwr_2114</t>
  </si>
  <si>
    <t>Pwr_2115</t>
  </si>
  <si>
    <t>Pwr_2116</t>
  </si>
  <si>
    <t>Pwr_2117</t>
  </si>
  <si>
    <t>Pwr_2118</t>
  </si>
  <si>
    <t>Pwr_2119</t>
  </si>
  <si>
    <t>Pwr_2120</t>
  </si>
  <si>
    <t>Pwr_2121</t>
  </si>
  <si>
    <t>Pwr_2122</t>
  </si>
  <si>
    <t>Pwr_2123</t>
  </si>
  <si>
    <t>Pwr_2124</t>
  </si>
  <si>
    <t>Pwr_2125</t>
  </si>
  <si>
    <t>Pwr_2126</t>
  </si>
  <si>
    <t>Pwr_2127</t>
  </si>
  <si>
    <t>Pwr_2128</t>
  </si>
  <si>
    <t>Pwr_2129</t>
  </si>
  <si>
    <t>Pwr_2130</t>
  </si>
  <si>
    <t>Pwr_2131</t>
  </si>
  <si>
    <t>Pwr_2132</t>
  </si>
  <si>
    <t>Pwr_2133</t>
  </si>
  <si>
    <t>Pwr_2134</t>
  </si>
  <si>
    <t>Pwr_2135</t>
  </si>
  <si>
    <t>Pwr_2136</t>
  </si>
  <si>
    <t>Pwr_2137</t>
  </si>
  <si>
    <t>Pwr_2138</t>
  </si>
  <si>
    <t>Pwr_2139</t>
  </si>
  <si>
    <t>Pwr_2140</t>
  </si>
  <si>
    <t>Pwr_2141</t>
  </si>
  <si>
    <t>Pwr_2142</t>
  </si>
  <si>
    <t>Pwr_2143</t>
  </si>
  <si>
    <t>Pwr_2144</t>
  </si>
  <si>
    <t>Pwr_2145</t>
  </si>
  <si>
    <t>Pwr_2146</t>
  </si>
  <si>
    <t>Pwr_2147</t>
  </si>
  <si>
    <t>Pwr_2148</t>
  </si>
  <si>
    <t>Pwr_2149</t>
  </si>
  <si>
    <t>Pwr_2150</t>
  </si>
  <si>
    <t>Pwr_2151</t>
  </si>
  <si>
    <t>Pwr_2152</t>
  </si>
  <si>
    <t>Pwr_2153</t>
  </si>
  <si>
    <t>Pwr_2154</t>
  </si>
  <si>
    <t>Pwr_2155</t>
  </si>
  <si>
    <t>Pwr_2156</t>
  </si>
  <si>
    <t>Pwr_2157</t>
  </si>
  <si>
    <t>Pwr_2158</t>
  </si>
  <si>
    <t>Pwr_2159</t>
  </si>
  <si>
    <t>Pwr_2160</t>
  </si>
  <si>
    <t>Pwr_2161</t>
  </si>
  <si>
    <t>Pwr_2162</t>
  </si>
  <si>
    <t>Pwr_2163</t>
  </si>
  <si>
    <t>Pwr_2164</t>
  </si>
  <si>
    <t>Pwr_2165</t>
  </si>
  <si>
    <t>Pwr_2166</t>
  </si>
  <si>
    <t>Pwr_2167</t>
  </si>
  <si>
    <t>Pwr_2168</t>
  </si>
  <si>
    <t>Pwr_2169</t>
  </si>
  <si>
    <t>Pwr_2170</t>
  </si>
  <si>
    <t>Pwr_2171</t>
  </si>
  <si>
    <t>Pwr_2172</t>
  </si>
  <si>
    <t>Pwr_2173</t>
  </si>
  <si>
    <t>Pwr_2174</t>
  </si>
  <si>
    <t>Pwr_2175</t>
  </si>
  <si>
    <t>Pwr_2176</t>
  </si>
  <si>
    <t>Pwr_2177</t>
  </si>
  <si>
    <t>Pwr_2178</t>
  </si>
  <si>
    <t>Pwr_2179</t>
  </si>
  <si>
    <t>Pwr_2180</t>
  </si>
  <si>
    <t>Pwr_2181</t>
  </si>
  <si>
    <t>Pwr_2182</t>
  </si>
  <si>
    <t>Pwr_2183</t>
  </si>
  <si>
    <t>Pwr_2184</t>
  </si>
  <si>
    <t>Pwr_2185</t>
  </si>
  <si>
    <t>Pwr_2186</t>
  </si>
  <si>
    <t>Pwr_2187</t>
  </si>
  <si>
    <t>Pwr_2188</t>
  </si>
  <si>
    <t>Pwr_2189</t>
  </si>
  <si>
    <t>Pwr_2190</t>
  </si>
  <si>
    <t>Pwr_2191</t>
  </si>
  <si>
    <t>Pwr_2192</t>
  </si>
  <si>
    <t>Pwr_2193</t>
  </si>
  <si>
    <t>Pwr_2194</t>
  </si>
  <si>
    <t>Pwr_2195</t>
  </si>
  <si>
    <t>Pwr_2196</t>
  </si>
  <si>
    <t>Pwr_2197</t>
  </si>
  <si>
    <t>Pwr_2198</t>
  </si>
  <si>
    <t>Pwr_2199</t>
  </si>
  <si>
    <t>Pwr_2200</t>
  </si>
  <si>
    <t>Pwr_2201</t>
  </si>
  <si>
    <t>Pwr_2202</t>
  </si>
  <si>
    <t>Pwr_2203</t>
  </si>
  <si>
    <t>Pwr_2204</t>
  </si>
  <si>
    <t>Pwr_2205</t>
  </si>
  <si>
    <t>Pwr_2206</t>
  </si>
  <si>
    <t>Pwr_2207</t>
  </si>
  <si>
    <t>Pwr_2208</t>
  </si>
  <si>
    <t>Pwr_2209</t>
  </si>
  <si>
    <t>Pwr_2210</t>
  </si>
  <si>
    <t>Pwr_2211</t>
  </si>
  <si>
    <t>Pwr_2212</t>
  </si>
  <si>
    <t>Pwr_2213</t>
  </si>
  <si>
    <t>Pwr_2214</t>
  </si>
  <si>
    <t>Pwr_2215</t>
  </si>
  <si>
    <t>Pwr_2216</t>
  </si>
  <si>
    <t>Pwr_2217</t>
  </si>
  <si>
    <t>Pwr_2218</t>
  </si>
  <si>
    <t>Pwr_2219</t>
  </si>
  <si>
    <t>Pwr_2220</t>
  </si>
  <si>
    <t>Pwr_2221</t>
  </si>
  <si>
    <t>Pwr_2222</t>
  </si>
  <si>
    <t>Pwr_2223</t>
  </si>
  <si>
    <t>Pwr_2224</t>
  </si>
  <si>
    <t>Pwr_2225</t>
  </si>
  <si>
    <t>Pwr_2226</t>
  </si>
  <si>
    <t>Pwr_2227</t>
  </si>
  <si>
    <t>Pwr_2228</t>
  </si>
  <si>
    <t>Pwr_2229</t>
  </si>
  <si>
    <t>Pwr_2230</t>
  </si>
  <si>
    <t>Pwr_2231</t>
  </si>
  <si>
    <t>Pwr_2232</t>
  </si>
  <si>
    <t>Pwr_2233</t>
  </si>
  <si>
    <t>Pwr_2234</t>
  </si>
  <si>
    <t>Pwr_2235</t>
  </si>
  <si>
    <t>Pwr_2236</t>
  </si>
  <si>
    <t>Pwr_2237</t>
  </si>
  <si>
    <t>Pwr_2238</t>
  </si>
  <si>
    <t>Pwr_2239</t>
  </si>
  <si>
    <t>Pwr_2240</t>
  </si>
  <si>
    <t>Pwr_2241</t>
  </si>
  <si>
    <t>Pwr_2242</t>
  </si>
  <si>
    <t>Pwr_2243</t>
  </si>
  <si>
    <t>Pwr_2244</t>
  </si>
  <si>
    <t>Pwr_2245</t>
  </si>
  <si>
    <t>Pwr_2246</t>
  </si>
  <si>
    <t>Pwr_2247</t>
  </si>
  <si>
    <t>Pwr_2248</t>
  </si>
  <si>
    <t>Pwr_2249</t>
  </si>
  <si>
    <t>Pwr_2250</t>
  </si>
  <si>
    <t>Pwr_2251</t>
  </si>
  <si>
    <t>Pwr_2252</t>
  </si>
  <si>
    <t>Pwr_2253</t>
  </si>
  <si>
    <t>Pwr_2254</t>
  </si>
  <si>
    <t>Pwr_2255</t>
  </si>
  <si>
    <t>Pwr_2256</t>
  </si>
  <si>
    <t>Pwr_2257</t>
  </si>
  <si>
    <t>Pwr_2258</t>
  </si>
  <si>
    <t>Pwr_2259</t>
  </si>
  <si>
    <t>Pwr_2260</t>
  </si>
  <si>
    <t>Pwr_2261</t>
  </si>
  <si>
    <t>Pwr_2262</t>
  </si>
  <si>
    <t>Pwr_2263</t>
  </si>
  <si>
    <t>Pwr_2264</t>
  </si>
  <si>
    <t>Pwr_2265</t>
  </si>
  <si>
    <t>Pwr_2266</t>
  </si>
  <si>
    <t>Pwr_2267</t>
  </si>
  <si>
    <t>Pwr_2268</t>
  </si>
  <si>
    <t>Pwr_2269</t>
  </si>
  <si>
    <t>Pwr_2270</t>
  </si>
  <si>
    <t>Pwr_2271</t>
  </si>
  <si>
    <t>Pwr_2272</t>
  </si>
  <si>
    <t>Pwr_2273</t>
  </si>
  <si>
    <t>Pwr_2274</t>
  </si>
  <si>
    <t>Pwr_2275</t>
  </si>
  <si>
    <t>Pwr_2276</t>
  </si>
  <si>
    <t>Pwr_2277</t>
  </si>
  <si>
    <t>Pwr_2278</t>
  </si>
  <si>
    <t>Pwr_2279</t>
  </si>
  <si>
    <t>Pwr_2280</t>
  </si>
  <si>
    <t>Pwr_2281</t>
  </si>
  <si>
    <t>Pwr_2282</t>
  </si>
  <si>
    <t>Pwr_2283</t>
  </si>
  <si>
    <t>Pwr_2284</t>
  </si>
  <si>
    <t>Pwr_2285</t>
  </si>
  <si>
    <t>Pwr_2286</t>
  </si>
  <si>
    <t>Pwr_2287</t>
  </si>
  <si>
    <t>Pwr_2288</t>
  </si>
  <si>
    <t>Pwr_2289</t>
  </si>
  <si>
    <t>Pwr_2290</t>
  </si>
  <si>
    <t>Pwr_2291</t>
  </si>
  <si>
    <t>Pwr_2292</t>
  </si>
  <si>
    <t>Pwr_2293</t>
  </si>
  <si>
    <t>Pwr_2294</t>
  </si>
  <si>
    <t>Pwr_2295</t>
  </si>
  <si>
    <t>Pwr_2296</t>
  </si>
  <si>
    <t>Pwr_2297</t>
  </si>
  <si>
    <t>Pwr_2298</t>
  </si>
  <si>
    <t>Pwr_2299</t>
  </si>
  <si>
    <t>Pwr_2300</t>
  </si>
  <si>
    <t>Pwr_2301</t>
  </si>
  <si>
    <t>Pwr_2302</t>
  </si>
  <si>
    <t>Pwr_2303</t>
  </si>
  <si>
    <t>Pwr_2304</t>
  </si>
  <si>
    <t>Pwr_2305</t>
  </si>
  <si>
    <t>Pwr_2306</t>
  </si>
  <si>
    <t>Pwr_2307</t>
  </si>
  <si>
    <t>Pwr_2308</t>
  </si>
  <si>
    <t>Pwr_2309</t>
  </si>
  <si>
    <t>Pwr_2310</t>
  </si>
  <si>
    <t>Pwr_2311</t>
  </si>
  <si>
    <t>Pwr_2312</t>
  </si>
  <si>
    <t>Pwr_2313</t>
  </si>
  <si>
    <t>Pwr_2314</t>
  </si>
  <si>
    <t>Pwr_2315</t>
  </si>
  <si>
    <t>Pwr_2316</t>
  </si>
  <si>
    <t>Pwr_2317</t>
  </si>
  <si>
    <t>Pwr_2318</t>
  </si>
  <si>
    <t>Pwr_2319</t>
  </si>
  <si>
    <t>Pwr_2320</t>
  </si>
  <si>
    <t>Pwr_2321</t>
  </si>
  <si>
    <t>Pwr_2322</t>
  </si>
  <si>
    <t>Pwr_2323</t>
  </si>
  <si>
    <t>Pwr_2324</t>
  </si>
  <si>
    <t>Pwr_2325</t>
  </si>
  <si>
    <t>Pwr_2326</t>
  </si>
  <si>
    <t>Pwr_2327</t>
  </si>
  <si>
    <t>Pwr_2328</t>
  </si>
  <si>
    <t>Pwr_2329</t>
  </si>
  <si>
    <t>Pwr_2330</t>
  </si>
  <si>
    <t>Pwr_2331</t>
  </si>
  <si>
    <t>Pwr_2332</t>
  </si>
  <si>
    <t>Pwr_2333</t>
  </si>
  <si>
    <t>Pwr_2334</t>
  </si>
  <si>
    <t>Pwr_2335</t>
  </si>
  <si>
    <t>Pwr_2336</t>
  </si>
  <si>
    <t>Pwr_2337</t>
  </si>
  <si>
    <t>Pwr_2338</t>
  </si>
  <si>
    <t>Pwr_2339</t>
  </si>
  <si>
    <t>Pwr_2340</t>
  </si>
  <si>
    <t>Pwr_2341</t>
  </si>
  <si>
    <t>Pwr_2342</t>
  </si>
  <si>
    <t>Pwr_2343</t>
  </si>
  <si>
    <t>Pwr_2344</t>
  </si>
  <si>
    <t>Pwr_2345</t>
  </si>
  <si>
    <t>Pwr_2346</t>
  </si>
  <si>
    <t>Pwr_2347</t>
  </si>
  <si>
    <t>Pwr_2348</t>
  </si>
  <si>
    <t>Pwr_2349</t>
  </si>
  <si>
    <t>Pwr_2350</t>
  </si>
  <si>
    <t>Pwr_2351</t>
  </si>
  <si>
    <t>Pwr_2352</t>
  </si>
  <si>
    <t>Pwr_2353</t>
  </si>
  <si>
    <t>Pwr_2354</t>
  </si>
  <si>
    <t>Pwr_2355</t>
  </si>
  <si>
    <t>Pwr_2356</t>
  </si>
  <si>
    <t>Pwr_2357</t>
  </si>
  <si>
    <t>Pwr_2358</t>
  </si>
  <si>
    <t>Pwr_2359</t>
  </si>
  <si>
    <t>Pwr_2360</t>
  </si>
  <si>
    <t>Pwr_2361</t>
  </si>
  <si>
    <t>Pwr_2362</t>
  </si>
  <si>
    <t>Pwr_2363</t>
  </si>
  <si>
    <t>Pwr_2364</t>
  </si>
  <si>
    <t>Pwr_2365</t>
  </si>
  <si>
    <t>Pwr_2366</t>
  </si>
  <si>
    <t>Pwr_2367</t>
  </si>
  <si>
    <t>Pwr_2368</t>
  </si>
  <si>
    <t>Pwr_2369</t>
  </si>
  <si>
    <t>Pwr_2370</t>
  </si>
  <si>
    <t>Pwr_2371</t>
  </si>
  <si>
    <t>Pwr_2372</t>
  </si>
  <si>
    <t>Pwr_2373</t>
  </si>
  <si>
    <t>Pwr_2374</t>
  </si>
  <si>
    <t>Pwr_2375</t>
  </si>
  <si>
    <t>Pwr_2376</t>
  </si>
  <si>
    <t>Pwr_2377</t>
  </si>
  <si>
    <t>Pwr_2378</t>
  </si>
  <si>
    <t>Pwr_2379</t>
  </si>
  <si>
    <t>Pwr_2380</t>
  </si>
  <si>
    <t>Pwr_2381</t>
  </si>
  <si>
    <t>Pwr_2382</t>
  </si>
  <si>
    <t>Pwr_2383</t>
  </si>
  <si>
    <t>Pwr_2384</t>
  </si>
  <si>
    <t>Pwr_2385</t>
  </si>
  <si>
    <t>Pwr_2386</t>
  </si>
  <si>
    <t>Pwr_2387</t>
  </si>
  <si>
    <t>Pwr_2388</t>
  </si>
  <si>
    <t>Pwr_2389</t>
  </si>
  <si>
    <t>Pwr_2390</t>
  </si>
  <si>
    <t>Pwr_2391</t>
  </si>
  <si>
    <t>Pwr_2392</t>
  </si>
  <si>
    <t>Pwr_2393</t>
  </si>
  <si>
    <t>Pwr_2394</t>
  </si>
  <si>
    <t>Pwr_2395</t>
  </si>
  <si>
    <t>Pwr_2396</t>
  </si>
  <si>
    <t>Pwr_2397</t>
  </si>
  <si>
    <t>Pwr_2398</t>
  </si>
  <si>
    <t>Pwr_2399</t>
  </si>
  <si>
    <t>Pwr_2400</t>
  </si>
  <si>
    <t>Pwr_2401</t>
  </si>
  <si>
    <t>Pwr_2402</t>
  </si>
  <si>
    <t>Pwr_2403</t>
  </si>
  <si>
    <t>Pwr_2404</t>
  </si>
  <si>
    <t>Pwr_2405</t>
  </si>
  <si>
    <t>Pwr_2406</t>
  </si>
  <si>
    <t>Pwr_2407</t>
  </si>
  <si>
    <t>Pwr_2408</t>
  </si>
  <si>
    <t>Pwr_2409</t>
  </si>
  <si>
    <t>Pwr_2410</t>
  </si>
  <si>
    <t>Pwr_2411</t>
  </si>
  <si>
    <t>Pwr_2412</t>
  </si>
  <si>
    <t>Pwr_2413</t>
  </si>
  <si>
    <t>Pwr_2414</t>
  </si>
  <si>
    <t>Pwr_2415</t>
  </si>
  <si>
    <t>Pwr_2416</t>
  </si>
  <si>
    <t>Pwr_2417</t>
  </si>
  <si>
    <t>Pwr_2418</t>
  </si>
  <si>
    <t>Pwr_2419</t>
  </si>
  <si>
    <t>Pwr_2420</t>
  </si>
  <si>
    <t>Pwr_2421</t>
  </si>
  <si>
    <t>Pwr_2422</t>
  </si>
  <si>
    <t>Pwr_2423</t>
  </si>
  <si>
    <t>Pwr_2424</t>
  </si>
  <si>
    <t>Pwr_2425</t>
  </si>
  <si>
    <t>Pwr_2426</t>
  </si>
  <si>
    <t>Pwr_2427</t>
  </si>
  <si>
    <t>Pwr_2428</t>
  </si>
  <si>
    <t>Pwr_2429</t>
  </si>
  <si>
    <t>Pwr_2430</t>
  </si>
  <si>
    <t>Pwr_2431</t>
  </si>
  <si>
    <t>Pwr_2432</t>
  </si>
  <si>
    <t>Pwr_2433</t>
  </si>
  <si>
    <t>Pwr_2434</t>
  </si>
  <si>
    <t>Pwr_2435</t>
  </si>
  <si>
    <t>Pwr_2436</t>
  </si>
  <si>
    <t>Pwr_2437</t>
  </si>
  <si>
    <t>Pwr_2438</t>
  </si>
  <si>
    <t>Pwr_2439</t>
  </si>
  <si>
    <t>Pwr_2440</t>
  </si>
  <si>
    <t>Pwr_2441</t>
  </si>
  <si>
    <t>Pwr_2442</t>
  </si>
  <si>
    <t>Pwr_2443</t>
  </si>
  <si>
    <t>Pwr_2444</t>
  </si>
  <si>
    <t>Pwr_2445</t>
  </si>
  <si>
    <t>Pwr_2446</t>
  </si>
  <si>
    <t>Pwr_2447</t>
  </si>
  <si>
    <t>Pwr_2448</t>
  </si>
  <si>
    <t>Pwr_2449</t>
  </si>
  <si>
    <t>Pwr_2450</t>
  </si>
  <si>
    <t>Pwr_2451</t>
  </si>
  <si>
    <t>Pwr_2452</t>
  </si>
  <si>
    <t>Pwr_2453</t>
  </si>
  <si>
    <t>Pwr_2454</t>
  </si>
  <si>
    <t>Pwr_2455</t>
  </si>
  <si>
    <t>Pwr_2456</t>
  </si>
  <si>
    <t>Pwr_2457</t>
  </si>
  <si>
    <t>Pwr_2458</t>
  </si>
  <si>
    <t>Pwr_2459</t>
  </si>
  <si>
    <t>Pwr_2460</t>
  </si>
  <si>
    <t>Pwr_2461</t>
  </si>
  <si>
    <t>Pwr_2462</t>
  </si>
  <si>
    <t>Pwr_2463</t>
  </si>
  <si>
    <t>Pwr_2464</t>
  </si>
  <si>
    <t>Pwr_2465</t>
  </si>
  <si>
    <t>Pwr_2466</t>
  </si>
  <si>
    <t>Pwr_2467</t>
  </si>
  <si>
    <t>Pwr_2468</t>
  </si>
  <si>
    <t>Pwr_2469</t>
  </si>
  <si>
    <t>Pwr_2470</t>
  </si>
  <si>
    <t>Pwr_2471</t>
  </si>
  <si>
    <t>Pwr_2472</t>
  </si>
  <si>
    <t>Pwr_2473</t>
  </si>
  <si>
    <t>Pwr_2474</t>
  </si>
  <si>
    <t>Pwr_2475</t>
  </si>
  <si>
    <t>Pwr_2476</t>
  </si>
  <si>
    <t>Pwr_2477</t>
  </si>
  <si>
    <t>Pwr_2478</t>
  </si>
  <si>
    <t>Pwr_2479</t>
  </si>
  <si>
    <t>Pwr_2480</t>
  </si>
  <si>
    <t>Pwr_2481</t>
  </si>
  <si>
    <t>Pwr_2482</t>
  </si>
  <si>
    <t>Pwr_2483</t>
  </si>
  <si>
    <t>Pwr_2484</t>
  </si>
  <si>
    <t>Pwr_2485</t>
  </si>
  <si>
    <t>Pwr_2486</t>
  </si>
  <si>
    <t>Pwr_2487</t>
  </si>
  <si>
    <t>Pwr_2488</t>
  </si>
  <si>
    <t>Pwr_2489</t>
  </si>
  <si>
    <t>Pwr_2490</t>
  </si>
  <si>
    <t>Pwr_2491</t>
  </si>
  <si>
    <t>Pwr_2492</t>
  </si>
  <si>
    <t>Pwr_2493</t>
  </si>
  <si>
    <t>Pwr_2494</t>
  </si>
  <si>
    <t>Pwr_2495</t>
  </si>
  <si>
    <t>Pwr_2496</t>
  </si>
  <si>
    <t>Pwr_2497</t>
  </si>
  <si>
    <t>Pwr_2498</t>
  </si>
  <si>
    <t>Pwr_2499</t>
  </si>
  <si>
    <t>Pwr_2500</t>
  </si>
  <si>
    <t>Pwr_2501</t>
  </si>
  <si>
    <t>Pwr_2502</t>
  </si>
  <si>
    <t>Pwr_2503</t>
  </si>
  <si>
    <t>Pwr_2504</t>
  </si>
  <si>
    <t>Pwr_2505</t>
  </si>
  <si>
    <t>Pwr_2506</t>
  </si>
  <si>
    <t>Pwr_2507</t>
  </si>
  <si>
    <t>Pwr_2508</t>
  </si>
  <si>
    <t>Pwr_2509</t>
  </si>
  <si>
    <t>Pwr_2510</t>
  </si>
  <si>
    <t>Pwr_2511</t>
  </si>
  <si>
    <t>Pwr_2512</t>
  </si>
  <si>
    <t>Pwr_2513</t>
  </si>
  <si>
    <t>Pwr_2514</t>
  </si>
  <si>
    <t>Pwr_2515</t>
  </si>
  <si>
    <t>Pwr_2516</t>
  </si>
  <si>
    <t>Pwr_2517</t>
  </si>
  <si>
    <t>Pwr_2518</t>
  </si>
  <si>
    <t>Pwr_2519</t>
  </si>
  <si>
    <t>Pwr_2520</t>
  </si>
  <si>
    <t>Pwr_2521</t>
  </si>
  <si>
    <t>Pwr_2522</t>
  </si>
  <si>
    <t>Pwr_2523</t>
  </si>
  <si>
    <t>Pwr_2524</t>
  </si>
  <si>
    <t>Pwr_2525</t>
  </si>
  <si>
    <t>Pwr_2526</t>
  </si>
  <si>
    <t>Pwr_2527</t>
  </si>
  <si>
    <t>Pwr_2528</t>
  </si>
  <si>
    <t>Pwr_2529</t>
  </si>
  <si>
    <t>Pwr_2530</t>
  </si>
  <si>
    <t>Pwr_2531</t>
  </si>
  <si>
    <t>Pwr_2532</t>
  </si>
  <si>
    <t>Pwr_2533</t>
  </si>
  <si>
    <t>Pwr_2534</t>
  </si>
  <si>
    <t>Pwr_2535</t>
  </si>
  <si>
    <t>Pwr_2536</t>
  </si>
  <si>
    <t>Pwr_2537</t>
  </si>
  <si>
    <t>Pwr_2538</t>
  </si>
  <si>
    <t>Pwr_2539</t>
  </si>
  <si>
    <t>Pwr_2540</t>
  </si>
  <si>
    <t>Pwr_2541</t>
  </si>
  <si>
    <t>Pwr_2542</t>
  </si>
  <si>
    <t>Pwr_2543</t>
  </si>
  <si>
    <t>Pwr_2544</t>
  </si>
  <si>
    <t>Pwr_2545</t>
  </si>
  <si>
    <t>Pwr_2546</t>
  </si>
  <si>
    <t>Pwr_2547</t>
  </si>
  <si>
    <t>Pwr_2548</t>
  </si>
  <si>
    <t>Pwr_2549</t>
  </si>
  <si>
    <t>Pwr_2550</t>
  </si>
  <si>
    <t>Pwr_2551</t>
  </si>
  <si>
    <t>Pwr_2552</t>
  </si>
  <si>
    <t>Pwr_2553</t>
  </si>
  <si>
    <t>Pwr_2554</t>
  </si>
  <si>
    <t>Pwr_2555</t>
  </si>
  <si>
    <t>Pwr_2556</t>
  </si>
  <si>
    <t>Pwr_2557</t>
  </si>
  <si>
    <t>Pwr_2558</t>
  </si>
  <si>
    <t>Pwr_2559</t>
  </si>
  <si>
    <t>Pwr_2560</t>
  </si>
  <si>
    <t>Pwr_2561</t>
  </si>
  <si>
    <t>Pwr_2562</t>
  </si>
  <si>
    <t>Pwr_2563</t>
  </si>
  <si>
    <t>Pwr_2564</t>
  </si>
  <si>
    <t>Pwr_2565</t>
  </si>
  <si>
    <t>Pwr_2566</t>
  </si>
  <si>
    <t>Pwr_2567</t>
  </si>
  <si>
    <t>Pwr_2568</t>
  </si>
  <si>
    <t>Pwr_2569</t>
  </si>
  <si>
    <t>Pwr_2570</t>
  </si>
  <si>
    <t>Pwr_2571</t>
  </si>
  <si>
    <t>Pwr_2572</t>
  </si>
  <si>
    <t>Pwr_2573</t>
  </si>
  <si>
    <t>Pwr_2574</t>
  </si>
  <si>
    <t>Pwr_2575</t>
  </si>
  <si>
    <t>Pwr_2576</t>
  </si>
  <si>
    <t>Pwr_2577</t>
  </si>
  <si>
    <t>Pwr_2578</t>
  </si>
  <si>
    <t>Pwr_2579</t>
  </si>
  <si>
    <t>Pwr_2580</t>
  </si>
  <si>
    <t>Pwr_2581</t>
  </si>
  <si>
    <t>Pwr_2582</t>
  </si>
  <si>
    <t>Pwr_2583</t>
  </si>
  <si>
    <t>Pwr_2584</t>
  </si>
  <si>
    <t>Pwr_2585</t>
  </si>
  <si>
    <t>Pwr_2586</t>
  </si>
  <si>
    <t>Pwr_2587</t>
  </si>
  <si>
    <t>Pwr_2588</t>
  </si>
  <si>
    <t>Pwr_2589</t>
  </si>
  <si>
    <t>Pwr_2590</t>
  </si>
  <si>
    <t>Pwr_2591</t>
  </si>
  <si>
    <t>Pwr_2592</t>
  </si>
  <si>
    <t>Pwr_2593</t>
  </si>
  <si>
    <t>Pwr_2594</t>
  </si>
  <si>
    <t>Pwr_2595</t>
  </si>
  <si>
    <t>Pwr_2596</t>
  </si>
  <si>
    <t>Pwr_2597</t>
  </si>
  <si>
    <t>Pwr_2598</t>
  </si>
  <si>
    <t>Pwr_2599</t>
  </si>
  <si>
    <t>Pwr_2600</t>
  </si>
  <si>
    <t>Pwr_2601</t>
  </si>
  <si>
    <t>Pwr_2602</t>
  </si>
  <si>
    <t>Pwr_2603</t>
  </si>
  <si>
    <t>Pwr_2604</t>
  </si>
  <si>
    <t>Pwr_2605</t>
  </si>
  <si>
    <t>Pwr_2606</t>
  </si>
  <si>
    <t>Pwr_2607</t>
  </si>
  <si>
    <t>Pwr_2608</t>
  </si>
  <si>
    <t>Pwr_2609</t>
  </si>
  <si>
    <t>Pwr_2610</t>
  </si>
  <si>
    <t>Pwr_2611</t>
  </si>
  <si>
    <t>Pwr_2612</t>
  </si>
  <si>
    <t>Pwr_2613</t>
  </si>
  <si>
    <t>Pwr_2614</t>
  </si>
  <si>
    <t>Pwr_2615</t>
  </si>
  <si>
    <t>Pwr_2616</t>
  </si>
  <si>
    <t>Pwr_2617</t>
  </si>
  <si>
    <t>Pwr_2618</t>
  </si>
  <si>
    <t>Pwr_2619</t>
  </si>
  <si>
    <t>Pwr_2620</t>
  </si>
  <si>
    <t>Pwr_2621</t>
  </si>
  <si>
    <t>Pwr_2622</t>
  </si>
  <si>
    <t>Pwr_2623</t>
  </si>
  <si>
    <t>Pwr_2624</t>
  </si>
  <si>
    <t>Pwr_2625</t>
  </si>
  <si>
    <t>Pwr_2626</t>
  </si>
  <si>
    <t>Pwr_2627</t>
  </si>
  <si>
    <t>Pwr_2628</t>
  </si>
  <si>
    <t>Pwr_2629</t>
  </si>
  <si>
    <t>Pwr_2630</t>
  </si>
  <si>
    <t>Pwr_2631</t>
  </si>
  <si>
    <t>Pwr_2632</t>
  </si>
  <si>
    <t>Pwr_2633</t>
  </si>
  <si>
    <t>Pwr_2634</t>
  </si>
  <si>
    <t>Pwr_2635</t>
  </si>
  <si>
    <t>Pwr_2636</t>
  </si>
  <si>
    <t>Pwr_2637</t>
  </si>
  <si>
    <t>Pwr_2638</t>
  </si>
  <si>
    <t>Pwr_2639</t>
  </si>
  <si>
    <t>Pwr_2640</t>
  </si>
  <si>
    <t>Pwr_2641</t>
  </si>
  <si>
    <t>Pwr_2642</t>
  </si>
  <si>
    <t>Pwr_2643</t>
  </si>
  <si>
    <t>Pwr_2644</t>
  </si>
  <si>
    <t>Pwr_2645</t>
  </si>
  <si>
    <t>Pwr_2646</t>
  </si>
  <si>
    <t>Pwr_2647</t>
  </si>
  <si>
    <t>Pwr_2648</t>
  </si>
  <si>
    <t>Pwr_2649</t>
  </si>
  <si>
    <t>Pwr_2650</t>
  </si>
  <si>
    <t>Pwr_2651</t>
  </si>
  <si>
    <t>Pwr_2652</t>
  </si>
  <si>
    <t>Pwr_2653</t>
  </si>
  <si>
    <t>Pwr_2654</t>
  </si>
  <si>
    <t>Pwr_2655</t>
  </si>
  <si>
    <t>Pwr_2656</t>
  </si>
  <si>
    <t>Pwr_2657</t>
  </si>
  <si>
    <t>Pwr_2658</t>
  </si>
  <si>
    <t>Pwr_2659</t>
  </si>
  <si>
    <t>Pwr_2660</t>
  </si>
  <si>
    <t>Pwr_2661</t>
  </si>
  <si>
    <t>Pwr_2662</t>
  </si>
  <si>
    <t>Pwr_2663</t>
  </si>
  <si>
    <t>Pwr_2664</t>
  </si>
  <si>
    <t>Pwr_2665</t>
  </si>
  <si>
    <t>Pwr_2666</t>
  </si>
  <si>
    <t>Pwr_2667</t>
  </si>
  <si>
    <t>Pwr_2668</t>
  </si>
  <si>
    <t>Pwr_2669</t>
  </si>
  <si>
    <t>Pwr_2670</t>
  </si>
  <si>
    <t>Pwr_2671</t>
  </si>
  <si>
    <t>Pwr_2672</t>
  </si>
  <si>
    <t>Pwr_2673</t>
  </si>
  <si>
    <t>Pwr_2674</t>
  </si>
  <si>
    <t>Pwr_2675</t>
  </si>
  <si>
    <t>Pwr_2676</t>
  </si>
  <si>
    <t>Pwr_2677</t>
  </si>
  <si>
    <t>Pwr_2678</t>
  </si>
  <si>
    <t>Pwr_2679</t>
  </si>
  <si>
    <t>Pwr_2680</t>
  </si>
  <si>
    <t>Pwr_2681</t>
  </si>
  <si>
    <t>Pwr_2682</t>
  </si>
  <si>
    <t>Pwr_2683</t>
  </si>
  <si>
    <t>Pwr_2684</t>
  </si>
  <si>
    <t>Pwr_2685</t>
  </si>
  <si>
    <t>Pwr_2686</t>
  </si>
  <si>
    <t>Pwr_2687</t>
  </si>
  <si>
    <t>Pwr_2688</t>
  </si>
  <si>
    <t>Pwr_2689</t>
  </si>
  <si>
    <t>Pwr_2690</t>
  </si>
  <si>
    <t>Pwr_2691</t>
  </si>
  <si>
    <t>Pwr_2692</t>
  </si>
  <si>
    <t>Pwr_2693</t>
  </si>
  <si>
    <t>Pwr_2694</t>
  </si>
  <si>
    <t>Pwr_2695</t>
  </si>
  <si>
    <t>Pwr_2696</t>
  </si>
  <si>
    <t>Pwr_2697</t>
  </si>
  <si>
    <t>Pwr_2698</t>
  </si>
  <si>
    <t>Pwr_2699</t>
  </si>
  <si>
    <t>Pwr_2700</t>
  </si>
  <si>
    <t>Pwr_2701</t>
  </si>
  <si>
    <t>Pwr_2702</t>
  </si>
  <si>
    <t>Pwr_2703</t>
  </si>
  <si>
    <t>Pwr_2704</t>
  </si>
  <si>
    <t>Pwr_2705</t>
  </si>
  <si>
    <t>Pwr_2706</t>
  </si>
  <si>
    <t>Pwr_2707</t>
  </si>
  <si>
    <t>Pwr_2708</t>
  </si>
  <si>
    <t>Pwr_2709</t>
  </si>
  <si>
    <t>Pwr_2710</t>
  </si>
  <si>
    <t>Pwr_2711</t>
  </si>
  <si>
    <t>Pwr_2712</t>
  </si>
  <si>
    <t>Pwr_2713</t>
  </si>
  <si>
    <t>Pwr_2714</t>
  </si>
  <si>
    <t>Pwr_2715</t>
  </si>
  <si>
    <t>Pwr_2716</t>
  </si>
  <si>
    <t>Pwr_2717</t>
  </si>
  <si>
    <t>Pwr_2718</t>
  </si>
  <si>
    <t>Pwr_2719</t>
  </si>
  <si>
    <t>Pwr_2720</t>
  </si>
  <si>
    <t>Pwr_2721</t>
  </si>
  <si>
    <t>Pwr_2722</t>
  </si>
  <si>
    <t>Pwr_2723</t>
  </si>
  <si>
    <t>Pwr_2724</t>
  </si>
  <si>
    <t>Pwr_2725</t>
  </si>
  <si>
    <t>Pwr_2726</t>
  </si>
  <si>
    <t>Pwr_2727</t>
  </si>
  <si>
    <t>Pwr_2728</t>
  </si>
  <si>
    <t>Pwr_2729</t>
  </si>
  <si>
    <t>Pwr_2730</t>
  </si>
  <si>
    <t>Pwr_2731</t>
  </si>
  <si>
    <t>Pwr_2732</t>
  </si>
  <si>
    <t>Pwr_2733</t>
  </si>
  <si>
    <t>Pwr_2734</t>
  </si>
  <si>
    <t>Pwr_2735</t>
  </si>
  <si>
    <t>Pwr_2736</t>
  </si>
  <si>
    <t>Pwr_2737</t>
  </si>
  <si>
    <t>Pwr_2738</t>
  </si>
  <si>
    <t>Pwr_2739</t>
  </si>
  <si>
    <t>Pwr_2740</t>
  </si>
  <si>
    <t>Pwr_2741</t>
  </si>
  <si>
    <t>Pwr_2742</t>
  </si>
  <si>
    <t>Pwr_2743</t>
  </si>
  <si>
    <t>Pwr_2744</t>
  </si>
  <si>
    <t>Pwr_2745</t>
  </si>
  <si>
    <t>Pwr_2746</t>
  </si>
  <si>
    <t>Pwr_2747</t>
  </si>
  <si>
    <t>Pwr_2748</t>
  </si>
  <si>
    <t>Pwr_2749</t>
  </si>
  <si>
    <t>Pwr_2750</t>
  </si>
  <si>
    <t>Pwr_2751</t>
  </si>
  <si>
    <t>Pwr_2752</t>
  </si>
  <si>
    <t>Pwr_2753</t>
  </si>
  <si>
    <t>Pwr_2754</t>
  </si>
  <si>
    <t>Pwr_2755</t>
  </si>
  <si>
    <t>Pwr_2756</t>
  </si>
  <si>
    <t>Pwr_2757</t>
  </si>
  <si>
    <t>Pwr_2758</t>
  </si>
  <si>
    <t>Pwr_2759</t>
  </si>
  <si>
    <t>Pwr_2760</t>
  </si>
  <si>
    <t>Pwr_2761</t>
  </si>
  <si>
    <t>Pwr_2762</t>
  </si>
  <si>
    <t>Pwr_2763</t>
  </si>
  <si>
    <t>Pwr_2764</t>
  </si>
  <si>
    <t>Pwr_2765</t>
  </si>
  <si>
    <t>Pwr_2766</t>
  </si>
  <si>
    <t>Pwr_2767</t>
  </si>
  <si>
    <t>Pwr_2768</t>
  </si>
  <si>
    <t>Pwr_2769</t>
  </si>
  <si>
    <t>Pwr_2770</t>
  </si>
  <si>
    <t>Pwr_2771</t>
  </si>
  <si>
    <t>Pwr_2772</t>
  </si>
  <si>
    <t>Pwr_2773</t>
  </si>
  <si>
    <t>Pwr_2774</t>
  </si>
  <si>
    <t>Pwr_2775</t>
  </si>
  <si>
    <t>Pwr_2776</t>
  </si>
  <si>
    <t>Pwr_2777</t>
  </si>
  <si>
    <t>Pwr_2778</t>
  </si>
  <si>
    <t>Pwr_2779</t>
  </si>
  <si>
    <t>Pwr_2780</t>
  </si>
  <si>
    <t>Pwr_2781</t>
  </si>
  <si>
    <t>Pwr_2782</t>
  </si>
  <si>
    <t>Pwr_2783</t>
  </si>
  <si>
    <t>Pwr_2784</t>
  </si>
  <si>
    <t>Pwr_2785</t>
  </si>
  <si>
    <t>Pwr_2786</t>
  </si>
  <si>
    <t>Pwr_2787</t>
  </si>
  <si>
    <t>Pwr_2788</t>
  </si>
  <si>
    <t>Pwr_2789</t>
  </si>
  <si>
    <t>Pwr_2790</t>
  </si>
  <si>
    <t>Pwr_2791</t>
  </si>
  <si>
    <t>Pwr_2792</t>
  </si>
  <si>
    <t>Pwr_2793</t>
  </si>
  <si>
    <t>Pwr_2794</t>
  </si>
  <si>
    <t>Pwr_2795</t>
  </si>
  <si>
    <t>Pwr_2796</t>
  </si>
  <si>
    <t>Pwr_2797</t>
  </si>
  <si>
    <t>Pwr_2798</t>
  </si>
  <si>
    <t>Pwr_2799</t>
  </si>
  <si>
    <t>Pwr_2800</t>
  </si>
  <si>
    <t>Pwr_2801</t>
  </si>
  <si>
    <t>Pwr_2802</t>
  </si>
  <si>
    <t>Pwr_2803</t>
  </si>
  <si>
    <t>Pwr_2804</t>
  </si>
  <si>
    <t>Pwr_2805</t>
  </si>
  <si>
    <t>Pwr_2806</t>
  </si>
  <si>
    <t>Pwr_2807</t>
  </si>
  <si>
    <t>Pwr_2808</t>
  </si>
  <si>
    <t>Pwr_2809</t>
  </si>
  <si>
    <t>Pwr_2810</t>
  </si>
  <si>
    <t>Pwr_2811</t>
  </si>
  <si>
    <t>Pwr_2812</t>
  </si>
  <si>
    <t>Pwr_2813</t>
  </si>
  <si>
    <t>Pwr_2814</t>
  </si>
  <si>
    <t>Pwr_2815</t>
  </si>
  <si>
    <t>Pwr_2816</t>
  </si>
  <si>
    <t>Pwr_2817</t>
  </si>
  <si>
    <t>Pwr_2818</t>
  </si>
  <si>
    <t>Pwr_2819</t>
  </si>
  <si>
    <t>Pwr_2820</t>
  </si>
  <si>
    <t>Pwr_2821</t>
  </si>
  <si>
    <t>Pwr_2822</t>
  </si>
  <si>
    <t>Pwr_2823</t>
  </si>
  <si>
    <t>Pwr_2824</t>
  </si>
  <si>
    <t>Pwr_2825</t>
  </si>
  <si>
    <t>Pwr_2826</t>
  </si>
  <si>
    <t>Pwr_2827</t>
  </si>
  <si>
    <t>Pwr_2828</t>
  </si>
  <si>
    <t>Pwr_2829</t>
  </si>
  <si>
    <t>Pwr_2830</t>
  </si>
  <si>
    <t>Pwr_2831</t>
  </si>
  <si>
    <t>Pwr_2832</t>
  </si>
  <si>
    <t>Pwr_2833</t>
  </si>
  <si>
    <t>Pwr_2834</t>
  </si>
  <si>
    <t>Pwr_2835</t>
  </si>
  <si>
    <t>Pwr_2836</t>
  </si>
  <si>
    <t>Pwr_2837</t>
  </si>
  <si>
    <t>Pwr_2838</t>
  </si>
  <si>
    <t>Pwr_2839</t>
  </si>
  <si>
    <t>Pwr_2840</t>
  </si>
  <si>
    <t>Pwr_2841</t>
  </si>
  <si>
    <t>Pwr_2842</t>
  </si>
  <si>
    <t>Pwr_2843</t>
  </si>
  <si>
    <t>Pwr_2844</t>
  </si>
  <si>
    <t>Pwr_2845</t>
  </si>
  <si>
    <t>Pwr_2846</t>
  </si>
  <si>
    <t>Pwr_2847</t>
  </si>
  <si>
    <t>Pwr_2848</t>
  </si>
  <si>
    <t>Pwr_2849</t>
  </si>
  <si>
    <t>Pwr_2850</t>
  </si>
  <si>
    <t>Pwr_2851</t>
  </si>
  <si>
    <t>Pwr_2852</t>
  </si>
  <si>
    <t>Pwr_2853</t>
  </si>
  <si>
    <t>Pwr_2854</t>
  </si>
  <si>
    <t>Pwr_2855</t>
  </si>
  <si>
    <t>Pwr_2856</t>
  </si>
  <si>
    <t>Pwr_2857</t>
  </si>
  <si>
    <t>Pwr_2858</t>
  </si>
  <si>
    <t>Pwr_2859</t>
  </si>
  <si>
    <t>Pwr_2860</t>
  </si>
  <si>
    <t>Pwr_2861</t>
  </si>
  <si>
    <t>Pwr_2862</t>
  </si>
  <si>
    <t>Pwr_2863</t>
  </si>
  <si>
    <t>Pwr_2864</t>
  </si>
  <si>
    <t>Pwr_2865</t>
  </si>
  <si>
    <t>Pwr_2866</t>
  </si>
  <si>
    <t>Pwr_2867</t>
  </si>
  <si>
    <t>Pwr_2868</t>
  </si>
  <si>
    <t>Pwr_2869</t>
  </si>
  <si>
    <t>Pwr_2870</t>
  </si>
  <si>
    <t>Pwr_2871</t>
  </si>
  <si>
    <t>Pwr_2872</t>
  </si>
  <si>
    <t>Pwr_2873</t>
  </si>
  <si>
    <t>Pwr_2874</t>
  </si>
  <si>
    <t>Pwr_2875</t>
  </si>
  <si>
    <t>Pwr_2876</t>
  </si>
  <si>
    <t>Pwr_2877</t>
  </si>
  <si>
    <t>Pwr_2878</t>
  </si>
  <si>
    <t>Pwr_2879</t>
  </si>
  <si>
    <t>Pwr_2880</t>
  </si>
  <si>
    <t>Pwr_2881</t>
  </si>
  <si>
    <t>Pwr_2882</t>
  </si>
  <si>
    <t>Pwr_2883</t>
  </si>
  <si>
    <t>Pwr_2884</t>
  </si>
  <si>
    <t>Pwr_2885</t>
  </si>
  <si>
    <t>Pwr_2886</t>
  </si>
  <si>
    <t>Pwr_2887</t>
  </si>
  <si>
    <t>Pwr_2888</t>
  </si>
  <si>
    <t>Pwr_2889</t>
  </si>
  <si>
    <t>Pwr_2890</t>
  </si>
  <si>
    <t>Pwr_2891</t>
  </si>
  <si>
    <t>Pwr_2892</t>
  </si>
  <si>
    <t>Pwr_2893</t>
  </si>
  <si>
    <t>Pwr_2894</t>
  </si>
  <si>
    <t>Pwr_2895</t>
  </si>
  <si>
    <t>Pwr_2896</t>
  </si>
  <si>
    <t>Pwr_2897</t>
  </si>
  <si>
    <t>Pwr_2898</t>
  </si>
  <si>
    <t>Pwr_2899</t>
  </si>
  <si>
    <t>Pwr_2900</t>
  </si>
  <si>
    <t>Pwr_2901</t>
  </si>
  <si>
    <t>Pwr_2902</t>
  </si>
  <si>
    <t>Pwr_2903</t>
  </si>
  <si>
    <t>Pwr_2904</t>
  </si>
  <si>
    <t>Pwr_2905</t>
  </si>
  <si>
    <t>Pwr_2906</t>
  </si>
  <si>
    <t>Pwr_2907</t>
  </si>
  <si>
    <t>Pwr_2908</t>
  </si>
  <si>
    <t>Pwr_2909</t>
  </si>
  <si>
    <t>Pwr_2910</t>
  </si>
  <si>
    <t>Pwr_2911</t>
  </si>
  <si>
    <t>Pwr_2912</t>
  </si>
  <si>
    <t>Pwr_2913</t>
  </si>
  <si>
    <t>Pwr_2914</t>
  </si>
  <si>
    <t>Pwr_2915</t>
  </si>
  <si>
    <t>Pwr_2916</t>
  </si>
  <si>
    <t>Pwr_2917</t>
  </si>
  <si>
    <t>Pwr_2918</t>
  </si>
  <si>
    <t>Pwr_2919</t>
  </si>
  <si>
    <t>Pwr_2920</t>
  </si>
  <si>
    <t>Pwr_2921</t>
  </si>
  <si>
    <t>Pwr_2922</t>
  </si>
  <si>
    <t>Pwr_2923</t>
  </si>
  <si>
    <t>Pwr_2924</t>
  </si>
  <si>
    <t>Pwr_2925</t>
  </si>
  <si>
    <t>Pwr_2926</t>
  </si>
  <si>
    <t>Pwr_2927</t>
  </si>
  <si>
    <t>Pwr_2928</t>
  </si>
  <si>
    <t>Pwr_2929</t>
  </si>
  <si>
    <t>Pwr_2930</t>
  </si>
  <si>
    <t>Pwr_2931</t>
  </si>
  <si>
    <t>Pwr_2932</t>
  </si>
  <si>
    <t>Pwr_2933</t>
  </si>
  <si>
    <t>Pwr_2934</t>
  </si>
  <si>
    <t>Pwr_2935</t>
  </si>
  <si>
    <t>Pwr_2936</t>
  </si>
  <si>
    <t>Pwr_2937</t>
  </si>
  <si>
    <t>Pwr_2938</t>
  </si>
  <si>
    <t>Pwr_2939</t>
  </si>
  <si>
    <t>Pwr_2940</t>
  </si>
  <si>
    <t>Pwr_2941</t>
  </si>
  <si>
    <t>Pwr_2942</t>
  </si>
  <si>
    <t>Pwr_2943</t>
  </si>
  <si>
    <t>Pwr_2944</t>
  </si>
  <si>
    <t>Pwr_2945</t>
  </si>
  <si>
    <t>Pwr_2946</t>
  </si>
  <si>
    <t>Pwr_2947</t>
  </si>
  <si>
    <t>Pwr_2948</t>
  </si>
  <si>
    <t>Pwr_2949</t>
  </si>
  <si>
    <t>Pwr_2950</t>
  </si>
  <si>
    <t>Pwr_2951</t>
  </si>
  <si>
    <t>Pwr_2952</t>
  </si>
  <si>
    <t>Pwr_2953</t>
  </si>
  <si>
    <t>Pwr_2954</t>
  </si>
  <si>
    <t>Pwr_2955</t>
  </si>
  <si>
    <t>Pwr_2956</t>
  </si>
  <si>
    <t>Pwr_2957</t>
  </si>
  <si>
    <t>Pwr_2958</t>
  </si>
  <si>
    <t>Pwr_2959</t>
  </si>
  <si>
    <t>Pwr_2960</t>
  </si>
  <si>
    <t>Pwr_2961</t>
  </si>
  <si>
    <t>Pwr_2962</t>
  </si>
  <si>
    <t>Pwr_2963</t>
  </si>
  <si>
    <t>Pwr_2964</t>
  </si>
  <si>
    <t>Pwr_2965</t>
  </si>
  <si>
    <t>Pwr_2966</t>
  </si>
  <si>
    <t>Pwr_2967</t>
  </si>
  <si>
    <t>Pwr_2968</t>
  </si>
  <si>
    <t>Pwr_2969</t>
  </si>
  <si>
    <t>Pwr_2970</t>
  </si>
  <si>
    <t>Pwr_2971</t>
  </si>
  <si>
    <t>Pwr_2972</t>
  </si>
  <si>
    <t>Pwr_2973</t>
  </si>
  <si>
    <t>Pwr_2974</t>
  </si>
  <si>
    <t>Pwr_2975</t>
  </si>
  <si>
    <t>Pwr_2976</t>
  </si>
  <si>
    <t>Pwr_2977</t>
  </si>
  <si>
    <t>Pwr_2978</t>
  </si>
  <si>
    <t>Pwr_2979</t>
  </si>
  <si>
    <t>Pwr_2980</t>
  </si>
  <si>
    <t>Pwr_2981</t>
  </si>
  <si>
    <t>Pwr_2982</t>
  </si>
  <si>
    <t>Pwr_2983</t>
  </si>
  <si>
    <t>Pwr_2984</t>
  </si>
  <si>
    <t>Pwr_2985</t>
  </si>
  <si>
    <t>Pwr_2986</t>
  </si>
  <si>
    <t>Pwr_2987</t>
  </si>
  <si>
    <t>Pwr_2988</t>
  </si>
  <si>
    <t>Pwr_2989</t>
  </si>
  <si>
    <t>Pwr_2990</t>
  </si>
  <si>
    <t>Pwr_2991</t>
  </si>
  <si>
    <t>Pwr_2992</t>
  </si>
  <si>
    <t>Pwr_2993</t>
  </si>
  <si>
    <t>Pwr_2994</t>
  </si>
  <si>
    <t>Pwr_2995</t>
  </si>
  <si>
    <t>Pwr_2996</t>
  </si>
  <si>
    <t>Pwr_2997</t>
  </si>
  <si>
    <t>Pwr_2998</t>
  </si>
  <si>
    <t>Pwr_2999</t>
  </si>
  <si>
    <t>Pwr_3000</t>
  </si>
  <si>
    <t>Pwr_3001</t>
  </si>
  <si>
    <t>Pwr_3002</t>
  </si>
  <si>
    <t>Pwr_3003</t>
  </si>
  <si>
    <t>Pwr_3004</t>
  </si>
  <si>
    <t>Pwr_3005</t>
  </si>
  <si>
    <t>Pwr_3006</t>
  </si>
  <si>
    <t>Pwr_3007</t>
  </si>
  <si>
    <t>Pwr_3008</t>
  </si>
  <si>
    <t>Pwr_3009</t>
  </si>
  <si>
    <t>Pwr_3010</t>
  </si>
  <si>
    <t>Pwr_3011</t>
  </si>
  <si>
    <t>Pwr_3012</t>
  </si>
  <si>
    <t>Pwr_3013</t>
  </si>
  <si>
    <t>Pwr_3014</t>
  </si>
  <si>
    <t>Pwr_3015</t>
  </si>
  <si>
    <t>Pwr_3016</t>
  </si>
  <si>
    <t>Pwr_3017</t>
  </si>
  <si>
    <t>Pwr_3018</t>
  </si>
  <si>
    <t>Pwr_3019</t>
  </si>
  <si>
    <t>Pwr_3020</t>
  </si>
  <si>
    <t>Pwr_3021</t>
  </si>
  <si>
    <t>Pwr_3022</t>
  </si>
  <si>
    <t>Pwr_3023</t>
  </si>
  <si>
    <t>Pwr_3024</t>
  </si>
  <si>
    <t>Pwr_3025</t>
  </si>
  <si>
    <t>Pwr_3026</t>
  </si>
  <si>
    <t>Pwr_3027</t>
  </si>
  <si>
    <t>Pwr_3028</t>
  </si>
  <si>
    <t>Pwr_3029</t>
  </si>
  <si>
    <t>Pwr_3030</t>
  </si>
  <si>
    <t>Pwr_3031</t>
  </si>
  <si>
    <t>Pwr_3032</t>
  </si>
  <si>
    <t>Pwr_3033</t>
  </si>
  <si>
    <t>Pwr_3034</t>
  </si>
  <si>
    <t>Pwr_3035</t>
  </si>
  <si>
    <t>Pwr_3036</t>
  </si>
  <si>
    <t>Pwr_3037</t>
  </si>
  <si>
    <t>Pwr_3038</t>
  </si>
  <si>
    <t>Pwr_3039</t>
  </si>
  <si>
    <t>Pwr_3040</t>
  </si>
  <si>
    <t>Pwr_3041</t>
  </si>
  <si>
    <t>Pwr_3042</t>
  </si>
  <si>
    <t>Pwr_3043</t>
  </si>
  <si>
    <t>Pwr_3044</t>
  </si>
  <si>
    <t>Pwr_3045</t>
  </si>
  <si>
    <t>Pwr_3046</t>
  </si>
  <si>
    <t>Pwr_3047</t>
  </si>
  <si>
    <t>Pwr_3048</t>
  </si>
  <si>
    <t>Pwr_3049</t>
  </si>
  <si>
    <t>Pwr_3050</t>
  </si>
  <si>
    <t>Pwr_3051</t>
  </si>
  <si>
    <t>Pwr_3052</t>
  </si>
  <si>
    <t>Pwr_3053</t>
  </si>
  <si>
    <t>Pwr_3054</t>
  </si>
  <si>
    <t>Pwr_3055</t>
  </si>
  <si>
    <t>Pwr_3056</t>
  </si>
  <si>
    <t>Pwr_3057</t>
  </si>
  <si>
    <t>Pwr_3058</t>
  </si>
  <si>
    <t>Pwr_3059</t>
  </si>
  <si>
    <t>Pwr_3060</t>
  </si>
  <si>
    <t>Pwr_3061</t>
  </si>
  <si>
    <t>Pwr_3062</t>
  </si>
  <si>
    <t>Pwr_3063</t>
  </si>
  <si>
    <t>Pwr_3064</t>
  </si>
  <si>
    <t>Pwr_3065</t>
  </si>
  <si>
    <t>Pwr_3066</t>
  </si>
  <si>
    <t>Pwr_3067</t>
  </si>
  <si>
    <t>Pwr_3068</t>
  </si>
  <si>
    <t>Pwr_3069</t>
  </si>
  <si>
    <t>Pwr_3070</t>
  </si>
  <si>
    <t>Pwr_3071</t>
  </si>
  <si>
    <t>Pwr_3072</t>
  </si>
  <si>
    <t>Pwr_3073</t>
  </si>
  <si>
    <t>Pwr_3074</t>
  </si>
  <si>
    <t>Pwr_3075</t>
  </si>
  <si>
    <t>Pwr_3076</t>
  </si>
  <si>
    <t>Pwr_3077</t>
  </si>
  <si>
    <t>Pwr_3078</t>
  </si>
  <si>
    <t>Pwr_3079</t>
  </si>
  <si>
    <t>Pwr_3080</t>
  </si>
  <si>
    <t>Pwr_3081</t>
  </si>
  <si>
    <t>Pwr_3082</t>
  </si>
  <si>
    <t>Pwr_3083</t>
  </si>
  <si>
    <t>Pwr_3084</t>
  </si>
  <si>
    <t>Pwr_3085</t>
  </si>
  <si>
    <t>Pwr_3086</t>
  </si>
  <si>
    <t>Pwr_3087</t>
  </si>
  <si>
    <t>Pwr_3088</t>
  </si>
  <si>
    <t>Pwr_3089</t>
  </si>
  <si>
    <t>Pwr_3090</t>
  </si>
  <si>
    <t>Pwr_3091</t>
  </si>
  <si>
    <t>Pwr_3092</t>
  </si>
  <si>
    <t>Pwr_3093</t>
  </si>
  <si>
    <t>Pwr_3094</t>
  </si>
  <si>
    <t>Pwr_3095</t>
  </si>
  <si>
    <t>Pwr_3096</t>
  </si>
  <si>
    <t>Pwr_3097</t>
  </si>
  <si>
    <t>Pwr_3098</t>
  </si>
  <si>
    <t>Pwr_3099</t>
  </si>
  <si>
    <t>Pwr_3100</t>
  </si>
  <si>
    <t>Pwr_3101</t>
  </si>
  <si>
    <t>Pwr_3102</t>
  </si>
  <si>
    <t>Pwr_3103</t>
  </si>
  <si>
    <t>Pwr_3104</t>
  </si>
  <si>
    <t>Pwr_3105</t>
  </si>
  <si>
    <t>Pwr_3106</t>
  </si>
  <si>
    <t>Pwr_3107</t>
  </si>
  <si>
    <t>Pwr_3108</t>
  </si>
  <si>
    <t>Pwr_3109</t>
  </si>
  <si>
    <t>Pwr_3110</t>
  </si>
  <si>
    <t>Pwr_3111</t>
  </si>
  <si>
    <t>Pwr_3112</t>
  </si>
  <si>
    <t>Pwr_3113</t>
  </si>
  <si>
    <t>Pwr_3114</t>
  </si>
  <si>
    <t>Pwr_3115</t>
  </si>
  <si>
    <t>Pwr_3116</t>
  </si>
  <si>
    <t>Pwr_3117</t>
  </si>
  <si>
    <t>Pwr_3118</t>
  </si>
  <si>
    <t>Pwr_3119</t>
  </si>
  <si>
    <t>Pwr_3120</t>
  </si>
  <si>
    <t>Pwr_3121</t>
  </si>
  <si>
    <t>Pwr_3122</t>
  </si>
  <si>
    <t>Pwr_3123</t>
  </si>
  <si>
    <t>Pwr_3124</t>
  </si>
  <si>
    <t>Pwr_3125</t>
  </si>
  <si>
    <t>Pwr_3126</t>
  </si>
  <si>
    <t>Pwr_3127</t>
  </si>
  <si>
    <t>Pwr_3128</t>
  </si>
  <si>
    <t>Pwr_3129</t>
  </si>
  <si>
    <t>Pwr_3130</t>
  </si>
  <si>
    <t>Pwr_3131</t>
  </si>
  <si>
    <t>Pwr_3132</t>
  </si>
  <si>
    <t>Pwr_3133</t>
  </si>
  <si>
    <t>Pwr_3134</t>
  </si>
  <si>
    <t>Pwr_3135</t>
  </si>
  <si>
    <t>Pwr_3136</t>
  </si>
  <si>
    <t>Pwr_3137</t>
  </si>
  <si>
    <t>Pwr_3138</t>
  </si>
  <si>
    <t>Pwr_3139</t>
  </si>
  <si>
    <t>Pwr_3140</t>
  </si>
  <si>
    <t>Pwr_3141</t>
  </si>
  <si>
    <t>Pwr_3142</t>
  </si>
  <si>
    <t>Pwr_3143</t>
  </si>
  <si>
    <t>Pwr_3144</t>
  </si>
  <si>
    <t>Pwr_3145</t>
  </si>
  <si>
    <t>Pwr_3146</t>
  </si>
  <si>
    <t>Pwr_3147</t>
  </si>
  <si>
    <t>Pwr_3148</t>
  </si>
  <si>
    <t>Pwr_3149</t>
  </si>
  <si>
    <t>Pwr_3150</t>
  </si>
  <si>
    <t>Pwr_3151</t>
  </si>
  <si>
    <t>Pwr_3152</t>
  </si>
  <si>
    <t>Pwr_3153</t>
  </si>
  <si>
    <t>Pwr_3154</t>
  </si>
  <si>
    <t>Pwr_3155</t>
  </si>
  <si>
    <t>Pwr_3156</t>
  </si>
  <si>
    <t>Pwr_3157</t>
  </si>
  <si>
    <t>Pwr_3158</t>
  </si>
  <si>
    <t>Pwr_3159</t>
  </si>
  <si>
    <t>Pwr_3160</t>
  </si>
  <si>
    <t>Pwr_3161</t>
  </si>
  <si>
    <t>Pwr_3162</t>
  </si>
  <si>
    <t>Pwr_3163</t>
  </si>
  <si>
    <t>Pwr_3164</t>
  </si>
  <si>
    <t>Pwr_3165</t>
  </si>
  <si>
    <t>Pwr_3166</t>
  </si>
  <si>
    <t>Pwr_3167</t>
  </si>
  <si>
    <t>Pwr_3168</t>
  </si>
  <si>
    <t>Pwr_3169</t>
  </si>
  <si>
    <t>Pwr_3170</t>
  </si>
  <si>
    <t>Pwr_3171</t>
  </si>
  <si>
    <t>Pwr_3172</t>
  </si>
  <si>
    <t>Pwr_3173</t>
  </si>
  <si>
    <t>Pwr_3174</t>
  </si>
  <si>
    <t>Pwr_3175</t>
  </si>
  <si>
    <t>Pwr_3176</t>
  </si>
  <si>
    <t>Pwr_3177</t>
  </si>
  <si>
    <t>Pwr_3178</t>
  </si>
  <si>
    <t>Pwr_3179</t>
  </si>
  <si>
    <t>Pwr_3180</t>
  </si>
  <si>
    <t>Pwr_3181</t>
  </si>
  <si>
    <t>Pwr_3182</t>
  </si>
  <si>
    <t>Pwr_3183</t>
  </si>
  <si>
    <t>Pwr_3184</t>
  </si>
  <si>
    <t>Pwr_3185</t>
  </si>
  <si>
    <t>Pwr_3186</t>
  </si>
  <si>
    <t>Pwr_3187</t>
  </si>
  <si>
    <t>Pwr_3188</t>
  </si>
  <si>
    <t>Pwr_3189</t>
  </si>
  <si>
    <t>Pwr_3190</t>
  </si>
  <si>
    <t>Pwr_3191</t>
  </si>
  <si>
    <t>Pwr_3192</t>
  </si>
  <si>
    <t>Pwr_3193</t>
  </si>
  <si>
    <t>Pwr_3194</t>
  </si>
  <si>
    <t>Pwr_3195</t>
  </si>
  <si>
    <t>Pwr_3196</t>
  </si>
  <si>
    <t>Pwr_3197</t>
  </si>
  <si>
    <t>Pwr_3198</t>
  </si>
  <si>
    <t>Pwr_3199</t>
  </si>
  <si>
    <t>Pwr_3200</t>
  </si>
  <si>
    <t>Pwr_3201</t>
  </si>
  <si>
    <t>Pwr_3202</t>
  </si>
  <si>
    <t>Pwr_3203</t>
  </si>
  <si>
    <t>Pwr_3204</t>
  </si>
  <si>
    <t>Pwr_3205</t>
  </si>
  <si>
    <t>Pwr_3206</t>
  </si>
  <si>
    <t>Pwr_3207</t>
  </si>
  <si>
    <t>Pwr_3208</t>
  </si>
  <si>
    <t>Pwr_3209</t>
  </si>
  <si>
    <t>Pwr_3210</t>
  </si>
  <si>
    <t>Pwr_3211</t>
  </si>
  <si>
    <t>Pwr_3212</t>
  </si>
  <si>
    <t>Pwr_3213</t>
  </si>
  <si>
    <t>Pwr_3214</t>
  </si>
  <si>
    <t>Pwr_3215</t>
  </si>
  <si>
    <t>Pwr_3216</t>
  </si>
  <si>
    <t>Pwr_3217</t>
  </si>
  <si>
    <t>Pwr_3218</t>
  </si>
  <si>
    <t>Pwr_3219</t>
  </si>
  <si>
    <t>Pwr_3220</t>
  </si>
  <si>
    <t>Pwr_3221</t>
  </si>
  <si>
    <t>Pwr_3222</t>
  </si>
  <si>
    <t>Pwr_3223</t>
  </si>
  <si>
    <t>Pwr_3224</t>
  </si>
  <si>
    <t>Pwr_3225</t>
  </si>
  <si>
    <t>Pwr_3226</t>
  </si>
  <si>
    <t>Pwr_3227</t>
  </si>
  <si>
    <t>Pwr_3228</t>
  </si>
  <si>
    <t>Pwr_3229</t>
  </si>
  <si>
    <t>Pwr_3230</t>
  </si>
  <si>
    <t>Pwr_3231</t>
  </si>
  <si>
    <t>Pwr_3232</t>
  </si>
  <si>
    <t>Pwr_3233</t>
  </si>
  <si>
    <t>Pwr_3234</t>
  </si>
  <si>
    <t>Pwr_3235</t>
  </si>
  <si>
    <t>Pwr_3236</t>
  </si>
  <si>
    <t>Pwr_3237</t>
  </si>
  <si>
    <t>Pwr_3238</t>
  </si>
  <si>
    <t>Pwr_3239</t>
  </si>
  <si>
    <t>Pwr_3240</t>
  </si>
  <si>
    <t>Pwr_3241</t>
  </si>
  <si>
    <t>Pwr_3242</t>
  </si>
  <si>
    <t>Pwr_3243</t>
  </si>
  <si>
    <t>Pwr_3244</t>
  </si>
  <si>
    <t>Pwr_3245</t>
  </si>
  <si>
    <t>Pwr_3246</t>
  </si>
  <si>
    <t>Pwr_3247</t>
  </si>
  <si>
    <t>Pwr_3248</t>
  </si>
  <si>
    <t>Pwr_3249</t>
  </si>
  <si>
    <t>Pwr_3250</t>
  </si>
  <si>
    <t>Pwr_3251</t>
  </si>
  <si>
    <t>Pwr_3252</t>
  </si>
  <si>
    <t>Pwr_3253</t>
  </si>
  <si>
    <t>Pwr_3254</t>
  </si>
  <si>
    <t>Pwr_3255</t>
  </si>
  <si>
    <t>Pwr_3256</t>
  </si>
  <si>
    <t>Pwr_3257</t>
  </si>
  <si>
    <t>Pwr_3258</t>
  </si>
  <si>
    <t>Pwr_3259</t>
  </si>
  <si>
    <t>Pwr_3260</t>
  </si>
  <si>
    <t>Pwr_3261</t>
  </si>
  <si>
    <t>Pwr_3262</t>
  </si>
  <si>
    <t>Pwr_3263</t>
  </si>
  <si>
    <t>Pwr_3264</t>
  </si>
  <si>
    <t>Pwr_3265</t>
  </si>
  <si>
    <t>Pwr_3266</t>
  </si>
  <si>
    <t>Pwr_3267</t>
  </si>
  <si>
    <t>Pwr_3268</t>
  </si>
  <si>
    <t>Pwr_3269</t>
  </si>
  <si>
    <t>Pwr_3270</t>
  </si>
  <si>
    <t>Pwr_3271</t>
  </si>
  <si>
    <t>Pwr_3272</t>
  </si>
  <si>
    <t>Pwr_3273</t>
  </si>
  <si>
    <t>Pwr_3274</t>
  </si>
  <si>
    <t>Pwr_3275</t>
  </si>
  <si>
    <t>Pwr_3276</t>
  </si>
  <si>
    <t>Pwr_3277</t>
  </si>
  <si>
    <t>Pwr_3278</t>
  </si>
  <si>
    <t>Pwr_3279</t>
  </si>
  <si>
    <t>Pwr_3280</t>
  </si>
  <si>
    <t>Pwr_3281</t>
  </si>
  <si>
    <t>Pwr_3282</t>
  </si>
  <si>
    <t>Pwr_3283</t>
  </si>
  <si>
    <t>Pwr_3284</t>
  </si>
  <si>
    <t>Pwr_3285</t>
  </si>
  <si>
    <t>Pwr_3286</t>
  </si>
  <si>
    <t>Pwr_3287</t>
  </si>
  <si>
    <t>Pwr_3288</t>
  </si>
  <si>
    <t>Pwr_3289</t>
  </si>
  <si>
    <t>Pwr_3290</t>
  </si>
  <si>
    <t>Pwr_3291</t>
  </si>
  <si>
    <t>Pwr_3292</t>
  </si>
  <si>
    <t>Pwr_3293</t>
  </si>
  <si>
    <t>Pwr_3294</t>
  </si>
  <si>
    <t>Pwr_3295</t>
  </si>
  <si>
    <t>Pwr_3296</t>
  </si>
  <si>
    <t>Pwr_3297</t>
  </si>
  <si>
    <t>Pwr_3298</t>
  </si>
  <si>
    <t>Pwr_3299</t>
  </si>
  <si>
    <t>Pwr_3300</t>
  </si>
  <si>
    <t>Pwr_3301</t>
  </si>
  <si>
    <t>Pwr_3302</t>
  </si>
  <si>
    <t>Pwr_3303</t>
  </si>
  <si>
    <t>Pwr_3304</t>
  </si>
  <si>
    <t>Pwr_3305</t>
  </si>
  <si>
    <t>Pwr_3306</t>
  </si>
  <si>
    <t>Pwr_3307</t>
  </si>
  <si>
    <t>Pwr_3308</t>
  </si>
  <si>
    <t>Pwr_3309</t>
  </si>
  <si>
    <t>Pwr_3310</t>
  </si>
  <si>
    <t>Pwr_3311</t>
  </si>
  <si>
    <t>Pwr_3312</t>
  </si>
  <si>
    <t>Pwr_3313</t>
  </si>
  <si>
    <t>Pwr_3314</t>
  </si>
  <si>
    <t>Pwr_3315</t>
  </si>
  <si>
    <t>Pwr_3316</t>
  </si>
  <si>
    <t>Pwr_3317</t>
  </si>
  <si>
    <t>Pwr_3318</t>
  </si>
  <si>
    <t>Pwr_3319</t>
  </si>
  <si>
    <t>Pwr_3320</t>
  </si>
  <si>
    <t>Pwr_3321</t>
  </si>
  <si>
    <t>Pwr_3322</t>
  </si>
  <si>
    <t>Pwr_3323</t>
  </si>
  <si>
    <t>Pwr_3324</t>
  </si>
  <si>
    <t>Pwr_3325</t>
  </si>
  <si>
    <t>Pwr_3326</t>
  </si>
  <si>
    <t>Pwr_3327</t>
  </si>
  <si>
    <t>Pwr_3328</t>
  </si>
  <si>
    <t>Pwr_3329</t>
  </si>
  <si>
    <t>Pwr_3330</t>
  </si>
  <si>
    <t>Pwr_3331</t>
  </si>
  <si>
    <t>Pwr_3332</t>
  </si>
  <si>
    <t>Pwr_3333</t>
  </si>
  <si>
    <t>Pwr_3334</t>
  </si>
  <si>
    <t>Pwr_3335</t>
  </si>
  <si>
    <t>Pwr_3336</t>
  </si>
  <si>
    <t>Pwr_3337</t>
  </si>
  <si>
    <t>Pwr_3338</t>
  </si>
  <si>
    <t>Pwr_3339</t>
  </si>
  <si>
    <t>Pwr_3340</t>
  </si>
  <si>
    <t>Pwr_3341</t>
  </si>
  <si>
    <t>Pwr_3342</t>
  </si>
  <si>
    <t>Pwr_3343</t>
  </si>
  <si>
    <t>Pwr_3344</t>
  </si>
  <si>
    <t>Pwr_3345</t>
  </si>
  <si>
    <t>Pwr_3346</t>
  </si>
  <si>
    <t>Pwr_3347</t>
  </si>
  <si>
    <t>Pwr_3348</t>
  </si>
  <si>
    <t>Pwr_3349</t>
  </si>
  <si>
    <t>Pwr_3350</t>
  </si>
  <si>
    <t>Pwr_3351</t>
  </si>
  <si>
    <t>Pwr_3352</t>
  </si>
  <si>
    <t>Pwr_3353</t>
  </si>
  <si>
    <t>Pwr_3354</t>
  </si>
  <si>
    <t>Pwr_3355</t>
  </si>
  <si>
    <t>Pwr_3356</t>
  </si>
  <si>
    <t>Pwr_3357</t>
  </si>
  <si>
    <t>Pwr_3358</t>
  </si>
  <si>
    <t>Pwr_3359</t>
  </si>
  <si>
    <t>Pwr_3360</t>
  </si>
  <si>
    <t>Pwr_3361</t>
  </si>
  <si>
    <t>Pwr_3362</t>
  </si>
  <si>
    <t>Pwr_3363</t>
  </si>
  <si>
    <t>Pwr_3364</t>
  </si>
  <si>
    <t>Pwr_3365</t>
  </si>
  <si>
    <t>Pwr_3366</t>
  </si>
  <si>
    <t>Pwr_3367</t>
  </si>
  <si>
    <t>Pwr_3368</t>
  </si>
  <si>
    <t>Pwr_3369</t>
  </si>
  <si>
    <t>Pwr_3370</t>
  </si>
  <si>
    <t>Pwr_3371</t>
  </si>
  <si>
    <t>Pwr_3372</t>
  </si>
  <si>
    <t>Pwr_3373</t>
  </si>
  <si>
    <t>Pwr_3374</t>
  </si>
  <si>
    <t>Pwr_3375</t>
  </si>
  <si>
    <t>Pwr_3376</t>
  </si>
  <si>
    <t>Pwr_3377</t>
  </si>
  <si>
    <t>Pwr_3378</t>
  </si>
  <si>
    <t>Pwr_3379</t>
  </si>
  <si>
    <t>Pwr_3380</t>
  </si>
  <si>
    <t>Pwr_3381</t>
  </si>
  <si>
    <t>Pwr_3382</t>
  </si>
  <si>
    <t>Pwr_3383</t>
  </si>
  <si>
    <t>Pwr_3384</t>
  </si>
  <si>
    <t>Pwr_3385</t>
  </si>
  <si>
    <t>Pwr_3386</t>
  </si>
  <si>
    <t>Pwr_3387</t>
  </si>
  <si>
    <t>Pwr_3388</t>
  </si>
  <si>
    <t>Pwr_3389</t>
  </si>
  <si>
    <t>Pwr_3390</t>
  </si>
  <si>
    <t>Pwr_3391</t>
  </si>
  <si>
    <t>Pwr_3392</t>
  </si>
  <si>
    <t>Pwr_3393</t>
  </si>
  <si>
    <t>Pwr_3394</t>
  </si>
  <si>
    <t>Pwr_3395</t>
  </si>
  <si>
    <t>Pwr_3396</t>
  </si>
  <si>
    <t>Pwr_3397</t>
  </si>
  <si>
    <t>Pwr_3398</t>
  </si>
  <si>
    <t>Pwr_3399</t>
  </si>
  <si>
    <t>Pwr_3400</t>
  </si>
  <si>
    <t>Pwr_3401</t>
  </si>
  <si>
    <t>Pwr_3402</t>
  </si>
  <si>
    <t>Pwr_3403</t>
  </si>
  <si>
    <t>Pwr_3404</t>
  </si>
  <si>
    <t>Pwr_3405</t>
  </si>
  <si>
    <t>Pwr_3406</t>
  </si>
  <si>
    <t>Pwr_3407</t>
  </si>
  <si>
    <t>Pwr_3408</t>
  </si>
  <si>
    <t>Pwr_3409</t>
  </si>
  <si>
    <t>Pwr_3410</t>
  </si>
  <si>
    <t>Pwr_3411</t>
  </si>
  <si>
    <t>Pwr_3412</t>
  </si>
  <si>
    <t>Pwr_3413</t>
  </si>
  <si>
    <t>Pwr_3414</t>
  </si>
  <si>
    <t>Pwr_3415</t>
  </si>
  <si>
    <t>Pwr_3416</t>
  </si>
  <si>
    <t>Pwr_3417</t>
  </si>
  <si>
    <t>Pwr_3418</t>
  </si>
  <si>
    <t>Pwr_3419</t>
  </si>
  <si>
    <t>Pwr_3420</t>
  </si>
  <si>
    <t>Pwr_3421</t>
  </si>
  <si>
    <t>Pwr_3422</t>
  </si>
  <si>
    <t>Pwr_3423</t>
  </si>
  <si>
    <t>Pwr_3424</t>
  </si>
  <si>
    <t>Pwr_3425</t>
  </si>
  <si>
    <t>Pwr_3426</t>
  </si>
  <si>
    <t>Pwr_3427</t>
  </si>
  <si>
    <t>Pwr_3428</t>
  </si>
  <si>
    <t>Pwr_3429</t>
  </si>
  <si>
    <t>Pwr_3430</t>
  </si>
  <si>
    <t>Pwr_3431</t>
  </si>
  <si>
    <t>Pwr_3432</t>
  </si>
  <si>
    <t>Pwr_3433</t>
  </si>
  <si>
    <t>Pwr_3434</t>
  </si>
  <si>
    <t>Pwr_3435</t>
  </si>
  <si>
    <t>Pwr_3436</t>
  </si>
  <si>
    <t>Pwr_3437</t>
  </si>
  <si>
    <t>Pwr_3438</t>
  </si>
  <si>
    <t>Pwr_3439</t>
  </si>
  <si>
    <t>Pwr_3440</t>
  </si>
  <si>
    <t>Pwr_3441</t>
  </si>
  <si>
    <t>Pwr_3442</t>
  </si>
  <si>
    <t>Pwr_3443</t>
  </si>
  <si>
    <t>Pwr_3444</t>
  </si>
  <si>
    <t>Pwr_3445</t>
  </si>
  <si>
    <t>Pwr_3446</t>
  </si>
  <si>
    <t>Pwr_3447</t>
  </si>
  <si>
    <t>Pwr_3448</t>
  </si>
  <si>
    <t>Pwr_3449</t>
  </si>
  <si>
    <t>Pwr_3450</t>
  </si>
  <si>
    <t>Pwr_3451</t>
  </si>
  <si>
    <t>Pwr_3452</t>
  </si>
  <si>
    <t>Pwr_3453</t>
  </si>
  <si>
    <t>Pwr_3454</t>
  </si>
  <si>
    <t>Pwr_3455</t>
  </si>
  <si>
    <t>Pwr_3456</t>
  </si>
  <si>
    <t>Pwr_3457</t>
  </si>
  <si>
    <t>Pwr_3458</t>
  </si>
  <si>
    <t>Pwr_3459</t>
  </si>
  <si>
    <t>Pwr_3460</t>
  </si>
  <si>
    <t>Pwr_3461</t>
  </si>
  <si>
    <t>Pwr_3462</t>
  </si>
  <si>
    <t>Pwr_3463</t>
  </si>
  <si>
    <t>Pwr_3464</t>
  </si>
  <si>
    <t>Pwr_3465</t>
  </si>
  <si>
    <t>Pwr_3466</t>
  </si>
  <si>
    <t>Pwr_3467</t>
  </si>
  <si>
    <t>Pwr_3468</t>
  </si>
  <si>
    <t>Pwr_3469</t>
  </si>
  <si>
    <t>Pwr_3470</t>
  </si>
  <si>
    <t>Pwr_3471</t>
  </si>
  <si>
    <t>Pwr_3472</t>
  </si>
  <si>
    <t>Pwr_3473</t>
  </si>
  <si>
    <t>Pwr_3474</t>
  </si>
  <si>
    <t>Pwr_3475</t>
  </si>
  <si>
    <t>Pwr_3476</t>
  </si>
  <si>
    <t>Pwr_3477</t>
  </si>
  <si>
    <t>Pwr_3478</t>
  </si>
  <si>
    <t>Pwr_3479</t>
  </si>
  <si>
    <t>Pwr_3480</t>
  </si>
  <si>
    <t>Pwr_3481</t>
  </si>
  <si>
    <t>Pwr_3482</t>
  </si>
  <si>
    <t>Pwr_3483</t>
  </si>
  <si>
    <t>Pwr_3484</t>
  </si>
  <si>
    <t>Pwr_3485</t>
  </si>
  <si>
    <t>Pwr_3486</t>
  </si>
  <si>
    <t>Pwr_3487</t>
  </si>
  <si>
    <t>Pwr_3488</t>
  </si>
  <si>
    <t>Pwr_3489</t>
  </si>
  <si>
    <t>Pwr_3490</t>
  </si>
  <si>
    <t>Pwr_3491</t>
  </si>
  <si>
    <t>Pwr_3492</t>
  </si>
  <si>
    <t>Pwr_3493</t>
  </si>
  <si>
    <t>Pwr_3494</t>
  </si>
  <si>
    <t>Pwr_3495</t>
  </si>
  <si>
    <t>Pwr_3496</t>
  </si>
  <si>
    <t>Pwr_3497</t>
  </si>
  <si>
    <t>Pwr_3498</t>
  </si>
  <si>
    <t>Pwr_3499</t>
  </si>
  <si>
    <t>Pwr_3500</t>
  </si>
  <si>
    <t>Pwr_3501</t>
  </si>
  <si>
    <t>Pwr_3502</t>
  </si>
  <si>
    <t>Pwr_3503</t>
  </si>
  <si>
    <t>Pwr_3504</t>
  </si>
  <si>
    <t>Pwr_3505</t>
  </si>
  <si>
    <t>Pwr_3506</t>
  </si>
  <si>
    <t>Pwr_3507</t>
  </si>
  <si>
    <t>Pwr_3508</t>
  </si>
  <si>
    <t>Pwr_3509</t>
  </si>
  <si>
    <t>Pwr_3510</t>
  </si>
  <si>
    <t>Pwr_3511</t>
  </si>
  <si>
    <t>Pwr_3512</t>
  </si>
  <si>
    <t>Pwr_3513</t>
  </si>
  <si>
    <t>Pwr_3514</t>
  </si>
  <si>
    <t>Pwr_3515</t>
  </si>
  <si>
    <t>Pwr_3516</t>
  </si>
  <si>
    <t>Pwr_3517</t>
  </si>
  <si>
    <t>Pwr_3518</t>
  </si>
  <si>
    <t>Pwr_3519</t>
  </si>
  <si>
    <t>Pwr_3520</t>
  </si>
  <si>
    <t>Pwr_3521</t>
  </si>
  <si>
    <t>Pwr_3522</t>
  </si>
  <si>
    <t>Pwr_3523</t>
  </si>
  <si>
    <t>Pwr_3524</t>
  </si>
  <si>
    <t>Pwr_3525</t>
  </si>
  <si>
    <t>Pwr_3526</t>
  </si>
  <si>
    <t>Pwr_3527</t>
  </si>
  <si>
    <t>Pwr_3528</t>
  </si>
  <si>
    <t>Pwr_3529</t>
  </si>
  <si>
    <t>Pwr_3530</t>
  </si>
  <si>
    <t>Pwr_3531</t>
  </si>
  <si>
    <t>Pwr_3532</t>
  </si>
  <si>
    <t>Pwr_3533</t>
  </si>
  <si>
    <t>Pwr_3534</t>
  </si>
  <si>
    <t>Pwr_3535</t>
  </si>
  <si>
    <t>Pwr_3536</t>
  </si>
  <si>
    <t>Pwr_3537</t>
  </si>
  <si>
    <t>Pwr_3538</t>
  </si>
  <si>
    <t>Pwr_3539</t>
  </si>
  <si>
    <t>Pwr_3540</t>
  </si>
  <si>
    <t>Pwr_3541</t>
  </si>
  <si>
    <t>Pwr_3542</t>
  </si>
  <si>
    <t>Pwr_3543</t>
  </si>
  <si>
    <t>Pwr_3544</t>
  </si>
  <si>
    <t>Pwr_3545</t>
  </si>
  <si>
    <t>Pwr_3546</t>
  </si>
  <si>
    <t>Pwr_3547</t>
  </si>
  <si>
    <t>Pwr_3548</t>
  </si>
  <si>
    <t>Pwr_3549</t>
  </si>
  <si>
    <t>Pwr_3550</t>
  </si>
  <si>
    <t>Pwr_3551</t>
  </si>
  <si>
    <t>Pwr_3552</t>
  </si>
  <si>
    <t>Pwr_3553</t>
  </si>
  <si>
    <t>Pwr_3554</t>
  </si>
  <si>
    <t>Pwr_3555</t>
  </si>
  <si>
    <t>Pwr_3556</t>
  </si>
  <si>
    <t>Pwr_3557</t>
  </si>
  <si>
    <t>Pwr_3558</t>
  </si>
  <si>
    <t>Pwr_3559</t>
  </si>
  <si>
    <t>Pwr_3560</t>
  </si>
  <si>
    <t>Pwr_3561</t>
  </si>
  <si>
    <t>Pwr_3562</t>
  </si>
  <si>
    <t>Pwr_3563</t>
  </si>
  <si>
    <t>Pwr_3564</t>
  </si>
  <si>
    <t>Pwr_3565</t>
  </si>
  <si>
    <t>Pwr_3566</t>
  </si>
  <si>
    <t>Pwr_3567</t>
  </si>
  <si>
    <t>Pwr_3568</t>
  </si>
  <si>
    <t>Pwr_3569</t>
  </si>
  <si>
    <t>Pwr_3570</t>
  </si>
  <si>
    <t>Pwr_3571</t>
  </si>
  <si>
    <t>Pwr_3572</t>
  </si>
  <si>
    <t>Pwr_3573</t>
  </si>
  <si>
    <t>Pwr_3574</t>
  </si>
  <si>
    <t>Pwr_3575</t>
  </si>
  <si>
    <t>Pwr_3576</t>
  </si>
  <si>
    <t>Pwr_3577</t>
  </si>
  <si>
    <t>Pwr_3578</t>
  </si>
  <si>
    <t>Pwr_3579</t>
  </si>
  <si>
    <t>Pwr_3580</t>
  </si>
  <si>
    <t>Pwr_3581</t>
  </si>
  <si>
    <t>Pwr_3582</t>
  </si>
  <si>
    <t>Pwr_3583</t>
  </si>
  <si>
    <t>Pwr_3584</t>
  </si>
  <si>
    <t>Pwr_3585</t>
  </si>
  <si>
    <t>Pwr_3586</t>
  </si>
  <si>
    <t>Pwr_3587</t>
  </si>
  <si>
    <t>Pwr_3588</t>
  </si>
  <si>
    <t>Pwr_3589</t>
  </si>
  <si>
    <t>Pwr_3590</t>
  </si>
  <si>
    <t>Pwr_3591</t>
  </si>
  <si>
    <t>Pwr_3592</t>
  </si>
  <si>
    <t>Pwr_3593</t>
  </si>
  <si>
    <t>Pwr_3594</t>
  </si>
  <si>
    <t>Pwr_3595</t>
  </si>
  <si>
    <t>Pwr_3596</t>
  </si>
  <si>
    <t>Pwr_3597</t>
  </si>
  <si>
    <t>Pwr_3598</t>
  </si>
  <si>
    <t>Pwr_3599</t>
  </si>
  <si>
    <t>Pwr_3600</t>
  </si>
  <si>
    <t>Pwr_3601</t>
  </si>
  <si>
    <t>Pwr_3602</t>
  </si>
  <si>
    <t>Pwr_3603</t>
  </si>
  <si>
    <t>Pwr_3604</t>
  </si>
  <si>
    <t>Pwr_3605</t>
  </si>
  <si>
    <t>Pwr_3606</t>
  </si>
  <si>
    <t>Pwr_3607</t>
  </si>
  <si>
    <t>Pwr_3608</t>
  </si>
  <si>
    <t>Pwr_3609</t>
  </si>
  <si>
    <t>Pwr_3610</t>
  </si>
  <si>
    <t>Pwr_3611</t>
  </si>
  <si>
    <t>Pwr_3612</t>
  </si>
  <si>
    <t>Pwr_3613</t>
  </si>
  <si>
    <t>Pwr_3614</t>
  </si>
  <si>
    <t>Pwr_3615</t>
  </si>
  <si>
    <t>Pwr_3616</t>
  </si>
  <si>
    <t>Pwr_3617</t>
  </si>
  <si>
    <t>Pwr_3618</t>
  </si>
  <si>
    <t>Pwr_3619</t>
  </si>
  <si>
    <t>Pwr_3620</t>
  </si>
  <si>
    <t>Pwr_3621</t>
  </si>
  <si>
    <t>Pwr_3622</t>
  </si>
  <si>
    <t>Pwr_3623</t>
  </si>
  <si>
    <t>Pwr_3624</t>
  </si>
  <si>
    <t>Pwr_3625</t>
  </si>
  <si>
    <t>Pwr_3626</t>
  </si>
  <si>
    <t>Pwr_3627</t>
  </si>
  <si>
    <t>Pwr_3628</t>
  </si>
  <si>
    <t>Pwr_3629</t>
  </si>
  <si>
    <t>Pwr_3630</t>
  </si>
  <si>
    <t>Pwr_3631</t>
  </si>
  <si>
    <t>Pwr_3632</t>
  </si>
  <si>
    <t>Pwr_3633</t>
  </si>
  <si>
    <t>Pwr_3634</t>
  </si>
  <si>
    <t>Pwr_3635</t>
  </si>
  <si>
    <t>Pwr_3636</t>
  </si>
  <si>
    <t>Pwr_3637</t>
  </si>
  <si>
    <t>Pwr_3638</t>
  </si>
  <si>
    <t>Pwr_3639</t>
  </si>
  <si>
    <t>Pwr_3640</t>
  </si>
  <si>
    <t>Pwr_3641</t>
  </si>
  <si>
    <t>Pwr_3642</t>
  </si>
  <si>
    <t>Pwr_3643</t>
  </si>
  <si>
    <t>Pwr_3644</t>
  </si>
  <si>
    <t>Pwr_3645</t>
  </si>
  <si>
    <t>Pwr_3646</t>
  </si>
  <si>
    <t>Pwr_3647</t>
  </si>
  <si>
    <t>Pwr_3648</t>
  </si>
  <si>
    <t>Pwr_3649</t>
  </si>
  <si>
    <t>Pwr_3650</t>
  </si>
  <si>
    <t>Pwr_3651</t>
  </si>
  <si>
    <t>Pwr_3652</t>
  </si>
  <si>
    <t>Pwr_3653</t>
  </si>
  <si>
    <t>Pwr_3654</t>
  </si>
  <si>
    <t>Pwr_3655</t>
  </si>
  <si>
    <t>Pwr_3656</t>
  </si>
  <si>
    <t>Pwr_3657</t>
  </si>
  <si>
    <t>Pwr_3658</t>
  </si>
  <si>
    <t>Pwr_3659</t>
  </si>
  <si>
    <t>Pwr_3660</t>
  </si>
  <si>
    <t>Pwr_3661</t>
  </si>
  <si>
    <t>Pwr_3662</t>
  </si>
  <si>
    <t>Pwr_3663</t>
  </si>
  <si>
    <t>Pwr_3664</t>
  </si>
  <si>
    <t>Pwr_3665</t>
  </si>
  <si>
    <t>Pwr_3666</t>
  </si>
  <si>
    <t>Pwr_3667</t>
  </si>
  <si>
    <t>Pwr_3668</t>
  </si>
  <si>
    <t>Pwr_3669</t>
  </si>
  <si>
    <t>Pwr_3670</t>
  </si>
  <si>
    <t>Pwr_3671</t>
  </si>
  <si>
    <t>Pwr_3672</t>
  </si>
  <si>
    <t>Pwr_3673</t>
  </si>
  <si>
    <t>Pwr_3674</t>
  </si>
  <si>
    <t>Pwr_3675</t>
  </si>
  <si>
    <t>Pwr_3676</t>
  </si>
  <si>
    <t>Pwr_3677</t>
  </si>
  <si>
    <t>Pwr_3678</t>
  </si>
  <si>
    <t>Pwr_3679</t>
  </si>
  <si>
    <t>Pwr_3680</t>
  </si>
  <si>
    <t>Pwr_3681</t>
  </si>
  <si>
    <t>Pwr_3682</t>
  </si>
  <si>
    <t>Pwr_3683</t>
  </si>
  <si>
    <t>Pwr_3684</t>
  </si>
  <si>
    <t>Pwr_3685</t>
  </si>
  <si>
    <t>Pwr_3686</t>
  </si>
  <si>
    <t>Pwr_3687</t>
  </si>
  <si>
    <t>Pwr_3688</t>
  </si>
  <si>
    <t>Pwr_3689</t>
  </si>
  <si>
    <t>Pwr_3690</t>
  </si>
  <si>
    <t>Pwr_3691</t>
  </si>
  <si>
    <t>Pwr_3692</t>
  </si>
  <si>
    <t>Pwr_3693</t>
  </si>
  <si>
    <t>Pwr_3694</t>
  </si>
  <si>
    <t>Pwr_3695</t>
  </si>
  <si>
    <t>Pwr_3696</t>
  </si>
  <si>
    <t>Pwr_3697</t>
  </si>
  <si>
    <t>Pwr_3698</t>
  </si>
  <si>
    <t>Pwr_3699</t>
  </si>
  <si>
    <t>Pwr_3700</t>
  </si>
  <si>
    <t>Pwr_3701</t>
  </si>
  <si>
    <t>Pwr_3702</t>
  </si>
  <si>
    <t>Pwr_3703</t>
  </si>
  <si>
    <t>Pwr_3704</t>
  </si>
  <si>
    <t>Pwr_3705</t>
  </si>
  <si>
    <t>Pwr_3706</t>
  </si>
  <si>
    <t>Pwr_3707</t>
  </si>
  <si>
    <t>Pwr_3708</t>
  </si>
  <si>
    <t>Pwr_3709</t>
  </si>
  <si>
    <t>Pwr_3710</t>
  </si>
  <si>
    <t>Pwr_3711</t>
  </si>
  <si>
    <t>Pwr_3712</t>
  </si>
  <si>
    <t>Pwr_3713</t>
  </si>
  <si>
    <t>Pwr_3714</t>
  </si>
  <si>
    <t>Pwr_3715</t>
  </si>
  <si>
    <t>Pwr_3716</t>
  </si>
  <si>
    <t>Pwr_3717</t>
  </si>
  <si>
    <t>Pwr_3718</t>
  </si>
  <si>
    <t>Pwr_3719</t>
  </si>
  <si>
    <t>Pwr_3720</t>
  </si>
  <si>
    <t>Pwr_3721</t>
  </si>
  <si>
    <t>Pwr_3722</t>
  </si>
  <si>
    <t>Pwr_3723</t>
  </si>
  <si>
    <t>Pwr_3724</t>
  </si>
  <si>
    <t>Pwr_3725</t>
  </si>
  <si>
    <t>Pwr_3726</t>
  </si>
  <si>
    <t>Pwr_3727</t>
  </si>
  <si>
    <t>Pwr_3728</t>
  </si>
  <si>
    <t>Pwr_3729</t>
  </si>
  <si>
    <t>Pwr_3730</t>
  </si>
  <si>
    <t>Pwr_3731</t>
  </si>
  <si>
    <t>Pwr_3732</t>
  </si>
  <si>
    <t>Pwr_3733</t>
  </si>
  <si>
    <t>Pwr_3734</t>
  </si>
  <si>
    <t>Pwr_3735</t>
  </si>
  <si>
    <t>Pwr_3736</t>
  </si>
  <si>
    <t>Pwr_3737</t>
  </si>
  <si>
    <t>Pwr_3738</t>
  </si>
  <si>
    <t>Pwr_3739</t>
  </si>
  <si>
    <t>Pwr_3740</t>
  </si>
  <si>
    <t>Pwr_3741</t>
  </si>
  <si>
    <t>Pwr_3742</t>
  </si>
  <si>
    <t>Pwr_3743</t>
  </si>
  <si>
    <t>Pwr_3744</t>
  </si>
  <si>
    <t>Pwr_3745</t>
  </si>
  <si>
    <t>Pwr_3746</t>
  </si>
  <si>
    <t>Pwr_3747</t>
  </si>
  <si>
    <t>Pwr_3748</t>
  </si>
  <si>
    <t>Pwr_3749</t>
  </si>
  <si>
    <t>Pwr_3750</t>
  </si>
  <si>
    <t>Pwr_3751</t>
  </si>
  <si>
    <t>Pwr_3752</t>
  </si>
  <si>
    <t>Pwr_3753</t>
  </si>
  <si>
    <t>Pwr_3754</t>
  </si>
  <si>
    <t>Pwr_3755</t>
  </si>
  <si>
    <t>Pwr_3756</t>
  </si>
  <si>
    <t>Pwr_3757</t>
  </si>
  <si>
    <t>Pwr_3758</t>
  </si>
  <si>
    <t>Pwr_3759</t>
  </si>
  <si>
    <t>Pwr_3760</t>
  </si>
  <si>
    <t>Pwr_3761</t>
  </si>
  <si>
    <t>Pwr_3762</t>
  </si>
  <si>
    <t>Pwr_3763</t>
  </si>
  <si>
    <t>Pwr_3764</t>
  </si>
  <si>
    <t>Pwr_3765</t>
  </si>
  <si>
    <t>Pwr_3766</t>
  </si>
  <si>
    <t>Pwr_3767</t>
  </si>
  <si>
    <t>Pwr_3768</t>
  </si>
  <si>
    <t>Pwr_3769</t>
  </si>
  <si>
    <t>Pwr_3770</t>
  </si>
  <si>
    <t>Pwr_3771</t>
  </si>
  <si>
    <t>Pwr_3772</t>
  </si>
  <si>
    <t>Pwr_3773</t>
  </si>
  <si>
    <t>Pwr_3774</t>
  </si>
  <si>
    <t>Pwr_3775</t>
  </si>
  <si>
    <t>Pwr_3776</t>
  </si>
  <si>
    <t>Pwr_3777</t>
  </si>
  <si>
    <t>Pwr_3778</t>
  </si>
  <si>
    <t>Pwr_3779</t>
  </si>
  <si>
    <t>Pwr_3780</t>
  </si>
  <si>
    <t>Pwr_3781</t>
  </si>
  <si>
    <t>Pwr_3782</t>
  </si>
  <si>
    <t>Pwr_3783</t>
  </si>
  <si>
    <t>Pwr_3784</t>
  </si>
  <si>
    <t>Pwr_3785</t>
  </si>
  <si>
    <t>Pwr_3786</t>
  </si>
  <si>
    <t>Pwr_3787</t>
  </si>
  <si>
    <t>Pwr_3788</t>
  </si>
  <si>
    <t>Pwr_3789</t>
  </si>
  <si>
    <t>Pwr_3790</t>
  </si>
  <si>
    <t>Pwr_3791</t>
  </si>
  <si>
    <t>Pwr_3792</t>
  </si>
  <si>
    <t>Pwr_3793</t>
  </si>
  <si>
    <t>Pwr_3794</t>
  </si>
  <si>
    <t>Pwr_3795</t>
  </si>
  <si>
    <t>Pwr_3796</t>
  </si>
  <si>
    <t>Pwr_3797</t>
  </si>
  <si>
    <t>Pwr_3798</t>
  </si>
  <si>
    <t>Pwr_3799</t>
  </si>
  <si>
    <t>Pwr_3800</t>
  </si>
  <si>
    <t>Pwr_3801</t>
  </si>
  <si>
    <t>Pwr_3802</t>
  </si>
  <si>
    <t>Pwr_3803</t>
  </si>
  <si>
    <t>Pwr_3804</t>
  </si>
  <si>
    <t>Pwr_3805</t>
  </si>
  <si>
    <t>Pwr_3806</t>
  </si>
  <si>
    <t>Pwr_3807</t>
  </si>
  <si>
    <t>Pwr_3808</t>
  </si>
  <si>
    <t>Pwr_3809</t>
  </si>
  <si>
    <t>Pwr_3810</t>
  </si>
  <si>
    <t>Pwr_3811</t>
  </si>
  <si>
    <t>Pwr_3812</t>
  </si>
  <si>
    <t>Pwr_3813</t>
  </si>
  <si>
    <t>Pwr_3814</t>
  </si>
  <si>
    <t>Pwr_3815</t>
  </si>
  <si>
    <t>Pwr_3816</t>
  </si>
  <si>
    <t>Pwr_3817</t>
  </si>
  <si>
    <t>Pwr_3818</t>
  </si>
  <si>
    <t>Pwr_3819</t>
  </si>
  <si>
    <t>Pwr_3820</t>
  </si>
  <si>
    <t>Pwr_3821</t>
  </si>
  <si>
    <t>Pwr_3822</t>
  </si>
  <si>
    <t>Pwr_3823</t>
  </si>
  <si>
    <t>Pwr_3824</t>
  </si>
  <si>
    <t>Pwr_3825</t>
  </si>
  <si>
    <t>Pwr_3826</t>
  </si>
  <si>
    <t>Pwr_3827</t>
  </si>
  <si>
    <t>Pwr_3828</t>
  </si>
  <si>
    <t>Pwr_3829</t>
  </si>
  <si>
    <t>Pwr_3830</t>
  </si>
  <si>
    <t>Pwr_3831</t>
  </si>
  <si>
    <t>Pwr_3832</t>
  </si>
  <si>
    <t>Pwr_3833</t>
  </si>
  <si>
    <t>Pwr_3834</t>
  </si>
  <si>
    <t>Pwr_3835</t>
  </si>
  <si>
    <t>Pwr_3836</t>
  </si>
  <si>
    <t>Pwr_3837</t>
  </si>
  <si>
    <t>Pwr_3838</t>
  </si>
  <si>
    <t>Pwr_3839</t>
  </si>
  <si>
    <t>Pwr_3840</t>
  </si>
  <si>
    <t>Pwr_3841</t>
  </si>
  <si>
    <t>Pwr_3842</t>
  </si>
  <si>
    <t>Pwr_3843</t>
  </si>
  <si>
    <t>Pwr_3844</t>
  </si>
  <si>
    <t>Pwr_3845</t>
  </si>
  <si>
    <t>Pwr_3846</t>
  </si>
  <si>
    <t>Pwr_3847</t>
  </si>
  <si>
    <t>Pwr_3848</t>
  </si>
  <si>
    <t>Pwr_3849</t>
  </si>
  <si>
    <t>Pwr_3850</t>
  </si>
  <si>
    <t>Pwr_3851</t>
  </si>
  <si>
    <t>Pwr_3852</t>
  </si>
  <si>
    <t>Pwr_3853</t>
  </si>
  <si>
    <t>Pwr_3854</t>
  </si>
  <si>
    <t>Pwr_3855</t>
  </si>
  <si>
    <t>Pwr_3856</t>
  </si>
  <si>
    <t>Pwr_3857</t>
  </si>
  <si>
    <t>Pwr_3858</t>
  </si>
  <si>
    <t>Pwr_3859</t>
  </si>
  <si>
    <t>Pwr_3860</t>
  </si>
  <si>
    <t>Pwr_3861</t>
  </si>
  <si>
    <t>Pwr_3862</t>
  </si>
  <si>
    <t>Pwr_3863</t>
  </si>
  <si>
    <t>Pwr_3864</t>
  </si>
  <si>
    <t>Pwr_3865</t>
  </si>
  <si>
    <t>Pwr_3866</t>
  </si>
  <si>
    <t>Pwr_3867</t>
  </si>
  <si>
    <t>Pwr_3868</t>
  </si>
  <si>
    <t>Pwr_3869</t>
  </si>
  <si>
    <t>Pwr_3870</t>
  </si>
  <si>
    <t>Pwr_3871</t>
  </si>
  <si>
    <t>Pwr_3872</t>
  </si>
  <si>
    <t>Pwr_3873</t>
  </si>
  <si>
    <t>Pwr_3874</t>
  </si>
  <si>
    <t>Pwr_3875</t>
  </si>
  <si>
    <t>Pwr_3876</t>
  </si>
  <si>
    <t>Pwr_3877</t>
  </si>
  <si>
    <t>Pwr_3878</t>
  </si>
  <si>
    <t>Pwr_3879</t>
  </si>
  <si>
    <t>Pwr_3880</t>
  </si>
  <si>
    <t>Pwr_3881</t>
  </si>
  <si>
    <t>Pwr_3882</t>
  </si>
  <si>
    <t>Pwr_3883</t>
  </si>
  <si>
    <t>Pwr_3884</t>
  </si>
  <si>
    <t>Pwr_3885</t>
  </si>
  <si>
    <t>Pwr_3886</t>
  </si>
  <si>
    <t>Pwr_3887</t>
  </si>
  <si>
    <t>Pwr_3888</t>
  </si>
  <si>
    <t>Pwr_3889</t>
  </si>
  <si>
    <t>Pwr_3890</t>
  </si>
  <si>
    <t>Pwr_3891</t>
  </si>
  <si>
    <t>Pwr_3892</t>
  </si>
  <si>
    <t>Pwr_3893</t>
  </si>
  <si>
    <t>Pwr_3894</t>
  </si>
  <si>
    <t>Pwr_3895</t>
  </si>
  <si>
    <t>Pwr_3896</t>
  </si>
  <si>
    <t>Pwr_3897</t>
  </si>
  <si>
    <t>Pwr_3898</t>
  </si>
  <si>
    <t>Pwr_3899</t>
  </si>
  <si>
    <t>Pwr_3900</t>
  </si>
  <si>
    <t>Pwr_3901</t>
  </si>
  <si>
    <t>Pwr_3902</t>
  </si>
  <si>
    <t>Pwr_3903</t>
  </si>
  <si>
    <t>Pwr_3904</t>
  </si>
  <si>
    <t>Pwr_3905</t>
  </si>
  <si>
    <t>Pwr_3906</t>
  </si>
  <si>
    <t>Pwr_3907</t>
  </si>
  <si>
    <t>Pwr_3908</t>
  </si>
  <si>
    <t>Pwr_3909</t>
  </si>
  <si>
    <t>Pwr_3910</t>
  </si>
  <si>
    <t>Pwr_3911</t>
  </si>
  <si>
    <t>Pwr_3912</t>
  </si>
  <si>
    <t>Pwr_3913</t>
  </si>
  <si>
    <t>Pwr_3914</t>
  </si>
  <si>
    <t>Pwr_3915</t>
  </si>
  <si>
    <t>Pwr_3916</t>
  </si>
  <si>
    <t>Pwr_3917</t>
  </si>
  <si>
    <t>Pwr_3918</t>
  </si>
  <si>
    <t>Pwr_3919</t>
  </si>
  <si>
    <t>Pwr_3920</t>
  </si>
  <si>
    <t>Pwr_3921</t>
  </si>
  <si>
    <t>Pwr_3922</t>
  </si>
  <si>
    <t>Pwr_3923</t>
  </si>
  <si>
    <t>Pwr_3924</t>
  </si>
  <si>
    <t>Pwr_3925</t>
  </si>
  <si>
    <t>Pwr_3926</t>
  </si>
  <si>
    <t>Pwr_3927</t>
  </si>
  <si>
    <t>Pwr_3928</t>
  </si>
  <si>
    <t>Pwr_3929</t>
  </si>
  <si>
    <t>Pwr_3930</t>
  </si>
  <si>
    <t>Pwr_3931</t>
  </si>
  <si>
    <t>Pwr_3932</t>
  </si>
  <si>
    <t>Pwr_3933</t>
  </si>
  <si>
    <t>Pwr_3934</t>
  </si>
  <si>
    <t>Pwr_3935</t>
  </si>
  <si>
    <t>Pwr_3936</t>
  </si>
  <si>
    <t>Pwr_3937</t>
  </si>
  <si>
    <t>Pwr_3938</t>
  </si>
  <si>
    <t>Pwr_3939</t>
  </si>
  <si>
    <t>Pwr_3940</t>
  </si>
  <si>
    <t>Pwr_3941</t>
  </si>
  <si>
    <t>Pwr_3942</t>
  </si>
  <si>
    <t>Pwr_3943</t>
  </si>
  <si>
    <t>Pwr_3944</t>
  </si>
  <si>
    <t>Pwr_3945</t>
  </si>
  <si>
    <t>Pwr_3946</t>
  </si>
  <si>
    <t>Pwr_3947</t>
  </si>
  <si>
    <t>Pwr_3948</t>
  </si>
  <si>
    <t>Pwr_3949</t>
  </si>
  <si>
    <t>Pwr_3950</t>
  </si>
  <si>
    <t>Pwr_3951</t>
  </si>
  <si>
    <t>Pwr_3952</t>
  </si>
  <si>
    <t>Pwr_3953</t>
  </si>
  <si>
    <t>Pwr_3954</t>
  </si>
  <si>
    <t>Pwr_3955</t>
  </si>
  <si>
    <t>Pwr_3956</t>
  </si>
  <si>
    <t>Pwr_3957</t>
  </si>
  <si>
    <t>Pwr_3958</t>
  </si>
  <si>
    <t>Pwr_3959</t>
  </si>
  <si>
    <t>Pwr_3960</t>
  </si>
  <si>
    <t>Pwr_3961</t>
  </si>
  <si>
    <t>Pwr_3962</t>
  </si>
  <si>
    <t>Pwr_3963</t>
  </si>
  <si>
    <t>Pwr_3964</t>
  </si>
  <si>
    <t>Pwr_3965</t>
  </si>
  <si>
    <t>Pwr_3966</t>
  </si>
  <si>
    <t>Pwr_3967</t>
  </si>
  <si>
    <t>Pwr_3968</t>
  </si>
  <si>
    <t>Pwr_3969</t>
  </si>
  <si>
    <t>Pwr_3970</t>
  </si>
  <si>
    <t>Pwr_3971</t>
  </si>
  <si>
    <t>Pwr_3972</t>
  </si>
  <si>
    <t>Pwr_3973</t>
  </si>
  <si>
    <t>Pwr_3974</t>
  </si>
  <si>
    <t>Pwr_3975</t>
  </si>
  <si>
    <t>Pwr_3976</t>
  </si>
  <si>
    <t>Pwr_3977</t>
  </si>
  <si>
    <t>Pwr_3978</t>
  </si>
  <si>
    <t>Pwr_3979</t>
  </si>
  <si>
    <t>Pwr_3980</t>
  </si>
  <si>
    <t>Pwr_3981</t>
  </si>
  <si>
    <t>Pwr_3982</t>
  </si>
  <si>
    <t>Pwr_3983</t>
  </si>
  <si>
    <t>Pwr_3984</t>
  </si>
  <si>
    <t>Pwr_3985</t>
  </si>
  <si>
    <t>Pwr_3986</t>
  </si>
  <si>
    <t>Pwr_3987</t>
  </si>
  <si>
    <t>Pwr_3988</t>
  </si>
  <si>
    <t>Pwr_3989</t>
  </si>
  <si>
    <t>Pwr_3990</t>
  </si>
  <si>
    <t>Pwr_3991</t>
  </si>
  <si>
    <t>Pwr_3992</t>
  </si>
  <si>
    <t>Pwr_3993</t>
  </si>
  <si>
    <t>Pwr_3994</t>
  </si>
  <si>
    <t>Pwr_3995</t>
  </si>
  <si>
    <t>Pwr_3996</t>
  </si>
  <si>
    <t>Pwr_3997</t>
  </si>
  <si>
    <t>Pwr_3998</t>
  </si>
  <si>
    <t>Pwr_3999</t>
  </si>
  <si>
    <t>Pwr_4000</t>
  </si>
  <si>
    <t>Pwr_4001</t>
  </si>
  <si>
    <t>Pwr_4002</t>
  </si>
  <si>
    <t>Pwr_4003</t>
  </si>
  <si>
    <t>Pwr_4004</t>
  </si>
  <si>
    <t>Pwr_4005</t>
  </si>
  <si>
    <t>Pwr_4006</t>
  </si>
  <si>
    <t>Pwr_4007</t>
  </si>
  <si>
    <t>Pwr_4008</t>
  </si>
  <si>
    <t>Pwr_4009</t>
  </si>
  <si>
    <t>Pwr_4010</t>
  </si>
  <si>
    <t>Pwr_4011</t>
  </si>
  <si>
    <t>Pwr_4012</t>
  </si>
  <si>
    <t>Pwr_4013</t>
  </si>
  <si>
    <t>Pwr_4014</t>
  </si>
  <si>
    <t>Pwr_4015</t>
  </si>
  <si>
    <t>Pwr_4016</t>
  </si>
  <si>
    <t>Pwr_4017</t>
  </si>
  <si>
    <t>Pwr_4018</t>
  </si>
  <si>
    <t>Pwr_4019</t>
  </si>
  <si>
    <t>Pwr_4020</t>
  </si>
  <si>
    <t>Pwr_4021</t>
  </si>
  <si>
    <t>Pwr_4022</t>
  </si>
  <si>
    <t>Pwr_4023</t>
  </si>
  <si>
    <t>Pwr_4024</t>
  </si>
  <si>
    <t>Pwr_4025</t>
  </si>
  <si>
    <t>Pwr_4026</t>
  </si>
  <si>
    <t>Pwr_4027</t>
  </si>
  <si>
    <t>Pwr_4028</t>
  </si>
  <si>
    <t>Pwr_4029</t>
  </si>
  <si>
    <t>Pwr_4030</t>
  </si>
  <si>
    <t>Pwr_4031</t>
  </si>
  <si>
    <t>Pwr_4032</t>
  </si>
  <si>
    <t>Pwr_4033</t>
  </si>
  <si>
    <t>Pwr_4034</t>
  </si>
  <si>
    <t>Pwr_4035</t>
  </si>
  <si>
    <t>Pwr_4036</t>
  </si>
  <si>
    <t>Pwr_4037</t>
  </si>
  <si>
    <t>Pwr_4038</t>
  </si>
  <si>
    <t>Pwr_4039</t>
  </si>
  <si>
    <t>Pwr_4040</t>
  </si>
  <si>
    <t>Pwr_4041</t>
  </si>
  <si>
    <t>Pwr_4042</t>
  </si>
  <si>
    <t>Pwr_4043</t>
  </si>
  <si>
    <t>Pwr_4044</t>
  </si>
  <si>
    <t>Pwr_4045</t>
  </si>
  <si>
    <t>Pwr_4046</t>
  </si>
  <si>
    <t>Pwr_4047</t>
  </si>
  <si>
    <t>Pwr_4048</t>
  </si>
  <si>
    <t>Pwr_4049</t>
  </si>
  <si>
    <t>Pwr_4050</t>
  </si>
  <si>
    <t>Pwr_4051</t>
  </si>
  <si>
    <t>Pwr_4052</t>
  </si>
  <si>
    <t>Pwr_4053</t>
  </si>
  <si>
    <t>Pwr_4054</t>
  </si>
  <si>
    <t>Pwr_4055</t>
  </si>
  <si>
    <t>Pwr_4056</t>
  </si>
  <si>
    <t>Pwr_4057</t>
  </si>
  <si>
    <t>Pwr_4058</t>
  </si>
  <si>
    <t>Pwr_4059</t>
  </si>
  <si>
    <t>Pwr_4060</t>
  </si>
  <si>
    <t>Pwr_4061</t>
  </si>
  <si>
    <t>Pwr_4062</t>
  </si>
  <si>
    <t>Pwr_4063</t>
  </si>
  <si>
    <t>Pwr_4064</t>
  </si>
  <si>
    <t>Pwr_4065</t>
  </si>
  <si>
    <t>Pwr_4066</t>
  </si>
  <si>
    <t>Pwr_4067</t>
  </si>
  <si>
    <t>Pwr_4068</t>
  </si>
  <si>
    <t>Pwr_4069</t>
  </si>
  <si>
    <t>Pwr_4070</t>
  </si>
  <si>
    <t>Pwr_4071</t>
  </si>
  <si>
    <t>Pwr_4072</t>
  </si>
  <si>
    <t>Pwr_4073</t>
  </si>
  <si>
    <t>Pwr_4074</t>
  </si>
  <si>
    <t>Pwr_4075</t>
  </si>
  <si>
    <t>Pwr_4076</t>
  </si>
  <si>
    <t>Pwr_4077</t>
  </si>
  <si>
    <t>Pwr_4078</t>
  </si>
  <si>
    <t>Pwr_4079</t>
  </si>
  <si>
    <t>Pwr_4080</t>
  </si>
  <si>
    <t>Pwr_4081</t>
  </si>
  <si>
    <t>Pwr_4082</t>
  </si>
  <si>
    <t>Pwr_4083</t>
  </si>
  <si>
    <t>Pwr_4084</t>
  </si>
  <si>
    <t>Pwr_4085</t>
  </si>
  <si>
    <t>Pwr_4086</t>
  </si>
  <si>
    <t>Pwr_4087</t>
  </si>
  <si>
    <t>Pwr_4088</t>
  </si>
  <si>
    <t>Pwr_4089</t>
  </si>
  <si>
    <t>Pwr_4090</t>
  </si>
  <si>
    <t>Pwr_4091</t>
  </si>
  <si>
    <t>Pwr_4092</t>
  </si>
  <si>
    <t>Pwr_4093</t>
  </si>
  <si>
    <t>Pwr_4094</t>
  </si>
  <si>
    <t>Pwr_4095</t>
  </si>
  <si>
    <t>Pwr_4096</t>
  </si>
  <si>
    <t>Pwr_4097</t>
  </si>
  <si>
    <t>Pwr_4098</t>
  </si>
  <si>
    <t>Pwr_4099</t>
  </si>
  <si>
    <t>Pwr_4100</t>
  </si>
  <si>
    <t>Pwr_4101</t>
  </si>
  <si>
    <t>Pwr_4102</t>
  </si>
  <si>
    <t>Pwr_4103</t>
  </si>
  <si>
    <t>Pwr_4104</t>
  </si>
  <si>
    <t>Pwr_4105</t>
  </si>
  <si>
    <t>Pwr_4106</t>
  </si>
  <si>
    <t>Pwr_4107</t>
  </si>
  <si>
    <t>Pwr_4108</t>
  </si>
  <si>
    <t>Pwr_4109</t>
  </si>
  <si>
    <t>Pwr_4110</t>
  </si>
  <si>
    <t>Pwr_4111</t>
  </si>
  <si>
    <t>Pwr_4112</t>
  </si>
  <si>
    <t>Pwr_4113</t>
  </si>
  <si>
    <t>Pwr_4114</t>
  </si>
  <si>
    <t>Pwr_4115</t>
  </si>
  <si>
    <t>Pwr_4116</t>
  </si>
  <si>
    <t>Pwr_4117</t>
  </si>
  <si>
    <t>Pwr_4118</t>
  </si>
  <si>
    <t>Pwr_4119</t>
  </si>
  <si>
    <t>Pwr_4120</t>
  </si>
  <si>
    <t>Pwr_4121</t>
  </si>
  <si>
    <t>Pwr_4122</t>
  </si>
  <si>
    <t>Pwr_4123</t>
  </si>
  <si>
    <t>Pwr_4124</t>
  </si>
  <si>
    <t>Pwr_4125</t>
  </si>
  <si>
    <t>Pwr_4126</t>
  </si>
  <si>
    <t>Pwr_4127</t>
  </si>
  <si>
    <t>Pwr_4128</t>
  </si>
  <si>
    <t>Pwr_4129</t>
  </si>
  <si>
    <t>Pwr_4130</t>
  </si>
  <si>
    <t>Pwr_4131</t>
  </si>
  <si>
    <t>Pwr_4132</t>
  </si>
  <si>
    <t>Pwr_4133</t>
  </si>
  <si>
    <t>Pwr_4134</t>
  </si>
  <si>
    <t>Pwr_4135</t>
  </si>
  <si>
    <t>Pwr_4136</t>
  </si>
  <si>
    <t>Pwr_4137</t>
  </si>
  <si>
    <t>Pwr_4138</t>
  </si>
  <si>
    <t>Pwr_4139</t>
  </si>
  <si>
    <t>Pwr_4140</t>
  </si>
  <si>
    <t>Pwr_4141</t>
  </si>
  <si>
    <t>Pwr_4142</t>
  </si>
  <si>
    <t>Pwr_4143</t>
  </si>
  <si>
    <t>Pwr_4144</t>
  </si>
  <si>
    <t>Pwr_4145</t>
  </si>
  <si>
    <t>Pwr_4146</t>
  </si>
  <si>
    <t>Pwr_4147</t>
  </si>
  <si>
    <t>Pwr_4148</t>
  </si>
  <si>
    <t>Pwr_4149</t>
  </si>
  <si>
    <t>Pwr_4150</t>
  </si>
  <si>
    <t>Pwr_4151</t>
  </si>
  <si>
    <t>Pwr_4152</t>
  </si>
  <si>
    <t>Pwr_4153</t>
  </si>
  <si>
    <t>Pwr_4154</t>
  </si>
  <si>
    <t>Pwr_4155</t>
  </si>
  <si>
    <t>Pwr_4156</t>
  </si>
  <si>
    <t>Pwr_4157</t>
  </si>
  <si>
    <t>Pwr_4158</t>
  </si>
  <si>
    <t>Pwr_4159</t>
  </si>
  <si>
    <t>Pwr_4160</t>
  </si>
  <si>
    <t>Pwr_4161</t>
  </si>
  <si>
    <t>Pwr_4162</t>
  </si>
  <si>
    <t>Pwr_4163</t>
  </si>
  <si>
    <t>Pwr_4164</t>
  </si>
  <si>
    <t>Pwr_4165</t>
  </si>
  <si>
    <t>Pwr_4166</t>
  </si>
  <si>
    <t>Pwr_4167</t>
  </si>
  <si>
    <t>Pwr_4168</t>
  </si>
  <si>
    <t>Pwr_4169</t>
  </si>
  <si>
    <t>Pwr_4170</t>
  </si>
  <si>
    <t>Pwr_4171</t>
  </si>
  <si>
    <t>Pwr_4172</t>
  </si>
  <si>
    <t>Pwr_4173</t>
  </si>
  <si>
    <t>Pwr_4174</t>
  </si>
  <si>
    <t>Pwr_4175</t>
  </si>
  <si>
    <t>Pwr_4176</t>
  </si>
  <si>
    <t>Pwr_4177</t>
  </si>
  <si>
    <t>Pwr_4178</t>
  </si>
  <si>
    <t>Pwr_4179</t>
  </si>
  <si>
    <t>Pwr_4180</t>
  </si>
  <si>
    <t>Pwr_4181</t>
  </si>
  <si>
    <t>Pwr_4182</t>
  </si>
  <si>
    <t>Pwr_4183</t>
  </si>
  <si>
    <t>Pwr_4184</t>
  </si>
  <si>
    <t>Pwr_4185</t>
  </si>
  <si>
    <t>Pwr_4186</t>
  </si>
  <si>
    <t>Pwr_4187</t>
  </si>
  <si>
    <t>Pwr_4188</t>
  </si>
  <si>
    <t>Pwr_4189</t>
  </si>
  <si>
    <t>Pwr_4190</t>
  </si>
  <si>
    <t>Pwr_4191</t>
  </si>
  <si>
    <t>Pwr_4192</t>
  </si>
  <si>
    <t>Pwr_4193</t>
  </si>
  <si>
    <t>Pwr_4194</t>
  </si>
  <si>
    <t>Pwr_4195</t>
  </si>
  <si>
    <t>Pwr_4196</t>
  </si>
  <si>
    <t>Pwr_4197</t>
  </si>
  <si>
    <t>Pwr_4198</t>
  </si>
  <si>
    <t>Pwr_4199</t>
  </si>
  <si>
    <t>Pwr_4200</t>
  </si>
  <si>
    <t>Pwr_4201</t>
  </si>
  <si>
    <t>Pwr_4202</t>
  </si>
  <si>
    <t>Pwr_4203</t>
  </si>
  <si>
    <t>Pwr_4204</t>
  </si>
  <si>
    <t>Pwr_4205</t>
  </si>
  <si>
    <t>Pwr_4206</t>
  </si>
  <si>
    <t>Pwr_4207</t>
  </si>
  <si>
    <t>Pwr_4208</t>
  </si>
  <si>
    <t>Pwr_4209</t>
  </si>
  <si>
    <t>Pwr_4210</t>
  </si>
  <si>
    <t>Pwr_4211</t>
  </si>
  <si>
    <t>Pwr_4212</t>
  </si>
  <si>
    <t>Pwr_4213</t>
  </si>
  <si>
    <t>Pwr_4214</t>
  </si>
  <si>
    <t>Pwr_4215</t>
  </si>
  <si>
    <t>Pwr_4216</t>
  </si>
  <si>
    <t>Pwr_4217</t>
  </si>
  <si>
    <t>Pwr_4218</t>
  </si>
  <si>
    <t>Pwr_4219</t>
  </si>
  <si>
    <t>Pwr_4220</t>
  </si>
  <si>
    <t>Pwr_4221</t>
  </si>
  <si>
    <t>Pwr_4222</t>
  </si>
  <si>
    <t>Pwr_4223</t>
  </si>
  <si>
    <t>Pwr_4224</t>
  </si>
  <si>
    <t>Pwr_4225</t>
  </si>
  <si>
    <t>Pwr_4226</t>
  </si>
  <si>
    <t>Pwr_4227</t>
  </si>
  <si>
    <t>Pwr_4228</t>
  </si>
  <si>
    <t>Pwr_4229</t>
  </si>
  <si>
    <t>Pwr_4230</t>
  </si>
  <si>
    <t>Pwr_4231</t>
  </si>
  <si>
    <t>Pwr_4232</t>
  </si>
  <si>
    <t>Pwr_4233</t>
  </si>
  <si>
    <t>Pwr_4234</t>
  </si>
  <si>
    <t>Pwr_4235</t>
  </si>
  <si>
    <t>Pwr_4236</t>
  </si>
  <si>
    <t>Pwr_4237</t>
  </si>
  <si>
    <t>Pwr_4238</t>
  </si>
  <si>
    <t>Pwr_4239</t>
  </si>
  <si>
    <t>Pwr_4240</t>
  </si>
  <si>
    <t>Pwr_4241</t>
  </si>
  <si>
    <t>Pwr_4242</t>
  </si>
  <si>
    <t>Pwr_4243</t>
  </si>
  <si>
    <t>Pwr_4244</t>
  </si>
  <si>
    <t>Pwr_4245</t>
  </si>
  <si>
    <t>Pwr_4246</t>
  </si>
  <si>
    <t>Pwr_4247</t>
  </si>
  <si>
    <t>Pwr_4248</t>
  </si>
  <si>
    <t>Pwr_4249</t>
  </si>
  <si>
    <t>Pwr_4250</t>
  </si>
  <si>
    <t>Pwr_4251</t>
  </si>
  <si>
    <t>Pwr_4252</t>
  </si>
  <si>
    <t>Pwr_4253</t>
  </si>
  <si>
    <t>Pwr_4254</t>
  </si>
  <si>
    <t>Pwr_4255</t>
  </si>
  <si>
    <t>Pwr_4256</t>
  </si>
  <si>
    <t>Pwr_4257</t>
  </si>
  <si>
    <t>Pwr_4258</t>
  </si>
  <si>
    <t>Pwr_4259</t>
  </si>
  <si>
    <t>Pwr_4260</t>
  </si>
  <si>
    <t>Pwr_4261</t>
  </si>
  <si>
    <t>Pwr_4262</t>
  </si>
  <si>
    <t>Pwr_4263</t>
  </si>
  <si>
    <t>Pwr_4264</t>
  </si>
  <si>
    <t>Pwr_4265</t>
  </si>
  <si>
    <t>Pwr_4266</t>
  </si>
  <si>
    <t>Pwr_4267</t>
  </si>
  <si>
    <t>Pwr_4268</t>
  </si>
  <si>
    <t>Pwr_4269</t>
  </si>
  <si>
    <t>Pwr_4270</t>
  </si>
  <si>
    <t>Pwr_4271</t>
  </si>
  <si>
    <t>Pwr_4272</t>
  </si>
  <si>
    <t>Pwr_4273</t>
  </si>
  <si>
    <t>Pwr_4274</t>
  </si>
  <si>
    <t>Pwr_4275</t>
  </si>
  <si>
    <t>Pwr_4276</t>
  </si>
  <si>
    <t>Pwr_4277</t>
  </si>
  <si>
    <t>Pwr_4278</t>
  </si>
  <si>
    <t>Pwr_4279</t>
  </si>
  <si>
    <t>Pwr_4280</t>
  </si>
  <si>
    <t>Pwr_4281</t>
  </si>
  <si>
    <t>Pwr_4282</t>
  </si>
  <si>
    <t>Pwr_4283</t>
  </si>
  <si>
    <t>Pwr_4284</t>
  </si>
  <si>
    <t>Pwr_4285</t>
  </si>
  <si>
    <t>Pwr_4286</t>
  </si>
  <si>
    <t>Pwr_4287</t>
  </si>
  <si>
    <t>Pwr_4288</t>
  </si>
  <si>
    <t>Pwr_4289</t>
  </si>
  <si>
    <t>Pwr_4290</t>
  </si>
  <si>
    <t>Pwr_4291</t>
  </si>
  <si>
    <t>Pwr_4292</t>
  </si>
  <si>
    <t>Pwr_4293</t>
  </si>
  <si>
    <t>Pwr_4294</t>
  </si>
  <si>
    <t>Pwr_4295</t>
  </si>
  <si>
    <t>Pwr_4296</t>
  </si>
  <si>
    <t>Pwr_4297</t>
  </si>
  <si>
    <t>Pwr_4298</t>
  </si>
  <si>
    <t>Pwr_4299</t>
  </si>
  <si>
    <t>Pwr_4300</t>
  </si>
  <si>
    <t>Pwr_4301</t>
  </si>
  <si>
    <t>Pwr_4302</t>
  </si>
  <si>
    <t>Pwr_4303</t>
  </si>
  <si>
    <t>Pwr_4304</t>
  </si>
  <si>
    <t>Pwr_4305</t>
  </si>
  <si>
    <t>Pwr_4306</t>
  </si>
  <si>
    <t>Pwr_4307</t>
  </si>
  <si>
    <t>Pwr_4308</t>
  </si>
  <si>
    <t>Pwr_4309</t>
  </si>
  <si>
    <t>Pwr_4310</t>
  </si>
  <si>
    <t>Pwr_4311</t>
  </si>
  <si>
    <t>Pwr_4312</t>
  </si>
  <si>
    <t>Pwr_4313</t>
  </si>
  <si>
    <t>Pwr_4314</t>
  </si>
  <si>
    <t>Pwr_4315</t>
  </si>
  <si>
    <t>Pwr_4316</t>
  </si>
  <si>
    <t>Pwr_4317</t>
  </si>
  <si>
    <t>Pwr_4318</t>
  </si>
  <si>
    <t>Pwr_4319</t>
  </si>
  <si>
    <t>Pwr_4320</t>
  </si>
  <si>
    <t>Pwr_4321</t>
  </si>
  <si>
    <t>Pwr_4322</t>
  </si>
  <si>
    <t>Pwr_4323</t>
  </si>
  <si>
    <t>Pwr_4324</t>
  </si>
  <si>
    <t>Pwr_4325</t>
  </si>
  <si>
    <t>Pwr_4326</t>
  </si>
  <si>
    <t>Pwr_4327</t>
  </si>
  <si>
    <t>Pwr_4328</t>
  </si>
  <si>
    <t>Pwr_4329</t>
  </si>
  <si>
    <t>Pwr_4330</t>
  </si>
  <si>
    <t>Pwr_4331</t>
  </si>
  <si>
    <t>Pwr_4332</t>
  </si>
  <si>
    <t>Pwr_4333</t>
  </si>
  <si>
    <t>Pwr_4334</t>
  </si>
  <si>
    <t>Pwr_4335</t>
  </si>
  <si>
    <t>Pwr_4336</t>
  </si>
  <si>
    <t>Pwr_4337</t>
  </si>
  <si>
    <t>Pwr_4338</t>
  </si>
  <si>
    <t>Pwr_4339</t>
  </si>
  <si>
    <t>Pwr_4340</t>
  </si>
  <si>
    <t>Pwr_4341</t>
  </si>
  <si>
    <t>Pwr_4342</t>
  </si>
  <si>
    <t>Pwr_4343</t>
  </si>
  <si>
    <t>Pwr_4344</t>
  </si>
  <si>
    <t>Pwr_4345</t>
  </si>
  <si>
    <t>Pwr_4346</t>
  </si>
  <si>
    <t>Pwr_4347</t>
  </si>
  <si>
    <t>Pwr_4348</t>
  </si>
  <si>
    <t>Pwr_4349</t>
  </si>
  <si>
    <t>Pwr_4350</t>
  </si>
  <si>
    <t>Pwr_4351</t>
  </si>
  <si>
    <t>Pwr_4352</t>
  </si>
  <si>
    <t>Pwr_4353</t>
  </si>
  <si>
    <t>Pwr_4354</t>
  </si>
  <si>
    <t>Pwr_4355</t>
  </si>
  <si>
    <t>Pwr_4356</t>
  </si>
  <si>
    <t>Pwr_4357</t>
  </si>
  <si>
    <t>Pwr_4358</t>
  </si>
  <si>
    <t>Pwr_4359</t>
  </si>
  <si>
    <t>Pwr_4360</t>
  </si>
  <si>
    <t>Pwr_4361</t>
  </si>
  <si>
    <t>Pwr_4362</t>
  </si>
  <si>
    <t>Pwr_4363</t>
  </si>
  <si>
    <t>Pwr_4364</t>
  </si>
  <si>
    <t>Pwr_4365</t>
  </si>
  <si>
    <t>Pwr_4366</t>
  </si>
  <si>
    <t>Pwr_4367</t>
  </si>
  <si>
    <t>Pwr_4368</t>
  </si>
  <si>
    <t>Pwr_4369</t>
  </si>
  <si>
    <t>Pwr_4370</t>
  </si>
  <si>
    <t>Pwr_4371</t>
  </si>
  <si>
    <t>Pwr_4372</t>
  </si>
  <si>
    <t>Pwr_4373</t>
  </si>
  <si>
    <t>Pwr_4374</t>
  </si>
  <si>
    <t>Pwr_4375</t>
  </si>
  <si>
    <t>Pwr_4376</t>
  </si>
  <si>
    <t>Pwr_4377</t>
  </si>
  <si>
    <t>Pwr_4378</t>
  </si>
  <si>
    <t>Pwr_4379</t>
  </si>
  <si>
    <t>Pwr_4380</t>
  </si>
  <si>
    <t>Pwr_4381</t>
  </si>
  <si>
    <t>Pwr_4382</t>
  </si>
  <si>
    <t>Pwr_4383</t>
  </si>
  <si>
    <t>Pwr_4384</t>
  </si>
  <si>
    <t>Pwr_4385</t>
  </si>
  <si>
    <t>Pwr_4386</t>
  </si>
  <si>
    <t>Pwr_4387</t>
  </si>
  <si>
    <t>Pwr_4388</t>
  </si>
  <si>
    <t>Pwr_4389</t>
  </si>
  <si>
    <t>Pwr_4390</t>
  </si>
  <si>
    <t>Pwr_4391</t>
  </si>
  <si>
    <t>Pwr_4392</t>
  </si>
  <si>
    <t>Pwr_4393</t>
  </si>
  <si>
    <t>Pwr_4394</t>
  </si>
  <si>
    <t>Pwr_4395</t>
  </si>
  <si>
    <t>Pwr_4396</t>
  </si>
  <si>
    <t>Pwr_4397</t>
  </si>
  <si>
    <t>Pwr_4398</t>
  </si>
  <si>
    <t>Pwr_4399</t>
  </si>
  <si>
    <t>Pwr_4400</t>
  </si>
  <si>
    <t>Pwr_4401</t>
  </si>
  <si>
    <t>Pwr_4402</t>
  </si>
  <si>
    <t>Pwr_4403</t>
  </si>
  <si>
    <t>Pwr_4404</t>
  </si>
  <si>
    <t>Pwr_4405</t>
  </si>
  <si>
    <t>Pwr_4406</t>
  </si>
  <si>
    <t>Pwr_4407</t>
  </si>
  <si>
    <t>Pwr_4408</t>
  </si>
  <si>
    <t>Pwr_4409</t>
  </si>
  <si>
    <t>Pwr_4410</t>
  </si>
  <si>
    <t>Pwr_4411</t>
  </si>
  <si>
    <t>Pwr_4412</t>
  </si>
  <si>
    <t>Pwr_4413</t>
  </si>
  <si>
    <t>Pwr_4414</t>
  </si>
  <si>
    <t>Pwr_4415</t>
  </si>
  <si>
    <t>Pwr_4416</t>
  </si>
  <si>
    <t>Pwr_4417</t>
  </si>
  <si>
    <t>Pwr_4418</t>
  </si>
  <si>
    <t>Pwr_4419</t>
  </si>
  <si>
    <t>Pwr_4420</t>
  </si>
  <si>
    <t>Pwr_4421</t>
  </si>
  <si>
    <t>Pwr_4422</t>
  </si>
  <si>
    <t>Pwr_4423</t>
  </si>
  <si>
    <t>Pwr_4424</t>
  </si>
  <si>
    <t>Pwr_4425</t>
  </si>
  <si>
    <t>Pwr_4426</t>
  </si>
  <si>
    <t>Pwr_4427</t>
  </si>
  <si>
    <t>Pwr_4428</t>
  </si>
  <si>
    <t>Pwr_4429</t>
  </si>
  <si>
    <t>Pwr_4430</t>
  </si>
  <si>
    <t>Pwr_4431</t>
  </si>
  <si>
    <t>Pwr_4432</t>
  </si>
  <si>
    <t>Pwr_4433</t>
  </si>
  <si>
    <t>Pwr_4434</t>
  </si>
  <si>
    <t>Pwr_4435</t>
  </si>
  <si>
    <t>Pwr_4436</t>
  </si>
  <si>
    <t>Pwr_4437</t>
  </si>
  <si>
    <t>Pwr_4438</t>
  </si>
  <si>
    <t>Pwr_4439</t>
  </si>
  <si>
    <t>Pwr_4440</t>
  </si>
  <si>
    <t>Pwr_4441</t>
  </si>
  <si>
    <t>Pwr_4442</t>
  </si>
  <si>
    <t>Pwr_4443</t>
  </si>
  <si>
    <t>Pwr_4444</t>
  </si>
  <si>
    <t>Pwr_4445</t>
  </si>
  <si>
    <t>Pwr_4446</t>
  </si>
  <si>
    <t>Pwr_4447</t>
  </si>
  <si>
    <t>Pwr_4448</t>
  </si>
  <si>
    <t>Pwr_4449</t>
  </si>
  <si>
    <t>Pwr_4450</t>
  </si>
  <si>
    <t>Pwr_4451</t>
  </si>
  <si>
    <t>Pwr_4452</t>
  </si>
  <si>
    <t>Pwr_4453</t>
  </si>
  <si>
    <t>Pwr_4454</t>
  </si>
  <si>
    <t>Pwr_4455</t>
  </si>
  <si>
    <t>Pwr_4456</t>
  </si>
  <si>
    <t>Pwr_4457</t>
  </si>
  <si>
    <t>Pwr_4458</t>
  </si>
  <si>
    <t>Pwr_4459</t>
  </si>
  <si>
    <t>Pwr_4460</t>
  </si>
  <si>
    <t>Pwr_4461</t>
  </si>
  <si>
    <t>Pwr_4462</t>
  </si>
  <si>
    <t>Pwr_4463</t>
  </si>
  <si>
    <t>Pwr_4464</t>
  </si>
  <si>
    <t>Pwr_4465</t>
  </si>
  <si>
    <t>Pwr_4466</t>
  </si>
  <si>
    <t>Pwr_4467</t>
  </si>
  <si>
    <t>Pwr_4468</t>
  </si>
  <si>
    <t>Pwr_4469</t>
  </si>
  <si>
    <t>Pwr_4470</t>
  </si>
  <si>
    <t>Pwr_4471</t>
  </si>
  <si>
    <t>Pwr_4472</t>
  </si>
  <si>
    <t>Pwr_4473</t>
  </si>
  <si>
    <t>Pwr_4474</t>
  </si>
  <si>
    <t>Pwr_4475</t>
  </si>
  <si>
    <t>Pwr_4476</t>
  </si>
  <si>
    <t>Pwr_4477</t>
  </si>
  <si>
    <t>Pwr_4478</t>
  </si>
  <si>
    <t>Pwr_4479</t>
  </si>
  <si>
    <t>Pwr_4480</t>
  </si>
  <si>
    <t>Pwr_4481</t>
  </si>
  <si>
    <t>Pwr_4482</t>
  </si>
  <si>
    <t>Pwr_4483</t>
  </si>
  <si>
    <t>Pwr_4484</t>
  </si>
  <si>
    <t>Pwr_4485</t>
  </si>
  <si>
    <t>Pwr_4486</t>
  </si>
  <si>
    <t>Pwr_4487</t>
  </si>
  <si>
    <t>Pwr_4488</t>
  </si>
  <si>
    <t>Pwr_4489</t>
  </si>
  <si>
    <t>Pwr_4490</t>
  </si>
  <si>
    <t>Pwr_4491</t>
  </si>
  <si>
    <t>Pwr_4492</t>
  </si>
  <si>
    <t>Pwr_4493</t>
  </si>
  <si>
    <t>Pwr_4494</t>
  </si>
  <si>
    <t>Pwr_4495</t>
  </si>
  <si>
    <t>Pwr_4496</t>
  </si>
  <si>
    <t>Pwr_4497</t>
  </si>
  <si>
    <t>Pwr_4498</t>
  </si>
  <si>
    <t>Pwr_4499</t>
  </si>
  <si>
    <t>Pwr_4500</t>
  </si>
  <si>
    <t>Pwr_4501</t>
  </si>
  <si>
    <t>Pwr_4502</t>
  </si>
  <si>
    <t>Pwr_4503</t>
  </si>
  <si>
    <t>Pwr_4504</t>
  </si>
  <si>
    <t>Pwr_4505</t>
  </si>
  <si>
    <t>Pwr_4506</t>
  </si>
  <si>
    <t>Pwr_4507</t>
  </si>
  <si>
    <t>Pwr_4508</t>
  </si>
  <si>
    <t>Pwr_4509</t>
  </si>
  <si>
    <t>Pwr_4510</t>
  </si>
  <si>
    <t>Pwr_4511</t>
  </si>
  <si>
    <t>Pwr_4512</t>
  </si>
  <si>
    <t>Pwr_4513</t>
  </si>
  <si>
    <t>Pwr_4514</t>
  </si>
  <si>
    <t>Pwr_4515</t>
  </si>
  <si>
    <t>Pwr_4516</t>
  </si>
  <si>
    <t>Pwr_4517</t>
  </si>
  <si>
    <t>Pwr_4518</t>
  </si>
  <si>
    <t>Pwr_4519</t>
  </si>
  <si>
    <t>Pwr_4520</t>
  </si>
  <si>
    <t>Pwr_4521</t>
  </si>
  <si>
    <t>Pwr_4522</t>
  </si>
  <si>
    <t>Pwr_4523</t>
  </si>
  <si>
    <t>Pwr_4524</t>
  </si>
  <si>
    <t>Pwr_4525</t>
  </si>
  <si>
    <t>Pwr_4526</t>
  </si>
  <si>
    <t>Pwr_4527</t>
  </si>
  <si>
    <t>Pwr_4528</t>
  </si>
  <si>
    <t>Pwr_4529</t>
  </si>
  <si>
    <t>Pwr_4530</t>
  </si>
  <si>
    <t>Pwr_4531</t>
  </si>
  <si>
    <t>Pwr_4532</t>
  </si>
  <si>
    <t>Pwr_4533</t>
  </si>
  <si>
    <t>Pwr_4534</t>
  </si>
  <si>
    <t>Pwr_4535</t>
  </si>
  <si>
    <t>Pwr_4536</t>
  </si>
  <si>
    <t>Pwr_4537</t>
  </si>
  <si>
    <t>Pwr_4538</t>
  </si>
  <si>
    <t>Pwr_4539</t>
  </si>
  <si>
    <t>Pwr_4540</t>
  </si>
  <si>
    <t>Pwr_4541</t>
  </si>
  <si>
    <t>Pwr_4542</t>
  </si>
  <si>
    <t>Pwr_4543</t>
  </si>
  <si>
    <t>Pwr_4544</t>
  </si>
  <si>
    <t>Pwr_4545</t>
  </si>
  <si>
    <t>Pwr_4546</t>
  </si>
  <si>
    <t>Pwr_4547</t>
  </si>
  <si>
    <t>Pwr_4548</t>
  </si>
  <si>
    <t>Pwr_4549</t>
  </si>
  <si>
    <t>Pwr_4550</t>
  </si>
  <si>
    <t>Pwr_4551</t>
  </si>
  <si>
    <t>Pwr_4552</t>
  </si>
  <si>
    <t>Pwr_4553</t>
  </si>
  <si>
    <t>Pwr_4554</t>
  </si>
  <si>
    <t>Pwr_4555</t>
  </si>
  <si>
    <t>Pwr_4556</t>
  </si>
  <si>
    <t>Pwr_4557</t>
  </si>
  <si>
    <t>Pwr_4558</t>
  </si>
  <si>
    <t>Pwr_4559</t>
  </si>
  <si>
    <t>Pwr_4560</t>
  </si>
  <si>
    <t>Pwr_4561</t>
  </si>
  <si>
    <t>Pwr_4562</t>
  </si>
  <si>
    <t>Pwr_4563</t>
  </si>
  <si>
    <t>Pwr_4564</t>
  </si>
  <si>
    <t>Pwr_4565</t>
  </si>
  <si>
    <t>Pwr_4566</t>
  </si>
  <si>
    <t>Pwr_4567</t>
  </si>
  <si>
    <t>Pwr_4568</t>
  </si>
  <si>
    <t>Pwr_4569</t>
  </si>
  <si>
    <t>Pwr_4570</t>
  </si>
  <si>
    <t>Pwr_4571</t>
  </si>
  <si>
    <t>Pwr_4572</t>
  </si>
  <si>
    <t>Pwr_4573</t>
  </si>
  <si>
    <t>Pwr_4574</t>
  </si>
  <si>
    <t>Pwr_4575</t>
  </si>
  <si>
    <t>Pwr_4576</t>
  </si>
  <si>
    <t>Pwr_4577</t>
  </si>
  <si>
    <t>Pwr_4578</t>
  </si>
  <si>
    <t>Pwr_4579</t>
  </si>
  <si>
    <t>Pwr_4580</t>
  </si>
  <si>
    <t>Pwr_4581</t>
  </si>
  <si>
    <t>Pwr_4582</t>
  </si>
  <si>
    <t>Pwr_4583</t>
  </si>
  <si>
    <t>Pwr_4584</t>
  </si>
  <si>
    <t>Pwr_4585</t>
  </si>
  <si>
    <t>Pwr_4586</t>
  </si>
  <si>
    <t>Pwr_4587</t>
  </si>
  <si>
    <t>Pwr_4588</t>
  </si>
  <si>
    <t>Pwr_4589</t>
  </si>
  <si>
    <t>Pwr_4590</t>
  </si>
  <si>
    <t>Pwr_4591</t>
  </si>
  <si>
    <t>Pwr_4592</t>
  </si>
  <si>
    <t>Pwr_4593</t>
  </si>
  <si>
    <t>Pwr_4594</t>
  </si>
  <si>
    <t>Pwr_4595</t>
  </si>
  <si>
    <t>Pwr_4596</t>
  </si>
  <si>
    <t>Pwr_4597</t>
  </si>
  <si>
    <t>Pwr_4598</t>
  </si>
  <si>
    <t>Pwr_4599</t>
  </si>
  <si>
    <t>Pwr_4600</t>
  </si>
  <si>
    <t>Pwr_4601</t>
  </si>
  <si>
    <t>Pwr_4602</t>
  </si>
  <si>
    <t>Pwr_4603</t>
  </si>
  <si>
    <t>Pwr_4604</t>
  </si>
  <si>
    <t>Pwr_4605</t>
  </si>
  <si>
    <t>Pwr_4606</t>
  </si>
  <si>
    <t>Pwr_4607</t>
  </si>
  <si>
    <t>Pwr_4608</t>
  </si>
  <si>
    <t>Pwr_4609</t>
  </si>
  <si>
    <t>Pwr_4610</t>
  </si>
  <si>
    <t>Pwr_4611</t>
  </si>
  <si>
    <t>Pwr_4612</t>
  </si>
  <si>
    <t>Pwr_4613</t>
  </si>
  <si>
    <t>Pwr_4614</t>
  </si>
  <si>
    <t>Pwr_4615</t>
  </si>
  <si>
    <t>Pwr_4616</t>
  </si>
  <si>
    <t>Pwr_4617</t>
  </si>
  <si>
    <t>Pwr_4618</t>
  </si>
  <si>
    <t>Pwr_4619</t>
  </si>
  <si>
    <t>Pwr_4620</t>
  </si>
  <si>
    <t>Pwr_4621</t>
  </si>
  <si>
    <t>Pwr_4622</t>
  </si>
  <si>
    <t>Pwr_4623</t>
  </si>
  <si>
    <t>Pwr_4624</t>
  </si>
  <si>
    <t>Pwr_4625</t>
  </si>
  <si>
    <t>Pwr_4626</t>
  </si>
  <si>
    <t>Pwr_4627</t>
  </si>
  <si>
    <t>Pwr_4628</t>
  </si>
  <si>
    <t>Pwr_4629</t>
  </si>
  <si>
    <t>Pwr_4630</t>
  </si>
  <si>
    <t>Pwr_4631</t>
  </si>
  <si>
    <t>Pwr_4632</t>
  </si>
  <si>
    <t>Pwr_4633</t>
  </si>
  <si>
    <t>Pwr_4634</t>
  </si>
  <si>
    <t>Pwr_4635</t>
  </si>
  <si>
    <t>Pwr_4636</t>
  </si>
  <si>
    <t>Pwr_4637</t>
  </si>
  <si>
    <t>Pwr_4638</t>
  </si>
  <si>
    <t>Pwr_4639</t>
  </si>
  <si>
    <t>Pwr_4640</t>
  </si>
  <si>
    <t>Pwr_4641</t>
  </si>
  <si>
    <t>Pwr_4642</t>
  </si>
  <si>
    <t>Pwr_4643</t>
  </si>
  <si>
    <t>Pwr_4644</t>
  </si>
  <si>
    <t>Pwr_4645</t>
  </si>
  <si>
    <t>Pwr_4646</t>
  </si>
  <si>
    <t>Pwr_4647</t>
  </si>
  <si>
    <t>Pwr_4648</t>
  </si>
  <si>
    <t>Pwr_4649</t>
  </si>
  <si>
    <t>Pwr_4650</t>
  </si>
  <si>
    <t>Pwr_4651</t>
  </si>
  <si>
    <t>Pwr_4652</t>
  </si>
  <si>
    <t>Pwr_4653</t>
  </si>
  <si>
    <t>Pwr_4654</t>
  </si>
  <si>
    <t>Pwr_4655</t>
  </si>
  <si>
    <t>Pwr_4656</t>
  </si>
  <si>
    <t>Pwr_4657</t>
  </si>
  <si>
    <t>Pwr_4658</t>
  </si>
  <si>
    <t>Pwr_4659</t>
  </si>
  <si>
    <t>Pwr_4660</t>
  </si>
  <si>
    <t>Pwr_4661</t>
  </si>
  <si>
    <t>Pwr_4662</t>
  </si>
  <si>
    <t>Pwr_4663</t>
  </si>
  <si>
    <t>Pwr_4664</t>
  </si>
  <si>
    <t>Pwr_4665</t>
  </si>
  <si>
    <t>Pwr_4666</t>
  </si>
  <si>
    <t>Pwr_4667</t>
  </si>
  <si>
    <t>Pwr_4668</t>
  </si>
  <si>
    <t>Pwr_4669</t>
  </si>
  <si>
    <t>Pwr_4670</t>
  </si>
  <si>
    <t>Pwr_4671</t>
  </si>
  <si>
    <t>Pwr_4672</t>
  </si>
  <si>
    <t>Pwr_4673</t>
  </si>
  <si>
    <t>Pwr_4674</t>
  </si>
  <si>
    <t>Pwr_4675</t>
  </si>
  <si>
    <t>Pwr_4676</t>
  </si>
  <si>
    <t>Pwr_4677</t>
  </si>
  <si>
    <t>Pwr_4678</t>
  </si>
  <si>
    <t>Pwr_4679</t>
  </si>
  <si>
    <t>Pwr_4680</t>
  </si>
  <si>
    <t>Pwr_4681</t>
  </si>
  <si>
    <t>Pwr_4682</t>
  </si>
  <si>
    <t>Pwr_4683</t>
  </si>
  <si>
    <t>Pwr_4684</t>
  </si>
  <si>
    <t>Pwr_4685</t>
  </si>
  <si>
    <t>Pwr_4686</t>
  </si>
  <si>
    <t>Pwr_4687</t>
  </si>
  <si>
    <t>Pwr_4688</t>
  </si>
  <si>
    <t>Pwr_4689</t>
  </si>
  <si>
    <t>Pwr_4690</t>
  </si>
  <si>
    <t>Pwr_4691</t>
  </si>
  <si>
    <t>Pwr_4692</t>
  </si>
  <si>
    <t>Pwr_4693</t>
  </si>
  <si>
    <t>Pwr_4694</t>
  </si>
  <si>
    <t>Pwr_4695</t>
  </si>
  <si>
    <t>Pwr_4696</t>
  </si>
  <si>
    <t>Pwr_4697</t>
  </si>
  <si>
    <t>Pwr_4698</t>
  </si>
  <si>
    <t>Pwr_4699</t>
  </si>
  <si>
    <t>Pwr_4700</t>
  </si>
  <si>
    <t>Pwr_4701</t>
  </si>
  <si>
    <t>Pwr_4702</t>
  </si>
  <si>
    <t>Pwr_4703</t>
  </si>
  <si>
    <t>Pwr_4704</t>
  </si>
  <si>
    <t>Pwr_4705</t>
  </si>
  <si>
    <t>Pwr_4706</t>
  </si>
  <si>
    <t>Pwr_4707</t>
  </si>
  <si>
    <t>Pwr_4708</t>
  </si>
  <si>
    <t>Pwr_4709</t>
  </si>
  <si>
    <t>Pwr_4710</t>
  </si>
  <si>
    <t>Pwr_4711</t>
  </si>
  <si>
    <t>Pwr_4712</t>
  </si>
  <si>
    <t>Pwr_4713</t>
  </si>
  <si>
    <t>Pwr_4714</t>
  </si>
  <si>
    <t>Pwr_4715</t>
  </si>
  <si>
    <t>Pwr_4716</t>
  </si>
  <si>
    <t>Pwr_4717</t>
  </si>
  <si>
    <t>Pwr_4718</t>
  </si>
  <si>
    <t>Pwr_4719</t>
  </si>
  <si>
    <t>Pwr_4720</t>
  </si>
  <si>
    <t>Pwr_4721</t>
  </si>
  <si>
    <t>Pwr_4722</t>
  </si>
  <si>
    <t>Pwr_4723</t>
  </si>
  <si>
    <t>Pwr_4724</t>
  </si>
  <si>
    <t>Pwr_4725</t>
  </si>
  <si>
    <t>Pwr_4726</t>
  </si>
  <si>
    <t>Pwr_4727</t>
  </si>
  <si>
    <t>Pwr_4728</t>
  </si>
  <si>
    <t>Pwr_4729</t>
  </si>
  <si>
    <t>Pwr_4730</t>
  </si>
  <si>
    <t>Pwr_4731</t>
  </si>
  <si>
    <t>Pwr_4732</t>
  </si>
  <si>
    <t>Pwr_4733</t>
  </si>
  <si>
    <t>Pwr_4734</t>
  </si>
  <si>
    <t>Pwr_4735</t>
  </si>
  <si>
    <t>Pwr_4736</t>
  </si>
  <si>
    <t>Pwr_4737</t>
  </si>
  <si>
    <t>Pwr_4738</t>
  </si>
  <si>
    <t>Pwr_4739</t>
  </si>
  <si>
    <t>Pwr_4740</t>
  </si>
  <si>
    <t>Pwr_4741</t>
  </si>
  <si>
    <t>Pwr_4742</t>
  </si>
  <si>
    <t>Pwr_4743</t>
  </si>
  <si>
    <t>Pwr_4744</t>
  </si>
  <si>
    <t>Pwr_4745</t>
  </si>
  <si>
    <t>Pwr_4746</t>
  </si>
  <si>
    <t>Pwr_4747</t>
  </si>
  <si>
    <t>Pwr_4748</t>
  </si>
  <si>
    <t>Pwr_4749</t>
  </si>
  <si>
    <t>Pwr_4750</t>
  </si>
  <si>
    <t>Pwr_4751</t>
  </si>
  <si>
    <t>Pwr_4752</t>
  </si>
  <si>
    <t>Pwr_4753</t>
  </si>
  <si>
    <t>Pwr_4754</t>
  </si>
  <si>
    <t>Pwr_4755</t>
  </si>
  <si>
    <t>Pwr_4756</t>
  </si>
  <si>
    <t>Pwr_4757</t>
  </si>
  <si>
    <t>Pwr_4758</t>
  </si>
  <si>
    <t>Pwr_4759</t>
  </si>
  <si>
    <t>Pwr_4760</t>
  </si>
  <si>
    <t>Pwr_4761</t>
  </si>
  <si>
    <t>Pwr_4762</t>
  </si>
  <si>
    <t>Pwr_4763</t>
  </si>
  <si>
    <t>Pwr_4764</t>
  </si>
  <si>
    <t>Pwr_4765</t>
  </si>
  <si>
    <t>Pwr_4766</t>
  </si>
  <si>
    <t>Pwr_4767</t>
  </si>
  <si>
    <t>Pwr_4768</t>
  </si>
  <si>
    <t>Pwr_4769</t>
  </si>
  <si>
    <t>Pwr_4770</t>
  </si>
  <si>
    <t>Pwr_4771</t>
  </si>
  <si>
    <t>Pwr_4772</t>
  </si>
  <si>
    <t>Pwr_4773</t>
  </si>
  <si>
    <t>Pwr_4774</t>
  </si>
  <si>
    <t>Pwr_4775</t>
  </si>
  <si>
    <t>Pwr_4776</t>
  </si>
  <si>
    <t>Pwr_4777</t>
  </si>
  <si>
    <t>Pwr_4778</t>
  </si>
  <si>
    <t>Pwr_4779</t>
  </si>
  <si>
    <t>Pwr_4780</t>
  </si>
  <si>
    <t>Pwr_4781</t>
  </si>
  <si>
    <t>Pwr_4782</t>
  </si>
  <si>
    <t>Pwr_4783</t>
  </si>
  <si>
    <t>Pwr_4784</t>
  </si>
  <si>
    <t>Pwr_4785</t>
  </si>
  <si>
    <t>Pwr_4786</t>
  </si>
  <si>
    <t>Pwr_4787</t>
  </si>
  <si>
    <t>Pwr_4788</t>
  </si>
  <si>
    <t>Pwr_4789</t>
  </si>
  <si>
    <t>Pwr_4790</t>
  </si>
  <si>
    <t>Pwr_4791</t>
  </si>
  <si>
    <t>Pwr_4792</t>
  </si>
  <si>
    <t>Pwr_4793</t>
  </si>
  <si>
    <t>Pwr_4794</t>
  </si>
  <si>
    <t>Pwr_4795</t>
  </si>
  <si>
    <t>Pwr_4796</t>
  </si>
  <si>
    <t>Pwr_4797</t>
  </si>
  <si>
    <t>Pwr_4798</t>
  </si>
  <si>
    <t>Pwr_4799</t>
  </si>
  <si>
    <t>Pwr_4800</t>
  </si>
  <si>
    <t>Pwr_4801</t>
  </si>
  <si>
    <t>Pwr_4802</t>
  </si>
  <si>
    <t>Pwr_4803</t>
  </si>
  <si>
    <t>Pwr_4804</t>
  </si>
  <si>
    <t>Pwr_4805</t>
  </si>
  <si>
    <t>Pwr_4806</t>
  </si>
  <si>
    <t>Pwr_4807</t>
  </si>
  <si>
    <t>Pwr_4808</t>
  </si>
  <si>
    <t>Pwr_4809</t>
  </si>
  <si>
    <t>Pwr_4810</t>
  </si>
  <si>
    <t>Pwr_4811</t>
  </si>
  <si>
    <t>Pwr_4812</t>
  </si>
  <si>
    <t>Pwr_4813</t>
  </si>
  <si>
    <t>Pwr_4814</t>
  </si>
  <si>
    <t>Pwr_4815</t>
  </si>
  <si>
    <t>Pwr_4816</t>
  </si>
  <si>
    <t>Pwr_4817</t>
  </si>
  <si>
    <t>Pwr_4818</t>
  </si>
  <si>
    <t>Pwr_4819</t>
  </si>
  <si>
    <t>Pwr_4820</t>
  </si>
  <si>
    <t>Pwr_4821</t>
  </si>
  <si>
    <t>Pwr_4822</t>
  </si>
  <si>
    <t>Pwr_4823</t>
  </si>
  <si>
    <t>Pwr_4824</t>
  </si>
  <si>
    <t>Pwr_4825</t>
  </si>
  <si>
    <t>Pwr_4826</t>
  </si>
  <si>
    <t>Pwr_4827</t>
  </si>
  <si>
    <t>Pwr_4828</t>
  </si>
  <si>
    <t>Pwr_4829</t>
  </si>
  <si>
    <t>Pwr_4830</t>
  </si>
  <si>
    <t>Pwr_4831</t>
  </si>
  <si>
    <t>Pwr_4832</t>
  </si>
  <si>
    <t>Pwr_4833</t>
  </si>
  <si>
    <t>Pwr_4834</t>
  </si>
  <si>
    <t>Pwr_4835</t>
  </si>
  <si>
    <t>Pwr_4836</t>
  </si>
  <si>
    <t>Pwr_4837</t>
  </si>
  <si>
    <t>Pwr_4838</t>
  </si>
  <si>
    <t>Pwr_4839</t>
  </si>
  <si>
    <t>Pwr_4840</t>
  </si>
  <si>
    <t>Pwr_4841</t>
  </si>
  <si>
    <t>Pwr_4842</t>
  </si>
  <si>
    <t>Pwr_4843</t>
  </si>
  <si>
    <t>Pwr_4844</t>
  </si>
  <si>
    <t>Pwr_4845</t>
  </si>
  <si>
    <t>Pwr_4846</t>
  </si>
  <si>
    <t>Pwr_4847</t>
  </si>
  <si>
    <t>Pwr_4848</t>
  </si>
  <si>
    <t>Pwr_4849</t>
  </si>
  <si>
    <t>Pwr_4850</t>
  </si>
  <si>
    <t>Pwr_4851</t>
  </si>
  <si>
    <t>Pwr_4852</t>
  </si>
  <si>
    <t>Pwr_4853</t>
  </si>
  <si>
    <t>Pwr_4854</t>
  </si>
  <si>
    <t>Pwr_4855</t>
  </si>
  <si>
    <t>Pwr_4856</t>
  </si>
  <si>
    <t>Pwr_4857</t>
  </si>
  <si>
    <t>Pwr_4858</t>
  </si>
  <si>
    <t>Pwr_4859</t>
  </si>
  <si>
    <t>Pwr_4860</t>
  </si>
  <si>
    <t>Pwr_4861</t>
  </si>
  <si>
    <t>Pwr_4862</t>
  </si>
  <si>
    <t>Pwr_4863</t>
  </si>
  <si>
    <t>Pwr_4864</t>
  </si>
  <si>
    <t>Pwr_4865</t>
  </si>
  <si>
    <t>Pwr_4866</t>
  </si>
  <si>
    <t>Pwr_4867</t>
  </si>
  <si>
    <t>Pwr_4868</t>
  </si>
  <si>
    <t>Pwr_4869</t>
  </si>
  <si>
    <t>Pwr_4870</t>
  </si>
  <si>
    <t>Pwr_4871</t>
  </si>
  <si>
    <t>Pwr_4872</t>
  </si>
  <si>
    <t>Pwr_4873</t>
  </si>
  <si>
    <t>Pwr_4874</t>
  </si>
  <si>
    <t>Pwr_4875</t>
  </si>
  <si>
    <t>Pwr_4876</t>
  </si>
  <si>
    <t>Pwr_4877</t>
  </si>
  <si>
    <t>Pwr_4878</t>
  </si>
  <si>
    <t>Pwr_4879</t>
  </si>
  <si>
    <t>Pwr_4880</t>
  </si>
  <si>
    <t>Pwr_4881</t>
  </si>
  <si>
    <t>Pwr_4882</t>
  </si>
  <si>
    <t>Pwr_4883</t>
  </si>
  <si>
    <t>Pwr_4884</t>
  </si>
  <si>
    <t>Pwr_4885</t>
  </si>
  <si>
    <t>Pwr_4886</t>
  </si>
  <si>
    <t>Pwr_4887</t>
  </si>
  <si>
    <t>Pwr_4888</t>
  </si>
  <si>
    <t>Pwr_4889</t>
  </si>
  <si>
    <t>Pwr_4890</t>
  </si>
  <si>
    <t>Pwr_4891</t>
  </si>
  <si>
    <t>Pwr_4892</t>
  </si>
  <si>
    <t>Pwr_4893</t>
  </si>
  <si>
    <t>Pwr_4894</t>
  </si>
  <si>
    <t>Pwr_4895</t>
  </si>
  <si>
    <t>Pwr_4896</t>
  </si>
  <si>
    <t>Pwr_4897</t>
  </si>
  <si>
    <t>Pwr_4898</t>
  </si>
  <si>
    <t>Pwr_4899</t>
  </si>
  <si>
    <t>Pwr_4900</t>
  </si>
  <si>
    <t>Pwr_4901</t>
  </si>
  <si>
    <t>Pwr_4902</t>
  </si>
  <si>
    <t>Pwr_4903</t>
  </si>
  <si>
    <t>Pwr_4904</t>
  </si>
  <si>
    <t>Pwr_4905</t>
  </si>
  <si>
    <t>Pwr_4906</t>
  </si>
  <si>
    <t>Pwr_4907</t>
  </si>
  <si>
    <t>Pwr_4908</t>
  </si>
  <si>
    <t>Pwr_4909</t>
  </si>
  <si>
    <t>Pwr_4910</t>
  </si>
  <si>
    <t>Pwr_4911</t>
  </si>
  <si>
    <t>Pwr_4912</t>
  </si>
  <si>
    <t>Pwr_4913</t>
  </si>
  <si>
    <t>Pwr_4914</t>
  </si>
  <si>
    <t>Pwr_4915</t>
  </si>
  <si>
    <t>Pwr_4916</t>
  </si>
  <si>
    <t>Pwr_4917</t>
  </si>
  <si>
    <t>Pwr_4918</t>
  </si>
  <si>
    <t>Pwr_4919</t>
  </si>
  <si>
    <t>Pwr_4920</t>
  </si>
  <si>
    <t>Pwr_4921</t>
  </si>
  <si>
    <t>Pwr_4922</t>
  </si>
  <si>
    <t>Pwr_4923</t>
  </si>
  <si>
    <t>Pwr_4924</t>
  </si>
  <si>
    <t>Pwr_4925</t>
  </si>
  <si>
    <t>Pwr_4926</t>
  </si>
  <si>
    <t>Pwr_4927</t>
  </si>
  <si>
    <t>Pwr_4928</t>
  </si>
  <si>
    <t>Pwr_4929</t>
  </si>
  <si>
    <t>Pwr_4930</t>
  </si>
  <si>
    <t>Pwr_4931</t>
  </si>
  <si>
    <t>Pwr_4932</t>
  </si>
  <si>
    <t>Pwr_4933</t>
  </si>
  <si>
    <t>Pwr_4934</t>
  </si>
  <si>
    <t>Pwr_4935</t>
  </si>
  <si>
    <t>Pwr_4936</t>
  </si>
  <si>
    <t>Pwr_4937</t>
  </si>
  <si>
    <t>Pwr_4938</t>
  </si>
  <si>
    <t>Pwr_4939</t>
  </si>
  <si>
    <t>Pwr_4940</t>
  </si>
  <si>
    <t>Pwr_4941</t>
  </si>
  <si>
    <t>Pwr_4942</t>
  </si>
  <si>
    <t>Pwr_4943</t>
  </si>
  <si>
    <t>Pwr_4944</t>
  </si>
  <si>
    <t>Pwr_4945</t>
  </si>
  <si>
    <t>Pwr_4946</t>
  </si>
  <si>
    <t>Pwr_4947</t>
  </si>
  <si>
    <t>Pwr_4948</t>
  </si>
  <si>
    <t>Pwr_4949</t>
  </si>
  <si>
    <t>Pwr_4950</t>
  </si>
  <si>
    <t>Pwr_4951</t>
  </si>
  <si>
    <t>Pwr_4952</t>
  </si>
  <si>
    <t>Pwr_4953</t>
  </si>
  <si>
    <t>Pwr_4954</t>
  </si>
  <si>
    <t>Pwr_4955</t>
  </si>
  <si>
    <t>Pwr_4956</t>
  </si>
  <si>
    <t>Pwr_4957</t>
  </si>
  <si>
    <t>Pwr_4958</t>
  </si>
  <si>
    <t>Pwr_4959</t>
  </si>
  <si>
    <t>Pwr_4960</t>
  </si>
  <si>
    <t>Pwr_4961</t>
  </si>
  <si>
    <t>Pwr_4962</t>
  </si>
  <si>
    <t>Pwr_4963</t>
  </si>
  <si>
    <t>Pwr_4964</t>
  </si>
  <si>
    <t>Pwr_4965</t>
  </si>
  <si>
    <t>Pwr_4966</t>
  </si>
  <si>
    <t>Pwr_4967</t>
  </si>
  <si>
    <t>Pwr_4968</t>
  </si>
  <si>
    <t>Pwr_4969</t>
  </si>
  <si>
    <t>Pwr_4970</t>
  </si>
  <si>
    <t>Pwr_4971</t>
  </si>
  <si>
    <t>Pwr_4972</t>
  </si>
  <si>
    <t>Pwr_4973</t>
  </si>
  <si>
    <t>Pwr_4974</t>
  </si>
  <si>
    <t>Pwr_4975</t>
  </si>
  <si>
    <t>Pwr_4976</t>
  </si>
  <si>
    <t>Pwr_4977</t>
  </si>
  <si>
    <t>Pwr_4978</t>
  </si>
  <si>
    <t>Pwr_4979</t>
  </si>
  <si>
    <t>Pwr_4980</t>
  </si>
  <si>
    <t>Pwr_4981</t>
  </si>
  <si>
    <t>Pwr_4982</t>
  </si>
  <si>
    <t>Pwr_4983</t>
  </si>
  <si>
    <t>Pwr_4984</t>
  </si>
  <si>
    <t>Pwr_4985</t>
  </si>
  <si>
    <t>Pwr_4986</t>
  </si>
  <si>
    <t>Pwr_4987</t>
  </si>
  <si>
    <t>Pwr_4988</t>
  </si>
  <si>
    <t>Pwr_4989</t>
  </si>
  <si>
    <t>Pwr_4990</t>
  </si>
  <si>
    <t>Pwr_4991</t>
  </si>
  <si>
    <t>Pwr_4992</t>
  </si>
  <si>
    <t>Pwr_4993</t>
  </si>
  <si>
    <t>Pwr_4994</t>
  </si>
  <si>
    <t>Pwr_4995</t>
  </si>
  <si>
    <t>Pwr_4996</t>
  </si>
  <si>
    <t>Pwr_4997</t>
  </si>
  <si>
    <t>Pwr_4998</t>
  </si>
  <si>
    <t>Pwr_4999</t>
  </si>
  <si>
    <t>Pwr_5000</t>
  </si>
  <si>
    <t>Pwr_5001</t>
  </si>
  <si>
    <t>Pwr_5002</t>
  </si>
  <si>
    <t>Pwr_5003</t>
  </si>
  <si>
    <t>Pwr_5004</t>
  </si>
  <si>
    <t>Pwr_5005</t>
  </si>
  <si>
    <t>Pwr_5006</t>
  </si>
  <si>
    <t>Pwr_5007</t>
  </si>
  <si>
    <t>Pwr_5008</t>
  </si>
  <si>
    <t>Pwr_5009</t>
  </si>
  <si>
    <t>Pwr_5010</t>
  </si>
  <si>
    <t>Pwr_5011</t>
  </si>
  <si>
    <t>Pwr_5012</t>
  </si>
  <si>
    <t>Pwr_5013</t>
  </si>
  <si>
    <t>Pwr_5014</t>
  </si>
  <si>
    <t>Pwr_5015</t>
  </si>
  <si>
    <t>Pwr_5016</t>
  </si>
  <si>
    <t>Pwr_5017</t>
  </si>
  <si>
    <t>Pwr_5018</t>
  </si>
  <si>
    <t>Pwr_5019</t>
  </si>
  <si>
    <t>Pwr_5020</t>
  </si>
  <si>
    <t>Pwr_5021</t>
  </si>
  <si>
    <t>Pwr_5022</t>
  </si>
  <si>
    <t>Pwr_5023</t>
  </si>
  <si>
    <t>Pwr_5024</t>
  </si>
  <si>
    <t>Pwr_5025</t>
  </si>
  <si>
    <t>Pwr_5026</t>
  </si>
  <si>
    <t>Pwr_5027</t>
  </si>
  <si>
    <t>Pwr_5028</t>
  </si>
  <si>
    <t>Pwr_5029</t>
  </si>
  <si>
    <t>Pwr_5030</t>
  </si>
  <si>
    <t>Pwr_5031</t>
  </si>
  <si>
    <t>Pwr_5032</t>
  </si>
  <si>
    <t>Pwr_5033</t>
  </si>
  <si>
    <t>Pwr_5034</t>
  </si>
  <si>
    <t>Pwr_5035</t>
  </si>
  <si>
    <t>Pwr_5036</t>
  </si>
  <si>
    <t>Pwr_5037</t>
  </si>
  <si>
    <t>Pwr_5038</t>
  </si>
  <si>
    <t>Pwr_5039</t>
  </si>
  <si>
    <t>Pwr_5040</t>
  </si>
  <si>
    <t>Pwr_5041</t>
  </si>
  <si>
    <t>Pwr_5042</t>
  </si>
  <si>
    <t>Pwr_5043</t>
  </si>
  <si>
    <t>Pwr_5044</t>
  </si>
  <si>
    <t>Pwr_5045</t>
  </si>
  <si>
    <t>Pwr_5046</t>
  </si>
  <si>
    <t>Pwr_5047</t>
  </si>
  <si>
    <t>Pwr_5048</t>
  </si>
  <si>
    <t>Pwr_5049</t>
  </si>
  <si>
    <t>Pwr_5050</t>
  </si>
  <si>
    <t>Pwr_5051</t>
  </si>
  <si>
    <t>Pwr_5052</t>
  </si>
  <si>
    <t>Pwr_5053</t>
  </si>
  <si>
    <t>Pwr_5054</t>
  </si>
  <si>
    <t>Pwr_5055</t>
  </si>
  <si>
    <t>Pwr_5056</t>
  </si>
  <si>
    <t>Pwr_5057</t>
  </si>
  <si>
    <t>Pwr_5058</t>
  </si>
  <si>
    <t>Pwr_5059</t>
  </si>
  <si>
    <t>Pwr_5060</t>
  </si>
  <si>
    <t>Pwr_5061</t>
  </si>
  <si>
    <t>Pwr_5062</t>
  </si>
  <si>
    <t>Pwr_5063</t>
  </si>
  <si>
    <t>Pwr_5064</t>
  </si>
  <si>
    <t>Pwr_5065</t>
  </si>
  <si>
    <t>Pwr_5066</t>
  </si>
  <si>
    <t>Pwr_5067</t>
  </si>
  <si>
    <t>Pwr_5068</t>
  </si>
  <si>
    <t>Pwr_5069</t>
  </si>
  <si>
    <t>Pwr_5070</t>
  </si>
  <si>
    <t>Pwr_5071</t>
  </si>
  <si>
    <t>Pwr_5072</t>
  </si>
  <si>
    <t>Pwr_5073</t>
  </si>
  <si>
    <t>Pwr_5074</t>
  </si>
  <si>
    <t>Pwr_5075</t>
  </si>
  <si>
    <t>Pwr_5076</t>
  </si>
  <si>
    <t>Pwr_5077</t>
  </si>
  <si>
    <t>Pwr_5078</t>
  </si>
  <si>
    <t>Pwr_5079</t>
  </si>
  <si>
    <t>Pwr_5080</t>
  </si>
  <si>
    <t>Pwr_5081</t>
  </si>
  <si>
    <t>Pwr_5082</t>
  </si>
  <si>
    <t>Pwr_5083</t>
  </si>
  <si>
    <t>Pwr_5084</t>
  </si>
  <si>
    <t>Pwr_5085</t>
  </si>
  <si>
    <t>Pwr_5086</t>
  </si>
  <si>
    <t>Pwr_5087</t>
  </si>
  <si>
    <t>Pwr_5088</t>
  </si>
  <si>
    <t>Pwr_5089</t>
  </si>
  <si>
    <t>Pwr_5090</t>
  </si>
  <si>
    <t>Pwr_5091</t>
  </si>
  <si>
    <t>Pwr_5092</t>
  </si>
  <si>
    <t>Pwr_5093</t>
  </si>
  <si>
    <t>Pwr_5094</t>
  </si>
  <si>
    <t>Pwr_5095</t>
  </si>
  <si>
    <t>Pwr_5096</t>
  </si>
  <si>
    <t>Pwr_5097</t>
  </si>
  <si>
    <t>Pwr_5098</t>
  </si>
  <si>
    <t>Pwr_5099</t>
  </si>
  <si>
    <t>Pwr_5100</t>
  </si>
  <si>
    <t>Pwr_5101</t>
  </si>
  <si>
    <t>Pwr_5102</t>
  </si>
  <si>
    <t>Pwr_5103</t>
  </si>
  <si>
    <t>Pwr_5104</t>
  </si>
  <si>
    <t>Pwr_5105</t>
  </si>
  <si>
    <t>Pwr_5106</t>
  </si>
  <si>
    <t>Pwr_5107</t>
  </si>
  <si>
    <t>Pwr_5108</t>
  </si>
  <si>
    <t>Pwr_5109</t>
  </si>
  <si>
    <t>Pwr_5110</t>
  </si>
  <si>
    <t>Pwr_5111</t>
  </si>
  <si>
    <t>Pwr_5112</t>
  </si>
  <si>
    <t>Pwr_5113</t>
  </si>
  <si>
    <t>Pwr_5114</t>
  </si>
  <si>
    <t>Pwr_5115</t>
  </si>
  <si>
    <t>Pwr_5116</t>
  </si>
  <si>
    <t>Pwr_5117</t>
  </si>
  <si>
    <t>Pwr_5118</t>
  </si>
  <si>
    <t>Pwr_5119</t>
  </si>
  <si>
    <t>Pwr_5120</t>
  </si>
  <si>
    <t>Pwr_5121</t>
  </si>
  <si>
    <t>Pwr_5122</t>
  </si>
  <si>
    <t>Pwr_5123</t>
  </si>
  <si>
    <t>Pwr_5124</t>
  </si>
  <si>
    <t>Pwr_5125</t>
  </si>
  <si>
    <t>Pwr_5126</t>
  </si>
  <si>
    <t>Pwr_5127</t>
  </si>
  <si>
    <t>Pwr_5128</t>
  </si>
  <si>
    <t>Pwr_5129</t>
  </si>
  <si>
    <t>Pwr_5130</t>
  </si>
  <si>
    <t>Pwr_5131</t>
  </si>
  <si>
    <t>Pwr_5132</t>
  </si>
  <si>
    <t>Pwr_5133</t>
  </si>
  <si>
    <t>Pwr_5134</t>
  </si>
  <si>
    <t>Pwr_5135</t>
  </si>
  <si>
    <t>Pwr_5136</t>
  </si>
  <si>
    <t>Pwr_5137</t>
  </si>
  <si>
    <t>Pwr_5138</t>
  </si>
  <si>
    <t>Pwr_5139</t>
  </si>
  <si>
    <t>Pwr_5140</t>
  </si>
  <si>
    <t>Pwr_5141</t>
  </si>
  <si>
    <t>Pwr_5142</t>
  </si>
  <si>
    <t>Pwr_5143</t>
  </si>
  <si>
    <t>Pwr_5144</t>
  </si>
  <si>
    <t>Pwr_5145</t>
  </si>
  <si>
    <t>Pwr_5146</t>
  </si>
  <si>
    <t>Pwr_5147</t>
  </si>
  <si>
    <t>Pwr_5148</t>
  </si>
  <si>
    <t>Pwr_5149</t>
  </si>
  <si>
    <t>Pwr_5150</t>
  </si>
  <si>
    <t>Pwr_5151</t>
  </si>
  <si>
    <t>Pwr_5152</t>
  </si>
  <si>
    <t>Pwr_5153</t>
  </si>
  <si>
    <t>Pwr_5154</t>
  </si>
  <si>
    <t>Pwr_5155</t>
  </si>
  <si>
    <t>Pwr_5156</t>
  </si>
  <si>
    <t>Pwr_5157</t>
  </si>
  <si>
    <t>Pwr_5158</t>
  </si>
  <si>
    <t>Pwr_5159</t>
  </si>
  <si>
    <t>Pwr_5160</t>
  </si>
  <si>
    <t>Pwr_5161</t>
  </si>
  <si>
    <t>Pwr_5162</t>
  </si>
  <si>
    <t>Pwr_5163</t>
  </si>
  <si>
    <t>Pwr_5164</t>
  </si>
  <si>
    <t>Pwr_5165</t>
  </si>
  <si>
    <t>Pwr_5166</t>
  </si>
  <si>
    <t>Pwr_5167</t>
  </si>
  <si>
    <t>Pwr_5168</t>
  </si>
  <si>
    <t>Pwr_5169</t>
  </si>
  <si>
    <t>Pwr_5170</t>
  </si>
  <si>
    <t>Pwr_5171</t>
  </si>
  <si>
    <t>Pwr_5172</t>
  </si>
  <si>
    <t>Pwr_5173</t>
  </si>
  <si>
    <t>Pwr_5174</t>
  </si>
  <si>
    <t>Pwr_5175</t>
  </si>
  <si>
    <t>Pwr_5176</t>
  </si>
  <si>
    <t>Pwr_5177</t>
  </si>
  <si>
    <t>Pwr_5178</t>
  </si>
  <si>
    <t>Pwr_5179</t>
  </si>
  <si>
    <t>Pwr_5180</t>
  </si>
  <si>
    <t>Pwr_5181</t>
  </si>
  <si>
    <t>Pwr_5182</t>
  </si>
  <si>
    <t>Pwr_5183</t>
  </si>
  <si>
    <t>Pwr_5184</t>
  </si>
  <si>
    <t>Pwr_5185</t>
  </si>
  <si>
    <t>Pwr_5186</t>
  </si>
  <si>
    <t>Pwr_5187</t>
  </si>
  <si>
    <t>Pwr_5188</t>
  </si>
  <si>
    <t>Pwr_5189</t>
  </si>
  <si>
    <t>Pwr_5190</t>
  </si>
  <si>
    <t>Pwr_5191</t>
  </si>
  <si>
    <t>Pwr_5192</t>
  </si>
  <si>
    <t>Pwr_5193</t>
  </si>
  <si>
    <t>Pwr_5194</t>
  </si>
  <si>
    <t>Pwr_5195</t>
  </si>
  <si>
    <t>Pwr_5196</t>
  </si>
  <si>
    <t>Pwr_5197</t>
  </si>
  <si>
    <t>Pwr_5198</t>
  </si>
  <si>
    <t>Pwr_5199</t>
  </si>
  <si>
    <t>Pwr_5200</t>
  </si>
  <si>
    <t>Pwr_5201</t>
  </si>
  <si>
    <t>Pwr_5202</t>
  </si>
  <si>
    <t>Pwr_5203</t>
  </si>
  <si>
    <t>Pwr_5204</t>
  </si>
  <si>
    <t>Pwr_5205</t>
  </si>
  <si>
    <t>Pwr_5206</t>
  </si>
  <si>
    <t>Pwr_5207</t>
  </si>
  <si>
    <t>Pwr_5208</t>
  </si>
  <si>
    <t>Pwr_5209</t>
  </si>
  <si>
    <t>Pwr_5210</t>
  </si>
  <si>
    <t>Pwr_5211</t>
  </si>
  <si>
    <t>Pwr_5212</t>
  </si>
  <si>
    <t>Pwr_5213</t>
  </si>
  <si>
    <t>Pwr_5214</t>
  </si>
  <si>
    <t>Pwr_5215</t>
  </si>
  <si>
    <t>Pwr_5216</t>
  </si>
  <si>
    <t>Pwr_5217</t>
  </si>
  <si>
    <t>Pwr_5218</t>
  </si>
  <si>
    <t>Pwr_5219</t>
  </si>
  <si>
    <t>Pwr_5220</t>
  </si>
  <si>
    <t>Pwr_5221</t>
  </si>
  <si>
    <t>Pwr_5222</t>
  </si>
  <si>
    <t>Pwr_5223</t>
  </si>
  <si>
    <t>Pwr_5224</t>
  </si>
  <si>
    <t>Pwr_5225</t>
  </si>
  <si>
    <t>Pwr_5226</t>
  </si>
  <si>
    <t>Pwr_5227</t>
  </si>
  <si>
    <t>Pwr_5228</t>
  </si>
  <si>
    <t>Pwr_5229</t>
  </si>
  <si>
    <t>Pwr_5230</t>
  </si>
  <si>
    <t>Pwr_5231</t>
  </si>
  <si>
    <t>Pwr_5232</t>
  </si>
  <si>
    <t>Pwr_5233</t>
  </si>
  <si>
    <t>Pwr_5234</t>
  </si>
  <si>
    <t>Pwr_5235</t>
  </si>
  <si>
    <t>Pwr_5236</t>
  </si>
  <si>
    <t>Pwr_5237</t>
  </si>
  <si>
    <t>Pwr_5238</t>
  </si>
  <si>
    <t>Pwr_5239</t>
  </si>
  <si>
    <t>Pwr_5240</t>
  </si>
  <si>
    <t>Pwr_5241</t>
  </si>
  <si>
    <t>Pwr_5242</t>
  </si>
  <si>
    <t>Pwr_5243</t>
  </si>
  <si>
    <t>Pwr_5244</t>
  </si>
  <si>
    <t>Pwr_5245</t>
  </si>
  <si>
    <t>Pwr_5246</t>
  </si>
  <si>
    <t>Pwr_5247</t>
  </si>
  <si>
    <t>Pwr_5248</t>
  </si>
  <si>
    <t>Pwr_5249</t>
  </si>
  <si>
    <t>Pwr_5250</t>
  </si>
  <si>
    <t>Pwr_5251</t>
  </si>
  <si>
    <t>Pwr_5252</t>
  </si>
  <si>
    <t>Pwr_5253</t>
  </si>
  <si>
    <t>Pwr_5254</t>
  </si>
  <si>
    <t>Pwr_5255</t>
  </si>
  <si>
    <t>Pwr_5256</t>
  </si>
  <si>
    <t>Pwr_5257</t>
  </si>
  <si>
    <t>Pwr_5258</t>
  </si>
  <si>
    <t>Pwr_5259</t>
  </si>
  <si>
    <t>Pwr_5260</t>
  </si>
  <si>
    <t>Pwr_5261</t>
  </si>
  <si>
    <t>Pwr_5262</t>
  </si>
  <si>
    <t>Pwr_5263</t>
  </si>
  <si>
    <t>Pwr_5264</t>
  </si>
  <si>
    <t>Pwr_5265</t>
  </si>
  <si>
    <t>Pwr_5266</t>
  </si>
  <si>
    <t>Pwr_5267</t>
  </si>
  <si>
    <t>Pwr_5268</t>
  </si>
  <si>
    <t>Pwr_5269</t>
  </si>
  <si>
    <t>Pwr_5270</t>
  </si>
  <si>
    <t>Pwr_5271</t>
  </si>
  <si>
    <t>Pwr_5272</t>
  </si>
  <si>
    <t>Pwr_5273</t>
  </si>
  <si>
    <t>Pwr_5274</t>
  </si>
  <si>
    <t>Pwr_5275</t>
  </si>
  <si>
    <t>Pwr_5276</t>
  </si>
  <si>
    <t>Pwr_5277</t>
  </si>
  <si>
    <t>Pwr_5278</t>
  </si>
  <si>
    <t>Pwr_5279</t>
  </si>
  <si>
    <t>Pwr_5280</t>
  </si>
  <si>
    <t>Pwr_5281</t>
  </si>
  <si>
    <t>Pwr_5282</t>
  </si>
  <si>
    <t>Pwr_5283</t>
  </si>
  <si>
    <t>Pwr_5284</t>
  </si>
  <si>
    <t>Pwr_5285</t>
  </si>
  <si>
    <t>Pwr_5286</t>
  </si>
  <si>
    <t>Pwr_5287</t>
  </si>
  <si>
    <t>Pwr_5288</t>
  </si>
  <si>
    <t>Pwr_5289</t>
  </si>
  <si>
    <t>Pwr_5290</t>
  </si>
  <si>
    <t>Pwr_5291</t>
  </si>
  <si>
    <t>Pwr_5292</t>
  </si>
  <si>
    <t>Pwr_5293</t>
  </si>
  <si>
    <t>Pwr_5294</t>
  </si>
  <si>
    <t>Pwr_5295</t>
  </si>
  <si>
    <t>Pwr_5296</t>
  </si>
  <si>
    <t>Pwr_5297</t>
  </si>
  <si>
    <t>Pwr_5298</t>
  </si>
  <si>
    <t>Pwr_5299</t>
  </si>
  <si>
    <t>Pwr_5300</t>
  </si>
  <si>
    <t>Pwr_5301</t>
  </si>
  <si>
    <t>Pwr_5302</t>
  </si>
  <si>
    <t>Pwr_5303</t>
  </si>
  <si>
    <t>Pwr_5304</t>
  </si>
  <si>
    <t>Pwr_5305</t>
  </si>
  <si>
    <t>Pwr_5306</t>
  </si>
  <si>
    <t>Pwr_5307</t>
  </si>
  <si>
    <t>Pwr_5308</t>
  </si>
  <si>
    <t>Pwr_5309</t>
  </si>
  <si>
    <t>Pwr_5310</t>
  </si>
  <si>
    <t>Pwr_5311</t>
  </si>
  <si>
    <t>Pwr_5312</t>
  </si>
  <si>
    <t>Pwr_5313</t>
  </si>
  <si>
    <t>Pwr_5314</t>
  </si>
  <si>
    <t>Pwr_5315</t>
  </si>
  <si>
    <t>Pwr_5316</t>
  </si>
  <si>
    <t>Pwr_5317</t>
  </si>
  <si>
    <t>Pwr_5318</t>
  </si>
  <si>
    <t>Pwr_5319</t>
  </si>
  <si>
    <t>Pwr_5320</t>
  </si>
  <si>
    <t>Pwr_5321</t>
  </si>
  <si>
    <t>Pwr_5322</t>
  </si>
  <si>
    <t>Pwr_5323</t>
  </si>
  <si>
    <t>Pwr_5324</t>
  </si>
  <si>
    <t>Pwr_5325</t>
  </si>
  <si>
    <t>Pwr_5326</t>
  </si>
  <si>
    <t>Pwr_5327</t>
  </si>
  <si>
    <t>Pwr_5328</t>
  </si>
  <si>
    <t>Pwr_5329</t>
  </si>
  <si>
    <t>Pwr_5330</t>
  </si>
  <si>
    <t>Pwr_5331</t>
  </si>
  <si>
    <t>Pwr_5332</t>
  </si>
  <si>
    <t>Pwr_5333</t>
  </si>
  <si>
    <t>Pwr_5334</t>
  </si>
  <si>
    <t>Pwr_5335</t>
  </si>
  <si>
    <t>Pwr_5336</t>
  </si>
  <si>
    <t>Pwr_5337</t>
  </si>
  <si>
    <t>Pwr_5338</t>
  </si>
  <si>
    <t>Pwr_5339</t>
  </si>
  <si>
    <t>Pwr_5340</t>
  </si>
  <si>
    <t>Pwr_5341</t>
  </si>
  <si>
    <t>Pwr_5342</t>
  </si>
  <si>
    <t>Pwr_5343</t>
  </si>
  <si>
    <t>Pwr_5344</t>
  </si>
  <si>
    <t>Pwr_5345</t>
  </si>
  <si>
    <t>Pwr_5346</t>
  </si>
  <si>
    <t>Pwr_5347</t>
  </si>
  <si>
    <t>Pwr_5348</t>
  </si>
  <si>
    <t>Pwr_5349</t>
  </si>
  <si>
    <t>Pwr_5350</t>
  </si>
  <si>
    <t>Pwr_5351</t>
  </si>
  <si>
    <t>Pwr_5352</t>
  </si>
  <si>
    <t>Pwr_5353</t>
  </si>
  <si>
    <t>Pwr_5354</t>
  </si>
  <si>
    <t>Pwr_5355</t>
  </si>
  <si>
    <t>Pwr_5356</t>
  </si>
  <si>
    <t>Pwr_5357</t>
  </si>
  <si>
    <t>Pwr_5358</t>
  </si>
  <si>
    <t>Pwr_5359</t>
  </si>
  <si>
    <t>Pwr_5360</t>
  </si>
  <si>
    <t>Pwr_5361</t>
  </si>
  <si>
    <t>Pwr_5362</t>
  </si>
  <si>
    <t>Pwr_5363</t>
  </si>
  <si>
    <t>Pwr_5364</t>
  </si>
  <si>
    <t>Pwr_5365</t>
  </si>
  <si>
    <t>Pwr_5366</t>
  </si>
  <si>
    <t>Pwr_5367</t>
  </si>
  <si>
    <t>Pwr_5368</t>
  </si>
  <si>
    <t>Pwr_5369</t>
  </si>
  <si>
    <t>Pwr_5370</t>
  </si>
  <si>
    <t>Pwr_5371</t>
  </si>
  <si>
    <t>Pwr_5372</t>
  </si>
  <si>
    <t>Pwr_5373</t>
  </si>
  <si>
    <t>Pwr_5374</t>
  </si>
  <si>
    <t>Pwr_5375</t>
  </si>
  <si>
    <t>Pwr_5376</t>
  </si>
  <si>
    <t>Pwr_5377</t>
  </si>
  <si>
    <t>Pwr_5378</t>
  </si>
  <si>
    <t>Pwr_5379</t>
  </si>
  <si>
    <t>Pwr_5380</t>
  </si>
  <si>
    <t>Pwr_5381</t>
  </si>
  <si>
    <t>Pwr_5382</t>
  </si>
  <si>
    <t>Pwr_5383</t>
  </si>
  <si>
    <t>Pwr_5384</t>
  </si>
  <si>
    <t>Pwr_5385</t>
  </si>
  <si>
    <t>Pwr_5386</t>
  </si>
  <si>
    <t>Pwr_5387</t>
  </si>
  <si>
    <t>Pwr_5388</t>
  </si>
  <si>
    <t>Pwr_5389</t>
  </si>
  <si>
    <t>Pwr_5390</t>
  </si>
  <si>
    <t>Pwr_5391</t>
  </si>
  <si>
    <t>Pwr_5392</t>
  </si>
  <si>
    <t>Pwr_5393</t>
  </si>
  <si>
    <t>Pwr_5394</t>
  </si>
  <si>
    <t>Pwr_5395</t>
  </si>
  <si>
    <t>Pwr_5396</t>
  </si>
  <si>
    <t>Pwr_5397</t>
  </si>
  <si>
    <t>Pwr_5398</t>
  </si>
  <si>
    <t>Pwr_5399</t>
  </si>
  <si>
    <t>Pwr_5400</t>
  </si>
  <si>
    <t>Pwr_5401</t>
  </si>
  <si>
    <t>Pwr_5402</t>
  </si>
  <si>
    <t>Pwr_5403</t>
  </si>
  <si>
    <t>Pwr_5404</t>
  </si>
  <si>
    <t>Pwr_5405</t>
  </si>
  <si>
    <t>Pwr_5406</t>
  </si>
  <si>
    <t>Pwr_5407</t>
  </si>
  <si>
    <t>Pwr_5408</t>
  </si>
  <si>
    <t>Pwr_5409</t>
  </si>
  <si>
    <t>Pwr_5410</t>
  </si>
  <si>
    <t>Pwr_5411</t>
  </si>
  <si>
    <t>Pwr_5412</t>
  </si>
  <si>
    <t>Pwr_5413</t>
  </si>
  <si>
    <t>Pwr_5414</t>
  </si>
  <si>
    <t>Pwr_5415</t>
  </si>
  <si>
    <t>Pwr_5416</t>
  </si>
  <si>
    <t>Pwr_5417</t>
  </si>
  <si>
    <t>Pwr_5418</t>
  </si>
  <si>
    <t>Pwr_5419</t>
  </si>
  <si>
    <t>Pwr_5420</t>
  </si>
  <si>
    <t>Pwr_5421</t>
  </si>
  <si>
    <t>Pwr_5422</t>
  </si>
  <si>
    <t>Pwr_5423</t>
  </si>
  <si>
    <t>Pwr_5424</t>
  </si>
  <si>
    <t>Pwr_5425</t>
  </si>
  <si>
    <t>Pwr_5426</t>
  </si>
  <si>
    <t>Pwr_5427</t>
  </si>
  <si>
    <t>Pwr_5428</t>
  </si>
  <si>
    <t>Pwr_5429</t>
  </si>
  <si>
    <t>Pwr_5430</t>
  </si>
  <si>
    <t>Pwr_5431</t>
  </si>
  <si>
    <t>Pwr_5432</t>
  </si>
  <si>
    <t>Pwr_5433</t>
  </si>
  <si>
    <t>Pwr_5434</t>
  </si>
  <si>
    <t>Pwr_5435</t>
  </si>
  <si>
    <t>Pwr_5436</t>
  </si>
  <si>
    <t>Pwr_5437</t>
  </si>
  <si>
    <t>Pwr_5438</t>
  </si>
  <si>
    <t>Pwr_5439</t>
  </si>
  <si>
    <t>Pwr_5440</t>
  </si>
  <si>
    <t>Pwr_5441</t>
  </si>
  <si>
    <t>Pwr_5442</t>
  </si>
  <si>
    <t>Pwr_5443</t>
  </si>
  <si>
    <t>Pwr_5444</t>
  </si>
  <si>
    <t>Pwr_5445</t>
  </si>
  <si>
    <t>Pwr_5446</t>
  </si>
  <si>
    <t>Pwr_5447</t>
  </si>
  <si>
    <t>Pwr_5448</t>
  </si>
  <si>
    <t>Pwr_5449</t>
  </si>
  <si>
    <t>Pwr_5450</t>
  </si>
  <si>
    <t>Pwr_5451</t>
  </si>
  <si>
    <t>Pwr_5452</t>
  </si>
  <si>
    <t>Pwr_5453</t>
  </si>
  <si>
    <t>Pwr_5454</t>
  </si>
  <si>
    <t>Pwr_5455</t>
  </si>
  <si>
    <t>Pwr_5456</t>
  </si>
  <si>
    <t>Pwr_5457</t>
  </si>
  <si>
    <t>Pwr_5458</t>
  </si>
  <si>
    <t>Pwr_5459</t>
  </si>
  <si>
    <t>Pwr_5460</t>
  </si>
  <si>
    <t>Pwr_5461</t>
  </si>
  <si>
    <t>Pwr_5462</t>
  </si>
  <si>
    <t>Pwr_5463</t>
  </si>
  <si>
    <t>Pwr_5464</t>
  </si>
  <si>
    <t>Pwr_5465</t>
  </si>
  <si>
    <t>Pwr_5466</t>
  </si>
  <si>
    <t>Pwr_5467</t>
  </si>
  <si>
    <t>Pwr_5468</t>
  </si>
  <si>
    <t>Pwr_5469</t>
  </si>
  <si>
    <t>Pwr_5470</t>
  </si>
  <si>
    <t>Pwr_5471</t>
  </si>
  <si>
    <t>Pwr_5472</t>
  </si>
  <si>
    <t>Pwr_5473</t>
  </si>
  <si>
    <t>Pwr_5474</t>
  </si>
  <si>
    <t>Pwr_5475</t>
  </si>
  <si>
    <t>Pwr_5476</t>
  </si>
  <si>
    <t>Pwr_5477</t>
  </si>
  <si>
    <t>Pwr_5478</t>
  </si>
  <si>
    <t>Pwr_5479</t>
  </si>
  <si>
    <t>Pwr_5480</t>
  </si>
  <si>
    <t>Pwr_5481</t>
  </si>
  <si>
    <t>Pwr_5482</t>
  </si>
  <si>
    <t>Pwr_5483</t>
  </si>
  <si>
    <t>Pwr_5484</t>
  </si>
  <si>
    <t>Pwr_5485</t>
  </si>
  <si>
    <t>Pwr_5486</t>
  </si>
  <si>
    <t>Pwr_5487</t>
  </si>
  <si>
    <t>Pwr_5488</t>
  </si>
  <si>
    <t>Pwr_5489</t>
  </si>
  <si>
    <t>Pwr_5490</t>
  </si>
  <si>
    <t>Pwr_5491</t>
  </si>
  <si>
    <t>Pwr_5492</t>
  </si>
  <si>
    <t>Pwr_5493</t>
  </si>
  <si>
    <t>Pwr_5494</t>
  </si>
  <si>
    <t>Pwr_5495</t>
  </si>
  <si>
    <t>Pwr_5496</t>
  </si>
  <si>
    <t>Pwr_5497</t>
  </si>
  <si>
    <t>Pwr_5498</t>
  </si>
  <si>
    <t>Pwr_5499</t>
  </si>
  <si>
    <t>Pwr_5500</t>
  </si>
  <si>
    <t>Pwr_5501</t>
  </si>
  <si>
    <t>Pwr_5502</t>
  </si>
  <si>
    <t>Pwr_5503</t>
  </si>
  <si>
    <t>Pwr_5504</t>
  </si>
  <si>
    <t>Pwr_5505</t>
  </si>
  <si>
    <t>Pwr_5506</t>
  </si>
  <si>
    <t>Pwr_5507</t>
  </si>
  <si>
    <t>Pwr_5508</t>
  </si>
  <si>
    <t>Pwr_5509</t>
  </si>
  <si>
    <t>Pwr_5510</t>
  </si>
  <si>
    <t>Pwr_5511</t>
  </si>
  <si>
    <t>Pwr_5512</t>
  </si>
  <si>
    <t>Pwr_5513</t>
  </si>
  <si>
    <t>Pwr_5514</t>
  </si>
  <si>
    <t>Pwr_5515</t>
  </si>
  <si>
    <t>Pwr_5516</t>
  </si>
  <si>
    <t>Pwr_5517</t>
  </si>
  <si>
    <t>Pwr_5518</t>
  </si>
  <si>
    <t>Pwr_5519</t>
  </si>
  <si>
    <t>Pwr_5520</t>
  </si>
  <si>
    <t>Pwr_5521</t>
  </si>
  <si>
    <t>Pwr_5522</t>
  </si>
  <si>
    <t>Pwr_5523</t>
  </si>
  <si>
    <t>Pwr_5524</t>
  </si>
  <si>
    <t>Pwr_5525</t>
  </si>
  <si>
    <t>Pwr_5526</t>
  </si>
  <si>
    <t>Pwr_5527</t>
  </si>
  <si>
    <t>Pwr_5528</t>
  </si>
  <si>
    <t>Pwr_5529</t>
  </si>
  <si>
    <t>Pwr_5530</t>
  </si>
  <si>
    <t>Pwr_5531</t>
  </si>
  <si>
    <t>Pwr_5532</t>
  </si>
  <si>
    <t>Pwr_5533</t>
  </si>
  <si>
    <t>Pwr_5534</t>
  </si>
  <si>
    <t>Pwr_5535</t>
  </si>
  <si>
    <t>Pwr_5536</t>
  </si>
  <si>
    <t>Pwr_5537</t>
  </si>
  <si>
    <t>Pwr_5538</t>
  </si>
  <si>
    <t>Pwr_5539</t>
  </si>
  <si>
    <t>Pwr_5540</t>
  </si>
  <si>
    <t>Pwr_5541</t>
  </si>
  <si>
    <t>Pwr_5542</t>
  </si>
  <si>
    <t>Pwr_5543</t>
  </si>
  <si>
    <t>Pwr_5544</t>
  </si>
  <si>
    <t>Pwr_5545</t>
  </si>
  <si>
    <t>Pwr_5546</t>
  </si>
  <si>
    <t>Pwr_5547</t>
  </si>
  <si>
    <t>Pwr_5548</t>
  </si>
  <si>
    <t>Pwr_5549</t>
  </si>
  <si>
    <t>Pwr_5550</t>
  </si>
  <si>
    <t>Pwr_5551</t>
  </si>
  <si>
    <t>Pwr_5552</t>
  </si>
  <si>
    <t>Pwr_5553</t>
  </si>
  <si>
    <t>Pwr_5554</t>
  </si>
  <si>
    <t>Pwr_5555</t>
  </si>
  <si>
    <t>Pwr_5556</t>
  </si>
  <si>
    <t>Pwr_5557</t>
  </si>
  <si>
    <t>Pwr_5558</t>
  </si>
  <si>
    <t>Pwr_5559</t>
  </si>
  <si>
    <t>Pwr_5560</t>
  </si>
  <si>
    <t>Pwr_5561</t>
  </si>
  <si>
    <t>Pwr_5562</t>
  </si>
  <si>
    <t>Pwr_5563</t>
  </si>
  <si>
    <t>Pwr_5564</t>
  </si>
  <si>
    <t>Pwr_5565</t>
  </si>
  <si>
    <t>Pwr_5566</t>
  </si>
  <si>
    <t>Pwr_5567</t>
  </si>
  <si>
    <t>Pwr_5568</t>
  </si>
  <si>
    <t>Pwr_5569</t>
  </si>
  <si>
    <t>Pwr_5570</t>
  </si>
  <si>
    <t>Pwr_5571</t>
  </si>
  <si>
    <t>Pwr_5572</t>
  </si>
  <si>
    <t>Pwr_5573</t>
  </si>
  <si>
    <t>Pwr_5574</t>
  </si>
  <si>
    <t>Pwr_5575</t>
  </si>
  <si>
    <t>Pwr_5576</t>
  </si>
  <si>
    <t>Pwr_5577</t>
  </si>
  <si>
    <t>Pwr_5578</t>
  </si>
  <si>
    <t>Pwr_5579</t>
  </si>
  <si>
    <t>Pwr_5580</t>
  </si>
  <si>
    <t>Pwr_5581</t>
  </si>
  <si>
    <t>Pwr_5582</t>
  </si>
  <si>
    <t>Pwr_5583</t>
  </si>
  <si>
    <t>Pwr_5584</t>
  </si>
  <si>
    <t>Pwr_5585</t>
  </si>
  <si>
    <t>Pwr_5586</t>
  </si>
  <si>
    <t>Pwr_5587</t>
  </si>
  <si>
    <t>Pwr_5588</t>
  </si>
  <si>
    <t>Pwr_5589</t>
  </si>
  <si>
    <t>Pwr_5590</t>
  </si>
  <si>
    <t>Pwr_5591</t>
  </si>
  <si>
    <t>Pwr_5592</t>
  </si>
  <si>
    <t>Pwr_5593</t>
  </si>
  <si>
    <t>Pwr_5594</t>
  </si>
  <si>
    <t>Pwr_5595</t>
  </si>
  <si>
    <t>Pwr_5596</t>
  </si>
  <si>
    <t>Pwr_5597</t>
  </si>
  <si>
    <t>Pwr_5598</t>
  </si>
  <si>
    <t>Pwr_5599</t>
  </si>
  <si>
    <t>Pwr_5600</t>
  </si>
  <si>
    <t>Pwr_5601</t>
  </si>
  <si>
    <t>Pwr_5602</t>
  </si>
  <si>
    <t>Pwr_5603</t>
  </si>
  <si>
    <t>Pwr_5604</t>
  </si>
  <si>
    <t>Pwr_5605</t>
  </si>
  <si>
    <t>Pwr_5606</t>
  </si>
  <si>
    <t>Pwr_5607</t>
  </si>
  <si>
    <t>Pwr_5608</t>
  </si>
  <si>
    <t>Pwr_5609</t>
  </si>
  <si>
    <t>Pwr_5610</t>
  </si>
  <si>
    <t>Pwr_5611</t>
  </si>
  <si>
    <t>Pwr_5612</t>
  </si>
  <si>
    <t>Pwr_5613</t>
  </si>
  <si>
    <t>Pwr_5614</t>
  </si>
  <si>
    <t>Pwr_5615</t>
  </si>
  <si>
    <t>Pwr_5616</t>
  </si>
  <si>
    <t>Pwr_5617</t>
  </si>
  <si>
    <t>Pwr_5618</t>
  </si>
  <si>
    <t>Pwr_5619</t>
  </si>
  <si>
    <t>Pwr_5620</t>
  </si>
  <si>
    <t>Pwr_5621</t>
  </si>
  <si>
    <t>Pwr_5622</t>
  </si>
  <si>
    <t>Pwr_5623</t>
  </si>
  <si>
    <t>Pwr_5624</t>
  </si>
  <si>
    <t>Pwr_5625</t>
  </si>
  <si>
    <t>Pwr_5626</t>
  </si>
  <si>
    <t>Pwr_5627</t>
  </si>
  <si>
    <t>Pwr_5628</t>
  </si>
  <si>
    <t>Pwr_5629</t>
  </si>
  <si>
    <t>Pwr_5630</t>
  </si>
  <si>
    <t>Pwr_5631</t>
  </si>
  <si>
    <t>Pwr_5632</t>
  </si>
  <si>
    <t>Pwr_5633</t>
  </si>
  <si>
    <t>Pwr_5634</t>
  </si>
  <si>
    <t>Pwr_5635</t>
  </si>
  <si>
    <t>Pwr_5636</t>
  </si>
  <si>
    <t>Pwr_5637</t>
  </si>
  <si>
    <t>Pwr_5638</t>
  </si>
  <si>
    <t>Pwr_5639</t>
  </si>
  <si>
    <t>Pwr_5640</t>
  </si>
  <si>
    <t>Pwr_5641</t>
  </si>
  <si>
    <t>Pwr_5642</t>
  </si>
  <si>
    <t>Pwr_5643</t>
  </si>
  <si>
    <t>Pwr_5644</t>
  </si>
  <si>
    <t>Pwr_5645</t>
  </si>
  <si>
    <t>Pwr_5646</t>
  </si>
  <si>
    <t>Pwr_5647</t>
  </si>
  <si>
    <t>Pwr_5648</t>
  </si>
  <si>
    <t>Pwr_5649</t>
  </si>
  <si>
    <t>Pwr_5650</t>
  </si>
  <si>
    <t>Pwr_5651</t>
  </si>
  <si>
    <t>Pwr_5652</t>
  </si>
  <si>
    <t>Pwr_5653</t>
  </si>
  <si>
    <t>Pwr_5654</t>
  </si>
  <si>
    <t>Pwr_5655</t>
  </si>
  <si>
    <t>Pwr_5656</t>
  </si>
  <si>
    <t>Pwr_5657</t>
  </si>
  <si>
    <t>Pwr_5658</t>
  </si>
  <si>
    <t>Pwr_5659</t>
  </si>
  <si>
    <t>Pwr_5660</t>
  </si>
  <si>
    <t>Pwr_5661</t>
  </si>
  <si>
    <t>Pwr_5662</t>
  </si>
  <si>
    <t>Pwr_5663</t>
  </si>
  <si>
    <t>Pwr_5664</t>
  </si>
  <si>
    <t>Pwr_5665</t>
  </si>
  <si>
    <t>Pwr_5666</t>
  </si>
  <si>
    <t>Pwr_5667</t>
  </si>
  <si>
    <t>Pwr_5668</t>
  </si>
  <si>
    <t>Pwr_5669</t>
  </si>
  <si>
    <t>Pwr_5670</t>
  </si>
  <si>
    <t>Pwr_5671</t>
  </si>
  <si>
    <t>Pwr_5672</t>
  </si>
  <si>
    <t>Pwr_5673</t>
  </si>
  <si>
    <t>Pwr_5674</t>
  </si>
  <si>
    <t>Pwr_5675</t>
  </si>
  <si>
    <t>Pwr_5676</t>
  </si>
  <si>
    <t>Pwr_5677</t>
  </si>
  <si>
    <t>Pwr_5678</t>
  </si>
  <si>
    <t>Pwr_5679</t>
  </si>
  <si>
    <t>Pwr_5680</t>
  </si>
  <si>
    <t>Pwr_5681</t>
  </si>
  <si>
    <t>Pwr_5682</t>
  </si>
  <si>
    <t>Pwr_5683</t>
  </si>
  <si>
    <t>Pwr_5684</t>
  </si>
  <si>
    <t>Pwr_5685</t>
  </si>
  <si>
    <t>Pwr_5686</t>
  </si>
  <si>
    <t>Pwr_5687</t>
  </si>
  <si>
    <t>Pwr_5688</t>
  </si>
  <si>
    <t>Pwr_5689</t>
  </si>
  <si>
    <t>Pwr_5690</t>
  </si>
  <si>
    <t>Pwr_5691</t>
  </si>
  <si>
    <t>Pwr_5692</t>
  </si>
  <si>
    <t>Pwr_5693</t>
  </si>
  <si>
    <t>Pwr_5694</t>
  </si>
  <si>
    <t>Pwr_5695</t>
  </si>
  <si>
    <t>Pwr_5696</t>
  </si>
  <si>
    <t>Pwr_5697</t>
  </si>
  <si>
    <t>Pwr_5698</t>
  </si>
  <si>
    <t>Pwr_5699</t>
  </si>
  <si>
    <t>Pwr_5700</t>
  </si>
  <si>
    <t>Pwr_5701</t>
  </si>
  <si>
    <t>Pwr_5702</t>
  </si>
  <si>
    <t>Pwr_5703</t>
  </si>
  <si>
    <t>Pwr_5704</t>
  </si>
  <si>
    <t>Pwr_5705</t>
  </si>
  <si>
    <t>Pwr_5706</t>
  </si>
  <si>
    <t>Pwr_5707</t>
  </si>
  <si>
    <t>Pwr_5708</t>
  </si>
  <si>
    <t>Pwr_5709</t>
  </si>
  <si>
    <t>Pwr_5710</t>
  </si>
  <si>
    <t>Pwr_5711</t>
  </si>
  <si>
    <t>Pwr_5712</t>
  </si>
  <si>
    <t>Pwr_5713</t>
  </si>
  <si>
    <t>Pwr_5714</t>
  </si>
  <si>
    <t>Pwr_5715</t>
  </si>
  <si>
    <t>Pwr_5716</t>
  </si>
  <si>
    <t>Pwr_5717</t>
  </si>
  <si>
    <t>Pwr_5718</t>
  </si>
  <si>
    <t>Pwr_5719</t>
  </si>
  <si>
    <t>Pwr_5720</t>
  </si>
  <si>
    <t>Pwr_5721</t>
  </si>
  <si>
    <t>Pwr_5722</t>
  </si>
  <si>
    <t>Pwr_5723</t>
  </si>
  <si>
    <t>Pwr_5724</t>
  </si>
  <si>
    <t>Pwr_5725</t>
  </si>
  <si>
    <t>Pwr_5726</t>
  </si>
  <si>
    <t>Pwr_5727</t>
  </si>
  <si>
    <t>Pwr_5728</t>
  </si>
  <si>
    <t>Pwr_5729</t>
  </si>
  <si>
    <t>Pwr_5730</t>
  </si>
  <si>
    <t>Pwr_5731</t>
  </si>
  <si>
    <t>Pwr_5732</t>
  </si>
  <si>
    <t>Pwr_5733</t>
  </si>
  <si>
    <t>Pwr_5734</t>
  </si>
  <si>
    <t>Pwr_5735</t>
  </si>
  <si>
    <t>Pwr_5736</t>
  </si>
  <si>
    <t>Pwr_5737</t>
  </si>
  <si>
    <t>Pwr_5738</t>
  </si>
  <si>
    <t>Pwr_5739</t>
  </si>
  <si>
    <t>Pwr_5740</t>
  </si>
  <si>
    <t>Pwr_5741</t>
  </si>
  <si>
    <t>Pwr_5742</t>
  </si>
  <si>
    <t>Pwr_5743</t>
  </si>
  <si>
    <t>Pwr_5744</t>
  </si>
  <si>
    <t>Pwr_5745</t>
  </si>
  <si>
    <t>Pwr_5746</t>
  </si>
  <si>
    <t>Pwr_5747</t>
  </si>
  <si>
    <t>Pwr_5748</t>
  </si>
  <si>
    <t>Pwr_5749</t>
  </si>
  <si>
    <t>Pwr_5750</t>
  </si>
  <si>
    <t>Pwr_5751</t>
  </si>
  <si>
    <t>Pwr_5752</t>
  </si>
  <si>
    <t>Pwr_5753</t>
  </si>
  <si>
    <t>Pwr_5754</t>
  </si>
  <si>
    <t>Pwr_5755</t>
  </si>
  <si>
    <t>Pwr_5756</t>
  </si>
  <si>
    <t>Pwr_5757</t>
  </si>
  <si>
    <t>Pwr_5758</t>
  </si>
  <si>
    <t>Pwr_5759</t>
  </si>
  <si>
    <t>Pwr_5760</t>
  </si>
  <si>
    <t>Pwr_5761</t>
  </si>
  <si>
    <t>Pwr_5762</t>
  </si>
  <si>
    <t>Pwr_5763</t>
  </si>
  <si>
    <t>Pwr_5764</t>
  </si>
  <si>
    <t>Pwr_5765</t>
  </si>
  <si>
    <t>Pwr_5766</t>
  </si>
  <si>
    <t>Pwr_5767</t>
  </si>
  <si>
    <t>Pwr_5768</t>
  </si>
  <si>
    <t>Pwr_5769</t>
  </si>
  <si>
    <t>Pwr_5770</t>
  </si>
  <si>
    <t>Pwr_5771</t>
  </si>
  <si>
    <t>Pwr_5772</t>
  </si>
  <si>
    <t>Pwr_5773</t>
  </si>
  <si>
    <t>Pwr_5774</t>
  </si>
  <si>
    <t>Pwr_5775</t>
  </si>
  <si>
    <t>Pwr_5776</t>
  </si>
  <si>
    <t>Pwr_5777</t>
  </si>
  <si>
    <t>Pwr_5778</t>
  </si>
  <si>
    <t>Pwr_5779</t>
  </si>
  <si>
    <t>Pwr_5780</t>
  </si>
  <si>
    <t>Pwr_5781</t>
  </si>
  <si>
    <t>Pwr_5782</t>
  </si>
  <si>
    <t>Pwr_5783</t>
  </si>
  <si>
    <t>Pwr_5784</t>
  </si>
  <si>
    <t>Pwr_5785</t>
  </si>
  <si>
    <t>Pwr_5786</t>
  </si>
  <si>
    <t>Pwr_5787</t>
  </si>
  <si>
    <t>Pwr_5788</t>
  </si>
  <si>
    <t>Pwr_5789</t>
  </si>
  <si>
    <t>Pwr_5790</t>
  </si>
  <si>
    <t>Pwr_5791</t>
  </si>
  <si>
    <t>Pwr_5792</t>
  </si>
  <si>
    <t>Pwr_5793</t>
  </si>
  <si>
    <t>Pwr_5794</t>
  </si>
  <si>
    <t>Pwr_5795</t>
  </si>
  <si>
    <t>Pwr_5796</t>
  </si>
  <si>
    <t>Pwr_5797</t>
  </si>
  <si>
    <t>Pwr_5798</t>
  </si>
  <si>
    <t>Pwr_5799</t>
  </si>
  <si>
    <t>Pwr_5800</t>
  </si>
  <si>
    <t>Pwr_5801</t>
  </si>
  <si>
    <t>Pwr_5802</t>
  </si>
  <si>
    <t>Pwr_5803</t>
  </si>
  <si>
    <t>Pwr_5804</t>
  </si>
  <si>
    <t>Pwr_5805</t>
  </si>
  <si>
    <t>Pwr_5806</t>
  </si>
  <si>
    <t>Pwr_5807</t>
  </si>
  <si>
    <t>Pwr_5808</t>
  </si>
  <si>
    <t>Pwr_5809</t>
  </si>
  <si>
    <t>Pwr_5810</t>
  </si>
  <si>
    <t>Pwr_5811</t>
  </si>
  <si>
    <t>Pwr_5812</t>
  </si>
  <si>
    <t>Pwr_5813</t>
  </si>
  <si>
    <t>Pwr_5814</t>
  </si>
  <si>
    <t>Pwr_5815</t>
  </si>
  <si>
    <t>Pwr_5816</t>
  </si>
  <si>
    <t>Pwr_5817</t>
  </si>
  <si>
    <t>Pwr_5818</t>
  </si>
  <si>
    <t>Pwr_5819</t>
  </si>
  <si>
    <t>Pwr_5820</t>
  </si>
  <si>
    <t>Pwr_5821</t>
  </si>
  <si>
    <t>Pwr_5822</t>
  </si>
  <si>
    <t>Pwr_5823</t>
  </si>
  <si>
    <t>Pwr_5824</t>
  </si>
  <si>
    <t>Pwr_5825</t>
  </si>
  <si>
    <t>Pwr_5826</t>
  </si>
  <si>
    <t>Pwr_5827</t>
  </si>
  <si>
    <t>Pwr_5828</t>
  </si>
  <si>
    <t>Pwr_5829</t>
  </si>
  <si>
    <t>Pwr_5830</t>
  </si>
  <si>
    <t>Pwr_5831</t>
  </si>
  <si>
    <t>Pwr_5832</t>
  </si>
  <si>
    <t>Pwr_5833</t>
  </si>
  <si>
    <t>Pwr_5834</t>
  </si>
  <si>
    <t>Pwr_5835</t>
  </si>
  <si>
    <t>Pwr_5836</t>
  </si>
  <si>
    <t>Pwr_5837</t>
  </si>
  <si>
    <t>Pwr_5838</t>
  </si>
  <si>
    <t>Pwr_5839</t>
  </si>
  <si>
    <t>Pwr_5840</t>
  </si>
  <si>
    <t>Pwr_5841</t>
  </si>
  <si>
    <t>Pwr_5842</t>
  </si>
  <si>
    <t>Pwr_5843</t>
  </si>
  <si>
    <t>Pwr_5844</t>
  </si>
  <si>
    <t>Pwr_5845</t>
  </si>
  <si>
    <t>Pwr_5846</t>
  </si>
  <si>
    <t>Pwr_5847</t>
  </si>
  <si>
    <t>Pwr_5848</t>
  </si>
  <si>
    <t>Pwr_5849</t>
  </si>
  <si>
    <t>Pwr_5850</t>
  </si>
  <si>
    <t>Pwr_5851</t>
  </si>
  <si>
    <t>Pwr_5852</t>
  </si>
  <si>
    <t>Pwr_5853</t>
  </si>
  <si>
    <t>Pwr_5854</t>
  </si>
  <si>
    <t>Pwr_5855</t>
  </si>
  <si>
    <t>Pwr_5856</t>
  </si>
  <si>
    <t>Pwr_5857</t>
  </si>
  <si>
    <t>Pwr_5858</t>
  </si>
  <si>
    <t>Pwr_5859</t>
  </si>
  <si>
    <t>Pwr_5860</t>
  </si>
  <si>
    <t>Pwr_5861</t>
  </si>
  <si>
    <t>Pwr_5862</t>
  </si>
  <si>
    <t>Pwr_5863</t>
  </si>
  <si>
    <t>Pwr_5864</t>
  </si>
  <si>
    <t>Pwr_5865</t>
  </si>
  <si>
    <t>Pwr_5866</t>
  </si>
  <si>
    <t>Pwr_5867</t>
  </si>
  <si>
    <t>Pwr_5868</t>
  </si>
  <si>
    <t>Pwr_5869</t>
  </si>
  <si>
    <t>Pwr_5870</t>
  </si>
  <si>
    <t>Pwr_5871</t>
  </si>
  <si>
    <t>Pwr_5872</t>
  </si>
  <si>
    <t>Pwr_5873</t>
  </si>
  <si>
    <t>Pwr_5874</t>
  </si>
  <si>
    <t>Pwr_5875</t>
  </si>
  <si>
    <t>Pwr_5876</t>
  </si>
  <si>
    <t>Pwr_5877</t>
  </si>
  <si>
    <t>Pwr_5878</t>
  </si>
  <si>
    <t>Pwr_5879</t>
  </si>
  <si>
    <t>Pwr_5880</t>
  </si>
  <si>
    <t>Pwr_5881</t>
  </si>
  <si>
    <t>Pwr_5882</t>
  </si>
  <si>
    <t>Pwr_5883</t>
  </si>
  <si>
    <t>Pwr_5884</t>
  </si>
  <si>
    <t>Pwr_5885</t>
  </si>
  <si>
    <t>Pwr_5886</t>
  </si>
  <si>
    <t>Pwr_5887</t>
  </si>
  <si>
    <t>Pwr_5888</t>
  </si>
  <si>
    <t>Pwr_5889</t>
  </si>
  <si>
    <t>Pwr_5890</t>
  </si>
  <si>
    <t>Pwr_5891</t>
  </si>
  <si>
    <t>Pwr_5892</t>
  </si>
  <si>
    <t>Pwr_5893</t>
  </si>
  <si>
    <t>Pwr_5894</t>
  </si>
  <si>
    <t>Pwr_5895</t>
  </si>
  <si>
    <t>Pwr_5896</t>
  </si>
  <si>
    <t>Pwr_5897</t>
  </si>
  <si>
    <t>Pwr_5898</t>
  </si>
  <si>
    <t>Pwr_5899</t>
  </si>
  <si>
    <t>Pwr_5900</t>
  </si>
  <si>
    <t>Pwr_5901</t>
  </si>
  <si>
    <t>Pwr_5902</t>
  </si>
  <si>
    <t>Pwr_5903</t>
  </si>
  <si>
    <t>Pwr_5904</t>
  </si>
  <si>
    <t>Pwr_5905</t>
  </si>
  <si>
    <t>Pwr_5906</t>
  </si>
  <si>
    <t>Pwr_5907</t>
  </si>
  <si>
    <t>Pwr_5908</t>
  </si>
  <si>
    <t>Pwr_5909</t>
  </si>
  <si>
    <t>Pwr_5910</t>
  </si>
  <si>
    <t>Pwr_5911</t>
  </si>
  <si>
    <t>Pwr_5912</t>
  </si>
  <si>
    <t>Pwr_5913</t>
  </si>
  <si>
    <t>Pwr_5914</t>
  </si>
  <si>
    <t>Pwr_5915</t>
  </si>
  <si>
    <t>Pwr_5916</t>
  </si>
  <si>
    <t>Pwr_5917</t>
  </si>
  <si>
    <t>Pwr_5918</t>
  </si>
  <si>
    <t>Pwr_5919</t>
  </si>
  <si>
    <t>Pwr_5920</t>
  </si>
  <si>
    <t>Pwr_5921</t>
  </si>
  <si>
    <t>Pwr_5922</t>
  </si>
  <si>
    <t>Pwr_5923</t>
  </si>
  <si>
    <t>Pwr_5924</t>
  </si>
  <si>
    <t>Pwr_5925</t>
  </si>
  <si>
    <t>Pwr_5926</t>
  </si>
  <si>
    <t>Pwr_5927</t>
  </si>
  <si>
    <t>Pwr_5928</t>
  </si>
  <si>
    <t>Pwr_5929</t>
  </si>
  <si>
    <t>Pwr_5930</t>
  </si>
  <si>
    <t>Pwr_5931</t>
  </si>
  <si>
    <t>Pwr_5932</t>
  </si>
  <si>
    <t>Pwr_5933</t>
  </si>
  <si>
    <t>Pwr_5934</t>
  </si>
  <si>
    <t>Pwr_5935</t>
  </si>
  <si>
    <t>Pwr_5936</t>
  </si>
  <si>
    <t>Pwr_5937</t>
  </si>
  <si>
    <t>Pwr_5938</t>
  </si>
  <si>
    <t>Pwr_5939</t>
  </si>
  <si>
    <t>Pwr_5940</t>
  </si>
  <si>
    <t>Pwr_5941</t>
  </si>
  <si>
    <t>Pwr_5942</t>
  </si>
  <si>
    <t>Pwr_5943</t>
  </si>
  <si>
    <t>Pwr_5944</t>
  </si>
  <si>
    <t>Pwr_5945</t>
  </si>
  <si>
    <t>Pwr_5946</t>
  </si>
  <si>
    <t>Pwr_5947</t>
  </si>
  <si>
    <t>Pwr_5948</t>
  </si>
  <si>
    <t>Pwr_5949</t>
  </si>
  <si>
    <t>Pwr_5950</t>
  </si>
  <si>
    <t>Pwr_5951</t>
  </si>
  <si>
    <t>Pwr_5952</t>
  </si>
  <si>
    <t>Pwr_5953</t>
  </si>
  <si>
    <t>Pwr_5954</t>
  </si>
  <si>
    <t>Pwr_5955</t>
  </si>
  <si>
    <t>Pwr_5956</t>
  </si>
  <si>
    <t>Pwr_5957</t>
  </si>
  <si>
    <t>Pwr_5958</t>
  </si>
  <si>
    <t>Pwr_5959</t>
  </si>
  <si>
    <t>Pwr_5960</t>
  </si>
  <si>
    <t>Pwr_5961</t>
  </si>
  <si>
    <t>Pwr_5962</t>
  </si>
  <si>
    <t>Pwr_5963</t>
  </si>
  <si>
    <t>Pwr_5964</t>
  </si>
  <si>
    <t>Pwr_5965</t>
  </si>
  <si>
    <t>Pwr_5966</t>
  </si>
  <si>
    <t>Pwr_5967</t>
  </si>
  <si>
    <t>Pwr_5968</t>
  </si>
  <si>
    <t>Pwr_5969</t>
  </si>
  <si>
    <t>Pwr_5970</t>
  </si>
  <si>
    <t>Pwr_5971</t>
  </si>
  <si>
    <t>Pwr_5972</t>
  </si>
  <si>
    <t>Pwr_5973</t>
  </si>
  <si>
    <t>Pwr_5974</t>
  </si>
  <si>
    <t>Pwr_5975</t>
  </si>
  <si>
    <t>Pwr_5976</t>
  </si>
  <si>
    <t>Pwr_5977</t>
  </si>
  <si>
    <t>Pwr_5978</t>
  </si>
  <si>
    <t>Pwr_5979</t>
  </si>
  <si>
    <t>Pwr_5980</t>
  </si>
  <si>
    <t>Pwr_5981</t>
  </si>
  <si>
    <t>Pwr_5982</t>
  </si>
  <si>
    <t>Pwr_5983</t>
  </si>
  <si>
    <t>Pwr_5984</t>
  </si>
  <si>
    <t>Pwr_5985</t>
  </si>
  <si>
    <t>Pwr_5986</t>
  </si>
  <si>
    <t>Pwr_5987</t>
  </si>
  <si>
    <t>Pwr_5988</t>
  </si>
  <si>
    <t>Pwr_5989</t>
  </si>
  <si>
    <t>Pwr_5990</t>
  </si>
  <si>
    <t>Pwr_5991</t>
  </si>
  <si>
    <t>Pwr_5992</t>
  </si>
  <si>
    <t>Pwr_5993</t>
  </si>
  <si>
    <t>Pwr_5994</t>
  </si>
  <si>
    <t>Pwr_5995</t>
  </si>
  <si>
    <t>Pwr_5996</t>
  </si>
  <si>
    <t>Pwr_5997</t>
  </si>
  <si>
    <t>Pwr_5998</t>
  </si>
  <si>
    <t>Pwr_5999</t>
  </si>
  <si>
    <t>Pwr_6000</t>
  </si>
  <si>
    <t>Pwr_6001</t>
  </si>
  <si>
    <t>Pwr_6002</t>
  </si>
  <si>
    <t>Pwr_6003</t>
  </si>
  <si>
    <t>Pwr_6004</t>
  </si>
  <si>
    <t>Pwr_6005</t>
  </si>
  <si>
    <t>Pwr_6006</t>
  </si>
  <si>
    <t>Pwr_6007</t>
  </si>
  <si>
    <t>Pwr_6008</t>
  </si>
  <si>
    <t>Pwr_6009</t>
  </si>
  <si>
    <t>Pwr_6010</t>
  </si>
  <si>
    <t>Pwr_6011</t>
  </si>
  <si>
    <t>Pwr_6012</t>
  </si>
  <si>
    <t>Pwr_6013</t>
  </si>
  <si>
    <t>Pwr_6014</t>
  </si>
  <si>
    <t>Pwr_6015</t>
  </si>
  <si>
    <t>Pwr_6016</t>
  </si>
  <si>
    <t>Pwr_6017</t>
  </si>
  <si>
    <t>Pwr_6018</t>
  </si>
  <si>
    <t>Pwr_6019</t>
  </si>
  <si>
    <t>Pwr_6020</t>
  </si>
  <si>
    <t>Pwr_6021</t>
  </si>
  <si>
    <t>Pwr_6022</t>
  </si>
  <si>
    <t>Pwr_6023</t>
  </si>
  <si>
    <t>Pwr_6024</t>
  </si>
  <si>
    <t>Pwr_6025</t>
  </si>
  <si>
    <t>Pwr_6026</t>
  </si>
  <si>
    <t>Pwr_6027</t>
  </si>
  <si>
    <t>Pwr_6028</t>
  </si>
  <si>
    <t>Pwr_6029</t>
  </si>
  <si>
    <t>Pwr_6030</t>
  </si>
  <si>
    <t>Pwr_6031</t>
  </si>
  <si>
    <t>Pwr_6032</t>
  </si>
  <si>
    <t>Pwr_6033</t>
  </si>
  <si>
    <t>Pwr_6034</t>
  </si>
  <si>
    <t>Pwr_6035</t>
  </si>
  <si>
    <t>Pwr_6036</t>
  </si>
  <si>
    <t>Pwr_6037</t>
  </si>
  <si>
    <t>Pwr_6038</t>
  </si>
  <si>
    <t>Pwr_6039</t>
  </si>
  <si>
    <t>Pwr_6040</t>
  </si>
  <si>
    <t>Pwr_6041</t>
  </si>
  <si>
    <t>Pwr_6042</t>
  </si>
  <si>
    <t>Pwr_6043</t>
  </si>
  <si>
    <t>Pwr_6044</t>
  </si>
  <si>
    <t>Pwr_6045</t>
  </si>
  <si>
    <t>Pwr_6046</t>
  </si>
  <si>
    <t>Pwr_6047</t>
  </si>
  <si>
    <t>Pwr_6048</t>
  </si>
  <si>
    <t>Pwr_6049</t>
  </si>
  <si>
    <t>Pwr_6050</t>
  </si>
  <si>
    <t>Pwr_6051</t>
  </si>
  <si>
    <t>Pwr_6052</t>
  </si>
  <si>
    <t>Pwr_6053</t>
  </si>
  <si>
    <t>Pwr_6054</t>
  </si>
  <si>
    <t>Pwr_6055</t>
  </si>
  <si>
    <t>Pwr_6056</t>
  </si>
  <si>
    <t>Pwr_6057</t>
  </si>
  <si>
    <t>Pwr_6058</t>
  </si>
  <si>
    <t>Pwr_6059</t>
  </si>
  <si>
    <t>Pwr_6060</t>
  </si>
  <si>
    <t>Pwr_6061</t>
  </si>
  <si>
    <t>Pwr_6062</t>
  </si>
  <si>
    <t>Pwr_6063</t>
  </si>
  <si>
    <t>Pwr_6064</t>
  </si>
  <si>
    <t>Pwr_6065</t>
  </si>
  <si>
    <t>Pwr_6066</t>
  </si>
  <si>
    <t>Pwr_6067</t>
  </si>
  <si>
    <t>Pwr_6068</t>
  </si>
  <si>
    <t>Pwr_6069</t>
  </si>
  <si>
    <t>Pwr_6070</t>
  </si>
  <si>
    <t>Pwr_6071</t>
  </si>
  <si>
    <t>Pwr_6072</t>
  </si>
  <si>
    <t>Pwr_6073</t>
  </si>
  <si>
    <t>Pwr_6074</t>
  </si>
  <si>
    <t>Pwr_6075</t>
  </si>
  <si>
    <t>Pwr_6076</t>
  </si>
  <si>
    <t>Pwr_6077</t>
  </si>
  <si>
    <t>Pwr_6078</t>
  </si>
  <si>
    <t>Pwr_6079</t>
  </si>
  <si>
    <t>Pwr_6080</t>
  </si>
  <si>
    <t>Pwr_6081</t>
  </si>
  <si>
    <t>Pwr_6082</t>
  </si>
  <si>
    <t>Pwr_6083</t>
  </si>
  <si>
    <t>Pwr_6084</t>
  </si>
  <si>
    <t>Pwr_6085</t>
  </si>
  <si>
    <t>Pwr_6086</t>
  </si>
  <si>
    <t>Pwr_6087</t>
  </si>
  <si>
    <t>Pwr_6088</t>
  </si>
  <si>
    <t>Pwr_6089</t>
  </si>
  <si>
    <t>Pwr_6090</t>
  </si>
  <si>
    <t>Pwr_6091</t>
  </si>
  <si>
    <t>Pwr_6092</t>
  </si>
  <si>
    <t>Pwr_6093</t>
  </si>
  <si>
    <t>Pwr_6094</t>
  </si>
  <si>
    <t>Pwr_6095</t>
  </si>
  <si>
    <t>Pwr_6096</t>
  </si>
  <si>
    <t>Pwr_6097</t>
  </si>
  <si>
    <t>Pwr_6098</t>
  </si>
  <si>
    <t>Pwr_6099</t>
  </si>
  <si>
    <t>Pwr_6100</t>
  </si>
  <si>
    <t>Pwr_6101</t>
  </si>
  <si>
    <t>Pwr_6102</t>
  </si>
  <si>
    <t>Pwr_6103</t>
  </si>
  <si>
    <t>Pwr_6104</t>
  </si>
  <si>
    <t>Pwr_6105</t>
  </si>
  <si>
    <t>Pwr_6106</t>
  </si>
  <si>
    <t>Pwr_6107</t>
  </si>
  <si>
    <t>Pwr_6108</t>
  </si>
  <si>
    <t>Pwr_6109</t>
  </si>
  <si>
    <t>Pwr_6110</t>
  </si>
  <si>
    <t>Pwr_6111</t>
  </si>
  <si>
    <t>Pwr_6112</t>
  </si>
  <si>
    <t>Pwr_6113</t>
  </si>
  <si>
    <t>Pwr_6114</t>
  </si>
  <si>
    <t>Pwr_6115</t>
  </si>
  <si>
    <t>Pwr_6116</t>
  </si>
  <si>
    <t>Pwr_6117</t>
  </si>
  <si>
    <t>Pwr_6118</t>
  </si>
  <si>
    <t>Pwr_6119</t>
  </si>
  <si>
    <t>Pwr_6120</t>
  </si>
  <si>
    <t>Pwr_6121</t>
  </si>
  <si>
    <t>Pwr_6122</t>
  </si>
  <si>
    <t>Pwr_6123</t>
  </si>
  <si>
    <t>Pwr_6124</t>
  </si>
  <si>
    <t>Pwr_6125</t>
  </si>
  <si>
    <t>Pwr_6126</t>
  </si>
  <si>
    <t>Pwr_6127</t>
  </si>
  <si>
    <t>Pwr_6128</t>
  </si>
  <si>
    <t>Pwr_6129</t>
  </si>
  <si>
    <t>Pwr_6130</t>
  </si>
  <si>
    <t>Pwr_6131</t>
  </si>
  <si>
    <t>Pwr_6132</t>
  </si>
  <si>
    <t>Pwr_6133</t>
  </si>
  <si>
    <t>Pwr_6134</t>
  </si>
  <si>
    <t>Pwr_6135</t>
  </si>
  <si>
    <t>Pwr_6136</t>
  </si>
  <si>
    <t>Pwr_6137</t>
  </si>
  <si>
    <t>Pwr_6138</t>
  </si>
  <si>
    <t>Pwr_6139</t>
  </si>
  <si>
    <t>Pwr_6140</t>
  </si>
  <si>
    <t>Pwr_6141</t>
  </si>
  <si>
    <t>Pwr_6142</t>
  </si>
  <si>
    <t>Pwr_6143</t>
  </si>
  <si>
    <t>Pwr_6144</t>
  </si>
  <si>
    <t>Pwr_6145</t>
  </si>
  <si>
    <t>Pwr_6146</t>
  </si>
  <si>
    <t>Pwr_6147</t>
  </si>
  <si>
    <t>Pwr_6148</t>
  </si>
  <si>
    <t>Pwr_6149</t>
  </si>
  <si>
    <t>Pwr_6150</t>
  </si>
  <si>
    <t>Pwr_6151</t>
  </si>
  <si>
    <t>Pwr_6152</t>
  </si>
  <si>
    <t>Pwr_6153</t>
  </si>
  <si>
    <t>Pwr_6154</t>
  </si>
  <si>
    <t>Pwr_6155</t>
  </si>
  <si>
    <t>Pwr_6156</t>
  </si>
  <si>
    <t>Pwr_6157</t>
  </si>
  <si>
    <t>Pwr_6158</t>
  </si>
  <si>
    <t>Pwr_6159</t>
  </si>
  <si>
    <t>Pwr_6160</t>
  </si>
  <si>
    <t>Pwr_6161</t>
  </si>
  <si>
    <t>Pwr_6162</t>
  </si>
  <si>
    <t>Pwr_6163</t>
  </si>
  <si>
    <t>Pwr_6164</t>
  </si>
  <si>
    <t>Pwr_6165</t>
  </si>
  <si>
    <t>Pwr_6166</t>
  </si>
  <si>
    <t>Pwr_6167</t>
  </si>
  <si>
    <t>Pwr_6168</t>
  </si>
  <si>
    <t>Pwr_6169</t>
  </si>
  <si>
    <t>Pwr_6170</t>
  </si>
  <si>
    <t>Pwr_6171</t>
  </si>
  <si>
    <t>Pwr_6172</t>
  </si>
  <si>
    <t>Pwr_6173</t>
  </si>
  <si>
    <t>Pwr_6174</t>
  </si>
  <si>
    <t>Pwr_6175</t>
  </si>
  <si>
    <t>Pwr_6176</t>
  </si>
  <si>
    <t>Pwr_6177</t>
  </si>
  <si>
    <t>Pwr_6178</t>
  </si>
  <si>
    <t>Pwr_6179</t>
  </si>
  <si>
    <t>Pwr_6180</t>
  </si>
  <si>
    <t>Pwr_6181</t>
  </si>
  <si>
    <t>Pwr_6182</t>
  </si>
  <si>
    <t>Pwr_6183</t>
  </si>
  <si>
    <t>Pwr_6184</t>
  </si>
  <si>
    <t>Pwr_6185</t>
  </si>
  <si>
    <t>Pwr_6186</t>
  </si>
  <si>
    <t>Pwr_6187</t>
  </si>
  <si>
    <t>Pwr_6188</t>
  </si>
  <si>
    <t>Pwr_6189</t>
  </si>
  <si>
    <t>Pwr_6190</t>
  </si>
  <si>
    <t>Pwr_6191</t>
  </si>
  <si>
    <t>Pwr_6192</t>
  </si>
  <si>
    <t>Pwr_6193</t>
  </si>
  <si>
    <t>Pwr_6194</t>
  </si>
  <si>
    <t>Pwr_6195</t>
  </si>
  <si>
    <t>Pwr_6196</t>
  </si>
  <si>
    <t>Pwr_6197</t>
  </si>
  <si>
    <t>Pwr_6198</t>
  </si>
  <si>
    <t>Pwr_6199</t>
  </si>
  <si>
    <t>Pwr_6200</t>
  </si>
  <si>
    <t>Pwr_6201</t>
  </si>
  <si>
    <t>Pwr_6202</t>
  </si>
  <si>
    <t>Pwr_6203</t>
  </si>
  <si>
    <t>Pwr_6204</t>
  </si>
  <si>
    <t>Pwr_6205</t>
  </si>
  <si>
    <t>Pwr_6206</t>
  </si>
  <si>
    <t>Pwr_6207</t>
  </si>
  <si>
    <t>Pwr_6208</t>
  </si>
  <si>
    <t>Pwr_6209</t>
  </si>
  <si>
    <t>Pwr_6210</t>
  </si>
  <si>
    <t>Pwr_6211</t>
  </si>
  <si>
    <t>Pwr_6212</t>
  </si>
  <si>
    <t>Pwr_6213</t>
  </si>
  <si>
    <t>Pwr_6214</t>
  </si>
  <si>
    <t>Pwr_6215</t>
  </si>
  <si>
    <t>Pwr_6216</t>
  </si>
  <si>
    <t>Pwr_6217</t>
  </si>
  <si>
    <t>Pwr_6218</t>
  </si>
  <si>
    <t>Pwr_6219</t>
  </si>
  <si>
    <t>Pwr_6220</t>
  </si>
  <si>
    <t>Pwr_6221</t>
  </si>
  <si>
    <t>Pwr_6222</t>
  </si>
  <si>
    <t>Pwr_6223</t>
  </si>
  <si>
    <t>Pwr_6224</t>
  </si>
  <si>
    <t>Pwr_6225</t>
  </si>
  <si>
    <t>Pwr_6226</t>
  </si>
  <si>
    <t>Pwr_6227</t>
  </si>
  <si>
    <t>Pwr_6228</t>
  </si>
  <si>
    <t>Pwr_6229</t>
  </si>
  <si>
    <t>Pwr_6230</t>
  </si>
  <si>
    <t>Pwr_6231</t>
  </si>
  <si>
    <t>Pwr_6232</t>
  </si>
  <si>
    <t>Pwr_6233</t>
  </si>
  <si>
    <t>Pwr_6234</t>
  </si>
  <si>
    <t>Pwr_6235</t>
  </si>
  <si>
    <t>Pwr_6236</t>
  </si>
  <si>
    <t>Pwr_6237</t>
  </si>
  <si>
    <t>Pwr_6238</t>
  </si>
  <si>
    <t>Pwr_6239</t>
  </si>
  <si>
    <t>Pwr_6240</t>
  </si>
  <si>
    <t>Pwr_6241</t>
  </si>
  <si>
    <t>Pwr_6242</t>
  </si>
  <si>
    <t>Pwr_6243</t>
  </si>
  <si>
    <t>Pwr_6244</t>
  </si>
  <si>
    <t>Pwr_6245</t>
  </si>
  <si>
    <t>Pwr_6246</t>
  </si>
  <si>
    <t>Pwr_6247</t>
  </si>
  <si>
    <t>Pwr_6248</t>
  </si>
  <si>
    <t>Pwr_6249</t>
  </si>
  <si>
    <t>Pwr_6250</t>
  </si>
  <si>
    <t>Pwr_6251</t>
  </si>
  <si>
    <t>Pwr_6252</t>
  </si>
  <si>
    <t>Pwr_6253</t>
  </si>
  <si>
    <t>Pwr_6254</t>
  </si>
  <si>
    <t>Pwr_6255</t>
  </si>
  <si>
    <t>Pwr_6256</t>
  </si>
  <si>
    <t>Pwr_6257</t>
  </si>
  <si>
    <t>Pwr_6258</t>
  </si>
  <si>
    <t>Pwr_6259</t>
  </si>
  <si>
    <t>Pwr_6260</t>
  </si>
  <si>
    <t>Pwr_6261</t>
  </si>
  <si>
    <t>Pwr_6262</t>
  </si>
  <si>
    <t>Pwr_6263</t>
  </si>
  <si>
    <t>Pwr_6264</t>
  </si>
  <si>
    <t>Pwr_6265</t>
  </si>
  <si>
    <t>Pwr_6266</t>
  </si>
  <si>
    <t>Pwr_6267</t>
  </si>
  <si>
    <t>Pwr_6268</t>
  </si>
  <si>
    <t>Pwr_6269</t>
  </si>
  <si>
    <t>Pwr_6270</t>
  </si>
  <si>
    <t>Pwr_6271</t>
  </si>
  <si>
    <t>Pwr_6272</t>
  </si>
  <si>
    <t>Pwr_6273</t>
  </si>
  <si>
    <t>Pwr_6274</t>
  </si>
  <si>
    <t>Pwr_6275</t>
  </si>
  <si>
    <t>Pwr_6276</t>
  </si>
  <si>
    <t>Pwr_6277</t>
  </si>
  <si>
    <t>Pwr_6278</t>
  </si>
  <si>
    <t>Pwr_6279</t>
  </si>
  <si>
    <t>Pwr_6280</t>
  </si>
  <si>
    <t>Pwr_6281</t>
  </si>
  <si>
    <t>Pwr_6282</t>
  </si>
  <si>
    <t>Pwr_6283</t>
  </si>
  <si>
    <t>Pwr_6284</t>
  </si>
  <si>
    <t>Pwr_6285</t>
  </si>
  <si>
    <t>Pwr_6286</t>
  </si>
  <si>
    <t>Pwr_6287</t>
  </si>
  <si>
    <t>Pwr_6288</t>
  </si>
  <si>
    <t>Pwr_6289</t>
  </si>
  <si>
    <t>Pwr_6290</t>
  </si>
  <si>
    <t>Pwr_6291</t>
  </si>
  <si>
    <t>Pwr_6292</t>
  </si>
  <si>
    <t>Pwr_6293</t>
  </si>
  <si>
    <t>Pwr_6294</t>
  </si>
  <si>
    <t>Pwr_6295</t>
  </si>
  <si>
    <t>Pwr_6296</t>
  </si>
  <si>
    <t>Pwr_6297</t>
  </si>
  <si>
    <t>Pwr_6298</t>
  </si>
  <si>
    <t>Pwr_6299</t>
  </si>
  <si>
    <t>Pwr_6300</t>
  </si>
  <si>
    <t>Pwr_6301</t>
  </si>
  <si>
    <t>Pwr_6302</t>
  </si>
  <si>
    <t>Pwr_6303</t>
  </si>
  <si>
    <t>Pwr_6304</t>
  </si>
  <si>
    <t>Pwr_6305</t>
  </si>
  <si>
    <t>Pwr_6306</t>
  </si>
  <si>
    <t>Pwr_6307</t>
  </si>
  <si>
    <t>Pwr_6308</t>
  </si>
  <si>
    <t>Pwr_6309</t>
  </si>
  <si>
    <t>Pwr_6310</t>
  </si>
  <si>
    <t>Pwr_6311</t>
  </si>
  <si>
    <t>Pwr_6312</t>
  </si>
  <si>
    <t>Pwr_6313</t>
  </si>
  <si>
    <t>Pwr_6314</t>
  </si>
  <si>
    <t>Pwr_6315</t>
  </si>
  <si>
    <t>Pwr_6316</t>
  </si>
  <si>
    <t>Pwr_6317</t>
  </si>
  <si>
    <t>Pwr_6318</t>
  </si>
  <si>
    <t>Pwr_6319</t>
  </si>
  <si>
    <t>Pwr_6320</t>
  </si>
  <si>
    <t>Pwr_6321</t>
  </si>
  <si>
    <t>Pwr_6322</t>
  </si>
  <si>
    <t>Pwr_6323</t>
  </si>
  <si>
    <t>Pwr_6324</t>
  </si>
  <si>
    <t>Pwr_6325</t>
  </si>
  <si>
    <t>Pwr_6326</t>
  </si>
  <si>
    <t>Pwr_6327</t>
  </si>
  <si>
    <t>Pwr_6328</t>
  </si>
  <si>
    <t>Pwr_6329</t>
  </si>
  <si>
    <t>Pwr_6330</t>
  </si>
  <si>
    <t>Pwr_6331</t>
  </si>
  <si>
    <t>Pwr_6332</t>
  </si>
  <si>
    <t>Pwr_6333</t>
  </si>
  <si>
    <t>Pwr_6334</t>
  </si>
  <si>
    <t>Pwr_6335</t>
  </si>
  <si>
    <t>Pwr_6336</t>
  </si>
  <si>
    <t>Pwr_6337</t>
  </si>
  <si>
    <t>Pwr_6338</t>
  </si>
  <si>
    <t>Pwr_6339</t>
  </si>
  <si>
    <t>Pwr_6340</t>
  </si>
  <si>
    <t>Pwr_6341</t>
  </si>
  <si>
    <t>Pwr_6342</t>
  </si>
  <si>
    <t>Pwr_6343</t>
  </si>
  <si>
    <t>Pwr_6344</t>
  </si>
  <si>
    <t>Pwr_6345</t>
  </si>
  <si>
    <t>Pwr_6346</t>
  </si>
  <si>
    <t>Pwr_6347</t>
  </si>
  <si>
    <t>Pwr_6348</t>
  </si>
  <si>
    <t>Pwr_6349</t>
  </si>
  <si>
    <t>Pwr_6350</t>
  </si>
  <si>
    <t>Pwr_6351</t>
  </si>
  <si>
    <t>Pwr_6352</t>
  </si>
  <si>
    <t>Pwr_6353</t>
  </si>
  <si>
    <t>Pwr_6354</t>
  </si>
  <si>
    <t>Pwr_6355</t>
  </si>
  <si>
    <t>Pwr_6356</t>
  </si>
  <si>
    <t>Pwr_6357</t>
  </si>
  <si>
    <t>Pwr_6358</t>
  </si>
  <si>
    <t>Pwr_6359</t>
  </si>
  <si>
    <t>Pwr_6360</t>
  </si>
  <si>
    <t>Pwr_6361</t>
  </si>
  <si>
    <t>Pwr_6362</t>
  </si>
  <si>
    <t>Pwr_6363</t>
  </si>
  <si>
    <t>Pwr_6364</t>
  </si>
  <si>
    <t>Pwr_6365</t>
  </si>
  <si>
    <t>Pwr_6366</t>
  </si>
  <si>
    <t>Pwr_6367</t>
  </si>
  <si>
    <t>Pwr_6368</t>
  </si>
  <si>
    <t>Pwr_6369</t>
  </si>
  <si>
    <t>Pwr_6370</t>
  </si>
  <si>
    <t>Pwr_6371</t>
  </si>
  <si>
    <t>Pwr_6372</t>
  </si>
  <si>
    <t>Pwr_6373</t>
  </si>
  <si>
    <t>Pwr_6374</t>
  </si>
  <si>
    <t>Pwr_6375</t>
  </si>
  <si>
    <t>Pwr_6376</t>
  </si>
  <si>
    <t>Pwr_6377</t>
  </si>
  <si>
    <t>Pwr_6378</t>
  </si>
  <si>
    <t>Pwr_6379</t>
  </si>
  <si>
    <t>Pwr_6380</t>
  </si>
  <si>
    <t>Pwr_6381</t>
  </si>
  <si>
    <t>Pwr_6382</t>
  </si>
  <si>
    <t>Pwr_6383</t>
  </si>
  <si>
    <t>Pwr_6384</t>
  </si>
  <si>
    <t>Pwr_6385</t>
  </si>
  <si>
    <t>Pwr_6386</t>
  </si>
  <si>
    <t>Pwr_6387</t>
  </si>
  <si>
    <t>Pwr_6388</t>
  </si>
  <si>
    <t>Pwr_6389</t>
  </si>
  <si>
    <t>Pwr_6390</t>
  </si>
  <si>
    <t>Pwr_6391</t>
  </si>
  <si>
    <t>Pwr_6392</t>
  </si>
  <si>
    <t>Pwr_6393</t>
  </si>
  <si>
    <t>Pwr_6394</t>
  </si>
  <si>
    <t>Pwr_6395</t>
  </si>
  <si>
    <t>Pwr_6396</t>
  </si>
  <si>
    <t>Pwr_6397</t>
  </si>
  <si>
    <t>Pwr_6398</t>
  </si>
  <si>
    <t>Pwr_6399</t>
  </si>
  <si>
    <t>Pwr_6400</t>
  </si>
  <si>
    <t>Pwr_6401</t>
  </si>
  <si>
    <t>Pwr_6402</t>
  </si>
  <si>
    <t>Pwr_6403</t>
  </si>
  <si>
    <t>Pwr_6404</t>
  </si>
  <si>
    <t>Pwr_6405</t>
  </si>
  <si>
    <t>Pwr_6406</t>
  </si>
  <si>
    <t>Pwr_6407</t>
  </si>
  <si>
    <t>Pwr_6408</t>
  </si>
  <si>
    <t>Pwr_6409</t>
  </si>
  <si>
    <t>Pwr_6410</t>
  </si>
  <si>
    <t>Pwr_6411</t>
  </si>
  <si>
    <t>Pwr_6412</t>
  </si>
  <si>
    <t>Pwr_6413</t>
  </si>
  <si>
    <t>Pwr_6414</t>
  </si>
  <si>
    <t>Pwr_6415</t>
  </si>
  <si>
    <t>Pwr_6416</t>
  </si>
  <si>
    <t>Pwr_6417</t>
  </si>
  <si>
    <t>Pwr_6418</t>
  </si>
  <si>
    <t>Pwr_6419</t>
  </si>
  <si>
    <t>Pwr_6420</t>
  </si>
  <si>
    <t>Pwr_6421</t>
  </si>
  <si>
    <t>Pwr_6422</t>
  </si>
  <si>
    <t>Pwr_6423</t>
  </si>
  <si>
    <t>Pwr_6424</t>
  </si>
  <si>
    <t>Pwr_6425</t>
  </si>
  <si>
    <t>Pwr_6426</t>
  </si>
  <si>
    <t>Pwr_6427</t>
  </si>
  <si>
    <t>Pwr_6428</t>
  </si>
  <si>
    <t>Pwr_6429</t>
  </si>
  <si>
    <t>Pwr_6430</t>
  </si>
  <si>
    <t>Pwr_6431</t>
  </si>
  <si>
    <t>Pwr_6432</t>
  </si>
  <si>
    <t>Pwr_6433</t>
  </si>
  <si>
    <t>Pwr_6434</t>
  </si>
  <si>
    <t>Pwr_6435</t>
  </si>
  <si>
    <t>Pwr_6436</t>
  </si>
  <si>
    <t>Pwr_6437</t>
  </si>
  <si>
    <t>Pwr_6438</t>
  </si>
  <si>
    <t>Pwr_6439</t>
  </si>
  <si>
    <t>Pwr_6440</t>
  </si>
  <si>
    <t>Pwr_6441</t>
  </si>
  <si>
    <t>Pwr_6442</t>
  </si>
  <si>
    <t>Pwr_6443</t>
  </si>
  <si>
    <t>Pwr_6444</t>
  </si>
  <si>
    <t>Pwr_6445</t>
  </si>
  <si>
    <t>Pwr_6446</t>
  </si>
  <si>
    <t>Pwr_6447</t>
  </si>
  <si>
    <t>Pwr_6448</t>
  </si>
  <si>
    <t>Pwr_6449</t>
  </si>
  <si>
    <t>Pwr_6450</t>
  </si>
  <si>
    <t>Pwr_6451</t>
  </si>
  <si>
    <t>Pwr_6452</t>
  </si>
  <si>
    <t>Pwr_6453</t>
  </si>
  <si>
    <t>Pwr_6454</t>
  </si>
  <si>
    <t>Pwr_6455</t>
  </si>
  <si>
    <t>Pwr_6456</t>
  </si>
  <si>
    <t>Pwr_6457</t>
  </si>
  <si>
    <t>Pwr_6458</t>
  </si>
  <si>
    <t>Pwr_6459</t>
  </si>
  <si>
    <t>Pwr_6460</t>
  </si>
  <si>
    <t>Pwr_6461</t>
  </si>
  <si>
    <t>Pwr_6462</t>
  </si>
  <si>
    <t>Pwr_6463</t>
  </si>
  <si>
    <t>Pwr_6464</t>
  </si>
  <si>
    <t>Pwr_6465</t>
  </si>
  <si>
    <t>Pwr_6466</t>
  </si>
  <si>
    <t>Pwr_6467</t>
  </si>
  <si>
    <t>Pwr_6468</t>
  </si>
  <si>
    <t>Pwr_6469</t>
  </si>
  <si>
    <t>Pwr_6470</t>
  </si>
  <si>
    <t>Pwr_6471</t>
  </si>
  <si>
    <t>Pwr_6472</t>
  </si>
  <si>
    <t>Pwr_6473</t>
  </si>
  <si>
    <t>Pwr_6474</t>
  </si>
  <si>
    <t>Pwr_6475</t>
  </si>
  <si>
    <t>Pwr_6476</t>
  </si>
  <si>
    <t>Pwr_6477</t>
  </si>
  <si>
    <t>Pwr_6478</t>
  </si>
  <si>
    <t>Pwr_6479</t>
  </si>
  <si>
    <t>Pwr_6480</t>
  </si>
  <si>
    <t>Pwr_6481</t>
  </si>
  <si>
    <t>Pwr_6482</t>
  </si>
  <si>
    <t>Pwr_6483</t>
  </si>
  <si>
    <t>Pwr_6484</t>
  </si>
  <si>
    <t>Pwr_6485</t>
  </si>
  <si>
    <t>Pwr_6486</t>
  </si>
  <si>
    <t>Pwr_6487</t>
  </si>
  <si>
    <t>Pwr_6488</t>
  </si>
  <si>
    <t>Pwr_6489</t>
  </si>
  <si>
    <t>Pwr_6490</t>
  </si>
  <si>
    <t>Pwr_6491</t>
  </si>
  <si>
    <t>Pwr_6492</t>
  </si>
  <si>
    <t>Pwr_6493</t>
  </si>
  <si>
    <t>Pwr_6494</t>
  </si>
  <si>
    <t>Pwr_6495</t>
  </si>
  <si>
    <t>Pwr_6496</t>
  </si>
  <si>
    <t>Pwr_6497</t>
  </si>
  <si>
    <t>Pwr_6498</t>
  </si>
  <si>
    <t>Pwr_6499</t>
  </si>
  <si>
    <t>Pwr_6500</t>
  </si>
  <si>
    <t>Pwr_6501</t>
  </si>
  <si>
    <t>Pwr_6502</t>
  </si>
  <si>
    <t>Pwr_6503</t>
  </si>
  <si>
    <t>Pwr_6504</t>
  </si>
  <si>
    <t>Pwr_6505</t>
  </si>
  <si>
    <t>Pwr_6506</t>
  </si>
  <si>
    <t>Pwr_6507</t>
  </si>
  <si>
    <t>Pwr_6508</t>
  </si>
  <si>
    <t>Pwr_6509</t>
  </si>
  <si>
    <t>Pwr_6510</t>
  </si>
  <si>
    <t>Pwr_6511</t>
  </si>
  <si>
    <t>Pwr_6512</t>
  </si>
  <si>
    <t>Pwr_6513</t>
  </si>
  <si>
    <t>Pwr_6514</t>
  </si>
  <si>
    <t>Pwr_6515</t>
  </si>
  <si>
    <t>Pwr_6516</t>
  </si>
  <si>
    <t>Pwr_6517</t>
  </si>
  <si>
    <t>Pwr_6518</t>
  </si>
  <si>
    <t>Pwr_6519</t>
  </si>
  <si>
    <t>Pwr_6520</t>
  </si>
  <si>
    <t>Pwr_6521</t>
  </si>
  <si>
    <t>Pwr_6522</t>
  </si>
  <si>
    <t>Pwr_6523</t>
  </si>
  <si>
    <t>Pwr_6524</t>
  </si>
  <si>
    <t>Pwr_6525</t>
  </si>
  <si>
    <t>Pwr_6526</t>
  </si>
  <si>
    <t>Pwr_6527</t>
  </si>
  <si>
    <t>Pwr_6528</t>
  </si>
  <si>
    <t>Pwr_6529</t>
  </si>
  <si>
    <t>Pwr_6530</t>
  </si>
  <si>
    <t>Pwr_6531</t>
  </si>
  <si>
    <t>Pwr_6532</t>
  </si>
  <si>
    <t>Pwr_6533</t>
  </si>
  <si>
    <t>Pwr_6534</t>
  </si>
  <si>
    <t>Pwr_6535</t>
  </si>
  <si>
    <t>Pwr_6536</t>
  </si>
  <si>
    <t>Pwr_6537</t>
  </si>
  <si>
    <t>Pwr_6538</t>
  </si>
  <si>
    <t>Pwr_6539</t>
  </si>
  <si>
    <t>Pwr_6540</t>
  </si>
  <si>
    <t>Pwr_6541</t>
  </si>
  <si>
    <t>Pwr_6542</t>
  </si>
  <si>
    <t>Pwr_6543</t>
  </si>
  <si>
    <t>Pwr_6544</t>
  </si>
  <si>
    <t>Pwr_6545</t>
  </si>
  <si>
    <t>Pwr_6546</t>
  </si>
  <si>
    <t>Pwr_6547</t>
  </si>
  <si>
    <t>Pwr_6548</t>
  </si>
  <si>
    <t>Pwr_6549</t>
  </si>
  <si>
    <t>Pwr_6550</t>
  </si>
  <si>
    <t>Pwr_6551</t>
  </si>
  <si>
    <t>Pwr_6552</t>
  </si>
  <si>
    <t>Pwr_6553</t>
  </si>
  <si>
    <t>Pwr_6554</t>
  </si>
  <si>
    <t>Pwr_6555</t>
  </si>
  <si>
    <t>Pwr_6556</t>
  </si>
  <si>
    <t>Pwr_6557</t>
  </si>
  <si>
    <t>Pwr_6558</t>
  </si>
  <si>
    <t>Pwr_6559</t>
  </si>
  <si>
    <t>Pwr_6560</t>
  </si>
  <si>
    <t>Pwr_6561</t>
  </si>
  <si>
    <t>Pwr_6562</t>
  </si>
  <si>
    <t>Pwr_6563</t>
  </si>
  <si>
    <t>Pwr_6564</t>
  </si>
  <si>
    <t>Pwr_6565</t>
  </si>
  <si>
    <t>Pwr_6566</t>
  </si>
  <si>
    <t>Pwr_6567</t>
  </si>
  <si>
    <t>Pwr_6568</t>
  </si>
  <si>
    <t>Pwr_6569</t>
  </si>
  <si>
    <t>Pwr_6570</t>
  </si>
  <si>
    <t>Pwr_6571</t>
  </si>
  <si>
    <t>Pwr_6572</t>
  </si>
  <si>
    <t>Pwr_6573</t>
  </si>
  <si>
    <t>Pwr_6574</t>
  </si>
  <si>
    <t>Pwr_6575</t>
  </si>
  <si>
    <t>Pwr_6576</t>
  </si>
  <si>
    <t>Pwr_6577</t>
  </si>
  <si>
    <t>Pwr_6578</t>
  </si>
  <si>
    <t>Pwr_6579</t>
  </si>
  <si>
    <t>Pwr_6580</t>
  </si>
  <si>
    <t>Pwr_6581</t>
  </si>
  <si>
    <t>Pwr_6582</t>
  </si>
  <si>
    <t>Pwr_6583</t>
  </si>
  <si>
    <t>Pwr_6584</t>
  </si>
  <si>
    <t>Pwr_6585</t>
  </si>
  <si>
    <t>Pwr_6586</t>
  </si>
  <si>
    <t>Pwr_6587</t>
  </si>
  <si>
    <t>Pwr_6588</t>
  </si>
  <si>
    <t>Pwr_6589</t>
  </si>
  <si>
    <t>Pwr_6590</t>
  </si>
  <si>
    <t>Pwr_6591</t>
  </si>
  <si>
    <t>Pwr_6592</t>
  </si>
  <si>
    <t>Pwr_6593</t>
  </si>
  <si>
    <t>Pwr_6594</t>
  </si>
  <si>
    <t>Pwr_6595</t>
  </si>
  <si>
    <t>Pwr_6596</t>
  </si>
  <si>
    <t>Pwr_6597</t>
  </si>
  <si>
    <t>Pwr_6598</t>
  </si>
  <si>
    <t>Pwr_6599</t>
  </si>
  <si>
    <t>Pwr_6600</t>
  </si>
  <si>
    <t>Pwr_6601</t>
  </si>
  <si>
    <t>Pwr_6602</t>
  </si>
  <si>
    <t>Pwr_6603</t>
  </si>
  <si>
    <t>Pwr_6604</t>
  </si>
  <si>
    <t>Pwr_6605</t>
  </si>
  <si>
    <t>Pwr_6606</t>
  </si>
  <si>
    <t>Pwr_6607</t>
  </si>
  <si>
    <t>Pwr_6608</t>
  </si>
  <si>
    <t>Pwr_6609</t>
  </si>
  <si>
    <t>Pwr_6610</t>
  </si>
  <si>
    <t>Pwr_6611</t>
  </si>
  <si>
    <t>Pwr_6612</t>
  </si>
  <si>
    <t>Pwr_6613</t>
  </si>
  <si>
    <t>Pwr_6614</t>
  </si>
  <si>
    <t>Pwr_6615</t>
  </si>
  <si>
    <t>Pwr_6616</t>
  </si>
  <si>
    <t>Pwr_6617</t>
  </si>
  <si>
    <t>Pwr_6618</t>
  </si>
  <si>
    <t>Pwr_6619</t>
  </si>
  <si>
    <t>Pwr_6620</t>
  </si>
  <si>
    <t>Pwr_6621</t>
  </si>
  <si>
    <t>Pwr_6622</t>
  </si>
  <si>
    <t>Pwr_6623</t>
  </si>
  <si>
    <t>Pwr_6624</t>
  </si>
  <si>
    <t>Pwr_6625</t>
  </si>
  <si>
    <t>Pwr_6626</t>
  </si>
  <si>
    <t>Pwr_6627</t>
  </si>
  <si>
    <t>Pwr_6628</t>
  </si>
  <si>
    <t>Pwr_6629</t>
  </si>
  <si>
    <t>Pwr_6630</t>
  </si>
  <si>
    <t>Pwr_6631</t>
  </si>
  <si>
    <t>Pwr_6632</t>
  </si>
  <si>
    <t>Pwr_6633</t>
  </si>
  <si>
    <t>Pwr_6634</t>
  </si>
  <si>
    <t>Pwr_6635</t>
  </si>
  <si>
    <t>Pwr_6636</t>
  </si>
  <si>
    <t>Pwr_6637</t>
  </si>
  <si>
    <t>Pwr_6638</t>
  </si>
  <si>
    <t>Pwr_6639</t>
  </si>
  <si>
    <t>Pwr_6640</t>
  </si>
  <si>
    <t>Pwr_6641</t>
  </si>
  <si>
    <t>Pwr_6642</t>
  </si>
  <si>
    <t>Pwr_6643</t>
  </si>
  <si>
    <t>Pwr_6644</t>
  </si>
  <si>
    <t>Pwr_6645</t>
  </si>
  <si>
    <t>Pwr_6646</t>
  </si>
  <si>
    <t>Pwr_6647</t>
  </si>
  <si>
    <t>Pwr_6648</t>
  </si>
  <si>
    <t>Pwr_6649</t>
  </si>
  <si>
    <t>Pwr_6650</t>
  </si>
  <si>
    <t>Pwr_6651</t>
  </si>
  <si>
    <t>Pwr_6652</t>
  </si>
  <si>
    <t>Pwr_6653</t>
  </si>
  <si>
    <t>Pwr_6654</t>
  </si>
  <si>
    <t>Pwr_6655</t>
  </si>
  <si>
    <t>Pwr_6656</t>
  </si>
  <si>
    <t>Pwr_6657</t>
  </si>
  <si>
    <t>Pwr_6658</t>
  </si>
  <si>
    <t>Pwr_6659</t>
  </si>
  <si>
    <t>Pwr_6660</t>
  </si>
  <si>
    <t>Pwr_6661</t>
  </si>
  <si>
    <t>Pwr_6662</t>
  </si>
  <si>
    <t>Pwr_6663</t>
  </si>
  <si>
    <t>Pwr_6664</t>
  </si>
  <si>
    <t>Pwr_6665</t>
  </si>
  <si>
    <t>Pwr_6666</t>
  </si>
  <si>
    <t>Pwr_6667</t>
  </si>
  <si>
    <t>Pwr_6668</t>
  </si>
  <si>
    <t>Pwr_6669</t>
  </si>
  <si>
    <t>Pwr_6670</t>
  </si>
  <si>
    <t>Pwr_6671</t>
  </si>
  <si>
    <t>Pwr_6672</t>
  </si>
  <si>
    <t>Pwr_6673</t>
  </si>
  <si>
    <t>Pwr_6674</t>
  </si>
  <si>
    <t>Pwr_6675</t>
  </si>
  <si>
    <t>Pwr_6676</t>
  </si>
  <si>
    <t>Pwr_6677</t>
  </si>
  <si>
    <t>Pwr_6678</t>
  </si>
  <si>
    <t>Pwr_6679</t>
  </si>
  <si>
    <t>Pwr_6680</t>
  </si>
  <si>
    <t>Pwr_6681</t>
  </si>
  <si>
    <t>Pwr_6682</t>
  </si>
  <si>
    <t>Pwr_6683</t>
  </si>
  <si>
    <t>Pwr_6684</t>
  </si>
  <si>
    <t>Pwr_6685</t>
  </si>
  <si>
    <t>Pwr_6686</t>
  </si>
  <si>
    <t>Pwr_6687</t>
  </si>
  <si>
    <t>Pwr_6688</t>
  </si>
  <si>
    <t>Pwr_6689</t>
  </si>
  <si>
    <t>Pwr_6690</t>
  </si>
  <si>
    <t>Pwr_6691</t>
  </si>
  <si>
    <t>Pwr_6692</t>
  </si>
  <si>
    <t>Pwr_6693</t>
  </si>
  <si>
    <t>Pwr_6694</t>
  </si>
  <si>
    <t>Pwr_6695</t>
  </si>
  <si>
    <t>Pwr_6696</t>
  </si>
  <si>
    <t>Pwr_6697</t>
  </si>
  <si>
    <t>Pwr_6698</t>
  </si>
  <si>
    <t>Pwr_6699</t>
  </si>
  <si>
    <t>Pwr_6700</t>
  </si>
  <si>
    <t>Pwr_6701</t>
  </si>
  <si>
    <t>Pwr_6702</t>
  </si>
  <si>
    <t>Pwr_6703</t>
  </si>
  <si>
    <t>Pwr_6704</t>
  </si>
  <si>
    <t>Pwr_6705</t>
  </si>
  <si>
    <t>Pwr_6706</t>
  </si>
  <si>
    <t>Pwr_6707</t>
  </si>
  <si>
    <t>Pwr_6708</t>
  </si>
  <si>
    <t>Pwr_6709</t>
  </si>
  <si>
    <t>Pwr_6710</t>
  </si>
  <si>
    <t>Pwr_6711</t>
  </si>
  <si>
    <t>Pwr_6712</t>
  </si>
  <si>
    <t>Pwr_6713</t>
  </si>
  <si>
    <t>Pwr_6714</t>
  </si>
  <si>
    <t>Pwr_6715</t>
  </si>
  <si>
    <t>Pwr_6716</t>
  </si>
  <si>
    <t>Pwr_6717</t>
  </si>
  <si>
    <t>Pwr_6718</t>
  </si>
  <si>
    <t>Pwr_6719</t>
  </si>
  <si>
    <t>Pwr_6720</t>
  </si>
  <si>
    <t>Pwr_6721</t>
  </si>
  <si>
    <t>Pwr_6722</t>
  </si>
  <si>
    <t>Pwr_6723</t>
  </si>
  <si>
    <t>Pwr_6724</t>
  </si>
  <si>
    <t>Pwr_6725</t>
  </si>
  <si>
    <t>Pwr_6726</t>
  </si>
  <si>
    <t>Pwr_6727</t>
  </si>
  <si>
    <t>Pwr_6728</t>
  </si>
  <si>
    <t>Pwr_6729</t>
  </si>
  <si>
    <t>Pwr_6730</t>
  </si>
  <si>
    <t>Pwr_6731</t>
  </si>
  <si>
    <t>Pwr_6732</t>
  </si>
  <si>
    <t>Pwr_6733</t>
  </si>
  <si>
    <t>Pwr_6734</t>
  </si>
  <si>
    <t>Pwr_6735</t>
  </si>
  <si>
    <t>Pwr_6736</t>
  </si>
  <si>
    <t>Pwr_6737</t>
  </si>
  <si>
    <t>Pwr_6738</t>
  </si>
  <si>
    <t>Pwr_6739</t>
  </si>
  <si>
    <t>Pwr_6740</t>
  </si>
  <si>
    <t>Pwr_6741</t>
  </si>
  <si>
    <t>Pwr_6742</t>
  </si>
  <si>
    <t>Pwr_6743</t>
  </si>
  <si>
    <t>Pwr_6744</t>
  </si>
  <si>
    <t>Pwr_6745</t>
  </si>
  <si>
    <t>Pwr_6746</t>
  </si>
  <si>
    <t>Pwr_6747</t>
  </si>
  <si>
    <t>Pwr_6748</t>
  </si>
  <si>
    <t>Pwr_6749</t>
  </si>
  <si>
    <t>Pwr_6750</t>
  </si>
  <si>
    <t>Pwr_6751</t>
  </si>
  <si>
    <t>Pwr_6752</t>
  </si>
  <si>
    <t>Pwr_6753</t>
  </si>
  <si>
    <t>Pwr_6754</t>
  </si>
  <si>
    <t>Pwr_6755</t>
  </si>
  <si>
    <t>Pwr_6756</t>
  </si>
  <si>
    <t>Pwr_6757</t>
  </si>
  <si>
    <t>Pwr_6758</t>
  </si>
  <si>
    <t>Pwr_6759</t>
  </si>
  <si>
    <t>Pwr_6760</t>
  </si>
  <si>
    <t>Pwr_6761</t>
  </si>
  <si>
    <t>Pwr_6762</t>
  </si>
  <si>
    <t>Pwr_6763</t>
  </si>
  <si>
    <t>Pwr_6764</t>
  </si>
  <si>
    <t>Pwr_6765</t>
  </si>
  <si>
    <t>Pwr_6766</t>
  </si>
  <si>
    <t>Pwr_6767</t>
  </si>
  <si>
    <t>Pwr_6768</t>
  </si>
  <si>
    <t>Pwr_6769</t>
  </si>
  <si>
    <t>Pwr_6770</t>
  </si>
  <si>
    <t>Pwr_6771</t>
  </si>
  <si>
    <t>Pwr_6772</t>
  </si>
  <si>
    <t>Pwr_6773</t>
  </si>
  <si>
    <t>Pwr_6774</t>
  </si>
  <si>
    <t>Pwr_6775</t>
  </si>
  <si>
    <t>Pwr_6776</t>
  </si>
  <si>
    <t>Pwr_6777</t>
  </si>
  <si>
    <t>Pwr_6778</t>
  </si>
  <si>
    <t>Pwr_6779</t>
  </si>
  <si>
    <t>Pwr_6780</t>
  </si>
  <si>
    <t>Pwr_6781</t>
  </si>
  <si>
    <t>Pwr_6782</t>
  </si>
  <si>
    <t>Pwr_6783</t>
  </si>
  <si>
    <t>Pwr_6784</t>
  </si>
  <si>
    <t>Pwr_6785</t>
  </si>
  <si>
    <t>Pwr_6786</t>
  </si>
  <si>
    <t>Pwr_6787</t>
  </si>
  <si>
    <t>Pwr_6788</t>
  </si>
  <si>
    <t>Pwr_6789</t>
  </si>
  <si>
    <t>Pwr_6790</t>
  </si>
  <si>
    <t>Pwr_6791</t>
  </si>
  <si>
    <t>Pwr_6792</t>
  </si>
  <si>
    <t>Pwr_6793</t>
  </si>
  <si>
    <t>Pwr_6794</t>
  </si>
  <si>
    <t>Pwr_6795</t>
  </si>
  <si>
    <t>Pwr_6796</t>
  </si>
  <si>
    <t>Pwr_6797</t>
  </si>
  <si>
    <t>Pwr_6798</t>
  </si>
  <si>
    <t>Pwr_6799</t>
  </si>
  <si>
    <t>Pwr_6800</t>
  </si>
  <si>
    <t>Pwr_6801</t>
  </si>
  <si>
    <t>Pwr_6802</t>
  </si>
  <si>
    <t>Pwr_6803</t>
  </si>
  <si>
    <t>Pwr_6804</t>
  </si>
  <si>
    <t>Pwr_6805</t>
  </si>
  <si>
    <t>Pwr_6806</t>
  </si>
  <si>
    <t>Pwr_6807</t>
  </si>
  <si>
    <t>Pwr_6808</t>
  </si>
  <si>
    <t>Pwr_6809</t>
  </si>
  <si>
    <t>Pwr_6810</t>
  </si>
  <si>
    <t>Pwr_6811</t>
  </si>
  <si>
    <t>Pwr_6812</t>
  </si>
  <si>
    <t>Pwr_6813</t>
  </si>
  <si>
    <t>Pwr_6814</t>
  </si>
  <si>
    <t>Pwr_6815</t>
  </si>
  <si>
    <t>Pwr_6816</t>
  </si>
  <si>
    <t>Pwr_6817</t>
  </si>
  <si>
    <t>Pwr_6818</t>
  </si>
  <si>
    <t>Pwr_6819</t>
  </si>
  <si>
    <t>Pwr_6820</t>
  </si>
  <si>
    <t>Pwr_6821</t>
  </si>
  <si>
    <t>Pwr_6822</t>
  </si>
  <si>
    <t>Pwr_6823</t>
  </si>
  <si>
    <t>Pwr_6824</t>
  </si>
  <si>
    <t>Pwr_6825</t>
  </si>
  <si>
    <t>Pwr_6826</t>
  </si>
  <si>
    <t>Pwr_6827</t>
  </si>
  <si>
    <t>Pwr_6828</t>
  </si>
  <si>
    <t>Pwr_6829</t>
  </si>
  <si>
    <t>Pwr_6830</t>
  </si>
  <si>
    <t>Pwr_6831</t>
  </si>
  <si>
    <t>Pwr_6832</t>
  </si>
  <si>
    <t>Pwr_6833</t>
  </si>
  <si>
    <t>Pwr_6834</t>
  </si>
  <si>
    <t>Pwr_6835</t>
  </si>
  <si>
    <t>Pwr_6836</t>
  </si>
  <si>
    <t>Pwr_6837</t>
  </si>
  <si>
    <t>Pwr_6838</t>
  </si>
  <si>
    <t>Pwr_6839</t>
  </si>
  <si>
    <t>Pwr_6840</t>
  </si>
  <si>
    <t>Pwr_6841</t>
  </si>
  <si>
    <t>Pwr_6842</t>
  </si>
  <si>
    <t>Pwr_6843</t>
  </si>
  <si>
    <t>Pwr_6844</t>
  </si>
  <si>
    <t>Pwr_6845</t>
  </si>
  <si>
    <t>Pwr_6846</t>
  </si>
  <si>
    <t>Pwr_6847</t>
  </si>
  <si>
    <t>Pwr_6848</t>
  </si>
  <si>
    <t>Pwr_6849</t>
  </si>
  <si>
    <t>Pwr_6850</t>
  </si>
  <si>
    <t>Pwr_6851</t>
  </si>
  <si>
    <t>Pwr_6852</t>
  </si>
  <si>
    <t>Pwr_6853</t>
  </si>
  <si>
    <t>Pwr_6854</t>
  </si>
  <si>
    <t>Pwr_6855</t>
  </si>
  <si>
    <t>Pwr_6856</t>
  </si>
  <si>
    <t>Pwr_6857</t>
  </si>
  <si>
    <t>Pwr_6858</t>
  </si>
  <si>
    <t>Pwr_6859</t>
  </si>
  <si>
    <t>Pwr_6860</t>
  </si>
  <si>
    <t>Pwr_6861</t>
  </si>
  <si>
    <t>Pwr_6862</t>
  </si>
  <si>
    <t>Pwr_6863</t>
  </si>
  <si>
    <t>Pwr_6864</t>
  </si>
  <si>
    <t>Pwr_6865</t>
  </si>
  <si>
    <t>Pwr_6866</t>
  </si>
  <si>
    <t>Pwr_6867</t>
  </si>
  <si>
    <t>Pwr_6868</t>
  </si>
  <si>
    <t>Pwr_6869</t>
  </si>
  <si>
    <t>Pwr_6870</t>
  </si>
  <si>
    <t>Pwr_6871</t>
  </si>
  <si>
    <t>Pwr_6872</t>
  </si>
  <si>
    <t>Pwr_6873</t>
  </si>
  <si>
    <t>Pwr_6874</t>
  </si>
  <si>
    <t>Pwr_6875</t>
  </si>
  <si>
    <t>Pwr_6876</t>
  </si>
  <si>
    <t>Pwr_6877</t>
  </si>
  <si>
    <t>Pwr_6878</t>
  </si>
  <si>
    <t>Pwr_6879</t>
  </si>
  <si>
    <t>Pwr_6880</t>
  </si>
  <si>
    <t>Pwr_6881</t>
  </si>
  <si>
    <t>Pwr_6882</t>
  </si>
  <si>
    <t>Pwr_6883</t>
  </si>
  <si>
    <t>Pwr_6884</t>
  </si>
  <si>
    <t>Pwr_6885</t>
  </si>
  <si>
    <t>Pwr_6886</t>
  </si>
  <si>
    <t>Pwr_6887</t>
  </si>
  <si>
    <t>Pwr_6888</t>
  </si>
  <si>
    <t>Pwr_6889</t>
  </si>
  <si>
    <t>Pwr_6890</t>
  </si>
  <si>
    <t>Pwr_6891</t>
  </si>
  <si>
    <t>Pwr_6892</t>
  </si>
  <si>
    <t>Pwr_6893</t>
  </si>
  <si>
    <t>Pwr_6894</t>
  </si>
  <si>
    <t>Pwr_6895</t>
  </si>
  <si>
    <t>Pwr_6896</t>
  </si>
  <si>
    <t>Pwr_6897</t>
  </si>
  <si>
    <t>Pwr_6898</t>
  </si>
  <si>
    <t>Pwr_6899</t>
  </si>
  <si>
    <t>Pwr_6900</t>
  </si>
  <si>
    <t>Pwr_6901</t>
  </si>
  <si>
    <t>Pwr_6902</t>
  </si>
  <si>
    <t>Pwr_6903</t>
  </si>
  <si>
    <t>Pwr_6904</t>
  </si>
  <si>
    <t>Pwr_6905</t>
  </si>
  <si>
    <t>Pwr_6906</t>
  </si>
  <si>
    <t>Pwr_6907</t>
  </si>
  <si>
    <t>Pwr_6908</t>
  </si>
  <si>
    <t>Pwr_6909</t>
  </si>
  <si>
    <t>Pwr_6910</t>
  </si>
  <si>
    <t>Pwr_6911</t>
  </si>
  <si>
    <t>Pwr_6912</t>
  </si>
  <si>
    <t>Pwr_6913</t>
  </si>
  <si>
    <t>Pwr_6914</t>
  </si>
  <si>
    <t>Pwr_6915</t>
  </si>
  <si>
    <t>Pwr_6916</t>
  </si>
  <si>
    <t>Pwr_6917</t>
  </si>
  <si>
    <t>Pwr_6918</t>
  </si>
  <si>
    <t>Pwr_6919</t>
  </si>
  <si>
    <t>Pwr_6920</t>
  </si>
  <si>
    <t>Pwr_6921</t>
  </si>
  <si>
    <t>Pwr_6922</t>
  </si>
  <si>
    <t>Pwr_6923</t>
  </si>
  <si>
    <t>Pwr_6924</t>
  </si>
  <si>
    <t>Pwr_6925</t>
  </si>
  <si>
    <t>Pwr_6926</t>
  </si>
  <si>
    <t>Pwr_6927</t>
  </si>
  <si>
    <t>Pwr_6928</t>
  </si>
  <si>
    <t>Pwr_6929</t>
  </si>
  <si>
    <t>Pwr_6930</t>
  </si>
  <si>
    <t>Pwr_6931</t>
  </si>
  <si>
    <t>Pwr_6932</t>
  </si>
  <si>
    <t>Pwr_6933</t>
  </si>
  <si>
    <t>Pwr_6934</t>
  </si>
  <si>
    <t>Pwr_6935</t>
  </si>
  <si>
    <t>Pwr_6936</t>
  </si>
  <si>
    <t>Pwr_6937</t>
  </si>
  <si>
    <t>Pwr_6938</t>
  </si>
  <si>
    <t>Pwr_6939</t>
  </si>
  <si>
    <t>Pwr_6940</t>
  </si>
  <si>
    <t>Pwr_6941</t>
  </si>
  <si>
    <t>Pwr_6942</t>
  </si>
  <si>
    <t>Pwr_6943</t>
  </si>
  <si>
    <t>Pwr_6944</t>
  </si>
  <si>
    <t>Pwr_6945</t>
  </si>
  <si>
    <t>Pwr_6946</t>
  </si>
  <si>
    <t>Pwr_6947</t>
  </si>
  <si>
    <t>Pwr_6948</t>
  </si>
  <si>
    <t>Pwr_6949</t>
  </si>
  <si>
    <t>Pwr_6950</t>
  </si>
  <si>
    <t>Pwr_6951</t>
  </si>
  <si>
    <t>Pwr_6952</t>
  </si>
  <si>
    <t>Pwr_6953</t>
  </si>
  <si>
    <t>Pwr_6954</t>
  </si>
  <si>
    <t>Pwr_6955</t>
  </si>
  <si>
    <t>Pwr_6956</t>
  </si>
  <si>
    <t>Pwr_6957</t>
  </si>
  <si>
    <t>Pwr_6958</t>
  </si>
  <si>
    <t>Pwr_6959</t>
  </si>
  <si>
    <t>Pwr_6960</t>
  </si>
  <si>
    <t>Pwr_6961</t>
  </si>
  <si>
    <t>Pwr_6962</t>
  </si>
  <si>
    <t>Pwr_6963</t>
  </si>
  <si>
    <t>Pwr_6964</t>
  </si>
  <si>
    <t>Pwr_6965</t>
  </si>
  <si>
    <t>Pwr_6966</t>
  </si>
  <si>
    <t>Pwr_6967</t>
  </si>
  <si>
    <t>Pwr_6968</t>
  </si>
  <si>
    <t>Pwr_6969</t>
  </si>
  <si>
    <t>Pwr_6970</t>
  </si>
  <si>
    <t>Pwr_6971</t>
  </si>
  <si>
    <t>Pwr_6972</t>
  </si>
  <si>
    <t>Pwr_6973</t>
  </si>
  <si>
    <t>Pwr_6974</t>
  </si>
  <si>
    <t>Pwr_6975</t>
  </si>
  <si>
    <t>Pwr_6976</t>
  </si>
  <si>
    <t>Pwr_6977</t>
  </si>
  <si>
    <t>Pwr_6978</t>
  </si>
  <si>
    <t>Pwr_6979</t>
  </si>
  <si>
    <t>Pwr_6980</t>
  </si>
  <si>
    <t>Pwr_6981</t>
  </si>
  <si>
    <t>Pwr_6982</t>
  </si>
  <si>
    <t>Pwr_6983</t>
  </si>
  <si>
    <t>Pwr_6984</t>
  </si>
  <si>
    <t>Pwr_6985</t>
  </si>
  <si>
    <t>Pwr_6986</t>
  </si>
  <si>
    <t>Pwr_6987</t>
  </si>
  <si>
    <t>Pwr_6988</t>
  </si>
  <si>
    <t>Pwr_6989</t>
  </si>
  <si>
    <t>Pwr_6990</t>
  </si>
  <si>
    <t>Pwr_6991</t>
  </si>
  <si>
    <t>Pwr_6992</t>
  </si>
  <si>
    <t>Pwr_6993</t>
  </si>
  <si>
    <t>Pwr_6994</t>
  </si>
  <si>
    <t>Pwr_6995</t>
  </si>
  <si>
    <t>Pwr_6996</t>
  </si>
  <si>
    <t>Pwr_6997</t>
  </si>
  <si>
    <t>Pwr_6998</t>
  </si>
  <si>
    <t>Pwr_6999</t>
  </si>
  <si>
    <t>Pwr_7000</t>
  </si>
  <si>
    <t>Pwr_7001</t>
  </si>
  <si>
    <t>Pwr_7002</t>
  </si>
  <si>
    <t>Pwr_7003</t>
  </si>
  <si>
    <t>Pwr_7004</t>
  </si>
  <si>
    <t>Pwr_7005</t>
  </si>
  <si>
    <t>Pwr_7006</t>
  </si>
  <si>
    <t>Pwr_7007</t>
  </si>
  <si>
    <t>Pwr_7008</t>
  </si>
  <si>
    <t>Pwr_7009</t>
  </si>
  <si>
    <t>Pwr_7010</t>
  </si>
  <si>
    <t>Pwr_7011</t>
  </si>
  <si>
    <t>Pwr_7012</t>
  </si>
  <si>
    <t>Pwr_7013</t>
  </si>
  <si>
    <t>Pwr_7014</t>
  </si>
  <si>
    <t>Pwr_7015</t>
  </si>
  <si>
    <t>Pwr_7016</t>
  </si>
  <si>
    <t>Pwr_7017</t>
  </si>
  <si>
    <t>Pwr_7018</t>
  </si>
  <si>
    <t>Pwr_7019</t>
  </si>
  <si>
    <t>Pwr_7020</t>
  </si>
  <si>
    <t>Pwr_7021</t>
  </si>
  <si>
    <t>Pwr_7022</t>
  </si>
  <si>
    <t>Pwr_7023</t>
  </si>
  <si>
    <t>Pwr_7024</t>
  </si>
  <si>
    <t>Pwr_7025</t>
  </si>
  <si>
    <t>Pwr_7026</t>
  </si>
  <si>
    <t>Pwr_7027</t>
  </si>
  <si>
    <t>Pwr_7028</t>
  </si>
  <si>
    <t>Pwr_7029</t>
  </si>
  <si>
    <t>Pwr_7030</t>
  </si>
  <si>
    <t>Pwr_7031</t>
  </si>
  <si>
    <t>Pwr_7032</t>
  </si>
  <si>
    <t>Pwr_7033</t>
  </si>
  <si>
    <t>Pwr_7034</t>
  </si>
  <si>
    <t>Pwr_7035</t>
  </si>
  <si>
    <t>Pwr_7036</t>
  </si>
  <si>
    <t>Pwr_7037</t>
  </si>
  <si>
    <t>Pwr_7038</t>
  </si>
  <si>
    <t>Pwr_7039</t>
  </si>
  <si>
    <t>Pwr_7040</t>
  </si>
  <si>
    <t>Pwr_7041</t>
  </si>
  <si>
    <t>Pwr_7042</t>
  </si>
  <si>
    <t>Pwr_7043</t>
  </si>
  <si>
    <t>Pwr_7044</t>
  </si>
  <si>
    <t>Pwr_7045</t>
  </si>
  <si>
    <t>Pwr_7046</t>
  </si>
  <si>
    <t>Pwr_7047</t>
  </si>
  <si>
    <t>Pwr_7048</t>
  </si>
  <si>
    <t>Pwr_7049</t>
  </si>
  <si>
    <t>Pwr_7050</t>
  </si>
  <si>
    <t>Pwr_7051</t>
  </si>
  <si>
    <t>Pwr_7052</t>
  </si>
  <si>
    <t>Pwr_7053</t>
  </si>
  <si>
    <t>Pwr_7054</t>
  </si>
  <si>
    <t>Pwr_7055</t>
  </si>
  <si>
    <t>Pwr_7056</t>
  </si>
  <si>
    <t>Pwr_7057</t>
  </si>
  <si>
    <t>Pwr_7058</t>
  </si>
  <si>
    <t>Pwr_7059</t>
  </si>
  <si>
    <t>Pwr_7060</t>
  </si>
  <si>
    <t>Pwr_7061</t>
  </si>
  <si>
    <t>Pwr_7062</t>
  </si>
  <si>
    <t>Pwr_7063</t>
  </si>
  <si>
    <t>Pwr_7064</t>
  </si>
  <si>
    <t>Pwr_7065</t>
  </si>
  <si>
    <t>Pwr_7066</t>
  </si>
  <si>
    <t>Pwr_7067</t>
  </si>
  <si>
    <t>Pwr_7068</t>
  </si>
  <si>
    <t>Pwr_7069</t>
  </si>
  <si>
    <t>Pwr_7070</t>
  </si>
  <si>
    <t>Pwr_7071</t>
  </si>
  <si>
    <t>Pwr_7072</t>
  </si>
  <si>
    <t>Pwr_7073</t>
  </si>
  <si>
    <t>Pwr_7074</t>
  </si>
  <si>
    <t>Pwr_7075</t>
  </si>
  <si>
    <t>Pwr_7076</t>
  </si>
  <si>
    <t>Pwr_7077</t>
  </si>
  <si>
    <t>Pwr_7078</t>
  </si>
  <si>
    <t>Pwr_7079</t>
  </si>
  <si>
    <t>Pwr_7080</t>
  </si>
  <si>
    <t>Pwr_7081</t>
  </si>
  <si>
    <t>Pwr_7082</t>
  </si>
  <si>
    <t>Pwr_7083</t>
  </si>
  <si>
    <t>Pwr_7084</t>
  </si>
  <si>
    <t>Pwr_7085</t>
  </si>
  <si>
    <t>Pwr_7086</t>
  </si>
  <si>
    <t>Pwr_7087</t>
  </si>
  <si>
    <t>Pwr_7088</t>
  </si>
  <si>
    <t>Pwr_7089</t>
  </si>
  <si>
    <t>Pwr_7090</t>
  </si>
  <si>
    <t>Pwr_7091</t>
  </si>
  <si>
    <t>Pwr_7092</t>
  </si>
  <si>
    <t>Pwr_7093</t>
  </si>
  <si>
    <t>Pwr_7094</t>
  </si>
  <si>
    <t>Pwr_7095</t>
  </si>
  <si>
    <t>Pwr_7096</t>
  </si>
  <si>
    <t>Pwr_7097</t>
  </si>
  <si>
    <t>Pwr_7098</t>
  </si>
  <si>
    <t>Pwr_7099</t>
  </si>
  <si>
    <t>Pwr_7100</t>
  </si>
  <si>
    <t>Pwr_7101</t>
  </si>
  <si>
    <t>Pwr_7102</t>
  </si>
  <si>
    <t>Pwr_7103</t>
  </si>
  <si>
    <t>Pwr_7104</t>
  </si>
  <si>
    <t>Pwr_7105</t>
  </si>
  <si>
    <t>Pwr_7106</t>
  </si>
  <si>
    <t>Pwr_7107</t>
  </si>
  <si>
    <t>Pwr_7108</t>
  </si>
  <si>
    <t>Pwr_7109</t>
  </si>
  <si>
    <t>Pwr_7110</t>
  </si>
  <si>
    <t>Pwr_7111</t>
  </si>
  <si>
    <t>Pwr_7112</t>
  </si>
  <si>
    <t>Pwr_7113</t>
  </si>
  <si>
    <t>Pwr_7114</t>
  </si>
  <si>
    <t>Pwr_7115</t>
  </si>
  <si>
    <t>Pwr_7116</t>
  </si>
  <si>
    <t>Pwr_7117</t>
  </si>
  <si>
    <t>Pwr_7118</t>
  </si>
  <si>
    <t>Pwr_7119</t>
  </si>
  <si>
    <t>Pwr_7120</t>
  </si>
  <si>
    <t>Pwr_7121</t>
  </si>
  <si>
    <t>Pwr_7122</t>
  </si>
  <si>
    <t>Pwr_7123</t>
  </si>
  <si>
    <t>Pwr_7124</t>
  </si>
  <si>
    <t>Pwr_7125</t>
  </si>
  <si>
    <t>Pwr_7126</t>
  </si>
  <si>
    <t>Pwr_7127</t>
  </si>
  <si>
    <t>Pwr_7128</t>
  </si>
  <si>
    <t>Pwr_7129</t>
  </si>
  <si>
    <t>Pwr_7130</t>
  </si>
  <si>
    <t>Pwr_7131</t>
  </si>
  <si>
    <t>Pwr_7132</t>
  </si>
  <si>
    <t>Pwr_7133</t>
  </si>
  <si>
    <t>Pwr_7134</t>
  </si>
  <si>
    <t>Pwr_7135</t>
  </si>
  <si>
    <t>Pwr_7136</t>
  </si>
  <si>
    <t>Pwr_7137</t>
  </si>
  <si>
    <t>Pwr_7138</t>
  </si>
  <si>
    <t>Pwr_7139</t>
  </si>
  <si>
    <t>Pwr_7140</t>
  </si>
  <si>
    <t>Pwr_7141</t>
  </si>
  <si>
    <t>Pwr_7142</t>
  </si>
  <si>
    <t>Pwr_7143</t>
  </si>
  <si>
    <t>Pwr_7144</t>
  </si>
  <si>
    <t>Pwr_7145</t>
  </si>
  <si>
    <t>Pwr_7146</t>
  </si>
  <si>
    <t>Pwr_7147</t>
  </si>
  <si>
    <t>Pwr_7148</t>
  </si>
  <si>
    <t>Pwr_7149</t>
  </si>
  <si>
    <t>Pwr_7150</t>
  </si>
  <si>
    <t>Pwr_7151</t>
  </si>
  <si>
    <t>Pwr_7152</t>
  </si>
  <si>
    <t>Pwr_7153</t>
  </si>
  <si>
    <t>Pwr_7154</t>
  </si>
  <si>
    <t>Pwr_7155</t>
  </si>
  <si>
    <t>Pwr_7156</t>
  </si>
  <si>
    <t>Pwr_7157</t>
  </si>
  <si>
    <t>Pwr_7158</t>
  </si>
  <si>
    <t>Pwr_7159</t>
  </si>
  <si>
    <t>Pwr_7160</t>
  </si>
  <si>
    <t>Pwr_7161</t>
  </si>
  <si>
    <t>Pwr_7162</t>
  </si>
  <si>
    <t>Pwr_7163</t>
  </si>
  <si>
    <t>Pwr_7164</t>
  </si>
  <si>
    <t>Pwr_7165</t>
  </si>
  <si>
    <t>Pwr_7166</t>
  </si>
  <si>
    <t>Pwr_7167</t>
  </si>
  <si>
    <t>Pwr_7168</t>
  </si>
  <si>
    <t>Pwr_7169</t>
  </si>
  <si>
    <t>Pwr_7170</t>
  </si>
  <si>
    <t>Pwr_7171</t>
  </si>
  <si>
    <t>Pwr_7172</t>
  </si>
  <si>
    <t>Pwr_7173</t>
  </si>
  <si>
    <t>Pwr_7174</t>
  </si>
  <si>
    <t>Pwr_7175</t>
  </si>
  <si>
    <t>Pwr_7176</t>
  </si>
  <si>
    <t>Pwr_7177</t>
  </si>
  <si>
    <t>Pwr_7178</t>
  </si>
  <si>
    <t>Pwr_7179</t>
  </si>
  <si>
    <t>Pwr_7180</t>
  </si>
  <si>
    <t>Pwr_7181</t>
  </si>
  <si>
    <t>Pwr_7182</t>
  </si>
  <si>
    <t>Pwr_7183</t>
  </si>
  <si>
    <t>Pwr_7184</t>
  </si>
  <si>
    <t>Pwr_7185</t>
  </si>
  <si>
    <t>Pwr_7186</t>
  </si>
  <si>
    <t>Pwr_7187</t>
  </si>
  <si>
    <t>Pwr_7188</t>
  </si>
  <si>
    <t>Pwr_7189</t>
  </si>
  <si>
    <t>Pwr_7190</t>
  </si>
  <si>
    <t>Pwr_7191</t>
  </si>
  <si>
    <t>Pwr_7192</t>
  </si>
  <si>
    <t>Pwr_7193</t>
  </si>
  <si>
    <t>Pwr_7194</t>
  </si>
  <si>
    <t>Pwr_7195</t>
  </si>
  <si>
    <t>Pwr_7196</t>
  </si>
  <si>
    <t>Pwr_7197</t>
  </si>
  <si>
    <t>Pwr_7198</t>
  </si>
  <si>
    <t>Pwr_7199</t>
  </si>
  <si>
    <t>Pwr_7200</t>
  </si>
  <si>
    <t>Pwr_7201</t>
  </si>
  <si>
    <t>Pwr_7202</t>
  </si>
  <si>
    <t>Pwr_7203</t>
  </si>
  <si>
    <t>Pwr_7204</t>
  </si>
  <si>
    <t>Pwr_7205</t>
  </si>
  <si>
    <t>Pwr_7206</t>
  </si>
  <si>
    <t>Pwr_7207</t>
  </si>
  <si>
    <t>Pwr_7208</t>
  </si>
  <si>
    <t>Pwr_7209</t>
  </si>
  <si>
    <t>Pwr_7210</t>
  </si>
  <si>
    <t>Pwr_7211</t>
  </si>
  <si>
    <t>Pwr_7212</t>
  </si>
  <si>
    <t>Pwr_7213</t>
  </si>
  <si>
    <t>Pwr_7214</t>
  </si>
  <si>
    <t>Pwr_7215</t>
  </si>
  <si>
    <t>Pwr_7216</t>
  </si>
  <si>
    <t>Pwr_7217</t>
  </si>
  <si>
    <t>Pwr_7218</t>
  </si>
  <si>
    <t>Pwr_7219</t>
  </si>
  <si>
    <t>Pwr_7220</t>
  </si>
  <si>
    <t>Pwr_7221</t>
  </si>
  <si>
    <t>Pwr_7222</t>
  </si>
  <si>
    <t>Pwr_7223</t>
  </si>
  <si>
    <t>Pwr_7224</t>
  </si>
  <si>
    <t>Pwr_7225</t>
  </si>
  <si>
    <t>Pwr_7226</t>
  </si>
  <si>
    <t>Pwr_7227</t>
  </si>
  <si>
    <t>Pwr_7228</t>
  </si>
  <si>
    <t>Pwr_7229</t>
  </si>
  <si>
    <t>Pwr_7230</t>
  </si>
  <si>
    <t>Pwr_7231</t>
  </si>
  <si>
    <t>Pwr_7232</t>
  </si>
  <si>
    <t>Pwr_7233</t>
  </si>
  <si>
    <t>Pwr_7234</t>
  </si>
  <si>
    <t>Pwr_7235</t>
  </si>
  <si>
    <t>Pwr_7236</t>
  </si>
  <si>
    <t>Pwr_7237</t>
  </si>
  <si>
    <t>Pwr_7238</t>
  </si>
  <si>
    <t>Pwr_7239</t>
  </si>
  <si>
    <t>Pwr_7240</t>
  </si>
  <si>
    <t>Pwr_7241</t>
  </si>
  <si>
    <t>Pwr_7242</t>
  </si>
  <si>
    <t>Pwr_7243</t>
  </si>
  <si>
    <t>Pwr_7244</t>
  </si>
  <si>
    <t>Pwr_7245</t>
  </si>
  <si>
    <t>Pwr_7246</t>
  </si>
  <si>
    <t>Pwr_7247</t>
  </si>
  <si>
    <t>Pwr_7248</t>
  </si>
  <si>
    <t>Pwr_7249</t>
  </si>
  <si>
    <t>Pwr_7250</t>
  </si>
  <si>
    <t>Pwr_7251</t>
  </si>
  <si>
    <t>Pwr_7252</t>
  </si>
  <si>
    <t>Pwr_7253</t>
  </si>
  <si>
    <t>Pwr_7254</t>
  </si>
  <si>
    <t>Pwr_7255</t>
  </si>
  <si>
    <t>Pwr_7256</t>
  </si>
  <si>
    <t>Pwr_7257</t>
  </si>
  <si>
    <t>Pwr_7258</t>
  </si>
  <si>
    <t>Pwr_7259</t>
  </si>
  <si>
    <t>Pwr_7260</t>
  </si>
  <si>
    <t>Pwr_7261</t>
  </si>
  <si>
    <t>Pwr_7262</t>
  </si>
  <si>
    <t>Pwr_7263</t>
  </si>
  <si>
    <t>Pwr_7264</t>
  </si>
  <si>
    <t>Pwr_7265</t>
  </si>
  <si>
    <t>Pwr_7266</t>
  </si>
  <si>
    <t>Pwr_7267</t>
  </si>
  <si>
    <t>Pwr_7268</t>
  </si>
  <si>
    <t>Pwr_7269</t>
  </si>
  <si>
    <t>Pwr_7270</t>
  </si>
  <si>
    <t>Pwr_7271</t>
  </si>
  <si>
    <t>Pwr_7272</t>
  </si>
  <si>
    <t>Pwr_7273</t>
  </si>
  <si>
    <t>Pwr_7274</t>
  </si>
  <si>
    <t>Pwr_7275</t>
  </si>
  <si>
    <t>Pwr_7276</t>
  </si>
  <si>
    <t>Pwr_7277</t>
  </si>
  <si>
    <t>Pwr_7278</t>
  </si>
  <si>
    <t>Pwr_7279</t>
  </si>
  <si>
    <t>Pwr_7280</t>
  </si>
  <si>
    <t>Pwr_7281</t>
  </si>
  <si>
    <t>Pwr_7282</t>
  </si>
  <si>
    <t>Pwr_7283</t>
  </si>
  <si>
    <t>Pwr_7284</t>
  </si>
  <si>
    <t>Pwr_7285</t>
  </si>
  <si>
    <t>Pwr_7286</t>
  </si>
  <si>
    <t>Pwr_7287</t>
  </si>
  <si>
    <t>Pwr_7288</t>
  </si>
  <si>
    <t>Pwr_7289</t>
  </si>
  <si>
    <t>Pwr_7290</t>
  </si>
  <si>
    <t>Pwr_7291</t>
  </si>
  <si>
    <t>Pwr_7292</t>
  </si>
  <si>
    <t>Pwr_7293</t>
  </si>
  <si>
    <t>Pwr_7294</t>
  </si>
  <si>
    <t>Pwr_7295</t>
  </si>
  <si>
    <t>Pwr_7296</t>
  </si>
  <si>
    <t>Pwr_7297</t>
  </si>
  <si>
    <t>Pwr_7298</t>
  </si>
  <si>
    <t>Pwr_7299</t>
  </si>
  <si>
    <t>Pwr_7300</t>
  </si>
  <si>
    <t>Pwr_7301</t>
  </si>
  <si>
    <t>Pwr_7302</t>
  </si>
  <si>
    <t>Pwr_7303</t>
  </si>
  <si>
    <t>Pwr_7304</t>
  </si>
  <si>
    <t>Pwr_7305</t>
  </si>
  <si>
    <t>Pwr_7306</t>
  </si>
  <si>
    <t>Pwr_7307</t>
  </si>
  <si>
    <t>Pwr_7308</t>
  </si>
  <si>
    <t>Pwr_7309</t>
  </si>
  <si>
    <t>Pwr_7310</t>
  </si>
  <si>
    <t>Pwr_7311</t>
  </si>
  <si>
    <t>Pwr_7312</t>
  </si>
  <si>
    <t>Pwr_7313</t>
  </si>
  <si>
    <t>Pwr_7314</t>
  </si>
  <si>
    <t>Pwr_7315</t>
  </si>
  <si>
    <t>Pwr_7316</t>
  </si>
  <si>
    <t>Pwr_7317</t>
  </si>
  <si>
    <t>Pwr_7318</t>
  </si>
  <si>
    <t>Pwr_7319</t>
  </si>
  <si>
    <t>Pwr_7320</t>
  </si>
  <si>
    <t>Pwr_7321</t>
  </si>
  <si>
    <t>Pwr_7322</t>
  </si>
  <si>
    <t>Pwr_7323</t>
  </si>
  <si>
    <t>Pwr_7324</t>
  </si>
  <si>
    <t>Pwr_7325</t>
  </si>
  <si>
    <t>Pwr_7326</t>
  </si>
  <si>
    <t>Pwr_7327</t>
  </si>
  <si>
    <t>Pwr_7328</t>
  </si>
  <si>
    <t>Pwr_7329</t>
  </si>
  <si>
    <t>Pwr_7330</t>
  </si>
  <si>
    <t>Pwr_7331</t>
  </si>
  <si>
    <t>Pwr_7332</t>
  </si>
  <si>
    <t>Pwr_7333</t>
  </si>
  <si>
    <t>Pwr_7334</t>
  </si>
  <si>
    <t>Pwr_7335</t>
  </si>
  <si>
    <t>Pwr_7336</t>
  </si>
  <si>
    <t>Pwr_7337</t>
  </si>
  <si>
    <t>Pwr_7338</t>
  </si>
  <si>
    <t>Pwr_7339</t>
  </si>
  <si>
    <t>Pwr_7340</t>
  </si>
  <si>
    <t>Pwr_7341</t>
  </si>
  <si>
    <t>Pwr_7342</t>
  </si>
  <si>
    <t>Pwr_7343</t>
  </si>
  <si>
    <t>Pwr_7344</t>
  </si>
  <si>
    <t>Pwr_7345</t>
  </si>
  <si>
    <t>Pwr_7346</t>
  </si>
  <si>
    <t>Pwr_7347</t>
  </si>
  <si>
    <t>Pwr_7348</t>
  </si>
  <si>
    <t>Pwr_7349</t>
  </si>
  <si>
    <t>Pwr_7350</t>
  </si>
  <si>
    <t>Pwr_7351</t>
  </si>
  <si>
    <t>Pwr_7352</t>
  </si>
  <si>
    <t>Pwr_7353</t>
  </si>
  <si>
    <t>Pwr_7354</t>
  </si>
  <si>
    <t>Pwr_7355</t>
  </si>
  <si>
    <t>Pwr_7356</t>
  </si>
  <si>
    <t>Pwr_7357</t>
  </si>
  <si>
    <t>Pwr_7358</t>
  </si>
  <si>
    <t>Pwr_7359</t>
  </si>
  <si>
    <t>Pwr_7360</t>
  </si>
  <si>
    <t>Pwr_7361</t>
  </si>
  <si>
    <t>Pwr_7362</t>
  </si>
  <si>
    <t>Pwr_7363</t>
  </si>
  <si>
    <t>Pwr_7364</t>
  </si>
  <si>
    <t>Pwr_7365</t>
  </si>
  <si>
    <t>Pwr_7366</t>
  </si>
  <si>
    <t>Pwr_7367</t>
  </si>
  <si>
    <t>Pwr_7368</t>
  </si>
  <si>
    <t>Pwr_7369</t>
  </si>
  <si>
    <t>Pwr_7370</t>
  </si>
  <si>
    <t>Pwr_7371</t>
  </si>
  <si>
    <t>Pwr_7372</t>
  </si>
  <si>
    <t>Pwr_7373</t>
  </si>
  <si>
    <t>Pwr_7374</t>
  </si>
  <si>
    <t>Pwr_7375</t>
  </si>
  <si>
    <t>Pwr_7376</t>
  </si>
  <si>
    <t>Pwr_7377</t>
  </si>
  <si>
    <t>Pwr_7378</t>
  </si>
  <si>
    <t>Pwr_7379</t>
  </si>
  <si>
    <t>Pwr_7380</t>
  </si>
  <si>
    <t>Pwr_7381</t>
  </si>
  <si>
    <t>Pwr_7382</t>
  </si>
  <si>
    <t>Pwr_7383</t>
  </si>
  <si>
    <t>Pwr_7384</t>
  </si>
  <si>
    <t>Pwr_7385</t>
  </si>
  <si>
    <t>Pwr_7386</t>
  </si>
  <si>
    <t>Pwr_7387</t>
  </si>
  <si>
    <t>Pwr_7388</t>
  </si>
  <si>
    <t>Pwr_7389</t>
  </si>
  <si>
    <t>Pwr_7390</t>
  </si>
  <si>
    <t>Pwr_7391</t>
  </si>
  <si>
    <t>Pwr_7392</t>
  </si>
  <si>
    <t>Pwr_7393</t>
  </si>
  <si>
    <t>Pwr_7394</t>
  </si>
  <si>
    <t>Pwr_7395</t>
  </si>
  <si>
    <t>Pwr_7396</t>
  </si>
  <si>
    <t>Pwr_7397</t>
  </si>
  <si>
    <t>Pwr_7398</t>
  </si>
  <si>
    <t>Pwr_7399</t>
  </si>
  <si>
    <t>Pwr_7400</t>
  </si>
  <si>
    <t>Pwr_7401</t>
  </si>
  <si>
    <t>Pwr_7402</t>
  </si>
  <si>
    <t>Pwr_7403</t>
  </si>
  <si>
    <t>Pwr_7404</t>
  </si>
  <si>
    <t>Pwr_7405</t>
  </si>
  <si>
    <t>Pwr_7406</t>
  </si>
  <si>
    <t>Pwr_7407</t>
  </si>
  <si>
    <t>Pwr_7408</t>
  </si>
  <si>
    <t>Pwr_7409</t>
  </si>
  <si>
    <t>Pwr_7410</t>
  </si>
  <si>
    <t>Pwr_7411</t>
  </si>
  <si>
    <t>Pwr_7412</t>
  </si>
  <si>
    <t>Pwr_7413</t>
  </si>
  <si>
    <t>Pwr_7414</t>
  </si>
  <si>
    <t>Pwr_7415</t>
  </si>
  <si>
    <t>Pwr_7416</t>
  </si>
  <si>
    <t>Pwr_7417</t>
  </si>
  <si>
    <t>Pwr_7418</t>
  </si>
  <si>
    <t>Pwr_7419</t>
  </si>
  <si>
    <t>Pwr_7420</t>
  </si>
  <si>
    <t>Pwr_7421</t>
  </si>
  <si>
    <t>Pwr_7422</t>
  </si>
  <si>
    <t>Pwr_7423</t>
  </si>
  <si>
    <t>Pwr_7424</t>
  </si>
  <si>
    <t>Pwr_7425</t>
  </si>
  <si>
    <t>Pwr_7426</t>
  </si>
  <si>
    <t>Pwr_7427</t>
  </si>
  <si>
    <t>Pwr_7428</t>
  </si>
  <si>
    <t>Pwr_7429</t>
  </si>
  <si>
    <t>Pwr_7430</t>
  </si>
  <si>
    <t>Pwr_7431</t>
  </si>
  <si>
    <t>Pwr_7432</t>
  </si>
  <si>
    <t>Pwr_7433</t>
  </si>
  <si>
    <t>Pwr_7434</t>
  </si>
  <si>
    <t>Pwr_7435</t>
  </si>
  <si>
    <t>Pwr_7436</t>
  </si>
  <si>
    <t>Pwr_7437</t>
  </si>
  <si>
    <t>Pwr_7438</t>
  </si>
  <si>
    <t>Pwr_7439</t>
  </si>
  <si>
    <t>Pwr_7440</t>
  </si>
  <si>
    <t>Pwr_7441</t>
  </si>
  <si>
    <t>Pwr_7442</t>
  </si>
  <si>
    <t>Pwr_7443</t>
  </si>
  <si>
    <t>Pwr_7444</t>
  </si>
  <si>
    <t>Pwr_7445</t>
  </si>
  <si>
    <t>Pwr_7446</t>
  </si>
  <si>
    <t>Pwr_7447</t>
  </si>
  <si>
    <t>Pwr_7448</t>
  </si>
  <si>
    <t>Pwr_7449</t>
  </si>
  <si>
    <t>Pwr_7450</t>
  </si>
  <si>
    <t>Pwr_7451</t>
  </si>
  <si>
    <t>Pwr_7452</t>
  </si>
  <si>
    <t>Pwr_7453</t>
  </si>
  <si>
    <t>Pwr_7454</t>
  </si>
  <si>
    <t>Pwr_7455</t>
  </si>
  <si>
    <t>Pwr_7456</t>
  </si>
  <si>
    <t>Pwr_7457</t>
  </si>
  <si>
    <t>Pwr_7458</t>
  </si>
  <si>
    <t>Pwr_7459</t>
  </si>
  <si>
    <t>Pwr_7460</t>
  </si>
  <si>
    <t>Pwr_7461</t>
  </si>
  <si>
    <t>Pwr_7462</t>
  </si>
  <si>
    <t>Pwr_7463</t>
  </si>
  <si>
    <t>Pwr_7464</t>
  </si>
  <si>
    <t>Pwr_7465</t>
  </si>
  <si>
    <t>Pwr_7466</t>
  </si>
  <si>
    <t>Pwr_7467</t>
  </si>
  <si>
    <t>Pwr_7468</t>
  </si>
  <si>
    <t>Pwr_7469</t>
  </si>
  <si>
    <t>Pwr_7470</t>
  </si>
  <si>
    <t>Pwr_7471</t>
  </si>
  <si>
    <t>Pwr_7472</t>
  </si>
  <si>
    <t>Pwr_7473</t>
  </si>
  <si>
    <t>Pwr_7474</t>
  </si>
  <si>
    <t>Pwr_7475</t>
  </si>
  <si>
    <t>Pwr_7476</t>
  </si>
  <si>
    <t>Pwr_7477</t>
  </si>
  <si>
    <t>Pwr_7478</t>
  </si>
  <si>
    <t>Pwr_7479</t>
  </si>
  <si>
    <t>Pwr_7480</t>
  </si>
  <si>
    <t>Pwr_7481</t>
  </si>
  <si>
    <t>Pwr_7482</t>
  </si>
  <si>
    <t>Pwr_7483</t>
  </si>
  <si>
    <t>Pwr_7484</t>
  </si>
  <si>
    <t>Pwr_7485</t>
  </si>
  <si>
    <t>Pwr_7486</t>
  </si>
  <si>
    <t>Pwr_7487</t>
  </si>
  <si>
    <t>Pwr_7488</t>
  </si>
  <si>
    <t>Pwr_7489</t>
  </si>
  <si>
    <t>Pwr_7490</t>
  </si>
  <si>
    <t>Pwr_7491</t>
  </si>
  <si>
    <t>Pwr_7492</t>
  </si>
  <si>
    <t>Pwr_7493</t>
  </si>
  <si>
    <t>Pwr_7494</t>
  </si>
  <si>
    <t>Pwr_7495</t>
  </si>
  <si>
    <t>Pwr_7496</t>
  </si>
  <si>
    <t>Pwr_7497</t>
  </si>
  <si>
    <t>Pwr_7498</t>
  </si>
  <si>
    <t>Pwr_7499</t>
  </si>
  <si>
    <t>Pwr_7500</t>
  </si>
  <si>
    <t>Pwr_7501</t>
  </si>
  <si>
    <t>Pwr_7502</t>
  </si>
  <si>
    <t>Pwr_7503</t>
  </si>
  <si>
    <t>Pwr_7504</t>
  </si>
  <si>
    <t>Pwr_7505</t>
  </si>
  <si>
    <t>Pwr_7506</t>
  </si>
  <si>
    <t>Pwr_7507</t>
  </si>
  <si>
    <t>Pwr_7508</t>
  </si>
  <si>
    <t>Pwr_7509</t>
  </si>
  <si>
    <t>Pwr_7510</t>
  </si>
  <si>
    <t>Pwr_7511</t>
  </si>
  <si>
    <t>Pwr_7512</t>
  </si>
  <si>
    <t>Pwr_7513</t>
  </si>
  <si>
    <t>Pwr_7514</t>
  </si>
  <si>
    <t>Pwr_7515</t>
  </si>
  <si>
    <t>Pwr_7516</t>
  </si>
  <si>
    <t>Pwr_7517</t>
  </si>
  <si>
    <t>Pwr_7518</t>
  </si>
  <si>
    <t>Pwr_7519</t>
  </si>
  <si>
    <t>Pwr_7520</t>
  </si>
  <si>
    <t>Pwr_7521</t>
  </si>
  <si>
    <t>Pwr_7522</t>
  </si>
  <si>
    <t>Pwr_7523</t>
  </si>
  <si>
    <t>Pwr_7524</t>
  </si>
  <si>
    <t>Pwr_7525</t>
  </si>
  <si>
    <t>Pwr_7526</t>
  </si>
  <si>
    <t>Pwr_7527</t>
  </si>
  <si>
    <t>Pwr_7528</t>
  </si>
  <si>
    <t>Pwr_7529</t>
  </si>
  <si>
    <t>Pwr_7530</t>
  </si>
  <si>
    <t>Pwr_7531</t>
  </si>
  <si>
    <t>Pwr_7532</t>
  </si>
  <si>
    <t>Pwr_7533</t>
  </si>
  <si>
    <t>Pwr_7534</t>
  </si>
  <si>
    <t>Pwr_7535</t>
  </si>
  <si>
    <t>Pwr_7536</t>
  </si>
  <si>
    <t>Pwr_7537</t>
  </si>
  <si>
    <t>Pwr_7538</t>
  </si>
  <si>
    <t>Pwr_7539</t>
  </si>
  <si>
    <t>Pwr_7540</t>
  </si>
  <si>
    <t>Pwr_7541</t>
  </si>
  <si>
    <t>Pwr_7542</t>
  </si>
  <si>
    <t>Pwr_7543</t>
  </si>
  <si>
    <t>Pwr_7544</t>
  </si>
  <si>
    <t>Pwr_7545</t>
  </si>
  <si>
    <t>Pwr_7546</t>
  </si>
  <si>
    <t>Pwr_7547</t>
  </si>
  <si>
    <t>Pwr_7548</t>
  </si>
  <si>
    <t>Pwr_7549</t>
  </si>
  <si>
    <t>Pwr_7550</t>
  </si>
  <si>
    <t>Pwr_7551</t>
  </si>
  <si>
    <t>Pwr_7552</t>
  </si>
  <si>
    <t>Pwr_7553</t>
  </si>
  <si>
    <t>Pwr_7554</t>
  </si>
  <si>
    <t>Pwr_7555</t>
  </si>
  <si>
    <t>Pwr_7556</t>
  </si>
  <si>
    <t>Pwr_7557</t>
  </si>
  <si>
    <t>Pwr_7558</t>
  </si>
  <si>
    <t>Pwr_7559</t>
  </si>
  <si>
    <t>Pwr_7560</t>
  </si>
  <si>
    <t>Pwr_7561</t>
  </si>
  <si>
    <t>Pwr_7562</t>
  </si>
  <si>
    <t>Pwr_7563</t>
  </si>
  <si>
    <t>Pwr_7564</t>
  </si>
  <si>
    <t>Pwr_7565</t>
  </si>
  <si>
    <t>Pwr_7566</t>
  </si>
  <si>
    <t>Pwr_7567</t>
  </si>
  <si>
    <t>Pwr_7568</t>
  </si>
  <si>
    <t>Pwr_7569</t>
  </si>
  <si>
    <t>Pwr_7570</t>
  </si>
  <si>
    <t>Pwr_7571</t>
  </si>
  <si>
    <t>Pwr_7572</t>
  </si>
  <si>
    <t>Pwr_7573</t>
  </si>
  <si>
    <t>Pwr_7574</t>
  </si>
  <si>
    <t>Pwr_7575</t>
  </si>
  <si>
    <t>Pwr_7576</t>
  </si>
  <si>
    <t>Pwr_7577</t>
  </si>
  <si>
    <t>Pwr_7578</t>
  </si>
  <si>
    <t>Pwr_7579</t>
  </si>
  <si>
    <t>Pwr_7580</t>
  </si>
  <si>
    <t>Pwr_7581</t>
  </si>
  <si>
    <t>Pwr_7582</t>
  </si>
  <si>
    <t>Pwr_7583</t>
  </si>
  <si>
    <t>Pwr_7584</t>
  </si>
  <si>
    <t>Pwr_7585</t>
  </si>
  <si>
    <t>Pwr_7586</t>
  </si>
  <si>
    <t>Pwr_7587</t>
  </si>
  <si>
    <t>Pwr_7588</t>
  </si>
  <si>
    <t>Pwr_7589</t>
  </si>
  <si>
    <t>Pwr_7590</t>
  </si>
  <si>
    <t>Pwr_7591</t>
  </si>
  <si>
    <t>Pwr_7592</t>
  </si>
  <si>
    <t>Pwr_7593</t>
  </si>
  <si>
    <t>Pwr_7594</t>
  </si>
  <si>
    <t>Pwr_7595</t>
  </si>
  <si>
    <t>Pwr_7596</t>
  </si>
  <si>
    <t>Pwr_7597</t>
  </si>
  <si>
    <t>Pwr_7598</t>
  </si>
  <si>
    <t>Pwr_7599</t>
  </si>
  <si>
    <t>Pwr_7600</t>
  </si>
  <si>
    <t>Pwr_7601</t>
  </si>
  <si>
    <t>Pwr_7602</t>
  </si>
  <si>
    <t>Pwr_7603</t>
  </si>
  <si>
    <t>Pwr_7604</t>
  </si>
  <si>
    <t>Pwr_7605</t>
  </si>
  <si>
    <t>Pwr_7606</t>
  </si>
  <si>
    <t>Pwr_7607</t>
  </si>
  <si>
    <t>Pwr_7608</t>
  </si>
  <si>
    <t>Pwr_7609</t>
  </si>
  <si>
    <t>Pwr_7610</t>
  </si>
  <si>
    <t>Pwr_7611</t>
  </si>
  <si>
    <t>Pwr_7612</t>
  </si>
  <si>
    <t>Pwr_7613</t>
  </si>
  <si>
    <t>Pwr_7614</t>
  </si>
  <si>
    <t>Pwr_7615</t>
  </si>
  <si>
    <t>Pwr_7616</t>
  </si>
  <si>
    <t>Pwr_7617</t>
  </si>
  <si>
    <t>Pwr_7618</t>
  </si>
  <si>
    <t>Pwr_7619</t>
  </si>
  <si>
    <t>Pwr_7620</t>
  </si>
  <si>
    <t>Pwr_7621</t>
  </si>
  <si>
    <t>Pwr_7622</t>
  </si>
  <si>
    <t>Pwr_7623</t>
  </si>
  <si>
    <t>Pwr_7624</t>
  </si>
  <si>
    <t>Pwr_7625</t>
  </si>
  <si>
    <t>Pwr_7626</t>
  </si>
  <si>
    <t>Pwr_7627</t>
  </si>
  <si>
    <t>Pwr_7628</t>
  </si>
  <si>
    <t>Pwr_7629</t>
  </si>
  <si>
    <t>Pwr_7630</t>
  </si>
  <si>
    <t>Pwr_7631</t>
  </si>
  <si>
    <t>Pwr_7632</t>
  </si>
  <si>
    <t>Pwr_7633</t>
  </si>
  <si>
    <t>Pwr_7634</t>
  </si>
  <si>
    <t>Pwr_7635</t>
  </si>
  <si>
    <t>Pwr_7636</t>
  </si>
  <si>
    <t>Pwr_7637</t>
  </si>
  <si>
    <t>Pwr_7638</t>
  </si>
  <si>
    <t>Pwr_7639</t>
  </si>
  <si>
    <t>Pwr_7640</t>
  </si>
  <si>
    <t>Pwr_7641</t>
  </si>
  <si>
    <t>Pwr_7642</t>
  </si>
  <si>
    <t>Pwr_7643</t>
  </si>
  <si>
    <t>Pwr_7644</t>
  </si>
  <si>
    <t>Pwr_7645</t>
  </si>
  <si>
    <t>Pwr_7646</t>
  </si>
  <si>
    <t>Pwr_7647</t>
  </si>
  <si>
    <t>Pwr_7648</t>
  </si>
  <si>
    <t>Pwr_7649</t>
  </si>
  <si>
    <t>Pwr_7650</t>
  </si>
  <si>
    <t>Pwr_7651</t>
  </si>
  <si>
    <t>Pwr_7652</t>
  </si>
  <si>
    <t>Pwr_7653</t>
  </si>
  <si>
    <t>Pwr_7654</t>
  </si>
  <si>
    <t>Pwr_7655</t>
  </si>
  <si>
    <t>Pwr_7656</t>
  </si>
  <si>
    <t>Pwr_7657</t>
  </si>
  <si>
    <t>Pwr_7658</t>
  </si>
  <si>
    <t>Pwr_7659</t>
  </si>
  <si>
    <t>Pwr_7660</t>
  </si>
  <si>
    <t>Pwr_7661</t>
  </si>
  <si>
    <t>Pwr_7662</t>
  </si>
  <si>
    <t>Pwr_7663</t>
  </si>
  <si>
    <t>Pwr_7664</t>
  </si>
  <si>
    <t>Pwr_7665</t>
  </si>
  <si>
    <t>Pwr_7666</t>
  </si>
  <si>
    <t>Pwr_7667</t>
  </si>
  <si>
    <t>Pwr_7668</t>
  </si>
  <si>
    <t>Pwr_7669</t>
  </si>
  <si>
    <t>Pwr_7670</t>
  </si>
  <si>
    <t>Pwr_7671</t>
  </si>
  <si>
    <t>Pwr_7672</t>
  </si>
  <si>
    <t>Pwr_7673</t>
  </si>
  <si>
    <t>Pwr_7674</t>
  </si>
  <si>
    <t>Pwr_7675</t>
  </si>
  <si>
    <t>Pwr_7676</t>
  </si>
  <si>
    <t>Pwr_7677</t>
  </si>
  <si>
    <t>Pwr_7678</t>
  </si>
  <si>
    <t>Pwr_7679</t>
  </si>
  <si>
    <t>Pwr_7680</t>
  </si>
  <si>
    <t>Pwr_7681</t>
  </si>
  <si>
    <t>Pwr_7682</t>
  </si>
  <si>
    <t>Pwr_7683</t>
  </si>
  <si>
    <t>Pwr_7684</t>
  </si>
  <si>
    <t>Pwr_7685</t>
  </si>
  <si>
    <t>Pwr_7686</t>
  </si>
  <si>
    <t>Pwr_7687</t>
  </si>
  <si>
    <t>Pwr_7688</t>
  </si>
  <si>
    <t>Pwr_7689</t>
  </si>
  <si>
    <t>Pwr_7690</t>
  </si>
  <si>
    <t>Pwr_7691</t>
  </si>
  <si>
    <t>Pwr_7692</t>
  </si>
  <si>
    <t>Pwr_7693</t>
  </si>
  <si>
    <t>Pwr_7694</t>
  </si>
  <si>
    <t>Pwr_7695</t>
  </si>
  <si>
    <t>Pwr_7696</t>
  </si>
  <si>
    <t>Pwr_7697</t>
  </si>
  <si>
    <t>Pwr_7698</t>
  </si>
  <si>
    <t>Pwr_7699</t>
  </si>
  <si>
    <t>Pwr_7700</t>
  </si>
  <si>
    <t>Pwr_7701</t>
  </si>
  <si>
    <t>Pwr_7702</t>
  </si>
  <si>
    <t>Pwr_7703</t>
  </si>
  <si>
    <t>Pwr_7704</t>
  </si>
  <si>
    <t>Pwr_7705</t>
  </si>
  <si>
    <t>Pwr_7706</t>
  </si>
  <si>
    <t>Pwr_7707</t>
  </si>
  <si>
    <t>Pwr_7708</t>
  </si>
  <si>
    <t>Pwr_7709</t>
  </si>
  <si>
    <t>Pwr_7710</t>
  </si>
  <si>
    <t>Pwr_7711</t>
  </si>
  <si>
    <t>Pwr_7712</t>
  </si>
  <si>
    <t>Pwr_7713</t>
  </si>
  <si>
    <t>Pwr_7714</t>
  </si>
  <si>
    <t>Pwr_7715</t>
  </si>
  <si>
    <t>Pwr_7716</t>
  </si>
  <si>
    <t>Pwr_7717</t>
  </si>
  <si>
    <t>Pwr_7718</t>
  </si>
  <si>
    <t>Pwr_7719</t>
  </si>
  <si>
    <t>Pwr_7720</t>
  </si>
  <si>
    <t>Pwr_7721</t>
  </si>
  <si>
    <t>Pwr_7722</t>
  </si>
  <si>
    <t>Pwr_7723</t>
  </si>
  <si>
    <t>Pwr_7724</t>
  </si>
  <si>
    <t>Pwr_7725</t>
  </si>
  <si>
    <t>Pwr_7726</t>
  </si>
  <si>
    <t>Pwr_7727</t>
  </si>
  <si>
    <t>Pwr_7728</t>
  </si>
  <si>
    <t>Pwr_7729</t>
  </si>
  <si>
    <t>Pwr_7730</t>
  </si>
  <si>
    <t>Pwr_7731</t>
  </si>
  <si>
    <t>Pwr_7732</t>
  </si>
  <si>
    <t>Pwr_7733</t>
  </si>
  <si>
    <t>Pwr_7734</t>
  </si>
  <si>
    <t>Pwr_7735</t>
  </si>
  <si>
    <t>Pwr_7736</t>
  </si>
  <si>
    <t>Pwr_7737</t>
  </si>
  <si>
    <t>Pwr_7738</t>
  </si>
  <si>
    <t>Pwr_7739</t>
  </si>
  <si>
    <t>Pwr_7740</t>
  </si>
  <si>
    <t>Pwr_7741</t>
  </si>
  <si>
    <t>Pwr_7742</t>
  </si>
  <si>
    <t>Pwr_7743</t>
  </si>
  <si>
    <t>Pwr_7744</t>
  </si>
  <si>
    <t>Pwr_7745</t>
  </si>
  <si>
    <t>Pwr_7746</t>
  </si>
  <si>
    <t>Pwr_7747</t>
  </si>
  <si>
    <t>Pwr_7748</t>
  </si>
  <si>
    <t>Pwr_7749</t>
  </si>
  <si>
    <t>Pwr_7750</t>
  </si>
  <si>
    <t>Pwr_7751</t>
  </si>
  <si>
    <t>Pwr_7752</t>
  </si>
  <si>
    <t>Pwr_7753</t>
  </si>
  <si>
    <t>Pwr_7754</t>
  </si>
  <si>
    <t>Pwr_7755</t>
  </si>
  <si>
    <t>Pwr_7756</t>
  </si>
  <si>
    <t>Pwr_7757</t>
  </si>
  <si>
    <t>Pwr_7758</t>
  </si>
  <si>
    <t>Pwr_7759</t>
  </si>
  <si>
    <t>Pwr_7760</t>
  </si>
  <si>
    <t>Pwr_7761</t>
  </si>
  <si>
    <t>Pwr_7762</t>
  </si>
  <si>
    <t>Pwr_7763</t>
  </si>
  <si>
    <t>Pwr_7764</t>
  </si>
  <si>
    <t>Pwr_7765</t>
  </si>
  <si>
    <t>Pwr_7766</t>
  </si>
  <si>
    <t>Pwr_7767</t>
  </si>
  <si>
    <t>Pwr_7768</t>
  </si>
  <si>
    <t>Pwr_7769</t>
  </si>
  <si>
    <t>Pwr_7770</t>
  </si>
  <si>
    <t>Pwr_7771</t>
  </si>
  <si>
    <t>Pwr_7772</t>
  </si>
  <si>
    <t>Pwr_7773</t>
  </si>
  <si>
    <t>Pwr_7774</t>
  </si>
  <si>
    <t>Pwr_7775</t>
  </si>
  <si>
    <t>Pwr_7776</t>
  </si>
  <si>
    <t>Pwr_7777</t>
  </si>
  <si>
    <t>Pwr_7778</t>
  </si>
  <si>
    <t>Pwr_7779</t>
  </si>
  <si>
    <t>Pwr_7780</t>
  </si>
  <si>
    <t>Pwr_7781</t>
  </si>
  <si>
    <t>Pwr_7782</t>
  </si>
  <si>
    <t>Pwr_7783</t>
  </si>
  <si>
    <t>Pwr_7784</t>
  </si>
  <si>
    <t>Pwr_7785</t>
  </si>
  <si>
    <t>Pwr_7786</t>
  </si>
  <si>
    <t>Pwr_7787</t>
  </si>
  <si>
    <t>Pwr_7788</t>
  </si>
  <si>
    <t>Pwr_7789</t>
  </si>
  <si>
    <t>Pwr_7790</t>
  </si>
  <si>
    <t>Pwr_7791</t>
  </si>
  <si>
    <t>Pwr_7792</t>
  </si>
  <si>
    <t>Pwr_7793</t>
  </si>
  <si>
    <t>Pwr_7794</t>
  </si>
  <si>
    <t>Pwr_7795</t>
  </si>
  <si>
    <t>Pwr_7796</t>
  </si>
  <si>
    <t>Pwr_7797</t>
  </si>
  <si>
    <t>Pwr_7798</t>
  </si>
  <si>
    <t>Pwr_7799</t>
  </si>
  <si>
    <t>Pwr_7800</t>
  </si>
  <si>
    <t>Pwr_7801</t>
  </si>
  <si>
    <t>Pwr_7802</t>
  </si>
  <si>
    <t>Pwr_7803</t>
  </si>
  <si>
    <t>Pwr_7804</t>
  </si>
  <si>
    <t>Pwr_7805</t>
  </si>
  <si>
    <t>Pwr_7806</t>
  </si>
  <si>
    <t>Pwr_7807</t>
  </si>
  <si>
    <t>Pwr_7808</t>
  </si>
  <si>
    <t>Pwr_7809</t>
  </si>
  <si>
    <t>Pwr_7810</t>
  </si>
  <si>
    <t>Pwr_7811</t>
  </si>
  <si>
    <t>Pwr_7812</t>
  </si>
  <si>
    <t>Pwr_7813</t>
  </si>
  <si>
    <t>Pwr_7814</t>
  </si>
  <si>
    <t>Pwr_7815</t>
  </si>
  <si>
    <t>Pwr_7816</t>
  </si>
  <si>
    <t>Pwr_7817</t>
  </si>
  <si>
    <t>Pwr_7818</t>
  </si>
  <si>
    <t>Pwr_7819</t>
  </si>
  <si>
    <t>Pwr_7820</t>
  </si>
  <si>
    <t>Pwr_7821</t>
  </si>
  <si>
    <t>Pwr_7822</t>
  </si>
  <si>
    <t>Pwr_7823</t>
  </si>
  <si>
    <t>Pwr_7824</t>
  </si>
  <si>
    <t>Pwr_7825</t>
  </si>
  <si>
    <t>Pwr_7826</t>
  </si>
  <si>
    <t>Pwr_7827</t>
  </si>
  <si>
    <t>Pwr_7828</t>
  </si>
  <si>
    <t>Pwr_7829</t>
  </si>
  <si>
    <t>Pwr_7830</t>
  </si>
  <si>
    <t>Pwr_7831</t>
  </si>
  <si>
    <t>Pwr_7832</t>
  </si>
  <si>
    <t>Pwr_7833</t>
  </si>
  <si>
    <t>Pwr_7834</t>
  </si>
  <si>
    <t>Pwr_7835</t>
  </si>
  <si>
    <t>Pwr_7836</t>
  </si>
  <si>
    <t>Pwr_7837</t>
  </si>
  <si>
    <t>Pwr_7838</t>
  </si>
  <si>
    <t>Pwr_7839</t>
  </si>
  <si>
    <t>Pwr_7840</t>
  </si>
  <si>
    <t>Pwr_7841</t>
  </si>
  <si>
    <t>Pwr_7842</t>
  </si>
  <si>
    <t>Pwr_7843</t>
  </si>
  <si>
    <t>Pwr_7844</t>
  </si>
  <si>
    <t>Pwr_7845</t>
  </si>
  <si>
    <t>Pwr_7846</t>
  </si>
  <si>
    <t>Pwr_7847</t>
  </si>
  <si>
    <t>Pwr_7848</t>
  </si>
  <si>
    <t>Pwr_7849</t>
  </si>
  <si>
    <t>Pwr_7850</t>
  </si>
  <si>
    <t>Pwr_7851</t>
  </si>
  <si>
    <t>Pwr_7852</t>
  </si>
  <si>
    <t>Pwr_7853</t>
  </si>
  <si>
    <t>Pwr_7854</t>
  </si>
  <si>
    <t>Pwr_7855</t>
  </si>
  <si>
    <t>Pwr_7856</t>
  </si>
  <si>
    <t>Pwr_7857</t>
  </si>
  <si>
    <t>Pwr_7858</t>
  </si>
  <si>
    <t>Pwr_7859</t>
  </si>
  <si>
    <t>Pwr_7860</t>
  </si>
  <si>
    <t>Pwr_7861</t>
  </si>
  <si>
    <t>Pwr_7862</t>
  </si>
  <si>
    <t>Pwr_7863</t>
  </si>
  <si>
    <t>Pwr_7864</t>
  </si>
  <si>
    <t>Pwr_7865</t>
  </si>
  <si>
    <t>Pwr_7866</t>
  </si>
  <si>
    <t>Pwr_7867</t>
  </si>
  <si>
    <t>Pwr_7868</t>
  </si>
  <si>
    <t>Pwr_7869</t>
  </si>
  <si>
    <t>Pwr_7870</t>
  </si>
  <si>
    <t>Pwr_7871</t>
  </si>
  <si>
    <t>Pwr_7872</t>
  </si>
  <si>
    <t>Pwr_7873</t>
  </si>
  <si>
    <t>Pwr_7874</t>
  </si>
  <si>
    <t>Pwr_7875</t>
  </si>
  <si>
    <t>Pwr_7876</t>
  </si>
  <si>
    <t>Pwr_7877</t>
  </si>
  <si>
    <t>Pwr_7878</t>
  </si>
  <si>
    <t>Pwr_7879</t>
  </si>
  <si>
    <t>Pwr_7880</t>
  </si>
  <si>
    <t>Pwr_7881</t>
  </si>
  <si>
    <t>Pwr_7882</t>
  </si>
  <si>
    <t>Pwr_7883</t>
  </si>
  <si>
    <t>Pwr_7884</t>
  </si>
  <si>
    <t>Pwr_7885</t>
  </si>
  <si>
    <t>Pwr_7886</t>
  </si>
  <si>
    <t>Pwr_7887</t>
  </si>
  <si>
    <t>Pwr_7888</t>
  </si>
  <si>
    <t>Pwr_7889</t>
  </si>
  <si>
    <t>Pwr_7890</t>
  </si>
  <si>
    <t>Pwr_7891</t>
  </si>
  <si>
    <t>Pwr_7892</t>
  </si>
  <si>
    <t>Pwr_7893</t>
  </si>
  <si>
    <t>Pwr_7894</t>
  </si>
  <si>
    <t>Pwr_7895</t>
  </si>
  <si>
    <t>Pwr_7896</t>
  </si>
  <si>
    <t>Pwr_7897</t>
  </si>
  <si>
    <t>Pwr_7898</t>
  </si>
  <si>
    <t>Pwr_7899</t>
  </si>
  <si>
    <t>Pwr_7900</t>
  </si>
  <si>
    <t>Pwr_7901</t>
  </si>
  <si>
    <t>Pwr_7902</t>
  </si>
  <si>
    <t>Pwr_7903</t>
  </si>
  <si>
    <t>Pwr_7904</t>
  </si>
  <si>
    <t>Pwr_7905</t>
  </si>
  <si>
    <t>Pwr_7906</t>
  </si>
  <si>
    <t>Pwr_7907</t>
  </si>
  <si>
    <t>Pwr_7908</t>
  </si>
  <si>
    <t>Pwr_7909</t>
  </si>
  <si>
    <t>Pwr_7910</t>
  </si>
  <si>
    <t>Pwr_7911</t>
  </si>
  <si>
    <t>Pwr_7912</t>
  </si>
  <si>
    <t>Pwr_7913</t>
  </si>
  <si>
    <t>Pwr_7914</t>
  </si>
  <si>
    <t>Pwr_7915</t>
  </si>
  <si>
    <t>Pwr_7916</t>
  </si>
  <si>
    <t>Pwr_7917</t>
  </si>
  <si>
    <t>Pwr_7918</t>
  </si>
  <si>
    <t>Pwr_7919</t>
  </si>
  <si>
    <t>Pwr_7920</t>
  </si>
  <si>
    <t>Pwr_7921</t>
  </si>
  <si>
    <t>Pwr_7922</t>
  </si>
  <si>
    <t>Pwr_7923</t>
  </si>
  <si>
    <t>Pwr_7924</t>
  </si>
  <si>
    <t>Pwr_7925</t>
  </si>
  <si>
    <t>Pwr_7926</t>
  </si>
  <si>
    <t>Pwr_7927</t>
  </si>
  <si>
    <t>Pwr_7928</t>
  </si>
  <si>
    <t>Pwr_7929</t>
  </si>
  <si>
    <t>Pwr_7930</t>
  </si>
  <si>
    <t>Pwr_7931</t>
  </si>
  <si>
    <t>Pwr_7932</t>
  </si>
  <si>
    <t>Pwr_7933</t>
  </si>
  <si>
    <t>Pwr_7934</t>
  </si>
  <si>
    <t>Pwr_7935</t>
  </si>
  <si>
    <t>Pwr_7936</t>
  </si>
  <si>
    <t>Pwr_7937</t>
  </si>
  <si>
    <t>Pwr_7938</t>
  </si>
  <si>
    <t>Pwr_7939</t>
  </si>
  <si>
    <t>Pwr_7940</t>
  </si>
  <si>
    <t>Pwr_7941</t>
  </si>
  <si>
    <t>Pwr_7942</t>
  </si>
  <si>
    <t>Pwr_7943</t>
  </si>
  <si>
    <t>Pwr_7944</t>
  </si>
  <si>
    <t>Pwr_7945</t>
  </si>
  <si>
    <t>Pwr_7946</t>
  </si>
  <si>
    <t>Pwr_7947</t>
  </si>
  <si>
    <t>Pwr_7948</t>
  </si>
  <si>
    <t>Pwr_7949</t>
  </si>
  <si>
    <t>Pwr_7950</t>
  </si>
  <si>
    <t>Pwr_7951</t>
  </si>
  <si>
    <t>Pwr_7952</t>
  </si>
  <si>
    <t>Pwr_7953</t>
  </si>
  <si>
    <t>Pwr_7954</t>
  </si>
  <si>
    <t>Pwr_7955</t>
  </si>
  <si>
    <t>Pwr_7956</t>
  </si>
  <si>
    <t>Pwr_7957</t>
  </si>
  <si>
    <t>Pwr_7958</t>
  </si>
  <si>
    <t>Pwr_7959</t>
  </si>
  <si>
    <t>Pwr_7960</t>
  </si>
  <si>
    <t>Pwr_7961</t>
  </si>
  <si>
    <t>Pwr_7962</t>
  </si>
  <si>
    <t>Pwr_7963</t>
  </si>
  <si>
    <t>Pwr_7964</t>
  </si>
  <si>
    <t>Pwr_7965</t>
  </si>
  <si>
    <t>Pwr_7966</t>
  </si>
  <si>
    <t>Pwr_7967</t>
  </si>
  <si>
    <t>Pwr_7968</t>
  </si>
  <si>
    <t>Pwr_7969</t>
  </si>
  <si>
    <t>Pwr_7970</t>
  </si>
  <si>
    <t>Pwr_7971</t>
  </si>
  <si>
    <t>Pwr_7972</t>
  </si>
  <si>
    <t>Pwr_7973</t>
  </si>
  <si>
    <t>Pwr_7974</t>
  </si>
  <si>
    <t>Pwr_7975</t>
  </si>
  <si>
    <t>Pwr_7976</t>
  </si>
  <si>
    <t>Pwr_7977</t>
  </si>
  <si>
    <t>Pwr_7978</t>
  </si>
  <si>
    <t>Pwr_7979</t>
  </si>
  <si>
    <t>Pwr_7980</t>
  </si>
  <si>
    <t>Pwr_7981</t>
  </si>
  <si>
    <t>Pwr_7982</t>
  </si>
  <si>
    <t>Pwr_7983</t>
  </si>
  <si>
    <t>Pwr_7984</t>
  </si>
  <si>
    <t>Pwr_7985</t>
  </si>
  <si>
    <t>Pwr_7986</t>
  </si>
  <si>
    <t>Pwr_7987</t>
  </si>
  <si>
    <t>Pwr_7988</t>
  </si>
  <si>
    <t>Pwr_7989</t>
  </si>
  <si>
    <t>Pwr_7990</t>
  </si>
  <si>
    <t>Pwr_7991</t>
  </si>
  <si>
    <t>Pwr_7992</t>
  </si>
  <si>
    <t>Pwr_7993</t>
  </si>
  <si>
    <t>Pwr_7994</t>
  </si>
  <si>
    <t>Pwr_7995</t>
  </si>
  <si>
    <t>Pwr_7996</t>
  </si>
  <si>
    <t>Pwr_7997</t>
  </si>
  <si>
    <t>Pwr_7998</t>
  </si>
  <si>
    <t>Pwr_7999</t>
  </si>
  <si>
    <t>Pwr_8000</t>
  </si>
  <si>
    <t>Pwr_8001</t>
  </si>
  <si>
    <t>Pwr_8002</t>
  </si>
  <si>
    <t>Pwr_8003</t>
  </si>
  <si>
    <t>Pwr_8004</t>
  </si>
  <si>
    <t>Pwr_8005</t>
  </si>
  <si>
    <t>Pwr_8006</t>
  </si>
  <si>
    <t>Pwr_8007</t>
  </si>
  <si>
    <t>Pwr_8008</t>
  </si>
  <si>
    <t>Pwr_8009</t>
  </si>
  <si>
    <t>Pwr_8010</t>
  </si>
  <si>
    <t>Pwr_8011</t>
  </si>
  <si>
    <t>Pwr_8012</t>
  </si>
  <si>
    <t>Pwr_8013</t>
  </si>
  <si>
    <t>Pwr_8014</t>
  </si>
  <si>
    <t>Pwr_8015</t>
  </si>
  <si>
    <t>Pwr_8016</t>
  </si>
  <si>
    <t>Pwr_8017</t>
  </si>
  <si>
    <t>Pwr_8018</t>
  </si>
  <si>
    <t>Pwr_8019</t>
  </si>
  <si>
    <t>Pwr_8020</t>
  </si>
  <si>
    <t>Pwr_8021</t>
  </si>
  <si>
    <t>Pwr_8022</t>
  </si>
  <si>
    <t>Pwr_8023</t>
  </si>
  <si>
    <t>Pwr_8024</t>
  </si>
  <si>
    <t>Pwr_8025</t>
  </si>
  <si>
    <t>Pwr_8026</t>
  </si>
  <si>
    <t>Pwr_8027</t>
  </si>
  <si>
    <t>Pwr_8028</t>
  </si>
  <si>
    <t>Pwr_8029</t>
  </si>
  <si>
    <t>Pwr_8030</t>
  </si>
  <si>
    <t>Pwr_8031</t>
  </si>
  <si>
    <t>Pwr_8032</t>
  </si>
  <si>
    <t>Pwr_8033</t>
  </si>
  <si>
    <t>Pwr_8034</t>
  </si>
  <si>
    <t>Pwr_8035</t>
  </si>
  <si>
    <t>Pwr_8036</t>
  </si>
  <si>
    <t>Pwr_8037</t>
  </si>
  <si>
    <t>Pwr_8038</t>
  </si>
  <si>
    <t>Pwr_8039</t>
  </si>
  <si>
    <t>Pwr_8040</t>
  </si>
  <si>
    <t>Pwr_8041</t>
  </si>
  <si>
    <t>Pwr_8042</t>
  </si>
  <si>
    <t>Pwr_8043</t>
  </si>
  <si>
    <t>Pwr_8044</t>
  </si>
  <si>
    <t>Pwr_8045</t>
  </si>
  <si>
    <t>Pwr_8046</t>
  </si>
  <si>
    <t>Pwr_8047</t>
  </si>
  <si>
    <t>Pwr_8048</t>
  </si>
  <si>
    <t>Pwr_8049</t>
  </si>
  <si>
    <t>Pwr_8050</t>
  </si>
  <si>
    <t>Pwr_8051</t>
  </si>
  <si>
    <t>Pwr_8052</t>
  </si>
  <si>
    <t>Pwr_8053</t>
  </si>
  <si>
    <t>Pwr_8054</t>
  </si>
  <si>
    <t>Pwr_8055</t>
  </si>
  <si>
    <t>Pwr_8056</t>
  </si>
  <si>
    <t>Pwr_8057</t>
  </si>
  <si>
    <t>Pwr_8058</t>
  </si>
  <si>
    <t>Pwr_8059</t>
  </si>
  <si>
    <t>Pwr_8060</t>
  </si>
  <si>
    <t>Pwr_8061</t>
  </si>
  <si>
    <t>Pwr_8062</t>
  </si>
  <si>
    <t>Pwr_8063</t>
  </si>
  <si>
    <t>Pwr_8064</t>
  </si>
  <si>
    <t>Pwr_8065</t>
  </si>
  <si>
    <t>Pwr_8066</t>
  </si>
  <si>
    <t>Pwr_8067</t>
  </si>
  <si>
    <t>Pwr_8068</t>
  </si>
  <si>
    <t>Pwr_8069</t>
  </si>
  <si>
    <t>Pwr_8070</t>
  </si>
  <si>
    <t>Pwr_8071</t>
  </si>
  <si>
    <t>Pwr_8072</t>
  </si>
  <si>
    <t>Pwr_8073</t>
  </si>
  <si>
    <t>Pwr_8074</t>
  </si>
  <si>
    <t>Pwr_8075</t>
  </si>
  <si>
    <t>Pwr_8076</t>
  </si>
  <si>
    <t>Pwr_8077</t>
  </si>
  <si>
    <t>Pwr_8078</t>
  </si>
  <si>
    <t>Pwr_8079</t>
  </si>
  <si>
    <t>Pwr_8080</t>
  </si>
  <si>
    <t>Pwr_8081</t>
  </si>
  <si>
    <t>Pwr_8082</t>
  </si>
  <si>
    <t>Pwr_8083</t>
  </si>
  <si>
    <t>Pwr_8084</t>
  </si>
  <si>
    <t>Pwr_8085</t>
  </si>
  <si>
    <t>Pwr_8086</t>
  </si>
  <si>
    <t>Pwr_8087</t>
  </si>
  <si>
    <t>Pwr_8088</t>
  </si>
  <si>
    <t>Pwr_8089</t>
  </si>
  <si>
    <t>Pwr_8090</t>
  </si>
  <si>
    <t>Pwr_8091</t>
  </si>
  <si>
    <t>Pwr_8092</t>
  </si>
  <si>
    <t>Pwr_8093</t>
  </si>
  <si>
    <t>Pwr_8094</t>
  </si>
  <si>
    <t>Pwr_8095</t>
  </si>
  <si>
    <t>Pwr_8096</t>
  </si>
  <si>
    <t>Pwr_8097</t>
  </si>
  <si>
    <t>Pwr_8098</t>
  </si>
  <si>
    <t>Pwr_8099</t>
  </si>
  <si>
    <t>Pwr_8100</t>
  </si>
  <si>
    <t>Pwr_8101</t>
  </si>
  <si>
    <t>Pwr_8102</t>
  </si>
  <si>
    <t>Pwr_8103</t>
  </si>
  <si>
    <t>Pwr_8104</t>
  </si>
  <si>
    <t>Pwr_8105</t>
  </si>
  <si>
    <t>Pwr_8106</t>
  </si>
  <si>
    <t>Pwr_8107</t>
  </si>
  <si>
    <t>Pwr_8108</t>
  </si>
  <si>
    <t>Pwr_8109</t>
  </si>
  <si>
    <t>Pwr_8110</t>
  </si>
  <si>
    <t>Pwr_8111</t>
  </si>
  <si>
    <t>Pwr_8112</t>
  </si>
  <si>
    <t>Pwr_8113</t>
  </si>
  <si>
    <t>Pwr_8114</t>
  </si>
  <si>
    <t>Pwr_8115</t>
  </si>
  <si>
    <t>Pwr_8116</t>
  </si>
  <si>
    <t>Pwr_8117</t>
  </si>
  <si>
    <t>Pwr_8118</t>
  </si>
  <si>
    <t>Pwr_8119</t>
  </si>
  <si>
    <t>Pwr_8120</t>
  </si>
  <si>
    <t>Pwr_8121</t>
  </si>
  <si>
    <t>Pwr_8122</t>
  </si>
  <si>
    <t>Pwr_8123</t>
  </si>
  <si>
    <t>Pwr_8124</t>
  </si>
  <si>
    <t>Pwr_8125</t>
  </si>
  <si>
    <t>Pwr_8126</t>
  </si>
  <si>
    <t>Pwr_8127</t>
  </si>
  <si>
    <t>Pwr_8128</t>
  </si>
  <si>
    <t>Pwr_8129</t>
  </si>
  <si>
    <t>Pwr_8130</t>
  </si>
  <si>
    <t>Pwr_8131</t>
  </si>
  <si>
    <t>Pwr_8132</t>
  </si>
  <si>
    <t>Pwr_8133</t>
  </si>
  <si>
    <t>Pwr_8134</t>
  </si>
  <si>
    <t>Pwr_8135</t>
  </si>
  <si>
    <t>Pwr_8136</t>
  </si>
  <si>
    <t>Pwr_8137</t>
  </si>
  <si>
    <t>Pwr_8138</t>
  </si>
  <si>
    <t>Pwr_8139</t>
  </si>
  <si>
    <t>Pwr_8140</t>
  </si>
  <si>
    <t>Pwr_8141</t>
  </si>
  <si>
    <t>Pwr_8142</t>
  </si>
  <si>
    <t>Pwr_8143</t>
  </si>
  <si>
    <t>Pwr_8144</t>
  </si>
  <si>
    <t>Pwr_8145</t>
  </si>
  <si>
    <t>Pwr_8146</t>
  </si>
  <si>
    <t>Pwr_8147</t>
  </si>
  <si>
    <t>Pwr_8148</t>
  </si>
  <si>
    <t>Pwr_8149</t>
  </si>
  <si>
    <t>Pwr_8150</t>
  </si>
  <si>
    <t>Pwr_8151</t>
  </si>
  <si>
    <t>Pwr_8152</t>
  </si>
  <si>
    <t>Pwr_8153</t>
  </si>
  <si>
    <t>Pwr_8154</t>
  </si>
  <si>
    <t>Pwr_8155</t>
  </si>
  <si>
    <t>Pwr_8156</t>
  </si>
  <si>
    <t>Pwr_8157</t>
  </si>
  <si>
    <t>Pwr_8158</t>
  </si>
  <si>
    <t>Pwr_8159</t>
  </si>
  <si>
    <t>Pwr_8160</t>
  </si>
  <si>
    <t>Pwr_8161</t>
  </si>
  <si>
    <t>Pwr_8162</t>
  </si>
  <si>
    <t>Pwr_8163</t>
  </si>
  <si>
    <t>Pwr_8164</t>
  </si>
  <si>
    <t>Pwr_8165</t>
  </si>
  <si>
    <t>Pwr_8166</t>
  </si>
  <si>
    <t>Pwr_8167</t>
  </si>
  <si>
    <t>Pwr_8168</t>
  </si>
  <si>
    <t>Pwr_8169</t>
  </si>
  <si>
    <t>Pwr_8170</t>
  </si>
  <si>
    <t>Pwr_8171</t>
  </si>
  <si>
    <t>Pwr_8172</t>
  </si>
  <si>
    <t>Pwr_8173</t>
  </si>
  <si>
    <t>Pwr_8174</t>
  </si>
  <si>
    <t>Pwr_8175</t>
  </si>
  <si>
    <t>Pwr_8176</t>
  </si>
  <si>
    <t>Pwr_8177</t>
  </si>
  <si>
    <t>Pwr_8178</t>
  </si>
  <si>
    <t>Pwr_8179</t>
  </si>
  <si>
    <t>Pwr_8180</t>
  </si>
  <si>
    <t>Pwr_8181</t>
  </si>
  <si>
    <t>Pwr_8182</t>
  </si>
  <si>
    <t>Pwr_8183</t>
  </si>
  <si>
    <t>Pwr_8184</t>
  </si>
  <si>
    <t>Pwr_8185</t>
  </si>
  <si>
    <t>Pwr_8186</t>
  </si>
  <si>
    <t>Pwr_8187</t>
  </si>
  <si>
    <t>Pwr_8188</t>
  </si>
  <si>
    <t>Pwr_8189</t>
  </si>
  <si>
    <t>Pwr_8190</t>
  </si>
  <si>
    <t>Pwr_8191</t>
  </si>
  <si>
    <t>Pwr_8192</t>
  </si>
  <si>
    <t>Pwr_8193</t>
  </si>
  <si>
    <t>Pwr_8194</t>
  </si>
  <si>
    <t>Pwr_8195</t>
  </si>
  <si>
    <t>Pwr_8196</t>
  </si>
  <si>
    <t>Pwr_8197</t>
  </si>
  <si>
    <t>Pwr_8198</t>
  </si>
  <si>
    <t>Pwr_8199</t>
  </si>
  <si>
    <t>Pwr_8200</t>
  </si>
  <si>
    <t>Pwr_8201</t>
  </si>
  <si>
    <t>Pwr_8202</t>
  </si>
  <si>
    <t>Pwr_8203</t>
  </si>
  <si>
    <t>Pwr_8204</t>
  </si>
  <si>
    <t>Pwr_8205</t>
  </si>
  <si>
    <t>Pwr_8206</t>
  </si>
  <si>
    <t>Pwr_8207</t>
  </si>
  <si>
    <t>Pwr_8208</t>
  </si>
  <si>
    <t>Pwr_8209</t>
  </si>
  <si>
    <t>Pwr_8210</t>
  </si>
  <si>
    <t>Pwr_8211</t>
  </si>
  <si>
    <t>Pwr_8212</t>
  </si>
  <si>
    <t>Pwr_8213</t>
  </si>
  <si>
    <t>Pwr_8214</t>
  </si>
  <si>
    <t>Pwr_8215</t>
  </si>
  <si>
    <t>Pwr_8216</t>
  </si>
  <si>
    <t>Pwr_8217</t>
  </si>
  <si>
    <t>Pwr_8218</t>
  </si>
  <si>
    <t>Pwr_8219</t>
  </si>
  <si>
    <t>Pwr_8220</t>
  </si>
  <si>
    <t>Pwr_8221</t>
  </si>
  <si>
    <t>Pwr_8222</t>
  </si>
  <si>
    <t>Pwr_8223</t>
  </si>
  <si>
    <t>Pwr_8224</t>
  </si>
  <si>
    <t>Pwr_8225</t>
  </si>
  <si>
    <t>Pwr_8226</t>
  </si>
  <si>
    <t>Pwr_8227</t>
  </si>
  <si>
    <t>Pwr_8228</t>
  </si>
  <si>
    <t>Pwr_8229</t>
  </si>
  <si>
    <t>Pwr_8230</t>
  </si>
  <si>
    <t>Pwr_8231</t>
  </si>
  <si>
    <t>Pwr_8232</t>
  </si>
  <si>
    <t>Pwr_8233</t>
  </si>
  <si>
    <t>Pwr_8234</t>
  </si>
  <si>
    <t>Pwr_8235</t>
  </si>
  <si>
    <t>Pwr_8236</t>
  </si>
  <si>
    <t>Pwr_8237</t>
  </si>
  <si>
    <t>Pwr_8238</t>
  </si>
  <si>
    <t>Pwr_8239</t>
  </si>
  <si>
    <t>Pwr_8240</t>
  </si>
  <si>
    <t>Pwr_8241</t>
  </si>
  <si>
    <t>Pwr_8242</t>
  </si>
  <si>
    <t>Pwr_8243</t>
  </si>
  <si>
    <t>Pwr_8244</t>
  </si>
  <si>
    <t>Pwr_8245</t>
  </si>
  <si>
    <t>Pwr_8246</t>
  </si>
  <si>
    <t>Pwr_8247</t>
  </si>
  <si>
    <t>Pwr_8248</t>
  </si>
  <si>
    <t>Pwr_8249</t>
  </si>
  <si>
    <t>Pwr_8250</t>
  </si>
  <si>
    <t>Pwr_8251</t>
  </si>
  <si>
    <t>Pwr_8252</t>
  </si>
  <si>
    <t>Pwr_8253</t>
  </si>
  <si>
    <t>Pwr_8254</t>
  </si>
  <si>
    <t>Pwr_8255</t>
  </si>
  <si>
    <t>Pwr_8256</t>
  </si>
  <si>
    <t>Pwr_8257</t>
  </si>
  <si>
    <t>Pwr_8258</t>
  </si>
  <si>
    <t>Pwr_8259</t>
  </si>
  <si>
    <t>Pwr_8260</t>
  </si>
  <si>
    <t>Pwr_8261</t>
  </si>
  <si>
    <t>Pwr_8262</t>
  </si>
  <si>
    <t>Pwr_8263</t>
  </si>
  <si>
    <t>Pwr_8264</t>
  </si>
  <si>
    <t>Pwr_8265</t>
  </si>
  <si>
    <t>Pwr_8266</t>
  </si>
  <si>
    <t>Pwr_8267</t>
  </si>
  <si>
    <t>Pwr_8268</t>
  </si>
  <si>
    <t>Pwr_8269</t>
  </si>
  <si>
    <t>Pwr_8270</t>
  </si>
  <si>
    <t>Pwr_8271</t>
  </si>
  <si>
    <t>Pwr_8272</t>
  </si>
  <si>
    <t>Pwr_8273</t>
  </si>
  <si>
    <t>Pwr_8274</t>
  </si>
  <si>
    <t>Pwr_8275</t>
  </si>
  <si>
    <t>Pwr_8276</t>
  </si>
  <si>
    <t>Pwr_8277</t>
  </si>
  <si>
    <t>Pwr_8278</t>
  </si>
  <si>
    <t>Pwr_8279</t>
  </si>
  <si>
    <t>Pwr_8280</t>
  </si>
  <si>
    <t>Pwr_8281</t>
  </si>
  <si>
    <t>Pwr_8282</t>
  </si>
  <si>
    <t>Pwr_8283</t>
  </si>
  <si>
    <t>Pwr_8284</t>
  </si>
  <si>
    <t>Pwr_8285</t>
  </si>
  <si>
    <t>Pwr_8286</t>
  </si>
  <si>
    <t>Pwr_8287</t>
  </si>
  <si>
    <t>Pwr_8288</t>
  </si>
  <si>
    <t>Pwr_8289</t>
  </si>
  <si>
    <t>Pwr_8290</t>
  </si>
  <si>
    <t>Pwr_8291</t>
  </si>
  <si>
    <t>Pwr_8292</t>
  </si>
  <si>
    <t>Pwr_8293</t>
  </si>
  <si>
    <t>Pwr_8294</t>
  </si>
  <si>
    <t>Pwr_8295</t>
  </si>
  <si>
    <t>Pwr_8296</t>
  </si>
  <si>
    <t>Pwr_8297</t>
  </si>
  <si>
    <t>Pwr_8298</t>
  </si>
  <si>
    <t>Pwr_8299</t>
  </si>
  <si>
    <t>Pwr_8300</t>
  </si>
  <si>
    <t>Pwr_8301</t>
  </si>
  <si>
    <t>Pwr_8302</t>
  </si>
  <si>
    <t>Pwr_8303</t>
  </si>
  <si>
    <t>Pwr_8304</t>
  </si>
  <si>
    <t>Pwr_8305</t>
  </si>
  <si>
    <t>Pwr_8306</t>
  </si>
  <si>
    <t>Pwr_8307</t>
  </si>
  <si>
    <t>Pwr_8308</t>
  </si>
  <si>
    <t>Pwr_8309</t>
  </si>
  <si>
    <t>Pwr_8310</t>
  </si>
  <si>
    <t>Pwr_8311</t>
  </si>
  <si>
    <t>Pwr_8312</t>
  </si>
  <si>
    <t>Pwr_8313</t>
  </si>
  <si>
    <t>Pwr_8314</t>
  </si>
  <si>
    <t>Pwr_8315</t>
  </si>
  <si>
    <t>Pwr_8316</t>
  </si>
  <si>
    <t>Pwr_8317</t>
  </si>
  <si>
    <t>Pwr_8318</t>
  </si>
  <si>
    <t>Pwr_8319</t>
  </si>
  <si>
    <t>Pwr_8320</t>
  </si>
  <si>
    <t>Pwr_8321</t>
  </si>
  <si>
    <t>Pwr_8322</t>
  </si>
  <si>
    <t>Pwr_8323</t>
  </si>
  <si>
    <t>Pwr_8324</t>
  </si>
  <si>
    <t>Pwr_8325</t>
  </si>
  <si>
    <t>Pwr_8326</t>
  </si>
  <si>
    <t>Pwr_8327</t>
  </si>
  <si>
    <t>Pwr_8328</t>
  </si>
  <si>
    <t>Pwr_8329</t>
  </si>
  <si>
    <t>Pwr_8330</t>
  </si>
  <si>
    <t>Pwr_8331</t>
  </si>
  <si>
    <t>Pwr_8332</t>
  </si>
  <si>
    <t>Pwr_8333</t>
  </si>
  <si>
    <t>Pwr_8334</t>
  </si>
  <si>
    <t>Pwr_8335</t>
  </si>
  <si>
    <t>Pwr_8336</t>
  </si>
  <si>
    <t>Pwr_8337</t>
  </si>
  <si>
    <t>Pwr_8338</t>
  </si>
  <si>
    <t>Pwr_8339</t>
  </si>
  <si>
    <t>Pwr_8340</t>
  </si>
  <si>
    <t>Pwr_8341</t>
  </si>
  <si>
    <t>Pwr_8342</t>
  </si>
  <si>
    <t>Pwr_8343</t>
  </si>
  <si>
    <t>Pwr_8344</t>
  </si>
  <si>
    <t>Pwr_8345</t>
  </si>
  <si>
    <t>Pwr_8346</t>
  </si>
  <si>
    <t>Pwr_8347</t>
  </si>
  <si>
    <t>Pwr_8348</t>
  </si>
  <si>
    <t>Pwr_8349</t>
  </si>
  <si>
    <t>Pwr_8350</t>
  </si>
  <si>
    <t>Pwr_8351</t>
  </si>
  <si>
    <t>Pwr_8352</t>
  </si>
  <si>
    <t>Pwr_8353</t>
  </si>
  <si>
    <t>Pwr_8354</t>
  </si>
  <si>
    <t>Pwr_8355</t>
  </si>
  <si>
    <t>Pwr_8356</t>
  </si>
  <si>
    <t>Pwr_8357</t>
  </si>
  <si>
    <t>Pwr_8358</t>
  </si>
  <si>
    <t>Pwr_8359</t>
  </si>
  <si>
    <t>Pwr_8360</t>
  </si>
  <si>
    <t>Pwr_8361</t>
  </si>
  <si>
    <t>Pwr_8362</t>
  </si>
  <si>
    <t>Pwr_8363</t>
  </si>
  <si>
    <t>Pwr_8364</t>
  </si>
  <si>
    <t>Pwr_8365</t>
  </si>
  <si>
    <t>Pwr_8366</t>
  </si>
  <si>
    <t>Pwr_8367</t>
  </si>
  <si>
    <t>Pwr_8368</t>
  </si>
  <si>
    <t>Pwr_8369</t>
  </si>
  <si>
    <t>Pwr_8370</t>
  </si>
  <si>
    <t>Pwr_8371</t>
  </si>
  <si>
    <t>Pwr_8372</t>
  </si>
  <si>
    <t>Pwr_8373</t>
  </si>
  <si>
    <t>Pwr_8374</t>
  </si>
  <si>
    <t>Pwr_8375</t>
  </si>
  <si>
    <t>Pwr_8376</t>
  </si>
  <si>
    <t>Pwr_8377</t>
  </si>
  <si>
    <t>Pwr_8378</t>
  </si>
  <si>
    <t>Pwr_8379</t>
  </si>
  <si>
    <t>Pwr_8380</t>
  </si>
  <si>
    <t>Pwr_8381</t>
  </si>
  <si>
    <t>Pwr_8382</t>
  </si>
  <si>
    <t>Pwr_8383</t>
  </si>
  <si>
    <t>Pwr_8384</t>
  </si>
  <si>
    <t>Pwr_8385</t>
  </si>
  <si>
    <t>Pwr_8386</t>
  </si>
  <si>
    <t>Pwr_8387</t>
  </si>
  <si>
    <t>Pwr_8388</t>
  </si>
  <si>
    <t>Pwr_8389</t>
  </si>
  <si>
    <t>Pwr_8390</t>
  </si>
  <si>
    <t>Pwr_8391</t>
  </si>
  <si>
    <t>Pwr_8392</t>
  </si>
  <si>
    <t>Pwr_8393</t>
  </si>
  <si>
    <t>Pwr_8394</t>
  </si>
  <si>
    <t>Pwr_8395</t>
  </si>
  <si>
    <t>Pwr_8396</t>
  </si>
  <si>
    <t>Pwr_8397</t>
  </si>
  <si>
    <t>Pwr_8398</t>
  </si>
  <si>
    <t>Pwr_8399</t>
  </si>
  <si>
    <t>Pwr_8400</t>
  </si>
  <si>
    <t>Pwr_8401</t>
  </si>
  <si>
    <t>Pwr_8402</t>
  </si>
  <si>
    <t>Pwr_8403</t>
  </si>
  <si>
    <t>Pwr_8404</t>
  </si>
  <si>
    <t>Pwr_8405</t>
  </si>
  <si>
    <t>Pwr_8406</t>
  </si>
  <si>
    <t>Pwr_8407</t>
  </si>
  <si>
    <t>Pwr_8408</t>
  </si>
  <si>
    <t>Pwr_8409</t>
  </si>
  <si>
    <t>Pwr_8410</t>
  </si>
  <si>
    <t>Pwr_8411</t>
  </si>
  <si>
    <t>Pwr_8412</t>
  </si>
  <si>
    <t>Pwr_8413</t>
  </si>
  <si>
    <t>Pwr_8414</t>
  </si>
  <si>
    <t>Pwr_8415</t>
  </si>
  <si>
    <t>Pwr_8416</t>
  </si>
  <si>
    <t>Pwr_8417</t>
  </si>
  <si>
    <t>Pwr_8418</t>
  </si>
  <si>
    <t>Pwr_8419</t>
  </si>
  <si>
    <t>Pwr_8420</t>
  </si>
  <si>
    <t>Pwr_8421</t>
  </si>
  <si>
    <t>Pwr_8422</t>
  </si>
  <si>
    <t>Pwr_8423</t>
  </si>
  <si>
    <t>Pwr_8424</t>
  </si>
  <si>
    <t>Pwr_8425</t>
  </si>
  <si>
    <t>Pwr_8426</t>
  </si>
  <si>
    <t>Pwr_8427</t>
  </si>
  <si>
    <t>Pwr_8428</t>
  </si>
  <si>
    <t>Pwr_8429</t>
  </si>
  <si>
    <t>Pwr_8430</t>
  </si>
  <si>
    <t>Pwr_8431</t>
  </si>
  <si>
    <t>Pwr_8432</t>
  </si>
  <si>
    <t>Pwr_8433</t>
  </si>
  <si>
    <t>Pwr_8434</t>
  </si>
  <si>
    <t>Pwr_8435</t>
  </si>
  <si>
    <t>Pwr_8436</t>
  </si>
  <si>
    <t>Pwr_8437</t>
  </si>
  <si>
    <t>Pwr_8438</t>
  </si>
  <si>
    <t>Pwr_8439</t>
  </si>
  <si>
    <t>Pwr_8440</t>
  </si>
  <si>
    <t>Pwr_8441</t>
  </si>
  <si>
    <t>Pwr_8442</t>
  </si>
  <si>
    <t>Pwr_8443</t>
  </si>
  <si>
    <t>Pwr_8444</t>
  </si>
  <si>
    <t>Pwr_8445</t>
  </si>
  <si>
    <t>Pwr_8446</t>
  </si>
  <si>
    <t>Pwr_8447</t>
  </si>
  <si>
    <t>Pwr_8448</t>
  </si>
  <si>
    <t>Pwr_8449</t>
  </si>
  <si>
    <t>Pwr_8450</t>
  </si>
  <si>
    <t>Pwr_8451</t>
  </si>
  <si>
    <t>Pwr_8452</t>
  </si>
  <si>
    <t>Pwr_8453</t>
  </si>
  <si>
    <t>Pwr_8454</t>
  </si>
  <si>
    <t>Pwr_8455</t>
  </si>
  <si>
    <t>Pwr_8456</t>
  </si>
  <si>
    <t>Pwr_8457</t>
  </si>
  <si>
    <t>Pwr_8458</t>
  </si>
  <si>
    <t>Pwr_8459</t>
  </si>
  <si>
    <t>Pwr_8460</t>
  </si>
  <si>
    <t>Pwr_8461</t>
  </si>
  <si>
    <t>Pwr_8462</t>
  </si>
  <si>
    <t>Pwr_8463</t>
  </si>
  <si>
    <t>Pwr_8464</t>
  </si>
  <si>
    <t>Pwr_8465</t>
  </si>
  <si>
    <t>Pwr_8466</t>
  </si>
  <si>
    <t>Pwr_8467</t>
  </si>
  <si>
    <t>Pwr_8468</t>
  </si>
  <si>
    <t>Pwr_8469</t>
  </si>
  <si>
    <t>Pwr_8470</t>
  </si>
  <si>
    <t>Pwr_8471</t>
  </si>
  <si>
    <t>Pwr_8472</t>
  </si>
  <si>
    <t>Pwr_8473</t>
  </si>
  <si>
    <t>Pwr_8474</t>
  </si>
  <si>
    <t>Pwr_8475</t>
  </si>
  <si>
    <t>Pwr_8476</t>
  </si>
  <si>
    <t>Pwr_8477</t>
  </si>
  <si>
    <t>Pwr_8478</t>
  </si>
  <si>
    <t>Pwr_8479</t>
  </si>
  <si>
    <t>Pwr_8480</t>
  </si>
  <si>
    <t>Pwr_8481</t>
  </si>
  <si>
    <t>Pwr_8482</t>
  </si>
  <si>
    <t>Pwr_8483</t>
  </si>
  <si>
    <t>Pwr_8484</t>
  </si>
  <si>
    <t>Pwr_8485</t>
  </si>
  <si>
    <t>Pwr_8486</t>
  </si>
  <si>
    <t>Pwr_8487</t>
  </si>
  <si>
    <t>Pwr_8488</t>
  </si>
  <si>
    <t>Pwr_8489</t>
  </si>
  <si>
    <t>Pwr_8490</t>
  </si>
  <si>
    <t>Pwr_8491</t>
  </si>
  <si>
    <t>Pwr_8492</t>
  </si>
  <si>
    <t>Pwr_8493</t>
  </si>
  <si>
    <t>Pwr_8494</t>
  </si>
  <si>
    <t>Pwr_8495</t>
  </si>
  <si>
    <t>Pwr_8496</t>
  </si>
  <si>
    <t>Pwr_8497</t>
  </si>
  <si>
    <t>Pwr_8498</t>
  </si>
  <si>
    <t>Pwr_8499</t>
  </si>
  <si>
    <t>Pwr_8500</t>
  </si>
  <si>
    <t>Pwr_8501</t>
  </si>
  <si>
    <t>Pwr_8502</t>
  </si>
  <si>
    <t>Pwr_8503</t>
  </si>
  <si>
    <t>Pwr_8504</t>
  </si>
  <si>
    <t>Pwr_8505</t>
  </si>
  <si>
    <t>Pwr_8506</t>
  </si>
  <si>
    <t>Pwr_8507</t>
  </si>
  <si>
    <t>Pwr_8508</t>
  </si>
  <si>
    <t>Pwr_8509</t>
  </si>
  <si>
    <t>Pwr_8510</t>
  </si>
  <si>
    <t>Pwr_8511</t>
  </si>
  <si>
    <t>Pwr_8512</t>
  </si>
  <si>
    <t>Pwr_8513</t>
  </si>
  <si>
    <t>Pwr_8514</t>
  </si>
  <si>
    <t>Pwr_8515</t>
  </si>
  <si>
    <t>Pwr_8516</t>
  </si>
  <si>
    <t>Pwr_8517</t>
  </si>
  <si>
    <t>Pwr_8518</t>
  </si>
  <si>
    <t>Pwr_8519</t>
  </si>
  <si>
    <t>Pwr_8520</t>
  </si>
  <si>
    <t>Pwr_8521</t>
  </si>
  <si>
    <t>Pwr_8522</t>
  </si>
  <si>
    <t>Pwr_8523</t>
  </si>
  <si>
    <t>Pwr_8524</t>
  </si>
  <si>
    <t>Pwr_8525</t>
  </si>
  <si>
    <t>Pwr_8526</t>
  </si>
  <si>
    <t>Pwr_8527</t>
  </si>
  <si>
    <t>Pwr_8528</t>
  </si>
  <si>
    <t>Pwr_8529</t>
  </si>
  <si>
    <t>Pwr_8530</t>
  </si>
  <si>
    <t>Pwr_8531</t>
  </si>
  <si>
    <t>Pwr_8532</t>
  </si>
  <si>
    <t>Pwr_8533</t>
  </si>
  <si>
    <t>Pwr_8534</t>
  </si>
  <si>
    <t>Pwr_8535</t>
  </si>
  <si>
    <t>Pwr_8536</t>
  </si>
  <si>
    <t>Pwr_8537</t>
  </si>
  <si>
    <t>Pwr_8538</t>
  </si>
  <si>
    <t>Pwr_8539</t>
  </si>
  <si>
    <t>Pwr_8540</t>
  </si>
  <si>
    <t>Pwr_8541</t>
  </si>
  <si>
    <t>Pwr_8542</t>
  </si>
  <si>
    <t>Pwr_8543</t>
  </si>
  <si>
    <t>Pwr_8544</t>
  </si>
  <si>
    <t>Pwr_8545</t>
  </si>
  <si>
    <t>Pwr_8546</t>
  </si>
  <si>
    <t>Pwr_8547</t>
  </si>
  <si>
    <t>Pwr_8548</t>
  </si>
  <si>
    <t>Pwr_8549</t>
  </si>
  <si>
    <t>Pwr_8550</t>
  </si>
  <si>
    <t>Pwr_8551</t>
  </si>
  <si>
    <t>Pwr_8552</t>
  </si>
  <si>
    <t>Pwr_8553</t>
  </si>
  <si>
    <t>Pwr_8554</t>
  </si>
  <si>
    <t>Pwr_8555</t>
  </si>
  <si>
    <t>Pwr_8556</t>
  </si>
  <si>
    <t>Pwr_8557</t>
  </si>
  <si>
    <t>Pwr_8558</t>
  </si>
  <si>
    <t>Pwr_8559</t>
  </si>
  <si>
    <t>Pwr_8560</t>
  </si>
  <si>
    <t>Pwr_8561</t>
  </si>
  <si>
    <t>Pwr_8562</t>
  </si>
  <si>
    <t>Pwr_8563</t>
  </si>
  <si>
    <t>Pwr_8564</t>
  </si>
  <si>
    <t>Pwr_8565</t>
  </si>
  <si>
    <t>Pwr_8566</t>
  </si>
  <si>
    <t>Pwr_8567</t>
  </si>
  <si>
    <t>Pwr_8568</t>
  </si>
  <si>
    <t>Pwr_8569</t>
  </si>
  <si>
    <t>Pwr_8570</t>
  </si>
  <si>
    <t>Pwr_8571</t>
  </si>
  <si>
    <t>Pwr_8572</t>
  </si>
  <si>
    <t>Pwr_8573</t>
  </si>
  <si>
    <t>Pwr_8574</t>
  </si>
  <si>
    <t>Pwr_8575</t>
  </si>
  <si>
    <t>Pwr_8576</t>
  </si>
  <si>
    <t>Pwr_8577</t>
  </si>
  <si>
    <t>Pwr_8578</t>
  </si>
  <si>
    <t>Pwr_8579</t>
  </si>
  <si>
    <t>Pwr_8580</t>
  </si>
  <si>
    <t>Pwr_8581</t>
  </si>
  <si>
    <t>Pwr_8582</t>
  </si>
  <si>
    <t>Pwr_8583</t>
  </si>
  <si>
    <t>Pwr_8584</t>
  </si>
  <si>
    <t>Pwr_8585</t>
  </si>
  <si>
    <t>Pwr_8586</t>
  </si>
  <si>
    <t>Pwr_8587</t>
  </si>
  <si>
    <t>Pwr_8588</t>
  </si>
  <si>
    <t>Pwr_8589</t>
  </si>
  <si>
    <t>Pwr_8590</t>
  </si>
  <si>
    <t>Pwr_8591</t>
  </si>
  <si>
    <t>Pwr_8592</t>
  </si>
  <si>
    <t>Pwr_8593</t>
  </si>
  <si>
    <t>Pwr_8594</t>
  </si>
  <si>
    <t>Pwr_8595</t>
  </si>
  <si>
    <t>Pwr_8596</t>
  </si>
  <si>
    <t>Pwr_8597</t>
  </si>
  <si>
    <t>Pwr_8598</t>
  </si>
  <si>
    <t>Pwr_8599</t>
  </si>
  <si>
    <t>Pwr_8600</t>
  </si>
  <si>
    <t>Pwr_8601</t>
  </si>
  <si>
    <t>Pwr_8602</t>
  </si>
  <si>
    <t>Pwr_8603</t>
  </si>
  <si>
    <t>Pwr_8604</t>
  </si>
  <si>
    <t>Pwr_8605</t>
  </si>
  <si>
    <t>Pwr_8606</t>
  </si>
  <si>
    <t>Pwr_8607</t>
  </si>
  <si>
    <t>Pwr_8608</t>
  </si>
  <si>
    <t>Pwr_8609</t>
  </si>
  <si>
    <t>Pwr_8610</t>
  </si>
  <si>
    <t>Pwr_8611</t>
  </si>
  <si>
    <t>Pwr_8612</t>
  </si>
  <si>
    <t>Pwr_8613</t>
  </si>
  <si>
    <t>Pwr_8614</t>
  </si>
  <si>
    <t>Pwr_8615</t>
  </si>
  <si>
    <t>Pwr_8616</t>
  </si>
  <si>
    <t>Pwr_8617</t>
  </si>
  <si>
    <t>Pwr_8618</t>
  </si>
  <si>
    <t>Pwr_8619</t>
  </si>
  <si>
    <t>Pwr_8620</t>
  </si>
  <si>
    <t>Pwr_8621</t>
  </si>
  <si>
    <t>Pwr_8622</t>
  </si>
  <si>
    <t>Pwr_8623</t>
  </si>
  <si>
    <t>Pwr_8624</t>
  </si>
  <si>
    <t>Pwr_8625</t>
  </si>
  <si>
    <t>Pwr_8626</t>
  </si>
  <si>
    <t>Pwr_8627</t>
  </si>
  <si>
    <t>Pwr_8628</t>
  </si>
  <si>
    <t>Pwr_8629</t>
  </si>
  <si>
    <t>Pwr_8630</t>
  </si>
  <si>
    <t>Pwr_8631</t>
  </si>
  <si>
    <t>Pwr_8632</t>
  </si>
  <si>
    <t>Pwr_8633</t>
  </si>
  <si>
    <t>Pwr_8634</t>
  </si>
  <si>
    <t>Pwr_8635</t>
  </si>
  <si>
    <t>Pwr_8636</t>
  </si>
  <si>
    <t>Pwr_8637</t>
  </si>
  <si>
    <t>Pwr_8638</t>
  </si>
  <si>
    <t>Pwr_8639</t>
  </si>
  <si>
    <t>Pwr_8640</t>
  </si>
  <si>
    <t>Pwr_8641</t>
  </si>
  <si>
    <t>Pwr_8642</t>
  </si>
  <si>
    <t>Pwr_8643</t>
  </si>
  <si>
    <t>Pwr_8644</t>
  </si>
  <si>
    <t>Pwr_8645</t>
  </si>
  <si>
    <t>Pwr_8646</t>
  </si>
  <si>
    <t>Pwr_8647</t>
  </si>
  <si>
    <t>Pwr_8648</t>
  </si>
  <si>
    <t>Pwr_8649</t>
  </si>
  <si>
    <t>Pwr_8650</t>
  </si>
  <si>
    <t>Pwr_8651</t>
  </si>
  <si>
    <t>Pwr_8652</t>
  </si>
  <si>
    <t>Pwr_8653</t>
  </si>
  <si>
    <t>Pwr_8654</t>
  </si>
  <si>
    <t>Pwr_8655</t>
  </si>
  <si>
    <t>Pwr_8656</t>
  </si>
  <si>
    <t>Pwr_8657</t>
  </si>
  <si>
    <t>Pwr_8658</t>
  </si>
  <si>
    <t>Pwr_8659</t>
  </si>
  <si>
    <t>Pwr_8660</t>
  </si>
  <si>
    <t>Pwr_8661</t>
  </si>
  <si>
    <t>Pwr_8662</t>
  </si>
  <si>
    <t>Pwr_8663</t>
  </si>
  <si>
    <t>Pwr_8664</t>
  </si>
  <si>
    <t>Pwr_8665</t>
  </si>
  <si>
    <t>Pwr_8666</t>
  </si>
  <si>
    <t>Pwr_8667</t>
  </si>
  <si>
    <t>Pwr_8668</t>
  </si>
  <si>
    <t>Pwr_8669</t>
  </si>
  <si>
    <t>Pwr_8670</t>
  </si>
  <si>
    <t>Pwr_8671</t>
  </si>
  <si>
    <t>Pwr_8672</t>
  </si>
  <si>
    <t>Pwr_8673</t>
  </si>
  <si>
    <t>Pwr_8674</t>
  </si>
  <si>
    <t>Pwr_8675</t>
  </si>
  <si>
    <t>Pwr_8676</t>
  </si>
  <si>
    <t>Pwr_8677</t>
  </si>
  <si>
    <t>Pwr_8678</t>
  </si>
  <si>
    <t>Pwr_8679</t>
  </si>
  <si>
    <t>Pwr_8680</t>
  </si>
  <si>
    <t>Pwr_8681</t>
  </si>
  <si>
    <t>Pwr_8682</t>
  </si>
  <si>
    <t>Pwr_8683</t>
  </si>
  <si>
    <t>Pwr_8684</t>
  </si>
  <si>
    <t>Pwr_8685</t>
  </si>
  <si>
    <t>Pwr_8686</t>
  </si>
  <si>
    <t>Pwr_8687</t>
  </si>
  <si>
    <t>Pwr_8688</t>
  </si>
  <si>
    <t>Pwr_8689</t>
  </si>
  <si>
    <t>Pwr_8690</t>
  </si>
  <si>
    <t>Pwr_8691</t>
  </si>
  <si>
    <t>Pwr_8692</t>
  </si>
  <si>
    <t>Pwr_8693</t>
  </si>
  <si>
    <t>Pwr_8694</t>
  </si>
  <si>
    <t>Pwr_8695</t>
  </si>
  <si>
    <t>Pwr_8696</t>
  </si>
  <si>
    <t>Pwr_8697</t>
  </si>
  <si>
    <t>Pwr_8698</t>
  </si>
  <si>
    <t>Pwr_8699</t>
  </si>
  <si>
    <t>Pwr_8700</t>
  </si>
  <si>
    <t>Pwr_8701</t>
  </si>
  <si>
    <t>Pwr_8702</t>
  </si>
  <si>
    <t>Pwr_8703</t>
  </si>
  <si>
    <t>Pwr_8704</t>
  </si>
  <si>
    <t>Pwr_8705</t>
  </si>
  <si>
    <t>Pwr_8706</t>
  </si>
  <si>
    <t>Pwr_8707</t>
  </si>
  <si>
    <t>Pwr_8708</t>
  </si>
  <si>
    <t>Pwr_8709</t>
  </si>
  <si>
    <t>Pwr_8710</t>
  </si>
  <si>
    <t>Pwr_8711</t>
  </si>
  <si>
    <t>Pwr_8712</t>
  </si>
  <si>
    <t>Pwr_8713</t>
  </si>
  <si>
    <t>Pwr_8714</t>
  </si>
  <si>
    <t>Pwr_8715</t>
  </si>
  <si>
    <t>Pwr_8716</t>
  </si>
  <si>
    <t>Pwr_8717</t>
  </si>
  <si>
    <t>Pwr_8718</t>
  </si>
  <si>
    <t>Pwr_8719</t>
  </si>
  <si>
    <t>Pwr_8720</t>
  </si>
  <si>
    <t>Pwr_8721</t>
  </si>
  <si>
    <t>Pwr_8722</t>
  </si>
  <si>
    <t>Pwr_8723</t>
  </si>
  <si>
    <t>Pwr_8724</t>
  </si>
  <si>
    <t>Pwr_8725</t>
  </si>
  <si>
    <t>Pwr_8726</t>
  </si>
  <si>
    <t>Pwr_8727</t>
  </si>
  <si>
    <t>Pwr_8728</t>
  </si>
  <si>
    <t>Pwr_8729</t>
  </si>
  <si>
    <t>Pwr_8730</t>
  </si>
  <si>
    <t>Pwr_8731</t>
  </si>
  <si>
    <t>Pwr_8732</t>
  </si>
  <si>
    <t>Pwr_8733</t>
  </si>
  <si>
    <t>Pwr_8734</t>
  </si>
  <si>
    <t>Pwr_8735</t>
  </si>
  <si>
    <t>Pwr_8736</t>
  </si>
  <si>
    <t>Pwr_8737</t>
  </si>
  <si>
    <t>Pwr_8738</t>
  </si>
  <si>
    <t>Pwr_8739</t>
  </si>
  <si>
    <t>Pwr_8740</t>
  </si>
  <si>
    <t>Pwr_8741</t>
  </si>
  <si>
    <t>Pwr_8742</t>
  </si>
  <si>
    <t>Pwr_8743</t>
  </si>
  <si>
    <t>Pwr_8744</t>
  </si>
  <si>
    <t>Pwr_8745</t>
  </si>
  <si>
    <t>Pwr_8746</t>
  </si>
  <si>
    <t>Pwr_8747</t>
  </si>
  <si>
    <t>Pwr_8748</t>
  </si>
  <si>
    <t>Pwr_8749</t>
  </si>
  <si>
    <t>Pwr_8750</t>
  </si>
  <si>
    <t>Pwr_8751</t>
  </si>
  <si>
    <t>Pwr_8752</t>
  </si>
  <si>
    <t>Pwr_8753</t>
  </si>
  <si>
    <t>Pwr_8754</t>
  </si>
  <si>
    <t>Pwr_8755</t>
  </si>
  <si>
    <t>Pwr_8756</t>
  </si>
  <si>
    <t>Pwr_8757</t>
  </si>
  <si>
    <t>Pwr_8758</t>
  </si>
  <si>
    <t>Pwr_8759</t>
  </si>
  <si>
    <t>Pwr_8760</t>
  </si>
  <si>
    <t>PV_Cell_Eff</t>
  </si>
  <si>
    <t>ESS_Eff_Capacity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</si>
</sst>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0.0"/>
    <numFmt numFmtId="165" formatCode="0\ &quot;Years&quot;"/>
    <numFmt numFmtId="166" formatCode="0.000"/>
  </numFmts>
  <fonts count="1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i/>
      <sz val="12"/>
      <color theme="5" tint="-0.249977111117893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i/>
      <sz val="10"/>
      <color theme="5" tint="-0.249977111117893"/>
      <name val="Arial"/>
      <family val="2"/>
    </font>
    <font>
      <sz val="7"/>
      <color theme="1"/>
      <name val="Arial"/>
      <family val="2"/>
    </font>
    <font>
      <sz val="7"/>
      <color rgb="FF00B050"/>
      <name val="Arial"/>
      <family val="2"/>
    </font>
    <font>
      <b/>
      <sz val="8"/>
      <color theme="1"/>
      <name val="Arial"/>
      <family val="2"/>
    </font>
    <font>
      <sz val="36"/>
      <color theme="0"/>
      <name val="Arial"/>
      <family val="2"/>
    </font>
    <font>
      <b/>
      <sz val="36"/>
      <color theme="0"/>
      <name val="Arial"/>
      <family val="2"/>
    </font>
    <font>
      <sz val="8"/>
      <color theme="6" tint="0.79998168889431442"/>
      <name val="Arial"/>
      <family val="2"/>
    </font>
    <font>
      <sz val="7"/>
      <color theme="6" tint="0.79998168889431442"/>
      <name val="Arial"/>
      <family val="2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6" fillId="0" borderId="0"/>
  </cellStyleXfs>
  <cellXfs count="119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0" borderId="2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0" fillId="0" borderId="8" xfId="0" applyBorder="1"/>
    <xf numFmtId="0" fontId="0" fillId="0" borderId="10" xfId="0" applyBorder="1"/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0" fontId="3" fillId="4" borderId="2" xfId="0" applyFont="1" applyFill="1" applyBorder="1"/>
    <xf numFmtId="0" fontId="0" fillId="0" borderId="13" xfId="0" applyBorder="1" applyAlignment="1">
      <alignment horizontal="center"/>
    </xf>
    <xf numFmtId="0" fontId="0" fillId="0" borderId="0" xfId="0" applyBorder="1"/>
    <xf numFmtId="0" fontId="0" fillId="0" borderId="15" xfId="0" applyBorder="1" applyAlignment="1">
      <alignment horizontal="center"/>
    </xf>
    <xf numFmtId="0" fontId="0" fillId="0" borderId="2" xfId="0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3" fillId="0" borderId="13" xfId="0" applyFont="1" applyBorder="1"/>
    <xf numFmtId="0" fontId="3" fillId="0" borderId="0" xfId="0" applyFont="1" applyBorder="1"/>
    <xf numFmtId="0" fontId="4" fillId="2" borderId="18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5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4" fillId="0" borderId="10" xfId="0" applyFont="1" applyBorder="1" applyAlignment="1">
      <alignment horizontal="right" vertical="center" wrapText="1"/>
    </xf>
    <xf numFmtId="0" fontId="4" fillId="7" borderId="18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0" fillId="0" borderId="9" xfId="0" applyBorder="1"/>
    <xf numFmtId="0" fontId="1" fillId="0" borderId="20" xfId="0" applyFont="1" applyBorder="1"/>
    <xf numFmtId="0" fontId="0" fillId="6" borderId="18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7" fillId="0" borderId="10" xfId="0" applyFont="1" applyBorder="1"/>
    <xf numFmtId="164" fontId="3" fillId="4" borderId="13" xfId="0" applyNumberFormat="1" applyFont="1" applyFill="1" applyBorder="1" applyAlignment="1">
      <alignment horizontal="center"/>
    </xf>
    <xf numFmtId="0" fontId="3" fillId="4" borderId="0" xfId="0" applyFont="1" applyFill="1" applyBorder="1"/>
    <xf numFmtId="0" fontId="0" fillId="4" borderId="0" xfId="0" applyFill="1" applyBorder="1"/>
    <xf numFmtId="0" fontId="7" fillId="4" borderId="10" xfId="0" applyFont="1" applyFill="1" applyBorder="1"/>
    <xf numFmtId="0" fontId="0" fillId="4" borderId="1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0" borderId="21" xfId="0" applyBorder="1"/>
    <xf numFmtId="0" fontId="0" fillId="0" borderId="16" xfId="0" applyBorder="1"/>
    <xf numFmtId="0" fontId="7" fillId="0" borderId="22" xfId="0" applyFont="1" applyBorder="1"/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6" fillId="0" borderId="0" xfId="0" applyFont="1" applyBorder="1"/>
    <xf numFmtId="0" fontId="6" fillId="0" borderId="0" xfId="0" applyFont="1"/>
    <xf numFmtId="0" fontId="8" fillId="0" borderId="1" xfId="0" applyFont="1" applyBorder="1"/>
    <xf numFmtId="0" fontId="3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3" xfId="0" applyFont="1" applyBorder="1"/>
    <xf numFmtId="0" fontId="6" fillId="0" borderId="3" xfId="0" applyFont="1" applyBorder="1" applyAlignment="1">
      <alignment horizontal="center"/>
    </xf>
    <xf numFmtId="0" fontId="3" fillId="0" borderId="10" xfId="0" applyFont="1" applyBorder="1" applyAlignment="1">
      <alignment horizontal="right"/>
    </xf>
    <xf numFmtId="0" fontId="3" fillId="0" borderId="20" xfId="0" applyFont="1" applyBorder="1" applyAlignment="1">
      <alignment horizontal="right"/>
    </xf>
    <xf numFmtId="0" fontId="9" fillId="4" borderId="4" xfId="0" applyFont="1" applyFill="1" applyBorder="1"/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0" fillId="0" borderId="10" xfId="0" applyFont="1" applyBorder="1"/>
    <xf numFmtId="1" fontId="0" fillId="0" borderId="14" xfId="0" applyNumberForma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6" fillId="0" borderId="0" xfId="0" applyFont="1" applyFill="1" applyBorder="1"/>
    <xf numFmtId="0" fontId="0" fillId="0" borderId="13" xfId="0" applyFont="1" applyBorder="1" applyAlignment="1">
      <alignment horizontal="center"/>
    </xf>
    <xf numFmtId="0" fontId="0" fillId="0" borderId="0" xfId="0" applyFont="1" applyBorder="1"/>
    <xf numFmtId="0" fontId="1" fillId="0" borderId="0" xfId="0" applyFont="1" applyBorder="1"/>
    <xf numFmtId="0" fontId="0" fillId="0" borderId="7" xfId="0" applyFont="1" applyBorder="1" applyAlignment="1">
      <alignment horizontal="center"/>
    </xf>
    <xf numFmtId="0" fontId="6" fillId="0" borderId="8" xfId="0" applyFont="1" applyFill="1" applyBorder="1"/>
    <xf numFmtId="0" fontId="0" fillId="0" borderId="8" xfId="0" applyFont="1" applyBorder="1"/>
    <xf numFmtId="0" fontId="1" fillId="0" borderId="8" xfId="0" applyFont="1" applyBorder="1" applyAlignment="1">
      <alignment horizontal="center"/>
    </xf>
    <xf numFmtId="0" fontId="10" fillId="0" borderId="20" xfId="0" applyFont="1" applyBorder="1"/>
    <xf numFmtId="1" fontId="0" fillId="0" borderId="25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9" borderId="0" xfId="0" applyFill="1"/>
    <xf numFmtId="0" fontId="12" fillId="9" borderId="0" xfId="0" applyFont="1" applyFill="1"/>
    <xf numFmtId="0" fontId="13" fillId="9" borderId="0" xfId="0" applyFont="1" applyFill="1"/>
    <xf numFmtId="0" fontId="6" fillId="8" borderId="0" xfId="0" applyFont="1" applyFill="1"/>
    <xf numFmtId="0" fontId="6" fillId="8" borderId="24" xfId="0" applyFont="1" applyFill="1" applyBorder="1"/>
    <xf numFmtId="0" fontId="6" fillId="8" borderId="6" xfId="0" applyFont="1" applyFill="1" applyBorder="1"/>
    <xf numFmtId="0" fontId="6" fillId="8" borderId="19" xfId="0" applyFont="1" applyFill="1" applyBorder="1"/>
    <xf numFmtId="0" fontId="3" fillId="3" borderId="1" xfId="0" applyFont="1" applyFill="1" applyBorder="1"/>
    <xf numFmtId="0" fontId="0" fillId="3" borderId="2" xfId="0" applyFill="1" applyBorder="1"/>
    <xf numFmtId="0" fontId="1" fillId="3" borderId="2" xfId="0" applyFont="1" applyFill="1" applyBorder="1" applyAlignment="1">
      <alignment horizontal="center"/>
    </xf>
    <xf numFmtId="0" fontId="14" fillId="3" borderId="4" xfId="0" applyFont="1" applyFill="1" applyBorder="1"/>
    <xf numFmtId="0" fontId="3" fillId="3" borderId="13" xfId="0" applyFont="1" applyFill="1" applyBorder="1" applyAlignment="1">
      <alignment horizontal="center" vertical="center" textRotation="90"/>
    </xf>
    <xf numFmtId="0" fontId="0" fillId="3" borderId="0" xfId="0" applyFill="1" applyBorder="1"/>
    <xf numFmtId="0" fontId="1" fillId="3" borderId="0" xfId="0" applyFont="1" applyFill="1" applyBorder="1" applyAlignment="1">
      <alignment horizontal="center"/>
    </xf>
    <xf numFmtId="0" fontId="15" fillId="3" borderId="10" xfId="0" applyFont="1" applyFill="1" applyBorder="1" applyAlignment="1">
      <alignment horizontal="left" vertical="center"/>
    </xf>
    <xf numFmtId="8" fontId="5" fillId="3" borderId="11" xfId="0" applyNumberFormat="1" applyFont="1" applyFill="1" applyBorder="1" applyAlignment="1">
      <alignment horizontal="center" vertical="center" wrapText="1"/>
    </xf>
    <xf numFmtId="8" fontId="5" fillId="3" borderId="12" xfId="0" applyNumberFormat="1" applyFont="1" applyFill="1" applyBorder="1" applyAlignment="1">
      <alignment horizontal="center" vertical="center" wrapText="1"/>
    </xf>
    <xf numFmtId="8" fontId="5" fillId="3" borderId="14" xfId="0" applyNumberFormat="1" applyFont="1" applyFill="1" applyBorder="1" applyAlignment="1">
      <alignment horizontal="center" vertical="center" wrapText="1"/>
    </xf>
    <xf numFmtId="8" fontId="5" fillId="3" borderId="15" xfId="0" applyNumberFormat="1" applyFont="1" applyFill="1" applyBorder="1" applyAlignment="1">
      <alignment horizontal="center" vertical="center" wrapText="1"/>
    </xf>
    <xf numFmtId="0" fontId="11" fillId="4" borderId="0" xfId="0" applyFont="1" applyFill="1" applyBorder="1" applyAlignment="1">
      <alignment horizontal="center"/>
    </xf>
    <xf numFmtId="0" fontId="9" fillId="4" borderId="10" xfId="0" applyFont="1" applyFill="1" applyBorder="1"/>
    <xf numFmtId="0" fontId="0" fillId="4" borderId="14" xfId="0" applyFill="1" applyBorder="1" applyAlignment="1">
      <alignment horizontal="center"/>
    </xf>
    <xf numFmtId="1" fontId="0" fillId="10" borderId="14" xfId="0" applyNumberFormat="1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14" xfId="0" applyNumberFormat="1" applyBorder="1" applyAlignment="1">
      <alignment horizontal="center"/>
    </xf>
    <xf numFmtId="0" fontId="0" fillId="0" borderId="15" xfId="0" applyNumberFormat="1" applyBorder="1" applyAlignment="1">
      <alignment horizontal="center"/>
    </xf>
    <xf numFmtId="0" fontId="0" fillId="0" borderId="0" xfId="0" applyNumberFormat="1" applyBorder="1"/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Border="1"/>
    <xf numFmtId="14" fontId="0" fillId="0" borderId="13" xfId="0" applyNumberFormat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0" fontId="16" fillId="11" borderId="12" xfId="0" applyFont="1" applyFill="1" applyBorder="1" applyAlignment="1">
      <alignment horizontal="center" wrapText="1"/>
    </xf>
    <xf numFmtId="0" fontId="16" fillId="11" borderId="27" xfId="0" applyFont="1" applyFill="1" applyBorder="1" applyAlignment="1">
      <alignment horizontal="center" wrapText="1"/>
    </xf>
    <xf numFmtId="0" fontId="16" fillId="11" borderId="15" xfId="0" applyFont="1" applyFill="1" applyBorder="1" applyAlignment="1">
      <alignment horizontal="center"/>
    </xf>
    <xf numFmtId="0" fontId="0" fillId="11" borderId="28" xfId="0" applyFill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164" fontId="0" fillId="0" borderId="26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0" borderId="26" xfId="0" applyNumberForma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stributed%20Energy%20Decision%20Support%20Model\ReOp_Library_v1_it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te\Desktop\DI_Helio_OM_Model_v14_It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te\Downloads\Energy%20Storage%20Model%20V01-40k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eOp_Library_v2_i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arOptions"/>
      <sheetName val="BatteryOptions"/>
      <sheetName val="Locations"/>
      <sheetName val="Irradiance Schedule"/>
      <sheetName val="Lists"/>
      <sheetName val="ReOp_Library_v1_it1"/>
    </sheetNames>
    <sheetDataSet>
      <sheetData sheetId="0"/>
      <sheetData sheetId="1"/>
      <sheetData sheetId="2"/>
      <sheetData sheetId="3"/>
      <sheetData sheetId="4">
        <row r="1">
          <cell r="A1" t="str">
            <v>LibraryLink</v>
          </cell>
        </row>
      </sheetData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_Choices"/>
      <sheetName val="General_Inputs"/>
      <sheetName val="Outputs--&gt;"/>
      <sheetName val="CaseFleetSummary"/>
      <sheetName val="CaseFTESummary"/>
      <sheetName val="CaseTriggerSummary"/>
      <sheetName val="CaseCompare"/>
      <sheetName val="InputCompare"/>
      <sheetName val="Computations--&gt;"/>
      <sheetName val="LbrSumComps"/>
      <sheetName val="GrpOneComps"/>
      <sheetName val="GrpTwoComps"/>
      <sheetName val="GrpThreeComps"/>
      <sheetName val="GrpFourComps"/>
      <sheetName val="GrpFiveComps"/>
      <sheetName val="GrpSixComps"/>
      <sheetName val="GrpSevComps"/>
      <sheetName val="Misc--&gt; "/>
      <sheetName val="Lists"/>
      <sheetName val="MaintenanceTriggers"/>
      <sheetName val="SkillCodeLbrHrsbyTrigger"/>
    </sheetNames>
    <sheetDataSet>
      <sheetData sheetId="0">
        <row r="2">
          <cell r="G2"/>
          <cell r="H2"/>
          <cell r="I2"/>
          <cell r="J2"/>
          <cell r="K2"/>
          <cell r="L2" t="str">
            <v>Case1</v>
          </cell>
          <cell r="M2" t="str">
            <v>Case2</v>
          </cell>
          <cell r="N2" t="str">
            <v>Case3</v>
          </cell>
          <cell r="O2" t="str">
            <v>Case4</v>
          </cell>
          <cell r="P2" t="str">
            <v>Case5</v>
          </cell>
          <cell r="Q2" t="str">
            <v>Case6</v>
          </cell>
          <cell r="R2" t="str">
            <v>Case7</v>
          </cell>
          <cell r="S2" t="str">
            <v>Case8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Outputs"/>
      <sheetName val="PV_Watts Solar Data"/>
      <sheetName val="Customer Load Profile"/>
      <sheetName val="8760 HR System Model"/>
      <sheetName val="Sources"/>
      <sheetName val="OPENEI Data Set"/>
    </sheetNames>
    <sheetDataSet>
      <sheetData sheetId="0">
        <row r="52">
          <cell r="B52">
            <v>176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arOptions"/>
      <sheetName val="BatteryOptions"/>
      <sheetName val="TariffScheduleOptions"/>
      <sheetName val="SellBackOptions"/>
      <sheetName val="PwrUsageOptions"/>
      <sheetName val="IrradianceOptions"/>
      <sheetName val="Misc"/>
    </sheetNames>
    <definedNames>
      <definedName name="LibraryLink" refersTo="='Misc'!$A$1"/>
    </defined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LibraryLink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81"/>
  <sheetViews>
    <sheetView showGridLines="0" zoomScaleNormal="100" workbookViewId="0">
      <pane xSplit="12" ySplit="6" topLeftCell="M7" activePane="bottomRight" state="frozen"/>
      <selection pane="topRight" activeCell="M1" sqref="M1"/>
      <selection pane="bottomLeft" activeCell="A10" sqref="A10"/>
      <selection pane="bottomRight" activeCell="M12" sqref="M12"/>
    </sheetView>
  </sheetViews>
  <sheetFormatPr defaultColWidth="9.08984375" defaultRowHeight="13" x14ac:dyDescent="0.6"/>
  <cols>
    <col min="1" max="1" width="17.453125" style="46" hidden="1" customWidth="1"/>
    <col min="2" max="5" width="9.08984375" style="46" hidden="1" customWidth="1"/>
    <col min="6" max="6" width="6.453125" style="46" customWidth="1"/>
    <col min="7" max="7" width="4.54296875" style="46" customWidth="1"/>
    <col min="8" max="8" width="67.453125" style="46" bestFit="1" customWidth="1"/>
    <col min="9" max="9" width="9.08984375" style="46"/>
    <col min="10" max="10" width="2.6796875" style="46" bestFit="1" customWidth="1"/>
    <col min="11" max="11" width="28.54296875" style="46" bestFit="1" customWidth="1"/>
    <col min="12" max="19" width="16.08984375" style="46" bestFit="1" customWidth="1"/>
    <col min="20" max="23" width="16.08984375" style="46" customWidth="1"/>
    <col min="24" max="16384" width="9.08984375" style="46"/>
  </cols>
  <sheetData>
    <row r="1" spans="1:23" ht="13.75" thickBot="1" x14ac:dyDescent="0.75">
      <c r="A1" s="45"/>
      <c r="B1" s="45"/>
      <c r="C1" s="45"/>
      <c r="D1" s="45"/>
      <c r="E1" s="45"/>
      <c r="G1" s="47"/>
      <c r="H1" s="3"/>
      <c r="I1" s="4"/>
      <c r="J1" s="48"/>
      <c r="K1" s="5" t="s">
        <v>0</v>
      </c>
      <c r="L1" s="49" t="s">
        <v>1</v>
      </c>
      <c r="M1" s="50" t="s">
        <v>1</v>
      </c>
      <c r="N1" s="50" t="s">
        <v>1</v>
      </c>
      <c r="O1" s="50" t="s">
        <v>1</v>
      </c>
      <c r="P1" s="50" t="s">
        <v>1</v>
      </c>
      <c r="Q1" s="50" t="s">
        <v>1</v>
      </c>
      <c r="R1" s="50" t="s">
        <v>1</v>
      </c>
      <c r="S1" s="50" t="s">
        <v>1</v>
      </c>
      <c r="T1" s="50" t="s">
        <v>1</v>
      </c>
      <c r="U1" s="50" t="s">
        <v>1</v>
      </c>
      <c r="V1" s="50" t="s">
        <v>1</v>
      </c>
      <c r="W1" s="50" t="s">
        <v>1</v>
      </c>
    </row>
    <row r="2" spans="1:23" ht="13.75" thickBot="1" x14ac:dyDescent="0.75">
      <c r="A2" s="45"/>
      <c r="B2" s="45"/>
      <c r="C2" s="45"/>
      <c r="D2" s="45"/>
      <c r="E2" s="45"/>
      <c r="G2" s="51"/>
      <c r="H2" s="45"/>
      <c r="I2" s="45"/>
      <c r="J2" s="52"/>
      <c r="K2" s="53" t="s">
        <v>16</v>
      </c>
      <c r="L2" s="8" t="s">
        <v>2</v>
      </c>
      <c r="M2" s="9" t="s">
        <v>3</v>
      </c>
      <c r="N2" s="9" t="s">
        <v>4</v>
      </c>
      <c r="O2" s="9" t="s">
        <v>5</v>
      </c>
      <c r="P2" s="9" t="s">
        <v>6</v>
      </c>
      <c r="Q2" s="9" t="s">
        <v>7</v>
      </c>
      <c r="R2" s="9" t="s">
        <v>8</v>
      </c>
      <c r="S2" s="9" t="s">
        <v>9</v>
      </c>
      <c r="T2" s="9" t="s">
        <v>12</v>
      </c>
      <c r="U2" s="8" t="s">
        <v>13</v>
      </c>
      <c r="V2" s="9" t="s">
        <v>14</v>
      </c>
      <c r="W2" s="9" t="s">
        <v>15</v>
      </c>
    </row>
    <row r="3" spans="1:23" ht="13.5" customHeight="1" thickBot="1" x14ac:dyDescent="0.75">
      <c r="A3" s="45"/>
      <c r="B3" s="45"/>
      <c r="C3" s="45"/>
      <c r="D3" s="45"/>
      <c r="E3" s="45"/>
      <c r="G3" s="51"/>
      <c r="H3" s="45"/>
      <c r="I3" s="45"/>
      <c r="J3" s="45"/>
      <c r="K3" s="54" t="s">
        <v>10</v>
      </c>
      <c r="L3" s="76" t="s">
        <v>17</v>
      </c>
      <c r="M3" s="77" t="s">
        <v>17</v>
      </c>
      <c r="N3" s="77" t="s">
        <v>17</v>
      </c>
      <c r="O3" s="78" t="s">
        <v>17</v>
      </c>
      <c r="P3" s="79" t="s">
        <v>17</v>
      </c>
      <c r="Q3" s="78" t="s">
        <v>17</v>
      </c>
      <c r="R3" s="79" t="s">
        <v>17</v>
      </c>
      <c r="S3" s="78" t="s">
        <v>17</v>
      </c>
      <c r="T3" s="79" t="s">
        <v>17</v>
      </c>
      <c r="U3" s="78" t="s">
        <v>17</v>
      </c>
      <c r="V3" s="79" t="s">
        <v>17</v>
      </c>
      <c r="W3" s="78" t="s">
        <v>17</v>
      </c>
    </row>
    <row r="4" spans="1:23" customFormat="1" ht="14.75" x14ac:dyDescent="0.75">
      <c r="A4" s="65"/>
      <c r="B4" s="65"/>
      <c r="C4" s="65"/>
      <c r="D4" s="65"/>
      <c r="E4" s="65"/>
      <c r="F4" s="1"/>
      <c r="G4" s="80" t="s">
        <v>26</v>
      </c>
      <c r="H4" s="81"/>
      <c r="I4" s="81"/>
      <c r="J4" s="82"/>
      <c r="K4" s="83"/>
      <c r="L4" s="88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1:23" customFormat="1" ht="14.75" x14ac:dyDescent="0.75">
      <c r="A5" s="65"/>
      <c r="B5" s="65"/>
      <c r="C5" s="65"/>
      <c r="D5" s="65"/>
      <c r="E5" s="65"/>
      <c r="F5" s="1"/>
      <c r="G5" s="84"/>
      <c r="H5" s="85" t="s">
        <v>27</v>
      </c>
      <c r="I5" s="85"/>
      <c r="J5" s="86"/>
      <c r="K5" s="87" t="s">
        <v>25</v>
      </c>
      <c r="L5" s="90" t="e">
        <f t="shared" ref="L5:W5" si="0">Tot_Annual_Cost_Tariff</f>
        <v>#NAME?</v>
      </c>
      <c r="M5" s="91" t="e">
        <f t="shared" si="0"/>
        <v>#NAME?</v>
      </c>
      <c r="N5" s="91" t="e">
        <f t="shared" si="0"/>
        <v>#NAME?</v>
      </c>
      <c r="O5" s="91" t="e">
        <f t="shared" si="0"/>
        <v>#NAME?</v>
      </c>
      <c r="P5" s="91" t="e">
        <f t="shared" si="0"/>
        <v>#NAME?</v>
      </c>
      <c r="Q5" s="91" t="e">
        <f t="shared" si="0"/>
        <v>#NAME?</v>
      </c>
      <c r="R5" s="91" t="e">
        <f t="shared" si="0"/>
        <v>#NAME?</v>
      </c>
      <c r="S5" s="91" t="e">
        <f t="shared" si="0"/>
        <v>#NAME?</v>
      </c>
      <c r="T5" s="91" t="e">
        <f t="shared" si="0"/>
        <v>#NAME?</v>
      </c>
      <c r="U5" s="91" t="e">
        <f t="shared" si="0"/>
        <v>#NAME?</v>
      </c>
      <c r="V5" s="91" t="e">
        <f t="shared" si="0"/>
        <v>#NAME?</v>
      </c>
      <c r="W5" s="91" t="e">
        <f t="shared" si="0"/>
        <v>#NAME?</v>
      </c>
    </row>
    <row r="6" spans="1:23" customFormat="1" ht="15.5" thickBot="1" x14ac:dyDescent="0.9">
      <c r="A6" s="65"/>
      <c r="B6" s="65"/>
      <c r="C6" s="65"/>
      <c r="D6" s="65"/>
      <c r="E6" s="65"/>
      <c r="F6" s="1"/>
      <c r="G6" s="84"/>
      <c r="H6" s="85" t="s">
        <v>28</v>
      </c>
      <c r="I6" s="85"/>
      <c r="J6" s="86"/>
      <c r="K6" s="87" t="s">
        <v>24</v>
      </c>
      <c r="L6" s="90" t="e">
        <f t="shared" ref="L6:W6" si="1">Tot_Annual_Cost_SolSys</f>
        <v>#NAME?</v>
      </c>
      <c r="M6" s="91" t="e">
        <f t="shared" si="1"/>
        <v>#NAME?</v>
      </c>
      <c r="N6" s="91" t="e">
        <f t="shared" si="1"/>
        <v>#NAME?</v>
      </c>
      <c r="O6" s="91" t="e">
        <f t="shared" si="1"/>
        <v>#NAME?</v>
      </c>
      <c r="P6" s="91" t="e">
        <f t="shared" si="1"/>
        <v>#NAME?</v>
      </c>
      <c r="Q6" s="91" t="e">
        <f t="shared" si="1"/>
        <v>#NAME?</v>
      </c>
      <c r="R6" s="91" t="e">
        <f t="shared" si="1"/>
        <v>#NAME?</v>
      </c>
      <c r="S6" s="91" t="e">
        <f t="shared" si="1"/>
        <v>#NAME?</v>
      </c>
      <c r="T6" s="91" t="e">
        <f t="shared" si="1"/>
        <v>#NAME?</v>
      </c>
      <c r="U6" s="91" t="e">
        <f t="shared" si="1"/>
        <v>#NAME?</v>
      </c>
      <c r="V6" s="91" t="e">
        <f t="shared" si="1"/>
        <v>#NAME?</v>
      </c>
      <c r="W6" s="91" t="e">
        <f t="shared" si="1"/>
        <v>#NAME?</v>
      </c>
    </row>
    <row r="7" spans="1:23" ht="14.75" x14ac:dyDescent="0.75">
      <c r="A7" s="45"/>
      <c r="B7" s="45"/>
      <c r="C7" s="45"/>
      <c r="D7" s="45"/>
      <c r="E7" s="45"/>
      <c r="G7" s="10">
        <f>ROUNDDOWN(MAX(G6)+1,0)</f>
        <v>1</v>
      </c>
      <c r="H7" s="11" t="s">
        <v>32</v>
      </c>
      <c r="I7" s="11"/>
      <c r="J7" s="60"/>
      <c r="K7" s="55"/>
      <c r="L7" s="56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</row>
    <row r="8" spans="1:23" ht="14.75" x14ac:dyDescent="0.75">
      <c r="A8" s="45"/>
      <c r="B8" s="45"/>
      <c r="C8" s="45"/>
      <c r="D8"/>
      <c r="E8"/>
      <c r="F8"/>
      <c r="G8" s="63"/>
      <c r="H8" s="62" t="s">
        <v>29</v>
      </c>
      <c r="I8" s="64"/>
      <c r="J8" s="61"/>
      <c r="K8" s="58" t="s">
        <v>30</v>
      </c>
      <c r="L8" s="59" t="s">
        <v>31</v>
      </c>
      <c r="M8" s="14" t="s">
        <v>31</v>
      </c>
      <c r="N8" s="97" t="s">
        <v>31</v>
      </c>
      <c r="O8" s="14" t="s">
        <v>31</v>
      </c>
      <c r="P8" s="14" t="s">
        <v>31</v>
      </c>
      <c r="Q8" s="14" t="s">
        <v>31</v>
      </c>
      <c r="R8" s="14" t="s">
        <v>31</v>
      </c>
      <c r="S8" s="14" t="s">
        <v>31</v>
      </c>
      <c r="T8" s="14" t="s">
        <v>31</v>
      </c>
      <c r="U8" s="14" t="s">
        <v>31</v>
      </c>
      <c r="V8" s="14" t="s">
        <v>31</v>
      </c>
      <c r="W8" s="14" t="s">
        <v>31</v>
      </c>
    </row>
    <row r="9" spans="1:23" ht="21.65" customHeight="1" x14ac:dyDescent="0.75">
      <c r="A9" s="45"/>
      <c r="B9" s="45"/>
      <c r="C9" s="45"/>
      <c r="D9"/>
      <c r="E9"/>
      <c r="F9"/>
      <c r="G9" s="63"/>
      <c r="H9" s="62"/>
      <c r="I9" s="64"/>
      <c r="J9" s="61"/>
      <c r="K9" s="58"/>
      <c r="L9" s="95"/>
      <c r="M9" s="96"/>
      <c r="N9" s="98"/>
      <c r="O9" s="96"/>
      <c r="P9" s="96"/>
      <c r="Q9" s="96"/>
      <c r="R9" s="96"/>
      <c r="S9" s="96"/>
      <c r="T9" s="96"/>
      <c r="U9" s="96"/>
      <c r="V9" s="96"/>
      <c r="W9" s="96"/>
    </row>
    <row r="10" spans="1:23" ht="14.75" x14ac:dyDescent="0.75">
      <c r="A10" s="45"/>
      <c r="B10" s="45"/>
      <c r="C10" s="45"/>
      <c r="D10"/>
      <c r="E10"/>
      <c r="F10"/>
      <c r="G10" s="63"/>
      <c r="H10" s="62" t="s">
        <v>33</v>
      </c>
      <c r="I10" s="64"/>
      <c r="J10" s="61"/>
      <c r="K10" s="58" t="s">
        <v>34</v>
      </c>
      <c r="L10" s="59" t="s">
        <v>22</v>
      </c>
      <c r="M10" s="14" t="s">
        <v>22</v>
      </c>
      <c r="N10" s="97" t="s">
        <v>22</v>
      </c>
      <c r="O10" s="14" t="s">
        <v>22</v>
      </c>
      <c r="P10" s="14" t="s">
        <v>22</v>
      </c>
      <c r="Q10" s="14" t="s">
        <v>22</v>
      </c>
      <c r="R10" s="14" t="s">
        <v>22</v>
      </c>
      <c r="S10" s="14" t="s">
        <v>22</v>
      </c>
      <c r="T10" s="14" t="s">
        <v>22</v>
      </c>
      <c r="U10" s="14" t="s">
        <v>22</v>
      </c>
      <c r="V10" s="14" t="s">
        <v>22</v>
      </c>
      <c r="W10" s="14" t="s">
        <v>22</v>
      </c>
    </row>
    <row r="11" spans="1:23" ht="21.65" customHeight="1" x14ac:dyDescent="0.75">
      <c r="A11" s="45"/>
      <c r="B11" s="45"/>
      <c r="C11" s="45"/>
      <c r="D11"/>
      <c r="E11"/>
      <c r="F11"/>
      <c r="G11" s="63"/>
      <c r="H11" s="62"/>
      <c r="I11" s="64"/>
      <c r="J11" s="61"/>
      <c r="K11" s="58"/>
      <c r="L11" s="95"/>
      <c r="M11" s="96"/>
      <c r="N11" s="98"/>
      <c r="O11" s="96"/>
      <c r="P11" s="96"/>
      <c r="Q11" s="96"/>
      <c r="R11" s="96"/>
      <c r="S11" s="96"/>
      <c r="T11" s="96"/>
      <c r="U11" s="96"/>
      <c r="V11" s="96"/>
      <c r="W11" s="96"/>
    </row>
    <row r="12" spans="1:23" ht="14.75" x14ac:dyDescent="0.75">
      <c r="A12" s="45"/>
      <c r="B12" s="45"/>
      <c r="C12" s="45"/>
      <c r="D12"/>
      <c r="E12"/>
      <c r="F12"/>
      <c r="G12" s="63"/>
      <c r="H12" s="62" t="s">
        <v>35</v>
      </c>
      <c r="I12" s="64"/>
      <c r="J12" s="61"/>
      <c r="K12" s="58" t="s">
        <v>36</v>
      </c>
      <c r="L12" s="59" t="s">
        <v>22</v>
      </c>
      <c r="M12" s="14" t="s">
        <v>22</v>
      </c>
      <c r="N12" s="97" t="s">
        <v>22</v>
      </c>
      <c r="O12" s="14" t="s">
        <v>22</v>
      </c>
      <c r="P12" s="14" t="s">
        <v>22</v>
      </c>
      <c r="Q12" s="14" t="s">
        <v>22</v>
      </c>
      <c r="R12" s="14" t="s">
        <v>22</v>
      </c>
      <c r="S12" s="14" t="s">
        <v>22</v>
      </c>
      <c r="T12" s="14" t="s">
        <v>22</v>
      </c>
      <c r="U12" s="14" t="s">
        <v>22</v>
      </c>
      <c r="V12" s="14" t="s">
        <v>22</v>
      </c>
      <c r="W12" s="14" t="s">
        <v>22</v>
      </c>
    </row>
    <row r="13" spans="1:23" ht="21.65" customHeight="1" x14ac:dyDescent="0.75">
      <c r="A13" s="45"/>
      <c r="B13" s="45"/>
      <c r="C13" s="45"/>
      <c r="D13"/>
      <c r="E13"/>
      <c r="F13"/>
      <c r="G13" s="63"/>
      <c r="H13" s="62"/>
      <c r="I13" s="64"/>
      <c r="J13" s="61"/>
      <c r="K13" s="58"/>
      <c r="L13" s="95"/>
      <c r="M13" s="96"/>
      <c r="N13" s="98"/>
      <c r="O13" s="96"/>
      <c r="P13" s="96"/>
      <c r="Q13" s="96"/>
      <c r="R13" s="96"/>
      <c r="S13" s="96"/>
      <c r="T13" s="96"/>
      <c r="U13" s="96"/>
      <c r="V13" s="96"/>
      <c r="W13" s="96"/>
    </row>
    <row r="14" spans="1:23" ht="14.75" x14ac:dyDescent="0.75">
      <c r="A14" s="45"/>
      <c r="B14" s="45"/>
      <c r="C14" s="45"/>
      <c r="D14"/>
      <c r="E14"/>
      <c r="F14"/>
      <c r="G14" s="63"/>
      <c r="H14" s="62" t="s">
        <v>37</v>
      </c>
      <c r="I14" s="64"/>
      <c r="J14" s="61"/>
      <c r="K14" s="58" t="s">
        <v>38</v>
      </c>
      <c r="L14" s="59" t="s">
        <v>22</v>
      </c>
      <c r="M14" s="14" t="s">
        <v>22</v>
      </c>
      <c r="N14" s="97" t="s">
        <v>22</v>
      </c>
      <c r="O14" s="14" t="s">
        <v>22</v>
      </c>
      <c r="P14" s="14" t="s">
        <v>22</v>
      </c>
      <c r="Q14" s="14" t="s">
        <v>22</v>
      </c>
      <c r="R14" s="14" t="s">
        <v>22</v>
      </c>
      <c r="S14" s="14" t="s">
        <v>22</v>
      </c>
      <c r="T14" s="14" t="s">
        <v>22</v>
      </c>
      <c r="U14" s="14" t="s">
        <v>22</v>
      </c>
      <c r="V14" s="14" t="s">
        <v>22</v>
      </c>
      <c r="W14" s="14" t="s">
        <v>22</v>
      </c>
    </row>
    <row r="15" spans="1:23" ht="21.65" customHeight="1" x14ac:dyDescent="0.75">
      <c r="A15" s="45"/>
      <c r="B15" s="45"/>
      <c r="C15" s="45"/>
      <c r="D15"/>
      <c r="E15"/>
      <c r="F15"/>
      <c r="G15" s="63"/>
      <c r="H15" s="62"/>
      <c r="I15" s="64"/>
      <c r="J15" s="61"/>
      <c r="K15" s="58"/>
      <c r="L15" s="95"/>
      <c r="M15" s="96"/>
      <c r="N15" s="98"/>
      <c r="O15" s="96"/>
      <c r="P15" s="96"/>
      <c r="Q15" s="96"/>
      <c r="R15" s="96"/>
      <c r="S15" s="96"/>
      <c r="T15" s="96"/>
      <c r="U15" s="96"/>
      <c r="V15" s="96"/>
      <c r="W15" s="96"/>
    </row>
    <row r="16" spans="1:23" ht="14.75" x14ac:dyDescent="0.75">
      <c r="A16" s="45"/>
      <c r="B16" s="45"/>
      <c r="C16" s="45"/>
      <c r="D16"/>
      <c r="E16"/>
      <c r="F16"/>
      <c r="G16" s="63"/>
      <c r="H16" s="62" t="s">
        <v>39</v>
      </c>
      <c r="I16" s="64"/>
      <c r="J16" s="61"/>
      <c r="K16" s="58" t="s">
        <v>21</v>
      </c>
      <c r="L16" s="59" t="s">
        <v>19</v>
      </c>
      <c r="M16" s="14" t="s">
        <v>19</v>
      </c>
      <c r="N16" s="97" t="s">
        <v>19</v>
      </c>
      <c r="O16" s="14" t="s">
        <v>19</v>
      </c>
      <c r="P16" s="14" t="s">
        <v>19</v>
      </c>
      <c r="Q16" s="14" t="s">
        <v>19</v>
      </c>
      <c r="R16" s="14" t="s">
        <v>19</v>
      </c>
      <c r="S16" s="14" t="s">
        <v>19</v>
      </c>
      <c r="T16" s="14" t="s">
        <v>19</v>
      </c>
      <c r="U16" s="14" t="s">
        <v>19</v>
      </c>
      <c r="V16" s="14" t="s">
        <v>19</v>
      </c>
      <c r="W16" s="14" t="s">
        <v>19</v>
      </c>
    </row>
    <row r="17" spans="1:23" ht="21.65" customHeight="1" x14ac:dyDescent="0.75">
      <c r="A17" s="45"/>
      <c r="B17" s="45"/>
      <c r="C17" s="45"/>
      <c r="D17"/>
      <c r="E17"/>
      <c r="F17"/>
      <c r="G17" s="63"/>
      <c r="H17" s="62"/>
      <c r="I17" s="64"/>
      <c r="J17" s="61"/>
      <c r="K17" s="58"/>
      <c r="L17" s="95"/>
      <c r="M17" s="96"/>
      <c r="N17" s="98"/>
      <c r="O17" s="96"/>
      <c r="P17" s="96"/>
      <c r="Q17" s="96"/>
      <c r="R17" s="96"/>
      <c r="S17" s="96"/>
      <c r="T17" s="96"/>
      <c r="U17" s="96"/>
      <c r="V17" s="96"/>
      <c r="W17" s="96"/>
    </row>
    <row r="18" spans="1:23" ht="14.75" x14ac:dyDescent="0.75">
      <c r="A18" s="45"/>
      <c r="B18" s="45"/>
      <c r="C18" s="45"/>
      <c r="D18"/>
      <c r="E18"/>
      <c r="F18"/>
      <c r="G18" s="63"/>
      <c r="H18" s="62" t="s">
        <v>40</v>
      </c>
      <c r="I18" s="64"/>
      <c r="J18" s="61"/>
      <c r="K18" s="58" t="s">
        <v>20</v>
      </c>
      <c r="L18" s="59" t="s">
        <v>18</v>
      </c>
      <c r="M18" s="14" t="s">
        <v>18</v>
      </c>
      <c r="N18" s="97" t="s">
        <v>18</v>
      </c>
      <c r="O18" s="14" t="s">
        <v>18</v>
      </c>
      <c r="P18" s="14" t="s">
        <v>18</v>
      </c>
      <c r="Q18" s="14" t="s">
        <v>18</v>
      </c>
      <c r="R18" s="14" t="s">
        <v>18</v>
      </c>
      <c r="S18" s="14" t="s">
        <v>18</v>
      </c>
      <c r="T18" s="14" t="s">
        <v>18</v>
      </c>
      <c r="U18" s="14" t="s">
        <v>18</v>
      </c>
      <c r="V18" s="14" t="s">
        <v>18</v>
      </c>
      <c r="W18" s="14" t="s">
        <v>18</v>
      </c>
    </row>
    <row r="19" spans="1:23" ht="21.65" customHeight="1" x14ac:dyDescent="0.75">
      <c r="A19" s="45"/>
      <c r="B19" s="45"/>
      <c r="C19" s="45"/>
      <c r="D19"/>
      <c r="E19"/>
      <c r="F19"/>
      <c r="G19" s="63"/>
      <c r="H19" s="62"/>
      <c r="I19" s="64"/>
      <c r="J19" s="61"/>
      <c r="K19" s="58"/>
      <c r="L19" s="95"/>
      <c r="M19" s="96"/>
      <c r="N19" s="98"/>
      <c r="O19" s="96"/>
      <c r="P19" s="96"/>
      <c r="Q19" s="96"/>
      <c r="R19" s="96"/>
      <c r="S19" s="96"/>
      <c r="T19" s="96"/>
      <c r="U19" s="96"/>
      <c r="V19" s="96"/>
      <c r="W19" s="96"/>
    </row>
    <row r="20" spans="1:23" ht="14.75" x14ac:dyDescent="0.75">
      <c r="A20" s="45"/>
      <c r="B20" s="45"/>
      <c r="C20" s="45"/>
      <c r="D20"/>
      <c r="E20"/>
      <c r="F20"/>
      <c r="G20" s="63"/>
      <c r="H20" s="62"/>
      <c r="I20" s="64"/>
      <c r="J20" s="61"/>
      <c r="K20" s="58"/>
      <c r="L20" s="59"/>
      <c r="M20" s="14"/>
      <c r="N20" s="97"/>
      <c r="O20" s="14"/>
      <c r="P20" s="14"/>
      <c r="Q20" s="14"/>
      <c r="R20" s="14"/>
      <c r="S20" s="14"/>
      <c r="T20" s="14"/>
      <c r="U20" s="14"/>
      <c r="V20" s="14"/>
      <c r="W20" s="14"/>
    </row>
    <row r="21" spans="1:23" ht="14.75" x14ac:dyDescent="0.75">
      <c r="A21" s="45"/>
      <c r="B21" s="45"/>
      <c r="C21" s="45"/>
      <c r="D21"/>
      <c r="E21"/>
      <c r="F21"/>
      <c r="G21" s="63"/>
      <c r="H21" s="62"/>
      <c r="I21" s="64"/>
      <c r="J21" s="61"/>
      <c r="K21" s="58"/>
      <c r="L21" s="59"/>
      <c r="M21" s="14"/>
      <c r="N21" s="97"/>
      <c r="O21" s="14"/>
      <c r="P21" s="14"/>
      <c r="Q21" s="14"/>
      <c r="R21" s="14"/>
      <c r="S21" s="14"/>
      <c r="T21" s="14"/>
      <c r="U21" s="14"/>
      <c r="V21" s="14"/>
      <c r="W21" s="14"/>
    </row>
    <row r="22" spans="1:23" ht="14.75" x14ac:dyDescent="0.75">
      <c r="A22" s="45"/>
      <c r="B22" s="45"/>
      <c r="C22" s="45"/>
      <c r="D22" s="45"/>
      <c r="E22" s="45"/>
      <c r="G22" s="34">
        <f>ROUNDDOWN(MAX(G$7:G7)+1,0)</f>
        <v>2</v>
      </c>
      <c r="H22" s="35" t="s">
        <v>41</v>
      </c>
      <c r="I22" s="35"/>
      <c r="J22" s="92"/>
      <c r="K22" s="93"/>
      <c r="L22" s="94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4.75" x14ac:dyDescent="0.75">
      <c r="A23" s="45"/>
      <c r="B23" s="45"/>
      <c r="C23" s="45"/>
      <c r="D23"/>
      <c r="E23"/>
      <c r="F23"/>
      <c r="G23" s="63"/>
      <c r="H23" s="62"/>
      <c r="I23" s="64"/>
      <c r="J23" s="61"/>
      <c r="K23" s="58"/>
      <c r="L23" s="59"/>
      <c r="M23" s="14"/>
      <c r="N23" s="13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4.75" x14ac:dyDescent="0.75">
      <c r="A24" s="45"/>
      <c r="B24" s="45"/>
      <c r="C24" s="45"/>
      <c r="D24"/>
      <c r="E24"/>
      <c r="F24"/>
      <c r="G24" s="63"/>
      <c r="H24" s="62" t="s">
        <v>42</v>
      </c>
      <c r="I24" s="64"/>
      <c r="J24" s="61"/>
      <c r="K24" s="58" t="s">
        <v>46</v>
      </c>
      <c r="L24" s="99"/>
      <c r="M24" s="100"/>
      <c r="N24" s="101"/>
      <c r="O24" s="100"/>
      <c r="P24" s="100"/>
      <c r="Q24" s="100"/>
      <c r="R24" s="100"/>
      <c r="S24" s="100"/>
      <c r="T24" s="100"/>
      <c r="U24" s="100"/>
      <c r="V24" s="100"/>
      <c r="W24" s="100"/>
    </row>
    <row r="25" spans="1:23" ht="14.75" x14ac:dyDescent="0.75">
      <c r="A25" s="45"/>
      <c r="B25" s="45"/>
      <c r="C25" s="45"/>
      <c r="D25"/>
      <c r="E25"/>
      <c r="F25"/>
      <c r="G25" s="63"/>
      <c r="H25" s="62" t="s">
        <v>43</v>
      </c>
      <c r="I25" s="64"/>
      <c r="J25" s="61"/>
      <c r="K25" s="58" t="s">
        <v>47</v>
      </c>
      <c r="L25" s="99"/>
      <c r="M25" s="100"/>
      <c r="N25" s="101"/>
      <c r="O25" s="100"/>
      <c r="P25" s="100"/>
      <c r="Q25" s="100"/>
      <c r="R25" s="100"/>
      <c r="S25" s="100"/>
      <c r="T25" s="100"/>
      <c r="U25" s="100"/>
      <c r="V25" s="100"/>
      <c r="W25" s="100"/>
    </row>
    <row r="26" spans="1:23" ht="14.75" x14ac:dyDescent="0.75">
      <c r="A26" s="45"/>
      <c r="B26" s="45"/>
      <c r="C26" s="45"/>
      <c r="D26"/>
      <c r="E26"/>
      <c r="F26"/>
      <c r="G26" s="63"/>
      <c r="H26" s="62" t="s">
        <v>44</v>
      </c>
      <c r="I26" s="64"/>
      <c r="J26" s="61"/>
      <c r="K26" s="58" t="s">
        <v>48</v>
      </c>
      <c r="L26" s="102"/>
      <c r="M26" s="103"/>
      <c r="N26" s="104"/>
      <c r="O26" s="103"/>
      <c r="P26" s="103"/>
      <c r="Q26" s="103"/>
      <c r="R26" s="103"/>
      <c r="S26" s="103"/>
      <c r="T26" s="103"/>
      <c r="U26" s="103"/>
      <c r="V26" s="103"/>
      <c r="W26" s="103"/>
    </row>
    <row r="27" spans="1:23" ht="14.75" x14ac:dyDescent="0.75">
      <c r="A27" s="45"/>
      <c r="B27" s="45"/>
      <c r="C27" s="45"/>
      <c r="D27"/>
      <c r="E27"/>
      <c r="F27"/>
      <c r="G27" s="63"/>
      <c r="H27" s="62" t="s">
        <v>45</v>
      </c>
      <c r="I27" s="64"/>
      <c r="J27" s="61"/>
      <c r="K27" s="58" t="s">
        <v>49</v>
      </c>
      <c r="L27" s="102"/>
      <c r="M27" s="103"/>
      <c r="N27" s="104"/>
      <c r="O27" s="103"/>
      <c r="P27" s="103"/>
      <c r="Q27" s="103"/>
      <c r="R27" s="103"/>
      <c r="S27" s="103"/>
      <c r="T27" s="103"/>
      <c r="U27" s="103"/>
      <c r="V27" s="103"/>
      <c r="W27" s="103"/>
    </row>
    <row r="28" spans="1:23" ht="14.75" x14ac:dyDescent="0.75">
      <c r="A28" s="45"/>
      <c r="B28" s="45"/>
      <c r="C28" s="45"/>
      <c r="D28"/>
      <c r="E28"/>
      <c r="F28"/>
      <c r="G28" s="63"/>
      <c r="H28" s="62"/>
      <c r="I28" s="64"/>
      <c r="J28" s="61"/>
      <c r="K28" s="58"/>
      <c r="L28" s="59"/>
      <c r="M28" s="14"/>
      <c r="N28" s="13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15.5" thickBot="1" x14ac:dyDescent="0.9">
      <c r="A29" s="45"/>
      <c r="B29" s="45"/>
      <c r="C29" s="45"/>
      <c r="D29"/>
      <c r="E29"/>
      <c r="F29"/>
      <c r="G29" s="66"/>
      <c r="H29" s="67"/>
      <c r="I29" s="68"/>
      <c r="J29" s="69"/>
      <c r="K29" s="70"/>
      <c r="L29" s="71"/>
      <c r="M29" s="72"/>
      <c r="N29" s="6"/>
      <c r="O29" s="72"/>
      <c r="P29" s="72"/>
      <c r="Q29" s="72"/>
      <c r="R29" s="72"/>
      <c r="S29" s="72"/>
      <c r="T29" s="72"/>
      <c r="U29" s="72"/>
      <c r="V29" s="72"/>
      <c r="W29" s="72"/>
    </row>
    <row r="30" spans="1:23" x14ac:dyDescent="0.6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x14ac:dyDescent="0.6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x14ac:dyDescent="0.6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2:23" x14ac:dyDescent="0.6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2:23" x14ac:dyDescent="0.6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2:23" x14ac:dyDescent="0.6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2:23" x14ac:dyDescent="0.6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2:23" x14ac:dyDescent="0.6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2:23" x14ac:dyDescent="0.6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2:23" x14ac:dyDescent="0.6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2:23" x14ac:dyDescent="0.6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2:23" x14ac:dyDescent="0.6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2:23" x14ac:dyDescent="0.6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2:23" x14ac:dyDescent="0.6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12:23" x14ac:dyDescent="0.6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12:23" x14ac:dyDescent="0.6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2:23" x14ac:dyDescent="0.6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2:23" x14ac:dyDescent="0.6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2:23" x14ac:dyDescent="0.6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2:23" x14ac:dyDescent="0.6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spans="12:23" x14ac:dyDescent="0.6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12:23" x14ac:dyDescent="0.6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spans="12:23" x14ac:dyDescent="0.6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spans="12:23" x14ac:dyDescent="0.6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12:23" x14ac:dyDescent="0.6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spans="12:23" x14ac:dyDescent="0.6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spans="12:23" x14ac:dyDescent="0.6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spans="12:23" x14ac:dyDescent="0.6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spans="12:23" x14ac:dyDescent="0.6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spans="12:23" x14ac:dyDescent="0.6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spans="12:23" x14ac:dyDescent="0.6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spans="12:23" x14ac:dyDescent="0.6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spans="12:23" x14ac:dyDescent="0.6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spans="12:23" x14ac:dyDescent="0.6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spans="12:23" x14ac:dyDescent="0.6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spans="12:23" x14ac:dyDescent="0.6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spans="12:23" x14ac:dyDescent="0.6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spans="12:23" x14ac:dyDescent="0.6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spans="12:23" x14ac:dyDescent="0.6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spans="12:23" x14ac:dyDescent="0.6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12:23" x14ac:dyDescent="0.6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12:23" x14ac:dyDescent="0.6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spans="12:23" x14ac:dyDescent="0.6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spans="12:23" x14ac:dyDescent="0.6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spans="12:23" x14ac:dyDescent="0.6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spans="12:23" x14ac:dyDescent="0.6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spans="12:23" x14ac:dyDescent="0.6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spans="12:23" x14ac:dyDescent="0.6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spans="12:23" x14ac:dyDescent="0.6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spans="12:23" x14ac:dyDescent="0.6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2:23" x14ac:dyDescent="0.6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2:23" x14ac:dyDescent="0.6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</sheetData>
  <autoFilter ref="A3:W3" xr:uid="{00000000-0009-0000-0000-000000000000}"/>
  <dataValidations count="2">
    <dataValidation type="list" allowBlank="1" showInputMessage="1" showErrorMessage="1" sqref="L1:W1" xr:uid="{00000000-0002-0000-0000-000000000000}">
      <formula1>"Active,InActive"</formula1>
    </dataValidation>
    <dataValidation type="list" allowBlank="1" showInputMessage="1" showErrorMessage="1" sqref="L8:W8 L10:W10 L12:W12 L14:W14 L16:W16 L18:W18" xr:uid="{00000000-0002-0000-0000-000001000000}">
      <formula1>INDIRECT(Library_File&amp;$K8)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G1:W9"/>
  <sheetViews>
    <sheetView showGridLines="0" workbookViewId="0">
      <pane xSplit="12" ySplit="4" topLeftCell="V5" activePane="bottomRight" state="frozen"/>
      <selection pane="topRight" activeCell="M1" sqref="M1"/>
      <selection pane="bottomLeft" activeCell="A5" sqref="A5"/>
      <selection pane="bottomRight" activeCell="H4" sqref="H4"/>
    </sheetView>
  </sheetViews>
  <sheetFormatPr defaultRowHeight="14.75" x14ac:dyDescent="0.75"/>
  <cols>
    <col min="2" max="2" width="12.6796875" customWidth="1"/>
    <col min="7" max="7" width="11.86328125" bestFit="1" customWidth="1"/>
    <col min="8" max="8" width="31.453125" customWidth="1"/>
    <col min="11" max="11" width="18" customWidth="1"/>
    <col min="12" max="23" width="20.6796875" customWidth="1"/>
  </cols>
  <sheetData>
    <row r="1" spans="7:23" ht="16.5" thickBot="1" x14ac:dyDescent="0.9">
      <c r="G1" s="2"/>
      <c r="H1" s="15"/>
      <c r="I1" s="15"/>
      <c r="J1" s="15"/>
      <c r="K1" s="5" t="s">
        <v>0</v>
      </c>
      <c r="L1" s="16" t="str">
        <f t="shared" ref="L1:W1" si="0">Activation</f>
        <v>Active</v>
      </c>
      <c r="M1" s="17" t="str">
        <f t="shared" si="0"/>
        <v>Active</v>
      </c>
      <c r="N1" s="17" t="str">
        <f t="shared" si="0"/>
        <v>Active</v>
      </c>
      <c r="O1" s="17" t="str">
        <f t="shared" si="0"/>
        <v>Active</v>
      </c>
      <c r="P1" s="17" t="str">
        <f t="shared" si="0"/>
        <v>Active</v>
      </c>
      <c r="Q1" s="17" t="str">
        <f t="shared" si="0"/>
        <v>Active</v>
      </c>
      <c r="R1" s="17" t="str">
        <f t="shared" si="0"/>
        <v>Active</v>
      </c>
      <c r="S1" s="17" t="str">
        <f t="shared" si="0"/>
        <v>Active</v>
      </c>
      <c r="T1" s="17" t="str">
        <f t="shared" si="0"/>
        <v>Active</v>
      </c>
      <c r="U1" s="17" t="str">
        <f t="shared" si="0"/>
        <v>Active</v>
      </c>
      <c r="V1" s="17" t="str">
        <f t="shared" si="0"/>
        <v>Active</v>
      </c>
      <c r="W1" s="17" t="str">
        <f t="shared" si="0"/>
        <v>Active</v>
      </c>
    </row>
    <row r="2" spans="7:23" ht="15.5" thickBot="1" x14ac:dyDescent="0.9">
      <c r="G2" s="18"/>
      <c r="H2" s="19"/>
      <c r="I2" s="19"/>
      <c r="J2" s="19"/>
      <c r="K2" s="7"/>
      <c r="L2" s="20" t="str">
        <f t="shared" ref="L2:W2" si="1">Cases</f>
        <v>Case1</v>
      </c>
      <c r="M2" s="9" t="str">
        <f t="shared" si="1"/>
        <v>Case2</v>
      </c>
      <c r="N2" s="9" t="str">
        <f t="shared" si="1"/>
        <v>Case3</v>
      </c>
      <c r="O2" s="9" t="str">
        <f t="shared" si="1"/>
        <v>Case4</v>
      </c>
      <c r="P2" s="9" t="str">
        <f t="shared" si="1"/>
        <v>Case5</v>
      </c>
      <c r="Q2" s="9" t="str">
        <f t="shared" si="1"/>
        <v>Case6</v>
      </c>
      <c r="R2" s="9" t="str">
        <f t="shared" si="1"/>
        <v>Case7</v>
      </c>
      <c r="S2" s="9" t="str">
        <f t="shared" si="1"/>
        <v>Case8</v>
      </c>
      <c r="T2" s="20" t="str">
        <f t="shared" si="1"/>
        <v>Case9</v>
      </c>
      <c r="U2" s="9" t="str">
        <f t="shared" si="1"/>
        <v>Case10</v>
      </c>
      <c r="V2" s="9" t="str">
        <f t="shared" si="1"/>
        <v>Case11</v>
      </c>
      <c r="W2" s="9" t="str">
        <f t="shared" si="1"/>
        <v>Case12</v>
      </c>
    </row>
    <row r="3" spans="7:23" ht="15.5" thickBot="1" x14ac:dyDescent="0.9">
      <c r="G3" s="21"/>
      <c r="H3" s="22" t="s">
        <v>11</v>
      </c>
      <c r="I3" s="23"/>
      <c r="J3" s="24"/>
      <c r="K3" s="25" t="s">
        <v>10</v>
      </c>
      <c r="L3" s="26" t="str">
        <f t="shared" ref="L3:W3" si="2">Case_Description</f>
        <v>&lt;Open&gt;</v>
      </c>
      <c r="M3" s="27" t="str">
        <f t="shared" si="2"/>
        <v>&lt;Open&gt;</v>
      </c>
      <c r="N3" s="27" t="str">
        <f t="shared" si="2"/>
        <v>&lt;Open&gt;</v>
      </c>
      <c r="O3" s="27" t="str">
        <f t="shared" si="2"/>
        <v>&lt;Open&gt;</v>
      </c>
      <c r="P3" s="27" t="str">
        <f t="shared" si="2"/>
        <v>&lt;Open&gt;</v>
      </c>
      <c r="Q3" s="27" t="str">
        <f t="shared" si="2"/>
        <v>&lt;Open&gt;</v>
      </c>
      <c r="R3" s="27" t="str">
        <f t="shared" si="2"/>
        <v>&lt;Open&gt;</v>
      </c>
      <c r="S3" s="27" t="str">
        <f t="shared" si="2"/>
        <v>&lt;Open&gt;</v>
      </c>
      <c r="T3" s="27" t="str">
        <f t="shared" si="2"/>
        <v>&lt;Open&gt;</v>
      </c>
      <c r="U3" s="27" t="str">
        <f t="shared" si="2"/>
        <v>&lt;Open&gt;</v>
      </c>
      <c r="V3" s="27" t="str">
        <f t="shared" si="2"/>
        <v>&lt;Open&gt;</v>
      </c>
      <c r="W3" s="27" t="str">
        <f t="shared" si="2"/>
        <v>&lt;Open&gt;</v>
      </c>
    </row>
    <row r="4" spans="7:23" ht="15.5" thickBot="1" x14ac:dyDescent="0.9">
      <c r="G4" s="28"/>
      <c r="H4" s="6" t="str">
        <f ca="1">MID(CELL("Filename",[4]!LibraryLink),FIND("[",CELL("Filename",[4]!LibraryLink),1)+1,FIND("]",CELL("Filename",[4]!LibraryLink),1)-FIND("[",CELL("Filename",[4]!LibraryLink),1)-1)&amp;"!"</f>
        <v>ReOp_Library_v2_it2.xlsx!</v>
      </c>
      <c r="I4" s="6"/>
      <c r="J4" s="29"/>
      <c r="K4" s="30"/>
      <c r="L4" s="31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</row>
    <row r="5" spans="7:23" x14ac:dyDescent="0.75">
      <c r="G5" s="34">
        <f>ROUNDDOWN(MAX(G4)+1,0)</f>
        <v>1</v>
      </c>
      <c r="H5" s="35" t="s">
        <v>50</v>
      </c>
      <c r="I5" s="36"/>
      <c r="J5" s="36"/>
      <c r="K5" s="37"/>
      <c r="L5" s="38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</row>
    <row r="6" spans="7:23" x14ac:dyDescent="0.75">
      <c r="G6" s="18"/>
      <c r="H6" s="13" t="s">
        <v>51</v>
      </c>
      <c r="I6" s="13"/>
      <c r="J6" s="13"/>
      <c r="K6" s="58" t="s">
        <v>53</v>
      </c>
      <c r="L6" s="105">
        <v>42736</v>
      </c>
      <c r="M6" s="106">
        <v>42736</v>
      </c>
      <c r="N6" s="106">
        <v>42736</v>
      </c>
      <c r="O6" s="106">
        <v>42736</v>
      </c>
      <c r="P6" s="106">
        <v>42736</v>
      </c>
      <c r="Q6" s="106">
        <v>42736</v>
      </c>
      <c r="R6" s="106">
        <v>42736</v>
      </c>
      <c r="S6" s="106">
        <v>42736</v>
      </c>
      <c r="T6" s="106">
        <v>42736</v>
      </c>
      <c r="U6" s="106">
        <v>42736</v>
      </c>
      <c r="V6" s="106">
        <v>42736</v>
      </c>
      <c r="W6" s="106">
        <v>42736</v>
      </c>
    </row>
    <row r="7" spans="7:23" x14ac:dyDescent="0.75">
      <c r="G7" s="18"/>
      <c r="H7" s="13" t="s">
        <v>52</v>
      </c>
      <c r="I7" s="13"/>
      <c r="J7" s="13"/>
      <c r="K7" s="58" t="s">
        <v>54</v>
      </c>
      <c r="L7" s="107">
        <v>20</v>
      </c>
      <c r="M7" s="108">
        <v>20</v>
      </c>
      <c r="N7" s="108">
        <v>20</v>
      </c>
      <c r="O7" s="108">
        <v>20</v>
      </c>
      <c r="P7" s="108">
        <v>20</v>
      </c>
      <c r="Q7" s="108">
        <v>20</v>
      </c>
      <c r="R7" s="108">
        <v>20</v>
      </c>
      <c r="S7" s="108">
        <v>20</v>
      </c>
      <c r="T7" s="108">
        <v>20</v>
      </c>
      <c r="U7" s="108">
        <v>20</v>
      </c>
      <c r="V7" s="108">
        <v>20</v>
      </c>
      <c r="W7" s="108">
        <v>20</v>
      </c>
    </row>
    <row r="8" spans="7:23" x14ac:dyDescent="0.75">
      <c r="G8" s="18"/>
      <c r="H8" s="13"/>
      <c r="I8" s="13"/>
      <c r="J8" s="13"/>
      <c r="K8" s="33"/>
      <c r="L8" s="12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7:23" x14ac:dyDescent="0.75">
      <c r="G9" s="40"/>
      <c r="H9" s="41"/>
      <c r="I9" s="41"/>
      <c r="J9" s="41"/>
      <c r="K9" s="42"/>
      <c r="L9" s="43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H17"/>
  <sheetViews>
    <sheetView workbookViewId="0">
      <selection activeCell="M27" sqref="M27"/>
    </sheetView>
  </sheetViews>
  <sheetFormatPr defaultColWidth="9.08984375" defaultRowHeight="14.75" x14ac:dyDescent="0.75"/>
  <cols>
    <col min="1" max="16384" width="9.08984375" style="73"/>
  </cols>
  <sheetData>
    <row r="17" spans="8:8" ht="44.75" x14ac:dyDescent="1.75">
      <c r="H17" s="75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0"/>
  </sheetPr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50"/>
  </sheetPr>
  <dimension ref="F15"/>
  <sheetViews>
    <sheetView topLeftCell="A4" workbookViewId="0">
      <selection activeCell="P27" sqref="P27"/>
    </sheetView>
  </sheetViews>
  <sheetFormatPr defaultColWidth="9.08984375" defaultRowHeight="14.75" x14ac:dyDescent="0.75"/>
  <cols>
    <col min="1" max="16384" width="9.08984375" style="73"/>
  </cols>
  <sheetData>
    <row r="15" spans="6:6" ht="44.75" x14ac:dyDescent="1.75">
      <c r="F15" s="74" t="s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Q8762"/>
  <sheetViews>
    <sheetView showGridLines="0" tabSelected="1" workbookViewId="0">
      <selection activeCell="H3" sqref="H3"/>
    </sheetView>
  </sheetViews>
  <sheetFormatPr defaultRowHeight="14.75" x14ac:dyDescent="0.75"/>
  <cols>
    <col min="1" max="1" width="16.6796875" customWidth="1"/>
    <col min="7" max="17" width="17.6796875" customWidth="1"/>
  </cols>
  <sheetData>
    <row r="1" spans="1:17" ht="32" x14ac:dyDescent="0.8">
      <c r="A1" t="s">
        <v>2</v>
      </c>
      <c r="G1" s="109" t="s">
        <v>55</v>
      </c>
      <c r="H1" s="109" t="s">
        <v>35</v>
      </c>
      <c r="I1" s="109" t="s">
        <v>56</v>
      </c>
      <c r="J1" s="109" t="s">
        <v>57</v>
      </c>
      <c r="K1" s="109" t="s">
        <v>58</v>
      </c>
      <c r="L1" s="109" t="s">
        <v>59</v>
      </c>
      <c r="M1" s="109" t="s">
        <v>60</v>
      </c>
      <c r="N1" s="109" t="s">
        <v>61</v>
      </c>
      <c r="O1" s="109" t="s">
        <v>62</v>
      </c>
      <c r="P1" s="109" t="s">
        <v>63</v>
      </c>
      <c r="Q1" s="110" t="s">
        <v>64</v>
      </c>
    </row>
    <row r="2" spans="1:17" ht="16" x14ac:dyDescent="0.8">
      <c r="G2" s="111"/>
      <c r="H2" s="111"/>
      <c r="I2" s="111" t="s">
        <v>65</v>
      </c>
      <c r="J2" s="111" t="s">
        <v>65</v>
      </c>
      <c r="K2" s="111" t="s">
        <v>65</v>
      </c>
      <c r="L2" s="111" t="s">
        <v>65</v>
      </c>
      <c r="M2" s="111" t="s">
        <v>66</v>
      </c>
      <c r="N2" s="111" t="s">
        <v>66</v>
      </c>
      <c r="O2" s="111" t="s">
        <v>66</v>
      </c>
      <c r="P2" s="111" t="s">
        <v>66</v>
      </c>
      <c r="Q2" s="112" t="s">
        <v>66</v>
      </c>
    </row>
    <row r="3" spans="1:17" x14ac:dyDescent="0.75">
      <c r="A3" t="s">
        <v>67</v>
      </c>
      <c r="B3" t="s">
        <v>8827</v>
      </c>
      <c r="C3" t="s">
        <v>17587</v>
      </c>
      <c r="G3" s="14">
        <v>1</v>
      </c>
      <c r="H3" s="14">
        <f t="shared" ref="H3:H66" ca="1" si="0">INDEX(INDIRECT(Library_File&amp;"Irradiance_Library"),MATCH($A3,INDIRECT(Library_File&amp;"Irradiance_Labels"),0),MATCH(INDEX(IrradianceOptions,1,MATCH($A$1,Cases,0)),INDIRECT(Library_File&amp;"Irradiance_Transfer"),0))</f>
        <v>0</v>
      </c>
      <c r="I3" s="117">
        <f t="shared" ref="I3:I66" ca="1" si="1">INDEX(INDIRECT(Library_File&amp;"Solar_Library"),MATCH($C$3,INDIRECT(Library_File&amp;"Solar_Labels"),0),MATCH(INDEX(SolarOptions,1,MATCH($A$1,Cases,0)),INDIRECT(Library_File&amp;"Solar_Transfer"),0))*$H3</f>
        <v>0</v>
      </c>
      <c r="J3" s="113">
        <f t="shared" ref="J3:J66" ca="1" si="2">INDEX(INDIRECT(Library_File&amp;"PwrUsage_Library"),MATCH($B3,INDIRECT(Library_File&amp;"PwrUsage_Labels"),0),MATCH(INDEX(PwrUsageOptions,1,MATCH($A$1,Cases,0)),INDIRECT(Library_File&amp;"PwrUsage_Transfer"),0))</f>
        <v>13.868343195266274</v>
      </c>
      <c r="K3" s="14">
        <f ca="1">IF((I3-J3)&gt;0,(I3-J3),0)</f>
        <v>0</v>
      </c>
      <c r="L3" s="113">
        <f ca="1">I3-J3</f>
        <v>-13.868343195266274</v>
      </c>
      <c r="M3" s="14">
        <f ca="1">INDEX(INDIRECT(Library_File&amp;"Battery_Library"),MATCH($C$4,INDIRECT(Library_File&amp;"Battery_Labels"),0),MATCH(OFFSET(BatteryOptions,0,$F3,1,1),INDIRECT(Library_File&amp;"Battery_Transfer"),0))</f>
        <v>176</v>
      </c>
      <c r="N3" s="14"/>
      <c r="O3" s="14"/>
      <c r="P3" s="113">
        <f t="shared" ref="P3:P66" ca="1" si="3">IF((J3-I3-N3)&gt;0,(J3-I3-N3),0)</f>
        <v>13.868343195266274</v>
      </c>
      <c r="Q3" s="114">
        <f t="shared" ref="Q3:Q66" ca="1" si="4">IF((J3+O3-I3)&lt;0,(J3+O3-I3),0)</f>
        <v>0</v>
      </c>
    </row>
    <row r="4" spans="1:17" x14ac:dyDescent="0.75">
      <c r="A4" t="s">
        <v>68</v>
      </c>
      <c r="B4" t="s">
        <v>8828</v>
      </c>
      <c r="C4" t="s">
        <v>17588</v>
      </c>
      <c r="G4" s="14">
        <v>2</v>
      </c>
      <c r="H4" s="14">
        <f t="shared" ca="1" si="0"/>
        <v>0</v>
      </c>
      <c r="I4" s="117">
        <f t="shared" ca="1" si="1"/>
        <v>0</v>
      </c>
      <c r="J4" s="113">
        <f t="shared" ca="1" si="2"/>
        <v>13.868343195266274</v>
      </c>
      <c r="K4" s="14">
        <f t="shared" ref="K4:K67" ca="1" si="5">IF((I4-J4)&gt;0,(I4-J4),0)</f>
        <v>0</v>
      </c>
      <c r="L4" s="113">
        <f t="shared" ref="L4:L67" ca="1" si="6">I4-J4</f>
        <v>-13.868343195266274</v>
      </c>
      <c r="M4" s="113">
        <f ca="1">IF(AND((L4+M3)&lt;$M$3,(L4+M3)&gt;0),(L4+M3),IF((L4+M3)&gt;$M$3,$M$3,0))</f>
        <v>162.13165680473372</v>
      </c>
      <c r="N4" s="113">
        <f ca="1">IF((M3-M4)&gt;0,(M3-M4),0)</f>
        <v>13.868343195266277</v>
      </c>
      <c r="O4" s="14">
        <f ca="1">IF((M3-M4)&lt;0,(M4-M3),0)</f>
        <v>0</v>
      </c>
      <c r="P4" s="113">
        <f t="shared" ca="1" si="3"/>
        <v>0</v>
      </c>
      <c r="Q4" s="114">
        <f t="shared" ca="1" si="4"/>
        <v>0</v>
      </c>
    </row>
    <row r="5" spans="1:17" x14ac:dyDescent="0.75">
      <c r="A5" t="s">
        <v>69</v>
      </c>
      <c r="B5" t="s">
        <v>8829</v>
      </c>
      <c r="G5" s="14">
        <v>3</v>
      </c>
      <c r="H5" s="14">
        <f t="shared" ca="1" si="0"/>
        <v>0</v>
      </c>
      <c r="I5" s="117">
        <f t="shared" ca="1" si="1"/>
        <v>0</v>
      </c>
      <c r="J5" s="113">
        <f t="shared" ca="1" si="2"/>
        <v>13.868343195266274</v>
      </c>
      <c r="K5" s="14">
        <f t="shared" ca="1" si="5"/>
        <v>0</v>
      </c>
      <c r="L5" s="113">
        <f t="shared" ca="1" si="6"/>
        <v>-13.868343195266274</v>
      </c>
      <c r="M5" s="113">
        <f t="shared" ref="M5:M68" ca="1" si="7">IF(AND((L5+M4)&lt;$M$3,(L5+M4)&gt;0),(L5+M4),IF((L5+M4)&gt;$M$3,$M$3,0))</f>
        <v>148.26331360946745</v>
      </c>
      <c r="N5" s="113">
        <f t="shared" ref="N5:N68" ca="1" si="8">IF((M4-M5)&gt;0,(M4-M5),0)</f>
        <v>13.868343195266277</v>
      </c>
      <c r="O5" s="14">
        <f t="shared" ref="O5:O68" ca="1" si="9">IF((M4-M5)&lt;0,(M5-M4),0)</f>
        <v>0</v>
      </c>
      <c r="P5" s="113">
        <f t="shared" ca="1" si="3"/>
        <v>0</v>
      </c>
      <c r="Q5" s="114">
        <f t="shared" ca="1" si="4"/>
        <v>0</v>
      </c>
    </row>
    <row r="6" spans="1:17" x14ac:dyDescent="0.75">
      <c r="A6" t="s">
        <v>70</v>
      </c>
      <c r="B6" t="s">
        <v>8830</v>
      </c>
      <c r="G6" s="14">
        <v>4</v>
      </c>
      <c r="H6" s="14">
        <f t="shared" ca="1" si="0"/>
        <v>0</v>
      </c>
      <c r="I6" s="117">
        <f t="shared" ca="1" si="1"/>
        <v>0</v>
      </c>
      <c r="J6" s="113">
        <f t="shared" ca="1" si="2"/>
        <v>13.868343195266274</v>
      </c>
      <c r="K6" s="14">
        <f t="shared" ca="1" si="5"/>
        <v>0</v>
      </c>
      <c r="L6" s="113">
        <f t="shared" ca="1" si="6"/>
        <v>-13.868343195266274</v>
      </c>
      <c r="M6" s="113">
        <f t="shared" ca="1" si="7"/>
        <v>134.39497041420117</v>
      </c>
      <c r="N6" s="113">
        <f t="shared" ca="1" si="8"/>
        <v>13.868343195266277</v>
      </c>
      <c r="O6" s="14">
        <f t="shared" ca="1" si="9"/>
        <v>0</v>
      </c>
      <c r="P6" s="113">
        <f t="shared" ca="1" si="3"/>
        <v>0</v>
      </c>
      <c r="Q6" s="114">
        <f t="shared" ca="1" si="4"/>
        <v>0</v>
      </c>
    </row>
    <row r="7" spans="1:17" x14ac:dyDescent="0.75">
      <c r="A7" t="s">
        <v>71</v>
      </c>
      <c r="B7" t="s">
        <v>8831</v>
      </c>
      <c r="G7" s="14">
        <v>5</v>
      </c>
      <c r="H7" s="14">
        <f t="shared" ca="1" si="0"/>
        <v>0</v>
      </c>
      <c r="I7" s="117">
        <f t="shared" ca="1" si="1"/>
        <v>0</v>
      </c>
      <c r="J7" s="113">
        <f t="shared" ca="1" si="2"/>
        <v>20.802514792899409</v>
      </c>
      <c r="K7" s="14">
        <f t="shared" ca="1" si="5"/>
        <v>0</v>
      </c>
      <c r="L7" s="113">
        <f t="shared" ca="1" si="6"/>
        <v>-20.802514792899409</v>
      </c>
      <c r="M7" s="113">
        <f t="shared" ca="1" si="7"/>
        <v>113.59245562130175</v>
      </c>
      <c r="N7" s="113">
        <f t="shared" ca="1" si="8"/>
        <v>20.802514792899416</v>
      </c>
      <c r="O7" s="14">
        <f t="shared" ca="1" si="9"/>
        <v>0</v>
      </c>
      <c r="P7" s="113">
        <f t="shared" ca="1" si="3"/>
        <v>0</v>
      </c>
      <c r="Q7" s="114">
        <f t="shared" ca="1" si="4"/>
        <v>0</v>
      </c>
    </row>
    <row r="8" spans="1:17" x14ac:dyDescent="0.75">
      <c r="A8" t="s">
        <v>72</v>
      </c>
      <c r="B8" t="s">
        <v>8832</v>
      </c>
      <c r="G8" s="14">
        <v>6</v>
      </c>
      <c r="H8" s="14">
        <f t="shared" ca="1" si="0"/>
        <v>0</v>
      </c>
      <c r="I8" s="117">
        <f t="shared" ca="1" si="1"/>
        <v>0</v>
      </c>
      <c r="J8" s="113">
        <f t="shared" ca="1" si="2"/>
        <v>31.203772189349117</v>
      </c>
      <c r="K8" s="14">
        <f t="shared" ca="1" si="5"/>
        <v>0</v>
      </c>
      <c r="L8" s="113">
        <f t="shared" ca="1" si="6"/>
        <v>-31.203772189349117</v>
      </c>
      <c r="M8" s="113">
        <f t="shared" ca="1" si="7"/>
        <v>82.388683431952643</v>
      </c>
      <c r="N8" s="113">
        <f t="shared" ca="1" si="8"/>
        <v>31.20377218934911</v>
      </c>
      <c r="O8" s="14">
        <f t="shared" ca="1" si="9"/>
        <v>0</v>
      </c>
      <c r="P8" s="113">
        <f t="shared" ca="1" si="3"/>
        <v>7.1054273576010019E-15</v>
      </c>
      <c r="Q8" s="114">
        <f t="shared" ca="1" si="4"/>
        <v>0</v>
      </c>
    </row>
    <row r="9" spans="1:17" x14ac:dyDescent="0.75">
      <c r="A9" t="s">
        <v>73</v>
      </c>
      <c r="B9" t="s">
        <v>8833</v>
      </c>
      <c r="G9" s="14">
        <v>7</v>
      </c>
      <c r="H9" s="14">
        <f t="shared" ca="1" si="0"/>
        <v>0</v>
      </c>
      <c r="I9" s="117">
        <f t="shared" ca="1" si="1"/>
        <v>0</v>
      </c>
      <c r="J9" s="113">
        <f t="shared" ca="1" si="2"/>
        <v>40.21819526627219</v>
      </c>
      <c r="K9" s="14">
        <f t="shared" ca="1" si="5"/>
        <v>0</v>
      </c>
      <c r="L9" s="113">
        <f t="shared" ca="1" si="6"/>
        <v>-40.21819526627219</v>
      </c>
      <c r="M9" s="113">
        <f t="shared" ca="1" si="7"/>
        <v>42.170488165680453</v>
      </c>
      <c r="N9" s="113">
        <f t="shared" ca="1" si="8"/>
        <v>40.21819526627219</v>
      </c>
      <c r="O9" s="14">
        <f t="shared" ca="1" si="9"/>
        <v>0</v>
      </c>
      <c r="P9" s="113">
        <f t="shared" ca="1" si="3"/>
        <v>0</v>
      </c>
      <c r="Q9" s="114">
        <f t="shared" ca="1" si="4"/>
        <v>0</v>
      </c>
    </row>
    <row r="10" spans="1:17" x14ac:dyDescent="0.75">
      <c r="A10" t="s">
        <v>74</v>
      </c>
      <c r="B10" t="s">
        <v>8834</v>
      </c>
      <c r="G10" s="14">
        <v>8</v>
      </c>
      <c r="H10" s="14">
        <f t="shared" ca="1" si="0"/>
        <v>0</v>
      </c>
      <c r="I10" s="117">
        <f t="shared" ca="1" si="1"/>
        <v>0</v>
      </c>
      <c r="J10" s="113">
        <f t="shared" ca="1" si="2"/>
        <v>48.539201183431956</v>
      </c>
      <c r="K10" s="14">
        <f t="shared" ca="1" si="5"/>
        <v>0</v>
      </c>
      <c r="L10" s="113">
        <f t="shared" ca="1" si="6"/>
        <v>-48.539201183431956</v>
      </c>
      <c r="M10" s="113">
        <f t="shared" ca="1" si="7"/>
        <v>0</v>
      </c>
      <c r="N10" s="113">
        <f t="shared" ca="1" si="8"/>
        <v>42.170488165680453</v>
      </c>
      <c r="O10" s="14">
        <f t="shared" ca="1" si="9"/>
        <v>0</v>
      </c>
      <c r="P10" s="113">
        <f t="shared" ca="1" si="3"/>
        <v>6.368713017751503</v>
      </c>
      <c r="Q10" s="114">
        <f t="shared" ca="1" si="4"/>
        <v>0</v>
      </c>
    </row>
    <row r="11" spans="1:17" x14ac:dyDescent="0.75">
      <c r="A11" t="s">
        <v>75</v>
      </c>
      <c r="B11" t="s">
        <v>8835</v>
      </c>
      <c r="E11">
        <f ca="1">INDEX(INDIRECT(Library_File&amp;"Irradiance_Library"),MATCH($A11,INDIRECT(Library_File&amp;"Irradiance_Labels"),0),MATCH(INDEX(IrradianceOptions,1,MATCH($A$1,Cases,0)),INDIRECT(Library_File&amp;"Irradiance_Transfer"),0))</f>
        <v>17.05</v>
      </c>
      <c r="G11" s="14">
        <v>9</v>
      </c>
      <c r="H11" s="14">
        <f t="shared" ca="1" si="0"/>
        <v>17.05</v>
      </c>
      <c r="I11" s="117">
        <f t="shared" ca="1" si="1"/>
        <v>3.7510000000000003</v>
      </c>
      <c r="J11" s="113">
        <f t="shared" ca="1" si="2"/>
        <v>58.940458579881664</v>
      </c>
      <c r="K11" s="14">
        <f t="shared" ca="1" si="5"/>
        <v>0</v>
      </c>
      <c r="L11" s="113">
        <f t="shared" ca="1" si="6"/>
        <v>-55.189458579881666</v>
      </c>
      <c r="M11" s="113">
        <f t="shared" ca="1" si="7"/>
        <v>0</v>
      </c>
      <c r="N11" s="113">
        <f t="shared" ca="1" si="8"/>
        <v>0</v>
      </c>
      <c r="O11" s="14">
        <f t="shared" ca="1" si="9"/>
        <v>0</v>
      </c>
      <c r="P11" s="113">
        <f t="shared" ca="1" si="3"/>
        <v>55.189458579881666</v>
      </c>
      <c r="Q11" s="114">
        <f t="shared" ca="1" si="4"/>
        <v>0</v>
      </c>
    </row>
    <row r="12" spans="1:17" x14ac:dyDescent="0.75">
      <c r="A12" t="s">
        <v>76</v>
      </c>
      <c r="B12" t="s">
        <v>8836</v>
      </c>
      <c r="G12" s="14">
        <v>10</v>
      </c>
      <c r="H12" s="14">
        <f t="shared" ca="1" si="0"/>
        <v>37.045000000000002</v>
      </c>
      <c r="I12" s="117">
        <f t="shared" ca="1" si="1"/>
        <v>8.1499000000000006</v>
      </c>
      <c r="J12" s="113">
        <f t="shared" ca="1" si="2"/>
        <v>71.421967455621314</v>
      </c>
      <c r="K12" s="14">
        <f t="shared" ca="1" si="5"/>
        <v>0</v>
      </c>
      <c r="L12" s="113">
        <f t="shared" ca="1" si="6"/>
        <v>-63.272067455621311</v>
      </c>
      <c r="M12" s="113">
        <f t="shared" ca="1" si="7"/>
        <v>0</v>
      </c>
      <c r="N12" s="113">
        <f t="shared" ca="1" si="8"/>
        <v>0</v>
      </c>
      <c r="O12" s="14">
        <f t="shared" ca="1" si="9"/>
        <v>0</v>
      </c>
      <c r="P12" s="113">
        <f t="shared" ca="1" si="3"/>
        <v>63.272067455621311</v>
      </c>
      <c r="Q12" s="114">
        <f t="shared" ca="1" si="4"/>
        <v>0</v>
      </c>
    </row>
    <row r="13" spans="1:17" x14ac:dyDescent="0.75">
      <c r="A13" t="s">
        <v>77</v>
      </c>
      <c r="B13" t="s">
        <v>8837</v>
      </c>
      <c r="G13" s="14">
        <v>11</v>
      </c>
      <c r="H13" s="14">
        <f t="shared" ca="1" si="0"/>
        <v>64.756</v>
      </c>
      <c r="I13" s="117">
        <f t="shared" ca="1" si="1"/>
        <v>14.246320000000001</v>
      </c>
      <c r="J13" s="113">
        <f t="shared" ca="1" si="2"/>
        <v>68.648298816568058</v>
      </c>
      <c r="K13" s="14">
        <f t="shared" ca="1" si="5"/>
        <v>0</v>
      </c>
      <c r="L13" s="113">
        <f t="shared" ca="1" si="6"/>
        <v>-54.401978816568061</v>
      </c>
      <c r="M13" s="113">
        <f t="shared" ca="1" si="7"/>
        <v>0</v>
      </c>
      <c r="N13" s="113">
        <f t="shared" ca="1" si="8"/>
        <v>0</v>
      </c>
      <c r="O13" s="14">
        <f t="shared" ca="1" si="9"/>
        <v>0</v>
      </c>
      <c r="P13" s="113">
        <f t="shared" ca="1" si="3"/>
        <v>54.401978816568061</v>
      </c>
      <c r="Q13" s="114">
        <f t="shared" ca="1" si="4"/>
        <v>0</v>
      </c>
    </row>
    <row r="14" spans="1:17" x14ac:dyDescent="0.75">
      <c r="A14" t="s">
        <v>78</v>
      </c>
      <c r="B14" t="s">
        <v>8838</v>
      </c>
      <c r="G14" s="14">
        <v>12</v>
      </c>
      <c r="H14" s="14">
        <f t="shared" ca="1" si="0"/>
        <v>76.521000000000001</v>
      </c>
      <c r="I14" s="117">
        <f t="shared" ca="1" si="1"/>
        <v>16.834620000000001</v>
      </c>
      <c r="J14" s="113">
        <f t="shared" ca="1" si="2"/>
        <v>63.794378698224854</v>
      </c>
      <c r="K14" s="14">
        <f t="shared" ca="1" si="5"/>
        <v>0</v>
      </c>
      <c r="L14" s="113">
        <f t="shared" ca="1" si="6"/>
        <v>-46.959758698224853</v>
      </c>
      <c r="M14" s="113">
        <f t="shared" ca="1" si="7"/>
        <v>0</v>
      </c>
      <c r="N14" s="113">
        <f t="shared" ca="1" si="8"/>
        <v>0</v>
      </c>
      <c r="O14" s="14">
        <f t="shared" ca="1" si="9"/>
        <v>0</v>
      </c>
      <c r="P14" s="113">
        <f t="shared" ca="1" si="3"/>
        <v>46.959758698224853</v>
      </c>
      <c r="Q14" s="114">
        <f t="shared" ca="1" si="4"/>
        <v>0</v>
      </c>
    </row>
    <row r="15" spans="1:17" x14ac:dyDescent="0.75">
      <c r="A15" t="s">
        <v>79</v>
      </c>
      <c r="B15" t="s">
        <v>8839</v>
      </c>
      <c r="G15" s="14">
        <v>13</v>
      </c>
      <c r="H15" s="14">
        <f t="shared" ca="1" si="0"/>
        <v>70.070999999999998</v>
      </c>
      <c r="I15" s="117">
        <f t="shared" ca="1" si="1"/>
        <v>15.415619999999999</v>
      </c>
      <c r="J15" s="113">
        <f t="shared" ca="1" si="2"/>
        <v>65.874630177514803</v>
      </c>
      <c r="K15" s="14">
        <f t="shared" ca="1" si="5"/>
        <v>0</v>
      </c>
      <c r="L15" s="113">
        <f t="shared" ca="1" si="6"/>
        <v>-50.459010177514806</v>
      </c>
      <c r="M15" s="113">
        <f t="shared" ca="1" si="7"/>
        <v>0</v>
      </c>
      <c r="N15" s="113">
        <f t="shared" ca="1" si="8"/>
        <v>0</v>
      </c>
      <c r="O15" s="14">
        <f t="shared" ca="1" si="9"/>
        <v>0</v>
      </c>
      <c r="P15" s="113">
        <f t="shared" ca="1" si="3"/>
        <v>50.459010177514806</v>
      </c>
      <c r="Q15" s="114">
        <f t="shared" ca="1" si="4"/>
        <v>0</v>
      </c>
    </row>
    <row r="16" spans="1:17" x14ac:dyDescent="0.75">
      <c r="A16" t="s">
        <v>80</v>
      </c>
      <c r="B16" t="s">
        <v>8840</v>
      </c>
      <c r="G16" s="14">
        <v>14</v>
      </c>
      <c r="H16" s="14">
        <f t="shared" ca="1" si="0"/>
        <v>46.542999999999999</v>
      </c>
      <c r="I16" s="117">
        <f t="shared" ca="1" si="1"/>
        <v>10.239459999999999</v>
      </c>
      <c r="J16" s="113">
        <f t="shared" ca="1" si="2"/>
        <v>69.341715976331372</v>
      </c>
      <c r="K16" s="14">
        <f t="shared" ca="1" si="5"/>
        <v>0</v>
      </c>
      <c r="L16" s="113">
        <f t="shared" ca="1" si="6"/>
        <v>-59.102255976331371</v>
      </c>
      <c r="M16" s="113">
        <f t="shared" ca="1" si="7"/>
        <v>0</v>
      </c>
      <c r="N16" s="113">
        <f t="shared" ca="1" si="8"/>
        <v>0</v>
      </c>
      <c r="O16" s="14">
        <f t="shared" ca="1" si="9"/>
        <v>0</v>
      </c>
      <c r="P16" s="113">
        <f t="shared" ca="1" si="3"/>
        <v>59.102255976331371</v>
      </c>
      <c r="Q16" s="114">
        <f t="shared" ca="1" si="4"/>
        <v>0</v>
      </c>
    </row>
    <row r="17" spans="1:17" x14ac:dyDescent="0.75">
      <c r="A17" t="s">
        <v>81</v>
      </c>
      <c r="B17" t="s">
        <v>8841</v>
      </c>
      <c r="G17" s="14">
        <v>15</v>
      </c>
      <c r="H17" s="14">
        <f t="shared" ca="1" si="0"/>
        <v>17.035</v>
      </c>
      <c r="I17" s="117">
        <f t="shared" ca="1" si="1"/>
        <v>3.7477</v>
      </c>
      <c r="J17" s="113">
        <f t="shared" ca="1" si="2"/>
        <v>70.728550295858</v>
      </c>
      <c r="K17" s="14">
        <f t="shared" ca="1" si="5"/>
        <v>0</v>
      </c>
      <c r="L17" s="113">
        <f t="shared" ca="1" si="6"/>
        <v>-66.980850295858005</v>
      </c>
      <c r="M17" s="113">
        <f t="shared" ca="1" si="7"/>
        <v>0</v>
      </c>
      <c r="N17" s="113">
        <f t="shared" ca="1" si="8"/>
        <v>0</v>
      </c>
      <c r="O17" s="14">
        <f t="shared" ca="1" si="9"/>
        <v>0</v>
      </c>
      <c r="P17" s="113">
        <f t="shared" ca="1" si="3"/>
        <v>66.980850295858005</v>
      </c>
      <c r="Q17" s="114">
        <f t="shared" ca="1" si="4"/>
        <v>0</v>
      </c>
    </row>
    <row r="18" spans="1:17" x14ac:dyDescent="0.75">
      <c r="A18" t="s">
        <v>82</v>
      </c>
      <c r="B18" t="s">
        <v>8842</v>
      </c>
      <c r="G18" s="14">
        <v>16</v>
      </c>
      <c r="H18" s="14">
        <f t="shared" ca="1" si="0"/>
        <v>1.9059999999999999</v>
      </c>
      <c r="I18" s="117">
        <f t="shared" ca="1" si="1"/>
        <v>0.41931999999999997</v>
      </c>
      <c r="J18" s="113">
        <f t="shared" ca="1" si="2"/>
        <v>71.421967455621314</v>
      </c>
      <c r="K18" s="14">
        <f t="shared" ca="1" si="5"/>
        <v>0</v>
      </c>
      <c r="L18" s="113">
        <f t="shared" ca="1" si="6"/>
        <v>-71.002647455621315</v>
      </c>
      <c r="M18" s="113">
        <f t="shared" ca="1" si="7"/>
        <v>0</v>
      </c>
      <c r="N18" s="113">
        <f t="shared" ca="1" si="8"/>
        <v>0</v>
      </c>
      <c r="O18" s="14">
        <f t="shared" ca="1" si="9"/>
        <v>0</v>
      </c>
      <c r="P18" s="113">
        <f t="shared" ca="1" si="3"/>
        <v>71.002647455621315</v>
      </c>
      <c r="Q18" s="114">
        <f t="shared" ca="1" si="4"/>
        <v>0</v>
      </c>
    </row>
    <row r="19" spans="1:17" x14ac:dyDescent="0.75">
      <c r="A19" t="s">
        <v>83</v>
      </c>
      <c r="B19" t="s">
        <v>8843</v>
      </c>
      <c r="G19" s="14">
        <v>17</v>
      </c>
      <c r="H19" s="14">
        <f t="shared" ca="1" si="0"/>
        <v>0</v>
      </c>
      <c r="I19" s="117">
        <f t="shared" ca="1" si="1"/>
        <v>0</v>
      </c>
      <c r="J19" s="113">
        <f t="shared" ca="1" si="2"/>
        <v>72.808801775147941</v>
      </c>
      <c r="K19" s="14">
        <f t="shared" ca="1" si="5"/>
        <v>0</v>
      </c>
      <c r="L19" s="113">
        <f t="shared" ca="1" si="6"/>
        <v>-72.808801775147941</v>
      </c>
      <c r="M19" s="113">
        <f t="shared" ca="1" si="7"/>
        <v>0</v>
      </c>
      <c r="N19" s="113">
        <f t="shared" ca="1" si="8"/>
        <v>0</v>
      </c>
      <c r="O19" s="14">
        <f t="shared" ca="1" si="9"/>
        <v>0</v>
      </c>
      <c r="P19" s="113">
        <f t="shared" ca="1" si="3"/>
        <v>72.808801775147941</v>
      </c>
      <c r="Q19" s="114">
        <f t="shared" ca="1" si="4"/>
        <v>0</v>
      </c>
    </row>
    <row r="20" spans="1:17" x14ac:dyDescent="0.75">
      <c r="A20" t="s">
        <v>84</v>
      </c>
      <c r="B20" t="s">
        <v>8844</v>
      </c>
      <c r="G20" s="14">
        <v>18</v>
      </c>
      <c r="H20" s="14">
        <f t="shared" ca="1" si="0"/>
        <v>0</v>
      </c>
      <c r="I20" s="117">
        <f t="shared" ca="1" si="1"/>
        <v>0</v>
      </c>
      <c r="J20" s="113">
        <f t="shared" ca="1" si="2"/>
        <v>58.940458579881664</v>
      </c>
      <c r="K20" s="14">
        <f t="shared" ca="1" si="5"/>
        <v>0</v>
      </c>
      <c r="L20" s="113">
        <f t="shared" ca="1" si="6"/>
        <v>-58.940458579881664</v>
      </c>
      <c r="M20" s="113">
        <f t="shared" ca="1" si="7"/>
        <v>0</v>
      </c>
      <c r="N20" s="113">
        <f t="shared" ca="1" si="8"/>
        <v>0</v>
      </c>
      <c r="O20" s="14">
        <f t="shared" ca="1" si="9"/>
        <v>0</v>
      </c>
      <c r="P20" s="113">
        <f t="shared" ca="1" si="3"/>
        <v>58.940458579881664</v>
      </c>
      <c r="Q20" s="114">
        <f t="shared" ca="1" si="4"/>
        <v>0</v>
      </c>
    </row>
    <row r="21" spans="1:17" x14ac:dyDescent="0.75">
      <c r="A21" t="s">
        <v>85</v>
      </c>
      <c r="B21" t="s">
        <v>8845</v>
      </c>
      <c r="G21" s="14">
        <v>19</v>
      </c>
      <c r="H21" s="14">
        <f t="shared" ca="1" si="0"/>
        <v>0</v>
      </c>
      <c r="I21" s="117">
        <f t="shared" ca="1" si="1"/>
        <v>0</v>
      </c>
      <c r="J21" s="113">
        <f t="shared" ca="1" si="2"/>
        <v>48.539201183431956</v>
      </c>
      <c r="K21" s="14">
        <f t="shared" ca="1" si="5"/>
        <v>0</v>
      </c>
      <c r="L21" s="113">
        <f t="shared" ca="1" si="6"/>
        <v>-48.539201183431956</v>
      </c>
      <c r="M21" s="113">
        <f t="shared" ca="1" si="7"/>
        <v>0</v>
      </c>
      <c r="N21" s="113">
        <f t="shared" ca="1" si="8"/>
        <v>0</v>
      </c>
      <c r="O21" s="14">
        <f t="shared" ca="1" si="9"/>
        <v>0</v>
      </c>
      <c r="P21" s="113">
        <f t="shared" ca="1" si="3"/>
        <v>48.539201183431956</v>
      </c>
      <c r="Q21" s="114">
        <f t="shared" ca="1" si="4"/>
        <v>0</v>
      </c>
    </row>
    <row r="22" spans="1:17" x14ac:dyDescent="0.75">
      <c r="A22" t="s">
        <v>86</v>
      </c>
      <c r="B22" t="s">
        <v>8846</v>
      </c>
      <c r="G22" s="14">
        <v>20</v>
      </c>
      <c r="H22" s="14">
        <f t="shared" ca="1" si="0"/>
        <v>0</v>
      </c>
      <c r="I22" s="117">
        <f t="shared" ca="1" si="1"/>
        <v>0</v>
      </c>
      <c r="J22" s="113">
        <f t="shared" ca="1" si="2"/>
        <v>38.137943786982255</v>
      </c>
      <c r="K22" s="14">
        <f t="shared" ca="1" si="5"/>
        <v>0</v>
      </c>
      <c r="L22" s="113">
        <f t="shared" ca="1" si="6"/>
        <v>-38.137943786982255</v>
      </c>
      <c r="M22" s="113">
        <f t="shared" ca="1" si="7"/>
        <v>0</v>
      </c>
      <c r="N22" s="113">
        <f t="shared" ca="1" si="8"/>
        <v>0</v>
      </c>
      <c r="O22" s="14">
        <f t="shared" ca="1" si="9"/>
        <v>0</v>
      </c>
      <c r="P22" s="113">
        <f t="shared" ca="1" si="3"/>
        <v>38.137943786982255</v>
      </c>
      <c r="Q22" s="114">
        <f t="shared" ca="1" si="4"/>
        <v>0</v>
      </c>
    </row>
    <row r="23" spans="1:17" x14ac:dyDescent="0.75">
      <c r="A23" t="s">
        <v>87</v>
      </c>
      <c r="B23" t="s">
        <v>8847</v>
      </c>
      <c r="G23" s="14">
        <v>21</v>
      </c>
      <c r="H23" s="14">
        <f t="shared" ca="1" si="0"/>
        <v>0</v>
      </c>
      <c r="I23" s="117">
        <f t="shared" ca="1" si="1"/>
        <v>0</v>
      </c>
      <c r="J23" s="113">
        <f t="shared" ca="1" si="2"/>
        <v>24.269600591715978</v>
      </c>
      <c r="K23" s="14">
        <f t="shared" ca="1" si="5"/>
        <v>0</v>
      </c>
      <c r="L23" s="113">
        <f t="shared" ca="1" si="6"/>
        <v>-24.269600591715978</v>
      </c>
      <c r="M23" s="113">
        <f t="shared" ca="1" si="7"/>
        <v>0</v>
      </c>
      <c r="N23" s="113">
        <f t="shared" ca="1" si="8"/>
        <v>0</v>
      </c>
      <c r="O23" s="14">
        <f t="shared" ca="1" si="9"/>
        <v>0</v>
      </c>
      <c r="P23" s="113">
        <f t="shared" ca="1" si="3"/>
        <v>24.269600591715978</v>
      </c>
      <c r="Q23" s="114">
        <f t="shared" ca="1" si="4"/>
        <v>0</v>
      </c>
    </row>
    <row r="24" spans="1:17" x14ac:dyDescent="0.75">
      <c r="A24" t="s">
        <v>88</v>
      </c>
      <c r="B24" t="s">
        <v>8848</v>
      </c>
      <c r="G24" s="14">
        <v>22</v>
      </c>
      <c r="H24" s="14">
        <f t="shared" ca="1" si="0"/>
        <v>0</v>
      </c>
      <c r="I24" s="117">
        <f t="shared" ca="1" si="1"/>
        <v>0</v>
      </c>
      <c r="J24" s="113">
        <f t="shared" ca="1" si="2"/>
        <v>13.868343195266274</v>
      </c>
      <c r="K24" s="14">
        <f t="shared" ca="1" si="5"/>
        <v>0</v>
      </c>
      <c r="L24" s="113">
        <f t="shared" ca="1" si="6"/>
        <v>-13.868343195266274</v>
      </c>
      <c r="M24" s="113">
        <f t="shared" ca="1" si="7"/>
        <v>0</v>
      </c>
      <c r="N24" s="113">
        <f t="shared" ca="1" si="8"/>
        <v>0</v>
      </c>
      <c r="O24" s="14">
        <f t="shared" ca="1" si="9"/>
        <v>0</v>
      </c>
      <c r="P24" s="113">
        <f t="shared" ca="1" si="3"/>
        <v>13.868343195266274</v>
      </c>
      <c r="Q24" s="114">
        <f t="shared" ca="1" si="4"/>
        <v>0</v>
      </c>
    </row>
    <row r="25" spans="1:17" x14ac:dyDescent="0.75">
      <c r="A25" t="s">
        <v>89</v>
      </c>
      <c r="B25" t="s">
        <v>8849</v>
      </c>
      <c r="G25" s="14">
        <v>23</v>
      </c>
      <c r="H25" s="14">
        <f t="shared" ca="1" si="0"/>
        <v>0</v>
      </c>
      <c r="I25" s="117">
        <f t="shared" ca="1" si="1"/>
        <v>0</v>
      </c>
      <c r="J25" s="113">
        <f t="shared" ca="1" si="2"/>
        <v>13.868343195266274</v>
      </c>
      <c r="K25" s="14">
        <f t="shared" ca="1" si="5"/>
        <v>0</v>
      </c>
      <c r="L25" s="113">
        <f t="shared" ca="1" si="6"/>
        <v>-13.868343195266274</v>
      </c>
      <c r="M25" s="113">
        <f t="shared" ca="1" si="7"/>
        <v>0</v>
      </c>
      <c r="N25" s="113">
        <f t="shared" ca="1" si="8"/>
        <v>0</v>
      </c>
      <c r="O25" s="14">
        <f t="shared" ca="1" si="9"/>
        <v>0</v>
      </c>
      <c r="P25" s="113">
        <f t="shared" ca="1" si="3"/>
        <v>13.868343195266274</v>
      </c>
      <c r="Q25" s="114">
        <f t="shared" ca="1" si="4"/>
        <v>0</v>
      </c>
    </row>
    <row r="26" spans="1:17" x14ac:dyDescent="0.75">
      <c r="A26" t="s">
        <v>90</v>
      </c>
      <c r="B26" t="s">
        <v>8850</v>
      </c>
      <c r="G26" s="14">
        <v>24</v>
      </c>
      <c r="H26" s="14">
        <f t="shared" ca="1" si="0"/>
        <v>0</v>
      </c>
      <c r="I26" s="117">
        <f t="shared" ca="1" si="1"/>
        <v>0</v>
      </c>
      <c r="J26" s="113">
        <f t="shared" ca="1" si="2"/>
        <v>13.868343195266274</v>
      </c>
      <c r="K26" s="14">
        <f t="shared" ca="1" si="5"/>
        <v>0</v>
      </c>
      <c r="L26" s="113">
        <f t="shared" ca="1" si="6"/>
        <v>-13.868343195266274</v>
      </c>
      <c r="M26" s="113">
        <f t="shared" ca="1" si="7"/>
        <v>0</v>
      </c>
      <c r="N26" s="113">
        <f t="shared" ca="1" si="8"/>
        <v>0</v>
      </c>
      <c r="O26" s="14">
        <f t="shared" ca="1" si="9"/>
        <v>0</v>
      </c>
      <c r="P26" s="113">
        <f t="shared" ca="1" si="3"/>
        <v>13.868343195266274</v>
      </c>
      <c r="Q26" s="114">
        <f t="shared" ca="1" si="4"/>
        <v>0</v>
      </c>
    </row>
    <row r="27" spans="1:17" x14ac:dyDescent="0.75">
      <c r="A27" t="s">
        <v>91</v>
      </c>
      <c r="B27" t="s">
        <v>8851</v>
      </c>
      <c r="G27" s="14">
        <v>25</v>
      </c>
      <c r="H27" s="14">
        <f t="shared" ca="1" si="0"/>
        <v>0</v>
      </c>
      <c r="I27" s="117">
        <f t="shared" ca="1" si="1"/>
        <v>0</v>
      </c>
      <c r="J27" s="113">
        <f t="shared" ca="1" si="2"/>
        <v>13.868343195266274</v>
      </c>
      <c r="K27" s="14">
        <f t="shared" ca="1" si="5"/>
        <v>0</v>
      </c>
      <c r="L27" s="113">
        <f t="shared" ca="1" si="6"/>
        <v>-13.868343195266274</v>
      </c>
      <c r="M27" s="113">
        <f t="shared" ca="1" si="7"/>
        <v>0</v>
      </c>
      <c r="N27" s="113">
        <f t="shared" ca="1" si="8"/>
        <v>0</v>
      </c>
      <c r="O27" s="14">
        <f t="shared" ca="1" si="9"/>
        <v>0</v>
      </c>
      <c r="P27" s="113">
        <f t="shared" ca="1" si="3"/>
        <v>13.868343195266274</v>
      </c>
      <c r="Q27" s="114">
        <f t="shared" ca="1" si="4"/>
        <v>0</v>
      </c>
    </row>
    <row r="28" spans="1:17" x14ac:dyDescent="0.75">
      <c r="A28" t="s">
        <v>92</v>
      </c>
      <c r="B28" t="s">
        <v>8852</v>
      </c>
      <c r="G28" s="14">
        <v>26</v>
      </c>
      <c r="H28" s="14">
        <f t="shared" ca="1" si="0"/>
        <v>0</v>
      </c>
      <c r="I28" s="117">
        <f t="shared" ca="1" si="1"/>
        <v>0</v>
      </c>
      <c r="J28" s="113">
        <f t="shared" ca="1" si="2"/>
        <v>13.868343195266274</v>
      </c>
      <c r="K28" s="14">
        <f t="shared" ca="1" si="5"/>
        <v>0</v>
      </c>
      <c r="L28" s="113">
        <f t="shared" ca="1" si="6"/>
        <v>-13.868343195266274</v>
      </c>
      <c r="M28" s="113">
        <f t="shared" ca="1" si="7"/>
        <v>0</v>
      </c>
      <c r="N28" s="113">
        <f t="shared" ca="1" si="8"/>
        <v>0</v>
      </c>
      <c r="O28" s="14">
        <f t="shared" ca="1" si="9"/>
        <v>0</v>
      </c>
      <c r="P28" s="113">
        <f t="shared" ca="1" si="3"/>
        <v>13.868343195266274</v>
      </c>
      <c r="Q28" s="114">
        <f t="shared" ca="1" si="4"/>
        <v>0</v>
      </c>
    </row>
    <row r="29" spans="1:17" x14ac:dyDescent="0.75">
      <c r="A29" t="s">
        <v>93</v>
      </c>
      <c r="B29" t="s">
        <v>8853</v>
      </c>
      <c r="G29" s="14">
        <v>27</v>
      </c>
      <c r="H29" s="14">
        <f t="shared" ca="1" si="0"/>
        <v>0</v>
      </c>
      <c r="I29" s="117">
        <f t="shared" ca="1" si="1"/>
        <v>0</v>
      </c>
      <c r="J29" s="113">
        <f t="shared" ca="1" si="2"/>
        <v>13.868343195266274</v>
      </c>
      <c r="K29" s="14">
        <f t="shared" ca="1" si="5"/>
        <v>0</v>
      </c>
      <c r="L29" s="113">
        <f t="shared" ca="1" si="6"/>
        <v>-13.868343195266274</v>
      </c>
      <c r="M29" s="113">
        <f t="shared" ca="1" si="7"/>
        <v>0</v>
      </c>
      <c r="N29" s="113">
        <f t="shared" ca="1" si="8"/>
        <v>0</v>
      </c>
      <c r="O29" s="14">
        <f t="shared" ca="1" si="9"/>
        <v>0</v>
      </c>
      <c r="P29" s="113">
        <f t="shared" ca="1" si="3"/>
        <v>13.868343195266274</v>
      </c>
      <c r="Q29" s="114">
        <f t="shared" ca="1" si="4"/>
        <v>0</v>
      </c>
    </row>
    <row r="30" spans="1:17" x14ac:dyDescent="0.75">
      <c r="A30" t="s">
        <v>94</v>
      </c>
      <c r="B30" t="s">
        <v>8854</v>
      </c>
      <c r="G30" s="14">
        <v>28</v>
      </c>
      <c r="H30" s="14">
        <f t="shared" ca="1" si="0"/>
        <v>0</v>
      </c>
      <c r="I30" s="117">
        <f t="shared" ca="1" si="1"/>
        <v>0</v>
      </c>
      <c r="J30" s="113">
        <f t="shared" ca="1" si="2"/>
        <v>13.868343195266274</v>
      </c>
      <c r="K30" s="14">
        <f t="shared" ca="1" si="5"/>
        <v>0</v>
      </c>
      <c r="L30" s="113">
        <f t="shared" ca="1" si="6"/>
        <v>-13.868343195266274</v>
      </c>
      <c r="M30" s="113">
        <f t="shared" ca="1" si="7"/>
        <v>0</v>
      </c>
      <c r="N30" s="113">
        <f t="shared" ca="1" si="8"/>
        <v>0</v>
      </c>
      <c r="O30" s="14">
        <f t="shared" ca="1" si="9"/>
        <v>0</v>
      </c>
      <c r="P30" s="113">
        <f t="shared" ca="1" si="3"/>
        <v>13.868343195266274</v>
      </c>
      <c r="Q30" s="114">
        <f t="shared" ca="1" si="4"/>
        <v>0</v>
      </c>
    </row>
    <row r="31" spans="1:17" x14ac:dyDescent="0.75">
      <c r="A31" t="s">
        <v>95</v>
      </c>
      <c r="B31" t="s">
        <v>8855</v>
      </c>
      <c r="G31" s="14">
        <v>29</v>
      </c>
      <c r="H31" s="14">
        <f t="shared" ca="1" si="0"/>
        <v>0</v>
      </c>
      <c r="I31" s="117">
        <f t="shared" ca="1" si="1"/>
        <v>0</v>
      </c>
      <c r="J31" s="113">
        <f t="shared" ca="1" si="2"/>
        <v>20.802514792899409</v>
      </c>
      <c r="K31" s="14">
        <f t="shared" ca="1" si="5"/>
        <v>0</v>
      </c>
      <c r="L31" s="113">
        <f t="shared" ca="1" si="6"/>
        <v>-20.802514792899409</v>
      </c>
      <c r="M31" s="113">
        <f t="shared" ca="1" si="7"/>
        <v>0</v>
      </c>
      <c r="N31" s="113">
        <f t="shared" ca="1" si="8"/>
        <v>0</v>
      </c>
      <c r="O31" s="14">
        <f t="shared" ca="1" si="9"/>
        <v>0</v>
      </c>
      <c r="P31" s="113">
        <f t="shared" ca="1" si="3"/>
        <v>20.802514792899409</v>
      </c>
      <c r="Q31" s="114">
        <f t="shared" ca="1" si="4"/>
        <v>0</v>
      </c>
    </row>
    <row r="32" spans="1:17" x14ac:dyDescent="0.75">
      <c r="A32" t="s">
        <v>96</v>
      </c>
      <c r="B32" t="s">
        <v>8856</v>
      </c>
      <c r="G32" s="14">
        <v>30</v>
      </c>
      <c r="H32" s="14">
        <f t="shared" ca="1" si="0"/>
        <v>0</v>
      </c>
      <c r="I32" s="117">
        <f t="shared" ca="1" si="1"/>
        <v>0</v>
      </c>
      <c r="J32" s="113">
        <f t="shared" ca="1" si="2"/>
        <v>31.203772189349117</v>
      </c>
      <c r="K32" s="14">
        <f t="shared" ca="1" si="5"/>
        <v>0</v>
      </c>
      <c r="L32" s="113">
        <f t="shared" ca="1" si="6"/>
        <v>-31.203772189349117</v>
      </c>
      <c r="M32" s="113">
        <f t="shared" ca="1" si="7"/>
        <v>0</v>
      </c>
      <c r="N32" s="113">
        <f t="shared" ca="1" si="8"/>
        <v>0</v>
      </c>
      <c r="O32" s="14">
        <f t="shared" ca="1" si="9"/>
        <v>0</v>
      </c>
      <c r="P32" s="113">
        <f t="shared" ca="1" si="3"/>
        <v>31.203772189349117</v>
      </c>
      <c r="Q32" s="114">
        <f t="shared" ca="1" si="4"/>
        <v>0</v>
      </c>
    </row>
    <row r="33" spans="1:17" x14ac:dyDescent="0.75">
      <c r="A33" t="s">
        <v>97</v>
      </c>
      <c r="B33" t="s">
        <v>8857</v>
      </c>
      <c r="G33" s="14">
        <v>31</v>
      </c>
      <c r="H33" s="14">
        <f t="shared" ca="1" si="0"/>
        <v>0</v>
      </c>
      <c r="I33" s="117">
        <f t="shared" ca="1" si="1"/>
        <v>0</v>
      </c>
      <c r="J33" s="113">
        <f t="shared" ca="1" si="2"/>
        <v>40.21819526627219</v>
      </c>
      <c r="K33" s="14">
        <f t="shared" ca="1" si="5"/>
        <v>0</v>
      </c>
      <c r="L33" s="113">
        <f t="shared" ca="1" si="6"/>
        <v>-40.21819526627219</v>
      </c>
      <c r="M33" s="113">
        <f t="shared" ca="1" si="7"/>
        <v>0</v>
      </c>
      <c r="N33" s="113">
        <f t="shared" ca="1" si="8"/>
        <v>0</v>
      </c>
      <c r="O33" s="14">
        <f t="shared" ca="1" si="9"/>
        <v>0</v>
      </c>
      <c r="P33" s="113">
        <f t="shared" ca="1" si="3"/>
        <v>40.21819526627219</v>
      </c>
      <c r="Q33" s="114">
        <f t="shared" ca="1" si="4"/>
        <v>0</v>
      </c>
    </row>
    <row r="34" spans="1:17" x14ac:dyDescent="0.75">
      <c r="A34" t="s">
        <v>98</v>
      </c>
      <c r="B34" t="s">
        <v>8858</v>
      </c>
      <c r="G34" s="14">
        <v>32</v>
      </c>
      <c r="H34" s="14">
        <f t="shared" ca="1" si="0"/>
        <v>0</v>
      </c>
      <c r="I34" s="117">
        <f t="shared" ca="1" si="1"/>
        <v>0</v>
      </c>
      <c r="J34" s="113">
        <f t="shared" ca="1" si="2"/>
        <v>48.539201183431956</v>
      </c>
      <c r="K34" s="14">
        <f t="shared" ca="1" si="5"/>
        <v>0</v>
      </c>
      <c r="L34" s="113">
        <f t="shared" ca="1" si="6"/>
        <v>-48.539201183431956</v>
      </c>
      <c r="M34" s="113">
        <f t="shared" ca="1" si="7"/>
        <v>0</v>
      </c>
      <c r="N34" s="113">
        <f t="shared" ca="1" si="8"/>
        <v>0</v>
      </c>
      <c r="O34" s="14">
        <f t="shared" ca="1" si="9"/>
        <v>0</v>
      </c>
      <c r="P34" s="113">
        <f t="shared" ca="1" si="3"/>
        <v>48.539201183431956</v>
      </c>
      <c r="Q34" s="114">
        <f t="shared" ca="1" si="4"/>
        <v>0</v>
      </c>
    </row>
    <row r="35" spans="1:17" x14ac:dyDescent="0.75">
      <c r="A35" t="s">
        <v>99</v>
      </c>
      <c r="B35" t="s">
        <v>8859</v>
      </c>
      <c r="G35" s="14">
        <v>33</v>
      </c>
      <c r="H35" s="14">
        <f t="shared" ca="1" si="0"/>
        <v>6.6109999999999998</v>
      </c>
      <c r="I35" s="117">
        <f t="shared" ca="1" si="1"/>
        <v>1.45442</v>
      </c>
      <c r="J35" s="113">
        <f t="shared" ca="1" si="2"/>
        <v>58.940458579881664</v>
      </c>
      <c r="K35" s="14">
        <f t="shared" ca="1" si="5"/>
        <v>0</v>
      </c>
      <c r="L35" s="113">
        <f t="shared" ca="1" si="6"/>
        <v>-57.486038579881665</v>
      </c>
      <c r="M35" s="113">
        <f t="shared" ca="1" si="7"/>
        <v>0</v>
      </c>
      <c r="N35" s="113">
        <f t="shared" ca="1" si="8"/>
        <v>0</v>
      </c>
      <c r="O35" s="14">
        <f t="shared" ca="1" si="9"/>
        <v>0</v>
      </c>
      <c r="P35" s="113">
        <f t="shared" ca="1" si="3"/>
        <v>57.486038579881665</v>
      </c>
      <c r="Q35" s="114">
        <f t="shared" ca="1" si="4"/>
        <v>0</v>
      </c>
    </row>
    <row r="36" spans="1:17" x14ac:dyDescent="0.75">
      <c r="A36" t="s">
        <v>100</v>
      </c>
      <c r="B36" t="s">
        <v>8860</v>
      </c>
      <c r="G36" s="14">
        <v>34</v>
      </c>
      <c r="H36" s="14">
        <f t="shared" ca="1" si="0"/>
        <v>17.024000000000001</v>
      </c>
      <c r="I36" s="117">
        <f t="shared" ca="1" si="1"/>
        <v>3.7452800000000002</v>
      </c>
      <c r="J36" s="113">
        <f t="shared" ca="1" si="2"/>
        <v>71.421967455621314</v>
      </c>
      <c r="K36" s="14">
        <f t="shared" ca="1" si="5"/>
        <v>0</v>
      </c>
      <c r="L36" s="113">
        <f t="shared" ca="1" si="6"/>
        <v>-67.67668745562132</v>
      </c>
      <c r="M36" s="113">
        <f t="shared" ca="1" si="7"/>
        <v>0</v>
      </c>
      <c r="N36" s="113">
        <f t="shared" ca="1" si="8"/>
        <v>0</v>
      </c>
      <c r="O36" s="14">
        <f t="shared" ca="1" si="9"/>
        <v>0</v>
      </c>
      <c r="P36" s="113">
        <f t="shared" ca="1" si="3"/>
        <v>67.67668745562132</v>
      </c>
      <c r="Q36" s="114">
        <f t="shared" ca="1" si="4"/>
        <v>0</v>
      </c>
    </row>
    <row r="37" spans="1:17" x14ac:dyDescent="0.75">
      <c r="A37" t="s">
        <v>101</v>
      </c>
      <c r="B37" t="s">
        <v>8861</v>
      </c>
      <c r="G37" s="14">
        <v>35</v>
      </c>
      <c r="H37" s="14">
        <f t="shared" ca="1" si="0"/>
        <v>27.457999999999998</v>
      </c>
      <c r="I37" s="117">
        <f t="shared" ca="1" si="1"/>
        <v>6.0407599999999997</v>
      </c>
      <c r="J37" s="113">
        <f t="shared" ca="1" si="2"/>
        <v>68.648298816568058</v>
      </c>
      <c r="K37" s="14">
        <f t="shared" ca="1" si="5"/>
        <v>0</v>
      </c>
      <c r="L37" s="113">
        <f t="shared" ca="1" si="6"/>
        <v>-62.607538816568059</v>
      </c>
      <c r="M37" s="113">
        <f t="shared" ca="1" si="7"/>
        <v>0</v>
      </c>
      <c r="N37" s="113">
        <f t="shared" ca="1" si="8"/>
        <v>0</v>
      </c>
      <c r="O37" s="14">
        <f t="shared" ca="1" si="9"/>
        <v>0</v>
      </c>
      <c r="P37" s="113">
        <f t="shared" ca="1" si="3"/>
        <v>62.607538816568059</v>
      </c>
      <c r="Q37" s="114">
        <f t="shared" ca="1" si="4"/>
        <v>0</v>
      </c>
    </row>
    <row r="38" spans="1:17" x14ac:dyDescent="0.75">
      <c r="A38" t="s">
        <v>102</v>
      </c>
      <c r="B38" t="s">
        <v>8862</v>
      </c>
      <c r="G38" s="14">
        <v>36</v>
      </c>
      <c r="H38" s="14">
        <f t="shared" ca="1" si="0"/>
        <v>33.156999999999996</v>
      </c>
      <c r="I38" s="117">
        <f t="shared" ca="1" si="1"/>
        <v>7.2945399999999996</v>
      </c>
      <c r="J38" s="113">
        <f t="shared" ca="1" si="2"/>
        <v>63.794378698224854</v>
      </c>
      <c r="K38" s="14">
        <f t="shared" ca="1" si="5"/>
        <v>0</v>
      </c>
      <c r="L38" s="113">
        <f t="shared" ca="1" si="6"/>
        <v>-56.499838698224856</v>
      </c>
      <c r="M38" s="113">
        <f t="shared" ca="1" si="7"/>
        <v>0</v>
      </c>
      <c r="N38" s="113">
        <f t="shared" ca="1" si="8"/>
        <v>0</v>
      </c>
      <c r="O38" s="14">
        <f t="shared" ca="1" si="9"/>
        <v>0</v>
      </c>
      <c r="P38" s="113">
        <f t="shared" ca="1" si="3"/>
        <v>56.499838698224856</v>
      </c>
      <c r="Q38" s="114">
        <f t="shared" ca="1" si="4"/>
        <v>0</v>
      </c>
    </row>
    <row r="39" spans="1:17" x14ac:dyDescent="0.75">
      <c r="A39" t="s">
        <v>103</v>
      </c>
      <c r="B39" t="s">
        <v>8863</v>
      </c>
      <c r="G39" s="14">
        <v>37</v>
      </c>
      <c r="H39" s="14">
        <f t="shared" ca="1" si="0"/>
        <v>30.306999999999999</v>
      </c>
      <c r="I39" s="117">
        <f t="shared" ca="1" si="1"/>
        <v>6.6675399999999998</v>
      </c>
      <c r="J39" s="113">
        <f t="shared" ca="1" si="2"/>
        <v>65.874630177514803</v>
      </c>
      <c r="K39" s="14">
        <f t="shared" ca="1" si="5"/>
        <v>0</v>
      </c>
      <c r="L39" s="113">
        <f t="shared" ca="1" si="6"/>
        <v>-59.2070901775148</v>
      </c>
      <c r="M39" s="113">
        <f t="shared" ca="1" si="7"/>
        <v>0</v>
      </c>
      <c r="N39" s="113">
        <f t="shared" ca="1" si="8"/>
        <v>0</v>
      </c>
      <c r="O39" s="14">
        <f t="shared" ca="1" si="9"/>
        <v>0</v>
      </c>
      <c r="P39" s="113">
        <f t="shared" ca="1" si="3"/>
        <v>59.2070901775148</v>
      </c>
      <c r="Q39" s="114">
        <f t="shared" ca="1" si="4"/>
        <v>0</v>
      </c>
    </row>
    <row r="40" spans="1:17" x14ac:dyDescent="0.75">
      <c r="A40" t="s">
        <v>104</v>
      </c>
      <c r="B40" t="s">
        <v>8864</v>
      </c>
      <c r="G40" s="14">
        <v>38</v>
      </c>
      <c r="H40" s="14">
        <f t="shared" ca="1" si="0"/>
        <v>20.815999999999999</v>
      </c>
      <c r="I40" s="117">
        <f t="shared" ca="1" si="1"/>
        <v>4.5795199999999996</v>
      </c>
      <c r="J40" s="113">
        <f t="shared" ca="1" si="2"/>
        <v>69.341715976331372</v>
      </c>
      <c r="K40" s="14">
        <f t="shared" ca="1" si="5"/>
        <v>0</v>
      </c>
      <c r="L40" s="113">
        <f t="shared" ca="1" si="6"/>
        <v>-64.76219597633137</v>
      </c>
      <c r="M40" s="113">
        <f t="shared" ca="1" si="7"/>
        <v>0</v>
      </c>
      <c r="N40" s="113">
        <f t="shared" ca="1" si="8"/>
        <v>0</v>
      </c>
      <c r="O40" s="14">
        <f t="shared" ca="1" si="9"/>
        <v>0</v>
      </c>
      <c r="P40" s="113">
        <f t="shared" ca="1" si="3"/>
        <v>64.76219597633137</v>
      </c>
      <c r="Q40" s="114">
        <f t="shared" ca="1" si="4"/>
        <v>0</v>
      </c>
    </row>
    <row r="41" spans="1:17" x14ac:dyDescent="0.75">
      <c r="A41" t="s">
        <v>105</v>
      </c>
      <c r="B41" t="s">
        <v>8865</v>
      </c>
      <c r="G41" s="14">
        <v>39</v>
      </c>
      <c r="H41" s="14">
        <f t="shared" ca="1" si="0"/>
        <v>7.556</v>
      </c>
      <c r="I41" s="117">
        <f t="shared" ca="1" si="1"/>
        <v>1.66232</v>
      </c>
      <c r="J41" s="113">
        <f t="shared" ca="1" si="2"/>
        <v>70.728550295858</v>
      </c>
      <c r="K41" s="14">
        <f t="shared" ca="1" si="5"/>
        <v>0</v>
      </c>
      <c r="L41" s="113">
        <f t="shared" ca="1" si="6"/>
        <v>-69.066230295858006</v>
      </c>
      <c r="M41" s="113">
        <f t="shared" ca="1" si="7"/>
        <v>0</v>
      </c>
      <c r="N41" s="113">
        <f t="shared" ca="1" si="8"/>
        <v>0</v>
      </c>
      <c r="O41" s="14">
        <f t="shared" ca="1" si="9"/>
        <v>0</v>
      </c>
      <c r="P41" s="113">
        <f t="shared" ca="1" si="3"/>
        <v>69.066230295858006</v>
      </c>
      <c r="Q41" s="114">
        <f t="shared" ca="1" si="4"/>
        <v>0</v>
      </c>
    </row>
    <row r="42" spans="1:17" x14ac:dyDescent="0.75">
      <c r="A42" t="s">
        <v>106</v>
      </c>
      <c r="B42" t="s">
        <v>8866</v>
      </c>
      <c r="G42" s="14">
        <v>40</v>
      </c>
      <c r="H42" s="14">
        <f t="shared" ca="1" si="0"/>
        <v>0.95299999999999996</v>
      </c>
      <c r="I42" s="117">
        <f t="shared" ca="1" si="1"/>
        <v>0.20965999999999999</v>
      </c>
      <c r="J42" s="113">
        <f t="shared" ca="1" si="2"/>
        <v>71.421967455621314</v>
      </c>
      <c r="K42" s="14">
        <f t="shared" ca="1" si="5"/>
        <v>0</v>
      </c>
      <c r="L42" s="113">
        <f t="shared" ca="1" si="6"/>
        <v>-71.212307455621314</v>
      </c>
      <c r="M42" s="113">
        <f t="shared" ca="1" si="7"/>
        <v>0</v>
      </c>
      <c r="N42" s="113">
        <f t="shared" ca="1" si="8"/>
        <v>0</v>
      </c>
      <c r="O42" s="14">
        <f t="shared" ca="1" si="9"/>
        <v>0</v>
      </c>
      <c r="P42" s="113">
        <f t="shared" ca="1" si="3"/>
        <v>71.212307455621314</v>
      </c>
      <c r="Q42" s="114">
        <f t="shared" ca="1" si="4"/>
        <v>0</v>
      </c>
    </row>
    <row r="43" spans="1:17" x14ac:dyDescent="0.75">
      <c r="A43" t="s">
        <v>107</v>
      </c>
      <c r="B43" t="s">
        <v>8867</v>
      </c>
      <c r="G43" s="14">
        <v>41</v>
      </c>
      <c r="H43" s="14">
        <f t="shared" ca="1" si="0"/>
        <v>0</v>
      </c>
      <c r="I43" s="117">
        <f t="shared" ca="1" si="1"/>
        <v>0</v>
      </c>
      <c r="J43" s="113">
        <f t="shared" ca="1" si="2"/>
        <v>72.808801775147941</v>
      </c>
      <c r="K43" s="14">
        <f t="shared" ca="1" si="5"/>
        <v>0</v>
      </c>
      <c r="L43" s="113">
        <f t="shared" ca="1" si="6"/>
        <v>-72.808801775147941</v>
      </c>
      <c r="M43" s="113">
        <f t="shared" ca="1" si="7"/>
        <v>0</v>
      </c>
      <c r="N43" s="113">
        <f t="shared" ca="1" si="8"/>
        <v>0</v>
      </c>
      <c r="O43" s="14">
        <f t="shared" ca="1" si="9"/>
        <v>0</v>
      </c>
      <c r="P43" s="113">
        <f t="shared" ca="1" si="3"/>
        <v>72.808801775147941</v>
      </c>
      <c r="Q43" s="114">
        <f t="shared" ca="1" si="4"/>
        <v>0</v>
      </c>
    </row>
    <row r="44" spans="1:17" x14ac:dyDescent="0.75">
      <c r="A44" t="s">
        <v>108</v>
      </c>
      <c r="B44" t="s">
        <v>8868</v>
      </c>
      <c r="G44" s="14">
        <v>42</v>
      </c>
      <c r="H44" s="14">
        <f t="shared" ca="1" si="0"/>
        <v>0</v>
      </c>
      <c r="I44" s="117">
        <f t="shared" ca="1" si="1"/>
        <v>0</v>
      </c>
      <c r="J44" s="113">
        <f t="shared" ca="1" si="2"/>
        <v>58.940458579881664</v>
      </c>
      <c r="K44" s="14">
        <f t="shared" ca="1" si="5"/>
        <v>0</v>
      </c>
      <c r="L44" s="113">
        <f t="shared" ca="1" si="6"/>
        <v>-58.940458579881664</v>
      </c>
      <c r="M44" s="113">
        <f t="shared" ca="1" si="7"/>
        <v>0</v>
      </c>
      <c r="N44" s="113">
        <f t="shared" ca="1" si="8"/>
        <v>0</v>
      </c>
      <c r="O44" s="14">
        <f t="shared" ca="1" si="9"/>
        <v>0</v>
      </c>
      <c r="P44" s="113">
        <f t="shared" ca="1" si="3"/>
        <v>58.940458579881664</v>
      </c>
      <c r="Q44" s="114">
        <f t="shared" ca="1" si="4"/>
        <v>0</v>
      </c>
    </row>
    <row r="45" spans="1:17" x14ac:dyDescent="0.75">
      <c r="A45" t="s">
        <v>109</v>
      </c>
      <c r="B45" t="s">
        <v>8869</v>
      </c>
      <c r="G45" s="14">
        <v>43</v>
      </c>
      <c r="H45" s="14">
        <f t="shared" ca="1" si="0"/>
        <v>0</v>
      </c>
      <c r="I45" s="117">
        <f t="shared" ca="1" si="1"/>
        <v>0</v>
      </c>
      <c r="J45" s="113">
        <f t="shared" ca="1" si="2"/>
        <v>48.539201183431956</v>
      </c>
      <c r="K45" s="14">
        <f t="shared" ca="1" si="5"/>
        <v>0</v>
      </c>
      <c r="L45" s="113">
        <f t="shared" ca="1" si="6"/>
        <v>-48.539201183431956</v>
      </c>
      <c r="M45" s="113">
        <f t="shared" ca="1" si="7"/>
        <v>0</v>
      </c>
      <c r="N45" s="113">
        <f t="shared" ca="1" si="8"/>
        <v>0</v>
      </c>
      <c r="O45" s="14">
        <f t="shared" ca="1" si="9"/>
        <v>0</v>
      </c>
      <c r="P45" s="113">
        <f t="shared" ca="1" si="3"/>
        <v>48.539201183431956</v>
      </c>
      <c r="Q45" s="114">
        <f t="shared" ca="1" si="4"/>
        <v>0</v>
      </c>
    </row>
    <row r="46" spans="1:17" x14ac:dyDescent="0.75">
      <c r="A46" t="s">
        <v>110</v>
      </c>
      <c r="B46" t="s">
        <v>8870</v>
      </c>
      <c r="G46" s="14">
        <v>44</v>
      </c>
      <c r="H46" s="14">
        <f t="shared" ca="1" si="0"/>
        <v>0</v>
      </c>
      <c r="I46" s="117">
        <f t="shared" ca="1" si="1"/>
        <v>0</v>
      </c>
      <c r="J46" s="113">
        <f t="shared" ca="1" si="2"/>
        <v>38.137943786982255</v>
      </c>
      <c r="K46" s="14">
        <f t="shared" ca="1" si="5"/>
        <v>0</v>
      </c>
      <c r="L46" s="113">
        <f t="shared" ca="1" si="6"/>
        <v>-38.137943786982255</v>
      </c>
      <c r="M46" s="113">
        <f t="shared" ca="1" si="7"/>
        <v>0</v>
      </c>
      <c r="N46" s="113">
        <f t="shared" ca="1" si="8"/>
        <v>0</v>
      </c>
      <c r="O46" s="14">
        <f t="shared" ca="1" si="9"/>
        <v>0</v>
      </c>
      <c r="P46" s="113">
        <f t="shared" ca="1" si="3"/>
        <v>38.137943786982255</v>
      </c>
      <c r="Q46" s="114">
        <f t="shared" ca="1" si="4"/>
        <v>0</v>
      </c>
    </row>
    <row r="47" spans="1:17" x14ac:dyDescent="0.75">
      <c r="A47" t="s">
        <v>111</v>
      </c>
      <c r="B47" t="s">
        <v>8871</v>
      </c>
      <c r="G47" s="14">
        <v>45</v>
      </c>
      <c r="H47" s="14">
        <f t="shared" ca="1" si="0"/>
        <v>0</v>
      </c>
      <c r="I47" s="117">
        <f t="shared" ca="1" si="1"/>
        <v>0</v>
      </c>
      <c r="J47" s="113">
        <f t="shared" ca="1" si="2"/>
        <v>24.269600591715978</v>
      </c>
      <c r="K47" s="14">
        <f t="shared" ca="1" si="5"/>
        <v>0</v>
      </c>
      <c r="L47" s="113">
        <f t="shared" ca="1" si="6"/>
        <v>-24.269600591715978</v>
      </c>
      <c r="M47" s="113">
        <f t="shared" ca="1" si="7"/>
        <v>0</v>
      </c>
      <c r="N47" s="113">
        <f t="shared" ca="1" si="8"/>
        <v>0</v>
      </c>
      <c r="O47" s="14">
        <f t="shared" ca="1" si="9"/>
        <v>0</v>
      </c>
      <c r="P47" s="113">
        <f t="shared" ca="1" si="3"/>
        <v>24.269600591715978</v>
      </c>
      <c r="Q47" s="114">
        <f t="shared" ca="1" si="4"/>
        <v>0</v>
      </c>
    </row>
    <row r="48" spans="1:17" x14ac:dyDescent="0.75">
      <c r="A48" t="s">
        <v>112</v>
      </c>
      <c r="B48" t="s">
        <v>8872</v>
      </c>
      <c r="G48" s="14">
        <v>46</v>
      </c>
      <c r="H48" s="14">
        <f t="shared" ca="1" si="0"/>
        <v>0</v>
      </c>
      <c r="I48" s="117">
        <f t="shared" ca="1" si="1"/>
        <v>0</v>
      </c>
      <c r="J48" s="113">
        <f t="shared" ca="1" si="2"/>
        <v>13.868343195266274</v>
      </c>
      <c r="K48" s="14">
        <f t="shared" ca="1" si="5"/>
        <v>0</v>
      </c>
      <c r="L48" s="113">
        <f t="shared" ca="1" si="6"/>
        <v>-13.868343195266274</v>
      </c>
      <c r="M48" s="113">
        <f t="shared" ca="1" si="7"/>
        <v>0</v>
      </c>
      <c r="N48" s="113">
        <f t="shared" ca="1" si="8"/>
        <v>0</v>
      </c>
      <c r="O48" s="14">
        <f t="shared" ca="1" si="9"/>
        <v>0</v>
      </c>
      <c r="P48" s="113">
        <f t="shared" ca="1" si="3"/>
        <v>13.868343195266274</v>
      </c>
      <c r="Q48" s="114">
        <f t="shared" ca="1" si="4"/>
        <v>0</v>
      </c>
    </row>
    <row r="49" spans="1:17" x14ac:dyDescent="0.75">
      <c r="A49" t="s">
        <v>113</v>
      </c>
      <c r="B49" t="s">
        <v>8873</v>
      </c>
      <c r="G49" s="14">
        <v>47</v>
      </c>
      <c r="H49" s="14">
        <f t="shared" ca="1" si="0"/>
        <v>0</v>
      </c>
      <c r="I49" s="117">
        <f t="shared" ca="1" si="1"/>
        <v>0</v>
      </c>
      <c r="J49" s="113">
        <f t="shared" ca="1" si="2"/>
        <v>13.868343195266274</v>
      </c>
      <c r="K49" s="14">
        <f t="shared" ca="1" si="5"/>
        <v>0</v>
      </c>
      <c r="L49" s="113">
        <f t="shared" ca="1" si="6"/>
        <v>-13.868343195266274</v>
      </c>
      <c r="M49" s="113">
        <f t="shared" ca="1" si="7"/>
        <v>0</v>
      </c>
      <c r="N49" s="113">
        <f t="shared" ca="1" si="8"/>
        <v>0</v>
      </c>
      <c r="O49" s="14">
        <f t="shared" ca="1" si="9"/>
        <v>0</v>
      </c>
      <c r="P49" s="113">
        <f t="shared" ca="1" si="3"/>
        <v>13.868343195266274</v>
      </c>
      <c r="Q49" s="114">
        <f t="shared" ca="1" si="4"/>
        <v>0</v>
      </c>
    </row>
    <row r="50" spans="1:17" x14ac:dyDescent="0.75">
      <c r="A50" t="s">
        <v>114</v>
      </c>
      <c r="B50" t="s">
        <v>8874</v>
      </c>
      <c r="G50" s="14">
        <v>48</v>
      </c>
      <c r="H50" s="14">
        <f t="shared" ca="1" si="0"/>
        <v>0</v>
      </c>
      <c r="I50" s="117">
        <f t="shared" ca="1" si="1"/>
        <v>0</v>
      </c>
      <c r="J50" s="113">
        <f t="shared" ca="1" si="2"/>
        <v>13.868343195266274</v>
      </c>
      <c r="K50" s="14">
        <f t="shared" ca="1" si="5"/>
        <v>0</v>
      </c>
      <c r="L50" s="113">
        <f t="shared" ca="1" si="6"/>
        <v>-13.868343195266274</v>
      </c>
      <c r="M50" s="113">
        <f t="shared" ca="1" si="7"/>
        <v>0</v>
      </c>
      <c r="N50" s="113">
        <f t="shared" ca="1" si="8"/>
        <v>0</v>
      </c>
      <c r="O50" s="14">
        <f t="shared" ca="1" si="9"/>
        <v>0</v>
      </c>
      <c r="P50" s="113">
        <f t="shared" ca="1" si="3"/>
        <v>13.868343195266274</v>
      </c>
      <c r="Q50" s="114">
        <f t="shared" ca="1" si="4"/>
        <v>0</v>
      </c>
    </row>
    <row r="51" spans="1:17" x14ac:dyDescent="0.75">
      <c r="A51" t="s">
        <v>115</v>
      </c>
      <c r="B51" t="s">
        <v>8875</v>
      </c>
      <c r="G51" s="14">
        <v>49</v>
      </c>
      <c r="H51" s="14">
        <f t="shared" ca="1" si="0"/>
        <v>0</v>
      </c>
      <c r="I51" s="117">
        <f t="shared" ca="1" si="1"/>
        <v>0</v>
      </c>
      <c r="J51" s="113">
        <f t="shared" ca="1" si="2"/>
        <v>13.868343195266274</v>
      </c>
      <c r="K51" s="14">
        <f t="shared" ca="1" si="5"/>
        <v>0</v>
      </c>
      <c r="L51" s="113">
        <f t="shared" ca="1" si="6"/>
        <v>-13.868343195266274</v>
      </c>
      <c r="M51" s="113">
        <f t="shared" ca="1" si="7"/>
        <v>0</v>
      </c>
      <c r="N51" s="113">
        <f t="shared" ca="1" si="8"/>
        <v>0</v>
      </c>
      <c r="O51" s="14">
        <f t="shared" ca="1" si="9"/>
        <v>0</v>
      </c>
      <c r="P51" s="113">
        <f t="shared" ca="1" si="3"/>
        <v>13.868343195266274</v>
      </c>
      <c r="Q51" s="114">
        <f t="shared" ca="1" si="4"/>
        <v>0</v>
      </c>
    </row>
    <row r="52" spans="1:17" x14ac:dyDescent="0.75">
      <c r="A52" t="s">
        <v>116</v>
      </c>
      <c r="B52" t="s">
        <v>8876</v>
      </c>
      <c r="G52" s="14">
        <v>50</v>
      </c>
      <c r="H52" s="14">
        <f t="shared" ca="1" si="0"/>
        <v>0</v>
      </c>
      <c r="I52" s="117">
        <f t="shared" ca="1" si="1"/>
        <v>0</v>
      </c>
      <c r="J52" s="113">
        <f t="shared" ca="1" si="2"/>
        <v>13.868343195266274</v>
      </c>
      <c r="K52" s="14">
        <f t="shared" ca="1" si="5"/>
        <v>0</v>
      </c>
      <c r="L52" s="113">
        <f t="shared" ca="1" si="6"/>
        <v>-13.868343195266274</v>
      </c>
      <c r="M52" s="113">
        <f t="shared" ca="1" si="7"/>
        <v>0</v>
      </c>
      <c r="N52" s="113">
        <f t="shared" ca="1" si="8"/>
        <v>0</v>
      </c>
      <c r="O52" s="14">
        <f t="shared" ca="1" si="9"/>
        <v>0</v>
      </c>
      <c r="P52" s="113">
        <f t="shared" ca="1" si="3"/>
        <v>13.868343195266274</v>
      </c>
      <c r="Q52" s="114">
        <f t="shared" ca="1" si="4"/>
        <v>0</v>
      </c>
    </row>
    <row r="53" spans="1:17" x14ac:dyDescent="0.75">
      <c r="A53" t="s">
        <v>117</v>
      </c>
      <c r="B53" t="s">
        <v>8877</v>
      </c>
      <c r="G53" s="14">
        <v>51</v>
      </c>
      <c r="H53" s="14">
        <f t="shared" ca="1" si="0"/>
        <v>0</v>
      </c>
      <c r="I53" s="117">
        <f t="shared" ca="1" si="1"/>
        <v>0</v>
      </c>
      <c r="J53" s="113">
        <f t="shared" ca="1" si="2"/>
        <v>13.868343195266274</v>
      </c>
      <c r="K53" s="14">
        <f t="shared" ca="1" si="5"/>
        <v>0</v>
      </c>
      <c r="L53" s="113">
        <f t="shared" ca="1" si="6"/>
        <v>-13.868343195266274</v>
      </c>
      <c r="M53" s="113">
        <f t="shared" ca="1" si="7"/>
        <v>0</v>
      </c>
      <c r="N53" s="113">
        <f t="shared" ca="1" si="8"/>
        <v>0</v>
      </c>
      <c r="O53" s="14">
        <f t="shared" ca="1" si="9"/>
        <v>0</v>
      </c>
      <c r="P53" s="113">
        <f t="shared" ca="1" si="3"/>
        <v>13.868343195266274</v>
      </c>
      <c r="Q53" s="114">
        <f t="shared" ca="1" si="4"/>
        <v>0</v>
      </c>
    </row>
    <row r="54" spans="1:17" x14ac:dyDescent="0.75">
      <c r="A54" t="s">
        <v>118</v>
      </c>
      <c r="B54" t="s">
        <v>8878</v>
      </c>
      <c r="G54" s="14">
        <v>52</v>
      </c>
      <c r="H54" s="14">
        <f t="shared" ca="1" si="0"/>
        <v>0</v>
      </c>
      <c r="I54" s="117">
        <f t="shared" ca="1" si="1"/>
        <v>0</v>
      </c>
      <c r="J54" s="113">
        <f t="shared" ca="1" si="2"/>
        <v>13.868343195266274</v>
      </c>
      <c r="K54" s="14">
        <f t="shared" ca="1" si="5"/>
        <v>0</v>
      </c>
      <c r="L54" s="113">
        <f t="shared" ca="1" si="6"/>
        <v>-13.868343195266274</v>
      </c>
      <c r="M54" s="113">
        <f t="shared" ca="1" si="7"/>
        <v>0</v>
      </c>
      <c r="N54" s="113">
        <f t="shared" ca="1" si="8"/>
        <v>0</v>
      </c>
      <c r="O54" s="14">
        <f t="shared" ca="1" si="9"/>
        <v>0</v>
      </c>
      <c r="P54" s="113">
        <f t="shared" ca="1" si="3"/>
        <v>13.868343195266274</v>
      </c>
      <c r="Q54" s="114">
        <f t="shared" ca="1" si="4"/>
        <v>0</v>
      </c>
    </row>
    <row r="55" spans="1:17" x14ac:dyDescent="0.75">
      <c r="A55" t="s">
        <v>119</v>
      </c>
      <c r="B55" t="s">
        <v>8879</v>
      </c>
      <c r="G55" s="14">
        <v>53</v>
      </c>
      <c r="H55" s="14">
        <f t="shared" ca="1" si="0"/>
        <v>0</v>
      </c>
      <c r="I55" s="117">
        <f t="shared" ca="1" si="1"/>
        <v>0</v>
      </c>
      <c r="J55" s="113">
        <f t="shared" ca="1" si="2"/>
        <v>20.802514792899409</v>
      </c>
      <c r="K55" s="14">
        <f t="shared" ca="1" si="5"/>
        <v>0</v>
      </c>
      <c r="L55" s="113">
        <f t="shared" ca="1" si="6"/>
        <v>-20.802514792899409</v>
      </c>
      <c r="M55" s="113">
        <f t="shared" ca="1" si="7"/>
        <v>0</v>
      </c>
      <c r="N55" s="113">
        <f t="shared" ca="1" si="8"/>
        <v>0</v>
      </c>
      <c r="O55" s="14">
        <f t="shared" ca="1" si="9"/>
        <v>0</v>
      </c>
      <c r="P55" s="113">
        <f t="shared" ca="1" si="3"/>
        <v>20.802514792899409</v>
      </c>
      <c r="Q55" s="114">
        <f t="shared" ca="1" si="4"/>
        <v>0</v>
      </c>
    </row>
    <row r="56" spans="1:17" x14ac:dyDescent="0.75">
      <c r="A56" t="s">
        <v>120</v>
      </c>
      <c r="B56" t="s">
        <v>8880</v>
      </c>
      <c r="G56" s="14">
        <v>54</v>
      </c>
      <c r="H56" s="14">
        <f t="shared" ca="1" si="0"/>
        <v>0</v>
      </c>
      <c r="I56" s="117">
        <f t="shared" ca="1" si="1"/>
        <v>0</v>
      </c>
      <c r="J56" s="113">
        <f t="shared" ca="1" si="2"/>
        <v>31.203772189349117</v>
      </c>
      <c r="K56" s="14">
        <f t="shared" ca="1" si="5"/>
        <v>0</v>
      </c>
      <c r="L56" s="113">
        <f t="shared" ca="1" si="6"/>
        <v>-31.203772189349117</v>
      </c>
      <c r="M56" s="113">
        <f t="shared" ca="1" si="7"/>
        <v>0</v>
      </c>
      <c r="N56" s="113">
        <f t="shared" ca="1" si="8"/>
        <v>0</v>
      </c>
      <c r="O56" s="14">
        <f t="shared" ca="1" si="9"/>
        <v>0</v>
      </c>
      <c r="P56" s="113">
        <f t="shared" ca="1" si="3"/>
        <v>31.203772189349117</v>
      </c>
      <c r="Q56" s="114">
        <f t="shared" ca="1" si="4"/>
        <v>0</v>
      </c>
    </row>
    <row r="57" spans="1:17" x14ac:dyDescent="0.75">
      <c r="A57" t="s">
        <v>121</v>
      </c>
      <c r="B57" t="s">
        <v>8881</v>
      </c>
      <c r="G57" s="14">
        <v>55</v>
      </c>
      <c r="H57" s="14">
        <f t="shared" ca="1" si="0"/>
        <v>0</v>
      </c>
      <c r="I57" s="117">
        <f t="shared" ca="1" si="1"/>
        <v>0</v>
      </c>
      <c r="J57" s="113">
        <f t="shared" ca="1" si="2"/>
        <v>40.21819526627219</v>
      </c>
      <c r="K57" s="14">
        <f t="shared" ca="1" si="5"/>
        <v>0</v>
      </c>
      <c r="L57" s="113">
        <f t="shared" ca="1" si="6"/>
        <v>-40.21819526627219</v>
      </c>
      <c r="M57" s="113">
        <f t="shared" ca="1" si="7"/>
        <v>0</v>
      </c>
      <c r="N57" s="113">
        <f t="shared" ca="1" si="8"/>
        <v>0</v>
      </c>
      <c r="O57" s="14">
        <f t="shared" ca="1" si="9"/>
        <v>0</v>
      </c>
      <c r="P57" s="113">
        <f t="shared" ca="1" si="3"/>
        <v>40.21819526627219</v>
      </c>
      <c r="Q57" s="114">
        <f t="shared" ca="1" si="4"/>
        <v>0</v>
      </c>
    </row>
    <row r="58" spans="1:17" x14ac:dyDescent="0.75">
      <c r="A58" t="s">
        <v>122</v>
      </c>
      <c r="B58" t="s">
        <v>8882</v>
      </c>
      <c r="G58" s="14">
        <v>56</v>
      </c>
      <c r="H58" s="14">
        <f t="shared" ca="1" si="0"/>
        <v>0</v>
      </c>
      <c r="I58" s="117">
        <f t="shared" ca="1" si="1"/>
        <v>0</v>
      </c>
      <c r="J58" s="113">
        <f t="shared" ca="1" si="2"/>
        <v>48.539201183431956</v>
      </c>
      <c r="K58" s="14">
        <f t="shared" ca="1" si="5"/>
        <v>0</v>
      </c>
      <c r="L58" s="113">
        <f t="shared" ca="1" si="6"/>
        <v>-48.539201183431956</v>
      </c>
      <c r="M58" s="113">
        <f t="shared" ca="1" si="7"/>
        <v>0</v>
      </c>
      <c r="N58" s="113">
        <f t="shared" ca="1" si="8"/>
        <v>0</v>
      </c>
      <c r="O58" s="14">
        <f t="shared" ca="1" si="9"/>
        <v>0</v>
      </c>
      <c r="P58" s="113">
        <f t="shared" ca="1" si="3"/>
        <v>48.539201183431956</v>
      </c>
      <c r="Q58" s="114">
        <f t="shared" ca="1" si="4"/>
        <v>0</v>
      </c>
    </row>
    <row r="59" spans="1:17" x14ac:dyDescent="0.75">
      <c r="A59" t="s">
        <v>123</v>
      </c>
      <c r="B59" t="s">
        <v>8883</v>
      </c>
      <c r="G59" s="14">
        <v>57</v>
      </c>
      <c r="H59" s="14">
        <f t="shared" ca="1" si="0"/>
        <v>4.72</v>
      </c>
      <c r="I59" s="117">
        <f t="shared" ca="1" si="1"/>
        <v>1.0384</v>
      </c>
      <c r="J59" s="113">
        <f t="shared" ca="1" si="2"/>
        <v>58.940458579881664</v>
      </c>
      <c r="K59" s="14">
        <f t="shared" ca="1" si="5"/>
        <v>0</v>
      </c>
      <c r="L59" s="113">
        <f t="shared" ca="1" si="6"/>
        <v>-57.902058579881661</v>
      </c>
      <c r="M59" s="113">
        <f t="shared" ca="1" si="7"/>
        <v>0</v>
      </c>
      <c r="N59" s="113">
        <f t="shared" ca="1" si="8"/>
        <v>0</v>
      </c>
      <c r="O59" s="14">
        <f t="shared" ca="1" si="9"/>
        <v>0</v>
      </c>
      <c r="P59" s="113">
        <f t="shared" ca="1" si="3"/>
        <v>57.902058579881661</v>
      </c>
      <c r="Q59" s="114">
        <f t="shared" ca="1" si="4"/>
        <v>0</v>
      </c>
    </row>
    <row r="60" spans="1:17" x14ac:dyDescent="0.75">
      <c r="A60" t="s">
        <v>124</v>
      </c>
      <c r="B60" t="s">
        <v>8884</v>
      </c>
      <c r="G60" s="14">
        <v>58</v>
      </c>
      <c r="H60" s="14">
        <f t="shared" ca="1" si="0"/>
        <v>17.024000000000001</v>
      </c>
      <c r="I60" s="117">
        <f t="shared" ca="1" si="1"/>
        <v>3.7452800000000002</v>
      </c>
      <c r="J60" s="113">
        <f t="shared" ca="1" si="2"/>
        <v>71.421967455621314</v>
      </c>
      <c r="K60" s="14">
        <f t="shared" ca="1" si="5"/>
        <v>0</v>
      </c>
      <c r="L60" s="113">
        <f t="shared" ca="1" si="6"/>
        <v>-67.67668745562132</v>
      </c>
      <c r="M60" s="113">
        <f t="shared" ca="1" si="7"/>
        <v>0</v>
      </c>
      <c r="N60" s="113">
        <f t="shared" ca="1" si="8"/>
        <v>0</v>
      </c>
      <c r="O60" s="14">
        <f t="shared" ca="1" si="9"/>
        <v>0</v>
      </c>
      <c r="P60" s="113">
        <f t="shared" ca="1" si="3"/>
        <v>67.67668745562132</v>
      </c>
      <c r="Q60" s="114">
        <f t="shared" ca="1" si="4"/>
        <v>0</v>
      </c>
    </row>
    <row r="61" spans="1:17" x14ac:dyDescent="0.75">
      <c r="A61" t="s">
        <v>125</v>
      </c>
      <c r="B61" t="s">
        <v>8885</v>
      </c>
      <c r="G61" s="14">
        <v>59</v>
      </c>
      <c r="H61" s="14">
        <f t="shared" ca="1" si="0"/>
        <v>28.408000000000001</v>
      </c>
      <c r="I61" s="117">
        <f t="shared" ca="1" si="1"/>
        <v>6.2497600000000002</v>
      </c>
      <c r="J61" s="113">
        <f t="shared" ca="1" si="2"/>
        <v>68.648298816568058</v>
      </c>
      <c r="K61" s="14">
        <f t="shared" ca="1" si="5"/>
        <v>0</v>
      </c>
      <c r="L61" s="113">
        <f t="shared" ca="1" si="6"/>
        <v>-62.398538816568056</v>
      </c>
      <c r="M61" s="113">
        <f t="shared" ca="1" si="7"/>
        <v>0</v>
      </c>
      <c r="N61" s="113">
        <f t="shared" ca="1" si="8"/>
        <v>0</v>
      </c>
      <c r="O61" s="14">
        <f t="shared" ca="1" si="9"/>
        <v>0</v>
      </c>
      <c r="P61" s="113">
        <f t="shared" ca="1" si="3"/>
        <v>62.398538816568056</v>
      </c>
      <c r="Q61" s="114">
        <f t="shared" ca="1" si="4"/>
        <v>0</v>
      </c>
    </row>
    <row r="62" spans="1:17" x14ac:dyDescent="0.75">
      <c r="A62" t="s">
        <v>126</v>
      </c>
      <c r="B62" t="s">
        <v>8886</v>
      </c>
      <c r="G62" s="14">
        <v>60</v>
      </c>
      <c r="H62" s="14">
        <f t="shared" ca="1" si="0"/>
        <v>33.156999999999996</v>
      </c>
      <c r="I62" s="117">
        <f t="shared" ca="1" si="1"/>
        <v>7.2945399999999996</v>
      </c>
      <c r="J62" s="113">
        <f t="shared" ca="1" si="2"/>
        <v>63.794378698224854</v>
      </c>
      <c r="K62" s="14">
        <f t="shared" ca="1" si="5"/>
        <v>0</v>
      </c>
      <c r="L62" s="113">
        <f t="shared" ca="1" si="6"/>
        <v>-56.499838698224856</v>
      </c>
      <c r="M62" s="113">
        <f t="shared" ca="1" si="7"/>
        <v>0</v>
      </c>
      <c r="N62" s="113">
        <f t="shared" ca="1" si="8"/>
        <v>0</v>
      </c>
      <c r="O62" s="14">
        <f t="shared" ca="1" si="9"/>
        <v>0</v>
      </c>
      <c r="P62" s="113">
        <f t="shared" ca="1" si="3"/>
        <v>56.499838698224856</v>
      </c>
      <c r="Q62" s="114">
        <f t="shared" ca="1" si="4"/>
        <v>0</v>
      </c>
    </row>
    <row r="63" spans="1:17" x14ac:dyDescent="0.75">
      <c r="A63" t="s">
        <v>127</v>
      </c>
      <c r="B63" t="s">
        <v>8887</v>
      </c>
      <c r="G63" s="14">
        <v>61</v>
      </c>
      <c r="H63" s="14">
        <f t="shared" ca="1" si="0"/>
        <v>30.306999999999999</v>
      </c>
      <c r="I63" s="117">
        <f t="shared" ca="1" si="1"/>
        <v>6.6675399999999998</v>
      </c>
      <c r="J63" s="113">
        <f t="shared" ca="1" si="2"/>
        <v>65.874630177514803</v>
      </c>
      <c r="K63" s="14">
        <f t="shared" ca="1" si="5"/>
        <v>0</v>
      </c>
      <c r="L63" s="113">
        <f t="shared" ca="1" si="6"/>
        <v>-59.2070901775148</v>
      </c>
      <c r="M63" s="113">
        <f t="shared" ca="1" si="7"/>
        <v>0</v>
      </c>
      <c r="N63" s="113">
        <f t="shared" ca="1" si="8"/>
        <v>0</v>
      </c>
      <c r="O63" s="14">
        <f t="shared" ca="1" si="9"/>
        <v>0</v>
      </c>
      <c r="P63" s="113">
        <f t="shared" ca="1" si="3"/>
        <v>59.2070901775148</v>
      </c>
      <c r="Q63" s="114">
        <f t="shared" ca="1" si="4"/>
        <v>0</v>
      </c>
    </row>
    <row r="64" spans="1:17" x14ac:dyDescent="0.75">
      <c r="A64" t="s">
        <v>128</v>
      </c>
      <c r="B64" t="s">
        <v>8888</v>
      </c>
      <c r="G64" s="14">
        <v>62</v>
      </c>
      <c r="H64" s="14">
        <f t="shared" ca="1" si="0"/>
        <v>74.798000000000002</v>
      </c>
      <c r="I64" s="117">
        <f t="shared" ca="1" si="1"/>
        <v>16.455560000000002</v>
      </c>
      <c r="J64" s="113">
        <f t="shared" ca="1" si="2"/>
        <v>69.341715976331372</v>
      </c>
      <c r="K64" s="14">
        <f t="shared" ca="1" si="5"/>
        <v>0</v>
      </c>
      <c r="L64" s="113">
        <f t="shared" ca="1" si="6"/>
        <v>-52.886155976331366</v>
      </c>
      <c r="M64" s="113">
        <f t="shared" ca="1" si="7"/>
        <v>0</v>
      </c>
      <c r="N64" s="113">
        <f t="shared" ca="1" si="8"/>
        <v>0</v>
      </c>
      <c r="O64" s="14">
        <f t="shared" ca="1" si="9"/>
        <v>0</v>
      </c>
      <c r="P64" s="113">
        <f t="shared" ca="1" si="3"/>
        <v>52.886155976331366</v>
      </c>
      <c r="Q64" s="114">
        <f t="shared" ca="1" si="4"/>
        <v>0</v>
      </c>
    </row>
    <row r="65" spans="1:17" x14ac:dyDescent="0.75">
      <c r="A65" t="s">
        <v>129</v>
      </c>
      <c r="B65" t="s">
        <v>8889</v>
      </c>
      <c r="G65" s="14">
        <v>63</v>
      </c>
      <c r="H65" s="14">
        <f t="shared" ca="1" si="0"/>
        <v>39.063000000000002</v>
      </c>
      <c r="I65" s="117">
        <f t="shared" ca="1" si="1"/>
        <v>8.5938600000000012</v>
      </c>
      <c r="J65" s="113">
        <f t="shared" ca="1" si="2"/>
        <v>70.728550295858</v>
      </c>
      <c r="K65" s="14">
        <f t="shared" ca="1" si="5"/>
        <v>0</v>
      </c>
      <c r="L65" s="113">
        <f t="shared" ca="1" si="6"/>
        <v>-62.134690295858</v>
      </c>
      <c r="M65" s="113">
        <f t="shared" ca="1" si="7"/>
        <v>0</v>
      </c>
      <c r="N65" s="113">
        <f t="shared" ca="1" si="8"/>
        <v>0</v>
      </c>
      <c r="O65" s="14">
        <f t="shared" ca="1" si="9"/>
        <v>0</v>
      </c>
      <c r="P65" s="113">
        <f t="shared" ca="1" si="3"/>
        <v>62.134690295858</v>
      </c>
      <c r="Q65" s="114">
        <f t="shared" ca="1" si="4"/>
        <v>0</v>
      </c>
    </row>
    <row r="66" spans="1:17" x14ac:dyDescent="0.75">
      <c r="A66" t="s">
        <v>130</v>
      </c>
      <c r="B66" t="s">
        <v>8890</v>
      </c>
      <c r="G66" s="14">
        <v>64</v>
      </c>
      <c r="H66" s="14">
        <f t="shared" ca="1" si="0"/>
        <v>3.8130000000000002</v>
      </c>
      <c r="I66" s="117">
        <f t="shared" ca="1" si="1"/>
        <v>0.83886000000000005</v>
      </c>
      <c r="J66" s="113">
        <f t="shared" ca="1" si="2"/>
        <v>71.421967455621314</v>
      </c>
      <c r="K66" s="14">
        <f t="shared" ca="1" si="5"/>
        <v>0</v>
      </c>
      <c r="L66" s="113">
        <f t="shared" ca="1" si="6"/>
        <v>-70.583107455621317</v>
      </c>
      <c r="M66" s="113">
        <f t="shared" ca="1" si="7"/>
        <v>0</v>
      </c>
      <c r="N66" s="113">
        <f t="shared" ca="1" si="8"/>
        <v>0</v>
      </c>
      <c r="O66" s="14">
        <f t="shared" ca="1" si="9"/>
        <v>0</v>
      </c>
      <c r="P66" s="113">
        <f t="shared" ca="1" si="3"/>
        <v>70.583107455621317</v>
      </c>
      <c r="Q66" s="114">
        <f t="shared" ca="1" si="4"/>
        <v>0</v>
      </c>
    </row>
    <row r="67" spans="1:17" x14ac:dyDescent="0.75">
      <c r="A67" t="s">
        <v>131</v>
      </c>
      <c r="B67" t="s">
        <v>8891</v>
      </c>
      <c r="G67" s="14">
        <v>65</v>
      </c>
      <c r="H67" s="14">
        <f t="shared" ref="H67:H130" ca="1" si="10">INDEX(INDIRECT(Library_File&amp;"Irradiance_Library"),MATCH($A67,INDIRECT(Library_File&amp;"Irradiance_Labels"),0),MATCH(INDEX(IrradianceOptions,1,MATCH($A$1,Cases,0)),INDIRECT(Library_File&amp;"Irradiance_Transfer"),0))</f>
        <v>0</v>
      </c>
      <c r="I67" s="117">
        <f t="shared" ref="I67:I130" ca="1" si="11">INDEX(INDIRECT(Library_File&amp;"Solar_Library"),MATCH($C$3,INDIRECT(Library_File&amp;"Solar_Labels"),0),MATCH(INDEX(SolarOptions,1,MATCH($A$1,Cases,0)),INDIRECT(Library_File&amp;"Solar_Transfer"),0))*$H67</f>
        <v>0</v>
      </c>
      <c r="J67" s="113">
        <f t="shared" ref="J67:J130" ca="1" si="12">INDEX(INDIRECT(Library_File&amp;"PwrUsage_Library"),MATCH($B67,INDIRECT(Library_File&amp;"PwrUsage_Labels"),0),MATCH(INDEX(PwrUsageOptions,1,MATCH($A$1,Cases,0)),INDIRECT(Library_File&amp;"PwrUsage_Transfer"),0))</f>
        <v>72.808801775147941</v>
      </c>
      <c r="K67" s="14">
        <f t="shared" ca="1" si="5"/>
        <v>0</v>
      </c>
      <c r="L67" s="113">
        <f t="shared" ca="1" si="6"/>
        <v>-72.808801775147941</v>
      </c>
      <c r="M67" s="113">
        <f t="shared" ca="1" si="7"/>
        <v>0</v>
      </c>
      <c r="N67" s="113">
        <f t="shared" ca="1" si="8"/>
        <v>0</v>
      </c>
      <c r="O67" s="14">
        <f t="shared" ca="1" si="9"/>
        <v>0</v>
      </c>
      <c r="P67" s="113">
        <f t="shared" ref="P67:P130" ca="1" si="13">IF((J67-I67-N67)&gt;0,(J67-I67-N67),0)</f>
        <v>72.808801775147941</v>
      </c>
      <c r="Q67" s="114">
        <f t="shared" ref="Q67:Q130" ca="1" si="14">IF((J67+O67-I67)&lt;0,(J67+O67-I67),0)</f>
        <v>0</v>
      </c>
    </row>
    <row r="68" spans="1:17" x14ac:dyDescent="0.75">
      <c r="A68" t="s">
        <v>132</v>
      </c>
      <c r="B68" t="s">
        <v>8892</v>
      </c>
      <c r="G68" s="14">
        <v>66</v>
      </c>
      <c r="H68" s="14">
        <f t="shared" ca="1" si="10"/>
        <v>0</v>
      </c>
      <c r="I68" s="117">
        <f t="shared" ca="1" si="11"/>
        <v>0</v>
      </c>
      <c r="J68" s="113">
        <f t="shared" ca="1" si="12"/>
        <v>58.940458579881664</v>
      </c>
      <c r="K68" s="14">
        <f t="shared" ref="K68:K131" ca="1" si="15">IF((I68-J68)&gt;0,(I68-J68),0)</f>
        <v>0</v>
      </c>
      <c r="L68" s="113">
        <f t="shared" ref="L68:L131" ca="1" si="16">I68-J68</f>
        <v>-58.940458579881664</v>
      </c>
      <c r="M68" s="113">
        <f t="shared" ca="1" si="7"/>
        <v>0</v>
      </c>
      <c r="N68" s="113">
        <f t="shared" ca="1" si="8"/>
        <v>0</v>
      </c>
      <c r="O68" s="14">
        <f t="shared" ca="1" si="9"/>
        <v>0</v>
      </c>
      <c r="P68" s="113">
        <f t="shared" ca="1" si="13"/>
        <v>58.940458579881664</v>
      </c>
      <c r="Q68" s="114">
        <f t="shared" ca="1" si="14"/>
        <v>0</v>
      </c>
    </row>
    <row r="69" spans="1:17" x14ac:dyDescent="0.75">
      <c r="A69" t="s">
        <v>133</v>
      </c>
      <c r="B69" t="s">
        <v>8893</v>
      </c>
      <c r="G69" s="14">
        <v>67</v>
      </c>
      <c r="H69" s="14">
        <f t="shared" ca="1" si="10"/>
        <v>0</v>
      </c>
      <c r="I69" s="117">
        <f t="shared" ca="1" si="11"/>
        <v>0</v>
      </c>
      <c r="J69" s="113">
        <f t="shared" ca="1" si="12"/>
        <v>48.539201183431956</v>
      </c>
      <c r="K69" s="14">
        <f t="shared" ca="1" si="15"/>
        <v>0</v>
      </c>
      <c r="L69" s="113">
        <f t="shared" ca="1" si="16"/>
        <v>-48.539201183431956</v>
      </c>
      <c r="M69" s="113">
        <f t="shared" ref="M69:M132" ca="1" si="17">IF(AND((L69+M68)&lt;$M$3,(L69+M68)&gt;0),(L69+M68),IF((L69+M68)&gt;$M$3,$M$3,0))</f>
        <v>0</v>
      </c>
      <c r="N69" s="113">
        <f t="shared" ref="N69:N132" ca="1" si="18">IF((M68-M69)&gt;0,(M68-M69),0)</f>
        <v>0</v>
      </c>
      <c r="O69" s="14">
        <f t="shared" ref="O69:O132" ca="1" si="19">IF((M68-M69)&lt;0,(M69-M68),0)</f>
        <v>0</v>
      </c>
      <c r="P69" s="113">
        <f t="shared" ca="1" si="13"/>
        <v>48.539201183431956</v>
      </c>
      <c r="Q69" s="114">
        <f t="shared" ca="1" si="14"/>
        <v>0</v>
      </c>
    </row>
    <row r="70" spans="1:17" x14ac:dyDescent="0.75">
      <c r="A70" t="s">
        <v>134</v>
      </c>
      <c r="B70" t="s">
        <v>8894</v>
      </c>
      <c r="G70" s="14">
        <v>68</v>
      </c>
      <c r="H70" s="14">
        <f t="shared" ca="1" si="10"/>
        <v>0</v>
      </c>
      <c r="I70" s="117">
        <f t="shared" ca="1" si="11"/>
        <v>0</v>
      </c>
      <c r="J70" s="113">
        <f t="shared" ca="1" si="12"/>
        <v>38.137943786982255</v>
      </c>
      <c r="K70" s="14">
        <f t="shared" ca="1" si="15"/>
        <v>0</v>
      </c>
      <c r="L70" s="113">
        <f t="shared" ca="1" si="16"/>
        <v>-38.137943786982255</v>
      </c>
      <c r="M70" s="113">
        <f t="shared" ca="1" si="17"/>
        <v>0</v>
      </c>
      <c r="N70" s="113">
        <f t="shared" ca="1" si="18"/>
        <v>0</v>
      </c>
      <c r="O70" s="14">
        <f t="shared" ca="1" si="19"/>
        <v>0</v>
      </c>
      <c r="P70" s="113">
        <f t="shared" ca="1" si="13"/>
        <v>38.137943786982255</v>
      </c>
      <c r="Q70" s="114">
        <f t="shared" ca="1" si="14"/>
        <v>0</v>
      </c>
    </row>
    <row r="71" spans="1:17" x14ac:dyDescent="0.75">
      <c r="A71" t="s">
        <v>135</v>
      </c>
      <c r="B71" t="s">
        <v>8895</v>
      </c>
      <c r="G71" s="14">
        <v>69</v>
      </c>
      <c r="H71" s="14">
        <f t="shared" ca="1" si="10"/>
        <v>0</v>
      </c>
      <c r="I71" s="117">
        <f t="shared" ca="1" si="11"/>
        <v>0</v>
      </c>
      <c r="J71" s="113">
        <f t="shared" ca="1" si="12"/>
        <v>24.269600591715978</v>
      </c>
      <c r="K71" s="14">
        <f t="shared" ca="1" si="15"/>
        <v>0</v>
      </c>
      <c r="L71" s="113">
        <f t="shared" ca="1" si="16"/>
        <v>-24.269600591715978</v>
      </c>
      <c r="M71" s="113">
        <f t="shared" ca="1" si="17"/>
        <v>0</v>
      </c>
      <c r="N71" s="113">
        <f t="shared" ca="1" si="18"/>
        <v>0</v>
      </c>
      <c r="O71" s="14">
        <f t="shared" ca="1" si="19"/>
        <v>0</v>
      </c>
      <c r="P71" s="113">
        <f t="shared" ca="1" si="13"/>
        <v>24.269600591715978</v>
      </c>
      <c r="Q71" s="114">
        <f t="shared" ca="1" si="14"/>
        <v>0</v>
      </c>
    </row>
    <row r="72" spans="1:17" x14ac:dyDescent="0.75">
      <c r="A72" t="s">
        <v>136</v>
      </c>
      <c r="B72" t="s">
        <v>8896</v>
      </c>
      <c r="G72" s="14">
        <v>70</v>
      </c>
      <c r="H72" s="14">
        <f t="shared" ca="1" si="10"/>
        <v>0</v>
      </c>
      <c r="I72" s="117">
        <f t="shared" ca="1" si="11"/>
        <v>0</v>
      </c>
      <c r="J72" s="113">
        <f t="shared" ca="1" si="12"/>
        <v>13.868343195266274</v>
      </c>
      <c r="K72" s="14">
        <f t="shared" ca="1" si="15"/>
        <v>0</v>
      </c>
      <c r="L72" s="113">
        <f t="shared" ca="1" si="16"/>
        <v>-13.868343195266274</v>
      </c>
      <c r="M72" s="113">
        <f t="shared" ca="1" si="17"/>
        <v>0</v>
      </c>
      <c r="N72" s="113">
        <f t="shared" ca="1" si="18"/>
        <v>0</v>
      </c>
      <c r="O72" s="14">
        <f t="shared" ca="1" si="19"/>
        <v>0</v>
      </c>
      <c r="P72" s="113">
        <f t="shared" ca="1" si="13"/>
        <v>13.868343195266274</v>
      </c>
      <c r="Q72" s="114">
        <f t="shared" ca="1" si="14"/>
        <v>0</v>
      </c>
    </row>
    <row r="73" spans="1:17" x14ac:dyDescent="0.75">
      <c r="A73" t="s">
        <v>137</v>
      </c>
      <c r="B73" t="s">
        <v>8897</v>
      </c>
      <c r="G73" s="14">
        <v>71</v>
      </c>
      <c r="H73" s="14">
        <f t="shared" ca="1" si="10"/>
        <v>0</v>
      </c>
      <c r="I73" s="117">
        <f t="shared" ca="1" si="11"/>
        <v>0</v>
      </c>
      <c r="J73" s="113">
        <f t="shared" ca="1" si="12"/>
        <v>13.868343195266274</v>
      </c>
      <c r="K73" s="14">
        <f t="shared" ca="1" si="15"/>
        <v>0</v>
      </c>
      <c r="L73" s="113">
        <f t="shared" ca="1" si="16"/>
        <v>-13.868343195266274</v>
      </c>
      <c r="M73" s="113">
        <f t="shared" ca="1" si="17"/>
        <v>0</v>
      </c>
      <c r="N73" s="113">
        <f t="shared" ca="1" si="18"/>
        <v>0</v>
      </c>
      <c r="O73" s="14">
        <f t="shared" ca="1" si="19"/>
        <v>0</v>
      </c>
      <c r="P73" s="113">
        <f t="shared" ca="1" si="13"/>
        <v>13.868343195266274</v>
      </c>
      <c r="Q73" s="114">
        <f t="shared" ca="1" si="14"/>
        <v>0</v>
      </c>
    </row>
    <row r="74" spans="1:17" x14ac:dyDescent="0.75">
      <c r="A74" t="s">
        <v>138</v>
      </c>
      <c r="B74" t="s">
        <v>8898</v>
      </c>
      <c r="G74" s="14">
        <v>72</v>
      </c>
      <c r="H74" s="14">
        <f t="shared" ca="1" si="10"/>
        <v>0</v>
      </c>
      <c r="I74" s="117">
        <f t="shared" ca="1" si="11"/>
        <v>0</v>
      </c>
      <c r="J74" s="113">
        <f t="shared" ca="1" si="12"/>
        <v>13.868343195266274</v>
      </c>
      <c r="K74" s="14">
        <f t="shared" ca="1" si="15"/>
        <v>0</v>
      </c>
      <c r="L74" s="113">
        <f t="shared" ca="1" si="16"/>
        <v>-13.868343195266274</v>
      </c>
      <c r="M74" s="113">
        <f t="shared" ca="1" si="17"/>
        <v>0</v>
      </c>
      <c r="N74" s="113">
        <f t="shared" ca="1" si="18"/>
        <v>0</v>
      </c>
      <c r="O74" s="14">
        <f t="shared" ca="1" si="19"/>
        <v>0</v>
      </c>
      <c r="P74" s="113">
        <f t="shared" ca="1" si="13"/>
        <v>13.868343195266274</v>
      </c>
      <c r="Q74" s="114">
        <f t="shared" ca="1" si="14"/>
        <v>0</v>
      </c>
    </row>
    <row r="75" spans="1:17" x14ac:dyDescent="0.75">
      <c r="A75" t="s">
        <v>139</v>
      </c>
      <c r="B75" t="s">
        <v>8899</v>
      </c>
      <c r="G75" s="14">
        <v>73</v>
      </c>
      <c r="H75" s="14">
        <f t="shared" ca="1" si="10"/>
        <v>0</v>
      </c>
      <c r="I75" s="117">
        <f t="shared" ca="1" si="11"/>
        <v>0</v>
      </c>
      <c r="J75" s="113">
        <f t="shared" ca="1" si="12"/>
        <v>13.868343195266274</v>
      </c>
      <c r="K75" s="14">
        <f t="shared" ca="1" si="15"/>
        <v>0</v>
      </c>
      <c r="L75" s="113">
        <f t="shared" ca="1" si="16"/>
        <v>-13.868343195266274</v>
      </c>
      <c r="M75" s="113">
        <f t="shared" ca="1" si="17"/>
        <v>0</v>
      </c>
      <c r="N75" s="113">
        <f t="shared" ca="1" si="18"/>
        <v>0</v>
      </c>
      <c r="O75" s="14">
        <f t="shared" ca="1" si="19"/>
        <v>0</v>
      </c>
      <c r="P75" s="113">
        <f t="shared" ca="1" si="13"/>
        <v>13.868343195266274</v>
      </c>
      <c r="Q75" s="114">
        <f t="shared" ca="1" si="14"/>
        <v>0</v>
      </c>
    </row>
    <row r="76" spans="1:17" x14ac:dyDescent="0.75">
      <c r="A76" t="s">
        <v>140</v>
      </c>
      <c r="B76" t="s">
        <v>8900</v>
      </c>
      <c r="G76" s="14">
        <v>74</v>
      </c>
      <c r="H76" s="14">
        <f t="shared" ca="1" si="10"/>
        <v>0</v>
      </c>
      <c r="I76" s="117">
        <f t="shared" ca="1" si="11"/>
        <v>0</v>
      </c>
      <c r="J76" s="113">
        <f t="shared" ca="1" si="12"/>
        <v>13.868343195266274</v>
      </c>
      <c r="K76" s="14">
        <f t="shared" ca="1" si="15"/>
        <v>0</v>
      </c>
      <c r="L76" s="113">
        <f t="shared" ca="1" si="16"/>
        <v>-13.868343195266274</v>
      </c>
      <c r="M76" s="113">
        <f t="shared" ca="1" si="17"/>
        <v>0</v>
      </c>
      <c r="N76" s="113">
        <f t="shared" ca="1" si="18"/>
        <v>0</v>
      </c>
      <c r="O76" s="14">
        <f t="shared" ca="1" si="19"/>
        <v>0</v>
      </c>
      <c r="P76" s="113">
        <f t="shared" ca="1" si="13"/>
        <v>13.868343195266274</v>
      </c>
      <c r="Q76" s="114">
        <f t="shared" ca="1" si="14"/>
        <v>0</v>
      </c>
    </row>
    <row r="77" spans="1:17" x14ac:dyDescent="0.75">
      <c r="A77" t="s">
        <v>141</v>
      </c>
      <c r="B77" t="s">
        <v>8901</v>
      </c>
      <c r="G77" s="14">
        <v>75</v>
      </c>
      <c r="H77" s="14">
        <f t="shared" ca="1" si="10"/>
        <v>0</v>
      </c>
      <c r="I77" s="117">
        <f t="shared" ca="1" si="11"/>
        <v>0</v>
      </c>
      <c r="J77" s="113">
        <f t="shared" ca="1" si="12"/>
        <v>13.868343195266274</v>
      </c>
      <c r="K77" s="14">
        <f t="shared" ca="1" si="15"/>
        <v>0</v>
      </c>
      <c r="L77" s="113">
        <f t="shared" ca="1" si="16"/>
        <v>-13.868343195266274</v>
      </c>
      <c r="M77" s="113">
        <f t="shared" ca="1" si="17"/>
        <v>0</v>
      </c>
      <c r="N77" s="113">
        <f t="shared" ca="1" si="18"/>
        <v>0</v>
      </c>
      <c r="O77" s="14">
        <f t="shared" ca="1" si="19"/>
        <v>0</v>
      </c>
      <c r="P77" s="113">
        <f t="shared" ca="1" si="13"/>
        <v>13.868343195266274</v>
      </c>
      <c r="Q77" s="114">
        <f t="shared" ca="1" si="14"/>
        <v>0</v>
      </c>
    </row>
    <row r="78" spans="1:17" x14ac:dyDescent="0.75">
      <c r="A78" t="s">
        <v>142</v>
      </c>
      <c r="B78" t="s">
        <v>8902</v>
      </c>
      <c r="G78" s="14">
        <v>76</v>
      </c>
      <c r="H78" s="14">
        <f t="shared" ca="1" si="10"/>
        <v>0</v>
      </c>
      <c r="I78" s="117">
        <f t="shared" ca="1" si="11"/>
        <v>0</v>
      </c>
      <c r="J78" s="113">
        <f t="shared" ca="1" si="12"/>
        <v>13.868343195266274</v>
      </c>
      <c r="K78" s="14">
        <f t="shared" ca="1" si="15"/>
        <v>0</v>
      </c>
      <c r="L78" s="113">
        <f t="shared" ca="1" si="16"/>
        <v>-13.868343195266274</v>
      </c>
      <c r="M78" s="113">
        <f t="shared" ca="1" si="17"/>
        <v>0</v>
      </c>
      <c r="N78" s="113">
        <f t="shared" ca="1" si="18"/>
        <v>0</v>
      </c>
      <c r="O78" s="14">
        <f t="shared" ca="1" si="19"/>
        <v>0</v>
      </c>
      <c r="P78" s="113">
        <f t="shared" ca="1" si="13"/>
        <v>13.868343195266274</v>
      </c>
      <c r="Q78" s="114">
        <f t="shared" ca="1" si="14"/>
        <v>0</v>
      </c>
    </row>
    <row r="79" spans="1:17" x14ac:dyDescent="0.75">
      <c r="A79" t="s">
        <v>143</v>
      </c>
      <c r="B79" t="s">
        <v>8903</v>
      </c>
      <c r="G79" s="14">
        <v>77</v>
      </c>
      <c r="H79" s="14">
        <f t="shared" ca="1" si="10"/>
        <v>0</v>
      </c>
      <c r="I79" s="117">
        <f t="shared" ca="1" si="11"/>
        <v>0</v>
      </c>
      <c r="J79" s="113">
        <f t="shared" ca="1" si="12"/>
        <v>20.802514792899409</v>
      </c>
      <c r="K79" s="14">
        <f t="shared" ca="1" si="15"/>
        <v>0</v>
      </c>
      <c r="L79" s="113">
        <f t="shared" ca="1" si="16"/>
        <v>-20.802514792899409</v>
      </c>
      <c r="M79" s="113">
        <f t="shared" ca="1" si="17"/>
        <v>0</v>
      </c>
      <c r="N79" s="113">
        <f t="shared" ca="1" si="18"/>
        <v>0</v>
      </c>
      <c r="O79" s="14">
        <f t="shared" ca="1" si="19"/>
        <v>0</v>
      </c>
      <c r="P79" s="113">
        <f t="shared" ca="1" si="13"/>
        <v>20.802514792899409</v>
      </c>
      <c r="Q79" s="114">
        <f t="shared" ca="1" si="14"/>
        <v>0</v>
      </c>
    </row>
    <row r="80" spans="1:17" x14ac:dyDescent="0.75">
      <c r="A80" t="s">
        <v>144</v>
      </c>
      <c r="B80" t="s">
        <v>8904</v>
      </c>
      <c r="G80" s="14">
        <v>78</v>
      </c>
      <c r="H80" s="14">
        <f t="shared" ca="1" si="10"/>
        <v>0</v>
      </c>
      <c r="I80" s="117">
        <f t="shared" ca="1" si="11"/>
        <v>0</v>
      </c>
      <c r="J80" s="113">
        <f t="shared" ca="1" si="12"/>
        <v>31.203772189349117</v>
      </c>
      <c r="K80" s="14">
        <f t="shared" ca="1" si="15"/>
        <v>0</v>
      </c>
      <c r="L80" s="113">
        <f t="shared" ca="1" si="16"/>
        <v>-31.203772189349117</v>
      </c>
      <c r="M80" s="113">
        <f t="shared" ca="1" si="17"/>
        <v>0</v>
      </c>
      <c r="N80" s="113">
        <f t="shared" ca="1" si="18"/>
        <v>0</v>
      </c>
      <c r="O80" s="14">
        <f t="shared" ca="1" si="19"/>
        <v>0</v>
      </c>
      <c r="P80" s="113">
        <f t="shared" ca="1" si="13"/>
        <v>31.203772189349117</v>
      </c>
      <c r="Q80" s="114">
        <f t="shared" ca="1" si="14"/>
        <v>0</v>
      </c>
    </row>
    <row r="81" spans="1:17" x14ac:dyDescent="0.75">
      <c r="A81" t="s">
        <v>145</v>
      </c>
      <c r="B81" t="s">
        <v>8905</v>
      </c>
      <c r="G81" s="14">
        <v>79</v>
      </c>
      <c r="H81" s="14">
        <f t="shared" ca="1" si="10"/>
        <v>0</v>
      </c>
      <c r="I81" s="117">
        <f t="shared" ca="1" si="11"/>
        <v>0</v>
      </c>
      <c r="J81" s="113">
        <f t="shared" ca="1" si="12"/>
        <v>40.21819526627219</v>
      </c>
      <c r="K81" s="14">
        <f t="shared" ca="1" si="15"/>
        <v>0</v>
      </c>
      <c r="L81" s="113">
        <f t="shared" ca="1" si="16"/>
        <v>-40.21819526627219</v>
      </c>
      <c r="M81" s="113">
        <f t="shared" ca="1" si="17"/>
        <v>0</v>
      </c>
      <c r="N81" s="113">
        <f t="shared" ca="1" si="18"/>
        <v>0</v>
      </c>
      <c r="O81" s="14">
        <f t="shared" ca="1" si="19"/>
        <v>0</v>
      </c>
      <c r="P81" s="113">
        <f t="shared" ca="1" si="13"/>
        <v>40.21819526627219</v>
      </c>
      <c r="Q81" s="114">
        <f t="shared" ca="1" si="14"/>
        <v>0</v>
      </c>
    </row>
    <row r="82" spans="1:17" x14ac:dyDescent="0.75">
      <c r="A82" t="s">
        <v>146</v>
      </c>
      <c r="B82" t="s">
        <v>8906</v>
      </c>
      <c r="G82" s="14">
        <v>80</v>
      </c>
      <c r="H82" s="14">
        <f t="shared" ca="1" si="10"/>
        <v>0</v>
      </c>
      <c r="I82" s="117">
        <f t="shared" ca="1" si="11"/>
        <v>0</v>
      </c>
      <c r="J82" s="113">
        <f t="shared" ca="1" si="12"/>
        <v>48.539201183431956</v>
      </c>
      <c r="K82" s="14">
        <f t="shared" ca="1" si="15"/>
        <v>0</v>
      </c>
      <c r="L82" s="113">
        <f t="shared" ca="1" si="16"/>
        <v>-48.539201183431956</v>
      </c>
      <c r="M82" s="113">
        <f t="shared" ca="1" si="17"/>
        <v>0</v>
      </c>
      <c r="N82" s="113">
        <f t="shared" ca="1" si="18"/>
        <v>0</v>
      </c>
      <c r="O82" s="14">
        <f t="shared" ca="1" si="19"/>
        <v>0</v>
      </c>
      <c r="P82" s="113">
        <f t="shared" ca="1" si="13"/>
        <v>48.539201183431956</v>
      </c>
      <c r="Q82" s="114">
        <f t="shared" ca="1" si="14"/>
        <v>0</v>
      </c>
    </row>
    <row r="83" spans="1:17" x14ac:dyDescent="0.75">
      <c r="A83" t="s">
        <v>147</v>
      </c>
      <c r="B83" t="s">
        <v>8907</v>
      </c>
      <c r="G83" s="14">
        <v>81</v>
      </c>
      <c r="H83" s="14">
        <f t="shared" ca="1" si="10"/>
        <v>24.047999999999998</v>
      </c>
      <c r="I83" s="117">
        <f t="shared" ca="1" si="11"/>
        <v>5.2905599999999993</v>
      </c>
      <c r="J83" s="113">
        <f t="shared" ca="1" si="12"/>
        <v>58.940458579881664</v>
      </c>
      <c r="K83" s="14">
        <f t="shared" ca="1" si="15"/>
        <v>0</v>
      </c>
      <c r="L83" s="113">
        <f t="shared" ca="1" si="16"/>
        <v>-53.649898579881665</v>
      </c>
      <c r="M83" s="113">
        <f t="shared" ca="1" si="17"/>
        <v>0</v>
      </c>
      <c r="N83" s="113">
        <f t="shared" ca="1" si="18"/>
        <v>0</v>
      </c>
      <c r="O83" s="14">
        <f t="shared" ca="1" si="19"/>
        <v>0</v>
      </c>
      <c r="P83" s="113">
        <f t="shared" ca="1" si="13"/>
        <v>53.649898579881665</v>
      </c>
      <c r="Q83" s="114">
        <f t="shared" ca="1" si="14"/>
        <v>0</v>
      </c>
    </row>
    <row r="84" spans="1:17" x14ac:dyDescent="0.75">
      <c r="A84" t="s">
        <v>148</v>
      </c>
      <c r="B84" t="s">
        <v>8908</v>
      </c>
      <c r="G84" s="14">
        <v>82</v>
      </c>
      <c r="H84" s="14">
        <f t="shared" ca="1" si="10"/>
        <v>221.398</v>
      </c>
      <c r="I84" s="117">
        <f t="shared" ca="1" si="11"/>
        <v>48.707560000000001</v>
      </c>
      <c r="J84" s="113">
        <f t="shared" ca="1" si="12"/>
        <v>71.421967455621314</v>
      </c>
      <c r="K84" s="14">
        <f t="shared" ca="1" si="15"/>
        <v>0</v>
      </c>
      <c r="L84" s="113">
        <f t="shared" ca="1" si="16"/>
        <v>-22.714407455621313</v>
      </c>
      <c r="M84" s="113">
        <f t="shared" ca="1" si="17"/>
        <v>0</v>
      </c>
      <c r="N84" s="113">
        <f t="shared" ca="1" si="18"/>
        <v>0</v>
      </c>
      <c r="O84" s="14">
        <f t="shared" ca="1" si="19"/>
        <v>0</v>
      </c>
      <c r="P84" s="113">
        <f t="shared" ca="1" si="13"/>
        <v>22.714407455621313</v>
      </c>
      <c r="Q84" s="114">
        <f t="shared" ca="1" si="14"/>
        <v>0</v>
      </c>
    </row>
    <row r="85" spans="1:17" x14ac:dyDescent="0.75">
      <c r="A85" t="s">
        <v>149</v>
      </c>
      <c r="B85" t="s">
        <v>8909</v>
      </c>
      <c r="G85" s="14">
        <v>83</v>
      </c>
      <c r="H85" s="14">
        <f t="shared" ca="1" si="10"/>
        <v>212.834</v>
      </c>
      <c r="I85" s="117">
        <f t="shared" ca="1" si="11"/>
        <v>46.823480000000004</v>
      </c>
      <c r="J85" s="113">
        <f t="shared" ca="1" si="12"/>
        <v>68.648298816568058</v>
      </c>
      <c r="K85" s="14">
        <f t="shared" ca="1" si="15"/>
        <v>0</v>
      </c>
      <c r="L85" s="113">
        <f t="shared" ca="1" si="16"/>
        <v>-21.824818816568055</v>
      </c>
      <c r="M85" s="113">
        <f t="shared" ca="1" si="17"/>
        <v>0</v>
      </c>
      <c r="N85" s="113">
        <f t="shared" ca="1" si="18"/>
        <v>0</v>
      </c>
      <c r="O85" s="14">
        <f t="shared" ca="1" si="19"/>
        <v>0</v>
      </c>
      <c r="P85" s="113">
        <f t="shared" ca="1" si="13"/>
        <v>21.824818816568055</v>
      </c>
      <c r="Q85" s="114">
        <f t="shared" ca="1" si="14"/>
        <v>0</v>
      </c>
    </row>
    <row r="86" spans="1:17" x14ac:dyDescent="0.75">
      <c r="A86" t="s">
        <v>150</v>
      </c>
      <c r="B86" t="s">
        <v>8910</v>
      </c>
      <c r="G86" s="14">
        <v>84</v>
      </c>
      <c r="H86" s="14">
        <f t="shared" ca="1" si="10"/>
        <v>126.887</v>
      </c>
      <c r="I86" s="117">
        <f t="shared" ca="1" si="11"/>
        <v>27.915140000000001</v>
      </c>
      <c r="J86" s="113">
        <f t="shared" ca="1" si="12"/>
        <v>63.794378698224854</v>
      </c>
      <c r="K86" s="14">
        <f t="shared" ca="1" si="15"/>
        <v>0</v>
      </c>
      <c r="L86" s="113">
        <f t="shared" ca="1" si="16"/>
        <v>-35.879238698224853</v>
      </c>
      <c r="M86" s="113">
        <f t="shared" ca="1" si="17"/>
        <v>0</v>
      </c>
      <c r="N86" s="113">
        <f t="shared" ca="1" si="18"/>
        <v>0</v>
      </c>
      <c r="O86" s="14">
        <f t="shared" ca="1" si="19"/>
        <v>0</v>
      </c>
      <c r="P86" s="113">
        <f t="shared" ca="1" si="13"/>
        <v>35.879238698224853</v>
      </c>
      <c r="Q86" s="114">
        <f t="shared" ca="1" si="14"/>
        <v>0</v>
      </c>
    </row>
    <row r="87" spans="1:17" x14ac:dyDescent="0.75">
      <c r="A87" t="s">
        <v>151</v>
      </c>
      <c r="B87" t="s">
        <v>8911</v>
      </c>
      <c r="G87" s="14">
        <v>85</v>
      </c>
      <c r="H87" s="14">
        <f t="shared" ca="1" si="10"/>
        <v>31.257000000000001</v>
      </c>
      <c r="I87" s="117">
        <f t="shared" ca="1" si="11"/>
        <v>6.8765400000000003</v>
      </c>
      <c r="J87" s="113">
        <f t="shared" ca="1" si="12"/>
        <v>65.874630177514803</v>
      </c>
      <c r="K87" s="14">
        <f t="shared" ca="1" si="15"/>
        <v>0</v>
      </c>
      <c r="L87" s="113">
        <f t="shared" ca="1" si="16"/>
        <v>-58.998090177514804</v>
      </c>
      <c r="M87" s="113">
        <f t="shared" ca="1" si="17"/>
        <v>0</v>
      </c>
      <c r="N87" s="113">
        <f t="shared" ca="1" si="18"/>
        <v>0</v>
      </c>
      <c r="O87" s="14">
        <f t="shared" ca="1" si="19"/>
        <v>0</v>
      </c>
      <c r="P87" s="113">
        <f t="shared" ca="1" si="13"/>
        <v>58.998090177514804</v>
      </c>
      <c r="Q87" s="114">
        <f t="shared" ca="1" si="14"/>
        <v>0</v>
      </c>
    </row>
    <row r="88" spans="1:17" x14ac:dyDescent="0.75">
      <c r="A88" t="s">
        <v>152</v>
      </c>
      <c r="B88" t="s">
        <v>8912</v>
      </c>
      <c r="G88" s="14">
        <v>86</v>
      </c>
      <c r="H88" s="14">
        <f t="shared" ca="1" si="10"/>
        <v>21.765000000000001</v>
      </c>
      <c r="I88" s="117">
        <f t="shared" ca="1" si="11"/>
        <v>4.7883000000000004</v>
      </c>
      <c r="J88" s="113">
        <f t="shared" ca="1" si="12"/>
        <v>69.341715976331372</v>
      </c>
      <c r="K88" s="14">
        <f t="shared" ca="1" si="15"/>
        <v>0</v>
      </c>
      <c r="L88" s="113">
        <f t="shared" ca="1" si="16"/>
        <v>-64.553415976331365</v>
      </c>
      <c r="M88" s="113">
        <f t="shared" ca="1" si="17"/>
        <v>0</v>
      </c>
      <c r="N88" s="113">
        <f t="shared" ca="1" si="18"/>
        <v>0</v>
      </c>
      <c r="O88" s="14">
        <f t="shared" ca="1" si="19"/>
        <v>0</v>
      </c>
      <c r="P88" s="113">
        <f t="shared" ca="1" si="13"/>
        <v>64.553415976331365</v>
      </c>
      <c r="Q88" s="114">
        <f t="shared" ca="1" si="14"/>
        <v>0</v>
      </c>
    </row>
    <row r="89" spans="1:17" x14ac:dyDescent="0.75">
      <c r="A89" t="s">
        <v>153</v>
      </c>
      <c r="B89" t="s">
        <v>8913</v>
      </c>
      <c r="G89" s="14">
        <v>87</v>
      </c>
      <c r="H89" s="14">
        <f t="shared" ca="1" si="10"/>
        <v>8.5020000000000007</v>
      </c>
      <c r="I89" s="117">
        <f t="shared" ca="1" si="11"/>
        <v>1.8704400000000001</v>
      </c>
      <c r="J89" s="113">
        <f t="shared" ca="1" si="12"/>
        <v>70.728550295858</v>
      </c>
      <c r="K89" s="14">
        <f t="shared" ca="1" si="15"/>
        <v>0</v>
      </c>
      <c r="L89" s="113">
        <f t="shared" ca="1" si="16"/>
        <v>-68.858110295857998</v>
      </c>
      <c r="M89" s="113">
        <f t="shared" ca="1" si="17"/>
        <v>0</v>
      </c>
      <c r="N89" s="113">
        <f t="shared" ca="1" si="18"/>
        <v>0</v>
      </c>
      <c r="O89" s="14">
        <f t="shared" ca="1" si="19"/>
        <v>0</v>
      </c>
      <c r="P89" s="113">
        <f t="shared" ca="1" si="13"/>
        <v>68.858110295857998</v>
      </c>
      <c r="Q89" s="114">
        <f t="shared" ca="1" si="14"/>
        <v>0</v>
      </c>
    </row>
    <row r="90" spans="1:17" x14ac:dyDescent="0.75">
      <c r="A90" t="s">
        <v>154</v>
      </c>
      <c r="B90" t="s">
        <v>8914</v>
      </c>
      <c r="G90" s="14">
        <v>88</v>
      </c>
      <c r="H90" s="14">
        <f t="shared" ca="1" si="10"/>
        <v>0.95299999999999996</v>
      </c>
      <c r="I90" s="117">
        <f t="shared" ca="1" si="11"/>
        <v>0.20965999999999999</v>
      </c>
      <c r="J90" s="113">
        <f t="shared" ca="1" si="12"/>
        <v>71.421967455621314</v>
      </c>
      <c r="K90" s="14">
        <f t="shared" ca="1" si="15"/>
        <v>0</v>
      </c>
      <c r="L90" s="113">
        <f t="shared" ca="1" si="16"/>
        <v>-71.212307455621314</v>
      </c>
      <c r="M90" s="113">
        <f t="shared" ca="1" si="17"/>
        <v>0</v>
      </c>
      <c r="N90" s="113">
        <f t="shared" ca="1" si="18"/>
        <v>0</v>
      </c>
      <c r="O90" s="14">
        <f t="shared" ca="1" si="19"/>
        <v>0</v>
      </c>
      <c r="P90" s="113">
        <f t="shared" ca="1" si="13"/>
        <v>71.212307455621314</v>
      </c>
      <c r="Q90" s="114">
        <f t="shared" ca="1" si="14"/>
        <v>0</v>
      </c>
    </row>
    <row r="91" spans="1:17" x14ac:dyDescent="0.75">
      <c r="A91" t="s">
        <v>155</v>
      </c>
      <c r="B91" t="s">
        <v>8915</v>
      </c>
      <c r="G91" s="14">
        <v>89</v>
      </c>
      <c r="H91" s="14">
        <f t="shared" ca="1" si="10"/>
        <v>0</v>
      </c>
      <c r="I91" s="117">
        <f t="shared" ca="1" si="11"/>
        <v>0</v>
      </c>
      <c r="J91" s="113">
        <f t="shared" ca="1" si="12"/>
        <v>72.808801775147941</v>
      </c>
      <c r="K91" s="14">
        <f t="shared" ca="1" si="15"/>
        <v>0</v>
      </c>
      <c r="L91" s="113">
        <f t="shared" ca="1" si="16"/>
        <v>-72.808801775147941</v>
      </c>
      <c r="M91" s="113">
        <f t="shared" ca="1" si="17"/>
        <v>0</v>
      </c>
      <c r="N91" s="113">
        <f t="shared" ca="1" si="18"/>
        <v>0</v>
      </c>
      <c r="O91" s="14">
        <f t="shared" ca="1" si="19"/>
        <v>0</v>
      </c>
      <c r="P91" s="113">
        <f t="shared" ca="1" si="13"/>
        <v>72.808801775147941</v>
      </c>
      <c r="Q91" s="114">
        <f t="shared" ca="1" si="14"/>
        <v>0</v>
      </c>
    </row>
    <row r="92" spans="1:17" x14ac:dyDescent="0.75">
      <c r="A92" t="s">
        <v>156</v>
      </c>
      <c r="B92" t="s">
        <v>8916</v>
      </c>
      <c r="G92" s="14">
        <v>90</v>
      </c>
      <c r="H92" s="14">
        <f t="shared" ca="1" si="10"/>
        <v>0</v>
      </c>
      <c r="I92" s="117">
        <f t="shared" ca="1" si="11"/>
        <v>0</v>
      </c>
      <c r="J92" s="113">
        <f t="shared" ca="1" si="12"/>
        <v>58.940458579881664</v>
      </c>
      <c r="K92" s="14">
        <f t="shared" ca="1" si="15"/>
        <v>0</v>
      </c>
      <c r="L92" s="113">
        <f t="shared" ca="1" si="16"/>
        <v>-58.940458579881664</v>
      </c>
      <c r="M92" s="113">
        <f t="shared" ca="1" si="17"/>
        <v>0</v>
      </c>
      <c r="N92" s="113">
        <f t="shared" ca="1" si="18"/>
        <v>0</v>
      </c>
      <c r="O92" s="14">
        <f t="shared" ca="1" si="19"/>
        <v>0</v>
      </c>
      <c r="P92" s="113">
        <f t="shared" ca="1" si="13"/>
        <v>58.940458579881664</v>
      </c>
      <c r="Q92" s="114">
        <f t="shared" ca="1" si="14"/>
        <v>0</v>
      </c>
    </row>
    <row r="93" spans="1:17" x14ac:dyDescent="0.75">
      <c r="A93" t="s">
        <v>157</v>
      </c>
      <c r="B93" t="s">
        <v>8917</v>
      </c>
      <c r="G93" s="14">
        <v>91</v>
      </c>
      <c r="H93" s="14">
        <f t="shared" ca="1" si="10"/>
        <v>0</v>
      </c>
      <c r="I93" s="117">
        <f t="shared" ca="1" si="11"/>
        <v>0</v>
      </c>
      <c r="J93" s="113">
        <f t="shared" ca="1" si="12"/>
        <v>48.539201183431956</v>
      </c>
      <c r="K93" s="14">
        <f t="shared" ca="1" si="15"/>
        <v>0</v>
      </c>
      <c r="L93" s="113">
        <f t="shared" ca="1" si="16"/>
        <v>-48.539201183431956</v>
      </c>
      <c r="M93" s="113">
        <f t="shared" ca="1" si="17"/>
        <v>0</v>
      </c>
      <c r="N93" s="113">
        <f t="shared" ca="1" si="18"/>
        <v>0</v>
      </c>
      <c r="O93" s="14">
        <f t="shared" ca="1" si="19"/>
        <v>0</v>
      </c>
      <c r="P93" s="113">
        <f t="shared" ca="1" si="13"/>
        <v>48.539201183431956</v>
      </c>
      <c r="Q93" s="114">
        <f t="shared" ca="1" si="14"/>
        <v>0</v>
      </c>
    </row>
    <row r="94" spans="1:17" x14ac:dyDescent="0.75">
      <c r="A94" t="s">
        <v>158</v>
      </c>
      <c r="B94" t="s">
        <v>8918</v>
      </c>
      <c r="G94" s="14">
        <v>92</v>
      </c>
      <c r="H94" s="14">
        <f t="shared" ca="1" si="10"/>
        <v>0</v>
      </c>
      <c r="I94" s="117">
        <f t="shared" ca="1" si="11"/>
        <v>0</v>
      </c>
      <c r="J94" s="113">
        <f t="shared" ca="1" si="12"/>
        <v>38.137943786982255</v>
      </c>
      <c r="K94" s="14">
        <f t="shared" ca="1" si="15"/>
        <v>0</v>
      </c>
      <c r="L94" s="113">
        <f t="shared" ca="1" si="16"/>
        <v>-38.137943786982255</v>
      </c>
      <c r="M94" s="113">
        <f t="shared" ca="1" si="17"/>
        <v>0</v>
      </c>
      <c r="N94" s="113">
        <f t="shared" ca="1" si="18"/>
        <v>0</v>
      </c>
      <c r="O94" s="14">
        <f t="shared" ca="1" si="19"/>
        <v>0</v>
      </c>
      <c r="P94" s="113">
        <f t="shared" ca="1" si="13"/>
        <v>38.137943786982255</v>
      </c>
      <c r="Q94" s="114">
        <f t="shared" ca="1" si="14"/>
        <v>0</v>
      </c>
    </row>
    <row r="95" spans="1:17" x14ac:dyDescent="0.75">
      <c r="A95" t="s">
        <v>159</v>
      </c>
      <c r="B95" t="s">
        <v>8919</v>
      </c>
      <c r="G95" s="14">
        <v>93</v>
      </c>
      <c r="H95" s="14">
        <f t="shared" ca="1" si="10"/>
        <v>0</v>
      </c>
      <c r="I95" s="117">
        <f t="shared" ca="1" si="11"/>
        <v>0</v>
      </c>
      <c r="J95" s="113">
        <f t="shared" ca="1" si="12"/>
        <v>24.269600591715978</v>
      </c>
      <c r="K95" s="14">
        <f t="shared" ca="1" si="15"/>
        <v>0</v>
      </c>
      <c r="L95" s="113">
        <f t="shared" ca="1" si="16"/>
        <v>-24.269600591715978</v>
      </c>
      <c r="M95" s="113">
        <f t="shared" ca="1" si="17"/>
        <v>0</v>
      </c>
      <c r="N95" s="113">
        <f t="shared" ca="1" si="18"/>
        <v>0</v>
      </c>
      <c r="O95" s="14">
        <f t="shared" ca="1" si="19"/>
        <v>0</v>
      </c>
      <c r="P95" s="113">
        <f t="shared" ca="1" si="13"/>
        <v>24.269600591715978</v>
      </c>
      <c r="Q95" s="114">
        <f t="shared" ca="1" si="14"/>
        <v>0</v>
      </c>
    </row>
    <row r="96" spans="1:17" x14ac:dyDescent="0.75">
      <c r="A96" t="s">
        <v>160</v>
      </c>
      <c r="B96" t="s">
        <v>8920</v>
      </c>
      <c r="G96" s="14">
        <v>94</v>
      </c>
      <c r="H96" s="14">
        <f t="shared" ca="1" si="10"/>
        <v>0</v>
      </c>
      <c r="I96" s="117">
        <f t="shared" ca="1" si="11"/>
        <v>0</v>
      </c>
      <c r="J96" s="113">
        <f t="shared" ca="1" si="12"/>
        <v>13.868343195266274</v>
      </c>
      <c r="K96" s="14">
        <f t="shared" ca="1" si="15"/>
        <v>0</v>
      </c>
      <c r="L96" s="113">
        <f t="shared" ca="1" si="16"/>
        <v>-13.868343195266274</v>
      </c>
      <c r="M96" s="113">
        <f t="shared" ca="1" si="17"/>
        <v>0</v>
      </c>
      <c r="N96" s="113">
        <f t="shared" ca="1" si="18"/>
        <v>0</v>
      </c>
      <c r="O96" s="14">
        <f t="shared" ca="1" si="19"/>
        <v>0</v>
      </c>
      <c r="P96" s="113">
        <f t="shared" ca="1" si="13"/>
        <v>13.868343195266274</v>
      </c>
      <c r="Q96" s="114">
        <f t="shared" ca="1" si="14"/>
        <v>0</v>
      </c>
    </row>
    <row r="97" spans="1:17" x14ac:dyDescent="0.75">
      <c r="A97" t="s">
        <v>161</v>
      </c>
      <c r="B97" t="s">
        <v>8921</v>
      </c>
      <c r="G97" s="14">
        <v>95</v>
      </c>
      <c r="H97" s="14">
        <f t="shared" ca="1" si="10"/>
        <v>0</v>
      </c>
      <c r="I97" s="117">
        <f t="shared" ca="1" si="11"/>
        <v>0</v>
      </c>
      <c r="J97" s="113">
        <f t="shared" ca="1" si="12"/>
        <v>13.868343195266274</v>
      </c>
      <c r="K97" s="14">
        <f t="shared" ca="1" si="15"/>
        <v>0</v>
      </c>
      <c r="L97" s="113">
        <f t="shared" ca="1" si="16"/>
        <v>-13.868343195266274</v>
      </c>
      <c r="M97" s="113">
        <f t="shared" ca="1" si="17"/>
        <v>0</v>
      </c>
      <c r="N97" s="113">
        <f t="shared" ca="1" si="18"/>
        <v>0</v>
      </c>
      <c r="O97" s="14">
        <f t="shared" ca="1" si="19"/>
        <v>0</v>
      </c>
      <c r="P97" s="113">
        <f t="shared" ca="1" si="13"/>
        <v>13.868343195266274</v>
      </c>
      <c r="Q97" s="114">
        <f t="shared" ca="1" si="14"/>
        <v>0</v>
      </c>
    </row>
    <row r="98" spans="1:17" x14ac:dyDescent="0.75">
      <c r="A98" t="s">
        <v>162</v>
      </c>
      <c r="B98" t="s">
        <v>8922</v>
      </c>
      <c r="G98" s="14">
        <v>96</v>
      </c>
      <c r="H98" s="14">
        <f t="shared" ca="1" si="10"/>
        <v>0</v>
      </c>
      <c r="I98" s="117">
        <f t="shared" ca="1" si="11"/>
        <v>0</v>
      </c>
      <c r="J98" s="113">
        <f t="shared" ca="1" si="12"/>
        <v>13.868343195266274</v>
      </c>
      <c r="K98" s="14">
        <f t="shared" ca="1" si="15"/>
        <v>0</v>
      </c>
      <c r="L98" s="113">
        <f t="shared" ca="1" si="16"/>
        <v>-13.868343195266274</v>
      </c>
      <c r="M98" s="113">
        <f t="shared" ca="1" si="17"/>
        <v>0</v>
      </c>
      <c r="N98" s="113">
        <f t="shared" ca="1" si="18"/>
        <v>0</v>
      </c>
      <c r="O98" s="14">
        <f t="shared" ca="1" si="19"/>
        <v>0</v>
      </c>
      <c r="P98" s="113">
        <f t="shared" ca="1" si="13"/>
        <v>13.868343195266274</v>
      </c>
      <c r="Q98" s="114">
        <f t="shared" ca="1" si="14"/>
        <v>0</v>
      </c>
    </row>
    <row r="99" spans="1:17" x14ac:dyDescent="0.75">
      <c r="A99" t="s">
        <v>163</v>
      </c>
      <c r="B99" t="s">
        <v>8923</v>
      </c>
      <c r="G99" s="14">
        <v>97</v>
      </c>
      <c r="H99" s="14">
        <f t="shared" ca="1" si="10"/>
        <v>0</v>
      </c>
      <c r="I99" s="117">
        <f t="shared" ca="1" si="11"/>
        <v>0</v>
      </c>
      <c r="J99" s="113">
        <f t="shared" ca="1" si="12"/>
        <v>13.868343195266274</v>
      </c>
      <c r="K99" s="14">
        <f t="shared" ca="1" si="15"/>
        <v>0</v>
      </c>
      <c r="L99" s="113">
        <f t="shared" ca="1" si="16"/>
        <v>-13.868343195266274</v>
      </c>
      <c r="M99" s="113">
        <f t="shared" ca="1" si="17"/>
        <v>0</v>
      </c>
      <c r="N99" s="113">
        <f t="shared" ca="1" si="18"/>
        <v>0</v>
      </c>
      <c r="O99" s="14">
        <f t="shared" ca="1" si="19"/>
        <v>0</v>
      </c>
      <c r="P99" s="113">
        <f t="shared" ca="1" si="13"/>
        <v>13.868343195266274</v>
      </c>
      <c r="Q99" s="114">
        <f t="shared" ca="1" si="14"/>
        <v>0</v>
      </c>
    </row>
    <row r="100" spans="1:17" x14ac:dyDescent="0.75">
      <c r="A100" t="s">
        <v>164</v>
      </c>
      <c r="B100" t="s">
        <v>8924</v>
      </c>
      <c r="G100" s="14">
        <v>98</v>
      </c>
      <c r="H100" s="14">
        <f t="shared" ca="1" si="10"/>
        <v>0</v>
      </c>
      <c r="I100" s="117">
        <f t="shared" ca="1" si="11"/>
        <v>0</v>
      </c>
      <c r="J100" s="113">
        <f t="shared" ca="1" si="12"/>
        <v>13.868343195266274</v>
      </c>
      <c r="K100" s="14">
        <f t="shared" ca="1" si="15"/>
        <v>0</v>
      </c>
      <c r="L100" s="113">
        <f t="shared" ca="1" si="16"/>
        <v>-13.868343195266274</v>
      </c>
      <c r="M100" s="113">
        <f t="shared" ca="1" si="17"/>
        <v>0</v>
      </c>
      <c r="N100" s="113">
        <f t="shared" ca="1" si="18"/>
        <v>0</v>
      </c>
      <c r="O100" s="14">
        <f t="shared" ca="1" si="19"/>
        <v>0</v>
      </c>
      <c r="P100" s="113">
        <f t="shared" ca="1" si="13"/>
        <v>13.868343195266274</v>
      </c>
      <c r="Q100" s="114">
        <f t="shared" ca="1" si="14"/>
        <v>0</v>
      </c>
    </row>
    <row r="101" spans="1:17" x14ac:dyDescent="0.75">
      <c r="A101" t="s">
        <v>165</v>
      </c>
      <c r="B101" t="s">
        <v>8925</v>
      </c>
      <c r="G101" s="14">
        <v>99</v>
      </c>
      <c r="H101" s="14">
        <f t="shared" ca="1" si="10"/>
        <v>0</v>
      </c>
      <c r="I101" s="117">
        <f t="shared" ca="1" si="11"/>
        <v>0</v>
      </c>
      <c r="J101" s="113">
        <f t="shared" ca="1" si="12"/>
        <v>13.868343195266274</v>
      </c>
      <c r="K101" s="14">
        <f t="shared" ca="1" si="15"/>
        <v>0</v>
      </c>
      <c r="L101" s="113">
        <f t="shared" ca="1" si="16"/>
        <v>-13.868343195266274</v>
      </c>
      <c r="M101" s="113">
        <f t="shared" ca="1" si="17"/>
        <v>0</v>
      </c>
      <c r="N101" s="113">
        <f t="shared" ca="1" si="18"/>
        <v>0</v>
      </c>
      <c r="O101" s="14">
        <f t="shared" ca="1" si="19"/>
        <v>0</v>
      </c>
      <c r="P101" s="113">
        <f t="shared" ca="1" si="13"/>
        <v>13.868343195266274</v>
      </c>
      <c r="Q101" s="114">
        <f t="shared" ca="1" si="14"/>
        <v>0</v>
      </c>
    </row>
    <row r="102" spans="1:17" x14ac:dyDescent="0.75">
      <c r="A102" t="s">
        <v>166</v>
      </c>
      <c r="B102" t="s">
        <v>8926</v>
      </c>
      <c r="G102" s="14">
        <v>100</v>
      </c>
      <c r="H102" s="14">
        <f t="shared" ca="1" si="10"/>
        <v>0</v>
      </c>
      <c r="I102" s="117">
        <f t="shared" ca="1" si="11"/>
        <v>0</v>
      </c>
      <c r="J102" s="113">
        <f t="shared" ca="1" si="12"/>
        <v>13.868343195266274</v>
      </c>
      <c r="K102" s="14">
        <f t="shared" ca="1" si="15"/>
        <v>0</v>
      </c>
      <c r="L102" s="113">
        <f t="shared" ca="1" si="16"/>
        <v>-13.868343195266274</v>
      </c>
      <c r="M102" s="113">
        <f t="shared" ca="1" si="17"/>
        <v>0</v>
      </c>
      <c r="N102" s="113">
        <f t="shared" ca="1" si="18"/>
        <v>0</v>
      </c>
      <c r="O102" s="14">
        <f t="shared" ca="1" si="19"/>
        <v>0</v>
      </c>
      <c r="P102" s="113">
        <f t="shared" ca="1" si="13"/>
        <v>13.868343195266274</v>
      </c>
      <c r="Q102" s="114">
        <f t="shared" ca="1" si="14"/>
        <v>0</v>
      </c>
    </row>
    <row r="103" spans="1:17" x14ac:dyDescent="0.75">
      <c r="A103" t="s">
        <v>167</v>
      </c>
      <c r="B103" t="s">
        <v>8927</v>
      </c>
      <c r="G103" s="14">
        <v>101</v>
      </c>
      <c r="H103" s="14">
        <f t="shared" ca="1" si="10"/>
        <v>0</v>
      </c>
      <c r="I103" s="117">
        <f t="shared" ca="1" si="11"/>
        <v>0</v>
      </c>
      <c r="J103" s="113">
        <f t="shared" ca="1" si="12"/>
        <v>20.802514792899409</v>
      </c>
      <c r="K103" s="14">
        <f t="shared" ca="1" si="15"/>
        <v>0</v>
      </c>
      <c r="L103" s="113">
        <f t="shared" ca="1" si="16"/>
        <v>-20.802514792899409</v>
      </c>
      <c r="M103" s="113">
        <f t="shared" ca="1" si="17"/>
        <v>0</v>
      </c>
      <c r="N103" s="113">
        <f t="shared" ca="1" si="18"/>
        <v>0</v>
      </c>
      <c r="O103" s="14">
        <f t="shared" ca="1" si="19"/>
        <v>0</v>
      </c>
      <c r="P103" s="113">
        <f t="shared" ca="1" si="13"/>
        <v>20.802514792899409</v>
      </c>
      <c r="Q103" s="114">
        <f t="shared" ca="1" si="14"/>
        <v>0</v>
      </c>
    </row>
    <row r="104" spans="1:17" x14ac:dyDescent="0.75">
      <c r="A104" t="s">
        <v>168</v>
      </c>
      <c r="B104" t="s">
        <v>8928</v>
      </c>
      <c r="G104" s="14">
        <v>102</v>
      </c>
      <c r="H104" s="14">
        <f t="shared" ca="1" si="10"/>
        <v>0</v>
      </c>
      <c r="I104" s="117">
        <f t="shared" ca="1" si="11"/>
        <v>0</v>
      </c>
      <c r="J104" s="113">
        <f t="shared" ca="1" si="12"/>
        <v>31.203772189349117</v>
      </c>
      <c r="K104" s="14">
        <f t="shared" ca="1" si="15"/>
        <v>0</v>
      </c>
      <c r="L104" s="113">
        <f t="shared" ca="1" si="16"/>
        <v>-31.203772189349117</v>
      </c>
      <c r="M104" s="113">
        <f t="shared" ca="1" si="17"/>
        <v>0</v>
      </c>
      <c r="N104" s="113">
        <f t="shared" ca="1" si="18"/>
        <v>0</v>
      </c>
      <c r="O104" s="14">
        <f t="shared" ca="1" si="19"/>
        <v>0</v>
      </c>
      <c r="P104" s="113">
        <f t="shared" ca="1" si="13"/>
        <v>31.203772189349117</v>
      </c>
      <c r="Q104" s="114">
        <f t="shared" ca="1" si="14"/>
        <v>0</v>
      </c>
    </row>
    <row r="105" spans="1:17" x14ac:dyDescent="0.75">
      <c r="A105" t="s">
        <v>169</v>
      </c>
      <c r="B105" t="s">
        <v>8929</v>
      </c>
      <c r="G105" s="14">
        <v>103</v>
      </c>
      <c r="H105" s="14">
        <f t="shared" ca="1" si="10"/>
        <v>0</v>
      </c>
      <c r="I105" s="117">
        <f t="shared" ca="1" si="11"/>
        <v>0</v>
      </c>
      <c r="J105" s="113">
        <f t="shared" ca="1" si="12"/>
        <v>40.21819526627219</v>
      </c>
      <c r="K105" s="14">
        <f t="shared" ca="1" si="15"/>
        <v>0</v>
      </c>
      <c r="L105" s="113">
        <f t="shared" ca="1" si="16"/>
        <v>-40.21819526627219</v>
      </c>
      <c r="M105" s="113">
        <f t="shared" ca="1" si="17"/>
        <v>0</v>
      </c>
      <c r="N105" s="113">
        <f t="shared" ca="1" si="18"/>
        <v>0</v>
      </c>
      <c r="O105" s="14">
        <f t="shared" ca="1" si="19"/>
        <v>0</v>
      </c>
      <c r="P105" s="113">
        <f t="shared" ca="1" si="13"/>
        <v>40.21819526627219</v>
      </c>
      <c r="Q105" s="114">
        <f t="shared" ca="1" si="14"/>
        <v>0</v>
      </c>
    </row>
    <row r="106" spans="1:17" x14ac:dyDescent="0.75">
      <c r="A106" t="s">
        <v>170</v>
      </c>
      <c r="B106" t="s">
        <v>8930</v>
      </c>
      <c r="G106" s="14">
        <v>104</v>
      </c>
      <c r="H106" s="14">
        <f t="shared" ca="1" si="10"/>
        <v>0</v>
      </c>
      <c r="I106" s="117">
        <f t="shared" ca="1" si="11"/>
        <v>0</v>
      </c>
      <c r="J106" s="113">
        <f t="shared" ca="1" si="12"/>
        <v>48.539201183431956</v>
      </c>
      <c r="K106" s="14">
        <f t="shared" ca="1" si="15"/>
        <v>0</v>
      </c>
      <c r="L106" s="113">
        <f t="shared" ca="1" si="16"/>
        <v>-48.539201183431956</v>
      </c>
      <c r="M106" s="113">
        <f t="shared" ca="1" si="17"/>
        <v>0</v>
      </c>
      <c r="N106" s="113">
        <f t="shared" ca="1" si="18"/>
        <v>0</v>
      </c>
      <c r="O106" s="14">
        <f t="shared" ca="1" si="19"/>
        <v>0</v>
      </c>
      <c r="P106" s="113">
        <f t="shared" ca="1" si="13"/>
        <v>48.539201183431956</v>
      </c>
      <c r="Q106" s="114">
        <f t="shared" ca="1" si="14"/>
        <v>0</v>
      </c>
    </row>
    <row r="107" spans="1:17" x14ac:dyDescent="0.75">
      <c r="A107" t="s">
        <v>171</v>
      </c>
      <c r="B107" t="s">
        <v>8931</v>
      </c>
      <c r="G107" s="14">
        <v>105</v>
      </c>
      <c r="H107" s="14">
        <f t="shared" ca="1" si="10"/>
        <v>10.398999999999999</v>
      </c>
      <c r="I107" s="117">
        <f t="shared" ca="1" si="11"/>
        <v>2.2877799999999997</v>
      </c>
      <c r="J107" s="113">
        <f t="shared" ca="1" si="12"/>
        <v>58.940458579881664</v>
      </c>
      <c r="K107" s="14">
        <f t="shared" ca="1" si="15"/>
        <v>0</v>
      </c>
      <c r="L107" s="113">
        <f t="shared" ca="1" si="16"/>
        <v>-56.652678579881666</v>
      </c>
      <c r="M107" s="113">
        <f t="shared" ca="1" si="17"/>
        <v>0</v>
      </c>
      <c r="N107" s="113">
        <f t="shared" ca="1" si="18"/>
        <v>0</v>
      </c>
      <c r="O107" s="14">
        <f t="shared" ca="1" si="19"/>
        <v>0</v>
      </c>
      <c r="P107" s="113">
        <f t="shared" ca="1" si="13"/>
        <v>56.652678579881666</v>
      </c>
      <c r="Q107" s="114">
        <f t="shared" ca="1" si="14"/>
        <v>0</v>
      </c>
    </row>
    <row r="108" spans="1:17" x14ac:dyDescent="0.75">
      <c r="A108" t="s">
        <v>172</v>
      </c>
      <c r="B108" t="s">
        <v>8932</v>
      </c>
      <c r="G108" s="14">
        <v>106</v>
      </c>
      <c r="H108" s="14">
        <f t="shared" ca="1" si="10"/>
        <v>38.06</v>
      </c>
      <c r="I108" s="117">
        <f t="shared" ca="1" si="11"/>
        <v>8.3732000000000006</v>
      </c>
      <c r="J108" s="113">
        <f t="shared" ca="1" si="12"/>
        <v>71.421967455621314</v>
      </c>
      <c r="K108" s="14">
        <f t="shared" ca="1" si="15"/>
        <v>0</v>
      </c>
      <c r="L108" s="113">
        <f t="shared" ca="1" si="16"/>
        <v>-63.048767455621316</v>
      </c>
      <c r="M108" s="113">
        <f t="shared" ca="1" si="17"/>
        <v>0</v>
      </c>
      <c r="N108" s="113">
        <f t="shared" ca="1" si="18"/>
        <v>0</v>
      </c>
      <c r="O108" s="14">
        <f t="shared" ca="1" si="19"/>
        <v>0</v>
      </c>
      <c r="P108" s="113">
        <f t="shared" ca="1" si="13"/>
        <v>63.048767455621316</v>
      </c>
      <c r="Q108" s="114">
        <f t="shared" ca="1" si="14"/>
        <v>0</v>
      </c>
    </row>
    <row r="109" spans="1:17" x14ac:dyDescent="0.75">
      <c r="A109" t="s">
        <v>173</v>
      </c>
      <c r="B109" t="s">
        <v>8933</v>
      </c>
      <c r="G109" s="14">
        <v>107</v>
      </c>
      <c r="H109" s="14">
        <f t="shared" ca="1" si="10"/>
        <v>91.242999999999995</v>
      </c>
      <c r="I109" s="117">
        <f t="shared" ca="1" si="11"/>
        <v>20.073460000000001</v>
      </c>
      <c r="J109" s="113">
        <f t="shared" ca="1" si="12"/>
        <v>68.648298816568058</v>
      </c>
      <c r="K109" s="14">
        <f t="shared" ca="1" si="15"/>
        <v>0</v>
      </c>
      <c r="L109" s="113">
        <f t="shared" ca="1" si="16"/>
        <v>-48.574838816568061</v>
      </c>
      <c r="M109" s="113">
        <f t="shared" ca="1" si="17"/>
        <v>0</v>
      </c>
      <c r="N109" s="113">
        <f t="shared" ca="1" si="18"/>
        <v>0</v>
      </c>
      <c r="O109" s="14">
        <f t="shared" ca="1" si="19"/>
        <v>0</v>
      </c>
      <c r="P109" s="113">
        <f t="shared" ca="1" si="13"/>
        <v>48.574838816568061</v>
      </c>
      <c r="Q109" s="114">
        <f t="shared" ca="1" si="14"/>
        <v>0</v>
      </c>
    </row>
    <row r="110" spans="1:17" x14ac:dyDescent="0.75">
      <c r="A110" t="s">
        <v>174</v>
      </c>
      <c r="B110" t="s">
        <v>8934</v>
      </c>
      <c r="G110" s="14">
        <v>108</v>
      </c>
      <c r="H110" s="14">
        <f t="shared" ca="1" si="10"/>
        <v>157.23699999999999</v>
      </c>
      <c r="I110" s="117">
        <f t="shared" ca="1" si="11"/>
        <v>34.592140000000001</v>
      </c>
      <c r="J110" s="113">
        <f t="shared" ca="1" si="12"/>
        <v>63.794378698224854</v>
      </c>
      <c r="K110" s="14">
        <f t="shared" ca="1" si="15"/>
        <v>0</v>
      </c>
      <c r="L110" s="113">
        <f t="shared" ca="1" si="16"/>
        <v>-29.202238698224853</v>
      </c>
      <c r="M110" s="113">
        <f t="shared" ca="1" si="17"/>
        <v>0</v>
      </c>
      <c r="N110" s="113">
        <f t="shared" ca="1" si="18"/>
        <v>0</v>
      </c>
      <c r="O110" s="14">
        <f t="shared" ca="1" si="19"/>
        <v>0</v>
      </c>
      <c r="P110" s="113">
        <f t="shared" ca="1" si="13"/>
        <v>29.202238698224853</v>
      </c>
      <c r="Q110" s="114">
        <f t="shared" ca="1" si="14"/>
        <v>0</v>
      </c>
    </row>
    <row r="111" spans="1:17" x14ac:dyDescent="0.75">
      <c r="A111" t="s">
        <v>175</v>
      </c>
      <c r="B111" t="s">
        <v>8935</v>
      </c>
      <c r="G111" s="14">
        <v>109</v>
      </c>
      <c r="H111" s="14">
        <f t="shared" ca="1" si="10"/>
        <v>177.25</v>
      </c>
      <c r="I111" s="117">
        <f t="shared" ca="1" si="11"/>
        <v>38.994999999999997</v>
      </c>
      <c r="J111" s="113">
        <f t="shared" ca="1" si="12"/>
        <v>65.874630177514803</v>
      </c>
      <c r="K111" s="14">
        <f t="shared" ca="1" si="15"/>
        <v>0</v>
      </c>
      <c r="L111" s="113">
        <f t="shared" ca="1" si="16"/>
        <v>-26.879630177514805</v>
      </c>
      <c r="M111" s="113">
        <f t="shared" ca="1" si="17"/>
        <v>0</v>
      </c>
      <c r="N111" s="113">
        <f t="shared" ca="1" si="18"/>
        <v>0</v>
      </c>
      <c r="O111" s="14">
        <f t="shared" ca="1" si="19"/>
        <v>0</v>
      </c>
      <c r="P111" s="113">
        <f t="shared" ca="1" si="13"/>
        <v>26.879630177514805</v>
      </c>
      <c r="Q111" s="114">
        <f t="shared" ca="1" si="14"/>
        <v>0</v>
      </c>
    </row>
    <row r="112" spans="1:17" x14ac:dyDescent="0.75">
      <c r="A112" t="s">
        <v>176</v>
      </c>
      <c r="B112" t="s">
        <v>8936</v>
      </c>
      <c r="G112" s="14">
        <v>110</v>
      </c>
      <c r="H112" s="14">
        <f t="shared" ca="1" si="10"/>
        <v>163.72900000000001</v>
      </c>
      <c r="I112" s="117">
        <f t="shared" ca="1" si="11"/>
        <v>36.020380000000003</v>
      </c>
      <c r="J112" s="113">
        <f t="shared" ca="1" si="12"/>
        <v>69.341715976331372</v>
      </c>
      <c r="K112" s="14">
        <f t="shared" ca="1" si="15"/>
        <v>0</v>
      </c>
      <c r="L112" s="113">
        <f t="shared" ca="1" si="16"/>
        <v>-33.321335976331369</v>
      </c>
      <c r="M112" s="113">
        <f t="shared" ca="1" si="17"/>
        <v>0</v>
      </c>
      <c r="N112" s="113">
        <f t="shared" ca="1" si="18"/>
        <v>0</v>
      </c>
      <c r="O112" s="14">
        <f t="shared" ca="1" si="19"/>
        <v>0</v>
      </c>
      <c r="P112" s="113">
        <f t="shared" ca="1" si="13"/>
        <v>33.321335976331369</v>
      </c>
      <c r="Q112" s="114">
        <f t="shared" ca="1" si="14"/>
        <v>0</v>
      </c>
    </row>
    <row r="113" spans="1:17" x14ac:dyDescent="0.75">
      <c r="A113" t="s">
        <v>177</v>
      </c>
      <c r="B113" t="s">
        <v>8937</v>
      </c>
      <c r="G113" s="14">
        <v>111</v>
      </c>
      <c r="H113" s="14">
        <f t="shared" ca="1" si="10"/>
        <v>57.706000000000003</v>
      </c>
      <c r="I113" s="117">
        <f t="shared" ca="1" si="11"/>
        <v>12.695320000000001</v>
      </c>
      <c r="J113" s="113">
        <f t="shared" ca="1" si="12"/>
        <v>70.728550295858</v>
      </c>
      <c r="K113" s="14">
        <f t="shared" ca="1" si="15"/>
        <v>0</v>
      </c>
      <c r="L113" s="113">
        <f t="shared" ca="1" si="16"/>
        <v>-58.033230295857997</v>
      </c>
      <c r="M113" s="113">
        <f t="shared" ca="1" si="17"/>
        <v>0</v>
      </c>
      <c r="N113" s="113">
        <f t="shared" ca="1" si="18"/>
        <v>0</v>
      </c>
      <c r="O113" s="14">
        <f t="shared" ca="1" si="19"/>
        <v>0</v>
      </c>
      <c r="P113" s="113">
        <f t="shared" ca="1" si="13"/>
        <v>58.033230295857997</v>
      </c>
      <c r="Q113" s="114">
        <f t="shared" ca="1" si="14"/>
        <v>0</v>
      </c>
    </row>
    <row r="114" spans="1:17" x14ac:dyDescent="0.75">
      <c r="A114" t="s">
        <v>178</v>
      </c>
      <c r="B114" t="s">
        <v>8938</v>
      </c>
      <c r="G114" s="14">
        <v>112</v>
      </c>
      <c r="H114" s="14">
        <f t="shared" ca="1" si="10"/>
        <v>4.766</v>
      </c>
      <c r="I114" s="117">
        <f t="shared" ca="1" si="11"/>
        <v>1.0485200000000001</v>
      </c>
      <c r="J114" s="113">
        <f t="shared" ca="1" si="12"/>
        <v>71.421967455621314</v>
      </c>
      <c r="K114" s="14">
        <f t="shared" ca="1" si="15"/>
        <v>0</v>
      </c>
      <c r="L114" s="113">
        <f t="shared" ca="1" si="16"/>
        <v>-70.373447455621317</v>
      </c>
      <c r="M114" s="113">
        <f t="shared" ca="1" si="17"/>
        <v>0</v>
      </c>
      <c r="N114" s="113">
        <f t="shared" ca="1" si="18"/>
        <v>0</v>
      </c>
      <c r="O114" s="14">
        <f t="shared" ca="1" si="19"/>
        <v>0</v>
      </c>
      <c r="P114" s="113">
        <f t="shared" ca="1" si="13"/>
        <v>70.373447455621317</v>
      </c>
      <c r="Q114" s="114">
        <f t="shared" ca="1" si="14"/>
        <v>0</v>
      </c>
    </row>
    <row r="115" spans="1:17" x14ac:dyDescent="0.75">
      <c r="A115" t="s">
        <v>179</v>
      </c>
      <c r="B115" t="s">
        <v>8939</v>
      </c>
      <c r="G115" s="14">
        <v>113</v>
      </c>
      <c r="H115" s="14">
        <f t="shared" ca="1" si="10"/>
        <v>0</v>
      </c>
      <c r="I115" s="117">
        <f t="shared" ca="1" si="11"/>
        <v>0</v>
      </c>
      <c r="J115" s="113">
        <f t="shared" ca="1" si="12"/>
        <v>72.808801775147941</v>
      </c>
      <c r="K115" s="14">
        <f t="shared" ca="1" si="15"/>
        <v>0</v>
      </c>
      <c r="L115" s="113">
        <f t="shared" ca="1" si="16"/>
        <v>-72.808801775147941</v>
      </c>
      <c r="M115" s="113">
        <f t="shared" ca="1" si="17"/>
        <v>0</v>
      </c>
      <c r="N115" s="113">
        <f t="shared" ca="1" si="18"/>
        <v>0</v>
      </c>
      <c r="O115" s="14">
        <f t="shared" ca="1" si="19"/>
        <v>0</v>
      </c>
      <c r="P115" s="113">
        <f t="shared" ca="1" si="13"/>
        <v>72.808801775147941</v>
      </c>
      <c r="Q115" s="114">
        <f t="shared" ca="1" si="14"/>
        <v>0</v>
      </c>
    </row>
    <row r="116" spans="1:17" x14ac:dyDescent="0.75">
      <c r="A116" t="s">
        <v>180</v>
      </c>
      <c r="B116" t="s">
        <v>8940</v>
      </c>
      <c r="G116" s="14">
        <v>114</v>
      </c>
      <c r="H116" s="14">
        <f t="shared" ca="1" si="10"/>
        <v>0</v>
      </c>
      <c r="I116" s="117">
        <f t="shared" ca="1" si="11"/>
        <v>0</v>
      </c>
      <c r="J116" s="113">
        <f t="shared" ca="1" si="12"/>
        <v>58.940458579881664</v>
      </c>
      <c r="K116" s="14">
        <f t="shared" ca="1" si="15"/>
        <v>0</v>
      </c>
      <c r="L116" s="113">
        <f t="shared" ca="1" si="16"/>
        <v>-58.940458579881664</v>
      </c>
      <c r="M116" s="113">
        <f t="shared" ca="1" si="17"/>
        <v>0</v>
      </c>
      <c r="N116" s="113">
        <f t="shared" ca="1" si="18"/>
        <v>0</v>
      </c>
      <c r="O116" s="14">
        <f t="shared" ca="1" si="19"/>
        <v>0</v>
      </c>
      <c r="P116" s="113">
        <f t="shared" ca="1" si="13"/>
        <v>58.940458579881664</v>
      </c>
      <c r="Q116" s="114">
        <f t="shared" ca="1" si="14"/>
        <v>0</v>
      </c>
    </row>
    <row r="117" spans="1:17" x14ac:dyDescent="0.75">
      <c r="A117" t="s">
        <v>181</v>
      </c>
      <c r="B117" t="s">
        <v>8941</v>
      </c>
      <c r="G117" s="14">
        <v>115</v>
      </c>
      <c r="H117" s="14">
        <f t="shared" ca="1" si="10"/>
        <v>0</v>
      </c>
      <c r="I117" s="117">
        <f t="shared" ca="1" si="11"/>
        <v>0</v>
      </c>
      <c r="J117" s="113">
        <f t="shared" ca="1" si="12"/>
        <v>48.539201183431956</v>
      </c>
      <c r="K117" s="14">
        <f t="shared" ca="1" si="15"/>
        <v>0</v>
      </c>
      <c r="L117" s="113">
        <f t="shared" ca="1" si="16"/>
        <v>-48.539201183431956</v>
      </c>
      <c r="M117" s="113">
        <f t="shared" ca="1" si="17"/>
        <v>0</v>
      </c>
      <c r="N117" s="113">
        <f t="shared" ca="1" si="18"/>
        <v>0</v>
      </c>
      <c r="O117" s="14">
        <f t="shared" ca="1" si="19"/>
        <v>0</v>
      </c>
      <c r="P117" s="113">
        <f t="shared" ca="1" si="13"/>
        <v>48.539201183431956</v>
      </c>
      <c r="Q117" s="114">
        <f t="shared" ca="1" si="14"/>
        <v>0</v>
      </c>
    </row>
    <row r="118" spans="1:17" x14ac:dyDescent="0.75">
      <c r="A118" t="s">
        <v>182</v>
      </c>
      <c r="B118" t="s">
        <v>8942</v>
      </c>
      <c r="G118" s="14">
        <v>116</v>
      </c>
      <c r="H118" s="14">
        <f t="shared" ca="1" si="10"/>
        <v>0</v>
      </c>
      <c r="I118" s="117">
        <f t="shared" ca="1" si="11"/>
        <v>0</v>
      </c>
      <c r="J118" s="113">
        <f t="shared" ca="1" si="12"/>
        <v>38.137943786982255</v>
      </c>
      <c r="K118" s="14">
        <f t="shared" ca="1" si="15"/>
        <v>0</v>
      </c>
      <c r="L118" s="113">
        <f t="shared" ca="1" si="16"/>
        <v>-38.137943786982255</v>
      </c>
      <c r="M118" s="113">
        <f t="shared" ca="1" si="17"/>
        <v>0</v>
      </c>
      <c r="N118" s="113">
        <f t="shared" ca="1" si="18"/>
        <v>0</v>
      </c>
      <c r="O118" s="14">
        <f t="shared" ca="1" si="19"/>
        <v>0</v>
      </c>
      <c r="P118" s="113">
        <f t="shared" ca="1" si="13"/>
        <v>38.137943786982255</v>
      </c>
      <c r="Q118" s="114">
        <f t="shared" ca="1" si="14"/>
        <v>0</v>
      </c>
    </row>
    <row r="119" spans="1:17" x14ac:dyDescent="0.75">
      <c r="A119" t="s">
        <v>183</v>
      </c>
      <c r="B119" t="s">
        <v>8943</v>
      </c>
      <c r="G119" s="14">
        <v>117</v>
      </c>
      <c r="H119" s="14">
        <f t="shared" ca="1" si="10"/>
        <v>0</v>
      </c>
      <c r="I119" s="117">
        <f t="shared" ca="1" si="11"/>
        <v>0</v>
      </c>
      <c r="J119" s="113">
        <f t="shared" ca="1" si="12"/>
        <v>24.269600591715978</v>
      </c>
      <c r="K119" s="14">
        <f t="shared" ca="1" si="15"/>
        <v>0</v>
      </c>
      <c r="L119" s="113">
        <f t="shared" ca="1" si="16"/>
        <v>-24.269600591715978</v>
      </c>
      <c r="M119" s="113">
        <f t="shared" ca="1" si="17"/>
        <v>0</v>
      </c>
      <c r="N119" s="113">
        <f t="shared" ca="1" si="18"/>
        <v>0</v>
      </c>
      <c r="O119" s="14">
        <f t="shared" ca="1" si="19"/>
        <v>0</v>
      </c>
      <c r="P119" s="113">
        <f t="shared" ca="1" si="13"/>
        <v>24.269600591715978</v>
      </c>
      <c r="Q119" s="114">
        <f t="shared" ca="1" si="14"/>
        <v>0</v>
      </c>
    </row>
    <row r="120" spans="1:17" x14ac:dyDescent="0.75">
      <c r="A120" t="s">
        <v>184</v>
      </c>
      <c r="B120" t="s">
        <v>8944</v>
      </c>
      <c r="G120" s="14">
        <v>118</v>
      </c>
      <c r="H120" s="14">
        <f t="shared" ca="1" si="10"/>
        <v>0</v>
      </c>
      <c r="I120" s="117">
        <f t="shared" ca="1" si="11"/>
        <v>0</v>
      </c>
      <c r="J120" s="113">
        <f t="shared" ca="1" si="12"/>
        <v>13.868343195266274</v>
      </c>
      <c r="K120" s="14">
        <f t="shared" ca="1" si="15"/>
        <v>0</v>
      </c>
      <c r="L120" s="113">
        <f t="shared" ca="1" si="16"/>
        <v>-13.868343195266274</v>
      </c>
      <c r="M120" s="113">
        <f t="shared" ca="1" si="17"/>
        <v>0</v>
      </c>
      <c r="N120" s="113">
        <f t="shared" ca="1" si="18"/>
        <v>0</v>
      </c>
      <c r="O120" s="14">
        <f t="shared" ca="1" si="19"/>
        <v>0</v>
      </c>
      <c r="P120" s="113">
        <f t="shared" ca="1" si="13"/>
        <v>13.868343195266274</v>
      </c>
      <c r="Q120" s="114">
        <f t="shared" ca="1" si="14"/>
        <v>0</v>
      </c>
    </row>
    <row r="121" spans="1:17" x14ac:dyDescent="0.75">
      <c r="A121" t="s">
        <v>185</v>
      </c>
      <c r="B121" t="s">
        <v>8945</v>
      </c>
      <c r="G121" s="14">
        <v>119</v>
      </c>
      <c r="H121" s="14">
        <f t="shared" ca="1" si="10"/>
        <v>0</v>
      </c>
      <c r="I121" s="117">
        <f t="shared" ca="1" si="11"/>
        <v>0</v>
      </c>
      <c r="J121" s="113">
        <f t="shared" ca="1" si="12"/>
        <v>13.868343195266274</v>
      </c>
      <c r="K121" s="14">
        <f t="shared" ca="1" si="15"/>
        <v>0</v>
      </c>
      <c r="L121" s="113">
        <f t="shared" ca="1" si="16"/>
        <v>-13.868343195266274</v>
      </c>
      <c r="M121" s="113">
        <f t="shared" ca="1" si="17"/>
        <v>0</v>
      </c>
      <c r="N121" s="113">
        <f t="shared" ca="1" si="18"/>
        <v>0</v>
      </c>
      <c r="O121" s="14">
        <f t="shared" ca="1" si="19"/>
        <v>0</v>
      </c>
      <c r="P121" s="113">
        <f t="shared" ca="1" si="13"/>
        <v>13.868343195266274</v>
      </c>
      <c r="Q121" s="114">
        <f t="shared" ca="1" si="14"/>
        <v>0</v>
      </c>
    </row>
    <row r="122" spans="1:17" x14ac:dyDescent="0.75">
      <c r="A122" t="s">
        <v>186</v>
      </c>
      <c r="B122" t="s">
        <v>8946</v>
      </c>
      <c r="G122" s="14">
        <v>120</v>
      </c>
      <c r="H122" s="14">
        <f t="shared" ca="1" si="10"/>
        <v>0</v>
      </c>
      <c r="I122" s="117">
        <f t="shared" ca="1" si="11"/>
        <v>0</v>
      </c>
      <c r="J122" s="113">
        <f t="shared" ca="1" si="12"/>
        <v>13.868343195266274</v>
      </c>
      <c r="K122" s="14">
        <f t="shared" ca="1" si="15"/>
        <v>0</v>
      </c>
      <c r="L122" s="113">
        <f t="shared" ca="1" si="16"/>
        <v>-13.868343195266274</v>
      </c>
      <c r="M122" s="113">
        <f t="shared" ca="1" si="17"/>
        <v>0</v>
      </c>
      <c r="N122" s="113">
        <f t="shared" ca="1" si="18"/>
        <v>0</v>
      </c>
      <c r="O122" s="14">
        <f t="shared" ca="1" si="19"/>
        <v>0</v>
      </c>
      <c r="P122" s="113">
        <f t="shared" ca="1" si="13"/>
        <v>13.868343195266274</v>
      </c>
      <c r="Q122" s="114">
        <f t="shared" ca="1" si="14"/>
        <v>0</v>
      </c>
    </row>
    <row r="123" spans="1:17" x14ac:dyDescent="0.75">
      <c r="A123" t="s">
        <v>187</v>
      </c>
      <c r="B123" t="s">
        <v>8947</v>
      </c>
      <c r="G123" s="14">
        <v>121</v>
      </c>
      <c r="H123" s="14">
        <f t="shared" ca="1" si="10"/>
        <v>0</v>
      </c>
      <c r="I123" s="117">
        <f t="shared" ca="1" si="11"/>
        <v>0</v>
      </c>
      <c r="J123" s="113">
        <f t="shared" ca="1" si="12"/>
        <v>13.868343195266274</v>
      </c>
      <c r="K123" s="14">
        <f t="shared" ca="1" si="15"/>
        <v>0</v>
      </c>
      <c r="L123" s="113">
        <f t="shared" ca="1" si="16"/>
        <v>-13.868343195266274</v>
      </c>
      <c r="M123" s="113">
        <f t="shared" ca="1" si="17"/>
        <v>0</v>
      </c>
      <c r="N123" s="113">
        <f t="shared" ca="1" si="18"/>
        <v>0</v>
      </c>
      <c r="O123" s="14">
        <f t="shared" ca="1" si="19"/>
        <v>0</v>
      </c>
      <c r="P123" s="113">
        <f t="shared" ca="1" si="13"/>
        <v>13.868343195266274</v>
      </c>
      <c r="Q123" s="114">
        <f t="shared" ca="1" si="14"/>
        <v>0</v>
      </c>
    </row>
    <row r="124" spans="1:17" x14ac:dyDescent="0.75">
      <c r="A124" t="s">
        <v>188</v>
      </c>
      <c r="B124" t="s">
        <v>8948</v>
      </c>
      <c r="G124" s="14">
        <v>122</v>
      </c>
      <c r="H124" s="14">
        <f t="shared" ca="1" si="10"/>
        <v>0</v>
      </c>
      <c r="I124" s="117">
        <f t="shared" ca="1" si="11"/>
        <v>0</v>
      </c>
      <c r="J124" s="113">
        <f t="shared" ca="1" si="12"/>
        <v>13.868343195266274</v>
      </c>
      <c r="K124" s="14">
        <f t="shared" ca="1" si="15"/>
        <v>0</v>
      </c>
      <c r="L124" s="113">
        <f t="shared" ca="1" si="16"/>
        <v>-13.868343195266274</v>
      </c>
      <c r="M124" s="113">
        <f t="shared" ca="1" si="17"/>
        <v>0</v>
      </c>
      <c r="N124" s="113">
        <f t="shared" ca="1" si="18"/>
        <v>0</v>
      </c>
      <c r="O124" s="14">
        <f t="shared" ca="1" si="19"/>
        <v>0</v>
      </c>
      <c r="P124" s="113">
        <f t="shared" ca="1" si="13"/>
        <v>13.868343195266274</v>
      </c>
      <c r="Q124" s="114">
        <f t="shared" ca="1" si="14"/>
        <v>0</v>
      </c>
    </row>
    <row r="125" spans="1:17" x14ac:dyDescent="0.75">
      <c r="A125" t="s">
        <v>189</v>
      </c>
      <c r="B125" t="s">
        <v>8949</v>
      </c>
      <c r="G125" s="14">
        <v>123</v>
      </c>
      <c r="H125" s="14">
        <f t="shared" ca="1" si="10"/>
        <v>0</v>
      </c>
      <c r="I125" s="117">
        <f t="shared" ca="1" si="11"/>
        <v>0</v>
      </c>
      <c r="J125" s="113">
        <f t="shared" ca="1" si="12"/>
        <v>13.868343195266274</v>
      </c>
      <c r="K125" s="14">
        <f t="shared" ca="1" si="15"/>
        <v>0</v>
      </c>
      <c r="L125" s="113">
        <f t="shared" ca="1" si="16"/>
        <v>-13.868343195266274</v>
      </c>
      <c r="M125" s="113">
        <f t="shared" ca="1" si="17"/>
        <v>0</v>
      </c>
      <c r="N125" s="113">
        <f t="shared" ca="1" si="18"/>
        <v>0</v>
      </c>
      <c r="O125" s="14">
        <f t="shared" ca="1" si="19"/>
        <v>0</v>
      </c>
      <c r="P125" s="113">
        <f t="shared" ca="1" si="13"/>
        <v>13.868343195266274</v>
      </c>
      <c r="Q125" s="114">
        <f t="shared" ca="1" si="14"/>
        <v>0</v>
      </c>
    </row>
    <row r="126" spans="1:17" x14ac:dyDescent="0.75">
      <c r="A126" t="s">
        <v>190</v>
      </c>
      <c r="B126" t="s">
        <v>8950</v>
      </c>
      <c r="G126" s="14">
        <v>124</v>
      </c>
      <c r="H126" s="14">
        <f t="shared" ca="1" si="10"/>
        <v>0</v>
      </c>
      <c r="I126" s="117">
        <f t="shared" ca="1" si="11"/>
        <v>0</v>
      </c>
      <c r="J126" s="113">
        <f t="shared" ca="1" si="12"/>
        <v>13.868343195266274</v>
      </c>
      <c r="K126" s="14">
        <f t="shared" ca="1" si="15"/>
        <v>0</v>
      </c>
      <c r="L126" s="113">
        <f t="shared" ca="1" si="16"/>
        <v>-13.868343195266274</v>
      </c>
      <c r="M126" s="113">
        <f t="shared" ca="1" si="17"/>
        <v>0</v>
      </c>
      <c r="N126" s="113">
        <f t="shared" ca="1" si="18"/>
        <v>0</v>
      </c>
      <c r="O126" s="14">
        <f t="shared" ca="1" si="19"/>
        <v>0</v>
      </c>
      <c r="P126" s="113">
        <f t="shared" ca="1" si="13"/>
        <v>13.868343195266274</v>
      </c>
      <c r="Q126" s="114">
        <f t="shared" ca="1" si="14"/>
        <v>0</v>
      </c>
    </row>
    <row r="127" spans="1:17" x14ac:dyDescent="0.75">
      <c r="A127" t="s">
        <v>191</v>
      </c>
      <c r="B127" t="s">
        <v>8951</v>
      </c>
      <c r="G127" s="14">
        <v>125</v>
      </c>
      <c r="H127" s="14">
        <f t="shared" ca="1" si="10"/>
        <v>0</v>
      </c>
      <c r="I127" s="117">
        <f t="shared" ca="1" si="11"/>
        <v>0</v>
      </c>
      <c r="J127" s="113">
        <f t="shared" ca="1" si="12"/>
        <v>13.868343195266274</v>
      </c>
      <c r="K127" s="14">
        <f t="shared" ca="1" si="15"/>
        <v>0</v>
      </c>
      <c r="L127" s="113">
        <f t="shared" ca="1" si="16"/>
        <v>-13.868343195266274</v>
      </c>
      <c r="M127" s="113">
        <f t="shared" ca="1" si="17"/>
        <v>0</v>
      </c>
      <c r="N127" s="113">
        <f t="shared" ca="1" si="18"/>
        <v>0</v>
      </c>
      <c r="O127" s="14">
        <f t="shared" ca="1" si="19"/>
        <v>0</v>
      </c>
      <c r="P127" s="113">
        <f t="shared" ca="1" si="13"/>
        <v>13.868343195266274</v>
      </c>
      <c r="Q127" s="114">
        <f t="shared" ca="1" si="14"/>
        <v>0</v>
      </c>
    </row>
    <row r="128" spans="1:17" x14ac:dyDescent="0.75">
      <c r="A128" t="s">
        <v>192</v>
      </c>
      <c r="B128" t="s">
        <v>8952</v>
      </c>
      <c r="G128" s="14">
        <v>126</v>
      </c>
      <c r="H128" s="14">
        <f t="shared" ca="1" si="10"/>
        <v>0</v>
      </c>
      <c r="I128" s="117">
        <f t="shared" ca="1" si="11"/>
        <v>0</v>
      </c>
      <c r="J128" s="113">
        <f t="shared" ca="1" si="12"/>
        <v>13.868343195266274</v>
      </c>
      <c r="K128" s="14">
        <f t="shared" ca="1" si="15"/>
        <v>0</v>
      </c>
      <c r="L128" s="113">
        <f t="shared" ca="1" si="16"/>
        <v>-13.868343195266274</v>
      </c>
      <c r="M128" s="113">
        <f t="shared" ca="1" si="17"/>
        <v>0</v>
      </c>
      <c r="N128" s="113">
        <f t="shared" ca="1" si="18"/>
        <v>0</v>
      </c>
      <c r="O128" s="14">
        <f t="shared" ca="1" si="19"/>
        <v>0</v>
      </c>
      <c r="P128" s="113">
        <f t="shared" ca="1" si="13"/>
        <v>13.868343195266274</v>
      </c>
      <c r="Q128" s="114">
        <f t="shared" ca="1" si="14"/>
        <v>0</v>
      </c>
    </row>
    <row r="129" spans="1:17" x14ac:dyDescent="0.75">
      <c r="A129" t="s">
        <v>193</v>
      </c>
      <c r="B129" t="s">
        <v>8953</v>
      </c>
      <c r="G129" s="14">
        <v>127</v>
      </c>
      <c r="H129" s="14">
        <f t="shared" ca="1" si="10"/>
        <v>0</v>
      </c>
      <c r="I129" s="117">
        <f t="shared" ca="1" si="11"/>
        <v>0</v>
      </c>
      <c r="J129" s="113">
        <f t="shared" ca="1" si="12"/>
        <v>13.868343195266274</v>
      </c>
      <c r="K129" s="14">
        <f t="shared" ca="1" si="15"/>
        <v>0</v>
      </c>
      <c r="L129" s="113">
        <f t="shared" ca="1" si="16"/>
        <v>-13.868343195266274</v>
      </c>
      <c r="M129" s="113">
        <f t="shared" ca="1" si="17"/>
        <v>0</v>
      </c>
      <c r="N129" s="113">
        <f t="shared" ca="1" si="18"/>
        <v>0</v>
      </c>
      <c r="O129" s="14">
        <f t="shared" ca="1" si="19"/>
        <v>0</v>
      </c>
      <c r="P129" s="113">
        <f t="shared" ca="1" si="13"/>
        <v>13.868343195266274</v>
      </c>
      <c r="Q129" s="114">
        <f t="shared" ca="1" si="14"/>
        <v>0</v>
      </c>
    </row>
    <row r="130" spans="1:17" x14ac:dyDescent="0.75">
      <c r="A130" t="s">
        <v>194</v>
      </c>
      <c r="B130" t="s">
        <v>8954</v>
      </c>
      <c r="G130" s="14">
        <v>128</v>
      </c>
      <c r="H130" s="14">
        <f t="shared" ca="1" si="10"/>
        <v>0</v>
      </c>
      <c r="I130" s="117">
        <f t="shared" ca="1" si="11"/>
        <v>0</v>
      </c>
      <c r="J130" s="113">
        <f t="shared" ca="1" si="12"/>
        <v>13.868343195266274</v>
      </c>
      <c r="K130" s="14">
        <f t="shared" ca="1" si="15"/>
        <v>0</v>
      </c>
      <c r="L130" s="113">
        <f t="shared" ca="1" si="16"/>
        <v>-13.868343195266274</v>
      </c>
      <c r="M130" s="113">
        <f t="shared" ca="1" si="17"/>
        <v>0</v>
      </c>
      <c r="N130" s="113">
        <f t="shared" ca="1" si="18"/>
        <v>0</v>
      </c>
      <c r="O130" s="14">
        <f t="shared" ca="1" si="19"/>
        <v>0</v>
      </c>
      <c r="P130" s="113">
        <f t="shared" ca="1" si="13"/>
        <v>13.868343195266274</v>
      </c>
      <c r="Q130" s="114">
        <f t="shared" ca="1" si="14"/>
        <v>0</v>
      </c>
    </row>
    <row r="131" spans="1:17" x14ac:dyDescent="0.75">
      <c r="A131" t="s">
        <v>195</v>
      </c>
      <c r="B131" t="s">
        <v>8955</v>
      </c>
      <c r="G131" s="14">
        <v>129</v>
      </c>
      <c r="H131" s="14">
        <f t="shared" ref="H131:H194" ca="1" si="20">INDEX(INDIRECT(Library_File&amp;"Irradiance_Library"),MATCH($A131,INDIRECT(Library_File&amp;"Irradiance_Labels"),0),MATCH(INDEX(IrradianceOptions,1,MATCH($A$1,Cases,0)),INDIRECT(Library_File&amp;"Irradiance_Transfer"),0))</f>
        <v>12.297000000000001</v>
      </c>
      <c r="I131" s="117">
        <f t="shared" ref="I131:I194" ca="1" si="21">INDEX(INDIRECT(Library_File&amp;"Solar_Library"),MATCH($C$3,INDIRECT(Library_File&amp;"Solar_Labels"),0),MATCH(INDEX(SolarOptions,1,MATCH($A$1,Cases,0)),INDIRECT(Library_File&amp;"Solar_Transfer"),0))*$H131</f>
        <v>2.7053400000000001</v>
      </c>
      <c r="J131" s="113">
        <f t="shared" ref="J131:J194" ca="1" si="22">INDEX(INDIRECT(Library_File&amp;"PwrUsage_Library"),MATCH($B131,INDIRECT(Library_File&amp;"PwrUsage_Labels"),0),MATCH(INDEX(PwrUsageOptions,1,MATCH($A$1,Cases,0)),INDIRECT(Library_File&amp;"PwrUsage_Transfer"),0))</f>
        <v>13.868343195266274</v>
      </c>
      <c r="K131" s="14">
        <f t="shared" ca="1" si="15"/>
        <v>0</v>
      </c>
      <c r="L131" s="113">
        <f t="shared" ca="1" si="16"/>
        <v>-11.163003195266274</v>
      </c>
      <c r="M131" s="113">
        <f t="shared" ca="1" si="17"/>
        <v>0</v>
      </c>
      <c r="N131" s="113">
        <f t="shared" ca="1" si="18"/>
        <v>0</v>
      </c>
      <c r="O131" s="14">
        <f t="shared" ca="1" si="19"/>
        <v>0</v>
      </c>
      <c r="P131" s="113">
        <f t="shared" ref="P131:P194" ca="1" si="23">IF((J131-I131-N131)&gt;0,(J131-I131-N131),0)</f>
        <v>11.163003195266274</v>
      </c>
      <c r="Q131" s="114">
        <f t="shared" ref="Q131:Q194" ca="1" si="24">IF((J131+O131-I131)&lt;0,(J131+O131-I131),0)</f>
        <v>0</v>
      </c>
    </row>
    <row r="132" spans="1:17" x14ac:dyDescent="0.75">
      <c r="A132" t="s">
        <v>196</v>
      </c>
      <c r="B132" t="s">
        <v>8956</v>
      </c>
      <c r="G132" s="14">
        <v>130</v>
      </c>
      <c r="H132" s="14">
        <f t="shared" ca="1" si="20"/>
        <v>60.286000000000001</v>
      </c>
      <c r="I132" s="117">
        <f t="shared" ca="1" si="21"/>
        <v>13.262920000000001</v>
      </c>
      <c r="J132" s="113">
        <f t="shared" ca="1" si="22"/>
        <v>13.868343195266274</v>
      </c>
      <c r="K132" s="14">
        <f t="shared" ref="K132:K195" ca="1" si="25">IF((I132-J132)&gt;0,(I132-J132),0)</f>
        <v>0</v>
      </c>
      <c r="L132" s="113">
        <f t="shared" ref="L132:L195" ca="1" si="26">I132-J132</f>
        <v>-0.60542319526627253</v>
      </c>
      <c r="M132" s="113">
        <f t="shared" ca="1" si="17"/>
        <v>0</v>
      </c>
      <c r="N132" s="113">
        <f t="shared" ca="1" si="18"/>
        <v>0</v>
      </c>
      <c r="O132" s="14">
        <f t="shared" ca="1" si="19"/>
        <v>0</v>
      </c>
      <c r="P132" s="113">
        <f t="shared" ca="1" si="23"/>
        <v>0.60542319526627253</v>
      </c>
      <c r="Q132" s="114">
        <f t="shared" ca="1" si="24"/>
        <v>0</v>
      </c>
    </row>
    <row r="133" spans="1:17" x14ac:dyDescent="0.75">
      <c r="A133" t="s">
        <v>197</v>
      </c>
      <c r="B133" t="s">
        <v>8957</v>
      </c>
      <c r="G133" s="14">
        <v>131</v>
      </c>
      <c r="H133" s="14">
        <f t="shared" ca="1" si="20"/>
        <v>110.94</v>
      </c>
      <c r="I133" s="117">
        <f t="shared" ca="1" si="21"/>
        <v>24.4068</v>
      </c>
      <c r="J133" s="113">
        <f t="shared" ca="1" si="22"/>
        <v>13.868343195266274</v>
      </c>
      <c r="K133" s="14">
        <f t="shared" ca="1" si="25"/>
        <v>10.538456804733727</v>
      </c>
      <c r="L133" s="113">
        <f t="shared" ca="1" si="26"/>
        <v>10.538456804733727</v>
      </c>
      <c r="M133" s="113">
        <f t="shared" ref="M133:M196" ca="1" si="27">IF(AND((L133+M132)&lt;$M$3,(L133+M132)&gt;0),(L133+M132),IF((L133+M132)&gt;$M$3,$M$3,0))</f>
        <v>10.538456804733727</v>
      </c>
      <c r="N133" s="113">
        <f t="shared" ref="N133:N196" ca="1" si="28">IF((M132-M133)&gt;0,(M132-M133),0)</f>
        <v>0</v>
      </c>
      <c r="O133" s="14">
        <f t="shared" ref="O133:O196" ca="1" si="29">IF((M132-M133)&lt;0,(M133-M132),0)</f>
        <v>10.538456804733727</v>
      </c>
      <c r="P133" s="113">
        <f t="shared" ca="1" si="23"/>
        <v>0</v>
      </c>
      <c r="Q133" s="114">
        <f t="shared" ca="1" si="24"/>
        <v>0</v>
      </c>
    </row>
    <row r="134" spans="1:17" x14ac:dyDescent="0.75">
      <c r="A134" t="s">
        <v>198</v>
      </c>
      <c r="B134" t="s">
        <v>8958</v>
      </c>
      <c r="G134" s="14">
        <v>132</v>
      </c>
      <c r="H134" s="14">
        <f t="shared" ca="1" si="20"/>
        <v>158.80500000000001</v>
      </c>
      <c r="I134" s="117">
        <f t="shared" ca="1" si="21"/>
        <v>34.937100000000001</v>
      </c>
      <c r="J134" s="113">
        <f t="shared" ca="1" si="22"/>
        <v>13.868343195266274</v>
      </c>
      <c r="K134" s="14">
        <f t="shared" ca="1" si="25"/>
        <v>21.068756804733727</v>
      </c>
      <c r="L134" s="113">
        <f t="shared" ca="1" si="26"/>
        <v>21.068756804733727</v>
      </c>
      <c r="M134" s="113">
        <f t="shared" ca="1" si="27"/>
        <v>31.607213609467454</v>
      </c>
      <c r="N134" s="113">
        <f t="shared" ca="1" si="28"/>
        <v>0</v>
      </c>
      <c r="O134" s="14">
        <f t="shared" ca="1" si="29"/>
        <v>21.068756804733727</v>
      </c>
      <c r="P134" s="113">
        <f t="shared" ca="1" si="23"/>
        <v>0</v>
      </c>
      <c r="Q134" s="114">
        <f t="shared" ca="1" si="24"/>
        <v>0</v>
      </c>
    </row>
    <row r="135" spans="1:17" x14ac:dyDescent="0.75">
      <c r="A135" t="s">
        <v>199</v>
      </c>
      <c r="B135" t="s">
        <v>8959</v>
      </c>
      <c r="G135" s="14">
        <v>133</v>
      </c>
      <c r="H135" s="14">
        <f t="shared" ca="1" si="20"/>
        <v>158.398</v>
      </c>
      <c r="I135" s="117">
        <f t="shared" ca="1" si="21"/>
        <v>34.847560000000001</v>
      </c>
      <c r="J135" s="113">
        <f t="shared" ca="1" si="22"/>
        <v>13.868343195266274</v>
      </c>
      <c r="K135" s="14">
        <f t="shared" ca="1" si="25"/>
        <v>20.979216804733728</v>
      </c>
      <c r="L135" s="113">
        <f t="shared" ca="1" si="26"/>
        <v>20.979216804733728</v>
      </c>
      <c r="M135" s="113">
        <f t="shared" ca="1" si="27"/>
        <v>52.586430414201182</v>
      </c>
      <c r="N135" s="113">
        <f t="shared" ca="1" si="28"/>
        <v>0</v>
      </c>
      <c r="O135" s="14">
        <f t="shared" ca="1" si="29"/>
        <v>20.979216804733728</v>
      </c>
      <c r="P135" s="113">
        <f t="shared" ca="1" si="23"/>
        <v>0</v>
      </c>
      <c r="Q135" s="114">
        <f t="shared" ca="1" si="24"/>
        <v>0</v>
      </c>
    </row>
    <row r="136" spans="1:17" x14ac:dyDescent="0.75">
      <c r="A136" t="s">
        <v>200</v>
      </c>
      <c r="B136" t="s">
        <v>8960</v>
      </c>
      <c r="G136" s="14">
        <v>134</v>
      </c>
      <c r="H136" s="14">
        <f t="shared" ca="1" si="20"/>
        <v>110.129</v>
      </c>
      <c r="I136" s="117">
        <f t="shared" ca="1" si="21"/>
        <v>24.228380000000001</v>
      </c>
      <c r="J136" s="113">
        <f t="shared" ca="1" si="22"/>
        <v>13.868343195266274</v>
      </c>
      <c r="K136" s="14">
        <f t="shared" ca="1" si="25"/>
        <v>10.360036804733728</v>
      </c>
      <c r="L136" s="113">
        <f t="shared" ca="1" si="26"/>
        <v>10.360036804733728</v>
      </c>
      <c r="M136" s="113">
        <f t="shared" ca="1" si="27"/>
        <v>62.946467218934913</v>
      </c>
      <c r="N136" s="113">
        <f t="shared" ca="1" si="28"/>
        <v>0</v>
      </c>
      <c r="O136" s="14">
        <f t="shared" ca="1" si="29"/>
        <v>10.360036804733731</v>
      </c>
      <c r="P136" s="113">
        <f t="shared" ca="1" si="23"/>
        <v>0</v>
      </c>
      <c r="Q136" s="114">
        <f t="shared" ca="1" si="24"/>
        <v>0</v>
      </c>
    </row>
    <row r="137" spans="1:17" x14ac:dyDescent="0.75">
      <c r="A137" t="s">
        <v>201</v>
      </c>
      <c r="B137" t="s">
        <v>8961</v>
      </c>
      <c r="G137" s="14">
        <v>135</v>
      </c>
      <c r="H137" s="14">
        <f t="shared" ca="1" si="20"/>
        <v>36.408000000000001</v>
      </c>
      <c r="I137" s="117">
        <f t="shared" ca="1" si="21"/>
        <v>8.00976</v>
      </c>
      <c r="J137" s="113">
        <f t="shared" ca="1" si="22"/>
        <v>13.868343195266274</v>
      </c>
      <c r="K137" s="14">
        <f t="shared" ca="1" si="25"/>
        <v>0</v>
      </c>
      <c r="L137" s="113">
        <f t="shared" ca="1" si="26"/>
        <v>-5.8585831952662737</v>
      </c>
      <c r="M137" s="113">
        <f t="shared" ca="1" si="27"/>
        <v>57.087884023668636</v>
      </c>
      <c r="N137" s="113">
        <f t="shared" ca="1" si="28"/>
        <v>5.8585831952662772</v>
      </c>
      <c r="O137" s="14">
        <f t="shared" ca="1" si="29"/>
        <v>0</v>
      </c>
      <c r="P137" s="113">
        <f t="shared" ca="1" si="23"/>
        <v>0</v>
      </c>
      <c r="Q137" s="114">
        <f t="shared" ca="1" si="24"/>
        <v>0</v>
      </c>
    </row>
    <row r="138" spans="1:17" x14ac:dyDescent="0.75">
      <c r="A138" t="s">
        <v>202</v>
      </c>
      <c r="B138" t="s">
        <v>8962</v>
      </c>
      <c r="G138" s="14">
        <v>136</v>
      </c>
      <c r="H138" s="14">
        <f t="shared" ca="1" si="20"/>
        <v>3.8130000000000002</v>
      </c>
      <c r="I138" s="117">
        <f t="shared" ca="1" si="21"/>
        <v>0.83886000000000005</v>
      </c>
      <c r="J138" s="113">
        <f t="shared" ca="1" si="22"/>
        <v>13.868343195266274</v>
      </c>
      <c r="K138" s="14">
        <f t="shared" ca="1" si="25"/>
        <v>0</v>
      </c>
      <c r="L138" s="113">
        <f t="shared" ca="1" si="26"/>
        <v>-13.029483195266273</v>
      </c>
      <c r="M138" s="113">
        <f t="shared" ca="1" si="27"/>
        <v>44.058400828402362</v>
      </c>
      <c r="N138" s="113">
        <f t="shared" ca="1" si="28"/>
        <v>13.029483195266273</v>
      </c>
      <c r="O138" s="14">
        <f t="shared" ca="1" si="29"/>
        <v>0</v>
      </c>
      <c r="P138" s="113">
        <f t="shared" ca="1" si="23"/>
        <v>0</v>
      </c>
      <c r="Q138" s="114">
        <f t="shared" ca="1" si="24"/>
        <v>0</v>
      </c>
    </row>
    <row r="139" spans="1:17" x14ac:dyDescent="0.75">
      <c r="A139" t="s">
        <v>203</v>
      </c>
      <c r="B139" t="s">
        <v>8963</v>
      </c>
      <c r="G139" s="14">
        <v>137</v>
      </c>
      <c r="H139" s="14">
        <f t="shared" ca="1" si="20"/>
        <v>0</v>
      </c>
      <c r="I139" s="117">
        <f t="shared" ca="1" si="21"/>
        <v>0</v>
      </c>
      <c r="J139" s="113">
        <f t="shared" ca="1" si="22"/>
        <v>13.868343195266274</v>
      </c>
      <c r="K139" s="14">
        <f t="shared" ca="1" si="25"/>
        <v>0</v>
      </c>
      <c r="L139" s="113">
        <f t="shared" ca="1" si="26"/>
        <v>-13.868343195266274</v>
      </c>
      <c r="M139" s="113">
        <f t="shared" ca="1" si="27"/>
        <v>30.190057633136089</v>
      </c>
      <c r="N139" s="113">
        <f t="shared" ca="1" si="28"/>
        <v>13.868343195266274</v>
      </c>
      <c r="O139" s="14">
        <f t="shared" ca="1" si="29"/>
        <v>0</v>
      </c>
      <c r="P139" s="113">
        <f t="shared" ca="1" si="23"/>
        <v>0</v>
      </c>
      <c r="Q139" s="114">
        <f t="shared" ca="1" si="24"/>
        <v>0</v>
      </c>
    </row>
    <row r="140" spans="1:17" x14ac:dyDescent="0.75">
      <c r="A140" t="s">
        <v>204</v>
      </c>
      <c r="B140" t="s">
        <v>8964</v>
      </c>
      <c r="G140" s="14">
        <v>138</v>
      </c>
      <c r="H140" s="14">
        <f t="shared" ca="1" si="20"/>
        <v>0</v>
      </c>
      <c r="I140" s="117">
        <f t="shared" ca="1" si="21"/>
        <v>0</v>
      </c>
      <c r="J140" s="113">
        <f t="shared" ca="1" si="22"/>
        <v>13.868343195266274</v>
      </c>
      <c r="K140" s="14">
        <f t="shared" ca="1" si="25"/>
        <v>0</v>
      </c>
      <c r="L140" s="113">
        <f t="shared" ca="1" si="26"/>
        <v>-13.868343195266274</v>
      </c>
      <c r="M140" s="113">
        <f t="shared" ca="1" si="27"/>
        <v>16.321714437869815</v>
      </c>
      <c r="N140" s="113">
        <f t="shared" ca="1" si="28"/>
        <v>13.868343195266274</v>
      </c>
      <c r="O140" s="14">
        <f t="shared" ca="1" si="29"/>
        <v>0</v>
      </c>
      <c r="P140" s="113">
        <f t="shared" ca="1" si="23"/>
        <v>0</v>
      </c>
      <c r="Q140" s="114">
        <f t="shared" ca="1" si="24"/>
        <v>0</v>
      </c>
    </row>
    <row r="141" spans="1:17" x14ac:dyDescent="0.75">
      <c r="A141" t="s">
        <v>205</v>
      </c>
      <c r="B141" t="s">
        <v>8965</v>
      </c>
      <c r="G141" s="14">
        <v>139</v>
      </c>
      <c r="H141" s="14">
        <f t="shared" ca="1" si="20"/>
        <v>0</v>
      </c>
      <c r="I141" s="117">
        <f t="shared" ca="1" si="21"/>
        <v>0</v>
      </c>
      <c r="J141" s="113">
        <f t="shared" ca="1" si="22"/>
        <v>13.868343195266274</v>
      </c>
      <c r="K141" s="14">
        <f t="shared" ca="1" si="25"/>
        <v>0</v>
      </c>
      <c r="L141" s="113">
        <f t="shared" ca="1" si="26"/>
        <v>-13.868343195266274</v>
      </c>
      <c r="M141" s="113">
        <f t="shared" ca="1" si="27"/>
        <v>2.4533712426035414</v>
      </c>
      <c r="N141" s="113">
        <f t="shared" ca="1" si="28"/>
        <v>13.868343195266274</v>
      </c>
      <c r="O141" s="14">
        <f t="shared" ca="1" si="29"/>
        <v>0</v>
      </c>
      <c r="P141" s="113">
        <f t="shared" ca="1" si="23"/>
        <v>0</v>
      </c>
      <c r="Q141" s="114">
        <f t="shared" ca="1" si="24"/>
        <v>0</v>
      </c>
    </row>
    <row r="142" spans="1:17" x14ac:dyDescent="0.75">
      <c r="A142" t="s">
        <v>206</v>
      </c>
      <c r="B142" t="s">
        <v>8966</v>
      </c>
      <c r="G142" s="14">
        <v>140</v>
      </c>
      <c r="H142" s="14">
        <f t="shared" ca="1" si="20"/>
        <v>0</v>
      </c>
      <c r="I142" s="117">
        <f t="shared" ca="1" si="21"/>
        <v>0</v>
      </c>
      <c r="J142" s="113">
        <f t="shared" ca="1" si="22"/>
        <v>13.868343195266274</v>
      </c>
      <c r="K142" s="14">
        <f t="shared" ca="1" si="25"/>
        <v>0</v>
      </c>
      <c r="L142" s="113">
        <f t="shared" ca="1" si="26"/>
        <v>-13.868343195266274</v>
      </c>
      <c r="M142" s="113">
        <f t="shared" ca="1" si="27"/>
        <v>0</v>
      </c>
      <c r="N142" s="113">
        <f t="shared" ca="1" si="28"/>
        <v>2.4533712426035414</v>
      </c>
      <c r="O142" s="14">
        <f t="shared" ca="1" si="29"/>
        <v>0</v>
      </c>
      <c r="P142" s="113">
        <f t="shared" ca="1" si="23"/>
        <v>11.414971952662732</v>
      </c>
      <c r="Q142" s="114">
        <f t="shared" ca="1" si="24"/>
        <v>0</v>
      </c>
    </row>
    <row r="143" spans="1:17" x14ac:dyDescent="0.75">
      <c r="A143" t="s">
        <v>207</v>
      </c>
      <c r="B143" t="s">
        <v>8967</v>
      </c>
      <c r="G143" s="14">
        <v>141</v>
      </c>
      <c r="H143" s="14">
        <f t="shared" ca="1" si="20"/>
        <v>0</v>
      </c>
      <c r="I143" s="117">
        <f t="shared" ca="1" si="21"/>
        <v>0</v>
      </c>
      <c r="J143" s="113">
        <f t="shared" ca="1" si="22"/>
        <v>13.868343195266274</v>
      </c>
      <c r="K143" s="14">
        <f t="shared" ca="1" si="25"/>
        <v>0</v>
      </c>
      <c r="L143" s="113">
        <f t="shared" ca="1" si="26"/>
        <v>-13.868343195266274</v>
      </c>
      <c r="M143" s="113">
        <f t="shared" ca="1" si="27"/>
        <v>0</v>
      </c>
      <c r="N143" s="113">
        <f t="shared" ca="1" si="28"/>
        <v>0</v>
      </c>
      <c r="O143" s="14">
        <f t="shared" ca="1" si="29"/>
        <v>0</v>
      </c>
      <c r="P143" s="113">
        <f t="shared" ca="1" si="23"/>
        <v>13.868343195266274</v>
      </c>
      <c r="Q143" s="114">
        <f t="shared" ca="1" si="24"/>
        <v>0</v>
      </c>
    </row>
    <row r="144" spans="1:17" x14ac:dyDescent="0.75">
      <c r="A144" t="s">
        <v>208</v>
      </c>
      <c r="B144" t="s">
        <v>8968</v>
      </c>
      <c r="G144" s="14">
        <v>142</v>
      </c>
      <c r="H144" s="14">
        <f t="shared" ca="1" si="20"/>
        <v>0</v>
      </c>
      <c r="I144" s="117">
        <f t="shared" ca="1" si="21"/>
        <v>0</v>
      </c>
      <c r="J144" s="113">
        <f t="shared" ca="1" si="22"/>
        <v>13.868343195266274</v>
      </c>
      <c r="K144" s="14">
        <f t="shared" ca="1" si="25"/>
        <v>0</v>
      </c>
      <c r="L144" s="113">
        <f t="shared" ca="1" si="26"/>
        <v>-13.868343195266274</v>
      </c>
      <c r="M144" s="113">
        <f t="shared" ca="1" si="27"/>
        <v>0</v>
      </c>
      <c r="N144" s="113">
        <f t="shared" ca="1" si="28"/>
        <v>0</v>
      </c>
      <c r="O144" s="14">
        <f t="shared" ca="1" si="29"/>
        <v>0</v>
      </c>
      <c r="P144" s="113">
        <f t="shared" ca="1" si="23"/>
        <v>13.868343195266274</v>
      </c>
      <c r="Q144" s="114">
        <f t="shared" ca="1" si="24"/>
        <v>0</v>
      </c>
    </row>
    <row r="145" spans="1:17" x14ac:dyDescent="0.75">
      <c r="A145" t="s">
        <v>209</v>
      </c>
      <c r="B145" t="s">
        <v>8969</v>
      </c>
      <c r="G145" s="14">
        <v>143</v>
      </c>
      <c r="H145" s="14">
        <f t="shared" ca="1" si="20"/>
        <v>0</v>
      </c>
      <c r="I145" s="117">
        <f t="shared" ca="1" si="21"/>
        <v>0</v>
      </c>
      <c r="J145" s="113">
        <f t="shared" ca="1" si="22"/>
        <v>13.868343195266274</v>
      </c>
      <c r="K145" s="14">
        <f t="shared" ca="1" si="25"/>
        <v>0</v>
      </c>
      <c r="L145" s="113">
        <f t="shared" ca="1" si="26"/>
        <v>-13.868343195266274</v>
      </c>
      <c r="M145" s="113">
        <f t="shared" ca="1" si="27"/>
        <v>0</v>
      </c>
      <c r="N145" s="113">
        <f t="shared" ca="1" si="28"/>
        <v>0</v>
      </c>
      <c r="O145" s="14">
        <f t="shared" ca="1" si="29"/>
        <v>0</v>
      </c>
      <c r="P145" s="113">
        <f t="shared" ca="1" si="23"/>
        <v>13.868343195266274</v>
      </c>
      <c r="Q145" s="114">
        <f t="shared" ca="1" si="24"/>
        <v>0</v>
      </c>
    </row>
    <row r="146" spans="1:17" x14ac:dyDescent="0.75">
      <c r="A146" t="s">
        <v>210</v>
      </c>
      <c r="B146" t="s">
        <v>8970</v>
      </c>
      <c r="G146" s="14">
        <v>144</v>
      </c>
      <c r="H146" s="14">
        <f t="shared" ca="1" si="20"/>
        <v>0</v>
      </c>
      <c r="I146" s="117">
        <f t="shared" ca="1" si="21"/>
        <v>0</v>
      </c>
      <c r="J146" s="113">
        <f t="shared" ca="1" si="22"/>
        <v>13.868343195266274</v>
      </c>
      <c r="K146" s="14">
        <f t="shared" ca="1" si="25"/>
        <v>0</v>
      </c>
      <c r="L146" s="113">
        <f t="shared" ca="1" si="26"/>
        <v>-13.868343195266274</v>
      </c>
      <c r="M146" s="113">
        <f t="shared" ca="1" si="27"/>
        <v>0</v>
      </c>
      <c r="N146" s="113">
        <f t="shared" ca="1" si="28"/>
        <v>0</v>
      </c>
      <c r="O146" s="14">
        <f t="shared" ca="1" si="29"/>
        <v>0</v>
      </c>
      <c r="P146" s="113">
        <f t="shared" ca="1" si="23"/>
        <v>13.868343195266274</v>
      </c>
      <c r="Q146" s="114">
        <f t="shared" ca="1" si="24"/>
        <v>0</v>
      </c>
    </row>
    <row r="147" spans="1:17" x14ac:dyDescent="0.75">
      <c r="A147" t="s">
        <v>211</v>
      </c>
      <c r="B147" t="s">
        <v>8971</v>
      </c>
      <c r="G147" s="14">
        <v>145</v>
      </c>
      <c r="H147" s="14">
        <f t="shared" ca="1" si="20"/>
        <v>0</v>
      </c>
      <c r="I147" s="117">
        <f t="shared" ca="1" si="21"/>
        <v>0</v>
      </c>
      <c r="J147" s="113">
        <f t="shared" ca="1" si="22"/>
        <v>13.868343195266274</v>
      </c>
      <c r="K147" s="14">
        <f t="shared" ca="1" si="25"/>
        <v>0</v>
      </c>
      <c r="L147" s="113">
        <f t="shared" ca="1" si="26"/>
        <v>-13.868343195266274</v>
      </c>
      <c r="M147" s="113">
        <f t="shared" ca="1" si="27"/>
        <v>0</v>
      </c>
      <c r="N147" s="113">
        <f t="shared" ca="1" si="28"/>
        <v>0</v>
      </c>
      <c r="O147" s="14">
        <f t="shared" ca="1" si="29"/>
        <v>0</v>
      </c>
      <c r="P147" s="113">
        <f t="shared" ca="1" si="23"/>
        <v>13.868343195266274</v>
      </c>
      <c r="Q147" s="114">
        <f t="shared" ca="1" si="24"/>
        <v>0</v>
      </c>
    </row>
    <row r="148" spans="1:17" x14ac:dyDescent="0.75">
      <c r="A148" t="s">
        <v>212</v>
      </c>
      <c r="B148" t="s">
        <v>8972</v>
      </c>
      <c r="G148" s="14">
        <v>146</v>
      </c>
      <c r="H148" s="14">
        <f t="shared" ca="1" si="20"/>
        <v>0</v>
      </c>
      <c r="I148" s="117">
        <f t="shared" ca="1" si="21"/>
        <v>0</v>
      </c>
      <c r="J148" s="113">
        <f t="shared" ca="1" si="22"/>
        <v>13.868343195266274</v>
      </c>
      <c r="K148" s="14">
        <f t="shared" ca="1" si="25"/>
        <v>0</v>
      </c>
      <c r="L148" s="113">
        <f t="shared" ca="1" si="26"/>
        <v>-13.868343195266274</v>
      </c>
      <c r="M148" s="113">
        <f t="shared" ca="1" si="27"/>
        <v>0</v>
      </c>
      <c r="N148" s="113">
        <f t="shared" ca="1" si="28"/>
        <v>0</v>
      </c>
      <c r="O148" s="14">
        <f t="shared" ca="1" si="29"/>
        <v>0</v>
      </c>
      <c r="P148" s="113">
        <f t="shared" ca="1" si="23"/>
        <v>13.868343195266274</v>
      </c>
      <c r="Q148" s="114">
        <f t="shared" ca="1" si="24"/>
        <v>0</v>
      </c>
    </row>
    <row r="149" spans="1:17" x14ac:dyDescent="0.75">
      <c r="A149" t="s">
        <v>213</v>
      </c>
      <c r="B149" t="s">
        <v>8973</v>
      </c>
      <c r="G149" s="14">
        <v>147</v>
      </c>
      <c r="H149" s="14">
        <f t="shared" ca="1" si="20"/>
        <v>0</v>
      </c>
      <c r="I149" s="117">
        <f t="shared" ca="1" si="21"/>
        <v>0</v>
      </c>
      <c r="J149" s="113">
        <f t="shared" ca="1" si="22"/>
        <v>13.868343195266274</v>
      </c>
      <c r="K149" s="14">
        <f t="shared" ca="1" si="25"/>
        <v>0</v>
      </c>
      <c r="L149" s="113">
        <f t="shared" ca="1" si="26"/>
        <v>-13.868343195266274</v>
      </c>
      <c r="M149" s="113">
        <f t="shared" ca="1" si="27"/>
        <v>0</v>
      </c>
      <c r="N149" s="113">
        <f t="shared" ca="1" si="28"/>
        <v>0</v>
      </c>
      <c r="O149" s="14">
        <f t="shared" ca="1" si="29"/>
        <v>0</v>
      </c>
      <c r="P149" s="113">
        <f t="shared" ca="1" si="23"/>
        <v>13.868343195266274</v>
      </c>
      <c r="Q149" s="114">
        <f t="shared" ca="1" si="24"/>
        <v>0</v>
      </c>
    </row>
    <row r="150" spans="1:17" x14ac:dyDescent="0.75">
      <c r="A150" t="s">
        <v>214</v>
      </c>
      <c r="B150" t="s">
        <v>8974</v>
      </c>
      <c r="G150" s="14">
        <v>148</v>
      </c>
      <c r="H150" s="14">
        <f t="shared" ca="1" si="20"/>
        <v>0</v>
      </c>
      <c r="I150" s="117">
        <f t="shared" ca="1" si="21"/>
        <v>0</v>
      </c>
      <c r="J150" s="113">
        <f t="shared" ca="1" si="22"/>
        <v>13.868343195266274</v>
      </c>
      <c r="K150" s="14">
        <f t="shared" ca="1" si="25"/>
        <v>0</v>
      </c>
      <c r="L150" s="113">
        <f t="shared" ca="1" si="26"/>
        <v>-13.868343195266274</v>
      </c>
      <c r="M150" s="113">
        <f t="shared" ca="1" si="27"/>
        <v>0</v>
      </c>
      <c r="N150" s="113">
        <f t="shared" ca="1" si="28"/>
        <v>0</v>
      </c>
      <c r="O150" s="14">
        <f t="shared" ca="1" si="29"/>
        <v>0</v>
      </c>
      <c r="P150" s="113">
        <f t="shared" ca="1" si="23"/>
        <v>13.868343195266274</v>
      </c>
      <c r="Q150" s="114">
        <f t="shared" ca="1" si="24"/>
        <v>0</v>
      </c>
    </row>
    <row r="151" spans="1:17" x14ac:dyDescent="0.75">
      <c r="A151" t="s">
        <v>215</v>
      </c>
      <c r="B151" t="s">
        <v>8975</v>
      </c>
      <c r="G151" s="14">
        <v>149</v>
      </c>
      <c r="H151" s="14">
        <f t="shared" ca="1" si="20"/>
        <v>0</v>
      </c>
      <c r="I151" s="117">
        <f t="shared" ca="1" si="21"/>
        <v>0</v>
      </c>
      <c r="J151" s="113">
        <f t="shared" ca="1" si="22"/>
        <v>13.868343195266274</v>
      </c>
      <c r="K151" s="14">
        <f t="shared" ca="1" si="25"/>
        <v>0</v>
      </c>
      <c r="L151" s="113">
        <f t="shared" ca="1" si="26"/>
        <v>-13.868343195266274</v>
      </c>
      <c r="M151" s="113">
        <f t="shared" ca="1" si="27"/>
        <v>0</v>
      </c>
      <c r="N151" s="113">
        <f t="shared" ca="1" si="28"/>
        <v>0</v>
      </c>
      <c r="O151" s="14">
        <f t="shared" ca="1" si="29"/>
        <v>0</v>
      </c>
      <c r="P151" s="113">
        <f t="shared" ca="1" si="23"/>
        <v>13.868343195266274</v>
      </c>
      <c r="Q151" s="114">
        <f t="shared" ca="1" si="24"/>
        <v>0</v>
      </c>
    </row>
    <row r="152" spans="1:17" x14ac:dyDescent="0.75">
      <c r="A152" t="s">
        <v>216</v>
      </c>
      <c r="B152" t="s">
        <v>8976</v>
      </c>
      <c r="G152" s="14">
        <v>150</v>
      </c>
      <c r="H152" s="14">
        <f t="shared" ca="1" si="20"/>
        <v>0</v>
      </c>
      <c r="I152" s="117">
        <f t="shared" ca="1" si="21"/>
        <v>0</v>
      </c>
      <c r="J152" s="113">
        <f t="shared" ca="1" si="22"/>
        <v>13.868343195266274</v>
      </c>
      <c r="K152" s="14">
        <f t="shared" ca="1" si="25"/>
        <v>0</v>
      </c>
      <c r="L152" s="113">
        <f t="shared" ca="1" si="26"/>
        <v>-13.868343195266274</v>
      </c>
      <c r="M152" s="113">
        <f t="shared" ca="1" si="27"/>
        <v>0</v>
      </c>
      <c r="N152" s="113">
        <f t="shared" ca="1" si="28"/>
        <v>0</v>
      </c>
      <c r="O152" s="14">
        <f t="shared" ca="1" si="29"/>
        <v>0</v>
      </c>
      <c r="P152" s="113">
        <f t="shared" ca="1" si="23"/>
        <v>13.868343195266274</v>
      </c>
      <c r="Q152" s="114">
        <f t="shared" ca="1" si="24"/>
        <v>0</v>
      </c>
    </row>
    <row r="153" spans="1:17" x14ac:dyDescent="0.75">
      <c r="A153" t="s">
        <v>217</v>
      </c>
      <c r="B153" t="s">
        <v>8977</v>
      </c>
      <c r="G153" s="14">
        <v>151</v>
      </c>
      <c r="H153" s="14">
        <f t="shared" ca="1" si="20"/>
        <v>0</v>
      </c>
      <c r="I153" s="117">
        <f t="shared" ca="1" si="21"/>
        <v>0</v>
      </c>
      <c r="J153" s="113">
        <f t="shared" ca="1" si="22"/>
        <v>13.868343195266274</v>
      </c>
      <c r="K153" s="14">
        <f t="shared" ca="1" si="25"/>
        <v>0</v>
      </c>
      <c r="L153" s="113">
        <f t="shared" ca="1" si="26"/>
        <v>-13.868343195266274</v>
      </c>
      <c r="M153" s="113">
        <f t="shared" ca="1" si="27"/>
        <v>0</v>
      </c>
      <c r="N153" s="113">
        <f t="shared" ca="1" si="28"/>
        <v>0</v>
      </c>
      <c r="O153" s="14">
        <f t="shared" ca="1" si="29"/>
        <v>0</v>
      </c>
      <c r="P153" s="113">
        <f t="shared" ca="1" si="23"/>
        <v>13.868343195266274</v>
      </c>
      <c r="Q153" s="114">
        <f t="shared" ca="1" si="24"/>
        <v>0</v>
      </c>
    </row>
    <row r="154" spans="1:17" x14ac:dyDescent="0.75">
      <c r="A154" t="s">
        <v>218</v>
      </c>
      <c r="B154" t="s">
        <v>8978</v>
      </c>
      <c r="G154" s="14">
        <v>152</v>
      </c>
      <c r="H154" s="14">
        <f t="shared" ca="1" si="20"/>
        <v>0</v>
      </c>
      <c r="I154" s="117">
        <f t="shared" ca="1" si="21"/>
        <v>0</v>
      </c>
      <c r="J154" s="113">
        <f t="shared" ca="1" si="22"/>
        <v>13.868343195266274</v>
      </c>
      <c r="K154" s="14">
        <f t="shared" ca="1" si="25"/>
        <v>0</v>
      </c>
      <c r="L154" s="113">
        <f t="shared" ca="1" si="26"/>
        <v>-13.868343195266274</v>
      </c>
      <c r="M154" s="113">
        <f t="shared" ca="1" si="27"/>
        <v>0</v>
      </c>
      <c r="N154" s="113">
        <f t="shared" ca="1" si="28"/>
        <v>0</v>
      </c>
      <c r="O154" s="14">
        <f t="shared" ca="1" si="29"/>
        <v>0</v>
      </c>
      <c r="P154" s="113">
        <f t="shared" ca="1" si="23"/>
        <v>13.868343195266274</v>
      </c>
      <c r="Q154" s="114">
        <f t="shared" ca="1" si="24"/>
        <v>0</v>
      </c>
    </row>
    <row r="155" spans="1:17" x14ac:dyDescent="0.75">
      <c r="A155" t="s">
        <v>219</v>
      </c>
      <c r="B155" t="s">
        <v>8979</v>
      </c>
      <c r="G155" s="14">
        <v>153</v>
      </c>
      <c r="H155" s="14">
        <f t="shared" ca="1" si="20"/>
        <v>6.6109999999999998</v>
      </c>
      <c r="I155" s="117">
        <f t="shared" ca="1" si="21"/>
        <v>1.45442</v>
      </c>
      <c r="J155" s="113">
        <f t="shared" ca="1" si="22"/>
        <v>13.868343195266274</v>
      </c>
      <c r="K155" s="14">
        <f t="shared" ca="1" si="25"/>
        <v>0</v>
      </c>
      <c r="L155" s="113">
        <f t="shared" ca="1" si="26"/>
        <v>-12.413923195266273</v>
      </c>
      <c r="M155" s="113">
        <f t="shared" ca="1" si="27"/>
        <v>0</v>
      </c>
      <c r="N155" s="113">
        <f t="shared" ca="1" si="28"/>
        <v>0</v>
      </c>
      <c r="O155" s="14">
        <f t="shared" ca="1" si="29"/>
        <v>0</v>
      </c>
      <c r="P155" s="113">
        <f t="shared" ca="1" si="23"/>
        <v>12.413923195266273</v>
      </c>
      <c r="Q155" s="114">
        <f t="shared" ca="1" si="24"/>
        <v>0</v>
      </c>
    </row>
    <row r="156" spans="1:17" x14ac:dyDescent="0.75">
      <c r="A156" t="s">
        <v>220</v>
      </c>
      <c r="B156" t="s">
        <v>8980</v>
      </c>
      <c r="G156" s="14">
        <v>154</v>
      </c>
      <c r="H156" s="14">
        <f t="shared" ca="1" si="20"/>
        <v>28.417999999999999</v>
      </c>
      <c r="I156" s="117">
        <f t="shared" ca="1" si="21"/>
        <v>6.2519599999999995</v>
      </c>
      <c r="J156" s="113">
        <f t="shared" ca="1" si="22"/>
        <v>13.868343195266274</v>
      </c>
      <c r="K156" s="14">
        <f t="shared" ca="1" si="25"/>
        <v>0</v>
      </c>
      <c r="L156" s="113">
        <f t="shared" ca="1" si="26"/>
        <v>-7.6163831952662742</v>
      </c>
      <c r="M156" s="113">
        <f t="shared" ca="1" si="27"/>
        <v>0</v>
      </c>
      <c r="N156" s="113">
        <f t="shared" ca="1" si="28"/>
        <v>0</v>
      </c>
      <c r="O156" s="14">
        <f t="shared" ca="1" si="29"/>
        <v>0</v>
      </c>
      <c r="P156" s="113">
        <f t="shared" ca="1" si="23"/>
        <v>7.6163831952662742</v>
      </c>
      <c r="Q156" s="114">
        <f t="shared" ca="1" si="24"/>
        <v>0</v>
      </c>
    </row>
    <row r="157" spans="1:17" x14ac:dyDescent="0.75">
      <c r="A157" t="s">
        <v>221</v>
      </c>
      <c r="B157" t="s">
        <v>8981</v>
      </c>
      <c r="G157" s="14">
        <v>155</v>
      </c>
      <c r="H157" s="14">
        <f t="shared" ca="1" si="20"/>
        <v>53.908999999999999</v>
      </c>
      <c r="I157" s="117">
        <f t="shared" ca="1" si="21"/>
        <v>11.85998</v>
      </c>
      <c r="J157" s="113">
        <f t="shared" ca="1" si="22"/>
        <v>13.868343195266274</v>
      </c>
      <c r="K157" s="14">
        <f t="shared" ca="1" si="25"/>
        <v>0</v>
      </c>
      <c r="L157" s="113">
        <f t="shared" ca="1" si="26"/>
        <v>-2.0083631952662735</v>
      </c>
      <c r="M157" s="113">
        <f t="shared" ca="1" si="27"/>
        <v>0</v>
      </c>
      <c r="N157" s="113">
        <f t="shared" ca="1" si="28"/>
        <v>0</v>
      </c>
      <c r="O157" s="14">
        <f t="shared" ca="1" si="29"/>
        <v>0</v>
      </c>
      <c r="P157" s="113">
        <f t="shared" ca="1" si="23"/>
        <v>2.0083631952662735</v>
      </c>
      <c r="Q157" s="114">
        <f t="shared" ca="1" si="24"/>
        <v>0</v>
      </c>
    </row>
    <row r="158" spans="1:17" x14ac:dyDescent="0.75">
      <c r="A158" t="s">
        <v>222</v>
      </c>
      <c r="B158" t="s">
        <v>8982</v>
      </c>
      <c r="G158" s="14">
        <v>156</v>
      </c>
      <c r="H158" s="14">
        <f t="shared" ca="1" si="20"/>
        <v>72.358999999999995</v>
      </c>
      <c r="I158" s="117">
        <f t="shared" ca="1" si="21"/>
        <v>15.918979999999999</v>
      </c>
      <c r="J158" s="113">
        <f t="shared" ca="1" si="22"/>
        <v>13.868343195266274</v>
      </c>
      <c r="K158" s="14">
        <f t="shared" ca="1" si="25"/>
        <v>2.0506368047337258</v>
      </c>
      <c r="L158" s="113">
        <f t="shared" ca="1" si="26"/>
        <v>2.0506368047337258</v>
      </c>
      <c r="M158" s="113">
        <f t="shared" ca="1" si="27"/>
        <v>2.0506368047337258</v>
      </c>
      <c r="N158" s="113">
        <f t="shared" ca="1" si="28"/>
        <v>0</v>
      </c>
      <c r="O158" s="14">
        <f t="shared" ca="1" si="29"/>
        <v>2.0506368047337258</v>
      </c>
      <c r="P158" s="113">
        <f t="shared" ca="1" si="23"/>
        <v>0</v>
      </c>
      <c r="Q158" s="114">
        <f t="shared" ca="1" si="24"/>
        <v>0</v>
      </c>
    </row>
    <row r="159" spans="1:17" x14ac:dyDescent="0.75">
      <c r="A159" t="s">
        <v>223</v>
      </c>
      <c r="B159" t="s">
        <v>8983</v>
      </c>
      <c r="G159" s="14">
        <v>157</v>
      </c>
      <c r="H159" s="14">
        <f t="shared" ca="1" si="20"/>
        <v>74.135999999999996</v>
      </c>
      <c r="I159" s="117">
        <f t="shared" ca="1" si="21"/>
        <v>16.309919999999998</v>
      </c>
      <c r="J159" s="113">
        <f t="shared" ca="1" si="22"/>
        <v>13.868343195266274</v>
      </c>
      <c r="K159" s="14">
        <f t="shared" ca="1" si="25"/>
        <v>2.4415768047337245</v>
      </c>
      <c r="L159" s="113">
        <f t="shared" ca="1" si="26"/>
        <v>2.4415768047337245</v>
      </c>
      <c r="M159" s="113">
        <f t="shared" ca="1" si="27"/>
        <v>4.4922136094674503</v>
      </c>
      <c r="N159" s="113">
        <f t="shared" ca="1" si="28"/>
        <v>0</v>
      </c>
      <c r="O159" s="14">
        <f t="shared" ca="1" si="29"/>
        <v>2.4415768047337245</v>
      </c>
      <c r="P159" s="113">
        <f t="shared" ca="1" si="23"/>
        <v>0</v>
      </c>
      <c r="Q159" s="114">
        <f t="shared" ca="1" si="24"/>
        <v>0</v>
      </c>
    </row>
    <row r="160" spans="1:17" x14ac:dyDescent="0.75">
      <c r="A160" t="s">
        <v>224</v>
      </c>
      <c r="B160" t="s">
        <v>8984</v>
      </c>
      <c r="G160" s="14">
        <v>158</v>
      </c>
      <c r="H160" s="14">
        <f t="shared" ca="1" si="20"/>
        <v>70.251999999999995</v>
      </c>
      <c r="I160" s="117">
        <f t="shared" ca="1" si="21"/>
        <v>15.455439999999999</v>
      </c>
      <c r="J160" s="113">
        <f t="shared" ca="1" si="22"/>
        <v>13.868343195266274</v>
      </c>
      <c r="K160" s="14">
        <f t="shared" ca="1" si="25"/>
        <v>1.5870968047337257</v>
      </c>
      <c r="L160" s="113">
        <f t="shared" ca="1" si="26"/>
        <v>1.5870968047337257</v>
      </c>
      <c r="M160" s="113">
        <f t="shared" ca="1" si="27"/>
        <v>6.079310414201176</v>
      </c>
      <c r="N160" s="113">
        <f t="shared" ca="1" si="28"/>
        <v>0</v>
      </c>
      <c r="O160" s="14">
        <f t="shared" ca="1" si="29"/>
        <v>1.5870968047337257</v>
      </c>
      <c r="P160" s="113">
        <f t="shared" ca="1" si="23"/>
        <v>0</v>
      </c>
      <c r="Q160" s="114">
        <f t="shared" ca="1" si="24"/>
        <v>0</v>
      </c>
    </row>
    <row r="161" spans="1:17" x14ac:dyDescent="0.75">
      <c r="A161" t="s">
        <v>225</v>
      </c>
      <c r="B161" t="s">
        <v>8985</v>
      </c>
      <c r="G161" s="14">
        <v>159</v>
      </c>
      <c r="H161" s="14">
        <f t="shared" ca="1" si="20"/>
        <v>32.262999999999998</v>
      </c>
      <c r="I161" s="117">
        <f t="shared" ca="1" si="21"/>
        <v>7.0978599999999998</v>
      </c>
      <c r="J161" s="113">
        <f t="shared" ca="1" si="22"/>
        <v>13.868343195266274</v>
      </c>
      <c r="K161" s="14">
        <f t="shared" ca="1" si="25"/>
        <v>0</v>
      </c>
      <c r="L161" s="113">
        <f t="shared" ca="1" si="26"/>
        <v>-6.7704831952662738</v>
      </c>
      <c r="M161" s="113">
        <f t="shared" ca="1" si="27"/>
        <v>0</v>
      </c>
      <c r="N161" s="113">
        <f t="shared" ca="1" si="28"/>
        <v>6.079310414201176</v>
      </c>
      <c r="O161" s="14">
        <f t="shared" ca="1" si="29"/>
        <v>0</v>
      </c>
      <c r="P161" s="113">
        <f t="shared" ca="1" si="23"/>
        <v>0.69117278106509783</v>
      </c>
      <c r="Q161" s="114">
        <f t="shared" ca="1" si="24"/>
        <v>0</v>
      </c>
    </row>
    <row r="162" spans="1:17" x14ac:dyDescent="0.75">
      <c r="A162" t="s">
        <v>226</v>
      </c>
      <c r="B162" t="s">
        <v>8986</v>
      </c>
      <c r="G162" s="14">
        <v>160</v>
      </c>
      <c r="H162" s="14">
        <f t="shared" ca="1" si="20"/>
        <v>4.766</v>
      </c>
      <c r="I162" s="117">
        <f t="shared" ca="1" si="21"/>
        <v>1.0485200000000001</v>
      </c>
      <c r="J162" s="113">
        <f t="shared" ca="1" si="22"/>
        <v>13.868343195266274</v>
      </c>
      <c r="K162" s="14">
        <f t="shared" ca="1" si="25"/>
        <v>0</v>
      </c>
      <c r="L162" s="113">
        <f t="shared" ca="1" si="26"/>
        <v>-12.819823195266274</v>
      </c>
      <c r="M162" s="113">
        <f t="shared" ca="1" si="27"/>
        <v>0</v>
      </c>
      <c r="N162" s="113">
        <f t="shared" ca="1" si="28"/>
        <v>0</v>
      </c>
      <c r="O162" s="14">
        <f t="shared" ca="1" si="29"/>
        <v>0</v>
      </c>
      <c r="P162" s="113">
        <f t="shared" ca="1" si="23"/>
        <v>12.819823195266274</v>
      </c>
      <c r="Q162" s="114">
        <f t="shared" ca="1" si="24"/>
        <v>0</v>
      </c>
    </row>
    <row r="163" spans="1:17" x14ac:dyDescent="0.75">
      <c r="A163" t="s">
        <v>227</v>
      </c>
      <c r="B163" t="s">
        <v>8987</v>
      </c>
      <c r="G163" s="14">
        <v>161</v>
      </c>
      <c r="H163" s="14">
        <f t="shared" ca="1" si="20"/>
        <v>0</v>
      </c>
      <c r="I163" s="117">
        <f t="shared" ca="1" si="21"/>
        <v>0</v>
      </c>
      <c r="J163" s="113">
        <f t="shared" ca="1" si="22"/>
        <v>13.868343195266274</v>
      </c>
      <c r="K163" s="14">
        <f t="shared" ca="1" si="25"/>
        <v>0</v>
      </c>
      <c r="L163" s="113">
        <f t="shared" ca="1" si="26"/>
        <v>-13.868343195266274</v>
      </c>
      <c r="M163" s="113">
        <f t="shared" ca="1" si="27"/>
        <v>0</v>
      </c>
      <c r="N163" s="113">
        <f t="shared" ca="1" si="28"/>
        <v>0</v>
      </c>
      <c r="O163" s="14">
        <f t="shared" ca="1" si="29"/>
        <v>0</v>
      </c>
      <c r="P163" s="113">
        <f t="shared" ca="1" si="23"/>
        <v>13.868343195266274</v>
      </c>
      <c r="Q163" s="114">
        <f t="shared" ca="1" si="24"/>
        <v>0</v>
      </c>
    </row>
    <row r="164" spans="1:17" x14ac:dyDescent="0.75">
      <c r="A164" t="s">
        <v>228</v>
      </c>
      <c r="B164" t="s">
        <v>8988</v>
      </c>
      <c r="G164" s="14">
        <v>162</v>
      </c>
      <c r="H164" s="14">
        <f t="shared" ca="1" si="20"/>
        <v>0</v>
      </c>
      <c r="I164" s="117">
        <f t="shared" ca="1" si="21"/>
        <v>0</v>
      </c>
      <c r="J164" s="113">
        <f t="shared" ca="1" si="22"/>
        <v>13.868343195266274</v>
      </c>
      <c r="K164" s="14">
        <f t="shared" ca="1" si="25"/>
        <v>0</v>
      </c>
      <c r="L164" s="113">
        <f t="shared" ca="1" si="26"/>
        <v>-13.868343195266274</v>
      </c>
      <c r="M164" s="113">
        <f t="shared" ca="1" si="27"/>
        <v>0</v>
      </c>
      <c r="N164" s="113">
        <f t="shared" ca="1" si="28"/>
        <v>0</v>
      </c>
      <c r="O164" s="14">
        <f t="shared" ca="1" si="29"/>
        <v>0</v>
      </c>
      <c r="P164" s="113">
        <f t="shared" ca="1" si="23"/>
        <v>13.868343195266274</v>
      </c>
      <c r="Q164" s="114">
        <f t="shared" ca="1" si="24"/>
        <v>0</v>
      </c>
    </row>
    <row r="165" spans="1:17" x14ac:dyDescent="0.75">
      <c r="A165" t="s">
        <v>229</v>
      </c>
      <c r="B165" t="s">
        <v>8989</v>
      </c>
      <c r="G165" s="14">
        <v>163</v>
      </c>
      <c r="H165" s="14">
        <f t="shared" ca="1" si="20"/>
        <v>0</v>
      </c>
      <c r="I165" s="117">
        <f t="shared" ca="1" si="21"/>
        <v>0</v>
      </c>
      <c r="J165" s="113">
        <f t="shared" ca="1" si="22"/>
        <v>13.868343195266274</v>
      </c>
      <c r="K165" s="14">
        <f t="shared" ca="1" si="25"/>
        <v>0</v>
      </c>
      <c r="L165" s="113">
        <f t="shared" ca="1" si="26"/>
        <v>-13.868343195266274</v>
      </c>
      <c r="M165" s="113">
        <f t="shared" ca="1" si="27"/>
        <v>0</v>
      </c>
      <c r="N165" s="113">
        <f t="shared" ca="1" si="28"/>
        <v>0</v>
      </c>
      <c r="O165" s="14">
        <f t="shared" ca="1" si="29"/>
        <v>0</v>
      </c>
      <c r="P165" s="113">
        <f t="shared" ca="1" si="23"/>
        <v>13.868343195266274</v>
      </c>
      <c r="Q165" s="114">
        <f t="shared" ca="1" si="24"/>
        <v>0</v>
      </c>
    </row>
    <row r="166" spans="1:17" x14ac:dyDescent="0.75">
      <c r="A166" t="s">
        <v>230</v>
      </c>
      <c r="B166" t="s">
        <v>8990</v>
      </c>
      <c r="G166" s="14">
        <v>164</v>
      </c>
      <c r="H166" s="14">
        <f t="shared" ca="1" si="20"/>
        <v>0</v>
      </c>
      <c r="I166" s="117">
        <f t="shared" ca="1" si="21"/>
        <v>0</v>
      </c>
      <c r="J166" s="113">
        <f t="shared" ca="1" si="22"/>
        <v>13.868343195266274</v>
      </c>
      <c r="K166" s="14">
        <f t="shared" ca="1" si="25"/>
        <v>0</v>
      </c>
      <c r="L166" s="113">
        <f t="shared" ca="1" si="26"/>
        <v>-13.868343195266274</v>
      </c>
      <c r="M166" s="113">
        <f t="shared" ca="1" si="27"/>
        <v>0</v>
      </c>
      <c r="N166" s="113">
        <f t="shared" ca="1" si="28"/>
        <v>0</v>
      </c>
      <c r="O166" s="14">
        <f t="shared" ca="1" si="29"/>
        <v>0</v>
      </c>
      <c r="P166" s="113">
        <f t="shared" ca="1" si="23"/>
        <v>13.868343195266274</v>
      </c>
      <c r="Q166" s="114">
        <f t="shared" ca="1" si="24"/>
        <v>0</v>
      </c>
    </row>
    <row r="167" spans="1:17" x14ac:dyDescent="0.75">
      <c r="A167" t="s">
        <v>231</v>
      </c>
      <c r="B167" t="s">
        <v>8991</v>
      </c>
      <c r="G167" s="14">
        <v>165</v>
      </c>
      <c r="H167" s="14">
        <f t="shared" ca="1" si="20"/>
        <v>0</v>
      </c>
      <c r="I167" s="117">
        <f t="shared" ca="1" si="21"/>
        <v>0</v>
      </c>
      <c r="J167" s="113">
        <f t="shared" ca="1" si="22"/>
        <v>13.868343195266274</v>
      </c>
      <c r="K167" s="14">
        <f t="shared" ca="1" si="25"/>
        <v>0</v>
      </c>
      <c r="L167" s="113">
        <f t="shared" ca="1" si="26"/>
        <v>-13.868343195266274</v>
      </c>
      <c r="M167" s="113">
        <f t="shared" ca="1" si="27"/>
        <v>0</v>
      </c>
      <c r="N167" s="113">
        <f t="shared" ca="1" si="28"/>
        <v>0</v>
      </c>
      <c r="O167" s="14">
        <f t="shared" ca="1" si="29"/>
        <v>0</v>
      </c>
      <c r="P167" s="113">
        <f t="shared" ca="1" si="23"/>
        <v>13.868343195266274</v>
      </c>
      <c r="Q167" s="114">
        <f t="shared" ca="1" si="24"/>
        <v>0</v>
      </c>
    </row>
    <row r="168" spans="1:17" x14ac:dyDescent="0.75">
      <c r="A168" t="s">
        <v>232</v>
      </c>
      <c r="B168" t="s">
        <v>8992</v>
      </c>
      <c r="G168" s="14">
        <v>166</v>
      </c>
      <c r="H168" s="14">
        <f t="shared" ca="1" si="20"/>
        <v>0</v>
      </c>
      <c r="I168" s="117">
        <f t="shared" ca="1" si="21"/>
        <v>0</v>
      </c>
      <c r="J168" s="113">
        <f t="shared" ca="1" si="22"/>
        <v>13.868343195266274</v>
      </c>
      <c r="K168" s="14">
        <f t="shared" ca="1" si="25"/>
        <v>0</v>
      </c>
      <c r="L168" s="113">
        <f t="shared" ca="1" si="26"/>
        <v>-13.868343195266274</v>
      </c>
      <c r="M168" s="113">
        <f t="shared" ca="1" si="27"/>
        <v>0</v>
      </c>
      <c r="N168" s="113">
        <f t="shared" ca="1" si="28"/>
        <v>0</v>
      </c>
      <c r="O168" s="14">
        <f t="shared" ca="1" si="29"/>
        <v>0</v>
      </c>
      <c r="P168" s="113">
        <f t="shared" ca="1" si="23"/>
        <v>13.868343195266274</v>
      </c>
      <c r="Q168" s="114">
        <f t="shared" ca="1" si="24"/>
        <v>0</v>
      </c>
    </row>
    <row r="169" spans="1:17" x14ac:dyDescent="0.75">
      <c r="A169" t="s">
        <v>233</v>
      </c>
      <c r="B169" t="s">
        <v>8993</v>
      </c>
      <c r="G169" s="14">
        <v>167</v>
      </c>
      <c r="H169" s="14">
        <f t="shared" ca="1" si="20"/>
        <v>0</v>
      </c>
      <c r="I169" s="117">
        <f t="shared" ca="1" si="21"/>
        <v>0</v>
      </c>
      <c r="J169" s="113">
        <f t="shared" ca="1" si="22"/>
        <v>13.868343195266274</v>
      </c>
      <c r="K169" s="14">
        <f t="shared" ca="1" si="25"/>
        <v>0</v>
      </c>
      <c r="L169" s="113">
        <f t="shared" ca="1" si="26"/>
        <v>-13.868343195266274</v>
      </c>
      <c r="M169" s="113">
        <f t="shared" ca="1" si="27"/>
        <v>0</v>
      </c>
      <c r="N169" s="113">
        <f t="shared" ca="1" si="28"/>
        <v>0</v>
      </c>
      <c r="O169" s="14">
        <f t="shared" ca="1" si="29"/>
        <v>0</v>
      </c>
      <c r="P169" s="113">
        <f t="shared" ca="1" si="23"/>
        <v>13.868343195266274</v>
      </c>
      <c r="Q169" s="114">
        <f t="shared" ca="1" si="24"/>
        <v>0</v>
      </c>
    </row>
    <row r="170" spans="1:17" x14ac:dyDescent="0.75">
      <c r="A170" t="s">
        <v>234</v>
      </c>
      <c r="B170" t="s">
        <v>8994</v>
      </c>
      <c r="G170" s="14">
        <v>168</v>
      </c>
      <c r="H170" s="14">
        <f t="shared" ca="1" si="20"/>
        <v>0</v>
      </c>
      <c r="I170" s="117">
        <f t="shared" ca="1" si="21"/>
        <v>0</v>
      </c>
      <c r="J170" s="113">
        <f t="shared" ca="1" si="22"/>
        <v>13.868343195266274</v>
      </c>
      <c r="K170" s="14">
        <f t="shared" ca="1" si="25"/>
        <v>0</v>
      </c>
      <c r="L170" s="113">
        <f t="shared" ca="1" si="26"/>
        <v>-13.868343195266274</v>
      </c>
      <c r="M170" s="113">
        <f t="shared" ca="1" si="27"/>
        <v>0</v>
      </c>
      <c r="N170" s="113">
        <f t="shared" ca="1" si="28"/>
        <v>0</v>
      </c>
      <c r="O170" s="14">
        <f t="shared" ca="1" si="29"/>
        <v>0</v>
      </c>
      <c r="P170" s="113">
        <f t="shared" ca="1" si="23"/>
        <v>13.868343195266274</v>
      </c>
      <c r="Q170" s="114">
        <f t="shared" ca="1" si="24"/>
        <v>0</v>
      </c>
    </row>
    <row r="171" spans="1:17" x14ac:dyDescent="0.75">
      <c r="A171" t="s">
        <v>235</v>
      </c>
      <c r="B171" t="s">
        <v>8995</v>
      </c>
      <c r="G171" s="14">
        <v>169</v>
      </c>
      <c r="H171" s="14">
        <f t="shared" ca="1" si="20"/>
        <v>0</v>
      </c>
      <c r="I171" s="117">
        <f t="shared" ca="1" si="21"/>
        <v>0</v>
      </c>
      <c r="J171" s="113">
        <f t="shared" ca="1" si="22"/>
        <v>13.868343195266274</v>
      </c>
      <c r="K171" s="14">
        <f t="shared" ca="1" si="25"/>
        <v>0</v>
      </c>
      <c r="L171" s="113">
        <f t="shared" ca="1" si="26"/>
        <v>-13.868343195266274</v>
      </c>
      <c r="M171" s="113">
        <f t="shared" ca="1" si="27"/>
        <v>0</v>
      </c>
      <c r="N171" s="113">
        <f t="shared" ca="1" si="28"/>
        <v>0</v>
      </c>
      <c r="O171" s="14">
        <f t="shared" ca="1" si="29"/>
        <v>0</v>
      </c>
      <c r="P171" s="113">
        <f t="shared" ca="1" si="23"/>
        <v>13.868343195266274</v>
      </c>
      <c r="Q171" s="114">
        <f t="shared" ca="1" si="24"/>
        <v>0</v>
      </c>
    </row>
    <row r="172" spans="1:17" x14ac:dyDescent="0.75">
      <c r="A172" t="s">
        <v>236</v>
      </c>
      <c r="B172" t="s">
        <v>8996</v>
      </c>
      <c r="G172" s="14">
        <v>170</v>
      </c>
      <c r="H172" s="14">
        <f t="shared" ca="1" si="20"/>
        <v>0</v>
      </c>
      <c r="I172" s="117">
        <f t="shared" ca="1" si="21"/>
        <v>0</v>
      </c>
      <c r="J172" s="113">
        <f t="shared" ca="1" si="22"/>
        <v>13.868343195266274</v>
      </c>
      <c r="K172" s="14">
        <f t="shared" ca="1" si="25"/>
        <v>0</v>
      </c>
      <c r="L172" s="113">
        <f t="shared" ca="1" si="26"/>
        <v>-13.868343195266274</v>
      </c>
      <c r="M172" s="113">
        <f t="shared" ca="1" si="27"/>
        <v>0</v>
      </c>
      <c r="N172" s="113">
        <f t="shared" ca="1" si="28"/>
        <v>0</v>
      </c>
      <c r="O172" s="14">
        <f t="shared" ca="1" si="29"/>
        <v>0</v>
      </c>
      <c r="P172" s="113">
        <f t="shared" ca="1" si="23"/>
        <v>13.868343195266274</v>
      </c>
      <c r="Q172" s="114">
        <f t="shared" ca="1" si="24"/>
        <v>0</v>
      </c>
    </row>
    <row r="173" spans="1:17" x14ac:dyDescent="0.75">
      <c r="A173" t="s">
        <v>237</v>
      </c>
      <c r="B173" t="s">
        <v>8997</v>
      </c>
      <c r="G173" s="14">
        <v>171</v>
      </c>
      <c r="H173" s="14">
        <f t="shared" ca="1" si="20"/>
        <v>0</v>
      </c>
      <c r="I173" s="117">
        <f t="shared" ca="1" si="21"/>
        <v>0</v>
      </c>
      <c r="J173" s="113">
        <f t="shared" ca="1" si="22"/>
        <v>13.868343195266274</v>
      </c>
      <c r="K173" s="14">
        <f t="shared" ca="1" si="25"/>
        <v>0</v>
      </c>
      <c r="L173" s="113">
        <f t="shared" ca="1" si="26"/>
        <v>-13.868343195266274</v>
      </c>
      <c r="M173" s="113">
        <f t="shared" ca="1" si="27"/>
        <v>0</v>
      </c>
      <c r="N173" s="113">
        <f t="shared" ca="1" si="28"/>
        <v>0</v>
      </c>
      <c r="O173" s="14">
        <f t="shared" ca="1" si="29"/>
        <v>0</v>
      </c>
      <c r="P173" s="113">
        <f t="shared" ca="1" si="23"/>
        <v>13.868343195266274</v>
      </c>
      <c r="Q173" s="114">
        <f t="shared" ca="1" si="24"/>
        <v>0</v>
      </c>
    </row>
    <row r="174" spans="1:17" x14ac:dyDescent="0.75">
      <c r="A174" t="s">
        <v>238</v>
      </c>
      <c r="B174" t="s">
        <v>8998</v>
      </c>
      <c r="G174" s="14">
        <v>172</v>
      </c>
      <c r="H174" s="14">
        <f t="shared" ca="1" si="20"/>
        <v>0</v>
      </c>
      <c r="I174" s="117">
        <f t="shared" ca="1" si="21"/>
        <v>0</v>
      </c>
      <c r="J174" s="113">
        <f t="shared" ca="1" si="22"/>
        <v>13.868343195266274</v>
      </c>
      <c r="K174" s="14">
        <f t="shared" ca="1" si="25"/>
        <v>0</v>
      </c>
      <c r="L174" s="113">
        <f t="shared" ca="1" si="26"/>
        <v>-13.868343195266274</v>
      </c>
      <c r="M174" s="113">
        <f t="shared" ca="1" si="27"/>
        <v>0</v>
      </c>
      <c r="N174" s="113">
        <f t="shared" ca="1" si="28"/>
        <v>0</v>
      </c>
      <c r="O174" s="14">
        <f t="shared" ca="1" si="29"/>
        <v>0</v>
      </c>
      <c r="P174" s="113">
        <f t="shared" ca="1" si="23"/>
        <v>13.868343195266274</v>
      </c>
      <c r="Q174" s="114">
        <f t="shared" ca="1" si="24"/>
        <v>0</v>
      </c>
    </row>
    <row r="175" spans="1:17" x14ac:dyDescent="0.75">
      <c r="A175" t="s">
        <v>239</v>
      </c>
      <c r="B175" t="s">
        <v>8999</v>
      </c>
      <c r="G175" s="14">
        <v>173</v>
      </c>
      <c r="H175" s="14">
        <f t="shared" ca="1" si="20"/>
        <v>0</v>
      </c>
      <c r="I175" s="117">
        <f t="shared" ca="1" si="21"/>
        <v>0</v>
      </c>
      <c r="J175" s="113">
        <f t="shared" ca="1" si="22"/>
        <v>20.802514792899409</v>
      </c>
      <c r="K175" s="14">
        <f t="shared" ca="1" si="25"/>
        <v>0</v>
      </c>
      <c r="L175" s="113">
        <f t="shared" ca="1" si="26"/>
        <v>-20.802514792899409</v>
      </c>
      <c r="M175" s="113">
        <f t="shared" ca="1" si="27"/>
        <v>0</v>
      </c>
      <c r="N175" s="113">
        <f t="shared" ca="1" si="28"/>
        <v>0</v>
      </c>
      <c r="O175" s="14">
        <f t="shared" ca="1" si="29"/>
        <v>0</v>
      </c>
      <c r="P175" s="113">
        <f t="shared" ca="1" si="23"/>
        <v>20.802514792899409</v>
      </c>
      <c r="Q175" s="114">
        <f t="shared" ca="1" si="24"/>
        <v>0</v>
      </c>
    </row>
    <row r="176" spans="1:17" x14ac:dyDescent="0.75">
      <c r="A176" t="s">
        <v>240</v>
      </c>
      <c r="B176" t="s">
        <v>9000</v>
      </c>
      <c r="G176" s="14">
        <v>174</v>
      </c>
      <c r="H176" s="14">
        <f t="shared" ca="1" si="20"/>
        <v>0</v>
      </c>
      <c r="I176" s="117">
        <f t="shared" ca="1" si="21"/>
        <v>0</v>
      </c>
      <c r="J176" s="113">
        <f t="shared" ca="1" si="22"/>
        <v>31.203772189349117</v>
      </c>
      <c r="K176" s="14">
        <f t="shared" ca="1" si="25"/>
        <v>0</v>
      </c>
      <c r="L176" s="113">
        <f t="shared" ca="1" si="26"/>
        <v>-31.203772189349117</v>
      </c>
      <c r="M176" s="113">
        <f t="shared" ca="1" si="27"/>
        <v>0</v>
      </c>
      <c r="N176" s="113">
        <f t="shared" ca="1" si="28"/>
        <v>0</v>
      </c>
      <c r="O176" s="14">
        <f t="shared" ca="1" si="29"/>
        <v>0</v>
      </c>
      <c r="P176" s="113">
        <f t="shared" ca="1" si="23"/>
        <v>31.203772189349117</v>
      </c>
      <c r="Q176" s="114">
        <f t="shared" ca="1" si="24"/>
        <v>0</v>
      </c>
    </row>
    <row r="177" spans="1:17" x14ac:dyDescent="0.75">
      <c r="A177" t="s">
        <v>241</v>
      </c>
      <c r="B177" t="s">
        <v>9001</v>
      </c>
      <c r="G177" s="14">
        <v>175</v>
      </c>
      <c r="H177" s="14">
        <f t="shared" ca="1" si="20"/>
        <v>0</v>
      </c>
      <c r="I177" s="117">
        <f t="shared" ca="1" si="21"/>
        <v>0</v>
      </c>
      <c r="J177" s="113">
        <f t="shared" ca="1" si="22"/>
        <v>40.21819526627219</v>
      </c>
      <c r="K177" s="14">
        <f t="shared" ca="1" si="25"/>
        <v>0</v>
      </c>
      <c r="L177" s="113">
        <f t="shared" ca="1" si="26"/>
        <v>-40.21819526627219</v>
      </c>
      <c r="M177" s="113">
        <f t="shared" ca="1" si="27"/>
        <v>0</v>
      </c>
      <c r="N177" s="113">
        <f t="shared" ca="1" si="28"/>
        <v>0</v>
      </c>
      <c r="O177" s="14">
        <f t="shared" ca="1" si="29"/>
        <v>0</v>
      </c>
      <c r="P177" s="113">
        <f t="shared" ca="1" si="23"/>
        <v>40.21819526627219</v>
      </c>
      <c r="Q177" s="114">
        <f t="shared" ca="1" si="24"/>
        <v>0</v>
      </c>
    </row>
    <row r="178" spans="1:17" x14ac:dyDescent="0.75">
      <c r="A178" t="s">
        <v>242</v>
      </c>
      <c r="B178" t="s">
        <v>9002</v>
      </c>
      <c r="G178" s="14">
        <v>176</v>
      </c>
      <c r="H178" s="14">
        <f t="shared" ca="1" si="20"/>
        <v>0</v>
      </c>
      <c r="I178" s="117">
        <f t="shared" ca="1" si="21"/>
        <v>0</v>
      </c>
      <c r="J178" s="113">
        <f t="shared" ca="1" si="22"/>
        <v>48.539201183431956</v>
      </c>
      <c r="K178" s="14">
        <f t="shared" ca="1" si="25"/>
        <v>0</v>
      </c>
      <c r="L178" s="113">
        <f t="shared" ca="1" si="26"/>
        <v>-48.539201183431956</v>
      </c>
      <c r="M178" s="113">
        <f t="shared" ca="1" si="27"/>
        <v>0</v>
      </c>
      <c r="N178" s="113">
        <f t="shared" ca="1" si="28"/>
        <v>0</v>
      </c>
      <c r="O178" s="14">
        <f t="shared" ca="1" si="29"/>
        <v>0</v>
      </c>
      <c r="P178" s="113">
        <f t="shared" ca="1" si="23"/>
        <v>48.539201183431956</v>
      </c>
      <c r="Q178" s="114">
        <f t="shared" ca="1" si="24"/>
        <v>0</v>
      </c>
    </row>
    <row r="179" spans="1:17" x14ac:dyDescent="0.75">
      <c r="A179" t="s">
        <v>243</v>
      </c>
      <c r="B179" t="s">
        <v>9003</v>
      </c>
      <c r="G179" s="14">
        <v>177</v>
      </c>
      <c r="H179" s="14">
        <f t="shared" ca="1" si="20"/>
        <v>10.398999999999999</v>
      </c>
      <c r="I179" s="117">
        <f t="shared" ca="1" si="21"/>
        <v>2.2877799999999997</v>
      </c>
      <c r="J179" s="113">
        <f t="shared" ca="1" si="22"/>
        <v>58.940458579881664</v>
      </c>
      <c r="K179" s="14">
        <f t="shared" ca="1" si="25"/>
        <v>0</v>
      </c>
      <c r="L179" s="113">
        <f t="shared" ca="1" si="26"/>
        <v>-56.652678579881666</v>
      </c>
      <c r="M179" s="113">
        <f t="shared" ca="1" si="27"/>
        <v>0</v>
      </c>
      <c r="N179" s="113">
        <f t="shared" ca="1" si="28"/>
        <v>0</v>
      </c>
      <c r="O179" s="14">
        <f t="shared" ca="1" si="29"/>
        <v>0</v>
      </c>
      <c r="P179" s="113">
        <f t="shared" ca="1" si="23"/>
        <v>56.652678579881666</v>
      </c>
      <c r="Q179" s="114">
        <f t="shared" ca="1" si="24"/>
        <v>0</v>
      </c>
    </row>
    <row r="180" spans="1:17" x14ac:dyDescent="0.75">
      <c r="A180" t="s">
        <v>244</v>
      </c>
      <c r="B180" t="s">
        <v>9004</v>
      </c>
      <c r="G180" s="14">
        <v>178</v>
      </c>
      <c r="H180" s="14">
        <f t="shared" ca="1" si="20"/>
        <v>17.972000000000001</v>
      </c>
      <c r="I180" s="117">
        <f t="shared" ca="1" si="21"/>
        <v>3.9538400000000005</v>
      </c>
      <c r="J180" s="113">
        <f t="shared" ca="1" si="22"/>
        <v>71.421967455621314</v>
      </c>
      <c r="K180" s="14">
        <f t="shared" ca="1" si="25"/>
        <v>0</v>
      </c>
      <c r="L180" s="113">
        <f t="shared" ca="1" si="26"/>
        <v>-67.468127455621314</v>
      </c>
      <c r="M180" s="113">
        <f t="shared" ca="1" si="27"/>
        <v>0</v>
      </c>
      <c r="N180" s="113">
        <f t="shared" ca="1" si="28"/>
        <v>0</v>
      </c>
      <c r="O180" s="14">
        <f t="shared" ca="1" si="29"/>
        <v>0</v>
      </c>
      <c r="P180" s="113">
        <f t="shared" ca="1" si="23"/>
        <v>67.468127455621314</v>
      </c>
      <c r="Q180" s="114">
        <f t="shared" ca="1" si="24"/>
        <v>0</v>
      </c>
    </row>
    <row r="181" spans="1:17" x14ac:dyDescent="0.75">
      <c r="A181" t="s">
        <v>245</v>
      </c>
      <c r="B181" t="s">
        <v>9005</v>
      </c>
      <c r="G181" s="14">
        <v>179</v>
      </c>
      <c r="H181" s="14">
        <f t="shared" ca="1" si="20"/>
        <v>81.188999999999993</v>
      </c>
      <c r="I181" s="117">
        <f t="shared" ca="1" si="21"/>
        <v>17.86158</v>
      </c>
      <c r="J181" s="113">
        <f t="shared" ca="1" si="22"/>
        <v>68.648298816568058</v>
      </c>
      <c r="K181" s="14">
        <f t="shared" ca="1" si="25"/>
        <v>0</v>
      </c>
      <c r="L181" s="113">
        <f t="shared" ca="1" si="26"/>
        <v>-50.786718816568055</v>
      </c>
      <c r="M181" s="113">
        <f t="shared" ca="1" si="27"/>
        <v>0</v>
      </c>
      <c r="N181" s="113">
        <f t="shared" ca="1" si="28"/>
        <v>0</v>
      </c>
      <c r="O181" s="14">
        <f t="shared" ca="1" si="29"/>
        <v>0</v>
      </c>
      <c r="P181" s="113">
        <f t="shared" ca="1" si="23"/>
        <v>50.786718816568055</v>
      </c>
      <c r="Q181" s="114">
        <f t="shared" ca="1" si="24"/>
        <v>0</v>
      </c>
    </row>
    <row r="182" spans="1:17" x14ac:dyDescent="0.75">
      <c r="A182" t="s">
        <v>246</v>
      </c>
      <c r="B182" t="s">
        <v>9006</v>
      </c>
      <c r="G182" s="14">
        <v>180</v>
      </c>
      <c r="H182" s="14">
        <f t="shared" ca="1" si="20"/>
        <v>180.52699999999999</v>
      </c>
      <c r="I182" s="117">
        <f t="shared" ca="1" si="21"/>
        <v>39.715939999999996</v>
      </c>
      <c r="J182" s="113">
        <f t="shared" ca="1" si="22"/>
        <v>63.794378698224854</v>
      </c>
      <c r="K182" s="14">
        <f t="shared" ca="1" si="25"/>
        <v>0</v>
      </c>
      <c r="L182" s="113">
        <f t="shared" ca="1" si="26"/>
        <v>-24.078438698224858</v>
      </c>
      <c r="M182" s="113">
        <f t="shared" ca="1" si="27"/>
        <v>0</v>
      </c>
      <c r="N182" s="113">
        <f t="shared" ca="1" si="28"/>
        <v>0</v>
      </c>
      <c r="O182" s="14">
        <f t="shared" ca="1" si="29"/>
        <v>0</v>
      </c>
      <c r="P182" s="113">
        <f t="shared" ca="1" si="23"/>
        <v>24.078438698224858</v>
      </c>
      <c r="Q182" s="114">
        <f t="shared" ca="1" si="24"/>
        <v>0</v>
      </c>
    </row>
    <row r="183" spans="1:17" x14ac:dyDescent="0.75">
      <c r="A183" t="s">
        <v>247</v>
      </c>
      <c r="B183" t="s">
        <v>9007</v>
      </c>
      <c r="G183" s="14">
        <v>181</v>
      </c>
      <c r="H183" s="14">
        <f t="shared" ca="1" si="20"/>
        <v>241.56100000000001</v>
      </c>
      <c r="I183" s="117">
        <f t="shared" ca="1" si="21"/>
        <v>53.143419999999999</v>
      </c>
      <c r="J183" s="113">
        <f t="shared" ca="1" si="22"/>
        <v>65.874630177514803</v>
      </c>
      <c r="K183" s="14">
        <f t="shared" ca="1" si="25"/>
        <v>0</v>
      </c>
      <c r="L183" s="113">
        <f t="shared" ca="1" si="26"/>
        <v>-12.731210177514804</v>
      </c>
      <c r="M183" s="113">
        <f t="shared" ca="1" si="27"/>
        <v>0</v>
      </c>
      <c r="N183" s="113">
        <f t="shared" ca="1" si="28"/>
        <v>0</v>
      </c>
      <c r="O183" s="14">
        <f t="shared" ca="1" si="29"/>
        <v>0</v>
      </c>
      <c r="P183" s="113">
        <f t="shared" ca="1" si="23"/>
        <v>12.731210177514804</v>
      </c>
      <c r="Q183" s="114">
        <f t="shared" ca="1" si="24"/>
        <v>0</v>
      </c>
    </row>
    <row r="184" spans="1:17" x14ac:dyDescent="0.75">
      <c r="A184" t="s">
        <v>248</v>
      </c>
      <c r="B184" t="s">
        <v>9008</v>
      </c>
      <c r="G184" s="14">
        <v>182</v>
      </c>
      <c r="H184" s="14">
        <f t="shared" ca="1" si="20"/>
        <v>147.97499999999999</v>
      </c>
      <c r="I184" s="117">
        <f t="shared" ca="1" si="21"/>
        <v>32.554499999999997</v>
      </c>
      <c r="J184" s="113">
        <f t="shared" ca="1" si="22"/>
        <v>69.341715976331372</v>
      </c>
      <c r="K184" s="14">
        <f t="shared" ca="1" si="25"/>
        <v>0</v>
      </c>
      <c r="L184" s="113">
        <f t="shared" ca="1" si="26"/>
        <v>-36.787215976331375</v>
      </c>
      <c r="M184" s="113">
        <f t="shared" ca="1" si="27"/>
        <v>0</v>
      </c>
      <c r="N184" s="113">
        <f t="shared" ca="1" si="28"/>
        <v>0</v>
      </c>
      <c r="O184" s="14">
        <f t="shared" ca="1" si="29"/>
        <v>0</v>
      </c>
      <c r="P184" s="113">
        <f t="shared" ca="1" si="23"/>
        <v>36.787215976331375</v>
      </c>
      <c r="Q184" s="114">
        <f t="shared" ca="1" si="24"/>
        <v>0</v>
      </c>
    </row>
    <row r="185" spans="1:17" x14ac:dyDescent="0.75">
      <c r="A185" t="s">
        <v>249</v>
      </c>
      <c r="B185" t="s">
        <v>9009</v>
      </c>
      <c r="G185" s="14">
        <v>183</v>
      </c>
      <c r="H185" s="14">
        <f t="shared" ca="1" si="20"/>
        <v>37.223999999999997</v>
      </c>
      <c r="I185" s="117">
        <f t="shared" ca="1" si="21"/>
        <v>8.1892800000000001</v>
      </c>
      <c r="J185" s="113">
        <f t="shared" ca="1" si="22"/>
        <v>70.728550295858</v>
      </c>
      <c r="K185" s="14">
        <f t="shared" ca="1" si="25"/>
        <v>0</v>
      </c>
      <c r="L185" s="113">
        <f t="shared" ca="1" si="26"/>
        <v>-62.539270295858003</v>
      </c>
      <c r="M185" s="113">
        <f t="shared" ca="1" si="27"/>
        <v>0</v>
      </c>
      <c r="N185" s="113">
        <f t="shared" ca="1" si="28"/>
        <v>0</v>
      </c>
      <c r="O185" s="14">
        <f t="shared" ca="1" si="29"/>
        <v>0</v>
      </c>
      <c r="P185" s="113">
        <f t="shared" ca="1" si="23"/>
        <v>62.539270295858003</v>
      </c>
      <c r="Q185" s="114">
        <f t="shared" ca="1" si="24"/>
        <v>0</v>
      </c>
    </row>
    <row r="186" spans="1:17" x14ac:dyDescent="0.75">
      <c r="A186" t="s">
        <v>250</v>
      </c>
      <c r="B186" t="s">
        <v>9010</v>
      </c>
      <c r="G186" s="14">
        <v>184</v>
      </c>
      <c r="H186" s="14">
        <f t="shared" ca="1" si="20"/>
        <v>3.8130000000000002</v>
      </c>
      <c r="I186" s="117">
        <f t="shared" ca="1" si="21"/>
        <v>0.83886000000000005</v>
      </c>
      <c r="J186" s="113">
        <f t="shared" ca="1" si="22"/>
        <v>71.421967455621314</v>
      </c>
      <c r="K186" s="14">
        <f t="shared" ca="1" si="25"/>
        <v>0</v>
      </c>
      <c r="L186" s="113">
        <f t="shared" ca="1" si="26"/>
        <v>-70.583107455621317</v>
      </c>
      <c r="M186" s="113">
        <f t="shared" ca="1" si="27"/>
        <v>0</v>
      </c>
      <c r="N186" s="113">
        <f t="shared" ca="1" si="28"/>
        <v>0</v>
      </c>
      <c r="O186" s="14">
        <f t="shared" ca="1" si="29"/>
        <v>0</v>
      </c>
      <c r="P186" s="113">
        <f t="shared" ca="1" si="23"/>
        <v>70.583107455621317</v>
      </c>
      <c r="Q186" s="114">
        <f t="shared" ca="1" si="24"/>
        <v>0</v>
      </c>
    </row>
    <row r="187" spans="1:17" x14ac:dyDescent="0.75">
      <c r="A187" t="s">
        <v>251</v>
      </c>
      <c r="B187" t="s">
        <v>9011</v>
      </c>
      <c r="G187" s="14">
        <v>185</v>
      </c>
      <c r="H187" s="14">
        <f t="shared" ca="1" si="20"/>
        <v>0</v>
      </c>
      <c r="I187" s="117">
        <f t="shared" ca="1" si="21"/>
        <v>0</v>
      </c>
      <c r="J187" s="113">
        <f t="shared" ca="1" si="22"/>
        <v>72.808801775147941</v>
      </c>
      <c r="K187" s="14">
        <f t="shared" ca="1" si="25"/>
        <v>0</v>
      </c>
      <c r="L187" s="113">
        <f t="shared" ca="1" si="26"/>
        <v>-72.808801775147941</v>
      </c>
      <c r="M187" s="113">
        <f t="shared" ca="1" si="27"/>
        <v>0</v>
      </c>
      <c r="N187" s="113">
        <f t="shared" ca="1" si="28"/>
        <v>0</v>
      </c>
      <c r="O187" s="14">
        <f t="shared" ca="1" si="29"/>
        <v>0</v>
      </c>
      <c r="P187" s="113">
        <f t="shared" ca="1" si="23"/>
        <v>72.808801775147941</v>
      </c>
      <c r="Q187" s="114">
        <f t="shared" ca="1" si="24"/>
        <v>0</v>
      </c>
    </row>
    <row r="188" spans="1:17" x14ac:dyDescent="0.75">
      <c r="A188" t="s">
        <v>252</v>
      </c>
      <c r="B188" t="s">
        <v>9012</v>
      </c>
      <c r="G188" s="14">
        <v>186</v>
      </c>
      <c r="H188" s="14">
        <f t="shared" ca="1" si="20"/>
        <v>0</v>
      </c>
      <c r="I188" s="117">
        <f t="shared" ca="1" si="21"/>
        <v>0</v>
      </c>
      <c r="J188" s="113">
        <f t="shared" ca="1" si="22"/>
        <v>58.940458579881664</v>
      </c>
      <c r="K188" s="14">
        <f t="shared" ca="1" si="25"/>
        <v>0</v>
      </c>
      <c r="L188" s="113">
        <f t="shared" ca="1" si="26"/>
        <v>-58.940458579881664</v>
      </c>
      <c r="M188" s="113">
        <f t="shared" ca="1" si="27"/>
        <v>0</v>
      </c>
      <c r="N188" s="113">
        <f t="shared" ca="1" si="28"/>
        <v>0</v>
      </c>
      <c r="O188" s="14">
        <f t="shared" ca="1" si="29"/>
        <v>0</v>
      </c>
      <c r="P188" s="113">
        <f t="shared" ca="1" si="23"/>
        <v>58.940458579881664</v>
      </c>
      <c r="Q188" s="114">
        <f t="shared" ca="1" si="24"/>
        <v>0</v>
      </c>
    </row>
    <row r="189" spans="1:17" x14ac:dyDescent="0.75">
      <c r="A189" t="s">
        <v>253</v>
      </c>
      <c r="B189" t="s">
        <v>9013</v>
      </c>
      <c r="G189" s="14">
        <v>187</v>
      </c>
      <c r="H189" s="14">
        <f t="shared" ca="1" si="20"/>
        <v>0</v>
      </c>
      <c r="I189" s="117">
        <f t="shared" ca="1" si="21"/>
        <v>0</v>
      </c>
      <c r="J189" s="113">
        <f t="shared" ca="1" si="22"/>
        <v>48.539201183431956</v>
      </c>
      <c r="K189" s="14">
        <f t="shared" ca="1" si="25"/>
        <v>0</v>
      </c>
      <c r="L189" s="113">
        <f t="shared" ca="1" si="26"/>
        <v>-48.539201183431956</v>
      </c>
      <c r="M189" s="113">
        <f t="shared" ca="1" si="27"/>
        <v>0</v>
      </c>
      <c r="N189" s="113">
        <f t="shared" ca="1" si="28"/>
        <v>0</v>
      </c>
      <c r="O189" s="14">
        <f t="shared" ca="1" si="29"/>
        <v>0</v>
      </c>
      <c r="P189" s="113">
        <f t="shared" ca="1" si="23"/>
        <v>48.539201183431956</v>
      </c>
      <c r="Q189" s="114">
        <f t="shared" ca="1" si="24"/>
        <v>0</v>
      </c>
    </row>
    <row r="190" spans="1:17" x14ac:dyDescent="0.75">
      <c r="A190" t="s">
        <v>254</v>
      </c>
      <c r="B190" t="s">
        <v>9014</v>
      </c>
      <c r="G190" s="14">
        <v>188</v>
      </c>
      <c r="H190" s="14">
        <f t="shared" ca="1" si="20"/>
        <v>0</v>
      </c>
      <c r="I190" s="117">
        <f t="shared" ca="1" si="21"/>
        <v>0</v>
      </c>
      <c r="J190" s="113">
        <f t="shared" ca="1" si="22"/>
        <v>38.137943786982255</v>
      </c>
      <c r="K190" s="14">
        <f t="shared" ca="1" si="25"/>
        <v>0</v>
      </c>
      <c r="L190" s="113">
        <f t="shared" ca="1" si="26"/>
        <v>-38.137943786982255</v>
      </c>
      <c r="M190" s="113">
        <f t="shared" ca="1" si="27"/>
        <v>0</v>
      </c>
      <c r="N190" s="113">
        <f t="shared" ca="1" si="28"/>
        <v>0</v>
      </c>
      <c r="O190" s="14">
        <f t="shared" ca="1" si="29"/>
        <v>0</v>
      </c>
      <c r="P190" s="113">
        <f t="shared" ca="1" si="23"/>
        <v>38.137943786982255</v>
      </c>
      <c r="Q190" s="114">
        <f t="shared" ca="1" si="24"/>
        <v>0</v>
      </c>
    </row>
    <row r="191" spans="1:17" x14ac:dyDescent="0.75">
      <c r="A191" t="s">
        <v>255</v>
      </c>
      <c r="B191" t="s">
        <v>9015</v>
      </c>
      <c r="G191" s="14">
        <v>189</v>
      </c>
      <c r="H191" s="14">
        <f t="shared" ca="1" si="20"/>
        <v>0</v>
      </c>
      <c r="I191" s="117">
        <f t="shared" ca="1" si="21"/>
        <v>0</v>
      </c>
      <c r="J191" s="113">
        <f t="shared" ca="1" si="22"/>
        <v>24.269600591715978</v>
      </c>
      <c r="K191" s="14">
        <f t="shared" ca="1" si="25"/>
        <v>0</v>
      </c>
      <c r="L191" s="113">
        <f t="shared" ca="1" si="26"/>
        <v>-24.269600591715978</v>
      </c>
      <c r="M191" s="113">
        <f t="shared" ca="1" si="27"/>
        <v>0</v>
      </c>
      <c r="N191" s="113">
        <f t="shared" ca="1" si="28"/>
        <v>0</v>
      </c>
      <c r="O191" s="14">
        <f t="shared" ca="1" si="29"/>
        <v>0</v>
      </c>
      <c r="P191" s="113">
        <f t="shared" ca="1" si="23"/>
        <v>24.269600591715978</v>
      </c>
      <c r="Q191" s="114">
        <f t="shared" ca="1" si="24"/>
        <v>0</v>
      </c>
    </row>
    <row r="192" spans="1:17" x14ac:dyDescent="0.75">
      <c r="A192" t="s">
        <v>256</v>
      </c>
      <c r="B192" t="s">
        <v>9016</v>
      </c>
      <c r="G192" s="14">
        <v>190</v>
      </c>
      <c r="H192" s="14">
        <f t="shared" ca="1" si="20"/>
        <v>0</v>
      </c>
      <c r="I192" s="117">
        <f t="shared" ca="1" si="21"/>
        <v>0</v>
      </c>
      <c r="J192" s="113">
        <f t="shared" ca="1" si="22"/>
        <v>13.868343195266274</v>
      </c>
      <c r="K192" s="14">
        <f t="shared" ca="1" si="25"/>
        <v>0</v>
      </c>
      <c r="L192" s="113">
        <f t="shared" ca="1" si="26"/>
        <v>-13.868343195266274</v>
      </c>
      <c r="M192" s="113">
        <f t="shared" ca="1" si="27"/>
        <v>0</v>
      </c>
      <c r="N192" s="113">
        <f t="shared" ca="1" si="28"/>
        <v>0</v>
      </c>
      <c r="O192" s="14">
        <f t="shared" ca="1" si="29"/>
        <v>0</v>
      </c>
      <c r="P192" s="113">
        <f t="shared" ca="1" si="23"/>
        <v>13.868343195266274</v>
      </c>
      <c r="Q192" s="114">
        <f t="shared" ca="1" si="24"/>
        <v>0</v>
      </c>
    </row>
    <row r="193" spans="1:17" x14ac:dyDescent="0.75">
      <c r="A193" t="s">
        <v>257</v>
      </c>
      <c r="B193" t="s">
        <v>9017</v>
      </c>
      <c r="G193" s="14">
        <v>191</v>
      </c>
      <c r="H193" s="14">
        <f t="shared" ca="1" si="20"/>
        <v>0</v>
      </c>
      <c r="I193" s="117">
        <f t="shared" ca="1" si="21"/>
        <v>0</v>
      </c>
      <c r="J193" s="113">
        <f t="shared" ca="1" si="22"/>
        <v>13.868343195266274</v>
      </c>
      <c r="K193" s="14">
        <f t="shared" ca="1" si="25"/>
        <v>0</v>
      </c>
      <c r="L193" s="113">
        <f t="shared" ca="1" si="26"/>
        <v>-13.868343195266274</v>
      </c>
      <c r="M193" s="113">
        <f t="shared" ca="1" si="27"/>
        <v>0</v>
      </c>
      <c r="N193" s="113">
        <f t="shared" ca="1" si="28"/>
        <v>0</v>
      </c>
      <c r="O193" s="14">
        <f t="shared" ca="1" si="29"/>
        <v>0</v>
      </c>
      <c r="P193" s="113">
        <f t="shared" ca="1" si="23"/>
        <v>13.868343195266274</v>
      </c>
      <c r="Q193" s="114">
        <f t="shared" ca="1" si="24"/>
        <v>0</v>
      </c>
    </row>
    <row r="194" spans="1:17" x14ac:dyDescent="0.75">
      <c r="A194" t="s">
        <v>258</v>
      </c>
      <c r="B194" t="s">
        <v>9018</v>
      </c>
      <c r="G194" s="14">
        <v>192</v>
      </c>
      <c r="H194" s="14">
        <f t="shared" ca="1" si="20"/>
        <v>0</v>
      </c>
      <c r="I194" s="117">
        <f t="shared" ca="1" si="21"/>
        <v>0</v>
      </c>
      <c r="J194" s="113">
        <f t="shared" ca="1" si="22"/>
        <v>13.868343195266274</v>
      </c>
      <c r="K194" s="14">
        <f t="shared" ca="1" si="25"/>
        <v>0</v>
      </c>
      <c r="L194" s="113">
        <f t="shared" ca="1" si="26"/>
        <v>-13.868343195266274</v>
      </c>
      <c r="M194" s="113">
        <f t="shared" ca="1" si="27"/>
        <v>0</v>
      </c>
      <c r="N194" s="113">
        <f t="shared" ca="1" si="28"/>
        <v>0</v>
      </c>
      <c r="O194" s="14">
        <f t="shared" ca="1" si="29"/>
        <v>0</v>
      </c>
      <c r="P194" s="113">
        <f t="shared" ca="1" si="23"/>
        <v>13.868343195266274</v>
      </c>
      <c r="Q194" s="114">
        <f t="shared" ca="1" si="24"/>
        <v>0</v>
      </c>
    </row>
    <row r="195" spans="1:17" x14ac:dyDescent="0.75">
      <c r="A195" t="s">
        <v>259</v>
      </c>
      <c r="B195" t="s">
        <v>9019</v>
      </c>
      <c r="G195" s="14">
        <v>193</v>
      </c>
      <c r="H195" s="14">
        <f t="shared" ref="H195:H258" ca="1" si="30">INDEX(INDIRECT(Library_File&amp;"Irradiance_Library"),MATCH($A195,INDIRECT(Library_File&amp;"Irradiance_Labels"),0),MATCH(INDEX(IrradianceOptions,1,MATCH($A$1,Cases,0)),INDIRECT(Library_File&amp;"Irradiance_Transfer"),0))</f>
        <v>0</v>
      </c>
      <c r="I195" s="117">
        <f t="shared" ref="I195:I258" ca="1" si="31">INDEX(INDIRECT(Library_File&amp;"Solar_Library"),MATCH($C$3,INDIRECT(Library_File&amp;"Solar_Labels"),0),MATCH(INDEX(SolarOptions,1,MATCH($A$1,Cases,0)),INDIRECT(Library_File&amp;"Solar_Transfer"),0))*$H195</f>
        <v>0</v>
      </c>
      <c r="J195" s="113">
        <f t="shared" ref="J195:J258" ca="1" si="32">INDEX(INDIRECT(Library_File&amp;"PwrUsage_Library"),MATCH($B195,INDIRECT(Library_File&amp;"PwrUsage_Labels"),0),MATCH(INDEX(PwrUsageOptions,1,MATCH($A$1,Cases,0)),INDIRECT(Library_File&amp;"PwrUsage_Transfer"),0))</f>
        <v>13.868343195266274</v>
      </c>
      <c r="K195" s="14">
        <f t="shared" ca="1" si="25"/>
        <v>0</v>
      </c>
      <c r="L195" s="113">
        <f t="shared" ca="1" si="26"/>
        <v>-13.868343195266274</v>
      </c>
      <c r="M195" s="113">
        <f t="shared" ca="1" si="27"/>
        <v>0</v>
      </c>
      <c r="N195" s="113">
        <f t="shared" ca="1" si="28"/>
        <v>0</v>
      </c>
      <c r="O195" s="14">
        <f t="shared" ca="1" si="29"/>
        <v>0</v>
      </c>
      <c r="P195" s="113">
        <f t="shared" ref="P195:P258" ca="1" si="33">IF((J195-I195-N195)&gt;0,(J195-I195-N195),0)</f>
        <v>13.868343195266274</v>
      </c>
      <c r="Q195" s="114">
        <f t="shared" ref="Q195:Q258" ca="1" si="34">IF((J195+O195-I195)&lt;0,(J195+O195-I195),0)</f>
        <v>0</v>
      </c>
    </row>
    <row r="196" spans="1:17" x14ac:dyDescent="0.75">
      <c r="A196" t="s">
        <v>260</v>
      </c>
      <c r="B196" t="s">
        <v>9020</v>
      </c>
      <c r="G196" s="14">
        <v>194</v>
      </c>
      <c r="H196" s="14">
        <f t="shared" ca="1" si="30"/>
        <v>0</v>
      </c>
      <c r="I196" s="117">
        <f t="shared" ca="1" si="31"/>
        <v>0</v>
      </c>
      <c r="J196" s="113">
        <f t="shared" ca="1" si="32"/>
        <v>13.868343195266274</v>
      </c>
      <c r="K196" s="14">
        <f t="shared" ref="K196:K259" ca="1" si="35">IF((I196-J196)&gt;0,(I196-J196),0)</f>
        <v>0</v>
      </c>
      <c r="L196" s="113">
        <f t="shared" ref="L196:L259" ca="1" si="36">I196-J196</f>
        <v>-13.868343195266274</v>
      </c>
      <c r="M196" s="113">
        <f t="shared" ca="1" si="27"/>
        <v>0</v>
      </c>
      <c r="N196" s="113">
        <f t="shared" ca="1" si="28"/>
        <v>0</v>
      </c>
      <c r="O196" s="14">
        <f t="shared" ca="1" si="29"/>
        <v>0</v>
      </c>
      <c r="P196" s="113">
        <f t="shared" ca="1" si="33"/>
        <v>13.868343195266274</v>
      </c>
      <c r="Q196" s="114">
        <f t="shared" ca="1" si="34"/>
        <v>0</v>
      </c>
    </row>
    <row r="197" spans="1:17" x14ac:dyDescent="0.75">
      <c r="A197" t="s">
        <v>261</v>
      </c>
      <c r="B197" t="s">
        <v>9021</v>
      </c>
      <c r="G197" s="14">
        <v>195</v>
      </c>
      <c r="H197" s="14">
        <f t="shared" ca="1" si="30"/>
        <v>0</v>
      </c>
      <c r="I197" s="117">
        <f t="shared" ca="1" si="31"/>
        <v>0</v>
      </c>
      <c r="J197" s="113">
        <f t="shared" ca="1" si="32"/>
        <v>13.868343195266274</v>
      </c>
      <c r="K197" s="14">
        <f t="shared" ca="1" si="35"/>
        <v>0</v>
      </c>
      <c r="L197" s="113">
        <f t="shared" ca="1" si="36"/>
        <v>-13.868343195266274</v>
      </c>
      <c r="M197" s="113">
        <f t="shared" ref="M197:M260" ca="1" si="37">IF(AND((L197+M196)&lt;$M$3,(L197+M196)&gt;0),(L197+M196),IF((L197+M196)&gt;$M$3,$M$3,0))</f>
        <v>0</v>
      </c>
      <c r="N197" s="113">
        <f t="shared" ref="N197:N260" ca="1" si="38">IF((M196-M197)&gt;0,(M196-M197),0)</f>
        <v>0</v>
      </c>
      <c r="O197" s="14">
        <f t="shared" ref="O197:O260" ca="1" si="39">IF((M196-M197)&lt;0,(M197-M196),0)</f>
        <v>0</v>
      </c>
      <c r="P197" s="113">
        <f t="shared" ca="1" si="33"/>
        <v>13.868343195266274</v>
      </c>
      <c r="Q197" s="114">
        <f t="shared" ca="1" si="34"/>
        <v>0</v>
      </c>
    </row>
    <row r="198" spans="1:17" x14ac:dyDescent="0.75">
      <c r="A198" t="s">
        <v>262</v>
      </c>
      <c r="B198" t="s">
        <v>9022</v>
      </c>
      <c r="G198" s="14">
        <v>196</v>
      </c>
      <c r="H198" s="14">
        <f t="shared" ca="1" si="30"/>
        <v>0</v>
      </c>
      <c r="I198" s="117">
        <f t="shared" ca="1" si="31"/>
        <v>0</v>
      </c>
      <c r="J198" s="113">
        <f t="shared" ca="1" si="32"/>
        <v>13.868343195266274</v>
      </c>
      <c r="K198" s="14">
        <f t="shared" ca="1" si="35"/>
        <v>0</v>
      </c>
      <c r="L198" s="113">
        <f t="shared" ca="1" si="36"/>
        <v>-13.868343195266274</v>
      </c>
      <c r="M198" s="113">
        <f t="shared" ca="1" si="37"/>
        <v>0</v>
      </c>
      <c r="N198" s="113">
        <f t="shared" ca="1" si="38"/>
        <v>0</v>
      </c>
      <c r="O198" s="14">
        <f t="shared" ca="1" si="39"/>
        <v>0</v>
      </c>
      <c r="P198" s="113">
        <f t="shared" ca="1" si="33"/>
        <v>13.868343195266274</v>
      </c>
      <c r="Q198" s="114">
        <f t="shared" ca="1" si="34"/>
        <v>0</v>
      </c>
    </row>
    <row r="199" spans="1:17" x14ac:dyDescent="0.75">
      <c r="A199" t="s">
        <v>263</v>
      </c>
      <c r="B199" t="s">
        <v>9023</v>
      </c>
      <c r="G199" s="14">
        <v>197</v>
      </c>
      <c r="H199" s="14">
        <f t="shared" ca="1" si="30"/>
        <v>0</v>
      </c>
      <c r="I199" s="117">
        <f t="shared" ca="1" si="31"/>
        <v>0</v>
      </c>
      <c r="J199" s="113">
        <f t="shared" ca="1" si="32"/>
        <v>20.802514792899409</v>
      </c>
      <c r="K199" s="14">
        <f t="shared" ca="1" si="35"/>
        <v>0</v>
      </c>
      <c r="L199" s="113">
        <f t="shared" ca="1" si="36"/>
        <v>-20.802514792899409</v>
      </c>
      <c r="M199" s="113">
        <f t="shared" ca="1" si="37"/>
        <v>0</v>
      </c>
      <c r="N199" s="113">
        <f t="shared" ca="1" si="38"/>
        <v>0</v>
      </c>
      <c r="O199" s="14">
        <f t="shared" ca="1" si="39"/>
        <v>0</v>
      </c>
      <c r="P199" s="113">
        <f t="shared" ca="1" si="33"/>
        <v>20.802514792899409</v>
      </c>
      <c r="Q199" s="114">
        <f t="shared" ca="1" si="34"/>
        <v>0</v>
      </c>
    </row>
    <row r="200" spans="1:17" x14ac:dyDescent="0.75">
      <c r="A200" t="s">
        <v>264</v>
      </c>
      <c r="B200" t="s">
        <v>9024</v>
      </c>
      <c r="G200" s="14">
        <v>198</v>
      </c>
      <c r="H200" s="14">
        <f t="shared" ca="1" si="30"/>
        <v>0</v>
      </c>
      <c r="I200" s="117">
        <f t="shared" ca="1" si="31"/>
        <v>0</v>
      </c>
      <c r="J200" s="113">
        <f t="shared" ca="1" si="32"/>
        <v>31.203772189349117</v>
      </c>
      <c r="K200" s="14">
        <f t="shared" ca="1" si="35"/>
        <v>0</v>
      </c>
      <c r="L200" s="113">
        <f t="shared" ca="1" si="36"/>
        <v>-31.203772189349117</v>
      </c>
      <c r="M200" s="113">
        <f t="shared" ca="1" si="37"/>
        <v>0</v>
      </c>
      <c r="N200" s="113">
        <f t="shared" ca="1" si="38"/>
        <v>0</v>
      </c>
      <c r="O200" s="14">
        <f t="shared" ca="1" si="39"/>
        <v>0</v>
      </c>
      <c r="P200" s="113">
        <f t="shared" ca="1" si="33"/>
        <v>31.203772189349117</v>
      </c>
      <c r="Q200" s="114">
        <f t="shared" ca="1" si="34"/>
        <v>0</v>
      </c>
    </row>
    <row r="201" spans="1:17" x14ac:dyDescent="0.75">
      <c r="A201" t="s">
        <v>265</v>
      </c>
      <c r="B201" t="s">
        <v>9025</v>
      </c>
      <c r="G201" s="14">
        <v>199</v>
      </c>
      <c r="H201" s="14">
        <f t="shared" ca="1" si="30"/>
        <v>0</v>
      </c>
      <c r="I201" s="117">
        <f t="shared" ca="1" si="31"/>
        <v>0</v>
      </c>
      <c r="J201" s="113">
        <f t="shared" ca="1" si="32"/>
        <v>40.21819526627219</v>
      </c>
      <c r="K201" s="14">
        <f t="shared" ca="1" si="35"/>
        <v>0</v>
      </c>
      <c r="L201" s="113">
        <f t="shared" ca="1" si="36"/>
        <v>-40.21819526627219</v>
      </c>
      <c r="M201" s="113">
        <f t="shared" ca="1" si="37"/>
        <v>0</v>
      </c>
      <c r="N201" s="113">
        <f t="shared" ca="1" si="38"/>
        <v>0</v>
      </c>
      <c r="O201" s="14">
        <f t="shared" ca="1" si="39"/>
        <v>0</v>
      </c>
      <c r="P201" s="113">
        <f t="shared" ca="1" si="33"/>
        <v>40.21819526627219</v>
      </c>
      <c r="Q201" s="114">
        <f t="shared" ca="1" si="34"/>
        <v>0</v>
      </c>
    </row>
    <row r="202" spans="1:17" x14ac:dyDescent="0.75">
      <c r="A202" t="s">
        <v>266</v>
      </c>
      <c r="B202" t="s">
        <v>9026</v>
      </c>
      <c r="G202" s="14">
        <v>200</v>
      </c>
      <c r="H202" s="14">
        <f t="shared" ca="1" si="30"/>
        <v>0</v>
      </c>
      <c r="I202" s="117">
        <f t="shared" ca="1" si="31"/>
        <v>0</v>
      </c>
      <c r="J202" s="113">
        <f t="shared" ca="1" si="32"/>
        <v>48.539201183431956</v>
      </c>
      <c r="K202" s="14">
        <f t="shared" ca="1" si="35"/>
        <v>0</v>
      </c>
      <c r="L202" s="113">
        <f t="shared" ca="1" si="36"/>
        <v>-48.539201183431956</v>
      </c>
      <c r="M202" s="113">
        <f t="shared" ca="1" si="37"/>
        <v>0</v>
      </c>
      <c r="N202" s="113">
        <f t="shared" ca="1" si="38"/>
        <v>0</v>
      </c>
      <c r="O202" s="14">
        <f t="shared" ca="1" si="39"/>
        <v>0</v>
      </c>
      <c r="P202" s="113">
        <f t="shared" ca="1" si="33"/>
        <v>48.539201183431956</v>
      </c>
      <c r="Q202" s="114">
        <f t="shared" ca="1" si="34"/>
        <v>0</v>
      </c>
    </row>
    <row r="203" spans="1:17" x14ac:dyDescent="0.75">
      <c r="A203" t="s">
        <v>267</v>
      </c>
      <c r="B203" t="s">
        <v>9027</v>
      </c>
      <c r="G203" s="14">
        <v>201</v>
      </c>
      <c r="H203" s="14">
        <f t="shared" ca="1" si="30"/>
        <v>12.295999999999999</v>
      </c>
      <c r="I203" s="117">
        <f t="shared" ca="1" si="31"/>
        <v>2.70512</v>
      </c>
      <c r="J203" s="113">
        <f t="shared" ca="1" si="32"/>
        <v>58.940458579881664</v>
      </c>
      <c r="K203" s="14">
        <f t="shared" ca="1" si="35"/>
        <v>0</v>
      </c>
      <c r="L203" s="113">
        <f t="shared" ca="1" si="36"/>
        <v>-56.235338579881663</v>
      </c>
      <c r="M203" s="113">
        <f t="shared" ca="1" si="37"/>
        <v>0</v>
      </c>
      <c r="N203" s="113">
        <f t="shared" ca="1" si="38"/>
        <v>0</v>
      </c>
      <c r="O203" s="14">
        <f t="shared" ca="1" si="39"/>
        <v>0</v>
      </c>
      <c r="P203" s="113">
        <f t="shared" ca="1" si="33"/>
        <v>56.235338579881663</v>
      </c>
      <c r="Q203" s="114">
        <f t="shared" ca="1" si="34"/>
        <v>0</v>
      </c>
    </row>
    <row r="204" spans="1:17" x14ac:dyDescent="0.75">
      <c r="A204" t="s">
        <v>268</v>
      </c>
      <c r="B204" t="s">
        <v>9028</v>
      </c>
      <c r="G204" s="14">
        <v>202</v>
      </c>
      <c r="H204" s="14">
        <f t="shared" ca="1" si="30"/>
        <v>40.145000000000003</v>
      </c>
      <c r="I204" s="117">
        <f t="shared" ca="1" si="31"/>
        <v>8.831900000000001</v>
      </c>
      <c r="J204" s="113">
        <f t="shared" ca="1" si="32"/>
        <v>71.421967455621314</v>
      </c>
      <c r="K204" s="14">
        <f t="shared" ca="1" si="35"/>
        <v>0</v>
      </c>
      <c r="L204" s="113">
        <f t="shared" ca="1" si="36"/>
        <v>-62.590067455621309</v>
      </c>
      <c r="M204" s="113">
        <f t="shared" ca="1" si="37"/>
        <v>0</v>
      </c>
      <c r="N204" s="113">
        <f t="shared" ca="1" si="38"/>
        <v>0</v>
      </c>
      <c r="O204" s="14">
        <f t="shared" ca="1" si="39"/>
        <v>0</v>
      </c>
      <c r="P204" s="113">
        <f t="shared" ca="1" si="33"/>
        <v>62.590067455621309</v>
      </c>
      <c r="Q204" s="114">
        <f t="shared" ca="1" si="34"/>
        <v>0</v>
      </c>
    </row>
    <row r="205" spans="1:17" x14ac:dyDescent="0.75">
      <c r="A205" t="s">
        <v>269</v>
      </c>
      <c r="B205" t="s">
        <v>9029</v>
      </c>
      <c r="G205" s="14">
        <v>203</v>
      </c>
      <c r="H205" s="14">
        <f t="shared" ca="1" si="30"/>
        <v>68.808999999999997</v>
      </c>
      <c r="I205" s="117">
        <f t="shared" ca="1" si="31"/>
        <v>15.137979999999999</v>
      </c>
      <c r="J205" s="113">
        <f t="shared" ca="1" si="32"/>
        <v>68.648298816568058</v>
      </c>
      <c r="K205" s="14">
        <f t="shared" ca="1" si="35"/>
        <v>0</v>
      </c>
      <c r="L205" s="113">
        <f t="shared" ca="1" si="36"/>
        <v>-53.510318816568059</v>
      </c>
      <c r="M205" s="113">
        <f t="shared" ca="1" si="37"/>
        <v>0</v>
      </c>
      <c r="N205" s="113">
        <f t="shared" ca="1" si="38"/>
        <v>0</v>
      </c>
      <c r="O205" s="14">
        <f t="shared" ca="1" si="39"/>
        <v>0</v>
      </c>
      <c r="P205" s="113">
        <f t="shared" ca="1" si="33"/>
        <v>53.510318816568059</v>
      </c>
      <c r="Q205" s="114">
        <f t="shared" ca="1" si="34"/>
        <v>0</v>
      </c>
    </row>
    <row r="206" spans="1:17" x14ac:dyDescent="0.75">
      <c r="A206" t="s">
        <v>270</v>
      </c>
      <c r="B206" t="s">
        <v>9030</v>
      </c>
      <c r="G206" s="14">
        <v>204</v>
      </c>
      <c r="H206" s="14">
        <f t="shared" ca="1" si="30"/>
        <v>82.787000000000006</v>
      </c>
      <c r="I206" s="117">
        <f t="shared" ca="1" si="31"/>
        <v>18.213140000000003</v>
      </c>
      <c r="J206" s="113">
        <f t="shared" ca="1" si="32"/>
        <v>63.794378698224854</v>
      </c>
      <c r="K206" s="14">
        <f t="shared" ca="1" si="35"/>
        <v>0</v>
      </c>
      <c r="L206" s="113">
        <f t="shared" ca="1" si="36"/>
        <v>-45.581238698224851</v>
      </c>
      <c r="M206" s="113">
        <f t="shared" ca="1" si="37"/>
        <v>0</v>
      </c>
      <c r="N206" s="113">
        <f t="shared" ca="1" si="38"/>
        <v>0</v>
      </c>
      <c r="O206" s="14">
        <f t="shared" ca="1" si="39"/>
        <v>0</v>
      </c>
      <c r="P206" s="113">
        <f t="shared" ca="1" si="33"/>
        <v>45.581238698224851</v>
      </c>
      <c r="Q206" s="114">
        <f t="shared" ca="1" si="34"/>
        <v>0</v>
      </c>
    </row>
    <row r="207" spans="1:17" x14ac:dyDescent="0.75">
      <c r="A207" t="s">
        <v>271</v>
      </c>
      <c r="B207" t="s">
        <v>9031</v>
      </c>
      <c r="G207" s="14">
        <v>205</v>
      </c>
      <c r="H207" s="14">
        <f t="shared" ca="1" si="30"/>
        <v>76.225999999999999</v>
      </c>
      <c r="I207" s="117">
        <f t="shared" ca="1" si="31"/>
        <v>16.76972</v>
      </c>
      <c r="J207" s="113">
        <f t="shared" ca="1" si="32"/>
        <v>65.874630177514803</v>
      </c>
      <c r="K207" s="14">
        <f t="shared" ca="1" si="35"/>
        <v>0</v>
      </c>
      <c r="L207" s="113">
        <f t="shared" ca="1" si="36"/>
        <v>-49.104910177514803</v>
      </c>
      <c r="M207" s="113">
        <f t="shared" ca="1" si="37"/>
        <v>0</v>
      </c>
      <c r="N207" s="113">
        <f t="shared" ca="1" si="38"/>
        <v>0</v>
      </c>
      <c r="O207" s="14">
        <f t="shared" ca="1" si="39"/>
        <v>0</v>
      </c>
      <c r="P207" s="113">
        <f t="shared" ca="1" si="33"/>
        <v>49.104910177514803</v>
      </c>
      <c r="Q207" s="114">
        <f t="shared" ca="1" si="34"/>
        <v>0</v>
      </c>
    </row>
    <row r="208" spans="1:17" x14ac:dyDescent="0.75">
      <c r="A208" t="s">
        <v>272</v>
      </c>
      <c r="B208" t="s">
        <v>9032</v>
      </c>
      <c r="G208" s="14">
        <v>206</v>
      </c>
      <c r="H208" s="14">
        <f t="shared" ca="1" si="30"/>
        <v>53.871000000000002</v>
      </c>
      <c r="I208" s="117">
        <f t="shared" ca="1" si="31"/>
        <v>11.85162</v>
      </c>
      <c r="J208" s="113">
        <f t="shared" ca="1" si="32"/>
        <v>69.341715976331372</v>
      </c>
      <c r="K208" s="14">
        <f t="shared" ca="1" si="35"/>
        <v>0</v>
      </c>
      <c r="L208" s="113">
        <f t="shared" ca="1" si="36"/>
        <v>-57.490095976331375</v>
      </c>
      <c r="M208" s="113">
        <f t="shared" ca="1" si="37"/>
        <v>0</v>
      </c>
      <c r="N208" s="113">
        <f t="shared" ca="1" si="38"/>
        <v>0</v>
      </c>
      <c r="O208" s="14">
        <f t="shared" ca="1" si="39"/>
        <v>0</v>
      </c>
      <c r="P208" s="113">
        <f t="shared" ca="1" si="33"/>
        <v>57.490095976331375</v>
      </c>
      <c r="Q208" s="114">
        <f t="shared" ca="1" si="34"/>
        <v>0</v>
      </c>
    </row>
    <row r="209" spans="1:17" x14ac:dyDescent="0.75">
      <c r="A209" t="s">
        <v>273</v>
      </c>
      <c r="B209" t="s">
        <v>9033</v>
      </c>
      <c r="G209" s="14">
        <v>207</v>
      </c>
      <c r="H209" s="14">
        <f t="shared" ca="1" si="30"/>
        <v>21.779</v>
      </c>
      <c r="I209" s="117">
        <f t="shared" ca="1" si="31"/>
        <v>4.7913800000000002</v>
      </c>
      <c r="J209" s="113">
        <f t="shared" ca="1" si="32"/>
        <v>70.728550295858</v>
      </c>
      <c r="K209" s="14">
        <f t="shared" ca="1" si="35"/>
        <v>0</v>
      </c>
      <c r="L209" s="113">
        <f t="shared" ca="1" si="36"/>
        <v>-65.937170295857996</v>
      </c>
      <c r="M209" s="113">
        <f t="shared" ca="1" si="37"/>
        <v>0</v>
      </c>
      <c r="N209" s="113">
        <f t="shared" ca="1" si="38"/>
        <v>0</v>
      </c>
      <c r="O209" s="14">
        <f t="shared" ca="1" si="39"/>
        <v>0</v>
      </c>
      <c r="P209" s="113">
        <f t="shared" ca="1" si="33"/>
        <v>65.937170295857996</v>
      </c>
      <c r="Q209" s="114">
        <f t="shared" ca="1" si="34"/>
        <v>0</v>
      </c>
    </row>
    <row r="210" spans="1:17" x14ac:dyDescent="0.75">
      <c r="A210" t="s">
        <v>274</v>
      </c>
      <c r="B210" t="s">
        <v>9034</v>
      </c>
      <c r="G210" s="14">
        <v>208</v>
      </c>
      <c r="H210" s="14">
        <f t="shared" ca="1" si="30"/>
        <v>2.859</v>
      </c>
      <c r="I210" s="117">
        <f t="shared" ca="1" si="31"/>
        <v>0.62897999999999998</v>
      </c>
      <c r="J210" s="113">
        <f t="shared" ca="1" si="32"/>
        <v>71.421967455621314</v>
      </c>
      <c r="K210" s="14">
        <f t="shared" ca="1" si="35"/>
        <v>0</v>
      </c>
      <c r="L210" s="113">
        <f t="shared" ca="1" si="36"/>
        <v>-70.792987455621315</v>
      </c>
      <c r="M210" s="113">
        <f t="shared" ca="1" si="37"/>
        <v>0</v>
      </c>
      <c r="N210" s="113">
        <f t="shared" ca="1" si="38"/>
        <v>0</v>
      </c>
      <c r="O210" s="14">
        <f t="shared" ca="1" si="39"/>
        <v>0</v>
      </c>
      <c r="P210" s="113">
        <f t="shared" ca="1" si="33"/>
        <v>70.792987455621315</v>
      </c>
      <c r="Q210" s="114">
        <f t="shared" ca="1" si="34"/>
        <v>0</v>
      </c>
    </row>
    <row r="211" spans="1:17" x14ac:dyDescent="0.75">
      <c r="A211" t="s">
        <v>275</v>
      </c>
      <c r="B211" t="s">
        <v>9035</v>
      </c>
      <c r="G211" s="14">
        <v>209</v>
      </c>
      <c r="H211" s="14">
        <f t="shared" ca="1" si="30"/>
        <v>0</v>
      </c>
      <c r="I211" s="117">
        <f t="shared" ca="1" si="31"/>
        <v>0</v>
      </c>
      <c r="J211" s="113">
        <f t="shared" ca="1" si="32"/>
        <v>72.808801775147941</v>
      </c>
      <c r="K211" s="14">
        <f t="shared" ca="1" si="35"/>
        <v>0</v>
      </c>
      <c r="L211" s="113">
        <f t="shared" ca="1" si="36"/>
        <v>-72.808801775147941</v>
      </c>
      <c r="M211" s="113">
        <f t="shared" ca="1" si="37"/>
        <v>0</v>
      </c>
      <c r="N211" s="113">
        <f t="shared" ca="1" si="38"/>
        <v>0</v>
      </c>
      <c r="O211" s="14">
        <f t="shared" ca="1" si="39"/>
        <v>0</v>
      </c>
      <c r="P211" s="113">
        <f t="shared" ca="1" si="33"/>
        <v>72.808801775147941</v>
      </c>
      <c r="Q211" s="114">
        <f t="shared" ca="1" si="34"/>
        <v>0</v>
      </c>
    </row>
    <row r="212" spans="1:17" x14ac:dyDescent="0.75">
      <c r="A212" t="s">
        <v>276</v>
      </c>
      <c r="B212" t="s">
        <v>9036</v>
      </c>
      <c r="G212" s="14">
        <v>210</v>
      </c>
      <c r="H212" s="14">
        <f t="shared" ca="1" si="30"/>
        <v>0</v>
      </c>
      <c r="I212" s="117">
        <f t="shared" ca="1" si="31"/>
        <v>0</v>
      </c>
      <c r="J212" s="113">
        <f t="shared" ca="1" si="32"/>
        <v>58.940458579881664</v>
      </c>
      <c r="K212" s="14">
        <f t="shared" ca="1" si="35"/>
        <v>0</v>
      </c>
      <c r="L212" s="113">
        <f t="shared" ca="1" si="36"/>
        <v>-58.940458579881664</v>
      </c>
      <c r="M212" s="113">
        <f t="shared" ca="1" si="37"/>
        <v>0</v>
      </c>
      <c r="N212" s="113">
        <f t="shared" ca="1" si="38"/>
        <v>0</v>
      </c>
      <c r="O212" s="14">
        <f t="shared" ca="1" si="39"/>
        <v>0</v>
      </c>
      <c r="P212" s="113">
        <f t="shared" ca="1" si="33"/>
        <v>58.940458579881664</v>
      </c>
      <c r="Q212" s="114">
        <f t="shared" ca="1" si="34"/>
        <v>0</v>
      </c>
    </row>
    <row r="213" spans="1:17" x14ac:dyDescent="0.75">
      <c r="A213" t="s">
        <v>277</v>
      </c>
      <c r="B213" t="s">
        <v>9037</v>
      </c>
      <c r="G213" s="14">
        <v>211</v>
      </c>
      <c r="H213" s="14">
        <f t="shared" ca="1" si="30"/>
        <v>0</v>
      </c>
      <c r="I213" s="117">
        <f t="shared" ca="1" si="31"/>
        <v>0</v>
      </c>
      <c r="J213" s="113">
        <f t="shared" ca="1" si="32"/>
        <v>48.539201183431956</v>
      </c>
      <c r="K213" s="14">
        <f t="shared" ca="1" si="35"/>
        <v>0</v>
      </c>
      <c r="L213" s="113">
        <f t="shared" ca="1" si="36"/>
        <v>-48.539201183431956</v>
      </c>
      <c r="M213" s="113">
        <f t="shared" ca="1" si="37"/>
        <v>0</v>
      </c>
      <c r="N213" s="113">
        <f t="shared" ca="1" si="38"/>
        <v>0</v>
      </c>
      <c r="O213" s="14">
        <f t="shared" ca="1" si="39"/>
        <v>0</v>
      </c>
      <c r="P213" s="113">
        <f t="shared" ca="1" si="33"/>
        <v>48.539201183431956</v>
      </c>
      <c r="Q213" s="114">
        <f t="shared" ca="1" si="34"/>
        <v>0</v>
      </c>
    </row>
    <row r="214" spans="1:17" x14ac:dyDescent="0.75">
      <c r="A214" t="s">
        <v>278</v>
      </c>
      <c r="B214" t="s">
        <v>9038</v>
      </c>
      <c r="G214" s="14">
        <v>212</v>
      </c>
      <c r="H214" s="14">
        <f t="shared" ca="1" si="30"/>
        <v>0</v>
      </c>
      <c r="I214" s="117">
        <f t="shared" ca="1" si="31"/>
        <v>0</v>
      </c>
      <c r="J214" s="113">
        <f t="shared" ca="1" si="32"/>
        <v>38.137943786982255</v>
      </c>
      <c r="K214" s="14">
        <f t="shared" ca="1" si="35"/>
        <v>0</v>
      </c>
      <c r="L214" s="113">
        <f t="shared" ca="1" si="36"/>
        <v>-38.137943786982255</v>
      </c>
      <c r="M214" s="113">
        <f t="shared" ca="1" si="37"/>
        <v>0</v>
      </c>
      <c r="N214" s="113">
        <f t="shared" ca="1" si="38"/>
        <v>0</v>
      </c>
      <c r="O214" s="14">
        <f t="shared" ca="1" si="39"/>
        <v>0</v>
      </c>
      <c r="P214" s="113">
        <f t="shared" ca="1" si="33"/>
        <v>38.137943786982255</v>
      </c>
      <c r="Q214" s="114">
        <f t="shared" ca="1" si="34"/>
        <v>0</v>
      </c>
    </row>
    <row r="215" spans="1:17" x14ac:dyDescent="0.75">
      <c r="A215" t="s">
        <v>279</v>
      </c>
      <c r="B215" t="s">
        <v>9039</v>
      </c>
      <c r="G215" s="14">
        <v>213</v>
      </c>
      <c r="H215" s="14">
        <f t="shared" ca="1" si="30"/>
        <v>0</v>
      </c>
      <c r="I215" s="117">
        <f t="shared" ca="1" si="31"/>
        <v>0</v>
      </c>
      <c r="J215" s="113">
        <f t="shared" ca="1" si="32"/>
        <v>24.269600591715978</v>
      </c>
      <c r="K215" s="14">
        <f t="shared" ca="1" si="35"/>
        <v>0</v>
      </c>
      <c r="L215" s="113">
        <f t="shared" ca="1" si="36"/>
        <v>-24.269600591715978</v>
      </c>
      <c r="M215" s="113">
        <f t="shared" ca="1" si="37"/>
        <v>0</v>
      </c>
      <c r="N215" s="113">
        <f t="shared" ca="1" si="38"/>
        <v>0</v>
      </c>
      <c r="O215" s="14">
        <f t="shared" ca="1" si="39"/>
        <v>0</v>
      </c>
      <c r="P215" s="113">
        <f t="shared" ca="1" si="33"/>
        <v>24.269600591715978</v>
      </c>
      <c r="Q215" s="114">
        <f t="shared" ca="1" si="34"/>
        <v>0</v>
      </c>
    </row>
    <row r="216" spans="1:17" x14ac:dyDescent="0.75">
      <c r="A216" t="s">
        <v>280</v>
      </c>
      <c r="B216" t="s">
        <v>9040</v>
      </c>
      <c r="G216" s="14">
        <v>214</v>
      </c>
      <c r="H216" s="14">
        <f t="shared" ca="1" si="30"/>
        <v>0</v>
      </c>
      <c r="I216" s="117">
        <f t="shared" ca="1" si="31"/>
        <v>0</v>
      </c>
      <c r="J216" s="113">
        <f t="shared" ca="1" si="32"/>
        <v>13.868343195266274</v>
      </c>
      <c r="K216" s="14">
        <f t="shared" ca="1" si="35"/>
        <v>0</v>
      </c>
      <c r="L216" s="113">
        <f t="shared" ca="1" si="36"/>
        <v>-13.868343195266274</v>
      </c>
      <c r="M216" s="113">
        <f t="shared" ca="1" si="37"/>
        <v>0</v>
      </c>
      <c r="N216" s="113">
        <f t="shared" ca="1" si="38"/>
        <v>0</v>
      </c>
      <c r="O216" s="14">
        <f t="shared" ca="1" si="39"/>
        <v>0</v>
      </c>
      <c r="P216" s="113">
        <f t="shared" ca="1" si="33"/>
        <v>13.868343195266274</v>
      </c>
      <c r="Q216" s="114">
        <f t="shared" ca="1" si="34"/>
        <v>0</v>
      </c>
    </row>
    <row r="217" spans="1:17" x14ac:dyDescent="0.75">
      <c r="A217" t="s">
        <v>281</v>
      </c>
      <c r="B217" t="s">
        <v>9041</v>
      </c>
      <c r="G217" s="14">
        <v>215</v>
      </c>
      <c r="H217" s="14">
        <f t="shared" ca="1" si="30"/>
        <v>0</v>
      </c>
      <c r="I217" s="117">
        <f t="shared" ca="1" si="31"/>
        <v>0</v>
      </c>
      <c r="J217" s="113">
        <f t="shared" ca="1" si="32"/>
        <v>13.868343195266274</v>
      </c>
      <c r="K217" s="14">
        <f t="shared" ca="1" si="35"/>
        <v>0</v>
      </c>
      <c r="L217" s="113">
        <f t="shared" ca="1" si="36"/>
        <v>-13.868343195266274</v>
      </c>
      <c r="M217" s="113">
        <f t="shared" ca="1" si="37"/>
        <v>0</v>
      </c>
      <c r="N217" s="113">
        <f t="shared" ca="1" si="38"/>
        <v>0</v>
      </c>
      <c r="O217" s="14">
        <f t="shared" ca="1" si="39"/>
        <v>0</v>
      </c>
      <c r="P217" s="113">
        <f t="shared" ca="1" si="33"/>
        <v>13.868343195266274</v>
      </c>
      <c r="Q217" s="114">
        <f t="shared" ca="1" si="34"/>
        <v>0</v>
      </c>
    </row>
    <row r="218" spans="1:17" x14ac:dyDescent="0.75">
      <c r="A218" t="s">
        <v>282</v>
      </c>
      <c r="B218" t="s">
        <v>9042</v>
      </c>
      <c r="G218" s="14">
        <v>216</v>
      </c>
      <c r="H218" s="14">
        <f t="shared" ca="1" si="30"/>
        <v>0</v>
      </c>
      <c r="I218" s="117">
        <f t="shared" ca="1" si="31"/>
        <v>0</v>
      </c>
      <c r="J218" s="113">
        <f t="shared" ca="1" si="32"/>
        <v>13.868343195266274</v>
      </c>
      <c r="K218" s="14">
        <f t="shared" ca="1" si="35"/>
        <v>0</v>
      </c>
      <c r="L218" s="113">
        <f t="shared" ca="1" si="36"/>
        <v>-13.868343195266274</v>
      </c>
      <c r="M218" s="113">
        <f t="shared" ca="1" si="37"/>
        <v>0</v>
      </c>
      <c r="N218" s="113">
        <f t="shared" ca="1" si="38"/>
        <v>0</v>
      </c>
      <c r="O218" s="14">
        <f t="shared" ca="1" si="39"/>
        <v>0</v>
      </c>
      <c r="P218" s="113">
        <f t="shared" ca="1" si="33"/>
        <v>13.868343195266274</v>
      </c>
      <c r="Q218" s="114">
        <f t="shared" ca="1" si="34"/>
        <v>0</v>
      </c>
    </row>
    <row r="219" spans="1:17" x14ac:dyDescent="0.75">
      <c r="A219" t="s">
        <v>283</v>
      </c>
      <c r="B219" t="s">
        <v>9043</v>
      </c>
      <c r="G219" s="14">
        <v>217</v>
      </c>
      <c r="H219" s="14">
        <f t="shared" ca="1" si="30"/>
        <v>0</v>
      </c>
      <c r="I219" s="117">
        <f t="shared" ca="1" si="31"/>
        <v>0</v>
      </c>
      <c r="J219" s="113">
        <f t="shared" ca="1" si="32"/>
        <v>13.868343195266274</v>
      </c>
      <c r="K219" s="14">
        <f t="shared" ca="1" si="35"/>
        <v>0</v>
      </c>
      <c r="L219" s="113">
        <f t="shared" ca="1" si="36"/>
        <v>-13.868343195266274</v>
      </c>
      <c r="M219" s="113">
        <f t="shared" ca="1" si="37"/>
        <v>0</v>
      </c>
      <c r="N219" s="113">
        <f t="shared" ca="1" si="38"/>
        <v>0</v>
      </c>
      <c r="O219" s="14">
        <f t="shared" ca="1" si="39"/>
        <v>0</v>
      </c>
      <c r="P219" s="113">
        <f t="shared" ca="1" si="33"/>
        <v>13.868343195266274</v>
      </c>
      <c r="Q219" s="114">
        <f t="shared" ca="1" si="34"/>
        <v>0</v>
      </c>
    </row>
    <row r="220" spans="1:17" x14ac:dyDescent="0.75">
      <c r="A220" t="s">
        <v>284</v>
      </c>
      <c r="B220" t="s">
        <v>9044</v>
      </c>
      <c r="G220" s="14">
        <v>218</v>
      </c>
      <c r="H220" s="14">
        <f t="shared" ca="1" si="30"/>
        <v>0</v>
      </c>
      <c r="I220" s="117">
        <f t="shared" ca="1" si="31"/>
        <v>0</v>
      </c>
      <c r="J220" s="113">
        <f t="shared" ca="1" si="32"/>
        <v>13.868343195266274</v>
      </c>
      <c r="K220" s="14">
        <f t="shared" ca="1" si="35"/>
        <v>0</v>
      </c>
      <c r="L220" s="113">
        <f t="shared" ca="1" si="36"/>
        <v>-13.868343195266274</v>
      </c>
      <c r="M220" s="113">
        <f t="shared" ca="1" si="37"/>
        <v>0</v>
      </c>
      <c r="N220" s="113">
        <f t="shared" ca="1" si="38"/>
        <v>0</v>
      </c>
      <c r="O220" s="14">
        <f t="shared" ca="1" si="39"/>
        <v>0</v>
      </c>
      <c r="P220" s="113">
        <f t="shared" ca="1" si="33"/>
        <v>13.868343195266274</v>
      </c>
      <c r="Q220" s="114">
        <f t="shared" ca="1" si="34"/>
        <v>0</v>
      </c>
    </row>
    <row r="221" spans="1:17" x14ac:dyDescent="0.75">
      <c r="A221" t="s">
        <v>285</v>
      </c>
      <c r="B221" t="s">
        <v>9045</v>
      </c>
      <c r="G221" s="14">
        <v>219</v>
      </c>
      <c r="H221" s="14">
        <f t="shared" ca="1" si="30"/>
        <v>0</v>
      </c>
      <c r="I221" s="117">
        <f t="shared" ca="1" si="31"/>
        <v>0</v>
      </c>
      <c r="J221" s="113">
        <f t="shared" ca="1" si="32"/>
        <v>13.868343195266274</v>
      </c>
      <c r="K221" s="14">
        <f t="shared" ca="1" si="35"/>
        <v>0</v>
      </c>
      <c r="L221" s="113">
        <f t="shared" ca="1" si="36"/>
        <v>-13.868343195266274</v>
      </c>
      <c r="M221" s="113">
        <f t="shared" ca="1" si="37"/>
        <v>0</v>
      </c>
      <c r="N221" s="113">
        <f t="shared" ca="1" si="38"/>
        <v>0</v>
      </c>
      <c r="O221" s="14">
        <f t="shared" ca="1" si="39"/>
        <v>0</v>
      </c>
      <c r="P221" s="113">
        <f t="shared" ca="1" si="33"/>
        <v>13.868343195266274</v>
      </c>
      <c r="Q221" s="114">
        <f t="shared" ca="1" si="34"/>
        <v>0</v>
      </c>
    </row>
    <row r="222" spans="1:17" x14ac:dyDescent="0.75">
      <c r="A222" t="s">
        <v>286</v>
      </c>
      <c r="B222" t="s">
        <v>9046</v>
      </c>
      <c r="G222" s="14">
        <v>220</v>
      </c>
      <c r="H222" s="14">
        <f t="shared" ca="1" si="30"/>
        <v>0</v>
      </c>
      <c r="I222" s="117">
        <f t="shared" ca="1" si="31"/>
        <v>0</v>
      </c>
      <c r="J222" s="113">
        <f t="shared" ca="1" si="32"/>
        <v>13.868343195266274</v>
      </c>
      <c r="K222" s="14">
        <f t="shared" ca="1" si="35"/>
        <v>0</v>
      </c>
      <c r="L222" s="113">
        <f t="shared" ca="1" si="36"/>
        <v>-13.868343195266274</v>
      </c>
      <c r="M222" s="113">
        <f t="shared" ca="1" si="37"/>
        <v>0</v>
      </c>
      <c r="N222" s="113">
        <f t="shared" ca="1" si="38"/>
        <v>0</v>
      </c>
      <c r="O222" s="14">
        <f t="shared" ca="1" si="39"/>
        <v>0</v>
      </c>
      <c r="P222" s="113">
        <f t="shared" ca="1" si="33"/>
        <v>13.868343195266274</v>
      </c>
      <c r="Q222" s="114">
        <f t="shared" ca="1" si="34"/>
        <v>0</v>
      </c>
    </row>
    <row r="223" spans="1:17" x14ac:dyDescent="0.75">
      <c r="A223" t="s">
        <v>287</v>
      </c>
      <c r="B223" t="s">
        <v>9047</v>
      </c>
      <c r="G223" s="14">
        <v>221</v>
      </c>
      <c r="H223" s="14">
        <f t="shared" ca="1" si="30"/>
        <v>0</v>
      </c>
      <c r="I223" s="117">
        <f t="shared" ca="1" si="31"/>
        <v>0</v>
      </c>
      <c r="J223" s="113">
        <f t="shared" ca="1" si="32"/>
        <v>20.802514792899409</v>
      </c>
      <c r="K223" s="14">
        <f t="shared" ca="1" si="35"/>
        <v>0</v>
      </c>
      <c r="L223" s="113">
        <f t="shared" ca="1" si="36"/>
        <v>-20.802514792899409</v>
      </c>
      <c r="M223" s="113">
        <f t="shared" ca="1" si="37"/>
        <v>0</v>
      </c>
      <c r="N223" s="113">
        <f t="shared" ca="1" si="38"/>
        <v>0</v>
      </c>
      <c r="O223" s="14">
        <f t="shared" ca="1" si="39"/>
        <v>0</v>
      </c>
      <c r="P223" s="113">
        <f t="shared" ca="1" si="33"/>
        <v>20.802514792899409</v>
      </c>
      <c r="Q223" s="114">
        <f t="shared" ca="1" si="34"/>
        <v>0</v>
      </c>
    </row>
    <row r="224" spans="1:17" x14ac:dyDescent="0.75">
      <c r="A224" t="s">
        <v>288</v>
      </c>
      <c r="B224" t="s">
        <v>9048</v>
      </c>
      <c r="G224" s="14">
        <v>222</v>
      </c>
      <c r="H224" s="14">
        <f t="shared" ca="1" si="30"/>
        <v>0</v>
      </c>
      <c r="I224" s="117">
        <f t="shared" ca="1" si="31"/>
        <v>0</v>
      </c>
      <c r="J224" s="113">
        <f t="shared" ca="1" si="32"/>
        <v>31.203772189349117</v>
      </c>
      <c r="K224" s="14">
        <f t="shared" ca="1" si="35"/>
        <v>0</v>
      </c>
      <c r="L224" s="113">
        <f t="shared" ca="1" si="36"/>
        <v>-31.203772189349117</v>
      </c>
      <c r="M224" s="113">
        <f t="shared" ca="1" si="37"/>
        <v>0</v>
      </c>
      <c r="N224" s="113">
        <f t="shared" ca="1" si="38"/>
        <v>0</v>
      </c>
      <c r="O224" s="14">
        <f t="shared" ca="1" si="39"/>
        <v>0</v>
      </c>
      <c r="P224" s="113">
        <f t="shared" ca="1" si="33"/>
        <v>31.203772189349117</v>
      </c>
      <c r="Q224" s="114">
        <f t="shared" ca="1" si="34"/>
        <v>0</v>
      </c>
    </row>
    <row r="225" spans="1:17" x14ac:dyDescent="0.75">
      <c r="A225" t="s">
        <v>289</v>
      </c>
      <c r="B225" t="s">
        <v>9049</v>
      </c>
      <c r="G225" s="14">
        <v>223</v>
      </c>
      <c r="H225" s="14">
        <f t="shared" ca="1" si="30"/>
        <v>0</v>
      </c>
      <c r="I225" s="117">
        <f t="shared" ca="1" si="31"/>
        <v>0</v>
      </c>
      <c r="J225" s="113">
        <f t="shared" ca="1" si="32"/>
        <v>40.21819526627219</v>
      </c>
      <c r="K225" s="14">
        <f t="shared" ca="1" si="35"/>
        <v>0</v>
      </c>
      <c r="L225" s="113">
        <f t="shared" ca="1" si="36"/>
        <v>-40.21819526627219</v>
      </c>
      <c r="M225" s="113">
        <f t="shared" ca="1" si="37"/>
        <v>0</v>
      </c>
      <c r="N225" s="113">
        <f t="shared" ca="1" si="38"/>
        <v>0</v>
      </c>
      <c r="O225" s="14">
        <f t="shared" ca="1" si="39"/>
        <v>0</v>
      </c>
      <c r="P225" s="113">
        <f t="shared" ca="1" si="33"/>
        <v>40.21819526627219</v>
      </c>
      <c r="Q225" s="114">
        <f t="shared" ca="1" si="34"/>
        <v>0</v>
      </c>
    </row>
    <row r="226" spans="1:17" x14ac:dyDescent="0.75">
      <c r="A226" t="s">
        <v>290</v>
      </c>
      <c r="B226" t="s">
        <v>9050</v>
      </c>
      <c r="G226" s="14">
        <v>224</v>
      </c>
      <c r="H226" s="14">
        <f t="shared" ca="1" si="30"/>
        <v>0.95299999999999996</v>
      </c>
      <c r="I226" s="117">
        <f t="shared" ca="1" si="31"/>
        <v>0.20965999999999999</v>
      </c>
      <c r="J226" s="113">
        <f t="shared" ca="1" si="32"/>
        <v>48.539201183431956</v>
      </c>
      <c r="K226" s="14">
        <f t="shared" ca="1" si="35"/>
        <v>0</v>
      </c>
      <c r="L226" s="113">
        <f t="shared" ca="1" si="36"/>
        <v>-48.329541183431957</v>
      </c>
      <c r="M226" s="113">
        <f t="shared" ca="1" si="37"/>
        <v>0</v>
      </c>
      <c r="N226" s="113">
        <f t="shared" ca="1" si="38"/>
        <v>0</v>
      </c>
      <c r="O226" s="14">
        <f t="shared" ca="1" si="39"/>
        <v>0</v>
      </c>
      <c r="P226" s="113">
        <f t="shared" ca="1" si="33"/>
        <v>48.329541183431957</v>
      </c>
      <c r="Q226" s="114">
        <f t="shared" ca="1" si="34"/>
        <v>0</v>
      </c>
    </row>
    <row r="227" spans="1:17" x14ac:dyDescent="0.75">
      <c r="A227" t="s">
        <v>291</v>
      </c>
      <c r="B227" t="s">
        <v>9051</v>
      </c>
      <c r="G227" s="14">
        <v>225</v>
      </c>
      <c r="H227" s="14">
        <f t="shared" ca="1" si="30"/>
        <v>16.094000000000001</v>
      </c>
      <c r="I227" s="117">
        <f t="shared" ca="1" si="31"/>
        <v>3.5406800000000005</v>
      </c>
      <c r="J227" s="113">
        <f t="shared" ca="1" si="32"/>
        <v>58.940458579881664</v>
      </c>
      <c r="K227" s="14">
        <f t="shared" ca="1" si="35"/>
        <v>0</v>
      </c>
      <c r="L227" s="113">
        <f t="shared" ca="1" si="36"/>
        <v>-55.399778579881662</v>
      </c>
      <c r="M227" s="113">
        <f t="shared" ca="1" si="37"/>
        <v>0</v>
      </c>
      <c r="N227" s="113">
        <f t="shared" ca="1" si="38"/>
        <v>0</v>
      </c>
      <c r="O227" s="14">
        <f t="shared" ca="1" si="39"/>
        <v>0</v>
      </c>
      <c r="P227" s="113">
        <f t="shared" ca="1" si="33"/>
        <v>55.399778579881662</v>
      </c>
      <c r="Q227" s="114">
        <f t="shared" ca="1" si="34"/>
        <v>0</v>
      </c>
    </row>
    <row r="228" spans="1:17" x14ac:dyDescent="0.75">
      <c r="A228" t="s">
        <v>292</v>
      </c>
      <c r="B228" t="s">
        <v>9052</v>
      </c>
      <c r="G228" s="14">
        <v>226</v>
      </c>
      <c r="H228" s="14">
        <f t="shared" ca="1" si="30"/>
        <v>41.23</v>
      </c>
      <c r="I228" s="117">
        <f t="shared" ca="1" si="31"/>
        <v>9.0705999999999989</v>
      </c>
      <c r="J228" s="113">
        <f t="shared" ca="1" si="32"/>
        <v>71.421967455621314</v>
      </c>
      <c r="K228" s="14">
        <f t="shared" ca="1" si="35"/>
        <v>0</v>
      </c>
      <c r="L228" s="113">
        <f t="shared" ca="1" si="36"/>
        <v>-62.351367455621315</v>
      </c>
      <c r="M228" s="113">
        <f t="shared" ca="1" si="37"/>
        <v>0</v>
      </c>
      <c r="N228" s="113">
        <f t="shared" ca="1" si="38"/>
        <v>0</v>
      </c>
      <c r="O228" s="14">
        <f t="shared" ca="1" si="39"/>
        <v>0</v>
      </c>
      <c r="P228" s="113">
        <f t="shared" ca="1" si="33"/>
        <v>62.351367455621315</v>
      </c>
      <c r="Q228" s="114">
        <f t="shared" ca="1" si="34"/>
        <v>0</v>
      </c>
    </row>
    <row r="229" spans="1:17" x14ac:dyDescent="0.75">
      <c r="A229" t="s">
        <v>293</v>
      </c>
      <c r="B229" t="s">
        <v>9053</v>
      </c>
      <c r="G229" s="14">
        <v>227</v>
      </c>
      <c r="H229" s="14">
        <f t="shared" ca="1" si="30"/>
        <v>112.776</v>
      </c>
      <c r="I229" s="117">
        <f t="shared" ca="1" si="31"/>
        <v>24.81072</v>
      </c>
      <c r="J229" s="113">
        <f t="shared" ca="1" si="32"/>
        <v>68.648298816568058</v>
      </c>
      <c r="K229" s="14">
        <f t="shared" ca="1" si="35"/>
        <v>0</v>
      </c>
      <c r="L229" s="113">
        <f t="shared" ca="1" si="36"/>
        <v>-43.837578816568055</v>
      </c>
      <c r="M229" s="113">
        <f t="shared" ca="1" si="37"/>
        <v>0</v>
      </c>
      <c r="N229" s="113">
        <f t="shared" ca="1" si="38"/>
        <v>0</v>
      </c>
      <c r="O229" s="14">
        <f t="shared" ca="1" si="39"/>
        <v>0</v>
      </c>
      <c r="P229" s="113">
        <f t="shared" ca="1" si="33"/>
        <v>43.837578816568055</v>
      </c>
      <c r="Q229" s="114">
        <f t="shared" ca="1" si="34"/>
        <v>0</v>
      </c>
    </row>
    <row r="230" spans="1:17" x14ac:dyDescent="0.75">
      <c r="A230" t="s">
        <v>294</v>
      </c>
      <c r="B230" t="s">
        <v>9054</v>
      </c>
      <c r="G230" s="14">
        <v>228</v>
      </c>
      <c r="H230" s="14">
        <f t="shared" ca="1" si="30"/>
        <v>205.358</v>
      </c>
      <c r="I230" s="117">
        <f t="shared" ca="1" si="31"/>
        <v>45.178760000000004</v>
      </c>
      <c r="J230" s="113">
        <f t="shared" ca="1" si="32"/>
        <v>63.794378698224854</v>
      </c>
      <c r="K230" s="14">
        <f t="shared" ca="1" si="35"/>
        <v>0</v>
      </c>
      <c r="L230" s="113">
        <f t="shared" ca="1" si="36"/>
        <v>-18.61561869822485</v>
      </c>
      <c r="M230" s="113">
        <f t="shared" ca="1" si="37"/>
        <v>0</v>
      </c>
      <c r="N230" s="113">
        <f t="shared" ca="1" si="38"/>
        <v>0</v>
      </c>
      <c r="O230" s="14">
        <f t="shared" ca="1" si="39"/>
        <v>0</v>
      </c>
      <c r="P230" s="113">
        <f t="shared" ca="1" si="33"/>
        <v>18.61561869822485</v>
      </c>
      <c r="Q230" s="114">
        <f t="shared" ca="1" si="34"/>
        <v>0</v>
      </c>
    </row>
    <row r="231" spans="1:17" x14ac:dyDescent="0.75">
      <c r="A231" t="s">
        <v>295</v>
      </c>
      <c r="B231" t="s">
        <v>9055</v>
      </c>
      <c r="G231" s="14">
        <v>229</v>
      </c>
      <c r="H231" s="14">
        <f t="shared" ca="1" si="30"/>
        <v>244.45</v>
      </c>
      <c r="I231" s="117">
        <f t="shared" ca="1" si="31"/>
        <v>53.778999999999996</v>
      </c>
      <c r="J231" s="113">
        <f t="shared" ca="1" si="32"/>
        <v>65.874630177514803</v>
      </c>
      <c r="K231" s="14">
        <f t="shared" ca="1" si="35"/>
        <v>0</v>
      </c>
      <c r="L231" s="113">
        <f t="shared" ca="1" si="36"/>
        <v>-12.095630177514806</v>
      </c>
      <c r="M231" s="113">
        <f t="shared" ca="1" si="37"/>
        <v>0</v>
      </c>
      <c r="N231" s="113">
        <f t="shared" ca="1" si="38"/>
        <v>0</v>
      </c>
      <c r="O231" s="14">
        <f t="shared" ca="1" si="39"/>
        <v>0</v>
      </c>
      <c r="P231" s="113">
        <f t="shared" ca="1" si="33"/>
        <v>12.095630177514806</v>
      </c>
      <c r="Q231" s="114">
        <f t="shared" ca="1" si="34"/>
        <v>0</v>
      </c>
    </row>
    <row r="232" spans="1:17" x14ac:dyDescent="0.75">
      <c r="A232" t="s">
        <v>296</v>
      </c>
      <c r="B232" t="s">
        <v>9056</v>
      </c>
      <c r="G232" s="14">
        <v>230</v>
      </c>
      <c r="H232" s="14">
        <f t="shared" ca="1" si="30"/>
        <v>173.24799999999999</v>
      </c>
      <c r="I232" s="117">
        <f t="shared" ca="1" si="31"/>
        <v>38.114559999999997</v>
      </c>
      <c r="J232" s="113">
        <f t="shared" ca="1" si="32"/>
        <v>69.341715976331372</v>
      </c>
      <c r="K232" s="14">
        <f t="shared" ca="1" si="35"/>
        <v>0</v>
      </c>
      <c r="L232" s="113">
        <f t="shared" ca="1" si="36"/>
        <v>-31.227155976331375</v>
      </c>
      <c r="M232" s="113">
        <f t="shared" ca="1" si="37"/>
        <v>0</v>
      </c>
      <c r="N232" s="113">
        <f t="shared" ca="1" si="38"/>
        <v>0</v>
      </c>
      <c r="O232" s="14">
        <f t="shared" ca="1" si="39"/>
        <v>0</v>
      </c>
      <c r="P232" s="113">
        <f t="shared" ca="1" si="33"/>
        <v>31.227155976331375</v>
      </c>
      <c r="Q232" s="114">
        <f t="shared" ca="1" si="34"/>
        <v>0</v>
      </c>
    </row>
    <row r="233" spans="1:17" x14ac:dyDescent="0.75">
      <c r="A233" t="s">
        <v>297</v>
      </c>
      <c r="B233" t="s">
        <v>9057</v>
      </c>
      <c r="G233" s="14">
        <v>231</v>
      </c>
      <c r="H233" s="14">
        <f t="shared" ca="1" si="30"/>
        <v>60.404000000000003</v>
      </c>
      <c r="I233" s="117">
        <f t="shared" ca="1" si="31"/>
        <v>13.288880000000001</v>
      </c>
      <c r="J233" s="113">
        <f t="shared" ca="1" si="32"/>
        <v>70.728550295858</v>
      </c>
      <c r="K233" s="14">
        <f t="shared" ca="1" si="35"/>
        <v>0</v>
      </c>
      <c r="L233" s="113">
        <f t="shared" ca="1" si="36"/>
        <v>-57.439670295858001</v>
      </c>
      <c r="M233" s="113">
        <f t="shared" ca="1" si="37"/>
        <v>0</v>
      </c>
      <c r="N233" s="113">
        <f t="shared" ca="1" si="38"/>
        <v>0</v>
      </c>
      <c r="O233" s="14">
        <f t="shared" ca="1" si="39"/>
        <v>0</v>
      </c>
      <c r="P233" s="113">
        <f t="shared" ca="1" si="33"/>
        <v>57.439670295858001</v>
      </c>
      <c r="Q233" s="114">
        <f t="shared" ca="1" si="34"/>
        <v>0</v>
      </c>
    </row>
    <row r="234" spans="1:17" x14ac:dyDescent="0.75">
      <c r="A234" t="s">
        <v>298</v>
      </c>
      <c r="B234" t="s">
        <v>9058</v>
      </c>
      <c r="G234" s="14">
        <v>232</v>
      </c>
      <c r="H234" s="14">
        <f t="shared" ca="1" si="30"/>
        <v>4.7210000000000001</v>
      </c>
      <c r="I234" s="117">
        <f t="shared" ca="1" si="31"/>
        <v>1.0386200000000001</v>
      </c>
      <c r="J234" s="113">
        <f t="shared" ca="1" si="32"/>
        <v>71.421967455621314</v>
      </c>
      <c r="K234" s="14">
        <f t="shared" ca="1" si="35"/>
        <v>0</v>
      </c>
      <c r="L234" s="113">
        <f t="shared" ca="1" si="36"/>
        <v>-70.383347455621319</v>
      </c>
      <c r="M234" s="113">
        <f t="shared" ca="1" si="37"/>
        <v>0</v>
      </c>
      <c r="N234" s="113">
        <f t="shared" ca="1" si="38"/>
        <v>0</v>
      </c>
      <c r="O234" s="14">
        <f t="shared" ca="1" si="39"/>
        <v>0</v>
      </c>
      <c r="P234" s="113">
        <f t="shared" ca="1" si="33"/>
        <v>70.383347455621319</v>
      </c>
      <c r="Q234" s="114">
        <f t="shared" ca="1" si="34"/>
        <v>0</v>
      </c>
    </row>
    <row r="235" spans="1:17" x14ac:dyDescent="0.75">
      <c r="A235" t="s">
        <v>299</v>
      </c>
      <c r="B235" t="s">
        <v>9059</v>
      </c>
      <c r="G235" s="14">
        <v>233</v>
      </c>
      <c r="H235" s="14">
        <f t="shared" ca="1" si="30"/>
        <v>0</v>
      </c>
      <c r="I235" s="117">
        <f t="shared" ca="1" si="31"/>
        <v>0</v>
      </c>
      <c r="J235" s="113">
        <f t="shared" ca="1" si="32"/>
        <v>72.808801775147941</v>
      </c>
      <c r="K235" s="14">
        <f t="shared" ca="1" si="35"/>
        <v>0</v>
      </c>
      <c r="L235" s="113">
        <f t="shared" ca="1" si="36"/>
        <v>-72.808801775147941</v>
      </c>
      <c r="M235" s="113">
        <f t="shared" ca="1" si="37"/>
        <v>0</v>
      </c>
      <c r="N235" s="113">
        <f t="shared" ca="1" si="38"/>
        <v>0</v>
      </c>
      <c r="O235" s="14">
        <f t="shared" ca="1" si="39"/>
        <v>0</v>
      </c>
      <c r="P235" s="113">
        <f t="shared" ca="1" si="33"/>
        <v>72.808801775147941</v>
      </c>
      <c r="Q235" s="114">
        <f t="shared" ca="1" si="34"/>
        <v>0</v>
      </c>
    </row>
    <row r="236" spans="1:17" x14ac:dyDescent="0.75">
      <c r="A236" t="s">
        <v>300</v>
      </c>
      <c r="B236" t="s">
        <v>9060</v>
      </c>
      <c r="G236" s="14">
        <v>234</v>
      </c>
      <c r="H236" s="14">
        <f t="shared" ca="1" si="30"/>
        <v>0</v>
      </c>
      <c r="I236" s="117">
        <f t="shared" ca="1" si="31"/>
        <v>0</v>
      </c>
      <c r="J236" s="113">
        <f t="shared" ca="1" si="32"/>
        <v>58.940458579881664</v>
      </c>
      <c r="K236" s="14">
        <f t="shared" ca="1" si="35"/>
        <v>0</v>
      </c>
      <c r="L236" s="113">
        <f t="shared" ca="1" si="36"/>
        <v>-58.940458579881664</v>
      </c>
      <c r="M236" s="113">
        <f t="shared" ca="1" si="37"/>
        <v>0</v>
      </c>
      <c r="N236" s="113">
        <f t="shared" ca="1" si="38"/>
        <v>0</v>
      </c>
      <c r="O236" s="14">
        <f t="shared" ca="1" si="39"/>
        <v>0</v>
      </c>
      <c r="P236" s="113">
        <f t="shared" ca="1" si="33"/>
        <v>58.940458579881664</v>
      </c>
      <c r="Q236" s="114">
        <f t="shared" ca="1" si="34"/>
        <v>0</v>
      </c>
    </row>
    <row r="237" spans="1:17" x14ac:dyDescent="0.75">
      <c r="A237" t="s">
        <v>301</v>
      </c>
      <c r="B237" t="s">
        <v>9061</v>
      </c>
      <c r="G237" s="14">
        <v>235</v>
      </c>
      <c r="H237" s="14">
        <f t="shared" ca="1" si="30"/>
        <v>0</v>
      </c>
      <c r="I237" s="117">
        <f t="shared" ca="1" si="31"/>
        <v>0</v>
      </c>
      <c r="J237" s="113">
        <f t="shared" ca="1" si="32"/>
        <v>48.539201183431956</v>
      </c>
      <c r="K237" s="14">
        <f t="shared" ca="1" si="35"/>
        <v>0</v>
      </c>
      <c r="L237" s="113">
        <f t="shared" ca="1" si="36"/>
        <v>-48.539201183431956</v>
      </c>
      <c r="M237" s="113">
        <f t="shared" ca="1" si="37"/>
        <v>0</v>
      </c>
      <c r="N237" s="113">
        <f t="shared" ca="1" si="38"/>
        <v>0</v>
      </c>
      <c r="O237" s="14">
        <f t="shared" ca="1" si="39"/>
        <v>0</v>
      </c>
      <c r="P237" s="113">
        <f t="shared" ca="1" si="33"/>
        <v>48.539201183431956</v>
      </c>
      <c r="Q237" s="114">
        <f t="shared" ca="1" si="34"/>
        <v>0</v>
      </c>
    </row>
    <row r="238" spans="1:17" x14ac:dyDescent="0.75">
      <c r="A238" t="s">
        <v>302</v>
      </c>
      <c r="B238" t="s">
        <v>9062</v>
      </c>
      <c r="G238" s="14">
        <v>236</v>
      </c>
      <c r="H238" s="14">
        <f t="shared" ca="1" si="30"/>
        <v>0</v>
      </c>
      <c r="I238" s="117">
        <f t="shared" ca="1" si="31"/>
        <v>0</v>
      </c>
      <c r="J238" s="113">
        <f t="shared" ca="1" si="32"/>
        <v>38.137943786982255</v>
      </c>
      <c r="K238" s="14">
        <f t="shared" ca="1" si="35"/>
        <v>0</v>
      </c>
      <c r="L238" s="113">
        <f t="shared" ca="1" si="36"/>
        <v>-38.137943786982255</v>
      </c>
      <c r="M238" s="113">
        <f t="shared" ca="1" si="37"/>
        <v>0</v>
      </c>
      <c r="N238" s="113">
        <f t="shared" ca="1" si="38"/>
        <v>0</v>
      </c>
      <c r="O238" s="14">
        <f t="shared" ca="1" si="39"/>
        <v>0</v>
      </c>
      <c r="P238" s="113">
        <f t="shared" ca="1" si="33"/>
        <v>38.137943786982255</v>
      </c>
      <c r="Q238" s="114">
        <f t="shared" ca="1" si="34"/>
        <v>0</v>
      </c>
    </row>
    <row r="239" spans="1:17" x14ac:dyDescent="0.75">
      <c r="A239" t="s">
        <v>303</v>
      </c>
      <c r="B239" t="s">
        <v>9063</v>
      </c>
      <c r="G239" s="14">
        <v>237</v>
      </c>
      <c r="H239" s="14">
        <f t="shared" ca="1" si="30"/>
        <v>0</v>
      </c>
      <c r="I239" s="117">
        <f t="shared" ca="1" si="31"/>
        <v>0</v>
      </c>
      <c r="J239" s="113">
        <f t="shared" ca="1" si="32"/>
        <v>24.269600591715978</v>
      </c>
      <c r="K239" s="14">
        <f t="shared" ca="1" si="35"/>
        <v>0</v>
      </c>
      <c r="L239" s="113">
        <f t="shared" ca="1" si="36"/>
        <v>-24.269600591715978</v>
      </c>
      <c r="M239" s="113">
        <f t="shared" ca="1" si="37"/>
        <v>0</v>
      </c>
      <c r="N239" s="113">
        <f t="shared" ca="1" si="38"/>
        <v>0</v>
      </c>
      <c r="O239" s="14">
        <f t="shared" ca="1" si="39"/>
        <v>0</v>
      </c>
      <c r="P239" s="113">
        <f t="shared" ca="1" si="33"/>
        <v>24.269600591715978</v>
      </c>
      <c r="Q239" s="114">
        <f t="shared" ca="1" si="34"/>
        <v>0</v>
      </c>
    </row>
    <row r="240" spans="1:17" x14ac:dyDescent="0.75">
      <c r="A240" t="s">
        <v>304</v>
      </c>
      <c r="B240" t="s">
        <v>9064</v>
      </c>
      <c r="G240" s="14">
        <v>238</v>
      </c>
      <c r="H240" s="14">
        <f t="shared" ca="1" si="30"/>
        <v>0</v>
      </c>
      <c r="I240" s="117">
        <f t="shared" ca="1" si="31"/>
        <v>0</v>
      </c>
      <c r="J240" s="113">
        <f t="shared" ca="1" si="32"/>
        <v>13.868343195266274</v>
      </c>
      <c r="K240" s="14">
        <f t="shared" ca="1" si="35"/>
        <v>0</v>
      </c>
      <c r="L240" s="113">
        <f t="shared" ca="1" si="36"/>
        <v>-13.868343195266274</v>
      </c>
      <c r="M240" s="113">
        <f t="shared" ca="1" si="37"/>
        <v>0</v>
      </c>
      <c r="N240" s="113">
        <f t="shared" ca="1" si="38"/>
        <v>0</v>
      </c>
      <c r="O240" s="14">
        <f t="shared" ca="1" si="39"/>
        <v>0</v>
      </c>
      <c r="P240" s="113">
        <f t="shared" ca="1" si="33"/>
        <v>13.868343195266274</v>
      </c>
      <c r="Q240" s="114">
        <f t="shared" ca="1" si="34"/>
        <v>0</v>
      </c>
    </row>
    <row r="241" spans="1:17" x14ac:dyDescent="0.75">
      <c r="A241" t="s">
        <v>305</v>
      </c>
      <c r="B241" t="s">
        <v>9065</v>
      </c>
      <c r="G241" s="14">
        <v>239</v>
      </c>
      <c r="H241" s="14">
        <f t="shared" ca="1" si="30"/>
        <v>0</v>
      </c>
      <c r="I241" s="117">
        <f t="shared" ca="1" si="31"/>
        <v>0</v>
      </c>
      <c r="J241" s="113">
        <f t="shared" ca="1" si="32"/>
        <v>13.868343195266274</v>
      </c>
      <c r="K241" s="14">
        <f t="shared" ca="1" si="35"/>
        <v>0</v>
      </c>
      <c r="L241" s="113">
        <f t="shared" ca="1" si="36"/>
        <v>-13.868343195266274</v>
      </c>
      <c r="M241" s="113">
        <f t="shared" ca="1" si="37"/>
        <v>0</v>
      </c>
      <c r="N241" s="113">
        <f t="shared" ca="1" si="38"/>
        <v>0</v>
      </c>
      <c r="O241" s="14">
        <f t="shared" ca="1" si="39"/>
        <v>0</v>
      </c>
      <c r="P241" s="113">
        <f t="shared" ca="1" si="33"/>
        <v>13.868343195266274</v>
      </c>
      <c r="Q241" s="114">
        <f t="shared" ca="1" si="34"/>
        <v>0</v>
      </c>
    </row>
    <row r="242" spans="1:17" x14ac:dyDescent="0.75">
      <c r="A242" t="s">
        <v>306</v>
      </c>
      <c r="B242" t="s">
        <v>9066</v>
      </c>
      <c r="G242" s="14">
        <v>240</v>
      </c>
      <c r="H242" s="14">
        <f t="shared" ca="1" si="30"/>
        <v>0</v>
      </c>
      <c r="I242" s="117">
        <f t="shared" ca="1" si="31"/>
        <v>0</v>
      </c>
      <c r="J242" s="113">
        <f t="shared" ca="1" si="32"/>
        <v>13.868343195266274</v>
      </c>
      <c r="K242" s="14">
        <f t="shared" ca="1" si="35"/>
        <v>0</v>
      </c>
      <c r="L242" s="113">
        <f t="shared" ca="1" si="36"/>
        <v>-13.868343195266274</v>
      </c>
      <c r="M242" s="113">
        <f t="shared" ca="1" si="37"/>
        <v>0</v>
      </c>
      <c r="N242" s="113">
        <f t="shared" ca="1" si="38"/>
        <v>0</v>
      </c>
      <c r="O242" s="14">
        <f t="shared" ca="1" si="39"/>
        <v>0</v>
      </c>
      <c r="P242" s="113">
        <f t="shared" ca="1" si="33"/>
        <v>13.868343195266274</v>
      </c>
      <c r="Q242" s="114">
        <f t="shared" ca="1" si="34"/>
        <v>0</v>
      </c>
    </row>
    <row r="243" spans="1:17" x14ac:dyDescent="0.75">
      <c r="A243" t="s">
        <v>307</v>
      </c>
      <c r="B243" t="s">
        <v>9067</v>
      </c>
      <c r="G243" s="14">
        <v>241</v>
      </c>
      <c r="H243" s="14">
        <f t="shared" ca="1" si="30"/>
        <v>0</v>
      </c>
      <c r="I243" s="117">
        <f t="shared" ca="1" si="31"/>
        <v>0</v>
      </c>
      <c r="J243" s="113">
        <f t="shared" ca="1" si="32"/>
        <v>13.868343195266274</v>
      </c>
      <c r="K243" s="14">
        <f t="shared" ca="1" si="35"/>
        <v>0</v>
      </c>
      <c r="L243" s="113">
        <f t="shared" ca="1" si="36"/>
        <v>-13.868343195266274</v>
      </c>
      <c r="M243" s="113">
        <f t="shared" ca="1" si="37"/>
        <v>0</v>
      </c>
      <c r="N243" s="113">
        <f t="shared" ca="1" si="38"/>
        <v>0</v>
      </c>
      <c r="O243" s="14">
        <f t="shared" ca="1" si="39"/>
        <v>0</v>
      </c>
      <c r="P243" s="113">
        <f t="shared" ca="1" si="33"/>
        <v>13.868343195266274</v>
      </c>
      <c r="Q243" s="114">
        <f t="shared" ca="1" si="34"/>
        <v>0</v>
      </c>
    </row>
    <row r="244" spans="1:17" x14ac:dyDescent="0.75">
      <c r="A244" t="s">
        <v>308</v>
      </c>
      <c r="B244" t="s">
        <v>9068</v>
      </c>
      <c r="G244" s="14">
        <v>242</v>
      </c>
      <c r="H244" s="14">
        <f t="shared" ca="1" si="30"/>
        <v>0</v>
      </c>
      <c r="I244" s="117">
        <f t="shared" ca="1" si="31"/>
        <v>0</v>
      </c>
      <c r="J244" s="113">
        <f t="shared" ca="1" si="32"/>
        <v>13.868343195266274</v>
      </c>
      <c r="K244" s="14">
        <f t="shared" ca="1" si="35"/>
        <v>0</v>
      </c>
      <c r="L244" s="113">
        <f t="shared" ca="1" si="36"/>
        <v>-13.868343195266274</v>
      </c>
      <c r="M244" s="113">
        <f t="shared" ca="1" si="37"/>
        <v>0</v>
      </c>
      <c r="N244" s="113">
        <f t="shared" ca="1" si="38"/>
        <v>0</v>
      </c>
      <c r="O244" s="14">
        <f t="shared" ca="1" si="39"/>
        <v>0</v>
      </c>
      <c r="P244" s="113">
        <f t="shared" ca="1" si="33"/>
        <v>13.868343195266274</v>
      </c>
      <c r="Q244" s="114">
        <f t="shared" ca="1" si="34"/>
        <v>0</v>
      </c>
    </row>
    <row r="245" spans="1:17" x14ac:dyDescent="0.75">
      <c r="A245" t="s">
        <v>309</v>
      </c>
      <c r="B245" t="s">
        <v>9069</v>
      </c>
      <c r="G245" s="14">
        <v>243</v>
      </c>
      <c r="H245" s="14">
        <f t="shared" ca="1" si="30"/>
        <v>0</v>
      </c>
      <c r="I245" s="117">
        <f t="shared" ca="1" si="31"/>
        <v>0</v>
      </c>
      <c r="J245" s="113">
        <f t="shared" ca="1" si="32"/>
        <v>13.868343195266274</v>
      </c>
      <c r="K245" s="14">
        <f t="shared" ca="1" si="35"/>
        <v>0</v>
      </c>
      <c r="L245" s="113">
        <f t="shared" ca="1" si="36"/>
        <v>-13.868343195266274</v>
      </c>
      <c r="M245" s="113">
        <f t="shared" ca="1" si="37"/>
        <v>0</v>
      </c>
      <c r="N245" s="113">
        <f t="shared" ca="1" si="38"/>
        <v>0</v>
      </c>
      <c r="O245" s="14">
        <f t="shared" ca="1" si="39"/>
        <v>0</v>
      </c>
      <c r="P245" s="113">
        <f t="shared" ca="1" si="33"/>
        <v>13.868343195266274</v>
      </c>
      <c r="Q245" s="114">
        <f t="shared" ca="1" si="34"/>
        <v>0</v>
      </c>
    </row>
    <row r="246" spans="1:17" x14ac:dyDescent="0.75">
      <c r="A246" t="s">
        <v>310</v>
      </c>
      <c r="B246" t="s">
        <v>9070</v>
      </c>
      <c r="G246" s="14">
        <v>244</v>
      </c>
      <c r="H246" s="14">
        <f t="shared" ca="1" si="30"/>
        <v>0</v>
      </c>
      <c r="I246" s="117">
        <f t="shared" ca="1" si="31"/>
        <v>0</v>
      </c>
      <c r="J246" s="113">
        <f t="shared" ca="1" si="32"/>
        <v>13.868343195266274</v>
      </c>
      <c r="K246" s="14">
        <f t="shared" ca="1" si="35"/>
        <v>0</v>
      </c>
      <c r="L246" s="113">
        <f t="shared" ca="1" si="36"/>
        <v>-13.868343195266274</v>
      </c>
      <c r="M246" s="113">
        <f t="shared" ca="1" si="37"/>
        <v>0</v>
      </c>
      <c r="N246" s="113">
        <f t="shared" ca="1" si="38"/>
        <v>0</v>
      </c>
      <c r="O246" s="14">
        <f t="shared" ca="1" si="39"/>
        <v>0</v>
      </c>
      <c r="P246" s="113">
        <f t="shared" ca="1" si="33"/>
        <v>13.868343195266274</v>
      </c>
      <c r="Q246" s="114">
        <f t="shared" ca="1" si="34"/>
        <v>0</v>
      </c>
    </row>
    <row r="247" spans="1:17" x14ac:dyDescent="0.75">
      <c r="A247" t="s">
        <v>311</v>
      </c>
      <c r="B247" t="s">
        <v>9071</v>
      </c>
      <c r="G247" s="14">
        <v>245</v>
      </c>
      <c r="H247" s="14">
        <f t="shared" ca="1" si="30"/>
        <v>0</v>
      </c>
      <c r="I247" s="117">
        <f t="shared" ca="1" si="31"/>
        <v>0</v>
      </c>
      <c r="J247" s="113">
        <f t="shared" ca="1" si="32"/>
        <v>20.802514792899409</v>
      </c>
      <c r="K247" s="14">
        <f t="shared" ca="1" si="35"/>
        <v>0</v>
      </c>
      <c r="L247" s="113">
        <f t="shared" ca="1" si="36"/>
        <v>-20.802514792899409</v>
      </c>
      <c r="M247" s="113">
        <f t="shared" ca="1" si="37"/>
        <v>0</v>
      </c>
      <c r="N247" s="113">
        <f t="shared" ca="1" si="38"/>
        <v>0</v>
      </c>
      <c r="O247" s="14">
        <f t="shared" ca="1" si="39"/>
        <v>0</v>
      </c>
      <c r="P247" s="113">
        <f t="shared" ca="1" si="33"/>
        <v>20.802514792899409</v>
      </c>
      <c r="Q247" s="114">
        <f t="shared" ca="1" si="34"/>
        <v>0</v>
      </c>
    </row>
    <row r="248" spans="1:17" x14ac:dyDescent="0.75">
      <c r="A248" t="s">
        <v>312</v>
      </c>
      <c r="B248" t="s">
        <v>9072</v>
      </c>
      <c r="G248" s="14">
        <v>246</v>
      </c>
      <c r="H248" s="14">
        <f t="shared" ca="1" si="30"/>
        <v>0</v>
      </c>
      <c r="I248" s="117">
        <f t="shared" ca="1" si="31"/>
        <v>0</v>
      </c>
      <c r="J248" s="113">
        <f t="shared" ca="1" si="32"/>
        <v>31.203772189349117</v>
      </c>
      <c r="K248" s="14">
        <f t="shared" ca="1" si="35"/>
        <v>0</v>
      </c>
      <c r="L248" s="113">
        <f t="shared" ca="1" si="36"/>
        <v>-31.203772189349117</v>
      </c>
      <c r="M248" s="113">
        <f t="shared" ca="1" si="37"/>
        <v>0</v>
      </c>
      <c r="N248" s="113">
        <f t="shared" ca="1" si="38"/>
        <v>0</v>
      </c>
      <c r="O248" s="14">
        <f t="shared" ca="1" si="39"/>
        <v>0</v>
      </c>
      <c r="P248" s="113">
        <f t="shared" ca="1" si="33"/>
        <v>31.203772189349117</v>
      </c>
      <c r="Q248" s="114">
        <f t="shared" ca="1" si="34"/>
        <v>0</v>
      </c>
    </row>
    <row r="249" spans="1:17" x14ac:dyDescent="0.75">
      <c r="A249" t="s">
        <v>313</v>
      </c>
      <c r="B249" t="s">
        <v>9073</v>
      </c>
      <c r="G249" s="14">
        <v>247</v>
      </c>
      <c r="H249" s="14">
        <f t="shared" ca="1" si="30"/>
        <v>0</v>
      </c>
      <c r="I249" s="117">
        <f t="shared" ca="1" si="31"/>
        <v>0</v>
      </c>
      <c r="J249" s="113">
        <f t="shared" ca="1" si="32"/>
        <v>40.21819526627219</v>
      </c>
      <c r="K249" s="14">
        <f t="shared" ca="1" si="35"/>
        <v>0</v>
      </c>
      <c r="L249" s="113">
        <f t="shared" ca="1" si="36"/>
        <v>-40.21819526627219</v>
      </c>
      <c r="M249" s="113">
        <f t="shared" ca="1" si="37"/>
        <v>0</v>
      </c>
      <c r="N249" s="113">
        <f t="shared" ca="1" si="38"/>
        <v>0</v>
      </c>
      <c r="O249" s="14">
        <f t="shared" ca="1" si="39"/>
        <v>0</v>
      </c>
      <c r="P249" s="113">
        <f t="shared" ca="1" si="33"/>
        <v>40.21819526627219</v>
      </c>
      <c r="Q249" s="114">
        <f t="shared" ca="1" si="34"/>
        <v>0</v>
      </c>
    </row>
    <row r="250" spans="1:17" x14ac:dyDescent="0.75">
      <c r="A250" t="s">
        <v>314</v>
      </c>
      <c r="B250" t="s">
        <v>9074</v>
      </c>
      <c r="G250" s="14">
        <v>248</v>
      </c>
      <c r="H250" s="14">
        <f t="shared" ca="1" si="30"/>
        <v>0.95299999999999996</v>
      </c>
      <c r="I250" s="117">
        <f t="shared" ca="1" si="31"/>
        <v>0.20965999999999999</v>
      </c>
      <c r="J250" s="113">
        <f t="shared" ca="1" si="32"/>
        <v>48.539201183431956</v>
      </c>
      <c r="K250" s="14">
        <f t="shared" ca="1" si="35"/>
        <v>0</v>
      </c>
      <c r="L250" s="113">
        <f t="shared" ca="1" si="36"/>
        <v>-48.329541183431957</v>
      </c>
      <c r="M250" s="113">
        <f t="shared" ca="1" si="37"/>
        <v>0</v>
      </c>
      <c r="N250" s="113">
        <f t="shared" ca="1" si="38"/>
        <v>0</v>
      </c>
      <c r="O250" s="14">
        <f t="shared" ca="1" si="39"/>
        <v>0</v>
      </c>
      <c r="P250" s="113">
        <f t="shared" ca="1" si="33"/>
        <v>48.329541183431957</v>
      </c>
      <c r="Q250" s="114">
        <f t="shared" ca="1" si="34"/>
        <v>0</v>
      </c>
    </row>
    <row r="251" spans="1:17" x14ac:dyDescent="0.75">
      <c r="A251" t="s">
        <v>315</v>
      </c>
      <c r="B251" t="s">
        <v>9075</v>
      </c>
      <c r="G251" s="14">
        <v>249</v>
      </c>
      <c r="H251" s="14">
        <f t="shared" ca="1" si="30"/>
        <v>20.853000000000002</v>
      </c>
      <c r="I251" s="117">
        <f t="shared" ca="1" si="31"/>
        <v>4.5876600000000005</v>
      </c>
      <c r="J251" s="113">
        <f t="shared" ca="1" si="32"/>
        <v>58.940458579881664</v>
      </c>
      <c r="K251" s="14">
        <f t="shared" ca="1" si="35"/>
        <v>0</v>
      </c>
      <c r="L251" s="113">
        <f t="shared" ca="1" si="36"/>
        <v>-54.352798579881664</v>
      </c>
      <c r="M251" s="113">
        <f t="shared" ca="1" si="37"/>
        <v>0</v>
      </c>
      <c r="N251" s="113">
        <f t="shared" ca="1" si="38"/>
        <v>0</v>
      </c>
      <c r="O251" s="14">
        <f t="shared" ca="1" si="39"/>
        <v>0</v>
      </c>
      <c r="P251" s="113">
        <f t="shared" ca="1" si="33"/>
        <v>54.352798579881664</v>
      </c>
      <c r="Q251" s="114">
        <f t="shared" ca="1" si="34"/>
        <v>0</v>
      </c>
    </row>
    <row r="252" spans="1:17" x14ac:dyDescent="0.75">
      <c r="A252" t="s">
        <v>316</v>
      </c>
      <c r="B252" t="s">
        <v>9076</v>
      </c>
      <c r="G252" s="14">
        <v>250</v>
      </c>
      <c r="H252" s="14">
        <f t="shared" ca="1" si="30"/>
        <v>65.968000000000004</v>
      </c>
      <c r="I252" s="117">
        <f t="shared" ca="1" si="31"/>
        <v>14.512960000000001</v>
      </c>
      <c r="J252" s="113">
        <f t="shared" ca="1" si="32"/>
        <v>71.421967455621314</v>
      </c>
      <c r="K252" s="14">
        <f t="shared" ca="1" si="35"/>
        <v>0</v>
      </c>
      <c r="L252" s="113">
        <f t="shared" ca="1" si="36"/>
        <v>-56.909007455621314</v>
      </c>
      <c r="M252" s="113">
        <f t="shared" ca="1" si="37"/>
        <v>0</v>
      </c>
      <c r="N252" s="113">
        <f t="shared" ca="1" si="38"/>
        <v>0</v>
      </c>
      <c r="O252" s="14">
        <f t="shared" ca="1" si="39"/>
        <v>0</v>
      </c>
      <c r="P252" s="113">
        <f t="shared" ca="1" si="33"/>
        <v>56.909007455621314</v>
      </c>
      <c r="Q252" s="114">
        <f t="shared" ca="1" si="34"/>
        <v>0</v>
      </c>
    </row>
    <row r="253" spans="1:17" x14ac:dyDescent="0.75">
      <c r="A253" t="s">
        <v>317</v>
      </c>
      <c r="B253" t="s">
        <v>9077</v>
      </c>
      <c r="G253" s="14">
        <v>251</v>
      </c>
      <c r="H253" s="14">
        <f t="shared" ca="1" si="30"/>
        <v>158.417</v>
      </c>
      <c r="I253" s="117">
        <f t="shared" ca="1" si="31"/>
        <v>34.851739999999999</v>
      </c>
      <c r="J253" s="113">
        <f t="shared" ca="1" si="32"/>
        <v>68.648298816568058</v>
      </c>
      <c r="K253" s="14">
        <f t="shared" ca="1" si="35"/>
        <v>0</v>
      </c>
      <c r="L253" s="113">
        <f t="shared" ca="1" si="36"/>
        <v>-33.796558816568059</v>
      </c>
      <c r="M253" s="113">
        <f t="shared" ca="1" si="37"/>
        <v>0</v>
      </c>
      <c r="N253" s="113">
        <f t="shared" ca="1" si="38"/>
        <v>0</v>
      </c>
      <c r="O253" s="14">
        <f t="shared" ca="1" si="39"/>
        <v>0</v>
      </c>
      <c r="P253" s="113">
        <f t="shared" ca="1" si="33"/>
        <v>33.796558816568059</v>
      </c>
      <c r="Q253" s="114">
        <f t="shared" ca="1" si="34"/>
        <v>0</v>
      </c>
    </row>
    <row r="254" spans="1:17" x14ac:dyDescent="0.75">
      <c r="A254" t="s">
        <v>318</v>
      </c>
      <c r="B254" t="s">
        <v>9078</v>
      </c>
      <c r="G254" s="14">
        <v>252</v>
      </c>
      <c r="H254" s="14">
        <f t="shared" ca="1" si="30"/>
        <v>235.4</v>
      </c>
      <c r="I254" s="117">
        <f t="shared" ca="1" si="31"/>
        <v>51.788000000000004</v>
      </c>
      <c r="J254" s="113">
        <f t="shared" ca="1" si="32"/>
        <v>63.794378698224854</v>
      </c>
      <c r="K254" s="14">
        <f t="shared" ca="1" si="35"/>
        <v>0</v>
      </c>
      <c r="L254" s="113">
        <f t="shared" ca="1" si="36"/>
        <v>-12.00637869822485</v>
      </c>
      <c r="M254" s="113">
        <f t="shared" ca="1" si="37"/>
        <v>0</v>
      </c>
      <c r="N254" s="113">
        <f t="shared" ca="1" si="38"/>
        <v>0</v>
      </c>
      <c r="O254" s="14">
        <f t="shared" ca="1" si="39"/>
        <v>0</v>
      </c>
      <c r="P254" s="113">
        <f t="shared" ca="1" si="33"/>
        <v>12.00637869822485</v>
      </c>
      <c r="Q254" s="114">
        <f t="shared" ca="1" si="34"/>
        <v>0</v>
      </c>
    </row>
    <row r="255" spans="1:17" x14ac:dyDescent="0.75">
      <c r="A255" t="s">
        <v>319</v>
      </c>
      <c r="B255" t="s">
        <v>9079</v>
      </c>
      <c r="G255" s="14">
        <v>253</v>
      </c>
      <c r="H255" s="14">
        <f t="shared" ca="1" si="30"/>
        <v>242.941</v>
      </c>
      <c r="I255" s="117">
        <f t="shared" ca="1" si="31"/>
        <v>53.447020000000002</v>
      </c>
      <c r="J255" s="113">
        <f t="shared" ca="1" si="32"/>
        <v>65.874630177514803</v>
      </c>
      <c r="K255" s="14">
        <f t="shared" ca="1" si="35"/>
        <v>0</v>
      </c>
      <c r="L255" s="113">
        <f t="shared" ca="1" si="36"/>
        <v>-12.427610177514801</v>
      </c>
      <c r="M255" s="113">
        <f t="shared" ca="1" si="37"/>
        <v>0</v>
      </c>
      <c r="N255" s="113">
        <f t="shared" ca="1" si="38"/>
        <v>0</v>
      </c>
      <c r="O255" s="14">
        <f t="shared" ca="1" si="39"/>
        <v>0</v>
      </c>
      <c r="P255" s="113">
        <f t="shared" ca="1" si="33"/>
        <v>12.427610177514801</v>
      </c>
      <c r="Q255" s="114">
        <f t="shared" ca="1" si="34"/>
        <v>0</v>
      </c>
    </row>
    <row r="256" spans="1:17" x14ac:dyDescent="0.75">
      <c r="A256" t="s">
        <v>320</v>
      </c>
      <c r="B256" t="s">
        <v>9080</v>
      </c>
      <c r="G256" s="14">
        <v>254</v>
      </c>
      <c r="H256" s="14">
        <f t="shared" ca="1" si="30"/>
        <v>199.489</v>
      </c>
      <c r="I256" s="117">
        <f t="shared" ca="1" si="31"/>
        <v>43.88758</v>
      </c>
      <c r="J256" s="113">
        <f t="shared" ca="1" si="32"/>
        <v>69.341715976331372</v>
      </c>
      <c r="K256" s="14">
        <f t="shared" ca="1" si="35"/>
        <v>0</v>
      </c>
      <c r="L256" s="113">
        <f t="shared" ca="1" si="36"/>
        <v>-25.454135976331372</v>
      </c>
      <c r="M256" s="113">
        <f t="shared" ca="1" si="37"/>
        <v>0</v>
      </c>
      <c r="N256" s="113">
        <f t="shared" ca="1" si="38"/>
        <v>0</v>
      </c>
      <c r="O256" s="14">
        <f t="shared" ca="1" si="39"/>
        <v>0</v>
      </c>
      <c r="P256" s="113">
        <f t="shared" ca="1" si="33"/>
        <v>25.454135976331372</v>
      </c>
      <c r="Q256" s="114">
        <f t="shared" ca="1" si="34"/>
        <v>0</v>
      </c>
    </row>
    <row r="257" spans="1:17" x14ac:dyDescent="0.75">
      <c r="A257" t="s">
        <v>321</v>
      </c>
      <c r="B257" t="s">
        <v>9081</v>
      </c>
      <c r="G257" s="14">
        <v>255</v>
      </c>
      <c r="H257" s="14">
        <f t="shared" ca="1" si="30"/>
        <v>76.923000000000002</v>
      </c>
      <c r="I257" s="117">
        <f t="shared" ca="1" si="31"/>
        <v>16.92306</v>
      </c>
      <c r="J257" s="113">
        <f t="shared" ca="1" si="32"/>
        <v>70.728550295858</v>
      </c>
      <c r="K257" s="14">
        <f t="shared" ca="1" si="35"/>
        <v>0</v>
      </c>
      <c r="L257" s="113">
        <f t="shared" ca="1" si="36"/>
        <v>-53.805490295858</v>
      </c>
      <c r="M257" s="113">
        <f t="shared" ca="1" si="37"/>
        <v>0</v>
      </c>
      <c r="N257" s="113">
        <f t="shared" ca="1" si="38"/>
        <v>0</v>
      </c>
      <c r="O257" s="14">
        <f t="shared" ca="1" si="39"/>
        <v>0</v>
      </c>
      <c r="P257" s="113">
        <f t="shared" ca="1" si="33"/>
        <v>53.805490295858</v>
      </c>
      <c r="Q257" s="114">
        <f t="shared" ca="1" si="34"/>
        <v>0</v>
      </c>
    </row>
    <row r="258" spans="1:17" x14ac:dyDescent="0.75">
      <c r="A258" t="s">
        <v>322</v>
      </c>
      <c r="B258" t="s">
        <v>9082</v>
      </c>
      <c r="G258" s="14">
        <v>256</v>
      </c>
      <c r="H258" s="14">
        <f t="shared" ca="1" si="30"/>
        <v>7.5629999999999997</v>
      </c>
      <c r="I258" s="117">
        <f t="shared" ca="1" si="31"/>
        <v>1.6638599999999999</v>
      </c>
      <c r="J258" s="113">
        <f t="shared" ca="1" si="32"/>
        <v>71.421967455621314</v>
      </c>
      <c r="K258" s="14">
        <f t="shared" ca="1" si="35"/>
        <v>0</v>
      </c>
      <c r="L258" s="113">
        <f t="shared" ca="1" si="36"/>
        <v>-69.758107455621314</v>
      </c>
      <c r="M258" s="113">
        <f t="shared" ca="1" si="37"/>
        <v>0</v>
      </c>
      <c r="N258" s="113">
        <f t="shared" ca="1" si="38"/>
        <v>0</v>
      </c>
      <c r="O258" s="14">
        <f t="shared" ca="1" si="39"/>
        <v>0</v>
      </c>
      <c r="P258" s="113">
        <f t="shared" ca="1" si="33"/>
        <v>69.758107455621314</v>
      </c>
      <c r="Q258" s="114">
        <f t="shared" ca="1" si="34"/>
        <v>0</v>
      </c>
    </row>
    <row r="259" spans="1:17" x14ac:dyDescent="0.75">
      <c r="A259" t="s">
        <v>323</v>
      </c>
      <c r="B259" t="s">
        <v>9083</v>
      </c>
      <c r="G259" s="14">
        <v>257</v>
      </c>
      <c r="H259" s="14">
        <f t="shared" ref="H259:H322" ca="1" si="40">INDEX(INDIRECT(Library_File&amp;"Irradiance_Library"),MATCH($A259,INDIRECT(Library_File&amp;"Irradiance_Labels"),0),MATCH(INDEX(IrradianceOptions,1,MATCH($A$1,Cases,0)),INDIRECT(Library_File&amp;"Irradiance_Transfer"),0))</f>
        <v>0</v>
      </c>
      <c r="I259" s="117">
        <f t="shared" ref="I259:I322" ca="1" si="41">INDEX(INDIRECT(Library_File&amp;"Solar_Library"),MATCH($C$3,INDIRECT(Library_File&amp;"Solar_Labels"),0),MATCH(INDEX(SolarOptions,1,MATCH($A$1,Cases,0)),INDIRECT(Library_File&amp;"Solar_Transfer"),0))*$H259</f>
        <v>0</v>
      </c>
      <c r="J259" s="113">
        <f t="shared" ref="J259:J322" ca="1" si="42">INDEX(INDIRECT(Library_File&amp;"PwrUsage_Library"),MATCH($B259,INDIRECT(Library_File&amp;"PwrUsage_Labels"),0),MATCH(INDEX(PwrUsageOptions,1,MATCH($A$1,Cases,0)),INDIRECT(Library_File&amp;"PwrUsage_Transfer"),0))</f>
        <v>72.808801775147941</v>
      </c>
      <c r="K259" s="14">
        <f t="shared" ca="1" si="35"/>
        <v>0</v>
      </c>
      <c r="L259" s="113">
        <f t="shared" ca="1" si="36"/>
        <v>-72.808801775147941</v>
      </c>
      <c r="M259" s="113">
        <f t="shared" ca="1" si="37"/>
        <v>0</v>
      </c>
      <c r="N259" s="113">
        <f t="shared" ca="1" si="38"/>
        <v>0</v>
      </c>
      <c r="O259" s="14">
        <f t="shared" ca="1" si="39"/>
        <v>0</v>
      </c>
      <c r="P259" s="113">
        <f t="shared" ref="P259:P322" ca="1" si="43">IF((J259-I259-N259)&gt;0,(J259-I259-N259),0)</f>
        <v>72.808801775147941</v>
      </c>
      <c r="Q259" s="114">
        <f t="shared" ref="Q259:Q322" ca="1" si="44">IF((J259+O259-I259)&lt;0,(J259+O259-I259),0)</f>
        <v>0</v>
      </c>
    </row>
    <row r="260" spans="1:17" x14ac:dyDescent="0.75">
      <c r="A260" t="s">
        <v>324</v>
      </c>
      <c r="B260" t="s">
        <v>9084</v>
      </c>
      <c r="G260" s="14">
        <v>258</v>
      </c>
      <c r="H260" s="14">
        <f t="shared" ca="1" si="40"/>
        <v>0</v>
      </c>
      <c r="I260" s="117">
        <f t="shared" ca="1" si="41"/>
        <v>0</v>
      </c>
      <c r="J260" s="113">
        <f t="shared" ca="1" si="42"/>
        <v>58.940458579881664</v>
      </c>
      <c r="K260" s="14">
        <f t="shared" ref="K260:K323" ca="1" si="45">IF((I260-J260)&gt;0,(I260-J260),0)</f>
        <v>0</v>
      </c>
      <c r="L260" s="113">
        <f t="shared" ref="L260:L323" ca="1" si="46">I260-J260</f>
        <v>-58.940458579881664</v>
      </c>
      <c r="M260" s="113">
        <f t="shared" ca="1" si="37"/>
        <v>0</v>
      </c>
      <c r="N260" s="113">
        <f t="shared" ca="1" si="38"/>
        <v>0</v>
      </c>
      <c r="O260" s="14">
        <f t="shared" ca="1" si="39"/>
        <v>0</v>
      </c>
      <c r="P260" s="113">
        <f t="shared" ca="1" si="43"/>
        <v>58.940458579881664</v>
      </c>
      <c r="Q260" s="114">
        <f t="shared" ca="1" si="44"/>
        <v>0</v>
      </c>
    </row>
    <row r="261" spans="1:17" x14ac:dyDescent="0.75">
      <c r="A261" t="s">
        <v>325</v>
      </c>
      <c r="B261" t="s">
        <v>9085</v>
      </c>
      <c r="G261" s="14">
        <v>259</v>
      </c>
      <c r="H261" s="14">
        <f t="shared" ca="1" si="40"/>
        <v>0</v>
      </c>
      <c r="I261" s="117">
        <f t="shared" ca="1" si="41"/>
        <v>0</v>
      </c>
      <c r="J261" s="113">
        <f t="shared" ca="1" si="42"/>
        <v>48.539201183431956</v>
      </c>
      <c r="K261" s="14">
        <f t="shared" ca="1" si="45"/>
        <v>0</v>
      </c>
      <c r="L261" s="113">
        <f t="shared" ca="1" si="46"/>
        <v>-48.539201183431956</v>
      </c>
      <c r="M261" s="113">
        <f t="shared" ref="M261:M324" ca="1" si="47">IF(AND((L261+M260)&lt;$M$3,(L261+M260)&gt;0),(L261+M260),IF((L261+M260)&gt;$M$3,$M$3,0))</f>
        <v>0</v>
      </c>
      <c r="N261" s="113">
        <f t="shared" ref="N261:N324" ca="1" si="48">IF((M260-M261)&gt;0,(M260-M261),0)</f>
        <v>0</v>
      </c>
      <c r="O261" s="14">
        <f t="shared" ref="O261:O324" ca="1" si="49">IF((M260-M261)&lt;0,(M261-M260),0)</f>
        <v>0</v>
      </c>
      <c r="P261" s="113">
        <f t="shared" ca="1" si="43"/>
        <v>48.539201183431956</v>
      </c>
      <c r="Q261" s="114">
        <f t="shared" ca="1" si="44"/>
        <v>0</v>
      </c>
    </row>
    <row r="262" spans="1:17" x14ac:dyDescent="0.75">
      <c r="A262" t="s">
        <v>326</v>
      </c>
      <c r="B262" t="s">
        <v>9086</v>
      </c>
      <c r="G262" s="14">
        <v>260</v>
      </c>
      <c r="H262" s="14">
        <f t="shared" ca="1" si="40"/>
        <v>0</v>
      </c>
      <c r="I262" s="117">
        <f t="shared" ca="1" si="41"/>
        <v>0</v>
      </c>
      <c r="J262" s="113">
        <f t="shared" ca="1" si="42"/>
        <v>38.137943786982255</v>
      </c>
      <c r="K262" s="14">
        <f t="shared" ca="1" si="45"/>
        <v>0</v>
      </c>
      <c r="L262" s="113">
        <f t="shared" ca="1" si="46"/>
        <v>-38.137943786982255</v>
      </c>
      <c r="M262" s="113">
        <f t="shared" ca="1" si="47"/>
        <v>0</v>
      </c>
      <c r="N262" s="113">
        <f t="shared" ca="1" si="48"/>
        <v>0</v>
      </c>
      <c r="O262" s="14">
        <f t="shared" ca="1" si="49"/>
        <v>0</v>
      </c>
      <c r="P262" s="113">
        <f t="shared" ca="1" si="43"/>
        <v>38.137943786982255</v>
      </c>
      <c r="Q262" s="114">
        <f t="shared" ca="1" si="44"/>
        <v>0</v>
      </c>
    </row>
    <row r="263" spans="1:17" x14ac:dyDescent="0.75">
      <c r="A263" t="s">
        <v>327</v>
      </c>
      <c r="B263" t="s">
        <v>9087</v>
      </c>
      <c r="G263" s="14">
        <v>261</v>
      </c>
      <c r="H263" s="14">
        <f t="shared" ca="1" si="40"/>
        <v>0</v>
      </c>
      <c r="I263" s="117">
        <f t="shared" ca="1" si="41"/>
        <v>0</v>
      </c>
      <c r="J263" s="113">
        <f t="shared" ca="1" si="42"/>
        <v>24.269600591715978</v>
      </c>
      <c r="K263" s="14">
        <f t="shared" ca="1" si="45"/>
        <v>0</v>
      </c>
      <c r="L263" s="113">
        <f t="shared" ca="1" si="46"/>
        <v>-24.269600591715978</v>
      </c>
      <c r="M263" s="113">
        <f t="shared" ca="1" si="47"/>
        <v>0</v>
      </c>
      <c r="N263" s="113">
        <f t="shared" ca="1" si="48"/>
        <v>0</v>
      </c>
      <c r="O263" s="14">
        <f t="shared" ca="1" si="49"/>
        <v>0</v>
      </c>
      <c r="P263" s="113">
        <f t="shared" ca="1" si="43"/>
        <v>24.269600591715978</v>
      </c>
      <c r="Q263" s="114">
        <f t="shared" ca="1" si="44"/>
        <v>0</v>
      </c>
    </row>
    <row r="264" spans="1:17" x14ac:dyDescent="0.75">
      <c r="A264" t="s">
        <v>328</v>
      </c>
      <c r="B264" t="s">
        <v>9088</v>
      </c>
      <c r="G264" s="14">
        <v>262</v>
      </c>
      <c r="H264" s="14">
        <f t="shared" ca="1" si="40"/>
        <v>0</v>
      </c>
      <c r="I264" s="117">
        <f t="shared" ca="1" si="41"/>
        <v>0</v>
      </c>
      <c r="J264" s="113">
        <f t="shared" ca="1" si="42"/>
        <v>13.868343195266274</v>
      </c>
      <c r="K264" s="14">
        <f t="shared" ca="1" si="45"/>
        <v>0</v>
      </c>
      <c r="L264" s="113">
        <f t="shared" ca="1" si="46"/>
        <v>-13.868343195266274</v>
      </c>
      <c r="M264" s="113">
        <f t="shared" ca="1" si="47"/>
        <v>0</v>
      </c>
      <c r="N264" s="113">
        <f t="shared" ca="1" si="48"/>
        <v>0</v>
      </c>
      <c r="O264" s="14">
        <f t="shared" ca="1" si="49"/>
        <v>0</v>
      </c>
      <c r="P264" s="113">
        <f t="shared" ca="1" si="43"/>
        <v>13.868343195266274</v>
      </c>
      <c r="Q264" s="114">
        <f t="shared" ca="1" si="44"/>
        <v>0</v>
      </c>
    </row>
    <row r="265" spans="1:17" x14ac:dyDescent="0.75">
      <c r="A265" t="s">
        <v>329</v>
      </c>
      <c r="B265" t="s">
        <v>9089</v>
      </c>
      <c r="G265" s="14">
        <v>263</v>
      </c>
      <c r="H265" s="14">
        <f t="shared" ca="1" si="40"/>
        <v>0</v>
      </c>
      <c r="I265" s="117">
        <f t="shared" ca="1" si="41"/>
        <v>0</v>
      </c>
      <c r="J265" s="113">
        <f t="shared" ca="1" si="42"/>
        <v>13.868343195266274</v>
      </c>
      <c r="K265" s="14">
        <f t="shared" ca="1" si="45"/>
        <v>0</v>
      </c>
      <c r="L265" s="113">
        <f t="shared" ca="1" si="46"/>
        <v>-13.868343195266274</v>
      </c>
      <c r="M265" s="113">
        <f t="shared" ca="1" si="47"/>
        <v>0</v>
      </c>
      <c r="N265" s="113">
        <f t="shared" ca="1" si="48"/>
        <v>0</v>
      </c>
      <c r="O265" s="14">
        <f t="shared" ca="1" si="49"/>
        <v>0</v>
      </c>
      <c r="P265" s="113">
        <f t="shared" ca="1" si="43"/>
        <v>13.868343195266274</v>
      </c>
      <c r="Q265" s="114">
        <f t="shared" ca="1" si="44"/>
        <v>0</v>
      </c>
    </row>
    <row r="266" spans="1:17" x14ac:dyDescent="0.75">
      <c r="A266" t="s">
        <v>330</v>
      </c>
      <c r="B266" t="s">
        <v>9090</v>
      </c>
      <c r="G266" s="14">
        <v>264</v>
      </c>
      <c r="H266" s="14">
        <f t="shared" ca="1" si="40"/>
        <v>0</v>
      </c>
      <c r="I266" s="117">
        <f t="shared" ca="1" si="41"/>
        <v>0</v>
      </c>
      <c r="J266" s="113">
        <f t="shared" ca="1" si="42"/>
        <v>13.868343195266274</v>
      </c>
      <c r="K266" s="14">
        <f t="shared" ca="1" si="45"/>
        <v>0</v>
      </c>
      <c r="L266" s="113">
        <f t="shared" ca="1" si="46"/>
        <v>-13.868343195266274</v>
      </c>
      <c r="M266" s="113">
        <f t="shared" ca="1" si="47"/>
        <v>0</v>
      </c>
      <c r="N266" s="113">
        <f t="shared" ca="1" si="48"/>
        <v>0</v>
      </c>
      <c r="O266" s="14">
        <f t="shared" ca="1" si="49"/>
        <v>0</v>
      </c>
      <c r="P266" s="113">
        <f t="shared" ca="1" si="43"/>
        <v>13.868343195266274</v>
      </c>
      <c r="Q266" s="114">
        <f t="shared" ca="1" si="44"/>
        <v>0</v>
      </c>
    </row>
    <row r="267" spans="1:17" x14ac:dyDescent="0.75">
      <c r="A267" t="s">
        <v>331</v>
      </c>
      <c r="B267" t="s">
        <v>9091</v>
      </c>
      <c r="G267" s="14">
        <v>265</v>
      </c>
      <c r="H267" s="14">
        <f t="shared" ca="1" si="40"/>
        <v>0</v>
      </c>
      <c r="I267" s="117">
        <f t="shared" ca="1" si="41"/>
        <v>0</v>
      </c>
      <c r="J267" s="113">
        <f t="shared" ca="1" si="42"/>
        <v>13.868343195266274</v>
      </c>
      <c r="K267" s="14">
        <f t="shared" ca="1" si="45"/>
        <v>0</v>
      </c>
      <c r="L267" s="113">
        <f t="shared" ca="1" si="46"/>
        <v>-13.868343195266274</v>
      </c>
      <c r="M267" s="113">
        <f t="shared" ca="1" si="47"/>
        <v>0</v>
      </c>
      <c r="N267" s="113">
        <f t="shared" ca="1" si="48"/>
        <v>0</v>
      </c>
      <c r="O267" s="14">
        <f t="shared" ca="1" si="49"/>
        <v>0</v>
      </c>
      <c r="P267" s="113">
        <f t="shared" ca="1" si="43"/>
        <v>13.868343195266274</v>
      </c>
      <c r="Q267" s="114">
        <f t="shared" ca="1" si="44"/>
        <v>0</v>
      </c>
    </row>
    <row r="268" spans="1:17" x14ac:dyDescent="0.75">
      <c r="A268" t="s">
        <v>332</v>
      </c>
      <c r="B268" t="s">
        <v>9092</v>
      </c>
      <c r="G268" s="14">
        <v>266</v>
      </c>
      <c r="H268" s="14">
        <f t="shared" ca="1" si="40"/>
        <v>0</v>
      </c>
      <c r="I268" s="117">
        <f t="shared" ca="1" si="41"/>
        <v>0</v>
      </c>
      <c r="J268" s="113">
        <f t="shared" ca="1" si="42"/>
        <v>13.868343195266274</v>
      </c>
      <c r="K268" s="14">
        <f t="shared" ca="1" si="45"/>
        <v>0</v>
      </c>
      <c r="L268" s="113">
        <f t="shared" ca="1" si="46"/>
        <v>-13.868343195266274</v>
      </c>
      <c r="M268" s="113">
        <f t="shared" ca="1" si="47"/>
        <v>0</v>
      </c>
      <c r="N268" s="113">
        <f t="shared" ca="1" si="48"/>
        <v>0</v>
      </c>
      <c r="O268" s="14">
        <f t="shared" ca="1" si="49"/>
        <v>0</v>
      </c>
      <c r="P268" s="113">
        <f t="shared" ca="1" si="43"/>
        <v>13.868343195266274</v>
      </c>
      <c r="Q268" s="114">
        <f t="shared" ca="1" si="44"/>
        <v>0</v>
      </c>
    </row>
    <row r="269" spans="1:17" x14ac:dyDescent="0.75">
      <c r="A269" t="s">
        <v>333</v>
      </c>
      <c r="B269" t="s">
        <v>9093</v>
      </c>
      <c r="G269" s="14">
        <v>267</v>
      </c>
      <c r="H269" s="14">
        <f t="shared" ca="1" si="40"/>
        <v>0</v>
      </c>
      <c r="I269" s="117">
        <f t="shared" ca="1" si="41"/>
        <v>0</v>
      </c>
      <c r="J269" s="113">
        <f t="shared" ca="1" si="42"/>
        <v>13.868343195266274</v>
      </c>
      <c r="K269" s="14">
        <f t="shared" ca="1" si="45"/>
        <v>0</v>
      </c>
      <c r="L269" s="113">
        <f t="shared" ca="1" si="46"/>
        <v>-13.868343195266274</v>
      </c>
      <c r="M269" s="113">
        <f t="shared" ca="1" si="47"/>
        <v>0</v>
      </c>
      <c r="N269" s="113">
        <f t="shared" ca="1" si="48"/>
        <v>0</v>
      </c>
      <c r="O269" s="14">
        <f t="shared" ca="1" si="49"/>
        <v>0</v>
      </c>
      <c r="P269" s="113">
        <f t="shared" ca="1" si="43"/>
        <v>13.868343195266274</v>
      </c>
      <c r="Q269" s="114">
        <f t="shared" ca="1" si="44"/>
        <v>0</v>
      </c>
    </row>
    <row r="270" spans="1:17" x14ac:dyDescent="0.75">
      <c r="A270" t="s">
        <v>334</v>
      </c>
      <c r="B270" t="s">
        <v>9094</v>
      </c>
      <c r="G270" s="14">
        <v>268</v>
      </c>
      <c r="H270" s="14">
        <f t="shared" ca="1" si="40"/>
        <v>0</v>
      </c>
      <c r="I270" s="117">
        <f t="shared" ca="1" si="41"/>
        <v>0</v>
      </c>
      <c r="J270" s="113">
        <f t="shared" ca="1" si="42"/>
        <v>13.868343195266274</v>
      </c>
      <c r="K270" s="14">
        <f t="shared" ca="1" si="45"/>
        <v>0</v>
      </c>
      <c r="L270" s="113">
        <f t="shared" ca="1" si="46"/>
        <v>-13.868343195266274</v>
      </c>
      <c r="M270" s="113">
        <f t="shared" ca="1" si="47"/>
        <v>0</v>
      </c>
      <c r="N270" s="113">
        <f t="shared" ca="1" si="48"/>
        <v>0</v>
      </c>
      <c r="O270" s="14">
        <f t="shared" ca="1" si="49"/>
        <v>0</v>
      </c>
      <c r="P270" s="113">
        <f t="shared" ca="1" si="43"/>
        <v>13.868343195266274</v>
      </c>
      <c r="Q270" s="114">
        <f t="shared" ca="1" si="44"/>
        <v>0</v>
      </c>
    </row>
    <row r="271" spans="1:17" x14ac:dyDescent="0.75">
      <c r="A271" t="s">
        <v>335</v>
      </c>
      <c r="B271" t="s">
        <v>9095</v>
      </c>
      <c r="G271" s="14">
        <v>269</v>
      </c>
      <c r="H271" s="14">
        <f t="shared" ca="1" si="40"/>
        <v>0</v>
      </c>
      <c r="I271" s="117">
        <f t="shared" ca="1" si="41"/>
        <v>0</v>
      </c>
      <c r="J271" s="113">
        <f t="shared" ca="1" si="42"/>
        <v>20.802514792899409</v>
      </c>
      <c r="K271" s="14">
        <f t="shared" ca="1" si="45"/>
        <v>0</v>
      </c>
      <c r="L271" s="113">
        <f t="shared" ca="1" si="46"/>
        <v>-20.802514792899409</v>
      </c>
      <c r="M271" s="113">
        <f t="shared" ca="1" si="47"/>
        <v>0</v>
      </c>
      <c r="N271" s="113">
        <f t="shared" ca="1" si="48"/>
        <v>0</v>
      </c>
      <c r="O271" s="14">
        <f t="shared" ca="1" si="49"/>
        <v>0</v>
      </c>
      <c r="P271" s="113">
        <f t="shared" ca="1" si="43"/>
        <v>20.802514792899409</v>
      </c>
      <c r="Q271" s="114">
        <f t="shared" ca="1" si="44"/>
        <v>0</v>
      </c>
    </row>
    <row r="272" spans="1:17" x14ac:dyDescent="0.75">
      <c r="A272" t="s">
        <v>336</v>
      </c>
      <c r="B272" t="s">
        <v>9096</v>
      </c>
      <c r="G272" s="14">
        <v>270</v>
      </c>
      <c r="H272" s="14">
        <f t="shared" ca="1" si="40"/>
        <v>0</v>
      </c>
      <c r="I272" s="117">
        <f t="shared" ca="1" si="41"/>
        <v>0</v>
      </c>
      <c r="J272" s="113">
        <f t="shared" ca="1" si="42"/>
        <v>31.203772189349117</v>
      </c>
      <c r="K272" s="14">
        <f t="shared" ca="1" si="45"/>
        <v>0</v>
      </c>
      <c r="L272" s="113">
        <f t="shared" ca="1" si="46"/>
        <v>-31.203772189349117</v>
      </c>
      <c r="M272" s="113">
        <f t="shared" ca="1" si="47"/>
        <v>0</v>
      </c>
      <c r="N272" s="113">
        <f t="shared" ca="1" si="48"/>
        <v>0</v>
      </c>
      <c r="O272" s="14">
        <f t="shared" ca="1" si="49"/>
        <v>0</v>
      </c>
      <c r="P272" s="113">
        <f t="shared" ca="1" si="43"/>
        <v>31.203772189349117</v>
      </c>
      <c r="Q272" s="114">
        <f t="shared" ca="1" si="44"/>
        <v>0</v>
      </c>
    </row>
    <row r="273" spans="1:17" x14ac:dyDescent="0.75">
      <c r="A273" t="s">
        <v>337</v>
      </c>
      <c r="B273" t="s">
        <v>9097</v>
      </c>
      <c r="G273" s="14">
        <v>271</v>
      </c>
      <c r="H273" s="14">
        <f t="shared" ca="1" si="40"/>
        <v>0</v>
      </c>
      <c r="I273" s="117">
        <f t="shared" ca="1" si="41"/>
        <v>0</v>
      </c>
      <c r="J273" s="113">
        <f t="shared" ca="1" si="42"/>
        <v>40.21819526627219</v>
      </c>
      <c r="K273" s="14">
        <f t="shared" ca="1" si="45"/>
        <v>0</v>
      </c>
      <c r="L273" s="113">
        <f t="shared" ca="1" si="46"/>
        <v>-40.21819526627219</v>
      </c>
      <c r="M273" s="113">
        <f t="shared" ca="1" si="47"/>
        <v>0</v>
      </c>
      <c r="N273" s="113">
        <f t="shared" ca="1" si="48"/>
        <v>0</v>
      </c>
      <c r="O273" s="14">
        <f t="shared" ca="1" si="49"/>
        <v>0</v>
      </c>
      <c r="P273" s="113">
        <f t="shared" ca="1" si="43"/>
        <v>40.21819526627219</v>
      </c>
      <c r="Q273" s="114">
        <f t="shared" ca="1" si="44"/>
        <v>0</v>
      </c>
    </row>
    <row r="274" spans="1:17" x14ac:dyDescent="0.75">
      <c r="A274" t="s">
        <v>338</v>
      </c>
      <c r="B274" t="s">
        <v>9098</v>
      </c>
      <c r="G274" s="14">
        <v>272</v>
      </c>
      <c r="H274" s="14">
        <f t="shared" ca="1" si="40"/>
        <v>0</v>
      </c>
      <c r="I274" s="117">
        <f t="shared" ca="1" si="41"/>
        <v>0</v>
      </c>
      <c r="J274" s="113">
        <f t="shared" ca="1" si="42"/>
        <v>48.539201183431956</v>
      </c>
      <c r="K274" s="14">
        <f t="shared" ca="1" si="45"/>
        <v>0</v>
      </c>
      <c r="L274" s="113">
        <f t="shared" ca="1" si="46"/>
        <v>-48.539201183431956</v>
      </c>
      <c r="M274" s="113">
        <f t="shared" ca="1" si="47"/>
        <v>0</v>
      </c>
      <c r="N274" s="113">
        <f t="shared" ca="1" si="48"/>
        <v>0</v>
      </c>
      <c r="O274" s="14">
        <f t="shared" ca="1" si="49"/>
        <v>0</v>
      </c>
      <c r="P274" s="113">
        <f t="shared" ca="1" si="43"/>
        <v>48.539201183431956</v>
      </c>
      <c r="Q274" s="114">
        <f t="shared" ca="1" si="44"/>
        <v>0</v>
      </c>
    </row>
    <row r="275" spans="1:17" x14ac:dyDescent="0.75">
      <c r="A275" t="s">
        <v>339</v>
      </c>
      <c r="B275" t="s">
        <v>9099</v>
      </c>
      <c r="G275" s="14">
        <v>273</v>
      </c>
      <c r="H275" s="14">
        <f t="shared" ca="1" si="40"/>
        <v>5.665</v>
      </c>
      <c r="I275" s="117">
        <f t="shared" ca="1" si="41"/>
        <v>1.2463</v>
      </c>
      <c r="J275" s="113">
        <f t="shared" ca="1" si="42"/>
        <v>58.940458579881664</v>
      </c>
      <c r="K275" s="14">
        <f t="shared" ca="1" si="45"/>
        <v>0</v>
      </c>
      <c r="L275" s="113">
        <f t="shared" ca="1" si="46"/>
        <v>-57.694158579881666</v>
      </c>
      <c r="M275" s="113">
        <f t="shared" ca="1" si="47"/>
        <v>0</v>
      </c>
      <c r="N275" s="113">
        <f t="shared" ca="1" si="48"/>
        <v>0</v>
      </c>
      <c r="O275" s="14">
        <f t="shared" ca="1" si="49"/>
        <v>0</v>
      </c>
      <c r="P275" s="113">
        <f t="shared" ca="1" si="43"/>
        <v>57.694158579881666</v>
      </c>
      <c r="Q275" s="114">
        <f t="shared" ca="1" si="44"/>
        <v>0</v>
      </c>
    </row>
    <row r="276" spans="1:17" x14ac:dyDescent="0.75">
      <c r="A276" t="s">
        <v>340</v>
      </c>
      <c r="B276" t="s">
        <v>9100</v>
      </c>
      <c r="G276" s="14">
        <v>274</v>
      </c>
      <c r="H276" s="14">
        <f t="shared" ca="1" si="40"/>
        <v>18.920000000000002</v>
      </c>
      <c r="I276" s="117">
        <f t="shared" ca="1" si="41"/>
        <v>4.1624000000000008</v>
      </c>
      <c r="J276" s="113">
        <f t="shared" ca="1" si="42"/>
        <v>71.421967455621314</v>
      </c>
      <c r="K276" s="14">
        <f t="shared" ca="1" si="45"/>
        <v>0</v>
      </c>
      <c r="L276" s="113">
        <f t="shared" ca="1" si="46"/>
        <v>-67.259567455621308</v>
      </c>
      <c r="M276" s="113">
        <f t="shared" ca="1" si="47"/>
        <v>0</v>
      </c>
      <c r="N276" s="113">
        <f t="shared" ca="1" si="48"/>
        <v>0</v>
      </c>
      <c r="O276" s="14">
        <f t="shared" ca="1" si="49"/>
        <v>0</v>
      </c>
      <c r="P276" s="113">
        <f t="shared" ca="1" si="43"/>
        <v>67.259567455621308</v>
      </c>
      <c r="Q276" s="114">
        <f t="shared" ca="1" si="44"/>
        <v>0</v>
      </c>
    </row>
    <row r="277" spans="1:17" x14ac:dyDescent="0.75">
      <c r="A277" t="s">
        <v>341</v>
      </c>
      <c r="B277" t="s">
        <v>9101</v>
      </c>
      <c r="G277" s="14">
        <v>275</v>
      </c>
      <c r="H277" s="14">
        <f t="shared" ca="1" si="40"/>
        <v>31.257000000000001</v>
      </c>
      <c r="I277" s="117">
        <f t="shared" ca="1" si="41"/>
        <v>6.8765400000000003</v>
      </c>
      <c r="J277" s="113">
        <f t="shared" ca="1" si="42"/>
        <v>68.648298816568058</v>
      </c>
      <c r="K277" s="14">
        <f t="shared" ca="1" si="45"/>
        <v>0</v>
      </c>
      <c r="L277" s="113">
        <f t="shared" ca="1" si="46"/>
        <v>-61.77175881656806</v>
      </c>
      <c r="M277" s="113">
        <f t="shared" ca="1" si="47"/>
        <v>0</v>
      </c>
      <c r="N277" s="113">
        <f t="shared" ca="1" si="48"/>
        <v>0</v>
      </c>
      <c r="O277" s="14">
        <f t="shared" ca="1" si="49"/>
        <v>0</v>
      </c>
      <c r="P277" s="113">
        <f t="shared" ca="1" si="43"/>
        <v>61.77175881656806</v>
      </c>
      <c r="Q277" s="114">
        <f t="shared" ca="1" si="44"/>
        <v>0</v>
      </c>
    </row>
    <row r="278" spans="1:17" x14ac:dyDescent="0.75">
      <c r="A278" t="s">
        <v>342</v>
      </c>
      <c r="B278" t="s">
        <v>9102</v>
      </c>
      <c r="G278" s="14">
        <v>276</v>
      </c>
      <c r="H278" s="14">
        <f t="shared" ca="1" si="40"/>
        <v>36.957999999999998</v>
      </c>
      <c r="I278" s="117">
        <f t="shared" ca="1" si="41"/>
        <v>8.1307600000000004</v>
      </c>
      <c r="J278" s="113">
        <f t="shared" ca="1" si="42"/>
        <v>63.794378698224854</v>
      </c>
      <c r="K278" s="14">
        <f t="shared" ca="1" si="45"/>
        <v>0</v>
      </c>
      <c r="L278" s="113">
        <f t="shared" ca="1" si="46"/>
        <v>-55.663618698224852</v>
      </c>
      <c r="M278" s="113">
        <f t="shared" ca="1" si="47"/>
        <v>0</v>
      </c>
      <c r="N278" s="113">
        <f t="shared" ca="1" si="48"/>
        <v>0</v>
      </c>
      <c r="O278" s="14">
        <f t="shared" ca="1" si="49"/>
        <v>0</v>
      </c>
      <c r="P278" s="113">
        <f t="shared" ca="1" si="43"/>
        <v>55.663618698224852</v>
      </c>
      <c r="Q278" s="114">
        <f t="shared" ca="1" si="44"/>
        <v>0</v>
      </c>
    </row>
    <row r="279" spans="1:17" x14ac:dyDescent="0.75">
      <c r="A279" t="s">
        <v>343</v>
      </c>
      <c r="B279" t="s">
        <v>9103</v>
      </c>
      <c r="G279" s="14">
        <v>277</v>
      </c>
      <c r="H279" s="14">
        <f t="shared" ca="1" si="40"/>
        <v>35.057000000000002</v>
      </c>
      <c r="I279" s="117">
        <f t="shared" ca="1" si="41"/>
        <v>7.7125400000000006</v>
      </c>
      <c r="J279" s="113">
        <f t="shared" ca="1" si="42"/>
        <v>65.874630177514803</v>
      </c>
      <c r="K279" s="14">
        <f t="shared" ca="1" si="45"/>
        <v>0</v>
      </c>
      <c r="L279" s="113">
        <f t="shared" ca="1" si="46"/>
        <v>-58.162090177514798</v>
      </c>
      <c r="M279" s="113">
        <f t="shared" ca="1" si="47"/>
        <v>0</v>
      </c>
      <c r="N279" s="113">
        <f t="shared" ca="1" si="48"/>
        <v>0</v>
      </c>
      <c r="O279" s="14">
        <f t="shared" ca="1" si="49"/>
        <v>0</v>
      </c>
      <c r="P279" s="113">
        <f t="shared" ca="1" si="43"/>
        <v>58.162090177514798</v>
      </c>
      <c r="Q279" s="114">
        <f t="shared" ca="1" si="44"/>
        <v>0</v>
      </c>
    </row>
    <row r="280" spans="1:17" x14ac:dyDescent="0.75">
      <c r="A280" t="s">
        <v>344</v>
      </c>
      <c r="B280" t="s">
        <v>9104</v>
      </c>
      <c r="G280" s="14">
        <v>278</v>
      </c>
      <c r="H280" s="14">
        <f t="shared" ca="1" si="40"/>
        <v>25.56</v>
      </c>
      <c r="I280" s="117">
        <f t="shared" ca="1" si="41"/>
        <v>5.6231999999999998</v>
      </c>
      <c r="J280" s="113">
        <f t="shared" ca="1" si="42"/>
        <v>69.341715976331372</v>
      </c>
      <c r="K280" s="14">
        <f t="shared" ca="1" si="45"/>
        <v>0</v>
      </c>
      <c r="L280" s="113">
        <f t="shared" ca="1" si="46"/>
        <v>-63.718515976331375</v>
      </c>
      <c r="M280" s="113">
        <f t="shared" ca="1" si="47"/>
        <v>0</v>
      </c>
      <c r="N280" s="113">
        <f t="shared" ca="1" si="48"/>
        <v>0</v>
      </c>
      <c r="O280" s="14">
        <f t="shared" ca="1" si="49"/>
        <v>0</v>
      </c>
      <c r="P280" s="113">
        <f t="shared" ca="1" si="43"/>
        <v>63.718515976331375</v>
      </c>
      <c r="Q280" s="114">
        <f t="shared" ca="1" si="44"/>
        <v>0</v>
      </c>
    </row>
    <row r="281" spans="1:17" x14ac:dyDescent="0.75">
      <c r="A281" t="s">
        <v>345</v>
      </c>
      <c r="B281" t="s">
        <v>9105</v>
      </c>
      <c r="G281" s="14">
        <v>279</v>
      </c>
      <c r="H281" s="14">
        <f t="shared" ca="1" si="40"/>
        <v>11.340999999999999</v>
      </c>
      <c r="I281" s="117">
        <f t="shared" ca="1" si="41"/>
        <v>2.4950199999999998</v>
      </c>
      <c r="J281" s="113">
        <f t="shared" ca="1" si="42"/>
        <v>70.728550295858</v>
      </c>
      <c r="K281" s="14">
        <f t="shared" ca="1" si="45"/>
        <v>0</v>
      </c>
      <c r="L281" s="113">
        <f t="shared" ca="1" si="46"/>
        <v>-68.233530295858003</v>
      </c>
      <c r="M281" s="113">
        <f t="shared" ca="1" si="47"/>
        <v>0</v>
      </c>
      <c r="N281" s="113">
        <f t="shared" ca="1" si="48"/>
        <v>0</v>
      </c>
      <c r="O281" s="14">
        <f t="shared" ca="1" si="49"/>
        <v>0</v>
      </c>
      <c r="P281" s="113">
        <f t="shared" ca="1" si="43"/>
        <v>68.233530295858003</v>
      </c>
      <c r="Q281" s="114">
        <f t="shared" ca="1" si="44"/>
        <v>0</v>
      </c>
    </row>
    <row r="282" spans="1:17" x14ac:dyDescent="0.75">
      <c r="A282" t="s">
        <v>346</v>
      </c>
      <c r="B282" t="s">
        <v>9106</v>
      </c>
      <c r="G282" s="14">
        <v>280</v>
      </c>
      <c r="H282" s="14">
        <f t="shared" ca="1" si="40"/>
        <v>1.8859999999999999</v>
      </c>
      <c r="I282" s="117">
        <f t="shared" ca="1" si="41"/>
        <v>0.41491999999999996</v>
      </c>
      <c r="J282" s="113">
        <f t="shared" ca="1" si="42"/>
        <v>71.421967455621314</v>
      </c>
      <c r="K282" s="14">
        <f t="shared" ca="1" si="45"/>
        <v>0</v>
      </c>
      <c r="L282" s="113">
        <f t="shared" ca="1" si="46"/>
        <v>-71.007047455621318</v>
      </c>
      <c r="M282" s="113">
        <f t="shared" ca="1" si="47"/>
        <v>0</v>
      </c>
      <c r="N282" s="113">
        <f t="shared" ca="1" si="48"/>
        <v>0</v>
      </c>
      <c r="O282" s="14">
        <f t="shared" ca="1" si="49"/>
        <v>0</v>
      </c>
      <c r="P282" s="113">
        <f t="shared" ca="1" si="43"/>
        <v>71.007047455621318</v>
      </c>
      <c r="Q282" s="114">
        <f t="shared" ca="1" si="44"/>
        <v>0</v>
      </c>
    </row>
    <row r="283" spans="1:17" x14ac:dyDescent="0.75">
      <c r="A283" t="s">
        <v>347</v>
      </c>
      <c r="B283" t="s">
        <v>9107</v>
      </c>
      <c r="G283" s="14">
        <v>281</v>
      </c>
      <c r="H283" s="14">
        <f t="shared" ca="1" si="40"/>
        <v>0</v>
      </c>
      <c r="I283" s="117">
        <f t="shared" ca="1" si="41"/>
        <v>0</v>
      </c>
      <c r="J283" s="113">
        <f t="shared" ca="1" si="42"/>
        <v>72.808801775147941</v>
      </c>
      <c r="K283" s="14">
        <f t="shared" ca="1" si="45"/>
        <v>0</v>
      </c>
      <c r="L283" s="113">
        <f t="shared" ca="1" si="46"/>
        <v>-72.808801775147941</v>
      </c>
      <c r="M283" s="113">
        <f t="shared" ca="1" si="47"/>
        <v>0</v>
      </c>
      <c r="N283" s="113">
        <f t="shared" ca="1" si="48"/>
        <v>0</v>
      </c>
      <c r="O283" s="14">
        <f t="shared" ca="1" si="49"/>
        <v>0</v>
      </c>
      <c r="P283" s="113">
        <f t="shared" ca="1" si="43"/>
        <v>72.808801775147941</v>
      </c>
      <c r="Q283" s="114">
        <f t="shared" ca="1" si="44"/>
        <v>0</v>
      </c>
    </row>
    <row r="284" spans="1:17" x14ac:dyDescent="0.75">
      <c r="A284" t="s">
        <v>348</v>
      </c>
      <c r="B284" t="s">
        <v>9108</v>
      </c>
      <c r="G284" s="14">
        <v>282</v>
      </c>
      <c r="H284" s="14">
        <f t="shared" ca="1" si="40"/>
        <v>0</v>
      </c>
      <c r="I284" s="117">
        <f t="shared" ca="1" si="41"/>
        <v>0</v>
      </c>
      <c r="J284" s="113">
        <f t="shared" ca="1" si="42"/>
        <v>58.940458579881664</v>
      </c>
      <c r="K284" s="14">
        <f t="shared" ca="1" si="45"/>
        <v>0</v>
      </c>
      <c r="L284" s="113">
        <f t="shared" ca="1" si="46"/>
        <v>-58.940458579881664</v>
      </c>
      <c r="M284" s="113">
        <f t="shared" ca="1" si="47"/>
        <v>0</v>
      </c>
      <c r="N284" s="113">
        <f t="shared" ca="1" si="48"/>
        <v>0</v>
      </c>
      <c r="O284" s="14">
        <f t="shared" ca="1" si="49"/>
        <v>0</v>
      </c>
      <c r="P284" s="113">
        <f t="shared" ca="1" si="43"/>
        <v>58.940458579881664</v>
      </c>
      <c r="Q284" s="114">
        <f t="shared" ca="1" si="44"/>
        <v>0</v>
      </c>
    </row>
    <row r="285" spans="1:17" x14ac:dyDescent="0.75">
      <c r="A285" t="s">
        <v>349</v>
      </c>
      <c r="B285" t="s">
        <v>9109</v>
      </c>
      <c r="G285" s="14">
        <v>283</v>
      </c>
      <c r="H285" s="14">
        <f t="shared" ca="1" si="40"/>
        <v>0</v>
      </c>
      <c r="I285" s="117">
        <f t="shared" ca="1" si="41"/>
        <v>0</v>
      </c>
      <c r="J285" s="113">
        <f t="shared" ca="1" si="42"/>
        <v>48.539201183431956</v>
      </c>
      <c r="K285" s="14">
        <f t="shared" ca="1" si="45"/>
        <v>0</v>
      </c>
      <c r="L285" s="113">
        <f t="shared" ca="1" si="46"/>
        <v>-48.539201183431956</v>
      </c>
      <c r="M285" s="113">
        <f t="shared" ca="1" si="47"/>
        <v>0</v>
      </c>
      <c r="N285" s="113">
        <f t="shared" ca="1" si="48"/>
        <v>0</v>
      </c>
      <c r="O285" s="14">
        <f t="shared" ca="1" si="49"/>
        <v>0</v>
      </c>
      <c r="P285" s="113">
        <f t="shared" ca="1" si="43"/>
        <v>48.539201183431956</v>
      </c>
      <c r="Q285" s="114">
        <f t="shared" ca="1" si="44"/>
        <v>0</v>
      </c>
    </row>
    <row r="286" spans="1:17" x14ac:dyDescent="0.75">
      <c r="A286" t="s">
        <v>350</v>
      </c>
      <c r="B286" t="s">
        <v>9110</v>
      </c>
      <c r="G286" s="14">
        <v>284</v>
      </c>
      <c r="H286" s="14">
        <f t="shared" ca="1" si="40"/>
        <v>0</v>
      </c>
      <c r="I286" s="117">
        <f t="shared" ca="1" si="41"/>
        <v>0</v>
      </c>
      <c r="J286" s="113">
        <f t="shared" ca="1" si="42"/>
        <v>38.137943786982255</v>
      </c>
      <c r="K286" s="14">
        <f t="shared" ca="1" si="45"/>
        <v>0</v>
      </c>
      <c r="L286" s="113">
        <f t="shared" ca="1" si="46"/>
        <v>-38.137943786982255</v>
      </c>
      <c r="M286" s="113">
        <f t="shared" ca="1" si="47"/>
        <v>0</v>
      </c>
      <c r="N286" s="113">
        <f t="shared" ca="1" si="48"/>
        <v>0</v>
      </c>
      <c r="O286" s="14">
        <f t="shared" ca="1" si="49"/>
        <v>0</v>
      </c>
      <c r="P286" s="113">
        <f t="shared" ca="1" si="43"/>
        <v>38.137943786982255</v>
      </c>
      <c r="Q286" s="114">
        <f t="shared" ca="1" si="44"/>
        <v>0</v>
      </c>
    </row>
    <row r="287" spans="1:17" x14ac:dyDescent="0.75">
      <c r="A287" t="s">
        <v>351</v>
      </c>
      <c r="B287" t="s">
        <v>9111</v>
      </c>
      <c r="G287" s="14">
        <v>285</v>
      </c>
      <c r="H287" s="14">
        <f t="shared" ca="1" si="40"/>
        <v>0</v>
      </c>
      <c r="I287" s="117">
        <f t="shared" ca="1" si="41"/>
        <v>0</v>
      </c>
      <c r="J287" s="113">
        <f t="shared" ca="1" si="42"/>
        <v>24.269600591715978</v>
      </c>
      <c r="K287" s="14">
        <f t="shared" ca="1" si="45"/>
        <v>0</v>
      </c>
      <c r="L287" s="113">
        <f t="shared" ca="1" si="46"/>
        <v>-24.269600591715978</v>
      </c>
      <c r="M287" s="113">
        <f t="shared" ca="1" si="47"/>
        <v>0</v>
      </c>
      <c r="N287" s="113">
        <f t="shared" ca="1" si="48"/>
        <v>0</v>
      </c>
      <c r="O287" s="14">
        <f t="shared" ca="1" si="49"/>
        <v>0</v>
      </c>
      <c r="P287" s="113">
        <f t="shared" ca="1" si="43"/>
        <v>24.269600591715978</v>
      </c>
      <c r="Q287" s="114">
        <f t="shared" ca="1" si="44"/>
        <v>0</v>
      </c>
    </row>
    <row r="288" spans="1:17" x14ac:dyDescent="0.75">
      <c r="A288" t="s">
        <v>352</v>
      </c>
      <c r="B288" t="s">
        <v>9112</v>
      </c>
      <c r="G288" s="14">
        <v>286</v>
      </c>
      <c r="H288" s="14">
        <f t="shared" ca="1" si="40"/>
        <v>0</v>
      </c>
      <c r="I288" s="117">
        <f t="shared" ca="1" si="41"/>
        <v>0</v>
      </c>
      <c r="J288" s="113">
        <f t="shared" ca="1" si="42"/>
        <v>13.868343195266274</v>
      </c>
      <c r="K288" s="14">
        <f t="shared" ca="1" si="45"/>
        <v>0</v>
      </c>
      <c r="L288" s="113">
        <f t="shared" ca="1" si="46"/>
        <v>-13.868343195266274</v>
      </c>
      <c r="M288" s="113">
        <f t="shared" ca="1" si="47"/>
        <v>0</v>
      </c>
      <c r="N288" s="113">
        <f t="shared" ca="1" si="48"/>
        <v>0</v>
      </c>
      <c r="O288" s="14">
        <f t="shared" ca="1" si="49"/>
        <v>0</v>
      </c>
      <c r="P288" s="113">
        <f t="shared" ca="1" si="43"/>
        <v>13.868343195266274</v>
      </c>
      <c r="Q288" s="114">
        <f t="shared" ca="1" si="44"/>
        <v>0</v>
      </c>
    </row>
    <row r="289" spans="1:17" x14ac:dyDescent="0.75">
      <c r="A289" t="s">
        <v>353</v>
      </c>
      <c r="B289" t="s">
        <v>9113</v>
      </c>
      <c r="G289" s="14">
        <v>287</v>
      </c>
      <c r="H289" s="14">
        <f t="shared" ca="1" si="40"/>
        <v>0</v>
      </c>
      <c r="I289" s="117">
        <f t="shared" ca="1" si="41"/>
        <v>0</v>
      </c>
      <c r="J289" s="113">
        <f t="shared" ca="1" si="42"/>
        <v>13.868343195266274</v>
      </c>
      <c r="K289" s="14">
        <f t="shared" ca="1" si="45"/>
        <v>0</v>
      </c>
      <c r="L289" s="113">
        <f t="shared" ca="1" si="46"/>
        <v>-13.868343195266274</v>
      </c>
      <c r="M289" s="113">
        <f t="shared" ca="1" si="47"/>
        <v>0</v>
      </c>
      <c r="N289" s="113">
        <f t="shared" ca="1" si="48"/>
        <v>0</v>
      </c>
      <c r="O289" s="14">
        <f t="shared" ca="1" si="49"/>
        <v>0</v>
      </c>
      <c r="P289" s="113">
        <f t="shared" ca="1" si="43"/>
        <v>13.868343195266274</v>
      </c>
      <c r="Q289" s="114">
        <f t="shared" ca="1" si="44"/>
        <v>0</v>
      </c>
    </row>
    <row r="290" spans="1:17" x14ac:dyDescent="0.75">
      <c r="A290" t="s">
        <v>354</v>
      </c>
      <c r="B290" t="s">
        <v>9114</v>
      </c>
      <c r="G290" s="14">
        <v>288</v>
      </c>
      <c r="H290" s="14">
        <f t="shared" ca="1" si="40"/>
        <v>0</v>
      </c>
      <c r="I290" s="117">
        <f t="shared" ca="1" si="41"/>
        <v>0</v>
      </c>
      <c r="J290" s="113">
        <f t="shared" ca="1" si="42"/>
        <v>13.868343195266274</v>
      </c>
      <c r="K290" s="14">
        <f t="shared" ca="1" si="45"/>
        <v>0</v>
      </c>
      <c r="L290" s="113">
        <f t="shared" ca="1" si="46"/>
        <v>-13.868343195266274</v>
      </c>
      <c r="M290" s="113">
        <f t="shared" ca="1" si="47"/>
        <v>0</v>
      </c>
      <c r="N290" s="113">
        <f t="shared" ca="1" si="48"/>
        <v>0</v>
      </c>
      <c r="O290" s="14">
        <f t="shared" ca="1" si="49"/>
        <v>0</v>
      </c>
      <c r="P290" s="113">
        <f t="shared" ca="1" si="43"/>
        <v>13.868343195266274</v>
      </c>
      <c r="Q290" s="114">
        <f t="shared" ca="1" si="44"/>
        <v>0</v>
      </c>
    </row>
    <row r="291" spans="1:17" x14ac:dyDescent="0.75">
      <c r="A291" t="s">
        <v>355</v>
      </c>
      <c r="B291" t="s">
        <v>9115</v>
      </c>
      <c r="G291" s="14">
        <v>289</v>
      </c>
      <c r="H291" s="14">
        <f t="shared" ca="1" si="40"/>
        <v>0</v>
      </c>
      <c r="I291" s="117">
        <f t="shared" ca="1" si="41"/>
        <v>0</v>
      </c>
      <c r="J291" s="113">
        <f t="shared" ca="1" si="42"/>
        <v>13.868343195266274</v>
      </c>
      <c r="K291" s="14">
        <f t="shared" ca="1" si="45"/>
        <v>0</v>
      </c>
      <c r="L291" s="113">
        <f t="shared" ca="1" si="46"/>
        <v>-13.868343195266274</v>
      </c>
      <c r="M291" s="113">
        <f t="shared" ca="1" si="47"/>
        <v>0</v>
      </c>
      <c r="N291" s="113">
        <f t="shared" ca="1" si="48"/>
        <v>0</v>
      </c>
      <c r="O291" s="14">
        <f t="shared" ca="1" si="49"/>
        <v>0</v>
      </c>
      <c r="P291" s="113">
        <f t="shared" ca="1" si="43"/>
        <v>13.868343195266274</v>
      </c>
      <c r="Q291" s="114">
        <f t="shared" ca="1" si="44"/>
        <v>0</v>
      </c>
    </row>
    <row r="292" spans="1:17" x14ac:dyDescent="0.75">
      <c r="A292" t="s">
        <v>356</v>
      </c>
      <c r="B292" t="s">
        <v>9116</v>
      </c>
      <c r="G292" s="14">
        <v>290</v>
      </c>
      <c r="H292" s="14">
        <f t="shared" ca="1" si="40"/>
        <v>0</v>
      </c>
      <c r="I292" s="117">
        <f t="shared" ca="1" si="41"/>
        <v>0</v>
      </c>
      <c r="J292" s="113">
        <f t="shared" ca="1" si="42"/>
        <v>13.868343195266274</v>
      </c>
      <c r="K292" s="14">
        <f t="shared" ca="1" si="45"/>
        <v>0</v>
      </c>
      <c r="L292" s="113">
        <f t="shared" ca="1" si="46"/>
        <v>-13.868343195266274</v>
      </c>
      <c r="M292" s="113">
        <f t="shared" ca="1" si="47"/>
        <v>0</v>
      </c>
      <c r="N292" s="113">
        <f t="shared" ca="1" si="48"/>
        <v>0</v>
      </c>
      <c r="O292" s="14">
        <f t="shared" ca="1" si="49"/>
        <v>0</v>
      </c>
      <c r="P292" s="113">
        <f t="shared" ca="1" si="43"/>
        <v>13.868343195266274</v>
      </c>
      <c r="Q292" s="114">
        <f t="shared" ca="1" si="44"/>
        <v>0</v>
      </c>
    </row>
    <row r="293" spans="1:17" x14ac:dyDescent="0.75">
      <c r="A293" t="s">
        <v>357</v>
      </c>
      <c r="B293" t="s">
        <v>9117</v>
      </c>
      <c r="G293" s="14">
        <v>291</v>
      </c>
      <c r="H293" s="14">
        <f t="shared" ca="1" si="40"/>
        <v>0</v>
      </c>
      <c r="I293" s="117">
        <f t="shared" ca="1" si="41"/>
        <v>0</v>
      </c>
      <c r="J293" s="113">
        <f t="shared" ca="1" si="42"/>
        <v>13.868343195266274</v>
      </c>
      <c r="K293" s="14">
        <f t="shared" ca="1" si="45"/>
        <v>0</v>
      </c>
      <c r="L293" s="113">
        <f t="shared" ca="1" si="46"/>
        <v>-13.868343195266274</v>
      </c>
      <c r="M293" s="113">
        <f t="shared" ca="1" si="47"/>
        <v>0</v>
      </c>
      <c r="N293" s="113">
        <f t="shared" ca="1" si="48"/>
        <v>0</v>
      </c>
      <c r="O293" s="14">
        <f t="shared" ca="1" si="49"/>
        <v>0</v>
      </c>
      <c r="P293" s="113">
        <f t="shared" ca="1" si="43"/>
        <v>13.868343195266274</v>
      </c>
      <c r="Q293" s="114">
        <f t="shared" ca="1" si="44"/>
        <v>0</v>
      </c>
    </row>
    <row r="294" spans="1:17" x14ac:dyDescent="0.75">
      <c r="A294" t="s">
        <v>358</v>
      </c>
      <c r="B294" t="s">
        <v>9118</v>
      </c>
      <c r="G294" s="14">
        <v>292</v>
      </c>
      <c r="H294" s="14">
        <f t="shared" ca="1" si="40"/>
        <v>0</v>
      </c>
      <c r="I294" s="117">
        <f t="shared" ca="1" si="41"/>
        <v>0</v>
      </c>
      <c r="J294" s="113">
        <f t="shared" ca="1" si="42"/>
        <v>13.868343195266274</v>
      </c>
      <c r="K294" s="14">
        <f t="shared" ca="1" si="45"/>
        <v>0</v>
      </c>
      <c r="L294" s="113">
        <f t="shared" ca="1" si="46"/>
        <v>-13.868343195266274</v>
      </c>
      <c r="M294" s="113">
        <f t="shared" ca="1" si="47"/>
        <v>0</v>
      </c>
      <c r="N294" s="113">
        <f t="shared" ca="1" si="48"/>
        <v>0</v>
      </c>
      <c r="O294" s="14">
        <f t="shared" ca="1" si="49"/>
        <v>0</v>
      </c>
      <c r="P294" s="113">
        <f t="shared" ca="1" si="43"/>
        <v>13.868343195266274</v>
      </c>
      <c r="Q294" s="114">
        <f t="shared" ca="1" si="44"/>
        <v>0</v>
      </c>
    </row>
    <row r="295" spans="1:17" x14ac:dyDescent="0.75">
      <c r="A295" t="s">
        <v>359</v>
      </c>
      <c r="B295" t="s">
        <v>9119</v>
      </c>
      <c r="G295" s="14">
        <v>293</v>
      </c>
      <c r="H295" s="14">
        <f t="shared" ca="1" si="40"/>
        <v>0</v>
      </c>
      <c r="I295" s="117">
        <f t="shared" ca="1" si="41"/>
        <v>0</v>
      </c>
      <c r="J295" s="113">
        <f t="shared" ca="1" si="42"/>
        <v>13.868343195266274</v>
      </c>
      <c r="K295" s="14">
        <f t="shared" ca="1" si="45"/>
        <v>0</v>
      </c>
      <c r="L295" s="113">
        <f t="shared" ca="1" si="46"/>
        <v>-13.868343195266274</v>
      </c>
      <c r="M295" s="113">
        <f t="shared" ca="1" si="47"/>
        <v>0</v>
      </c>
      <c r="N295" s="113">
        <f t="shared" ca="1" si="48"/>
        <v>0</v>
      </c>
      <c r="O295" s="14">
        <f t="shared" ca="1" si="49"/>
        <v>0</v>
      </c>
      <c r="P295" s="113">
        <f t="shared" ca="1" si="43"/>
        <v>13.868343195266274</v>
      </c>
      <c r="Q295" s="114">
        <f t="shared" ca="1" si="44"/>
        <v>0</v>
      </c>
    </row>
    <row r="296" spans="1:17" x14ac:dyDescent="0.75">
      <c r="A296" t="s">
        <v>360</v>
      </c>
      <c r="B296" t="s">
        <v>9120</v>
      </c>
      <c r="G296" s="14">
        <v>294</v>
      </c>
      <c r="H296" s="14">
        <f t="shared" ca="1" si="40"/>
        <v>0</v>
      </c>
      <c r="I296" s="117">
        <f t="shared" ca="1" si="41"/>
        <v>0</v>
      </c>
      <c r="J296" s="113">
        <f t="shared" ca="1" si="42"/>
        <v>13.868343195266274</v>
      </c>
      <c r="K296" s="14">
        <f t="shared" ca="1" si="45"/>
        <v>0</v>
      </c>
      <c r="L296" s="113">
        <f t="shared" ca="1" si="46"/>
        <v>-13.868343195266274</v>
      </c>
      <c r="M296" s="113">
        <f t="shared" ca="1" si="47"/>
        <v>0</v>
      </c>
      <c r="N296" s="113">
        <f t="shared" ca="1" si="48"/>
        <v>0</v>
      </c>
      <c r="O296" s="14">
        <f t="shared" ca="1" si="49"/>
        <v>0</v>
      </c>
      <c r="P296" s="113">
        <f t="shared" ca="1" si="43"/>
        <v>13.868343195266274</v>
      </c>
      <c r="Q296" s="114">
        <f t="shared" ca="1" si="44"/>
        <v>0</v>
      </c>
    </row>
    <row r="297" spans="1:17" x14ac:dyDescent="0.75">
      <c r="A297" t="s">
        <v>361</v>
      </c>
      <c r="B297" t="s">
        <v>9121</v>
      </c>
      <c r="G297" s="14">
        <v>295</v>
      </c>
      <c r="H297" s="14">
        <f t="shared" ca="1" si="40"/>
        <v>0</v>
      </c>
      <c r="I297" s="117">
        <f t="shared" ca="1" si="41"/>
        <v>0</v>
      </c>
      <c r="J297" s="113">
        <f t="shared" ca="1" si="42"/>
        <v>13.868343195266274</v>
      </c>
      <c r="K297" s="14">
        <f t="shared" ca="1" si="45"/>
        <v>0</v>
      </c>
      <c r="L297" s="113">
        <f t="shared" ca="1" si="46"/>
        <v>-13.868343195266274</v>
      </c>
      <c r="M297" s="113">
        <f t="shared" ca="1" si="47"/>
        <v>0</v>
      </c>
      <c r="N297" s="113">
        <f t="shared" ca="1" si="48"/>
        <v>0</v>
      </c>
      <c r="O297" s="14">
        <f t="shared" ca="1" si="49"/>
        <v>0</v>
      </c>
      <c r="P297" s="113">
        <f t="shared" ca="1" si="43"/>
        <v>13.868343195266274</v>
      </c>
      <c r="Q297" s="114">
        <f t="shared" ca="1" si="44"/>
        <v>0</v>
      </c>
    </row>
    <row r="298" spans="1:17" x14ac:dyDescent="0.75">
      <c r="A298" t="s">
        <v>362</v>
      </c>
      <c r="B298" t="s">
        <v>9122</v>
      </c>
      <c r="G298" s="14">
        <v>296</v>
      </c>
      <c r="H298" s="14">
        <f t="shared" ca="1" si="40"/>
        <v>0.95299999999999996</v>
      </c>
      <c r="I298" s="117">
        <f t="shared" ca="1" si="41"/>
        <v>0.20965999999999999</v>
      </c>
      <c r="J298" s="113">
        <f t="shared" ca="1" si="42"/>
        <v>13.868343195266274</v>
      </c>
      <c r="K298" s="14">
        <f t="shared" ca="1" si="45"/>
        <v>0</v>
      </c>
      <c r="L298" s="113">
        <f t="shared" ca="1" si="46"/>
        <v>-13.658683195266274</v>
      </c>
      <c r="M298" s="113">
        <f t="shared" ca="1" si="47"/>
        <v>0</v>
      </c>
      <c r="N298" s="113">
        <f t="shared" ca="1" si="48"/>
        <v>0</v>
      </c>
      <c r="O298" s="14">
        <f t="shared" ca="1" si="49"/>
        <v>0</v>
      </c>
      <c r="P298" s="113">
        <f t="shared" ca="1" si="43"/>
        <v>13.658683195266274</v>
      </c>
      <c r="Q298" s="114">
        <f t="shared" ca="1" si="44"/>
        <v>0</v>
      </c>
    </row>
    <row r="299" spans="1:17" x14ac:dyDescent="0.75">
      <c r="A299" t="s">
        <v>363</v>
      </c>
      <c r="B299" t="s">
        <v>9123</v>
      </c>
      <c r="G299" s="14">
        <v>297</v>
      </c>
      <c r="H299" s="14">
        <f t="shared" ca="1" si="40"/>
        <v>17.994</v>
      </c>
      <c r="I299" s="117">
        <f t="shared" ca="1" si="41"/>
        <v>3.9586799999999998</v>
      </c>
      <c r="J299" s="113">
        <f t="shared" ca="1" si="42"/>
        <v>13.868343195266274</v>
      </c>
      <c r="K299" s="14">
        <f t="shared" ca="1" si="45"/>
        <v>0</v>
      </c>
      <c r="L299" s="113">
        <f t="shared" ca="1" si="46"/>
        <v>-9.9096631952662744</v>
      </c>
      <c r="M299" s="113">
        <f t="shared" ca="1" si="47"/>
        <v>0</v>
      </c>
      <c r="N299" s="113">
        <f t="shared" ca="1" si="48"/>
        <v>0</v>
      </c>
      <c r="O299" s="14">
        <f t="shared" ca="1" si="49"/>
        <v>0</v>
      </c>
      <c r="P299" s="113">
        <f t="shared" ca="1" si="43"/>
        <v>9.9096631952662744</v>
      </c>
      <c r="Q299" s="114">
        <f t="shared" ca="1" si="44"/>
        <v>0</v>
      </c>
    </row>
    <row r="300" spans="1:17" x14ac:dyDescent="0.75">
      <c r="A300" t="s">
        <v>364</v>
      </c>
      <c r="B300" t="s">
        <v>9124</v>
      </c>
      <c r="G300" s="14">
        <v>298</v>
      </c>
      <c r="H300" s="14">
        <f t="shared" ca="1" si="40"/>
        <v>68.382999999999996</v>
      </c>
      <c r="I300" s="117">
        <f t="shared" ca="1" si="41"/>
        <v>15.04426</v>
      </c>
      <c r="J300" s="113">
        <f t="shared" ca="1" si="42"/>
        <v>13.868343195266274</v>
      </c>
      <c r="K300" s="14">
        <f t="shared" ca="1" si="45"/>
        <v>1.1759168047337258</v>
      </c>
      <c r="L300" s="113">
        <f t="shared" ca="1" si="46"/>
        <v>1.1759168047337258</v>
      </c>
      <c r="M300" s="113">
        <f t="shared" ca="1" si="47"/>
        <v>1.1759168047337258</v>
      </c>
      <c r="N300" s="113">
        <f t="shared" ca="1" si="48"/>
        <v>0</v>
      </c>
      <c r="O300" s="14">
        <f t="shared" ca="1" si="49"/>
        <v>1.1759168047337258</v>
      </c>
      <c r="P300" s="113">
        <f t="shared" ca="1" si="43"/>
        <v>0</v>
      </c>
      <c r="Q300" s="114">
        <f t="shared" ca="1" si="44"/>
        <v>0</v>
      </c>
    </row>
    <row r="301" spans="1:17" x14ac:dyDescent="0.75">
      <c r="A301" t="s">
        <v>365</v>
      </c>
      <c r="B301" t="s">
        <v>9125</v>
      </c>
      <c r="G301" s="14">
        <v>299</v>
      </c>
      <c r="H301" s="14">
        <f t="shared" ca="1" si="40"/>
        <v>103.53100000000001</v>
      </c>
      <c r="I301" s="117">
        <f t="shared" ca="1" si="41"/>
        <v>22.776820000000001</v>
      </c>
      <c r="J301" s="113">
        <f t="shared" ca="1" si="42"/>
        <v>13.868343195266274</v>
      </c>
      <c r="K301" s="14">
        <f t="shared" ca="1" si="45"/>
        <v>8.9084768047337271</v>
      </c>
      <c r="L301" s="113">
        <f t="shared" ca="1" si="46"/>
        <v>8.9084768047337271</v>
      </c>
      <c r="M301" s="113">
        <f t="shared" ca="1" si="47"/>
        <v>10.084393609467453</v>
      </c>
      <c r="N301" s="113">
        <f t="shared" ca="1" si="48"/>
        <v>0</v>
      </c>
      <c r="O301" s="14">
        <f t="shared" ca="1" si="49"/>
        <v>8.9084768047337271</v>
      </c>
      <c r="P301" s="113">
        <f t="shared" ca="1" si="43"/>
        <v>0</v>
      </c>
      <c r="Q301" s="114">
        <f t="shared" ca="1" si="44"/>
        <v>0</v>
      </c>
    </row>
    <row r="302" spans="1:17" x14ac:dyDescent="0.75">
      <c r="A302" t="s">
        <v>366</v>
      </c>
      <c r="B302" t="s">
        <v>9126</v>
      </c>
      <c r="G302" s="14">
        <v>300</v>
      </c>
      <c r="H302" s="14">
        <f t="shared" ca="1" si="40"/>
        <v>104.81</v>
      </c>
      <c r="I302" s="117">
        <f t="shared" ca="1" si="41"/>
        <v>23.058199999999999</v>
      </c>
      <c r="J302" s="113">
        <f t="shared" ca="1" si="42"/>
        <v>13.868343195266274</v>
      </c>
      <c r="K302" s="14">
        <f t="shared" ca="1" si="45"/>
        <v>9.1898568047337257</v>
      </c>
      <c r="L302" s="113">
        <f t="shared" ca="1" si="46"/>
        <v>9.1898568047337257</v>
      </c>
      <c r="M302" s="113">
        <f t="shared" ca="1" si="47"/>
        <v>19.274250414201177</v>
      </c>
      <c r="N302" s="113">
        <f t="shared" ca="1" si="48"/>
        <v>0</v>
      </c>
      <c r="O302" s="14">
        <f t="shared" ca="1" si="49"/>
        <v>9.1898568047337239</v>
      </c>
      <c r="P302" s="113">
        <f t="shared" ca="1" si="43"/>
        <v>0</v>
      </c>
      <c r="Q302" s="114">
        <f t="shared" ca="1" si="44"/>
        <v>0</v>
      </c>
    </row>
    <row r="303" spans="1:17" x14ac:dyDescent="0.75">
      <c r="A303" t="s">
        <v>367</v>
      </c>
      <c r="B303" t="s">
        <v>9127</v>
      </c>
      <c r="G303" s="14">
        <v>301</v>
      </c>
      <c r="H303" s="14">
        <f t="shared" ca="1" si="40"/>
        <v>82.697000000000003</v>
      </c>
      <c r="I303" s="117">
        <f t="shared" ca="1" si="41"/>
        <v>18.193339999999999</v>
      </c>
      <c r="J303" s="113">
        <f t="shared" ca="1" si="42"/>
        <v>13.868343195266274</v>
      </c>
      <c r="K303" s="14">
        <f t="shared" ca="1" si="45"/>
        <v>4.3249968047337255</v>
      </c>
      <c r="L303" s="113">
        <f t="shared" ca="1" si="46"/>
        <v>4.3249968047337255</v>
      </c>
      <c r="M303" s="113">
        <f t="shared" ca="1" si="47"/>
        <v>23.599247218934902</v>
      </c>
      <c r="N303" s="113">
        <f t="shared" ca="1" si="48"/>
        <v>0</v>
      </c>
      <c r="O303" s="14">
        <f t="shared" ca="1" si="49"/>
        <v>4.3249968047337255</v>
      </c>
      <c r="P303" s="113">
        <f t="shared" ca="1" si="43"/>
        <v>0</v>
      </c>
      <c r="Q303" s="114">
        <f t="shared" ca="1" si="44"/>
        <v>0</v>
      </c>
    </row>
    <row r="304" spans="1:17" x14ac:dyDescent="0.75">
      <c r="A304" t="s">
        <v>368</v>
      </c>
      <c r="B304" t="s">
        <v>9128</v>
      </c>
      <c r="G304" s="14">
        <v>302</v>
      </c>
      <c r="H304" s="14">
        <f t="shared" ca="1" si="40"/>
        <v>59.145000000000003</v>
      </c>
      <c r="I304" s="117">
        <f t="shared" ca="1" si="41"/>
        <v>13.011900000000001</v>
      </c>
      <c r="J304" s="113">
        <f t="shared" ca="1" si="42"/>
        <v>13.868343195266274</v>
      </c>
      <c r="K304" s="14">
        <f t="shared" ca="1" si="45"/>
        <v>0</v>
      </c>
      <c r="L304" s="113">
        <f t="shared" ca="1" si="46"/>
        <v>-0.85644319526627299</v>
      </c>
      <c r="M304" s="113">
        <f t="shared" ca="1" si="47"/>
        <v>22.742804023668629</v>
      </c>
      <c r="N304" s="113">
        <f t="shared" ca="1" si="48"/>
        <v>0.85644319526627299</v>
      </c>
      <c r="O304" s="14">
        <f t="shared" ca="1" si="49"/>
        <v>0</v>
      </c>
      <c r="P304" s="113">
        <f t="shared" ca="1" si="43"/>
        <v>0</v>
      </c>
      <c r="Q304" s="114">
        <f t="shared" ca="1" si="44"/>
        <v>0</v>
      </c>
    </row>
    <row r="305" spans="1:17" x14ac:dyDescent="0.75">
      <c r="A305" t="s">
        <v>369</v>
      </c>
      <c r="B305" t="s">
        <v>9129</v>
      </c>
      <c r="G305" s="14">
        <v>303</v>
      </c>
      <c r="H305" s="14">
        <f t="shared" ca="1" si="40"/>
        <v>25.577999999999999</v>
      </c>
      <c r="I305" s="117">
        <f t="shared" ca="1" si="41"/>
        <v>5.6271599999999999</v>
      </c>
      <c r="J305" s="113">
        <f t="shared" ca="1" si="42"/>
        <v>13.868343195266274</v>
      </c>
      <c r="K305" s="14">
        <f t="shared" ca="1" si="45"/>
        <v>0</v>
      </c>
      <c r="L305" s="113">
        <f t="shared" ca="1" si="46"/>
        <v>-8.2411831952662737</v>
      </c>
      <c r="M305" s="113">
        <f t="shared" ca="1" si="47"/>
        <v>14.501620828402356</v>
      </c>
      <c r="N305" s="113">
        <f t="shared" ca="1" si="48"/>
        <v>8.2411831952662737</v>
      </c>
      <c r="O305" s="14">
        <f t="shared" ca="1" si="49"/>
        <v>0</v>
      </c>
      <c r="P305" s="113">
        <f t="shared" ca="1" si="43"/>
        <v>0</v>
      </c>
      <c r="Q305" s="114">
        <f t="shared" ca="1" si="44"/>
        <v>0</v>
      </c>
    </row>
    <row r="306" spans="1:17" x14ac:dyDescent="0.75">
      <c r="A306" t="s">
        <v>370</v>
      </c>
      <c r="B306" t="s">
        <v>9130</v>
      </c>
      <c r="G306" s="14">
        <v>304</v>
      </c>
      <c r="H306" s="14">
        <f t="shared" ca="1" si="40"/>
        <v>3.7749999999999999</v>
      </c>
      <c r="I306" s="117">
        <f t="shared" ca="1" si="41"/>
        <v>0.83050000000000002</v>
      </c>
      <c r="J306" s="113">
        <f t="shared" ca="1" si="42"/>
        <v>13.868343195266274</v>
      </c>
      <c r="K306" s="14">
        <f t="shared" ca="1" si="45"/>
        <v>0</v>
      </c>
      <c r="L306" s="113">
        <f t="shared" ca="1" si="46"/>
        <v>-13.037843195266273</v>
      </c>
      <c r="M306" s="113">
        <f t="shared" ca="1" si="47"/>
        <v>1.4637776331360826</v>
      </c>
      <c r="N306" s="113">
        <f t="shared" ca="1" si="48"/>
        <v>13.037843195266273</v>
      </c>
      <c r="O306" s="14">
        <f t="shared" ca="1" si="49"/>
        <v>0</v>
      </c>
      <c r="P306" s="113">
        <f t="shared" ca="1" si="43"/>
        <v>0</v>
      </c>
      <c r="Q306" s="114">
        <f t="shared" ca="1" si="44"/>
        <v>0</v>
      </c>
    </row>
    <row r="307" spans="1:17" x14ac:dyDescent="0.75">
      <c r="A307" t="s">
        <v>371</v>
      </c>
      <c r="B307" t="s">
        <v>9131</v>
      </c>
      <c r="G307" s="14">
        <v>305</v>
      </c>
      <c r="H307" s="14">
        <f t="shared" ca="1" si="40"/>
        <v>0</v>
      </c>
      <c r="I307" s="117">
        <f t="shared" ca="1" si="41"/>
        <v>0</v>
      </c>
      <c r="J307" s="113">
        <f t="shared" ca="1" si="42"/>
        <v>13.868343195266274</v>
      </c>
      <c r="K307" s="14">
        <f t="shared" ca="1" si="45"/>
        <v>0</v>
      </c>
      <c r="L307" s="113">
        <f t="shared" ca="1" si="46"/>
        <v>-13.868343195266274</v>
      </c>
      <c r="M307" s="113">
        <f t="shared" ca="1" si="47"/>
        <v>0</v>
      </c>
      <c r="N307" s="113">
        <f t="shared" ca="1" si="48"/>
        <v>1.4637776331360826</v>
      </c>
      <c r="O307" s="14">
        <f t="shared" ca="1" si="49"/>
        <v>0</v>
      </c>
      <c r="P307" s="113">
        <f t="shared" ca="1" si="43"/>
        <v>12.404565562130191</v>
      </c>
      <c r="Q307" s="114">
        <f t="shared" ca="1" si="44"/>
        <v>0</v>
      </c>
    </row>
    <row r="308" spans="1:17" x14ac:dyDescent="0.75">
      <c r="A308" t="s">
        <v>372</v>
      </c>
      <c r="B308" t="s">
        <v>9132</v>
      </c>
      <c r="G308" s="14">
        <v>306</v>
      </c>
      <c r="H308" s="14">
        <f t="shared" ca="1" si="40"/>
        <v>0</v>
      </c>
      <c r="I308" s="117">
        <f t="shared" ca="1" si="41"/>
        <v>0</v>
      </c>
      <c r="J308" s="113">
        <f t="shared" ca="1" si="42"/>
        <v>13.868343195266274</v>
      </c>
      <c r="K308" s="14">
        <f t="shared" ca="1" si="45"/>
        <v>0</v>
      </c>
      <c r="L308" s="113">
        <f t="shared" ca="1" si="46"/>
        <v>-13.868343195266274</v>
      </c>
      <c r="M308" s="113">
        <f t="shared" ca="1" si="47"/>
        <v>0</v>
      </c>
      <c r="N308" s="113">
        <f t="shared" ca="1" si="48"/>
        <v>0</v>
      </c>
      <c r="O308" s="14">
        <f t="shared" ca="1" si="49"/>
        <v>0</v>
      </c>
      <c r="P308" s="113">
        <f t="shared" ca="1" si="43"/>
        <v>13.868343195266274</v>
      </c>
      <c r="Q308" s="114">
        <f t="shared" ca="1" si="44"/>
        <v>0</v>
      </c>
    </row>
    <row r="309" spans="1:17" x14ac:dyDescent="0.75">
      <c r="A309" t="s">
        <v>373</v>
      </c>
      <c r="B309" t="s">
        <v>9133</v>
      </c>
      <c r="G309" s="14">
        <v>307</v>
      </c>
      <c r="H309" s="14">
        <f t="shared" ca="1" si="40"/>
        <v>0</v>
      </c>
      <c r="I309" s="117">
        <f t="shared" ca="1" si="41"/>
        <v>0</v>
      </c>
      <c r="J309" s="113">
        <f t="shared" ca="1" si="42"/>
        <v>13.868343195266274</v>
      </c>
      <c r="K309" s="14">
        <f t="shared" ca="1" si="45"/>
        <v>0</v>
      </c>
      <c r="L309" s="113">
        <f t="shared" ca="1" si="46"/>
        <v>-13.868343195266274</v>
      </c>
      <c r="M309" s="113">
        <f t="shared" ca="1" si="47"/>
        <v>0</v>
      </c>
      <c r="N309" s="113">
        <f t="shared" ca="1" si="48"/>
        <v>0</v>
      </c>
      <c r="O309" s="14">
        <f t="shared" ca="1" si="49"/>
        <v>0</v>
      </c>
      <c r="P309" s="113">
        <f t="shared" ca="1" si="43"/>
        <v>13.868343195266274</v>
      </c>
      <c r="Q309" s="114">
        <f t="shared" ca="1" si="44"/>
        <v>0</v>
      </c>
    </row>
    <row r="310" spans="1:17" x14ac:dyDescent="0.75">
      <c r="A310" t="s">
        <v>374</v>
      </c>
      <c r="B310" t="s">
        <v>9134</v>
      </c>
      <c r="G310" s="14">
        <v>308</v>
      </c>
      <c r="H310" s="14">
        <f t="shared" ca="1" si="40"/>
        <v>0</v>
      </c>
      <c r="I310" s="117">
        <f t="shared" ca="1" si="41"/>
        <v>0</v>
      </c>
      <c r="J310" s="113">
        <f t="shared" ca="1" si="42"/>
        <v>13.868343195266274</v>
      </c>
      <c r="K310" s="14">
        <f t="shared" ca="1" si="45"/>
        <v>0</v>
      </c>
      <c r="L310" s="113">
        <f t="shared" ca="1" si="46"/>
        <v>-13.868343195266274</v>
      </c>
      <c r="M310" s="113">
        <f t="shared" ca="1" si="47"/>
        <v>0</v>
      </c>
      <c r="N310" s="113">
        <f t="shared" ca="1" si="48"/>
        <v>0</v>
      </c>
      <c r="O310" s="14">
        <f t="shared" ca="1" si="49"/>
        <v>0</v>
      </c>
      <c r="P310" s="113">
        <f t="shared" ca="1" si="43"/>
        <v>13.868343195266274</v>
      </c>
      <c r="Q310" s="114">
        <f t="shared" ca="1" si="44"/>
        <v>0</v>
      </c>
    </row>
    <row r="311" spans="1:17" x14ac:dyDescent="0.75">
      <c r="A311" t="s">
        <v>375</v>
      </c>
      <c r="B311" t="s">
        <v>9135</v>
      </c>
      <c r="G311" s="14">
        <v>309</v>
      </c>
      <c r="H311" s="14">
        <f t="shared" ca="1" si="40"/>
        <v>0</v>
      </c>
      <c r="I311" s="117">
        <f t="shared" ca="1" si="41"/>
        <v>0</v>
      </c>
      <c r="J311" s="113">
        <f t="shared" ca="1" si="42"/>
        <v>13.868343195266274</v>
      </c>
      <c r="K311" s="14">
        <f t="shared" ca="1" si="45"/>
        <v>0</v>
      </c>
      <c r="L311" s="113">
        <f t="shared" ca="1" si="46"/>
        <v>-13.868343195266274</v>
      </c>
      <c r="M311" s="113">
        <f t="shared" ca="1" si="47"/>
        <v>0</v>
      </c>
      <c r="N311" s="113">
        <f t="shared" ca="1" si="48"/>
        <v>0</v>
      </c>
      <c r="O311" s="14">
        <f t="shared" ca="1" si="49"/>
        <v>0</v>
      </c>
      <c r="P311" s="113">
        <f t="shared" ca="1" si="43"/>
        <v>13.868343195266274</v>
      </c>
      <c r="Q311" s="114">
        <f t="shared" ca="1" si="44"/>
        <v>0</v>
      </c>
    </row>
    <row r="312" spans="1:17" x14ac:dyDescent="0.75">
      <c r="A312" t="s">
        <v>376</v>
      </c>
      <c r="B312" t="s">
        <v>9136</v>
      </c>
      <c r="G312" s="14">
        <v>310</v>
      </c>
      <c r="H312" s="14">
        <f t="shared" ca="1" si="40"/>
        <v>0</v>
      </c>
      <c r="I312" s="117">
        <f t="shared" ca="1" si="41"/>
        <v>0</v>
      </c>
      <c r="J312" s="113">
        <f t="shared" ca="1" si="42"/>
        <v>13.868343195266274</v>
      </c>
      <c r="K312" s="14">
        <f t="shared" ca="1" si="45"/>
        <v>0</v>
      </c>
      <c r="L312" s="113">
        <f t="shared" ca="1" si="46"/>
        <v>-13.868343195266274</v>
      </c>
      <c r="M312" s="113">
        <f t="shared" ca="1" si="47"/>
        <v>0</v>
      </c>
      <c r="N312" s="113">
        <f t="shared" ca="1" si="48"/>
        <v>0</v>
      </c>
      <c r="O312" s="14">
        <f t="shared" ca="1" si="49"/>
        <v>0</v>
      </c>
      <c r="P312" s="113">
        <f t="shared" ca="1" si="43"/>
        <v>13.868343195266274</v>
      </c>
      <c r="Q312" s="114">
        <f t="shared" ca="1" si="44"/>
        <v>0</v>
      </c>
    </row>
    <row r="313" spans="1:17" x14ac:dyDescent="0.75">
      <c r="A313" t="s">
        <v>377</v>
      </c>
      <c r="B313" t="s">
        <v>9137</v>
      </c>
      <c r="G313" s="14">
        <v>311</v>
      </c>
      <c r="H313" s="14">
        <f t="shared" ca="1" si="40"/>
        <v>0</v>
      </c>
      <c r="I313" s="117">
        <f t="shared" ca="1" si="41"/>
        <v>0</v>
      </c>
      <c r="J313" s="113">
        <f t="shared" ca="1" si="42"/>
        <v>13.868343195266274</v>
      </c>
      <c r="K313" s="14">
        <f t="shared" ca="1" si="45"/>
        <v>0</v>
      </c>
      <c r="L313" s="113">
        <f t="shared" ca="1" si="46"/>
        <v>-13.868343195266274</v>
      </c>
      <c r="M313" s="113">
        <f t="shared" ca="1" si="47"/>
        <v>0</v>
      </c>
      <c r="N313" s="113">
        <f t="shared" ca="1" si="48"/>
        <v>0</v>
      </c>
      <c r="O313" s="14">
        <f t="shared" ca="1" si="49"/>
        <v>0</v>
      </c>
      <c r="P313" s="113">
        <f t="shared" ca="1" si="43"/>
        <v>13.868343195266274</v>
      </c>
      <c r="Q313" s="114">
        <f t="shared" ca="1" si="44"/>
        <v>0</v>
      </c>
    </row>
    <row r="314" spans="1:17" x14ac:dyDescent="0.75">
      <c r="A314" t="s">
        <v>378</v>
      </c>
      <c r="B314" t="s">
        <v>9138</v>
      </c>
      <c r="G314" s="14">
        <v>312</v>
      </c>
      <c r="H314" s="14">
        <f t="shared" ca="1" si="40"/>
        <v>0</v>
      </c>
      <c r="I314" s="117">
        <f t="shared" ca="1" si="41"/>
        <v>0</v>
      </c>
      <c r="J314" s="113">
        <f t="shared" ca="1" si="42"/>
        <v>13.868343195266274</v>
      </c>
      <c r="K314" s="14">
        <f t="shared" ca="1" si="45"/>
        <v>0</v>
      </c>
      <c r="L314" s="113">
        <f t="shared" ca="1" si="46"/>
        <v>-13.868343195266274</v>
      </c>
      <c r="M314" s="113">
        <f t="shared" ca="1" si="47"/>
        <v>0</v>
      </c>
      <c r="N314" s="113">
        <f t="shared" ca="1" si="48"/>
        <v>0</v>
      </c>
      <c r="O314" s="14">
        <f t="shared" ca="1" si="49"/>
        <v>0</v>
      </c>
      <c r="P314" s="113">
        <f t="shared" ca="1" si="43"/>
        <v>13.868343195266274</v>
      </c>
      <c r="Q314" s="114">
        <f t="shared" ca="1" si="44"/>
        <v>0</v>
      </c>
    </row>
    <row r="315" spans="1:17" x14ac:dyDescent="0.75">
      <c r="A315" t="s">
        <v>379</v>
      </c>
      <c r="B315" t="s">
        <v>9139</v>
      </c>
      <c r="G315" s="14">
        <v>313</v>
      </c>
      <c r="H315" s="14">
        <f t="shared" ca="1" si="40"/>
        <v>0</v>
      </c>
      <c r="I315" s="117">
        <f t="shared" ca="1" si="41"/>
        <v>0</v>
      </c>
      <c r="J315" s="113">
        <f t="shared" ca="1" si="42"/>
        <v>13.868343195266274</v>
      </c>
      <c r="K315" s="14">
        <f t="shared" ca="1" si="45"/>
        <v>0</v>
      </c>
      <c r="L315" s="113">
        <f t="shared" ca="1" si="46"/>
        <v>-13.868343195266274</v>
      </c>
      <c r="M315" s="113">
        <f t="shared" ca="1" si="47"/>
        <v>0</v>
      </c>
      <c r="N315" s="113">
        <f t="shared" ca="1" si="48"/>
        <v>0</v>
      </c>
      <c r="O315" s="14">
        <f t="shared" ca="1" si="49"/>
        <v>0</v>
      </c>
      <c r="P315" s="113">
        <f t="shared" ca="1" si="43"/>
        <v>13.868343195266274</v>
      </c>
      <c r="Q315" s="114">
        <f t="shared" ca="1" si="44"/>
        <v>0</v>
      </c>
    </row>
    <row r="316" spans="1:17" x14ac:dyDescent="0.75">
      <c r="A316" t="s">
        <v>380</v>
      </c>
      <c r="B316" t="s">
        <v>9140</v>
      </c>
      <c r="G316" s="14">
        <v>314</v>
      </c>
      <c r="H316" s="14">
        <f t="shared" ca="1" si="40"/>
        <v>0</v>
      </c>
      <c r="I316" s="117">
        <f t="shared" ca="1" si="41"/>
        <v>0</v>
      </c>
      <c r="J316" s="113">
        <f t="shared" ca="1" si="42"/>
        <v>13.868343195266274</v>
      </c>
      <c r="K316" s="14">
        <f t="shared" ca="1" si="45"/>
        <v>0</v>
      </c>
      <c r="L316" s="113">
        <f t="shared" ca="1" si="46"/>
        <v>-13.868343195266274</v>
      </c>
      <c r="M316" s="113">
        <f t="shared" ca="1" si="47"/>
        <v>0</v>
      </c>
      <c r="N316" s="113">
        <f t="shared" ca="1" si="48"/>
        <v>0</v>
      </c>
      <c r="O316" s="14">
        <f t="shared" ca="1" si="49"/>
        <v>0</v>
      </c>
      <c r="P316" s="113">
        <f t="shared" ca="1" si="43"/>
        <v>13.868343195266274</v>
      </c>
      <c r="Q316" s="114">
        <f t="shared" ca="1" si="44"/>
        <v>0</v>
      </c>
    </row>
    <row r="317" spans="1:17" x14ac:dyDescent="0.75">
      <c r="A317" t="s">
        <v>381</v>
      </c>
      <c r="B317" t="s">
        <v>9141</v>
      </c>
      <c r="G317" s="14">
        <v>315</v>
      </c>
      <c r="H317" s="14">
        <f t="shared" ca="1" si="40"/>
        <v>0</v>
      </c>
      <c r="I317" s="117">
        <f t="shared" ca="1" si="41"/>
        <v>0</v>
      </c>
      <c r="J317" s="113">
        <f t="shared" ca="1" si="42"/>
        <v>13.868343195266274</v>
      </c>
      <c r="K317" s="14">
        <f t="shared" ca="1" si="45"/>
        <v>0</v>
      </c>
      <c r="L317" s="113">
        <f t="shared" ca="1" si="46"/>
        <v>-13.868343195266274</v>
      </c>
      <c r="M317" s="113">
        <f t="shared" ca="1" si="47"/>
        <v>0</v>
      </c>
      <c r="N317" s="113">
        <f t="shared" ca="1" si="48"/>
        <v>0</v>
      </c>
      <c r="O317" s="14">
        <f t="shared" ca="1" si="49"/>
        <v>0</v>
      </c>
      <c r="P317" s="113">
        <f t="shared" ca="1" si="43"/>
        <v>13.868343195266274</v>
      </c>
      <c r="Q317" s="114">
        <f t="shared" ca="1" si="44"/>
        <v>0</v>
      </c>
    </row>
    <row r="318" spans="1:17" x14ac:dyDescent="0.75">
      <c r="A318" t="s">
        <v>382</v>
      </c>
      <c r="B318" t="s">
        <v>9142</v>
      </c>
      <c r="G318" s="14">
        <v>316</v>
      </c>
      <c r="H318" s="14">
        <f t="shared" ca="1" si="40"/>
        <v>0</v>
      </c>
      <c r="I318" s="117">
        <f t="shared" ca="1" si="41"/>
        <v>0</v>
      </c>
      <c r="J318" s="113">
        <f t="shared" ca="1" si="42"/>
        <v>13.868343195266274</v>
      </c>
      <c r="K318" s="14">
        <f t="shared" ca="1" si="45"/>
        <v>0</v>
      </c>
      <c r="L318" s="113">
        <f t="shared" ca="1" si="46"/>
        <v>-13.868343195266274</v>
      </c>
      <c r="M318" s="113">
        <f t="shared" ca="1" si="47"/>
        <v>0</v>
      </c>
      <c r="N318" s="113">
        <f t="shared" ca="1" si="48"/>
        <v>0</v>
      </c>
      <c r="O318" s="14">
        <f t="shared" ca="1" si="49"/>
        <v>0</v>
      </c>
      <c r="P318" s="113">
        <f t="shared" ca="1" si="43"/>
        <v>13.868343195266274</v>
      </c>
      <c r="Q318" s="114">
        <f t="shared" ca="1" si="44"/>
        <v>0</v>
      </c>
    </row>
    <row r="319" spans="1:17" x14ac:dyDescent="0.75">
      <c r="A319" t="s">
        <v>383</v>
      </c>
      <c r="B319" t="s">
        <v>9143</v>
      </c>
      <c r="G319" s="14">
        <v>317</v>
      </c>
      <c r="H319" s="14">
        <f t="shared" ca="1" si="40"/>
        <v>0</v>
      </c>
      <c r="I319" s="117">
        <f t="shared" ca="1" si="41"/>
        <v>0</v>
      </c>
      <c r="J319" s="113">
        <f t="shared" ca="1" si="42"/>
        <v>13.868343195266274</v>
      </c>
      <c r="K319" s="14">
        <f t="shared" ca="1" si="45"/>
        <v>0</v>
      </c>
      <c r="L319" s="113">
        <f t="shared" ca="1" si="46"/>
        <v>-13.868343195266274</v>
      </c>
      <c r="M319" s="113">
        <f t="shared" ca="1" si="47"/>
        <v>0</v>
      </c>
      <c r="N319" s="113">
        <f t="shared" ca="1" si="48"/>
        <v>0</v>
      </c>
      <c r="O319" s="14">
        <f t="shared" ca="1" si="49"/>
        <v>0</v>
      </c>
      <c r="P319" s="113">
        <f t="shared" ca="1" si="43"/>
        <v>13.868343195266274</v>
      </c>
      <c r="Q319" s="114">
        <f t="shared" ca="1" si="44"/>
        <v>0</v>
      </c>
    </row>
    <row r="320" spans="1:17" x14ac:dyDescent="0.75">
      <c r="A320" t="s">
        <v>384</v>
      </c>
      <c r="B320" t="s">
        <v>9144</v>
      </c>
      <c r="G320" s="14">
        <v>318</v>
      </c>
      <c r="H320" s="14">
        <f t="shared" ca="1" si="40"/>
        <v>0</v>
      </c>
      <c r="I320" s="117">
        <f t="shared" ca="1" si="41"/>
        <v>0</v>
      </c>
      <c r="J320" s="113">
        <f t="shared" ca="1" si="42"/>
        <v>13.868343195266274</v>
      </c>
      <c r="K320" s="14">
        <f t="shared" ca="1" si="45"/>
        <v>0</v>
      </c>
      <c r="L320" s="113">
        <f t="shared" ca="1" si="46"/>
        <v>-13.868343195266274</v>
      </c>
      <c r="M320" s="113">
        <f t="shared" ca="1" si="47"/>
        <v>0</v>
      </c>
      <c r="N320" s="113">
        <f t="shared" ca="1" si="48"/>
        <v>0</v>
      </c>
      <c r="O320" s="14">
        <f t="shared" ca="1" si="49"/>
        <v>0</v>
      </c>
      <c r="P320" s="113">
        <f t="shared" ca="1" si="43"/>
        <v>13.868343195266274</v>
      </c>
      <c r="Q320" s="114">
        <f t="shared" ca="1" si="44"/>
        <v>0</v>
      </c>
    </row>
    <row r="321" spans="1:17" x14ac:dyDescent="0.75">
      <c r="A321" t="s">
        <v>385</v>
      </c>
      <c r="B321" t="s">
        <v>9145</v>
      </c>
      <c r="G321" s="14">
        <v>319</v>
      </c>
      <c r="H321" s="14">
        <f t="shared" ca="1" si="40"/>
        <v>0</v>
      </c>
      <c r="I321" s="117">
        <f t="shared" ca="1" si="41"/>
        <v>0</v>
      </c>
      <c r="J321" s="113">
        <f t="shared" ca="1" si="42"/>
        <v>13.868343195266274</v>
      </c>
      <c r="K321" s="14">
        <f t="shared" ca="1" si="45"/>
        <v>0</v>
      </c>
      <c r="L321" s="113">
        <f t="shared" ca="1" si="46"/>
        <v>-13.868343195266274</v>
      </c>
      <c r="M321" s="113">
        <f t="shared" ca="1" si="47"/>
        <v>0</v>
      </c>
      <c r="N321" s="113">
        <f t="shared" ca="1" si="48"/>
        <v>0</v>
      </c>
      <c r="O321" s="14">
        <f t="shared" ca="1" si="49"/>
        <v>0</v>
      </c>
      <c r="P321" s="113">
        <f t="shared" ca="1" si="43"/>
        <v>13.868343195266274</v>
      </c>
      <c r="Q321" s="114">
        <f t="shared" ca="1" si="44"/>
        <v>0</v>
      </c>
    </row>
    <row r="322" spans="1:17" x14ac:dyDescent="0.75">
      <c r="A322" t="s">
        <v>386</v>
      </c>
      <c r="B322" t="s">
        <v>9146</v>
      </c>
      <c r="G322" s="14">
        <v>320</v>
      </c>
      <c r="H322" s="14">
        <f t="shared" ca="1" si="40"/>
        <v>0</v>
      </c>
      <c r="I322" s="117">
        <f t="shared" ca="1" si="41"/>
        <v>0</v>
      </c>
      <c r="J322" s="113">
        <f t="shared" ca="1" si="42"/>
        <v>13.868343195266274</v>
      </c>
      <c r="K322" s="14">
        <f t="shared" ca="1" si="45"/>
        <v>0</v>
      </c>
      <c r="L322" s="113">
        <f t="shared" ca="1" si="46"/>
        <v>-13.868343195266274</v>
      </c>
      <c r="M322" s="113">
        <f t="shared" ca="1" si="47"/>
        <v>0</v>
      </c>
      <c r="N322" s="113">
        <f t="shared" ca="1" si="48"/>
        <v>0</v>
      </c>
      <c r="O322" s="14">
        <f t="shared" ca="1" si="49"/>
        <v>0</v>
      </c>
      <c r="P322" s="113">
        <f t="shared" ca="1" si="43"/>
        <v>13.868343195266274</v>
      </c>
      <c r="Q322" s="114">
        <f t="shared" ca="1" si="44"/>
        <v>0</v>
      </c>
    </row>
    <row r="323" spans="1:17" x14ac:dyDescent="0.75">
      <c r="A323" t="s">
        <v>387</v>
      </c>
      <c r="B323" t="s">
        <v>9147</v>
      </c>
      <c r="G323" s="14">
        <v>321</v>
      </c>
      <c r="H323" s="14">
        <f t="shared" ref="H323:H386" ca="1" si="50">INDEX(INDIRECT(Library_File&amp;"Irradiance_Library"),MATCH($A323,INDIRECT(Library_File&amp;"Irradiance_Labels"),0),MATCH(INDEX(IrradianceOptions,1,MATCH($A$1,Cases,0)),INDIRECT(Library_File&amp;"Irradiance_Transfer"),0))</f>
        <v>5.665</v>
      </c>
      <c r="I323" s="117">
        <f t="shared" ref="I323:I386" ca="1" si="51">INDEX(INDIRECT(Library_File&amp;"Solar_Library"),MATCH($C$3,INDIRECT(Library_File&amp;"Solar_Labels"),0),MATCH(INDEX(SolarOptions,1,MATCH($A$1,Cases,0)),INDIRECT(Library_File&amp;"Solar_Transfer"),0))*$H323</f>
        <v>1.2463</v>
      </c>
      <c r="J323" s="113">
        <f t="shared" ref="J323:J386" ca="1" si="52">INDEX(INDIRECT(Library_File&amp;"PwrUsage_Library"),MATCH($B323,INDIRECT(Library_File&amp;"PwrUsage_Labels"),0),MATCH(INDEX(PwrUsageOptions,1,MATCH($A$1,Cases,0)),INDIRECT(Library_File&amp;"PwrUsage_Transfer"),0))</f>
        <v>13.868343195266274</v>
      </c>
      <c r="K323" s="14">
        <f t="shared" ca="1" si="45"/>
        <v>0</v>
      </c>
      <c r="L323" s="113">
        <f t="shared" ca="1" si="46"/>
        <v>-12.622043195266274</v>
      </c>
      <c r="M323" s="113">
        <f t="shared" ca="1" si="47"/>
        <v>0</v>
      </c>
      <c r="N323" s="113">
        <f t="shared" ca="1" si="48"/>
        <v>0</v>
      </c>
      <c r="O323" s="14">
        <f t="shared" ca="1" si="49"/>
        <v>0</v>
      </c>
      <c r="P323" s="113">
        <f t="shared" ref="P323:P386" ca="1" si="53">IF((J323-I323-N323)&gt;0,(J323-I323-N323),0)</f>
        <v>12.622043195266274</v>
      </c>
      <c r="Q323" s="114">
        <f t="shared" ref="Q323:Q386" ca="1" si="54">IF((J323+O323-I323)&lt;0,(J323+O323-I323),0)</f>
        <v>0</v>
      </c>
    </row>
    <row r="324" spans="1:17" x14ac:dyDescent="0.75">
      <c r="A324" t="s">
        <v>388</v>
      </c>
      <c r="B324" t="s">
        <v>9148</v>
      </c>
      <c r="G324" s="14">
        <v>322</v>
      </c>
      <c r="H324" s="14">
        <f t="shared" ca="1" si="50"/>
        <v>19.867999999999999</v>
      </c>
      <c r="I324" s="117">
        <f t="shared" ca="1" si="51"/>
        <v>4.3709599999999993</v>
      </c>
      <c r="J324" s="113">
        <f t="shared" ca="1" si="52"/>
        <v>13.868343195266274</v>
      </c>
      <c r="K324" s="14">
        <f t="shared" ref="K324:K387" ca="1" si="55">IF((I324-J324)&gt;0,(I324-J324),0)</f>
        <v>0</v>
      </c>
      <c r="L324" s="113">
        <f t="shared" ref="L324:L387" ca="1" si="56">I324-J324</f>
        <v>-9.4973831952662735</v>
      </c>
      <c r="M324" s="113">
        <f t="shared" ca="1" si="47"/>
        <v>0</v>
      </c>
      <c r="N324" s="113">
        <f t="shared" ca="1" si="48"/>
        <v>0</v>
      </c>
      <c r="O324" s="14">
        <f t="shared" ca="1" si="49"/>
        <v>0</v>
      </c>
      <c r="P324" s="113">
        <f t="shared" ca="1" si="53"/>
        <v>9.4973831952662735</v>
      </c>
      <c r="Q324" s="114">
        <f t="shared" ca="1" si="54"/>
        <v>0</v>
      </c>
    </row>
    <row r="325" spans="1:17" x14ac:dyDescent="0.75">
      <c r="A325" t="s">
        <v>389</v>
      </c>
      <c r="B325" t="s">
        <v>9149</v>
      </c>
      <c r="G325" s="14">
        <v>323</v>
      </c>
      <c r="H325" s="14">
        <f t="shared" ca="1" si="50"/>
        <v>32.207000000000001</v>
      </c>
      <c r="I325" s="117">
        <f t="shared" ca="1" si="51"/>
        <v>7.0855399999999999</v>
      </c>
      <c r="J325" s="113">
        <f t="shared" ca="1" si="52"/>
        <v>13.868343195266274</v>
      </c>
      <c r="K325" s="14">
        <f t="shared" ca="1" si="55"/>
        <v>0</v>
      </c>
      <c r="L325" s="113">
        <f t="shared" ca="1" si="56"/>
        <v>-6.7828031952662737</v>
      </c>
      <c r="M325" s="113">
        <f t="shared" ref="M325:M388" ca="1" si="57">IF(AND((L325+M324)&lt;$M$3,(L325+M324)&gt;0),(L325+M324),IF((L325+M324)&gt;$M$3,$M$3,0))</f>
        <v>0</v>
      </c>
      <c r="N325" s="113">
        <f t="shared" ref="N325:N388" ca="1" si="58">IF((M324-M325)&gt;0,(M324-M325),0)</f>
        <v>0</v>
      </c>
      <c r="O325" s="14">
        <f t="shared" ref="O325:O388" ca="1" si="59">IF((M324-M325)&lt;0,(M325-M324),0)</f>
        <v>0</v>
      </c>
      <c r="P325" s="113">
        <f t="shared" ca="1" si="53"/>
        <v>6.7828031952662737</v>
      </c>
      <c r="Q325" s="114">
        <f t="shared" ca="1" si="54"/>
        <v>0</v>
      </c>
    </row>
    <row r="326" spans="1:17" x14ac:dyDescent="0.75">
      <c r="A326" t="s">
        <v>390</v>
      </c>
      <c r="B326" t="s">
        <v>9150</v>
      </c>
      <c r="G326" s="14">
        <v>324</v>
      </c>
      <c r="H326" s="14">
        <f t="shared" ca="1" si="50"/>
        <v>37.908000000000001</v>
      </c>
      <c r="I326" s="117">
        <f t="shared" ca="1" si="51"/>
        <v>8.3397600000000001</v>
      </c>
      <c r="J326" s="113">
        <f t="shared" ca="1" si="52"/>
        <v>13.868343195266274</v>
      </c>
      <c r="K326" s="14">
        <f t="shared" ca="1" si="55"/>
        <v>0</v>
      </c>
      <c r="L326" s="113">
        <f t="shared" ca="1" si="56"/>
        <v>-5.5285831952662736</v>
      </c>
      <c r="M326" s="113">
        <f t="shared" ca="1" si="57"/>
        <v>0</v>
      </c>
      <c r="N326" s="113">
        <f t="shared" ca="1" si="58"/>
        <v>0</v>
      </c>
      <c r="O326" s="14">
        <f t="shared" ca="1" si="59"/>
        <v>0</v>
      </c>
      <c r="P326" s="113">
        <f t="shared" ca="1" si="53"/>
        <v>5.5285831952662736</v>
      </c>
      <c r="Q326" s="114">
        <f t="shared" ca="1" si="54"/>
        <v>0</v>
      </c>
    </row>
    <row r="327" spans="1:17" x14ac:dyDescent="0.75">
      <c r="A327" t="s">
        <v>391</v>
      </c>
      <c r="B327" t="s">
        <v>9151</v>
      </c>
      <c r="G327" s="14">
        <v>325</v>
      </c>
      <c r="H327" s="14">
        <f t="shared" ca="1" si="50"/>
        <v>36.006999999999998</v>
      </c>
      <c r="I327" s="117">
        <f t="shared" ca="1" si="51"/>
        <v>7.9215399999999994</v>
      </c>
      <c r="J327" s="113">
        <f t="shared" ca="1" si="52"/>
        <v>13.868343195266274</v>
      </c>
      <c r="K327" s="14">
        <f t="shared" ca="1" si="55"/>
        <v>0</v>
      </c>
      <c r="L327" s="113">
        <f t="shared" ca="1" si="56"/>
        <v>-5.9468031952662743</v>
      </c>
      <c r="M327" s="113">
        <f t="shared" ca="1" si="57"/>
        <v>0</v>
      </c>
      <c r="N327" s="113">
        <f t="shared" ca="1" si="58"/>
        <v>0</v>
      </c>
      <c r="O327" s="14">
        <f t="shared" ca="1" si="59"/>
        <v>0</v>
      </c>
      <c r="P327" s="113">
        <f t="shared" ca="1" si="53"/>
        <v>5.9468031952662743</v>
      </c>
      <c r="Q327" s="114">
        <f t="shared" ca="1" si="54"/>
        <v>0</v>
      </c>
    </row>
    <row r="328" spans="1:17" x14ac:dyDescent="0.75">
      <c r="A328" t="s">
        <v>392</v>
      </c>
      <c r="B328" t="s">
        <v>9152</v>
      </c>
      <c r="G328" s="14">
        <v>326</v>
      </c>
      <c r="H328" s="14">
        <f t="shared" ca="1" si="50"/>
        <v>26.509</v>
      </c>
      <c r="I328" s="117">
        <f t="shared" ca="1" si="51"/>
        <v>5.8319799999999997</v>
      </c>
      <c r="J328" s="113">
        <f t="shared" ca="1" si="52"/>
        <v>13.868343195266274</v>
      </c>
      <c r="K328" s="14">
        <f t="shared" ca="1" si="55"/>
        <v>0</v>
      </c>
      <c r="L328" s="113">
        <f t="shared" ca="1" si="56"/>
        <v>-8.036363195266274</v>
      </c>
      <c r="M328" s="113">
        <f t="shared" ca="1" si="57"/>
        <v>0</v>
      </c>
      <c r="N328" s="113">
        <f t="shared" ca="1" si="58"/>
        <v>0</v>
      </c>
      <c r="O328" s="14">
        <f t="shared" ca="1" si="59"/>
        <v>0</v>
      </c>
      <c r="P328" s="113">
        <f t="shared" ca="1" si="53"/>
        <v>8.036363195266274</v>
      </c>
      <c r="Q328" s="114">
        <f t="shared" ca="1" si="54"/>
        <v>0</v>
      </c>
    </row>
    <row r="329" spans="1:17" x14ac:dyDescent="0.75">
      <c r="A329" t="s">
        <v>393</v>
      </c>
      <c r="B329" t="s">
        <v>9153</v>
      </c>
      <c r="G329" s="14">
        <v>327</v>
      </c>
      <c r="H329" s="14">
        <f t="shared" ca="1" si="50"/>
        <v>12.288</v>
      </c>
      <c r="I329" s="117">
        <f t="shared" ca="1" si="51"/>
        <v>2.70336</v>
      </c>
      <c r="J329" s="113">
        <f t="shared" ca="1" si="52"/>
        <v>13.868343195266274</v>
      </c>
      <c r="K329" s="14">
        <f t="shared" ca="1" si="55"/>
        <v>0</v>
      </c>
      <c r="L329" s="113">
        <f t="shared" ca="1" si="56"/>
        <v>-11.164983195266274</v>
      </c>
      <c r="M329" s="113">
        <f t="shared" ca="1" si="57"/>
        <v>0</v>
      </c>
      <c r="N329" s="113">
        <f t="shared" ca="1" si="58"/>
        <v>0</v>
      </c>
      <c r="O329" s="14">
        <f t="shared" ca="1" si="59"/>
        <v>0</v>
      </c>
      <c r="P329" s="113">
        <f t="shared" ca="1" si="53"/>
        <v>11.164983195266274</v>
      </c>
      <c r="Q329" s="114">
        <f t="shared" ca="1" si="54"/>
        <v>0</v>
      </c>
    </row>
    <row r="330" spans="1:17" x14ac:dyDescent="0.75">
      <c r="A330" t="s">
        <v>394</v>
      </c>
      <c r="B330" t="s">
        <v>9154</v>
      </c>
      <c r="G330" s="14">
        <v>328</v>
      </c>
      <c r="H330" s="14">
        <f t="shared" ca="1" si="50"/>
        <v>1.8859999999999999</v>
      </c>
      <c r="I330" s="117">
        <f t="shared" ca="1" si="51"/>
        <v>0.41491999999999996</v>
      </c>
      <c r="J330" s="113">
        <f t="shared" ca="1" si="52"/>
        <v>13.868343195266274</v>
      </c>
      <c r="K330" s="14">
        <f t="shared" ca="1" si="55"/>
        <v>0</v>
      </c>
      <c r="L330" s="113">
        <f t="shared" ca="1" si="56"/>
        <v>-13.453423195266273</v>
      </c>
      <c r="M330" s="113">
        <f t="shared" ca="1" si="57"/>
        <v>0</v>
      </c>
      <c r="N330" s="113">
        <f t="shared" ca="1" si="58"/>
        <v>0</v>
      </c>
      <c r="O330" s="14">
        <f t="shared" ca="1" si="59"/>
        <v>0</v>
      </c>
      <c r="P330" s="113">
        <f t="shared" ca="1" si="53"/>
        <v>13.453423195266273</v>
      </c>
      <c r="Q330" s="114">
        <f t="shared" ca="1" si="54"/>
        <v>0</v>
      </c>
    </row>
    <row r="331" spans="1:17" x14ac:dyDescent="0.75">
      <c r="A331" t="s">
        <v>395</v>
      </c>
      <c r="B331" t="s">
        <v>9155</v>
      </c>
      <c r="G331" s="14">
        <v>329</v>
      </c>
      <c r="H331" s="14">
        <f t="shared" ca="1" si="50"/>
        <v>0</v>
      </c>
      <c r="I331" s="117">
        <f t="shared" ca="1" si="51"/>
        <v>0</v>
      </c>
      <c r="J331" s="113">
        <f t="shared" ca="1" si="52"/>
        <v>13.868343195266274</v>
      </c>
      <c r="K331" s="14">
        <f t="shared" ca="1" si="55"/>
        <v>0</v>
      </c>
      <c r="L331" s="113">
        <f t="shared" ca="1" si="56"/>
        <v>-13.868343195266274</v>
      </c>
      <c r="M331" s="113">
        <f t="shared" ca="1" si="57"/>
        <v>0</v>
      </c>
      <c r="N331" s="113">
        <f t="shared" ca="1" si="58"/>
        <v>0</v>
      </c>
      <c r="O331" s="14">
        <f t="shared" ca="1" si="59"/>
        <v>0</v>
      </c>
      <c r="P331" s="113">
        <f t="shared" ca="1" si="53"/>
        <v>13.868343195266274</v>
      </c>
      <c r="Q331" s="114">
        <f t="shared" ca="1" si="54"/>
        <v>0</v>
      </c>
    </row>
    <row r="332" spans="1:17" x14ac:dyDescent="0.75">
      <c r="A332" t="s">
        <v>396</v>
      </c>
      <c r="B332" t="s">
        <v>9156</v>
      </c>
      <c r="G332" s="14">
        <v>330</v>
      </c>
      <c r="H332" s="14">
        <f t="shared" ca="1" si="50"/>
        <v>0</v>
      </c>
      <c r="I332" s="117">
        <f t="shared" ca="1" si="51"/>
        <v>0</v>
      </c>
      <c r="J332" s="113">
        <f t="shared" ca="1" si="52"/>
        <v>13.868343195266274</v>
      </c>
      <c r="K332" s="14">
        <f t="shared" ca="1" si="55"/>
        <v>0</v>
      </c>
      <c r="L332" s="113">
        <f t="shared" ca="1" si="56"/>
        <v>-13.868343195266274</v>
      </c>
      <c r="M332" s="113">
        <f t="shared" ca="1" si="57"/>
        <v>0</v>
      </c>
      <c r="N332" s="113">
        <f t="shared" ca="1" si="58"/>
        <v>0</v>
      </c>
      <c r="O332" s="14">
        <f t="shared" ca="1" si="59"/>
        <v>0</v>
      </c>
      <c r="P332" s="113">
        <f t="shared" ca="1" si="53"/>
        <v>13.868343195266274</v>
      </c>
      <c r="Q332" s="114">
        <f t="shared" ca="1" si="54"/>
        <v>0</v>
      </c>
    </row>
    <row r="333" spans="1:17" x14ac:dyDescent="0.75">
      <c r="A333" t="s">
        <v>397</v>
      </c>
      <c r="B333" t="s">
        <v>9157</v>
      </c>
      <c r="G333" s="14">
        <v>331</v>
      </c>
      <c r="H333" s="14">
        <f t="shared" ca="1" si="50"/>
        <v>0</v>
      </c>
      <c r="I333" s="117">
        <f t="shared" ca="1" si="51"/>
        <v>0</v>
      </c>
      <c r="J333" s="113">
        <f t="shared" ca="1" si="52"/>
        <v>13.868343195266274</v>
      </c>
      <c r="K333" s="14">
        <f t="shared" ca="1" si="55"/>
        <v>0</v>
      </c>
      <c r="L333" s="113">
        <f t="shared" ca="1" si="56"/>
        <v>-13.868343195266274</v>
      </c>
      <c r="M333" s="113">
        <f t="shared" ca="1" si="57"/>
        <v>0</v>
      </c>
      <c r="N333" s="113">
        <f t="shared" ca="1" si="58"/>
        <v>0</v>
      </c>
      <c r="O333" s="14">
        <f t="shared" ca="1" si="59"/>
        <v>0</v>
      </c>
      <c r="P333" s="113">
        <f t="shared" ca="1" si="53"/>
        <v>13.868343195266274</v>
      </c>
      <c r="Q333" s="114">
        <f t="shared" ca="1" si="54"/>
        <v>0</v>
      </c>
    </row>
    <row r="334" spans="1:17" x14ac:dyDescent="0.75">
      <c r="A334" t="s">
        <v>398</v>
      </c>
      <c r="B334" t="s">
        <v>9158</v>
      </c>
      <c r="G334" s="14">
        <v>332</v>
      </c>
      <c r="H334" s="14">
        <f t="shared" ca="1" si="50"/>
        <v>0</v>
      </c>
      <c r="I334" s="117">
        <f t="shared" ca="1" si="51"/>
        <v>0</v>
      </c>
      <c r="J334" s="113">
        <f t="shared" ca="1" si="52"/>
        <v>13.868343195266274</v>
      </c>
      <c r="K334" s="14">
        <f t="shared" ca="1" si="55"/>
        <v>0</v>
      </c>
      <c r="L334" s="113">
        <f t="shared" ca="1" si="56"/>
        <v>-13.868343195266274</v>
      </c>
      <c r="M334" s="113">
        <f t="shared" ca="1" si="57"/>
        <v>0</v>
      </c>
      <c r="N334" s="113">
        <f t="shared" ca="1" si="58"/>
        <v>0</v>
      </c>
      <c r="O334" s="14">
        <f t="shared" ca="1" si="59"/>
        <v>0</v>
      </c>
      <c r="P334" s="113">
        <f t="shared" ca="1" si="53"/>
        <v>13.868343195266274</v>
      </c>
      <c r="Q334" s="114">
        <f t="shared" ca="1" si="54"/>
        <v>0</v>
      </c>
    </row>
    <row r="335" spans="1:17" x14ac:dyDescent="0.75">
      <c r="A335" t="s">
        <v>399</v>
      </c>
      <c r="B335" t="s">
        <v>9159</v>
      </c>
      <c r="G335" s="14">
        <v>333</v>
      </c>
      <c r="H335" s="14">
        <f t="shared" ca="1" si="50"/>
        <v>0</v>
      </c>
      <c r="I335" s="117">
        <f t="shared" ca="1" si="51"/>
        <v>0</v>
      </c>
      <c r="J335" s="113">
        <f t="shared" ca="1" si="52"/>
        <v>13.868343195266274</v>
      </c>
      <c r="K335" s="14">
        <f t="shared" ca="1" si="55"/>
        <v>0</v>
      </c>
      <c r="L335" s="113">
        <f t="shared" ca="1" si="56"/>
        <v>-13.868343195266274</v>
      </c>
      <c r="M335" s="113">
        <f t="shared" ca="1" si="57"/>
        <v>0</v>
      </c>
      <c r="N335" s="113">
        <f t="shared" ca="1" si="58"/>
        <v>0</v>
      </c>
      <c r="O335" s="14">
        <f t="shared" ca="1" si="59"/>
        <v>0</v>
      </c>
      <c r="P335" s="113">
        <f t="shared" ca="1" si="53"/>
        <v>13.868343195266274</v>
      </c>
      <c r="Q335" s="114">
        <f t="shared" ca="1" si="54"/>
        <v>0</v>
      </c>
    </row>
    <row r="336" spans="1:17" x14ac:dyDescent="0.75">
      <c r="A336" t="s">
        <v>400</v>
      </c>
      <c r="B336" t="s">
        <v>9160</v>
      </c>
      <c r="G336" s="14">
        <v>334</v>
      </c>
      <c r="H336" s="14">
        <f t="shared" ca="1" si="50"/>
        <v>0</v>
      </c>
      <c r="I336" s="117">
        <f t="shared" ca="1" si="51"/>
        <v>0</v>
      </c>
      <c r="J336" s="113">
        <f t="shared" ca="1" si="52"/>
        <v>13.868343195266274</v>
      </c>
      <c r="K336" s="14">
        <f t="shared" ca="1" si="55"/>
        <v>0</v>
      </c>
      <c r="L336" s="113">
        <f t="shared" ca="1" si="56"/>
        <v>-13.868343195266274</v>
      </c>
      <c r="M336" s="113">
        <f t="shared" ca="1" si="57"/>
        <v>0</v>
      </c>
      <c r="N336" s="113">
        <f t="shared" ca="1" si="58"/>
        <v>0</v>
      </c>
      <c r="O336" s="14">
        <f t="shared" ca="1" si="59"/>
        <v>0</v>
      </c>
      <c r="P336" s="113">
        <f t="shared" ca="1" si="53"/>
        <v>13.868343195266274</v>
      </c>
      <c r="Q336" s="114">
        <f t="shared" ca="1" si="54"/>
        <v>0</v>
      </c>
    </row>
    <row r="337" spans="1:17" x14ac:dyDescent="0.75">
      <c r="A337" t="s">
        <v>401</v>
      </c>
      <c r="B337" t="s">
        <v>9161</v>
      </c>
      <c r="G337" s="14">
        <v>335</v>
      </c>
      <c r="H337" s="14">
        <f t="shared" ca="1" si="50"/>
        <v>0</v>
      </c>
      <c r="I337" s="117">
        <f t="shared" ca="1" si="51"/>
        <v>0</v>
      </c>
      <c r="J337" s="113">
        <f t="shared" ca="1" si="52"/>
        <v>13.868343195266274</v>
      </c>
      <c r="K337" s="14">
        <f t="shared" ca="1" si="55"/>
        <v>0</v>
      </c>
      <c r="L337" s="113">
        <f t="shared" ca="1" si="56"/>
        <v>-13.868343195266274</v>
      </c>
      <c r="M337" s="113">
        <f t="shared" ca="1" si="57"/>
        <v>0</v>
      </c>
      <c r="N337" s="113">
        <f t="shared" ca="1" si="58"/>
        <v>0</v>
      </c>
      <c r="O337" s="14">
        <f t="shared" ca="1" si="59"/>
        <v>0</v>
      </c>
      <c r="P337" s="113">
        <f t="shared" ca="1" si="53"/>
        <v>13.868343195266274</v>
      </c>
      <c r="Q337" s="114">
        <f t="shared" ca="1" si="54"/>
        <v>0</v>
      </c>
    </row>
    <row r="338" spans="1:17" x14ac:dyDescent="0.75">
      <c r="A338" t="s">
        <v>402</v>
      </c>
      <c r="B338" t="s">
        <v>9162</v>
      </c>
      <c r="G338" s="14">
        <v>336</v>
      </c>
      <c r="H338" s="14">
        <f t="shared" ca="1" si="50"/>
        <v>0</v>
      </c>
      <c r="I338" s="117">
        <f t="shared" ca="1" si="51"/>
        <v>0</v>
      </c>
      <c r="J338" s="113">
        <f t="shared" ca="1" si="52"/>
        <v>13.868343195266274</v>
      </c>
      <c r="K338" s="14">
        <f t="shared" ca="1" si="55"/>
        <v>0</v>
      </c>
      <c r="L338" s="113">
        <f t="shared" ca="1" si="56"/>
        <v>-13.868343195266274</v>
      </c>
      <c r="M338" s="113">
        <f t="shared" ca="1" si="57"/>
        <v>0</v>
      </c>
      <c r="N338" s="113">
        <f t="shared" ca="1" si="58"/>
        <v>0</v>
      </c>
      <c r="O338" s="14">
        <f t="shared" ca="1" si="59"/>
        <v>0</v>
      </c>
      <c r="P338" s="113">
        <f t="shared" ca="1" si="53"/>
        <v>13.868343195266274</v>
      </c>
      <c r="Q338" s="114">
        <f t="shared" ca="1" si="54"/>
        <v>0</v>
      </c>
    </row>
    <row r="339" spans="1:17" x14ac:dyDescent="0.75">
      <c r="A339" t="s">
        <v>403</v>
      </c>
      <c r="B339" t="s">
        <v>9163</v>
      </c>
      <c r="G339" s="14">
        <v>337</v>
      </c>
      <c r="H339" s="14">
        <f t="shared" ca="1" si="50"/>
        <v>0</v>
      </c>
      <c r="I339" s="117">
        <f t="shared" ca="1" si="51"/>
        <v>0</v>
      </c>
      <c r="J339" s="113">
        <f t="shared" ca="1" si="52"/>
        <v>13.868343195266274</v>
      </c>
      <c r="K339" s="14">
        <f t="shared" ca="1" si="55"/>
        <v>0</v>
      </c>
      <c r="L339" s="113">
        <f t="shared" ca="1" si="56"/>
        <v>-13.868343195266274</v>
      </c>
      <c r="M339" s="113">
        <f t="shared" ca="1" si="57"/>
        <v>0</v>
      </c>
      <c r="N339" s="113">
        <f t="shared" ca="1" si="58"/>
        <v>0</v>
      </c>
      <c r="O339" s="14">
        <f t="shared" ca="1" si="59"/>
        <v>0</v>
      </c>
      <c r="P339" s="113">
        <f t="shared" ca="1" si="53"/>
        <v>13.868343195266274</v>
      </c>
      <c r="Q339" s="114">
        <f t="shared" ca="1" si="54"/>
        <v>0</v>
      </c>
    </row>
    <row r="340" spans="1:17" x14ac:dyDescent="0.75">
      <c r="A340" t="s">
        <v>404</v>
      </c>
      <c r="B340" t="s">
        <v>9164</v>
      </c>
      <c r="G340" s="14">
        <v>338</v>
      </c>
      <c r="H340" s="14">
        <f t="shared" ca="1" si="50"/>
        <v>0</v>
      </c>
      <c r="I340" s="117">
        <f t="shared" ca="1" si="51"/>
        <v>0</v>
      </c>
      <c r="J340" s="113">
        <f t="shared" ca="1" si="52"/>
        <v>13.868343195266274</v>
      </c>
      <c r="K340" s="14">
        <f t="shared" ca="1" si="55"/>
        <v>0</v>
      </c>
      <c r="L340" s="113">
        <f t="shared" ca="1" si="56"/>
        <v>-13.868343195266274</v>
      </c>
      <c r="M340" s="113">
        <f t="shared" ca="1" si="57"/>
        <v>0</v>
      </c>
      <c r="N340" s="113">
        <f t="shared" ca="1" si="58"/>
        <v>0</v>
      </c>
      <c r="O340" s="14">
        <f t="shared" ca="1" si="59"/>
        <v>0</v>
      </c>
      <c r="P340" s="113">
        <f t="shared" ca="1" si="53"/>
        <v>13.868343195266274</v>
      </c>
      <c r="Q340" s="114">
        <f t="shared" ca="1" si="54"/>
        <v>0</v>
      </c>
    </row>
    <row r="341" spans="1:17" x14ac:dyDescent="0.75">
      <c r="A341" t="s">
        <v>405</v>
      </c>
      <c r="B341" t="s">
        <v>9165</v>
      </c>
      <c r="G341" s="14">
        <v>339</v>
      </c>
      <c r="H341" s="14">
        <f t="shared" ca="1" si="50"/>
        <v>0</v>
      </c>
      <c r="I341" s="117">
        <f t="shared" ca="1" si="51"/>
        <v>0</v>
      </c>
      <c r="J341" s="113">
        <f t="shared" ca="1" si="52"/>
        <v>13.868343195266274</v>
      </c>
      <c r="K341" s="14">
        <f t="shared" ca="1" si="55"/>
        <v>0</v>
      </c>
      <c r="L341" s="113">
        <f t="shared" ca="1" si="56"/>
        <v>-13.868343195266274</v>
      </c>
      <c r="M341" s="113">
        <f t="shared" ca="1" si="57"/>
        <v>0</v>
      </c>
      <c r="N341" s="113">
        <f t="shared" ca="1" si="58"/>
        <v>0</v>
      </c>
      <c r="O341" s="14">
        <f t="shared" ca="1" si="59"/>
        <v>0</v>
      </c>
      <c r="P341" s="113">
        <f t="shared" ca="1" si="53"/>
        <v>13.868343195266274</v>
      </c>
      <c r="Q341" s="114">
        <f t="shared" ca="1" si="54"/>
        <v>0</v>
      </c>
    </row>
    <row r="342" spans="1:17" x14ac:dyDescent="0.75">
      <c r="A342" t="s">
        <v>406</v>
      </c>
      <c r="B342" t="s">
        <v>9166</v>
      </c>
      <c r="G342" s="14">
        <v>340</v>
      </c>
      <c r="H342" s="14">
        <f t="shared" ca="1" si="50"/>
        <v>0</v>
      </c>
      <c r="I342" s="117">
        <f t="shared" ca="1" si="51"/>
        <v>0</v>
      </c>
      <c r="J342" s="113">
        <f t="shared" ca="1" si="52"/>
        <v>13.868343195266274</v>
      </c>
      <c r="K342" s="14">
        <f t="shared" ca="1" si="55"/>
        <v>0</v>
      </c>
      <c r="L342" s="113">
        <f t="shared" ca="1" si="56"/>
        <v>-13.868343195266274</v>
      </c>
      <c r="M342" s="113">
        <f t="shared" ca="1" si="57"/>
        <v>0</v>
      </c>
      <c r="N342" s="113">
        <f t="shared" ca="1" si="58"/>
        <v>0</v>
      </c>
      <c r="O342" s="14">
        <f t="shared" ca="1" si="59"/>
        <v>0</v>
      </c>
      <c r="P342" s="113">
        <f t="shared" ca="1" si="53"/>
        <v>13.868343195266274</v>
      </c>
      <c r="Q342" s="114">
        <f t="shared" ca="1" si="54"/>
        <v>0</v>
      </c>
    </row>
    <row r="343" spans="1:17" x14ac:dyDescent="0.75">
      <c r="A343" t="s">
        <v>407</v>
      </c>
      <c r="B343" t="s">
        <v>9167</v>
      </c>
      <c r="G343" s="14">
        <v>341</v>
      </c>
      <c r="H343" s="14">
        <f t="shared" ca="1" si="50"/>
        <v>0</v>
      </c>
      <c r="I343" s="117">
        <f t="shared" ca="1" si="51"/>
        <v>0</v>
      </c>
      <c r="J343" s="113">
        <f t="shared" ca="1" si="52"/>
        <v>20.802514792899409</v>
      </c>
      <c r="K343" s="14">
        <f t="shared" ca="1" si="55"/>
        <v>0</v>
      </c>
      <c r="L343" s="113">
        <f t="shared" ca="1" si="56"/>
        <v>-20.802514792899409</v>
      </c>
      <c r="M343" s="113">
        <f t="shared" ca="1" si="57"/>
        <v>0</v>
      </c>
      <c r="N343" s="113">
        <f t="shared" ca="1" si="58"/>
        <v>0</v>
      </c>
      <c r="O343" s="14">
        <f t="shared" ca="1" si="59"/>
        <v>0</v>
      </c>
      <c r="P343" s="113">
        <f t="shared" ca="1" si="53"/>
        <v>20.802514792899409</v>
      </c>
      <c r="Q343" s="114">
        <f t="shared" ca="1" si="54"/>
        <v>0</v>
      </c>
    </row>
    <row r="344" spans="1:17" x14ac:dyDescent="0.75">
      <c r="A344" t="s">
        <v>408</v>
      </c>
      <c r="B344" t="s">
        <v>9168</v>
      </c>
      <c r="G344" s="14">
        <v>342</v>
      </c>
      <c r="H344" s="14">
        <f t="shared" ca="1" si="50"/>
        <v>0</v>
      </c>
      <c r="I344" s="117">
        <f t="shared" ca="1" si="51"/>
        <v>0</v>
      </c>
      <c r="J344" s="113">
        <f t="shared" ca="1" si="52"/>
        <v>31.203772189349117</v>
      </c>
      <c r="K344" s="14">
        <f t="shared" ca="1" si="55"/>
        <v>0</v>
      </c>
      <c r="L344" s="113">
        <f t="shared" ca="1" si="56"/>
        <v>-31.203772189349117</v>
      </c>
      <c r="M344" s="113">
        <f t="shared" ca="1" si="57"/>
        <v>0</v>
      </c>
      <c r="N344" s="113">
        <f t="shared" ca="1" si="58"/>
        <v>0</v>
      </c>
      <c r="O344" s="14">
        <f t="shared" ca="1" si="59"/>
        <v>0</v>
      </c>
      <c r="P344" s="113">
        <f t="shared" ca="1" si="53"/>
        <v>31.203772189349117</v>
      </c>
      <c r="Q344" s="114">
        <f t="shared" ca="1" si="54"/>
        <v>0</v>
      </c>
    </row>
    <row r="345" spans="1:17" x14ac:dyDescent="0.75">
      <c r="A345" t="s">
        <v>409</v>
      </c>
      <c r="B345" t="s">
        <v>9169</v>
      </c>
      <c r="G345" s="14">
        <v>343</v>
      </c>
      <c r="H345" s="14">
        <f t="shared" ca="1" si="50"/>
        <v>0</v>
      </c>
      <c r="I345" s="117">
        <f t="shared" ca="1" si="51"/>
        <v>0</v>
      </c>
      <c r="J345" s="113">
        <f t="shared" ca="1" si="52"/>
        <v>40.21819526627219</v>
      </c>
      <c r="K345" s="14">
        <f t="shared" ca="1" si="55"/>
        <v>0</v>
      </c>
      <c r="L345" s="113">
        <f t="shared" ca="1" si="56"/>
        <v>-40.21819526627219</v>
      </c>
      <c r="M345" s="113">
        <f t="shared" ca="1" si="57"/>
        <v>0</v>
      </c>
      <c r="N345" s="113">
        <f t="shared" ca="1" si="58"/>
        <v>0</v>
      </c>
      <c r="O345" s="14">
        <f t="shared" ca="1" si="59"/>
        <v>0</v>
      </c>
      <c r="P345" s="113">
        <f t="shared" ca="1" si="53"/>
        <v>40.21819526627219</v>
      </c>
      <c r="Q345" s="114">
        <f t="shared" ca="1" si="54"/>
        <v>0</v>
      </c>
    </row>
    <row r="346" spans="1:17" x14ac:dyDescent="0.75">
      <c r="A346" t="s">
        <v>410</v>
      </c>
      <c r="B346" t="s">
        <v>9170</v>
      </c>
      <c r="G346" s="14">
        <v>344</v>
      </c>
      <c r="H346" s="14">
        <f t="shared" ca="1" si="50"/>
        <v>0</v>
      </c>
      <c r="I346" s="117">
        <f t="shared" ca="1" si="51"/>
        <v>0</v>
      </c>
      <c r="J346" s="113">
        <f t="shared" ca="1" si="52"/>
        <v>48.539201183431956</v>
      </c>
      <c r="K346" s="14">
        <f t="shared" ca="1" si="55"/>
        <v>0</v>
      </c>
      <c r="L346" s="113">
        <f t="shared" ca="1" si="56"/>
        <v>-48.539201183431956</v>
      </c>
      <c r="M346" s="113">
        <f t="shared" ca="1" si="57"/>
        <v>0</v>
      </c>
      <c r="N346" s="113">
        <f t="shared" ca="1" si="58"/>
        <v>0</v>
      </c>
      <c r="O346" s="14">
        <f t="shared" ca="1" si="59"/>
        <v>0</v>
      </c>
      <c r="P346" s="113">
        <f t="shared" ca="1" si="53"/>
        <v>48.539201183431956</v>
      </c>
      <c r="Q346" s="114">
        <f t="shared" ca="1" si="54"/>
        <v>0</v>
      </c>
    </row>
    <row r="347" spans="1:17" x14ac:dyDescent="0.75">
      <c r="A347" t="s">
        <v>411</v>
      </c>
      <c r="B347" t="s">
        <v>9171</v>
      </c>
      <c r="G347" s="14">
        <v>345</v>
      </c>
      <c r="H347" s="14">
        <f t="shared" ca="1" si="50"/>
        <v>5.665</v>
      </c>
      <c r="I347" s="117">
        <f t="shared" ca="1" si="51"/>
        <v>1.2463</v>
      </c>
      <c r="J347" s="113">
        <f t="shared" ca="1" si="52"/>
        <v>58.940458579881664</v>
      </c>
      <c r="K347" s="14">
        <f t="shared" ca="1" si="55"/>
        <v>0</v>
      </c>
      <c r="L347" s="113">
        <f t="shared" ca="1" si="56"/>
        <v>-57.694158579881666</v>
      </c>
      <c r="M347" s="113">
        <f t="shared" ca="1" si="57"/>
        <v>0</v>
      </c>
      <c r="N347" s="113">
        <f t="shared" ca="1" si="58"/>
        <v>0</v>
      </c>
      <c r="O347" s="14">
        <f t="shared" ca="1" si="59"/>
        <v>0</v>
      </c>
      <c r="P347" s="113">
        <f t="shared" ca="1" si="53"/>
        <v>57.694158579881666</v>
      </c>
      <c r="Q347" s="114">
        <f t="shared" ca="1" si="54"/>
        <v>0</v>
      </c>
    </row>
    <row r="348" spans="1:17" x14ac:dyDescent="0.75">
      <c r="A348" t="s">
        <v>412</v>
      </c>
      <c r="B348" t="s">
        <v>9172</v>
      </c>
      <c r="G348" s="14">
        <v>346</v>
      </c>
      <c r="H348" s="14">
        <f t="shared" ca="1" si="50"/>
        <v>19.867999999999999</v>
      </c>
      <c r="I348" s="117">
        <f t="shared" ca="1" si="51"/>
        <v>4.3709599999999993</v>
      </c>
      <c r="J348" s="113">
        <f t="shared" ca="1" si="52"/>
        <v>71.421967455621314</v>
      </c>
      <c r="K348" s="14">
        <f t="shared" ca="1" si="55"/>
        <v>0</v>
      </c>
      <c r="L348" s="113">
        <f t="shared" ca="1" si="56"/>
        <v>-67.051007455621317</v>
      </c>
      <c r="M348" s="113">
        <f t="shared" ca="1" si="57"/>
        <v>0</v>
      </c>
      <c r="N348" s="113">
        <f t="shared" ca="1" si="58"/>
        <v>0</v>
      </c>
      <c r="O348" s="14">
        <f t="shared" ca="1" si="59"/>
        <v>0</v>
      </c>
      <c r="P348" s="113">
        <f t="shared" ca="1" si="53"/>
        <v>67.051007455621317</v>
      </c>
      <c r="Q348" s="114">
        <f t="shared" ca="1" si="54"/>
        <v>0</v>
      </c>
    </row>
    <row r="349" spans="1:17" x14ac:dyDescent="0.75">
      <c r="A349" t="s">
        <v>413</v>
      </c>
      <c r="B349" t="s">
        <v>9173</v>
      </c>
      <c r="G349" s="14">
        <v>347</v>
      </c>
      <c r="H349" s="14">
        <f t="shared" ca="1" si="50"/>
        <v>32.206000000000003</v>
      </c>
      <c r="I349" s="117">
        <f t="shared" ca="1" si="51"/>
        <v>7.0853200000000003</v>
      </c>
      <c r="J349" s="113">
        <f t="shared" ca="1" si="52"/>
        <v>68.648298816568058</v>
      </c>
      <c r="K349" s="14">
        <f t="shared" ca="1" si="55"/>
        <v>0</v>
      </c>
      <c r="L349" s="113">
        <f t="shared" ca="1" si="56"/>
        <v>-61.562978816568055</v>
      </c>
      <c r="M349" s="113">
        <f t="shared" ca="1" si="57"/>
        <v>0</v>
      </c>
      <c r="N349" s="113">
        <f t="shared" ca="1" si="58"/>
        <v>0</v>
      </c>
      <c r="O349" s="14">
        <f t="shared" ca="1" si="59"/>
        <v>0</v>
      </c>
      <c r="P349" s="113">
        <f t="shared" ca="1" si="53"/>
        <v>61.562978816568055</v>
      </c>
      <c r="Q349" s="114">
        <f t="shared" ca="1" si="54"/>
        <v>0</v>
      </c>
    </row>
    <row r="350" spans="1:17" x14ac:dyDescent="0.75">
      <c r="A350" t="s">
        <v>414</v>
      </c>
      <c r="B350" t="s">
        <v>9174</v>
      </c>
      <c r="G350" s="14">
        <v>348</v>
      </c>
      <c r="H350" s="14">
        <f t="shared" ca="1" si="50"/>
        <v>37.908000000000001</v>
      </c>
      <c r="I350" s="117">
        <f t="shared" ca="1" si="51"/>
        <v>8.3397600000000001</v>
      </c>
      <c r="J350" s="113">
        <f t="shared" ca="1" si="52"/>
        <v>63.794378698224854</v>
      </c>
      <c r="K350" s="14">
        <f t="shared" ca="1" si="55"/>
        <v>0</v>
      </c>
      <c r="L350" s="113">
        <f t="shared" ca="1" si="56"/>
        <v>-55.454618698224856</v>
      </c>
      <c r="M350" s="113">
        <f t="shared" ca="1" si="57"/>
        <v>0</v>
      </c>
      <c r="N350" s="113">
        <f t="shared" ca="1" si="58"/>
        <v>0</v>
      </c>
      <c r="O350" s="14">
        <f t="shared" ca="1" si="59"/>
        <v>0</v>
      </c>
      <c r="P350" s="113">
        <f t="shared" ca="1" si="53"/>
        <v>55.454618698224856</v>
      </c>
      <c r="Q350" s="114">
        <f t="shared" ca="1" si="54"/>
        <v>0</v>
      </c>
    </row>
    <row r="351" spans="1:17" x14ac:dyDescent="0.75">
      <c r="A351" t="s">
        <v>415</v>
      </c>
      <c r="B351" t="s">
        <v>9175</v>
      </c>
      <c r="G351" s="14">
        <v>349</v>
      </c>
      <c r="H351" s="14">
        <f t="shared" ca="1" si="50"/>
        <v>36.006999999999998</v>
      </c>
      <c r="I351" s="117">
        <f t="shared" ca="1" si="51"/>
        <v>7.9215399999999994</v>
      </c>
      <c r="J351" s="113">
        <f t="shared" ca="1" si="52"/>
        <v>65.874630177514803</v>
      </c>
      <c r="K351" s="14">
        <f t="shared" ca="1" si="55"/>
        <v>0</v>
      </c>
      <c r="L351" s="113">
        <f t="shared" ca="1" si="56"/>
        <v>-57.953090177514802</v>
      </c>
      <c r="M351" s="113">
        <f t="shared" ca="1" si="57"/>
        <v>0</v>
      </c>
      <c r="N351" s="113">
        <f t="shared" ca="1" si="58"/>
        <v>0</v>
      </c>
      <c r="O351" s="14">
        <f t="shared" ca="1" si="59"/>
        <v>0</v>
      </c>
      <c r="P351" s="113">
        <f t="shared" ca="1" si="53"/>
        <v>57.953090177514802</v>
      </c>
      <c r="Q351" s="114">
        <f t="shared" ca="1" si="54"/>
        <v>0</v>
      </c>
    </row>
    <row r="352" spans="1:17" x14ac:dyDescent="0.75">
      <c r="A352" t="s">
        <v>416</v>
      </c>
      <c r="B352" t="s">
        <v>9176</v>
      </c>
      <c r="G352" s="14">
        <v>350</v>
      </c>
      <c r="H352" s="14">
        <f t="shared" ca="1" si="50"/>
        <v>26.509</v>
      </c>
      <c r="I352" s="117">
        <f t="shared" ca="1" si="51"/>
        <v>5.8319799999999997</v>
      </c>
      <c r="J352" s="113">
        <f t="shared" ca="1" si="52"/>
        <v>69.341715976331372</v>
      </c>
      <c r="K352" s="14">
        <f t="shared" ca="1" si="55"/>
        <v>0</v>
      </c>
      <c r="L352" s="113">
        <f t="shared" ca="1" si="56"/>
        <v>-63.50973597633137</v>
      </c>
      <c r="M352" s="113">
        <f t="shared" ca="1" si="57"/>
        <v>0</v>
      </c>
      <c r="N352" s="113">
        <f t="shared" ca="1" si="58"/>
        <v>0</v>
      </c>
      <c r="O352" s="14">
        <f t="shared" ca="1" si="59"/>
        <v>0</v>
      </c>
      <c r="P352" s="113">
        <f t="shared" ca="1" si="53"/>
        <v>63.50973597633137</v>
      </c>
      <c r="Q352" s="114">
        <f t="shared" ca="1" si="54"/>
        <v>0</v>
      </c>
    </row>
    <row r="353" spans="1:17" x14ac:dyDescent="0.75">
      <c r="A353" t="s">
        <v>417</v>
      </c>
      <c r="B353" t="s">
        <v>9177</v>
      </c>
      <c r="G353" s="14">
        <v>351</v>
      </c>
      <c r="H353" s="14">
        <f t="shared" ca="1" si="50"/>
        <v>12.287000000000001</v>
      </c>
      <c r="I353" s="117">
        <f t="shared" ca="1" si="51"/>
        <v>2.7031400000000003</v>
      </c>
      <c r="J353" s="113">
        <f t="shared" ca="1" si="52"/>
        <v>70.728550295858</v>
      </c>
      <c r="K353" s="14">
        <f t="shared" ca="1" si="55"/>
        <v>0</v>
      </c>
      <c r="L353" s="113">
        <f t="shared" ca="1" si="56"/>
        <v>-68.025410295857995</v>
      </c>
      <c r="M353" s="113">
        <f t="shared" ca="1" si="57"/>
        <v>0</v>
      </c>
      <c r="N353" s="113">
        <f t="shared" ca="1" si="58"/>
        <v>0</v>
      </c>
      <c r="O353" s="14">
        <f t="shared" ca="1" si="59"/>
        <v>0</v>
      </c>
      <c r="P353" s="113">
        <f t="shared" ca="1" si="53"/>
        <v>68.025410295857995</v>
      </c>
      <c r="Q353" s="114">
        <f t="shared" ca="1" si="54"/>
        <v>0</v>
      </c>
    </row>
    <row r="354" spans="1:17" x14ac:dyDescent="0.75">
      <c r="A354" t="s">
        <v>418</v>
      </c>
      <c r="B354" t="s">
        <v>9178</v>
      </c>
      <c r="G354" s="14">
        <v>352</v>
      </c>
      <c r="H354" s="14">
        <f t="shared" ca="1" si="50"/>
        <v>1.8859999999999999</v>
      </c>
      <c r="I354" s="117">
        <f t="shared" ca="1" si="51"/>
        <v>0.41491999999999996</v>
      </c>
      <c r="J354" s="113">
        <f t="shared" ca="1" si="52"/>
        <v>71.421967455621314</v>
      </c>
      <c r="K354" s="14">
        <f t="shared" ca="1" si="55"/>
        <v>0</v>
      </c>
      <c r="L354" s="113">
        <f t="shared" ca="1" si="56"/>
        <v>-71.007047455621318</v>
      </c>
      <c r="M354" s="113">
        <f t="shared" ca="1" si="57"/>
        <v>0</v>
      </c>
      <c r="N354" s="113">
        <f t="shared" ca="1" si="58"/>
        <v>0</v>
      </c>
      <c r="O354" s="14">
        <f t="shared" ca="1" si="59"/>
        <v>0</v>
      </c>
      <c r="P354" s="113">
        <f t="shared" ca="1" si="53"/>
        <v>71.007047455621318</v>
      </c>
      <c r="Q354" s="114">
        <f t="shared" ca="1" si="54"/>
        <v>0</v>
      </c>
    </row>
    <row r="355" spans="1:17" x14ac:dyDescent="0.75">
      <c r="A355" t="s">
        <v>419</v>
      </c>
      <c r="B355" t="s">
        <v>9179</v>
      </c>
      <c r="G355" s="14">
        <v>353</v>
      </c>
      <c r="H355" s="14">
        <f t="shared" ca="1" si="50"/>
        <v>0</v>
      </c>
      <c r="I355" s="117">
        <f t="shared" ca="1" si="51"/>
        <v>0</v>
      </c>
      <c r="J355" s="113">
        <f t="shared" ca="1" si="52"/>
        <v>72.808801775147941</v>
      </c>
      <c r="K355" s="14">
        <f t="shared" ca="1" si="55"/>
        <v>0</v>
      </c>
      <c r="L355" s="113">
        <f t="shared" ca="1" si="56"/>
        <v>-72.808801775147941</v>
      </c>
      <c r="M355" s="113">
        <f t="shared" ca="1" si="57"/>
        <v>0</v>
      </c>
      <c r="N355" s="113">
        <f t="shared" ca="1" si="58"/>
        <v>0</v>
      </c>
      <c r="O355" s="14">
        <f t="shared" ca="1" si="59"/>
        <v>0</v>
      </c>
      <c r="P355" s="113">
        <f t="shared" ca="1" si="53"/>
        <v>72.808801775147941</v>
      </c>
      <c r="Q355" s="114">
        <f t="shared" ca="1" si="54"/>
        <v>0</v>
      </c>
    </row>
    <row r="356" spans="1:17" x14ac:dyDescent="0.75">
      <c r="A356" t="s">
        <v>420</v>
      </c>
      <c r="B356" t="s">
        <v>9180</v>
      </c>
      <c r="G356" s="14">
        <v>354</v>
      </c>
      <c r="H356" s="14">
        <f t="shared" ca="1" si="50"/>
        <v>0</v>
      </c>
      <c r="I356" s="117">
        <f t="shared" ca="1" si="51"/>
        <v>0</v>
      </c>
      <c r="J356" s="113">
        <f t="shared" ca="1" si="52"/>
        <v>58.940458579881664</v>
      </c>
      <c r="K356" s="14">
        <f t="shared" ca="1" si="55"/>
        <v>0</v>
      </c>
      <c r="L356" s="113">
        <f t="shared" ca="1" si="56"/>
        <v>-58.940458579881664</v>
      </c>
      <c r="M356" s="113">
        <f t="shared" ca="1" si="57"/>
        <v>0</v>
      </c>
      <c r="N356" s="113">
        <f t="shared" ca="1" si="58"/>
        <v>0</v>
      </c>
      <c r="O356" s="14">
        <f t="shared" ca="1" si="59"/>
        <v>0</v>
      </c>
      <c r="P356" s="113">
        <f t="shared" ca="1" si="53"/>
        <v>58.940458579881664</v>
      </c>
      <c r="Q356" s="114">
        <f t="shared" ca="1" si="54"/>
        <v>0</v>
      </c>
    </row>
    <row r="357" spans="1:17" x14ac:dyDescent="0.75">
      <c r="A357" t="s">
        <v>421</v>
      </c>
      <c r="B357" t="s">
        <v>9181</v>
      </c>
      <c r="G357" s="14">
        <v>355</v>
      </c>
      <c r="H357" s="14">
        <f t="shared" ca="1" si="50"/>
        <v>0</v>
      </c>
      <c r="I357" s="117">
        <f t="shared" ca="1" si="51"/>
        <v>0</v>
      </c>
      <c r="J357" s="113">
        <f t="shared" ca="1" si="52"/>
        <v>48.539201183431956</v>
      </c>
      <c r="K357" s="14">
        <f t="shared" ca="1" si="55"/>
        <v>0</v>
      </c>
      <c r="L357" s="113">
        <f t="shared" ca="1" si="56"/>
        <v>-48.539201183431956</v>
      </c>
      <c r="M357" s="113">
        <f t="shared" ca="1" si="57"/>
        <v>0</v>
      </c>
      <c r="N357" s="113">
        <f t="shared" ca="1" si="58"/>
        <v>0</v>
      </c>
      <c r="O357" s="14">
        <f t="shared" ca="1" si="59"/>
        <v>0</v>
      </c>
      <c r="P357" s="113">
        <f t="shared" ca="1" si="53"/>
        <v>48.539201183431956</v>
      </c>
      <c r="Q357" s="114">
        <f t="shared" ca="1" si="54"/>
        <v>0</v>
      </c>
    </row>
    <row r="358" spans="1:17" x14ac:dyDescent="0.75">
      <c r="A358" t="s">
        <v>422</v>
      </c>
      <c r="B358" t="s">
        <v>9182</v>
      </c>
      <c r="G358" s="14">
        <v>356</v>
      </c>
      <c r="H358" s="14">
        <f t="shared" ca="1" si="50"/>
        <v>0</v>
      </c>
      <c r="I358" s="117">
        <f t="shared" ca="1" si="51"/>
        <v>0</v>
      </c>
      <c r="J358" s="113">
        <f t="shared" ca="1" si="52"/>
        <v>38.137943786982255</v>
      </c>
      <c r="K358" s="14">
        <f t="shared" ca="1" si="55"/>
        <v>0</v>
      </c>
      <c r="L358" s="113">
        <f t="shared" ca="1" si="56"/>
        <v>-38.137943786982255</v>
      </c>
      <c r="M358" s="113">
        <f t="shared" ca="1" si="57"/>
        <v>0</v>
      </c>
      <c r="N358" s="113">
        <f t="shared" ca="1" si="58"/>
        <v>0</v>
      </c>
      <c r="O358" s="14">
        <f t="shared" ca="1" si="59"/>
        <v>0</v>
      </c>
      <c r="P358" s="113">
        <f t="shared" ca="1" si="53"/>
        <v>38.137943786982255</v>
      </c>
      <c r="Q358" s="114">
        <f t="shared" ca="1" si="54"/>
        <v>0</v>
      </c>
    </row>
    <row r="359" spans="1:17" x14ac:dyDescent="0.75">
      <c r="A359" t="s">
        <v>423</v>
      </c>
      <c r="B359" t="s">
        <v>9183</v>
      </c>
      <c r="G359" s="14">
        <v>357</v>
      </c>
      <c r="H359" s="14">
        <f t="shared" ca="1" si="50"/>
        <v>0</v>
      </c>
      <c r="I359" s="117">
        <f t="shared" ca="1" si="51"/>
        <v>0</v>
      </c>
      <c r="J359" s="113">
        <f t="shared" ca="1" si="52"/>
        <v>24.269600591715978</v>
      </c>
      <c r="K359" s="14">
        <f t="shared" ca="1" si="55"/>
        <v>0</v>
      </c>
      <c r="L359" s="113">
        <f t="shared" ca="1" si="56"/>
        <v>-24.269600591715978</v>
      </c>
      <c r="M359" s="113">
        <f t="shared" ca="1" si="57"/>
        <v>0</v>
      </c>
      <c r="N359" s="113">
        <f t="shared" ca="1" si="58"/>
        <v>0</v>
      </c>
      <c r="O359" s="14">
        <f t="shared" ca="1" si="59"/>
        <v>0</v>
      </c>
      <c r="P359" s="113">
        <f t="shared" ca="1" si="53"/>
        <v>24.269600591715978</v>
      </c>
      <c r="Q359" s="114">
        <f t="shared" ca="1" si="54"/>
        <v>0</v>
      </c>
    </row>
    <row r="360" spans="1:17" x14ac:dyDescent="0.75">
      <c r="A360" t="s">
        <v>424</v>
      </c>
      <c r="B360" t="s">
        <v>9184</v>
      </c>
      <c r="G360" s="14">
        <v>358</v>
      </c>
      <c r="H360" s="14">
        <f t="shared" ca="1" si="50"/>
        <v>0</v>
      </c>
      <c r="I360" s="117">
        <f t="shared" ca="1" si="51"/>
        <v>0</v>
      </c>
      <c r="J360" s="113">
        <f t="shared" ca="1" si="52"/>
        <v>13.868343195266274</v>
      </c>
      <c r="K360" s="14">
        <f t="shared" ca="1" si="55"/>
        <v>0</v>
      </c>
      <c r="L360" s="113">
        <f t="shared" ca="1" si="56"/>
        <v>-13.868343195266274</v>
      </c>
      <c r="M360" s="113">
        <f t="shared" ca="1" si="57"/>
        <v>0</v>
      </c>
      <c r="N360" s="113">
        <f t="shared" ca="1" si="58"/>
        <v>0</v>
      </c>
      <c r="O360" s="14">
        <f t="shared" ca="1" si="59"/>
        <v>0</v>
      </c>
      <c r="P360" s="113">
        <f t="shared" ca="1" si="53"/>
        <v>13.868343195266274</v>
      </c>
      <c r="Q360" s="114">
        <f t="shared" ca="1" si="54"/>
        <v>0</v>
      </c>
    </row>
    <row r="361" spans="1:17" x14ac:dyDescent="0.75">
      <c r="A361" t="s">
        <v>425</v>
      </c>
      <c r="B361" t="s">
        <v>9185</v>
      </c>
      <c r="G361" s="14">
        <v>359</v>
      </c>
      <c r="H361" s="14">
        <f t="shared" ca="1" si="50"/>
        <v>0</v>
      </c>
      <c r="I361" s="117">
        <f t="shared" ca="1" si="51"/>
        <v>0</v>
      </c>
      <c r="J361" s="113">
        <f t="shared" ca="1" si="52"/>
        <v>13.868343195266274</v>
      </c>
      <c r="K361" s="14">
        <f t="shared" ca="1" si="55"/>
        <v>0</v>
      </c>
      <c r="L361" s="113">
        <f t="shared" ca="1" si="56"/>
        <v>-13.868343195266274</v>
      </c>
      <c r="M361" s="113">
        <f t="shared" ca="1" si="57"/>
        <v>0</v>
      </c>
      <c r="N361" s="113">
        <f t="shared" ca="1" si="58"/>
        <v>0</v>
      </c>
      <c r="O361" s="14">
        <f t="shared" ca="1" si="59"/>
        <v>0</v>
      </c>
      <c r="P361" s="113">
        <f t="shared" ca="1" si="53"/>
        <v>13.868343195266274</v>
      </c>
      <c r="Q361" s="114">
        <f t="shared" ca="1" si="54"/>
        <v>0</v>
      </c>
    </row>
    <row r="362" spans="1:17" x14ac:dyDescent="0.75">
      <c r="A362" t="s">
        <v>426</v>
      </c>
      <c r="B362" t="s">
        <v>9186</v>
      </c>
      <c r="G362" s="14">
        <v>360</v>
      </c>
      <c r="H362" s="14">
        <f t="shared" ca="1" si="50"/>
        <v>0</v>
      </c>
      <c r="I362" s="117">
        <f t="shared" ca="1" si="51"/>
        <v>0</v>
      </c>
      <c r="J362" s="113">
        <f t="shared" ca="1" si="52"/>
        <v>13.868343195266274</v>
      </c>
      <c r="K362" s="14">
        <f t="shared" ca="1" si="55"/>
        <v>0</v>
      </c>
      <c r="L362" s="113">
        <f t="shared" ca="1" si="56"/>
        <v>-13.868343195266274</v>
      </c>
      <c r="M362" s="113">
        <f t="shared" ca="1" si="57"/>
        <v>0</v>
      </c>
      <c r="N362" s="113">
        <f t="shared" ca="1" si="58"/>
        <v>0</v>
      </c>
      <c r="O362" s="14">
        <f t="shared" ca="1" si="59"/>
        <v>0</v>
      </c>
      <c r="P362" s="113">
        <f t="shared" ca="1" si="53"/>
        <v>13.868343195266274</v>
      </c>
      <c r="Q362" s="114">
        <f t="shared" ca="1" si="54"/>
        <v>0</v>
      </c>
    </row>
    <row r="363" spans="1:17" x14ac:dyDescent="0.75">
      <c r="A363" t="s">
        <v>427</v>
      </c>
      <c r="B363" t="s">
        <v>9187</v>
      </c>
      <c r="G363" s="14">
        <v>361</v>
      </c>
      <c r="H363" s="14">
        <f t="shared" ca="1" si="50"/>
        <v>0</v>
      </c>
      <c r="I363" s="117">
        <f t="shared" ca="1" si="51"/>
        <v>0</v>
      </c>
      <c r="J363" s="113">
        <f t="shared" ca="1" si="52"/>
        <v>13.868343195266274</v>
      </c>
      <c r="K363" s="14">
        <f t="shared" ca="1" si="55"/>
        <v>0</v>
      </c>
      <c r="L363" s="113">
        <f t="shared" ca="1" si="56"/>
        <v>-13.868343195266274</v>
      </c>
      <c r="M363" s="113">
        <f t="shared" ca="1" si="57"/>
        <v>0</v>
      </c>
      <c r="N363" s="113">
        <f t="shared" ca="1" si="58"/>
        <v>0</v>
      </c>
      <c r="O363" s="14">
        <f t="shared" ca="1" si="59"/>
        <v>0</v>
      </c>
      <c r="P363" s="113">
        <f t="shared" ca="1" si="53"/>
        <v>13.868343195266274</v>
      </c>
      <c r="Q363" s="114">
        <f t="shared" ca="1" si="54"/>
        <v>0</v>
      </c>
    </row>
    <row r="364" spans="1:17" x14ac:dyDescent="0.75">
      <c r="A364" t="s">
        <v>428</v>
      </c>
      <c r="B364" t="s">
        <v>9188</v>
      </c>
      <c r="G364" s="14">
        <v>362</v>
      </c>
      <c r="H364" s="14">
        <f t="shared" ca="1" si="50"/>
        <v>0</v>
      </c>
      <c r="I364" s="117">
        <f t="shared" ca="1" si="51"/>
        <v>0</v>
      </c>
      <c r="J364" s="113">
        <f t="shared" ca="1" si="52"/>
        <v>13.868343195266274</v>
      </c>
      <c r="K364" s="14">
        <f t="shared" ca="1" si="55"/>
        <v>0</v>
      </c>
      <c r="L364" s="113">
        <f t="shared" ca="1" si="56"/>
        <v>-13.868343195266274</v>
      </c>
      <c r="M364" s="113">
        <f t="shared" ca="1" si="57"/>
        <v>0</v>
      </c>
      <c r="N364" s="113">
        <f t="shared" ca="1" si="58"/>
        <v>0</v>
      </c>
      <c r="O364" s="14">
        <f t="shared" ca="1" si="59"/>
        <v>0</v>
      </c>
      <c r="P364" s="113">
        <f t="shared" ca="1" si="53"/>
        <v>13.868343195266274</v>
      </c>
      <c r="Q364" s="114">
        <f t="shared" ca="1" si="54"/>
        <v>0</v>
      </c>
    </row>
    <row r="365" spans="1:17" x14ac:dyDescent="0.75">
      <c r="A365" t="s">
        <v>429</v>
      </c>
      <c r="B365" t="s">
        <v>9189</v>
      </c>
      <c r="G365" s="14">
        <v>363</v>
      </c>
      <c r="H365" s="14">
        <f t="shared" ca="1" si="50"/>
        <v>0</v>
      </c>
      <c r="I365" s="117">
        <f t="shared" ca="1" si="51"/>
        <v>0</v>
      </c>
      <c r="J365" s="113">
        <f t="shared" ca="1" si="52"/>
        <v>13.868343195266274</v>
      </c>
      <c r="K365" s="14">
        <f t="shared" ca="1" si="55"/>
        <v>0</v>
      </c>
      <c r="L365" s="113">
        <f t="shared" ca="1" si="56"/>
        <v>-13.868343195266274</v>
      </c>
      <c r="M365" s="113">
        <f t="shared" ca="1" si="57"/>
        <v>0</v>
      </c>
      <c r="N365" s="113">
        <f t="shared" ca="1" si="58"/>
        <v>0</v>
      </c>
      <c r="O365" s="14">
        <f t="shared" ca="1" si="59"/>
        <v>0</v>
      </c>
      <c r="P365" s="113">
        <f t="shared" ca="1" si="53"/>
        <v>13.868343195266274</v>
      </c>
      <c r="Q365" s="114">
        <f t="shared" ca="1" si="54"/>
        <v>0</v>
      </c>
    </row>
    <row r="366" spans="1:17" x14ac:dyDescent="0.75">
      <c r="A366" t="s">
        <v>430</v>
      </c>
      <c r="B366" t="s">
        <v>9190</v>
      </c>
      <c r="G366" s="14">
        <v>364</v>
      </c>
      <c r="H366" s="14">
        <f t="shared" ca="1" si="50"/>
        <v>0</v>
      </c>
      <c r="I366" s="117">
        <f t="shared" ca="1" si="51"/>
        <v>0</v>
      </c>
      <c r="J366" s="113">
        <f t="shared" ca="1" si="52"/>
        <v>13.868343195266274</v>
      </c>
      <c r="K366" s="14">
        <f t="shared" ca="1" si="55"/>
        <v>0</v>
      </c>
      <c r="L366" s="113">
        <f t="shared" ca="1" si="56"/>
        <v>-13.868343195266274</v>
      </c>
      <c r="M366" s="113">
        <f t="shared" ca="1" si="57"/>
        <v>0</v>
      </c>
      <c r="N366" s="113">
        <f t="shared" ca="1" si="58"/>
        <v>0</v>
      </c>
      <c r="O366" s="14">
        <f t="shared" ca="1" si="59"/>
        <v>0</v>
      </c>
      <c r="P366" s="113">
        <f t="shared" ca="1" si="53"/>
        <v>13.868343195266274</v>
      </c>
      <c r="Q366" s="114">
        <f t="shared" ca="1" si="54"/>
        <v>0</v>
      </c>
    </row>
    <row r="367" spans="1:17" x14ac:dyDescent="0.75">
      <c r="A367" t="s">
        <v>431</v>
      </c>
      <c r="B367" t="s">
        <v>9191</v>
      </c>
      <c r="G367" s="14">
        <v>365</v>
      </c>
      <c r="H367" s="14">
        <f t="shared" ca="1" si="50"/>
        <v>0</v>
      </c>
      <c r="I367" s="117">
        <f t="shared" ca="1" si="51"/>
        <v>0</v>
      </c>
      <c r="J367" s="113">
        <f t="shared" ca="1" si="52"/>
        <v>20.802514792899409</v>
      </c>
      <c r="K367" s="14">
        <f t="shared" ca="1" si="55"/>
        <v>0</v>
      </c>
      <c r="L367" s="113">
        <f t="shared" ca="1" si="56"/>
        <v>-20.802514792899409</v>
      </c>
      <c r="M367" s="113">
        <f t="shared" ca="1" si="57"/>
        <v>0</v>
      </c>
      <c r="N367" s="113">
        <f t="shared" ca="1" si="58"/>
        <v>0</v>
      </c>
      <c r="O367" s="14">
        <f t="shared" ca="1" si="59"/>
        <v>0</v>
      </c>
      <c r="P367" s="113">
        <f t="shared" ca="1" si="53"/>
        <v>20.802514792899409</v>
      </c>
      <c r="Q367" s="114">
        <f t="shared" ca="1" si="54"/>
        <v>0</v>
      </c>
    </row>
    <row r="368" spans="1:17" x14ac:dyDescent="0.75">
      <c r="A368" t="s">
        <v>432</v>
      </c>
      <c r="B368" t="s">
        <v>9192</v>
      </c>
      <c r="G368" s="14">
        <v>366</v>
      </c>
      <c r="H368" s="14">
        <f t="shared" ca="1" si="50"/>
        <v>0</v>
      </c>
      <c r="I368" s="117">
        <f t="shared" ca="1" si="51"/>
        <v>0</v>
      </c>
      <c r="J368" s="113">
        <f t="shared" ca="1" si="52"/>
        <v>31.203772189349117</v>
      </c>
      <c r="K368" s="14">
        <f t="shared" ca="1" si="55"/>
        <v>0</v>
      </c>
      <c r="L368" s="113">
        <f t="shared" ca="1" si="56"/>
        <v>-31.203772189349117</v>
      </c>
      <c r="M368" s="113">
        <f t="shared" ca="1" si="57"/>
        <v>0</v>
      </c>
      <c r="N368" s="113">
        <f t="shared" ca="1" si="58"/>
        <v>0</v>
      </c>
      <c r="O368" s="14">
        <f t="shared" ca="1" si="59"/>
        <v>0</v>
      </c>
      <c r="P368" s="113">
        <f t="shared" ca="1" si="53"/>
        <v>31.203772189349117</v>
      </c>
      <c r="Q368" s="114">
        <f t="shared" ca="1" si="54"/>
        <v>0</v>
      </c>
    </row>
    <row r="369" spans="1:17" x14ac:dyDescent="0.75">
      <c r="A369" t="s">
        <v>433</v>
      </c>
      <c r="B369" t="s">
        <v>9193</v>
      </c>
      <c r="G369" s="14">
        <v>367</v>
      </c>
      <c r="H369" s="14">
        <f t="shared" ca="1" si="50"/>
        <v>0</v>
      </c>
      <c r="I369" s="117">
        <f t="shared" ca="1" si="51"/>
        <v>0</v>
      </c>
      <c r="J369" s="113">
        <f t="shared" ca="1" si="52"/>
        <v>40.21819526627219</v>
      </c>
      <c r="K369" s="14">
        <f t="shared" ca="1" si="55"/>
        <v>0</v>
      </c>
      <c r="L369" s="113">
        <f t="shared" ca="1" si="56"/>
        <v>-40.21819526627219</v>
      </c>
      <c r="M369" s="113">
        <f t="shared" ca="1" si="57"/>
        <v>0</v>
      </c>
      <c r="N369" s="113">
        <f t="shared" ca="1" si="58"/>
        <v>0</v>
      </c>
      <c r="O369" s="14">
        <f t="shared" ca="1" si="59"/>
        <v>0</v>
      </c>
      <c r="P369" s="113">
        <f t="shared" ca="1" si="53"/>
        <v>40.21819526627219</v>
      </c>
      <c r="Q369" s="114">
        <f t="shared" ca="1" si="54"/>
        <v>0</v>
      </c>
    </row>
    <row r="370" spans="1:17" x14ac:dyDescent="0.75">
      <c r="A370" t="s">
        <v>434</v>
      </c>
      <c r="B370" t="s">
        <v>9194</v>
      </c>
      <c r="G370" s="14">
        <v>368</v>
      </c>
      <c r="H370" s="14">
        <f t="shared" ca="1" si="50"/>
        <v>0.95299999999999996</v>
      </c>
      <c r="I370" s="117">
        <f t="shared" ca="1" si="51"/>
        <v>0.20965999999999999</v>
      </c>
      <c r="J370" s="113">
        <f t="shared" ca="1" si="52"/>
        <v>48.539201183431956</v>
      </c>
      <c r="K370" s="14">
        <f t="shared" ca="1" si="55"/>
        <v>0</v>
      </c>
      <c r="L370" s="113">
        <f t="shared" ca="1" si="56"/>
        <v>-48.329541183431957</v>
      </c>
      <c r="M370" s="113">
        <f t="shared" ca="1" si="57"/>
        <v>0</v>
      </c>
      <c r="N370" s="113">
        <f t="shared" ca="1" si="58"/>
        <v>0</v>
      </c>
      <c r="O370" s="14">
        <f t="shared" ca="1" si="59"/>
        <v>0</v>
      </c>
      <c r="P370" s="113">
        <f t="shared" ca="1" si="53"/>
        <v>48.329541183431957</v>
      </c>
      <c r="Q370" s="114">
        <f t="shared" ca="1" si="54"/>
        <v>0</v>
      </c>
    </row>
    <row r="371" spans="1:17" x14ac:dyDescent="0.75">
      <c r="A371" t="s">
        <v>435</v>
      </c>
      <c r="B371" t="s">
        <v>9195</v>
      </c>
      <c r="G371" s="14">
        <v>369</v>
      </c>
      <c r="H371" s="14">
        <f t="shared" ca="1" si="50"/>
        <v>8.5030000000000001</v>
      </c>
      <c r="I371" s="117">
        <f t="shared" ca="1" si="51"/>
        <v>1.87066</v>
      </c>
      <c r="J371" s="113">
        <f t="shared" ca="1" si="52"/>
        <v>58.940458579881664</v>
      </c>
      <c r="K371" s="14">
        <f t="shared" ca="1" si="55"/>
        <v>0</v>
      </c>
      <c r="L371" s="113">
        <f t="shared" ca="1" si="56"/>
        <v>-57.069798579881663</v>
      </c>
      <c r="M371" s="113">
        <f t="shared" ca="1" si="57"/>
        <v>0</v>
      </c>
      <c r="N371" s="113">
        <f t="shared" ca="1" si="58"/>
        <v>0</v>
      </c>
      <c r="O371" s="14">
        <f t="shared" ca="1" si="59"/>
        <v>0</v>
      </c>
      <c r="P371" s="113">
        <f t="shared" ca="1" si="53"/>
        <v>57.069798579881663</v>
      </c>
      <c r="Q371" s="114">
        <f t="shared" ca="1" si="54"/>
        <v>0</v>
      </c>
    </row>
    <row r="372" spans="1:17" x14ac:dyDescent="0.75">
      <c r="A372" t="s">
        <v>436</v>
      </c>
      <c r="B372" t="s">
        <v>9196</v>
      </c>
      <c r="G372" s="14">
        <v>370</v>
      </c>
      <c r="H372" s="14">
        <f t="shared" ca="1" si="50"/>
        <v>20.817</v>
      </c>
      <c r="I372" s="117">
        <f t="shared" ca="1" si="51"/>
        <v>4.5797400000000001</v>
      </c>
      <c r="J372" s="113">
        <f t="shared" ca="1" si="52"/>
        <v>71.421967455621314</v>
      </c>
      <c r="K372" s="14">
        <f t="shared" ca="1" si="55"/>
        <v>0</v>
      </c>
      <c r="L372" s="113">
        <f t="shared" ca="1" si="56"/>
        <v>-66.842227455621313</v>
      </c>
      <c r="M372" s="113">
        <f t="shared" ca="1" si="57"/>
        <v>0</v>
      </c>
      <c r="N372" s="113">
        <f t="shared" ca="1" si="58"/>
        <v>0</v>
      </c>
      <c r="O372" s="14">
        <f t="shared" ca="1" si="59"/>
        <v>0</v>
      </c>
      <c r="P372" s="113">
        <f t="shared" ca="1" si="53"/>
        <v>66.842227455621313</v>
      </c>
      <c r="Q372" s="114">
        <f t="shared" ca="1" si="54"/>
        <v>0</v>
      </c>
    </row>
    <row r="373" spans="1:17" x14ac:dyDescent="0.75">
      <c r="A373" t="s">
        <v>437</v>
      </c>
      <c r="B373" t="s">
        <v>9197</v>
      </c>
      <c r="G373" s="14">
        <v>371</v>
      </c>
      <c r="H373" s="14">
        <f t="shared" ca="1" si="50"/>
        <v>33.156999999999996</v>
      </c>
      <c r="I373" s="117">
        <f t="shared" ca="1" si="51"/>
        <v>7.2945399999999996</v>
      </c>
      <c r="J373" s="113">
        <f t="shared" ca="1" si="52"/>
        <v>68.648298816568058</v>
      </c>
      <c r="K373" s="14">
        <f t="shared" ca="1" si="55"/>
        <v>0</v>
      </c>
      <c r="L373" s="113">
        <f t="shared" ca="1" si="56"/>
        <v>-61.35375881656806</v>
      </c>
      <c r="M373" s="113">
        <f t="shared" ca="1" si="57"/>
        <v>0</v>
      </c>
      <c r="N373" s="113">
        <f t="shared" ca="1" si="58"/>
        <v>0</v>
      </c>
      <c r="O373" s="14">
        <f t="shared" ca="1" si="59"/>
        <v>0</v>
      </c>
      <c r="P373" s="113">
        <f t="shared" ca="1" si="53"/>
        <v>61.35375881656806</v>
      </c>
      <c r="Q373" s="114">
        <f t="shared" ca="1" si="54"/>
        <v>0</v>
      </c>
    </row>
    <row r="374" spans="1:17" x14ac:dyDescent="0.75">
      <c r="A374" t="s">
        <v>438</v>
      </c>
      <c r="B374" t="s">
        <v>9198</v>
      </c>
      <c r="G374" s="14">
        <v>372</v>
      </c>
      <c r="H374" s="14">
        <f t="shared" ca="1" si="50"/>
        <v>38.859000000000002</v>
      </c>
      <c r="I374" s="117">
        <f t="shared" ca="1" si="51"/>
        <v>8.5489800000000002</v>
      </c>
      <c r="J374" s="113">
        <f t="shared" ca="1" si="52"/>
        <v>63.794378698224854</v>
      </c>
      <c r="K374" s="14">
        <f t="shared" ca="1" si="55"/>
        <v>0</v>
      </c>
      <c r="L374" s="113">
        <f t="shared" ca="1" si="56"/>
        <v>-55.245398698224854</v>
      </c>
      <c r="M374" s="113">
        <f t="shared" ca="1" si="57"/>
        <v>0</v>
      </c>
      <c r="N374" s="113">
        <f t="shared" ca="1" si="58"/>
        <v>0</v>
      </c>
      <c r="O374" s="14">
        <f t="shared" ca="1" si="59"/>
        <v>0</v>
      </c>
      <c r="P374" s="113">
        <f t="shared" ca="1" si="53"/>
        <v>55.245398698224854</v>
      </c>
      <c r="Q374" s="114">
        <f t="shared" ca="1" si="54"/>
        <v>0</v>
      </c>
    </row>
    <row r="375" spans="1:17" x14ac:dyDescent="0.75">
      <c r="A375" t="s">
        <v>439</v>
      </c>
      <c r="B375" t="s">
        <v>9199</v>
      </c>
      <c r="G375" s="14">
        <v>373</v>
      </c>
      <c r="H375" s="14">
        <f t="shared" ca="1" si="50"/>
        <v>36.957999999999998</v>
      </c>
      <c r="I375" s="117">
        <f t="shared" ca="1" si="51"/>
        <v>8.1307600000000004</v>
      </c>
      <c r="J375" s="113">
        <f t="shared" ca="1" si="52"/>
        <v>65.874630177514803</v>
      </c>
      <c r="K375" s="14">
        <f t="shared" ca="1" si="55"/>
        <v>0</v>
      </c>
      <c r="L375" s="113">
        <f t="shared" ca="1" si="56"/>
        <v>-57.7438701775148</v>
      </c>
      <c r="M375" s="113">
        <f t="shared" ca="1" si="57"/>
        <v>0</v>
      </c>
      <c r="N375" s="113">
        <f t="shared" ca="1" si="58"/>
        <v>0</v>
      </c>
      <c r="O375" s="14">
        <f t="shared" ca="1" si="59"/>
        <v>0</v>
      </c>
      <c r="P375" s="113">
        <f t="shared" ca="1" si="53"/>
        <v>57.7438701775148</v>
      </c>
      <c r="Q375" s="114">
        <f t="shared" ca="1" si="54"/>
        <v>0</v>
      </c>
    </row>
    <row r="376" spans="1:17" x14ac:dyDescent="0.75">
      <c r="A376" t="s">
        <v>440</v>
      </c>
      <c r="B376" t="s">
        <v>9200</v>
      </c>
      <c r="G376" s="14">
        <v>374</v>
      </c>
      <c r="H376" s="14">
        <f t="shared" ca="1" si="50"/>
        <v>27.457999999999998</v>
      </c>
      <c r="I376" s="117">
        <f t="shared" ca="1" si="51"/>
        <v>6.0407599999999997</v>
      </c>
      <c r="J376" s="113">
        <f t="shared" ca="1" si="52"/>
        <v>69.341715976331372</v>
      </c>
      <c r="K376" s="14">
        <f t="shared" ca="1" si="55"/>
        <v>0</v>
      </c>
      <c r="L376" s="113">
        <f t="shared" ca="1" si="56"/>
        <v>-63.300955976331373</v>
      </c>
      <c r="M376" s="113">
        <f t="shared" ca="1" si="57"/>
        <v>0</v>
      </c>
      <c r="N376" s="113">
        <f t="shared" ca="1" si="58"/>
        <v>0</v>
      </c>
      <c r="O376" s="14">
        <f t="shared" ca="1" si="59"/>
        <v>0</v>
      </c>
      <c r="P376" s="113">
        <f t="shared" ca="1" si="53"/>
        <v>63.300955976331373</v>
      </c>
      <c r="Q376" s="114">
        <f t="shared" ca="1" si="54"/>
        <v>0</v>
      </c>
    </row>
    <row r="377" spans="1:17" x14ac:dyDescent="0.75">
      <c r="A377" t="s">
        <v>441</v>
      </c>
      <c r="B377" t="s">
        <v>9201</v>
      </c>
      <c r="G377" s="14">
        <v>375</v>
      </c>
      <c r="H377" s="14">
        <f t="shared" ca="1" si="50"/>
        <v>13.234</v>
      </c>
      <c r="I377" s="117">
        <f t="shared" ca="1" si="51"/>
        <v>2.9114800000000001</v>
      </c>
      <c r="J377" s="113">
        <f t="shared" ca="1" si="52"/>
        <v>70.728550295858</v>
      </c>
      <c r="K377" s="14">
        <f t="shared" ca="1" si="55"/>
        <v>0</v>
      </c>
      <c r="L377" s="113">
        <f t="shared" ca="1" si="56"/>
        <v>-67.817070295858002</v>
      </c>
      <c r="M377" s="113">
        <f t="shared" ca="1" si="57"/>
        <v>0</v>
      </c>
      <c r="N377" s="113">
        <f t="shared" ca="1" si="58"/>
        <v>0</v>
      </c>
      <c r="O377" s="14">
        <f t="shared" ca="1" si="59"/>
        <v>0</v>
      </c>
      <c r="P377" s="113">
        <f t="shared" ca="1" si="53"/>
        <v>67.817070295858002</v>
      </c>
      <c r="Q377" s="114">
        <f t="shared" ca="1" si="54"/>
        <v>0</v>
      </c>
    </row>
    <row r="378" spans="1:17" x14ac:dyDescent="0.75">
      <c r="A378" t="s">
        <v>442</v>
      </c>
      <c r="B378" t="s">
        <v>9202</v>
      </c>
      <c r="G378" s="14">
        <v>376</v>
      </c>
      <c r="H378" s="14">
        <f t="shared" ca="1" si="50"/>
        <v>1.8859999999999999</v>
      </c>
      <c r="I378" s="117">
        <f t="shared" ca="1" si="51"/>
        <v>0.41491999999999996</v>
      </c>
      <c r="J378" s="113">
        <f t="shared" ca="1" si="52"/>
        <v>71.421967455621314</v>
      </c>
      <c r="K378" s="14">
        <f t="shared" ca="1" si="55"/>
        <v>0</v>
      </c>
      <c r="L378" s="113">
        <f t="shared" ca="1" si="56"/>
        <v>-71.007047455621318</v>
      </c>
      <c r="M378" s="113">
        <f t="shared" ca="1" si="57"/>
        <v>0</v>
      </c>
      <c r="N378" s="113">
        <f t="shared" ca="1" si="58"/>
        <v>0</v>
      </c>
      <c r="O378" s="14">
        <f t="shared" ca="1" si="59"/>
        <v>0</v>
      </c>
      <c r="P378" s="113">
        <f t="shared" ca="1" si="53"/>
        <v>71.007047455621318</v>
      </c>
      <c r="Q378" s="114">
        <f t="shared" ca="1" si="54"/>
        <v>0</v>
      </c>
    </row>
    <row r="379" spans="1:17" x14ac:dyDescent="0.75">
      <c r="A379" t="s">
        <v>443</v>
      </c>
      <c r="B379" t="s">
        <v>9203</v>
      </c>
      <c r="G379" s="14">
        <v>377</v>
      </c>
      <c r="H379" s="14">
        <f t="shared" ca="1" si="50"/>
        <v>0</v>
      </c>
      <c r="I379" s="117">
        <f t="shared" ca="1" si="51"/>
        <v>0</v>
      </c>
      <c r="J379" s="113">
        <f t="shared" ca="1" si="52"/>
        <v>72.808801775147941</v>
      </c>
      <c r="K379" s="14">
        <f t="shared" ca="1" si="55"/>
        <v>0</v>
      </c>
      <c r="L379" s="113">
        <f t="shared" ca="1" si="56"/>
        <v>-72.808801775147941</v>
      </c>
      <c r="M379" s="113">
        <f t="shared" ca="1" si="57"/>
        <v>0</v>
      </c>
      <c r="N379" s="113">
        <f t="shared" ca="1" si="58"/>
        <v>0</v>
      </c>
      <c r="O379" s="14">
        <f t="shared" ca="1" si="59"/>
        <v>0</v>
      </c>
      <c r="P379" s="113">
        <f t="shared" ca="1" si="53"/>
        <v>72.808801775147941</v>
      </c>
      <c r="Q379" s="114">
        <f t="shared" ca="1" si="54"/>
        <v>0</v>
      </c>
    </row>
    <row r="380" spans="1:17" x14ac:dyDescent="0.75">
      <c r="A380" t="s">
        <v>444</v>
      </c>
      <c r="B380" t="s">
        <v>9204</v>
      </c>
      <c r="G380" s="14">
        <v>378</v>
      </c>
      <c r="H380" s="14">
        <f t="shared" ca="1" si="50"/>
        <v>0</v>
      </c>
      <c r="I380" s="117">
        <f t="shared" ca="1" si="51"/>
        <v>0</v>
      </c>
      <c r="J380" s="113">
        <f t="shared" ca="1" si="52"/>
        <v>58.940458579881664</v>
      </c>
      <c r="K380" s="14">
        <f t="shared" ca="1" si="55"/>
        <v>0</v>
      </c>
      <c r="L380" s="113">
        <f t="shared" ca="1" si="56"/>
        <v>-58.940458579881664</v>
      </c>
      <c r="M380" s="113">
        <f t="shared" ca="1" si="57"/>
        <v>0</v>
      </c>
      <c r="N380" s="113">
        <f t="shared" ca="1" si="58"/>
        <v>0</v>
      </c>
      <c r="O380" s="14">
        <f t="shared" ca="1" si="59"/>
        <v>0</v>
      </c>
      <c r="P380" s="113">
        <f t="shared" ca="1" si="53"/>
        <v>58.940458579881664</v>
      </c>
      <c r="Q380" s="114">
        <f t="shared" ca="1" si="54"/>
        <v>0</v>
      </c>
    </row>
    <row r="381" spans="1:17" x14ac:dyDescent="0.75">
      <c r="A381" t="s">
        <v>445</v>
      </c>
      <c r="B381" t="s">
        <v>9205</v>
      </c>
      <c r="G381" s="14">
        <v>379</v>
      </c>
      <c r="H381" s="14">
        <f t="shared" ca="1" si="50"/>
        <v>0</v>
      </c>
      <c r="I381" s="117">
        <f t="shared" ca="1" si="51"/>
        <v>0</v>
      </c>
      <c r="J381" s="113">
        <f t="shared" ca="1" si="52"/>
        <v>48.539201183431956</v>
      </c>
      <c r="K381" s="14">
        <f t="shared" ca="1" si="55"/>
        <v>0</v>
      </c>
      <c r="L381" s="113">
        <f t="shared" ca="1" si="56"/>
        <v>-48.539201183431956</v>
      </c>
      <c r="M381" s="113">
        <f t="shared" ca="1" si="57"/>
        <v>0</v>
      </c>
      <c r="N381" s="113">
        <f t="shared" ca="1" si="58"/>
        <v>0</v>
      </c>
      <c r="O381" s="14">
        <f t="shared" ca="1" si="59"/>
        <v>0</v>
      </c>
      <c r="P381" s="113">
        <f t="shared" ca="1" si="53"/>
        <v>48.539201183431956</v>
      </c>
      <c r="Q381" s="114">
        <f t="shared" ca="1" si="54"/>
        <v>0</v>
      </c>
    </row>
    <row r="382" spans="1:17" x14ac:dyDescent="0.75">
      <c r="A382" t="s">
        <v>446</v>
      </c>
      <c r="B382" t="s">
        <v>9206</v>
      </c>
      <c r="G382" s="14">
        <v>380</v>
      </c>
      <c r="H382" s="14">
        <f t="shared" ca="1" si="50"/>
        <v>0</v>
      </c>
      <c r="I382" s="117">
        <f t="shared" ca="1" si="51"/>
        <v>0</v>
      </c>
      <c r="J382" s="113">
        <f t="shared" ca="1" si="52"/>
        <v>38.137943786982255</v>
      </c>
      <c r="K382" s="14">
        <f t="shared" ca="1" si="55"/>
        <v>0</v>
      </c>
      <c r="L382" s="113">
        <f t="shared" ca="1" si="56"/>
        <v>-38.137943786982255</v>
      </c>
      <c r="M382" s="113">
        <f t="shared" ca="1" si="57"/>
        <v>0</v>
      </c>
      <c r="N382" s="113">
        <f t="shared" ca="1" si="58"/>
        <v>0</v>
      </c>
      <c r="O382" s="14">
        <f t="shared" ca="1" si="59"/>
        <v>0</v>
      </c>
      <c r="P382" s="113">
        <f t="shared" ca="1" si="53"/>
        <v>38.137943786982255</v>
      </c>
      <c r="Q382" s="114">
        <f t="shared" ca="1" si="54"/>
        <v>0</v>
      </c>
    </row>
    <row r="383" spans="1:17" x14ac:dyDescent="0.75">
      <c r="A383" t="s">
        <v>447</v>
      </c>
      <c r="B383" t="s">
        <v>9207</v>
      </c>
      <c r="G383" s="14">
        <v>381</v>
      </c>
      <c r="H383" s="14">
        <f t="shared" ca="1" si="50"/>
        <v>0</v>
      </c>
      <c r="I383" s="117">
        <f t="shared" ca="1" si="51"/>
        <v>0</v>
      </c>
      <c r="J383" s="113">
        <f t="shared" ca="1" si="52"/>
        <v>24.269600591715978</v>
      </c>
      <c r="K383" s="14">
        <f t="shared" ca="1" si="55"/>
        <v>0</v>
      </c>
      <c r="L383" s="113">
        <f t="shared" ca="1" si="56"/>
        <v>-24.269600591715978</v>
      </c>
      <c r="M383" s="113">
        <f t="shared" ca="1" si="57"/>
        <v>0</v>
      </c>
      <c r="N383" s="113">
        <f t="shared" ca="1" si="58"/>
        <v>0</v>
      </c>
      <c r="O383" s="14">
        <f t="shared" ca="1" si="59"/>
        <v>0</v>
      </c>
      <c r="P383" s="113">
        <f t="shared" ca="1" si="53"/>
        <v>24.269600591715978</v>
      </c>
      <c r="Q383" s="114">
        <f t="shared" ca="1" si="54"/>
        <v>0</v>
      </c>
    </row>
    <row r="384" spans="1:17" x14ac:dyDescent="0.75">
      <c r="A384" t="s">
        <v>448</v>
      </c>
      <c r="B384" t="s">
        <v>9208</v>
      </c>
      <c r="G384" s="14">
        <v>382</v>
      </c>
      <c r="H384" s="14">
        <f t="shared" ca="1" si="50"/>
        <v>0</v>
      </c>
      <c r="I384" s="117">
        <f t="shared" ca="1" si="51"/>
        <v>0</v>
      </c>
      <c r="J384" s="113">
        <f t="shared" ca="1" si="52"/>
        <v>13.868343195266274</v>
      </c>
      <c r="K384" s="14">
        <f t="shared" ca="1" si="55"/>
        <v>0</v>
      </c>
      <c r="L384" s="113">
        <f t="shared" ca="1" si="56"/>
        <v>-13.868343195266274</v>
      </c>
      <c r="M384" s="113">
        <f t="shared" ca="1" si="57"/>
        <v>0</v>
      </c>
      <c r="N384" s="113">
        <f t="shared" ca="1" si="58"/>
        <v>0</v>
      </c>
      <c r="O384" s="14">
        <f t="shared" ca="1" si="59"/>
        <v>0</v>
      </c>
      <c r="P384" s="113">
        <f t="shared" ca="1" si="53"/>
        <v>13.868343195266274</v>
      </c>
      <c r="Q384" s="114">
        <f t="shared" ca="1" si="54"/>
        <v>0</v>
      </c>
    </row>
    <row r="385" spans="1:17" x14ac:dyDescent="0.75">
      <c r="A385" t="s">
        <v>449</v>
      </c>
      <c r="B385" t="s">
        <v>9209</v>
      </c>
      <c r="G385" s="14">
        <v>383</v>
      </c>
      <c r="H385" s="14">
        <f t="shared" ca="1" si="50"/>
        <v>0</v>
      </c>
      <c r="I385" s="117">
        <f t="shared" ca="1" si="51"/>
        <v>0</v>
      </c>
      <c r="J385" s="113">
        <f t="shared" ca="1" si="52"/>
        <v>13.868343195266274</v>
      </c>
      <c r="K385" s="14">
        <f t="shared" ca="1" si="55"/>
        <v>0</v>
      </c>
      <c r="L385" s="113">
        <f t="shared" ca="1" si="56"/>
        <v>-13.868343195266274</v>
      </c>
      <c r="M385" s="113">
        <f t="shared" ca="1" si="57"/>
        <v>0</v>
      </c>
      <c r="N385" s="113">
        <f t="shared" ca="1" si="58"/>
        <v>0</v>
      </c>
      <c r="O385" s="14">
        <f t="shared" ca="1" si="59"/>
        <v>0</v>
      </c>
      <c r="P385" s="113">
        <f t="shared" ca="1" si="53"/>
        <v>13.868343195266274</v>
      </c>
      <c r="Q385" s="114">
        <f t="shared" ca="1" si="54"/>
        <v>0</v>
      </c>
    </row>
    <row r="386" spans="1:17" x14ac:dyDescent="0.75">
      <c r="A386" t="s">
        <v>450</v>
      </c>
      <c r="B386" t="s">
        <v>9210</v>
      </c>
      <c r="G386" s="14">
        <v>384</v>
      </c>
      <c r="H386" s="14">
        <f t="shared" ca="1" si="50"/>
        <v>0</v>
      </c>
      <c r="I386" s="117">
        <f t="shared" ca="1" si="51"/>
        <v>0</v>
      </c>
      <c r="J386" s="113">
        <f t="shared" ca="1" si="52"/>
        <v>13.868343195266274</v>
      </c>
      <c r="K386" s="14">
        <f t="shared" ca="1" si="55"/>
        <v>0</v>
      </c>
      <c r="L386" s="113">
        <f t="shared" ca="1" si="56"/>
        <v>-13.868343195266274</v>
      </c>
      <c r="M386" s="113">
        <f t="shared" ca="1" si="57"/>
        <v>0</v>
      </c>
      <c r="N386" s="113">
        <f t="shared" ca="1" si="58"/>
        <v>0</v>
      </c>
      <c r="O386" s="14">
        <f t="shared" ca="1" si="59"/>
        <v>0</v>
      </c>
      <c r="P386" s="113">
        <f t="shared" ca="1" si="53"/>
        <v>13.868343195266274</v>
      </c>
      <c r="Q386" s="114">
        <f t="shared" ca="1" si="54"/>
        <v>0</v>
      </c>
    </row>
    <row r="387" spans="1:17" x14ac:dyDescent="0.75">
      <c r="A387" t="s">
        <v>451</v>
      </c>
      <c r="B387" t="s">
        <v>9211</v>
      </c>
      <c r="G387" s="14">
        <v>385</v>
      </c>
      <c r="H387" s="14">
        <f t="shared" ref="H387:H450" ca="1" si="60">INDEX(INDIRECT(Library_File&amp;"Irradiance_Library"),MATCH($A387,INDIRECT(Library_File&amp;"Irradiance_Labels"),0),MATCH(INDEX(IrradianceOptions,1,MATCH($A$1,Cases,0)),INDIRECT(Library_File&amp;"Irradiance_Transfer"),0))</f>
        <v>0</v>
      </c>
      <c r="I387" s="117">
        <f t="shared" ref="I387:I450" ca="1" si="61">INDEX(INDIRECT(Library_File&amp;"Solar_Library"),MATCH($C$3,INDIRECT(Library_File&amp;"Solar_Labels"),0),MATCH(INDEX(SolarOptions,1,MATCH($A$1,Cases,0)),INDIRECT(Library_File&amp;"Solar_Transfer"),0))*$H387</f>
        <v>0</v>
      </c>
      <c r="J387" s="113">
        <f t="shared" ref="J387:J450" ca="1" si="62">INDEX(INDIRECT(Library_File&amp;"PwrUsage_Library"),MATCH($B387,INDIRECT(Library_File&amp;"PwrUsage_Labels"),0),MATCH(INDEX(PwrUsageOptions,1,MATCH($A$1,Cases,0)),INDIRECT(Library_File&amp;"PwrUsage_Transfer"),0))</f>
        <v>13.868343195266274</v>
      </c>
      <c r="K387" s="14">
        <f t="shared" ca="1" si="55"/>
        <v>0</v>
      </c>
      <c r="L387" s="113">
        <f t="shared" ca="1" si="56"/>
        <v>-13.868343195266274</v>
      </c>
      <c r="M387" s="113">
        <f t="shared" ca="1" si="57"/>
        <v>0</v>
      </c>
      <c r="N387" s="113">
        <f t="shared" ca="1" si="58"/>
        <v>0</v>
      </c>
      <c r="O387" s="14">
        <f t="shared" ca="1" si="59"/>
        <v>0</v>
      </c>
      <c r="P387" s="113">
        <f t="shared" ref="P387:P450" ca="1" si="63">IF((J387-I387-N387)&gt;0,(J387-I387-N387),0)</f>
        <v>13.868343195266274</v>
      </c>
      <c r="Q387" s="114">
        <f t="shared" ref="Q387:Q450" ca="1" si="64">IF((J387+O387-I387)&lt;0,(J387+O387-I387),0)</f>
        <v>0</v>
      </c>
    </row>
    <row r="388" spans="1:17" x14ac:dyDescent="0.75">
      <c r="A388" t="s">
        <v>452</v>
      </c>
      <c r="B388" t="s">
        <v>9212</v>
      </c>
      <c r="G388" s="14">
        <v>386</v>
      </c>
      <c r="H388" s="14">
        <f t="shared" ca="1" si="60"/>
        <v>0</v>
      </c>
      <c r="I388" s="117">
        <f t="shared" ca="1" si="61"/>
        <v>0</v>
      </c>
      <c r="J388" s="113">
        <f t="shared" ca="1" si="62"/>
        <v>13.868343195266274</v>
      </c>
      <c r="K388" s="14">
        <f t="shared" ref="K388:K451" ca="1" si="65">IF((I388-J388)&gt;0,(I388-J388),0)</f>
        <v>0</v>
      </c>
      <c r="L388" s="113">
        <f t="shared" ref="L388:L451" ca="1" si="66">I388-J388</f>
        <v>-13.868343195266274</v>
      </c>
      <c r="M388" s="113">
        <f t="shared" ca="1" si="57"/>
        <v>0</v>
      </c>
      <c r="N388" s="113">
        <f t="shared" ca="1" si="58"/>
        <v>0</v>
      </c>
      <c r="O388" s="14">
        <f t="shared" ca="1" si="59"/>
        <v>0</v>
      </c>
      <c r="P388" s="113">
        <f t="shared" ca="1" si="63"/>
        <v>13.868343195266274</v>
      </c>
      <c r="Q388" s="114">
        <f t="shared" ca="1" si="64"/>
        <v>0</v>
      </c>
    </row>
    <row r="389" spans="1:17" x14ac:dyDescent="0.75">
      <c r="A389" t="s">
        <v>453</v>
      </c>
      <c r="B389" t="s">
        <v>9213</v>
      </c>
      <c r="G389" s="14">
        <v>387</v>
      </c>
      <c r="H389" s="14">
        <f t="shared" ca="1" si="60"/>
        <v>0</v>
      </c>
      <c r="I389" s="117">
        <f t="shared" ca="1" si="61"/>
        <v>0</v>
      </c>
      <c r="J389" s="113">
        <f t="shared" ca="1" si="62"/>
        <v>13.868343195266274</v>
      </c>
      <c r="K389" s="14">
        <f t="shared" ca="1" si="65"/>
        <v>0</v>
      </c>
      <c r="L389" s="113">
        <f t="shared" ca="1" si="66"/>
        <v>-13.868343195266274</v>
      </c>
      <c r="M389" s="113">
        <f t="shared" ref="M389:M452" ca="1" si="67">IF(AND((L389+M388)&lt;$M$3,(L389+M388)&gt;0),(L389+M388),IF((L389+M388)&gt;$M$3,$M$3,0))</f>
        <v>0</v>
      </c>
      <c r="N389" s="113">
        <f t="shared" ref="N389:N452" ca="1" si="68">IF((M388-M389)&gt;0,(M388-M389),0)</f>
        <v>0</v>
      </c>
      <c r="O389" s="14">
        <f t="shared" ref="O389:O452" ca="1" si="69">IF((M388-M389)&lt;0,(M389-M388),0)</f>
        <v>0</v>
      </c>
      <c r="P389" s="113">
        <f t="shared" ca="1" si="63"/>
        <v>13.868343195266274</v>
      </c>
      <c r="Q389" s="114">
        <f t="shared" ca="1" si="64"/>
        <v>0</v>
      </c>
    </row>
    <row r="390" spans="1:17" x14ac:dyDescent="0.75">
      <c r="A390" t="s">
        <v>454</v>
      </c>
      <c r="B390" t="s">
        <v>9214</v>
      </c>
      <c r="G390" s="14">
        <v>388</v>
      </c>
      <c r="H390" s="14">
        <f t="shared" ca="1" si="60"/>
        <v>0</v>
      </c>
      <c r="I390" s="117">
        <f t="shared" ca="1" si="61"/>
        <v>0</v>
      </c>
      <c r="J390" s="113">
        <f t="shared" ca="1" si="62"/>
        <v>13.868343195266274</v>
      </c>
      <c r="K390" s="14">
        <f t="shared" ca="1" si="65"/>
        <v>0</v>
      </c>
      <c r="L390" s="113">
        <f t="shared" ca="1" si="66"/>
        <v>-13.868343195266274</v>
      </c>
      <c r="M390" s="113">
        <f t="shared" ca="1" si="67"/>
        <v>0</v>
      </c>
      <c r="N390" s="113">
        <f t="shared" ca="1" si="68"/>
        <v>0</v>
      </c>
      <c r="O390" s="14">
        <f t="shared" ca="1" si="69"/>
        <v>0</v>
      </c>
      <c r="P390" s="113">
        <f t="shared" ca="1" si="63"/>
        <v>13.868343195266274</v>
      </c>
      <c r="Q390" s="114">
        <f t="shared" ca="1" si="64"/>
        <v>0</v>
      </c>
    </row>
    <row r="391" spans="1:17" x14ac:dyDescent="0.75">
      <c r="A391" t="s">
        <v>455</v>
      </c>
      <c r="B391" t="s">
        <v>9215</v>
      </c>
      <c r="G391" s="14">
        <v>389</v>
      </c>
      <c r="H391" s="14">
        <f t="shared" ca="1" si="60"/>
        <v>0</v>
      </c>
      <c r="I391" s="117">
        <f t="shared" ca="1" si="61"/>
        <v>0</v>
      </c>
      <c r="J391" s="113">
        <f t="shared" ca="1" si="62"/>
        <v>20.802514792899409</v>
      </c>
      <c r="K391" s="14">
        <f t="shared" ca="1" si="65"/>
        <v>0</v>
      </c>
      <c r="L391" s="113">
        <f t="shared" ca="1" si="66"/>
        <v>-20.802514792899409</v>
      </c>
      <c r="M391" s="113">
        <f t="shared" ca="1" si="67"/>
        <v>0</v>
      </c>
      <c r="N391" s="113">
        <f t="shared" ca="1" si="68"/>
        <v>0</v>
      </c>
      <c r="O391" s="14">
        <f t="shared" ca="1" si="69"/>
        <v>0</v>
      </c>
      <c r="P391" s="113">
        <f t="shared" ca="1" si="63"/>
        <v>20.802514792899409</v>
      </c>
      <c r="Q391" s="114">
        <f t="shared" ca="1" si="64"/>
        <v>0</v>
      </c>
    </row>
    <row r="392" spans="1:17" x14ac:dyDescent="0.75">
      <c r="A392" t="s">
        <v>456</v>
      </c>
      <c r="B392" t="s">
        <v>9216</v>
      </c>
      <c r="G392" s="14">
        <v>390</v>
      </c>
      <c r="H392" s="14">
        <f t="shared" ca="1" si="60"/>
        <v>0</v>
      </c>
      <c r="I392" s="117">
        <f t="shared" ca="1" si="61"/>
        <v>0</v>
      </c>
      <c r="J392" s="113">
        <f t="shared" ca="1" si="62"/>
        <v>31.203772189349117</v>
      </c>
      <c r="K392" s="14">
        <f t="shared" ca="1" si="65"/>
        <v>0</v>
      </c>
      <c r="L392" s="113">
        <f t="shared" ca="1" si="66"/>
        <v>-31.203772189349117</v>
      </c>
      <c r="M392" s="113">
        <f t="shared" ca="1" si="67"/>
        <v>0</v>
      </c>
      <c r="N392" s="113">
        <f t="shared" ca="1" si="68"/>
        <v>0</v>
      </c>
      <c r="O392" s="14">
        <f t="shared" ca="1" si="69"/>
        <v>0</v>
      </c>
      <c r="P392" s="113">
        <f t="shared" ca="1" si="63"/>
        <v>31.203772189349117</v>
      </c>
      <c r="Q392" s="114">
        <f t="shared" ca="1" si="64"/>
        <v>0</v>
      </c>
    </row>
    <row r="393" spans="1:17" x14ac:dyDescent="0.75">
      <c r="A393" t="s">
        <v>457</v>
      </c>
      <c r="B393" t="s">
        <v>9217</v>
      </c>
      <c r="G393" s="14">
        <v>391</v>
      </c>
      <c r="H393" s="14">
        <f t="shared" ca="1" si="60"/>
        <v>0</v>
      </c>
      <c r="I393" s="117">
        <f t="shared" ca="1" si="61"/>
        <v>0</v>
      </c>
      <c r="J393" s="113">
        <f t="shared" ca="1" si="62"/>
        <v>40.21819526627219</v>
      </c>
      <c r="K393" s="14">
        <f t="shared" ca="1" si="65"/>
        <v>0</v>
      </c>
      <c r="L393" s="113">
        <f t="shared" ca="1" si="66"/>
        <v>-40.21819526627219</v>
      </c>
      <c r="M393" s="113">
        <f t="shared" ca="1" si="67"/>
        <v>0</v>
      </c>
      <c r="N393" s="113">
        <f t="shared" ca="1" si="68"/>
        <v>0</v>
      </c>
      <c r="O393" s="14">
        <f t="shared" ca="1" si="69"/>
        <v>0</v>
      </c>
      <c r="P393" s="113">
        <f t="shared" ca="1" si="63"/>
        <v>40.21819526627219</v>
      </c>
      <c r="Q393" s="114">
        <f t="shared" ca="1" si="64"/>
        <v>0</v>
      </c>
    </row>
    <row r="394" spans="1:17" x14ac:dyDescent="0.75">
      <c r="A394" t="s">
        <v>458</v>
      </c>
      <c r="B394" t="s">
        <v>9218</v>
      </c>
      <c r="G394" s="14">
        <v>392</v>
      </c>
      <c r="H394" s="14">
        <f t="shared" ca="1" si="60"/>
        <v>0.95299999999999996</v>
      </c>
      <c r="I394" s="117">
        <f t="shared" ca="1" si="61"/>
        <v>0.20965999999999999</v>
      </c>
      <c r="J394" s="113">
        <f t="shared" ca="1" si="62"/>
        <v>48.539201183431956</v>
      </c>
      <c r="K394" s="14">
        <f t="shared" ca="1" si="65"/>
        <v>0</v>
      </c>
      <c r="L394" s="113">
        <f t="shared" ca="1" si="66"/>
        <v>-48.329541183431957</v>
      </c>
      <c r="M394" s="113">
        <f t="shared" ca="1" si="67"/>
        <v>0</v>
      </c>
      <c r="N394" s="113">
        <f t="shared" ca="1" si="68"/>
        <v>0</v>
      </c>
      <c r="O394" s="14">
        <f t="shared" ca="1" si="69"/>
        <v>0</v>
      </c>
      <c r="P394" s="113">
        <f t="shared" ca="1" si="63"/>
        <v>48.329541183431957</v>
      </c>
      <c r="Q394" s="114">
        <f t="shared" ca="1" si="64"/>
        <v>0</v>
      </c>
    </row>
    <row r="395" spans="1:17" x14ac:dyDescent="0.75">
      <c r="A395" t="s">
        <v>459</v>
      </c>
      <c r="B395" t="s">
        <v>9219</v>
      </c>
      <c r="G395" s="14">
        <v>393</v>
      </c>
      <c r="H395" s="14">
        <f t="shared" ca="1" si="60"/>
        <v>21.795999999999999</v>
      </c>
      <c r="I395" s="117">
        <f t="shared" ca="1" si="61"/>
        <v>4.7951199999999998</v>
      </c>
      <c r="J395" s="113">
        <f t="shared" ca="1" si="62"/>
        <v>58.940458579881664</v>
      </c>
      <c r="K395" s="14">
        <f t="shared" ca="1" si="65"/>
        <v>0</v>
      </c>
      <c r="L395" s="113">
        <f t="shared" ca="1" si="66"/>
        <v>-54.145338579881667</v>
      </c>
      <c r="M395" s="113">
        <f t="shared" ca="1" si="67"/>
        <v>0</v>
      </c>
      <c r="N395" s="113">
        <f t="shared" ca="1" si="68"/>
        <v>0</v>
      </c>
      <c r="O395" s="14">
        <f t="shared" ca="1" si="69"/>
        <v>0</v>
      </c>
      <c r="P395" s="113">
        <f t="shared" ca="1" si="63"/>
        <v>54.145338579881667</v>
      </c>
      <c r="Q395" s="114">
        <f t="shared" ca="1" si="64"/>
        <v>0</v>
      </c>
    </row>
    <row r="396" spans="1:17" x14ac:dyDescent="0.75">
      <c r="A396" t="s">
        <v>460</v>
      </c>
      <c r="B396" t="s">
        <v>9220</v>
      </c>
      <c r="G396" s="14">
        <v>394</v>
      </c>
      <c r="H396" s="14">
        <f t="shared" ca="1" si="60"/>
        <v>113.556</v>
      </c>
      <c r="I396" s="117">
        <f t="shared" ca="1" si="61"/>
        <v>24.982319999999998</v>
      </c>
      <c r="J396" s="113">
        <f t="shared" ca="1" si="62"/>
        <v>71.421967455621314</v>
      </c>
      <c r="K396" s="14">
        <f t="shared" ca="1" si="65"/>
        <v>0</v>
      </c>
      <c r="L396" s="113">
        <f t="shared" ca="1" si="66"/>
        <v>-46.439647455621312</v>
      </c>
      <c r="M396" s="113">
        <f t="shared" ca="1" si="67"/>
        <v>0</v>
      </c>
      <c r="N396" s="113">
        <f t="shared" ca="1" si="68"/>
        <v>0</v>
      </c>
      <c r="O396" s="14">
        <f t="shared" ca="1" si="69"/>
        <v>0</v>
      </c>
      <c r="P396" s="113">
        <f t="shared" ca="1" si="63"/>
        <v>46.439647455621312</v>
      </c>
      <c r="Q396" s="114">
        <f t="shared" ca="1" si="64"/>
        <v>0</v>
      </c>
    </row>
    <row r="397" spans="1:17" x14ac:dyDescent="0.75">
      <c r="A397" t="s">
        <v>461</v>
      </c>
      <c r="B397" t="s">
        <v>9221</v>
      </c>
      <c r="G397" s="14">
        <v>395</v>
      </c>
      <c r="H397" s="14">
        <f t="shared" ca="1" si="60"/>
        <v>171.63900000000001</v>
      </c>
      <c r="I397" s="117">
        <f t="shared" ca="1" si="61"/>
        <v>37.760580000000004</v>
      </c>
      <c r="J397" s="113">
        <f t="shared" ca="1" si="62"/>
        <v>68.648298816568058</v>
      </c>
      <c r="K397" s="14">
        <f t="shared" ca="1" si="65"/>
        <v>0</v>
      </c>
      <c r="L397" s="113">
        <f t="shared" ca="1" si="66"/>
        <v>-30.887718816568054</v>
      </c>
      <c r="M397" s="113">
        <f t="shared" ca="1" si="67"/>
        <v>0</v>
      </c>
      <c r="N397" s="113">
        <f t="shared" ca="1" si="68"/>
        <v>0</v>
      </c>
      <c r="O397" s="14">
        <f t="shared" ca="1" si="69"/>
        <v>0</v>
      </c>
      <c r="P397" s="113">
        <f t="shared" ca="1" si="63"/>
        <v>30.887718816568054</v>
      </c>
      <c r="Q397" s="114">
        <f t="shared" ca="1" si="64"/>
        <v>0</v>
      </c>
    </row>
    <row r="398" spans="1:17" x14ac:dyDescent="0.75">
      <c r="A398" t="s">
        <v>462</v>
      </c>
      <c r="B398" t="s">
        <v>9222</v>
      </c>
      <c r="G398" s="14">
        <v>396</v>
      </c>
      <c r="H398" s="14">
        <f t="shared" ca="1" si="60"/>
        <v>185.209</v>
      </c>
      <c r="I398" s="117">
        <f t="shared" ca="1" si="61"/>
        <v>40.745980000000003</v>
      </c>
      <c r="J398" s="113">
        <f t="shared" ca="1" si="62"/>
        <v>63.794378698224854</v>
      </c>
      <c r="K398" s="14">
        <f t="shared" ca="1" si="65"/>
        <v>0</v>
      </c>
      <c r="L398" s="113">
        <f t="shared" ca="1" si="66"/>
        <v>-23.048398698224851</v>
      </c>
      <c r="M398" s="113">
        <f t="shared" ca="1" si="67"/>
        <v>0</v>
      </c>
      <c r="N398" s="113">
        <f t="shared" ca="1" si="68"/>
        <v>0</v>
      </c>
      <c r="O398" s="14">
        <f t="shared" ca="1" si="69"/>
        <v>0</v>
      </c>
      <c r="P398" s="113">
        <f t="shared" ca="1" si="63"/>
        <v>23.048398698224851</v>
      </c>
      <c r="Q398" s="114">
        <f t="shared" ca="1" si="64"/>
        <v>0</v>
      </c>
    </row>
    <row r="399" spans="1:17" x14ac:dyDescent="0.75">
      <c r="A399" t="s">
        <v>463</v>
      </c>
      <c r="B399" t="s">
        <v>9223</v>
      </c>
      <c r="G399" s="14">
        <v>397</v>
      </c>
      <c r="H399" s="14">
        <f t="shared" ca="1" si="60"/>
        <v>139.55199999999999</v>
      </c>
      <c r="I399" s="117">
        <f t="shared" ca="1" si="61"/>
        <v>30.701439999999998</v>
      </c>
      <c r="J399" s="113">
        <f t="shared" ca="1" si="62"/>
        <v>65.874630177514803</v>
      </c>
      <c r="K399" s="14">
        <f t="shared" ca="1" si="65"/>
        <v>0</v>
      </c>
      <c r="L399" s="113">
        <f t="shared" ca="1" si="66"/>
        <v>-35.173190177514805</v>
      </c>
      <c r="M399" s="113">
        <f t="shared" ca="1" si="67"/>
        <v>0</v>
      </c>
      <c r="N399" s="113">
        <f t="shared" ca="1" si="68"/>
        <v>0</v>
      </c>
      <c r="O399" s="14">
        <f t="shared" ca="1" si="69"/>
        <v>0</v>
      </c>
      <c r="P399" s="113">
        <f t="shared" ca="1" si="63"/>
        <v>35.173190177514805</v>
      </c>
      <c r="Q399" s="114">
        <f t="shared" ca="1" si="64"/>
        <v>0</v>
      </c>
    </row>
    <row r="400" spans="1:17" x14ac:dyDescent="0.75">
      <c r="A400" t="s">
        <v>464</v>
      </c>
      <c r="B400" t="s">
        <v>9224</v>
      </c>
      <c r="G400" s="14">
        <v>398</v>
      </c>
      <c r="H400" s="14">
        <f t="shared" ca="1" si="60"/>
        <v>89.528999999999996</v>
      </c>
      <c r="I400" s="117">
        <f t="shared" ca="1" si="61"/>
        <v>19.696379999999998</v>
      </c>
      <c r="J400" s="113">
        <f t="shared" ca="1" si="62"/>
        <v>69.341715976331372</v>
      </c>
      <c r="K400" s="14">
        <f t="shared" ca="1" si="65"/>
        <v>0</v>
      </c>
      <c r="L400" s="113">
        <f t="shared" ca="1" si="66"/>
        <v>-49.645335976331374</v>
      </c>
      <c r="M400" s="113">
        <f t="shared" ca="1" si="67"/>
        <v>0</v>
      </c>
      <c r="N400" s="113">
        <f t="shared" ca="1" si="68"/>
        <v>0</v>
      </c>
      <c r="O400" s="14">
        <f t="shared" ca="1" si="69"/>
        <v>0</v>
      </c>
      <c r="P400" s="113">
        <f t="shared" ca="1" si="63"/>
        <v>49.645335976331374</v>
      </c>
      <c r="Q400" s="114">
        <f t="shared" ca="1" si="64"/>
        <v>0</v>
      </c>
    </row>
    <row r="401" spans="1:17" x14ac:dyDescent="0.75">
      <c r="A401" t="s">
        <v>465</v>
      </c>
      <c r="B401" t="s">
        <v>9225</v>
      </c>
      <c r="G401" s="14">
        <v>399</v>
      </c>
      <c r="H401" s="14">
        <f t="shared" ca="1" si="60"/>
        <v>35.347000000000001</v>
      </c>
      <c r="I401" s="117">
        <f t="shared" ca="1" si="61"/>
        <v>7.7763400000000003</v>
      </c>
      <c r="J401" s="113">
        <f t="shared" ca="1" si="62"/>
        <v>70.728550295858</v>
      </c>
      <c r="K401" s="14">
        <f t="shared" ca="1" si="65"/>
        <v>0</v>
      </c>
      <c r="L401" s="113">
        <f t="shared" ca="1" si="66"/>
        <v>-62.952210295858002</v>
      </c>
      <c r="M401" s="113">
        <f t="shared" ca="1" si="67"/>
        <v>0</v>
      </c>
      <c r="N401" s="113">
        <f t="shared" ca="1" si="68"/>
        <v>0</v>
      </c>
      <c r="O401" s="14">
        <f t="shared" ca="1" si="69"/>
        <v>0</v>
      </c>
      <c r="P401" s="113">
        <f t="shared" ca="1" si="63"/>
        <v>62.952210295858002</v>
      </c>
      <c r="Q401" s="114">
        <f t="shared" ca="1" si="64"/>
        <v>0</v>
      </c>
    </row>
    <row r="402" spans="1:17" x14ac:dyDescent="0.75">
      <c r="A402" t="s">
        <v>466</v>
      </c>
      <c r="B402" t="s">
        <v>9226</v>
      </c>
      <c r="G402" s="14">
        <v>400</v>
      </c>
      <c r="H402" s="14">
        <f t="shared" ca="1" si="60"/>
        <v>5.6660000000000004</v>
      </c>
      <c r="I402" s="117">
        <f t="shared" ca="1" si="61"/>
        <v>1.2465200000000001</v>
      </c>
      <c r="J402" s="113">
        <f t="shared" ca="1" si="62"/>
        <v>71.421967455621314</v>
      </c>
      <c r="K402" s="14">
        <f t="shared" ca="1" si="65"/>
        <v>0</v>
      </c>
      <c r="L402" s="113">
        <f t="shared" ca="1" si="66"/>
        <v>-70.17544745562131</v>
      </c>
      <c r="M402" s="113">
        <f t="shared" ca="1" si="67"/>
        <v>0</v>
      </c>
      <c r="N402" s="113">
        <f t="shared" ca="1" si="68"/>
        <v>0</v>
      </c>
      <c r="O402" s="14">
        <f t="shared" ca="1" si="69"/>
        <v>0</v>
      </c>
      <c r="P402" s="113">
        <f t="shared" ca="1" si="63"/>
        <v>70.17544745562131</v>
      </c>
      <c r="Q402" s="114">
        <f t="shared" ca="1" si="64"/>
        <v>0</v>
      </c>
    </row>
    <row r="403" spans="1:17" x14ac:dyDescent="0.75">
      <c r="A403" t="s">
        <v>467</v>
      </c>
      <c r="B403" t="s">
        <v>9227</v>
      </c>
      <c r="G403" s="14">
        <v>401</v>
      </c>
      <c r="H403" s="14">
        <f t="shared" ca="1" si="60"/>
        <v>0</v>
      </c>
      <c r="I403" s="117">
        <f t="shared" ca="1" si="61"/>
        <v>0</v>
      </c>
      <c r="J403" s="113">
        <f t="shared" ca="1" si="62"/>
        <v>72.808801775147941</v>
      </c>
      <c r="K403" s="14">
        <f t="shared" ca="1" si="65"/>
        <v>0</v>
      </c>
      <c r="L403" s="113">
        <f t="shared" ca="1" si="66"/>
        <v>-72.808801775147941</v>
      </c>
      <c r="M403" s="113">
        <f t="shared" ca="1" si="67"/>
        <v>0</v>
      </c>
      <c r="N403" s="113">
        <f t="shared" ca="1" si="68"/>
        <v>0</v>
      </c>
      <c r="O403" s="14">
        <f t="shared" ca="1" si="69"/>
        <v>0</v>
      </c>
      <c r="P403" s="113">
        <f t="shared" ca="1" si="63"/>
        <v>72.808801775147941</v>
      </c>
      <c r="Q403" s="114">
        <f t="shared" ca="1" si="64"/>
        <v>0</v>
      </c>
    </row>
    <row r="404" spans="1:17" x14ac:dyDescent="0.75">
      <c r="A404" t="s">
        <v>468</v>
      </c>
      <c r="B404" t="s">
        <v>9228</v>
      </c>
      <c r="G404" s="14">
        <v>402</v>
      </c>
      <c r="H404" s="14">
        <f t="shared" ca="1" si="60"/>
        <v>0</v>
      </c>
      <c r="I404" s="117">
        <f t="shared" ca="1" si="61"/>
        <v>0</v>
      </c>
      <c r="J404" s="113">
        <f t="shared" ca="1" si="62"/>
        <v>58.940458579881664</v>
      </c>
      <c r="K404" s="14">
        <f t="shared" ca="1" si="65"/>
        <v>0</v>
      </c>
      <c r="L404" s="113">
        <f t="shared" ca="1" si="66"/>
        <v>-58.940458579881664</v>
      </c>
      <c r="M404" s="113">
        <f t="shared" ca="1" si="67"/>
        <v>0</v>
      </c>
      <c r="N404" s="113">
        <f t="shared" ca="1" si="68"/>
        <v>0</v>
      </c>
      <c r="O404" s="14">
        <f t="shared" ca="1" si="69"/>
        <v>0</v>
      </c>
      <c r="P404" s="113">
        <f t="shared" ca="1" si="63"/>
        <v>58.940458579881664</v>
      </c>
      <c r="Q404" s="114">
        <f t="shared" ca="1" si="64"/>
        <v>0</v>
      </c>
    </row>
    <row r="405" spans="1:17" x14ac:dyDescent="0.75">
      <c r="A405" t="s">
        <v>469</v>
      </c>
      <c r="B405" t="s">
        <v>9229</v>
      </c>
      <c r="G405" s="14">
        <v>403</v>
      </c>
      <c r="H405" s="14">
        <f t="shared" ca="1" si="60"/>
        <v>0</v>
      </c>
      <c r="I405" s="117">
        <f t="shared" ca="1" si="61"/>
        <v>0</v>
      </c>
      <c r="J405" s="113">
        <f t="shared" ca="1" si="62"/>
        <v>48.539201183431956</v>
      </c>
      <c r="K405" s="14">
        <f t="shared" ca="1" si="65"/>
        <v>0</v>
      </c>
      <c r="L405" s="113">
        <f t="shared" ca="1" si="66"/>
        <v>-48.539201183431956</v>
      </c>
      <c r="M405" s="113">
        <f t="shared" ca="1" si="67"/>
        <v>0</v>
      </c>
      <c r="N405" s="113">
        <f t="shared" ca="1" si="68"/>
        <v>0</v>
      </c>
      <c r="O405" s="14">
        <f t="shared" ca="1" si="69"/>
        <v>0</v>
      </c>
      <c r="P405" s="113">
        <f t="shared" ca="1" si="63"/>
        <v>48.539201183431956</v>
      </c>
      <c r="Q405" s="114">
        <f t="shared" ca="1" si="64"/>
        <v>0</v>
      </c>
    </row>
    <row r="406" spans="1:17" x14ac:dyDescent="0.75">
      <c r="A406" t="s">
        <v>470</v>
      </c>
      <c r="B406" t="s">
        <v>9230</v>
      </c>
      <c r="G406" s="14">
        <v>404</v>
      </c>
      <c r="H406" s="14">
        <f t="shared" ca="1" si="60"/>
        <v>0</v>
      </c>
      <c r="I406" s="117">
        <f t="shared" ca="1" si="61"/>
        <v>0</v>
      </c>
      <c r="J406" s="113">
        <f t="shared" ca="1" si="62"/>
        <v>38.137943786982255</v>
      </c>
      <c r="K406" s="14">
        <f t="shared" ca="1" si="65"/>
        <v>0</v>
      </c>
      <c r="L406" s="113">
        <f t="shared" ca="1" si="66"/>
        <v>-38.137943786982255</v>
      </c>
      <c r="M406" s="113">
        <f t="shared" ca="1" si="67"/>
        <v>0</v>
      </c>
      <c r="N406" s="113">
        <f t="shared" ca="1" si="68"/>
        <v>0</v>
      </c>
      <c r="O406" s="14">
        <f t="shared" ca="1" si="69"/>
        <v>0</v>
      </c>
      <c r="P406" s="113">
        <f t="shared" ca="1" si="63"/>
        <v>38.137943786982255</v>
      </c>
      <c r="Q406" s="114">
        <f t="shared" ca="1" si="64"/>
        <v>0</v>
      </c>
    </row>
    <row r="407" spans="1:17" x14ac:dyDescent="0.75">
      <c r="A407" t="s">
        <v>471</v>
      </c>
      <c r="B407" t="s">
        <v>9231</v>
      </c>
      <c r="G407" s="14">
        <v>405</v>
      </c>
      <c r="H407" s="14">
        <f t="shared" ca="1" si="60"/>
        <v>0</v>
      </c>
      <c r="I407" s="117">
        <f t="shared" ca="1" si="61"/>
        <v>0</v>
      </c>
      <c r="J407" s="113">
        <f t="shared" ca="1" si="62"/>
        <v>24.269600591715978</v>
      </c>
      <c r="K407" s="14">
        <f t="shared" ca="1" si="65"/>
        <v>0</v>
      </c>
      <c r="L407" s="113">
        <f t="shared" ca="1" si="66"/>
        <v>-24.269600591715978</v>
      </c>
      <c r="M407" s="113">
        <f t="shared" ca="1" si="67"/>
        <v>0</v>
      </c>
      <c r="N407" s="113">
        <f t="shared" ca="1" si="68"/>
        <v>0</v>
      </c>
      <c r="O407" s="14">
        <f t="shared" ca="1" si="69"/>
        <v>0</v>
      </c>
      <c r="P407" s="113">
        <f t="shared" ca="1" si="63"/>
        <v>24.269600591715978</v>
      </c>
      <c r="Q407" s="114">
        <f t="shared" ca="1" si="64"/>
        <v>0</v>
      </c>
    </row>
    <row r="408" spans="1:17" x14ac:dyDescent="0.75">
      <c r="A408" t="s">
        <v>472</v>
      </c>
      <c r="B408" t="s">
        <v>9232</v>
      </c>
      <c r="G408" s="14">
        <v>406</v>
      </c>
      <c r="H408" s="14">
        <f t="shared" ca="1" si="60"/>
        <v>0</v>
      </c>
      <c r="I408" s="117">
        <f t="shared" ca="1" si="61"/>
        <v>0</v>
      </c>
      <c r="J408" s="113">
        <f t="shared" ca="1" si="62"/>
        <v>13.868343195266274</v>
      </c>
      <c r="K408" s="14">
        <f t="shared" ca="1" si="65"/>
        <v>0</v>
      </c>
      <c r="L408" s="113">
        <f t="shared" ca="1" si="66"/>
        <v>-13.868343195266274</v>
      </c>
      <c r="M408" s="113">
        <f t="shared" ca="1" si="67"/>
        <v>0</v>
      </c>
      <c r="N408" s="113">
        <f t="shared" ca="1" si="68"/>
        <v>0</v>
      </c>
      <c r="O408" s="14">
        <f t="shared" ca="1" si="69"/>
        <v>0</v>
      </c>
      <c r="P408" s="113">
        <f t="shared" ca="1" si="63"/>
        <v>13.868343195266274</v>
      </c>
      <c r="Q408" s="114">
        <f t="shared" ca="1" si="64"/>
        <v>0</v>
      </c>
    </row>
    <row r="409" spans="1:17" x14ac:dyDescent="0.75">
      <c r="A409" t="s">
        <v>473</v>
      </c>
      <c r="B409" t="s">
        <v>9233</v>
      </c>
      <c r="G409" s="14">
        <v>407</v>
      </c>
      <c r="H409" s="14">
        <f t="shared" ca="1" si="60"/>
        <v>0</v>
      </c>
      <c r="I409" s="117">
        <f t="shared" ca="1" si="61"/>
        <v>0</v>
      </c>
      <c r="J409" s="113">
        <f t="shared" ca="1" si="62"/>
        <v>13.868343195266274</v>
      </c>
      <c r="K409" s="14">
        <f t="shared" ca="1" si="65"/>
        <v>0</v>
      </c>
      <c r="L409" s="113">
        <f t="shared" ca="1" si="66"/>
        <v>-13.868343195266274</v>
      </c>
      <c r="M409" s="113">
        <f t="shared" ca="1" si="67"/>
        <v>0</v>
      </c>
      <c r="N409" s="113">
        <f t="shared" ca="1" si="68"/>
        <v>0</v>
      </c>
      <c r="O409" s="14">
        <f t="shared" ca="1" si="69"/>
        <v>0</v>
      </c>
      <c r="P409" s="113">
        <f t="shared" ca="1" si="63"/>
        <v>13.868343195266274</v>
      </c>
      <c r="Q409" s="114">
        <f t="shared" ca="1" si="64"/>
        <v>0</v>
      </c>
    </row>
    <row r="410" spans="1:17" x14ac:dyDescent="0.75">
      <c r="A410" t="s">
        <v>474</v>
      </c>
      <c r="B410" t="s">
        <v>9234</v>
      </c>
      <c r="G410" s="14">
        <v>408</v>
      </c>
      <c r="H410" s="14">
        <f t="shared" ca="1" si="60"/>
        <v>0</v>
      </c>
      <c r="I410" s="117">
        <f t="shared" ca="1" si="61"/>
        <v>0</v>
      </c>
      <c r="J410" s="113">
        <f t="shared" ca="1" si="62"/>
        <v>13.868343195266274</v>
      </c>
      <c r="K410" s="14">
        <f t="shared" ca="1" si="65"/>
        <v>0</v>
      </c>
      <c r="L410" s="113">
        <f t="shared" ca="1" si="66"/>
        <v>-13.868343195266274</v>
      </c>
      <c r="M410" s="113">
        <f t="shared" ca="1" si="67"/>
        <v>0</v>
      </c>
      <c r="N410" s="113">
        <f t="shared" ca="1" si="68"/>
        <v>0</v>
      </c>
      <c r="O410" s="14">
        <f t="shared" ca="1" si="69"/>
        <v>0</v>
      </c>
      <c r="P410" s="113">
        <f t="shared" ca="1" si="63"/>
        <v>13.868343195266274</v>
      </c>
      <c r="Q410" s="114">
        <f t="shared" ca="1" si="64"/>
        <v>0</v>
      </c>
    </row>
    <row r="411" spans="1:17" x14ac:dyDescent="0.75">
      <c r="A411" t="s">
        <v>475</v>
      </c>
      <c r="B411" t="s">
        <v>9235</v>
      </c>
      <c r="G411" s="14">
        <v>409</v>
      </c>
      <c r="H411" s="14">
        <f t="shared" ca="1" si="60"/>
        <v>0</v>
      </c>
      <c r="I411" s="117">
        <f t="shared" ca="1" si="61"/>
        <v>0</v>
      </c>
      <c r="J411" s="113">
        <f t="shared" ca="1" si="62"/>
        <v>13.868343195266274</v>
      </c>
      <c r="K411" s="14">
        <f t="shared" ca="1" si="65"/>
        <v>0</v>
      </c>
      <c r="L411" s="113">
        <f t="shared" ca="1" si="66"/>
        <v>-13.868343195266274</v>
      </c>
      <c r="M411" s="113">
        <f t="shared" ca="1" si="67"/>
        <v>0</v>
      </c>
      <c r="N411" s="113">
        <f t="shared" ca="1" si="68"/>
        <v>0</v>
      </c>
      <c r="O411" s="14">
        <f t="shared" ca="1" si="69"/>
        <v>0</v>
      </c>
      <c r="P411" s="113">
        <f t="shared" ca="1" si="63"/>
        <v>13.868343195266274</v>
      </c>
      <c r="Q411" s="114">
        <f t="shared" ca="1" si="64"/>
        <v>0</v>
      </c>
    </row>
    <row r="412" spans="1:17" x14ac:dyDescent="0.75">
      <c r="A412" t="s">
        <v>476</v>
      </c>
      <c r="B412" t="s">
        <v>9236</v>
      </c>
      <c r="G412" s="14">
        <v>410</v>
      </c>
      <c r="H412" s="14">
        <f t="shared" ca="1" si="60"/>
        <v>0</v>
      </c>
      <c r="I412" s="117">
        <f t="shared" ca="1" si="61"/>
        <v>0</v>
      </c>
      <c r="J412" s="113">
        <f t="shared" ca="1" si="62"/>
        <v>13.868343195266274</v>
      </c>
      <c r="K412" s="14">
        <f t="shared" ca="1" si="65"/>
        <v>0</v>
      </c>
      <c r="L412" s="113">
        <f t="shared" ca="1" si="66"/>
        <v>-13.868343195266274</v>
      </c>
      <c r="M412" s="113">
        <f t="shared" ca="1" si="67"/>
        <v>0</v>
      </c>
      <c r="N412" s="113">
        <f t="shared" ca="1" si="68"/>
        <v>0</v>
      </c>
      <c r="O412" s="14">
        <f t="shared" ca="1" si="69"/>
        <v>0</v>
      </c>
      <c r="P412" s="113">
        <f t="shared" ca="1" si="63"/>
        <v>13.868343195266274</v>
      </c>
      <c r="Q412" s="114">
        <f t="shared" ca="1" si="64"/>
        <v>0</v>
      </c>
    </row>
    <row r="413" spans="1:17" x14ac:dyDescent="0.75">
      <c r="A413" t="s">
        <v>477</v>
      </c>
      <c r="B413" t="s">
        <v>9237</v>
      </c>
      <c r="G413" s="14">
        <v>411</v>
      </c>
      <c r="H413" s="14">
        <f t="shared" ca="1" si="60"/>
        <v>0</v>
      </c>
      <c r="I413" s="117">
        <f t="shared" ca="1" si="61"/>
        <v>0</v>
      </c>
      <c r="J413" s="113">
        <f t="shared" ca="1" si="62"/>
        <v>13.868343195266274</v>
      </c>
      <c r="K413" s="14">
        <f t="shared" ca="1" si="65"/>
        <v>0</v>
      </c>
      <c r="L413" s="113">
        <f t="shared" ca="1" si="66"/>
        <v>-13.868343195266274</v>
      </c>
      <c r="M413" s="113">
        <f t="shared" ca="1" si="67"/>
        <v>0</v>
      </c>
      <c r="N413" s="113">
        <f t="shared" ca="1" si="68"/>
        <v>0</v>
      </c>
      <c r="O413" s="14">
        <f t="shared" ca="1" si="69"/>
        <v>0</v>
      </c>
      <c r="P413" s="113">
        <f t="shared" ca="1" si="63"/>
        <v>13.868343195266274</v>
      </c>
      <c r="Q413" s="114">
        <f t="shared" ca="1" si="64"/>
        <v>0</v>
      </c>
    </row>
    <row r="414" spans="1:17" x14ac:dyDescent="0.75">
      <c r="A414" t="s">
        <v>478</v>
      </c>
      <c r="B414" t="s">
        <v>9238</v>
      </c>
      <c r="G414" s="14">
        <v>412</v>
      </c>
      <c r="H414" s="14">
        <f t="shared" ca="1" si="60"/>
        <v>0</v>
      </c>
      <c r="I414" s="117">
        <f t="shared" ca="1" si="61"/>
        <v>0</v>
      </c>
      <c r="J414" s="113">
        <f t="shared" ca="1" si="62"/>
        <v>13.868343195266274</v>
      </c>
      <c r="K414" s="14">
        <f t="shared" ca="1" si="65"/>
        <v>0</v>
      </c>
      <c r="L414" s="113">
        <f t="shared" ca="1" si="66"/>
        <v>-13.868343195266274</v>
      </c>
      <c r="M414" s="113">
        <f t="shared" ca="1" si="67"/>
        <v>0</v>
      </c>
      <c r="N414" s="113">
        <f t="shared" ca="1" si="68"/>
        <v>0</v>
      </c>
      <c r="O414" s="14">
        <f t="shared" ca="1" si="69"/>
        <v>0</v>
      </c>
      <c r="P414" s="113">
        <f t="shared" ca="1" si="63"/>
        <v>13.868343195266274</v>
      </c>
      <c r="Q414" s="114">
        <f t="shared" ca="1" si="64"/>
        <v>0</v>
      </c>
    </row>
    <row r="415" spans="1:17" x14ac:dyDescent="0.75">
      <c r="A415" t="s">
        <v>479</v>
      </c>
      <c r="B415" t="s">
        <v>9239</v>
      </c>
      <c r="G415" s="14">
        <v>413</v>
      </c>
      <c r="H415" s="14">
        <f t="shared" ca="1" si="60"/>
        <v>0</v>
      </c>
      <c r="I415" s="117">
        <f t="shared" ca="1" si="61"/>
        <v>0</v>
      </c>
      <c r="J415" s="113">
        <f t="shared" ca="1" si="62"/>
        <v>20.802514792899409</v>
      </c>
      <c r="K415" s="14">
        <f t="shared" ca="1" si="65"/>
        <v>0</v>
      </c>
      <c r="L415" s="113">
        <f t="shared" ca="1" si="66"/>
        <v>-20.802514792899409</v>
      </c>
      <c r="M415" s="113">
        <f t="shared" ca="1" si="67"/>
        <v>0</v>
      </c>
      <c r="N415" s="113">
        <f t="shared" ca="1" si="68"/>
        <v>0</v>
      </c>
      <c r="O415" s="14">
        <f t="shared" ca="1" si="69"/>
        <v>0</v>
      </c>
      <c r="P415" s="113">
        <f t="shared" ca="1" si="63"/>
        <v>20.802514792899409</v>
      </c>
      <c r="Q415" s="114">
        <f t="shared" ca="1" si="64"/>
        <v>0</v>
      </c>
    </row>
    <row r="416" spans="1:17" x14ac:dyDescent="0.75">
      <c r="A416" t="s">
        <v>480</v>
      </c>
      <c r="B416" t="s">
        <v>9240</v>
      </c>
      <c r="G416" s="14">
        <v>414</v>
      </c>
      <c r="H416" s="14">
        <f t="shared" ca="1" si="60"/>
        <v>0</v>
      </c>
      <c r="I416" s="117">
        <f t="shared" ca="1" si="61"/>
        <v>0</v>
      </c>
      <c r="J416" s="113">
        <f t="shared" ca="1" si="62"/>
        <v>31.203772189349117</v>
      </c>
      <c r="K416" s="14">
        <f t="shared" ca="1" si="65"/>
        <v>0</v>
      </c>
      <c r="L416" s="113">
        <f t="shared" ca="1" si="66"/>
        <v>-31.203772189349117</v>
      </c>
      <c r="M416" s="113">
        <f t="shared" ca="1" si="67"/>
        <v>0</v>
      </c>
      <c r="N416" s="113">
        <f t="shared" ca="1" si="68"/>
        <v>0</v>
      </c>
      <c r="O416" s="14">
        <f t="shared" ca="1" si="69"/>
        <v>0</v>
      </c>
      <c r="P416" s="113">
        <f t="shared" ca="1" si="63"/>
        <v>31.203772189349117</v>
      </c>
      <c r="Q416" s="114">
        <f t="shared" ca="1" si="64"/>
        <v>0</v>
      </c>
    </row>
    <row r="417" spans="1:17" x14ac:dyDescent="0.75">
      <c r="A417" t="s">
        <v>481</v>
      </c>
      <c r="B417" t="s">
        <v>9241</v>
      </c>
      <c r="G417" s="14">
        <v>415</v>
      </c>
      <c r="H417" s="14">
        <f t="shared" ca="1" si="60"/>
        <v>0</v>
      </c>
      <c r="I417" s="117">
        <f t="shared" ca="1" si="61"/>
        <v>0</v>
      </c>
      <c r="J417" s="113">
        <f t="shared" ca="1" si="62"/>
        <v>40.21819526627219</v>
      </c>
      <c r="K417" s="14">
        <f t="shared" ca="1" si="65"/>
        <v>0</v>
      </c>
      <c r="L417" s="113">
        <f t="shared" ca="1" si="66"/>
        <v>-40.21819526627219</v>
      </c>
      <c r="M417" s="113">
        <f t="shared" ca="1" si="67"/>
        <v>0</v>
      </c>
      <c r="N417" s="113">
        <f t="shared" ca="1" si="68"/>
        <v>0</v>
      </c>
      <c r="O417" s="14">
        <f t="shared" ca="1" si="69"/>
        <v>0</v>
      </c>
      <c r="P417" s="113">
        <f t="shared" ca="1" si="63"/>
        <v>40.21819526627219</v>
      </c>
      <c r="Q417" s="114">
        <f t="shared" ca="1" si="64"/>
        <v>0</v>
      </c>
    </row>
    <row r="418" spans="1:17" x14ac:dyDescent="0.75">
      <c r="A418" t="s">
        <v>482</v>
      </c>
      <c r="B418" t="s">
        <v>9242</v>
      </c>
      <c r="G418" s="14">
        <v>416</v>
      </c>
      <c r="H418" s="14">
        <f t="shared" ca="1" si="60"/>
        <v>0.95299999999999996</v>
      </c>
      <c r="I418" s="117">
        <f t="shared" ca="1" si="61"/>
        <v>0.20965999999999999</v>
      </c>
      <c r="J418" s="113">
        <f t="shared" ca="1" si="62"/>
        <v>48.539201183431956</v>
      </c>
      <c r="K418" s="14">
        <f t="shared" ca="1" si="65"/>
        <v>0</v>
      </c>
      <c r="L418" s="113">
        <f t="shared" ca="1" si="66"/>
        <v>-48.329541183431957</v>
      </c>
      <c r="M418" s="113">
        <f t="shared" ca="1" si="67"/>
        <v>0</v>
      </c>
      <c r="N418" s="113">
        <f t="shared" ca="1" si="68"/>
        <v>0</v>
      </c>
      <c r="O418" s="14">
        <f t="shared" ca="1" si="69"/>
        <v>0</v>
      </c>
      <c r="P418" s="113">
        <f t="shared" ca="1" si="63"/>
        <v>48.329541183431957</v>
      </c>
      <c r="Q418" s="114">
        <f t="shared" ca="1" si="64"/>
        <v>0</v>
      </c>
    </row>
    <row r="419" spans="1:17" x14ac:dyDescent="0.75">
      <c r="A419" t="s">
        <v>483</v>
      </c>
      <c r="B419" t="s">
        <v>9243</v>
      </c>
      <c r="G419" s="14">
        <v>417</v>
      </c>
      <c r="H419" s="14">
        <f t="shared" ca="1" si="60"/>
        <v>17.038</v>
      </c>
      <c r="I419" s="117">
        <f t="shared" ca="1" si="61"/>
        <v>3.7483599999999999</v>
      </c>
      <c r="J419" s="113">
        <f t="shared" ca="1" si="62"/>
        <v>58.940458579881664</v>
      </c>
      <c r="K419" s="14">
        <f t="shared" ca="1" si="65"/>
        <v>0</v>
      </c>
      <c r="L419" s="113">
        <f t="shared" ca="1" si="66"/>
        <v>-55.192098579881666</v>
      </c>
      <c r="M419" s="113">
        <f t="shared" ca="1" si="67"/>
        <v>0</v>
      </c>
      <c r="N419" s="113">
        <f t="shared" ca="1" si="68"/>
        <v>0</v>
      </c>
      <c r="O419" s="14">
        <f t="shared" ca="1" si="69"/>
        <v>0</v>
      </c>
      <c r="P419" s="113">
        <f t="shared" ca="1" si="63"/>
        <v>55.192098579881666</v>
      </c>
      <c r="Q419" s="114">
        <f t="shared" ca="1" si="64"/>
        <v>0</v>
      </c>
    </row>
    <row r="420" spans="1:17" x14ac:dyDescent="0.75">
      <c r="A420" t="s">
        <v>484</v>
      </c>
      <c r="B420" t="s">
        <v>9244</v>
      </c>
      <c r="G420" s="14">
        <v>418</v>
      </c>
      <c r="H420" s="14">
        <f t="shared" ca="1" si="60"/>
        <v>76.144000000000005</v>
      </c>
      <c r="I420" s="117">
        <f t="shared" ca="1" si="61"/>
        <v>16.75168</v>
      </c>
      <c r="J420" s="113">
        <f t="shared" ca="1" si="62"/>
        <v>71.421967455621314</v>
      </c>
      <c r="K420" s="14">
        <f t="shared" ca="1" si="65"/>
        <v>0</v>
      </c>
      <c r="L420" s="113">
        <f t="shared" ca="1" si="66"/>
        <v>-54.670287455621313</v>
      </c>
      <c r="M420" s="113">
        <f t="shared" ca="1" si="67"/>
        <v>0</v>
      </c>
      <c r="N420" s="113">
        <f t="shared" ca="1" si="68"/>
        <v>0</v>
      </c>
      <c r="O420" s="14">
        <f t="shared" ca="1" si="69"/>
        <v>0</v>
      </c>
      <c r="P420" s="113">
        <f t="shared" ca="1" si="63"/>
        <v>54.670287455621313</v>
      </c>
      <c r="Q420" s="114">
        <f t="shared" ca="1" si="64"/>
        <v>0</v>
      </c>
    </row>
    <row r="421" spans="1:17" x14ac:dyDescent="0.75">
      <c r="A421" t="s">
        <v>485</v>
      </c>
      <c r="B421" t="s">
        <v>9245</v>
      </c>
      <c r="G421" s="14">
        <v>419</v>
      </c>
      <c r="H421" s="14">
        <f t="shared" ca="1" si="60"/>
        <v>176.834</v>
      </c>
      <c r="I421" s="117">
        <f t="shared" ca="1" si="61"/>
        <v>38.903480000000002</v>
      </c>
      <c r="J421" s="113">
        <f t="shared" ca="1" si="62"/>
        <v>68.648298816568058</v>
      </c>
      <c r="K421" s="14">
        <f t="shared" ca="1" si="65"/>
        <v>0</v>
      </c>
      <c r="L421" s="113">
        <f t="shared" ca="1" si="66"/>
        <v>-29.744818816568056</v>
      </c>
      <c r="M421" s="113">
        <f t="shared" ca="1" si="67"/>
        <v>0</v>
      </c>
      <c r="N421" s="113">
        <f t="shared" ca="1" si="68"/>
        <v>0</v>
      </c>
      <c r="O421" s="14">
        <f t="shared" ca="1" si="69"/>
        <v>0</v>
      </c>
      <c r="P421" s="113">
        <f t="shared" ca="1" si="63"/>
        <v>29.744818816568056</v>
      </c>
      <c r="Q421" s="114">
        <f t="shared" ca="1" si="64"/>
        <v>0</v>
      </c>
    </row>
    <row r="422" spans="1:17" x14ac:dyDescent="0.75">
      <c r="A422" t="s">
        <v>486</v>
      </c>
      <c r="B422" t="s">
        <v>9246</v>
      </c>
      <c r="G422" s="14">
        <v>420</v>
      </c>
      <c r="H422" s="14">
        <f t="shared" ca="1" si="60"/>
        <v>257.61</v>
      </c>
      <c r="I422" s="117">
        <f t="shared" ca="1" si="61"/>
        <v>56.674200000000006</v>
      </c>
      <c r="J422" s="113">
        <f t="shared" ca="1" si="62"/>
        <v>63.794378698224854</v>
      </c>
      <c r="K422" s="14">
        <f t="shared" ca="1" si="65"/>
        <v>0</v>
      </c>
      <c r="L422" s="113">
        <f t="shared" ca="1" si="66"/>
        <v>-7.1201786982248478</v>
      </c>
      <c r="M422" s="113">
        <f t="shared" ca="1" si="67"/>
        <v>0</v>
      </c>
      <c r="N422" s="113">
        <f t="shared" ca="1" si="68"/>
        <v>0</v>
      </c>
      <c r="O422" s="14">
        <f t="shared" ca="1" si="69"/>
        <v>0</v>
      </c>
      <c r="P422" s="113">
        <f t="shared" ca="1" si="63"/>
        <v>7.1201786982248478</v>
      </c>
      <c r="Q422" s="114">
        <f t="shared" ca="1" si="64"/>
        <v>0</v>
      </c>
    </row>
    <row r="423" spans="1:17" x14ac:dyDescent="0.75">
      <c r="A423" t="s">
        <v>487</v>
      </c>
      <c r="B423" t="s">
        <v>9247</v>
      </c>
      <c r="G423" s="14">
        <v>421</v>
      </c>
      <c r="H423" s="14">
        <f t="shared" ca="1" si="60"/>
        <v>273.84100000000001</v>
      </c>
      <c r="I423" s="117">
        <f t="shared" ca="1" si="61"/>
        <v>60.245020000000004</v>
      </c>
      <c r="J423" s="113">
        <f t="shared" ca="1" si="62"/>
        <v>65.874630177514803</v>
      </c>
      <c r="K423" s="14">
        <f t="shared" ca="1" si="65"/>
        <v>0</v>
      </c>
      <c r="L423" s="113">
        <f t="shared" ca="1" si="66"/>
        <v>-5.6296101775147989</v>
      </c>
      <c r="M423" s="113">
        <f t="shared" ca="1" si="67"/>
        <v>0</v>
      </c>
      <c r="N423" s="113">
        <f t="shared" ca="1" si="68"/>
        <v>0</v>
      </c>
      <c r="O423" s="14">
        <f t="shared" ca="1" si="69"/>
        <v>0</v>
      </c>
      <c r="P423" s="113">
        <f t="shared" ca="1" si="63"/>
        <v>5.6296101775147989</v>
      </c>
      <c r="Q423" s="114">
        <f t="shared" ca="1" si="64"/>
        <v>0</v>
      </c>
    </row>
    <row r="424" spans="1:17" x14ac:dyDescent="0.75">
      <c r="A424" t="s">
        <v>488</v>
      </c>
      <c r="B424" t="s">
        <v>9248</v>
      </c>
      <c r="G424" s="14">
        <v>422</v>
      </c>
      <c r="H424" s="14">
        <f t="shared" ca="1" si="60"/>
        <v>209.78</v>
      </c>
      <c r="I424" s="117">
        <f t="shared" ca="1" si="61"/>
        <v>46.151600000000002</v>
      </c>
      <c r="J424" s="113">
        <f t="shared" ca="1" si="62"/>
        <v>69.341715976331372</v>
      </c>
      <c r="K424" s="14">
        <f t="shared" ca="1" si="65"/>
        <v>0</v>
      </c>
      <c r="L424" s="113">
        <f t="shared" ca="1" si="66"/>
        <v>-23.19011597633137</v>
      </c>
      <c r="M424" s="113">
        <f t="shared" ca="1" si="67"/>
        <v>0</v>
      </c>
      <c r="N424" s="113">
        <f t="shared" ca="1" si="68"/>
        <v>0</v>
      </c>
      <c r="O424" s="14">
        <f t="shared" ca="1" si="69"/>
        <v>0</v>
      </c>
      <c r="P424" s="113">
        <f t="shared" ca="1" si="63"/>
        <v>23.19011597633137</v>
      </c>
      <c r="Q424" s="114">
        <f t="shared" ca="1" si="64"/>
        <v>0</v>
      </c>
    </row>
    <row r="425" spans="1:17" x14ac:dyDescent="0.75">
      <c r="A425" t="s">
        <v>489</v>
      </c>
      <c r="B425" t="s">
        <v>9249</v>
      </c>
      <c r="G425" s="14">
        <v>423</v>
      </c>
      <c r="H425" s="14">
        <f t="shared" ca="1" si="60"/>
        <v>95.069000000000003</v>
      </c>
      <c r="I425" s="117">
        <f t="shared" ca="1" si="61"/>
        <v>20.915179999999999</v>
      </c>
      <c r="J425" s="113">
        <f t="shared" ca="1" si="62"/>
        <v>70.728550295858</v>
      </c>
      <c r="K425" s="14">
        <f t="shared" ca="1" si="65"/>
        <v>0</v>
      </c>
      <c r="L425" s="113">
        <f t="shared" ca="1" si="66"/>
        <v>-49.813370295858</v>
      </c>
      <c r="M425" s="113">
        <f t="shared" ca="1" si="67"/>
        <v>0</v>
      </c>
      <c r="N425" s="113">
        <f t="shared" ca="1" si="68"/>
        <v>0</v>
      </c>
      <c r="O425" s="14">
        <f t="shared" ca="1" si="69"/>
        <v>0</v>
      </c>
      <c r="P425" s="113">
        <f t="shared" ca="1" si="63"/>
        <v>49.813370295858</v>
      </c>
      <c r="Q425" s="114">
        <f t="shared" ca="1" si="64"/>
        <v>0</v>
      </c>
    </row>
    <row r="426" spans="1:17" x14ac:dyDescent="0.75">
      <c r="A426" t="s">
        <v>490</v>
      </c>
      <c r="B426" t="s">
        <v>9250</v>
      </c>
      <c r="G426" s="14">
        <v>424</v>
      </c>
      <c r="H426" s="14">
        <f t="shared" ca="1" si="60"/>
        <v>12.305999999999999</v>
      </c>
      <c r="I426" s="117">
        <f t="shared" ca="1" si="61"/>
        <v>2.7073199999999997</v>
      </c>
      <c r="J426" s="113">
        <f t="shared" ca="1" si="62"/>
        <v>71.421967455621314</v>
      </c>
      <c r="K426" s="14">
        <f t="shared" ca="1" si="65"/>
        <v>0</v>
      </c>
      <c r="L426" s="113">
        <f t="shared" ca="1" si="66"/>
        <v>-68.714647455621318</v>
      </c>
      <c r="M426" s="113">
        <f t="shared" ca="1" si="67"/>
        <v>0</v>
      </c>
      <c r="N426" s="113">
        <f t="shared" ca="1" si="68"/>
        <v>0</v>
      </c>
      <c r="O426" s="14">
        <f t="shared" ca="1" si="69"/>
        <v>0</v>
      </c>
      <c r="P426" s="113">
        <f t="shared" ca="1" si="63"/>
        <v>68.714647455621318</v>
      </c>
      <c r="Q426" s="114">
        <f t="shared" ca="1" si="64"/>
        <v>0</v>
      </c>
    </row>
    <row r="427" spans="1:17" x14ac:dyDescent="0.75">
      <c r="A427" t="s">
        <v>491</v>
      </c>
      <c r="B427" t="s">
        <v>9251</v>
      </c>
      <c r="G427" s="14">
        <v>425</v>
      </c>
      <c r="H427" s="14">
        <f t="shared" ca="1" si="60"/>
        <v>0</v>
      </c>
      <c r="I427" s="117">
        <f t="shared" ca="1" si="61"/>
        <v>0</v>
      </c>
      <c r="J427" s="113">
        <f t="shared" ca="1" si="62"/>
        <v>72.808801775147941</v>
      </c>
      <c r="K427" s="14">
        <f t="shared" ca="1" si="65"/>
        <v>0</v>
      </c>
      <c r="L427" s="113">
        <f t="shared" ca="1" si="66"/>
        <v>-72.808801775147941</v>
      </c>
      <c r="M427" s="113">
        <f t="shared" ca="1" si="67"/>
        <v>0</v>
      </c>
      <c r="N427" s="113">
        <f t="shared" ca="1" si="68"/>
        <v>0</v>
      </c>
      <c r="O427" s="14">
        <f t="shared" ca="1" si="69"/>
        <v>0</v>
      </c>
      <c r="P427" s="113">
        <f t="shared" ca="1" si="63"/>
        <v>72.808801775147941</v>
      </c>
      <c r="Q427" s="114">
        <f t="shared" ca="1" si="64"/>
        <v>0</v>
      </c>
    </row>
    <row r="428" spans="1:17" x14ac:dyDescent="0.75">
      <c r="A428" t="s">
        <v>492</v>
      </c>
      <c r="B428" t="s">
        <v>9252</v>
      </c>
      <c r="G428" s="14">
        <v>426</v>
      </c>
      <c r="H428" s="14">
        <f t="shared" ca="1" si="60"/>
        <v>0</v>
      </c>
      <c r="I428" s="117">
        <f t="shared" ca="1" si="61"/>
        <v>0</v>
      </c>
      <c r="J428" s="113">
        <f t="shared" ca="1" si="62"/>
        <v>58.940458579881664</v>
      </c>
      <c r="K428" s="14">
        <f t="shared" ca="1" si="65"/>
        <v>0</v>
      </c>
      <c r="L428" s="113">
        <f t="shared" ca="1" si="66"/>
        <v>-58.940458579881664</v>
      </c>
      <c r="M428" s="113">
        <f t="shared" ca="1" si="67"/>
        <v>0</v>
      </c>
      <c r="N428" s="113">
        <f t="shared" ca="1" si="68"/>
        <v>0</v>
      </c>
      <c r="O428" s="14">
        <f t="shared" ca="1" si="69"/>
        <v>0</v>
      </c>
      <c r="P428" s="113">
        <f t="shared" ca="1" si="63"/>
        <v>58.940458579881664</v>
      </c>
      <c r="Q428" s="114">
        <f t="shared" ca="1" si="64"/>
        <v>0</v>
      </c>
    </row>
    <row r="429" spans="1:17" x14ac:dyDescent="0.75">
      <c r="A429" t="s">
        <v>493</v>
      </c>
      <c r="B429" t="s">
        <v>9253</v>
      </c>
      <c r="G429" s="14">
        <v>427</v>
      </c>
      <c r="H429" s="14">
        <f t="shared" ca="1" si="60"/>
        <v>0</v>
      </c>
      <c r="I429" s="117">
        <f t="shared" ca="1" si="61"/>
        <v>0</v>
      </c>
      <c r="J429" s="113">
        <f t="shared" ca="1" si="62"/>
        <v>48.539201183431956</v>
      </c>
      <c r="K429" s="14">
        <f t="shared" ca="1" si="65"/>
        <v>0</v>
      </c>
      <c r="L429" s="113">
        <f t="shared" ca="1" si="66"/>
        <v>-48.539201183431956</v>
      </c>
      <c r="M429" s="113">
        <f t="shared" ca="1" si="67"/>
        <v>0</v>
      </c>
      <c r="N429" s="113">
        <f t="shared" ca="1" si="68"/>
        <v>0</v>
      </c>
      <c r="O429" s="14">
        <f t="shared" ca="1" si="69"/>
        <v>0</v>
      </c>
      <c r="P429" s="113">
        <f t="shared" ca="1" si="63"/>
        <v>48.539201183431956</v>
      </c>
      <c r="Q429" s="114">
        <f t="shared" ca="1" si="64"/>
        <v>0</v>
      </c>
    </row>
    <row r="430" spans="1:17" x14ac:dyDescent="0.75">
      <c r="A430" t="s">
        <v>494</v>
      </c>
      <c r="B430" t="s">
        <v>9254</v>
      </c>
      <c r="G430" s="14">
        <v>428</v>
      </c>
      <c r="H430" s="14">
        <f t="shared" ca="1" si="60"/>
        <v>0</v>
      </c>
      <c r="I430" s="117">
        <f t="shared" ca="1" si="61"/>
        <v>0</v>
      </c>
      <c r="J430" s="113">
        <f t="shared" ca="1" si="62"/>
        <v>38.137943786982255</v>
      </c>
      <c r="K430" s="14">
        <f t="shared" ca="1" si="65"/>
        <v>0</v>
      </c>
      <c r="L430" s="113">
        <f t="shared" ca="1" si="66"/>
        <v>-38.137943786982255</v>
      </c>
      <c r="M430" s="113">
        <f t="shared" ca="1" si="67"/>
        <v>0</v>
      </c>
      <c r="N430" s="113">
        <f t="shared" ca="1" si="68"/>
        <v>0</v>
      </c>
      <c r="O430" s="14">
        <f t="shared" ca="1" si="69"/>
        <v>0</v>
      </c>
      <c r="P430" s="113">
        <f t="shared" ca="1" si="63"/>
        <v>38.137943786982255</v>
      </c>
      <c r="Q430" s="114">
        <f t="shared" ca="1" si="64"/>
        <v>0</v>
      </c>
    </row>
    <row r="431" spans="1:17" x14ac:dyDescent="0.75">
      <c r="A431" t="s">
        <v>495</v>
      </c>
      <c r="B431" t="s">
        <v>9255</v>
      </c>
      <c r="G431" s="14">
        <v>429</v>
      </c>
      <c r="H431" s="14">
        <f t="shared" ca="1" si="60"/>
        <v>0</v>
      </c>
      <c r="I431" s="117">
        <f t="shared" ca="1" si="61"/>
        <v>0</v>
      </c>
      <c r="J431" s="113">
        <f t="shared" ca="1" si="62"/>
        <v>24.269600591715978</v>
      </c>
      <c r="K431" s="14">
        <f t="shared" ca="1" si="65"/>
        <v>0</v>
      </c>
      <c r="L431" s="113">
        <f t="shared" ca="1" si="66"/>
        <v>-24.269600591715978</v>
      </c>
      <c r="M431" s="113">
        <f t="shared" ca="1" si="67"/>
        <v>0</v>
      </c>
      <c r="N431" s="113">
        <f t="shared" ca="1" si="68"/>
        <v>0</v>
      </c>
      <c r="O431" s="14">
        <f t="shared" ca="1" si="69"/>
        <v>0</v>
      </c>
      <c r="P431" s="113">
        <f t="shared" ca="1" si="63"/>
        <v>24.269600591715978</v>
      </c>
      <c r="Q431" s="114">
        <f t="shared" ca="1" si="64"/>
        <v>0</v>
      </c>
    </row>
    <row r="432" spans="1:17" x14ac:dyDescent="0.75">
      <c r="A432" t="s">
        <v>496</v>
      </c>
      <c r="B432" t="s">
        <v>9256</v>
      </c>
      <c r="G432" s="14">
        <v>430</v>
      </c>
      <c r="H432" s="14">
        <f t="shared" ca="1" si="60"/>
        <v>0</v>
      </c>
      <c r="I432" s="117">
        <f t="shared" ca="1" si="61"/>
        <v>0</v>
      </c>
      <c r="J432" s="113">
        <f t="shared" ca="1" si="62"/>
        <v>13.868343195266274</v>
      </c>
      <c r="K432" s="14">
        <f t="shared" ca="1" si="65"/>
        <v>0</v>
      </c>
      <c r="L432" s="113">
        <f t="shared" ca="1" si="66"/>
        <v>-13.868343195266274</v>
      </c>
      <c r="M432" s="113">
        <f t="shared" ca="1" si="67"/>
        <v>0</v>
      </c>
      <c r="N432" s="113">
        <f t="shared" ca="1" si="68"/>
        <v>0</v>
      </c>
      <c r="O432" s="14">
        <f t="shared" ca="1" si="69"/>
        <v>0</v>
      </c>
      <c r="P432" s="113">
        <f t="shared" ca="1" si="63"/>
        <v>13.868343195266274</v>
      </c>
      <c r="Q432" s="114">
        <f t="shared" ca="1" si="64"/>
        <v>0</v>
      </c>
    </row>
    <row r="433" spans="1:17" x14ac:dyDescent="0.75">
      <c r="A433" t="s">
        <v>497</v>
      </c>
      <c r="B433" t="s">
        <v>9257</v>
      </c>
      <c r="G433" s="14">
        <v>431</v>
      </c>
      <c r="H433" s="14">
        <f t="shared" ca="1" si="60"/>
        <v>0</v>
      </c>
      <c r="I433" s="117">
        <f t="shared" ca="1" si="61"/>
        <v>0</v>
      </c>
      <c r="J433" s="113">
        <f t="shared" ca="1" si="62"/>
        <v>13.868343195266274</v>
      </c>
      <c r="K433" s="14">
        <f t="shared" ca="1" si="65"/>
        <v>0</v>
      </c>
      <c r="L433" s="113">
        <f t="shared" ca="1" si="66"/>
        <v>-13.868343195266274</v>
      </c>
      <c r="M433" s="113">
        <f t="shared" ca="1" si="67"/>
        <v>0</v>
      </c>
      <c r="N433" s="113">
        <f t="shared" ca="1" si="68"/>
        <v>0</v>
      </c>
      <c r="O433" s="14">
        <f t="shared" ca="1" si="69"/>
        <v>0</v>
      </c>
      <c r="P433" s="113">
        <f t="shared" ca="1" si="63"/>
        <v>13.868343195266274</v>
      </c>
      <c r="Q433" s="114">
        <f t="shared" ca="1" si="64"/>
        <v>0</v>
      </c>
    </row>
    <row r="434" spans="1:17" x14ac:dyDescent="0.75">
      <c r="A434" t="s">
        <v>498</v>
      </c>
      <c r="B434" t="s">
        <v>9258</v>
      </c>
      <c r="G434" s="14">
        <v>432</v>
      </c>
      <c r="H434" s="14">
        <f t="shared" ca="1" si="60"/>
        <v>0</v>
      </c>
      <c r="I434" s="117">
        <f t="shared" ca="1" si="61"/>
        <v>0</v>
      </c>
      <c r="J434" s="113">
        <f t="shared" ca="1" si="62"/>
        <v>13.868343195266274</v>
      </c>
      <c r="K434" s="14">
        <f t="shared" ca="1" si="65"/>
        <v>0</v>
      </c>
      <c r="L434" s="113">
        <f t="shared" ca="1" si="66"/>
        <v>-13.868343195266274</v>
      </c>
      <c r="M434" s="113">
        <f t="shared" ca="1" si="67"/>
        <v>0</v>
      </c>
      <c r="N434" s="113">
        <f t="shared" ca="1" si="68"/>
        <v>0</v>
      </c>
      <c r="O434" s="14">
        <f t="shared" ca="1" si="69"/>
        <v>0</v>
      </c>
      <c r="P434" s="113">
        <f t="shared" ca="1" si="63"/>
        <v>13.868343195266274</v>
      </c>
      <c r="Q434" s="114">
        <f t="shared" ca="1" si="64"/>
        <v>0</v>
      </c>
    </row>
    <row r="435" spans="1:17" x14ac:dyDescent="0.75">
      <c r="A435" t="s">
        <v>499</v>
      </c>
      <c r="B435" t="s">
        <v>9259</v>
      </c>
      <c r="G435" s="14">
        <v>433</v>
      </c>
      <c r="H435" s="14">
        <f t="shared" ca="1" si="60"/>
        <v>0</v>
      </c>
      <c r="I435" s="117">
        <f t="shared" ca="1" si="61"/>
        <v>0</v>
      </c>
      <c r="J435" s="113">
        <f t="shared" ca="1" si="62"/>
        <v>13.868343195266274</v>
      </c>
      <c r="K435" s="14">
        <f t="shared" ca="1" si="65"/>
        <v>0</v>
      </c>
      <c r="L435" s="113">
        <f t="shared" ca="1" si="66"/>
        <v>-13.868343195266274</v>
      </c>
      <c r="M435" s="113">
        <f t="shared" ca="1" si="67"/>
        <v>0</v>
      </c>
      <c r="N435" s="113">
        <f t="shared" ca="1" si="68"/>
        <v>0</v>
      </c>
      <c r="O435" s="14">
        <f t="shared" ca="1" si="69"/>
        <v>0</v>
      </c>
      <c r="P435" s="113">
        <f t="shared" ca="1" si="63"/>
        <v>13.868343195266274</v>
      </c>
      <c r="Q435" s="114">
        <f t="shared" ca="1" si="64"/>
        <v>0</v>
      </c>
    </row>
    <row r="436" spans="1:17" x14ac:dyDescent="0.75">
      <c r="A436" t="s">
        <v>500</v>
      </c>
      <c r="B436" t="s">
        <v>9260</v>
      </c>
      <c r="G436" s="14">
        <v>434</v>
      </c>
      <c r="H436" s="14">
        <f t="shared" ca="1" si="60"/>
        <v>0</v>
      </c>
      <c r="I436" s="117">
        <f t="shared" ca="1" si="61"/>
        <v>0</v>
      </c>
      <c r="J436" s="113">
        <f t="shared" ca="1" si="62"/>
        <v>13.868343195266274</v>
      </c>
      <c r="K436" s="14">
        <f t="shared" ca="1" si="65"/>
        <v>0</v>
      </c>
      <c r="L436" s="113">
        <f t="shared" ca="1" si="66"/>
        <v>-13.868343195266274</v>
      </c>
      <c r="M436" s="113">
        <f t="shared" ca="1" si="67"/>
        <v>0</v>
      </c>
      <c r="N436" s="113">
        <f t="shared" ca="1" si="68"/>
        <v>0</v>
      </c>
      <c r="O436" s="14">
        <f t="shared" ca="1" si="69"/>
        <v>0</v>
      </c>
      <c r="P436" s="113">
        <f t="shared" ca="1" si="63"/>
        <v>13.868343195266274</v>
      </c>
      <c r="Q436" s="114">
        <f t="shared" ca="1" si="64"/>
        <v>0</v>
      </c>
    </row>
    <row r="437" spans="1:17" x14ac:dyDescent="0.75">
      <c r="A437" t="s">
        <v>501</v>
      </c>
      <c r="B437" t="s">
        <v>9261</v>
      </c>
      <c r="G437" s="14">
        <v>435</v>
      </c>
      <c r="H437" s="14">
        <f t="shared" ca="1" si="60"/>
        <v>0</v>
      </c>
      <c r="I437" s="117">
        <f t="shared" ca="1" si="61"/>
        <v>0</v>
      </c>
      <c r="J437" s="113">
        <f t="shared" ca="1" si="62"/>
        <v>13.868343195266274</v>
      </c>
      <c r="K437" s="14">
        <f t="shared" ca="1" si="65"/>
        <v>0</v>
      </c>
      <c r="L437" s="113">
        <f t="shared" ca="1" si="66"/>
        <v>-13.868343195266274</v>
      </c>
      <c r="M437" s="113">
        <f t="shared" ca="1" si="67"/>
        <v>0</v>
      </c>
      <c r="N437" s="113">
        <f t="shared" ca="1" si="68"/>
        <v>0</v>
      </c>
      <c r="O437" s="14">
        <f t="shared" ca="1" si="69"/>
        <v>0</v>
      </c>
      <c r="P437" s="113">
        <f t="shared" ca="1" si="63"/>
        <v>13.868343195266274</v>
      </c>
      <c r="Q437" s="114">
        <f t="shared" ca="1" si="64"/>
        <v>0</v>
      </c>
    </row>
    <row r="438" spans="1:17" x14ac:dyDescent="0.75">
      <c r="A438" t="s">
        <v>502</v>
      </c>
      <c r="B438" t="s">
        <v>9262</v>
      </c>
      <c r="G438" s="14">
        <v>436</v>
      </c>
      <c r="H438" s="14">
        <f t="shared" ca="1" si="60"/>
        <v>0</v>
      </c>
      <c r="I438" s="117">
        <f t="shared" ca="1" si="61"/>
        <v>0</v>
      </c>
      <c r="J438" s="113">
        <f t="shared" ca="1" si="62"/>
        <v>13.868343195266274</v>
      </c>
      <c r="K438" s="14">
        <f t="shared" ca="1" si="65"/>
        <v>0</v>
      </c>
      <c r="L438" s="113">
        <f t="shared" ca="1" si="66"/>
        <v>-13.868343195266274</v>
      </c>
      <c r="M438" s="113">
        <f t="shared" ca="1" si="67"/>
        <v>0</v>
      </c>
      <c r="N438" s="113">
        <f t="shared" ca="1" si="68"/>
        <v>0</v>
      </c>
      <c r="O438" s="14">
        <f t="shared" ca="1" si="69"/>
        <v>0</v>
      </c>
      <c r="P438" s="113">
        <f t="shared" ca="1" si="63"/>
        <v>13.868343195266274</v>
      </c>
      <c r="Q438" s="114">
        <f t="shared" ca="1" si="64"/>
        <v>0</v>
      </c>
    </row>
    <row r="439" spans="1:17" x14ac:dyDescent="0.75">
      <c r="A439" t="s">
        <v>503</v>
      </c>
      <c r="B439" t="s">
        <v>9263</v>
      </c>
      <c r="G439" s="14">
        <v>437</v>
      </c>
      <c r="H439" s="14">
        <f t="shared" ca="1" si="60"/>
        <v>0</v>
      </c>
      <c r="I439" s="117">
        <f t="shared" ca="1" si="61"/>
        <v>0</v>
      </c>
      <c r="J439" s="113">
        <f t="shared" ca="1" si="62"/>
        <v>20.802514792899409</v>
      </c>
      <c r="K439" s="14">
        <f t="shared" ca="1" si="65"/>
        <v>0</v>
      </c>
      <c r="L439" s="113">
        <f t="shared" ca="1" si="66"/>
        <v>-20.802514792899409</v>
      </c>
      <c r="M439" s="113">
        <f t="shared" ca="1" si="67"/>
        <v>0</v>
      </c>
      <c r="N439" s="113">
        <f t="shared" ca="1" si="68"/>
        <v>0</v>
      </c>
      <c r="O439" s="14">
        <f t="shared" ca="1" si="69"/>
        <v>0</v>
      </c>
      <c r="P439" s="113">
        <f t="shared" ca="1" si="63"/>
        <v>20.802514792899409</v>
      </c>
      <c r="Q439" s="114">
        <f t="shared" ca="1" si="64"/>
        <v>0</v>
      </c>
    </row>
    <row r="440" spans="1:17" x14ac:dyDescent="0.75">
      <c r="A440" t="s">
        <v>504</v>
      </c>
      <c r="B440" t="s">
        <v>9264</v>
      </c>
      <c r="G440" s="14">
        <v>438</v>
      </c>
      <c r="H440" s="14">
        <f t="shared" ca="1" si="60"/>
        <v>0</v>
      </c>
      <c r="I440" s="117">
        <f t="shared" ca="1" si="61"/>
        <v>0</v>
      </c>
      <c r="J440" s="113">
        <f t="shared" ca="1" si="62"/>
        <v>31.203772189349117</v>
      </c>
      <c r="K440" s="14">
        <f t="shared" ca="1" si="65"/>
        <v>0</v>
      </c>
      <c r="L440" s="113">
        <f t="shared" ca="1" si="66"/>
        <v>-31.203772189349117</v>
      </c>
      <c r="M440" s="113">
        <f t="shared" ca="1" si="67"/>
        <v>0</v>
      </c>
      <c r="N440" s="113">
        <f t="shared" ca="1" si="68"/>
        <v>0</v>
      </c>
      <c r="O440" s="14">
        <f t="shared" ca="1" si="69"/>
        <v>0</v>
      </c>
      <c r="P440" s="113">
        <f t="shared" ca="1" si="63"/>
        <v>31.203772189349117</v>
      </c>
      <c r="Q440" s="114">
        <f t="shared" ca="1" si="64"/>
        <v>0</v>
      </c>
    </row>
    <row r="441" spans="1:17" x14ac:dyDescent="0.75">
      <c r="A441" t="s">
        <v>505</v>
      </c>
      <c r="B441" t="s">
        <v>9265</v>
      </c>
      <c r="G441" s="14">
        <v>439</v>
      </c>
      <c r="H441" s="14">
        <f t="shared" ca="1" si="60"/>
        <v>0</v>
      </c>
      <c r="I441" s="117">
        <f t="shared" ca="1" si="61"/>
        <v>0</v>
      </c>
      <c r="J441" s="113">
        <f t="shared" ca="1" si="62"/>
        <v>40.21819526627219</v>
      </c>
      <c r="K441" s="14">
        <f t="shared" ca="1" si="65"/>
        <v>0</v>
      </c>
      <c r="L441" s="113">
        <f t="shared" ca="1" si="66"/>
        <v>-40.21819526627219</v>
      </c>
      <c r="M441" s="113">
        <f t="shared" ca="1" si="67"/>
        <v>0</v>
      </c>
      <c r="N441" s="113">
        <f t="shared" ca="1" si="68"/>
        <v>0</v>
      </c>
      <c r="O441" s="14">
        <f t="shared" ca="1" si="69"/>
        <v>0</v>
      </c>
      <c r="P441" s="113">
        <f t="shared" ca="1" si="63"/>
        <v>40.21819526627219</v>
      </c>
      <c r="Q441" s="114">
        <f t="shared" ca="1" si="64"/>
        <v>0</v>
      </c>
    </row>
    <row r="442" spans="1:17" x14ac:dyDescent="0.75">
      <c r="A442" t="s">
        <v>506</v>
      </c>
      <c r="B442" t="s">
        <v>9266</v>
      </c>
      <c r="G442" s="14">
        <v>440</v>
      </c>
      <c r="H442" s="14">
        <f t="shared" ca="1" si="60"/>
        <v>0</v>
      </c>
      <c r="I442" s="117">
        <f t="shared" ca="1" si="61"/>
        <v>0</v>
      </c>
      <c r="J442" s="113">
        <f t="shared" ca="1" si="62"/>
        <v>48.539201183431956</v>
      </c>
      <c r="K442" s="14">
        <f t="shared" ca="1" si="65"/>
        <v>0</v>
      </c>
      <c r="L442" s="113">
        <f t="shared" ca="1" si="66"/>
        <v>-48.539201183431956</v>
      </c>
      <c r="M442" s="113">
        <f t="shared" ca="1" si="67"/>
        <v>0</v>
      </c>
      <c r="N442" s="113">
        <f t="shared" ca="1" si="68"/>
        <v>0</v>
      </c>
      <c r="O442" s="14">
        <f t="shared" ca="1" si="69"/>
        <v>0</v>
      </c>
      <c r="P442" s="113">
        <f t="shared" ca="1" si="63"/>
        <v>48.539201183431956</v>
      </c>
      <c r="Q442" s="114">
        <f t="shared" ca="1" si="64"/>
        <v>0</v>
      </c>
    </row>
    <row r="443" spans="1:17" x14ac:dyDescent="0.75">
      <c r="A443" t="s">
        <v>507</v>
      </c>
      <c r="B443" t="s">
        <v>9267</v>
      </c>
      <c r="G443" s="14">
        <v>441</v>
      </c>
      <c r="H443" s="14">
        <f t="shared" ca="1" si="60"/>
        <v>6.61</v>
      </c>
      <c r="I443" s="117">
        <f t="shared" ca="1" si="61"/>
        <v>1.4542000000000002</v>
      </c>
      <c r="J443" s="113">
        <f t="shared" ca="1" si="62"/>
        <v>58.940458579881664</v>
      </c>
      <c r="K443" s="14">
        <f t="shared" ca="1" si="65"/>
        <v>0</v>
      </c>
      <c r="L443" s="113">
        <f t="shared" ca="1" si="66"/>
        <v>-57.486258579881664</v>
      </c>
      <c r="M443" s="113">
        <f t="shared" ca="1" si="67"/>
        <v>0</v>
      </c>
      <c r="N443" s="113">
        <f t="shared" ca="1" si="68"/>
        <v>0</v>
      </c>
      <c r="O443" s="14">
        <f t="shared" ca="1" si="69"/>
        <v>0</v>
      </c>
      <c r="P443" s="113">
        <f t="shared" ca="1" si="63"/>
        <v>57.486258579881664</v>
      </c>
      <c r="Q443" s="114">
        <f t="shared" ca="1" si="64"/>
        <v>0</v>
      </c>
    </row>
    <row r="444" spans="1:17" x14ac:dyDescent="0.75">
      <c r="A444" t="s">
        <v>508</v>
      </c>
      <c r="B444" t="s">
        <v>9268</v>
      </c>
      <c r="G444" s="14">
        <v>442</v>
      </c>
      <c r="H444" s="14">
        <f t="shared" ca="1" si="60"/>
        <v>21.765000000000001</v>
      </c>
      <c r="I444" s="117">
        <f t="shared" ca="1" si="61"/>
        <v>4.7883000000000004</v>
      </c>
      <c r="J444" s="113">
        <f t="shared" ca="1" si="62"/>
        <v>71.421967455621314</v>
      </c>
      <c r="K444" s="14">
        <f t="shared" ca="1" si="65"/>
        <v>0</v>
      </c>
      <c r="L444" s="113">
        <f t="shared" ca="1" si="66"/>
        <v>-66.633667455621307</v>
      </c>
      <c r="M444" s="113">
        <f t="shared" ca="1" si="67"/>
        <v>0</v>
      </c>
      <c r="N444" s="113">
        <f t="shared" ca="1" si="68"/>
        <v>0</v>
      </c>
      <c r="O444" s="14">
        <f t="shared" ca="1" si="69"/>
        <v>0</v>
      </c>
      <c r="P444" s="113">
        <f t="shared" ca="1" si="63"/>
        <v>66.633667455621307</v>
      </c>
      <c r="Q444" s="114">
        <f t="shared" ca="1" si="64"/>
        <v>0</v>
      </c>
    </row>
    <row r="445" spans="1:17" x14ac:dyDescent="0.75">
      <c r="A445" t="s">
        <v>509</v>
      </c>
      <c r="B445" t="s">
        <v>9269</v>
      </c>
      <c r="G445" s="14">
        <v>443</v>
      </c>
      <c r="H445" s="14">
        <f t="shared" ca="1" si="60"/>
        <v>96.106999999999999</v>
      </c>
      <c r="I445" s="117">
        <f t="shared" ca="1" si="61"/>
        <v>21.143540000000002</v>
      </c>
      <c r="J445" s="113">
        <f t="shared" ca="1" si="62"/>
        <v>68.648298816568058</v>
      </c>
      <c r="K445" s="14">
        <f t="shared" ca="1" si="65"/>
        <v>0</v>
      </c>
      <c r="L445" s="113">
        <f t="shared" ca="1" si="66"/>
        <v>-47.504758816568057</v>
      </c>
      <c r="M445" s="113">
        <f t="shared" ca="1" si="67"/>
        <v>0</v>
      </c>
      <c r="N445" s="113">
        <f t="shared" ca="1" si="68"/>
        <v>0</v>
      </c>
      <c r="O445" s="14">
        <f t="shared" ca="1" si="69"/>
        <v>0</v>
      </c>
      <c r="P445" s="113">
        <f t="shared" ca="1" si="63"/>
        <v>47.504758816568057</v>
      </c>
      <c r="Q445" s="114">
        <f t="shared" ca="1" si="64"/>
        <v>0</v>
      </c>
    </row>
    <row r="446" spans="1:17" x14ac:dyDescent="0.75">
      <c r="A446" t="s">
        <v>510</v>
      </c>
      <c r="B446" t="s">
        <v>9270</v>
      </c>
      <c r="G446" s="14">
        <v>444</v>
      </c>
      <c r="H446" s="14">
        <f t="shared" ca="1" si="60"/>
        <v>226.14</v>
      </c>
      <c r="I446" s="117">
        <f t="shared" ca="1" si="61"/>
        <v>49.750799999999998</v>
      </c>
      <c r="J446" s="113">
        <f t="shared" ca="1" si="62"/>
        <v>63.794378698224854</v>
      </c>
      <c r="K446" s="14">
        <f t="shared" ca="1" si="65"/>
        <v>0</v>
      </c>
      <c r="L446" s="113">
        <f t="shared" ca="1" si="66"/>
        <v>-14.043578698224856</v>
      </c>
      <c r="M446" s="113">
        <f t="shared" ca="1" si="67"/>
        <v>0</v>
      </c>
      <c r="N446" s="113">
        <f t="shared" ca="1" si="68"/>
        <v>0</v>
      </c>
      <c r="O446" s="14">
        <f t="shared" ca="1" si="69"/>
        <v>0</v>
      </c>
      <c r="P446" s="113">
        <f t="shared" ca="1" si="63"/>
        <v>14.043578698224856</v>
      </c>
      <c r="Q446" s="114">
        <f t="shared" ca="1" si="64"/>
        <v>0</v>
      </c>
    </row>
    <row r="447" spans="1:17" x14ac:dyDescent="0.75">
      <c r="A447" t="s">
        <v>511</v>
      </c>
      <c r="B447" t="s">
        <v>9271</v>
      </c>
      <c r="G447" s="14">
        <v>445</v>
      </c>
      <c r="H447" s="14">
        <f t="shared" ca="1" si="60"/>
        <v>278.7</v>
      </c>
      <c r="I447" s="117">
        <f t="shared" ca="1" si="61"/>
        <v>61.314</v>
      </c>
      <c r="J447" s="113">
        <f t="shared" ca="1" si="62"/>
        <v>65.874630177514803</v>
      </c>
      <c r="K447" s="14">
        <f t="shared" ca="1" si="65"/>
        <v>0</v>
      </c>
      <c r="L447" s="113">
        <f t="shared" ca="1" si="66"/>
        <v>-4.5606301775148026</v>
      </c>
      <c r="M447" s="113">
        <f t="shared" ca="1" si="67"/>
        <v>0</v>
      </c>
      <c r="N447" s="113">
        <f t="shared" ca="1" si="68"/>
        <v>0</v>
      </c>
      <c r="O447" s="14">
        <f t="shared" ca="1" si="69"/>
        <v>0</v>
      </c>
      <c r="P447" s="113">
        <f t="shared" ca="1" si="63"/>
        <v>4.5606301775148026</v>
      </c>
      <c r="Q447" s="114">
        <f t="shared" ca="1" si="64"/>
        <v>0</v>
      </c>
    </row>
    <row r="448" spans="1:17" x14ac:dyDescent="0.75">
      <c r="A448" t="s">
        <v>512</v>
      </c>
      <c r="B448" t="s">
        <v>9272</v>
      </c>
      <c r="G448" s="14">
        <v>446</v>
      </c>
      <c r="H448" s="14">
        <f t="shared" ca="1" si="60"/>
        <v>246.01599999999999</v>
      </c>
      <c r="I448" s="117">
        <f t="shared" ca="1" si="61"/>
        <v>54.123519999999999</v>
      </c>
      <c r="J448" s="113">
        <f t="shared" ca="1" si="62"/>
        <v>69.341715976331372</v>
      </c>
      <c r="K448" s="14">
        <f t="shared" ca="1" si="65"/>
        <v>0</v>
      </c>
      <c r="L448" s="113">
        <f t="shared" ca="1" si="66"/>
        <v>-15.218195976331373</v>
      </c>
      <c r="M448" s="113">
        <f t="shared" ca="1" si="67"/>
        <v>0</v>
      </c>
      <c r="N448" s="113">
        <f t="shared" ca="1" si="68"/>
        <v>0</v>
      </c>
      <c r="O448" s="14">
        <f t="shared" ca="1" si="69"/>
        <v>0</v>
      </c>
      <c r="P448" s="113">
        <f t="shared" ca="1" si="63"/>
        <v>15.218195976331373</v>
      </c>
      <c r="Q448" s="114">
        <f t="shared" ca="1" si="64"/>
        <v>0</v>
      </c>
    </row>
    <row r="449" spans="1:17" x14ac:dyDescent="0.75">
      <c r="A449" t="s">
        <v>513</v>
      </c>
      <c r="B449" t="s">
        <v>9273</v>
      </c>
      <c r="G449" s="14">
        <v>447</v>
      </c>
      <c r="H449" s="14">
        <f t="shared" ca="1" si="60"/>
        <v>106.938</v>
      </c>
      <c r="I449" s="117">
        <f t="shared" ca="1" si="61"/>
        <v>23.52636</v>
      </c>
      <c r="J449" s="113">
        <f t="shared" ca="1" si="62"/>
        <v>70.728550295858</v>
      </c>
      <c r="K449" s="14">
        <f t="shared" ca="1" si="65"/>
        <v>0</v>
      </c>
      <c r="L449" s="113">
        <f t="shared" ca="1" si="66"/>
        <v>-47.202190295858003</v>
      </c>
      <c r="M449" s="113">
        <f t="shared" ca="1" si="67"/>
        <v>0</v>
      </c>
      <c r="N449" s="113">
        <f t="shared" ca="1" si="68"/>
        <v>0</v>
      </c>
      <c r="O449" s="14">
        <f t="shared" ca="1" si="69"/>
        <v>0</v>
      </c>
      <c r="P449" s="113">
        <f t="shared" ca="1" si="63"/>
        <v>47.202190295858003</v>
      </c>
      <c r="Q449" s="114">
        <f t="shared" ca="1" si="64"/>
        <v>0</v>
      </c>
    </row>
    <row r="450" spans="1:17" x14ac:dyDescent="0.75">
      <c r="A450" t="s">
        <v>514</v>
      </c>
      <c r="B450" t="s">
        <v>9274</v>
      </c>
      <c r="G450" s="14">
        <v>448</v>
      </c>
      <c r="H450" s="14">
        <f t="shared" ca="1" si="60"/>
        <v>14.207000000000001</v>
      </c>
      <c r="I450" s="117">
        <f t="shared" ca="1" si="61"/>
        <v>3.12554</v>
      </c>
      <c r="J450" s="113">
        <f t="shared" ca="1" si="62"/>
        <v>71.421967455621314</v>
      </c>
      <c r="K450" s="14">
        <f t="shared" ca="1" si="65"/>
        <v>0</v>
      </c>
      <c r="L450" s="113">
        <f t="shared" ca="1" si="66"/>
        <v>-68.296427455621313</v>
      </c>
      <c r="M450" s="113">
        <f t="shared" ca="1" si="67"/>
        <v>0</v>
      </c>
      <c r="N450" s="113">
        <f t="shared" ca="1" si="68"/>
        <v>0</v>
      </c>
      <c r="O450" s="14">
        <f t="shared" ca="1" si="69"/>
        <v>0</v>
      </c>
      <c r="P450" s="113">
        <f t="shared" ca="1" si="63"/>
        <v>68.296427455621313</v>
      </c>
      <c r="Q450" s="114">
        <f t="shared" ca="1" si="64"/>
        <v>0</v>
      </c>
    </row>
    <row r="451" spans="1:17" x14ac:dyDescent="0.75">
      <c r="A451" t="s">
        <v>515</v>
      </c>
      <c r="B451" t="s">
        <v>9275</v>
      </c>
      <c r="G451" s="14">
        <v>449</v>
      </c>
      <c r="H451" s="14">
        <f t="shared" ref="H451:H514" ca="1" si="70">INDEX(INDIRECT(Library_File&amp;"Irradiance_Library"),MATCH($A451,INDIRECT(Library_File&amp;"Irradiance_Labels"),0),MATCH(INDEX(IrradianceOptions,1,MATCH($A$1,Cases,0)),INDIRECT(Library_File&amp;"Irradiance_Transfer"),0))</f>
        <v>0</v>
      </c>
      <c r="I451" s="117">
        <f t="shared" ref="I451:I514" ca="1" si="71">INDEX(INDIRECT(Library_File&amp;"Solar_Library"),MATCH($C$3,INDIRECT(Library_File&amp;"Solar_Labels"),0),MATCH(INDEX(SolarOptions,1,MATCH($A$1,Cases,0)),INDIRECT(Library_File&amp;"Solar_Transfer"),0))*$H451</f>
        <v>0</v>
      </c>
      <c r="J451" s="113">
        <f t="shared" ref="J451:J514" ca="1" si="72">INDEX(INDIRECT(Library_File&amp;"PwrUsage_Library"),MATCH($B451,INDIRECT(Library_File&amp;"PwrUsage_Labels"),0),MATCH(INDEX(PwrUsageOptions,1,MATCH($A$1,Cases,0)),INDIRECT(Library_File&amp;"PwrUsage_Transfer"),0))</f>
        <v>72.808801775147941</v>
      </c>
      <c r="K451" s="14">
        <f t="shared" ca="1" si="65"/>
        <v>0</v>
      </c>
      <c r="L451" s="113">
        <f t="shared" ca="1" si="66"/>
        <v>-72.808801775147941</v>
      </c>
      <c r="M451" s="113">
        <f t="shared" ca="1" si="67"/>
        <v>0</v>
      </c>
      <c r="N451" s="113">
        <f t="shared" ca="1" si="68"/>
        <v>0</v>
      </c>
      <c r="O451" s="14">
        <f t="shared" ca="1" si="69"/>
        <v>0</v>
      </c>
      <c r="P451" s="113">
        <f t="shared" ref="P451:P514" ca="1" si="73">IF((J451-I451-N451)&gt;0,(J451-I451-N451),0)</f>
        <v>72.808801775147941</v>
      </c>
      <c r="Q451" s="114">
        <f t="shared" ref="Q451:Q514" ca="1" si="74">IF((J451+O451-I451)&lt;0,(J451+O451-I451),0)</f>
        <v>0</v>
      </c>
    </row>
    <row r="452" spans="1:17" x14ac:dyDescent="0.75">
      <c r="A452" t="s">
        <v>516</v>
      </c>
      <c r="B452" t="s">
        <v>9276</v>
      </c>
      <c r="G452" s="14">
        <v>450</v>
      </c>
      <c r="H452" s="14">
        <f t="shared" ca="1" si="70"/>
        <v>0</v>
      </c>
      <c r="I452" s="117">
        <f t="shared" ca="1" si="71"/>
        <v>0</v>
      </c>
      <c r="J452" s="113">
        <f t="shared" ca="1" si="72"/>
        <v>58.940458579881664</v>
      </c>
      <c r="K452" s="14">
        <f t="shared" ref="K452:K515" ca="1" si="75">IF((I452-J452)&gt;0,(I452-J452),0)</f>
        <v>0</v>
      </c>
      <c r="L452" s="113">
        <f t="shared" ref="L452:L515" ca="1" si="76">I452-J452</f>
        <v>-58.940458579881664</v>
      </c>
      <c r="M452" s="113">
        <f t="shared" ca="1" si="67"/>
        <v>0</v>
      </c>
      <c r="N452" s="113">
        <f t="shared" ca="1" si="68"/>
        <v>0</v>
      </c>
      <c r="O452" s="14">
        <f t="shared" ca="1" si="69"/>
        <v>0</v>
      </c>
      <c r="P452" s="113">
        <f t="shared" ca="1" si="73"/>
        <v>58.940458579881664</v>
      </c>
      <c r="Q452" s="114">
        <f t="shared" ca="1" si="74"/>
        <v>0</v>
      </c>
    </row>
    <row r="453" spans="1:17" x14ac:dyDescent="0.75">
      <c r="A453" t="s">
        <v>517</v>
      </c>
      <c r="B453" t="s">
        <v>9277</v>
      </c>
      <c r="G453" s="14">
        <v>451</v>
      </c>
      <c r="H453" s="14">
        <f t="shared" ca="1" si="70"/>
        <v>0</v>
      </c>
      <c r="I453" s="117">
        <f t="shared" ca="1" si="71"/>
        <v>0</v>
      </c>
      <c r="J453" s="113">
        <f t="shared" ca="1" si="72"/>
        <v>48.539201183431956</v>
      </c>
      <c r="K453" s="14">
        <f t="shared" ca="1" si="75"/>
        <v>0</v>
      </c>
      <c r="L453" s="113">
        <f t="shared" ca="1" si="76"/>
        <v>-48.539201183431956</v>
      </c>
      <c r="M453" s="113">
        <f t="shared" ref="M453:M516" ca="1" si="77">IF(AND((L453+M452)&lt;$M$3,(L453+M452)&gt;0),(L453+M452),IF((L453+M452)&gt;$M$3,$M$3,0))</f>
        <v>0</v>
      </c>
      <c r="N453" s="113">
        <f t="shared" ref="N453:N516" ca="1" si="78">IF((M452-M453)&gt;0,(M452-M453),0)</f>
        <v>0</v>
      </c>
      <c r="O453" s="14">
        <f t="shared" ref="O453:O516" ca="1" si="79">IF((M452-M453)&lt;0,(M453-M452),0)</f>
        <v>0</v>
      </c>
      <c r="P453" s="113">
        <f t="shared" ca="1" si="73"/>
        <v>48.539201183431956</v>
      </c>
      <c r="Q453" s="114">
        <f t="shared" ca="1" si="74"/>
        <v>0</v>
      </c>
    </row>
    <row r="454" spans="1:17" x14ac:dyDescent="0.75">
      <c r="A454" t="s">
        <v>518</v>
      </c>
      <c r="B454" t="s">
        <v>9278</v>
      </c>
      <c r="G454" s="14">
        <v>452</v>
      </c>
      <c r="H454" s="14">
        <f t="shared" ca="1" si="70"/>
        <v>0</v>
      </c>
      <c r="I454" s="117">
        <f t="shared" ca="1" si="71"/>
        <v>0</v>
      </c>
      <c r="J454" s="113">
        <f t="shared" ca="1" si="72"/>
        <v>38.137943786982255</v>
      </c>
      <c r="K454" s="14">
        <f t="shared" ca="1" si="75"/>
        <v>0</v>
      </c>
      <c r="L454" s="113">
        <f t="shared" ca="1" si="76"/>
        <v>-38.137943786982255</v>
      </c>
      <c r="M454" s="113">
        <f t="shared" ca="1" si="77"/>
        <v>0</v>
      </c>
      <c r="N454" s="113">
        <f t="shared" ca="1" si="78"/>
        <v>0</v>
      </c>
      <c r="O454" s="14">
        <f t="shared" ca="1" si="79"/>
        <v>0</v>
      </c>
      <c r="P454" s="113">
        <f t="shared" ca="1" si="73"/>
        <v>38.137943786982255</v>
      </c>
      <c r="Q454" s="114">
        <f t="shared" ca="1" si="74"/>
        <v>0</v>
      </c>
    </row>
    <row r="455" spans="1:17" x14ac:dyDescent="0.75">
      <c r="A455" t="s">
        <v>519</v>
      </c>
      <c r="B455" t="s">
        <v>9279</v>
      </c>
      <c r="G455" s="14">
        <v>453</v>
      </c>
      <c r="H455" s="14">
        <f t="shared" ca="1" si="70"/>
        <v>0</v>
      </c>
      <c r="I455" s="117">
        <f t="shared" ca="1" si="71"/>
        <v>0</v>
      </c>
      <c r="J455" s="113">
        <f t="shared" ca="1" si="72"/>
        <v>24.269600591715978</v>
      </c>
      <c r="K455" s="14">
        <f t="shared" ca="1" si="75"/>
        <v>0</v>
      </c>
      <c r="L455" s="113">
        <f t="shared" ca="1" si="76"/>
        <v>-24.269600591715978</v>
      </c>
      <c r="M455" s="113">
        <f t="shared" ca="1" si="77"/>
        <v>0</v>
      </c>
      <c r="N455" s="113">
        <f t="shared" ca="1" si="78"/>
        <v>0</v>
      </c>
      <c r="O455" s="14">
        <f t="shared" ca="1" si="79"/>
        <v>0</v>
      </c>
      <c r="P455" s="113">
        <f t="shared" ca="1" si="73"/>
        <v>24.269600591715978</v>
      </c>
      <c r="Q455" s="114">
        <f t="shared" ca="1" si="74"/>
        <v>0</v>
      </c>
    </row>
    <row r="456" spans="1:17" x14ac:dyDescent="0.75">
      <c r="A456" t="s">
        <v>520</v>
      </c>
      <c r="B456" t="s">
        <v>9280</v>
      </c>
      <c r="G456" s="14">
        <v>454</v>
      </c>
      <c r="H456" s="14">
        <f t="shared" ca="1" si="70"/>
        <v>0</v>
      </c>
      <c r="I456" s="117">
        <f t="shared" ca="1" si="71"/>
        <v>0</v>
      </c>
      <c r="J456" s="113">
        <f t="shared" ca="1" si="72"/>
        <v>13.868343195266274</v>
      </c>
      <c r="K456" s="14">
        <f t="shared" ca="1" si="75"/>
        <v>0</v>
      </c>
      <c r="L456" s="113">
        <f t="shared" ca="1" si="76"/>
        <v>-13.868343195266274</v>
      </c>
      <c r="M456" s="113">
        <f t="shared" ca="1" si="77"/>
        <v>0</v>
      </c>
      <c r="N456" s="113">
        <f t="shared" ca="1" si="78"/>
        <v>0</v>
      </c>
      <c r="O456" s="14">
        <f t="shared" ca="1" si="79"/>
        <v>0</v>
      </c>
      <c r="P456" s="113">
        <f t="shared" ca="1" si="73"/>
        <v>13.868343195266274</v>
      </c>
      <c r="Q456" s="114">
        <f t="shared" ca="1" si="74"/>
        <v>0</v>
      </c>
    </row>
    <row r="457" spans="1:17" x14ac:dyDescent="0.75">
      <c r="A457" t="s">
        <v>521</v>
      </c>
      <c r="B457" t="s">
        <v>9281</v>
      </c>
      <c r="G457" s="14">
        <v>455</v>
      </c>
      <c r="H457" s="14">
        <f t="shared" ca="1" si="70"/>
        <v>0</v>
      </c>
      <c r="I457" s="117">
        <f t="shared" ca="1" si="71"/>
        <v>0</v>
      </c>
      <c r="J457" s="113">
        <f t="shared" ca="1" si="72"/>
        <v>13.868343195266274</v>
      </c>
      <c r="K457" s="14">
        <f t="shared" ca="1" si="75"/>
        <v>0</v>
      </c>
      <c r="L457" s="113">
        <f t="shared" ca="1" si="76"/>
        <v>-13.868343195266274</v>
      </c>
      <c r="M457" s="113">
        <f t="shared" ca="1" si="77"/>
        <v>0</v>
      </c>
      <c r="N457" s="113">
        <f t="shared" ca="1" si="78"/>
        <v>0</v>
      </c>
      <c r="O457" s="14">
        <f t="shared" ca="1" si="79"/>
        <v>0</v>
      </c>
      <c r="P457" s="113">
        <f t="shared" ca="1" si="73"/>
        <v>13.868343195266274</v>
      </c>
      <c r="Q457" s="114">
        <f t="shared" ca="1" si="74"/>
        <v>0</v>
      </c>
    </row>
    <row r="458" spans="1:17" x14ac:dyDescent="0.75">
      <c r="A458" t="s">
        <v>522</v>
      </c>
      <c r="B458" t="s">
        <v>9282</v>
      </c>
      <c r="G458" s="14">
        <v>456</v>
      </c>
      <c r="H458" s="14">
        <f t="shared" ca="1" si="70"/>
        <v>0</v>
      </c>
      <c r="I458" s="117">
        <f t="shared" ca="1" si="71"/>
        <v>0</v>
      </c>
      <c r="J458" s="113">
        <f t="shared" ca="1" si="72"/>
        <v>13.868343195266274</v>
      </c>
      <c r="K458" s="14">
        <f t="shared" ca="1" si="75"/>
        <v>0</v>
      </c>
      <c r="L458" s="113">
        <f t="shared" ca="1" si="76"/>
        <v>-13.868343195266274</v>
      </c>
      <c r="M458" s="113">
        <f t="shared" ca="1" si="77"/>
        <v>0</v>
      </c>
      <c r="N458" s="113">
        <f t="shared" ca="1" si="78"/>
        <v>0</v>
      </c>
      <c r="O458" s="14">
        <f t="shared" ca="1" si="79"/>
        <v>0</v>
      </c>
      <c r="P458" s="113">
        <f t="shared" ca="1" si="73"/>
        <v>13.868343195266274</v>
      </c>
      <c r="Q458" s="114">
        <f t="shared" ca="1" si="74"/>
        <v>0</v>
      </c>
    </row>
    <row r="459" spans="1:17" x14ac:dyDescent="0.75">
      <c r="A459" t="s">
        <v>523</v>
      </c>
      <c r="B459" t="s">
        <v>9283</v>
      </c>
      <c r="G459" s="14">
        <v>457</v>
      </c>
      <c r="H459" s="14">
        <f t="shared" ca="1" si="70"/>
        <v>0</v>
      </c>
      <c r="I459" s="117">
        <f t="shared" ca="1" si="71"/>
        <v>0</v>
      </c>
      <c r="J459" s="113">
        <f t="shared" ca="1" si="72"/>
        <v>13.868343195266274</v>
      </c>
      <c r="K459" s="14">
        <f t="shared" ca="1" si="75"/>
        <v>0</v>
      </c>
      <c r="L459" s="113">
        <f t="shared" ca="1" si="76"/>
        <v>-13.868343195266274</v>
      </c>
      <c r="M459" s="113">
        <f t="shared" ca="1" si="77"/>
        <v>0</v>
      </c>
      <c r="N459" s="113">
        <f t="shared" ca="1" si="78"/>
        <v>0</v>
      </c>
      <c r="O459" s="14">
        <f t="shared" ca="1" si="79"/>
        <v>0</v>
      </c>
      <c r="P459" s="113">
        <f t="shared" ca="1" si="73"/>
        <v>13.868343195266274</v>
      </c>
      <c r="Q459" s="114">
        <f t="shared" ca="1" si="74"/>
        <v>0</v>
      </c>
    </row>
    <row r="460" spans="1:17" x14ac:dyDescent="0.75">
      <c r="A460" t="s">
        <v>524</v>
      </c>
      <c r="B460" t="s">
        <v>9284</v>
      </c>
      <c r="G460" s="14">
        <v>458</v>
      </c>
      <c r="H460" s="14">
        <f t="shared" ca="1" si="70"/>
        <v>0</v>
      </c>
      <c r="I460" s="117">
        <f t="shared" ca="1" si="71"/>
        <v>0</v>
      </c>
      <c r="J460" s="113">
        <f t="shared" ca="1" si="72"/>
        <v>13.868343195266274</v>
      </c>
      <c r="K460" s="14">
        <f t="shared" ca="1" si="75"/>
        <v>0</v>
      </c>
      <c r="L460" s="113">
        <f t="shared" ca="1" si="76"/>
        <v>-13.868343195266274</v>
      </c>
      <c r="M460" s="113">
        <f t="shared" ca="1" si="77"/>
        <v>0</v>
      </c>
      <c r="N460" s="113">
        <f t="shared" ca="1" si="78"/>
        <v>0</v>
      </c>
      <c r="O460" s="14">
        <f t="shared" ca="1" si="79"/>
        <v>0</v>
      </c>
      <c r="P460" s="113">
        <f t="shared" ca="1" si="73"/>
        <v>13.868343195266274</v>
      </c>
      <c r="Q460" s="114">
        <f t="shared" ca="1" si="74"/>
        <v>0</v>
      </c>
    </row>
    <row r="461" spans="1:17" x14ac:dyDescent="0.75">
      <c r="A461" t="s">
        <v>525</v>
      </c>
      <c r="B461" t="s">
        <v>9285</v>
      </c>
      <c r="G461" s="14">
        <v>459</v>
      </c>
      <c r="H461" s="14">
        <f t="shared" ca="1" si="70"/>
        <v>0</v>
      </c>
      <c r="I461" s="117">
        <f t="shared" ca="1" si="71"/>
        <v>0</v>
      </c>
      <c r="J461" s="113">
        <f t="shared" ca="1" si="72"/>
        <v>13.868343195266274</v>
      </c>
      <c r="K461" s="14">
        <f t="shared" ca="1" si="75"/>
        <v>0</v>
      </c>
      <c r="L461" s="113">
        <f t="shared" ca="1" si="76"/>
        <v>-13.868343195266274</v>
      </c>
      <c r="M461" s="113">
        <f t="shared" ca="1" si="77"/>
        <v>0</v>
      </c>
      <c r="N461" s="113">
        <f t="shared" ca="1" si="78"/>
        <v>0</v>
      </c>
      <c r="O461" s="14">
        <f t="shared" ca="1" si="79"/>
        <v>0</v>
      </c>
      <c r="P461" s="113">
        <f t="shared" ca="1" si="73"/>
        <v>13.868343195266274</v>
      </c>
      <c r="Q461" s="114">
        <f t="shared" ca="1" si="74"/>
        <v>0</v>
      </c>
    </row>
    <row r="462" spans="1:17" x14ac:dyDescent="0.75">
      <c r="A462" t="s">
        <v>526</v>
      </c>
      <c r="B462" t="s">
        <v>9286</v>
      </c>
      <c r="G462" s="14">
        <v>460</v>
      </c>
      <c r="H462" s="14">
        <f t="shared" ca="1" si="70"/>
        <v>0</v>
      </c>
      <c r="I462" s="117">
        <f t="shared" ca="1" si="71"/>
        <v>0</v>
      </c>
      <c r="J462" s="113">
        <f t="shared" ca="1" si="72"/>
        <v>13.868343195266274</v>
      </c>
      <c r="K462" s="14">
        <f t="shared" ca="1" si="75"/>
        <v>0</v>
      </c>
      <c r="L462" s="113">
        <f t="shared" ca="1" si="76"/>
        <v>-13.868343195266274</v>
      </c>
      <c r="M462" s="113">
        <f t="shared" ca="1" si="77"/>
        <v>0</v>
      </c>
      <c r="N462" s="113">
        <f t="shared" ca="1" si="78"/>
        <v>0</v>
      </c>
      <c r="O462" s="14">
        <f t="shared" ca="1" si="79"/>
        <v>0</v>
      </c>
      <c r="P462" s="113">
        <f t="shared" ca="1" si="73"/>
        <v>13.868343195266274</v>
      </c>
      <c r="Q462" s="114">
        <f t="shared" ca="1" si="74"/>
        <v>0</v>
      </c>
    </row>
    <row r="463" spans="1:17" x14ac:dyDescent="0.75">
      <c r="A463" t="s">
        <v>527</v>
      </c>
      <c r="B463" t="s">
        <v>9287</v>
      </c>
      <c r="G463" s="14">
        <v>461</v>
      </c>
      <c r="H463" s="14">
        <f t="shared" ca="1" si="70"/>
        <v>0</v>
      </c>
      <c r="I463" s="117">
        <f t="shared" ca="1" si="71"/>
        <v>0</v>
      </c>
      <c r="J463" s="113">
        <f t="shared" ca="1" si="72"/>
        <v>13.868343195266274</v>
      </c>
      <c r="K463" s="14">
        <f t="shared" ca="1" si="75"/>
        <v>0</v>
      </c>
      <c r="L463" s="113">
        <f t="shared" ca="1" si="76"/>
        <v>-13.868343195266274</v>
      </c>
      <c r="M463" s="113">
        <f t="shared" ca="1" si="77"/>
        <v>0</v>
      </c>
      <c r="N463" s="113">
        <f t="shared" ca="1" si="78"/>
        <v>0</v>
      </c>
      <c r="O463" s="14">
        <f t="shared" ca="1" si="79"/>
        <v>0</v>
      </c>
      <c r="P463" s="113">
        <f t="shared" ca="1" si="73"/>
        <v>13.868343195266274</v>
      </c>
      <c r="Q463" s="114">
        <f t="shared" ca="1" si="74"/>
        <v>0</v>
      </c>
    </row>
    <row r="464" spans="1:17" x14ac:dyDescent="0.75">
      <c r="A464" t="s">
        <v>528</v>
      </c>
      <c r="B464" t="s">
        <v>9288</v>
      </c>
      <c r="G464" s="14">
        <v>462</v>
      </c>
      <c r="H464" s="14">
        <f t="shared" ca="1" si="70"/>
        <v>0</v>
      </c>
      <c r="I464" s="117">
        <f t="shared" ca="1" si="71"/>
        <v>0</v>
      </c>
      <c r="J464" s="113">
        <f t="shared" ca="1" si="72"/>
        <v>13.868343195266274</v>
      </c>
      <c r="K464" s="14">
        <f t="shared" ca="1" si="75"/>
        <v>0</v>
      </c>
      <c r="L464" s="113">
        <f t="shared" ca="1" si="76"/>
        <v>-13.868343195266274</v>
      </c>
      <c r="M464" s="113">
        <f t="shared" ca="1" si="77"/>
        <v>0</v>
      </c>
      <c r="N464" s="113">
        <f t="shared" ca="1" si="78"/>
        <v>0</v>
      </c>
      <c r="O464" s="14">
        <f t="shared" ca="1" si="79"/>
        <v>0</v>
      </c>
      <c r="P464" s="113">
        <f t="shared" ca="1" si="73"/>
        <v>13.868343195266274</v>
      </c>
      <c r="Q464" s="114">
        <f t="shared" ca="1" si="74"/>
        <v>0</v>
      </c>
    </row>
    <row r="465" spans="1:17" x14ac:dyDescent="0.75">
      <c r="A465" t="s">
        <v>529</v>
      </c>
      <c r="B465" t="s">
        <v>9289</v>
      </c>
      <c r="G465" s="14">
        <v>463</v>
      </c>
      <c r="H465" s="14">
        <f t="shared" ca="1" si="70"/>
        <v>0</v>
      </c>
      <c r="I465" s="117">
        <f t="shared" ca="1" si="71"/>
        <v>0</v>
      </c>
      <c r="J465" s="113">
        <f t="shared" ca="1" si="72"/>
        <v>13.868343195266274</v>
      </c>
      <c r="K465" s="14">
        <f t="shared" ca="1" si="75"/>
        <v>0</v>
      </c>
      <c r="L465" s="113">
        <f t="shared" ca="1" si="76"/>
        <v>-13.868343195266274</v>
      </c>
      <c r="M465" s="113">
        <f t="shared" ca="1" si="77"/>
        <v>0</v>
      </c>
      <c r="N465" s="113">
        <f t="shared" ca="1" si="78"/>
        <v>0</v>
      </c>
      <c r="O465" s="14">
        <f t="shared" ca="1" si="79"/>
        <v>0</v>
      </c>
      <c r="P465" s="113">
        <f t="shared" ca="1" si="73"/>
        <v>13.868343195266274</v>
      </c>
      <c r="Q465" s="114">
        <f t="shared" ca="1" si="74"/>
        <v>0</v>
      </c>
    </row>
    <row r="466" spans="1:17" x14ac:dyDescent="0.75">
      <c r="A466" t="s">
        <v>530</v>
      </c>
      <c r="B466" t="s">
        <v>9290</v>
      </c>
      <c r="G466" s="14">
        <v>464</v>
      </c>
      <c r="H466" s="14">
        <f t="shared" ca="1" si="70"/>
        <v>1.9059999999999999</v>
      </c>
      <c r="I466" s="117">
        <f t="shared" ca="1" si="71"/>
        <v>0.41931999999999997</v>
      </c>
      <c r="J466" s="113">
        <f t="shared" ca="1" si="72"/>
        <v>13.868343195266274</v>
      </c>
      <c r="K466" s="14">
        <f t="shared" ca="1" si="75"/>
        <v>0</v>
      </c>
      <c r="L466" s="113">
        <f t="shared" ca="1" si="76"/>
        <v>-13.449023195266273</v>
      </c>
      <c r="M466" s="113">
        <f t="shared" ca="1" si="77"/>
        <v>0</v>
      </c>
      <c r="N466" s="113">
        <f t="shared" ca="1" si="78"/>
        <v>0</v>
      </c>
      <c r="O466" s="14">
        <f t="shared" ca="1" si="79"/>
        <v>0</v>
      </c>
      <c r="P466" s="113">
        <f t="shared" ca="1" si="73"/>
        <v>13.449023195266273</v>
      </c>
      <c r="Q466" s="114">
        <f t="shared" ca="1" si="74"/>
        <v>0</v>
      </c>
    </row>
    <row r="467" spans="1:17" x14ac:dyDescent="0.75">
      <c r="A467" t="s">
        <v>531</v>
      </c>
      <c r="B467" t="s">
        <v>9291</v>
      </c>
      <c r="G467" s="14">
        <v>465</v>
      </c>
      <c r="H467" s="14">
        <f t="shared" ca="1" si="70"/>
        <v>47.575000000000003</v>
      </c>
      <c r="I467" s="117">
        <f t="shared" ca="1" si="71"/>
        <v>10.4665</v>
      </c>
      <c r="J467" s="113">
        <f t="shared" ca="1" si="72"/>
        <v>13.868343195266274</v>
      </c>
      <c r="K467" s="14">
        <f t="shared" ca="1" si="75"/>
        <v>0</v>
      </c>
      <c r="L467" s="113">
        <f t="shared" ca="1" si="76"/>
        <v>-3.4018431952662738</v>
      </c>
      <c r="M467" s="113">
        <f t="shared" ca="1" si="77"/>
        <v>0</v>
      </c>
      <c r="N467" s="113">
        <f t="shared" ca="1" si="78"/>
        <v>0</v>
      </c>
      <c r="O467" s="14">
        <f t="shared" ca="1" si="79"/>
        <v>0</v>
      </c>
      <c r="P467" s="113">
        <f t="shared" ca="1" si="73"/>
        <v>3.4018431952662738</v>
      </c>
      <c r="Q467" s="114">
        <f t="shared" ca="1" si="74"/>
        <v>0</v>
      </c>
    </row>
    <row r="468" spans="1:17" x14ac:dyDescent="0.75">
      <c r="A468" t="s">
        <v>532</v>
      </c>
      <c r="B468" t="s">
        <v>9292</v>
      </c>
      <c r="G468" s="14">
        <v>466</v>
      </c>
      <c r="H468" s="14">
        <f t="shared" ca="1" si="70"/>
        <v>213.85599999999999</v>
      </c>
      <c r="I468" s="117">
        <f t="shared" ca="1" si="71"/>
        <v>47.048319999999997</v>
      </c>
      <c r="J468" s="113">
        <f t="shared" ca="1" si="72"/>
        <v>13.868343195266274</v>
      </c>
      <c r="K468" s="14">
        <f t="shared" ca="1" si="75"/>
        <v>33.179976804733727</v>
      </c>
      <c r="L468" s="113">
        <f t="shared" ca="1" si="76"/>
        <v>33.179976804733727</v>
      </c>
      <c r="M468" s="113">
        <f t="shared" ca="1" si="77"/>
        <v>33.179976804733727</v>
      </c>
      <c r="N468" s="113">
        <f t="shared" ca="1" si="78"/>
        <v>0</v>
      </c>
      <c r="O468" s="14">
        <f t="shared" ca="1" si="79"/>
        <v>33.179976804733727</v>
      </c>
      <c r="P468" s="113">
        <f t="shared" ca="1" si="73"/>
        <v>0</v>
      </c>
      <c r="Q468" s="114">
        <f t="shared" ca="1" si="74"/>
        <v>0</v>
      </c>
    </row>
    <row r="469" spans="1:17" x14ac:dyDescent="0.75">
      <c r="A469" t="s">
        <v>533</v>
      </c>
      <c r="B469" t="s">
        <v>9293</v>
      </c>
      <c r="G469" s="14">
        <v>467</v>
      </c>
      <c r="H469" s="14">
        <f t="shared" ca="1" si="70"/>
        <v>353.12799999999999</v>
      </c>
      <c r="I469" s="117">
        <f t="shared" ca="1" si="71"/>
        <v>77.688159999999996</v>
      </c>
      <c r="J469" s="113">
        <f t="shared" ca="1" si="72"/>
        <v>13.868343195266274</v>
      </c>
      <c r="K469" s="14">
        <f t="shared" ca="1" si="75"/>
        <v>63.819816804733719</v>
      </c>
      <c r="L469" s="113">
        <f t="shared" ca="1" si="76"/>
        <v>63.819816804733719</v>
      </c>
      <c r="M469" s="113">
        <f t="shared" ca="1" si="77"/>
        <v>96.999793609467446</v>
      </c>
      <c r="N469" s="113">
        <f t="shared" ca="1" si="78"/>
        <v>0</v>
      </c>
      <c r="O469" s="14">
        <f t="shared" ca="1" si="79"/>
        <v>63.819816804733719</v>
      </c>
      <c r="P469" s="113">
        <f t="shared" ca="1" si="73"/>
        <v>0</v>
      </c>
      <c r="Q469" s="114">
        <f t="shared" ca="1" si="74"/>
        <v>0</v>
      </c>
    </row>
    <row r="470" spans="1:17" x14ac:dyDescent="0.75">
      <c r="A470" t="s">
        <v>534</v>
      </c>
      <c r="B470" t="s">
        <v>9294</v>
      </c>
      <c r="G470" s="14">
        <v>468</v>
      </c>
      <c r="H470" s="14">
        <f t="shared" ca="1" si="70"/>
        <v>429.25</v>
      </c>
      <c r="I470" s="117">
        <f t="shared" ca="1" si="71"/>
        <v>94.435000000000002</v>
      </c>
      <c r="J470" s="113">
        <f t="shared" ca="1" si="72"/>
        <v>13.868343195266274</v>
      </c>
      <c r="K470" s="14">
        <f t="shared" ca="1" si="75"/>
        <v>80.566656804733725</v>
      </c>
      <c r="L470" s="113">
        <f t="shared" ca="1" si="76"/>
        <v>80.566656804733725</v>
      </c>
      <c r="M470" s="113">
        <f t="shared" ca="1" si="77"/>
        <v>176</v>
      </c>
      <c r="N470" s="113">
        <f t="shared" ca="1" si="78"/>
        <v>0</v>
      </c>
      <c r="O470" s="14">
        <f t="shared" ca="1" si="79"/>
        <v>79.000206390532554</v>
      </c>
      <c r="P470" s="113">
        <f t="shared" ca="1" si="73"/>
        <v>0</v>
      </c>
      <c r="Q470" s="114">
        <f t="shared" ca="1" si="74"/>
        <v>-1.5664504142011708</v>
      </c>
    </row>
    <row r="471" spans="1:17" x14ac:dyDescent="0.75">
      <c r="A471" t="s">
        <v>535</v>
      </c>
      <c r="B471" t="s">
        <v>9295</v>
      </c>
      <c r="G471" s="14">
        <v>469</v>
      </c>
      <c r="H471" s="14">
        <f t="shared" ca="1" si="70"/>
        <v>371.94400000000002</v>
      </c>
      <c r="I471" s="117">
        <f t="shared" ca="1" si="71"/>
        <v>81.827680000000001</v>
      </c>
      <c r="J471" s="113">
        <f t="shared" ca="1" si="72"/>
        <v>13.868343195266274</v>
      </c>
      <c r="K471" s="14">
        <f t="shared" ca="1" si="75"/>
        <v>67.959336804733724</v>
      </c>
      <c r="L471" s="113">
        <f t="shared" ca="1" si="76"/>
        <v>67.959336804733724</v>
      </c>
      <c r="M471" s="113">
        <f t="shared" ca="1" si="77"/>
        <v>176</v>
      </c>
      <c r="N471" s="113">
        <f t="shared" ca="1" si="78"/>
        <v>0</v>
      </c>
      <c r="O471" s="14">
        <f t="shared" ca="1" si="79"/>
        <v>0</v>
      </c>
      <c r="P471" s="113">
        <f t="shared" ca="1" si="73"/>
        <v>0</v>
      </c>
      <c r="Q471" s="114">
        <f t="shared" ca="1" si="74"/>
        <v>-67.959336804733724</v>
      </c>
    </row>
    <row r="472" spans="1:17" x14ac:dyDescent="0.75">
      <c r="A472" t="s">
        <v>536</v>
      </c>
      <c r="B472" t="s">
        <v>9296</v>
      </c>
      <c r="G472" s="14">
        <v>470</v>
      </c>
      <c r="H472" s="14">
        <f t="shared" ca="1" si="70"/>
        <v>314.62599999999998</v>
      </c>
      <c r="I472" s="117">
        <f t="shared" ca="1" si="71"/>
        <v>69.21772</v>
      </c>
      <c r="J472" s="113">
        <f t="shared" ca="1" si="72"/>
        <v>13.868343195266274</v>
      </c>
      <c r="K472" s="14">
        <f t="shared" ca="1" si="75"/>
        <v>55.349376804733723</v>
      </c>
      <c r="L472" s="113">
        <f t="shared" ca="1" si="76"/>
        <v>55.349376804733723</v>
      </c>
      <c r="M472" s="113">
        <f t="shared" ca="1" si="77"/>
        <v>176</v>
      </c>
      <c r="N472" s="113">
        <f t="shared" ca="1" si="78"/>
        <v>0</v>
      </c>
      <c r="O472" s="14">
        <f t="shared" ca="1" si="79"/>
        <v>0</v>
      </c>
      <c r="P472" s="113">
        <f t="shared" ca="1" si="73"/>
        <v>0</v>
      </c>
      <c r="Q472" s="114">
        <f t="shared" ca="1" si="74"/>
        <v>-55.349376804733723</v>
      </c>
    </row>
    <row r="473" spans="1:17" x14ac:dyDescent="0.75">
      <c r="A473" t="s">
        <v>537</v>
      </c>
      <c r="B473" t="s">
        <v>9297</v>
      </c>
      <c r="G473" s="14">
        <v>471</v>
      </c>
      <c r="H473" s="14">
        <f t="shared" ca="1" si="70"/>
        <v>128.94</v>
      </c>
      <c r="I473" s="117">
        <f t="shared" ca="1" si="71"/>
        <v>28.366800000000001</v>
      </c>
      <c r="J473" s="113">
        <f t="shared" ca="1" si="72"/>
        <v>13.868343195266274</v>
      </c>
      <c r="K473" s="14">
        <f t="shared" ca="1" si="75"/>
        <v>14.498456804733728</v>
      </c>
      <c r="L473" s="113">
        <f t="shared" ca="1" si="76"/>
        <v>14.498456804733728</v>
      </c>
      <c r="M473" s="113">
        <f t="shared" ca="1" si="77"/>
        <v>176</v>
      </c>
      <c r="N473" s="113">
        <f t="shared" ca="1" si="78"/>
        <v>0</v>
      </c>
      <c r="O473" s="14">
        <f t="shared" ca="1" si="79"/>
        <v>0</v>
      </c>
      <c r="P473" s="113">
        <f t="shared" ca="1" si="73"/>
        <v>0</v>
      </c>
      <c r="Q473" s="114">
        <f t="shared" ca="1" si="74"/>
        <v>-14.498456804733728</v>
      </c>
    </row>
    <row r="474" spans="1:17" x14ac:dyDescent="0.75">
      <c r="A474" t="s">
        <v>538</v>
      </c>
      <c r="B474" t="s">
        <v>9298</v>
      </c>
      <c r="G474" s="14">
        <v>472</v>
      </c>
      <c r="H474" s="14">
        <f t="shared" ca="1" si="70"/>
        <v>15.157</v>
      </c>
      <c r="I474" s="117">
        <f t="shared" ca="1" si="71"/>
        <v>3.3345400000000001</v>
      </c>
      <c r="J474" s="113">
        <f t="shared" ca="1" si="72"/>
        <v>13.868343195266274</v>
      </c>
      <c r="K474" s="14">
        <f t="shared" ca="1" si="75"/>
        <v>0</v>
      </c>
      <c r="L474" s="113">
        <f t="shared" ca="1" si="76"/>
        <v>-10.533803195266273</v>
      </c>
      <c r="M474" s="113">
        <f t="shared" ca="1" si="77"/>
        <v>165.46619680473373</v>
      </c>
      <c r="N474" s="113">
        <f t="shared" ca="1" si="78"/>
        <v>10.533803195266273</v>
      </c>
      <c r="O474" s="14">
        <f t="shared" ca="1" si="79"/>
        <v>0</v>
      </c>
      <c r="P474" s="113">
        <f t="shared" ca="1" si="73"/>
        <v>0</v>
      </c>
      <c r="Q474" s="114">
        <f t="shared" ca="1" si="74"/>
        <v>0</v>
      </c>
    </row>
    <row r="475" spans="1:17" x14ac:dyDescent="0.75">
      <c r="A475" t="s">
        <v>539</v>
      </c>
      <c r="B475" t="s">
        <v>9299</v>
      </c>
      <c r="G475" s="14">
        <v>473</v>
      </c>
      <c r="H475" s="14">
        <f t="shared" ca="1" si="70"/>
        <v>0</v>
      </c>
      <c r="I475" s="117">
        <f t="shared" ca="1" si="71"/>
        <v>0</v>
      </c>
      <c r="J475" s="113">
        <f t="shared" ca="1" si="72"/>
        <v>13.868343195266274</v>
      </c>
      <c r="K475" s="14">
        <f t="shared" ca="1" si="75"/>
        <v>0</v>
      </c>
      <c r="L475" s="113">
        <f t="shared" ca="1" si="76"/>
        <v>-13.868343195266274</v>
      </c>
      <c r="M475" s="113">
        <f t="shared" ca="1" si="77"/>
        <v>151.59785360946745</v>
      </c>
      <c r="N475" s="113">
        <f t="shared" ca="1" si="78"/>
        <v>13.868343195266277</v>
      </c>
      <c r="O475" s="14">
        <f t="shared" ca="1" si="79"/>
        <v>0</v>
      </c>
      <c r="P475" s="113">
        <f t="shared" ca="1" si="73"/>
        <v>0</v>
      </c>
      <c r="Q475" s="114">
        <f t="shared" ca="1" si="74"/>
        <v>0</v>
      </c>
    </row>
    <row r="476" spans="1:17" x14ac:dyDescent="0.75">
      <c r="A476" t="s">
        <v>540</v>
      </c>
      <c r="B476" t="s">
        <v>9300</v>
      </c>
      <c r="G476" s="14">
        <v>474</v>
      </c>
      <c r="H476" s="14">
        <f t="shared" ca="1" si="70"/>
        <v>0</v>
      </c>
      <c r="I476" s="117">
        <f t="shared" ca="1" si="71"/>
        <v>0</v>
      </c>
      <c r="J476" s="113">
        <f t="shared" ca="1" si="72"/>
        <v>13.868343195266274</v>
      </c>
      <c r="K476" s="14">
        <f t="shared" ca="1" si="75"/>
        <v>0</v>
      </c>
      <c r="L476" s="113">
        <f t="shared" ca="1" si="76"/>
        <v>-13.868343195266274</v>
      </c>
      <c r="M476" s="113">
        <f t="shared" ca="1" si="77"/>
        <v>137.72951041420117</v>
      </c>
      <c r="N476" s="113">
        <f t="shared" ca="1" si="78"/>
        <v>13.868343195266277</v>
      </c>
      <c r="O476" s="14">
        <f t="shared" ca="1" si="79"/>
        <v>0</v>
      </c>
      <c r="P476" s="113">
        <f t="shared" ca="1" si="73"/>
        <v>0</v>
      </c>
      <c r="Q476" s="114">
        <f t="shared" ca="1" si="74"/>
        <v>0</v>
      </c>
    </row>
    <row r="477" spans="1:17" x14ac:dyDescent="0.75">
      <c r="A477" t="s">
        <v>541</v>
      </c>
      <c r="B477" t="s">
        <v>9301</v>
      </c>
      <c r="G477" s="14">
        <v>475</v>
      </c>
      <c r="H477" s="14">
        <f t="shared" ca="1" si="70"/>
        <v>0</v>
      </c>
      <c r="I477" s="117">
        <f t="shared" ca="1" si="71"/>
        <v>0</v>
      </c>
      <c r="J477" s="113">
        <f t="shared" ca="1" si="72"/>
        <v>13.868343195266274</v>
      </c>
      <c r="K477" s="14">
        <f t="shared" ca="1" si="75"/>
        <v>0</v>
      </c>
      <c r="L477" s="113">
        <f t="shared" ca="1" si="76"/>
        <v>-13.868343195266274</v>
      </c>
      <c r="M477" s="113">
        <f t="shared" ca="1" si="77"/>
        <v>123.8611672189349</v>
      </c>
      <c r="N477" s="113">
        <f t="shared" ca="1" si="78"/>
        <v>13.868343195266277</v>
      </c>
      <c r="O477" s="14">
        <f t="shared" ca="1" si="79"/>
        <v>0</v>
      </c>
      <c r="P477" s="113">
        <f t="shared" ca="1" si="73"/>
        <v>0</v>
      </c>
      <c r="Q477" s="114">
        <f t="shared" ca="1" si="74"/>
        <v>0</v>
      </c>
    </row>
    <row r="478" spans="1:17" x14ac:dyDescent="0.75">
      <c r="A478" t="s">
        <v>542</v>
      </c>
      <c r="B478" t="s">
        <v>9302</v>
      </c>
      <c r="G478" s="14">
        <v>476</v>
      </c>
      <c r="H478" s="14">
        <f t="shared" ca="1" si="70"/>
        <v>0</v>
      </c>
      <c r="I478" s="117">
        <f t="shared" ca="1" si="71"/>
        <v>0</v>
      </c>
      <c r="J478" s="113">
        <f t="shared" ca="1" si="72"/>
        <v>13.868343195266274</v>
      </c>
      <c r="K478" s="14">
        <f t="shared" ca="1" si="75"/>
        <v>0</v>
      </c>
      <c r="L478" s="113">
        <f t="shared" ca="1" si="76"/>
        <v>-13.868343195266274</v>
      </c>
      <c r="M478" s="113">
        <f t="shared" ca="1" si="77"/>
        <v>109.99282402366862</v>
      </c>
      <c r="N478" s="113">
        <f t="shared" ca="1" si="78"/>
        <v>13.868343195266277</v>
      </c>
      <c r="O478" s="14">
        <f t="shared" ca="1" si="79"/>
        <v>0</v>
      </c>
      <c r="P478" s="113">
        <f t="shared" ca="1" si="73"/>
        <v>0</v>
      </c>
      <c r="Q478" s="114">
        <f t="shared" ca="1" si="74"/>
        <v>0</v>
      </c>
    </row>
    <row r="479" spans="1:17" x14ac:dyDescent="0.75">
      <c r="A479" t="s">
        <v>543</v>
      </c>
      <c r="B479" t="s">
        <v>9303</v>
      </c>
      <c r="G479" s="14">
        <v>477</v>
      </c>
      <c r="H479" s="14">
        <f t="shared" ca="1" si="70"/>
        <v>0</v>
      </c>
      <c r="I479" s="117">
        <f t="shared" ca="1" si="71"/>
        <v>0</v>
      </c>
      <c r="J479" s="113">
        <f t="shared" ca="1" si="72"/>
        <v>13.868343195266274</v>
      </c>
      <c r="K479" s="14">
        <f t="shared" ca="1" si="75"/>
        <v>0</v>
      </c>
      <c r="L479" s="113">
        <f t="shared" ca="1" si="76"/>
        <v>-13.868343195266274</v>
      </c>
      <c r="M479" s="113">
        <f t="shared" ca="1" si="77"/>
        <v>96.124480828402341</v>
      </c>
      <c r="N479" s="113">
        <f t="shared" ca="1" si="78"/>
        <v>13.868343195266277</v>
      </c>
      <c r="O479" s="14">
        <f t="shared" ca="1" si="79"/>
        <v>0</v>
      </c>
      <c r="P479" s="113">
        <f t="shared" ca="1" si="73"/>
        <v>0</v>
      </c>
      <c r="Q479" s="114">
        <f t="shared" ca="1" si="74"/>
        <v>0</v>
      </c>
    </row>
    <row r="480" spans="1:17" x14ac:dyDescent="0.75">
      <c r="A480" t="s">
        <v>544</v>
      </c>
      <c r="B480" t="s">
        <v>9304</v>
      </c>
      <c r="G480" s="14">
        <v>478</v>
      </c>
      <c r="H480" s="14">
        <f t="shared" ca="1" si="70"/>
        <v>0</v>
      </c>
      <c r="I480" s="117">
        <f t="shared" ca="1" si="71"/>
        <v>0</v>
      </c>
      <c r="J480" s="113">
        <f t="shared" ca="1" si="72"/>
        <v>13.868343195266274</v>
      </c>
      <c r="K480" s="14">
        <f t="shared" ca="1" si="75"/>
        <v>0</v>
      </c>
      <c r="L480" s="113">
        <f t="shared" ca="1" si="76"/>
        <v>-13.868343195266274</v>
      </c>
      <c r="M480" s="113">
        <f t="shared" ca="1" si="77"/>
        <v>82.256137633136063</v>
      </c>
      <c r="N480" s="113">
        <f t="shared" ca="1" si="78"/>
        <v>13.868343195266277</v>
      </c>
      <c r="O480" s="14">
        <f t="shared" ca="1" si="79"/>
        <v>0</v>
      </c>
      <c r="P480" s="113">
        <f t="shared" ca="1" si="73"/>
        <v>0</v>
      </c>
      <c r="Q480" s="114">
        <f t="shared" ca="1" si="74"/>
        <v>0</v>
      </c>
    </row>
    <row r="481" spans="1:17" x14ac:dyDescent="0.75">
      <c r="A481" t="s">
        <v>545</v>
      </c>
      <c r="B481" t="s">
        <v>9305</v>
      </c>
      <c r="G481" s="14">
        <v>479</v>
      </c>
      <c r="H481" s="14">
        <f t="shared" ca="1" si="70"/>
        <v>0</v>
      </c>
      <c r="I481" s="117">
        <f t="shared" ca="1" si="71"/>
        <v>0</v>
      </c>
      <c r="J481" s="113">
        <f t="shared" ca="1" si="72"/>
        <v>13.868343195266274</v>
      </c>
      <c r="K481" s="14">
        <f t="shared" ca="1" si="75"/>
        <v>0</v>
      </c>
      <c r="L481" s="113">
        <f t="shared" ca="1" si="76"/>
        <v>-13.868343195266274</v>
      </c>
      <c r="M481" s="113">
        <f t="shared" ca="1" si="77"/>
        <v>68.387794437869786</v>
      </c>
      <c r="N481" s="113">
        <f t="shared" ca="1" si="78"/>
        <v>13.868343195266277</v>
      </c>
      <c r="O481" s="14">
        <f t="shared" ca="1" si="79"/>
        <v>0</v>
      </c>
      <c r="P481" s="113">
        <f t="shared" ca="1" si="73"/>
        <v>0</v>
      </c>
      <c r="Q481" s="114">
        <f t="shared" ca="1" si="74"/>
        <v>0</v>
      </c>
    </row>
    <row r="482" spans="1:17" x14ac:dyDescent="0.75">
      <c r="A482" t="s">
        <v>546</v>
      </c>
      <c r="B482" t="s">
        <v>9306</v>
      </c>
      <c r="G482" s="14">
        <v>480</v>
      </c>
      <c r="H482" s="14">
        <f t="shared" ca="1" si="70"/>
        <v>0</v>
      </c>
      <c r="I482" s="117">
        <f t="shared" ca="1" si="71"/>
        <v>0</v>
      </c>
      <c r="J482" s="113">
        <f t="shared" ca="1" si="72"/>
        <v>13.868343195266274</v>
      </c>
      <c r="K482" s="14">
        <f t="shared" ca="1" si="75"/>
        <v>0</v>
      </c>
      <c r="L482" s="113">
        <f t="shared" ca="1" si="76"/>
        <v>-13.868343195266274</v>
      </c>
      <c r="M482" s="113">
        <f t="shared" ca="1" si="77"/>
        <v>54.519451242603509</v>
      </c>
      <c r="N482" s="113">
        <f t="shared" ca="1" si="78"/>
        <v>13.868343195266277</v>
      </c>
      <c r="O482" s="14">
        <f t="shared" ca="1" si="79"/>
        <v>0</v>
      </c>
      <c r="P482" s="113">
        <f t="shared" ca="1" si="73"/>
        <v>0</v>
      </c>
      <c r="Q482" s="114">
        <f t="shared" ca="1" si="74"/>
        <v>0</v>
      </c>
    </row>
    <row r="483" spans="1:17" x14ac:dyDescent="0.75">
      <c r="A483" t="s">
        <v>547</v>
      </c>
      <c r="B483" t="s">
        <v>9307</v>
      </c>
      <c r="G483" s="14">
        <v>481</v>
      </c>
      <c r="H483" s="14">
        <f t="shared" ca="1" si="70"/>
        <v>0</v>
      </c>
      <c r="I483" s="117">
        <f t="shared" ca="1" si="71"/>
        <v>0</v>
      </c>
      <c r="J483" s="113">
        <f t="shared" ca="1" si="72"/>
        <v>13.868343195266274</v>
      </c>
      <c r="K483" s="14">
        <f t="shared" ca="1" si="75"/>
        <v>0</v>
      </c>
      <c r="L483" s="113">
        <f t="shared" ca="1" si="76"/>
        <v>-13.868343195266274</v>
      </c>
      <c r="M483" s="113">
        <f t="shared" ca="1" si="77"/>
        <v>40.651108047337232</v>
      </c>
      <c r="N483" s="113">
        <f t="shared" ca="1" si="78"/>
        <v>13.868343195266277</v>
      </c>
      <c r="O483" s="14">
        <f t="shared" ca="1" si="79"/>
        <v>0</v>
      </c>
      <c r="P483" s="113">
        <f t="shared" ca="1" si="73"/>
        <v>0</v>
      </c>
      <c r="Q483" s="114">
        <f t="shared" ca="1" si="74"/>
        <v>0</v>
      </c>
    </row>
    <row r="484" spans="1:17" x14ac:dyDescent="0.75">
      <c r="A484" t="s">
        <v>548</v>
      </c>
      <c r="B484" t="s">
        <v>9308</v>
      </c>
      <c r="G484" s="14">
        <v>482</v>
      </c>
      <c r="H484" s="14">
        <f t="shared" ca="1" si="70"/>
        <v>0</v>
      </c>
      <c r="I484" s="117">
        <f t="shared" ca="1" si="71"/>
        <v>0</v>
      </c>
      <c r="J484" s="113">
        <f t="shared" ca="1" si="72"/>
        <v>13.868343195266274</v>
      </c>
      <c r="K484" s="14">
        <f t="shared" ca="1" si="75"/>
        <v>0</v>
      </c>
      <c r="L484" s="113">
        <f t="shared" ca="1" si="76"/>
        <v>-13.868343195266274</v>
      </c>
      <c r="M484" s="113">
        <f t="shared" ca="1" si="77"/>
        <v>26.782764852070958</v>
      </c>
      <c r="N484" s="113">
        <f t="shared" ca="1" si="78"/>
        <v>13.868343195266274</v>
      </c>
      <c r="O484" s="14">
        <f t="shared" ca="1" si="79"/>
        <v>0</v>
      </c>
      <c r="P484" s="113">
        <f t="shared" ca="1" si="73"/>
        <v>0</v>
      </c>
      <c r="Q484" s="114">
        <f t="shared" ca="1" si="74"/>
        <v>0</v>
      </c>
    </row>
    <row r="485" spans="1:17" x14ac:dyDescent="0.75">
      <c r="A485" t="s">
        <v>549</v>
      </c>
      <c r="B485" t="s">
        <v>9309</v>
      </c>
      <c r="G485" s="14">
        <v>483</v>
      </c>
      <c r="H485" s="14">
        <f t="shared" ca="1" si="70"/>
        <v>0</v>
      </c>
      <c r="I485" s="117">
        <f t="shared" ca="1" si="71"/>
        <v>0</v>
      </c>
      <c r="J485" s="113">
        <f t="shared" ca="1" si="72"/>
        <v>13.868343195266274</v>
      </c>
      <c r="K485" s="14">
        <f t="shared" ca="1" si="75"/>
        <v>0</v>
      </c>
      <c r="L485" s="113">
        <f t="shared" ca="1" si="76"/>
        <v>-13.868343195266274</v>
      </c>
      <c r="M485" s="113">
        <f t="shared" ca="1" si="77"/>
        <v>12.914421656804684</v>
      </c>
      <c r="N485" s="113">
        <f t="shared" ca="1" si="78"/>
        <v>13.868343195266274</v>
      </c>
      <c r="O485" s="14">
        <f t="shared" ca="1" si="79"/>
        <v>0</v>
      </c>
      <c r="P485" s="113">
        <f t="shared" ca="1" si="73"/>
        <v>0</v>
      </c>
      <c r="Q485" s="114">
        <f t="shared" ca="1" si="74"/>
        <v>0</v>
      </c>
    </row>
    <row r="486" spans="1:17" x14ac:dyDescent="0.75">
      <c r="A486" t="s">
        <v>550</v>
      </c>
      <c r="B486" t="s">
        <v>9310</v>
      </c>
      <c r="G486" s="14">
        <v>484</v>
      </c>
      <c r="H486" s="14">
        <f t="shared" ca="1" si="70"/>
        <v>0</v>
      </c>
      <c r="I486" s="117">
        <f t="shared" ca="1" si="71"/>
        <v>0</v>
      </c>
      <c r="J486" s="113">
        <f t="shared" ca="1" si="72"/>
        <v>13.868343195266274</v>
      </c>
      <c r="K486" s="14">
        <f t="shared" ca="1" si="75"/>
        <v>0</v>
      </c>
      <c r="L486" s="113">
        <f t="shared" ca="1" si="76"/>
        <v>-13.868343195266274</v>
      </c>
      <c r="M486" s="113">
        <f t="shared" ca="1" si="77"/>
        <v>0</v>
      </c>
      <c r="N486" s="113">
        <f t="shared" ca="1" si="78"/>
        <v>12.914421656804684</v>
      </c>
      <c r="O486" s="14">
        <f t="shared" ca="1" si="79"/>
        <v>0</v>
      </c>
      <c r="P486" s="113">
        <f t="shared" ca="1" si="73"/>
        <v>0.95392153846158934</v>
      </c>
      <c r="Q486" s="114">
        <f t="shared" ca="1" si="74"/>
        <v>0</v>
      </c>
    </row>
    <row r="487" spans="1:17" x14ac:dyDescent="0.75">
      <c r="A487" t="s">
        <v>551</v>
      </c>
      <c r="B487" t="s">
        <v>9311</v>
      </c>
      <c r="G487" s="14">
        <v>485</v>
      </c>
      <c r="H487" s="14">
        <f t="shared" ca="1" si="70"/>
        <v>0</v>
      </c>
      <c r="I487" s="117">
        <f t="shared" ca="1" si="71"/>
        <v>0</v>
      </c>
      <c r="J487" s="113">
        <f t="shared" ca="1" si="72"/>
        <v>13.868343195266274</v>
      </c>
      <c r="K487" s="14">
        <f t="shared" ca="1" si="75"/>
        <v>0</v>
      </c>
      <c r="L487" s="113">
        <f t="shared" ca="1" si="76"/>
        <v>-13.868343195266274</v>
      </c>
      <c r="M487" s="113">
        <f t="shared" ca="1" si="77"/>
        <v>0</v>
      </c>
      <c r="N487" s="113">
        <f t="shared" ca="1" si="78"/>
        <v>0</v>
      </c>
      <c r="O487" s="14">
        <f t="shared" ca="1" si="79"/>
        <v>0</v>
      </c>
      <c r="P487" s="113">
        <f t="shared" ca="1" si="73"/>
        <v>13.868343195266274</v>
      </c>
      <c r="Q487" s="114">
        <f t="shared" ca="1" si="74"/>
        <v>0</v>
      </c>
    </row>
    <row r="488" spans="1:17" x14ac:dyDescent="0.75">
      <c r="A488" t="s">
        <v>552</v>
      </c>
      <c r="B488" t="s">
        <v>9312</v>
      </c>
      <c r="G488" s="14">
        <v>486</v>
      </c>
      <c r="H488" s="14">
        <f t="shared" ca="1" si="70"/>
        <v>0</v>
      </c>
      <c r="I488" s="117">
        <f t="shared" ca="1" si="71"/>
        <v>0</v>
      </c>
      <c r="J488" s="113">
        <f t="shared" ca="1" si="72"/>
        <v>13.868343195266274</v>
      </c>
      <c r="K488" s="14">
        <f t="shared" ca="1" si="75"/>
        <v>0</v>
      </c>
      <c r="L488" s="113">
        <f t="shared" ca="1" si="76"/>
        <v>-13.868343195266274</v>
      </c>
      <c r="M488" s="113">
        <f t="shared" ca="1" si="77"/>
        <v>0</v>
      </c>
      <c r="N488" s="113">
        <f t="shared" ca="1" si="78"/>
        <v>0</v>
      </c>
      <c r="O488" s="14">
        <f t="shared" ca="1" si="79"/>
        <v>0</v>
      </c>
      <c r="P488" s="113">
        <f t="shared" ca="1" si="73"/>
        <v>13.868343195266274</v>
      </c>
      <c r="Q488" s="114">
        <f t="shared" ca="1" si="74"/>
        <v>0</v>
      </c>
    </row>
    <row r="489" spans="1:17" x14ac:dyDescent="0.75">
      <c r="A489" t="s">
        <v>553</v>
      </c>
      <c r="B489" t="s">
        <v>9313</v>
      </c>
      <c r="G489" s="14">
        <v>487</v>
      </c>
      <c r="H489" s="14">
        <f t="shared" ca="1" si="70"/>
        <v>0</v>
      </c>
      <c r="I489" s="117">
        <f t="shared" ca="1" si="71"/>
        <v>0</v>
      </c>
      <c r="J489" s="113">
        <f t="shared" ca="1" si="72"/>
        <v>13.868343195266274</v>
      </c>
      <c r="K489" s="14">
        <f t="shared" ca="1" si="75"/>
        <v>0</v>
      </c>
      <c r="L489" s="113">
        <f t="shared" ca="1" si="76"/>
        <v>-13.868343195266274</v>
      </c>
      <c r="M489" s="113">
        <f t="shared" ca="1" si="77"/>
        <v>0</v>
      </c>
      <c r="N489" s="113">
        <f t="shared" ca="1" si="78"/>
        <v>0</v>
      </c>
      <c r="O489" s="14">
        <f t="shared" ca="1" si="79"/>
        <v>0</v>
      </c>
      <c r="P489" s="113">
        <f t="shared" ca="1" si="73"/>
        <v>13.868343195266274</v>
      </c>
      <c r="Q489" s="114">
        <f t="shared" ca="1" si="74"/>
        <v>0</v>
      </c>
    </row>
    <row r="490" spans="1:17" x14ac:dyDescent="0.75">
      <c r="A490" t="s">
        <v>554</v>
      </c>
      <c r="B490" t="s">
        <v>9314</v>
      </c>
      <c r="G490" s="14">
        <v>488</v>
      </c>
      <c r="H490" s="14">
        <f t="shared" ca="1" si="70"/>
        <v>2.859</v>
      </c>
      <c r="I490" s="117">
        <f t="shared" ca="1" si="71"/>
        <v>0.62897999999999998</v>
      </c>
      <c r="J490" s="113">
        <f t="shared" ca="1" si="72"/>
        <v>13.868343195266274</v>
      </c>
      <c r="K490" s="14">
        <f t="shared" ca="1" si="75"/>
        <v>0</v>
      </c>
      <c r="L490" s="113">
        <f t="shared" ca="1" si="76"/>
        <v>-13.239363195266273</v>
      </c>
      <c r="M490" s="113">
        <f t="shared" ca="1" si="77"/>
        <v>0</v>
      </c>
      <c r="N490" s="113">
        <f t="shared" ca="1" si="78"/>
        <v>0</v>
      </c>
      <c r="O490" s="14">
        <f t="shared" ca="1" si="79"/>
        <v>0</v>
      </c>
      <c r="P490" s="113">
        <f t="shared" ca="1" si="73"/>
        <v>13.239363195266273</v>
      </c>
      <c r="Q490" s="114">
        <f t="shared" ca="1" si="74"/>
        <v>0</v>
      </c>
    </row>
    <row r="491" spans="1:17" x14ac:dyDescent="0.75">
      <c r="A491" t="s">
        <v>555</v>
      </c>
      <c r="B491" t="s">
        <v>9315</v>
      </c>
      <c r="G491" s="14">
        <v>489</v>
      </c>
      <c r="H491" s="14">
        <f t="shared" ca="1" si="70"/>
        <v>51.451999999999998</v>
      </c>
      <c r="I491" s="117">
        <f t="shared" ca="1" si="71"/>
        <v>11.31944</v>
      </c>
      <c r="J491" s="113">
        <f t="shared" ca="1" si="72"/>
        <v>13.868343195266274</v>
      </c>
      <c r="K491" s="14">
        <f t="shared" ca="1" si="75"/>
        <v>0</v>
      </c>
      <c r="L491" s="113">
        <f t="shared" ca="1" si="76"/>
        <v>-2.5489031952662735</v>
      </c>
      <c r="M491" s="113">
        <f t="shared" ca="1" si="77"/>
        <v>0</v>
      </c>
      <c r="N491" s="113">
        <f t="shared" ca="1" si="78"/>
        <v>0</v>
      </c>
      <c r="O491" s="14">
        <f t="shared" ca="1" si="79"/>
        <v>0</v>
      </c>
      <c r="P491" s="113">
        <f t="shared" ca="1" si="73"/>
        <v>2.5489031952662735</v>
      </c>
      <c r="Q491" s="114">
        <f t="shared" ca="1" si="74"/>
        <v>0</v>
      </c>
    </row>
    <row r="492" spans="1:17" x14ac:dyDescent="0.75">
      <c r="A492" t="s">
        <v>556</v>
      </c>
      <c r="B492" t="s">
        <v>9316</v>
      </c>
      <c r="G492" s="14">
        <v>490</v>
      </c>
      <c r="H492" s="14">
        <f t="shared" ca="1" si="70"/>
        <v>211.41</v>
      </c>
      <c r="I492" s="117">
        <f t="shared" ca="1" si="71"/>
        <v>46.510199999999998</v>
      </c>
      <c r="J492" s="113">
        <f t="shared" ca="1" si="72"/>
        <v>13.868343195266274</v>
      </c>
      <c r="K492" s="14">
        <f t="shared" ca="1" si="75"/>
        <v>32.64185680473372</v>
      </c>
      <c r="L492" s="113">
        <f t="shared" ca="1" si="76"/>
        <v>32.64185680473372</v>
      </c>
      <c r="M492" s="113">
        <f t="shared" ca="1" si="77"/>
        <v>32.64185680473372</v>
      </c>
      <c r="N492" s="113">
        <f t="shared" ca="1" si="78"/>
        <v>0</v>
      </c>
      <c r="O492" s="14">
        <f t="shared" ca="1" si="79"/>
        <v>32.64185680473372</v>
      </c>
      <c r="P492" s="113">
        <f t="shared" ca="1" si="73"/>
        <v>0</v>
      </c>
      <c r="Q492" s="114">
        <f t="shared" ca="1" si="74"/>
        <v>0</v>
      </c>
    </row>
    <row r="493" spans="1:17" x14ac:dyDescent="0.75">
      <c r="A493" t="s">
        <v>557</v>
      </c>
      <c r="B493" t="s">
        <v>9317</v>
      </c>
      <c r="G493" s="14">
        <v>491</v>
      </c>
      <c r="H493" s="14">
        <f t="shared" ca="1" si="70"/>
        <v>341.75</v>
      </c>
      <c r="I493" s="117">
        <f t="shared" ca="1" si="71"/>
        <v>75.185000000000002</v>
      </c>
      <c r="J493" s="113">
        <f t="shared" ca="1" si="72"/>
        <v>13.868343195266274</v>
      </c>
      <c r="K493" s="14">
        <f t="shared" ca="1" si="75"/>
        <v>61.316656804733725</v>
      </c>
      <c r="L493" s="113">
        <f t="shared" ca="1" si="76"/>
        <v>61.316656804733725</v>
      </c>
      <c r="M493" s="113">
        <f t="shared" ca="1" si="77"/>
        <v>93.958513609467445</v>
      </c>
      <c r="N493" s="113">
        <f t="shared" ca="1" si="78"/>
        <v>0</v>
      </c>
      <c r="O493" s="14">
        <f t="shared" ca="1" si="79"/>
        <v>61.316656804733725</v>
      </c>
      <c r="P493" s="113">
        <f t="shared" ca="1" si="73"/>
        <v>0</v>
      </c>
      <c r="Q493" s="114">
        <f t="shared" ca="1" si="74"/>
        <v>0</v>
      </c>
    </row>
    <row r="494" spans="1:17" x14ac:dyDescent="0.75">
      <c r="A494" t="s">
        <v>558</v>
      </c>
      <c r="B494" t="s">
        <v>9318</v>
      </c>
      <c r="G494" s="14">
        <v>492</v>
      </c>
      <c r="H494" s="14">
        <f t="shared" ca="1" si="70"/>
        <v>430.74799999999999</v>
      </c>
      <c r="I494" s="117">
        <f t="shared" ca="1" si="71"/>
        <v>94.764560000000003</v>
      </c>
      <c r="J494" s="113">
        <f t="shared" ca="1" si="72"/>
        <v>13.868343195266274</v>
      </c>
      <c r="K494" s="14">
        <f t="shared" ca="1" si="75"/>
        <v>80.896216804733726</v>
      </c>
      <c r="L494" s="113">
        <f t="shared" ca="1" si="76"/>
        <v>80.896216804733726</v>
      </c>
      <c r="M494" s="113">
        <f t="shared" ca="1" si="77"/>
        <v>174.85473041420119</v>
      </c>
      <c r="N494" s="113">
        <f t="shared" ca="1" si="78"/>
        <v>0</v>
      </c>
      <c r="O494" s="14">
        <f t="shared" ca="1" si="79"/>
        <v>80.89621680473374</v>
      </c>
      <c r="P494" s="113">
        <f t="shared" ca="1" si="73"/>
        <v>0</v>
      </c>
      <c r="Q494" s="114">
        <f t="shared" ca="1" si="74"/>
        <v>0</v>
      </c>
    </row>
    <row r="495" spans="1:17" x14ac:dyDescent="0.75">
      <c r="A495" t="s">
        <v>559</v>
      </c>
      <c r="B495" t="s">
        <v>9319</v>
      </c>
      <c r="G495" s="14">
        <v>493</v>
      </c>
      <c r="H495" s="14">
        <f t="shared" ca="1" si="70"/>
        <v>376.54700000000003</v>
      </c>
      <c r="I495" s="117">
        <f t="shared" ca="1" si="71"/>
        <v>82.840340000000012</v>
      </c>
      <c r="J495" s="113">
        <f t="shared" ca="1" si="72"/>
        <v>13.868343195266274</v>
      </c>
      <c r="K495" s="14">
        <f t="shared" ca="1" si="75"/>
        <v>68.971996804733735</v>
      </c>
      <c r="L495" s="113">
        <f t="shared" ca="1" si="76"/>
        <v>68.971996804733735</v>
      </c>
      <c r="M495" s="113">
        <f t="shared" ca="1" si="77"/>
        <v>176</v>
      </c>
      <c r="N495" s="113">
        <f t="shared" ca="1" si="78"/>
        <v>0</v>
      </c>
      <c r="O495" s="14">
        <f t="shared" ca="1" si="79"/>
        <v>1.1452695857988147</v>
      </c>
      <c r="P495" s="113">
        <f t="shared" ca="1" si="73"/>
        <v>0</v>
      </c>
      <c r="Q495" s="114">
        <f t="shared" ca="1" si="74"/>
        <v>-67.82672721893492</v>
      </c>
    </row>
    <row r="496" spans="1:17" x14ac:dyDescent="0.75">
      <c r="A496" t="s">
        <v>560</v>
      </c>
      <c r="B496" t="s">
        <v>9320</v>
      </c>
      <c r="G496" s="14">
        <v>494</v>
      </c>
      <c r="H496" s="14">
        <f t="shared" ca="1" si="70"/>
        <v>295.12299999999999</v>
      </c>
      <c r="I496" s="117">
        <f t="shared" ca="1" si="71"/>
        <v>64.927059999999997</v>
      </c>
      <c r="J496" s="113">
        <f t="shared" ca="1" si="72"/>
        <v>13.868343195266274</v>
      </c>
      <c r="K496" s="14">
        <f t="shared" ca="1" si="75"/>
        <v>51.05871680473372</v>
      </c>
      <c r="L496" s="113">
        <f t="shared" ca="1" si="76"/>
        <v>51.05871680473372</v>
      </c>
      <c r="M496" s="113">
        <f t="shared" ca="1" si="77"/>
        <v>176</v>
      </c>
      <c r="N496" s="113">
        <f t="shared" ca="1" si="78"/>
        <v>0</v>
      </c>
      <c r="O496" s="14">
        <f t="shared" ca="1" si="79"/>
        <v>0</v>
      </c>
      <c r="P496" s="113">
        <f t="shared" ca="1" si="73"/>
        <v>0</v>
      </c>
      <c r="Q496" s="114">
        <f t="shared" ca="1" si="74"/>
        <v>-51.05871680473372</v>
      </c>
    </row>
    <row r="497" spans="1:17" x14ac:dyDescent="0.75">
      <c r="A497" t="s">
        <v>561</v>
      </c>
      <c r="B497" t="s">
        <v>9321</v>
      </c>
      <c r="G497" s="14">
        <v>495</v>
      </c>
      <c r="H497" s="14">
        <f t="shared" ca="1" si="70"/>
        <v>131.02000000000001</v>
      </c>
      <c r="I497" s="117">
        <f t="shared" ca="1" si="71"/>
        <v>28.824400000000001</v>
      </c>
      <c r="J497" s="113">
        <f t="shared" ca="1" si="72"/>
        <v>13.868343195266274</v>
      </c>
      <c r="K497" s="14">
        <f t="shared" ca="1" si="75"/>
        <v>14.956056804733727</v>
      </c>
      <c r="L497" s="113">
        <f t="shared" ca="1" si="76"/>
        <v>14.956056804733727</v>
      </c>
      <c r="M497" s="113">
        <f t="shared" ca="1" si="77"/>
        <v>176</v>
      </c>
      <c r="N497" s="113">
        <f t="shared" ca="1" si="78"/>
        <v>0</v>
      </c>
      <c r="O497" s="14">
        <f t="shared" ca="1" si="79"/>
        <v>0</v>
      </c>
      <c r="P497" s="113">
        <f t="shared" ca="1" si="73"/>
        <v>0</v>
      </c>
      <c r="Q497" s="114">
        <f t="shared" ca="1" si="74"/>
        <v>-14.956056804733727</v>
      </c>
    </row>
    <row r="498" spans="1:17" x14ac:dyDescent="0.75">
      <c r="A498" t="s">
        <v>562</v>
      </c>
      <c r="B498" t="s">
        <v>9322</v>
      </c>
      <c r="G498" s="14">
        <v>496</v>
      </c>
      <c r="H498" s="14">
        <f t="shared" ca="1" si="70"/>
        <v>16.108000000000001</v>
      </c>
      <c r="I498" s="117">
        <f t="shared" ca="1" si="71"/>
        <v>3.5437600000000002</v>
      </c>
      <c r="J498" s="113">
        <f t="shared" ca="1" si="72"/>
        <v>13.868343195266274</v>
      </c>
      <c r="K498" s="14">
        <f t="shared" ca="1" si="75"/>
        <v>0</v>
      </c>
      <c r="L498" s="113">
        <f t="shared" ca="1" si="76"/>
        <v>-10.324583195266273</v>
      </c>
      <c r="M498" s="113">
        <f t="shared" ca="1" si="77"/>
        <v>165.67541680473371</v>
      </c>
      <c r="N498" s="113">
        <f t="shared" ca="1" si="78"/>
        <v>10.324583195266285</v>
      </c>
      <c r="O498" s="14">
        <f t="shared" ca="1" si="79"/>
        <v>0</v>
      </c>
      <c r="P498" s="113">
        <f t="shared" ca="1" si="73"/>
        <v>0</v>
      </c>
      <c r="Q498" s="114">
        <f t="shared" ca="1" si="74"/>
        <v>0</v>
      </c>
    </row>
    <row r="499" spans="1:17" x14ac:dyDescent="0.75">
      <c r="A499" t="s">
        <v>563</v>
      </c>
      <c r="B499" t="s">
        <v>9323</v>
      </c>
      <c r="G499" s="14">
        <v>497</v>
      </c>
      <c r="H499" s="14">
        <f t="shared" ca="1" si="70"/>
        <v>0</v>
      </c>
      <c r="I499" s="117">
        <f t="shared" ca="1" si="71"/>
        <v>0</v>
      </c>
      <c r="J499" s="113">
        <f t="shared" ca="1" si="72"/>
        <v>13.868343195266274</v>
      </c>
      <c r="K499" s="14">
        <f t="shared" ca="1" si="75"/>
        <v>0</v>
      </c>
      <c r="L499" s="113">
        <f t="shared" ca="1" si="76"/>
        <v>-13.868343195266274</v>
      </c>
      <c r="M499" s="113">
        <f t="shared" ca="1" si="77"/>
        <v>151.80707360946744</v>
      </c>
      <c r="N499" s="113">
        <f t="shared" ca="1" si="78"/>
        <v>13.868343195266277</v>
      </c>
      <c r="O499" s="14">
        <f t="shared" ca="1" si="79"/>
        <v>0</v>
      </c>
      <c r="P499" s="113">
        <f t="shared" ca="1" si="73"/>
        <v>0</v>
      </c>
      <c r="Q499" s="114">
        <f t="shared" ca="1" si="74"/>
        <v>0</v>
      </c>
    </row>
    <row r="500" spans="1:17" x14ac:dyDescent="0.75">
      <c r="A500" t="s">
        <v>564</v>
      </c>
      <c r="B500" t="s">
        <v>9324</v>
      </c>
      <c r="G500" s="14">
        <v>498</v>
      </c>
      <c r="H500" s="14">
        <f t="shared" ca="1" si="70"/>
        <v>0</v>
      </c>
      <c r="I500" s="117">
        <f t="shared" ca="1" si="71"/>
        <v>0</v>
      </c>
      <c r="J500" s="113">
        <f t="shared" ca="1" si="72"/>
        <v>13.868343195266274</v>
      </c>
      <c r="K500" s="14">
        <f t="shared" ca="1" si="75"/>
        <v>0</v>
      </c>
      <c r="L500" s="113">
        <f t="shared" ca="1" si="76"/>
        <v>-13.868343195266274</v>
      </c>
      <c r="M500" s="113">
        <f t="shared" ca="1" si="77"/>
        <v>137.93873041420116</v>
      </c>
      <c r="N500" s="113">
        <f t="shared" ca="1" si="78"/>
        <v>13.868343195266277</v>
      </c>
      <c r="O500" s="14">
        <f t="shared" ca="1" si="79"/>
        <v>0</v>
      </c>
      <c r="P500" s="113">
        <f t="shared" ca="1" si="73"/>
        <v>0</v>
      </c>
      <c r="Q500" s="114">
        <f t="shared" ca="1" si="74"/>
        <v>0</v>
      </c>
    </row>
    <row r="501" spans="1:17" x14ac:dyDescent="0.75">
      <c r="A501" t="s">
        <v>565</v>
      </c>
      <c r="B501" t="s">
        <v>9325</v>
      </c>
      <c r="G501" s="14">
        <v>499</v>
      </c>
      <c r="H501" s="14">
        <f t="shared" ca="1" si="70"/>
        <v>0</v>
      </c>
      <c r="I501" s="117">
        <f t="shared" ca="1" si="71"/>
        <v>0</v>
      </c>
      <c r="J501" s="113">
        <f t="shared" ca="1" si="72"/>
        <v>13.868343195266274</v>
      </c>
      <c r="K501" s="14">
        <f t="shared" ca="1" si="75"/>
        <v>0</v>
      </c>
      <c r="L501" s="113">
        <f t="shared" ca="1" si="76"/>
        <v>-13.868343195266274</v>
      </c>
      <c r="M501" s="113">
        <f t="shared" ca="1" si="77"/>
        <v>124.07038721893488</v>
      </c>
      <c r="N501" s="113">
        <f t="shared" ca="1" si="78"/>
        <v>13.868343195266277</v>
      </c>
      <c r="O501" s="14">
        <f t="shared" ca="1" si="79"/>
        <v>0</v>
      </c>
      <c r="P501" s="113">
        <f t="shared" ca="1" si="73"/>
        <v>0</v>
      </c>
      <c r="Q501" s="114">
        <f t="shared" ca="1" si="74"/>
        <v>0</v>
      </c>
    </row>
    <row r="502" spans="1:17" x14ac:dyDescent="0.75">
      <c r="A502" t="s">
        <v>566</v>
      </c>
      <c r="B502" t="s">
        <v>9326</v>
      </c>
      <c r="G502" s="14">
        <v>500</v>
      </c>
      <c r="H502" s="14">
        <f t="shared" ca="1" si="70"/>
        <v>0</v>
      </c>
      <c r="I502" s="117">
        <f t="shared" ca="1" si="71"/>
        <v>0</v>
      </c>
      <c r="J502" s="113">
        <f t="shared" ca="1" si="72"/>
        <v>13.868343195266274</v>
      </c>
      <c r="K502" s="14">
        <f t="shared" ca="1" si="75"/>
        <v>0</v>
      </c>
      <c r="L502" s="113">
        <f t="shared" ca="1" si="76"/>
        <v>-13.868343195266274</v>
      </c>
      <c r="M502" s="113">
        <f t="shared" ca="1" si="77"/>
        <v>110.20204402366861</v>
      </c>
      <c r="N502" s="113">
        <f t="shared" ca="1" si="78"/>
        <v>13.868343195266277</v>
      </c>
      <c r="O502" s="14">
        <f t="shared" ca="1" si="79"/>
        <v>0</v>
      </c>
      <c r="P502" s="113">
        <f t="shared" ca="1" si="73"/>
        <v>0</v>
      </c>
      <c r="Q502" s="114">
        <f t="shared" ca="1" si="74"/>
        <v>0</v>
      </c>
    </row>
    <row r="503" spans="1:17" x14ac:dyDescent="0.75">
      <c r="A503" t="s">
        <v>567</v>
      </c>
      <c r="B503" t="s">
        <v>9327</v>
      </c>
      <c r="G503" s="14">
        <v>501</v>
      </c>
      <c r="H503" s="14">
        <f t="shared" ca="1" si="70"/>
        <v>0</v>
      </c>
      <c r="I503" s="117">
        <f t="shared" ca="1" si="71"/>
        <v>0</v>
      </c>
      <c r="J503" s="113">
        <f t="shared" ca="1" si="72"/>
        <v>13.868343195266274</v>
      </c>
      <c r="K503" s="14">
        <f t="shared" ca="1" si="75"/>
        <v>0</v>
      </c>
      <c r="L503" s="113">
        <f t="shared" ca="1" si="76"/>
        <v>-13.868343195266274</v>
      </c>
      <c r="M503" s="113">
        <f t="shared" ca="1" si="77"/>
        <v>96.333700828402328</v>
      </c>
      <c r="N503" s="113">
        <f t="shared" ca="1" si="78"/>
        <v>13.868343195266277</v>
      </c>
      <c r="O503" s="14">
        <f t="shared" ca="1" si="79"/>
        <v>0</v>
      </c>
      <c r="P503" s="113">
        <f t="shared" ca="1" si="73"/>
        <v>0</v>
      </c>
      <c r="Q503" s="114">
        <f t="shared" ca="1" si="74"/>
        <v>0</v>
      </c>
    </row>
    <row r="504" spans="1:17" x14ac:dyDescent="0.75">
      <c r="A504" t="s">
        <v>568</v>
      </c>
      <c r="B504" t="s">
        <v>9328</v>
      </c>
      <c r="G504" s="14">
        <v>502</v>
      </c>
      <c r="H504" s="14">
        <f t="shared" ca="1" si="70"/>
        <v>0</v>
      </c>
      <c r="I504" s="117">
        <f t="shared" ca="1" si="71"/>
        <v>0</v>
      </c>
      <c r="J504" s="113">
        <f t="shared" ca="1" si="72"/>
        <v>13.868343195266274</v>
      </c>
      <c r="K504" s="14">
        <f t="shared" ca="1" si="75"/>
        <v>0</v>
      </c>
      <c r="L504" s="113">
        <f t="shared" ca="1" si="76"/>
        <v>-13.868343195266274</v>
      </c>
      <c r="M504" s="113">
        <f t="shared" ca="1" si="77"/>
        <v>82.465357633136051</v>
      </c>
      <c r="N504" s="113">
        <f t="shared" ca="1" si="78"/>
        <v>13.868343195266277</v>
      </c>
      <c r="O504" s="14">
        <f t="shared" ca="1" si="79"/>
        <v>0</v>
      </c>
      <c r="P504" s="113">
        <f t="shared" ca="1" si="73"/>
        <v>0</v>
      </c>
      <c r="Q504" s="114">
        <f t="shared" ca="1" si="74"/>
        <v>0</v>
      </c>
    </row>
    <row r="505" spans="1:17" x14ac:dyDescent="0.75">
      <c r="A505" t="s">
        <v>569</v>
      </c>
      <c r="B505" t="s">
        <v>9329</v>
      </c>
      <c r="G505" s="14">
        <v>503</v>
      </c>
      <c r="H505" s="14">
        <f t="shared" ca="1" si="70"/>
        <v>0</v>
      </c>
      <c r="I505" s="117">
        <f t="shared" ca="1" si="71"/>
        <v>0</v>
      </c>
      <c r="J505" s="113">
        <f t="shared" ca="1" si="72"/>
        <v>13.868343195266274</v>
      </c>
      <c r="K505" s="14">
        <f t="shared" ca="1" si="75"/>
        <v>0</v>
      </c>
      <c r="L505" s="113">
        <f t="shared" ca="1" si="76"/>
        <v>-13.868343195266274</v>
      </c>
      <c r="M505" s="113">
        <f t="shared" ca="1" si="77"/>
        <v>68.597014437869774</v>
      </c>
      <c r="N505" s="113">
        <f t="shared" ca="1" si="78"/>
        <v>13.868343195266277</v>
      </c>
      <c r="O505" s="14">
        <f t="shared" ca="1" si="79"/>
        <v>0</v>
      </c>
      <c r="P505" s="113">
        <f t="shared" ca="1" si="73"/>
        <v>0</v>
      </c>
      <c r="Q505" s="114">
        <f t="shared" ca="1" si="74"/>
        <v>0</v>
      </c>
    </row>
    <row r="506" spans="1:17" x14ac:dyDescent="0.75">
      <c r="A506" t="s">
        <v>570</v>
      </c>
      <c r="B506" t="s">
        <v>9330</v>
      </c>
      <c r="G506" s="14">
        <v>504</v>
      </c>
      <c r="H506" s="14">
        <f t="shared" ca="1" si="70"/>
        <v>0</v>
      </c>
      <c r="I506" s="117">
        <f t="shared" ca="1" si="71"/>
        <v>0</v>
      </c>
      <c r="J506" s="113">
        <f t="shared" ca="1" si="72"/>
        <v>13.868343195266274</v>
      </c>
      <c r="K506" s="14">
        <f t="shared" ca="1" si="75"/>
        <v>0</v>
      </c>
      <c r="L506" s="113">
        <f t="shared" ca="1" si="76"/>
        <v>-13.868343195266274</v>
      </c>
      <c r="M506" s="113">
        <f t="shared" ca="1" si="77"/>
        <v>54.728671242603497</v>
      </c>
      <c r="N506" s="113">
        <f t="shared" ca="1" si="78"/>
        <v>13.868343195266277</v>
      </c>
      <c r="O506" s="14">
        <f t="shared" ca="1" si="79"/>
        <v>0</v>
      </c>
      <c r="P506" s="113">
        <f t="shared" ca="1" si="73"/>
        <v>0</v>
      </c>
      <c r="Q506" s="114">
        <f t="shared" ca="1" si="74"/>
        <v>0</v>
      </c>
    </row>
    <row r="507" spans="1:17" x14ac:dyDescent="0.75">
      <c r="A507" t="s">
        <v>571</v>
      </c>
      <c r="B507" t="s">
        <v>9331</v>
      </c>
      <c r="G507" s="14">
        <v>505</v>
      </c>
      <c r="H507" s="14">
        <f t="shared" ca="1" si="70"/>
        <v>0</v>
      </c>
      <c r="I507" s="117">
        <f t="shared" ca="1" si="71"/>
        <v>0</v>
      </c>
      <c r="J507" s="113">
        <f t="shared" ca="1" si="72"/>
        <v>13.868343195266274</v>
      </c>
      <c r="K507" s="14">
        <f t="shared" ca="1" si="75"/>
        <v>0</v>
      </c>
      <c r="L507" s="113">
        <f t="shared" ca="1" si="76"/>
        <v>-13.868343195266274</v>
      </c>
      <c r="M507" s="113">
        <f t="shared" ca="1" si="77"/>
        <v>40.860328047337219</v>
      </c>
      <c r="N507" s="113">
        <f t="shared" ca="1" si="78"/>
        <v>13.868343195266277</v>
      </c>
      <c r="O507" s="14">
        <f t="shared" ca="1" si="79"/>
        <v>0</v>
      </c>
      <c r="P507" s="113">
        <f t="shared" ca="1" si="73"/>
        <v>0</v>
      </c>
      <c r="Q507" s="114">
        <f t="shared" ca="1" si="74"/>
        <v>0</v>
      </c>
    </row>
    <row r="508" spans="1:17" x14ac:dyDescent="0.75">
      <c r="A508" t="s">
        <v>572</v>
      </c>
      <c r="B508" t="s">
        <v>9332</v>
      </c>
      <c r="G508" s="14">
        <v>506</v>
      </c>
      <c r="H508" s="14">
        <f t="shared" ca="1" si="70"/>
        <v>0</v>
      </c>
      <c r="I508" s="117">
        <f t="shared" ca="1" si="71"/>
        <v>0</v>
      </c>
      <c r="J508" s="113">
        <f t="shared" ca="1" si="72"/>
        <v>13.868343195266274</v>
      </c>
      <c r="K508" s="14">
        <f t="shared" ca="1" si="75"/>
        <v>0</v>
      </c>
      <c r="L508" s="113">
        <f t="shared" ca="1" si="76"/>
        <v>-13.868343195266274</v>
      </c>
      <c r="M508" s="113">
        <f t="shared" ca="1" si="77"/>
        <v>26.991984852070946</v>
      </c>
      <c r="N508" s="113">
        <f t="shared" ca="1" si="78"/>
        <v>13.868343195266274</v>
      </c>
      <c r="O508" s="14">
        <f t="shared" ca="1" si="79"/>
        <v>0</v>
      </c>
      <c r="P508" s="113">
        <f t="shared" ca="1" si="73"/>
        <v>0</v>
      </c>
      <c r="Q508" s="114">
        <f t="shared" ca="1" si="74"/>
        <v>0</v>
      </c>
    </row>
    <row r="509" spans="1:17" x14ac:dyDescent="0.75">
      <c r="A509" t="s">
        <v>573</v>
      </c>
      <c r="B509" t="s">
        <v>9333</v>
      </c>
      <c r="G509" s="14">
        <v>507</v>
      </c>
      <c r="H509" s="14">
        <f t="shared" ca="1" si="70"/>
        <v>0</v>
      </c>
      <c r="I509" s="117">
        <f t="shared" ca="1" si="71"/>
        <v>0</v>
      </c>
      <c r="J509" s="113">
        <f t="shared" ca="1" si="72"/>
        <v>13.868343195266274</v>
      </c>
      <c r="K509" s="14">
        <f t="shared" ca="1" si="75"/>
        <v>0</v>
      </c>
      <c r="L509" s="113">
        <f t="shared" ca="1" si="76"/>
        <v>-13.868343195266274</v>
      </c>
      <c r="M509" s="113">
        <f t="shared" ca="1" si="77"/>
        <v>13.123641656804672</v>
      </c>
      <c r="N509" s="113">
        <f t="shared" ca="1" si="78"/>
        <v>13.868343195266274</v>
      </c>
      <c r="O509" s="14">
        <f t="shared" ca="1" si="79"/>
        <v>0</v>
      </c>
      <c r="P509" s="113">
        <f t="shared" ca="1" si="73"/>
        <v>0</v>
      </c>
      <c r="Q509" s="114">
        <f t="shared" ca="1" si="74"/>
        <v>0</v>
      </c>
    </row>
    <row r="510" spans="1:17" x14ac:dyDescent="0.75">
      <c r="A510" t="s">
        <v>574</v>
      </c>
      <c r="B510" t="s">
        <v>9334</v>
      </c>
      <c r="G510" s="14">
        <v>508</v>
      </c>
      <c r="H510" s="14">
        <f t="shared" ca="1" si="70"/>
        <v>0</v>
      </c>
      <c r="I510" s="117">
        <f t="shared" ca="1" si="71"/>
        <v>0</v>
      </c>
      <c r="J510" s="113">
        <f t="shared" ca="1" si="72"/>
        <v>13.868343195266274</v>
      </c>
      <c r="K510" s="14">
        <f t="shared" ca="1" si="75"/>
        <v>0</v>
      </c>
      <c r="L510" s="113">
        <f t="shared" ca="1" si="76"/>
        <v>-13.868343195266274</v>
      </c>
      <c r="M510" s="113">
        <f t="shared" ca="1" si="77"/>
        <v>0</v>
      </c>
      <c r="N510" s="113">
        <f t="shared" ca="1" si="78"/>
        <v>13.123641656804672</v>
      </c>
      <c r="O510" s="14">
        <f t="shared" ca="1" si="79"/>
        <v>0</v>
      </c>
      <c r="P510" s="113">
        <f t="shared" ca="1" si="73"/>
        <v>0.74470153846160159</v>
      </c>
      <c r="Q510" s="114">
        <f t="shared" ca="1" si="74"/>
        <v>0</v>
      </c>
    </row>
    <row r="511" spans="1:17" x14ac:dyDescent="0.75">
      <c r="A511" t="s">
        <v>575</v>
      </c>
      <c r="B511" t="s">
        <v>9335</v>
      </c>
      <c r="G511" s="14">
        <v>509</v>
      </c>
      <c r="H511" s="14">
        <f t="shared" ca="1" si="70"/>
        <v>0</v>
      </c>
      <c r="I511" s="117">
        <f t="shared" ca="1" si="71"/>
        <v>0</v>
      </c>
      <c r="J511" s="113">
        <f t="shared" ca="1" si="72"/>
        <v>20.802514792899409</v>
      </c>
      <c r="K511" s="14">
        <f t="shared" ca="1" si="75"/>
        <v>0</v>
      </c>
      <c r="L511" s="113">
        <f t="shared" ca="1" si="76"/>
        <v>-20.802514792899409</v>
      </c>
      <c r="M511" s="113">
        <f t="shared" ca="1" si="77"/>
        <v>0</v>
      </c>
      <c r="N511" s="113">
        <f t="shared" ca="1" si="78"/>
        <v>0</v>
      </c>
      <c r="O511" s="14">
        <f t="shared" ca="1" si="79"/>
        <v>0</v>
      </c>
      <c r="P511" s="113">
        <f t="shared" ca="1" si="73"/>
        <v>20.802514792899409</v>
      </c>
      <c r="Q511" s="114">
        <f t="shared" ca="1" si="74"/>
        <v>0</v>
      </c>
    </row>
    <row r="512" spans="1:17" x14ac:dyDescent="0.75">
      <c r="A512" t="s">
        <v>576</v>
      </c>
      <c r="B512" t="s">
        <v>9336</v>
      </c>
      <c r="G512" s="14">
        <v>510</v>
      </c>
      <c r="H512" s="14">
        <f t="shared" ca="1" si="70"/>
        <v>0</v>
      </c>
      <c r="I512" s="117">
        <f t="shared" ca="1" si="71"/>
        <v>0</v>
      </c>
      <c r="J512" s="113">
        <f t="shared" ca="1" si="72"/>
        <v>31.203772189349117</v>
      </c>
      <c r="K512" s="14">
        <f t="shared" ca="1" si="75"/>
        <v>0</v>
      </c>
      <c r="L512" s="113">
        <f t="shared" ca="1" si="76"/>
        <v>-31.203772189349117</v>
      </c>
      <c r="M512" s="113">
        <f t="shared" ca="1" si="77"/>
        <v>0</v>
      </c>
      <c r="N512" s="113">
        <f t="shared" ca="1" si="78"/>
        <v>0</v>
      </c>
      <c r="O512" s="14">
        <f t="shared" ca="1" si="79"/>
        <v>0</v>
      </c>
      <c r="P512" s="113">
        <f t="shared" ca="1" si="73"/>
        <v>31.203772189349117</v>
      </c>
      <c r="Q512" s="114">
        <f t="shared" ca="1" si="74"/>
        <v>0</v>
      </c>
    </row>
    <row r="513" spans="1:17" x14ac:dyDescent="0.75">
      <c r="A513" t="s">
        <v>577</v>
      </c>
      <c r="B513" t="s">
        <v>9337</v>
      </c>
      <c r="G513" s="14">
        <v>511</v>
      </c>
      <c r="H513" s="14">
        <f t="shared" ca="1" si="70"/>
        <v>0</v>
      </c>
      <c r="I513" s="117">
        <f t="shared" ca="1" si="71"/>
        <v>0</v>
      </c>
      <c r="J513" s="113">
        <f t="shared" ca="1" si="72"/>
        <v>40.21819526627219</v>
      </c>
      <c r="K513" s="14">
        <f t="shared" ca="1" si="75"/>
        <v>0</v>
      </c>
      <c r="L513" s="113">
        <f t="shared" ca="1" si="76"/>
        <v>-40.21819526627219</v>
      </c>
      <c r="M513" s="113">
        <f t="shared" ca="1" si="77"/>
        <v>0</v>
      </c>
      <c r="N513" s="113">
        <f t="shared" ca="1" si="78"/>
        <v>0</v>
      </c>
      <c r="O513" s="14">
        <f t="shared" ca="1" si="79"/>
        <v>0</v>
      </c>
      <c r="P513" s="113">
        <f t="shared" ca="1" si="73"/>
        <v>40.21819526627219</v>
      </c>
      <c r="Q513" s="114">
        <f t="shared" ca="1" si="74"/>
        <v>0</v>
      </c>
    </row>
    <row r="514" spans="1:17" x14ac:dyDescent="0.75">
      <c r="A514" t="s">
        <v>578</v>
      </c>
      <c r="B514" t="s">
        <v>9338</v>
      </c>
      <c r="G514" s="14">
        <v>512</v>
      </c>
      <c r="H514" s="14">
        <f t="shared" ca="1" si="70"/>
        <v>2.859</v>
      </c>
      <c r="I514" s="117">
        <f t="shared" ca="1" si="71"/>
        <v>0.62897999999999998</v>
      </c>
      <c r="J514" s="113">
        <f t="shared" ca="1" si="72"/>
        <v>48.539201183431956</v>
      </c>
      <c r="K514" s="14">
        <f t="shared" ca="1" si="75"/>
        <v>0</v>
      </c>
      <c r="L514" s="113">
        <f t="shared" ca="1" si="76"/>
        <v>-47.910221183431958</v>
      </c>
      <c r="M514" s="113">
        <f t="shared" ca="1" si="77"/>
        <v>0</v>
      </c>
      <c r="N514" s="113">
        <f t="shared" ca="1" si="78"/>
        <v>0</v>
      </c>
      <c r="O514" s="14">
        <f t="shared" ca="1" si="79"/>
        <v>0</v>
      </c>
      <c r="P514" s="113">
        <f t="shared" ca="1" si="73"/>
        <v>47.910221183431958</v>
      </c>
      <c r="Q514" s="114">
        <f t="shared" ca="1" si="74"/>
        <v>0</v>
      </c>
    </row>
    <row r="515" spans="1:17" x14ac:dyDescent="0.75">
      <c r="A515" t="s">
        <v>579</v>
      </c>
      <c r="B515" t="s">
        <v>9339</v>
      </c>
      <c r="G515" s="14">
        <v>513</v>
      </c>
      <c r="H515" s="14">
        <f t="shared" ref="H515:H578" ca="1" si="80">INDEX(INDIRECT(Library_File&amp;"Irradiance_Library"),MATCH($A515,INDIRECT(Library_File&amp;"Irradiance_Labels"),0),MATCH(INDEX(IrradianceOptions,1,MATCH($A$1,Cases,0)),INDIRECT(Library_File&amp;"Irradiance_Transfer"),0))</f>
        <v>53.707999999999998</v>
      </c>
      <c r="I515" s="117">
        <f t="shared" ref="I515:I578" ca="1" si="81">INDEX(INDIRECT(Library_File&amp;"Solar_Library"),MATCH($C$3,INDIRECT(Library_File&amp;"Solar_Labels"),0),MATCH(INDEX(SolarOptions,1,MATCH($A$1,Cases,0)),INDIRECT(Library_File&amp;"Solar_Transfer"),0))*$H515</f>
        <v>11.815759999999999</v>
      </c>
      <c r="J515" s="113">
        <f t="shared" ref="J515:J578" ca="1" si="82">INDEX(INDIRECT(Library_File&amp;"PwrUsage_Library"),MATCH($B515,INDIRECT(Library_File&amp;"PwrUsage_Labels"),0),MATCH(INDEX(PwrUsageOptions,1,MATCH($A$1,Cases,0)),INDIRECT(Library_File&amp;"PwrUsage_Transfer"),0))</f>
        <v>58.940458579881664</v>
      </c>
      <c r="K515" s="14">
        <f t="shared" ca="1" si="75"/>
        <v>0</v>
      </c>
      <c r="L515" s="113">
        <f t="shared" ca="1" si="76"/>
        <v>-47.124698579881667</v>
      </c>
      <c r="M515" s="113">
        <f t="shared" ca="1" si="77"/>
        <v>0</v>
      </c>
      <c r="N515" s="113">
        <f t="shared" ca="1" si="78"/>
        <v>0</v>
      </c>
      <c r="O515" s="14">
        <f t="shared" ca="1" si="79"/>
        <v>0</v>
      </c>
      <c r="P515" s="113">
        <f t="shared" ref="P515:P578" ca="1" si="83">IF((J515-I515-N515)&gt;0,(J515-I515-N515),0)</f>
        <v>47.124698579881667</v>
      </c>
      <c r="Q515" s="114">
        <f t="shared" ref="Q515:Q578" ca="1" si="84">IF((J515+O515-I515)&lt;0,(J515+O515-I515),0)</f>
        <v>0</v>
      </c>
    </row>
    <row r="516" spans="1:17" x14ac:dyDescent="0.75">
      <c r="A516" t="s">
        <v>580</v>
      </c>
      <c r="B516" t="s">
        <v>9340</v>
      </c>
      <c r="G516" s="14">
        <v>514</v>
      </c>
      <c r="H516" s="14">
        <f t="shared" ca="1" si="80"/>
        <v>215.25</v>
      </c>
      <c r="I516" s="117">
        <f t="shared" ca="1" si="81"/>
        <v>47.354999999999997</v>
      </c>
      <c r="J516" s="113">
        <f t="shared" ca="1" si="82"/>
        <v>71.421967455621314</v>
      </c>
      <c r="K516" s="14">
        <f t="shared" ref="K516:K579" ca="1" si="85">IF((I516-J516)&gt;0,(I516-J516),0)</f>
        <v>0</v>
      </c>
      <c r="L516" s="113">
        <f t="shared" ref="L516:L579" ca="1" si="86">I516-J516</f>
        <v>-24.066967455621317</v>
      </c>
      <c r="M516" s="113">
        <f t="shared" ca="1" si="77"/>
        <v>0</v>
      </c>
      <c r="N516" s="113">
        <f t="shared" ca="1" si="78"/>
        <v>0</v>
      </c>
      <c r="O516" s="14">
        <f t="shared" ca="1" si="79"/>
        <v>0</v>
      </c>
      <c r="P516" s="113">
        <f t="shared" ca="1" si="83"/>
        <v>24.066967455621317</v>
      </c>
      <c r="Q516" s="114">
        <f t="shared" ca="1" si="84"/>
        <v>0</v>
      </c>
    </row>
    <row r="517" spans="1:17" x14ac:dyDescent="0.75">
      <c r="A517" t="s">
        <v>581</v>
      </c>
      <c r="B517" t="s">
        <v>9341</v>
      </c>
      <c r="G517" s="14">
        <v>515</v>
      </c>
      <c r="H517" s="14">
        <f t="shared" ca="1" si="80"/>
        <v>335.32299999999998</v>
      </c>
      <c r="I517" s="117">
        <f t="shared" ca="1" si="81"/>
        <v>73.771059999999991</v>
      </c>
      <c r="J517" s="113">
        <f t="shared" ca="1" si="82"/>
        <v>68.648298816568058</v>
      </c>
      <c r="K517" s="14">
        <f t="shared" ca="1" si="85"/>
        <v>5.1227611834319333</v>
      </c>
      <c r="L517" s="113">
        <f t="shared" ca="1" si="86"/>
        <v>5.1227611834319333</v>
      </c>
      <c r="M517" s="113">
        <f t="shared" ref="M517:M580" ca="1" si="87">IF(AND((L517+M516)&lt;$M$3,(L517+M516)&gt;0),(L517+M516),IF((L517+M516)&gt;$M$3,$M$3,0))</f>
        <v>5.1227611834319333</v>
      </c>
      <c r="N517" s="113">
        <f t="shared" ref="N517:N580" ca="1" si="88">IF((M516-M517)&gt;0,(M516-M517),0)</f>
        <v>0</v>
      </c>
      <c r="O517" s="14">
        <f t="shared" ref="O517:O580" ca="1" si="89">IF((M516-M517)&lt;0,(M517-M516),0)</f>
        <v>5.1227611834319333</v>
      </c>
      <c r="P517" s="113">
        <f t="shared" ca="1" si="83"/>
        <v>0</v>
      </c>
      <c r="Q517" s="114">
        <f t="shared" ca="1" si="84"/>
        <v>0</v>
      </c>
    </row>
    <row r="518" spans="1:17" x14ac:dyDescent="0.75">
      <c r="A518" t="s">
        <v>582</v>
      </c>
      <c r="B518" t="s">
        <v>9342</v>
      </c>
      <c r="G518" s="14">
        <v>516</v>
      </c>
      <c r="H518" s="14">
        <f t="shared" ca="1" si="80"/>
        <v>372.101</v>
      </c>
      <c r="I518" s="117">
        <f t="shared" ca="1" si="81"/>
        <v>81.862219999999994</v>
      </c>
      <c r="J518" s="113">
        <f t="shared" ca="1" si="82"/>
        <v>63.794378698224854</v>
      </c>
      <c r="K518" s="14">
        <f t="shared" ca="1" si="85"/>
        <v>18.06784130177514</v>
      </c>
      <c r="L518" s="113">
        <f t="shared" ca="1" si="86"/>
        <v>18.06784130177514</v>
      </c>
      <c r="M518" s="113">
        <f t="shared" ca="1" si="87"/>
        <v>23.190602485207073</v>
      </c>
      <c r="N518" s="113">
        <f t="shared" ca="1" si="88"/>
        <v>0</v>
      </c>
      <c r="O518" s="14">
        <f t="shared" ca="1" si="89"/>
        <v>18.06784130177514</v>
      </c>
      <c r="P518" s="113">
        <f t="shared" ca="1" si="83"/>
        <v>0</v>
      </c>
      <c r="Q518" s="114">
        <f t="shared" ca="1" si="84"/>
        <v>0</v>
      </c>
    </row>
    <row r="519" spans="1:17" x14ac:dyDescent="0.75">
      <c r="A519" t="s">
        <v>583</v>
      </c>
      <c r="B519" t="s">
        <v>9343</v>
      </c>
      <c r="G519" s="14">
        <v>517</v>
      </c>
      <c r="H519" s="14">
        <f t="shared" ca="1" si="80"/>
        <v>382.49</v>
      </c>
      <c r="I519" s="117">
        <f t="shared" ca="1" si="81"/>
        <v>84.147800000000004</v>
      </c>
      <c r="J519" s="113">
        <f t="shared" ca="1" si="82"/>
        <v>65.874630177514803</v>
      </c>
      <c r="K519" s="14">
        <f t="shared" ca="1" si="85"/>
        <v>18.273169822485201</v>
      </c>
      <c r="L519" s="113">
        <f t="shared" ca="1" si="86"/>
        <v>18.273169822485201</v>
      </c>
      <c r="M519" s="113">
        <f t="shared" ca="1" si="87"/>
        <v>41.463772307692274</v>
      </c>
      <c r="N519" s="113">
        <f t="shared" ca="1" si="88"/>
        <v>0</v>
      </c>
      <c r="O519" s="14">
        <f t="shared" ca="1" si="89"/>
        <v>18.273169822485201</v>
      </c>
      <c r="P519" s="113">
        <f t="shared" ca="1" si="83"/>
        <v>0</v>
      </c>
      <c r="Q519" s="114">
        <f t="shared" ca="1" si="84"/>
        <v>0</v>
      </c>
    </row>
    <row r="520" spans="1:17" x14ac:dyDescent="0.75">
      <c r="A520" t="s">
        <v>584</v>
      </c>
      <c r="B520" t="s">
        <v>9344</v>
      </c>
      <c r="G520" s="14">
        <v>518</v>
      </c>
      <c r="H520" s="14">
        <f t="shared" ca="1" si="80"/>
        <v>283.351</v>
      </c>
      <c r="I520" s="117">
        <f t="shared" ca="1" si="81"/>
        <v>62.337220000000002</v>
      </c>
      <c r="J520" s="113">
        <f t="shared" ca="1" si="82"/>
        <v>69.341715976331372</v>
      </c>
      <c r="K520" s="14">
        <f t="shared" ca="1" si="85"/>
        <v>0</v>
      </c>
      <c r="L520" s="113">
        <f t="shared" ca="1" si="86"/>
        <v>-7.0044959763313699</v>
      </c>
      <c r="M520" s="113">
        <f t="shared" ca="1" si="87"/>
        <v>34.459276331360904</v>
      </c>
      <c r="N520" s="113">
        <f t="shared" ca="1" si="88"/>
        <v>7.0044959763313699</v>
      </c>
      <c r="O520" s="14">
        <f t="shared" ca="1" si="89"/>
        <v>0</v>
      </c>
      <c r="P520" s="113">
        <f t="shared" ca="1" si="83"/>
        <v>0</v>
      </c>
      <c r="Q520" s="114">
        <f t="shared" ca="1" si="84"/>
        <v>0</v>
      </c>
    </row>
    <row r="521" spans="1:17" x14ac:dyDescent="0.75">
      <c r="A521" t="s">
        <v>585</v>
      </c>
      <c r="B521" t="s">
        <v>9345</v>
      </c>
      <c r="G521" s="14">
        <v>519</v>
      </c>
      <c r="H521" s="14">
        <f t="shared" ca="1" si="80"/>
        <v>125.67400000000001</v>
      </c>
      <c r="I521" s="117">
        <f t="shared" ca="1" si="81"/>
        <v>27.648280000000003</v>
      </c>
      <c r="J521" s="113">
        <f t="shared" ca="1" si="82"/>
        <v>70.728550295858</v>
      </c>
      <c r="K521" s="14">
        <f t="shared" ca="1" si="85"/>
        <v>0</v>
      </c>
      <c r="L521" s="113">
        <f t="shared" ca="1" si="86"/>
        <v>-43.080270295858</v>
      </c>
      <c r="M521" s="113">
        <f t="shared" ca="1" si="87"/>
        <v>0</v>
      </c>
      <c r="N521" s="113">
        <f t="shared" ca="1" si="88"/>
        <v>34.459276331360904</v>
      </c>
      <c r="O521" s="14">
        <f t="shared" ca="1" si="89"/>
        <v>0</v>
      </c>
      <c r="P521" s="113">
        <f t="shared" ca="1" si="83"/>
        <v>8.6209939644970959</v>
      </c>
      <c r="Q521" s="114">
        <f t="shared" ca="1" si="84"/>
        <v>0</v>
      </c>
    </row>
    <row r="522" spans="1:17" x14ac:dyDescent="0.75">
      <c r="A522" t="s">
        <v>586</v>
      </c>
      <c r="B522" t="s">
        <v>9346</v>
      </c>
      <c r="G522" s="14">
        <v>520</v>
      </c>
      <c r="H522" s="14">
        <f t="shared" ca="1" si="80"/>
        <v>16.106000000000002</v>
      </c>
      <c r="I522" s="117">
        <f t="shared" ca="1" si="81"/>
        <v>3.5433200000000005</v>
      </c>
      <c r="J522" s="113">
        <f t="shared" ca="1" si="82"/>
        <v>71.421967455621314</v>
      </c>
      <c r="K522" s="14">
        <f t="shared" ca="1" si="85"/>
        <v>0</v>
      </c>
      <c r="L522" s="113">
        <f t="shared" ca="1" si="86"/>
        <v>-67.878647455621319</v>
      </c>
      <c r="M522" s="113">
        <f t="shared" ca="1" si="87"/>
        <v>0</v>
      </c>
      <c r="N522" s="113">
        <f t="shared" ca="1" si="88"/>
        <v>0</v>
      </c>
      <c r="O522" s="14">
        <f t="shared" ca="1" si="89"/>
        <v>0</v>
      </c>
      <c r="P522" s="113">
        <f t="shared" ca="1" si="83"/>
        <v>67.878647455621319</v>
      </c>
      <c r="Q522" s="114">
        <f t="shared" ca="1" si="84"/>
        <v>0</v>
      </c>
    </row>
    <row r="523" spans="1:17" x14ac:dyDescent="0.75">
      <c r="A523" t="s">
        <v>587</v>
      </c>
      <c r="B523" t="s">
        <v>9347</v>
      </c>
      <c r="G523" s="14">
        <v>521</v>
      </c>
      <c r="H523" s="14">
        <f t="shared" ca="1" si="80"/>
        <v>0</v>
      </c>
      <c r="I523" s="117">
        <f t="shared" ca="1" si="81"/>
        <v>0</v>
      </c>
      <c r="J523" s="113">
        <f t="shared" ca="1" si="82"/>
        <v>72.808801775147941</v>
      </c>
      <c r="K523" s="14">
        <f t="shared" ca="1" si="85"/>
        <v>0</v>
      </c>
      <c r="L523" s="113">
        <f t="shared" ca="1" si="86"/>
        <v>-72.808801775147941</v>
      </c>
      <c r="M523" s="113">
        <f t="shared" ca="1" si="87"/>
        <v>0</v>
      </c>
      <c r="N523" s="113">
        <f t="shared" ca="1" si="88"/>
        <v>0</v>
      </c>
      <c r="O523" s="14">
        <f t="shared" ca="1" si="89"/>
        <v>0</v>
      </c>
      <c r="P523" s="113">
        <f t="shared" ca="1" si="83"/>
        <v>72.808801775147941</v>
      </c>
      <c r="Q523" s="114">
        <f t="shared" ca="1" si="84"/>
        <v>0</v>
      </c>
    </row>
    <row r="524" spans="1:17" x14ac:dyDescent="0.75">
      <c r="A524" t="s">
        <v>588</v>
      </c>
      <c r="B524" t="s">
        <v>9348</v>
      </c>
      <c r="G524" s="14">
        <v>522</v>
      </c>
      <c r="H524" s="14">
        <f t="shared" ca="1" si="80"/>
        <v>0</v>
      </c>
      <c r="I524" s="117">
        <f t="shared" ca="1" si="81"/>
        <v>0</v>
      </c>
      <c r="J524" s="113">
        <f t="shared" ca="1" si="82"/>
        <v>58.940458579881664</v>
      </c>
      <c r="K524" s="14">
        <f t="shared" ca="1" si="85"/>
        <v>0</v>
      </c>
      <c r="L524" s="113">
        <f t="shared" ca="1" si="86"/>
        <v>-58.940458579881664</v>
      </c>
      <c r="M524" s="113">
        <f t="shared" ca="1" si="87"/>
        <v>0</v>
      </c>
      <c r="N524" s="113">
        <f t="shared" ca="1" si="88"/>
        <v>0</v>
      </c>
      <c r="O524" s="14">
        <f t="shared" ca="1" si="89"/>
        <v>0</v>
      </c>
      <c r="P524" s="113">
        <f t="shared" ca="1" si="83"/>
        <v>58.940458579881664</v>
      </c>
      <c r="Q524" s="114">
        <f t="shared" ca="1" si="84"/>
        <v>0</v>
      </c>
    </row>
    <row r="525" spans="1:17" x14ac:dyDescent="0.75">
      <c r="A525" t="s">
        <v>589</v>
      </c>
      <c r="B525" t="s">
        <v>9349</v>
      </c>
      <c r="G525" s="14">
        <v>523</v>
      </c>
      <c r="H525" s="14">
        <f t="shared" ca="1" si="80"/>
        <v>0</v>
      </c>
      <c r="I525" s="117">
        <f t="shared" ca="1" si="81"/>
        <v>0</v>
      </c>
      <c r="J525" s="113">
        <f t="shared" ca="1" si="82"/>
        <v>48.539201183431956</v>
      </c>
      <c r="K525" s="14">
        <f t="shared" ca="1" si="85"/>
        <v>0</v>
      </c>
      <c r="L525" s="113">
        <f t="shared" ca="1" si="86"/>
        <v>-48.539201183431956</v>
      </c>
      <c r="M525" s="113">
        <f t="shared" ca="1" si="87"/>
        <v>0</v>
      </c>
      <c r="N525" s="113">
        <f t="shared" ca="1" si="88"/>
        <v>0</v>
      </c>
      <c r="O525" s="14">
        <f t="shared" ca="1" si="89"/>
        <v>0</v>
      </c>
      <c r="P525" s="113">
        <f t="shared" ca="1" si="83"/>
        <v>48.539201183431956</v>
      </c>
      <c r="Q525" s="114">
        <f t="shared" ca="1" si="84"/>
        <v>0</v>
      </c>
    </row>
    <row r="526" spans="1:17" x14ac:dyDescent="0.75">
      <c r="A526" t="s">
        <v>590</v>
      </c>
      <c r="B526" t="s">
        <v>9350</v>
      </c>
      <c r="G526" s="14">
        <v>524</v>
      </c>
      <c r="H526" s="14">
        <f t="shared" ca="1" si="80"/>
        <v>0</v>
      </c>
      <c r="I526" s="117">
        <f t="shared" ca="1" si="81"/>
        <v>0</v>
      </c>
      <c r="J526" s="113">
        <f t="shared" ca="1" si="82"/>
        <v>38.137943786982255</v>
      </c>
      <c r="K526" s="14">
        <f t="shared" ca="1" si="85"/>
        <v>0</v>
      </c>
      <c r="L526" s="113">
        <f t="shared" ca="1" si="86"/>
        <v>-38.137943786982255</v>
      </c>
      <c r="M526" s="113">
        <f t="shared" ca="1" si="87"/>
        <v>0</v>
      </c>
      <c r="N526" s="113">
        <f t="shared" ca="1" si="88"/>
        <v>0</v>
      </c>
      <c r="O526" s="14">
        <f t="shared" ca="1" si="89"/>
        <v>0</v>
      </c>
      <c r="P526" s="113">
        <f t="shared" ca="1" si="83"/>
        <v>38.137943786982255</v>
      </c>
      <c r="Q526" s="114">
        <f t="shared" ca="1" si="84"/>
        <v>0</v>
      </c>
    </row>
    <row r="527" spans="1:17" x14ac:dyDescent="0.75">
      <c r="A527" t="s">
        <v>591</v>
      </c>
      <c r="B527" t="s">
        <v>9351</v>
      </c>
      <c r="G527" s="14">
        <v>525</v>
      </c>
      <c r="H527" s="14">
        <f t="shared" ca="1" si="80"/>
        <v>0</v>
      </c>
      <c r="I527" s="117">
        <f t="shared" ca="1" si="81"/>
        <v>0</v>
      </c>
      <c r="J527" s="113">
        <f t="shared" ca="1" si="82"/>
        <v>24.269600591715978</v>
      </c>
      <c r="K527" s="14">
        <f t="shared" ca="1" si="85"/>
        <v>0</v>
      </c>
      <c r="L527" s="113">
        <f t="shared" ca="1" si="86"/>
        <v>-24.269600591715978</v>
      </c>
      <c r="M527" s="113">
        <f t="shared" ca="1" si="87"/>
        <v>0</v>
      </c>
      <c r="N527" s="113">
        <f t="shared" ca="1" si="88"/>
        <v>0</v>
      </c>
      <c r="O527" s="14">
        <f t="shared" ca="1" si="89"/>
        <v>0</v>
      </c>
      <c r="P527" s="113">
        <f t="shared" ca="1" si="83"/>
        <v>24.269600591715978</v>
      </c>
      <c r="Q527" s="114">
        <f t="shared" ca="1" si="84"/>
        <v>0</v>
      </c>
    </row>
    <row r="528" spans="1:17" x14ac:dyDescent="0.75">
      <c r="A528" t="s">
        <v>592</v>
      </c>
      <c r="B528" t="s">
        <v>9352</v>
      </c>
      <c r="G528" s="14">
        <v>526</v>
      </c>
      <c r="H528" s="14">
        <f t="shared" ca="1" si="80"/>
        <v>0</v>
      </c>
      <c r="I528" s="117">
        <f t="shared" ca="1" si="81"/>
        <v>0</v>
      </c>
      <c r="J528" s="113">
        <f t="shared" ca="1" si="82"/>
        <v>13.868343195266274</v>
      </c>
      <c r="K528" s="14">
        <f t="shared" ca="1" si="85"/>
        <v>0</v>
      </c>
      <c r="L528" s="113">
        <f t="shared" ca="1" si="86"/>
        <v>-13.868343195266274</v>
      </c>
      <c r="M528" s="113">
        <f t="shared" ca="1" si="87"/>
        <v>0</v>
      </c>
      <c r="N528" s="113">
        <f t="shared" ca="1" si="88"/>
        <v>0</v>
      </c>
      <c r="O528" s="14">
        <f t="shared" ca="1" si="89"/>
        <v>0</v>
      </c>
      <c r="P528" s="113">
        <f t="shared" ca="1" si="83"/>
        <v>13.868343195266274</v>
      </c>
      <c r="Q528" s="114">
        <f t="shared" ca="1" si="84"/>
        <v>0</v>
      </c>
    </row>
    <row r="529" spans="1:17" x14ac:dyDescent="0.75">
      <c r="A529" t="s">
        <v>593</v>
      </c>
      <c r="B529" t="s">
        <v>9353</v>
      </c>
      <c r="G529" s="14">
        <v>527</v>
      </c>
      <c r="H529" s="14">
        <f t="shared" ca="1" si="80"/>
        <v>0</v>
      </c>
      <c r="I529" s="117">
        <f t="shared" ca="1" si="81"/>
        <v>0</v>
      </c>
      <c r="J529" s="113">
        <f t="shared" ca="1" si="82"/>
        <v>13.868343195266274</v>
      </c>
      <c r="K529" s="14">
        <f t="shared" ca="1" si="85"/>
        <v>0</v>
      </c>
      <c r="L529" s="113">
        <f t="shared" ca="1" si="86"/>
        <v>-13.868343195266274</v>
      </c>
      <c r="M529" s="113">
        <f t="shared" ca="1" si="87"/>
        <v>0</v>
      </c>
      <c r="N529" s="113">
        <f t="shared" ca="1" si="88"/>
        <v>0</v>
      </c>
      <c r="O529" s="14">
        <f t="shared" ca="1" si="89"/>
        <v>0</v>
      </c>
      <c r="P529" s="113">
        <f t="shared" ca="1" si="83"/>
        <v>13.868343195266274</v>
      </c>
      <c r="Q529" s="114">
        <f t="shared" ca="1" si="84"/>
        <v>0</v>
      </c>
    </row>
    <row r="530" spans="1:17" x14ac:dyDescent="0.75">
      <c r="A530" t="s">
        <v>594</v>
      </c>
      <c r="B530" t="s">
        <v>9354</v>
      </c>
      <c r="G530" s="14">
        <v>528</v>
      </c>
      <c r="H530" s="14">
        <f t="shared" ca="1" si="80"/>
        <v>0</v>
      </c>
      <c r="I530" s="117">
        <f t="shared" ca="1" si="81"/>
        <v>0</v>
      </c>
      <c r="J530" s="113">
        <f t="shared" ca="1" si="82"/>
        <v>13.868343195266274</v>
      </c>
      <c r="K530" s="14">
        <f t="shared" ca="1" si="85"/>
        <v>0</v>
      </c>
      <c r="L530" s="113">
        <f t="shared" ca="1" si="86"/>
        <v>-13.868343195266274</v>
      </c>
      <c r="M530" s="113">
        <f t="shared" ca="1" si="87"/>
        <v>0</v>
      </c>
      <c r="N530" s="113">
        <f t="shared" ca="1" si="88"/>
        <v>0</v>
      </c>
      <c r="O530" s="14">
        <f t="shared" ca="1" si="89"/>
        <v>0</v>
      </c>
      <c r="P530" s="113">
        <f t="shared" ca="1" si="83"/>
        <v>13.868343195266274</v>
      </c>
      <c r="Q530" s="114">
        <f t="shared" ca="1" si="84"/>
        <v>0</v>
      </c>
    </row>
    <row r="531" spans="1:17" x14ac:dyDescent="0.75">
      <c r="A531" t="s">
        <v>595</v>
      </c>
      <c r="B531" t="s">
        <v>9355</v>
      </c>
      <c r="G531" s="14">
        <v>529</v>
      </c>
      <c r="H531" s="14">
        <f t="shared" ca="1" si="80"/>
        <v>0</v>
      </c>
      <c r="I531" s="117">
        <f t="shared" ca="1" si="81"/>
        <v>0</v>
      </c>
      <c r="J531" s="113">
        <f t="shared" ca="1" si="82"/>
        <v>13.868343195266274</v>
      </c>
      <c r="K531" s="14">
        <f t="shared" ca="1" si="85"/>
        <v>0</v>
      </c>
      <c r="L531" s="113">
        <f t="shared" ca="1" si="86"/>
        <v>-13.868343195266274</v>
      </c>
      <c r="M531" s="113">
        <f t="shared" ca="1" si="87"/>
        <v>0</v>
      </c>
      <c r="N531" s="113">
        <f t="shared" ca="1" si="88"/>
        <v>0</v>
      </c>
      <c r="O531" s="14">
        <f t="shared" ca="1" si="89"/>
        <v>0</v>
      </c>
      <c r="P531" s="113">
        <f t="shared" ca="1" si="83"/>
        <v>13.868343195266274</v>
      </c>
      <c r="Q531" s="114">
        <f t="shared" ca="1" si="84"/>
        <v>0</v>
      </c>
    </row>
    <row r="532" spans="1:17" x14ac:dyDescent="0.75">
      <c r="A532" t="s">
        <v>596</v>
      </c>
      <c r="B532" t="s">
        <v>9356</v>
      </c>
      <c r="G532" s="14">
        <v>530</v>
      </c>
      <c r="H532" s="14">
        <f t="shared" ca="1" si="80"/>
        <v>0</v>
      </c>
      <c r="I532" s="117">
        <f t="shared" ca="1" si="81"/>
        <v>0</v>
      </c>
      <c r="J532" s="113">
        <f t="shared" ca="1" si="82"/>
        <v>13.868343195266274</v>
      </c>
      <c r="K532" s="14">
        <f t="shared" ca="1" si="85"/>
        <v>0</v>
      </c>
      <c r="L532" s="113">
        <f t="shared" ca="1" si="86"/>
        <v>-13.868343195266274</v>
      </c>
      <c r="M532" s="113">
        <f t="shared" ca="1" si="87"/>
        <v>0</v>
      </c>
      <c r="N532" s="113">
        <f t="shared" ca="1" si="88"/>
        <v>0</v>
      </c>
      <c r="O532" s="14">
        <f t="shared" ca="1" si="89"/>
        <v>0</v>
      </c>
      <c r="P532" s="113">
        <f t="shared" ca="1" si="83"/>
        <v>13.868343195266274</v>
      </c>
      <c r="Q532" s="114">
        <f t="shared" ca="1" si="84"/>
        <v>0</v>
      </c>
    </row>
    <row r="533" spans="1:17" x14ac:dyDescent="0.75">
      <c r="A533" t="s">
        <v>597</v>
      </c>
      <c r="B533" t="s">
        <v>9357</v>
      </c>
      <c r="G533" s="14">
        <v>531</v>
      </c>
      <c r="H533" s="14">
        <f t="shared" ca="1" si="80"/>
        <v>0</v>
      </c>
      <c r="I533" s="117">
        <f t="shared" ca="1" si="81"/>
        <v>0</v>
      </c>
      <c r="J533" s="113">
        <f t="shared" ca="1" si="82"/>
        <v>13.868343195266274</v>
      </c>
      <c r="K533" s="14">
        <f t="shared" ca="1" si="85"/>
        <v>0</v>
      </c>
      <c r="L533" s="113">
        <f t="shared" ca="1" si="86"/>
        <v>-13.868343195266274</v>
      </c>
      <c r="M533" s="113">
        <f t="shared" ca="1" si="87"/>
        <v>0</v>
      </c>
      <c r="N533" s="113">
        <f t="shared" ca="1" si="88"/>
        <v>0</v>
      </c>
      <c r="O533" s="14">
        <f t="shared" ca="1" si="89"/>
        <v>0</v>
      </c>
      <c r="P533" s="113">
        <f t="shared" ca="1" si="83"/>
        <v>13.868343195266274</v>
      </c>
      <c r="Q533" s="114">
        <f t="shared" ca="1" si="84"/>
        <v>0</v>
      </c>
    </row>
    <row r="534" spans="1:17" x14ac:dyDescent="0.75">
      <c r="A534" t="s">
        <v>598</v>
      </c>
      <c r="B534" t="s">
        <v>9358</v>
      </c>
      <c r="G534" s="14">
        <v>532</v>
      </c>
      <c r="H534" s="14">
        <f t="shared" ca="1" si="80"/>
        <v>0</v>
      </c>
      <c r="I534" s="117">
        <f t="shared" ca="1" si="81"/>
        <v>0</v>
      </c>
      <c r="J534" s="113">
        <f t="shared" ca="1" si="82"/>
        <v>13.868343195266274</v>
      </c>
      <c r="K534" s="14">
        <f t="shared" ca="1" si="85"/>
        <v>0</v>
      </c>
      <c r="L534" s="113">
        <f t="shared" ca="1" si="86"/>
        <v>-13.868343195266274</v>
      </c>
      <c r="M534" s="113">
        <f t="shared" ca="1" si="87"/>
        <v>0</v>
      </c>
      <c r="N534" s="113">
        <f t="shared" ca="1" si="88"/>
        <v>0</v>
      </c>
      <c r="O534" s="14">
        <f t="shared" ca="1" si="89"/>
        <v>0</v>
      </c>
      <c r="P534" s="113">
        <f t="shared" ca="1" si="83"/>
        <v>13.868343195266274</v>
      </c>
      <c r="Q534" s="114">
        <f t="shared" ca="1" si="84"/>
        <v>0</v>
      </c>
    </row>
    <row r="535" spans="1:17" x14ac:dyDescent="0.75">
      <c r="A535" t="s">
        <v>599</v>
      </c>
      <c r="B535" t="s">
        <v>9359</v>
      </c>
      <c r="G535" s="14">
        <v>533</v>
      </c>
      <c r="H535" s="14">
        <f t="shared" ca="1" si="80"/>
        <v>0</v>
      </c>
      <c r="I535" s="117">
        <f t="shared" ca="1" si="81"/>
        <v>0</v>
      </c>
      <c r="J535" s="113">
        <f t="shared" ca="1" si="82"/>
        <v>20.802514792899409</v>
      </c>
      <c r="K535" s="14">
        <f t="shared" ca="1" si="85"/>
        <v>0</v>
      </c>
      <c r="L535" s="113">
        <f t="shared" ca="1" si="86"/>
        <v>-20.802514792899409</v>
      </c>
      <c r="M535" s="113">
        <f t="shared" ca="1" si="87"/>
        <v>0</v>
      </c>
      <c r="N535" s="113">
        <f t="shared" ca="1" si="88"/>
        <v>0</v>
      </c>
      <c r="O535" s="14">
        <f t="shared" ca="1" si="89"/>
        <v>0</v>
      </c>
      <c r="P535" s="113">
        <f t="shared" ca="1" si="83"/>
        <v>20.802514792899409</v>
      </c>
      <c r="Q535" s="114">
        <f t="shared" ca="1" si="84"/>
        <v>0</v>
      </c>
    </row>
    <row r="536" spans="1:17" x14ac:dyDescent="0.75">
      <c r="A536" t="s">
        <v>600</v>
      </c>
      <c r="B536" t="s">
        <v>9360</v>
      </c>
      <c r="G536" s="14">
        <v>534</v>
      </c>
      <c r="H536" s="14">
        <f t="shared" ca="1" si="80"/>
        <v>0</v>
      </c>
      <c r="I536" s="117">
        <f t="shared" ca="1" si="81"/>
        <v>0</v>
      </c>
      <c r="J536" s="113">
        <f t="shared" ca="1" si="82"/>
        <v>31.203772189349117</v>
      </c>
      <c r="K536" s="14">
        <f t="shared" ca="1" si="85"/>
        <v>0</v>
      </c>
      <c r="L536" s="113">
        <f t="shared" ca="1" si="86"/>
        <v>-31.203772189349117</v>
      </c>
      <c r="M536" s="113">
        <f t="shared" ca="1" si="87"/>
        <v>0</v>
      </c>
      <c r="N536" s="113">
        <f t="shared" ca="1" si="88"/>
        <v>0</v>
      </c>
      <c r="O536" s="14">
        <f t="shared" ca="1" si="89"/>
        <v>0</v>
      </c>
      <c r="P536" s="113">
        <f t="shared" ca="1" si="83"/>
        <v>31.203772189349117</v>
      </c>
      <c r="Q536" s="114">
        <f t="shared" ca="1" si="84"/>
        <v>0</v>
      </c>
    </row>
    <row r="537" spans="1:17" x14ac:dyDescent="0.75">
      <c r="A537" t="s">
        <v>601</v>
      </c>
      <c r="B537" t="s">
        <v>9361</v>
      </c>
      <c r="G537" s="14">
        <v>535</v>
      </c>
      <c r="H537" s="14">
        <f t="shared" ca="1" si="80"/>
        <v>0</v>
      </c>
      <c r="I537" s="117">
        <f t="shared" ca="1" si="81"/>
        <v>0</v>
      </c>
      <c r="J537" s="113">
        <f t="shared" ca="1" si="82"/>
        <v>40.21819526627219</v>
      </c>
      <c r="K537" s="14">
        <f t="shared" ca="1" si="85"/>
        <v>0</v>
      </c>
      <c r="L537" s="113">
        <f t="shared" ca="1" si="86"/>
        <v>-40.21819526627219</v>
      </c>
      <c r="M537" s="113">
        <f t="shared" ca="1" si="87"/>
        <v>0</v>
      </c>
      <c r="N537" s="113">
        <f t="shared" ca="1" si="88"/>
        <v>0</v>
      </c>
      <c r="O537" s="14">
        <f t="shared" ca="1" si="89"/>
        <v>0</v>
      </c>
      <c r="P537" s="113">
        <f t="shared" ca="1" si="83"/>
        <v>40.21819526627219</v>
      </c>
      <c r="Q537" s="114">
        <f t="shared" ca="1" si="84"/>
        <v>0</v>
      </c>
    </row>
    <row r="538" spans="1:17" x14ac:dyDescent="0.75">
      <c r="A538" t="s">
        <v>602</v>
      </c>
      <c r="B538" t="s">
        <v>9362</v>
      </c>
      <c r="G538" s="14">
        <v>536</v>
      </c>
      <c r="H538" s="14">
        <f t="shared" ca="1" si="80"/>
        <v>0.95299999999999996</v>
      </c>
      <c r="I538" s="117">
        <f t="shared" ca="1" si="81"/>
        <v>0.20965999999999999</v>
      </c>
      <c r="J538" s="113">
        <f t="shared" ca="1" si="82"/>
        <v>48.539201183431956</v>
      </c>
      <c r="K538" s="14">
        <f t="shared" ca="1" si="85"/>
        <v>0</v>
      </c>
      <c r="L538" s="113">
        <f t="shared" ca="1" si="86"/>
        <v>-48.329541183431957</v>
      </c>
      <c r="M538" s="113">
        <f t="shared" ca="1" si="87"/>
        <v>0</v>
      </c>
      <c r="N538" s="113">
        <f t="shared" ca="1" si="88"/>
        <v>0</v>
      </c>
      <c r="O538" s="14">
        <f t="shared" ca="1" si="89"/>
        <v>0</v>
      </c>
      <c r="P538" s="113">
        <f t="shared" ca="1" si="83"/>
        <v>48.329541183431957</v>
      </c>
      <c r="Q538" s="114">
        <f t="shared" ca="1" si="84"/>
        <v>0</v>
      </c>
    </row>
    <row r="539" spans="1:17" x14ac:dyDescent="0.75">
      <c r="A539" t="s">
        <v>603</v>
      </c>
      <c r="B539" t="s">
        <v>9363</v>
      </c>
      <c r="G539" s="14">
        <v>537</v>
      </c>
      <c r="H539" s="14">
        <f t="shared" ca="1" si="80"/>
        <v>11.342000000000001</v>
      </c>
      <c r="I539" s="117">
        <f t="shared" ca="1" si="81"/>
        <v>2.4952400000000003</v>
      </c>
      <c r="J539" s="113">
        <f t="shared" ca="1" si="82"/>
        <v>58.940458579881664</v>
      </c>
      <c r="K539" s="14">
        <f t="shared" ca="1" si="85"/>
        <v>0</v>
      </c>
      <c r="L539" s="113">
        <f t="shared" ca="1" si="86"/>
        <v>-56.445218579881661</v>
      </c>
      <c r="M539" s="113">
        <f t="shared" ca="1" si="87"/>
        <v>0</v>
      </c>
      <c r="N539" s="113">
        <f t="shared" ca="1" si="88"/>
        <v>0</v>
      </c>
      <c r="O539" s="14">
        <f t="shared" ca="1" si="89"/>
        <v>0</v>
      </c>
      <c r="P539" s="113">
        <f t="shared" ca="1" si="83"/>
        <v>56.445218579881661</v>
      </c>
      <c r="Q539" s="114">
        <f t="shared" ca="1" si="84"/>
        <v>0</v>
      </c>
    </row>
    <row r="540" spans="1:17" x14ac:dyDescent="0.75">
      <c r="A540" t="s">
        <v>604</v>
      </c>
      <c r="B540" t="s">
        <v>9364</v>
      </c>
      <c r="G540" s="14">
        <v>538</v>
      </c>
      <c r="H540" s="14">
        <f t="shared" ca="1" si="80"/>
        <v>24.611000000000001</v>
      </c>
      <c r="I540" s="117">
        <f t="shared" ca="1" si="81"/>
        <v>5.4144199999999998</v>
      </c>
      <c r="J540" s="113">
        <f t="shared" ca="1" si="82"/>
        <v>71.421967455621314</v>
      </c>
      <c r="K540" s="14">
        <f t="shared" ca="1" si="85"/>
        <v>0</v>
      </c>
      <c r="L540" s="113">
        <f t="shared" ca="1" si="86"/>
        <v>-66.007547455621307</v>
      </c>
      <c r="M540" s="113">
        <f t="shared" ca="1" si="87"/>
        <v>0</v>
      </c>
      <c r="N540" s="113">
        <f t="shared" ca="1" si="88"/>
        <v>0</v>
      </c>
      <c r="O540" s="14">
        <f t="shared" ca="1" si="89"/>
        <v>0</v>
      </c>
      <c r="P540" s="113">
        <f t="shared" ca="1" si="83"/>
        <v>66.007547455621307</v>
      </c>
      <c r="Q540" s="114">
        <f t="shared" ca="1" si="84"/>
        <v>0</v>
      </c>
    </row>
    <row r="541" spans="1:17" x14ac:dyDescent="0.75">
      <c r="A541" t="s">
        <v>605</v>
      </c>
      <c r="B541" t="s">
        <v>9365</v>
      </c>
      <c r="G541" s="14">
        <v>539</v>
      </c>
      <c r="H541" s="14">
        <f t="shared" ca="1" si="80"/>
        <v>54.094999999999999</v>
      </c>
      <c r="I541" s="117">
        <f t="shared" ca="1" si="81"/>
        <v>11.9009</v>
      </c>
      <c r="J541" s="113">
        <f t="shared" ca="1" si="82"/>
        <v>68.648298816568058</v>
      </c>
      <c r="K541" s="14">
        <f t="shared" ca="1" si="85"/>
        <v>0</v>
      </c>
      <c r="L541" s="113">
        <f t="shared" ca="1" si="86"/>
        <v>-56.747398816568058</v>
      </c>
      <c r="M541" s="113">
        <f t="shared" ca="1" si="87"/>
        <v>0</v>
      </c>
      <c r="N541" s="113">
        <f t="shared" ca="1" si="88"/>
        <v>0</v>
      </c>
      <c r="O541" s="14">
        <f t="shared" ca="1" si="89"/>
        <v>0</v>
      </c>
      <c r="P541" s="113">
        <f t="shared" ca="1" si="83"/>
        <v>56.747398816568058</v>
      </c>
      <c r="Q541" s="114">
        <f t="shared" ca="1" si="84"/>
        <v>0</v>
      </c>
    </row>
    <row r="542" spans="1:17" x14ac:dyDescent="0.75">
      <c r="A542" t="s">
        <v>606</v>
      </c>
      <c r="B542" t="s">
        <v>9366</v>
      </c>
      <c r="G542" s="14">
        <v>540</v>
      </c>
      <c r="H542" s="14">
        <f t="shared" ca="1" si="80"/>
        <v>83.944000000000003</v>
      </c>
      <c r="I542" s="117">
        <f t="shared" ca="1" si="81"/>
        <v>18.467680000000001</v>
      </c>
      <c r="J542" s="113">
        <f t="shared" ca="1" si="82"/>
        <v>63.794378698224854</v>
      </c>
      <c r="K542" s="14">
        <f t="shared" ca="1" si="85"/>
        <v>0</v>
      </c>
      <c r="L542" s="113">
        <f t="shared" ca="1" si="86"/>
        <v>-45.326698698224853</v>
      </c>
      <c r="M542" s="113">
        <f t="shared" ca="1" si="87"/>
        <v>0</v>
      </c>
      <c r="N542" s="113">
        <f t="shared" ca="1" si="88"/>
        <v>0</v>
      </c>
      <c r="O542" s="14">
        <f t="shared" ca="1" si="89"/>
        <v>0</v>
      </c>
      <c r="P542" s="113">
        <f t="shared" ca="1" si="83"/>
        <v>45.326698698224853</v>
      </c>
      <c r="Q542" s="114">
        <f t="shared" ca="1" si="84"/>
        <v>0</v>
      </c>
    </row>
    <row r="543" spans="1:17" x14ac:dyDescent="0.75">
      <c r="A543" t="s">
        <v>607</v>
      </c>
      <c r="B543" t="s">
        <v>9367</v>
      </c>
      <c r="G543" s="14">
        <v>541</v>
      </c>
      <c r="H543" s="14">
        <f t="shared" ca="1" si="80"/>
        <v>99.46</v>
      </c>
      <c r="I543" s="117">
        <f t="shared" ca="1" si="81"/>
        <v>21.8812</v>
      </c>
      <c r="J543" s="113">
        <f t="shared" ca="1" si="82"/>
        <v>65.874630177514803</v>
      </c>
      <c r="K543" s="14">
        <f t="shared" ca="1" si="85"/>
        <v>0</v>
      </c>
      <c r="L543" s="113">
        <f t="shared" ca="1" si="86"/>
        <v>-43.993430177514803</v>
      </c>
      <c r="M543" s="113">
        <f t="shared" ca="1" si="87"/>
        <v>0</v>
      </c>
      <c r="N543" s="113">
        <f t="shared" ca="1" si="88"/>
        <v>0</v>
      </c>
      <c r="O543" s="14">
        <f t="shared" ca="1" si="89"/>
        <v>0</v>
      </c>
      <c r="P543" s="113">
        <f t="shared" ca="1" si="83"/>
        <v>43.993430177514803</v>
      </c>
      <c r="Q543" s="114">
        <f t="shared" ca="1" si="84"/>
        <v>0</v>
      </c>
    </row>
    <row r="544" spans="1:17" x14ac:dyDescent="0.75">
      <c r="A544" t="s">
        <v>608</v>
      </c>
      <c r="B544" t="s">
        <v>9368</v>
      </c>
      <c r="G544" s="14">
        <v>542</v>
      </c>
      <c r="H544" s="14">
        <f t="shared" ca="1" si="80"/>
        <v>74.789000000000001</v>
      </c>
      <c r="I544" s="117">
        <f t="shared" ca="1" si="81"/>
        <v>16.453579999999999</v>
      </c>
      <c r="J544" s="113">
        <f t="shared" ca="1" si="82"/>
        <v>69.341715976331372</v>
      </c>
      <c r="K544" s="14">
        <f t="shared" ca="1" si="85"/>
        <v>0</v>
      </c>
      <c r="L544" s="113">
        <f t="shared" ca="1" si="86"/>
        <v>-52.88813597633137</v>
      </c>
      <c r="M544" s="113">
        <f t="shared" ca="1" si="87"/>
        <v>0</v>
      </c>
      <c r="N544" s="113">
        <f t="shared" ca="1" si="88"/>
        <v>0</v>
      </c>
      <c r="O544" s="14">
        <f t="shared" ca="1" si="89"/>
        <v>0</v>
      </c>
      <c r="P544" s="113">
        <f t="shared" ca="1" si="83"/>
        <v>52.88813597633137</v>
      </c>
      <c r="Q544" s="114">
        <f t="shared" ca="1" si="84"/>
        <v>0</v>
      </c>
    </row>
    <row r="545" spans="1:17" x14ac:dyDescent="0.75">
      <c r="A545" t="s">
        <v>609</v>
      </c>
      <c r="B545" t="s">
        <v>9369</v>
      </c>
      <c r="G545" s="14">
        <v>543</v>
      </c>
      <c r="H545" s="14">
        <f t="shared" ca="1" si="80"/>
        <v>37.939</v>
      </c>
      <c r="I545" s="117">
        <f t="shared" ca="1" si="81"/>
        <v>8.3465799999999994</v>
      </c>
      <c r="J545" s="113">
        <f t="shared" ca="1" si="82"/>
        <v>70.728550295858</v>
      </c>
      <c r="K545" s="14">
        <f t="shared" ca="1" si="85"/>
        <v>0</v>
      </c>
      <c r="L545" s="113">
        <f t="shared" ca="1" si="86"/>
        <v>-62.381970295857997</v>
      </c>
      <c r="M545" s="113">
        <f t="shared" ca="1" si="87"/>
        <v>0</v>
      </c>
      <c r="N545" s="113">
        <f t="shared" ca="1" si="88"/>
        <v>0</v>
      </c>
      <c r="O545" s="14">
        <f t="shared" ca="1" si="89"/>
        <v>0</v>
      </c>
      <c r="P545" s="113">
        <f t="shared" ca="1" si="83"/>
        <v>62.381970295857997</v>
      </c>
      <c r="Q545" s="114">
        <f t="shared" ca="1" si="84"/>
        <v>0</v>
      </c>
    </row>
    <row r="546" spans="1:17" x14ac:dyDescent="0.75">
      <c r="A546" t="s">
        <v>610</v>
      </c>
      <c r="B546" t="s">
        <v>9370</v>
      </c>
      <c r="G546" s="14">
        <v>544</v>
      </c>
      <c r="H546" s="14">
        <f t="shared" ca="1" si="80"/>
        <v>7.5579999999999998</v>
      </c>
      <c r="I546" s="117">
        <f t="shared" ca="1" si="81"/>
        <v>1.66276</v>
      </c>
      <c r="J546" s="113">
        <f t="shared" ca="1" si="82"/>
        <v>71.421967455621314</v>
      </c>
      <c r="K546" s="14">
        <f t="shared" ca="1" si="85"/>
        <v>0</v>
      </c>
      <c r="L546" s="113">
        <f t="shared" ca="1" si="86"/>
        <v>-69.759207455621308</v>
      </c>
      <c r="M546" s="113">
        <f t="shared" ca="1" si="87"/>
        <v>0</v>
      </c>
      <c r="N546" s="113">
        <f t="shared" ca="1" si="88"/>
        <v>0</v>
      </c>
      <c r="O546" s="14">
        <f t="shared" ca="1" si="89"/>
        <v>0</v>
      </c>
      <c r="P546" s="113">
        <f t="shared" ca="1" si="83"/>
        <v>69.759207455621308</v>
      </c>
      <c r="Q546" s="114">
        <f t="shared" ca="1" si="84"/>
        <v>0</v>
      </c>
    </row>
    <row r="547" spans="1:17" x14ac:dyDescent="0.75">
      <c r="A547" t="s">
        <v>611</v>
      </c>
      <c r="B547" t="s">
        <v>9371</v>
      </c>
      <c r="G547" s="14">
        <v>545</v>
      </c>
      <c r="H547" s="14">
        <f t="shared" ca="1" si="80"/>
        <v>0</v>
      </c>
      <c r="I547" s="117">
        <f t="shared" ca="1" si="81"/>
        <v>0</v>
      </c>
      <c r="J547" s="113">
        <f t="shared" ca="1" si="82"/>
        <v>72.808801775147941</v>
      </c>
      <c r="K547" s="14">
        <f t="shared" ca="1" si="85"/>
        <v>0</v>
      </c>
      <c r="L547" s="113">
        <f t="shared" ca="1" si="86"/>
        <v>-72.808801775147941</v>
      </c>
      <c r="M547" s="113">
        <f t="shared" ca="1" si="87"/>
        <v>0</v>
      </c>
      <c r="N547" s="113">
        <f t="shared" ca="1" si="88"/>
        <v>0</v>
      </c>
      <c r="O547" s="14">
        <f t="shared" ca="1" si="89"/>
        <v>0</v>
      </c>
      <c r="P547" s="113">
        <f t="shared" ca="1" si="83"/>
        <v>72.808801775147941</v>
      </c>
      <c r="Q547" s="114">
        <f t="shared" ca="1" si="84"/>
        <v>0</v>
      </c>
    </row>
    <row r="548" spans="1:17" x14ac:dyDescent="0.75">
      <c r="A548" t="s">
        <v>612</v>
      </c>
      <c r="B548" t="s">
        <v>9372</v>
      </c>
      <c r="G548" s="14">
        <v>546</v>
      </c>
      <c r="H548" s="14">
        <f t="shared" ca="1" si="80"/>
        <v>0</v>
      </c>
      <c r="I548" s="117">
        <f t="shared" ca="1" si="81"/>
        <v>0</v>
      </c>
      <c r="J548" s="113">
        <f t="shared" ca="1" si="82"/>
        <v>58.940458579881664</v>
      </c>
      <c r="K548" s="14">
        <f t="shared" ca="1" si="85"/>
        <v>0</v>
      </c>
      <c r="L548" s="113">
        <f t="shared" ca="1" si="86"/>
        <v>-58.940458579881664</v>
      </c>
      <c r="M548" s="113">
        <f t="shared" ca="1" si="87"/>
        <v>0</v>
      </c>
      <c r="N548" s="113">
        <f t="shared" ca="1" si="88"/>
        <v>0</v>
      </c>
      <c r="O548" s="14">
        <f t="shared" ca="1" si="89"/>
        <v>0</v>
      </c>
      <c r="P548" s="113">
        <f t="shared" ca="1" si="83"/>
        <v>58.940458579881664</v>
      </c>
      <c r="Q548" s="114">
        <f t="shared" ca="1" si="84"/>
        <v>0</v>
      </c>
    </row>
    <row r="549" spans="1:17" x14ac:dyDescent="0.75">
      <c r="A549" t="s">
        <v>613</v>
      </c>
      <c r="B549" t="s">
        <v>9373</v>
      </c>
      <c r="G549" s="14">
        <v>547</v>
      </c>
      <c r="H549" s="14">
        <f t="shared" ca="1" si="80"/>
        <v>0</v>
      </c>
      <c r="I549" s="117">
        <f t="shared" ca="1" si="81"/>
        <v>0</v>
      </c>
      <c r="J549" s="113">
        <f t="shared" ca="1" si="82"/>
        <v>48.539201183431956</v>
      </c>
      <c r="K549" s="14">
        <f t="shared" ca="1" si="85"/>
        <v>0</v>
      </c>
      <c r="L549" s="113">
        <f t="shared" ca="1" si="86"/>
        <v>-48.539201183431956</v>
      </c>
      <c r="M549" s="113">
        <f t="shared" ca="1" si="87"/>
        <v>0</v>
      </c>
      <c r="N549" s="113">
        <f t="shared" ca="1" si="88"/>
        <v>0</v>
      </c>
      <c r="O549" s="14">
        <f t="shared" ca="1" si="89"/>
        <v>0</v>
      </c>
      <c r="P549" s="113">
        <f t="shared" ca="1" si="83"/>
        <v>48.539201183431956</v>
      </c>
      <c r="Q549" s="114">
        <f t="shared" ca="1" si="84"/>
        <v>0</v>
      </c>
    </row>
    <row r="550" spans="1:17" x14ac:dyDescent="0.75">
      <c r="A550" t="s">
        <v>614</v>
      </c>
      <c r="B550" t="s">
        <v>9374</v>
      </c>
      <c r="G550" s="14">
        <v>548</v>
      </c>
      <c r="H550" s="14">
        <f t="shared" ca="1" si="80"/>
        <v>0</v>
      </c>
      <c r="I550" s="117">
        <f t="shared" ca="1" si="81"/>
        <v>0</v>
      </c>
      <c r="J550" s="113">
        <f t="shared" ca="1" si="82"/>
        <v>38.137943786982255</v>
      </c>
      <c r="K550" s="14">
        <f t="shared" ca="1" si="85"/>
        <v>0</v>
      </c>
      <c r="L550" s="113">
        <f t="shared" ca="1" si="86"/>
        <v>-38.137943786982255</v>
      </c>
      <c r="M550" s="113">
        <f t="shared" ca="1" si="87"/>
        <v>0</v>
      </c>
      <c r="N550" s="113">
        <f t="shared" ca="1" si="88"/>
        <v>0</v>
      </c>
      <c r="O550" s="14">
        <f t="shared" ca="1" si="89"/>
        <v>0</v>
      </c>
      <c r="P550" s="113">
        <f t="shared" ca="1" si="83"/>
        <v>38.137943786982255</v>
      </c>
      <c r="Q550" s="114">
        <f t="shared" ca="1" si="84"/>
        <v>0</v>
      </c>
    </row>
    <row r="551" spans="1:17" x14ac:dyDescent="0.75">
      <c r="A551" t="s">
        <v>615</v>
      </c>
      <c r="B551" t="s">
        <v>9375</v>
      </c>
      <c r="G551" s="14">
        <v>549</v>
      </c>
      <c r="H551" s="14">
        <f t="shared" ca="1" si="80"/>
        <v>0</v>
      </c>
      <c r="I551" s="117">
        <f t="shared" ca="1" si="81"/>
        <v>0</v>
      </c>
      <c r="J551" s="113">
        <f t="shared" ca="1" si="82"/>
        <v>24.269600591715978</v>
      </c>
      <c r="K551" s="14">
        <f t="shared" ca="1" si="85"/>
        <v>0</v>
      </c>
      <c r="L551" s="113">
        <f t="shared" ca="1" si="86"/>
        <v>-24.269600591715978</v>
      </c>
      <c r="M551" s="113">
        <f t="shared" ca="1" si="87"/>
        <v>0</v>
      </c>
      <c r="N551" s="113">
        <f t="shared" ca="1" si="88"/>
        <v>0</v>
      </c>
      <c r="O551" s="14">
        <f t="shared" ca="1" si="89"/>
        <v>0</v>
      </c>
      <c r="P551" s="113">
        <f t="shared" ca="1" si="83"/>
        <v>24.269600591715978</v>
      </c>
      <c r="Q551" s="114">
        <f t="shared" ca="1" si="84"/>
        <v>0</v>
      </c>
    </row>
    <row r="552" spans="1:17" x14ac:dyDescent="0.75">
      <c r="A552" t="s">
        <v>616</v>
      </c>
      <c r="B552" t="s">
        <v>9376</v>
      </c>
      <c r="G552" s="14">
        <v>550</v>
      </c>
      <c r="H552" s="14">
        <f t="shared" ca="1" si="80"/>
        <v>0</v>
      </c>
      <c r="I552" s="117">
        <f t="shared" ca="1" si="81"/>
        <v>0</v>
      </c>
      <c r="J552" s="113">
        <f t="shared" ca="1" si="82"/>
        <v>13.868343195266274</v>
      </c>
      <c r="K552" s="14">
        <f t="shared" ca="1" si="85"/>
        <v>0</v>
      </c>
      <c r="L552" s="113">
        <f t="shared" ca="1" si="86"/>
        <v>-13.868343195266274</v>
      </c>
      <c r="M552" s="113">
        <f t="shared" ca="1" si="87"/>
        <v>0</v>
      </c>
      <c r="N552" s="113">
        <f t="shared" ca="1" si="88"/>
        <v>0</v>
      </c>
      <c r="O552" s="14">
        <f t="shared" ca="1" si="89"/>
        <v>0</v>
      </c>
      <c r="P552" s="113">
        <f t="shared" ca="1" si="83"/>
        <v>13.868343195266274</v>
      </c>
      <c r="Q552" s="114">
        <f t="shared" ca="1" si="84"/>
        <v>0</v>
      </c>
    </row>
    <row r="553" spans="1:17" x14ac:dyDescent="0.75">
      <c r="A553" t="s">
        <v>617</v>
      </c>
      <c r="B553" t="s">
        <v>9377</v>
      </c>
      <c r="G553" s="14">
        <v>551</v>
      </c>
      <c r="H553" s="14">
        <f t="shared" ca="1" si="80"/>
        <v>0</v>
      </c>
      <c r="I553" s="117">
        <f t="shared" ca="1" si="81"/>
        <v>0</v>
      </c>
      <c r="J553" s="113">
        <f t="shared" ca="1" si="82"/>
        <v>13.868343195266274</v>
      </c>
      <c r="K553" s="14">
        <f t="shared" ca="1" si="85"/>
        <v>0</v>
      </c>
      <c r="L553" s="113">
        <f t="shared" ca="1" si="86"/>
        <v>-13.868343195266274</v>
      </c>
      <c r="M553" s="113">
        <f t="shared" ca="1" si="87"/>
        <v>0</v>
      </c>
      <c r="N553" s="113">
        <f t="shared" ca="1" si="88"/>
        <v>0</v>
      </c>
      <c r="O553" s="14">
        <f t="shared" ca="1" si="89"/>
        <v>0</v>
      </c>
      <c r="P553" s="113">
        <f t="shared" ca="1" si="83"/>
        <v>13.868343195266274</v>
      </c>
      <c r="Q553" s="114">
        <f t="shared" ca="1" si="84"/>
        <v>0</v>
      </c>
    </row>
    <row r="554" spans="1:17" x14ac:dyDescent="0.75">
      <c r="A554" t="s">
        <v>618</v>
      </c>
      <c r="B554" t="s">
        <v>9378</v>
      </c>
      <c r="G554" s="14">
        <v>552</v>
      </c>
      <c r="H554" s="14">
        <f t="shared" ca="1" si="80"/>
        <v>0</v>
      </c>
      <c r="I554" s="117">
        <f t="shared" ca="1" si="81"/>
        <v>0</v>
      </c>
      <c r="J554" s="113">
        <f t="shared" ca="1" si="82"/>
        <v>13.868343195266274</v>
      </c>
      <c r="K554" s="14">
        <f t="shared" ca="1" si="85"/>
        <v>0</v>
      </c>
      <c r="L554" s="113">
        <f t="shared" ca="1" si="86"/>
        <v>-13.868343195266274</v>
      </c>
      <c r="M554" s="113">
        <f t="shared" ca="1" si="87"/>
        <v>0</v>
      </c>
      <c r="N554" s="113">
        <f t="shared" ca="1" si="88"/>
        <v>0</v>
      </c>
      <c r="O554" s="14">
        <f t="shared" ca="1" si="89"/>
        <v>0</v>
      </c>
      <c r="P554" s="113">
        <f t="shared" ca="1" si="83"/>
        <v>13.868343195266274</v>
      </c>
      <c r="Q554" s="114">
        <f t="shared" ca="1" si="84"/>
        <v>0</v>
      </c>
    </row>
    <row r="555" spans="1:17" x14ac:dyDescent="0.75">
      <c r="A555" t="s">
        <v>619</v>
      </c>
      <c r="B555" t="s">
        <v>9379</v>
      </c>
      <c r="G555" s="14">
        <v>553</v>
      </c>
      <c r="H555" s="14">
        <f t="shared" ca="1" si="80"/>
        <v>0</v>
      </c>
      <c r="I555" s="117">
        <f t="shared" ca="1" si="81"/>
        <v>0</v>
      </c>
      <c r="J555" s="113">
        <f t="shared" ca="1" si="82"/>
        <v>13.868343195266274</v>
      </c>
      <c r="K555" s="14">
        <f t="shared" ca="1" si="85"/>
        <v>0</v>
      </c>
      <c r="L555" s="113">
        <f t="shared" ca="1" si="86"/>
        <v>-13.868343195266274</v>
      </c>
      <c r="M555" s="113">
        <f t="shared" ca="1" si="87"/>
        <v>0</v>
      </c>
      <c r="N555" s="113">
        <f t="shared" ca="1" si="88"/>
        <v>0</v>
      </c>
      <c r="O555" s="14">
        <f t="shared" ca="1" si="89"/>
        <v>0</v>
      </c>
      <c r="P555" s="113">
        <f t="shared" ca="1" si="83"/>
        <v>13.868343195266274</v>
      </c>
      <c r="Q555" s="114">
        <f t="shared" ca="1" si="84"/>
        <v>0</v>
      </c>
    </row>
    <row r="556" spans="1:17" x14ac:dyDescent="0.75">
      <c r="A556" t="s">
        <v>620</v>
      </c>
      <c r="B556" t="s">
        <v>9380</v>
      </c>
      <c r="G556" s="14">
        <v>554</v>
      </c>
      <c r="H556" s="14">
        <f t="shared" ca="1" si="80"/>
        <v>0</v>
      </c>
      <c r="I556" s="117">
        <f t="shared" ca="1" si="81"/>
        <v>0</v>
      </c>
      <c r="J556" s="113">
        <f t="shared" ca="1" si="82"/>
        <v>13.868343195266274</v>
      </c>
      <c r="K556" s="14">
        <f t="shared" ca="1" si="85"/>
        <v>0</v>
      </c>
      <c r="L556" s="113">
        <f t="shared" ca="1" si="86"/>
        <v>-13.868343195266274</v>
      </c>
      <c r="M556" s="113">
        <f t="shared" ca="1" si="87"/>
        <v>0</v>
      </c>
      <c r="N556" s="113">
        <f t="shared" ca="1" si="88"/>
        <v>0</v>
      </c>
      <c r="O556" s="14">
        <f t="shared" ca="1" si="89"/>
        <v>0</v>
      </c>
      <c r="P556" s="113">
        <f t="shared" ca="1" si="83"/>
        <v>13.868343195266274</v>
      </c>
      <c r="Q556" s="114">
        <f t="shared" ca="1" si="84"/>
        <v>0</v>
      </c>
    </row>
    <row r="557" spans="1:17" x14ac:dyDescent="0.75">
      <c r="A557" t="s">
        <v>621</v>
      </c>
      <c r="B557" t="s">
        <v>9381</v>
      </c>
      <c r="G557" s="14">
        <v>555</v>
      </c>
      <c r="H557" s="14">
        <f t="shared" ca="1" si="80"/>
        <v>0</v>
      </c>
      <c r="I557" s="117">
        <f t="shared" ca="1" si="81"/>
        <v>0</v>
      </c>
      <c r="J557" s="113">
        <f t="shared" ca="1" si="82"/>
        <v>13.868343195266274</v>
      </c>
      <c r="K557" s="14">
        <f t="shared" ca="1" si="85"/>
        <v>0</v>
      </c>
      <c r="L557" s="113">
        <f t="shared" ca="1" si="86"/>
        <v>-13.868343195266274</v>
      </c>
      <c r="M557" s="113">
        <f t="shared" ca="1" si="87"/>
        <v>0</v>
      </c>
      <c r="N557" s="113">
        <f t="shared" ca="1" si="88"/>
        <v>0</v>
      </c>
      <c r="O557" s="14">
        <f t="shared" ca="1" si="89"/>
        <v>0</v>
      </c>
      <c r="P557" s="113">
        <f t="shared" ca="1" si="83"/>
        <v>13.868343195266274</v>
      </c>
      <c r="Q557" s="114">
        <f t="shared" ca="1" si="84"/>
        <v>0</v>
      </c>
    </row>
    <row r="558" spans="1:17" x14ac:dyDescent="0.75">
      <c r="A558" t="s">
        <v>622</v>
      </c>
      <c r="B558" t="s">
        <v>9382</v>
      </c>
      <c r="G558" s="14">
        <v>556</v>
      </c>
      <c r="H558" s="14">
        <f t="shared" ca="1" si="80"/>
        <v>0</v>
      </c>
      <c r="I558" s="117">
        <f t="shared" ca="1" si="81"/>
        <v>0</v>
      </c>
      <c r="J558" s="113">
        <f t="shared" ca="1" si="82"/>
        <v>13.868343195266274</v>
      </c>
      <c r="K558" s="14">
        <f t="shared" ca="1" si="85"/>
        <v>0</v>
      </c>
      <c r="L558" s="113">
        <f t="shared" ca="1" si="86"/>
        <v>-13.868343195266274</v>
      </c>
      <c r="M558" s="113">
        <f t="shared" ca="1" si="87"/>
        <v>0</v>
      </c>
      <c r="N558" s="113">
        <f t="shared" ca="1" si="88"/>
        <v>0</v>
      </c>
      <c r="O558" s="14">
        <f t="shared" ca="1" si="89"/>
        <v>0</v>
      </c>
      <c r="P558" s="113">
        <f t="shared" ca="1" si="83"/>
        <v>13.868343195266274</v>
      </c>
      <c r="Q558" s="114">
        <f t="shared" ca="1" si="84"/>
        <v>0</v>
      </c>
    </row>
    <row r="559" spans="1:17" x14ac:dyDescent="0.75">
      <c r="A559" t="s">
        <v>623</v>
      </c>
      <c r="B559" t="s">
        <v>9383</v>
      </c>
      <c r="G559" s="14">
        <v>557</v>
      </c>
      <c r="H559" s="14">
        <f t="shared" ca="1" si="80"/>
        <v>0</v>
      </c>
      <c r="I559" s="117">
        <f t="shared" ca="1" si="81"/>
        <v>0</v>
      </c>
      <c r="J559" s="113">
        <f t="shared" ca="1" si="82"/>
        <v>20.802514792899409</v>
      </c>
      <c r="K559" s="14">
        <f t="shared" ca="1" si="85"/>
        <v>0</v>
      </c>
      <c r="L559" s="113">
        <f t="shared" ca="1" si="86"/>
        <v>-20.802514792899409</v>
      </c>
      <c r="M559" s="113">
        <f t="shared" ca="1" si="87"/>
        <v>0</v>
      </c>
      <c r="N559" s="113">
        <f t="shared" ca="1" si="88"/>
        <v>0</v>
      </c>
      <c r="O559" s="14">
        <f t="shared" ca="1" si="89"/>
        <v>0</v>
      </c>
      <c r="P559" s="113">
        <f t="shared" ca="1" si="83"/>
        <v>20.802514792899409</v>
      </c>
      <c r="Q559" s="114">
        <f t="shared" ca="1" si="84"/>
        <v>0</v>
      </c>
    </row>
    <row r="560" spans="1:17" x14ac:dyDescent="0.75">
      <c r="A560" t="s">
        <v>624</v>
      </c>
      <c r="B560" t="s">
        <v>9384</v>
      </c>
      <c r="G560" s="14">
        <v>558</v>
      </c>
      <c r="H560" s="14">
        <f t="shared" ca="1" si="80"/>
        <v>0</v>
      </c>
      <c r="I560" s="117">
        <f t="shared" ca="1" si="81"/>
        <v>0</v>
      </c>
      <c r="J560" s="113">
        <f t="shared" ca="1" si="82"/>
        <v>31.203772189349117</v>
      </c>
      <c r="K560" s="14">
        <f t="shared" ca="1" si="85"/>
        <v>0</v>
      </c>
      <c r="L560" s="113">
        <f t="shared" ca="1" si="86"/>
        <v>-31.203772189349117</v>
      </c>
      <c r="M560" s="113">
        <f t="shared" ca="1" si="87"/>
        <v>0</v>
      </c>
      <c r="N560" s="113">
        <f t="shared" ca="1" si="88"/>
        <v>0</v>
      </c>
      <c r="O560" s="14">
        <f t="shared" ca="1" si="89"/>
        <v>0</v>
      </c>
      <c r="P560" s="113">
        <f t="shared" ca="1" si="83"/>
        <v>31.203772189349117</v>
      </c>
      <c r="Q560" s="114">
        <f t="shared" ca="1" si="84"/>
        <v>0</v>
      </c>
    </row>
    <row r="561" spans="1:17" x14ac:dyDescent="0.75">
      <c r="A561" t="s">
        <v>625</v>
      </c>
      <c r="B561" t="s">
        <v>9385</v>
      </c>
      <c r="G561" s="14">
        <v>559</v>
      </c>
      <c r="H561" s="14">
        <f t="shared" ca="1" si="80"/>
        <v>0</v>
      </c>
      <c r="I561" s="117">
        <f t="shared" ca="1" si="81"/>
        <v>0</v>
      </c>
      <c r="J561" s="113">
        <f t="shared" ca="1" si="82"/>
        <v>40.21819526627219</v>
      </c>
      <c r="K561" s="14">
        <f t="shared" ca="1" si="85"/>
        <v>0</v>
      </c>
      <c r="L561" s="113">
        <f t="shared" ca="1" si="86"/>
        <v>-40.21819526627219</v>
      </c>
      <c r="M561" s="113">
        <f t="shared" ca="1" si="87"/>
        <v>0</v>
      </c>
      <c r="N561" s="113">
        <f t="shared" ca="1" si="88"/>
        <v>0</v>
      </c>
      <c r="O561" s="14">
        <f t="shared" ca="1" si="89"/>
        <v>0</v>
      </c>
      <c r="P561" s="113">
        <f t="shared" ca="1" si="83"/>
        <v>40.21819526627219</v>
      </c>
      <c r="Q561" s="114">
        <f t="shared" ca="1" si="84"/>
        <v>0</v>
      </c>
    </row>
    <row r="562" spans="1:17" x14ac:dyDescent="0.75">
      <c r="A562" t="s">
        <v>626</v>
      </c>
      <c r="B562" t="s">
        <v>9386</v>
      </c>
      <c r="G562" s="14">
        <v>560</v>
      </c>
      <c r="H562" s="14">
        <f t="shared" ca="1" si="80"/>
        <v>0.95299999999999996</v>
      </c>
      <c r="I562" s="117">
        <f t="shared" ca="1" si="81"/>
        <v>0.20965999999999999</v>
      </c>
      <c r="J562" s="113">
        <f t="shared" ca="1" si="82"/>
        <v>48.539201183431956</v>
      </c>
      <c r="K562" s="14">
        <f t="shared" ca="1" si="85"/>
        <v>0</v>
      </c>
      <c r="L562" s="113">
        <f t="shared" ca="1" si="86"/>
        <v>-48.329541183431957</v>
      </c>
      <c r="M562" s="113">
        <f t="shared" ca="1" si="87"/>
        <v>0</v>
      </c>
      <c r="N562" s="113">
        <f t="shared" ca="1" si="88"/>
        <v>0</v>
      </c>
      <c r="O562" s="14">
        <f t="shared" ca="1" si="89"/>
        <v>0</v>
      </c>
      <c r="P562" s="113">
        <f t="shared" ca="1" si="83"/>
        <v>48.329541183431957</v>
      </c>
      <c r="Q562" s="114">
        <f t="shared" ca="1" si="84"/>
        <v>0</v>
      </c>
    </row>
    <row r="563" spans="1:17" x14ac:dyDescent="0.75">
      <c r="A563" t="s">
        <v>627</v>
      </c>
      <c r="B563" t="s">
        <v>9387</v>
      </c>
      <c r="G563" s="14">
        <v>561</v>
      </c>
      <c r="H563" s="14">
        <f t="shared" ca="1" si="80"/>
        <v>8.5020000000000007</v>
      </c>
      <c r="I563" s="117">
        <f t="shared" ca="1" si="81"/>
        <v>1.8704400000000001</v>
      </c>
      <c r="J563" s="113">
        <f t="shared" ca="1" si="82"/>
        <v>58.940458579881664</v>
      </c>
      <c r="K563" s="14">
        <f t="shared" ca="1" si="85"/>
        <v>0</v>
      </c>
      <c r="L563" s="113">
        <f t="shared" ca="1" si="86"/>
        <v>-57.070018579881662</v>
      </c>
      <c r="M563" s="113">
        <f t="shared" ca="1" si="87"/>
        <v>0</v>
      </c>
      <c r="N563" s="113">
        <f t="shared" ca="1" si="88"/>
        <v>0</v>
      </c>
      <c r="O563" s="14">
        <f t="shared" ca="1" si="89"/>
        <v>0</v>
      </c>
      <c r="P563" s="113">
        <f t="shared" ca="1" si="83"/>
        <v>57.070018579881662</v>
      </c>
      <c r="Q563" s="114">
        <f t="shared" ca="1" si="84"/>
        <v>0</v>
      </c>
    </row>
    <row r="564" spans="1:17" x14ac:dyDescent="0.75">
      <c r="A564" t="s">
        <v>628</v>
      </c>
      <c r="B564" t="s">
        <v>9388</v>
      </c>
      <c r="G564" s="14">
        <v>562</v>
      </c>
      <c r="H564" s="14">
        <f t="shared" ca="1" si="80"/>
        <v>24.611000000000001</v>
      </c>
      <c r="I564" s="117">
        <f t="shared" ca="1" si="81"/>
        <v>5.4144199999999998</v>
      </c>
      <c r="J564" s="113">
        <f t="shared" ca="1" si="82"/>
        <v>71.421967455621314</v>
      </c>
      <c r="K564" s="14">
        <f t="shared" ca="1" si="85"/>
        <v>0</v>
      </c>
      <c r="L564" s="113">
        <f t="shared" ca="1" si="86"/>
        <v>-66.007547455621307</v>
      </c>
      <c r="M564" s="113">
        <f t="shared" ca="1" si="87"/>
        <v>0</v>
      </c>
      <c r="N564" s="113">
        <f t="shared" ca="1" si="88"/>
        <v>0</v>
      </c>
      <c r="O564" s="14">
        <f t="shared" ca="1" si="89"/>
        <v>0</v>
      </c>
      <c r="P564" s="113">
        <f t="shared" ca="1" si="83"/>
        <v>66.007547455621307</v>
      </c>
      <c r="Q564" s="114">
        <f t="shared" ca="1" si="84"/>
        <v>0</v>
      </c>
    </row>
    <row r="565" spans="1:17" x14ac:dyDescent="0.75">
      <c r="A565" t="s">
        <v>629</v>
      </c>
      <c r="B565" t="s">
        <v>9389</v>
      </c>
      <c r="G565" s="14">
        <v>563</v>
      </c>
      <c r="H565" s="14">
        <f t="shared" ca="1" si="80"/>
        <v>37.908000000000001</v>
      </c>
      <c r="I565" s="117">
        <f t="shared" ca="1" si="81"/>
        <v>8.3397600000000001</v>
      </c>
      <c r="J565" s="113">
        <f t="shared" ca="1" si="82"/>
        <v>68.648298816568058</v>
      </c>
      <c r="K565" s="14">
        <f t="shared" ca="1" si="85"/>
        <v>0</v>
      </c>
      <c r="L565" s="113">
        <f t="shared" ca="1" si="86"/>
        <v>-60.30853881656806</v>
      </c>
      <c r="M565" s="113">
        <f t="shared" ca="1" si="87"/>
        <v>0</v>
      </c>
      <c r="N565" s="113">
        <f t="shared" ca="1" si="88"/>
        <v>0</v>
      </c>
      <c r="O565" s="14">
        <f t="shared" ca="1" si="89"/>
        <v>0</v>
      </c>
      <c r="P565" s="113">
        <f t="shared" ca="1" si="83"/>
        <v>60.30853881656806</v>
      </c>
      <c r="Q565" s="114">
        <f t="shared" ca="1" si="84"/>
        <v>0</v>
      </c>
    </row>
    <row r="566" spans="1:17" x14ac:dyDescent="0.75">
      <c r="A566" t="s">
        <v>630</v>
      </c>
      <c r="B566" t="s">
        <v>9390</v>
      </c>
      <c r="G566" s="14">
        <v>564</v>
      </c>
      <c r="H566" s="14">
        <f t="shared" ca="1" si="80"/>
        <v>44.564999999999998</v>
      </c>
      <c r="I566" s="117">
        <f t="shared" ca="1" si="81"/>
        <v>9.8042999999999996</v>
      </c>
      <c r="J566" s="113">
        <f t="shared" ca="1" si="82"/>
        <v>63.794378698224854</v>
      </c>
      <c r="K566" s="14">
        <f t="shared" ca="1" si="85"/>
        <v>0</v>
      </c>
      <c r="L566" s="113">
        <f t="shared" ca="1" si="86"/>
        <v>-53.990078698224856</v>
      </c>
      <c r="M566" s="113">
        <f t="shared" ca="1" si="87"/>
        <v>0</v>
      </c>
      <c r="N566" s="113">
        <f t="shared" ca="1" si="88"/>
        <v>0</v>
      </c>
      <c r="O566" s="14">
        <f t="shared" ca="1" si="89"/>
        <v>0</v>
      </c>
      <c r="P566" s="113">
        <f t="shared" ca="1" si="83"/>
        <v>53.990078698224856</v>
      </c>
      <c r="Q566" s="114">
        <f t="shared" ca="1" si="84"/>
        <v>0</v>
      </c>
    </row>
    <row r="567" spans="1:17" x14ac:dyDescent="0.75">
      <c r="A567" t="s">
        <v>631</v>
      </c>
      <c r="B567" t="s">
        <v>9391</v>
      </c>
      <c r="G567" s="14">
        <v>565</v>
      </c>
      <c r="H567" s="14">
        <f t="shared" ca="1" si="80"/>
        <v>43.613999999999997</v>
      </c>
      <c r="I567" s="117">
        <f t="shared" ca="1" si="81"/>
        <v>9.5950799999999994</v>
      </c>
      <c r="J567" s="113">
        <f t="shared" ca="1" si="82"/>
        <v>65.874630177514803</v>
      </c>
      <c r="K567" s="14">
        <f t="shared" ca="1" si="85"/>
        <v>0</v>
      </c>
      <c r="L567" s="113">
        <f t="shared" ca="1" si="86"/>
        <v>-56.279550177514807</v>
      </c>
      <c r="M567" s="113">
        <f t="shared" ca="1" si="87"/>
        <v>0</v>
      </c>
      <c r="N567" s="113">
        <f t="shared" ca="1" si="88"/>
        <v>0</v>
      </c>
      <c r="O567" s="14">
        <f t="shared" ca="1" si="89"/>
        <v>0</v>
      </c>
      <c r="P567" s="113">
        <f t="shared" ca="1" si="83"/>
        <v>56.279550177514807</v>
      </c>
      <c r="Q567" s="114">
        <f t="shared" ca="1" si="84"/>
        <v>0</v>
      </c>
    </row>
    <row r="568" spans="1:17" x14ac:dyDescent="0.75">
      <c r="A568" t="s">
        <v>632</v>
      </c>
      <c r="B568" t="s">
        <v>9392</v>
      </c>
      <c r="G568" s="14">
        <v>566</v>
      </c>
      <c r="H568" s="14">
        <f t="shared" ca="1" si="80"/>
        <v>47.429000000000002</v>
      </c>
      <c r="I568" s="117">
        <f t="shared" ca="1" si="81"/>
        <v>10.434380000000001</v>
      </c>
      <c r="J568" s="113">
        <f t="shared" ca="1" si="82"/>
        <v>69.341715976331372</v>
      </c>
      <c r="K568" s="14">
        <f t="shared" ca="1" si="85"/>
        <v>0</v>
      </c>
      <c r="L568" s="113">
        <f t="shared" ca="1" si="86"/>
        <v>-58.907335976331368</v>
      </c>
      <c r="M568" s="113">
        <f t="shared" ca="1" si="87"/>
        <v>0</v>
      </c>
      <c r="N568" s="113">
        <f t="shared" ca="1" si="88"/>
        <v>0</v>
      </c>
      <c r="O568" s="14">
        <f t="shared" ca="1" si="89"/>
        <v>0</v>
      </c>
      <c r="P568" s="113">
        <f t="shared" ca="1" si="83"/>
        <v>58.907335976331368</v>
      </c>
      <c r="Q568" s="114">
        <f t="shared" ca="1" si="84"/>
        <v>0</v>
      </c>
    </row>
    <row r="569" spans="1:17" x14ac:dyDescent="0.75">
      <c r="A569" t="s">
        <v>633</v>
      </c>
      <c r="B569" t="s">
        <v>9393</v>
      </c>
      <c r="G569" s="14">
        <v>567</v>
      </c>
      <c r="H569" s="14">
        <f t="shared" ca="1" si="80"/>
        <v>33.173000000000002</v>
      </c>
      <c r="I569" s="117">
        <f t="shared" ca="1" si="81"/>
        <v>7.2980600000000004</v>
      </c>
      <c r="J569" s="113">
        <f t="shared" ca="1" si="82"/>
        <v>70.728550295858</v>
      </c>
      <c r="K569" s="14">
        <f t="shared" ca="1" si="85"/>
        <v>0</v>
      </c>
      <c r="L569" s="113">
        <f t="shared" ca="1" si="86"/>
        <v>-63.430490295858</v>
      </c>
      <c r="M569" s="113">
        <f t="shared" ca="1" si="87"/>
        <v>0</v>
      </c>
      <c r="N569" s="113">
        <f t="shared" ca="1" si="88"/>
        <v>0</v>
      </c>
      <c r="O569" s="14">
        <f t="shared" ca="1" si="89"/>
        <v>0</v>
      </c>
      <c r="P569" s="113">
        <f t="shared" ca="1" si="83"/>
        <v>63.430490295858</v>
      </c>
      <c r="Q569" s="114">
        <f t="shared" ca="1" si="84"/>
        <v>0</v>
      </c>
    </row>
    <row r="570" spans="1:17" x14ac:dyDescent="0.75">
      <c r="A570" t="s">
        <v>634</v>
      </c>
      <c r="B570" t="s">
        <v>9394</v>
      </c>
      <c r="G570" s="14">
        <v>568</v>
      </c>
      <c r="H570" s="14">
        <f t="shared" ca="1" si="80"/>
        <v>8.5050000000000008</v>
      </c>
      <c r="I570" s="117">
        <f t="shared" ca="1" si="81"/>
        <v>1.8711000000000002</v>
      </c>
      <c r="J570" s="113">
        <f t="shared" ca="1" si="82"/>
        <v>71.421967455621314</v>
      </c>
      <c r="K570" s="14">
        <f t="shared" ca="1" si="85"/>
        <v>0</v>
      </c>
      <c r="L570" s="113">
        <f t="shared" ca="1" si="86"/>
        <v>-69.550867455621315</v>
      </c>
      <c r="M570" s="113">
        <f t="shared" ca="1" si="87"/>
        <v>0</v>
      </c>
      <c r="N570" s="113">
        <f t="shared" ca="1" si="88"/>
        <v>0</v>
      </c>
      <c r="O570" s="14">
        <f t="shared" ca="1" si="89"/>
        <v>0</v>
      </c>
      <c r="P570" s="113">
        <f t="shared" ca="1" si="83"/>
        <v>69.550867455621315</v>
      </c>
      <c r="Q570" s="114">
        <f t="shared" ca="1" si="84"/>
        <v>0</v>
      </c>
    </row>
    <row r="571" spans="1:17" x14ac:dyDescent="0.75">
      <c r="A571" t="s">
        <v>635</v>
      </c>
      <c r="B571" t="s">
        <v>9395</v>
      </c>
      <c r="G571" s="14">
        <v>569</v>
      </c>
      <c r="H571" s="14">
        <f t="shared" ca="1" si="80"/>
        <v>0</v>
      </c>
      <c r="I571" s="117">
        <f t="shared" ca="1" si="81"/>
        <v>0</v>
      </c>
      <c r="J571" s="113">
        <f t="shared" ca="1" si="82"/>
        <v>72.808801775147941</v>
      </c>
      <c r="K571" s="14">
        <f t="shared" ca="1" si="85"/>
        <v>0</v>
      </c>
      <c r="L571" s="113">
        <f t="shared" ca="1" si="86"/>
        <v>-72.808801775147941</v>
      </c>
      <c r="M571" s="113">
        <f t="shared" ca="1" si="87"/>
        <v>0</v>
      </c>
      <c r="N571" s="113">
        <f t="shared" ca="1" si="88"/>
        <v>0</v>
      </c>
      <c r="O571" s="14">
        <f t="shared" ca="1" si="89"/>
        <v>0</v>
      </c>
      <c r="P571" s="113">
        <f t="shared" ca="1" si="83"/>
        <v>72.808801775147941</v>
      </c>
      <c r="Q571" s="114">
        <f t="shared" ca="1" si="84"/>
        <v>0</v>
      </c>
    </row>
    <row r="572" spans="1:17" x14ac:dyDescent="0.75">
      <c r="A572" t="s">
        <v>636</v>
      </c>
      <c r="B572" t="s">
        <v>9396</v>
      </c>
      <c r="G572" s="14">
        <v>570</v>
      </c>
      <c r="H572" s="14">
        <f t="shared" ca="1" si="80"/>
        <v>0</v>
      </c>
      <c r="I572" s="117">
        <f t="shared" ca="1" si="81"/>
        <v>0</v>
      </c>
      <c r="J572" s="113">
        <f t="shared" ca="1" si="82"/>
        <v>58.940458579881664</v>
      </c>
      <c r="K572" s="14">
        <f t="shared" ca="1" si="85"/>
        <v>0</v>
      </c>
      <c r="L572" s="113">
        <f t="shared" ca="1" si="86"/>
        <v>-58.940458579881664</v>
      </c>
      <c r="M572" s="113">
        <f t="shared" ca="1" si="87"/>
        <v>0</v>
      </c>
      <c r="N572" s="113">
        <f t="shared" ca="1" si="88"/>
        <v>0</v>
      </c>
      <c r="O572" s="14">
        <f t="shared" ca="1" si="89"/>
        <v>0</v>
      </c>
      <c r="P572" s="113">
        <f t="shared" ca="1" si="83"/>
        <v>58.940458579881664</v>
      </c>
      <c r="Q572" s="114">
        <f t="shared" ca="1" si="84"/>
        <v>0</v>
      </c>
    </row>
    <row r="573" spans="1:17" x14ac:dyDescent="0.75">
      <c r="A573" t="s">
        <v>637</v>
      </c>
      <c r="B573" t="s">
        <v>9397</v>
      </c>
      <c r="G573" s="14">
        <v>571</v>
      </c>
      <c r="H573" s="14">
        <f t="shared" ca="1" si="80"/>
        <v>0</v>
      </c>
      <c r="I573" s="117">
        <f t="shared" ca="1" si="81"/>
        <v>0</v>
      </c>
      <c r="J573" s="113">
        <f t="shared" ca="1" si="82"/>
        <v>48.539201183431956</v>
      </c>
      <c r="K573" s="14">
        <f t="shared" ca="1" si="85"/>
        <v>0</v>
      </c>
      <c r="L573" s="113">
        <f t="shared" ca="1" si="86"/>
        <v>-48.539201183431956</v>
      </c>
      <c r="M573" s="113">
        <f t="shared" ca="1" si="87"/>
        <v>0</v>
      </c>
      <c r="N573" s="113">
        <f t="shared" ca="1" si="88"/>
        <v>0</v>
      </c>
      <c r="O573" s="14">
        <f t="shared" ca="1" si="89"/>
        <v>0</v>
      </c>
      <c r="P573" s="113">
        <f t="shared" ca="1" si="83"/>
        <v>48.539201183431956</v>
      </c>
      <c r="Q573" s="114">
        <f t="shared" ca="1" si="84"/>
        <v>0</v>
      </c>
    </row>
    <row r="574" spans="1:17" x14ac:dyDescent="0.75">
      <c r="A574" t="s">
        <v>638</v>
      </c>
      <c r="B574" t="s">
        <v>9398</v>
      </c>
      <c r="G574" s="14">
        <v>572</v>
      </c>
      <c r="H574" s="14">
        <f t="shared" ca="1" si="80"/>
        <v>0</v>
      </c>
      <c r="I574" s="117">
        <f t="shared" ca="1" si="81"/>
        <v>0</v>
      </c>
      <c r="J574" s="113">
        <f t="shared" ca="1" si="82"/>
        <v>38.137943786982255</v>
      </c>
      <c r="K574" s="14">
        <f t="shared" ca="1" si="85"/>
        <v>0</v>
      </c>
      <c r="L574" s="113">
        <f t="shared" ca="1" si="86"/>
        <v>-38.137943786982255</v>
      </c>
      <c r="M574" s="113">
        <f t="shared" ca="1" si="87"/>
        <v>0</v>
      </c>
      <c r="N574" s="113">
        <f t="shared" ca="1" si="88"/>
        <v>0</v>
      </c>
      <c r="O574" s="14">
        <f t="shared" ca="1" si="89"/>
        <v>0</v>
      </c>
      <c r="P574" s="113">
        <f t="shared" ca="1" si="83"/>
        <v>38.137943786982255</v>
      </c>
      <c r="Q574" s="114">
        <f t="shared" ca="1" si="84"/>
        <v>0</v>
      </c>
    </row>
    <row r="575" spans="1:17" x14ac:dyDescent="0.75">
      <c r="A575" t="s">
        <v>639</v>
      </c>
      <c r="B575" t="s">
        <v>9399</v>
      </c>
      <c r="G575" s="14">
        <v>573</v>
      </c>
      <c r="H575" s="14">
        <f t="shared" ca="1" si="80"/>
        <v>0</v>
      </c>
      <c r="I575" s="117">
        <f t="shared" ca="1" si="81"/>
        <v>0</v>
      </c>
      <c r="J575" s="113">
        <f t="shared" ca="1" si="82"/>
        <v>24.269600591715978</v>
      </c>
      <c r="K575" s="14">
        <f t="shared" ca="1" si="85"/>
        <v>0</v>
      </c>
      <c r="L575" s="113">
        <f t="shared" ca="1" si="86"/>
        <v>-24.269600591715978</v>
      </c>
      <c r="M575" s="113">
        <f t="shared" ca="1" si="87"/>
        <v>0</v>
      </c>
      <c r="N575" s="113">
        <f t="shared" ca="1" si="88"/>
        <v>0</v>
      </c>
      <c r="O575" s="14">
        <f t="shared" ca="1" si="89"/>
        <v>0</v>
      </c>
      <c r="P575" s="113">
        <f t="shared" ca="1" si="83"/>
        <v>24.269600591715978</v>
      </c>
      <c r="Q575" s="114">
        <f t="shared" ca="1" si="84"/>
        <v>0</v>
      </c>
    </row>
    <row r="576" spans="1:17" x14ac:dyDescent="0.75">
      <c r="A576" t="s">
        <v>640</v>
      </c>
      <c r="B576" t="s">
        <v>9400</v>
      </c>
      <c r="G576" s="14">
        <v>574</v>
      </c>
      <c r="H576" s="14">
        <f t="shared" ca="1" si="80"/>
        <v>0</v>
      </c>
      <c r="I576" s="117">
        <f t="shared" ca="1" si="81"/>
        <v>0</v>
      </c>
      <c r="J576" s="113">
        <f t="shared" ca="1" si="82"/>
        <v>13.868343195266274</v>
      </c>
      <c r="K576" s="14">
        <f t="shared" ca="1" si="85"/>
        <v>0</v>
      </c>
      <c r="L576" s="113">
        <f t="shared" ca="1" si="86"/>
        <v>-13.868343195266274</v>
      </c>
      <c r="M576" s="113">
        <f t="shared" ca="1" si="87"/>
        <v>0</v>
      </c>
      <c r="N576" s="113">
        <f t="shared" ca="1" si="88"/>
        <v>0</v>
      </c>
      <c r="O576" s="14">
        <f t="shared" ca="1" si="89"/>
        <v>0</v>
      </c>
      <c r="P576" s="113">
        <f t="shared" ca="1" si="83"/>
        <v>13.868343195266274</v>
      </c>
      <c r="Q576" s="114">
        <f t="shared" ca="1" si="84"/>
        <v>0</v>
      </c>
    </row>
    <row r="577" spans="1:17" x14ac:dyDescent="0.75">
      <c r="A577" t="s">
        <v>641</v>
      </c>
      <c r="B577" t="s">
        <v>9401</v>
      </c>
      <c r="G577" s="14">
        <v>575</v>
      </c>
      <c r="H577" s="14">
        <f t="shared" ca="1" si="80"/>
        <v>0</v>
      </c>
      <c r="I577" s="117">
        <f t="shared" ca="1" si="81"/>
        <v>0</v>
      </c>
      <c r="J577" s="113">
        <f t="shared" ca="1" si="82"/>
        <v>13.868343195266274</v>
      </c>
      <c r="K577" s="14">
        <f t="shared" ca="1" si="85"/>
        <v>0</v>
      </c>
      <c r="L577" s="113">
        <f t="shared" ca="1" si="86"/>
        <v>-13.868343195266274</v>
      </c>
      <c r="M577" s="113">
        <f t="shared" ca="1" si="87"/>
        <v>0</v>
      </c>
      <c r="N577" s="113">
        <f t="shared" ca="1" si="88"/>
        <v>0</v>
      </c>
      <c r="O577" s="14">
        <f t="shared" ca="1" si="89"/>
        <v>0</v>
      </c>
      <c r="P577" s="113">
        <f t="shared" ca="1" si="83"/>
        <v>13.868343195266274</v>
      </c>
      <c r="Q577" s="114">
        <f t="shared" ca="1" si="84"/>
        <v>0</v>
      </c>
    </row>
    <row r="578" spans="1:17" x14ac:dyDescent="0.75">
      <c r="A578" t="s">
        <v>642</v>
      </c>
      <c r="B578" t="s">
        <v>9402</v>
      </c>
      <c r="G578" s="14">
        <v>576</v>
      </c>
      <c r="H578" s="14">
        <f t="shared" ca="1" si="80"/>
        <v>0</v>
      </c>
      <c r="I578" s="117">
        <f t="shared" ca="1" si="81"/>
        <v>0</v>
      </c>
      <c r="J578" s="113">
        <f t="shared" ca="1" si="82"/>
        <v>13.868343195266274</v>
      </c>
      <c r="K578" s="14">
        <f t="shared" ca="1" si="85"/>
        <v>0</v>
      </c>
      <c r="L578" s="113">
        <f t="shared" ca="1" si="86"/>
        <v>-13.868343195266274</v>
      </c>
      <c r="M578" s="113">
        <f t="shared" ca="1" si="87"/>
        <v>0</v>
      </c>
      <c r="N578" s="113">
        <f t="shared" ca="1" si="88"/>
        <v>0</v>
      </c>
      <c r="O578" s="14">
        <f t="shared" ca="1" si="89"/>
        <v>0</v>
      </c>
      <c r="P578" s="113">
        <f t="shared" ca="1" si="83"/>
        <v>13.868343195266274</v>
      </c>
      <c r="Q578" s="114">
        <f t="shared" ca="1" si="84"/>
        <v>0</v>
      </c>
    </row>
    <row r="579" spans="1:17" x14ac:dyDescent="0.75">
      <c r="A579" t="s">
        <v>643</v>
      </c>
      <c r="B579" t="s">
        <v>9403</v>
      </c>
      <c r="G579" s="14">
        <v>577</v>
      </c>
      <c r="H579" s="14">
        <f t="shared" ref="H579:H642" ca="1" si="90">INDEX(INDIRECT(Library_File&amp;"Irradiance_Library"),MATCH($A579,INDIRECT(Library_File&amp;"Irradiance_Labels"),0),MATCH(INDEX(IrradianceOptions,1,MATCH($A$1,Cases,0)),INDIRECT(Library_File&amp;"Irradiance_Transfer"),0))</f>
        <v>0</v>
      </c>
      <c r="I579" s="117">
        <f t="shared" ref="I579:I642" ca="1" si="91">INDEX(INDIRECT(Library_File&amp;"Solar_Library"),MATCH($C$3,INDIRECT(Library_File&amp;"Solar_Labels"),0),MATCH(INDEX(SolarOptions,1,MATCH($A$1,Cases,0)),INDIRECT(Library_File&amp;"Solar_Transfer"),0))*$H579</f>
        <v>0</v>
      </c>
      <c r="J579" s="113">
        <f t="shared" ref="J579:J642" ca="1" si="92">INDEX(INDIRECT(Library_File&amp;"PwrUsage_Library"),MATCH($B579,INDIRECT(Library_File&amp;"PwrUsage_Labels"),0),MATCH(INDEX(PwrUsageOptions,1,MATCH($A$1,Cases,0)),INDIRECT(Library_File&amp;"PwrUsage_Transfer"),0))</f>
        <v>13.868343195266274</v>
      </c>
      <c r="K579" s="14">
        <f t="shared" ca="1" si="85"/>
        <v>0</v>
      </c>
      <c r="L579" s="113">
        <f t="shared" ca="1" si="86"/>
        <v>-13.868343195266274</v>
      </c>
      <c r="M579" s="113">
        <f t="shared" ca="1" si="87"/>
        <v>0</v>
      </c>
      <c r="N579" s="113">
        <f t="shared" ca="1" si="88"/>
        <v>0</v>
      </c>
      <c r="O579" s="14">
        <f t="shared" ca="1" si="89"/>
        <v>0</v>
      </c>
      <c r="P579" s="113">
        <f t="shared" ref="P579:P642" ca="1" si="93">IF((J579-I579-N579)&gt;0,(J579-I579-N579),0)</f>
        <v>13.868343195266274</v>
      </c>
      <c r="Q579" s="114">
        <f t="shared" ref="Q579:Q642" ca="1" si="94">IF((J579+O579-I579)&lt;0,(J579+O579-I579),0)</f>
        <v>0</v>
      </c>
    </row>
    <row r="580" spans="1:17" x14ac:dyDescent="0.75">
      <c r="A580" t="s">
        <v>644</v>
      </c>
      <c r="B580" t="s">
        <v>9404</v>
      </c>
      <c r="G580" s="14">
        <v>578</v>
      </c>
      <c r="H580" s="14">
        <f t="shared" ca="1" si="90"/>
        <v>0</v>
      </c>
      <c r="I580" s="117">
        <f t="shared" ca="1" si="91"/>
        <v>0</v>
      </c>
      <c r="J580" s="113">
        <f t="shared" ca="1" si="92"/>
        <v>13.868343195266274</v>
      </c>
      <c r="K580" s="14">
        <f t="shared" ref="K580:K643" ca="1" si="95">IF((I580-J580)&gt;0,(I580-J580),0)</f>
        <v>0</v>
      </c>
      <c r="L580" s="113">
        <f t="shared" ref="L580:L643" ca="1" si="96">I580-J580</f>
        <v>-13.868343195266274</v>
      </c>
      <c r="M580" s="113">
        <f t="shared" ca="1" si="87"/>
        <v>0</v>
      </c>
      <c r="N580" s="113">
        <f t="shared" ca="1" si="88"/>
        <v>0</v>
      </c>
      <c r="O580" s="14">
        <f t="shared" ca="1" si="89"/>
        <v>0</v>
      </c>
      <c r="P580" s="113">
        <f t="shared" ca="1" si="93"/>
        <v>13.868343195266274</v>
      </c>
      <c r="Q580" s="114">
        <f t="shared" ca="1" si="94"/>
        <v>0</v>
      </c>
    </row>
    <row r="581" spans="1:17" x14ac:dyDescent="0.75">
      <c r="A581" t="s">
        <v>645</v>
      </c>
      <c r="B581" t="s">
        <v>9405</v>
      </c>
      <c r="G581" s="14">
        <v>579</v>
      </c>
      <c r="H581" s="14">
        <f t="shared" ca="1" si="90"/>
        <v>0</v>
      </c>
      <c r="I581" s="117">
        <f t="shared" ca="1" si="91"/>
        <v>0</v>
      </c>
      <c r="J581" s="113">
        <f t="shared" ca="1" si="92"/>
        <v>13.868343195266274</v>
      </c>
      <c r="K581" s="14">
        <f t="shared" ca="1" si="95"/>
        <v>0</v>
      </c>
      <c r="L581" s="113">
        <f t="shared" ca="1" si="96"/>
        <v>-13.868343195266274</v>
      </c>
      <c r="M581" s="113">
        <f t="shared" ref="M581:M644" ca="1" si="97">IF(AND((L581+M580)&lt;$M$3,(L581+M580)&gt;0),(L581+M580),IF((L581+M580)&gt;$M$3,$M$3,0))</f>
        <v>0</v>
      </c>
      <c r="N581" s="113">
        <f t="shared" ref="N581:N644" ca="1" si="98">IF((M580-M581)&gt;0,(M580-M581),0)</f>
        <v>0</v>
      </c>
      <c r="O581" s="14">
        <f t="shared" ref="O581:O644" ca="1" si="99">IF((M580-M581)&lt;0,(M581-M580),0)</f>
        <v>0</v>
      </c>
      <c r="P581" s="113">
        <f t="shared" ca="1" si="93"/>
        <v>13.868343195266274</v>
      </c>
      <c r="Q581" s="114">
        <f t="shared" ca="1" si="94"/>
        <v>0</v>
      </c>
    </row>
    <row r="582" spans="1:17" x14ac:dyDescent="0.75">
      <c r="A582" t="s">
        <v>646</v>
      </c>
      <c r="B582" t="s">
        <v>9406</v>
      </c>
      <c r="G582" s="14">
        <v>580</v>
      </c>
      <c r="H582" s="14">
        <f t="shared" ca="1" si="90"/>
        <v>0</v>
      </c>
      <c r="I582" s="117">
        <f t="shared" ca="1" si="91"/>
        <v>0</v>
      </c>
      <c r="J582" s="113">
        <f t="shared" ca="1" si="92"/>
        <v>13.868343195266274</v>
      </c>
      <c r="K582" s="14">
        <f t="shared" ca="1" si="95"/>
        <v>0</v>
      </c>
      <c r="L582" s="113">
        <f t="shared" ca="1" si="96"/>
        <v>-13.868343195266274</v>
      </c>
      <c r="M582" s="113">
        <f t="shared" ca="1" si="97"/>
        <v>0</v>
      </c>
      <c r="N582" s="113">
        <f t="shared" ca="1" si="98"/>
        <v>0</v>
      </c>
      <c r="O582" s="14">
        <f t="shared" ca="1" si="99"/>
        <v>0</v>
      </c>
      <c r="P582" s="113">
        <f t="shared" ca="1" si="93"/>
        <v>13.868343195266274</v>
      </c>
      <c r="Q582" s="114">
        <f t="shared" ca="1" si="94"/>
        <v>0</v>
      </c>
    </row>
    <row r="583" spans="1:17" x14ac:dyDescent="0.75">
      <c r="A583" t="s">
        <v>647</v>
      </c>
      <c r="B583" t="s">
        <v>9407</v>
      </c>
      <c r="G583" s="14">
        <v>581</v>
      </c>
      <c r="H583" s="14">
        <f t="shared" ca="1" si="90"/>
        <v>0</v>
      </c>
      <c r="I583" s="117">
        <f t="shared" ca="1" si="91"/>
        <v>0</v>
      </c>
      <c r="J583" s="113">
        <f t="shared" ca="1" si="92"/>
        <v>20.802514792899409</v>
      </c>
      <c r="K583" s="14">
        <f t="shared" ca="1" si="95"/>
        <v>0</v>
      </c>
      <c r="L583" s="113">
        <f t="shared" ca="1" si="96"/>
        <v>-20.802514792899409</v>
      </c>
      <c r="M583" s="113">
        <f t="shared" ca="1" si="97"/>
        <v>0</v>
      </c>
      <c r="N583" s="113">
        <f t="shared" ca="1" si="98"/>
        <v>0</v>
      </c>
      <c r="O583" s="14">
        <f t="shared" ca="1" si="99"/>
        <v>0</v>
      </c>
      <c r="P583" s="113">
        <f t="shared" ca="1" si="93"/>
        <v>20.802514792899409</v>
      </c>
      <c r="Q583" s="114">
        <f t="shared" ca="1" si="94"/>
        <v>0</v>
      </c>
    </row>
    <row r="584" spans="1:17" x14ac:dyDescent="0.75">
      <c r="A584" t="s">
        <v>648</v>
      </c>
      <c r="B584" t="s">
        <v>9408</v>
      </c>
      <c r="G584" s="14">
        <v>582</v>
      </c>
      <c r="H584" s="14">
        <f t="shared" ca="1" si="90"/>
        <v>0</v>
      </c>
      <c r="I584" s="117">
        <f t="shared" ca="1" si="91"/>
        <v>0</v>
      </c>
      <c r="J584" s="113">
        <f t="shared" ca="1" si="92"/>
        <v>31.203772189349117</v>
      </c>
      <c r="K584" s="14">
        <f t="shared" ca="1" si="95"/>
        <v>0</v>
      </c>
      <c r="L584" s="113">
        <f t="shared" ca="1" si="96"/>
        <v>-31.203772189349117</v>
      </c>
      <c r="M584" s="113">
        <f t="shared" ca="1" si="97"/>
        <v>0</v>
      </c>
      <c r="N584" s="113">
        <f t="shared" ca="1" si="98"/>
        <v>0</v>
      </c>
      <c r="O584" s="14">
        <f t="shared" ca="1" si="99"/>
        <v>0</v>
      </c>
      <c r="P584" s="113">
        <f t="shared" ca="1" si="93"/>
        <v>31.203772189349117</v>
      </c>
      <c r="Q584" s="114">
        <f t="shared" ca="1" si="94"/>
        <v>0</v>
      </c>
    </row>
    <row r="585" spans="1:17" x14ac:dyDescent="0.75">
      <c r="A585" t="s">
        <v>649</v>
      </c>
      <c r="B585" t="s">
        <v>9409</v>
      </c>
      <c r="G585" s="14">
        <v>583</v>
      </c>
      <c r="H585" s="14">
        <f t="shared" ca="1" si="90"/>
        <v>0</v>
      </c>
      <c r="I585" s="117">
        <f t="shared" ca="1" si="91"/>
        <v>0</v>
      </c>
      <c r="J585" s="113">
        <f t="shared" ca="1" si="92"/>
        <v>40.21819526627219</v>
      </c>
      <c r="K585" s="14">
        <f t="shared" ca="1" si="95"/>
        <v>0</v>
      </c>
      <c r="L585" s="113">
        <f t="shared" ca="1" si="96"/>
        <v>-40.21819526627219</v>
      </c>
      <c r="M585" s="113">
        <f t="shared" ca="1" si="97"/>
        <v>0</v>
      </c>
      <c r="N585" s="113">
        <f t="shared" ca="1" si="98"/>
        <v>0</v>
      </c>
      <c r="O585" s="14">
        <f t="shared" ca="1" si="99"/>
        <v>0</v>
      </c>
      <c r="P585" s="113">
        <f t="shared" ca="1" si="93"/>
        <v>40.21819526627219</v>
      </c>
      <c r="Q585" s="114">
        <f t="shared" ca="1" si="94"/>
        <v>0</v>
      </c>
    </row>
    <row r="586" spans="1:17" x14ac:dyDescent="0.75">
      <c r="A586" t="s">
        <v>650</v>
      </c>
      <c r="B586" t="s">
        <v>9410</v>
      </c>
      <c r="G586" s="14">
        <v>584</v>
      </c>
      <c r="H586" s="14">
        <f t="shared" ca="1" si="90"/>
        <v>0.95299999999999996</v>
      </c>
      <c r="I586" s="117">
        <f t="shared" ca="1" si="91"/>
        <v>0.20965999999999999</v>
      </c>
      <c r="J586" s="113">
        <f t="shared" ca="1" si="92"/>
        <v>48.539201183431956</v>
      </c>
      <c r="K586" s="14">
        <f t="shared" ca="1" si="95"/>
        <v>0</v>
      </c>
      <c r="L586" s="113">
        <f t="shared" ca="1" si="96"/>
        <v>-48.329541183431957</v>
      </c>
      <c r="M586" s="113">
        <f t="shared" ca="1" si="97"/>
        <v>0</v>
      </c>
      <c r="N586" s="113">
        <f t="shared" ca="1" si="98"/>
        <v>0</v>
      </c>
      <c r="O586" s="14">
        <f t="shared" ca="1" si="99"/>
        <v>0</v>
      </c>
      <c r="P586" s="113">
        <f t="shared" ca="1" si="93"/>
        <v>48.329541183431957</v>
      </c>
      <c r="Q586" s="114">
        <f t="shared" ca="1" si="94"/>
        <v>0</v>
      </c>
    </row>
    <row r="587" spans="1:17" x14ac:dyDescent="0.75">
      <c r="A587" t="s">
        <v>651</v>
      </c>
      <c r="B587" t="s">
        <v>9411</v>
      </c>
      <c r="G587" s="14">
        <v>585</v>
      </c>
      <c r="H587" s="14">
        <f t="shared" ca="1" si="90"/>
        <v>22.734000000000002</v>
      </c>
      <c r="I587" s="117">
        <f t="shared" ca="1" si="91"/>
        <v>5.0014800000000008</v>
      </c>
      <c r="J587" s="113">
        <f t="shared" ca="1" si="92"/>
        <v>58.940458579881664</v>
      </c>
      <c r="K587" s="14">
        <f t="shared" ca="1" si="95"/>
        <v>0</v>
      </c>
      <c r="L587" s="113">
        <f t="shared" ca="1" si="96"/>
        <v>-53.938978579881663</v>
      </c>
      <c r="M587" s="113">
        <f t="shared" ca="1" si="97"/>
        <v>0</v>
      </c>
      <c r="N587" s="113">
        <f t="shared" ca="1" si="98"/>
        <v>0</v>
      </c>
      <c r="O587" s="14">
        <f t="shared" ca="1" si="99"/>
        <v>0</v>
      </c>
      <c r="P587" s="113">
        <f t="shared" ca="1" si="93"/>
        <v>53.938978579881663</v>
      </c>
      <c r="Q587" s="114">
        <f t="shared" ca="1" si="94"/>
        <v>0</v>
      </c>
    </row>
    <row r="588" spans="1:17" x14ac:dyDescent="0.75">
      <c r="A588" t="s">
        <v>652</v>
      </c>
      <c r="B588" t="s">
        <v>9412</v>
      </c>
      <c r="G588" s="14">
        <v>586</v>
      </c>
      <c r="H588" s="14">
        <f t="shared" ca="1" si="90"/>
        <v>90.052000000000007</v>
      </c>
      <c r="I588" s="117">
        <f t="shared" ca="1" si="91"/>
        <v>19.811440000000001</v>
      </c>
      <c r="J588" s="113">
        <f t="shared" ca="1" si="92"/>
        <v>71.421967455621314</v>
      </c>
      <c r="K588" s="14">
        <f t="shared" ca="1" si="95"/>
        <v>0</v>
      </c>
      <c r="L588" s="113">
        <f t="shared" ca="1" si="96"/>
        <v>-51.610527455621309</v>
      </c>
      <c r="M588" s="113">
        <f t="shared" ca="1" si="97"/>
        <v>0</v>
      </c>
      <c r="N588" s="113">
        <f t="shared" ca="1" si="98"/>
        <v>0</v>
      </c>
      <c r="O588" s="14">
        <f t="shared" ca="1" si="99"/>
        <v>0</v>
      </c>
      <c r="P588" s="113">
        <f t="shared" ca="1" si="93"/>
        <v>51.610527455621309</v>
      </c>
      <c r="Q588" s="114">
        <f t="shared" ca="1" si="94"/>
        <v>0</v>
      </c>
    </row>
    <row r="589" spans="1:17" x14ac:dyDescent="0.75">
      <c r="A589" t="s">
        <v>653</v>
      </c>
      <c r="B589" t="s">
        <v>9413</v>
      </c>
      <c r="G589" s="14">
        <v>587</v>
      </c>
      <c r="H589" s="14">
        <f t="shared" ca="1" si="90"/>
        <v>243.06800000000001</v>
      </c>
      <c r="I589" s="117">
        <f t="shared" ca="1" si="91"/>
        <v>53.474960000000003</v>
      </c>
      <c r="J589" s="113">
        <f t="shared" ca="1" si="92"/>
        <v>68.648298816568058</v>
      </c>
      <c r="K589" s="14">
        <f t="shared" ca="1" si="95"/>
        <v>0</v>
      </c>
      <c r="L589" s="113">
        <f t="shared" ca="1" si="96"/>
        <v>-15.173338816568055</v>
      </c>
      <c r="M589" s="113">
        <f t="shared" ca="1" si="97"/>
        <v>0</v>
      </c>
      <c r="N589" s="113">
        <f t="shared" ca="1" si="98"/>
        <v>0</v>
      </c>
      <c r="O589" s="14">
        <f t="shared" ca="1" si="99"/>
        <v>0</v>
      </c>
      <c r="P589" s="113">
        <f t="shared" ca="1" si="93"/>
        <v>15.173338816568055</v>
      </c>
      <c r="Q589" s="114">
        <f t="shared" ca="1" si="94"/>
        <v>0</v>
      </c>
    </row>
    <row r="590" spans="1:17" x14ac:dyDescent="0.75">
      <c r="A590" t="s">
        <v>654</v>
      </c>
      <c r="B590" t="s">
        <v>9414</v>
      </c>
      <c r="G590" s="14">
        <v>588</v>
      </c>
      <c r="H590" s="14">
        <f t="shared" ca="1" si="90"/>
        <v>369.70800000000003</v>
      </c>
      <c r="I590" s="117">
        <f t="shared" ca="1" si="91"/>
        <v>81.335760000000008</v>
      </c>
      <c r="J590" s="113">
        <f t="shared" ca="1" si="92"/>
        <v>63.794378698224854</v>
      </c>
      <c r="K590" s="14">
        <f t="shared" ca="1" si="95"/>
        <v>17.541381301775154</v>
      </c>
      <c r="L590" s="113">
        <f t="shared" ca="1" si="96"/>
        <v>17.541381301775154</v>
      </c>
      <c r="M590" s="113">
        <f t="shared" ca="1" si="97"/>
        <v>17.541381301775154</v>
      </c>
      <c r="N590" s="113">
        <f t="shared" ca="1" si="98"/>
        <v>0</v>
      </c>
      <c r="O590" s="14">
        <f t="shared" ca="1" si="99"/>
        <v>17.541381301775154</v>
      </c>
      <c r="P590" s="113">
        <f t="shared" ca="1" si="93"/>
        <v>0</v>
      </c>
      <c r="Q590" s="114">
        <f t="shared" ca="1" si="94"/>
        <v>0</v>
      </c>
    </row>
    <row r="591" spans="1:17" x14ac:dyDescent="0.75">
      <c r="A591" t="s">
        <v>655</v>
      </c>
      <c r="B591" t="s">
        <v>9415</v>
      </c>
      <c r="G591" s="14">
        <v>589</v>
      </c>
      <c r="H591" s="14">
        <f t="shared" ca="1" si="90"/>
        <v>422.55500000000001</v>
      </c>
      <c r="I591" s="117">
        <f t="shared" ca="1" si="91"/>
        <v>92.962100000000007</v>
      </c>
      <c r="J591" s="113">
        <f t="shared" ca="1" si="92"/>
        <v>65.874630177514803</v>
      </c>
      <c r="K591" s="14">
        <f t="shared" ca="1" si="95"/>
        <v>27.087469822485204</v>
      </c>
      <c r="L591" s="113">
        <f t="shared" ca="1" si="96"/>
        <v>27.087469822485204</v>
      </c>
      <c r="M591" s="113">
        <f t="shared" ca="1" si="97"/>
        <v>44.628851124260358</v>
      </c>
      <c r="N591" s="113">
        <f t="shared" ca="1" si="98"/>
        <v>0</v>
      </c>
      <c r="O591" s="14">
        <f t="shared" ca="1" si="99"/>
        <v>27.087469822485204</v>
      </c>
      <c r="P591" s="113">
        <f t="shared" ca="1" si="93"/>
        <v>0</v>
      </c>
      <c r="Q591" s="114">
        <f t="shared" ca="1" si="94"/>
        <v>0</v>
      </c>
    </row>
    <row r="592" spans="1:17" x14ac:dyDescent="0.75">
      <c r="A592" t="s">
        <v>656</v>
      </c>
      <c r="B592" t="s">
        <v>9416</v>
      </c>
      <c r="G592" s="14">
        <v>590</v>
      </c>
      <c r="H592" s="14">
        <f t="shared" ca="1" si="90"/>
        <v>337.02699999999999</v>
      </c>
      <c r="I592" s="117">
        <f t="shared" ca="1" si="91"/>
        <v>74.145939999999996</v>
      </c>
      <c r="J592" s="113">
        <f t="shared" ca="1" si="92"/>
        <v>69.341715976331372</v>
      </c>
      <c r="K592" s="14">
        <f t="shared" ca="1" si="95"/>
        <v>4.804224023668624</v>
      </c>
      <c r="L592" s="113">
        <f t="shared" ca="1" si="96"/>
        <v>4.804224023668624</v>
      </c>
      <c r="M592" s="113">
        <f t="shared" ca="1" si="97"/>
        <v>49.433075147928982</v>
      </c>
      <c r="N592" s="113">
        <f t="shared" ca="1" si="98"/>
        <v>0</v>
      </c>
      <c r="O592" s="14">
        <f t="shared" ca="1" si="99"/>
        <v>4.804224023668624</v>
      </c>
      <c r="P592" s="113">
        <f t="shared" ca="1" si="93"/>
        <v>0</v>
      </c>
      <c r="Q592" s="114">
        <f t="shared" ca="1" si="94"/>
        <v>0</v>
      </c>
    </row>
    <row r="593" spans="1:17" x14ac:dyDescent="0.75">
      <c r="A593" t="s">
        <v>657</v>
      </c>
      <c r="B593" t="s">
        <v>9417</v>
      </c>
      <c r="G593" s="14">
        <v>591</v>
      </c>
      <c r="H593" s="14">
        <f t="shared" ca="1" si="90"/>
        <v>154.93700000000001</v>
      </c>
      <c r="I593" s="117">
        <f t="shared" ca="1" si="91"/>
        <v>34.08614</v>
      </c>
      <c r="J593" s="113">
        <f t="shared" ca="1" si="92"/>
        <v>70.728550295858</v>
      </c>
      <c r="K593" s="14">
        <f t="shared" ca="1" si="95"/>
        <v>0</v>
      </c>
      <c r="L593" s="113">
        <f t="shared" ca="1" si="96"/>
        <v>-36.642410295857999</v>
      </c>
      <c r="M593" s="113">
        <f t="shared" ca="1" si="97"/>
        <v>12.790664852070982</v>
      </c>
      <c r="N593" s="113">
        <f t="shared" ca="1" si="98"/>
        <v>36.642410295857999</v>
      </c>
      <c r="O593" s="14">
        <f t="shared" ca="1" si="99"/>
        <v>0</v>
      </c>
      <c r="P593" s="113">
        <f t="shared" ca="1" si="93"/>
        <v>0</v>
      </c>
      <c r="Q593" s="114">
        <f t="shared" ca="1" si="94"/>
        <v>0</v>
      </c>
    </row>
    <row r="594" spans="1:17" x14ac:dyDescent="0.75">
      <c r="A594" t="s">
        <v>658</v>
      </c>
      <c r="B594" t="s">
        <v>9418</v>
      </c>
      <c r="G594" s="14">
        <v>592</v>
      </c>
      <c r="H594" s="14">
        <f t="shared" ca="1" si="90"/>
        <v>21.468</v>
      </c>
      <c r="I594" s="117">
        <f t="shared" ca="1" si="91"/>
        <v>4.7229599999999996</v>
      </c>
      <c r="J594" s="113">
        <f t="shared" ca="1" si="92"/>
        <v>71.421967455621314</v>
      </c>
      <c r="K594" s="14">
        <f t="shared" ca="1" si="95"/>
        <v>0</v>
      </c>
      <c r="L594" s="113">
        <f t="shared" ca="1" si="96"/>
        <v>-66.699007455621313</v>
      </c>
      <c r="M594" s="113">
        <f t="shared" ca="1" si="97"/>
        <v>0</v>
      </c>
      <c r="N594" s="113">
        <f t="shared" ca="1" si="98"/>
        <v>12.790664852070982</v>
      </c>
      <c r="O594" s="14">
        <f t="shared" ca="1" si="99"/>
        <v>0</v>
      </c>
      <c r="P594" s="113">
        <f t="shared" ca="1" si="93"/>
        <v>53.908342603550331</v>
      </c>
      <c r="Q594" s="114">
        <f t="shared" ca="1" si="94"/>
        <v>0</v>
      </c>
    </row>
    <row r="595" spans="1:17" x14ac:dyDescent="0.75">
      <c r="A595" t="s">
        <v>659</v>
      </c>
      <c r="B595" t="s">
        <v>9419</v>
      </c>
      <c r="G595" s="14">
        <v>593</v>
      </c>
      <c r="H595" s="14">
        <f t="shared" ca="1" si="90"/>
        <v>0</v>
      </c>
      <c r="I595" s="117">
        <f t="shared" ca="1" si="91"/>
        <v>0</v>
      </c>
      <c r="J595" s="113">
        <f t="shared" ca="1" si="92"/>
        <v>72.808801775147941</v>
      </c>
      <c r="K595" s="14">
        <f t="shared" ca="1" si="95"/>
        <v>0</v>
      </c>
      <c r="L595" s="113">
        <f t="shared" ca="1" si="96"/>
        <v>-72.808801775147941</v>
      </c>
      <c r="M595" s="113">
        <f t="shared" ca="1" si="97"/>
        <v>0</v>
      </c>
      <c r="N595" s="113">
        <f t="shared" ca="1" si="98"/>
        <v>0</v>
      </c>
      <c r="O595" s="14">
        <f t="shared" ca="1" si="99"/>
        <v>0</v>
      </c>
      <c r="P595" s="113">
        <f t="shared" ca="1" si="93"/>
        <v>72.808801775147941</v>
      </c>
      <c r="Q595" s="114">
        <f t="shared" ca="1" si="94"/>
        <v>0</v>
      </c>
    </row>
    <row r="596" spans="1:17" x14ac:dyDescent="0.75">
      <c r="A596" t="s">
        <v>660</v>
      </c>
      <c r="B596" t="s">
        <v>9420</v>
      </c>
      <c r="G596" s="14">
        <v>594</v>
      </c>
      <c r="H596" s="14">
        <f t="shared" ca="1" si="90"/>
        <v>0</v>
      </c>
      <c r="I596" s="117">
        <f t="shared" ca="1" si="91"/>
        <v>0</v>
      </c>
      <c r="J596" s="113">
        <f t="shared" ca="1" si="92"/>
        <v>58.940458579881664</v>
      </c>
      <c r="K596" s="14">
        <f t="shared" ca="1" si="95"/>
        <v>0</v>
      </c>
      <c r="L596" s="113">
        <f t="shared" ca="1" si="96"/>
        <v>-58.940458579881664</v>
      </c>
      <c r="M596" s="113">
        <f t="shared" ca="1" si="97"/>
        <v>0</v>
      </c>
      <c r="N596" s="113">
        <f t="shared" ca="1" si="98"/>
        <v>0</v>
      </c>
      <c r="O596" s="14">
        <f t="shared" ca="1" si="99"/>
        <v>0</v>
      </c>
      <c r="P596" s="113">
        <f t="shared" ca="1" si="93"/>
        <v>58.940458579881664</v>
      </c>
      <c r="Q596" s="114">
        <f t="shared" ca="1" si="94"/>
        <v>0</v>
      </c>
    </row>
    <row r="597" spans="1:17" x14ac:dyDescent="0.75">
      <c r="A597" t="s">
        <v>661</v>
      </c>
      <c r="B597" t="s">
        <v>9421</v>
      </c>
      <c r="G597" s="14">
        <v>595</v>
      </c>
      <c r="H597" s="14">
        <f t="shared" ca="1" si="90"/>
        <v>0</v>
      </c>
      <c r="I597" s="117">
        <f t="shared" ca="1" si="91"/>
        <v>0</v>
      </c>
      <c r="J597" s="113">
        <f t="shared" ca="1" si="92"/>
        <v>48.539201183431956</v>
      </c>
      <c r="K597" s="14">
        <f t="shared" ca="1" si="95"/>
        <v>0</v>
      </c>
      <c r="L597" s="113">
        <f t="shared" ca="1" si="96"/>
        <v>-48.539201183431956</v>
      </c>
      <c r="M597" s="113">
        <f t="shared" ca="1" si="97"/>
        <v>0</v>
      </c>
      <c r="N597" s="113">
        <f t="shared" ca="1" si="98"/>
        <v>0</v>
      </c>
      <c r="O597" s="14">
        <f t="shared" ca="1" si="99"/>
        <v>0</v>
      </c>
      <c r="P597" s="113">
        <f t="shared" ca="1" si="93"/>
        <v>48.539201183431956</v>
      </c>
      <c r="Q597" s="114">
        <f t="shared" ca="1" si="94"/>
        <v>0</v>
      </c>
    </row>
    <row r="598" spans="1:17" x14ac:dyDescent="0.75">
      <c r="A598" t="s">
        <v>662</v>
      </c>
      <c r="B598" t="s">
        <v>9422</v>
      </c>
      <c r="G598" s="14">
        <v>596</v>
      </c>
      <c r="H598" s="14">
        <f t="shared" ca="1" si="90"/>
        <v>0</v>
      </c>
      <c r="I598" s="117">
        <f t="shared" ca="1" si="91"/>
        <v>0</v>
      </c>
      <c r="J598" s="113">
        <f t="shared" ca="1" si="92"/>
        <v>38.137943786982255</v>
      </c>
      <c r="K598" s="14">
        <f t="shared" ca="1" si="95"/>
        <v>0</v>
      </c>
      <c r="L598" s="113">
        <f t="shared" ca="1" si="96"/>
        <v>-38.137943786982255</v>
      </c>
      <c r="M598" s="113">
        <f t="shared" ca="1" si="97"/>
        <v>0</v>
      </c>
      <c r="N598" s="113">
        <f t="shared" ca="1" si="98"/>
        <v>0</v>
      </c>
      <c r="O598" s="14">
        <f t="shared" ca="1" si="99"/>
        <v>0</v>
      </c>
      <c r="P598" s="113">
        <f t="shared" ca="1" si="93"/>
        <v>38.137943786982255</v>
      </c>
      <c r="Q598" s="114">
        <f t="shared" ca="1" si="94"/>
        <v>0</v>
      </c>
    </row>
    <row r="599" spans="1:17" x14ac:dyDescent="0.75">
      <c r="A599" t="s">
        <v>663</v>
      </c>
      <c r="B599" t="s">
        <v>9423</v>
      </c>
      <c r="G599" s="14">
        <v>597</v>
      </c>
      <c r="H599" s="14">
        <f t="shared" ca="1" si="90"/>
        <v>0</v>
      </c>
      <c r="I599" s="117">
        <f t="shared" ca="1" si="91"/>
        <v>0</v>
      </c>
      <c r="J599" s="113">
        <f t="shared" ca="1" si="92"/>
        <v>24.269600591715978</v>
      </c>
      <c r="K599" s="14">
        <f t="shared" ca="1" si="95"/>
        <v>0</v>
      </c>
      <c r="L599" s="113">
        <f t="shared" ca="1" si="96"/>
        <v>-24.269600591715978</v>
      </c>
      <c r="M599" s="113">
        <f t="shared" ca="1" si="97"/>
        <v>0</v>
      </c>
      <c r="N599" s="113">
        <f t="shared" ca="1" si="98"/>
        <v>0</v>
      </c>
      <c r="O599" s="14">
        <f t="shared" ca="1" si="99"/>
        <v>0</v>
      </c>
      <c r="P599" s="113">
        <f t="shared" ca="1" si="93"/>
        <v>24.269600591715978</v>
      </c>
      <c r="Q599" s="114">
        <f t="shared" ca="1" si="94"/>
        <v>0</v>
      </c>
    </row>
    <row r="600" spans="1:17" x14ac:dyDescent="0.75">
      <c r="A600" t="s">
        <v>664</v>
      </c>
      <c r="B600" t="s">
        <v>9424</v>
      </c>
      <c r="G600" s="14">
        <v>598</v>
      </c>
      <c r="H600" s="14">
        <f t="shared" ca="1" si="90"/>
        <v>0</v>
      </c>
      <c r="I600" s="117">
        <f t="shared" ca="1" si="91"/>
        <v>0</v>
      </c>
      <c r="J600" s="113">
        <f t="shared" ca="1" si="92"/>
        <v>13.868343195266274</v>
      </c>
      <c r="K600" s="14">
        <f t="shared" ca="1" si="95"/>
        <v>0</v>
      </c>
      <c r="L600" s="113">
        <f t="shared" ca="1" si="96"/>
        <v>-13.868343195266274</v>
      </c>
      <c r="M600" s="113">
        <f t="shared" ca="1" si="97"/>
        <v>0</v>
      </c>
      <c r="N600" s="113">
        <f t="shared" ca="1" si="98"/>
        <v>0</v>
      </c>
      <c r="O600" s="14">
        <f t="shared" ca="1" si="99"/>
        <v>0</v>
      </c>
      <c r="P600" s="113">
        <f t="shared" ca="1" si="93"/>
        <v>13.868343195266274</v>
      </c>
      <c r="Q600" s="114">
        <f t="shared" ca="1" si="94"/>
        <v>0</v>
      </c>
    </row>
    <row r="601" spans="1:17" x14ac:dyDescent="0.75">
      <c r="A601" t="s">
        <v>665</v>
      </c>
      <c r="B601" t="s">
        <v>9425</v>
      </c>
      <c r="G601" s="14">
        <v>599</v>
      </c>
      <c r="H601" s="14">
        <f t="shared" ca="1" si="90"/>
        <v>0</v>
      </c>
      <c r="I601" s="117">
        <f t="shared" ca="1" si="91"/>
        <v>0</v>
      </c>
      <c r="J601" s="113">
        <f t="shared" ca="1" si="92"/>
        <v>13.868343195266274</v>
      </c>
      <c r="K601" s="14">
        <f t="shared" ca="1" si="95"/>
        <v>0</v>
      </c>
      <c r="L601" s="113">
        <f t="shared" ca="1" si="96"/>
        <v>-13.868343195266274</v>
      </c>
      <c r="M601" s="113">
        <f t="shared" ca="1" si="97"/>
        <v>0</v>
      </c>
      <c r="N601" s="113">
        <f t="shared" ca="1" si="98"/>
        <v>0</v>
      </c>
      <c r="O601" s="14">
        <f t="shared" ca="1" si="99"/>
        <v>0</v>
      </c>
      <c r="P601" s="113">
        <f t="shared" ca="1" si="93"/>
        <v>13.868343195266274</v>
      </c>
      <c r="Q601" s="114">
        <f t="shared" ca="1" si="94"/>
        <v>0</v>
      </c>
    </row>
    <row r="602" spans="1:17" x14ac:dyDescent="0.75">
      <c r="A602" t="s">
        <v>666</v>
      </c>
      <c r="B602" t="s">
        <v>9426</v>
      </c>
      <c r="G602" s="14">
        <v>600</v>
      </c>
      <c r="H602" s="14">
        <f t="shared" ca="1" si="90"/>
        <v>0</v>
      </c>
      <c r="I602" s="117">
        <f t="shared" ca="1" si="91"/>
        <v>0</v>
      </c>
      <c r="J602" s="113">
        <f t="shared" ca="1" si="92"/>
        <v>13.868343195266274</v>
      </c>
      <c r="K602" s="14">
        <f t="shared" ca="1" si="95"/>
        <v>0</v>
      </c>
      <c r="L602" s="113">
        <f t="shared" ca="1" si="96"/>
        <v>-13.868343195266274</v>
      </c>
      <c r="M602" s="113">
        <f t="shared" ca="1" si="97"/>
        <v>0</v>
      </c>
      <c r="N602" s="113">
        <f t="shared" ca="1" si="98"/>
        <v>0</v>
      </c>
      <c r="O602" s="14">
        <f t="shared" ca="1" si="99"/>
        <v>0</v>
      </c>
      <c r="P602" s="113">
        <f t="shared" ca="1" si="93"/>
        <v>13.868343195266274</v>
      </c>
      <c r="Q602" s="114">
        <f t="shared" ca="1" si="94"/>
        <v>0</v>
      </c>
    </row>
    <row r="603" spans="1:17" x14ac:dyDescent="0.75">
      <c r="A603" t="s">
        <v>667</v>
      </c>
      <c r="B603" t="s">
        <v>9427</v>
      </c>
      <c r="G603" s="14">
        <v>601</v>
      </c>
      <c r="H603" s="14">
        <f t="shared" ca="1" si="90"/>
        <v>0</v>
      </c>
      <c r="I603" s="117">
        <f t="shared" ca="1" si="91"/>
        <v>0</v>
      </c>
      <c r="J603" s="113">
        <f t="shared" ca="1" si="92"/>
        <v>13.868343195266274</v>
      </c>
      <c r="K603" s="14">
        <f t="shared" ca="1" si="95"/>
        <v>0</v>
      </c>
      <c r="L603" s="113">
        <f t="shared" ca="1" si="96"/>
        <v>-13.868343195266274</v>
      </c>
      <c r="M603" s="113">
        <f t="shared" ca="1" si="97"/>
        <v>0</v>
      </c>
      <c r="N603" s="113">
        <f t="shared" ca="1" si="98"/>
        <v>0</v>
      </c>
      <c r="O603" s="14">
        <f t="shared" ca="1" si="99"/>
        <v>0</v>
      </c>
      <c r="P603" s="113">
        <f t="shared" ca="1" si="93"/>
        <v>13.868343195266274</v>
      </c>
      <c r="Q603" s="114">
        <f t="shared" ca="1" si="94"/>
        <v>0</v>
      </c>
    </row>
    <row r="604" spans="1:17" x14ac:dyDescent="0.75">
      <c r="A604" t="s">
        <v>668</v>
      </c>
      <c r="B604" t="s">
        <v>9428</v>
      </c>
      <c r="G604" s="14">
        <v>602</v>
      </c>
      <c r="H604" s="14">
        <f t="shared" ca="1" si="90"/>
        <v>0</v>
      </c>
      <c r="I604" s="117">
        <f t="shared" ca="1" si="91"/>
        <v>0</v>
      </c>
      <c r="J604" s="113">
        <f t="shared" ca="1" si="92"/>
        <v>13.868343195266274</v>
      </c>
      <c r="K604" s="14">
        <f t="shared" ca="1" si="95"/>
        <v>0</v>
      </c>
      <c r="L604" s="113">
        <f t="shared" ca="1" si="96"/>
        <v>-13.868343195266274</v>
      </c>
      <c r="M604" s="113">
        <f t="shared" ca="1" si="97"/>
        <v>0</v>
      </c>
      <c r="N604" s="113">
        <f t="shared" ca="1" si="98"/>
        <v>0</v>
      </c>
      <c r="O604" s="14">
        <f t="shared" ca="1" si="99"/>
        <v>0</v>
      </c>
      <c r="P604" s="113">
        <f t="shared" ca="1" si="93"/>
        <v>13.868343195266274</v>
      </c>
      <c r="Q604" s="114">
        <f t="shared" ca="1" si="94"/>
        <v>0</v>
      </c>
    </row>
    <row r="605" spans="1:17" x14ac:dyDescent="0.75">
      <c r="A605" t="s">
        <v>669</v>
      </c>
      <c r="B605" t="s">
        <v>9429</v>
      </c>
      <c r="G605" s="14">
        <v>603</v>
      </c>
      <c r="H605" s="14">
        <f t="shared" ca="1" si="90"/>
        <v>0</v>
      </c>
      <c r="I605" s="117">
        <f t="shared" ca="1" si="91"/>
        <v>0</v>
      </c>
      <c r="J605" s="113">
        <f t="shared" ca="1" si="92"/>
        <v>13.868343195266274</v>
      </c>
      <c r="K605" s="14">
        <f t="shared" ca="1" si="95"/>
        <v>0</v>
      </c>
      <c r="L605" s="113">
        <f t="shared" ca="1" si="96"/>
        <v>-13.868343195266274</v>
      </c>
      <c r="M605" s="113">
        <f t="shared" ca="1" si="97"/>
        <v>0</v>
      </c>
      <c r="N605" s="113">
        <f t="shared" ca="1" si="98"/>
        <v>0</v>
      </c>
      <c r="O605" s="14">
        <f t="shared" ca="1" si="99"/>
        <v>0</v>
      </c>
      <c r="P605" s="113">
        <f t="shared" ca="1" si="93"/>
        <v>13.868343195266274</v>
      </c>
      <c r="Q605" s="114">
        <f t="shared" ca="1" si="94"/>
        <v>0</v>
      </c>
    </row>
    <row r="606" spans="1:17" x14ac:dyDescent="0.75">
      <c r="A606" t="s">
        <v>670</v>
      </c>
      <c r="B606" t="s">
        <v>9430</v>
      </c>
      <c r="G606" s="14">
        <v>604</v>
      </c>
      <c r="H606" s="14">
        <f t="shared" ca="1" si="90"/>
        <v>0</v>
      </c>
      <c r="I606" s="117">
        <f t="shared" ca="1" si="91"/>
        <v>0</v>
      </c>
      <c r="J606" s="113">
        <f t="shared" ca="1" si="92"/>
        <v>13.868343195266274</v>
      </c>
      <c r="K606" s="14">
        <f t="shared" ca="1" si="95"/>
        <v>0</v>
      </c>
      <c r="L606" s="113">
        <f t="shared" ca="1" si="96"/>
        <v>-13.868343195266274</v>
      </c>
      <c r="M606" s="113">
        <f t="shared" ca="1" si="97"/>
        <v>0</v>
      </c>
      <c r="N606" s="113">
        <f t="shared" ca="1" si="98"/>
        <v>0</v>
      </c>
      <c r="O606" s="14">
        <f t="shared" ca="1" si="99"/>
        <v>0</v>
      </c>
      <c r="P606" s="113">
        <f t="shared" ca="1" si="93"/>
        <v>13.868343195266274</v>
      </c>
      <c r="Q606" s="114">
        <f t="shared" ca="1" si="94"/>
        <v>0</v>
      </c>
    </row>
    <row r="607" spans="1:17" x14ac:dyDescent="0.75">
      <c r="A607" t="s">
        <v>671</v>
      </c>
      <c r="B607" t="s">
        <v>9431</v>
      </c>
      <c r="G607" s="14">
        <v>605</v>
      </c>
      <c r="H607" s="14">
        <f t="shared" ca="1" si="90"/>
        <v>0</v>
      </c>
      <c r="I607" s="117">
        <f t="shared" ca="1" si="91"/>
        <v>0</v>
      </c>
      <c r="J607" s="113">
        <f t="shared" ca="1" si="92"/>
        <v>20.802514792899409</v>
      </c>
      <c r="K607" s="14">
        <f t="shared" ca="1" si="95"/>
        <v>0</v>
      </c>
      <c r="L607" s="113">
        <f t="shared" ca="1" si="96"/>
        <v>-20.802514792899409</v>
      </c>
      <c r="M607" s="113">
        <f t="shared" ca="1" si="97"/>
        <v>0</v>
      </c>
      <c r="N607" s="113">
        <f t="shared" ca="1" si="98"/>
        <v>0</v>
      </c>
      <c r="O607" s="14">
        <f t="shared" ca="1" si="99"/>
        <v>0</v>
      </c>
      <c r="P607" s="113">
        <f t="shared" ca="1" si="93"/>
        <v>20.802514792899409</v>
      </c>
      <c r="Q607" s="114">
        <f t="shared" ca="1" si="94"/>
        <v>0</v>
      </c>
    </row>
    <row r="608" spans="1:17" x14ac:dyDescent="0.75">
      <c r="A608" t="s">
        <v>672</v>
      </c>
      <c r="B608" t="s">
        <v>9432</v>
      </c>
      <c r="G608" s="14">
        <v>606</v>
      </c>
      <c r="H608" s="14">
        <f t="shared" ca="1" si="90"/>
        <v>0</v>
      </c>
      <c r="I608" s="117">
        <f t="shared" ca="1" si="91"/>
        <v>0</v>
      </c>
      <c r="J608" s="113">
        <f t="shared" ca="1" si="92"/>
        <v>31.203772189349117</v>
      </c>
      <c r="K608" s="14">
        <f t="shared" ca="1" si="95"/>
        <v>0</v>
      </c>
      <c r="L608" s="113">
        <f t="shared" ca="1" si="96"/>
        <v>-31.203772189349117</v>
      </c>
      <c r="M608" s="113">
        <f t="shared" ca="1" si="97"/>
        <v>0</v>
      </c>
      <c r="N608" s="113">
        <f t="shared" ca="1" si="98"/>
        <v>0</v>
      </c>
      <c r="O608" s="14">
        <f t="shared" ca="1" si="99"/>
        <v>0</v>
      </c>
      <c r="P608" s="113">
        <f t="shared" ca="1" si="93"/>
        <v>31.203772189349117</v>
      </c>
      <c r="Q608" s="114">
        <f t="shared" ca="1" si="94"/>
        <v>0</v>
      </c>
    </row>
    <row r="609" spans="1:17" x14ac:dyDescent="0.75">
      <c r="A609" t="s">
        <v>673</v>
      </c>
      <c r="B609" t="s">
        <v>9433</v>
      </c>
      <c r="G609" s="14">
        <v>607</v>
      </c>
      <c r="H609" s="14">
        <f t="shared" ca="1" si="90"/>
        <v>0</v>
      </c>
      <c r="I609" s="117">
        <f t="shared" ca="1" si="91"/>
        <v>0</v>
      </c>
      <c r="J609" s="113">
        <f t="shared" ca="1" si="92"/>
        <v>40.21819526627219</v>
      </c>
      <c r="K609" s="14">
        <f t="shared" ca="1" si="95"/>
        <v>0</v>
      </c>
      <c r="L609" s="113">
        <f t="shared" ca="1" si="96"/>
        <v>-40.21819526627219</v>
      </c>
      <c r="M609" s="113">
        <f t="shared" ca="1" si="97"/>
        <v>0</v>
      </c>
      <c r="N609" s="113">
        <f t="shared" ca="1" si="98"/>
        <v>0</v>
      </c>
      <c r="O609" s="14">
        <f t="shared" ca="1" si="99"/>
        <v>0</v>
      </c>
      <c r="P609" s="113">
        <f t="shared" ca="1" si="93"/>
        <v>40.21819526627219</v>
      </c>
      <c r="Q609" s="114">
        <f t="shared" ca="1" si="94"/>
        <v>0</v>
      </c>
    </row>
    <row r="610" spans="1:17" x14ac:dyDescent="0.75">
      <c r="A610" t="s">
        <v>674</v>
      </c>
      <c r="B610" t="s">
        <v>9434</v>
      </c>
      <c r="G610" s="14">
        <v>608</v>
      </c>
      <c r="H610" s="14">
        <f t="shared" ca="1" si="90"/>
        <v>3.8130000000000002</v>
      </c>
      <c r="I610" s="117">
        <f t="shared" ca="1" si="91"/>
        <v>0.83886000000000005</v>
      </c>
      <c r="J610" s="113">
        <f t="shared" ca="1" si="92"/>
        <v>48.539201183431956</v>
      </c>
      <c r="K610" s="14">
        <f t="shared" ca="1" si="95"/>
        <v>0</v>
      </c>
      <c r="L610" s="113">
        <f t="shared" ca="1" si="96"/>
        <v>-47.700341183431959</v>
      </c>
      <c r="M610" s="113">
        <f t="shared" ca="1" si="97"/>
        <v>0</v>
      </c>
      <c r="N610" s="113">
        <f t="shared" ca="1" si="98"/>
        <v>0</v>
      </c>
      <c r="O610" s="14">
        <f t="shared" ca="1" si="99"/>
        <v>0</v>
      </c>
      <c r="P610" s="113">
        <f t="shared" ca="1" si="93"/>
        <v>47.700341183431959</v>
      </c>
      <c r="Q610" s="114">
        <f t="shared" ca="1" si="94"/>
        <v>0</v>
      </c>
    </row>
    <row r="611" spans="1:17" x14ac:dyDescent="0.75">
      <c r="A611" t="s">
        <v>675</v>
      </c>
      <c r="B611" t="s">
        <v>9435</v>
      </c>
      <c r="G611" s="14">
        <v>609</v>
      </c>
      <c r="H611" s="14">
        <f t="shared" ca="1" si="90"/>
        <v>66.522999999999996</v>
      </c>
      <c r="I611" s="117">
        <f t="shared" ca="1" si="91"/>
        <v>14.635059999999999</v>
      </c>
      <c r="J611" s="113">
        <f t="shared" ca="1" si="92"/>
        <v>58.940458579881664</v>
      </c>
      <c r="K611" s="14">
        <f t="shared" ca="1" si="95"/>
        <v>0</v>
      </c>
      <c r="L611" s="113">
        <f t="shared" ca="1" si="96"/>
        <v>-44.305398579881668</v>
      </c>
      <c r="M611" s="113">
        <f t="shared" ca="1" si="97"/>
        <v>0</v>
      </c>
      <c r="N611" s="113">
        <f t="shared" ca="1" si="98"/>
        <v>0</v>
      </c>
      <c r="O611" s="14">
        <f t="shared" ca="1" si="99"/>
        <v>0</v>
      </c>
      <c r="P611" s="113">
        <f t="shared" ca="1" si="93"/>
        <v>44.305398579881668</v>
      </c>
      <c r="Q611" s="114">
        <f t="shared" ca="1" si="94"/>
        <v>0</v>
      </c>
    </row>
    <row r="612" spans="1:17" x14ac:dyDescent="0.75">
      <c r="A612" t="s">
        <v>676</v>
      </c>
      <c r="B612" t="s">
        <v>9436</v>
      </c>
      <c r="G612" s="14">
        <v>610</v>
      </c>
      <c r="H612" s="14">
        <f t="shared" ca="1" si="90"/>
        <v>236.917</v>
      </c>
      <c r="I612" s="117">
        <f t="shared" ca="1" si="91"/>
        <v>52.121740000000003</v>
      </c>
      <c r="J612" s="113">
        <f t="shared" ca="1" si="92"/>
        <v>71.421967455621314</v>
      </c>
      <c r="K612" s="14">
        <f t="shared" ca="1" si="95"/>
        <v>0</v>
      </c>
      <c r="L612" s="113">
        <f t="shared" ca="1" si="96"/>
        <v>-19.300227455621311</v>
      </c>
      <c r="M612" s="113">
        <f t="shared" ca="1" si="97"/>
        <v>0</v>
      </c>
      <c r="N612" s="113">
        <f t="shared" ca="1" si="98"/>
        <v>0</v>
      </c>
      <c r="O612" s="14">
        <f t="shared" ca="1" si="99"/>
        <v>0</v>
      </c>
      <c r="P612" s="113">
        <f t="shared" ca="1" si="93"/>
        <v>19.300227455621311</v>
      </c>
      <c r="Q612" s="114">
        <f t="shared" ca="1" si="94"/>
        <v>0</v>
      </c>
    </row>
    <row r="613" spans="1:17" x14ac:dyDescent="0.75">
      <c r="A613" t="s">
        <v>677</v>
      </c>
      <c r="B613" t="s">
        <v>9437</v>
      </c>
      <c r="G613" s="14">
        <v>611</v>
      </c>
      <c r="H613" s="14">
        <f t="shared" ca="1" si="90"/>
        <v>378.69299999999998</v>
      </c>
      <c r="I613" s="117">
        <f t="shared" ca="1" si="91"/>
        <v>83.312460000000002</v>
      </c>
      <c r="J613" s="113">
        <f t="shared" ca="1" si="92"/>
        <v>68.648298816568058</v>
      </c>
      <c r="K613" s="14">
        <f t="shared" ca="1" si="95"/>
        <v>14.664161183431943</v>
      </c>
      <c r="L613" s="113">
        <f t="shared" ca="1" si="96"/>
        <v>14.664161183431943</v>
      </c>
      <c r="M613" s="113">
        <f t="shared" ca="1" si="97"/>
        <v>14.664161183431943</v>
      </c>
      <c r="N613" s="113">
        <f t="shared" ca="1" si="98"/>
        <v>0</v>
      </c>
      <c r="O613" s="14">
        <f t="shared" ca="1" si="99"/>
        <v>14.664161183431943</v>
      </c>
      <c r="P613" s="113">
        <f t="shared" ca="1" si="93"/>
        <v>0</v>
      </c>
      <c r="Q613" s="114">
        <f t="shared" ca="1" si="94"/>
        <v>0</v>
      </c>
    </row>
    <row r="614" spans="1:17" x14ac:dyDescent="0.75">
      <c r="A614" t="s">
        <v>678</v>
      </c>
      <c r="B614" t="s">
        <v>9438</v>
      </c>
      <c r="G614" s="14">
        <v>612</v>
      </c>
      <c r="H614" s="14">
        <f t="shared" ca="1" si="90"/>
        <v>457.16</v>
      </c>
      <c r="I614" s="117">
        <f t="shared" ca="1" si="91"/>
        <v>100.57520000000001</v>
      </c>
      <c r="J614" s="113">
        <f t="shared" ca="1" si="92"/>
        <v>63.794378698224854</v>
      </c>
      <c r="K614" s="14">
        <f t="shared" ca="1" si="95"/>
        <v>36.780821301775156</v>
      </c>
      <c r="L614" s="113">
        <f t="shared" ca="1" si="96"/>
        <v>36.780821301775156</v>
      </c>
      <c r="M614" s="113">
        <f t="shared" ca="1" si="97"/>
        <v>51.444982485207099</v>
      </c>
      <c r="N614" s="113">
        <f t="shared" ca="1" si="98"/>
        <v>0</v>
      </c>
      <c r="O614" s="14">
        <f t="shared" ca="1" si="99"/>
        <v>36.780821301775156</v>
      </c>
      <c r="P614" s="113">
        <f t="shared" ca="1" si="93"/>
        <v>0</v>
      </c>
      <c r="Q614" s="114">
        <f t="shared" ca="1" si="94"/>
        <v>0</v>
      </c>
    </row>
    <row r="615" spans="1:17" x14ac:dyDescent="0.75">
      <c r="A615" t="s">
        <v>679</v>
      </c>
      <c r="B615" t="s">
        <v>9439</v>
      </c>
      <c r="G615" s="14">
        <v>613</v>
      </c>
      <c r="H615" s="14">
        <f t="shared" ca="1" si="90"/>
        <v>399.13400000000001</v>
      </c>
      <c r="I615" s="117">
        <f t="shared" ca="1" si="91"/>
        <v>87.809480000000008</v>
      </c>
      <c r="J615" s="113">
        <f t="shared" ca="1" si="92"/>
        <v>65.874630177514803</v>
      </c>
      <c r="K615" s="14">
        <f t="shared" ca="1" si="95"/>
        <v>21.934849822485205</v>
      </c>
      <c r="L615" s="113">
        <f t="shared" ca="1" si="96"/>
        <v>21.934849822485205</v>
      </c>
      <c r="M615" s="113">
        <f t="shared" ca="1" si="97"/>
        <v>73.379832307692311</v>
      </c>
      <c r="N615" s="113">
        <f t="shared" ca="1" si="98"/>
        <v>0</v>
      </c>
      <c r="O615" s="14">
        <f t="shared" ca="1" si="99"/>
        <v>21.934849822485212</v>
      </c>
      <c r="P615" s="113">
        <f t="shared" ca="1" si="93"/>
        <v>0</v>
      </c>
      <c r="Q615" s="114">
        <f t="shared" ca="1" si="94"/>
        <v>0</v>
      </c>
    </row>
    <row r="616" spans="1:17" x14ac:dyDescent="0.75">
      <c r="A616" t="s">
        <v>680</v>
      </c>
      <c r="B616" t="s">
        <v>9440</v>
      </c>
      <c r="G616" s="14">
        <v>614</v>
      </c>
      <c r="H616" s="14">
        <f t="shared" ca="1" si="90"/>
        <v>344.17200000000003</v>
      </c>
      <c r="I616" s="117">
        <f t="shared" ca="1" si="91"/>
        <v>75.71784000000001</v>
      </c>
      <c r="J616" s="113">
        <f t="shared" ca="1" si="92"/>
        <v>69.341715976331372</v>
      </c>
      <c r="K616" s="14">
        <f t="shared" ca="1" si="95"/>
        <v>6.3761240236686376</v>
      </c>
      <c r="L616" s="113">
        <f t="shared" ca="1" si="96"/>
        <v>6.3761240236686376</v>
      </c>
      <c r="M616" s="113">
        <f t="shared" ca="1" si="97"/>
        <v>79.755956331360949</v>
      </c>
      <c r="N616" s="113">
        <f t="shared" ca="1" si="98"/>
        <v>0</v>
      </c>
      <c r="O616" s="14">
        <f t="shared" ca="1" si="99"/>
        <v>6.3761240236686376</v>
      </c>
      <c r="P616" s="113">
        <f t="shared" ca="1" si="93"/>
        <v>0</v>
      </c>
      <c r="Q616" s="114">
        <f t="shared" ca="1" si="94"/>
        <v>0</v>
      </c>
    </row>
    <row r="617" spans="1:17" x14ac:dyDescent="0.75">
      <c r="A617" t="s">
        <v>681</v>
      </c>
      <c r="B617" t="s">
        <v>9441</v>
      </c>
      <c r="G617" s="14">
        <v>615</v>
      </c>
      <c r="H617" s="14">
        <f t="shared" ca="1" si="90"/>
        <v>159.50700000000001</v>
      </c>
      <c r="I617" s="117">
        <f t="shared" ca="1" si="91"/>
        <v>35.091540000000002</v>
      </c>
      <c r="J617" s="113">
        <f t="shared" ca="1" si="92"/>
        <v>70.728550295858</v>
      </c>
      <c r="K617" s="14">
        <f t="shared" ca="1" si="95"/>
        <v>0</v>
      </c>
      <c r="L617" s="113">
        <f t="shared" ca="1" si="96"/>
        <v>-35.637010295857998</v>
      </c>
      <c r="M617" s="113">
        <f t="shared" ca="1" si="97"/>
        <v>44.118946035502951</v>
      </c>
      <c r="N617" s="113">
        <f t="shared" ca="1" si="98"/>
        <v>35.637010295857998</v>
      </c>
      <c r="O617" s="14">
        <f t="shared" ca="1" si="99"/>
        <v>0</v>
      </c>
      <c r="P617" s="113">
        <f t="shared" ca="1" si="93"/>
        <v>0</v>
      </c>
      <c r="Q617" s="114">
        <f t="shared" ca="1" si="94"/>
        <v>0</v>
      </c>
    </row>
    <row r="618" spans="1:17" x14ac:dyDescent="0.75">
      <c r="A618" t="s">
        <v>682</v>
      </c>
      <c r="B618" t="s">
        <v>9442</v>
      </c>
      <c r="G618" s="14">
        <v>616</v>
      </c>
      <c r="H618" s="14">
        <f t="shared" ca="1" si="90"/>
        <v>22.486000000000001</v>
      </c>
      <c r="I618" s="117">
        <f t="shared" ca="1" si="91"/>
        <v>4.9469200000000004</v>
      </c>
      <c r="J618" s="113">
        <f t="shared" ca="1" si="92"/>
        <v>71.421967455621314</v>
      </c>
      <c r="K618" s="14">
        <f t="shared" ca="1" si="95"/>
        <v>0</v>
      </c>
      <c r="L618" s="113">
        <f t="shared" ca="1" si="96"/>
        <v>-66.475047455621308</v>
      </c>
      <c r="M618" s="113">
        <f t="shared" ca="1" si="97"/>
        <v>0</v>
      </c>
      <c r="N618" s="113">
        <f t="shared" ca="1" si="98"/>
        <v>44.118946035502951</v>
      </c>
      <c r="O618" s="14">
        <f t="shared" ca="1" si="99"/>
        <v>0</v>
      </c>
      <c r="P618" s="113">
        <f t="shared" ca="1" si="93"/>
        <v>22.356101420118357</v>
      </c>
      <c r="Q618" s="114">
        <f t="shared" ca="1" si="94"/>
        <v>0</v>
      </c>
    </row>
    <row r="619" spans="1:17" x14ac:dyDescent="0.75">
      <c r="A619" t="s">
        <v>683</v>
      </c>
      <c r="B619" t="s">
        <v>9443</v>
      </c>
      <c r="G619" s="14">
        <v>617</v>
      </c>
      <c r="H619" s="14">
        <f t="shared" ca="1" si="90"/>
        <v>0</v>
      </c>
      <c r="I619" s="117">
        <f t="shared" ca="1" si="91"/>
        <v>0</v>
      </c>
      <c r="J619" s="113">
        <f t="shared" ca="1" si="92"/>
        <v>72.808801775147941</v>
      </c>
      <c r="K619" s="14">
        <f t="shared" ca="1" si="95"/>
        <v>0</v>
      </c>
      <c r="L619" s="113">
        <f t="shared" ca="1" si="96"/>
        <v>-72.808801775147941</v>
      </c>
      <c r="M619" s="113">
        <f t="shared" ca="1" si="97"/>
        <v>0</v>
      </c>
      <c r="N619" s="113">
        <f t="shared" ca="1" si="98"/>
        <v>0</v>
      </c>
      <c r="O619" s="14">
        <f t="shared" ca="1" si="99"/>
        <v>0</v>
      </c>
      <c r="P619" s="113">
        <f t="shared" ca="1" si="93"/>
        <v>72.808801775147941</v>
      </c>
      <c r="Q619" s="114">
        <f t="shared" ca="1" si="94"/>
        <v>0</v>
      </c>
    </row>
    <row r="620" spans="1:17" x14ac:dyDescent="0.75">
      <c r="A620" t="s">
        <v>684</v>
      </c>
      <c r="B620" t="s">
        <v>9444</v>
      </c>
      <c r="G620" s="14">
        <v>618</v>
      </c>
      <c r="H620" s="14">
        <f t="shared" ca="1" si="90"/>
        <v>0</v>
      </c>
      <c r="I620" s="117">
        <f t="shared" ca="1" si="91"/>
        <v>0</v>
      </c>
      <c r="J620" s="113">
        <f t="shared" ca="1" si="92"/>
        <v>58.940458579881664</v>
      </c>
      <c r="K620" s="14">
        <f t="shared" ca="1" si="95"/>
        <v>0</v>
      </c>
      <c r="L620" s="113">
        <f t="shared" ca="1" si="96"/>
        <v>-58.940458579881664</v>
      </c>
      <c r="M620" s="113">
        <f t="shared" ca="1" si="97"/>
        <v>0</v>
      </c>
      <c r="N620" s="113">
        <f t="shared" ca="1" si="98"/>
        <v>0</v>
      </c>
      <c r="O620" s="14">
        <f t="shared" ca="1" si="99"/>
        <v>0</v>
      </c>
      <c r="P620" s="113">
        <f t="shared" ca="1" si="93"/>
        <v>58.940458579881664</v>
      </c>
      <c r="Q620" s="114">
        <f t="shared" ca="1" si="94"/>
        <v>0</v>
      </c>
    </row>
    <row r="621" spans="1:17" x14ac:dyDescent="0.75">
      <c r="A621" t="s">
        <v>685</v>
      </c>
      <c r="B621" t="s">
        <v>9445</v>
      </c>
      <c r="G621" s="14">
        <v>619</v>
      </c>
      <c r="H621" s="14">
        <f t="shared" ca="1" si="90"/>
        <v>0</v>
      </c>
      <c r="I621" s="117">
        <f t="shared" ca="1" si="91"/>
        <v>0</v>
      </c>
      <c r="J621" s="113">
        <f t="shared" ca="1" si="92"/>
        <v>48.539201183431956</v>
      </c>
      <c r="K621" s="14">
        <f t="shared" ca="1" si="95"/>
        <v>0</v>
      </c>
      <c r="L621" s="113">
        <f t="shared" ca="1" si="96"/>
        <v>-48.539201183431956</v>
      </c>
      <c r="M621" s="113">
        <f t="shared" ca="1" si="97"/>
        <v>0</v>
      </c>
      <c r="N621" s="113">
        <f t="shared" ca="1" si="98"/>
        <v>0</v>
      </c>
      <c r="O621" s="14">
        <f t="shared" ca="1" si="99"/>
        <v>0</v>
      </c>
      <c r="P621" s="113">
        <f t="shared" ca="1" si="93"/>
        <v>48.539201183431956</v>
      </c>
      <c r="Q621" s="114">
        <f t="shared" ca="1" si="94"/>
        <v>0</v>
      </c>
    </row>
    <row r="622" spans="1:17" x14ac:dyDescent="0.75">
      <c r="A622" t="s">
        <v>686</v>
      </c>
      <c r="B622" t="s">
        <v>9446</v>
      </c>
      <c r="G622" s="14">
        <v>620</v>
      </c>
      <c r="H622" s="14">
        <f t="shared" ca="1" si="90"/>
        <v>0</v>
      </c>
      <c r="I622" s="117">
        <f t="shared" ca="1" si="91"/>
        <v>0</v>
      </c>
      <c r="J622" s="113">
        <f t="shared" ca="1" si="92"/>
        <v>38.137943786982255</v>
      </c>
      <c r="K622" s="14">
        <f t="shared" ca="1" si="95"/>
        <v>0</v>
      </c>
      <c r="L622" s="113">
        <f t="shared" ca="1" si="96"/>
        <v>-38.137943786982255</v>
      </c>
      <c r="M622" s="113">
        <f t="shared" ca="1" si="97"/>
        <v>0</v>
      </c>
      <c r="N622" s="113">
        <f t="shared" ca="1" si="98"/>
        <v>0</v>
      </c>
      <c r="O622" s="14">
        <f t="shared" ca="1" si="99"/>
        <v>0</v>
      </c>
      <c r="P622" s="113">
        <f t="shared" ca="1" si="93"/>
        <v>38.137943786982255</v>
      </c>
      <c r="Q622" s="114">
        <f t="shared" ca="1" si="94"/>
        <v>0</v>
      </c>
    </row>
    <row r="623" spans="1:17" x14ac:dyDescent="0.75">
      <c r="A623" t="s">
        <v>687</v>
      </c>
      <c r="B623" t="s">
        <v>9447</v>
      </c>
      <c r="G623" s="14">
        <v>621</v>
      </c>
      <c r="H623" s="14">
        <f t="shared" ca="1" si="90"/>
        <v>0</v>
      </c>
      <c r="I623" s="117">
        <f t="shared" ca="1" si="91"/>
        <v>0</v>
      </c>
      <c r="J623" s="113">
        <f t="shared" ca="1" si="92"/>
        <v>24.269600591715978</v>
      </c>
      <c r="K623" s="14">
        <f t="shared" ca="1" si="95"/>
        <v>0</v>
      </c>
      <c r="L623" s="113">
        <f t="shared" ca="1" si="96"/>
        <v>-24.269600591715978</v>
      </c>
      <c r="M623" s="113">
        <f t="shared" ca="1" si="97"/>
        <v>0</v>
      </c>
      <c r="N623" s="113">
        <f t="shared" ca="1" si="98"/>
        <v>0</v>
      </c>
      <c r="O623" s="14">
        <f t="shared" ca="1" si="99"/>
        <v>0</v>
      </c>
      <c r="P623" s="113">
        <f t="shared" ca="1" si="93"/>
        <v>24.269600591715978</v>
      </c>
      <c r="Q623" s="114">
        <f t="shared" ca="1" si="94"/>
        <v>0</v>
      </c>
    </row>
    <row r="624" spans="1:17" x14ac:dyDescent="0.75">
      <c r="A624" t="s">
        <v>688</v>
      </c>
      <c r="B624" t="s">
        <v>9448</v>
      </c>
      <c r="G624" s="14">
        <v>622</v>
      </c>
      <c r="H624" s="14">
        <f t="shared" ca="1" si="90"/>
        <v>0</v>
      </c>
      <c r="I624" s="117">
        <f t="shared" ca="1" si="91"/>
        <v>0</v>
      </c>
      <c r="J624" s="113">
        <f t="shared" ca="1" si="92"/>
        <v>13.868343195266274</v>
      </c>
      <c r="K624" s="14">
        <f t="shared" ca="1" si="95"/>
        <v>0</v>
      </c>
      <c r="L624" s="113">
        <f t="shared" ca="1" si="96"/>
        <v>-13.868343195266274</v>
      </c>
      <c r="M624" s="113">
        <f t="shared" ca="1" si="97"/>
        <v>0</v>
      </c>
      <c r="N624" s="113">
        <f t="shared" ca="1" si="98"/>
        <v>0</v>
      </c>
      <c r="O624" s="14">
        <f t="shared" ca="1" si="99"/>
        <v>0</v>
      </c>
      <c r="P624" s="113">
        <f t="shared" ca="1" si="93"/>
        <v>13.868343195266274</v>
      </c>
      <c r="Q624" s="114">
        <f t="shared" ca="1" si="94"/>
        <v>0</v>
      </c>
    </row>
    <row r="625" spans="1:17" x14ac:dyDescent="0.75">
      <c r="A625" t="s">
        <v>689</v>
      </c>
      <c r="B625" t="s">
        <v>9449</v>
      </c>
      <c r="G625" s="14">
        <v>623</v>
      </c>
      <c r="H625" s="14">
        <f t="shared" ca="1" si="90"/>
        <v>0</v>
      </c>
      <c r="I625" s="117">
        <f t="shared" ca="1" si="91"/>
        <v>0</v>
      </c>
      <c r="J625" s="113">
        <f t="shared" ca="1" si="92"/>
        <v>13.868343195266274</v>
      </c>
      <c r="K625" s="14">
        <f t="shared" ca="1" si="95"/>
        <v>0</v>
      </c>
      <c r="L625" s="113">
        <f t="shared" ca="1" si="96"/>
        <v>-13.868343195266274</v>
      </c>
      <c r="M625" s="113">
        <f t="shared" ca="1" si="97"/>
        <v>0</v>
      </c>
      <c r="N625" s="113">
        <f t="shared" ca="1" si="98"/>
        <v>0</v>
      </c>
      <c r="O625" s="14">
        <f t="shared" ca="1" si="99"/>
        <v>0</v>
      </c>
      <c r="P625" s="113">
        <f t="shared" ca="1" si="93"/>
        <v>13.868343195266274</v>
      </c>
      <c r="Q625" s="114">
        <f t="shared" ca="1" si="94"/>
        <v>0</v>
      </c>
    </row>
    <row r="626" spans="1:17" x14ac:dyDescent="0.75">
      <c r="A626" t="s">
        <v>690</v>
      </c>
      <c r="B626" t="s">
        <v>9450</v>
      </c>
      <c r="G626" s="14">
        <v>624</v>
      </c>
      <c r="H626" s="14">
        <f t="shared" ca="1" si="90"/>
        <v>0</v>
      </c>
      <c r="I626" s="117">
        <f t="shared" ca="1" si="91"/>
        <v>0</v>
      </c>
      <c r="J626" s="113">
        <f t="shared" ca="1" si="92"/>
        <v>13.868343195266274</v>
      </c>
      <c r="K626" s="14">
        <f t="shared" ca="1" si="95"/>
        <v>0</v>
      </c>
      <c r="L626" s="113">
        <f t="shared" ca="1" si="96"/>
        <v>-13.868343195266274</v>
      </c>
      <c r="M626" s="113">
        <f t="shared" ca="1" si="97"/>
        <v>0</v>
      </c>
      <c r="N626" s="113">
        <f t="shared" ca="1" si="98"/>
        <v>0</v>
      </c>
      <c r="O626" s="14">
        <f t="shared" ca="1" si="99"/>
        <v>0</v>
      </c>
      <c r="P626" s="113">
        <f t="shared" ca="1" si="93"/>
        <v>13.868343195266274</v>
      </c>
      <c r="Q626" s="114">
        <f t="shared" ca="1" si="94"/>
        <v>0</v>
      </c>
    </row>
    <row r="627" spans="1:17" x14ac:dyDescent="0.75">
      <c r="A627" t="s">
        <v>691</v>
      </c>
      <c r="B627" t="s">
        <v>9451</v>
      </c>
      <c r="G627" s="14">
        <v>625</v>
      </c>
      <c r="H627" s="14">
        <f t="shared" ca="1" si="90"/>
        <v>0</v>
      </c>
      <c r="I627" s="117">
        <f t="shared" ca="1" si="91"/>
        <v>0</v>
      </c>
      <c r="J627" s="113">
        <f t="shared" ca="1" si="92"/>
        <v>13.868343195266274</v>
      </c>
      <c r="K627" s="14">
        <f t="shared" ca="1" si="95"/>
        <v>0</v>
      </c>
      <c r="L627" s="113">
        <f t="shared" ca="1" si="96"/>
        <v>-13.868343195266274</v>
      </c>
      <c r="M627" s="113">
        <f t="shared" ca="1" si="97"/>
        <v>0</v>
      </c>
      <c r="N627" s="113">
        <f t="shared" ca="1" si="98"/>
        <v>0</v>
      </c>
      <c r="O627" s="14">
        <f t="shared" ca="1" si="99"/>
        <v>0</v>
      </c>
      <c r="P627" s="113">
        <f t="shared" ca="1" si="93"/>
        <v>13.868343195266274</v>
      </c>
      <c r="Q627" s="114">
        <f t="shared" ca="1" si="94"/>
        <v>0</v>
      </c>
    </row>
    <row r="628" spans="1:17" x14ac:dyDescent="0.75">
      <c r="A628" t="s">
        <v>692</v>
      </c>
      <c r="B628" t="s">
        <v>9452</v>
      </c>
      <c r="G628" s="14">
        <v>626</v>
      </c>
      <c r="H628" s="14">
        <f t="shared" ca="1" si="90"/>
        <v>0</v>
      </c>
      <c r="I628" s="117">
        <f t="shared" ca="1" si="91"/>
        <v>0</v>
      </c>
      <c r="J628" s="113">
        <f t="shared" ca="1" si="92"/>
        <v>13.868343195266274</v>
      </c>
      <c r="K628" s="14">
        <f t="shared" ca="1" si="95"/>
        <v>0</v>
      </c>
      <c r="L628" s="113">
        <f t="shared" ca="1" si="96"/>
        <v>-13.868343195266274</v>
      </c>
      <c r="M628" s="113">
        <f t="shared" ca="1" si="97"/>
        <v>0</v>
      </c>
      <c r="N628" s="113">
        <f t="shared" ca="1" si="98"/>
        <v>0</v>
      </c>
      <c r="O628" s="14">
        <f t="shared" ca="1" si="99"/>
        <v>0</v>
      </c>
      <c r="P628" s="113">
        <f t="shared" ca="1" si="93"/>
        <v>13.868343195266274</v>
      </c>
      <c r="Q628" s="114">
        <f t="shared" ca="1" si="94"/>
        <v>0</v>
      </c>
    </row>
    <row r="629" spans="1:17" x14ac:dyDescent="0.75">
      <c r="A629" t="s">
        <v>693</v>
      </c>
      <c r="B629" t="s">
        <v>9453</v>
      </c>
      <c r="G629" s="14">
        <v>627</v>
      </c>
      <c r="H629" s="14">
        <f t="shared" ca="1" si="90"/>
        <v>0</v>
      </c>
      <c r="I629" s="117">
        <f t="shared" ca="1" si="91"/>
        <v>0</v>
      </c>
      <c r="J629" s="113">
        <f t="shared" ca="1" si="92"/>
        <v>13.868343195266274</v>
      </c>
      <c r="K629" s="14">
        <f t="shared" ca="1" si="95"/>
        <v>0</v>
      </c>
      <c r="L629" s="113">
        <f t="shared" ca="1" si="96"/>
        <v>-13.868343195266274</v>
      </c>
      <c r="M629" s="113">
        <f t="shared" ca="1" si="97"/>
        <v>0</v>
      </c>
      <c r="N629" s="113">
        <f t="shared" ca="1" si="98"/>
        <v>0</v>
      </c>
      <c r="O629" s="14">
        <f t="shared" ca="1" si="99"/>
        <v>0</v>
      </c>
      <c r="P629" s="113">
        <f t="shared" ca="1" si="93"/>
        <v>13.868343195266274</v>
      </c>
      <c r="Q629" s="114">
        <f t="shared" ca="1" si="94"/>
        <v>0</v>
      </c>
    </row>
    <row r="630" spans="1:17" x14ac:dyDescent="0.75">
      <c r="A630" t="s">
        <v>694</v>
      </c>
      <c r="B630" t="s">
        <v>9454</v>
      </c>
      <c r="G630" s="14">
        <v>628</v>
      </c>
      <c r="H630" s="14">
        <f t="shared" ca="1" si="90"/>
        <v>0</v>
      </c>
      <c r="I630" s="117">
        <f t="shared" ca="1" si="91"/>
        <v>0</v>
      </c>
      <c r="J630" s="113">
        <f t="shared" ca="1" si="92"/>
        <v>13.868343195266274</v>
      </c>
      <c r="K630" s="14">
        <f t="shared" ca="1" si="95"/>
        <v>0</v>
      </c>
      <c r="L630" s="113">
        <f t="shared" ca="1" si="96"/>
        <v>-13.868343195266274</v>
      </c>
      <c r="M630" s="113">
        <f t="shared" ca="1" si="97"/>
        <v>0</v>
      </c>
      <c r="N630" s="113">
        <f t="shared" ca="1" si="98"/>
        <v>0</v>
      </c>
      <c r="O630" s="14">
        <f t="shared" ca="1" si="99"/>
        <v>0</v>
      </c>
      <c r="P630" s="113">
        <f t="shared" ca="1" si="93"/>
        <v>13.868343195266274</v>
      </c>
      <c r="Q630" s="114">
        <f t="shared" ca="1" si="94"/>
        <v>0</v>
      </c>
    </row>
    <row r="631" spans="1:17" x14ac:dyDescent="0.75">
      <c r="A631" t="s">
        <v>695</v>
      </c>
      <c r="B631" t="s">
        <v>9455</v>
      </c>
      <c r="G631" s="14">
        <v>629</v>
      </c>
      <c r="H631" s="14">
        <f t="shared" ca="1" si="90"/>
        <v>0</v>
      </c>
      <c r="I631" s="117">
        <f t="shared" ca="1" si="91"/>
        <v>0</v>
      </c>
      <c r="J631" s="113">
        <f t="shared" ca="1" si="92"/>
        <v>13.868343195266274</v>
      </c>
      <c r="K631" s="14">
        <f t="shared" ca="1" si="95"/>
        <v>0</v>
      </c>
      <c r="L631" s="113">
        <f t="shared" ca="1" si="96"/>
        <v>-13.868343195266274</v>
      </c>
      <c r="M631" s="113">
        <f t="shared" ca="1" si="97"/>
        <v>0</v>
      </c>
      <c r="N631" s="113">
        <f t="shared" ca="1" si="98"/>
        <v>0</v>
      </c>
      <c r="O631" s="14">
        <f t="shared" ca="1" si="99"/>
        <v>0</v>
      </c>
      <c r="P631" s="113">
        <f t="shared" ca="1" si="93"/>
        <v>13.868343195266274</v>
      </c>
      <c r="Q631" s="114">
        <f t="shared" ca="1" si="94"/>
        <v>0</v>
      </c>
    </row>
    <row r="632" spans="1:17" x14ac:dyDescent="0.75">
      <c r="A632" t="s">
        <v>696</v>
      </c>
      <c r="B632" t="s">
        <v>9456</v>
      </c>
      <c r="G632" s="14">
        <v>630</v>
      </c>
      <c r="H632" s="14">
        <f t="shared" ca="1" si="90"/>
        <v>0</v>
      </c>
      <c r="I632" s="117">
        <f t="shared" ca="1" si="91"/>
        <v>0</v>
      </c>
      <c r="J632" s="113">
        <f t="shared" ca="1" si="92"/>
        <v>13.868343195266274</v>
      </c>
      <c r="K632" s="14">
        <f t="shared" ca="1" si="95"/>
        <v>0</v>
      </c>
      <c r="L632" s="113">
        <f t="shared" ca="1" si="96"/>
        <v>-13.868343195266274</v>
      </c>
      <c r="M632" s="113">
        <f t="shared" ca="1" si="97"/>
        <v>0</v>
      </c>
      <c r="N632" s="113">
        <f t="shared" ca="1" si="98"/>
        <v>0</v>
      </c>
      <c r="O632" s="14">
        <f t="shared" ca="1" si="99"/>
        <v>0</v>
      </c>
      <c r="P632" s="113">
        <f t="shared" ca="1" si="93"/>
        <v>13.868343195266274</v>
      </c>
      <c r="Q632" s="114">
        <f t="shared" ca="1" si="94"/>
        <v>0</v>
      </c>
    </row>
    <row r="633" spans="1:17" x14ac:dyDescent="0.75">
      <c r="A633" t="s">
        <v>697</v>
      </c>
      <c r="B633" t="s">
        <v>9457</v>
      </c>
      <c r="G633" s="14">
        <v>631</v>
      </c>
      <c r="H633" s="14">
        <f t="shared" ca="1" si="90"/>
        <v>0</v>
      </c>
      <c r="I633" s="117">
        <f t="shared" ca="1" si="91"/>
        <v>0</v>
      </c>
      <c r="J633" s="113">
        <f t="shared" ca="1" si="92"/>
        <v>13.868343195266274</v>
      </c>
      <c r="K633" s="14">
        <f t="shared" ca="1" si="95"/>
        <v>0</v>
      </c>
      <c r="L633" s="113">
        <f t="shared" ca="1" si="96"/>
        <v>-13.868343195266274</v>
      </c>
      <c r="M633" s="113">
        <f t="shared" ca="1" si="97"/>
        <v>0</v>
      </c>
      <c r="N633" s="113">
        <f t="shared" ca="1" si="98"/>
        <v>0</v>
      </c>
      <c r="O633" s="14">
        <f t="shared" ca="1" si="99"/>
        <v>0</v>
      </c>
      <c r="P633" s="113">
        <f t="shared" ca="1" si="93"/>
        <v>13.868343195266274</v>
      </c>
      <c r="Q633" s="114">
        <f t="shared" ca="1" si="94"/>
        <v>0</v>
      </c>
    </row>
    <row r="634" spans="1:17" x14ac:dyDescent="0.75">
      <c r="A634" t="s">
        <v>698</v>
      </c>
      <c r="B634" t="s">
        <v>9458</v>
      </c>
      <c r="G634" s="14">
        <v>632</v>
      </c>
      <c r="H634" s="14">
        <f t="shared" ca="1" si="90"/>
        <v>0.95299999999999996</v>
      </c>
      <c r="I634" s="117">
        <f t="shared" ca="1" si="91"/>
        <v>0.20965999999999999</v>
      </c>
      <c r="J634" s="113">
        <f t="shared" ca="1" si="92"/>
        <v>13.868343195266274</v>
      </c>
      <c r="K634" s="14">
        <f t="shared" ca="1" si="95"/>
        <v>0</v>
      </c>
      <c r="L634" s="113">
        <f t="shared" ca="1" si="96"/>
        <v>-13.658683195266274</v>
      </c>
      <c r="M634" s="113">
        <f t="shared" ca="1" si="97"/>
        <v>0</v>
      </c>
      <c r="N634" s="113">
        <f t="shared" ca="1" si="98"/>
        <v>0</v>
      </c>
      <c r="O634" s="14">
        <f t="shared" ca="1" si="99"/>
        <v>0</v>
      </c>
      <c r="P634" s="113">
        <f t="shared" ca="1" si="93"/>
        <v>13.658683195266274</v>
      </c>
      <c r="Q634" s="114">
        <f t="shared" ca="1" si="94"/>
        <v>0</v>
      </c>
    </row>
    <row r="635" spans="1:17" x14ac:dyDescent="0.75">
      <c r="A635" t="s">
        <v>699</v>
      </c>
      <c r="B635" t="s">
        <v>9459</v>
      </c>
      <c r="G635" s="14">
        <v>633</v>
      </c>
      <c r="H635" s="14">
        <f t="shared" ca="1" si="90"/>
        <v>9.4480000000000004</v>
      </c>
      <c r="I635" s="117">
        <f t="shared" ca="1" si="91"/>
        <v>2.07856</v>
      </c>
      <c r="J635" s="113">
        <f t="shared" ca="1" si="92"/>
        <v>13.868343195266274</v>
      </c>
      <c r="K635" s="14">
        <f t="shared" ca="1" si="95"/>
        <v>0</v>
      </c>
      <c r="L635" s="113">
        <f t="shared" ca="1" si="96"/>
        <v>-11.789783195266274</v>
      </c>
      <c r="M635" s="113">
        <f t="shared" ca="1" si="97"/>
        <v>0</v>
      </c>
      <c r="N635" s="113">
        <f t="shared" ca="1" si="98"/>
        <v>0</v>
      </c>
      <c r="O635" s="14">
        <f t="shared" ca="1" si="99"/>
        <v>0</v>
      </c>
      <c r="P635" s="113">
        <f t="shared" ca="1" si="93"/>
        <v>11.789783195266274</v>
      </c>
      <c r="Q635" s="114">
        <f t="shared" ca="1" si="94"/>
        <v>0</v>
      </c>
    </row>
    <row r="636" spans="1:17" x14ac:dyDescent="0.75">
      <c r="A636" t="s">
        <v>700</v>
      </c>
      <c r="B636" t="s">
        <v>9460</v>
      </c>
      <c r="G636" s="14">
        <v>634</v>
      </c>
      <c r="H636" s="14">
        <f t="shared" ca="1" si="90"/>
        <v>26.509</v>
      </c>
      <c r="I636" s="117">
        <f t="shared" ca="1" si="91"/>
        <v>5.8319799999999997</v>
      </c>
      <c r="J636" s="113">
        <f t="shared" ca="1" si="92"/>
        <v>13.868343195266274</v>
      </c>
      <c r="K636" s="14">
        <f t="shared" ca="1" si="95"/>
        <v>0</v>
      </c>
      <c r="L636" s="113">
        <f t="shared" ca="1" si="96"/>
        <v>-8.036363195266274</v>
      </c>
      <c r="M636" s="113">
        <f t="shared" ca="1" si="97"/>
        <v>0</v>
      </c>
      <c r="N636" s="113">
        <f t="shared" ca="1" si="98"/>
        <v>0</v>
      </c>
      <c r="O636" s="14">
        <f t="shared" ca="1" si="99"/>
        <v>0</v>
      </c>
      <c r="P636" s="113">
        <f t="shared" ca="1" si="93"/>
        <v>8.036363195266274</v>
      </c>
      <c r="Q636" s="114">
        <f t="shared" ca="1" si="94"/>
        <v>0</v>
      </c>
    </row>
    <row r="637" spans="1:17" x14ac:dyDescent="0.75">
      <c r="A637" t="s">
        <v>701</v>
      </c>
      <c r="B637" t="s">
        <v>9461</v>
      </c>
      <c r="G637" s="14">
        <v>635</v>
      </c>
      <c r="H637" s="14">
        <f t="shared" ca="1" si="90"/>
        <v>40.761000000000003</v>
      </c>
      <c r="I637" s="117">
        <f t="shared" ca="1" si="91"/>
        <v>8.9674200000000006</v>
      </c>
      <c r="J637" s="113">
        <f t="shared" ca="1" si="92"/>
        <v>13.868343195266274</v>
      </c>
      <c r="K637" s="14">
        <f t="shared" ca="1" si="95"/>
        <v>0</v>
      </c>
      <c r="L637" s="113">
        <f t="shared" ca="1" si="96"/>
        <v>-4.9009231952662731</v>
      </c>
      <c r="M637" s="113">
        <f t="shared" ca="1" si="97"/>
        <v>0</v>
      </c>
      <c r="N637" s="113">
        <f t="shared" ca="1" si="98"/>
        <v>0</v>
      </c>
      <c r="O637" s="14">
        <f t="shared" ca="1" si="99"/>
        <v>0</v>
      </c>
      <c r="P637" s="113">
        <f t="shared" ca="1" si="93"/>
        <v>4.9009231952662731</v>
      </c>
      <c r="Q637" s="114">
        <f t="shared" ca="1" si="94"/>
        <v>0</v>
      </c>
    </row>
    <row r="638" spans="1:17" x14ac:dyDescent="0.75">
      <c r="A638" t="s">
        <v>702</v>
      </c>
      <c r="B638" t="s">
        <v>9462</v>
      </c>
      <c r="G638" s="14">
        <v>636</v>
      </c>
      <c r="H638" s="14">
        <f t="shared" ca="1" si="90"/>
        <v>47.42</v>
      </c>
      <c r="I638" s="117">
        <f t="shared" ca="1" si="91"/>
        <v>10.432400000000001</v>
      </c>
      <c r="J638" s="113">
        <f t="shared" ca="1" si="92"/>
        <v>13.868343195266274</v>
      </c>
      <c r="K638" s="14">
        <f t="shared" ca="1" si="95"/>
        <v>0</v>
      </c>
      <c r="L638" s="113">
        <f t="shared" ca="1" si="96"/>
        <v>-3.4359431952662725</v>
      </c>
      <c r="M638" s="113">
        <f t="shared" ca="1" si="97"/>
        <v>0</v>
      </c>
      <c r="N638" s="113">
        <f t="shared" ca="1" si="98"/>
        <v>0</v>
      </c>
      <c r="O638" s="14">
        <f t="shared" ca="1" si="99"/>
        <v>0</v>
      </c>
      <c r="P638" s="113">
        <f t="shared" ca="1" si="93"/>
        <v>3.4359431952662725</v>
      </c>
      <c r="Q638" s="114">
        <f t="shared" ca="1" si="94"/>
        <v>0</v>
      </c>
    </row>
    <row r="639" spans="1:17" x14ac:dyDescent="0.75">
      <c r="A639" t="s">
        <v>703</v>
      </c>
      <c r="B639" t="s">
        <v>9463</v>
      </c>
      <c r="G639" s="14">
        <v>637</v>
      </c>
      <c r="H639" s="14">
        <f t="shared" ca="1" si="90"/>
        <v>45.517000000000003</v>
      </c>
      <c r="I639" s="117">
        <f t="shared" ca="1" si="91"/>
        <v>10.01374</v>
      </c>
      <c r="J639" s="113">
        <f t="shared" ca="1" si="92"/>
        <v>13.868343195266274</v>
      </c>
      <c r="K639" s="14">
        <f t="shared" ca="1" si="95"/>
        <v>0</v>
      </c>
      <c r="L639" s="113">
        <f t="shared" ca="1" si="96"/>
        <v>-3.8546031952662734</v>
      </c>
      <c r="M639" s="113">
        <f t="shared" ca="1" si="97"/>
        <v>0</v>
      </c>
      <c r="N639" s="113">
        <f t="shared" ca="1" si="98"/>
        <v>0</v>
      </c>
      <c r="O639" s="14">
        <f t="shared" ca="1" si="99"/>
        <v>0</v>
      </c>
      <c r="P639" s="113">
        <f t="shared" ca="1" si="93"/>
        <v>3.8546031952662734</v>
      </c>
      <c r="Q639" s="114">
        <f t="shared" ca="1" si="94"/>
        <v>0</v>
      </c>
    </row>
    <row r="640" spans="1:17" x14ac:dyDescent="0.75">
      <c r="A640" t="s">
        <v>704</v>
      </c>
      <c r="B640" t="s">
        <v>9464</v>
      </c>
      <c r="G640" s="14">
        <v>638</v>
      </c>
      <c r="H640" s="14">
        <f t="shared" ca="1" si="90"/>
        <v>36.006999999999998</v>
      </c>
      <c r="I640" s="117">
        <f t="shared" ca="1" si="91"/>
        <v>7.9215399999999994</v>
      </c>
      <c r="J640" s="113">
        <f t="shared" ca="1" si="92"/>
        <v>13.868343195266274</v>
      </c>
      <c r="K640" s="14">
        <f t="shared" ca="1" si="95"/>
        <v>0</v>
      </c>
      <c r="L640" s="113">
        <f t="shared" ca="1" si="96"/>
        <v>-5.9468031952662743</v>
      </c>
      <c r="M640" s="113">
        <f t="shared" ca="1" si="97"/>
        <v>0</v>
      </c>
      <c r="N640" s="113">
        <f t="shared" ca="1" si="98"/>
        <v>0</v>
      </c>
      <c r="O640" s="14">
        <f t="shared" ca="1" si="99"/>
        <v>0</v>
      </c>
      <c r="P640" s="113">
        <f t="shared" ca="1" si="93"/>
        <v>5.9468031952662743</v>
      </c>
      <c r="Q640" s="114">
        <f t="shared" ca="1" si="94"/>
        <v>0</v>
      </c>
    </row>
    <row r="641" spans="1:17" x14ac:dyDescent="0.75">
      <c r="A641" t="s">
        <v>705</v>
      </c>
      <c r="B641" t="s">
        <v>9465</v>
      </c>
      <c r="G641" s="14">
        <v>639</v>
      </c>
      <c r="H641" s="14">
        <f t="shared" ca="1" si="90"/>
        <v>19.867999999999999</v>
      </c>
      <c r="I641" s="117">
        <f t="shared" ca="1" si="91"/>
        <v>4.3709599999999993</v>
      </c>
      <c r="J641" s="113">
        <f t="shared" ca="1" si="92"/>
        <v>13.868343195266274</v>
      </c>
      <c r="K641" s="14">
        <f t="shared" ca="1" si="95"/>
        <v>0</v>
      </c>
      <c r="L641" s="113">
        <f t="shared" ca="1" si="96"/>
        <v>-9.4973831952662735</v>
      </c>
      <c r="M641" s="113">
        <f t="shared" ca="1" si="97"/>
        <v>0</v>
      </c>
      <c r="N641" s="113">
        <f t="shared" ca="1" si="98"/>
        <v>0</v>
      </c>
      <c r="O641" s="14">
        <f t="shared" ca="1" si="99"/>
        <v>0</v>
      </c>
      <c r="P641" s="113">
        <f t="shared" ca="1" si="93"/>
        <v>9.4973831952662735</v>
      </c>
      <c r="Q641" s="114">
        <f t="shared" ca="1" si="94"/>
        <v>0</v>
      </c>
    </row>
    <row r="642" spans="1:17" x14ac:dyDescent="0.75">
      <c r="A642" t="s">
        <v>706</v>
      </c>
      <c r="B642" t="s">
        <v>9466</v>
      </c>
      <c r="G642" s="14">
        <v>640</v>
      </c>
      <c r="H642" s="14">
        <f t="shared" ca="1" si="90"/>
        <v>4.7190000000000003</v>
      </c>
      <c r="I642" s="117">
        <f t="shared" ca="1" si="91"/>
        <v>1.0381800000000001</v>
      </c>
      <c r="J642" s="113">
        <f t="shared" ca="1" si="92"/>
        <v>13.868343195266274</v>
      </c>
      <c r="K642" s="14">
        <f t="shared" ca="1" si="95"/>
        <v>0</v>
      </c>
      <c r="L642" s="113">
        <f t="shared" ca="1" si="96"/>
        <v>-12.830163195266273</v>
      </c>
      <c r="M642" s="113">
        <f t="shared" ca="1" si="97"/>
        <v>0</v>
      </c>
      <c r="N642" s="113">
        <f t="shared" ca="1" si="98"/>
        <v>0</v>
      </c>
      <c r="O642" s="14">
        <f t="shared" ca="1" si="99"/>
        <v>0</v>
      </c>
      <c r="P642" s="113">
        <f t="shared" ca="1" si="93"/>
        <v>12.830163195266273</v>
      </c>
      <c r="Q642" s="114">
        <f t="shared" ca="1" si="94"/>
        <v>0</v>
      </c>
    </row>
    <row r="643" spans="1:17" x14ac:dyDescent="0.75">
      <c r="A643" t="s">
        <v>707</v>
      </c>
      <c r="B643" t="s">
        <v>9467</v>
      </c>
      <c r="G643" s="14">
        <v>641</v>
      </c>
      <c r="H643" s="14">
        <f t="shared" ref="H643:H706" ca="1" si="100">INDEX(INDIRECT(Library_File&amp;"Irradiance_Library"),MATCH($A643,INDIRECT(Library_File&amp;"Irradiance_Labels"),0),MATCH(INDEX(IrradianceOptions,1,MATCH($A$1,Cases,0)),INDIRECT(Library_File&amp;"Irradiance_Transfer"),0))</f>
        <v>0</v>
      </c>
      <c r="I643" s="117">
        <f t="shared" ref="I643:I706" ca="1" si="101">INDEX(INDIRECT(Library_File&amp;"Solar_Library"),MATCH($C$3,INDIRECT(Library_File&amp;"Solar_Labels"),0),MATCH(INDEX(SolarOptions,1,MATCH($A$1,Cases,0)),INDIRECT(Library_File&amp;"Solar_Transfer"),0))*$H643</f>
        <v>0</v>
      </c>
      <c r="J643" s="113">
        <f t="shared" ref="J643:J706" ca="1" si="102">INDEX(INDIRECT(Library_File&amp;"PwrUsage_Library"),MATCH($B643,INDIRECT(Library_File&amp;"PwrUsage_Labels"),0),MATCH(INDEX(PwrUsageOptions,1,MATCH($A$1,Cases,0)),INDIRECT(Library_File&amp;"PwrUsage_Transfer"),0))</f>
        <v>13.868343195266274</v>
      </c>
      <c r="K643" s="14">
        <f t="shared" ca="1" si="95"/>
        <v>0</v>
      </c>
      <c r="L643" s="113">
        <f t="shared" ca="1" si="96"/>
        <v>-13.868343195266274</v>
      </c>
      <c r="M643" s="113">
        <f t="shared" ca="1" si="97"/>
        <v>0</v>
      </c>
      <c r="N643" s="113">
        <f t="shared" ca="1" si="98"/>
        <v>0</v>
      </c>
      <c r="O643" s="14">
        <f t="shared" ca="1" si="99"/>
        <v>0</v>
      </c>
      <c r="P643" s="113">
        <f t="shared" ref="P643:P706" ca="1" si="103">IF((J643-I643-N643)&gt;0,(J643-I643-N643),0)</f>
        <v>13.868343195266274</v>
      </c>
      <c r="Q643" s="114">
        <f t="shared" ref="Q643:Q706" ca="1" si="104">IF((J643+O643-I643)&lt;0,(J643+O643-I643),0)</f>
        <v>0</v>
      </c>
    </row>
    <row r="644" spans="1:17" x14ac:dyDescent="0.75">
      <c r="A644" t="s">
        <v>708</v>
      </c>
      <c r="B644" t="s">
        <v>9468</v>
      </c>
      <c r="G644" s="14">
        <v>642</v>
      </c>
      <c r="H644" s="14">
        <f t="shared" ca="1" si="100"/>
        <v>0</v>
      </c>
      <c r="I644" s="117">
        <f t="shared" ca="1" si="101"/>
        <v>0</v>
      </c>
      <c r="J644" s="113">
        <f t="shared" ca="1" si="102"/>
        <v>13.868343195266274</v>
      </c>
      <c r="K644" s="14">
        <f t="shared" ref="K644:K707" ca="1" si="105">IF((I644-J644)&gt;0,(I644-J644),0)</f>
        <v>0</v>
      </c>
      <c r="L644" s="113">
        <f t="shared" ref="L644:L707" ca="1" si="106">I644-J644</f>
        <v>-13.868343195266274</v>
      </c>
      <c r="M644" s="113">
        <f t="shared" ca="1" si="97"/>
        <v>0</v>
      </c>
      <c r="N644" s="113">
        <f t="shared" ca="1" si="98"/>
        <v>0</v>
      </c>
      <c r="O644" s="14">
        <f t="shared" ca="1" si="99"/>
        <v>0</v>
      </c>
      <c r="P644" s="113">
        <f t="shared" ca="1" si="103"/>
        <v>13.868343195266274</v>
      </c>
      <c r="Q644" s="114">
        <f t="shared" ca="1" si="104"/>
        <v>0</v>
      </c>
    </row>
    <row r="645" spans="1:17" x14ac:dyDescent="0.75">
      <c r="A645" t="s">
        <v>709</v>
      </c>
      <c r="B645" t="s">
        <v>9469</v>
      </c>
      <c r="G645" s="14">
        <v>643</v>
      </c>
      <c r="H645" s="14">
        <f t="shared" ca="1" si="100"/>
        <v>0</v>
      </c>
      <c r="I645" s="117">
        <f t="shared" ca="1" si="101"/>
        <v>0</v>
      </c>
      <c r="J645" s="113">
        <f t="shared" ca="1" si="102"/>
        <v>13.868343195266274</v>
      </c>
      <c r="K645" s="14">
        <f t="shared" ca="1" si="105"/>
        <v>0</v>
      </c>
      <c r="L645" s="113">
        <f t="shared" ca="1" si="106"/>
        <v>-13.868343195266274</v>
      </c>
      <c r="M645" s="113">
        <f t="shared" ref="M645:M708" ca="1" si="107">IF(AND((L645+M644)&lt;$M$3,(L645+M644)&gt;0),(L645+M644),IF((L645+M644)&gt;$M$3,$M$3,0))</f>
        <v>0</v>
      </c>
      <c r="N645" s="113">
        <f t="shared" ref="N645:N708" ca="1" si="108">IF((M644-M645)&gt;0,(M644-M645),0)</f>
        <v>0</v>
      </c>
      <c r="O645" s="14">
        <f t="shared" ref="O645:O708" ca="1" si="109">IF((M644-M645)&lt;0,(M645-M644),0)</f>
        <v>0</v>
      </c>
      <c r="P645" s="113">
        <f t="shared" ca="1" si="103"/>
        <v>13.868343195266274</v>
      </c>
      <c r="Q645" s="114">
        <f t="shared" ca="1" si="104"/>
        <v>0</v>
      </c>
    </row>
    <row r="646" spans="1:17" x14ac:dyDescent="0.75">
      <c r="A646" t="s">
        <v>710</v>
      </c>
      <c r="B646" t="s">
        <v>9470</v>
      </c>
      <c r="G646" s="14">
        <v>644</v>
      </c>
      <c r="H646" s="14">
        <f t="shared" ca="1" si="100"/>
        <v>0</v>
      </c>
      <c r="I646" s="117">
        <f t="shared" ca="1" si="101"/>
        <v>0</v>
      </c>
      <c r="J646" s="113">
        <f t="shared" ca="1" si="102"/>
        <v>13.868343195266274</v>
      </c>
      <c r="K646" s="14">
        <f t="shared" ca="1" si="105"/>
        <v>0</v>
      </c>
      <c r="L646" s="113">
        <f t="shared" ca="1" si="106"/>
        <v>-13.868343195266274</v>
      </c>
      <c r="M646" s="113">
        <f t="shared" ca="1" si="107"/>
        <v>0</v>
      </c>
      <c r="N646" s="113">
        <f t="shared" ca="1" si="108"/>
        <v>0</v>
      </c>
      <c r="O646" s="14">
        <f t="shared" ca="1" si="109"/>
        <v>0</v>
      </c>
      <c r="P646" s="113">
        <f t="shared" ca="1" si="103"/>
        <v>13.868343195266274</v>
      </c>
      <c r="Q646" s="114">
        <f t="shared" ca="1" si="104"/>
        <v>0</v>
      </c>
    </row>
    <row r="647" spans="1:17" x14ac:dyDescent="0.75">
      <c r="A647" t="s">
        <v>711</v>
      </c>
      <c r="B647" t="s">
        <v>9471</v>
      </c>
      <c r="G647" s="14">
        <v>645</v>
      </c>
      <c r="H647" s="14">
        <f t="shared" ca="1" si="100"/>
        <v>0</v>
      </c>
      <c r="I647" s="117">
        <f t="shared" ca="1" si="101"/>
        <v>0</v>
      </c>
      <c r="J647" s="113">
        <f t="shared" ca="1" si="102"/>
        <v>13.868343195266274</v>
      </c>
      <c r="K647" s="14">
        <f t="shared" ca="1" si="105"/>
        <v>0</v>
      </c>
      <c r="L647" s="113">
        <f t="shared" ca="1" si="106"/>
        <v>-13.868343195266274</v>
      </c>
      <c r="M647" s="113">
        <f t="shared" ca="1" si="107"/>
        <v>0</v>
      </c>
      <c r="N647" s="113">
        <f t="shared" ca="1" si="108"/>
        <v>0</v>
      </c>
      <c r="O647" s="14">
        <f t="shared" ca="1" si="109"/>
        <v>0</v>
      </c>
      <c r="P647" s="113">
        <f t="shared" ca="1" si="103"/>
        <v>13.868343195266274</v>
      </c>
      <c r="Q647" s="114">
        <f t="shared" ca="1" si="104"/>
        <v>0</v>
      </c>
    </row>
    <row r="648" spans="1:17" x14ac:dyDescent="0.75">
      <c r="A648" t="s">
        <v>712</v>
      </c>
      <c r="B648" t="s">
        <v>9472</v>
      </c>
      <c r="G648" s="14">
        <v>646</v>
      </c>
      <c r="H648" s="14">
        <f t="shared" ca="1" si="100"/>
        <v>0</v>
      </c>
      <c r="I648" s="117">
        <f t="shared" ca="1" si="101"/>
        <v>0</v>
      </c>
      <c r="J648" s="113">
        <f t="shared" ca="1" si="102"/>
        <v>13.868343195266274</v>
      </c>
      <c r="K648" s="14">
        <f t="shared" ca="1" si="105"/>
        <v>0</v>
      </c>
      <c r="L648" s="113">
        <f t="shared" ca="1" si="106"/>
        <v>-13.868343195266274</v>
      </c>
      <c r="M648" s="113">
        <f t="shared" ca="1" si="107"/>
        <v>0</v>
      </c>
      <c r="N648" s="113">
        <f t="shared" ca="1" si="108"/>
        <v>0</v>
      </c>
      <c r="O648" s="14">
        <f t="shared" ca="1" si="109"/>
        <v>0</v>
      </c>
      <c r="P648" s="113">
        <f t="shared" ca="1" si="103"/>
        <v>13.868343195266274</v>
      </c>
      <c r="Q648" s="114">
        <f t="shared" ca="1" si="104"/>
        <v>0</v>
      </c>
    </row>
    <row r="649" spans="1:17" x14ac:dyDescent="0.75">
      <c r="A649" t="s">
        <v>713</v>
      </c>
      <c r="B649" t="s">
        <v>9473</v>
      </c>
      <c r="G649" s="14">
        <v>647</v>
      </c>
      <c r="H649" s="14">
        <f t="shared" ca="1" si="100"/>
        <v>0</v>
      </c>
      <c r="I649" s="117">
        <f t="shared" ca="1" si="101"/>
        <v>0</v>
      </c>
      <c r="J649" s="113">
        <f t="shared" ca="1" si="102"/>
        <v>13.868343195266274</v>
      </c>
      <c r="K649" s="14">
        <f t="shared" ca="1" si="105"/>
        <v>0</v>
      </c>
      <c r="L649" s="113">
        <f t="shared" ca="1" si="106"/>
        <v>-13.868343195266274</v>
      </c>
      <c r="M649" s="113">
        <f t="shared" ca="1" si="107"/>
        <v>0</v>
      </c>
      <c r="N649" s="113">
        <f t="shared" ca="1" si="108"/>
        <v>0</v>
      </c>
      <c r="O649" s="14">
        <f t="shared" ca="1" si="109"/>
        <v>0</v>
      </c>
      <c r="P649" s="113">
        <f t="shared" ca="1" si="103"/>
        <v>13.868343195266274</v>
      </c>
      <c r="Q649" s="114">
        <f t="shared" ca="1" si="104"/>
        <v>0</v>
      </c>
    </row>
    <row r="650" spans="1:17" x14ac:dyDescent="0.75">
      <c r="A650" t="s">
        <v>714</v>
      </c>
      <c r="B650" t="s">
        <v>9474</v>
      </c>
      <c r="G650" s="14">
        <v>648</v>
      </c>
      <c r="H650" s="14">
        <f t="shared" ca="1" si="100"/>
        <v>0</v>
      </c>
      <c r="I650" s="117">
        <f t="shared" ca="1" si="101"/>
        <v>0</v>
      </c>
      <c r="J650" s="113">
        <f t="shared" ca="1" si="102"/>
        <v>13.868343195266274</v>
      </c>
      <c r="K650" s="14">
        <f t="shared" ca="1" si="105"/>
        <v>0</v>
      </c>
      <c r="L650" s="113">
        <f t="shared" ca="1" si="106"/>
        <v>-13.868343195266274</v>
      </c>
      <c r="M650" s="113">
        <f t="shared" ca="1" si="107"/>
        <v>0</v>
      </c>
      <c r="N650" s="113">
        <f t="shared" ca="1" si="108"/>
        <v>0</v>
      </c>
      <c r="O650" s="14">
        <f t="shared" ca="1" si="109"/>
        <v>0</v>
      </c>
      <c r="P650" s="113">
        <f t="shared" ca="1" si="103"/>
        <v>13.868343195266274</v>
      </c>
      <c r="Q650" s="114">
        <f t="shared" ca="1" si="104"/>
        <v>0</v>
      </c>
    </row>
    <row r="651" spans="1:17" x14ac:dyDescent="0.75">
      <c r="A651" t="s">
        <v>715</v>
      </c>
      <c r="B651" t="s">
        <v>9475</v>
      </c>
      <c r="G651" s="14">
        <v>649</v>
      </c>
      <c r="H651" s="14">
        <f t="shared" ca="1" si="100"/>
        <v>0</v>
      </c>
      <c r="I651" s="117">
        <f t="shared" ca="1" si="101"/>
        <v>0</v>
      </c>
      <c r="J651" s="113">
        <f t="shared" ca="1" si="102"/>
        <v>13.868343195266274</v>
      </c>
      <c r="K651" s="14">
        <f t="shared" ca="1" si="105"/>
        <v>0</v>
      </c>
      <c r="L651" s="113">
        <f t="shared" ca="1" si="106"/>
        <v>-13.868343195266274</v>
      </c>
      <c r="M651" s="113">
        <f t="shared" ca="1" si="107"/>
        <v>0</v>
      </c>
      <c r="N651" s="113">
        <f t="shared" ca="1" si="108"/>
        <v>0</v>
      </c>
      <c r="O651" s="14">
        <f t="shared" ca="1" si="109"/>
        <v>0</v>
      </c>
      <c r="P651" s="113">
        <f t="shared" ca="1" si="103"/>
        <v>13.868343195266274</v>
      </c>
      <c r="Q651" s="114">
        <f t="shared" ca="1" si="104"/>
        <v>0</v>
      </c>
    </row>
    <row r="652" spans="1:17" x14ac:dyDescent="0.75">
      <c r="A652" t="s">
        <v>716</v>
      </c>
      <c r="B652" t="s">
        <v>9476</v>
      </c>
      <c r="G652" s="14">
        <v>650</v>
      </c>
      <c r="H652" s="14">
        <f t="shared" ca="1" si="100"/>
        <v>0</v>
      </c>
      <c r="I652" s="117">
        <f t="shared" ca="1" si="101"/>
        <v>0</v>
      </c>
      <c r="J652" s="113">
        <f t="shared" ca="1" si="102"/>
        <v>13.868343195266274</v>
      </c>
      <c r="K652" s="14">
        <f t="shared" ca="1" si="105"/>
        <v>0</v>
      </c>
      <c r="L652" s="113">
        <f t="shared" ca="1" si="106"/>
        <v>-13.868343195266274</v>
      </c>
      <c r="M652" s="113">
        <f t="shared" ca="1" si="107"/>
        <v>0</v>
      </c>
      <c r="N652" s="113">
        <f t="shared" ca="1" si="108"/>
        <v>0</v>
      </c>
      <c r="O652" s="14">
        <f t="shared" ca="1" si="109"/>
        <v>0</v>
      </c>
      <c r="P652" s="113">
        <f t="shared" ca="1" si="103"/>
        <v>13.868343195266274</v>
      </c>
      <c r="Q652" s="114">
        <f t="shared" ca="1" si="104"/>
        <v>0</v>
      </c>
    </row>
    <row r="653" spans="1:17" x14ac:dyDescent="0.75">
      <c r="A653" t="s">
        <v>717</v>
      </c>
      <c r="B653" t="s">
        <v>9477</v>
      </c>
      <c r="G653" s="14">
        <v>651</v>
      </c>
      <c r="H653" s="14">
        <f t="shared" ca="1" si="100"/>
        <v>0</v>
      </c>
      <c r="I653" s="117">
        <f t="shared" ca="1" si="101"/>
        <v>0</v>
      </c>
      <c r="J653" s="113">
        <f t="shared" ca="1" si="102"/>
        <v>13.868343195266274</v>
      </c>
      <c r="K653" s="14">
        <f t="shared" ca="1" si="105"/>
        <v>0</v>
      </c>
      <c r="L653" s="113">
        <f t="shared" ca="1" si="106"/>
        <v>-13.868343195266274</v>
      </c>
      <c r="M653" s="113">
        <f t="shared" ca="1" si="107"/>
        <v>0</v>
      </c>
      <c r="N653" s="113">
        <f t="shared" ca="1" si="108"/>
        <v>0</v>
      </c>
      <c r="O653" s="14">
        <f t="shared" ca="1" si="109"/>
        <v>0</v>
      </c>
      <c r="P653" s="113">
        <f t="shared" ca="1" si="103"/>
        <v>13.868343195266274</v>
      </c>
      <c r="Q653" s="114">
        <f t="shared" ca="1" si="104"/>
        <v>0</v>
      </c>
    </row>
    <row r="654" spans="1:17" x14ac:dyDescent="0.75">
      <c r="A654" t="s">
        <v>718</v>
      </c>
      <c r="B654" t="s">
        <v>9478</v>
      </c>
      <c r="G654" s="14">
        <v>652</v>
      </c>
      <c r="H654" s="14">
        <f t="shared" ca="1" si="100"/>
        <v>0</v>
      </c>
      <c r="I654" s="117">
        <f t="shared" ca="1" si="101"/>
        <v>0</v>
      </c>
      <c r="J654" s="113">
        <f t="shared" ca="1" si="102"/>
        <v>13.868343195266274</v>
      </c>
      <c r="K654" s="14">
        <f t="shared" ca="1" si="105"/>
        <v>0</v>
      </c>
      <c r="L654" s="113">
        <f t="shared" ca="1" si="106"/>
        <v>-13.868343195266274</v>
      </c>
      <c r="M654" s="113">
        <f t="shared" ca="1" si="107"/>
        <v>0</v>
      </c>
      <c r="N654" s="113">
        <f t="shared" ca="1" si="108"/>
        <v>0</v>
      </c>
      <c r="O654" s="14">
        <f t="shared" ca="1" si="109"/>
        <v>0</v>
      </c>
      <c r="P654" s="113">
        <f t="shared" ca="1" si="103"/>
        <v>13.868343195266274</v>
      </c>
      <c r="Q654" s="114">
        <f t="shared" ca="1" si="104"/>
        <v>0</v>
      </c>
    </row>
    <row r="655" spans="1:17" x14ac:dyDescent="0.75">
      <c r="A655" t="s">
        <v>719</v>
      </c>
      <c r="B655" t="s">
        <v>9479</v>
      </c>
      <c r="G655" s="14">
        <v>653</v>
      </c>
      <c r="H655" s="14">
        <f t="shared" ca="1" si="100"/>
        <v>0</v>
      </c>
      <c r="I655" s="117">
        <f t="shared" ca="1" si="101"/>
        <v>0</v>
      </c>
      <c r="J655" s="113">
        <f t="shared" ca="1" si="102"/>
        <v>13.868343195266274</v>
      </c>
      <c r="K655" s="14">
        <f t="shared" ca="1" si="105"/>
        <v>0</v>
      </c>
      <c r="L655" s="113">
        <f t="shared" ca="1" si="106"/>
        <v>-13.868343195266274</v>
      </c>
      <c r="M655" s="113">
        <f t="shared" ca="1" si="107"/>
        <v>0</v>
      </c>
      <c r="N655" s="113">
        <f t="shared" ca="1" si="108"/>
        <v>0</v>
      </c>
      <c r="O655" s="14">
        <f t="shared" ca="1" si="109"/>
        <v>0</v>
      </c>
      <c r="P655" s="113">
        <f t="shared" ca="1" si="103"/>
        <v>13.868343195266274</v>
      </c>
      <c r="Q655" s="114">
        <f t="shared" ca="1" si="104"/>
        <v>0</v>
      </c>
    </row>
    <row r="656" spans="1:17" x14ac:dyDescent="0.75">
      <c r="A656" t="s">
        <v>720</v>
      </c>
      <c r="B656" t="s">
        <v>9480</v>
      </c>
      <c r="G656" s="14">
        <v>654</v>
      </c>
      <c r="H656" s="14">
        <f t="shared" ca="1" si="100"/>
        <v>0</v>
      </c>
      <c r="I656" s="117">
        <f t="shared" ca="1" si="101"/>
        <v>0</v>
      </c>
      <c r="J656" s="113">
        <f t="shared" ca="1" si="102"/>
        <v>13.868343195266274</v>
      </c>
      <c r="K656" s="14">
        <f t="shared" ca="1" si="105"/>
        <v>0</v>
      </c>
      <c r="L656" s="113">
        <f t="shared" ca="1" si="106"/>
        <v>-13.868343195266274</v>
      </c>
      <c r="M656" s="113">
        <f t="shared" ca="1" si="107"/>
        <v>0</v>
      </c>
      <c r="N656" s="113">
        <f t="shared" ca="1" si="108"/>
        <v>0</v>
      </c>
      <c r="O656" s="14">
        <f t="shared" ca="1" si="109"/>
        <v>0</v>
      </c>
      <c r="P656" s="113">
        <f t="shared" ca="1" si="103"/>
        <v>13.868343195266274</v>
      </c>
      <c r="Q656" s="114">
        <f t="shared" ca="1" si="104"/>
        <v>0</v>
      </c>
    </row>
    <row r="657" spans="1:17" x14ac:dyDescent="0.75">
      <c r="A657" t="s">
        <v>721</v>
      </c>
      <c r="B657" t="s">
        <v>9481</v>
      </c>
      <c r="G657" s="14">
        <v>655</v>
      </c>
      <c r="H657" s="14">
        <f t="shared" ca="1" si="100"/>
        <v>0</v>
      </c>
      <c r="I657" s="117">
        <f t="shared" ca="1" si="101"/>
        <v>0</v>
      </c>
      <c r="J657" s="113">
        <f t="shared" ca="1" si="102"/>
        <v>13.868343195266274</v>
      </c>
      <c r="K657" s="14">
        <f t="shared" ca="1" si="105"/>
        <v>0</v>
      </c>
      <c r="L657" s="113">
        <f t="shared" ca="1" si="106"/>
        <v>-13.868343195266274</v>
      </c>
      <c r="M657" s="113">
        <f t="shared" ca="1" si="107"/>
        <v>0</v>
      </c>
      <c r="N657" s="113">
        <f t="shared" ca="1" si="108"/>
        <v>0</v>
      </c>
      <c r="O657" s="14">
        <f t="shared" ca="1" si="109"/>
        <v>0</v>
      </c>
      <c r="P657" s="113">
        <f t="shared" ca="1" si="103"/>
        <v>13.868343195266274</v>
      </c>
      <c r="Q657" s="114">
        <f t="shared" ca="1" si="104"/>
        <v>0</v>
      </c>
    </row>
    <row r="658" spans="1:17" x14ac:dyDescent="0.75">
      <c r="A658" t="s">
        <v>722</v>
      </c>
      <c r="B658" t="s">
        <v>9482</v>
      </c>
      <c r="G658" s="14">
        <v>656</v>
      </c>
      <c r="H658" s="14">
        <f t="shared" ca="1" si="100"/>
        <v>0.95299999999999996</v>
      </c>
      <c r="I658" s="117">
        <f t="shared" ca="1" si="101"/>
        <v>0.20965999999999999</v>
      </c>
      <c r="J658" s="113">
        <f t="shared" ca="1" si="102"/>
        <v>13.868343195266274</v>
      </c>
      <c r="K658" s="14">
        <f t="shared" ca="1" si="105"/>
        <v>0</v>
      </c>
      <c r="L658" s="113">
        <f t="shared" ca="1" si="106"/>
        <v>-13.658683195266274</v>
      </c>
      <c r="M658" s="113">
        <f t="shared" ca="1" si="107"/>
        <v>0</v>
      </c>
      <c r="N658" s="113">
        <f t="shared" ca="1" si="108"/>
        <v>0</v>
      </c>
      <c r="O658" s="14">
        <f t="shared" ca="1" si="109"/>
        <v>0</v>
      </c>
      <c r="P658" s="113">
        <f t="shared" ca="1" si="103"/>
        <v>13.658683195266274</v>
      </c>
      <c r="Q658" s="114">
        <f t="shared" ca="1" si="104"/>
        <v>0</v>
      </c>
    </row>
    <row r="659" spans="1:17" x14ac:dyDescent="0.75">
      <c r="A659" t="s">
        <v>723</v>
      </c>
      <c r="B659" t="s">
        <v>9483</v>
      </c>
      <c r="G659" s="14">
        <v>657</v>
      </c>
      <c r="H659" s="14">
        <f t="shared" ca="1" si="100"/>
        <v>10.394</v>
      </c>
      <c r="I659" s="117">
        <f t="shared" ca="1" si="101"/>
        <v>2.28668</v>
      </c>
      <c r="J659" s="113">
        <f t="shared" ca="1" si="102"/>
        <v>13.868343195266274</v>
      </c>
      <c r="K659" s="14">
        <f t="shared" ca="1" si="105"/>
        <v>0</v>
      </c>
      <c r="L659" s="113">
        <f t="shared" ca="1" si="106"/>
        <v>-11.581663195266273</v>
      </c>
      <c r="M659" s="113">
        <f t="shared" ca="1" si="107"/>
        <v>0</v>
      </c>
      <c r="N659" s="113">
        <f t="shared" ca="1" si="108"/>
        <v>0</v>
      </c>
      <c r="O659" s="14">
        <f t="shared" ca="1" si="109"/>
        <v>0</v>
      </c>
      <c r="P659" s="113">
        <f t="shared" ca="1" si="103"/>
        <v>11.581663195266273</v>
      </c>
      <c r="Q659" s="114">
        <f t="shared" ca="1" si="104"/>
        <v>0</v>
      </c>
    </row>
    <row r="660" spans="1:17" x14ac:dyDescent="0.75">
      <c r="A660" t="s">
        <v>724</v>
      </c>
      <c r="B660" t="s">
        <v>9484</v>
      </c>
      <c r="G660" s="14">
        <v>658</v>
      </c>
      <c r="H660" s="14">
        <f t="shared" ca="1" si="100"/>
        <v>27.457999999999998</v>
      </c>
      <c r="I660" s="117">
        <f t="shared" ca="1" si="101"/>
        <v>6.0407599999999997</v>
      </c>
      <c r="J660" s="113">
        <f t="shared" ca="1" si="102"/>
        <v>13.868343195266274</v>
      </c>
      <c r="K660" s="14">
        <f t="shared" ca="1" si="105"/>
        <v>0</v>
      </c>
      <c r="L660" s="113">
        <f t="shared" ca="1" si="106"/>
        <v>-7.827583195266274</v>
      </c>
      <c r="M660" s="113">
        <f t="shared" ca="1" si="107"/>
        <v>0</v>
      </c>
      <c r="N660" s="113">
        <f t="shared" ca="1" si="108"/>
        <v>0</v>
      </c>
      <c r="O660" s="14">
        <f t="shared" ca="1" si="109"/>
        <v>0</v>
      </c>
      <c r="P660" s="113">
        <f t="shared" ca="1" si="103"/>
        <v>7.827583195266274</v>
      </c>
      <c r="Q660" s="114">
        <f t="shared" ca="1" si="104"/>
        <v>0</v>
      </c>
    </row>
    <row r="661" spans="1:17" x14ac:dyDescent="0.75">
      <c r="A661" t="s">
        <v>725</v>
      </c>
      <c r="B661" t="s">
        <v>9485</v>
      </c>
      <c r="G661" s="14">
        <v>659</v>
      </c>
      <c r="H661" s="14">
        <f t="shared" ca="1" si="100"/>
        <v>58.930999999999997</v>
      </c>
      <c r="I661" s="117">
        <f t="shared" ca="1" si="101"/>
        <v>12.96482</v>
      </c>
      <c r="J661" s="113">
        <f t="shared" ca="1" si="102"/>
        <v>13.868343195266274</v>
      </c>
      <c r="K661" s="14">
        <f t="shared" ca="1" si="105"/>
        <v>0</v>
      </c>
      <c r="L661" s="113">
        <f t="shared" ca="1" si="106"/>
        <v>-0.90352319526627412</v>
      </c>
      <c r="M661" s="113">
        <f t="shared" ca="1" si="107"/>
        <v>0</v>
      </c>
      <c r="N661" s="113">
        <f t="shared" ca="1" si="108"/>
        <v>0</v>
      </c>
      <c r="O661" s="14">
        <f t="shared" ca="1" si="109"/>
        <v>0</v>
      </c>
      <c r="P661" s="113">
        <f t="shared" ca="1" si="103"/>
        <v>0.90352319526627412</v>
      </c>
      <c r="Q661" s="114">
        <f t="shared" ca="1" si="104"/>
        <v>0</v>
      </c>
    </row>
    <row r="662" spans="1:17" x14ac:dyDescent="0.75">
      <c r="A662" t="s">
        <v>726</v>
      </c>
      <c r="B662" t="s">
        <v>9486</v>
      </c>
      <c r="G662" s="14">
        <v>660</v>
      </c>
      <c r="H662" s="14">
        <f t="shared" ca="1" si="100"/>
        <v>91.012</v>
      </c>
      <c r="I662" s="117">
        <f t="shared" ca="1" si="101"/>
        <v>20.022639999999999</v>
      </c>
      <c r="J662" s="113">
        <f t="shared" ca="1" si="102"/>
        <v>13.868343195266274</v>
      </c>
      <c r="K662" s="14">
        <f t="shared" ca="1" si="105"/>
        <v>6.1542968047337254</v>
      </c>
      <c r="L662" s="113">
        <f t="shared" ca="1" si="106"/>
        <v>6.1542968047337254</v>
      </c>
      <c r="M662" s="113">
        <f t="shared" ca="1" si="107"/>
        <v>6.1542968047337254</v>
      </c>
      <c r="N662" s="113">
        <f t="shared" ca="1" si="108"/>
        <v>0</v>
      </c>
      <c r="O662" s="14">
        <f t="shared" ca="1" si="109"/>
        <v>6.1542968047337254</v>
      </c>
      <c r="P662" s="113">
        <f t="shared" ca="1" si="103"/>
        <v>0</v>
      </c>
      <c r="Q662" s="114">
        <f t="shared" ca="1" si="104"/>
        <v>0</v>
      </c>
    </row>
    <row r="663" spans="1:17" x14ac:dyDescent="0.75">
      <c r="A663" t="s">
        <v>727</v>
      </c>
      <c r="B663" t="s">
        <v>9487</v>
      </c>
      <c r="G663" s="14">
        <v>661</v>
      </c>
      <c r="H663" s="14">
        <f t="shared" ca="1" si="100"/>
        <v>108.712</v>
      </c>
      <c r="I663" s="117">
        <f t="shared" ca="1" si="101"/>
        <v>23.916640000000001</v>
      </c>
      <c r="J663" s="113">
        <f t="shared" ca="1" si="102"/>
        <v>13.868343195266274</v>
      </c>
      <c r="K663" s="14">
        <f t="shared" ca="1" si="105"/>
        <v>10.048296804733727</v>
      </c>
      <c r="L663" s="113">
        <f t="shared" ca="1" si="106"/>
        <v>10.048296804733727</v>
      </c>
      <c r="M663" s="113">
        <f t="shared" ca="1" si="107"/>
        <v>16.202593609467453</v>
      </c>
      <c r="N663" s="113">
        <f t="shared" ca="1" si="108"/>
        <v>0</v>
      </c>
      <c r="O663" s="14">
        <f t="shared" ca="1" si="109"/>
        <v>10.048296804733727</v>
      </c>
      <c r="P663" s="113">
        <f t="shared" ca="1" si="103"/>
        <v>0</v>
      </c>
      <c r="Q663" s="114">
        <f t="shared" ca="1" si="104"/>
        <v>0</v>
      </c>
    </row>
    <row r="664" spans="1:17" x14ac:dyDescent="0.75">
      <c r="A664" t="s">
        <v>728</v>
      </c>
      <c r="B664" t="s">
        <v>9488</v>
      </c>
      <c r="G664" s="14">
        <v>662</v>
      </c>
      <c r="H664" s="14">
        <f t="shared" ca="1" si="100"/>
        <v>84.108999999999995</v>
      </c>
      <c r="I664" s="117">
        <f t="shared" ca="1" si="101"/>
        <v>18.503979999999999</v>
      </c>
      <c r="J664" s="113">
        <f t="shared" ca="1" si="102"/>
        <v>13.868343195266274</v>
      </c>
      <c r="K664" s="14">
        <f t="shared" ca="1" si="105"/>
        <v>4.6356368047337249</v>
      </c>
      <c r="L664" s="113">
        <f t="shared" ca="1" si="106"/>
        <v>4.6356368047337249</v>
      </c>
      <c r="M664" s="113">
        <f t="shared" ca="1" si="107"/>
        <v>20.838230414201178</v>
      </c>
      <c r="N664" s="113">
        <f t="shared" ca="1" si="108"/>
        <v>0</v>
      </c>
      <c r="O664" s="14">
        <f t="shared" ca="1" si="109"/>
        <v>4.6356368047337249</v>
      </c>
      <c r="P664" s="113">
        <f t="shared" ca="1" si="103"/>
        <v>0</v>
      </c>
      <c r="Q664" s="114">
        <f t="shared" ca="1" si="104"/>
        <v>0</v>
      </c>
    </row>
    <row r="665" spans="1:17" x14ac:dyDescent="0.75">
      <c r="A665" t="s">
        <v>729</v>
      </c>
      <c r="B665" t="s">
        <v>9489</v>
      </c>
      <c r="G665" s="14">
        <v>663</v>
      </c>
      <c r="H665" s="14">
        <f t="shared" ca="1" si="100"/>
        <v>46.195</v>
      </c>
      <c r="I665" s="117">
        <f t="shared" ca="1" si="101"/>
        <v>10.1629</v>
      </c>
      <c r="J665" s="113">
        <f t="shared" ca="1" si="102"/>
        <v>13.868343195266274</v>
      </c>
      <c r="K665" s="14">
        <f t="shared" ca="1" si="105"/>
        <v>0</v>
      </c>
      <c r="L665" s="113">
        <f t="shared" ca="1" si="106"/>
        <v>-3.7054431952662732</v>
      </c>
      <c r="M665" s="113">
        <f t="shared" ca="1" si="107"/>
        <v>17.132787218934904</v>
      </c>
      <c r="N665" s="113">
        <f t="shared" ca="1" si="108"/>
        <v>3.7054431952662732</v>
      </c>
      <c r="O665" s="14">
        <f t="shared" ca="1" si="109"/>
        <v>0</v>
      </c>
      <c r="P665" s="113">
        <f t="shared" ca="1" si="103"/>
        <v>0</v>
      </c>
      <c r="Q665" s="114">
        <f t="shared" ca="1" si="104"/>
        <v>0</v>
      </c>
    </row>
    <row r="666" spans="1:17" x14ac:dyDescent="0.75">
      <c r="A666" t="s">
        <v>730</v>
      </c>
      <c r="B666" t="s">
        <v>9490</v>
      </c>
      <c r="G666" s="14">
        <v>664</v>
      </c>
      <c r="H666" s="14">
        <f t="shared" ca="1" si="100"/>
        <v>10.398</v>
      </c>
      <c r="I666" s="117">
        <f t="shared" ca="1" si="101"/>
        <v>2.28756</v>
      </c>
      <c r="J666" s="113">
        <f t="shared" ca="1" si="102"/>
        <v>13.868343195266274</v>
      </c>
      <c r="K666" s="14">
        <f t="shared" ca="1" si="105"/>
        <v>0</v>
      </c>
      <c r="L666" s="113">
        <f t="shared" ca="1" si="106"/>
        <v>-11.580783195266275</v>
      </c>
      <c r="M666" s="113">
        <f t="shared" ca="1" si="107"/>
        <v>5.5520040236686299</v>
      </c>
      <c r="N666" s="113">
        <f t="shared" ca="1" si="108"/>
        <v>11.580783195266275</v>
      </c>
      <c r="O666" s="14">
        <f t="shared" ca="1" si="109"/>
        <v>0</v>
      </c>
      <c r="P666" s="113">
        <f t="shared" ca="1" si="103"/>
        <v>0</v>
      </c>
      <c r="Q666" s="114">
        <f t="shared" ca="1" si="104"/>
        <v>0</v>
      </c>
    </row>
    <row r="667" spans="1:17" x14ac:dyDescent="0.75">
      <c r="A667" t="s">
        <v>731</v>
      </c>
      <c r="B667" t="s">
        <v>9491</v>
      </c>
      <c r="G667" s="14">
        <v>665</v>
      </c>
      <c r="H667" s="14">
        <f t="shared" ca="1" si="100"/>
        <v>0</v>
      </c>
      <c r="I667" s="117">
        <f t="shared" ca="1" si="101"/>
        <v>0</v>
      </c>
      <c r="J667" s="113">
        <f t="shared" ca="1" si="102"/>
        <v>13.868343195266274</v>
      </c>
      <c r="K667" s="14">
        <f t="shared" ca="1" si="105"/>
        <v>0</v>
      </c>
      <c r="L667" s="113">
        <f t="shared" ca="1" si="106"/>
        <v>-13.868343195266274</v>
      </c>
      <c r="M667" s="113">
        <f t="shared" ca="1" si="107"/>
        <v>0</v>
      </c>
      <c r="N667" s="113">
        <f t="shared" ca="1" si="108"/>
        <v>5.5520040236686299</v>
      </c>
      <c r="O667" s="14">
        <f t="shared" ca="1" si="109"/>
        <v>0</v>
      </c>
      <c r="P667" s="113">
        <f t="shared" ca="1" si="103"/>
        <v>8.3163391715976438</v>
      </c>
      <c r="Q667" s="114">
        <f t="shared" ca="1" si="104"/>
        <v>0</v>
      </c>
    </row>
    <row r="668" spans="1:17" x14ac:dyDescent="0.75">
      <c r="A668" t="s">
        <v>732</v>
      </c>
      <c r="B668" t="s">
        <v>9492</v>
      </c>
      <c r="G668" s="14">
        <v>666</v>
      </c>
      <c r="H668" s="14">
        <f t="shared" ca="1" si="100"/>
        <v>0</v>
      </c>
      <c r="I668" s="117">
        <f t="shared" ca="1" si="101"/>
        <v>0</v>
      </c>
      <c r="J668" s="113">
        <f t="shared" ca="1" si="102"/>
        <v>13.868343195266274</v>
      </c>
      <c r="K668" s="14">
        <f t="shared" ca="1" si="105"/>
        <v>0</v>
      </c>
      <c r="L668" s="113">
        <f t="shared" ca="1" si="106"/>
        <v>-13.868343195266274</v>
      </c>
      <c r="M668" s="113">
        <f t="shared" ca="1" si="107"/>
        <v>0</v>
      </c>
      <c r="N668" s="113">
        <f t="shared" ca="1" si="108"/>
        <v>0</v>
      </c>
      <c r="O668" s="14">
        <f t="shared" ca="1" si="109"/>
        <v>0</v>
      </c>
      <c r="P668" s="113">
        <f t="shared" ca="1" si="103"/>
        <v>13.868343195266274</v>
      </c>
      <c r="Q668" s="114">
        <f t="shared" ca="1" si="104"/>
        <v>0</v>
      </c>
    </row>
    <row r="669" spans="1:17" x14ac:dyDescent="0.75">
      <c r="A669" t="s">
        <v>733</v>
      </c>
      <c r="B669" t="s">
        <v>9493</v>
      </c>
      <c r="G669" s="14">
        <v>667</v>
      </c>
      <c r="H669" s="14">
        <f t="shared" ca="1" si="100"/>
        <v>0</v>
      </c>
      <c r="I669" s="117">
        <f t="shared" ca="1" si="101"/>
        <v>0</v>
      </c>
      <c r="J669" s="113">
        <f t="shared" ca="1" si="102"/>
        <v>13.868343195266274</v>
      </c>
      <c r="K669" s="14">
        <f t="shared" ca="1" si="105"/>
        <v>0</v>
      </c>
      <c r="L669" s="113">
        <f t="shared" ca="1" si="106"/>
        <v>-13.868343195266274</v>
      </c>
      <c r="M669" s="113">
        <f t="shared" ca="1" si="107"/>
        <v>0</v>
      </c>
      <c r="N669" s="113">
        <f t="shared" ca="1" si="108"/>
        <v>0</v>
      </c>
      <c r="O669" s="14">
        <f t="shared" ca="1" si="109"/>
        <v>0</v>
      </c>
      <c r="P669" s="113">
        <f t="shared" ca="1" si="103"/>
        <v>13.868343195266274</v>
      </c>
      <c r="Q669" s="114">
        <f t="shared" ca="1" si="104"/>
        <v>0</v>
      </c>
    </row>
    <row r="670" spans="1:17" x14ac:dyDescent="0.75">
      <c r="A670" t="s">
        <v>734</v>
      </c>
      <c r="B670" t="s">
        <v>9494</v>
      </c>
      <c r="G670" s="14">
        <v>668</v>
      </c>
      <c r="H670" s="14">
        <f t="shared" ca="1" si="100"/>
        <v>0</v>
      </c>
      <c r="I670" s="117">
        <f t="shared" ca="1" si="101"/>
        <v>0</v>
      </c>
      <c r="J670" s="113">
        <f t="shared" ca="1" si="102"/>
        <v>13.868343195266274</v>
      </c>
      <c r="K670" s="14">
        <f t="shared" ca="1" si="105"/>
        <v>0</v>
      </c>
      <c r="L670" s="113">
        <f t="shared" ca="1" si="106"/>
        <v>-13.868343195266274</v>
      </c>
      <c r="M670" s="113">
        <f t="shared" ca="1" si="107"/>
        <v>0</v>
      </c>
      <c r="N670" s="113">
        <f t="shared" ca="1" si="108"/>
        <v>0</v>
      </c>
      <c r="O670" s="14">
        <f t="shared" ca="1" si="109"/>
        <v>0</v>
      </c>
      <c r="P670" s="113">
        <f t="shared" ca="1" si="103"/>
        <v>13.868343195266274</v>
      </c>
      <c r="Q670" s="114">
        <f t="shared" ca="1" si="104"/>
        <v>0</v>
      </c>
    </row>
    <row r="671" spans="1:17" x14ac:dyDescent="0.75">
      <c r="A671" t="s">
        <v>735</v>
      </c>
      <c r="B671" t="s">
        <v>9495</v>
      </c>
      <c r="G671" s="14">
        <v>669</v>
      </c>
      <c r="H671" s="14">
        <f t="shared" ca="1" si="100"/>
        <v>0</v>
      </c>
      <c r="I671" s="117">
        <f t="shared" ca="1" si="101"/>
        <v>0</v>
      </c>
      <c r="J671" s="113">
        <f t="shared" ca="1" si="102"/>
        <v>13.868343195266274</v>
      </c>
      <c r="K671" s="14">
        <f t="shared" ca="1" si="105"/>
        <v>0</v>
      </c>
      <c r="L671" s="113">
        <f t="shared" ca="1" si="106"/>
        <v>-13.868343195266274</v>
      </c>
      <c r="M671" s="113">
        <f t="shared" ca="1" si="107"/>
        <v>0</v>
      </c>
      <c r="N671" s="113">
        <f t="shared" ca="1" si="108"/>
        <v>0</v>
      </c>
      <c r="O671" s="14">
        <f t="shared" ca="1" si="109"/>
        <v>0</v>
      </c>
      <c r="P671" s="113">
        <f t="shared" ca="1" si="103"/>
        <v>13.868343195266274</v>
      </c>
      <c r="Q671" s="114">
        <f t="shared" ca="1" si="104"/>
        <v>0</v>
      </c>
    </row>
    <row r="672" spans="1:17" x14ac:dyDescent="0.75">
      <c r="A672" t="s">
        <v>736</v>
      </c>
      <c r="B672" t="s">
        <v>9496</v>
      </c>
      <c r="G672" s="14">
        <v>670</v>
      </c>
      <c r="H672" s="14">
        <f t="shared" ca="1" si="100"/>
        <v>0</v>
      </c>
      <c r="I672" s="117">
        <f t="shared" ca="1" si="101"/>
        <v>0</v>
      </c>
      <c r="J672" s="113">
        <f t="shared" ca="1" si="102"/>
        <v>13.868343195266274</v>
      </c>
      <c r="K672" s="14">
        <f t="shared" ca="1" si="105"/>
        <v>0</v>
      </c>
      <c r="L672" s="113">
        <f t="shared" ca="1" si="106"/>
        <v>-13.868343195266274</v>
      </c>
      <c r="M672" s="113">
        <f t="shared" ca="1" si="107"/>
        <v>0</v>
      </c>
      <c r="N672" s="113">
        <f t="shared" ca="1" si="108"/>
        <v>0</v>
      </c>
      <c r="O672" s="14">
        <f t="shared" ca="1" si="109"/>
        <v>0</v>
      </c>
      <c r="P672" s="113">
        <f t="shared" ca="1" si="103"/>
        <v>13.868343195266274</v>
      </c>
      <c r="Q672" s="114">
        <f t="shared" ca="1" si="104"/>
        <v>0</v>
      </c>
    </row>
    <row r="673" spans="1:17" x14ac:dyDescent="0.75">
      <c r="A673" t="s">
        <v>737</v>
      </c>
      <c r="B673" t="s">
        <v>9497</v>
      </c>
      <c r="G673" s="14">
        <v>671</v>
      </c>
      <c r="H673" s="14">
        <f t="shared" ca="1" si="100"/>
        <v>0</v>
      </c>
      <c r="I673" s="117">
        <f t="shared" ca="1" si="101"/>
        <v>0</v>
      </c>
      <c r="J673" s="113">
        <f t="shared" ca="1" si="102"/>
        <v>13.868343195266274</v>
      </c>
      <c r="K673" s="14">
        <f t="shared" ca="1" si="105"/>
        <v>0</v>
      </c>
      <c r="L673" s="113">
        <f t="shared" ca="1" si="106"/>
        <v>-13.868343195266274</v>
      </c>
      <c r="M673" s="113">
        <f t="shared" ca="1" si="107"/>
        <v>0</v>
      </c>
      <c r="N673" s="113">
        <f t="shared" ca="1" si="108"/>
        <v>0</v>
      </c>
      <c r="O673" s="14">
        <f t="shared" ca="1" si="109"/>
        <v>0</v>
      </c>
      <c r="P673" s="113">
        <f t="shared" ca="1" si="103"/>
        <v>13.868343195266274</v>
      </c>
      <c r="Q673" s="114">
        <f t="shared" ca="1" si="104"/>
        <v>0</v>
      </c>
    </row>
    <row r="674" spans="1:17" x14ac:dyDescent="0.75">
      <c r="A674" t="s">
        <v>738</v>
      </c>
      <c r="B674" t="s">
        <v>9498</v>
      </c>
      <c r="G674" s="14">
        <v>672</v>
      </c>
      <c r="H674" s="14">
        <f t="shared" ca="1" si="100"/>
        <v>0</v>
      </c>
      <c r="I674" s="117">
        <f t="shared" ca="1" si="101"/>
        <v>0</v>
      </c>
      <c r="J674" s="113">
        <f t="shared" ca="1" si="102"/>
        <v>13.868343195266274</v>
      </c>
      <c r="K674" s="14">
        <f t="shared" ca="1" si="105"/>
        <v>0</v>
      </c>
      <c r="L674" s="113">
        <f t="shared" ca="1" si="106"/>
        <v>-13.868343195266274</v>
      </c>
      <c r="M674" s="113">
        <f t="shared" ca="1" si="107"/>
        <v>0</v>
      </c>
      <c r="N674" s="113">
        <f t="shared" ca="1" si="108"/>
        <v>0</v>
      </c>
      <c r="O674" s="14">
        <f t="shared" ca="1" si="109"/>
        <v>0</v>
      </c>
      <c r="P674" s="113">
        <f t="shared" ca="1" si="103"/>
        <v>13.868343195266274</v>
      </c>
      <c r="Q674" s="114">
        <f t="shared" ca="1" si="104"/>
        <v>0</v>
      </c>
    </row>
    <row r="675" spans="1:17" x14ac:dyDescent="0.75">
      <c r="A675" t="s">
        <v>739</v>
      </c>
      <c r="B675" t="s">
        <v>9499</v>
      </c>
      <c r="G675" s="14">
        <v>673</v>
      </c>
      <c r="H675" s="14">
        <f t="shared" ca="1" si="100"/>
        <v>0</v>
      </c>
      <c r="I675" s="117">
        <f t="shared" ca="1" si="101"/>
        <v>0</v>
      </c>
      <c r="J675" s="113">
        <f t="shared" ca="1" si="102"/>
        <v>13.868343195266274</v>
      </c>
      <c r="K675" s="14">
        <f t="shared" ca="1" si="105"/>
        <v>0</v>
      </c>
      <c r="L675" s="113">
        <f t="shared" ca="1" si="106"/>
        <v>-13.868343195266274</v>
      </c>
      <c r="M675" s="113">
        <f t="shared" ca="1" si="107"/>
        <v>0</v>
      </c>
      <c r="N675" s="113">
        <f t="shared" ca="1" si="108"/>
        <v>0</v>
      </c>
      <c r="O675" s="14">
        <f t="shared" ca="1" si="109"/>
        <v>0</v>
      </c>
      <c r="P675" s="113">
        <f t="shared" ca="1" si="103"/>
        <v>13.868343195266274</v>
      </c>
      <c r="Q675" s="114">
        <f t="shared" ca="1" si="104"/>
        <v>0</v>
      </c>
    </row>
    <row r="676" spans="1:17" x14ac:dyDescent="0.75">
      <c r="A676" t="s">
        <v>740</v>
      </c>
      <c r="B676" t="s">
        <v>9500</v>
      </c>
      <c r="G676" s="14">
        <v>674</v>
      </c>
      <c r="H676" s="14">
        <f t="shared" ca="1" si="100"/>
        <v>0</v>
      </c>
      <c r="I676" s="117">
        <f t="shared" ca="1" si="101"/>
        <v>0</v>
      </c>
      <c r="J676" s="113">
        <f t="shared" ca="1" si="102"/>
        <v>13.868343195266274</v>
      </c>
      <c r="K676" s="14">
        <f t="shared" ca="1" si="105"/>
        <v>0</v>
      </c>
      <c r="L676" s="113">
        <f t="shared" ca="1" si="106"/>
        <v>-13.868343195266274</v>
      </c>
      <c r="M676" s="113">
        <f t="shared" ca="1" si="107"/>
        <v>0</v>
      </c>
      <c r="N676" s="113">
        <f t="shared" ca="1" si="108"/>
        <v>0</v>
      </c>
      <c r="O676" s="14">
        <f t="shared" ca="1" si="109"/>
        <v>0</v>
      </c>
      <c r="P676" s="113">
        <f t="shared" ca="1" si="103"/>
        <v>13.868343195266274</v>
      </c>
      <c r="Q676" s="114">
        <f t="shared" ca="1" si="104"/>
        <v>0</v>
      </c>
    </row>
    <row r="677" spans="1:17" x14ac:dyDescent="0.75">
      <c r="A677" t="s">
        <v>741</v>
      </c>
      <c r="B677" t="s">
        <v>9501</v>
      </c>
      <c r="G677" s="14">
        <v>675</v>
      </c>
      <c r="H677" s="14">
        <f t="shared" ca="1" si="100"/>
        <v>0</v>
      </c>
      <c r="I677" s="117">
        <f t="shared" ca="1" si="101"/>
        <v>0</v>
      </c>
      <c r="J677" s="113">
        <f t="shared" ca="1" si="102"/>
        <v>13.868343195266274</v>
      </c>
      <c r="K677" s="14">
        <f t="shared" ca="1" si="105"/>
        <v>0</v>
      </c>
      <c r="L677" s="113">
        <f t="shared" ca="1" si="106"/>
        <v>-13.868343195266274</v>
      </c>
      <c r="M677" s="113">
        <f t="shared" ca="1" si="107"/>
        <v>0</v>
      </c>
      <c r="N677" s="113">
        <f t="shared" ca="1" si="108"/>
        <v>0</v>
      </c>
      <c r="O677" s="14">
        <f t="shared" ca="1" si="109"/>
        <v>0</v>
      </c>
      <c r="P677" s="113">
        <f t="shared" ca="1" si="103"/>
        <v>13.868343195266274</v>
      </c>
      <c r="Q677" s="114">
        <f t="shared" ca="1" si="104"/>
        <v>0</v>
      </c>
    </row>
    <row r="678" spans="1:17" x14ac:dyDescent="0.75">
      <c r="A678" t="s">
        <v>742</v>
      </c>
      <c r="B678" t="s">
        <v>9502</v>
      </c>
      <c r="G678" s="14">
        <v>676</v>
      </c>
      <c r="H678" s="14">
        <f t="shared" ca="1" si="100"/>
        <v>0</v>
      </c>
      <c r="I678" s="117">
        <f t="shared" ca="1" si="101"/>
        <v>0</v>
      </c>
      <c r="J678" s="113">
        <f t="shared" ca="1" si="102"/>
        <v>13.868343195266274</v>
      </c>
      <c r="K678" s="14">
        <f t="shared" ca="1" si="105"/>
        <v>0</v>
      </c>
      <c r="L678" s="113">
        <f t="shared" ca="1" si="106"/>
        <v>-13.868343195266274</v>
      </c>
      <c r="M678" s="113">
        <f t="shared" ca="1" si="107"/>
        <v>0</v>
      </c>
      <c r="N678" s="113">
        <f t="shared" ca="1" si="108"/>
        <v>0</v>
      </c>
      <c r="O678" s="14">
        <f t="shared" ca="1" si="109"/>
        <v>0</v>
      </c>
      <c r="P678" s="113">
        <f t="shared" ca="1" si="103"/>
        <v>13.868343195266274</v>
      </c>
      <c r="Q678" s="114">
        <f t="shared" ca="1" si="104"/>
        <v>0</v>
      </c>
    </row>
    <row r="679" spans="1:17" x14ac:dyDescent="0.75">
      <c r="A679" t="s">
        <v>743</v>
      </c>
      <c r="B679" t="s">
        <v>9503</v>
      </c>
      <c r="G679" s="14">
        <v>677</v>
      </c>
      <c r="H679" s="14">
        <f t="shared" ca="1" si="100"/>
        <v>0</v>
      </c>
      <c r="I679" s="117">
        <f t="shared" ca="1" si="101"/>
        <v>0</v>
      </c>
      <c r="J679" s="113">
        <f t="shared" ca="1" si="102"/>
        <v>20.802514792899409</v>
      </c>
      <c r="K679" s="14">
        <f t="shared" ca="1" si="105"/>
        <v>0</v>
      </c>
      <c r="L679" s="113">
        <f t="shared" ca="1" si="106"/>
        <v>-20.802514792899409</v>
      </c>
      <c r="M679" s="113">
        <f t="shared" ca="1" si="107"/>
        <v>0</v>
      </c>
      <c r="N679" s="113">
        <f t="shared" ca="1" si="108"/>
        <v>0</v>
      </c>
      <c r="O679" s="14">
        <f t="shared" ca="1" si="109"/>
        <v>0</v>
      </c>
      <c r="P679" s="113">
        <f t="shared" ca="1" si="103"/>
        <v>20.802514792899409</v>
      </c>
      <c r="Q679" s="114">
        <f t="shared" ca="1" si="104"/>
        <v>0</v>
      </c>
    </row>
    <row r="680" spans="1:17" x14ac:dyDescent="0.75">
      <c r="A680" t="s">
        <v>744</v>
      </c>
      <c r="B680" t="s">
        <v>9504</v>
      </c>
      <c r="G680" s="14">
        <v>678</v>
      </c>
      <c r="H680" s="14">
        <f t="shared" ca="1" si="100"/>
        <v>0</v>
      </c>
      <c r="I680" s="117">
        <f t="shared" ca="1" si="101"/>
        <v>0</v>
      </c>
      <c r="J680" s="113">
        <f t="shared" ca="1" si="102"/>
        <v>31.203772189349117</v>
      </c>
      <c r="K680" s="14">
        <f t="shared" ca="1" si="105"/>
        <v>0</v>
      </c>
      <c r="L680" s="113">
        <f t="shared" ca="1" si="106"/>
        <v>-31.203772189349117</v>
      </c>
      <c r="M680" s="113">
        <f t="shared" ca="1" si="107"/>
        <v>0</v>
      </c>
      <c r="N680" s="113">
        <f t="shared" ca="1" si="108"/>
        <v>0</v>
      </c>
      <c r="O680" s="14">
        <f t="shared" ca="1" si="109"/>
        <v>0</v>
      </c>
      <c r="P680" s="113">
        <f t="shared" ca="1" si="103"/>
        <v>31.203772189349117</v>
      </c>
      <c r="Q680" s="114">
        <f t="shared" ca="1" si="104"/>
        <v>0</v>
      </c>
    </row>
    <row r="681" spans="1:17" x14ac:dyDescent="0.75">
      <c r="A681" t="s">
        <v>745</v>
      </c>
      <c r="B681" t="s">
        <v>9505</v>
      </c>
      <c r="G681" s="14">
        <v>679</v>
      </c>
      <c r="H681" s="14">
        <f t="shared" ca="1" si="100"/>
        <v>0</v>
      </c>
      <c r="I681" s="117">
        <f t="shared" ca="1" si="101"/>
        <v>0</v>
      </c>
      <c r="J681" s="113">
        <f t="shared" ca="1" si="102"/>
        <v>40.21819526627219</v>
      </c>
      <c r="K681" s="14">
        <f t="shared" ca="1" si="105"/>
        <v>0</v>
      </c>
      <c r="L681" s="113">
        <f t="shared" ca="1" si="106"/>
        <v>-40.21819526627219</v>
      </c>
      <c r="M681" s="113">
        <f t="shared" ca="1" si="107"/>
        <v>0</v>
      </c>
      <c r="N681" s="113">
        <f t="shared" ca="1" si="108"/>
        <v>0</v>
      </c>
      <c r="O681" s="14">
        <f t="shared" ca="1" si="109"/>
        <v>0</v>
      </c>
      <c r="P681" s="113">
        <f t="shared" ca="1" si="103"/>
        <v>40.21819526627219</v>
      </c>
      <c r="Q681" s="114">
        <f t="shared" ca="1" si="104"/>
        <v>0</v>
      </c>
    </row>
    <row r="682" spans="1:17" x14ac:dyDescent="0.75">
      <c r="A682" t="s">
        <v>746</v>
      </c>
      <c r="B682" t="s">
        <v>9506</v>
      </c>
      <c r="G682" s="14">
        <v>680</v>
      </c>
      <c r="H682" s="14">
        <f t="shared" ca="1" si="100"/>
        <v>0.95299999999999996</v>
      </c>
      <c r="I682" s="117">
        <f t="shared" ca="1" si="101"/>
        <v>0.20965999999999999</v>
      </c>
      <c r="J682" s="113">
        <f t="shared" ca="1" si="102"/>
        <v>48.539201183431956</v>
      </c>
      <c r="K682" s="14">
        <f t="shared" ca="1" si="105"/>
        <v>0</v>
      </c>
      <c r="L682" s="113">
        <f t="shared" ca="1" si="106"/>
        <v>-48.329541183431957</v>
      </c>
      <c r="M682" s="113">
        <f t="shared" ca="1" si="107"/>
        <v>0</v>
      </c>
      <c r="N682" s="113">
        <f t="shared" ca="1" si="108"/>
        <v>0</v>
      </c>
      <c r="O682" s="14">
        <f t="shared" ca="1" si="109"/>
        <v>0</v>
      </c>
      <c r="P682" s="113">
        <f t="shared" ca="1" si="103"/>
        <v>48.329541183431957</v>
      </c>
      <c r="Q682" s="114">
        <f t="shared" ca="1" si="104"/>
        <v>0</v>
      </c>
    </row>
    <row r="683" spans="1:17" x14ac:dyDescent="0.75">
      <c r="A683" t="s">
        <v>747</v>
      </c>
      <c r="B683" t="s">
        <v>9507</v>
      </c>
      <c r="G683" s="14">
        <v>681</v>
      </c>
      <c r="H683" s="14">
        <f t="shared" ca="1" si="100"/>
        <v>10.394</v>
      </c>
      <c r="I683" s="117">
        <f t="shared" ca="1" si="101"/>
        <v>2.28668</v>
      </c>
      <c r="J683" s="113">
        <f t="shared" ca="1" si="102"/>
        <v>58.940458579881664</v>
      </c>
      <c r="K683" s="14">
        <f t="shared" ca="1" si="105"/>
        <v>0</v>
      </c>
      <c r="L683" s="113">
        <f t="shared" ca="1" si="106"/>
        <v>-56.653778579881667</v>
      </c>
      <c r="M683" s="113">
        <f t="shared" ca="1" si="107"/>
        <v>0</v>
      </c>
      <c r="N683" s="113">
        <f t="shared" ca="1" si="108"/>
        <v>0</v>
      </c>
      <c r="O683" s="14">
        <f t="shared" ca="1" si="109"/>
        <v>0</v>
      </c>
      <c r="P683" s="113">
        <f t="shared" ca="1" si="103"/>
        <v>56.653778579881667</v>
      </c>
      <c r="Q683" s="114">
        <f t="shared" ca="1" si="104"/>
        <v>0</v>
      </c>
    </row>
    <row r="684" spans="1:17" x14ac:dyDescent="0.75">
      <c r="A684" t="s">
        <v>748</v>
      </c>
      <c r="B684" t="s">
        <v>9508</v>
      </c>
      <c r="G684" s="14">
        <v>682</v>
      </c>
      <c r="H684" s="14">
        <f t="shared" ca="1" si="100"/>
        <v>27.457999999999998</v>
      </c>
      <c r="I684" s="117">
        <f t="shared" ca="1" si="101"/>
        <v>6.0407599999999997</v>
      </c>
      <c r="J684" s="113">
        <f t="shared" ca="1" si="102"/>
        <v>71.421967455621314</v>
      </c>
      <c r="K684" s="14">
        <f t="shared" ca="1" si="105"/>
        <v>0</v>
      </c>
      <c r="L684" s="113">
        <f t="shared" ca="1" si="106"/>
        <v>-65.381207455621308</v>
      </c>
      <c r="M684" s="113">
        <f t="shared" ca="1" si="107"/>
        <v>0</v>
      </c>
      <c r="N684" s="113">
        <f t="shared" ca="1" si="108"/>
        <v>0</v>
      </c>
      <c r="O684" s="14">
        <f t="shared" ca="1" si="109"/>
        <v>0</v>
      </c>
      <c r="P684" s="113">
        <f t="shared" ca="1" si="103"/>
        <v>65.381207455621308</v>
      </c>
      <c r="Q684" s="114">
        <f t="shared" ca="1" si="104"/>
        <v>0</v>
      </c>
    </row>
    <row r="685" spans="1:17" x14ac:dyDescent="0.75">
      <c r="A685" t="s">
        <v>749</v>
      </c>
      <c r="B685" t="s">
        <v>9509</v>
      </c>
      <c r="G685" s="14">
        <v>683</v>
      </c>
      <c r="H685" s="14">
        <f t="shared" ca="1" si="100"/>
        <v>41.712000000000003</v>
      </c>
      <c r="I685" s="117">
        <f t="shared" ca="1" si="101"/>
        <v>9.1766400000000008</v>
      </c>
      <c r="J685" s="113">
        <f t="shared" ca="1" si="102"/>
        <v>68.648298816568058</v>
      </c>
      <c r="K685" s="14">
        <f t="shared" ca="1" si="105"/>
        <v>0</v>
      </c>
      <c r="L685" s="113">
        <f t="shared" ca="1" si="106"/>
        <v>-59.471658816568059</v>
      </c>
      <c r="M685" s="113">
        <f t="shared" ca="1" si="107"/>
        <v>0</v>
      </c>
      <c r="N685" s="113">
        <f t="shared" ca="1" si="108"/>
        <v>0</v>
      </c>
      <c r="O685" s="14">
        <f t="shared" ca="1" si="109"/>
        <v>0</v>
      </c>
      <c r="P685" s="113">
        <f t="shared" ca="1" si="103"/>
        <v>59.471658816568059</v>
      </c>
      <c r="Q685" s="114">
        <f t="shared" ca="1" si="104"/>
        <v>0</v>
      </c>
    </row>
    <row r="686" spans="1:17" x14ac:dyDescent="0.75">
      <c r="A686" t="s">
        <v>750</v>
      </c>
      <c r="B686" t="s">
        <v>9510</v>
      </c>
      <c r="G686" s="14">
        <v>684</v>
      </c>
      <c r="H686" s="14">
        <f t="shared" ca="1" si="100"/>
        <v>48.372</v>
      </c>
      <c r="I686" s="117">
        <f t="shared" ca="1" si="101"/>
        <v>10.64184</v>
      </c>
      <c r="J686" s="113">
        <f t="shared" ca="1" si="102"/>
        <v>63.794378698224854</v>
      </c>
      <c r="K686" s="14">
        <f t="shared" ca="1" si="105"/>
        <v>0</v>
      </c>
      <c r="L686" s="113">
        <f t="shared" ca="1" si="106"/>
        <v>-53.152538698224852</v>
      </c>
      <c r="M686" s="113">
        <f t="shared" ca="1" si="107"/>
        <v>0</v>
      </c>
      <c r="N686" s="113">
        <f t="shared" ca="1" si="108"/>
        <v>0</v>
      </c>
      <c r="O686" s="14">
        <f t="shared" ca="1" si="109"/>
        <v>0</v>
      </c>
      <c r="P686" s="113">
        <f t="shared" ca="1" si="103"/>
        <v>53.152538698224852</v>
      </c>
      <c r="Q686" s="114">
        <f t="shared" ca="1" si="104"/>
        <v>0</v>
      </c>
    </row>
    <row r="687" spans="1:17" x14ac:dyDescent="0.75">
      <c r="A687" t="s">
        <v>751</v>
      </c>
      <c r="B687" t="s">
        <v>9511</v>
      </c>
      <c r="G687" s="14">
        <v>685</v>
      </c>
      <c r="H687" s="14">
        <f t="shared" ca="1" si="100"/>
        <v>47.42</v>
      </c>
      <c r="I687" s="117">
        <f t="shared" ca="1" si="101"/>
        <v>10.432400000000001</v>
      </c>
      <c r="J687" s="113">
        <f t="shared" ca="1" si="102"/>
        <v>65.874630177514803</v>
      </c>
      <c r="K687" s="14">
        <f t="shared" ca="1" si="105"/>
        <v>0</v>
      </c>
      <c r="L687" s="113">
        <f t="shared" ca="1" si="106"/>
        <v>-55.442230177514801</v>
      </c>
      <c r="M687" s="113">
        <f t="shared" ca="1" si="107"/>
        <v>0</v>
      </c>
      <c r="N687" s="113">
        <f t="shared" ca="1" si="108"/>
        <v>0</v>
      </c>
      <c r="O687" s="14">
        <f t="shared" ca="1" si="109"/>
        <v>0</v>
      </c>
      <c r="P687" s="113">
        <f t="shared" ca="1" si="103"/>
        <v>55.442230177514801</v>
      </c>
      <c r="Q687" s="114">
        <f t="shared" ca="1" si="104"/>
        <v>0</v>
      </c>
    </row>
    <row r="688" spans="1:17" x14ac:dyDescent="0.75">
      <c r="A688" t="s">
        <v>752</v>
      </c>
      <c r="B688" t="s">
        <v>9512</v>
      </c>
      <c r="G688" s="14">
        <v>686</v>
      </c>
      <c r="H688" s="14">
        <f t="shared" ca="1" si="100"/>
        <v>45.52</v>
      </c>
      <c r="I688" s="117">
        <f t="shared" ca="1" si="101"/>
        <v>10.0144</v>
      </c>
      <c r="J688" s="113">
        <f t="shared" ca="1" si="102"/>
        <v>69.341715976331372</v>
      </c>
      <c r="K688" s="14">
        <f t="shared" ca="1" si="105"/>
        <v>0</v>
      </c>
      <c r="L688" s="113">
        <f t="shared" ca="1" si="106"/>
        <v>-59.32731597633137</v>
      </c>
      <c r="M688" s="113">
        <f t="shared" ca="1" si="107"/>
        <v>0</v>
      </c>
      <c r="N688" s="113">
        <f t="shared" ca="1" si="108"/>
        <v>0</v>
      </c>
      <c r="O688" s="14">
        <f t="shared" ca="1" si="109"/>
        <v>0</v>
      </c>
      <c r="P688" s="113">
        <f t="shared" ca="1" si="103"/>
        <v>59.32731597633137</v>
      </c>
      <c r="Q688" s="114">
        <f t="shared" ca="1" si="104"/>
        <v>0</v>
      </c>
    </row>
    <row r="689" spans="1:17" x14ac:dyDescent="0.75">
      <c r="A689" t="s">
        <v>753</v>
      </c>
      <c r="B689" t="s">
        <v>9513</v>
      </c>
      <c r="G689" s="14">
        <v>687</v>
      </c>
      <c r="H689" s="14">
        <f t="shared" ca="1" si="100"/>
        <v>30.312000000000001</v>
      </c>
      <c r="I689" s="117">
        <f t="shared" ca="1" si="101"/>
        <v>6.6686399999999999</v>
      </c>
      <c r="J689" s="113">
        <f t="shared" ca="1" si="102"/>
        <v>70.728550295858</v>
      </c>
      <c r="K689" s="14">
        <f t="shared" ca="1" si="105"/>
        <v>0</v>
      </c>
      <c r="L689" s="113">
        <f t="shared" ca="1" si="106"/>
        <v>-64.059910295858003</v>
      </c>
      <c r="M689" s="113">
        <f t="shared" ca="1" si="107"/>
        <v>0</v>
      </c>
      <c r="N689" s="113">
        <f t="shared" ca="1" si="108"/>
        <v>0</v>
      </c>
      <c r="O689" s="14">
        <f t="shared" ca="1" si="109"/>
        <v>0</v>
      </c>
      <c r="P689" s="113">
        <f t="shared" ca="1" si="103"/>
        <v>64.059910295858003</v>
      </c>
      <c r="Q689" s="114">
        <f t="shared" ca="1" si="104"/>
        <v>0</v>
      </c>
    </row>
    <row r="690" spans="1:17" x14ac:dyDescent="0.75">
      <c r="A690" t="s">
        <v>754</v>
      </c>
      <c r="B690" t="s">
        <v>9514</v>
      </c>
      <c r="G690" s="14">
        <v>688</v>
      </c>
      <c r="H690" s="14">
        <f t="shared" ca="1" si="100"/>
        <v>8.5030000000000001</v>
      </c>
      <c r="I690" s="117">
        <f t="shared" ca="1" si="101"/>
        <v>1.87066</v>
      </c>
      <c r="J690" s="113">
        <f t="shared" ca="1" si="102"/>
        <v>71.421967455621314</v>
      </c>
      <c r="K690" s="14">
        <f t="shared" ca="1" si="105"/>
        <v>0</v>
      </c>
      <c r="L690" s="113">
        <f t="shared" ca="1" si="106"/>
        <v>-69.551307455621313</v>
      </c>
      <c r="M690" s="113">
        <f t="shared" ca="1" si="107"/>
        <v>0</v>
      </c>
      <c r="N690" s="113">
        <f t="shared" ca="1" si="108"/>
        <v>0</v>
      </c>
      <c r="O690" s="14">
        <f t="shared" ca="1" si="109"/>
        <v>0</v>
      </c>
      <c r="P690" s="113">
        <f t="shared" ca="1" si="103"/>
        <v>69.551307455621313</v>
      </c>
      <c r="Q690" s="114">
        <f t="shared" ca="1" si="104"/>
        <v>0</v>
      </c>
    </row>
    <row r="691" spans="1:17" x14ac:dyDescent="0.75">
      <c r="A691" t="s">
        <v>755</v>
      </c>
      <c r="B691" t="s">
        <v>9515</v>
      </c>
      <c r="G691" s="14">
        <v>689</v>
      </c>
      <c r="H691" s="14">
        <f t="shared" ca="1" si="100"/>
        <v>0</v>
      </c>
      <c r="I691" s="117">
        <f t="shared" ca="1" si="101"/>
        <v>0</v>
      </c>
      <c r="J691" s="113">
        <f t="shared" ca="1" si="102"/>
        <v>72.808801775147941</v>
      </c>
      <c r="K691" s="14">
        <f t="shared" ca="1" si="105"/>
        <v>0</v>
      </c>
      <c r="L691" s="113">
        <f t="shared" ca="1" si="106"/>
        <v>-72.808801775147941</v>
      </c>
      <c r="M691" s="113">
        <f t="shared" ca="1" si="107"/>
        <v>0</v>
      </c>
      <c r="N691" s="113">
        <f t="shared" ca="1" si="108"/>
        <v>0</v>
      </c>
      <c r="O691" s="14">
        <f t="shared" ca="1" si="109"/>
        <v>0</v>
      </c>
      <c r="P691" s="113">
        <f t="shared" ca="1" si="103"/>
        <v>72.808801775147941</v>
      </c>
      <c r="Q691" s="114">
        <f t="shared" ca="1" si="104"/>
        <v>0</v>
      </c>
    </row>
    <row r="692" spans="1:17" x14ac:dyDescent="0.75">
      <c r="A692" t="s">
        <v>756</v>
      </c>
      <c r="B692" t="s">
        <v>9516</v>
      </c>
      <c r="G692" s="14">
        <v>690</v>
      </c>
      <c r="H692" s="14">
        <f t="shared" ca="1" si="100"/>
        <v>0</v>
      </c>
      <c r="I692" s="117">
        <f t="shared" ca="1" si="101"/>
        <v>0</v>
      </c>
      <c r="J692" s="113">
        <f t="shared" ca="1" si="102"/>
        <v>58.940458579881664</v>
      </c>
      <c r="K692" s="14">
        <f t="shared" ca="1" si="105"/>
        <v>0</v>
      </c>
      <c r="L692" s="113">
        <f t="shared" ca="1" si="106"/>
        <v>-58.940458579881664</v>
      </c>
      <c r="M692" s="113">
        <f t="shared" ca="1" si="107"/>
        <v>0</v>
      </c>
      <c r="N692" s="113">
        <f t="shared" ca="1" si="108"/>
        <v>0</v>
      </c>
      <c r="O692" s="14">
        <f t="shared" ca="1" si="109"/>
        <v>0</v>
      </c>
      <c r="P692" s="113">
        <f t="shared" ca="1" si="103"/>
        <v>58.940458579881664</v>
      </c>
      <c r="Q692" s="114">
        <f t="shared" ca="1" si="104"/>
        <v>0</v>
      </c>
    </row>
    <row r="693" spans="1:17" x14ac:dyDescent="0.75">
      <c r="A693" t="s">
        <v>757</v>
      </c>
      <c r="B693" t="s">
        <v>9517</v>
      </c>
      <c r="G693" s="14">
        <v>691</v>
      </c>
      <c r="H693" s="14">
        <f t="shared" ca="1" si="100"/>
        <v>0</v>
      </c>
      <c r="I693" s="117">
        <f t="shared" ca="1" si="101"/>
        <v>0</v>
      </c>
      <c r="J693" s="113">
        <f t="shared" ca="1" si="102"/>
        <v>48.539201183431956</v>
      </c>
      <c r="K693" s="14">
        <f t="shared" ca="1" si="105"/>
        <v>0</v>
      </c>
      <c r="L693" s="113">
        <f t="shared" ca="1" si="106"/>
        <v>-48.539201183431956</v>
      </c>
      <c r="M693" s="113">
        <f t="shared" ca="1" si="107"/>
        <v>0</v>
      </c>
      <c r="N693" s="113">
        <f t="shared" ca="1" si="108"/>
        <v>0</v>
      </c>
      <c r="O693" s="14">
        <f t="shared" ca="1" si="109"/>
        <v>0</v>
      </c>
      <c r="P693" s="113">
        <f t="shared" ca="1" si="103"/>
        <v>48.539201183431956</v>
      </c>
      <c r="Q693" s="114">
        <f t="shared" ca="1" si="104"/>
        <v>0</v>
      </c>
    </row>
    <row r="694" spans="1:17" x14ac:dyDescent="0.75">
      <c r="A694" t="s">
        <v>758</v>
      </c>
      <c r="B694" t="s">
        <v>9518</v>
      </c>
      <c r="G694" s="14">
        <v>692</v>
      </c>
      <c r="H694" s="14">
        <f t="shared" ca="1" si="100"/>
        <v>0</v>
      </c>
      <c r="I694" s="117">
        <f t="shared" ca="1" si="101"/>
        <v>0</v>
      </c>
      <c r="J694" s="113">
        <f t="shared" ca="1" si="102"/>
        <v>38.137943786982255</v>
      </c>
      <c r="K694" s="14">
        <f t="shared" ca="1" si="105"/>
        <v>0</v>
      </c>
      <c r="L694" s="113">
        <f t="shared" ca="1" si="106"/>
        <v>-38.137943786982255</v>
      </c>
      <c r="M694" s="113">
        <f t="shared" ca="1" si="107"/>
        <v>0</v>
      </c>
      <c r="N694" s="113">
        <f t="shared" ca="1" si="108"/>
        <v>0</v>
      </c>
      <c r="O694" s="14">
        <f t="shared" ca="1" si="109"/>
        <v>0</v>
      </c>
      <c r="P694" s="113">
        <f t="shared" ca="1" si="103"/>
        <v>38.137943786982255</v>
      </c>
      <c r="Q694" s="114">
        <f t="shared" ca="1" si="104"/>
        <v>0</v>
      </c>
    </row>
    <row r="695" spans="1:17" x14ac:dyDescent="0.75">
      <c r="A695" t="s">
        <v>759</v>
      </c>
      <c r="B695" t="s">
        <v>9519</v>
      </c>
      <c r="G695" s="14">
        <v>693</v>
      </c>
      <c r="H695" s="14">
        <f t="shared" ca="1" si="100"/>
        <v>0</v>
      </c>
      <c r="I695" s="117">
        <f t="shared" ca="1" si="101"/>
        <v>0</v>
      </c>
      <c r="J695" s="113">
        <f t="shared" ca="1" si="102"/>
        <v>24.269600591715978</v>
      </c>
      <c r="K695" s="14">
        <f t="shared" ca="1" si="105"/>
        <v>0</v>
      </c>
      <c r="L695" s="113">
        <f t="shared" ca="1" si="106"/>
        <v>-24.269600591715978</v>
      </c>
      <c r="M695" s="113">
        <f t="shared" ca="1" si="107"/>
        <v>0</v>
      </c>
      <c r="N695" s="113">
        <f t="shared" ca="1" si="108"/>
        <v>0</v>
      </c>
      <c r="O695" s="14">
        <f t="shared" ca="1" si="109"/>
        <v>0</v>
      </c>
      <c r="P695" s="113">
        <f t="shared" ca="1" si="103"/>
        <v>24.269600591715978</v>
      </c>
      <c r="Q695" s="114">
        <f t="shared" ca="1" si="104"/>
        <v>0</v>
      </c>
    </row>
    <row r="696" spans="1:17" x14ac:dyDescent="0.75">
      <c r="A696" t="s">
        <v>760</v>
      </c>
      <c r="B696" t="s">
        <v>9520</v>
      </c>
      <c r="G696" s="14">
        <v>694</v>
      </c>
      <c r="H696" s="14">
        <f t="shared" ca="1" si="100"/>
        <v>0</v>
      </c>
      <c r="I696" s="117">
        <f t="shared" ca="1" si="101"/>
        <v>0</v>
      </c>
      <c r="J696" s="113">
        <f t="shared" ca="1" si="102"/>
        <v>13.868343195266274</v>
      </c>
      <c r="K696" s="14">
        <f t="shared" ca="1" si="105"/>
        <v>0</v>
      </c>
      <c r="L696" s="113">
        <f t="shared" ca="1" si="106"/>
        <v>-13.868343195266274</v>
      </c>
      <c r="M696" s="113">
        <f t="shared" ca="1" si="107"/>
        <v>0</v>
      </c>
      <c r="N696" s="113">
        <f t="shared" ca="1" si="108"/>
        <v>0</v>
      </c>
      <c r="O696" s="14">
        <f t="shared" ca="1" si="109"/>
        <v>0</v>
      </c>
      <c r="P696" s="113">
        <f t="shared" ca="1" si="103"/>
        <v>13.868343195266274</v>
      </c>
      <c r="Q696" s="114">
        <f t="shared" ca="1" si="104"/>
        <v>0</v>
      </c>
    </row>
    <row r="697" spans="1:17" x14ac:dyDescent="0.75">
      <c r="A697" t="s">
        <v>761</v>
      </c>
      <c r="B697" t="s">
        <v>9521</v>
      </c>
      <c r="G697" s="14">
        <v>695</v>
      </c>
      <c r="H697" s="14">
        <f t="shared" ca="1" si="100"/>
        <v>0</v>
      </c>
      <c r="I697" s="117">
        <f t="shared" ca="1" si="101"/>
        <v>0</v>
      </c>
      <c r="J697" s="113">
        <f t="shared" ca="1" si="102"/>
        <v>13.868343195266274</v>
      </c>
      <c r="K697" s="14">
        <f t="shared" ca="1" si="105"/>
        <v>0</v>
      </c>
      <c r="L697" s="113">
        <f t="shared" ca="1" si="106"/>
        <v>-13.868343195266274</v>
      </c>
      <c r="M697" s="113">
        <f t="shared" ca="1" si="107"/>
        <v>0</v>
      </c>
      <c r="N697" s="113">
        <f t="shared" ca="1" si="108"/>
        <v>0</v>
      </c>
      <c r="O697" s="14">
        <f t="shared" ca="1" si="109"/>
        <v>0</v>
      </c>
      <c r="P697" s="113">
        <f t="shared" ca="1" si="103"/>
        <v>13.868343195266274</v>
      </c>
      <c r="Q697" s="114">
        <f t="shared" ca="1" si="104"/>
        <v>0</v>
      </c>
    </row>
    <row r="698" spans="1:17" x14ac:dyDescent="0.75">
      <c r="A698" t="s">
        <v>762</v>
      </c>
      <c r="B698" t="s">
        <v>9522</v>
      </c>
      <c r="G698" s="14">
        <v>696</v>
      </c>
      <c r="H698" s="14">
        <f t="shared" ca="1" si="100"/>
        <v>0</v>
      </c>
      <c r="I698" s="117">
        <f t="shared" ca="1" si="101"/>
        <v>0</v>
      </c>
      <c r="J698" s="113">
        <f t="shared" ca="1" si="102"/>
        <v>13.868343195266274</v>
      </c>
      <c r="K698" s="14">
        <f t="shared" ca="1" si="105"/>
        <v>0</v>
      </c>
      <c r="L698" s="113">
        <f t="shared" ca="1" si="106"/>
        <v>-13.868343195266274</v>
      </c>
      <c r="M698" s="113">
        <f t="shared" ca="1" si="107"/>
        <v>0</v>
      </c>
      <c r="N698" s="113">
        <f t="shared" ca="1" si="108"/>
        <v>0</v>
      </c>
      <c r="O698" s="14">
        <f t="shared" ca="1" si="109"/>
        <v>0</v>
      </c>
      <c r="P698" s="113">
        <f t="shared" ca="1" si="103"/>
        <v>13.868343195266274</v>
      </c>
      <c r="Q698" s="114">
        <f t="shared" ca="1" si="104"/>
        <v>0</v>
      </c>
    </row>
    <row r="699" spans="1:17" x14ac:dyDescent="0.75">
      <c r="A699" t="s">
        <v>763</v>
      </c>
      <c r="B699" t="s">
        <v>9523</v>
      </c>
      <c r="G699" s="14">
        <v>697</v>
      </c>
      <c r="H699" s="14">
        <f t="shared" ca="1" si="100"/>
        <v>0</v>
      </c>
      <c r="I699" s="117">
        <f t="shared" ca="1" si="101"/>
        <v>0</v>
      </c>
      <c r="J699" s="113">
        <f t="shared" ca="1" si="102"/>
        <v>13.868343195266274</v>
      </c>
      <c r="K699" s="14">
        <f t="shared" ca="1" si="105"/>
        <v>0</v>
      </c>
      <c r="L699" s="113">
        <f t="shared" ca="1" si="106"/>
        <v>-13.868343195266274</v>
      </c>
      <c r="M699" s="113">
        <f t="shared" ca="1" si="107"/>
        <v>0</v>
      </c>
      <c r="N699" s="113">
        <f t="shared" ca="1" si="108"/>
        <v>0</v>
      </c>
      <c r="O699" s="14">
        <f t="shared" ca="1" si="109"/>
        <v>0</v>
      </c>
      <c r="P699" s="113">
        <f t="shared" ca="1" si="103"/>
        <v>13.868343195266274</v>
      </c>
      <c r="Q699" s="114">
        <f t="shared" ca="1" si="104"/>
        <v>0</v>
      </c>
    </row>
    <row r="700" spans="1:17" x14ac:dyDescent="0.75">
      <c r="A700" t="s">
        <v>764</v>
      </c>
      <c r="B700" t="s">
        <v>9524</v>
      </c>
      <c r="G700" s="14">
        <v>698</v>
      </c>
      <c r="H700" s="14">
        <f t="shared" ca="1" si="100"/>
        <v>0</v>
      </c>
      <c r="I700" s="117">
        <f t="shared" ca="1" si="101"/>
        <v>0</v>
      </c>
      <c r="J700" s="113">
        <f t="shared" ca="1" si="102"/>
        <v>13.868343195266274</v>
      </c>
      <c r="K700" s="14">
        <f t="shared" ca="1" si="105"/>
        <v>0</v>
      </c>
      <c r="L700" s="113">
        <f t="shared" ca="1" si="106"/>
        <v>-13.868343195266274</v>
      </c>
      <c r="M700" s="113">
        <f t="shared" ca="1" si="107"/>
        <v>0</v>
      </c>
      <c r="N700" s="113">
        <f t="shared" ca="1" si="108"/>
        <v>0</v>
      </c>
      <c r="O700" s="14">
        <f t="shared" ca="1" si="109"/>
        <v>0</v>
      </c>
      <c r="P700" s="113">
        <f t="shared" ca="1" si="103"/>
        <v>13.868343195266274</v>
      </c>
      <c r="Q700" s="114">
        <f t="shared" ca="1" si="104"/>
        <v>0</v>
      </c>
    </row>
    <row r="701" spans="1:17" x14ac:dyDescent="0.75">
      <c r="A701" t="s">
        <v>765</v>
      </c>
      <c r="B701" t="s">
        <v>9525</v>
      </c>
      <c r="G701" s="14">
        <v>699</v>
      </c>
      <c r="H701" s="14">
        <f t="shared" ca="1" si="100"/>
        <v>0</v>
      </c>
      <c r="I701" s="117">
        <f t="shared" ca="1" si="101"/>
        <v>0</v>
      </c>
      <c r="J701" s="113">
        <f t="shared" ca="1" si="102"/>
        <v>13.868343195266274</v>
      </c>
      <c r="K701" s="14">
        <f t="shared" ca="1" si="105"/>
        <v>0</v>
      </c>
      <c r="L701" s="113">
        <f t="shared" ca="1" si="106"/>
        <v>-13.868343195266274</v>
      </c>
      <c r="M701" s="113">
        <f t="shared" ca="1" si="107"/>
        <v>0</v>
      </c>
      <c r="N701" s="113">
        <f t="shared" ca="1" si="108"/>
        <v>0</v>
      </c>
      <c r="O701" s="14">
        <f t="shared" ca="1" si="109"/>
        <v>0</v>
      </c>
      <c r="P701" s="113">
        <f t="shared" ca="1" si="103"/>
        <v>13.868343195266274</v>
      </c>
      <c r="Q701" s="114">
        <f t="shared" ca="1" si="104"/>
        <v>0</v>
      </c>
    </row>
    <row r="702" spans="1:17" x14ac:dyDescent="0.75">
      <c r="A702" t="s">
        <v>766</v>
      </c>
      <c r="B702" t="s">
        <v>9526</v>
      </c>
      <c r="G702" s="14">
        <v>700</v>
      </c>
      <c r="H702" s="14">
        <f t="shared" ca="1" si="100"/>
        <v>0</v>
      </c>
      <c r="I702" s="117">
        <f t="shared" ca="1" si="101"/>
        <v>0</v>
      </c>
      <c r="J702" s="113">
        <f t="shared" ca="1" si="102"/>
        <v>13.868343195266274</v>
      </c>
      <c r="K702" s="14">
        <f t="shared" ca="1" si="105"/>
        <v>0</v>
      </c>
      <c r="L702" s="113">
        <f t="shared" ca="1" si="106"/>
        <v>-13.868343195266274</v>
      </c>
      <c r="M702" s="113">
        <f t="shared" ca="1" si="107"/>
        <v>0</v>
      </c>
      <c r="N702" s="113">
        <f t="shared" ca="1" si="108"/>
        <v>0</v>
      </c>
      <c r="O702" s="14">
        <f t="shared" ca="1" si="109"/>
        <v>0</v>
      </c>
      <c r="P702" s="113">
        <f t="shared" ca="1" si="103"/>
        <v>13.868343195266274</v>
      </c>
      <c r="Q702" s="114">
        <f t="shared" ca="1" si="104"/>
        <v>0</v>
      </c>
    </row>
    <row r="703" spans="1:17" x14ac:dyDescent="0.75">
      <c r="A703" t="s">
        <v>767</v>
      </c>
      <c r="B703" t="s">
        <v>9527</v>
      </c>
      <c r="G703" s="14">
        <v>701</v>
      </c>
      <c r="H703" s="14">
        <f t="shared" ca="1" si="100"/>
        <v>0</v>
      </c>
      <c r="I703" s="117">
        <f t="shared" ca="1" si="101"/>
        <v>0</v>
      </c>
      <c r="J703" s="113">
        <f t="shared" ca="1" si="102"/>
        <v>20.802514792899409</v>
      </c>
      <c r="K703" s="14">
        <f t="shared" ca="1" si="105"/>
        <v>0</v>
      </c>
      <c r="L703" s="113">
        <f t="shared" ca="1" si="106"/>
        <v>-20.802514792899409</v>
      </c>
      <c r="M703" s="113">
        <f t="shared" ca="1" si="107"/>
        <v>0</v>
      </c>
      <c r="N703" s="113">
        <f t="shared" ca="1" si="108"/>
        <v>0</v>
      </c>
      <c r="O703" s="14">
        <f t="shared" ca="1" si="109"/>
        <v>0</v>
      </c>
      <c r="P703" s="113">
        <f t="shared" ca="1" si="103"/>
        <v>20.802514792899409</v>
      </c>
      <c r="Q703" s="114">
        <f t="shared" ca="1" si="104"/>
        <v>0</v>
      </c>
    </row>
    <row r="704" spans="1:17" x14ac:dyDescent="0.75">
      <c r="A704" t="s">
        <v>768</v>
      </c>
      <c r="B704" t="s">
        <v>9528</v>
      </c>
      <c r="G704" s="14">
        <v>702</v>
      </c>
      <c r="H704" s="14">
        <f t="shared" ca="1" si="100"/>
        <v>0</v>
      </c>
      <c r="I704" s="117">
        <f t="shared" ca="1" si="101"/>
        <v>0</v>
      </c>
      <c r="J704" s="113">
        <f t="shared" ca="1" si="102"/>
        <v>31.203772189349117</v>
      </c>
      <c r="K704" s="14">
        <f t="shared" ca="1" si="105"/>
        <v>0</v>
      </c>
      <c r="L704" s="113">
        <f t="shared" ca="1" si="106"/>
        <v>-31.203772189349117</v>
      </c>
      <c r="M704" s="113">
        <f t="shared" ca="1" si="107"/>
        <v>0</v>
      </c>
      <c r="N704" s="113">
        <f t="shared" ca="1" si="108"/>
        <v>0</v>
      </c>
      <c r="O704" s="14">
        <f t="shared" ca="1" si="109"/>
        <v>0</v>
      </c>
      <c r="P704" s="113">
        <f t="shared" ca="1" si="103"/>
        <v>31.203772189349117</v>
      </c>
      <c r="Q704" s="114">
        <f t="shared" ca="1" si="104"/>
        <v>0</v>
      </c>
    </row>
    <row r="705" spans="1:17" x14ac:dyDescent="0.75">
      <c r="A705" t="s">
        <v>769</v>
      </c>
      <c r="B705" t="s">
        <v>9529</v>
      </c>
      <c r="G705" s="14">
        <v>703</v>
      </c>
      <c r="H705" s="14">
        <f t="shared" ca="1" si="100"/>
        <v>0</v>
      </c>
      <c r="I705" s="117">
        <f t="shared" ca="1" si="101"/>
        <v>0</v>
      </c>
      <c r="J705" s="113">
        <f t="shared" ca="1" si="102"/>
        <v>40.21819526627219</v>
      </c>
      <c r="K705" s="14">
        <f t="shared" ca="1" si="105"/>
        <v>0</v>
      </c>
      <c r="L705" s="113">
        <f t="shared" ca="1" si="106"/>
        <v>-40.21819526627219</v>
      </c>
      <c r="M705" s="113">
        <f t="shared" ca="1" si="107"/>
        <v>0</v>
      </c>
      <c r="N705" s="113">
        <f t="shared" ca="1" si="108"/>
        <v>0</v>
      </c>
      <c r="O705" s="14">
        <f t="shared" ca="1" si="109"/>
        <v>0</v>
      </c>
      <c r="P705" s="113">
        <f t="shared" ca="1" si="103"/>
        <v>40.21819526627219</v>
      </c>
      <c r="Q705" s="114">
        <f t="shared" ca="1" si="104"/>
        <v>0</v>
      </c>
    </row>
    <row r="706" spans="1:17" x14ac:dyDescent="0.75">
      <c r="A706" t="s">
        <v>770</v>
      </c>
      <c r="B706" t="s">
        <v>9530</v>
      </c>
      <c r="G706" s="14">
        <v>704</v>
      </c>
      <c r="H706" s="14">
        <f t="shared" ca="1" si="100"/>
        <v>5.7190000000000003</v>
      </c>
      <c r="I706" s="117">
        <f t="shared" ca="1" si="101"/>
        <v>1.2581800000000001</v>
      </c>
      <c r="J706" s="113">
        <f t="shared" ca="1" si="102"/>
        <v>48.539201183431956</v>
      </c>
      <c r="K706" s="14">
        <f t="shared" ca="1" si="105"/>
        <v>0</v>
      </c>
      <c r="L706" s="113">
        <f t="shared" ca="1" si="106"/>
        <v>-47.281021183431953</v>
      </c>
      <c r="M706" s="113">
        <f t="shared" ca="1" si="107"/>
        <v>0</v>
      </c>
      <c r="N706" s="113">
        <f t="shared" ca="1" si="108"/>
        <v>0</v>
      </c>
      <c r="O706" s="14">
        <f t="shared" ca="1" si="109"/>
        <v>0</v>
      </c>
      <c r="P706" s="113">
        <f t="shared" ca="1" si="103"/>
        <v>47.281021183431953</v>
      </c>
      <c r="Q706" s="114">
        <f t="shared" ca="1" si="104"/>
        <v>0</v>
      </c>
    </row>
    <row r="707" spans="1:17" x14ac:dyDescent="0.75">
      <c r="A707" t="s">
        <v>771</v>
      </c>
      <c r="B707" t="s">
        <v>9531</v>
      </c>
      <c r="G707" s="14">
        <v>705</v>
      </c>
      <c r="H707" s="14">
        <f t="shared" ref="H707:H770" ca="1" si="110">INDEX(INDIRECT(Library_File&amp;"Irradiance_Library"),MATCH($A707,INDIRECT(Library_File&amp;"Irradiance_Labels"),0),MATCH(INDEX(IrradianceOptions,1,MATCH($A$1,Cases,0)),INDIRECT(Library_File&amp;"Irradiance_Transfer"),0))</f>
        <v>80.751999999999995</v>
      </c>
      <c r="I707" s="117">
        <f t="shared" ref="I707:I770" ca="1" si="111">INDEX(INDIRECT(Library_File&amp;"Solar_Library"),MATCH($C$3,INDIRECT(Library_File&amp;"Solar_Labels"),0),MATCH(INDEX(SolarOptions,1,MATCH($A$1,Cases,0)),INDIRECT(Library_File&amp;"Solar_Transfer"),0))*$H707</f>
        <v>17.765439999999998</v>
      </c>
      <c r="J707" s="113">
        <f t="shared" ref="J707:J770" ca="1" si="112">INDEX(INDIRECT(Library_File&amp;"PwrUsage_Library"),MATCH($B707,INDIRECT(Library_File&amp;"PwrUsage_Labels"),0),MATCH(INDEX(PwrUsageOptions,1,MATCH($A$1,Cases,0)),INDIRECT(Library_File&amp;"PwrUsage_Transfer"),0))</f>
        <v>58.940458579881664</v>
      </c>
      <c r="K707" s="14">
        <f t="shared" ca="1" si="105"/>
        <v>0</v>
      </c>
      <c r="L707" s="113">
        <f t="shared" ca="1" si="106"/>
        <v>-41.175018579881666</v>
      </c>
      <c r="M707" s="113">
        <f t="shared" ca="1" si="107"/>
        <v>0</v>
      </c>
      <c r="N707" s="113">
        <f t="shared" ca="1" si="108"/>
        <v>0</v>
      </c>
      <c r="O707" s="14">
        <f t="shared" ca="1" si="109"/>
        <v>0</v>
      </c>
      <c r="P707" s="113">
        <f t="shared" ref="P707:P770" ca="1" si="113">IF((J707-I707-N707)&gt;0,(J707-I707-N707),0)</f>
        <v>41.175018579881666</v>
      </c>
      <c r="Q707" s="114">
        <f t="shared" ref="Q707:Q770" ca="1" si="114">IF((J707+O707-I707)&lt;0,(J707+O707-I707),0)</f>
        <v>0</v>
      </c>
    </row>
    <row r="708" spans="1:17" x14ac:dyDescent="0.75">
      <c r="A708" t="s">
        <v>772</v>
      </c>
      <c r="B708" t="s">
        <v>9532</v>
      </c>
      <c r="G708" s="14">
        <v>706</v>
      </c>
      <c r="H708" s="14">
        <f t="shared" ca="1" si="110"/>
        <v>190.26599999999999</v>
      </c>
      <c r="I708" s="117">
        <f t="shared" ca="1" si="111"/>
        <v>41.858519999999999</v>
      </c>
      <c r="J708" s="113">
        <f t="shared" ca="1" si="112"/>
        <v>71.421967455621314</v>
      </c>
      <c r="K708" s="14">
        <f t="shared" ref="K708:K771" ca="1" si="115">IF((I708-J708)&gt;0,(I708-J708),0)</f>
        <v>0</v>
      </c>
      <c r="L708" s="113">
        <f t="shared" ref="L708:L771" ca="1" si="116">I708-J708</f>
        <v>-29.563447455621315</v>
      </c>
      <c r="M708" s="113">
        <f t="shared" ca="1" si="107"/>
        <v>0</v>
      </c>
      <c r="N708" s="113">
        <f t="shared" ca="1" si="108"/>
        <v>0</v>
      </c>
      <c r="O708" s="14">
        <f t="shared" ca="1" si="109"/>
        <v>0</v>
      </c>
      <c r="P708" s="113">
        <f t="shared" ca="1" si="113"/>
        <v>29.563447455621315</v>
      </c>
      <c r="Q708" s="114">
        <f t="shared" ca="1" si="114"/>
        <v>0</v>
      </c>
    </row>
    <row r="709" spans="1:17" x14ac:dyDescent="0.75">
      <c r="A709" t="s">
        <v>773</v>
      </c>
      <c r="B709" t="s">
        <v>9533</v>
      </c>
      <c r="G709" s="14">
        <v>707</v>
      </c>
      <c r="H709" s="14">
        <f t="shared" ca="1" si="110"/>
        <v>345.03300000000002</v>
      </c>
      <c r="I709" s="117">
        <f t="shared" ca="1" si="111"/>
        <v>75.907260000000008</v>
      </c>
      <c r="J709" s="113">
        <f t="shared" ca="1" si="112"/>
        <v>68.648298816568058</v>
      </c>
      <c r="K709" s="14">
        <f t="shared" ca="1" si="115"/>
        <v>7.2589611834319498</v>
      </c>
      <c r="L709" s="113">
        <f t="shared" ca="1" si="116"/>
        <v>7.2589611834319498</v>
      </c>
      <c r="M709" s="113">
        <f t="shared" ref="M709:M772" ca="1" si="117">IF(AND((L709+M708)&lt;$M$3,(L709+M708)&gt;0),(L709+M708),IF((L709+M708)&gt;$M$3,$M$3,0))</f>
        <v>7.2589611834319498</v>
      </c>
      <c r="N709" s="113">
        <f t="shared" ref="N709:N772" ca="1" si="118">IF((M708-M709)&gt;0,(M708-M709),0)</f>
        <v>0</v>
      </c>
      <c r="O709" s="14">
        <f t="shared" ref="O709:O772" ca="1" si="119">IF((M708-M709)&lt;0,(M709-M708),0)</f>
        <v>7.2589611834319498</v>
      </c>
      <c r="P709" s="113">
        <f t="shared" ca="1" si="113"/>
        <v>0</v>
      </c>
      <c r="Q709" s="114">
        <f t="shared" ca="1" si="114"/>
        <v>0</v>
      </c>
    </row>
    <row r="710" spans="1:17" x14ac:dyDescent="0.75">
      <c r="A710" t="s">
        <v>774</v>
      </c>
      <c r="B710" t="s">
        <v>9534</v>
      </c>
      <c r="G710" s="14">
        <v>708</v>
      </c>
      <c r="H710" s="14">
        <f t="shared" ca="1" si="110"/>
        <v>445.65100000000001</v>
      </c>
      <c r="I710" s="117">
        <f t="shared" ca="1" si="111"/>
        <v>98.043220000000005</v>
      </c>
      <c r="J710" s="113">
        <f t="shared" ca="1" si="112"/>
        <v>63.794378698224854</v>
      </c>
      <c r="K710" s="14">
        <f t="shared" ca="1" si="115"/>
        <v>34.248841301775151</v>
      </c>
      <c r="L710" s="113">
        <f t="shared" ca="1" si="116"/>
        <v>34.248841301775151</v>
      </c>
      <c r="M710" s="113">
        <f t="shared" ca="1" si="117"/>
        <v>41.507802485207101</v>
      </c>
      <c r="N710" s="113">
        <f t="shared" ca="1" si="118"/>
        <v>0</v>
      </c>
      <c r="O710" s="14">
        <f t="shared" ca="1" si="119"/>
        <v>34.248841301775151</v>
      </c>
      <c r="P710" s="113">
        <f t="shared" ca="1" si="113"/>
        <v>0</v>
      </c>
      <c r="Q710" s="114">
        <f t="shared" ca="1" si="114"/>
        <v>0</v>
      </c>
    </row>
    <row r="711" spans="1:17" x14ac:dyDescent="0.75">
      <c r="A711" t="s">
        <v>775</v>
      </c>
      <c r="B711" t="s">
        <v>9535</v>
      </c>
      <c r="G711" s="14">
        <v>709</v>
      </c>
      <c r="H711" s="14">
        <f t="shared" ca="1" si="110"/>
        <v>419.47500000000002</v>
      </c>
      <c r="I711" s="117">
        <f t="shared" ca="1" si="111"/>
        <v>92.284500000000008</v>
      </c>
      <c r="J711" s="113">
        <f t="shared" ca="1" si="112"/>
        <v>65.874630177514803</v>
      </c>
      <c r="K711" s="14">
        <f t="shared" ca="1" si="115"/>
        <v>26.409869822485206</v>
      </c>
      <c r="L711" s="113">
        <f t="shared" ca="1" si="116"/>
        <v>26.409869822485206</v>
      </c>
      <c r="M711" s="113">
        <f t="shared" ca="1" si="117"/>
        <v>67.9176723076923</v>
      </c>
      <c r="N711" s="113">
        <f t="shared" ca="1" si="118"/>
        <v>0</v>
      </c>
      <c r="O711" s="14">
        <f t="shared" ca="1" si="119"/>
        <v>26.409869822485199</v>
      </c>
      <c r="P711" s="113">
        <f t="shared" ca="1" si="113"/>
        <v>0</v>
      </c>
      <c r="Q711" s="114">
        <f t="shared" ca="1" si="114"/>
        <v>0</v>
      </c>
    </row>
    <row r="712" spans="1:17" x14ac:dyDescent="0.75">
      <c r="A712" t="s">
        <v>776</v>
      </c>
      <c r="B712" t="s">
        <v>9536</v>
      </c>
      <c r="G712" s="14">
        <v>710</v>
      </c>
      <c r="H712" s="14">
        <f t="shared" ca="1" si="110"/>
        <v>368.37799999999999</v>
      </c>
      <c r="I712" s="117">
        <f t="shared" ca="1" si="111"/>
        <v>81.04316</v>
      </c>
      <c r="J712" s="113">
        <f t="shared" ca="1" si="112"/>
        <v>69.341715976331372</v>
      </c>
      <c r="K712" s="14">
        <f t="shared" ca="1" si="115"/>
        <v>11.701444023668628</v>
      </c>
      <c r="L712" s="113">
        <f t="shared" ca="1" si="116"/>
        <v>11.701444023668628</v>
      </c>
      <c r="M712" s="113">
        <f t="shared" ca="1" si="117"/>
        <v>79.619116331360928</v>
      </c>
      <c r="N712" s="113">
        <f t="shared" ca="1" si="118"/>
        <v>0</v>
      </c>
      <c r="O712" s="14">
        <f t="shared" ca="1" si="119"/>
        <v>11.701444023668628</v>
      </c>
      <c r="P712" s="113">
        <f t="shared" ca="1" si="113"/>
        <v>0</v>
      </c>
      <c r="Q712" s="114">
        <f t="shared" ca="1" si="114"/>
        <v>0</v>
      </c>
    </row>
    <row r="713" spans="1:17" x14ac:dyDescent="0.75">
      <c r="A713" t="s">
        <v>777</v>
      </c>
      <c r="B713" t="s">
        <v>9537</v>
      </c>
      <c r="G713" s="14">
        <v>711</v>
      </c>
      <c r="H713" s="14">
        <f t="shared" ca="1" si="110"/>
        <v>181.43199999999999</v>
      </c>
      <c r="I713" s="117">
        <f t="shared" ca="1" si="111"/>
        <v>39.915039999999998</v>
      </c>
      <c r="J713" s="113">
        <f t="shared" ca="1" si="112"/>
        <v>70.728550295858</v>
      </c>
      <c r="K713" s="14">
        <f t="shared" ca="1" si="115"/>
        <v>0</v>
      </c>
      <c r="L713" s="113">
        <f t="shared" ca="1" si="116"/>
        <v>-30.813510295858002</v>
      </c>
      <c r="M713" s="113">
        <f t="shared" ca="1" si="117"/>
        <v>48.805606035502926</v>
      </c>
      <c r="N713" s="113">
        <f t="shared" ca="1" si="118"/>
        <v>30.813510295858002</v>
      </c>
      <c r="O713" s="14">
        <f t="shared" ca="1" si="119"/>
        <v>0</v>
      </c>
      <c r="P713" s="113">
        <f t="shared" ca="1" si="113"/>
        <v>0</v>
      </c>
      <c r="Q713" s="114">
        <f t="shared" ca="1" si="114"/>
        <v>0</v>
      </c>
    </row>
    <row r="714" spans="1:17" x14ac:dyDescent="0.75">
      <c r="A714" t="s">
        <v>778</v>
      </c>
      <c r="B714" t="s">
        <v>9538</v>
      </c>
      <c r="G714" s="14">
        <v>712</v>
      </c>
      <c r="H714" s="14">
        <f t="shared" ca="1" si="110"/>
        <v>29.03</v>
      </c>
      <c r="I714" s="117">
        <f t="shared" ca="1" si="111"/>
        <v>6.3866000000000005</v>
      </c>
      <c r="J714" s="113">
        <f t="shared" ca="1" si="112"/>
        <v>71.421967455621314</v>
      </c>
      <c r="K714" s="14">
        <f t="shared" ca="1" si="115"/>
        <v>0</v>
      </c>
      <c r="L714" s="113">
        <f t="shared" ca="1" si="116"/>
        <v>-65.035367455621312</v>
      </c>
      <c r="M714" s="113">
        <f t="shared" ca="1" si="117"/>
        <v>0</v>
      </c>
      <c r="N714" s="113">
        <f t="shared" ca="1" si="118"/>
        <v>48.805606035502926</v>
      </c>
      <c r="O714" s="14">
        <f t="shared" ca="1" si="119"/>
        <v>0</v>
      </c>
      <c r="P714" s="113">
        <f t="shared" ca="1" si="113"/>
        <v>16.229761420118386</v>
      </c>
      <c r="Q714" s="114">
        <f t="shared" ca="1" si="114"/>
        <v>0</v>
      </c>
    </row>
    <row r="715" spans="1:17" x14ac:dyDescent="0.75">
      <c r="A715" t="s">
        <v>779</v>
      </c>
      <c r="B715" t="s">
        <v>9539</v>
      </c>
      <c r="G715" s="14">
        <v>713</v>
      </c>
      <c r="H715" s="14">
        <f t="shared" ca="1" si="110"/>
        <v>0.95299999999999996</v>
      </c>
      <c r="I715" s="117">
        <f t="shared" ca="1" si="111"/>
        <v>0.20965999999999999</v>
      </c>
      <c r="J715" s="113">
        <f t="shared" ca="1" si="112"/>
        <v>72.808801775147941</v>
      </c>
      <c r="K715" s="14">
        <f t="shared" ca="1" si="115"/>
        <v>0</v>
      </c>
      <c r="L715" s="113">
        <f t="shared" ca="1" si="116"/>
        <v>-72.599141775147942</v>
      </c>
      <c r="M715" s="113">
        <f t="shared" ca="1" si="117"/>
        <v>0</v>
      </c>
      <c r="N715" s="113">
        <f t="shared" ca="1" si="118"/>
        <v>0</v>
      </c>
      <c r="O715" s="14">
        <f t="shared" ca="1" si="119"/>
        <v>0</v>
      </c>
      <c r="P715" s="113">
        <f t="shared" ca="1" si="113"/>
        <v>72.599141775147942</v>
      </c>
      <c r="Q715" s="114">
        <f t="shared" ca="1" si="114"/>
        <v>0</v>
      </c>
    </row>
    <row r="716" spans="1:17" x14ac:dyDescent="0.75">
      <c r="A716" t="s">
        <v>780</v>
      </c>
      <c r="B716" t="s">
        <v>9540</v>
      </c>
      <c r="G716" s="14">
        <v>714</v>
      </c>
      <c r="H716" s="14">
        <f t="shared" ca="1" si="110"/>
        <v>0</v>
      </c>
      <c r="I716" s="117">
        <f t="shared" ca="1" si="111"/>
        <v>0</v>
      </c>
      <c r="J716" s="113">
        <f t="shared" ca="1" si="112"/>
        <v>58.940458579881664</v>
      </c>
      <c r="K716" s="14">
        <f t="shared" ca="1" si="115"/>
        <v>0</v>
      </c>
      <c r="L716" s="113">
        <f t="shared" ca="1" si="116"/>
        <v>-58.940458579881664</v>
      </c>
      <c r="M716" s="113">
        <f t="shared" ca="1" si="117"/>
        <v>0</v>
      </c>
      <c r="N716" s="113">
        <f t="shared" ca="1" si="118"/>
        <v>0</v>
      </c>
      <c r="O716" s="14">
        <f t="shared" ca="1" si="119"/>
        <v>0</v>
      </c>
      <c r="P716" s="113">
        <f t="shared" ca="1" si="113"/>
        <v>58.940458579881664</v>
      </c>
      <c r="Q716" s="114">
        <f t="shared" ca="1" si="114"/>
        <v>0</v>
      </c>
    </row>
    <row r="717" spans="1:17" x14ac:dyDescent="0.75">
      <c r="A717" t="s">
        <v>781</v>
      </c>
      <c r="B717" t="s">
        <v>9541</v>
      </c>
      <c r="G717" s="14">
        <v>715</v>
      </c>
      <c r="H717" s="14">
        <f t="shared" ca="1" si="110"/>
        <v>0</v>
      </c>
      <c r="I717" s="117">
        <f t="shared" ca="1" si="111"/>
        <v>0</v>
      </c>
      <c r="J717" s="113">
        <f t="shared" ca="1" si="112"/>
        <v>48.539201183431956</v>
      </c>
      <c r="K717" s="14">
        <f t="shared" ca="1" si="115"/>
        <v>0</v>
      </c>
      <c r="L717" s="113">
        <f t="shared" ca="1" si="116"/>
        <v>-48.539201183431956</v>
      </c>
      <c r="M717" s="113">
        <f t="shared" ca="1" si="117"/>
        <v>0</v>
      </c>
      <c r="N717" s="113">
        <f t="shared" ca="1" si="118"/>
        <v>0</v>
      </c>
      <c r="O717" s="14">
        <f t="shared" ca="1" si="119"/>
        <v>0</v>
      </c>
      <c r="P717" s="113">
        <f t="shared" ca="1" si="113"/>
        <v>48.539201183431956</v>
      </c>
      <c r="Q717" s="114">
        <f t="shared" ca="1" si="114"/>
        <v>0</v>
      </c>
    </row>
    <row r="718" spans="1:17" x14ac:dyDescent="0.75">
      <c r="A718" t="s">
        <v>782</v>
      </c>
      <c r="B718" t="s">
        <v>9542</v>
      </c>
      <c r="G718" s="14">
        <v>716</v>
      </c>
      <c r="H718" s="14">
        <f t="shared" ca="1" si="110"/>
        <v>0</v>
      </c>
      <c r="I718" s="117">
        <f t="shared" ca="1" si="111"/>
        <v>0</v>
      </c>
      <c r="J718" s="113">
        <f t="shared" ca="1" si="112"/>
        <v>38.137943786982255</v>
      </c>
      <c r="K718" s="14">
        <f t="shared" ca="1" si="115"/>
        <v>0</v>
      </c>
      <c r="L718" s="113">
        <f t="shared" ca="1" si="116"/>
        <v>-38.137943786982255</v>
      </c>
      <c r="M718" s="113">
        <f t="shared" ca="1" si="117"/>
        <v>0</v>
      </c>
      <c r="N718" s="113">
        <f t="shared" ca="1" si="118"/>
        <v>0</v>
      </c>
      <c r="O718" s="14">
        <f t="shared" ca="1" si="119"/>
        <v>0</v>
      </c>
      <c r="P718" s="113">
        <f t="shared" ca="1" si="113"/>
        <v>38.137943786982255</v>
      </c>
      <c r="Q718" s="114">
        <f t="shared" ca="1" si="114"/>
        <v>0</v>
      </c>
    </row>
    <row r="719" spans="1:17" x14ac:dyDescent="0.75">
      <c r="A719" t="s">
        <v>783</v>
      </c>
      <c r="B719" t="s">
        <v>9543</v>
      </c>
      <c r="G719" s="14">
        <v>717</v>
      </c>
      <c r="H719" s="14">
        <f t="shared" ca="1" si="110"/>
        <v>0</v>
      </c>
      <c r="I719" s="117">
        <f t="shared" ca="1" si="111"/>
        <v>0</v>
      </c>
      <c r="J719" s="113">
        <f t="shared" ca="1" si="112"/>
        <v>24.269600591715978</v>
      </c>
      <c r="K719" s="14">
        <f t="shared" ca="1" si="115"/>
        <v>0</v>
      </c>
      <c r="L719" s="113">
        <f t="shared" ca="1" si="116"/>
        <v>-24.269600591715978</v>
      </c>
      <c r="M719" s="113">
        <f t="shared" ca="1" si="117"/>
        <v>0</v>
      </c>
      <c r="N719" s="113">
        <f t="shared" ca="1" si="118"/>
        <v>0</v>
      </c>
      <c r="O719" s="14">
        <f t="shared" ca="1" si="119"/>
        <v>0</v>
      </c>
      <c r="P719" s="113">
        <f t="shared" ca="1" si="113"/>
        <v>24.269600591715978</v>
      </c>
      <c r="Q719" s="114">
        <f t="shared" ca="1" si="114"/>
        <v>0</v>
      </c>
    </row>
    <row r="720" spans="1:17" x14ac:dyDescent="0.75">
      <c r="A720" t="s">
        <v>784</v>
      </c>
      <c r="B720" t="s">
        <v>9544</v>
      </c>
      <c r="G720" s="14">
        <v>718</v>
      </c>
      <c r="H720" s="14">
        <f t="shared" ca="1" si="110"/>
        <v>0</v>
      </c>
      <c r="I720" s="117">
        <f t="shared" ca="1" si="111"/>
        <v>0</v>
      </c>
      <c r="J720" s="113">
        <f t="shared" ca="1" si="112"/>
        <v>13.868343195266274</v>
      </c>
      <c r="K720" s="14">
        <f t="shared" ca="1" si="115"/>
        <v>0</v>
      </c>
      <c r="L720" s="113">
        <f t="shared" ca="1" si="116"/>
        <v>-13.868343195266274</v>
      </c>
      <c r="M720" s="113">
        <f t="shared" ca="1" si="117"/>
        <v>0</v>
      </c>
      <c r="N720" s="113">
        <f t="shared" ca="1" si="118"/>
        <v>0</v>
      </c>
      <c r="O720" s="14">
        <f t="shared" ca="1" si="119"/>
        <v>0</v>
      </c>
      <c r="P720" s="113">
        <f t="shared" ca="1" si="113"/>
        <v>13.868343195266274</v>
      </c>
      <c r="Q720" s="114">
        <f t="shared" ca="1" si="114"/>
        <v>0</v>
      </c>
    </row>
    <row r="721" spans="1:17" x14ac:dyDescent="0.75">
      <c r="A721" t="s">
        <v>785</v>
      </c>
      <c r="B721" t="s">
        <v>9545</v>
      </c>
      <c r="G721" s="14">
        <v>719</v>
      </c>
      <c r="H721" s="14">
        <f t="shared" ca="1" si="110"/>
        <v>0</v>
      </c>
      <c r="I721" s="117">
        <f t="shared" ca="1" si="111"/>
        <v>0</v>
      </c>
      <c r="J721" s="113">
        <f t="shared" ca="1" si="112"/>
        <v>13.868343195266274</v>
      </c>
      <c r="K721" s="14">
        <f t="shared" ca="1" si="115"/>
        <v>0</v>
      </c>
      <c r="L721" s="113">
        <f t="shared" ca="1" si="116"/>
        <v>-13.868343195266274</v>
      </c>
      <c r="M721" s="113">
        <f t="shared" ca="1" si="117"/>
        <v>0</v>
      </c>
      <c r="N721" s="113">
        <f t="shared" ca="1" si="118"/>
        <v>0</v>
      </c>
      <c r="O721" s="14">
        <f t="shared" ca="1" si="119"/>
        <v>0</v>
      </c>
      <c r="P721" s="113">
        <f t="shared" ca="1" si="113"/>
        <v>13.868343195266274</v>
      </c>
      <c r="Q721" s="114">
        <f t="shared" ca="1" si="114"/>
        <v>0</v>
      </c>
    </row>
    <row r="722" spans="1:17" x14ac:dyDescent="0.75">
      <c r="A722" t="s">
        <v>786</v>
      </c>
      <c r="B722" t="s">
        <v>9546</v>
      </c>
      <c r="G722" s="14">
        <v>720</v>
      </c>
      <c r="H722" s="14">
        <f t="shared" ca="1" si="110"/>
        <v>0</v>
      </c>
      <c r="I722" s="117">
        <f t="shared" ca="1" si="111"/>
        <v>0</v>
      </c>
      <c r="J722" s="113">
        <f t="shared" ca="1" si="112"/>
        <v>13.868343195266274</v>
      </c>
      <c r="K722" s="14">
        <f t="shared" ca="1" si="115"/>
        <v>0</v>
      </c>
      <c r="L722" s="113">
        <f t="shared" ca="1" si="116"/>
        <v>-13.868343195266274</v>
      </c>
      <c r="M722" s="113">
        <f t="shared" ca="1" si="117"/>
        <v>0</v>
      </c>
      <c r="N722" s="113">
        <f t="shared" ca="1" si="118"/>
        <v>0</v>
      </c>
      <c r="O722" s="14">
        <f t="shared" ca="1" si="119"/>
        <v>0</v>
      </c>
      <c r="P722" s="113">
        <f t="shared" ca="1" si="113"/>
        <v>13.868343195266274</v>
      </c>
      <c r="Q722" s="114">
        <f t="shared" ca="1" si="114"/>
        <v>0</v>
      </c>
    </row>
    <row r="723" spans="1:17" x14ac:dyDescent="0.75">
      <c r="A723" t="s">
        <v>787</v>
      </c>
      <c r="B723" t="s">
        <v>9547</v>
      </c>
      <c r="G723" s="14">
        <v>721</v>
      </c>
      <c r="H723" s="14">
        <f t="shared" ca="1" si="110"/>
        <v>0</v>
      </c>
      <c r="I723" s="117">
        <f t="shared" ca="1" si="111"/>
        <v>0</v>
      </c>
      <c r="J723" s="113">
        <f t="shared" ca="1" si="112"/>
        <v>13.868343195266274</v>
      </c>
      <c r="K723" s="14">
        <f t="shared" ca="1" si="115"/>
        <v>0</v>
      </c>
      <c r="L723" s="113">
        <f t="shared" ca="1" si="116"/>
        <v>-13.868343195266274</v>
      </c>
      <c r="M723" s="113">
        <f t="shared" ca="1" si="117"/>
        <v>0</v>
      </c>
      <c r="N723" s="113">
        <f t="shared" ca="1" si="118"/>
        <v>0</v>
      </c>
      <c r="O723" s="14">
        <f t="shared" ca="1" si="119"/>
        <v>0</v>
      </c>
      <c r="P723" s="113">
        <f t="shared" ca="1" si="113"/>
        <v>13.868343195266274</v>
      </c>
      <c r="Q723" s="114">
        <f t="shared" ca="1" si="114"/>
        <v>0</v>
      </c>
    </row>
    <row r="724" spans="1:17" x14ac:dyDescent="0.75">
      <c r="A724" t="s">
        <v>788</v>
      </c>
      <c r="B724" t="s">
        <v>9548</v>
      </c>
      <c r="G724" s="14">
        <v>722</v>
      </c>
      <c r="H724" s="14">
        <f t="shared" ca="1" si="110"/>
        <v>0</v>
      </c>
      <c r="I724" s="117">
        <f t="shared" ca="1" si="111"/>
        <v>0</v>
      </c>
      <c r="J724" s="113">
        <f t="shared" ca="1" si="112"/>
        <v>13.868343195266274</v>
      </c>
      <c r="K724" s="14">
        <f t="shared" ca="1" si="115"/>
        <v>0</v>
      </c>
      <c r="L724" s="113">
        <f t="shared" ca="1" si="116"/>
        <v>-13.868343195266274</v>
      </c>
      <c r="M724" s="113">
        <f t="shared" ca="1" si="117"/>
        <v>0</v>
      </c>
      <c r="N724" s="113">
        <f t="shared" ca="1" si="118"/>
        <v>0</v>
      </c>
      <c r="O724" s="14">
        <f t="shared" ca="1" si="119"/>
        <v>0</v>
      </c>
      <c r="P724" s="113">
        <f t="shared" ca="1" si="113"/>
        <v>13.868343195266274</v>
      </c>
      <c r="Q724" s="114">
        <f t="shared" ca="1" si="114"/>
        <v>0</v>
      </c>
    </row>
    <row r="725" spans="1:17" x14ac:dyDescent="0.75">
      <c r="A725" t="s">
        <v>789</v>
      </c>
      <c r="B725" t="s">
        <v>9549</v>
      </c>
      <c r="G725" s="14">
        <v>723</v>
      </c>
      <c r="H725" s="14">
        <f t="shared" ca="1" si="110"/>
        <v>0</v>
      </c>
      <c r="I725" s="117">
        <f t="shared" ca="1" si="111"/>
        <v>0</v>
      </c>
      <c r="J725" s="113">
        <f t="shared" ca="1" si="112"/>
        <v>13.868343195266274</v>
      </c>
      <c r="K725" s="14">
        <f t="shared" ca="1" si="115"/>
        <v>0</v>
      </c>
      <c r="L725" s="113">
        <f t="shared" ca="1" si="116"/>
        <v>-13.868343195266274</v>
      </c>
      <c r="M725" s="113">
        <f t="shared" ca="1" si="117"/>
        <v>0</v>
      </c>
      <c r="N725" s="113">
        <f t="shared" ca="1" si="118"/>
        <v>0</v>
      </c>
      <c r="O725" s="14">
        <f t="shared" ca="1" si="119"/>
        <v>0</v>
      </c>
      <c r="P725" s="113">
        <f t="shared" ca="1" si="113"/>
        <v>13.868343195266274</v>
      </c>
      <c r="Q725" s="114">
        <f t="shared" ca="1" si="114"/>
        <v>0</v>
      </c>
    </row>
    <row r="726" spans="1:17" x14ac:dyDescent="0.75">
      <c r="A726" t="s">
        <v>790</v>
      </c>
      <c r="B726" t="s">
        <v>9550</v>
      </c>
      <c r="G726" s="14">
        <v>724</v>
      </c>
      <c r="H726" s="14">
        <f t="shared" ca="1" si="110"/>
        <v>0</v>
      </c>
      <c r="I726" s="117">
        <f t="shared" ca="1" si="111"/>
        <v>0</v>
      </c>
      <c r="J726" s="113">
        <f t="shared" ca="1" si="112"/>
        <v>13.868343195266274</v>
      </c>
      <c r="K726" s="14">
        <f t="shared" ca="1" si="115"/>
        <v>0</v>
      </c>
      <c r="L726" s="113">
        <f t="shared" ca="1" si="116"/>
        <v>-13.868343195266274</v>
      </c>
      <c r="M726" s="113">
        <f t="shared" ca="1" si="117"/>
        <v>0</v>
      </c>
      <c r="N726" s="113">
        <f t="shared" ca="1" si="118"/>
        <v>0</v>
      </c>
      <c r="O726" s="14">
        <f t="shared" ca="1" si="119"/>
        <v>0</v>
      </c>
      <c r="P726" s="113">
        <f t="shared" ca="1" si="113"/>
        <v>13.868343195266274</v>
      </c>
      <c r="Q726" s="114">
        <f t="shared" ca="1" si="114"/>
        <v>0</v>
      </c>
    </row>
    <row r="727" spans="1:17" x14ac:dyDescent="0.75">
      <c r="A727" t="s">
        <v>791</v>
      </c>
      <c r="B727" t="s">
        <v>9551</v>
      </c>
      <c r="G727" s="14">
        <v>725</v>
      </c>
      <c r="H727" s="14">
        <f t="shared" ca="1" si="110"/>
        <v>0</v>
      </c>
      <c r="I727" s="117">
        <f t="shared" ca="1" si="111"/>
        <v>0</v>
      </c>
      <c r="J727" s="113">
        <f t="shared" ca="1" si="112"/>
        <v>20.802514792899409</v>
      </c>
      <c r="K727" s="14">
        <f t="shared" ca="1" si="115"/>
        <v>0</v>
      </c>
      <c r="L727" s="113">
        <f t="shared" ca="1" si="116"/>
        <v>-20.802514792899409</v>
      </c>
      <c r="M727" s="113">
        <f t="shared" ca="1" si="117"/>
        <v>0</v>
      </c>
      <c r="N727" s="113">
        <f t="shared" ca="1" si="118"/>
        <v>0</v>
      </c>
      <c r="O727" s="14">
        <f t="shared" ca="1" si="119"/>
        <v>0</v>
      </c>
      <c r="P727" s="113">
        <f t="shared" ca="1" si="113"/>
        <v>20.802514792899409</v>
      </c>
      <c r="Q727" s="114">
        <f t="shared" ca="1" si="114"/>
        <v>0</v>
      </c>
    </row>
    <row r="728" spans="1:17" x14ac:dyDescent="0.75">
      <c r="A728" t="s">
        <v>792</v>
      </c>
      <c r="B728" t="s">
        <v>9552</v>
      </c>
      <c r="G728" s="14">
        <v>726</v>
      </c>
      <c r="H728" s="14">
        <f t="shared" ca="1" si="110"/>
        <v>0</v>
      </c>
      <c r="I728" s="117">
        <f t="shared" ca="1" si="111"/>
        <v>0</v>
      </c>
      <c r="J728" s="113">
        <f t="shared" ca="1" si="112"/>
        <v>31.203772189349117</v>
      </c>
      <c r="K728" s="14">
        <f t="shared" ca="1" si="115"/>
        <v>0</v>
      </c>
      <c r="L728" s="113">
        <f t="shared" ca="1" si="116"/>
        <v>-31.203772189349117</v>
      </c>
      <c r="M728" s="113">
        <f t="shared" ca="1" si="117"/>
        <v>0</v>
      </c>
      <c r="N728" s="113">
        <f t="shared" ca="1" si="118"/>
        <v>0</v>
      </c>
      <c r="O728" s="14">
        <f t="shared" ca="1" si="119"/>
        <v>0</v>
      </c>
      <c r="P728" s="113">
        <f t="shared" ca="1" si="113"/>
        <v>31.203772189349117</v>
      </c>
      <c r="Q728" s="114">
        <f t="shared" ca="1" si="114"/>
        <v>0</v>
      </c>
    </row>
    <row r="729" spans="1:17" x14ac:dyDescent="0.75">
      <c r="A729" t="s">
        <v>793</v>
      </c>
      <c r="B729" t="s">
        <v>9553</v>
      </c>
      <c r="G729" s="14">
        <v>727</v>
      </c>
      <c r="H729" s="14">
        <f t="shared" ca="1" si="110"/>
        <v>0</v>
      </c>
      <c r="I729" s="117">
        <f t="shared" ca="1" si="111"/>
        <v>0</v>
      </c>
      <c r="J729" s="113">
        <f t="shared" ca="1" si="112"/>
        <v>40.21819526627219</v>
      </c>
      <c r="K729" s="14">
        <f t="shared" ca="1" si="115"/>
        <v>0</v>
      </c>
      <c r="L729" s="113">
        <f t="shared" ca="1" si="116"/>
        <v>-40.21819526627219</v>
      </c>
      <c r="M729" s="113">
        <f t="shared" ca="1" si="117"/>
        <v>0</v>
      </c>
      <c r="N729" s="113">
        <f t="shared" ca="1" si="118"/>
        <v>0</v>
      </c>
      <c r="O729" s="14">
        <f t="shared" ca="1" si="119"/>
        <v>0</v>
      </c>
      <c r="P729" s="113">
        <f t="shared" ca="1" si="113"/>
        <v>40.21819526627219</v>
      </c>
      <c r="Q729" s="114">
        <f t="shared" ca="1" si="114"/>
        <v>0</v>
      </c>
    </row>
    <row r="730" spans="1:17" x14ac:dyDescent="0.75">
      <c r="A730" t="s">
        <v>794</v>
      </c>
      <c r="B730" t="s">
        <v>9554</v>
      </c>
      <c r="G730" s="14">
        <v>728</v>
      </c>
      <c r="H730" s="14">
        <f t="shared" ca="1" si="110"/>
        <v>0.94299999999999995</v>
      </c>
      <c r="I730" s="117">
        <f t="shared" ca="1" si="111"/>
        <v>0.20745999999999998</v>
      </c>
      <c r="J730" s="113">
        <f t="shared" ca="1" si="112"/>
        <v>48.539201183431956</v>
      </c>
      <c r="K730" s="14">
        <f t="shared" ca="1" si="115"/>
        <v>0</v>
      </c>
      <c r="L730" s="113">
        <f t="shared" ca="1" si="116"/>
        <v>-48.331741183431959</v>
      </c>
      <c r="M730" s="113">
        <f t="shared" ca="1" si="117"/>
        <v>0</v>
      </c>
      <c r="N730" s="113">
        <f t="shared" ca="1" si="118"/>
        <v>0</v>
      </c>
      <c r="O730" s="14">
        <f t="shared" ca="1" si="119"/>
        <v>0</v>
      </c>
      <c r="P730" s="113">
        <f t="shared" ca="1" si="113"/>
        <v>48.331741183431959</v>
      </c>
      <c r="Q730" s="114">
        <f t="shared" ca="1" si="114"/>
        <v>0</v>
      </c>
    </row>
    <row r="731" spans="1:17" x14ac:dyDescent="0.75">
      <c r="A731" t="s">
        <v>795</v>
      </c>
      <c r="B731" t="s">
        <v>9555</v>
      </c>
      <c r="G731" s="14">
        <v>729</v>
      </c>
      <c r="H731" s="14">
        <f t="shared" ca="1" si="110"/>
        <v>11.340999999999999</v>
      </c>
      <c r="I731" s="117">
        <f t="shared" ca="1" si="111"/>
        <v>2.4950199999999998</v>
      </c>
      <c r="J731" s="113">
        <f t="shared" ca="1" si="112"/>
        <v>58.940458579881664</v>
      </c>
      <c r="K731" s="14">
        <f t="shared" ca="1" si="115"/>
        <v>0</v>
      </c>
      <c r="L731" s="113">
        <f t="shared" ca="1" si="116"/>
        <v>-56.445438579881667</v>
      </c>
      <c r="M731" s="113">
        <f t="shared" ca="1" si="117"/>
        <v>0</v>
      </c>
      <c r="N731" s="113">
        <f t="shared" ca="1" si="118"/>
        <v>0</v>
      </c>
      <c r="O731" s="14">
        <f t="shared" ca="1" si="119"/>
        <v>0</v>
      </c>
      <c r="P731" s="113">
        <f t="shared" ca="1" si="113"/>
        <v>56.445438579881667</v>
      </c>
      <c r="Q731" s="114">
        <f t="shared" ca="1" si="114"/>
        <v>0</v>
      </c>
    </row>
    <row r="732" spans="1:17" x14ac:dyDescent="0.75">
      <c r="A732" t="s">
        <v>796</v>
      </c>
      <c r="B732" t="s">
        <v>9556</v>
      </c>
      <c r="G732" s="14">
        <v>730</v>
      </c>
      <c r="H732" s="14">
        <f t="shared" ca="1" si="110"/>
        <v>29.356999999999999</v>
      </c>
      <c r="I732" s="117">
        <f t="shared" ca="1" si="111"/>
        <v>6.4585400000000002</v>
      </c>
      <c r="J732" s="113">
        <f t="shared" ca="1" si="112"/>
        <v>71.421967455621314</v>
      </c>
      <c r="K732" s="14">
        <f t="shared" ca="1" si="115"/>
        <v>0</v>
      </c>
      <c r="L732" s="113">
        <f t="shared" ca="1" si="116"/>
        <v>-64.963427455621314</v>
      </c>
      <c r="M732" s="113">
        <f t="shared" ca="1" si="117"/>
        <v>0</v>
      </c>
      <c r="N732" s="113">
        <f t="shared" ca="1" si="118"/>
        <v>0</v>
      </c>
      <c r="O732" s="14">
        <f t="shared" ca="1" si="119"/>
        <v>0</v>
      </c>
      <c r="P732" s="113">
        <f t="shared" ca="1" si="113"/>
        <v>64.963427455621314</v>
      </c>
      <c r="Q732" s="114">
        <f t="shared" ca="1" si="114"/>
        <v>0</v>
      </c>
    </row>
    <row r="733" spans="1:17" x14ac:dyDescent="0.75">
      <c r="A733" t="s">
        <v>797</v>
      </c>
      <c r="B733" t="s">
        <v>9557</v>
      </c>
      <c r="G733" s="14">
        <v>731</v>
      </c>
      <c r="H733" s="14">
        <f t="shared" ca="1" si="110"/>
        <v>61.898000000000003</v>
      </c>
      <c r="I733" s="117">
        <f t="shared" ca="1" si="111"/>
        <v>13.617560000000001</v>
      </c>
      <c r="J733" s="113">
        <f t="shared" ca="1" si="112"/>
        <v>68.648298816568058</v>
      </c>
      <c r="K733" s="14">
        <f t="shared" ca="1" si="115"/>
        <v>0</v>
      </c>
      <c r="L733" s="113">
        <f t="shared" ca="1" si="116"/>
        <v>-55.030738816568061</v>
      </c>
      <c r="M733" s="113">
        <f t="shared" ca="1" si="117"/>
        <v>0</v>
      </c>
      <c r="N733" s="113">
        <f t="shared" ca="1" si="118"/>
        <v>0</v>
      </c>
      <c r="O733" s="14">
        <f t="shared" ca="1" si="119"/>
        <v>0</v>
      </c>
      <c r="P733" s="113">
        <f t="shared" ca="1" si="113"/>
        <v>55.030738816568061</v>
      </c>
      <c r="Q733" s="114">
        <f t="shared" ca="1" si="114"/>
        <v>0</v>
      </c>
    </row>
    <row r="734" spans="1:17" x14ac:dyDescent="0.75">
      <c r="A734" t="s">
        <v>798</v>
      </c>
      <c r="B734" t="s">
        <v>9558</v>
      </c>
      <c r="G734" s="14">
        <v>732</v>
      </c>
      <c r="H734" s="14">
        <f t="shared" ca="1" si="110"/>
        <v>96.096000000000004</v>
      </c>
      <c r="I734" s="117">
        <f t="shared" ca="1" si="111"/>
        <v>21.141120000000001</v>
      </c>
      <c r="J734" s="113">
        <f t="shared" ca="1" si="112"/>
        <v>63.794378698224854</v>
      </c>
      <c r="K734" s="14">
        <f t="shared" ca="1" si="115"/>
        <v>0</v>
      </c>
      <c r="L734" s="113">
        <f t="shared" ca="1" si="116"/>
        <v>-42.653258698224853</v>
      </c>
      <c r="M734" s="113">
        <f t="shared" ca="1" si="117"/>
        <v>0</v>
      </c>
      <c r="N734" s="113">
        <f t="shared" ca="1" si="118"/>
        <v>0</v>
      </c>
      <c r="O734" s="14">
        <f t="shared" ca="1" si="119"/>
        <v>0</v>
      </c>
      <c r="P734" s="113">
        <f t="shared" ca="1" si="113"/>
        <v>42.653258698224853</v>
      </c>
      <c r="Q734" s="114">
        <f t="shared" ca="1" si="114"/>
        <v>0</v>
      </c>
    </row>
    <row r="735" spans="1:17" x14ac:dyDescent="0.75">
      <c r="A735" t="s">
        <v>799</v>
      </c>
      <c r="B735" t="s">
        <v>9559</v>
      </c>
      <c r="G735" s="14">
        <v>733</v>
      </c>
      <c r="H735" s="14">
        <f t="shared" ca="1" si="110"/>
        <v>114.878</v>
      </c>
      <c r="I735" s="117">
        <f t="shared" ca="1" si="111"/>
        <v>25.273160000000001</v>
      </c>
      <c r="J735" s="113">
        <f t="shared" ca="1" si="112"/>
        <v>65.874630177514803</v>
      </c>
      <c r="K735" s="14">
        <f t="shared" ca="1" si="115"/>
        <v>0</v>
      </c>
      <c r="L735" s="113">
        <f t="shared" ca="1" si="116"/>
        <v>-40.601470177514798</v>
      </c>
      <c r="M735" s="113">
        <f t="shared" ca="1" si="117"/>
        <v>0</v>
      </c>
      <c r="N735" s="113">
        <f t="shared" ca="1" si="118"/>
        <v>0</v>
      </c>
      <c r="O735" s="14">
        <f t="shared" ca="1" si="119"/>
        <v>0</v>
      </c>
      <c r="P735" s="113">
        <f t="shared" ca="1" si="113"/>
        <v>40.601470177514798</v>
      </c>
      <c r="Q735" s="114">
        <f t="shared" ca="1" si="114"/>
        <v>0</v>
      </c>
    </row>
    <row r="736" spans="1:17" x14ac:dyDescent="0.75">
      <c r="A736" t="s">
        <v>800</v>
      </c>
      <c r="B736" t="s">
        <v>9560</v>
      </c>
      <c r="G736" s="14">
        <v>734</v>
      </c>
      <c r="H736" s="14">
        <f t="shared" ca="1" si="110"/>
        <v>90.317999999999998</v>
      </c>
      <c r="I736" s="117">
        <f t="shared" ca="1" si="111"/>
        <v>19.869959999999999</v>
      </c>
      <c r="J736" s="113">
        <f t="shared" ca="1" si="112"/>
        <v>69.341715976331372</v>
      </c>
      <c r="K736" s="14">
        <f t="shared" ca="1" si="115"/>
        <v>0</v>
      </c>
      <c r="L736" s="113">
        <f t="shared" ca="1" si="116"/>
        <v>-49.471755976331373</v>
      </c>
      <c r="M736" s="113">
        <f t="shared" ca="1" si="117"/>
        <v>0</v>
      </c>
      <c r="N736" s="113">
        <f t="shared" ca="1" si="118"/>
        <v>0</v>
      </c>
      <c r="O736" s="14">
        <f t="shared" ca="1" si="119"/>
        <v>0</v>
      </c>
      <c r="P736" s="113">
        <f t="shared" ca="1" si="113"/>
        <v>49.471755976331373</v>
      </c>
      <c r="Q736" s="114">
        <f t="shared" ca="1" si="114"/>
        <v>0</v>
      </c>
    </row>
    <row r="737" spans="1:17" x14ac:dyDescent="0.75">
      <c r="A737" t="s">
        <v>801</v>
      </c>
      <c r="B737" t="s">
        <v>9561</v>
      </c>
      <c r="G737" s="14">
        <v>735</v>
      </c>
      <c r="H737" s="14">
        <f t="shared" ca="1" si="110"/>
        <v>51.335000000000001</v>
      </c>
      <c r="I737" s="117">
        <f t="shared" ca="1" si="111"/>
        <v>11.293699999999999</v>
      </c>
      <c r="J737" s="113">
        <f t="shared" ca="1" si="112"/>
        <v>70.728550295858</v>
      </c>
      <c r="K737" s="14">
        <f t="shared" ca="1" si="115"/>
        <v>0</v>
      </c>
      <c r="L737" s="113">
        <f t="shared" ca="1" si="116"/>
        <v>-59.434850295857999</v>
      </c>
      <c r="M737" s="113">
        <f t="shared" ca="1" si="117"/>
        <v>0</v>
      </c>
      <c r="N737" s="113">
        <f t="shared" ca="1" si="118"/>
        <v>0</v>
      </c>
      <c r="O737" s="14">
        <f t="shared" ca="1" si="119"/>
        <v>0</v>
      </c>
      <c r="P737" s="113">
        <f t="shared" ca="1" si="113"/>
        <v>59.434850295857999</v>
      </c>
      <c r="Q737" s="114">
        <f t="shared" ca="1" si="114"/>
        <v>0</v>
      </c>
    </row>
    <row r="738" spans="1:17" x14ac:dyDescent="0.75">
      <c r="A738" t="s">
        <v>802</v>
      </c>
      <c r="B738" t="s">
        <v>9562</v>
      </c>
      <c r="G738" s="14">
        <v>736</v>
      </c>
      <c r="H738" s="14">
        <f t="shared" ca="1" si="110"/>
        <v>13.24</v>
      </c>
      <c r="I738" s="117">
        <f t="shared" ca="1" si="111"/>
        <v>2.9128000000000003</v>
      </c>
      <c r="J738" s="113">
        <f t="shared" ca="1" si="112"/>
        <v>71.421967455621314</v>
      </c>
      <c r="K738" s="14">
        <f t="shared" ca="1" si="115"/>
        <v>0</v>
      </c>
      <c r="L738" s="113">
        <f t="shared" ca="1" si="116"/>
        <v>-68.509167455621309</v>
      </c>
      <c r="M738" s="113">
        <f t="shared" ca="1" si="117"/>
        <v>0</v>
      </c>
      <c r="N738" s="113">
        <f t="shared" ca="1" si="118"/>
        <v>0</v>
      </c>
      <c r="O738" s="14">
        <f t="shared" ca="1" si="119"/>
        <v>0</v>
      </c>
      <c r="P738" s="113">
        <f t="shared" ca="1" si="113"/>
        <v>68.509167455621309</v>
      </c>
      <c r="Q738" s="114">
        <f t="shared" ca="1" si="114"/>
        <v>0</v>
      </c>
    </row>
    <row r="739" spans="1:17" x14ac:dyDescent="0.75">
      <c r="A739" t="s">
        <v>803</v>
      </c>
      <c r="B739" t="s">
        <v>9563</v>
      </c>
      <c r="G739" s="14">
        <v>737</v>
      </c>
      <c r="H739" s="14">
        <f t="shared" ca="1" si="110"/>
        <v>0</v>
      </c>
      <c r="I739" s="117">
        <f t="shared" ca="1" si="111"/>
        <v>0</v>
      </c>
      <c r="J739" s="113">
        <f t="shared" ca="1" si="112"/>
        <v>72.808801775147941</v>
      </c>
      <c r="K739" s="14">
        <f t="shared" ca="1" si="115"/>
        <v>0</v>
      </c>
      <c r="L739" s="113">
        <f t="shared" ca="1" si="116"/>
        <v>-72.808801775147941</v>
      </c>
      <c r="M739" s="113">
        <f t="shared" ca="1" si="117"/>
        <v>0</v>
      </c>
      <c r="N739" s="113">
        <f t="shared" ca="1" si="118"/>
        <v>0</v>
      </c>
      <c r="O739" s="14">
        <f t="shared" ca="1" si="119"/>
        <v>0</v>
      </c>
      <c r="P739" s="113">
        <f t="shared" ca="1" si="113"/>
        <v>72.808801775147941</v>
      </c>
      <c r="Q739" s="114">
        <f t="shared" ca="1" si="114"/>
        <v>0</v>
      </c>
    </row>
    <row r="740" spans="1:17" x14ac:dyDescent="0.75">
      <c r="A740" t="s">
        <v>804</v>
      </c>
      <c r="B740" t="s">
        <v>9564</v>
      </c>
      <c r="G740" s="14">
        <v>738</v>
      </c>
      <c r="H740" s="14">
        <f t="shared" ca="1" si="110"/>
        <v>0</v>
      </c>
      <c r="I740" s="117">
        <f t="shared" ca="1" si="111"/>
        <v>0</v>
      </c>
      <c r="J740" s="113">
        <f t="shared" ca="1" si="112"/>
        <v>58.940458579881664</v>
      </c>
      <c r="K740" s="14">
        <f t="shared" ca="1" si="115"/>
        <v>0</v>
      </c>
      <c r="L740" s="113">
        <f t="shared" ca="1" si="116"/>
        <v>-58.940458579881664</v>
      </c>
      <c r="M740" s="113">
        <f t="shared" ca="1" si="117"/>
        <v>0</v>
      </c>
      <c r="N740" s="113">
        <f t="shared" ca="1" si="118"/>
        <v>0</v>
      </c>
      <c r="O740" s="14">
        <f t="shared" ca="1" si="119"/>
        <v>0</v>
      </c>
      <c r="P740" s="113">
        <f t="shared" ca="1" si="113"/>
        <v>58.940458579881664</v>
      </c>
      <c r="Q740" s="114">
        <f t="shared" ca="1" si="114"/>
        <v>0</v>
      </c>
    </row>
    <row r="741" spans="1:17" x14ac:dyDescent="0.75">
      <c r="A741" t="s">
        <v>805</v>
      </c>
      <c r="B741" t="s">
        <v>9565</v>
      </c>
      <c r="G741" s="14">
        <v>739</v>
      </c>
      <c r="H741" s="14">
        <f t="shared" ca="1" si="110"/>
        <v>0</v>
      </c>
      <c r="I741" s="117">
        <f t="shared" ca="1" si="111"/>
        <v>0</v>
      </c>
      <c r="J741" s="113">
        <f t="shared" ca="1" si="112"/>
        <v>48.539201183431956</v>
      </c>
      <c r="K741" s="14">
        <f t="shared" ca="1" si="115"/>
        <v>0</v>
      </c>
      <c r="L741" s="113">
        <f t="shared" ca="1" si="116"/>
        <v>-48.539201183431956</v>
      </c>
      <c r="M741" s="113">
        <f t="shared" ca="1" si="117"/>
        <v>0</v>
      </c>
      <c r="N741" s="113">
        <f t="shared" ca="1" si="118"/>
        <v>0</v>
      </c>
      <c r="O741" s="14">
        <f t="shared" ca="1" si="119"/>
        <v>0</v>
      </c>
      <c r="P741" s="113">
        <f t="shared" ca="1" si="113"/>
        <v>48.539201183431956</v>
      </c>
      <c r="Q741" s="114">
        <f t="shared" ca="1" si="114"/>
        <v>0</v>
      </c>
    </row>
    <row r="742" spans="1:17" x14ac:dyDescent="0.75">
      <c r="A742" t="s">
        <v>806</v>
      </c>
      <c r="B742" t="s">
        <v>9566</v>
      </c>
      <c r="G742" s="14">
        <v>740</v>
      </c>
      <c r="H742" s="14">
        <f t="shared" ca="1" si="110"/>
        <v>0</v>
      </c>
      <c r="I742" s="117">
        <f t="shared" ca="1" si="111"/>
        <v>0</v>
      </c>
      <c r="J742" s="113">
        <f t="shared" ca="1" si="112"/>
        <v>38.137943786982255</v>
      </c>
      <c r="K742" s="14">
        <f t="shared" ca="1" si="115"/>
        <v>0</v>
      </c>
      <c r="L742" s="113">
        <f t="shared" ca="1" si="116"/>
        <v>-38.137943786982255</v>
      </c>
      <c r="M742" s="113">
        <f t="shared" ca="1" si="117"/>
        <v>0</v>
      </c>
      <c r="N742" s="113">
        <f t="shared" ca="1" si="118"/>
        <v>0</v>
      </c>
      <c r="O742" s="14">
        <f t="shared" ca="1" si="119"/>
        <v>0</v>
      </c>
      <c r="P742" s="113">
        <f t="shared" ca="1" si="113"/>
        <v>38.137943786982255</v>
      </c>
      <c r="Q742" s="114">
        <f t="shared" ca="1" si="114"/>
        <v>0</v>
      </c>
    </row>
    <row r="743" spans="1:17" x14ac:dyDescent="0.75">
      <c r="A743" t="s">
        <v>807</v>
      </c>
      <c r="B743" t="s">
        <v>9567</v>
      </c>
      <c r="G743" s="14">
        <v>741</v>
      </c>
      <c r="H743" s="14">
        <f t="shared" ca="1" si="110"/>
        <v>0</v>
      </c>
      <c r="I743" s="117">
        <f t="shared" ca="1" si="111"/>
        <v>0</v>
      </c>
      <c r="J743" s="113">
        <f t="shared" ca="1" si="112"/>
        <v>24.269600591715978</v>
      </c>
      <c r="K743" s="14">
        <f t="shared" ca="1" si="115"/>
        <v>0</v>
      </c>
      <c r="L743" s="113">
        <f t="shared" ca="1" si="116"/>
        <v>-24.269600591715978</v>
      </c>
      <c r="M743" s="113">
        <f t="shared" ca="1" si="117"/>
        <v>0</v>
      </c>
      <c r="N743" s="113">
        <f t="shared" ca="1" si="118"/>
        <v>0</v>
      </c>
      <c r="O743" s="14">
        <f t="shared" ca="1" si="119"/>
        <v>0</v>
      </c>
      <c r="P743" s="113">
        <f t="shared" ca="1" si="113"/>
        <v>24.269600591715978</v>
      </c>
      <c r="Q743" s="114">
        <f t="shared" ca="1" si="114"/>
        <v>0</v>
      </c>
    </row>
    <row r="744" spans="1:17" x14ac:dyDescent="0.75">
      <c r="A744" t="s">
        <v>808</v>
      </c>
      <c r="B744" t="s">
        <v>9568</v>
      </c>
      <c r="G744" s="14">
        <v>742</v>
      </c>
      <c r="H744" s="14">
        <f t="shared" ca="1" si="110"/>
        <v>0</v>
      </c>
      <c r="I744" s="117">
        <f t="shared" ca="1" si="111"/>
        <v>0</v>
      </c>
      <c r="J744" s="113">
        <f t="shared" ca="1" si="112"/>
        <v>13.868343195266274</v>
      </c>
      <c r="K744" s="14">
        <f t="shared" ca="1" si="115"/>
        <v>0</v>
      </c>
      <c r="L744" s="113">
        <f t="shared" ca="1" si="116"/>
        <v>-13.868343195266274</v>
      </c>
      <c r="M744" s="113">
        <f t="shared" ca="1" si="117"/>
        <v>0</v>
      </c>
      <c r="N744" s="113">
        <f t="shared" ca="1" si="118"/>
        <v>0</v>
      </c>
      <c r="O744" s="14">
        <f t="shared" ca="1" si="119"/>
        <v>0</v>
      </c>
      <c r="P744" s="113">
        <f t="shared" ca="1" si="113"/>
        <v>13.868343195266274</v>
      </c>
      <c r="Q744" s="114">
        <f t="shared" ca="1" si="114"/>
        <v>0</v>
      </c>
    </row>
    <row r="745" spans="1:17" x14ac:dyDescent="0.75">
      <c r="A745" t="s">
        <v>809</v>
      </c>
      <c r="B745" t="s">
        <v>9569</v>
      </c>
      <c r="G745" s="14">
        <v>743</v>
      </c>
      <c r="H745" s="14">
        <f t="shared" ca="1" si="110"/>
        <v>0</v>
      </c>
      <c r="I745" s="117">
        <f t="shared" ca="1" si="111"/>
        <v>0</v>
      </c>
      <c r="J745" s="113">
        <f t="shared" ca="1" si="112"/>
        <v>13.868343195266274</v>
      </c>
      <c r="K745" s="14">
        <f t="shared" ca="1" si="115"/>
        <v>0</v>
      </c>
      <c r="L745" s="113">
        <f t="shared" ca="1" si="116"/>
        <v>-13.868343195266274</v>
      </c>
      <c r="M745" s="113">
        <f t="shared" ca="1" si="117"/>
        <v>0</v>
      </c>
      <c r="N745" s="113">
        <f t="shared" ca="1" si="118"/>
        <v>0</v>
      </c>
      <c r="O745" s="14">
        <f t="shared" ca="1" si="119"/>
        <v>0</v>
      </c>
      <c r="P745" s="113">
        <f t="shared" ca="1" si="113"/>
        <v>13.868343195266274</v>
      </c>
      <c r="Q745" s="114">
        <f t="shared" ca="1" si="114"/>
        <v>0</v>
      </c>
    </row>
    <row r="746" spans="1:17" x14ac:dyDescent="0.75">
      <c r="A746" t="s">
        <v>810</v>
      </c>
      <c r="B746" t="s">
        <v>9570</v>
      </c>
      <c r="G746" s="14">
        <v>744</v>
      </c>
      <c r="H746" s="14">
        <f t="shared" ca="1" si="110"/>
        <v>0</v>
      </c>
      <c r="I746" s="117">
        <f t="shared" ca="1" si="111"/>
        <v>0</v>
      </c>
      <c r="J746" s="113">
        <f t="shared" ca="1" si="112"/>
        <v>13.868343195266274</v>
      </c>
      <c r="K746" s="14">
        <f t="shared" ca="1" si="115"/>
        <v>0</v>
      </c>
      <c r="L746" s="113">
        <f t="shared" ca="1" si="116"/>
        <v>-13.868343195266274</v>
      </c>
      <c r="M746" s="113">
        <f t="shared" ca="1" si="117"/>
        <v>0</v>
      </c>
      <c r="N746" s="113">
        <f t="shared" ca="1" si="118"/>
        <v>0</v>
      </c>
      <c r="O746" s="14">
        <f t="shared" ca="1" si="119"/>
        <v>0</v>
      </c>
      <c r="P746" s="113">
        <f t="shared" ca="1" si="113"/>
        <v>13.868343195266274</v>
      </c>
      <c r="Q746" s="114">
        <f t="shared" ca="1" si="114"/>
        <v>0</v>
      </c>
    </row>
    <row r="747" spans="1:17" x14ac:dyDescent="0.75">
      <c r="A747" t="s">
        <v>811</v>
      </c>
      <c r="B747" t="s">
        <v>9571</v>
      </c>
      <c r="G747" s="14">
        <v>745</v>
      </c>
      <c r="H747" s="14">
        <f t="shared" ca="1" si="110"/>
        <v>0</v>
      </c>
      <c r="I747" s="117">
        <f t="shared" ca="1" si="111"/>
        <v>0</v>
      </c>
      <c r="J747" s="113">
        <f t="shared" ca="1" si="112"/>
        <v>13.868343195266274</v>
      </c>
      <c r="K747" s="14">
        <f t="shared" ca="1" si="115"/>
        <v>0</v>
      </c>
      <c r="L747" s="113">
        <f t="shared" ca="1" si="116"/>
        <v>-13.868343195266274</v>
      </c>
      <c r="M747" s="113">
        <f t="shared" ca="1" si="117"/>
        <v>0</v>
      </c>
      <c r="N747" s="113">
        <f t="shared" ca="1" si="118"/>
        <v>0</v>
      </c>
      <c r="O747" s="14">
        <f t="shared" ca="1" si="119"/>
        <v>0</v>
      </c>
      <c r="P747" s="113">
        <f t="shared" ca="1" si="113"/>
        <v>13.868343195266274</v>
      </c>
      <c r="Q747" s="114">
        <f t="shared" ca="1" si="114"/>
        <v>0</v>
      </c>
    </row>
    <row r="748" spans="1:17" x14ac:dyDescent="0.75">
      <c r="A748" t="s">
        <v>812</v>
      </c>
      <c r="B748" t="s">
        <v>9572</v>
      </c>
      <c r="G748" s="14">
        <v>746</v>
      </c>
      <c r="H748" s="14">
        <f t="shared" ca="1" si="110"/>
        <v>0</v>
      </c>
      <c r="I748" s="117">
        <f t="shared" ca="1" si="111"/>
        <v>0</v>
      </c>
      <c r="J748" s="113">
        <f t="shared" ca="1" si="112"/>
        <v>13.868343195266274</v>
      </c>
      <c r="K748" s="14">
        <f t="shared" ca="1" si="115"/>
        <v>0</v>
      </c>
      <c r="L748" s="113">
        <f t="shared" ca="1" si="116"/>
        <v>-13.868343195266274</v>
      </c>
      <c r="M748" s="113">
        <f t="shared" ca="1" si="117"/>
        <v>0</v>
      </c>
      <c r="N748" s="113">
        <f t="shared" ca="1" si="118"/>
        <v>0</v>
      </c>
      <c r="O748" s="14">
        <f t="shared" ca="1" si="119"/>
        <v>0</v>
      </c>
      <c r="P748" s="113">
        <f t="shared" ca="1" si="113"/>
        <v>13.868343195266274</v>
      </c>
      <c r="Q748" s="114">
        <f t="shared" ca="1" si="114"/>
        <v>0</v>
      </c>
    </row>
    <row r="749" spans="1:17" x14ac:dyDescent="0.75">
      <c r="A749" t="s">
        <v>813</v>
      </c>
      <c r="B749" t="s">
        <v>9573</v>
      </c>
      <c r="G749" s="14">
        <v>747</v>
      </c>
      <c r="H749" s="14">
        <f t="shared" ca="1" si="110"/>
        <v>0</v>
      </c>
      <c r="I749" s="117">
        <f t="shared" ca="1" si="111"/>
        <v>0</v>
      </c>
      <c r="J749" s="113">
        <f t="shared" ca="1" si="112"/>
        <v>13.868343195266274</v>
      </c>
      <c r="K749" s="14">
        <f t="shared" ca="1" si="115"/>
        <v>0</v>
      </c>
      <c r="L749" s="113">
        <f t="shared" ca="1" si="116"/>
        <v>-13.868343195266274</v>
      </c>
      <c r="M749" s="113">
        <f t="shared" ca="1" si="117"/>
        <v>0</v>
      </c>
      <c r="N749" s="113">
        <f t="shared" ca="1" si="118"/>
        <v>0</v>
      </c>
      <c r="O749" s="14">
        <f t="shared" ca="1" si="119"/>
        <v>0</v>
      </c>
      <c r="P749" s="113">
        <f t="shared" ca="1" si="113"/>
        <v>13.868343195266274</v>
      </c>
      <c r="Q749" s="114">
        <f t="shared" ca="1" si="114"/>
        <v>0</v>
      </c>
    </row>
    <row r="750" spans="1:17" x14ac:dyDescent="0.75">
      <c r="A750" t="s">
        <v>814</v>
      </c>
      <c r="B750" t="s">
        <v>9574</v>
      </c>
      <c r="G750" s="14">
        <v>748</v>
      </c>
      <c r="H750" s="14">
        <f t="shared" ca="1" si="110"/>
        <v>0</v>
      </c>
      <c r="I750" s="117">
        <f t="shared" ca="1" si="111"/>
        <v>0</v>
      </c>
      <c r="J750" s="113">
        <f t="shared" ca="1" si="112"/>
        <v>13.868343195266274</v>
      </c>
      <c r="K750" s="14">
        <f t="shared" ca="1" si="115"/>
        <v>0</v>
      </c>
      <c r="L750" s="113">
        <f t="shared" ca="1" si="116"/>
        <v>-13.868343195266274</v>
      </c>
      <c r="M750" s="113">
        <f t="shared" ca="1" si="117"/>
        <v>0</v>
      </c>
      <c r="N750" s="113">
        <f t="shared" ca="1" si="118"/>
        <v>0</v>
      </c>
      <c r="O750" s="14">
        <f t="shared" ca="1" si="119"/>
        <v>0</v>
      </c>
      <c r="P750" s="113">
        <f t="shared" ca="1" si="113"/>
        <v>13.868343195266274</v>
      </c>
      <c r="Q750" s="114">
        <f t="shared" ca="1" si="114"/>
        <v>0</v>
      </c>
    </row>
    <row r="751" spans="1:17" x14ac:dyDescent="0.75">
      <c r="A751" t="s">
        <v>815</v>
      </c>
      <c r="B751" t="s">
        <v>9575</v>
      </c>
      <c r="G751" s="14">
        <v>749</v>
      </c>
      <c r="H751" s="14">
        <f t="shared" ca="1" si="110"/>
        <v>0</v>
      </c>
      <c r="I751" s="117">
        <f t="shared" ca="1" si="111"/>
        <v>0</v>
      </c>
      <c r="J751" s="113">
        <f t="shared" ca="1" si="112"/>
        <v>20.802514792899409</v>
      </c>
      <c r="K751" s="14">
        <f t="shared" ca="1" si="115"/>
        <v>0</v>
      </c>
      <c r="L751" s="113">
        <f t="shared" ca="1" si="116"/>
        <v>-20.802514792899409</v>
      </c>
      <c r="M751" s="113">
        <f t="shared" ca="1" si="117"/>
        <v>0</v>
      </c>
      <c r="N751" s="113">
        <f t="shared" ca="1" si="118"/>
        <v>0</v>
      </c>
      <c r="O751" s="14">
        <f t="shared" ca="1" si="119"/>
        <v>0</v>
      </c>
      <c r="P751" s="113">
        <f t="shared" ca="1" si="113"/>
        <v>20.802514792899409</v>
      </c>
      <c r="Q751" s="114">
        <f t="shared" ca="1" si="114"/>
        <v>0</v>
      </c>
    </row>
    <row r="752" spans="1:17" x14ac:dyDescent="0.75">
      <c r="A752" t="s">
        <v>816</v>
      </c>
      <c r="B752" t="s">
        <v>9576</v>
      </c>
      <c r="G752" s="14">
        <v>750</v>
      </c>
      <c r="H752" s="14">
        <f t="shared" ca="1" si="110"/>
        <v>0</v>
      </c>
      <c r="I752" s="117">
        <f t="shared" ca="1" si="111"/>
        <v>0</v>
      </c>
      <c r="J752" s="113">
        <f t="shared" ca="1" si="112"/>
        <v>31.203772189349117</v>
      </c>
      <c r="K752" s="14">
        <f t="shared" ca="1" si="115"/>
        <v>0</v>
      </c>
      <c r="L752" s="113">
        <f t="shared" ca="1" si="116"/>
        <v>-31.203772189349117</v>
      </c>
      <c r="M752" s="113">
        <f t="shared" ca="1" si="117"/>
        <v>0</v>
      </c>
      <c r="N752" s="113">
        <f t="shared" ca="1" si="118"/>
        <v>0</v>
      </c>
      <c r="O752" s="14">
        <f t="shared" ca="1" si="119"/>
        <v>0</v>
      </c>
      <c r="P752" s="113">
        <f t="shared" ca="1" si="113"/>
        <v>31.203772189349117</v>
      </c>
      <c r="Q752" s="114">
        <f t="shared" ca="1" si="114"/>
        <v>0</v>
      </c>
    </row>
    <row r="753" spans="1:17" x14ac:dyDescent="0.75">
      <c r="A753" t="s">
        <v>817</v>
      </c>
      <c r="B753" t="s">
        <v>9577</v>
      </c>
      <c r="G753" s="14">
        <v>751</v>
      </c>
      <c r="H753" s="14">
        <f t="shared" ca="1" si="110"/>
        <v>0</v>
      </c>
      <c r="I753" s="117">
        <f t="shared" ca="1" si="111"/>
        <v>0</v>
      </c>
      <c r="J753" s="113">
        <f t="shared" ca="1" si="112"/>
        <v>40.21819526627219</v>
      </c>
      <c r="K753" s="14">
        <f t="shared" ca="1" si="115"/>
        <v>0</v>
      </c>
      <c r="L753" s="113">
        <f t="shared" ca="1" si="116"/>
        <v>-40.21819526627219</v>
      </c>
      <c r="M753" s="113">
        <f t="shared" ca="1" si="117"/>
        <v>0</v>
      </c>
      <c r="N753" s="113">
        <f t="shared" ca="1" si="118"/>
        <v>0</v>
      </c>
      <c r="O753" s="14">
        <f t="shared" ca="1" si="119"/>
        <v>0</v>
      </c>
      <c r="P753" s="113">
        <f t="shared" ca="1" si="113"/>
        <v>40.21819526627219</v>
      </c>
      <c r="Q753" s="114">
        <f t="shared" ca="1" si="114"/>
        <v>0</v>
      </c>
    </row>
    <row r="754" spans="1:17" x14ac:dyDescent="0.75">
      <c r="A754" t="s">
        <v>818</v>
      </c>
      <c r="B754" t="s">
        <v>9578</v>
      </c>
      <c r="G754" s="14">
        <v>752</v>
      </c>
      <c r="H754" s="14">
        <f t="shared" ca="1" si="110"/>
        <v>3.7549999999999999</v>
      </c>
      <c r="I754" s="117">
        <f t="shared" ca="1" si="111"/>
        <v>0.82609999999999995</v>
      </c>
      <c r="J754" s="113">
        <f t="shared" ca="1" si="112"/>
        <v>48.539201183431956</v>
      </c>
      <c r="K754" s="14">
        <f t="shared" ca="1" si="115"/>
        <v>0</v>
      </c>
      <c r="L754" s="113">
        <f t="shared" ca="1" si="116"/>
        <v>-47.713101183431959</v>
      </c>
      <c r="M754" s="113">
        <f t="shared" ca="1" si="117"/>
        <v>0</v>
      </c>
      <c r="N754" s="113">
        <f t="shared" ca="1" si="118"/>
        <v>0</v>
      </c>
      <c r="O754" s="14">
        <f t="shared" ca="1" si="119"/>
        <v>0</v>
      </c>
      <c r="P754" s="113">
        <f t="shared" ca="1" si="113"/>
        <v>47.713101183431959</v>
      </c>
      <c r="Q754" s="114">
        <f t="shared" ca="1" si="114"/>
        <v>0</v>
      </c>
    </row>
    <row r="755" spans="1:17" x14ac:dyDescent="0.75">
      <c r="A755" t="s">
        <v>819</v>
      </c>
      <c r="B755" t="s">
        <v>9579</v>
      </c>
      <c r="G755" s="14">
        <v>753</v>
      </c>
      <c r="H755" s="14">
        <f t="shared" ca="1" si="110"/>
        <v>21.655000000000001</v>
      </c>
      <c r="I755" s="117">
        <f t="shared" ca="1" si="111"/>
        <v>4.7641</v>
      </c>
      <c r="J755" s="113">
        <f t="shared" ca="1" si="112"/>
        <v>58.940458579881664</v>
      </c>
      <c r="K755" s="14">
        <f t="shared" ca="1" si="115"/>
        <v>0</v>
      </c>
      <c r="L755" s="113">
        <f t="shared" ca="1" si="116"/>
        <v>-54.176358579881665</v>
      </c>
      <c r="M755" s="113">
        <f t="shared" ca="1" si="117"/>
        <v>0</v>
      </c>
      <c r="N755" s="113">
        <f t="shared" ca="1" si="118"/>
        <v>0</v>
      </c>
      <c r="O755" s="14">
        <f t="shared" ca="1" si="119"/>
        <v>0</v>
      </c>
      <c r="P755" s="113">
        <f t="shared" ca="1" si="113"/>
        <v>54.176358579881665</v>
      </c>
      <c r="Q755" s="114">
        <f t="shared" ca="1" si="114"/>
        <v>0</v>
      </c>
    </row>
    <row r="756" spans="1:17" x14ac:dyDescent="0.75">
      <c r="A756" t="s">
        <v>820</v>
      </c>
      <c r="B756" t="s">
        <v>9580</v>
      </c>
      <c r="G756" s="14">
        <v>754</v>
      </c>
      <c r="H756" s="14">
        <f t="shared" ca="1" si="110"/>
        <v>33.923000000000002</v>
      </c>
      <c r="I756" s="117">
        <f t="shared" ca="1" si="111"/>
        <v>7.4630600000000005</v>
      </c>
      <c r="J756" s="113">
        <f t="shared" ca="1" si="112"/>
        <v>71.421967455621314</v>
      </c>
      <c r="K756" s="14">
        <f t="shared" ca="1" si="115"/>
        <v>0</v>
      </c>
      <c r="L756" s="113">
        <f t="shared" ca="1" si="116"/>
        <v>-63.958907455621315</v>
      </c>
      <c r="M756" s="113">
        <f t="shared" ca="1" si="117"/>
        <v>0</v>
      </c>
      <c r="N756" s="113">
        <f t="shared" ca="1" si="118"/>
        <v>0</v>
      </c>
      <c r="O756" s="14">
        <f t="shared" ca="1" si="119"/>
        <v>0</v>
      </c>
      <c r="P756" s="113">
        <f t="shared" ca="1" si="113"/>
        <v>63.958907455621315</v>
      </c>
      <c r="Q756" s="114">
        <f t="shared" ca="1" si="114"/>
        <v>0</v>
      </c>
    </row>
    <row r="757" spans="1:17" x14ac:dyDescent="0.75">
      <c r="A757" t="s">
        <v>821</v>
      </c>
      <c r="B757" t="s">
        <v>9581</v>
      </c>
      <c r="G757" s="14">
        <v>755</v>
      </c>
      <c r="H757" s="14">
        <f t="shared" ca="1" si="110"/>
        <v>71.078000000000003</v>
      </c>
      <c r="I757" s="117">
        <f t="shared" ca="1" si="111"/>
        <v>15.637160000000002</v>
      </c>
      <c r="J757" s="113">
        <f t="shared" ca="1" si="112"/>
        <v>68.648298816568058</v>
      </c>
      <c r="K757" s="14">
        <f t="shared" ca="1" si="115"/>
        <v>0</v>
      </c>
      <c r="L757" s="113">
        <f t="shared" ca="1" si="116"/>
        <v>-53.011138816568057</v>
      </c>
      <c r="M757" s="113">
        <f t="shared" ca="1" si="117"/>
        <v>0</v>
      </c>
      <c r="N757" s="113">
        <f t="shared" ca="1" si="118"/>
        <v>0</v>
      </c>
      <c r="O757" s="14">
        <f t="shared" ca="1" si="119"/>
        <v>0</v>
      </c>
      <c r="P757" s="113">
        <f t="shared" ca="1" si="113"/>
        <v>53.011138816568057</v>
      </c>
      <c r="Q757" s="114">
        <f t="shared" ca="1" si="114"/>
        <v>0</v>
      </c>
    </row>
    <row r="758" spans="1:17" x14ac:dyDescent="0.75">
      <c r="A758" t="s">
        <v>822</v>
      </c>
      <c r="B758" t="s">
        <v>9582</v>
      </c>
      <c r="G758" s="14">
        <v>756</v>
      </c>
      <c r="H758" s="14">
        <f t="shared" ca="1" si="110"/>
        <v>107.879</v>
      </c>
      <c r="I758" s="117">
        <f t="shared" ca="1" si="111"/>
        <v>23.73338</v>
      </c>
      <c r="J758" s="113">
        <f t="shared" ca="1" si="112"/>
        <v>63.794378698224854</v>
      </c>
      <c r="K758" s="14">
        <f t="shared" ca="1" si="115"/>
        <v>0</v>
      </c>
      <c r="L758" s="113">
        <f t="shared" ca="1" si="116"/>
        <v>-40.06099869822485</v>
      </c>
      <c r="M758" s="113">
        <f t="shared" ca="1" si="117"/>
        <v>0</v>
      </c>
      <c r="N758" s="113">
        <f t="shared" ca="1" si="118"/>
        <v>0</v>
      </c>
      <c r="O758" s="14">
        <f t="shared" ca="1" si="119"/>
        <v>0</v>
      </c>
      <c r="P758" s="113">
        <f t="shared" ca="1" si="113"/>
        <v>40.06099869822485</v>
      </c>
      <c r="Q758" s="114">
        <f t="shared" ca="1" si="114"/>
        <v>0</v>
      </c>
    </row>
    <row r="759" spans="1:17" x14ac:dyDescent="0.75">
      <c r="A759" t="s">
        <v>823</v>
      </c>
      <c r="B759" t="s">
        <v>9583</v>
      </c>
      <c r="G759" s="14">
        <v>757</v>
      </c>
      <c r="H759" s="14">
        <f t="shared" ca="1" si="110"/>
        <v>130.86199999999999</v>
      </c>
      <c r="I759" s="117">
        <f t="shared" ca="1" si="111"/>
        <v>28.789639999999999</v>
      </c>
      <c r="J759" s="113">
        <f t="shared" ca="1" si="112"/>
        <v>65.874630177514803</v>
      </c>
      <c r="K759" s="14">
        <f t="shared" ca="1" si="115"/>
        <v>0</v>
      </c>
      <c r="L759" s="113">
        <f t="shared" ca="1" si="116"/>
        <v>-37.084990177514804</v>
      </c>
      <c r="M759" s="113">
        <f t="shared" ca="1" si="117"/>
        <v>0</v>
      </c>
      <c r="N759" s="113">
        <f t="shared" ca="1" si="118"/>
        <v>0</v>
      </c>
      <c r="O759" s="14">
        <f t="shared" ca="1" si="119"/>
        <v>0</v>
      </c>
      <c r="P759" s="113">
        <f t="shared" ca="1" si="113"/>
        <v>37.084990177514804</v>
      </c>
      <c r="Q759" s="114">
        <f t="shared" ca="1" si="114"/>
        <v>0</v>
      </c>
    </row>
    <row r="760" spans="1:17" x14ac:dyDescent="0.75">
      <c r="A760" t="s">
        <v>824</v>
      </c>
      <c r="B760" t="s">
        <v>9584</v>
      </c>
      <c r="G760" s="14">
        <v>758</v>
      </c>
      <c r="H760" s="14">
        <f t="shared" ca="1" si="110"/>
        <v>104.907</v>
      </c>
      <c r="I760" s="117">
        <f t="shared" ca="1" si="111"/>
        <v>23.079539999999998</v>
      </c>
      <c r="J760" s="113">
        <f t="shared" ca="1" si="112"/>
        <v>69.341715976331372</v>
      </c>
      <c r="K760" s="14">
        <f t="shared" ca="1" si="115"/>
        <v>0</v>
      </c>
      <c r="L760" s="113">
        <f t="shared" ca="1" si="116"/>
        <v>-46.262175976331378</v>
      </c>
      <c r="M760" s="113">
        <f t="shared" ca="1" si="117"/>
        <v>0</v>
      </c>
      <c r="N760" s="113">
        <f t="shared" ca="1" si="118"/>
        <v>0</v>
      </c>
      <c r="O760" s="14">
        <f t="shared" ca="1" si="119"/>
        <v>0</v>
      </c>
      <c r="P760" s="113">
        <f t="shared" ca="1" si="113"/>
        <v>46.262175976331378</v>
      </c>
      <c r="Q760" s="114">
        <f t="shared" ca="1" si="114"/>
        <v>0</v>
      </c>
    </row>
    <row r="761" spans="1:17" x14ac:dyDescent="0.75">
      <c r="A761" t="s">
        <v>825</v>
      </c>
      <c r="B761" t="s">
        <v>9585</v>
      </c>
      <c r="G761" s="14">
        <v>759</v>
      </c>
      <c r="H761" s="14">
        <f t="shared" ca="1" si="110"/>
        <v>63.52</v>
      </c>
      <c r="I761" s="117">
        <f t="shared" ca="1" si="111"/>
        <v>13.974400000000001</v>
      </c>
      <c r="J761" s="113">
        <f t="shared" ca="1" si="112"/>
        <v>70.728550295858</v>
      </c>
      <c r="K761" s="14">
        <f t="shared" ca="1" si="115"/>
        <v>0</v>
      </c>
      <c r="L761" s="113">
        <f t="shared" ca="1" si="116"/>
        <v>-56.754150295857997</v>
      </c>
      <c r="M761" s="113">
        <f t="shared" ca="1" si="117"/>
        <v>0</v>
      </c>
      <c r="N761" s="113">
        <f t="shared" ca="1" si="118"/>
        <v>0</v>
      </c>
      <c r="O761" s="14">
        <f t="shared" ca="1" si="119"/>
        <v>0</v>
      </c>
      <c r="P761" s="113">
        <f t="shared" ca="1" si="113"/>
        <v>56.754150295857997</v>
      </c>
      <c r="Q761" s="114">
        <f t="shared" ca="1" si="114"/>
        <v>0</v>
      </c>
    </row>
    <row r="762" spans="1:17" x14ac:dyDescent="0.75">
      <c r="A762" t="s">
        <v>826</v>
      </c>
      <c r="B762" t="s">
        <v>9586</v>
      </c>
      <c r="G762" s="14">
        <v>760</v>
      </c>
      <c r="H762" s="14">
        <f t="shared" ca="1" si="110"/>
        <v>17.888999999999999</v>
      </c>
      <c r="I762" s="117">
        <f t="shared" ca="1" si="111"/>
        <v>3.9355799999999999</v>
      </c>
      <c r="J762" s="113">
        <f t="shared" ca="1" si="112"/>
        <v>71.421967455621314</v>
      </c>
      <c r="K762" s="14">
        <f t="shared" ca="1" si="115"/>
        <v>0</v>
      </c>
      <c r="L762" s="113">
        <f t="shared" ca="1" si="116"/>
        <v>-67.486387455621312</v>
      </c>
      <c r="M762" s="113">
        <f t="shared" ca="1" si="117"/>
        <v>0</v>
      </c>
      <c r="N762" s="113">
        <f t="shared" ca="1" si="118"/>
        <v>0</v>
      </c>
      <c r="O762" s="14">
        <f t="shared" ca="1" si="119"/>
        <v>0</v>
      </c>
      <c r="P762" s="113">
        <f t="shared" ca="1" si="113"/>
        <v>67.486387455621312</v>
      </c>
      <c r="Q762" s="114">
        <f t="shared" ca="1" si="114"/>
        <v>0</v>
      </c>
    </row>
    <row r="763" spans="1:17" x14ac:dyDescent="0.75">
      <c r="A763" t="s">
        <v>827</v>
      </c>
      <c r="B763" t="s">
        <v>9587</v>
      </c>
      <c r="G763" s="14">
        <v>761</v>
      </c>
      <c r="H763" s="14">
        <f t="shared" ca="1" si="110"/>
        <v>0.95299999999999996</v>
      </c>
      <c r="I763" s="117">
        <f t="shared" ca="1" si="111"/>
        <v>0.20965999999999999</v>
      </c>
      <c r="J763" s="113">
        <f t="shared" ca="1" si="112"/>
        <v>72.808801775147941</v>
      </c>
      <c r="K763" s="14">
        <f t="shared" ca="1" si="115"/>
        <v>0</v>
      </c>
      <c r="L763" s="113">
        <f t="shared" ca="1" si="116"/>
        <v>-72.599141775147942</v>
      </c>
      <c r="M763" s="113">
        <f t="shared" ca="1" si="117"/>
        <v>0</v>
      </c>
      <c r="N763" s="113">
        <f t="shared" ca="1" si="118"/>
        <v>0</v>
      </c>
      <c r="O763" s="14">
        <f t="shared" ca="1" si="119"/>
        <v>0</v>
      </c>
      <c r="P763" s="113">
        <f t="shared" ca="1" si="113"/>
        <v>72.599141775147942</v>
      </c>
      <c r="Q763" s="114">
        <f t="shared" ca="1" si="114"/>
        <v>0</v>
      </c>
    </row>
    <row r="764" spans="1:17" x14ac:dyDescent="0.75">
      <c r="A764" t="s">
        <v>828</v>
      </c>
      <c r="B764" t="s">
        <v>9588</v>
      </c>
      <c r="G764" s="14">
        <v>762</v>
      </c>
      <c r="H764" s="14">
        <f t="shared" ca="1" si="110"/>
        <v>0</v>
      </c>
      <c r="I764" s="117">
        <f t="shared" ca="1" si="111"/>
        <v>0</v>
      </c>
      <c r="J764" s="113">
        <f t="shared" ca="1" si="112"/>
        <v>58.940458579881664</v>
      </c>
      <c r="K764" s="14">
        <f t="shared" ca="1" si="115"/>
        <v>0</v>
      </c>
      <c r="L764" s="113">
        <f t="shared" ca="1" si="116"/>
        <v>-58.940458579881664</v>
      </c>
      <c r="M764" s="113">
        <f t="shared" ca="1" si="117"/>
        <v>0</v>
      </c>
      <c r="N764" s="113">
        <f t="shared" ca="1" si="118"/>
        <v>0</v>
      </c>
      <c r="O764" s="14">
        <f t="shared" ca="1" si="119"/>
        <v>0</v>
      </c>
      <c r="P764" s="113">
        <f t="shared" ca="1" si="113"/>
        <v>58.940458579881664</v>
      </c>
      <c r="Q764" s="114">
        <f t="shared" ca="1" si="114"/>
        <v>0</v>
      </c>
    </row>
    <row r="765" spans="1:17" x14ac:dyDescent="0.75">
      <c r="A765" t="s">
        <v>829</v>
      </c>
      <c r="B765" t="s">
        <v>9589</v>
      </c>
      <c r="G765" s="14">
        <v>763</v>
      </c>
      <c r="H765" s="14">
        <f t="shared" ca="1" si="110"/>
        <v>0</v>
      </c>
      <c r="I765" s="117">
        <f t="shared" ca="1" si="111"/>
        <v>0</v>
      </c>
      <c r="J765" s="113">
        <f t="shared" ca="1" si="112"/>
        <v>48.539201183431956</v>
      </c>
      <c r="K765" s="14">
        <f t="shared" ca="1" si="115"/>
        <v>0</v>
      </c>
      <c r="L765" s="113">
        <f t="shared" ca="1" si="116"/>
        <v>-48.539201183431956</v>
      </c>
      <c r="M765" s="113">
        <f t="shared" ca="1" si="117"/>
        <v>0</v>
      </c>
      <c r="N765" s="113">
        <f t="shared" ca="1" si="118"/>
        <v>0</v>
      </c>
      <c r="O765" s="14">
        <f t="shared" ca="1" si="119"/>
        <v>0</v>
      </c>
      <c r="P765" s="113">
        <f t="shared" ca="1" si="113"/>
        <v>48.539201183431956</v>
      </c>
      <c r="Q765" s="114">
        <f t="shared" ca="1" si="114"/>
        <v>0</v>
      </c>
    </row>
    <row r="766" spans="1:17" x14ac:dyDescent="0.75">
      <c r="A766" t="s">
        <v>830</v>
      </c>
      <c r="B766" t="s">
        <v>9590</v>
      </c>
      <c r="G766" s="14">
        <v>764</v>
      </c>
      <c r="H766" s="14">
        <f t="shared" ca="1" si="110"/>
        <v>0</v>
      </c>
      <c r="I766" s="117">
        <f t="shared" ca="1" si="111"/>
        <v>0</v>
      </c>
      <c r="J766" s="113">
        <f t="shared" ca="1" si="112"/>
        <v>38.137943786982255</v>
      </c>
      <c r="K766" s="14">
        <f t="shared" ca="1" si="115"/>
        <v>0</v>
      </c>
      <c r="L766" s="113">
        <f t="shared" ca="1" si="116"/>
        <v>-38.137943786982255</v>
      </c>
      <c r="M766" s="113">
        <f t="shared" ca="1" si="117"/>
        <v>0</v>
      </c>
      <c r="N766" s="113">
        <f t="shared" ca="1" si="118"/>
        <v>0</v>
      </c>
      <c r="O766" s="14">
        <f t="shared" ca="1" si="119"/>
        <v>0</v>
      </c>
      <c r="P766" s="113">
        <f t="shared" ca="1" si="113"/>
        <v>38.137943786982255</v>
      </c>
      <c r="Q766" s="114">
        <f t="shared" ca="1" si="114"/>
        <v>0</v>
      </c>
    </row>
    <row r="767" spans="1:17" x14ac:dyDescent="0.75">
      <c r="A767" t="s">
        <v>831</v>
      </c>
      <c r="B767" t="s">
        <v>9591</v>
      </c>
      <c r="G767" s="14">
        <v>765</v>
      </c>
      <c r="H767" s="14">
        <f t="shared" ca="1" si="110"/>
        <v>0</v>
      </c>
      <c r="I767" s="117">
        <f t="shared" ca="1" si="111"/>
        <v>0</v>
      </c>
      <c r="J767" s="113">
        <f t="shared" ca="1" si="112"/>
        <v>24.269600591715978</v>
      </c>
      <c r="K767" s="14">
        <f t="shared" ca="1" si="115"/>
        <v>0</v>
      </c>
      <c r="L767" s="113">
        <f t="shared" ca="1" si="116"/>
        <v>-24.269600591715978</v>
      </c>
      <c r="M767" s="113">
        <f t="shared" ca="1" si="117"/>
        <v>0</v>
      </c>
      <c r="N767" s="113">
        <f t="shared" ca="1" si="118"/>
        <v>0</v>
      </c>
      <c r="O767" s="14">
        <f t="shared" ca="1" si="119"/>
        <v>0</v>
      </c>
      <c r="P767" s="113">
        <f t="shared" ca="1" si="113"/>
        <v>24.269600591715978</v>
      </c>
      <c r="Q767" s="114">
        <f t="shared" ca="1" si="114"/>
        <v>0</v>
      </c>
    </row>
    <row r="768" spans="1:17" x14ac:dyDescent="0.75">
      <c r="A768" t="s">
        <v>832</v>
      </c>
      <c r="B768" t="s">
        <v>9592</v>
      </c>
      <c r="G768" s="14">
        <v>766</v>
      </c>
      <c r="H768" s="14">
        <f t="shared" ca="1" si="110"/>
        <v>0</v>
      </c>
      <c r="I768" s="117">
        <f t="shared" ca="1" si="111"/>
        <v>0</v>
      </c>
      <c r="J768" s="113">
        <f t="shared" ca="1" si="112"/>
        <v>13.868343195266274</v>
      </c>
      <c r="K768" s="14">
        <f t="shared" ca="1" si="115"/>
        <v>0</v>
      </c>
      <c r="L768" s="113">
        <f t="shared" ca="1" si="116"/>
        <v>-13.868343195266274</v>
      </c>
      <c r="M768" s="113">
        <f t="shared" ca="1" si="117"/>
        <v>0</v>
      </c>
      <c r="N768" s="113">
        <f t="shared" ca="1" si="118"/>
        <v>0</v>
      </c>
      <c r="O768" s="14">
        <f t="shared" ca="1" si="119"/>
        <v>0</v>
      </c>
      <c r="P768" s="113">
        <f t="shared" ca="1" si="113"/>
        <v>13.868343195266274</v>
      </c>
      <c r="Q768" s="114">
        <f t="shared" ca="1" si="114"/>
        <v>0</v>
      </c>
    </row>
    <row r="769" spans="1:17" x14ac:dyDescent="0.75">
      <c r="A769" t="s">
        <v>833</v>
      </c>
      <c r="B769" t="s">
        <v>9593</v>
      </c>
      <c r="G769" s="14">
        <v>767</v>
      </c>
      <c r="H769" s="14">
        <f t="shared" ca="1" si="110"/>
        <v>0</v>
      </c>
      <c r="I769" s="117">
        <f t="shared" ca="1" si="111"/>
        <v>0</v>
      </c>
      <c r="J769" s="113">
        <f t="shared" ca="1" si="112"/>
        <v>13.868343195266274</v>
      </c>
      <c r="K769" s="14">
        <f t="shared" ca="1" si="115"/>
        <v>0</v>
      </c>
      <c r="L769" s="113">
        <f t="shared" ca="1" si="116"/>
        <v>-13.868343195266274</v>
      </c>
      <c r="M769" s="113">
        <f t="shared" ca="1" si="117"/>
        <v>0</v>
      </c>
      <c r="N769" s="113">
        <f t="shared" ca="1" si="118"/>
        <v>0</v>
      </c>
      <c r="O769" s="14">
        <f t="shared" ca="1" si="119"/>
        <v>0</v>
      </c>
      <c r="P769" s="113">
        <f t="shared" ca="1" si="113"/>
        <v>13.868343195266274</v>
      </c>
      <c r="Q769" s="114">
        <f t="shared" ca="1" si="114"/>
        <v>0</v>
      </c>
    </row>
    <row r="770" spans="1:17" x14ac:dyDescent="0.75">
      <c r="A770" t="s">
        <v>834</v>
      </c>
      <c r="B770" t="s">
        <v>9594</v>
      </c>
      <c r="G770" s="14">
        <v>768</v>
      </c>
      <c r="H770" s="14">
        <f t="shared" ca="1" si="110"/>
        <v>0</v>
      </c>
      <c r="I770" s="117">
        <f t="shared" ca="1" si="111"/>
        <v>0</v>
      </c>
      <c r="J770" s="113">
        <f t="shared" ca="1" si="112"/>
        <v>13.868343195266274</v>
      </c>
      <c r="K770" s="14">
        <f t="shared" ca="1" si="115"/>
        <v>0</v>
      </c>
      <c r="L770" s="113">
        <f t="shared" ca="1" si="116"/>
        <v>-13.868343195266274</v>
      </c>
      <c r="M770" s="113">
        <f t="shared" ca="1" si="117"/>
        <v>0</v>
      </c>
      <c r="N770" s="113">
        <f t="shared" ca="1" si="118"/>
        <v>0</v>
      </c>
      <c r="O770" s="14">
        <f t="shared" ca="1" si="119"/>
        <v>0</v>
      </c>
      <c r="P770" s="113">
        <f t="shared" ca="1" si="113"/>
        <v>13.868343195266274</v>
      </c>
      <c r="Q770" s="114">
        <f t="shared" ca="1" si="114"/>
        <v>0</v>
      </c>
    </row>
    <row r="771" spans="1:17" x14ac:dyDescent="0.75">
      <c r="A771" t="s">
        <v>835</v>
      </c>
      <c r="B771" t="s">
        <v>9595</v>
      </c>
      <c r="G771" s="14">
        <v>769</v>
      </c>
      <c r="H771" s="14">
        <f t="shared" ref="H771:H834" ca="1" si="120">INDEX(INDIRECT(Library_File&amp;"Irradiance_Library"),MATCH($A771,INDIRECT(Library_File&amp;"Irradiance_Labels"),0),MATCH(INDEX(IrradianceOptions,1,MATCH($A$1,Cases,0)),INDIRECT(Library_File&amp;"Irradiance_Transfer"),0))</f>
        <v>0</v>
      </c>
      <c r="I771" s="117">
        <f t="shared" ref="I771:I834" ca="1" si="121">INDEX(INDIRECT(Library_File&amp;"Solar_Library"),MATCH($C$3,INDIRECT(Library_File&amp;"Solar_Labels"),0),MATCH(INDEX(SolarOptions,1,MATCH($A$1,Cases,0)),INDIRECT(Library_File&amp;"Solar_Transfer"),0))*$H771</f>
        <v>0</v>
      </c>
      <c r="J771" s="113">
        <f t="shared" ref="J771:J834" ca="1" si="122">INDEX(INDIRECT(Library_File&amp;"PwrUsage_Library"),MATCH($B771,INDIRECT(Library_File&amp;"PwrUsage_Labels"),0),MATCH(INDEX(PwrUsageOptions,1,MATCH($A$1,Cases,0)),INDIRECT(Library_File&amp;"PwrUsage_Transfer"),0))</f>
        <v>13.868343195266274</v>
      </c>
      <c r="K771" s="14">
        <f t="shared" ca="1" si="115"/>
        <v>0</v>
      </c>
      <c r="L771" s="113">
        <f t="shared" ca="1" si="116"/>
        <v>-13.868343195266274</v>
      </c>
      <c r="M771" s="113">
        <f t="shared" ca="1" si="117"/>
        <v>0</v>
      </c>
      <c r="N771" s="113">
        <f t="shared" ca="1" si="118"/>
        <v>0</v>
      </c>
      <c r="O771" s="14">
        <f t="shared" ca="1" si="119"/>
        <v>0</v>
      </c>
      <c r="P771" s="113">
        <f t="shared" ref="P771:P834" ca="1" si="123">IF((J771-I771-N771)&gt;0,(J771-I771-N771),0)</f>
        <v>13.868343195266274</v>
      </c>
      <c r="Q771" s="114">
        <f t="shared" ref="Q771:Q834" ca="1" si="124">IF((J771+O771-I771)&lt;0,(J771+O771-I771),0)</f>
        <v>0</v>
      </c>
    </row>
    <row r="772" spans="1:17" x14ac:dyDescent="0.75">
      <c r="A772" t="s">
        <v>836</v>
      </c>
      <c r="B772" t="s">
        <v>9596</v>
      </c>
      <c r="G772" s="14">
        <v>770</v>
      </c>
      <c r="H772" s="14">
        <f t="shared" ca="1" si="120"/>
        <v>0</v>
      </c>
      <c r="I772" s="117">
        <f t="shared" ca="1" si="121"/>
        <v>0</v>
      </c>
      <c r="J772" s="113">
        <f t="shared" ca="1" si="122"/>
        <v>13.868343195266274</v>
      </c>
      <c r="K772" s="14">
        <f t="shared" ref="K772:K835" ca="1" si="125">IF((I772-J772)&gt;0,(I772-J772),0)</f>
        <v>0</v>
      </c>
      <c r="L772" s="113">
        <f t="shared" ref="L772:L835" ca="1" si="126">I772-J772</f>
        <v>-13.868343195266274</v>
      </c>
      <c r="M772" s="113">
        <f t="shared" ca="1" si="117"/>
        <v>0</v>
      </c>
      <c r="N772" s="113">
        <f t="shared" ca="1" si="118"/>
        <v>0</v>
      </c>
      <c r="O772" s="14">
        <f t="shared" ca="1" si="119"/>
        <v>0</v>
      </c>
      <c r="P772" s="113">
        <f t="shared" ca="1" si="123"/>
        <v>13.868343195266274</v>
      </c>
      <c r="Q772" s="114">
        <f t="shared" ca="1" si="124"/>
        <v>0</v>
      </c>
    </row>
    <row r="773" spans="1:17" x14ac:dyDescent="0.75">
      <c r="A773" t="s">
        <v>837</v>
      </c>
      <c r="B773" t="s">
        <v>9597</v>
      </c>
      <c r="G773" s="14">
        <v>771</v>
      </c>
      <c r="H773" s="14">
        <f t="shared" ca="1" si="120"/>
        <v>0</v>
      </c>
      <c r="I773" s="117">
        <f t="shared" ca="1" si="121"/>
        <v>0</v>
      </c>
      <c r="J773" s="113">
        <f t="shared" ca="1" si="122"/>
        <v>13.868343195266274</v>
      </c>
      <c r="K773" s="14">
        <f t="shared" ca="1" si="125"/>
        <v>0</v>
      </c>
      <c r="L773" s="113">
        <f t="shared" ca="1" si="126"/>
        <v>-13.868343195266274</v>
      </c>
      <c r="M773" s="113">
        <f t="shared" ref="M773:M836" ca="1" si="127">IF(AND((L773+M772)&lt;$M$3,(L773+M772)&gt;0),(L773+M772),IF((L773+M772)&gt;$M$3,$M$3,0))</f>
        <v>0</v>
      </c>
      <c r="N773" s="113">
        <f t="shared" ref="N773:N836" ca="1" si="128">IF((M772-M773)&gt;0,(M772-M773),0)</f>
        <v>0</v>
      </c>
      <c r="O773" s="14">
        <f t="shared" ref="O773:O836" ca="1" si="129">IF((M772-M773)&lt;0,(M773-M772),0)</f>
        <v>0</v>
      </c>
      <c r="P773" s="113">
        <f t="shared" ca="1" si="123"/>
        <v>13.868343195266274</v>
      </c>
      <c r="Q773" s="114">
        <f t="shared" ca="1" si="124"/>
        <v>0</v>
      </c>
    </row>
    <row r="774" spans="1:17" x14ac:dyDescent="0.75">
      <c r="A774" t="s">
        <v>838</v>
      </c>
      <c r="B774" t="s">
        <v>9598</v>
      </c>
      <c r="G774" s="14">
        <v>772</v>
      </c>
      <c r="H774" s="14">
        <f t="shared" ca="1" si="120"/>
        <v>0</v>
      </c>
      <c r="I774" s="117">
        <f t="shared" ca="1" si="121"/>
        <v>0</v>
      </c>
      <c r="J774" s="113">
        <f t="shared" ca="1" si="122"/>
        <v>13.868343195266274</v>
      </c>
      <c r="K774" s="14">
        <f t="shared" ca="1" si="125"/>
        <v>0</v>
      </c>
      <c r="L774" s="113">
        <f t="shared" ca="1" si="126"/>
        <v>-13.868343195266274</v>
      </c>
      <c r="M774" s="113">
        <f t="shared" ca="1" si="127"/>
        <v>0</v>
      </c>
      <c r="N774" s="113">
        <f t="shared" ca="1" si="128"/>
        <v>0</v>
      </c>
      <c r="O774" s="14">
        <f t="shared" ca="1" si="129"/>
        <v>0</v>
      </c>
      <c r="P774" s="113">
        <f t="shared" ca="1" si="123"/>
        <v>13.868343195266274</v>
      </c>
      <c r="Q774" s="114">
        <f t="shared" ca="1" si="124"/>
        <v>0</v>
      </c>
    </row>
    <row r="775" spans="1:17" x14ac:dyDescent="0.75">
      <c r="A775" t="s">
        <v>839</v>
      </c>
      <c r="B775" t="s">
        <v>9599</v>
      </c>
      <c r="G775" s="14">
        <v>773</v>
      </c>
      <c r="H775" s="14">
        <f t="shared" ca="1" si="120"/>
        <v>0</v>
      </c>
      <c r="I775" s="117">
        <f t="shared" ca="1" si="121"/>
        <v>0</v>
      </c>
      <c r="J775" s="113">
        <f t="shared" ca="1" si="122"/>
        <v>20.802514792899409</v>
      </c>
      <c r="K775" s="14">
        <f t="shared" ca="1" si="125"/>
        <v>0</v>
      </c>
      <c r="L775" s="113">
        <f t="shared" ca="1" si="126"/>
        <v>-20.802514792899409</v>
      </c>
      <c r="M775" s="113">
        <f t="shared" ca="1" si="127"/>
        <v>0</v>
      </c>
      <c r="N775" s="113">
        <f t="shared" ca="1" si="128"/>
        <v>0</v>
      </c>
      <c r="O775" s="14">
        <f t="shared" ca="1" si="129"/>
        <v>0</v>
      </c>
      <c r="P775" s="113">
        <f t="shared" ca="1" si="123"/>
        <v>20.802514792899409</v>
      </c>
      <c r="Q775" s="114">
        <f t="shared" ca="1" si="124"/>
        <v>0</v>
      </c>
    </row>
    <row r="776" spans="1:17" x14ac:dyDescent="0.75">
      <c r="A776" t="s">
        <v>840</v>
      </c>
      <c r="B776" t="s">
        <v>9600</v>
      </c>
      <c r="G776" s="14">
        <v>774</v>
      </c>
      <c r="H776" s="14">
        <f t="shared" ca="1" si="120"/>
        <v>0</v>
      </c>
      <c r="I776" s="117">
        <f t="shared" ca="1" si="121"/>
        <v>0</v>
      </c>
      <c r="J776" s="113">
        <f t="shared" ca="1" si="122"/>
        <v>31.203772189349117</v>
      </c>
      <c r="K776" s="14">
        <f t="shared" ca="1" si="125"/>
        <v>0</v>
      </c>
      <c r="L776" s="113">
        <f t="shared" ca="1" si="126"/>
        <v>-31.203772189349117</v>
      </c>
      <c r="M776" s="113">
        <f t="shared" ca="1" si="127"/>
        <v>0</v>
      </c>
      <c r="N776" s="113">
        <f t="shared" ca="1" si="128"/>
        <v>0</v>
      </c>
      <c r="O776" s="14">
        <f t="shared" ca="1" si="129"/>
        <v>0</v>
      </c>
      <c r="P776" s="113">
        <f t="shared" ca="1" si="123"/>
        <v>31.203772189349117</v>
      </c>
      <c r="Q776" s="114">
        <f t="shared" ca="1" si="124"/>
        <v>0</v>
      </c>
    </row>
    <row r="777" spans="1:17" x14ac:dyDescent="0.75">
      <c r="A777" t="s">
        <v>841</v>
      </c>
      <c r="B777" t="s">
        <v>9601</v>
      </c>
      <c r="G777" s="14">
        <v>775</v>
      </c>
      <c r="H777" s="14">
        <f t="shared" ca="1" si="120"/>
        <v>0</v>
      </c>
      <c r="I777" s="117">
        <f t="shared" ca="1" si="121"/>
        <v>0</v>
      </c>
      <c r="J777" s="113">
        <f t="shared" ca="1" si="122"/>
        <v>40.21819526627219</v>
      </c>
      <c r="K777" s="14">
        <f t="shared" ca="1" si="125"/>
        <v>0</v>
      </c>
      <c r="L777" s="113">
        <f t="shared" ca="1" si="126"/>
        <v>-40.21819526627219</v>
      </c>
      <c r="M777" s="113">
        <f t="shared" ca="1" si="127"/>
        <v>0</v>
      </c>
      <c r="N777" s="113">
        <f t="shared" ca="1" si="128"/>
        <v>0</v>
      </c>
      <c r="O777" s="14">
        <f t="shared" ca="1" si="129"/>
        <v>0</v>
      </c>
      <c r="P777" s="113">
        <f t="shared" ca="1" si="123"/>
        <v>40.21819526627219</v>
      </c>
      <c r="Q777" s="114">
        <f t="shared" ca="1" si="124"/>
        <v>0</v>
      </c>
    </row>
    <row r="778" spans="1:17" x14ac:dyDescent="0.75">
      <c r="A778" t="s">
        <v>842</v>
      </c>
      <c r="B778" t="s">
        <v>9602</v>
      </c>
      <c r="G778" s="14">
        <v>776</v>
      </c>
      <c r="H778" s="14">
        <f t="shared" ca="1" si="120"/>
        <v>1.8759999999999999</v>
      </c>
      <c r="I778" s="117">
        <f t="shared" ca="1" si="121"/>
        <v>0.41271999999999998</v>
      </c>
      <c r="J778" s="113">
        <f t="shared" ca="1" si="122"/>
        <v>48.539201183431956</v>
      </c>
      <c r="K778" s="14">
        <f t="shared" ca="1" si="125"/>
        <v>0</v>
      </c>
      <c r="L778" s="113">
        <f t="shared" ca="1" si="126"/>
        <v>-48.126481183431956</v>
      </c>
      <c r="M778" s="113">
        <f t="shared" ca="1" si="127"/>
        <v>0</v>
      </c>
      <c r="N778" s="113">
        <f t="shared" ca="1" si="128"/>
        <v>0</v>
      </c>
      <c r="O778" s="14">
        <f t="shared" ca="1" si="129"/>
        <v>0</v>
      </c>
      <c r="P778" s="113">
        <f t="shared" ca="1" si="123"/>
        <v>48.126481183431956</v>
      </c>
      <c r="Q778" s="114">
        <f t="shared" ca="1" si="124"/>
        <v>0</v>
      </c>
    </row>
    <row r="779" spans="1:17" x14ac:dyDescent="0.75">
      <c r="A779" t="s">
        <v>843</v>
      </c>
      <c r="B779" t="s">
        <v>9603</v>
      </c>
      <c r="G779" s="14">
        <v>777</v>
      </c>
      <c r="H779" s="14">
        <f t="shared" ca="1" si="120"/>
        <v>15.047000000000001</v>
      </c>
      <c r="I779" s="117">
        <f t="shared" ca="1" si="121"/>
        <v>3.3103400000000001</v>
      </c>
      <c r="J779" s="113">
        <f t="shared" ca="1" si="122"/>
        <v>58.940458579881664</v>
      </c>
      <c r="K779" s="14">
        <f t="shared" ca="1" si="125"/>
        <v>0</v>
      </c>
      <c r="L779" s="113">
        <f t="shared" ca="1" si="126"/>
        <v>-55.630118579881668</v>
      </c>
      <c r="M779" s="113">
        <f t="shared" ca="1" si="127"/>
        <v>0</v>
      </c>
      <c r="N779" s="113">
        <f t="shared" ca="1" si="128"/>
        <v>0</v>
      </c>
      <c r="O779" s="14">
        <f t="shared" ca="1" si="129"/>
        <v>0</v>
      </c>
      <c r="P779" s="113">
        <f t="shared" ca="1" si="123"/>
        <v>55.630118579881668</v>
      </c>
      <c r="Q779" s="114">
        <f t="shared" ca="1" si="124"/>
        <v>0</v>
      </c>
    </row>
    <row r="780" spans="1:17" x14ac:dyDescent="0.75">
      <c r="A780" t="s">
        <v>844</v>
      </c>
      <c r="B780" t="s">
        <v>9604</v>
      </c>
      <c r="G780" s="14">
        <v>778</v>
      </c>
      <c r="H780" s="14">
        <f t="shared" ca="1" si="120"/>
        <v>34.868000000000002</v>
      </c>
      <c r="I780" s="117">
        <f t="shared" ca="1" si="121"/>
        <v>7.6709600000000009</v>
      </c>
      <c r="J780" s="113">
        <f t="shared" ca="1" si="122"/>
        <v>71.421967455621314</v>
      </c>
      <c r="K780" s="14">
        <f t="shared" ca="1" si="125"/>
        <v>0</v>
      </c>
      <c r="L780" s="113">
        <f t="shared" ca="1" si="126"/>
        <v>-63.751007455621313</v>
      </c>
      <c r="M780" s="113">
        <f t="shared" ca="1" si="127"/>
        <v>0</v>
      </c>
      <c r="N780" s="113">
        <f t="shared" ca="1" si="128"/>
        <v>0</v>
      </c>
      <c r="O780" s="14">
        <f t="shared" ca="1" si="129"/>
        <v>0</v>
      </c>
      <c r="P780" s="113">
        <f t="shared" ca="1" si="123"/>
        <v>63.751007455621313</v>
      </c>
      <c r="Q780" s="114">
        <f t="shared" ca="1" si="124"/>
        <v>0</v>
      </c>
    </row>
    <row r="781" spans="1:17" x14ac:dyDescent="0.75">
      <c r="A781" t="s">
        <v>845</v>
      </c>
      <c r="B781" t="s">
        <v>9605</v>
      </c>
      <c r="G781" s="14">
        <v>779</v>
      </c>
      <c r="H781" s="14">
        <f t="shared" ca="1" si="120"/>
        <v>50.003</v>
      </c>
      <c r="I781" s="117">
        <f t="shared" ca="1" si="121"/>
        <v>11.00066</v>
      </c>
      <c r="J781" s="113">
        <f t="shared" ca="1" si="122"/>
        <v>68.648298816568058</v>
      </c>
      <c r="K781" s="14">
        <f t="shared" ca="1" si="125"/>
        <v>0</v>
      </c>
      <c r="L781" s="113">
        <f t="shared" ca="1" si="126"/>
        <v>-57.647638816568062</v>
      </c>
      <c r="M781" s="113">
        <f t="shared" ca="1" si="127"/>
        <v>0</v>
      </c>
      <c r="N781" s="113">
        <f t="shared" ca="1" si="128"/>
        <v>0</v>
      </c>
      <c r="O781" s="14">
        <f t="shared" ca="1" si="129"/>
        <v>0</v>
      </c>
      <c r="P781" s="113">
        <f t="shared" ca="1" si="123"/>
        <v>57.647638816568062</v>
      </c>
      <c r="Q781" s="114">
        <f t="shared" ca="1" si="124"/>
        <v>0</v>
      </c>
    </row>
    <row r="782" spans="1:17" x14ac:dyDescent="0.75">
      <c r="A782" t="s">
        <v>846</v>
      </c>
      <c r="B782" t="s">
        <v>9606</v>
      </c>
      <c r="G782" s="14">
        <v>780</v>
      </c>
      <c r="H782" s="14">
        <f t="shared" ca="1" si="120"/>
        <v>56.633000000000003</v>
      </c>
      <c r="I782" s="117">
        <f t="shared" ca="1" si="121"/>
        <v>12.45926</v>
      </c>
      <c r="J782" s="113">
        <f t="shared" ca="1" si="122"/>
        <v>63.794378698224854</v>
      </c>
      <c r="K782" s="14">
        <f t="shared" ca="1" si="125"/>
        <v>0</v>
      </c>
      <c r="L782" s="113">
        <f t="shared" ca="1" si="126"/>
        <v>-51.335118698224854</v>
      </c>
      <c r="M782" s="113">
        <f t="shared" ca="1" si="127"/>
        <v>0</v>
      </c>
      <c r="N782" s="113">
        <f t="shared" ca="1" si="128"/>
        <v>0</v>
      </c>
      <c r="O782" s="14">
        <f t="shared" ca="1" si="129"/>
        <v>0</v>
      </c>
      <c r="P782" s="113">
        <f t="shared" ca="1" si="123"/>
        <v>51.335118698224854</v>
      </c>
      <c r="Q782" s="114">
        <f t="shared" ca="1" si="124"/>
        <v>0</v>
      </c>
    </row>
    <row r="783" spans="1:17" x14ac:dyDescent="0.75">
      <c r="A783" t="s">
        <v>847</v>
      </c>
      <c r="B783" t="s">
        <v>9607</v>
      </c>
      <c r="G783" s="14">
        <v>781</v>
      </c>
      <c r="H783" s="14">
        <f t="shared" ca="1" si="120"/>
        <v>55.686</v>
      </c>
      <c r="I783" s="117">
        <f t="shared" ca="1" si="121"/>
        <v>12.250920000000001</v>
      </c>
      <c r="J783" s="113">
        <f t="shared" ca="1" si="122"/>
        <v>65.874630177514803</v>
      </c>
      <c r="K783" s="14">
        <f t="shared" ca="1" si="125"/>
        <v>0</v>
      </c>
      <c r="L783" s="113">
        <f t="shared" ca="1" si="126"/>
        <v>-53.623710177514802</v>
      </c>
      <c r="M783" s="113">
        <f t="shared" ca="1" si="127"/>
        <v>0</v>
      </c>
      <c r="N783" s="113">
        <f t="shared" ca="1" si="128"/>
        <v>0</v>
      </c>
      <c r="O783" s="14">
        <f t="shared" ca="1" si="129"/>
        <v>0</v>
      </c>
      <c r="P783" s="113">
        <f t="shared" ca="1" si="123"/>
        <v>53.623710177514802</v>
      </c>
      <c r="Q783" s="114">
        <f t="shared" ca="1" si="124"/>
        <v>0</v>
      </c>
    </row>
    <row r="784" spans="1:17" x14ac:dyDescent="0.75">
      <c r="A784" t="s">
        <v>848</v>
      </c>
      <c r="B784" t="s">
        <v>9608</v>
      </c>
      <c r="G784" s="14">
        <v>782</v>
      </c>
      <c r="H784" s="14">
        <f t="shared" ca="1" si="120"/>
        <v>45.27</v>
      </c>
      <c r="I784" s="117">
        <f t="shared" ca="1" si="121"/>
        <v>9.9594000000000005</v>
      </c>
      <c r="J784" s="113">
        <f t="shared" ca="1" si="122"/>
        <v>69.341715976331372</v>
      </c>
      <c r="K784" s="14">
        <f t="shared" ca="1" si="125"/>
        <v>0</v>
      </c>
      <c r="L784" s="113">
        <f t="shared" ca="1" si="126"/>
        <v>-59.38231597633137</v>
      </c>
      <c r="M784" s="113">
        <f t="shared" ca="1" si="127"/>
        <v>0</v>
      </c>
      <c r="N784" s="113">
        <f t="shared" ca="1" si="128"/>
        <v>0</v>
      </c>
      <c r="O784" s="14">
        <f t="shared" ca="1" si="129"/>
        <v>0</v>
      </c>
      <c r="P784" s="113">
        <f t="shared" ca="1" si="123"/>
        <v>59.38231597633137</v>
      </c>
      <c r="Q784" s="114">
        <f t="shared" ca="1" si="124"/>
        <v>0</v>
      </c>
    </row>
    <row r="785" spans="1:17" x14ac:dyDescent="0.75">
      <c r="A785" t="s">
        <v>849</v>
      </c>
      <c r="B785" t="s">
        <v>9609</v>
      </c>
      <c r="G785" s="14">
        <v>783</v>
      </c>
      <c r="H785" s="14">
        <f t="shared" ca="1" si="120"/>
        <v>28.254000000000001</v>
      </c>
      <c r="I785" s="117">
        <f t="shared" ca="1" si="121"/>
        <v>6.2158800000000003</v>
      </c>
      <c r="J785" s="113">
        <f t="shared" ca="1" si="122"/>
        <v>70.728550295858</v>
      </c>
      <c r="K785" s="14">
        <f t="shared" ca="1" si="125"/>
        <v>0</v>
      </c>
      <c r="L785" s="113">
        <f t="shared" ca="1" si="126"/>
        <v>-64.512670295858001</v>
      </c>
      <c r="M785" s="113">
        <f t="shared" ca="1" si="127"/>
        <v>0</v>
      </c>
      <c r="N785" s="113">
        <f t="shared" ca="1" si="128"/>
        <v>0</v>
      </c>
      <c r="O785" s="14">
        <f t="shared" ca="1" si="129"/>
        <v>0</v>
      </c>
      <c r="P785" s="113">
        <f t="shared" ca="1" si="123"/>
        <v>64.512670295858001</v>
      </c>
      <c r="Q785" s="114">
        <f t="shared" ca="1" si="124"/>
        <v>0</v>
      </c>
    </row>
    <row r="786" spans="1:17" x14ac:dyDescent="0.75">
      <c r="A786" t="s">
        <v>850</v>
      </c>
      <c r="B786" t="s">
        <v>9610</v>
      </c>
      <c r="G786" s="14">
        <v>784</v>
      </c>
      <c r="H786" s="14">
        <f t="shared" ca="1" si="120"/>
        <v>8.4559999999999995</v>
      </c>
      <c r="I786" s="117">
        <f t="shared" ca="1" si="121"/>
        <v>1.86032</v>
      </c>
      <c r="J786" s="113">
        <f t="shared" ca="1" si="122"/>
        <v>71.421967455621314</v>
      </c>
      <c r="K786" s="14">
        <f t="shared" ca="1" si="125"/>
        <v>0</v>
      </c>
      <c r="L786" s="113">
        <f t="shared" ca="1" si="126"/>
        <v>-69.561647455621312</v>
      </c>
      <c r="M786" s="113">
        <f t="shared" ca="1" si="127"/>
        <v>0</v>
      </c>
      <c r="N786" s="113">
        <f t="shared" ca="1" si="128"/>
        <v>0</v>
      </c>
      <c r="O786" s="14">
        <f t="shared" ca="1" si="129"/>
        <v>0</v>
      </c>
      <c r="P786" s="113">
        <f t="shared" ca="1" si="123"/>
        <v>69.561647455621312</v>
      </c>
      <c r="Q786" s="114">
        <f t="shared" ca="1" si="124"/>
        <v>0</v>
      </c>
    </row>
    <row r="787" spans="1:17" x14ac:dyDescent="0.75">
      <c r="A787" t="s">
        <v>851</v>
      </c>
      <c r="B787" t="s">
        <v>9611</v>
      </c>
      <c r="G787" s="14">
        <v>785</v>
      </c>
      <c r="H787" s="14">
        <f t="shared" ca="1" si="120"/>
        <v>0</v>
      </c>
      <c r="I787" s="117">
        <f t="shared" ca="1" si="121"/>
        <v>0</v>
      </c>
      <c r="J787" s="113">
        <f t="shared" ca="1" si="122"/>
        <v>72.808801775147941</v>
      </c>
      <c r="K787" s="14">
        <f t="shared" ca="1" si="125"/>
        <v>0</v>
      </c>
      <c r="L787" s="113">
        <f t="shared" ca="1" si="126"/>
        <v>-72.808801775147941</v>
      </c>
      <c r="M787" s="113">
        <f t="shared" ca="1" si="127"/>
        <v>0</v>
      </c>
      <c r="N787" s="113">
        <f t="shared" ca="1" si="128"/>
        <v>0</v>
      </c>
      <c r="O787" s="14">
        <f t="shared" ca="1" si="129"/>
        <v>0</v>
      </c>
      <c r="P787" s="113">
        <f t="shared" ca="1" si="123"/>
        <v>72.808801775147941</v>
      </c>
      <c r="Q787" s="114">
        <f t="shared" ca="1" si="124"/>
        <v>0</v>
      </c>
    </row>
    <row r="788" spans="1:17" x14ac:dyDescent="0.75">
      <c r="A788" t="s">
        <v>852</v>
      </c>
      <c r="B788" t="s">
        <v>9612</v>
      </c>
      <c r="G788" s="14">
        <v>786</v>
      </c>
      <c r="H788" s="14">
        <f t="shared" ca="1" si="120"/>
        <v>0</v>
      </c>
      <c r="I788" s="117">
        <f t="shared" ca="1" si="121"/>
        <v>0</v>
      </c>
      <c r="J788" s="113">
        <f t="shared" ca="1" si="122"/>
        <v>58.940458579881664</v>
      </c>
      <c r="K788" s="14">
        <f t="shared" ca="1" si="125"/>
        <v>0</v>
      </c>
      <c r="L788" s="113">
        <f t="shared" ca="1" si="126"/>
        <v>-58.940458579881664</v>
      </c>
      <c r="M788" s="113">
        <f t="shared" ca="1" si="127"/>
        <v>0</v>
      </c>
      <c r="N788" s="113">
        <f t="shared" ca="1" si="128"/>
        <v>0</v>
      </c>
      <c r="O788" s="14">
        <f t="shared" ca="1" si="129"/>
        <v>0</v>
      </c>
      <c r="P788" s="113">
        <f t="shared" ca="1" si="123"/>
        <v>58.940458579881664</v>
      </c>
      <c r="Q788" s="114">
        <f t="shared" ca="1" si="124"/>
        <v>0</v>
      </c>
    </row>
    <row r="789" spans="1:17" x14ac:dyDescent="0.75">
      <c r="A789" t="s">
        <v>853</v>
      </c>
      <c r="B789" t="s">
        <v>9613</v>
      </c>
      <c r="G789" s="14">
        <v>787</v>
      </c>
      <c r="H789" s="14">
        <f t="shared" ca="1" si="120"/>
        <v>0</v>
      </c>
      <c r="I789" s="117">
        <f t="shared" ca="1" si="121"/>
        <v>0</v>
      </c>
      <c r="J789" s="113">
        <f t="shared" ca="1" si="122"/>
        <v>48.539201183431956</v>
      </c>
      <c r="K789" s="14">
        <f t="shared" ca="1" si="125"/>
        <v>0</v>
      </c>
      <c r="L789" s="113">
        <f t="shared" ca="1" si="126"/>
        <v>-48.539201183431956</v>
      </c>
      <c r="M789" s="113">
        <f t="shared" ca="1" si="127"/>
        <v>0</v>
      </c>
      <c r="N789" s="113">
        <f t="shared" ca="1" si="128"/>
        <v>0</v>
      </c>
      <c r="O789" s="14">
        <f t="shared" ca="1" si="129"/>
        <v>0</v>
      </c>
      <c r="P789" s="113">
        <f t="shared" ca="1" si="123"/>
        <v>48.539201183431956</v>
      </c>
      <c r="Q789" s="114">
        <f t="shared" ca="1" si="124"/>
        <v>0</v>
      </c>
    </row>
    <row r="790" spans="1:17" x14ac:dyDescent="0.75">
      <c r="A790" t="s">
        <v>854</v>
      </c>
      <c r="B790" t="s">
        <v>9614</v>
      </c>
      <c r="G790" s="14">
        <v>788</v>
      </c>
      <c r="H790" s="14">
        <f t="shared" ca="1" si="120"/>
        <v>0</v>
      </c>
      <c r="I790" s="117">
        <f t="shared" ca="1" si="121"/>
        <v>0</v>
      </c>
      <c r="J790" s="113">
        <f t="shared" ca="1" si="122"/>
        <v>38.137943786982255</v>
      </c>
      <c r="K790" s="14">
        <f t="shared" ca="1" si="125"/>
        <v>0</v>
      </c>
      <c r="L790" s="113">
        <f t="shared" ca="1" si="126"/>
        <v>-38.137943786982255</v>
      </c>
      <c r="M790" s="113">
        <f t="shared" ca="1" si="127"/>
        <v>0</v>
      </c>
      <c r="N790" s="113">
        <f t="shared" ca="1" si="128"/>
        <v>0</v>
      </c>
      <c r="O790" s="14">
        <f t="shared" ca="1" si="129"/>
        <v>0</v>
      </c>
      <c r="P790" s="113">
        <f t="shared" ca="1" si="123"/>
        <v>38.137943786982255</v>
      </c>
      <c r="Q790" s="114">
        <f t="shared" ca="1" si="124"/>
        <v>0</v>
      </c>
    </row>
    <row r="791" spans="1:17" x14ac:dyDescent="0.75">
      <c r="A791" t="s">
        <v>855</v>
      </c>
      <c r="B791" t="s">
        <v>9615</v>
      </c>
      <c r="G791" s="14">
        <v>789</v>
      </c>
      <c r="H791" s="14">
        <f t="shared" ca="1" si="120"/>
        <v>0</v>
      </c>
      <c r="I791" s="117">
        <f t="shared" ca="1" si="121"/>
        <v>0</v>
      </c>
      <c r="J791" s="113">
        <f t="shared" ca="1" si="122"/>
        <v>24.269600591715978</v>
      </c>
      <c r="K791" s="14">
        <f t="shared" ca="1" si="125"/>
        <v>0</v>
      </c>
      <c r="L791" s="113">
        <f t="shared" ca="1" si="126"/>
        <v>-24.269600591715978</v>
      </c>
      <c r="M791" s="113">
        <f t="shared" ca="1" si="127"/>
        <v>0</v>
      </c>
      <c r="N791" s="113">
        <f t="shared" ca="1" si="128"/>
        <v>0</v>
      </c>
      <c r="O791" s="14">
        <f t="shared" ca="1" si="129"/>
        <v>0</v>
      </c>
      <c r="P791" s="113">
        <f t="shared" ca="1" si="123"/>
        <v>24.269600591715978</v>
      </c>
      <c r="Q791" s="114">
        <f t="shared" ca="1" si="124"/>
        <v>0</v>
      </c>
    </row>
    <row r="792" spans="1:17" x14ac:dyDescent="0.75">
      <c r="A792" t="s">
        <v>856</v>
      </c>
      <c r="B792" t="s">
        <v>9616</v>
      </c>
      <c r="G792" s="14">
        <v>790</v>
      </c>
      <c r="H792" s="14">
        <f t="shared" ca="1" si="120"/>
        <v>0</v>
      </c>
      <c r="I792" s="117">
        <f t="shared" ca="1" si="121"/>
        <v>0</v>
      </c>
      <c r="J792" s="113">
        <f t="shared" ca="1" si="122"/>
        <v>13.868343195266274</v>
      </c>
      <c r="K792" s="14">
        <f t="shared" ca="1" si="125"/>
        <v>0</v>
      </c>
      <c r="L792" s="113">
        <f t="shared" ca="1" si="126"/>
        <v>-13.868343195266274</v>
      </c>
      <c r="M792" s="113">
        <f t="shared" ca="1" si="127"/>
        <v>0</v>
      </c>
      <c r="N792" s="113">
        <f t="shared" ca="1" si="128"/>
        <v>0</v>
      </c>
      <c r="O792" s="14">
        <f t="shared" ca="1" si="129"/>
        <v>0</v>
      </c>
      <c r="P792" s="113">
        <f t="shared" ca="1" si="123"/>
        <v>13.868343195266274</v>
      </c>
      <c r="Q792" s="114">
        <f t="shared" ca="1" si="124"/>
        <v>0</v>
      </c>
    </row>
    <row r="793" spans="1:17" x14ac:dyDescent="0.75">
      <c r="A793" t="s">
        <v>857</v>
      </c>
      <c r="B793" t="s">
        <v>9617</v>
      </c>
      <c r="G793" s="14">
        <v>791</v>
      </c>
      <c r="H793" s="14">
        <f t="shared" ca="1" si="120"/>
        <v>0</v>
      </c>
      <c r="I793" s="117">
        <f t="shared" ca="1" si="121"/>
        <v>0</v>
      </c>
      <c r="J793" s="113">
        <f t="shared" ca="1" si="122"/>
        <v>13.868343195266274</v>
      </c>
      <c r="K793" s="14">
        <f t="shared" ca="1" si="125"/>
        <v>0</v>
      </c>
      <c r="L793" s="113">
        <f t="shared" ca="1" si="126"/>
        <v>-13.868343195266274</v>
      </c>
      <c r="M793" s="113">
        <f t="shared" ca="1" si="127"/>
        <v>0</v>
      </c>
      <c r="N793" s="113">
        <f t="shared" ca="1" si="128"/>
        <v>0</v>
      </c>
      <c r="O793" s="14">
        <f t="shared" ca="1" si="129"/>
        <v>0</v>
      </c>
      <c r="P793" s="113">
        <f t="shared" ca="1" si="123"/>
        <v>13.868343195266274</v>
      </c>
      <c r="Q793" s="114">
        <f t="shared" ca="1" si="124"/>
        <v>0</v>
      </c>
    </row>
    <row r="794" spans="1:17" x14ac:dyDescent="0.75">
      <c r="A794" t="s">
        <v>858</v>
      </c>
      <c r="B794" t="s">
        <v>9618</v>
      </c>
      <c r="G794" s="14">
        <v>792</v>
      </c>
      <c r="H794" s="14">
        <f t="shared" ca="1" si="120"/>
        <v>0</v>
      </c>
      <c r="I794" s="117">
        <f t="shared" ca="1" si="121"/>
        <v>0</v>
      </c>
      <c r="J794" s="113">
        <f t="shared" ca="1" si="122"/>
        <v>13.868343195266274</v>
      </c>
      <c r="K794" s="14">
        <f t="shared" ca="1" si="125"/>
        <v>0</v>
      </c>
      <c r="L794" s="113">
        <f t="shared" ca="1" si="126"/>
        <v>-13.868343195266274</v>
      </c>
      <c r="M794" s="113">
        <f t="shared" ca="1" si="127"/>
        <v>0</v>
      </c>
      <c r="N794" s="113">
        <f t="shared" ca="1" si="128"/>
        <v>0</v>
      </c>
      <c r="O794" s="14">
        <f t="shared" ca="1" si="129"/>
        <v>0</v>
      </c>
      <c r="P794" s="113">
        <f t="shared" ca="1" si="123"/>
        <v>13.868343195266274</v>
      </c>
      <c r="Q794" s="114">
        <f t="shared" ca="1" si="124"/>
        <v>0</v>
      </c>
    </row>
    <row r="795" spans="1:17" x14ac:dyDescent="0.75">
      <c r="A795" t="s">
        <v>859</v>
      </c>
      <c r="B795" t="s">
        <v>9619</v>
      </c>
      <c r="G795" s="14">
        <v>793</v>
      </c>
      <c r="H795" s="14">
        <f t="shared" ca="1" si="120"/>
        <v>0</v>
      </c>
      <c r="I795" s="117">
        <f t="shared" ca="1" si="121"/>
        <v>0</v>
      </c>
      <c r="J795" s="113">
        <f t="shared" ca="1" si="122"/>
        <v>13.868343195266274</v>
      </c>
      <c r="K795" s="14">
        <f t="shared" ca="1" si="125"/>
        <v>0</v>
      </c>
      <c r="L795" s="113">
        <f t="shared" ca="1" si="126"/>
        <v>-13.868343195266274</v>
      </c>
      <c r="M795" s="113">
        <f t="shared" ca="1" si="127"/>
        <v>0</v>
      </c>
      <c r="N795" s="113">
        <f t="shared" ca="1" si="128"/>
        <v>0</v>
      </c>
      <c r="O795" s="14">
        <f t="shared" ca="1" si="129"/>
        <v>0</v>
      </c>
      <c r="P795" s="113">
        <f t="shared" ca="1" si="123"/>
        <v>13.868343195266274</v>
      </c>
      <c r="Q795" s="114">
        <f t="shared" ca="1" si="124"/>
        <v>0</v>
      </c>
    </row>
    <row r="796" spans="1:17" x14ac:dyDescent="0.75">
      <c r="A796" t="s">
        <v>860</v>
      </c>
      <c r="B796" t="s">
        <v>9620</v>
      </c>
      <c r="G796" s="14">
        <v>794</v>
      </c>
      <c r="H796" s="14">
        <f t="shared" ca="1" si="120"/>
        <v>0</v>
      </c>
      <c r="I796" s="117">
        <f t="shared" ca="1" si="121"/>
        <v>0</v>
      </c>
      <c r="J796" s="113">
        <f t="shared" ca="1" si="122"/>
        <v>13.868343195266274</v>
      </c>
      <c r="K796" s="14">
        <f t="shared" ca="1" si="125"/>
        <v>0</v>
      </c>
      <c r="L796" s="113">
        <f t="shared" ca="1" si="126"/>
        <v>-13.868343195266274</v>
      </c>
      <c r="M796" s="113">
        <f t="shared" ca="1" si="127"/>
        <v>0</v>
      </c>
      <c r="N796" s="113">
        <f t="shared" ca="1" si="128"/>
        <v>0</v>
      </c>
      <c r="O796" s="14">
        <f t="shared" ca="1" si="129"/>
        <v>0</v>
      </c>
      <c r="P796" s="113">
        <f t="shared" ca="1" si="123"/>
        <v>13.868343195266274</v>
      </c>
      <c r="Q796" s="114">
        <f t="shared" ca="1" si="124"/>
        <v>0</v>
      </c>
    </row>
    <row r="797" spans="1:17" x14ac:dyDescent="0.75">
      <c r="A797" t="s">
        <v>861</v>
      </c>
      <c r="B797" t="s">
        <v>9621</v>
      </c>
      <c r="G797" s="14">
        <v>795</v>
      </c>
      <c r="H797" s="14">
        <f t="shared" ca="1" si="120"/>
        <v>0</v>
      </c>
      <c r="I797" s="117">
        <f t="shared" ca="1" si="121"/>
        <v>0</v>
      </c>
      <c r="J797" s="113">
        <f t="shared" ca="1" si="122"/>
        <v>13.868343195266274</v>
      </c>
      <c r="K797" s="14">
        <f t="shared" ca="1" si="125"/>
        <v>0</v>
      </c>
      <c r="L797" s="113">
        <f t="shared" ca="1" si="126"/>
        <v>-13.868343195266274</v>
      </c>
      <c r="M797" s="113">
        <f t="shared" ca="1" si="127"/>
        <v>0</v>
      </c>
      <c r="N797" s="113">
        <f t="shared" ca="1" si="128"/>
        <v>0</v>
      </c>
      <c r="O797" s="14">
        <f t="shared" ca="1" si="129"/>
        <v>0</v>
      </c>
      <c r="P797" s="113">
        <f t="shared" ca="1" si="123"/>
        <v>13.868343195266274</v>
      </c>
      <c r="Q797" s="114">
        <f t="shared" ca="1" si="124"/>
        <v>0</v>
      </c>
    </row>
    <row r="798" spans="1:17" x14ac:dyDescent="0.75">
      <c r="A798" t="s">
        <v>862</v>
      </c>
      <c r="B798" t="s">
        <v>9622</v>
      </c>
      <c r="G798" s="14">
        <v>796</v>
      </c>
      <c r="H798" s="14">
        <f t="shared" ca="1" si="120"/>
        <v>0</v>
      </c>
      <c r="I798" s="117">
        <f t="shared" ca="1" si="121"/>
        <v>0</v>
      </c>
      <c r="J798" s="113">
        <f t="shared" ca="1" si="122"/>
        <v>13.868343195266274</v>
      </c>
      <c r="K798" s="14">
        <f t="shared" ca="1" si="125"/>
        <v>0</v>
      </c>
      <c r="L798" s="113">
        <f t="shared" ca="1" si="126"/>
        <v>-13.868343195266274</v>
      </c>
      <c r="M798" s="113">
        <f t="shared" ca="1" si="127"/>
        <v>0</v>
      </c>
      <c r="N798" s="113">
        <f t="shared" ca="1" si="128"/>
        <v>0</v>
      </c>
      <c r="O798" s="14">
        <f t="shared" ca="1" si="129"/>
        <v>0</v>
      </c>
      <c r="P798" s="113">
        <f t="shared" ca="1" si="123"/>
        <v>13.868343195266274</v>
      </c>
      <c r="Q798" s="114">
        <f t="shared" ca="1" si="124"/>
        <v>0</v>
      </c>
    </row>
    <row r="799" spans="1:17" x14ac:dyDescent="0.75">
      <c r="A799" t="s">
        <v>863</v>
      </c>
      <c r="B799" t="s">
        <v>9623</v>
      </c>
      <c r="G799" s="14">
        <v>797</v>
      </c>
      <c r="H799" s="14">
        <f t="shared" ca="1" si="120"/>
        <v>0</v>
      </c>
      <c r="I799" s="117">
        <f t="shared" ca="1" si="121"/>
        <v>0</v>
      </c>
      <c r="J799" s="113">
        <f t="shared" ca="1" si="122"/>
        <v>13.868343195266274</v>
      </c>
      <c r="K799" s="14">
        <f t="shared" ca="1" si="125"/>
        <v>0</v>
      </c>
      <c r="L799" s="113">
        <f t="shared" ca="1" si="126"/>
        <v>-13.868343195266274</v>
      </c>
      <c r="M799" s="113">
        <f t="shared" ca="1" si="127"/>
        <v>0</v>
      </c>
      <c r="N799" s="113">
        <f t="shared" ca="1" si="128"/>
        <v>0</v>
      </c>
      <c r="O799" s="14">
        <f t="shared" ca="1" si="129"/>
        <v>0</v>
      </c>
      <c r="P799" s="113">
        <f t="shared" ca="1" si="123"/>
        <v>13.868343195266274</v>
      </c>
      <c r="Q799" s="114">
        <f t="shared" ca="1" si="124"/>
        <v>0</v>
      </c>
    </row>
    <row r="800" spans="1:17" x14ac:dyDescent="0.75">
      <c r="A800" t="s">
        <v>864</v>
      </c>
      <c r="B800" t="s">
        <v>9624</v>
      </c>
      <c r="G800" s="14">
        <v>798</v>
      </c>
      <c r="H800" s="14">
        <f t="shared" ca="1" si="120"/>
        <v>0</v>
      </c>
      <c r="I800" s="117">
        <f t="shared" ca="1" si="121"/>
        <v>0</v>
      </c>
      <c r="J800" s="113">
        <f t="shared" ca="1" si="122"/>
        <v>13.868343195266274</v>
      </c>
      <c r="K800" s="14">
        <f t="shared" ca="1" si="125"/>
        <v>0</v>
      </c>
      <c r="L800" s="113">
        <f t="shared" ca="1" si="126"/>
        <v>-13.868343195266274</v>
      </c>
      <c r="M800" s="113">
        <f t="shared" ca="1" si="127"/>
        <v>0</v>
      </c>
      <c r="N800" s="113">
        <f t="shared" ca="1" si="128"/>
        <v>0</v>
      </c>
      <c r="O800" s="14">
        <f t="shared" ca="1" si="129"/>
        <v>0</v>
      </c>
      <c r="P800" s="113">
        <f t="shared" ca="1" si="123"/>
        <v>13.868343195266274</v>
      </c>
      <c r="Q800" s="114">
        <f t="shared" ca="1" si="124"/>
        <v>0</v>
      </c>
    </row>
    <row r="801" spans="1:17" x14ac:dyDescent="0.75">
      <c r="A801" t="s">
        <v>865</v>
      </c>
      <c r="B801" t="s">
        <v>9625</v>
      </c>
      <c r="G801" s="14">
        <v>799</v>
      </c>
      <c r="H801" s="14">
        <f t="shared" ca="1" si="120"/>
        <v>0</v>
      </c>
      <c r="I801" s="117">
        <f t="shared" ca="1" si="121"/>
        <v>0</v>
      </c>
      <c r="J801" s="113">
        <f t="shared" ca="1" si="122"/>
        <v>13.868343195266274</v>
      </c>
      <c r="K801" s="14">
        <f t="shared" ca="1" si="125"/>
        <v>0</v>
      </c>
      <c r="L801" s="113">
        <f t="shared" ca="1" si="126"/>
        <v>-13.868343195266274</v>
      </c>
      <c r="M801" s="113">
        <f t="shared" ca="1" si="127"/>
        <v>0</v>
      </c>
      <c r="N801" s="113">
        <f t="shared" ca="1" si="128"/>
        <v>0</v>
      </c>
      <c r="O801" s="14">
        <f t="shared" ca="1" si="129"/>
        <v>0</v>
      </c>
      <c r="P801" s="113">
        <f t="shared" ca="1" si="123"/>
        <v>13.868343195266274</v>
      </c>
      <c r="Q801" s="114">
        <f t="shared" ca="1" si="124"/>
        <v>0</v>
      </c>
    </row>
    <row r="802" spans="1:17" x14ac:dyDescent="0.75">
      <c r="A802" t="s">
        <v>866</v>
      </c>
      <c r="B802" t="s">
        <v>9626</v>
      </c>
      <c r="G802" s="14">
        <v>800</v>
      </c>
      <c r="H802" s="14">
        <f t="shared" ca="1" si="120"/>
        <v>1.8759999999999999</v>
      </c>
      <c r="I802" s="117">
        <f t="shared" ca="1" si="121"/>
        <v>0.41271999999999998</v>
      </c>
      <c r="J802" s="113">
        <f t="shared" ca="1" si="122"/>
        <v>13.868343195266274</v>
      </c>
      <c r="K802" s="14">
        <f t="shared" ca="1" si="125"/>
        <v>0</v>
      </c>
      <c r="L802" s="113">
        <f t="shared" ca="1" si="126"/>
        <v>-13.455623195266273</v>
      </c>
      <c r="M802" s="113">
        <f t="shared" ca="1" si="127"/>
        <v>0</v>
      </c>
      <c r="N802" s="113">
        <f t="shared" ca="1" si="128"/>
        <v>0</v>
      </c>
      <c r="O802" s="14">
        <f t="shared" ca="1" si="129"/>
        <v>0</v>
      </c>
      <c r="P802" s="113">
        <f t="shared" ca="1" si="123"/>
        <v>13.455623195266273</v>
      </c>
      <c r="Q802" s="114">
        <f t="shared" ca="1" si="124"/>
        <v>0</v>
      </c>
    </row>
    <row r="803" spans="1:17" x14ac:dyDescent="0.75">
      <c r="A803" t="s">
        <v>867</v>
      </c>
      <c r="B803" t="s">
        <v>9627</v>
      </c>
      <c r="G803" s="14">
        <v>801</v>
      </c>
      <c r="H803" s="14">
        <f t="shared" ca="1" si="120"/>
        <v>15.99</v>
      </c>
      <c r="I803" s="117">
        <f t="shared" ca="1" si="121"/>
        <v>3.5178000000000003</v>
      </c>
      <c r="J803" s="113">
        <f t="shared" ca="1" si="122"/>
        <v>13.868343195266274</v>
      </c>
      <c r="K803" s="14">
        <f t="shared" ca="1" si="125"/>
        <v>0</v>
      </c>
      <c r="L803" s="113">
        <f t="shared" ca="1" si="126"/>
        <v>-10.350543195266273</v>
      </c>
      <c r="M803" s="113">
        <f t="shared" ca="1" si="127"/>
        <v>0</v>
      </c>
      <c r="N803" s="113">
        <f t="shared" ca="1" si="128"/>
        <v>0</v>
      </c>
      <c r="O803" s="14">
        <f t="shared" ca="1" si="129"/>
        <v>0</v>
      </c>
      <c r="P803" s="113">
        <f t="shared" ca="1" si="123"/>
        <v>10.350543195266273</v>
      </c>
      <c r="Q803" s="114">
        <f t="shared" ca="1" si="124"/>
        <v>0</v>
      </c>
    </row>
    <row r="804" spans="1:17" x14ac:dyDescent="0.75">
      <c r="A804" t="s">
        <v>868</v>
      </c>
      <c r="B804" t="s">
        <v>9628</v>
      </c>
      <c r="G804" s="14">
        <v>802</v>
      </c>
      <c r="H804" s="14">
        <f t="shared" ca="1" si="120"/>
        <v>35.813000000000002</v>
      </c>
      <c r="I804" s="117">
        <f t="shared" ca="1" si="121"/>
        <v>7.8788600000000004</v>
      </c>
      <c r="J804" s="113">
        <f t="shared" ca="1" si="122"/>
        <v>13.868343195266274</v>
      </c>
      <c r="K804" s="14">
        <f t="shared" ca="1" si="125"/>
        <v>0</v>
      </c>
      <c r="L804" s="113">
        <f t="shared" ca="1" si="126"/>
        <v>-5.9894831952662733</v>
      </c>
      <c r="M804" s="113">
        <f t="shared" ca="1" si="127"/>
        <v>0</v>
      </c>
      <c r="N804" s="113">
        <f t="shared" ca="1" si="128"/>
        <v>0</v>
      </c>
      <c r="O804" s="14">
        <f t="shared" ca="1" si="129"/>
        <v>0</v>
      </c>
      <c r="P804" s="113">
        <f t="shared" ca="1" si="123"/>
        <v>5.9894831952662733</v>
      </c>
      <c r="Q804" s="114">
        <f t="shared" ca="1" si="124"/>
        <v>0</v>
      </c>
    </row>
    <row r="805" spans="1:17" x14ac:dyDescent="0.75">
      <c r="A805" t="s">
        <v>869</v>
      </c>
      <c r="B805" t="s">
        <v>9629</v>
      </c>
      <c r="G805" s="14">
        <v>803</v>
      </c>
      <c r="H805" s="14">
        <f t="shared" ca="1" si="120"/>
        <v>50.95</v>
      </c>
      <c r="I805" s="117">
        <f t="shared" ca="1" si="121"/>
        <v>11.209000000000001</v>
      </c>
      <c r="J805" s="113">
        <f t="shared" ca="1" si="122"/>
        <v>13.868343195266274</v>
      </c>
      <c r="K805" s="14">
        <f t="shared" ca="1" si="125"/>
        <v>0</v>
      </c>
      <c r="L805" s="113">
        <f t="shared" ca="1" si="126"/>
        <v>-2.6593431952662723</v>
      </c>
      <c r="M805" s="113">
        <f t="shared" ca="1" si="127"/>
        <v>0</v>
      </c>
      <c r="N805" s="113">
        <f t="shared" ca="1" si="128"/>
        <v>0</v>
      </c>
      <c r="O805" s="14">
        <f t="shared" ca="1" si="129"/>
        <v>0</v>
      </c>
      <c r="P805" s="113">
        <f t="shared" ca="1" si="123"/>
        <v>2.6593431952662723</v>
      </c>
      <c r="Q805" s="114">
        <f t="shared" ca="1" si="124"/>
        <v>0</v>
      </c>
    </row>
    <row r="806" spans="1:17" x14ac:dyDescent="0.75">
      <c r="A806" t="s">
        <v>870</v>
      </c>
      <c r="B806" t="s">
        <v>9630</v>
      </c>
      <c r="G806" s="14">
        <v>804</v>
      </c>
      <c r="H806" s="14">
        <f t="shared" ca="1" si="120"/>
        <v>57.581000000000003</v>
      </c>
      <c r="I806" s="117">
        <f t="shared" ca="1" si="121"/>
        <v>12.667820000000001</v>
      </c>
      <c r="J806" s="113">
        <f t="shared" ca="1" si="122"/>
        <v>13.868343195266274</v>
      </c>
      <c r="K806" s="14">
        <f t="shared" ca="1" si="125"/>
        <v>0</v>
      </c>
      <c r="L806" s="113">
        <f t="shared" ca="1" si="126"/>
        <v>-1.2005231952662729</v>
      </c>
      <c r="M806" s="113">
        <f t="shared" ca="1" si="127"/>
        <v>0</v>
      </c>
      <c r="N806" s="113">
        <f t="shared" ca="1" si="128"/>
        <v>0</v>
      </c>
      <c r="O806" s="14">
        <f t="shared" ca="1" si="129"/>
        <v>0</v>
      </c>
      <c r="P806" s="113">
        <f t="shared" ca="1" si="123"/>
        <v>1.2005231952662729</v>
      </c>
      <c r="Q806" s="114">
        <f t="shared" ca="1" si="124"/>
        <v>0</v>
      </c>
    </row>
    <row r="807" spans="1:17" x14ac:dyDescent="0.75">
      <c r="A807" t="s">
        <v>871</v>
      </c>
      <c r="B807" t="s">
        <v>9631</v>
      </c>
      <c r="G807" s="14">
        <v>805</v>
      </c>
      <c r="H807" s="14">
        <f t="shared" ca="1" si="120"/>
        <v>56.633000000000003</v>
      </c>
      <c r="I807" s="117">
        <f t="shared" ca="1" si="121"/>
        <v>12.45926</v>
      </c>
      <c r="J807" s="113">
        <f t="shared" ca="1" si="122"/>
        <v>13.868343195266274</v>
      </c>
      <c r="K807" s="14">
        <f t="shared" ca="1" si="125"/>
        <v>0</v>
      </c>
      <c r="L807" s="113">
        <f t="shared" ca="1" si="126"/>
        <v>-1.4090831952662732</v>
      </c>
      <c r="M807" s="113">
        <f t="shared" ca="1" si="127"/>
        <v>0</v>
      </c>
      <c r="N807" s="113">
        <f t="shared" ca="1" si="128"/>
        <v>0</v>
      </c>
      <c r="O807" s="14">
        <f t="shared" ca="1" si="129"/>
        <v>0</v>
      </c>
      <c r="P807" s="113">
        <f t="shared" ca="1" si="123"/>
        <v>1.4090831952662732</v>
      </c>
      <c r="Q807" s="114">
        <f t="shared" ca="1" si="124"/>
        <v>0</v>
      </c>
    </row>
    <row r="808" spans="1:17" x14ac:dyDescent="0.75">
      <c r="A808" t="s">
        <v>872</v>
      </c>
      <c r="B808" t="s">
        <v>9632</v>
      </c>
      <c r="G808" s="14">
        <v>806</v>
      </c>
      <c r="H808" s="14">
        <f t="shared" ca="1" si="120"/>
        <v>46.216999999999999</v>
      </c>
      <c r="I808" s="117">
        <f t="shared" ca="1" si="121"/>
        <v>10.16774</v>
      </c>
      <c r="J808" s="113">
        <f t="shared" ca="1" si="122"/>
        <v>13.868343195266274</v>
      </c>
      <c r="K808" s="14">
        <f t="shared" ca="1" si="125"/>
        <v>0</v>
      </c>
      <c r="L808" s="113">
        <f t="shared" ca="1" si="126"/>
        <v>-3.7006031952662735</v>
      </c>
      <c r="M808" s="113">
        <f t="shared" ca="1" si="127"/>
        <v>0</v>
      </c>
      <c r="N808" s="113">
        <f t="shared" ca="1" si="128"/>
        <v>0</v>
      </c>
      <c r="O808" s="14">
        <f t="shared" ca="1" si="129"/>
        <v>0</v>
      </c>
      <c r="P808" s="113">
        <f t="shared" ca="1" si="123"/>
        <v>3.7006031952662735</v>
      </c>
      <c r="Q808" s="114">
        <f t="shared" ca="1" si="124"/>
        <v>0</v>
      </c>
    </row>
    <row r="809" spans="1:17" x14ac:dyDescent="0.75">
      <c r="A809" t="s">
        <v>873</v>
      </c>
      <c r="B809" t="s">
        <v>9633</v>
      </c>
      <c r="G809" s="14">
        <v>807</v>
      </c>
      <c r="H809" s="14">
        <f t="shared" ca="1" si="120"/>
        <v>29.199000000000002</v>
      </c>
      <c r="I809" s="117">
        <f t="shared" ca="1" si="121"/>
        <v>6.4237800000000007</v>
      </c>
      <c r="J809" s="113">
        <f t="shared" ca="1" si="122"/>
        <v>13.868343195266274</v>
      </c>
      <c r="K809" s="14">
        <f t="shared" ca="1" si="125"/>
        <v>0</v>
      </c>
      <c r="L809" s="113">
        <f t="shared" ca="1" si="126"/>
        <v>-7.444563195266273</v>
      </c>
      <c r="M809" s="113">
        <f t="shared" ca="1" si="127"/>
        <v>0</v>
      </c>
      <c r="N809" s="113">
        <f t="shared" ca="1" si="128"/>
        <v>0</v>
      </c>
      <c r="O809" s="14">
        <f t="shared" ca="1" si="129"/>
        <v>0</v>
      </c>
      <c r="P809" s="113">
        <f t="shared" ca="1" si="123"/>
        <v>7.444563195266273</v>
      </c>
      <c r="Q809" s="114">
        <f t="shared" ca="1" si="124"/>
        <v>0</v>
      </c>
    </row>
    <row r="810" spans="1:17" x14ac:dyDescent="0.75">
      <c r="A810" t="s">
        <v>874</v>
      </c>
      <c r="B810" t="s">
        <v>9634</v>
      </c>
      <c r="G810" s="14">
        <v>808</v>
      </c>
      <c r="H810" s="14">
        <f t="shared" ca="1" si="120"/>
        <v>9.3970000000000002</v>
      </c>
      <c r="I810" s="117">
        <f t="shared" ca="1" si="121"/>
        <v>2.0673400000000002</v>
      </c>
      <c r="J810" s="113">
        <f t="shared" ca="1" si="122"/>
        <v>13.868343195266274</v>
      </c>
      <c r="K810" s="14">
        <f t="shared" ca="1" si="125"/>
        <v>0</v>
      </c>
      <c r="L810" s="113">
        <f t="shared" ca="1" si="126"/>
        <v>-11.801003195266274</v>
      </c>
      <c r="M810" s="113">
        <f t="shared" ca="1" si="127"/>
        <v>0</v>
      </c>
      <c r="N810" s="113">
        <f t="shared" ca="1" si="128"/>
        <v>0</v>
      </c>
      <c r="O810" s="14">
        <f t="shared" ca="1" si="129"/>
        <v>0</v>
      </c>
      <c r="P810" s="113">
        <f t="shared" ca="1" si="123"/>
        <v>11.801003195266274</v>
      </c>
      <c r="Q810" s="114">
        <f t="shared" ca="1" si="124"/>
        <v>0</v>
      </c>
    </row>
    <row r="811" spans="1:17" x14ac:dyDescent="0.75">
      <c r="A811" t="s">
        <v>875</v>
      </c>
      <c r="B811" t="s">
        <v>9635</v>
      </c>
      <c r="G811" s="14">
        <v>809</v>
      </c>
      <c r="H811" s="14">
        <f t="shared" ca="1" si="120"/>
        <v>0.95299999999999996</v>
      </c>
      <c r="I811" s="117">
        <f t="shared" ca="1" si="121"/>
        <v>0.20965999999999999</v>
      </c>
      <c r="J811" s="113">
        <f t="shared" ca="1" si="122"/>
        <v>13.868343195266274</v>
      </c>
      <c r="K811" s="14">
        <f t="shared" ca="1" si="125"/>
        <v>0</v>
      </c>
      <c r="L811" s="113">
        <f t="shared" ca="1" si="126"/>
        <v>-13.658683195266274</v>
      </c>
      <c r="M811" s="113">
        <f t="shared" ca="1" si="127"/>
        <v>0</v>
      </c>
      <c r="N811" s="113">
        <f t="shared" ca="1" si="128"/>
        <v>0</v>
      </c>
      <c r="O811" s="14">
        <f t="shared" ca="1" si="129"/>
        <v>0</v>
      </c>
      <c r="P811" s="113">
        <f t="shared" ca="1" si="123"/>
        <v>13.658683195266274</v>
      </c>
      <c r="Q811" s="114">
        <f t="shared" ca="1" si="124"/>
        <v>0</v>
      </c>
    </row>
    <row r="812" spans="1:17" x14ac:dyDescent="0.75">
      <c r="A812" t="s">
        <v>876</v>
      </c>
      <c r="B812" t="s">
        <v>9636</v>
      </c>
      <c r="G812" s="14">
        <v>810</v>
      </c>
      <c r="H812" s="14">
        <f t="shared" ca="1" si="120"/>
        <v>0</v>
      </c>
      <c r="I812" s="117">
        <f t="shared" ca="1" si="121"/>
        <v>0</v>
      </c>
      <c r="J812" s="113">
        <f t="shared" ca="1" si="122"/>
        <v>13.868343195266274</v>
      </c>
      <c r="K812" s="14">
        <f t="shared" ca="1" si="125"/>
        <v>0</v>
      </c>
      <c r="L812" s="113">
        <f t="shared" ca="1" si="126"/>
        <v>-13.868343195266274</v>
      </c>
      <c r="M812" s="113">
        <f t="shared" ca="1" si="127"/>
        <v>0</v>
      </c>
      <c r="N812" s="113">
        <f t="shared" ca="1" si="128"/>
        <v>0</v>
      </c>
      <c r="O812" s="14">
        <f t="shared" ca="1" si="129"/>
        <v>0</v>
      </c>
      <c r="P812" s="113">
        <f t="shared" ca="1" si="123"/>
        <v>13.868343195266274</v>
      </c>
      <c r="Q812" s="114">
        <f t="shared" ca="1" si="124"/>
        <v>0</v>
      </c>
    </row>
    <row r="813" spans="1:17" x14ac:dyDescent="0.75">
      <c r="A813" t="s">
        <v>877</v>
      </c>
      <c r="B813" t="s">
        <v>9637</v>
      </c>
      <c r="G813" s="14">
        <v>811</v>
      </c>
      <c r="H813" s="14">
        <f t="shared" ca="1" si="120"/>
        <v>0</v>
      </c>
      <c r="I813" s="117">
        <f t="shared" ca="1" si="121"/>
        <v>0</v>
      </c>
      <c r="J813" s="113">
        <f t="shared" ca="1" si="122"/>
        <v>13.868343195266274</v>
      </c>
      <c r="K813" s="14">
        <f t="shared" ca="1" si="125"/>
        <v>0</v>
      </c>
      <c r="L813" s="113">
        <f t="shared" ca="1" si="126"/>
        <v>-13.868343195266274</v>
      </c>
      <c r="M813" s="113">
        <f t="shared" ca="1" si="127"/>
        <v>0</v>
      </c>
      <c r="N813" s="113">
        <f t="shared" ca="1" si="128"/>
        <v>0</v>
      </c>
      <c r="O813" s="14">
        <f t="shared" ca="1" si="129"/>
        <v>0</v>
      </c>
      <c r="P813" s="113">
        <f t="shared" ca="1" si="123"/>
        <v>13.868343195266274</v>
      </c>
      <c r="Q813" s="114">
        <f t="shared" ca="1" si="124"/>
        <v>0</v>
      </c>
    </row>
    <row r="814" spans="1:17" x14ac:dyDescent="0.75">
      <c r="A814" t="s">
        <v>878</v>
      </c>
      <c r="B814" t="s">
        <v>9638</v>
      </c>
      <c r="G814" s="14">
        <v>812</v>
      </c>
      <c r="H814" s="14">
        <f t="shared" ca="1" si="120"/>
        <v>0</v>
      </c>
      <c r="I814" s="117">
        <f t="shared" ca="1" si="121"/>
        <v>0</v>
      </c>
      <c r="J814" s="113">
        <f t="shared" ca="1" si="122"/>
        <v>13.868343195266274</v>
      </c>
      <c r="K814" s="14">
        <f t="shared" ca="1" si="125"/>
        <v>0</v>
      </c>
      <c r="L814" s="113">
        <f t="shared" ca="1" si="126"/>
        <v>-13.868343195266274</v>
      </c>
      <c r="M814" s="113">
        <f t="shared" ca="1" si="127"/>
        <v>0</v>
      </c>
      <c r="N814" s="113">
        <f t="shared" ca="1" si="128"/>
        <v>0</v>
      </c>
      <c r="O814" s="14">
        <f t="shared" ca="1" si="129"/>
        <v>0</v>
      </c>
      <c r="P814" s="113">
        <f t="shared" ca="1" si="123"/>
        <v>13.868343195266274</v>
      </c>
      <c r="Q814" s="114">
        <f t="shared" ca="1" si="124"/>
        <v>0</v>
      </c>
    </row>
    <row r="815" spans="1:17" x14ac:dyDescent="0.75">
      <c r="A815" t="s">
        <v>879</v>
      </c>
      <c r="B815" t="s">
        <v>9639</v>
      </c>
      <c r="G815" s="14">
        <v>813</v>
      </c>
      <c r="H815" s="14">
        <f t="shared" ca="1" si="120"/>
        <v>0</v>
      </c>
      <c r="I815" s="117">
        <f t="shared" ca="1" si="121"/>
        <v>0</v>
      </c>
      <c r="J815" s="113">
        <f t="shared" ca="1" si="122"/>
        <v>13.868343195266274</v>
      </c>
      <c r="K815" s="14">
        <f t="shared" ca="1" si="125"/>
        <v>0</v>
      </c>
      <c r="L815" s="113">
        <f t="shared" ca="1" si="126"/>
        <v>-13.868343195266274</v>
      </c>
      <c r="M815" s="113">
        <f t="shared" ca="1" si="127"/>
        <v>0</v>
      </c>
      <c r="N815" s="113">
        <f t="shared" ca="1" si="128"/>
        <v>0</v>
      </c>
      <c r="O815" s="14">
        <f t="shared" ca="1" si="129"/>
        <v>0</v>
      </c>
      <c r="P815" s="113">
        <f t="shared" ca="1" si="123"/>
        <v>13.868343195266274</v>
      </c>
      <c r="Q815" s="114">
        <f t="shared" ca="1" si="124"/>
        <v>0</v>
      </c>
    </row>
    <row r="816" spans="1:17" x14ac:dyDescent="0.75">
      <c r="A816" t="s">
        <v>880</v>
      </c>
      <c r="B816" t="s">
        <v>9640</v>
      </c>
      <c r="G816" s="14">
        <v>814</v>
      </c>
      <c r="H816" s="14">
        <f t="shared" ca="1" si="120"/>
        <v>0</v>
      </c>
      <c r="I816" s="117">
        <f t="shared" ca="1" si="121"/>
        <v>0</v>
      </c>
      <c r="J816" s="113">
        <f t="shared" ca="1" si="122"/>
        <v>13.868343195266274</v>
      </c>
      <c r="K816" s="14">
        <f t="shared" ca="1" si="125"/>
        <v>0</v>
      </c>
      <c r="L816" s="113">
        <f t="shared" ca="1" si="126"/>
        <v>-13.868343195266274</v>
      </c>
      <c r="M816" s="113">
        <f t="shared" ca="1" si="127"/>
        <v>0</v>
      </c>
      <c r="N816" s="113">
        <f t="shared" ca="1" si="128"/>
        <v>0</v>
      </c>
      <c r="O816" s="14">
        <f t="shared" ca="1" si="129"/>
        <v>0</v>
      </c>
      <c r="P816" s="113">
        <f t="shared" ca="1" si="123"/>
        <v>13.868343195266274</v>
      </c>
      <c r="Q816" s="114">
        <f t="shared" ca="1" si="124"/>
        <v>0</v>
      </c>
    </row>
    <row r="817" spans="1:17" x14ac:dyDescent="0.75">
      <c r="A817" t="s">
        <v>881</v>
      </c>
      <c r="B817" t="s">
        <v>9641</v>
      </c>
      <c r="G817" s="14">
        <v>815</v>
      </c>
      <c r="H817" s="14">
        <f t="shared" ca="1" si="120"/>
        <v>0</v>
      </c>
      <c r="I817" s="117">
        <f t="shared" ca="1" si="121"/>
        <v>0</v>
      </c>
      <c r="J817" s="113">
        <f t="shared" ca="1" si="122"/>
        <v>13.868343195266274</v>
      </c>
      <c r="K817" s="14">
        <f t="shared" ca="1" si="125"/>
        <v>0</v>
      </c>
      <c r="L817" s="113">
        <f t="shared" ca="1" si="126"/>
        <v>-13.868343195266274</v>
      </c>
      <c r="M817" s="113">
        <f t="shared" ca="1" si="127"/>
        <v>0</v>
      </c>
      <c r="N817" s="113">
        <f t="shared" ca="1" si="128"/>
        <v>0</v>
      </c>
      <c r="O817" s="14">
        <f t="shared" ca="1" si="129"/>
        <v>0</v>
      </c>
      <c r="P817" s="113">
        <f t="shared" ca="1" si="123"/>
        <v>13.868343195266274</v>
      </c>
      <c r="Q817" s="114">
        <f t="shared" ca="1" si="124"/>
        <v>0</v>
      </c>
    </row>
    <row r="818" spans="1:17" x14ac:dyDescent="0.75">
      <c r="A818" t="s">
        <v>882</v>
      </c>
      <c r="B818" t="s">
        <v>9642</v>
      </c>
      <c r="G818" s="14">
        <v>816</v>
      </c>
      <c r="H818" s="14">
        <f t="shared" ca="1" si="120"/>
        <v>0</v>
      </c>
      <c r="I818" s="117">
        <f t="shared" ca="1" si="121"/>
        <v>0</v>
      </c>
      <c r="J818" s="113">
        <f t="shared" ca="1" si="122"/>
        <v>13.868343195266274</v>
      </c>
      <c r="K818" s="14">
        <f t="shared" ca="1" si="125"/>
        <v>0</v>
      </c>
      <c r="L818" s="113">
        <f t="shared" ca="1" si="126"/>
        <v>-13.868343195266274</v>
      </c>
      <c r="M818" s="113">
        <f t="shared" ca="1" si="127"/>
        <v>0</v>
      </c>
      <c r="N818" s="113">
        <f t="shared" ca="1" si="128"/>
        <v>0</v>
      </c>
      <c r="O818" s="14">
        <f t="shared" ca="1" si="129"/>
        <v>0</v>
      </c>
      <c r="P818" s="113">
        <f t="shared" ca="1" si="123"/>
        <v>13.868343195266274</v>
      </c>
      <c r="Q818" s="114">
        <f t="shared" ca="1" si="124"/>
        <v>0</v>
      </c>
    </row>
    <row r="819" spans="1:17" x14ac:dyDescent="0.75">
      <c r="A819" t="s">
        <v>883</v>
      </c>
      <c r="B819" t="s">
        <v>9643</v>
      </c>
      <c r="G819" s="14">
        <v>817</v>
      </c>
      <c r="H819" s="14">
        <f t="shared" ca="1" si="120"/>
        <v>0</v>
      </c>
      <c r="I819" s="117">
        <f t="shared" ca="1" si="121"/>
        <v>0</v>
      </c>
      <c r="J819" s="113">
        <f t="shared" ca="1" si="122"/>
        <v>13.868343195266274</v>
      </c>
      <c r="K819" s="14">
        <f t="shared" ca="1" si="125"/>
        <v>0</v>
      </c>
      <c r="L819" s="113">
        <f t="shared" ca="1" si="126"/>
        <v>-13.868343195266274</v>
      </c>
      <c r="M819" s="113">
        <f t="shared" ca="1" si="127"/>
        <v>0</v>
      </c>
      <c r="N819" s="113">
        <f t="shared" ca="1" si="128"/>
        <v>0</v>
      </c>
      <c r="O819" s="14">
        <f t="shared" ca="1" si="129"/>
        <v>0</v>
      </c>
      <c r="P819" s="113">
        <f t="shared" ca="1" si="123"/>
        <v>13.868343195266274</v>
      </c>
      <c r="Q819" s="114">
        <f t="shared" ca="1" si="124"/>
        <v>0</v>
      </c>
    </row>
    <row r="820" spans="1:17" x14ac:dyDescent="0.75">
      <c r="A820" t="s">
        <v>884</v>
      </c>
      <c r="B820" t="s">
        <v>9644</v>
      </c>
      <c r="G820" s="14">
        <v>818</v>
      </c>
      <c r="H820" s="14">
        <f t="shared" ca="1" si="120"/>
        <v>0</v>
      </c>
      <c r="I820" s="117">
        <f t="shared" ca="1" si="121"/>
        <v>0</v>
      </c>
      <c r="J820" s="113">
        <f t="shared" ca="1" si="122"/>
        <v>13.868343195266274</v>
      </c>
      <c r="K820" s="14">
        <f t="shared" ca="1" si="125"/>
        <v>0</v>
      </c>
      <c r="L820" s="113">
        <f t="shared" ca="1" si="126"/>
        <v>-13.868343195266274</v>
      </c>
      <c r="M820" s="113">
        <f t="shared" ca="1" si="127"/>
        <v>0</v>
      </c>
      <c r="N820" s="113">
        <f t="shared" ca="1" si="128"/>
        <v>0</v>
      </c>
      <c r="O820" s="14">
        <f t="shared" ca="1" si="129"/>
        <v>0</v>
      </c>
      <c r="P820" s="113">
        <f t="shared" ca="1" si="123"/>
        <v>13.868343195266274</v>
      </c>
      <c r="Q820" s="114">
        <f t="shared" ca="1" si="124"/>
        <v>0</v>
      </c>
    </row>
    <row r="821" spans="1:17" x14ac:dyDescent="0.75">
      <c r="A821" t="s">
        <v>885</v>
      </c>
      <c r="B821" t="s">
        <v>9645</v>
      </c>
      <c r="G821" s="14">
        <v>819</v>
      </c>
      <c r="H821" s="14">
        <f t="shared" ca="1" si="120"/>
        <v>0</v>
      </c>
      <c r="I821" s="117">
        <f t="shared" ca="1" si="121"/>
        <v>0</v>
      </c>
      <c r="J821" s="113">
        <f t="shared" ca="1" si="122"/>
        <v>13.868343195266274</v>
      </c>
      <c r="K821" s="14">
        <f t="shared" ca="1" si="125"/>
        <v>0</v>
      </c>
      <c r="L821" s="113">
        <f t="shared" ca="1" si="126"/>
        <v>-13.868343195266274</v>
      </c>
      <c r="M821" s="113">
        <f t="shared" ca="1" si="127"/>
        <v>0</v>
      </c>
      <c r="N821" s="113">
        <f t="shared" ca="1" si="128"/>
        <v>0</v>
      </c>
      <c r="O821" s="14">
        <f t="shared" ca="1" si="129"/>
        <v>0</v>
      </c>
      <c r="P821" s="113">
        <f t="shared" ca="1" si="123"/>
        <v>13.868343195266274</v>
      </c>
      <c r="Q821" s="114">
        <f t="shared" ca="1" si="124"/>
        <v>0</v>
      </c>
    </row>
    <row r="822" spans="1:17" x14ac:dyDescent="0.75">
      <c r="A822" t="s">
        <v>886</v>
      </c>
      <c r="B822" t="s">
        <v>9646</v>
      </c>
      <c r="G822" s="14">
        <v>820</v>
      </c>
      <c r="H822" s="14">
        <f t="shared" ca="1" si="120"/>
        <v>0</v>
      </c>
      <c r="I822" s="117">
        <f t="shared" ca="1" si="121"/>
        <v>0</v>
      </c>
      <c r="J822" s="113">
        <f t="shared" ca="1" si="122"/>
        <v>13.868343195266274</v>
      </c>
      <c r="K822" s="14">
        <f t="shared" ca="1" si="125"/>
        <v>0</v>
      </c>
      <c r="L822" s="113">
        <f t="shared" ca="1" si="126"/>
        <v>-13.868343195266274</v>
      </c>
      <c r="M822" s="113">
        <f t="shared" ca="1" si="127"/>
        <v>0</v>
      </c>
      <c r="N822" s="113">
        <f t="shared" ca="1" si="128"/>
        <v>0</v>
      </c>
      <c r="O822" s="14">
        <f t="shared" ca="1" si="129"/>
        <v>0</v>
      </c>
      <c r="P822" s="113">
        <f t="shared" ca="1" si="123"/>
        <v>13.868343195266274</v>
      </c>
      <c r="Q822" s="114">
        <f t="shared" ca="1" si="124"/>
        <v>0</v>
      </c>
    </row>
    <row r="823" spans="1:17" x14ac:dyDescent="0.75">
      <c r="A823" t="s">
        <v>887</v>
      </c>
      <c r="B823" t="s">
        <v>9647</v>
      </c>
      <c r="G823" s="14">
        <v>821</v>
      </c>
      <c r="H823" s="14">
        <f t="shared" ca="1" si="120"/>
        <v>0</v>
      </c>
      <c r="I823" s="117">
        <f t="shared" ca="1" si="121"/>
        <v>0</v>
      </c>
      <c r="J823" s="113">
        <f t="shared" ca="1" si="122"/>
        <v>13.868343195266274</v>
      </c>
      <c r="K823" s="14">
        <f t="shared" ca="1" si="125"/>
        <v>0</v>
      </c>
      <c r="L823" s="113">
        <f t="shared" ca="1" si="126"/>
        <v>-13.868343195266274</v>
      </c>
      <c r="M823" s="113">
        <f t="shared" ca="1" si="127"/>
        <v>0</v>
      </c>
      <c r="N823" s="113">
        <f t="shared" ca="1" si="128"/>
        <v>0</v>
      </c>
      <c r="O823" s="14">
        <f t="shared" ca="1" si="129"/>
        <v>0</v>
      </c>
      <c r="P823" s="113">
        <f t="shared" ca="1" si="123"/>
        <v>13.868343195266274</v>
      </c>
      <c r="Q823" s="114">
        <f t="shared" ca="1" si="124"/>
        <v>0</v>
      </c>
    </row>
    <row r="824" spans="1:17" x14ac:dyDescent="0.75">
      <c r="A824" t="s">
        <v>888</v>
      </c>
      <c r="B824" t="s">
        <v>9648</v>
      </c>
      <c r="G824" s="14">
        <v>822</v>
      </c>
      <c r="H824" s="14">
        <f t="shared" ca="1" si="120"/>
        <v>0</v>
      </c>
      <c r="I824" s="117">
        <f t="shared" ca="1" si="121"/>
        <v>0</v>
      </c>
      <c r="J824" s="113">
        <f t="shared" ca="1" si="122"/>
        <v>13.868343195266274</v>
      </c>
      <c r="K824" s="14">
        <f t="shared" ca="1" si="125"/>
        <v>0</v>
      </c>
      <c r="L824" s="113">
        <f t="shared" ca="1" si="126"/>
        <v>-13.868343195266274</v>
      </c>
      <c r="M824" s="113">
        <f t="shared" ca="1" si="127"/>
        <v>0</v>
      </c>
      <c r="N824" s="113">
        <f t="shared" ca="1" si="128"/>
        <v>0</v>
      </c>
      <c r="O824" s="14">
        <f t="shared" ca="1" si="129"/>
        <v>0</v>
      </c>
      <c r="P824" s="113">
        <f t="shared" ca="1" si="123"/>
        <v>13.868343195266274</v>
      </c>
      <c r="Q824" s="114">
        <f t="shared" ca="1" si="124"/>
        <v>0</v>
      </c>
    </row>
    <row r="825" spans="1:17" x14ac:dyDescent="0.75">
      <c r="A825" t="s">
        <v>889</v>
      </c>
      <c r="B825" t="s">
        <v>9649</v>
      </c>
      <c r="G825" s="14">
        <v>823</v>
      </c>
      <c r="H825" s="14">
        <f t="shared" ca="1" si="120"/>
        <v>0</v>
      </c>
      <c r="I825" s="117">
        <f t="shared" ca="1" si="121"/>
        <v>0</v>
      </c>
      <c r="J825" s="113">
        <f t="shared" ca="1" si="122"/>
        <v>13.868343195266274</v>
      </c>
      <c r="K825" s="14">
        <f t="shared" ca="1" si="125"/>
        <v>0</v>
      </c>
      <c r="L825" s="113">
        <f t="shared" ca="1" si="126"/>
        <v>-13.868343195266274</v>
      </c>
      <c r="M825" s="113">
        <f t="shared" ca="1" si="127"/>
        <v>0</v>
      </c>
      <c r="N825" s="113">
        <f t="shared" ca="1" si="128"/>
        <v>0</v>
      </c>
      <c r="O825" s="14">
        <f t="shared" ca="1" si="129"/>
        <v>0</v>
      </c>
      <c r="P825" s="113">
        <f t="shared" ca="1" si="123"/>
        <v>13.868343195266274</v>
      </c>
      <c r="Q825" s="114">
        <f t="shared" ca="1" si="124"/>
        <v>0</v>
      </c>
    </row>
    <row r="826" spans="1:17" x14ac:dyDescent="0.75">
      <c r="A826" t="s">
        <v>890</v>
      </c>
      <c r="B826" t="s">
        <v>9650</v>
      </c>
      <c r="G826" s="14">
        <v>824</v>
      </c>
      <c r="H826" s="14">
        <f t="shared" ca="1" si="120"/>
        <v>2.8149999999999999</v>
      </c>
      <c r="I826" s="117">
        <f t="shared" ca="1" si="121"/>
        <v>0.61929999999999996</v>
      </c>
      <c r="J826" s="113">
        <f t="shared" ca="1" si="122"/>
        <v>13.868343195266274</v>
      </c>
      <c r="K826" s="14">
        <f t="shared" ca="1" si="125"/>
        <v>0</v>
      </c>
      <c r="L826" s="113">
        <f t="shared" ca="1" si="126"/>
        <v>-13.249043195266275</v>
      </c>
      <c r="M826" s="113">
        <f t="shared" ca="1" si="127"/>
        <v>0</v>
      </c>
      <c r="N826" s="113">
        <f t="shared" ca="1" si="128"/>
        <v>0</v>
      </c>
      <c r="O826" s="14">
        <f t="shared" ca="1" si="129"/>
        <v>0</v>
      </c>
      <c r="P826" s="113">
        <f t="shared" ca="1" si="123"/>
        <v>13.249043195266275</v>
      </c>
      <c r="Q826" s="114">
        <f t="shared" ca="1" si="124"/>
        <v>0</v>
      </c>
    </row>
    <row r="827" spans="1:17" x14ac:dyDescent="0.75">
      <c r="A827" t="s">
        <v>891</v>
      </c>
      <c r="B827" t="s">
        <v>9651</v>
      </c>
      <c r="G827" s="14">
        <v>825</v>
      </c>
      <c r="H827" s="14">
        <f t="shared" ca="1" si="120"/>
        <v>16.933</v>
      </c>
      <c r="I827" s="117">
        <f t="shared" ca="1" si="121"/>
        <v>3.72526</v>
      </c>
      <c r="J827" s="113">
        <f t="shared" ca="1" si="122"/>
        <v>13.868343195266274</v>
      </c>
      <c r="K827" s="14">
        <f t="shared" ca="1" si="125"/>
        <v>0</v>
      </c>
      <c r="L827" s="113">
        <f t="shared" ca="1" si="126"/>
        <v>-10.143083195266273</v>
      </c>
      <c r="M827" s="113">
        <f t="shared" ca="1" si="127"/>
        <v>0</v>
      </c>
      <c r="N827" s="113">
        <f t="shared" ca="1" si="128"/>
        <v>0</v>
      </c>
      <c r="O827" s="14">
        <f t="shared" ca="1" si="129"/>
        <v>0</v>
      </c>
      <c r="P827" s="113">
        <f t="shared" ca="1" si="123"/>
        <v>10.143083195266273</v>
      </c>
      <c r="Q827" s="114">
        <f t="shared" ca="1" si="124"/>
        <v>0</v>
      </c>
    </row>
    <row r="828" spans="1:17" x14ac:dyDescent="0.75">
      <c r="A828" t="s">
        <v>892</v>
      </c>
      <c r="B828" t="s">
        <v>9652</v>
      </c>
      <c r="G828" s="14">
        <v>826</v>
      </c>
      <c r="H828" s="14">
        <f t="shared" ca="1" si="120"/>
        <v>35.811999999999998</v>
      </c>
      <c r="I828" s="117">
        <f t="shared" ca="1" si="121"/>
        <v>7.8786399999999999</v>
      </c>
      <c r="J828" s="113">
        <f t="shared" ca="1" si="122"/>
        <v>13.868343195266274</v>
      </c>
      <c r="K828" s="14">
        <f t="shared" ca="1" si="125"/>
        <v>0</v>
      </c>
      <c r="L828" s="113">
        <f t="shared" ca="1" si="126"/>
        <v>-5.9897031952662738</v>
      </c>
      <c r="M828" s="113">
        <f t="shared" ca="1" si="127"/>
        <v>0</v>
      </c>
      <c r="N828" s="113">
        <f t="shared" ca="1" si="128"/>
        <v>0</v>
      </c>
      <c r="O828" s="14">
        <f t="shared" ca="1" si="129"/>
        <v>0</v>
      </c>
      <c r="P828" s="113">
        <f t="shared" ca="1" si="123"/>
        <v>5.9897031952662738</v>
      </c>
      <c r="Q828" s="114">
        <f t="shared" ca="1" si="124"/>
        <v>0</v>
      </c>
    </row>
    <row r="829" spans="1:17" x14ac:dyDescent="0.75">
      <c r="A829" t="s">
        <v>893</v>
      </c>
      <c r="B829" t="s">
        <v>9653</v>
      </c>
      <c r="G829" s="14">
        <v>827</v>
      </c>
      <c r="H829" s="14">
        <f t="shared" ca="1" si="120"/>
        <v>51.896999999999998</v>
      </c>
      <c r="I829" s="117">
        <f t="shared" ca="1" si="121"/>
        <v>11.417339999999999</v>
      </c>
      <c r="J829" s="113">
        <f t="shared" ca="1" si="122"/>
        <v>13.868343195266274</v>
      </c>
      <c r="K829" s="14">
        <f t="shared" ca="1" si="125"/>
        <v>0</v>
      </c>
      <c r="L829" s="113">
        <f t="shared" ca="1" si="126"/>
        <v>-2.4510031952662743</v>
      </c>
      <c r="M829" s="113">
        <f t="shared" ca="1" si="127"/>
        <v>0</v>
      </c>
      <c r="N829" s="113">
        <f t="shared" ca="1" si="128"/>
        <v>0</v>
      </c>
      <c r="O829" s="14">
        <f t="shared" ca="1" si="129"/>
        <v>0</v>
      </c>
      <c r="P829" s="113">
        <f t="shared" ca="1" si="123"/>
        <v>2.4510031952662743</v>
      </c>
      <c r="Q829" s="114">
        <f t="shared" ca="1" si="124"/>
        <v>0</v>
      </c>
    </row>
    <row r="830" spans="1:17" x14ac:dyDescent="0.75">
      <c r="A830" t="s">
        <v>894</v>
      </c>
      <c r="B830" t="s">
        <v>9654</v>
      </c>
      <c r="G830" s="14">
        <v>828</v>
      </c>
      <c r="H830" s="14">
        <f t="shared" ca="1" si="120"/>
        <v>58.527999999999999</v>
      </c>
      <c r="I830" s="117">
        <f t="shared" ca="1" si="121"/>
        <v>12.87616</v>
      </c>
      <c r="J830" s="113">
        <f t="shared" ca="1" si="122"/>
        <v>13.868343195266274</v>
      </c>
      <c r="K830" s="14">
        <f t="shared" ca="1" si="125"/>
        <v>0</v>
      </c>
      <c r="L830" s="113">
        <f t="shared" ca="1" si="126"/>
        <v>-0.99218319526627319</v>
      </c>
      <c r="M830" s="113">
        <f t="shared" ca="1" si="127"/>
        <v>0</v>
      </c>
      <c r="N830" s="113">
        <f t="shared" ca="1" si="128"/>
        <v>0</v>
      </c>
      <c r="O830" s="14">
        <f t="shared" ca="1" si="129"/>
        <v>0</v>
      </c>
      <c r="P830" s="113">
        <f t="shared" ca="1" si="123"/>
        <v>0.99218319526627319</v>
      </c>
      <c r="Q830" s="114">
        <f t="shared" ca="1" si="124"/>
        <v>0</v>
      </c>
    </row>
    <row r="831" spans="1:17" x14ac:dyDescent="0.75">
      <c r="A831" t="s">
        <v>895</v>
      </c>
      <c r="B831" t="s">
        <v>9655</v>
      </c>
      <c r="G831" s="14">
        <v>829</v>
      </c>
      <c r="H831" s="14">
        <f t="shared" ca="1" si="120"/>
        <v>57.581000000000003</v>
      </c>
      <c r="I831" s="117">
        <f t="shared" ca="1" si="121"/>
        <v>12.667820000000001</v>
      </c>
      <c r="J831" s="113">
        <f t="shared" ca="1" si="122"/>
        <v>13.868343195266274</v>
      </c>
      <c r="K831" s="14">
        <f t="shared" ca="1" si="125"/>
        <v>0</v>
      </c>
      <c r="L831" s="113">
        <f t="shared" ca="1" si="126"/>
        <v>-1.2005231952662729</v>
      </c>
      <c r="M831" s="113">
        <f t="shared" ca="1" si="127"/>
        <v>0</v>
      </c>
      <c r="N831" s="113">
        <f t="shared" ca="1" si="128"/>
        <v>0</v>
      </c>
      <c r="O831" s="14">
        <f t="shared" ca="1" si="129"/>
        <v>0</v>
      </c>
      <c r="P831" s="113">
        <f t="shared" ca="1" si="123"/>
        <v>1.2005231952662729</v>
      </c>
      <c r="Q831" s="114">
        <f t="shared" ca="1" si="124"/>
        <v>0</v>
      </c>
    </row>
    <row r="832" spans="1:17" x14ac:dyDescent="0.75">
      <c r="A832" t="s">
        <v>896</v>
      </c>
      <c r="B832" t="s">
        <v>9656</v>
      </c>
      <c r="G832" s="14">
        <v>830</v>
      </c>
      <c r="H832" s="14">
        <f t="shared" ca="1" si="120"/>
        <v>47.162999999999997</v>
      </c>
      <c r="I832" s="117">
        <f t="shared" ca="1" si="121"/>
        <v>10.375859999999999</v>
      </c>
      <c r="J832" s="113">
        <f t="shared" ca="1" si="122"/>
        <v>13.868343195266274</v>
      </c>
      <c r="K832" s="14">
        <f t="shared" ca="1" si="125"/>
        <v>0</v>
      </c>
      <c r="L832" s="113">
        <f t="shared" ca="1" si="126"/>
        <v>-3.4924831952662743</v>
      </c>
      <c r="M832" s="113">
        <f t="shared" ca="1" si="127"/>
        <v>0</v>
      </c>
      <c r="N832" s="113">
        <f t="shared" ca="1" si="128"/>
        <v>0</v>
      </c>
      <c r="O832" s="14">
        <f t="shared" ca="1" si="129"/>
        <v>0</v>
      </c>
      <c r="P832" s="113">
        <f t="shared" ca="1" si="123"/>
        <v>3.4924831952662743</v>
      </c>
      <c r="Q832" s="114">
        <f t="shared" ca="1" si="124"/>
        <v>0</v>
      </c>
    </row>
    <row r="833" spans="1:17" x14ac:dyDescent="0.75">
      <c r="A833" t="s">
        <v>897</v>
      </c>
      <c r="B833" t="s">
        <v>9657</v>
      </c>
      <c r="G833" s="14">
        <v>831</v>
      </c>
      <c r="H833" s="14">
        <f t="shared" ca="1" si="120"/>
        <v>30.143000000000001</v>
      </c>
      <c r="I833" s="117">
        <f t="shared" ca="1" si="121"/>
        <v>6.6314600000000006</v>
      </c>
      <c r="J833" s="113">
        <f t="shared" ca="1" si="122"/>
        <v>13.868343195266274</v>
      </c>
      <c r="K833" s="14">
        <f t="shared" ca="1" si="125"/>
        <v>0</v>
      </c>
      <c r="L833" s="113">
        <f t="shared" ca="1" si="126"/>
        <v>-7.2368831952662731</v>
      </c>
      <c r="M833" s="113">
        <f t="shared" ca="1" si="127"/>
        <v>0</v>
      </c>
      <c r="N833" s="113">
        <f t="shared" ca="1" si="128"/>
        <v>0</v>
      </c>
      <c r="O833" s="14">
        <f t="shared" ca="1" si="129"/>
        <v>0</v>
      </c>
      <c r="P833" s="113">
        <f t="shared" ca="1" si="123"/>
        <v>7.2368831952662731</v>
      </c>
      <c r="Q833" s="114">
        <f t="shared" ca="1" si="124"/>
        <v>0</v>
      </c>
    </row>
    <row r="834" spans="1:17" x14ac:dyDescent="0.75">
      <c r="A834" t="s">
        <v>898</v>
      </c>
      <c r="B834" t="s">
        <v>9658</v>
      </c>
      <c r="G834" s="14">
        <v>832</v>
      </c>
      <c r="H834" s="14">
        <f t="shared" ca="1" si="120"/>
        <v>10.337999999999999</v>
      </c>
      <c r="I834" s="117">
        <f t="shared" ca="1" si="121"/>
        <v>2.2743599999999997</v>
      </c>
      <c r="J834" s="113">
        <f t="shared" ca="1" si="122"/>
        <v>13.868343195266274</v>
      </c>
      <c r="K834" s="14">
        <f t="shared" ca="1" si="125"/>
        <v>0</v>
      </c>
      <c r="L834" s="113">
        <f t="shared" ca="1" si="126"/>
        <v>-11.593983195266274</v>
      </c>
      <c r="M834" s="113">
        <f t="shared" ca="1" si="127"/>
        <v>0</v>
      </c>
      <c r="N834" s="113">
        <f t="shared" ca="1" si="128"/>
        <v>0</v>
      </c>
      <c r="O834" s="14">
        <f t="shared" ca="1" si="129"/>
        <v>0</v>
      </c>
      <c r="P834" s="113">
        <f t="shared" ca="1" si="123"/>
        <v>11.593983195266274</v>
      </c>
      <c r="Q834" s="114">
        <f t="shared" ca="1" si="124"/>
        <v>0</v>
      </c>
    </row>
    <row r="835" spans="1:17" x14ac:dyDescent="0.75">
      <c r="A835" t="s">
        <v>899</v>
      </c>
      <c r="B835" t="s">
        <v>9659</v>
      </c>
      <c r="G835" s="14">
        <v>833</v>
      </c>
      <c r="H835" s="14">
        <f t="shared" ref="H835:H898" ca="1" si="130">INDEX(INDIRECT(Library_File&amp;"Irradiance_Library"),MATCH($A835,INDIRECT(Library_File&amp;"Irradiance_Labels"),0),MATCH(INDEX(IrradianceOptions,1,MATCH($A$1,Cases,0)),INDIRECT(Library_File&amp;"Irradiance_Transfer"),0))</f>
        <v>0.95299999999999996</v>
      </c>
      <c r="I835" s="117">
        <f t="shared" ref="I835:I898" ca="1" si="131">INDEX(INDIRECT(Library_File&amp;"Solar_Library"),MATCH($C$3,INDIRECT(Library_File&amp;"Solar_Labels"),0),MATCH(INDEX(SolarOptions,1,MATCH($A$1,Cases,0)),INDIRECT(Library_File&amp;"Solar_Transfer"),0))*$H835</f>
        <v>0.20965999999999999</v>
      </c>
      <c r="J835" s="113">
        <f t="shared" ref="J835:J898" ca="1" si="132">INDEX(INDIRECT(Library_File&amp;"PwrUsage_Library"),MATCH($B835,INDIRECT(Library_File&amp;"PwrUsage_Labels"),0),MATCH(INDEX(PwrUsageOptions,1,MATCH($A$1,Cases,0)),INDIRECT(Library_File&amp;"PwrUsage_Transfer"),0))</f>
        <v>13.868343195266274</v>
      </c>
      <c r="K835" s="14">
        <f t="shared" ca="1" si="125"/>
        <v>0</v>
      </c>
      <c r="L835" s="113">
        <f t="shared" ca="1" si="126"/>
        <v>-13.658683195266274</v>
      </c>
      <c r="M835" s="113">
        <f t="shared" ca="1" si="127"/>
        <v>0</v>
      </c>
      <c r="N835" s="113">
        <f t="shared" ca="1" si="128"/>
        <v>0</v>
      </c>
      <c r="O835" s="14">
        <f t="shared" ca="1" si="129"/>
        <v>0</v>
      </c>
      <c r="P835" s="113">
        <f t="shared" ref="P835:P898" ca="1" si="133">IF((J835-I835-N835)&gt;0,(J835-I835-N835),0)</f>
        <v>13.658683195266274</v>
      </c>
      <c r="Q835" s="114">
        <f t="shared" ref="Q835:Q898" ca="1" si="134">IF((J835+O835-I835)&lt;0,(J835+O835-I835),0)</f>
        <v>0</v>
      </c>
    </row>
    <row r="836" spans="1:17" x14ac:dyDescent="0.75">
      <c r="A836" t="s">
        <v>900</v>
      </c>
      <c r="B836" t="s">
        <v>9660</v>
      </c>
      <c r="G836" s="14">
        <v>834</v>
      </c>
      <c r="H836" s="14">
        <f t="shared" ca="1" si="130"/>
        <v>0</v>
      </c>
      <c r="I836" s="117">
        <f t="shared" ca="1" si="131"/>
        <v>0</v>
      </c>
      <c r="J836" s="113">
        <f t="shared" ca="1" si="132"/>
        <v>13.868343195266274</v>
      </c>
      <c r="K836" s="14">
        <f t="shared" ref="K836:K899" ca="1" si="135">IF((I836-J836)&gt;0,(I836-J836),0)</f>
        <v>0</v>
      </c>
      <c r="L836" s="113">
        <f t="shared" ref="L836:L899" ca="1" si="136">I836-J836</f>
        <v>-13.868343195266274</v>
      </c>
      <c r="M836" s="113">
        <f t="shared" ca="1" si="127"/>
        <v>0</v>
      </c>
      <c r="N836" s="113">
        <f t="shared" ca="1" si="128"/>
        <v>0</v>
      </c>
      <c r="O836" s="14">
        <f t="shared" ca="1" si="129"/>
        <v>0</v>
      </c>
      <c r="P836" s="113">
        <f t="shared" ca="1" si="133"/>
        <v>13.868343195266274</v>
      </c>
      <c r="Q836" s="114">
        <f t="shared" ca="1" si="134"/>
        <v>0</v>
      </c>
    </row>
    <row r="837" spans="1:17" x14ac:dyDescent="0.75">
      <c r="A837" t="s">
        <v>901</v>
      </c>
      <c r="B837" t="s">
        <v>9661</v>
      </c>
      <c r="G837" s="14">
        <v>835</v>
      </c>
      <c r="H837" s="14">
        <f t="shared" ca="1" si="130"/>
        <v>0</v>
      </c>
      <c r="I837" s="117">
        <f t="shared" ca="1" si="131"/>
        <v>0</v>
      </c>
      <c r="J837" s="113">
        <f t="shared" ca="1" si="132"/>
        <v>13.868343195266274</v>
      </c>
      <c r="K837" s="14">
        <f t="shared" ca="1" si="135"/>
        <v>0</v>
      </c>
      <c r="L837" s="113">
        <f t="shared" ca="1" si="136"/>
        <v>-13.868343195266274</v>
      </c>
      <c r="M837" s="113">
        <f t="shared" ref="M837:M900" ca="1" si="137">IF(AND((L837+M836)&lt;$M$3,(L837+M836)&gt;0),(L837+M836),IF((L837+M836)&gt;$M$3,$M$3,0))</f>
        <v>0</v>
      </c>
      <c r="N837" s="113">
        <f t="shared" ref="N837:N900" ca="1" si="138">IF((M836-M837)&gt;0,(M836-M837),0)</f>
        <v>0</v>
      </c>
      <c r="O837" s="14">
        <f t="shared" ref="O837:O900" ca="1" si="139">IF((M836-M837)&lt;0,(M837-M836),0)</f>
        <v>0</v>
      </c>
      <c r="P837" s="113">
        <f t="shared" ca="1" si="133"/>
        <v>13.868343195266274</v>
      </c>
      <c r="Q837" s="114">
        <f t="shared" ca="1" si="134"/>
        <v>0</v>
      </c>
    </row>
    <row r="838" spans="1:17" x14ac:dyDescent="0.75">
      <c r="A838" t="s">
        <v>902</v>
      </c>
      <c r="B838" t="s">
        <v>9662</v>
      </c>
      <c r="G838" s="14">
        <v>836</v>
      </c>
      <c r="H838" s="14">
        <f t="shared" ca="1" si="130"/>
        <v>0</v>
      </c>
      <c r="I838" s="117">
        <f t="shared" ca="1" si="131"/>
        <v>0</v>
      </c>
      <c r="J838" s="113">
        <f t="shared" ca="1" si="132"/>
        <v>13.868343195266274</v>
      </c>
      <c r="K838" s="14">
        <f t="shared" ca="1" si="135"/>
        <v>0</v>
      </c>
      <c r="L838" s="113">
        <f t="shared" ca="1" si="136"/>
        <v>-13.868343195266274</v>
      </c>
      <c r="M838" s="113">
        <f t="shared" ca="1" si="137"/>
        <v>0</v>
      </c>
      <c r="N838" s="113">
        <f t="shared" ca="1" si="138"/>
        <v>0</v>
      </c>
      <c r="O838" s="14">
        <f t="shared" ca="1" si="139"/>
        <v>0</v>
      </c>
      <c r="P838" s="113">
        <f t="shared" ca="1" si="133"/>
        <v>13.868343195266274</v>
      </c>
      <c r="Q838" s="114">
        <f t="shared" ca="1" si="134"/>
        <v>0</v>
      </c>
    </row>
    <row r="839" spans="1:17" x14ac:dyDescent="0.75">
      <c r="A839" t="s">
        <v>903</v>
      </c>
      <c r="B839" t="s">
        <v>9663</v>
      </c>
      <c r="G839" s="14">
        <v>837</v>
      </c>
      <c r="H839" s="14">
        <f t="shared" ca="1" si="130"/>
        <v>0</v>
      </c>
      <c r="I839" s="117">
        <f t="shared" ca="1" si="131"/>
        <v>0</v>
      </c>
      <c r="J839" s="113">
        <f t="shared" ca="1" si="132"/>
        <v>13.868343195266274</v>
      </c>
      <c r="K839" s="14">
        <f t="shared" ca="1" si="135"/>
        <v>0</v>
      </c>
      <c r="L839" s="113">
        <f t="shared" ca="1" si="136"/>
        <v>-13.868343195266274</v>
      </c>
      <c r="M839" s="113">
        <f t="shared" ca="1" si="137"/>
        <v>0</v>
      </c>
      <c r="N839" s="113">
        <f t="shared" ca="1" si="138"/>
        <v>0</v>
      </c>
      <c r="O839" s="14">
        <f t="shared" ca="1" si="139"/>
        <v>0</v>
      </c>
      <c r="P839" s="113">
        <f t="shared" ca="1" si="133"/>
        <v>13.868343195266274</v>
      </c>
      <c r="Q839" s="114">
        <f t="shared" ca="1" si="134"/>
        <v>0</v>
      </c>
    </row>
    <row r="840" spans="1:17" x14ac:dyDescent="0.75">
      <c r="A840" t="s">
        <v>904</v>
      </c>
      <c r="B840" t="s">
        <v>9664</v>
      </c>
      <c r="G840" s="14">
        <v>838</v>
      </c>
      <c r="H840" s="14">
        <f t="shared" ca="1" si="130"/>
        <v>0</v>
      </c>
      <c r="I840" s="117">
        <f t="shared" ca="1" si="131"/>
        <v>0</v>
      </c>
      <c r="J840" s="113">
        <f t="shared" ca="1" si="132"/>
        <v>13.868343195266274</v>
      </c>
      <c r="K840" s="14">
        <f t="shared" ca="1" si="135"/>
        <v>0</v>
      </c>
      <c r="L840" s="113">
        <f t="shared" ca="1" si="136"/>
        <v>-13.868343195266274</v>
      </c>
      <c r="M840" s="113">
        <f t="shared" ca="1" si="137"/>
        <v>0</v>
      </c>
      <c r="N840" s="113">
        <f t="shared" ca="1" si="138"/>
        <v>0</v>
      </c>
      <c r="O840" s="14">
        <f t="shared" ca="1" si="139"/>
        <v>0</v>
      </c>
      <c r="P840" s="113">
        <f t="shared" ca="1" si="133"/>
        <v>13.868343195266274</v>
      </c>
      <c r="Q840" s="114">
        <f t="shared" ca="1" si="134"/>
        <v>0</v>
      </c>
    </row>
    <row r="841" spans="1:17" x14ac:dyDescent="0.75">
      <c r="A841" t="s">
        <v>905</v>
      </c>
      <c r="B841" t="s">
        <v>9665</v>
      </c>
      <c r="G841" s="14">
        <v>839</v>
      </c>
      <c r="H841" s="14">
        <f t="shared" ca="1" si="130"/>
        <v>0</v>
      </c>
      <c r="I841" s="117">
        <f t="shared" ca="1" si="131"/>
        <v>0</v>
      </c>
      <c r="J841" s="113">
        <f t="shared" ca="1" si="132"/>
        <v>13.868343195266274</v>
      </c>
      <c r="K841" s="14">
        <f t="shared" ca="1" si="135"/>
        <v>0</v>
      </c>
      <c r="L841" s="113">
        <f t="shared" ca="1" si="136"/>
        <v>-13.868343195266274</v>
      </c>
      <c r="M841" s="113">
        <f t="shared" ca="1" si="137"/>
        <v>0</v>
      </c>
      <c r="N841" s="113">
        <f t="shared" ca="1" si="138"/>
        <v>0</v>
      </c>
      <c r="O841" s="14">
        <f t="shared" ca="1" si="139"/>
        <v>0</v>
      </c>
      <c r="P841" s="113">
        <f t="shared" ca="1" si="133"/>
        <v>13.868343195266274</v>
      </c>
      <c r="Q841" s="114">
        <f t="shared" ca="1" si="134"/>
        <v>0</v>
      </c>
    </row>
    <row r="842" spans="1:17" x14ac:dyDescent="0.75">
      <c r="A842" t="s">
        <v>906</v>
      </c>
      <c r="B842" t="s">
        <v>9666</v>
      </c>
      <c r="G842" s="14">
        <v>840</v>
      </c>
      <c r="H842" s="14">
        <f t="shared" ca="1" si="130"/>
        <v>0</v>
      </c>
      <c r="I842" s="117">
        <f t="shared" ca="1" si="131"/>
        <v>0</v>
      </c>
      <c r="J842" s="113">
        <f t="shared" ca="1" si="132"/>
        <v>13.868343195266274</v>
      </c>
      <c r="K842" s="14">
        <f t="shared" ca="1" si="135"/>
        <v>0</v>
      </c>
      <c r="L842" s="113">
        <f t="shared" ca="1" si="136"/>
        <v>-13.868343195266274</v>
      </c>
      <c r="M842" s="113">
        <f t="shared" ca="1" si="137"/>
        <v>0</v>
      </c>
      <c r="N842" s="113">
        <f t="shared" ca="1" si="138"/>
        <v>0</v>
      </c>
      <c r="O842" s="14">
        <f t="shared" ca="1" si="139"/>
        <v>0</v>
      </c>
      <c r="P842" s="113">
        <f t="shared" ca="1" si="133"/>
        <v>13.868343195266274</v>
      </c>
      <c r="Q842" s="114">
        <f t="shared" ca="1" si="134"/>
        <v>0</v>
      </c>
    </row>
    <row r="843" spans="1:17" x14ac:dyDescent="0.75">
      <c r="A843" t="s">
        <v>907</v>
      </c>
      <c r="B843" t="s">
        <v>9667</v>
      </c>
      <c r="G843" s="14">
        <v>841</v>
      </c>
      <c r="H843" s="14">
        <f t="shared" ca="1" si="130"/>
        <v>0</v>
      </c>
      <c r="I843" s="117">
        <f t="shared" ca="1" si="131"/>
        <v>0</v>
      </c>
      <c r="J843" s="113">
        <f t="shared" ca="1" si="132"/>
        <v>13.868343195266274</v>
      </c>
      <c r="K843" s="14">
        <f t="shared" ca="1" si="135"/>
        <v>0</v>
      </c>
      <c r="L843" s="113">
        <f t="shared" ca="1" si="136"/>
        <v>-13.868343195266274</v>
      </c>
      <c r="M843" s="113">
        <f t="shared" ca="1" si="137"/>
        <v>0</v>
      </c>
      <c r="N843" s="113">
        <f t="shared" ca="1" si="138"/>
        <v>0</v>
      </c>
      <c r="O843" s="14">
        <f t="shared" ca="1" si="139"/>
        <v>0</v>
      </c>
      <c r="P843" s="113">
        <f t="shared" ca="1" si="133"/>
        <v>13.868343195266274</v>
      </c>
      <c r="Q843" s="114">
        <f t="shared" ca="1" si="134"/>
        <v>0</v>
      </c>
    </row>
    <row r="844" spans="1:17" x14ac:dyDescent="0.75">
      <c r="A844" t="s">
        <v>908</v>
      </c>
      <c r="B844" t="s">
        <v>9668</v>
      </c>
      <c r="G844" s="14">
        <v>842</v>
      </c>
      <c r="H844" s="14">
        <f t="shared" ca="1" si="130"/>
        <v>0</v>
      </c>
      <c r="I844" s="117">
        <f t="shared" ca="1" si="131"/>
        <v>0</v>
      </c>
      <c r="J844" s="113">
        <f t="shared" ca="1" si="132"/>
        <v>13.868343195266274</v>
      </c>
      <c r="K844" s="14">
        <f t="shared" ca="1" si="135"/>
        <v>0</v>
      </c>
      <c r="L844" s="113">
        <f t="shared" ca="1" si="136"/>
        <v>-13.868343195266274</v>
      </c>
      <c r="M844" s="113">
        <f t="shared" ca="1" si="137"/>
        <v>0</v>
      </c>
      <c r="N844" s="113">
        <f t="shared" ca="1" si="138"/>
        <v>0</v>
      </c>
      <c r="O844" s="14">
        <f t="shared" ca="1" si="139"/>
        <v>0</v>
      </c>
      <c r="P844" s="113">
        <f t="shared" ca="1" si="133"/>
        <v>13.868343195266274</v>
      </c>
      <c r="Q844" s="114">
        <f t="shared" ca="1" si="134"/>
        <v>0</v>
      </c>
    </row>
    <row r="845" spans="1:17" x14ac:dyDescent="0.75">
      <c r="A845" t="s">
        <v>909</v>
      </c>
      <c r="B845" t="s">
        <v>9669</v>
      </c>
      <c r="G845" s="14">
        <v>843</v>
      </c>
      <c r="H845" s="14">
        <f t="shared" ca="1" si="130"/>
        <v>0</v>
      </c>
      <c r="I845" s="117">
        <f t="shared" ca="1" si="131"/>
        <v>0</v>
      </c>
      <c r="J845" s="113">
        <f t="shared" ca="1" si="132"/>
        <v>13.868343195266274</v>
      </c>
      <c r="K845" s="14">
        <f t="shared" ca="1" si="135"/>
        <v>0</v>
      </c>
      <c r="L845" s="113">
        <f t="shared" ca="1" si="136"/>
        <v>-13.868343195266274</v>
      </c>
      <c r="M845" s="113">
        <f t="shared" ca="1" si="137"/>
        <v>0</v>
      </c>
      <c r="N845" s="113">
        <f t="shared" ca="1" si="138"/>
        <v>0</v>
      </c>
      <c r="O845" s="14">
        <f t="shared" ca="1" si="139"/>
        <v>0</v>
      </c>
      <c r="P845" s="113">
        <f t="shared" ca="1" si="133"/>
        <v>13.868343195266274</v>
      </c>
      <c r="Q845" s="114">
        <f t="shared" ca="1" si="134"/>
        <v>0</v>
      </c>
    </row>
    <row r="846" spans="1:17" x14ac:dyDescent="0.75">
      <c r="A846" t="s">
        <v>910</v>
      </c>
      <c r="B846" t="s">
        <v>9670</v>
      </c>
      <c r="G846" s="14">
        <v>844</v>
      </c>
      <c r="H846" s="14">
        <f t="shared" ca="1" si="130"/>
        <v>0</v>
      </c>
      <c r="I846" s="117">
        <f t="shared" ca="1" si="131"/>
        <v>0</v>
      </c>
      <c r="J846" s="113">
        <f t="shared" ca="1" si="132"/>
        <v>13.868343195266274</v>
      </c>
      <c r="K846" s="14">
        <f t="shared" ca="1" si="135"/>
        <v>0</v>
      </c>
      <c r="L846" s="113">
        <f t="shared" ca="1" si="136"/>
        <v>-13.868343195266274</v>
      </c>
      <c r="M846" s="113">
        <f t="shared" ca="1" si="137"/>
        <v>0</v>
      </c>
      <c r="N846" s="113">
        <f t="shared" ca="1" si="138"/>
        <v>0</v>
      </c>
      <c r="O846" s="14">
        <f t="shared" ca="1" si="139"/>
        <v>0</v>
      </c>
      <c r="P846" s="113">
        <f t="shared" ca="1" si="133"/>
        <v>13.868343195266274</v>
      </c>
      <c r="Q846" s="114">
        <f t="shared" ca="1" si="134"/>
        <v>0</v>
      </c>
    </row>
    <row r="847" spans="1:17" x14ac:dyDescent="0.75">
      <c r="A847" t="s">
        <v>911</v>
      </c>
      <c r="B847" t="s">
        <v>9671</v>
      </c>
      <c r="G847" s="14">
        <v>845</v>
      </c>
      <c r="H847" s="14">
        <f t="shared" ca="1" si="130"/>
        <v>0</v>
      </c>
      <c r="I847" s="117">
        <f t="shared" ca="1" si="131"/>
        <v>0</v>
      </c>
      <c r="J847" s="113">
        <f t="shared" ca="1" si="132"/>
        <v>20.802514792899409</v>
      </c>
      <c r="K847" s="14">
        <f t="shared" ca="1" si="135"/>
        <v>0</v>
      </c>
      <c r="L847" s="113">
        <f t="shared" ca="1" si="136"/>
        <v>-20.802514792899409</v>
      </c>
      <c r="M847" s="113">
        <f t="shared" ca="1" si="137"/>
        <v>0</v>
      </c>
      <c r="N847" s="113">
        <f t="shared" ca="1" si="138"/>
        <v>0</v>
      </c>
      <c r="O847" s="14">
        <f t="shared" ca="1" si="139"/>
        <v>0</v>
      </c>
      <c r="P847" s="113">
        <f t="shared" ca="1" si="133"/>
        <v>20.802514792899409</v>
      </c>
      <c r="Q847" s="114">
        <f t="shared" ca="1" si="134"/>
        <v>0</v>
      </c>
    </row>
    <row r="848" spans="1:17" x14ac:dyDescent="0.75">
      <c r="A848" t="s">
        <v>912</v>
      </c>
      <c r="B848" t="s">
        <v>9672</v>
      </c>
      <c r="G848" s="14">
        <v>846</v>
      </c>
      <c r="H848" s="14">
        <f t="shared" ca="1" si="130"/>
        <v>0</v>
      </c>
      <c r="I848" s="117">
        <f t="shared" ca="1" si="131"/>
        <v>0</v>
      </c>
      <c r="J848" s="113">
        <f t="shared" ca="1" si="132"/>
        <v>31.203772189349117</v>
      </c>
      <c r="K848" s="14">
        <f t="shared" ca="1" si="135"/>
        <v>0</v>
      </c>
      <c r="L848" s="113">
        <f t="shared" ca="1" si="136"/>
        <v>-31.203772189349117</v>
      </c>
      <c r="M848" s="113">
        <f t="shared" ca="1" si="137"/>
        <v>0</v>
      </c>
      <c r="N848" s="113">
        <f t="shared" ca="1" si="138"/>
        <v>0</v>
      </c>
      <c r="O848" s="14">
        <f t="shared" ca="1" si="139"/>
        <v>0</v>
      </c>
      <c r="P848" s="113">
        <f t="shared" ca="1" si="133"/>
        <v>31.203772189349117</v>
      </c>
      <c r="Q848" s="114">
        <f t="shared" ca="1" si="134"/>
        <v>0</v>
      </c>
    </row>
    <row r="849" spans="1:17" x14ac:dyDescent="0.75">
      <c r="A849" t="s">
        <v>913</v>
      </c>
      <c r="B849" t="s">
        <v>9673</v>
      </c>
      <c r="G849" s="14">
        <v>847</v>
      </c>
      <c r="H849" s="14">
        <f t="shared" ca="1" si="130"/>
        <v>0</v>
      </c>
      <c r="I849" s="117">
        <f t="shared" ca="1" si="131"/>
        <v>0</v>
      </c>
      <c r="J849" s="113">
        <f t="shared" ca="1" si="132"/>
        <v>40.21819526627219</v>
      </c>
      <c r="K849" s="14">
        <f t="shared" ca="1" si="135"/>
        <v>0</v>
      </c>
      <c r="L849" s="113">
        <f t="shared" ca="1" si="136"/>
        <v>-40.21819526627219</v>
      </c>
      <c r="M849" s="113">
        <f t="shared" ca="1" si="137"/>
        <v>0</v>
      </c>
      <c r="N849" s="113">
        <f t="shared" ca="1" si="138"/>
        <v>0</v>
      </c>
      <c r="O849" s="14">
        <f t="shared" ca="1" si="139"/>
        <v>0</v>
      </c>
      <c r="P849" s="113">
        <f t="shared" ca="1" si="133"/>
        <v>40.21819526627219</v>
      </c>
      <c r="Q849" s="114">
        <f t="shared" ca="1" si="134"/>
        <v>0</v>
      </c>
    </row>
    <row r="850" spans="1:17" x14ac:dyDescent="0.75">
      <c r="A850" t="s">
        <v>914</v>
      </c>
      <c r="B850" t="s">
        <v>9674</v>
      </c>
      <c r="G850" s="14">
        <v>848</v>
      </c>
      <c r="H850" s="14">
        <f t="shared" ca="1" si="130"/>
        <v>7.52</v>
      </c>
      <c r="I850" s="117">
        <f t="shared" ca="1" si="131"/>
        <v>1.6543999999999999</v>
      </c>
      <c r="J850" s="113">
        <f t="shared" ca="1" si="132"/>
        <v>48.539201183431956</v>
      </c>
      <c r="K850" s="14">
        <f t="shared" ca="1" si="135"/>
        <v>0</v>
      </c>
      <c r="L850" s="113">
        <f t="shared" ca="1" si="136"/>
        <v>-46.884801183431954</v>
      </c>
      <c r="M850" s="113">
        <f t="shared" ca="1" si="137"/>
        <v>0</v>
      </c>
      <c r="N850" s="113">
        <f t="shared" ca="1" si="138"/>
        <v>0</v>
      </c>
      <c r="O850" s="14">
        <f t="shared" ca="1" si="139"/>
        <v>0</v>
      </c>
      <c r="P850" s="113">
        <f t="shared" ca="1" si="133"/>
        <v>46.884801183431954</v>
      </c>
      <c r="Q850" s="114">
        <f t="shared" ca="1" si="134"/>
        <v>0</v>
      </c>
    </row>
    <row r="851" spans="1:17" x14ac:dyDescent="0.75">
      <c r="A851" t="s">
        <v>915</v>
      </c>
      <c r="B851" t="s">
        <v>9675</v>
      </c>
      <c r="G851" s="14">
        <v>849</v>
      </c>
      <c r="H851" s="14">
        <f t="shared" ca="1" si="130"/>
        <v>149.74100000000001</v>
      </c>
      <c r="I851" s="117">
        <f t="shared" ca="1" si="131"/>
        <v>32.943020000000004</v>
      </c>
      <c r="J851" s="113">
        <f t="shared" ca="1" si="132"/>
        <v>58.940458579881664</v>
      </c>
      <c r="K851" s="14">
        <f t="shared" ca="1" si="135"/>
        <v>0</v>
      </c>
      <c r="L851" s="113">
        <f t="shared" ca="1" si="136"/>
        <v>-25.99743857988166</v>
      </c>
      <c r="M851" s="113">
        <f t="shared" ca="1" si="137"/>
        <v>0</v>
      </c>
      <c r="N851" s="113">
        <f t="shared" ca="1" si="138"/>
        <v>0</v>
      </c>
      <c r="O851" s="14">
        <f t="shared" ca="1" si="139"/>
        <v>0</v>
      </c>
      <c r="P851" s="113">
        <f t="shared" ca="1" si="133"/>
        <v>25.99743857988166</v>
      </c>
      <c r="Q851" s="114">
        <f t="shared" ca="1" si="134"/>
        <v>0</v>
      </c>
    </row>
    <row r="852" spans="1:17" x14ac:dyDescent="0.75">
      <c r="A852" t="s">
        <v>916</v>
      </c>
      <c r="B852" t="s">
        <v>9676</v>
      </c>
      <c r="G852" s="14">
        <v>850</v>
      </c>
      <c r="H852" s="14">
        <f t="shared" ca="1" si="130"/>
        <v>310.13</v>
      </c>
      <c r="I852" s="117">
        <f t="shared" ca="1" si="131"/>
        <v>68.2286</v>
      </c>
      <c r="J852" s="113">
        <f t="shared" ca="1" si="132"/>
        <v>71.421967455621314</v>
      </c>
      <c r="K852" s="14">
        <f t="shared" ca="1" si="135"/>
        <v>0</v>
      </c>
      <c r="L852" s="113">
        <f t="shared" ca="1" si="136"/>
        <v>-3.1933674556213134</v>
      </c>
      <c r="M852" s="113">
        <f t="shared" ca="1" si="137"/>
        <v>0</v>
      </c>
      <c r="N852" s="113">
        <f t="shared" ca="1" si="138"/>
        <v>0</v>
      </c>
      <c r="O852" s="14">
        <f t="shared" ca="1" si="139"/>
        <v>0</v>
      </c>
      <c r="P852" s="113">
        <f t="shared" ca="1" si="133"/>
        <v>3.1933674556213134</v>
      </c>
      <c r="Q852" s="114">
        <f t="shared" ca="1" si="134"/>
        <v>0</v>
      </c>
    </row>
    <row r="853" spans="1:17" x14ac:dyDescent="0.75">
      <c r="A853" t="s">
        <v>917</v>
      </c>
      <c r="B853" t="s">
        <v>9677</v>
      </c>
      <c r="G853" s="14">
        <v>851</v>
      </c>
      <c r="H853" s="14">
        <f t="shared" ca="1" si="130"/>
        <v>374.63099999999997</v>
      </c>
      <c r="I853" s="117">
        <f t="shared" ca="1" si="131"/>
        <v>82.418819999999997</v>
      </c>
      <c r="J853" s="113">
        <f t="shared" ca="1" si="132"/>
        <v>68.648298816568058</v>
      </c>
      <c r="K853" s="14">
        <f t="shared" ca="1" si="135"/>
        <v>13.770521183431939</v>
      </c>
      <c r="L853" s="113">
        <f t="shared" ca="1" si="136"/>
        <v>13.770521183431939</v>
      </c>
      <c r="M853" s="113">
        <f t="shared" ca="1" si="137"/>
        <v>13.770521183431939</v>
      </c>
      <c r="N853" s="113">
        <f t="shared" ca="1" si="138"/>
        <v>0</v>
      </c>
      <c r="O853" s="14">
        <f t="shared" ca="1" si="139"/>
        <v>13.770521183431939</v>
      </c>
      <c r="P853" s="113">
        <f t="shared" ca="1" si="133"/>
        <v>0</v>
      </c>
      <c r="Q853" s="114">
        <f t="shared" ca="1" si="134"/>
        <v>0</v>
      </c>
    </row>
    <row r="854" spans="1:17" x14ac:dyDescent="0.75">
      <c r="A854" t="s">
        <v>918</v>
      </c>
      <c r="B854" t="s">
        <v>9678</v>
      </c>
      <c r="G854" s="14">
        <v>852</v>
      </c>
      <c r="H854" s="14">
        <f t="shared" ca="1" si="130"/>
        <v>295.15899999999999</v>
      </c>
      <c r="I854" s="117">
        <f t="shared" ca="1" si="131"/>
        <v>64.934979999999996</v>
      </c>
      <c r="J854" s="113">
        <f t="shared" ca="1" si="132"/>
        <v>63.794378698224854</v>
      </c>
      <c r="K854" s="14">
        <f t="shared" ca="1" si="135"/>
        <v>1.140601301775142</v>
      </c>
      <c r="L854" s="113">
        <f t="shared" ca="1" si="136"/>
        <v>1.140601301775142</v>
      </c>
      <c r="M854" s="113">
        <f t="shared" ca="1" si="137"/>
        <v>14.911122485207081</v>
      </c>
      <c r="N854" s="113">
        <f t="shared" ca="1" si="138"/>
        <v>0</v>
      </c>
      <c r="O854" s="14">
        <f t="shared" ca="1" si="139"/>
        <v>1.140601301775142</v>
      </c>
      <c r="P854" s="113">
        <f t="shared" ca="1" si="133"/>
        <v>0</v>
      </c>
      <c r="Q854" s="114">
        <f t="shared" ca="1" si="134"/>
        <v>0</v>
      </c>
    </row>
    <row r="855" spans="1:17" x14ac:dyDescent="0.75">
      <c r="A855" t="s">
        <v>919</v>
      </c>
      <c r="B855" t="s">
        <v>9679</v>
      </c>
      <c r="G855" s="14">
        <v>853</v>
      </c>
      <c r="H855" s="14">
        <f t="shared" ca="1" si="130"/>
        <v>141.006</v>
      </c>
      <c r="I855" s="117">
        <f t="shared" ca="1" si="131"/>
        <v>31.021319999999999</v>
      </c>
      <c r="J855" s="113">
        <f t="shared" ca="1" si="132"/>
        <v>65.874630177514803</v>
      </c>
      <c r="K855" s="14">
        <f t="shared" ca="1" si="135"/>
        <v>0</v>
      </c>
      <c r="L855" s="113">
        <f t="shared" ca="1" si="136"/>
        <v>-34.8533101775148</v>
      </c>
      <c r="M855" s="113">
        <f t="shared" ca="1" si="137"/>
        <v>0</v>
      </c>
      <c r="N855" s="113">
        <f t="shared" ca="1" si="138"/>
        <v>14.911122485207081</v>
      </c>
      <c r="O855" s="14">
        <f t="shared" ca="1" si="139"/>
        <v>0</v>
      </c>
      <c r="P855" s="113">
        <f t="shared" ca="1" si="133"/>
        <v>19.942187692307719</v>
      </c>
      <c r="Q855" s="114">
        <f t="shared" ca="1" si="134"/>
        <v>0</v>
      </c>
    </row>
    <row r="856" spans="1:17" x14ac:dyDescent="0.75">
      <c r="A856" t="s">
        <v>920</v>
      </c>
      <c r="B856" t="s">
        <v>9680</v>
      </c>
      <c r="G856" s="14">
        <v>854</v>
      </c>
      <c r="H856" s="14">
        <f t="shared" ca="1" si="130"/>
        <v>92.024000000000001</v>
      </c>
      <c r="I856" s="117">
        <f t="shared" ca="1" si="131"/>
        <v>20.245280000000001</v>
      </c>
      <c r="J856" s="113">
        <f t="shared" ca="1" si="132"/>
        <v>69.341715976331372</v>
      </c>
      <c r="K856" s="14">
        <f t="shared" ca="1" si="135"/>
        <v>0</v>
      </c>
      <c r="L856" s="113">
        <f t="shared" ca="1" si="136"/>
        <v>-49.096435976331371</v>
      </c>
      <c r="M856" s="113">
        <f t="shared" ca="1" si="137"/>
        <v>0</v>
      </c>
      <c r="N856" s="113">
        <f t="shared" ca="1" si="138"/>
        <v>0</v>
      </c>
      <c r="O856" s="14">
        <f t="shared" ca="1" si="139"/>
        <v>0</v>
      </c>
      <c r="P856" s="113">
        <f t="shared" ca="1" si="133"/>
        <v>49.096435976331371</v>
      </c>
      <c r="Q856" s="114">
        <f t="shared" ca="1" si="134"/>
        <v>0</v>
      </c>
    </row>
    <row r="857" spans="1:17" x14ac:dyDescent="0.75">
      <c r="A857" t="s">
        <v>921</v>
      </c>
      <c r="B857" t="s">
        <v>9681</v>
      </c>
      <c r="G857" s="14">
        <v>855</v>
      </c>
      <c r="H857" s="14">
        <f t="shared" ca="1" si="130"/>
        <v>44.338000000000001</v>
      </c>
      <c r="I857" s="117">
        <f t="shared" ca="1" si="131"/>
        <v>9.7543600000000001</v>
      </c>
      <c r="J857" s="113">
        <f t="shared" ca="1" si="132"/>
        <v>70.728550295858</v>
      </c>
      <c r="K857" s="14">
        <f t="shared" ca="1" si="135"/>
        <v>0</v>
      </c>
      <c r="L857" s="113">
        <f t="shared" ca="1" si="136"/>
        <v>-60.974190295858001</v>
      </c>
      <c r="M857" s="113">
        <f t="shared" ca="1" si="137"/>
        <v>0</v>
      </c>
      <c r="N857" s="113">
        <f t="shared" ca="1" si="138"/>
        <v>0</v>
      </c>
      <c r="O857" s="14">
        <f t="shared" ca="1" si="139"/>
        <v>0</v>
      </c>
      <c r="P857" s="113">
        <f t="shared" ca="1" si="133"/>
        <v>60.974190295858001</v>
      </c>
      <c r="Q857" s="114">
        <f t="shared" ca="1" si="134"/>
        <v>0</v>
      </c>
    </row>
    <row r="858" spans="1:17" x14ac:dyDescent="0.75">
      <c r="A858" t="s">
        <v>922</v>
      </c>
      <c r="B858" t="s">
        <v>9682</v>
      </c>
      <c r="G858" s="14">
        <v>856</v>
      </c>
      <c r="H858" s="14">
        <f t="shared" ca="1" si="130"/>
        <v>10.337999999999999</v>
      </c>
      <c r="I858" s="117">
        <f t="shared" ca="1" si="131"/>
        <v>2.2743599999999997</v>
      </c>
      <c r="J858" s="113">
        <f t="shared" ca="1" si="132"/>
        <v>71.421967455621314</v>
      </c>
      <c r="K858" s="14">
        <f t="shared" ca="1" si="135"/>
        <v>0</v>
      </c>
      <c r="L858" s="113">
        <f t="shared" ca="1" si="136"/>
        <v>-69.147607455621312</v>
      </c>
      <c r="M858" s="113">
        <f t="shared" ca="1" si="137"/>
        <v>0</v>
      </c>
      <c r="N858" s="113">
        <f t="shared" ca="1" si="138"/>
        <v>0</v>
      </c>
      <c r="O858" s="14">
        <f t="shared" ca="1" si="139"/>
        <v>0</v>
      </c>
      <c r="P858" s="113">
        <f t="shared" ca="1" si="133"/>
        <v>69.147607455621312</v>
      </c>
      <c r="Q858" s="114">
        <f t="shared" ca="1" si="134"/>
        <v>0</v>
      </c>
    </row>
    <row r="859" spans="1:17" x14ac:dyDescent="0.75">
      <c r="A859" t="s">
        <v>923</v>
      </c>
      <c r="B859" t="s">
        <v>9683</v>
      </c>
      <c r="G859" s="14">
        <v>857</v>
      </c>
      <c r="H859" s="14">
        <f t="shared" ca="1" si="130"/>
        <v>0.95299999999999996</v>
      </c>
      <c r="I859" s="117">
        <f t="shared" ca="1" si="131"/>
        <v>0.20965999999999999</v>
      </c>
      <c r="J859" s="113">
        <f t="shared" ca="1" si="132"/>
        <v>72.808801775147941</v>
      </c>
      <c r="K859" s="14">
        <f t="shared" ca="1" si="135"/>
        <v>0</v>
      </c>
      <c r="L859" s="113">
        <f t="shared" ca="1" si="136"/>
        <v>-72.599141775147942</v>
      </c>
      <c r="M859" s="113">
        <f t="shared" ca="1" si="137"/>
        <v>0</v>
      </c>
      <c r="N859" s="113">
        <f t="shared" ca="1" si="138"/>
        <v>0</v>
      </c>
      <c r="O859" s="14">
        <f t="shared" ca="1" si="139"/>
        <v>0</v>
      </c>
      <c r="P859" s="113">
        <f t="shared" ca="1" si="133"/>
        <v>72.599141775147942</v>
      </c>
      <c r="Q859" s="114">
        <f t="shared" ca="1" si="134"/>
        <v>0</v>
      </c>
    </row>
    <row r="860" spans="1:17" x14ac:dyDescent="0.75">
      <c r="A860" t="s">
        <v>924</v>
      </c>
      <c r="B860" t="s">
        <v>9684</v>
      </c>
      <c r="G860" s="14">
        <v>858</v>
      </c>
      <c r="H860" s="14">
        <f t="shared" ca="1" si="130"/>
        <v>0</v>
      </c>
      <c r="I860" s="117">
        <f t="shared" ca="1" si="131"/>
        <v>0</v>
      </c>
      <c r="J860" s="113">
        <f t="shared" ca="1" si="132"/>
        <v>58.940458579881664</v>
      </c>
      <c r="K860" s="14">
        <f t="shared" ca="1" si="135"/>
        <v>0</v>
      </c>
      <c r="L860" s="113">
        <f t="shared" ca="1" si="136"/>
        <v>-58.940458579881664</v>
      </c>
      <c r="M860" s="113">
        <f t="shared" ca="1" si="137"/>
        <v>0</v>
      </c>
      <c r="N860" s="113">
        <f t="shared" ca="1" si="138"/>
        <v>0</v>
      </c>
      <c r="O860" s="14">
        <f t="shared" ca="1" si="139"/>
        <v>0</v>
      </c>
      <c r="P860" s="113">
        <f t="shared" ca="1" si="133"/>
        <v>58.940458579881664</v>
      </c>
      <c r="Q860" s="114">
        <f t="shared" ca="1" si="134"/>
        <v>0</v>
      </c>
    </row>
    <row r="861" spans="1:17" x14ac:dyDescent="0.75">
      <c r="A861" t="s">
        <v>925</v>
      </c>
      <c r="B861" t="s">
        <v>9685</v>
      </c>
      <c r="G861" s="14">
        <v>859</v>
      </c>
      <c r="H861" s="14">
        <f t="shared" ca="1" si="130"/>
        <v>0</v>
      </c>
      <c r="I861" s="117">
        <f t="shared" ca="1" si="131"/>
        <v>0</v>
      </c>
      <c r="J861" s="113">
        <f t="shared" ca="1" si="132"/>
        <v>48.539201183431956</v>
      </c>
      <c r="K861" s="14">
        <f t="shared" ca="1" si="135"/>
        <v>0</v>
      </c>
      <c r="L861" s="113">
        <f t="shared" ca="1" si="136"/>
        <v>-48.539201183431956</v>
      </c>
      <c r="M861" s="113">
        <f t="shared" ca="1" si="137"/>
        <v>0</v>
      </c>
      <c r="N861" s="113">
        <f t="shared" ca="1" si="138"/>
        <v>0</v>
      </c>
      <c r="O861" s="14">
        <f t="shared" ca="1" si="139"/>
        <v>0</v>
      </c>
      <c r="P861" s="113">
        <f t="shared" ca="1" si="133"/>
        <v>48.539201183431956</v>
      </c>
      <c r="Q861" s="114">
        <f t="shared" ca="1" si="134"/>
        <v>0</v>
      </c>
    </row>
    <row r="862" spans="1:17" x14ac:dyDescent="0.75">
      <c r="A862" t="s">
        <v>926</v>
      </c>
      <c r="B862" t="s">
        <v>9686</v>
      </c>
      <c r="G862" s="14">
        <v>860</v>
      </c>
      <c r="H862" s="14">
        <f t="shared" ca="1" si="130"/>
        <v>0</v>
      </c>
      <c r="I862" s="117">
        <f t="shared" ca="1" si="131"/>
        <v>0</v>
      </c>
      <c r="J862" s="113">
        <f t="shared" ca="1" si="132"/>
        <v>38.137943786982255</v>
      </c>
      <c r="K862" s="14">
        <f t="shared" ca="1" si="135"/>
        <v>0</v>
      </c>
      <c r="L862" s="113">
        <f t="shared" ca="1" si="136"/>
        <v>-38.137943786982255</v>
      </c>
      <c r="M862" s="113">
        <f t="shared" ca="1" si="137"/>
        <v>0</v>
      </c>
      <c r="N862" s="113">
        <f t="shared" ca="1" si="138"/>
        <v>0</v>
      </c>
      <c r="O862" s="14">
        <f t="shared" ca="1" si="139"/>
        <v>0</v>
      </c>
      <c r="P862" s="113">
        <f t="shared" ca="1" si="133"/>
        <v>38.137943786982255</v>
      </c>
      <c r="Q862" s="114">
        <f t="shared" ca="1" si="134"/>
        <v>0</v>
      </c>
    </row>
    <row r="863" spans="1:17" x14ac:dyDescent="0.75">
      <c r="A863" t="s">
        <v>927</v>
      </c>
      <c r="B863" t="s">
        <v>9687</v>
      </c>
      <c r="G863" s="14">
        <v>861</v>
      </c>
      <c r="H863" s="14">
        <f t="shared" ca="1" si="130"/>
        <v>0</v>
      </c>
      <c r="I863" s="117">
        <f t="shared" ca="1" si="131"/>
        <v>0</v>
      </c>
      <c r="J863" s="113">
        <f t="shared" ca="1" si="132"/>
        <v>24.269600591715978</v>
      </c>
      <c r="K863" s="14">
        <f t="shared" ca="1" si="135"/>
        <v>0</v>
      </c>
      <c r="L863" s="113">
        <f t="shared" ca="1" si="136"/>
        <v>-24.269600591715978</v>
      </c>
      <c r="M863" s="113">
        <f t="shared" ca="1" si="137"/>
        <v>0</v>
      </c>
      <c r="N863" s="113">
        <f t="shared" ca="1" si="138"/>
        <v>0</v>
      </c>
      <c r="O863" s="14">
        <f t="shared" ca="1" si="139"/>
        <v>0</v>
      </c>
      <c r="P863" s="113">
        <f t="shared" ca="1" si="133"/>
        <v>24.269600591715978</v>
      </c>
      <c r="Q863" s="114">
        <f t="shared" ca="1" si="134"/>
        <v>0</v>
      </c>
    </row>
    <row r="864" spans="1:17" x14ac:dyDescent="0.75">
      <c r="A864" t="s">
        <v>928</v>
      </c>
      <c r="B864" t="s">
        <v>9688</v>
      </c>
      <c r="G864" s="14">
        <v>862</v>
      </c>
      <c r="H864" s="14">
        <f t="shared" ca="1" si="130"/>
        <v>0</v>
      </c>
      <c r="I864" s="117">
        <f t="shared" ca="1" si="131"/>
        <v>0</v>
      </c>
      <c r="J864" s="113">
        <f t="shared" ca="1" si="132"/>
        <v>13.868343195266274</v>
      </c>
      <c r="K864" s="14">
        <f t="shared" ca="1" si="135"/>
        <v>0</v>
      </c>
      <c r="L864" s="113">
        <f t="shared" ca="1" si="136"/>
        <v>-13.868343195266274</v>
      </c>
      <c r="M864" s="113">
        <f t="shared" ca="1" si="137"/>
        <v>0</v>
      </c>
      <c r="N864" s="113">
        <f t="shared" ca="1" si="138"/>
        <v>0</v>
      </c>
      <c r="O864" s="14">
        <f t="shared" ca="1" si="139"/>
        <v>0</v>
      </c>
      <c r="P864" s="113">
        <f t="shared" ca="1" si="133"/>
        <v>13.868343195266274</v>
      </c>
      <c r="Q864" s="114">
        <f t="shared" ca="1" si="134"/>
        <v>0</v>
      </c>
    </row>
    <row r="865" spans="1:17" x14ac:dyDescent="0.75">
      <c r="A865" t="s">
        <v>929</v>
      </c>
      <c r="B865" t="s">
        <v>9689</v>
      </c>
      <c r="G865" s="14">
        <v>863</v>
      </c>
      <c r="H865" s="14">
        <f t="shared" ca="1" si="130"/>
        <v>0</v>
      </c>
      <c r="I865" s="117">
        <f t="shared" ca="1" si="131"/>
        <v>0</v>
      </c>
      <c r="J865" s="113">
        <f t="shared" ca="1" si="132"/>
        <v>13.868343195266274</v>
      </c>
      <c r="K865" s="14">
        <f t="shared" ca="1" si="135"/>
        <v>0</v>
      </c>
      <c r="L865" s="113">
        <f t="shared" ca="1" si="136"/>
        <v>-13.868343195266274</v>
      </c>
      <c r="M865" s="113">
        <f t="shared" ca="1" si="137"/>
        <v>0</v>
      </c>
      <c r="N865" s="113">
        <f t="shared" ca="1" si="138"/>
        <v>0</v>
      </c>
      <c r="O865" s="14">
        <f t="shared" ca="1" si="139"/>
        <v>0</v>
      </c>
      <c r="P865" s="113">
        <f t="shared" ca="1" si="133"/>
        <v>13.868343195266274</v>
      </c>
      <c r="Q865" s="114">
        <f t="shared" ca="1" si="134"/>
        <v>0</v>
      </c>
    </row>
    <row r="866" spans="1:17" x14ac:dyDescent="0.75">
      <c r="A866" t="s">
        <v>930</v>
      </c>
      <c r="B866" t="s">
        <v>9690</v>
      </c>
      <c r="G866" s="14">
        <v>864</v>
      </c>
      <c r="H866" s="14">
        <f t="shared" ca="1" si="130"/>
        <v>0</v>
      </c>
      <c r="I866" s="117">
        <f t="shared" ca="1" si="131"/>
        <v>0</v>
      </c>
      <c r="J866" s="113">
        <f t="shared" ca="1" si="132"/>
        <v>13.868343195266274</v>
      </c>
      <c r="K866" s="14">
        <f t="shared" ca="1" si="135"/>
        <v>0</v>
      </c>
      <c r="L866" s="113">
        <f t="shared" ca="1" si="136"/>
        <v>-13.868343195266274</v>
      </c>
      <c r="M866" s="113">
        <f t="shared" ca="1" si="137"/>
        <v>0</v>
      </c>
      <c r="N866" s="113">
        <f t="shared" ca="1" si="138"/>
        <v>0</v>
      </c>
      <c r="O866" s="14">
        <f t="shared" ca="1" si="139"/>
        <v>0</v>
      </c>
      <c r="P866" s="113">
        <f t="shared" ca="1" si="133"/>
        <v>13.868343195266274</v>
      </c>
      <c r="Q866" s="114">
        <f t="shared" ca="1" si="134"/>
        <v>0</v>
      </c>
    </row>
    <row r="867" spans="1:17" x14ac:dyDescent="0.75">
      <c r="A867" t="s">
        <v>931</v>
      </c>
      <c r="B867" t="s">
        <v>9691</v>
      </c>
      <c r="G867" s="14">
        <v>865</v>
      </c>
      <c r="H867" s="14">
        <f t="shared" ca="1" si="130"/>
        <v>0</v>
      </c>
      <c r="I867" s="117">
        <f t="shared" ca="1" si="131"/>
        <v>0</v>
      </c>
      <c r="J867" s="113">
        <f t="shared" ca="1" si="132"/>
        <v>13.868343195266274</v>
      </c>
      <c r="K867" s="14">
        <f t="shared" ca="1" si="135"/>
        <v>0</v>
      </c>
      <c r="L867" s="113">
        <f t="shared" ca="1" si="136"/>
        <v>-13.868343195266274</v>
      </c>
      <c r="M867" s="113">
        <f t="shared" ca="1" si="137"/>
        <v>0</v>
      </c>
      <c r="N867" s="113">
        <f t="shared" ca="1" si="138"/>
        <v>0</v>
      </c>
      <c r="O867" s="14">
        <f t="shared" ca="1" si="139"/>
        <v>0</v>
      </c>
      <c r="P867" s="113">
        <f t="shared" ca="1" si="133"/>
        <v>13.868343195266274</v>
      </c>
      <c r="Q867" s="114">
        <f t="shared" ca="1" si="134"/>
        <v>0</v>
      </c>
    </row>
    <row r="868" spans="1:17" x14ac:dyDescent="0.75">
      <c r="A868" t="s">
        <v>932</v>
      </c>
      <c r="B868" t="s">
        <v>9692</v>
      </c>
      <c r="G868" s="14">
        <v>866</v>
      </c>
      <c r="H868" s="14">
        <f t="shared" ca="1" si="130"/>
        <v>0</v>
      </c>
      <c r="I868" s="117">
        <f t="shared" ca="1" si="131"/>
        <v>0</v>
      </c>
      <c r="J868" s="113">
        <f t="shared" ca="1" si="132"/>
        <v>13.868343195266274</v>
      </c>
      <c r="K868" s="14">
        <f t="shared" ca="1" si="135"/>
        <v>0</v>
      </c>
      <c r="L868" s="113">
        <f t="shared" ca="1" si="136"/>
        <v>-13.868343195266274</v>
      </c>
      <c r="M868" s="113">
        <f t="shared" ca="1" si="137"/>
        <v>0</v>
      </c>
      <c r="N868" s="113">
        <f t="shared" ca="1" si="138"/>
        <v>0</v>
      </c>
      <c r="O868" s="14">
        <f t="shared" ca="1" si="139"/>
        <v>0</v>
      </c>
      <c r="P868" s="113">
        <f t="shared" ca="1" si="133"/>
        <v>13.868343195266274</v>
      </c>
      <c r="Q868" s="114">
        <f t="shared" ca="1" si="134"/>
        <v>0</v>
      </c>
    </row>
    <row r="869" spans="1:17" x14ac:dyDescent="0.75">
      <c r="A869" t="s">
        <v>933</v>
      </c>
      <c r="B869" t="s">
        <v>9693</v>
      </c>
      <c r="G869" s="14">
        <v>867</v>
      </c>
      <c r="H869" s="14">
        <f t="shared" ca="1" si="130"/>
        <v>0</v>
      </c>
      <c r="I869" s="117">
        <f t="shared" ca="1" si="131"/>
        <v>0</v>
      </c>
      <c r="J869" s="113">
        <f t="shared" ca="1" si="132"/>
        <v>13.868343195266274</v>
      </c>
      <c r="K869" s="14">
        <f t="shared" ca="1" si="135"/>
        <v>0</v>
      </c>
      <c r="L869" s="113">
        <f t="shared" ca="1" si="136"/>
        <v>-13.868343195266274</v>
      </c>
      <c r="M869" s="113">
        <f t="shared" ca="1" si="137"/>
        <v>0</v>
      </c>
      <c r="N869" s="113">
        <f t="shared" ca="1" si="138"/>
        <v>0</v>
      </c>
      <c r="O869" s="14">
        <f t="shared" ca="1" si="139"/>
        <v>0</v>
      </c>
      <c r="P869" s="113">
        <f t="shared" ca="1" si="133"/>
        <v>13.868343195266274</v>
      </c>
      <c r="Q869" s="114">
        <f t="shared" ca="1" si="134"/>
        <v>0</v>
      </c>
    </row>
    <row r="870" spans="1:17" x14ac:dyDescent="0.75">
      <c r="A870" t="s">
        <v>934</v>
      </c>
      <c r="B870" t="s">
        <v>9694</v>
      </c>
      <c r="G870" s="14">
        <v>868</v>
      </c>
      <c r="H870" s="14">
        <f t="shared" ca="1" si="130"/>
        <v>0</v>
      </c>
      <c r="I870" s="117">
        <f t="shared" ca="1" si="131"/>
        <v>0</v>
      </c>
      <c r="J870" s="113">
        <f t="shared" ca="1" si="132"/>
        <v>13.868343195266274</v>
      </c>
      <c r="K870" s="14">
        <f t="shared" ca="1" si="135"/>
        <v>0</v>
      </c>
      <c r="L870" s="113">
        <f t="shared" ca="1" si="136"/>
        <v>-13.868343195266274</v>
      </c>
      <c r="M870" s="113">
        <f t="shared" ca="1" si="137"/>
        <v>0</v>
      </c>
      <c r="N870" s="113">
        <f t="shared" ca="1" si="138"/>
        <v>0</v>
      </c>
      <c r="O870" s="14">
        <f t="shared" ca="1" si="139"/>
        <v>0</v>
      </c>
      <c r="P870" s="113">
        <f t="shared" ca="1" si="133"/>
        <v>13.868343195266274</v>
      </c>
      <c r="Q870" s="114">
        <f t="shared" ca="1" si="134"/>
        <v>0</v>
      </c>
    </row>
    <row r="871" spans="1:17" x14ac:dyDescent="0.75">
      <c r="A871" t="s">
        <v>935</v>
      </c>
      <c r="B871" t="s">
        <v>9695</v>
      </c>
      <c r="G871" s="14">
        <v>869</v>
      </c>
      <c r="H871" s="14">
        <f t="shared" ca="1" si="130"/>
        <v>0</v>
      </c>
      <c r="I871" s="117">
        <f t="shared" ca="1" si="131"/>
        <v>0</v>
      </c>
      <c r="J871" s="113">
        <f t="shared" ca="1" si="132"/>
        <v>20.802514792899409</v>
      </c>
      <c r="K871" s="14">
        <f t="shared" ca="1" si="135"/>
        <v>0</v>
      </c>
      <c r="L871" s="113">
        <f t="shared" ca="1" si="136"/>
        <v>-20.802514792899409</v>
      </c>
      <c r="M871" s="113">
        <f t="shared" ca="1" si="137"/>
        <v>0</v>
      </c>
      <c r="N871" s="113">
        <f t="shared" ca="1" si="138"/>
        <v>0</v>
      </c>
      <c r="O871" s="14">
        <f t="shared" ca="1" si="139"/>
        <v>0</v>
      </c>
      <c r="P871" s="113">
        <f t="shared" ca="1" si="133"/>
        <v>20.802514792899409</v>
      </c>
      <c r="Q871" s="114">
        <f t="shared" ca="1" si="134"/>
        <v>0</v>
      </c>
    </row>
    <row r="872" spans="1:17" x14ac:dyDescent="0.75">
      <c r="A872" t="s">
        <v>936</v>
      </c>
      <c r="B872" t="s">
        <v>9696</v>
      </c>
      <c r="G872" s="14">
        <v>870</v>
      </c>
      <c r="H872" s="14">
        <f t="shared" ca="1" si="130"/>
        <v>0</v>
      </c>
      <c r="I872" s="117">
        <f t="shared" ca="1" si="131"/>
        <v>0</v>
      </c>
      <c r="J872" s="113">
        <f t="shared" ca="1" si="132"/>
        <v>31.203772189349117</v>
      </c>
      <c r="K872" s="14">
        <f t="shared" ca="1" si="135"/>
        <v>0</v>
      </c>
      <c r="L872" s="113">
        <f t="shared" ca="1" si="136"/>
        <v>-31.203772189349117</v>
      </c>
      <c r="M872" s="113">
        <f t="shared" ca="1" si="137"/>
        <v>0</v>
      </c>
      <c r="N872" s="113">
        <f t="shared" ca="1" si="138"/>
        <v>0</v>
      </c>
      <c r="O872" s="14">
        <f t="shared" ca="1" si="139"/>
        <v>0</v>
      </c>
      <c r="P872" s="113">
        <f t="shared" ca="1" si="133"/>
        <v>31.203772189349117</v>
      </c>
      <c r="Q872" s="114">
        <f t="shared" ca="1" si="134"/>
        <v>0</v>
      </c>
    </row>
    <row r="873" spans="1:17" x14ac:dyDescent="0.75">
      <c r="A873" t="s">
        <v>937</v>
      </c>
      <c r="B873" t="s">
        <v>9697</v>
      </c>
      <c r="G873" s="14">
        <v>871</v>
      </c>
      <c r="H873" s="14">
        <f t="shared" ca="1" si="130"/>
        <v>0</v>
      </c>
      <c r="I873" s="117">
        <f t="shared" ca="1" si="131"/>
        <v>0</v>
      </c>
      <c r="J873" s="113">
        <f t="shared" ca="1" si="132"/>
        <v>40.21819526627219</v>
      </c>
      <c r="K873" s="14">
        <f t="shared" ca="1" si="135"/>
        <v>0</v>
      </c>
      <c r="L873" s="113">
        <f t="shared" ca="1" si="136"/>
        <v>-40.21819526627219</v>
      </c>
      <c r="M873" s="113">
        <f t="shared" ca="1" si="137"/>
        <v>0</v>
      </c>
      <c r="N873" s="113">
        <f t="shared" ca="1" si="138"/>
        <v>0</v>
      </c>
      <c r="O873" s="14">
        <f t="shared" ca="1" si="139"/>
        <v>0</v>
      </c>
      <c r="P873" s="113">
        <f t="shared" ca="1" si="133"/>
        <v>40.21819526627219</v>
      </c>
      <c r="Q873" s="114">
        <f t="shared" ca="1" si="134"/>
        <v>0</v>
      </c>
    </row>
    <row r="874" spans="1:17" x14ac:dyDescent="0.75">
      <c r="A874" t="s">
        <v>938</v>
      </c>
      <c r="B874" t="s">
        <v>9698</v>
      </c>
      <c r="G874" s="14">
        <v>872</v>
      </c>
      <c r="H874" s="14">
        <f t="shared" ca="1" si="130"/>
        <v>3.754</v>
      </c>
      <c r="I874" s="117">
        <f t="shared" ca="1" si="131"/>
        <v>0.82588000000000006</v>
      </c>
      <c r="J874" s="113">
        <f t="shared" ca="1" si="132"/>
        <v>48.539201183431956</v>
      </c>
      <c r="K874" s="14">
        <f t="shared" ca="1" si="135"/>
        <v>0</v>
      </c>
      <c r="L874" s="113">
        <f t="shared" ca="1" si="136"/>
        <v>-47.713321183431958</v>
      </c>
      <c r="M874" s="113">
        <f t="shared" ca="1" si="137"/>
        <v>0</v>
      </c>
      <c r="N874" s="113">
        <f t="shared" ca="1" si="138"/>
        <v>0</v>
      </c>
      <c r="O874" s="14">
        <f t="shared" ca="1" si="139"/>
        <v>0</v>
      </c>
      <c r="P874" s="113">
        <f t="shared" ca="1" si="133"/>
        <v>47.713321183431958</v>
      </c>
      <c r="Q874" s="114">
        <f t="shared" ca="1" si="134"/>
        <v>0</v>
      </c>
    </row>
    <row r="875" spans="1:17" x14ac:dyDescent="0.75">
      <c r="A875" t="s">
        <v>939</v>
      </c>
      <c r="B875" t="s">
        <v>9699</v>
      </c>
      <c r="G875" s="14">
        <v>873</v>
      </c>
      <c r="H875" s="14">
        <f t="shared" ca="1" si="130"/>
        <v>33.000999999999998</v>
      </c>
      <c r="I875" s="117">
        <f t="shared" ca="1" si="131"/>
        <v>7.2602199999999995</v>
      </c>
      <c r="J875" s="113">
        <f t="shared" ca="1" si="132"/>
        <v>58.940458579881664</v>
      </c>
      <c r="K875" s="14">
        <f t="shared" ca="1" si="135"/>
        <v>0</v>
      </c>
      <c r="L875" s="113">
        <f t="shared" ca="1" si="136"/>
        <v>-51.680238579881667</v>
      </c>
      <c r="M875" s="113">
        <f t="shared" ca="1" si="137"/>
        <v>0</v>
      </c>
      <c r="N875" s="113">
        <f t="shared" ca="1" si="138"/>
        <v>0</v>
      </c>
      <c r="O875" s="14">
        <f t="shared" ca="1" si="139"/>
        <v>0</v>
      </c>
      <c r="P875" s="113">
        <f t="shared" ca="1" si="133"/>
        <v>51.680238579881667</v>
      </c>
      <c r="Q875" s="114">
        <f t="shared" ca="1" si="134"/>
        <v>0</v>
      </c>
    </row>
    <row r="876" spans="1:17" x14ac:dyDescent="0.75">
      <c r="A876" t="s">
        <v>940</v>
      </c>
      <c r="B876" t="s">
        <v>9700</v>
      </c>
      <c r="G876" s="14">
        <v>874</v>
      </c>
      <c r="H876" s="14">
        <f t="shared" ca="1" si="130"/>
        <v>88.548000000000002</v>
      </c>
      <c r="I876" s="117">
        <f t="shared" ca="1" si="131"/>
        <v>19.480560000000001</v>
      </c>
      <c r="J876" s="113">
        <f t="shared" ca="1" si="132"/>
        <v>71.421967455621314</v>
      </c>
      <c r="K876" s="14">
        <f t="shared" ca="1" si="135"/>
        <v>0</v>
      </c>
      <c r="L876" s="113">
        <f t="shared" ca="1" si="136"/>
        <v>-51.941407455621317</v>
      </c>
      <c r="M876" s="113">
        <f t="shared" ca="1" si="137"/>
        <v>0</v>
      </c>
      <c r="N876" s="113">
        <f t="shared" ca="1" si="138"/>
        <v>0</v>
      </c>
      <c r="O876" s="14">
        <f t="shared" ca="1" si="139"/>
        <v>0</v>
      </c>
      <c r="P876" s="113">
        <f t="shared" ca="1" si="133"/>
        <v>51.941407455621317</v>
      </c>
      <c r="Q876" s="114">
        <f t="shared" ca="1" si="134"/>
        <v>0</v>
      </c>
    </row>
    <row r="877" spans="1:17" x14ac:dyDescent="0.75">
      <c r="A877" t="s">
        <v>941</v>
      </c>
      <c r="B877" t="s">
        <v>9701</v>
      </c>
      <c r="G877" s="14">
        <v>875</v>
      </c>
      <c r="H877" s="14">
        <f t="shared" ca="1" si="130"/>
        <v>194.86500000000001</v>
      </c>
      <c r="I877" s="117">
        <f t="shared" ca="1" si="131"/>
        <v>42.8703</v>
      </c>
      <c r="J877" s="113">
        <f t="shared" ca="1" si="132"/>
        <v>68.648298816568058</v>
      </c>
      <c r="K877" s="14">
        <f t="shared" ca="1" si="135"/>
        <v>0</v>
      </c>
      <c r="L877" s="113">
        <f t="shared" ca="1" si="136"/>
        <v>-25.777998816568058</v>
      </c>
      <c r="M877" s="113">
        <f t="shared" ca="1" si="137"/>
        <v>0</v>
      </c>
      <c r="N877" s="113">
        <f t="shared" ca="1" si="138"/>
        <v>0</v>
      </c>
      <c r="O877" s="14">
        <f t="shared" ca="1" si="139"/>
        <v>0</v>
      </c>
      <c r="P877" s="113">
        <f t="shared" ca="1" si="133"/>
        <v>25.777998816568058</v>
      </c>
      <c r="Q877" s="114">
        <f t="shared" ca="1" si="134"/>
        <v>0</v>
      </c>
    </row>
    <row r="878" spans="1:17" x14ac:dyDescent="0.75">
      <c r="A878" t="s">
        <v>942</v>
      </c>
      <c r="B878" t="s">
        <v>9702</v>
      </c>
      <c r="G878" s="14">
        <v>876</v>
      </c>
      <c r="H878" s="14">
        <f t="shared" ca="1" si="130"/>
        <v>299.65899999999999</v>
      </c>
      <c r="I878" s="117">
        <f t="shared" ca="1" si="131"/>
        <v>65.924980000000005</v>
      </c>
      <c r="J878" s="113">
        <f t="shared" ca="1" si="132"/>
        <v>63.794378698224854</v>
      </c>
      <c r="K878" s="14">
        <f t="shared" ca="1" si="135"/>
        <v>2.1306013017751511</v>
      </c>
      <c r="L878" s="113">
        <f t="shared" ca="1" si="136"/>
        <v>2.1306013017751511</v>
      </c>
      <c r="M878" s="113">
        <f t="shared" ca="1" si="137"/>
        <v>2.1306013017751511</v>
      </c>
      <c r="N878" s="113">
        <f t="shared" ca="1" si="138"/>
        <v>0</v>
      </c>
      <c r="O878" s="14">
        <f t="shared" ca="1" si="139"/>
        <v>2.1306013017751511</v>
      </c>
      <c r="P878" s="113">
        <f t="shared" ca="1" si="133"/>
        <v>0</v>
      </c>
      <c r="Q878" s="114">
        <f t="shared" ca="1" si="134"/>
        <v>0</v>
      </c>
    </row>
    <row r="879" spans="1:17" x14ac:dyDescent="0.75">
      <c r="A879" t="s">
        <v>943</v>
      </c>
      <c r="B879" t="s">
        <v>9703</v>
      </c>
      <c r="G879" s="14">
        <v>877</v>
      </c>
      <c r="H879" s="14">
        <f t="shared" ca="1" si="130"/>
        <v>334.83300000000003</v>
      </c>
      <c r="I879" s="117">
        <f t="shared" ca="1" si="131"/>
        <v>73.663260000000008</v>
      </c>
      <c r="J879" s="113">
        <f t="shared" ca="1" si="132"/>
        <v>65.874630177514803</v>
      </c>
      <c r="K879" s="14">
        <f t="shared" ca="1" si="135"/>
        <v>7.7886298224852055</v>
      </c>
      <c r="L879" s="113">
        <f t="shared" ca="1" si="136"/>
        <v>7.7886298224852055</v>
      </c>
      <c r="M879" s="113">
        <f t="shared" ca="1" si="137"/>
        <v>9.9192311242603566</v>
      </c>
      <c r="N879" s="113">
        <f t="shared" ca="1" si="138"/>
        <v>0</v>
      </c>
      <c r="O879" s="14">
        <f t="shared" ca="1" si="139"/>
        <v>7.7886298224852055</v>
      </c>
      <c r="P879" s="113">
        <f t="shared" ca="1" si="133"/>
        <v>0</v>
      </c>
      <c r="Q879" s="114">
        <f t="shared" ca="1" si="134"/>
        <v>0</v>
      </c>
    </row>
    <row r="880" spans="1:17" x14ac:dyDescent="0.75">
      <c r="A880" t="s">
        <v>944</v>
      </c>
      <c r="B880" t="s">
        <v>9704</v>
      </c>
      <c r="G880" s="14">
        <v>878</v>
      </c>
      <c r="H880" s="14">
        <f t="shared" ca="1" si="130"/>
        <v>263.23700000000002</v>
      </c>
      <c r="I880" s="117">
        <f t="shared" ca="1" si="131"/>
        <v>57.912140000000008</v>
      </c>
      <c r="J880" s="113">
        <f t="shared" ca="1" si="132"/>
        <v>69.341715976331372</v>
      </c>
      <c r="K880" s="14">
        <f t="shared" ca="1" si="135"/>
        <v>0</v>
      </c>
      <c r="L880" s="113">
        <f t="shared" ca="1" si="136"/>
        <v>-11.429575976331364</v>
      </c>
      <c r="M880" s="113">
        <f t="shared" ca="1" si="137"/>
        <v>0</v>
      </c>
      <c r="N880" s="113">
        <f t="shared" ca="1" si="138"/>
        <v>9.9192311242603566</v>
      </c>
      <c r="O880" s="14">
        <f t="shared" ca="1" si="139"/>
        <v>0</v>
      </c>
      <c r="P880" s="113">
        <f t="shared" ca="1" si="133"/>
        <v>1.5103448520710074</v>
      </c>
      <c r="Q880" s="114">
        <f t="shared" ca="1" si="134"/>
        <v>0</v>
      </c>
    </row>
    <row r="881" spans="1:17" x14ac:dyDescent="0.75">
      <c r="A881" t="s">
        <v>945</v>
      </c>
      <c r="B881" t="s">
        <v>9705</v>
      </c>
      <c r="G881" s="14">
        <v>879</v>
      </c>
      <c r="H881" s="14">
        <f t="shared" ca="1" si="130"/>
        <v>146.06700000000001</v>
      </c>
      <c r="I881" s="117">
        <f t="shared" ca="1" si="131"/>
        <v>32.134740000000001</v>
      </c>
      <c r="J881" s="113">
        <f t="shared" ca="1" si="132"/>
        <v>70.728550295858</v>
      </c>
      <c r="K881" s="14">
        <f t="shared" ca="1" si="135"/>
        <v>0</v>
      </c>
      <c r="L881" s="113">
        <f t="shared" ca="1" si="136"/>
        <v>-38.593810295857999</v>
      </c>
      <c r="M881" s="113">
        <f t="shared" ca="1" si="137"/>
        <v>0</v>
      </c>
      <c r="N881" s="113">
        <f t="shared" ca="1" si="138"/>
        <v>0</v>
      </c>
      <c r="O881" s="14">
        <f t="shared" ca="1" si="139"/>
        <v>0</v>
      </c>
      <c r="P881" s="113">
        <f t="shared" ca="1" si="133"/>
        <v>38.593810295857999</v>
      </c>
      <c r="Q881" s="114">
        <f t="shared" ca="1" si="134"/>
        <v>0</v>
      </c>
    </row>
    <row r="882" spans="1:17" x14ac:dyDescent="0.75">
      <c r="A882" t="s">
        <v>946</v>
      </c>
      <c r="B882" t="s">
        <v>9706</v>
      </c>
      <c r="G882" s="14">
        <v>880</v>
      </c>
      <c r="H882" s="14">
        <f t="shared" ca="1" si="130"/>
        <v>37.673000000000002</v>
      </c>
      <c r="I882" s="117">
        <f t="shared" ca="1" si="131"/>
        <v>8.2880599999999998</v>
      </c>
      <c r="J882" s="113">
        <f t="shared" ca="1" si="132"/>
        <v>71.421967455621314</v>
      </c>
      <c r="K882" s="14">
        <f t="shared" ca="1" si="135"/>
        <v>0</v>
      </c>
      <c r="L882" s="113">
        <f t="shared" ca="1" si="136"/>
        <v>-63.133907455621312</v>
      </c>
      <c r="M882" s="113">
        <f t="shared" ca="1" si="137"/>
        <v>0</v>
      </c>
      <c r="N882" s="113">
        <f t="shared" ca="1" si="138"/>
        <v>0</v>
      </c>
      <c r="O882" s="14">
        <f t="shared" ca="1" si="139"/>
        <v>0</v>
      </c>
      <c r="P882" s="113">
        <f t="shared" ca="1" si="133"/>
        <v>63.133907455621312</v>
      </c>
      <c r="Q882" s="114">
        <f t="shared" ca="1" si="134"/>
        <v>0</v>
      </c>
    </row>
    <row r="883" spans="1:17" x14ac:dyDescent="0.75">
      <c r="A883" t="s">
        <v>947</v>
      </c>
      <c r="B883" t="s">
        <v>9707</v>
      </c>
      <c r="G883" s="14">
        <v>881</v>
      </c>
      <c r="H883" s="14">
        <f t="shared" ca="1" si="130"/>
        <v>2.859</v>
      </c>
      <c r="I883" s="117">
        <f t="shared" ca="1" si="131"/>
        <v>0.62897999999999998</v>
      </c>
      <c r="J883" s="113">
        <f t="shared" ca="1" si="132"/>
        <v>72.808801775147941</v>
      </c>
      <c r="K883" s="14">
        <f t="shared" ca="1" si="135"/>
        <v>0</v>
      </c>
      <c r="L883" s="113">
        <f t="shared" ca="1" si="136"/>
        <v>-72.179821775147943</v>
      </c>
      <c r="M883" s="113">
        <f t="shared" ca="1" si="137"/>
        <v>0</v>
      </c>
      <c r="N883" s="113">
        <f t="shared" ca="1" si="138"/>
        <v>0</v>
      </c>
      <c r="O883" s="14">
        <f t="shared" ca="1" si="139"/>
        <v>0</v>
      </c>
      <c r="P883" s="113">
        <f t="shared" ca="1" si="133"/>
        <v>72.179821775147943</v>
      </c>
      <c r="Q883" s="114">
        <f t="shared" ca="1" si="134"/>
        <v>0</v>
      </c>
    </row>
    <row r="884" spans="1:17" x14ac:dyDescent="0.75">
      <c r="A884" t="s">
        <v>948</v>
      </c>
      <c r="B884" t="s">
        <v>9708</v>
      </c>
      <c r="G884" s="14">
        <v>882</v>
      </c>
      <c r="H884" s="14">
        <f t="shared" ca="1" si="130"/>
        <v>0</v>
      </c>
      <c r="I884" s="117">
        <f t="shared" ca="1" si="131"/>
        <v>0</v>
      </c>
      <c r="J884" s="113">
        <f t="shared" ca="1" si="132"/>
        <v>58.940458579881664</v>
      </c>
      <c r="K884" s="14">
        <f t="shared" ca="1" si="135"/>
        <v>0</v>
      </c>
      <c r="L884" s="113">
        <f t="shared" ca="1" si="136"/>
        <v>-58.940458579881664</v>
      </c>
      <c r="M884" s="113">
        <f t="shared" ca="1" si="137"/>
        <v>0</v>
      </c>
      <c r="N884" s="113">
        <f t="shared" ca="1" si="138"/>
        <v>0</v>
      </c>
      <c r="O884" s="14">
        <f t="shared" ca="1" si="139"/>
        <v>0</v>
      </c>
      <c r="P884" s="113">
        <f t="shared" ca="1" si="133"/>
        <v>58.940458579881664</v>
      </c>
      <c r="Q884" s="114">
        <f t="shared" ca="1" si="134"/>
        <v>0</v>
      </c>
    </row>
    <row r="885" spans="1:17" x14ac:dyDescent="0.75">
      <c r="A885" t="s">
        <v>949</v>
      </c>
      <c r="B885" t="s">
        <v>9709</v>
      </c>
      <c r="G885" s="14">
        <v>883</v>
      </c>
      <c r="H885" s="14">
        <f t="shared" ca="1" si="130"/>
        <v>0</v>
      </c>
      <c r="I885" s="117">
        <f t="shared" ca="1" si="131"/>
        <v>0</v>
      </c>
      <c r="J885" s="113">
        <f t="shared" ca="1" si="132"/>
        <v>48.539201183431956</v>
      </c>
      <c r="K885" s="14">
        <f t="shared" ca="1" si="135"/>
        <v>0</v>
      </c>
      <c r="L885" s="113">
        <f t="shared" ca="1" si="136"/>
        <v>-48.539201183431956</v>
      </c>
      <c r="M885" s="113">
        <f t="shared" ca="1" si="137"/>
        <v>0</v>
      </c>
      <c r="N885" s="113">
        <f t="shared" ca="1" si="138"/>
        <v>0</v>
      </c>
      <c r="O885" s="14">
        <f t="shared" ca="1" si="139"/>
        <v>0</v>
      </c>
      <c r="P885" s="113">
        <f t="shared" ca="1" si="133"/>
        <v>48.539201183431956</v>
      </c>
      <c r="Q885" s="114">
        <f t="shared" ca="1" si="134"/>
        <v>0</v>
      </c>
    </row>
    <row r="886" spans="1:17" x14ac:dyDescent="0.75">
      <c r="A886" t="s">
        <v>950</v>
      </c>
      <c r="B886" t="s">
        <v>9710</v>
      </c>
      <c r="G886" s="14">
        <v>884</v>
      </c>
      <c r="H886" s="14">
        <f t="shared" ca="1" si="130"/>
        <v>0</v>
      </c>
      <c r="I886" s="117">
        <f t="shared" ca="1" si="131"/>
        <v>0</v>
      </c>
      <c r="J886" s="113">
        <f t="shared" ca="1" si="132"/>
        <v>38.137943786982255</v>
      </c>
      <c r="K886" s="14">
        <f t="shared" ca="1" si="135"/>
        <v>0</v>
      </c>
      <c r="L886" s="113">
        <f t="shared" ca="1" si="136"/>
        <v>-38.137943786982255</v>
      </c>
      <c r="M886" s="113">
        <f t="shared" ca="1" si="137"/>
        <v>0</v>
      </c>
      <c r="N886" s="113">
        <f t="shared" ca="1" si="138"/>
        <v>0</v>
      </c>
      <c r="O886" s="14">
        <f t="shared" ca="1" si="139"/>
        <v>0</v>
      </c>
      <c r="P886" s="113">
        <f t="shared" ca="1" si="133"/>
        <v>38.137943786982255</v>
      </c>
      <c r="Q886" s="114">
        <f t="shared" ca="1" si="134"/>
        <v>0</v>
      </c>
    </row>
    <row r="887" spans="1:17" x14ac:dyDescent="0.75">
      <c r="A887" t="s">
        <v>951</v>
      </c>
      <c r="B887" t="s">
        <v>9711</v>
      </c>
      <c r="G887" s="14">
        <v>885</v>
      </c>
      <c r="H887" s="14">
        <f t="shared" ca="1" si="130"/>
        <v>0</v>
      </c>
      <c r="I887" s="117">
        <f t="shared" ca="1" si="131"/>
        <v>0</v>
      </c>
      <c r="J887" s="113">
        <f t="shared" ca="1" si="132"/>
        <v>24.269600591715978</v>
      </c>
      <c r="K887" s="14">
        <f t="shared" ca="1" si="135"/>
        <v>0</v>
      </c>
      <c r="L887" s="113">
        <f t="shared" ca="1" si="136"/>
        <v>-24.269600591715978</v>
      </c>
      <c r="M887" s="113">
        <f t="shared" ca="1" si="137"/>
        <v>0</v>
      </c>
      <c r="N887" s="113">
        <f t="shared" ca="1" si="138"/>
        <v>0</v>
      </c>
      <c r="O887" s="14">
        <f t="shared" ca="1" si="139"/>
        <v>0</v>
      </c>
      <c r="P887" s="113">
        <f t="shared" ca="1" si="133"/>
        <v>24.269600591715978</v>
      </c>
      <c r="Q887" s="114">
        <f t="shared" ca="1" si="134"/>
        <v>0</v>
      </c>
    </row>
    <row r="888" spans="1:17" x14ac:dyDescent="0.75">
      <c r="A888" t="s">
        <v>952</v>
      </c>
      <c r="B888" t="s">
        <v>9712</v>
      </c>
      <c r="G888" s="14">
        <v>886</v>
      </c>
      <c r="H888" s="14">
        <f t="shared" ca="1" si="130"/>
        <v>0</v>
      </c>
      <c r="I888" s="117">
        <f t="shared" ca="1" si="131"/>
        <v>0</v>
      </c>
      <c r="J888" s="113">
        <f t="shared" ca="1" si="132"/>
        <v>13.868343195266274</v>
      </c>
      <c r="K888" s="14">
        <f t="shared" ca="1" si="135"/>
        <v>0</v>
      </c>
      <c r="L888" s="113">
        <f t="shared" ca="1" si="136"/>
        <v>-13.868343195266274</v>
      </c>
      <c r="M888" s="113">
        <f t="shared" ca="1" si="137"/>
        <v>0</v>
      </c>
      <c r="N888" s="113">
        <f t="shared" ca="1" si="138"/>
        <v>0</v>
      </c>
      <c r="O888" s="14">
        <f t="shared" ca="1" si="139"/>
        <v>0</v>
      </c>
      <c r="P888" s="113">
        <f t="shared" ca="1" si="133"/>
        <v>13.868343195266274</v>
      </c>
      <c r="Q888" s="114">
        <f t="shared" ca="1" si="134"/>
        <v>0</v>
      </c>
    </row>
    <row r="889" spans="1:17" x14ac:dyDescent="0.75">
      <c r="A889" t="s">
        <v>953</v>
      </c>
      <c r="B889" t="s">
        <v>9713</v>
      </c>
      <c r="G889" s="14">
        <v>887</v>
      </c>
      <c r="H889" s="14">
        <f t="shared" ca="1" si="130"/>
        <v>0</v>
      </c>
      <c r="I889" s="117">
        <f t="shared" ca="1" si="131"/>
        <v>0</v>
      </c>
      <c r="J889" s="113">
        <f t="shared" ca="1" si="132"/>
        <v>13.868343195266274</v>
      </c>
      <c r="K889" s="14">
        <f t="shared" ca="1" si="135"/>
        <v>0</v>
      </c>
      <c r="L889" s="113">
        <f t="shared" ca="1" si="136"/>
        <v>-13.868343195266274</v>
      </c>
      <c r="M889" s="113">
        <f t="shared" ca="1" si="137"/>
        <v>0</v>
      </c>
      <c r="N889" s="113">
        <f t="shared" ca="1" si="138"/>
        <v>0</v>
      </c>
      <c r="O889" s="14">
        <f t="shared" ca="1" si="139"/>
        <v>0</v>
      </c>
      <c r="P889" s="113">
        <f t="shared" ca="1" si="133"/>
        <v>13.868343195266274</v>
      </c>
      <c r="Q889" s="114">
        <f t="shared" ca="1" si="134"/>
        <v>0</v>
      </c>
    </row>
    <row r="890" spans="1:17" x14ac:dyDescent="0.75">
      <c r="A890" t="s">
        <v>954</v>
      </c>
      <c r="B890" t="s">
        <v>9714</v>
      </c>
      <c r="G890" s="14">
        <v>888</v>
      </c>
      <c r="H890" s="14">
        <f t="shared" ca="1" si="130"/>
        <v>0</v>
      </c>
      <c r="I890" s="117">
        <f t="shared" ca="1" si="131"/>
        <v>0</v>
      </c>
      <c r="J890" s="113">
        <f t="shared" ca="1" si="132"/>
        <v>13.868343195266274</v>
      </c>
      <c r="K890" s="14">
        <f t="shared" ca="1" si="135"/>
        <v>0</v>
      </c>
      <c r="L890" s="113">
        <f t="shared" ca="1" si="136"/>
        <v>-13.868343195266274</v>
      </c>
      <c r="M890" s="113">
        <f t="shared" ca="1" si="137"/>
        <v>0</v>
      </c>
      <c r="N890" s="113">
        <f t="shared" ca="1" si="138"/>
        <v>0</v>
      </c>
      <c r="O890" s="14">
        <f t="shared" ca="1" si="139"/>
        <v>0</v>
      </c>
      <c r="P890" s="113">
        <f t="shared" ca="1" si="133"/>
        <v>13.868343195266274</v>
      </c>
      <c r="Q890" s="114">
        <f t="shared" ca="1" si="134"/>
        <v>0</v>
      </c>
    </row>
    <row r="891" spans="1:17" x14ac:dyDescent="0.75">
      <c r="A891" t="s">
        <v>955</v>
      </c>
      <c r="B891" t="s">
        <v>9715</v>
      </c>
      <c r="G891" s="14">
        <v>889</v>
      </c>
      <c r="H891" s="14">
        <f t="shared" ca="1" si="130"/>
        <v>0</v>
      </c>
      <c r="I891" s="117">
        <f t="shared" ca="1" si="131"/>
        <v>0</v>
      </c>
      <c r="J891" s="113">
        <f t="shared" ca="1" si="132"/>
        <v>13.868343195266274</v>
      </c>
      <c r="K891" s="14">
        <f t="shared" ca="1" si="135"/>
        <v>0</v>
      </c>
      <c r="L891" s="113">
        <f t="shared" ca="1" si="136"/>
        <v>-13.868343195266274</v>
      </c>
      <c r="M891" s="113">
        <f t="shared" ca="1" si="137"/>
        <v>0</v>
      </c>
      <c r="N891" s="113">
        <f t="shared" ca="1" si="138"/>
        <v>0</v>
      </c>
      <c r="O891" s="14">
        <f t="shared" ca="1" si="139"/>
        <v>0</v>
      </c>
      <c r="P891" s="113">
        <f t="shared" ca="1" si="133"/>
        <v>13.868343195266274</v>
      </c>
      <c r="Q891" s="114">
        <f t="shared" ca="1" si="134"/>
        <v>0</v>
      </c>
    </row>
    <row r="892" spans="1:17" x14ac:dyDescent="0.75">
      <c r="A892" t="s">
        <v>956</v>
      </c>
      <c r="B892" t="s">
        <v>9716</v>
      </c>
      <c r="G892" s="14">
        <v>890</v>
      </c>
      <c r="H892" s="14">
        <f t="shared" ca="1" si="130"/>
        <v>0</v>
      </c>
      <c r="I892" s="117">
        <f t="shared" ca="1" si="131"/>
        <v>0</v>
      </c>
      <c r="J892" s="113">
        <f t="shared" ca="1" si="132"/>
        <v>13.868343195266274</v>
      </c>
      <c r="K892" s="14">
        <f t="shared" ca="1" si="135"/>
        <v>0</v>
      </c>
      <c r="L892" s="113">
        <f t="shared" ca="1" si="136"/>
        <v>-13.868343195266274</v>
      </c>
      <c r="M892" s="113">
        <f t="shared" ca="1" si="137"/>
        <v>0</v>
      </c>
      <c r="N892" s="113">
        <f t="shared" ca="1" si="138"/>
        <v>0</v>
      </c>
      <c r="O892" s="14">
        <f t="shared" ca="1" si="139"/>
        <v>0</v>
      </c>
      <c r="P892" s="113">
        <f t="shared" ca="1" si="133"/>
        <v>13.868343195266274</v>
      </c>
      <c r="Q892" s="114">
        <f t="shared" ca="1" si="134"/>
        <v>0</v>
      </c>
    </row>
    <row r="893" spans="1:17" x14ac:dyDescent="0.75">
      <c r="A893" t="s">
        <v>957</v>
      </c>
      <c r="B893" t="s">
        <v>9717</v>
      </c>
      <c r="G893" s="14">
        <v>891</v>
      </c>
      <c r="H893" s="14">
        <f t="shared" ca="1" si="130"/>
        <v>0</v>
      </c>
      <c r="I893" s="117">
        <f t="shared" ca="1" si="131"/>
        <v>0</v>
      </c>
      <c r="J893" s="113">
        <f t="shared" ca="1" si="132"/>
        <v>13.868343195266274</v>
      </c>
      <c r="K893" s="14">
        <f t="shared" ca="1" si="135"/>
        <v>0</v>
      </c>
      <c r="L893" s="113">
        <f t="shared" ca="1" si="136"/>
        <v>-13.868343195266274</v>
      </c>
      <c r="M893" s="113">
        <f t="shared" ca="1" si="137"/>
        <v>0</v>
      </c>
      <c r="N893" s="113">
        <f t="shared" ca="1" si="138"/>
        <v>0</v>
      </c>
      <c r="O893" s="14">
        <f t="shared" ca="1" si="139"/>
        <v>0</v>
      </c>
      <c r="P893" s="113">
        <f t="shared" ca="1" si="133"/>
        <v>13.868343195266274</v>
      </c>
      <c r="Q893" s="114">
        <f t="shared" ca="1" si="134"/>
        <v>0</v>
      </c>
    </row>
    <row r="894" spans="1:17" x14ac:dyDescent="0.75">
      <c r="A894" t="s">
        <v>958</v>
      </c>
      <c r="B894" t="s">
        <v>9718</v>
      </c>
      <c r="G894" s="14">
        <v>892</v>
      </c>
      <c r="H894" s="14">
        <f t="shared" ca="1" si="130"/>
        <v>0</v>
      </c>
      <c r="I894" s="117">
        <f t="shared" ca="1" si="131"/>
        <v>0</v>
      </c>
      <c r="J894" s="113">
        <f t="shared" ca="1" si="132"/>
        <v>13.868343195266274</v>
      </c>
      <c r="K894" s="14">
        <f t="shared" ca="1" si="135"/>
        <v>0</v>
      </c>
      <c r="L894" s="113">
        <f t="shared" ca="1" si="136"/>
        <v>-13.868343195266274</v>
      </c>
      <c r="M894" s="113">
        <f t="shared" ca="1" si="137"/>
        <v>0</v>
      </c>
      <c r="N894" s="113">
        <f t="shared" ca="1" si="138"/>
        <v>0</v>
      </c>
      <c r="O894" s="14">
        <f t="shared" ca="1" si="139"/>
        <v>0</v>
      </c>
      <c r="P894" s="113">
        <f t="shared" ca="1" si="133"/>
        <v>13.868343195266274</v>
      </c>
      <c r="Q894" s="114">
        <f t="shared" ca="1" si="134"/>
        <v>0</v>
      </c>
    </row>
    <row r="895" spans="1:17" x14ac:dyDescent="0.75">
      <c r="A895" t="s">
        <v>959</v>
      </c>
      <c r="B895" t="s">
        <v>9719</v>
      </c>
      <c r="G895" s="14">
        <v>893</v>
      </c>
      <c r="H895" s="14">
        <f t="shared" ca="1" si="130"/>
        <v>0</v>
      </c>
      <c r="I895" s="117">
        <f t="shared" ca="1" si="131"/>
        <v>0</v>
      </c>
      <c r="J895" s="113">
        <f t="shared" ca="1" si="132"/>
        <v>20.802514792899409</v>
      </c>
      <c r="K895" s="14">
        <f t="shared" ca="1" si="135"/>
        <v>0</v>
      </c>
      <c r="L895" s="113">
        <f t="shared" ca="1" si="136"/>
        <v>-20.802514792899409</v>
      </c>
      <c r="M895" s="113">
        <f t="shared" ca="1" si="137"/>
        <v>0</v>
      </c>
      <c r="N895" s="113">
        <f t="shared" ca="1" si="138"/>
        <v>0</v>
      </c>
      <c r="O895" s="14">
        <f t="shared" ca="1" si="139"/>
        <v>0</v>
      </c>
      <c r="P895" s="113">
        <f t="shared" ca="1" si="133"/>
        <v>20.802514792899409</v>
      </c>
      <c r="Q895" s="114">
        <f t="shared" ca="1" si="134"/>
        <v>0</v>
      </c>
    </row>
    <row r="896" spans="1:17" x14ac:dyDescent="0.75">
      <c r="A896" t="s">
        <v>960</v>
      </c>
      <c r="B896" t="s">
        <v>9720</v>
      </c>
      <c r="G896" s="14">
        <v>894</v>
      </c>
      <c r="H896" s="14">
        <f t="shared" ca="1" si="130"/>
        <v>0</v>
      </c>
      <c r="I896" s="117">
        <f t="shared" ca="1" si="131"/>
        <v>0</v>
      </c>
      <c r="J896" s="113">
        <f t="shared" ca="1" si="132"/>
        <v>31.203772189349117</v>
      </c>
      <c r="K896" s="14">
        <f t="shared" ca="1" si="135"/>
        <v>0</v>
      </c>
      <c r="L896" s="113">
        <f t="shared" ca="1" si="136"/>
        <v>-31.203772189349117</v>
      </c>
      <c r="M896" s="113">
        <f t="shared" ca="1" si="137"/>
        <v>0</v>
      </c>
      <c r="N896" s="113">
        <f t="shared" ca="1" si="138"/>
        <v>0</v>
      </c>
      <c r="O896" s="14">
        <f t="shared" ca="1" si="139"/>
        <v>0</v>
      </c>
      <c r="P896" s="113">
        <f t="shared" ca="1" si="133"/>
        <v>31.203772189349117</v>
      </c>
      <c r="Q896" s="114">
        <f t="shared" ca="1" si="134"/>
        <v>0</v>
      </c>
    </row>
    <row r="897" spans="1:17" x14ac:dyDescent="0.75">
      <c r="A897" t="s">
        <v>961</v>
      </c>
      <c r="B897" t="s">
        <v>9721</v>
      </c>
      <c r="G897" s="14">
        <v>895</v>
      </c>
      <c r="H897" s="14">
        <f t="shared" ca="1" si="130"/>
        <v>0</v>
      </c>
      <c r="I897" s="117">
        <f t="shared" ca="1" si="131"/>
        <v>0</v>
      </c>
      <c r="J897" s="113">
        <f t="shared" ca="1" si="132"/>
        <v>40.21819526627219</v>
      </c>
      <c r="K897" s="14">
        <f t="shared" ca="1" si="135"/>
        <v>0</v>
      </c>
      <c r="L897" s="113">
        <f t="shared" ca="1" si="136"/>
        <v>-40.21819526627219</v>
      </c>
      <c r="M897" s="113">
        <f t="shared" ca="1" si="137"/>
        <v>0</v>
      </c>
      <c r="N897" s="113">
        <f t="shared" ca="1" si="138"/>
        <v>0</v>
      </c>
      <c r="O897" s="14">
        <f t="shared" ca="1" si="139"/>
        <v>0</v>
      </c>
      <c r="P897" s="113">
        <f t="shared" ca="1" si="133"/>
        <v>40.21819526627219</v>
      </c>
      <c r="Q897" s="114">
        <f t="shared" ca="1" si="134"/>
        <v>0</v>
      </c>
    </row>
    <row r="898" spans="1:17" x14ac:dyDescent="0.75">
      <c r="A898" t="s">
        <v>962</v>
      </c>
      <c r="B898" t="s">
        <v>9722</v>
      </c>
      <c r="G898" s="14">
        <v>896</v>
      </c>
      <c r="H898" s="14">
        <f t="shared" ca="1" si="130"/>
        <v>2.8149999999999999</v>
      </c>
      <c r="I898" s="117">
        <f t="shared" ca="1" si="131"/>
        <v>0.61929999999999996</v>
      </c>
      <c r="J898" s="113">
        <f t="shared" ca="1" si="132"/>
        <v>48.539201183431956</v>
      </c>
      <c r="K898" s="14">
        <f t="shared" ca="1" si="135"/>
        <v>0</v>
      </c>
      <c r="L898" s="113">
        <f t="shared" ca="1" si="136"/>
        <v>-47.919901183431953</v>
      </c>
      <c r="M898" s="113">
        <f t="shared" ca="1" si="137"/>
        <v>0</v>
      </c>
      <c r="N898" s="113">
        <f t="shared" ca="1" si="138"/>
        <v>0</v>
      </c>
      <c r="O898" s="14">
        <f t="shared" ca="1" si="139"/>
        <v>0</v>
      </c>
      <c r="P898" s="113">
        <f t="shared" ca="1" si="133"/>
        <v>47.919901183431953</v>
      </c>
      <c r="Q898" s="114">
        <f t="shared" ca="1" si="134"/>
        <v>0</v>
      </c>
    </row>
    <row r="899" spans="1:17" x14ac:dyDescent="0.75">
      <c r="A899" t="s">
        <v>963</v>
      </c>
      <c r="B899" t="s">
        <v>9723</v>
      </c>
      <c r="G899" s="14">
        <v>897</v>
      </c>
      <c r="H899" s="14">
        <f t="shared" ref="H899:H962" ca="1" si="140">INDEX(INDIRECT(Library_File&amp;"Irradiance_Library"),MATCH($A899,INDIRECT(Library_File&amp;"Irradiance_Labels"),0),MATCH(INDEX(IrradianceOptions,1,MATCH($A$1,Cases,0)),INDIRECT(Library_File&amp;"Irradiance_Transfer"),0))</f>
        <v>18.818000000000001</v>
      </c>
      <c r="I899" s="117">
        <f t="shared" ref="I899:I962" ca="1" si="141">INDEX(INDIRECT(Library_File&amp;"Solar_Library"),MATCH($C$3,INDIRECT(Library_File&amp;"Solar_Labels"),0),MATCH(INDEX(SolarOptions,1,MATCH($A$1,Cases,0)),INDIRECT(Library_File&amp;"Solar_Transfer"),0))*$H899</f>
        <v>4.1399600000000003</v>
      </c>
      <c r="J899" s="113">
        <f t="shared" ref="J899:J962" ca="1" si="142">INDEX(INDIRECT(Library_File&amp;"PwrUsage_Library"),MATCH($B899,INDIRECT(Library_File&amp;"PwrUsage_Labels"),0),MATCH(INDEX(PwrUsageOptions,1,MATCH($A$1,Cases,0)),INDIRECT(Library_File&amp;"PwrUsage_Transfer"),0))</f>
        <v>58.940458579881664</v>
      </c>
      <c r="K899" s="14">
        <f t="shared" ca="1" si="135"/>
        <v>0</v>
      </c>
      <c r="L899" s="113">
        <f t="shared" ca="1" si="136"/>
        <v>-54.800498579881662</v>
      </c>
      <c r="M899" s="113">
        <f t="shared" ca="1" si="137"/>
        <v>0</v>
      </c>
      <c r="N899" s="113">
        <f t="shared" ca="1" si="138"/>
        <v>0</v>
      </c>
      <c r="O899" s="14">
        <f t="shared" ca="1" si="139"/>
        <v>0</v>
      </c>
      <c r="P899" s="113">
        <f t="shared" ref="P899:P962" ca="1" si="143">IF((J899-I899-N899)&gt;0,(J899-I899-N899),0)</f>
        <v>54.800498579881662</v>
      </c>
      <c r="Q899" s="114">
        <f t="shared" ref="Q899:Q962" ca="1" si="144">IF((J899+O899-I899)&lt;0,(J899+O899-I899),0)</f>
        <v>0</v>
      </c>
    </row>
    <row r="900" spans="1:17" x14ac:dyDescent="0.75">
      <c r="A900" t="s">
        <v>964</v>
      </c>
      <c r="B900" t="s">
        <v>9724</v>
      </c>
      <c r="G900" s="14">
        <v>898</v>
      </c>
      <c r="H900" s="14">
        <f t="shared" ca="1" si="140"/>
        <v>38.649000000000001</v>
      </c>
      <c r="I900" s="117">
        <f t="shared" ca="1" si="141"/>
        <v>8.5027799999999996</v>
      </c>
      <c r="J900" s="113">
        <f t="shared" ca="1" si="142"/>
        <v>71.421967455621314</v>
      </c>
      <c r="K900" s="14">
        <f t="shared" ref="K900:K963" ca="1" si="145">IF((I900-J900)&gt;0,(I900-J900),0)</f>
        <v>0</v>
      </c>
      <c r="L900" s="113">
        <f t="shared" ref="L900:L963" ca="1" si="146">I900-J900</f>
        <v>-62.919187455621312</v>
      </c>
      <c r="M900" s="113">
        <f t="shared" ca="1" si="137"/>
        <v>0</v>
      </c>
      <c r="N900" s="113">
        <f t="shared" ca="1" si="138"/>
        <v>0</v>
      </c>
      <c r="O900" s="14">
        <f t="shared" ca="1" si="139"/>
        <v>0</v>
      </c>
      <c r="P900" s="113">
        <f t="shared" ca="1" si="143"/>
        <v>62.919187455621312</v>
      </c>
      <c r="Q900" s="114">
        <f t="shared" ca="1" si="144"/>
        <v>0</v>
      </c>
    </row>
    <row r="901" spans="1:17" x14ac:dyDescent="0.75">
      <c r="A901" t="s">
        <v>965</v>
      </c>
      <c r="B901" t="s">
        <v>9725</v>
      </c>
      <c r="G901" s="14">
        <v>899</v>
      </c>
      <c r="H901" s="14">
        <f t="shared" ca="1" si="140"/>
        <v>78.992000000000004</v>
      </c>
      <c r="I901" s="117">
        <f t="shared" ca="1" si="141"/>
        <v>17.378240000000002</v>
      </c>
      <c r="J901" s="113">
        <f t="shared" ca="1" si="142"/>
        <v>68.648298816568058</v>
      </c>
      <c r="K901" s="14">
        <f t="shared" ca="1" si="145"/>
        <v>0</v>
      </c>
      <c r="L901" s="113">
        <f t="shared" ca="1" si="146"/>
        <v>-51.270058816568053</v>
      </c>
      <c r="M901" s="113">
        <f t="shared" ref="M901:M964" ca="1" si="147">IF(AND((L901+M900)&lt;$M$3,(L901+M900)&gt;0),(L901+M900),IF((L901+M900)&gt;$M$3,$M$3,0))</f>
        <v>0</v>
      </c>
      <c r="N901" s="113">
        <f t="shared" ref="N901:N964" ca="1" si="148">IF((M900-M901)&gt;0,(M900-M901),0)</f>
        <v>0</v>
      </c>
      <c r="O901" s="14">
        <f t="shared" ref="O901:O964" ca="1" si="149">IF((M900-M901)&lt;0,(M901-M900),0)</f>
        <v>0</v>
      </c>
      <c r="P901" s="113">
        <f t="shared" ca="1" si="143"/>
        <v>51.270058816568053</v>
      </c>
      <c r="Q901" s="114">
        <f t="shared" ca="1" si="144"/>
        <v>0</v>
      </c>
    </row>
    <row r="902" spans="1:17" x14ac:dyDescent="0.75">
      <c r="A902" t="s">
        <v>966</v>
      </c>
      <c r="B902" t="s">
        <v>9726</v>
      </c>
      <c r="G902" s="14">
        <v>900</v>
      </c>
      <c r="H902" s="14">
        <f t="shared" ca="1" si="140"/>
        <v>118.881</v>
      </c>
      <c r="I902" s="117">
        <f t="shared" ca="1" si="141"/>
        <v>26.15382</v>
      </c>
      <c r="J902" s="113">
        <f t="shared" ca="1" si="142"/>
        <v>63.794378698224854</v>
      </c>
      <c r="K902" s="14">
        <f t="shared" ca="1" si="145"/>
        <v>0</v>
      </c>
      <c r="L902" s="113">
        <f t="shared" ca="1" si="146"/>
        <v>-37.640558698224851</v>
      </c>
      <c r="M902" s="113">
        <f t="shared" ca="1" si="147"/>
        <v>0</v>
      </c>
      <c r="N902" s="113">
        <f t="shared" ca="1" si="148"/>
        <v>0</v>
      </c>
      <c r="O902" s="14">
        <f t="shared" ca="1" si="149"/>
        <v>0</v>
      </c>
      <c r="P902" s="113">
        <f t="shared" ca="1" si="143"/>
        <v>37.640558698224851</v>
      </c>
      <c r="Q902" s="114">
        <f t="shared" ca="1" si="144"/>
        <v>0</v>
      </c>
    </row>
    <row r="903" spans="1:17" x14ac:dyDescent="0.75">
      <c r="A903" t="s">
        <v>967</v>
      </c>
      <c r="B903" t="s">
        <v>9727</v>
      </c>
      <c r="G903" s="14">
        <v>901</v>
      </c>
      <c r="H903" s="14">
        <f t="shared" ca="1" si="140"/>
        <v>143.96600000000001</v>
      </c>
      <c r="I903" s="117">
        <f t="shared" ca="1" si="141"/>
        <v>31.672520000000002</v>
      </c>
      <c r="J903" s="113">
        <f t="shared" ca="1" si="142"/>
        <v>65.874630177514803</v>
      </c>
      <c r="K903" s="14">
        <f t="shared" ca="1" si="145"/>
        <v>0</v>
      </c>
      <c r="L903" s="113">
        <f t="shared" ca="1" si="146"/>
        <v>-34.202110177514797</v>
      </c>
      <c r="M903" s="113">
        <f t="shared" ca="1" si="147"/>
        <v>0</v>
      </c>
      <c r="N903" s="113">
        <f t="shared" ca="1" si="148"/>
        <v>0</v>
      </c>
      <c r="O903" s="14">
        <f t="shared" ca="1" si="149"/>
        <v>0</v>
      </c>
      <c r="P903" s="113">
        <f t="shared" ca="1" si="143"/>
        <v>34.202110177514797</v>
      </c>
      <c r="Q903" s="114">
        <f t="shared" ca="1" si="144"/>
        <v>0</v>
      </c>
    </row>
    <row r="904" spans="1:17" x14ac:dyDescent="0.75">
      <c r="A904" t="s">
        <v>968</v>
      </c>
      <c r="B904" t="s">
        <v>9728</v>
      </c>
      <c r="G904" s="14">
        <v>902</v>
      </c>
      <c r="H904" s="14">
        <f t="shared" ca="1" si="140"/>
        <v>143.047</v>
      </c>
      <c r="I904" s="117">
        <f t="shared" ca="1" si="141"/>
        <v>31.47034</v>
      </c>
      <c r="J904" s="113">
        <f t="shared" ca="1" si="142"/>
        <v>69.341715976331372</v>
      </c>
      <c r="K904" s="14">
        <f t="shared" ca="1" si="145"/>
        <v>0</v>
      </c>
      <c r="L904" s="113">
        <f t="shared" ca="1" si="146"/>
        <v>-37.871375976331372</v>
      </c>
      <c r="M904" s="113">
        <f t="shared" ca="1" si="147"/>
        <v>0</v>
      </c>
      <c r="N904" s="113">
        <f t="shared" ca="1" si="148"/>
        <v>0</v>
      </c>
      <c r="O904" s="14">
        <f t="shared" ca="1" si="149"/>
        <v>0</v>
      </c>
      <c r="P904" s="113">
        <f t="shared" ca="1" si="143"/>
        <v>37.871375976331372</v>
      </c>
      <c r="Q904" s="114">
        <f t="shared" ca="1" si="144"/>
        <v>0</v>
      </c>
    </row>
    <row r="905" spans="1:17" x14ac:dyDescent="0.75">
      <c r="A905" t="s">
        <v>969</v>
      </c>
      <c r="B905" t="s">
        <v>9729</v>
      </c>
      <c r="G905" s="14">
        <v>903</v>
      </c>
      <c r="H905" s="14">
        <f t="shared" ca="1" si="140"/>
        <v>105.497</v>
      </c>
      <c r="I905" s="117">
        <f t="shared" ca="1" si="141"/>
        <v>23.209340000000001</v>
      </c>
      <c r="J905" s="113">
        <f t="shared" ca="1" si="142"/>
        <v>70.728550295858</v>
      </c>
      <c r="K905" s="14">
        <f t="shared" ca="1" si="145"/>
        <v>0</v>
      </c>
      <c r="L905" s="113">
        <f t="shared" ca="1" si="146"/>
        <v>-47.519210295858002</v>
      </c>
      <c r="M905" s="113">
        <f t="shared" ca="1" si="147"/>
        <v>0</v>
      </c>
      <c r="N905" s="113">
        <f t="shared" ca="1" si="148"/>
        <v>0</v>
      </c>
      <c r="O905" s="14">
        <f t="shared" ca="1" si="149"/>
        <v>0</v>
      </c>
      <c r="P905" s="113">
        <f t="shared" ca="1" si="143"/>
        <v>47.519210295858002</v>
      </c>
      <c r="Q905" s="114">
        <f t="shared" ca="1" si="144"/>
        <v>0</v>
      </c>
    </row>
    <row r="906" spans="1:17" x14ac:dyDescent="0.75">
      <c r="A906" t="s">
        <v>970</v>
      </c>
      <c r="B906" t="s">
        <v>9730</v>
      </c>
      <c r="G906" s="14">
        <v>904</v>
      </c>
      <c r="H906" s="14">
        <f t="shared" ca="1" si="140"/>
        <v>39.780999999999999</v>
      </c>
      <c r="I906" s="117">
        <f t="shared" ca="1" si="141"/>
        <v>8.7518200000000004</v>
      </c>
      <c r="J906" s="113">
        <f t="shared" ca="1" si="142"/>
        <v>71.421967455621314</v>
      </c>
      <c r="K906" s="14">
        <f t="shared" ca="1" si="145"/>
        <v>0</v>
      </c>
      <c r="L906" s="113">
        <f t="shared" ca="1" si="146"/>
        <v>-62.670147455621311</v>
      </c>
      <c r="M906" s="113">
        <f t="shared" ca="1" si="147"/>
        <v>0</v>
      </c>
      <c r="N906" s="113">
        <f t="shared" ca="1" si="148"/>
        <v>0</v>
      </c>
      <c r="O906" s="14">
        <f t="shared" ca="1" si="149"/>
        <v>0</v>
      </c>
      <c r="P906" s="113">
        <f t="shared" ca="1" si="143"/>
        <v>62.670147455621311</v>
      </c>
      <c r="Q906" s="114">
        <f t="shared" ca="1" si="144"/>
        <v>0</v>
      </c>
    </row>
    <row r="907" spans="1:17" x14ac:dyDescent="0.75">
      <c r="A907" t="s">
        <v>971</v>
      </c>
      <c r="B907" t="s">
        <v>9731</v>
      </c>
      <c r="G907" s="14">
        <v>905</v>
      </c>
      <c r="H907" s="14">
        <f t="shared" ca="1" si="140"/>
        <v>2.859</v>
      </c>
      <c r="I907" s="117">
        <f t="shared" ca="1" si="141"/>
        <v>0.62897999999999998</v>
      </c>
      <c r="J907" s="113">
        <f t="shared" ca="1" si="142"/>
        <v>72.808801775147941</v>
      </c>
      <c r="K907" s="14">
        <f t="shared" ca="1" si="145"/>
        <v>0</v>
      </c>
      <c r="L907" s="113">
        <f t="shared" ca="1" si="146"/>
        <v>-72.179821775147943</v>
      </c>
      <c r="M907" s="113">
        <f t="shared" ca="1" si="147"/>
        <v>0</v>
      </c>
      <c r="N907" s="113">
        <f t="shared" ca="1" si="148"/>
        <v>0</v>
      </c>
      <c r="O907" s="14">
        <f t="shared" ca="1" si="149"/>
        <v>0</v>
      </c>
      <c r="P907" s="113">
        <f t="shared" ca="1" si="143"/>
        <v>72.179821775147943</v>
      </c>
      <c r="Q907" s="114">
        <f t="shared" ca="1" si="144"/>
        <v>0</v>
      </c>
    </row>
    <row r="908" spans="1:17" x14ac:dyDescent="0.75">
      <c r="A908" t="s">
        <v>972</v>
      </c>
      <c r="B908" t="s">
        <v>9732</v>
      </c>
      <c r="G908" s="14">
        <v>906</v>
      </c>
      <c r="H908" s="14">
        <f t="shared" ca="1" si="140"/>
        <v>0</v>
      </c>
      <c r="I908" s="117">
        <f t="shared" ca="1" si="141"/>
        <v>0</v>
      </c>
      <c r="J908" s="113">
        <f t="shared" ca="1" si="142"/>
        <v>58.940458579881664</v>
      </c>
      <c r="K908" s="14">
        <f t="shared" ca="1" si="145"/>
        <v>0</v>
      </c>
      <c r="L908" s="113">
        <f t="shared" ca="1" si="146"/>
        <v>-58.940458579881664</v>
      </c>
      <c r="M908" s="113">
        <f t="shared" ca="1" si="147"/>
        <v>0</v>
      </c>
      <c r="N908" s="113">
        <f t="shared" ca="1" si="148"/>
        <v>0</v>
      </c>
      <c r="O908" s="14">
        <f t="shared" ca="1" si="149"/>
        <v>0</v>
      </c>
      <c r="P908" s="113">
        <f t="shared" ca="1" si="143"/>
        <v>58.940458579881664</v>
      </c>
      <c r="Q908" s="114">
        <f t="shared" ca="1" si="144"/>
        <v>0</v>
      </c>
    </row>
    <row r="909" spans="1:17" x14ac:dyDescent="0.75">
      <c r="A909" t="s">
        <v>973</v>
      </c>
      <c r="B909" t="s">
        <v>9733</v>
      </c>
      <c r="G909" s="14">
        <v>907</v>
      </c>
      <c r="H909" s="14">
        <f t="shared" ca="1" si="140"/>
        <v>0</v>
      </c>
      <c r="I909" s="117">
        <f t="shared" ca="1" si="141"/>
        <v>0</v>
      </c>
      <c r="J909" s="113">
        <f t="shared" ca="1" si="142"/>
        <v>48.539201183431956</v>
      </c>
      <c r="K909" s="14">
        <f t="shared" ca="1" si="145"/>
        <v>0</v>
      </c>
      <c r="L909" s="113">
        <f t="shared" ca="1" si="146"/>
        <v>-48.539201183431956</v>
      </c>
      <c r="M909" s="113">
        <f t="shared" ca="1" si="147"/>
        <v>0</v>
      </c>
      <c r="N909" s="113">
        <f t="shared" ca="1" si="148"/>
        <v>0</v>
      </c>
      <c r="O909" s="14">
        <f t="shared" ca="1" si="149"/>
        <v>0</v>
      </c>
      <c r="P909" s="113">
        <f t="shared" ca="1" si="143"/>
        <v>48.539201183431956</v>
      </c>
      <c r="Q909" s="114">
        <f t="shared" ca="1" si="144"/>
        <v>0</v>
      </c>
    </row>
    <row r="910" spans="1:17" x14ac:dyDescent="0.75">
      <c r="A910" t="s">
        <v>974</v>
      </c>
      <c r="B910" t="s">
        <v>9734</v>
      </c>
      <c r="G910" s="14">
        <v>908</v>
      </c>
      <c r="H910" s="14">
        <f t="shared" ca="1" si="140"/>
        <v>0</v>
      </c>
      <c r="I910" s="117">
        <f t="shared" ca="1" si="141"/>
        <v>0</v>
      </c>
      <c r="J910" s="113">
        <f t="shared" ca="1" si="142"/>
        <v>38.137943786982255</v>
      </c>
      <c r="K910" s="14">
        <f t="shared" ca="1" si="145"/>
        <v>0</v>
      </c>
      <c r="L910" s="113">
        <f t="shared" ca="1" si="146"/>
        <v>-38.137943786982255</v>
      </c>
      <c r="M910" s="113">
        <f t="shared" ca="1" si="147"/>
        <v>0</v>
      </c>
      <c r="N910" s="113">
        <f t="shared" ca="1" si="148"/>
        <v>0</v>
      </c>
      <c r="O910" s="14">
        <f t="shared" ca="1" si="149"/>
        <v>0</v>
      </c>
      <c r="P910" s="113">
        <f t="shared" ca="1" si="143"/>
        <v>38.137943786982255</v>
      </c>
      <c r="Q910" s="114">
        <f t="shared" ca="1" si="144"/>
        <v>0</v>
      </c>
    </row>
    <row r="911" spans="1:17" x14ac:dyDescent="0.75">
      <c r="A911" t="s">
        <v>975</v>
      </c>
      <c r="B911" t="s">
        <v>9735</v>
      </c>
      <c r="G911" s="14">
        <v>909</v>
      </c>
      <c r="H911" s="14">
        <f t="shared" ca="1" si="140"/>
        <v>0</v>
      </c>
      <c r="I911" s="117">
        <f t="shared" ca="1" si="141"/>
        <v>0</v>
      </c>
      <c r="J911" s="113">
        <f t="shared" ca="1" si="142"/>
        <v>24.269600591715978</v>
      </c>
      <c r="K911" s="14">
        <f t="shared" ca="1" si="145"/>
        <v>0</v>
      </c>
      <c r="L911" s="113">
        <f t="shared" ca="1" si="146"/>
        <v>-24.269600591715978</v>
      </c>
      <c r="M911" s="113">
        <f t="shared" ca="1" si="147"/>
        <v>0</v>
      </c>
      <c r="N911" s="113">
        <f t="shared" ca="1" si="148"/>
        <v>0</v>
      </c>
      <c r="O911" s="14">
        <f t="shared" ca="1" si="149"/>
        <v>0</v>
      </c>
      <c r="P911" s="113">
        <f t="shared" ca="1" si="143"/>
        <v>24.269600591715978</v>
      </c>
      <c r="Q911" s="114">
        <f t="shared" ca="1" si="144"/>
        <v>0</v>
      </c>
    </row>
    <row r="912" spans="1:17" x14ac:dyDescent="0.75">
      <c r="A912" t="s">
        <v>976</v>
      </c>
      <c r="B912" t="s">
        <v>9736</v>
      </c>
      <c r="G912" s="14">
        <v>910</v>
      </c>
      <c r="H912" s="14">
        <f t="shared" ca="1" si="140"/>
        <v>0</v>
      </c>
      <c r="I912" s="117">
        <f t="shared" ca="1" si="141"/>
        <v>0</v>
      </c>
      <c r="J912" s="113">
        <f t="shared" ca="1" si="142"/>
        <v>13.868343195266274</v>
      </c>
      <c r="K912" s="14">
        <f t="shared" ca="1" si="145"/>
        <v>0</v>
      </c>
      <c r="L912" s="113">
        <f t="shared" ca="1" si="146"/>
        <v>-13.868343195266274</v>
      </c>
      <c r="M912" s="113">
        <f t="shared" ca="1" si="147"/>
        <v>0</v>
      </c>
      <c r="N912" s="113">
        <f t="shared" ca="1" si="148"/>
        <v>0</v>
      </c>
      <c r="O912" s="14">
        <f t="shared" ca="1" si="149"/>
        <v>0</v>
      </c>
      <c r="P912" s="113">
        <f t="shared" ca="1" si="143"/>
        <v>13.868343195266274</v>
      </c>
      <c r="Q912" s="114">
        <f t="shared" ca="1" si="144"/>
        <v>0</v>
      </c>
    </row>
    <row r="913" spans="1:17" x14ac:dyDescent="0.75">
      <c r="A913" t="s">
        <v>977</v>
      </c>
      <c r="B913" t="s">
        <v>9737</v>
      </c>
      <c r="G913" s="14">
        <v>911</v>
      </c>
      <c r="H913" s="14">
        <f t="shared" ca="1" si="140"/>
        <v>0</v>
      </c>
      <c r="I913" s="117">
        <f t="shared" ca="1" si="141"/>
        <v>0</v>
      </c>
      <c r="J913" s="113">
        <f t="shared" ca="1" si="142"/>
        <v>13.868343195266274</v>
      </c>
      <c r="K913" s="14">
        <f t="shared" ca="1" si="145"/>
        <v>0</v>
      </c>
      <c r="L913" s="113">
        <f t="shared" ca="1" si="146"/>
        <v>-13.868343195266274</v>
      </c>
      <c r="M913" s="113">
        <f t="shared" ca="1" si="147"/>
        <v>0</v>
      </c>
      <c r="N913" s="113">
        <f t="shared" ca="1" si="148"/>
        <v>0</v>
      </c>
      <c r="O913" s="14">
        <f t="shared" ca="1" si="149"/>
        <v>0</v>
      </c>
      <c r="P913" s="113">
        <f t="shared" ca="1" si="143"/>
        <v>13.868343195266274</v>
      </c>
      <c r="Q913" s="114">
        <f t="shared" ca="1" si="144"/>
        <v>0</v>
      </c>
    </row>
    <row r="914" spans="1:17" x14ac:dyDescent="0.75">
      <c r="A914" t="s">
        <v>978</v>
      </c>
      <c r="B914" t="s">
        <v>9738</v>
      </c>
      <c r="G914" s="14">
        <v>912</v>
      </c>
      <c r="H914" s="14">
        <f t="shared" ca="1" si="140"/>
        <v>0</v>
      </c>
      <c r="I914" s="117">
        <f t="shared" ca="1" si="141"/>
        <v>0</v>
      </c>
      <c r="J914" s="113">
        <f t="shared" ca="1" si="142"/>
        <v>13.868343195266274</v>
      </c>
      <c r="K914" s="14">
        <f t="shared" ca="1" si="145"/>
        <v>0</v>
      </c>
      <c r="L914" s="113">
        <f t="shared" ca="1" si="146"/>
        <v>-13.868343195266274</v>
      </c>
      <c r="M914" s="113">
        <f t="shared" ca="1" si="147"/>
        <v>0</v>
      </c>
      <c r="N914" s="113">
        <f t="shared" ca="1" si="148"/>
        <v>0</v>
      </c>
      <c r="O914" s="14">
        <f t="shared" ca="1" si="149"/>
        <v>0</v>
      </c>
      <c r="P914" s="113">
        <f t="shared" ca="1" si="143"/>
        <v>13.868343195266274</v>
      </c>
      <c r="Q914" s="114">
        <f t="shared" ca="1" si="144"/>
        <v>0</v>
      </c>
    </row>
    <row r="915" spans="1:17" x14ac:dyDescent="0.75">
      <c r="A915" t="s">
        <v>979</v>
      </c>
      <c r="B915" t="s">
        <v>9739</v>
      </c>
      <c r="G915" s="14">
        <v>913</v>
      </c>
      <c r="H915" s="14">
        <f t="shared" ca="1" si="140"/>
        <v>0</v>
      </c>
      <c r="I915" s="117">
        <f t="shared" ca="1" si="141"/>
        <v>0</v>
      </c>
      <c r="J915" s="113">
        <f t="shared" ca="1" si="142"/>
        <v>13.868343195266274</v>
      </c>
      <c r="K915" s="14">
        <f t="shared" ca="1" si="145"/>
        <v>0</v>
      </c>
      <c r="L915" s="113">
        <f t="shared" ca="1" si="146"/>
        <v>-13.868343195266274</v>
      </c>
      <c r="M915" s="113">
        <f t="shared" ca="1" si="147"/>
        <v>0</v>
      </c>
      <c r="N915" s="113">
        <f t="shared" ca="1" si="148"/>
        <v>0</v>
      </c>
      <c r="O915" s="14">
        <f t="shared" ca="1" si="149"/>
        <v>0</v>
      </c>
      <c r="P915" s="113">
        <f t="shared" ca="1" si="143"/>
        <v>13.868343195266274</v>
      </c>
      <c r="Q915" s="114">
        <f t="shared" ca="1" si="144"/>
        <v>0</v>
      </c>
    </row>
    <row r="916" spans="1:17" x14ac:dyDescent="0.75">
      <c r="A916" t="s">
        <v>980</v>
      </c>
      <c r="B916" t="s">
        <v>9740</v>
      </c>
      <c r="G916" s="14">
        <v>914</v>
      </c>
      <c r="H916" s="14">
        <f t="shared" ca="1" si="140"/>
        <v>0</v>
      </c>
      <c r="I916" s="117">
        <f t="shared" ca="1" si="141"/>
        <v>0</v>
      </c>
      <c r="J916" s="113">
        <f t="shared" ca="1" si="142"/>
        <v>13.868343195266274</v>
      </c>
      <c r="K916" s="14">
        <f t="shared" ca="1" si="145"/>
        <v>0</v>
      </c>
      <c r="L916" s="113">
        <f t="shared" ca="1" si="146"/>
        <v>-13.868343195266274</v>
      </c>
      <c r="M916" s="113">
        <f t="shared" ca="1" si="147"/>
        <v>0</v>
      </c>
      <c r="N916" s="113">
        <f t="shared" ca="1" si="148"/>
        <v>0</v>
      </c>
      <c r="O916" s="14">
        <f t="shared" ca="1" si="149"/>
        <v>0</v>
      </c>
      <c r="P916" s="113">
        <f t="shared" ca="1" si="143"/>
        <v>13.868343195266274</v>
      </c>
      <c r="Q916" s="114">
        <f t="shared" ca="1" si="144"/>
        <v>0</v>
      </c>
    </row>
    <row r="917" spans="1:17" x14ac:dyDescent="0.75">
      <c r="A917" t="s">
        <v>981</v>
      </c>
      <c r="B917" t="s">
        <v>9741</v>
      </c>
      <c r="G917" s="14">
        <v>915</v>
      </c>
      <c r="H917" s="14">
        <f t="shared" ca="1" si="140"/>
        <v>0</v>
      </c>
      <c r="I917" s="117">
        <f t="shared" ca="1" si="141"/>
        <v>0</v>
      </c>
      <c r="J917" s="113">
        <f t="shared" ca="1" si="142"/>
        <v>13.868343195266274</v>
      </c>
      <c r="K917" s="14">
        <f t="shared" ca="1" si="145"/>
        <v>0</v>
      </c>
      <c r="L917" s="113">
        <f t="shared" ca="1" si="146"/>
        <v>-13.868343195266274</v>
      </c>
      <c r="M917" s="113">
        <f t="shared" ca="1" si="147"/>
        <v>0</v>
      </c>
      <c r="N917" s="113">
        <f t="shared" ca="1" si="148"/>
        <v>0</v>
      </c>
      <c r="O917" s="14">
        <f t="shared" ca="1" si="149"/>
        <v>0</v>
      </c>
      <c r="P917" s="113">
        <f t="shared" ca="1" si="143"/>
        <v>13.868343195266274</v>
      </c>
      <c r="Q917" s="114">
        <f t="shared" ca="1" si="144"/>
        <v>0</v>
      </c>
    </row>
    <row r="918" spans="1:17" x14ac:dyDescent="0.75">
      <c r="A918" t="s">
        <v>982</v>
      </c>
      <c r="B918" t="s">
        <v>9742</v>
      </c>
      <c r="G918" s="14">
        <v>916</v>
      </c>
      <c r="H918" s="14">
        <f t="shared" ca="1" si="140"/>
        <v>0</v>
      </c>
      <c r="I918" s="117">
        <f t="shared" ca="1" si="141"/>
        <v>0</v>
      </c>
      <c r="J918" s="113">
        <f t="shared" ca="1" si="142"/>
        <v>13.868343195266274</v>
      </c>
      <c r="K918" s="14">
        <f t="shared" ca="1" si="145"/>
        <v>0</v>
      </c>
      <c r="L918" s="113">
        <f t="shared" ca="1" si="146"/>
        <v>-13.868343195266274</v>
      </c>
      <c r="M918" s="113">
        <f t="shared" ca="1" si="147"/>
        <v>0</v>
      </c>
      <c r="N918" s="113">
        <f t="shared" ca="1" si="148"/>
        <v>0</v>
      </c>
      <c r="O918" s="14">
        <f t="shared" ca="1" si="149"/>
        <v>0</v>
      </c>
      <c r="P918" s="113">
        <f t="shared" ca="1" si="143"/>
        <v>13.868343195266274</v>
      </c>
      <c r="Q918" s="114">
        <f t="shared" ca="1" si="144"/>
        <v>0</v>
      </c>
    </row>
    <row r="919" spans="1:17" x14ac:dyDescent="0.75">
      <c r="A919" t="s">
        <v>983</v>
      </c>
      <c r="B919" t="s">
        <v>9743</v>
      </c>
      <c r="G919" s="14">
        <v>917</v>
      </c>
      <c r="H919" s="14">
        <f t="shared" ca="1" si="140"/>
        <v>0</v>
      </c>
      <c r="I919" s="117">
        <f t="shared" ca="1" si="141"/>
        <v>0</v>
      </c>
      <c r="J919" s="113">
        <f t="shared" ca="1" si="142"/>
        <v>20.802514792899409</v>
      </c>
      <c r="K919" s="14">
        <f t="shared" ca="1" si="145"/>
        <v>0</v>
      </c>
      <c r="L919" s="113">
        <f t="shared" ca="1" si="146"/>
        <v>-20.802514792899409</v>
      </c>
      <c r="M919" s="113">
        <f t="shared" ca="1" si="147"/>
        <v>0</v>
      </c>
      <c r="N919" s="113">
        <f t="shared" ca="1" si="148"/>
        <v>0</v>
      </c>
      <c r="O919" s="14">
        <f t="shared" ca="1" si="149"/>
        <v>0</v>
      </c>
      <c r="P919" s="113">
        <f t="shared" ca="1" si="143"/>
        <v>20.802514792899409</v>
      </c>
      <c r="Q919" s="114">
        <f t="shared" ca="1" si="144"/>
        <v>0</v>
      </c>
    </row>
    <row r="920" spans="1:17" x14ac:dyDescent="0.75">
      <c r="A920" t="s">
        <v>984</v>
      </c>
      <c r="B920" t="s">
        <v>9744</v>
      </c>
      <c r="G920" s="14">
        <v>918</v>
      </c>
      <c r="H920" s="14">
        <f t="shared" ca="1" si="140"/>
        <v>0</v>
      </c>
      <c r="I920" s="117">
        <f t="shared" ca="1" si="141"/>
        <v>0</v>
      </c>
      <c r="J920" s="113">
        <f t="shared" ca="1" si="142"/>
        <v>31.203772189349117</v>
      </c>
      <c r="K920" s="14">
        <f t="shared" ca="1" si="145"/>
        <v>0</v>
      </c>
      <c r="L920" s="113">
        <f t="shared" ca="1" si="146"/>
        <v>-31.203772189349117</v>
      </c>
      <c r="M920" s="113">
        <f t="shared" ca="1" si="147"/>
        <v>0</v>
      </c>
      <c r="N920" s="113">
        <f t="shared" ca="1" si="148"/>
        <v>0</v>
      </c>
      <c r="O920" s="14">
        <f t="shared" ca="1" si="149"/>
        <v>0</v>
      </c>
      <c r="P920" s="113">
        <f t="shared" ca="1" si="143"/>
        <v>31.203772189349117</v>
      </c>
      <c r="Q920" s="114">
        <f t="shared" ca="1" si="144"/>
        <v>0</v>
      </c>
    </row>
    <row r="921" spans="1:17" x14ac:dyDescent="0.75">
      <c r="A921" t="s">
        <v>985</v>
      </c>
      <c r="B921" t="s">
        <v>9745</v>
      </c>
      <c r="G921" s="14">
        <v>919</v>
      </c>
      <c r="H921" s="14">
        <f t="shared" ca="1" si="140"/>
        <v>0</v>
      </c>
      <c r="I921" s="117">
        <f t="shared" ca="1" si="141"/>
        <v>0</v>
      </c>
      <c r="J921" s="113">
        <f t="shared" ca="1" si="142"/>
        <v>40.21819526627219</v>
      </c>
      <c r="K921" s="14">
        <f t="shared" ca="1" si="145"/>
        <v>0</v>
      </c>
      <c r="L921" s="113">
        <f t="shared" ca="1" si="146"/>
        <v>-40.21819526627219</v>
      </c>
      <c r="M921" s="113">
        <f t="shared" ca="1" si="147"/>
        <v>0</v>
      </c>
      <c r="N921" s="113">
        <f t="shared" ca="1" si="148"/>
        <v>0</v>
      </c>
      <c r="O921" s="14">
        <f t="shared" ca="1" si="149"/>
        <v>0</v>
      </c>
      <c r="P921" s="113">
        <f t="shared" ca="1" si="143"/>
        <v>40.21819526627219</v>
      </c>
      <c r="Q921" s="114">
        <f t="shared" ca="1" si="144"/>
        <v>0</v>
      </c>
    </row>
    <row r="922" spans="1:17" x14ac:dyDescent="0.75">
      <c r="A922" t="s">
        <v>986</v>
      </c>
      <c r="B922" t="s">
        <v>9746</v>
      </c>
      <c r="G922" s="14">
        <v>920</v>
      </c>
      <c r="H922" s="14">
        <f t="shared" ca="1" si="140"/>
        <v>8.4610000000000003</v>
      </c>
      <c r="I922" s="117">
        <f t="shared" ca="1" si="141"/>
        <v>1.8614200000000001</v>
      </c>
      <c r="J922" s="113">
        <f t="shared" ca="1" si="142"/>
        <v>48.539201183431956</v>
      </c>
      <c r="K922" s="14">
        <f t="shared" ca="1" si="145"/>
        <v>0</v>
      </c>
      <c r="L922" s="113">
        <f t="shared" ca="1" si="146"/>
        <v>-46.677781183431954</v>
      </c>
      <c r="M922" s="113">
        <f t="shared" ca="1" si="147"/>
        <v>0</v>
      </c>
      <c r="N922" s="113">
        <f t="shared" ca="1" si="148"/>
        <v>0</v>
      </c>
      <c r="O922" s="14">
        <f t="shared" ca="1" si="149"/>
        <v>0</v>
      </c>
      <c r="P922" s="113">
        <f t="shared" ca="1" si="143"/>
        <v>46.677781183431954</v>
      </c>
      <c r="Q922" s="114">
        <f t="shared" ca="1" si="144"/>
        <v>0</v>
      </c>
    </row>
    <row r="923" spans="1:17" x14ac:dyDescent="0.75">
      <c r="A923" t="s">
        <v>987</v>
      </c>
      <c r="B923" t="s">
        <v>9747</v>
      </c>
      <c r="G923" s="14">
        <v>921</v>
      </c>
      <c r="H923" s="14">
        <f t="shared" ca="1" si="140"/>
        <v>59.982999999999997</v>
      </c>
      <c r="I923" s="117">
        <f t="shared" ca="1" si="141"/>
        <v>13.196259999999999</v>
      </c>
      <c r="J923" s="113">
        <f t="shared" ca="1" si="142"/>
        <v>58.940458579881664</v>
      </c>
      <c r="K923" s="14">
        <f t="shared" ca="1" si="145"/>
        <v>0</v>
      </c>
      <c r="L923" s="113">
        <f t="shared" ca="1" si="146"/>
        <v>-45.744198579881669</v>
      </c>
      <c r="M923" s="113">
        <f t="shared" ca="1" si="147"/>
        <v>0</v>
      </c>
      <c r="N923" s="113">
        <f t="shared" ca="1" si="148"/>
        <v>0</v>
      </c>
      <c r="O923" s="14">
        <f t="shared" ca="1" si="149"/>
        <v>0</v>
      </c>
      <c r="P923" s="113">
        <f t="shared" ca="1" si="143"/>
        <v>45.744198579881669</v>
      </c>
      <c r="Q923" s="114">
        <f t="shared" ca="1" si="144"/>
        <v>0</v>
      </c>
    </row>
    <row r="924" spans="1:17" x14ac:dyDescent="0.75">
      <c r="A924" t="s">
        <v>988</v>
      </c>
      <c r="B924" t="s">
        <v>9748</v>
      </c>
      <c r="G924" s="14">
        <v>922</v>
      </c>
      <c r="H924" s="14">
        <f t="shared" ca="1" si="140"/>
        <v>164.17599999999999</v>
      </c>
      <c r="I924" s="117">
        <f t="shared" ca="1" si="141"/>
        <v>36.118719999999996</v>
      </c>
      <c r="J924" s="113">
        <f t="shared" ca="1" si="142"/>
        <v>71.421967455621314</v>
      </c>
      <c r="K924" s="14">
        <f t="shared" ca="1" si="145"/>
        <v>0</v>
      </c>
      <c r="L924" s="113">
        <f t="shared" ca="1" si="146"/>
        <v>-35.303247455621317</v>
      </c>
      <c r="M924" s="113">
        <f t="shared" ca="1" si="147"/>
        <v>0</v>
      </c>
      <c r="N924" s="113">
        <f t="shared" ca="1" si="148"/>
        <v>0</v>
      </c>
      <c r="O924" s="14">
        <f t="shared" ca="1" si="149"/>
        <v>0</v>
      </c>
      <c r="P924" s="113">
        <f t="shared" ca="1" si="143"/>
        <v>35.303247455621317</v>
      </c>
      <c r="Q924" s="114">
        <f t="shared" ca="1" si="144"/>
        <v>0</v>
      </c>
    </row>
    <row r="925" spans="1:17" x14ac:dyDescent="0.75">
      <c r="A925" t="s">
        <v>989</v>
      </c>
      <c r="B925" t="s">
        <v>9749</v>
      </c>
      <c r="G925" s="14">
        <v>923</v>
      </c>
      <c r="H925" s="14">
        <f t="shared" ca="1" si="140"/>
        <v>254.49199999999999</v>
      </c>
      <c r="I925" s="117">
        <f t="shared" ca="1" si="141"/>
        <v>55.988239999999998</v>
      </c>
      <c r="J925" s="113">
        <f t="shared" ca="1" si="142"/>
        <v>68.648298816568058</v>
      </c>
      <c r="K925" s="14">
        <f t="shared" ca="1" si="145"/>
        <v>0</v>
      </c>
      <c r="L925" s="113">
        <f t="shared" ca="1" si="146"/>
        <v>-12.660058816568061</v>
      </c>
      <c r="M925" s="113">
        <f t="shared" ca="1" si="147"/>
        <v>0</v>
      </c>
      <c r="N925" s="113">
        <f t="shared" ca="1" si="148"/>
        <v>0</v>
      </c>
      <c r="O925" s="14">
        <f t="shared" ca="1" si="149"/>
        <v>0</v>
      </c>
      <c r="P925" s="113">
        <f t="shared" ca="1" si="143"/>
        <v>12.660058816568061</v>
      </c>
      <c r="Q925" s="114">
        <f t="shared" ca="1" si="144"/>
        <v>0</v>
      </c>
    </row>
    <row r="926" spans="1:17" x14ac:dyDescent="0.75">
      <c r="A926" t="s">
        <v>990</v>
      </c>
      <c r="B926" t="s">
        <v>9750</v>
      </c>
      <c r="G926" s="14">
        <v>924</v>
      </c>
      <c r="H926" s="14">
        <f t="shared" ca="1" si="140"/>
        <v>317.79300000000001</v>
      </c>
      <c r="I926" s="117">
        <f t="shared" ca="1" si="141"/>
        <v>69.914460000000005</v>
      </c>
      <c r="J926" s="113">
        <f t="shared" ca="1" si="142"/>
        <v>63.794378698224854</v>
      </c>
      <c r="K926" s="14">
        <f t="shared" ca="1" si="145"/>
        <v>6.1200813017751514</v>
      </c>
      <c r="L926" s="113">
        <f t="shared" ca="1" si="146"/>
        <v>6.1200813017751514</v>
      </c>
      <c r="M926" s="113">
        <f t="shared" ca="1" si="147"/>
        <v>6.1200813017751514</v>
      </c>
      <c r="N926" s="113">
        <f t="shared" ca="1" si="148"/>
        <v>0</v>
      </c>
      <c r="O926" s="14">
        <f t="shared" ca="1" si="149"/>
        <v>6.1200813017751514</v>
      </c>
      <c r="P926" s="113">
        <f t="shared" ca="1" si="143"/>
        <v>0</v>
      </c>
      <c r="Q926" s="114">
        <f t="shared" ca="1" si="144"/>
        <v>0</v>
      </c>
    </row>
    <row r="927" spans="1:17" x14ac:dyDescent="0.75">
      <c r="A927" t="s">
        <v>991</v>
      </c>
      <c r="B927" t="s">
        <v>9751</v>
      </c>
      <c r="G927" s="14">
        <v>925</v>
      </c>
      <c r="H927" s="14">
        <f t="shared" ca="1" si="140"/>
        <v>382.279</v>
      </c>
      <c r="I927" s="117">
        <f t="shared" ca="1" si="141"/>
        <v>84.101380000000006</v>
      </c>
      <c r="J927" s="113">
        <f t="shared" ca="1" si="142"/>
        <v>65.874630177514803</v>
      </c>
      <c r="K927" s="14">
        <f t="shared" ca="1" si="145"/>
        <v>18.226749822485203</v>
      </c>
      <c r="L927" s="113">
        <f t="shared" ca="1" si="146"/>
        <v>18.226749822485203</v>
      </c>
      <c r="M927" s="113">
        <f t="shared" ca="1" si="147"/>
        <v>24.346831124260355</v>
      </c>
      <c r="N927" s="113">
        <f t="shared" ca="1" si="148"/>
        <v>0</v>
      </c>
      <c r="O927" s="14">
        <f t="shared" ca="1" si="149"/>
        <v>18.226749822485203</v>
      </c>
      <c r="P927" s="113">
        <f t="shared" ca="1" si="143"/>
        <v>0</v>
      </c>
      <c r="Q927" s="114">
        <f t="shared" ca="1" si="144"/>
        <v>0</v>
      </c>
    </row>
    <row r="928" spans="1:17" x14ac:dyDescent="0.75">
      <c r="A928" t="s">
        <v>992</v>
      </c>
      <c r="B928" t="s">
        <v>9752</v>
      </c>
      <c r="G928" s="14">
        <v>926</v>
      </c>
      <c r="H928" s="14">
        <f t="shared" ca="1" si="140"/>
        <v>273.42899999999997</v>
      </c>
      <c r="I928" s="117">
        <f t="shared" ca="1" si="141"/>
        <v>60.154379999999996</v>
      </c>
      <c r="J928" s="113">
        <f t="shared" ca="1" si="142"/>
        <v>69.341715976331372</v>
      </c>
      <c r="K928" s="14">
        <f t="shared" ca="1" si="145"/>
        <v>0</v>
      </c>
      <c r="L928" s="113">
        <f t="shared" ca="1" si="146"/>
        <v>-9.1873359763313758</v>
      </c>
      <c r="M928" s="113">
        <f t="shared" ca="1" si="147"/>
        <v>15.159495147928979</v>
      </c>
      <c r="N928" s="113">
        <f t="shared" ca="1" si="148"/>
        <v>9.1873359763313758</v>
      </c>
      <c r="O928" s="14">
        <f t="shared" ca="1" si="149"/>
        <v>0</v>
      </c>
      <c r="P928" s="113">
        <f t="shared" ca="1" si="143"/>
        <v>0</v>
      </c>
      <c r="Q928" s="114">
        <f t="shared" ca="1" si="144"/>
        <v>0</v>
      </c>
    </row>
    <row r="929" spans="1:17" x14ac:dyDescent="0.75">
      <c r="A929" t="s">
        <v>993</v>
      </c>
      <c r="B929" t="s">
        <v>9753</v>
      </c>
      <c r="G929" s="14">
        <v>927</v>
      </c>
      <c r="H929" s="14">
        <f t="shared" ca="1" si="140"/>
        <v>154.54300000000001</v>
      </c>
      <c r="I929" s="117">
        <f t="shared" ca="1" si="141"/>
        <v>33.999459999999999</v>
      </c>
      <c r="J929" s="113">
        <f t="shared" ca="1" si="142"/>
        <v>70.728550295858</v>
      </c>
      <c r="K929" s="14">
        <f t="shared" ca="1" si="145"/>
        <v>0</v>
      </c>
      <c r="L929" s="113">
        <f t="shared" ca="1" si="146"/>
        <v>-36.729090295858001</v>
      </c>
      <c r="M929" s="113">
        <f t="shared" ca="1" si="147"/>
        <v>0</v>
      </c>
      <c r="N929" s="113">
        <f t="shared" ca="1" si="148"/>
        <v>15.159495147928979</v>
      </c>
      <c r="O929" s="14">
        <f t="shared" ca="1" si="149"/>
        <v>0</v>
      </c>
      <c r="P929" s="113">
        <f t="shared" ca="1" si="143"/>
        <v>21.569595147929022</v>
      </c>
      <c r="Q929" s="114">
        <f t="shared" ca="1" si="144"/>
        <v>0</v>
      </c>
    </row>
    <row r="930" spans="1:17" x14ac:dyDescent="0.75">
      <c r="A930" t="s">
        <v>994</v>
      </c>
      <c r="B930" t="s">
        <v>9754</v>
      </c>
      <c r="G930" s="14">
        <v>928</v>
      </c>
      <c r="H930" s="14">
        <f t="shared" ca="1" si="140"/>
        <v>43.113</v>
      </c>
      <c r="I930" s="117">
        <f t="shared" ca="1" si="141"/>
        <v>9.4848599999999994</v>
      </c>
      <c r="J930" s="113">
        <f t="shared" ca="1" si="142"/>
        <v>71.421967455621314</v>
      </c>
      <c r="K930" s="14">
        <f t="shared" ca="1" si="145"/>
        <v>0</v>
      </c>
      <c r="L930" s="113">
        <f t="shared" ca="1" si="146"/>
        <v>-61.937107455621316</v>
      </c>
      <c r="M930" s="113">
        <f t="shared" ca="1" si="147"/>
        <v>0</v>
      </c>
      <c r="N930" s="113">
        <f t="shared" ca="1" si="148"/>
        <v>0</v>
      </c>
      <c r="O930" s="14">
        <f t="shared" ca="1" si="149"/>
        <v>0</v>
      </c>
      <c r="P930" s="113">
        <f t="shared" ca="1" si="143"/>
        <v>61.937107455621316</v>
      </c>
      <c r="Q930" s="114">
        <f t="shared" ca="1" si="144"/>
        <v>0</v>
      </c>
    </row>
    <row r="931" spans="1:17" x14ac:dyDescent="0.75">
      <c r="A931" t="s">
        <v>995</v>
      </c>
      <c r="B931" t="s">
        <v>9755</v>
      </c>
      <c r="G931" s="14">
        <v>929</v>
      </c>
      <c r="H931" s="14">
        <f t="shared" ca="1" si="140"/>
        <v>4.766</v>
      </c>
      <c r="I931" s="117">
        <f t="shared" ca="1" si="141"/>
        <v>1.0485200000000001</v>
      </c>
      <c r="J931" s="113">
        <f t="shared" ca="1" si="142"/>
        <v>72.808801775147941</v>
      </c>
      <c r="K931" s="14">
        <f t="shared" ca="1" si="145"/>
        <v>0</v>
      </c>
      <c r="L931" s="113">
        <f t="shared" ca="1" si="146"/>
        <v>-71.760281775147945</v>
      </c>
      <c r="M931" s="113">
        <f t="shared" ca="1" si="147"/>
        <v>0</v>
      </c>
      <c r="N931" s="113">
        <f t="shared" ca="1" si="148"/>
        <v>0</v>
      </c>
      <c r="O931" s="14">
        <f t="shared" ca="1" si="149"/>
        <v>0</v>
      </c>
      <c r="P931" s="113">
        <f t="shared" ca="1" si="143"/>
        <v>71.760281775147945</v>
      </c>
      <c r="Q931" s="114">
        <f t="shared" ca="1" si="144"/>
        <v>0</v>
      </c>
    </row>
    <row r="932" spans="1:17" x14ac:dyDescent="0.75">
      <c r="A932" t="s">
        <v>996</v>
      </c>
      <c r="B932" t="s">
        <v>9756</v>
      </c>
      <c r="G932" s="14">
        <v>930</v>
      </c>
      <c r="H932" s="14">
        <f t="shared" ca="1" si="140"/>
        <v>0</v>
      </c>
      <c r="I932" s="117">
        <f t="shared" ca="1" si="141"/>
        <v>0</v>
      </c>
      <c r="J932" s="113">
        <f t="shared" ca="1" si="142"/>
        <v>58.940458579881664</v>
      </c>
      <c r="K932" s="14">
        <f t="shared" ca="1" si="145"/>
        <v>0</v>
      </c>
      <c r="L932" s="113">
        <f t="shared" ca="1" si="146"/>
        <v>-58.940458579881664</v>
      </c>
      <c r="M932" s="113">
        <f t="shared" ca="1" si="147"/>
        <v>0</v>
      </c>
      <c r="N932" s="113">
        <f t="shared" ca="1" si="148"/>
        <v>0</v>
      </c>
      <c r="O932" s="14">
        <f t="shared" ca="1" si="149"/>
        <v>0</v>
      </c>
      <c r="P932" s="113">
        <f t="shared" ca="1" si="143"/>
        <v>58.940458579881664</v>
      </c>
      <c r="Q932" s="114">
        <f t="shared" ca="1" si="144"/>
        <v>0</v>
      </c>
    </row>
    <row r="933" spans="1:17" x14ac:dyDescent="0.75">
      <c r="A933" t="s">
        <v>997</v>
      </c>
      <c r="B933" t="s">
        <v>9757</v>
      </c>
      <c r="G933" s="14">
        <v>931</v>
      </c>
      <c r="H933" s="14">
        <f t="shared" ca="1" si="140"/>
        <v>0</v>
      </c>
      <c r="I933" s="117">
        <f t="shared" ca="1" si="141"/>
        <v>0</v>
      </c>
      <c r="J933" s="113">
        <f t="shared" ca="1" si="142"/>
        <v>48.539201183431956</v>
      </c>
      <c r="K933" s="14">
        <f t="shared" ca="1" si="145"/>
        <v>0</v>
      </c>
      <c r="L933" s="113">
        <f t="shared" ca="1" si="146"/>
        <v>-48.539201183431956</v>
      </c>
      <c r="M933" s="113">
        <f t="shared" ca="1" si="147"/>
        <v>0</v>
      </c>
      <c r="N933" s="113">
        <f t="shared" ca="1" si="148"/>
        <v>0</v>
      </c>
      <c r="O933" s="14">
        <f t="shared" ca="1" si="149"/>
        <v>0</v>
      </c>
      <c r="P933" s="113">
        <f t="shared" ca="1" si="143"/>
        <v>48.539201183431956</v>
      </c>
      <c r="Q933" s="114">
        <f t="shared" ca="1" si="144"/>
        <v>0</v>
      </c>
    </row>
    <row r="934" spans="1:17" x14ac:dyDescent="0.75">
      <c r="A934" t="s">
        <v>998</v>
      </c>
      <c r="B934" t="s">
        <v>9758</v>
      </c>
      <c r="G934" s="14">
        <v>932</v>
      </c>
      <c r="H934" s="14">
        <f t="shared" ca="1" si="140"/>
        <v>0</v>
      </c>
      <c r="I934" s="117">
        <f t="shared" ca="1" si="141"/>
        <v>0</v>
      </c>
      <c r="J934" s="113">
        <f t="shared" ca="1" si="142"/>
        <v>38.137943786982255</v>
      </c>
      <c r="K934" s="14">
        <f t="shared" ca="1" si="145"/>
        <v>0</v>
      </c>
      <c r="L934" s="113">
        <f t="shared" ca="1" si="146"/>
        <v>-38.137943786982255</v>
      </c>
      <c r="M934" s="113">
        <f t="shared" ca="1" si="147"/>
        <v>0</v>
      </c>
      <c r="N934" s="113">
        <f t="shared" ca="1" si="148"/>
        <v>0</v>
      </c>
      <c r="O934" s="14">
        <f t="shared" ca="1" si="149"/>
        <v>0</v>
      </c>
      <c r="P934" s="113">
        <f t="shared" ca="1" si="143"/>
        <v>38.137943786982255</v>
      </c>
      <c r="Q934" s="114">
        <f t="shared" ca="1" si="144"/>
        <v>0</v>
      </c>
    </row>
    <row r="935" spans="1:17" x14ac:dyDescent="0.75">
      <c r="A935" t="s">
        <v>999</v>
      </c>
      <c r="B935" t="s">
        <v>9759</v>
      </c>
      <c r="G935" s="14">
        <v>933</v>
      </c>
      <c r="H935" s="14">
        <f t="shared" ca="1" si="140"/>
        <v>0</v>
      </c>
      <c r="I935" s="117">
        <f t="shared" ca="1" si="141"/>
        <v>0</v>
      </c>
      <c r="J935" s="113">
        <f t="shared" ca="1" si="142"/>
        <v>24.269600591715978</v>
      </c>
      <c r="K935" s="14">
        <f t="shared" ca="1" si="145"/>
        <v>0</v>
      </c>
      <c r="L935" s="113">
        <f t="shared" ca="1" si="146"/>
        <v>-24.269600591715978</v>
      </c>
      <c r="M935" s="113">
        <f t="shared" ca="1" si="147"/>
        <v>0</v>
      </c>
      <c r="N935" s="113">
        <f t="shared" ca="1" si="148"/>
        <v>0</v>
      </c>
      <c r="O935" s="14">
        <f t="shared" ca="1" si="149"/>
        <v>0</v>
      </c>
      <c r="P935" s="113">
        <f t="shared" ca="1" si="143"/>
        <v>24.269600591715978</v>
      </c>
      <c r="Q935" s="114">
        <f t="shared" ca="1" si="144"/>
        <v>0</v>
      </c>
    </row>
    <row r="936" spans="1:17" x14ac:dyDescent="0.75">
      <c r="A936" t="s">
        <v>1000</v>
      </c>
      <c r="B936" t="s">
        <v>9760</v>
      </c>
      <c r="G936" s="14">
        <v>934</v>
      </c>
      <c r="H936" s="14">
        <f t="shared" ca="1" si="140"/>
        <v>0</v>
      </c>
      <c r="I936" s="117">
        <f t="shared" ca="1" si="141"/>
        <v>0</v>
      </c>
      <c r="J936" s="113">
        <f t="shared" ca="1" si="142"/>
        <v>13.868343195266274</v>
      </c>
      <c r="K936" s="14">
        <f t="shared" ca="1" si="145"/>
        <v>0</v>
      </c>
      <c r="L936" s="113">
        <f t="shared" ca="1" si="146"/>
        <v>-13.868343195266274</v>
      </c>
      <c r="M936" s="113">
        <f t="shared" ca="1" si="147"/>
        <v>0</v>
      </c>
      <c r="N936" s="113">
        <f t="shared" ca="1" si="148"/>
        <v>0</v>
      </c>
      <c r="O936" s="14">
        <f t="shared" ca="1" si="149"/>
        <v>0</v>
      </c>
      <c r="P936" s="113">
        <f t="shared" ca="1" si="143"/>
        <v>13.868343195266274</v>
      </c>
      <c r="Q936" s="114">
        <f t="shared" ca="1" si="144"/>
        <v>0</v>
      </c>
    </row>
    <row r="937" spans="1:17" x14ac:dyDescent="0.75">
      <c r="A937" t="s">
        <v>1001</v>
      </c>
      <c r="B937" t="s">
        <v>9761</v>
      </c>
      <c r="G937" s="14">
        <v>935</v>
      </c>
      <c r="H937" s="14">
        <f t="shared" ca="1" si="140"/>
        <v>0</v>
      </c>
      <c r="I937" s="117">
        <f t="shared" ca="1" si="141"/>
        <v>0</v>
      </c>
      <c r="J937" s="113">
        <f t="shared" ca="1" si="142"/>
        <v>13.868343195266274</v>
      </c>
      <c r="K937" s="14">
        <f t="shared" ca="1" si="145"/>
        <v>0</v>
      </c>
      <c r="L937" s="113">
        <f t="shared" ca="1" si="146"/>
        <v>-13.868343195266274</v>
      </c>
      <c r="M937" s="113">
        <f t="shared" ca="1" si="147"/>
        <v>0</v>
      </c>
      <c r="N937" s="113">
        <f t="shared" ca="1" si="148"/>
        <v>0</v>
      </c>
      <c r="O937" s="14">
        <f t="shared" ca="1" si="149"/>
        <v>0</v>
      </c>
      <c r="P937" s="113">
        <f t="shared" ca="1" si="143"/>
        <v>13.868343195266274</v>
      </c>
      <c r="Q937" s="114">
        <f t="shared" ca="1" si="144"/>
        <v>0</v>
      </c>
    </row>
    <row r="938" spans="1:17" x14ac:dyDescent="0.75">
      <c r="A938" t="s">
        <v>1002</v>
      </c>
      <c r="B938" t="s">
        <v>9762</v>
      </c>
      <c r="G938" s="14">
        <v>936</v>
      </c>
      <c r="H938" s="14">
        <f t="shared" ca="1" si="140"/>
        <v>0</v>
      </c>
      <c r="I938" s="117">
        <f t="shared" ca="1" si="141"/>
        <v>0</v>
      </c>
      <c r="J938" s="113">
        <f t="shared" ca="1" si="142"/>
        <v>13.868343195266274</v>
      </c>
      <c r="K938" s="14">
        <f t="shared" ca="1" si="145"/>
        <v>0</v>
      </c>
      <c r="L938" s="113">
        <f t="shared" ca="1" si="146"/>
        <v>-13.868343195266274</v>
      </c>
      <c r="M938" s="113">
        <f t="shared" ca="1" si="147"/>
        <v>0</v>
      </c>
      <c r="N938" s="113">
        <f t="shared" ca="1" si="148"/>
        <v>0</v>
      </c>
      <c r="O938" s="14">
        <f t="shared" ca="1" si="149"/>
        <v>0</v>
      </c>
      <c r="P938" s="113">
        <f t="shared" ca="1" si="143"/>
        <v>13.868343195266274</v>
      </c>
      <c r="Q938" s="114">
        <f t="shared" ca="1" si="144"/>
        <v>0</v>
      </c>
    </row>
    <row r="939" spans="1:17" x14ac:dyDescent="0.75">
      <c r="A939" t="s">
        <v>1003</v>
      </c>
      <c r="B939" t="s">
        <v>9763</v>
      </c>
      <c r="G939" s="14">
        <v>937</v>
      </c>
      <c r="H939" s="14">
        <f t="shared" ca="1" si="140"/>
        <v>0</v>
      </c>
      <c r="I939" s="117">
        <f t="shared" ca="1" si="141"/>
        <v>0</v>
      </c>
      <c r="J939" s="113">
        <f t="shared" ca="1" si="142"/>
        <v>13.868343195266274</v>
      </c>
      <c r="K939" s="14">
        <f t="shared" ca="1" si="145"/>
        <v>0</v>
      </c>
      <c r="L939" s="113">
        <f t="shared" ca="1" si="146"/>
        <v>-13.868343195266274</v>
      </c>
      <c r="M939" s="113">
        <f t="shared" ca="1" si="147"/>
        <v>0</v>
      </c>
      <c r="N939" s="113">
        <f t="shared" ca="1" si="148"/>
        <v>0</v>
      </c>
      <c r="O939" s="14">
        <f t="shared" ca="1" si="149"/>
        <v>0</v>
      </c>
      <c r="P939" s="113">
        <f t="shared" ca="1" si="143"/>
        <v>13.868343195266274</v>
      </c>
      <c r="Q939" s="114">
        <f t="shared" ca="1" si="144"/>
        <v>0</v>
      </c>
    </row>
    <row r="940" spans="1:17" x14ac:dyDescent="0.75">
      <c r="A940" t="s">
        <v>1004</v>
      </c>
      <c r="B940" t="s">
        <v>9764</v>
      </c>
      <c r="G940" s="14">
        <v>938</v>
      </c>
      <c r="H940" s="14">
        <f t="shared" ca="1" si="140"/>
        <v>0</v>
      </c>
      <c r="I940" s="117">
        <f t="shared" ca="1" si="141"/>
        <v>0</v>
      </c>
      <c r="J940" s="113">
        <f t="shared" ca="1" si="142"/>
        <v>13.868343195266274</v>
      </c>
      <c r="K940" s="14">
        <f t="shared" ca="1" si="145"/>
        <v>0</v>
      </c>
      <c r="L940" s="113">
        <f t="shared" ca="1" si="146"/>
        <v>-13.868343195266274</v>
      </c>
      <c r="M940" s="113">
        <f t="shared" ca="1" si="147"/>
        <v>0</v>
      </c>
      <c r="N940" s="113">
        <f t="shared" ca="1" si="148"/>
        <v>0</v>
      </c>
      <c r="O940" s="14">
        <f t="shared" ca="1" si="149"/>
        <v>0</v>
      </c>
      <c r="P940" s="113">
        <f t="shared" ca="1" si="143"/>
        <v>13.868343195266274</v>
      </c>
      <c r="Q940" s="114">
        <f t="shared" ca="1" si="144"/>
        <v>0</v>
      </c>
    </row>
    <row r="941" spans="1:17" x14ac:dyDescent="0.75">
      <c r="A941" t="s">
        <v>1005</v>
      </c>
      <c r="B941" t="s">
        <v>9765</v>
      </c>
      <c r="G941" s="14">
        <v>939</v>
      </c>
      <c r="H941" s="14">
        <f t="shared" ca="1" si="140"/>
        <v>0</v>
      </c>
      <c r="I941" s="117">
        <f t="shared" ca="1" si="141"/>
        <v>0</v>
      </c>
      <c r="J941" s="113">
        <f t="shared" ca="1" si="142"/>
        <v>13.868343195266274</v>
      </c>
      <c r="K941" s="14">
        <f t="shared" ca="1" si="145"/>
        <v>0</v>
      </c>
      <c r="L941" s="113">
        <f t="shared" ca="1" si="146"/>
        <v>-13.868343195266274</v>
      </c>
      <c r="M941" s="113">
        <f t="shared" ca="1" si="147"/>
        <v>0</v>
      </c>
      <c r="N941" s="113">
        <f t="shared" ca="1" si="148"/>
        <v>0</v>
      </c>
      <c r="O941" s="14">
        <f t="shared" ca="1" si="149"/>
        <v>0</v>
      </c>
      <c r="P941" s="113">
        <f t="shared" ca="1" si="143"/>
        <v>13.868343195266274</v>
      </c>
      <c r="Q941" s="114">
        <f t="shared" ca="1" si="144"/>
        <v>0</v>
      </c>
    </row>
    <row r="942" spans="1:17" x14ac:dyDescent="0.75">
      <c r="A942" t="s">
        <v>1006</v>
      </c>
      <c r="B942" t="s">
        <v>9766</v>
      </c>
      <c r="G942" s="14">
        <v>940</v>
      </c>
      <c r="H942" s="14">
        <f t="shared" ca="1" si="140"/>
        <v>0</v>
      </c>
      <c r="I942" s="117">
        <f t="shared" ca="1" si="141"/>
        <v>0</v>
      </c>
      <c r="J942" s="113">
        <f t="shared" ca="1" si="142"/>
        <v>13.868343195266274</v>
      </c>
      <c r="K942" s="14">
        <f t="shared" ca="1" si="145"/>
        <v>0</v>
      </c>
      <c r="L942" s="113">
        <f t="shared" ca="1" si="146"/>
        <v>-13.868343195266274</v>
      </c>
      <c r="M942" s="113">
        <f t="shared" ca="1" si="147"/>
        <v>0</v>
      </c>
      <c r="N942" s="113">
        <f t="shared" ca="1" si="148"/>
        <v>0</v>
      </c>
      <c r="O942" s="14">
        <f t="shared" ca="1" si="149"/>
        <v>0</v>
      </c>
      <c r="P942" s="113">
        <f t="shared" ca="1" si="143"/>
        <v>13.868343195266274</v>
      </c>
      <c r="Q942" s="114">
        <f t="shared" ca="1" si="144"/>
        <v>0</v>
      </c>
    </row>
    <row r="943" spans="1:17" x14ac:dyDescent="0.75">
      <c r="A943" t="s">
        <v>1007</v>
      </c>
      <c r="B943" t="s">
        <v>9767</v>
      </c>
      <c r="G943" s="14">
        <v>941</v>
      </c>
      <c r="H943" s="14">
        <f t="shared" ca="1" si="140"/>
        <v>0</v>
      </c>
      <c r="I943" s="117">
        <f t="shared" ca="1" si="141"/>
        <v>0</v>
      </c>
      <c r="J943" s="113">
        <f t="shared" ca="1" si="142"/>
        <v>20.802514792899409</v>
      </c>
      <c r="K943" s="14">
        <f t="shared" ca="1" si="145"/>
        <v>0</v>
      </c>
      <c r="L943" s="113">
        <f t="shared" ca="1" si="146"/>
        <v>-20.802514792899409</v>
      </c>
      <c r="M943" s="113">
        <f t="shared" ca="1" si="147"/>
        <v>0</v>
      </c>
      <c r="N943" s="113">
        <f t="shared" ca="1" si="148"/>
        <v>0</v>
      </c>
      <c r="O943" s="14">
        <f t="shared" ca="1" si="149"/>
        <v>0</v>
      </c>
      <c r="P943" s="113">
        <f t="shared" ca="1" si="143"/>
        <v>20.802514792899409</v>
      </c>
      <c r="Q943" s="114">
        <f t="shared" ca="1" si="144"/>
        <v>0</v>
      </c>
    </row>
    <row r="944" spans="1:17" x14ac:dyDescent="0.75">
      <c r="A944" t="s">
        <v>1008</v>
      </c>
      <c r="B944" t="s">
        <v>9768</v>
      </c>
      <c r="G944" s="14">
        <v>942</v>
      </c>
      <c r="H944" s="14">
        <f t="shared" ca="1" si="140"/>
        <v>0</v>
      </c>
      <c r="I944" s="117">
        <f t="shared" ca="1" si="141"/>
        <v>0</v>
      </c>
      <c r="J944" s="113">
        <f t="shared" ca="1" si="142"/>
        <v>31.203772189349117</v>
      </c>
      <c r="K944" s="14">
        <f t="shared" ca="1" si="145"/>
        <v>0</v>
      </c>
      <c r="L944" s="113">
        <f t="shared" ca="1" si="146"/>
        <v>-31.203772189349117</v>
      </c>
      <c r="M944" s="113">
        <f t="shared" ca="1" si="147"/>
        <v>0</v>
      </c>
      <c r="N944" s="113">
        <f t="shared" ca="1" si="148"/>
        <v>0</v>
      </c>
      <c r="O944" s="14">
        <f t="shared" ca="1" si="149"/>
        <v>0</v>
      </c>
      <c r="P944" s="113">
        <f t="shared" ca="1" si="143"/>
        <v>31.203772189349117</v>
      </c>
      <c r="Q944" s="114">
        <f t="shared" ca="1" si="144"/>
        <v>0</v>
      </c>
    </row>
    <row r="945" spans="1:17" x14ac:dyDescent="0.75">
      <c r="A945" t="s">
        <v>1009</v>
      </c>
      <c r="B945" t="s">
        <v>9769</v>
      </c>
      <c r="G945" s="14">
        <v>943</v>
      </c>
      <c r="H945" s="14">
        <f t="shared" ca="1" si="140"/>
        <v>0</v>
      </c>
      <c r="I945" s="117">
        <f t="shared" ca="1" si="141"/>
        <v>0</v>
      </c>
      <c r="J945" s="113">
        <f t="shared" ca="1" si="142"/>
        <v>40.21819526627219</v>
      </c>
      <c r="K945" s="14">
        <f t="shared" ca="1" si="145"/>
        <v>0</v>
      </c>
      <c r="L945" s="113">
        <f t="shared" ca="1" si="146"/>
        <v>-40.21819526627219</v>
      </c>
      <c r="M945" s="113">
        <f t="shared" ca="1" si="147"/>
        <v>0</v>
      </c>
      <c r="N945" s="113">
        <f t="shared" ca="1" si="148"/>
        <v>0</v>
      </c>
      <c r="O945" s="14">
        <f t="shared" ca="1" si="149"/>
        <v>0</v>
      </c>
      <c r="P945" s="113">
        <f t="shared" ca="1" si="143"/>
        <v>40.21819526627219</v>
      </c>
      <c r="Q945" s="114">
        <f t="shared" ca="1" si="144"/>
        <v>0</v>
      </c>
    </row>
    <row r="946" spans="1:17" x14ac:dyDescent="0.75">
      <c r="A946" t="s">
        <v>1010</v>
      </c>
      <c r="B946" t="s">
        <v>9770</v>
      </c>
      <c r="G946" s="14">
        <v>944</v>
      </c>
      <c r="H946" s="14">
        <f t="shared" ca="1" si="140"/>
        <v>10.347</v>
      </c>
      <c r="I946" s="117">
        <f t="shared" ca="1" si="141"/>
        <v>2.2763399999999998</v>
      </c>
      <c r="J946" s="113">
        <f t="shared" ca="1" si="142"/>
        <v>48.539201183431956</v>
      </c>
      <c r="K946" s="14">
        <f t="shared" ca="1" si="145"/>
        <v>0</v>
      </c>
      <c r="L946" s="113">
        <f t="shared" ca="1" si="146"/>
        <v>-46.262861183431959</v>
      </c>
      <c r="M946" s="113">
        <f t="shared" ca="1" si="147"/>
        <v>0</v>
      </c>
      <c r="N946" s="113">
        <f t="shared" ca="1" si="148"/>
        <v>0</v>
      </c>
      <c r="O946" s="14">
        <f t="shared" ca="1" si="149"/>
        <v>0</v>
      </c>
      <c r="P946" s="113">
        <f t="shared" ca="1" si="143"/>
        <v>46.262861183431959</v>
      </c>
      <c r="Q946" s="114">
        <f t="shared" ca="1" si="144"/>
        <v>0</v>
      </c>
    </row>
    <row r="947" spans="1:17" x14ac:dyDescent="0.75">
      <c r="A947" t="s">
        <v>1011</v>
      </c>
      <c r="B947" t="s">
        <v>9771</v>
      </c>
      <c r="G947" s="14">
        <v>945</v>
      </c>
      <c r="H947" s="14">
        <f t="shared" ca="1" si="140"/>
        <v>54.74</v>
      </c>
      <c r="I947" s="117">
        <f t="shared" ca="1" si="141"/>
        <v>12.0428</v>
      </c>
      <c r="J947" s="113">
        <f t="shared" ca="1" si="142"/>
        <v>58.940458579881664</v>
      </c>
      <c r="K947" s="14">
        <f t="shared" ca="1" si="145"/>
        <v>0</v>
      </c>
      <c r="L947" s="113">
        <f t="shared" ca="1" si="146"/>
        <v>-46.897658579881664</v>
      </c>
      <c r="M947" s="113">
        <f t="shared" ca="1" si="147"/>
        <v>0</v>
      </c>
      <c r="N947" s="113">
        <f t="shared" ca="1" si="148"/>
        <v>0</v>
      </c>
      <c r="O947" s="14">
        <f t="shared" ca="1" si="149"/>
        <v>0</v>
      </c>
      <c r="P947" s="113">
        <f t="shared" ca="1" si="143"/>
        <v>46.897658579881664</v>
      </c>
      <c r="Q947" s="114">
        <f t="shared" ca="1" si="144"/>
        <v>0</v>
      </c>
    </row>
    <row r="948" spans="1:17" x14ac:dyDescent="0.75">
      <c r="A948" t="s">
        <v>1012</v>
      </c>
      <c r="B948" t="s">
        <v>9772</v>
      </c>
      <c r="G948" s="14">
        <v>946</v>
      </c>
      <c r="H948" s="14">
        <f t="shared" ca="1" si="140"/>
        <v>95.762</v>
      </c>
      <c r="I948" s="117">
        <f t="shared" ca="1" si="141"/>
        <v>21.067640000000001</v>
      </c>
      <c r="J948" s="113">
        <f t="shared" ca="1" si="142"/>
        <v>71.421967455621314</v>
      </c>
      <c r="K948" s="14">
        <f t="shared" ca="1" si="145"/>
        <v>0</v>
      </c>
      <c r="L948" s="113">
        <f t="shared" ca="1" si="146"/>
        <v>-50.354327455621316</v>
      </c>
      <c r="M948" s="113">
        <f t="shared" ca="1" si="147"/>
        <v>0</v>
      </c>
      <c r="N948" s="113">
        <f t="shared" ca="1" si="148"/>
        <v>0</v>
      </c>
      <c r="O948" s="14">
        <f t="shared" ca="1" si="149"/>
        <v>0</v>
      </c>
      <c r="P948" s="113">
        <f t="shared" ca="1" si="143"/>
        <v>50.354327455621316</v>
      </c>
      <c r="Q948" s="114">
        <f t="shared" ca="1" si="144"/>
        <v>0</v>
      </c>
    </row>
    <row r="949" spans="1:17" x14ac:dyDescent="0.75">
      <c r="A949" t="s">
        <v>1013</v>
      </c>
      <c r="B949" t="s">
        <v>9773</v>
      </c>
      <c r="G949" s="14">
        <v>947</v>
      </c>
      <c r="H949" s="14">
        <f t="shared" ca="1" si="140"/>
        <v>161.816</v>
      </c>
      <c r="I949" s="117">
        <f t="shared" ca="1" si="141"/>
        <v>35.599519999999998</v>
      </c>
      <c r="J949" s="113">
        <f t="shared" ca="1" si="142"/>
        <v>68.648298816568058</v>
      </c>
      <c r="K949" s="14">
        <f t="shared" ca="1" si="145"/>
        <v>0</v>
      </c>
      <c r="L949" s="113">
        <f t="shared" ca="1" si="146"/>
        <v>-33.04877881656806</v>
      </c>
      <c r="M949" s="113">
        <f t="shared" ca="1" si="147"/>
        <v>0</v>
      </c>
      <c r="N949" s="113">
        <f t="shared" ca="1" si="148"/>
        <v>0</v>
      </c>
      <c r="O949" s="14">
        <f t="shared" ca="1" si="149"/>
        <v>0</v>
      </c>
      <c r="P949" s="113">
        <f t="shared" ca="1" si="143"/>
        <v>33.04877881656806</v>
      </c>
      <c r="Q949" s="114">
        <f t="shared" ca="1" si="144"/>
        <v>0</v>
      </c>
    </row>
    <row r="950" spans="1:17" x14ac:dyDescent="0.75">
      <c r="A950" t="s">
        <v>1014</v>
      </c>
      <c r="B950" t="s">
        <v>9774</v>
      </c>
      <c r="G950" s="14">
        <v>948</v>
      </c>
      <c r="H950" s="14">
        <f t="shared" ca="1" si="140"/>
        <v>234.03800000000001</v>
      </c>
      <c r="I950" s="117">
        <f t="shared" ca="1" si="141"/>
        <v>51.48836</v>
      </c>
      <c r="J950" s="113">
        <f t="shared" ca="1" si="142"/>
        <v>63.794378698224854</v>
      </c>
      <c r="K950" s="14">
        <f t="shared" ca="1" si="145"/>
        <v>0</v>
      </c>
      <c r="L950" s="113">
        <f t="shared" ca="1" si="146"/>
        <v>-12.306018698224854</v>
      </c>
      <c r="M950" s="113">
        <f t="shared" ca="1" si="147"/>
        <v>0</v>
      </c>
      <c r="N950" s="113">
        <f t="shared" ca="1" si="148"/>
        <v>0</v>
      </c>
      <c r="O950" s="14">
        <f t="shared" ca="1" si="149"/>
        <v>0</v>
      </c>
      <c r="P950" s="113">
        <f t="shared" ca="1" si="143"/>
        <v>12.306018698224854</v>
      </c>
      <c r="Q950" s="114">
        <f t="shared" ca="1" si="144"/>
        <v>0</v>
      </c>
    </row>
    <row r="951" spans="1:17" x14ac:dyDescent="0.75">
      <c r="A951" t="s">
        <v>1015</v>
      </c>
      <c r="B951" t="s">
        <v>9775</v>
      </c>
      <c r="G951" s="14">
        <v>949</v>
      </c>
      <c r="H951" s="14">
        <f t="shared" ca="1" si="140"/>
        <v>258.16000000000003</v>
      </c>
      <c r="I951" s="117">
        <f t="shared" ca="1" si="141"/>
        <v>56.795200000000008</v>
      </c>
      <c r="J951" s="113">
        <f t="shared" ca="1" si="142"/>
        <v>65.874630177514803</v>
      </c>
      <c r="K951" s="14">
        <f t="shared" ca="1" si="145"/>
        <v>0</v>
      </c>
      <c r="L951" s="113">
        <f t="shared" ca="1" si="146"/>
        <v>-9.0794301775147943</v>
      </c>
      <c r="M951" s="113">
        <f t="shared" ca="1" si="147"/>
        <v>0</v>
      </c>
      <c r="N951" s="113">
        <f t="shared" ca="1" si="148"/>
        <v>0</v>
      </c>
      <c r="O951" s="14">
        <f t="shared" ca="1" si="149"/>
        <v>0</v>
      </c>
      <c r="P951" s="113">
        <f t="shared" ca="1" si="143"/>
        <v>9.0794301775147943</v>
      </c>
      <c r="Q951" s="114">
        <f t="shared" ca="1" si="144"/>
        <v>0</v>
      </c>
    </row>
    <row r="952" spans="1:17" x14ac:dyDescent="0.75">
      <c r="A952" t="s">
        <v>1016</v>
      </c>
      <c r="B952" t="s">
        <v>9776</v>
      </c>
      <c r="G952" s="14">
        <v>950</v>
      </c>
      <c r="H952" s="14">
        <f t="shared" ca="1" si="140"/>
        <v>190.37899999999999</v>
      </c>
      <c r="I952" s="117">
        <f t="shared" ca="1" si="141"/>
        <v>41.883379999999995</v>
      </c>
      <c r="J952" s="113">
        <f t="shared" ca="1" si="142"/>
        <v>69.341715976331372</v>
      </c>
      <c r="K952" s="14">
        <f t="shared" ca="1" si="145"/>
        <v>0</v>
      </c>
      <c r="L952" s="113">
        <f t="shared" ca="1" si="146"/>
        <v>-27.458335976331377</v>
      </c>
      <c r="M952" s="113">
        <f t="shared" ca="1" si="147"/>
        <v>0</v>
      </c>
      <c r="N952" s="113">
        <f t="shared" ca="1" si="148"/>
        <v>0</v>
      </c>
      <c r="O952" s="14">
        <f t="shared" ca="1" si="149"/>
        <v>0</v>
      </c>
      <c r="P952" s="113">
        <f t="shared" ca="1" si="143"/>
        <v>27.458335976331377</v>
      </c>
      <c r="Q952" s="114">
        <f t="shared" ca="1" si="144"/>
        <v>0</v>
      </c>
    </row>
    <row r="953" spans="1:17" x14ac:dyDescent="0.75">
      <c r="A953" t="s">
        <v>1017</v>
      </c>
      <c r="B953" t="s">
        <v>9777</v>
      </c>
      <c r="G953" s="14">
        <v>951</v>
      </c>
      <c r="H953" s="14">
        <f t="shared" ca="1" si="140"/>
        <v>96.415000000000006</v>
      </c>
      <c r="I953" s="117">
        <f t="shared" ca="1" si="141"/>
        <v>21.211300000000001</v>
      </c>
      <c r="J953" s="113">
        <f t="shared" ca="1" si="142"/>
        <v>70.728550295858</v>
      </c>
      <c r="K953" s="14">
        <f t="shared" ca="1" si="145"/>
        <v>0</v>
      </c>
      <c r="L953" s="113">
        <f t="shared" ca="1" si="146"/>
        <v>-49.517250295857998</v>
      </c>
      <c r="M953" s="113">
        <f t="shared" ca="1" si="147"/>
        <v>0</v>
      </c>
      <c r="N953" s="113">
        <f t="shared" ca="1" si="148"/>
        <v>0</v>
      </c>
      <c r="O953" s="14">
        <f t="shared" ca="1" si="149"/>
        <v>0</v>
      </c>
      <c r="P953" s="113">
        <f t="shared" ca="1" si="143"/>
        <v>49.517250295857998</v>
      </c>
      <c r="Q953" s="114">
        <f t="shared" ca="1" si="144"/>
        <v>0</v>
      </c>
    </row>
    <row r="954" spans="1:17" x14ac:dyDescent="0.75">
      <c r="A954" t="s">
        <v>1018</v>
      </c>
      <c r="B954" t="s">
        <v>9778</v>
      </c>
      <c r="G954" s="14">
        <v>952</v>
      </c>
      <c r="H954" s="14">
        <f t="shared" ca="1" si="140"/>
        <v>30.172999999999998</v>
      </c>
      <c r="I954" s="117">
        <f t="shared" ca="1" si="141"/>
        <v>6.6380599999999994</v>
      </c>
      <c r="J954" s="113">
        <f t="shared" ca="1" si="142"/>
        <v>71.421967455621314</v>
      </c>
      <c r="K954" s="14">
        <f t="shared" ca="1" si="145"/>
        <v>0</v>
      </c>
      <c r="L954" s="113">
        <f t="shared" ca="1" si="146"/>
        <v>-64.783907455621318</v>
      </c>
      <c r="M954" s="113">
        <f t="shared" ca="1" si="147"/>
        <v>0</v>
      </c>
      <c r="N954" s="113">
        <f t="shared" ca="1" si="148"/>
        <v>0</v>
      </c>
      <c r="O954" s="14">
        <f t="shared" ca="1" si="149"/>
        <v>0</v>
      </c>
      <c r="P954" s="113">
        <f t="shared" ca="1" si="143"/>
        <v>64.783907455621318</v>
      </c>
      <c r="Q954" s="114">
        <f t="shared" ca="1" si="144"/>
        <v>0</v>
      </c>
    </row>
    <row r="955" spans="1:17" x14ac:dyDescent="0.75">
      <c r="A955" t="s">
        <v>1019</v>
      </c>
      <c r="B955" t="s">
        <v>9779</v>
      </c>
      <c r="G955" s="14">
        <v>953</v>
      </c>
      <c r="H955" s="14">
        <f t="shared" ca="1" si="140"/>
        <v>4.766</v>
      </c>
      <c r="I955" s="117">
        <f t="shared" ca="1" si="141"/>
        <v>1.0485200000000001</v>
      </c>
      <c r="J955" s="113">
        <f t="shared" ca="1" si="142"/>
        <v>72.808801775147941</v>
      </c>
      <c r="K955" s="14">
        <f t="shared" ca="1" si="145"/>
        <v>0</v>
      </c>
      <c r="L955" s="113">
        <f t="shared" ca="1" si="146"/>
        <v>-71.760281775147945</v>
      </c>
      <c r="M955" s="113">
        <f t="shared" ca="1" si="147"/>
        <v>0</v>
      </c>
      <c r="N955" s="113">
        <f t="shared" ca="1" si="148"/>
        <v>0</v>
      </c>
      <c r="O955" s="14">
        <f t="shared" ca="1" si="149"/>
        <v>0</v>
      </c>
      <c r="P955" s="113">
        <f t="shared" ca="1" si="143"/>
        <v>71.760281775147945</v>
      </c>
      <c r="Q955" s="114">
        <f t="shared" ca="1" si="144"/>
        <v>0</v>
      </c>
    </row>
    <row r="956" spans="1:17" x14ac:dyDescent="0.75">
      <c r="A956" t="s">
        <v>1020</v>
      </c>
      <c r="B956" t="s">
        <v>9780</v>
      </c>
      <c r="G956" s="14">
        <v>954</v>
      </c>
      <c r="H956" s="14">
        <f t="shared" ca="1" si="140"/>
        <v>0</v>
      </c>
      <c r="I956" s="117">
        <f t="shared" ca="1" si="141"/>
        <v>0</v>
      </c>
      <c r="J956" s="113">
        <f t="shared" ca="1" si="142"/>
        <v>58.940458579881664</v>
      </c>
      <c r="K956" s="14">
        <f t="shared" ca="1" si="145"/>
        <v>0</v>
      </c>
      <c r="L956" s="113">
        <f t="shared" ca="1" si="146"/>
        <v>-58.940458579881664</v>
      </c>
      <c r="M956" s="113">
        <f t="shared" ca="1" si="147"/>
        <v>0</v>
      </c>
      <c r="N956" s="113">
        <f t="shared" ca="1" si="148"/>
        <v>0</v>
      </c>
      <c r="O956" s="14">
        <f t="shared" ca="1" si="149"/>
        <v>0</v>
      </c>
      <c r="P956" s="113">
        <f t="shared" ca="1" si="143"/>
        <v>58.940458579881664</v>
      </c>
      <c r="Q956" s="114">
        <f t="shared" ca="1" si="144"/>
        <v>0</v>
      </c>
    </row>
    <row r="957" spans="1:17" x14ac:dyDescent="0.75">
      <c r="A957" t="s">
        <v>1021</v>
      </c>
      <c r="B957" t="s">
        <v>9781</v>
      </c>
      <c r="G957" s="14">
        <v>955</v>
      </c>
      <c r="H957" s="14">
        <f t="shared" ca="1" si="140"/>
        <v>0</v>
      </c>
      <c r="I957" s="117">
        <f t="shared" ca="1" si="141"/>
        <v>0</v>
      </c>
      <c r="J957" s="113">
        <f t="shared" ca="1" si="142"/>
        <v>48.539201183431956</v>
      </c>
      <c r="K957" s="14">
        <f t="shared" ca="1" si="145"/>
        <v>0</v>
      </c>
      <c r="L957" s="113">
        <f t="shared" ca="1" si="146"/>
        <v>-48.539201183431956</v>
      </c>
      <c r="M957" s="113">
        <f t="shared" ca="1" si="147"/>
        <v>0</v>
      </c>
      <c r="N957" s="113">
        <f t="shared" ca="1" si="148"/>
        <v>0</v>
      </c>
      <c r="O957" s="14">
        <f t="shared" ca="1" si="149"/>
        <v>0</v>
      </c>
      <c r="P957" s="113">
        <f t="shared" ca="1" si="143"/>
        <v>48.539201183431956</v>
      </c>
      <c r="Q957" s="114">
        <f t="shared" ca="1" si="144"/>
        <v>0</v>
      </c>
    </row>
    <row r="958" spans="1:17" x14ac:dyDescent="0.75">
      <c r="A958" t="s">
        <v>1022</v>
      </c>
      <c r="B958" t="s">
        <v>9782</v>
      </c>
      <c r="G958" s="14">
        <v>956</v>
      </c>
      <c r="H958" s="14">
        <f t="shared" ca="1" si="140"/>
        <v>0</v>
      </c>
      <c r="I958" s="117">
        <f t="shared" ca="1" si="141"/>
        <v>0</v>
      </c>
      <c r="J958" s="113">
        <f t="shared" ca="1" si="142"/>
        <v>38.137943786982255</v>
      </c>
      <c r="K958" s="14">
        <f t="shared" ca="1" si="145"/>
        <v>0</v>
      </c>
      <c r="L958" s="113">
        <f t="shared" ca="1" si="146"/>
        <v>-38.137943786982255</v>
      </c>
      <c r="M958" s="113">
        <f t="shared" ca="1" si="147"/>
        <v>0</v>
      </c>
      <c r="N958" s="113">
        <f t="shared" ca="1" si="148"/>
        <v>0</v>
      </c>
      <c r="O958" s="14">
        <f t="shared" ca="1" si="149"/>
        <v>0</v>
      </c>
      <c r="P958" s="113">
        <f t="shared" ca="1" si="143"/>
        <v>38.137943786982255</v>
      </c>
      <c r="Q958" s="114">
        <f t="shared" ca="1" si="144"/>
        <v>0</v>
      </c>
    </row>
    <row r="959" spans="1:17" x14ac:dyDescent="0.75">
      <c r="A959" t="s">
        <v>1023</v>
      </c>
      <c r="B959" t="s">
        <v>9783</v>
      </c>
      <c r="G959" s="14">
        <v>957</v>
      </c>
      <c r="H959" s="14">
        <f t="shared" ca="1" si="140"/>
        <v>0</v>
      </c>
      <c r="I959" s="117">
        <f t="shared" ca="1" si="141"/>
        <v>0</v>
      </c>
      <c r="J959" s="113">
        <f t="shared" ca="1" si="142"/>
        <v>24.269600591715978</v>
      </c>
      <c r="K959" s="14">
        <f t="shared" ca="1" si="145"/>
        <v>0</v>
      </c>
      <c r="L959" s="113">
        <f t="shared" ca="1" si="146"/>
        <v>-24.269600591715978</v>
      </c>
      <c r="M959" s="113">
        <f t="shared" ca="1" si="147"/>
        <v>0</v>
      </c>
      <c r="N959" s="113">
        <f t="shared" ca="1" si="148"/>
        <v>0</v>
      </c>
      <c r="O959" s="14">
        <f t="shared" ca="1" si="149"/>
        <v>0</v>
      </c>
      <c r="P959" s="113">
        <f t="shared" ca="1" si="143"/>
        <v>24.269600591715978</v>
      </c>
      <c r="Q959" s="114">
        <f t="shared" ca="1" si="144"/>
        <v>0</v>
      </c>
    </row>
    <row r="960" spans="1:17" x14ac:dyDescent="0.75">
      <c r="A960" t="s">
        <v>1024</v>
      </c>
      <c r="B960" t="s">
        <v>9784</v>
      </c>
      <c r="G960" s="14">
        <v>958</v>
      </c>
      <c r="H960" s="14">
        <f t="shared" ca="1" si="140"/>
        <v>0</v>
      </c>
      <c r="I960" s="117">
        <f t="shared" ca="1" si="141"/>
        <v>0</v>
      </c>
      <c r="J960" s="113">
        <f t="shared" ca="1" si="142"/>
        <v>13.868343195266274</v>
      </c>
      <c r="K960" s="14">
        <f t="shared" ca="1" si="145"/>
        <v>0</v>
      </c>
      <c r="L960" s="113">
        <f t="shared" ca="1" si="146"/>
        <v>-13.868343195266274</v>
      </c>
      <c r="M960" s="113">
        <f t="shared" ca="1" si="147"/>
        <v>0</v>
      </c>
      <c r="N960" s="113">
        <f t="shared" ca="1" si="148"/>
        <v>0</v>
      </c>
      <c r="O960" s="14">
        <f t="shared" ca="1" si="149"/>
        <v>0</v>
      </c>
      <c r="P960" s="113">
        <f t="shared" ca="1" si="143"/>
        <v>13.868343195266274</v>
      </c>
      <c r="Q960" s="114">
        <f t="shared" ca="1" si="144"/>
        <v>0</v>
      </c>
    </row>
    <row r="961" spans="1:17" x14ac:dyDescent="0.75">
      <c r="A961" t="s">
        <v>1025</v>
      </c>
      <c r="B961" t="s">
        <v>9785</v>
      </c>
      <c r="G961" s="14">
        <v>959</v>
      </c>
      <c r="H961" s="14">
        <f t="shared" ca="1" si="140"/>
        <v>0</v>
      </c>
      <c r="I961" s="117">
        <f t="shared" ca="1" si="141"/>
        <v>0</v>
      </c>
      <c r="J961" s="113">
        <f t="shared" ca="1" si="142"/>
        <v>13.868343195266274</v>
      </c>
      <c r="K961" s="14">
        <f t="shared" ca="1" si="145"/>
        <v>0</v>
      </c>
      <c r="L961" s="113">
        <f t="shared" ca="1" si="146"/>
        <v>-13.868343195266274</v>
      </c>
      <c r="M961" s="113">
        <f t="shared" ca="1" si="147"/>
        <v>0</v>
      </c>
      <c r="N961" s="113">
        <f t="shared" ca="1" si="148"/>
        <v>0</v>
      </c>
      <c r="O961" s="14">
        <f t="shared" ca="1" si="149"/>
        <v>0</v>
      </c>
      <c r="P961" s="113">
        <f t="shared" ca="1" si="143"/>
        <v>13.868343195266274</v>
      </c>
      <c r="Q961" s="114">
        <f t="shared" ca="1" si="144"/>
        <v>0</v>
      </c>
    </row>
    <row r="962" spans="1:17" x14ac:dyDescent="0.75">
      <c r="A962" t="s">
        <v>1026</v>
      </c>
      <c r="B962" t="s">
        <v>9786</v>
      </c>
      <c r="G962" s="14">
        <v>960</v>
      </c>
      <c r="H962" s="14">
        <f t="shared" ca="1" si="140"/>
        <v>0</v>
      </c>
      <c r="I962" s="117">
        <f t="shared" ca="1" si="141"/>
        <v>0</v>
      </c>
      <c r="J962" s="113">
        <f t="shared" ca="1" si="142"/>
        <v>13.868343195266274</v>
      </c>
      <c r="K962" s="14">
        <f t="shared" ca="1" si="145"/>
        <v>0</v>
      </c>
      <c r="L962" s="113">
        <f t="shared" ca="1" si="146"/>
        <v>-13.868343195266274</v>
      </c>
      <c r="M962" s="113">
        <f t="shared" ca="1" si="147"/>
        <v>0</v>
      </c>
      <c r="N962" s="113">
        <f t="shared" ca="1" si="148"/>
        <v>0</v>
      </c>
      <c r="O962" s="14">
        <f t="shared" ca="1" si="149"/>
        <v>0</v>
      </c>
      <c r="P962" s="113">
        <f t="shared" ca="1" si="143"/>
        <v>13.868343195266274</v>
      </c>
      <c r="Q962" s="114">
        <f t="shared" ca="1" si="144"/>
        <v>0</v>
      </c>
    </row>
    <row r="963" spans="1:17" x14ac:dyDescent="0.75">
      <c r="A963" t="s">
        <v>1027</v>
      </c>
      <c r="B963" t="s">
        <v>9787</v>
      </c>
      <c r="G963" s="14">
        <v>961</v>
      </c>
      <c r="H963" s="14">
        <f t="shared" ref="H963:H1026" ca="1" si="150">INDEX(INDIRECT(Library_File&amp;"Irradiance_Library"),MATCH($A963,INDIRECT(Library_File&amp;"Irradiance_Labels"),0),MATCH(INDEX(IrradianceOptions,1,MATCH($A$1,Cases,0)),INDIRECT(Library_File&amp;"Irradiance_Transfer"),0))</f>
        <v>0</v>
      </c>
      <c r="I963" s="117">
        <f t="shared" ref="I963:I1026" ca="1" si="151">INDEX(INDIRECT(Library_File&amp;"Solar_Library"),MATCH($C$3,INDIRECT(Library_File&amp;"Solar_Labels"),0),MATCH(INDEX(SolarOptions,1,MATCH($A$1,Cases,0)),INDIRECT(Library_File&amp;"Solar_Transfer"),0))*$H963</f>
        <v>0</v>
      </c>
      <c r="J963" s="113">
        <f t="shared" ref="J963:J1026" ca="1" si="152">INDEX(INDIRECT(Library_File&amp;"PwrUsage_Library"),MATCH($B963,INDIRECT(Library_File&amp;"PwrUsage_Labels"),0),MATCH(INDEX(PwrUsageOptions,1,MATCH($A$1,Cases,0)),INDIRECT(Library_File&amp;"PwrUsage_Transfer"),0))</f>
        <v>13.868343195266274</v>
      </c>
      <c r="K963" s="14">
        <f t="shared" ca="1" si="145"/>
        <v>0</v>
      </c>
      <c r="L963" s="113">
        <f t="shared" ca="1" si="146"/>
        <v>-13.868343195266274</v>
      </c>
      <c r="M963" s="113">
        <f t="shared" ca="1" si="147"/>
        <v>0</v>
      </c>
      <c r="N963" s="113">
        <f t="shared" ca="1" si="148"/>
        <v>0</v>
      </c>
      <c r="O963" s="14">
        <f t="shared" ca="1" si="149"/>
        <v>0</v>
      </c>
      <c r="P963" s="113">
        <f t="shared" ref="P963:P1026" ca="1" si="153">IF((J963-I963-N963)&gt;0,(J963-I963-N963),0)</f>
        <v>13.868343195266274</v>
      </c>
      <c r="Q963" s="114">
        <f t="shared" ref="Q963:Q1026" ca="1" si="154">IF((J963+O963-I963)&lt;0,(J963+O963-I963),0)</f>
        <v>0</v>
      </c>
    </row>
    <row r="964" spans="1:17" x14ac:dyDescent="0.75">
      <c r="A964" t="s">
        <v>1028</v>
      </c>
      <c r="B964" t="s">
        <v>9788</v>
      </c>
      <c r="G964" s="14">
        <v>962</v>
      </c>
      <c r="H964" s="14">
        <f t="shared" ca="1" si="150"/>
        <v>0</v>
      </c>
      <c r="I964" s="117">
        <f t="shared" ca="1" si="151"/>
        <v>0</v>
      </c>
      <c r="J964" s="113">
        <f t="shared" ca="1" si="152"/>
        <v>13.868343195266274</v>
      </c>
      <c r="K964" s="14">
        <f t="shared" ref="K964:K1027" ca="1" si="155">IF((I964-J964)&gt;0,(I964-J964),0)</f>
        <v>0</v>
      </c>
      <c r="L964" s="113">
        <f t="shared" ref="L964:L1027" ca="1" si="156">I964-J964</f>
        <v>-13.868343195266274</v>
      </c>
      <c r="M964" s="113">
        <f t="shared" ca="1" si="147"/>
        <v>0</v>
      </c>
      <c r="N964" s="113">
        <f t="shared" ca="1" si="148"/>
        <v>0</v>
      </c>
      <c r="O964" s="14">
        <f t="shared" ca="1" si="149"/>
        <v>0</v>
      </c>
      <c r="P964" s="113">
        <f t="shared" ca="1" si="153"/>
        <v>13.868343195266274</v>
      </c>
      <c r="Q964" s="114">
        <f t="shared" ca="1" si="154"/>
        <v>0</v>
      </c>
    </row>
    <row r="965" spans="1:17" x14ac:dyDescent="0.75">
      <c r="A965" t="s">
        <v>1029</v>
      </c>
      <c r="B965" t="s">
        <v>9789</v>
      </c>
      <c r="G965" s="14">
        <v>963</v>
      </c>
      <c r="H965" s="14">
        <f t="shared" ca="1" si="150"/>
        <v>0</v>
      </c>
      <c r="I965" s="117">
        <f t="shared" ca="1" si="151"/>
        <v>0</v>
      </c>
      <c r="J965" s="113">
        <f t="shared" ca="1" si="152"/>
        <v>13.868343195266274</v>
      </c>
      <c r="K965" s="14">
        <f t="shared" ca="1" si="155"/>
        <v>0</v>
      </c>
      <c r="L965" s="113">
        <f t="shared" ca="1" si="156"/>
        <v>-13.868343195266274</v>
      </c>
      <c r="M965" s="113">
        <f t="shared" ref="M965:M1028" ca="1" si="157">IF(AND((L965+M964)&lt;$M$3,(L965+M964)&gt;0),(L965+M964),IF((L965+M964)&gt;$M$3,$M$3,0))</f>
        <v>0</v>
      </c>
      <c r="N965" s="113">
        <f t="shared" ref="N965:N1028" ca="1" si="158">IF((M964-M965)&gt;0,(M964-M965),0)</f>
        <v>0</v>
      </c>
      <c r="O965" s="14">
        <f t="shared" ref="O965:O1028" ca="1" si="159">IF((M964-M965)&lt;0,(M965-M964),0)</f>
        <v>0</v>
      </c>
      <c r="P965" s="113">
        <f t="shared" ca="1" si="153"/>
        <v>13.868343195266274</v>
      </c>
      <c r="Q965" s="114">
        <f t="shared" ca="1" si="154"/>
        <v>0</v>
      </c>
    </row>
    <row r="966" spans="1:17" x14ac:dyDescent="0.75">
      <c r="A966" t="s">
        <v>1030</v>
      </c>
      <c r="B966" t="s">
        <v>9790</v>
      </c>
      <c r="G966" s="14">
        <v>964</v>
      </c>
      <c r="H966" s="14">
        <f t="shared" ca="1" si="150"/>
        <v>0</v>
      </c>
      <c r="I966" s="117">
        <f t="shared" ca="1" si="151"/>
        <v>0</v>
      </c>
      <c r="J966" s="113">
        <f t="shared" ca="1" si="152"/>
        <v>13.868343195266274</v>
      </c>
      <c r="K966" s="14">
        <f t="shared" ca="1" si="155"/>
        <v>0</v>
      </c>
      <c r="L966" s="113">
        <f t="shared" ca="1" si="156"/>
        <v>-13.868343195266274</v>
      </c>
      <c r="M966" s="113">
        <f t="shared" ca="1" si="157"/>
        <v>0</v>
      </c>
      <c r="N966" s="113">
        <f t="shared" ca="1" si="158"/>
        <v>0</v>
      </c>
      <c r="O966" s="14">
        <f t="shared" ca="1" si="159"/>
        <v>0</v>
      </c>
      <c r="P966" s="113">
        <f t="shared" ca="1" si="153"/>
        <v>13.868343195266274</v>
      </c>
      <c r="Q966" s="114">
        <f t="shared" ca="1" si="154"/>
        <v>0</v>
      </c>
    </row>
    <row r="967" spans="1:17" x14ac:dyDescent="0.75">
      <c r="A967" t="s">
        <v>1031</v>
      </c>
      <c r="B967" t="s">
        <v>9791</v>
      </c>
      <c r="G967" s="14">
        <v>965</v>
      </c>
      <c r="H967" s="14">
        <f t="shared" ca="1" si="150"/>
        <v>0</v>
      </c>
      <c r="I967" s="117">
        <f t="shared" ca="1" si="151"/>
        <v>0</v>
      </c>
      <c r="J967" s="113">
        <f t="shared" ca="1" si="152"/>
        <v>13.868343195266274</v>
      </c>
      <c r="K967" s="14">
        <f t="shared" ca="1" si="155"/>
        <v>0</v>
      </c>
      <c r="L967" s="113">
        <f t="shared" ca="1" si="156"/>
        <v>-13.868343195266274</v>
      </c>
      <c r="M967" s="113">
        <f t="shared" ca="1" si="157"/>
        <v>0</v>
      </c>
      <c r="N967" s="113">
        <f t="shared" ca="1" si="158"/>
        <v>0</v>
      </c>
      <c r="O967" s="14">
        <f t="shared" ca="1" si="159"/>
        <v>0</v>
      </c>
      <c r="P967" s="113">
        <f t="shared" ca="1" si="153"/>
        <v>13.868343195266274</v>
      </c>
      <c r="Q967" s="114">
        <f t="shared" ca="1" si="154"/>
        <v>0</v>
      </c>
    </row>
    <row r="968" spans="1:17" x14ac:dyDescent="0.75">
      <c r="A968" t="s">
        <v>1032</v>
      </c>
      <c r="B968" t="s">
        <v>9792</v>
      </c>
      <c r="G968" s="14">
        <v>966</v>
      </c>
      <c r="H968" s="14">
        <f t="shared" ca="1" si="150"/>
        <v>0</v>
      </c>
      <c r="I968" s="117">
        <f t="shared" ca="1" si="151"/>
        <v>0</v>
      </c>
      <c r="J968" s="113">
        <f t="shared" ca="1" si="152"/>
        <v>13.868343195266274</v>
      </c>
      <c r="K968" s="14">
        <f t="shared" ca="1" si="155"/>
        <v>0</v>
      </c>
      <c r="L968" s="113">
        <f t="shared" ca="1" si="156"/>
        <v>-13.868343195266274</v>
      </c>
      <c r="M968" s="113">
        <f t="shared" ca="1" si="157"/>
        <v>0</v>
      </c>
      <c r="N968" s="113">
        <f t="shared" ca="1" si="158"/>
        <v>0</v>
      </c>
      <c r="O968" s="14">
        <f t="shared" ca="1" si="159"/>
        <v>0</v>
      </c>
      <c r="P968" s="113">
        <f t="shared" ca="1" si="153"/>
        <v>13.868343195266274</v>
      </c>
      <c r="Q968" s="114">
        <f t="shared" ca="1" si="154"/>
        <v>0</v>
      </c>
    </row>
    <row r="969" spans="1:17" x14ac:dyDescent="0.75">
      <c r="A969" t="s">
        <v>1033</v>
      </c>
      <c r="B969" t="s">
        <v>9793</v>
      </c>
      <c r="G969" s="14">
        <v>967</v>
      </c>
      <c r="H969" s="14">
        <f t="shared" ca="1" si="150"/>
        <v>0</v>
      </c>
      <c r="I969" s="117">
        <f t="shared" ca="1" si="151"/>
        <v>0</v>
      </c>
      <c r="J969" s="113">
        <f t="shared" ca="1" si="152"/>
        <v>13.868343195266274</v>
      </c>
      <c r="K969" s="14">
        <f t="shared" ca="1" si="155"/>
        <v>0</v>
      </c>
      <c r="L969" s="113">
        <f t="shared" ca="1" si="156"/>
        <v>-13.868343195266274</v>
      </c>
      <c r="M969" s="113">
        <f t="shared" ca="1" si="157"/>
        <v>0</v>
      </c>
      <c r="N969" s="113">
        <f t="shared" ca="1" si="158"/>
        <v>0</v>
      </c>
      <c r="O969" s="14">
        <f t="shared" ca="1" si="159"/>
        <v>0</v>
      </c>
      <c r="P969" s="113">
        <f t="shared" ca="1" si="153"/>
        <v>13.868343195266274</v>
      </c>
      <c r="Q969" s="114">
        <f t="shared" ca="1" si="154"/>
        <v>0</v>
      </c>
    </row>
    <row r="970" spans="1:17" x14ac:dyDescent="0.75">
      <c r="A970" t="s">
        <v>1034</v>
      </c>
      <c r="B970" t="s">
        <v>9794</v>
      </c>
      <c r="G970" s="14">
        <v>968</v>
      </c>
      <c r="H970" s="14">
        <f t="shared" ca="1" si="150"/>
        <v>3.754</v>
      </c>
      <c r="I970" s="117">
        <f t="shared" ca="1" si="151"/>
        <v>0.82588000000000006</v>
      </c>
      <c r="J970" s="113">
        <f t="shared" ca="1" si="152"/>
        <v>13.868343195266274</v>
      </c>
      <c r="K970" s="14">
        <f t="shared" ca="1" si="155"/>
        <v>0</v>
      </c>
      <c r="L970" s="113">
        <f t="shared" ca="1" si="156"/>
        <v>-13.042463195266274</v>
      </c>
      <c r="M970" s="113">
        <f t="shared" ca="1" si="157"/>
        <v>0</v>
      </c>
      <c r="N970" s="113">
        <f t="shared" ca="1" si="158"/>
        <v>0</v>
      </c>
      <c r="O970" s="14">
        <f t="shared" ca="1" si="159"/>
        <v>0</v>
      </c>
      <c r="P970" s="113">
        <f t="shared" ca="1" si="153"/>
        <v>13.042463195266274</v>
      </c>
      <c r="Q970" s="114">
        <f t="shared" ca="1" si="154"/>
        <v>0</v>
      </c>
    </row>
    <row r="971" spans="1:17" x14ac:dyDescent="0.75">
      <c r="A971" t="s">
        <v>1035</v>
      </c>
      <c r="B971" t="s">
        <v>9795</v>
      </c>
      <c r="G971" s="14">
        <v>969</v>
      </c>
      <c r="H971" s="14">
        <f t="shared" ca="1" si="150"/>
        <v>21.648</v>
      </c>
      <c r="I971" s="117">
        <f t="shared" ca="1" si="151"/>
        <v>4.7625599999999997</v>
      </c>
      <c r="J971" s="113">
        <f t="shared" ca="1" si="152"/>
        <v>13.868343195266274</v>
      </c>
      <c r="K971" s="14">
        <f t="shared" ca="1" si="155"/>
        <v>0</v>
      </c>
      <c r="L971" s="113">
        <f t="shared" ca="1" si="156"/>
        <v>-9.1057831952662731</v>
      </c>
      <c r="M971" s="113">
        <f t="shared" ca="1" si="157"/>
        <v>0</v>
      </c>
      <c r="N971" s="113">
        <f t="shared" ca="1" si="158"/>
        <v>0</v>
      </c>
      <c r="O971" s="14">
        <f t="shared" ca="1" si="159"/>
        <v>0</v>
      </c>
      <c r="P971" s="113">
        <f t="shared" ca="1" si="153"/>
        <v>9.1057831952662731</v>
      </c>
      <c r="Q971" s="114">
        <f t="shared" ca="1" si="154"/>
        <v>0</v>
      </c>
    </row>
    <row r="972" spans="1:17" x14ac:dyDescent="0.75">
      <c r="A972" t="s">
        <v>1036</v>
      </c>
      <c r="B972" t="s">
        <v>9796</v>
      </c>
      <c r="G972" s="14">
        <v>970</v>
      </c>
      <c r="H972" s="14">
        <f t="shared" ca="1" si="150"/>
        <v>42.432000000000002</v>
      </c>
      <c r="I972" s="117">
        <f t="shared" ca="1" si="151"/>
        <v>9.3350400000000011</v>
      </c>
      <c r="J972" s="113">
        <f t="shared" ca="1" si="152"/>
        <v>13.868343195266274</v>
      </c>
      <c r="K972" s="14">
        <f t="shared" ca="1" si="155"/>
        <v>0</v>
      </c>
      <c r="L972" s="113">
        <f t="shared" ca="1" si="156"/>
        <v>-4.5333031952662726</v>
      </c>
      <c r="M972" s="113">
        <f t="shared" ca="1" si="157"/>
        <v>0</v>
      </c>
      <c r="N972" s="113">
        <f t="shared" ca="1" si="158"/>
        <v>0</v>
      </c>
      <c r="O972" s="14">
        <f t="shared" ca="1" si="159"/>
        <v>0</v>
      </c>
      <c r="P972" s="113">
        <f t="shared" ca="1" si="153"/>
        <v>4.5333031952662726</v>
      </c>
      <c r="Q972" s="114">
        <f t="shared" ca="1" si="154"/>
        <v>0</v>
      </c>
    </row>
    <row r="973" spans="1:17" x14ac:dyDescent="0.75">
      <c r="A973" t="s">
        <v>1037</v>
      </c>
      <c r="B973" t="s">
        <v>9797</v>
      </c>
      <c r="G973" s="14">
        <v>971</v>
      </c>
      <c r="H973" s="14">
        <f t="shared" ca="1" si="150"/>
        <v>98.122</v>
      </c>
      <c r="I973" s="117">
        <f t="shared" ca="1" si="151"/>
        <v>21.586839999999999</v>
      </c>
      <c r="J973" s="113">
        <f t="shared" ca="1" si="152"/>
        <v>13.868343195266274</v>
      </c>
      <c r="K973" s="14">
        <f t="shared" ca="1" si="155"/>
        <v>7.718496804733725</v>
      </c>
      <c r="L973" s="113">
        <f t="shared" ca="1" si="156"/>
        <v>7.718496804733725</v>
      </c>
      <c r="M973" s="113">
        <f t="shared" ca="1" si="157"/>
        <v>7.718496804733725</v>
      </c>
      <c r="N973" s="113">
        <f t="shared" ca="1" si="158"/>
        <v>0</v>
      </c>
      <c r="O973" s="14">
        <f t="shared" ca="1" si="159"/>
        <v>7.718496804733725</v>
      </c>
      <c r="P973" s="113">
        <f t="shared" ca="1" si="153"/>
        <v>0</v>
      </c>
      <c r="Q973" s="114">
        <f t="shared" ca="1" si="154"/>
        <v>0</v>
      </c>
    </row>
    <row r="974" spans="1:17" x14ac:dyDescent="0.75">
      <c r="A974" t="s">
        <v>1038</v>
      </c>
      <c r="B974" t="s">
        <v>9798</v>
      </c>
      <c r="G974" s="14">
        <v>972</v>
      </c>
      <c r="H974" s="14">
        <f t="shared" ca="1" si="150"/>
        <v>159.358</v>
      </c>
      <c r="I974" s="117">
        <f t="shared" ca="1" si="151"/>
        <v>35.058759999999999</v>
      </c>
      <c r="J974" s="113">
        <f t="shared" ca="1" si="152"/>
        <v>13.868343195266274</v>
      </c>
      <c r="K974" s="14">
        <f t="shared" ca="1" si="155"/>
        <v>21.190416804733726</v>
      </c>
      <c r="L974" s="113">
        <f t="shared" ca="1" si="156"/>
        <v>21.190416804733726</v>
      </c>
      <c r="M974" s="113">
        <f t="shared" ca="1" si="157"/>
        <v>28.908913609467451</v>
      </c>
      <c r="N974" s="113">
        <f t="shared" ca="1" si="158"/>
        <v>0</v>
      </c>
      <c r="O974" s="14">
        <f t="shared" ca="1" si="159"/>
        <v>21.190416804733726</v>
      </c>
      <c r="P974" s="113">
        <f t="shared" ca="1" si="153"/>
        <v>0</v>
      </c>
      <c r="Q974" s="114">
        <f t="shared" ca="1" si="154"/>
        <v>0</v>
      </c>
    </row>
    <row r="975" spans="1:17" x14ac:dyDescent="0.75">
      <c r="A975" t="s">
        <v>1039</v>
      </c>
      <c r="B975" t="s">
        <v>9799</v>
      </c>
      <c r="G975" s="14">
        <v>973</v>
      </c>
      <c r="H975" s="14">
        <f t="shared" ca="1" si="150"/>
        <v>153.239</v>
      </c>
      <c r="I975" s="117">
        <f t="shared" ca="1" si="151"/>
        <v>33.712580000000003</v>
      </c>
      <c r="J975" s="113">
        <f t="shared" ca="1" si="152"/>
        <v>13.868343195266274</v>
      </c>
      <c r="K975" s="14">
        <f t="shared" ca="1" si="155"/>
        <v>19.844236804733729</v>
      </c>
      <c r="L975" s="113">
        <f t="shared" ca="1" si="156"/>
        <v>19.844236804733729</v>
      </c>
      <c r="M975" s="113">
        <f t="shared" ca="1" si="157"/>
        <v>48.75315041420118</v>
      </c>
      <c r="N975" s="113">
        <f t="shared" ca="1" si="158"/>
        <v>0</v>
      </c>
      <c r="O975" s="14">
        <f t="shared" ca="1" si="159"/>
        <v>19.844236804733729</v>
      </c>
      <c r="P975" s="113">
        <f t="shared" ca="1" si="153"/>
        <v>0</v>
      </c>
      <c r="Q975" s="114">
        <f t="shared" ca="1" si="154"/>
        <v>0</v>
      </c>
    </row>
    <row r="976" spans="1:17" x14ac:dyDescent="0.75">
      <c r="A976" t="s">
        <v>1040</v>
      </c>
      <c r="B976" t="s">
        <v>9800</v>
      </c>
      <c r="G976" s="14">
        <v>974</v>
      </c>
      <c r="H976" s="14">
        <f t="shared" ca="1" si="150"/>
        <v>150.87100000000001</v>
      </c>
      <c r="I976" s="117">
        <f t="shared" ca="1" si="151"/>
        <v>33.19162</v>
      </c>
      <c r="J976" s="113">
        <f t="shared" ca="1" si="152"/>
        <v>13.868343195266274</v>
      </c>
      <c r="K976" s="14">
        <f t="shared" ca="1" si="155"/>
        <v>19.323276804733727</v>
      </c>
      <c r="L976" s="113">
        <f t="shared" ca="1" si="156"/>
        <v>19.323276804733727</v>
      </c>
      <c r="M976" s="113">
        <f t="shared" ca="1" si="157"/>
        <v>68.07642721893491</v>
      </c>
      <c r="N976" s="113">
        <f t="shared" ca="1" si="158"/>
        <v>0</v>
      </c>
      <c r="O976" s="14">
        <f t="shared" ca="1" si="159"/>
        <v>19.32327680473373</v>
      </c>
      <c r="P976" s="113">
        <f t="shared" ca="1" si="153"/>
        <v>0</v>
      </c>
      <c r="Q976" s="114">
        <f t="shared" ca="1" si="154"/>
        <v>0</v>
      </c>
    </row>
    <row r="977" spans="1:17" x14ac:dyDescent="0.75">
      <c r="A977" t="s">
        <v>1041</v>
      </c>
      <c r="B977" t="s">
        <v>9801</v>
      </c>
      <c r="G977" s="14">
        <v>975</v>
      </c>
      <c r="H977" s="14">
        <f t="shared" ca="1" si="150"/>
        <v>114.99299999999999</v>
      </c>
      <c r="I977" s="117">
        <f t="shared" ca="1" si="151"/>
        <v>25.298459999999999</v>
      </c>
      <c r="J977" s="113">
        <f t="shared" ca="1" si="152"/>
        <v>13.868343195266274</v>
      </c>
      <c r="K977" s="14">
        <f t="shared" ca="1" si="155"/>
        <v>11.430116804733725</v>
      </c>
      <c r="L977" s="113">
        <f t="shared" ca="1" si="156"/>
        <v>11.430116804733725</v>
      </c>
      <c r="M977" s="113">
        <f t="shared" ca="1" si="157"/>
        <v>79.506544023668638</v>
      </c>
      <c r="N977" s="113">
        <f t="shared" ca="1" si="158"/>
        <v>0</v>
      </c>
      <c r="O977" s="14">
        <f t="shared" ca="1" si="159"/>
        <v>11.430116804733728</v>
      </c>
      <c r="P977" s="113">
        <f t="shared" ca="1" si="153"/>
        <v>0</v>
      </c>
      <c r="Q977" s="114">
        <f t="shared" ca="1" si="154"/>
        <v>0</v>
      </c>
    </row>
    <row r="978" spans="1:17" x14ac:dyDescent="0.75">
      <c r="A978" t="s">
        <v>1042</v>
      </c>
      <c r="B978" t="s">
        <v>9802</v>
      </c>
      <c r="G978" s="14">
        <v>976</v>
      </c>
      <c r="H978" s="14">
        <f t="shared" ca="1" si="150"/>
        <v>48.494999999999997</v>
      </c>
      <c r="I978" s="117">
        <f t="shared" ca="1" si="151"/>
        <v>10.668899999999999</v>
      </c>
      <c r="J978" s="113">
        <f t="shared" ca="1" si="152"/>
        <v>13.868343195266274</v>
      </c>
      <c r="K978" s="14">
        <f t="shared" ca="1" si="155"/>
        <v>0</v>
      </c>
      <c r="L978" s="113">
        <f t="shared" ca="1" si="156"/>
        <v>-3.1994431952662747</v>
      </c>
      <c r="M978" s="113">
        <f t="shared" ca="1" si="157"/>
        <v>76.307100828402369</v>
      </c>
      <c r="N978" s="113">
        <f t="shared" ca="1" si="158"/>
        <v>3.1994431952662694</v>
      </c>
      <c r="O978" s="14">
        <f t="shared" ca="1" si="159"/>
        <v>0</v>
      </c>
      <c r="P978" s="113">
        <f t="shared" ca="1" si="153"/>
        <v>5.3290705182007514E-15</v>
      </c>
      <c r="Q978" s="114">
        <f t="shared" ca="1" si="154"/>
        <v>0</v>
      </c>
    </row>
    <row r="979" spans="1:17" x14ac:dyDescent="0.75">
      <c r="A979" t="s">
        <v>1043</v>
      </c>
      <c r="B979" t="s">
        <v>9803</v>
      </c>
      <c r="G979" s="14">
        <v>977</v>
      </c>
      <c r="H979" s="14">
        <f t="shared" ca="1" si="150"/>
        <v>4.6950000000000003</v>
      </c>
      <c r="I979" s="117">
        <f t="shared" ca="1" si="151"/>
        <v>1.0329000000000002</v>
      </c>
      <c r="J979" s="113">
        <f t="shared" ca="1" si="152"/>
        <v>13.868343195266274</v>
      </c>
      <c r="K979" s="14">
        <f t="shared" ca="1" si="155"/>
        <v>0</v>
      </c>
      <c r="L979" s="113">
        <f t="shared" ca="1" si="156"/>
        <v>-12.835443195266274</v>
      </c>
      <c r="M979" s="113">
        <f t="shared" ca="1" si="157"/>
        <v>63.471657633136097</v>
      </c>
      <c r="N979" s="113">
        <f t="shared" ca="1" si="158"/>
        <v>12.835443195266272</v>
      </c>
      <c r="O979" s="14">
        <f t="shared" ca="1" si="159"/>
        <v>0</v>
      </c>
      <c r="P979" s="113">
        <f t="shared" ca="1" si="153"/>
        <v>1.7763568394002505E-15</v>
      </c>
      <c r="Q979" s="114">
        <f t="shared" ca="1" si="154"/>
        <v>0</v>
      </c>
    </row>
    <row r="980" spans="1:17" x14ac:dyDescent="0.75">
      <c r="A980" t="s">
        <v>1044</v>
      </c>
      <c r="B980" t="s">
        <v>9804</v>
      </c>
      <c r="G980" s="14">
        <v>978</v>
      </c>
      <c r="H980" s="14">
        <f t="shared" ca="1" si="150"/>
        <v>0</v>
      </c>
      <c r="I980" s="117">
        <f t="shared" ca="1" si="151"/>
        <v>0</v>
      </c>
      <c r="J980" s="113">
        <f t="shared" ca="1" si="152"/>
        <v>13.868343195266274</v>
      </c>
      <c r="K980" s="14">
        <f t="shared" ca="1" si="155"/>
        <v>0</v>
      </c>
      <c r="L980" s="113">
        <f t="shared" ca="1" si="156"/>
        <v>-13.868343195266274</v>
      </c>
      <c r="M980" s="113">
        <f t="shared" ca="1" si="157"/>
        <v>49.603314437869827</v>
      </c>
      <c r="N980" s="113">
        <f t="shared" ca="1" si="158"/>
        <v>13.86834319526627</v>
      </c>
      <c r="O980" s="14">
        <f t="shared" ca="1" si="159"/>
        <v>0</v>
      </c>
      <c r="P980" s="113">
        <f t="shared" ca="1" si="153"/>
        <v>3.5527136788005009E-15</v>
      </c>
      <c r="Q980" s="114">
        <f t="shared" ca="1" si="154"/>
        <v>0</v>
      </c>
    </row>
    <row r="981" spans="1:17" x14ac:dyDescent="0.75">
      <c r="A981" t="s">
        <v>1045</v>
      </c>
      <c r="B981" t="s">
        <v>9805</v>
      </c>
      <c r="G981" s="14">
        <v>979</v>
      </c>
      <c r="H981" s="14">
        <f t="shared" ca="1" si="150"/>
        <v>0</v>
      </c>
      <c r="I981" s="117">
        <f t="shared" ca="1" si="151"/>
        <v>0</v>
      </c>
      <c r="J981" s="113">
        <f t="shared" ca="1" si="152"/>
        <v>13.868343195266274</v>
      </c>
      <c r="K981" s="14">
        <f t="shared" ca="1" si="155"/>
        <v>0</v>
      </c>
      <c r="L981" s="113">
        <f t="shared" ca="1" si="156"/>
        <v>-13.868343195266274</v>
      </c>
      <c r="M981" s="113">
        <f t="shared" ca="1" si="157"/>
        <v>35.73497124260355</v>
      </c>
      <c r="N981" s="113">
        <f t="shared" ca="1" si="158"/>
        <v>13.868343195266277</v>
      </c>
      <c r="O981" s="14">
        <f t="shared" ca="1" si="159"/>
        <v>0</v>
      </c>
      <c r="P981" s="113">
        <f t="shared" ca="1" si="153"/>
        <v>0</v>
      </c>
      <c r="Q981" s="114">
        <f t="shared" ca="1" si="154"/>
        <v>0</v>
      </c>
    </row>
    <row r="982" spans="1:17" x14ac:dyDescent="0.75">
      <c r="A982" t="s">
        <v>1046</v>
      </c>
      <c r="B982" t="s">
        <v>9806</v>
      </c>
      <c r="G982" s="14">
        <v>980</v>
      </c>
      <c r="H982" s="14">
        <f t="shared" ca="1" si="150"/>
        <v>0</v>
      </c>
      <c r="I982" s="117">
        <f t="shared" ca="1" si="151"/>
        <v>0</v>
      </c>
      <c r="J982" s="113">
        <f t="shared" ca="1" si="152"/>
        <v>13.868343195266274</v>
      </c>
      <c r="K982" s="14">
        <f t="shared" ca="1" si="155"/>
        <v>0</v>
      </c>
      <c r="L982" s="113">
        <f t="shared" ca="1" si="156"/>
        <v>-13.868343195266274</v>
      </c>
      <c r="M982" s="113">
        <f t="shared" ca="1" si="157"/>
        <v>21.866628047337276</v>
      </c>
      <c r="N982" s="113">
        <f t="shared" ca="1" si="158"/>
        <v>13.868343195266274</v>
      </c>
      <c r="O982" s="14">
        <f t="shared" ca="1" si="159"/>
        <v>0</v>
      </c>
      <c r="P982" s="113">
        <f t="shared" ca="1" si="153"/>
        <v>0</v>
      </c>
      <c r="Q982" s="114">
        <f t="shared" ca="1" si="154"/>
        <v>0</v>
      </c>
    </row>
    <row r="983" spans="1:17" x14ac:dyDescent="0.75">
      <c r="A983" t="s">
        <v>1047</v>
      </c>
      <c r="B983" t="s">
        <v>9807</v>
      </c>
      <c r="G983" s="14">
        <v>981</v>
      </c>
      <c r="H983" s="14">
        <f t="shared" ca="1" si="150"/>
        <v>0</v>
      </c>
      <c r="I983" s="117">
        <f t="shared" ca="1" si="151"/>
        <v>0</v>
      </c>
      <c r="J983" s="113">
        <f t="shared" ca="1" si="152"/>
        <v>13.868343195266274</v>
      </c>
      <c r="K983" s="14">
        <f t="shared" ca="1" si="155"/>
        <v>0</v>
      </c>
      <c r="L983" s="113">
        <f t="shared" ca="1" si="156"/>
        <v>-13.868343195266274</v>
      </c>
      <c r="M983" s="113">
        <f t="shared" ca="1" si="157"/>
        <v>7.9982848520710021</v>
      </c>
      <c r="N983" s="113">
        <f t="shared" ca="1" si="158"/>
        <v>13.868343195266274</v>
      </c>
      <c r="O983" s="14">
        <f t="shared" ca="1" si="159"/>
        <v>0</v>
      </c>
      <c r="P983" s="113">
        <f t="shared" ca="1" si="153"/>
        <v>0</v>
      </c>
      <c r="Q983" s="114">
        <f t="shared" ca="1" si="154"/>
        <v>0</v>
      </c>
    </row>
    <row r="984" spans="1:17" x14ac:dyDescent="0.75">
      <c r="A984" t="s">
        <v>1048</v>
      </c>
      <c r="B984" t="s">
        <v>9808</v>
      </c>
      <c r="G984" s="14">
        <v>982</v>
      </c>
      <c r="H984" s="14">
        <f t="shared" ca="1" si="150"/>
        <v>0</v>
      </c>
      <c r="I984" s="117">
        <f t="shared" ca="1" si="151"/>
        <v>0</v>
      </c>
      <c r="J984" s="113">
        <f t="shared" ca="1" si="152"/>
        <v>13.868343195266274</v>
      </c>
      <c r="K984" s="14">
        <f t="shared" ca="1" si="155"/>
        <v>0</v>
      </c>
      <c r="L984" s="113">
        <f t="shared" ca="1" si="156"/>
        <v>-13.868343195266274</v>
      </c>
      <c r="M984" s="113">
        <f t="shared" ca="1" si="157"/>
        <v>0</v>
      </c>
      <c r="N984" s="113">
        <f t="shared" ca="1" si="158"/>
        <v>7.9982848520710021</v>
      </c>
      <c r="O984" s="14">
        <f t="shared" ca="1" si="159"/>
        <v>0</v>
      </c>
      <c r="P984" s="113">
        <f t="shared" ca="1" si="153"/>
        <v>5.8700583431952715</v>
      </c>
      <c r="Q984" s="114">
        <f t="shared" ca="1" si="154"/>
        <v>0</v>
      </c>
    </row>
    <row r="985" spans="1:17" x14ac:dyDescent="0.75">
      <c r="A985" t="s">
        <v>1049</v>
      </c>
      <c r="B985" t="s">
        <v>9809</v>
      </c>
      <c r="G985" s="14">
        <v>983</v>
      </c>
      <c r="H985" s="14">
        <f t="shared" ca="1" si="150"/>
        <v>0</v>
      </c>
      <c r="I985" s="117">
        <f t="shared" ca="1" si="151"/>
        <v>0</v>
      </c>
      <c r="J985" s="113">
        <f t="shared" ca="1" si="152"/>
        <v>13.868343195266274</v>
      </c>
      <c r="K985" s="14">
        <f t="shared" ca="1" si="155"/>
        <v>0</v>
      </c>
      <c r="L985" s="113">
        <f t="shared" ca="1" si="156"/>
        <v>-13.868343195266274</v>
      </c>
      <c r="M985" s="113">
        <f t="shared" ca="1" si="157"/>
        <v>0</v>
      </c>
      <c r="N985" s="113">
        <f t="shared" ca="1" si="158"/>
        <v>0</v>
      </c>
      <c r="O985" s="14">
        <f t="shared" ca="1" si="159"/>
        <v>0</v>
      </c>
      <c r="P985" s="113">
        <f t="shared" ca="1" si="153"/>
        <v>13.868343195266274</v>
      </c>
      <c r="Q985" s="114">
        <f t="shared" ca="1" si="154"/>
        <v>0</v>
      </c>
    </row>
    <row r="986" spans="1:17" x14ac:dyDescent="0.75">
      <c r="A986" t="s">
        <v>1050</v>
      </c>
      <c r="B986" t="s">
        <v>9810</v>
      </c>
      <c r="G986" s="14">
        <v>984</v>
      </c>
      <c r="H986" s="14">
        <f t="shared" ca="1" si="150"/>
        <v>0</v>
      </c>
      <c r="I986" s="117">
        <f t="shared" ca="1" si="151"/>
        <v>0</v>
      </c>
      <c r="J986" s="113">
        <f t="shared" ca="1" si="152"/>
        <v>13.868343195266274</v>
      </c>
      <c r="K986" s="14">
        <f t="shared" ca="1" si="155"/>
        <v>0</v>
      </c>
      <c r="L986" s="113">
        <f t="shared" ca="1" si="156"/>
        <v>-13.868343195266274</v>
      </c>
      <c r="M986" s="113">
        <f t="shared" ca="1" si="157"/>
        <v>0</v>
      </c>
      <c r="N986" s="113">
        <f t="shared" ca="1" si="158"/>
        <v>0</v>
      </c>
      <c r="O986" s="14">
        <f t="shared" ca="1" si="159"/>
        <v>0</v>
      </c>
      <c r="P986" s="113">
        <f t="shared" ca="1" si="153"/>
        <v>13.868343195266274</v>
      </c>
      <c r="Q986" s="114">
        <f t="shared" ca="1" si="154"/>
        <v>0</v>
      </c>
    </row>
    <row r="987" spans="1:17" x14ac:dyDescent="0.75">
      <c r="A987" t="s">
        <v>1051</v>
      </c>
      <c r="B987" t="s">
        <v>9811</v>
      </c>
      <c r="G987" s="14">
        <v>985</v>
      </c>
      <c r="H987" s="14">
        <f t="shared" ca="1" si="150"/>
        <v>0</v>
      </c>
      <c r="I987" s="117">
        <f t="shared" ca="1" si="151"/>
        <v>0</v>
      </c>
      <c r="J987" s="113">
        <f t="shared" ca="1" si="152"/>
        <v>13.868343195266274</v>
      </c>
      <c r="K987" s="14">
        <f t="shared" ca="1" si="155"/>
        <v>0</v>
      </c>
      <c r="L987" s="113">
        <f t="shared" ca="1" si="156"/>
        <v>-13.868343195266274</v>
      </c>
      <c r="M987" s="113">
        <f t="shared" ca="1" si="157"/>
        <v>0</v>
      </c>
      <c r="N987" s="113">
        <f t="shared" ca="1" si="158"/>
        <v>0</v>
      </c>
      <c r="O987" s="14">
        <f t="shared" ca="1" si="159"/>
        <v>0</v>
      </c>
      <c r="P987" s="113">
        <f t="shared" ca="1" si="153"/>
        <v>13.868343195266274</v>
      </c>
      <c r="Q987" s="114">
        <f t="shared" ca="1" si="154"/>
        <v>0</v>
      </c>
    </row>
    <row r="988" spans="1:17" x14ac:dyDescent="0.75">
      <c r="A988" t="s">
        <v>1052</v>
      </c>
      <c r="B988" t="s">
        <v>9812</v>
      </c>
      <c r="G988" s="14">
        <v>986</v>
      </c>
      <c r="H988" s="14">
        <f t="shared" ca="1" si="150"/>
        <v>0</v>
      </c>
      <c r="I988" s="117">
        <f t="shared" ca="1" si="151"/>
        <v>0</v>
      </c>
      <c r="J988" s="113">
        <f t="shared" ca="1" si="152"/>
        <v>13.868343195266274</v>
      </c>
      <c r="K988" s="14">
        <f t="shared" ca="1" si="155"/>
        <v>0</v>
      </c>
      <c r="L988" s="113">
        <f t="shared" ca="1" si="156"/>
        <v>-13.868343195266274</v>
      </c>
      <c r="M988" s="113">
        <f t="shared" ca="1" si="157"/>
        <v>0</v>
      </c>
      <c r="N988" s="113">
        <f t="shared" ca="1" si="158"/>
        <v>0</v>
      </c>
      <c r="O988" s="14">
        <f t="shared" ca="1" si="159"/>
        <v>0</v>
      </c>
      <c r="P988" s="113">
        <f t="shared" ca="1" si="153"/>
        <v>13.868343195266274</v>
      </c>
      <c r="Q988" s="114">
        <f t="shared" ca="1" si="154"/>
        <v>0</v>
      </c>
    </row>
    <row r="989" spans="1:17" x14ac:dyDescent="0.75">
      <c r="A989" t="s">
        <v>1053</v>
      </c>
      <c r="B989" t="s">
        <v>9813</v>
      </c>
      <c r="G989" s="14">
        <v>987</v>
      </c>
      <c r="H989" s="14">
        <f t="shared" ca="1" si="150"/>
        <v>0</v>
      </c>
      <c r="I989" s="117">
        <f t="shared" ca="1" si="151"/>
        <v>0</v>
      </c>
      <c r="J989" s="113">
        <f t="shared" ca="1" si="152"/>
        <v>13.868343195266274</v>
      </c>
      <c r="K989" s="14">
        <f t="shared" ca="1" si="155"/>
        <v>0</v>
      </c>
      <c r="L989" s="113">
        <f t="shared" ca="1" si="156"/>
        <v>-13.868343195266274</v>
      </c>
      <c r="M989" s="113">
        <f t="shared" ca="1" si="157"/>
        <v>0</v>
      </c>
      <c r="N989" s="113">
        <f t="shared" ca="1" si="158"/>
        <v>0</v>
      </c>
      <c r="O989" s="14">
        <f t="shared" ca="1" si="159"/>
        <v>0</v>
      </c>
      <c r="P989" s="113">
        <f t="shared" ca="1" si="153"/>
        <v>13.868343195266274</v>
      </c>
      <c r="Q989" s="114">
        <f t="shared" ca="1" si="154"/>
        <v>0</v>
      </c>
    </row>
    <row r="990" spans="1:17" x14ac:dyDescent="0.75">
      <c r="A990" t="s">
        <v>1054</v>
      </c>
      <c r="B990" t="s">
        <v>9814</v>
      </c>
      <c r="G990" s="14">
        <v>988</v>
      </c>
      <c r="H990" s="14">
        <f t="shared" ca="1" si="150"/>
        <v>0</v>
      </c>
      <c r="I990" s="117">
        <f t="shared" ca="1" si="151"/>
        <v>0</v>
      </c>
      <c r="J990" s="113">
        <f t="shared" ca="1" si="152"/>
        <v>13.868343195266274</v>
      </c>
      <c r="K990" s="14">
        <f t="shared" ca="1" si="155"/>
        <v>0</v>
      </c>
      <c r="L990" s="113">
        <f t="shared" ca="1" si="156"/>
        <v>-13.868343195266274</v>
      </c>
      <c r="M990" s="113">
        <f t="shared" ca="1" si="157"/>
        <v>0</v>
      </c>
      <c r="N990" s="113">
        <f t="shared" ca="1" si="158"/>
        <v>0</v>
      </c>
      <c r="O990" s="14">
        <f t="shared" ca="1" si="159"/>
        <v>0</v>
      </c>
      <c r="P990" s="113">
        <f t="shared" ca="1" si="153"/>
        <v>13.868343195266274</v>
      </c>
      <c r="Q990" s="114">
        <f t="shared" ca="1" si="154"/>
        <v>0</v>
      </c>
    </row>
    <row r="991" spans="1:17" x14ac:dyDescent="0.75">
      <c r="A991" t="s">
        <v>1055</v>
      </c>
      <c r="B991" t="s">
        <v>9815</v>
      </c>
      <c r="G991" s="14">
        <v>989</v>
      </c>
      <c r="H991" s="14">
        <f t="shared" ca="1" si="150"/>
        <v>0</v>
      </c>
      <c r="I991" s="117">
        <f t="shared" ca="1" si="151"/>
        <v>0</v>
      </c>
      <c r="J991" s="113">
        <f t="shared" ca="1" si="152"/>
        <v>13.868343195266274</v>
      </c>
      <c r="K991" s="14">
        <f t="shared" ca="1" si="155"/>
        <v>0</v>
      </c>
      <c r="L991" s="113">
        <f t="shared" ca="1" si="156"/>
        <v>-13.868343195266274</v>
      </c>
      <c r="M991" s="113">
        <f t="shared" ca="1" si="157"/>
        <v>0</v>
      </c>
      <c r="N991" s="113">
        <f t="shared" ca="1" si="158"/>
        <v>0</v>
      </c>
      <c r="O991" s="14">
        <f t="shared" ca="1" si="159"/>
        <v>0</v>
      </c>
      <c r="P991" s="113">
        <f t="shared" ca="1" si="153"/>
        <v>13.868343195266274</v>
      </c>
      <c r="Q991" s="114">
        <f t="shared" ca="1" si="154"/>
        <v>0</v>
      </c>
    </row>
    <row r="992" spans="1:17" x14ac:dyDescent="0.75">
      <c r="A992" t="s">
        <v>1056</v>
      </c>
      <c r="B992" t="s">
        <v>9816</v>
      </c>
      <c r="G992" s="14">
        <v>990</v>
      </c>
      <c r="H992" s="14">
        <f t="shared" ca="1" si="150"/>
        <v>0</v>
      </c>
      <c r="I992" s="117">
        <f t="shared" ca="1" si="151"/>
        <v>0</v>
      </c>
      <c r="J992" s="113">
        <f t="shared" ca="1" si="152"/>
        <v>13.868343195266274</v>
      </c>
      <c r="K992" s="14">
        <f t="shared" ca="1" si="155"/>
        <v>0</v>
      </c>
      <c r="L992" s="113">
        <f t="shared" ca="1" si="156"/>
        <v>-13.868343195266274</v>
      </c>
      <c r="M992" s="113">
        <f t="shared" ca="1" si="157"/>
        <v>0</v>
      </c>
      <c r="N992" s="113">
        <f t="shared" ca="1" si="158"/>
        <v>0</v>
      </c>
      <c r="O992" s="14">
        <f t="shared" ca="1" si="159"/>
        <v>0</v>
      </c>
      <c r="P992" s="113">
        <f t="shared" ca="1" si="153"/>
        <v>13.868343195266274</v>
      </c>
      <c r="Q992" s="114">
        <f t="shared" ca="1" si="154"/>
        <v>0</v>
      </c>
    </row>
    <row r="993" spans="1:17" x14ac:dyDescent="0.75">
      <c r="A993" t="s">
        <v>1057</v>
      </c>
      <c r="B993" t="s">
        <v>9817</v>
      </c>
      <c r="G993" s="14">
        <v>991</v>
      </c>
      <c r="H993" s="14">
        <f t="shared" ca="1" si="150"/>
        <v>0</v>
      </c>
      <c r="I993" s="117">
        <f t="shared" ca="1" si="151"/>
        <v>0</v>
      </c>
      <c r="J993" s="113">
        <f t="shared" ca="1" si="152"/>
        <v>13.868343195266274</v>
      </c>
      <c r="K993" s="14">
        <f t="shared" ca="1" si="155"/>
        <v>0</v>
      </c>
      <c r="L993" s="113">
        <f t="shared" ca="1" si="156"/>
        <v>-13.868343195266274</v>
      </c>
      <c r="M993" s="113">
        <f t="shared" ca="1" si="157"/>
        <v>0</v>
      </c>
      <c r="N993" s="113">
        <f t="shared" ca="1" si="158"/>
        <v>0</v>
      </c>
      <c r="O993" s="14">
        <f t="shared" ca="1" si="159"/>
        <v>0</v>
      </c>
      <c r="P993" s="113">
        <f t="shared" ca="1" si="153"/>
        <v>13.868343195266274</v>
      </c>
      <c r="Q993" s="114">
        <f t="shared" ca="1" si="154"/>
        <v>0</v>
      </c>
    </row>
    <row r="994" spans="1:17" x14ac:dyDescent="0.75">
      <c r="A994" t="s">
        <v>1058</v>
      </c>
      <c r="B994" t="s">
        <v>9818</v>
      </c>
      <c r="G994" s="14">
        <v>992</v>
      </c>
      <c r="H994" s="14">
        <f t="shared" ca="1" si="150"/>
        <v>13.179</v>
      </c>
      <c r="I994" s="117">
        <f t="shared" ca="1" si="151"/>
        <v>2.8993800000000003</v>
      </c>
      <c r="J994" s="113">
        <f t="shared" ca="1" si="152"/>
        <v>13.868343195266274</v>
      </c>
      <c r="K994" s="14">
        <f t="shared" ca="1" si="155"/>
        <v>0</v>
      </c>
      <c r="L994" s="113">
        <f t="shared" ca="1" si="156"/>
        <v>-10.968963195266273</v>
      </c>
      <c r="M994" s="113">
        <f t="shared" ca="1" si="157"/>
        <v>0</v>
      </c>
      <c r="N994" s="113">
        <f t="shared" ca="1" si="158"/>
        <v>0</v>
      </c>
      <c r="O994" s="14">
        <f t="shared" ca="1" si="159"/>
        <v>0</v>
      </c>
      <c r="P994" s="113">
        <f t="shared" ca="1" si="153"/>
        <v>10.968963195266273</v>
      </c>
      <c r="Q994" s="114">
        <f t="shared" ca="1" si="154"/>
        <v>0</v>
      </c>
    </row>
    <row r="995" spans="1:17" x14ac:dyDescent="0.75">
      <c r="A995" t="s">
        <v>1059</v>
      </c>
      <c r="B995" t="s">
        <v>9819</v>
      </c>
      <c r="G995" s="14">
        <v>993</v>
      </c>
      <c r="H995" s="14">
        <f t="shared" ca="1" si="150"/>
        <v>143.43600000000001</v>
      </c>
      <c r="I995" s="117">
        <f t="shared" ca="1" si="151"/>
        <v>31.55592</v>
      </c>
      <c r="J995" s="113">
        <f t="shared" ca="1" si="152"/>
        <v>13.868343195266274</v>
      </c>
      <c r="K995" s="14">
        <f t="shared" ca="1" si="155"/>
        <v>17.687576804733727</v>
      </c>
      <c r="L995" s="113">
        <f t="shared" ca="1" si="156"/>
        <v>17.687576804733727</v>
      </c>
      <c r="M995" s="113">
        <f t="shared" ca="1" si="157"/>
        <v>17.687576804733727</v>
      </c>
      <c r="N995" s="113">
        <f t="shared" ca="1" si="158"/>
        <v>0</v>
      </c>
      <c r="O995" s="14">
        <f t="shared" ca="1" si="159"/>
        <v>17.687576804733727</v>
      </c>
      <c r="P995" s="113">
        <f t="shared" ca="1" si="153"/>
        <v>0</v>
      </c>
      <c r="Q995" s="114">
        <f t="shared" ca="1" si="154"/>
        <v>0</v>
      </c>
    </row>
    <row r="996" spans="1:17" x14ac:dyDescent="0.75">
      <c r="A996" t="s">
        <v>1060</v>
      </c>
      <c r="B996" t="s">
        <v>9820</v>
      </c>
      <c r="G996" s="14">
        <v>994</v>
      </c>
      <c r="H996" s="14">
        <f t="shared" ca="1" si="150"/>
        <v>314.27999999999997</v>
      </c>
      <c r="I996" s="117">
        <f t="shared" ca="1" si="151"/>
        <v>69.141599999999997</v>
      </c>
      <c r="J996" s="113">
        <f t="shared" ca="1" si="152"/>
        <v>13.868343195266274</v>
      </c>
      <c r="K996" s="14">
        <f t="shared" ca="1" si="155"/>
        <v>55.27325680473372</v>
      </c>
      <c r="L996" s="113">
        <f t="shared" ca="1" si="156"/>
        <v>55.27325680473372</v>
      </c>
      <c r="M996" s="113">
        <f t="shared" ca="1" si="157"/>
        <v>72.960833609467443</v>
      </c>
      <c r="N996" s="113">
        <f t="shared" ca="1" si="158"/>
        <v>0</v>
      </c>
      <c r="O996" s="14">
        <f t="shared" ca="1" si="159"/>
        <v>55.27325680473372</v>
      </c>
      <c r="P996" s="113">
        <f t="shared" ca="1" si="153"/>
        <v>0</v>
      </c>
      <c r="Q996" s="114">
        <f t="shared" ca="1" si="154"/>
        <v>0</v>
      </c>
    </row>
    <row r="997" spans="1:17" x14ac:dyDescent="0.75">
      <c r="A997" t="s">
        <v>1061</v>
      </c>
      <c r="B997" t="s">
        <v>9821</v>
      </c>
      <c r="G997" s="14">
        <v>995</v>
      </c>
      <c r="H997" s="14">
        <f t="shared" ca="1" si="150"/>
        <v>328.44200000000001</v>
      </c>
      <c r="I997" s="117">
        <f t="shared" ca="1" si="151"/>
        <v>72.257239999999996</v>
      </c>
      <c r="J997" s="113">
        <f t="shared" ca="1" si="152"/>
        <v>13.868343195266274</v>
      </c>
      <c r="K997" s="14">
        <f t="shared" ca="1" si="155"/>
        <v>58.388896804733719</v>
      </c>
      <c r="L997" s="113">
        <f t="shared" ca="1" si="156"/>
        <v>58.388896804733719</v>
      </c>
      <c r="M997" s="113">
        <f t="shared" ca="1" si="157"/>
        <v>131.34973041420116</v>
      </c>
      <c r="N997" s="113">
        <f t="shared" ca="1" si="158"/>
        <v>0</v>
      </c>
      <c r="O997" s="14">
        <f t="shared" ca="1" si="159"/>
        <v>58.388896804733719</v>
      </c>
      <c r="P997" s="113">
        <f t="shared" ca="1" si="153"/>
        <v>0</v>
      </c>
      <c r="Q997" s="114">
        <f t="shared" ca="1" si="154"/>
        <v>0</v>
      </c>
    </row>
    <row r="998" spans="1:17" x14ac:dyDescent="0.75">
      <c r="A998" t="s">
        <v>1062</v>
      </c>
      <c r="B998" t="s">
        <v>9822</v>
      </c>
      <c r="G998" s="14">
        <v>996</v>
      </c>
      <c r="H998" s="14">
        <f t="shared" ca="1" si="150"/>
        <v>278.74299999999999</v>
      </c>
      <c r="I998" s="117">
        <f t="shared" ca="1" si="151"/>
        <v>61.323459999999997</v>
      </c>
      <c r="J998" s="113">
        <f t="shared" ca="1" si="152"/>
        <v>13.868343195266274</v>
      </c>
      <c r="K998" s="14">
        <f t="shared" ca="1" si="155"/>
        <v>47.45511680473372</v>
      </c>
      <c r="L998" s="113">
        <f t="shared" ca="1" si="156"/>
        <v>47.45511680473372</v>
      </c>
      <c r="M998" s="113">
        <f t="shared" ca="1" si="157"/>
        <v>176</v>
      </c>
      <c r="N998" s="113">
        <f t="shared" ca="1" si="158"/>
        <v>0</v>
      </c>
      <c r="O998" s="14">
        <f t="shared" ca="1" si="159"/>
        <v>44.650269585798839</v>
      </c>
      <c r="P998" s="113">
        <f t="shared" ca="1" si="153"/>
        <v>0</v>
      </c>
      <c r="Q998" s="114">
        <f t="shared" ca="1" si="154"/>
        <v>-2.8048472189348814</v>
      </c>
    </row>
    <row r="999" spans="1:17" x14ac:dyDescent="0.75">
      <c r="A999" t="s">
        <v>1063</v>
      </c>
      <c r="B999" t="s">
        <v>9823</v>
      </c>
      <c r="G999" s="14">
        <v>997</v>
      </c>
      <c r="H999" s="14">
        <f t="shared" ca="1" si="150"/>
        <v>159.24100000000001</v>
      </c>
      <c r="I999" s="117">
        <f t="shared" ca="1" si="151"/>
        <v>35.03302</v>
      </c>
      <c r="J999" s="113">
        <f t="shared" ca="1" si="152"/>
        <v>13.868343195266274</v>
      </c>
      <c r="K999" s="14">
        <f t="shared" ca="1" si="155"/>
        <v>21.164676804733727</v>
      </c>
      <c r="L999" s="113">
        <f t="shared" ca="1" si="156"/>
        <v>21.164676804733727</v>
      </c>
      <c r="M999" s="113">
        <f t="shared" ca="1" si="157"/>
        <v>176</v>
      </c>
      <c r="N999" s="113">
        <f t="shared" ca="1" si="158"/>
        <v>0</v>
      </c>
      <c r="O999" s="14">
        <f t="shared" ca="1" si="159"/>
        <v>0</v>
      </c>
      <c r="P999" s="113">
        <f t="shared" ca="1" si="153"/>
        <v>0</v>
      </c>
      <c r="Q999" s="114">
        <f t="shared" ca="1" si="154"/>
        <v>-21.164676804733727</v>
      </c>
    </row>
    <row r="1000" spans="1:17" x14ac:dyDescent="0.75">
      <c r="A1000" t="s">
        <v>1064</v>
      </c>
      <c r="B1000" t="s">
        <v>9824</v>
      </c>
      <c r="G1000" s="14">
        <v>998</v>
      </c>
      <c r="H1000" s="14">
        <f t="shared" ca="1" si="150"/>
        <v>228.39</v>
      </c>
      <c r="I1000" s="117">
        <f t="shared" ca="1" si="151"/>
        <v>50.245799999999996</v>
      </c>
      <c r="J1000" s="113">
        <f t="shared" ca="1" si="152"/>
        <v>13.868343195266274</v>
      </c>
      <c r="K1000" s="14">
        <f t="shared" ca="1" si="155"/>
        <v>36.377456804733725</v>
      </c>
      <c r="L1000" s="113">
        <f t="shared" ca="1" si="156"/>
        <v>36.377456804733725</v>
      </c>
      <c r="M1000" s="113">
        <f t="shared" ca="1" si="157"/>
        <v>176</v>
      </c>
      <c r="N1000" s="113">
        <f t="shared" ca="1" si="158"/>
        <v>0</v>
      </c>
      <c r="O1000" s="14">
        <f t="shared" ca="1" si="159"/>
        <v>0</v>
      </c>
      <c r="P1000" s="113">
        <f t="shared" ca="1" si="153"/>
        <v>0</v>
      </c>
      <c r="Q1000" s="114">
        <f t="shared" ca="1" si="154"/>
        <v>-36.377456804733725</v>
      </c>
    </row>
    <row r="1001" spans="1:17" x14ac:dyDescent="0.75">
      <c r="A1001" t="s">
        <v>1065</v>
      </c>
      <c r="B1001" t="s">
        <v>9825</v>
      </c>
      <c r="G1001" s="14">
        <v>999</v>
      </c>
      <c r="H1001" s="14">
        <f t="shared" ca="1" si="150"/>
        <v>209.80099999999999</v>
      </c>
      <c r="I1001" s="117">
        <f t="shared" ca="1" si="151"/>
        <v>46.156219999999998</v>
      </c>
      <c r="J1001" s="113">
        <f t="shared" ca="1" si="152"/>
        <v>13.868343195266274</v>
      </c>
      <c r="K1001" s="14">
        <f t="shared" ca="1" si="155"/>
        <v>32.287876804733727</v>
      </c>
      <c r="L1001" s="113">
        <f t="shared" ca="1" si="156"/>
        <v>32.287876804733727</v>
      </c>
      <c r="M1001" s="113">
        <f t="shared" ca="1" si="157"/>
        <v>176</v>
      </c>
      <c r="N1001" s="113">
        <f t="shared" ca="1" si="158"/>
        <v>0</v>
      </c>
      <c r="O1001" s="14">
        <f t="shared" ca="1" si="159"/>
        <v>0</v>
      </c>
      <c r="P1001" s="113">
        <f t="shared" ca="1" si="153"/>
        <v>0</v>
      </c>
      <c r="Q1001" s="114">
        <f t="shared" ca="1" si="154"/>
        <v>-32.287876804733727</v>
      </c>
    </row>
    <row r="1002" spans="1:17" x14ac:dyDescent="0.75">
      <c r="A1002" t="s">
        <v>1066</v>
      </c>
      <c r="B1002" t="s">
        <v>9826</v>
      </c>
      <c r="G1002" s="14">
        <v>1000</v>
      </c>
      <c r="H1002" s="14">
        <f t="shared" ca="1" si="150"/>
        <v>99.552000000000007</v>
      </c>
      <c r="I1002" s="117">
        <f t="shared" ca="1" si="151"/>
        <v>21.901440000000001</v>
      </c>
      <c r="J1002" s="113">
        <f t="shared" ca="1" si="152"/>
        <v>13.868343195266274</v>
      </c>
      <c r="K1002" s="14">
        <f t="shared" ca="1" si="155"/>
        <v>8.0330968047337272</v>
      </c>
      <c r="L1002" s="113">
        <f t="shared" ca="1" si="156"/>
        <v>8.0330968047337272</v>
      </c>
      <c r="M1002" s="113">
        <f t="shared" ca="1" si="157"/>
        <v>176</v>
      </c>
      <c r="N1002" s="113">
        <f t="shared" ca="1" si="158"/>
        <v>0</v>
      </c>
      <c r="O1002" s="14">
        <f t="shared" ca="1" si="159"/>
        <v>0</v>
      </c>
      <c r="P1002" s="113">
        <f t="shared" ca="1" si="153"/>
        <v>0</v>
      </c>
      <c r="Q1002" s="114">
        <f t="shared" ca="1" si="154"/>
        <v>-8.0330968047337272</v>
      </c>
    </row>
    <row r="1003" spans="1:17" x14ac:dyDescent="0.75">
      <c r="A1003" t="s">
        <v>1067</v>
      </c>
      <c r="B1003" t="s">
        <v>9827</v>
      </c>
      <c r="G1003" s="14">
        <v>1001</v>
      </c>
      <c r="H1003" s="14">
        <f t="shared" ca="1" si="150"/>
        <v>8.4640000000000004</v>
      </c>
      <c r="I1003" s="117">
        <f t="shared" ca="1" si="151"/>
        <v>1.8620800000000002</v>
      </c>
      <c r="J1003" s="113">
        <f t="shared" ca="1" si="152"/>
        <v>13.868343195266274</v>
      </c>
      <c r="K1003" s="14">
        <f t="shared" ca="1" si="155"/>
        <v>0</v>
      </c>
      <c r="L1003" s="113">
        <f t="shared" ca="1" si="156"/>
        <v>-12.006263195266273</v>
      </c>
      <c r="M1003" s="113">
        <f t="shared" ca="1" si="157"/>
        <v>163.99373680473371</v>
      </c>
      <c r="N1003" s="113">
        <f t="shared" ca="1" si="158"/>
        <v>12.006263195266285</v>
      </c>
      <c r="O1003" s="14">
        <f t="shared" ca="1" si="159"/>
        <v>0</v>
      </c>
      <c r="P1003" s="113">
        <f t="shared" ca="1" si="153"/>
        <v>0</v>
      </c>
      <c r="Q1003" s="114">
        <f t="shared" ca="1" si="154"/>
        <v>0</v>
      </c>
    </row>
    <row r="1004" spans="1:17" x14ac:dyDescent="0.75">
      <c r="A1004" t="s">
        <v>1068</v>
      </c>
      <c r="B1004" t="s">
        <v>9828</v>
      </c>
      <c r="G1004" s="14">
        <v>1002</v>
      </c>
      <c r="H1004" s="14">
        <f t="shared" ca="1" si="150"/>
        <v>0</v>
      </c>
      <c r="I1004" s="117">
        <f t="shared" ca="1" si="151"/>
        <v>0</v>
      </c>
      <c r="J1004" s="113">
        <f t="shared" ca="1" si="152"/>
        <v>13.868343195266274</v>
      </c>
      <c r="K1004" s="14">
        <f t="shared" ca="1" si="155"/>
        <v>0</v>
      </c>
      <c r="L1004" s="113">
        <f t="shared" ca="1" si="156"/>
        <v>-13.868343195266274</v>
      </c>
      <c r="M1004" s="113">
        <f t="shared" ca="1" si="157"/>
        <v>150.12539360946744</v>
      </c>
      <c r="N1004" s="113">
        <f t="shared" ca="1" si="158"/>
        <v>13.868343195266277</v>
      </c>
      <c r="O1004" s="14">
        <f t="shared" ca="1" si="159"/>
        <v>0</v>
      </c>
      <c r="P1004" s="113">
        <f t="shared" ca="1" si="153"/>
        <v>0</v>
      </c>
      <c r="Q1004" s="114">
        <f t="shared" ca="1" si="154"/>
        <v>0</v>
      </c>
    </row>
    <row r="1005" spans="1:17" x14ac:dyDescent="0.75">
      <c r="A1005" t="s">
        <v>1069</v>
      </c>
      <c r="B1005" t="s">
        <v>9829</v>
      </c>
      <c r="G1005" s="14">
        <v>1003</v>
      </c>
      <c r="H1005" s="14">
        <f t="shared" ca="1" si="150"/>
        <v>0</v>
      </c>
      <c r="I1005" s="117">
        <f t="shared" ca="1" si="151"/>
        <v>0</v>
      </c>
      <c r="J1005" s="113">
        <f t="shared" ca="1" si="152"/>
        <v>13.868343195266274</v>
      </c>
      <c r="K1005" s="14">
        <f t="shared" ca="1" si="155"/>
        <v>0</v>
      </c>
      <c r="L1005" s="113">
        <f t="shared" ca="1" si="156"/>
        <v>-13.868343195266274</v>
      </c>
      <c r="M1005" s="113">
        <f t="shared" ca="1" si="157"/>
        <v>136.25705041420116</v>
      </c>
      <c r="N1005" s="113">
        <f t="shared" ca="1" si="158"/>
        <v>13.868343195266277</v>
      </c>
      <c r="O1005" s="14">
        <f t="shared" ca="1" si="159"/>
        <v>0</v>
      </c>
      <c r="P1005" s="113">
        <f t="shared" ca="1" si="153"/>
        <v>0</v>
      </c>
      <c r="Q1005" s="114">
        <f t="shared" ca="1" si="154"/>
        <v>0</v>
      </c>
    </row>
    <row r="1006" spans="1:17" x14ac:dyDescent="0.75">
      <c r="A1006" t="s">
        <v>1070</v>
      </c>
      <c r="B1006" t="s">
        <v>9830</v>
      </c>
      <c r="G1006" s="14">
        <v>1004</v>
      </c>
      <c r="H1006" s="14">
        <f t="shared" ca="1" si="150"/>
        <v>0</v>
      </c>
      <c r="I1006" s="117">
        <f t="shared" ca="1" si="151"/>
        <v>0</v>
      </c>
      <c r="J1006" s="113">
        <f t="shared" ca="1" si="152"/>
        <v>13.868343195266274</v>
      </c>
      <c r="K1006" s="14">
        <f t="shared" ca="1" si="155"/>
        <v>0</v>
      </c>
      <c r="L1006" s="113">
        <f t="shared" ca="1" si="156"/>
        <v>-13.868343195266274</v>
      </c>
      <c r="M1006" s="113">
        <f t="shared" ca="1" si="157"/>
        <v>122.38870721893488</v>
      </c>
      <c r="N1006" s="113">
        <f t="shared" ca="1" si="158"/>
        <v>13.868343195266277</v>
      </c>
      <c r="O1006" s="14">
        <f t="shared" ca="1" si="159"/>
        <v>0</v>
      </c>
      <c r="P1006" s="113">
        <f t="shared" ca="1" si="153"/>
        <v>0</v>
      </c>
      <c r="Q1006" s="114">
        <f t="shared" ca="1" si="154"/>
        <v>0</v>
      </c>
    </row>
    <row r="1007" spans="1:17" x14ac:dyDescent="0.75">
      <c r="A1007" t="s">
        <v>1071</v>
      </c>
      <c r="B1007" t="s">
        <v>9831</v>
      </c>
      <c r="G1007" s="14">
        <v>1005</v>
      </c>
      <c r="H1007" s="14">
        <f t="shared" ca="1" si="150"/>
        <v>0</v>
      </c>
      <c r="I1007" s="117">
        <f t="shared" ca="1" si="151"/>
        <v>0</v>
      </c>
      <c r="J1007" s="113">
        <f t="shared" ca="1" si="152"/>
        <v>13.868343195266274</v>
      </c>
      <c r="K1007" s="14">
        <f t="shared" ca="1" si="155"/>
        <v>0</v>
      </c>
      <c r="L1007" s="113">
        <f t="shared" ca="1" si="156"/>
        <v>-13.868343195266274</v>
      </c>
      <c r="M1007" s="113">
        <f t="shared" ca="1" si="157"/>
        <v>108.52036402366861</v>
      </c>
      <c r="N1007" s="113">
        <f t="shared" ca="1" si="158"/>
        <v>13.868343195266277</v>
      </c>
      <c r="O1007" s="14">
        <f t="shared" ca="1" si="159"/>
        <v>0</v>
      </c>
      <c r="P1007" s="113">
        <f t="shared" ca="1" si="153"/>
        <v>0</v>
      </c>
      <c r="Q1007" s="114">
        <f t="shared" ca="1" si="154"/>
        <v>0</v>
      </c>
    </row>
    <row r="1008" spans="1:17" x14ac:dyDescent="0.75">
      <c r="A1008" t="s">
        <v>1072</v>
      </c>
      <c r="B1008" t="s">
        <v>9832</v>
      </c>
      <c r="G1008" s="14">
        <v>1006</v>
      </c>
      <c r="H1008" s="14">
        <f t="shared" ca="1" si="150"/>
        <v>0</v>
      </c>
      <c r="I1008" s="117">
        <f t="shared" ca="1" si="151"/>
        <v>0</v>
      </c>
      <c r="J1008" s="113">
        <f t="shared" ca="1" si="152"/>
        <v>13.868343195266274</v>
      </c>
      <c r="K1008" s="14">
        <f t="shared" ca="1" si="155"/>
        <v>0</v>
      </c>
      <c r="L1008" s="113">
        <f t="shared" ca="1" si="156"/>
        <v>-13.868343195266274</v>
      </c>
      <c r="M1008" s="113">
        <f t="shared" ca="1" si="157"/>
        <v>94.652020828402328</v>
      </c>
      <c r="N1008" s="113">
        <f t="shared" ca="1" si="158"/>
        <v>13.868343195266277</v>
      </c>
      <c r="O1008" s="14">
        <f t="shared" ca="1" si="159"/>
        <v>0</v>
      </c>
      <c r="P1008" s="113">
        <f t="shared" ca="1" si="153"/>
        <v>0</v>
      </c>
      <c r="Q1008" s="114">
        <f t="shared" ca="1" si="154"/>
        <v>0</v>
      </c>
    </row>
    <row r="1009" spans="1:17" x14ac:dyDescent="0.75">
      <c r="A1009" t="s">
        <v>1073</v>
      </c>
      <c r="B1009" t="s">
        <v>9833</v>
      </c>
      <c r="G1009" s="14">
        <v>1007</v>
      </c>
      <c r="H1009" s="14">
        <f t="shared" ca="1" si="150"/>
        <v>0</v>
      </c>
      <c r="I1009" s="117">
        <f t="shared" ca="1" si="151"/>
        <v>0</v>
      </c>
      <c r="J1009" s="113">
        <f t="shared" ca="1" si="152"/>
        <v>13.868343195266274</v>
      </c>
      <c r="K1009" s="14">
        <f t="shared" ca="1" si="155"/>
        <v>0</v>
      </c>
      <c r="L1009" s="113">
        <f t="shared" ca="1" si="156"/>
        <v>-13.868343195266274</v>
      </c>
      <c r="M1009" s="113">
        <f t="shared" ca="1" si="157"/>
        <v>80.783677633136051</v>
      </c>
      <c r="N1009" s="113">
        <f t="shared" ca="1" si="158"/>
        <v>13.868343195266277</v>
      </c>
      <c r="O1009" s="14">
        <f t="shared" ca="1" si="159"/>
        <v>0</v>
      </c>
      <c r="P1009" s="113">
        <f t="shared" ca="1" si="153"/>
        <v>0</v>
      </c>
      <c r="Q1009" s="114">
        <f t="shared" ca="1" si="154"/>
        <v>0</v>
      </c>
    </row>
    <row r="1010" spans="1:17" x14ac:dyDescent="0.75">
      <c r="A1010" t="s">
        <v>1074</v>
      </c>
      <c r="B1010" t="s">
        <v>9834</v>
      </c>
      <c r="G1010" s="14">
        <v>1008</v>
      </c>
      <c r="H1010" s="14">
        <f t="shared" ca="1" si="150"/>
        <v>0</v>
      </c>
      <c r="I1010" s="117">
        <f t="shared" ca="1" si="151"/>
        <v>0</v>
      </c>
      <c r="J1010" s="113">
        <f t="shared" ca="1" si="152"/>
        <v>13.868343195266274</v>
      </c>
      <c r="K1010" s="14">
        <f t="shared" ca="1" si="155"/>
        <v>0</v>
      </c>
      <c r="L1010" s="113">
        <f t="shared" ca="1" si="156"/>
        <v>-13.868343195266274</v>
      </c>
      <c r="M1010" s="113">
        <f t="shared" ca="1" si="157"/>
        <v>66.915334437869774</v>
      </c>
      <c r="N1010" s="113">
        <f t="shared" ca="1" si="158"/>
        <v>13.868343195266277</v>
      </c>
      <c r="O1010" s="14">
        <f t="shared" ca="1" si="159"/>
        <v>0</v>
      </c>
      <c r="P1010" s="113">
        <f t="shared" ca="1" si="153"/>
        <v>0</v>
      </c>
      <c r="Q1010" s="114">
        <f t="shared" ca="1" si="154"/>
        <v>0</v>
      </c>
    </row>
    <row r="1011" spans="1:17" x14ac:dyDescent="0.75">
      <c r="A1011" t="s">
        <v>1075</v>
      </c>
      <c r="B1011" t="s">
        <v>9835</v>
      </c>
      <c r="G1011" s="14">
        <v>1009</v>
      </c>
      <c r="H1011" s="14">
        <f t="shared" ca="1" si="150"/>
        <v>0</v>
      </c>
      <c r="I1011" s="117">
        <f t="shared" ca="1" si="151"/>
        <v>0</v>
      </c>
      <c r="J1011" s="113">
        <f t="shared" ca="1" si="152"/>
        <v>13.868343195266274</v>
      </c>
      <c r="K1011" s="14">
        <f t="shared" ca="1" si="155"/>
        <v>0</v>
      </c>
      <c r="L1011" s="113">
        <f t="shared" ca="1" si="156"/>
        <v>-13.868343195266274</v>
      </c>
      <c r="M1011" s="113">
        <f t="shared" ca="1" si="157"/>
        <v>53.046991242603497</v>
      </c>
      <c r="N1011" s="113">
        <f t="shared" ca="1" si="158"/>
        <v>13.868343195266277</v>
      </c>
      <c r="O1011" s="14">
        <f t="shared" ca="1" si="159"/>
        <v>0</v>
      </c>
      <c r="P1011" s="113">
        <f t="shared" ca="1" si="153"/>
        <v>0</v>
      </c>
      <c r="Q1011" s="114">
        <f t="shared" ca="1" si="154"/>
        <v>0</v>
      </c>
    </row>
    <row r="1012" spans="1:17" x14ac:dyDescent="0.75">
      <c r="A1012" t="s">
        <v>1076</v>
      </c>
      <c r="B1012" t="s">
        <v>9836</v>
      </c>
      <c r="G1012" s="14">
        <v>1010</v>
      </c>
      <c r="H1012" s="14">
        <f t="shared" ca="1" si="150"/>
        <v>0</v>
      </c>
      <c r="I1012" s="117">
        <f t="shared" ca="1" si="151"/>
        <v>0</v>
      </c>
      <c r="J1012" s="113">
        <f t="shared" ca="1" si="152"/>
        <v>13.868343195266274</v>
      </c>
      <c r="K1012" s="14">
        <f t="shared" ca="1" si="155"/>
        <v>0</v>
      </c>
      <c r="L1012" s="113">
        <f t="shared" ca="1" si="156"/>
        <v>-13.868343195266274</v>
      </c>
      <c r="M1012" s="113">
        <f t="shared" ca="1" si="157"/>
        <v>39.178648047337219</v>
      </c>
      <c r="N1012" s="113">
        <f t="shared" ca="1" si="158"/>
        <v>13.868343195266277</v>
      </c>
      <c r="O1012" s="14">
        <f t="shared" ca="1" si="159"/>
        <v>0</v>
      </c>
      <c r="P1012" s="113">
        <f t="shared" ca="1" si="153"/>
        <v>0</v>
      </c>
      <c r="Q1012" s="114">
        <f t="shared" ca="1" si="154"/>
        <v>0</v>
      </c>
    </row>
    <row r="1013" spans="1:17" x14ac:dyDescent="0.75">
      <c r="A1013" t="s">
        <v>1077</v>
      </c>
      <c r="B1013" t="s">
        <v>9837</v>
      </c>
      <c r="G1013" s="14">
        <v>1011</v>
      </c>
      <c r="H1013" s="14">
        <f t="shared" ca="1" si="150"/>
        <v>0</v>
      </c>
      <c r="I1013" s="117">
        <f t="shared" ca="1" si="151"/>
        <v>0</v>
      </c>
      <c r="J1013" s="113">
        <f t="shared" ca="1" si="152"/>
        <v>13.868343195266274</v>
      </c>
      <c r="K1013" s="14">
        <f t="shared" ca="1" si="155"/>
        <v>0</v>
      </c>
      <c r="L1013" s="113">
        <f t="shared" ca="1" si="156"/>
        <v>-13.868343195266274</v>
      </c>
      <c r="M1013" s="113">
        <f t="shared" ca="1" si="157"/>
        <v>25.310304852070946</v>
      </c>
      <c r="N1013" s="113">
        <f t="shared" ca="1" si="158"/>
        <v>13.868343195266274</v>
      </c>
      <c r="O1013" s="14">
        <f t="shared" ca="1" si="159"/>
        <v>0</v>
      </c>
      <c r="P1013" s="113">
        <f t="shared" ca="1" si="153"/>
        <v>0</v>
      </c>
      <c r="Q1013" s="114">
        <f t="shared" ca="1" si="154"/>
        <v>0</v>
      </c>
    </row>
    <row r="1014" spans="1:17" x14ac:dyDescent="0.75">
      <c r="A1014" t="s">
        <v>1078</v>
      </c>
      <c r="B1014" t="s">
        <v>9838</v>
      </c>
      <c r="G1014" s="14">
        <v>1012</v>
      </c>
      <c r="H1014" s="14">
        <f t="shared" ca="1" si="150"/>
        <v>0</v>
      </c>
      <c r="I1014" s="117">
        <f t="shared" ca="1" si="151"/>
        <v>0</v>
      </c>
      <c r="J1014" s="113">
        <f t="shared" ca="1" si="152"/>
        <v>13.868343195266274</v>
      </c>
      <c r="K1014" s="14">
        <f t="shared" ca="1" si="155"/>
        <v>0</v>
      </c>
      <c r="L1014" s="113">
        <f t="shared" ca="1" si="156"/>
        <v>-13.868343195266274</v>
      </c>
      <c r="M1014" s="113">
        <f t="shared" ca="1" si="157"/>
        <v>11.441961656804672</v>
      </c>
      <c r="N1014" s="113">
        <f t="shared" ca="1" si="158"/>
        <v>13.868343195266274</v>
      </c>
      <c r="O1014" s="14">
        <f t="shared" ca="1" si="159"/>
        <v>0</v>
      </c>
      <c r="P1014" s="113">
        <f t="shared" ca="1" si="153"/>
        <v>0</v>
      </c>
      <c r="Q1014" s="114">
        <f t="shared" ca="1" si="154"/>
        <v>0</v>
      </c>
    </row>
    <row r="1015" spans="1:17" x14ac:dyDescent="0.75">
      <c r="A1015" t="s">
        <v>1079</v>
      </c>
      <c r="B1015" t="s">
        <v>9839</v>
      </c>
      <c r="G1015" s="14">
        <v>1013</v>
      </c>
      <c r="H1015" s="14">
        <f t="shared" ca="1" si="150"/>
        <v>0</v>
      </c>
      <c r="I1015" s="117">
        <f t="shared" ca="1" si="151"/>
        <v>0</v>
      </c>
      <c r="J1015" s="113">
        <f t="shared" ca="1" si="152"/>
        <v>20.802514792899409</v>
      </c>
      <c r="K1015" s="14">
        <f t="shared" ca="1" si="155"/>
        <v>0</v>
      </c>
      <c r="L1015" s="113">
        <f t="shared" ca="1" si="156"/>
        <v>-20.802514792899409</v>
      </c>
      <c r="M1015" s="113">
        <f t="shared" ca="1" si="157"/>
        <v>0</v>
      </c>
      <c r="N1015" s="113">
        <f t="shared" ca="1" si="158"/>
        <v>11.441961656804672</v>
      </c>
      <c r="O1015" s="14">
        <f t="shared" ca="1" si="159"/>
        <v>0</v>
      </c>
      <c r="P1015" s="113">
        <f t="shared" ca="1" si="153"/>
        <v>9.3605531360947367</v>
      </c>
      <c r="Q1015" s="114">
        <f t="shared" ca="1" si="154"/>
        <v>0</v>
      </c>
    </row>
    <row r="1016" spans="1:17" x14ac:dyDescent="0.75">
      <c r="A1016" t="s">
        <v>1080</v>
      </c>
      <c r="B1016" t="s">
        <v>9840</v>
      </c>
      <c r="G1016" s="14">
        <v>1014</v>
      </c>
      <c r="H1016" s="14">
        <f t="shared" ca="1" si="150"/>
        <v>0</v>
      </c>
      <c r="I1016" s="117">
        <f t="shared" ca="1" si="151"/>
        <v>0</v>
      </c>
      <c r="J1016" s="113">
        <f t="shared" ca="1" si="152"/>
        <v>31.203772189349117</v>
      </c>
      <c r="K1016" s="14">
        <f t="shared" ca="1" si="155"/>
        <v>0</v>
      </c>
      <c r="L1016" s="113">
        <f t="shared" ca="1" si="156"/>
        <v>-31.203772189349117</v>
      </c>
      <c r="M1016" s="113">
        <f t="shared" ca="1" si="157"/>
        <v>0</v>
      </c>
      <c r="N1016" s="113">
        <f t="shared" ca="1" si="158"/>
        <v>0</v>
      </c>
      <c r="O1016" s="14">
        <f t="shared" ca="1" si="159"/>
        <v>0</v>
      </c>
      <c r="P1016" s="113">
        <f t="shared" ca="1" si="153"/>
        <v>31.203772189349117</v>
      </c>
      <c r="Q1016" s="114">
        <f t="shared" ca="1" si="154"/>
        <v>0</v>
      </c>
    </row>
    <row r="1017" spans="1:17" x14ac:dyDescent="0.75">
      <c r="A1017" t="s">
        <v>1081</v>
      </c>
      <c r="B1017" t="s">
        <v>9841</v>
      </c>
      <c r="G1017" s="14">
        <v>1015</v>
      </c>
      <c r="H1017" s="14">
        <f t="shared" ca="1" si="150"/>
        <v>0</v>
      </c>
      <c r="I1017" s="117">
        <f t="shared" ca="1" si="151"/>
        <v>0</v>
      </c>
      <c r="J1017" s="113">
        <f t="shared" ca="1" si="152"/>
        <v>40.21819526627219</v>
      </c>
      <c r="K1017" s="14">
        <f t="shared" ca="1" si="155"/>
        <v>0</v>
      </c>
      <c r="L1017" s="113">
        <f t="shared" ca="1" si="156"/>
        <v>-40.21819526627219</v>
      </c>
      <c r="M1017" s="113">
        <f t="shared" ca="1" si="157"/>
        <v>0</v>
      </c>
      <c r="N1017" s="113">
        <f t="shared" ca="1" si="158"/>
        <v>0</v>
      </c>
      <c r="O1017" s="14">
        <f t="shared" ca="1" si="159"/>
        <v>0</v>
      </c>
      <c r="P1017" s="113">
        <f t="shared" ca="1" si="153"/>
        <v>40.21819526627219</v>
      </c>
      <c r="Q1017" s="114">
        <f t="shared" ca="1" si="154"/>
        <v>0</v>
      </c>
    </row>
    <row r="1018" spans="1:17" x14ac:dyDescent="0.75">
      <c r="A1018" t="s">
        <v>1082</v>
      </c>
      <c r="B1018" t="s">
        <v>9842</v>
      </c>
      <c r="G1018" s="14">
        <v>1016</v>
      </c>
      <c r="H1018" s="14">
        <f t="shared" ca="1" si="150"/>
        <v>16.015999999999998</v>
      </c>
      <c r="I1018" s="117">
        <f t="shared" ca="1" si="151"/>
        <v>3.5235199999999995</v>
      </c>
      <c r="J1018" s="113">
        <f t="shared" ca="1" si="152"/>
        <v>48.539201183431956</v>
      </c>
      <c r="K1018" s="14">
        <f t="shared" ca="1" si="155"/>
        <v>0</v>
      </c>
      <c r="L1018" s="113">
        <f t="shared" ca="1" si="156"/>
        <v>-45.015681183431958</v>
      </c>
      <c r="M1018" s="113">
        <f t="shared" ca="1" si="157"/>
        <v>0</v>
      </c>
      <c r="N1018" s="113">
        <f t="shared" ca="1" si="158"/>
        <v>0</v>
      </c>
      <c r="O1018" s="14">
        <f t="shared" ca="1" si="159"/>
        <v>0</v>
      </c>
      <c r="P1018" s="113">
        <f t="shared" ca="1" si="153"/>
        <v>45.015681183431958</v>
      </c>
      <c r="Q1018" s="114">
        <f t="shared" ca="1" si="154"/>
        <v>0</v>
      </c>
    </row>
    <row r="1019" spans="1:17" x14ac:dyDescent="0.75">
      <c r="A1019" t="s">
        <v>1083</v>
      </c>
      <c r="B1019" t="s">
        <v>9843</v>
      </c>
      <c r="G1019" s="14">
        <v>1017</v>
      </c>
      <c r="H1019" s="14">
        <f t="shared" ca="1" si="150"/>
        <v>163.208</v>
      </c>
      <c r="I1019" s="117">
        <f t="shared" ca="1" si="151"/>
        <v>35.905760000000001</v>
      </c>
      <c r="J1019" s="113">
        <f t="shared" ca="1" si="152"/>
        <v>58.940458579881664</v>
      </c>
      <c r="K1019" s="14">
        <f t="shared" ca="1" si="155"/>
        <v>0</v>
      </c>
      <c r="L1019" s="113">
        <f t="shared" ca="1" si="156"/>
        <v>-23.034698579881663</v>
      </c>
      <c r="M1019" s="113">
        <f t="shared" ca="1" si="157"/>
        <v>0</v>
      </c>
      <c r="N1019" s="113">
        <f t="shared" ca="1" si="158"/>
        <v>0</v>
      </c>
      <c r="O1019" s="14">
        <f t="shared" ca="1" si="159"/>
        <v>0</v>
      </c>
      <c r="P1019" s="113">
        <f t="shared" ca="1" si="153"/>
        <v>23.034698579881663</v>
      </c>
      <c r="Q1019" s="114">
        <f t="shared" ca="1" si="154"/>
        <v>0</v>
      </c>
    </row>
    <row r="1020" spans="1:17" x14ac:dyDescent="0.75">
      <c r="A1020" t="s">
        <v>1084</v>
      </c>
      <c r="B1020" t="s">
        <v>9844</v>
      </c>
      <c r="G1020" s="14">
        <v>1018</v>
      </c>
      <c r="H1020" s="14">
        <f t="shared" ca="1" si="150"/>
        <v>392.21800000000002</v>
      </c>
      <c r="I1020" s="117">
        <f t="shared" ca="1" si="151"/>
        <v>86.287959999999998</v>
      </c>
      <c r="J1020" s="113">
        <f t="shared" ca="1" si="152"/>
        <v>71.421967455621314</v>
      </c>
      <c r="K1020" s="14">
        <f t="shared" ca="1" si="155"/>
        <v>14.865992544378685</v>
      </c>
      <c r="L1020" s="113">
        <f t="shared" ca="1" si="156"/>
        <v>14.865992544378685</v>
      </c>
      <c r="M1020" s="113">
        <f t="shared" ca="1" si="157"/>
        <v>14.865992544378685</v>
      </c>
      <c r="N1020" s="113">
        <f t="shared" ca="1" si="158"/>
        <v>0</v>
      </c>
      <c r="O1020" s="14">
        <f t="shared" ca="1" si="159"/>
        <v>14.865992544378685</v>
      </c>
      <c r="P1020" s="113">
        <f t="shared" ca="1" si="153"/>
        <v>0</v>
      </c>
      <c r="Q1020" s="114">
        <f t="shared" ca="1" si="154"/>
        <v>0</v>
      </c>
    </row>
    <row r="1021" spans="1:17" x14ac:dyDescent="0.75">
      <c r="A1021" t="s">
        <v>1085</v>
      </c>
      <c r="B1021" t="s">
        <v>9845</v>
      </c>
      <c r="G1021" s="14">
        <v>1019</v>
      </c>
      <c r="H1021" s="14">
        <f t="shared" ca="1" si="150"/>
        <v>548.29600000000005</v>
      </c>
      <c r="I1021" s="117">
        <f t="shared" ca="1" si="151"/>
        <v>120.62512000000001</v>
      </c>
      <c r="J1021" s="113">
        <f t="shared" ca="1" si="152"/>
        <v>68.648298816568058</v>
      </c>
      <c r="K1021" s="14">
        <f t="shared" ca="1" si="155"/>
        <v>51.976821183431952</v>
      </c>
      <c r="L1021" s="113">
        <f t="shared" ca="1" si="156"/>
        <v>51.976821183431952</v>
      </c>
      <c r="M1021" s="113">
        <f t="shared" ca="1" si="157"/>
        <v>66.842813727810636</v>
      </c>
      <c r="N1021" s="113">
        <f t="shared" ca="1" si="158"/>
        <v>0</v>
      </c>
      <c r="O1021" s="14">
        <f t="shared" ca="1" si="159"/>
        <v>51.976821183431952</v>
      </c>
      <c r="P1021" s="113">
        <f t="shared" ca="1" si="153"/>
        <v>0</v>
      </c>
      <c r="Q1021" s="114">
        <f t="shared" ca="1" si="154"/>
        <v>0</v>
      </c>
    </row>
    <row r="1022" spans="1:17" x14ac:dyDescent="0.75">
      <c r="A1022" t="s">
        <v>1086</v>
      </c>
      <c r="B1022" t="s">
        <v>9846</v>
      </c>
      <c r="G1022" s="14">
        <v>1020</v>
      </c>
      <c r="H1022" s="14">
        <f t="shared" ca="1" si="150"/>
        <v>649.61</v>
      </c>
      <c r="I1022" s="117">
        <f t="shared" ca="1" si="151"/>
        <v>142.91419999999999</v>
      </c>
      <c r="J1022" s="113">
        <f t="shared" ca="1" si="152"/>
        <v>63.794378698224854</v>
      </c>
      <c r="K1022" s="14">
        <f t="shared" ca="1" si="155"/>
        <v>79.119821301775147</v>
      </c>
      <c r="L1022" s="113">
        <f t="shared" ca="1" si="156"/>
        <v>79.119821301775147</v>
      </c>
      <c r="M1022" s="113">
        <f t="shared" ca="1" si="157"/>
        <v>145.96263502958578</v>
      </c>
      <c r="N1022" s="113">
        <f t="shared" ca="1" si="158"/>
        <v>0</v>
      </c>
      <c r="O1022" s="14">
        <f t="shared" ca="1" si="159"/>
        <v>79.119821301775147</v>
      </c>
      <c r="P1022" s="113">
        <f t="shared" ca="1" si="153"/>
        <v>0</v>
      </c>
      <c r="Q1022" s="114">
        <f t="shared" ca="1" si="154"/>
        <v>0</v>
      </c>
    </row>
    <row r="1023" spans="1:17" x14ac:dyDescent="0.75">
      <c r="A1023" t="s">
        <v>1087</v>
      </c>
      <c r="B1023" t="s">
        <v>9847</v>
      </c>
      <c r="G1023" s="14">
        <v>1021</v>
      </c>
      <c r="H1023" s="14">
        <f t="shared" ca="1" si="150"/>
        <v>636.83600000000001</v>
      </c>
      <c r="I1023" s="117">
        <f t="shared" ca="1" si="151"/>
        <v>140.10392000000002</v>
      </c>
      <c r="J1023" s="113">
        <f t="shared" ca="1" si="152"/>
        <v>65.874630177514803</v>
      </c>
      <c r="K1023" s="14">
        <f t="shared" ca="1" si="155"/>
        <v>74.229289822485214</v>
      </c>
      <c r="L1023" s="113">
        <f t="shared" ca="1" si="156"/>
        <v>74.229289822485214</v>
      </c>
      <c r="M1023" s="113">
        <f t="shared" ca="1" si="157"/>
        <v>176</v>
      </c>
      <c r="N1023" s="113">
        <f t="shared" ca="1" si="158"/>
        <v>0</v>
      </c>
      <c r="O1023" s="14">
        <f t="shared" ca="1" si="159"/>
        <v>30.037364970414217</v>
      </c>
      <c r="P1023" s="113">
        <f t="shared" ca="1" si="153"/>
        <v>0</v>
      </c>
      <c r="Q1023" s="114">
        <f t="shared" ca="1" si="154"/>
        <v>-44.191924852070997</v>
      </c>
    </row>
    <row r="1024" spans="1:17" x14ac:dyDescent="0.75">
      <c r="A1024" t="s">
        <v>1088</v>
      </c>
      <c r="B1024" t="s">
        <v>9848</v>
      </c>
      <c r="G1024" s="14">
        <v>1022</v>
      </c>
      <c r="H1024" s="14">
        <f t="shared" ca="1" si="150"/>
        <v>535.51199999999994</v>
      </c>
      <c r="I1024" s="117">
        <f t="shared" ca="1" si="151"/>
        <v>117.81263999999999</v>
      </c>
      <c r="J1024" s="113">
        <f t="shared" ca="1" si="152"/>
        <v>69.341715976331372</v>
      </c>
      <c r="K1024" s="14">
        <f t="shared" ca="1" si="155"/>
        <v>48.470924023668616</v>
      </c>
      <c r="L1024" s="113">
        <f t="shared" ca="1" si="156"/>
        <v>48.470924023668616</v>
      </c>
      <c r="M1024" s="113">
        <f t="shared" ca="1" si="157"/>
        <v>176</v>
      </c>
      <c r="N1024" s="113">
        <f t="shared" ca="1" si="158"/>
        <v>0</v>
      </c>
      <c r="O1024" s="14">
        <f t="shared" ca="1" si="159"/>
        <v>0</v>
      </c>
      <c r="P1024" s="113">
        <f t="shared" ca="1" si="153"/>
        <v>0</v>
      </c>
      <c r="Q1024" s="114">
        <f t="shared" ca="1" si="154"/>
        <v>-48.470924023668616</v>
      </c>
    </row>
    <row r="1025" spans="1:17" x14ac:dyDescent="0.75">
      <c r="A1025" t="s">
        <v>1089</v>
      </c>
      <c r="B1025" t="s">
        <v>9849</v>
      </c>
      <c r="G1025" s="14">
        <v>1023</v>
      </c>
      <c r="H1025" s="14">
        <f t="shared" ca="1" si="150"/>
        <v>353.70699999999999</v>
      </c>
      <c r="I1025" s="117">
        <f t="shared" ca="1" si="151"/>
        <v>77.815539999999999</v>
      </c>
      <c r="J1025" s="113">
        <f t="shared" ca="1" si="152"/>
        <v>70.728550295858</v>
      </c>
      <c r="K1025" s="14">
        <f t="shared" ca="1" si="155"/>
        <v>7.0869897041419989</v>
      </c>
      <c r="L1025" s="113">
        <f t="shared" ca="1" si="156"/>
        <v>7.0869897041419989</v>
      </c>
      <c r="M1025" s="113">
        <f t="shared" ca="1" si="157"/>
        <v>176</v>
      </c>
      <c r="N1025" s="113">
        <f t="shared" ca="1" si="158"/>
        <v>0</v>
      </c>
      <c r="O1025" s="14">
        <f t="shared" ca="1" si="159"/>
        <v>0</v>
      </c>
      <c r="P1025" s="113">
        <f t="shared" ca="1" si="153"/>
        <v>0</v>
      </c>
      <c r="Q1025" s="114">
        <f t="shared" ca="1" si="154"/>
        <v>-7.0869897041419989</v>
      </c>
    </row>
    <row r="1026" spans="1:17" x14ac:dyDescent="0.75">
      <c r="A1026" t="s">
        <v>1090</v>
      </c>
      <c r="B1026" t="s">
        <v>9850</v>
      </c>
      <c r="G1026" s="14">
        <v>1024</v>
      </c>
      <c r="H1026" s="14">
        <f t="shared" ca="1" si="150"/>
        <v>146.32599999999999</v>
      </c>
      <c r="I1026" s="117">
        <f t="shared" ca="1" si="151"/>
        <v>32.191719999999997</v>
      </c>
      <c r="J1026" s="113">
        <f t="shared" ca="1" si="152"/>
        <v>71.421967455621314</v>
      </c>
      <c r="K1026" s="14">
        <f t="shared" ca="1" si="155"/>
        <v>0</v>
      </c>
      <c r="L1026" s="113">
        <f t="shared" ca="1" si="156"/>
        <v>-39.230247455621317</v>
      </c>
      <c r="M1026" s="113">
        <f t="shared" ca="1" si="157"/>
        <v>136.76975254437869</v>
      </c>
      <c r="N1026" s="113">
        <f t="shared" ca="1" si="158"/>
        <v>39.23024745562131</v>
      </c>
      <c r="O1026" s="14">
        <f t="shared" ca="1" si="159"/>
        <v>0</v>
      </c>
      <c r="P1026" s="113">
        <f t="shared" ca="1" si="153"/>
        <v>7.1054273576010019E-15</v>
      </c>
      <c r="Q1026" s="114">
        <f t="shared" ca="1" si="154"/>
        <v>0</v>
      </c>
    </row>
    <row r="1027" spans="1:17" x14ac:dyDescent="0.75">
      <c r="A1027" t="s">
        <v>1091</v>
      </c>
      <c r="B1027" t="s">
        <v>9851</v>
      </c>
      <c r="G1027" s="14">
        <v>1025</v>
      </c>
      <c r="H1027" s="14">
        <f t="shared" ref="H1027:H1090" ca="1" si="160">INDEX(INDIRECT(Library_File&amp;"Irradiance_Library"),MATCH($A1027,INDIRECT(Library_File&amp;"Irradiance_Labels"),0),MATCH(INDEX(IrradianceOptions,1,MATCH($A$1,Cases,0)),INDIRECT(Library_File&amp;"Irradiance_Transfer"),0))</f>
        <v>9.4079999999999995</v>
      </c>
      <c r="I1027" s="117">
        <f t="shared" ref="I1027:I1090" ca="1" si="161">INDEX(INDIRECT(Library_File&amp;"Solar_Library"),MATCH($C$3,INDIRECT(Library_File&amp;"Solar_Labels"),0),MATCH(INDEX(SolarOptions,1,MATCH($A$1,Cases,0)),INDIRECT(Library_File&amp;"Solar_Transfer"),0))*$H1027</f>
        <v>2.06976</v>
      </c>
      <c r="J1027" s="113">
        <f t="shared" ref="J1027:J1090" ca="1" si="162">INDEX(INDIRECT(Library_File&amp;"PwrUsage_Library"),MATCH($B1027,INDIRECT(Library_File&amp;"PwrUsage_Labels"),0),MATCH(INDEX(PwrUsageOptions,1,MATCH($A$1,Cases,0)),INDIRECT(Library_File&amp;"PwrUsage_Transfer"),0))</f>
        <v>72.808801775147941</v>
      </c>
      <c r="K1027" s="14">
        <f t="shared" ca="1" si="155"/>
        <v>0</v>
      </c>
      <c r="L1027" s="113">
        <f t="shared" ca="1" si="156"/>
        <v>-70.739041775147939</v>
      </c>
      <c r="M1027" s="113">
        <f t="shared" ca="1" si="157"/>
        <v>66.030710769230751</v>
      </c>
      <c r="N1027" s="113">
        <f t="shared" ca="1" si="158"/>
        <v>70.739041775147939</v>
      </c>
      <c r="O1027" s="14">
        <f t="shared" ca="1" si="159"/>
        <v>0</v>
      </c>
      <c r="P1027" s="113">
        <f t="shared" ref="P1027:P1090" ca="1" si="163">IF((J1027-I1027-N1027)&gt;0,(J1027-I1027-N1027),0)</f>
        <v>0</v>
      </c>
      <c r="Q1027" s="114">
        <f t="shared" ref="Q1027:Q1090" ca="1" si="164">IF((J1027+O1027-I1027)&lt;0,(J1027+O1027-I1027),0)</f>
        <v>0</v>
      </c>
    </row>
    <row r="1028" spans="1:17" x14ac:dyDescent="0.75">
      <c r="A1028" t="s">
        <v>1092</v>
      </c>
      <c r="B1028" t="s">
        <v>9852</v>
      </c>
      <c r="G1028" s="14">
        <v>1026</v>
      </c>
      <c r="H1028" s="14">
        <f t="shared" ca="1" si="160"/>
        <v>0</v>
      </c>
      <c r="I1028" s="117">
        <f t="shared" ca="1" si="161"/>
        <v>0</v>
      </c>
      <c r="J1028" s="113">
        <f t="shared" ca="1" si="162"/>
        <v>58.940458579881664</v>
      </c>
      <c r="K1028" s="14">
        <f t="shared" ref="K1028:K1091" ca="1" si="165">IF((I1028-J1028)&gt;0,(I1028-J1028),0)</f>
        <v>0</v>
      </c>
      <c r="L1028" s="113">
        <f t="shared" ref="L1028:L1091" ca="1" si="166">I1028-J1028</f>
        <v>-58.940458579881664</v>
      </c>
      <c r="M1028" s="113">
        <f t="shared" ca="1" si="157"/>
        <v>7.0902521893490871</v>
      </c>
      <c r="N1028" s="113">
        <f t="shared" ca="1" si="158"/>
        <v>58.940458579881664</v>
      </c>
      <c r="O1028" s="14">
        <f t="shared" ca="1" si="159"/>
        <v>0</v>
      </c>
      <c r="P1028" s="113">
        <f t="shared" ca="1" si="163"/>
        <v>0</v>
      </c>
      <c r="Q1028" s="114">
        <f t="shared" ca="1" si="164"/>
        <v>0</v>
      </c>
    </row>
    <row r="1029" spans="1:17" x14ac:dyDescent="0.75">
      <c r="A1029" t="s">
        <v>1093</v>
      </c>
      <c r="B1029" t="s">
        <v>9853</v>
      </c>
      <c r="G1029" s="14">
        <v>1027</v>
      </c>
      <c r="H1029" s="14">
        <f t="shared" ca="1" si="160"/>
        <v>0</v>
      </c>
      <c r="I1029" s="117">
        <f t="shared" ca="1" si="161"/>
        <v>0</v>
      </c>
      <c r="J1029" s="113">
        <f t="shared" ca="1" si="162"/>
        <v>48.539201183431956</v>
      </c>
      <c r="K1029" s="14">
        <f t="shared" ca="1" si="165"/>
        <v>0</v>
      </c>
      <c r="L1029" s="113">
        <f t="shared" ca="1" si="166"/>
        <v>-48.539201183431956</v>
      </c>
      <c r="M1029" s="113">
        <f t="shared" ref="M1029:M1092" ca="1" si="167">IF(AND((L1029+M1028)&lt;$M$3,(L1029+M1028)&gt;0),(L1029+M1028),IF((L1029+M1028)&gt;$M$3,$M$3,0))</f>
        <v>0</v>
      </c>
      <c r="N1029" s="113">
        <f t="shared" ref="N1029:N1092" ca="1" si="168">IF((M1028-M1029)&gt;0,(M1028-M1029),0)</f>
        <v>7.0902521893490871</v>
      </c>
      <c r="O1029" s="14">
        <f t="shared" ref="O1029:O1092" ca="1" si="169">IF((M1028-M1029)&lt;0,(M1029-M1028),0)</f>
        <v>0</v>
      </c>
      <c r="P1029" s="113">
        <f t="shared" ca="1" si="163"/>
        <v>41.448948994082869</v>
      </c>
      <c r="Q1029" s="114">
        <f t="shared" ca="1" si="164"/>
        <v>0</v>
      </c>
    </row>
    <row r="1030" spans="1:17" x14ac:dyDescent="0.75">
      <c r="A1030" t="s">
        <v>1094</v>
      </c>
      <c r="B1030" t="s">
        <v>9854</v>
      </c>
      <c r="G1030" s="14">
        <v>1028</v>
      </c>
      <c r="H1030" s="14">
        <f t="shared" ca="1" si="160"/>
        <v>0</v>
      </c>
      <c r="I1030" s="117">
        <f t="shared" ca="1" si="161"/>
        <v>0</v>
      </c>
      <c r="J1030" s="113">
        <f t="shared" ca="1" si="162"/>
        <v>38.137943786982255</v>
      </c>
      <c r="K1030" s="14">
        <f t="shared" ca="1" si="165"/>
        <v>0</v>
      </c>
      <c r="L1030" s="113">
        <f t="shared" ca="1" si="166"/>
        <v>-38.137943786982255</v>
      </c>
      <c r="M1030" s="113">
        <f t="shared" ca="1" si="167"/>
        <v>0</v>
      </c>
      <c r="N1030" s="113">
        <f t="shared" ca="1" si="168"/>
        <v>0</v>
      </c>
      <c r="O1030" s="14">
        <f t="shared" ca="1" si="169"/>
        <v>0</v>
      </c>
      <c r="P1030" s="113">
        <f t="shared" ca="1" si="163"/>
        <v>38.137943786982255</v>
      </c>
      <c r="Q1030" s="114">
        <f t="shared" ca="1" si="164"/>
        <v>0</v>
      </c>
    </row>
    <row r="1031" spans="1:17" x14ac:dyDescent="0.75">
      <c r="A1031" t="s">
        <v>1095</v>
      </c>
      <c r="B1031" t="s">
        <v>9855</v>
      </c>
      <c r="G1031" s="14">
        <v>1029</v>
      </c>
      <c r="H1031" s="14">
        <f t="shared" ca="1" si="160"/>
        <v>0</v>
      </c>
      <c r="I1031" s="117">
        <f t="shared" ca="1" si="161"/>
        <v>0</v>
      </c>
      <c r="J1031" s="113">
        <f t="shared" ca="1" si="162"/>
        <v>24.269600591715978</v>
      </c>
      <c r="K1031" s="14">
        <f t="shared" ca="1" si="165"/>
        <v>0</v>
      </c>
      <c r="L1031" s="113">
        <f t="shared" ca="1" si="166"/>
        <v>-24.269600591715978</v>
      </c>
      <c r="M1031" s="113">
        <f t="shared" ca="1" si="167"/>
        <v>0</v>
      </c>
      <c r="N1031" s="113">
        <f t="shared" ca="1" si="168"/>
        <v>0</v>
      </c>
      <c r="O1031" s="14">
        <f t="shared" ca="1" si="169"/>
        <v>0</v>
      </c>
      <c r="P1031" s="113">
        <f t="shared" ca="1" si="163"/>
        <v>24.269600591715978</v>
      </c>
      <c r="Q1031" s="114">
        <f t="shared" ca="1" si="164"/>
        <v>0</v>
      </c>
    </row>
    <row r="1032" spans="1:17" x14ac:dyDescent="0.75">
      <c r="A1032" t="s">
        <v>1096</v>
      </c>
      <c r="B1032" t="s">
        <v>9856</v>
      </c>
      <c r="G1032" s="14">
        <v>1030</v>
      </c>
      <c r="H1032" s="14">
        <f t="shared" ca="1" si="160"/>
        <v>0</v>
      </c>
      <c r="I1032" s="117">
        <f t="shared" ca="1" si="161"/>
        <v>0</v>
      </c>
      <c r="J1032" s="113">
        <f t="shared" ca="1" si="162"/>
        <v>13.868343195266274</v>
      </c>
      <c r="K1032" s="14">
        <f t="shared" ca="1" si="165"/>
        <v>0</v>
      </c>
      <c r="L1032" s="113">
        <f t="shared" ca="1" si="166"/>
        <v>-13.868343195266274</v>
      </c>
      <c r="M1032" s="113">
        <f t="shared" ca="1" si="167"/>
        <v>0</v>
      </c>
      <c r="N1032" s="113">
        <f t="shared" ca="1" si="168"/>
        <v>0</v>
      </c>
      <c r="O1032" s="14">
        <f t="shared" ca="1" si="169"/>
        <v>0</v>
      </c>
      <c r="P1032" s="113">
        <f t="shared" ca="1" si="163"/>
        <v>13.868343195266274</v>
      </c>
      <c r="Q1032" s="114">
        <f t="shared" ca="1" si="164"/>
        <v>0</v>
      </c>
    </row>
    <row r="1033" spans="1:17" x14ac:dyDescent="0.75">
      <c r="A1033" t="s">
        <v>1097</v>
      </c>
      <c r="B1033" t="s">
        <v>9857</v>
      </c>
      <c r="G1033" s="14">
        <v>1031</v>
      </c>
      <c r="H1033" s="14">
        <f t="shared" ca="1" si="160"/>
        <v>0</v>
      </c>
      <c r="I1033" s="117">
        <f t="shared" ca="1" si="161"/>
        <v>0</v>
      </c>
      <c r="J1033" s="113">
        <f t="shared" ca="1" si="162"/>
        <v>13.868343195266274</v>
      </c>
      <c r="K1033" s="14">
        <f t="shared" ca="1" si="165"/>
        <v>0</v>
      </c>
      <c r="L1033" s="113">
        <f t="shared" ca="1" si="166"/>
        <v>-13.868343195266274</v>
      </c>
      <c r="M1033" s="113">
        <f t="shared" ca="1" si="167"/>
        <v>0</v>
      </c>
      <c r="N1033" s="113">
        <f t="shared" ca="1" si="168"/>
        <v>0</v>
      </c>
      <c r="O1033" s="14">
        <f t="shared" ca="1" si="169"/>
        <v>0</v>
      </c>
      <c r="P1033" s="113">
        <f t="shared" ca="1" si="163"/>
        <v>13.868343195266274</v>
      </c>
      <c r="Q1033" s="114">
        <f t="shared" ca="1" si="164"/>
        <v>0</v>
      </c>
    </row>
    <row r="1034" spans="1:17" x14ac:dyDescent="0.75">
      <c r="A1034" t="s">
        <v>1098</v>
      </c>
      <c r="B1034" t="s">
        <v>9858</v>
      </c>
      <c r="G1034" s="14">
        <v>1032</v>
      </c>
      <c r="H1034" s="14">
        <f t="shared" ca="1" si="160"/>
        <v>0</v>
      </c>
      <c r="I1034" s="117">
        <f t="shared" ca="1" si="161"/>
        <v>0</v>
      </c>
      <c r="J1034" s="113">
        <f t="shared" ca="1" si="162"/>
        <v>13.868343195266274</v>
      </c>
      <c r="K1034" s="14">
        <f t="shared" ca="1" si="165"/>
        <v>0</v>
      </c>
      <c r="L1034" s="113">
        <f t="shared" ca="1" si="166"/>
        <v>-13.868343195266274</v>
      </c>
      <c r="M1034" s="113">
        <f t="shared" ca="1" si="167"/>
        <v>0</v>
      </c>
      <c r="N1034" s="113">
        <f t="shared" ca="1" si="168"/>
        <v>0</v>
      </c>
      <c r="O1034" s="14">
        <f t="shared" ca="1" si="169"/>
        <v>0</v>
      </c>
      <c r="P1034" s="113">
        <f t="shared" ca="1" si="163"/>
        <v>13.868343195266274</v>
      </c>
      <c r="Q1034" s="114">
        <f t="shared" ca="1" si="164"/>
        <v>0</v>
      </c>
    </row>
    <row r="1035" spans="1:17" x14ac:dyDescent="0.75">
      <c r="A1035" t="s">
        <v>1099</v>
      </c>
      <c r="B1035" t="s">
        <v>9859</v>
      </c>
      <c r="G1035" s="14">
        <v>1033</v>
      </c>
      <c r="H1035" s="14">
        <f t="shared" ca="1" si="160"/>
        <v>0</v>
      </c>
      <c r="I1035" s="117">
        <f t="shared" ca="1" si="161"/>
        <v>0</v>
      </c>
      <c r="J1035" s="113">
        <f t="shared" ca="1" si="162"/>
        <v>13.868343195266274</v>
      </c>
      <c r="K1035" s="14">
        <f t="shared" ca="1" si="165"/>
        <v>0</v>
      </c>
      <c r="L1035" s="113">
        <f t="shared" ca="1" si="166"/>
        <v>-13.868343195266274</v>
      </c>
      <c r="M1035" s="113">
        <f t="shared" ca="1" si="167"/>
        <v>0</v>
      </c>
      <c r="N1035" s="113">
        <f t="shared" ca="1" si="168"/>
        <v>0</v>
      </c>
      <c r="O1035" s="14">
        <f t="shared" ca="1" si="169"/>
        <v>0</v>
      </c>
      <c r="P1035" s="113">
        <f t="shared" ca="1" si="163"/>
        <v>13.868343195266274</v>
      </c>
      <c r="Q1035" s="114">
        <f t="shared" ca="1" si="164"/>
        <v>0</v>
      </c>
    </row>
    <row r="1036" spans="1:17" x14ac:dyDescent="0.75">
      <c r="A1036" t="s">
        <v>1100</v>
      </c>
      <c r="B1036" t="s">
        <v>9860</v>
      </c>
      <c r="G1036" s="14">
        <v>1034</v>
      </c>
      <c r="H1036" s="14">
        <f t="shared" ca="1" si="160"/>
        <v>0</v>
      </c>
      <c r="I1036" s="117">
        <f t="shared" ca="1" si="161"/>
        <v>0</v>
      </c>
      <c r="J1036" s="113">
        <f t="shared" ca="1" si="162"/>
        <v>13.868343195266274</v>
      </c>
      <c r="K1036" s="14">
        <f t="shared" ca="1" si="165"/>
        <v>0</v>
      </c>
      <c r="L1036" s="113">
        <f t="shared" ca="1" si="166"/>
        <v>-13.868343195266274</v>
      </c>
      <c r="M1036" s="113">
        <f t="shared" ca="1" si="167"/>
        <v>0</v>
      </c>
      <c r="N1036" s="113">
        <f t="shared" ca="1" si="168"/>
        <v>0</v>
      </c>
      <c r="O1036" s="14">
        <f t="shared" ca="1" si="169"/>
        <v>0</v>
      </c>
      <c r="P1036" s="113">
        <f t="shared" ca="1" si="163"/>
        <v>13.868343195266274</v>
      </c>
      <c r="Q1036" s="114">
        <f t="shared" ca="1" si="164"/>
        <v>0</v>
      </c>
    </row>
    <row r="1037" spans="1:17" x14ac:dyDescent="0.75">
      <c r="A1037" t="s">
        <v>1101</v>
      </c>
      <c r="B1037" t="s">
        <v>9861</v>
      </c>
      <c r="G1037" s="14">
        <v>1035</v>
      </c>
      <c r="H1037" s="14">
        <f t="shared" ca="1" si="160"/>
        <v>0</v>
      </c>
      <c r="I1037" s="117">
        <f t="shared" ca="1" si="161"/>
        <v>0</v>
      </c>
      <c r="J1037" s="113">
        <f t="shared" ca="1" si="162"/>
        <v>13.868343195266274</v>
      </c>
      <c r="K1037" s="14">
        <f t="shared" ca="1" si="165"/>
        <v>0</v>
      </c>
      <c r="L1037" s="113">
        <f t="shared" ca="1" si="166"/>
        <v>-13.868343195266274</v>
      </c>
      <c r="M1037" s="113">
        <f t="shared" ca="1" si="167"/>
        <v>0</v>
      </c>
      <c r="N1037" s="113">
        <f t="shared" ca="1" si="168"/>
        <v>0</v>
      </c>
      <c r="O1037" s="14">
        <f t="shared" ca="1" si="169"/>
        <v>0</v>
      </c>
      <c r="P1037" s="113">
        <f t="shared" ca="1" si="163"/>
        <v>13.868343195266274</v>
      </c>
      <c r="Q1037" s="114">
        <f t="shared" ca="1" si="164"/>
        <v>0</v>
      </c>
    </row>
    <row r="1038" spans="1:17" x14ac:dyDescent="0.75">
      <c r="A1038" t="s">
        <v>1102</v>
      </c>
      <c r="B1038" t="s">
        <v>9862</v>
      </c>
      <c r="G1038" s="14">
        <v>1036</v>
      </c>
      <c r="H1038" s="14">
        <f t="shared" ca="1" si="160"/>
        <v>0</v>
      </c>
      <c r="I1038" s="117">
        <f t="shared" ca="1" si="161"/>
        <v>0</v>
      </c>
      <c r="J1038" s="113">
        <f t="shared" ca="1" si="162"/>
        <v>13.868343195266274</v>
      </c>
      <c r="K1038" s="14">
        <f t="shared" ca="1" si="165"/>
        <v>0</v>
      </c>
      <c r="L1038" s="113">
        <f t="shared" ca="1" si="166"/>
        <v>-13.868343195266274</v>
      </c>
      <c r="M1038" s="113">
        <f t="shared" ca="1" si="167"/>
        <v>0</v>
      </c>
      <c r="N1038" s="113">
        <f t="shared" ca="1" si="168"/>
        <v>0</v>
      </c>
      <c r="O1038" s="14">
        <f t="shared" ca="1" si="169"/>
        <v>0</v>
      </c>
      <c r="P1038" s="113">
        <f t="shared" ca="1" si="163"/>
        <v>13.868343195266274</v>
      </c>
      <c r="Q1038" s="114">
        <f t="shared" ca="1" si="164"/>
        <v>0</v>
      </c>
    </row>
    <row r="1039" spans="1:17" x14ac:dyDescent="0.75">
      <c r="A1039" t="s">
        <v>1103</v>
      </c>
      <c r="B1039" t="s">
        <v>9863</v>
      </c>
      <c r="G1039" s="14">
        <v>1037</v>
      </c>
      <c r="H1039" s="14">
        <f t="shared" ca="1" si="160"/>
        <v>0</v>
      </c>
      <c r="I1039" s="117">
        <f t="shared" ca="1" si="161"/>
        <v>0</v>
      </c>
      <c r="J1039" s="113">
        <f t="shared" ca="1" si="162"/>
        <v>20.802514792899409</v>
      </c>
      <c r="K1039" s="14">
        <f t="shared" ca="1" si="165"/>
        <v>0</v>
      </c>
      <c r="L1039" s="113">
        <f t="shared" ca="1" si="166"/>
        <v>-20.802514792899409</v>
      </c>
      <c r="M1039" s="113">
        <f t="shared" ca="1" si="167"/>
        <v>0</v>
      </c>
      <c r="N1039" s="113">
        <f t="shared" ca="1" si="168"/>
        <v>0</v>
      </c>
      <c r="O1039" s="14">
        <f t="shared" ca="1" si="169"/>
        <v>0</v>
      </c>
      <c r="P1039" s="113">
        <f t="shared" ca="1" si="163"/>
        <v>20.802514792899409</v>
      </c>
      <c r="Q1039" s="114">
        <f t="shared" ca="1" si="164"/>
        <v>0</v>
      </c>
    </row>
    <row r="1040" spans="1:17" x14ac:dyDescent="0.75">
      <c r="A1040" t="s">
        <v>1104</v>
      </c>
      <c r="B1040" t="s">
        <v>9864</v>
      </c>
      <c r="G1040" s="14">
        <v>1038</v>
      </c>
      <c r="H1040" s="14">
        <f t="shared" ca="1" si="160"/>
        <v>0</v>
      </c>
      <c r="I1040" s="117">
        <f t="shared" ca="1" si="161"/>
        <v>0</v>
      </c>
      <c r="J1040" s="113">
        <f t="shared" ca="1" si="162"/>
        <v>31.203772189349117</v>
      </c>
      <c r="K1040" s="14">
        <f t="shared" ca="1" si="165"/>
        <v>0</v>
      </c>
      <c r="L1040" s="113">
        <f t="shared" ca="1" si="166"/>
        <v>-31.203772189349117</v>
      </c>
      <c r="M1040" s="113">
        <f t="shared" ca="1" si="167"/>
        <v>0</v>
      </c>
      <c r="N1040" s="113">
        <f t="shared" ca="1" si="168"/>
        <v>0</v>
      </c>
      <c r="O1040" s="14">
        <f t="shared" ca="1" si="169"/>
        <v>0</v>
      </c>
      <c r="P1040" s="113">
        <f t="shared" ca="1" si="163"/>
        <v>31.203772189349117</v>
      </c>
      <c r="Q1040" s="114">
        <f t="shared" ca="1" si="164"/>
        <v>0</v>
      </c>
    </row>
    <row r="1041" spans="1:17" x14ac:dyDescent="0.75">
      <c r="A1041" t="s">
        <v>1105</v>
      </c>
      <c r="B1041" t="s">
        <v>9865</v>
      </c>
      <c r="G1041" s="14">
        <v>1039</v>
      </c>
      <c r="H1041" s="14">
        <f t="shared" ca="1" si="160"/>
        <v>0</v>
      </c>
      <c r="I1041" s="117">
        <f t="shared" ca="1" si="161"/>
        <v>0</v>
      </c>
      <c r="J1041" s="113">
        <f t="shared" ca="1" si="162"/>
        <v>40.21819526627219</v>
      </c>
      <c r="K1041" s="14">
        <f t="shared" ca="1" si="165"/>
        <v>0</v>
      </c>
      <c r="L1041" s="113">
        <f t="shared" ca="1" si="166"/>
        <v>-40.21819526627219</v>
      </c>
      <c r="M1041" s="113">
        <f t="shared" ca="1" si="167"/>
        <v>0</v>
      </c>
      <c r="N1041" s="113">
        <f t="shared" ca="1" si="168"/>
        <v>0</v>
      </c>
      <c r="O1041" s="14">
        <f t="shared" ca="1" si="169"/>
        <v>0</v>
      </c>
      <c r="P1041" s="113">
        <f t="shared" ca="1" si="163"/>
        <v>40.21819526627219</v>
      </c>
      <c r="Q1041" s="114">
        <f t="shared" ca="1" si="164"/>
        <v>0</v>
      </c>
    </row>
    <row r="1042" spans="1:17" x14ac:dyDescent="0.75">
      <c r="A1042" t="s">
        <v>1106</v>
      </c>
      <c r="B1042" t="s">
        <v>9866</v>
      </c>
      <c r="G1042" s="14">
        <v>1040</v>
      </c>
      <c r="H1042" s="14">
        <f t="shared" ca="1" si="160"/>
        <v>30.652999999999999</v>
      </c>
      <c r="I1042" s="117">
        <f t="shared" ca="1" si="161"/>
        <v>6.7436599999999993</v>
      </c>
      <c r="J1042" s="113">
        <f t="shared" ca="1" si="162"/>
        <v>48.539201183431956</v>
      </c>
      <c r="K1042" s="14">
        <f t="shared" ca="1" si="165"/>
        <v>0</v>
      </c>
      <c r="L1042" s="113">
        <f t="shared" ca="1" si="166"/>
        <v>-41.795541183431958</v>
      </c>
      <c r="M1042" s="113">
        <f t="shared" ca="1" si="167"/>
        <v>0</v>
      </c>
      <c r="N1042" s="113">
        <f t="shared" ca="1" si="168"/>
        <v>0</v>
      </c>
      <c r="O1042" s="14">
        <f t="shared" ca="1" si="169"/>
        <v>0</v>
      </c>
      <c r="P1042" s="113">
        <f t="shared" ca="1" si="163"/>
        <v>41.795541183431958</v>
      </c>
      <c r="Q1042" s="114">
        <f t="shared" ca="1" si="164"/>
        <v>0</v>
      </c>
    </row>
    <row r="1043" spans="1:17" x14ac:dyDescent="0.75">
      <c r="A1043" t="s">
        <v>1107</v>
      </c>
      <c r="B1043" t="s">
        <v>9867</v>
      </c>
      <c r="G1043" s="14">
        <v>1041</v>
      </c>
      <c r="H1043" s="14">
        <f t="shared" ca="1" si="160"/>
        <v>204.738</v>
      </c>
      <c r="I1043" s="117">
        <f t="shared" ca="1" si="161"/>
        <v>45.042360000000002</v>
      </c>
      <c r="J1043" s="113">
        <f t="shared" ca="1" si="162"/>
        <v>58.940458579881664</v>
      </c>
      <c r="K1043" s="14">
        <f t="shared" ca="1" si="165"/>
        <v>0</v>
      </c>
      <c r="L1043" s="113">
        <f t="shared" ca="1" si="166"/>
        <v>-13.898098579881662</v>
      </c>
      <c r="M1043" s="113">
        <f t="shared" ca="1" si="167"/>
        <v>0</v>
      </c>
      <c r="N1043" s="113">
        <f t="shared" ca="1" si="168"/>
        <v>0</v>
      </c>
      <c r="O1043" s="14">
        <f t="shared" ca="1" si="169"/>
        <v>0</v>
      </c>
      <c r="P1043" s="113">
        <f t="shared" ca="1" si="163"/>
        <v>13.898098579881662</v>
      </c>
      <c r="Q1043" s="114">
        <f t="shared" ca="1" si="164"/>
        <v>0</v>
      </c>
    </row>
    <row r="1044" spans="1:17" x14ac:dyDescent="0.75">
      <c r="A1044" t="s">
        <v>1108</v>
      </c>
      <c r="B1044" t="s">
        <v>9868</v>
      </c>
      <c r="G1044" s="14">
        <v>1042</v>
      </c>
      <c r="H1044" s="14">
        <f t="shared" ca="1" si="160"/>
        <v>437.82900000000001</v>
      </c>
      <c r="I1044" s="117">
        <f t="shared" ca="1" si="161"/>
        <v>96.322379999999995</v>
      </c>
      <c r="J1044" s="113">
        <f t="shared" ca="1" si="162"/>
        <v>71.421967455621314</v>
      </c>
      <c r="K1044" s="14">
        <f t="shared" ca="1" si="165"/>
        <v>24.900412544378682</v>
      </c>
      <c r="L1044" s="113">
        <f t="shared" ca="1" si="166"/>
        <v>24.900412544378682</v>
      </c>
      <c r="M1044" s="113">
        <f t="shared" ca="1" si="167"/>
        <v>24.900412544378682</v>
      </c>
      <c r="N1044" s="113">
        <f t="shared" ca="1" si="168"/>
        <v>0</v>
      </c>
      <c r="O1044" s="14">
        <f t="shared" ca="1" si="169"/>
        <v>24.900412544378682</v>
      </c>
      <c r="P1044" s="113">
        <f t="shared" ca="1" si="163"/>
        <v>0</v>
      </c>
      <c r="Q1044" s="114">
        <f t="shared" ca="1" si="164"/>
        <v>0</v>
      </c>
    </row>
    <row r="1045" spans="1:17" x14ac:dyDescent="0.75">
      <c r="A1045" t="s">
        <v>1109</v>
      </c>
      <c r="B1045" t="s">
        <v>9869</v>
      </c>
      <c r="G1045" s="14">
        <v>1043</v>
      </c>
      <c r="H1045" s="14">
        <f t="shared" ca="1" si="160"/>
        <v>586.62800000000004</v>
      </c>
      <c r="I1045" s="117">
        <f t="shared" ca="1" si="161"/>
        <v>129.05816000000002</v>
      </c>
      <c r="J1045" s="113">
        <f t="shared" ca="1" si="162"/>
        <v>68.648298816568058</v>
      </c>
      <c r="K1045" s="14">
        <f t="shared" ca="1" si="165"/>
        <v>60.409861183431957</v>
      </c>
      <c r="L1045" s="113">
        <f t="shared" ca="1" si="166"/>
        <v>60.409861183431957</v>
      </c>
      <c r="M1045" s="113">
        <f t="shared" ca="1" si="167"/>
        <v>85.310273727810639</v>
      </c>
      <c r="N1045" s="113">
        <f t="shared" ca="1" si="168"/>
        <v>0</v>
      </c>
      <c r="O1045" s="14">
        <f t="shared" ca="1" si="169"/>
        <v>60.409861183431957</v>
      </c>
      <c r="P1045" s="113">
        <f t="shared" ca="1" si="163"/>
        <v>0</v>
      </c>
      <c r="Q1045" s="114">
        <f t="shared" ca="1" si="164"/>
        <v>0</v>
      </c>
    </row>
    <row r="1046" spans="1:17" x14ac:dyDescent="0.75">
      <c r="A1046" t="s">
        <v>1110</v>
      </c>
      <c r="B1046" t="s">
        <v>9870</v>
      </c>
      <c r="G1046" s="14">
        <v>1044</v>
      </c>
      <c r="H1046" s="14">
        <f t="shared" ca="1" si="160"/>
        <v>660.77499999999998</v>
      </c>
      <c r="I1046" s="117">
        <f t="shared" ca="1" si="161"/>
        <v>145.37049999999999</v>
      </c>
      <c r="J1046" s="113">
        <f t="shared" ca="1" si="162"/>
        <v>63.794378698224854</v>
      </c>
      <c r="K1046" s="14">
        <f t="shared" ca="1" si="165"/>
        <v>81.576121301775146</v>
      </c>
      <c r="L1046" s="113">
        <f t="shared" ca="1" si="166"/>
        <v>81.576121301775146</v>
      </c>
      <c r="M1046" s="113">
        <f t="shared" ca="1" si="167"/>
        <v>166.8863950295858</v>
      </c>
      <c r="N1046" s="113">
        <f t="shared" ca="1" si="168"/>
        <v>0</v>
      </c>
      <c r="O1046" s="14">
        <f t="shared" ca="1" si="169"/>
        <v>81.57612130177516</v>
      </c>
      <c r="P1046" s="113">
        <f t="shared" ca="1" si="163"/>
        <v>0</v>
      </c>
      <c r="Q1046" s="114">
        <f t="shared" ca="1" si="164"/>
        <v>0</v>
      </c>
    </row>
    <row r="1047" spans="1:17" x14ac:dyDescent="0.75">
      <c r="A1047" t="s">
        <v>1111</v>
      </c>
      <c r="B1047" t="s">
        <v>9871</v>
      </c>
      <c r="G1047" s="14">
        <v>1045</v>
      </c>
      <c r="H1047" s="14">
        <f t="shared" ca="1" si="160"/>
        <v>643.61199999999997</v>
      </c>
      <c r="I1047" s="117">
        <f t="shared" ca="1" si="161"/>
        <v>141.59464</v>
      </c>
      <c r="J1047" s="113">
        <f t="shared" ca="1" si="162"/>
        <v>65.874630177514803</v>
      </c>
      <c r="K1047" s="14">
        <f t="shared" ca="1" si="165"/>
        <v>75.720009822485196</v>
      </c>
      <c r="L1047" s="113">
        <f t="shared" ca="1" si="166"/>
        <v>75.720009822485196</v>
      </c>
      <c r="M1047" s="113">
        <f t="shared" ca="1" si="167"/>
        <v>176</v>
      </c>
      <c r="N1047" s="113">
        <f t="shared" ca="1" si="168"/>
        <v>0</v>
      </c>
      <c r="O1047" s="14">
        <f t="shared" ca="1" si="169"/>
        <v>9.113604970414201</v>
      </c>
      <c r="P1047" s="113">
        <f t="shared" ca="1" si="163"/>
        <v>0</v>
      </c>
      <c r="Q1047" s="114">
        <f t="shared" ca="1" si="164"/>
        <v>-66.606404852070995</v>
      </c>
    </row>
    <row r="1048" spans="1:17" x14ac:dyDescent="0.75">
      <c r="A1048" t="s">
        <v>1112</v>
      </c>
      <c r="B1048" t="s">
        <v>9872</v>
      </c>
      <c r="G1048" s="14">
        <v>1046</v>
      </c>
      <c r="H1048" s="14">
        <f t="shared" ca="1" si="160"/>
        <v>542.27700000000004</v>
      </c>
      <c r="I1048" s="117">
        <f t="shared" ca="1" si="161"/>
        <v>119.30094000000001</v>
      </c>
      <c r="J1048" s="113">
        <f t="shared" ca="1" si="162"/>
        <v>69.341715976331372</v>
      </c>
      <c r="K1048" s="14">
        <f t="shared" ca="1" si="165"/>
        <v>49.959224023668639</v>
      </c>
      <c r="L1048" s="113">
        <f t="shared" ca="1" si="166"/>
        <v>49.959224023668639</v>
      </c>
      <c r="M1048" s="113">
        <f t="shared" ca="1" si="167"/>
        <v>176</v>
      </c>
      <c r="N1048" s="113">
        <f t="shared" ca="1" si="168"/>
        <v>0</v>
      </c>
      <c r="O1048" s="14">
        <f t="shared" ca="1" si="169"/>
        <v>0</v>
      </c>
      <c r="P1048" s="113">
        <f t="shared" ca="1" si="163"/>
        <v>0</v>
      </c>
      <c r="Q1048" s="114">
        <f t="shared" ca="1" si="164"/>
        <v>-49.959224023668639</v>
      </c>
    </row>
    <row r="1049" spans="1:17" x14ac:dyDescent="0.75">
      <c r="A1049" t="s">
        <v>1113</v>
      </c>
      <c r="B1049" t="s">
        <v>9873</v>
      </c>
      <c r="G1049" s="14">
        <v>1047</v>
      </c>
      <c r="H1049" s="14">
        <f t="shared" ca="1" si="160"/>
        <v>358.34899999999999</v>
      </c>
      <c r="I1049" s="117">
        <f t="shared" ca="1" si="161"/>
        <v>78.836780000000005</v>
      </c>
      <c r="J1049" s="113">
        <f t="shared" ca="1" si="162"/>
        <v>70.728550295858</v>
      </c>
      <c r="K1049" s="14">
        <f t="shared" ca="1" si="165"/>
        <v>8.1082297041420048</v>
      </c>
      <c r="L1049" s="113">
        <f t="shared" ca="1" si="166"/>
        <v>8.1082297041420048</v>
      </c>
      <c r="M1049" s="113">
        <f t="shared" ca="1" si="167"/>
        <v>176</v>
      </c>
      <c r="N1049" s="113">
        <f t="shared" ca="1" si="168"/>
        <v>0</v>
      </c>
      <c r="O1049" s="14">
        <f t="shared" ca="1" si="169"/>
        <v>0</v>
      </c>
      <c r="P1049" s="113">
        <f t="shared" ca="1" si="163"/>
        <v>0</v>
      </c>
      <c r="Q1049" s="114">
        <f t="shared" ca="1" si="164"/>
        <v>-8.1082297041420048</v>
      </c>
    </row>
    <row r="1050" spans="1:17" x14ac:dyDescent="0.75">
      <c r="A1050" t="s">
        <v>1114</v>
      </c>
      <c r="B1050" t="s">
        <v>9874</v>
      </c>
      <c r="G1050" s="14">
        <v>1048</v>
      </c>
      <c r="H1050" s="14">
        <f t="shared" ca="1" si="160"/>
        <v>151.80600000000001</v>
      </c>
      <c r="I1050" s="117">
        <f t="shared" ca="1" si="161"/>
        <v>33.397320000000001</v>
      </c>
      <c r="J1050" s="113">
        <f t="shared" ca="1" si="162"/>
        <v>71.421967455621314</v>
      </c>
      <c r="K1050" s="14">
        <f t="shared" ca="1" si="165"/>
        <v>0</v>
      </c>
      <c r="L1050" s="113">
        <f t="shared" ca="1" si="166"/>
        <v>-38.024647455621313</v>
      </c>
      <c r="M1050" s="113">
        <f t="shared" ca="1" si="167"/>
        <v>137.97535254437869</v>
      </c>
      <c r="N1050" s="113">
        <f t="shared" ca="1" si="168"/>
        <v>38.024647455621306</v>
      </c>
      <c r="O1050" s="14">
        <f t="shared" ca="1" si="169"/>
        <v>0</v>
      </c>
      <c r="P1050" s="113">
        <f t="shared" ca="1" si="163"/>
        <v>7.1054273576010019E-15</v>
      </c>
      <c r="Q1050" s="114">
        <f t="shared" ca="1" si="164"/>
        <v>0</v>
      </c>
    </row>
    <row r="1051" spans="1:17" x14ac:dyDescent="0.75">
      <c r="A1051" t="s">
        <v>1115</v>
      </c>
      <c r="B1051" t="s">
        <v>9875</v>
      </c>
      <c r="G1051" s="14">
        <v>1049</v>
      </c>
      <c r="H1051" s="14">
        <f t="shared" ca="1" si="160"/>
        <v>10.351000000000001</v>
      </c>
      <c r="I1051" s="117">
        <f t="shared" ca="1" si="161"/>
        <v>2.2772200000000002</v>
      </c>
      <c r="J1051" s="113">
        <f t="shared" ca="1" si="162"/>
        <v>72.808801775147941</v>
      </c>
      <c r="K1051" s="14">
        <f t="shared" ca="1" si="165"/>
        <v>0</v>
      </c>
      <c r="L1051" s="113">
        <f t="shared" ca="1" si="166"/>
        <v>-70.531581775147941</v>
      </c>
      <c r="M1051" s="113">
        <f t="shared" ca="1" si="167"/>
        <v>67.443770769230753</v>
      </c>
      <c r="N1051" s="113">
        <f t="shared" ca="1" si="168"/>
        <v>70.531581775147941</v>
      </c>
      <c r="O1051" s="14">
        <f t="shared" ca="1" si="169"/>
        <v>0</v>
      </c>
      <c r="P1051" s="113">
        <f t="shared" ca="1" si="163"/>
        <v>0</v>
      </c>
      <c r="Q1051" s="114">
        <f t="shared" ca="1" si="164"/>
        <v>0</v>
      </c>
    </row>
    <row r="1052" spans="1:17" x14ac:dyDescent="0.75">
      <c r="A1052" t="s">
        <v>1116</v>
      </c>
      <c r="B1052" t="s">
        <v>9876</v>
      </c>
      <c r="G1052" s="14">
        <v>1050</v>
      </c>
      <c r="H1052" s="14">
        <f t="shared" ca="1" si="160"/>
        <v>0</v>
      </c>
      <c r="I1052" s="117">
        <f t="shared" ca="1" si="161"/>
        <v>0</v>
      </c>
      <c r="J1052" s="113">
        <f t="shared" ca="1" si="162"/>
        <v>58.940458579881664</v>
      </c>
      <c r="K1052" s="14">
        <f t="shared" ca="1" si="165"/>
        <v>0</v>
      </c>
      <c r="L1052" s="113">
        <f t="shared" ca="1" si="166"/>
        <v>-58.940458579881664</v>
      </c>
      <c r="M1052" s="113">
        <f t="shared" ca="1" si="167"/>
        <v>8.5033121893490886</v>
      </c>
      <c r="N1052" s="113">
        <f t="shared" ca="1" si="168"/>
        <v>58.940458579881664</v>
      </c>
      <c r="O1052" s="14">
        <f t="shared" ca="1" si="169"/>
        <v>0</v>
      </c>
      <c r="P1052" s="113">
        <f t="shared" ca="1" si="163"/>
        <v>0</v>
      </c>
      <c r="Q1052" s="114">
        <f t="shared" ca="1" si="164"/>
        <v>0</v>
      </c>
    </row>
    <row r="1053" spans="1:17" x14ac:dyDescent="0.75">
      <c r="A1053" t="s">
        <v>1117</v>
      </c>
      <c r="B1053" t="s">
        <v>9877</v>
      </c>
      <c r="G1053" s="14">
        <v>1051</v>
      </c>
      <c r="H1053" s="14">
        <f t="shared" ca="1" si="160"/>
        <v>0</v>
      </c>
      <c r="I1053" s="117">
        <f t="shared" ca="1" si="161"/>
        <v>0</v>
      </c>
      <c r="J1053" s="113">
        <f t="shared" ca="1" si="162"/>
        <v>48.539201183431956</v>
      </c>
      <c r="K1053" s="14">
        <f t="shared" ca="1" si="165"/>
        <v>0</v>
      </c>
      <c r="L1053" s="113">
        <f t="shared" ca="1" si="166"/>
        <v>-48.539201183431956</v>
      </c>
      <c r="M1053" s="113">
        <f t="shared" ca="1" si="167"/>
        <v>0</v>
      </c>
      <c r="N1053" s="113">
        <f t="shared" ca="1" si="168"/>
        <v>8.5033121893490886</v>
      </c>
      <c r="O1053" s="14">
        <f t="shared" ca="1" si="169"/>
        <v>0</v>
      </c>
      <c r="P1053" s="113">
        <f t="shared" ca="1" si="163"/>
        <v>40.035888994082867</v>
      </c>
      <c r="Q1053" s="114">
        <f t="shared" ca="1" si="164"/>
        <v>0</v>
      </c>
    </row>
    <row r="1054" spans="1:17" x14ac:dyDescent="0.75">
      <c r="A1054" t="s">
        <v>1118</v>
      </c>
      <c r="B1054" t="s">
        <v>9878</v>
      </c>
      <c r="G1054" s="14">
        <v>1052</v>
      </c>
      <c r="H1054" s="14">
        <f t="shared" ca="1" si="160"/>
        <v>0</v>
      </c>
      <c r="I1054" s="117">
        <f t="shared" ca="1" si="161"/>
        <v>0</v>
      </c>
      <c r="J1054" s="113">
        <f t="shared" ca="1" si="162"/>
        <v>38.137943786982255</v>
      </c>
      <c r="K1054" s="14">
        <f t="shared" ca="1" si="165"/>
        <v>0</v>
      </c>
      <c r="L1054" s="113">
        <f t="shared" ca="1" si="166"/>
        <v>-38.137943786982255</v>
      </c>
      <c r="M1054" s="113">
        <f t="shared" ca="1" si="167"/>
        <v>0</v>
      </c>
      <c r="N1054" s="113">
        <f t="shared" ca="1" si="168"/>
        <v>0</v>
      </c>
      <c r="O1054" s="14">
        <f t="shared" ca="1" si="169"/>
        <v>0</v>
      </c>
      <c r="P1054" s="113">
        <f t="shared" ca="1" si="163"/>
        <v>38.137943786982255</v>
      </c>
      <c r="Q1054" s="114">
        <f t="shared" ca="1" si="164"/>
        <v>0</v>
      </c>
    </row>
    <row r="1055" spans="1:17" x14ac:dyDescent="0.75">
      <c r="A1055" t="s">
        <v>1119</v>
      </c>
      <c r="B1055" t="s">
        <v>9879</v>
      </c>
      <c r="G1055" s="14">
        <v>1053</v>
      </c>
      <c r="H1055" s="14">
        <f t="shared" ca="1" si="160"/>
        <v>0</v>
      </c>
      <c r="I1055" s="117">
        <f t="shared" ca="1" si="161"/>
        <v>0</v>
      </c>
      <c r="J1055" s="113">
        <f t="shared" ca="1" si="162"/>
        <v>24.269600591715978</v>
      </c>
      <c r="K1055" s="14">
        <f t="shared" ca="1" si="165"/>
        <v>0</v>
      </c>
      <c r="L1055" s="113">
        <f t="shared" ca="1" si="166"/>
        <v>-24.269600591715978</v>
      </c>
      <c r="M1055" s="113">
        <f t="shared" ca="1" si="167"/>
        <v>0</v>
      </c>
      <c r="N1055" s="113">
        <f t="shared" ca="1" si="168"/>
        <v>0</v>
      </c>
      <c r="O1055" s="14">
        <f t="shared" ca="1" si="169"/>
        <v>0</v>
      </c>
      <c r="P1055" s="113">
        <f t="shared" ca="1" si="163"/>
        <v>24.269600591715978</v>
      </c>
      <c r="Q1055" s="114">
        <f t="shared" ca="1" si="164"/>
        <v>0</v>
      </c>
    </row>
    <row r="1056" spans="1:17" x14ac:dyDescent="0.75">
      <c r="A1056" t="s">
        <v>1120</v>
      </c>
      <c r="B1056" t="s">
        <v>9880</v>
      </c>
      <c r="G1056" s="14">
        <v>1054</v>
      </c>
      <c r="H1056" s="14">
        <f t="shared" ca="1" si="160"/>
        <v>0</v>
      </c>
      <c r="I1056" s="117">
        <f t="shared" ca="1" si="161"/>
        <v>0</v>
      </c>
      <c r="J1056" s="113">
        <f t="shared" ca="1" si="162"/>
        <v>13.868343195266274</v>
      </c>
      <c r="K1056" s="14">
        <f t="shared" ca="1" si="165"/>
        <v>0</v>
      </c>
      <c r="L1056" s="113">
        <f t="shared" ca="1" si="166"/>
        <v>-13.868343195266274</v>
      </c>
      <c r="M1056" s="113">
        <f t="shared" ca="1" si="167"/>
        <v>0</v>
      </c>
      <c r="N1056" s="113">
        <f t="shared" ca="1" si="168"/>
        <v>0</v>
      </c>
      <c r="O1056" s="14">
        <f t="shared" ca="1" si="169"/>
        <v>0</v>
      </c>
      <c r="P1056" s="113">
        <f t="shared" ca="1" si="163"/>
        <v>13.868343195266274</v>
      </c>
      <c r="Q1056" s="114">
        <f t="shared" ca="1" si="164"/>
        <v>0</v>
      </c>
    </row>
    <row r="1057" spans="1:17" x14ac:dyDescent="0.75">
      <c r="A1057" t="s">
        <v>1121</v>
      </c>
      <c r="B1057" t="s">
        <v>9881</v>
      </c>
      <c r="G1057" s="14">
        <v>1055</v>
      </c>
      <c r="H1057" s="14">
        <f t="shared" ca="1" si="160"/>
        <v>0</v>
      </c>
      <c r="I1057" s="117">
        <f t="shared" ca="1" si="161"/>
        <v>0</v>
      </c>
      <c r="J1057" s="113">
        <f t="shared" ca="1" si="162"/>
        <v>13.868343195266274</v>
      </c>
      <c r="K1057" s="14">
        <f t="shared" ca="1" si="165"/>
        <v>0</v>
      </c>
      <c r="L1057" s="113">
        <f t="shared" ca="1" si="166"/>
        <v>-13.868343195266274</v>
      </c>
      <c r="M1057" s="113">
        <f t="shared" ca="1" si="167"/>
        <v>0</v>
      </c>
      <c r="N1057" s="113">
        <f t="shared" ca="1" si="168"/>
        <v>0</v>
      </c>
      <c r="O1057" s="14">
        <f t="shared" ca="1" si="169"/>
        <v>0</v>
      </c>
      <c r="P1057" s="113">
        <f t="shared" ca="1" si="163"/>
        <v>13.868343195266274</v>
      </c>
      <c r="Q1057" s="114">
        <f t="shared" ca="1" si="164"/>
        <v>0</v>
      </c>
    </row>
    <row r="1058" spans="1:17" x14ac:dyDescent="0.75">
      <c r="A1058" t="s">
        <v>1122</v>
      </c>
      <c r="B1058" t="s">
        <v>9882</v>
      </c>
      <c r="G1058" s="14">
        <v>1056</v>
      </c>
      <c r="H1058" s="14">
        <f t="shared" ca="1" si="160"/>
        <v>0</v>
      </c>
      <c r="I1058" s="117">
        <f t="shared" ca="1" si="161"/>
        <v>0</v>
      </c>
      <c r="J1058" s="113">
        <f t="shared" ca="1" si="162"/>
        <v>13.868343195266274</v>
      </c>
      <c r="K1058" s="14">
        <f t="shared" ca="1" si="165"/>
        <v>0</v>
      </c>
      <c r="L1058" s="113">
        <f t="shared" ca="1" si="166"/>
        <v>-13.868343195266274</v>
      </c>
      <c r="M1058" s="113">
        <f t="shared" ca="1" si="167"/>
        <v>0</v>
      </c>
      <c r="N1058" s="113">
        <f t="shared" ca="1" si="168"/>
        <v>0</v>
      </c>
      <c r="O1058" s="14">
        <f t="shared" ca="1" si="169"/>
        <v>0</v>
      </c>
      <c r="P1058" s="113">
        <f t="shared" ca="1" si="163"/>
        <v>13.868343195266274</v>
      </c>
      <c r="Q1058" s="114">
        <f t="shared" ca="1" si="164"/>
        <v>0</v>
      </c>
    </row>
    <row r="1059" spans="1:17" x14ac:dyDescent="0.75">
      <c r="A1059" t="s">
        <v>1123</v>
      </c>
      <c r="B1059" t="s">
        <v>9883</v>
      </c>
      <c r="G1059" s="14">
        <v>1057</v>
      </c>
      <c r="H1059" s="14">
        <f t="shared" ca="1" si="160"/>
        <v>0</v>
      </c>
      <c r="I1059" s="117">
        <f t="shared" ca="1" si="161"/>
        <v>0</v>
      </c>
      <c r="J1059" s="113">
        <f t="shared" ca="1" si="162"/>
        <v>13.868343195266274</v>
      </c>
      <c r="K1059" s="14">
        <f t="shared" ca="1" si="165"/>
        <v>0</v>
      </c>
      <c r="L1059" s="113">
        <f t="shared" ca="1" si="166"/>
        <v>-13.868343195266274</v>
      </c>
      <c r="M1059" s="113">
        <f t="shared" ca="1" si="167"/>
        <v>0</v>
      </c>
      <c r="N1059" s="113">
        <f t="shared" ca="1" si="168"/>
        <v>0</v>
      </c>
      <c r="O1059" s="14">
        <f t="shared" ca="1" si="169"/>
        <v>0</v>
      </c>
      <c r="P1059" s="113">
        <f t="shared" ca="1" si="163"/>
        <v>13.868343195266274</v>
      </c>
      <c r="Q1059" s="114">
        <f t="shared" ca="1" si="164"/>
        <v>0</v>
      </c>
    </row>
    <row r="1060" spans="1:17" x14ac:dyDescent="0.75">
      <c r="A1060" t="s">
        <v>1124</v>
      </c>
      <c r="B1060" t="s">
        <v>9884</v>
      </c>
      <c r="G1060" s="14">
        <v>1058</v>
      </c>
      <c r="H1060" s="14">
        <f t="shared" ca="1" si="160"/>
        <v>0</v>
      </c>
      <c r="I1060" s="117">
        <f t="shared" ca="1" si="161"/>
        <v>0</v>
      </c>
      <c r="J1060" s="113">
        <f t="shared" ca="1" si="162"/>
        <v>13.868343195266274</v>
      </c>
      <c r="K1060" s="14">
        <f t="shared" ca="1" si="165"/>
        <v>0</v>
      </c>
      <c r="L1060" s="113">
        <f t="shared" ca="1" si="166"/>
        <v>-13.868343195266274</v>
      </c>
      <c r="M1060" s="113">
        <f t="shared" ca="1" si="167"/>
        <v>0</v>
      </c>
      <c r="N1060" s="113">
        <f t="shared" ca="1" si="168"/>
        <v>0</v>
      </c>
      <c r="O1060" s="14">
        <f t="shared" ca="1" si="169"/>
        <v>0</v>
      </c>
      <c r="P1060" s="113">
        <f t="shared" ca="1" si="163"/>
        <v>13.868343195266274</v>
      </c>
      <c r="Q1060" s="114">
        <f t="shared" ca="1" si="164"/>
        <v>0</v>
      </c>
    </row>
    <row r="1061" spans="1:17" x14ac:dyDescent="0.75">
      <c r="A1061" t="s">
        <v>1125</v>
      </c>
      <c r="B1061" t="s">
        <v>9885</v>
      </c>
      <c r="G1061" s="14">
        <v>1059</v>
      </c>
      <c r="H1061" s="14">
        <f t="shared" ca="1" si="160"/>
        <v>0</v>
      </c>
      <c r="I1061" s="117">
        <f t="shared" ca="1" si="161"/>
        <v>0</v>
      </c>
      <c r="J1061" s="113">
        <f t="shared" ca="1" si="162"/>
        <v>13.868343195266274</v>
      </c>
      <c r="K1061" s="14">
        <f t="shared" ca="1" si="165"/>
        <v>0</v>
      </c>
      <c r="L1061" s="113">
        <f t="shared" ca="1" si="166"/>
        <v>-13.868343195266274</v>
      </c>
      <c r="M1061" s="113">
        <f t="shared" ca="1" si="167"/>
        <v>0</v>
      </c>
      <c r="N1061" s="113">
        <f t="shared" ca="1" si="168"/>
        <v>0</v>
      </c>
      <c r="O1061" s="14">
        <f t="shared" ca="1" si="169"/>
        <v>0</v>
      </c>
      <c r="P1061" s="113">
        <f t="shared" ca="1" si="163"/>
        <v>13.868343195266274</v>
      </c>
      <c r="Q1061" s="114">
        <f t="shared" ca="1" si="164"/>
        <v>0</v>
      </c>
    </row>
    <row r="1062" spans="1:17" x14ac:dyDescent="0.75">
      <c r="A1062" t="s">
        <v>1126</v>
      </c>
      <c r="B1062" t="s">
        <v>9886</v>
      </c>
      <c r="G1062" s="14">
        <v>1060</v>
      </c>
      <c r="H1062" s="14">
        <f t="shared" ca="1" si="160"/>
        <v>0</v>
      </c>
      <c r="I1062" s="117">
        <f t="shared" ca="1" si="161"/>
        <v>0</v>
      </c>
      <c r="J1062" s="113">
        <f t="shared" ca="1" si="162"/>
        <v>13.868343195266274</v>
      </c>
      <c r="K1062" s="14">
        <f t="shared" ca="1" si="165"/>
        <v>0</v>
      </c>
      <c r="L1062" s="113">
        <f t="shared" ca="1" si="166"/>
        <v>-13.868343195266274</v>
      </c>
      <c r="M1062" s="113">
        <f t="shared" ca="1" si="167"/>
        <v>0</v>
      </c>
      <c r="N1062" s="113">
        <f t="shared" ca="1" si="168"/>
        <v>0</v>
      </c>
      <c r="O1062" s="14">
        <f t="shared" ca="1" si="169"/>
        <v>0</v>
      </c>
      <c r="P1062" s="113">
        <f t="shared" ca="1" si="163"/>
        <v>13.868343195266274</v>
      </c>
      <c r="Q1062" s="114">
        <f t="shared" ca="1" si="164"/>
        <v>0</v>
      </c>
    </row>
    <row r="1063" spans="1:17" x14ac:dyDescent="0.75">
      <c r="A1063" t="s">
        <v>1127</v>
      </c>
      <c r="B1063" t="s">
        <v>9887</v>
      </c>
      <c r="G1063" s="14">
        <v>1061</v>
      </c>
      <c r="H1063" s="14">
        <f t="shared" ca="1" si="160"/>
        <v>0</v>
      </c>
      <c r="I1063" s="117">
        <f t="shared" ca="1" si="161"/>
        <v>0</v>
      </c>
      <c r="J1063" s="113">
        <f t="shared" ca="1" si="162"/>
        <v>20.802514792899409</v>
      </c>
      <c r="K1063" s="14">
        <f t="shared" ca="1" si="165"/>
        <v>0</v>
      </c>
      <c r="L1063" s="113">
        <f t="shared" ca="1" si="166"/>
        <v>-20.802514792899409</v>
      </c>
      <c r="M1063" s="113">
        <f t="shared" ca="1" si="167"/>
        <v>0</v>
      </c>
      <c r="N1063" s="113">
        <f t="shared" ca="1" si="168"/>
        <v>0</v>
      </c>
      <c r="O1063" s="14">
        <f t="shared" ca="1" si="169"/>
        <v>0</v>
      </c>
      <c r="P1063" s="113">
        <f t="shared" ca="1" si="163"/>
        <v>20.802514792899409</v>
      </c>
      <c r="Q1063" s="114">
        <f t="shared" ca="1" si="164"/>
        <v>0</v>
      </c>
    </row>
    <row r="1064" spans="1:17" x14ac:dyDescent="0.75">
      <c r="A1064" t="s">
        <v>1128</v>
      </c>
      <c r="B1064" t="s">
        <v>9888</v>
      </c>
      <c r="G1064" s="14">
        <v>1062</v>
      </c>
      <c r="H1064" s="14">
        <f t="shared" ca="1" si="160"/>
        <v>0</v>
      </c>
      <c r="I1064" s="117">
        <f t="shared" ca="1" si="161"/>
        <v>0</v>
      </c>
      <c r="J1064" s="113">
        <f t="shared" ca="1" si="162"/>
        <v>31.203772189349117</v>
      </c>
      <c r="K1064" s="14">
        <f t="shared" ca="1" si="165"/>
        <v>0</v>
      </c>
      <c r="L1064" s="113">
        <f t="shared" ca="1" si="166"/>
        <v>-31.203772189349117</v>
      </c>
      <c r="M1064" s="113">
        <f t="shared" ca="1" si="167"/>
        <v>0</v>
      </c>
      <c r="N1064" s="113">
        <f t="shared" ca="1" si="168"/>
        <v>0</v>
      </c>
      <c r="O1064" s="14">
        <f t="shared" ca="1" si="169"/>
        <v>0</v>
      </c>
      <c r="P1064" s="113">
        <f t="shared" ca="1" si="163"/>
        <v>31.203772189349117</v>
      </c>
      <c r="Q1064" s="114">
        <f t="shared" ca="1" si="164"/>
        <v>0</v>
      </c>
    </row>
    <row r="1065" spans="1:17" x14ac:dyDescent="0.75">
      <c r="A1065" t="s">
        <v>1129</v>
      </c>
      <c r="B1065" t="s">
        <v>9889</v>
      </c>
      <c r="G1065" s="14">
        <v>1063</v>
      </c>
      <c r="H1065" s="14">
        <f t="shared" ca="1" si="160"/>
        <v>0</v>
      </c>
      <c r="I1065" s="117">
        <f t="shared" ca="1" si="161"/>
        <v>0</v>
      </c>
      <c r="J1065" s="113">
        <f t="shared" ca="1" si="162"/>
        <v>40.21819526627219</v>
      </c>
      <c r="K1065" s="14">
        <f t="shared" ca="1" si="165"/>
        <v>0</v>
      </c>
      <c r="L1065" s="113">
        <f t="shared" ca="1" si="166"/>
        <v>-40.21819526627219</v>
      </c>
      <c r="M1065" s="113">
        <f t="shared" ca="1" si="167"/>
        <v>0</v>
      </c>
      <c r="N1065" s="113">
        <f t="shared" ca="1" si="168"/>
        <v>0</v>
      </c>
      <c r="O1065" s="14">
        <f t="shared" ca="1" si="169"/>
        <v>0</v>
      </c>
      <c r="P1065" s="113">
        <f t="shared" ca="1" si="163"/>
        <v>40.21819526627219</v>
      </c>
      <c r="Q1065" s="114">
        <f t="shared" ca="1" si="164"/>
        <v>0</v>
      </c>
    </row>
    <row r="1066" spans="1:17" x14ac:dyDescent="0.75">
      <c r="A1066" t="s">
        <v>1130</v>
      </c>
      <c r="B1066" t="s">
        <v>9890</v>
      </c>
      <c r="G1066" s="14">
        <v>1064</v>
      </c>
      <c r="H1066" s="14">
        <f t="shared" ca="1" si="160"/>
        <v>18.853999999999999</v>
      </c>
      <c r="I1066" s="117">
        <f t="shared" ca="1" si="161"/>
        <v>4.1478799999999998</v>
      </c>
      <c r="J1066" s="113">
        <f t="shared" ca="1" si="162"/>
        <v>48.539201183431956</v>
      </c>
      <c r="K1066" s="14">
        <f t="shared" ca="1" si="165"/>
        <v>0</v>
      </c>
      <c r="L1066" s="113">
        <f t="shared" ca="1" si="166"/>
        <v>-44.391321183431955</v>
      </c>
      <c r="M1066" s="113">
        <f t="shared" ca="1" si="167"/>
        <v>0</v>
      </c>
      <c r="N1066" s="113">
        <f t="shared" ca="1" si="168"/>
        <v>0</v>
      </c>
      <c r="O1066" s="14">
        <f t="shared" ca="1" si="169"/>
        <v>0</v>
      </c>
      <c r="P1066" s="113">
        <f t="shared" ca="1" si="163"/>
        <v>44.391321183431955</v>
      </c>
      <c r="Q1066" s="114">
        <f t="shared" ca="1" si="164"/>
        <v>0</v>
      </c>
    </row>
    <row r="1067" spans="1:17" x14ac:dyDescent="0.75">
      <c r="A1067" t="s">
        <v>1131</v>
      </c>
      <c r="B1067" t="s">
        <v>9891</v>
      </c>
      <c r="G1067" s="14">
        <v>1065</v>
      </c>
      <c r="H1067" s="14">
        <f t="shared" ca="1" si="160"/>
        <v>175.81299999999999</v>
      </c>
      <c r="I1067" s="117">
        <f t="shared" ca="1" si="161"/>
        <v>38.67886</v>
      </c>
      <c r="J1067" s="113">
        <f t="shared" ca="1" si="162"/>
        <v>58.940458579881664</v>
      </c>
      <c r="K1067" s="14">
        <f t="shared" ca="1" si="165"/>
        <v>0</v>
      </c>
      <c r="L1067" s="113">
        <f t="shared" ca="1" si="166"/>
        <v>-20.261598579881664</v>
      </c>
      <c r="M1067" s="113">
        <f t="shared" ca="1" si="167"/>
        <v>0</v>
      </c>
      <c r="N1067" s="113">
        <f t="shared" ca="1" si="168"/>
        <v>0</v>
      </c>
      <c r="O1067" s="14">
        <f t="shared" ca="1" si="169"/>
        <v>0</v>
      </c>
      <c r="P1067" s="113">
        <f t="shared" ca="1" si="163"/>
        <v>20.261598579881664</v>
      </c>
      <c r="Q1067" s="114">
        <f t="shared" ca="1" si="164"/>
        <v>0</v>
      </c>
    </row>
    <row r="1068" spans="1:17" x14ac:dyDescent="0.75">
      <c r="A1068" t="s">
        <v>1132</v>
      </c>
      <c r="B1068" t="s">
        <v>9892</v>
      </c>
      <c r="G1068" s="14">
        <v>1066</v>
      </c>
      <c r="H1068" s="14">
        <f t="shared" ca="1" si="160"/>
        <v>406.84</v>
      </c>
      <c r="I1068" s="117">
        <f t="shared" ca="1" si="161"/>
        <v>89.504799999999989</v>
      </c>
      <c r="J1068" s="113">
        <f t="shared" ca="1" si="162"/>
        <v>71.421967455621314</v>
      </c>
      <c r="K1068" s="14">
        <f t="shared" ca="1" si="165"/>
        <v>18.082832544378675</v>
      </c>
      <c r="L1068" s="113">
        <f t="shared" ca="1" si="166"/>
        <v>18.082832544378675</v>
      </c>
      <c r="M1068" s="113">
        <f t="shared" ca="1" si="167"/>
        <v>18.082832544378675</v>
      </c>
      <c r="N1068" s="113">
        <f t="shared" ca="1" si="168"/>
        <v>0</v>
      </c>
      <c r="O1068" s="14">
        <f t="shared" ca="1" si="169"/>
        <v>18.082832544378675</v>
      </c>
      <c r="P1068" s="113">
        <f t="shared" ca="1" si="163"/>
        <v>0</v>
      </c>
      <c r="Q1068" s="114">
        <f t="shared" ca="1" si="164"/>
        <v>0</v>
      </c>
    </row>
    <row r="1069" spans="1:17" x14ac:dyDescent="0.75">
      <c r="A1069" t="s">
        <v>1133</v>
      </c>
      <c r="B1069" t="s">
        <v>9893</v>
      </c>
      <c r="G1069" s="14">
        <v>1067</v>
      </c>
      <c r="H1069" s="14">
        <f t="shared" ca="1" si="160"/>
        <v>566.48199999999997</v>
      </c>
      <c r="I1069" s="117">
        <f t="shared" ca="1" si="161"/>
        <v>124.62603999999999</v>
      </c>
      <c r="J1069" s="113">
        <f t="shared" ca="1" si="162"/>
        <v>68.648298816568058</v>
      </c>
      <c r="K1069" s="14">
        <f t="shared" ca="1" si="165"/>
        <v>55.977741183431931</v>
      </c>
      <c r="L1069" s="113">
        <f t="shared" ca="1" si="166"/>
        <v>55.977741183431931</v>
      </c>
      <c r="M1069" s="113">
        <f t="shared" ca="1" si="167"/>
        <v>74.060573727810606</v>
      </c>
      <c r="N1069" s="113">
        <f t="shared" ca="1" si="168"/>
        <v>0</v>
      </c>
      <c r="O1069" s="14">
        <f t="shared" ca="1" si="169"/>
        <v>55.977741183431931</v>
      </c>
      <c r="P1069" s="113">
        <f t="shared" ca="1" si="163"/>
        <v>0</v>
      </c>
      <c r="Q1069" s="114">
        <f t="shared" ca="1" si="164"/>
        <v>0</v>
      </c>
    </row>
    <row r="1070" spans="1:17" x14ac:dyDescent="0.75">
      <c r="A1070" t="s">
        <v>1134</v>
      </c>
      <c r="B1070" t="s">
        <v>9894</v>
      </c>
      <c r="G1070" s="14">
        <v>1068</v>
      </c>
      <c r="H1070" s="14">
        <f t="shared" ca="1" si="160"/>
        <v>664.40300000000002</v>
      </c>
      <c r="I1070" s="117">
        <f t="shared" ca="1" si="161"/>
        <v>146.16866000000002</v>
      </c>
      <c r="J1070" s="113">
        <f t="shared" ca="1" si="162"/>
        <v>63.794378698224854</v>
      </c>
      <c r="K1070" s="14">
        <f t="shared" ca="1" si="165"/>
        <v>82.37428130177517</v>
      </c>
      <c r="L1070" s="113">
        <f t="shared" ca="1" si="166"/>
        <v>82.37428130177517</v>
      </c>
      <c r="M1070" s="113">
        <f t="shared" ca="1" si="167"/>
        <v>156.43485502958578</v>
      </c>
      <c r="N1070" s="113">
        <f t="shared" ca="1" si="168"/>
        <v>0</v>
      </c>
      <c r="O1070" s="14">
        <f t="shared" ca="1" si="169"/>
        <v>82.37428130177517</v>
      </c>
      <c r="P1070" s="113">
        <f t="shared" ca="1" si="163"/>
        <v>0</v>
      </c>
      <c r="Q1070" s="114">
        <f t="shared" ca="1" si="164"/>
        <v>0</v>
      </c>
    </row>
    <row r="1071" spans="1:17" x14ac:dyDescent="0.75">
      <c r="A1071" t="s">
        <v>1135</v>
      </c>
      <c r="B1071" t="s">
        <v>9895</v>
      </c>
      <c r="G1071" s="14">
        <v>1069</v>
      </c>
      <c r="H1071" s="14">
        <f t="shared" ca="1" si="160"/>
        <v>654.91899999999998</v>
      </c>
      <c r="I1071" s="117">
        <f t="shared" ca="1" si="161"/>
        <v>144.08217999999999</v>
      </c>
      <c r="J1071" s="113">
        <f t="shared" ca="1" si="162"/>
        <v>65.874630177514803</v>
      </c>
      <c r="K1071" s="14">
        <f t="shared" ca="1" si="165"/>
        <v>78.207549822485191</v>
      </c>
      <c r="L1071" s="113">
        <f t="shared" ca="1" si="166"/>
        <v>78.207549822485191</v>
      </c>
      <c r="M1071" s="113">
        <f t="shared" ca="1" si="167"/>
        <v>176</v>
      </c>
      <c r="N1071" s="113">
        <f t="shared" ca="1" si="168"/>
        <v>0</v>
      </c>
      <c r="O1071" s="14">
        <f t="shared" ca="1" si="169"/>
        <v>19.565144970414224</v>
      </c>
      <c r="P1071" s="113">
        <f t="shared" ca="1" si="163"/>
        <v>0</v>
      </c>
      <c r="Q1071" s="114">
        <f t="shared" ca="1" si="164"/>
        <v>-58.642404852070968</v>
      </c>
    </row>
    <row r="1072" spans="1:17" x14ac:dyDescent="0.75">
      <c r="A1072" t="s">
        <v>1136</v>
      </c>
      <c r="B1072" t="s">
        <v>9896</v>
      </c>
      <c r="G1072" s="14">
        <v>1070</v>
      </c>
      <c r="H1072" s="14">
        <f t="shared" ca="1" si="160"/>
        <v>552.90599999999995</v>
      </c>
      <c r="I1072" s="117">
        <f t="shared" ca="1" si="161"/>
        <v>121.63931999999998</v>
      </c>
      <c r="J1072" s="113">
        <f t="shared" ca="1" si="162"/>
        <v>69.341715976331372</v>
      </c>
      <c r="K1072" s="14">
        <f t="shared" ca="1" si="165"/>
        <v>52.297604023668612</v>
      </c>
      <c r="L1072" s="113">
        <f t="shared" ca="1" si="166"/>
        <v>52.297604023668612</v>
      </c>
      <c r="M1072" s="113">
        <f t="shared" ca="1" si="167"/>
        <v>176</v>
      </c>
      <c r="N1072" s="113">
        <f t="shared" ca="1" si="168"/>
        <v>0</v>
      </c>
      <c r="O1072" s="14">
        <f t="shared" ca="1" si="169"/>
        <v>0</v>
      </c>
      <c r="P1072" s="113">
        <f t="shared" ca="1" si="163"/>
        <v>0</v>
      </c>
      <c r="Q1072" s="114">
        <f t="shared" ca="1" si="164"/>
        <v>-52.297604023668612</v>
      </c>
    </row>
    <row r="1073" spans="1:17" x14ac:dyDescent="0.75">
      <c r="A1073" t="s">
        <v>1137</v>
      </c>
      <c r="B1073" t="s">
        <v>9897</v>
      </c>
      <c r="G1073" s="14">
        <v>1071</v>
      </c>
      <c r="H1073" s="14">
        <f t="shared" ca="1" si="160"/>
        <v>368.69</v>
      </c>
      <c r="I1073" s="117">
        <f t="shared" ca="1" si="161"/>
        <v>81.111800000000002</v>
      </c>
      <c r="J1073" s="113">
        <f t="shared" ca="1" si="162"/>
        <v>70.728550295858</v>
      </c>
      <c r="K1073" s="14">
        <f t="shared" ca="1" si="165"/>
        <v>10.383249704142003</v>
      </c>
      <c r="L1073" s="113">
        <f t="shared" ca="1" si="166"/>
        <v>10.383249704142003</v>
      </c>
      <c r="M1073" s="113">
        <f t="shared" ca="1" si="167"/>
        <v>176</v>
      </c>
      <c r="N1073" s="113">
        <f t="shared" ca="1" si="168"/>
        <v>0</v>
      </c>
      <c r="O1073" s="14">
        <f t="shared" ca="1" si="169"/>
        <v>0</v>
      </c>
      <c r="P1073" s="113">
        <f t="shared" ca="1" si="163"/>
        <v>0</v>
      </c>
      <c r="Q1073" s="114">
        <f t="shared" ca="1" si="164"/>
        <v>-10.383249704142003</v>
      </c>
    </row>
    <row r="1074" spans="1:17" x14ac:dyDescent="0.75">
      <c r="A1074" t="s">
        <v>1138</v>
      </c>
      <c r="B1074" t="s">
        <v>9898</v>
      </c>
      <c r="G1074" s="14">
        <v>1072</v>
      </c>
      <c r="H1074" s="14">
        <f t="shared" ca="1" si="160"/>
        <v>159.71299999999999</v>
      </c>
      <c r="I1074" s="117">
        <f t="shared" ca="1" si="161"/>
        <v>35.136859999999999</v>
      </c>
      <c r="J1074" s="113">
        <f t="shared" ca="1" si="162"/>
        <v>71.421967455621314</v>
      </c>
      <c r="K1074" s="14">
        <f t="shared" ca="1" si="165"/>
        <v>0</v>
      </c>
      <c r="L1074" s="113">
        <f t="shared" ca="1" si="166"/>
        <v>-36.285107455621315</v>
      </c>
      <c r="M1074" s="113">
        <f t="shared" ca="1" si="167"/>
        <v>139.7148925443787</v>
      </c>
      <c r="N1074" s="113">
        <f t="shared" ca="1" si="168"/>
        <v>36.285107455621301</v>
      </c>
      <c r="O1074" s="14">
        <f t="shared" ca="1" si="169"/>
        <v>0</v>
      </c>
      <c r="P1074" s="113">
        <f t="shared" ca="1" si="163"/>
        <v>1.4210854715202004E-14</v>
      </c>
      <c r="Q1074" s="114">
        <f t="shared" ca="1" si="164"/>
        <v>0</v>
      </c>
    </row>
    <row r="1075" spans="1:17" x14ac:dyDescent="0.75">
      <c r="A1075" t="s">
        <v>1139</v>
      </c>
      <c r="B1075" t="s">
        <v>9899</v>
      </c>
      <c r="G1075" s="14">
        <v>1073</v>
      </c>
      <c r="H1075" s="14">
        <f t="shared" ca="1" si="160"/>
        <v>11.295</v>
      </c>
      <c r="I1075" s="117">
        <f t="shared" ca="1" si="161"/>
        <v>2.4849000000000001</v>
      </c>
      <c r="J1075" s="113">
        <f t="shared" ca="1" si="162"/>
        <v>72.808801775147941</v>
      </c>
      <c r="K1075" s="14">
        <f t="shared" ca="1" si="165"/>
        <v>0</v>
      </c>
      <c r="L1075" s="113">
        <f t="shared" ca="1" si="166"/>
        <v>-70.323901775147945</v>
      </c>
      <c r="M1075" s="113">
        <f t="shared" ca="1" si="167"/>
        <v>69.390990769230754</v>
      </c>
      <c r="N1075" s="113">
        <f t="shared" ca="1" si="168"/>
        <v>70.323901775147945</v>
      </c>
      <c r="O1075" s="14">
        <f t="shared" ca="1" si="169"/>
        <v>0</v>
      </c>
      <c r="P1075" s="113">
        <f t="shared" ca="1" si="163"/>
        <v>0</v>
      </c>
      <c r="Q1075" s="114">
        <f t="shared" ca="1" si="164"/>
        <v>0</v>
      </c>
    </row>
    <row r="1076" spans="1:17" x14ac:dyDescent="0.75">
      <c r="A1076" t="s">
        <v>1140</v>
      </c>
      <c r="B1076" t="s">
        <v>9900</v>
      </c>
      <c r="G1076" s="14">
        <v>1074</v>
      </c>
      <c r="H1076" s="14">
        <f t="shared" ca="1" si="160"/>
        <v>0</v>
      </c>
      <c r="I1076" s="117">
        <f t="shared" ca="1" si="161"/>
        <v>0</v>
      </c>
      <c r="J1076" s="113">
        <f t="shared" ca="1" si="162"/>
        <v>58.940458579881664</v>
      </c>
      <c r="K1076" s="14">
        <f t="shared" ca="1" si="165"/>
        <v>0</v>
      </c>
      <c r="L1076" s="113">
        <f t="shared" ca="1" si="166"/>
        <v>-58.940458579881664</v>
      </c>
      <c r="M1076" s="113">
        <f t="shared" ca="1" si="167"/>
        <v>10.45053218934909</v>
      </c>
      <c r="N1076" s="113">
        <f t="shared" ca="1" si="168"/>
        <v>58.940458579881664</v>
      </c>
      <c r="O1076" s="14">
        <f t="shared" ca="1" si="169"/>
        <v>0</v>
      </c>
      <c r="P1076" s="113">
        <f t="shared" ca="1" si="163"/>
        <v>0</v>
      </c>
      <c r="Q1076" s="114">
        <f t="shared" ca="1" si="164"/>
        <v>0</v>
      </c>
    </row>
    <row r="1077" spans="1:17" x14ac:dyDescent="0.75">
      <c r="A1077" t="s">
        <v>1141</v>
      </c>
      <c r="B1077" t="s">
        <v>9901</v>
      </c>
      <c r="G1077" s="14">
        <v>1075</v>
      </c>
      <c r="H1077" s="14">
        <f t="shared" ca="1" si="160"/>
        <v>0</v>
      </c>
      <c r="I1077" s="117">
        <f t="shared" ca="1" si="161"/>
        <v>0</v>
      </c>
      <c r="J1077" s="113">
        <f t="shared" ca="1" si="162"/>
        <v>48.539201183431956</v>
      </c>
      <c r="K1077" s="14">
        <f t="shared" ca="1" si="165"/>
        <v>0</v>
      </c>
      <c r="L1077" s="113">
        <f t="shared" ca="1" si="166"/>
        <v>-48.539201183431956</v>
      </c>
      <c r="M1077" s="113">
        <f t="shared" ca="1" si="167"/>
        <v>0</v>
      </c>
      <c r="N1077" s="113">
        <f t="shared" ca="1" si="168"/>
        <v>10.45053218934909</v>
      </c>
      <c r="O1077" s="14">
        <f t="shared" ca="1" si="169"/>
        <v>0</v>
      </c>
      <c r="P1077" s="113">
        <f t="shared" ca="1" si="163"/>
        <v>38.088668994082866</v>
      </c>
      <c r="Q1077" s="114">
        <f t="shared" ca="1" si="164"/>
        <v>0</v>
      </c>
    </row>
    <row r="1078" spans="1:17" x14ac:dyDescent="0.75">
      <c r="A1078" t="s">
        <v>1142</v>
      </c>
      <c r="B1078" t="s">
        <v>9902</v>
      </c>
      <c r="G1078" s="14">
        <v>1076</v>
      </c>
      <c r="H1078" s="14">
        <f t="shared" ca="1" si="160"/>
        <v>0</v>
      </c>
      <c r="I1078" s="117">
        <f t="shared" ca="1" si="161"/>
        <v>0</v>
      </c>
      <c r="J1078" s="113">
        <f t="shared" ca="1" si="162"/>
        <v>38.137943786982255</v>
      </c>
      <c r="K1078" s="14">
        <f t="shared" ca="1" si="165"/>
        <v>0</v>
      </c>
      <c r="L1078" s="113">
        <f t="shared" ca="1" si="166"/>
        <v>-38.137943786982255</v>
      </c>
      <c r="M1078" s="113">
        <f t="shared" ca="1" si="167"/>
        <v>0</v>
      </c>
      <c r="N1078" s="113">
        <f t="shared" ca="1" si="168"/>
        <v>0</v>
      </c>
      <c r="O1078" s="14">
        <f t="shared" ca="1" si="169"/>
        <v>0</v>
      </c>
      <c r="P1078" s="113">
        <f t="shared" ca="1" si="163"/>
        <v>38.137943786982255</v>
      </c>
      <c r="Q1078" s="114">
        <f t="shared" ca="1" si="164"/>
        <v>0</v>
      </c>
    </row>
    <row r="1079" spans="1:17" x14ac:dyDescent="0.75">
      <c r="A1079" t="s">
        <v>1143</v>
      </c>
      <c r="B1079" t="s">
        <v>9903</v>
      </c>
      <c r="G1079" s="14">
        <v>1077</v>
      </c>
      <c r="H1079" s="14">
        <f t="shared" ca="1" si="160"/>
        <v>0</v>
      </c>
      <c r="I1079" s="117">
        <f t="shared" ca="1" si="161"/>
        <v>0</v>
      </c>
      <c r="J1079" s="113">
        <f t="shared" ca="1" si="162"/>
        <v>24.269600591715978</v>
      </c>
      <c r="K1079" s="14">
        <f t="shared" ca="1" si="165"/>
        <v>0</v>
      </c>
      <c r="L1079" s="113">
        <f t="shared" ca="1" si="166"/>
        <v>-24.269600591715978</v>
      </c>
      <c r="M1079" s="113">
        <f t="shared" ca="1" si="167"/>
        <v>0</v>
      </c>
      <c r="N1079" s="113">
        <f t="shared" ca="1" si="168"/>
        <v>0</v>
      </c>
      <c r="O1079" s="14">
        <f t="shared" ca="1" si="169"/>
        <v>0</v>
      </c>
      <c r="P1079" s="113">
        <f t="shared" ca="1" si="163"/>
        <v>24.269600591715978</v>
      </c>
      <c r="Q1079" s="114">
        <f t="shared" ca="1" si="164"/>
        <v>0</v>
      </c>
    </row>
    <row r="1080" spans="1:17" x14ac:dyDescent="0.75">
      <c r="A1080" t="s">
        <v>1144</v>
      </c>
      <c r="B1080" t="s">
        <v>9904</v>
      </c>
      <c r="G1080" s="14">
        <v>1078</v>
      </c>
      <c r="H1080" s="14">
        <f t="shared" ca="1" si="160"/>
        <v>0</v>
      </c>
      <c r="I1080" s="117">
        <f t="shared" ca="1" si="161"/>
        <v>0</v>
      </c>
      <c r="J1080" s="113">
        <f t="shared" ca="1" si="162"/>
        <v>13.868343195266274</v>
      </c>
      <c r="K1080" s="14">
        <f t="shared" ca="1" si="165"/>
        <v>0</v>
      </c>
      <c r="L1080" s="113">
        <f t="shared" ca="1" si="166"/>
        <v>-13.868343195266274</v>
      </c>
      <c r="M1080" s="113">
        <f t="shared" ca="1" si="167"/>
        <v>0</v>
      </c>
      <c r="N1080" s="113">
        <f t="shared" ca="1" si="168"/>
        <v>0</v>
      </c>
      <c r="O1080" s="14">
        <f t="shared" ca="1" si="169"/>
        <v>0</v>
      </c>
      <c r="P1080" s="113">
        <f t="shared" ca="1" si="163"/>
        <v>13.868343195266274</v>
      </c>
      <c r="Q1080" s="114">
        <f t="shared" ca="1" si="164"/>
        <v>0</v>
      </c>
    </row>
    <row r="1081" spans="1:17" x14ac:dyDescent="0.75">
      <c r="A1081" t="s">
        <v>1145</v>
      </c>
      <c r="B1081" t="s">
        <v>9905</v>
      </c>
      <c r="G1081" s="14">
        <v>1079</v>
      </c>
      <c r="H1081" s="14">
        <f t="shared" ca="1" si="160"/>
        <v>0</v>
      </c>
      <c r="I1081" s="117">
        <f t="shared" ca="1" si="161"/>
        <v>0</v>
      </c>
      <c r="J1081" s="113">
        <f t="shared" ca="1" si="162"/>
        <v>13.868343195266274</v>
      </c>
      <c r="K1081" s="14">
        <f t="shared" ca="1" si="165"/>
        <v>0</v>
      </c>
      <c r="L1081" s="113">
        <f t="shared" ca="1" si="166"/>
        <v>-13.868343195266274</v>
      </c>
      <c r="M1081" s="113">
        <f t="shared" ca="1" si="167"/>
        <v>0</v>
      </c>
      <c r="N1081" s="113">
        <f t="shared" ca="1" si="168"/>
        <v>0</v>
      </c>
      <c r="O1081" s="14">
        <f t="shared" ca="1" si="169"/>
        <v>0</v>
      </c>
      <c r="P1081" s="113">
        <f t="shared" ca="1" si="163"/>
        <v>13.868343195266274</v>
      </c>
      <c r="Q1081" s="114">
        <f t="shared" ca="1" si="164"/>
        <v>0</v>
      </c>
    </row>
    <row r="1082" spans="1:17" x14ac:dyDescent="0.75">
      <c r="A1082" t="s">
        <v>1146</v>
      </c>
      <c r="B1082" t="s">
        <v>9906</v>
      </c>
      <c r="G1082" s="14">
        <v>1080</v>
      </c>
      <c r="H1082" s="14">
        <f t="shared" ca="1" si="160"/>
        <v>0</v>
      </c>
      <c r="I1082" s="117">
        <f t="shared" ca="1" si="161"/>
        <v>0</v>
      </c>
      <c r="J1082" s="113">
        <f t="shared" ca="1" si="162"/>
        <v>13.868343195266274</v>
      </c>
      <c r="K1082" s="14">
        <f t="shared" ca="1" si="165"/>
        <v>0</v>
      </c>
      <c r="L1082" s="113">
        <f t="shared" ca="1" si="166"/>
        <v>-13.868343195266274</v>
      </c>
      <c r="M1082" s="113">
        <f t="shared" ca="1" si="167"/>
        <v>0</v>
      </c>
      <c r="N1082" s="113">
        <f t="shared" ca="1" si="168"/>
        <v>0</v>
      </c>
      <c r="O1082" s="14">
        <f t="shared" ca="1" si="169"/>
        <v>0</v>
      </c>
      <c r="P1082" s="113">
        <f t="shared" ca="1" si="163"/>
        <v>13.868343195266274</v>
      </c>
      <c r="Q1082" s="114">
        <f t="shared" ca="1" si="164"/>
        <v>0</v>
      </c>
    </row>
    <row r="1083" spans="1:17" x14ac:dyDescent="0.75">
      <c r="A1083" t="s">
        <v>1147</v>
      </c>
      <c r="B1083" t="s">
        <v>9907</v>
      </c>
      <c r="G1083" s="14">
        <v>1081</v>
      </c>
      <c r="H1083" s="14">
        <f t="shared" ca="1" si="160"/>
        <v>0</v>
      </c>
      <c r="I1083" s="117">
        <f t="shared" ca="1" si="161"/>
        <v>0</v>
      </c>
      <c r="J1083" s="113">
        <f t="shared" ca="1" si="162"/>
        <v>13.868343195266274</v>
      </c>
      <c r="K1083" s="14">
        <f t="shared" ca="1" si="165"/>
        <v>0</v>
      </c>
      <c r="L1083" s="113">
        <f t="shared" ca="1" si="166"/>
        <v>-13.868343195266274</v>
      </c>
      <c r="M1083" s="113">
        <f t="shared" ca="1" si="167"/>
        <v>0</v>
      </c>
      <c r="N1083" s="113">
        <f t="shared" ca="1" si="168"/>
        <v>0</v>
      </c>
      <c r="O1083" s="14">
        <f t="shared" ca="1" si="169"/>
        <v>0</v>
      </c>
      <c r="P1083" s="113">
        <f t="shared" ca="1" si="163"/>
        <v>13.868343195266274</v>
      </c>
      <c r="Q1083" s="114">
        <f t="shared" ca="1" si="164"/>
        <v>0</v>
      </c>
    </row>
    <row r="1084" spans="1:17" x14ac:dyDescent="0.75">
      <c r="A1084" t="s">
        <v>1148</v>
      </c>
      <c r="B1084" t="s">
        <v>9908</v>
      </c>
      <c r="G1084" s="14">
        <v>1082</v>
      </c>
      <c r="H1084" s="14">
        <f t="shared" ca="1" si="160"/>
        <v>0</v>
      </c>
      <c r="I1084" s="117">
        <f t="shared" ca="1" si="161"/>
        <v>0</v>
      </c>
      <c r="J1084" s="113">
        <f t="shared" ca="1" si="162"/>
        <v>13.868343195266274</v>
      </c>
      <c r="K1084" s="14">
        <f t="shared" ca="1" si="165"/>
        <v>0</v>
      </c>
      <c r="L1084" s="113">
        <f t="shared" ca="1" si="166"/>
        <v>-13.868343195266274</v>
      </c>
      <c r="M1084" s="113">
        <f t="shared" ca="1" si="167"/>
        <v>0</v>
      </c>
      <c r="N1084" s="113">
        <f t="shared" ca="1" si="168"/>
        <v>0</v>
      </c>
      <c r="O1084" s="14">
        <f t="shared" ca="1" si="169"/>
        <v>0</v>
      </c>
      <c r="P1084" s="113">
        <f t="shared" ca="1" si="163"/>
        <v>13.868343195266274</v>
      </c>
      <c r="Q1084" s="114">
        <f t="shared" ca="1" si="164"/>
        <v>0</v>
      </c>
    </row>
    <row r="1085" spans="1:17" x14ac:dyDescent="0.75">
      <c r="A1085" t="s">
        <v>1149</v>
      </c>
      <c r="B1085" t="s">
        <v>9909</v>
      </c>
      <c r="G1085" s="14">
        <v>1083</v>
      </c>
      <c r="H1085" s="14">
        <f t="shared" ca="1" si="160"/>
        <v>0</v>
      </c>
      <c r="I1085" s="117">
        <f t="shared" ca="1" si="161"/>
        <v>0</v>
      </c>
      <c r="J1085" s="113">
        <f t="shared" ca="1" si="162"/>
        <v>13.868343195266274</v>
      </c>
      <c r="K1085" s="14">
        <f t="shared" ca="1" si="165"/>
        <v>0</v>
      </c>
      <c r="L1085" s="113">
        <f t="shared" ca="1" si="166"/>
        <v>-13.868343195266274</v>
      </c>
      <c r="M1085" s="113">
        <f t="shared" ca="1" si="167"/>
        <v>0</v>
      </c>
      <c r="N1085" s="113">
        <f t="shared" ca="1" si="168"/>
        <v>0</v>
      </c>
      <c r="O1085" s="14">
        <f t="shared" ca="1" si="169"/>
        <v>0</v>
      </c>
      <c r="P1085" s="113">
        <f t="shared" ca="1" si="163"/>
        <v>13.868343195266274</v>
      </c>
      <c r="Q1085" s="114">
        <f t="shared" ca="1" si="164"/>
        <v>0</v>
      </c>
    </row>
    <row r="1086" spans="1:17" x14ac:dyDescent="0.75">
      <c r="A1086" t="s">
        <v>1150</v>
      </c>
      <c r="B1086" t="s">
        <v>9910</v>
      </c>
      <c r="G1086" s="14">
        <v>1084</v>
      </c>
      <c r="H1086" s="14">
        <f t="shared" ca="1" si="160"/>
        <v>0</v>
      </c>
      <c r="I1086" s="117">
        <f t="shared" ca="1" si="161"/>
        <v>0</v>
      </c>
      <c r="J1086" s="113">
        <f t="shared" ca="1" si="162"/>
        <v>13.868343195266274</v>
      </c>
      <c r="K1086" s="14">
        <f t="shared" ca="1" si="165"/>
        <v>0</v>
      </c>
      <c r="L1086" s="113">
        <f t="shared" ca="1" si="166"/>
        <v>-13.868343195266274</v>
      </c>
      <c r="M1086" s="113">
        <f t="shared" ca="1" si="167"/>
        <v>0</v>
      </c>
      <c r="N1086" s="113">
        <f t="shared" ca="1" si="168"/>
        <v>0</v>
      </c>
      <c r="O1086" s="14">
        <f t="shared" ca="1" si="169"/>
        <v>0</v>
      </c>
      <c r="P1086" s="113">
        <f t="shared" ca="1" si="163"/>
        <v>13.868343195266274</v>
      </c>
      <c r="Q1086" s="114">
        <f t="shared" ca="1" si="164"/>
        <v>0</v>
      </c>
    </row>
    <row r="1087" spans="1:17" x14ac:dyDescent="0.75">
      <c r="A1087" t="s">
        <v>1151</v>
      </c>
      <c r="B1087" t="s">
        <v>9911</v>
      </c>
      <c r="G1087" s="14">
        <v>1085</v>
      </c>
      <c r="H1087" s="14">
        <f t="shared" ca="1" si="160"/>
        <v>0</v>
      </c>
      <c r="I1087" s="117">
        <f t="shared" ca="1" si="161"/>
        <v>0</v>
      </c>
      <c r="J1087" s="113">
        <f t="shared" ca="1" si="162"/>
        <v>20.802514792899409</v>
      </c>
      <c r="K1087" s="14">
        <f t="shared" ca="1" si="165"/>
        <v>0</v>
      </c>
      <c r="L1087" s="113">
        <f t="shared" ca="1" si="166"/>
        <v>-20.802514792899409</v>
      </c>
      <c r="M1087" s="113">
        <f t="shared" ca="1" si="167"/>
        <v>0</v>
      </c>
      <c r="N1087" s="113">
        <f t="shared" ca="1" si="168"/>
        <v>0</v>
      </c>
      <c r="O1087" s="14">
        <f t="shared" ca="1" si="169"/>
        <v>0</v>
      </c>
      <c r="P1087" s="113">
        <f t="shared" ca="1" si="163"/>
        <v>20.802514792899409</v>
      </c>
      <c r="Q1087" s="114">
        <f t="shared" ca="1" si="164"/>
        <v>0</v>
      </c>
    </row>
    <row r="1088" spans="1:17" x14ac:dyDescent="0.75">
      <c r="A1088" t="s">
        <v>1152</v>
      </c>
      <c r="B1088" t="s">
        <v>9912</v>
      </c>
      <c r="G1088" s="14">
        <v>1086</v>
      </c>
      <c r="H1088" s="14">
        <f t="shared" ca="1" si="160"/>
        <v>0</v>
      </c>
      <c r="I1088" s="117">
        <f t="shared" ca="1" si="161"/>
        <v>0</v>
      </c>
      <c r="J1088" s="113">
        <f t="shared" ca="1" si="162"/>
        <v>31.203772189349117</v>
      </c>
      <c r="K1088" s="14">
        <f t="shared" ca="1" si="165"/>
        <v>0</v>
      </c>
      <c r="L1088" s="113">
        <f t="shared" ca="1" si="166"/>
        <v>-31.203772189349117</v>
      </c>
      <c r="M1088" s="113">
        <f t="shared" ca="1" si="167"/>
        <v>0</v>
      </c>
      <c r="N1088" s="113">
        <f t="shared" ca="1" si="168"/>
        <v>0</v>
      </c>
      <c r="O1088" s="14">
        <f t="shared" ca="1" si="169"/>
        <v>0</v>
      </c>
      <c r="P1088" s="113">
        <f t="shared" ca="1" si="163"/>
        <v>31.203772189349117</v>
      </c>
      <c r="Q1088" s="114">
        <f t="shared" ca="1" si="164"/>
        <v>0</v>
      </c>
    </row>
    <row r="1089" spans="1:17" x14ac:dyDescent="0.75">
      <c r="A1089" t="s">
        <v>1153</v>
      </c>
      <c r="B1089" t="s">
        <v>9913</v>
      </c>
      <c r="G1089" s="14">
        <v>1087</v>
      </c>
      <c r="H1089" s="14">
        <f t="shared" ca="1" si="160"/>
        <v>0</v>
      </c>
      <c r="I1089" s="117">
        <f t="shared" ca="1" si="161"/>
        <v>0</v>
      </c>
      <c r="J1089" s="113">
        <f t="shared" ca="1" si="162"/>
        <v>40.21819526627219</v>
      </c>
      <c r="K1089" s="14">
        <f t="shared" ca="1" si="165"/>
        <v>0</v>
      </c>
      <c r="L1089" s="113">
        <f t="shared" ca="1" si="166"/>
        <v>-40.21819526627219</v>
      </c>
      <c r="M1089" s="113">
        <f t="shared" ca="1" si="167"/>
        <v>0</v>
      </c>
      <c r="N1089" s="113">
        <f t="shared" ca="1" si="168"/>
        <v>0</v>
      </c>
      <c r="O1089" s="14">
        <f t="shared" ca="1" si="169"/>
        <v>0</v>
      </c>
      <c r="P1089" s="113">
        <f t="shared" ca="1" si="163"/>
        <v>40.21819526627219</v>
      </c>
      <c r="Q1089" s="114">
        <f t="shared" ca="1" si="164"/>
        <v>0</v>
      </c>
    </row>
    <row r="1090" spans="1:17" x14ac:dyDescent="0.75">
      <c r="A1090" t="s">
        <v>1154</v>
      </c>
      <c r="B1090" t="s">
        <v>9914</v>
      </c>
      <c r="G1090" s="14">
        <v>1088</v>
      </c>
      <c r="H1090" s="14">
        <f t="shared" ca="1" si="160"/>
        <v>35.162999999999997</v>
      </c>
      <c r="I1090" s="117">
        <f t="shared" ca="1" si="161"/>
        <v>7.7358599999999997</v>
      </c>
      <c r="J1090" s="113">
        <f t="shared" ca="1" si="162"/>
        <v>48.539201183431956</v>
      </c>
      <c r="K1090" s="14">
        <f t="shared" ca="1" si="165"/>
        <v>0</v>
      </c>
      <c r="L1090" s="113">
        <f t="shared" ca="1" si="166"/>
        <v>-40.803341183431954</v>
      </c>
      <c r="M1090" s="113">
        <f t="shared" ca="1" si="167"/>
        <v>0</v>
      </c>
      <c r="N1090" s="113">
        <f t="shared" ca="1" si="168"/>
        <v>0</v>
      </c>
      <c r="O1090" s="14">
        <f t="shared" ca="1" si="169"/>
        <v>0</v>
      </c>
      <c r="P1090" s="113">
        <f t="shared" ca="1" si="163"/>
        <v>40.803341183431954</v>
      </c>
      <c r="Q1090" s="114">
        <f t="shared" ca="1" si="164"/>
        <v>0</v>
      </c>
    </row>
    <row r="1091" spans="1:17" x14ac:dyDescent="0.75">
      <c r="A1091" t="s">
        <v>1155</v>
      </c>
      <c r="B1091" t="s">
        <v>9915</v>
      </c>
      <c r="G1091" s="14">
        <v>1089</v>
      </c>
      <c r="H1091" s="14">
        <f t="shared" ref="H1091:H1154" ca="1" si="170">INDEX(INDIRECT(Library_File&amp;"Irradiance_Library"),MATCH($A1091,INDIRECT(Library_File&amp;"Irradiance_Labels"),0),MATCH(INDEX(IrradianceOptions,1,MATCH($A$1,Cases,0)),INDIRECT(Library_File&amp;"Irradiance_Transfer"),0))</f>
        <v>216.91800000000001</v>
      </c>
      <c r="I1091" s="117">
        <f t="shared" ref="I1091:I1154" ca="1" si="171">INDEX(INDIRECT(Library_File&amp;"Solar_Library"),MATCH($C$3,INDIRECT(Library_File&amp;"Solar_Labels"),0),MATCH(INDEX(SolarOptions,1,MATCH($A$1,Cases,0)),INDIRECT(Library_File&amp;"Solar_Transfer"),0))*$H1091</f>
        <v>47.721960000000003</v>
      </c>
      <c r="J1091" s="113">
        <f t="shared" ref="J1091:J1154" ca="1" si="172">INDEX(INDIRECT(Library_File&amp;"PwrUsage_Library"),MATCH($B1091,INDIRECT(Library_File&amp;"PwrUsage_Labels"),0),MATCH(INDEX(PwrUsageOptions,1,MATCH($A$1,Cases,0)),INDIRECT(Library_File&amp;"PwrUsage_Transfer"),0))</f>
        <v>58.940458579881664</v>
      </c>
      <c r="K1091" s="14">
        <f t="shared" ca="1" si="165"/>
        <v>0</v>
      </c>
      <c r="L1091" s="113">
        <f t="shared" ca="1" si="166"/>
        <v>-11.218498579881661</v>
      </c>
      <c r="M1091" s="113">
        <f t="shared" ca="1" si="167"/>
        <v>0</v>
      </c>
      <c r="N1091" s="113">
        <f t="shared" ca="1" si="168"/>
        <v>0</v>
      </c>
      <c r="O1091" s="14">
        <f t="shared" ca="1" si="169"/>
        <v>0</v>
      </c>
      <c r="P1091" s="113">
        <f t="shared" ref="P1091:P1154" ca="1" si="173">IF((J1091-I1091-N1091)&gt;0,(J1091-I1091-N1091),0)</f>
        <v>11.218498579881661</v>
      </c>
      <c r="Q1091" s="114">
        <f t="shared" ref="Q1091:Q1154" ca="1" si="174">IF((J1091+O1091-I1091)&lt;0,(J1091+O1091-I1091),0)</f>
        <v>0</v>
      </c>
    </row>
    <row r="1092" spans="1:17" x14ac:dyDescent="0.75">
      <c r="A1092" t="s">
        <v>1156</v>
      </c>
      <c r="B1092" t="s">
        <v>9916</v>
      </c>
      <c r="G1092" s="14">
        <v>1090</v>
      </c>
      <c r="H1092" s="14">
        <f t="shared" ca="1" si="170"/>
        <v>452.53100000000001</v>
      </c>
      <c r="I1092" s="117">
        <f t="shared" ca="1" si="171"/>
        <v>99.556820000000002</v>
      </c>
      <c r="J1092" s="113">
        <f t="shared" ca="1" si="172"/>
        <v>71.421967455621314</v>
      </c>
      <c r="K1092" s="14">
        <f t="shared" ref="K1092:K1155" ca="1" si="175">IF((I1092-J1092)&gt;0,(I1092-J1092),0)</f>
        <v>28.134852544378688</v>
      </c>
      <c r="L1092" s="113">
        <f t="shared" ref="L1092:L1155" ca="1" si="176">I1092-J1092</f>
        <v>28.134852544378688</v>
      </c>
      <c r="M1092" s="113">
        <f t="shared" ca="1" si="167"/>
        <v>28.134852544378688</v>
      </c>
      <c r="N1092" s="113">
        <f t="shared" ca="1" si="168"/>
        <v>0</v>
      </c>
      <c r="O1092" s="14">
        <f t="shared" ca="1" si="169"/>
        <v>28.134852544378688</v>
      </c>
      <c r="P1092" s="113">
        <f t="shared" ca="1" si="173"/>
        <v>0</v>
      </c>
      <c r="Q1092" s="114">
        <f t="shared" ca="1" si="174"/>
        <v>0</v>
      </c>
    </row>
    <row r="1093" spans="1:17" x14ac:dyDescent="0.75">
      <c r="A1093" t="s">
        <v>1157</v>
      </c>
      <c r="B1093" t="s">
        <v>9917</v>
      </c>
      <c r="G1093" s="14">
        <v>1091</v>
      </c>
      <c r="H1093" s="14">
        <f t="shared" ca="1" si="170"/>
        <v>600.93499999999995</v>
      </c>
      <c r="I1093" s="117">
        <f t="shared" ca="1" si="171"/>
        <v>132.20569999999998</v>
      </c>
      <c r="J1093" s="113">
        <f t="shared" ca="1" si="172"/>
        <v>68.648298816568058</v>
      </c>
      <c r="K1093" s="14">
        <f t="shared" ca="1" si="175"/>
        <v>63.557401183431921</v>
      </c>
      <c r="L1093" s="113">
        <f t="shared" ca="1" si="176"/>
        <v>63.557401183431921</v>
      </c>
      <c r="M1093" s="113">
        <f t="shared" ref="M1093:M1156" ca="1" si="177">IF(AND((L1093+M1092)&lt;$M$3,(L1093+M1092)&gt;0),(L1093+M1092),IF((L1093+M1092)&gt;$M$3,$M$3,0))</f>
        <v>91.692253727810609</v>
      </c>
      <c r="N1093" s="113">
        <f t="shared" ref="N1093:N1156" ca="1" si="178">IF((M1092-M1093)&gt;0,(M1092-M1093),0)</f>
        <v>0</v>
      </c>
      <c r="O1093" s="14">
        <f t="shared" ref="O1093:O1156" ca="1" si="179">IF((M1092-M1093)&lt;0,(M1093-M1092),0)</f>
        <v>63.557401183431921</v>
      </c>
      <c r="P1093" s="113">
        <f t="shared" ca="1" si="173"/>
        <v>0</v>
      </c>
      <c r="Q1093" s="114">
        <f t="shared" ca="1" si="174"/>
        <v>0</v>
      </c>
    </row>
    <row r="1094" spans="1:17" x14ac:dyDescent="0.75">
      <c r="A1094" t="s">
        <v>1158</v>
      </c>
      <c r="B1094" t="s">
        <v>9918</v>
      </c>
      <c r="G1094" s="14">
        <v>1092</v>
      </c>
      <c r="H1094" s="14">
        <f t="shared" ca="1" si="170"/>
        <v>672.89300000000003</v>
      </c>
      <c r="I1094" s="117">
        <f t="shared" ca="1" si="171"/>
        <v>148.03646000000001</v>
      </c>
      <c r="J1094" s="113">
        <f t="shared" ca="1" si="172"/>
        <v>63.794378698224854</v>
      </c>
      <c r="K1094" s="14">
        <f t="shared" ca="1" si="175"/>
        <v>84.242081301775158</v>
      </c>
      <c r="L1094" s="113">
        <f t="shared" ca="1" si="176"/>
        <v>84.242081301775158</v>
      </c>
      <c r="M1094" s="113">
        <f t="shared" ca="1" si="177"/>
        <v>175.93433502958578</v>
      </c>
      <c r="N1094" s="113">
        <f t="shared" ca="1" si="178"/>
        <v>0</v>
      </c>
      <c r="O1094" s="14">
        <f t="shared" ca="1" si="179"/>
        <v>84.242081301775173</v>
      </c>
      <c r="P1094" s="113">
        <f t="shared" ca="1" si="173"/>
        <v>0</v>
      </c>
      <c r="Q1094" s="114">
        <f t="shared" ca="1" si="174"/>
        <v>0</v>
      </c>
    </row>
    <row r="1095" spans="1:17" x14ac:dyDescent="0.75">
      <c r="A1095" t="s">
        <v>1159</v>
      </c>
      <c r="B1095" t="s">
        <v>9919</v>
      </c>
      <c r="G1095" s="14">
        <v>1093</v>
      </c>
      <c r="H1095" s="14">
        <f t="shared" ca="1" si="170"/>
        <v>660.28399999999999</v>
      </c>
      <c r="I1095" s="117">
        <f t="shared" ca="1" si="171"/>
        <v>145.26248000000001</v>
      </c>
      <c r="J1095" s="113">
        <f t="shared" ca="1" si="172"/>
        <v>65.874630177514803</v>
      </c>
      <c r="K1095" s="14">
        <f t="shared" ca="1" si="175"/>
        <v>79.387849822485208</v>
      </c>
      <c r="L1095" s="113">
        <f t="shared" ca="1" si="176"/>
        <v>79.387849822485208</v>
      </c>
      <c r="M1095" s="113">
        <f t="shared" ca="1" si="177"/>
        <v>176</v>
      </c>
      <c r="N1095" s="113">
        <f t="shared" ca="1" si="178"/>
        <v>0</v>
      </c>
      <c r="O1095" s="14">
        <f t="shared" ca="1" si="179"/>
        <v>6.566497041421826E-2</v>
      </c>
      <c r="P1095" s="113">
        <f t="shared" ca="1" si="173"/>
        <v>0</v>
      </c>
      <c r="Q1095" s="114">
        <f t="shared" ca="1" si="174"/>
        <v>-79.32218485207099</v>
      </c>
    </row>
    <row r="1096" spans="1:17" x14ac:dyDescent="0.75">
      <c r="A1096" t="s">
        <v>1160</v>
      </c>
      <c r="B1096" t="s">
        <v>9920</v>
      </c>
      <c r="G1096" s="14">
        <v>1094</v>
      </c>
      <c r="H1096" s="14">
        <f t="shared" ca="1" si="170"/>
        <v>558.38</v>
      </c>
      <c r="I1096" s="117">
        <f t="shared" ca="1" si="171"/>
        <v>122.8436</v>
      </c>
      <c r="J1096" s="113">
        <f t="shared" ca="1" si="172"/>
        <v>69.341715976331372</v>
      </c>
      <c r="K1096" s="14">
        <f t="shared" ca="1" si="175"/>
        <v>53.501884023668623</v>
      </c>
      <c r="L1096" s="113">
        <f t="shared" ca="1" si="176"/>
        <v>53.501884023668623</v>
      </c>
      <c r="M1096" s="113">
        <f t="shared" ca="1" si="177"/>
        <v>176</v>
      </c>
      <c r="N1096" s="113">
        <f t="shared" ca="1" si="178"/>
        <v>0</v>
      </c>
      <c r="O1096" s="14">
        <f t="shared" ca="1" si="179"/>
        <v>0</v>
      </c>
      <c r="P1096" s="113">
        <f t="shared" ca="1" si="173"/>
        <v>0</v>
      </c>
      <c r="Q1096" s="114">
        <f t="shared" ca="1" si="174"/>
        <v>-53.501884023668623</v>
      </c>
    </row>
    <row r="1097" spans="1:17" x14ac:dyDescent="0.75">
      <c r="A1097" t="s">
        <v>1161</v>
      </c>
      <c r="B1097" t="s">
        <v>9921</v>
      </c>
      <c r="G1097" s="14">
        <v>1095</v>
      </c>
      <c r="H1097" s="14">
        <f t="shared" ca="1" si="170"/>
        <v>374.04199999999997</v>
      </c>
      <c r="I1097" s="117">
        <f t="shared" ca="1" si="171"/>
        <v>82.289239999999992</v>
      </c>
      <c r="J1097" s="113">
        <f t="shared" ca="1" si="172"/>
        <v>70.728550295858</v>
      </c>
      <c r="K1097" s="14">
        <f t="shared" ca="1" si="175"/>
        <v>11.560689704141993</v>
      </c>
      <c r="L1097" s="113">
        <f t="shared" ca="1" si="176"/>
        <v>11.560689704141993</v>
      </c>
      <c r="M1097" s="113">
        <f t="shared" ca="1" si="177"/>
        <v>176</v>
      </c>
      <c r="N1097" s="113">
        <f t="shared" ca="1" si="178"/>
        <v>0</v>
      </c>
      <c r="O1097" s="14">
        <f t="shared" ca="1" si="179"/>
        <v>0</v>
      </c>
      <c r="P1097" s="113">
        <f t="shared" ca="1" si="173"/>
        <v>0</v>
      </c>
      <c r="Q1097" s="114">
        <f t="shared" ca="1" si="174"/>
        <v>-11.560689704141993</v>
      </c>
    </row>
    <row r="1098" spans="1:17" x14ac:dyDescent="0.75">
      <c r="A1098" t="s">
        <v>1162</v>
      </c>
      <c r="B1098" t="s">
        <v>9922</v>
      </c>
      <c r="G1098" s="14">
        <v>1096</v>
      </c>
      <c r="H1098" s="14">
        <f t="shared" ca="1" si="170"/>
        <v>164.47200000000001</v>
      </c>
      <c r="I1098" s="117">
        <f t="shared" ca="1" si="171"/>
        <v>36.183840000000004</v>
      </c>
      <c r="J1098" s="113">
        <f t="shared" ca="1" si="172"/>
        <v>71.421967455621314</v>
      </c>
      <c r="K1098" s="14">
        <f t="shared" ca="1" si="175"/>
        <v>0</v>
      </c>
      <c r="L1098" s="113">
        <f t="shared" ca="1" si="176"/>
        <v>-35.23812745562131</v>
      </c>
      <c r="M1098" s="113">
        <f t="shared" ca="1" si="177"/>
        <v>140.76187254437869</v>
      </c>
      <c r="N1098" s="113">
        <f t="shared" ca="1" si="178"/>
        <v>35.23812745562131</v>
      </c>
      <c r="O1098" s="14">
        <f t="shared" ca="1" si="179"/>
        <v>0</v>
      </c>
      <c r="P1098" s="113">
        <f t="shared" ca="1" si="173"/>
        <v>0</v>
      </c>
      <c r="Q1098" s="114">
        <f t="shared" ca="1" si="174"/>
        <v>0</v>
      </c>
    </row>
    <row r="1099" spans="1:17" x14ac:dyDescent="0.75">
      <c r="A1099" t="s">
        <v>1163</v>
      </c>
      <c r="B1099" t="s">
        <v>9923</v>
      </c>
      <c r="G1099" s="14">
        <v>1097</v>
      </c>
      <c r="H1099" s="14">
        <f t="shared" ca="1" si="170"/>
        <v>13.185</v>
      </c>
      <c r="I1099" s="117">
        <f t="shared" ca="1" si="171"/>
        <v>2.9007000000000001</v>
      </c>
      <c r="J1099" s="113">
        <f t="shared" ca="1" si="172"/>
        <v>72.808801775147941</v>
      </c>
      <c r="K1099" s="14">
        <f t="shared" ca="1" si="175"/>
        <v>0</v>
      </c>
      <c r="L1099" s="113">
        <f t="shared" ca="1" si="176"/>
        <v>-69.908101775147941</v>
      </c>
      <c r="M1099" s="113">
        <f t="shared" ca="1" si="177"/>
        <v>70.853770769230749</v>
      </c>
      <c r="N1099" s="113">
        <f t="shared" ca="1" si="178"/>
        <v>69.908101775147941</v>
      </c>
      <c r="O1099" s="14">
        <f t="shared" ca="1" si="179"/>
        <v>0</v>
      </c>
      <c r="P1099" s="113">
        <f t="shared" ca="1" si="173"/>
        <v>0</v>
      </c>
      <c r="Q1099" s="114">
        <f t="shared" ca="1" si="174"/>
        <v>0</v>
      </c>
    </row>
    <row r="1100" spans="1:17" x14ac:dyDescent="0.75">
      <c r="A1100" t="s">
        <v>1164</v>
      </c>
      <c r="B1100" t="s">
        <v>9924</v>
      </c>
      <c r="G1100" s="14">
        <v>1098</v>
      </c>
      <c r="H1100" s="14">
        <f t="shared" ca="1" si="170"/>
        <v>0</v>
      </c>
      <c r="I1100" s="117">
        <f t="shared" ca="1" si="171"/>
        <v>0</v>
      </c>
      <c r="J1100" s="113">
        <f t="shared" ca="1" si="172"/>
        <v>58.940458579881664</v>
      </c>
      <c r="K1100" s="14">
        <f t="shared" ca="1" si="175"/>
        <v>0</v>
      </c>
      <c r="L1100" s="113">
        <f t="shared" ca="1" si="176"/>
        <v>-58.940458579881664</v>
      </c>
      <c r="M1100" s="113">
        <f t="shared" ca="1" si="177"/>
        <v>11.913312189349085</v>
      </c>
      <c r="N1100" s="113">
        <f t="shared" ca="1" si="178"/>
        <v>58.940458579881664</v>
      </c>
      <c r="O1100" s="14">
        <f t="shared" ca="1" si="179"/>
        <v>0</v>
      </c>
      <c r="P1100" s="113">
        <f t="shared" ca="1" si="173"/>
        <v>0</v>
      </c>
      <c r="Q1100" s="114">
        <f t="shared" ca="1" si="174"/>
        <v>0</v>
      </c>
    </row>
    <row r="1101" spans="1:17" x14ac:dyDescent="0.75">
      <c r="A1101" t="s">
        <v>1165</v>
      </c>
      <c r="B1101" t="s">
        <v>9925</v>
      </c>
      <c r="G1101" s="14">
        <v>1099</v>
      </c>
      <c r="H1101" s="14">
        <f t="shared" ca="1" si="170"/>
        <v>0</v>
      </c>
      <c r="I1101" s="117">
        <f t="shared" ca="1" si="171"/>
        <v>0</v>
      </c>
      <c r="J1101" s="113">
        <f t="shared" ca="1" si="172"/>
        <v>48.539201183431956</v>
      </c>
      <c r="K1101" s="14">
        <f t="shared" ca="1" si="175"/>
        <v>0</v>
      </c>
      <c r="L1101" s="113">
        <f t="shared" ca="1" si="176"/>
        <v>-48.539201183431956</v>
      </c>
      <c r="M1101" s="113">
        <f t="shared" ca="1" si="177"/>
        <v>0</v>
      </c>
      <c r="N1101" s="113">
        <f t="shared" ca="1" si="178"/>
        <v>11.913312189349085</v>
      </c>
      <c r="O1101" s="14">
        <f t="shared" ca="1" si="179"/>
        <v>0</v>
      </c>
      <c r="P1101" s="113">
        <f t="shared" ca="1" si="173"/>
        <v>36.625888994082871</v>
      </c>
      <c r="Q1101" s="114">
        <f t="shared" ca="1" si="174"/>
        <v>0</v>
      </c>
    </row>
    <row r="1102" spans="1:17" x14ac:dyDescent="0.75">
      <c r="A1102" t="s">
        <v>1166</v>
      </c>
      <c r="B1102" t="s">
        <v>9926</v>
      </c>
      <c r="G1102" s="14">
        <v>1100</v>
      </c>
      <c r="H1102" s="14">
        <f t="shared" ca="1" si="170"/>
        <v>0</v>
      </c>
      <c r="I1102" s="117">
        <f t="shared" ca="1" si="171"/>
        <v>0</v>
      </c>
      <c r="J1102" s="113">
        <f t="shared" ca="1" si="172"/>
        <v>38.137943786982255</v>
      </c>
      <c r="K1102" s="14">
        <f t="shared" ca="1" si="175"/>
        <v>0</v>
      </c>
      <c r="L1102" s="113">
        <f t="shared" ca="1" si="176"/>
        <v>-38.137943786982255</v>
      </c>
      <c r="M1102" s="113">
        <f t="shared" ca="1" si="177"/>
        <v>0</v>
      </c>
      <c r="N1102" s="113">
        <f t="shared" ca="1" si="178"/>
        <v>0</v>
      </c>
      <c r="O1102" s="14">
        <f t="shared" ca="1" si="179"/>
        <v>0</v>
      </c>
      <c r="P1102" s="113">
        <f t="shared" ca="1" si="173"/>
        <v>38.137943786982255</v>
      </c>
      <c r="Q1102" s="114">
        <f t="shared" ca="1" si="174"/>
        <v>0</v>
      </c>
    </row>
    <row r="1103" spans="1:17" x14ac:dyDescent="0.75">
      <c r="A1103" t="s">
        <v>1167</v>
      </c>
      <c r="B1103" t="s">
        <v>9927</v>
      </c>
      <c r="G1103" s="14">
        <v>1101</v>
      </c>
      <c r="H1103" s="14">
        <f t="shared" ca="1" si="170"/>
        <v>0</v>
      </c>
      <c r="I1103" s="117">
        <f t="shared" ca="1" si="171"/>
        <v>0</v>
      </c>
      <c r="J1103" s="113">
        <f t="shared" ca="1" si="172"/>
        <v>24.269600591715978</v>
      </c>
      <c r="K1103" s="14">
        <f t="shared" ca="1" si="175"/>
        <v>0</v>
      </c>
      <c r="L1103" s="113">
        <f t="shared" ca="1" si="176"/>
        <v>-24.269600591715978</v>
      </c>
      <c r="M1103" s="113">
        <f t="shared" ca="1" si="177"/>
        <v>0</v>
      </c>
      <c r="N1103" s="113">
        <f t="shared" ca="1" si="178"/>
        <v>0</v>
      </c>
      <c r="O1103" s="14">
        <f t="shared" ca="1" si="179"/>
        <v>0</v>
      </c>
      <c r="P1103" s="113">
        <f t="shared" ca="1" si="173"/>
        <v>24.269600591715978</v>
      </c>
      <c r="Q1103" s="114">
        <f t="shared" ca="1" si="174"/>
        <v>0</v>
      </c>
    </row>
    <row r="1104" spans="1:17" x14ac:dyDescent="0.75">
      <c r="A1104" t="s">
        <v>1168</v>
      </c>
      <c r="B1104" t="s">
        <v>9928</v>
      </c>
      <c r="G1104" s="14">
        <v>1102</v>
      </c>
      <c r="H1104" s="14">
        <f t="shared" ca="1" si="170"/>
        <v>0</v>
      </c>
      <c r="I1104" s="117">
        <f t="shared" ca="1" si="171"/>
        <v>0</v>
      </c>
      <c r="J1104" s="113">
        <f t="shared" ca="1" si="172"/>
        <v>13.868343195266274</v>
      </c>
      <c r="K1104" s="14">
        <f t="shared" ca="1" si="175"/>
        <v>0</v>
      </c>
      <c r="L1104" s="113">
        <f t="shared" ca="1" si="176"/>
        <v>-13.868343195266274</v>
      </c>
      <c r="M1104" s="113">
        <f t="shared" ca="1" si="177"/>
        <v>0</v>
      </c>
      <c r="N1104" s="113">
        <f t="shared" ca="1" si="178"/>
        <v>0</v>
      </c>
      <c r="O1104" s="14">
        <f t="shared" ca="1" si="179"/>
        <v>0</v>
      </c>
      <c r="P1104" s="113">
        <f t="shared" ca="1" si="173"/>
        <v>13.868343195266274</v>
      </c>
      <c r="Q1104" s="114">
        <f t="shared" ca="1" si="174"/>
        <v>0</v>
      </c>
    </row>
    <row r="1105" spans="1:17" x14ac:dyDescent="0.75">
      <c r="A1105" t="s">
        <v>1169</v>
      </c>
      <c r="B1105" t="s">
        <v>9929</v>
      </c>
      <c r="G1105" s="14">
        <v>1103</v>
      </c>
      <c r="H1105" s="14">
        <f t="shared" ca="1" si="170"/>
        <v>0</v>
      </c>
      <c r="I1105" s="117">
        <f t="shared" ca="1" si="171"/>
        <v>0</v>
      </c>
      <c r="J1105" s="113">
        <f t="shared" ca="1" si="172"/>
        <v>13.868343195266274</v>
      </c>
      <c r="K1105" s="14">
        <f t="shared" ca="1" si="175"/>
        <v>0</v>
      </c>
      <c r="L1105" s="113">
        <f t="shared" ca="1" si="176"/>
        <v>-13.868343195266274</v>
      </c>
      <c r="M1105" s="113">
        <f t="shared" ca="1" si="177"/>
        <v>0</v>
      </c>
      <c r="N1105" s="113">
        <f t="shared" ca="1" si="178"/>
        <v>0</v>
      </c>
      <c r="O1105" s="14">
        <f t="shared" ca="1" si="179"/>
        <v>0</v>
      </c>
      <c r="P1105" s="113">
        <f t="shared" ca="1" si="173"/>
        <v>13.868343195266274</v>
      </c>
      <c r="Q1105" s="114">
        <f t="shared" ca="1" si="174"/>
        <v>0</v>
      </c>
    </row>
    <row r="1106" spans="1:17" x14ac:dyDescent="0.75">
      <c r="A1106" t="s">
        <v>1170</v>
      </c>
      <c r="B1106" t="s">
        <v>9930</v>
      </c>
      <c r="G1106" s="14">
        <v>1104</v>
      </c>
      <c r="H1106" s="14">
        <f t="shared" ca="1" si="170"/>
        <v>0</v>
      </c>
      <c r="I1106" s="117">
        <f t="shared" ca="1" si="171"/>
        <v>0</v>
      </c>
      <c r="J1106" s="113">
        <f t="shared" ca="1" si="172"/>
        <v>13.868343195266274</v>
      </c>
      <c r="K1106" s="14">
        <f t="shared" ca="1" si="175"/>
        <v>0</v>
      </c>
      <c r="L1106" s="113">
        <f t="shared" ca="1" si="176"/>
        <v>-13.868343195266274</v>
      </c>
      <c r="M1106" s="113">
        <f t="shared" ca="1" si="177"/>
        <v>0</v>
      </c>
      <c r="N1106" s="113">
        <f t="shared" ca="1" si="178"/>
        <v>0</v>
      </c>
      <c r="O1106" s="14">
        <f t="shared" ca="1" si="179"/>
        <v>0</v>
      </c>
      <c r="P1106" s="113">
        <f t="shared" ca="1" si="173"/>
        <v>13.868343195266274</v>
      </c>
      <c r="Q1106" s="114">
        <f t="shared" ca="1" si="174"/>
        <v>0</v>
      </c>
    </row>
    <row r="1107" spans="1:17" x14ac:dyDescent="0.75">
      <c r="A1107" t="s">
        <v>1171</v>
      </c>
      <c r="B1107" t="s">
        <v>9931</v>
      </c>
      <c r="G1107" s="14">
        <v>1105</v>
      </c>
      <c r="H1107" s="14">
        <f t="shared" ca="1" si="170"/>
        <v>0</v>
      </c>
      <c r="I1107" s="117">
        <f t="shared" ca="1" si="171"/>
        <v>0</v>
      </c>
      <c r="J1107" s="113">
        <f t="shared" ca="1" si="172"/>
        <v>13.868343195266274</v>
      </c>
      <c r="K1107" s="14">
        <f t="shared" ca="1" si="175"/>
        <v>0</v>
      </c>
      <c r="L1107" s="113">
        <f t="shared" ca="1" si="176"/>
        <v>-13.868343195266274</v>
      </c>
      <c r="M1107" s="113">
        <f t="shared" ca="1" si="177"/>
        <v>0</v>
      </c>
      <c r="N1107" s="113">
        <f t="shared" ca="1" si="178"/>
        <v>0</v>
      </c>
      <c r="O1107" s="14">
        <f t="shared" ca="1" si="179"/>
        <v>0</v>
      </c>
      <c r="P1107" s="113">
        <f t="shared" ca="1" si="173"/>
        <v>13.868343195266274</v>
      </c>
      <c r="Q1107" s="114">
        <f t="shared" ca="1" si="174"/>
        <v>0</v>
      </c>
    </row>
    <row r="1108" spans="1:17" x14ac:dyDescent="0.75">
      <c r="A1108" t="s">
        <v>1172</v>
      </c>
      <c r="B1108" t="s">
        <v>9932</v>
      </c>
      <c r="G1108" s="14">
        <v>1106</v>
      </c>
      <c r="H1108" s="14">
        <f t="shared" ca="1" si="170"/>
        <v>0</v>
      </c>
      <c r="I1108" s="117">
        <f t="shared" ca="1" si="171"/>
        <v>0</v>
      </c>
      <c r="J1108" s="113">
        <f t="shared" ca="1" si="172"/>
        <v>13.868343195266274</v>
      </c>
      <c r="K1108" s="14">
        <f t="shared" ca="1" si="175"/>
        <v>0</v>
      </c>
      <c r="L1108" s="113">
        <f t="shared" ca="1" si="176"/>
        <v>-13.868343195266274</v>
      </c>
      <c r="M1108" s="113">
        <f t="shared" ca="1" si="177"/>
        <v>0</v>
      </c>
      <c r="N1108" s="113">
        <f t="shared" ca="1" si="178"/>
        <v>0</v>
      </c>
      <c r="O1108" s="14">
        <f t="shared" ca="1" si="179"/>
        <v>0</v>
      </c>
      <c r="P1108" s="113">
        <f t="shared" ca="1" si="173"/>
        <v>13.868343195266274</v>
      </c>
      <c r="Q1108" s="114">
        <f t="shared" ca="1" si="174"/>
        <v>0</v>
      </c>
    </row>
    <row r="1109" spans="1:17" x14ac:dyDescent="0.75">
      <c r="A1109" t="s">
        <v>1173</v>
      </c>
      <c r="B1109" t="s">
        <v>9933</v>
      </c>
      <c r="G1109" s="14">
        <v>1107</v>
      </c>
      <c r="H1109" s="14">
        <f t="shared" ca="1" si="170"/>
        <v>0</v>
      </c>
      <c r="I1109" s="117">
        <f t="shared" ca="1" si="171"/>
        <v>0</v>
      </c>
      <c r="J1109" s="113">
        <f t="shared" ca="1" si="172"/>
        <v>13.868343195266274</v>
      </c>
      <c r="K1109" s="14">
        <f t="shared" ca="1" si="175"/>
        <v>0</v>
      </c>
      <c r="L1109" s="113">
        <f t="shared" ca="1" si="176"/>
        <v>-13.868343195266274</v>
      </c>
      <c r="M1109" s="113">
        <f t="shared" ca="1" si="177"/>
        <v>0</v>
      </c>
      <c r="N1109" s="113">
        <f t="shared" ca="1" si="178"/>
        <v>0</v>
      </c>
      <c r="O1109" s="14">
        <f t="shared" ca="1" si="179"/>
        <v>0</v>
      </c>
      <c r="P1109" s="113">
        <f t="shared" ca="1" si="173"/>
        <v>13.868343195266274</v>
      </c>
      <c r="Q1109" s="114">
        <f t="shared" ca="1" si="174"/>
        <v>0</v>
      </c>
    </row>
    <row r="1110" spans="1:17" x14ac:dyDescent="0.75">
      <c r="A1110" t="s">
        <v>1174</v>
      </c>
      <c r="B1110" t="s">
        <v>9934</v>
      </c>
      <c r="G1110" s="14">
        <v>1108</v>
      </c>
      <c r="H1110" s="14">
        <f t="shared" ca="1" si="170"/>
        <v>0</v>
      </c>
      <c r="I1110" s="117">
        <f t="shared" ca="1" si="171"/>
        <v>0</v>
      </c>
      <c r="J1110" s="113">
        <f t="shared" ca="1" si="172"/>
        <v>13.868343195266274</v>
      </c>
      <c r="K1110" s="14">
        <f t="shared" ca="1" si="175"/>
        <v>0</v>
      </c>
      <c r="L1110" s="113">
        <f t="shared" ca="1" si="176"/>
        <v>-13.868343195266274</v>
      </c>
      <c r="M1110" s="113">
        <f t="shared" ca="1" si="177"/>
        <v>0</v>
      </c>
      <c r="N1110" s="113">
        <f t="shared" ca="1" si="178"/>
        <v>0</v>
      </c>
      <c r="O1110" s="14">
        <f t="shared" ca="1" si="179"/>
        <v>0</v>
      </c>
      <c r="P1110" s="113">
        <f t="shared" ca="1" si="173"/>
        <v>13.868343195266274</v>
      </c>
      <c r="Q1110" s="114">
        <f t="shared" ca="1" si="174"/>
        <v>0</v>
      </c>
    </row>
    <row r="1111" spans="1:17" x14ac:dyDescent="0.75">
      <c r="A1111" t="s">
        <v>1175</v>
      </c>
      <c r="B1111" t="s">
        <v>9935</v>
      </c>
      <c r="G1111" s="14">
        <v>1109</v>
      </c>
      <c r="H1111" s="14">
        <f t="shared" ca="1" si="170"/>
        <v>0</v>
      </c>
      <c r="I1111" s="117">
        <f t="shared" ca="1" si="171"/>
        <v>0</v>
      </c>
      <c r="J1111" s="113">
        <f t="shared" ca="1" si="172"/>
        <v>20.802514792899409</v>
      </c>
      <c r="K1111" s="14">
        <f t="shared" ca="1" si="175"/>
        <v>0</v>
      </c>
      <c r="L1111" s="113">
        <f t="shared" ca="1" si="176"/>
        <v>-20.802514792899409</v>
      </c>
      <c r="M1111" s="113">
        <f t="shared" ca="1" si="177"/>
        <v>0</v>
      </c>
      <c r="N1111" s="113">
        <f t="shared" ca="1" si="178"/>
        <v>0</v>
      </c>
      <c r="O1111" s="14">
        <f t="shared" ca="1" si="179"/>
        <v>0</v>
      </c>
      <c r="P1111" s="113">
        <f t="shared" ca="1" si="173"/>
        <v>20.802514792899409</v>
      </c>
      <c r="Q1111" s="114">
        <f t="shared" ca="1" si="174"/>
        <v>0</v>
      </c>
    </row>
    <row r="1112" spans="1:17" x14ac:dyDescent="0.75">
      <c r="A1112" t="s">
        <v>1176</v>
      </c>
      <c r="B1112" t="s">
        <v>9936</v>
      </c>
      <c r="G1112" s="14">
        <v>1110</v>
      </c>
      <c r="H1112" s="14">
        <f t="shared" ca="1" si="170"/>
        <v>0</v>
      </c>
      <c r="I1112" s="117">
        <f t="shared" ca="1" si="171"/>
        <v>0</v>
      </c>
      <c r="J1112" s="113">
        <f t="shared" ca="1" si="172"/>
        <v>31.203772189349117</v>
      </c>
      <c r="K1112" s="14">
        <f t="shared" ca="1" si="175"/>
        <v>0</v>
      </c>
      <c r="L1112" s="113">
        <f t="shared" ca="1" si="176"/>
        <v>-31.203772189349117</v>
      </c>
      <c r="M1112" s="113">
        <f t="shared" ca="1" si="177"/>
        <v>0</v>
      </c>
      <c r="N1112" s="113">
        <f t="shared" ca="1" si="178"/>
        <v>0</v>
      </c>
      <c r="O1112" s="14">
        <f t="shared" ca="1" si="179"/>
        <v>0</v>
      </c>
      <c r="P1112" s="113">
        <f t="shared" ca="1" si="173"/>
        <v>31.203772189349117</v>
      </c>
      <c r="Q1112" s="114">
        <f t="shared" ca="1" si="174"/>
        <v>0</v>
      </c>
    </row>
    <row r="1113" spans="1:17" x14ac:dyDescent="0.75">
      <c r="A1113" t="s">
        <v>1177</v>
      </c>
      <c r="B1113" t="s">
        <v>9937</v>
      </c>
      <c r="G1113" s="14">
        <v>1111</v>
      </c>
      <c r="H1113" s="14">
        <f t="shared" ca="1" si="170"/>
        <v>0</v>
      </c>
      <c r="I1113" s="117">
        <f t="shared" ca="1" si="171"/>
        <v>0</v>
      </c>
      <c r="J1113" s="113">
        <f t="shared" ca="1" si="172"/>
        <v>40.21819526627219</v>
      </c>
      <c r="K1113" s="14">
        <f t="shared" ca="1" si="175"/>
        <v>0</v>
      </c>
      <c r="L1113" s="113">
        <f t="shared" ca="1" si="176"/>
        <v>-40.21819526627219</v>
      </c>
      <c r="M1113" s="113">
        <f t="shared" ca="1" si="177"/>
        <v>0</v>
      </c>
      <c r="N1113" s="113">
        <f t="shared" ca="1" si="178"/>
        <v>0</v>
      </c>
      <c r="O1113" s="14">
        <f t="shared" ca="1" si="179"/>
        <v>0</v>
      </c>
      <c r="P1113" s="113">
        <f t="shared" ca="1" si="173"/>
        <v>40.21819526627219</v>
      </c>
      <c r="Q1113" s="114">
        <f t="shared" ca="1" si="174"/>
        <v>0</v>
      </c>
    </row>
    <row r="1114" spans="1:17" x14ac:dyDescent="0.75">
      <c r="A1114" t="s">
        <v>1178</v>
      </c>
      <c r="B1114" t="s">
        <v>9938</v>
      </c>
      <c r="G1114" s="14">
        <v>1112</v>
      </c>
      <c r="H1114" s="14">
        <f t="shared" ca="1" si="170"/>
        <v>37.71</v>
      </c>
      <c r="I1114" s="117">
        <f t="shared" ca="1" si="171"/>
        <v>8.2962000000000007</v>
      </c>
      <c r="J1114" s="113">
        <f t="shared" ca="1" si="172"/>
        <v>48.539201183431956</v>
      </c>
      <c r="K1114" s="14">
        <f t="shared" ca="1" si="175"/>
        <v>0</v>
      </c>
      <c r="L1114" s="113">
        <f t="shared" ca="1" si="176"/>
        <v>-40.243001183431957</v>
      </c>
      <c r="M1114" s="113">
        <f t="shared" ca="1" si="177"/>
        <v>0</v>
      </c>
      <c r="N1114" s="113">
        <f t="shared" ca="1" si="178"/>
        <v>0</v>
      </c>
      <c r="O1114" s="14">
        <f t="shared" ca="1" si="179"/>
        <v>0</v>
      </c>
      <c r="P1114" s="113">
        <f t="shared" ca="1" si="173"/>
        <v>40.243001183431957</v>
      </c>
      <c r="Q1114" s="114">
        <f t="shared" ca="1" si="174"/>
        <v>0</v>
      </c>
    </row>
    <row r="1115" spans="1:17" x14ac:dyDescent="0.75">
      <c r="A1115" t="s">
        <v>1179</v>
      </c>
      <c r="B1115" t="s">
        <v>9939</v>
      </c>
      <c r="G1115" s="14">
        <v>1113</v>
      </c>
      <c r="H1115" s="14">
        <f t="shared" ca="1" si="170"/>
        <v>224.19200000000001</v>
      </c>
      <c r="I1115" s="117">
        <f t="shared" ca="1" si="171"/>
        <v>49.322240000000001</v>
      </c>
      <c r="J1115" s="113">
        <f t="shared" ca="1" si="172"/>
        <v>58.940458579881664</v>
      </c>
      <c r="K1115" s="14">
        <f t="shared" ca="1" si="175"/>
        <v>0</v>
      </c>
      <c r="L1115" s="113">
        <f t="shared" ca="1" si="176"/>
        <v>-9.6182185798816633</v>
      </c>
      <c r="M1115" s="113">
        <f t="shared" ca="1" si="177"/>
        <v>0</v>
      </c>
      <c r="N1115" s="113">
        <f t="shared" ca="1" si="178"/>
        <v>0</v>
      </c>
      <c r="O1115" s="14">
        <f t="shared" ca="1" si="179"/>
        <v>0</v>
      </c>
      <c r="P1115" s="113">
        <f t="shared" ca="1" si="173"/>
        <v>9.6182185798816633</v>
      </c>
      <c r="Q1115" s="114">
        <f t="shared" ca="1" si="174"/>
        <v>0</v>
      </c>
    </row>
    <row r="1116" spans="1:17" x14ac:dyDescent="0.75">
      <c r="A1116" t="s">
        <v>1180</v>
      </c>
      <c r="B1116" t="s">
        <v>9940</v>
      </c>
      <c r="G1116" s="14">
        <v>1114</v>
      </c>
      <c r="H1116" s="14">
        <f t="shared" ca="1" si="170"/>
        <v>460.113</v>
      </c>
      <c r="I1116" s="117">
        <f t="shared" ca="1" si="171"/>
        <v>101.22486000000001</v>
      </c>
      <c r="J1116" s="113">
        <f t="shared" ca="1" si="172"/>
        <v>71.421967455621314</v>
      </c>
      <c r="K1116" s="14">
        <f t="shared" ca="1" si="175"/>
        <v>29.802892544378693</v>
      </c>
      <c r="L1116" s="113">
        <f t="shared" ca="1" si="176"/>
        <v>29.802892544378693</v>
      </c>
      <c r="M1116" s="113">
        <f t="shared" ca="1" si="177"/>
        <v>29.802892544378693</v>
      </c>
      <c r="N1116" s="113">
        <f t="shared" ca="1" si="178"/>
        <v>0</v>
      </c>
      <c r="O1116" s="14">
        <f t="shared" ca="1" si="179"/>
        <v>29.802892544378693</v>
      </c>
      <c r="P1116" s="113">
        <f t="shared" ca="1" si="173"/>
        <v>0</v>
      </c>
      <c r="Q1116" s="114">
        <f t="shared" ca="1" si="174"/>
        <v>0</v>
      </c>
    </row>
    <row r="1117" spans="1:17" x14ac:dyDescent="0.75">
      <c r="A1117" t="s">
        <v>1181</v>
      </c>
      <c r="B1117" t="s">
        <v>9941</v>
      </c>
      <c r="G1117" s="14">
        <v>1115</v>
      </c>
      <c r="H1117" s="14">
        <f t="shared" ca="1" si="170"/>
        <v>611.35</v>
      </c>
      <c r="I1117" s="117">
        <f t="shared" ca="1" si="171"/>
        <v>134.49700000000001</v>
      </c>
      <c r="J1117" s="113">
        <f t="shared" ca="1" si="172"/>
        <v>68.648298816568058</v>
      </c>
      <c r="K1117" s="14">
        <f t="shared" ca="1" si="175"/>
        <v>65.848701183431956</v>
      </c>
      <c r="L1117" s="113">
        <f t="shared" ca="1" si="176"/>
        <v>65.848701183431956</v>
      </c>
      <c r="M1117" s="113">
        <f t="shared" ca="1" si="177"/>
        <v>95.651593727810649</v>
      </c>
      <c r="N1117" s="113">
        <f t="shared" ca="1" si="178"/>
        <v>0</v>
      </c>
      <c r="O1117" s="14">
        <f t="shared" ca="1" si="179"/>
        <v>65.848701183431956</v>
      </c>
      <c r="P1117" s="113">
        <f t="shared" ca="1" si="173"/>
        <v>0</v>
      </c>
      <c r="Q1117" s="114">
        <f t="shared" ca="1" si="174"/>
        <v>0</v>
      </c>
    </row>
    <row r="1118" spans="1:17" x14ac:dyDescent="0.75">
      <c r="A1118" t="s">
        <v>1182</v>
      </c>
      <c r="B1118" t="s">
        <v>9942</v>
      </c>
      <c r="G1118" s="14">
        <v>1116</v>
      </c>
      <c r="H1118" s="14">
        <f t="shared" ca="1" si="170"/>
        <v>680.76</v>
      </c>
      <c r="I1118" s="117">
        <f t="shared" ca="1" si="171"/>
        <v>149.7672</v>
      </c>
      <c r="J1118" s="113">
        <f t="shared" ca="1" si="172"/>
        <v>63.794378698224854</v>
      </c>
      <c r="K1118" s="14">
        <f t="shared" ca="1" si="175"/>
        <v>85.972821301775156</v>
      </c>
      <c r="L1118" s="113">
        <f t="shared" ca="1" si="176"/>
        <v>85.972821301775156</v>
      </c>
      <c r="M1118" s="113">
        <f t="shared" ca="1" si="177"/>
        <v>176</v>
      </c>
      <c r="N1118" s="113">
        <f t="shared" ca="1" si="178"/>
        <v>0</v>
      </c>
      <c r="O1118" s="14">
        <f t="shared" ca="1" si="179"/>
        <v>80.348406272189351</v>
      </c>
      <c r="P1118" s="113">
        <f t="shared" ca="1" si="173"/>
        <v>0</v>
      </c>
      <c r="Q1118" s="114">
        <f t="shared" ca="1" si="174"/>
        <v>-5.6244150295858049</v>
      </c>
    </row>
    <row r="1119" spans="1:17" x14ac:dyDescent="0.75">
      <c r="A1119" t="s">
        <v>1183</v>
      </c>
      <c r="B1119" t="s">
        <v>9943</v>
      </c>
      <c r="G1119" s="14">
        <v>1117</v>
      </c>
      <c r="H1119" s="14">
        <f t="shared" ca="1" si="170"/>
        <v>668.44799999999998</v>
      </c>
      <c r="I1119" s="117">
        <f t="shared" ca="1" si="171"/>
        <v>147.05856</v>
      </c>
      <c r="J1119" s="113">
        <f t="shared" ca="1" si="172"/>
        <v>65.874630177514803</v>
      </c>
      <c r="K1119" s="14">
        <f t="shared" ca="1" si="175"/>
        <v>81.183929822485197</v>
      </c>
      <c r="L1119" s="113">
        <f t="shared" ca="1" si="176"/>
        <v>81.183929822485197</v>
      </c>
      <c r="M1119" s="113">
        <f t="shared" ca="1" si="177"/>
        <v>176</v>
      </c>
      <c r="N1119" s="113">
        <f t="shared" ca="1" si="178"/>
        <v>0</v>
      </c>
      <c r="O1119" s="14">
        <f t="shared" ca="1" si="179"/>
        <v>0</v>
      </c>
      <c r="P1119" s="113">
        <f t="shared" ca="1" si="173"/>
        <v>0</v>
      </c>
      <c r="Q1119" s="114">
        <f t="shared" ca="1" si="174"/>
        <v>-81.183929822485197</v>
      </c>
    </row>
    <row r="1120" spans="1:17" x14ac:dyDescent="0.75">
      <c r="A1120" t="s">
        <v>1184</v>
      </c>
      <c r="B1120" t="s">
        <v>9944</v>
      </c>
      <c r="G1120" s="14">
        <v>1118</v>
      </c>
      <c r="H1120" s="14">
        <f t="shared" ca="1" si="170"/>
        <v>567.74599999999998</v>
      </c>
      <c r="I1120" s="117">
        <f t="shared" ca="1" si="171"/>
        <v>124.90411999999999</v>
      </c>
      <c r="J1120" s="113">
        <f t="shared" ca="1" si="172"/>
        <v>69.341715976331372</v>
      </c>
      <c r="K1120" s="14">
        <f t="shared" ca="1" si="175"/>
        <v>55.56240402366862</v>
      </c>
      <c r="L1120" s="113">
        <f t="shared" ca="1" si="176"/>
        <v>55.56240402366862</v>
      </c>
      <c r="M1120" s="113">
        <f t="shared" ca="1" si="177"/>
        <v>176</v>
      </c>
      <c r="N1120" s="113">
        <f t="shared" ca="1" si="178"/>
        <v>0</v>
      </c>
      <c r="O1120" s="14">
        <f t="shared" ca="1" si="179"/>
        <v>0</v>
      </c>
      <c r="P1120" s="113">
        <f t="shared" ca="1" si="173"/>
        <v>0</v>
      </c>
      <c r="Q1120" s="114">
        <f t="shared" ca="1" si="174"/>
        <v>-55.56240402366862</v>
      </c>
    </row>
    <row r="1121" spans="1:17" x14ac:dyDescent="0.75">
      <c r="A1121" t="s">
        <v>1185</v>
      </c>
      <c r="B1121" t="s">
        <v>9945</v>
      </c>
      <c r="G1121" s="14">
        <v>1119</v>
      </c>
      <c r="H1121" s="14">
        <f t="shared" ca="1" si="170"/>
        <v>382.803</v>
      </c>
      <c r="I1121" s="117">
        <f t="shared" ca="1" si="171"/>
        <v>84.216660000000005</v>
      </c>
      <c r="J1121" s="113">
        <f t="shared" ca="1" si="172"/>
        <v>70.728550295858</v>
      </c>
      <c r="K1121" s="14">
        <f t="shared" ca="1" si="175"/>
        <v>13.488109704142005</v>
      </c>
      <c r="L1121" s="113">
        <f t="shared" ca="1" si="176"/>
        <v>13.488109704142005</v>
      </c>
      <c r="M1121" s="113">
        <f t="shared" ca="1" si="177"/>
        <v>176</v>
      </c>
      <c r="N1121" s="113">
        <f t="shared" ca="1" si="178"/>
        <v>0</v>
      </c>
      <c r="O1121" s="14">
        <f t="shared" ca="1" si="179"/>
        <v>0</v>
      </c>
      <c r="P1121" s="113">
        <f t="shared" ca="1" si="173"/>
        <v>0</v>
      </c>
      <c r="Q1121" s="114">
        <f t="shared" ca="1" si="174"/>
        <v>-13.488109704142005</v>
      </c>
    </row>
    <row r="1122" spans="1:17" x14ac:dyDescent="0.75">
      <c r="A1122" t="s">
        <v>1186</v>
      </c>
      <c r="B1122" t="s">
        <v>9946</v>
      </c>
      <c r="G1122" s="14">
        <v>1120</v>
      </c>
      <c r="H1122" s="14">
        <f t="shared" ca="1" si="170"/>
        <v>172.09</v>
      </c>
      <c r="I1122" s="117">
        <f t="shared" ca="1" si="171"/>
        <v>37.8598</v>
      </c>
      <c r="J1122" s="113">
        <f t="shared" ca="1" si="172"/>
        <v>71.421967455621314</v>
      </c>
      <c r="K1122" s="14">
        <f t="shared" ca="1" si="175"/>
        <v>0</v>
      </c>
      <c r="L1122" s="113">
        <f t="shared" ca="1" si="176"/>
        <v>-33.562167455621314</v>
      </c>
      <c r="M1122" s="113">
        <f t="shared" ca="1" si="177"/>
        <v>142.43783254437869</v>
      </c>
      <c r="N1122" s="113">
        <f t="shared" ca="1" si="178"/>
        <v>33.562167455621307</v>
      </c>
      <c r="O1122" s="14">
        <f t="shared" ca="1" si="179"/>
        <v>0</v>
      </c>
      <c r="P1122" s="113">
        <f t="shared" ca="1" si="173"/>
        <v>7.1054273576010019E-15</v>
      </c>
      <c r="Q1122" s="114">
        <f t="shared" ca="1" si="174"/>
        <v>0</v>
      </c>
    </row>
    <row r="1123" spans="1:17" x14ac:dyDescent="0.75">
      <c r="A1123" t="s">
        <v>1187</v>
      </c>
      <c r="B1123" t="s">
        <v>9947</v>
      </c>
      <c r="G1123" s="14">
        <v>1121</v>
      </c>
      <c r="H1123" s="14">
        <f t="shared" ca="1" si="170"/>
        <v>14.13</v>
      </c>
      <c r="I1123" s="117">
        <f t="shared" ca="1" si="171"/>
        <v>3.1086</v>
      </c>
      <c r="J1123" s="113">
        <f t="shared" ca="1" si="172"/>
        <v>72.808801775147941</v>
      </c>
      <c r="K1123" s="14">
        <f t="shared" ca="1" si="175"/>
        <v>0</v>
      </c>
      <c r="L1123" s="113">
        <f t="shared" ca="1" si="176"/>
        <v>-69.700201775147946</v>
      </c>
      <c r="M1123" s="113">
        <f t="shared" ca="1" si="177"/>
        <v>72.737630769230748</v>
      </c>
      <c r="N1123" s="113">
        <f t="shared" ca="1" si="178"/>
        <v>69.700201775147946</v>
      </c>
      <c r="O1123" s="14">
        <f t="shared" ca="1" si="179"/>
        <v>0</v>
      </c>
      <c r="P1123" s="113">
        <f t="shared" ca="1" si="173"/>
        <v>0</v>
      </c>
      <c r="Q1123" s="114">
        <f t="shared" ca="1" si="174"/>
        <v>0</v>
      </c>
    </row>
    <row r="1124" spans="1:17" x14ac:dyDescent="0.75">
      <c r="A1124" t="s">
        <v>1188</v>
      </c>
      <c r="B1124" t="s">
        <v>9948</v>
      </c>
      <c r="G1124" s="14">
        <v>1122</v>
      </c>
      <c r="H1124" s="14">
        <f t="shared" ca="1" si="170"/>
        <v>0</v>
      </c>
      <c r="I1124" s="117">
        <f t="shared" ca="1" si="171"/>
        <v>0</v>
      </c>
      <c r="J1124" s="113">
        <f t="shared" ca="1" si="172"/>
        <v>58.940458579881664</v>
      </c>
      <c r="K1124" s="14">
        <f t="shared" ca="1" si="175"/>
        <v>0</v>
      </c>
      <c r="L1124" s="113">
        <f t="shared" ca="1" si="176"/>
        <v>-58.940458579881664</v>
      </c>
      <c r="M1124" s="113">
        <f t="shared" ca="1" si="177"/>
        <v>13.797172189349084</v>
      </c>
      <c r="N1124" s="113">
        <f t="shared" ca="1" si="178"/>
        <v>58.940458579881664</v>
      </c>
      <c r="O1124" s="14">
        <f t="shared" ca="1" si="179"/>
        <v>0</v>
      </c>
      <c r="P1124" s="113">
        <f t="shared" ca="1" si="173"/>
        <v>0</v>
      </c>
      <c r="Q1124" s="114">
        <f t="shared" ca="1" si="174"/>
        <v>0</v>
      </c>
    </row>
    <row r="1125" spans="1:17" x14ac:dyDescent="0.75">
      <c r="A1125" t="s">
        <v>1189</v>
      </c>
      <c r="B1125" t="s">
        <v>9949</v>
      </c>
      <c r="G1125" s="14">
        <v>1123</v>
      </c>
      <c r="H1125" s="14">
        <f t="shared" ca="1" si="170"/>
        <v>0</v>
      </c>
      <c r="I1125" s="117">
        <f t="shared" ca="1" si="171"/>
        <v>0</v>
      </c>
      <c r="J1125" s="113">
        <f t="shared" ca="1" si="172"/>
        <v>48.539201183431956</v>
      </c>
      <c r="K1125" s="14">
        <f t="shared" ca="1" si="175"/>
        <v>0</v>
      </c>
      <c r="L1125" s="113">
        <f t="shared" ca="1" si="176"/>
        <v>-48.539201183431956</v>
      </c>
      <c r="M1125" s="113">
        <f t="shared" ca="1" si="177"/>
        <v>0</v>
      </c>
      <c r="N1125" s="113">
        <f t="shared" ca="1" si="178"/>
        <v>13.797172189349084</v>
      </c>
      <c r="O1125" s="14">
        <f t="shared" ca="1" si="179"/>
        <v>0</v>
      </c>
      <c r="P1125" s="113">
        <f t="shared" ca="1" si="173"/>
        <v>34.742028994082872</v>
      </c>
      <c r="Q1125" s="114">
        <f t="shared" ca="1" si="174"/>
        <v>0</v>
      </c>
    </row>
    <row r="1126" spans="1:17" x14ac:dyDescent="0.75">
      <c r="A1126" t="s">
        <v>1190</v>
      </c>
      <c r="B1126" t="s">
        <v>9950</v>
      </c>
      <c r="G1126" s="14">
        <v>1124</v>
      </c>
      <c r="H1126" s="14">
        <f t="shared" ca="1" si="170"/>
        <v>0</v>
      </c>
      <c r="I1126" s="117">
        <f t="shared" ca="1" si="171"/>
        <v>0</v>
      </c>
      <c r="J1126" s="113">
        <f t="shared" ca="1" si="172"/>
        <v>38.137943786982255</v>
      </c>
      <c r="K1126" s="14">
        <f t="shared" ca="1" si="175"/>
        <v>0</v>
      </c>
      <c r="L1126" s="113">
        <f t="shared" ca="1" si="176"/>
        <v>-38.137943786982255</v>
      </c>
      <c r="M1126" s="113">
        <f t="shared" ca="1" si="177"/>
        <v>0</v>
      </c>
      <c r="N1126" s="113">
        <f t="shared" ca="1" si="178"/>
        <v>0</v>
      </c>
      <c r="O1126" s="14">
        <f t="shared" ca="1" si="179"/>
        <v>0</v>
      </c>
      <c r="P1126" s="113">
        <f t="shared" ca="1" si="173"/>
        <v>38.137943786982255</v>
      </c>
      <c r="Q1126" s="114">
        <f t="shared" ca="1" si="174"/>
        <v>0</v>
      </c>
    </row>
    <row r="1127" spans="1:17" x14ac:dyDescent="0.75">
      <c r="A1127" t="s">
        <v>1191</v>
      </c>
      <c r="B1127" t="s">
        <v>9951</v>
      </c>
      <c r="G1127" s="14">
        <v>1125</v>
      </c>
      <c r="H1127" s="14">
        <f t="shared" ca="1" si="170"/>
        <v>0</v>
      </c>
      <c r="I1127" s="117">
        <f t="shared" ca="1" si="171"/>
        <v>0</v>
      </c>
      <c r="J1127" s="113">
        <f t="shared" ca="1" si="172"/>
        <v>24.269600591715978</v>
      </c>
      <c r="K1127" s="14">
        <f t="shared" ca="1" si="175"/>
        <v>0</v>
      </c>
      <c r="L1127" s="113">
        <f t="shared" ca="1" si="176"/>
        <v>-24.269600591715978</v>
      </c>
      <c r="M1127" s="113">
        <f t="shared" ca="1" si="177"/>
        <v>0</v>
      </c>
      <c r="N1127" s="113">
        <f t="shared" ca="1" si="178"/>
        <v>0</v>
      </c>
      <c r="O1127" s="14">
        <f t="shared" ca="1" si="179"/>
        <v>0</v>
      </c>
      <c r="P1127" s="113">
        <f t="shared" ca="1" si="173"/>
        <v>24.269600591715978</v>
      </c>
      <c r="Q1127" s="114">
        <f t="shared" ca="1" si="174"/>
        <v>0</v>
      </c>
    </row>
    <row r="1128" spans="1:17" x14ac:dyDescent="0.75">
      <c r="A1128" t="s">
        <v>1192</v>
      </c>
      <c r="B1128" t="s">
        <v>9952</v>
      </c>
      <c r="G1128" s="14">
        <v>1126</v>
      </c>
      <c r="H1128" s="14">
        <f t="shared" ca="1" si="170"/>
        <v>0</v>
      </c>
      <c r="I1128" s="117">
        <f t="shared" ca="1" si="171"/>
        <v>0</v>
      </c>
      <c r="J1128" s="113">
        <f t="shared" ca="1" si="172"/>
        <v>13.868343195266274</v>
      </c>
      <c r="K1128" s="14">
        <f t="shared" ca="1" si="175"/>
        <v>0</v>
      </c>
      <c r="L1128" s="113">
        <f t="shared" ca="1" si="176"/>
        <v>-13.868343195266274</v>
      </c>
      <c r="M1128" s="113">
        <f t="shared" ca="1" si="177"/>
        <v>0</v>
      </c>
      <c r="N1128" s="113">
        <f t="shared" ca="1" si="178"/>
        <v>0</v>
      </c>
      <c r="O1128" s="14">
        <f t="shared" ca="1" si="179"/>
        <v>0</v>
      </c>
      <c r="P1128" s="113">
        <f t="shared" ca="1" si="173"/>
        <v>13.868343195266274</v>
      </c>
      <c r="Q1128" s="114">
        <f t="shared" ca="1" si="174"/>
        <v>0</v>
      </c>
    </row>
    <row r="1129" spans="1:17" x14ac:dyDescent="0.75">
      <c r="A1129" t="s">
        <v>1193</v>
      </c>
      <c r="B1129" t="s">
        <v>9953</v>
      </c>
      <c r="G1129" s="14">
        <v>1127</v>
      </c>
      <c r="H1129" s="14">
        <f t="shared" ca="1" si="170"/>
        <v>0</v>
      </c>
      <c r="I1129" s="117">
        <f t="shared" ca="1" si="171"/>
        <v>0</v>
      </c>
      <c r="J1129" s="113">
        <f t="shared" ca="1" si="172"/>
        <v>13.868343195266274</v>
      </c>
      <c r="K1129" s="14">
        <f t="shared" ca="1" si="175"/>
        <v>0</v>
      </c>
      <c r="L1129" s="113">
        <f t="shared" ca="1" si="176"/>
        <v>-13.868343195266274</v>
      </c>
      <c r="M1129" s="113">
        <f t="shared" ca="1" si="177"/>
        <v>0</v>
      </c>
      <c r="N1129" s="113">
        <f t="shared" ca="1" si="178"/>
        <v>0</v>
      </c>
      <c r="O1129" s="14">
        <f t="shared" ca="1" si="179"/>
        <v>0</v>
      </c>
      <c r="P1129" s="113">
        <f t="shared" ca="1" si="173"/>
        <v>13.868343195266274</v>
      </c>
      <c r="Q1129" s="114">
        <f t="shared" ca="1" si="174"/>
        <v>0</v>
      </c>
    </row>
    <row r="1130" spans="1:17" x14ac:dyDescent="0.75">
      <c r="A1130" t="s">
        <v>1194</v>
      </c>
      <c r="B1130" t="s">
        <v>9954</v>
      </c>
      <c r="G1130" s="14">
        <v>1128</v>
      </c>
      <c r="H1130" s="14">
        <f t="shared" ca="1" si="170"/>
        <v>0</v>
      </c>
      <c r="I1130" s="117">
        <f t="shared" ca="1" si="171"/>
        <v>0</v>
      </c>
      <c r="J1130" s="113">
        <f t="shared" ca="1" si="172"/>
        <v>13.868343195266274</v>
      </c>
      <c r="K1130" s="14">
        <f t="shared" ca="1" si="175"/>
        <v>0</v>
      </c>
      <c r="L1130" s="113">
        <f t="shared" ca="1" si="176"/>
        <v>-13.868343195266274</v>
      </c>
      <c r="M1130" s="113">
        <f t="shared" ca="1" si="177"/>
        <v>0</v>
      </c>
      <c r="N1130" s="113">
        <f t="shared" ca="1" si="178"/>
        <v>0</v>
      </c>
      <c r="O1130" s="14">
        <f t="shared" ca="1" si="179"/>
        <v>0</v>
      </c>
      <c r="P1130" s="113">
        <f t="shared" ca="1" si="173"/>
        <v>13.868343195266274</v>
      </c>
      <c r="Q1130" s="114">
        <f t="shared" ca="1" si="174"/>
        <v>0</v>
      </c>
    </row>
    <row r="1131" spans="1:17" x14ac:dyDescent="0.75">
      <c r="A1131" t="s">
        <v>1195</v>
      </c>
      <c r="B1131" t="s">
        <v>9955</v>
      </c>
      <c r="G1131" s="14">
        <v>1129</v>
      </c>
      <c r="H1131" s="14">
        <f t="shared" ca="1" si="170"/>
        <v>0</v>
      </c>
      <c r="I1131" s="117">
        <f t="shared" ca="1" si="171"/>
        <v>0</v>
      </c>
      <c r="J1131" s="113">
        <f t="shared" ca="1" si="172"/>
        <v>13.868343195266274</v>
      </c>
      <c r="K1131" s="14">
        <f t="shared" ca="1" si="175"/>
        <v>0</v>
      </c>
      <c r="L1131" s="113">
        <f t="shared" ca="1" si="176"/>
        <v>-13.868343195266274</v>
      </c>
      <c r="M1131" s="113">
        <f t="shared" ca="1" si="177"/>
        <v>0</v>
      </c>
      <c r="N1131" s="113">
        <f t="shared" ca="1" si="178"/>
        <v>0</v>
      </c>
      <c r="O1131" s="14">
        <f t="shared" ca="1" si="179"/>
        <v>0</v>
      </c>
      <c r="P1131" s="113">
        <f t="shared" ca="1" si="173"/>
        <v>13.868343195266274</v>
      </c>
      <c r="Q1131" s="114">
        <f t="shared" ca="1" si="174"/>
        <v>0</v>
      </c>
    </row>
    <row r="1132" spans="1:17" x14ac:dyDescent="0.75">
      <c r="A1132" t="s">
        <v>1196</v>
      </c>
      <c r="B1132" t="s">
        <v>9956</v>
      </c>
      <c r="G1132" s="14">
        <v>1130</v>
      </c>
      <c r="H1132" s="14">
        <f t="shared" ca="1" si="170"/>
        <v>0</v>
      </c>
      <c r="I1132" s="117">
        <f t="shared" ca="1" si="171"/>
        <v>0</v>
      </c>
      <c r="J1132" s="113">
        <f t="shared" ca="1" si="172"/>
        <v>13.868343195266274</v>
      </c>
      <c r="K1132" s="14">
        <f t="shared" ca="1" si="175"/>
        <v>0</v>
      </c>
      <c r="L1132" s="113">
        <f t="shared" ca="1" si="176"/>
        <v>-13.868343195266274</v>
      </c>
      <c r="M1132" s="113">
        <f t="shared" ca="1" si="177"/>
        <v>0</v>
      </c>
      <c r="N1132" s="113">
        <f t="shared" ca="1" si="178"/>
        <v>0</v>
      </c>
      <c r="O1132" s="14">
        <f t="shared" ca="1" si="179"/>
        <v>0</v>
      </c>
      <c r="P1132" s="113">
        <f t="shared" ca="1" si="173"/>
        <v>13.868343195266274</v>
      </c>
      <c r="Q1132" s="114">
        <f t="shared" ca="1" si="174"/>
        <v>0</v>
      </c>
    </row>
    <row r="1133" spans="1:17" x14ac:dyDescent="0.75">
      <c r="A1133" t="s">
        <v>1197</v>
      </c>
      <c r="B1133" t="s">
        <v>9957</v>
      </c>
      <c r="G1133" s="14">
        <v>1131</v>
      </c>
      <c r="H1133" s="14">
        <f t="shared" ca="1" si="170"/>
        <v>0</v>
      </c>
      <c r="I1133" s="117">
        <f t="shared" ca="1" si="171"/>
        <v>0</v>
      </c>
      <c r="J1133" s="113">
        <f t="shared" ca="1" si="172"/>
        <v>13.868343195266274</v>
      </c>
      <c r="K1133" s="14">
        <f t="shared" ca="1" si="175"/>
        <v>0</v>
      </c>
      <c r="L1133" s="113">
        <f t="shared" ca="1" si="176"/>
        <v>-13.868343195266274</v>
      </c>
      <c r="M1133" s="113">
        <f t="shared" ca="1" si="177"/>
        <v>0</v>
      </c>
      <c r="N1133" s="113">
        <f t="shared" ca="1" si="178"/>
        <v>0</v>
      </c>
      <c r="O1133" s="14">
        <f t="shared" ca="1" si="179"/>
        <v>0</v>
      </c>
      <c r="P1133" s="113">
        <f t="shared" ca="1" si="173"/>
        <v>13.868343195266274</v>
      </c>
      <c r="Q1133" s="114">
        <f t="shared" ca="1" si="174"/>
        <v>0</v>
      </c>
    </row>
    <row r="1134" spans="1:17" x14ac:dyDescent="0.75">
      <c r="A1134" t="s">
        <v>1198</v>
      </c>
      <c r="B1134" t="s">
        <v>9958</v>
      </c>
      <c r="G1134" s="14">
        <v>1132</v>
      </c>
      <c r="H1134" s="14">
        <f t="shared" ca="1" si="170"/>
        <v>0</v>
      </c>
      <c r="I1134" s="117">
        <f t="shared" ca="1" si="171"/>
        <v>0</v>
      </c>
      <c r="J1134" s="113">
        <f t="shared" ca="1" si="172"/>
        <v>13.868343195266274</v>
      </c>
      <c r="K1134" s="14">
        <f t="shared" ca="1" si="175"/>
        <v>0</v>
      </c>
      <c r="L1134" s="113">
        <f t="shared" ca="1" si="176"/>
        <v>-13.868343195266274</v>
      </c>
      <c r="M1134" s="113">
        <f t="shared" ca="1" si="177"/>
        <v>0</v>
      </c>
      <c r="N1134" s="113">
        <f t="shared" ca="1" si="178"/>
        <v>0</v>
      </c>
      <c r="O1134" s="14">
        <f t="shared" ca="1" si="179"/>
        <v>0</v>
      </c>
      <c r="P1134" s="113">
        <f t="shared" ca="1" si="173"/>
        <v>13.868343195266274</v>
      </c>
      <c r="Q1134" s="114">
        <f t="shared" ca="1" si="174"/>
        <v>0</v>
      </c>
    </row>
    <row r="1135" spans="1:17" x14ac:dyDescent="0.75">
      <c r="A1135" t="s">
        <v>1199</v>
      </c>
      <c r="B1135" t="s">
        <v>9959</v>
      </c>
      <c r="G1135" s="14">
        <v>1133</v>
      </c>
      <c r="H1135" s="14">
        <f t="shared" ca="1" si="170"/>
        <v>0</v>
      </c>
      <c r="I1135" s="117">
        <f t="shared" ca="1" si="171"/>
        <v>0</v>
      </c>
      <c r="J1135" s="113">
        <f t="shared" ca="1" si="172"/>
        <v>13.868343195266274</v>
      </c>
      <c r="K1135" s="14">
        <f t="shared" ca="1" si="175"/>
        <v>0</v>
      </c>
      <c r="L1135" s="113">
        <f t="shared" ca="1" si="176"/>
        <v>-13.868343195266274</v>
      </c>
      <c r="M1135" s="113">
        <f t="shared" ca="1" si="177"/>
        <v>0</v>
      </c>
      <c r="N1135" s="113">
        <f t="shared" ca="1" si="178"/>
        <v>0</v>
      </c>
      <c r="O1135" s="14">
        <f t="shared" ca="1" si="179"/>
        <v>0</v>
      </c>
      <c r="P1135" s="113">
        <f t="shared" ca="1" si="173"/>
        <v>13.868343195266274</v>
      </c>
      <c r="Q1135" s="114">
        <f t="shared" ca="1" si="174"/>
        <v>0</v>
      </c>
    </row>
    <row r="1136" spans="1:17" x14ac:dyDescent="0.75">
      <c r="A1136" t="s">
        <v>1200</v>
      </c>
      <c r="B1136" t="s">
        <v>9960</v>
      </c>
      <c r="G1136" s="14">
        <v>1134</v>
      </c>
      <c r="H1136" s="14">
        <f t="shared" ca="1" si="170"/>
        <v>0</v>
      </c>
      <c r="I1136" s="117">
        <f t="shared" ca="1" si="171"/>
        <v>0</v>
      </c>
      <c r="J1136" s="113">
        <f t="shared" ca="1" si="172"/>
        <v>13.868343195266274</v>
      </c>
      <c r="K1136" s="14">
        <f t="shared" ca="1" si="175"/>
        <v>0</v>
      </c>
      <c r="L1136" s="113">
        <f t="shared" ca="1" si="176"/>
        <v>-13.868343195266274</v>
      </c>
      <c r="M1136" s="113">
        <f t="shared" ca="1" si="177"/>
        <v>0</v>
      </c>
      <c r="N1136" s="113">
        <f t="shared" ca="1" si="178"/>
        <v>0</v>
      </c>
      <c r="O1136" s="14">
        <f t="shared" ca="1" si="179"/>
        <v>0</v>
      </c>
      <c r="P1136" s="113">
        <f t="shared" ca="1" si="173"/>
        <v>13.868343195266274</v>
      </c>
      <c r="Q1136" s="114">
        <f t="shared" ca="1" si="174"/>
        <v>0</v>
      </c>
    </row>
    <row r="1137" spans="1:17" x14ac:dyDescent="0.75">
      <c r="A1137" t="s">
        <v>1201</v>
      </c>
      <c r="B1137" t="s">
        <v>9961</v>
      </c>
      <c r="G1137" s="14">
        <v>1135</v>
      </c>
      <c r="H1137" s="14">
        <f t="shared" ca="1" si="170"/>
        <v>0</v>
      </c>
      <c r="I1137" s="117">
        <f t="shared" ca="1" si="171"/>
        <v>0</v>
      </c>
      <c r="J1137" s="113">
        <f t="shared" ca="1" si="172"/>
        <v>13.868343195266274</v>
      </c>
      <c r="K1137" s="14">
        <f t="shared" ca="1" si="175"/>
        <v>0</v>
      </c>
      <c r="L1137" s="113">
        <f t="shared" ca="1" si="176"/>
        <v>-13.868343195266274</v>
      </c>
      <c r="M1137" s="113">
        <f t="shared" ca="1" si="177"/>
        <v>0</v>
      </c>
      <c r="N1137" s="113">
        <f t="shared" ca="1" si="178"/>
        <v>0</v>
      </c>
      <c r="O1137" s="14">
        <f t="shared" ca="1" si="179"/>
        <v>0</v>
      </c>
      <c r="P1137" s="113">
        <f t="shared" ca="1" si="173"/>
        <v>13.868343195266274</v>
      </c>
      <c r="Q1137" s="114">
        <f t="shared" ca="1" si="174"/>
        <v>0</v>
      </c>
    </row>
    <row r="1138" spans="1:17" x14ac:dyDescent="0.75">
      <c r="A1138" t="s">
        <v>1202</v>
      </c>
      <c r="B1138" t="s">
        <v>9962</v>
      </c>
      <c r="G1138" s="14">
        <v>1136</v>
      </c>
      <c r="H1138" s="14">
        <f t="shared" ca="1" si="170"/>
        <v>16.951000000000001</v>
      </c>
      <c r="I1138" s="117">
        <f t="shared" ca="1" si="171"/>
        <v>3.7292200000000002</v>
      </c>
      <c r="J1138" s="113">
        <f t="shared" ca="1" si="172"/>
        <v>13.868343195266274</v>
      </c>
      <c r="K1138" s="14">
        <f t="shared" ca="1" si="175"/>
        <v>0</v>
      </c>
      <c r="L1138" s="113">
        <f t="shared" ca="1" si="176"/>
        <v>-10.139123195266274</v>
      </c>
      <c r="M1138" s="113">
        <f t="shared" ca="1" si="177"/>
        <v>0</v>
      </c>
      <c r="N1138" s="113">
        <f t="shared" ca="1" si="178"/>
        <v>0</v>
      </c>
      <c r="O1138" s="14">
        <f t="shared" ca="1" si="179"/>
        <v>0</v>
      </c>
      <c r="P1138" s="113">
        <f t="shared" ca="1" si="173"/>
        <v>10.139123195266274</v>
      </c>
      <c r="Q1138" s="114">
        <f t="shared" ca="1" si="174"/>
        <v>0</v>
      </c>
    </row>
    <row r="1139" spans="1:17" x14ac:dyDescent="0.75">
      <c r="A1139" t="s">
        <v>1203</v>
      </c>
      <c r="B1139" t="s">
        <v>9963</v>
      </c>
      <c r="G1139" s="14">
        <v>1137</v>
      </c>
      <c r="H1139" s="14">
        <f t="shared" ca="1" si="170"/>
        <v>135.55500000000001</v>
      </c>
      <c r="I1139" s="117">
        <f t="shared" ca="1" si="171"/>
        <v>29.822100000000002</v>
      </c>
      <c r="J1139" s="113">
        <f t="shared" ca="1" si="172"/>
        <v>13.868343195266274</v>
      </c>
      <c r="K1139" s="14">
        <f t="shared" ca="1" si="175"/>
        <v>15.953756804733729</v>
      </c>
      <c r="L1139" s="113">
        <f t="shared" ca="1" si="176"/>
        <v>15.953756804733729</v>
      </c>
      <c r="M1139" s="113">
        <f t="shared" ca="1" si="177"/>
        <v>15.953756804733729</v>
      </c>
      <c r="N1139" s="113">
        <f t="shared" ca="1" si="178"/>
        <v>0</v>
      </c>
      <c r="O1139" s="14">
        <f t="shared" ca="1" si="179"/>
        <v>15.953756804733729</v>
      </c>
      <c r="P1139" s="113">
        <f t="shared" ca="1" si="173"/>
        <v>0</v>
      </c>
      <c r="Q1139" s="114">
        <f t="shared" ca="1" si="174"/>
        <v>0</v>
      </c>
    </row>
    <row r="1140" spans="1:17" x14ac:dyDescent="0.75">
      <c r="A1140" t="s">
        <v>1204</v>
      </c>
      <c r="B1140" t="s">
        <v>9964</v>
      </c>
      <c r="G1140" s="14">
        <v>1138</v>
      </c>
      <c r="H1140" s="14">
        <f t="shared" ca="1" si="170"/>
        <v>276.96800000000002</v>
      </c>
      <c r="I1140" s="117">
        <f t="shared" ca="1" si="171"/>
        <v>60.932960000000001</v>
      </c>
      <c r="J1140" s="113">
        <f t="shared" ca="1" si="172"/>
        <v>13.868343195266274</v>
      </c>
      <c r="K1140" s="14">
        <f t="shared" ca="1" si="175"/>
        <v>47.064616804733731</v>
      </c>
      <c r="L1140" s="113">
        <f t="shared" ca="1" si="176"/>
        <v>47.064616804733731</v>
      </c>
      <c r="M1140" s="113">
        <f t="shared" ca="1" si="177"/>
        <v>63.01837360946746</v>
      </c>
      <c r="N1140" s="113">
        <f t="shared" ca="1" si="178"/>
        <v>0</v>
      </c>
      <c r="O1140" s="14">
        <f t="shared" ca="1" si="179"/>
        <v>47.064616804733731</v>
      </c>
      <c r="P1140" s="113">
        <f t="shared" ca="1" si="173"/>
        <v>0</v>
      </c>
      <c r="Q1140" s="114">
        <f t="shared" ca="1" si="174"/>
        <v>0</v>
      </c>
    </row>
    <row r="1141" spans="1:17" x14ac:dyDescent="0.75">
      <c r="A1141" t="s">
        <v>1205</v>
      </c>
      <c r="B1141" t="s">
        <v>9965</v>
      </c>
      <c r="G1141" s="14">
        <v>1139</v>
      </c>
      <c r="H1141" s="14">
        <f t="shared" ca="1" si="170"/>
        <v>430.05200000000002</v>
      </c>
      <c r="I1141" s="117">
        <f t="shared" ca="1" si="171"/>
        <v>94.611440000000002</v>
      </c>
      <c r="J1141" s="113">
        <f t="shared" ca="1" si="172"/>
        <v>13.868343195266274</v>
      </c>
      <c r="K1141" s="14">
        <f t="shared" ca="1" si="175"/>
        <v>80.743096804733725</v>
      </c>
      <c r="L1141" s="113">
        <f t="shared" ca="1" si="176"/>
        <v>80.743096804733725</v>
      </c>
      <c r="M1141" s="113">
        <f t="shared" ca="1" si="177"/>
        <v>143.7614704142012</v>
      </c>
      <c r="N1141" s="113">
        <f t="shared" ca="1" si="178"/>
        <v>0</v>
      </c>
      <c r="O1141" s="14">
        <f t="shared" ca="1" si="179"/>
        <v>80.743096804733739</v>
      </c>
      <c r="P1141" s="113">
        <f t="shared" ca="1" si="173"/>
        <v>0</v>
      </c>
      <c r="Q1141" s="114">
        <f t="shared" ca="1" si="174"/>
        <v>0</v>
      </c>
    </row>
    <row r="1142" spans="1:17" x14ac:dyDescent="0.75">
      <c r="A1142" t="s">
        <v>1206</v>
      </c>
      <c r="B1142" t="s">
        <v>9966</v>
      </c>
      <c r="G1142" s="14">
        <v>1140</v>
      </c>
      <c r="H1142" s="14">
        <f t="shared" ca="1" si="170"/>
        <v>516.45799999999997</v>
      </c>
      <c r="I1142" s="117">
        <f t="shared" ca="1" si="171"/>
        <v>113.62075999999999</v>
      </c>
      <c r="J1142" s="113">
        <f t="shared" ca="1" si="172"/>
        <v>13.868343195266274</v>
      </c>
      <c r="K1142" s="14">
        <f t="shared" ca="1" si="175"/>
        <v>99.752416804733713</v>
      </c>
      <c r="L1142" s="113">
        <f t="shared" ca="1" si="176"/>
        <v>99.752416804733713</v>
      </c>
      <c r="M1142" s="113">
        <f t="shared" ca="1" si="177"/>
        <v>176</v>
      </c>
      <c r="N1142" s="113">
        <f t="shared" ca="1" si="178"/>
        <v>0</v>
      </c>
      <c r="O1142" s="14">
        <f t="shared" ca="1" si="179"/>
        <v>32.238529585798801</v>
      </c>
      <c r="P1142" s="113">
        <f t="shared" ca="1" si="173"/>
        <v>0</v>
      </c>
      <c r="Q1142" s="114">
        <f t="shared" ca="1" si="174"/>
        <v>-67.513887218934912</v>
      </c>
    </row>
    <row r="1143" spans="1:17" x14ac:dyDescent="0.75">
      <c r="A1143" t="s">
        <v>1207</v>
      </c>
      <c r="B1143" t="s">
        <v>9967</v>
      </c>
      <c r="G1143" s="14">
        <v>1141</v>
      </c>
      <c r="H1143" s="14">
        <f t="shared" ca="1" si="170"/>
        <v>531.83699999999999</v>
      </c>
      <c r="I1143" s="117">
        <f t="shared" ca="1" si="171"/>
        <v>117.00413999999999</v>
      </c>
      <c r="J1143" s="113">
        <f t="shared" ca="1" si="172"/>
        <v>13.868343195266274</v>
      </c>
      <c r="K1143" s="14">
        <f t="shared" ca="1" si="175"/>
        <v>103.13579680473372</v>
      </c>
      <c r="L1143" s="113">
        <f t="shared" ca="1" si="176"/>
        <v>103.13579680473372</v>
      </c>
      <c r="M1143" s="113">
        <f t="shared" ca="1" si="177"/>
        <v>176</v>
      </c>
      <c r="N1143" s="113">
        <f t="shared" ca="1" si="178"/>
        <v>0</v>
      </c>
      <c r="O1143" s="14">
        <f t="shared" ca="1" si="179"/>
        <v>0</v>
      </c>
      <c r="P1143" s="113">
        <f t="shared" ca="1" si="173"/>
        <v>0</v>
      </c>
      <c r="Q1143" s="114">
        <f t="shared" ca="1" si="174"/>
        <v>-103.13579680473372</v>
      </c>
    </row>
    <row r="1144" spans="1:17" x14ac:dyDescent="0.75">
      <c r="A1144" t="s">
        <v>1208</v>
      </c>
      <c r="B1144" t="s">
        <v>9968</v>
      </c>
      <c r="G1144" s="14">
        <v>1142</v>
      </c>
      <c r="H1144" s="14">
        <f t="shared" ca="1" si="170"/>
        <v>474.61</v>
      </c>
      <c r="I1144" s="117">
        <f t="shared" ca="1" si="171"/>
        <v>104.41420000000001</v>
      </c>
      <c r="J1144" s="113">
        <f t="shared" ca="1" si="172"/>
        <v>13.868343195266274</v>
      </c>
      <c r="K1144" s="14">
        <f t="shared" ca="1" si="175"/>
        <v>90.545856804733731</v>
      </c>
      <c r="L1144" s="113">
        <f t="shared" ca="1" si="176"/>
        <v>90.545856804733731</v>
      </c>
      <c r="M1144" s="113">
        <f t="shared" ca="1" si="177"/>
        <v>176</v>
      </c>
      <c r="N1144" s="113">
        <f t="shared" ca="1" si="178"/>
        <v>0</v>
      </c>
      <c r="O1144" s="14">
        <f t="shared" ca="1" si="179"/>
        <v>0</v>
      </c>
      <c r="P1144" s="113">
        <f t="shared" ca="1" si="173"/>
        <v>0</v>
      </c>
      <c r="Q1144" s="114">
        <f t="shared" ca="1" si="174"/>
        <v>-90.545856804733731</v>
      </c>
    </row>
    <row r="1145" spans="1:17" x14ac:dyDescent="0.75">
      <c r="A1145" t="s">
        <v>1209</v>
      </c>
      <c r="B1145" t="s">
        <v>9969</v>
      </c>
      <c r="G1145" s="14">
        <v>1143</v>
      </c>
      <c r="H1145" s="14">
        <f t="shared" ca="1" si="170"/>
        <v>378.36200000000002</v>
      </c>
      <c r="I1145" s="117">
        <f t="shared" ca="1" si="171"/>
        <v>83.239640000000009</v>
      </c>
      <c r="J1145" s="113">
        <f t="shared" ca="1" si="172"/>
        <v>13.868343195266274</v>
      </c>
      <c r="K1145" s="14">
        <f t="shared" ca="1" si="175"/>
        <v>69.371296804733731</v>
      </c>
      <c r="L1145" s="113">
        <f t="shared" ca="1" si="176"/>
        <v>69.371296804733731</v>
      </c>
      <c r="M1145" s="113">
        <f t="shared" ca="1" si="177"/>
        <v>176</v>
      </c>
      <c r="N1145" s="113">
        <f t="shared" ca="1" si="178"/>
        <v>0</v>
      </c>
      <c r="O1145" s="14">
        <f t="shared" ca="1" si="179"/>
        <v>0</v>
      </c>
      <c r="P1145" s="113">
        <f t="shared" ca="1" si="173"/>
        <v>0</v>
      </c>
      <c r="Q1145" s="114">
        <f t="shared" ca="1" si="174"/>
        <v>-69.371296804733731</v>
      </c>
    </row>
    <row r="1146" spans="1:17" x14ac:dyDescent="0.75">
      <c r="A1146" t="s">
        <v>1210</v>
      </c>
      <c r="B1146" t="s">
        <v>9970</v>
      </c>
      <c r="G1146" s="14">
        <v>1144</v>
      </c>
      <c r="H1146" s="14">
        <f t="shared" ca="1" si="170"/>
        <v>171.59200000000001</v>
      </c>
      <c r="I1146" s="117">
        <f t="shared" ca="1" si="171"/>
        <v>37.750240000000005</v>
      </c>
      <c r="J1146" s="113">
        <f t="shared" ca="1" si="172"/>
        <v>13.868343195266274</v>
      </c>
      <c r="K1146" s="14">
        <f t="shared" ca="1" si="175"/>
        <v>23.881896804733731</v>
      </c>
      <c r="L1146" s="113">
        <f t="shared" ca="1" si="176"/>
        <v>23.881896804733731</v>
      </c>
      <c r="M1146" s="113">
        <f t="shared" ca="1" si="177"/>
        <v>176</v>
      </c>
      <c r="N1146" s="113">
        <f t="shared" ca="1" si="178"/>
        <v>0</v>
      </c>
      <c r="O1146" s="14">
        <f t="shared" ca="1" si="179"/>
        <v>0</v>
      </c>
      <c r="P1146" s="113">
        <f t="shared" ca="1" si="173"/>
        <v>0</v>
      </c>
      <c r="Q1146" s="114">
        <f t="shared" ca="1" si="174"/>
        <v>-23.881896804733731</v>
      </c>
    </row>
    <row r="1147" spans="1:17" x14ac:dyDescent="0.75">
      <c r="A1147" t="s">
        <v>1211</v>
      </c>
      <c r="B1147" t="s">
        <v>9971</v>
      </c>
      <c r="G1147" s="14">
        <v>1145</v>
      </c>
      <c r="H1147" s="14">
        <f t="shared" ca="1" si="170"/>
        <v>15.074999999999999</v>
      </c>
      <c r="I1147" s="117">
        <f t="shared" ca="1" si="171"/>
        <v>3.3165</v>
      </c>
      <c r="J1147" s="113">
        <f t="shared" ca="1" si="172"/>
        <v>13.868343195266274</v>
      </c>
      <c r="K1147" s="14">
        <f t="shared" ca="1" si="175"/>
        <v>0</v>
      </c>
      <c r="L1147" s="113">
        <f t="shared" ca="1" si="176"/>
        <v>-10.551843195266274</v>
      </c>
      <c r="M1147" s="113">
        <f t="shared" ca="1" si="177"/>
        <v>165.44815680473371</v>
      </c>
      <c r="N1147" s="113">
        <f t="shared" ca="1" si="178"/>
        <v>10.551843195266287</v>
      </c>
      <c r="O1147" s="14">
        <f t="shared" ca="1" si="179"/>
        <v>0</v>
      </c>
      <c r="P1147" s="113">
        <f t="shared" ca="1" si="173"/>
        <v>0</v>
      </c>
      <c r="Q1147" s="114">
        <f t="shared" ca="1" si="174"/>
        <v>0</v>
      </c>
    </row>
    <row r="1148" spans="1:17" x14ac:dyDescent="0.75">
      <c r="A1148" t="s">
        <v>1212</v>
      </c>
      <c r="B1148" t="s">
        <v>9972</v>
      </c>
      <c r="G1148" s="14">
        <v>1146</v>
      </c>
      <c r="H1148" s="14">
        <f t="shared" ca="1" si="170"/>
        <v>0</v>
      </c>
      <c r="I1148" s="117">
        <f t="shared" ca="1" si="171"/>
        <v>0</v>
      </c>
      <c r="J1148" s="113">
        <f t="shared" ca="1" si="172"/>
        <v>13.868343195266274</v>
      </c>
      <c r="K1148" s="14">
        <f t="shared" ca="1" si="175"/>
        <v>0</v>
      </c>
      <c r="L1148" s="113">
        <f t="shared" ca="1" si="176"/>
        <v>-13.868343195266274</v>
      </c>
      <c r="M1148" s="113">
        <f t="shared" ca="1" si="177"/>
        <v>151.57981360946744</v>
      </c>
      <c r="N1148" s="113">
        <f t="shared" ca="1" si="178"/>
        <v>13.868343195266277</v>
      </c>
      <c r="O1148" s="14">
        <f t="shared" ca="1" si="179"/>
        <v>0</v>
      </c>
      <c r="P1148" s="113">
        <f t="shared" ca="1" si="173"/>
        <v>0</v>
      </c>
      <c r="Q1148" s="114">
        <f t="shared" ca="1" si="174"/>
        <v>0</v>
      </c>
    </row>
    <row r="1149" spans="1:17" x14ac:dyDescent="0.75">
      <c r="A1149" t="s">
        <v>1213</v>
      </c>
      <c r="B1149" t="s">
        <v>9973</v>
      </c>
      <c r="G1149" s="14">
        <v>1147</v>
      </c>
      <c r="H1149" s="14">
        <f t="shared" ca="1" si="170"/>
        <v>0</v>
      </c>
      <c r="I1149" s="117">
        <f t="shared" ca="1" si="171"/>
        <v>0</v>
      </c>
      <c r="J1149" s="113">
        <f t="shared" ca="1" si="172"/>
        <v>13.868343195266274</v>
      </c>
      <c r="K1149" s="14">
        <f t="shared" ca="1" si="175"/>
        <v>0</v>
      </c>
      <c r="L1149" s="113">
        <f t="shared" ca="1" si="176"/>
        <v>-13.868343195266274</v>
      </c>
      <c r="M1149" s="113">
        <f t="shared" ca="1" si="177"/>
        <v>137.71147041420116</v>
      </c>
      <c r="N1149" s="113">
        <f t="shared" ca="1" si="178"/>
        <v>13.868343195266277</v>
      </c>
      <c r="O1149" s="14">
        <f t="shared" ca="1" si="179"/>
        <v>0</v>
      </c>
      <c r="P1149" s="113">
        <f t="shared" ca="1" si="173"/>
        <v>0</v>
      </c>
      <c r="Q1149" s="114">
        <f t="shared" ca="1" si="174"/>
        <v>0</v>
      </c>
    </row>
    <row r="1150" spans="1:17" x14ac:dyDescent="0.75">
      <c r="A1150" t="s">
        <v>1214</v>
      </c>
      <c r="B1150" t="s">
        <v>9974</v>
      </c>
      <c r="G1150" s="14">
        <v>1148</v>
      </c>
      <c r="H1150" s="14">
        <f t="shared" ca="1" si="170"/>
        <v>0</v>
      </c>
      <c r="I1150" s="117">
        <f t="shared" ca="1" si="171"/>
        <v>0</v>
      </c>
      <c r="J1150" s="113">
        <f t="shared" ca="1" si="172"/>
        <v>13.868343195266274</v>
      </c>
      <c r="K1150" s="14">
        <f t="shared" ca="1" si="175"/>
        <v>0</v>
      </c>
      <c r="L1150" s="113">
        <f t="shared" ca="1" si="176"/>
        <v>-13.868343195266274</v>
      </c>
      <c r="M1150" s="113">
        <f t="shared" ca="1" si="177"/>
        <v>123.84312721893488</v>
      </c>
      <c r="N1150" s="113">
        <f t="shared" ca="1" si="178"/>
        <v>13.868343195266277</v>
      </c>
      <c r="O1150" s="14">
        <f t="shared" ca="1" si="179"/>
        <v>0</v>
      </c>
      <c r="P1150" s="113">
        <f t="shared" ca="1" si="173"/>
        <v>0</v>
      </c>
      <c r="Q1150" s="114">
        <f t="shared" ca="1" si="174"/>
        <v>0</v>
      </c>
    </row>
    <row r="1151" spans="1:17" x14ac:dyDescent="0.75">
      <c r="A1151" t="s">
        <v>1215</v>
      </c>
      <c r="B1151" t="s">
        <v>9975</v>
      </c>
      <c r="G1151" s="14">
        <v>1149</v>
      </c>
      <c r="H1151" s="14">
        <f t="shared" ca="1" si="170"/>
        <v>0</v>
      </c>
      <c r="I1151" s="117">
        <f t="shared" ca="1" si="171"/>
        <v>0</v>
      </c>
      <c r="J1151" s="113">
        <f t="shared" ca="1" si="172"/>
        <v>13.868343195266274</v>
      </c>
      <c r="K1151" s="14">
        <f t="shared" ca="1" si="175"/>
        <v>0</v>
      </c>
      <c r="L1151" s="113">
        <f t="shared" ca="1" si="176"/>
        <v>-13.868343195266274</v>
      </c>
      <c r="M1151" s="113">
        <f t="shared" ca="1" si="177"/>
        <v>109.9747840236686</v>
      </c>
      <c r="N1151" s="113">
        <f t="shared" ca="1" si="178"/>
        <v>13.868343195266277</v>
      </c>
      <c r="O1151" s="14">
        <f t="shared" ca="1" si="179"/>
        <v>0</v>
      </c>
      <c r="P1151" s="113">
        <f t="shared" ca="1" si="173"/>
        <v>0</v>
      </c>
      <c r="Q1151" s="114">
        <f t="shared" ca="1" si="174"/>
        <v>0</v>
      </c>
    </row>
    <row r="1152" spans="1:17" x14ac:dyDescent="0.75">
      <c r="A1152" t="s">
        <v>1216</v>
      </c>
      <c r="B1152" t="s">
        <v>9976</v>
      </c>
      <c r="G1152" s="14">
        <v>1150</v>
      </c>
      <c r="H1152" s="14">
        <f t="shared" ca="1" si="170"/>
        <v>0</v>
      </c>
      <c r="I1152" s="117">
        <f t="shared" ca="1" si="171"/>
        <v>0</v>
      </c>
      <c r="J1152" s="113">
        <f t="shared" ca="1" si="172"/>
        <v>13.868343195266274</v>
      </c>
      <c r="K1152" s="14">
        <f t="shared" ca="1" si="175"/>
        <v>0</v>
      </c>
      <c r="L1152" s="113">
        <f t="shared" ca="1" si="176"/>
        <v>-13.868343195266274</v>
      </c>
      <c r="M1152" s="113">
        <f t="shared" ca="1" si="177"/>
        <v>96.106440828402327</v>
      </c>
      <c r="N1152" s="113">
        <f t="shared" ca="1" si="178"/>
        <v>13.868343195266277</v>
      </c>
      <c r="O1152" s="14">
        <f t="shared" ca="1" si="179"/>
        <v>0</v>
      </c>
      <c r="P1152" s="113">
        <f t="shared" ca="1" si="173"/>
        <v>0</v>
      </c>
      <c r="Q1152" s="114">
        <f t="shared" ca="1" si="174"/>
        <v>0</v>
      </c>
    </row>
    <row r="1153" spans="1:17" x14ac:dyDescent="0.75">
      <c r="A1153" t="s">
        <v>1217</v>
      </c>
      <c r="B1153" t="s">
        <v>9977</v>
      </c>
      <c r="G1153" s="14">
        <v>1151</v>
      </c>
      <c r="H1153" s="14">
        <f t="shared" ca="1" si="170"/>
        <v>0</v>
      </c>
      <c r="I1153" s="117">
        <f t="shared" ca="1" si="171"/>
        <v>0</v>
      </c>
      <c r="J1153" s="113">
        <f t="shared" ca="1" si="172"/>
        <v>13.868343195266274</v>
      </c>
      <c r="K1153" s="14">
        <f t="shared" ca="1" si="175"/>
        <v>0</v>
      </c>
      <c r="L1153" s="113">
        <f t="shared" ca="1" si="176"/>
        <v>-13.868343195266274</v>
      </c>
      <c r="M1153" s="113">
        <f t="shared" ca="1" si="177"/>
        <v>82.23809763313605</v>
      </c>
      <c r="N1153" s="113">
        <f t="shared" ca="1" si="178"/>
        <v>13.868343195266277</v>
      </c>
      <c r="O1153" s="14">
        <f t="shared" ca="1" si="179"/>
        <v>0</v>
      </c>
      <c r="P1153" s="113">
        <f t="shared" ca="1" si="173"/>
        <v>0</v>
      </c>
      <c r="Q1153" s="114">
        <f t="shared" ca="1" si="174"/>
        <v>0</v>
      </c>
    </row>
    <row r="1154" spans="1:17" x14ac:dyDescent="0.75">
      <c r="A1154" t="s">
        <v>1218</v>
      </c>
      <c r="B1154" t="s">
        <v>9978</v>
      </c>
      <c r="G1154" s="14">
        <v>1152</v>
      </c>
      <c r="H1154" s="14">
        <f t="shared" ca="1" si="170"/>
        <v>0</v>
      </c>
      <c r="I1154" s="117">
        <f t="shared" ca="1" si="171"/>
        <v>0</v>
      </c>
      <c r="J1154" s="113">
        <f t="shared" ca="1" si="172"/>
        <v>13.868343195266274</v>
      </c>
      <c r="K1154" s="14">
        <f t="shared" ca="1" si="175"/>
        <v>0</v>
      </c>
      <c r="L1154" s="113">
        <f t="shared" ca="1" si="176"/>
        <v>-13.868343195266274</v>
      </c>
      <c r="M1154" s="113">
        <f t="shared" ca="1" si="177"/>
        <v>68.369754437869773</v>
      </c>
      <c r="N1154" s="113">
        <f t="shared" ca="1" si="178"/>
        <v>13.868343195266277</v>
      </c>
      <c r="O1154" s="14">
        <f t="shared" ca="1" si="179"/>
        <v>0</v>
      </c>
      <c r="P1154" s="113">
        <f t="shared" ca="1" si="173"/>
        <v>0</v>
      </c>
      <c r="Q1154" s="114">
        <f t="shared" ca="1" si="174"/>
        <v>0</v>
      </c>
    </row>
    <row r="1155" spans="1:17" x14ac:dyDescent="0.75">
      <c r="A1155" t="s">
        <v>1219</v>
      </c>
      <c r="B1155" t="s">
        <v>9979</v>
      </c>
      <c r="G1155" s="14">
        <v>1153</v>
      </c>
      <c r="H1155" s="14">
        <f t="shared" ref="H1155:H1218" ca="1" si="180">INDEX(INDIRECT(Library_File&amp;"Irradiance_Library"),MATCH($A1155,INDIRECT(Library_File&amp;"Irradiance_Labels"),0),MATCH(INDEX(IrradianceOptions,1,MATCH($A$1,Cases,0)),INDIRECT(Library_File&amp;"Irradiance_Transfer"),0))</f>
        <v>0</v>
      </c>
      <c r="I1155" s="117">
        <f t="shared" ref="I1155:I1218" ca="1" si="181">INDEX(INDIRECT(Library_File&amp;"Solar_Library"),MATCH($C$3,INDIRECT(Library_File&amp;"Solar_Labels"),0),MATCH(INDEX(SolarOptions,1,MATCH($A$1,Cases,0)),INDIRECT(Library_File&amp;"Solar_Transfer"),0))*$H1155</f>
        <v>0</v>
      </c>
      <c r="J1155" s="113">
        <f t="shared" ref="J1155:J1218" ca="1" si="182">INDEX(INDIRECT(Library_File&amp;"PwrUsage_Library"),MATCH($B1155,INDIRECT(Library_File&amp;"PwrUsage_Labels"),0),MATCH(INDEX(PwrUsageOptions,1,MATCH($A$1,Cases,0)),INDIRECT(Library_File&amp;"PwrUsage_Transfer"),0))</f>
        <v>13.868343195266274</v>
      </c>
      <c r="K1155" s="14">
        <f t="shared" ca="1" si="175"/>
        <v>0</v>
      </c>
      <c r="L1155" s="113">
        <f t="shared" ca="1" si="176"/>
        <v>-13.868343195266274</v>
      </c>
      <c r="M1155" s="113">
        <f t="shared" ca="1" si="177"/>
        <v>54.501411242603496</v>
      </c>
      <c r="N1155" s="113">
        <f t="shared" ca="1" si="178"/>
        <v>13.868343195266277</v>
      </c>
      <c r="O1155" s="14">
        <f t="shared" ca="1" si="179"/>
        <v>0</v>
      </c>
      <c r="P1155" s="113">
        <f t="shared" ref="P1155:P1218" ca="1" si="183">IF((J1155-I1155-N1155)&gt;0,(J1155-I1155-N1155),0)</f>
        <v>0</v>
      </c>
      <c r="Q1155" s="114">
        <f t="shared" ref="Q1155:Q1218" ca="1" si="184">IF((J1155+O1155-I1155)&lt;0,(J1155+O1155-I1155),0)</f>
        <v>0</v>
      </c>
    </row>
    <row r="1156" spans="1:17" x14ac:dyDescent="0.75">
      <c r="A1156" t="s">
        <v>1220</v>
      </c>
      <c r="B1156" t="s">
        <v>9980</v>
      </c>
      <c r="G1156" s="14">
        <v>1154</v>
      </c>
      <c r="H1156" s="14">
        <f t="shared" ca="1" si="180"/>
        <v>0</v>
      </c>
      <c r="I1156" s="117">
        <f t="shared" ca="1" si="181"/>
        <v>0</v>
      </c>
      <c r="J1156" s="113">
        <f t="shared" ca="1" si="182"/>
        <v>13.868343195266274</v>
      </c>
      <c r="K1156" s="14">
        <f t="shared" ref="K1156:K1219" ca="1" si="185">IF((I1156-J1156)&gt;0,(I1156-J1156),0)</f>
        <v>0</v>
      </c>
      <c r="L1156" s="113">
        <f t="shared" ref="L1156:L1219" ca="1" si="186">I1156-J1156</f>
        <v>-13.868343195266274</v>
      </c>
      <c r="M1156" s="113">
        <f t="shared" ca="1" si="177"/>
        <v>40.633068047337218</v>
      </c>
      <c r="N1156" s="113">
        <f t="shared" ca="1" si="178"/>
        <v>13.868343195266277</v>
      </c>
      <c r="O1156" s="14">
        <f t="shared" ca="1" si="179"/>
        <v>0</v>
      </c>
      <c r="P1156" s="113">
        <f t="shared" ca="1" si="183"/>
        <v>0</v>
      </c>
      <c r="Q1156" s="114">
        <f t="shared" ca="1" si="184"/>
        <v>0</v>
      </c>
    </row>
    <row r="1157" spans="1:17" x14ac:dyDescent="0.75">
      <c r="A1157" t="s">
        <v>1221</v>
      </c>
      <c r="B1157" t="s">
        <v>9981</v>
      </c>
      <c r="G1157" s="14">
        <v>1155</v>
      </c>
      <c r="H1157" s="14">
        <f t="shared" ca="1" si="180"/>
        <v>0</v>
      </c>
      <c r="I1157" s="117">
        <f t="shared" ca="1" si="181"/>
        <v>0</v>
      </c>
      <c r="J1157" s="113">
        <f t="shared" ca="1" si="182"/>
        <v>13.868343195266274</v>
      </c>
      <c r="K1157" s="14">
        <f t="shared" ca="1" si="185"/>
        <v>0</v>
      </c>
      <c r="L1157" s="113">
        <f t="shared" ca="1" si="186"/>
        <v>-13.868343195266274</v>
      </c>
      <c r="M1157" s="113">
        <f t="shared" ref="M1157:M1220" ca="1" si="187">IF(AND((L1157+M1156)&lt;$M$3,(L1157+M1156)&gt;0),(L1157+M1156),IF((L1157+M1156)&gt;$M$3,$M$3,0))</f>
        <v>26.764724852070945</v>
      </c>
      <c r="N1157" s="113">
        <f t="shared" ref="N1157:N1220" ca="1" si="188">IF((M1156-M1157)&gt;0,(M1156-M1157),0)</f>
        <v>13.868343195266274</v>
      </c>
      <c r="O1157" s="14">
        <f t="shared" ref="O1157:O1220" ca="1" si="189">IF((M1156-M1157)&lt;0,(M1157-M1156),0)</f>
        <v>0</v>
      </c>
      <c r="P1157" s="113">
        <f t="shared" ca="1" si="183"/>
        <v>0</v>
      </c>
      <c r="Q1157" s="114">
        <f t="shared" ca="1" si="184"/>
        <v>0</v>
      </c>
    </row>
    <row r="1158" spans="1:17" x14ac:dyDescent="0.75">
      <c r="A1158" t="s">
        <v>1222</v>
      </c>
      <c r="B1158" t="s">
        <v>9982</v>
      </c>
      <c r="G1158" s="14">
        <v>1156</v>
      </c>
      <c r="H1158" s="14">
        <f t="shared" ca="1" si="180"/>
        <v>0</v>
      </c>
      <c r="I1158" s="117">
        <f t="shared" ca="1" si="181"/>
        <v>0</v>
      </c>
      <c r="J1158" s="113">
        <f t="shared" ca="1" si="182"/>
        <v>13.868343195266274</v>
      </c>
      <c r="K1158" s="14">
        <f t="shared" ca="1" si="185"/>
        <v>0</v>
      </c>
      <c r="L1158" s="113">
        <f t="shared" ca="1" si="186"/>
        <v>-13.868343195266274</v>
      </c>
      <c r="M1158" s="113">
        <f t="shared" ca="1" si="187"/>
        <v>12.896381656804671</v>
      </c>
      <c r="N1158" s="113">
        <f t="shared" ca="1" si="188"/>
        <v>13.868343195266274</v>
      </c>
      <c r="O1158" s="14">
        <f t="shared" ca="1" si="189"/>
        <v>0</v>
      </c>
      <c r="P1158" s="113">
        <f t="shared" ca="1" si="183"/>
        <v>0</v>
      </c>
      <c r="Q1158" s="114">
        <f t="shared" ca="1" si="184"/>
        <v>0</v>
      </c>
    </row>
    <row r="1159" spans="1:17" x14ac:dyDescent="0.75">
      <c r="A1159" t="s">
        <v>1223</v>
      </c>
      <c r="B1159" t="s">
        <v>9983</v>
      </c>
      <c r="G1159" s="14">
        <v>1157</v>
      </c>
      <c r="H1159" s="14">
        <f t="shared" ca="1" si="180"/>
        <v>0</v>
      </c>
      <c r="I1159" s="117">
        <f t="shared" ca="1" si="181"/>
        <v>0</v>
      </c>
      <c r="J1159" s="113">
        <f t="shared" ca="1" si="182"/>
        <v>13.868343195266274</v>
      </c>
      <c r="K1159" s="14">
        <f t="shared" ca="1" si="185"/>
        <v>0</v>
      </c>
      <c r="L1159" s="113">
        <f t="shared" ca="1" si="186"/>
        <v>-13.868343195266274</v>
      </c>
      <c r="M1159" s="113">
        <f t="shared" ca="1" si="187"/>
        <v>0</v>
      </c>
      <c r="N1159" s="113">
        <f t="shared" ca="1" si="188"/>
        <v>12.896381656804671</v>
      </c>
      <c r="O1159" s="14">
        <f t="shared" ca="1" si="189"/>
        <v>0</v>
      </c>
      <c r="P1159" s="113">
        <f t="shared" ca="1" si="183"/>
        <v>0.97196153846160271</v>
      </c>
      <c r="Q1159" s="114">
        <f t="shared" ca="1" si="184"/>
        <v>0</v>
      </c>
    </row>
    <row r="1160" spans="1:17" x14ac:dyDescent="0.75">
      <c r="A1160" t="s">
        <v>1224</v>
      </c>
      <c r="B1160" t="s">
        <v>9984</v>
      </c>
      <c r="G1160" s="14">
        <v>1158</v>
      </c>
      <c r="H1160" s="14">
        <f t="shared" ca="1" si="180"/>
        <v>0</v>
      </c>
      <c r="I1160" s="117">
        <f t="shared" ca="1" si="181"/>
        <v>0</v>
      </c>
      <c r="J1160" s="113">
        <f t="shared" ca="1" si="182"/>
        <v>13.868343195266274</v>
      </c>
      <c r="K1160" s="14">
        <f t="shared" ca="1" si="185"/>
        <v>0</v>
      </c>
      <c r="L1160" s="113">
        <f t="shared" ca="1" si="186"/>
        <v>-13.868343195266274</v>
      </c>
      <c r="M1160" s="113">
        <f t="shared" ca="1" si="187"/>
        <v>0</v>
      </c>
      <c r="N1160" s="113">
        <f t="shared" ca="1" si="188"/>
        <v>0</v>
      </c>
      <c r="O1160" s="14">
        <f t="shared" ca="1" si="189"/>
        <v>0</v>
      </c>
      <c r="P1160" s="113">
        <f t="shared" ca="1" si="183"/>
        <v>13.868343195266274</v>
      </c>
      <c r="Q1160" s="114">
        <f t="shared" ca="1" si="184"/>
        <v>0</v>
      </c>
    </row>
    <row r="1161" spans="1:17" x14ac:dyDescent="0.75">
      <c r="A1161" t="s">
        <v>1225</v>
      </c>
      <c r="B1161" t="s">
        <v>9985</v>
      </c>
      <c r="G1161" s="14">
        <v>1159</v>
      </c>
      <c r="H1161" s="14">
        <f t="shared" ca="1" si="180"/>
        <v>0</v>
      </c>
      <c r="I1161" s="117">
        <f t="shared" ca="1" si="181"/>
        <v>0</v>
      </c>
      <c r="J1161" s="113">
        <f t="shared" ca="1" si="182"/>
        <v>13.868343195266274</v>
      </c>
      <c r="K1161" s="14">
        <f t="shared" ca="1" si="185"/>
        <v>0</v>
      </c>
      <c r="L1161" s="113">
        <f t="shared" ca="1" si="186"/>
        <v>-13.868343195266274</v>
      </c>
      <c r="M1161" s="113">
        <f t="shared" ca="1" si="187"/>
        <v>0</v>
      </c>
      <c r="N1161" s="113">
        <f t="shared" ca="1" si="188"/>
        <v>0</v>
      </c>
      <c r="O1161" s="14">
        <f t="shared" ca="1" si="189"/>
        <v>0</v>
      </c>
      <c r="P1161" s="113">
        <f t="shared" ca="1" si="183"/>
        <v>13.868343195266274</v>
      </c>
      <c r="Q1161" s="114">
        <f t="shared" ca="1" si="184"/>
        <v>0</v>
      </c>
    </row>
    <row r="1162" spans="1:17" x14ac:dyDescent="0.75">
      <c r="A1162" t="s">
        <v>1226</v>
      </c>
      <c r="B1162" t="s">
        <v>9986</v>
      </c>
      <c r="G1162" s="14">
        <v>1160</v>
      </c>
      <c r="H1162" s="14">
        <f t="shared" ca="1" si="180"/>
        <v>44.091000000000001</v>
      </c>
      <c r="I1162" s="117">
        <f t="shared" ca="1" si="181"/>
        <v>9.7000200000000003</v>
      </c>
      <c r="J1162" s="113">
        <f t="shared" ca="1" si="182"/>
        <v>13.868343195266274</v>
      </c>
      <c r="K1162" s="14">
        <f t="shared" ca="1" si="185"/>
        <v>0</v>
      </c>
      <c r="L1162" s="113">
        <f t="shared" ca="1" si="186"/>
        <v>-4.1683231952662734</v>
      </c>
      <c r="M1162" s="113">
        <f t="shared" ca="1" si="187"/>
        <v>0</v>
      </c>
      <c r="N1162" s="113">
        <f t="shared" ca="1" si="188"/>
        <v>0</v>
      </c>
      <c r="O1162" s="14">
        <f t="shared" ca="1" si="189"/>
        <v>0</v>
      </c>
      <c r="P1162" s="113">
        <f t="shared" ca="1" si="183"/>
        <v>4.1683231952662734</v>
      </c>
      <c r="Q1162" s="114">
        <f t="shared" ca="1" si="184"/>
        <v>0</v>
      </c>
    </row>
    <row r="1163" spans="1:17" x14ac:dyDescent="0.75">
      <c r="A1163" t="s">
        <v>1227</v>
      </c>
      <c r="B1163" t="s">
        <v>9987</v>
      </c>
      <c r="G1163" s="14">
        <v>1161</v>
      </c>
      <c r="H1163" s="14">
        <f t="shared" ca="1" si="180"/>
        <v>262.46300000000002</v>
      </c>
      <c r="I1163" s="117">
        <f t="shared" ca="1" si="181"/>
        <v>57.741860000000003</v>
      </c>
      <c r="J1163" s="113">
        <f t="shared" ca="1" si="182"/>
        <v>13.868343195266274</v>
      </c>
      <c r="K1163" s="14">
        <f t="shared" ca="1" si="185"/>
        <v>43.873516804733725</v>
      </c>
      <c r="L1163" s="113">
        <f t="shared" ca="1" si="186"/>
        <v>43.873516804733725</v>
      </c>
      <c r="M1163" s="113">
        <f t="shared" ca="1" si="187"/>
        <v>43.873516804733725</v>
      </c>
      <c r="N1163" s="113">
        <f t="shared" ca="1" si="188"/>
        <v>0</v>
      </c>
      <c r="O1163" s="14">
        <f t="shared" ca="1" si="189"/>
        <v>43.873516804733725</v>
      </c>
      <c r="P1163" s="113">
        <f t="shared" ca="1" si="183"/>
        <v>0</v>
      </c>
      <c r="Q1163" s="114">
        <f t="shared" ca="1" si="184"/>
        <v>0</v>
      </c>
    </row>
    <row r="1164" spans="1:17" x14ac:dyDescent="0.75">
      <c r="A1164" t="s">
        <v>1228</v>
      </c>
      <c r="B1164" t="s">
        <v>9988</v>
      </c>
      <c r="G1164" s="14">
        <v>1162</v>
      </c>
      <c r="H1164" s="14">
        <f t="shared" ca="1" si="180"/>
        <v>472.63099999999997</v>
      </c>
      <c r="I1164" s="117">
        <f t="shared" ca="1" si="181"/>
        <v>103.97882</v>
      </c>
      <c r="J1164" s="113">
        <f t="shared" ca="1" si="182"/>
        <v>13.868343195266274</v>
      </c>
      <c r="K1164" s="14">
        <f t="shared" ca="1" si="185"/>
        <v>90.110476804733722</v>
      </c>
      <c r="L1164" s="113">
        <f t="shared" ca="1" si="186"/>
        <v>90.110476804733722</v>
      </c>
      <c r="M1164" s="113">
        <f t="shared" ca="1" si="187"/>
        <v>133.98399360946746</v>
      </c>
      <c r="N1164" s="113">
        <f t="shared" ca="1" si="188"/>
        <v>0</v>
      </c>
      <c r="O1164" s="14">
        <f t="shared" ca="1" si="189"/>
        <v>90.110476804733736</v>
      </c>
      <c r="P1164" s="113">
        <f t="shared" ca="1" si="183"/>
        <v>0</v>
      </c>
      <c r="Q1164" s="114">
        <f t="shared" ca="1" si="184"/>
        <v>0</v>
      </c>
    </row>
    <row r="1165" spans="1:17" x14ac:dyDescent="0.75">
      <c r="A1165" t="s">
        <v>1229</v>
      </c>
      <c r="B1165" t="s">
        <v>9989</v>
      </c>
      <c r="G1165" s="14">
        <v>1163</v>
      </c>
      <c r="H1165" s="14">
        <f t="shared" ca="1" si="180"/>
        <v>621.245</v>
      </c>
      <c r="I1165" s="117">
        <f t="shared" ca="1" si="181"/>
        <v>136.6739</v>
      </c>
      <c r="J1165" s="113">
        <f t="shared" ca="1" si="182"/>
        <v>13.868343195266274</v>
      </c>
      <c r="K1165" s="14">
        <f t="shared" ca="1" si="185"/>
        <v>122.80555680473373</v>
      </c>
      <c r="L1165" s="113">
        <f t="shared" ca="1" si="186"/>
        <v>122.80555680473373</v>
      </c>
      <c r="M1165" s="113">
        <f t="shared" ca="1" si="187"/>
        <v>176</v>
      </c>
      <c r="N1165" s="113">
        <f t="shared" ca="1" si="188"/>
        <v>0</v>
      </c>
      <c r="O1165" s="14">
        <f t="shared" ca="1" si="189"/>
        <v>42.016006390532539</v>
      </c>
      <c r="P1165" s="113">
        <f t="shared" ca="1" si="183"/>
        <v>0</v>
      </c>
      <c r="Q1165" s="114">
        <f t="shared" ca="1" si="184"/>
        <v>-80.789550414201187</v>
      </c>
    </row>
    <row r="1166" spans="1:17" x14ac:dyDescent="0.75">
      <c r="A1166" t="s">
        <v>1230</v>
      </c>
      <c r="B1166" t="s">
        <v>9990</v>
      </c>
      <c r="G1166" s="14">
        <v>1164</v>
      </c>
      <c r="H1166" s="14">
        <f t="shared" ca="1" si="180"/>
        <v>688.36800000000005</v>
      </c>
      <c r="I1166" s="117">
        <f t="shared" ca="1" si="181"/>
        <v>151.44096000000002</v>
      </c>
      <c r="J1166" s="113">
        <f t="shared" ca="1" si="182"/>
        <v>13.868343195266274</v>
      </c>
      <c r="K1166" s="14">
        <f t="shared" ca="1" si="185"/>
        <v>137.57261680473374</v>
      </c>
      <c r="L1166" s="113">
        <f t="shared" ca="1" si="186"/>
        <v>137.57261680473374</v>
      </c>
      <c r="M1166" s="113">
        <f t="shared" ca="1" si="187"/>
        <v>176</v>
      </c>
      <c r="N1166" s="113">
        <f t="shared" ca="1" si="188"/>
        <v>0</v>
      </c>
      <c r="O1166" s="14">
        <f t="shared" ca="1" si="189"/>
        <v>0</v>
      </c>
      <c r="P1166" s="113">
        <f t="shared" ca="1" si="183"/>
        <v>0</v>
      </c>
      <c r="Q1166" s="114">
        <f t="shared" ca="1" si="184"/>
        <v>-137.57261680473374</v>
      </c>
    </row>
    <row r="1167" spans="1:17" x14ac:dyDescent="0.75">
      <c r="A1167" t="s">
        <v>1231</v>
      </c>
      <c r="B1167" t="s">
        <v>9991</v>
      </c>
      <c r="G1167" s="14">
        <v>1165</v>
      </c>
      <c r="H1167" s="14">
        <f t="shared" ca="1" si="180"/>
        <v>672.04899999999998</v>
      </c>
      <c r="I1167" s="117">
        <f t="shared" ca="1" si="181"/>
        <v>147.85077999999999</v>
      </c>
      <c r="J1167" s="113">
        <f t="shared" ca="1" si="182"/>
        <v>13.868343195266274</v>
      </c>
      <c r="K1167" s="14">
        <f t="shared" ca="1" si="185"/>
        <v>133.98243680473371</v>
      </c>
      <c r="L1167" s="113">
        <f t="shared" ca="1" si="186"/>
        <v>133.98243680473371</v>
      </c>
      <c r="M1167" s="113">
        <f t="shared" ca="1" si="187"/>
        <v>176</v>
      </c>
      <c r="N1167" s="113">
        <f t="shared" ca="1" si="188"/>
        <v>0</v>
      </c>
      <c r="O1167" s="14">
        <f t="shared" ca="1" si="189"/>
        <v>0</v>
      </c>
      <c r="P1167" s="113">
        <f t="shared" ca="1" si="183"/>
        <v>0</v>
      </c>
      <c r="Q1167" s="114">
        <f t="shared" ca="1" si="184"/>
        <v>-133.98243680473371</v>
      </c>
    </row>
    <row r="1168" spans="1:17" x14ac:dyDescent="0.75">
      <c r="A1168" t="s">
        <v>1232</v>
      </c>
      <c r="B1168" t="s">
        <v>9992</v>
      </c>
      <c r="G1168" s="14">
        <v>1166</v>
      </c>
      <c r="H1168" s="14">
        <f t="shared" ca="1" si="180"/>
        <v>578.71699999999998</v>
      </c>
      <c r="I1168" s="117">
        <f t="shared" ca="1" si="181"/>
        <v>127.31774</v>
      </c>
      <c r="J1168" s="113">
        <f t="shared" ca="1" si="182"/>
        <v>13.868343195266274</v>
      </c>
      <c r="K1168" s="14">
        <f t="shared" ca="1" si="185"/>
        <v>113.44939680473372</v>
      </c>
      <c r="L1168" s="113">
        <f t="shared" ca="1" si="186"/>
        <v>113.44939680473372</v>
      </c>
      <c r="M1168" s="113">
        <f t="shared" ca="1" si="187"/>
        <v>176</v>
      </c>
      <c r="N1168" s="113">
        <f t="shared" ca="1" si="188"/>
        <v>0</v>
      </c>
      <c r="O1168" s="14">
        <f t="shared" ca="1" si="189"/>
        <v>0</v>
      </c>
      <c r="P1168" s="113">
        <f t="shared" ca="1" si="183"/>
        <v>0</v>
      </c>
      <c r="Q1168" s="114">
        <f t="shared" ca="1" si="184"/>
        <v>-113.44939680473372</v>
      </c>
    </row>
    <row r="1169" spans="1:17" x14ac:dyDescent="0.75">
      <c r="A1169" t="s">
        <v>1233</v>
      </c>
      <c r="B1169" t="s">
        <v>9993</v>
      </c>
      <c r="G1169" s="14">
        <v>1167</v>
      </c>
      <c r="H1169" s="14">
        <f t="shared" ca="1" si="180"/>
        <v>409.53100000000001</v>
      </c>
      <c r="I1169" s="117">
        <f t="shared" ca="1" si="181"/>
        <v>90.096820000000008</v>
      </c>
      <c r="J1169" s="113">
        <f t="shared" ca="1" si="182"/>
        <v>13.868343195266274</v>
      </c>
      <c r="K1169" s="14">
        <f t="shared" ca="1" si="185"/>
        <v>76.228476804733731</v>
      </c>
      <c r="L1169" s="113">
        <f t="shared" ca="1" si="186"/>
        <v>76.228476804733731</v>
      </c>
      <c r="M1169" s="113">
        <f t="shared" ca="1" si="187"/>
        <v>176</v>
      </c>
      <c r="N1169" s="113">
        <f t="shared" ca="1" si="188"/>
        <v>0</v>
      </c>
      <c r="O1169" s="14">
        <f t="shared" ca="1" si="189"/>
        <v>0</v>
      </c>
      <c r="P1169" s="113">
        <f t="shared" ca="1" si="183"/>
        <v>0</v>
      </c>
      <c r="Q1169" s="114">
        <f t="shared" ca="1" si="184"/>
        <v>-76.228476804733731</v>
      </c>
    </row>
    <row r="1170" spans="1:17" x14ac:dyDescent="0.75">
      <c r="A1170" t="s">
        <v>1234</v>
      </c>
      <c r="B1170" t="s">
        <v>9994</v>
      </c>
      <c r="G1170" s="14">
        <v>1168</v>
      </c>
      <c r="H1170" s="14">
        <f t="shared" ca="1" si="180"/>
        <v>179.82599999999999</v>
      </c>
      <c r="I1170" s="117">
        <f t="shared" ca="1" si="181"/>
        <v>39.561720000000001</v>
      </c>
      <c r="J1170" s="113">
        <f t="shared" ca="1" si="182"/>
        <v>13.868343195266274</v>
      </c>
      <c r="K1170" s="14">
        <f t="shared" ca="1" si="185"/>
        <v>25.693376804733727</v>
      </c>
      <c r="L1170" s="113">
        <f t="shared" ca="1" si="186"/>
        <v>25.693376804733727</v>
      </c>
      <c r="M1170" s="113">
        <f t="shared" ca="1" si="187"/>
        <v>176</v>
      </c>
      <c r="N1170" s="113">
        <f t="shared" ca="1" si="188"/>
        <v>0</v>
      </c>
      <c r="O1170" s="14">
        <f t="shared" ca="1" si="189"/>
        <v>0</v>
      </c>
      <c r="P1170" s="113">
        <f t="shared" ca="1" si="183"/>
        <v>0</v>
      </c>
      <c r="Q1170" s="114">
        <f t="shared" ca="1" si="184"/>
        <v>-25.693376804733727</v>
      </c>
    </row>
    <row r="1171" spans="1:17" x14ac:dyDescent="0.75">
      <c r="A1171" t="s">
        <v>1235</v>
      </c>
      <c r="B1171" t="s">
        <v>9995</v>
      </c>
      <c r="G1171" s="14">
        <v>1169</v>
      </c>
      <c r="H1171" s="14">
        <f t="shared" ca="1" si="180"/>
        <v>16.02</v>
      </c>
      <c r="I1171" s="117">
        <f t="shared" ca="1" si="181"/>
        <v>3.5244</v>
      </c>
      <c r="J1171" s="113">
        <f t="shared" ca="1" si="182"/>
        <v>13.868343195266274</v>
      </c>
      <c r="K1171" s="14">
        <f t="shared" ca="1" si="185"/>
        <v>0</v>
      </c>
      <c r="L1171" s="113">
        <f t="shared" ca="1" si="186"/>
        <v>-10.343943195266274</v>
      </c>
      <c r="M1171" s="113">
        <f t="shared" ca="1" si="187"/>
        <v>165.65605680473374</v>
      </c>
      <c r="N1171" s="113">
        <f t="shared" ca="1" si="188"/>
        <v>10.343943195266263</v>
      </c>
      <c r="O1171" s="14">
        <f t="shared" ca="1" si="189"/>
        <v>0</v>
      </c>
      <c r="P1171" s="113">
        <f t="shared" ca="1" si="183"/>
        <v>1.0658141036401503E-14</v>
      </c>
      <c r="Q1171" s="114">
        <f t="shared" ca="1" si="184"/>
        <v>0</v>
      </c>
    </row>
    <row r="1172" spans="1:17" x14ac:dyDescent="0.75">
      <c r="A1172" t="s">
        <v>1236</v>
      </c>
      <c r="B1172" t="s">
        <v>9996</v>
      </c>
      <c r="G1172" s="14">
        <v>1170</v>
      </c>
      <c r="H1172" s="14">
        <f t="shared" ca="1" si="180"/>
        <v>0</v>
      </c>
      <c r="I1172" s="117">
        <f t="shared" ca="1" si="181"/>
        <v>0</v>
      </c>
      <c r="J1172" s="113">
        <f t="shared" ca="1" si="182"/>
        <v>13.868343195266274</v>
      </c>
      <c r="K1172" s="14">
        <f t="shared" ca="1" si="185"/>
        <v>0</v>
      </c>
      <c r="L1172" s="113">
        <f t="shared" ca="1" si="186"/>
        <v>-13.868343195266274</v>
      </c>
      <c r="M1172" s="113">
        <f t="shared" ca="1" si="187"/>
        <v>151.78771360946746</v>
      </c>
      <c r="N1172" s="113">
        <f t="shared" ca="1" si="188"/>
        <v>13.868343195266277</v>
      </c>
      <c r="O1172" s="14">
        <f t="shared" ca="1" si="189"/>
        <v>0</v>
      </c>
      <c r="P1172" s="113">
        <f t="shared" ca="1" si="183"/>
        <v>0</v>
      </c>
      <c r="Q1172" s="114">
        <f t="shared" ca="1" si="184"/>
        <v>0</v>
      </c>
    </row>
    <row r="1173" spans="1:17" x14ac:dyDescent="0.75">
      <c r="A1173" t="s">
        <v>1237</v>
      </c>
      <c r="B1173" t="s">
        <v>9997</v>
      </c>
      <c r="G1173" s="14">
        <v>1171</v>
      </c>
      <c r="H1173" s="14">
        <f t="shared" ca="1" si="180"/>
        <v>0</v>
      </c>
      <c r="I1173" s="117">
        <f t="shared" ca="1" si="181"/>
        <v>0</v>
      </c>
      <c r="J1173" s="113">
        <f t="shared" ca="1" si="182"/>
        <v>13.868343195266274</v>
      </c>
      <c r="K1173" s="14">
        <f t="shared" ca="1" si="185"/>
        <v>0</v>
      </c>
      <c r="L1173" s="113">
        <f t="shared" ca="1" si="186"/>
        <v>-13.868343195266274</v>
      </c>
      <c r="M1173" s="113">
        <f t="shared" ca="1" si="187"/>
        <v>137.91937041420118</v>
      </c>
      <c r="N1173" s="113">
        <f t="shared" ca="1" si="188"/>
        <v>13.868343195266277</v>
      </c>
      <c r="O1173" s="14">
        <f t="shared" ca="1" si="189"/>
        <v>0</v>
      </c>
      <c r="P1173" s="113">
        <f t="shared" ca="1" si="183"/>
        <v>0</v>
      </c>
      <c r="Q1173" s="114">
        <f t="shared" ca="1" si="184"/>
        <v>0</v>
      </c>
    </row>
    <row r="1174" spans="1:17" x14ac:dyDescent="0.75">
      <c r="A1174" t="s">
        <v>1238</v>
      </c>
      <c r="B1174" t="s">
        <v>9998</v>
      </c>
      <c r="G1174" s="14">
        <v>1172</v>
      </c>
      <c r="H1174" s="14">
        <f t="shared" ca="1" si="180"/>
        <v>0</v>
      </c>
      <c r="I1174" s="117">
        <f t="shared" ca="1" si="181"/>
        <v>0</v>
      </c>
      <c r="J1174" s="113">
        <f t="shared" ca="1" si="182"/>
        <v>13.868343195266274</v>
      </c>
      <c r="K1174" s="14">
        <f t="shared" ca="1" si="185"/>
        <v>0</v>
      </c>
      <c r="L1174" s="113">
        <f t="shared" ca="1" si="186"/>
        <v>-13.868343195266274</v>
      </c>
      <c r="M1174" s="113">
        <f t="shared" ca="1" si="187"/>
        <v>124.05102721893491</v>
      </c>
      <c r="N1174" s="113">
        <f t="shared" ca="1" si="188"/>
        <v>13.868343195266277</v>
      </c>
      <c r="O1174" s="14">
        <f t="shared" ca="1" si="189"/>
        <v>0</v>
      </c>
      <c r="P1174" s="113">
        <f t="shared" ca="1" si="183"/>
        <v>0</v>
      </c>
      <c r="Q1174" s="114">
        <f t="shared" ca="1" si="184"/>
        <v>0</v>
      </c>
    </row>
    <row r="1175" spans="1:17" x14ac:dyDescent="0.75">
      <c r="A1175" t="s">
        <v>1239</v>
      </c>
      <c r="B1175" t="s">
        <v>9999</v>
      </c>
      <c r="G1175" s="14">
        <v>1173</v>
      </c>
      <c r="H1175" s="14">
        <f t="shared" ca="1" si="180"/>
        <v>0</v>
      </c>
      <c r="I1175" s="117">
        <f t="shared" ca="1" si="181"/>
        <v>0</v>
      </c>
      <c r="J1175" s="113">
        <f t="shared" ca="1" si="182"/>
        <v>13.868343195266274</v>
      </c>
      <c r="K1175" s="14">
        <f t="shared" ca="1" si="185"/>
        <v>0</v>
      </c>
      <c r="L1175" s="113">
        <f t="shared" ca="1" si="186"/>
        <v>-13.868343195266274</v>
      </c>
      <c r="M1175" s="113">
        <f t="shared" ca="1" si="187"/>
        <v>110.18268402366863</v>
      </c>
      <c r="N1175" s="113">
        <f t="shared" ca="1" si="188"/>
        <v>13.868343195266277</v>
      </c>
      <c r="O1175" s="14">
        <f t="shared" ca="1" si="189"/>
        <v>0</v>
      </c>
      <c r="P1175" s="113">
        <f t="shared" ca="1" si="183"/>
        <v>0</v>
      </c>
      <c r="Q1175" s="114">
        <f t="shared" ca="1" si="184"/>
        <v>0</v>
      </c>
    </row>
    <row r="1176" spans="1:17" x14ac:dyDescent="0.75">
      <c r="A1176" t="s">
        <v>1240</v>
      </c>
      <c r="B1176" t="s">
        <v>10000</v>
      </c>
      <c r="G1176" s="14">
        <v>1174</v>
      </c>
      <c r="H1176" s="14">
        <f t="shared" ca="1" si="180"/>
        <v>0</v>
      </c>
      <c r="I1176" s="117">
        <f t="shared" ca="1" si="181"/>
        <v>0</v>
      </c>
      <c r="J1176" s="113">
        <f t="shared" ca="1" si="182"/>
        <v>13.868343195266274</v>
      </c>
      <c r="K1176" s="14">
        <f t="shared" ca="1" si="185"/>
        <v>0</v>
      </c>
      <c r="L1176" s="113">
        <f t="shared" ca="1" si="186"/>
        <v>-13.868343195266274</v>
      </c>
      <c r="M1176" s="113">
        <f t="shared" ca="1" si="187"/>
        <v>96.314340828402351</v>
      </c>
      <c r="N1176" s="113">
        <f t="shared" ca="1" si="188"/>
        <v>13.868343195266277</v>
      </c>
      <c r="O1176" s="14">
        <f t="shared" ca="1" si="189"/>
        <v>0</v>
      </c>
      <c r="P1176" s="113">
        <f t="shared" ca="1" si="183"/>
        <v>0</v>
      </c>
      <c r="Q1176" s="114">
        <f t="shared" ca="1" si="184"/>
        <v>0</v>
      </c>
    </row>
    <row r="1177" spans="1:17" x14ac:dyDescent="0.75">
      <c r="A1177" t="s">
        <v>1241</v>
      </c>
      <c r="B1177" t="s">
        <v>10001</v>
      </c>
      <c r="G1177" s="14">
        <v>1175</v>
      </c>
      <c r="H1177" s="14">
        <f t="shared" ca="1" si="180"/>
        <v>0</v>
      </c>
      <c r="I1177" s="117">
        <f t="shared" ca="1" si="181"/>
        <v>0</v>
      </c>
      <c r="J1177" s="113">
        <f t="shared" ca="1" si="182"/>
        <v>13.868343195266274</v>
      </c>
      <c r="K1177" s="14">
        <f t="shared" ca="1" si="185"/>
        <v>0</v>
      </c>
      <c r="L1177" s="113">
        <f t="shared" ca="1" si="186"/>
        <v>-13.868343195266274</v>
      </c>
      <c r="M1177" s="113">
        <f t="shared" ca="1" si="187"/>
        <v>82.445997633136074</v>
      </c>
      <c r="N1177" s="113">
        <f t="shared" ca="1" si="188"/>
        <v>13.868343195266277</v>
      </c>
      <c r="O1177" s="14">
        <f t="shared" ca="1" si="189"/>
        <v>0</v>
      </c>
      <c r="P1177" s="113">
        <f t="shared" ca="1" si="183"/>
        <v>0</v>
      </c>
      <c r="Q1177" s="114">
        <f t="shared" ca="1" si="184"/>
        <v>0</v>
      </c>
    </row>
    <row r="1178" spans="1:17" x14ac:dyDescent="0.75">
      <c r="A1178" t="s">
        <v>1242</v>
      </c>
      <c r="B1178" t="s">
        <v>10002</v>
      </c>
      <c r="G1178" s="14">
        <v>1176</v>
      </c>
      <c r="H1178" s="14">
        <f t="shared" ca="1" si="180"/>
        <v>0</v>
      </c>
      <c r="I1178" s="117">
        <f t="shared" ca="1" si="181"/>
        <v>0</v>
      </c>
      <c r="J1178" s="113">
        <f t="shared" ca="1" si="182"/>
        <v>13.868343195266274</v>
      </c>
      <c r="K1178" s="14">
        <f t="shared" ca="1" si="185"/>
        <v>0</v>
      </c>
      <c r="L1178" s="113">
        <f t="shared" ca="1" si="186"/>
        <v>-13.868343195266274</v>
      </c>
      <c r="M1178" s="113">
        <f t="shared" ca="1" si="187"/>
        <v>68.577654437869796</v>
      </c>
      <c r="N1178" s="113">
        <f t="shared" ca="1" si="188"/>
        <v>13.868343195266277</v>
      </c>
      <c r="O1178" s="14">
        <f t="shared" ca="1" si="189"/>
        <v>0</v>
      </c>
      <c r="P1178" s="113">
        <f t="shared" ca="1" si="183"/>
        <v>0</v>
      </c>
      <c r="Q1178" s="114">
        <f t="shared" ca="1" si="184"/>
        <v>0</v>
      </c>
    </row>
    <row r="1179" spans="1:17" x14ac:dyDescent="0.75">
      <c r="A1179" t="s">
        <v>1243</v>
      </c>
      <c r="B1179" t="s">
        <v>10003</v>
      </c>
      <c r="G1179" s="14">
        <v>1177</v>
      </c>
      <c r="H1179" s="14">
        <f t="shared" ca="1" si="180"/>
        <v>0</v>
      </c>
      <c r="I1179" s="117">
        <f t="shared" ca="1" si="181"/>
        <v>0</v>
      </c>
      <c r="J1179" s="113">
        <f t="shared" ca="1" si="182"/>
        <v>13.868343195266274</v>
      </c>
      <c r="K1179" s="14">
        <f t="shared" ca="1" si="185"/>
        <v>0</v>
      </c>
      <c r="L1179" s="113">
        <f t="shared" ca="1" si="186"/>
        <v>-13.868343195266274</v>
      </c>
      <c r="M1179" s="113">
        <f t="shared" ca="1" si="187"/>
        <v>54.709311242603519</v>
      </c>
      <c r="N1179" s="113">
        <f t="shared" ca="1" si="188"/>
        <v>13.868343195266277</v>
      </c>
      <c r="O1179" s="14">
        <f t="shared" ca="1" si="189"/>
        <v>0</v>
      </c>
      <c r="P1179" s="113">
        <f t="shared" ca="1" si="183"/>
        <v>0</v>
      </c>
      <c r="Q1179" s="114">
        <f t="shared" ca="1" si="184"/>
        <v>0</v>
      </c>
    </row>
    <row r="1180" spans="1:17" x14ac:dyDescent="0.75">
      <c r="A1180" t="s">
        <v>1244</v>
      </c>
      <c r="B1180" t="s">
        <v>10004</v>
      </c>
      <c r="G1180" s="14">
        <v>1178</v>
      </c>
      <c r="H1180" s="14">
        <f t="shared" ca="1" si="180"/>
        <v>0</v>
      </c>
      <c r="I1180" s="117">
        <f t="shared" ca="1" si="181"/>
        <v>0</v>
      </c>
      <c r="J1180" s="113">
        <f t="shared" ca="1" si="182"/>
        <v>13.868343195266274</v>
      </c>
      <c r="K1180" s="14">
        <f t="shared" ca="1" si="185"/>
        <v>0</v>
      </c>
      <c r="L1180" s="113">
        <f t="shared" ca="1" si="186"/>
        <v>-13.868343195266274</v>
      </c>
      <c r="M1180" s="113">
        <f t="shared" ca="1" si="187"/>
        <v>40.840968047337242</v>
      </c>
      <c r="N1180" s="113">
        <f t="shared" ca="1" si="188"/>
        <v>13.868343195266277</v>
      </c>
      <c r="O1180" s="14">
        <f t="shared" ca="1" si="189"/>
        <v>0</v>
      </c>
      <c r="P1180" s="113">
        <f t="shared" ca="1" si="183"/>
        <v>0</v>
      </c>
      <c r="Q1180" s="114">
        <f t="shared" ca="1" si="184"/>
        <v>0</v>
      </c>
    </row>
    <row r="1181" spans="1:17" x14ac:dyDescent="0.75">
      <c r="A1181" t="s">
        <v>1245</v>
      </c>
      <c r="B1181" t="s">
        <v>10005</v>
      </c>
      <c r="G1181" s="14">
        <v>1179</v>
      </c>
      <c r="H1181" s="14">
        <f t="shared" ca="1" si="180"/>
        <v>0</v>
      </c>
      <c r="I1181" s="117">
        <f t="shared" ca="1" si="181"/>
        <v>0</v>
      </c>
      <c r="J1181" s="113">
        <f t="shared" ca="1" si="182"/>
        <v>13.868343195266274</v>
      </c>
      <c r="K1181" s="14">
        <f t="shared" ca="1" si="185"/>
        <v>0</v>
      </c>
      <c r="L1181" s="113">
        <f t="shared" ca="1" si="186"/>
        <v>-13.868343195266274</v>
      </c>
      <c r="M1181" s="113">
        <f t="shared" ca="1" si="187"/>
        <v>26.972624852070968</v>
      </c>
      <c r="N1181" s="113">
        <f t="shared" ca="1" si="188"/>
        <v>13.868343195266274</v>
      </c>
      <c r="O1181" s="14">
        <f t="shared" ca="1" si="189"/>
        <v>0</v>
      </c>
      <c r="P1181" s="113">
        <f t="shared" ca="1" si="183"/>
        <v>0</v>
      </c>
      <c r="Q1181" s="114">
        <f t="shared" ca="1" si="184"/>
        <v>0</v>
      </c>
    </row>
    <row r="1182" spans="1:17" x14ac:dyDescent="0.75">
      <c r="A1182" t="s">
        <v>1246</v>
      </c>
      <c r="B1182" t="s">
        <v>10006</v>
      </c>
      <c r="G1182" s="14">
        <v>1180</v>
      </c>
      <c r="H1182" s="14">
        <f t="shared" ca="1" si="180"/>
        <v>0</v>
      </c>
      <c r="I1182" s="117">
        <f t="shared" ca="1" si="181"/>
        <v>0</v>
      </c>
      <c r="J1182" s="113">
        <f t="shared" ca="1" si="182"/>
        <v>13.868343195266274</v>
      </c>
      <c r="K1182" s="14">
        <f t="shared" ca="1" si="185"/>
        <v>0</v>
      </c>
      <c r="L1182" s="113">
        <f t="shared" ca="1" si="186"/>
        <v>-13.868343195266274</v>
      </c>
      <c r="M1182" s="113">
        <f t="shared" ca="1" si="187"/>
        <v>13.104281656804694</v>
      </c>
      <c r="N1182" s="113">
        <f t="shared" ca="1" si="188"/>
        <v>13.868343195266274</v>
      </c>
      <c r="O1182" s="14">
        <f t="shared" ca="1" si="189"/>
        <v>0</v>
      </c>
      <c r="P1182" s="113">
        <f t="shared" ca="1" si="183"/>
        <v>0</v>
      </c>
      <c r="Q1182" s="114">
        <f t="shared" ca="1" si="184"/>
        <v>0</v>
      </c>
    </row>
    <row r="1183" spans="1:17" x14ac:dyDescent="0.75">
      <c r="A1183" t="s">
        <v>1247</v>
      </c>
      <c r="B1183" t="s">
        <v>10007</v>
      </c>
      <c r="G1183" s="14">
        <v>1181</v>
      </c>
      <c r="H1183" s="14">
        <f t="shared" ca="1" si="180"/>
        <v>0</v>
      </c>
      <c r="I1183" s="117">
        <f t="shared" ca="1" si="181"/>
        <v>0</v>
      </c>
      <c r="J1183" s="113">
        <f t="shared" ca="1" si="182"/>
        <v>20.802514792899409</v>
      </c>
      <c r="K1183" s="14">
        <f t="shared" ca="1" si="185"/>
        <v>0</v>
      </c>
      <c r="L1183" s="113">
        <f t="shared" ca="1" si="186"/>
        <v>-20.802514792899409</v>
      </c>
      <c r="M1183" s="113">
        <f t="shared" ca="1" si="187"/>
        <v>0</v>
      </c>
      <c r="N1183" s="113">
        <f t="shared" ca="1" si="188"/>
        <v>13.104281656804694</v>
      </c>
      <c r="O1183" s="14">
        <f t="shared" ca="1" si="189"/>
        <v>0</v>
      </c>
      <c r="P1183" s="113">
        <f t="shared" ca="1" si="183"/>
        <v>7.6982331360947143</v>
      </c>
      <c r="Q1183" s="114">
        <f t="shared" ca="1" si="184"/>
        <v>0</v>
      </c>
    </row>
    <row r="1184" spans="1:17" x14ac:dyDescent="0.75">
      <c r="A1184" t="s">
        <v>1248</v>
      </c>
      <c r="B1184" t="s">
        <v>10008</v>
      </c>
      <c r="G1184" s="14">
        <v>1182</v>
      </c>
      <c r="H1184" s="14">
        <f t="shared" ca="1" si="180"/>
        <v>0</v>
      </c>
      <c r="I1184" s="117">
        <f t="shared" ca="1" si="181"/>
        <v>0</v>
      </c>
      <c r="J1184" s="113">
        <f t="shared" ca="1" si="182"/>
        <v>31.203772189349117</v>
      </c>
      <c r="K1184" s="14">
        <f t="shared" ca="1" si="185"/>
        <v>0</v>
      </c>
      <c r="L1184" s="113">
        <f t="shared" ca="1" si="186"/>
        <v>-31.203772189349117</v>
      </c>
      <c r="M1184" s="113">
        <f t="shared" ca="1" si="187"/>
        <v>0</v>
      </c>
      <c r="N1184" s="113">
        <f t="shared" ca="1" si="188"/>
        <v>0</v>
      </c>
      <c r="O1184" s="14">
        <f t="shared" ca="1" si="189"/>
        <v>0</v>
      </c>
      <c r="P1184" s="113">
        <f t="shared" ca="1" si="183"/>
        <v>31.203772189349117</v>
      </c>
      <c r="Q1184" s="114">
        <f t="shared" ca="1" si="184"/>
        <v>0</v>
      </c>
    </row>
    <row r="1185" spans="1:17" x14ac:dyDescent="0.75">
      <c r="A1185" t="s">
        <v>1249</v>
      </c>
      <c r="B1185" t="s">
        <v>10009</v>
      </c>
      <c r="G1185" s="14">
        <v>1183</v>
      </c>
      <c r="H1185" s="14">
        <f t="shared" ca="1" si="180"/>
        <v>0.95299999999999996</v>
      </c>
      <c r="I1185" s="117">
        <f t="shared" ca="1" si="181"/>
        <v>0.20965999999999999</v>
      </c>
      <c r="J1185" s="113">
        <f t="shared" ca="1" si="182"/>
        <v>40.21819526627219</v>
      </c>
      <c r="K1185" s="14">
        <f t="shared" ca="1" si="185"/>
        <v>0</v>
      </c>
      <c r="L1185" s="113">
        <f t="shared" ca="1" si="186"/>
        <v>-40.00853526627219</v>
      </c>
      <c r="M1185" s="113">
        <f t="shared" ca="1" si="187"/>
        <v>0</v>
      </c>
      <c r="N1185" s="113">
        <f t="shared" ca="1" si="188"/>
        <v>0</v>
      </c>
      <c r="O1185" s="14">
        <f t="shared" ca="1" si="189"/>
        <v>0</v>
      </c>
      <c r="P1185" s="113">
        <f t="shared" ca="1" si="183"/>
        <v>40.00853526627219</v>
      </c>
      <c r="Q1185" s="114">
        <f t="shared" ca="1" si="184"/>
        <v>0</v>
      </c>
    </row>
    <row r="1186" spans="1:17" x14ac:dyDescent="0.75">
      <c r="A1186" t="s">
        <v>1250</v>
      </c>
      <c r="B1186" t="s">
        <v>10010</v>
      </c>
      <c r="G1186" s="14">
        <v>1184</v>
      </c>
      <c r="H1186" s="14">
        <f t="shared" ca="1" si="180"/>
        <v>46.29</v>
      </c>
      <c r="I1186" s="117">
        <f t="shared" ca="1" si="181"/>
        <v>10.1838</v>
      </c>
      <c r="J1186" s="113">
        <f t="shared" ca="1" si="182"/>
        <v>48.539201183431956</v>
      </c>
      <c r="K1186" s="14">
        <f t="shared" ca="1" si="185"/>
        <v>0</v>
      </c>
      <c r="L1186" s="113">
        <f t="shared" ca="1" si="186"/>
        <v>-38.355401183431958</v>
      </c>
      <c r="M1186" s="113">
        <f t="shared" ca="1" si="187"/>
        <v>0</v>
      </c>
      <c r="N1186" s="113">
        <f t="shared" ca="1" si="188"/>
        <v>0</v>
      </c>
      <c r="O1186" s="14">
        <f t="shared" ca="1" si="189"/>
        <v>0</v>
      </c>
      <c r="P1186" s="113">
        <f t="shared" ca="1" si="183"/>
        <v>38.355401183431958</v>
      </c>
      <c r="Q1186" s="114">
        <f t="shared" ca="1" si="184"/>
        <v>0</v>
      </c>
    </row>
    <row r="1187" spans="1:17" x14ac:dyDescent="0.75">
      <c r="A1187" t="s">
        <v>1251</v>
      </c>
      <c r="B1187" t="s">
        <v>10011</v>
      </c>
      <c r="G1187" s="14">
        <v>1185</v>
      </c>
      <c r="H1187" s="14">
        <f t="shared" ca="1" si="180"/>
        <v>173.636</v>
      </c>
      <c r="I1187" s="117">
        <f t="shared" ca="1" si="181"/>
        <v>38.199919999999999</v>
      </c>
      <c r="J1187" s="113">
        <f t="shared" ca="1" si="182"/>
        <v>58.940458579881664</v>
      </c>
      <c r="K1187" s="14">
        <f t="shared" ca="1" si="185"/>
        <v>0</v>
      </c>
      <c r="L1187" s="113">
        <f t="shared" ca="1" si="186"/>
        <v>-20.740538579881665</v>
      </c>
      <c r="M1187" s="113">
        <f t="shared" ca="1" si="187"/>
        <v>0</v>
      </c>
      <c r="N1187" s="113">
        <f t="shared" ca="1" si="188"/>
        <v>0</v>
      </c>
      <c r="O1187" s="14">
        <f t="shared" ca="1" si="189"/>
        <v>0</v>
      </c>
      <c r="P1187" s="113">
        <f t="shared" ca="1" si="183"/>
        <v>20.740538579881665</v>
      </c>
      <c r="Q1187" s="114">
        <f t="shared" ca="1" si="184"/>
        <v>0</v>
      </c>
    </row>
    <row r="1188" spans="1:17" x14ac:dyDescent="0.75">
      <c r="A1188" t="s">
        <v>1252</v>
      </c>
      <c r="B1188" t="s">
        <v>10012</v>
      </c>
      <c r="G1188" s="14">
        <v>1186</v>
      </c>
      <c r="H1188" s="14">
        <f t="shared" ca="1" si="180"/>
        <v>123.03100000000001</v>
      </c>
      <c r="I1188" s="117">
        <f t="shared" ca="1" si="181"/>
        <v>27.06682</v>
      </c>
      <c r="J1188" s="113">
        <f t="shared" ca="1" si="182"/>
        <v>71.421967455621314</v>
      </c>
      <c r="K1188" s="14">
        <f t="shared" ca="1" si="185"/>
        <v>0</v>
      </c>
      <c r="L1188" s="113">
        <f t="shared" ca="1" si="186"/>
        <v>-44.355147455621314</v>
      </c>
      <c r="M1188" s="113">
        <f t="shared" ca="1" si="187"/>
        <v>0</v>
      </c>
      <c r="N1188" s="113">
        <f t="shared" ca="1" si="188"/>
        <v>0</v>
      </c>
      <c r="O1188" s="14">
        <f t="shared" ca="1" si="189"/>
        <v>0</v>
      </c>
      <c r="P1188" s="113">
        <f t="shared" ca="1" si="183"/>
        <v>44.355147455621314</v>
      </c>
      <c r="Q1188" s="114">
        <f t="shared" ca="1" si="184"/>
        <v>0</v>
      </c>
    </row>
    <row r="1189" spans="1:17" x14ac:dyDescent="0.75">
      <c r="A1189" t="s">
        <v>1253</v>
      </c>
      <c r="B1189" t="s">
        <v>10013</v>
      </c>
      <c r="G1189" s="14">
        <v>1187</v>
      </c>
      <c r="H1189" s="14">
        <f t="shared" ca="1" si="180"/>
        <v>362.19600000000003</v>
      </c>
      <c r="I1189" s="117">
        <f t="shared" ca="1" si="181"/>
        <v>79.683120000000002</v>
      </c>
      <c r="J1189" s="113">
        <f t="shared" ca="1" si="182"/>
        <v>68.648298816568058</v>
      </c>
      <c r="K1189" s="14">
        <f t="shared" ca="1" si="185"/>
        <v>11.034821183431944</v>
      </c>
      <c r="L1189" s="113">
        <f t="shared" ca="1" si="186"/>
        <v>11.034821183431944</v>
      </c>
      <c r="M1189" s="113">
        <f t="shared" ca="1" si="187"/>
        <v>11.034821183431944</v>
      </c>
      <c r="N1189" s="113">
        <f t="shared" ca="1" si="188"/>
        <v>0</v>
      </c>
      <c r="O1189" s="14">
        <f t="shared" ca="1" si="189"/>
        <v>11.034821183431944</v>
      </c>
      <c r="P1189" s="113">
        <f t="shared" ca="1" si="183"/>
        <v>0</v>
      </c>
      <c r="Q1189" s="114">
        <f t="shared" ca="1" si="184"/>
        <v>0</v>
      </c>
    </row>
    <row r="1190" spans="1:17" x14ac:dyDescent="0.75">
      <c r="A1190" t="s">
        <v>1254</v>
      </c>
      <c r="B1190" t="s">
        <v>10014</v>
      </c>
      <c r="G1190" s="14">
        <v>1188</v>
      </c>
      <c r="H1190" s="14">
        <f t="shared" ca="1" si="180"/>
        <v>550.75699999999995</v>
      </c>
      <c r="I1190" s="117">
        <f t="shared" ca="1" si="181"/>
        <v>121.16653999999998</v>
      </c>
      <c r="J1190" s="113">
        <f t="shared" ca="1" si="182"/>
        <v>63.794378698224854</v>
      </c>
      <c r="K1190" s="14">
        <f t="shared" ca="1" si="185"/>
        <v>57.37216130177513</v>
      </c>
      <c r="L1190" s="113">
        <f t="shared" ca="1" si="186"/>
        <v>57.37216130177513</v>
      </c>
      <c r="M1190" s="113">
        <f t="shared" ca="1" si="187"/>
        <v>68.406982485207067</v>
      </c>
      <c r="N1190" s="113">
        <f t="shared" ca="1" si="188"/>
        <v>0</v>
      </c>
      <c r="O1190" s="14">
        <f t="shared" ca="1" si="189"/>
        <v>57.372161301775122</v>
      </c>
      <c r="P1190" s="113">
        <f t="shared" ca="1" si="183"/>
        <v>0</v>
      </c>
      <c r="Q1190" s="114">
        <f t="shared" ca="1" si="184"/>
        <v>-1.4210854715202004E-14</v>
      </c>
    </row>
    <row r="1191" spans="1:17" x14ac:dyDescent="0.75">
      <c r="A1191" t="s">
        <v>1255</v>
      </c>
      <c r="B1191" t="s">
        <v>10015</v>
      </c>
      <c r="G1191" s="14">
        <v>1189</v>
      </c>
      <c r="H1191" s="14">
        <f t="shared" ca="1" si="180"/>
        <v>642.471</v>
      </c>
      <c r="I1191" s="117">
        <f t="shared" ca="1" si="181"/>
        <v>141.34362000000002</v>
      </c>
      <c r="J1191" s="113">
        <f t="shared" ca="1" si="182"/>
        <v>65.874630177514803</v>
      </c>
      <c r="K1191" s="14">
        <f t="shared" ca="1" si="185"/>
        <v>75.468989822485213</v>
      </c>
      <c r="L1191" s="113">
        <f t="shared" ca="1" si="186"/>
        <v>75.468989822485213</v>
      </c>
      <c r="M1191" s="113">
        <f t="shared" ca="1" si="187"/>
        <v>143.87597230769228</v>
      </c>
      <c r="N1191" s="113">
        <f t="shared" ca="1" si="188"/>
        <v>0</v>
      </c>
      <c r="O1191" s="14">
        <f t="shared" ca="1" si="189"/>
        <v>75.468989822485213</v>
      </c>
      <c r="P1191" s="113">
        <f t="shared" ca="1" si="183"/>
        <v>0</v>
      </c>
      <c r="Q1191" s="114">
        <f t="shared" ca="1" si="184"/>
        <v>0</v>
      </c>
    </row>
    <row r="1192" spans="1:17" x14ac:dyDescent="0.75">
      <c r="A1192" t="s">
        <v>1256</v>
      </c>
      <c r="B1192" t="s">
        <v>10016</v>
      </c>
      <c r="G1192" s="14">
        <v>1190</v>
      </c>
      <c r="H1192" s="14">
        <f t="shared" ca="1" si="180"/>
        <v>462.09</v>
      </c>
      <c r="I1192" s="117">
        <f t="shared" ca="1" si="181"/>
        <v>101.65979999999999</v>
      </c>
      <c r="J1192" s="113">
        <f t="shared" ca="1" si="182"/>
        <v>69.341715976331372</v>
      </c>
      <c r="K1192" s="14">
        <f t="shared" ca="1" si="185"/>
        <v>32.318084023668618</v>
      </c>
      <c r="L1192" s="113">
        <f t="shared" ca="1" si="186"/>
        <v>32.318084023668618</v>
      </c>
      <c r="M1192" s="113">
        <f t="shared" ca="1" si="187"/>
        <v>176</v>
      </c>
      <c r="N1192" s="113">
        <f t="shared" ca="1" si="188"/>
        <v>0</v>
      </c>
      <c r="O1192" s="14">
        <f t="shared" ca="1" si="189"/>
        <v>32.12402769230772</v>
      </c>
      <c r="P1192" s="113">
        <f t="shared" ca="1" si="183"/>
        <v>0</v>
      </c>
      <c r="Q1192" s="114">
        <f t="shared" ca="1" si="184"/>
        <v>-0.19405633136089762</v>
      </c>
    </row>
    <row r="1193" spans="1:17" x14ac:dyDescent="0.75">
      <c r="A1193" t="s">
        <v>1257</v>
      </c>
      <c r="B1193" t="s">
        <v>10017</v>
      </c>
      <c r="G1193" s="14">
        <v>1191</v>
      </c>
      <c r="H1193" s="14">
        <f t="shared" ca="1" si="180"/>
        <v>231.36699999999999</v>
      </c>
      <c r="I1193" s="117">
        <f t="shared" ca="1" si="181"/>
        <v>50.900739999999999</v>
      </c>
      <c r="J1193" s="113">
        <f t="shared" ca="1" si="182"/>
        <v>70.728550295858</v>
      </c>
      <c r="K1193" s="14">
        <f t="shared" ca="1" si="185"/>
        <v>0</v>
      </c>
      <c r="L1193" s="113">
        <f t="shared" ca="1" si="186"/>
        <v>-19.827810295858001</v>
      </c>
      <c r="M1193" s="113">
        <f t="shared" ca="1" si="187"/>
        <v>156.172189704142</v>
      </c>
      <c r="N1193" s="113">
        <f t="shared" ca="1" si="188"/>
        <v>19.827810295858001</v>
      </c>
      <c r="O1193" s="14">
        <f t="shared" ca="1" si="189"/>
        <v>0</v>
      </c>
      <c r="P1193" s="113">
        <f t="shared" ca="1" si="183"/>
        <v>0</v>
      </c>
      <c r="Q1193" s="114">
        <f t="shared" ca="1" si="184"/>
        <v>0</v>
      </c>
    </row>
    <row r="1194" spans="1:17" x14ac:dyDescent="0.75">
      <c r="A1194" t="s">
        <v>1258</v>
      </c>
      <c r="B1194" t="s">
        <v>10018</v>
      </c>
      <c r="G1194" s="14">
        <v>1192</v>
      </c>
      <c r="H1194" s="14">
        <f t="shared" ca="1" si="180"/>
        <v>48.203000000000003</v>
      </c>
      <c r="I1194" s="117">
        <f t="shared" ca="1" si="181"/>
        <v>10.604660000000001</v>
      </c>
      <c r="J1194" s="113">
        <f t="shared" ca="1" si="182"/>
        <v>71.421967455621314</v>
      </c>
      <c r="K1194" s="14">
        <f t="shared" ca="1" si="185"/>
        <v>0</v>
      </c>
      <c r="L1194" s="113">
        <f t="shared" ca="1" si="186"/>
        <v>-60.817307455621311</v>
      </c>
      <c r="M1194" s="113">
        <f t="shared" ca="1" si="187"/>
        <v>95.354882248520681</v>
      </c>
      <c r="N1194" s="113">
        <f t="shared" ca="1" si="188"/>
        <v>60.817307455621318</v>
      </c>
      <c r="O1194" s="14">
        <f t="shared" ca="1" si="189"/>
        <v>0</v>
      </c>
      <c r="P1194" s="113">
        <f t="shared" ca="1" si="183"/>
        <v>0</v>
      </c>
      <c r="Q1194" s="114">
        <f t="shared" ca="1" si="184"/>
        <v>0</v>
      </c>
    </row>
    <row r="1195" spans="1:17" x14ac:dyDescent="0.75">
      <c r="A1195" t="s">
        <v>1259</v>
      </c>
      <c r="B1195" t="s">
        <v>10019</v>
      </c>
      <c r="G1195" s="14">
        <v>1193</v>
      </c>
      <c r="H1195" s="14">
        <f t="shared" ca="1" si="180"/>
        <v>6.5759999999999996</v>
      </c>
      <c r="I1195" s="117">
        <f t="shared" ca="1" si="181"/>
        <v>1.44672</v>
      </c>
      <c r="J1195" s="113">
        <f t="shared" ca="1" si="182"/>
        <v>72.808801775147941</v>
      </c>
      <c r="K1195" s="14">
        <f t="shared" ca="1" si="185"/>
        <v>0</v>
      </c>
      <c r="L1195" s="113">
        <f t="shared" ca="1" si="186"/>
        <v>-71.362081775147942</v>
      </c>
      <c r="M1195" s="113">
        <f t="shared" ca="1" si="187"/>
        <v>23.992800473372739</v>
      </c>
      <c r="N1195" s="113">
        <f t="shared" ca="1" si="188"/>
        <v>71.362081775147942</v>
      </c>
      <c r="O1195" s="14">
        <f t="shared" ca="1" si="189"/>
        <v>0</v>
      </c>
      <c r="P1195" s="113">
        <f t="shared" ca="1" si="183"/>
        <v>0</v>
      </c>
      <c r="Q1195" s="114">
        <f t="shared" ca="1" si="184"/>
        <v>0</v>
      </c>
    </row>
    <row r="1196" spans="1:17" x14ac:dyDescent="0.75">
      <c r="A1196" t="s">
        <v>1260</v>
      </c>
      <c r="B1196" t="s">
        <v>10020</v>
      </c>
      <c r="G1196" s="14">
        <v>1194</v>
      </c>
      <c r="H1196" s="14">
        <f t="shared" ca="1" si="180"/>
        <v>0</v>
      </c>
      <c r="I1196" s="117">
        <f t="shared" ca="1" si="181"/>
        <v>0</v>
      </c>
      <c r="J1196" s="113">
        <f t="shared" ca="1" si="182"/>
        <v>58.940458579881664</v>
      </c>
      <c r="K1196" s="14">
        <f t="shared" ca="1" si="185"/>
        <v>0</v>
      </c>
      <c r="L1196" s="113">
        <f t="shared" ca="1" si="186"/>
        <v>-58.940458579881664</v>
      </c>
      <c r="M1196" s="113">
        <f t="shared" ca="1" si="187"/>
        <v>0</v>
      </c>
      <c r="N1196" s="113">
        <f t="shared" ca="1" si="188"/>
        <v>23.992800473372739</v>
      </c>
      <c r="O1196" s="14">
        <f t="shared" ca="1" si="189"/>
        <v>0</v>
      </c>
      <c r="P1196" s="113">
        <f t="shared" ca="1" si="183"/>
        <v>34.947658106508925</v>
      </c>
      <c r="Q1196" s="114">
        <f t="shared" ca="1" si="184"/>
        <v>0</v>
      </c>
    </row>
    <row r="1197" spans="1:17" x14ac:dyDescent="0.75">
      <c r="A1197" t="s">
        <v>1261</v>
      </c>
      <c r="B1197" t="s">
        <v>10021</v>
      </c>
      <c r="G1197" s="14">
        <v>1195</v>
      </c>
      <c r="H1197" s="14">
        <f t="shared" ca="1" si="180"/>
        <v>0</v>
      </c>
      <c r="I1197" s="117">
        <f t="shared" ca="1" si="181"/>
        <v>0</v>
      </c>
      <c r="J1197" s="113">
        <f t="shared" ca="1" si="182"/>
        <v>48.539201183431956</v>
      </c>
      <c r="K1197" s="14">
        <f t="shared" ca="1" si="185"/>
        <v>0</v>
      </c>
      <c r="L1197" s="113">
        <f t="shared" ca="1" si="186"/>
        <v>-48.539201183431956</v>
      </c>
      <c r="M1197" s="113">
        <f t="shared" ca="1" si="187"/>
        <v>0</v>
      </c>
      <c r="N1197" s="113">
        <f t="shared" ca="1" si="188"/>
        <v>0</v>
      </c>
      <c r="O1197" s="14">
        <f t="shared" ca="1" si="189"/>
        <v>0</v>
      </c>
      <c r="P1197" s="113">
        <f t="shared" ca="1" si="183"/>
        <v>48.539201183431956</v>
      </c>
      <c r="Q1197" s="114">
        <f t="shared" ca="1" si="184"/>
        <v>0</v>
      </c>
    </row>
    <row r="1198" spans="1:17" x14ac:dyDescent="0.75">
      <c r="A1198" t="s">
        <v>1262</v>
      </c>
      <c r="B1198" t="s">
        <v>10022</v>
      </c>
      <c r="G1198" s="14">
        <v>1196</v>
      </c>
      <c r="H1198" s="14">
        <f t="shared" ca="1" si="180"/>
        <v>0</v>
      </c>
      <c r="I1198" s="117">
        <f t="shared" ca="1" si="181"/>
        <v>0</v>
      </c>
      <c r="J1198" s="113">
        <f t="shared" ca="1" si="182"/>
        <v>38.137943786982255</v>
      </c>
      <c r="K1198" s="14">
        <f t="shared" ca="1" si="185"/>
        <v>0</v>
      </c>
      <c r="L1198" s="113">
        <f t="shared" ca="1" si="186"/>
        <v>-38.137943786982255</v>
      </c>
      <c r="M1198" s="113">
        <f t="shared" ca="1" si="187"/>
        <v>0</v>
      </c>
      <c r="N1198" s="113">
        <f t="shared" ca="1" si="188"/>
        <v>0</v>
      </c>
      <c r="O1198" s="14">
        <f t="shared" ca="1" si="189"/>
        <v>0</v>
      </c>
      <c r="P1198" s="113">
        <f t="shared" ca="1" si="183"/>
        <v>38.137943786982255</v>
      </c>
      <c r="Q1198" s="114">
        <f t="shared" ca="1" si="184"/>
        <v>0</v>
      </c>
    </row>
    <row r="1199" spans="1:17" x14ac:dyDescent="0.75">
      <c r="A1199" t="s">
        <v>1263</v>
      </c>
      <c r="B1199" t="s">
        <v>10023</v>
      </c>
      <c r="G1199" s="14">
        <v>1197</v>
      </c>
      <c r="H1199" s="14">
        <f t="shared" ca="1" si="180"/>
        <v>0</v>
      </c>
      <c r="I1199" s="117">
        <f t="shared" ca="1" si="181"/>
        <v>0</v>
      </c>
      <c r="J1199" s="113">
        <f t="shared" ca="1" si="182"/>
        <v>24.269600591715978</v>
      </c>
      <c r="K1199" s="14">
        <f t="shared" ca="1" si="185"/>
        <v>0</v>
      </c>
      <c r="L1199" s="113">
        <f t="shared" ca="1" si="186"/>
        <v>-24.269600591715978</v>
      </c>
      <c r="M1199" s="113">
        <f t="shared" ca="1" si="187"/>
        <v>0</v>
      </c>
      <c r="N1199" s="113">
        <f t="shared" ca="1" si="188"/>
        <v>0</v>
      </c>
      <c r="O1199" s="14">
        <f t="shared" ca="1" si="189"/>
        <v>0</v>
      </c>
      <c r="P1199" s="113">
        <f t="shared" ca="1" si="183"/>
        <v>24.269600591715978</v>
      </c>
      <c r="Q1199" s="114">
        <f t="shared" ca="1" si="184"/>
        <v>0</v>
      </c>
    </row>
    <row r="1200" spans="1:17" x14ac:dyDescent="0.75">
      <c r="A1200" t="s">
        <v>1264</v>
      </c>
      <c r="B1200" t="s">
        <v>10024</v>
      </c>
      <c r="G1200" s="14">
        <v>1198</v>
      </c>
      <c r="H1200" s="14">
        <f t="shared" ca="1" si="180"/>
        <v>0</v>
      </c>
      <c r="I1200" s="117">
        <f t="shared" ca="1" si="181"/>
        <v>0</v>
      </c>
      <c r="J1200" s="113">
        <f t="shared" ca="1" si="182"/>
        <v>13.868343195266274</v>
      </c>
      <c r="K1200" s="14">
        <f t="shared" ca="1" si="185"/>
        <v>0</v>
      </c>
      <c r="L1200" s="113">
        <f t="shared" ca="1" si="186"/>
        <v>-13.868343195266274</v>
      </c>
      <c r="M1200" s="113">
        <f t="shared" ca="1" si="187"/>
        <v>0</v>
      </c>
      <c r="N1200" s="113">
        <f t="shared" ca="1" si="188"/>
        <v>0</v>
      </c>
      <c r="O1200" s="14">
        <f t="shared" ca="1" si="189"/>
        <v>0</v>
      </c>
      <c r="P1200" s="113">
        <f t="shared" ca="1" si="183"/>
        <v>13.868343195266274</v>
      </c>
      <c r="Q1200" s="114">
        <f t="shared" ca="1" si="184"/>
        <v>0</v>
      </c>
    </row>
    <row r="1201" spans="1:17" x14ac:dyDescent="0.75">
      <c r="A1201" t="s">
        <v>1265</v>
      </c>
      <c r="B1201" t="s">
        <v>10025</v>
      </c>
      <c r="G1201" s="14">
        <v>1199</v>
      </c>
      <c r="H1201" s="14">
        <f t="shared" ca="1" si="180"/>
        <v>0</v>
      </c>
      <c r="I1201" s="117">
        <f t="shared" ca="1" si="181"/>
        <v>0</v>
      </c>
      <c r="J1201" s="113">
        <f t="shared" ca="1" si="182"/>
        <v>13.868343195266274</v>
      </c>
      <c r="K1201" s="14">
        <f t="shared" ca="1" si="185"/>
        <v>0</v>
      </c>
      <c r="L1201" s="113">
        <f t="shared" ca="1" si="186"/>
        <v>-13.868343195266274</v>
      </c>
      <c r="M1201" s="113">
        <f t="shared" ca="1" si="187"/>
        <v>0</v>
      </c>
      <c r="N1201" s="113">
        <f t="shared" ca="1" si="188"/>
        <v>0</v>
      </c>
      <c r="O1201" s="14">
        <f t="shared" ca="1" si="189"/>
        <v>0</v>
      </c>
      <c r="P1201" s="113">
        <f t="shared" ca="1" si="183"/>
        <v>13.868343195266274</v>
      </c>
      <c r="Q1201" s="114">
        <f t="shared" ca="1" si="184"/>
        <v>0</v>
      </c>
    </row>
    <row r="1202" spans="1:17" x14ac:dyDescent="0.75">
      <c r="A1202" t="s">
        <v>1266</v>
      </c>
      <c r="B1202" t="s">
        <v>10026</v>
      </c>
      <c r="G1202" s="14">
        <v>1200</v>
      </c>
      <c r="H1202" s="14">
        <f t="shared" ca="1" si="180"/>
        <v>0</v>
      </c>
      <c r="I1202" s="117">
        <f t="shared" ca="1" si="181"/>
        <v>0</v>
      </c>
      <c r="J1202" s="113">
        <f t="shared" ca="1" si="182"/>
        <v>13.868343195266274</v>
      </c>
      <c r="K1202" s="14">
        <f t="shared" ca="1" si="185"/>
        <v>0</v>
      </c>
      <c r="L1202" s="113">
        <f t="shared" ca="1" si="186"/>
        <v>-13.868343195266274</v>
      </c>
      <c r="M1202" s="113">
        <f t="shared" ca="1" si="187"/>
        <v>0</v>
      </c>
      <c r="N1202" s="113">
        <f t="shared" ca="1" si="188"/>
        <v>0</v>
      </c>
      <c r="O1202" s="14">
        <f t="shared" ca="1" si="189"/>
        <v>0</v>
      </c>
      <c r="P1202" s="113">
        <f t="shared" ca="1" si="183"/>
        <v>13.868343195266274</v>
      </c>
      <c r="Q1202" s="114">
        <f t="shared" ca="1" si="184"/>
        <v>0</v>
      </c>
    </row>
    <row r="1203" spans="1:17" x14ac:dyDescent="0.75">
      <c r="A1203" t="s">
        <v>1267</v>
      </c>
      <c r="B1203" t="s">
        <v>10027</v>
      </c>
      <c r="G1203" s="14">
        <v>1201</v>
      </c>
      <c r="H1203" s="14">
        <f t="shared" ca="1" si="180"/>
        <v>0</v>
      </c>
      <c r="I1203" s="117">
        <f t="shared" ca="1" si="181"/>
        <v>0</v>
      </c>
      <c r="J1203" s="113">
        <f t="shared" ca="1" si="182"/>
        <v>13.868343195266274</v>
      </c>
      <c r="K1203" s="14">
        <f t="shared" ca="1" si="185"/>
        <v>0</v>
      </c>
      <c r="L1203" s="113">
        <f t="shared" ca="1" si="186"/>
        <v>-13.868343195266274</v>
      </c>
      <c r="M1203" s="113">
        <f t="shared" ca="1" si="187"/>
        <v>0</v>
      </c>
      <c r="N1203" s="113">
        <f t="shared" ca="1" si="188"/>
        <v>0</v>
      </c>
      <c r="O1203" s="14">
        <f t="shared" ca="1" si="189"/>
        <v>0</v>
      </c>
      <c r="P1203" s="113">
        <f t="shared" ca="1" si="183"/>
        <v>13.868343195266274</v>
      </c>
      <c r="Q1203" s="114">
        <f t="shared" ca="1" si="184"/>
        <v>0</v>
      </c>
    </row>
    <row r="1204" spans="1:17" x14ac:dyDescent="0.75">
      <c r="A1204" t="s">
        <v>1268</v>
      </c>
      <c r="B1204" t="s">
        <v>10028</v>
      </c>
      <c r="G1204" s="14">
        <v>1202</v>
      </c>
      <c r="H1204" s="14">
        <f t="shared" ca="1" si="180"/>
        <v>0</v>
      </c>
      <c r="I1204" s="117">
        <f t="shared" ca="1" si="181"/>
        <v>0</v>
      </c>
      <c r="J1204" s="113">
        <f t="shared" ca="1" si="182"/>
        <v>13.868343195266274</v>
      </c>
      <c r="K1204" s="14">
        <f t="shared" ca="1" si="185"/>
        <v>0</v>
      </c>
      <c r="L1204" s="113">
        <f t="shared" ca="1" si="186"/>
        <v>-13.868343195266274</v>
      </c>
      <c r="M1204" s="113">
        <f t="shared" ca="1" si="187"/>
        <v>0</v>
      </c>
      <c r="N1204" s="113">
        <f t="shared" ca="1" si="188"/>
        <v>0</v>
      </c>
      <c r="O1204" s="14">
        <f t="shared" ca="1" si="189"/>
        <v>0</v>
      </c>
      <c r="P1204" s="113">
        <f t="shared" ca="1" si="183"/>
        <v>13.868343195266274</v>
      </c>
      <c r="Q1204" s="114">
        <f t="shared" ca="1" si="184"/>
        <v>0</v>
      </c>
    </row>
    <row r="1205" spans="1:17" x14ac:dyDescent="0.75">
      <c r="A1205" t="s">
        <v>1269</v>
      </c>
      <c r="B1205" t="s">
        <v>10029</v>
      </c>
      <c r="G1205" s="14">
        <v>1203</v>
      </c>
      <c r="H1205" s="14">
        <f t="shared" ca="1" si="180"/>
        <v>0</v>
      </c>
      <c r="I1205" s="117">
        <f t="shared" ca="1" si="181"/>
        <v>0</v>
      </c>
      <c r="J1205" s="113">
        <f t="shared" ca="1" si="182"/>
        <v>13.868343195266274</v>
      </c>
      <c r="K1205" s="14">
        <f t="shared" ca="1" si="185"/>
        <v>0</v>
      </c>
      <c r="L1205" s="113">
        <f t="shared" ca="1" si="186"/>
        <v>-13.868343195266274</v>
      </c>
      <c r="M1205" s="113">
        <f t="shared" ca="1" si="187"/>
        <v>0</v>
      </c>
      <c r="N1205" s="113">
        <f t="shared" ca="1" si="188"/>
        <v>0</v>
      </c>
      <c r="O1205" s="14">
        <f t="shared" ca="1" si="189"/>
        <v>0</v>
      </c>
      <c r="P1205" s="113">
        <f t="shared" ca="1" si="183"/>
        <v>13.868343195266274</v>
      </c>
      <c r="Q1205" s="114">
        <f t="shared" ca="1" si="184"/>
        <v>0</v>
      </c>
    </row>
    <row r="1206" spans="1:17" x14ac:dyDescent="0.75">
      <c r="A1206" t="s">
        <v>1270</v>
      </c>
      <c r="B1206" t="s">
        <v>10030</v>
      </c>
      <c r="G1206" s="14">
        <v>1204</v>
      </c>
      <c r="H1206" s="14">
        <f t="shared" ca="1" si="180"/>
        <v>0</v>
      </c>
      <c r="I1206" s="117">
        <f t="shared" ca="1" si="181"/>
        <v>0</v>
      </c>
      <c r="J1206" s="113">
        <f t="shared" ca="1" si="182"/>
        <v>13.868343195266274</v>
      </c>
      <c r="K1206" s="14">
        <f t="shared" ca="1" si="185"/>
        <v>0</v>
      </c>
      <c r="L1206" s="113">
        <f t="shared" ca="1" si="186"/>
        <v>-13.868343195266274</v>
      </c>
      <c r="M1206" s="113">
        <f t="shared" ca="1" si="187"/>
        <v>0</v>
      </c>
      <c r="N1206" s="113">
        <f t="shared" ca="1" si="188"/>
        <v>0</v>
      </c>
      <c r="O1206" s="14">
        <f t="shared" ca="1" si="189"/>
        <v>0</v>
      </c>
      <c r="P1206" s="113">
        <f t="shared" ca="1" si="183"/>
        <v>13.868343195266274</v>
      </c>
      <c r="Q1206" s="114">
        <f t="shared" ca="1" si="184"/>
        <v>0</v>
      </c>
    </row>
    <row r="1207" spans="1:17" x14ac:dyDescent="0.75">
      <c r="A1207" t="s">
        <v>1271</v>
      </c>
      <c r="B1207" t="s">
        <v>10031</v>
      </c>
      <c r="G1207" s="14">
        <v>1205</v>
      </c>
      <c r="H1207" s="14">
        <f t="shared" ca="1" si="180"/>
        <v>0</v>
      </c>
      <c r="I1207" s="117">
        <f t="shared" ca="1" si="181"/>
        <v>0</v>
      </c>
      <c r="J1207" s="113">
        <f t="shared" ca="1" si="182"/>
        <v>20.802514792899409</v>
      </c>
      <c r="K1207" s="14">
        <f t="shared" ca="1" si="185"/>
        <v>0</v>
      </c>
      <c r="L1207" s="113">
        <f t="shared" ca="1" si="186"/>
        <v>-20.802514792899409</v>
      </c>
      <c r="M1207" s="113">
        <f t="shared" ca="1" si="187"/>
        <v>0</v>
      </c>
      <c r="N1207" s="113">
        <f t="shared" ca="1" si="188"/>
        <v>0</v>
      </c>
      <c r="O1207" s="14">
        <f t="shared" ca="1" si="189"/>
        <v>0</v>
      </c>
      <c r="P1207" s="113">
        <f t="shared" ca="1" si="183"/>
        <v>20.802514792899409</v>
      </c>
      <c r="Q1207" s="114">
        <f t="shared" ca="1" si="184"/>
        <v>0</v>
      </c>
    </row>
    <row r="1208" spans="1:17" x14ac:dyDescent="0.75">
      <c r="A1208" t="s">
        <v>1272</v>
      </c>
      <c r="B1208" t="s">
        <v>10032</v>
      </c>
      <c r="G1208" s="14">
        <v>1206</v>
      </c>
      <c r="H1208" s="14">
        <f t="shared" ca="1" si="180"/>
        <v>0</v>
      </c>
      <c r="I1208" s="117">
        <f t="shared" ca="1" si="181"/>
        <v>0</v>
      </c>
      <c r="J1208" s="113">
        <f t="shared" ca="1" si="182"/>
        <v>31.203772189349117</v>
      </c>
      <c r="K1208" s="14">
        <f t="shared" ca="1" si="185"/>
        <v>0</v>
      </c>
      <c r="L1208" s="113">
        <f t="shared" ca="1" si="186"/>
        <v>-31.203772189349117</v>
      </c>
      <c r="M1208" s="113">
        <f t="shared" ca="1" si="187"/>
        <v>0</v>
      </c>
      <c r="N1208" s="113">
        <f t="shared" ca="1" si="188"/>
        <v>0</v>
      </c>
      <c r="O1208" s="14">
        <f t="shared" ca="1" si="189"/>
        <v>0</v>
      </c>
      <c r="P1208" s="113">
        <f t="shared" ca="1" si="183"/>
        <v>31.203772189349117</v>
      </c>
      <c r="Q1208" s="114">
        <f t="shared" ca="1" si="184"/>
        <v>0</v>
      </c>
    </row>
    <row r="1209" spans="1:17" x14ac:dyDescent="0.75">
      <c r="A1209" t="s">
        <v>1273</v>
      </c>
      <c r="B1209" t="s">
        <v>10033</v>
      </c>
      <c r="G1209" s="14">
        <v>1207</v>
      </c>
      <c r="H1209" s="14">
        <f t="shared" ca="1" si="180"/>
        <v>0</v>
      </c>
      <c r="I1209" s="117">
        <f t="shared" ca="1" si="181"/>
        <v>0</v>
      </c>
      <c r="J1209" s="113">
        <f t="shared" ca="1" si="182"/>
        <v>40.21819526627219</v>
      </c>
      <c r="K1209" s="14">
        <f t="shared" ca="1" si="185"/>
        <v>0</v>
      </c>
      <c r="L1209" s="113">
        <f t="shared" ca="1" si="186"/>
        <v>-40.21819526627219</v>
      </c>
      <c r="M1209" s="113">
        <f t="shared" ca="1" si="187"/>
        <v>0</v>
      </c>
      <c r="N1209" s="113">
        <f t="shared" ca="1" si="188"/>
        <v>0</v>
      </c>
      <c r="O1209" s="14">
        <f t="shared" ca="1" si="189"/>
        <v>0</v>
      </c>
      <c r="P1209" s="113">
        <f t="shared" ca="1" si="183"/>
        <v>40.21819526627219</v>
      </c>
      <c r="Q1209" s="114">
        <f t="shared" ca="1" si="184"/>
        <v>0</v>
      </c>
    </row>
    <row r="1210" spans="1:17" x14ac:dyDescent="0.75">
      <c r="A1210" t="s">
        <v>1274</v>
      </c>
      <c r="B1210" t="s">
        <v>10034</v>
      </c>
      <c r="G1210" s="14">
        <v>1208</v>
      </c>
      <c r="H1210" s="14">
        <f t="shared" ca="1" si="180"/>
        <v>7.5149999999999997</v>
      </c>
      <c r="I1210" s="117">
        <f t="shared" ca="1" si="181"/>
        <v>1.6533</v>
      </c>
      <c r="J1210" s="113">
        <f t="shared" ca="1" si="182"/>
        <v>48.539201183431956</v>
      </c>
      <c r="K1210" s="14">
        <f t="shared" ca="1" si="185"/>
        <v>0</v>
      </c>
      <c r="L1210" s="113">
        <f t="shared" ca="1" si="186"/>
        <v>-46.885901183431955</v>
      </c>
      <c r="M1210" s="113">
        <f t="shared" ca="1" si="187"/>
        <v>0</v>
      </c>
      <c r="N1210" s="113">
        <f t="shared" ca="1" si="188"/>
        <v>0</v>
      </c>
      <c r="O1210" s="14">
        <f t="shared" ca="1" si="189"/>
        <v>0</v>
      </c>
      <c r="P1210" s="113">
        <f t="shared" ca="1" si="183"/>
        <v>46.885901183431955</v>
      </c>
      <c r="Q1210" s="114">
        <f t="shared" ca="1" si="184"/>
        <v>0</v>
      </c>
    </row>
    <row r="1211" spans="1:17" x14ac:dyDescent="0.75">
      <c r="A1211" t="s">
        <v>1275</v>
      </c>
      <c r="B1211" t="s">
        <v>10035</v>
      </c>
      <c r="G1211" s="14">
        <v>1209</v>
      </c>
      <c r="H1211" s="14">
        <f t="shared" ca="1" si="180"/>
        <v>30.143000000000001</v>
      </c>
      <c r="I1211" s="117">
        <f t="shared" ca="1" si="181"/>
        <v>6.6314600000000006</v>
      </c>
      <c r="J1211" s="113">
        <f t="shared" ca="1" si="182"/>
        <v>58.940458579881664</v>
      </c>
      <c r="K1211" s="14">
        <f t="shared" ca="1" si="185"/>
        <v>0</v>
      </c>
      <c r="L1211" s="113">
        <f t="shared" ca="1" si="186"/>
        <v>-52.30899857988166</v>
      </c>
      <c r="M1211" s="113">
        <f t="shared" ca="1" si="187"/>
        <v>0</v>
      </c>
      <c r="N1211" s="113">
        <f t="shared" ca="1" si="188"/>
        <v>0</v>
      </c>
      <c r="O1211" s="14">
        <f t="shared" ca="1" si="189"/>
        <v>0</v>
      </c>
      <c r="P1211" s="113">
        <f t="shared" ca="1" si="183"/>
        <v>52.30899857988166</v>
      </c>
      <c r="Q1211" s="114">
        <f t="shared" ca="1" si="184"/>
        <v>0</v>
      </c>
    </row>
    <row r="1212" spans="1:17" x14ac:dyDescent="0.75">
      <c r="A1212" t="s">
        <v>1276</v>
      </c>
      <c r="B1212" t="s">
        <v>10036</v>
      </c>
      <c r="G1212" s="14">
        <v>1210</v>
      </c>
      <c r="H1212" s="14">
        <f t="shared" ca="1" si="180"/>
        <v>52.844000000000001</v>
      </c>
      <c r="I1212" s="117">
        <f t="shared" ca="1" si="181"/>
        <v>11.625680000000001</v>
      </c>
      <c r="J1212" s="113">
        <f t="shared" ca="1" si="182"/>
        <v>71.421967455621314</v>
      </c>
      <c r="K1212" s="14">
        <f t="shared" ca="1" si="185"/>
        <v>0</v>
      </c>
      <c r="L1212" s="113">
        <f t="shared" ca="1" si="186"/>
        <v>-59.796287455621311</v>
      </c>
      <c r="M1212" s="113">
        <f t="shared" ca="1" si="187"/>
        <v>0</v>
      </c>
      <c r="N1212" s="113">
        <f t="shared" ca="1" si="188"/>
        <v>0</v>
      </c>
      <c r="O1212" s="14">
        <f t="shared" ca="1" si="189"/>
        <v>0</v>
      </c>
      <c r="P1212" s="113">
        <f t="shared" ca="1" si="183"/>
        <v>59.796287455621311</v>
      </c>
      <c r="Q1212" s="114">
        <f t="shared" ca="1" si="184"/>
        <v>0</v>
      </c>
    </row>
    <row r="1213" spans="1:17" x14ac:dyDescent="0.75">
      <c r="A1213" t="s">
        <v>1277</v>
      </c>
      <c r="B1213" t="s">
        <v>10037</v>
      </c>
      <c r="G1213" s="14">
        <v>1211</v>
      </c>
      <c r="H1213" s="14">
        <f t="shared" ca="1" si="180"/>
        <v>100.819</v>
      </c>
      <c r="I1213" s="117">
        <f t="shared" ca="1" si="181"/>
        <v>22.18018</v>
      </c>
      <c r="J1213" s="113">
        <f t="shared" ca="1" si="182"/>
        <v>68.648298816568058</v>
      </c>
      <c r="K1213" s="14">
        <f t="shared" ca="1" si="185"/>
        <v>0</v>
      </c>
      <c r="L1213" s="113">
        <f t="shared" ca="1" si="186"/>
        <v>-46.468118816568058</v>
      </c>
      <c r="M1213" s="113">
        <f t="shared" ca="1" si="187"/>
        <v>0</v>
      </c>
      <c r="N1213" s="113">
        <f t="shared" ca="1" si="188"/>
        <v>0</v>
      </c>
      <c r="O1213" s="14">
        <f t="shared" ca="1" si="189"/>
        <v>0</v>
      </c>
      <c r="P1213" s="113">
        <f t="shared" ca="1" si="183"/>
        <v>46.468118816568058</v>
      </c>
      <c r="Q1213" s="114">
        <f t="shared" ca="1" si="184"/>
        <v>0</v>
      </c>
    </row>
    <row r="1214" spans="1:17" x14ac:dyDescent="0.75">
      <c r="A1214" t="s">
        <v>1278</v>
      </c>
      <c r="B1214" t="s">
        <v>10038</v>
      </c>
      <c r="G1214" s="14">
        <v>1212</v>
      </c>
      <c r="H1214" s="14">
        <f t="shared" ca="1" si="180"/>
        <v>149.065</v>
      </c>
      <c r="I1214" s="117">
        <f t="shared" ca="1" si="181"/>
        <v>32.7943</v>
      </c>
      <c r="J1214" s="113">
        <f t="shared" ca="1" si="182"/>
        <v>63.794378698224854</v>
      </c>
      <c r="K1214" s="14">
        <f t="shared" ca="1" si="185"/>
        <v>0</v>
      </c>
      <c r="L1214" s="113">
        <f t="shared" ca="1" si="186"/>
        <v>-31.000078698224854</v>
      </c>
      <c r="M1214" s="113">
        <f t="shared" ca="1" si="187"/>
        <v>0</v>
      </c>
      <c r="N1214" s="113">
        <f t="shared" ca="1" si="188"/>
        <v>0</v>
      </c>
      <c r="O1214" s="14">
        <f t="shared" ca="1" si="189"/>
        <v>0</v>
      </c>
      <c r="P1214" s="113">
        <f t="shared" ca="1" si="183"/>
        <v>31.000078698224854</v>
      </c>
      <c r="Q1214" s="114">
        <f t="shared" ca="1" si="184"/>
        <v>0</v>
      </c>
    </row>
    <row r="1215" spans="1:17" x14ac:dyDescent="0.75">
      <c r="A1215" t="s">
        <v>1279</v>
      </c>
      <c r="B1215" t="s">
        <v>10039</v>
      </c>
      <c r="G1215" s="14">
        <v>1213</v>
      </c>
      <c r="H1215" s="14">
        <f t="shared" ca="1" si="180"/>
        <v>179.911</v>
      </c>
      <c r="I1215" s="117">
        <f t="shared" ca="1" si="181"/>
        <v>39.580420000000004</v>
      </c>
      <c r="J1215" s="113">
        <f t="shared" ca="1" si="182"/>
        <v>65.874630177514803</v>
      </c>
      <c r="K1215" s="14">
        <f t="shared" ca="1" si="185"/>
        <v>0</v>
      </c>
      <c r="L1215" s="113">
        <f t="shared" ca="1" si="186"/>
        <v>-26.294210177514799</v>
      </c>
      <c r="M1215" s="113">
        <f t="shared" ca="1" si="187"/>
        <v>0</v>
      </c>
      <c r="N1215" s="113">
        <f t="shared" ca="1" si="188"/>
        <v>0</v>
      </c>
      <c r="O1215" s="14">
        <f t="shared" ca="1" si="189"/>
        <v>0</v>
      </c>
      <c r="P1215" s="113">
        <f t="shared" ca="1" si="183"/>
        <v>26.294210177514799</v>
      </c>
      <c r="Q1215" s="114">
        <f t="shared" ca="1" si="184"/>
        <v>0</v>
      </c>
    </row>
    <row r="1216" spans="1:17" x14ac:dyDescent="0.75">
      <c r="A1216" t="s">
        <v>1280</v>
      </c>
      <c r="B1216" t="s">
        <v>10040</v>
      </c>
      <c r="G1216" s="14">
        <v>1214</v>
      </c>
      <c r="H1216" s="14">
        <f t="shared" ca="1" si="180"/>
        <v>153.84200000000001</v>
      </c>
      <c r="I1216" s="117">
        <f t="shared" ca="1" si="181"/>
        <v>33.845240000000004</v>
      </c>
      <c r="J1216" s="113">
        <f t="shared" ca="1" si="182"/>
        <v>69.341715976331372</v>
      </c>
      <c r="K1216" s="14">
        <f t="shared" ca="1" si="185"/>
        <v>0</v>
      </c>
      <c r="L1216" s="113">
        <f t="shared" ca="1" si="186"/>
        <v>-35.496475976331368</v>
      </c>
      <c r="M1216" s="113">
        <f t="shared" ca="1" si="187"/>
        <v>0</v>
      </c>
      <c r="N1216" s="113">
        <f t="shared" ca="1" si="188"/>
        <v>0</v>
      </c>
      <c r="O1216" s="14">
        <f t="shared" ca="1" si="189"/>
        <v>0</v>
      </c>
      <c r="P1216" s="113">
        <f t="shared" ca="1" si="183"/>
        <v>35.496475976331368</v>
      </c>
      <c r="Q1216" s="114">
        <f t="shared" ca="1" si="184"/>
        <v>0</v>
      </c>
    </row>
    <row r="1217" spans="1:17" x14ac:dyDescent="0.75">
      <c r="A1217" t="s">
        <v>1281</v>
      </c>
      <c r="B1217" t="s">
        <v>10041</v>
      </c>
      <c r="G1217" s="14">
        <v>1215</v>
      </c>
      <c r="H1217" s="14">
        <f t="shared" ca="1" si="180"/>
        <v>105.07</v>
      </c>
      <c r="I1217" s="117">
        <f t="shared" ca="1" si="181"/>
        <v>23.115399999999998</v>
      </c>
      <c r="J1217" s="113">
        <f t="shared" ca="1" si="182"/>
        <v>70.728550295858</v>
      </c>
      <c r="K1217" s="14">
        <f t="shared" ca="1" si="185"/>
        <v>0</v>
      </c>
      <c r="L1217" s="113">
        <f t="shared" ca="1" si="186"/>
        <v>-47.613150295858006</v>
      </c>
      <c r="M1217" s="113">
        <f t="shared" ca="1" si="187"/>
        <v>0</v>
      </c>
      <c r="N1217" s="113">
        <f t="shared" ca="1" si="188"/>
        <v>0</v>
      </c>
      <c r="O1217" s="14">
        <f t="shared" ca="1" si="189"/>
        <v>0</v>
      </c>
      <c r="P1217" s="113">
        <f t="shared" ca="1" si="183"/>
        <v>47.613150295858006</v>
      </c>
      <c r="Q1217" s="114">
        <f t="shared" ca="1" si="184"/>
        <v>0</v>
      </c>
    </row>
    <row r="1218" spans="1:17" x14ac:dyDescent="0.75">
      <c r="A1218" t="s">
        <v>1282</v>
      </c>
      <c r="B1218" t="s">
        <v>10042</v>
      </c>
      <c r="G1218" s="14">
        <v>1216</v>
      </c>
      <c r="H1218" s="14">
        <f t="shared" ca="1" si="180"/>
        <v>50.220999999999997</v>
      </c>
      <c r="I1218" s="117">
        <f t="shared" ca="1" si="181"/>
        <v>11.04862</v>
      </c>
      <c r="J1218" s="113">
        <f t="shared" ca="1" si="182"/>
        <v>71.421967455621314</v>
      </c>
      <c r="K1218" s="14">
        <f t="shared" ca="1" si="185"/>
        <v>0</v>
      </c>
      <c r="L1218" s="113">
        <f t="shared" ca="1" si="186"/>
        <v>-60.373347455621314</v>
      </c>
      <c r="M1218" s="113">
        <f t="shared" ca="1" si="187"/>
        <v>0</v>
      </c>
      <c r="N1218" s="113">
        <f t="shared" ca="1" si="188"/>
        <v>0</v>
      </c>
      <c r="O1218" s="14">
        <f t="shared" ca="1" si="189"/>
        <v>0</v>
      </c>
      <c r="P1218" s="113">
        <f t="shared" ca="1" si="183"/>
        <v>60.373347455621314</v>
      </c>
      <c r="Q1218" s="114">
        <f t="shared" ca="1" si="184"/>
        <v>0</v>
      </c>
    </row>
    <row r="1219" spans="1:17" x14ac:dyDescent="0.75">
      <c r="A1219" t="s">
        <v>1283</v>
      </c>
      <c r="B1219" t="s">
        <v>10043</v>
      </c>
      <c r="G1219" s="14">
        <v>1217</v>
      </c>
      <c r="H1219" s="14">
        <f t="shared" ref="H1219:H1282" ca="1" si="190">INDEX(INDIRECT(Library_File&amp;"Irradiance_Library"),MATCH($A1219,INDIRECT(Library_File&amp;"Irradiance_Labels"),0),MATCH(INDEX(IrradianceOptions,1,MATCH($A$1,Cases,0)),INDIRECT(Library_File&amp;"Irradiance_Transfer"),0))</f>
        <v>6.5759999999999996</v>
      </c>
      <c r="I1219" s="117">
        <f t="shared" ref="I1219:I1282" ca="1" si="191">INDEX(INDIRECT(Library_File&amp;"Solar_Library"),MATCH($C$3,INDIRECT(Library_File&amp;"Solar_Labels"),0),MATCH(INDEX(SolarOptions,1,MATCH($A$1,Cases,0)),INDIRECT(Library_File&amp;"Solar_Transfer"),0))*$H1219</f>
        <v>1.44672</v>
      </c>
      <c r="J1219" s="113">
        <f t="shared" ref="J1219:J1282" ca="1" si="192">INDEX(INDIRECT(Library_File&amp;"PwrUsage_Library"),MATCH($B1219,INDIRECT(Library_File&amp;"PwrUsage_Labels"),0),MATCH(INDEX(PwrUsageOptions,1,MATCH($A$1,Cases,0)),INDIRECT(Library_File&amp;"PwrUsage_Transfer"),0))</f>
        <v>72.808801775147941</v>
      </c>
      <c r="K1219" s="14">
        <f t="shared" ca="1" si="185"/>
        <v>0</v>
      </c>
      <c r="L1219" s="113">
        <f t="shared" ca="1" si="186"/>
        <v>-71.362081775147942</v>
      </c>
      <c r="M1219" s="113">
        <f t="shared" ca="1" si="187"/>
        <v>0</v>
      </c>
      <c r="N1219" s="113">
        <f t="shared" ca="1" si="188"/>
        <v>0</v>
      </c>
      <c r="O1219" s="14">
        <f t="shared" ca="1" si="189"/>
        <v>0</v>
      </c>
      <c r="P1219" s="113">
        <f t="shared" ref="P1219:P1282" ca="1" si="193">IF((J1219-I1219-N1219)&gt;0,(J1219-I1219-N1219),0)</f>
        <v>71.362081775147942</v>
      </c>
      <c r="Q1219" s="114">
        <f t="shared" ref="Q1219:Q1282" ca="1" si="194">IF((J1219+O1219-I1219)&lt;0,(J1219+O1219-I1219),0)</f>
        <v>0</v>
      </c>
    </row>
    <row r="1220" spans="1:17" x14ac:dyDescent="0.75">
      <c r="A1220" t="s">
        <v>1284</v>
      </c>
      <c r="B1220" t="s">
        <v>10044</v>
      </c>
      <c r="G1220" s="14">
        <v>1218</v>
      </c>
      <c r="H1220" s="14">
        <f t="shared" ca="1" si="190"/>
        <v>0</v>
      </c>
      <c r="I1220" s="117">
        <f t="shared" ca="1" si="191"/>
        <v>0</v>
      </c>
      <c r="J1220" s="113">
        <f t="shared" ca="1" si="192"/>
        <v>58.940458579881664</v>
      </c>
      <c r="K1220" s="14">
        <f t="shared" ref="K1220:K1283" ca="1" si="195">IF((I1220-J1220)&gt;0,(I1220-J1220),0)</f>
        <v>0</v>
      </c>
      <c r="L1220" s="113">
        <f t="shared" ref="L1220:L1283" ca="1" si="196">I1220-J1220</f>
        <v>-58.940458579881664</v>
      </c>
      <c r="M1220" s="113">
        <f t="shared" ca="1" si="187"/>
        <v>0</v>
      </c>
      <c r="N1220" s="113">
        <f t="shared" ca="1" si="188"/>
        <v>0</v>
      </c>
      <c r="O1220" s="14">
        <f t="shared" ca="1" si="189"/>
        <v>0</v>
      </c>
      <c r="P1220" s="113">
        <f t="shared" ca="1" si="193"/>
        <v>58.940458579881664</v>
      </c>
      <c r="Q1220" s="114">
        <f t="shared" ca="1" si="194"/>
        <v>0</v>
      </c>
    </row>
    <row r="1221" spans="1:17" x14ac:dyDescent="0.75">
      <c r="A1221" t="s">
        <v>1285</v>
      </c>
      <c r="B1221" t="s">
        <v>10045</v>
      </c>
      <c r="G1221" s="14">
        <v>1219</v>
      </c>
      <c r="H1221" s="14">
        <f t="shared" ca="1" si="190"/>
        <v>0</v>
      </c>
      <c r="I1221" s="117">
        <f t="shared" ca="1" si="191"/>
        <v>0</v>
      </c>
      <c r="J1221" s="113">
        <f t="shared" ca="1" si="192"/>
        <v>48.539201183431956</v>
      </c>
      <c r="K1221" s="14">
        <f t="shared" ca="1" si="195"/>
        <v>0</v>
      </c>
      <c r="L1221" s="113">
        <f t="shared" ca="1" si="196"/>
        <v>-48.539201183431956</v>
      </c>
      <c r="M1221" s="113">
        <f t="shared" ref="M1221:M1284" ca="1" si="197">IF(AND((L1221+M1220)&lt;$M$3,(L1221+M1220)&gt;0),(L1221+M1220),IF((L1221+M1220)&gt;$M$3,$M$3,0))</f>
        <v>0</v>
      </c>
      <c r="N1221" s="113">
        <f t="shared" ref="N1221:N1284" ca="1" si="198">IF((M1220-M1221)&gt;0,(M1220-M1221),0)</f>
        <v>0</v>
      </c>
      <c r="O1221" s="14">
        <f t="shared" ref="O1221:O1284" ca="1" si="199">IF((M1220-M1221)&lt;0,(M1221-M1220),0)</f>
        <v>0</v>
      </c>
      <c r="P1221" s="113">
        <f t="shared" ca="1" si="193"/>
        <v>48.539201183431956</v>
      </c>
      <c r="Q1221" s="114">
        <f t="shared" ca="1" si="194"/>
        <v>0</v>
      </c>
    </row>
    <row r="1222" spans="1:17" x14ac:dyDescent="0.75">
      <c r="A1222" t="s">
        <v>1286</v>
      </c>
      <c r="B1222" t="s">
        <v>10046</v>
      </c>
      <c r="G1222" s="14">
        <v>1220</v>
      </c>
      <c r="H1222" s="14">
        <f t="shared" ca="1" si="190"/>
        <v>0</v>
      </c>
      <c r="I1222" s="117">
        <f t="shared" ca="1" si="191"/>
        <v>0</v>
      </c>
      <c r="J1222" s="113">
        <f t="shared" ca="1" si="192"/>
        <v>38.137943786982255</v>
      </c>
      <c r="K1222" s="14">
        <f t="shared" ca="1" si="195"/>
        <v>0</v>
      </c>
      <c r="L1222" s="113">
        <f t="shared" ca="1" si="196"/>
        <v>-38.137943786982255</v>
      </c>
      <c r="M1222" s="113">
        <f t="shared" ca="1" si="197"/>
        <v>0</v>
      </c>
      <c r="N1222" s="113">
        <f t="shared" ca="1" si="198"/>
        <v>0</v>
      </c>
      <c r="O1222" s="14">
        <f t="shared" ca="1" si="199"/>
        <v>0</v>
      </c>
      <c r="P1222" s="113">
        <f t="shared" ca="1" si="193"/>
        <v>38.137943786982255</v>
      </c>
      <c r="Q1222" s="114">
        <f t="shared" ca="1" si="194"/>
        <v>0</v>
      </c>
    </row>
    <row r="1223" spans="1:17" x14ac:dyDescent="0.75">
      <c r="A1223" t="s">
        <v>1287</v>
      </c>
      <c r="B1223" t="s">
        <v>10047</v>
      </c>
      <c r="G1223" s="14">
        <v>1221</v>
      </c>
      <c r="H1223" s="14">
        <f t="shared" ca="1" si="190"/>
        <v>0</v>
      </c>
      <c r="I1223" s="117">
        <f t="shared" ca="1" si="191"/>
        <v>0</v>
      </c>
      <c r="J1223" s="113">
        <f t="shared" ca="1" si="192"/>
        <v>24.269600591715978</v>
      </c>
      <c r="K1223" s="14">
        <f t="shared" ca="1" si="195"/>
        <v>0</v>
      </c>
      <c r="L1223" s="113">
        <f t="shared" ca="1" si="196"/>
        <v>-24.269600591715978</v>
      </c>
      <c r="M1223" s="113">
        <f t="shared" ca="1" si="197"/>
        <v>0</v>
      </c>
      <c r="N1223" s="113">
        <f t="shared" ca="1" si="198"/>
        <v>0</v>
      </c>
      <c r="O1223" s="14">
        <f t="shared" ca="1" si="199"/>
        <v>0</v>
      </c>
      <c r="P1223" s="113">
        <f t="shared" ca="1" si="193"/>
        <v>24.269600591715978</v>
      </c>
      <c r="Q1223" s="114">
        <f t="shared" ca="1" si="194"/>
        <v>0</v>
      </c>
    </row>
    <row r="1224" spans="1:17" x14ac:dyDescent="0.75">
      <c r="A1224" t="s">
        <v>1288</v>
      </c>
      <c r="B1224" t="s">
        <v>10048</v>
      </c>
      <c r="G1224" s="14">
        <v>1222</v>
      </c>
      <c r="H1224" s="14">
        <f t="shared" ca="1" si="190"/>
        <v>0</v>
      </c>
      <c r="I1224" s="117">
        <f t="shared" ca="1" si="191"/>
        <v>0</v>
      </c>
      <c r="J1224" s="113">
        <f t="shared" ca="1" si="192"/>
        <v>13.868343195266274</v>
      </c>
      <c r="K1224" s="14">
        <f t="shared" ca="1" si="195"/>
        <v>0</v>
      </c>
      <c r="L1224" s="113">
        <f t="shared" ca="1" si="196"/>
        <v>-13.868343195266274</v>
      </c>
      <c r="M1224" s="113">
        <f t="shared" ca="1" si="197"/>
        <v>0</v>
      </c>
      <c r="N1224" s="113">
        <f t="shared" ca="1" si="198"/>
        <v>0</v>
      </c>
      <c r="O1224" s="14">
        <f t="shared" ca="1" si="199"/>
        <v>0</v>
      </c>
      <c r="P1224" s="113">
        <f t="shared" ca="1" si="193"/>
        <v>13.868343195266274</v>
      </c>
      <c r="Q1224" s="114">
        <f t="shared" ca="1" si="194"/>
        <v>0</v>
      </c>
    </row>
    <row r="1225" spans="1:17" x14ac:dyDescent="0.75">
      <c r="A1225" t="s">
        <v>1289</v>
      </c>
      <c r="B1225" t="s">
        <v>10049</v>
      </c>
      <c r="G1225" s="14">
        <v>1223</v>
      </c>
      <c r="H1225" s="14">
        <f t="shared" ca="1" si="190"/>
        <v>0</v>
      </c>
      <c r="I1225" s="117">
        <f t="shared" ca="1" si="191"/>
        <v>0</v>
      </c>
      <c r="J1225" s="113">
        <f t="shared" ca="1" si="192"/>
        <v>13.868343195266274</v>
      </c>
      <c r="K1225" s="14">
        <f t="shared" ca="1" si="195"/>
        <v>0</v>
      </c>
      <c r="L1225" s="113">
        <f t="shared" ca="1" si="196"/>
        <v>-13.868343195266274</v>
      </c>
      <c r="M1225" s="113">
        <f t="shared" ca="1" si="197"/>
        <v>0</v>
      </c>
      <c r="N1225" s="113">
        <f t="shared" ca="1" si="198"/>
        <v>0</v>
      </c>
      <c r="O1225" s="14">
        <f t="shared" ca="1" si="199"/>
        <v>0</v>
      </c>
      <c r="P1225" s="113">
        <f t="shared" ca="1" si="193"/>
        <v>13.868343195266274</v>
      </c>
      <c r="Q1225" s="114">
        <f t="shared" ca="1" si="194"/>
        <v>0</v>
      </c>
    </row>
    <row r="1226" spans="1:17" x14ac:dyDescent="0.75">
      <c r="A1226" t="s">
        <v>1290</v>
      </c>
      <c r="B1226" t="s">
        <v>10050</v>
      </c>
      <c r="G1226" s="14">
        <v>1224</v>
      </c>
      <c r="H1226" s="14">
        <f t="shared" ca="1" si="190"/>
        <v>0</v>
      </c>
      <c r="I1226" s="117">
        <f t="shared" ca="1" si="191"/>
        <v>0</v>
      </c>
      <c r="J1226" s="113">
        <f t="shared" ca="1" si="192"/>
        <v>13.868343195266274</v>
      </c>
      <c r="K1226" s="14">
        <f t="shared" ca="1" si="195"/>
        <v>0</v>
      </c>
      <c r="L1226" s="113">
        <f t="shared" ca="1" si="196"/>
        <v>-13.868343195266274</v>
      </c>
      <c r="M1226" s="113">
        <f t="shared" ca="1" si="197"/>
        <v>0</v>
      </c>
      <c r="N1226" s="113">
        <f t="shared" ca="1" si="198"/>
        <v>0</v>
      </c>
      <c r="O1226" s="14">
        <f t="shared" ca="1" si="199"/>
        <v>0</v>
      </c>
      <c r="P1226" s="113">
        <f t="shared" ca="1" si="193"/>
        <v>13.868343195266274</v>
      </c>
      <c r="Q1226" s="114">
        <f t="shared" ca="1" si="194"/>
        <v>0</v>
      </c>
    </row>
    <row r="1227" spans="1:17" x14ac:dyDescent="0.75">
      <c r="A1227" t="s">
        <v>1291</v>
      </c>
      <c r="B1227" t="s">
        <v>10051</v>
      </c>
      <c r="G1227" s="14">
        <v>1225</v>
      </c>
      <c r="H1227" s="14">
        <f t="shared" ca="1" si="190"/>
        <v>0</v>
      </c>
      <c r="I1227" s="117">
        <f t="shared" ca="1" si="191"/>
        <v>0</v>
      </c>
      <c r="J1227" s="113">
        <f t="shared" ca="1" si="192"/>
        <v>13.868343195266274</v>
      </c>
      <c r="K1227" s="14">
        <f t="shared" ca="1" si="195"/>
        <v>0</v>
      </c>
      <c r="L1227" s="113">
        <f t="shared" ca="1" si="196"/>
        <v>-13.868343195266274</v>
      </c>
      <c r="M1227" s="113">
        <f t="shared" ca="1" si="197"/>
        <v>0</v>
      </c>
      <c r="N1227" s="113">
        <f t="shared" ca="1" si="198"/>
        <v>0</v>
      </c>
      <c r="O1227" s="14">
        <f t="shared" ca="1" si="199"/>
        <v>0</v>
      </c>
      <c r="P1227" s="113">
        <f t="shared" ca="1" si="193"/>
        <v>13.868343195266274</v>
      </c>
      <c r="Q1227" s="114">
        <f t="shared" ca="1" si="194"/>
        <v>0</v>
      </c>
    </row>
    <row r="1228" spans="1:17" x14ac:dyDescent="0.75">
      <c r="A1228" t="s">
        <v>1292</v>
      </c>
      <c r="B1228" t="s">
        <v>10052</v>
      </c>
      <c r="G1228" s="14">
        <v>1226</v>
      </c>
      <c r="H1228" s="14">
        <f t="shared" ca="1" si="190"/>
        <v>0</v>
      </c>
      <c r="I1228" s="117">
        <f t="shared" ca="1" si="191"/>
        <v>0</v>
      </c>
      <c r="J1228" s="113">
        <f t="shared" ca="1" si="192"/>
        <v>13.868343195266274</v>
      </c>
      <c r="K1228" s="14">
        <f t="shared" ca="1" si="195"/>
        <v>0</v>
      </c>
      <c r="L1228" s="113">
        <f t="shared" ca="1" si="196"/>
        <v>-13.868343195266274</v>
      </c>
      <c r="M1228" s="113">
        <f t="shared" ca="1" si="197"/>
        <v>0</v>
      </c>
      <c r="N1228" s="113">
        <f t="shared" ca="1" si="198"/>
        <v>0</v>
      </c>
      <c r="O1228" s="14">
        <f t="shared" ca="1" si="199"/>
        <v>0</v>
      </c>
      <c r="P1228" s="113">
        <f t="shared" ca="1" si="193"/>
        <v>13.868343195266274</v>
      </c>
      <c r="Q1228" s="114">
        <f t="shared" ca="1" si="194"/>
        <v>0</v>
      </c>
    </row>
    <row r="1229" spans="1:17" x14ac:dyDescent="0.75">
      <c r="A1229" t="s">
        <v>1293</v>
      </c>
      <c r="B1229" t="s">
        <v>10053</v>
      </c>
      <c r="G1229" s="14">
        <v>1227</v>
      </c>
      <c r="H1229" s="14">
        <f t="shared" ca="1" si="190"/>
        <v>0</v>
      </c>
      <c r="I1229" s="117">
        <f t="shared" ca="1" si="191"/>
        <v>0</v>
      </c>
      <c r="J1229" s="113">
        <f t="shared" ca="1" si="192"/>
        <v>13.868343195266274</v>
      </c>
      <c r="K1229" s="14">
        <f t="shared" ca="1" si="195"/>
        <v>0</v>
      </c>
      <c r="L1229" s="113">
        <f t="shared" ca="1" si="196"/>
        <v>-13.868343195266274</v>
      </c>
      <c r="M1229" s="113">
        <f t="shared" ca="1" si="197"/>
        <v>0</v>
      </c>
      <c r="N1229" s="113">
        <f t="shared" ca="1" si="198"/>
        <v>0</v>
      </c>
      <c r="O1229" s="14">
        <f t="shared" ca="1" si="199"/>
        <v>0</v>
      </c>
      <c r="P1229" s="113">
        <f t="shared" ca="1" si="193"/>
        <v>13.868343195266274</v>
      </c>
      <c r="Q1229" s="114">
        <f t="shared" ca="1" si="194"/>
        <v>0</v>
      </c>
    </row>
    <row r="1230" spans="1:17" x14ac:dyDescent="0.75">
      <c r="A1230" t="s">
        <v>1294</v>
      </c>
      <c r="B1230" t="s">
        <v>10054</v>
      </c>
      <c r="G1230" s="14">
        <v>1228</v>
      </c>
      <c r="H1230" s="14">
        <f t="shared" ca="1" si="190"/>
        <v>0</v>
      </c>
      <c r="I1230" s="117">
        <f t="shared" ca="1" si="191"/>
        <v>0</v>
      </c>
      <c r="J1230" s="113">
        <f t="shared" ca="1" si="192"/>
        <v>13.868343195266274</v>
      </c>
      <c r="K1230" s="14">
        <f t="shared" ca="1" si="195"/>
        <v>0</v>
      </c>
      <c r="L1230" s="113">
        <f t="shared" ca="1" si="196"/>
        <v>-13.868343195266274</v>
      </c>
      <c r="M1230" s="113">
        <f t="shared" ca="1" si="197"/>
        <v>0</v>
      </c>
      <c r="N1230" s="113">
        <f t="shared" ca="1" si="198"/>
        <v>0</v>
      </c>
      <c r="O1230" s="14">
        <f t="shared" ca="1" si="199"/>
        <v>0</v>
      </c>
      <c r="P1230" s="113">
        <f t="shared" ca="1" si="193"/>
        <v>13.868343195266274</v>
      </c>
      <c r="Q1230" s="114">
        <f t="shared" ca="1" si="194"/>
        <v>0</v>
      </c>
    </row>
    <row r="1231" spans="1:17" x14ac:dyDescent="0.75">
      <c r="A1231" t="s">
        <v>1295</v>
      </c>
      <c r="B1231" t="s">
        <v>10055</v>
      </c>
      <c r="G1231" s="14">
        <v>1229</v>
      </c>
      <c r="H1231" s="14">
        <f t="shared" ca="1" si="190"/>
        <v>0</v>
      </c>
      <c r="I1231" s="117">
        <f t="shared" ca="1" si="191"/>
        <v>0</v>
      </c>
      <c r="J1231" s="113">
        <f t="shared" ca="1" si="192"/>
        <v>20.802514792899409</v>
      </c>
      <c r="K1231" s="14">
        <f t="shared" ca="1" si="195"/>
        <v>0</v>
      </c>
      <c r="L1231" s="113">
        <f t="shared" ca="1" si="196"/>
        <v>-20.802514792899409</v>
      </c>
      <c r="M1231" s="113">
        <f t="shared" ca="1" si="197"/>
        <v>0</v>
      </c>
      <c r="N1231" s="113">
        <f t="shared" ca="1" si="198"/>
        <v>0</v>
      </c>
      <c r="O1231" s="14">
        <f t="shared" ca="1" si="199"/>
        <v>0</v>
      </c>
      <c r="P1231" s="113">
        <f t="shared" ca="1" si="193"/>
        <v>20.802514792899409</v>
      </c>
      <c r="Q1231" s="114">
        <f t="shared" ca="1" si="194"/>
        <v>0</v>
      </c>
    </row>
    <row r="1232" spans="1:17" x14ac:dyDescent="0.75">
      <c r="A1232" t="s">
        <v>1296</v>
      </c>
      <c r="B1232" t="s">
        <v>10056</v>
      </c>
      <c r="G1232" s="14">
        <v>1230</v>
      </c>
      <c r="H1232" s="14">
        <f t="shared" ca="1" si="190"/>
        <v>0</v>
      </c>
      <c r="I1232" s="117">
        <f t="shared" ca="1" si="191"/>
        <v>0</v>
      </c>
      <c r="J1232" s="113">
        <f t="shared" ca="1" si="192"/>
        <v>31.203772189349117</v>
      </c>
      <c r="K1232" s="14">
        <f t="shared" ca="1" si="195"/>
        <v>0</v>
      </c>
      <c r="L1232" s="113">
        <f t="shared" ca="1" si="196"/>
        <v>-31.203772189349117</v>
      </c>
      <c r="M1232" s="113">
        <f t="shared" ca="1" si="197"/>
        <v>0</v>
      </c>
      <c r="N1232" s="113">
        <f t="shared" ca="1" si="198"/>
        <v>0</v>
      </c>
      <c r="O1232" s="14">
        <f t="shared" ca="1" si="199"/>
        <v>0</v>
      </c>
      <c r="P1232" s="113">
        <f t="shared" ca="1" si="193"/>
        <v>31.203772189349117</v>
      </c>
      <c r="Q1232" s="114">
        <f t="shared" ca="1" si="194"/>
        <v>0</v>
      </c>
    </row>
    <row r="1233" spans="1:17" x14ac:dyDescent="0.75">
      <c r="A1233" t="s">
        <v>1297</v>
      </c>
      <c r="B1233" t="s">
        <v>10057</v>
      </c>
      <c r="G1233" s="14">
        <v>1231</v>
      </c>
      <c r="H1233" s="14">
        <f t="shared" ca="1" si="190"/>
        <v>0</v>
      </c>
      <c r="I1233" s="117">
        <f t="shared" ca="1" si="191"/>
        <v>0</v>
      </c>
      <c r="J1233" s="113">
        <f t="shared" ca="1" si="192"/>
        <v>40.21819526627219</v>
      </c>
      <c r="K1233" s="14">
        <f t="shared" ca="1" si="195"/>
        <v>0</v>
      </c>
      <c r="L1233" s="113">
        <f t="shared" ca="1" si="196"/>
        <v>-40.21819526627219</v>
      </c>
      <c r="M1233" s="113">
        <f t="shared" ca="1" si="197"/>
        <v>0</v>
      </c>
      <c r="N1233" s="113">
        <f t="shared" ca="1" si="198"/>
        <v>0</v>
      </c>
      <c r="O1233" s="14">
        <f t="shared" ca="1" si="199"/>
        <v>0</v>
      </c>
      <c r="P1233" s="113">
        <f t="shared" ca="1" si="193"/>
        <v>40.21819526627219</v>
      </c>
      <c r="Q1233" s="114">
        <f t="shared" ca="1" si="194"/>
        <v>0</v>
      </c>
    </row>
    <row r="1234" spans="1:17" x14ac:dyDescent="0.75">
      <c r="A1234" t="s">
        <v>1298</v>
      </c>
      <c r="B1234" t="s">
        <v>10058</v>
      </c>
      <c r="G1234" s="14">
        <v>1232</v>
      </c>
      <c r="H1234" s="14">
        <f t="shared" ca="1" si="190"/>
        <v>8.4550000000000001</v>
      </c>
      <c r="I1234" s="117">
        <f t="shared" ca="1" si="191"/>
        <v>1.8601000000000001</v>
      </c>
      <c r="J1234" s="113">
        <f t="shared" ca="1" si="192"/>
        <v>48.539201183431956</v>
      </c>
      <c r="K1234" s="14">
        <f t="shared" ca="1" si="195"/>
        <v>0</v>
      </c>
      <c r="L1234" s="113">
        <f t="shared" ca="1" si="196"/>
        <v>-46.679101183431953</v>
      </c>
      <c r="M1234" s="113">
        <f t="shared" ca="1" si="197"/>
        <v>0</v>
      </c>
      <c r="N1234" s="113">
        <f t="shared" ca="1" si="198"/>
        <v>0</v>
      </c>
      <c r="O1234" s="14">
        <f t="shared" ca="1" si="199"/>
        <v>0</v>
      </c>
      <c r="P1234" s="113">
        <f t="shared" ca="1" si="193"/>
        <v>46.679101183431953</v>
      </c>
      <c r="Q1234" s="114">
        <f t="shared" ca="1" si="194"/>
        <v>0</v>
      </c>
    </row>
    <row r="1235" spans="1:17" x14ac:dyDescent="0.75">
      <c r="A1235" t="s">
        <v>1299</v>
      </c>
      <c r="B1235" t="s">
        <v>10059</v>
      </c>
      <c r="G1235" s="14">
        <v>1233</v>
      </c>
      <c r="H1235" s="14">
        <f t="shared" ca="1" si="190"/>
        <v>31.087</v>
      </c>
      <c r="I1235" s="117">
        <f t="shared" ca="1" si="191"/>
        <v>6.8391399999999996</v>
      </c>
      <c r="J1235" s="113">
        <f t="shared" ca="1" si="192"/>
        <v>58.940458579881664</v>
      </c>
      <c r="K1235" s="14">
        <f t="shared" ca="1" si="195"/>
        <v>0</v>
      </c>
      <c r="L1235" s="113">
        <f t="shared" ca="1" si="196"/>
        <v>-52.101318579881664</v>
      </c>
      <c r="M1235" s="113">
        <f t="shared" ca="1" si="197"/>
        <v>0</v>
      </c>
      <c r="N1235" s="113">
        <f t="shared" ca="1" si="198"/>
        <v>0</v>
      </c>
      <c r="O1235" s="14">
        <f t="shared" ca="1" si="199"/>
        <v>0</v>
      </c>
      <c r="P1235" s="113">
        <f t="shared" ca="1" si="193"/>
        <v>52.101318579881664</v>
      </c>
      <c r="Q1235" s="114">
        <f t="shared" ca="1" si="194"/>
        <v>0</v>
      </c>
    </row>
    <row r="1236" spans="1:17" x14ac:dyDescent="0.75">
      <c r="A1236" t="s">
        <v>1300</v>
      </c>
      <c r="B1236" t="s">
        <v>10060</v>
      </c>
      <c r="G1236" s="14">
        <v>1234</v>
      </c>
      <c r="H1236" s="14">
        <f t="shared" ca="1" si="190"/>
        <v>53.790999999999997</v>
      </c>
      <c r="I1236" s="117">
        <f t="shared" ca="1" si="191"/>
        <v>11.834019999999999</v>
      </c>
      <c r="J1236" s="113">
        <f t="shared" ca="1" si="192"/>
        <v>71.421967455621314</v>
      </c>
      <c r="K1236" s="14">
        <f t="shared" ca="1" si="195"/>
        <v>0</v>
      </c>
      <c r="L1236" s="113">
        <f t="shared" ca="1" si="196"/>
        <v>-59.587947455621318</v>
      </c>
      <c r="M1236" s="113">
        <f t="shared" ca="1" si="197"/>
        <v>0</v>
      </c>
      <c r="N1236" s="113">
        <f t="shared" ca="1" si="198"/>
        <v>0</v>
      </c>
      <c r="O1236" s="14">
        <f t="shared" ca="1" si="199"/>
        <v>0</v>
      </c>
      <c r="P1236" s="113">
        <f t="shared" ca="1" si="193"/>
        <v>59.587947455621318</v>
      </c>
      <c r="Q1236" s="114">
        <f t="shared" ca="1" si="194"/>
        <v>0</v>
      </c>
    </row>
    <row r="1237" spans="1:17" x14ac:dyDescent="0.75">
      <c r="A1237" t="s">
        <v>1301</v>
      </c>
      <c r="B1237" t="s">
        <v>10061</v>
      </c>
      <c r="G1237" s="14">
        <v>1235</v>
      </c>
      <c r="H1237" s="14">
        <f t="shared" ca="1" si="190"/>
        <v>102.809</v>
      </c>
      <c r="I1237" s="117">
        <f t="shared" ca="1" si="191"/>
        <v>22.617979999999999</v>
      </c>
      <c r="J1237" s="113">
        <f t="shared" ca="1" si="192"/>
        <v>68.648298816568058</v>
      </c>
      <c r="K1237" s="14">
        <f t="shared" ca="1" si="195"/>
        <v>0</v>
      </c>
      <c r="L1237" s="113">
        <f t="shared" ca="1" si="196"/>
        <v>-46.030318816568055</v>
      </c>
      <c r="M1237" s="113">
        <f t="shared" ca="1" si="197"/>
        <v>0</v>
      </c>
      <c r="N1237" s="113">
        <f t="shared" ca="1" si="198"/>
        <v>0</v>
      </c>
      <c r="O1237" s="14">
        <f t="shared" ca="1" si="199"/>
        <v>0</v>
      </c>
      <c r="P1237" s="113">
        <f t="shared" ca="1" si="193"/>
        <v>46.030318816568055</v>
      </c>
      <c r="Q1237" s="114">
        <f t="shared" ca="1" si="194"/>
        <v>0</v>
      </c>
    </row>
    <row r="1238" spans="1:17" x14ac:dyDescent="0.75">
      <c r="A1238" t="s">
        <v>1302</v>
      </c>
      <c r="B1238" t="s">
        <v>10062</v>
      </c>
      <c r="G1238" s="14">
        <v>1236</v>
      </c>
      <c r="H1238" s="14">
        <f t="shared" ca="1" si="190"/>
        <v>151.011</v>
      </c>
      <c r="I1238" s="117">
        <f t="shared" ca="1" si="191"/>
        <v>33.22242</v>
      </c>
      <c r="J1238" s="113">
        <f t="shared" ca="1" si="192"/>
        <v>63.794378698224854</v>
      </c>
      <c r="K1238" s="14">
        <f t="shared" ca="1" si="195"/>
        <v>0</v>
      </c>
      <c r="L1238" s="113">
        <f t="shared" ca="1" si="196"/>
        <v>-30.571958698224854</v>
      </c>
      <c r="M1238" s="113">
        <f t="shared" ca="1" si="197"/>
        <v>0</v>
      </c>
      <c r="N1238" s="113">
        <f t="shared" ca="1" si="198"/>
        <v>0</v>
      </c>
      <c r="O1238" s="14">
        <f t="shared" ca="1" si="199"/>
        <v>0</v>
      </c>
      <c r="P1238" s="113">
        <f t="shared" ca="1" si="193"/>
        <v>30.571958698224854</v>
      </c>
      <c r="Q1238" s="114">
        <f t="shared" ca="1" si="194"/>
        <v>0</v>
      </c>
    </row>
    <row r="1239" spans="1:17" x14ac:dyDescent="0.75">
      <c r="A1239" t="s">
        <v>1303</v>
      </c>
      <c r="B1239" t="s">
        <v>10063</v>
      </c>
      <c r="G1239" s="14">
        <v>1237</v>
      </c>
      <c r="H1239" s="14">
        <f t="shared" ca="1" si="190"/>
        <v>182.96600000000001</v>
      </c>
      <c r="I1239" s="117">
        <f t="shared" ca="1" si="191"/>
        <v>40.252520000000004</v>
      </c>
      <c r="J1239" s="113">
        <f t="shared" ca="1" si="192"/>
        <v>65.874630177514803</v>
      </c>
      <c r="K1239" s="14">
        <f t="shared" ca="1" si="195"/>
        <v>0</v>
      </c>
      <c r="L1239" s="113">
        <f t="shared" ca="1" si="196"/>
        <v>-25.622110177514799</v>
      </c>
      <c r="M1239" s="113">
        <f t="shared" ca="1" si="197"/>
        <v>0</v>
      </c>
      <c r="N1239" s="113">
        <f t="shared" ca="1" si="198"/>
        <v>0</v>
      </c>
      <c r="O1239" s="14">
        <f t="shared" ca="1" si="199"/>
        <v>0</v>
      </c>
      <c r="P1239" s="113">
        <f t="shared" ca="1" si="193"/>
        <v>25.622110177514799</v>
      </c>
      <c r="Q1239" s="114">
        <f t="shared" ca="1" si="194"/>
        <v>0</v>
      </c>
    </row>
    <row r="1240" spans="1:17" x14ac:dyDescent="0.75">
      <c r="A1240" t="s">
        <v>1304</v>
      </c>
      <c r="B1240" t="s">
        <v>10064</v>
      </c>
      <c r="G1240" s="14">
        <v>1238</v>
      </c>
      <c r="H1240" s="14">
        <f t="shared" ca="1" si="190"/>
        <v>155.76300000000001</v>
      </c>
      <c r="I1240" s="117">
        <f t="shared" ca="1" si="191"/>
        <v>34.267859999999999</v>
      </c>
      <c r="J1240" s="113">
        <f t="shared" ca="1" si="192"/>
        <v>69.341715976331372</v>
      </c>
      <c r="K1240" s="14">
        <f t="shared" ca="1" si="195"/>
        <v>0</v>
      </c>
      <c r="L1240" s="113">
        <f t="shared" ca="1" si="196"/>
        <v>-35.073855976331373</v>
      </c>
      <c r="M1240" s="113">
        <f t="shared" ca="1" si="197"/>
        <v>0</v>
      </c>
      <c r="N1240" s="113">
        <f t="shared" ca="1" si="198"/>
        <v>0</v>
      </c>
      <c r="O1240" s="14">
        <f t="shared" ca="1" si="199"/>
        <v>0</v>
      </c>
      <c r="P1240" s="113">
        <f t="shared" ca="1" si="193"/>
        <v>35.073855976331373</v>
      </c>
      <c r="Q1240" s="114">
        <f t="shared" ca="1" si="194"/>
        <v>0</v>
      </c>
    </row>
    <row r="1241" spans="1:17" x14ac:dyDescent="0.75">
      <c r="A1241" t="s">
        <v>1305</v>
      </c>
      <c r="B1241" t="s">
        <v>10065</v>
      </c>
      <c r="G1241" s="14">
        <v>1239</v>
      </c>
      <c r="H1241" s="14">
        <f t="shared" ca="1" si="190"/>
        <v>108.16</v>
      </c>
      <c r="I1241" s="117">
        <f t="shared" ca="1" si="191"/>
        <v>23.795199999999998</v>
      </c>
      <c r="J1241" s="113">
        <f t="shared" ca="1" si="192"/>
        <v>70.728550295858</v>
      </c>
      <c r="K1241" s="14">
        <f t="shared" ca="1" si="195"/>
        <v>0</v>
      </c>
      <c r="L1241" s="113">
        <f t="shared" ca="1" si="196"/>
        <v>-46.933350295858006</v>
      </c>
      <c r="M1241" s="113">
        <f t="shared" ca="1" si="197"/>
        <v>0</v>
      </c>
      <c r="N1241" s="113">
        <f t="shared" ca="1" si="198"/>
        <v>0</v>
      </c>
      <c r="O1241" s="14">
        <f t="shared" ca="1" si="199"/>
        <v>0</v>
      </c>
      <c r="P1241" s="113">
        <f t="shared" ca="1" si="193"/>
        <v>46.933350295858006</v>
      </c>
      <c r="Q1241" s="114">
        <f t="shared" ca="1" si="194"/>
        <v>0</v>
      </c>
    </row>
    <row r="1242" spans="1:17" x14ac:dyDescent="0.75">
      <c r="A1242" t="s">
        <v>1306</v>
      </c>
      <c r="B1242" t="s">
        <v>10066</v>
      </c>
      <c r="G1242" s="14">
        <v>1240</v>
      </c>
      <c r="H1242" s="14">
        <f t="shared" ca="1" si="190"/>
        <v>52.234999999999999</v>
      </c>
      <c r="I1242" s="117">
        <f t="shared" ca="1" si="191"/>
        <v>11.4917</v>
      </c>
      <c r="J1242" s="113">
        <f t="shared" ca="1" si="192"/>
        <v>71.421967455621314</v>
      </c>
      <c r="K1242" s="14">
        <f t="shared" ca="1" si="195"/>
        <v>0</v>
      </c>
      <c r="L1242" s="113">
        <f t="shared" ca="1" si="196"/>
        <v>-59.930267455621312</v>
      </c>
      <c r="M1242" s="113">
        <f t="shared" ca="1" si="197"/>
        <v>0</v>
      </c>
      <c r="N1242" s="113">
        <f t="shared" ca="1" si="198"/>
        <v>0</v>
      </c>
      <c r="O1242" s="14">
        <f t="shared" ca="1" si="199"/>
        <v>0</v>
      </c>
      <c r="P1242" s="113">
        <f t="shared" ca="1" si="193"/>
        <v>59.930267455621312</v>
      </c>
      <c r="Q1242" s="114">
        <f t="shared" ca="1" si="194"/>
        <v>0</v>
      </c>
    </row>
    <row r="1243" spans="1:17" x14ac:dyDescent="0.75">
      <c r="A1243" t="s">
        <v>1307</v>
      </c>
      <c r="B1243" t="s">
        <v>10067</v>
      </c>
      <c r="G1243" s="14">
        <v>1241</v>
      </c>
      <c r="H1243" s="14">
        <f t="shared" ca="1" si="190"/>
        <v>8.4589999999999996</v>
      </c>
      <c r="I1243" s="117">
        <f t="shared" ca="1" si="191"/>
        <v>1.8609799999999999</v>
      </c>
      <c r="J1243" s="113">
        <f t="shared" ca="1" si="192"/>
        <v>72.808801775147941</v>
      </c>
      <c r="K1243" s="14">
        <f t="shared" ca="1" si="195"/>
        <v>0</v>
      </c>
      <c r="L1243" s="113">
        <f t="shared" ca="1" si="196"/>
        <v>-70.947821775147943</v>
      </c>
      <c r="M1243" s="113">
        <f t="shared" ca="1" si="197"/>
        <v>0</v>
      </c>
      <c r="N1243" s="113">
        <f t="shared" ca="1" si="198"/>
        <v>0</v>
      </c>
      <c r="O1243" s="14">
        <f t="shared" ca="1" si="199"/>
        <v>0</v>
      </c>
      <c r="P1243" s="113">
        <f t="shared" ca="1" si="193"/>
        <v>70.947821775147943</v>
      </c>
      <c r="Q1243" s="114">
        <f t="shared" ca="1" si="194"/>
        <v>0</v>
      </c>
    </row>
    <row r="1244" spans="1:17" x14ac:dyDescent="0.75">
      <c r="A1244" t="s">
        <v>1308</v>
      </c>
      <c r="B1244" t="s">
        <v>10068</v>
      </c>
      <c r="G1244" s="14">
        <v>1242</v>
      </c>
      <c r="H1244" s="14">
        <f t="shared" ca="1" si="190"/>
        <v>0</v>
      </c>
      <c r="I1244" s="117">
        <f t="shared" ca="1" si="191"/>
        <v>0</v>
      </c>
      <c r="J1244" s="113">
        <f t="shared" ca="1" si="192"/>
        <v>58.940458579881664</v>
      </c>
      <c r="K1244" s="14">
        <f t="shared" ca="1" si="195"/>
        <v>0</v>
      </c>
      <c r="L1244" s="113">
        <f t="shared" ca="1" si="196"/>
        <v>-58.940458579881664</v>
      </c>
      <c r="M1244" s="113">
        <f t="shared" ca="1" si="197"/>
        <v>0</v>
      </c>
      <c r="N1244" s="113">
        <f t="shared" ca="1" si="198"/>
        <v>0</v>
      </c>
      <c r="O1244" s="14">
        <f t="shared" ca="1" si="199"/>
        <v>0</v>
      </c>
      <c r="P1244" s="113">
        <f t="shared" ca="1" si="193"/>
        <v>58.940458579881664</v>
      </c>
      <c r="Q1244" s="114">
        <f t="shared" ca="1" si="194"/>
        <v>0</v>
      </c>
    </row>
    <row r="1245" spans="1:17" x14ac:dyDescent="0.75">
      <c r="A1245" t="s">
        <v>1309</v>
      </c>
      <c r="B1245" t="s">
        <v>10069</v>
      </c>
      <c r="G1245" s="14">
        <v>1243</v>
      </c>
      <c r="H1245" s="14">
        <f t="shared" ca="1" si="190"/>
        <v>0</v>
      </c>
      <c r="I1245" s="117">
        <f t="shared" ca="1" si="191"/>
        <v>0</v>
      </c>
      <c r="J1245" s="113">
        <f t="shared" ca="1" si="192"/>
        <v>48.539201183431956</v>
      </c>
      <c r="K1245" s="14">
        <f t="shared" ca="1" si="195"/>
        <v>0</v>
      </c>
      <c r="L1245" s="113">
        <f t="shared" ca="1" si="196"/>
        <v>-48.539201183431956</v>
      </c>
      <c r="M1245" s="113">
        <f t="shared" ca="1" si="197"/>
        <v>0</v>
      </c>
      <c r="N1245" s="113">
        <f t="shared" ca="1" si="198"/>
        <v>0</v>
      </c>
      <c r="O1245" s="14">
        <f t="shared" ca="1" si="199"/>
        <v>0</v>
      </c>
      <c r="P1245" s="113">
        <f t="shared" ca="1" si="193"/>
        <v>48.539201183431956</v>
      </c>
      <c r="Q1245" s="114">
        <f t="shared" ca="1" si="194"/>
        <v>0</v>
      </c>
    </row>
    <row r="1246" spans="1:17" x14ac:dyDescent="0.75">
      <c r="A1246" t="s">
        <v>1310</v>
      </c>
      <c r="B1246" t="s">
        <v>10070</v>
      </c>
      <c r="G1246" s="14">
        <v>1244</v>
      </c>
      <c r="H1246" s="14">
        <f t="shared" ca="1" si="190"/>
        <v>0</v>
      </c>
      <c r="I1246" s="117">
        <f t="shared" ca="1" si="191"/>
        <v>0</v>
      </c>
      <c r="J1246" s="113">
        <f t="shared" ca="1" si="192"/>
        <v>38.137943786982255</v>
      </c>
      <c r="K1246" s="14">
        <f t="shared" ca="1" si="195"/>
        <v>0</v>
      </c>
      <c r="L1246" s="113">
        <f t="shared" ca="1" si="196"/>
        <v>-38.137943786982255</v>
      </c>
      <c r="M1246" s="113">
        <f t="shared" ca="1" si="197"/>
        <v>0</v>
      </c>
      <c r="N1246" s="113">
        <f t="shared" ca="1" si="198"/>
        <v>0</v>
      </c>
      <c r="O1246" s="14">
        <f t="shared" ca="1" si="199"/>
        <v>0</v>
      </c>
      <c r="P1246" s="113">
        <f t="shared" ca="1" si="193"/>
        <v>38.137943786982255</v>
      </c>
      <c r="Q1246" s="114">
        <f t="shared" ca="1" si="194"/>
        <v>0</v>
      </c>
    </row>
    <row r="1247" spans="1:17" x14ac:dyDescent="0.75">
      <c r="A1247" t="s">
        <v>1311</v>
      </c>
      <c r="B1247" t="s">
        <v>10071</v>
      </c>
      <c r="G1247" s="14">
        <v>1245</v>
      </c>
      <c r="H1247" s="14">
        <f t="shared" ca="1" si="190"/>
        <v>0</v>
      </c>
      <c r="I1247" s="117">
        <f t="shared" ca="1" si="191"/>
        <v>0</v>
      </c>
      <c r="J1247" s="113">
        <f t="shared" ca="1" si="192"/>
        <v>24.269600591715978</v>
      </c>
      <c r="K1247" s="14">
        <f t="shared" ca="1" si="195"/>
        <v>0</v>
      </c>
      <c r="L1247" s="113">
        <f t="shared" ca="1" si="196"/>
        <v>-24.269600591715978</v>
      </c>
      <c r="M1247" s="113">
        <f t="shared" ca="1" si="197"/>
        <v>0</v>
      </c>
      <c r="N1247" s="113">
        <f t="shared" ca="1" si="198"/>
        <v>0</v>
      </c>
      <c r="O1247" s="14">
        <f t="shared" ca="1" si="199"/>
        <v>0</v>
      </c>
      <c r="P1247" s="113">
        <f t="shared" ca="1" si="193"/>
        <v>24.269600591715978</v>
      </c>
      <c r="Q1247" s="114">
        <f t="shared" ca="1" si="194"/>
        <v>0</v>
      </c>
    </row>
    <row r="1248" spans="1:17" x14ac:dyDescent="0.75">
      <c r="A1248" t="s">
        <v>1312</v>
      </c>
      <c r="B1248" t="s">
        <v>10072</v>
      </c>
      <c r="G1248" s="14">
        <v>1246</v>
      </c>
      <c r="H1248" s="14">
        <f t="shared" ca="1" si="190"/>
        <v>0</v>
      </c>
      <c r="I1248" s="117">
        <f t="shared" ca="1" si="191"/>
        <v>0</v>
      </c>
      <c r="J1248" s="113">
        <f t="shared" ca="1" si="192"/>
        <v>13.868343195266274</v>
      </c>
      <c r="K1248" s="14">
        <f t="shared" ca="1" si="195"/>
        <v>0</v>
      </c>
      <c r="L1248" s="113">
        <f t="shared" ca="1" si="196"/>
        <v>-13.868343195266274</v>
      </c>
      <c r="M1248" s="113">
        <f t="shared" ca="1" si="197"/>
        <v>0</v>
      </c>
      <c r="N1248" s="113">
        <f t="shared" ca="1" si="198"/>
        <v>0</v>
      </c>
      <c r="O1248" s="14">
        <f t="shared" ca="1" si="199"/>
        <v>0</v>
      </c>
      <c r="P1248" s="113">
        <f t="shared" ca="1" si="193"/>
        <v>13.868343195266274</v>
      </c>
      <c r="Q1248" s="114">
        <f t="shared" ca="1" si="194"/>
        <v>0</v>
      </c>
    </row>
    <row r="1249" spans="1:17" x14ac:dyDescent="0.75">
      <c r="A1249" t="s">
        <v>1313</v>
      </c>
      <c r="B1249" t="s">
        <v>10073</v>
      </c>
      <c r="G1249" s="14">
        <v>1247</v>
      </c>
      <c r="H1249" s="14">
        <f t="shared" ca="1" si="190"/>
        <v>0</v>
      </c>
      <c r="I1249" s="117">
        <f t="shared" ca="1" si="191"/>
        <v>0</v>
      </c>
      <c r="J1249" s="113">
        <f t="shared" ca="1" si="192"/>
        <v>13.868343195266274</v>
      </c>
      <c r="K1249" s="14">
        <f t="shared" ca="1" si="195"/>
        <v>0</v>
      </c>
      <c r="L1249" s="113">
        <f t="shared" ca="1" si="196"/>
        <v>-13.868343195266274</v>
      </c>
      <c r="M1249" s="113">
        <f t="shared" ca="1" si="197"/>
        <v>0</v>
      </c>
      <c r="N1249" s="113">
        <f t="shared" ca="1" si="198"/>
        <v>0</v>
      </c>
      <c r="O1249" s="14">
        <f t="shared" ca="1" si="199"/>
        <v>0</v>
      </c>
      <c r="P1249" s="113">
        <f t="shared" ca="1" si="193"/>
        <v>13.868343195266274</v>
      </c>
      <c r="Q1249" s="114">
        <f t="shared" ca="1" si="194"/>
        <v>0</v>
      </c>
    </row>
    <row r="1250" spans="1:17" x14ac:dyDescent="0.75">
      <c r="A1250" t="s">
        <v>1314</v>
      </c>
      <c r="B1250" t="s">
        <v>10074</v>
      </c>
      <c r="G1250" s="14">
        <v>1248</v>
      </c>
      <c r="H1250" s="14">
        <f t="shared" ca="1" si="190"/>
        <v>0</v>
      </c>
      <c r="I1250" s="117">
        <f t="shared" ca="1" si="191"/>
        <v>0</v>
      </c>
      <c r="J1250" s="113">
        <f t="shared" ca="1" si="192"/>
        <v>13.868343195266274</v>
      </c>
      <c r="K1250" s="14">
        <f t="shared" ca="1" si="195"/>
        <v>0</v>
      </c>
      <c r="L1250" s="113">
        <f t="shared" ca="1" si="196"/>
        <v>-13.868343195266274</v>
      </c>
      <c r="M1250" s="113">
        <f t="shared" ca="1" si="197"/>
        <v>0</v>
      </c>
      <c r="N1250" s="113">
        <f t="shared" ca="1" si="198"/>
        <v>0</v>
      </c>
      <c r="O1250" s="14">
        <f t="shared" ca="1" si="199"/>
        <v>0</v>
      </c>
      <c r="P1250" s="113">
        <f t="shared" ca="1" si="193"/>
        <v>13.868343195266274</v>
      </c>
      <c r="Q1250" s="114">
        <f t="shared" ca="1" si="194"/>
        <v>0</v>
      </c>
    </row>
    <row r="1251" spans="1:17" x14ac:dyDescent="0.75">
      <c r="A1251" t="s">
        <v>1315</v>
      </c>
      <c r="B1251" t="s">
        <v>10075</v>
      </c>
      <c r="G1251" s="14">
        <v>1249</v>
      </c>
      <c r="H1251" s="14">
        <f t="shared" ca="1" si="190"/>
        <v>0</v>
      </c>
      <c r="I1251" s="117">
        <f t="shared" ca="1" si="191"/>
        <v>0</v>
      </c>
      <c r="J1251" s="113">
        <f t="shared" ca="1" si="192"/>
        <v>13.868343195266274</v>
      </c>
      <c r="K1251" s="14">
        <f t="shared" ca="1" si="195"/>
        <v>0</v>
      </c>
      <c r="L1251" s="113">
        <f t="shared" ca="1" si="196"/>
        <v>-13.868343195266274</v>
      </c>
      <c r="M1251" s="113">
        <f t="shared" ca="1" si="197"/>
        <v>0</v>
      </c>
      <c r="N1251" s="113">
        <f t="shared" ca="1" si="198"/>
        <v>0</v>
      </c>
      <c r="O1251" s="14">
        <f t="shared" ca="1" si="199"/>
        <v>0</v>
      </c>
      <c r="P1251" s="113">
        <f t="shared" ca="1" si="193"/>
        <v>13.868343195266274</v>
      </c>
      <c r="Q1251" s="114">
        <f t="shared" ca="1" si="194"/>
        <v>0</v>
      </c>
    </row>
    <row r="1252" spans="1:17" x14ac:dyDescent="0.75">
      <c r="A1252" t="s">
        <v>1316</v>
      </c>
      <c r="B1252" t="s">
        <v>10076</v>
      </c>
      <c r="G1252" s="14">
        <v>1250</v>
      </c>
      <c r="H1252" s="14">
        <f t="shared" ca="1" si="190"/>
        <v>0</v>
      </c>
      <c r="I1252" s="117">
        <f t="shared" ca="1" si="191"/>
        <v>0</v>
      </c>
      <c r="J1252" s="113">
        <f t="shared" ca="1" si="192"/>
        <v>13.868343195266274</v>
      </c>
      <c r="K1252" s="14">
        <f t="shared" ca="1" si="195"/>
        <v>0</v>
      </c>
      <c r="L1252" s="113">
        <f t="shared" ca="1" si="196"/>
        <v>-13.868343195266274</v>
      </c>
      <c r="M1252" s="113">
        <f t="shared" ca="1" si="197"/>
        <v>0</v>
      </c>
      <c r="N1252" s="113">
        <f t="shared" ca="1" si="198"/>
        <v>0</v>
      </c>
      <c r="O1252" s="14">
        <f t="shared" ca="1" si="199"/>
        <v>0</v>
      </c>
      <c r="P1252" s="113">
        <f t="shared" ca="1" si="193"/>
        <v>13.868343195266274</v>
      </c>
      <c r="Q1252" s="114">
        <f t="shared" ca="1" si="194"/>
        <v>0</v>
      </c>
    </row>
    <row r="1253" spans="1:17" x14ac:dyDescent="0.75">
      <c r="A1253" t="s">
        <v>1317</v>
      </c>
      <c r="B1253" t="s">
        <v>10077</v>
      </c>
      <c r="G1253" s="14">
        <v>1251</v>
      </c>
      <c r="H1253" s="14">
        <f t="shared" ca="1" si="190"/>
        <v>0</v>
      </c>
      <c r="I1253" s="117">
        <f t="shared" ca="1" si="191"/>
        <v>0</v>
      </c>
      <c r="J1253" s="113">
        <f t="shared" ca="1" si="192"/>
        <v>13.868343195266274</v>
      </c>
      <c r="K1253" s="14">
        <f t="shared" ca="1" si="195"/>
        <v>0</v>
      </c>
      <c r="L1253" s="113">
        <f t="shared" ca="1" si="196"/>
        <v>-13.868343195266274</v>
      </c>
      <c r="M1253" s="113">
        <f t="shared" ca="1" si="197"/>
        <v>0</v>
      </c>
      <c r="N1253" s="113">
        <f t="shared" ca="1" si="198"/>
        <v>0</v>
      </c>
      <c r="O1253" s="14">
        <f t="shared" ca="1" si="199"/>
        <v>0</v>
      </c>
      <c r="P1253" s="113">
        <f t="shared" ca="1" si="193"/>
        <v>13.868343195266274</v>
      </c>
      <c r="Q1253" s="114">
        <f t="shared" ca="1" si="194"/>
        <v>0</v>
      </c>
    </row>
    <row r="1254" spans="1:17" x14ac:dyDescent="0.75">
      <c r="A1254" t="s">
        <v>1318</v>
      </c>
      <c r="B1254" t="s">
        <v>10078</v>
      </c>
      <c r="G1254" s="14">
        <v>1252</v>
      </c>
      <c r="H1254" s="14">
        <f t="shared" ca="1" si="190"/>
        <v>0</v>
      </c>
      <c r="I1254" s="117">
        <f t="shared" ca="1" si="191"/>
        <v>0</v>
      </c>
      <c r="J1254" s="113">
        <f t="shared" ca="1" si="192"/>
        <v>13.868343195266274</v>
      </c>
      <c r="K1254" s="14">
        <f t="shared" ca="1" si="195"/>
        <v>0</v>
      </c>
      <c r="L1254" s="113">
        <f t="shared" ca="1" si="196"/>
        <v>-13.868343195266274</v>
      </c>
      <c r="M1254" s="113">
        <f t="shared" ca="1" si="197"/>
        <v>0</v>
      </c>
      <c r="N1254" s="113">
        <f t="shared" ca="1" si="198"/>
        <v>0</v>
      </c>
      <c r="O1254" s="14">
        <f t="shared" ca="1" si="199"/>
        <v>0</v>
      </c>
      <c r="P1254" s="113">
        <f t="shared" ca="1" si="193"/>
        <v>13.868343195266274</v>
      </c>
      <c r="Q1254" s="114">
        <f t="shared" ca="1" si="194"/>
        <v>0</v>
      </c>
    </row>
    <row r="1255" spans="1:17" x14ac:dyDescent="0.75">
      <c r="A1255" t="s">
        <v>1319</v>
      </c>
      <c r="B1255" t="s">
        <v>10079</v>
      </c>
      <c r="G1255" s="14">
        <v>1253</v>
      </c>
      <c r="H1255" s="14">
        <f t="shared" ca="1" si="190"/>
        <v>0</v>
      </c>
      <c r="I1255" s="117">
        <f t="shared" ca="1" si="191"/>
        <v>0</v>
      </c>
      <c r="J1255" s="113">
        <f t="shared" ca="1" si="192"/>
        <v>20.802514792899409</v>
      </c>
      <c r="K1255" s="14">
        <f t="shared" ca="1" si="195"/>
        <v>0</v>
      </c>
      <c r="L1255" s="113">
        <f t="shared" ca="1" si="196"/>
        <v>-20.802514792899409</v>
      </c>
      <c r="M1255" s="113">
        <f t="shared" ca="1" si="197"/>
        <v>0</v>
      </c>
      <c r="N1255" s="113">
        <f t="shared" ca="1" si="198"/>
        <v>0</v>
      </c>
      <c r="O1255" s="14">
        <f t="shared" ca="1" si="199"/>
        <v>0</v>
      </c>
      <c r="P1255" s="113">
        <f t="shared" ca="1" si="193"/>
        <v>20.802514792899409</v>
      </c>
      <c r="Q1255" s="114">
        <f t="shared" ca="1" si="194"/>
        <v>0</v>
      </c>
    </row>
    <row r="1256" spans="1:17" x14ac:dyDescent="0.75">
      <c r="A1256" t="s">
        <v>1320</v>
      </c>
      <c r="B1256" t="s">
        <v>10080</v>
      </c>
      <c r="G1256" s="14">
        <v>1254</v>
      </c>
      <c r="H1256" s="14">
        <f t="shared" ca="1" si="190"/>
        <v>0</v>
      </c>
      <c r="I1256" s="117">
        <f t="shared" ca="1" si="191"/>
        <v>0</v>
      </c>
      <c r="J1256" s="113">
        <f t="shared" ca="1" si="192"/>
        <v>31.203772189349117</v>
      </c>
      <c r="K1256" s="14">
        <f t="shared" ca="1" si="195"/>
        <v>0</v>
      </c>
      <c r="L1256" s="113">
        <f t="shared" ca="1" si="196"/>
        <v>-31.203772189349117</v>
      </c>
      <c r="M1256" s="113">
        <f t="shared" ca="1" si="197"/>
        <v>0</v>
      </c>
      <c r="N1256" s="113">
        <f t="shared" ca="1" si="198"/>
        <v>0</v>
      </c>
      <c r="O1256" s="14">
        <f t="shared" ca="1" si="199"/>
        <v>0</v>
      </c>
      <c r="P1256" s="113">
        <f t="shared" ca="1" si="193"/>
        <v>31.203772189349117</v>
      </c>
      <c r="Q1256" s="114">
        <f t="shared" ca="1" si="194"/>
        <v>0</v>
      </c>
    </row>
    <row r="1257" spans="1:17" x14ac:dyDescent="0.75">
      <c r="A1257" t="s">
        <v>1321</v>
      </c>
      <c r="B1257" t="s">
        <v>10081</v>
      </c>
      <c r="G1257" s="14">
        <v>1255</v>
      </c>
      <c r="H1257" s="14">
        <f t="shared" ca="1" si="190"/>
        <v>0</v>
      </c>
      <c r="I1257" s="117">
        <f t="shared" ca="1" si="191"/>
        <v>0</v>
      </c>
      <c r="J1257" s="113">
        <f t="shared" ca="1" si="192"/>
        <v>40.21819526627219</v>
      </c>
      <c r="K1257" s="14">
        <f t="shared" ca="1" si="195"/>
        <v>0</v>
      </c>
      <c r="L1257" s="113">
        <f t="shared" ca="1" si="196"/>
        <v>-40.21819526627219</v>
      </c>
      <c r="M1257" s="113">
        <f t="shared" ca="1" si="197"/>
        <v>0</v>
      </c>
      <c r="N1257" s="113">
        <f t="shared" ca="1" si="198"/>
        <v>0</v>
      </c>
      <c r="O1257" s="14">
        <f t="shared" ca="1" si="199"/>
        <v>0</v>
      </c>
      <c r="P1257" s="113">
        <f t="shared" ca="1" si="193"/>
        <v>40.21819526627219</v>
      </c>
      <c r="Q1257" s="114">
        <f t="shared" ca="1" si="194"/>
        <v>0</v>
      </c>
    </row>
    <row r="1258" spans="1:17" x14ac:dyDescent="0.75">
      <c r="A1258" t="s">
        <v>1322</v>
      </c>
      <c r="B1258" t="s">
        <v>10082</v>
      </c>
      <c r="G1258" s="14">
        <v>1256</v>
      </c>
      <c r="H1258" s="14">
        <f t="shared" ca="1" si="190"/>
        <v>9.3970000000000002</v>
      </c>
      <c r="I1258" s="117">
        <f t="shared" ca="1" si="191"/>
        <v>2.0673400000000002</v>
      </c>
      <c r="J1258" s="113">
        <f t="shared" ca="1" si="192"/>
        <v>48.539201183431956</v>
      </c>
      <c r="K1258" s="14">
        <f t="shared" ca="1" si="195"/>
        <v>0</v>
      </c>
      <c r="L1258" s="113">
        <f t="shared" ca="1" si="196"/>
        <v>-46.471861183431955</v>
      </c>
      <c r="M1258" s="113">
        <f t="shared" ca="1" si="197"/>
        <v>0</v>
      </c>
      <c r="N1258" s="113">
        <f t="shared" ca="1" si="198"/>
        <v>0</v>
      </c>
      <c r="O1258" s="14">
        <f t="shared" ca="1" si="199"/>
        <v>0</v>
      </c>
      <c r="P1258" s="113">
        <f t="shared" ca="1" si="193"/>
        <v>46.471861183431955</v>
      </c>
      <c r="Q1258" s="114">
        <f t="shared" ca="1" si="194"/>
        <v>0</v>
      </c>
    </row>
    <row r="1259" spans="1:17" x14ac:dyDescent="0.75">
      <c r="A1259" t="s">
        <v>1323</v>
      </c>
      <c r="B1259" t="s">
        <v>10083</v>
      </c>
      <c r="G1259" s="14">
        <v>1257</v>
      </c>
      <c r="H1259" s="14">
        <f t="shared" ca="1" si="190"/>
        <v>32.031999999999996</v>
      </c>
      <c r="I1259" s="117">
        <f t="shared" ca="1" si="191"/>
        <v>7.0470399999999991</v>
      </c>
      <c r="J1259" s="113">
        <f t="shared" ca="1" si="192"/>
        <v>58.940458579881664</v>
      </c>
      <c r="K1259" s="14">
        <f t="shared" ca="1" si="195"/>
        <v>0</v>
      </c>
      <c r="L1259" s="113">
        <f t="shared" ca="1" si="196"/>
        <v>-51.893418579881669</v>
      </c>
      <c r="M1259" s="113">
        <f t="shared" ca="1" si="197"/>
        <v>0</v>
      </c>
      <c r="N1259" s="113">
        <f t="shared" ca="1" si="198"/>
        <v>0</v>
      </c>
      <c r="O1259" s="14">
        <f t="shared" ca="1" si="199"/>
        <v>0</v>
      </c>
      <c r="P1259" s="113">
        <f t="shared" ca="1" si="193"/>
        <v>51.893418579881669</v>
      </c>
      <c r="Q1259" s="114">
        <f t="shared" ca="1" si="194"/>
        <v>0</v>
      </c>
    </row>
    <row r="1260" spans="1:17" x14ac:dyDescent="0.75">
      <c r="A1260" t="s">
        <v>1324</v>
      </c>
      <c r="B1260" t="s">
        <v>10084</v>
      </c>
      <c r="G1260" s="14">
        <v>1258</v>
      </c>
      <c r="H1260" s="14">
        <f t="shared" ca="1" si="190"/>
        <v>54.738</v>
      </c>
      <c r="I1260" s="117">
        <f t="shared" ca="1" si="191"/>
        <v>12.04236</v>
      </c>
      <c r="J1260" s="113">
        <f t="shared" ca="1" si="192"/>
        <v>71.421967455621314</v>
      </c>
      <c r="K1260" s="14">
        <f t="shared" ca="1" si="195"/>
        <v>0</v>
      </c>
      <c r="L1260" s="113">
        <f t="shared" ca="1" si="196"/>
        <v>-59.379607455621311</v>
      </c>
      <c r="M1260" s="113">
        <f t="shared" ca="1" si="197"/>
        <v>0</v>
      </c>
      <c r="N1260" s="113">
        <f t="shared" ca="1" si="198"/>
        <v>0</v>
      </c>
      <c r="O1260" s="14">
        <f t="shared" ca="1" si="199"/>
        <v>0</v>
      </c>
      <c r="P1260" s="113">
        <f t="shared" ca="1" si="193"/>
        <v>59.379607455621311</v>
      </c>
      <c r="Q1260" s="114">
        <f t="shared" ca="1" si="194"/>
        <v>0</v>
      </c>
    </row>
    <row r="1261" spans="1:17" x14ac:dyDescent="0.75">
      <c r="A1261" t="s">
        <v>1325</v>
      </c>
      <c r="B1261" t="s">
        <v>10085</v>
      </c>
      <c r="G1261" s="14">
        <v>1259</v>
      </c>
      <c r="H1261" s="14">
        <f t="shared" ca="1" si="190"/>
        <v>71.805999999999997</v>
      </c>
      <c r="I1261" s="117">
        <f t="shared" ca="1" si="191"/>
        <v>15.797319999999999</v>
      </c>
      <c r="J1261" s="113">
        <f t="shared" ca="1" si="192"/>
        <v>68.648298816568058</v>
      </c>
      <c r="K1261" s="14">
        <f t="shared" ca="1" si="195"/>
        <v>0</v>
      </c>
      <c r="L1261" s="113">
        <f t="shared" ca="1" si="196"/>
        <v>-52.850978816568059</v>
      </c>
      <c r="M1261" s="113">
        <f t="shared" ca="1" si="197"/>
        <v>0</v>
      </c>
      <c r="N1261" s="113">
        <f t="shared" ca="1" si="198"/>
        <v>0</v>
      </c>
      <c r="O1261" s="14">
        <f t="shared" ca="1" si="199"/>
        <v>0</v>
      </c>
      <c r="P1261" s="113">
        <f t="shared" ca="1" si="193"/>
        <v>52.850978816568059</v>
      </c>
      <c r="Q1261" s="114">
        <f t="shared" ca="1" si="194"/>
        <v>0</v>
      </c>
    </row>
    <row r="1262" spans="1:17" x14ac:dyDescent="0.75">
      <c r="A1262" t="s">
        <v>1326</v>
      </c>
      <c r="B1262" t="s">
        <v>10086</v>
      </c>
      <c r="G1262" s="14">
        <v>1260</v>
      </c>
      <c r="H1262" s="14">
        <f t="shared" ca="1" si="190"/>
        <v>79.542000000000002</v>
      </c>
      <c r="I1262" s="117">
        <f t="shared" ca="1" si="191"/>
        <v>17.49924</v>
      </c>
      <c r="J1262" s="113">
        <f t="shared" ca="1" si="192"/>
        <v>63.794378698224854</v>
      </c>
      <c r="K1262" s="14">
        <f t="shared" ca="1" si="195"/>
        <v>0</v>
      </c>
      <c r="L1262" s="113">
        <f t="shared" ca="1" si="196"/>
        <v>-46.295138698224854</v>
      </c>
      <c r="M1262" s="113">
        <f t="shared" ca="1" si="197"/>
        <v>0</v>
      </c>
      <c r="N1262" s="113">
        <f t="shared" ca="1" si="198"/>
        <v>0</v>
      </c>
      <c r="O1262" s="14">
        <f t="shared" ca="1" si="199"/>
        <v>0</v>
      </c>
      <c r="P1262" s="113">
        <f t="shared" ca="1" si="193"/>
        <v>46.295138698224854</v>
      </c>
      <c r="Q1262" s="114">
        <f t="shared" ca="1" si="194"/>
        <v>0</v>
      </c>
    </row>
    <row r="1263" spans="1:17" x14ac:dyDescent="0.75">
      <c r="A1263" t="s">
        <v>1327</v>
      </c>
      <c r="B1263" t="s">
        <v>10087</v>
      </c>
      <c r="G1263" s="14">
        <v>1261</v>
      </c>
      <c r="H1263" s="14">
        <f t="shared" ca="1" si="190"/>
        <v>77.563999999999993</v>
      </c>
      <c r="I1263" s="117">
        <f t="shared" ca="1" si="191"/>
        <v>17.064079999999997</v>
      </c>
      <c r="J1263" s="113">
        <f t="shared" ca="1" si="192"/>
        <v>65.874630177514803</v>
      </c>
      <c r="K1263" s="14">
        <f t="shared" ca="1" si="195"/>
        <v>0</v>
      </c>
      <c r="L1263" s="113">
        <f t="shared" ca="1" si="196"/>
        <v>-48.810550177514806</v>
      </c>
      <c r="M1263" s="113">
        <f t="shared" ca="1" si="197"/>
        <v>0</v>
      </c>
      <c r="N1263" s="113">
        <f t="shared" ca="1" si="198"/>
        <v>0</v>
      </c>
      <c r="O1263" s="14">
        <f t="shared" ca="1" si="199"/>
        <v>0</v>
      </c>
      <c r="P1263" s="113">
        <f t="shared" ca="1" si="193"/>
        <v>48.810550177514806</v>
      </c>
      <c r="Q1263" s="114">
        <f t="shared" ca="1" si="194"/>
        <v>0</v>
      </c>
    </row>
    <row r="1264" spans="1:17" x14ac:dyDescent="0.75">
      <c r="A1264" t="s">
        <v>1328</v>
      </c>
      <c r="B1264" t="s">
        <v>10088</v>
      </c>
      <c r="G1264" s="14">
        <v>1262</v>
      </c>
      <c r="H1264" s="14">
        <f t="shared" ca="1" si="190"/>
        <v>128.08699999999999</v>
      </c>
      <c r="I1264" s="117">
        <f t="shared" ca="1" si="191"/>
        <v>28.179139999999997</v>
      </c>
      <c r="J1264" s="113">
        <f t="shared" ca="1" si="192"/>
        <v>69.341715976331372</v>
      </c>
      <c r="K1264" s="14">
        <f t="shared" ca="1" si="195"/>
        <v>0</v>
      </c>
      <c r="L1264" s="113">
        <f t="shared" ca="1" si="196"/>
        <v>-41.162575976331375</v>
      </c>
      <c r="M1264" s="113">
        <f t="shared" ca="1" si="197"/>
        <v>0</v>
      </c>
      <c r="N1264" s="113">
        <f t="shared" ca="1" si="198"/>
        <v>0</v>
      </c>
      <c r="O1264" s="14">
        <f t="shared" ca="1" si="199"/>
        <v>0</v>
      </c>
      <c r="P1264" s="113">
        <f t="shared" ca="1" si="193"/>
        <v>41.162575976331375</v>
      </c>
      <c r="Q1264" s="114">
        <f t="shared" ca="1" si="194"/>
        <v>0</v>
      </c>
    </row>
    <row r="1265" spans="1:17" x14ac:dyDescent="0.75">
      <c r="A1265" t="s">
        <v>1329</v>
      </c>
      <c r="B1265" t="s">
        <v>10089</v>
      </c>
      <c r="G1265" s="14">
        <v>1263</v>
      </c>
      <c r="H1265" s="14">
        <f t="shared" ca="1" si="190"/>
        <v>133.40299999999999</v>
      </c>
      <c r="I1265" s="117">
        <f t="shared" ca="1" si="191"/>
        <v>29.348659999999999</v>
      </c>
      <c r="J1265" s="113">
        <f t="shared" ca="1" si="192"/>
        <v>70.728550295858</v>
      </c>
      <c r="K1265" s="14">
        <f t="shared" ca="1" si="195"/>
        <v>0</v>
      </c>
      <c r="L1265" s="113">
        <f t="shared" ca="1" si="196"/>
        <v>-41.379890295858004</v>
      </c>
      <c r="M1265" s="113">
        <f t="shared" ca="1" si="197"/>
        <v>0</v>
      </c>
      <c r="N1265" s="113">
        <f t="shared" ca="1" si="198"/>
        <v>0</v>
      </c>
      <c r="O1265" s="14">
        <f t="shared" ca="1" si="199"/>
        <v>0</v>
      </c>
      <c r="P1265" s="113">
        <f t="shared" ca="1" si="193"/>
        <v>41.379890295858004</v>
      </c>
      <c r="Q1265" s="114">
        <f t="shared" ca="1" si="194"/>
        <v>0</v>
      </c>
    </row>
    <row r="1266" spans="1:17" x14ac:dyDescent="0.75">
      <c r="A1266" t="s">
        <v>1330</v>
      </c>
      <c r="B1266" t="s">
        <v>10090</v>
      </c>
      <c r="G1266" s="14">
        <v>1264</v>
      </c>
      <c r="H1266" s="14">
        <f t="shared" ca="1" si="190"/>
        <v>82.932000000000002</v>
      </c>
      <c r="I1266" s="117">
        <f t="shared" ca="1" si="191"/>
        <v>18.245039999999999</v>
      </c>
      <c r="J1266" s="113">
        <f t="shared" ca="1" si="192"/>
        <v>71.421967455621314</v>
      </c>
      <c r="K1266" s="14">
        <f t="shared" ca="1" si="195"/>
        <v>0</v>
      </c>
      <c r="L1266" s="113">
        <f t="shared" ca="1" si="196"/>
        <v>-53.176927455621311</v>
      </c>
      <c r="M1266" s="113">
        <f t="shared" ca="1" si="197"/>
        <v>0</v>
      </c>
      <c r="N1266" s="113">
        <f t="shared" ca="1" si="198"/>
        <v>0</v>
      </c>
      <c r="O1266" s="14">
        <f t="shared" ca="1" si="199"/>
        <v>0</v>
      </c>
      <c r="P1266" s="113">
        <f t="shared" ca="1" si="193"/>
        <v>53.176927455621311</v>
      </c>
      <c r="Q1266" s="114">
        <f t="shared" ca="1" si="194"/>
        <v>0</v>
      </c>
    </row>
    <row r="1267" spans="1:17" x14ac:dyDescent="0.75">
      <c r="A1267" t="s">
        <v>1331</v>
      </c>
      <c r="B1267" t="s">
        <v>10091</v>
      </c>
      <c r="G1267" s="14">
        <v>1265</v>
      </c>
      <c r="H1267" s="14">
        <f t="shared" ca="1" si="190"/>
        <v>12.231999999999999</v>
      </c>
      <c r="I1267" s="117">
        <f t="shared" ca="1" si="191"/>
        <v>2.6910399999999997</v>
      </c>
      <c r="J1267" s="113">
        <f t="shared" ca="1" si="192"/>
        <v>72.808801775147941</v>
      </c>
      <c r="K1267" s="14">
        <f t="shared" ca="1" si="195"/>
        <v>0</v>
      </c>
      <c r="L1267" s="113">
        <f t="shared" ca="1" si="196"/>
        <v>-70.11776177514794</v>
      </c>
      <c r="M1267" s="113">
        <f t="shared" ca="1" si="197"/>
        <v>0</v>
      </c>
      <c r="N1267" s="113">
        <f t="shared" ca="1" si="198"/>
        <v>0</v>
      </c>
      <c r="O1267" s="14">
        <f t="shared" ca="1" si="199"/>
        <v>0</v>
      </c>
      <c r="P1267" s="113">
        <f t="shared" ca="1" si="193"/>
        <v>70.11776177514794</v>
      </c>
      <c r="Q1267" s="114">
        <f t="shared" ca="1" si="194"/>
        <v>0</v>
      </c>
    </row>
    <row r="1268" spans="1:17" x14ac:dyDescent="0.75">
      <c r="A1268" t="s">
        <v>1332</v>
      </c>
      <c r="B1268" t="s">
        <v>10092</v>
      </c>
      <c r="G1268" s="14">
        <v>1266</v>
      </c>
      <c r="H1268" s="14">
        <f t="shared" ca="1" si="190"/>
        <v>0</v>
      </c>
      <c r="I1268" s="117">
        <f t="shared" ca="1" si="191"/>
        <v>0</v>
      </c>
      <c r="J1268" s="113">
        <f t="shared" ca="1" si="192"/>
        <v>58.940458579881664</v>
      </c>
      <c r="K1268" s="14">
        <f t="shared" ca="1" si="195"/>
        <v>0</v>
      </c>
      <c r="L1268" s="113">
        <f t="shared" ca="1" si="196"/>
        <v>-58.940458579881664</v>
      </c>
      <c r="M1268" s="113">
        <f t="shared" ca="1" si="197"/>
        <v>0</v>
      </c>
      <c r="N1268" s="113">
        <f t="shared" ca="1" si="198"/>
        <v>0</v>
      </c>
      <c r="O1268" s="14">
        <f t="shared" ca="1" si="199"/>
        <v>0</v>
      </c>
      <c r="P1268" s="113">
        <f t="shared" ca="1" si="193"/>
        <v>58.940458579881664</v>
      </c>
      <c r="Q1268" s="114">
        <f t="shared" ca="1" si="194"/>
        <v>0</v>
      </c>
    </row>
    <row r="1269" spans="1:17" x14ac:dyDescent="0.75">
      <c r="A1269" t="s">
        <v>1333</v>
      </c>
      <c r="B1269" t="s">
        <v>10093</v>
      </c>
      <c r="G1269" s="14">
        <v>1267</v>
      </c>
      <c r="H1269" s="14">
        <f t="shared" ca="1" si="190"/>
        <v>0</v>
      </c>
      <c r="I1269" s="117">
        <f t="shared" ca="1" si="191"/>
        <v>0</v>
      </c>
      <c r="J1269" s="113">
        <f t="shared" ca="1" si="192"/>
        <v>48.539201183431956</v>
      </c>
      <c r="K1269" s="14">
        <f t="shared" ca="1" si="195"/>
        <v>0</v>
      </c>
      <c r="L1269" s="113">
        <f t="shared" ca="1" si="196"/>
        <v>-48.539201183431956</v>
      </c>
      <c r="M1269" s="113">
        <f t="shared" ca="1" si="197"/>
        <v>0</v>
      </c>
      <c r="N1269" s="113">
        <f t="shared" ca="1" si="198"/>
        <v>0</v>
      </c>
      <c r="O1269" s="14">
        <f t="shared" ca="1" si="199"/>
        <v>0</v>
      </c>
      <c r="P1269" s="113">
        <f t="shared" ca="1" si="193"/>
        <v>48.539201183431956</v>
      </c>
      <c r="Q1269" s="114">
        <f t="shared" ca="1" si="194"/>
        <v>0</v>
      </c>
    </row>
    <row r="1270" spans="1:17" x14ac:dyDescent="0.75">
      <c r="A1270" t="s">
        <v>1334</v>
      </c>
      <c r="B1270" t="s">
        <v>10094</v>
      </c>
      <c r="G1270" s="14">
        <v>1268</v>
      </c>
      <c r="H1270" s="14">
        <f t="shared" ca="1" si="190"/>
        <v>0</v>
      </c>
      <c r="I1270" s="117">
        <f t="shared" ca="1" si="191"/>
        <v>0</v>
      </c>
      <c r="J1270" s="113">
        <f t="shared" ca="1" si="192"/>
        <v>38.137943786982255</v>
      </c>
      <c r="K1270" s="14">
        <f t="shared" ca="1" si="195"/>
        <v>0</v>
      </c>
      <c r="L1270" s="113">
        <f t="shared" ca="1" si="196"/>
        <v>-38.137943786982255</v>
      </c>
      <c r="M1270" s="113">
        <f t="shared" ca="1" si="197"/>
        <v>0</v>
      </c>
      <c r="N1270" s="113">
        <f t="shared" ca="1" si="198"/>
        <v>0</v>
      </c>
      <c r="O1270" s="14">
        <f t="shared" ca="1" si="199"/>
        <v>0</v>
      </c>
      <c r="P1270" s="113">
        <f t="shared" ca="1" si="193"/>
        <v>38.137943786982255</v>
      </c>
      <c r="Q1270" s="114">
        <f t="shared" ca="1" si="194"/>
        <v>0</v>
      </c>
    </row>
    <row r="1271" spans="1:17" x14ac:dyDescent="0.75">
      <c r="A1271" t="s">
        <v>1335</v>
      </c>
      <c r="B1271" t="s">
        <v>10095</v>
      </c>
      <c r="G1271" s="14">
        <v>1269</v>
      </c>
      <c r="H1271" s="14">
        <f t="shared" ca="1" si="190"/>
        <v>0</v>
      </c>
      <c r="I1271" s="117">
        <f t="shared" ca="1" si="191"/>
        <v>0</v>
      </c>
      <c r="J1271" s="113">
        <f t="shared" ca="1" si="192"/>
        <v>24.269600591715978</v>
      </c>
      <c r="K1271" s="14">
        <f t="shared" ca="1" si="195"/>
        <v>0</v>
      </c>
      <c r="L1271" s="113">
        <f t="shared" ca="1" si="196"/>
        <v>-24.269600591715978</v>
      </c>
      <c r="M1271" s="113">
        <f t="shared" ca="1" si="197"/>
        <v>0</v>
      </c>
      <c r="N1271" s="113">
        <f t="shared" ca="1" si="198"/>
        <v>0</v>
      </c>
      <c r="O1271" s="14">
        <f t="shared" ca="1" si="199"/>
        <v>0</v>
      </c>
      <c r="P1271" s="113">
        <f t="shared" ca="1" si="193"/>
        <v>24.269600591715978</v>
      </c>
      <c r="Q1271" s="114">
        <f t="shared" ca="1" si="194"/>
        <v>0</v>
      </c>
    </row>
    <row r="1272" spans="1:17" x14ac:dyDescent="0.75">
      <c r="A1272" t="s">
        <v>1336</v>
      </c>
      <c r="B1272" t="s">
        <v>10096</v>
      </c>
      <c r="G1272" s="14">
        <v>1270</v>
      </c>
      <c r="H1272" s="14">
        <f t="shared" ca="1" si="190"/>
        <v>0</v>
      </c>
      <c r="I1272" s="117">
        <f t="shared" ca="1" si="191"/>
        <v>0</v>
      </c>
      <c r="J1272" s="113">
        <f t="shared" ca="1" si="192"/>
        <v>13.868343195266274</v>
      </c>
      <c r="K1272" s="14">
        <f t="shared" ca="1" si="195"/>
        <v>0</v>
      </c>
      <c r="L1272" s="113">
        <f t="shared" ca="1" si="196"/>
        <v>-13.868343195266274</v>
      </c>
      <c r="M1272" s="113">
        <f t="shared" ca="1" si="197"/>
        <v>0</v>
      </c>
      <c r="N1272" s="113">
        <f t="shared" ca="1" si="198"/>
        <v>0</v>
      </c>
      <c r="O1272" s="14">
        <f t="shared" ca="1" si="199"/>
        <v>0</v>
      </c>
      <c r="P1272" s="113">
        <f t="shared" ca="1" si="193"/>
        <v>13.868343195266274</v>
      </c>
      <c r="Q1272" s="114">
        <f t="shared" ca="1" si="194"/>
        <v>0</v>
      </c>
    </row>
    <row r="1273" spans="1:17" x14ac:dyDescent="0.75">
      <c r="A1273" t="s">
        <v>1337</v>
      </c>
      <c r="B1273" t="s">
        <v>10097</v>
      </c>
      <c r="G1273" s="14">
        <v>1271</v>
      </c>
      <c r="H1273" s="14">
        <f t="shared" ca="1" si="190"/>
        <v>0</v>
      </c>
      <c r="I1273" s="117">
        <f t="shared" ca="1" si="191"/>
        <v>0</v>
      </c>
      <c r="J1273" s="113">
        <f t="shared" ca="1" si="192"/>
        <v>13.868343195266274</v>
      </c>
      <c r="K1273" s="14">
        <f t="shared" ca="1" si="195"/>
        <v>0</v>
      </c>
      <c r="L1273" s="113">
        <f t="shared" ca="1" si="196"/>
        <v>-13.868343195266274</v>
      </c>
      <c r="M1273" s="113">
        <f t="shared" ca="1" si="197"/>
        <v>0</v>
      </c>
      <c r="N1273" s="113">
        <f t="shared" ca="1" si="198"/>
        <v>0</v>
      </c>
      <c r="O1273" s="14">
        <f t="shared" ca="1" si="199"/>
        <v>0</v>
      </c>
      <c r="P1273" s="113">
        <f t="shared" ca="1" si="193"/>
        <v>13.868343195266274</v>
      </c>
      <c r="Q1273" s="114">
        <f t="shared" ca="1" si="194"/>
        <v>0</v>
      </c>
    </row>
    <row r="1274" spans="1:17" x14ac:dyDescent="0.75">
      <c r="A1274" t="s">
        <v>1338</v>
      </c>
      <c r="B1274" t="s">
        <v>10098</v>
      </c>
      <c r="G1274" s="14">
        <v>1272</v>
      </c>
      <c r="H1274" s="14">
        <f t="shared" ca="1" si="190"/>
        <v>0</v>
      </c>
      <c r="I1274" s="117">
        <f t="shared" ca="1" si="191"/>
        <v>0</v>
      </c>
      <c r="J1274" s="113">
        <f t="shared" ca="1" si="192"/>
        <v>13.868343195266274</v>
      </c>
      <c r="K1274" s="14">
        <f t="shared" ca="1" si="195"/>
        <v>0</v>
      </c>
      <c r="L1274" s="113">
        <f t="shared" ca="1" si="196"/>
        <v>-13.868343195266274</v>
      </c>
      <c r="M1274" s="113">
        <f t="shared" ca="1" si="197"/>
        <v>0</v>
      </c>
      <c r="N1274" s="113">
        <f t="shared" ca="1" si="198"/>
        <v>0</v>
      </c>
      <c r="O1274" s="14">
        <f t="shared" ca="1" si="199"/>
        <v>0</v>
      </c>
      <c r="P1274" s="113">
        <f t="shared" ca="1" si="193"/>
        <v>13.868343195266274</v>
      </c>
      <c r="Q1274" s="114">
        <f t="shared" ca="1" si="194"/>
        <v>0</v>
      </c>
    </row>
    <row r="1275" spans="1:17" x14ac:dyDescent="0.75">
      <c r="A1275" t="s">
        <v>1339</v>
      </c>
      <c r="B1275" t="s">
        <v>10099</v>
      </c>
      <c r="G1275" s="14">
        <v>1273</v>
      </c>
      <c r="H1275" s="14">
        <f t="shared" ca="1" si="190"/>
        <v>0</v>
      </c>
      <c r="I1275" s="117">
        <f t="shared" ca="1" si="191"/>
        <v>0</v>
      </c>
      <c r="J1275" s="113">
        <f t="shared" ca="1" si="192"/>
        <v>13.868343195266274</v>
      </c>
      <c r="K1275" s="14">
        <f t="shared" ca="1" si="195"/>
        <v>0</v>
      </c>
      <c r="L1275" s="113">
        <f t="shared" ca="1" si="196"/>
        <v>-13.868343195266274</v>
      </c>
      <c r="M1275" s="113">
        <f t="shared" ca="1" si="197"/>
        <v>0</v>
      </c>
      <c r="N1275" s="113">
        <f t="shared" ca="1" si="198"/>
        <v>0</v>
      </c>
      <c r="O1275" s="14">
        <f t="shared" ca="1" si="199"/>
        <v>0</v>
      </c>
      <c r="P1275" s="113">
        <f t="shared" ca="1" si="193"/>
        <v>13.868343195266274</v>
      </c>
      <c r="Q1275" s="114">
        <f t="shared" ca="1" si="194"/>
        <v>0</v>
      </c>
    </row>
    <row r="1276" spans="1:17" x14ac:dyDescent="0.75">
      <c r="A1276" t="s">
        <v>1340</v>
      </c>
      <c r="B1276" t="s">
        <v>10100</v>
      </c>
      <c r="G1276" s="14">
        <v>1274</v>
      </c>
      <c r="H1276" s="14">
        <f t="shared" ca="1" si="190"/>
        <v>0</v>
      </c>
      <c r="I1276" s="117">
        <f t="shared" ca="1" si="191"/>
        <v>0</v>
      </c>
      <c r="J1276" s="113">
        <f t="shared" ca="1" si="192"/>
        <v>13.868343195266274</v>
      </c>
      <c r="K1276" s="14">
        <f t="shared" ca="1" si="195"/>
        <v>0</v>
      </c>
      <c r="L1276" s="113">
        <f t="shared" ca="1" si="196"/>
        <v>-13.868343195266274</v>
      </c>
      <c r="M1276" s="113">
        <f t="shared" ca="1" si="197"/>
        <v>0</v>
      </c>
      <c r="N1276" s="113">
        <f t="shared" ca="1" si="198"/>
        <v>0</v>
      </c>
      <c r="O1276" s="14">
        <f t="shared" ca="1" si="199"/>
        <v>0</v>
      </c>
      <c r="P1276" s="113">
        <f t="shared" ca="1" si="193"/>
        <v>13.868343195266274</v>
      </c>
      <c r="Q1276" s="114">
        <f t="shared" ca="1" si="194"/>
        <v>0</v>
      </c>
    </row>
    <row r="1277" spans="1:17" x14ac:dyDescent="0.75">
      <c r="A1277" t="s">
        <v>1341</v>
      </c>
      <c r="B1277" t="s">
        <v>10101</v>
      </c>
      <c r="G1277" s="14">
        <v>1275</v>
      </c>
      <c r="H1277" s="14">
        <f t="shared" ca="1" si="190"/>
        <v>0</v>
      </c>
      <c r="I1277" s="117">
        <f t="shared" ca="1" si="191"/>
        <v>0</v>
      </c>
      <c r="J1277" s="113">
        <f t="shared" ca="1" si="192"/>
        <v>13.868343195266274</v>
      </c>
      <c r="K1277" s="14">
        <f t="shared" ca="1" si="195"/>
        <v>0</v>
      </c>
      <c r="L1277" s="113">
        <f t="shared" ca="1" si="196"/>
        <v>-13.868343195266274</v>
      </c>
      <c r="M1277" s="113">
        <f t="shared" ca="1" si="197"/>
        <v>0</v>
      </c>
      <c r="N1277" s="113">
        <f t="shared" ca="1" si="198"/>
        <v>0</v>
      </c>
      <c r="O1277" s="14">
        <f t="shared" ca="1" si="199"/>
        <v>0</v>
      </c>
      <c r="P1277" s="113">
        <f t="shared" ca="1" si="193"/>
        <v>13.868343195266274</v>
      </c>
      <c r="Q1277" s="114">
        <f t="shared" ca="1" si="194"/>
        <v>0</v>
      </c>
    </row>
    <row r="1278" spans="1:17" x14ac:dyDescent="0.75">
      <c r="A1278" t="s">
        <v>1342</v>
      </c>
      <c r="B1278" t="s">
        <v>10102</v>
      </c>
      <c r="G1278" s="14">
        <v>1276</v>
      </c>
      <c r="H1278" s="14">
        <f t="shared" ca="1" si="190"/>
        <v>0</v>
      </c>
      <c r="I1278" s="117">
        <f t="shared" ca="1" si="191"/>
        <v>0</v>
      </c>
      <c r="J1278" s="113">
        <f t="shared" ca="1" si="192"/>
        <v>13.868343195266274</v>
      </c>
      <c r="K1278" s="14">
        <f t="shared" ca="1" si="195"/>
        <v>0</v>
      </c>
      <c r="L1278" s="113">
        <f t="shared" ca="1" si="196"/>
        <v>-13.868343195266274</v>
      </c>
      <c r="M1278" s="113">
        <f t="shared" ca="1" si="197"/>
        <v>0</v>
      </c>
      <c r="N1278" s="113">
        <f t="shared" ca="1" si="198"/>
        <v>0</v>
      </c>
      <c r="O1278" s="14">
        <f t="shared" ca="1" si="199"/>
        <v>0</v>
      </c>
      <c r="P1278" s="113">
        <f t="shared" ca="1" si="193"/>
        <v>13.868343195266274</v>
      </c>
      <c r="Q1278" s="114">
        <f t="shared" ca="1" si="194"/>
        <v>0</v>
      </c>
    </row>
    <row r="1279" spans="1:17" x14ac:dyDescent="0.75">
      <c r="A1279" t="s">
        <v>1343</v>
      </c>
      <c r="B1279" t="s">
        <v>10103</v>
      </c>
      <c r="G1279" s="14">
        <v>1277</v>
      </c>
      <c r="H1279" s="14">
        <f t="shared" ca="1" si="190"/>
        <v>0</v>
      </c>
      <c r="I1279" s="117">
        <f t="shared" ca="1" si="191"/>
        <v>0</v>
      </c>
      <c r="J1279" s="113">
        <f t="shared" ca="1" si="192"/>
        <v>20.802514792899409</v>
      </c>
      <c r="K1279" s="14">
        <f t="shared" ca="1" si="195"/>
        <v>0</v>
      </c>
      <c r="L1279" s="113">
        <f t="shared" ca="1" si="196"/>
        <v>-20.802514792899409</v>
      </c>
      <c r="M1279" s="113">
        <f t="shared" ca="1" si="197"/>
        <v>0</v>
      </c>
      <c r="N1279" s="113">
        <f t="shared" ca="1" si="198"/>
        <v>0</v>
      </c>
      <c r="O1279" s="14">
        <f t="shared" ca="1" si="199"/>
        <v>0</v>
      </c>
      <c r="P1279" s="113">
        <f t="shared" ca="1" si="193"/>
        <v>20.802514792899409</v>
      </c>
      <c r="Q1279" s="114">
        <f t="shared" ca="1" si="194"/>
        <v>0</v>
      </c>
    </row>
    <row r="1280" spans="1:17" x14ac:dyDescent="0.75">
      <c r="A1280" t="s">
        <v>1344</v>
      </c>
      <c r="B1280" t="s">
        <v>10104</v>
      </c>
      <c r="G1280" s="14">
        <v>1278</v>
      </c>
      <c r="H1280" s="14">
        <f t="shared" ca="1" si="190"/>
        <v>0</v>
      </c>
      <c r="I1280" s="117">
        <f t="shared" ca="1" si="191"/>
        <v>0</v>
      </c>
      <c r="J1280" s="113">
        <f t="shared" ca="1" si="192"/>
        <v>31.203772189349117</v>
      </c>
      <c r="K1280" s="14">
        <f t="shared" ca="1" si="195"/>
        <v>0</v>
      </c>
      <c r="L1280" s="113">
        <f t="shared" ca="1" si="196"/>
        <v>-31.203772189349117</v>
      </c>
      <c r="M1280" s="113">
        <f t="shared" ca="1" si="197"/>
        <v>0</v>
      </c>
      <c r="N1280" s="113">
        <f t="shared" ca="1" si="198"/>
        <v>0</v>
      </c>
      <c r="O1280" s="14">
        <f t="shared" ca="1" si="199"/>
        <v>0</v>
      </c>
      <c r="P1280" s="113">
        <f t="shared" ca="1" si="193"/>
        <v>31.203772189349117</v>
      </c>
      <c r="Q1280" s="114">
        <f t="shared" ca="1" si="194"/>
        <v>0</v>
      </c>
    </row>
    <row r="1281" spans="1:17" x14ac:dyDescent="0.75">
      <c r="A1281" t="s">
        <v>1345</v>
      </c>
      <c r="B1281" t="s">
        <v>10105</v>
      </c>
      <c r="G1281" s="14">
        <v>1279</v>
      </c>
      <c r="H1281" s="14">
        <f t="shared" ca="1" si="190"/>
        <v>0.95299999999999996</v>
      </c>
      <c r="I1281" s="117">
        <f t="shared" ca="1" si="191"/>
        <v>0.20965999999999999</v>
      </c>
      <c r="J1281" s="113">
        <f t="shared" ca="1" si="192"/>
        <v>40.21819526627219</v>
      </c>
      <c r="K1281" s="14">
        <f t="shared" ca="1" si="195"/>
        <v>0</v>
      </c>
      <c r="L1281" s="113">
        <f t="shared" ca="1" si="196"/>
        <v>-40.00853526627219</v>
      </c>
      <c r="M1281" s="113">
        <f t="shared" ca="1" si="197"/>
        <v>0</v>
      </c>
      <c r="N1281" s="113">
        <f t="shared" ca="1" si="198"/>
        <v>0</v>
      </c>
      <c r="O1281" s="14">
        <f t="shared" ca="1" si="199"/>
        <v>0</v>
      </c>
      <c r="P1281" s="113">
        <f t="shared" ca="1" si="193"/>
        <v>40.00853526627219</v>
      </c>
      <c r="Q1281" s="114">
        <f t="shared" ca="1" si="194"/>
        <v>0</v>
      </c>
    </row>
    <row r="1282" spans="1:17" x14ac:dyDescent="0.75">
      <c r="A1282" t="s">
        <v>1346</v>
      </c>
      <c r="B1282" t="s">
        <v>10106</v>
      </c>
      <c r="G1282" s="14">
        <v>1280</v>
      </c>
      <c r="H1282" s="14">
        <f t="shared" ca="1" si="190"/>
        <v>17.882999999999999</v>
      </c>
      <c r="I1282" s="117">
        <f t="shared" ca="1" si="191"/>
        <v>3.9342599999999996</v>
      </c>
      <c r="J1282" s="113">
        <f t="shared" ca="1" si="192"/>
        <v>48.539201183431956</v>
      </c>
      <c r="K1282" s="14">
        <f t="shared" ca="1" si="195"/>
        <v>0</v>
      </c>
      <c r="L1282" s="113">
        <f t="shared" ca="1" si="196"/>
        <v>-44.604941183431954</v>
      </c>
      <c r="M1282" s="113">
        <f t="shared" ca="1" si="197"/>
        <v>0</v>
      </c>
      <c r="N1282" s="113">
        <f t="shared" ca="1" si="198"/>
        <v>0</v>
      </c>
      <c r="O1282" s="14">
        <f t="shared" ca="1" si="199"/>
        <v>0</v>
      </c>
      <c r="P1282" s="113">
        <f t="shared" ca="1" si="193"/>
        <v>44.604941183431954</v>
      </c>
      <c r="Q1282" s="114">
        <f t="shared" ca="1" si="194"/>
        <v>0</v>
      </c>
    </row>
    <row r="1283" spans="1:17" x14ac:dyDescent="0.75">
      <c r="A1283" t="s">
        <v>1347</v>
      </c>
      <c r="B1283" t="s">
        <v>10107</v>
      </c>
      <c r="G1283" s="14">
        <v>1281</v>
      </c>
      <c r="H1283" s="14">
        <f t="shared" ref="H1283:H1346" ca="1" si="200">INDEX(INDIRECT(Library_File&amp;"Irradiance_Library"),MATCH($A1283,INDIRECT(Library_File&amp;"Irradiance_Labels"),0),MATCH(INDEX(IrradianceOptions,1,MATCH($A$1,Cases,0)),INDIRECT(Library_File&amp;"Irradiance_Transfer"),0))</f>
        <v>47.174999999999997</v>
      </c>
      <c r="I1283" s="117">
        <f t="shared" ref="I1283:I1346" ca="1" si="201">INDEX(INDIRECT(Library_File&amp;"Solar_Library"),MATCH($C$3,INDIRECT(Library_File&amp;"Solar_Labels"),0),MATCH(INDEX(SolarOptions,1,MATCH($A$1,Cases,0)),INDIRECT(Library_File&amp;"Solar_Transfer"),0))*$H1283</f>
        <v>10.378499999999999</v>
      </c>
      <c r="J1283" s="113">
        <f t="shared" ref="J1283:J1346" ca="1" si="202">INDEX(INDIRECT(Library_File&amp;"PwrUsage_Library"),MATCH($B1283,INDIRECT(Library_File&amp;"PwrUsage_Labels"),0),MATCH(INDEX(PwrUsageOptions,1,MATCH($A$1,Cases,0)),INDIRECT(Library_File&amp;"PwrUsage_Transfer"),0))</f>
        <v>58.940458579881664</v>
      </c>
      <c r="K1283" s="14">
        <f t="shared" ca="1" si="195"/>
        <v>0</v>
      </c>
      <c r="L1283" s="113">
        <f t="shared" ca="1" si="196"/>
        <v>-48.561958579881662</v>
      </c>
      <c r="M1283" s="113">
        <f t="shared" ca="1" si="197"/>
        <v>0</v>
      </c>
      <c r="N1283" s="113">
        <f t="shared" ca="1" si="198"/>
        <v>0</v>
      </c>
      <c r="O1283" s="14">
        <f t="shared" ca="1" si="199"/>
        <v>0</v>
      </c>
      <c r="P1283" s="113">
        <f t="shared" ref="P1283:P1346" ca="1" si="203">IF((J1283-I1283-N1283)&gt;0,(J1283-I1283-N1283),0)</f>
        <v>48.561958579881662</v>
      </c>
      <c r="Q1283" s="114">
        <f t="shared" ref="Q1283:Q1346" ca="1" si="204">IF((J1283+O1283-I1283)&lt;0,(J1283+O1283-I1283),0)</f>
        <v>0</v>
      </c>
    </row>
    <row r="1284" spans="1:17" x14ac:dyDescent="0.75">
      <c r="A1284" t="s">
        <v>1348</v>
      </c>
      <c r="B1284" t="s">
        <v>10108</v>
      </c>
      <c r="G1284" s="14">
        <v>1282</v>
      </c>
      <c r="H1284" s="14">
        <f t="shared" ca="1" si="200"/>
        <v>55.686</v>
      </c>
      <c r="I1284" s="117">
        <f t="shared" ca="1" si="201"/>
        <v>12.250920000000001</v>
      </c>
      <c r="J1284" s="113">
        <f t="shared" ca="1" si="202"/>
        <v>71.421967455621314</v>
      </c>
      <c r="K1284" s="14">
        <f t="shared" ref="K1284:K1347" ca="1" si="205">IF((I1284-J1284)&gt;0,(I1284-J1284),0)</f>
        <v>0</v>
      </c>
      <c r="L1284" s="113">
        <f t="shared" ref="L1284:L1347" ca="1" si="206">I1284-J1284</f>
        <v>-59.171047455621313</v>
      </c>
      <c r="M1284" s="113">
        <f t="shared" ca="1" si="197"/>
        <v>0</v>
      </c>
      <c r="N1284" s="113">
        <f t="shared" ca="1" si="198"/>
        <v>0</v>
      </c>
      <c r="O1284" s="14">
        <f t="shared" ca="1" si="199"/>
        <v>0</v>
      </c>
      <c r="P1284" s="113">
        <f t="shared" ca="1" si="203"/>
        <v>59.171047455621313</v>
      </c>
      <c r="Q1284" s="114">
        <f t="shared" ca="1" si="204"/>
        <v>0</v>
      </c>
    </row>
    <row r="1285" spans="1:17" x14ac:dyDescent="0.75">
      <c r="A1285" t="s">
        <v>1349</v>
      </c>
      <c r="B1285" t="s">
        <v>10109</v>
      </c>
      <c r="G1285" s="14">
        <v>1283</v>
      </c>
      <c r="H1285" s="14">
        <f t="shared" ca="1" si="200"/>
        <v>139.36199999999999</v>
      </c>
      <c r="I1285" s="117">
        <f t="shared" ca="1" si="201"/>
        <v>30.65964</v>
      </c>
      <c r="J1285" s="113">
        <f t="shared" ca="1" si="202"/>
        <v>68.648298816568058</v>
      </c>
      <c r="K1285" s="14">
        <f t="shared" ca="1" si="205"/>
        <v>0</v>
      </c>
      <c r="L1285" s="113">
        <f t="shared" ca="1" si="206"/>
        <v>-37.988658816568062</v>
      </c>
      <c r="M1285" s="113">
        <f t="shared" ref="M1285:M1348" ca="1" si="207">IF(AND((L1285+M1284)&lt;$M$3,(L1285+M1284)&gt;0),(L1285+M1284),IF((L1285+M1284)&gt;$M$3,$M$3,0))</f>
        <v>0</v>
      </c>
      <c r="N1285" s="113">
        <f t="shared" ref="N1285:N1348" ca="1" si="208">IF((M1284-M1285)&gt;0,(M1284-M1285),0)</f>
        <v>0</v>
      </c>
      <c r="O1285" s="14">
        <f t="shared" ref="O1285:O1348" ca="1" si="209">IF((M1284-M1285)&lt;0,(M1285-M1284),0)</f>
        <v>0</v>
      </c>
      <c r="P1285" s="113">
        <f t="shared" ca="1" si="203"/>
        <v>37.988658816568062</v>
      </c>
      <c r="Q1285" s="114">
        <f t="shared" ca="1" si="204"/>
        <v>0</v>
      </c>
    </row>
    <row r="1286" spans="1:17" x14ac:dyDescent="0.75">
      <c r="A1286" t="s">
        <v>1350</v>
      </c>
      <c r="B1286" t="s">
        <v>10110</v>
      </c>
      <c r="G1286" s="14">
        <v>1284</v>
      </c>
      <c r="H1286" s="14">
        <f t="shared" ca="1" si="200"/>
        <v>247.94</v>
      </c>
      <c r="I1286" s="117">
        <f t="shared" ca="1" si="201"/>
        <v>54.546799999999998</v>
      </c>
      <c r="J1286" s="113">
        <f t="shared" ca="1" si="202"/>
        <v>63.794378698224854</v>
      </c>
      <c r="K1286" s="14">
        <f t="shared" ca="1" si="205"/>
        <v>0</v>
      </c>
      <c r="L1286" s="113">
        <f t="shared" ca="1" si="206"/>
        <v>-9.2475786982248565</v>
      </c>
      <c r="M1286" s="113">
        <f t="shared" ca="1" si="207"/>
        <v>0</v>
      </c>
      <c r="N1286" s="113">
        <f t="shared" ca="1" si="208"/>
        <v>0</v>
      </c>
      <c r="O1286" s="14">
        <f t="shared" ca="1" si="209"/>
        <v>0</v>
      </c>
      <c r="P1286" s="113">
        <f t="shared" ca="1" si="203"/>
        <v>9.2475786982248565</v>
      </c>
      <c r="Q1286" s="114">
        <f t="shared" ca="1" si="204"/>
        <v>0</v>
      </c>
    </row>
    <row r="1287" spans="1:17" x14ac:dyDescent="0.75">
      <c r="A1287" t="s">
        <v>1351</v>
      </c>
      <c r="B1287" t="s">
        <v>10111</v>
      </c>
      <c r="G1287" s="14">
        <v>1285</v>
      </c>
      <c r="H1287" s="14">
        <f t="shared" ca="1" si="200"/>
        <v>318.51100000000002</v>
      </c>
      <c r="I1287" s="117">
        <f t="shared" ca="1" si="201"/>
        <v>70.072420000000008</v>
      </c>
      <c r="J1287" s="113">
        <f t="shared" ca="1" si="202"/>
        <v>65.874630177514803</v>
      </c>
      <c r="K1287" s="14">
        <f t="shared" ca="1" si="205"/>
        <v>4.1977898224852055</v>
      </c>
      <c r="L1287" s="113">
        <f t="shared" ca="1" si="206"/>
        <v>4.1977898224852055</v>
      </c>
      <c r="M1287" s="113">
        <f t="shared" ca="1" si="207"/>
        <v>4.1977898224852055</v>
      </c>
      <c r="N1287" s="113">
        <f t="shared" ca="1" si="208"/>
        <v>0</v>
      </c>
      <c r="O1287" s="14">
        <f t="shared" ca="1" si="209"/>
        <v>4.1977898224852055</v>
      </c>
      <c r="P1287" s="113">
        <f t="shared" ca="1" si="203"/>
        <v>0</v>
      </c>
      <c r="Q1287" s="114">
        <f t="shared" ca="1" si="204"/>
        <v>0</v>
      </c>
    </row>
    <row r="1288" spans="1:17" x14ac:dyDescent="0.75">
      <c r="A1288" t="s">
        <v>1352</v>
      </c>
      <c r="B1288" t="s">
        <v>10112</v>
      </c>
      <c r="G1288" s="14">
        <v>1286</v>
      </c>
      <c r="H1288" s="14">
        <f t="shared" ca="1" si="200"/>
        <v>323.02800000000002</v>
      </c>
      <c r="I1288" s="117">
        <f t="shared" ca="1" si="201"/>
        <v>71.066160000000011</v>
      </c>
      <c r="J1288" s="113">
        <f t="shared" ca="1" si="202"/>
        <v>69.341715976331372</v>
      </c>
      <c r="K1288" s="14">
        <f t="shared" ca="1" si="205"/>
        <v>1.7244440236686387</v>
      </c>
      <c r="L1288" s="113">
        <f t="shared" ca="1" si="206"/>
        <v>1.7244440236686387</v>
      </c>
      <c r="M1288" s="113">
        <f t="shared" ca="1" si="207"/>
        <v>5.9222338461538442</v>
      </c>
      <c r="N1288" s="113">
        <f t="shared" ca="1" si="208"/>
        <v>0</v>
      </c>
      <c r="O1288" s="14">
        <f t="shared" ca="1" si="209"/>
        <v>1.7244440236686387</v>
      </c>
      <c r="P1288" s="113">
        <f t="shared" ca="1" si="203"/>
        <v>0</v>
      </c>
      <c r="Q1288" s="114">
        <f t="shared" ca="1" si="204"/>
        <v>0</v>
      </c>
    </row>
    <row r="1289" spans="1:17" x14ac:dyDescent="0.75">
      <c r="A1289" t="s">
        <v>1353</v>
      </c>
      <c r="B1289" t="s">
        <v>10113</v>
      </c>
      <c r="G1289" s="14">
        <v>1287</v>
      </c>
      <c r="H1289" s="14">
        <f t="shared" ca="1" si="200"/>
        <v>276</v>
      </c>
      <c r="I1289" s="117">
        <f t="shared" ca="1" si="201"/>
        <v>60.72</v>
      </c>
      <c r="J1289" s="113">
        <f t="shared" ca="1" si="202"/>
        <v>70.728550295858</v>
      </c>
      <c r="K1289" s="14">
        <f t="shared" ca="1" si="205"/>
        <v>0</v>
      </c>
      <c r="L1289" s="113">
        <f t="shared" ca="1" si="206"/>
        <v>-10.008550295858001</v>
      </c>
      <c r="M1289" s="113">
        <f t="shared" ca="1" si="207"/>
        <v>0</v>
      </c>
      <c r="N1289" s="113">
        <f t="shared" ca="1" si="208"/>
        <v>5.9222338461538442</v>
      </c>
      <c r="O1289" s="14">
        <f t="shared" ca="1" si="209"/>
        <v>0</v>
      </c>
      <c r="P1289" s="113">
        <f t="shared" ca="1" si="203"/>
        <v>4.0863164497041566</v>
      </c>
      <c r="Q1289" s="114">
        <f t="shared" ca="1" si="204"/>
        <v>0</v>
      </c>
    </row>
    <row r="1290" spans="1:17" x14ac:dyDescent="0.75">
      <c r="A1290" t="s">
        <v>1354</v>
      </c>
      <c r="B1290" t="s">
        <v>10114</v>
      </c>
      <c r="G1290" s="14">
        <v>1288</v>
      </c>
      <c r="H1290" s="14">
        <f t="shared" ca="1" si="200"/>
        <v>153.90700000000001</v>
      </c>
      <c r="I1290" s="117">
        <f t="shared" ca="1" si="201"/>
        <v>33.859540000000003</v>
      </c>
      <c r="J1290" s="113">
        <f t="shared" ca="1" si="202"/>
        <v>71.421967455621314</v>
      </c>
      <c r="K1290" s="14">
        <f t="shared" ca="1" si="205"/>
        <v>0</v>
      </c>
      <c r="L1290" s="113">
        <f t="shared" ca="1" si="206"/>
        <v>-37.562427455621311</v>
      </c>
      <c r="M1290" s="113">
        <f t="shared" ca="1" si="207"/>
        <v>0</v>
      </c>
      <c r="N1290" s="113">
        <f t="shared" ca="1" si="208"/>
        <v>0</v>
      </c>
      <c r="O1290" s="14">
        <f t="shared" ca="1" si="209"/>
        <v>0</v>
      </c>
      <c r="P1290" s="113">
        <f t="shared" ca="1" si="203"/>
        <v>37.562427455621311</v>
      </c>
      <c r="Q1290" s="114">
        <f t="shared" ca="1" si="204"/>
        <v>0</v>
      </c>
    </row>
    <row r="1291" spans="1:17" x14ac:dyDescent="0.75">
      <c r="A1291" t="s">
        <v>1355</v>
      </c>
      <c r="B1291" t="s">
        <v>10115</v>
      </c>
      <c r="G1291" s="14">
        <v>1289</v>
      </c>
      <c r="H1291" s="14">
        <f t="shared" ca="1" si="200"/>
        <v>22.2</v>
      </c>
      <c r="I1291" s="117">
        <f t="shared" ca="1" si="201"/>
        <v>4.8839999999999995</v>
      </c>
      <c r="J1291" s="113">
        <f t="shared" ca="1" si="202"/>
        <v>72.808801775147941</v>
      </c>
      <c r="K1291" s="14">
        <f t="shared" ca="1" si="205"/>
        <v>0</v>
      </c>
      <c r="L1291" s="113">
        <f t="shared" ca="1" si="206"/>
        <v>-67.924801775147941</v>
      </c>
      <c r="M1291" s="113">
        <f t="shared" ca="1" si="207"/>
        <v>0</v>
      </c>
      <c r="N1291" s="113">
        <f t="shared" ca="1" si="208"/>
        <v>0</v>
      </c>
      <c r="O1291" s="14">
        <f t="shared" ca="1" si="209"/>
        <v>0</v>
      </c>
      <c r="P1291" s="113">
        <f t="shared" ca="1" si="203"/>
        <v>67.924801775147941</v>
      </c>
      <c r="Q1291" s="114">
        <f t="shared" ca="1" si="204"/>
        <v>0</v>
      </c>
    </row>
    <row r="1292" spans="1:17" x14ac:dyDescent="0.75">
      <c r="A1292" t="s">
        <v>1356</v>
      </c>
      <c r="B1292" t="s">
        <v>10116</v>
      </c>
      <c r="G1292" s="14">
        <v>1290</v>
      </c>
      <c r="H1292" s="14">
        <f t="shared" ca="1" si="200"/>
        <v>0</v>
      </c>
      <c r="I1292" s="117">
        <f t="shared" ca="1" si="201"/>
        <v>0</v>
      </c>
      <c r="J1292" s="113">
        <f t="shared" ca="1" si="202"/>
        <v>58.940458579881664</v>
      </c>
      <c r="K1292" s="14">
        <f t="shared" ca="1" si="205"/>
        <v>0</v>
      </c>
      <c r="L1292" s="113">
        <f t="shared" ca="1" si="206"/>
        <v>-58.940458579881664</v>
      </c>
      <c r="M1292" s="113">
        <f t="shared" ca="1" si="207"/>
        <v>0</v>
      </c>
      <c r="N1292" s="113">
        <f t="shared" ca="1" si="208"/>
        <v>0</v>
      </c>
      <c r="O1292" s="14">
        <f t="shared" ca="1" si="209"/>
        <v>0</v>
      </c>
      <c r="P1292" s="113">
        <f t="shared" ca="1" si="203"/>
        <v>58.940458579881664</v>
      </c>
      <c r="Q1292" s="114">
        <f t="shared" ca="1" si="204"/>
        <v>0</v>
      </c>
    </row>
    <row r="1293" spans="1:17" x14ac:dyDescent="0.75">
      <c r="A1293" t="s">
        <v>1357</v>
      </c>
      <c r="B1293" t="s">
        <v>10117</v>
      </c>
      <c r="G1293" s="14">
        <v>1291</v>
      </c>
      <c r="H1293" s="14">
        <f t="shared" ca="1" si="200"/>
        <v>0</v>
      </c>
      <c r="I1293" s="117">
        <f t="shared" ca="1" si="201"/>
        <v>0</v>
      </c>
      <c r="J1293" s="113">
        <f t="shared" ca="1" si="202"/>
        <v>48.539201183431956</v>
      </c>
      <c r="K1293" s="14">
        <f t="shared" ca="1" si="205"/>
        <v>0</v>
      </c>
      <c r="L1293" s="113">
        <f t="shared" ca="1" si="206"/>
        <v>-48.539201183431956</v>
      </c>
      <c r="M1293" s="113">
        <f t="shared" ca="1" si="207"/>
        <v>0</v>
      </c>
      <c r="N1293" s="113">
        <f t="shared" ca="1" si="208"/>
        <v>0</v>
      </c>
      <c r="O1293" s="14">
        <f t="shared" ca="1" si="209"/>
        <v>0</v>
      </c>
      <c r="P1293" s="113">
        <f t="shared" ca="1" si="203"/>
        <v>48.539201183431956</v>
      </c>
      <c r="Q1293" s="114">
        <f t="shared" ca="1" si="204"/>
        <v>0</v>
      </c>
    </row>
    <row r="1294" spans="1:17" x14ac:dyDescent="0.75">
      <c r="A1294" t="s">
        <v>1358</v>
      </c>
      <c r="B1294" t="s">
        <v>10118</v>
      </c>
      <c r="G1294" s="14">
        <v>1292</v>
      </c>
      <c r="H1294" s="14">
        <f t="shared" ca="1" si="200"/>
        <v>0</v>
      </c>
      <c r="I1294" s="117">
        <f t="shared" ca="1" si="201"/>
        <v>0</v>
      </c>
      <c r="J1294" s="113">
        <f t="shared" ca="1" si="202"/>
        <v>38.137943786982255</v>
      </c>
      <c r="K1294" s="14">
        <f t="shared" ca="1" si="205"/>
        <v>0</v>
      </c>
      <c r="L1294" s="113">
        <f t="shared" ca="1" si="206"/>
        <v>-38.137943786982255</v>
      </c>
      <c r="M1294" s="113">
        <f t="shared" ca="1" si="207"/>
        <v>0</v>
      </c>
      <c r="N1294" s="113">
        <f t="shared" ca="1" si="208"/>
        <v>0</v>
      </c>
      <c r="O1294" s="14">
        <f t="shared" ca="1" si="209"/>
        <v>0</v>
      </c>
      <c r="P1294" s="113">
        <f t="shared" ca="1" si="203"/>
        <v>38.137943786982255</v>
      </c>
      <c r="Q1294" s="114">
        <f t="shared" ca="1" si="204"/>
        <v>0</v>
      </c>
    </row>
    <row r="1295" spans="1:17" x14ac:dyDescent="0.75">
      <c r="A1295" t="s">
        <v>1359</v>
      </c>
      <c r="B1295" t="s">
        <v>10119</v>
      </c>
      <c r="G1295" s="14">
        <v>1293</v>
      </c>
      <c r="H1295" s="14">
        <f t="shared" ca="1" si="200"/>
        <v>0</v>
      </c>
      <c r="I1295" s="117">
        <f t="shared" ca="1" si="201"/>
        <v>0</v>
      </c>
      <c r="J1295" s="113">
        <f t="shared" ca="1" si="202"/>
        <v>24.269600591715978</v>
      </c>
      <c r="K1295" s="14">
        <f t="shared" ca="1" si="205"/>
        <v>0</v>
      </c>
      <c r="L1295" s="113">
        <f t="shared" ca="1" si="206"/>
        <v>-24.269600591715978</v>
      </c>
      <c r="M1295" s="113">
        <f t="shared" ca="1" si="207"/>
        <v>0</v>
      </c>
      <c r="N1295" s="113">
        <f t="shared" ca="1" si="208"/>
        <v>0</v>
      </c>
      <c r="O1295" s="14">
        <f t="shared" ca="1" si="209"/>
        <v>0</v>
      </c>
      <c r="P1295" s="113">
        <f t="shared" ca="1" si="203"/>
        <v>24.269600591715978</v>
      </c>
      <c r="Q1295" s="114">
        <f t="shared" ca="1" si="204"/>
        <v>0</v>
      </c>
    </row>
    <row r="1296" spans="1:17" x14ac:dyDescent="0.75">
      <c r="A1296" t="s">
        <v>1360</v>
      </c>
      <c r="B1296" t="s">
        <v>10120</v>
      </c>
      <c r="G1296" s="14">
        <v>1294</v>
      </c>
      <c r="H1296" s="14">
        <f t="shared" ca="1" si="200"/>
        <v>0</v>
      </c>
      <c r="I1296" s="117">
        <f t="shared" ca="1" si="201"/>
        <v>0</v>
      </c>
      <c r="J1296" s="113">
        <f t="shared" ca="1" si="202"/>
        <v>13.868343195266274</v>
      </c>
      <c r="K1296" s="14">
        <f t="shared" ca="1" si="205"/>
        <v>0</v>
      </c>
      <c r="L1296" s="113">
        <f t="shared" ca="1" si="206"/>
        <v>-13.868343195266274</v>
      </c>
      <c r="M1296" s="113">
        <f t="shared" ca="1" si="207"/>
        <v>0</v>
      </c>
      <c r="N1296" s="113">
        <f t="shared" ca="1" si="208"/>
        <v>0</v>
      </c>
      <c r="O1296" s="14">
        <f t="shared" ca="1" si="209"/>
        <v>0</v>
      </c>
      <c r="P1296" s="113">
        <f t="shared" ca="1" si="203"/>
        <v>13.868343195266274</v>
      </c>
      <c r="Q1296" s="114">
        <f t="shared" ca="1" si="204"/>
        <v>0</v>
      </c>
    </row>
    <row r="1297" spans="1:17" x14ac:dyDescent="0.75">
      <c r="A1297" t="s">
        <v>1361</v>
      </c>
      <c r="B1297" t="s">
        <v>10121</v>
      </c>
      <c r="G1297" s="14">
        <v>1295</v>
      </c>
      <c r="H1297" s="14">
        <f t="shared" ca="1" si="200"/>
        <v>0</v>
      </c>
      <c r="I1297" s="117">
        <f t="shared" ca="1" si="201"/>
        <v>0</v>
      </c>
      <c r="J1297" s="113">
        <f t="shared" ca="1" si="202"/>
        <v>13.868343195266274</v>
      </c>
      <c r="K1297" s="14">
        <f t="shared" ca="1" si="205"/>
        <v>0</v>
      </c>
      <c r="L1297" s="113">
        <f t="shared" ca="1" si="206"/>
        <v>-13.868343195266274</v>
      </c>
      <c r="M1297" s="113">
        <f t="shared" ca="1" si="207"/>
        <v>0</v>
      </c>
      <c r="N1297" s="113">
        <f t="shared" ca="1" si="208"/>
        <v>0</v>
      </c>
      <c r="O1297" s="14">
        <f t="shared" ca="1" si="209"/>
        <v>0</v>
      </c>
      <c r="P1297" s="113">
        <f t="shared" ca="1" si="203"/>
        <v>13.868343195266274</v>
      </c>
      <c r="Q1297" s="114">
        <f t="shared" ca="1" si="204"/>
        <v>0</v>
      </c>
    </row>
    <row r="1298" spans="1:17" x14ac:dyDescent="0.75">
      <c r="A1298" t="s">
        <v>1362</v>
      </c>
      <c r="B1298" t="s">
        <v>10122</v>
      </c>
      <c r="G1298" s="14">
        <v>1296</v>
      </c>
      <c r="H1298" s="14">
        <f t="shared" ca="1" si="200"/>
        <v>0</v>
      </c>
      <c r="I1298" s="117">
        <f t="shared" ca="1" si="201"/>
        <v>0</v>
      </c>
      <c r="J1298" s="113">
        <f t="shared" ca="1" si="202"/>
        <v>13.868343195266274</v>
      </c>
      <c r="K1298" s="14">
        <f t="shared" ca="1" si="205"/>
        <v>0</v>
      </c>
      <c r="L1298" s="113">
        <f t="shared" ca="1" si="206"/>
        <v>-13.868343195266274</v>
      </c>
      <c r="M1298" s="113">
        <f t="shared" ca="1" si="207"/>
        <v>0</v>
      </c>
      <c r="N1298" s="113">
        <f t="shared" ca="1" si="208"/>
        <v>0</v>
      </c>
      <c r="O1298" s="14">
        <f t="shared" ca="1" si="209"/>
        <v>0</v>
      </c>
      <c r="P1298" s="113">
        <f t="shared" ca="1" si="203"/>
        <v>13.868343195266274</v>
      </c>
      <c r="Q1298" s="114">
        <f t="shared" ca="1" si="204"/>
        <v>0</v>
      </c>
    </row>
    <row r="1299" spans="1:17" x14ac:dyDescent="0.75">
      <c r="A1299" t="s">
        <v>1363</v>
      </c>
      <c r="B1299" t="s">
        <v>10123</v>
      </c>
      <c r="G1299" s="14">
        <v>1297</v>
      </c>
      <c r="H1299" s="14">
        <f t="shared" ca="1" si="200"/>
        <v>0</v>
      </c>
      <c r="I1299" s="117">
        <f t="shared" ca="1" si="201"/>
        <v>0</v>
      </c>
      <c r="J1299" s="113">
        <f t="shared" ca="1" si="202"/>
        <v>13.868343195266274</v>
      </c>
      <c r="K1299" s="14">
        <f t="shared" ca="1" si="205"/>
        <v>0</v>
      </c>
      <c r="L1299" s="113">
        <f t="shared" ca="1" si="206"/>
        <v>-13.868343195266274</v>
      </c>
      <c r="M1299" s="113">
        <f t="shared" ca="1" si="207"/>
        <v>0</v>
      </c>
      <c r="N1299" s="113">
        <f t="shared" ca="1" si="208"/>
        <v>0</v>
      </c>
      <c r="O1299" s="14">
        <f t="shared" ca="1" si="209"/>
        <v>0</v>
      </c>
      <c r="P1299" s="113">
        <f t="shared" ca="1" si="203"/>
        <v>13.868343195266274</v>
      </c>
      <c r="Q1299" s="114">
        <f t="shared" ca="1" si="204"/>
        <v>0</v>
      </c>
    </row>
    <row r="1300" spans="1:17" x14ac:dyDescent="0.75">
      <c r="A1300" t="s">
        <v>1364</v>
      </c>
      <c r="B1300" t="s">
        <v>10124</v>
      </c>
      <c r="G1300" s="14">
        <v>1298</v>
      </c>
      <c r="H1300" s="14">
        <f t="shared" ca="1" si="200"/>
        <v>0</v>
      </c>
      <c r="I1300" s="117">
        <f t="shared" ca="1" si="201"/>
        <v>0</v>
      </c>
      <c r="J1300" s="113">
        <f t="shared" ca="1" si="202"/>
        <v>13.868343195266274</v>
      </c>
      <c r="K1300" s="14">
        <f t="shared" ca="1" si="205"/>
        <v>0</v>
      </c>
      <c r="L1300" s="113">
        <f t="shared" ca="1" si="206"/>
        <v>-13.868343195266274</v>
      </c>
      <c r="M1300" s="113">
        <f t="shared" ca="1" si="207"/>
        <v>0</v>
      </c>
      <c r="N1300" s="113">
        <f t="shared" ca="1" si="208"/>
        <v>0</v>
      </c>
      <c r="O1300" s="14">
        <f t="shared" ca="1" si="209"/>
        <v>0</v>
      </c>
      <c r="P1300" s="113">
        <f t="shared" ca="1" si="203"/>
        <v>13.868343195266274</v>
      </c>
      <c r="Q1300" s="114">
        <f t="shared" ca="1" si="204"/>
        <v>0</v>
      </c>
    </row>
    <row r="1301" spans="1:17" x14ac:dyDescent="0.75">
      <c r="A1301" t="s">
        <v>1365</v>
      </c>
      <c r="B1301" t="s">
        <v>10125</v>
      </c>
      <c r="G1301" s="14">
        <v>1299</v>
      </c>
      <c r="H1301" s="14">
        <f t="shared" ca="1" si="200"/>
        <v>0</v>
      </c>
      <c r="I1301" s="117">
        <f t="shared" ca="1" si="201"/>
        <v>0</v>
      </c>
      <c r="J1301" s="113">
        <f t="shared" ca="1" si="202"/>
        <v>13.868343195266274</v>
      </c>
      <c r="K1301" s="14">
        <f t="shared" ca="1" si="205"/>
        <v>0</v>
      </c>
      <c r="L1301" s="113">
        <f t="shared" ca="1" si="206"/>
        <v>-13.868343195266274</v>
      </c>
      <c r="M1301" s="113">
        <f t="shared" ca="1" si="207"/>
        <v>0</v>
      </c>
      <c r="N1301" s="113">
        <f t="shared" ca="1" si="208"/>
        <v>0</v>
      </c>
      <c r="O1301" s="14">
        <f t="shared" ca="1" si="209"/>
        <v>0</v>
      </c>
      <c r="P1301" s="113">
        <f t="shared" ca="1" si="203"/>
        <v>13.868343195266274</v>
      </c>
      <c r="Q1301" s="114">
        <f t="shared" ca="1" si="204"/>
        <v>0</v>
      </c>
    </row>
    <row r="1302" spans="1:17" x14ac:dyDescent="0.75">
      <c r="A1302" t="s">
        <v>1366</v>
      </c>
      <c r="B1302" t="s">
        <v>10126</v>
      </c>
      <c r="G1302" s="14">
        <v>1300</v>
      </c>
      <c r="H1302" s="14">
        <f t="shared" ca="1" si="200"/>
        <v>0</v>
      </c>
      <c r="I1302" s="117">
        <f t="shared" ca="1" si="201"/>
        <v>0</v>
      </c>
      <c r="J1302" s="113">
        <f t="shared" ca="1" si="202"/>
        <v>13.868343195266274</v>
      </c>
      <c r="K1302" s="14">
        <f t="shared" ca="1" si="205"/>
        <v>0</v>
      </c>
      <c r="L1302" s="113">
        <f t="shared" ca="1" si="206"/>
        <v>-13.868343195266274</v>
      </c>
      <c r="M1302" s="113">
        <f t="shared" ca="1" si="207"/>
        <v>0</v>
      </c>
      <c r="N1302" s="113">
        <f t="shared" ca="1" si="208"/>
        <v>0</v>
      </c>
      <c r="O1302" s="14">
        <f t="shared" ca="1" si="209"/>
        <v>0</v>
      </c>
      <c r="P1302" s="113">
        <f t="shared" ca="1" si="203"/>
        <v>13.868343195266274</v>
      </c>
      <c r="Q1302" s="114">
        <f t="shared" ca="1" si="204"/>
        <v>0</v>
      </c>
    </row>
    <row r="1303" spans="1:17" x14ac:dyDescent="0.75">
      <c r="A1303" t="s">
        <v>1367</v>
      </c>
      <c r="B1303" t="s">
        <v>10127</v>
      </c>
      <c r="G1303" s="14">
        <v>1301</v>
      </c>
      <c r="H1303" s="14">
        <f t="shared" ca="1" si="200"/>
        <v>0</v>
      </c>
      <c r="I1303" s="117">
        <f t="shared" ca="1" si="201"/>
        <v>0</v>
      </c>
      <c r="J1303" s="113">
        <f t="shared" ca="1" si="202"/>
        <v>13.868343195266274</v>
      </c>
      <c r="K1303" s="14">
        <f t="shared" ca="1" si="205"/>
        <v>0</v>
      </c>
      <c r="L1303" s="113">
        <f t="shared" ca="1" si="206"/>
        <v>-13.868343195266274</v>
      </c>
      <c r="M1303" s="113">
        <f t="shared" ca="1" si="207"/>
        <v>0</v>
      </c>
      <c r="N1303" s="113">
        <f t="shared" ca="1" si="208"/>
        <v>0</v>
      </c>
      <c r="O1303" s="14">
        <f t="shared" ca="1" si="209"/>
        <v>0</v>
      </c>
      <c r="P1303" s="113">
        <f t="shared" ca="1" si="203"/>
        <v>13.868343195266274</v>
      </c>
      <c r="Q1303" s="114">
        <f t="shared" ca="1" si="204"/>
        <v>0</v>
      </c>
    </row>
    <row r="1304" spans="1:17" x14ac:dyDescent="0.75">
      <c r="A1304" t="s">
        <v>1368</v>
      </c>
      <c r="B1304" t="s">
        <v>10128</v>
      </c>
      <c r="G1304" s="14">
        <v>1302</v>
      </c>
      <c r="H1304" s="14">
        <f t="shared" ca="1" si="200"/>
        <v>0</v>
      </c>
      <c r="I1304" s="117">
        <f t="shared" ca="1" si="201"/>
        <v>0</v>
      </c>
      <c r="J1304" s="113">
        <f t="shared" ca="1" si="202"/>
        <v>13.868343195266274</v>
      </c>
      <c r="K1304" s="14">
        <f t="shared" ca="1" si="205"/>
        <v>0</v>
      </c>
      <c r="L1304" s="113">
        <f t="shared" ca="1" si="206"/>
        <v>-13.868343195266274</v>
      </c>
      <c r="M1304" s="113">
        <f t="shared" ca="1" si="207"/>
        <v>0</v>
      </c>
      <c r="N1304" s="113">
        <f t="shared" ca="1" si="208"/>
        <v>0</v>
      </c>
      <c r="O1304" s="14">
        <f t="shared" ca="1" si="209"/>
        <v>0</v>
      </c>
      <c r="P1304" s="113">
        <f t="shared" ca="1" si="203"/>
        <v>13.868343195266274</v>
      </c>
      <c r="Q1304" s="114">
        <f t="shared" ca="1" si="204"/>
        <v>0</v>
      </c>
    </row>
    <row r="1305" spans="1:17" x14ac:dyDescent="0.75">
      <c r="A1305" t="s">
        <v>1369</v>
      </c>
      <c r="B1305" t="s">
        <v>10129</v>
      </c>
      <c r="G1305" s="14">
        <v>1303</v>
      </c>
      <c r="H1305" s="14">
        <f t="shared" ca="1" si="200"/>
        <v>0.95299999999999996</v>
      </c>
      <c r="I1305" s="117">
        <f t="shared" ca="1" si="201"/>
        <v>0.20965999999999999</v>
      </c>
      <c r="J1305" s="113">
        <f t="shared" ca="1" si="202"/>
        <v>13.868343195266274</v>
      </c>
      <c r="K1305" s="14">
        <f t="shared" ca="1" si="205"/>
        <v>0</v>
      </c>
      <c r="L1305" s="113">
        <f t="shared" ca="1" si="206"/>
        <v>-13.658683195266274</v>
      </c>
      <c r="M1305" s="113">
        <f t="shared" ca="1" si="207"/>
        <v>0</v>
      </c>
      <c r="N1305" s="113">
        <f t="shared" ca="1" si="208"/>
        <v>0</v>
      </c>
      <c r="O1305" s="14">
        <f t="shared" ca="1" si="209"/>
        <v>0</v>
      </c>
      <c r="P1305" s="113">
        <f t="shared" ca="1" si="203"/>
        <v>13.658683195266274</v>
      </c>
      <c r="Q1305" s="114">
        <f t="shared" ca="1" si="204"/>
        <v>0</v>
      </c>
    </row>
    <row r="1306" spans="1:17" x14ac:dyDescent="0.75">
      <c r="A1306" t="s">
        <v>1370</v>
      </c>
      <c r="B1306" t="s">
        <v>10130</v>
      </c>
      <c r="G1306" s="14">
        <v>1304</v>
      </c>
      <c r="H1306" s="14">
        <f t="shared" ca="1" si="200"/>
        <v>18.826000000000001</v>
      </c>
      <c r="I1306" s="117">
        <f t="shared" ca="1" si="201"/>
        <v>4.1417200000000003</v>
      </c>
      <c r="J1306" s="113">
        <f t="shared" ca="1" si="202"/>
        <v>13.868343195266274</v>
      </c>
      <c r="K1306" s="14">
        <f t="shared" ca="1" si="205"/>
        <v>0</v>
      </c>
      <c r="L1306" s="113">
        <f t="shared" ca="1" si="206"/>
        <v>-9.7266231952662743</v>
      </c>
      <c r="M1306" s="113">
        <f t="shared" ca="1" si="207"/>
        <v>0</v>
      </c>
      <c r="N1306" s="113">
        <f t="shared" ca="1" si="208"/>
        <v>0</v>
      </c>
      <c r="O1306" s="14">
        <f t="shared" ca="1" si="209"/>
        <v>0</v>
      </c>
      <c r="P1306" s="113">
        <f t="shared" ca="1" si="203"/>
        <v>9.7266231952662743</v>
      </c>
      <c r="Q1306" s="114">
        <f t="shared" ca="1" si="204"/>
        <v>0</v>
      </c>
    </row>
    <row r="1307" spans="1:17" x14ac:dyDescent="0.75">
      <c r="A1307" t="s">
        <v>1371</v>
      </c>
      <c r="B1307" t="s">
        <v>10131</v>
      </c>
      <c r="G1307" s="14">
        <v>1305</v>
      </c>
      <c r="H1307" s="14">
        <f t="shared" ca="1" si="200"/>
        <v>48.121000000000002</v>
      </c>
      <c r="I1307" s="117">
        <f t="shared" ca="1" si="201"/>
        <v>10.58662</v>
      </c>
      <c r="J1307" s="113">
        <f t="shared" ca="1" si="202"/>
        <v>13.868343195266274</v>
      </c>
      <c r="K1307" s="14">
        <f t="shared" ca="1" si="205"/>
        <v>0</v>
      </c>
      <c r="L1307" s="113">
        <f t="shared" ca="1" si="206"/>
        <v>-3.2817231952662738</v>
      </c>
      <c r="M1307" s="113">
        <f t="shared" ca="1" si="207"/>
        <v>0</v>
      </c>
      <c r="N1307" s="113">
        <f t="shared" ca="1" si="208"/>
        <v>0</v>
      </c>
      <c r="O1307" s="14">
        <f t="shared" ca="1" si="209"/>
        <v>0</v>
      </c>
      <c r="P1307" s="113">
        <f t="shared" ca="1" si="203"/>
        <v>3.2817231952662738</v>
      </c>
      <c r="Q1307" s="114">
        <f t="shared" ca="1" si="204"/>
        <v>0</v>
      </c>
    </row>
    <row r="1308" spans="1:17" x14ac:dyDescent="0.75">
      <c r="A1308" t="s">
        <v>1372</v>
      </c>
      <c r="B1308" t="s">
        <v>10132</v>
      </c>
      <c r="G1308" s="14">
        <v>1306</v>
      </c>
      <c r="H1308" s="14">
        <f t="shared" ca="1" si="200"/>
        <v>56.633000000000003</v>
      </c>
      <c r="I1308" s="117">
        <f t="shared" ca="1" si="201"/>
        <v>12.45926</v>
      </c>
      <c r="J1308" s="113">
        <f t="shared" ca="1" si="202"/>
        <v>13.868343195266274</v>
      </c>
      <c r="K1308" s="14">
        <f t="shared" ca="1" si="205"/>
        <v>0</v>
      </c>
      <c r="L1308" s="113">
        <f t="shared" ca="1" si="206"/>
        <v>-1.4090831952662732</v>
      </c>
      <c r="M1308" s="113">
        <f t="shared" ca="1" si="207"/>
        <v>0</v>
      </c>
      <c r="N1308" s="113">
        <f t="shared" ca="1" si="208"/>
        <v>0</v>
      </c>
      <c r="O1308" s="14">
        <f t="shared" ca="1" si="209"/>
        <v>0</v>
      </c>
      <c r="P1308" s="113">
        <f t="shared" ca="1" si="203"/>
        <v>1.4090831952662732</v>
      </c>
      <c r="Q1308" s="114">
        <f t="shared" ca="1" si="204"/>
        <v>0</v>
      </c>
    </row>
    <row r="1309" spans="1:17" x14ac:dyDescent="0.75">
      <c r="A1309" t="s">
        <v>1373</v>
      </c>
      <c r="B1309" t="s">
        <v>10133</v>
      </c>
      <c r="G1309" s="14">
        <v>1307</v>
      </c>
      <c r="H1309" s="14">
        <f t="shared" ca="1" si="200"/>
        <v>73.704999999999998</v>
      </c>
      <c r="I1309" s="117">
        <f t="shared" ca="1" si="201"/>
        <v>16.2151</v>
      </c>
      <c r="J1309" s="113">
        <f t="shared" ca="1" si="202"/>
        <v>13.868343195266274</v>
      </c>
      <c r="K1309" s="14">
        <f t="shared" ca="1" si="205"/>
        <v>2.3467568047337259</v>
      </c>
      <c r="L1309" s="113">
        <f t="shared" ca="1" si="206"/>
        <v>2.3467568047337259</v>
      </c>
      <c r="M1309" s="113">
        <f t="shared" ca="1" si="207"/>
        <v>2.3467568047337259</v>
      </c>
      <c r="N1309" s="113">
        <f t="shared" ca="1" si="208"/>
        <v>0</v>
      </c>
      <c r="O1309" s="14">
        <f t="shared" ca="1" si="209"/>
        <v>2.3467568047337259</v>
      </c>
      <c r="P1309" s="113">
        <f t="shared" ca="1" si="203"/>
        <v>0</v>
      </c>
      <c r="Q1309" s="114">
        <f t="shared" ca="1" si="204"/>
        <v>0</v>
      </c>
    </row>
    <row r="1310" spans="1:17" x14ac:dyDescent="0.75">
      <c r="A1310" t="s">
        <v>1374</v>
      </c>
      <c r="B1310" t="s">
        <v>10134</v>
      </c>
      <c r="G1310" s="14">
        <v>1308</v>
      </c>
      <c r="H1310" s="14">
        <f t="shared" ca="1" si="200"/>
        <v>81.488</v>
      </c>
      <c r="I1310" s="117">
        <f t="shared" ca="1" si="201"/>
        <v>17.92736</v>
      </c>
      <c r="J1310" s="113">
        <f t="shared" ca="1" si="202"/>
        <v>13.868343195266274</v>
      </c>
      <c r="K1310" s="14">
        <f t="shared" ca="1" si="205"/>
        <v>4.0590168047337265</v>
      </c>
      <c r="L1310" s="113">
        <f t="shared" ca="1" si="206"/>
        <v>4.0590168047337265</v>
      </c>
      <c r="M1310" s="113">
        <f t="shared" ca="1" si="207"/>
        <v>6.4057736094674524</v>
      </c>
      <c r="N1310" s="113">
        <f t="shared" ca="1" si="208"/>
        <v>0</v>
      </c>
      <c r="O1310" s="14">
        <f t="shared" ca="1" si="209"/>
        <v>4.0590168047337265</v>
      </c>
      <c r="P1310" s="113">
        <f t="shared" ca="1" si="203"/>
        <v>0</v>
      </c>
      <c r="Q1310" s="114">
        <f t="shared" ca="1" si="204"/>
        <v>0</v>
      </c>
    </row>
    <row r="1311" spans="1:17" x14ac:dyDescent="0.75">
      <c r="A1311" t="s">
        <v>1375</v>
      </c>
      <c r="B1311" t="s">
        <v>10135</v>
      </c>
      <c r="G1311" s="14">
        <v>1309</v>
      </c>
      <c r="H1311" s="14">
        <f t="shared" ca="1" si="200"/>
        <v>79.512</v>
      </c>
      <c r="I1311" s="117">
        <f t="shared" ca="1" si="201"/>
        <v>17.492640000000002</v>
      </c>
      <c r="J1311" s="113">
        <f t="shared" ca="1" si="202"/>
        <v>13.868343195266274</v>
      </c>
      <c r="K1311" s="14">
        <f t="shared" ca="1" si="205"/>
        <v>3.6242968047337278</v>
      </c>
      <c r="L1311" s="113">
        <f t="shared" ca="1" si="206"/>
        <v>3.6242968047337278</v>
      </c>
      <c r="M1311" s="113">
        <f t="shared" ca="1" si="207"/>
        <v>10.03007041420118</v>
      </c>
      <c r="N1311" s="113">
        <f t="shared" ca="1" si="208"/>
        <v>0</v>
      </c>
      <c r="O1311" s="14">
        <f t="shared" ca="1" si="209"/>
        <v>3.6242968047337278</v>
      </c>
      <c r="P1311" s="113">
        <f t="shared" ca="1" si="203"/>
        <v>0</v>
      </c>
      <c r="Q1311" s="114">
        <f t="shared" ca="1" si="204"/>
        <v>0</v>
      </c>
    </row>
    <row r="1312" spans="1:17" x14ac:dyDescent="0.75">
      <c r="A1312" t="s">
        <v>1376</v>
      </c>
      <c r="B1312" t="s">
        <v>10136</v>
      </c>
      <c r="G1312" s="14">
        <v>1310</v>
      </c>
      <c r="H1312" s="14">
        <f t="shared" ca="1" si="200"/>
        <v>68.959999999999994</v>
      </c>
      <c r="I1312" s="117">
        <f t="shared" ca="1" si="201"/>
        <v>15.171199999999999</v>
      </c>
      <c r="J1312" s="113">
        <f t="shared" ca="1" si="202"/>
        <v>13.868343195266274</v>
      </c>
      <c r="K1312" s="14">
        <f t="shared" ca="1" si="205"/>
        <v>1.3028568047337252</v>
      </c>
      <c r="L1312" s="113">
        <f t="shared" ca="1" si="206"/>
        <v>1.3028568047337252</v>
      </c>
      <c r="M1312" s="113">
        <f t="shared" ca="1" si="207"/>
        <v>11.332927218934906</v>
      </c>
      <c r="N1312" s="113">
        <f t="shared" ca="1" si="208"/>
        <v>0</v>
      </c>
      <c r="O1312" s="14">
        <f t="shared" ca="1" si="209"/>
        <v>1.3028568047337252</v>
      </c>
      <c r="P1312" s="113">
        <f t="shared" ca="1" si="203"/>
        <v>0</v>
      </c>
      <c r="Q1312" s="114">
        <f t="shared" ca="1" si="204"/>
        <v>0</v>
      </c>
    </row>
    <row r="1313" spans="1:17" x14ac:dyDescent="0.75">
      <c r="A1313" t="s">
        <v>1377</v>
      </c>
      <c r="B1313" t="s">
        <v>10137</v>
      </c>
      <c r="G1313" s="14">
        <v>1311</v>
      </c>
      <c r="H1313" s="14">
        <f t="shared" ca="1" si="200"/>
        <v>49.055999999999997</v>
      </c>
      <c r="I1313" s="117">
        <f t="shared" ca="1" si="201"/>
        <v>10.79232</v>
      </c>
      <c r="J1313" s="113">
        <f t="shared" ca="1" si="202"/>
        <v>13.868343195266274</v>
      </c>
      <c r="K1313" s="14">
        <f t="shared" ca="1" si="205"/>
        <v>0</v>
      </c>
      <c r="L1313" s="113">
        <f t="shared" ca="1" si="206"/>
        <v>-3.0760231952662735</v>
      </c>
      <c r="M1313" s="113">
        <f t="shared" ca="1" si="207"/>
        <v>8.256904023668632</v>
      </c>
      <c r="N1313" s="113">
        <f t="shared" ca="1" si="208"/>
        <v>3.0760231952662735</v>
      </c>
      <c r="O1313" s="14">
        <f t="shared" ca="1" si="209"/>
        <v>0</v>
      </c>
      <c r="P1313" s="113">
        <f t="shared" ca="1" si="203"/>
        <v>0</v>
      </c>
      <c r="Q1313" s="114">
        <f t="shared" ca="1" si="204"/>
        <v>0</v>
      </c>
    </row>
    <row r="1314" spans="1:17" x14ac:dyDescent="0.75">
      <c r="A1314" t="s">
        <v>1378</v>
      </c>
      <c r="B1314" t="s">
        <v>10138</v>
      </c>
      <c r="G1314" s="14">
        <v>1312</v>
      </c>
      <c r="H1314" s="14">
        <f t="shared" ca="1" si="200"/>
        <v>25.420999999999999</v>
      </c>
      <c r="I1314" s="117">
        <f t="shared" ca="1" si="201"/>
        <v>5.5926200000000001</v>
      </c>
      <c r="J1314" s="113">
        <f t="shared" ca="1" si="202"/>
        <v>13.868343195266274</v>
      </c>
      <c r="K1314" s="14">
        <f t="shared" ca="1" si="205"/>
        <v>0</v>
      </c>
      <c r="L1314" s="113">
        <f t="shared" ca="1" si="206"/>
        <v>-8.2757231952662735</v>
      </c>
      <c r="M1314" s="113">
        <f t="shared" ca="1" si="207"/>
        <v>0</v>
      </c>
      <c r="N1314" s="113">
        <f t="shared" ca="1" si="208"/>
        <v>8.256904023668632</v>
      </c>
      <c r="O1314" s="14">
        <f t="shared" ca="1" si="209"/>
        <v>0</v>
      </c>
      <c r="P1314" s="113">
        <f t="shared" ca="1" si="203"/>
        <v>1.8819171597641571E-2</v>
      </c>
      <c r="Q1314" s="114">
        <f t="shared" ca="1" si="204"/>
        <v>0</v>
      </c>
    </row>
    <row r="1315" spans="1:17" x14ac:dyDescent="0.75">
      <c r="A1315" t="s">
        <v>1379</v>
      </c>
      <c r="B1315" t="s">
        <v>10139</v>
      </c>
      <c r="G1315" s="14">
        <v>1313</v>
      </c>
      <c r="H1315" s="14">
        <f t="shared" ca="1" si="200"/>
        <v>4.694</v>
      </c>
      <c r="I1315" s="117">
        <f t="shared" ca="1" si="201"/>
        <v>1.03268</v>
      </c>
      <c r="J1315" s="113">
        <f t="shared" ca="1" si="202"/>
        <v>13.868343195266274</v>
      </c>
      <c r="K1315" s="14">
        <f t="shared" ca="1" si="205"/>
        <v>0</v>
      </c>
      <c r="L1315" s="113">
        <f t="shared" ca="1" si="206"/>
        <v>-12.835663195266275</v>
      </c>
      <c r="M1315" s="113">
        <f t="shared" ca="1" si="207"/>
        <v>0</v>
      </c>
      <c r="N1315" s="113">
        <f t="shared" ca="1" si="208"/>
        <v>0</v>
      </c>
      <c r="O1315" s="14">
        <f t="shared" ca="1" si="209"/>
        <v>0</v>
      </c>
      <c r="P1315" s="113">
        <f t="shared" ca="1" si="203"/>
        <v>12.835663195266275</v>
      </c>
      <c r="Q1315" s="114">
        <f t="shared" ca="1" si="204"/>
        <v>0</v>
      </c>
    </row>
    <row r="1316" spans="1:17" x14ac:dyDescent="0.75">
      <c r="A1316" t="s">
        <v>1380</v>
      </c>
      <c r="B1316" t="s">
        <v>10140</v>
      </c>
      <c r="G1316" s="14">
        <v>1314</v>
      </c>
      <c r="H1316" s="14">
        <f t="shared" ca="1" si="200"/>
        <v>0</v>
      </c>
      <c r="I1316" s="117">
        <f t="shared" ca="1" si="201"/>
        <v>0</v>
      </c>
      <c r="J1316" s="113">
        <f t="shared" ca="1" si="202"/>
        <v>13.868343195266274</v>
      </c>
      <c r="K1316" s="14">
        <f t="shared" ca="1" si="205"/>
        <v>0</v>
      </c>
      <c r="L1316" s="113">
        <f t="shared" ca="1" si="206"/>
        <v>-13.868343195266274</v>
      </c>
      <c r="M1316" s="113">
        <f t="shared" ca="1" si="207"/>
        <v>0</v>
      </c>
      <c r="N1316" s="113">
        <f t="shared" ca="1" si="208"/>
        <v>0</v>
      </c>
      <c r="O1316" s="14">
        <f t="shared" ca="1" si="209"/>
        <v>0</v>
      </c>
      <c r="P1316" s="113">
        <f t="shared" ca="1" si="203"/>
        <v>13.868343195266274</v>
      </c>
      <c r="Q1316" s="114">
        <f t="shared" ca="1" si="204"/>
        <v>0</v>
      </c>
    </row>
    <row r="1317" spans="1:17" x14ac:dyDescent="0.75">
      <c r="A1317" t="s">
        <v>1381</v>
      </c>
      <c r="B1317" t="s">
        <v>10141</v>
      </c>
      <c r="G1317" s="14">
        <v>1315</v>
      </c>
      <c r="H1317" s="14">
        <f t="shared" ca="1" si="200"/>
        <v>0</v>
      </c>
      <c r="I1317" s="117">
        <f t="shared" ca="1" si="201"/>
        <v>0</v>
      </c>
      <c r="J1317" s="113">
        <f t="shared" ca="1" si="202"/>
        <v>13.868343195266274</v>
      </c>
      <c r="K1317" s="14">
        <f t="shared" ca="1" si="205"/>
        <v>0</v>
      </c>
      <c r="L1317" s="113">
        <f t="shared" ca="1" si="206"/>
        <v>-13.868343195266274</v>
      </c>
      <c r="M1317" s="113">
        <f t="shared" ca="1" si="207"/>
        <v>0</v>
      </c>
      <c r="N1317" s="113">
        <f t="shared" ca="1" si="208"/>
        <v>0</v>
      </c>
      <c r="O1317" s="14">
        <f t="shared" ca="1" si="209"/>
        <v>0</v>
      </c>
      <c r="P1317" s="113">
        <f t="shared" ca="1" si="203"/>
        <v>13.868343195266274</v>
      </c>
      <c r="Q1317" s="114">
        <f t="shared" ca="1" si="204"/>
        <v>0</v>
      </c>
    </row>
    <row r="1318" spans="1:17" x14ac:dyDescent="0.75">
      <c r="A1318" t="s">
        <v>1382</v>
      </c>
      <c r="B1318" t="s">
        <v>10142</v>
      </c>
      <c r="G1318" s="14">
        <v>1316</v>
      </c>
      <c r="H1318" s="14">
        <f t="shared" ca="1" si="200"/>
        <v>0</v>
      </c>
      <c r="I1318" s="117">
        <f t="shared" ca="1" si="201"/>
        <v>0</v>
      </c>
      <c r="J1318" s="113">
        <f t="shared" ca="1" si="202"/>
        <v>13.868343195266274</v>
      </c>
      <c r="K1318" s="14">
        <f t="shared" ca="1" si="205"/>
        <v>0</v>
      </c>
      <c r="L1318" s="113">
        <f t="shared" ca="1" si="206"/>
        <v>-13.868343195266274</v>
      </c>
      <c r="M1318" s="113">
        <f t="shared" ca="1" si="207"/>
        <v>0</v>
      </c>
      <c r="N1318" s="113">
        <f t="shared" ca="1" si="208"/>
        <v>0</v>
      </c>
      <c r="O1318" s="14">
        <f t="shared" ca="1" si="209"/>
        <v>0</v>
      </c>
      <c r="P1318" s="113">
        <f t="shared" ca="1" si="203"/>
        <v>13.868343195266274</v>
      </c>
      <c r="Q1318" s="114">
        <f t="shared" ca="1" si="204"/>
        <v>0</v>
      </c>
    </row>
    <row r="1319" spans="1:17" x14ac:dyDescent="0.75">
      <c r="A1319" t="s">
        <v>1383</v>
      </c>
      <c r="B1319" t="s">
        <v>10143</v>
      </c>
      <c r="G1319" s="14">
        <v>1317</v>
      </c>
      <c r="H1319" s="14">
        <f t="shared" ca="1" si="200"/>
        <v>0</v>
      </c>
      <c r="I1319" s="117">
        <f t="shared" ca="1" si="201"/>
        <v>0</v>
      </c>
      <c r="J1319" s="113">
        <f t="shared" ca="1" si="202"/>
        <v>13.868343195266274</v>
      </c>
      <c r="K1319" s="14">
        <f t="shared" ca="1" si="205"/>
        <v>0</v>
      </c>
      <c r="L1319" s="113">
        <f t="shared" ca="1" si="206"/>
        <v>-13.868343195266274</v>
      </c>
      <c r="M1319" s="113">
        <f t="shared" ca="1" si="207"/>
        <v>0</v>
      </c>
      <c r="N1319" s="113">
        <f t="shared" ca="1" si="208"/>
        <v>0</v>
      </c>
      <c r="O1319" s="14">
        <f t="shared" ca="1" si="209"/>
        <v>0</v>
      </c>
      <c r="P1319" s="113">
        <f t="shared" ca="1" si="203"/>
        <v>13.868343195266274</v>
      </c>
      <c r="Q1319" s="114">
        <f t="shared" ca="1" si="204"/>
        <v>0</v>
      </c>
    </row>
    <row r="1320" spans="1:17" x14ac:dyDescent="0.75">
      <c r="A1320" t="s">
        <v>1384</v>
      </c>
      <c r="B1320" t="s">
        <v>10144</v>
      </c>
      <c r="G1320" s="14">
        <v>1318</v>
      </c>
      <c r="H1320" s="14">
        <f t="shared" ca="1" si="200"/>
        <v>0</v>
      </c>
      <c r="I1320" s="117">
        <f t="shared" ca="1" si="201"/>
        <v>0</v>
      </c>
      <c r="J1320" s="113">
        <f t="shared" ca="1" si="202"/>
        <v>13.868343195266274</v>
      </c>
      <c r="K1320" s="14">
        <f t="shared" ca="1" si="205"/>
        <v>0</v>
      </c>
      <c r="L1320" s="113">
        <f t="shared" ca="1" si="206"/>
        <v>-13.868343195266274</v>
      </c>
      <c r="M1320" s="113">
        <f t="shared" ca="1" si="207"/>
        <v>0</v>
      </c>
      <c r="N1320" s="113">
        <f t="shared" ca="1" si="208"/>
        <v>0</v>
      </c>
      <c r="O1320" s="14">
        <f t="shared" ca="1" si="209"/>
        <v>0</v>
      </c>
      <c r="P1320" s="113">
        <f t="shared" ca="1" si="203"/>
        <v>13.868343195266274</v>
      </c>
      <c r="Q1320" s="114">
        <f t="shared" ca="1" si="204"/>
        <v>0</v>
      </c>
    </row>
    <row r="1321" spans="1:17" x14ac:dyDescent="0.75">
      <c r="A1321" t="s">
        <v>1385</v>
      </c>
      <c r="B1321" t="s">
        <v>10145</v>
      </c>
      <c r="G1321" s="14">
        <v>1319</v>
      </c>
      <c r="H1321" s="14">
        <f t="shared" ca="1" si="200"/>
        <v>0</v>
      </c>
      <c r="I1321" s="117">
        <f t="shared" ca="1" si="201"/>
        <v>0</v>
      </c>
      <c r="J1321" s="113">
        <f t="shared" ca="1" si="202"/>
        <v>13.868343195266274</v>
      </c>
      <c r="K1321" s="14">
        <f t="shared" ca="1" si="205"/>
        <v>0</v>
      </c>
      <c r="L1321" s="113">
        <f t="shared" ca="1" si="206"/>
        <v>-13.868343195266274</v>
      </c>
      <c r="M1321" s="113">
        <f t="shared" ca="1" si="207"/>
        <v>0</v>
      </c>
      <c r="N1321" s="113">
        <f t="shared" ca="1" si="208"/>
        <v>0</v>
      </c>
      <c r="O1321" s="14">
        <f t="shared" ca="1" si="209"/>
        <v>0</v>
      </c>
      <c r="P1321" s="113">
        <f t="shared" ca="1" si="203"/>
        <v>13.868343195266274</v>
      </c>
      <c r="Q1321" s="114">
        <f t="shared" ca="1" si="204"/>
        <v>0</v>
      </c>
    </row>
    <row r="1322" spans="1:17" x14ac:dyDescent="0.75">
      <c r="A1322" t="s">
        <v>1386</v>
      </c>
      <c r="B1322" t="s">
        <v>10146</v>
      </c>
      <c r="G1322" s="14">
        <v>1320</v>
      </c>
      <c r="H1322" s="14">
        <f t="shared" ca="1" si="200"/>
        <v>0</v>
      </c>
      <c r="I1322" s="117">
        <f t="shared" ca="1" si="201"/>
        <v>0</v>
      </c>
      <c r="J1322" s="113">
        <f t="shared" ca="1" si="202"/>
        <v>13.868343195266274</v>
      </c>
      <c r="K1322" s="14">
        <f t="shared" ca="1" si="205"/>
        <v>0</v>
      </c>
      <c r="L1322" s="113">
        <f t="shared" ca="1" si="206"/>
        <v>-13.868343195266274</v>
      </c>
      <c r="M1322" s="113">
        <f t="shared" ca="1" si="207"/>
        <v>0</v>
      </c>
      <c r="N1322" s="113">
        <f t="shared" ca="1" si="208"/>
        <v>0</v>
      </c>
      <c r="O1322" s="14">
        <f t="shared" ca="1" si="209"/>
        <v>0</v>
      </c>
      <c r="P1322" s="113">
        <f t="shared" ca="1" si="203"/>
        <v>13.868343195266274</v>
      </c>
      <c r="Q1322" s="114">
        <f t="shared" ca="1" si="204"/>
        <v>0</v>
      </c>
    </row>
    <row r="1323" spans="1:17" x14ac:dyDescent="0.75">
      <c r="A1323" t="s">
        <v>1387</v>
      </c>
      <c r="B1323" t="s">
        <v>10147</v>
      </c>
      <c r="G1323" s="14">
        <v>1321</v>
      </c>
      <c r="H1323" s="14">
        <f t="shared" ca="1" si="200"/>
        <v>0</v>
      </c>
      <c r="I1323" s="117">
        <f t="shared" ca="1" si="201"/>
        <v>0</v>
      </c>
      <c r="J1323" s="113">
        <f t="shared" ca="1" si="202"/>
        <v>13.868343195266274</v>
      </c>
      <c r="K1323" s="14">
        <f t="shared" ca="1" si="205"/>
        <v>0</v>
      </c>
      <c r="L1323" s="113">
        <f t="shared" ca="1" si="206"/>
        <v>-13.868343195266274</v>
      </c>
      <c r="M1323" s="113">
        <f t="shared" ca="1" si="207"/>
        <v>0</v>
      </c>
      <c r="N1323" s="113">
        <f t="shared" ca="1" si="208"/>
        <v>0</v>
      </c>
      <c r="O1323" s="14">
        <f t="shared" ca="1" si="209"/>
        <v>0</v>
      </c>
      <c r="P1323" s="113">
        <f t="shared" ca="1" si="203"/>
        <v>13.868343195266274</v>
      </c>
      <c r="Q1323" s="114">
        <f t="shared" ca="1" si="204"/>
        <v>0</v>
      </c>
    </row>
    <row r="1324" spans="1:17" x14ac:dyDescent="0.75">
      <c r="A1324" t="s">
        <v>1388</v>
      </c>
      <c r="B1324" t="s">
        <v>10148</v>
      </c>
      <c r="G1324" s="14">
        <v>1322</v>
      </c>
      <c r="H1324" s="14">
        <f t="shared" ca="1" si="200"/>
        <v>0</v>
      </c>
      <c r="I1324" s="117">
        <f t="shared" ca="1" si="201"/>
        <v>0</v>
      </c>
      <c r="J1324" s="113">
        <f t="shared" ca="1" si="202"/>
        <v>13.868343195266274</v>
      </c>
      <c r="K1324" s="14">
        <f t="shared" ca="1" si="205"/>
        <v>0</v>
      </c>
      <c r="L1324" s="113">
        <f t="shared" ca="1" si="206"/>
        <v>-13.868343195266274</v>
      </c>
      <c r="M1324" s="113">
        <f t="shared" ca="1" si="207"/>
        <v>0</v>
      </c>
      <c r="N1324" s="113">
        <f t="shared" ca="1" si="208"/>
        <v>0</v>
      </c>
      <c r="O1324" s="14">
        <f t="shared" ca="1" si="209"/>
        <v>0</v>
      </c>
      <c r="P1324" s="113">
        <f t="shared" ca="1" si="203"/>
        <v>13.868343195266274</v>
      </c>
      <c r="Q1324" s="114">
        <f t="shared" ca="1" si="204"/>
        <v>0</v>
      </c>
    </row>
    <row r="1325" spans="1:17" x14ac:dyDescent="0.75">
      <c r="A1325" t="s">
        <v>1389</v>
      </c>
      <c r="B1325" t="s">
        <v>10149</v>
      </c>
      <c r="G1325" s="14">
        <v>1323</v>
      </c>
      <c r="H1325" s="14">
        <f t="shared" ca="1" si="200"/>
        <v>0</v>
      </c>
      <c r="I1325" s="117">
        <f t="shared" ca="1" si="201"/>
        <v>0</v>
      </c>
      <c r="J1325" s="113">
        <f t="shared" ca="1" si="202"/>
        <v>13.868343195266274</v>
      </c>
      <c r="K1325" s="14">
        <f t="shared" ca="1" si="205"/>
        <v>0</v>
      </c>
      <c r="L1325" s="113">
        <f t="shared" ca="1" si="206"/>
        <v>-13.868343195266274</v>
      </c>
      <c r="M1325" s="113">
        <f t="shared" ca="1" si="207"/>
        <v>0</v>
      </c>
      <c r="N1325" s="113">
        <f t="shared" ca="1" si="208"/>
        <v>0</v>
      </c>
      <c r="O1325" s="14">
        <f t="shared" ca="1" si="209"/>
        <v>0</v>
      </c>
      <c r="P1325" s="113">
        <f t="shared" ca="1" si="203"/>
        <v>13.868343195266274</v>
      </c>
      <c r="Q1325" s="114">
        <f t="shared" ca="1" si="204"/>
        <v>0</v>
      </c>
    </row>
    <row r="1326" spans="1:17" x14ac:dyDescent="0.75">
      <c r="A1326" t="s">
        <v>1390</v>
      </c>
      <c r="B1326" t="s">
        <v>10150</v>
      </c>
      <c r="G1326" s="14">
        <v>1324</v>
      </c>
      <c r="H1326" s="14">
        <f t="shared" ca="1" si="200"/>
        <v>0</v>
      </c>
      <c r="I1326" s="117">
        <f t="shared" ca="1" si="201"/>
        <v>0</v>
      </c>
      <c r="J1326" s="113">
        <f t="shared" ca="1" si="202"/>
        <v>13.868343195266274</v>
      </c>
      <c r="K1326" s="14">
        <f t="shared" ca="1" si="205"/>
        <v>0</v>
      </c>
      <c r="L1326" s="113">
        <f t="shared" ca="1" si="206"/>
        <v>-13.868343195266274</v>
      </c>
      <c r="M1326" s="113">
        <f t="shared" ca="1" si="207"/>
        <v>0</v>
      </c>
      <c r="N1326" s="113">
        <f t="shared" ca="1" si="208"/>
        <v>0</v>
      </c>
      <c r="O1326" s="14">
        <f t="shared" ca="1" si="209"/>
        <v>0</v>
      </c>
      <c r="P1326" s="113">
        <f t="shared" ca="1" si="203"/>
        <v>13.868343195266274</v>
      </c>
      <c r="Q1326" s="114">
        <f t="shared" ca="1" si="204"/>
        <v>0</v>
      </c>
    </row>
    <row r="1327" spans="1:17" x14ac:dyDescent="0.75">
      <c r="A1327" t="s">
        <v>1391</v>
      </c>
      <c r="B1327" t="s">
        <v>10151</v>
      </c>
      <c r="G1327" s="14">
        <v>1325</v>
      </c>
      <c r="H1327" s="14">
        <f t="shared" ca="1" si="200"/>
        <v>0</v>
      </c>
      <c r="I1327" s="117">
        <f t="shared" ca="1" si="201"/>
        <v>0</v>
      </c>
      <c r="J1327" s="113">
        <f t="shared" ca="1" si="202"/>
        <v>13.868343195266274</v>
      </c>
      <c r="K1327" s="14">
        <f t="shared" ca="1" si="205"/>
        <v>0</v>
      </c>
      <c r="L1327" s="113">
        <f t="shared" ca="1" si="206"/>
        <v>-13.868343195266274</v>
      </c>
      <c r="M1327" s="113">
        <f t="shared" ca="1" si="207"/>
        <v>0</v>
      </c>
      <c r="N1327" s="113">
        <f t="shared" ca="1" si="208"/>
        <v>0</v>
      </c>
      <c r="O1327" s="14">
        <f t="shared" ca="1" si="209"/>
        <v>0</v>
      </c>
      <c r="P1327" s="113">
        <f t="shared" ca="1" si="203"/>
        <v>13.868343195266274</v>
      </c>
      <c r="Q1327" s="114">
        <f t="shared" ca="1" si="204"/>
        <v>0</v>
      </c>
    </row>
    <row r="1328" spans="1:17" x14ac:dyDescent="0.75">
      <c r="A1328" t="s">
        <v>1392</v>
      </c>
      <c r="B1328" t="s">
        <v>10152</v>
      </c>
      <c r="G1328" s="14">
        <v>1326</v>
      </c>
      <c r="H1328" s="14">
        <f t="shared" ca="1" si="200"/>
        <v>0</v>
      </c>
      <c r="I1328" s="117">
        <f t="shared" ca="1" si="201"/>
        <v>0</v>
      </c>
      <c r="J1328" s="113">
        <f t="shared" ca="1" si="202"/>
        <v>13.868343195266274</v>
      </c>
      <c r="K1328" s="14">
        <f t="shared" ca="1" si="205"/>
        <v>0</v>
      </c>
      <c r="L1328" s="113">
        <f t="shared" ca="1" si="206"/>
        <v>-13.868343195266274</v>
      </c>
      <c r="M1328" s="113">
        <f t="shared" ca="1" si="207"/>
        <v>0</v>
      </c>
      <c r="N1328" s="113">
        <f t="shared" ca="1" si="208"/>
        <v>0</v>
      </c>
      <c r="O1328" s="14">
        <f t="shared" ca="1" si="209"/>
        <v>0</v>
      </c>
      <c r="P1328" s="113">
        <f t="shared" ca="1" si="203"/>
        <v>13.868343195266274</v>
      </c>
      <c r="Q1328" s="114">
        <f t="shared" ca="1" si="204"/>
        <v>0</v>
      </c>
    </row>
    <row r="1329" spans="1:17" x14ac:dyDescent="0.75">
      <c r="A1329" t="s">
        <v>1393</v>
      </c>
      <c r="B1329" t="s">
        <v>10153</v>
      </c>
      <c r="G1329" s="14">
        <v>1327</v>
      </c>
      <c r="H1329" s="14">
        <f t="shared" ca="1" si="200"/>
        <v>0.95299999999999996</v>
      </c>
      <c r="I1329" s="117">
        <f t="shared" ca="1" si="201"/>
        <v>0.20965999999999999</v>
      </c>
      <c r="J1329" s="113">
        <f t="shared" ca="1" si="202"/>
        <v>13.868343195266274</v>
      </c>
      <c r="K1329" s="14">
        <f t="shared" ca="1" si="205"/>
        <v>0</v>
      </c>
      <c r="L1329" s="113">
        <f t="shared" ca="1" si="206"/>
        <v>-13.658683195266274</v>
      </c>
      <c r="M1329" s="113">
        <f t="shared" ca="1" si="207"/>
        <v>0</v>
      </c>
      <c r="N1329" s="113">
        <f t="shared" ca="1" si="208"/>
        <v>0</v>
      </c>
      <c r="O1329" s="14">
        <f t="shared" ca="1" si="209"/>
        <v>0</v>
      </c>
      <c r="P1329" s="113">
        <f t="shared" ca="1" si="203"/>
        <v>13.658683195266274</v>
      </c>
      <c r="Q1329" s="114">
        <f t="shared" ca="1" si="204"/>
        <v>0</v>
      </c>
    </row>
    <row r="1330" spans="1:17" x14ac:dyDescent="0.75">
      <c r="A1330" t="s">
        <v>1394</v>
      </c>
      <c r="B1330" t="s">
        <v>10154</v>
      </c>
      <c r="G1330" s="14">
        <v>1328</v>
      </c>
      <c r="H1330" s="14">
        <f t="shared" ca="1" si="200"/>
        <v>15.993</v>
      </c>
      <c r="I1330" s="117">
        <f t="shared" ca="1" si="201"/>
        <v>3.5184600000000001</v>
      </c>
      <c r="J1330" s="113">
        <f t="shared" ca="1" si="202"/>
        <v>13.868343195266274</v>
      </c>
      <c r="K1330" s="14">
        <f t="shared" ca="1" si="205"/>
        <v>0</v>
      </c>
      <c r="L1330" s="113">
        <f t="shared" ca="1" si="206"/>
        <v>-10.349883195266273</v>
      </c>
      <c r="M1330" s="113">
        <f t="shared" ca="1" si="207"/>
        <v>0</v>
      </c>
      <c r="N1330" s="113">
        <f t="shared" ca="1" si="208"/>
        <v>0</v>
      </c>
      <c r="O1330" s="14">
        <f t="shared" ca="1" si="209"/>
        <v>0</v>
      </c>
      <c r="P1330" s="113">
        <f t="shared" ca="1" si="203"/>
        <v>10.349883195266273</v>
      </c>
      <c r="Q1330" s="114">
        <f t="shared" ca="1" si="204"/>
        <v>0</v>
      </c>
    </row>
    <row r="1331" spans="1:17" x14ac:dyDescent="0.75">
      <c r="A1331" t="s">
        <v>1395</v>
      </c>
      <c r="B1331" t="s">
        <v>10155</v>
      </c>
      <c r="G1331" s="14">
        <v>1329</v>
      </c>
      <c r="H1331" s="14">
        <f t="shared" ca="1" si="200"/>
        <v>64.462999999999994</v>
      </c>
      <c r="I1331" s="117">
        <f t="shared" ca="1" si="201"/>
        <v>14.181859999999999</v>
      </c>
      <c r="J1331" s="113">
        <f t="shared" ca="1" si="202"/>
        <v>13.868343195266274</v>
      </c>
      <c r="K1331" s="14">
        <f t="shared" ca="1" si="205"/>
        <v>0.3135168047337249</v>
      </c>
      <c r="L1331" s="113">
        <f t="shared" ca="1" si="206"/>
        <v>0.3135168047337249</v>
      </c>
      <c r="M1331" s="113">
        <f t="shared" ca="1" si="207"/>
        <v>0.3135168047337249</v>
      </c>
      <c r="N1331" s="113">
        <f t="shared" ca="1" si="208"/>
        <v>0</v>
      </c>
      <c r="O1331" s="14">
        <f t="shared" ca="1" si="209"/>
        <v>0.3135168047337249</v>
      </c>
      <c r="P1331" s="113">
        <f t="shared" ca="1" si="203"/>
        <v>0</v>
      </c>
      <c r="Q1331" s="114">
        <f t="shared" ca="1" si="204"/>
        <v>0</v>
      </c>
    </row>
    <row r="1332" spans="1:17" x14ac:dyDescent="0.75">
      <c r="A1332" t="s">
        <v>1396</v>
      </c>
      <c r="B1332" t="s">
        <v>10156</v>
      </c>
      <c r="G1332" s="14">
        <v>1330</v>
      </c>
      <c r="H1332" s="14">
        <f t="shared" ca="1" si="200"/>
        <v>136.512</v>
      </c>
      <c r="I1332" s="117">
        <f t="shared" ca="1" si="201"/>
        <v>30.032640000000001</v>
      </c>
      <c r="J1332" s="113">
        <f t="shared" ca="1" si="202"/>
        <v>13.868343195266274</v>
      </c>
      <c r="K1332" s="14">
        <f t="shared" ca="1" si="205"/>
        <v>16.164296804733727</v>
      </c>
      <c r="L1332" s="113">
        <f t="shared" ca="1" si="206"/>
        <v>16.164296804733727</v>
      </c>
      <c r="M1332" s="113">
        <f t="shared" ca="1" si="207"/>
        <v>16.477813609467454</v>
      </c>
      <c r="N1332" s="113">
        <f t="shared" ca="1" si="208"/>
        <v>0</v>
      </c>
      <c r="O1332" s="14">
        <f t="shared" ca="1" si="209"/>
        <v>16.164296804733731</v>
      </c>
      <c r="P1332" s="113">
        <f t="shared" ca="1" si="203"/>
        <v>0</v>
      </c>
      <c r="Q1332" s="114">
        <f t="shared" ca="1" si="204"/>
        <v>0</v>
      </c>
    </row>
    <row r="1333" spans="1:17" x14ac:dyDescent="0.75">
      <c r="A1333" t="s">
        <v>1397</v>
      </c>
      <c r="B1333" t="s">
        <v>10157</v>
      </c>
      <c r="G1333" s="14">
        <v>1331</v>
      </c>
      <c r="H1333" s="14">
        <f t="shared" ca="1" si="200"/>
        <v>208.977</v>
      </c>
      <c r="I1333" s="117">
        <f t="shared" ca="1" si="201"/>
        <v>45.974940000000004</v>
      </c>
      <c r="J1333" s="113">
        <f t="shared" ca="1" si="202"/>
        <v>13.868343195266274</v>
      </c>
      <c r="K1333" s="14">
        <f t="shared" ca="1" si="205"/>
        <v>32.106596804733726</v>
      </c>
      <c r="L1333" s="113">
        <f t="shared" ca="1" si="206"/>
        <v>32.106596804733726</v>
      </c>
      <c r="M1333" s="113">
        <f t="shared" ca="1" si="207"/>
        <v>48.58441041420118</v>
      </c>
      <c r="N1333" s="113">
        <f t="shared" ca="1" si="208"/>
        <v>0</v>
      </c>
      <c r="O1333" s="14">
        <f t="shared" ca="1" si="209"/>
        <v>32.106596804733726</v>
      </c>
      <c r="P1333" s="113">
        <f t="shared" ca="1" si="203"/>
        <v>0</v>
      </c>
      <c r="Q1333" s="114">
        <f t="shared" ca="1" si="204"/>
        <v>0</v>
      </c>
    </row>
    <row r="1334" spans="1:17" x14ac:dyDescent="0.75">
      <c r="A1334" t="s">
        <v>1398</v>
      </c>
      <c r="B1334" t="s">
        <v>10158</v>
      </c>
      <c r="G1334" s="14">
        <v>1332</v>
      </c>
      <c r="H1334" s="14">
        <f t="shared" ca="1" si="200"/>
        <v>290.06</v>
      </c>
      <c r="I1334" s="117">
        <f t="shared" ca="1" si="201"/>
        <v>63.813200000000002</v>
      </c>
      <c r="J1334" s="113">
        <f t="shared" ca="1" si="202"/>
        <v>13.868343195266274</v>
      </c>
      <c r="K1334" s="14">
        <f t="shared" ca="1" si="205"/>
        <v>49.944856804733732</v>
      </c>
      <c r="L1334" s="113">
        <f t="shared" ca="1" si="206"/>
        <v>49.944856804733732</v>
      </c>
      <c r="M1334" s="113">
        <f t="shared" ca="1" si="207"/>
        <v>98.529267218934905</v>
      </c>
      <c r="N1334" s="113">
        <f t="shared" ca="1" si="208"/>
        <v>0</v>
      </c>
      <c r="O1334" s="14">
        <f t="shared" ca="1" si="209"/>
        <v>49.944856804733725</v>
      </c>
      <c r="P1334" s="113">
        <f t="shared" ca="1" si="203"/>
        <v>0</v>
      </c>
      <c r="Q1334" s="114">
        <f t="shared" ca="1" si="204"/>
        <v>-7.1054273576010019E-15</v>
      </c>
    </row>
    <row r="1335" spans="1:17" x14ac:dyDescent="0.75">
      <c r="A1335" t="s">
        <v>1399</v>
      </c>
      <c r="B1335" t="s">
        <v>10159</v>
      </c>
      <c r="G1335" s="14">
        <v>1333</v>
      </c>
      <c r="H1335" s="14">
        <f t="shared" ca="1" si="200"/>
        <v>319.59699999999998</v>
      </c>
      <c r="I1335" s="117">
        <f t="shared" ca="1" si="201"/>
        <v>70.311340000000001</v>
      </c>
      <c r="J1335" s="113">
        <f t="shared" ca="1" si="202"/>
        <v>13.868343195266274</v>
      </c>
      <c r="K1335" s="14">
        <f t="shared" ca="1" si="205"/>
        <v>56.442996804733724</v>
      </c>
      <c r="L1335" s="113">
        <f t="shared" ca="1" si="206"/>
        <v>56.442996804733724</v>
      </c>
      <c r="M1335" s="113">
        <f t="shared" ca="1" si="207"/>
        <v>154.97226402366863</v>
      </c>
      <c r="N1335" s="113">
        <f t="shared" ca="1" si="208"/>
        <v>0</v>
      </c>
      <c r="O1335" s="14">
        <f t="shared" ca="1" si="209"/>
        <v>56.442996804733724</v>
      </c>
      <c r="P1335" s="113">
        <f t="shared" ca="1" si="203"/>
        <v>0</v>
      </c>
      <c r="Q1335" s="114">
        <f t="shared" ca="1" si="204"/>
        <v>0</v>
      </c>
    </row>
    <row r="1336" spans="1:17" x14ac:dyDescent="0.75">
      <c r="A1336" t="s">
        <v>1400</v>
      </c>
      <c r="B1336" t="s">
        <v>10160</v>
      </c>
      <c r="G1336" s="14">
        <v>1334</v>
      </c>
      <c r="H1336" s="14">
        <f t="shared" ca="1" si="200"/>
        <v>280.92700000000002</v>
      </c>
      <c r="I1336" s="117">
        <f t="shared" ca="1" si="201"/>
        <v>61.803940000000004</v>
      </c>
      <c r="J1336" s="113">
        <f t="shared" ca="1" si="202"/>
        <v>13.868343195266274</v>
      </c>
      <c r="K1336" s="14">
        <f t="shared" ca="1" si="205"/>
        <v>47.935596804733734</v>
      </c>
      <c r="L1336" s="113">
        <f t="shared" ca="1" si="206"/>
        <v>47.935596804733734</v>
      </c>
      <c r="M1336" s="113">
        <f t="shared" ca="1" si="207"/>
        <v>176</v>
      </c>
      <c r="N1336" s="113">
        <f t="shared" ca="1" si="208"/>
        <v>0</v>
      </c>
      <c r="O1336" s="14">
        <f t="shared" ca="1" si="209"/>
        <v>21.027735976331371</v>
      </c>
      <c r="P1336" s="113">
        <f t="shared" ca="1" si="203"/>
        <v>0</v>
      </c>
      <c r="Q1336" s="114">
        <f t="shared" ca="1" si="204"/>
        <v>-26.907860828402356</v>
      </c>
    </row>
    <row r="1337" spans="1:17" x14ac:dyDescent="0.75">
      <c r="A1337" t="s">
        <v>1401</v>
      </c>
      <c r="B1337" t="s">
        <v>10161</v>
      </c>
      <c r="G1337" s="14">
        <v>1335</v>
      </c>
      <c r="H1337" s="14">
        <f t="shared" ca="1" si="200"/>
        <v>196.94399999999999</v>
      </c>
      <c r="I1337" s="117">
        <f t="shared" ca="1" si="201"/>
        <v>43.327680000000001</v>
      </c>
      <c r="J1337" s="113">
        <f t="shared" ca="1" si="202"/>
        <v>13.868343195266274</v>
      </c>
      <c r="K1337" s="14">
        <f t="shared" ca="1" si="205"/>
        <v>29.459336804733727</v>
      </c>
      <c r="L1337" s="113">
        <f t="shared" ca="1" si="206"/>
        <v>29.459336804733727</v>
      </c>
      <c r="M1337" s="113">
        <f t="shared" ca="1" si="207"/>
        <v>176</v>
      </c>
      <c r="N1337" s="113">
        <f t="shared" ca="1" si="208"/>
        <v>0</v>
      </c>
      <c r="O1337" s="14">
        <f t="shared" ca="1" si="209"/>
        <v>0</v>
      </c>
      <c r="P1337" s="113">
        <f t="shared" ca="1" si="203"/>
        <v>0</v>
      </c>
      <c r="Q1337" s="114">
        <f t="shared" ca="1" si="204"/>
        <v>-29.459336804733727</v>
      </c>
    </row>
    <row r="1338" spans="1:17" x14ac:dyDescent="0.75">
      <c r="A1338" t="s">
        <v>1402</v>
      </c>
      <c r="B1338" t="s">
        <v>10162</v>
      </c>
      <c r="G1338" s="14">
        <v>1336</v>
      </c>
      <c r="H1338" s="14">
        <f t="shared" ca="1" si="200"/>
        <v>91.513000000000005</v>
      </c>
      <c r="I1338" s="117">
        <f t="shared" ca="1" si="201"/>
        <v>20.132860000000001</v>
      </c>
      <c r="J1338" s="113">
        <f t="shared" ca="1" si="202"/>
        <v>13.868343195266274</v>
      </c>
      <c r="K1338" s="14">
        <f t="shared" ca="1" si="205"/>
        <v>6.2645168047337272</v>
      </c>
      <c r="L1338" s="113">
        <f t="shared" ca="1" si="206"/>
        <v>6.2645168047337272</v>
      </c>
      <c r="M1338" s="113">
        <f t="shared" ca="1" si="207"/>
        <v>176</v>
      </c>
      <c r="N1338" s="113">
        <f t="shared" ca="1" si="208"/>
        <v>0</v>
      </c>
      <c r="O1338" s="14">
        <f t="shared" ca="1" si="209"/>
        <v>0</v>
      </c>
      <c r="P1338" s="113">
        <f t="shared" ca="1" si="203"/>
        <v>0</v>
      </c>
      <c r="Q1338" s="114">
        <f t="shared" ca="1" si="204"/>
        <v>-6.2645168047337272</v>
      </c>
    </row>
    <row r="1339" spans="1:17" x14ac:dyDescent="0.75">
      <c r="A1339" t="s">
        <v>1403</v>
      </c>
      <c r="B1339" t="s">
        <v>10163</v>
      </c>
      <c r="G1339" s="14">
        <v>1337</v>
      </c>
      <c r="H1339" s="14">
        <f t="shared" ca="1" si="200"/>
        <v>15.063000000000001</v>
      </c>
      <c r="I1339" s="117">
        <f t="shared" ca="1" si="201"/>
        <v>3.31386</v>
      </c>
      <c r="J1339" s="113">
        <f t="shared" ca="1" si="202"/>
        <v>13.868343195266274</v>
      </c>
      <c r="K1339" s="14">
        <f t="shared" ca="1" si="205"/>
        <v>0</v>
      </c>
      <c r="L1339" s="113">
        <f t="shared" ca="1" si="206"/>
        <v>-10.554483195266274</v>
      </c>
      <c r="M1339" s="113">
        <f t="shared" ca="1" si="207"/>
        <v>165.44551680473373</v>
      </c>
      <c r="N1339" s="113">
        <f t="shared" ca="1" si="208"/>
        <v>10.554483195266272</v>
      </c>
      <c r="O1339" s="14">
        <f t="shared" ca="1" si="209"/>
        <v>0</v>
      </c>
      <c r="P1339" s="113">
        <f t="shared" ca="1" si="203"/>
        <v>1.7763568394002505E-15</v>
      </c>
      <c r="Q1339" s="114">
        <f t="shared" ca="1" si="204"/>
        <v>0</v>
      </c>
    </row>
    <row r="1340" spans="1:17" x14ac:dyDescent="0.75">
      <c r="A1340" t="s">
        <v>1404</v>
      </c>
      <c r="B1340" t="s">
        <v>10164</v>
      </c>
      <c r="G1340" s="14">
        <v>1338</v>
      </c>
      <c r="H1340" s="14">
        <f t="shared" ca="1" si="200"/>
        <v>0</v>
      </c>
      <c r="I1340" s="117">
        <f t="shared" ca="1" si="201"/>
        <v>0</v>
      </c>
      <c r="J1340" s="113">
        <f t="shared" ca="1" si="202"/>
        <v>13.868343195266274</v>
      </c>
      <c r="K1340" s="14">
        <f t="shared" ca="1" si="205"/>
        <v>0</v>
      </c>
      <c r="L1340" s="113">
        <f t="shared" ca="1" si="206"/>
        <v>-13.868343195266274</v>
      </c>
      <c r="M1340" s="113">
        <f t="shared" ca="1" si="207"/>
        <v>151.57717360946745</v>
      </c>
      <c r="N1340" s="113">
        <f t="shared" ca="1" si="208"/>
        <v>13.868343195266277</v>
      </c>
      <c r="O1340" s="14">
        <f t="shared" ca="1" si="209"/>
        <v>0</v>
      </c>
      <c r="P1340" s="113">
        <f t="shared" ca="1" si="203"/>
        <v>0</v>
      </c>
      <c r="Q1340" s="114">
        <f t="shared" ca="1" si="204"/>
        <v>0</v>
      </c>
    </row>
    <row r="1341" spans="1:17" x14ac:dyDescent="0.75">
      <c r="A1341" t="s">
        <v>1405</v>
      </c>
      <c r="B1341" t="s">
        <v>10165</v>
      </c>
      <c r="G1341" s="14">
        <v>1339</v>
      </c>
      <c r="H1341" s="14">
        <f t="shared" ca="1" si="200"/>
        <v>0</v>
      </c>
      <c r="I1341" s="117">
        <f t="shared" ca="1" si="201"/>
        <v>0</v>
      </c>
      <c r="J1341" s="113">
        <f t="shared" ca="1" si="202"/>
        <v>13.868343195266274</v>
      </c>
      <c r="K1341" s="14">
        <f t="shared" ca="1" si="205"/>
        <v>0</v>
      </c>
      <c r="L1341" s="113">
        <f t="shared" ca="1" si="206"/>
        <v>-13.868343195266274</v>
      </c>
      <c r="M1341" s="113">
        <f t="shared" ca="1" si="207"/>
        <v>137.70883041420117</v>
      </c>
      <c r="N1341" s="113">
        <f t="shared" ca="1" si="208"/>
        <v>13.868343195266277</v>
      </c>
      <c r="O1341" s="14">
        <f t="shared" ca="1" si="209"/>
        <v>0</v>
      </c>
      <c r="P1341" s="113">
        <f t="shared" ca="1" si="203"/>
        <v>0</v>
      </c>
      <c r="Q1341" s="114">
        <f t="shared" ca="1" si="204"/>
        <v>0</v>
      </c>
    </row>
    <row r="1342" spans="1:17" x14ac:dyDescent="0.75">
      <c r="A1342" t="s">
        <v>1406</v>
      </c>
      <c r="B1342" t="s">
        <v>10166</v>
      </c>
      <c r="G1342" s="14">
        <v>1340</v>
      </c>
      <c r="H1342" s="14">
        <f t="shared" ca="1" si="200"/>
        <v>0</v>
      </c>
      <c r="I1342" s="117">
        <f t="shared" ca="1" si="201"/>
        <v>0</v>
      </c>
      <c r="J1342" s="113">
        <f t="shared" ca="1" si="202"/>
        <v>13.868343195266274</v>
      </c>
      <c r="K1342" s="14">
        <f t="shared" ca="1" si="205"/>
        <v>0</v>
      </c>
      <c r="L1342" s="113">
        <f t="shared" ca="1" si="206"/>
        <v>-13.868343195266274</v>
      </c>
      <c r="M1342" s="113">
        <f t="shared" ca="1" si="207"/>
        <v>123.8404872189349</v>
      </c>
      <c r="N1342" s="113">
        <f t="shared" ca="1" si="208"/>
        <v>13.868343195266277</v>
      </c>
      <c r="O1342" s="14">
        <f t="shared" ca="1" si="209"/>
        <v>0</v>
      </c>
      <c r="P1342" s="113">
        <f t="shared" ca="1" si="203"/>
        <v>0</v>
      </c>
      <c r="Q1342" s="114">
        <f t="shared" ca="1" si="204"/>
        <v>0</v>
      </c>
    </row>
    <row r="1343" spans="1:17" x14ac:dyDescent="0.75">
      <c r="A1343" t="s">
        <v>1407</v>
      </c>
      <c r="B1343" t="s">
        <v>10167</v>
      </c>
      <c r="G1343" s="14">
        <v>1341</v>
      </c>
      <c r="H1343" s="14">
        <f t="shared" ca="1" si="200"/>
        <v>0</v>
      </c>
      <c r="I1343" s="117">
        <f t="shared" ca="1" si="201"/>
        <v>0</v>
      </c>
      <c r="J1343" s="113">
        <f t="shared" ca="1" si="202"/>
        <v>13.868343195266274</v>
      </c>
      <c r="K1343" s="14">
        <f t="shared" ca="1" si="205"/>
        <v>0</v>
      </c>
      <c r="L1343" s="113">
        <f t="shared" ca="1" si="206"/>
        <v>-13.868343195266274</v>
      </c>
      <c r="M1343" s="113">
        <f t="shared" ca="1" si="207"/>
        <v>109.97214402366862</v>
      </c>
      <c r="N1343" s="113">
        <f t="shared" ca="1" si="208"/>
        <v>13.868343195266277</v>
      </c>
      <c r="O1343" s="14">
        <f t="shared" ca="1" si="209"/>
        <v>0</v>
      </c>
      <c r="P1343" s="113">
        <f t="shared" ca="1" si="203"/>
        <v>0</v>
      </c>
      <c r="Q1343" s="114">
        <f t="shared" ca="1" si="204"/>
        <v>0</v>
      </c>
    </row>
    <row r="1344" spans="1:17" x14ac:dyDescent="0.75">
      <c r="A1344" t="s">
        <v>1408</v>
      </c>
      <c r="B1344" t="s">
        <v>10168</v>
      </c>
      <c r="G1344" s="14">
        <v>1342</v>
      </c>
      <c r="H1344" s="14">
        <f t="shared" ca="1" si="200"/>
        <v>0</v>
      </c>
      <c r="I1344" s="117">
        <f t="shared" ca="1" si="201"/>
        <v>0</v>
      </c>
      <c r="J1344" s="113">
        <f t="shared" ca="1" si="202"/>
        <v>13.868343195266274</v>
      </c>
      <c r="K1344" s="14">
        <f t="shared" ca="1" si="205"/>
        <v>0</v>
      </c>
      <c r="L1344" s="113">
        <f t="shared" ca="1" si="206"/>
        <v>-13.868343195266274</v>
      </c>
      <c r="M1344" s="113">
        <f t="shared" ca="1" si="207"/>
        <v>96.103800828402342</v>
      </c>
      <c r="N1344" s="113">
        <f t="shared" ca="1" si="208"/>
        <v>13.868343195266277</v>
      </c>
      <c r="O1344" s="14">
        <f t="shared" ca="1" si="209"/>
        <v>0</v>
      </c>
      <c r="P1344" s="113">
        <f t="shared" ca="1" si="203"/>
        <v>0</v>
      </c>
      <c r="Q1344" s="114">
        <f t="shared" ca="1" si="204"/>
        <v>0</v>
      </c>
    </row>
    <row r="1345" spans="1:17" x14ac:dyDescent="0.75">
      <c r="A1345" t="s">
        <v>1409</v>
      </c>
      <c r="B1345" t="s">
        <v>10169</v>
      </c>
      <c r="G1345" s="14">
        <v>1343</v>
      </c>
      <c r="H1345" s="14">
        <f t="shared" ca="1" si="200"/>
        <v>0</v>
      </c>
      <c r="I1345" s="117">
        <f t="shared" ca="1" si="201"/>
        <v>0</v>
      </c>
      <c r="J1345" s="113">
        <f t="shared" ca="1" si="202"/>
        <v>13.868343195266274</v>
      </c>
      <c r="K1345" s="14">
        <f t="shared" ca="1" si="205"/>
        <v>0</v>
      </c>
      <c r="L1345" s="113">
        <f t="shared" ca="1" si="206"/>
        <v>-13.868343195266274</v>
      </c>
      <c r="M1345" s="113">
        <f t="shared" ca="1" si="207"/>
        <v>82.235457633136065</v>
      </c>
      <c r="N1345" s="113">
        <f t="shared" ca="1" si="208"/>
        <v>13.868343195266277</v>
      </c>
      <c r="O1345" s="14">
        <f t="shared" ca="1" si="209"/>
        <v>0</v>
      </c>
      <c r="P1345" s="113">
        <f t="shared" ca="1" si="203"/>
        <v>0</v>
      </c>
      <c r="Q1345" s="114">
        <f t="shared" ca="1" si="204"/>
        <v>0</v>
      </c>
    </row>
    <row r="1346" spans="1:17" x14ac:dyDescent="0.75">
      <c r="A1346" t="s">
        <v>1410</v>
      </c>
      <c r="B1346" t="s">
        <v>10170</v>
      </c>
      <c r="G1346" s="14">
        <v>1344</v>
      </c>
      <c r="H1346" s="14">
        <f t="shared" ca="1" si="200"/>
        <v>0</v>
      </c>
      <c r="I1346" s="117">
        <f t="shared" ca="1" si="201"/>
        <v>0</v>
      </c>
      <c r="J1346" s="113">
        <f t="shared" ca="1" si="202"/>
        <v>13.868343195266274</v>
      </c>
      <c r="K1346" s="14">
        <f t="shared" ca="1" si="205"/>
        <v>0</v>
      </c>
      <c r="L1346" s="113">
        <f t="shared" ca="1" si="206"/>
        <v>-13.868343195266274</v>
      </c>
      <c r="M1346" s="113">
        <f t="shared" ca="1" si="207"/>
        <v>68.367114437869787</v>
      </c>
      <c r="N1346" s="113">
        <f t="shared" ca="1" si="208"/>
        <v>13.868343195266277</v>
      </c>
      <c r="O1346" s="14">
        <f t="shared" ca="1" si="209"/>
        <v>0</v>
      </c>
      <c r="P1346" s="113">
        <f t="shared" ca="1" si="203"/>
        <v>0</v>
      </c>
      <c r="Q1346" s="114">
        <f t="shared" ca="1" si="204"/>
        <v>0</v>
      </c>
    </row>
    <row r="1347" spans="1:17" x14ac:dyDescent="0.75">
      <c r="A1347" t="s">
        <v>1411</v>
      </c>
      <c r="B1347" t="s">
        <v>10171</v>
      </c>
      <c r="G1347" s="14">
        <v>1345</v>
      </c>
      <c r="H1347" s="14">
        <f t="shared" ref="H1347:H1410" ca="1" si="210">INDEX(INDIRECT(Library_File&amp;"Irradiance_Library"),MATCH($A1347,INDIRECT(Library_File&amp;"Irradiance_Labels"),0),MATCH(INDEX(IrradianceOptions,1,MATCH($A$1,Cases,0)),INDIRECT(Library_File&amp;"Irradiance_Transfer"),0))</f>
        <v>0</v>
      </c>
      <c r="I1347" s="117">
        <f t="shared" ref="I1347:I1410" ca="1" si="211">INDEX(INDIRECT(Library_File&amp;"Solar_Library"),MATCH($C$3,INDIRECT(Library_File&amp;"Solar_Labels"),0),MATCH(INDEX(SolarOptions,1,MATCH($A$1,Cases,0)),INDIRECT(Library_File&amp;"Solar_Transfer"),0))*$H1347</f>
        <v>0</v>
      </c>
      <c r="J1347" s="113">
        <f t="shared" ref="J1347:J1410" ca="1" si="212">INDEX(INDIRECT(Library_File&amp;"PwrUsage_Library"),MATCH($B1347,INDIRECT(Library_File&amp;"PwrUsage_Labels"),0),MATCH(INDEX(PwrUsageOptions,1,MATCH($A$1,Cases,0)),INDIRECT(Library_File&amp;"PwrUsage_Transfer"),0))</f>
        <v>13.868343195266274</v>
      </c>
      <c r="K1347" s="14">
        <f t="shared" ca="1" si="205"/>
        <v>0</v>
      </c>
      <c r="L1347" s="113">
        <f t="shared" ca="1" si="206"/>
        <v>-13.868343195266274</v>
      </c>
      <c r="M1347" s="113">
        <f t="shared" ca="1" si="207"/>
        <v>54.49877124260351</v>
      </c>
      <c r="N1347" s="113">
        <f t="shared" ca="1" si="208"/>
        <v>13.868343195266277</v>
      </c>
      <c r="O1347" s="14">
        <f t="shared" ca="1" si="209"/>
        <v>0</v>
      </c>
      <c r="P1347" s="113">
        <f t="shared" ref="P1347:P1410" ca="1" si="213">IF((J1347-I1347-N1347)&gt;0,(J1347-I1347-N1347),0)</f>
        <v>0</v>
      </c>
      <c r="Q1347" s="114">
        <f t="shared" ref="Q1347:Q1410" ca="1" si="214">IF((J1347+O1347-I1347)&lt;0,(J1347+O1347-I1347),0)</f>
        <v>0</v>
      </c>
    </row>
    <row r="1348" spans="1:17" x14ac:dyDescent="0.75">
      <c r="A1348" t="s">
        <v>1412</v>
      </c>
      <c r="B1348" t="s">
        <v>10172</v>
      </c>
      <c r="G1348" s="14">
        <v>1346</v>
      </c>
      <c r="H1348" s="14">
        <f t="shared" ca="1" si="210"/>
        <v>0</v>
      </c>
      <c r="I1348" s="117">
        <f t="shared" ca="1" si="211"/>
        <v>0</v>
      </c>
      <c r="J1348" s="113">
        <f t="shared" ca="1" si="212"/>
        <v>13.868343195266274</v>
      </c>
      <c r="K1348" s="14">
        <f t="shared" ref="K1348:K1411" ca="1" si="215">IF((I1348-J1348)&gt;0,(I1348-J1348),0)</f>
        <v>0</v>
      </c>
      <c r="L1348" s="113">
        <f t="shared" ref="L1348:L1411" ca="1" si="216">I1348-J1348</f>
        <v>-13.868343195266274</v>
      </c>
      <c r="M1348" s="113">
        <f t="shared" ca="1" si="207"/>
        <v>40.630428047337233</v>
      </c>
      <c r="N1348" s="113">
        <f t="shared" ca="1" si="208"/>
        <v>13.868343195266277</v>
      </c>
      <c r="O1348" s="14">
        <f t="shared" ca="1" si="209"/>
        <v>0</v>
      </c>
      <c r="P1348" s="113">
        <f t="shared" ca="1" si="213"/>
        <v>0</v>
      </c>
      <c r="Q1348" s="114">
        <f t="shared" ca="1" si="214"/>
        <v>0</v>
      </c>
    </row>
    <row r="1349" spans="1:17" x14ac:dyDescent="0.75">
      <c r="A1349" t="s">
        <v>1413</v>
      </c>
      <c r="B1349" t="s">
        <v>10173</v>
      </c>
      <c r="G1349" s="14">
        <v>1347</v>
      </c>
      <c r="H1349" s="14">
        <f t="shared" ca="1" si="210"/>
        <v>0</v>
      </c>
      <c r="I1349" s="117">
        <f t="shared" ca="1" si="211"/>
        <v>0</v>
      </c>
      <c r="J1349" s="113">
        <f t="shared" ca="1" si="212"/>
        <v>13.868343195266274</v>
      </c>
      <c r="K1349" s="14">
        <f t="shared" ca="1" si="215"/>
        <v>0</v>
      </c>
      <c r="L1349" s="113">
        <f t="shared" ca="1" si="216"/>
        <v>-13.868343195266274</v>
      </c>
      <c r="M1349" s="113">
        <f t="shared" ref="M1349:M1412" ca="1" si="217">IF(AND((L1349+M1348)&lt;$M$3,(L1349+M1348)&gt;0),(L1349+M1348),IF((L1349+M1348)&gt;$M$3,$M$3,0))</f>
        <v>26.762084852070959</v>
      </c>
      <c r="N1349" s="113">
        <f t="shared" ref="N1349:N1412" ca="1" si="218">IF((M1348-M1349)&gt;0,(M1348-M1349),0)</f>
        <v>13.868343195266274</v>
      </c>
      <c r="O1349" s="14">
        <f t="shared" ref="O1349:O1412" ca="1" si="219">IF((M1348-M1349)&lt;0,(M1349-M1348),0)</f>
        <v>0</v>
      </c>
      <c r="P1349" s="113">
        <f t="shared" ca="1" si="213"/>
        <v>0</v>
      </c>
      <c r="Q1349" s="114">
        <f t="shared" ca="1" si="214"/>
        <v>0</v>
      </c>
    </row>
    <row r="1350" spans="1:17" x14ac:dyDescent="0.75">
      <c r="A1350" t="s">
        <v>1414</v>
      </c>
      <c r="B1350" t="s">
        <v>10174</v>
      </c>
      <c r="G1350" s="14">
        <v>1348</v>
      </c>
      <c r="H1350" s="14">
        <f t="shared" ca="1" si="210"/>
        <v>0</v>
      </c>
      <c r="I1350" s="117">
        <f t="shared" ca="1" si="211"/>
        <v>0</v>
      </c>
      <c r="J1350" s="113">
        <f t="shared" ca="1" si="212"/>
        <v>13.868343195266274</v>
      </c>
      <c r="K1350" s="14">
        <f t="shared" ca="1" si="215"/>
        <v>0</v>
      </c>
      <c r="L1350" s="113">
        <f t="shared" ca="1" si="216"/>
        <v>-13.868343195266274</v>
      </c>
      <c r="M1350" s="113">
        <f t="shared" ca="1" si="217"/>
        <v>12.893741656804686</v>
      </c>
      <c r="N1350" s="113">
        <f t="shared" ca="1" si="218"/>
        <v>13.868343195266274</v>
      </c>
      <c r="O1350" s="14">
        <f t="shared" ca="1" si="219"/>
        <v>0</v>
      </c>
      <c r="P1350" s="113">
        <f t="shared" ca="1" si="213"/>
        <v>0</v>
      </c>
      <c r="Q1350" s="114">
        <f t="shared" ca="1" si="214"/>
        <v>0</v>
      </c>
    </row>
    <row r="1351" spans="1:17" x14ac:dyDescent="0.75">
      <c r="A1351" t="s">
        <v>1415</v>
      </c>
      <c r="B1351" t="s">
        <v>10175</v>
      </c>
      <c r="G1351" s="14">
        <v>1349</v>
      </c>
      <c r="H1351" s="14">
        <f t="shared" ca="1" si="210"/>
        <v>0</v>
      </c>
      <c r="I1351" s="117">
        <f t="shared" ca="1" si="211"/>
        <v>0</v>
      </c>
      <c r="J1351" s="113">
        <f t="shared" ca="1" si="212"/>
        <v>20.802514792899409</v>
      </c>
      <c r="K1351" s="14">
        <f t="shared" ca="1" si="215"/>
        <v>0</v>
      </c>
      <c r="L1351" s="113">
        <f t="shared" ca="1" si="216"/>
        <v>-20.802514792899409</v>
      </c>
      <c r="M1351" s="113">
        <f t="shared" ca="1" si="217"/>
        <v>0</v>
      </c>
      <c r="N1351" s="113">
        <f t="shared" ca="1" si="218"/>
        <v>12.893741656804686</v>
      </c>
      <c r="O1351" s="14">
        <f t="shared" ca="1" si="219"/>
        <v>0</v>
      </c>
      <c r="P1351" s="113">
        <f t="shared" ca="1" si="213"/>
        <v>7.9087731360947231</v>
      </c>
      <c r="Q1351" s="114">
        <f t="shared" ca="1" si="214"/>
        <v>0</v>
      </c>
    </row>
    <row r="1352" spans="1:17" x14ac:dyDescent="0.75">
      <c r="A1352" t="s">
        <v>1416</v>
      </c>
      <c r="B1352" t="s">
        <v>10176</v>
      </c>
      <c r="G1352" s="14">
        <v>1350</v>
      </c>
      <c r="H1352" s="14">
        <f t="shared" ca="1" si="210"/>
        <v>0</v>
      </c>
      <c r="I1352" s="117">
        <f t="shared" ca="1" si="211"/>
        <v>0</v>
      </c>
      <c r="J1352" s="113">
        <f t="shared" ca="1" si="212"/>
        <v>31.203772189349117</v>
      </c>
      <c r="K1352" s="14">
        <f t="shared" ca="1" si="215"/>
        <v>0</v>
      </c>
      <c r="L1352" s="113">
        <f t="shared" ca="1" si="216"/>
        <v>-31.203772189349117</v>
      </c>
      <c r="M1352" s="113">
        <f t="shared" ca="1" si="217"/>
        <v>0</v>
      </c>
      <c r="N1352" s="113">
        <f t="shared" ca="1" si="218"/>
        <v>0</v>
      </c>
      <c r="O1352" s="14">
        <f t="shared" ca="1" si="219"/>
        <v>0</v>
      </c>
      <c r="P1352" s="113">
        <f t="shared" ca="1" si="213"/>
        <v>31.203772189349117</v>
      </c>
      <c r="Q1352" s="114">
        <f t="shared" ca="1" si="214"/>
        <v>0</v>
      </c>
    </row>
    <row r="1353" spans="1:17" x14ac:dyDescent="0.75">
      <c r="A1353" t="s">
        <v>1417</v>
      </c>
      <c r="B1353" t="s">
        <v>10177</v>
      </c>
      <c r="G1353" s="14">
        <v>1351</v>
      </c>
      <c r="H1353" s="14">
        <f t="shared" ca="1" si="210"/>
        <v>0.95299999999999996</v>
      </c>
      <c r="I1353" s="117">
        <f t="shared" ca="1" si="211"/>
        <v>0.20965999999999999</v>
      </c>
      <c r="J1353" s="113">
        <f t="shared" ca="1" si="212"/>
        <v>40.21819526627219</v>
      </c>
      <c r="K1353" s="14">
        <f t="shared" ca="1" si="215"/>
        <v>0</v>
      </c>
      <c r="L1353" s="113">
        <f t="shared" ca="1" si="216"/>
        <v>-40.00853526627219</v>
      </c>
      <c r="M1353" s="113">
        <f t="shared" ca="1" si="217"/>
        <v>0</v>
      </c>
      <c r="N1353" s="113">
        <f t="shared" ca="1" si="218"/>
        <v>0</v>
      </c>
      <c r="O1353" s="14">
        <f t="shared" ca="1" si="219"/>
        <v>0</v>
      </c>
      <c r="P1353" s="113">
        <f t="shared" ca="1" si="213"/>
        <v>40.00853526627219</v>
      </c>
      <c r="Q1353" s="114">
        <f t="shared" ca="1" si="214"/>
        <v>0</v>
      </c>
    </row>
    <row r="1354" spans="1:17" x14ac:dyDescent="0.75">
      <c r="A1354" t="s">
        <v>1418</v>
      </c>
      <c r="B1354" t="s">
        <v>10178</v>
      </c>
      <c r="G1354" s="14">
        <v>1352</v>
      </c>
      <c r="H1354" s="14">
        <f t="shared" ca="1" si="210"/>
        <v>12.221</v>
      </c>
      <c r="I1354" s="117">
        <f t="shared" ca="1" si="211"/>
        <v>2.6886200000000002</v>
      </c>
      <c r="J1354" s="113">
        <f t="shared" ca="1" si="212"/>
        <v>48.539201183431956</v>
      </c>
      <c r="K1354" s="14">
        <f t="shared" ca="1" si="215"/>
        <v>0</v>
      </c>
      <c r="L1354" s="113">
        <f t="shared" ca="1" si="216"/>
        <v>-45.850581183431956</v>
      </c>
      <c r="M1354" s="113">
        <f t="shared" ca="1" si="217"/>
        <v>0</v>
      </c>
      <c r="N1354" s="113">
        <f t="shared" ca="1" si="218"/>
        <v>0</v>
      </c>
      <c r="O1354" s="14">
        <f t="shared" ca="1" si="219"/>
        <v>0</v>
      </c>
      <c r="P1354" s="113">
        <f t="shared" ca="1" si="213"/>
        <v>45.850581183431956</v>
      </c>
      <c r="Q1354" s="114">
        <f t="shared" ca="1" si="214"/>
        <v>0</v>
      </c>
    </row>
    <row r="1355" spans="1:17" x14ac:dyDescent="0.75">
      <c r="A1355" t="s">
        <v>1419</v>
      </c>
      <c r="B1355" t="s">
        <v>10179</v>
      </c>
      <c r="G1355" s="14">
        <v>1353</v>
      </c>
      <c r="H1355" s="14">
        <f t="shared" ca="1" si="210"/>
        <v>35.811999999999998</v>
      </c>
      <c r="I1355" s="117">
        <f t="shared" ca="1" si="211"/>
        <v>7.8786399999999999</v>
      </c>
      <c r="J1355" s="113">
        <f t="shared" ca="1" si="212"/>
        <v>58.940458579881664</v>
      </c>
      <c r="K1355" s="14">
        <f t="shared" ca="1" si="215"/>
        <v>0</v>
      </c>
      <c r="L1355" s="113">
        <f t="shared" ca="1" si="216"/>
        <v>-51.061818579881667</v>
      </c>
      <c r="M1355" s="113">
        <f t="shared" ca="1" si="217"/>
        <v>0</v>
      </c>
      <c r="N1355" s="113">
        <f t="shared" ca="1" si="218"/>
        <v>0</v>
      </c>
      <c r="O1355" s="14">
        <f t="shared" ca="1" si="219"/>
        <v>0</v>
      </c>
      <c r="P1355" s="113">
        <f t="shared" ca="1" si="213"/>
        <v>51.061818579881667</v>
      </c>
      <c r="Q1355" s="114">
        <f t="shared" ca="1" si="214"/>
        <v>0</v>
      </c>
    </row>
    <row r="1356" spans="1:17" x14ac:dyDescent="0.75">
      <c r="A1356" t="s">
        <v>1420</v>
      </c>
      <c r="B1356" t="s">
        <v>10180</v>
      </c>
      <c r="G1356" s="14">
        <v>1354</v>
      </c>
      <c r="H1356" s="14">
        <f t="shared" ca="1" si="210"/>
        <v>59.475999999999999</v>
      </c>
      <c r="I1356" s="117">
        <f t="shared" ca="1" si="211"/>
        <v>13.084719999999999</v>
      </c>
      <c r="J1356" s="113">
        <f t="shared" ca="1" si="212"/>
        <v>71.421967455621314</v>
      </c>
      <c r="K1356" s="14">
        <f t="shared" ca="1" si="215"/>
        <v>0</v>
      </c>
      <c r="L1356" s="113">
        <f t="shared" ca="1" si="216"/>
        <v>-58.337247455621316</v>
      </c>
      <c r="M1356" s="113">
        <f t="shared" ca="1" si="217"/>
        <v>0</v>
      </c>
      <c r="N1356" s="113">
        <f t="shared" ca="1" si="218"/>
        <v>0</v>
      </c>
      <c r="O1356" s="14">
        <f t="shared" ca="1" si="219"/>
        <v>0</v>
      </c>
      <c r="P1356" s="113">
        <f t="shared" ca="1" si="213"/>
        <v>58.337247455621316</v>
      </c>
      <c r="Q1356" s="114">
        <f t="shared" ca="1" si="214"/>
        <v>0</v>
      </c>
    </row>
    <row r="1357" spans="1:17" x14ac:dyDescent="0.75">
      <c r="A1357" t="s">
        <v>1421</v>
      </c>
      <c r="B1357" t="s">
        <v>10181</v>
      </c>
      <c r="G1357" s="14">
        <v>1355</v>
      </c>
      <c r="H1357" s="14">
        <f t="shared" ca="1" si="210"/>
        <v>75.603999999999999</v>
      </c>
      <c r="I1357" s="117">
        <f t="shared" ca="1" si="211"/>
        <v>16.63288</v>
      </c>
      <c r="J1357" s="113">
        <f t="shared" ca="1" si="212"/>
        <v>68.648298816568058</v>
      </c>
      <c r="K1357" s="14">
        <f t="shared" ca="1" si="215"/>
        <v>0</v>
      </c>
      <c r="L1357" s="113">
        <f t="shared" ca="1" si="216"/>
        <v>-52.015418816568058</v>
      </c>
      <c r="M1357" s="113">
        <f t="shared" ca="1" si="217"/>
        <v>0</v>
      </c>
      <c r="N1357" s="113">
        <f t="shared" ca="1" si="218"/>
        <v>0</v>
      </c>
      <c r="O1357" s="14">
        <f t="shared" ca="1" si="219"/>
        <v>0</v>
      </c>
      <c r="P1357" s="113">
        <f t="shared" ca="1" si="213"/>
        <v>52.015418816568058</v>
      </c>
      <c r="Q1357" s="114">
        <f t="shared" ca="1" si="214"/>
        <v>0</v>
      </c>
    </row>
    <row r="1358" spans="1:17" x14ac:dyDescent="0.75">
      <c r="A1358" t="s">
        <v>1422</v>
      </c>
      <c r="B1358" t="s">
        <v>10182</v>
      </c>
      <c r="G1358" s="14">
        <v>1356</v>
      </c>
      <c r="H1358" s="14">
        <f t="shared" ca="1" si="210"/>
        <v>84.444000000000003</v>
      </c>
      <c r="I1358" s="117">
        <f t="shared" ca="1" si="211"/>
        <v>18.577680000000001</v>
      </c>
      <c r="J1358" s="113">
        <f t="shared" ca="1" si="212"/>
        <v>63.794378698224854</v>
      </c>
      <c r="K1358" s="14">
        <f t="shared" ca="1" si="215"/>
        <v>0</v>
      </c>
      <c r="L1358" s="113">
        <f t="shared" ca="1" si="216"/>
        <v>-45.216698698224853</v>
      </c>
      <c r="M1358" s="113">
        <f t="shared" ca="1" si="217"/>
        <v>0</v>
      </c>
      <c r="N1358" s="113">
        <f t="shared" ca="1" si="218"/>
        <v>0</v>
      </c>
      <c r="O1358" s="14">
        <f t="shared" ca="1" si="219"/>
        <v>0</v>
      </c>
      <c r="P1358" s="113">
        <f t="shared" ca="1" si="213"/>
        <v>45.216698698224853</v>
      </c>
      <c r="Q1358" s="114">
        <f t="shared" ca="1" si="214"/>
        <v>0</v>
      </c>
    </row>
    <row r="1359" spans="1:17" x14ac:dyDescent="0.75">
      <c r="A1359" t="s">
        <v>1423</v>
      </c>
      <c r="B1359" t="s">
        <v>10183</v>
      </c>
      <c r="G1359" s="14">
        <v>1357</v>
      </c>
      <c r="H1359" s="14">
        <f t="shared" ca="1" si="210"/>
        <v>82.468000000000004</v>
      </c>
      <c r="I1359" s="117">
        <f t="shared" ca="1" si="211"/>
        <v>18.142960000000002</v>
      </c>
      <c r="J1359" s="113">
        <f t="shared" ca="1" si="212"/>
        <v>65.874630177514803</v>
      </c>
      <c r="K1359" s="14">
        <f t="shared" ca="1" si="215"/>
        <v>0</v>
      </c>
      <c r="L1359" s="113">
        <f t="shared" ca="1" si="216"/>
        <v>-47.7316701775148</v>
      </c>
      <c r="M1359" s="113">
        <f t="shared" ca="1" si="217"/>
        <v>0</v>
      </c>
      <c r="N1359" s="113">
        <f t="shared" ca="1" si="218"/>
        <v>0</v>
      </c>
      <c r="O1359" s="14">
        <f t="shared" ca="1" si="219"/>
        <v>0</v>
      </c>
      <c r="P1359" s="113">
        <f t="shared" ca="1" si="213"/>
        <v>47.7316701775148</v>
      </c>
      <c r="Q1359" s="114">
        <f t="shared" ca="1" si="214"/>
        <v>0</v>
      </c>
    </row>
    <row r="1360" spans="1:17" x14ac:dyDescent="0.75">
      <c r="A1360" t="s">
        <v>1424</v>
      </c>
      <c r="B1360" t="s">
        <v>10184</v>
      </c>
      <c r="G1360" s="14">
        <v>1358</v>
      </c>
      <c r="H1360" s="14">
        <f t="shared" ca="1" si="210"/>
        <v>70.858000000000004</v>
      </c>
      <c r="I1360" s="117">
        <f t="shared" ca="1" si="211"/>
        <v>15.588760000000001</v>
      </c>
      <c r="J1360" s="113">
        <f t="shared" ca="1" si="212"/>
        <v>69.341715976331372</v>
      </c>
      <c r="K1360" s="14">
        <f t="shared" ca="1" si="215"/>
        <v>0</v>
      </c>
      <c r="L1360" s="113">
        <f t="shared" ca="1" si="216"/>
        <v>-53.752955976331371</v>
      </c>
      <c r="M1360" s="113">
        <f t="shared" ca="1" si="217"/>
        <v>0</v>
      </c>
      <c r="N1360" s="113">
        <f t="shared" ca="1" si="218"/>
        <v>0</v>
      </c>
      <c r="O1360" s="14">
        <f t="shared" ca="1" si="219"/>
        <v>0</v>
      </c>
      <c r="P1360" s="113">
        <f t="shared" ca="1" si="213"/>
        <v>53.752955976331371</v>
      </c>
      <c r="Q1360" s="114">
        <f t="shared" ca="1" si="214"/>
        <v>0</v>
      </c>
    </row>
    <row r="1361" spans="1:17" x14ac:dyDescent="0.75">
      <c r="A1361" t="s">
        <v>1425</v>
      </c>
      <c r="B1361" t="s">
        <v>10185</v>
      </c>
      <c r="G1361" s="14">
        <v>1359</v>
      </c>
      <c r="H1361" s="14">
        <f t="shared" ca="1" si="210"/>
        <v>51.896999999999998</v>
      </c>
      <c r="I1361" s="117">
        <f t="shared" ca="1" si="211"/>
        <v>11.417339999999999</v>
      </c>
      <c r="J1361" s="113">
        <f t="shared" ca="1" si="212"/>
        <v>70.728550295858</v>
      </c>
      <c r="K1361" s="14">
        <f t="shared" ca="1" si="215"/>
        <v>0</v>
      </c>
      <c r="L1361" s="113">
        <f t="shared" ca="1" si="216"/>
        <v>-59.311210295858004</v>
      </c>
      <c r="M1361" s="113">
        <f t="shared" ca="1" si="217"/>
        <v>0</v>
      </c>
      <c r="N1361" s="113">
        <f t="shared" ca="1" si="218"/>
        <v>0</v>
      </c>
      <c r="O1361" s="14">
        <f t="shared" ca="1" si="219"/>
        <v>0</v>
      </c>
      <c r="P1361" s="113">
        <f t="shared" ca="1" si="213"/>
        <v>59.311210295858004</v>
      </c>
      <c r="Q1361" s="114">
        <f t="shared" ca="1" si="214"/>
        <v>0</v>
      </c>
    </row>
    <row r="1362" spans="1:17" x14ac:dyDescent="0.75">
      <c r="A1362" t="s">
        <v>1426</v>
      </c>
      <c r="B1362" t="s">
        <v>10186</v>
      </c>
      <c r="G1362" s="14">
        <v>1360</v>
      </c>
      <c r="H1362" s="14">
        <f t="shared" ca="1" si="210"/>
        <v>27.309000000000001</v>
      </c>
      <c r="I1362" s="117">
        <f t="shared" ca="1" si="211"/>
        <v>6.0079799999999999</v>
      </c>
      <c r="J1362" s="113">
        <f t="shared" ca="1" si="212"/>
        <v>71.421967455621314</v>
      </c>
      <c r="K1362" s="14">
        <f t="shared" ca="1" si="215"/>
        <v>0</v>
      </c>
      <c r="L1362" s="113">
        <f t="shared" ca="1" si="216"/>
        <v>-65.41398745562131</v>
      </c>
      <c r="M1362" s="113">
        <f t="shared" ca="1" si="217"/>
        <v>0</v>
      </c>
      <c r="N1362" s="113">
        <f t="shared" ca="1" si="218"/>
        <v>0</v>
      </c>
      <c r="O1362" s="14">
        <f t="shared" ca="1" si="219"/>
        <v>0</v>
      </c>
      <c r="P1362" s="113">
        <f t="shared" ca="1" si="213"/>
        <v>65.41398745562131</v>
      </c>
      <c r="Q1362" s="114">
        <f t="shared" ca="1" si="214"/>
        <v>0</v>
      </c>
    </row>
    <row r="1363" spans="1:17" x14ac:dyDescent="0.75">
      <c r="A1363" t="s">
        <v>1427</v>
      </c>
      <c r="B1363" t="s">
        <v>10187</v>
      </c>
      <c r="G1363" s="14">
        <v>1361</v>
      </c>
      <c r="H1363" s="14">
        <f t="shared" ca="1" si="210"/>
        <v>14.116</v>
      </c>
      <c r="I1363" s="117">
        <f t="shared" ca="1" si="211"/>
        <v>3.1055199999999998</v>
      </c>
      <c r="J1363" s="113">
        <f t="shared" ca="1" si="212"/>
        <v>72.808801775147941</v>
      </c>
      <c r="K1363" s="14">
        <f t="shared" ca="1" si="215"/>
        <v>0</v>
      </c>
      <c r="L1363" s="113">
        <f t="shared" ca="1" si="216"/>
        <v>-69.703281775147943</v>
      </c>
      <c r="M1363" s="113">
        <f t="shared" ca="1" si="217"/>
        <v>0</v>
      </c>
      <c r="N1363" s="113">
        <f t="shared" ca="1" si="218"/>
        <v>0</v>
      </c>
      <c r="O1363" s="14">
        <f t="shared" ca="1" si="219"/>
        <v>0</v>
      </c>
      <c r="P1363" s="113">
        <f t="shared" ca="1" si="213"/>
        <v>69.703281775147943</v>
      </c>
      <c r="Q1363" s="114">
        <f t="shared" ca="1" si="214"/>
        <v>0</v>
      </c>
    </row>
    <row r="1364" spans="1:17" x14ac:dyDescent="0.75">
      <c r="A1364" t="s">
        <v>1428</v>
      </c>
      <c r="B1364" t="s">
        <v>10188</v>
      </c>
      <c r="G1364" s="14">
        <v>1362</v>
      </c>
      <c r="H1364" s="14">
        <f t="shared" ca="1" si="210"/>
        <v>0</v>
      </c>
      <c r="I1364" s="117">
        <f t="shared" ca="1" si="211"/>
        <v>0</v>
      </c>
      <c r="J1364" s="113">
        <f t="shared" ca="1" si="212"/>
        <v>58.940458579881664</v>
      </c>
      <c r="K1364" s="14">
        <f t="shared" ca="1" si="215"/>
        <v>0</v>
      </c>
      <c r="L1364" s="113">
        <f t="shared" ca="1" si="216"/>
        <v>-58.940458579881664</v>
      </c>
      <c r="M1364" s="113">
        <f t="shared" ca="1" si="217"/>
        <v>0</v>
      </c>
      <c r="N1364" s="113">
        <f t="shared" ca="1" si="218"/>
        <v>0</v>
      </c>
      <c r="O1364" s="14">
        <f t="shared" ca="1" si="219"/>
        <v>0</v>
      </c>
      <c r="P1364" s="113">
        <f t="shared" ca="1" si="213"/>
        <v>58.940458579881664</v>
      </c>
      <c r="Q1364" s="114">
        <f t="shared" ca="1" si="214"/>
        <v>0</v>
      </c>
    </row>
    <row r="1365" spans="1:17" x14ac:dyDescent="0.75">
      <c r="A1365" t="s">
        <v>1429</v>
      </c>
      <c r="B1365" t="s">
        <v>10189</v>
      </c>
      <c r="G1365" s="14">
        <v>1363</v>
      </c>
      <c r="H1365" s="14">
        <f t="shared" ca="1" si="210"/>
        <v>0</v>
      </c>
      <c r="I1365" s="117">
        <f t="shared" ca="1" si="211"/>
        <v>0</v>
      </c>
      <c r="J1365" s="113">
        <f t="shared" ca="1" si="212"/>
        <v>48.539201183431956</v>
      </c>
      <c r="K1365" s="14">
        <f t="shared" ca="1" si="215"/>
        <v>0</v>
      </c>
      <c r="L1365" s="113">
        <f t="shared" ca="1" si="216"/>
        <v>-48.539201183431956</v>
      </c>
      <c r="M1365" s="113">
        <f t="shared" ca="1" si="217"/>
        <v>0</v>
      </c>
      <c r="N1365" s="113">
        <f t="shared" ca="1" si="218"/>
        <v>0</v>
      </c>
      <c r="O1365" s="14">
        <f t="shared" ca="1" si="219"/>
        <v>0</v>
      </c>
      <c r="P1365" s="113">
        <f t="shared" ca="1" si="213"/>
        <v>48.539201183431956</v>
      </c>
      <c r="Q1365" s="114">
        <f t="shared" ca="1" si="214"/>
        <v>0</v>
      </c>
    </row>
    <row r="1366" spans="1:17" x14ac:dyDescent="0.75">
      <c r="A1366" t="s">
        <v>1430</v>
      </c>
      <c r="B1366" t="s">
        <v>10190</v>
      </c>
      <c r="G1366" s="14">
        <v>1364</v>
      </c>
      <c r="H1366" s="14">
        <f t="shared" ca="1" si="210"/>
        <v>0</v>
      </c>
      <c r="I1366" s="117">
        <f t="shared" ca="1" si="211"/>
        <v>0</v>
      </c>
      <c r="J1366" s="113">
        <f t="shared" ca="1" si="212"/>
        <v>38.137943786982255</v>
      </c>
      <c r="K1366" s="14">
        <f t="shared" ca="1" si="215"/>
        <v>0</v>
      </c>
      <c r="L1366" s="113">
        <f t="shared" ca="1" si="216"/>
        <v>-38.137943786982255</v>
      </c>
      <c r="M1366" s="113">
        <f t="shared" ca="1" si="217"/>
        <v>0</v>
      </c>
      <c r="N1366" s="113">
        <f t="shared" ca="1" si="218"/>
        <v>0</v>
      </c>
      <c r="O1366" s="14">
        <f t="shared" ca="1" si="219"/>
        <v>0</v>
      </c>
      <c r="P1366" s="113">
        <f t="shared" ca="1" si="213"/>
        <v>38.137943786982255</v>
      </c>
      <c r="Q1366" s="114">
        <f t="shared" ca="1" si="214"/>
        <v>0</v>
      </c>
    </row>
    <row r="1367" spans="1:17" x14ac:dyDescent="0.75">
      <c r="A1367" t="s">
        <v>1431</v>
      </c>
      <c r="B1367" t="s">
        <v>10191</v>
      </c>
      <c r="G1367" s="14">
        <v>1365</v>
      </c>
      <c r="H1367" s="14">
        <f t="shared" ca="1" si="210"/>
        <v>0</v>
      </c>
      <c r="I1367" s="117">
        <f t="shared" ca="1" si="211"/>
        <v>0</v>
      </c>
      <c r="J1367" s="113">
        <f t="shared" ca="1" si="212"/>
        <v>24.269600591715978</v>
      </c>
      <c r="K1367" s="14">
        <f t="shared" ca="1" si="215"/>
        <v>0</v>
      </c>
      <c r="L1367" s="113">
        <f t="shared" ca="1" si="216"/>
        <v>-24.269600591715978</v>
      </c>
      <c r="M1367" s="113">
        <f t="shared" ca="1" si="217"/>
        <v>0</v>
      </c>
      <c r="N1367" s="113">
        <f t="shared" ca="1" si="218"/>
        <v>0</v>
      </c>
      <c r="O1367" s="14">
        <f t="shared" ca="1" si="219"/>
        <v>0</v>
      </c>
      <c r="P1367" s="113">
        <f t="shared" ca="1" si="213"/>
        <v>24.269600591715978</v>
      </c>
      <c r="Q1367" s="114">
        <f t="shared" ca="1" si="214"/>
        <v>0</v>
      </c>
    </row>
    <row r="1368" spans="1:17" x14ac:dyDescent="0.75">
      <c r="A1368" t="s">
        <v>1432</v>
      </c>
      <c r="B1368" t="s">
        <v>10192</v>
      </c>
      <c r="G1368" s="14">
        <v>1366</v>
      </c>
      <c r="H1368" s="14">
        <f t="shared" ca="1" si="210"/>
        <v>0</v>
      </c>
      <c r="I1368" s="117">
        <f t="shared" ca="1" si="211"/>
        <v>0</v>
      </c>
      <c r="J1368" s="113">
        <f t="shared" ca="1" si="212"/>
        <v>13.868343195266274</v>
      </c>
      <c r="K1368" s="14">
        <f t="shared" ca="1" si="215"/>
        <v>0</v>
      </c>
      <c r="L1368" s="113">
        <f t="shared" ca="1" si="216"/>
        <v>-13.868343195266274</v>
      </c>
      <c r="M1368" s="113">
        <f t="shared" ca="1" si="217"/>
        <v>0</v>
      </c>
      <c r="N1368" s="113">
        <f t="shared" ca="1" si="218"/>
        <v>0</v>
      </c>
      <c r="O1368" s="14">
        <f t="shared" ca="1" si="219"/>
        <v>0</v>
      </c>
      <c r="P1368" s="113">
        <f t="shared" ca="1" si="213"/>
        <v>13.868343195266274</v>
      </c>
      <c r="Q1368" s="114">
        <f t="shared" ca="1" si="214"/>
        <v>0</v>
      </c>
    </row>
    <row r="1369" spans="1:17" x14ac:dyDescent="0.75">
      <c r="A1369" t="s">
        <v>1433</v>
      </c>
      <c r="B1369" t="s">
        <v>10193</v>
      </c>
      <c r="G1369" s="14">
        <v>1367</v>
      </c>
      <c r="H1369" s="14">
        <f t="shared" ca="1" si="210"/>
        <v>0</v>
      </c>
      <c r="I1369" s="117">
        <f t="shared" ca="1" si="211"/>
        <v>0</v>
      </c>
      <c r="J1369" s="113">
        <f t="shared" ca="1" si="212"/>
        <v>13.868343195266274</v>
      </c>
      <c r="K1369" s="14">
        <f t="shared" ca="1" si="215"/>
        <v>0</v>
      </c>
      <c r="L1369" s="113">
        <f t="shared" ca="1" si="216"/>
        <v>-13.868343195266274</v>
      </c>
      <c r="M1369" s="113">
        <f t="shared" ca="1" si="217"/>
        <v>0</v>
      </c>
      <c r="N1369" s="113">
        <f t="shared" ca="1" si="218"/>
        <v>0</v>
      </c>
      <c r="O1369" s="14">
        <f t="shared" ca="1" si="219"/>
        <v>0</v>
      </c>
      <c r="P1369" s="113">
        <f t="shared" ca="1" si="213"/>
        <v>13.868343195266274</v>
      </c>
      <c r="Q1369" s="114">
        <f t="shared" ca="1" si="214"/>
        <v>0</v>
      </c>
    </row>
    <row r="1370" spans="1:17" x14ac:dyDescent="0.75">
      <c r="A1370" t="s">
        <v>1434</v>
      </c>
      <c r="B1370" t="s">
        <v>10194</v>
      </c>
      <c r="G1370" s="14">
        <v>1368</v>
      </c>
      <c r="H1370" s="14">
        <f t="shared" ca="1" si="210"/>
        <v>0</v>
      </c>
      <c r="I1370" s="117">
        <f t="shared" ca="1" si="211"/>
        <v>0</v>
      </c>
      <c r="J1370" s="113">
        <f t="shared" ca="1" si="212"/>
        <v>13.868343195266274</v>
      </c>
      <c r="K1370" s="14">
        <f t="shared" ca="1" si="215"/>
        <v>0</v>
      </c>
      <c r="L1370" s="113">
        <f t="shared" ca="1" si="216"/>
        <v>-13.868343195266274</v>
      </c>
      <c r="M1370" s="113">
        <f t="shared" ca="1" si="217"/>
        <v>0</v>
      </c>
      <c r="N1370" s="113">
        <f t="shared" ca="1" si="218"/>
        <v>0</v>
      </c>
      <c r="O1370" s="14">
        <f t="shared" ca="1" si="219"/>
        <v>0</v>
      </c>
      <c r="P1370" s="113">
        <f t="shared" ca="1" si="213"/>
        <v>13.868343195266274</v>
      </c>
      <c r="Q1370" s="114">
        <f t="shared" ca="1" si="214"/>
        <v>0</v>
      </c>
    </row>
    <row r="1371" spans="1:17" x14ac:dyDescent="0.75">
      <c r="A1371" t="s">
        <v>1435</v>
      </c>
      <c r="B1371" t="s">
        <v>10195</v>
      </c>
      <c r="G1371" s="14">
        <v>1369</v>
      </c>
      <c r="H1371" s="14">
        <f t="shared" ca="1" si="210"/>
        <v>0</v>
      </c>
      <c r="I1371" s="117">
        <f t="shared" ca="1" si="211"/>
        <v>0</v>
      </c>
      <c r="J1371" s="113">
        <f t="shared" ca="1" si="212"/>
        <v>13.868343195266274</v>
      </c>
      <c r="K1371" s="14">
        <f t="shared" ca="1" si="215"/>
        <v>0</v>
      </c>
      <c r="L1371" s="113">
        <f t="shared" ca="1" si="216"/>
        <v>-13.868343195266274</v>
      </c>
      <c r="M1371" s="113">
        <f t="shared" ca="1" si="217"/>
        <v>0</v>
      </c>
      <c r="N1371" s="113">
        <f t="shared" ca="1" si="218"/>
        <v>0</v>
      </c>
      <c r="O1371" s="14">
        <f t="shared" ca="1" si="219"/>
        <v>0</v>
      </c>
      <c r="P1371" s="113">
        <f t="shared" ca="1" si="213"/>
        <v>13.868343195266274</v>
      </c>
      <c r="Q1371" s="114">
        <f t="shared" ca="1" si="214"/>
        <v>0</v>
      </c>
    </row>
    <row r="1372" spans="1:17" x14ac:dyDescent="0.75">
      <c r="A1372" t="s">
        <v>1436</v>
      </c>
      <c r="B1372" t="s">
        <v>10196</v>
      </c>
      <c r="G1372" s="14">
        <v>1370</v>
      </c>
      <c r="H1372" s="14">
        <f t="shared" ca="1" si="210"/>
        <v>0</v>
      </c>
      <c r="I1372" s="117">
        <f t="shared" ca="1" si="211"/>
        <v>0</v>
      </c>
      <c r="J1372" s="113">
        <f t="shared" ca="1" si="212"/>
        <v>13.868343195266274</v>
      </c>
      <c r="K1372" s="14">
        <f t="shared" ca="1" si="215"/>
        <v>0</v>
      </c>
      <c r="L1372" s="113">
        <f t="shared" ca="1" si="216"/>
        <v>-13.868343195266274</v>
      </c>
      <c r="M1372" s="113">
        <f t="shared" ca="1" si="217"/>
        <v>0</v>
      </c>
      <c r="N1372" s="113">
        <f t="shared" ca="1" si="218"/>
        <v>0</v>
      </c>
      <c r="O1372" s="14">
        <f t="shared" ca="1" si="219"/>
        <v>0</v>
      </c>
      <c r="P1372" s="113">
        <f t="shared" ca="1" si="213"/>
        <v>13.868343195266274</v>
      </c>
      <c r="Q1372" s="114">
        <f t="shared" ca="1" si="214"/>
        <v>0</v>
      </c>
    </row>
    <row r="1373" spans="1:17" x14ac:dyDescent="0.75">
      <c r="A1373" t="s">
        <v>1437</v>
      </c>
      <c r="B1373" t="s">
        <v>10197</v>
      </c>
      <c r="G1373" s="14">
        <v>1371</v>
      </c>
      <c r="H1373" s="14">
        <f t="shared" ca="1" si="210"/>
        <v>0</v>
      </c>
      <c r="I1373" s="117">
        <f t="shared" ca="1" si="211"/>
        <v>0</v>
      </c>
      <c r="J1373" s="113">
        <f t="shared" ca="1" si="212"/>
        <v>13.868343195266274</v>
      </c>
      <c r="K1373" s="14">
        <f t="shared" ca="1" si="215"/>
        <v>0</v>
      </c>
      <c r="L1373" s="113">
        <f t="shared" ca="1" si="216"/>
        <v>-13.868343195266274</v>
      </c>
      <c r="M1373" s="113">
        <f t="shared" ca="1" si="217"/>
        <v>0</v>
      </c>
      <c r="N1373" s="113">
        <f t="shared" ca="1" si="218"/>
        <v>0</v>
      </c>
      <c r="O1373" s="14">
        <f t="shared" ca="1" si="219"/>
        <v>0</v>
      </c>
      <c r="P1373" s="113">
        <f t="shared" ca="1" si="213"/>
        <v>13.868343195266274</v>
      </c>
      <c r="Q1373" s="114">
        <f t="shared" ca="1" si="214"/>
        <v>0</v>
      </c>
    </row>
    <row r="1374" spans="1:17" x14ac:dyDescent="0.75">
      <c r="A1374" t="s">
        <v>1438</v>
      </c>
      <c r="B1374" t="s">
        <v>10198</v>
      </c>
      <c r="G1374" s="14">
        <v>1372</v>
      </c>
      <c r="H1374" s="14">
        <f t="shared" ca="1" si="210"/>
        <v>0</v>
      </c>
      <c r="I1374" s="117">
        <f t="shared" ca="1" si="211"/>
        <v>0</v>
      </c>
      <c r="J1374" s="113">
        <f t="shared" ca="1" si="212"/>
        <v>13.868343195266274</v>
      </c>
      <c r="K1374" s="14">
        <f t="shared" ca="1" si="215"/>
        <v>0</v>
      </c>
      <c r="L1374" s="113">
        <f t="shared" ca="1" si="216"/>
        <v>-13.868343195266274</v>
      </c>
      <c r="M1374" s="113">
        <f t="shared" ca="1" si="217"/>
        <v>0</v>
      </c>
      <c r="N1374" s="113">
        <f t="shared" ca="1" si="218"/>
        <v>0</v>
      </c>
      <c r="O1374" s="14">
        <f t="shared" ca="1" si="219"/>
        <v>0</v>
      </c>
      <c r="P1374" s="113">
        <f t="shared" ca="1" si="213"/>
        <v>13.868343195266274</v>
      </c>
      <c r="Q1374" s="114">
        <f t="shared" ca="1" si="214"/>
        <v>0</v>
      </c>
    </row>
    <row r="1375" spans="1:17" x14ac:dyDescent="0.75">
      <c r="A1375" t="s">
        <v>1439</v>
      </c>
      <c r="B1375" t="s">
        <v>10199</v>
      </c>
      <c r="G1375" s="14">
        <v>1373</v>
      </c>
      <c r="H1375" s="14">
        <f t="shared" ca="1" si="210"/>
        <v>0</v>
      </c>
      <c r="I1375" s="117">
        <f t="shared" ca="1" si="211"/>
        <v>0</v>
      </c>
      <c r="J1375" s="113">
        <f t="shared" ca="1" si="212"/>
        <v>20.802514792899409</v>
      </c>
      <c r="K1375" s="14">
        <f t="shared" ca="1" si="215"/>
        <v>0</v>
      </c>
      <c r="L1375" s="113">
        <f t="shared" ca="1" si="216"/>
        <v>-20.802514792899409</v>
      </c>
      <c r="M1375" s="113">
        <f t="shared" ca="1" si="217"/>
        <v>0</v>
      </c>
      <c r="N1375" s="113">
        <f t="shared" ca="1" si="218"/>
        <v>0</v>
      </c>
      <c r="O1375" s="14">
        <f t="shared" ca="1" si="219"/>
        <v>0</v>
      </c>
      <c r="P1375" s="113">
        <f t="shared" ca="1" si="213"/>
        <v>20.802514792899409</v>
      </c>
      <c r="Q1375" s="114">
        <f t="shared" ca="1" si="214"/>
        <v>0</v>
      </c>
    </row>
    <row r="1376" spans="1:17" x14ac:dyDescent="0.75">
      <c r="A1376" t="s">
        <v>1440</v>
      </c>
      <c r="B1376" t="s">
        <v>10200</v>
      </c>
      <c r="G1376" s="14">
        <v>1374</v>
      </c>
      <c r="H1376" s="14">
        <f t="shared" ca="1" si="210"/>
        <v>0</v>
      </c>
      <c r="I1376" s="117">
        <f t="shared" ca="1" si="211"/>
        <v>0</v>
      </c>
      <c r="J1376" s="113">
        <f t="shared" ca="1" si="212"/>
        <v>31.203772189349117</v>
      </c>
      <c r="K1376" s="14">
        <f t="shared" ca="1" si="215"/>
        <v>0</v>
      </c>
      <c r="L1376" s="113">
        <f t="shared" ca="1" si="216"/>
        <v>-31.203772189349117</v>
      </c>
      <c r="M1376" s="113">
        <f t="shared" ca="1" si="217"/>
        <v>0</v>
      </c>
      <c r="N1376" s="113">
        <f t="shared" ca="1" si="218"/>
        <v>0</v>
      </c>
      <c r="O1376" s="14">
        <f t="shared" ca="1" si="219"/>
        <v>0</v>
      </c>
      <c r="P1376" s="113">
        <f t="shared" ca="1" si="213"/>
        <v>31.203772189349117</v>
      </c>
      <c r="Q1376" s="114">
        <f t="shared" ca="1" si="214"/>
        <v>0</v>
      </c>
    </row>
    <row r="1377" spans="1:17" x14ac:dyDescent="0.75">
      <c r="A1377" t="s">
        <v>1441</v>
      </c>
      <c r="B1377" t="s">
        <v>10201</v>
      </c>
      <c r="G1377" s="14">
        <v>1375</v>
      </c>
      <c r="H1377" s="14">
        <f t="shared" ca="1" si="210"/>
        <v>0.95299999999999996</v>
      </c>
      <c r="I1377" s="117">
        <f t="shared" ca="1" si="211"/>
        <v>0.20965999999999999</v>
      </c>
      <c r="J1377" s="113">
        <f t="shared" ca="1" si="212"/>
        <v>40.21819526627219</v>
      </c>
      <c r="K1377" s="14">
        <f t="shared" ca="1" si="215"/>
        <v>0</v>
      </c>
      <c r="L1377" s="113">
        <f t="shared" ca="1" si="216"/>
        <v>-40.00853526627219</v>
      </c>
      <c r="M1377" s="113">
        <f t="shared" ca="1" si="217"/>
        <v>0</v>
      </c>
      <c r="N1377" s="113">
        <f t="shared" ca="1" si="218"/>
        <v>0</v>
      </c>
      <c r="O1377" s="14">
        <f t="shared" ca="1" si="219"/>
        <v>0</v>
      </c>
      <c r="P1377" s="113">
        <f t="shared" ca="1" si="213"/>
        <v>40.00853526627219</v>
      </c>
      <c r="Q1377" s="114">
        <f t="shared" ca="1" si="214"/>
        <v>0</v>
      </c>
    </row>
    <row r="1378" spans="1:17" x14ac:dyDescent="0.75">
      <c r="A1378" t="s">
        <v>1442</v>
      </c>
      <c r="B1378" t="s">
        <v>10202</v>
      </c>
      <c r="G1378" s="14">
        <v>1376</v>
      </c>
      <c r="H1378" s="14">
        <f t="shared" ca="1" si="210"/>
        <v>17.878</v>
      </c>
      <c r="I1378" s="117">
        <f t="shared" ca="1" si="211"/>
        <v>3.93316</v>
      </c>
      <c r="J1378" s="113">
        <f t="shared" ca="1" si="212"/>
        <v>48.539201183431956</v>
      </c>
      <c r="K1378" s="14">
        <f t="shared" ca="1" si="215"/>
        <v>0</v>
      </c>
      <c r="L1378" s="113">
        <f t="shared" ca="1" si="216"/>
        <v>-44.606041183431955</v>
      </c>
      <c r="M1378" s="113">
        <f t="shared" ca="1" si="217"/>
        <v>0</v>
      </c>
      <c r="N1378" s="113">
        <f t="shared" ca="1" si="218"/>
        <v>0</v>
      </c>
      <c r="O1378" s="14">
        <f t="shared" ca="1" si="219"/>
        <v>0</v>
      </c>
      <c r="P1378" s="113">
        <f t="shared" ca="1" si="213"/>
        <v>44.606041183431955</v>
      </c>
      <c r="Q1378" s="114">
        <f t="shared" ca="1" si="214"/>
        <v>0</v>
      </c>
    </row>
    <row r="1379" spans="1:17" x14ac:dyDescent="0.75">
      <c r="A1379" t="s">
        <v>1443</v>
      </c>
      <c r="B1379" t="s">
        <v>10203</v>
      </c>
      <c r="G1379" s="14">
        <v>1377</v>
      </c>
      <c r="H1379" s="14">
        <f t="shared" ca="1" si="210"/>
        <v>69.48</v>
      </c>
      <c r="I1379" s="117">
        <f t="shared" ca="1" si="211"/>
        <v>15.285600000000001</v>
      </c>
      <c r="J1379" s="113">
        <f t="shared" ca="1" si="212"/>
        <v>58.940458579881664</v>
      </c>
      <c r="K1379" s="14">
        <f t="shared" ca="1" si="215"/>
        <v>0</v>
      </c>
      <c r="L1379" s="113">
        <f t="shared" ca="1" si="216"/>
        <v>-43.654858579881662</v>
      </c>
      <c r="M1379" s="113">
        <f t="shared" ca="1" si="217"/>
        <v>0</v>
      </c>
      <c r="N1379" s="113">
        <f t="shared" ca="1" si="218"/>
        <v>0</v>
      </c>
      <c r="O1379" s="14">
        <f t="shared" ca="1" si="219"/>
        <v>0</v>
      </c>
      <c r="P1379" s="113">
        <f t="shared" ca="1" si="213"/>
        <v>43.654858579881662</v>
      </c>
      <c r="Q1379" s="114">
        <f t="shared" ca="1" si="214"/>
        <v>0</v>
      </c>
    </row>
    <row r="1380" spans="1:17" x14ac:dyDescent="0.75">
      <c r="A1380" t="s">
        <v>1444</v>
      </c>
      <c r="B1380" t="s">
        <v>10204</v>
      </c>
      <c r="G1380" s="14">
        <v>1378</v>
      </c>
      <c r="H1380" s="14">
        <f t="shared" ca="1" si="210"/>
        <v>142.14699999999999</v>
      </c>
      <c r="I1380" s="117">
        <f t="shared" ca="1" si="211"/>
        <v>31.27234</v>
      </c>
      <c r="J1380" s="113">
        <f t="shared" ca="1" si="212"/>
        <v>71.421967455621314</v>
      </c>
      <c r="K1380" s="14">
        <f t="shared" ca="1" si="215"/>
        <v>0</v>
      </c>
      <c r="L1380" s="113">
        <f t="shared" ca="1" si="216"/>
        <v>-40.149627455621314</v>
      </c>
      <c r="M1380" s="113">
        <f t="shared" ca="1" si="217"/>
        <v>0</v>
      </c>
      <c r="N1380" s="113">
        <f t="shared" ca="1" si="218"/>
        <v>0</v>
      </c>
      <c r="O1380" s="14">
        <f t="shared" ca="1" si="219"/>
        <v>0</v>
      </c>
      <c r="P1380" s="113">
        <f t="shared" ca="1" si="213"/>
        <v>40.149627455621314</v>
      </c>
      <c r="Q1380" s="114">
        <f t="shared" ca="1" si="214"/>
        <v>0</v>
      </c>
    </row>
    <row r="1381" spans="1:17" x14ac:dyDescent="0.75">
      <c r="A1381" t="s">
        <v>1445</v>
      </c>
      <c r="B1381" t="s">
        <v>10205</v>
      </c>
      <c r="G1381" s="14">
        <v>1379</v>
      </c>
      <c r="H1381" s="14">
        <f t="shared" ca="1" si="210"/>
        <v>216.89400000000001</v>
      </c>
      <c r="I1381" s="117">
        <f t="shared" ca="1" si="211"/>
        <v>47.716680000000004</v>
      </c>
      <c r="J1381" s="113">
        <f t="shared" ca="1" si="212"/>
        <v>68.648298816568058</v>
      </c>
      <c r="K1381" s="14">
        <f t="shared" ca="1" si="215"/>
        <v>0</v>
      </c>
      <c r="L1381" s="113">
        <f t="shared" ca="1" si="216"/>
        <v>-20.931618816568054</v>
      </c>
      <c r="M1381" s="113">
        <f t="shared" ca="1" si="217"/>
        <v>0</v>
      </c>
      <c r="N1381" s="113">
        <f t="shared" ca="1" si="218"/>
        <v>0</v>
      </c>
      <c r="O1381" s="14">
        <f t="shared" ca="1" si="219"/>
        <v>0</v>
      </c>
      <c r="P1381" s="113">
        <f t="shared" ca="1" si="213"/>
        <v>20.931618816568054</v>
      </c>
      <c r="Q1381" s="114">
        <f t="shared" ca="1" si="214"/>
        <v>0</v>
      </c>
    </row>
    <row r="1382" spans="1:17" x14ac:dyDescent="0.75">
      <c r="A1382" t="s">
        <v>1446</v>
      </c>
      <c r="B1382" t="s">
        <v>10206</v>
      </c>
      <c r="G1382" s="14">
        <v>1380</v>
      </c>
      <c r="H1382" s="14">
        <f t="shared" ca="1" si="210"/>
        <v>298.54599999999999</v>
      </c>
      <c r="I1382" s="117">
        <f t="shared" ca="1" si="211"/>
        <v>65.680120000000002</v>
      </c>
      <c r="J1382" s="113">
        <f t="shared" ca="1" si="212"/>
        <v>63.794378698224854</v>
      </c>
      <c r="K1382" s="14">
        <f t="shared" ca="1" si="215"/>
        <v>1.8857413017751483</v>
      </c>
      <c r="L1382" s="113">
        <f t="shared" ca="1" si="216"/>
        <v>1.8857413017751483</v>
      </c>
      <c r="M1382" s="113">
        <f t="shared" ca="1" si="217"/>
        <v>1.8857413017751483</v>
      </c>
      <c r="N1382" s="113">
        <f t="shared" ca="1" si="218"/>
        <v>0</v>
      </c>
      <c r="O1382" s="14">
        <f t="shared" ca="1" si="219"/>
        <v>1.8857413017751483</v>
      </c>
      <c r="P1382" s="113">
        <f t="shared" ca="1" si="213"/>
        <v>0</v>
      </c>
      <c r="Q1382" s="114">
        <f t="shared" ca="1" si="214"/>
        <v>0</v>
      </c>
    </row>
    <row r="1383" spans="1:17" x14ac:dyDescent="0.75">
      <c r="A1383" t="s">
        <v>1447</v>
      </c>
      <c r="B1383" t="s">
        <v>10207</v>
      </c>
      <c r="G1383" s="14">
        <v>1381</v>
      </c>
      <c r="H1383" s="14">
        <f t="shared" ca="1" si="210"/>
        <v>329.46600000000001</v>
      </c>
      <c r="I1383" s="117">
        <f t="shared" ca="1" si="211"/>
        <v>72.482520000000008</v>
      </c>
      <c r="J1383" s="113">
        <f t="shared" ca="1" si="212"/>
        <v>65.874630177514803</v>
      </c>
      <c r="K1383" s="14">
        <f t="shared" ca="1" si="215"/>
        <v>6.6078898224852054</v>
      </c>
      <c r="L1383" s="113">
        <f t="shared" ca="1" si="216"/>
        <v>6.6078898224852054</v>
      </c>
      <c r="M1383" s="113">
        <f t="shared" ca="1" si="217"/>
        <v>8.4936311242603537</v>
      </c>
      <c r="N1383" s="113">
        <f t="shared" ca="1" si="218"/>
        <v>0</v>
      </c>
      <c r="O1383" s="14">
        <f t="shared" ca="1" si="219"/>
        <v>6.6078898224852054</v>
      </c>
      <c r="P1383" s="113">
        <f t="shared" ca="1" si="213"/>
        <v>0</v>
      </c>
      <c r="Q1383" s="114">
        <f t="shared" ca="1" si="214"/>
        <v>0</v>
      </c>
    </row>
    <row r="1384" spans="1:17" x14ac:dyDescent="0.75">
      <c r="A1384" t="s">
        <v>1448</v>
      </c>
      <c r="B1384" t="s">
        <v>10208</v>
      </c>
      <c r="G1384" s="14">
        <v>1382</v>
      </c>
      <c r="H1384" s="14">
        <f t="shared" ca="1" si="210"/>
        <v>250.226</v>
      </c>
      <c r="I1384" s="117">
        <f t="shared" ca="1" si="211"/>
        <v>55.049720000000001</v>
      </c>
      <c r="J1384" s="113">
        <f t="shared" ca="1" si="212"/>
        <v>69.341715976331372</v>
      </c>
      <c r="K1384" s="14">
        <f t="shared" ca="1" si="215"/>
        <v>0</v>
      </c>
      <c r="L1384" s="113">
        <f t="shared" ca="1" si="216"/>
        <v>-14.291995976331371</v>
      </c>
      <c r="M1384" s="113">
        <f t="shared" ca="1" si="217"/>
        <v>0</v>
      </c>
      <c r="N1384" s="113">
        <f t="shared" ca="1" si="218"/>
        <v>8.4936311242603537</v>
      </c>
      <c r="O1384" s="14">
        <f t="shared" ca="1" si="219"/>
        <v>0</v>
      </c>
      <c r="P1384" s="113">
        <f t="shared" ca="1" si="213"/>
        <v>5.7983648520710176</v>
      </c>
      <c r="Q1384" s="114">
        <f t="shared" ca="1" si="214"/>
        <v>0</v>
      </c>
    </row>
    <row r="1385" spans="1:17" x14ac:dyDescent="0.75">
      <c r="A1385" t="s">
        <v>1449</v>
      </c>
      <c r="B1385" t="s">
        <v>10209</v>
      </c>
      <c r="G1385" s="14">
        <v>1383</v>
      </c>
      <c r="H1385" s="14">
        <f t="shared" ca="1" si="210"/>
        <v>145.70599999999999</v>
      </c>
      <c r="I1385" s="117">
        <f t="shared" ca="1" si="211"/>
        <v>32.055319999999995</v>
      </c>
      <c r="J1385" s="113">
        <f t="shared" ca="1" si="212"/>
        <v>70.728550295858</v>
      </c>
      <c r="K1385" s="14">
        <f t="shared" ca="1" si="215"/>
        <v>0</v>
      </c>
      <c r="L1385" s="113">
        <f t="shared" ca="1" si="216"/>
        <v>-38.673230295858005</v>
      </c>
      <c r="M1385" s="113">
        <f t="shared" ca="1" si="217"/>
        <v>0</v>
      </c>
      <c r="N1385" s="113">
        <f t="shared" ca="1" si="218"/>
        <v>0</v>
      </c>
      <c r="O1385" s="14">
        <f t="shared" ca="1" si="219"/>
        <v>0</v>
      </c>
      <c r="P1385" s="113">
        <f t="shared" ca="1" si="213"/>
        <v>38.673230295858005</v>
      </c>
      <c r="Q1385" s="114">
        <f t="shared" ca="1" si="214"/>
        <v>0</v>
      </c>
    </row>
    <row r="1386" spans="1:17" x14ac:dyDescent="0.75">
      <c r="A1386" t="s">
        <v>1450</v>
      </c>
      <c r="B1386" t="s">
        <v>10210</v>
      </c>
      <c r="G1386" s="14">
        <v>1384</v>
      </c>
      <c r="H1386" s="14">
        <f t="shared" ca="1" si="210"/>
        <v>64.221000000000004</v>
      </c>
      <c r="I1386" s="117">
        <f t="shared" ca="1" si="211"/>
        <v>14.128620000000002</v>
      </c>
      <c r="J1386" s="113">
        <f t="shared" ca="1" si="212"/>
        <v>71.421967455621314</v>
      </c>
      <c r="K1386" s="14">
        <f t="shared" ca="1" si="215"/>
        <v>0</v>
      </c>
      <c r="L1386" s="113">
        <f t="shared" ca="1" si="216"/>
        <v>-57.293347455621316</v>
      </c>
      <c r="M1386" s="113">
        <f t="shared" ca="1" si="217"/>
        <v>0</v>
      </c>
      <c r="N1386" s="113">
        <f t="shared" ca="1" si="218"/>
        <v>0</v>
      </c>
      <c r="O1386" s="14">
        <f t="shared" ca="1" si="219"/>
        <v>0</v>
      </c>
      <c r="P1386" s="113">
        <f t="shared" ca="1" si="213"/>
        <v>57.293347455621316</v>
      </c>
      <c r="Q1386" s="114">
        <f t="shared" ca="1" si="214"/>
        <v>0</v>
      </c>
    </row>
    <row r="1387" spans="1:17" x14ac:dyDescent="0.75">
      <c r="A1387" t="s">
        <v>1451</v>
      </c>
      <c r="B1387" t="s">
        <v>10211</v>
      </c>
      <c r="G1387" s="14">
        <v>1385</v>
      </c>
      <c r="H1387" s="14">
        <f t="shared" ca="1" si="210"/>
        <v>10.340999999999999</v>
      </c>
      <c r="I1387" s="117">
        <f t="shared" ca="1" si="211"/>
        <v>2.27502</v>
      </c>
      <c r="J1387" s="113">
        <f t="shared" ca="1" si="212"/>
        <v>72.808801775147941</v>
      </c>
      <c r="K1387" s="14">
        <f t="shared" ca="1" si="215"/>
        <v>0</v>
      </c>
      <c r="L1387" s="113">
        <f t="shared" ca="1" si="216"/>
        <v>-70.533781775147943</v>
      </c>
      <c r="M1387" s="113">
        <f t="shared" ca="1" si="217"/>
        <v>0</v>
      </c>
      <c r="N1387" s="113">
        <f t="shared" ca="1" si="218"/>
        <v>0</v>
      </c>
      <c r="O1387" s="14">
        <f t="shared" ca="1" si="219"/>
        <v>0</v>
      </c>
      <c r="P1387" s="113">
        <f t="shared" ca="1" si="213"/>
        <v>70.533781775147943</v>
      </c>
      <c r="Q1387" s="114">
        <f t="shared" ca="1" si="214"/>
        <v>0</v>
      </c>
    </row>
    <row r="1388" spans="1:17" x14ac:dyDescent="0.75">
      <c r="A1388" t="s">
        <v>1452</v>
      </c>
      <c r="B1388" t="s">
        <v>10212</v>
      </c>
      <c r="G1388" s="14">
        <v>1386</v>
      </c>
      <c r="H1388" s="14">
        <f t="shared" ca="1" si="210"/>
        <v>0</v>
      </c>
      <c r="I1388" s="117">
        <f t="shared" ca="1" si="211"/>
        <v>0</v>
      </c>
      <c r="J1388" s="113">
        <f t="shared" ca="1" si="212"/>
        <v>58.940458579881664</v>
      </c>
      <c r="K1388" s="14">
        <f t="shared" ca="1" si="215"/>
        <v>0</v>
      </c>
      <c r="L1388" s="113">
        <f t="shared" ca="1" si="216"/>
        <v>-58.940458579881664</v>
      </c>
      <c r="M1388" s="113">
        <f t="shared" ca="1" si="217"/>
        <v>0</v>
      </c>
      <c r="N1388" s="113">
        <f t="shared" ca="1" si="218"/>
        <v>0</v>
      </c>
      <c r="O1388" s="14">
        <f t="shared" ca="1" si="219"/>
        <v>0</v>
      </c>
      <c r="P1388" s="113">
        <f t="shared" ca="1" si="213"/>
        <v>58.940458579881664</v>
      </c>
      <c r="Q1388" s="114">
        <f t="shared" ca="1" si="214"/>
        <v>0</v>
      </c>
    </row>
    <row r="1389" spans="1:17" x14ac:dyDescent="0.75">
      <c r="A1389" t="s">
        <v>1453</v>
      </c>
      <c r="B1389" t="s">
        <v>10213</v>
      </c>
      <c r="G1389" s="14">
        <v>1387</v>
      </c>
      <c r="H1389" s="14">
        <f t="shared" ca="1" si="210"/>
        <v>0</v>
      </c>
      <c r="I1389" s="117">
        <f t="shared" ca="1" si="211"/>
        <v>0</v>
      </c>
      <c r="J1389" s="113">
        <f t="shared" ca="1" si="212"/>
        <v>48.539201183431956</v>
      </c>
      <c r="K1389" s="14">
        <f t="shared" ca="1" si="215"/>
        <v>0</v>
      </c>
      <c r="L1389" s="113">
        <f t="shared" ca="1" si="216"/>
        <v>-48.539201183431956</v>
      </c>
      <c r="M1389" s="113">
        <f t="shared" ca="1" si="217"/>
        <v>0</v>
      </c>
      <c r="N1389" s="113">
        <f t="shared" ca="1" si="218"/>
        <v>0</v>
      </c>
      <c r="O1389" s="14">
        <f t="shared" ca="1" si="219"/>
        <v>0</v>
      </c>
      <c r="P1389" s="113">
        <f t="shared" ca="1" si="213"/>
        <v>48.539201183431956</v>
      </c>
      <c r="Q1389" s="114">
        <f t="shared" ca="1" si="214"/>
        <v>0</v>
      </c>
    </row>
    <row r="1390" spans="1:17" x14ac:dyDescent="0.75">
      <c r="A1390" t="s">
        <v>1454</v>
      </c>
      <c r="B1390" t="s">
        <v>10214</v>
      </c>
      <c r="G1390" s="14">
        <v>1388</v>
      </c>
      <c r="H1390" s="14">
        <f t="shared" ca="1" si="210"/>
        <v>0</v>
      </c>
      <c r="I1390" s="117">
        <f t="shared" ca="1" si="211"/>
        <v>0</v>
      </c>
      <c r="J1390" s="113">
        <f t="shared" ca="1" si="212"/>
        <v>38.137943786982255</v>
      </c>
      <c r="K1390" s="14">
        <f t="shared" ca="1" si="215"/>
        <v>0</v>
      </c>
      <c r="L1390" s="113">
        <f t="shared" ca="1" si="216"/>
        <v>-38.137943786982255</v>
      </c>
      <c r="M1390" s="113">
        <f t="shared" ca="1" si="217"/>
        <v>0</v>
      </c>
      <c r="N1390" s="113">
        <f t="shared" ca="1" si="218"/>
        <v>0</v>
      </c>
      <c r="O1390" s="14">
        <f t="shared" ca="1" si="219"/>
        <v>0</v>
      </c>
      <c r="P1390" s="113">
        <f t="shared" ca="1" si="213"/>
        <v>38.137943786982255</v>
      </c>
      <c r="Q1390" s="114">
        <f t="shared" ca="1" si="214"/>
        <v>0</v>
      </c>
    </row>
    <row r="1391" spans="1:17" x14ac:dyDescent="0.75">
      <c r="A1391" t="s">
        <v>1455</v>
      </c>
      <c r="B1391" t="s">
        <v>10215</v>
      </c>
      <c r="G1391" s="14">
        <v>1389</v>
      </c>
      <c r="H1391" s="14">
        <f t="shared" ca="1" si="210"/>
        <v>0</v>
      </c>
      <c r="I1391" s="117">
        <f t="shared" ca="1" si="211"/>
        <v>0</v>
      </c>
      <c r="J1391" s="113">
        <f t="shared" ca="1" si="212"/>
        <v>24.269600591715978</v>
      </c>
      <c r="K1391" s="14">
        <f t="shared" ca="1" si="215"/>
        <v>0</v>
      </c>
      <c r="L1391" s="113">
        <f t="shared" ca="1" si="216"/>
        <v>-24.269600591715978</v>
      </c>
      <c r="M1391" s="113">
        <f t="shared" ca="1" si="217"/>
        <v>0</v>
      </c>
      <c r="N1391" s="113">
        <f t="shared" ca="1" si="218"/>
        <v>0</v>
      </c>
      <c r="O1391" s="14">
        <f t="shared" ca="1" si="219"/>
        <v>0</v>
      </c>
      <c r="P1391" s="113">
        <f t="shared" ca="1" si="213"/>
        <v>24.269600591715978</v>
      </c>
      <c r="Q1391" s="114">
        <f t="shared" ca="1" si="214"/>
        <v>0</v>
      </c>
    </row>
    <row r="1392" spans="1:17" x14ac:dyDescent="0.75">
      <c r="A1392" t="s">
        <v>1456</v>
      </c>
      <c r="B1392" t="s">
        <v>10216</v>
      </c>
      <c r="G1392" s="14">
        <v>1390</v>
      </c>
      <c r="H1392" s="14">
        <f t="shared" ca="1" si="210"/>
        <v>0</v>
      </c>
      <c r="I1392" s="117">
        <f t="shared" ca="1" si="211"/>
        <v>0</v>
      </c>
      <c r="J1392" s="113">
        <f t="shared" ca="1" si="212"/>
        <v>13.868343195266274</v>
      </c>
      <c r="K1392" s="14">
        <f t="shared" ca="1" si="215"/>
        <v>0</v>
      </c>
      <c r="L1392" s="113">
        <f t="shared" ca="1" si="216"/>
        <v>-13.868343195266274</v>
      </c>
      <c r="M1392" s="113">
        <f t="shared" ca="1" si="217"/>
        <v>0</v>
      </c>
      <c r="N1392" s="113">
        <f t="shared" ca="1" si="218"/>
        <v>0</v>
      </c>
      <c r="O1392" s="14">
        <f t="shared" ca="1" si="219"/>
        <v>0</v>
      </c>
      <c r="P1392" s="113">
        <f t="shared" ca="1" si="213"/>
        <v>13.868343195266274</v>
      </c>
      <c r="Q1392" s="114">
        <f t="shared" ca="1" si="214"/>
        <v>0</v>
      </c>
    </row>
    <row r="1393" spans="1:17" x14ac:dyDescent="0.75">
      <c r="A1393" t="s">
        <v>1457</v>
      </c>
      <c r="B1393" t="s">
        <v>10217</v>
      </c>
      <c r="G1393" s="14">
        <v>1391</v>
      </c>
      <c r="H1393" s="14">
        <f t="shared" ca="1" si="210"/>
        <v>0</v>
      </c>
      <c r="I1393" s="117">
        <f t="shared" ca="1" si="211"/>
        <v>0</v>
      </c>
      <c r="J1393" s="113">
        <f t="shared" ca="1" si="212"/>
        <v>13.868343195266274</v>
      </c>
      <c r="K1393" s="14">
        <f t="shared" ca="1" si="215"/>
        <v>0</v>
      </c>
      <c r="L1393" s="113">
        <f t="shared" ca="1" si="216"/>
        <v>-13.868343195266274</v>
      </c>
      <c r="M1393" s="113">
        <f t="shared" ca="1" si="217"/>
        <v>0</v>
      </c>
      <c r="N1393" s="113">
        <f t="shared" ca="1" si="218"/>
        <v>0</v>
      </c>
      <c r="O1393" s="14">
        <f t="shared" ca="1" si="219"/>
        <v>0</v>
      </c>
      <c r="P1393" s="113">
        <f t="shared" ca="1" si="213"/>
        <v>13.868343195266274</v>
      </c>
      <c r="Q1393" s="114">
        <f t="shared" ca="1" si="214"/>
        <v>0</v>
      </c>
    </row>
    <row r="1394" spans="1:17" x14ac:dyDescent="0.75">
      <c r="A1394" t="s">
        <v>1458</v>
      </c>
      <c r="B1394" t="s">
        <v>10218</v>
      </c>
      <c r="G1394" s="14">
        <v>1392</v>
      </c>
      <c r="H1394" s="14">
        <f t="shared" ca="1" si="210"/>
        <v>0</v>
      </c>
      <c r="I1394" s="117">
        <f t="shared" ca="1" si="211"/>
        <v>0</v>
      </c>
      <c r="J1394" s="113">
        <f t="shared" ca="1" si="212"/>
        <v>13.868343195266274</v>
      </c>
      <c r="K1394" s="14">
        <f t="shared" ca="1" si="215"/>
        <v>0</v>
      </c>
      <c r="L1394" s="113">
        <f t="shared" ca="1" si="216"/>
        <v>-13.868343195266274</v>
      </c>
      <c r="M1394" s="113">
        <f t="shared" ca="1" si="217"/>
        <v>0</v>
      </c>
      <c r="N1394" s="113">
        <f t="shared" ca="1" si="218"/>
        <v>0</v>
      </c>
      <c r="O1394" s="14">
        <f t="shared" ca="1" si="219"/>
        <v>0</v>
      </c>
      <c r="P1394" s="113">
        <f t="shared" ca="1" si="213"/>
        <v>13.868343195266274</v>
      </c>
      <c r="Q1394" s="114">
        <f t="shared" ca="1" si="214"/>
        <v>0</v>
      </c>
    </row>
    <row r="1395" spans="1:17" x14ac:dyDescent="0.75">
      <c r="A1395" t="s">
        <v>1459</v>
      </c>
      <c r="B1395" t="s">
        <v>10219</v>
      </c>
      <c r="G1395" s="14">
        <v>1393</v>
      </c>
      <c r="H1395" s="14">
        <f t="shared" ca="1" si="210"/>
        <v>0</v>
      </c>
      <c r="I1395" s="117">
        <f t="shared" ca="1" si="211"/>
        <v>0</v>
      </c>
      <c r="J1395" s="113">
        <f t="shared" ca="1" si="212"/>
        <v>13.868343195266274</v>
      </c>
      <c r="K1395" s="14">
        <f t="shared" ca="1" si="215"/>
        <v>0</v>
      </c>
      <c r="L1395" s="113">
        <f t="shared" ca="1" si="216"/>
        <v>-13.868343195266274</v>
      </c>
      <c r="M1395" s="113">
        <f t="shared" ca="1" si="217"/>
        <v>0</v>
      </c>
      <c r="N1395" s="113">
        <f t="shared" ca="1" si="218"/>
        <v>0</v>
      </c>
      <c r="O1395" s="14">
        <f t="shared" ca="1" si="219"/>
        <v>0</v>
      </c>
      <c r="P1395" s="113">
        <f t="shared" ca="1" si="213"/>
        <v>13.868343195266274</v>
      </c>
      <c r="Q1395" s="114">
        <f t="shared" ca="1" si="214"/>
        <v>0</v>
      </c>
    </row>
    <row r="1396" spans="1:17" x14ac:dyDescent="0.75">
      <c r="A1396" t="s">
        <v>1460</v>
      </c>
      <c r="B1396" t="s">
        <v>10220</v>
      </c>
      <c r="G1396" s="14">
        <v>1394</v>
      </c>
      <c r="H1396" s="14">
        <f t="shared" ca="1" si="210"/>
        <v>0</v>
      </c>
      <c r="I1396" s="117">
        <f t="shared" ca="1" si="211"/>
        <v>0</v>
      </c>
      <c r="J1396" s="113">
        <f t="shared" ca="1" si="212"/>
        <v>13.868343195266274</v>
      </c>
      <c r="K1396" s="14">
        <f t="shared" ca="1" si="215"/>
        <v>0</v>
      </c>
      <c r="L1396" s="113">
        <f t="shared" ca="1" si="216"/>
        <v>-13.868343195266274</v>
      </c>
      <c r="M1396" s="113">
        <f t="shared" ca="1" si="217"/>
        <v>0</v>
      </c>
      <c r="N1396" s="113">
        <f t="shared" ca="1" si="218"/>
        <v>0</v>
      </c>
      <c r="O1396" s="14">
        <f t="shared" ca="1" si="219"/>
        <v>0</v>
      </c>
      <c r="P1396" s="113">
        <f t="shared" ca="1" si="213"/>
        <v>13.868343195266274</v>
      </c>
      <c r="Q1396" s="114">
        <f t="shared" ca="1" si="214"/>
        <v>0</v>
      </c>
    </row>
    <row r="1397" spans="1:17" x14ac:dyDescent="0.75">
      <c r="A1397" t="s">
        <v>1461</v>
      </c>
      <c r="B1397" t="s">
        <v>10221</v>
      </c>
      <c r="G1397" s="14">
        <v>1395</v>
      </c>
      <c r="H1397" s="14">
        <f t="shared" ca="1" si="210"/>
        <v>0</v>
      </c>
      <c r="I1397" s="117">
        <f t="shared" ca="1" si="211"/>
        <v>0</v>
      </c>
      <c r="J1397" s="113">
        <f t="shared" ca="1" si="212"/>
        <v>13.868343195266274</v>
      </c>
      <c r="K1397" s="14">
        <f t="shared" ca="1" si="215"/>
        <v>0</v>
      </c>
      <c r="L1397" s="113">
        <f t="shared" ca="1" si="216"/>
        <v>-13.868343195266274</v>
      </c>
      <c r="M1397" s="113">
        <f t="shared" ca="1" si="217"/>
        <v>0</v>
      </c>
      <c r="N1397" s="113">
        <f t="shared" ca="1" si="218"/>
        <v>0</v>
      </c>
      <c r="O1397" s="14">
        <f t="shared" ca="1" si="219"/>
        <v>0</v>
      </c>
      <c r="P1397" s="113">
        <f t="shared" ca="1" si="213"/>
        <v>13.868343195266274</v>
      </c>
      <c r="Q1397" s="114">
        <f t="shared" ca="1" si="214"/>
        <v>0</v>
      </c>
    </row>
    <row r="1398" spans="1:17" x14ac:dyDescent="0.75">
      <c r="A1398" t="s">
        <v>1462</v>
      </c>
      <c r="B1398" t="s">
        <v>10222</v>
      </c>
      <c r="G1398" s="14">
        <v>1396</v>
      </c>
      <c r="H1398" s="14">
        <f t="shared" ca="1" si="210"/>
        <v>0</v>
      </c>
      <c r="I1398" s="117">
        <f t="shared" ca="1" si="211"/>
        <v>0</v>
      </c>
      <c r="J1398" s="113">
        <f t="shared" ca="1" si="212"/>
        <v>13.868343195266274</v>
      </c>
      <c r="K1398" s="14">
        <f t="shared" ca="1" si="215"/>
        <v>0</v>
      </c>
      <c r="L1398" s="113">
        <f t="shared" ca="1" si="216"/>
        <v>-13.868343195266274</v>
      </c>
      <c r="M1398" s="113">
        <f t="shared" ca="1" si="217"/>
        <v>0</v>
      </c>
      <c r="N1398" s="113">
        <f t="shared" ca="1" si="218"/>
        <v>0</v>
      </c>
      <c r="O1398" s="14">
        <f t="shared" ca="1" si="219"/>
        <v>0</v>
      </c>
      <c r="P1398" s="113">
        <f t="shared" ca="1" si="213"/>
        <v>13.868343195266274</v>
      </c>
      <c r="Q1398" s="114">
        <f t="shared" ca="1" si="214"/>
        <v>0</v>
      </c>
    </row>
    <row r="1399" spans="1:17" x14ac:dyDescent="0.75">
      <c r="A1399" t="s">
        <v>1463</v>
      </c>
      <c r="B1399" t="s">
        <v>10223</v>
      </c>
      <c r="G1399" s="14">
        <v>1397</v>
      </c>
      <c r="H1399" s="14">
        <f t="shared" ca="1" si="210"/>
        <v>0</v>
      </c>
      <c r="I1399" s="117">
        <f t="shared" ca="1" si="211"/>
        <v>0</v>
      </c>
      <c r="J1399" s="113">
        <f t="shared" ca="1" si="212"/>
        <v>20.802514792899409</v>
      </c>
      <c r="K1399" s="14">
        <f t="shared" ca="1" si="215"/>
        <v>0</v>
      </c>
      <c r="L1399" s="113">
        <f t="shared" ca="1" si="216"/>
        <v>-20.802514792899409</v>
      </c>
      <c r="M1399" s="113">
        <f t="shared" ca="1" si="217"/>
        <v>0</v>
      </c>
      <c r="N1399" s="113">
        <f t="shared" ca="1" si="218"/>
        <v>0</v>
      </c>
      <c r="O1399" s="14">
        <f t="shared" ca="1" si="219"/>
        <v>0</v>
      </c>
      <c r="P1399" s="113">
        <f t="shared" ca="1" si="213"/>
        <v>20.802514792899409</v>
      </c>
      <c r="Q1399" s="114">
        <f t="shared" ca="1" si="214"/>
        <v>0</v>
      </c>
    </row>
    <row r="1400" spans="1:17" x14ac:dyDescent="0.75">
      <c r="A1400" t="s">
        <v>1464</v>
      </c>
      <c r="B1400" t="s">
        <v>10224</v>
      </c>
      <c r="G1400" s="14">
        <v>1398</v>
      </c>
      <c r="H1400" s="14">
        <f t="shared" ca="1" si="210"/>
        <v>0</v>
      </c>
      <c r="I1400" s="117">
        <f t="shared" ca="1" si="211"/>
        <v>0</v>
      </c>
      <c r="J1400" s="113">
        <f t="shared" ca="1" si="212"/>
        <v>31.203772189349117</v>
      </c>
      <c r="K1400" s="14">
        <f t="shared" ca="1" si="215"/>
        <v>0</v>
      </c>
      <c r="L1400" s="113">
        <f t="shared" ca="1" si="216"/>
        <v>-31.203772189349117</v>
      </c>
      <c r="M1400" s="113">
        <f t="shared" ca="1" si="217"/>
        <v>0</v>
      </c>
      <c r="N1400" s="113">
        <f t="shared" ca="1" si="218"/>
        <v>0</v>
      </c>
      <c r="O1400" s="14">
        <f t="shared" ca="1" si="219"/>
        <v>0</v>
      </c>
      <c r="P1400" s="113">
        <f t="shared" ca="1" si="213"/>
        <v>31.203772189349117</v>
      </c>
      <c r="Q1400" s="114">
        <f t="shared" ca="1" si="214"/>
        <v>0</v>
      </c>
    </row>
    <row r="1401" spans="1:17" x14ac:dyDescent="0.75">
      <c r="A1401" t="s">
        <v>1465</v>
      </c>
      <c r="B1401" t="s">
        <v>10225</v>
      </c>
      <c r="G1401" s="14">
        <v>1399</v>
      </c>
      <c r="H1401" s="14">
        <f t="shared" ca="1" si="210"/>
        <v>0.95299999999999996</v>
      </c>
      <c r="I1401" s="117">
        <f t="shared" ca="1" si="211"/>
        <v>0.20965999999999999</v>
      </c>
      <c r="J1401" s="113">
        <f t="shared" ca="1" si="212"/>
        <v>40.21819526627219</v>
      </c>
      <c r="K1401" s="14">
        <f t="shared" ca="1" si="215"/>
        <v>0</v>
      </c>
      <c r="L1401" s="113">
        <f t="shared" ca="1" si="216"/>
        <v>-40.00853526627219</v>
      </c>
      <c r="M1401" s="113">
        <f t="shared" ca="1" si="217"/>
        <v>0</v>
      </c>
      <c r="N1401" s="113">
        <f t="shared" ca="1" si="218"/>
        <v>0</v>
      </c>
      <c r="O1401" s="14">
        <f t="shared" ca="1" si="219"/>
        <v>0</v>
      </c>
      <c r="P1401" s="113">
        <f t="shared" ca="1" si="213"/>
        <v>40.00853526627219</v>
      </c>
      <c r="Q1401" s="114">
        <f t="shared" ca="1" si="214"/>
        <v>0</v>
      </c>
    </row>
    <row r="1402" spans="1:17" x14ac:dyDescent="0.75">
      <c r="A1402" t="s">
        <v>1466</v>
      </c>
      <c r="B1402" t="s">
        <v>10226</v>
      </c>
      <c r="G1402" s="14">
        <v>1400</v>
      </c>
      <c r="H1402" s="14">
        <f t="shared" ca="1" si="210"/>
        <v>13.162000000000001</v>
      </c>
      <c r="I1402" s="117">
        <f t="shared" ca="1" si="211"/>
        <v>2.8956400000000002</v>
      </c>
      <c r="J1402" s="113">
        <f t="shared" ca="1" si="212"/>
        <v>48.539201183431956</v>
      </c>
      <c r="K1402" s="14">
        <f t="shared" ca="1" si="215"/>
        <v>0</v>
      </c>
      <c r="L1402" s="113">
        <f t="shared" ca="1" si="216"/>
        <v>-45.643561183431956</v>
      </c>
      <c r="M1402" s="113">
        <f t="shared" ca="1" si="217"/>
        <v>0</v>
      </c>
      <c r="N1402" s="113">
        <f t="shared" ca="1" si="218"/>
        <v>0</v>
      </c>
      <c r="O1402" s="14">
        <f t="shared" ca="1" si="219"/>
        <v>0</v>
      </c>
      <c r="P1402" s="113">
        <f t="shared" ca="1" si="213"/>
        <v>45.643561183431956</v>
      </c>
      <c r="Q1402" s="114">
        <f t="shared" ca="1" si="214"/>
        <v>0</v>
      </c>
    </row>
    <row r="1403" spans="1:17" x14ac:dyDescent="0.75">
      <c r="A1403" t="s">
        <v>1467</v>
      </c>
      <c r="B1403" t="s">
        <v>10227</v>
      </c>
      <c r="G1403" s="14">
        <v>1401</v>
      </c>
      <c r="H1403" s="14">
        <f t="shared" ca="1" si="210"/>
        <v>37.701999999999998</v>
      </c>
      <c r="I1403" s="117">
        <f t="shared" ca="1" si="211"/>
        <v>8.2944399999999998</v>
      </c>
      <c r="J1403" s="113">
        <f t="shared" ca="1" si="212"/>
        <v>58.940458579881664</v>
      </c>
      <c r="K1403" s="14">
        <f t="shared" ca="1" si="215"/>
        <v>0</v>
      </c>
      <c r="L1403" s="113">
        <f t="shared" ca="1" si="216"/>
        <v>-50.646018579881662</v>
      </c>
      <c r="M1403" s="113">
        <f t="shared" ca="1" si="217"/>
        <v>0</v>
      </c>
      <c r="N1403" s="113">
        <f t="shared" ca="1" si="218"/>
        <v>0</v>
      </c>
      <c r="O1403" s="14">
        <f t="shared" ca="1" si="219"/>
        <v>0</v>
      </c>
      <c r="P1403" s="113">
        <f t="shared" ca="1" si="213"/>
        <v>50.646018579881662</v>
      </c>
      <c r="Q1403" s="114">
        <f t="shared" ca="1" si="214"/>
        <v>0</v>
      </c>
    </row>
    <row r="1404" spans="1:17" x14ac:dyDescent="0.75">
      <c r="A1404" t="s">
        <v>1468</v>
      </c>
      <c r="B1404" t="s">
        <v>10228</v>
      </c>
      <c r="G1404" s="14">
        <v>1402</v>
      </c>
      <c r="H1404" s="14">
        <f t="shared" ca="1" si="210"/>
        <v>61.372</v>
      </c>
      <c r="I1404" s="117">
        <f t="shared" ca="1" si="211"/>
        <v>13.50184</v>
      </c>
      <c r="J1404" s="113">
        <f t="shared" ca="1" si="212"/>
        <v>71.421967455621314</v>
      </c>
      <c r="K1404" s="14">
        <f t="shared" ca="1" si="215"/>
        <v>0</v>
      </c>
      <c r="L1404" s="113">
        <f t="shared" ca="1" si="216"/>
        <v>-57.920127455621312</v>
      </c>
      <c r="M1404" s="113">
        <f t="shared" ca="1" si="217"/>
        <v>0</v>
      </c>
      <c r="N1404" s="113">
        <f t="shared" ca="1" si="218"/>
        <v>0</v>
      </c>
      <c r="O1404" s="14">
        <f t="shared" ca="1" si="219"/>
        <v>0</v>
      </c>
      <c r="P1404" s="113">
        <f t="shared" ca="1" si="213"/>
        <v>57.920127455621312</v>
      </c>
      <c r="Q1404" s="114">
        <f t="shared" ca="1" si="214"/>
        <v>0</v>
      </c>
    </row>
    <row r="1405" spans="1:17" x14ac:dyDescent="0.75">
      <c r="A1405" t="s">
        <v>1469</v>
      </c>
      <c r="B1405" t="s">
        <v>10229</v>
      </c>
      <c r="G1405" s="14">
        <v>1403</v>
      </c>
      <c r="H1405" s="14">
        <f t="shared" ca="1" si="210"/>
        <v>78.522999999999996</v>
      </c>
      <c r="I1405" s="117">
        <f t="shared" ca="1" si="211"/>
        <v>17.27506</v>
      </c>
      <c r="J1405" s="113">
        <f t="shared" ca="1" si="212"/>
        <v>68.648298816568058</v>
      </c>
      <c r="K1405" s="14">
        <f t="shared" ca="1" si="215"/>
        <v>0</v>
      </c>
      <c r="L1405" s="113">
        <f t="shared" ca="1" si="216"/>
        <v>-51.373238816568062</v>
      </c>
      <c r="M1405" s="113">
        <f t="shared" ca="1" si="217"/>
        <v>0</v>
      </c>
      <c r="N1405" s="113">
        <f t="shared" ca="1" si="218"/>
        <v>0</v>
      </c>
      <c r="O1405" s="14">
        <f t="shared" ca="1" si="219"/>
        <v>0</v>
      </c>
      <c r="P1405" s="113">
        <f t="shared" ca="1" si="213"/>
        <v>51.373238816568062</v>
      </c>
      <c r="Q1405" s="114">
        <f t="shared" ca="1" si="214"/>
        <v>0</v>
      </c>
    </row>
    <row r="1406" spans="1:17" x14ac:dyDescent="0.75">
      <c r="A1406" t="s">
        <v>1470</v>
      </c>
      <c r="B1406" t="s">
        <v>10230</v>
      </c>
      <c r="G1406" s="14">
        <v>1404</v>
      </c>
      <c r="H1406" s="14">
        <f t="shared" ca="1" si="210"/>
        <v>86.388999999999996</v>
      </c>
      <c r="I1406" s="117">
        <f t="shared" ca="1" si="211"/>
        <v>19.005579999999998</v>
      </c>
      <c r="J1406" s="113">
        <f t="shared" ca="1" si="212"/>
        <v>63.794378698224854</v>
      </c>
      <c r="K1406" s="14">
        <f t="shared" ca="1" si="215"/>
        <v>0</v>
      </c>
      <c r="L1406" s="113">
        <f t="shared" ca="1" si="216"/>
        <v>-44.788798698224852</v>
      </c>
      <c r="M1406" s="113">
        <f t="shared" ca="1" si="217"/>
        <v>0</v>
      </c>
      <c r="N1406" s="113">
        <f t="shared" ca="1" si="218"/>
        <v>0</v>
      </c>
      <c r="O1406" s="14">
        <f t="shared" ca="1" si="219"/>
        <v>0</v>
      </c>
      <c r="P1406" s="113">
        <f t="shared" ca="1" si="213"/>
        <v>44.788798698224852</v>
      </c>
      <c r="Q1406" s="114">
        <f t="shared" ca="1" si="214"/>
        <v>0</v>
      </c>
    </row>
    <row r="1407" spans="1:17" x14ac:dyDescent="0.75">
      <c r="A1407" t="s">
        <v>1471</v>
      </c>
      <c r="B1407" t="s">
        <v>10231</v>
      </c>
      <c r="G1407" s="14">
        <v>1405</v>
      </c>
      <c r="H1407" s="14">
        <f t="shared" ca="1" si="210"/>
        <v>84.414000000000001</v>
      </c>
      <c r="I1407" s="117">
        <f t="shared" ca="1" si="211"/>
        <v>18.571080000000002</v>
      </c>
      <c r="J1407" s="113">
        <f t="shared" ca="1" si="212"/>
        <v>65.874630177514803</v>
      </c>
      <c r="K1407" s="14">
        <f t="shared" ca="1" si="215"/>
        <v>0</v>
      </c>
      <c r="L1407" s="113">
        <f t="shared" ca="1" si="216"/>
        <v>-47.303550177514801</v>
      </c>
      <c r="M1407" s="113">
        <f t="shared" ca="1" si="217"/>
        <v>0</v>
      </c>
      <c r="N1407" s="113">
        <f t="shared" ca="1" si="218"/>
        <v>0</v>
      </c>
      <c r="O1407" s="14">
        <f t="shared" ca="1" si="219"/>
        <v>0</v>
      </c>
      <c r="P1407" s="113">
        <f t="shared" ca="1" si="213"/>
        <v>47.303550177514801</v>
      </c>
      <c r="Q1407" s="114">
        <f t="shared" ca="1" si="214"/>
        <v>0</v>
      </c>
    </row>
    <row r="1408" spans="1:17" x14ac:dyDescent="0.75">
      <c r="A1408" t="s">
        <v>1472</v>
      </c>
      <c r="B1408" t="s">
        <v>10232</v>
      </c>
      <c r="G1408" s="14">
        <v>1406</v>
      </c>
      <c r="H1408" s="14">
        <f t="shared" ca="1" si="210"/>
        <v>72.756</v>
      </c>
      <c r="I1408" s="117">
        <f t="shared" ca="1" si="211"/>
        <v>16.006319999999999</v>
      </c>
      <c r="J1408" s="113">
        <f t="shared" ca="1" si="212"/>
        <v>69.341715976331372</v>
      </c>
      <c r="K1408" s="14">
        <f t="shared" ca="1" si="215"/>
        <v>0</v>
      </c>
      <c r="L1408" s="113">
        <f t="shared" ca="1" si="216"/>
        <v>-53.33539597633137</v>
      </c>
      <c r="M1408" s="113">
        <f t="shared" ca="1" si="217"/>
        <v>0</v>
      </c>
      <c r="N1408" s="113">
        <f t="shared" ca="1" si="218"/>
        <v>0</v>
      </c>
      <c r="O1408" s="14">
        <f t="shared" ca="1" si="219"/>
        <v>0</v>
      </c>
      <c r="P1408" s="113">
        <f t="shared" ca="1" si="213"/>
        <v>53.33539597633137</v>
      </c>
      <c r="Q1408" s="114">
        <f t="shared" ca="1" si="214"/>
        <v>0</v>
      </c>
    </row>
    <row r="1409" spans="1:17" x14ac:dyDescent="0.75">
      <c r="A1409" t="s">
        <v>1473</v>
      </c>
      <c r="B1409" t="s">
        <v>10233</v>
      </c>
      <c r="G1409" s="14">
        <v>1407</v>
      </c>
      <c r="H1409" s="14">
        <f t="shared" ca="1" si="210"/>
        <v>53.790999999999997</v>
      </c>
      <c r="I1409" s="117">
        <f t="shared" ca="1" si="211"/>
        <v>11.834019999999999</v>
      </c>
      <c r="J1409" s="113">
        <f t="shared" ca="1" si="212"/>
        <v>70.728550295858</v>
      </c>
      <c r="K1409" s="14">
        <f t="shared" ca="1" si="215"/>
        <v>0</v>
      </c>
      <c r="L1409" s="113">
        <f t="shared" ca="1" si="216"/>
        <v>-58.894530295858004</v>
      </c>
      <c r="M1409" s="113">
        <f t="shared" ca="1" si="217"/>
        <v>0</v>
      </c>
      <c r="N1409" s="113">
        <f t="shared" ca="1" si="218"/>
        <v>0</v>
      </c>
      <c r="O1409" s="14">
        <f t="shared" ca="1" si="219"/>
        <v>0</v>
      </c>
      <c r="P1409" s="113">
        <f t="shared" ca="1" si="213"/>
        <v>58.894530295858004</v>
      </c>
      <c r="Q1409" s="114">
        <f t="shared" ca="1" si="214"/>
        <v>0</v>
      </c>
    </row>
    <row r="1410" spans="1:17" x14ac:dyDescent="0.75">
      <c r="A1410" t="s">
        <v>1474</v>
      </c>
      <c r="B1410" t="s">
        <v>10234</v>
      </c>
      <c r="G1410" s="14">
        <v>1408</v>
      </c>
      <c r="H1410" s="14">
        <f t="shared" ca="1" si="210"/>
        <v>29.198</v>
      </c>
      <c r="I1410" s="117">
        <f t="shared" ca="1" si="211"/>
        <v>6.4235600000000002</v>
      </c>
      <c r="J1410" s="113">
        <f t="shared" ca="1" si="212"/>
        <v>71.421967455621314</v>
      </c>
      <c r="K1410" s="14">
        <f t="shared" ca="1" si="215"/>
        <v>0</v>
      </c>
      <c r="L1410" s="113">
        <f t="shared" ca="1" si="216"/>
        <v>-64.998407455621319</v>
      </c>
      <c r="M1410" s="113">
        <f t="shared" ca="1" si="217"/>
        <v>0</v>
      </c>
      <c r="N1410" s="113">
        <f t="shared" ca="1" si="218"/>
        <v>0</v>
      </c>
      <c r="O1410" s="14">
        <f t="shared" ca="1" si="219"/>
        <v>0</v>
      </c>
      <c r="P1410" s="113">
        <f t="shared" ca="1" si="213"/>
        <v>64.998407455621319</v>
      </c>
      <c r="Q1410" s="114">
        <f t="shared" ca="1" si="214"/>
        <v>0</v>
      </c>
    </row>
    <row r="1411" spans="1:17" x14ac:dyDescent="0.75">
      <c r="A1411" t="s">
        <v>1475</v>
      </c>
      <c r="B1411" t="s">
        <v>10235</v>
      </c>
      <c r="G1411" s="14">
        <v>1409</v>
      </c>
      <c r="H1411" s="14">
        <f t="shared" ref="H1411:H1474" ca="1" si="220">INDEX(INDIRECT(Library_File&amp;"Irradiance_Library"),MATCH($A1411,INDIRECT(Library_File&amp;"Irradiance_Labels"),0),MATCH(INDEX(IrradianceOptions,1,MATCH($A$1,Cases,0)),INDIRECT(Library_File&amp;"Irradiance_Transfer"),0))</f>
        <v>6.5739999999999998</v>
      </c>
      <c r="I1411" s="117">
        <f t="shared" ref="I1411:I1474" ca="1" si="221">INDEX(INDIRECT(Library_File&amp;"Solar_Library"),MATCH($C$3,INDIRECT(Library_File&amp;"Solar_Labels"),0),MATCH(INDEX(SolarOptions,1,MATCH($A$1,Cases,0)),INDIRECT(Library_File&amp;"Solar_Transfer"),0))*$H1411</f>
        <v>1.44628</v>
      </c>
      <c r="J1411" s="113">
        <f t="shared" ref="J1411:J1474" ca="1" si="222">INDEX(INDIRECT(Library_File&amp;"PwrUsage_Library"),MATCH($B1411,INDIRECT(Library_File&amp;"PwrUsage_Labels"),0),MATCH(INDEX(PwrUsageOptions,1,MATCH($A$1,Cases,0)),INDIRECT(Library_File&amp;"PwrUsage_Transfer"),0))</f>
        <v>72.808801775147941</v>
      </c>
      <c r="K1411" s="14">
        <f t="shared" ca="1" si="215"/>
        <v>0</v>
      </c>
      <c r="L1411" s="113">
        <f t="shared" ca="1" si="216"/>
        <v>-71.36252177514794</v>
      </c>
      <c r="M1411" s="113">
        <f t="shared" ca="1" si="217"/>
        <v>0</v>
      </c>
      <c r="N1411" s="113">
        <f t="shared" ca="1" si="218"/>
        <v>0</v>
      </c>
      <c r="O1411" s="14">
        <f t="shared" ca="1" si="219"/>
        <v>0</v>
      </c>
      <c r="P1411" s="113">
        <f t="shared" ref="P1411:P1474" ca="1" si="223">IF((J1411-I1411-N1411)&gt;0,(J1411-I1411-N1411),0)</f>
        <v>71.36252177514794</v>
      </c>
      <c r="Q1411" s="114">
        <f t="shared" ref="Q1411:Q1474" ca="1" si="224">IF((J1411+O1411-I1411)&lt;0,(J1411+O1411-I1411),0)</f>
        <v>0</v>
      </c>
    </row>
    <row r="1412" spans="1:17" x14ac:dyDescent="0.75">
      <c r="A1412" t="s">
        <v>1476</v>
      </c>
      <c r="B1412" t="s">
        <v>10236</v>
      </c>
      <c r="G1412" s="14">
        <v>1410</v>
      </c>
      <c r="H1412" s="14">
        <f t="shared" ca="1" si="220"/>
        <v>0</v>
      </c>
      <c r="I1412" s="117">
        <f t="shared" ca="1" si="221"/>
        <v>0</v>
      </c>
      <c r="J1412" s="113">
        <f t="shared" ca="1" si="222"/>
        <v>58.940458579881664</v>
      </c>
      <c r="K1412" s="14">
        <f t="shared" ref="K1412:K1475" ca="1" si="225">IF((I1412-J1412)&gt;0,(I1412-J1412),0)</f>
        <v>0</v>
      </c>
      <c r="L1412" s="113">
        <f t="shared" ref="L1412:L1475" ca="1" si="226">I1412-J1412</f>
        <v>-58.940458579881664</v>
      </c>
      <c r="M1412" s="113">
        <f t="shared" ca="1" si="217"/>
        <v>0</v>
      </c>
      <c r="N1412" s="113">
        <f t="shared" ca="1" si="218"/>
        <v>0</v>
      </c>
      <c r="O1412" s="14">
        <f t="shared" ca="1" si="219"/>
        <v>0</v>
      </c>
      <c r="P1412" s="113">
        <f t="shared" ca="1" si="223"/>
        <v>58.940458579881664</v>
      </c>
      <c r="Q1412" s="114">
        <f t="shared" ca="1" si="224"/>
        <v>0</v>
      </c>
    </row>
    <row r="1413" spans="1:17" x14ac:dyDescent="0.75">
      <c r="A1413" t="s">
        <v>1477</v>
      </c>
      <c r="B1413" t="s">
        <v>10237</v>
      </c>
      <c r="G1413" s="14">
        <v>1411</v>
      </c>
      <c r="H1413" s="14">
        <f t="shared" ca="1" si="220"/>
        <v>0</v>
      </c>
      <c r="I1413" s="117">
        <f t="shared" ca="1" si="221"/>
        <v>0</v>
      </c>
      <c r="J1413" s="113">
        <f t="shared" ca="1" si="222"/>
        <v>48.539201183431956</v>
      </c>
      <c r="K1413" s="14">
        <f t="shared" ca="1" si="225"/>
        <v>0</v>
      </c>
      <c r="L1413" s="113">
        <f t="shared" ca="1" si="226"/>
        <v>-48.539201183431956</v>
      </c>
      <c r="M1413" s="113">
        <f t="shared" ref="M1413:M1476" ca="1" si="227">IF(AND((L1413+M1412)&lt;$M$3,(L1413+M1412)&gt;0),(L1413+M1412),IF((L1413+M1412)&gt;$M$3,$M$3,0))</f>
        <v>0</v>
      </c>
      <c r="N1413" s="113">
        <f t="shared" ref="N1413:N1476" ca="1" si="228">IF((M1412-M1413)&gt;0,(M1412-M1413),0)</f>
        <v>0</v>
      </c>
      <c r="O1413" s="14">
        <f t="shared" ref="O1413:O1476" ca="1" si="229">IF((M1412-M1413)&lt;0,(M1413-M1412),0)</f>
        <v>0</v>
      </c>
      <c r="P1413" s="113">
        <f t="shared" ca="1" si="223"/>
        <v>48.539201183431956</v>
      </c>
      <c r="Q1413" s="114">
        <f t="shared" ca="1" si="224"/>
        <v>0</v>
      </c>
    </row>
    <row r="1414" spans="1:17" x14ac:dyDescent="0.75">
      <c r="A1414" t="s">
        <v>1478</v>
      </c>
      <c r="B1414" t="s">
        <v>10238</v>
      </c>
      <c r="G1414" s="14">
        <v>1412</v>
      </c>
      <c r="H1414" s="14">
        <f t="shared" ca="1" si="220"/>
        <v>0</v>
      </c>
      <c r="I1414" s="117">
        <f t="shared" ca="1" si="221"/>
        <v>0</v>
      </c>
      <c r="J1414" s="113">
        <f t="shared" ca="1" si="222"/>
        <v>38.137943786982255</v>
      </c>
      <c r="K1414" s="14">
        <f t="shared" ca="1" si="225"/>
        <v>0</v>
      </c>
      <c r="L1414" s="113">
        <f t="shared" ca="1" si="226"/>
        <v>-38.137943786982255</v>
      </c>
      <c r="M1414" s="113">
        <f t="shared" ca="1" si="227"/>
        <v>0</v>
      </c>
      <c r="N1414" s="113">
        <f t="shared" ca="1" si="228"/>
        <v>0</v>
      </c>
      <c r="O1414" s="14">
        <f t="shared" ca="1" si="229"/>
        <v>0</v>
      </c>
      <c r="P1414" s="113">
        <f t="shared" ca="1" si="223"/>
        <v>38.137943786982255</v>
      </c>
      <c r="Q1414" s="114">
        <f t="shared" ca="1" si="224"/>
        <v>0</v>
      </c>
    </row>
    <row r="1415" spans="1:17" x14ac:dyDescent="0.75">
      <c r="A1415" t="s">
        <v>1479</v>
      </c>
      <c r="B1415" t="s">
        <v>10239</v>
      </c>
      <c r="G1415" s="14">
        <v>1413</v>
      </c>
      <c r="H1415" s="14">
        <f t="shared" ca="1" si="220"/>
        <v>0</v>
      </c>
      <c r="I1415" s="117">
        <f t="shared" ca="1" si="221"/>
        <v>0</v>
      </c>
      <c r="J1415" s="113">
        <f t="shared" ca="1" si="222"/>
        <v>24.269600591715978</v>
      </c>
      <c r="K1415" s="14">
        <f t="shared" ca="1" si="225"/>
        <v>0</v>
      </c>
      <c r="L1415" s="113">
        <f t="shared" ca="1" si="226"/>
        <v>-24.269600591715978</v>
      </c>
      <c r="M1415" s="113">
        <f t="shared" ca="1" si="227"/>
        <v>0</v>
      </c>
      <c r="N1415" s="113">
        <f t="shared" ca="1" si="228"/>
        <v>0</v>
      </c>
      <c r="O1415" s="14">
        <f t="shared" ca="1" si="229"/>
        <v>0</v>
      </c>
      <c r="P1415" s="113">
        <f t="shared" ca="1" si="223"/>
        <v>24.269600591715978</v>
      </c>
      <c r="Q1415" s="114">
        <f t="shared" ca="1" si="224"/>
        <v>0</v>
      </c>
    </row>
    <row r="1416" spans="1:17" x14ac:dyDescent="0.75">
      <c r="A1416" t="s">
        <v>1480</v>
      </c>
      <c r="B1416" t="s">
        <v>10240</v>
      </c>
      <c r="G1416" s="14">
        <v>1414</v>
      </c>
      <c r="H1416" s="14">
        <f t="shared" ca="1" si="220"/>
        <v>0</v>
      </c>
      <c r="I1416" s="117">
        <f t="shared" ca="1" si="221"/>
        <v>0</v>
      </c>
      <c r="J1416" s="113">
        <f t="shared" ca="1" si="222"/>
        <v>13.868343195266274</v>
      </c>
      <c r="K1416" s="14">
        <f t="shared" ca="1" si="225"/>
        <v>0</v>
      </c>
      <c r="L1416" s="113">
        <f t="shared" ca="1" si="226"/>
        <v>-13.868343195266274</v>
      </c>
      <c r="M1416" s="113">
        <f t="shared" ca="1" si="227"/>
        <v>0</v>
      </c>
      <c r="N1416" s="113">
        <f t="shared" ca="1" si="228"/>
        <v>0</v>
      </c>
      <c r="O1416" s="14">
        <f t="shared" ca="1" si="229"/>
        <v>0</v>
      </c>
      <c r="P1416" s="113">
        <f t="shared" ca="1" si="223"/>
        <v>13.868343195266274</v>
      </c>
      <c r="Q1416" s="114">
        <f t="shared" ca="1" si="224"/>
        <v>0</v>
      </c>
    </row>
    <row r="1417" spans="1:17" x14ac:dyDescent="0.75">
      <c r="A1417" t="s">
        <v>1481</v>
      </c>
      <c r="B1417" t="s">
        <v>10241</v>
      </c>
      <c r="G1417" s="14">
        <v>1415</v>
      </c>
      <c r="H1417" s="14">
        <f t="shared" ca="1" si="220"/>
        <v>0</v>
      </c>
      <c r="I1417" s="117">
        <f t="shared" ca="1" si="221"/>
        <v>0</v>
      </c>
      <c r="J1417" s="113">
        <f t="shared" ca="1" si="222"/>
        <v>13.868343195266274</v>
      </c>
      <c r="K1417" s="14">
        <f t="shared" ca="1" si="225"/>
        <v>0</v>
      </c>
      <c r="L1417" s="113">
        <f t="shared" ca="1" si="226"/>
        <v>-13.868343195266274</v>
      </c>
      <c r="M1417" s="113">
        <f t="shared" ca="1" si="227"/>
        <v>0</v>
      </c>
      <c r="N1417" s="113">
        <f t="shared" ca="1" si="228"/>
        <v>0</v>
      </c>
      <c r="O1417" s="14">
        <f t="shared" ca="1" si="229"/>
        <v>0</v>
      </c>
      <c r="P1417" s="113">
        <f t="shared" ca="1" si="223"/>
        <v>13.868343195266274</v>
      </c>
      <c r="Q1417" s="114">
        <f t="shared" ca="1" si="224"/>
        <v>0</v>
      </c>
    </row>
    <row r="1418" spans="1:17" x14ac:dyDescent="0.75">
      <c r="A1418" t="s">
        <v>1482</v>
      </c>
      <c r="B1418" t="s">
        <v>10242</v>
      </c>
      <c r="G1418" s="14">
        <v>1416</v>
      </c>
      <c r="H1418" s="14">
        <f t="shared" ca="1" si="220"/>
        <v>0</v>
      </c>
      <c r="I1418" s="117">
        <f t="shared" ca="1" si="221"/>
        <v>0</v>
      </c>
      <c r="J1418" s="113">
        <f t="shared" ca="1" si="222"/>
        <v>13.868343195266274</v>
      </c>
      <c r="K1418" s="14">
        <f t="shared" ca="1" si="225"/>
        <v>0</v>
      </c>
      <c r="L1418" s="113">
        <f t="shared" ca="1" si="226"/>
        <v>-13.868343195266274</v>
      </c>
      <c r="M1418" s="113">
        <f t="shared" ca="1" si="227"/>
        <v>0</v>
      </c>
      <c r="N1418" s="113">
        <f t="shared" ca="1" si="228"/>
        <v>0</v>
      </c>
      <c r="O1418" s="14">
        <f t="shared" ca="1" si="229"/>
        <v>0</v>
      </c>
      <c r="P1418" s="113">
        <f t="shared" ca="1" si="223"/>
        <v>13.868343195266274</v>
      </c>
      <c r="Q1418" s="114">
        <f t="shared" ca="1" si="224"/>
        <v>0</v>
      </c>
    </row>
    <row r="1419" spans="1:17" x14ac:dyDescent="0.75">
      <c r="A1419" t="s">
        <v>1483</v>
      </c>
      <c r="B1419" t="s">
        <v>10243</v>
      </c>
      <c r="G1419" s="14">
        <v>1417</v>
      </c>
      <c r="H1419" s="14">
        <f t="shared" ca="1" si="220"/>
        <v>0</v>
      </c>
      <c r="I1419" s="117">
        <f t="shared" ca="1" si="221"/>
        <v>0</v>
      </c>
      <c r="J1419" s="113">
        <f t="shared" ca="1" si="222"/>
        <v>13.868343195266274</v>
      </c>
      <c r="K1419" s="14">
        <f t="shared" ca="1" si="225"/>
        <v>0</v>
      </c>
      <c r="L1419" s="113">
        <f t="shared" ca="1" si="226"/>
        <v>-13.868343195266274</v>
      </c>
      <c r="M1419" s="113">
        <f t="shared" ca="1" si="227"/>
        <v>0</v>
      </c>
      <c r="N1419" s="113">
        <f t="shared" ca="1" si="228"/>
        <v>0</v>
      </c>
      <c r="O1419" s="14">
        <f t="shared" ca="1" si="229"/>
        <v>0</v>
      </c>
      <c r="P1419" s="113">
        <f t="shared" ca="1" si="223"/>
        <v>13.868343195266274</v>
      </c>
      <c r="Q1419" s="114">
        <f t="shared" ca="1" si="224"/>
        <v>0</v>
      </c>
    </row>
    <row r="1420" spans="1:17" x14ac:dyDescent="0.75">
      <c r="A1420" t="s">
        <v>1484</v>
      </c>
      <c r="B1420" t="s">
        <v>10244</v>
      </c>
      <c r="G1420" s="14">
        <v>1418</v>
      </c>
      <c r="H1420" s="14">
        <f t="shared" ca="1" si="220"/>
        <v>0</v>
      </c>
      <c r="I1420" s="117">
        <f t="shared" ca="1" si="221"/>
        <v>0</v>
      </c>
      <c r="J1420" s="113">
        <f t="shared" ca="1" si="222"/>
        <v>13.868343195266274</v>
      </c>
      <c r="K1420" s="14">
        <f t="shared" ca="1" si="225"/>
        <v>0</v>
      </c>
      <c r="L1420" s="113">
        <f t="shared" ca="1" si="226"/>
        <v>-13.868343195266274</v>
      </c>
      <c r="M1420" s="113">
        <f t="shared" ca="1" si="227"/>
        <v>0</v>
      </c>
      <c r="N1420" s="113">
        <f t="shared" ca="1" si="228"/>
        <v>0</v>
      </c>
      <c r="O1420" s="14">
        <f t="shared" ca="1" si="229"/>
        <v>0</v>
      </c>
      <c r="P1420" s="113">
        <f t="shared" ca="1" si="223"/>
        <v>13.868343195266274</v>
      </c>
      <c r="Q1420" s="114">
        <f t="shared" ca="1" si="224"/>
        <v>0</v>
      </c>
    </row>
    <row r="1421" spans="1:17" x14ac:dyDescent="0.75">
      <c r="A1421" t="s">
        <v>1485</v>
      </c>
      <c r="B1421" t="s">
        <v>10245</v>
      </c>
      <c r="G1421" s="14">
        <v>1419</v>
      </c>
      <c r="H1421" s="14">
        <f t="shared" ca="1" si="220"/>
        <v>0</v>
      </c>
      <c r="I1421" s="117">
        <f t="shared" ca="1" si="221"/>
        <v>0</v>
      </c>
      <c r="J1421" s="113">
        <f t="shared" ca="1" si="222"/>
        <v>13.868343195266274</v>
      </c>
      <c r="K1421" s="14">
        <f t="shared" ca="1" si="225"/>
        <v>0</v>
      </c>
      <c r="L1421" s="113">
        <f t="shared" ca="1" si="226"/>
        <v>-13.868343195266274</v>
      </c>
      <c r="M1421" s="113">
        <f t="shared" ca="1" si="227"/>
        <v>0</v>
      </c>
      <c r="N1421" s="113">
        <f t="shared" ca="1" si="228"/>
        <v>0</v>
      </c>
      <c r="O1421" s="14">
        <f t="shared" ca="1" si="229"/>
        <v>0</v>
      </c>
      <c r="P1421" s="113">
        <f t="shared" ca="1" si="223"/>
        <v>13.868343195266274</v>
      </c>
      <c r="Q1421" s="114">
        <f t="shared" ca="1" si="224"/>
        <v>0</v>
      </c>
    </row>
    <row r="1422" spans="1:17" x14ac:dyDescent="0.75">
      <c r="A1422" t="s">
        <v>1486</v>
      </c>
      <c r="B1422" t="s">
        <v>10246</v>
      </c>
      <c r="G1422" s="14">
        <v>1420</v>
      </c>
      <c r="H1422" s="14">
        <f t="shared" ca="1" si="220"/>
        <v>0</v>
      </c>
      <c r="I1422" s="117">
        <f t="shared" ca="1" si="221"/>
        <v>0</v>
      </c>
      <c r="J1422" s="113">
        <f t="shared" ca="1" si="222"/>
        <v>13.868343195266274</v>
      </c>
      <c r="K1422" s="14">
        <f t="shared" ca="1" si="225"/>
        <v>0</v>
      </c>
      <c r="L1422" s="113">
        <f t="shared" ca="1" si="226"/>
        <v>-13.868343195266274</v>
      </c>
      <c r="M1422" s="113">
        <f t="shared" ca="1" si="227"/>
        <v>0</v>
      </c>
      <c r="N1422" s="113">
        <f t="shared" ca="1" si="228"/>
        <v>0</v>
      </c>
      <c r="O1422" s="14">
        <f t="shared" ca="1" si="229"/>
        <v>0</v>
      </c>
      <c r="P1422" s="113">
        <f t="shared" ca="1" si="223"/>
        <v>13.868343195266274</v>
      </c>
      <c r="Q1422" s="114">
        <f t="shared" ca="1" si="224"/>
        <v>0</v>
      </c>
    </row>
    <row r="1423" spans="1:17" x14ac:dyDescent="0.75">
      <c r="A1423" t="s">
        <v>1487</v>
      </c>
      <c r="B1423" t="s">
        <v>10247</v>
      </c>
      <c r="G1423" s="14">
        <v>1421</v>
      </c>
      <c r="H1423" s="14">
        <f t="shared" ca="1" si="220"/>
        <v>0</v>
      </c>
      <c r="I1423" s="117">
        <f t="shared" ca="1" si="221"/>
        <v>0</v>
      </c>
      <c r="J1423" s="113">
        <f t="shared" ca="1" si="222"/>
        <v>20.802514792899409</v>
      </c>
      <c r="K1423" s="14">
        <f t="shared" ca="1" si="225"/>
        <v>0</v>
      </c>
      <c r="L1423" s="113">
        <f t="shared" ca="1" si="226"/>
        <v>-20.802514792899409</v>
      </c>
      <c r="M1423" s="113">
        <f t="shared" ca="1" si="227"/>
        <v>0</v>
      </c>
      <c r="N1423" s="113">
        <f t="shared" ca="1" si="228"/>
        <v>0</v>
      </c>
      <c r="O1423" s="14">
        <f t="shared" ca="1" si="229"/>
        <v>0</v>
      </c>
      <c r="P1423" s="113">
        <f t="shared" ca="1" si="223"/>
        <v>20.802514792899409</v>
      </c>
      <c r="Q1423" s="114">
        <f t="shared" ca="1" si="224"/>
        <v>0</v>
      </c>
    </row>
    <row r="1424" spans="1:17" x14ac:dyDescent="0.75">
      <c r="A1424" t="s">
        <v>1488</v>
      </c>
      <c r="B1424" t="s">
        <v>10248</v>
      </c>
      <c r="G1424" s="14">
        <v>1422</v>
      </c>
      <c r="H1424" s="14">
        <f t="shared" ca="1" si="220"/>
        <v>0</v>
      </c>
      <c r="I1424" s="117">
        <f t="shared" ca="1" si="221"/>
        <v>0</v>
      </c>
      <c r="J1424" s="113">
        <f t="shared" ca="1" si="222"/>
        <v>31.203772189349117</v>
      </c>
      <c r="K1424" s="14">
        <f t="shared" ca="1" si="225"/>
        <v>0</v>
      </c>
      <c r="L1424" s="113">
        <f t="shared" ca="1" si="226"/>
        <v>-31.203772189349117</v>
      </c>
      <c r="M1424" s="113">
        <f t="shared" ca="1" si="227"/>
        <v>0</v>
      </c>
      <c r="N1424" s="113">
        <f t="shared" ca="1" si="228"/>
        <v>0</v>
      </c>
      <c r="O1424" s="14">
        <f t="shared" ca="1" si="229"/>
        <v>0</v>
      </c>
      <c r="P1424" s="113">
        <f t="shared" ca="1" si="223"/>
        <v>31.203772189349117</v>
      </c>
      <c r="Q1424" s="114">
        <f t="shared" ca="1" si="224"/>
        <v>0</v>
      </c>
    </row>
    <row r="1425" spans="1:17" x14ac:dyDescent="0.75">
      <c r="A1425" t="s">
        <v>1489</v>
      </c>
      <c r="B1425" t="s">
        <v>10249</v>
      </c>
      <c r="G1425" s="14">
        <v>1423</v>
      </c>
      <c r="H1425" s="14">
        <f t="shared" ca="1" si="220"/>
        <v>2.8090000000000002</v>
      </c>
      <c r="I1425" s="117">
        <f t="shared" ca="1" si="221"/>
        <v>0.61798000000000008</v>
      </c>
      <c r="J1425" s="113">
        <f t="shared" ca="1" si="222"/>
        <v>40.21819526627219</v>
      </c>
      <c r="K1425" s="14">
        <f t="shared" ca="1" si="225"/>
        <v>0</v>
      </c>
      <c r="L1425" s="113">
        <f t="shared" ca="1" si="226"/>
        <v>-39.600215266272187</v>
      </c>
      <c r="M1425" s="113">
        <f t="shared" ca="1" si="227"/>
        <v>0</v>
      </c>
      <c r="N1425" s="113">
        <f t="shared" ca="1" si="228"/>
        <v>0</v>
      </c>
      <c r="O1425" s="14">
        <f t="shared" ca="1" si="229"/>
        <v>0</v>
      </c>
      <c r="P1425" s="113">
        <f t="shared" ca="1" si="223"/>
        <v>39.600215266272187</v>
      </c>
      <c r="Q1425" s="114">
        <f t="shared" ca="1" si="224"/>
        <v>0</v>
      </c>
    </row>
    <row r="1426" spans="1:17" x14ac:dyDescent="0.75">
      <c r="A1426" t="s">
        <v>1490</v>
      </c>
      <c r="B1426" t="s">
        <v>10250</v>
      </c>
      <c r="G1426" s="14">
        <v>1424</v>
      </c>
      <c r="H1426" s="14">
        <f t="shared" ca="1" si="220"/>
        <v>53.953000000000003</v>
      </c>
      <c r="I1426" s="117">
        <f t="shared" ca="1" si="221"/>
        <v>11.869660000000001</v>
      </c>
      <c r="J1426" s="113">
        <f t="shared" ca="1" si="222"/>
        <v>48.539201183431956</v>
      </c>
      <c r="K1426" s="14">
        <f t="shared" ca="1" si="225"/>
        <v>0</v>
      </c>
      <c r="L1426" s="113">
        <f t="shared" ca="1" si="226"/>
        <v>-36.669541183431953</v>
      </c>
      <c r="M1426" s="113">
        <f t="shared" ca="1" si="227"/>
        <v>0</v>
      </c>
      <c r="N1426" s="113">
        <f t="shared" ca="1" si="228"/>
        <v>0</v>
      </c>
      <c r="O1426" s="14">
        <f t="shared" ca="1" si="229"/>
        <v>0</v>
      </c>
      <c r="P1426" s="113">
        <f t="shared" ca="1" si="223"/>
        <v>36.669541183431953</v>
      </c>
      <c r="Q1426" s="114">
        <f t="shared" ca="1" si="224"/>
        <v>0</v>
      </c>
    </row>
    <row r="1427" spans="1:17" x14ac:dyDescent="0.75">
      <c r="A1427" t="s">
        <v>1491</v>
      </c>
      <c r="B1427" t="s">
        <v>10251</v>
      </c>
      <c r="G1427" s="14">
        <v>1425</v>
      </c>
      <c r="H1427" s="14">
        <f t="shared" ca="1" si="220"/>
        <v>253.60599999999999</v>
      </c>
      <c r="I1427" s="117">
        <f t="shared" ca="1" si="221"/>
        <v>55.793320000000001</v>
      </c>
      <c r="J1427" s="113">
        <f t="shared" ca="1" si="222"/>
        <v>58.940458579881664</v>
      </c>
      <c r="K1427" s="14">
        <f t="shared" ca="1" si="225"/>
        <v>0</v>
      </c>
      <c r="L1427" s="113">
        <f t="shared" ca="1" si="226"/>
        <v>-3.1471385798816627</v>
      </c>
      <c r="M1427" s="113">
        <f t="shared" ca="1" si="227"/>
        <v>0</v>
      </c>
      <c r="N1427" s="113">
        <f t="shared" ca="1" si="228"/>
        <v>0</v>
      </c>
      <c r="O1427" s="14">
        <f t="shared" ca="1" si="229"/>
        <v>0</v>
      </c>
      <c r="P1427" s="113">
        <f t="shared" ca="1" si="223"/>
        <v>3.1471385798816627</v>
      </c>
      <c r="Q1427" s="114">
        <f t="shared" ca="1" si="224"/>
        <v>0</v>
      </c>
    </row>
    <row r="1428" spans="1:17" x14ac:dyDescent="0.75">
      <c r="A1428" t="s">
        <v>1492</v>
      </c>
      <c r="B1428" t="s">
        <v>10252</v>
      </c>
      <c r="G1428" s="14">
        <v>1426</v>
      </c>
      <c r="H1428" s="14">
        <f t="shared" ca="1" si="220"/>
        <v>466.56099999999998</v>
      </c>
      <c r="I1428" s="117">
        <f t="shared" ca="1" si="221"/>
        <v>102.64341999999999</v>
      </c>
      <c r="J1428" s="113">
        <f t="shared" ca="1" si="222"/>
        <v>71.421967455621314</v>
      </c>
      <c r="K1428" s="14">
        <f t="shared" ca="1" si="225"/>
        <v>31.221452544378678</v>
      </c>
      <c r="L1428" s="113">
        <f t="shared" ca="1" si="226"/>
        <v>31.221452544378678</v>
      </c>
      <c r="M1428" s="113">
        <f t="shared" ca="1" si="227"/>
        <v>31.221452544378678</v>
      </c>
      <c r="N1428" s="113">
        <f t="shared" ca="1" si="228"/>
        <v>0</v>
      </c>
      <c r="O1428" s="14">
        <f t="shared" ca="1" si="229"/>
        <v>31.221452544378678</v>
      </c>
      <c r="P1428" s="113">
        <f t="shared" ca="1" si="223"/>
        <v>0</v>
      </c>
      <c r="Q1428" s="114">
        <f t="shared" ca="1" si="224"/>
        <v>0</v>
      </c>
    </row>
    <row r="1429" spans="1:17" x14ac:dyDescent="0.75">
      <c r="A1429" t="s">
        <v>1493</v>
      </c>
      <c r="B1429" t="s">
        <v>10253</v>
      </c>
      <c r="G1429" s="14">
        <v>1427</v>
      </c>
      <c r="H1429" s="14">
        <f t="shared" ca="1" si="220"/>
        <v>611.74300000000005</v>
      </c>
      <c r="I1429" s="117">
        <f t="shared" ca="1" si="221"/>
        <v>134.58346</v>
      </c>
      <c r="J1429" s="113">
        <f t="shared" ca="1" si="222"/>
        <v>68.648298816568058</v>
      </c>
      <c r="K1429" s="14">
        <f t="shared" ca="1" si="225"/>
        <v>65.935161183431944</v>
      </c>
      <c r="L1429" s="113">
        <f t="shared" ca="1" si="226"/>
        <v>65.935161183431944</v>
      </c>
      <c r="M1429" s="113">
        <f t="shared" ca="1" si="227"/>
        <v>97.156613727810623</v>
      </c>
      <c r="N1429" s="113">
        <f t="shared" ca="1" si="228"/>
        <v>0</v>
      </c>
      <c r="O1429" s="14">
        <f t="shared" ca="1" si="229"/>
        <v>65.935161183431944</v>
      </c>
      <c r="P1429" s="113">
        <f t="shared" ca="1" si="223"/>
        <v>0</v>
      </c>
      <c r="Q1429" s="114">
        <f t="shared" ca="1" si="224"/>
        <v>0</v>
      </c>
    </row>
    <row r="1430" spans="1:17" x14ac:dyDescent="0.75">
      <c r="A1430" t="s">
        <v>1494</v>
      </c>
      <c r="B1430" t="s">
        <v>10254</v>
      </c>
      <c r="G1430" s="14">
        <v>1428</v>
      </c>
      <c r="H1430" s="14">
        <f t="shared" ca="1" si="220"/>
        <v>661.47900000000004</v>
      </c>
      <c r="I1430" s="117">
        <f t="shared" ca="1" si="221"/>
        <v>145.52538000000001</v>
      </c>
      <c r="J1430" s="113">
        <f t="shared" ca="1" si="222"/>
        <v>63.794378698224854</v>
      </c>
      <c r="K1430" s="14">
        <f t="shared" ca="1" si="225"/>
        <v>81.731001301775166</v>
      </c>
      <c r="L1430" s="113">
        <f t="shared" ca="1" si="226"/>
        <v>81.731001301775166</v>
      </c>
      <c r="M1430" s="113">
        <f t="shared" ca="1" si="227"/>
        <v>176</v>
      </c>
      <c r="N1430" s="113">
        <f t="shared" ca="1" si="228"/>
        <v>0</v>
      </c>
      <c r="O1430" s="14">
        <f t="shared" ca="1" si="229"/>
        <v>78.843386272189377</v>
      </c>
      <c r="P1430" s="113">
        <f t="shared" ca="1" si="223"/>
        <v>0</v>
      </c>
      <c r="Q1430" s="114">
        <f t="shared" ca="1" si="224"/>
        <v>-2.8876150295857883</v>
      </c>
    </row>
    <row r="1431" spans="1:17" x14ac:dyDescent="0.75">
      <c r="A1431" t="s">
        <v>1495</v>
      </c>
      <c r="B1431" t="s">
        <v>10255</v>
      </c>
      <c r="G1431" s="14">
        <v>1429</v>
      </c>
      <c r="H1431" s="14">
        <f t="shared" ca="1" si="220"/>
        <v>645.17700000000002</v>
      </c>
      <c r="I1431" s="117">
        <f t="shared" ca="1" si="221"/>
        <v>141.93894</v>
      </c>
      <c r="J1431" s="113">
        <f t="shared" ca="1" si="222"/>
        <v>65.874630177514803</v>
      </c>
      <c r="K1431" s="14">
        <f t="shared" ca="1" si="225"/>
        <v>76.0643098224852</v>
      </c>
      <c r="L1431" s="113">
        <f t="shared" ca="1" si="226"/>
        <v>76.0643098224852</v>
      </c>
      <c r="M1431" s="113">
        <f t="shared" ca="1" si="227"/>
        <v>176</v>
      </c>
      <c r="N1431" s="113">
        <f t="shared" ca="1" si="228"/>
        <v>0</v>
      </c>
      <c r="O1431" s="14">
        <f t="shared" ca="1" si="229"/>
        <v>0</v>
      </c>
      <c r="P1431" s="113">
        <f t="shared" ca="1" si="223"/>
        <v>0</v>
      </c>
      <c r="Q1431" s="114">
        <f t="shared" ca="1" si="224"/>
        <v>-76.0643098224852</v>
      </c>
    </row>
    <row r="1432" spans="1:17" x14ac:dyDescent="0.75">
      <c r="A1432" t="s">
        <v>1496</v>
      </c>
      <c r="B1432" t="s">
        <v>10256</v>
      </c>
      <c r="G1432" s="14">
        <v>1430</v>
      </c>
      <c r="H1432" s="14">
        <f t="shared" ca="1" si="220"/>
        <v>565.26</v>
      </c>
      <c r="I1432" s="117">
        <f t="shared" ca="1" si="221"/>
        <v>124.35719999999999</v>
      </c>
      <c r="J1432" s="113">
        <f t="shared" ca="1" si="222"/>
        <v>69.341715976331372</v>
      </c>
      <c r="K1432" s="14">
        <f t="shared" ca="1" si="225"/>
        <v>55.01548402366862</v>
      </c>
      <c r="L1432" s="113">
        <f t="shared" ca="1" si="226"/>
        <v>55.01548402366862</v>
      </c>
      <c r="M1432" s="113">
        <f t="shared" ca="1" si="227"/>
        <v>176</v>
      </c>
      <c r="N1432" s="113">
        <f t="shared" ca="1" si="228"/>
        <v>0</v>
      </c>
      <c r="O1432" s="14">
        <f t="shared" ca="1" si="229"/>
        <v>0</v>
      </c>
      <c r="P1432" s="113">
        <f t="shared" ca="1" si="223"/>
        <v>0</v>
      </c>
      <c r="Q1432" s="114">
        <f t="shared" ca="1" si="224"/>
        <v>-55.01548402366862</v>
      </c>
    </row>
    <row r="1433" spans="1:17" x14ac:dyDescent="0.75">
      <c r="A1433" t="s">
        <v>1497</v>
      </c>
      <c r="B1433" t="s">
        <v>10257</v>
      </c>
      <c r="G1433" s="14">
        <v>1431</v>
      </c>
      <c r="H1433" s="14">
        <f t="shared" ca="1" si="220"/>
        <v>397.55799999999999</v>
      </c>
      <c r="I1433" s="117">
        <f t="shared" ca="1" si="221"/>
        <v>87.462760000000003</v>
      </c>
      <c r="J1433" s="113">
        <f t="shared" ca="1" si="222"/>
        <v>70.728550295858</v>
      </c>
      <c r="K1433" s="14">
        <f t="shared" ca="1" si="225"/>
        <v>16.734209704142003</v>
      </c>
      <c r="L1433" s="113">
        <f t="shared" ca="1" si="226"/>
        <v>16.734209704142003</v>
      </c>
      <c r="M1433" s="113">
        <f t="shared" ca="1" si="227"/>
        <v>176</v>
      </c>
      <c r="N1433" s="113">
        <f t="shared" ca="1" si="228"/>
        <v>0</v>
      </c>
      <c r="O1433" s="14">
        <f t="shared" ca="1" si="229"/>
        <v>0</v>
      </c>
      <c r="P1433" s="113">
        <f t="shared" ca="1" si="223"/>
        <v>0</v>
      </c>
      <c r="Q1433" s="114">
        <f t="shared" ca="1" si="224"/>
        <v>-16.734209704142003</v>
      </c>
    </row>
    <row r="1434" spans="1:17" x14ac:dyDescent="0.75">
      <c r="A1434" t="s">
        <v>1498</v>
      </c>
      <c r="B1434" t="s">
        <v>10258</v>
      </c>
      <c r="G1434" s="14">
        <v>1432</v>
      </c>
      <c r="H1434" s="14">
        <f t="shared" ca="1" si="220"/>
        <v>182.29900000000001</v>
      </c>
      <c r="I1434" s="117">
        <f t="shared" ca="1" si="221"/>
        <v>40.105780000000003</v>
      </c>
      <c r="J1434" s="113">
        <f t="shared" ca="1" si="222"/>
        <v>71.421967455621314</v>
      </c>
      <c r="K1434" s="14">
        <f t="shared" ca="1" si="225"/>
        <v>0</v>
      </c>
      <c r="L1434" s="113">
        <f t="shared" ca="1" si="226"/>
        <v>-31.316187455621311</v>
      </c>
      <c r="M1434" s="113">
        <f t="shared" ca="1" si="227"/>
        <v>144.6838125443787</v>
      </c>
      <c r="N1434" s="113">
        <f t="shared" ca="1" si="228"/>
        <v>31.316187455621304</v>
      </c>
      <c r="O1434" s="14">
        <f t="shared" ca="1" si="229"/>
        <v>0</v>
      </c>
      <c r="P1434" s="113">
        <f t="shared" ca="1" si="223"/>
        <v>7.1054273576010019E-15</v>
      </c>
      <c r="Q1434" s="114">
        <f t="shared" ca="1" si="224"/>
        <v>0</v>
      </c>
    </row>
    <row r="1435" spans="1:17" x14ac:dyDescent="0.75">
      <c r="A1435" t="s">
        <v>1499</v>
      </c>
      <c r="B1435" t="s">
        <v>10259</v>
      </c>
      <c r="G1435" s="14">
        <v>1433</v>
      </c>
      <c r="H1435" s="14">
        <f t="shared" ca="1" si="220"/>
        <v>31.044</v>
      </c>
      <c r="I1435" s="117">
        <f t="shared" ca="1" si="221"/>
        <v>6.8296799999999998</v>
      </c>
      <c r="J1435" s="113">
        <f t="shared" ca="1" si="222"/>
        <v>72.808801775147941</v>
      </c>
      <c r="K1435" s="14">
        <f t="shared" ca="1" si="225"/>
        <v>0</v>
      </c>
      <c r="L1435" s="113">
        <f t="shared" ca="1" si="226"/>
        <v>-65.979121775147945</v>
      </c>
      <c r="M1435" s="113">
        <f t="shared" ca="1" si="227"/>
        <v>78.704690769230751</v>
      </c>
      <c r="N1435" s="113">
        <f t="shared" ca="1" si="228"/>
        <v>65.979121775147945</v>
      </c>
      <c r="O1435" s="14">
        <f t="shared" ca="1" si="229"/>
        <v>0</v>
      </c>
      <c r="P1435" s="113">
        <f t="shared" ca="1" si="223"/>
        <v>0</v>
      </c>
      <c r="Q1435" s="114">
        <f t="shared" ca="1" si="224"/>
        <v>0</v>
      </c>
    </row>
    <row r="1436" spans="1:17" x14ac:dyDescent="0.75">
      <c r="A1436" t="s">
        <v>1500</v>
      </c>
      <c r="B1436" t="s">
        <v>10260</v>
      </c>
      <c r="G1436" s="14">
        <v>1434</v>
      </c>
      <c r="H1436" s="14">
        <f t="shared" ca="1" si="220"/>
        <v>0.95299999999999996</v>
      </c>
      <c r="I1436" s="117">
        <f t="shared" ca="1" si="221"/>
        <v>0.20965999999999999</v>
      </c>
      <c r="J1436" s="113">
        <f t="shared" ca="1" si="222"/>
        <v>58.940458579881664</v>
      </c>
      <c r="K1436" s="14">
        <f t="shared" ca="1" si="225"/>
        <v>0</v>
      </c>
      <c r="L1436" s="113">
        <f t="shared" ca="1" si="226"/>
        <v>-58.730798579881665</v>
      </c>
      <c r="M1436" s="113">
        <f t="shared" ca="1" si="227"/>
        <v>19.973892189349087</v>
      </c>
      <c r="N1436" s="113">
        <f t="shared" ca="1" si="228"/>
        <v>58.730798579881665</v>
      </c>
      <c r="O1436" s="14">
        <f t="shared" ca="1" si="229"/>
        <v>0</v>
      </c>
      <c r="P1436" s="113">
        <f t="shared" ca="1" si="223"/>
        <v>0</v>
      </c>
      <c r="Q1436" s="114">
        <f t="shared" ca="1" si="224"/>
        <v>0</v>
      </c>
    </row>
    <row r="1437" spans="1:17" x14ac:dyDescent="0.75">
      <c r="A1437" t="s">
        <v>1501</v>
      </c>
      <c r="B1437" t="s">
        <v>10261</v>
      </c>
      <c r="G1437" s="14">
        <v>1435</v>
      </c>
      <c r="H1437" s="14">
        <f t="shared" ca="1" si="220"/>
        <v>0</v>
      </c>
      <c r="I1437" s="117">
        <f t="shared" ca="1" si="221"/>
        <v>0</v>
      </c>
      <c r="J1437" s="113">
        <f t="shared" ca="1" si="222"/>
        <v>48.539201183431956</v>
      </c>
      <c r="K1437" s="14">
        <f t="shared" ca="1" si="225"/>
        <v>0</v>
      </c>
      <c r="L1437" s="113">
        <f t="shared" ca="1" si="226"/>
        <v>-48.539201183431956</v>
      </c>
      <c r="M1437" s="113">
        <f t="shared" ca="1" si="227"/>
        <v>0</v>
      </c>
      <c r="N1437" s="113">
        <f t="shared" ca="1" si="228"/>
        <v>19.973892189349087</v>
      </c>
      <c r="O1437" s="14">
        <f t="shared" ca="1" si="229"/>
        <v>0</v>
      </c>
      <c r="P1437" s="113">
        <f t="shared" ca="1" si="223"/>
        <v>28.565308994082869</v>
      </c>
      <c r="Q1437" s="114">
        <f t="shared" ca="1" si="224"/>
        <v>0</v>
      </c>
    </row>
    <row r="1438" spans="1:17" x14ac:dyDescent="0.75">
      <c r="A1438" t="s">
        <v>1502</v>
      </c>
      <c r="B1438" t="s">
        <v>10262</v>
      </c>
      <c r="G1438" s="14">
        <v>1436</v>
      </c>
      <c r="H1438" s="14">
        <f t="shared" ca="1" si="220"/>
        <v>0</v>
      </c>
      <c r="I1438" s="117">
        <f t="shared" ca="1" si="221"/>
        <v>0</v>
      </c>
      <c r="J1438" s="113">
        <f t="shared" ca="1" si="222"/>
        <v>38.137943786982255</v>
      </c>
      <c r="K1438" s="14">
        <f t="shared" ca="1" si="225"/>
        <v>0</v>
      </c>
      <c r="L1438" s="113">
        <f t="shared" ca="1" si="226"/>
        <v>-38.137943786982255</v>
      </c>
      <c r="M1438" s="113">
        <f t="shared" ca="1" si="227"/>
        <v>0</v>
      </c>
      <c r="N1438" s="113">
        <f t="shared" ca="1" si="228"/>
        <v>0</v>
      </c>
      <c r="O1438" s="14">
        <f t="shared" ca="1" si="229"/>
        <v>0</v>
      </c>
      <c r="P1438" s="113">
        <f t="shared" ca="1" si="223"/>
        <v>38.137943786982255</v>
      </c>
      <c r="Q1438" s="114">
        <f t="shared" ca="1" si="224"/>
        <v>0</v>
      </c>
    </row>
    <row r="1439" spans="1:17" x14ac:dyDescent="0.75">
      <c r="A1439" t="s">
        <v>1503</v>
      </c>
      <c r="B1439" t="s">
        <v>10263</v>
      </c>
      <c r="G1439" s="14">
        <v>1437</v>
      </c>
      <c r="H1439" s="14">
        <f t="shared" ca="1" si="220"/>
        <v>0</v>
      </c>
      <c r="I1439" s="117">
        <f t="shared" ca="1" si="221"/>
        <v>0</v>
      </c>
      <c r="J1439" s="113">
        <f t="shared" ca="1" si="222"/>
        <v>24.269600591715978</v>
      </c>
      <c r="K1439" s="14">
        <f t="shared" ca="1" si="225"/>
        <v>0</v>
      </c>
      <c r="L1439" s="113">
        <f t="shared" ca="1" si="226"/>
        <v>-24.269600591715978</v>
      </c>
      <c r="M1439" s="113">
        <f t="shared" ca="1" si="227"/>
        <v>0</v>
      </c>
      <c r="N1439" s="113">
        <f t="shared" ca="1" si="228"/>
        <v>0</v>
      </c>
      <c r="O1439" s="14">
        <f t="shared" ca="1" si="229"/>
        <v>0</v>
      </c>
      <c r="P1439" s="113">
        <f t="shared" ca="1" si="223"/>
        <v>24.269600591715978</v>
      </c>
      <c r="Q1439" s="114">
        <f t="shared" ca="1" si="224"/>
        <v>0</v>
      </c>
    </row>
    <row r="1440" spans="1:17" x14ac:dyDescent="0.75">
      <c r="A1440" t="s">
        <v>1504</v>
      </c>
      <c r="B1440" t="s">
        <v>10264</v>
      </c>
      <c r="G1440" s="14">
        <v>1438</v>
      </c>
      <c r="H1440" s="14">
        <f t="shared" ca="1" si="220"/>
        <v>0</v>
      </c>
      <c r="I1440" s="117">
        <f t="shared" ca="1" si="221"/>
        <v>0</v>
      </c>
      <c r="J1440" s="113">
        <f t="shared" ca="1" si="222"/>
        <v>13.868343195266274</v>
      </c>
      <c r="K1440" s="14">
        <f t="shared" ca="1" si="225"/>
        <v>0</v>
      </c>
      <c r="L1440" s="113">
        <f t="shared" ca="1" si="226"/>
        <v>-13.868343195266274</v>
      </c>
      <c r="M1440" s="113">
        <f t="shared" ca="1" si="227"/>
        <v>0</v>
      </c>
      <c r="N1440" s="113">
        <f t="shared" ca="1" si="228"/>
        <v>0</v>
      </c>
      <c r="O1440" s="14">
        <f t="shared" ca="1" si="229"/>
        <v>0</v>
      </c>
      <c r="P1440" s="113">
        <f t="shared" ca="1" si="223"/>
        <v>13.868343195266274</v>
      </c>
      <c r="Q1440" s="114">
        <f t="shared" ca="1" si="224"/>
        <v>0</v>
      </c>
    </row>
    <row r="1441" spans="1:17" x14ac:dyDescent="0.75">
      <c r="A1441" t="s">
        <v>1505</v>
      </c>
      <c r="B1441" t="s">
        <v>10265</v>
      </c>
      <c r="G1441" s="14">
        <v>1439</v>
      </c>
      <c r="H1441" s="14">
        <f t="shared" ca="1" si="220"/>
        <v>0</v>
      </c>
      <c r="I1441" s="117">
        <f t="shared" ca="1" si="221"/>
        <v>0</v>
      </c>
      <c r="J1441" s="113">
        <f t="shared" ca="1" si="222"/>
        <v>13.868343195266274</v>
      </c>
      <c r="K1441" s="14">
        <f t="shared" ca="1" si="225"/>
        <v>0</v>
      </c>
      <c r="L1441" s="113">
        <f t="shared" ca="1" si="226"/>
        <v>-13.868343195266274</v>
      </c>
      <c r="M1441" s="113">
        <f t="shared" ca="1" si="227"/>
        <v>0</v>
      </c>
      <c r="N1441" s="113">
        <f t="shared" ca="1" si="228"/>
        <v>0</v>
      </c>
      <c r="O1441" s="14">
        <f t="shared" ca="1" si="229"/>
        <v>0</v>
      </c>
      <c r="P1441" s="113">
        <f t="shared" ca="1" si="223"/>
        <v>13.868343195266274</v>
      </c>
      <c r="Q1441" s="114">
        <f t="shared" ca="1" si="224"/>
        <v>0</v>
      </c>
    </row>
    <row r="1442" spans="1:17" x14ac:dyDescent="0.75">
      <c r="A1442" t="s">
        <v>1506</v>
      </c>
      <c r="B1442" t="s">
        <v>10266</v>
      </c>
      <c r="G1442" s="14">
        <v>1440</v>
      </c>
      <c r="H1442" s="14">
        <f t="shared" ca="1" si="220"/>
        <v>0</v>
      </c>
      <c r="I1442" s="117">
        <f t="shared" ca="1" si="221"/>
        <v>0</v>
      </c>
      <c r="J1442" s="113">
        <f t="shared" ca="1" si="222"/>
        <v>13.868343195266274</v>
      </c>
      <c r="K1442" s="14">
        <f t="shared" ca="1" si="225"/>
        <v>0</v>
      </c>
      <c r="L1442" s="113">
        <f t="shared" ca="1" si="226"/>
        <v>-13.868343195266274</v>
      </c>
      <c r="M1442" s="113">
        <f t="shared" ca="1" si="227"/>
        <v>0</v>
      </c>
      <c r="N1442" s="113">
        <f t="shared" ca="1" si="228"/>
        <v>0</v>
      </c>
      <c r="O1442" s="14">
        <f t="shared" ca="1" si="229"/>
        <v>0</v>
      </c>
      <c r="P1442" s="113">
        <f t="shared" ca="1" si="223"/>
        <v>13.868343195266274</v>
      </c>
      <c r="Q1442" s="114">
        <f t="shared" ca="1" si="224"/>
        <v>0</v>
      </c>
    </row>
    <row r="1443" spans="1:17" x14ac:dyDescent="0.75">
      <c r="A1443" t="s">
        <v>1507</v>
      </c>
      <c r="B1443" t="s">
        <v>10267</v>
      </c>
      <c r="G1443" s="14">
        <v>1441</v>
      </c>
      <c r="H1443" s="14">
        <f t="shared" ca="1" si="220"/>
        <v>0</v>
      </c>
      <c r="I1443" s="117">
        <f t="shared" ca="1" si="221"/>
        <v>0</v>
      </c>
      <c r="J1443" s="113">
        <f t="shared" ca="1" si="222"/>
        <v>13.868343195266274</v>
      </c>
      <c r="K1443" s="14">
        <f t="shared" ca="1" si="225"/>
        <v>0</v>
      </c>
      <c r="L1443" s="113">
        <f t="shared" ca="1" si="226"/>
        <v>-13.868343195266274</v>
      </c>
      <c r="M1443" s="113">
        <f t="shared" ca="1" si="227"/>
        <v>0</v>
      </c>
      <c r="N1443" s="113">
        <f t="shared" ca="1" si="228"/>
        <v>0</v>
      </c>
      <c r="O1443" s="14">
        <f t="shared" ca="1" si="229"/>
        <v>0</v>
      </c>
      <c r="P1443" s="113">
        <f t="shared" ca="1" si="223"/>
        <v>13.868343195266274</v>
      </c>
      <c r="Q1443" s="114">
        <f t="shared" ca="1" si="224"/>
        <v>0</v>
      </c>
    </row>
    <row r="1444" spans="1:17" x14ac:dyDescent="0.75">
      <c r="A1444" t="s">
        <v>1508</v>
      </c>
      <c r="B1444" t="s">
        <v>10268</v>
      </c>
      <c r="G1444" s="14">
        <v>1442</v>
      </c>
      <c r="H1444" s="14">
        <f t="shared" ca="1" si="220"/>
        <v>0</v>
      </c>
      <c r="I1444" s="117">
        <f t="shared" ca="1" si="221"/>
        <v>0</v>
      </c>
      <c r="J1444" s="113">
        <f t="shared" ca="1" si="222"/>
        <v>13.868343195266274</v>
      </c>
      <c r="K1444" s="14">
        <f t="shared" ca="1" si="225"/>
        <v>0</v>
      </c>
      <c r="L1444" s="113">
        <f t="shared" ca="1" si="226"/>
        <v>-13.868343195266274</v>
      </c>
      <c r="M1444" s="113">
        <f t="shared" ca="1" si="227"/>
        <v>0</v>
      </c>
      <c r="N1444" s="113">
        <f t="shared" ca="1" si="228"/>
        <v>0</v>
      </c>
      <c r="O1444" s="14">
        <f t="shared" ca="1" si="229"/>
        <v>0</v>
      </c>
      <c r="P1444" s="113">
        <f t="shared" ca="1" si="223"/>
        <v>13.868343195266274</v>
      </c>
      <c r="Q1444" s="114">
        <f t="shared" ca="1" si="224"/>
        <v>0</v>
      </c>
    </row>
    <row r="1445" spans="1:17" x14ac:dyDescent="0.75">
      <c r="A1445" t="s">
        <v>1509</v>
      </c>
      <c r="B1445" t="s">
        <v>10269</v>
      </c>
      <c r="G1445" s="14">
        <v>1443</v>
      </c>
      <c r="H1445" s="14">
        <f t="shared" ca="1" si="220"/>
        <v>0</v>
      </c>
      <c r="I1445" s="117">
        <f t="shared" ca="1" si="221"/>
        <v>0</v>
      </c>
      <c r="J1445" s="113">
        <f t="shared" ca="1" si="222"/>
        <v>13.868343195266274</v>
      </c>
      <c r="K1445" s="14">
        <f t="shared" ca="1" si="225"/>
        <v>0</v>
      </c>
      <c r="L1445" s="113">
        <f t="shared" ca="1" si="226"/>
        <v>-13.868343195266274</v>
      </c>
      <c r="M1445" s="113">
        <f t="shared" ca="1" si="227"/>
        <v>0</v>
      </c>
      <c r="N1445" s="113">
        <f t="shared" ca="1" si="228"/>
        <v>0</v>
      </c>
      <c r="O1445" s="14">
        <f t="shared" ca="1" si="229"/>
        <v>0</v>
      </c>
      <c r="P1445" s="113">
        <f t="shared" ca="1" si="223"/>
        <v>13.868343195266274</v>
      </c>
      <c r="Q1445" s="114">
        <f t="shared" ca="1" si="224"/>
        <v>0</v>
      </c>
    </row>
    <row r="1446" spans="1:17" x14ac:dyDescent="0.75">
      <c r="A1446" t="s">
        <v>1510</v>
      </c>
      <c r="B1446" t="s">
        <v>10270</v>
      </c>
      <c r="G1446" s="14">
        <v>1444</v>
      </c>
      <c r="H1446" s="14">
        <f t="shared" ca="1" si="220"/>
        <v>0</v>
      </c>
      <c r="I1446" s="117">
        <f t="shared" ca="1" si="221"/>
        <v>0</v>
      </c>
      <c r="J1446" s="113">
        <f t="shared" ca="1" si="222"/>
        <v>13.868343195266274</v>
      </c>
      <c r="K1446" s="14">
        <f t="shared" ca="1" si="225"/>
        <v>0</v>
      </c>
      <c r="L1446" s="113">
        <f t="shared" ca="1" si="226"/>
        <v>-13.868343195266274</v>
      </c>
      <c r="M1446" s="113">
        <f t="shared" ca="1" si="227"/>
        <v>0</v>
      </c>
      <c r="N1446" s="113">
        <f t="shared" ca="1" si="228"/>
        <v>0</v>
      </c>
      <c r="O1446" s="14">
        <f t="shared" ca="1" si="229"/>
        <v>0</v>
      </c>
      <c r="P1446" s="113">
        <f t="shared" ca="1" si="223"/>
        <v>13.868343195266274</v>
      </c>
      <c r="Q1446" s="114">
        <f t="shared" ca="1" si="224"/>
        <v>0</v>
      </c>
    </row>
    <row r="1447" spans="1:17" x14ac:dyDescent="0.75">
      <c r="A1447" t="s">
        <v>1511</v>
      </c>
      <c r="B1447" t="s">
        <v>10271</v>
      </c>
      <c r="G1447" s="14">
        <v>1445</v>
      </c>
      <c r="H1447" s="14">
        <f t="shared" ca="1" si="220"/>
        <v>0</v>
      </c>
      <c r="I1447" s="117">
        <f t="shared" ca="1" si="221"/>
        <v>0</v>
      </c>
      <c r="J1447" s="113">
        <f t="shared" ca="1" si="222"/>
        <v>20.802514792899409</v>
      </c>
      <c r="K1447" s="14">
        <f t="shared" ca="1" si="225"/>
        <v>0</v>
      </c>
      <c r="L1447" s="113">
        <f t="shared" ca="1" si="226"/>
        <v>-20.802514792899409</v>
      </c>
      <c r="M1447" s="113">
        <f t="shared" ca="1" si="227"/>
        <v>0</v>
      </c>
      <c r="N1447" s="113">
        <f t="shared" ca="1" si="228"/>
        <v>0</v>
      </c>
      <c r="O1447" s="14">
        <f t="shared" ca="1" si="229"/>
        <v>0</v>
      </c>
      <c r="P1447" s="113">
        <f t="shared" ca="1" si="223"/>
        <v>20.802514792899409</v>
      </c>
      <c r="Q1447" s="114">
        <f t="shared" ca="1" si="224"/>
        <v>0</v>
      </c>
    </row>
    <row r="1448" spans="1:17" x14ac:dyDescent="0.75">
      <c r="A1448" t="s">
        <v>1512</v>
      </c>
      <c r="B1448" t="s">
        <v>10272</v>
      </c>
      <c r="G1448" s="14">
        <v>1446</v>
      </c>
      <c r="H1448" s="14">
        <f t="shared" ca="1" si="220"/>
        <v>0</v>
      </c>
      <c r="I1448" s="117">
        <f t="shared" ca="1" si="221"/>
        <v>0</v>
      </c>
      <c r="J1448" s="113">
        <f t="shared" ca="1" si="222"/>
        <v>31.203772189349117</v>
      </c>
      <c r="K1448" s="14">
        <f t="shared" ca="1" si="225"/>
        <v>0</v>
      </c>
      <c r="L1448" s="113">
        <f t="shared" ca="1" si="226"/>
        <v>-31.203772189349117</v>
      </c>
      <c r="M1448" s="113">
        <f t="shared" ca="1" si="227"/>
        <v>0</v>
      </c>
      <c r="N1448" s="113">
        <f t="shared" ca="1" si="228"/>
        <v>0</v>
      </c>
      <c r="O1448" s="14">
        <f t="shared" ca="1" si="229"/>
        <v>0</v>
      </c>
      <c r="P1448" s="113">
        <f t="shared" ca="1" si="223"/>
        <v>31.203772189349117</v>
      </c>
      <c r="Q1448" s="114">
        <f t="shared" ca="1" si="224"/>
        <v>0</v>
      </c>
    </row>
    <row r="1449" spans="1:17" x14ac:dyDescent="0.75">
      <c r="A1449" t="s">
        <v>1513</v>
      </c>
      <c r="B1449" t="s">
        <v>10273</v>
      </c>
      <c r="G1449" s="14">
        <v>1447</v>
      </c>
      <c r="H1449" s="14">
        <f t="shared" ca="1" si="220"/>
        <v>6.5650000000000004</v>
      </c>
      <c r="I1449" s="117">
        <f t="shared" ca="1" si="221"/>
        <v>1.4443000000000001</v>
      </c>
      <c r="J1449" s="113">
        <f t="shared" ca="1" si="222"/>
        <v>40.21819526627219</v>
      </c>
      <c r="K1449" s="14">
        <f t="shared" ca="1" si="225"/>
        <v>0</v>
      </c>
      <c r="L1449" s="113">
        <f t="shared" ca="1" si="226"/>
        <v>-38.773895266272191</v>
      </c>
      <c r="M1449" s="113">
        <f t="shared" ca="1" si="227"/>
        <v>0</v>
      </c>
      <c r="N1449" s="113">
        <f t="shared" ca="1" si="228"/>
        <v>0</v>
      </c>
      <c r="O1449" s="14">
        <f t="shared" ca="1" si="229"/>
        <v>0</v>
      </c>
      <c r="P1449" s="113">
        <f t="shared" ca="1" si="223"/>
        <v>38.773895266272191</v>
      </c>
      <c r="Q1449" s="114">
        <f t="shared" ca="1" si="224"/>
        <v>0</v>
      </c>
    </row>
    <row r="1450" spans="1:17" x14ac:dyDescent="0.75">
      <c r="A1450" t="s">
        <v>1514</v>
      </c>
      <c r="B1450" t="s">
        <v>10274</v>
      </c>
      <c r="G1450" s="14">
        <v>1448</v>
      </c>
      <c r="H1450" s="14">
        <f t="shared" ca="1" si="220"/>
        <v>100.048</v>
      </c>
      <c r="I1450" s="117">
        <f t="shared" ca="1" si="221"/>
        <v>22.010560000000002</v>
      </c>
      <c r="J1450" s="113">
        <f t="shared" ca="1" si="222"/>
        <v>48.539201183431956</v>
      </c>
      <c r="K1450" s="14">
        <f t="shared" ca="1" si="225"/>
        <v>0</v>
      </c>
      <c r="L1450" s="113">
        <f t="shared" ca="1" si="226"/>
        <v>-26.528641183431954</v>
      </c>
      <c r="M1450" s="113">
        <f t="shared" ca="1" si="227"/>
        <v>0</v>
      </c>
      <c r="N1450" s="113">
        <f t="shared" ca="1" si="228"/>
        <v>0</v>
      </c>
      <c r="O1450" s="14">
        <f t="shared" ca="1" si="229"/>
        <v>0</v>
      </c>
      <c r="P1450" s="113">
        <f t="shared" ca="1" si="223"/>
        <v>26.528641183431954</v>
      </c>
      <c r="Q1450" s="114">
        <f t="shared" ca="1" si="224"/>
        <v>0</v>
      </c>
    </row>
    <row r="1451" spans="1:17" x14ac:dyDescent="0.75">
      <c r="A1451" t="s">
        <v>1515</v>
      </c>
      <c r="B1451" t="s">
        <v>10275</v>
      </c>
      <c r="G1451" s="14">
        <v>1449</v>
      </c>
      <c r="H1451" s="14">
        <f t="shared" ca="1" si="220"/>
        <v>280.762</v>
      </c>
      <c r="I1451" s="117">
        <f t="shared" ca="1" si="221"/>
        <v>61.76764</v>
      </c>
      <c r="J1451" s="113">
        <f t="shared" ca="1" si="222"/>
        <v>58.940458579881664</v>
      </c>
      <c r="K1451" s="14">
        <f t="shared" ca="1" si="225"/>
        <v>2.8271814201183361</v>
      </c>
      <c r="L1451" s="113">
        <f t="shared" ca="1" si="226"/>
        <v>2.8271814201183361</v>
      </c>
      <c r="M1451" s="113">
        <f t="shared" ca="1" si="227"/>
        <v>2.8271814201183361</v>
      </c>
      <c r="N1451" s="113">
        <f t="shared" ca="1" si="228"/>
        <v>0</v>
      </c>
      <c r="O1451" s="14">
        <f t="shared" ca="1" si="229"/>
        <v>2.8271814201183361</v>
      </c>
      <c r="P1451" s="113">
        <f t="shared" ca="1" si="223"/>
        <v>0</v>
      </c>
      <c r="Q1451" s="114">
        <f t="shared" ca="1" si="224"/>
        <v>0</v>
      </c>
    </row>
    <row r="1452" spans="1:17" x14ac:dyDescent="0.75">
      <c r="A1452" t="s">
        <v>1516</v>
      </c>
      <c r="B1452" t="s">
        <v>10276</v>
      </c>
      <c r="G1452" s="14">
        <v>1450</v>
      </c>
      <c r="H1452" s="14">
        <f t="shared" ca="1" si="220"/>
        <v>477.28100000000001</v>
      </c>
      <c r="I1452" s="117">
        <f t="shared" ca="1" si="221"/>
        <v>105.00182</v>
      </c>
      <c r="J1452" s="113">
        <f t="shared" ca="1" si="222"/>
        <v>71.421967455621314</v>
      </c>
      <c r="K1452" s="14">
        <f t="shared" ca="1" si="225"/>
        <v>33.579852544378682</v>
      </c>
      <c r="L1452" s="113">
        <f t="shared" ca="1" si="226"/>
        <v>33.579852544378682</v>
      </c>
      <c r="M1452" s="113">
        <f t="shared" ca="1" si="227"/>
        <v>36.407033964497018</v>
      </c>
      <c r="N1452" s="113">
        <f t="shared" ca="1" si="228"/>
        <v>0</v>
      </c>
      <c r="O1452" s="14">
        <f t="shared" ca="1" si="229"/>
        <v>33.579852544378682</v>
      </c>
      <c r="P1452" s="113">
        <f t="shared" ca="1" si="223"/>
        <v>0</v>
      </c>
      <c r="Q1452" s="114">
        <f t="shared" ca="1" si="224"/>
        <v>0</v>
      </c>
    </row>
    <row r="1453" spans="1:17" x14ac:dyDescent="0.75">
      <c r="A1453" t="s">
        <v>1517</v>
      </c>
      <c r="B1453" t="s">
        <v>10277</v>
      </c>
      <c r="G1453" s="14">
        <v>1451</v>
      </c>
      <c r="H1453" s="14">
        <f t="shared" ca="1" si="220"/>
        <v>622.34</v>
      </c>
      <c r="I1453" s="117">
        <f t="shared" ca="1" si="221"/>
        <v>136.91480000000001</v>
      </c>
      <c r="J1453" s="113">
        <f t="shared" ca="1" si="222"/>
        <v>68.648298816568058</v>
      </c>
      <c r="K1453" s="14">
        <f t="shared" ca="1" si="225"/>
        <v>68.266501183431956</v>
      </c>
      <c r="L1453" s="113">
        <f t="shared" ca="1" si="226"/>
        <v>68.266501183431956</v>
      </c>
      <c r="M1453" s="113">
        <f t="shared" ca="1" si="227"/>
        <v>104.67353514792897</v>
      </c>
      <c r="N1453" s="113">
        <f t="shared" ca="1" si="228"/>
        <v>0</v>
      </c>
      <c r="O1453" s="14">
        <f t="shared" ca="1" si="229"/>
        <v>68.266501183431956</v>
      </c>
      <c r="P1453" s="113">
        <f t="shared" ca="1" si="223"/>
        <v>0</v>
      </c>
      <c r="Q1453" s="114">
        <f t="shared" ca="1" si="224"/>
        <v>0</v>
      </c>
    </row>
    <row r="1454" spans="1:17" x14ac:dyDescent="0.75">
      <c r="A1454" t="s">
        <v>1518</v>
      </c>
      <c r="B1454" t="s">
        <v>10278</v>
      </c>
      <c r="G1454" s="14">
        <v>1452</v>
      </c>
      <c r="H1454" s="14">
        <f t="shared" ca="1" si="220"/>
        <v>672.13599999999997</v>
      </c>
      <c r="I1454" s="117">
        <f t="shared" ca="1" si="221"/>
        <v>147.86992000000001</v>
      </c>
      <c r="J1454" s="113">
        <f t="shared" ca="1" si="222"/>
        <v>63.794378698224854</v>
      </c>
      <c r="K1454" s="14">
        <f t="shared" ca="1" si="225"/>
        <v>84.075541301775161</v>
      </c>
      <c r="L1454" s="113">
        <f t="shared" ca="1" si="226"/>
        <v>84.075541301775161</v>
      </c>
      <c r="M1454" s="113">
        <f t="shared" ca="1" si="227"/>
        <v>176</v>
      </c>
      <c r="N1454" s="113">
        <f t="shared" ca="1" si="228"/>
        <v>0</v>
      </c>
      <c r="O1454" s="14">
        <f t="shared" ca="1" si="229"/>
        <v>71.326464852071027</v>
      </c>
      <c r="P1454" s="113">
        <f t="shared" ca="1" si="223"/>
        <v>0</v>
      </c>
      <c r="Q1454" s="114">
        <f t="shared" ca="1" si="224"/>
        <v>-12.74907644970412</v>
      </c>
    </row>
    <row r="1455" spans="1:17" x14ac:dyDescent="0.75">
      <c r="A1455" t="s">
        <v>1519</v>
      </c>
      <c r="B1455" t="s">
        <v>10279</v>
      </c>
      <c r="G1455" s="14">
        <v>1453</v>
      </c>
      <c r="H1455" s="14">
        <f t="shared" ca="1" si="220"/>
        <v>655.88300000000004</v>
      </c>
      <c r="I1455" s="117">
        <f t="shared" ca="1" si="221"/>
        <v>144.29426000000001</v>
      </c>
      <c r="J1455" s="113">
        <f t="shared" ca="1" si="222"/>
        <v>65.874630177514803</v>
      </c>
      <c r="K1455" s="14">
        <f t="shared" ca="1" si="225"/>
        <v>78.419629822485206</v>
      </c>
      <c r="L1455" s="113">
        <f t="shared" ca="1" si="226"/>
        <v>78.419629822485206</v>
      </c>
      <c r="M1455" s="113">
        <f t="shared" ca="1" si="227"/>
        <v>176</v>
      </c>
      <c r="N1455" s="113">
        <f t="shared" ca="1" si="228"/>
        <v>0</v>
      </c>
      <c r="O1455" s="14">
        <f t="shared" ca="1" si="229"/>
        <v>0</v>
      </c>
      <c r="P1455" s="113">
        <f t="shared" ca="1" si="223"/>
        <v>0</v>
      </c>
      <c r="Q1455" s="114">
        <f t="shared" ca="1" si="224"/>
        <v>-78.419629822485206</v>
      </c>
    </row>
    <row r="1456" spans="1:17" x14ac:dyDescent="0.75">
      <c r="A1456" t="s">
        <v>1520</v>
      </c>
      <c r="B1456" t="s">
        <v>10280</v>
      </c>
      <c r="G1456" s="14">
        <v>1454</v>
      </c>
      <c r="H1456" s="14">
        <f t="shared" ca="1" si="220"/>
        <v>575.03399999999999</v>
      </c>
      <c r="I1456" s="117">
        <f t="shared" ca="1" si="221"/>
        <v>126.50748</v>
      </c>
      <c r="J1456" s="113">
        <f t="shared" ca="1" si="222"/>
        <v>69.341715976331372</v>
      </c>
      <c r="K1456" s="14">
        <f t="shared" ca="1" si="225"/>
        <v>57.165764023668629</v>
      </c>
      <c r="L1456" s="113">
        <f t="shared" ca="1" si="226"/>
        <v>57.165764023668629</v>
      </c>
      <c r="M1456" s="113">
        <f t="shared" ca="1" si="227"/>
        <v>176</v>
      </c>
      <c r="N1456" s="113">
        <f t="shared" ca="1" si="228"/>
        <v>0</v>
      </c>
      <c r="O1456" s="14">
        <f t="shared" ca="1" si="229"/>
        <v>0</v>
      </c>
      <c r="P1456" s="113">
        <f t="shared" ca="1" si="223"/>
        <v>0</v>
      </c>
      <c r="Q1456" s="114">
        <f t="shared" ca="1" si="224"/>
        <v>-57.165764023668629</v>
      </c>
    </row>
    <row r="1457" spans="1:17" x14ac:dyDescent="0.75">
      <c r="A1457" t="s">
        <v>1521</v>
      </c>
      <c r="B1457" t="s">
        <v>10281</v>
      </c>
      <c r="G1457" s="14">
        <v>1455</v>
      </c>
      <c r="H1457" s="14">
        <f t="shared" ca="1" si="220"/>
        <v>409.82799999999997</v>
      </c>
      <c r="I1457" s="117">
        <f t="shared" ca="1" si="221"/>
        <v>90.16216</v>
      </c>
      <c r="J1457" s="113">
        <f t="shared" ca="1" si="222"/>
        <v>70.728550295858</v>
      </c>
      <c r="K1457" s="14">
        <f t="shared" ca="1" si="225"/>
        <v>19.433609704142</v>
      </c>
      <c r="L1457" s="113">
        <f t="shared" ca="1" si="226"/>
        <v>19.433609704142</v>
      </c>
      <c r="M1457" s="113">
        <f t="shared" ca="1" si="227"/>
        <v>176</v>
      </c>
      <c r="N1457" s="113">
        <f t="shared" ca="1" si="228"/>
        <v>0</v>
      </c>
      <c r="O1457" s="14">
        <f t="shared" ca="1" si="229"/>
        <v>0</v>
      </c>
      <c r="P1457" s="113">
        <f t="shared" ca="1" si="223"/>
        <v>0</v>
      </c>
      <c r="Q1457" s="114">
        <f t="shared" ca="1" si="224"/>
        <v>-19.433609704142</v>
      </c>
    </row>
    <row r="1458" spans="1:17" x14ac:dyDescent="0.75">
      <c r="A1458" t="s">
        <v>1522</v>
      </c>
      <c r="B1458" t="s">
        <v>10282</v>
      </c>
      <c r="G1458" s="14">
        <v>1456</v>
      </c>
      <c r="H1458" s="14">
        <f t="shared" ca="1" si="220"/>
        <v>193.98599999999999</v>
      </c>
      <c r="I1458" s="117">
        <f t="shared" ca="1" si="221"/>
        <v>42.676919999999996</v>
      </c>
      <c r="J1458" s="113">
        <f t="shared" ca="1" si="222"/>
        <v>71.421967455621314</v>
      </c>
      <c r="K1458" s="14">
        <f t="shared" ca="1" si="225"/>
        <v>0</v>
      </c>
      <c r="L1458" s="113">
        <f t="shared" ca="1" si="226"/>
        <v>-28.745047455621318</v>
      </c>
      <c r="M1458" s="113">
        <f t="shared" ca="1" si="227"/>
        <v>147.25495254437868</v>
      </c>
      <c r="N1458" s="113">
        <f t="shared" ca="1" si="228"/>
        <v>28.745047455621318</v>
      </c>
      <c r="O1458" s="14">
        <f t="shared" ca="1" si="229"/>
        <v>0</v>
      </c>
      <c r="P1458" s="113">
        <f t="shared" ca="1" si="223"/>
        <v>0</v>
      </c>
      <c r="Q1458" s="114">
        <f t="shared" ca="1" si="224"/>
        <v>0</v>
      </c>
    </row>
    <row r="1459" spans="1:17" x14ac:dyDescent="0.75">
      <c r="A1459" t="s">
        <v>1523</v>
      </c>
      <c r="B1459" t="s">
        <v>10283</v>
      </c>
      <c r="G1459" s="14">
        <v>1457</v>
      </c>
      <c r="H1459" s="14">
        <f t="shared" ca="1" si="220"/>
        <v>33.061</v>
      </c>
      <c r="I1459" s="117">
        <f t="shared" ca="1" si="221"/>
        <v>7.2734199999999998</v>
      </c>
      <c r="J1459" s="113">
        <f t="shared" ca="1" si="222"/>
        <v>72.808801775147941</v>
      </c>
      <c r="K1459" s="14">
        <f t="shared" ca="1" si="225"/>
        <v>0</v>
      </c>
      <c r="L1459" s="113">
        <f t="shared" ca="1" si="226"/>
        <v>-65.53538177514794</v>
      </c>
      <c r="M1459" s="113">
        <f t="shared" ca="1" si="227"/>
        <v>81.719570769230742</v>
      </c>
      <c r="N1459" s="113">
        <f t="shared" ca="1" si="228"/>
        <v>65.53538177514794</v>
      </c>
      <c r="O1459" s="14">
        <f t="shared" ca="1" si="229"/>
        <v>0</v>
      </c>
      <c r="P1459" s="113">
        <f t="shared" ca="1" si="223"/>
        <v>0</v>
      </c>
      <c r="Q1459" s="114">
        <f t="shared" ca="1" si="224"/>
        <v>0</v>
      </c>
    </row>
    <row r="1460" spans="1:17" x14ac:dyDescent="0.75">
      <c r="A1460" t="s">
        <v>1524</v>
      </c>
      <c r="B1460" t="s">
        <v>10284</v>
      </c>
      <c r="G1460" s="14">
        <v>1458</v>
      </c>
      <c r="H1460" s="14">
        <f t="shared" ca="1" si="220"/>
        <v>0.95299999999999996</v>
      </c>
      <c r="I1460" s="117">
        <f t="shared" ca="1" si="221"/>
        <v>0.20965999999999999</v>
      </c>
      <c r="J1460" s="113">
        <f t="shared" ca="1" si="222"/>
        <v>58.940458579881664</v>
      </c>
      <c r="K1460" s="14">
        <f t="shared" ca="1" si="225"/>
        <v>0</v>
      </c>
      <c r="L1460" s="113">
        <f t="shared" ca="1" si="226"/>
        <v>-58.730798579881665</v>
      </c>
      <c r="M1460" s="113">
        <f t="shared" ca="1" si="227"/>
        <v>22.988772189349078</v>
      </c>
      <c r="N1460" s="113">
        <f t="shared" ca="1" si="228"/>
        <v>58.730798579881665</v>
      </c>
      <c r="O1460" s="14">
        <f t="shared" ca="1" si="229"/>
        <v>0</v>
      </c>
      <c r="P1460" s="113">
        <f t="shared" ca="1" si="223"/>
        <v>0</v>
      </c>
      <c r="Q1460" s="114">
        <f t="shared" ca="1" si="224"/>
        <v>0</v>
      </c>
    </row>
    <row r="1461" spans="1:17" x14ac:dyDescent="0.75">
      <c r="A1461" t="s">
        <v>1525</v>
      </c>
      <c r="B1461" t="s">
        <v>10285</v>
      </c>
      <c r="G1461" s="14">
        <v>1459</v>
      </c>
      <c r="H1461" s="14">
        <f t="shared" ca="1" si="220"/>
        <v>0</v>
      </c>
      <c r="I1461" s="117">
        <f t="shared" ca="1" si="221"/>
        <v>0</v>
      </c>
      <c r="J1461" s="113">
        <f t="shared" ca="1" si="222"/>
        <v>48.539201183431956</v>
      </c>
      <c r="K1461" s="14">
        <f t="shared" ca="1" si="225"/>
        <v>0</v>
      </c>
      <c r="L1461" s="113">
        <f t="shared" ca="1" si="226"/>
        <v>-48.539201183431956</v>
      </c>
      <c r="M1461" s="113">
        <f t="shared" ca="1" si="227"/>
        <v>0</v>
      </c>
      <c r="N1461" s="113">
        <f t="shared" ca="1" si="228"/>
        <v>22.988772189349078</v>
      </c>
      <c r="O1461" s="14">
        <f t="shared" ca="1" si="229"/>
        <v>0</v>
      </c>
      <c r="P1461" s="113">
        <f t="shared" ca="1" si="223"/>
        <v>25.550428994082878</v>
      </c>
      <c r="Q1461" s="114">
        <f t="shared" ca="1" si="224"/>
        <v>0</v>
      </c>
    </row>
    <row r="1462" spans="1:17" x14ac:dyDescent="0.75">
      <c r="A1462" t="s">
        <v>1526</v>
      </c>
      <c r="B1462" t="s">
        <v>10286</v>
      </c>
      <c r="G1462" s="14">
        <v>1460</v>
      </c>
      <c r="H1462" s="14">
        <f t="shared" ca="1" si="220"/>
        <v>0</v>
      </c>
      <c r="I1462" s="117">
        <f t="shared" ca="1" si="221"/>
        <v>0</v>
      </c>
      <c r="J1462" s="113">
        <f t="shared" ca="1" si="222"/>
        <v>38.137943786982255</v>
      </c>
      <c r="K1462" s="14">
        <f t="shared" ca="1" si="225"/>
        <v>0</v>
      </c>
      <c r="L1462" s="113">
        <f t="shared" ca="1" si="226"/>
        <v>-38.137943786982255</v>
      </c>
      <c r="M1462" s="113">
        <f t="shared" ca="1" si="227"/>
        <v>0</v>
      </c>
      <c r="N1462" s="113">
        <f t="shared" ca="1" si="228"/>
        <v>0</v>
      </c>
      <c r="O1462" s="14">
        <f t="shared" ca="1" si="229"/>
        <v>0</v>
      </c>
      <c r="P1462" s="113">
        <f t="shared" ca="1" si="223"/>
        <v>38.137943786982255</v>
      </c>
      <c r="Q1462" s="114">
        <f t="shared" ca="1" si="224"/>
        <v>0</v>
      </c>
    </row>
    <row r="1463" spans="1:17" x14ac:dyDescent="0.75">
      <c r="A1463" t="s">
        <v>1527</v>
      </c>
      <c r="B1463" t="s">
        <v>10287</v>
      </c>
      <c r="G1463" s="14">
        <v>1461</v>
      </c>
      <c r="H1463" s="14">
        <f t="shared" ca="1" si="220"/>
        <v>0</v>
      </c>
      <c r="I1463" s="117">
        <f t="shared" ca="1" si="221"/>
        <v>0</v>
      </c>
      <c r="J1463" s="113">
        <f t="shared" ca="1" si="222"/>
        <v>24.269600591715978</v>
      </c>
      <c r="K1463" s="14">
        <f t="shared" ca="1" si="225"/>
        <v>0</v>
      </c>
      <c r="L1463" s="113">
        <f t="shared" ca="1" si="226"/>
        <v>-24.269600591715978</v>
      </c>
      <c r="M1463" s="113">
        <f t="shared" ca="1" si="227"/>
        <v>0</v>
      </c>
      <c r="N1463" s="113">
        <f t="shared" ca="1" si="228"/>
        <v>0</v>
      </c>
      <c r="O1463" s="14">
        <f t="shared" ca="1" si="229"/>
        <v>0</v>
      </c>
      <c r="P1463" s="113">
        <f t="shared" ca="1" si="223"/>
        <v>24.269600591715978</v>
      </c>
      <c r="Q1463" s="114">
        <f t="shared" ca="1" si="224"/>
        <v>0</v>
      </c>
    </row>
    <row r="1464" spans="1:17" x14ac:dyDescent="0.75">
      <c r="A1464" t="s">
        <v>1528</v>
      </c>
      <c r="B1464" t="s">
        <v>10288</v>
      </c>
      <c r="G1464" s="14">
        <v>1462</v>
      </c>
      <c r="H1464" s="14">
        <f t="shared" ca="1" si="220"/>
        <v>0</v>
      </c>
      <c r="I1464" s="117">
        <f t="shared" ca="1" si="221"/>
        <v>0</v>
      </c>
      <c r="J1464" s="113">
        <f t="shared" ca="1" si="222"/>
        <v>13.868343195266274</v>
      </c>
      <c r="K1464" s="14">
        <f t="shared" ca="1" si="225"/>
        <v>0</v>
      </c>
      <c r="L1464" s="113">
        <f t="shared" ca="1" si="226"/>
        <v>-13.868343195266274</v>
      </c>
      <c r="M1464" s="113">
        <f t="shared" ca="1" si="227"/>
        <v>0</v>
      </c>
      <c r="N1464" s="113">
        <f t="shared" ca="1" si="228"/>
        <v>0</v>
      </c>
      <c r="O1464" s="14">
        <f t="shared" ca="1" si="229"/>
        <v>0</v>
      </c>
      <c r="P1464" s="113">
        <f t="shared" ca="1" si="223"/>
        <v>13.868343195266274</v>
      </c>
      <c r="Q1464" s="114">
        <f t="shared" ca="1" si="224"/>
        <v>0</v>
      </c>
    </row>
    <row r="1465" spans="1:17" x14ac:dyDescent="0.75">
      <c r="A1465" t="s">
        <v>1529</v>
      </c>
      <c r="B1465" t="s">
        <v>10289</v>
      </c>
      <c r="G1465" s="14">
        <v>1463</v>
      </c>
      <c r="H1465" s="14">
        <f t="shared" ca="1" si="220"/>
        <v>0</v>
      </c>
      <c r="I1465" s="117">
        <f t="shared" ca="1" si="221"/>
        <v>0</v>
      </c>
      <c r="J1465" s="113">
        <f t="shared" ca="1" si="222"/>
        <v>13.868343195266274</v>
      </c>
      <c r="K1465" s="14">
        <f t="shared" ca="1" si="225"/>
        <v>0</v>
      </c>
      <c r="L1465" s="113">
        <f t="shared" ca="1" si="226"/>
        <v>-13.868343195266274</v>
      </c>
      <c r="M1465" s="113">
        <f t="shared" ca="1" si="227"/>
        <v>0</v>
      </c>
      <c r="N1465" s="113">
        <f t="shared" ca="1" si="228"/>
        <v>0</v>
      </c>
      <c r="O1465" s="14">
        <f t="shared" ca="1" si="229"/>
        <v>0</v>
      </c>
      <c r="P1465" s="113">
        <f t="shared" ca="1" si="223"/>
        <v>13.868343195266274</v>
      </c>
      <c r="Q1465" s="114">
        <f t="shared" ca="1" si="224"/>
        <v>0</v>
      </c>
    </row>
    <row r="1466" spans="1:17" x14ac:dyDescent="0.75">
      <c r="A1466" t="s">
        <v>1530</v>
      </c>
      <c r="B1466" t="s">
        <v>10290</v>
      </c>
      <c r="G1466" s="14">
        <v>1464</v>
      </c>
      <c r="H1466" s="14">
        <f t="shared" ca="1" si="220"/>
        <v>0</v>
      </c>
      <c r="I1466" s="117">
        <f t="shared" ca="1" si="221"/>
        <v>0</v>
      </c>
      <c r="J1466" s="113">
        <f t="shared" ca="1" si="222"/>
        <v>13.868343195266274</v>
      </c>
      <c r="K1466" s="14">
        <f t="shared" ca="1" si="225"/>
        <v>0</v>
      </c>
      <c r="L1466" s="113">
        <f t="shared" ca="1" si="226"/>
        <v>-13.868343195266274</v>
      </c>
      <c r="M1466" s="113">
        <f t="shared" ca="1" si="227"/>
        <v>0</v>
      </c>
      <c r="N1466" s="113">
        <f t="shared" ca="1" si="228"/>
        <v>0</v>
      </c>
      <c r="O1466" s="14">
        <f t="shared" ca="1" si="229"/>
        <v>0</v>
      </c>
      <c r="P1466" s="113">
        <f t="shared" ca="1" si="223"/>
        <v>13.868343195266274</v>
      </c>
      <c r="Q1466" s="114">
        <f t="shared" ca="1" si="224"/>
        <v>0</v>
      </c>
    </row>
    <row r="1467" spans="1:17" x14ac:dyDescent="0.75">
      <c r="A1467" t="s">
        <v>1531</v>
      </c>
      <c r="B1467" t="s">
        <v>10291</v>
      </c>
      <c r="G1467" s="14">
        <v>1465</v>
      </c>
      <c r="H1467" s="14">
        <f t="shared" ca="1" si="220"/>
        <v>0</v>
      </c>
      <c r="I1467" s="117">
        <f t="shared" ca="1" si="221"/>
        <v>0</v>
      </c>
      <c r="J1467" s="113">
        <f t="shared" ca="1" si="222"/>
        <v>13.868343195266274</v>
      </c>
      <c r="K1467" s="14">
        <f t="shared" ca="1" si="225"/>
        <v>0</v>
      </c>
      <c r="L1467" s="113">
        <f t="shared" ca="1" si="226"/>
        <v>-13.868343195266274</v>
      </c>
      <c r="M1467" s="113">
        <f t="shared" ca="1" si="227"/>
        <v>0</v>
      </c>
      <c r="N1467" s="113">
        <f t="shared" ca="1" si="228"/>
        <v>0</v>
      </c>
      <c r="O1467" s="14">
        <f t="shared" ca="1" si="229"/>
        <v>0</v>
      </c>
      <c r="P1467" s="113">
        <f t="shared" ca="1" si="223"/>
        <v>13.868343195266274</v>
      </c>
      <c r="Q1467" s="114">
        <f t="shared" ca="1" si="224"/>
        <v>0</v>
      </c>
    </row>
    <row r="1468" spans="1:17" x14ac:dyDescent="0.75">
      <c r="A1468" t="s">
        <v>1532</v>
      </c>
      <c r="B1468" t="s">
        <v>10292</v>
      </c>
      <c r="G1468" s="14">
        <v>1466</v>
      </c>
      <c r="H1468" s="14">
        <f t="shared" ca="1" si="220"/>
        <v>0</v>
      </c>
      <c r="I1468" s="117">
        <f t="shared" ca="1" si="221"/>
        <v>0</v>
      </c>
      <c r="J1468" s="113">
        <f t="shared" ca="1" si="222"/>
        <v>13.868343195266274</v>
      </c>
      <c r="K1468" s="14">
        <f t="shared" ca="1" si="225"/>
        <v>0</v>
      </c>
      <c r="L1468" s="113">
        <f t="shared" ca="1" si="226"/>
        <v>-13.868343195266274</v>
      </c>
      <c r="M1468" s="113">
        <f t="shared" ca="1" si="227"/>
        <v>0</v>
      </c>
      <c r="N1468" s="113">
        <f t="shared" ca="1" si="228"/>
        <v>0</v>
      </c>
      <c r="O1468" s="14">
        <f t="shared" ca="1" si="229"/>
        <v>0</v>
      </c>
      <c r="P1468" s="113">
        <f t="shared" ca="1" si="223"/>
        <v>13.868343195266274</v>
      </c>
      <c r="Q1468" s="114">
        <f t="shared" ca="1" si="224"/>
        <v>0</v>
      </c>
    </row>
    <row r="1469" spans="1:17" x14ac:dyDescent="0.75">
      <c r="A1469" t="s">
        <v>1533</v>
      </c>
      <c r="B1469" t="s">
        <v>10293</v>
      </c>
      <c r="G1469" s="14">
        <v>1467</v>
      </c>
      <c r="H1469" s="14">
        <f t="shared" ca="1" si="220"/>
        <v>0</v>
      </c>
      <c r="I1469" s="117">
        <f t="shared" ca="1" si="221"/>
        <v>0</v>
      </c>
      <c r="J1469" s="113">
        <f t="shared" ca="1" si="222"/>
        <v>13.868343195266274</v>
      </c>
      <c r="K1469" s="14">
        <f t="shared" ca="1" si="225"/>
        <v>0</v>
      </c>
      <c r="L1469" s="113">
        <f t="shared" ca="1" si="226"/>
        <v>-13.868343195266274</v>
      </c>
      <c r="M1469" s="113">
        <f t="shared" ca="1" si="227"/>
        <v>0</v>
      </c>
      <c r="N1469" s="113">
        <f t="shared" ca="1" si="228"/>
        <v>0</v>
      </c>
      <c r="O1469" s="14">
        <f t="shared" ca="1" si="229"/>
        <v>0</v>
      </c>
      <c r="P1469" s="113">
        <f t="shared" ca="1" si="223"/>
        <v>13.868343195266274</v>
      </c>
      <c r="Q1469" s="114">
        <f t="shared" ca="1" si="224"/>
        <v>0</v>
      </c>
    </row>
    <row r="1470" spans="1:17" x14ac:dyDescent="0.75">
      <c r="A1470" t="s">
        <v>1534</v>
      </c>
      <c r="B1470" t="s">
        <v>10294</v>
      </c>
      <c r="G1470" s="14">
        <v>1468</v>
      </c>
      <c r="H1470" s="14">
        <f t="shared" ca="1" si="220"/>
        <v>0</v>
      </c>
      <c r="I1470" s="117">
        <f t="shared" ca="1" si="221"/>
        <v>0</v>
      </c>
      <c r="J1470" s="113">
        <f t="shared" ca="1" si="222"/>
        <v>13.868343195266274</v>
      </c>
      <c r="K1470" s="14">
        <f t="shared" ca="1" si="225"/>
        <v>0</v>
      </c>
      <c r="L1470" s="113">
        <f t="shared" ca="1" si="226"/>
        <v>-13.868343195266274</v>
      </c>
      <c r="M1470" s="113">
        <f t="shared" ca="1" si="227"/>
        <v>0</v>
      </c>
      <c r="N1470" s="113">
        <f t="shared" ca="1" si="228"/>
        <v>0</v>
      </c>
      <c r="O1470" s="14">
        <f t="shared" ca="1" si="229"/>
        <v>0</v>
      </c>
      <c r="P1470" s="113">
        <f t="shared" ca="1" si="223"/>
        <v>13.868343195266274</v>
      </c>
      <c r="Q1470" s="114">
        <f t="shared" ca="1" si="224"/>
        <v>0</v>
      </c>
    </row>
    <row r="1471" spans="1:17" x14ac:dyDescent="0.75">
      <c r="A1471" t="s">
        <v>1535</v>
      </c>
      <c r="B1471" t="s">
        <v>10295</v>
      </c>
      <c r="G1471" s="14">
        <v>1469</v>
      </c>
      <c r="H1471" s="14">
        <f t="shared" ca="1" si="220"/>
        <v>0</v>
      </c>
      <c r="I1471" s="117">
        <f t="shared" ca="1" si="221"/>
        <v>0</v>
      </c>
      <c r="J1471" s="113">
        <f t="shared" ca="1" si="222"/>
        <v>13.868343195266274</v>
      </c>
      <c r="K1471" s="14">
        <f t="shared" ca="1" si="225"/>
        <v>0</v>
      </c>
      <c r="L1471" s="113">
        <f t="shared" ca="1" si="226"/>
        <v>-13.868343195266274</v>
      </c>
      <c r="M1471" s="113">
        <f t="shared" ca="1" si="227"/>
        <v>0</v>
      </c>
      <c r="N1471" s="113">
        <f t="shared" ca="1" si="228"/>
        <v>0</v>
      </c>
      <c r="O1471" s="14">
        <f t="shared" ca="1" si="229"/>
        <v>0</v>
      </c>
      <c r="P1471" s="113">
        <f t="shared" ca="1" si="223"/>
        <v>13.868343195266274</v>
      </c>
      <c r="Q1471" s="114">
        <f t="shared" ca="1" si="224"/>
        <v>0</v>
      </c>
    </row>
    <row r="1472" spans="1:17" x14ac:dyDescent="0.75">
      <c r="A1472" t="s">
        <v>1536</v>
      </c>
      <c r="B1472" t="s">
        <v>10296</v>
      </c>
      <c r="G1472" s="14">
        <v>1470</v>
      </c>
      <c r="H1472" s="14">
        <f t="shared" ca="1" si="220"/>
        <v>0</v>
      </c>
      <c r="I1472" s="117">
        <f t="shared" ca="1" si="221"/>
        <v>0</v>
      </c>
      <c r="J1472" s="113">
        <f t="shared" ca="1" si="222"/>
        <v>13.868343195266274</v>
      </c>
      <c r="K1472" s="14">
        <f t="shared" ca="1" si="225"/>
        <v>0</v>
      </c>
      <c r="L1472" s="113">
        <f t="shared" ca="1" si="226"/>
        <v>-13.868343195266274</v>
      </c>
      <c r="M1472" s="113">
        <f t="shared" ca="1" si="227"/>
        <v>0</v>
      </c>
      <c r="N1472" s="113">
        <f t="shared" ca="1" si="228"/>
        <v>0</v>
      </c>
      <c r="O1472" s="14">
        <f t="shared" ca="1" si="229"/>
        <v>0</v>
      </c>
      <c r="P1472" s="113">
        <f t="shared" ca="1" si="223"/>
        <v>13.868343195266274</v>
      </c>
      <c r="Q1472" s="114">
        <f t="shared" ca="1" si="224"/>
        <v>0</v>
      </c>
    </row>
    <row r="1473" spans="1:17" x14ac:dyDescent="0.75">
      <c r="A1473" t="s">
        <v>1537</v>
      </c>
      <c r="B1473" t="s">
        <v>10297</v>
      </c>
      <c r="G1473" s="14">
        <v>1471</v>
      </c>
      <c r="H1473" s="14">
        <f t="shared" ca="1" si="220"/>
        <v>7.5049999999999999</v>
      </c>
      <c r="I1473" s="117">
        <f t="shared" ca="1" si="221"/>
        <v>1.6511</v>
      </c>
      <c r="J1473" s="113">
        <f t="shared" ca="1" si="222"/>
        <v>13.868343195266274</v>
      </c>
      <c r="K1473" s="14">
        <f t="shared" ca="1" si="225"/>
        <v>0</v>
      </c>
      <c r="L1473" s="113">
        <f t="shared" ca="1" si="226"/>
        <v>-12.217243195266274</v>
      </c>
      <c r="M1473" s="113">
        <f t="shared" ca="1" si="227"/>
        <v>0</v>
      </c>
      <c r="N1473" s="113">
        <f t="shared" ca="1" si="228"/>
        <v>0</v>
      </c>
      <c r="O1473" s="14">
        <f t="shared" ca="1" si="229"/>
        <v>0</v>
      </c>
      <c r="P1473" s="113">
        <f t="shared" ca="1" si="223"/>
        <v>12.217243195266274</v>
      </c>
      <c r="Q1473" s="114">
        <f t="shared" ca="1" si="224"/>
        <v>0</v>
      </c>
    </row>
    <row r="1474" spans="1:17" x14ac:dyDescent="0.75">
      <c r="A1474" t="s">
        <v>1538</v>
      </c>
      <c r="B1474" t="s">
        <v>10298</v>
      </c>
      <c r="G1474" s="14">
        <v>1472</v>
      </c>
      <c r="H1474" s="14">
        <f t="shared" ca="1" si="220"/>
        <v>81.888999999999996</v>
      </c>
      <c r="I1474" s="117">
        <f t="shared" ca="1" si="221"/>
        <v>18.01558</v>
      </c>
      <c r="J1474" s="113">
        <f t="shared" ca="1" si="222"/>
        <v>13.868343195266274</v>
      </c>
      <c r="K1474" s="14">
        <f t="shared" ca="1" si="225"/>
        <v>4.1472368047337262</v>
      </c>
      <c r="L1474" s="113">
        <f t="shared" ca="1" si="226"/>
        <v>4.1472368047337262</v>
      </c>
      <c r="M1474" s="113">
        <f t="shared" ca="1" si="227"/>
        <v>4.1472368047337262</v>
      </c>
      <c r="N1474" s="113">
        <f t="shared" ca="1" si="228"/>
        <v>0</v>
      </c>
      <c r="O1474" s="14">
        <f t="shared" ca="1" si="229"/>
        <v>4.1472368047337262</v>
      </c>
      <c r="P1474" s="113">
        <f t="shared" ca="1" si="223"/>
        <v>0</v>
      </c>
      <c r="Q1474" s="114">
        <f t="shared" ca="1" si="224"/>
        <v>0</v>
      </c>
    </row>
    <row r="1475" spans="1:17" x14ac:dyDescent="0.75">
      <c r="A1475" t="s">
        <v>1539</v>
      </c>
      <c r="B1475" t="s">
        <v>10299</v>
      </c>
      <c r="G1475" s="14">
        <v>1473</v>
      </c>
      <c r="H1475" s="14">
        <f t="shared" ref="H1475:H1538" ca="1" si="230">INDEX(INDIRECT(Library_File&amp;"Irradiance_Library"),MATCH($A1475,INDIRECT(Library_File&amp;"Irradiance_Labels"),0),MATCH(INDEX(IrradianceOptions,1,MATCH($A$1,Cases,0)),INDIRECT(Library_File&amp;"Irradiance_Transfer"),0))</f>
        <v>130.749</v>
      </c>
      <c r="I1475" s="117">
        <f t="shared" ref="I1475:I1538" ca="1" si="231">INDEX(INDIRECT(Library_File&amp;"Solar_Library"),MATCH($C$3,INDIRECT(Library_File&amp;"Solar_Labels"),0),MATCH(INDEX(SolarOptions,1,MATCH($A$1,Cases,0)),INDIRECT(Library_File&amp;"Solar_Transfer"),0))*$H1475</f>
        <v>28.764779999999998</v>
      </c>
      <c r="J1475" s="113">
        <f t="shared" ref="J1475:J1538" ca="1" si="232">INDEX(INDIRECT(Library_File&amp;"PwrUsage_Library"),MATCH($B1475,INDIRECT(Library_File&amp;"PwrUsage_Labels"),0),MATCH(INDEX(PwrUsageOptions,1,MATCH($A$1,Cases,0)),INDIRECT(Library_File&amp;"PwrUsage_Transfer"),0))</f>
        <v>13.868343195266274</v>
      </c>
      <c r="K1475" s="14">
        <f t="shared" ca="1" si="225"/>
        <v>14.896436804733725</v>
      </c>
      <c r="L1475" s="113">
        <f t="shared" ca="1" si="226"/>
        <v>14.896436804733725</v>
      </c>
      <c r="M1475" s="113">
        <f t="shared" ca="1" si="227"/>
        <v>19.043673609467451</v>
      </c>
      <c r="N1475" s="113">
        <f t="shared" ca="1" si="228"/>
        <v>0</v>
      </c>
      <c r="O1475" s="14">
        <f t="shared" ca="1" si="229"/>
        <v>14.896436804733725</v>
      </c>
      <c r="P1475" s="113">
        <f t="shared" ref="P1475:P1538" ca="1" si="233">IF((J1475-I1475-N1475)&gt;0,(J1475-I1475-N1475),0)</f>
        <v>0</v>
      </c>
      <c r="Q1475" s="114">
        <f t="shared" ref="Q1475:Q1538" ca="1" si="234">IF((J1475+O1475-I1475)&lt;0,(J1475+O1475-I1475),0)</f>
        <v>0</v>
      </c>
    </row>
    <row r="1476" spans="1:17" x14ac:dyDescent="0.75">
      <c r="A1476" t="s">
        <v>1540</v>
      </c>
      <c r="B1476" t="s">
        <v>10300</v>
      </c>
      <c r="G1476" s="14">
        <v>1474</v>
      </c>
      <c r="H1476" s="14">
        <f t="shared" ca="1" si="230"/>
        <v>61.252000000000002</v>
      </c>
      <c r="I1476" s="117">
        <f t="shared" ca="1" si="231"/>
        <v>13.475440000000001</v>
      </c>
      <c r="J1476" s="113">
        <f t="shared" ca="1" si="232"/>
        <v>13.868343195266274</v>
      </c>
      <c r="K1476" s="14">
        <f t="shared" ref="K1476:K1539" ca="1" si="235">IF((I1476-J1476)&gt;0,(I1476-J1476),0)</f>
        <v>0</v>
      </c>
      <c r="L1476" s="113">
        <f t="shared" ref="L1476:L1539" ca="1" si="236">I1476-J1476</f>
        <v>-0.39290319526627293</v>
      </c>
      <c r="M1476" s="113">
        <f t="shared" ca="1" si="227"/>
        <v>18.650770414201176</v>
      </c>
      <c r="N1476" s="113">
        <f t="shared" ca="1" si="228"/>
        <v>0.39290319526627471</v>
      </c>
      <c r="O1476" s="14">
        <f t="shared" ca="1" si="229"/>
        <v>0</v>
      </c>
      <c r="P1476" s="113">
        <f t="shared" ca="1" si="233"/>
        <v>0</v>
      </c>
      <c r="Q1476" s="114">
        <f t="shared" ca="1" si="234"/>
        <v>0</v>
      </c>
    </row>
    <row r="1477" spans="1:17" x14ac:dyDescent="0.75">
      <c r="A1477" t="s">
        <v>1541</v>
      </c>
      <c r="B1477" t="s">
        <v>10301</v>
      </c>
      <c r="G1477" s="14">
        <v>1475</v>
      </c>
      <c r="H1477" s="14">
        <f t="shared" ca="1" si="230"/>
        <v>78.302999999999997</v>
      </c>
      <c r="I1477" s="117">
        <f t="shared" ca="1" si="231"/>
        <v>17.226659999999999</v>
      </c>
      <c r="J1477" s="113">
        <f t="shared" ca="1" si="232"/>
        <v>13.868343195266274</v>
      </c>
      <c r="K1477" s="14">
        <f t="shared" ca="1" si="235"/>
        <v>3.3583168047337253</v>
      </c>
      <c r="L1477" s="113">
        <f t="shared" ca="1" si="236"/>
        <v>3.3583168047337253</v>
      </c>
      <c r="M1477" s="113">
        <f t="shared" ref="M1477:M1540" ca="1" si="237">IF(AND((L1477+M1476)&lt;$M$3,(L1477+M1476)&gt;0),(L1477+M1476),IF((L1477+M1476)&gt;$M$3,$M$3,0))</f>
        <v>22.009087218934901</v>
      </c>
      <c r="N1477" s="113">
        <f t="shared" ref="N1477:N1540" ca="1" si="238">IF((M1476-M1477)&gt;0,(M1476-M1477),0)</f>
        <v>0</v>
      </c>
      <c r="O1477" s="14">
        <f t="shared" ref="O1477:O1540" ca="1" si="239">IF((M1476-M1477)&lt;0,(M1477-M1476),0)</f>
        <v>3.3583168047337253</v>
      </c>
      <c r="P1477" s="113">
        <f t="shared" ca="1" si="233"/>
        <v>0</v>
      </c>
      <c r="Q1477" s="114">
        <f t="shared" ca="1" si="234"/>
        <v>0</v>
      </c>
    </row>
    <row r="1478" spans="1:17" x14ac:dyDescent="0.75">
      <c r="A1478" t="s">
        <v>1542</v>
      </c>
      <c r="B1478" t="s">
        <v>10302</v>
      </c>
      <c r="G1478" s="14">
        <v>1476</v>
      </c>
      <c r="H1478" s="14">
        <f t="shared" ca="1" si="230"/>
        <v>86.091999999999999</v>
      </c>
      <c r="I1478" s="117">
        <f t="shared" ca="1" si="231"/>
        <v>18.940239999999999</v>
      </c>
      <c r="J1478" s="113">
        <f t="shared" ca="1" si="232"/>
        <v>13.868343195266274</v>
      </c>
      <c r="K1478" s="14">
        <f t="shared" ca="1" si="235"/>
        <v>5.0718968047337256</v>
      </c>
      <c r="L1478" s="113">
        <f t="shared" ca="1" si="236"/>
        <v>5.0718968047337256</v>
      </c>
      <c r="M1478" s="113">
        <f t="shared" ca="1" si="237"/>
        <v>27.080984023668627</v>
      </c>
      <c r="N1478" s="113">
        <f t="shared" ca="1" si="238"/>
        <v>0</v>
      </c>
      <c r="O1478" s="14">
        <f t="shared" ca="1" si="239"/>
        <v>5.0718968047337256</v>
      </c>
      <c r="P1478" s="113">
        <f t="shared" ca="1" si="233"/>
        <v>0</v>
      </c>
      <c r="Q1478" s="114">
        <f t="shared" ca="1" si="234"/>
        <v>0</v>
      </c>
    </row>
    <row r="1479" spans="1:17" x14ac:dyDescent="0.75">
      <c r="A1479" t="s">
        <v>1543</v>
      </c>
      <c r="B1479" t="s">
        <v>10303</v>
      </c>
      <c r="G1479" s="14">
        <v>1477</v>
      </c>
      <c r="H1479" s="14">
        <f t="shared" ca="1" si="230"/>
        <v>84.128</v>
      </c>
      <c r="I1479" s="117">
        <f t="shared" ca="1" si="231"/>
        <v>18.50816</v>
      </c>
      <c r="J1479" s="113">
        <f t="shared" ca="1" si="232"/>
        <v>13.868343195266274</v>
      </c>
      <c r="K1479" s="14">
        <f t="shared" ca="1" si="235"/>
        <v>4.6398168047337265</v>
      </c>
      <c r="L1479" s="113">
        <f t="shared" ca="1" si="236"/>
        <v>4.6398168047337265</v>
      </c>
      <c r="M1479" s="113">
        <f t="shared" ca="1" si="237"/>
        <v>31.720800828402353</v>
      </c>
      <c r="N1479" s="113">
        <f t="shared" ca="1" si="238"/>
        <v>0</v>
      </c>
      <c r="O1479" s="14">
        <f t="shared" ca="1" si="239"/>
        <v>4.6398168047337265</v>
      </c>
      <c r="P1479" s="113">
        <f t="shared" ca="1" si="233"/>
        <v>0</v>
      </c>
      <c r="Q1479" s="114">
        <f t="shared" ca="1" si="234"/>
        <v>0</v>
      </c>
    </row>
    <row r="1480" spans="1:17" x14ac:dyDescent="0.75">
      <c r="A1480" t="s">
        <v>1544</v>
      </c>
      <c r="B1480" t="s">
        <v>10304</v>
      </c>
      <c r="G1480" s="14">
        <v>1478</v>
      </c>
      <c r="H1480" s="14">
        <f t="shared" ca="1" si="230"/>
        <v>72.616</v>
      </c>
      <c r="I1480" s="117">
        <f t="shared" ca="1" si="231"/>
        <v>15.975519999999999</v>
      </c>
      <c r="J1480" s="113">
        <f t="shared" ca="1" si="232"/>
        <v>13.868343195266274</v>
      </c>
      <c r="K1480" s="14">
        <f t="shared" ca="1" si="235"/>
        <v>2.1071768047337258</v>
      </c>
      <c r="L1480" s="113">
        <f t="shared" ca="1" si="236"/>
        <v>2.1071768047337258</v>
      </c>
      <c r="M1480" s="113">
        <f t="shared" ca="1" si="237"/>
        <v>33.827977633136079</v>
      </c>
      <c r="N1480" s="113">
        <f t="shared" ca="1" si="238"/>
        <v>0</v>
      </c>
      <c r="O1480" s="14">
        <f t="shared" ca="1" si="239"/>
        <v>2.1071768047337258</v>
      </c>
      <c r="P1480" s="113">
        <f t="shared" ca="1" si="233"/>
        <v>0</v>
      </c>
      <c r="Q1480" s="114">
        <f t="shared" ca="1" si="234"/>
        <v>0</v>
      </c>
    </row>
    <row r="1481" spans="1:17" x14ac:dyDescent="0.75">
      <c r="A1481" t="s">
        <v>1545</v>
      </c>
      <c r="B1481" t="s">
        <v>10305</v>
      </c>
      <c r="G1481" s="14">
        <v>1479</v>
      </c>
      <c r="H1481" s="14">
        <f t="shared" ca="1" si="230"/>
        <v>52.74</v>
      </c>
      <c r="I1481" s="117">
        <f t="shared" ca="1" si="231"/>
        <v>11.6028</v>
      </c>
      <c r="J1481" s="113">
        <f t="shared" ca="1" si="232"/>
        <v>13.868343195266274</v>
      </c>
      <c r="K1481" s="14">
        <f t="shared" ca="1" si="235"/>
        <v>0</v>
      </c>
      <c r="L1481" s="113">
        <f t="shared" ca="1" si="236"/>
        <v>-2.2655431952662735</v>
      </c>
      <c r="M1481" s="113">
        <f t="shared" ca="1" si="237"/>
        <v>31.562434437869804</v>
      </c>
      <c r="N1481" s="113">
        <f t="shared" ca="1" si="238"/>
        <v>2.2655431952662752</v>
      </c>
      <c r="O1481" s="14">
        <f t="shared" ca="1" si="239"/>
        <v>0</v>
      </c>
      <c r="P1481" s="113">
        <f t="shared" ca="1" si="233"/>
        <v>0</v>
      </c>
      <c r="Q1481" s="114">
        <f t="shared" ca="1" si="234"/>
        <v>0</v>
      </c>
    </row>
    <row r="1482" spans="1:17" x14ac:dyDescent="0.75">
      <c r="A1482" t="s">
        <v>1546</v>
      </c>
      <c r="B1482" t="s">
        <v>10306</v>
      </c>
      <c r="G1482" s="14">
        <v>1480</v>
      </c>
      <c r="H1482" s="14">
        <f t="shared" ca="1" si="230"/>
        <v>28.196000000000002</v>
      </c>
      <c r="I1482" s="117">
        <f t="shared" ca="1" si="231"/>
        <v>6.2031200000000002</v>
      </c>
      <c r="J1482" s="113">
        <f t="shared" ca="1" si="232"/>
        <v>13.868343195266274</v>
      </c>
      <c r="K1482" s="14">
        <f t="shared" ca="1" si="235"/>
        <v>0</v>
      </c>
      <c r="L1482" s="113">
        <f t="shared" ca="1" si="236"/>
        <v>-7.6652231952662735</v>
      </c>
      <c r="M1482" s="113">
        <f t="shared" ca="1" si="237"/>
        <v>23.897211242603532</v>
      </c>
      <c r="N1482" s="113">
        <f t="shared" ca="1" si="238"/>
        <v>7.6652231952662717</v>
      </c>
      <c r="O1482" s="14">
        <f t="shared" ca="1" si="239"/>
        <v>0</v>
      </c>
      <c r="P1482" s="113">
        <f t="shared" ca="1" si="233"/>
        <v>1.7763568394002505E-15</v>
      </c>
      <c r="Q1482" s="114">
        <f t="shared" ca="1" si="234"/>
        <v>0</v>
      </c>
    </row>
    <row r="1483" spans="1:17" x14ac:dyDescent="0.75">
      <c r="A1483" t="s">
        <v>1547</v>
      </c>
      <c r="B1483" t="s">
        <v>10307</v>
      </c>
      <c r="G1483" s="14">
        <v>1481</v>
      </c>
      <c r="H1483" s="14">
        <f t="shared" ca="1" si="230"/>
        <v>10.318</v>
      </c>
      <c r="I1483" s="117">
        <f t="shared" ca="1" si="231"/>
        <v>2.2699599999999998</v>
      </c>
      <c r="J1483" s="113">
        <f t="shared" ca="1" si="232"/>
        <v>13.868343195266274</v>
      </c>
      <c r="K1483" s="14">
        <f t="shared" ca="1" si="235"/>
        <v>0</v>
      </c>
      <c r="L1483" s="113">
        <f t="shared" ca="1" si="236"/>
        <v>-11.598383195266274</v>
      </c>
      <c r="M1483" s="113">
        <f t="shared" ca="1" si="237"/>
        <v>12.298828047337258</v>
      </c>
      <c r="N1483" s="113">
        <f t="shared" ca="1" si="238"/>
        <v>11.598383195266274</v>
      </c>
      <c r="O1483" s="14">
        <f t="shared" ca="1" si="239"/>
        <v>0</v>
      </c>
      <c r="P1483" s="113">
        <f t="shared" ca="1" si="233"/>
        <v>0</v>
      </c>
      <c r="Q1483" s="114">
        <f t="shared" ca="1" si="234"/>
        <v>0</v>
      </c>
    </row>
    <row r="1484" spans="1:17" x14ac:dyDescent="0.75">
      <c r="A1484" t="s">
        <v>1548</v>
      </c>
      <c r="B1484" t="s">
        <v>10308</v>
      </c>
      <c r="G1484" s="14">
        <v>1482</v>
      </c>
      <c r="H1484" s="14">
        <f t="shared" ca="1" si="230"/>
        <v>0</v>
      </c>
      <c r="I1484" s="117">
        <f t="shared" ca="1" si="231"/>
        <v>0</v>
      </c>
      <c r="J1484" s="113">
        <f t="shared" ca="1" si="232"/>
        <v>13.868343195266274</v>
      </c>
      <c r="K1484" s="14">
        <f t="shared" ca="1" si="235"/>
        <v>0</v>
      </c>
      <c r="L1484" s="113">
        <f t="shared" ca="1" si="236"/>
        <v>-13.868343195266274</v>
      </c>
      <c r="M1484" s="113">
        <f t="shared" ca="1" si="237"/>
        <v>0</v>
      </c>
      <c r="N1484" s="113">
        <f t="shared" ca="1" si="238"/>
        <v>12.298828047337258</v>
      </c>
      <c r="O1484" s="14">
        <f t="shared" ca="1" si="239"/>
        <v>0</v>
      </c>
      <c r="P1484" s="113">
        <f t="shared" ca="1" si="233"/>
        <v>1.5695151479290157</v>
      </c>
      <c r="Q1484" s="114">
        <f t="shared" ca="1" si="234"/>
        <v>0</v>
      </c>
    </row>
    <row r="1485" spans="1:17" x14ac:dyDescent="0.75">
      <c r="A1485" t="s">
        <v>1549</v>
      </c>
      <c r="B1485" t="s">
        <v>10309</v>
      </c>
      <c r="G1485" s="14">
        <v>1483</v>
      </c>
      <c r="H1485" s="14">
        <f t="shared" ca="1" si="230"/>
        <v>0</v>
      </c>
      <c r="I1485" s="117">
        <f t="shared" ca="1" si="231"/>
        <v>0</v>
      </c>
      <c r="J1485" s="113">
        <f t="shared" ca="1" si="232"/>
        <v>13.868343195266274</v>
      </c>
      <c r="K1485" s="14">
        <f t="shared" ca="1" si="235"/>
        <v>0</v>
      </c>
      <c r="L1485" s="113">
        <f t="shared" ca="1" si="236"/>
        <v>-13.868343195266274</v>
      </c>
      <c r="M1485" s="113">
        <f t="shared" ca="1" si="237"/>
        <v>0</v>
      </c>
      <c r="N1485" s="113">
        <f t="shared" ca="1" si="238"/>
        <v>0</v>
      </c>
      <c r="O1485" s="14">
        <f t="shared" ca="1" si="239"/>
        <v>0</v>
      </c>
      <c r="P1485" s="113">
        <f t="shared" ca="1" si="233"/>
        <v>13.868343195266274</v>
      </c>
      <c r="Q1485" s="114">
        <f t="shared" ca="1" si="234"/>
        <v>0</v>
      </c>
    </row>
    <row r="1486" spans="1:17" x14ac:dyDescent="0.75">
      <c r="A1486" t="s">
        <v>1550</v>
      </c>
      <c r="B1486" t="s">
        <v>10310</v>
      </c>
      <c r="G1486" s="14">
        <v>1484</v>
      </c>
      <c r="H1486" s="14">
        <f t="shared" ca="1" si="230"/>
        <v>0</v>
      </c>
      <c r="I1486" s="117">
        <f t="shared" ca="1" si="231"/>
        <v>0</v>
      </c>
      <c r="J1486" s="113">
        <f t="shared" ca="1" si="232"/>
        <v>13.868343195266274</v>
      </c>
      <c r="K1486" s="14">
        <f t="shared" ca="1" si="235"/>
        <v>0</v>
      </c>
      <c r="L1486" s="113">
        <f t="shared" ca="1" si="236"/>
        <v>-13.868343195266274</v>
      </c>
      <c r="M1486" s="113">
        <f t="shared" ca="1" si="237"/>
        <v>0</v>
      </c>
      <c r="N1486" s="113">
        <f t="shared" ca="1" si="238"/>
        <v>0</v>
      </c>
      <c r="O1486" s="14">
        <f t="shared" ca="1" si="239"/>
        <v>0</v>
      </c>
      <c r="P1486" s="113">
        <f t="shared" ca="1" si="233"/>
        <v>13.868343195266274</v>
      </c>
      <c r="Q1486" s="114">
        <f t="shared" ca="1" si="234"/>
        <v>0</v>
      </c>
    </row>
    <row r="1487" spans="1:17" x14ac:dyDescent="0.75">
      <c r="A1487" t="s">
        <v>1551</v>
      </c>
      <c r="B1487" t="s">
        <v>10311</v>
      </c>
      <c r="G1487" s="14">
        <v>1485</v>
      </c>
      <c r="H1487" s="14">
        <f t="shared" ca="1" si="230"/>
        <v>0</v>
      </c>
      <c r="I1487" s="117">
        <f t="shared" ca="1" si="231"/>
        <v>0</v>
      </c>
      <c r="J1487" s="113">
        <f t="shared" ca="1" si="232"/>
        <v>13.868343195266274</v>
      </c>
      <c r="K1487" s="14">
        <f t="shared" ca="1" si="235"/>
        <v>0</v>
      </c>
      <c r="L1487" s="113">
        <f t="shared" ca="1" si="236"/>
        <v>-13.868343195266274</v>
      </c>
      <c r="M1487" s="113">
        <f t="shared" ca="1" si="237"/>
        <v>0</v>
      </c>
      <c r="N1487" s="113">
        <f t="shared" ca="1" si="238"/>
        <v>0</v>
      </c>
      <c r="O1487" s="14">
        <f t="shared" ca="1" si="239"/>
        <v>0</v>
      </c>
      <c r="P1487" s="113">
        <f t="shared" ca="1" si="233"/>
        <v>13.868343195266274</v>
      </c>
      <c r="Q1487" s="114">
        <f t="shared" ca="1" si="234"/>
        <v>0</v>
      </c>
    </row>
    <row r="1488" spans="1:17" x14ac:dyDescent="0.75">
      <c r="A1488" t="s">
        <v>1552</v>
      </c>
      <c r="B1488" t="s">
        <v>10312</v>
      </c>
      <c r="G1488" s="14">
        <v>1486</v>
      </c>
      <c r="H1488" s="14">
        <f t="shared" ca="1" si="230"/>
        <v>0</v>
      </c>
      <c r="I1488" s="117">
        <f t="shared" ca="1" si="231"/>
        <v>0</v>
      </c>
      <c r="J1488" s="113">
        <f t="shared" ca="1" si="232"/>
        <v>13.868343195266274</v>
      </c>
      <c r="K1488" s="14">
        <f t="shared" ca="1" si="235"/>
        <v>0</v>
      </c>
      <c r="L1488" s="113">
        <f t="shared" ca="1" si="236"/>
        <v>-13.868343195266274</v>
      </c>
      <c r="M1488" s="113">
        <f t="shared" ca="1" si="237"/>
        <v>0</v>
      </c>
      <c r="N1488" s="113">
        <f t="shared" ca="1" si="238"/>
        <v>0</v>
      </c>
      <c r="O1488" s="14">
        <f t="shared" ca="1" si="239"/>
        <v>0</v>
      </c>
      <c r="P1488" s="113">
        <f t="shared" ca="1" si="233"/>
        <v>13.868343195266274</v>
      </c>
      <c r="Q1488" s="114">
        <f t="shared" ca="1" si="234"/>
        <v>0</v>
      </c>
    </row>
    <row r="1489" spans="1:17" x14ac:dyDescent="0.75">
      <c r="A1489" t="s">
        <v>1553</v>
      </c>
      <c r="B1489" t="s">
        <v>10313</v>
      </c>
      <c r="G1489" s="14">
        <v>1487</v>
      </c>
      <c r="H1489" s="14">
        <f t="shared" ca="1" si="230"/>
        <v>0</v>
      </c>
      <c r="I1489" s="117">
        <f t="shared" ca="1" si="231"/>
        <v>0</v>
      </c>
      <c r="J1489" s="113">
        <f t="shared" ca="1" si="232"/>
        <v>13.868343195266274</v>
      </c>
      <c r="K1489" s="14">
        <f t="shared" ca="1" si="235"/>
        <v>0</v>
      </c>
      <c r="L1489" s="113">
        <f t="shared" ca="1" si="236"/>
        <v>-13.868343195266274</v>
      </c>
      <c r="M1489" s="113">
        <f t="shared" ca="1" si="237"/>
        <v>0</v>
      </c>
      <c r="N1489" s="113">
        <f t="shared" ca="1" si="238"/>
        <v>0</v>
      </c>
      <c r="O1489" s="14">
        <f t="shared" ca="1" si="239"/>
        <v>0</v>
      </c>
      <c r="P1489" s="113">
        <f t="shared" ca="1" si="233"/>
        <v>13.868343195266274</v>
      </c>
      <c r="Q1489" s="114">
        <f t="shared" ca="1" si="234"/>
        <v>0</v>
      </c>
    </row>
    <row r="1490" spans="1:17" x14ac:dyDescent="0.75">
      <c r="A1490" t="s">
        <v>1554</v>
      </c>
      <c r="B1490" t="s">
        <v>10314</v>
      </c>
      <c r="G1490" s="14">
        <v>1488</v>
      </c>
      <c r="H1490" s="14">
        <f t="shared" ca="1" si="230"/>
        <v>0</v>
      </c>
      <c r="I1490" s="117">
        <f t="shared" ca="1" si="231"/>
        <v>0</v>
      </c>
      <c r="J1490" s="113">
        <f t="shared" ca="1" si="232"/>
        <v>13.868343195266274</v>
      </c>
      <c r="K1490" s="14">
        <f t="shared" ca="1" si="235"/>
        <v>0</v>
      </c>
      <c r="L1490" s="113">
        <f t="shared" ca="1" si="236"/>
        <v>-13.868343195266274</v>
      </c>
      <c r="M1490" s="113">
        <f t="shared" ca="1" si="237"/>
        <v>0</v>
      </c>
      <c r="N1490" s="113">
        <f t="shared" ca="1" si="238"/>
        <v>0</v>
      </c>
      <c r="O1490" s="14">
        <f t="shared" ca="1" si="239"/>
        <v>0</v>
      </c>
      <c r="P1490" s="113">
        <f t="shared" ca="1" si="233"/>
        <v>13.868343195266274</v>
      </c>
      <c r="Q1490" s="114">
        <f t="shared" ca="1" si="234"/>
        <v>0</v>
      </c>
    </row>
    <row r="1491" spans="1:17" x14ac:dyDescent="0.75">
      <c r="A1491" t="s">
        <v>1555</v>
      </c>
      <c r="B1491" t="s">
        <v>10315</v>
      </c>
      <c r="G1491" s="14">
        <v>1489</v>
      </c>
      <c r="H1491" s="14">
        <f t="shared" ca="1" si="230"/>
        <v>0</v>
      </c>
      <c r="I1491" s="117">
        <f t="shared" ca="1" si="231"/>
        <v>0</v>
      </c>
      <c r="J1491" s="113">
        <f t="shared" ca="1" si="232"/>
        <v>13.868343195266274</v>
      </c>
      <c r="K1491" s="14">
        <f t="shared" ca="1" si="235"/>
        <v>0</v>
      </c>
      <c r="L1491" s="113">
        <f t="shared" ca="1" si="236"/>
        <v>-13.868343195266274</v>
      </c>
      <c r="M1491" s="113">
        <f t="shared" ca="1" si="237"/>
        <v>0</v>
      </c>
      <c r="N1491" s="113">
        <f t="shared" ca="1" si="238"/>
        <v>0</v>
      </c>
      <c r="O1491" s="14">
        <f t="shared" ca="1" si="239"/>
        <v>0</v>
      </c>
      <c r="P1491" s="113">
        <f t="shared" ca="1" si="233"/>
        <v>13.868343195266274</v>
      </c>
      <c r="Q1491" s="114">
        <f t="shared" ca="1" si="234"/>
        <v>0</v>
      </c>
    </row>
    <row r="1492" spans="1:17" x14ac:dyDescent="0.75">
      <c r="A1492" t="s">
        <v>1556</v>
      </c>
      <c r="B1492" t="s">
        <v>10316</v>
      </c>
      <c r="G1492" s="14">
        <v>1490</v>
      </c>
      <c r="H1492" s="14">
        <f t="shared" ca="1" si="230"/>
        <v>0</v>
      </c>
      <c r="I1492" s="117">
        <f t="shared" ca="1" si="231"/>
        <v>0</v>
      </c>
      <c r="J1492" s="113">
        <f t="shared" ca="1" si="232"/>
        <v>13.868343195266274</v>
      </c>
      <c r="K1492" s="14">
        <f t="shared" ca="1" si="235"/>
        <v>0</v>
      </c>
      <c r="L1492" s="113">
        <f t="shared" ca="1" si="236"/>
        <v>-13.868343195266274</v>
      </c>
      <c r="M1492" s="113">
        <f t="shared" ca="1" si="237"/>
        <v>0</v>
      </c>
      <c r="N1492" s="113">
        <f t="shared" ca="1" si="238"/>
        <v>0</v>
      </c>
      <c r="O1492" s="14">
        <f t="shared" ca="1" si="239"/>
        <v>0</v>
      </c>
      <c r="P1492" s="113">
        <f t="shared" ca="1" si="233"/>
        <v>13.868343195266274</v>
      </c>
      <c r="Q1492" s="114">
        <f t="shared" ca="1" si="234"/>
        <v>0</v>
      </c>
    </row>
    <row r="1493" spans="1:17" x14ac:dyDescent="0.75">
      <c r="A1493" t="s">
        <v>1557</v>
      </c>
      <c r="B1493" t="s">
        <v>10317</v>
      </c>
      <c r="G1493" s="14">
        <v>1491</v>
      </c>
      <c r="H1493" s="14">
        <f t="shared" ca="1" si="230"/>
        <v>0</v>
      </c>
      <c r="I1493" s="117">
        <f t="shared" ca="1" si="231"/>
        <v>0</v>
      </c>
      <c r="J1493" s="113">
        <f t="shared" ca="1" si="232"/>
        <v>13.868343195266274</v>
      </c>
      <c r="K1493" s="14">
        <f t="shared" ca="1" si="235"/>
        <v>0</v>
      </c>
      <c r="L1493" s="113">
        <f t="shared" ca="1" si="236"/>
        <v>-13.868343195266274</v>
      </c>
      <c r="M1493" s="113">
        <f t="shared" ca="1" si="237"/>
        <v>0</v>
      </c>
      <c r="N1493" s="113">
        <f t="shared" ca="1" si="238"/>
        <v>0</v>
      </c>
      <c r="O1493" s="14">
        <f t="shared" ca="1" si="239"/>
        <v>0</v>
      </c>
      <c r="P1493" s="113">
        <f t="shared" ca="1" si="233"/>
        <v>13.868343195266274</v>
      </c>
      <c r="Q1493" s="114">
        <f t="shared" ca="1" si="234"/>
        <v>0</v>
      </c>
    </row>
    <row r="1494" spans="1:17" x14ac:dyDescent="0.75">
      <c r="A1494" t="s">
        <v>1558</v>
      </c>
      <c r="B1494" t="s">
        <v>10318</v>
      </c>
      <c r="G1494" s="14">
        <v>1492</v>
      </c>
      <c r="H1494" s="14">
        <f t="shared" ca="1" si="230"/>
        <v>0</v>
      </c>
      <c r="I1494" s="117">
        <f t="shared" ca="1" si="231"/>
        <v>0</v>
      </c>
      <c r="J1494" s="113">
        <f t="shared" ca="1" si="232"/>
        <v>13.868343195266274</v>
      </c>
      <c r="K1494" s="14">
        <f t="shared" ca="1" si="235"/>
        <v>0</v>
      </c>
      <c r="L1494" s="113">
        <f t="shared" ca="1" si="236"/>
        <v>-13.868343195266274</v>
      </c>
      <c r="M1494" s="113">
        <f t="shared" ca="1" si="237"/>
        <v>0</v>
      </c>
      <c r="N1494" s="113">
        <f t="shared" ca="1" si="238"/>
        <v>0</v>
      </c>
      <c r="O1494" s="14">
        <f t="shared" ca="1" si="239"/>
        <v>0</v>
      </c>
      <c r="P1494" s="113">
        <f t="shared" ca="1" si="233"/>
        <v>13.868343195266274</v>
      </c>
      <c r="Q1494" s="114">
        <f t="shared" ca="1" si="234"/>
        <v>0</v>
      </c>
    </row>
    <row r="1495" spans="1:17" x14ac:dyDescent="0.75">
      <c r="A1495" t="s">
        <v>1559</v>
      </c>
      <c r="B1495" t="s">
        <v>10319</v>
      </c>
      <c r="G1495" s="14">
        <v>1493</v>
      </c>
      <c r="H1495" s="14">
        <f t="shared" ca="1" si="230"/>
        <v>0</v>
      </c>
      <c r="I1495" s="117">
        <f t="shared" ca="1" si="231"/>
        <v>0</v>
      </c>
      <c r="J1495" s="113">
        <f t="shared" ca="1" si="232"/>
        <v>13.868343195266274</v>
      </c>
      <c r="K1495" s="14">
        <f t="shared" ca="1" si="235"/>
        <v>0</v>
      </c>
      <c r="L1495" s="113">
        <f t="shared" ca="1" si="236"/>
        <v>-13.868343195266274</v>
      </c>
      <c r="M1495" s="113">
        <f t="shared" ca="1" si="237"/>
        <v>0</v>
      </c>
      <c r="N1495" s="113">
        <f t="shared" ca="1" si="238"/>
        <v>0</v>
      </c>
      <c r="O1495" s="14">
        <f t="shared" ca="1" si="239"/>
        <v>0</v>
      </c>
      <c r="P1495" s="113">
        <f t="shared" ca="1" si="233"/>
        <v>13.868343195266274</v>
      </c>
      <c r="Q1495" s="114">
        <f t="shared" ca="1" si="234"/>
        <v>0</v>
      </c>
    </row>
    <row r="1496" spans="1:17" x14ac:dyDescent="0.75">
      <c r="A1496" t="s">
        <v>1560</v>
      </c>
      <c r="B1496" t="s">
        <v>10320</v>
      </c>
      <c r="G1496" s="14">
        <v>1494</v>
      </c>
      <c r="H1496" s="14">
        <f t="shared" ca="1" si="230"/>
        <v>0</v>
      </c>
      <c r="I1496" s="117">
        <f t="shared" ca="1" si="231"/>
        <v>0</v>
      </c>
      <c r="J1496" s="113">
        <f t="shared" ca="1" si="232"/>
        <v>13.868343195266274</v>
      </c>
      <c r="K1496" s="14">
        <f t="shared" ca="1" si="235"/>
        <v>0</v>
      </c>
      <c r="L1496" s="113">
        <f t="shared" ca="1" si="236"/>
        <v>-13.868343195266274</v>
      </c>
      <c r="M1496" s="113">
        <f t="shared" ca="1" si="237"/>
        <v>0</v>
      </c>
      <c r="N1496" s="113">
        <f t="shared" ca="1" si="238"/>
        <v>0</v>
      </c>
      <c r="O1496" s="14">
        <f t="shared" ca="1" si="239"/>
        <v>0</v>
      </c>
      <c r="P1496" s="113">
        <f t="shared" ca="1" si="233"/>
        <v>13.868343195266274</v>
      </c>
      <c r="Q1496" s="114">
        <f t="shared" ca="1" si="234"/>
        <v>0</v>
      </c>
    </row>
    <row r="1497" spans="1:17" x14ac:dyDescent="0.75">
      <c r="A1497" t="s">
        <v>1561</v>
      </c>
      <c r="B1497" t="s">
        <v>10321</v>
      </c>
      <c r="G1497" s="14">
        <v>1495</v>
      </c>
      <c r="H1497" s="14">
        <f t="shared" ca="1" si="230"/>
        <v>3.7469999999999999</v>
      </c>
      <c r="I1497" s="117">
        <f t="shared" ca="1" si="231"/>
        <v>0.82433999999999996</v>
      </c>
      <c r="J1497" s="113">
        <f t="shared" ca="1" si="232"/>
        <v>13.868343195266274</v>
      </c>
      <c r="K1497" s="14">
        <f t="shared" ca="1" si="235"/>
        <v>0</v>
      </c>
      <c r="L1497" s="113">
        <f t="shared" ca="1" si="236"/>
        <v>-13.044003195266274</v>
      </c>
      <c r="M1497" s="113">
        <f t="shared" ca="1" si="237"/>
        <v>0</v>
      </c>
      <c r="N1497" s="113">
        <f t="shared" ca="1" si="238"/>
        <v>0</v>
      </c>
      <c r="O1497" s="14">
        <f t="shared" ca="1" si="239"/>
        <v>0</v>
      </c>
      <c r="P1497" s="113">
        <f t="shared" ca="1" si="233"/>
        <v>13.044003195266274</v>
      </c>
      <c r="Q1497" s="114">
        <f t="shared" ca="1" si="234"/>
        <v>0</v>
      </c>
    </row>
    <row r="1498" spans="1:17" x14ac:dyDescent="0.75">
      <c r="A1498" t="s">
        <v>1562</v>
      </c>
      <c r="B1498" t="s">
        <v>10322</v>
      </c>
      <c r="G1498" s="14">
        <v>1496</v>
      </c>
      <c r="H1498" s="14">
        <f t="shared" ca="1" si="230"/>
        <v>42.851999999999997</v>
      </c>
      <c r="I1498" s="117">
        <f t="shared" ca="1" si="231"/>
        <v>9.4274399999999989</v>
      </c>
      <c r="J1498" s="113">
        <f t="shared" ca="1" si="232"/>
        <v>13.868343195266274</v>
      </c>
      <c r="K1498" s="14">
        <f t="shared" ca="1" si="235"/>
        <v>0</v>
      </c>
      <c r="L1498" s="113">
        <f t="shared" ca="1" si="236"/>
        <v>-4.4409031952662747</v>
      </c>
      <c r="M1498" s="113">
        <f t="shared" ca="1" si="237"/>
        <v>0</v>
      </c>
      <c r="N1498" s="113">
        <f t="shared" ca="1" si="238"/>
        <v>0</v>
      </c>
      <c r="O1498" s="14">
        <f t="shared" ca="1" si="239"/>
        <v>0</v>
      </c>
      <c r="P1498" s="113">
        <f t="shared" ca="1" si="233"/>
        <v>4.4409031952662747</v>
      </c>
      <c r="Q1498" s="114">
        <f t="shared" ca="1" si="234"/>
        <v>0</v>
      </c>
    </row>
    <row r="1499" spans="1:17" x14ac:dyDescent="0.75">
      <c r="A1499" t="s">
        <v>1563</v>
      </c>
      <c r="B1499" t="s">
        <v>10323</v>
      </c>
      <c r="G1499" s="14">
        <v>1497</v>
      </c>
      <c r="H1499" s="14">
        <f t="shared" ca="1" si="230"/>
        <v>159.018</v>
      </c>
      <c r="I1499" s="117">
        <f t="shared" ca="1" si="231"/>
        <v>34.983960000000003</v>
      </c>
      <c r="J1499" s="113">
        <f t="shared" ca="1" si="232"/>
        <v>13.868343195266274</v>
      </c>
      <c r="K1499" s="14">
        <f t="shared" ca="1" si="235"/>
        <v>21.11561680473373</v>
      </c>
      <c r="L1499" s="113">
        <f t="shared" ca="1" si="236"/>
        <v>21.11561680473373</v>
      </c>
      <c r="M1499" s="113">
        <f t="shared" ca="1" si="237"/>
        <v>21.11561680473373</v>
      </c>
      <c r="N1499" s="113">
        <f t="shared" ca="1" si="238"/>
        <v>0</v>
      </c>
      <c r="O1499" s="14">
        <f t="shared" ca="1" si="239"/>
        <v>21.11561680473373</v>
      </c>
      <c r="P1499" s="113">
        <f t="shared" ca="1" si="233"/>
        <v>0</v>
      </c>
      <c r="Q1499" s="114">
        <f t="shared" ca="1" si="234"/>
        <v>0</v>
      </c>
    </row>
    <row r="1500" spans="1:17" x14ac:dyDescent="0.75">
      <c r="A1500" t="s">
        <v>1564</v>
      </c>
      <c r="B1500" t="s">
        <v>10324</v>
      </c>
      <c r="G1500" s="14">
        <v>1498</v>
      </c>
      <c r="H1500" s="14">
        <f t="shared" ca="1" si="230"/>
        <v>323.887</v>
      </c>
      <c r="I1500" s="117">
        <f t="shared" ca="1" si="231"/>
        <v>71.255139999999997</v>
      </c>
      <c r="J1500" s="113">
        <f t="shared" ca="1" si="232"/>
        <v>13.868343195266274</v>
      </c>
      <c r="K1500" s="14">
        <f t="shared" ca="1" si="235"/>
        <v>57.38679680473372</v>
      </c>
      <c r="L1500" s="113">
        <f t="shared" ca="1" si="236"/>
        <v>57.38679680473372</v>
      </c>
      <c r="M1500" s="113">
        <f t="shared" ca="1" si="237"/>
        <v>78.502413609467453</v>
      </c>
      <c r="N1500" s="113">
        <f t="shared" ca="1" si="238"/>
        <v>0</v>
      </c>
      <c r="O1500" s="14">
        <f t="shared" ca="1" si="239"/>
        <v>57.38679680473372</v>
      </c>
      <c r="P1500" s="113">
        <f t="shared" ca="1" si="233"/>
        <v>0</v>
      </c>
      <c r="Q1500" s="114">
        <f t="shared" ca="1" si="234"/>
        <v>0</v>
      </c>
    </row>
    <row r="1501" spans="1:17" x14ac:dyDescent="0.75">
      <c r="A1501" t="s">
        <v>1565</v>
      </c>
      <c r="B1501" t="s">
        <v>10325</v>
      </c>
      <c r="G1501" s="14">
        <v>1499</v>
      </c>
      <c r="H1501" s="14">
        <f t="shared" ca="1" si="230"/>
        <v>443.51600000000002</v>
      </c>
      <c r="I1501" s="117">
        <f t="shared" ca="1" si="231"/>
        <v>97.573520000000002</v>
      </c>
      <c r="J1501" s="113">
        <f t="shared" ca="1" si="232"/>
        <v>13.868343195266274</v>
      </c>
      <c r="K1501" s="14">
        <f t="shared" ca="1" si="235"/>
        <v>83.705176804733725</v>
      </c>
      <c r="L1501" s="113">
        <f t="shared" ca="1" si="236"/>
        <v>83.705176804733725</v>
      </c>
      <c r="M1501" s="113">
        <f t="shared" ca="1" si="237"/>
        <v>162.20759041420118</v>
      </c>
      <c r="N1501" s="113">
        <f t="shared" ca="1" si="238"/>
        <v>0</v>
      </c>
      <c r="O1501" s="14">
        <f t="shared" ca="1" si="239"/>
        <v>83.705176804733725</v>
      </c>
      <c r="P1501" s="113">
        <f t="shared" ca="1" si="233"/>
        <v>0</v>
      </c>
      <c r="Q1501" s="114">
        <f t="shared" ca="1" si="234"/>
        <v>0</v>
      </c>
    </row>
    <row r="1502" spans="1:17" x14ac:dyDescent="0.75">
      <c r="A1502" t="s">
        <v>1566</v>
      </c>
      <c r="B1502" t="s">
        <v>10326</v>
      </c>
      <c r="G1502" s="14">
        <v>1500</v>
      </c>
      <c r="H1502" s="14">
        <f t="shared" ca="1" si="230"/>
        <v>542.08600000000001</v>
      </c>
      <c r="I1502" s="117">
        <f t="shared" ca="1" si="231"/>
        <v>119.25892</v>
      </c>
      <c r="J1502" s="113">
        <f t="shared" ca="1" si="232"/>
        <v>13.868343195266274</v>
      </c>
      <c r="K1502" s="14">
        <f t="shared" ca="1" si="235"/>
        <v>105.39057680473373</v>
      </c>
      <c r="L1502" s="113">
        <f t="shared" ca="1" si="236"/>
        <v>105.39057680473373</v>
      </c>
      <c r="M1502" s="113">
        <f t="shared" ca="1" si="237"/>
        <v>176</v>
      </c>
      <c r="N1502" s="113">
        <f t="shared" ca="1" si="238"/>
        <v>0</v>
      </c>
      <c r="O1502" s="14">
        <f t="shared" ca="1" si="239"/>
        <v>13.792409585798822</v>
      </c>
      <c r="P1502" s="113">
        <f t="shared" ca="1" si="233"/>
        <v>0</v>
      </c>
      <c r="Q1502" s="114">
        <f t="shared" ca="1" si="234"/>
        <v>-91.598167218934904</v>
      </c>
    </row>
    <row r="1503" spans="1:17" x14ac:dyDescent="0.75">
      <c r="A1503" t="s">
        <v>1567</v>
      </c>
      <c r="B1503" t="s">
        <v>10327</v>
      </c>
      <c r="G1503" s="14">
        <v>1501</v>
      </c>
      <c r="H1503" s="14">
        <f t="shared" ca="1" si="230"/>
        <v>538.83500000000004</v>
      </c>
      <c r="I1503" s="117">
        <f t="shared" ca="1" si="231"/>
        <v>118.54370000000002</v>
      </c>
      <c r="J1503" s="113">
        <f t="shared" ca="1" si="232"/>
        <v>13.868343195266274</v>
      </c>
      <c r="K1503" s="14">
        <f t="shared" ca="1" si="235"/>
        <v>104.67535680473374</v>
      </c>
      <c r="L1503" s="113">
        <f t="shared" ca="1" si="236"/>
        <v>104.67535680473374</v>
      </c>
      <c r="M1503" s="113">
        <f t="shared" ca="1" si="237"/>
        <v>176</v>
      </c>
      <c r="N1503" s="113">
        <f t="shared" ca="1" si="238"/>
        <v>0</v>
      </c>
      <c r="O1503" s="14">
        <f t="shared" ca="1" si="239"/>
        <v>0</v>
      </c>
      <c r="P1503" s="113">
        <f t="shared" ca="1" si="233"/>
        <v>0</v>
      </c>
      <c r="Q1503" s="114">
        <f t="shared" ca="1" si="234"/>
        <v>-104.67535680473374</v>
      </c>
    </row>
    <row r="1504" spans="1:17" x14ac:dyDescent="0.75">
      <c r="A1504" t="s">
        <v>1568</v>
      </c>
      <c r="B1504" t="s">
        <v>10328</v>
      </c>
      <c r="G1504" s="14">
        <v>1502</v>
      </c>
      <c r="H1504" s="14">
        <f t="shared" ca="1" si="230"/>
        <v>480.83499999999998</v>
      </c>
      <c r="I1504" s="117">
        <f t="shared" ca="1" si="231"/>
        <v>105.7837</v>
      </c>
      <c r="J1504" s="113">
        <f t="shared" ca="1" si="232"/>
        <v>13.868343195266274</v>
      </c>
      <c r="K1504" s="14">
        <f t="shared" ca="1" si="235"/>
        <v>91.915356804733719</v>
      </c>
      <c r="L1504" s="113">
        <f t="shared" ca="1" si="236"/>
        <v>91.915356804733719</v>
      </c>
      <c r="M1504" s="113">
        <f t="shared" ca="1" si="237"/>
        <v>176</v>
      </c>
      <c r="N1504" s="113">
        <f t="shared" ca="1" si="238"/>
        <v>0</v>
      </c>
      <c r="O1504" s="14">
        <f t="shared" ca="1" si="239"/>
        <v>0</v>
      </c>
      <c r="P1504" s="113">
        <f t="shared" ca="1" si="233"/>
        <v>0</v>
      </c>
      <c r="Q1504" s="114">
        <f t="shared" ca="1" si="234"/>
        <v>-91.915356804733719</v>
      </c>
    </row>
    <row r="1505" spans="1:17" x14ac:dyDescent="0.75">
      <c r="A1505" t="s">
        <v>1569</v>
      </c>
      <c r="B1505" t="s">
        <v>10329</v>
      </c>
      <c r="G1505" s="14">
        <v>1503</v>
      </c>
      <c r="H1505" s="14">
        <f t="shared" ca="1" si="230"/>
        <v>358.36</v>
      </c>
      <c r="I1505" s="117">
        <f t="shared" ca="1" si="231"/>
        <v>78.839200000000005</v>
      </c>
      <c r="J1505" s="113">
        <f t="shared" ca="1" si="232"/>
        <v>13.868343195266274</v>
      </c>
      <c r="K1505" s="14">
        <f t="shared" ca="1" si="235"/>
        <v>64.970856804733728</v>
      </c>
      <c r="L1505" s="113">
        <f t="shared" ca="1" si="236"/>
        <v>64.970856804733728</v>
      </c>
      <c r="M1505" s="113">
        <f t="shared" ca="1" si="237"/>
        <v>176</v>
      </c>
      <c r="N1505" s="113">
        <f t="shared" ca="1" si="238"/>
        <v>0</v>
      </c>
      <c r="O1505" s="14">
        <f t="shared" ca="1" si="239"/>
        <v>0</v>
      </c>
      <c r="P1505" s="113">
        <f t="shared" ca="1" si="233"/>
        <v>0</v>
      </c>
      <c r="Q1505" s="114">
        <f t="shared" ca="1" si="234"/>
        <v>-64.970856804733728</v>
      </c>
    </row>
    <row r="1506" spans="1:17" x14ac:dyDescent="0.75">
      <c r="A1506" t="s">
        <v>1570</v>
      </c>
      <c r="B1506" t="s">
        <v>10330</v>
      </c>
      <c r="G1506" s="14">
        <v>1504</v>
      </c>
      <c r="H1506" s="14">
        <f t="shared" ca="1" si="230"/>
        <v>185.499</v>
      </c>
      <c r="I1506" s="117">
        <f t="shared" ca="1" si="231"/>
        <v>40.809779999999996</v>
      </c>
      <c r="J1506" s="113">
        <f t="shared" ca="1" si="232"/>
        <v>13.868343195266274</v>
      </c>
      <c r="K1506" s="14">
        <f t="shared" ca="1" si="235"/>
        <v>26.941436804733723</v>
      </c>
      <c r="L1506" s="113">
        <f t="shared" ca="1" si="236"/>
        <v>26.941436804733723</v>
      </c>
      <c r="M1506" s="113">
        <f t="shared" ca="1" si="237"/>
        <v>176</v>
      </c>
      <c r="N1506" s="113">
        <f t="shared" ca="1" si="238"/>
        <v>0</v>
      </c>
      <c r="O1506" s="14">
        <f t="shared" ca="1" si="239"/>
        <v>0</v>
      </c>
      <c r="P1506" s="113">
        <f t="shared" ca="1" si="233"/>
        <v>0</v>
      </c>
      <c r="Q1506" s="114">
        <f t="shared" ca="1" si="234"/>
        <v>-26.941436804733723</v>
      </c>
    </row>
    <row r="1507" spans="1:17" x14ac:dyDescent="0.75">
      <c r="A1507" t="s">
        <v>1571</v>
      </c>
      <c r="B1507" t="s">
        <v>10331</v>
      </c>
      <c r="G1507" s="14">
        <v>1505</v>
      </c>
      <c r="H1507" s="14">
        <f t="shared" ca="1" si="230"/>
        <v>37.061</v>
      </c>
      <c r="I1507" s="117">
        <f t="shared" ca="1" si="231"/>
        <v>8.1534200000000006</v>
      </c>
      <c r="J1507" s="113">
        <f t="shared" ca="1" si="232"/>
        <v>13.868343195266274</v>
      </c>
      <c r="K1507" s="14">
        <f t="shared" ca="1" si="235"/>
        <v>0</v>
      </c>
      <c r="L1507" s="113">
        <f t="shared" ca="1" si="236"/>
        <v>-5.7149231952662731</v>
      </c>
      <c r="M1507" s="113">
        <f t="shared" ca="1" si="237"/>
        <v>170.28507680473373</v>
      </c>
      <c r="N1507" s="113">
        <f t="shared" ca="1" si="238"/>
        <v>5.714923195266266</v>
      </c>
      <c r="O1507" s="14">
        <f t="shared" ca="1" si="239"/>
        <v>0</v>
      </c>
      <c r="P1507" s="113">
        <f t="shared" ca="1" si="233"/>
        <v>7.1054273576010019E-15</v>
      </c>
      <c r="Q1507" s="114">
        <f t="shared" ca="1" si="234"/>
        <v>0</v>
      </c>
    </row>
    <row r="1508" spans="1:17" x14ac:dyDescent="0.75">
      <c r="A1508" t="s">
        <v>1572</v>
      </c>
      <c r="B1508" t="s">
        <v>10332</v>
      </c>
      <c r="G1508" s="14">
        <v>1506</v>
      </c>
      <c r="H1508" s="14">
        <f t="shared" ca="1" si="230"/>
        <v>0.95299999999999996</v>
      </c>
      <c r="I1508" s="117">
        <f t="shared" ca="1" si="231"/>
        <v>0.20965999999999999</v>
      </c>
      <c r="J1508" s="113">
        <f t="shared" ca="1" si="232"/>
        <v>13.868343195266274</v>
      </c>
      <c r="K1508" s="14">
        <f t="shared" ca="1" si="235"/>
        <v>0</v>
      </c>
      <c r="L1508" s="113">
        <f t="shared" ca="1" si="236"/>
        <v>-13.658683195266274</v>
      </c>
      <c r="M1508" s="113">
        <f t="shared" ca="1" si="237"/>
        <v>156.62639360946747</v>
      </c>
      <c r="N1508" s="113">
        <f t="shared" ca="1" si="238"/>
        <v>13.658683195266264</v>
      </c>
      <c r="O1508" s="14">
        <f t="shared" ca="1" si="239"/>
        <v>0</v>
      </c>
      <c r="P1508" s="113">
        <f t="shared" ca="1" si="233"/>
        <v>1.0658141036401503E-14</v>
      </c>
      <c r="Q1508" s="114">
        <f t="shared" ca="1" si="234"/>
        <v>0</v>
      </c>
    </row>
    <row r="1509" spans="1:17" x14ac:dyDescent="0.75">
      <c r="A1509" t="s">
        <v>1573</v>
      </c>
      <c r="B1509" t="s">
        <v>10333</v>
      </c>
      <c r="G1509" s="14">
        <v>1507</v>
      </c>
      <c r="H1509" s="14">
        <f t="shared" ca="1" si="230"/>
        <v>0</v>
      </c>
      <c r="I1509" s="117">
        <f t="shared" ca="1" si="231"/>
        <v>0</v>
      </c>
      <c r="J1509" s="113">
        <f t="shared" ca="1" si="232"/>
        <v>13.868343195266274</v>
      </c>
      <c r="K1509" s="14">
        <f t="shared" ca="1" si="235"/>
        <v>0</v>
      </c>
      <c r="L1509" s="113">
        <f t="shared" ca="1" si="236"/>
        <v>-13.868343195266274</v>
      </c>
      <c r="M1509" s="113">
        <f t="shared" ca="1" si="237"/>
        <v>142.75805041420119</v>
      </c>
      <c r="N1509" s="113">
        <f t="shared" ca="1" si="238"/>
        <v>13.868343195266277</v>
      </c>
      <c r="O1509" s="14">
        <f t="shared" ca="1" si="239"/>
        <v>0</v>
      </c>
      <c r="P1509" s="113">
        <f t="shared" ca="1" si="233"/>
        <v>0</v>
      </c>
      <c r="Q1509" s="114">
        <f t="shared" ca="1" si="234"/>
        <v>0</v>
      </c>
    </row>
    <row r="1510" spans="1:17" x14ac:dyDescent="0.75">
      <c r="A1510" t="s">
        <v>1574</v>
      </c>
      <c r="B1510" t="s">
        <v>10334</v>
      </c>
      <c r="G1510" s="14">
        <v>1508</v>
      </c>
      <c r="H1510" s="14">
        <f t="shared" ca="1" si="230"/>
        <v>0</v>
      </c>
      <c r="I1510" s="117">
        <f t="shared" ca="1" si="231"/>
        <v>0</v>
      </c>
      <c r="J1510" s="113">
        <f t="shared" ca="1" si="232"/>
        <v>13.868343195266274</v>
      </c>
      <c r="K1510" s="14">
        <f t="shared" ca="1" si="235"/>
        <v>0</v>
      </c>
      <c r="L1510" s="113">
        <f t="shared" ca="1" si="236"/>
        <v>-13.868343195266274</v>
      </c>
      <c r="M1510" s="113">
        <f t="shared" ca="1" si="237"/>
        <v>128.88970721893492</v>
      </c>
      <c r="N1510" s="113">
        <f t="shared" ca="1" si="238"/>
        <v>13.868343195266277</v>
      </c>
      <c r="O1510" s="14">
        <f t="shared" ca="1" si="239"/>
        <v>0</v>
      </c>
      <c r="P1510" s="113">
        <f t="shared" ca="1" si="233"/>
        <v>0</v>
      </c>
      <c r="Q1510" s="114">
        <f t="shared" ca="1" si="234"/>
        <v>0</v>
      </c>
    </row>
    <row r="1511" spans="1:17" x14ac:dyDescent="0.75">
      <c r="A1511" t="s">
        <v>1575</v>
      </c>
      <c r="B1511" t="s">
        <v>10335</v>
      </c>
      <c r="G1511" s="14">
        <v>1509</v>
      </c>
      <c r="H1511" s="14">
        <f t="shared" ca="1" si="230"/>
        <v>0</v>
      </c>
      <c r="I1511" s="117">
        <f t="shared" ca="1" si="231"/>
        <v>0</v>
      </c>
      <c r="J1511" s="113">
        <f t="shared" ca="1" si="232"/>
        <v>13.868343195266274</v>
      </c>
      <c r="K1511" s="14">
        <f t="shared" ca="1" si="235"/>
        <v>0</v>
      </c>
      <c r="L1511" s="113">
        <f t="shared" ca="1" si="236"/>
        <v>-13.868343195266274</v>
      </c>
      <c r="M1511" s="113">
        <f t="shared" ca="1" si="237"/>
        <v>115.02136402366864</v>
      </c>
      <c r="N1511" s="113">
        <f t="shared" ca="1" si="238"/>
        <v>13.868343195266277</v>
      </c>
      <c r="O1511" s="14">
        <f t="shared" ca="1" si="239"/>
        <v>0</v>
      </c>
      <c r="P1511" s="113">
        <f t="shared" ca="1" si="233"/>
        <v>0</v>
      </c>
      <c r="Q1511" s="114">
        <f t="shared" ca="1" si="234"/>
        <v>0</v>
      </c>
    </row>
    <row r="1512" spans="1:17" x14ac:dyDescent="0.75">
      <c r="A1512" t="s">
        <v>1576</v>
      </c>
      <c r="B1512" t="s">
        <v>10336</v>
      </c>
      <c r="G1512" s="14">
        <v>1510</v>
      </c>
      <c r="H1512" s="14">
        <f t="shared" ca="1" si="230"/>
        <v>0</v>
      </c>
      <c r="I1512" s="117">
        <f t="shared" ca="1" si="231"/>
        <v>0</v>
      </c>
      <c r="J1512" s="113">
        <f t="shared" ca="1" si="232"/>
        <v>13.868343195266274</v>
      </c>
      <c r="K1512" s="14">
        <f t="shared" ca="1" si="235"/>
        <v>0</v>
      </c>
      <c r="L1512" s="113">
        <f t="shared" ca="1" si="236"/>
        <v>-13.868343195266274</v>
      </c>
      <c r="M1512" s="113">
        <f t="shared" ca="1" si="237"/>
        <v>101.15302082840236</v>
      </c>
      <c r="N1512" s="113">
        <f t="shared" ca="1" si="238"/>
        <v>13.868343195266277</v>
      </c>
      <c r="O1512" s="14">
        <f t="shared" ca="1" si="239"/>
        <v>0</v>
      </c>
      <c r="P1512" s="113">
        <f t="shared" ca="1" si="233"/>
        <v>0</v>
      </c>
      <c r="Q1512" s="114">
        <f t="shared" ca="1" si="234"/>
        <v>0</v>
      </c>
    </row>
    <row r="1513" spans="1:17" x14ac:dyDescent="0.75">
      <c r="A1513" t="s">
        <v>1577</v>
      </c>
      <c r="B1513" t="s">
        <v>10337</v>
      </c>
      <c r="G1513" s="14">
        <v>1511</v>
      </c>
      <c r="H1513" s="14">
        <f t="shared" ca="1" si="230"/>
        <v>0</v>
      </c>
      <c r="I1513" s="117">
        <f t="shared" ca="1" si="231"/>
        <v>0</v>
      </c>
      <c r="J1513" s="113">
        <f t="shared" ca="1" si="232"/>
        <v>13.868343195266274</v>
      </c>
      <c r="K1513" s="14">
        <f t="shared" ca="1" si="235"/>
        <v>0</v>
      </c>
      <c r="L1513" s="113">
        <f t="shared" ca="1" si="236"/>
        <v>-13.868343195266274</v>
      </c>
      <c r="M1513" s="113">
        <f t="shared" ca="1" si="237"/>
        <v>87.284677633136084</v>
      </c>
      <c r="N1513" s="113">
        <f t="shared" ca="1" si="238"/>
        <v>13.868343195266277</v>
      </c>
      <c r="O1513" s="14">
        <f t="shared" ca="1" si="239"/>
        <v>0</v>
      </c>
      <c r="P1513" s="113">
        <f t="shared" ca="1" si="233"/>
        <v>0</v>
      </c>
      <c r="Q1513" s="114">
        <f t="shared" ca="1" si="234"/>
        <v>0</v>
      </c>
    </row>
    <row r="1514" spans="1:17" x14ac:dyDescent="0.75">
      <c r="A1514" t="s">
        <v>1578</v>
      </c>
      <c r="B1514" t="s">
        <v>10338</v>
      </c>
      <c r="G1514" s="14">
        <v>1512</v>
      </c>
      <c r="H1514" s="14">
        <f t="shared" ca="1" si="230"/>
        <v>0</v>
      </c>
      <c r="I1514" s="117">
        <f t="shared" ca="1" si="231"/>
        <v>0</v>
      </c>
      <c r="J1514" s="113">
        <f t="shared" ca="1" si="232"/>
        <v>13.868343195266274</v>
      </c>
      <c r="K1514" s="14">
        <f t="shared" ca="1" si="235"/>
        <v>0</v>
      </c>
      <c r="L1514" s="113">
        <f t="shared" ca="1" si="236"/>
        <v>-13.868343195266274</v>
      </c>
      <c r="M1514" s="113">
        <f t="shared" ca="1" si="237"/>
        <v>73.416334437869807</v>
      </c>
      <c r="N1514" s="113">
        <f t="shared" ca="1" si="238"/>
        <v>13.868343195266277</v>
      </c>
      <c r="O1514" s="14">
        <f t="shared" ca="1" si="239"/>
        <v>0</v>
      </c>
      <c r="P1514" s="113">
        <f t="shared" ca="1" si="233"/>
        <v>0</v>
      </c>
      <c r="Q1514" s="114">
        <f t="shared" ca="1" si="234"/>
        <v>0</v>
      </c>
    </row>
    <row r="1515" spans="1:17" x14ac:dyDescent="0.75">
      <c r="A1515" t="s">
        <v>1579</v>
      </c>
      <c r="B1515" t="s">
        <v>10339</v>
      </c>
      <c r="G1515" s="14">
        <v>1513</v>
      </c>
      <c r="H1515" s="14">
        <f t="shared" ca="1" si="230"/>
        <v>0</v>
      </c>
      <c r="I1515" s="117">
        <f t="shared" ca="1" si="231"/>
        <v>0</v>
      </c>
      <c r="J1515" s="113">
        <f t="shared" ca="1" si="232"/>
        <v>13.868343195266274</v>
      </c>
      <c r="K1515" s="14">
        <f t="shared" ca="1" si="235"/>
        <v>0</v>
      </c>
      <c r="L1515" s="113">
        <f t="shared" ca="1" si="236"/>
        <v>-13.868343195266274</v>
      </c>
      <c r="M1515" s="113">
        <f t="shared" ca="1" si="237"/>
        <v>59.54799124260353</v>
      </c>
      <c r="N1515" s="113">
        <f t="shared" ca="1" si="238"/>
        <v>13.868343195266277</v>
      </c>
      <c r="O1515" s="14">
        <f t="shared" ca="1" si="239"/>
        <v>0</v>
      </c>
      <c r="P1515" s="113">
        <f t="shared" ca="1" si="233"/>
        <v>0</v>
      </c>
      <c r="Q1515" s="114">
        <f t="shared" ca="1" si="234"/>
        <v>0</v>
      </c>
    </row>
    <row r="1516" spans="1:17" x14ac:dyDescent="0.75">
      <c r="A1516" t="s">
        <v>1580</v>
      </c>
      <c r="B1516" t="s">
        <v>10340</v>
      </c>
      <c r="G1516" s="14">
        <v>1514</v>
      </c>
      <c r="H1516" s="14">
        <f t="shared" ca="1" si="230"/>
        <v>0</v>
      </c>
      <c r="I1516" s="117">
        <f t="shared" ca="1" si="231"/>
        <v>0</v>
      </c>
      <c r="J1516" s="113">
        <f t="shared" ca="1" si="232"/>
        <v>13.868343195266274</v>
      </c>
      <c r="K1516" s="14">
        <f t="shared" ca="1" si="235"/>
        <v>0</v>
      </c>
      <c r="L1516" s="113">
        <f t="shared" ca="1" si="236"/>
        <v>-13.868343195266274</v>
      </c>
      <c r="M1516" s="113">
        <f t="shared" ca="1" si="237"/>
        <v>45.679648047337253</v>
      </c>
      <c r="N1516" s="113">
        <f t="shared" ca="1" si="238"/>
        <v>13.868343195266277</v>
      </c>
      <c r="O1516" s="14">
        <f t="shared" ca="1" si="239"/>
        <v>0</v>
      </c>
      <c r="P1516" s="113">
        <f t="shared" ca="1" si="233"/>
        <v>0</v>
      </c>
      <c r="Q1516" s="114">
        <f t="shared" ca="1" si="234"/>
        <v>0</v>
      </c>
    </row>
    <row r="1517" spans="1:17" x14ac:dyDescent="0.75">
      <c r="A1517" t="s">
        <v>1581</v>
      </c>
      <c r="B1517" t="s">
        <v>10341</v>
      </c>
      <c r="G1517" s="14">
        <v>1515</v>
      </c>
      <c r="H1517" s="14">
        <f t="shared" ca="1" si="230"/>
        <v>0</v>
      </c>
      <c r="I1517" s="117">
        <f t="shared" ca="1" si="231"/>
        <v>0</v>
      </c>
      <c r="J1517" s="113">
        <f t="shared" ca="1" si="232"/>
        <v>13.868343195266274</v>
      </c>
      <c r="K1517" s="14">
        <f t="shared" ca="1" si="235"/>
        <v>0</v>
      </c>
      <c r="L1517" s="113">
        <f t="shared" ca="1" si="236"/>
        <v>-13.868343195266274</v>
      </c>
      <c r="M1517" s="113">
        <f t="shared" ca="1" si="237"/>
        <v>31.811304852070979</v>
      </c>
      <c r="N1517" s="113">
        <f t="shared" ca="1" si="238"/>
        <v>13.868343195266274</v>
      </c>
      <c r="O1517" s="14">
        <f t="shared" ca="1" si="239"/>
        <v>0</v>
      </c>
      <c r="P1517" s="113">
        <f t="shared" ca="1" si="233"/>
        <v>0</v>
      </c>
      <c r="Q1517" s="114">
        <f t="shared" ca="1" si="234"/>
        <v>0</v>
      </c>
    </row>
    <row r="1518" spans="1:17" x14ac:dyDescent="0.75">
      <c r="A1518" t="s">
        <v>1582</v>
      </c>
      <c r="B1518" t="s">
        <v>10342</v>
      </c>
      <c r="G1518" s="14">
        <v>1516</v>
      </c>
      <c r="H1518" s="14">
        <f t="shared" ca="1" si="230"/>
        <v>0</v>
      </c>
      <c r="I1518" s="117">
        <f t="shared" ca="1" si="231"/>
        <v>0</v>
      </c>
      <c r="J1518" s="113">
        <f t="shared" ca="1" si="232"/>
        <v>13.868343195266274</v>
      </c>
      <c r="K1518" s="14">
        <f t="shared" ca="1" si="235"/>
        <v>0</v>
      </c>
      <c r="L1518" s="113">
        <f t="shared" ca="1" si="236"/>
        <v>-13.868343195266274</v>
      </c>
      <c r="M1518" s="113">
        <f t="shared" ca="1" si="237"/>
        <v>17.942961656804705</v>
      </c>
      <c r="N1518" s="113">
        <f t="shared" ca="1" si="238"/>
        <v>13.868343195266274</v>
      </c>
      <c r="O1518" s="14">
        <f t="shared" ca="1" si="239"/>
        <v>0</v>
      </c>
      <c r="P1518" s="113">
        <f t="shared" ca="1" si="233"/>
        <v>0</v>
      </c>
      <c r="Q1518" s="114">
        <f t="shared" ca="1" si="234"/>
        <v>0</v>
      </c>
    </row>
    <row r="1519" spans="1:17" x14ac:dyDescent="0.75">
      <c r="A1519" t="s">
        <v>1583</v>
      </c>
      <c r="B1519" t="s">
        <v>10343</v>
      </c>
      <c r="G1519" s="14">
        <v>1517</v>
      </c>
      <c r="H1519" s="14">
        <f t="shared" ca="1" si="230"/>
        <v>0</v>
      </c>
      <c r="I1519" s="117">
        <f t="shared" ca="1" si="231"/>
        <v>0</v>
      </c>
      <c r="J1519" s="113">
        <f t="shared" ca="1" si="232"/>
        <v>20.802514792899409</v>
      </c>
      <c r="K1519" s="14">
        <f t="shared" ca="1" si="235"/>
        <v>0</v>
      </c>
      <c r="L1519" s="113">
        <f t="shared" ca="1" si="236"/>
        <v>-20.802514792899409</v>
      </c>
      <c r="M1519" s="113">
        <f t="shared" ca="1" si="237"/>
        <v>0</v>
      </c>
      <c r="N1519" s="113">
        <f t="shared" ca="1" si="238"/>
        <v>17.942961656804705</v>
      </c>
      <c r="O1519" s="14">
        <f t="shared" ca="1" si="239"/>
        <v>0</v>
      </c>
      <c r="P1519" s="113">
        <f t="shared" ca="1" si="233"/>
        <v>2.8595531360947035</v>
      </c>
      <c r="Q1519" s="114">
        <f t="shared" ca="1" si="234"/>
        <v>0</v>
      </c>
    </row>
    <row r="1520" spans="1:17" x14ac:dyDescent="0.75">
      <c r="A1520" t="s">
        <v>1584</v>
      </c>
      <c r="B1520" t="s">
        <v>10344</v>
      </c>
      <c r="G1520" s="14">
        <v>1518</v>
      </c>
      <c r="H1520" s="14">
        <f t="shared" ca="1" si="230"/>
        <v>0</v>
      </c>
      <c r="I1520" s="117">
        <f t="shared" ca="1" si="231"/>
        <v>0</v>
      </c>
      <c r="J1520" s="113">
        <f t="shared" ca="1" si="232"/>
        <v>31.203772189349117</v>
      </c>
      <c r="K1520" s="14">
        <f t="shared" ca="1" si="235"/>
        <v>0</v>
      </c>
      <c r="L1520" s="113">
        <f t="shared" ca="1" si="236"/>
        <v>-31.203772189349117</v>
      </c>
      <c r="M1520" s="113">
        <f t="shared" ca="1" si="237"/>
        <v>0</v>
      </c>
      <c r="N1520" s="113">
        <f t="shared" ca="1" si="238"/>
        <v>0</v>
      </c>
      <c r="O1520" s="14">
        <f t="shared" ca="1" si="239"/>
        <v>0</v>
      </c>
      <c r="P1520" s="113">
        <f t="shared" ca="1" si="233"/>
        <v>31.203772189349117</v>
      </c>
      <c r="Q1520" s="114">
        <f t="shared" ca="1" si="234"/>
        <v>0</v>
      </c>
    </row>
    <row r="1521" spans="1:17" x14ac:dyDescent="0.75">
      <c r="A1521" t="s">
        <v>1585</v>
      </c>
      <c r="B1521" t="s">
        <v>10345</v>
      </c>
      <c r="G1521" s="14">
        <v>1519</v>
      </c>
      <c r="H1521" s="14">
        <f t="shared" ca="1" si="230"/>
        <v>9.3859999999999992</v>
      </c>
      <c r="I1521" s="117">
        <f t="shared" ca="1" si="231"/>
        <v>2.0649199999999999</v>
      </c>
      <c r="J1521" s="113">
        <f t="shared" ca="1" si="232"/>
        <v>40.21819526627219</v>
      </c>
      <c r="K1521" s="14">
        <f t="shared" ca="1" si="235"/>
        <v>0</v>
      </c>
      <c r="L1521" s="113">
        <f t="shared" ca="1" si="236"/>
        <v>-38.153275266272189</v>
      </c>
      <c r="M1521" s="113">
        <f t="shared" ca="1" si="237"/>
        <v>0</v>
      </c>
      <c r="N1521" s="113">
        <f t="shared" ca="1" si="238"/>
        <v>0</v>
      </c>
      <c r="O1521" s="14">
        <f t="shared" ca="1" si="239"/>
        <v>0</v>
      </c>
      <c r="P1521" s="113">
        <f t="shared" ca="1" si="233"/>
        <v>38.153275266272189</v>
      </c>
      <c r="Q1521" s="114">
        <f t="shared" ca="1" si="234"/>
        <v>0</v>
      </c>
    </row>
    <row r="1522" spans="1:17" x14ac:dyDescent="0.75">
      <c r="A1522" t="s">
        <v>1586</v>
      </c>
      <c r="B1522" t="s">
        <v>10346</v>
      </c>
      <c r="G1522" s="14">
        <v>1520</v>
      </c>
      <c r="H1522" s="14">
        <f t="shared" ca="1" si="230"/>
        <v>108.708</v>
      </c>
      <c r="I1522" s="117">
        <f t="shared" ca="1" si="231"/>
        <v>23.915759999999999</v>
      </c>
      <c r="J1522" s="113">
        <f t="shared" ca="1" si="232"/>
        <v>48.539201183431956</v>
      </c>
      <c r="K1522" s="14">
        <f t="shared" ca="1" si="235"/>
        <v>0</v>
      </c>
      <c r="L1522" s="113">
        <f t="shared" ca="1" si="236"/>
        <v>-24.623441183431957</v>
      </c>
      <c r="M1522" s="113">
        <f t="shared" ca="1" si="237"/>
        <v>0</v>
      </c>
      <c r="N1522" s="113">
        <f t="shared" ca="1" si="238"/>
        <v>0</v>
      </c>
      <c r="O1522" s="14">
        <f t="shared" ca="1" si="239"/>
        <v>0</v>
      </c>
      <c r="P1522" s="113">
        <f t="shared" ca="1" si="233"/>
        <v>24.623441183431957</v>
      </c>
      <c r="Q1522" s="114">
        <f t="shared" ca="1" si="234"/>
        <v>0</v>
      </c>
    </row>
    <row r="1523" spans="1:17" x14ac:dyDescent="0.75">
      <c r="A1523" t="s">
        <v>1587</v>
      </c>
      <c r="B1523" t="s">
        <v>10347</v>
      </c>
      <c r="G1523" s="14">
        <v>1521</v>
      </c>
      <c r="H1523" s="14">
        <f t="shared" ca="1" si="230"/>
        <v>290.16199999999998</v>
      </c>
      <c r="I1523" s="117">
        <f t="shared" ca="1" si="231"/>
        <v>63.835639999999998</v>
      </c>
      <c r="J1523" s="113">
        <f t="shared" ca="1" si="232"/>
        <v>58.940458579881664</v>
      </c>
      <c r="K1523" s="14">
        <f t="shared" ca="1" si="235"/>
        <v>4.8951814201183339</v>
      </c>
      <c r="L1523" s="113">
        <f t="shared" ca="1" si="236"/>
        <v>4.8951814201183339</v>
      </c>
      <c r="M1523" s="113">
        <f t="shared" ca="1" si="237"/>
        <v>4.8951814201183339</v>
      </c>
      <c r="N1523" s="113">
        <f t="shared" ca="1" si="238"/>
        <v>0</v>
      </c>
      <c r="O1523" s="14">
        <f t="shared" ca="1" si="239"/>
        <v>4.8951814201183339</v>
      </c>
      <c r="P1523" s="113">
        <f t="shared" ca="1" si="233"/>
        <v>0</v>
      </c>
      <c r="Q1523" s="114">
        <f t="shared" ca="1" si="234"/>
        <v>0</v>
      </c>
    </row>
    <row r="1524" spans="1:17" x14ac:dyDescent="0.75">
      <c r="A1524" t="s">
        <v>1588</v>
      </c>
      <c r="B1524" t="s">
        <v>10348</v>
      </c>
      <c r="G1524" s="14">
        <v>1522</v>
      </c>
      <c r="H1524" s="14">
        <f t="shared" ca="1" si="230"/>
        <v>464.58600000000001</v>
      </c>
      <c r="I1524" s="117">
        <f t="shared" ca="1" si="231"/>
        <v>102.20892000000001</v>
      </c>
      <c r="J1524" s="113">
        <f t="shared" ca="1" si="232"/>
        <v>71.421967455621314</v>
      </c>
      <c r="K1524" s="14">
        <f t="shared" ca="1" si="235"/>
        <v>30.786952544378693</v>
      </c>
      <c r="L1524" s="113">
        <f t="shared" ca="1" si="236"/>
        <v>30.786952544378693</v>
      </c>
      <c r="M1524" s="113">
        <f t="shared" ca="1" si="237"/>
        <v>35.682133964497027</v>
      </c>
      <c r="N1524" s="113">
        <f t="shared" ca="1" si="238"/>
        <v>0</v>
      </c>
      <c r="O1524" s="14">
        <f t="shared" ca="1" si="239"/>
        <v>30.786952544378693</v>
      </c>
      <c r="P1524" s="113">
        <f t="shared" ca="1" si="233"/>
        <v>0</v>
      </c>
      <c r="Q1524" s="114">
        <f t="shared" ca="1" si="234"/>
        <v>0</v>
      </c>
    </row>
    <row r="1525" spans="1:17" x14ac:dyDescent="0.75">
      <c r="A1525" t="s">
        <v>1589</v>
      </c>
      <c r="B1525" t="s">
        <v>10349</v>
      </c>
      <c r="G1525" s="14">
        <v>1523</v>
      </c>
      <c r="H1525" s="14">
        <f t="shared" ca="1" si="230"/>
        <v>589.21400000000006</v>
      </c>
      <c r="I1525" s="117">
        <f t="shared" ca="1" si="231"/>
        <v>129.62708000000001</v>
      </c>
      <c r="J1525" s="113">
        <f t="shared" ca="1" si="232"/>
        <v>68.648298816568058</v>
      </c>
      <c r="K1525" s="14">
        <f t="shared" ca="1" si="235"/>
        <v>60.978781183431948</v>
      </c>
      <c r="L1525" s="113">
        <f t="shared" ca="1" si="236"/>
        <v>60.978781183431948</v>
      </c>
      <c r="M1525" s="113">
        <f t="shared" ca="1" si="237"/>
        <v>96.660915147928975</v>
      </c>
      <c r="N1525" s="113">
        <f t="shared" ca="1" si="238"/>
        <v>0</v>
      </c>
      <c r="O1525" s="14">
        <f t="shared" ca="1" si="239"/>
        <v>60.978781183431948</v>
      </c>
      <c r="P1525" s="113">
        <f t="shared" ca="1" si="233"/>
        <v>0</v>
      </c>
      <c r="Q1525" s="114">
        <f t="shared" ca="1" si="234"/>
        <v>0</v>
      </c>
    </row>
    <row r="1526" spans="1:17" x14ac:dyDescent="0.75">
      <c r="A1526" t="s">
        <v>1590</v>
      </c>
      <c r="B1526" t="s">
        <v>10350</v>
      </c>
      <c r="G1526" s="14">
        <v>1524</v>
      </c>
      <c r="H1526" s="14">
        <f t="shared" ca="1" si="230"/>
        <v>663.90599999999995</v>
      </c>
      <c r="I1526" s="117">
        <f t="shared" ca="1" si="231"/>
        <v>146.05931999999999</v>
      </c>
      <c r="J1526" s="113">
        <f t="shared" ca="1" si="232"/>
        <v>63.794378698224854</v>
      </c>
      <c r="K1526" s="14">
        <f t="shared" ca="1" si="235"/>
        <v>82.264941301775139</v>
      </c>
      <c r="L1526" s="113">
        <f t="shared" ca="1" si="236"/>
        <v>82.264941301775139</v>
      </c>
      <c r="M1526" s="113">
        <f t="shared" ca="1" si="237"/>
        <v>176</v>
      </c>
      <c r="N1526" s="113">
        <f t="shared" ca="1" si="238"/>
        <v>0</v>
      </c>
      <c r="O1526" s="14">
        <f t="shared" ca="1" si="239"/>
        <v>79.339084852071025</v>
      </c>
      <c r="P1526" s="113">
        <f t="shared" ca="1" si="233"/>
        <v>0</v>
      </c>
      <c r="Q1526" s="114">
        <f t="shared" ca="1" si="234"/>
        <v>-2.9258564497040993</v>
      </c>
    </row>
    <row r="1527" spans="1:17" x14ac:dyDescent="0.75">
      <c r="A1527" t="s">
        <v>1591</v>
      </c>
      <c r="B1527" t="s">
        <v>10351</v>
      </c>
      <c r="G1527" s="14">
        <v>1525</v>
      </c>
      <c r="H1527" s="14">
        <f t="shared" ca="1" si="230"/>
        <v>647.35400000000004</v>
      </c>
      <c r="I1527" s="117">
        <f t="shared" ca="1" si="231"/>
        <v>142.41788</v>
      </c>
      <c r="J1527" s="113">
        <f t="shared" ca="1" si="232"/>
        <v>65.874630177514803</v>
      </c>
      <c r="K1527" s="14">
        <f t="shared" ca="1" si="235"/>
        <v>76.543249822485194</v>
      </c>
      <c r="L1527" s="113">
        <f t="shared" ca="1" si="236"/>
        <v>76.543249822485194</v>
      </c>
      <c r="M1527" s="113">
        <f t="shared" ca="1" si="237"/>
        <v>176</v>
      </c>
      <c r="N1527" s="113">
        <f t="shared" ca="1" si="238"/>
        <v>0</v>
      </c>
      <c r="O1527" s="14">
        <f t="shared" ca="1" si="239"/>
        <v>0</v>
      </c>
      <c r="P1527" s="113">
        <f t="shared" ca="1" si="233"/>
        <v>0</v>
      </c>
      <c r="Q1527" s="114">
        <f t="shared" ca="1" si="234"/>
        <v>-76.543249822485194</v>
      </c>
    </row>
    <row r="1528" spans="1:17" x14ac:dyDescent="0.75">
      <c r="A1528" t="s">
        <v>1592</v>
      </c>
      <c r="B1528" t="s">
        <v>10352</v>
      </c>
      <c r="G1528" s="14">
        <v>1526</v>
      </c>
      <c r="H1528" s="14">
        <f t="shared" ca="1" si="230"/>
        <v>550.54100000000005</v>
      </c>
      <c r="I1528" s="117">
        <f t="shared" ca="1" si="231"/>
        <v>121.11902000000001</v>
      </c>
      <c r="J1528" s="113">
        <f t="shared" ca="1" si="232"/>
        <v>69.341715976331372</v>
      </c>
      <c r="K1528" s="14">
        <f t="shared" ca="1" si="235"/>
        <v>51.777304023668634</v>
      </c>
      <c r="L1528" s="113">
        <f t="shared" ca="1" si="236"/>
        <v>51.777304023668634</v>
      </c>
      <c r="M1528" s="113">
        <f t="shared" ca="1" si="237"/>
        <v>176</v>
      </c>
      <c r="N1528" s="113">
        <f t="shared" ca="1" si="238"/>
        <v>0</v>
      </c>
      <c r="O1528" s="14">
        <f t="shared" ca="1" si="239"/>
        <v>0</v>
      </c>
      <c r="P1528" s="113">
        <f t="shared" ca="1" si="233"/>
        <v>0</v>
      </c>
      <c r="Q1528" s="114">
        <f t="shared" ca="1" si="234"/>
        <v>-51.777304023668634</v>
      </c>
    </row>
    <row r="1529" spans="1:17" x14ac:dyDescent="0.75">
      <c r="A1529" t="s">
        <v>1593</v>
      </c>
      <c r="B1529" t="s">
        <v>10353</v>
      </c>
      <c r="G1529" s="14">
        <v>1527</v>
      </c>
      <c r="H1529" s="14">
        <f t="shared" ca="1" si="230"/>
        <v>404.971</v>
      </c>
      <c r="I1529" s="117">
        <f t="shared" ca="1" si="231"/>
        <v>89.093620000000001</v>
      </c>
      <c r="J1529" s="113">
        <f t="shared" ca="1" si="232"/>
        <v>70.728550295858</v>
      </c>
      <c r="K1529" s="14">
        <f t="shared" ca="1" si="235"/>
        <v>18.365069704142002</v>
      </c>
      <c r="L1529" s="113">
        <f t="shared" ca="1" si="236"/>
        <v>18.365069704142002</v>
      </c>
      <c r="M1529" s="113">
        <f t="shared" ca="1" si="237"/>
        <v>176</v>
      </c>
      <c r="N1529" s="113">
        <f t="shared" ca="1" si="238"/>
        <v>0</v>
      </c>
      <c r="O1529" s="14">
        <f t="shared" ca="1" si="239"/>
        <v>0</v>
      </c>
      <c r="P1529" s="113">
        <f t="shared" ca="1" si="233"/>
        <v>0</v>
      </c>
      <c r="Q1529" s="114">
        <f t="shared" ca="1" si="234"/>
        <v>-18.365069704142002</v>
      </c>
    </row>
    <row r="1530" spans="1:17" x14ac:dyDescent="0.75">
      <c r="A1530" t="s">
        <v>1594</v>
      </c>
      <c r="B1530" t="s">
        <v>10354</v>
      </c>
      <c r="G1530" s="14">
        <v>1528</v>
      </c>
      <c r="H1530" s="14">
        <f t="shared" ca="1" si="230"/>
        <v>205.18100000000001</v>
      </c>
      <c r="I1530" s="117">
        <f t="shared" ca="1" si="231"/>
        <v>45.13982</v>
      </c>
      <c r="J1530" s="113">
        <f t="shared" ca="1" si="232"/>
        <v>71.421967455621314</v>
      </c>
      <c r="K1530" s="14">
        <f t="shared" ca="1" si="235"/>
        <v>0</v>
      </c>
      <c r="L1530" s="113">
        <f t="shared" ca="1" si="236"/>
        <v>-26.282147455621313</v>
      </c>
      <c r="M1530" s="113">
        <f t="shared" ca="1" si="237"/>
        <v>149.71785254437867</v>
      </c>
      <c r="N1530" s="113">
        <f t="shared" ca="1" si="238"/>
        <v>26.282147455621327</v>
      </c>
      <c r="O1530" s="14">
        <f t="shared" ca="1" si="239"/>
        <v>0</v>
      </c>
      <c r="P1530" s="113">
        <f t="shared" ca="1" si="233"/>
        <v>0</v>
      </c>
      <c r="Q1530" s="114">
        <f t="shared" ca="1" si="234"/>
        <v>0</v>
      </c>
    </row>
    <row r="1531" spans="1:17" x14ac:dyDescent="0.75">
      <c r="A1531" t="s">
        <v>1595</v>
      </c>
      <c r="B1531" t="s">
        <v>10355</v>
      </c>
      <c r="G1531" s="14">
        <v>1529</v>
      </c>
      <c r="H1531" s="14">
        <f t="shared" ca="1" si="230"/>
        <v>42.308</v>
      </c>
      <c r="I1531" s="117">
        <f t="shared" ca="1" si="231"/>
        <v>9.30776</v>
      </c>
      <c r="J1531" s="113">
        <f t="shared" ca="1" si="232"/>
        <v>72.808801775147941</v>
      </c>
      <c r="K1531" s="14">
        <f t="shared" ca="1" si="235"/>
        <v>0</v>
      </c>
      <c r="L1531" s="113">
        <f t="shared" ca="1" si="236"/>
        <v>-63.501041775147939</v>
      </c>
      <c r="M1531" s="113">
        <f t="shared" ca="1" si="237"/>
        <v>86.216810769230733</v>
      </c>
      <c r="N1531" s="113">
        <f t="shared" ca="1" si="238"/>
        <v>63.501041775147939</v>
      </c>
      <c r="O1531" s="14">
        <f t="shared" ca="1" si="239"/>
        <v>0</v>
      </c>
      <c r="P1531" s="113">
        <f t="shared" ca="1" si="233"/>
        <v>0</v>
      </c>
      <c r="Q1531" s="114">
        <f t="shared" ca="1" si="234"/>
        <v>0</v>
      </c>
    </row>
    <row r="1532" spans="1:17" x14ac:dyDescent="0.75">
      <c r="A1532" t="s">
        <v>1596</v>
      </c>
      <c r="B1532" t="s">
        <v>10356</v>
      </c>
      <c r="G1532" s="14">
        <v>1530</v>
      </c>
      <c r="H1532" s="14">
        <f t="shared" ca="1" si="230"/>
        <v>1.9059999999999999</v>
      </c>
      <c r="I1532" s="117">
        <f t="shared" ca="1" si="231"/>
        <v>0.41931999999999997</v>
      </c>
      <c r="J1532" s="113">
        <f t="shared" ca="1" si="232"/>
        <v>58.940458579881664</v>
      </c>
      <c r="K1532" s="14">
        <f t="shared" ca="1" si="235"/>
        <v>0</v>
      </c>
      <c r="L1532" s="113">
        <f t="shared" ca="1" si="236"/>
        <v>-58.521138579881665</v>
      </c>
      <c r="M1532" s="113">
        <f t="shared" ca="1" si="237"/>
        <v>27.695672189349068</v>
      </c>
      <c r="N1532" s="113">
        <f t="shared" ca="1" si="238"/>
        <v>58.521138579881665</v>
      </c>
      <c r="O1532" s="14">
        <f t="shared" ca="1" si="239"/>
        <v>0</v>
      </c>
      <c r="P1532" s="113">
        <f t="shared" ca="1" si="233"/>
        <v>0</v>
      </c>
      <c r="Q1532" s="114">
        <f t="shared" ca="1" si="234"/>
        <v>0</v>
      </c>
    </row>
    <row r="1533" spans="1:17" x14ac:dyDescent="0.75">
      <c r="A1533" t="s">
        <v>1597</v>
      </c>
      <c r="B1533" t="s">
        <v>10357</v>
      </c>
      <c r="G1533" s="14">
        <v>1531</v>
      </c>
      <c r="H1533" s="14">
        <f t="shared" ca="1" si="230"/>
        <v>0</v>
      </c>
      <c r="I1533" s="117">
        <f t="shared" ca="1" si="231"/>
        <v>0</v>
      </c>
      <c r="J1533" s="113">
        <f t="shared" ca="1" si="232"/>
        <v>48.539201183431956</v>
      </c>
      <c r="K1533" s="14">
        <f t="shared" ca="1" si="235"/>
        <v>0</v>
      </c>
      <c r="L1533" s="113">
        <f t="shared" ca="1" si="236"/>
        <v>-48.539201183431956</v>
      </c>
      <c r="M1533" s="113">
        <f t="shared" ca="1" si="237"/>
        <v>0</v>
      </c>
      <c r="N1533" s="113">
        <f t="shared" ca="1" si="238"/>
        <v>27.695672189349068</v>
      </c>
      <c r="O1533" s="14">
        <f t="shared" ca="1" si="239"/>
        <v>0</v>
      </c>
      <c r="P1533" s="113">
        <f t="shared" ca="1" si="233"/>
        <v>20.843528994082888</v>
      </c>
      <c r="Q1533" s="114">
        <f t="shared" ca="1" si="234"/>
        <v>0</v>
      </c>
    </row>
    <row r="1534" spans="1:17" x14ac:dyDescent="0.75">
      <c r="A1534" t="s">
        <v>1598</v>
      </c>
      <c r="B1534" t="s">
        <v>10358</v>
      </c>
      <c r="G1534" s="14">
        <v>1532</v>
      </c>
      <c r="H1534" s="14">
        <f t="shared" ca="1" si="230"/>
        <v>0</v>
      </c>
      <c r="I1534" s="117">
        <f t="shared" ca="1" si="231"/>
        <v>0</v>
      </c>
      <c r="J1534" s="113">
        <f t="shared" ca="1" si="232"/>
        <v>38.137943786982255</v>
      </c>
      <c r="K1534" s="14">
        <f t="shared" ca="1" si="235"/>
        <v>0</v>
      </c>
      <c r="L1534" s="113">
        <f t="shared" ca="1" si="236"/>
        <v>-38.137943786982255</v>
      </c>
      <c r="M1534" s="113">
        <f t="shared" ca="1" si="237"/>
        <v>0</v>
      </c>
      <c r="N1534" s="113">
        <f t="shared" ca="1" si="238"/>
        <v>0</v>
      </c>
      <c r="O1534" s="14">
        <f t="shared" ca="1" si="239"/>
        <v>0</v>
      </c>
      <c r="P1534" s="113">
        <f t="shared" ca="1" si="233"/>
        <v>38.137943786982255</v>
      </c>
      <c r="Q1534" s="114">
        <f t="shared" ca="1" si="234"/>
        <v>0</v>
      </c>
    </row>
    <row r="1535" spans="1:17" x14ac:dyDescent="0.75">
      <c r="A1535" t="s">
        <v>1599</v>
      </c>
      <c r="B1535" t="s">
        <v>10359</v>
      </c>
      <c r="G1535" s="14">
        <v>1533</v>
      </c>
      <c r="H1535" s="14">
        <f t="shared" ca="1" si="230"/>
        <v>0</v>
      </c>
      <c r="I1535" s="117">
        <f t="shared" ca="1" si="231"/>
        <v>0</v>
      </c>
      <c r="J1535" s="113">
        <f t="shared" ca="1" si="232"/>
        <v>24.269600591715978</v>
      </c>
      <c r="K1535" s="14">
        <f t="shared" ca="1" si="235"/>
        <v>0</v>
      </c>
      <c r="L1535" s="113">
        <f t="shared" ca="1" si="236"/>
        <v>-24.269600591715978</v>
      </c>
      <c r="M1535" s="113">
        <f t="shared" ca="1" si="237"/>
        <v>0</v>
      </c>
      <c r="N1535" s="113">
        <f t="shared" ca="1" si="238"/>
        <v>0</v>
      </c>
      <c r="O1535" s="14">
        <f t="shared" ca="1" si="239"/>
        <v>0</v>
      </c>
      <c r="P1535" s="113">
        <f t="shared" ca="1" si="233"/>
        <v>24.269600591715978</v>
      </c>
      <c r="Q1535" s="114">
        <f t="shared" ca="1" si="234"/>
        <v>0</v>
      </c>
    </row>
    <row r="1536" spans="1:17" x14ac:dyDescent="0.75">
      <c r="A1536" t="s">
        <v>1600</v>
      </c>
      <c r="B1536" t="s">
        <v>10360</v>
      </c>
      <c r="G1536" s="14">
        <v>1534</v>
      </c>
      <c r="H1536" s="14">
        <f t="shared" ca="1" si="230"/>
        <v>0</v>
      </c>
      <c r="I1536" s="117">
        <f t="shared" ca="1" si="231"/>
        <v>0</v>
      </c>
      <c r="J1536" s="113">
        <f t="shared" ca="1" si="232"/>
        <v>13.868343195266274</v>
      </c>
      <c r="K1536" s="14">
        <f t="shared" ca="1" si="235"/>
        <v>0</v>
      </c>
      <c r="L1536" s="113">
        <f t="shared" ca="1" si="236"/>
        <v>-13.868343195266274</v>
      </c>
      <c r="M1536" s="113">
        <f t="shared" ca="1" si="237"/>
        <v>0</v>
      </c>
      <c r="N1536" s="113">
        <f t="shared" ca="1" si="238"/>
        <v>0</v>
      </c>
      <c r="O1536" s="14">
        <f t="shared" ca="1" si="239"/>
        <v>0</v>
      </c>
      <c r="P1536" s="113">
        <f t="shared" ca="1" si="233"/>
        <v>13.868343195266274</v>
      </c>
      <c r="Q1536" s="114">
        <f t="shared" ca="1" si="234"/>
        <v>0</v>
      </c>
    </row>
    <row r="1537" spans="1:17" x14ac:dyDescent="0.75">
      <c r="A1537" t="s">
        <v>1601</v>
      </c>
      <c r="B1537" t="s">
        <v>10361</v>
      </c>
      <c r="G1537" s="14">
        <v>1535</v>
      </c>
      <c r="H1537" s="14">
        <f t="shared" ca="1" si="230"/>
        <v>0</v>
      </c>
      <c r="I1537" s="117">
        <f t="shared" ca="1" si="231"/>
        <v>0</v>
      </c>
      <c r="J1537" s="113">
        <f t="shared" ca="1" si="232"/>
        <v>13.868343195266274</v>
      </c>
      <c r="K1537" s="14">
        <f t="shared" ca="1" si="235"/>
        <v>0</v>
      </c>
      <c r="L1537" s="113">
        <f t="shared" ca="1" si="236"/>
        <v>-13.868343195266274</v>
      </c>
      <c r="M1537" s="113">
        <f t="shared" ca="1" si="237"/>
        <v>0</v>
      </c>
      <c r="N1537" s="113">
        <f t="shared" ca="1" si="238"/>
        <v>0</v>
      </c>
      <c r="O1537" s="14">
        <f t="shared" ca="1" si="239"/>
        <v>0</v>
      </c>
      <c r="P1537" s="113">
        <f t="shared" ca="1" si="233"/>
        <v>13.868343195266274</v>
      </c>
      <c r="Q1537" s="114">
        <f t="shared" ca="1" si="234"/>
        <v>0</v>
      </c>
    </row>
    <row r="1538" spans="1:17" x14ac:dyDescent="0.75">
      <c r="A1538" t="s">
        <v>1602</v>
      </c>
      <c r="B1538" t="s">
        <v>10362</v>
      </c>
      <c r="G1538" s="14">
        <v>1536</v>
      </c>
      <c r="H1538" s="14">
        <f t="shared" ca="1" si="230"/>
        <v>0</v>
      </c>
      <c r="I1538" s="117">
        <f t="shared" ca="1" si="231"/>
        <v>0</v>
      </c>
      <c r="J1538" s="113">
        <f t="shared" ca="1" si="232"/>
        <v>13.868343195266274</v>
      </c>
      <c r="K1538" s="14">
        <f t="shared" ca="1" si="235"/>
        <v>0</v>
      </c>
      <c r="L1538" s="113">
        <f t="shared" ca="1" si="236"/>
        <v>-13.868343195266274</v>
      </c>
      <c r="M1538" s="113">
        <f t="shared" ca="1" si="237"/>
        <v>0</v>
      </c>
      <c r="N1538" s="113">
        <f t="shared" ca="1" si="238"/>
        <v>0</v>
      </c>
      <c r="O1538" s="14">
        <f t="shared" ca="1" si="239"/>
        <v>0</v>
      </c>
      <c r="P1538" s="113">
        <f t="shared" ca="1" si="233"/>
        <v>13.868343195266274</v>
      </c>
      <c r="Q1538" s="114">
        <f t="shared" ca="1" si="234"/>
        <v>0</v>
      </c>
    </row>
    <row r="1539" spans="1:17" x14ac:dyDescent="0.75">
      <c r="A1539" t="s">
        <v>1603</v>
      </c>
      <c r="B1539" t="s">
        <v>10363</v>
      </c>
      <c r="G1539" s="14">
        <v>1537</v>
      </c>
      <c r="H1539" s="14">
        <f t="shared" ref="H1539:H1602" ca="1" si="240">INDEX(INDIRECT(Library_File&amp;"Irradiance_Library"),MATCH($A1539,INDIRECT(Library_File&amp;"Irradiance_Labels"),0),MATCH(INDEX(IrradianceOptions,1,MATCH($A$1,Cases,0)),INDIRECT(Library_File&amp;"Irradiance_Transfer"),0))</f>
        <v>0</v>
      </c>
      <c r="I1539" s="117">
        <f t="shared" ref="I1539:I1602" ca="1" si="241">INDEX(INDIRECT(Library_File&amp;"Solar_Library"),MATCH($C$3,INDIRECT(Library_File&amp;"Solar_Labels"),0),MATCH(INDEX(SolarOptions,1,MATCH($A$1,Cases,0)),INDIRECT(Library_File&amp;"Solar_Transfer"),0))*$H1539</f>
        <v>0</v>
      </c>
      <c r="J1539" s="113">
        <f t="shared" ref="J1539:J1602" ca="1" si="242">INDEX(INDIRECT(Library_File&amp;"PwrUsage_Library"),MATCH($B1539,INDIRECT(Library_File&amp;"PwrUsage_Labels"),0),MATCH(INDEX(PwrUsageOptions,1,MATCH($A$1,Cases,0)),INDIRECT(Library_File&amp;"PwrUsage_Transfer"),0))</f>
        <v>13.868343195266274</v>
      </c>
      <c r="K1539" s="14">
        <f t="shared" ca="1" si="235"/>
        <v>0</v>
      </c>
      <c r="L1539" s="113">
        <f t="shared" ca="1" si="236"/>
        <v>-13.868343195266274</v>
      </c>
      <c r="M1539" s="113">
        <f t="shared" ca="1" si="237"/>
        <v>0</v>
      </c>
      <c r="N1539" s="113">
        <f t="shared" ca="1" si="238"/>
        <v>0</v>
      </c>
      <c r="O1539" s="14">
        <f t="shared" ca="1" si="239"/>
        <v>0</v>
      </c>
      <c r="P1539" s="113">
        <f t="shared" ref="P1539:P1602" ca="1" si="243">IF((J1539-I1539-N1539)&gt;0,(J1539-I1539-N1539),0)</f>
        <v>13.868343195266274</v>
      </c>
      <c r="Q1539" s="114">
        <f t="shared" ref="Q1539:Q1602" ca="1" si="244">IF((J1539+O1539-I1539)&lt;0,(J1539+O1539-I1539),0)</f>
        <v>0</v>
      </c>
    </row>
    <row r="1540" spans="1:17" x14ac:dyDescent="0.75">
      <c r="A1540" t="s">
        <v>1604</v>
      </c>
      <c r="B1540" t="s">
        <v>10364</v>
      </c>
      <c r="G1540" s="14">
        <v>1538</v>
      </c>
      <c r="H1540" s="14">
        <f t="shared" ca="1" si="240"/>
        <v>0</v>
      </c>
      <c r="I1540" s="117">
        <f t="shared" ca="1" si="241"/>
        <v>0</v>
      </c>
      <c r="J1540" s="113">
        <f t="shared" ca="1" si="242"/>
        <v>13.868343195266274</v>
      </c>
      <c r="K1540" s="14">
        <f t="shared" ref="K1540:K1603" ca="1" si="245">IF((I1540-J1540)&gt;0,(I1540-J1540),0)</f>
        <v>0</v>
      </c>
      <c r="L1540" s="113">
        <f t="shared" ref="L1540:L1603" ca="1" si="246">I1540-J1540</f>
        <v>-13.868343195266274</v>
      </c>
      <c r="M1540" s="113">
        <f t="shared" ca="1" si="237"/>
        <v>0</v>
      </c>
      <c r="N1540" s="113">
        <f t="shared" ca="1" si="238"/>
        <v>0</v>
      </c>
      <c r="O1540" s="14">
        <f t="shared" ca="1" si="239"/>
        <v>0</v>
      </c>
      <c r="P1540" s="113">
        <f t="shared" ca="1" si="243"/>
        <v>13.868343195266274</v>
      </c>
      <c r="Q1540" s="114">
        <f t="shared" ca="1" si="244"/>
        <v>0</v>
      </c>
    </row>
    <row r="1541" spans="1:17" x14ac:dyDescent="0.75">
      <c r="A1541" t="s">
        <v>1605</v>
      </c>
      <c r="B1541" t="s">
        <v>10365</v>
      </c>
      <c r="G1541" s="14">
        <v>1539</v>
      </c>
      <c r="H1541" s="14">
        <f t="shared" ca="1" si="240"/>
        <v>0</v>
      </c>
      <c r="I1541" s="117">
        <f t="shared" ca="1" si="241"/>
        <v>0</v>
      </c>
      <c r="J1541" s="113">
        <f t="shared" ca="1" si="242"/>
        <v>13.868343195266274</v>
      </c>
      <c r="K1541" s="14">
        <f t="shared" ca="1" si="245"/>
        <v>0</v>
      </c>
      <c r="L1541" s="113">
        <f t="shared" ca="1" si="246"/>
        <v>-13.868343195266274</v>
      </c>
      <c r="M1541" s="113">
        <f t="shared" ref="M1541:M1604" ca="1" si="247">IF(AND((L1541+M1540)&lt;$M$3,(L1541+M1540)&gt;0),(L1541+M1540),IF((L1541+M1540)&gt;$M$3,$M$3,0))</f>
        <v>0</v>
      </c>
      <c r="N1541" s="113">
        <f t="shared" ref="N1541:N1604" ca="1" si="248">IF((M1540-M1541)&gt;0,(M1540-M1541),0)</f>
        <v>0</v>
      </c>
      <c r="O1541" s="14">
        <f t="shared" ref="O1541:O1604" ca="1" si="249">IF((M1540-M1541)&lt;0,(M1541-M1540),0)</f>
        <v>0</v>
      </c>
      <c r="P1541" s="113">
        <f t="shared" ca="1" si="243"/>
        <v>13.868343195266274</v>
      </c>
      <c r="Q1541" s="114">
        <f t="shared" ca="1" si="244"/>
        <v>0</v>
      </c>
    </row>
    <row r="1542" spans="1:17" x14ac:dyDescent="0.75">
      <c r="A1542" t="s">
        <v>1606</v>
      </c>
      <c r="B1542" t="s">
        <v>10366</v>
      </c>
      <c r="G1542" s="14">
        <v>1540</v>
      </c>
      <c r="H1542" s="14">
        <f t="shared" ca="1" si="240"/>
        <v>0</v>
      </c>
      <c r="I1542" s="117">
        <f t="shared" ca="1" si="241"/>
        <v>0</v>
      </c>
      <c r="J1542" s="113">
        <f t="shared" ca="1" si="242"/>
        <v>13.868343195266274</v>
      </c>
      <c r="K1542" s="14">
        <f t="shared" ca="1" si="245"/>
        <v>0</v>
      </c>
      <c r="L1542" s="113">
        <f t="shared" ca="1" si="246"/>
        <v>-13.868343195266274</v>
      </c>
      <c r="M1542" s="113">
        <f t="shared" ca="1" si="247"/>
        <v>0</v>
      </c>
      <c r="N1542" s="113">
        <f t="shared" ca="1" si="248"/>
        <v>0</v>
      </c>
      <c r="O1542" s="14">
        <f t="shared" ca="1" si="249"/>
        <v>0</v>
      </c>
      <c r="P1542" s="113">
        <f t="shared" ca="1" si="243"/>
        <v>13.868343195266274</v>
      </c>
      <c r="Q1542" s="114">
        <f t="shared" ca="1" si="244"/>
        <v>0</v>
      </c>
    </row>
    <row r="1543" spans="1:17" x14ac:dyDescent="0.75">
      <c r="A1543" t="s">
        <v>1607</v>
      </c>
      <c r="B1543" t="s">
        <v>10367</v>
      </c>
      <c r="G1543" s="14">
        <v>1541</v>
      </c>
      <c r="H1543" s="14">
        <f t="shared" ca="1" si="240"/>
        <v>0</v>
      </c>
      <c r="I1543" s="117">
        <f t="shared" ca="1" si="241"/>
        <v>0</v>
      </c>
      <c r="J1543" s="113">
        <f t="shared" ca="1" si="242"/>
        <v>20.802514792899409</v>
      </c>
      <c r="K1543" s="14">
        <f t="shared" ca="1" si="245"/>
        <v>0</v>
      </c>
      <c r="L1543" s="113">
        <f t="shared" ca="1" si="246"/>
        <v>-20.802514792899409</v>
      </c>
      <c r="M1543" s="113">
        <f t="shared" ca="1" si="247"/>
        <v>0</v>
      </c>
      <c r="N1543" s="113">
        <f t="shared" ca="1" si="248"/>
        <v>0</v>
      </c>
      <c r="O1543" s="14">
        <f t="shared" ca="1" si="249"/>
        <v>0</v>
      </c>
      <c r="P1543" s="113">
        <f t="shared" ca="1" si="243"/>
        <v>20.802514792899409</v>
      </c>
      <c r="Q1543" s="114">
        <f t="shared" ca="1" si="244"/>
        <v>0</v>
      </c>
    </row>
    <row r="1544" spans="1:17" x14ac:dyDescent="0.75">
      <c r="A1544" t="s">
        <v>1608</v>
      </c>
      <c r="B1544" t="s">
        <v>10368</v>
      </c>
      <c r="G1544" s="14">
        <v>1542</v>
      </c>
      <c r="H1544" s="14">
        <f t="shared" ca="1" si="240"/>
        <v>0</v>
      </c>
      <c r="I1544" s="117">
        <f t="shared" ca="1" si="241"/>
        <v>0</v>
      </c>
      <c r="J1544" s="113">
        <f t="shared" ca="1" si="242"/>
        <v>31.203772189349117</v>
      </c>
      <c r="K1544" s="14">
        <f t="shared" ca="1" si="245"/>
        <v>0</v>
      </c>
      <c r="L1544" s="113">
        <f t="shared" ca="1" si="246"/>
        <v>-31.203772189349117</v>
      </c>
      <c r="M1544" s="113">
        <f t="shared" ca="1" si="247"/>
        <v>0</v>
      </c>
      <c r="N1544" s="113">
        <f t="shared" ca="1" si="248"/>
        <v>0</v>
      </c>
      <c r="O1544" s="14">
        <f t="shared" ca="1" si="249"/>
        <v>0</v>
      </c>
      <c r="P1544" s="113">
        <f t="shared" ca="1" si="243"/>
        <v>31.203772189349117</v>
      </c>
      <c r="Q1544" s="114">
        <f t="shared" ca="1" si="244"/>
        <v>0</v>
      </c>
    </row>
    <row r="1545" spans="1:17" x14ac:dyDescent="0.75">
      <c r="A1545" t="s">
        <v>1609</v>
      </c>
      <c r="B1545" t="s">
        <v>10369</v>
      </c>
      <c r="G1545" s="14">
        <v>1543</v>
      </c>
      <c r="H1545" s="14">
        <f t="shared" ca="1" si="240"/>
        <v>7.5030000000000001</v>
      </c>
      <c r="I1545" s="117">
        <f t="shared" ca="1" si="241"/>
        <v>1.65066</v>
      </c>
      <c r="J1545" s="113">
        <f t="shared" ca="1" si="242"/>
        <v>40.21819526627219</v>
      </c>
      <c r="K1545" s="14">
        <f t="shared" ca="1" si="245"/>
        <v>0</v>
      </c>
      <c r="L1545" s="113">
        <f t="shared" ca="1" si="246"/>
        <v>-38.567535266272188</v>
      </c>
      <c r="M1545" s="113">
        <f t="shared" ca="1" si="247"/>
        <v>0</v>
      </c>
      <c r="N1545" s="113">
        <f t="shared" ca="1" si="248"/>
        <v>0</v>
      </c>
      <c r="O1545" s="14">
        <f t="shared" ca="1" si="249"/>
        <v>0</v>
      </c>
      <c r="P1545" s="113">
        <f t="shared" ca="1" si="243"/>
        <v>38.567535266272188</v>
      </c>
      <c r="Q1545" s="114">
        <f t="shared" ca="1" si="244"/>
        <v>0</v>
      </c>
    </row>
    <row r="1546" spans="1:17" x14ac:dyDescent="0.75">
      <c r="A1546" t="s">
        <v>1610</v>
      </c>
      <c r="B1546" t="s">
        <v>10370</v>
      </c>
      <c r="G1546" s="14">
        <v>1544</v>
      </c>
      <c r="H1546" s="14">
        <f t="shared" ca="1" si="240"/>
        <v>77.710999999999999</v>
      </c>
      <c r="I1546" s="117">
        <f t="shared" ca="1" si="241"/>
        <v>17.096419999999998</v>
      </c>
      <c r="J1546" s="113">
        <f t="shared" ca="1" si="242"/>
        <v>48.539201183431956</v>
      </c>
      <c r="K1546" s="14">
        <f t="shared" ca="1" si="245"/>
        <v>0</v>
      </c>
      <c r="L1546" s="113">
        <f t="shared" ca="1" si="246"/>
        <v>-31.442781183431958</v>
      </c>
      <c r="M1546" s="113">
        <f t="shared" ca="1" si="247"/>
        <v>0</v>
      </c>
      <c r="N1546" s="113">
        <f t="shared" ca="1" si="248"/>
        <v>0</v>
      </c>
      <c r="O1546" s="14">
        <f t="shared" ca="1" si="249"/>
        <v>0</v>
      </c>
      <c r="P1546" s="113">
        <f t="shared" ca="1" si="243"/>
        <v>31.442781183431958</v>
      </c>
      <c r="Q1546" s="114">
        <f t="shared" ca="1" si="244"/>
        <v>0</v>
      </c>
    </row>
    <row r="1547" spans="1:17" x14ac:dyDescent="0.75">
      <c r="A1547" t="s">
        <v>1611</v>
      </c>
      <c r="B1547" t="s">
        <v>10371</v>
      </c>
      <c r="G1547" s="14">
        <v>1545</v>
      </c>
      <c r="H1547" s="14">
        <f t="shared" ca="1" si="240"/>
        <v>197.47800000000001</v>
      </c>
      <c r="I1547" s="117">
        <f t="shared" ca="1" si="241"/>
        <v>43.445160000000001</v>
      </c>
      <c r="J1547" s="113">
        <f t="shared" ca="1" si="242"/>
        <v>58.940458579881664</v>
      </c>
      <c r="K1547" s="14">
        <f t="shared" ca="1" si="245"/>
        <v>0</v>
      </c>
      <c r="L1547" s="113">
        <f t="shared" ca="1" si="246"/>
        <v>-15.495298579881663</v>
      </c>
      <c r="M1547" s="113">
        <f t="shared" ca="1" si="247"/>
        <v>0</v>
      </c>
      <c r="N1547" s="113">
        <f t="shared" ca="1" si="248"/>
        <v>0</v>
      </c>
      <c r="O1547" s="14">
        <f t="shared" ca="1" si="249"/>
        <v>0</v>
      </c>
      <c r="P1547" s="113">
        <f t="shared" ca="1" si="243"/>
        <v>15.495298579881663</v>
      </c>
      <c r="Q1547" s="114">
        <f t="shared" ca="1" si="244"/>
        <v>0</v>
      </c>
    </row>
    <row r="1548" spans="1:17" x14ac:dyDescent="0.75">
      <c r="A1548" t="s">
        <v>1612</v>
      </c>
      <c r="B1548" t="s">
        <v>10372</v>
      </c>
      <c r="G1548" s="14">
        <v>1546</v>
      </c>
      <c r="H1548" s="14">
        <f t="shared" ca="1" si="240"/>
        <v>316.04000000000002</v>
      </c>
      <c r="I1548" s="117">
        <f t="shared" ca="1" si="241"/>
        <v>69.528800000000004</v>
      </c>
      <c r="J1548" s="113">
        <f t="shared" ca="1" si="242"/>
        <v>71.421967455621314</v>
      </c>
      <c r="K1548" s="14">
        <f t="shared" ca="1" si="245"/>
        <v>0</v>
      </c>
      <c r="L1548" s="113">
        <f t="shared" ca="1" si="246"/>
        <v>-1.8931674556213096</v>
      </c>
      <c r="M1548" s="113">
        <f t="shared" ca="1" si="247"/>
        <v>0</v>
      </c>
      <c r="N1548" s="113">
        <f t="shared" ca="1" si="248"/>
        <v>0</v>
      </c>
      <c r="O1548" s="14">
        <f t="shared" ca="1" si="249"/>
        <v>0</v>
      </c>
      <c r="P1548" s="113">
        <f t="shared" ca="1" si="243"/>
        <v>1.8931674556213096</v>
      </c>
      <c r="Q1548" s="114">
        <f t="shared" ca="1" si="244"/>
        <v>0</v>
      </c>
    </row>
    <row r="1549" spans="1:17" x14ac:dyDescent="0.75">
      <c r="A1549" t="s">
        <v>1613</v>
      </c>
      <c r="B1549" t="s">
        <v>10373</v>
      </c>
      <c r="G1549" s="14">
        <v>1547</v>
      </c>
      <c r="H1549" s="14">
        <f t="shared" ca="1" si="240"/>
        <v>433.154</v>
      </c>
      <c r="I1549" s="117">
        <f t="shared" ca="1" si="241"/>
        <v>95.293880000000001</v>
      </c>
      <c r="J1549" s="113">
        <f t="shared" ca="1" si="242"/>
        <v>68.648298816568058</v>
      </c>
      <c r="K1549" s="14">
        <f t="shared" ca="1" si="245"/>
        <v>26.645581183431943</v>
      </c>
      <c r="L1549" s="113">
        <f t="shared" ca="1" si="246"/>
        <v>26.645581183431943</v>
      </c>
      <c r="M1549" s="113">
        <f t="shared" ca="1" si="247"/>
        <v>26.645581183431943</v>
      </c>
      <c r="N1549" s="113">
        <f t="shared" ca="1" si="248"/>
        <v>0</v>
      </c>
      <c r="O1549" s="14">
        <f t="shared" ca="1" si="249"/>
        <v>26.645581183431943</v>
      </c>
      <c r="P1549" s="113">
        <f t="shared" ca="1" si="243"/>
        <v>0</v>
      </c>
      <c r="Q1549" s="114">
        <f t="shared" ca="1" si="244"/>
        <v>0</v>
      </c>
    </row>
    <row r="1550" spans="1:17" x14ac:dyDescent="0.75">
      <c r="A1550" t="s">
        <v>1614</v>
      </c>
      <c r="B1550" t="s">
        <v>10374</v>
      </c>
      <c r="G1550" s="14">
        <v>1548</v>
      </c>
      <c r="H1550" s="14">
        <f t="shared" ca="1" si="240"/>
        <v>471.18799999999999</v>
      </c>
      <c r="I1550" s="117">
        <f t="shared" ca="1" si="241"/>
        <v>103.66136</v>
      </c>
      <c r="J1550" s="113">
        <f t="shared" ca="1" si="242"/>
        <v>63.794378698224854</v>
      </c>
      <c r="K1550" s="14">
        <f t="shared" ca="1" si="245"/>
        <v>39.866981301775148</v>
      </c>
      <c r="L1550" s="113">
        <f t="shared" ca="1" si="246"/>
        <v>39.866981301775148</v>
      </c>
      <c r="M1550" s="113">
        <f t="shared" ca="1" si="247"/>
        <v>66.512562485207098</v>
      </c>
      <c r="N1550" s="113">
        <f t="shared" ca="1" si="248"/>
        <v>0</v>
      </c>
      <c r="O1550" s="14">
        <f t="shared" ca="1" si="249"/>
        <v>39.866981301775155</v>
      </c>
      <c r="P1550" s="113">
        <f t="shared" ca="1" si="243"/>
        <v>0</v>
      </c>
      <c r="Q1550" s="114">
        <f t="shared" ca="1" si="244"/>
        <v>0</v>
      </c>
    </row>
    <row r="1551" spans="1:17" x14ac:dyDescent="0.75">
      <c r="A1551" t="s">
        <v>1615</v>
      </c>
      <c r="B1551" t="s">
        <v>10375</v>
      </c>
      <c r="G1551" s="14">
        <v>1549</v>
      </c>
      <c r="H1551" s="14">
        <f t="shared" ca="1" si="240"/>
        <v>460.82499999999999</v>
      </c>
      <c r="I1551" s="117">
        <f t="shared" ca="1" si="241"/>
        <v>101.3815</v>
      </c>
      <c r="J1551" s="113">
        <f t="shared" ca="1" si="242"/>
        <v>65.874630177514803</v>
      </c>
      <c r="K1551" s="14">
        <f t="shared" ca="1" si="245"/>
        <v>35.5068698224852</v>
      </c>
      <c r="L1551" s="113">
        <f t="shared" ca="1" si="246"/>
        <v>35.5068698224852</v>
      </c>
      <c r="M1551" s="113">
        <f t="shared" ca="1" si="247"/>
        <v>102.0194323076923</v>
      </c>
      <c r="N1551" s="113">
        <f t="shared" ca="1" si="248"/>
        <v>0</v>
      </c>
      <c r="O1551" s="14">
        <f t="shared" ca="1" si="249"/>
        <v>35.5068698224852</v>
      </c>
      <c r="P1551" s="113">
        <f t="shared" ca="1" si="243"/>
        <v>0</v>
      </c>
      <c r="Q1551" s="114">
        <f t="shared" ca="1" si="244"/>
        <v>0</v>
      </c>
    </row>
    <row r="1552" spans="1:17" x14ac:dyDescent="0.75">
      <c r="A1552" t="s">
        <v>1616</v>
      </c>
      <c r="B1552" t="s">
        <v>10376</v>
      </c>
      <c r="G1552" s="14">
        <v>1550</v>
      </c>
      <c r="H1552" s="14">
        <f t="shared" ca="1" si="240"/>
        <v>478.60700000000003</v>
      </c>
      <c r="I1552" s="117">
        <f t="shared" ca="1" si="241"/>
        <v>105.29354000000001</v>
      </c>
      <c r="J1552" s="113">
        <f t="shared" ca="1" si="242"/>
        <v>69.341715976331372</v>
      </c>
      <c r="K1552" s="14">
        <f t="shared" ca="1" si="245"/>
        <v>35.951824023668635</v>
      </c>
      <c r="L1552" s="113">
        <f t="shared" ca="1" si="246"/>
        <v>35.951824023668635</v>
      </c>
      <c r="M1552" s="113">
        <f t="shared" ca="1" si="247"/>
        <v>137.97125633136093</v>
      </c>
      <c r="N1552" s="113">
        <f t="shared" ca="1" si="248"/>
        <v>0</v>
      </c>
      <c r="O1552" s="14">
        <f t="shared" ca="1" si="249"/>
        <v>35.951824023668635</v>
      </c>
      <c r="P1552" s="113">
        <f t="shared" ca="1" si="243"/>
        <v>0</v>
      </c>
      <c r="Q1552" s="114">
        <f t="shared" ca="1" si="244"/>
        <v>0</v>
      </c>
    </row>
    <row r="1553" spans="1:17" x14ac:dyDescent="0.75">
      <c r="A1553" t="s">
        <v>1617</v>
      </c>
      <c r="B1553" t="s">
        <v>10377</v>
      </c>
      <c r="G1553" s="14">
        <v>1551</v>
      </c>
      <c r="H1553" s="14">
        <f t="shared" ca="1" si="240"/>
        <v>380.166</v>
      </c>
      <c r="I1553" s="117">
        <f t="shared" ca="1" si="241"/>
        <v>83.636520000000004</v>
      </c>
      <c r="J1553" s="113">
        <f t="shared" ca="1" si="242"/>
        <v>70.728550295858</v>
      </c>
      <c r="K1553" s="14">
        <f t="shared" ca="1" si="245"/>
        <v>12.907969704142005</v>
      </c>
      <c r="L1553" s="113">
        <f t="shared" ca="1" si="246"/>
        <v>12.907969704142005</v>
      </c>
      <c r="M1553" s="113">
        <f t="shared" ca="1" si="247"/>
        <v>150.87922603550294</v>
      </c>
      <c r="N1553" s="113">
        <f t="shared" ca="1" si="248"/>
        <v>0</v>
      </c>
      <c r="O1553" s="14">
        <f t="shared" ca="1" si="249"/>
        <v>12.907969704142005</v>
      </c>
      <c r="P1553" s="113">
        <f t="shared" ca="1" si="243"/>
        <v>0</v>
      </c>
      <c r="Q1553" s="114">
        <f t="shared" ca="1" si="244"/>
        <v>0</v>
      </c>
    </row>
    <row r="1554" spans="1:17" x14ac:dyDescent="0.75">
      <c r="A1554" t="s">
        <v>1618</v>
      </c>
      <c r="B1554" t="s">
        <v>10378</v>
      </c>
      <c r="G1554" s="14">
        <v>1552</v>
      </c>
      <c r="H1554" s="14">
        <f t="shared" ca="1" si="240"/>
        <v>206.94200000000001</v>
      </c>
      <c r="I1554" s="117">
        <f t="shared" ca="1" si="241"/>
        <v>45.527239999999999</v>
      </c>
      <c r="J1554" s="113">
        <f t="shared" ca="1" si="242"/>
        <v>71.421967455621314</v>
      </c>
      <c r="K1554" s="14">
        <f t="shared" ca="1" si="245"/>
        <v>0</v>
      </c>
      <c r="L1554" s="113">
        <f t="shared" ca="1" si="246"/>
        <v>-25.894727455621315</v>
      </c>
      <c r="M1554" s="113">
        <f t="shared" ca="1" si="247"/>
        <v>124.98449857988163</v>
      </c>
      <c r="N1554" s="113">
        <f t="shared" ca="1" si="248"/>
        <v>25.894727455621307</v>
      </c>
      <c r="O1554" s="14">
        <f t="shared" ca="1" si="249"/>
        <v>0</v>
      </c>
      <c r="P1554" s="113">
        <f t="shared" ca="1" si="243"/>
        <v>7.1054273576010019E-15</v>
      </c>
      <c r="Q1554" s="114">
        <f t="shared" ca="1" si="244"/>
        <v>0</v>
      </c>
    </row>
    <row r="1555" spans="1:17" x14ac:dyDescent="0.75">
      <c r="A1555" t="s">
        <v>1619</v>
      </c>
      <c r="B1555" t="s">
        <v>10379</v>
      </c>
      <c r="G1555" s="14">
        <v>1553</v>
      </c>
      <c r="H1555" s="14">
        <f t="shared" ca="1" si="240"/>
        <v>39.912999999999997</v>
      </c>
      <c r="I1555" s="117">
        <f t="shared" ca="1" si="241"/>
        <v>8.7808599999999988</v>
      </c>
      <c r="J1555" s="113">
        <f t="shared" ca="1" si="242"/>
        <v>72.808801775147941</v>
      </c>
      <c r="K1555" s="14">
        <f t="shared" ca="1" si="245"/>
        <v>0</v>
      </c>
      <c r="L1555" s="113">
        <f t="shared" ca="1" si="246"/>
        <v>-64.027941775147937</v>
      </c>
      <c r="M1555" s="113">
        <f t="shared" ca="1" si="247"/>
        <v>60.956556804733694</v>
      </c>
      <c r="N1555" s="113">
        <f t="shared" ca="1" si="248"/>
        <v>64.027941775147937</v>
      </c>
      <c r="O1555" s="14">
        <f t="shared" ca="1" si="249"/>
        <v>0</v>
      </c>
      <c r="P1555" s="113">
        <f t="shared" ca="1" si="243"/>
        <v>0</v>
      </c>
      <c r="Q1555" s="114">
        <f t="shared" ca="1" si="244"/>
        <v>0</v>
      </c>
    </row>
    <row r="1556" spans="1:17" x14ac:dyDescent="0.75">
      <c r="A1556" t="s">
        <v>1620</v>
      </c>
      <c r="B1556" t="s">
        <v>10380</v>
      </c>
      <c r="G1556" s="14">
        <v>1554</v>
      </c>
      <c r="H1556" s="14">
        <f t="shared" ca="1" si="240"/>
        <v>1.9059999999999999</v>
      </c>
      <c r="I1556" s="117">
        <f t="shared" ca="1" si="241"/>
        <v>0.41931999999999997</v>
      </c>
      <c r="J1556" s="113">
        <f t="shared" ca="1" si="242"/>
        <v>58.940458579881664</v>
      </c>
      <c r="K1556" s="14">
        <f t="shared" ca="1" si="245"/>
        <v>0</v>
      </c>
      <c r="L1556" s="113">
        <f t="shared" ca="1" si="246"/>
        <v>-58.521138579881665</v>
      </c>
      <c r="M1556" s="113">
        <f t="shared" ca="1" si="247"/>
        <v>2.4354182248520289</v>
      </c>
      <c r="N1556" s="113">
        <f t="shared" ca="1" si="248"/>
        <v>58.521138579881665</v>
      </c>
      <c r="O1556" s="14">
        <f t="shared" ca="1" si="249"/>
        <v>0</v>
      </c>
      <c r="P1556" s="113">
        <f t="shared" ca="1" si="243"/>
        <v>0</v>
      </c>
      <c r="Q1556" s="114">
        <f t="shared" ca="1" si="244"/>
        <v>0</v>
      </c>
    </row>
    <row r="1557" spans="1:17" x14ac:dyDescent="0.75">
      <c r="A1557" t="s">
        <v>1621</v>
      </c>
      <c r="B1557" t="s">
        <v>10381</v>
      </c>
      <c r="G1557" s="14">
        <v>1555</v>
      </c>
      <c r="H1557" s="14">
        <f t="shared" ca="1" si="240"/>
        <v>0</v>
      </c>
      <c r="I1557" s="117">
        <f t="shared" ca="1" si="241"/>
        <v>0</v>
      </c>
      <c r="J1557" s="113">
        <f t="shared" ca="1" si="242"/>
        <v>48.539201183431956</v>
      </c>
      <c r="K1557" s="14">
        <f t="shared" ca="1" si="245"/>
        <v>0</v>
      </c>
      <c r="L1557" s="113">
        <f t="shared" ca="1" si="246"/>
        <v>-48.539201183431956</v>
      </c>
      <c r="M1557" s="113">
        <f t="shared" ca="1" si="247"/>
        <v>0</v>
      </c>
      <c r="N1557" s="113">
        <f t="shared" ca="1" si="248"/>
        <v>2.4354182248520289</v>
      </c>
      <c r="O1557" s="14">
        <f t="shared" ca="1" si="249"/>
        <v>0</v>
      </c>
      <c r="P1557" s="113">
        <f t="shared" ca="1" si="243"/>
        <v>46.103782958579927</v>
      </c>
      <c r="Q1557" s="114">
        <f t="shared" ca="1" si="244"/>
        <v>0</v>
      </c>
    </row>
    <row r="1558" spans="1:17" x14ac:dyDescent="0.75">
      <c r="A1558" t="s">
        <v>1622</v>
      </c>
      <c r="B1558" t="s">
        <v>10382</v>
      </c>
      <c r="G1558" s="14">
        <v>1556</v>
      </c>
      <c r="H1558" s="14">
        <f t="shared" ca="1" si="240"/>
        <v>0</v>
      </c>
      <c r="I1558" s="117">
        <f t="shared" ca="1" si="241"/>
        <v>0</v>
      </c>
      <c r="J1558" s="113">
        <f t="shared" ca="1" si="242"/>
        <v>38.137943786982255</v>
      </c>
      <c r="K1558" s="14">
        <f t="shared" ca="1" si="245"/>
        <v>0</v>
      </c>
      <c r="L1558" s="113">
        <f t="shared" ca="1" si="246"/>
        <v>-38.137943786982255</v>
      </c>
      <c r="M1558" s="113">
        <f t="shared" ca="1" si="247"/>
        <v>0</v>
      </c>
      <c r="N1558" s="113">
        <f t="shared" ca="1" si="248"/>
        <v>0</v>
      </c>
      <c r="O1558" s="14">
        <f t="shared" ca="1" si="249"/>
        <v>0</v>
      </c>
      <c r="P1558" s="113">
        <f t="shared" ca="1" si="243"/>
        <v>38.137943786982255</v>
      </c>
      <c r="Q1558" s="114">
        <f t="shared" ca="1" si="244"/>
        <v>0</v>
      </c>
    </row>
    <row r="1559" spans="1:17" x14ac:dyDescent="0.75">
      <c r="A1559" t="s">
        <v>1623</v>
      </c>
      <c r="B1559" t="s">
        <v>10383</v>
      </c>
      <c r="G1559" s="14">
        <v>1557</v>
      </c>
      <c r="H1559" s="14">
        <f t="shared" ca="1" si="240"/>
        <v>0</v>
      </c>
      <c r="I1559" s="117">
        <f t="shared" ca="1" si="241"/>
        <v>0</v>
      </c>
      <c r="J1559" s="113">
        <f t="shared" ca="1" si="242"/>
        <v>24.269600591715978</v>
      </c>
      <c r="K1559" s="14">
        <f t="shared" ca="1" si="245"/>
        <v>0</v>
      </c>
      <c r="L1559" s="113">
        <f t="shared" ca="1" si="246"/>
        <v>-24.269600591715978</v>
      </c>
      <c r="M1559" s="113">
        <f t="shared" ca="1" si="247"/>
        <v>0</v>
      </c>
      <c r="N1559" s="113">
        <f t="shared" ca="1" si="248"/>
        <v>0</v>
      </c>
      <c r="O1559" s="14">
        <f t="shared" ca="1" si="249"/>
        <v>0</v>
      </c>
      <c r="P1559" s="113">
        <f t="shared" ca="1" si="243"/>
        <v>24.269600591715978</v>
      </c>
      <c r="Q1559" s="114">
        <f t="shared" ca="1" si="244"/>
        <v>0</v>
      </c>
    </row>
    <row r="1560" spans="1:17" x14ac:dyDescent="0.75">
      <c r="A1560" t="s">
        <v>1624</v>
      </c>
      <c r="B1560" t="s">
        <v>10384</v>
      </c>
      <c r="G1560" s="14">
        <v>1558</v>
      </c>
      <c r="H1560" s="14">
        <f t="shared" ca="1" si="240"/>
        <v>0</v>
      </c>
      <c r="I1560" s="117">
        <f t="shared" ca="1" si="241"/>
        <v>0</v>
      </c>
      <c r="J1560" s="113">
        <f t="shared" ca="1" si="242"/>
        <v>13.868343195266274</v>
      </c>
      <c r="K1560" s="14">
        <f t="shared" ca="1" si="245"/>
        <v>0</v>
      </c>
      <c r="L1560" s="113">
        <f t="shared" ca="1" si="246"/>
        <v>-13.868343195266274</v>
      </c>
      <c r="M1560" s="113">
        <f t="shared" ca="1" si="247"/>
        <v>0</v>
      </c>
      <c r="N1560" s="113">
        <f t="shared" ca="1" si="248"/>
        <v>0</v>
      </c>
      <c r="O1560" s="14">
        <f t="shared" ca="1" si="249"/>
        <v>0</v>
      </c>
      <c r="P1560" s="113">
        <f t="shared" ca="1" si="243"/>
        <v>13.868343195266274</v>
      </c>
      <c r="Q1560" s="114">
        <f t="shared" ca="1" si="244"/>
        <v>0</v>
      </c>
    </row>
    <row r="1561" spans="1:17" x14ac:dyDescent="0.75">
      <c r="A1561" t="s">
        <v>1625</v>
      </c>
      <c r="B1561" t="s">
        <v>10385</v>
      </c>
      <c r="G1561" s="14">
        <v>1559</v>
      </c>
      <c r="H1561" s="14">
        <f t="shared" ca="1" si="240"/>
        <v>0</v>
      </c>
      <c r="I1561" s="117">
        <f t="shared" ca="1" si="241"/>
        <v>0</v>
      </c>
      <c r="J1561" s="113">
        <f t="shared" ca="1" si="242"/>
        <v>13.868343195266274</v>
      </c>
      <c r="K1561" s="14">
        <f t="shared" ca="1" si="245"/>
        <v>0</v>
      </c>
      <c r="L1561" s="113">
        <f t="shared" ca="1" si="246"/>
        <v>-13.868343195266274</v>
      </c>
      <c r="M1561" s="113">
        <f t="shared" ca="1" si="247"/>
        <v>0</v>
      </c>
      <c r="N1561" s="113">
        <f t="shared" ca="1" si="248"/>
        <v>0</v>
      </c>
      <c r="O1561" s="14">
        <f t="shared" ca="1" si="249"/>
        <v>0</v>
      </c>
      <c r="P1561" s="113">
        <f t="shared" ca="1" si="243"/>
        <v>13.868343195266274</v>
      </c>
      <c r="Q1561" s="114">
        <f t="shared" ca="1" si="244"/>
        <v>0</v>
      </c>
    </row>
    <row r="1562" spans="1:17" x14ac:dyDescent="0.75">
      <c r="A1562" t="s">
        <v>1626</v>
      </c>
      <c r="B1562" t="s">
        <v>10386</v>
      </c>
      <c r="G1562" s="14">
        <v>1560</v>
      </c>
      <c r="H1562" s="14">
        <f t="shared" ca="1" si="240"/>
        <v>0</v>
      </c>
      <c r="I1562" s="117">
        <f t="shared" ca="1" si="241"/>
        <v>0</v>
      </c>
      <c r="J1562" s="113">
        <f t="shared" ca="1" si="242"/>
        <v>13.868343195266274</v>
      </c>
      <c r="K1562" s="14">
        <f t="shared" ca="1" si="245"/>
        <v>0</v>
      </c>
      <c r="L1562" s="113">
        <f t="shared" ca="1" si="246"/>
        <v>-13.868343195266274</v>
      </c>
      <c r="M1562" s="113">
        <f t="shared" ca="1" si="247"/>
        <v>0</v>
      </c>
      <c r="N1562" s="113">
        <f t="shared" ca="1" si="248"/>
        <v>0</v>
      </c>
      <c r="O1562" s="14">
        <f t="shared" ca="1" si="249"/>
        <v>0</v>
      </c>
      <c r="P1562" s="113">
        <f t="shared" ca="1" si="243"/>
        <v>13.868343195266274</v>
      </c>
      <c r="Q1562" s="114">
        <f t="shared" ca="1" si="244"/>
        <v>0</v>
      </c>
    </row>
    <row r="1563" spans="1:17" x14ac:dyDescent="0.75">
      <c r="A1563" t="s">
        <v>1627</v>
      </c>
      <c r="B1563" t="s">
        <v>10387</v>
      </c>
      <c r="G1563" s="14">
        <v>1561</v>
      </c>
      <c r="H1563" s="14">
        <f t="shared" ca="1" si="240"/>
        <v>0</v>
      </c>
      <c r="I1563" s="117">
        <f t="shared" ca="1" si="241"/>
        <v>0</v>
      </c>
      <c r="J1563" s="113">
        <f t="shared" ca="1" si="242"/>
        <v>13.868343195266274</v>
      </c>
      <c r="K1563" s="14">
        <f t="shared" ca="1" si="245"/>
        <v>0</v>
      </c>
      <c r="L1563" s="113">
        <f t="shared" ca="1" si="246"/>
        <v>-13.868343195266274</v>
      </c>
      <c r="M1563" s="113">
        <f t="shared" ca="1" si="247"/>
        <v>0</v>
      </c>
      <c r="N1563" s="113">
        <f t="shared" ca="1" si="248"/>
        <v>0</v>
      </c>
      <c r="O1563" s="14">
        <f t="shared" ca="1" si="249"/>
        <v>0</v>
      </c>
      <c r="P1563" s="113">
        <f t="shared" ca="1" si="243"/>
        <v>13.868343195266274</v>
      </c>
      <c r="Q1563" s="114">
        <f t="shared" ca="1" si="244"/>
        <v>0</v>
      </c>
    </row>
    <row r="1564" spans="1:17" x14ac:dyDescent="0.75">
      <c r="A1564" t="s">
        <v>1628</v>
      </c>
      <c r="B1564" t="s">
        <v>10388</v>
      </c>
      <c r="G1564" s="14">
        <v>1562</v>
      </c>
      <c r="H1564" s="14">
        <f t="shared" ca="1" si="240"/>
        <v>0</v>
      </c>
      <c r="I1564" s="117">
        <f t="shared" ca="1" si="241"/>
        <v>0</v>
      </c>
      <c r="J1564" s="113">
        <f t="shared" ca="1" si="242"/>
        <v>13.868343195266274</v>
      </c>
      <c r="K1564" s="14">
        <f t="shared" ca="1" si="245"/>
        <v>0</v>
      </c>
      <c r="L1564" s="113">
        <f t="shared" ca="1" si="246"/>
        <v>-13.868343195266274</v>
      </c>
      <c r="M1564" s="113">
        <f t="shared" ca="1" si="247"/>
        <v>0</v>
      </c>
      <c r="N1564" s="113">
        <f t="shared" ca="1" si="248"/>
        <v>0</v>
      </c>
      <c r="O1564" s="14">
        <f t="shared" ca="1" si="249"/>
        <v>0</v>
      </c>
      <c r="P1564" s="113">
        <f t="shared" ca="1" si="243"/>
        <v>13.868343195266274</v>
      </c>
      <c r="Q1564" s="114">
        <f t="shared" ca="1" si="244"/>
        <v>0</v>
      </c>
    </row>
    <row r="1565" spans="1:17" x14ac:dyDescent="0.75">
      <c r="A1565" t="s">
        <v>1629</v>
      </c>
      <c r="B1565" t="s">
        <v>10389</v>
      </c>
      <c r="G1565" s="14">
        <v>1563</v>
      </c>
      <c r="H1565" s="14">
        <f t="shared" ca="1" si="240"/>
        <v>0</v>
      </c>
      <c r="I1565" s="117">
        <f t="shared" ca="1" si="241"/>
        <v>0</v>
      </c>
      <c r="J1565" s="113">
        <f t="shared" ca="1" si="242"/>
        <v>13.868343195266274</v>
      </c>
      <c r="K1565" s="14">
        <f t="shared" ca="1" si="245"/>
        <v>0</v>
      </c>
      <c r="L1565" s="113">
        <f t="shared" ca="1" si="246"/>
        <v>-13.868343195266274</v>
      </c>
      <c r="M1565" s="113">
        <f t="shared" ca="1" si="247"/>
        <v>0</v>
      </c>
      <c r="N1565" s="113">
        <f t="shared" ca="1" si="248"/>
        <v>0</v>
      </c>
      <c r="O1565" s="14">
        <f t="shared" ca="1" si="249"/>
        <v>0</v>
      </c>
      <c r="P1565" s="113">
        <f t="shared" ca="1" si="243"/>
        <v>13.868343195266274</v>
      </c>
      <c r="Q1565" s="114">
        <f t="shared" ca="1" si="244"/>
        <v>0</v>
      </c>
    </row>
    <row r="1566" spans="1:17" x14ac:dyDescent="0.75">
      <c r="A1566" t="s">
        <v>1630</v>
      </c>
      <c r="B1566" t="s">
        <v>10390</v>
      </c>
      <c r="G1566" s="14">
        <v>1564</v>
      </c>
      <c r="H1566" s="14">
        <f t="shared" ca="1" si="240"/>
        <v>0</v>
      </c>
      <c r="I1566" s="117">
        <f t="shared" ca="1" si="241"/>
        <v>0</v>
      </c>
      <c r="J1566" s="113">
        <f t="shared" ca="1" si="242"/>
        <v>13.868343195266274</v>
      </c>
      <c r="K1566" s="14">
        <f t="shared" ca="1" si="245"/>
        <v>0</v>
      </c>
      <c r="L1566" s="113">
        <f t="shared" ca="1" si="246"/>
        <v>-13.868343195266274</v>
      </c>
      <c r="M1566" s="113">
        <f t="shared" ca="1" si="247"/>
        <v>0</v>
      </c>
      <c r="N1566" s="113">
        <f t="shared" ca="1" si="248"/>
        <v>0</v>
      </c>
      <c r="O1566" s="14">
        <f t="shared" ca="1" si="249"/>
        <v>0</v>
      </c>
      <c r="P1566" s="113">
        <f t="shared" ca="1" si="243"/>
        <v>13.868343195266274</v>
      </c>
      <c r="Q1566" s="114">
        <f t="shared" ca="1" si="244"/>
        <v>0</v>
      </c>
    </row>
    <row r="1567" spans="1:17" x14ac:dyDescent="0.75">
      <c r="A1567" t="s">
        <v>1631</v>
      </c>
      <c r="B1567" t="s">
        <v>10391</v>
      </c>
      <c r="G1567" s="14">
        <v>1565</v>
      </c>
      <c r="H1567" s="14">
        <f t="shared" ca="1" si="240"/>
        <v>0</v>
      </c>
      <c r="I1567" s="117">
        <f t="shared" ca="1" si="241"/>
        <v>0</v>
      </c>
      <c r="J1567" s="113">
        <f t="shared" ca="1" si="242"/>
        <v>20.802514792899409</v>
      </c>
      <c r="K1567" s="14">
        <f t="shared" ca="1" si="245"/>
        <v>0</v>
      </c>
      <c r="L1567" s="113">
        <f t="shared" ca="1" si="246"/>
        <v>-20.802514792899409</v>
      </c>
      <c r="M1567" s="113">
        <f t="shared" ca="1" si="247"/>
        <v>0</v>
      </c>
      <c r="N1567" s="113">
        <f t="shared" ca="1" si="248"/>
        <v>0</v>
      </c>
      <c r="O1567" s="14">
        <f t="shared" ca="1" si="249"/>
        <v>0</v>
      </c>
      <c r="P1567" s="113">
        <f t="shared" ca="1" si="243"/>
        <v>20.802514792899409</v>
      </c>
      <c r="Q1567" s="114">
        <f t="shared" ca="1" si="244"/>
        <v>0</v>
      </c>
    </row>
    <row r="1568" spans="1:17" x14ac:dyDescent="0.75">
      <c r="A1568" t="s">
        <v>1632</v>
      </c>
      <c r="B1568" t="s">
        <v>10392</v>
      </c>
      <c r="G1568" s="14">
        <v>1566</v>
      </c>
      <c r="H1568" s="14">
        <f t="shared" ca="1" si="240"/>
        <v>0</v>
      </c>
      <c r="I1568" s="117">
        <f t="shared" ca="1" si="241"/>
        <v>0</v>
      </c>
      <c r="J1568" s="113">
        <f t="shared" ca="1" si="242"/>
        <v>31.203772189349117</v>
      </c>
      <c r="K1568" s="14">
        <f t="shared" ca="1" si="245"/>
        <v>0</v>
      </c>
      <c r="L1568" s="113">
        <f t="shared" ca="1" si="246"/>
        <v>-31.203772189349117</v>
      </c>
      <c r="M1568" s="113">
        <f t="shared" ca="1" si="247"/>
        <v>0</v>
      </c>
      <c r="N1568" s="113">
        <f t="shared" ca="1" si="248"/>
        <v>0</v>
      </c>
      <c r="O1568" s="14">
        <f t="shared" ca="1" si="249"/>
        <v>0</v>
      </c>
      <c r="P1568" s="113">
        <f t="shared" ca="1" si="243"/>
        <v>31.203772189349117</v>
      </c>
      <c r="Q1568" s="114">
        <f t="shared" ca="1" si="244"/>
        <v>0</v>
      </c>
    </row>
    <row r="1569" spans="1:17" x14ac:dyDescent="0.75">
      <c r="A1569" t="s">
        <v>1633</v>
      </c>
      <c r="B1569" t="s">
        <v>10393</v>
      </c>
      <c r="G1569" s="14">
        <v>1567</v>
      </c>
      <c r="H1569" s="14">
        <f t="shared" ca="1" si="240"/>
        <v>11.268000000000001</v>
      </c>
      <c r="I1569" s="117">
        <f t="shared" ca="1" si="241"/>
        <v>2.4789600000000003</v>
      </c>
      <c r="J1569" s="113">
        <f t="shared" ca="1" si="242"/>
        <v>40.21819526627219</v>
      </c>
      <c r="K1569" s="14">
        <f t="shared" ca="1" si="245"/>
        <v>0</v>
      </c>
      <c r="L1569" s="113">
        <f t="shared" ca="1" si="246"/>
        <v>-37.739235266272189</v>
      </c>
      <c r="M1569" s="113">
        <f t="shared" ca="1" si="247"/>
        <v>0</v>
      </c>
      <c r="N1569" s="113">
        <f t="shared" ca="1" si="248"/>
        <v>0</v>
      </c>
      <c r="O1569" s="14">
        <f t="shared" ca="1" si="249"/>
        <v>0</v>
      </c>
      <c r="P1569" s="113">
        <f t="shared" ca="1" si="243"/>
        <v>37.739235266272189</v>
      </c>
      <c r="Q1569" s="114">
        <f t="shared" ca="1" si="244"/>
        <v>0</v>
      </c>
    </row>
    <row r="1570" spans="1:17" x14ac:dyDescent="0.75">
      <c r="A1570" t="s">
        <v>1634</v>
      </c>
      <c r="B1570" t="s">
        <v>10394</v>
      </c>
      <c r="G1570" s="14">
        <v>1568</v>
      </c>
      <c r="H1570" s="14">
        <f t="shared" ca="1" si="240"/>
        <v>123.94</v>
      </c>
      <c r="I1570" s="117">
        <f t="shared" ca="1" si="241"/>
        <v>27.2668</v>
      </c>
      <c r="J1570" s="113">
        <f t="shared" ca="1" si="242"/>
        <v>48.539201183431956</v>
      </c>
      <c r="K1570" s="14">
        <f t="shared" ca="1" si="245"/>
        <v>0</v>
      </c>
      <c r="L1570" s="113">
        <f t="shared" ca="1" si="246"/>
        <v>-21.272401183431956</v>
      </c>
      <c r="M1570" s="113">
        <f t="shared" ca="1" si="247"/>
        <v>0</v>
      </c>
      <c r="N1570" s="113">
        <f t="shared" ca="1" si="248"/>
        <v>0</v>
      </c>
      <c r="O1570" s="14">
        <f t="shared" ca="1" si="249"/>
        <v>0</v>
      </c>
      <c r="P1570" s="113">
        <f t="shared" ca="1" si="243"/>
        <v>21.272401183431956</v>
      </c>
      <c r="Q1570" s="114">
        <f t="shared" ca="1" si="244"/>
        <v>0</v>
      </c>
    </row>
    <row r="1571" spans="1:17" x14ac:dyDescent="0.75">
      <c r="A1571" t="s">
        <v>1635</v>
      </c>
      <c r="B1571" t="s">
        <v>10395</v>
      </c>
      <c r="G1571" s="14">
        <v>1569</v>
      </c>
      <c r="H1571" s="14">
        <f t="shared" ca="1" si="240"/>
        <v>306.53899999999999</v>
      </c>
      <c r="I1571" s="117">
        <f t="shared" ca="1" si="241"/>
        <v>67.438580000000002</v>
      </c>
      <c r="J1571" s="113">
        <f t="shared" ca="1" si="242"/>
        <v>58.940458579881664</v>
      </c>
      <c r="K1571" s="14">
        <f t="shared" ca="1" si="245"/>
        <v>8.4981214201183377</v>
      </c>
      <c r="L1571" s="113">
        <f t="shared" ca="1" si="246"/>
        <v>8.4981214201183377</v>
      </c>
      <c r="M1571" s="113">
        <f t="shared" ca="1" si="247"/>
        <v>8.4981214201183377</v>
      </c>
      <c r="N1571" s="113">
        <f t="shared" ca="1" si="248"/>
        <v>0</v>
      </c>
      <c r="O1571" s="14">
        <f t="shared" ca="1" si="249"/>
        <v>8.4981214201183377</v>
      </c>
      <c r="P1571" s="113">
        <f t="shared" ca="1" si="243"/>
        <v>0</v>
      </c>
      <c r="Q1571" s="114">
        <f t="shared" ca="1" si="244"/>
        <v>0</v>
      </c>
    </row>
    <row r="1572" spans="1:17" x14ac:dyDescent="0.75">
      <c r="A1572" t="s">
        <v>1636</v>
      </c>
      <c r="B1572" t="s">
        <v>10396</v>
      </c>
      <c r="G1572" s="14">
        <v>1570</v>
      </c>
      <c r="H1572" s="14">
        <f t="shared" ca="1" si="240"/>
        <v>488.95800000000003</v>
      </c>
      <c r="I1572" s="117">
        <f t="shared" ca="1" si="241"/>
        <v>107.57076000000001</v>
      </c>
      <c r="J1572" s="113">
        <f t="shared" ca="1" si="242"/>
        <v>71.421967455621314</v>
      </c>
      <c r="K1572" s="14">
        <f t="shared" ca="1" si="245"/>
        <v>36.148792544378693</v>
      </c>
      <c r="L1572" s="113">
        <f t="shared" ca="1" si="246"/>
        <v>36.148792544378693</v>
      </c>
      <c r="M1572" s="113">
        <f t="shared" ca="1" si="247"/>
        <v>44.646913964497031</v>
      </c>
      <c r="N1572" s="113">
        <f t="shared" ca="1" si="248"/>
        <v>0</v>
      </c>
      <c r="O1572" s="14">
        <f t="shared" ca="1" si="249"/>
        <v>36.148792544378693</v>
      </c>
      <c r="P1572" s="113">
        <f t="shared" ca="1" si="243"/>
        <v>0</v>
      </c>
      <c r="Q1572" s="114">
        <f t="shared" ca="1" si="244"/>
        <v>0</v>
      </c>
    </row>
    <row r="1573" spans="1:17" x14ac:dyDescent="0.75">
      <c r="A1573" t="s">
        <v>1637</v>
      </c>
      <c r="B1573" t="s">
        <v>10397</v>
      </c>
      <c r="G1573" s="14">
        <v>1571</v>
      </c>
      <c r="H1573" s="14">
        <f t="shared" ca="1" si="240"/>
        <v>631.66200000000003</v>
      </c>
      <c r="I1573" s="117">
        <f t="shared" ca="1" si="241"/>
        <v>138.96564000000001</v>
      </c>
      <c r="J1573" s="113">
        <f t="shared" ca="1" si="242"/>
        <v>68.648298816568058</v>
      </c>
      <c r="K1573" s="14">
        <f t="shared" ca="1" si="245"/>
        <v>70.31734118343195</v>
      </c>
      <c r="L1573" s="113">
        <f t="shared" ca="1" si="246"/>
        <v>70.31734118343195</v>
      </c>
      <c r="M1573" s="113">
        <f t="shared" ca="1" si="247"/>
        <v>114.96425514792898</v>
      </c>
      <c r="N1573" s="113">
        <f t="shared" ca="1" si="248"/>
        <v>0</v>
      </c>
      <c r="O1573" s="14">
        <f t="shared" ca="1" si="249"/>
        <v>70.31734118343195</v>
      </c>
      <c r="P1573" s="113">
        <f t="shared" ca="1" si="243"/>
        <v>0</v>
      </c>
      <c r="Q1573" s="114">
        <f t="shared" ca="1" si="244"/>
        <v>0</v>
      </c>
    </row>
    <row r="1574" spans="1:17" x14ac:dyDescent="0.75">
      <c r="A1574" t="s">
        <v>1638</v>
      </c>
      <c r="B1574" t="s">
        <v>10398</v>
      </c>
      <c r="G1574" s="14">
        <v>1572</v>
      </c>
      <c r="H1574" s="14">
        <f t="shared" ca="1" si="240"/>
        <v>739.37800000000004</v>
      </c>
      <c r="I1574" s="117">
        <f t="shared" ca="1" si="241"/>
        <v>162.66316</v>
      </c>
      <c r="J1574" s="113">
        <f t="shared" ca="1" si="242"/>
        <v>63.794378698224854</v>
      </c>
      <c r="K1574" s="14">
        <f t="shared" ca="1" si="245"/>
        <v>98.868781301775158</v>
      </c>
      <c r="L1574" s="113">
        <f t="shared" ca="1" si="246"/>
        <v>98.868781301775158</v>
      </c>
      <c r="M1574" s="113">
        <f t="shared" ca="1" si="247"/>
        <v>176</v>
      </c>
      <c r="N1574" s="113">
        <f t="shared" ca="1" si="248"/>
        <v>0</v>
      </c>
      <c r="O1574" s="14">
        <f t="shared" ca="1" si="249"/>
        <v>61.035744852071019</v>
      </c>
      <c r="P1574" s="113">
        <f t="shared" ca="1" si="243"/>
        <v>0</v>
      </c>
      <c r="Q1574" s="114">
        <f t="shared" ca="1" si="244"/>
        <v>-37.833036449704139</v>
      </c>
    </row>
    <row r="1575" spans="1:17" x14ac:dyDescent="0.75">
      <c r="A1575" t="s">
        <v>1639</v>
      </c>
      <c r="B1575" t="s">
        <v>10399</v>
      </c>
      <c r="G1575" s="14">
        <v>1573</v>
      </c>
      <c r="H1575" s="14">
        <f t="shared" ca="1" si="240"/>
        <v>721.8</v>
      </c>
      <c r="I1575" s="117">
        <f t="shared" ca="1" si="241"/>
        <v>158.79599999999999</v>
      </c>
      <c r="J1575" s="113">
        <f t="shared" ca="1" si="242"/>
        <v>65.874630177514803</v>
      </c>
      <c r="K1575" s="14">
        <f t="shared" ca="1" si="245"/>
        <v>92.92136982248519</v>
      </c>
      <c r="L1575" s="113">
        <f t="shared" ca="1" si="246"/>
        <v>92.92136982248519</v>
      </c>
      <c r="M1575" s="113">
        <f t="shared" ca="1" si="247"/>
        <v>176</v>
      </c>
      <c r="N1575" s="113">
        <f t="shared" ca="1" si="248"/>
        <v>0</v>
      </c>
      <c r="O1575" s="14">
        <f t="shared" ca="1" si="249"/>
        <v>0</v>
      </c>
      <c r="P1575" s="113">
        <f t="shared" ca="1" si="243"/>
        <v>0</v>
      </c>
      <c r="Q1575" s="114">
        <f t="shared" ca="1" si="244"/>
        <v>-92.92136982248519</v>
      </c>
    </row>
    <row r="1576" spans="1:17" x14ac:dyDescent="0.75">
      <c r="A1576" t="s">
        <v>1640</v>
      </c>
      <c r="B1576" t="s">
        <v>10400</v>
      </c>
      <c r="G1576" s="14">
        <v>1574</v>
      </c>
      <c r="H1576" s="14">
        <f t="shared" ca="1" si="240"/>
        <v>573.27700000000004</v>
      </c>
      <c r="I1576" s="117">
        <f t="shared" ca="1" si="241"/>
        <v>126.12094</v>
      </c>
      <c r="J1576" s="113">
        <f t="shared" ca="1" si="242"/>
        <v>69.341715976331372</v>
      </c>
      <c r="K1576" s="14">
        <f t="shared" ca="1" si="245"/>
        <v>56.779224023668633</v>
      </c>
      <c r="L1576" s="113">
        <f t="shared" ca="1" si="246"/>
        <v>56.779224023668633</v>
      </c>
      <c r="M1576" s="113">
        <f t="shared" ca="1" si="247"/>
        <v>176</v>
      </c>
      <c r="N1576" s="113">
        <f t="shared" ca="1" si="248"/>
        <v>0</v>
      </c>
      <c r="O1576" s="14">
        <f t="shared" ca="1" si="249"/>
        <v>0</v>
      </c>
      <c r="P1576" s="113">
        <f t="shared" ca="1" si="243"/>
        <v>0</v>
      </c>
      <c r="Q1576" s="114">
        <f t="shared" ca="1" si="244"/>
        <v>-56.779224023668633</v>
      </c>
    </row>
    <row r="1577" spans="1:17" x14ac:dyDescent="0.75">
      <c r="A1577" t="s">
        <v>1641</v>
      </c>
      <c r="B1577" t="s">
        <v>10401</v>
      </c>
      <c r="G1577" s="14">
        <v>1575</v>
      </c>
      <c r="H1577" s="14">
        <f t="shared" ca="1" si="240"/>
        <v>419.9</v>
      </c>
      <c r="I1577" s="117">
        <f t="shared" ca="1" si="241"/>
        <v>92.378</v>
      </c>
      <c r="J1577" s="113">
        <f t="shared" ca="1" si="242"/>
        <v>70.728550295858</v>
      </c>
      <c r="K1577" s="14">
        <f t="shared" ca="1" si="245"/>
        <v>21.649449704142</v>
      </c>
      <c r="L1577" s="113">
        <f t="shared" ca="1" si="246"/>
        <v>21.649449704142</v>
      </c>
      <c r="M1577" s="113">
        <f t="shared" ca="1" si="247"/>
        <v>176</v>
      </c>
      <c r="N1577" s="113">
        <f t="shared" ca="1" si="248"/>
        <v>0</v>
      </c>
      <c r="O1577" s="14">
        <f t="shared" ca="1" si="249"/>
        <v>0</v>
      </c>
      <c r="P1577" s="113">
        <f t="shared" ca="1" si="243"/>
        <v>0</v>
      </c>
      <c r="Q1577" s="114">
        <f t="shared" ca="1" si="244"/>
        <v>-21.649449704142</v>
      </c>
    </row>
    <row r="1578" spans="1:17" x14ac:dyDescent="0.75">
      <c r="A1578" t="s">
        <v>1642</v>
      </c>
      <c r="B1578" t="s">
        <v>10402</v>
      </c>
      <c r="G1578" s="14">
        <v>1576</v>
      </c>
      <c r="H1578" s="14">
        <f t="shared" ca="1" si="240"/>
        <v>228.10400000000001</v>
      </c>
      <c r="I1578" s="117">
        <f t="shared" ca="1" si="241"/>
        <v>50.182880000000004</v>
      </c>
      <c r="J1578" s="113">
        <f t="shared" ca="1" si="242"/>
        <v>71.421967455621314</v>
      </c>
      <c r="K1578" s="14">
        <f t="shared" ca="1" si="245"/>
        <v>0</v>
      </c>
      <c r="L1578" s="113">
        <f t="shared" ca="1" si="246"/>
        <v>-21.239087455621309</v>
      </c>
      <c r="M1578" s="113">
        <f t="shared" ca="1" si="247"/>
        <v>154.7609125443787</v>
      </c>
      <c r="N1578" s="113">
        <f t="shared" ca="1" si="248"/>
        <v>21.239087455621302</v>
      </c>
      <c r="O1578" s="14">
        <f t="shared" ca="1" si="249"/>
        <v>0</v>
      </c>
      <c r="P1578" s="113">
        <f t="shared" ca="1" si="243"/>
        <v>7.1054273576010019E-15</v>
      </c>
      <c r="Q1578" s="114">
        <f t="shared" ca="1" si="244"/>
        <v>0</v>
      </c>
    </row>
    <row r="1579" spans="1:17" x14ac:dyDescent="0.75">
      <c r="A1579" t="s">
        <v>1643</v>
      </c>
      <c r="B1579" t="s">
        <v>10403</v>
      </c>
      <c r="G1579" s="14">
        <v>1577</v>
      </c>
      <c r="H1579" s="14">
        <f t="shared" ca="1" si="240"/>
        <v>51.311999999999998</v>
      </c>
      <c r="I1579" s="117">
        <f t="shared" ca="1" si="241"/>
        <v>11.288639999999999</v>
      </c>
      <c r="J1579" s="113">
        <f t="shared" ca="1" si="242"/>
        <v>72.808801775147941</v>
      </c>
      <c r="K1579" s="14">
        <f t="shared" ca="1" si="245"/>
        <v>0</v>
      </c>
      <c r="L1579" s="113">
        <f t="shared" ca="1" si="246"/>
        <v>-61.52016177514794</v>
      </c>
      <c r="M1579" s="113">
        <f t="shared" ca="1" si="247"/>
        <v>93.240750769230758</v>
      </c>
      <c r="N1579" s="113">
        <f t="shared" ca="1" si="248"/>
        <v>61.52016177514794</v>
      </c>
      <c r="O1579" s="14">
        <f t="shared" ca="1" si="249"/>
        <v>0</v>
      </c>
      <c r="P1579" s="113">
        <f t="shared" ca="1" si="243"/>
        <v>0</v>
      </c>
      <c r="Q1579" s="114">
        <f t="shared" ca="1" si="244"/>
        <v>0</v>
      </c>
    </row>
    <row r="1580" spans="1:17" x14ac:dyDescent="0.75">
      <c r="A1580" t="s">
        <v>1644</v>
      </c>
      <c r="B1580" t="s">
        <v>10404</v>
      </c>
      <c r="G1580" s="14">
        <v>1578</v>
      </c>
      <c r="H1580" s="14">
        <f t="shared" ca="1" si="240"/>
        <v>2.859</v>
      </c>
      <c r="I1580" s="117">
        <f t="shared" ca="1" si="241"/>
        <v>0.62897999999999998</v>
      </c>
      <c r="J1580" s="113">
        <f t="shared" ca="1" si="242"/>
        <v>58.940458579881664</v>
      </c>
      <c r="K1580" s="14">
        <f t="shared" ca="1" si="245"/>
        <v>0</v>
      </c>
      <c r="L1580" s="113">
        <f t="shared" ca="1" si="246"/>
        <v>-58.311478579881665</v>
      </c>
      <c r="M1580" s="113">
        <f t="shared" ca="1" si="247"/>
        <v>34.929272189349092</v>
      </c>
      <c r="N1580" s="113">
        <f t="shared" ca="1" si="248"/>
        <v>58.311478579881665</v>
      </c>
      <c r="O1580" s="14">
        <f t="shared" ca="1" si="249"/>
        <v>0</v>
      </c>
      <c r="P1580" s="113">
        <f t="shared" ca="1" si="243"/>
        <v>0</v>
      </c>
      <c r="Q1580" s="114">
        <f t="shared" ca="1" si="244"/>
        <v>0</v>
      </c>
    </row>
    <row r="1581" spans="1:17" x14ac:dyDescent="0.75">
      <c r="A1581" t="s">
        <v>1645</v>
      </c>
      <c r="B1581" t="s">
        <v>10405</v>
      </c>
      <c r="G1581" s="14">
        <v>1579</v>
      </c>
      <c r="H1581" s="14">
        <f t="shared" ca="1" si="240"/>
        <v>0</v>
      </c>
      <c r="I1581" s="117">
        <f t="shared" ca="1" si="241"/>
        <v>0</v>
      </c>
      <c r="J1581" s="113">
        <f t="shared" ca="1" si="242"/>
        <v>48.539201183431956</v>
      </c>
      <c r="K1581" s="14">
        <f t="shared" ca="1" si="245"/>
        <v>0</v>
      </c>
      <c r="L1581" s="113">
        <f t="shared" ca="1" si="246"/>
        <v>-48.539201183431956</v>
      </c>
      <c r="M1581" s="113">
        <f t="shared" ca="1" si="247"/>
        <v>0</v>
      </c>
      <c r="N1581" s="113">
        <f t="shared" ca="1" si="248"/>
        <v>34.929272189349092</v>
      </c>
      <c r="O1581" s="14">
        <f t="shared" ca="1" si="249"/>
        <v>0</v>
      </c>
      <c r="P1581" s="113">
        <f t="shared" ca="1" si="243"/>
        <v>13.609928994082864</v>
      </c>
      <c r="Q1581" s="114">
        <f t="shared" ca="1" si="244"/>
        <v>0</v>
      </c>
    </row>
    <row r="1582" spans="1:17" x14ac:dyDescent="0.75">
      <c r="A1582" t="s">
        <v>1646</v>
      </c>
      <c r="B1582" t="s">
        <v>10406</v>
      </c>
      <c r="G1582" s="14">
        <v>1580</v>
      </c>
      <c r="H1582" s="14">
        <f t="shared" ca="1" si="240"/>
        <v>0</v>
      </c>
      <c r="I1582" s="117">
        <f t="shared" ca="1" si="241"/>
        <v>0</v>
      </c>
      <c r="J1582" s="113">
        <f t="shared" ca="1" si="242"/>
        <v>38.137943786982255</v>
      </c>
      <c r="K1582" s="14">
        <f t="shared" ca="1" si="245"/>
        <v>0</v>
      </c>
      <c r="L1582" s="113">
        <f t="shared" ca="1" si="246"/>
        <v>-38.137943786982255</v>
      </c>
      <c r="M1582" s="113">
        <f t="shared" ca="1" si="247"/>
        <v>0</v>
      </c>
      <c r="N1582" s="113">
        <f t="shared" ca="1" si="248"/>
        <v>0</v>
      </c>
      <c r="O1582" s="14">
        <f t="shared" ca="1" si="249"/>
        <v>0</v>
      </c>
      <c r="P1582" s="113">
        <f t="shared" ca="1" si="243"/>
        <v>38.137943786982255</v>
      </c>
      <c r="Q1582" s="114">
        <f t="shared" ca="1" si="244"/>
        <v>0</v>
      </c>
    </row>
    <row r="1583" spans="1:17" x14ac:dyDescent="0.75">
      <c r="A1583" t="s">
        <v>1647</v>
      </c>
      <c r="B1583" t="s">
        <v>10407</v>
      </c>
      <c r="G1583" s="14">
        <v>1581</v>
      </c>
      <c r="H1583" s="14">
        <f t="shared" ca="1" si="240"/>
        <v>0</v>
      </c>
      <c r="I1583" s="117">
        <f t="shared" ca="1" si="241"/>
        <v>0</v>
      </c>
      <c r="J1583" s="113">
        <f t="shared" ca="1" si="242"/>
        <v>24.269600591715978</v>
      </c>
      <c r="K1583" s="14">
        <f t="shared" ca="1" si="245"/>
        <v>0</v>
      </c>
      <c r="L1583" s="113">
        <f t="shared" ca="1" si="246"/>
        <v>-24.269600591715978</v>
      </c>
      <c r="M1583" s="113">
        <f t="shared" ca="1" si="247"/>
        <v>0</v>
      </c>
      <c r="N1583" s="113">
        <f t="shared" ca="1" si="248"/>
        <v>0</v>
      </c>
      <c r="O1583" s="14">
        <f t="shared" ca="1" si="249"/>
        <v>0</v>
      </c>
      <c r="P1583" s="113">
        <f t="shared" ca="1" si="243"/>
        <v>24.269600591715978</v>
      </c>
      <c r="Q1583" s="114">
        <f t="shared" ca="1" si="244"/>
        <v>0</v>
      </c>
    </row>
    <row r="1584" spans="1:17" x14ac:dyDescent="0.75">
      <c r="A1584" t="s">
        <v>1648</v>
      </c>
      <c r="B1584" t="s">
        <v>10408</v>
      </c>
      <c r="G1584" s="14">
        <v>1582</v>
      </c>
      <c r="H1584" s="14">
        <f t="shared" ca="1" si="240"/>
        <v>0</v>
      </c>
      <c r="I1584" s="117">
        <f t="shared" ca="1" si="241"/>
        <v>0</v>
      </c>
      <c r="J1584" s="113">
        <f t="shared" ca="1" si="242"/>
        <v>13.868343195266274</v>
      </c>
      <c r="K1584" s="14">
        <f t="shared" ca="1" si="245"/>
        <v>0</v>
      </c>
      <c r="L1584" s="113">
        <f t="shared" ca="1" si="246"/>
        <v>-13.868343195266274</v>
      </c>
      <c r="M1584" s="113">
        <f t="shared" ca="1" si="247"/>
        <v>0</v>
      </c>
      <c r="N1584" s="113">
        <f t="shared" ca="1" si="248"/>
        <v>0</v>
      </c>
      <c r="O1584" s="14">
        <f t="shared" ca="1" si="249"/>
        <v>0</v>
      </c>
      <c r="P1584" s="113">
        <f t="shared" ca="1" si="243"/>
        <v>13.868343195266274</v>
      </c>
      <c r="Q1584" s="114">
        <f t="shared" ca="1" si="244"/>
        <v>0</v>
      </c>
    </row>
    <row r="1585" spans="1:17" x14ac:dyDescent="0.75">
      <c r="A1585" t="s">
        <v>1649</v>
      </c>
      <c r="B1585" t="s">
        <v>10409</v>
      </c>
      <c r="G1585" s="14">
        <v>1583</v>
      </c>
      <c r="H1585" s="14">
        <f t="shared" ca="1" si="240"/>
        <v>0</v>
      </c>
      <c r="I1585" s="117">
        <f t="shared" ca="1" si="241"/>
        <v>0</v>
      </c>
      <c r="J1585" s="113">
        <f t="shared" ca="1" si="242"/>
        <v>13.868343195266274</v>
      </c>
      <c r="K1585" s="14">
        <f t="shared" ca="1" si="245"/>
        <v>0</v>
      </c>
      <c r="L1585" s="113">
        <f t="shared" ca="1" si="246"/>
        <v>-13.868343195266274</v>
      </c>
      <c r="M1585" s="113">
        <f t="shared" ca="1" si="247"/>
        <v>0</v>
      </c>
      <c r="N1585" s="113">
        <f t="shared" ca="1" si="248"/>
        <v>0</v>
      </c>
      <c r="O1585" s="14">
        <f t="shared" ca="1" si="249"/>
        <v>0</v>
      </c>
      <c r="P1585" s="113">
        <f t="shared" ca="1" si="243"/>
        <v>13.868343195266274</v>
      </c>
      <c r="Q1585" s="114">
        <f t="shared" ca="1" si="244"/>
        <v>0</v>
      </c>
    </row>
    <row r="1586" spans="1:17" x14ac:dyDescent="0.75">
      <c r="A1586" t="s">
        <v>1650</v>
      </c>
      <c r="B1586" t="s">
        <v>10410</v>
      </c>
      <c r="G1586" s="14">
        <v>1584</v>
      </c>
      <c r="H1586" s="14">
        <f t="shared" ca="1" si="240"/>
        <v>0</v>
      </c>
      <c r="I1586" s="117">
        <f t="shared" ca="1" si="241"/>
        <v>0</v>
      </c>
      <c r="J1586" s="113">
        <f t="shared" ca="1" si="242"/>
        <v>13.868343195266274</v>
      </c>
      <c r="K1586" s="14">
        <f t="shared" ca="1" si="245"/>
        <v>0</v>
      </c>
      <c r="L1586" s="113">
        <f t="shared" ca="1" si="246"/>
        <v>-13.868343195266274</v>
      </c>
      <c r="M1586" s="113">
        <f t="shared" ca="1" si="247"/>
        <v>0</v>
      </c>
      <c r="N1586" s="113">
        <f t="shared" ca="1" si="248"/>
        <v>0</v>
      </c>
      <c r="O1586" s="14">
        <f t="shared" ca="1" si="249"/>
        <v>0</v>
      </c>
      <c r="P1586" s="113">
        <f t="shared" ca="1" si="243"/>
        <v>13.868343195266274</v>
      </c>
      <c r="Q1586" s="114">
        <f t="shared" ca="1" si="244"/>
        <v>0</v>
      </c>
    </row>
    <row r="1587" spans="1:17" x14ac:dyDescent="0.75">
      <c r="A1587" t="s">
        <v>1651</v>
      </c>
      <c r="B1587" t="s">
        <v>10411</v>
      </c>
      <c r="G1587" s="14">
        <v>1585</v>
      </c>
      <c r="H1587" s="14">
        <f t="shared" ca="1" si="240"/>
        <v>0</v>
      </c>
      <c r="I1587" s="117">
        <f t="shared" ca="1" si="241"/>
        <v>0</v>
      </c>
      <c r="J1587" s="113">
        <f t="shared" ca="1" si="242"/>
        <v>13.868343195266274</v>
      </c>
      <c r="K1587" s="14">
        <f t="shared" ca="1" si="245"/>
        <v>0</v>
      </c>
      <c r="L1587" s="113">
        <f t="shared" ca="1" si="246"/>
        <v>-13.868343195266274</v>
      </c>
      <c r="M1587" s="113">
        <f t="shared" ca="1" si="247"/>
        <v>0</v>
      </c>
      <c r="N1587" s="113">
        <f t="shared" ca="1" si="248"/>
        <v>0</v>
      </c>
      <c r="O1587" s="14">
        <f t="shared" ca="1" si="249"/>
        <v>0</v>
      </c>
      <c r="P1587" s="113">
        <f t="shared" ca="1" si="243"/>
        <v>13.868343195266274</v>
      </c>
      <c r="Q1587" s="114">
        <f t="shared" ca="1" si="244"/>
        <v>0</v>
      </c>
    </row>
    <row r="1588" spans="1:17" x14ac:dyDescent="0.75">
      <c r="A1588" t="s">
        <v>1652</v>
      </c>
      <c r="B1588" t="s">
        <v>10412</v>
      </c>
      <c r="G1588" s="14">
        <v>1586</v>
      </c>
      <c r="H1588" s="14">
        <f t="shared" ca="1" si="240"/>
        <v>0</v>
      </c>
      <c r="I1588" s="117">
        <f t="shared" ca="1" si="241"/>
        <v>0</v>
      </c>
      <c r="J1588" s="113">
        <f t="shared" ca="1" si="242"/>
        <v>13.868343195266274</v>
      </c>
      <c r="K1588" s="14">
        <f t="shared" ca="1" si="245"/>
        <v>0</v>
      </c>
      <c r="L1588" s="113">
        <f t="shared" ca="1" si="246"/>
        <v>-13.868343195266274</v>
      </c>
      <c r="M1588" s="113">
        <f t="shared" ca="1" si="247"/>
        <v>0</v>
      </c>
      <c r="N1588" s="113">
        <f t="shared" ca="1" si="248"/>
        <v>0</v>
      </c>
      <c r="O1588" s="14">
        <f t="shared" ca="1" si="249"/>
        <v>0</v>
      </c>
      <c r="P1588" s="113">
        <f t="shared" ca="1" si="243"/>
        <v>13.868343195266274</v>
      </c>
      <c r="Q1588" s="114">
        <f t="shared" ca="1" si="244"/>
        <v>0</v>
      </c>
    </row>
    <row r="1589" spans="1:17" x14ac:dyDescent="0.75">
      <c r="A1589" t="s">
        <v>1653</v>
      </c>
      <c r="B1589" t="s">
        <v>10413</v>
      </c>
      <c r="G1589" s="14">
        <v>1587</v>
      </c>
      <c r="H1589" s="14">
        <f t="shared" ca="1" si="240"/>
        <v>0</v>
      </c>
      <c r="I1589" s="117">
        <f t="shared" ca="1" si="241"/>
        <v>0</v>
      </c>
      <c r="J1589" s="113">
        <f t="shared" ca="1" si="242"/>
        <v>13.868343195266274</v>
      </c>
      <c r="K1589" s="14">
        <f t="shared" ca="1" si="245"/>
        <v>0</v>
      </c>
      <c r="L1589" s="113">
        <f t="shared" ca="1" si="246"/>
        <v>-13.868343195266274</v>
      </c>
      <c r="M1589" s="113">
        <f t="shared" ca="1" si="247"/>
        <v>0</v>
      </c>
      <c r="N1589" s="113">
        <f t="shared" ca="1" si="248"/>
        <v>0</v>
      </c>
      <c r="O1589" s="14">
        <f t="shared" ca="1" si="249"/>
        <v>0</v>
      </c>
      <c r="P1589" s="113">
        <f t="shared" ca="1" si="243"/>
        <v>13.868343195266274</v>
      </c>
      <c r="Q1589" s="114">
        <f t="shared" ca="1" si="244"/>
        <v>0</v>
      </c>
    </row>
    <row r="1590" spans="1:17" x14ac:dyDescent="0.75">
      <c r="A1590" t="s">
        <v>1654</v>
      </c>
      <c r="B1590" t="s">
        <v>10414</v>
      </c>
      <c r="G1590" s="14">
        <v>1588</v>
      </c>
      <c r="H1590" s="14">
        <f t="shared" ca="1" si="240"/>
        <v>0</v>
      </c>
      <c r="I1590" s="117">
        <f t="shared" ca="1" si="241"/>
        <v>0</v>
      </c>
      <c r="J1590" s="113">
        <f t="shared" ca="1" si="242"/>
        <v>13.868343195266274</v>
      </c>
      <c r="K1590" s="14">
        <f t="shared" ca="1" si="245"/>
        <v>0</v>
      </c>
      <c r="L1590" s="113">
        <f t="shared" ca="1" si="246"/>
        <v>-13.868343195266274</v>
      </c>
      <c r="M1590" s="113">
        <f t="shared" ca="1" si="247"/>
        <v>0</v>
      </c>
      <c r="N1590" s="113">
        <f t="shared" ca="1" si="248"/>
        <v>0</v>
      </c>
      <c r="O1590" s="14">
        <f t="shared" ca="1" si="249"/>
        <v>0</v>
      </c>
      <c r="P1590" s="113">
        <f t="shared" ca="1" si="243"/>
        <v>13.868343195266274</v>
      </c>
      <c r="Q1590" s="114">
        <f t="shared" ca="1" si="244"/>
        <v>0</v>
      </c>
    </row>
    <row r="1591" spans="1:17" x14ac:dyDescent="0.75">
      <c r="A1591" t="s">
        <v>1655</v>
      </c>
      <c r="B1591" t="s">
        <v>10415</v>
      </c>
      <c r="G1591" s="14">
        <v>1589</v>
      </c>
      <c r="H1591" s="14">
        <f t="shared" ca="1" si="240"/>
        <v>0</v>
      </c>
      <c r="I1591" s="117">
        <f t="shared" ca="1" si="241"/>
        <v>0</v>
      </c>
      <c r="J1591" s="113">
        <f t="shared" ca="1" si="242"/>
        <v>20.802514792899409</v>
      </c>
      <c r="K1591" s="14">
        <f t="shared" ca="1" si="245"/>
        <v>0</v>
      </c>
      <c r="L1591" s="113">
        <f t="shared" ca="1" si="246"/>
        <v>-20.802514792899409</v>
      </c>
      <c r="M1591" s="113">
        <f t="shared" ca="1" si="247"/>
        <v>0</v>
      </c>
      <c r="N1591" s="113">
        <f t="shared" ca="1" si="248"/>
        <v>0</v>
      </c>
      <c r="O1591" s="14">
        <f t="shared" ca="1" si="249"/>
        <v>0</v>
      </c>
      <c r="P1591" s="113">
        <f t="shared" ca="1" si="243"/>
        <v>20.802514792899409</v>
      </c>
      <c r="Q1591" s="114">
        <f t="shared" ca="1" si="244"/>
        <v>0</v>
      </c>
    </row>
    <row r="1592" spans="1:17" x14ac:dyDescent="0.75">
      <c r="A1592" t="s">
        <v>1656</v>
      </c>
      <c r="B1592" t="s">
        <v>10416</v>
      </c>
      <c r="G1592" s="14">
        <v>1590</v>
      </c>
      <c r="H1592" s="14">
        <f t="shared" ca="1" si="240"/>
        <v>0</v>
      </c>
      <c r="I1592" s="117">
        <f t="shared" ca="1" si="241"/>
        <v>0</v>
      </c>
      <c r="J1592" s="113">
        <f t="shared" ca="1" si="242"/>
        <v>31.203772189349117</v>
      </c>
      <c r="K1592" s="14">
        <f t="shared" ca="1" si="245"/>
        <v>0</v>
      </c>
      <c r="L1592" s="113">
        <f t="shared" ca="1" si="246"/>
        <v>-31.203772189349117</v>
      </c>
      <c r="M1592" s="113">
        <f t="shared" ca="1" si="247"/>
        <v>0</v>
      </c>
      <c r="N1592" s="113">
        <f t="shared" ca="1" si="248"/>
        <v>0</v>
      </c>
      <c r="O1592" s="14">
        <f t="shared" ca="1" si="249"/>
        <v>0</v>
      </c>
      <c r="P1592" s="113">
        <f t="shared" ca="1" si="243"/>
        <v>31.203772189349117</v>
      </c>
      <c r="Q1592" s="114">
        <f t="shared" ca="1" si="244"/>
        <v>0</v>
      </c>
    </row>
    <row r="1593" spans="1:17" x14ac:dyDescent="0.75">
      <c r="A1593" t="s">
        <v>1657</v>
      </c>
      <c r="B1593" t="s">
        <v>10417</v>
      </c>
      <c r="G1593" s="14">
        <v>1591</v>
      </c>
      <c r="H1593" s="14">
        <f t="shared" ca="1" si="240"/>
        <v>7.5019999999999998</v>
      </c>
      <c r="I1593" s="117">
        <f t="shared" ca="1" si="241"/>
        <v>1.6504399999999999</v>
      </c>
      <c r="J1593" s="113">
        <f t="shared" ca="1" si="242"/>
        <v>40.21819526627219</v>
      </c>
      <c r="K1593" s="14">
        <f t="shared" ca="1" si="245"/>
        <v>0</v>
      </c>
      <c r="L1593" s="113">
        <f t="shared" ca="1" si="246"/>
        <v>-38.567755266272187</v>
      </c>
      <c r="M1593" s="113">
        <f t="shared" ca="1" si="247"/>
        <v>0</v>
      </c>
      <c r="N1593" s="113">
        <f t="shared" ca="1" si="248"/>
        <v>0</v>
      </c>
      <c r="O1593" s="14">
        <f t="shared" ca="1" si="249"/>
        <v>0</v>
      </c>
      <c r="P1593" s="113">
        <f t="shared" ca="1" si="243"/>
        <v>38.567755266272187</v>
      </c>
      <c r="Q1593" s="114">
        <f t="shared" ca="1" si="244"/>
        <v>0</v>
      </c>
    </row>
    <row r="1594" spans="1:17" x14ac:dyDescent="0.75">
      <c r="A1594" t="s">
        <v>1658</v>
      </c>
      <c r="B1594" t="s">
        <v>10418</v>
      </c>
      <c r="G1594" s="14">
        <v>1592</v>
      </c>
      <c r="H1594" s="14">
        <f t="shared" ca="1" si="240"/>
        <v>60.234999999999999</v>
      </c>
      <c r="I1594" s="117">
        <f t="shared" ca="1" si="241"/>
        <v>13.2517</v>
      </c>
      <c r="J1594" s="113">
        <f t="shared" ca="1" si="242"/>
        <v>48.539201183431956</v>
      </c>
      <c r="K1594" s="14">
        <f t="shared" ca="1" si="245"/>
        <v>0</v>
      </c>
      <c r="L1594" s="113">
        <f t="shared" ca="1" si="246"/>
        <v>-35.287501183431957</v>
      </c>
      <c r="M1594" s="113">
        <f t="shared" ca="1" si="247"/>
        <v>0</v>
      </c>
      <c r="N1594" s="113">
        <f t="shared" ca="1" si="248"/>
        <v>0</v>
      </c>
      <c r="O1594" s="14">
        <f t="shared" ca="1" si="249"/>
        <v>0</v>
      </c>
      <c r="P1594" s="113">
        <f t="shared" ca="1" si="243"/>
        <v>35.287501183431957</v>
      </c>
      <c r="Q1594" s="114">
        <f t="shared" ca="1" si="244"/>
        <v>0</v>
      </c>
    </row>
    <row r="1595" spans="1:17" x14ac:dyDescent="0.75">
      <c r="A1595" t="s">
        <v>1659</v>
      </c>
      <c r="B1595" t="s">
        <v>10419</v>
      </c>
      <c r="G1595" s="14">
        <v>1593</v>
      </c>
      <c r="H1595" s="14">
        <f t="shared" ca="1" si="240"/>
        <v>150.672</v>
      </c>
      <c r="I1595" s="117">
        <f t="shared" ca="1" si="241"/>
        <v>33.147840000000002</v>
      </c>
      <c r="J1595" s="113">
        <f t="shared" ca="1" si="242"/>
        <v>58.940458579881664</v>
      </c>
      <c r="K1595" s="14">
        <f t="shared" ca="1" si="245"/>
        <v>0</v>
      </c>
      <c r="L1595" s="113">
        <f t="shared" ca="1" si="246"/>
        <v>-25.792618579881662</v>
      </c>
      <c r="M1595" s="113">
        <f t="shared" ca="1" si="247"/>
        <v>0</v>
      </c>
      <c r="N1595" s="113">
        <f t="shared" ca="1" si="248"/>
        <v>0</v>
      </c>
      <c r="O1595" s="14">
        <f t="shared" ca="1" si="249"/>
        <v>0</v>
      </c>
      <c r="P1595" s="113">
        <f t="shared" ca="1" si="243"/>
        <v>25.792618579881662</v>
      </c>
      <c r="Q1595" s="114">
        <f t="shared" ca="1" si="244"/>
        <v>0</v>
      </c>
    </row>
    <row r="1596" spans="1:17" x14ac:dyDescent="0.75">
      <c r="A1596" t="s">
        <v>1660</v>
      </c>
      <c r="B1596" t="s">
        <v>10420</v>
      </c>
      <c r="G1596" s="14">
        <v>1594</v>
      </c>
      <c r="H1596" s="14">
        <f t="shared" ca="1" si="240"/>
        <v>253.565</v>
      </c>
      <c r="I1596" s="117">
        <f t="shared" ca="1" si="241"/>
        <v>55.784300000000002</v>
      </c>
      <c r="J1596" s="113">
        <f t="shared" ca="1" si="242"/>
        <v>71.421967455621314</v>
      </c>
      <c r="K1596" s="14">
        <f t="shared" ca="1" si="245"/>
        <v>0</v>
      </c>
      <c r="L1596" s="113">
        <f t="shared" ca="1" si="246"/>
        <v>-15.637667455621312</v>
      </c>
      <c r="M1596" s="113">
        <f t="shared" ca="1" si="247"/>
        <v>0</v>
      </c>
      <c r="N1596" s="113">
        <f t="shared" ca="1" si="248"/>
        <v>0</v>
      </c>
      <c r="O1596" s="14">
        <f t="shared" ca="1" si="249"/>
        <v>0</v>
      </c>
      <c r="P1596" s="113">
        <f t="shared" ca="1" si="243"/>
        <v>15.637667455621312</v>
      </c>
      <c r="Q1596" s="114">
        <f t="shared" ca="1" si="244"/>
        <v>0</v>
      </c>
    </row>
    <row r="1597" spans="1:17" x14ac:dyDescent="0.75">
      <c r="A1597" t="s">
        <v>1661</v>
      </c>
      <c r="B1597" t="s">
        <v>10421</v>
      </c>
      <c r="G1597" s="14">
        <v>1595</v>
      </c>
      <c r="H1597" s="14">
        <f t="shared" ca="1" si="240"/>
        <v>292.79300000000001</v>
      </c>
      <c r="I1597" s="117">
        <f t="shared" ca="1" si="241"/>
        <v>64.414460000000005</v>
      </c>
      <c r="J1597" s="113">
        <f t="shared" ca="1" si="242"/>
        <v>68.648298816568058</v>
      </c>
      <c r="K1597" s="14">
        <f t="shared" ca="1" si="245"/>
        <v>0</v>
      </c>
      <c r="L1597" s="113">
        <f t="shared" ca="1" si="246"/>
        <v>-4.2338388165680527</v>
      </c>
      <c r="M1597" s="113">
        <f t="shared" ca="1" si="247"/>
        <v>0</v>
      </c>
      <c r="N1597" s="113">
        <f t="shared" ca="1" si="248"/>
        <v>0</v>
      </c>
      <c r="O1597" s="14">
        <f t="shared" ca="1" si="249"/>
        <v>0</v>
      </c>
      <c r="P1597" s="113">
        <f t="shared" ca="1" si="243"/>
        <v>4.2338388165680527</v>
      </c>
      <c r="Q1597" s="114">
        <f t="shared" ca="1" si="244"/>
        <v>0</v>
      </c>
    </row>
    <row r="1598" spans="1:17" x14ac:dyDescent="0.75">
      <c r="A1598" t="s">
        <v>1662</v>
      </c>
      <c r="B1598" t="s">
        <v>10422</v>
      </c>
      <c r="G1598" s="14">
        <v>1596</v>
      </c>
      <c r="H1598" s="14">
        <f t="shared" ca="1" si="240"/>
        <v>256.56900000000002</v>
      </c>
      <c r="I1598" s="117">
        <f t="shared" ca="1" si="241"/>
        <v>56.445180000000001</v>
      </c>
      <c r="J1598" s="113">
        <f t="shared" ca="1" si="242"/>
        <v>63.794378698224854</v>
      </c>
      <c r="K1598" s="14">
        <f t="shared" ca="1" si="245"/>
        <v>0</v>
      </c>
      <c r="L1598" s="113">
        <f t="shared" ca="1" si="246"/>
        <v>-7.3491986982248534</v>
      </c>
      <c r="M1598" s="113">
        <f t="shared" ca="1" si="247"/>
        <v>0</v>
      </c>
      <c r="N1598" s="113">
        <f t="shared" ca="1" si="248"/>
        <v>0</v>
      </c>
      <c r="O1598" s="14">
        <f t="shared" ca="1" si="249"/>
        <v>0</v>
      </c>
      <c r="P1598" s="113">
        <f t="shared" ca="1" si="243"/>
        <v>7.3491986982248534</v>
      </c>
      <c r="Q1598" s="114">
        <f t="shared" ca="1" si="244"/>
        <v>0</v>
      </c>
    </row>
    <row r="1599" spans="1:17" x14ac:dyDescent="0.75">
      <c r="A1599" t="s">
        <v>1663</v>
      </c>
      <c r="B1599" t="s">
        <v>10423</v>
      </c>
      <c r="G1599" s="14">
        <v>1597</v>
      </c>
      <c r="H1599" s="14">
        <f t="shared" ca="1" si="240"/>
        <v>211.57499999999999</v>
      </c>
      <c r="I1599" s="117">
        <f t="shared" ca="1" si="241"/>
        <v>46.546499999999995</v>
      </c>
      <c r="J1599" s="113">
        <f t="shared" ca="1" si="242"/>
        <v>65.874630177514803</v>
      </c>
      <c r="K1599" s="14">
        <f t="shared" ca="1" si="245"/>
        <v>0</v>
      </c>
      <c r="L1599" s="113">
        <f t="shared" ca="1" si="246"/>
        <v>-19.328130177514808</v>
      </c>
      <c r="M1599" s="113">
        <f t="shared" ca="1" si="247"/>
        <v>0</v>
      </c>
      <c r="N1599" s="113">
        <f t="shared" ca="1" si="248"/>
        <v>0</v>
      </c>
      <c r="O1599" s="14">
        <f t="shared" ca="1" si="249"/>
        <v>0</v>
      </c>
      <c r="P1599" s="113">
        <f t="shared" ca="1" si="243"/>
        <v>19.328130177514808</v>
      </c>
      <c r="Q1599" s="114">
        <f t="shared" ca="1" si="244"/>
        <v>0</v>
      </c>
    </row>
    <row r="1600" spans="1:17" x14ac:dyDescent="0.75">
      <c r="A1600" t="s">
        <v>1664</v>
      </c>
      <c r="B1600" t="s">
        <v>10424</v>
      </c>
      <c r="G1600" s="14">
        <v>1598</v>
      </c>
      <c r="H1600" s="14">
        <f t="shared" ca="1" si="240"/>
        <v>214.76599999999999</v>
      </c>
      <c r="I1600" s="117">
        <f t="shared" ca="1" si="241"/>
        <v>47.248519999999999</v>
      </c>
      <c r="J1600" s="113">
        <f t="shared" ca="1" si="242"/>
        <v>69.341715976331372</v>
      </c>
      <c r="K1600" s="14">
        <f t="shared" ca="1" si="245"/>
        <v>0</v>
      </c>
      <c r="L1600" s="113">
        <f t="shared" ca="1" si="246"/>
        <v>-22.093195976331373</v>
      </c>
      <c r="M1600" s="113">
        <f t="shared" ca="1" si="247"/>
        <v>0</v>
      </c>
      <c r="N1600" s="113">
        <f t="shared" ca="1" si="248"/>
        <v>0</v>
      </c>
      <c r="O1600" s="14">
        <f t="shared" ca="1" si="249"/>
        <v>0</v>
      </c>
      <c r="P1600" s="113">
        <f t="shared" ca="1" si="243"/>
        <v>22.093195976331373</v>
      </c>
      <c r="Q1600" s="114">
        <f t="shared" ca="1" si="244"/>
        <v>0</v>
      </c>
    </row>
    <row r="1601" spans="1:17" x14ac:dyDescent="0.75">
      <c r="A1601" t="s">
        <v>1665</v>
      </c>
      <c r="B1601" t="s">
        <v>10425</v>
      </c>
      <c r="G1601" s="14">
        <v>1599</v>
      </c>
      <c r="H1601" s="14">
        <f t="shared" ca="1" si="240"/>
        <v>194.59299999999999</v>
      </c>
      <c r="I1601" s="117">
        <f t="shared" ca="1" si="241"/>
        <v>42.810459999999999</v>
      </c>
      <c r="J1601" s="113">
        <f t="shared" ca="1" si="242"/>
        <v>70.728550295858</v>
      </c>
      <c r="K1601" s="14">
        <f t="shared" ca="1" si="245"/>
        <v>0</v>
      </c>
      <c r="L1601" s="113">
        <f t="shared" ca="1" si="246"/>
        <v>-27.918090295858001</v>
      </c>
      <c r="M1601" s="113">
        <f t="shared" ca="1" si="247"/>
        <v>0</v>
      </c>
      <c r="N1601" s="113">
        <f t="shared" ca="1" si="248"/>
        <v>0</v>
      </c>
      <c r="O1601" s="14">
        <f t="shared" ca="1" si="249"/>
        <v>0</v>
      </c>
      <c r="P1601" s="113">
        <f t="shared" ca="1" si="243"/>
        <v>27.918090295858001</v>
      </c>
      <c r="Q1601" s="114">
        <f t="shared" ca="1" si="244"/>
        <v>0</v>
      </c>
    </row>
    <row r="1602" spans="1:17" x14ac:dyDescent="0.75">
      <c r="A1602" t="s">
        <v>1666</v>
      </c>
      <c r="B1602" t="s">
        <v>10426</v>
      </c>
      <c r="G1602" s="14">
        <v>1600</v>
      </c>
      <c r="H1602" s="14">
        <f t="shared" ca="1" si="240"/>
        <v>110.54900000000001</v>
      </c>
      <c r="I1602" s="117">
        <f t="shared" ca="1" si="241"/>
        <v>24.320780000000003</v>
      </c>
      <c r="J1602" s="113">
        <f t="shared" ca="1" si="242"/>
        <v>71.421967455621314</v>
      </c>
      <c r="K1602" s="14">
        <f t="shared" ca="1" si="245"/>
        <v>0</v>
      </c>
      <c r="L1602" s="113">
        <f t="shared" ca="1" si="246"/>
        <v>-47.101187455621314</v>
      </c>
      <c r="M1602" s="113">
        <f t="shared" ca="1" si="247"/>
        <v>0</v>
      </c>
      <c r="N1602" s="113">
        <f t="shared" ca="1" si="248"/>
        <v>0</v>
      </c>
      <c r="O1602" s="14">
        <f t="shared" ca="1" si="249"/>
        <v>0</v>
      </c>
      <c r="P1602" s="113">
        <f t="shared" ca="1" si="243"/>
        <v>47.101187455621314</v>
      </c>
      <c r="Q1602" s="114">
        <f t="shared" ca="1" si="244"/>
        <v>0</v>
      </c>
    </row>
    <row r="1603" spans="1:17" x14ac:dyDescent="0.75">
      <c r="A1603" t="s">
        <v>1667</v>
      </c>
      <c r="B1603" t="s">
        <v>10427</v>
      </c>
      <c r="G1603" s="14">
        <v>1601</v>
      </c>
      <c r="H1603" s="14">
        <f t="shared" ref="H1603:H1666" ca="1" si="250">INDEX(INDIRECT(Library_File&amp;"Irradiance_Library"),MATCH($A1603,INDIRECT(Library_File&amp;"Irradiance_Labels"),0),MATCH(INDEX(IrradianceOptions,1,MATCH($A$1,Cases,0)),INDIRECT(Library_File&amp;"Irradiance_Transfer"),0))</f>
        <v>33.137999999999998</v>
      </c>
      <c r="I1603" s="117">
        <f t="shared" ref="I1603:I1666" ca="1" si="251">INDEX(INDIRECT(Library_File&amp;"Solar_Library"),MATCH($C$3,INDIRECT(Library_File&amp;"Solar_Labels"),0),MATCH(INDEX(SolarOptions,1,MATCH($A$1,Cases,0)),INDIRECT(Library_File&amp;"Solar_Transfer"),0))*$H1603</f>
        <v>7.2903599999999997</v>
      </c>
      <c r="J1603" s="113">
        <f t="shared" ref="J1603:J1666" ca="1" si="252">INDEX(INDIRECT(Library_File&amp;"PwrUsage_Library"),MATCH($B1603,INDIRECT(Library_File&amp;"PwrUsage_Labels"),0),MATCH(INDEX(PwrUsageOptions,1,MATCH($A$1,Cases,0)),INDIRECT(Library_File&amp;"PwrUsage_Transfer"),0))</f>
        <v>72.808801775147941</v>
      </c>
      <c r="K1603" s="14">
        <f t="shared" ca="1" si="245"/>
        <v>0</v>
      </c>
      <c r="L1603" s="113">
        <f t="shared" ca="1" si="246"/>
        <v>-65.518441775147949</v>
      </c>
      <c r="M1603" s="113">
        <f t="shared" ca="1" si="247"/>
        <v>0</v>
      </c>
      <c r="N1603" s="113">
        <f t="shared" ca="1" si="248"/>
        <v>0</v>
      </c>
      <c r="O1603" s="14">
        <f t="shared" ca="1" si="249"/>
        <v>0</v>
      </c>
      <c r="P1603" s="113">
        <f t="shared" ref="P1603:P1666" ca="1" si="253">IF((J1603-I1603-N1603)&gt;0,(J1603-I1603-N1603),0)</f>
        <v>65.518441775147949</v>
      </c>
      <c r="Q1603" s="114">
        <f t="shared" ref="Q1603:Q1666" ca="1" si="254">IF((J1603+O1603-I1603)&lt;0,(J1603+O1603-I1603),0)</f>
        <v>0</v>
      </c>
    </row>
    <row r="1604" spans="1:17" x14ac:dyDescent="0.75">
      <c r="A1604" t="s">
        <v>1668</v>
      </c>
      <c r="B1604" t="s">
        <v>10428</v>
      </c>
      <c r="G1604" s="14">
        <v>1602</v>
      </c>
      <c r="H1604" s="14">
        <f t="shared" ca="1" si="250"/>
        <v>1.9059999999999999</v>
      </c>
      <c r="I1604" s="117">
        <f t="shared" ca="1" si="251"/>
        <v>0.41931999999999997</v>
      </c>
      <c r="J1604" s="113">
        <f t="shared" ca="1" si="252"/>
        <v>58.940458579881664</v>
      </c>
      <c r="K1604" s="14">
        <f t="shared" ref="K1604:K1667" ca="1" si="255">IF((I1604-J1604)&gt;0,(I1604-J1604),0)</f>
        <v>0</v>
      </c>
      <c r="L1604" s="113">
        <f t="shared" ref="L1604:L1667" ca="1" si="256">I1604-J1604</f>
        <v>-58.521138579881665</v>
      </c>
      <c r="M1604" s="113">
        <f t="shared" ca="1" si="247"/>
        <v>0</v>
      </c>
      <c r="N1604" s="113">
        <f t="shared" ca="1" si="248"/>
        <v>0</v>
      </c>
      <c r="O1604" s="14">
        <f t="shared" ca="1" si="249"/>
        <v>0</v>
      </c>
      <c r="P1604" s="113">
        <f t="shared" ca="1" si="253"/>
        <v>58.521138579881665</v>
      </c>
      <c r="Q1604" s="114">
        <f t="shared" ca="1" si="254"/>
        <v>0</v>
      </c>
    </row>
    <row r="1605" spans="1:17" x14ac:dyDescent="0.75">
      <c r="A1605" t="s">
        <v>1669</v>
      </c>
      <c r="B1605" t="s">
        <v>10429</v>
      </c>
      <c r="G1605" s="14">
        <v>1603</v>
      </c>
      <c r="H1605" s="14">
        <f t="shared" ca="1" si="250"/>
        <v>0</v>
      </c>
      <c r="I1605" s="117">
        <f t="shared" ca="1" si="251"/>
        <v>0</v>
      </c>
      <c r="J1605" s="113">
        <f t="shared" ca="1" si="252"/>
        <v>48.539201183431956</v>
      </c>
      <c r="K1605" s="14">
        <f t="shared" ca="1" si="255"/>
        <v>0</v>
      </c>
      <c r="L1605" s="113">
        <f t="shared" ca="1" si="256"/>
        <v>-48.539201183431956</v>
      </c>
      <c r="M1605" s="113">
        <f t="shared" ref="M1605:M1668" ca="1" si="257">IF(AND((L1605+M1604)&lt;$M$3,(L1605+M1604)&gt;0),(L1605+M1604),IF((L1605+M1604)&gt;$M$3,$M$3,0))</f>
        <v>0</v>
      </c>
      <c r="N1605" s="113">
        <f t="shared" ref="N1605:N1668" ca="1" si="258">IF((M1604-M1605)&gt;0,(M1604-M1605),0)</f>
        <v>0</v>
      </c>
      <c r="O1605" s="14">
        <f t="shared" ref="O1605:O1668" ca="1" si="259">IF((M1604-M1605)&lt;0,(M1605-M1604),0)</f>
        <v>0</v>
      </c>
      <c r="P1605" s="113">
        <f t="shared" ca="1" si="253"/>
        <v>48.539201183431956</v>
      </c>
      <c r="Q1605" s="114">
        <f t="shared" ca="1" si="254"/>
        <v>0</v>
      </c>
    </row>
    <row r="1606" spans="1:17" x14ac:dyDescent="0.75">
      <c r="A1606" t="s">
        <v>1670</v>
      </c>
      <c r="B1606" t="s">
        <v>10430</v>
      </c>
      <c r="G1606" s="14">
        <v>1604</v>
      </c>
      <c r="H1606" s="14">
        <f t="shared" ca="1" si="250"/>
        <v>0</v>
      </c>
      <c r="I1606" s="117">
        <f t="shared" ca="1" si="251"/>
        <v>0</v>
      </c>
      <c r="J1606" s="113">
        <f t="shared" ca="1" si="252"/>
        <v>38.137943786982255</v>
      </c>
      <c r="K1606" s="14">
        <f t="shared" ca="1" si="255"/>
        <v>0</v>
      </c>
      <c r="L1606" s="113">
        <f t="shared" ca="1" si="256"/>
        <v>-38.137943786982255</v>
      </c>
      <c r="M1606" s="113">
        <f t="shared" ca="1" si="257"/>
        <v>0</v>
      </c>
      <c r="N1606" s="113">
        <f t="shared" ca="1" si="258"/>
        <v>0</v>
      </c>
      <c r="O1606" s="14">
        <f t="shared" ca="1" si="259"/>
        <v>0</v>
      </c>
      <c r="P1606" s="113">
        <f t="shared" ca="1" si="253"/>
        <v>38.137943786982255</v>
      </c>
      <c r="Q1606" s="114">
        <f t="shared" ca="1" si="254"/>
        <v>0</v>
      </c>
    </row>
    <row r="1607" spans="1:17" x14ac:dyDescent="0.75">
      <c r="A1607" t="s">
        <v>1671</v>
      </c>
      <c r="B1607" t="s">
        <v>10431</v>
      </c>
      <c r="G1607" s="14">
        <v>1605</v>
      </c>
      <c r="H1607" s="14">
        <f t="shared" ca="1" si="250"/>
        <v>0</v>
      </c>
      <c r="I1607" s="117">
        <f t="shared" ca="1" si="251"/>
        <v>0</v>
      </c>
      <c r="J1607" s="113">
        <f t="shared" ca="1" si="252"/>
        <v>24.269600591715978</v>
      </c>
      <c r="K1607" s="14">
        <f t="shared" ca="1" si="255"/>
        <v>0</v>
      </c>
      <c r="L1607" s="113">
        <f t="shared" ca="1" si="256"/>
        <v>-24.269600591715978</v>
      </c>
      <c r="M1607" s="113">
        <f t="shared" ca="1" si="257"/>
        <v>0</v>
      </c>
      <c r="N1607" s="113">
        <f t="shared" ca="1" si="258"/>
        <v>0</v>
      </c>
      <c r="O1607" s="14">
        <f t="shared" ca="1" si="259"/>
        <v>0</v>
      </c>
      <c r="P1607" s="113">
        <f t="shared" ca="1" si="253"/>
        <v>24.269600591715978</v>
      </c>
      <c r="Q1607" s="114">
        <f t="shared" ca="1" si="254"/>
        <v>0</v>
      </c>
    </row>
    <row r="1608" spans="1:17" x14ac:dyDescent="0.75">
      <c r="A1608" t="s">
        <v>1672</v>
      </c>
      <c r="B1608" t="s">
        <v>10432</v>
      </c>
      <c r="G1608" s="14">
        <v>1606</v>
      </c>
      <c r="H1608" s="14">
        <f t="shared" ca="1" si="250"/>
        <v>0</v>
      </c>
      <c r="I1608" s="117">
        <f t="shared" ca="1" si="251"/>
        <v>0</v>
      </c>
      <c r="J1608" s="113">
        <f t="shared" ca="1" si="252"/>
        <v>13.868343195266274</v>
      </c>
      <c r="K1608" s="14">
        <f t="shared" ca="1" si="255"/>
        <v>0</v>
      </c>
      <c r="L1608" s="113">
        <f t="shared" ca="1" si="256"/>
        <v>-13.868343195266274</v>
      </c>
      <c r="M1608" s="113">
        <f t="shared" ca="1" si="257"/>
        <v>0</v>
      </c>
      <c r="N1608" s="113">
        <f t="shared" ca="1" si="258"/>
        <v>0</v>
      </c>
      <c r="O1608" s="14">
        <f t="shared" ca="1" si="259"/>
        <v>0</v>
      </c>
      <c r="P1608" s="113">
        <f t="shared" ca="1" si="253"/>
        <v>13.868343195266274</v>
      </c>
      <c r="Q1608" s="114">
        <f t="shared" ca="1" si="254"/>
        <v>0</v>
      </c>
    </row>
    <row r="1609" spans="1:17" x14ac:dyDescent="0.75">
      <c r="A1609" t="s">
        <v>1673</v>
      </c>
      <c r="B1609" t="s">
        <v>10433</v>
      </c>
      <c r="G1609" s="14">
        <v>1607</v>
      </c>
      <c r="H1609" s="14">
        <f t="shared" ca="1" si="250"/>
        <v>0</v>
      </c>
      <c r="I1609" s="117">
        <f t="shared" ca="1" si="251"/>
        <v>0</v>
      </c>
      <c r="J1609" s="113">
        <f t="shared" ca="1" si="252"/>
        <v>13.868343195266274</v>
      </c>
      <c r="K1609" s="14">
        <f t="shared" ca="1" si="255"/>
        <v>0</v>
      </c>
      <c r="L1609" s="113">
        <f t="shared" ca="1" si="256"/>
        <v>-13.868343195266274</v>
      </c>
      <c r="M1609" s="113">
        <f t="shared" ca="1" si="257"/>
        <v>0</v>
      </c>
      <c r="N1609" s="113">
        <f t="shared" ca="1" si="258"/>
        <v>0</v>
      </c>
      <c r="O1609" s="14">
        <f t="shared" ca="1" si="259"/>
        <v>0</v>
      </c>
      <c r="P1609" s="113">
        <f t="shared" ca="1" si="253"/>
        <v>13.868343195266274</v>
      </c>
      <c r="Q1609" s="114">
        <f t="shared" ca="1" si="254"/>
        <v>0</v>
      </c>
    </row>
    <row r="1610" spans="1:17" x14ac:dyDescent="0.75">
      <c r="A1610" t="s">
        <v>1674</v>
      </c>
      <c r="B1610" t="s">
        <v>10434</v>
      </c>
      <c r="G1610" s="14">
        <v>1608</v>
      </c>
      <c r="H1610" s="14">
        <f t="shared" ca="1" si="250"/>
        <v>0</v>
      </c>
      <c r="I1610" s="117">
        <f t="shared" ca="1" si="251"/>
        <v>0</v>
      </c>
      <c r="J1610" s="113">
        <f t="shared" ca="1" si="252"/>
        <v>13.868343195266274</v>
      </c>
      <c r="K1610" s="14">
        <f t="shared" ca="1" si="255"/>
        <v>0</v>
      </c>
      <c r="L1610" s="113">
        <f t="shared" ca="1" si="256"/>
        <v>-13.868343195266274</v>
      </c>
      <c r="M1610" s="113">
        <f t="shared" ca="1" si="257"/>
        <v>0</v>
      </c>
      <c r="N1610" s="113">
        <f t="shared" ca="1" si="258"/>
        <v>0</v>
      </c>
      <c r="O1610" s="14">
        <f t="shared" ca="1" si="259"/>
        <v>0</v>
      </c>
      <c r="P1610" s="113">
        <f t="shared" ca="1" si="253"/>
        <v>13.868343195266274</v>
      </c>
      <c r="Q1610" s="114">
        <f t="shared" ca="1" si="254"/>
        <v>0</v>
      </c>
    </row>
    <row r="1611" spans="1:17" x14ac:dyDescent="0.75">
      <c r="A1611" t="s">
        <v>1675</v>
      </c>
      <c r="B1611" t="s">
        <v>10435</v>
      </c>
      <c r="G1611" s="14">
        <v>1609</v>
      </c>
      <c r="H1611" s="14">
        <f t="shared" ca="1" si="250"/>
        <v>0</v>
      </c>
      <c r="I1611" s="117">
        <f t="shared" ca="1" si="251"/>
        <v>0</v>
      </c>
      <c r="J1611" s="113">
        <f t="shared" ca="1" si="252"/>
        <v>13.868343195266274</v>
      </c>
      <c r="K1611" s="14">
        <f t="shared" ca="1" si="255"/>
        <v>0</v>
      </c>
      <c r="L1611" s="113">
        <f t="shared" ca="1" si="256"/>
        <v>-13.868343195266274</v>
      </c>
      <c r="M1611" s="113">
        <f t="shared" ca="1" si="257"/>
        <v>0</v>
      </c>
      <c r="N1611" s="113">
        <f t="shared" ca="1" si="258"/>
        <v>0</v>
      </c>
      <c r="O1611" s="14">
        <f t="shared" ca="1" si="259"/>
        <v>0</v>
      </c>
      <c r="P1611" s="113">
        <f t="shared" ca="1" si="253"/>
        <v>13.868343195266274</v>
      </c>
      <c r="Q1611" s="114">
        <f t="shared" ca="1" si="254"/>
        <v>0</v>
      </c>
    </row>
    <row r="1612" spans="1:17" x14ac:dyDescent="0.75">
      <c r="A1612" t="s">
        <v>1676</v>
      </c>
      <c r="B1612" t="s">
        <v>10436</v>
      </c>
      <c r="G1612" s="14">
        <v>1610</v>
      </c>
      <c r="H1612" s="14">
        <f t="shared" ca="1" si="250"/>
        <v>0</v>
      </c>
      <c r="I1612" s="117">
        <f t="shared" ca="1" si="251"/>
        <v>0</v>
      </c>
      <c r="J1612" s="113">
        <f t="shared" ca="1" si="252"/>
        <v>13.868343195266274</v>
      </c>
      <c r="K1612" s="14">
        <f t="shared" ca="1" si="255"/>
        <v>0</v>
      </c>
      <c r="L1612" s="113">
        <f t="shared" ca="1" si="256"/>
        <v>-13.868343195266274</v>
      </c>
      <c r="M1612" s="113">
        <f t="shared" ca="1" si="257"/>
        <v>0</v>
      </c>
      <c r="N1612" s="113">
        <f t="shared" ca="1" si="258"/>
        <v>0</v>
      </c>
      <c r="O1612" s="14">
        <f t="shared" ca="1" si="259"/>
        <v>0</v>
      </c>
      <c r="P1612" s="113">
        <f t="shared" ca="1" si="253"/>
        <v>13.868343195266274</v>
      </c>
      <c r="Q1612" s="114">
        <f t="shared" ca="1" si="254"/>
        <v>0</v>
      </c>
    </row>
    <row r="1613" spans="1:17" x14ac:dyDescent="0.75">
      <c r="A1613" t="s">
        <v>1677</v>
      </c>
      <c r="B1613" t="s">
        <v>10437</v>
      </c>
      <c r="G1613" s="14">
        <v>1611</v>
      </c>
      <c r="H1613" s="14">
        <f t="shared" ca="1" si="250"/>
        <v>0</v>
      </c>
      <c r="I1613" s="117">
        <f t="shared" ca="1" si="251"/>
        <v>0</v>
      </c>
      <c r="J1613" s="113">
        <f t="shared" ca="1" si="252"/>
        <v>13.868343195266274</v>
      </c>
      <c r="K1613" s="14">
        <f t="shared" ca="1" si="255"/>
        <v>0</v>
      </c>
      <c r="L1613" s="113">
        <f t="shared" ca="1" si="256"/>
        <v>-13.868343195266274</v>
      </c>
      <c r="M1613" s="113">
        <f t="shared" ca="1" si="257"/>
        <v>0</v>
      </c>
      <c r="N1613" s="113">
        <f t="shared" ca="1" si="258"/>
        <v>0</v>
      </c>
      <c r="O1613" s="14">
        <f t="shared" ca="1" si="259"/>
        <v>0</v>
      </c>
      <c r="P1613" s="113">
        <f t="shared" ca="1" si="253"/>
        <v>13.868343195266274</v>
      </c>
      <c r="Q1613" s="114">
        <f t="shared" ca="1" si="254"/>
        <v>0</v>
      </c>
    </row>
    <row r="1614" spans="1:17" x14ac:dyDescent="0.75">
      <c r="A1614" t="s">
        <v>1678</v>
      </c>
      <c r="B1614" t="s">
        <v>10438</v>
      </c>
      <c r="G1614" s="14">
        <v>1612</v>
      </c>
      <c r="H1614" s="14">
        <f t="shared" ca="1" si="250"/>
        <v>0</v>
      </c>
      <c r="I1614" s="117">
        <f t="shared" ca="1" si="251"/>
        <v>0</v>
      </c>
      <c r="J1614" s="113">
        <f t="shared" ca="1" si="252"/>
        <v>13.868343195266274</v>
      </c>
      <c r="K1614" s="14">
        <f t="shared" ca="1" si="255"/>
        <v>0</v>
      </c>
      <c r="L1614" s="113">
        <f t="shared" ca="1" si="256"/>
        <v>-13.868343195266274</v>
      </c>
      <c r="M1614" s="113">
        <f t="shared" ca="1" si="257"/>
        <v>0</v>
      </c>
      <c r="N1614" s="113">
        <f t="shared" ca="1" si="258"/>
        <v>0</v>
      </c>
      <c r="O1614" s="14">
        <f t="shared" ca="1" si="259"/>
        <v>0</v>
      </c>
      <c r="P1614" s="113">
        <f t="shared" ca="1" si="253"/>
        <v>13.868343195266274</v>
      </c>
      <c r="Q1614" s="114">
        <f t="shared" ca="1" si="254"/>
        <v>0</v>
      </c>
    </row>
    <row r="1615" spans="1:17" x14ac:dyDescent="0.75">
      <c r="A1615" t="s">
        <v>1679</v>
      </c>
      <c r="B1615" t="s">
        <v>10439</v>
      </c>
      <c r="G1615" s="14">
        <v>1613</v>
      </c>
      <c r="H1615" s="14">
        <f t="shared" ca="1" si="250"/>
        <v>0</v>
      </c>
      <c r="I1615" s="117">
        <f t="shared" ca="1" si="251"/>
        <v>0</v>
      </c>
      <c r="J1615" s="113">
        <f t="shared" ca="1" si="252"/>
        <v>20.802514792899409</v>
      </c>
      <c r="K1615" s="14">
        <f t="shared" ca="1" si="255"/>
        <v>0</v>
      </c>
      <c r="L1615" s="113">
        <f t="shared" ca="1" si="256"/>
        <v>-20.802514792899409</v>
      </c>
      <c r="M1615" s="113">
        <f t="shared" ca="1" si="257"/>
        <v>0</v>
      </c>
      <c r="N1615" s="113">
        <f t="shared" ca="1" si="258"/>
        <v>0</v>
      </c>
      <c r="O1615" s="14">
        <f t="shared" ca="1" si="259"/>
        <v>0</v>
      </c>
      <c r="P1615" s="113">
        <f t="shared" ca="1" si="253"/>
        <v>20.802514792899409</v>
      </c>
      <c r="Q1615" s="114">
        <f t="shared" ca="1" si="254"/>
        <v>0</v>
      </c>
    </row>
    <row r="1616" spans="1:17" x14ac:dyDescent="0.75">
      <c r="A1616" t="s">
        <v>1680</v>
      </c>
      <c r="B1616" t="s">
        <v>10440</v>
      </c>
      <c r="G1616" s="14">
        <v>1614</v>
      </c>
      <c r="H1616" s="14">
        <f t="shared" ca="1" si="250"/>
        <v>0</v>
      </c>
      <c r="I1616" s="117">
        <f t="shared" ca="1" si="251"/>
        <v>0</v>
      </c>
      <c r="J1616" s="113">
        <f t="shared" ca="1" si="252"/>
        <v>31.203772189349117</v>
      </c>
      <c r="K1616" s="14">
        <f t="shared" ca="1" si="255"/>
        <v>0</v>
      </c>
      <c r="L1616" s="113">
        <f t="shared" ca="1" si="256"/>
        <v>-31.203772189349117</v>
      </c>
      <c r="M1616" s="113">
        <f t="shared" ca="1" si="257"/>
        <v>0</v>
      </c>
      <c r="N1616" s="113">
        <f t="shared" ca="1" si="258"/>
        <v>0</v>
      </c>
      <c r="O1616" s="14">
        <f t="shared" ca="1" si="259"/>
        <v>0</v>
      </c>
      <c r="P1616" s="113">
        <f t="shared" ca="1" si="253"/>
        <v>31.203772189349117</v>
      </c>
      <c r="Q1616" s="114">
        <f t="shared" ca="1" si="254"/>
        <v>0</v>
      </c>
    </row>
    <row r="1617" spans="1:17" x14ac:dyDescent="0.75">
      <c r="A1617" t="s">
        <v>1681</v>
      </c>
      <c r="B1617" t="s">
        <v>10441</v>
      </c>
      <c r="G1617" s="14">
        <v>1615</v>
      </c>
      <c r="H1617" s="14">
        <f t="shared" ca="1" si="250"/>
        <v>13.151999999999999</v>
      </c>
      <c r="I1617" s="117">
        <f t="shared" ca="1" si="251"/>
        <v>2.89344</v>
      </c>
      <c r="J1617" s="113">
        <f t="shared" ca="1" si="252"/>
        <v>40.21819526627219</v>
      </c>
      <c r="K1617" s="14">
        <f t="shared" ca="1" si="255"/>
        <v>0</v>
      </c>
      <c r="L1617" s="113">
        <f t="shared" ca="1" si="256"/>
        <v>-37.324755266272192</v>
      </c>
      <c r="M1617" s="113">
        <f t="shared" ca="1" si="257"/>
        <v>0</v>
      </c>
      <c r="N1617" s="113">
        <f t="shared" ca="1" si="258"/>
        <v>0</v>
      </c>
      <c r="O1617" s="14">
        <f t="shared" ca="1" si="259"/>
        <v>0</v>
      </c>
      <c r="P1617" s="113">
        <f t="shared" ca="1" si="253"/>
        <v>37.324755266272192</v>
      </c>
      <c r="Q1617" s="114">
        <f t="shared" ca="1" si="254"/>
        <v>0</v>
      </c>
    </row>
    <row r="1618" spans="1:17" x14ac:dyDescent="0.75">
      <c r="A1618" t="s">
        <v>1682</v>
      </c>
      <c r="B1618" t="s">
        <v>10442</v>
      </c>
      <c r="G1618" s="14">
        <v>1616</v>
      </c>
      <c r="H1618" s="14">
        <f t="shared" ca="1" si="250"/>
        <v>135.023</v>
      </c>
      <c r="I1618" s="117">
        <f t="shared" ca="1" si="251"/>
        <v>29.70506</v>
      </c>
      <c r="J1618" s="113">
        <f t="shared" ca="1" si="252"/>
        <v>48.539201183431956</v>
      </c>
      <c r="K1618" s="14">
        <f t="shared" ca="1" si="255"/>
        <v>0</v>
      </c>
      <c r="L1618" s="113">
        <f t="shared" ca="1" si="256"/>
        <v>-18.834141183431957</v>
      </c>
      <c r="M1618" s="113">
        <f t="shared" ca="1" si="257"/>
        <v>0</v>
      </c>
      <c r="N1618" s="113">
        <f t="shared" ca="1" si="258"/>
        <v>0</v>
      </c>
      <c r="O1618" s="14">
        <f t="shared" ca="1" si="259"/>
        <v>0</v>
      </c>
      <c r="P1618" s="113">
        <f t="shared" ca="1" si="253"/>
        <v>18.834141183431957</v>
      </c>
      <c r="Q1618" s="114">
        <f t="shared" ca="1" si="254"/>
        <v>0</v>
      </c>
    </row>
    <row r="1619" spans="1:17" x14ac:dyDescent="0.75">
      <c r="A1619" t="s">
        <v>1683</v>
      </c>
      <c r="B1619" t="s">
        <v>10443</v>
      </c>
      <c r="G1619" s="14">
        <v>1617</v>
      </c>
      <c r="H1619" s="14">
        <f t="shared" ca="1" si="250"/>
        <v>317.11099999999999</v>
      </c>
      <c r="I1619" s="117">
        <f t="shared" ca="1" si="251"/>
        <v>69.764420000000001</v>
      </c>
      <c r="J1619" s="113">
        <f t="shared" ca="1" si="252"/>
        <v>58.940458579881664</v>
      </c>
      <c r="K1619" s="14">
        <f t="shared" ca="1" si="255"/>
        <v>10.823961420118337</v>
      </c>
      <c r="L1619" s="113">
        <f t="shared" ca="1" si="256"/>
        <v>10.823961420118337</v>
      </c>
      <c r="M1619" s="113">
        <f t="shared" ca="1" si="257"/>
        <v>10.823961420118337</v>
      </c>
      <c r="N1619" s="113">
        <f t="shared" ca="1" si="258"/>
        <v>0</v>
      </c>
      <c r="O1619" s="14">
        <f t="shared" ca="1" si="259"/>
        <v>10.823961420118337</v>
      </c>
      <c r="P1619" s="113">
        <f t="shared" ca="1" si="253"/>
        <v>0</v>
      </c>
      <c r="Q1619" s="114">
        <f t="shared" ca="1" si="254"/>
        <v>0</v>
      </c>
    </row>
    <row r="1620" spans="1:17" x14ac:dyDescent="0.75">
      <c r="A1620" t="s">
        <v>1684</v>
      </c>
      <c r="B1620" t="s">
        <v>10444</v>
      </c>
      <c r="G1620" s="14">
        <v>1618</v>
      </c>
      <c r="H1620" s="14">
        <f t="shared" ca="1" si="250"/>
        <v>498.30599999999998</v>
      </c>
      <c r="I1620" s="117">
        <f t="shared" ca="1" si="251"/>
        <v>109.62732</v>
      </c>
      <c r="J1620" s="113">
        <f t="shared" ca="1" si="252"/>
        <v>71.421967455621314</v>
      </c>
      <c r="K1620" s="14">
        <f t="shared" ca="1" si="255"/>
        <v>38.205352544378684</v>
      </c>
      <c r="L1620" s="113">
        <f t="shared" ca="1" si="256"/>
        <v>38.205352544378684</v>
      </c>
      <c r="M1620" s="113">
        <f t="shared" ca="1" si="257"/>
        <v>49.029313964497021</v>
      </c>
      <c r="N1620" s="113">
        <f t="shared" ca="1" si="258"/>
        <v>0</v>
      </c>
      <c r="O1620" s="14">
        <f t="shared" ca="1" si="259"/>
        <v>38.205352544378684</v>
      </c>
      <c r="P1620" s="113">
        <f t="shared" ca="1" si="253"/>
        <v>0</v>
      </c>
      <c r="Q1620" s="114">
        <f t="shared" ca="1" si="254"/>
        <v>0</v>
      </c>
    </row>
    <row r="1621" spans="1:17" x14ac:dyDescent="0.75">
      <c r="A1621" t="s">
        <v>1685</v>
      </c>
      <c r="B1621" t="s">
        <v>10445</v>
      </c>
      <c r="G1621" s="14">
        <v>1619</v>
      </c>
      <c r="H1621" s="14">
        <f t="shared" ca="1" si="250"/>
        <v>639.46799999999996</v>
      </c>
      <c r="I1621" s="117">
        <f t="shared" ca="1" si="251"/>
        <v>140.68295999999998</v>
      </c>
      <c r="J1621" s="113">
        <f t="shared" ca="1" si="252"/>
        <v>68.648298816568058</v>
      </c>
      <c r="K1621" s="14">
        <f t="shared" ca="1" si="255"/>
        <v>72.034661183431922</v>
      </c>
      <c r="L1621" s="113">
        <f t="shared" ca="1" si="256"/>
        <v>72.034661183431922</v>
      </c>
      <c r="M1621" s="113">
        <f t="shared" ca="1" si="257"/>
        <v>121.06397514792894</v>
      </c>
      <c r="N1621" s="113">
        <f t="shared" ca="1" si="258"/>
        <v>0</v>
      </c>
      <c r="O1621" s="14">
        <f t="shared" ca="1" si="259"/>
        <v>72.034661183431922</v>
      </c>
      <c r="P1621" s="113">
        <f t="shared" ca="1" si="253"/>
        <v>0</v>
      </c>
      <c r="Q1621" s="114">
        <f t="shared" ca="1" si="254"/>
        <v>0</v>
      </c>
    </row>
    <row r="1622" spans="1:17" x14ac:dyDescent="0.75">
      <c r="A1622" t="s">
        <v>1686</v>
      </c>
      <c r="B1622" t="s">
        <v>10446</v>
      </c>
      <c r="G1622" s="14">
        <v>1620</v>
      </c>
      <c r="H1622" s="14">
        <f t="shared" ca="1" si="250"/>
        <v>745.47299999999996</v>
      </c>
      <c r="I1622" s="117">
        <f t="shared" ca="1" si="251"/>
        <v>164.00405999999998</v>
      </c>
      <c r="J1622" s="113">
        <f t="shared" ca="1" si="252"/>
        <v>63.794378698224854</v>
      </c>
      <c r="K1622" s="14">
        <f t="shared" ca="1" si="255"/>
        <v>100.20968130177513</v>
      </c>
      <c r="L1622" s="113">
        <f t="shared" ca="1" si="256"/>
        <v>100.20968130177513</v>
      </c>
      <c r="M1622" s="113">
        <f t="shared" ca="1" si="257"/>
        <v>176</v>
      </c>
      <c r="N1622" s="113">
        <f t="shared" ca="1" si="258"/>
        <v>0</v>
      </c>
      <c r="O1622" s="14">
        <f t="shared" ca="1" si="259"/>
        <v>54.936024852071057</v>
      </c>
      <c r="P1622" s="113">
        <f t="shared" ca="1" si="253"/>
        <v>0</v>
      </c>
      <c r="Q1622" s="114">
        <f t="shared" ca="1" si="254"/>
        <v>-45.273656449704077</v>
      </c>
    </row>
    <row r="1623" spans="1:17" x14ac:dyDescent="0.75">
      <c r="A1623" t="s">
        <v>1687</v>
      </c>
      <c r="B1623" t="s">
        <v>10447</v>
      </c>
      <c r="G1623" s="14">
        <v>1621</v>
      </c>
      <c r="H1623" s="14">
        <f t="shared" ca="1" si="250"/>
        <v>729.745</v>
      </c>
      <c r="I1623" s="117">
        <f t="shared" ca="1" si="251"/>
        <v>160.54390000000001</v>
      </c>
      <c r="J1623" s="113">
        <f t="shared" ca="1" si="252"/>
        <v>65.874630177514803</v>
      </c>
      <c r="K1623" s="14">
        <f t="shared" ca="1" si="255"/>
        <v>94.669269822485205</v>
      </c>
      <c r="L1623" s="113">
        <f t="shared" ca="1" si="256"/>
        <v>94.669269822485205</v>
      </c>
      <c r="M1623" s="113">
        <f t="shared" ca="1" si="257"/>
        <v>176</v>
      </c>
      <c r="N1623" s="113">
        <f t="shared" ca="1" si="258"/>
        <v>0</v>
      </c>
      <c r="O1623" s="14">
        <f t="shared" ca="1" si="259"/>
        <v>0</v>
      </c>
      <c r="P1623" s="113">
        <f t="shared" ca="1" si="253"/>
        <v>0</v>
      </c>
      <c r="Q1623" s="114">
        <f t="shared" ca="1" si="254"/>
        <v>-94.669269822485205</v>
      </c>
    </row>
    <row r="1624" spans="1:17" x14ac:dyDescent="0.75">
      <c r="A1624" t="s">
        <v>1688</v>
      </c>
      <c r="B1624" t="s">
        <v>10448</v>
      </c>
      <c r="G1624" s="14">
        <v>1622</v>
      </c>
      <c r="H1624" s="14">
        <f t="shared" ca="1" si="250"/>
        <v>579.96</v>
      </c>
      <c r="I1624" s="117">
        <f t="shared" ca="1" si="251"/>
        <v>127.59120000000001</v>
      </c>
      <c r="J1624" s="113">
        <f t="shared" ca="1" si="252"/>
        <v>69.341715976331372</v>
      </c>
      <c r="K1624" s="14">
        <f t="shared" ca="1" si="255"/>
        <v>58.249484023668643</v>
      </c>
      <c r="L1624" s="113">
        <f t="shared" ca="1" si="256"/>
        <v>58.249484023668643</v>
      </c>
      <c r="M1624" s="113">
        <f t="shared" ca="1" si="257"/>
        <v>176</v>
      </c>
      <c r="N1624" s="113">
        <f t="shared" ca="1" si="258"/>
        <v>0</v>
      </c>
      <c r="O1624" s="14">
        <f t="shared" ca="1" si="259"/>
        <v>0</v>
      </c>
      <c r="P1624" s="113">
        <f t="shared" ca="1" si="253"/>
        <v>0</v>
      </c>
      <c r="Q1624" s="114">
        <f t="shared" ca="1" si="254"/>
        <v>-58.249484023668643</v>
      </c>
    </row>
    <row r="1625" spans="1:17" x14ac:dyDescent="0.75">
      <c r="A1625" t="s">
        <v>1689</v>
      </c>
      <c r="B1625" t="s">
        <v>10449</v>
      </c>
      <c r="G1625" s="14">
        <v>1623</v>
      </c>
      <c r="H1625" s="14">
        <f t="shared" ca="1" si="250"/>
        <v>425.60300000000001</v>
      </c>
      <c r="I1625" s="117">
        <f t="shared" ca="1" si="251"/>
        <v>93.632660000000001</v>
      </c>
      <c r="J1625" s="113">
        <f t="shared" ca="1" si="252"/>
        <v>70.728550295858</v>
      </c>
      <c r="K1625" s="14">
        <f t="shared" ca="1" si="255"/>
        <v>22.904109704142002</v>
      </c>
      <c r="L1625" s="113">
        <f t="shared" ca="1" si="256"/>
        <v>22.904109704142002</v>
      </c>
      <c r="M1625" s="113">
        <f t="shared" ca="1" si="257"/>
        <v>176</v>
      </c>
      <c r="N1625" s="113">
        <f t="shared" ca="1" si="258"/>
        <v>0</v>
      </c>
      <c r="O1625" s="14">
        <f t="shared" ca="1" si="259"/>
        <v>0</v>
      </c>
      <c r="P1625" s="113">
        <f t="shared" ca="1" si="253"/>
        <v>0</v>
      </c>
      <c r="Q1625" s="114">
        <f t="shared" ca="1" si="254"/>
        <v>-22.904109704142002</v>
      </c>
    </row>
    <row r="1626" spans="1:17" x14ac:dyDescent="0.75">
      <c r="A1626" t="s">
        <v>1690</v>
      </c>
      <c r="B1626" t="s">
        <v>10450</v>
      </c>
      <c r="G1626" s="14">
        <v>1624</v>
      </c>
      <c r="H1626" s="14">
        <f t="shared" ca="1" si="250"/>
        <v>220.042</v>
      </c>
      <c r="I1626" s="117">
        <f t="shared" ca="1" si="251"/>
        <v>48.409240000000004</v>
      </c>
      <c r="J1626" s="113">
        <f t="shared" ca="1" si="252"/>
        <v>71.421967455621314</v>
      </c>
      <c r="K1626" s="14">
        <f t="shared" ca="1" si="255"/>
        <v>0</v>
      </c>
      <c r="L1626" s="113">
        <f t="shared" ca="1" si="256"/>
        <v>-23.01272745562131</v>
      </c>
      <c r="M1626" s="113">
        <f t="shared" ca="1" si="257"/>
        <v>152.9872725443787</v>
      </c>
      <c r="N1626" s="113">
        <f t="shared" ca="1" si="258"/>
        <v>23.012727455621302</v>
      </c>
      <c r="O1626" s="14">
        <f t="shared" ca="1" si="259"/>
        <v>0</v>
      </c>
      <c r="P1626" s="113">
        <f t="shared" ca="1" si="253"/>
        <v>7.1054273576010019E-15</v>
      </c>
      <c r="Q1626" s="114">
        <f t="shared" ca="1" si="254"/>
        <v>0</v>
      </c>
    </row>
    <row r="1627" spans="1:17" x14ac:dyDescent="0.75">
      <c r="A1627" t="s">
        <v>1691</v>
      </c>
      <c r="B1627" t="s">
        <v>10451</v>
      </c>
      <c r="G1627" s="14">
        <v>1625</v>
      </c>
      <c r="H1627" s="14">
        <f t="shared" ca="1" si="250"/>
        <v>56.792999999999999</v>
      </c>
      <c r="I1627" s="117">
        <f t="shared" ca="1" si="251"/>
        <v>12.49446</v>
      </c>
      <c r="J1627" s="113">
        <f t="shared" ca="1" si="252"/>
        <v>72.808801775147941</v>
      </c>
      <c r="K1627" s="14">
        <f t="shared" ca="1" si="255"/>
        <v>0</v>
      </c>
      <c r="L1627" s="113">
        <f t="shared" ca="1" si="256"/>
        <v>-60.314341775147938</v>
      </c>
      <c r="M1627" s="113">
        <f t="shared" ca="1" si="257"/>
        <v>92.67293076923076</v>
      </c>
      <c r="N1627" s="113">
        <f t="shared" ca="1" si="258"/>
        <v>60.314341775147938</v>
      </c>
      <c r="O1627" s="14">
        <f t="shared" ca="1" si="259"/>
        <v>0</v>
      </c>
      <c r="P1627" s="113">
        <f t="shared" ca="1" si="253"/>
        <v>0</v>
      </c>
      <c r="Q1627" s="114">
        <f t="shared" ca="1" si="254"/>
        <v>0</v>
      </c>
    </row>
    <row r="1628" spans="1:17" x14ac:dyDescent="0.75">
      <c r="A1628" t="s">
        <v>1692</v>
      </c>
      <c r="B1628" t="s">
        <v>10452</v>
      </c>
      <c r="G1628" s="14">
        <v>1626</v>
      </c>
      <c r="H1628" s="14">
        <f t="shared" ca="1" si="250"/>
        <v>2.859</v>
      </c>
      <c r="I1628" s="117">
        <f t="shared" ca="1" si="251"/>
        <v>0.62897999999999998</v>
      </c>
      <c r="J1628" s="113">
        <f t="shared" ca="1" si="252"/>
        <v>58.940458579881664</v>
      </c>
      <c r="K1628" s="14">
        <f t="shared" ca="1" si="255"/>
        <v>0</v>
      </c>
      <c r="L1628" s="113">
        <f t="shared" ca="1" si="256"/>
        <v>-58.311478579881665</v>
      </c>
      <c r="M1628" s="113">
        <f t="shared" ca="1" si="257"/>
        <v>34.361452189349095</v>
      </c>
      <c r="N1628" s="113">
        <f t="shared" ca="1" si="258"/>
        <v>58.311478579881665</v>
      </c>
      <c r="O1628" s="14">
        <f t="shared" ca="1" si="259"/>
        <v>0</v>
      </c>
      <c r="P1628" s="113">
        <f t="shared" ca="1" si="253"/>
        <v>0</v>
      </c>
      <c r="Q1628" s="114">
        <f t="shared" ca="1" si="254"/>
        <v>0</v>
      </c>
    </row>
    <row r="1629" spans="1:17" x14ac:dyDescent="0.75">
      <c r="A1629" t="s">
        <v>1693</v>
      </c>
      <c r="B1629" t="s">
        <v>10453</v>
      </c>
      <c r="G1629" s="14">
        <v>1627</v>
      </c>
      <c r="H1629" s="14">
        <f t="shared" ca="1" si="250"/>
        <v>0</v>
      </c>
      <c r="I1629" s="117">
        <f t="shared" ca="1" si="251"/>
        <v>0</v>
      </c>
      <c r="J1629" s="113">
        <f t="shared" ca="1" si="252"/>
        <v>48.539201183431956</v>
      </c>
      <c r="K1629" s="14">
        <f t="shared" ca="1" si="255"/>
        <v>0</v>
      </c>
      <c r="L1629" s="113">
        <f t="shared" ca="1" si="256"/>
        <v>-48.539201183431956</v>
      </c>
      <c r="M1629" s="113">
        <f t="shared" ca="1" si="257"/>
        <v>0</v>
      </c>
      <c r="N1629" s="113">
        <f t="shared" ca="1" si="258"/>
        <v>34.361452189349095</v>
      </c>
      <c r="O1629" s="14">
        <f t="shared" ca="1" si="259"/>
        <v>0</v>
      </c>
      <c r="P1629" s="113">
        <f t="shared" ca="1" si="253"/>
        <v>14.177748994082862</v>
      </c>
      <c r="Q1629" s="114">
        <f t="shared" ca="1" si="254"/>
        <v>0</v>
      </c>
    </row>
    <row r="1630" spans="1:17" x14ac:dyDescent="0.75">
      <c r="A1630" t="s">
        <v>1694</v>
      </c>
      <c r="B1630" t="s">
        <v>10454</v>
      </c>
      <c r="G1630" s="14">
        <v>1628</v>
      </c>
      <c r="H1630" s="14">
        <f t="shared" ca="1" si="250"/>
        <v>0</v>
      </c>
      <c r="I1630" s="117">
        <f t="shared" ca="1" si="251"/>
        <v>0</v>
      </c>
      <c r="J1630" s="113">
        <f t="shared" ca="1" si="252"/>
        <v>38.137943786982255</v>
      </c>
      <c r="K1630" s="14">
        <f t="shared" ca="1" si="255"/>
        <v>0</v>
      </c>
      <c r="L1630" s="113">
        <f t="shared" ca="1" si="256"/>
        <v>-38.137943786982255</v>
      </c>
      <c r="M1630" s="113">
        <f t="shared" ca="1" si="257"/>
        <v>0</v>
      </c>
      <c r="N1630" s="113">
        <f t="shared" ca="1" si="258"/>
        <v>0</v>
      </c>
      <c r="O1630" s="14">
        <f t="shared" ca="1" si="259"/>
        <v>0</v>
      </c>
      <c r="P1630" s="113">
        <f t="shared" ca="1" si="253"/>
        <v>38.137943786982255</v>
      </c>
      <c r="Q1630" s="114">
        <f t="shared" ca="1" si="254"/>
        <v>0</v>
      </c>
    </row>
    <row r="1631" spans="1:17" x14ac:dyDescent="0.75">
      <c r="A1631" t="s">
        <v>1695</v>
      </c>
      <c r="B1631" t="s">
        <v>10455</v>
      </c>
      <c r="G1631" s="14">
        <v>1629</v>
      </c>
      <c r="H1631" s="14">
        <f t="shared" ca="1" si="250"/>
        <v>0</v>
      </c>
      <c r="I1631" s="117">
        <f t="shared" ca="1" si="251"/>
        <v>0</v>
      </c>
      <c r="J1631" s="113">
        <f t="shared" ca="1" si="252"/>
        <v>24.269600591715978</v>
      </c>
      <c r="K1631" s="14">
        <f t="shared" ca="1" si="255"/>
        <v>0</v>
      </c>
      <c r="L1631" s="113">
        <f t="shared" ca="1" si="256"/>
        <v>-24.269600591715978</v>
      </c>
      <c r="M1631" s="113">
        <f t="shared" ca="1" si="257"/>
        <v>0</v>
      </c>
      <c r="N1631" s="113">
        <f t="shared" ca="1" si="258"/>
        <v>0</v>
      </c>
      <c r="O1631" s="14">
        <f t="shared" ca="1" si="259"/>
        <v>0</v>
      </c>
      <c r="P1631" s="113">
        <f t="shared" ca="1" si="253"/>
        <v>24.269600591715978</v>
      </c>
      <c r="Q1631" s="114">
        <f t="shared" ca="1" si="254"/>
        <v>0</v>
      </c>
    </row>
    <row r="1632" spans="1:17" x14ac:dyDescent="0.75">
      <c r="A1632" t="s">
        <v>1696</v>
      </c>
      <c r="B1632" t="s">
        <v>10456</v>
      </c>
      <c r="G1632" s="14">
        <v>1630</v>
      </c>
      <c r="H1632" s="14">
        <f t="shared" ca="1" si="250"/>
        <v>0</v>
      </c>
      <c r="I1632" s="117">
        <f t="shared" ca="1" si="251"/>
        <v>0</v>
      </c>
      <c r="J1632" s="113">
        <f t="shared" ca="1" si="252"/>
        <v>13.868343195266274</v>
      </c>
      <c r="K1632" s="14">
        <f t="shared" ca="1" si="255"/>
        <v>0</v>
      </c>
      <c r="L1632" s="113">
        <f t="shared" ca="1" si="256"/>
        <v>-13.868343195266274</v>
      </c>
      <c r="M1632" s="113">
        <f t="shared" ca="1" si="257"/>
        <v>0</v>
      </c>
      <c r="N1632" s="113">
        <f t="shared" ca="1" si="258"/>
        <v>0</v>
      </c>
      <c r="O1632" s="14">
        <f t="shared" ca="1" si="259"/>
        <v>0</v>
      </c>
      <c r="P1632" s="113">
        <f t="shared" ca="1" si="253"/>
        <v>13.868343195266274</v>
      </c>
      <c r="Q1632" s="114">
        <f t="shared" ca="1" si="254"/>
        <v>0</v>
      </c>
    </row>
    <row r="1633" spans="1:17" x14ac:dyDescent="0.75">
      <c r="A1633" t="s">
        <v>1697</v>
      </c>
      <c r="B1633" t="s">
        <v>10457</v>
      </c>
      <c r="G1633" s="14">
        <v>1631</v>
      </c>
      <c r="H1633" s="14">
        <f t="shared" ca="1" si="250"/>
        <v>0</v>
      </c>
      <c r="I1633" s="117">
        <f t="shared" ca="1" si="251"/>
        <v>0</v>
      </c>
      <c r="J1633" s="113">
        <f t="shared" ca="1" si="252"/>
        <v>13.868343195266274</v>
      </c>
      <c r="K1633" s="14">
        <f t="shared" ca="1" si="255"/>
        <v>0</v>
      </c>
      <c r="L1633" s="113">
        <f t="shared" ca="1" si="256"/>
        <v>-13.868343195266274</v>
      </c>
      <c r="M1633" s="113">
        <f t="shared" ca="1" si="257"/>
        <v>0</v>
      </c>
      <c r="N1633" s="113">
        <f t="shared" ca="1" si="258"/>
        <v>0</v>
      </c>
      <c r="O1633" s="14">
        <f t="shared" ca="1" si="259"/>
        <v>0</v>
      </c>
      <c r="P1633" s="113">
        <f t="shared" ca="1" si="253"/>
        <v>13.868343195266274</v>
      </c>
      <c r="Q1633" s="114">
        <f t="shared" ca="1" si="254"/>
        <v>0</v>
      </c>
    </row>
    <row r="1634" spans="1:17" x14ac:dyDescent="0.75">
      <c r="A1634" t="s">
        <v>1698</v>
      </c>
      <c r="B1634" t="s">
        <v>10458</v>
      </c>
      <c r="G1634" s="14">
        <v>1632</v>
      </c>
      <c r="H1634" s="14">
        <f t="shared" ca="1" si="250"/>
        <v>0</v>
      </c>
      <c r="I1634" s="117">
        <f t="shared" ca="1" si="251"/>
        <v>0</v>
      </c>
      <c r="J1634" s="113">
        <f t="shared" ca="1" si="252"/>
        <v>13.868343195266274</v>
      </c>
      <c r="K1634" s="14">
        <f t="shared" ca="1" si="255"/>
        <v>0</v>
      </c>
      <c r="L1634" s="113">
        <f t="shared" ca="1" si="256"/>
        <v>-13.868343195266274</v>
      </c>
      <c r="M1634" s="113">
        <f t="shared" ca="1" si="257"/>
        <v>0</v>
      </c>
      <c r="N1634" s="113">
        <f t="shared" ca="1" si="258"/>
        <v>0</v>
      </c>
      <c r="O1634" s="14">
        <f t="shared" ca="1" si="259"/>
        <v>0</v>
      </c>
      <c r="P1634" s="113">
        <f t="shared" ca="1" si="253"/>
        <v>13.868343195266274</v>
      </c>
      <c r="Q1634" s="114">
        <f t="shared" ca="1" si="254"/>
        <v>0</v>
      </c>
    </row>
    <row r="1635" spans="1:17" x14ac:dyDescent="0.75">
      <c r="A1635" t="s">
        <v>1699</v>
      </c>
      <c r="B1635" t="s">
        <v>10459</v>
      </c>
      <c r="G1635" s="14">
        <v>1633</v>
      </c>
      <c r="H1635" s="14">
        <f t="shared" ca="1" si="250"/>
        <v>0</v>
      </c>
      <c r="I1635" s="117">
        <f t="shared" ca="1" si="251"/>
        <v>0</v>
      </c>
      <c r="J1635" s="113">
        <f t="shared" ca="1" si="252"/>
        <v>13.868343195266274</v>
      </c>
      <c r="K1635" s="14">
        <f t="shared" ca="1" si="255"/>
        <v>0</v>
      </c>
      <c r="L1635" s="113">
        <f t="shared" ca="1" si="256"/>
        <v>-13.868343195266274</v>
      </c>
      <c r="M1635" s="113">
        <f t="shared" ca="1" si="257"/>
        <v>0</v>
      </c>
      <c r="N1635" s="113">
        <f t="shared" ca="1" si="258"/>
        <v>0</v>
      </c>
      <c r="O1635" s="14">
        <f t="shared" ca="1" si="259"/>
        <v>0</v>
      </c>
      <c r="P1635" s="113">
        <f t="shared" ca="1" si="253"/>
        <v>13.868343195266274</v>
      </c>
      <c r="Q1635" s="114">
        <f t="shared" ca="1" si="254"/>
        <v>0</v>
      </c>
    </row>
    <row r="1636" spans="1:17" x14ac:dyDescent="0.75">
      <c r="A1636" t="s">
        <v>1700</v>
      </c>
      <c r="B1636" t="s">
        <v>10460</v>
      </c>
      <c r="G1636" s="14">
        <v>1634</v>
      </c>
      <c r="H1636" s="14">
        <f t="shared" ca="1" si="250"/>
        <v>0</v>
      </c>
      <c r="I1636" s="117">
        <f t="shared" ca="1" si="251"/>
        <v>0</v>
      </c>
      <c r="J1636" s="113">
        <f t="shared" ca="1" si="252"/>
        <v>13.868343195266274</v>
      </c>
      <c r="K1636" s="14">
        <f t="shared" ca="1" si="255"/>
        <v>0</v>
      </c>
      <c r="L1636" s="113">
        <f t="shared" ca="1" si="256"/>
        <v>-13.868343195266274</v>
      </c>
      <c r="M1636" s="113">
        <f t="shared" ca="1" si="257"/>
        <v>0</v>
      </c>
      <c r="N1636" s="113">
        <f t="shared" ca="1" si="258"/>
        <v>0</v>
      </c>
      <c r="O1636" s="14">
        <f t="shared" ca="1" si="259"/>
        <v>0</v>
      </c>
      <c r="P1636" s="113">
        <f t="shared" ca="1" si="253"/>
        <v>13.868343195266274</v>
      </c>
      <c r="Q1636" s="114">
        <f t="shared" ca="1" si="254"/>
        <v>0</v>
      </c>
    </row>
    <row r="1637" spans="1:17" x14ac:dyDescent="0.75">
      <c r="A1637" t="s">
        <v>1701</v>
      </c>
      <c r="B1637" t="s">
        <v>10461</v>
      </c>
      <c r="G1637" s="14">
        <v>1635</v>
      </c>
      <c r="H1637" s="14">
        <f t="shared" ca="1" si="250"/>
        <v>0</v>
      </c>
      <c r="I1637" s="117">
        <f t="shared" ca="1" si="251"/>
        <v>0</v>
      </c>
      <c r="J1637" s="113">
        <f t="shared" ca="1" si="252"/>
        <v>13.868343195266274</v>
      </c>
      <c r="K1637" s="14">
        <f t="shared" ca="1" si="255"/>
        <v>0</v>
      </c>
      <c r="L1637" s="113">
        <f t="shared" ca="1" si="256"/>
        <v>-13.868343195266274</v>
      </c>
      <c r="M1637" s="113">
        <f t="shared" ca="1" si="257"/>
        <v>0</v>
      </c>
      <c r="N1637" s="113">
        <f t="shared" ca="1" si="258"/>
        <v>0</v>
      </c>
      <c r="O1637" s="14">
        <f t="shared" ca="1" si="259"/>
        <v>0</v>
      </c>
      <c r="P1637" s="113">
        <f t="shared" ca="1" si="253"/>
        <v>13.868343195266274</v>
      </c>
      <c r="Q1637" s="114">
        <f t="shared" ca="1" si="254"/>
        <v>0</v>
      </c>
    </row>
    <row r="1638" spans="1:17" x14ac:dyDescent="0.75">
      <c r="A1638" t="s">
        <v>1702</v>
      </c>
      <c r="B1638" t="s">
        <v>10462</v>
      </c>
      <c r="G1638" s="14">
        <v>1636</v>
      </c>
      <c r="H1638" s="14">
        <f t="shared" ca="1" si="250"/>
        <v>0</v>
      </c>
      <c r="I1638" s="117">
        <f t="shared" ca="1" si="251"/>
        <v>0</v>
      </c>
      <c r="J1638" s="113">
        <f t="shared" ca="1" si="252"/>
        <v>13.868343195266274</v>
      </c>
      <c r="K1638" s="14">
        <f t="shared" ca="1" si="255"/>
        <v>0</v>
      </c>
      <c r="L1638" s="113">
        <f t="shared" ca="1" si="256"/>
        <v>-13.868343195266274</v>
      </c>
      <c r="M1638" s="113">
        <f t="shared" ca="1" si="257"/>
        <v>0</v>
      </c>
      <c r="N1638" s="113">
        <f t="shared" ca="1" si="258"/>
        <v>0</v>
      </c>
      <c r="O1638" s="14">
        <f t="shared" ca="1" si="259"/>
        <v>0</v>
      </c>
      <c r="P1638" s="113">
        <f t="shared" ca="1" si="253"/>
        <v>13.868343195266274</v>
      </c>
      <c r="Q1638" s="114">
        <f t="shared" ca="1" si="254"/>
        <v>0</v>
      </c>
    </row>
    <row r="1639" spans="1:17" x14ac:dyDescent="0.75">
      <c r="A1639" t="s">
        <v>1703</v>
      </c>
      <c r="B1639" t="s">
        <v>10463</v>
      </c>
      <c r="G1639" s="14">
        <v>1637</v>
      </c>
      <c r="H1639" s="14">
        <f t="shared" ca="1" si="250"/>
        <v>0</v>
      </c>
      <c r="I1639" s="117">
        <f t="shared" ca="1" si="251"/>
        <v>0</v>
      </c>
      <c r="J1639" s="113">
        <f t="shared" ca="1" si="252"/>
        <v>13.868343195266274</v>
      </c>
      <c r="K1639" s="14">
        <f t="shared" ca="1" si="255"/>
        <v>0</v>
      </c>
      <c r="L1639" s="113">
        <f t="shared" ca="1" si="256"/>
        <v>-13.868343195266274</v>
      </c>
      <c r="M1639" s="113">
        <f t="shared" ca="1" si="257"/>
        <v>0</v>
      </c>
      <c r="N1639" s="113">
        <f t="shared" ca="1" si="258"/>
        <v>0</v>
      </c>
      <c r="O1639" s="14">
        <f t="shared" ca="1" si="259"/>
        <v>0</v>
      </c>
      <c r="P1639" s="113">
        <f t="shared" ca="1" si="253"/>
        <v>13.868343195266274</v>
      </c>
      <c r="Q1639" s="114">
        <f t="shared" ca="1" si="254"/>
        <v>0</v>
      </c>
    </row>
    <row r="1640" spans="1:17" x14ac:dyDescent="0.75">
      <c r="A1640" t="s">
        <v>1704</v>
      </c>
      <c r="B1640" t="s">
        <v>10464</v>
      </c>
      <c r="G1640" s="14">
        <v>1638</v>
      </c>
      <c r="H1640" s="14">
        <f t="shared" ca="1" si="250"/>
        <v>0</v>
      </c>
      <c r="I1640" s="117">
        <f t="shared" ca="1" si="251"/>
        <v>0</v>
      </c>
      <c r="J1640" s="113">
        <f t="shared" ca="1" si="252"/>
        <v>13.868343195266274</v>
      </c>
      <c r="K1640" s="14">
        <f t="shared" ca="1" si="255"/>
        <v>0</v>
      </c>
      <c r="L1640" s="113">
        <f t="shared" ca="1" si="256"/>
        <v>-13.868343195266274</v>
      </c>
      <c r="M1640" s="113">
        <f t="shared" ca="1" si="257"/>
        <v>0</v>
      </c>
      <c r="N1640" s="113">
        <f t="shared" ca="1" si="258"/>
        <v>0</v>
      </c>
      <c r="O1640" s="14">
        <f t="shared" ca="1" si="259"/>
        <v>0</v>
      </c>
      <c r="P1640" s="113">
        <f t="shared" ca="1" si="253"/>
        <v>13.868343195266274</v>
      </c>
      <c r="Q1640" s="114">
        <f t="shared" ca="1" si="254"/>
        <v>0</v>
      </c>
    </row>
    <row r="1641" spans="1:17" x14ac:dyDescent="0.75">
      <c r="A1641" t="s">
        <v>1705</v>
      </c>
      <c r="B1641" t="s">
        <v>10465</v>
      </c>
      <c r="G1641" s="14">
        <v>1639</v>
      </c>
      <c r="H1641" s="14">
        <f t="shared" ca="1" si="250"/>
        <v>15.038</v>
      </c>
      <c r="I1641" s="117">
        <f t="shared" ca="1" si="251"/>
        <v>3.30836</v>
      </c>
      <c r="J1641" s="113">
        <f t="shared" ca="1" si="252"/>
        <v>13.868343195266274</v>
      </c>
      <c r="K1641" s="14">
        <f t="shared" ca="1" si="255"/>
        <v>0</v>
      </c>
      <c r="L1641" s="113">
        <f t="shared" ca="1" si="256"/>
        <v>-10.559983195266273</v>
      </c>
      <c r="M1641" s="113">
        <f t="shared" ca="1" si="257"/>
        <v>0</v>
      </c>
      <c r="N1641" s="113">
        <f t="shared" ca="1" si="258"/>
        <v>0</v>
      </c>
      <c r="O1641" s="14">
        <f t="shared" ca="1" si="259"/>
        <v>0</v>
      </c>
      <c r="P1641" s="113">
        <f t="shared" ca="1" si="253"/>
        <v>10.559983195266273</v>
      </c>
      <c r="Q1641" s="114">
        <f t="shared" ca="1" si="254"/>
        <v>0</v>
      </c>
    </row>
    <row r="1642" spans="1:17" x14ac:dyDescent="0.75">
      <c r="A1642" t="s">
        <v>1706</v>
      </c>
      <c r="B1642" t="s">
        <v>10466</v>
      </c>
      <c r="G1642" s="14">
        <v>1640</v>
      </c>
      <c r="H1642" s="14">
        <f t="shared" ca="1" si="250"/>
        <v>144.47</v>
      </c>
      <c r="I1642" s="117">
        <f t="shared" ca="1" si="251"/>
        <v>31.7834</v>
      </c>
      <c r="J1642" s="113">
        <f t="shared" ca="1" si="252"/>
        <v>13.868343195266274</v>
      </c>
      <c r="K1642" s="14">
        <f t="shared" ca="1" si="255"/>
        <v>17.915056804733727</v>
      </c>
      <c r="L1642" s="113">
        <f t="shared" ca="1" si="256"/>
        <v>17.915056804733727</v>
      </c>
      <c r="M1642" s="113">
        <f t="shared" ca="1" si="257"/>
        <v>17.915056804733727</v>
      </c>
      <c r="N1642" s="113">
        <f t="shared" ca="1" si="258"/>
        <v>0</v>
      </c>
      <c r="O1642" s="14">
        <f t="shared" ca="1" si="259"/>
        <v>17.915056804733727</v>
      </c>
      <c r="P1642" s="113">
        <f t="shared" ca="1" si="253"/>
        <v>0</v>
      </c>
      <c r="Q1642" s="114">
        <f t="shared" ca="1" si="254"/>
        <v>0</v>
      </c>
    </row>
    <row r="1643" spans="1:17" x14ac:dyDescent="0.75">
      <c r="A1643" t="s">
        <v>1707</v>
      </c>
      <c r="B1643" t="s">
        <v>10467</v>
      </c>
      <c r="G1643" s="14">
        <v>1641</v>
      </c>
      <c r="H1643" s="14">
        <f t="shared" ca="1" si="250"/>
        <v>330.762</v>
      </c>
      <c r="I1643" s="117">
        <f t="shared" ca="1" si="251"/>
        <v>72.76764</v>
      </c>
      <c r="J1643" s="113">
        <f t="shared" ca="1" si="252"/>
        <v>13.868343195266274</v>
      </c>
      <c r="K1643" s="14">
        <f t="shared" ca="1" si="255"/>
        <v>58.899296804733723</v>
      </c>
      <c r="L1643" s="113">
        <f t="shared" ca="1" si="256"/>
        <v>58.899296804733723</v>
      </c>
      <c r="M1643" s="113">
        <f t="shared" ca="1" si="257"/>
        <v>76.814353609467446</v>
      </c>
      <c r="N1643" s="113">
        <f t="shared" ca="1" si="258"/>
        <v>0</v>
      </c>
      <c r="O1643" s="14">
        <f t="shared" ca="1" si="259"/>
        <v>58.899296804733723</v>
      </c>
      <c r="P1643" s="113">
        <f t="shared" ca="1" si="253"/>
        <v>0</v>
      </c>
      <c r="Q1643" s="114">
        <f t="shared" ca="1" si="254"/>
        <v>0</v>
      </c>
    </row>
    <row r="1644" spans="1:17" x14ac:dyDescent="0.75">
      <c r="A1644" t="s">
        <v>1708</v>
      </c>
      <c r="B1644" t="s">
        <v>10468</v>
      </c>
      <c r="G1644" s="14">
        <v>1642</v>
      </c>
      <c r="H1644" s="14">
        <f t="shared" ca="1" si="250"/>
        <v>513.05499999999995</v>
      </c>
      <c r="I1644" s="117">
        <f t="shared" ca="1" si="251"/>
        <v>112.87209999999999</v>
      </c>
      <c r="J1644" s="113">
        <f t="shared" ca="1" si="252"/>
        <v>13.868343195266274</v>
      </c>
      <c r="K1644" s="14">
        <f t="shared" ca="1" si="255"/>
        <v>99.003756804733712</v>
      </c>
      <c r="L1644" s="113">
        <f t="shared" ca="1" si="256"/>
        <v>99.003756804733712</v>
      </c>
      <c r="M1644" s="113">
        <f t="shared" ca="1" si="257"/>
        <v>175.81811041420116</v>
      </c>
      <c r="N1644" s="113">
        <f t="shared" ca="1" si="258"/>
        <v>0</v>
      </c>
      <c r="O1644" s="14">
        <f t="shared" ca="1" si="259"/>
        <v>99.003756804733712</v>
      </c>
      <c r="P1644" s="113">
        <f t="shared" ca="1" si="253"/>
        <v>0</v>
      </c>
      <c r="Q1644" s="114">
        <f t="shared" ca="1" si="254"/>
        <v>0</v>
      </c>
    </row>
    <row r="1645" spans="1:17" x14ac:dyDescent="0.75">
      <c r="A1645" t="s">
        <v>1709</v>
      </c>
      <c r="B1645" t="s">
        <v>10469</v>
      </c>
      <c r="G1645" s="14">
        <v>1643</v>
      </c>
      <c r="H1645" s="14">
        <f t="shared" ca="1" si="250"/>
        <v>690.66600000000005</v>
      </c>
      <c r="I1645" s="117">
        <f t="shared" ca="1" si="251"/>
        <v>151.94652000000002</v>
      </c>
      <c r="J1645" s="113">
        <f t="shared" ca="1" si="252"/>
        <v>13.868343195266274</v>
      </c>
      <c r="K1645" s="14">
        <f t="shared" ca="1" si="255"/>
        <v>138.07817680473374</v>
      </c>
      <c r="L1645" s="113">
        <f t="shared" ca="1" si="256"/>
        <v>138.07817680473374</v>
      </c>
      <c r="M1645" s="113">
        <f t="shared" ca="1" si="257"/>
        <v>176</v>
      </c>
      <c r="N1645" s="113">
        <f t="shared" ca="1" si="258"/>
        <v>0</v>
      </c>
      <c r="O1645" s="14">
        <f t="shared" ca="1" si="259"/>
        <v>0.18188958579884229</v>
      </c>
      <c r="P1645" s="113">
        <f t="shared" ca="1" si="253"/>
        <v>0</v>
      </c>
      <c r="Q1645" s="114">
        <f t="shared" ca="1" si="254"/>
        <v>-137.8962872189349</v>
      </c>
    </row>
    <row r="1646" spans="1:17" x14ac:dyDescent="0.75">
      <c r="A1646" t="s">
        <v>1710</v>
      </c>
      <c r="B1646" t="s">
        <v>10470</v>
      </c>
      <c r="G1646" s="14">
        <v>1644</v>
      </c>
      <c r="H1646" s="14">
        <f t="shared" ca="1" si="250"/>
        <v>758.971</v>
      </c>
      <c r="I1646" s="117">
        <f t="shared" ca="1" si="251"/>
        <v>166.97362000000001</v>
      </c>
      <c r="J1646" s="113">
        <f t="shared" ca="1" si="252"/>
        <v>13.868343195266274</v>
      </c>
      <c r="K1646" s="14">
        <f t="shared" ca="1" si="255"/>
        <v>153.10527680473373</v>
      </c>
      <c r="L1646" s="113">
        <f t="shared" ca="1" si="256"/>
        <v>153.10527680473373</v>
      </c>
      <c r="M1646" s="113">
        <f t="shared" ca="1" si="257"/>
        <v>176</v>
      </c>
      <c r="N1646" s="113">
        <f t="shared" ca="1" si="258"/>
        <v>0</v>
      </c>
      <c r="O1646" s="14">
        <f t="shared" ca="1" si="259"/>
        <v>0</v>
      </c>
      <c r="P1646" s="113">
        <f t="shared" ca="1" si="253"/>
        <v>0</v>
      </c>
      <c r="Q1646" s="114">
        <f t="shared" ca="1" si="254"/>
        <v>-153.10527680473373</v>
      </c>
    </row>
    <row r="1647" spans="1:17" x14ac:dyDescent="0.75">
      <c r="A1647" t="s">
        <v>1711</v>
      </c>
      <c r="B1647" t="s">
        <v>10471</v>
      </c>
      <c r="G1647" s="14">
        <v>1645</v>
      </c>
      <c r="H1647" s="14">
        <f t="shared" ca="1" si="250"/>
        <v>740.56799999999998</v>
      </c>
      <c r="I1647" s="117">
        <f t="shared" ca="1" si="251"/>
        <v>162.92496</v>
      </c>
      <c r="J1647" s="113">
        <f t="shared" ca="1" si="252"/>
        <v>13.868343195266274</v>
      </c>
      <c r="K1647" s="14">
        <f t="shared" ca="1" si="255"/>
        <v>149.05661680473372</v>
      </c>
      <c r="L1647" s="113">
        <f t="shared" ca="1" si="256"/>
        <v>149.05661680473372</v>
      </c>
      <c r="M1647" s="113">
        <f t="shared" ca="1" si="257"/>
        <v>176</v>
      </c>
      <c r="N1647" s="113">
        <f t="shared" ca="1" si="258"/>
        <v>0</v>
      </c>
      <c r="O1647" s="14">
        <f t="shared" ca="1" si="259"/>
        <v>0</v>
      </c>
      <c r="P1647" s="113">
        <f t="shared" ca="1" si="253"/>
        <v>0</v>
      </c>
      <c r="Q1647" s="114">
        <f t="shared" ca="1" si="254"/>
        <v>-149.05661680473372</v>
      </c>
    </row>
    <row r="1648" spans="1:17" x14ac:dyDescent="0.75">
      <c r="A1648" t="s">
        <v>1712</v>
      </c>
      <c r="B1648" t="s">
        <v>10472</v>
      </c>
      <c r="G1648" s="14">
        <v>1646</v>
      </c>
      <c r="H1648" s="14">
        <f t="shared" ca="1" si="250"/>
        <v>603.06200000000001</v>
      </c>
      <c r="I1648" s="117">
        <f t="shared" ca="1" si="251"/>
        <v>132.67364000000001</v>
      </c>
      <c r="J1648" s="113">
        <f t="shared" ca="1" si="252"/>
        <v>13.868343195266274</v>
      </c>
      <c r="K1648" s="14">
        <f t="shared" ca="1" si="255"/>
        <v>118.80529680473373</v>
      </c>
      <c r="L1648" s="113">
        <f t="shared" ca="1" si="256"/>
        <v>118.80529680473373</v>
      </c>
      <c r="M1648" s="113">
        <f t="shared" ca="1" si="257"/>
        <v>176</v>
      </c>
      <c r="N1648" s="113">
        <f t="shared" ca="1" si="258"/>
        <v>0</v>
      </c>
      <c r="O1648" s="14">
        <f t="shared" ca="1" si="259"/>
        <v>0</v>
      </c>
      <c r="P1648" s="113">
        <f t="shared" ca="1" si="253"/>
        <v>0</v>
      </c>
      <c r="Q1648" s="114">
        <f t="shared" ca="1" si="254"/>
        <v>-118.80529680473373</v>
      </c>
    </row>
    <row r="1649" spans="1:17" x14ac:dyDescent="0.75">
      <c r="A1649" t="s">
        <v>1713</v>
      </c>
      <c r="B1649" t="s">
        <v>10473</v>
      </c>
      <c r="G1649" s="14">
        <v>1647</v>
      </c>
      <c r="H1649" s="14">
        <f t="shared" ca="1" si="250"/>
        <v>436.536</v>
      </c>
      <c r="I1649" s="117">
        <f t="shared" ca="1" si="251"/>
        <v>96.03792</v>
      </c>
      <c r="J1649" s="113">
        <f t="shared" ca="1" si="252"/>
        <v>13.868343195266274</v>
      </c>
      <c r="K1649" s="14">
        <f t="shared" ca="1" si="255"/>
        <v>82.169576804733722</v>
      </c>
      <c r="L1649" s="113">
        <f t="shared" ca="1" si="256"/>
        <v>82.169576804733722</v>
      </c>
      <c r="M1649" s="113">
        <f t="shared" ca="1" si="257"/>
        <v>176</v>
      </c>
      <c r="N1649" s="113">
        <f t="shared" ca="1" si="258"/>
        <v>0</v>
      </c>
      <c r="O1649" s="14">
        <f t="shared" ca="1" si="259"/>
        <v>0</v>
      </c>
      <c r="P1649" s="113">
        <f t="shared" ca="1" si="253"/>
        <v>0</v>
      </c>
      <c r="Q1649" s="114">
        <f t="shared" ca="1" si="254"/>
        <v>-82.169576804733722</v>
      </c>
    </row>
    <row r="1650" spans="1:17" x14ac:dyDescent="0.75">
      <c r="A1650" t="s">
        <v>1714</v>
      </c>
      <c r="B1650" t="s">
        <v>10474</v>
      </c>
      <c r="G1650" s="14">
        <v>1648</v>
      </c>
      <c r="H1650" s="14">
        <f t="shared" ca="1" si="250"/>
        <v>243.65199999999999</v>
      </c>
      <c r="I1650" s="117">
        <f t="shared" ca="1" si="251"/>
        <v>53.603439999999999</v>
      </c>
      <c r="J1650" s="113">
        <f t="shared" ca="1" si="252"/>
        <v>13.868343195266274</v>
      </c>
      <c r="K1650" s="14">
        <f t="shared" ca="1" si="255"/>
        <v>39.735096804733729</v>
      </c>
      <c r="L1650" s="113">
        <f t="shared" ca="1" si="256"/>
        <v>39.735096804733729</v>
      </c>
      <c r="M1650" s="113">
        <f t="shared" ca="1" si="257"/>
        <v>176</v>
      </c>
      <c r="N1650" s="113">
        <f t="shared" ca="1" si="258"/>
        <v>0</v>
      </c>
      <c r="O1650" s="14">
        <f t="shared" ca="1" si="259"/>
        <v>0</v>
      </c>
      <c r="P1650" s="113">
        <f t="shared" ca="1" si="253"/>
        <v>0</v>
      </c>
      <c r="Q1650" s="114">
        <f t="shared" ca="1" si="254"/>
        <v>-39.735096804733729</v>
      </c>
    </row>
    <row r="1651" spans="1:17" x14ac:dyDescent="0.75">
      <c r="A1651" t="s">
        <v>1715</v>
      </c>
      <c r="B1651" t="s">
        <v>10475</v>
      </c>
      <c r="G1651" s="14">
        <v>1649</v>
      </c>
      <c r="H1651" s="14">
        <f t="shared" ca="1" si="250"/>
        <v>61.287999999999997</v>
      </c>
      <c r="I1651" s="117">
        <f t="shared" ca="1" si="251"/>
        <v>13.483359999999999</v>
      </c>
      <c r="J1651" s="113">
        <f t="shared" ca="1" si="252"/>
        <v>13.868343195266274</v>
      </c>
      <c r="K1651" s="14">
        <f t="shared" ca="1" si="255"/>
        <v>0</v>
      </c>
      <c r="L1651" s="113">
        <f t="shared" ca="1" si="256"/>
        <v>-0.38498319526627434</v>
      </c>
      <c r="M1651" s="113">
        <f t="shared" ca="1" si="257"/>
        <v>175.61501680473373</v>
      </c>
      <c r="N1651" s="113">
        <f t="shared" ca="1" si="258"/>
        <v>0.38498319526627256</v>
      </c>
      <c r="O1651" s="14">
        <f t="shared" ca="1" si="259"/>
        <v>0</v>
      </c>
      <c r="P1651" s="113">
        <f t="shared" ca="1" si="253"/>
        <v>1.7763568394002505E-15</v>
      </c>
      <c r="Q1651" s="114">
        <f t="shared" ca="1" si="254"/>
        <v>0</v>
      </c>
    </row>
    <row r="1652" spans="1:17" x14ac:dyDescent="0.75">
      <c r="A1652" t="s">
        <v>1716</v>
      </c>
      <c r="B1652" t="s">
        <v>10476</v>
      </c>
      <c r="G1652" s="14">
        <v>1650</v>
      </c>
      <c r="H1652" s="14">
        <f t="shared" ca="1" si="250"/>
        <v>3.8130000000000002</v>
      </c>
      <c r="I1652" s="117">
        <f t="shared" ca="1" si="251"/>
        <v>0.83886000000000005</v>
      </c>
      <c r="J1652" s="113">
        <f t="shared" ca="1" si="252"/>
        <v>13.868343195266274</v>
      </c>
      <c r="K1652" s="14">
        <f t="shared" ca="1" si="255"/>
        <v>0</v>
      </c>
      <c r="L1652" s="113">
        <f t="shared" ca="1" si="256"/>
        <v>-13.029483195266273</v>
      </c>
      <c r="M1652" s="113">
        <f t="shared" ca="1" si="257"/>
        <v>162.58553360946746</v>
      </c>
      <c r="N1652" s="113">
        <f t="shared" ca="1" si="258"/>
        <v>13.029483195266266</v>
      </c>
      <c r="O1652" s="14">
        <f t="shared" ca="1" si="259"/>
        <v>0</v>
      </c>
      <c r="P1652" s="113">
        <f t="shared" ca="1" si="253"/>
        <v>7.1054273576010019E-15</v>
      </c>
      <c r="Q1652" s="114">
        <f t="shared" ca="1" si="254"/>
        <v>0</v>
      </c>
    </row>
    <row r="1653" spans="1:17" x14ac:dyDescent="0.75">
      <c r="A1653" t="s">
        <v>1717</v>
      </c>
      <c r="B1653" t="s">
        <v>10477</v>
      </c>
      <c r="G1653" s="14">
        <v>1651</v>
      </c>
      <c r="H1653" s="14">
        <f t="shared" ca="1" si="250"/>
        <v>0</v>
      </c>
      <c r="I1653" s="117">
        <f t="shared" ca="1" si="251"/>
        <v>0</v>
      </c>
      <c r="J1653" s="113">
        <f t="shared" ca="1" si="252"/>
        <v>13.868343195266274</v>
      </c>
      <c r="K1653" s="14">
        <f t="shared" ca="1" si="255"/>
        <v>0</v>
      </c>
      <c r="L1653" s="113">
        <f t="shared" ca="1" si="256"/>
        <v>-13.868343195266274</v>
      </c>
      <c r="M1653" s="113">
        <f t="shared" ca="1" si="257"/>
        <v>148.71719041420118</v>
      </c>
      <c r="N1653" s="113">
        <f t="shared" ca="1" si="258"/>
        <v>13.868343195266277</v>
      </c>
      <c r="O1653" s="14">
        <f t="shared" ca="1" si="259"/>
        <v>0</v>
      </c>
      <c r="P1653" s="113">
        <f t="shared" ca="1" si="253"/>
        <v>0</v>
      </c>
      <c r="Q1653" s="114">
        <f t="shared" ca="1" si="254"/>
        <v>0</v>
      </c>
    </row>
    <row r="1654" spans="1:17" x14ac:dyDescent="0.75">
      <c r="A1654" t="s">
        <v>1718</v>
      </c>
      <c r="B1654" t="s">
        <v>10478</v>
      </c>
      <c r="G1654" s="14">
        <v>1652</v>
      </c>
      <c r="H1654" s="14">
        <f t="shared" ca="1" si="250"/>
        <v>0</v>
      </c>
      <c r="I1654" s="117">
        <f t="shared" ca="1" si="251"/>
        <v>0</v>
      </c>
      <c r="J1654" s="113">
        <f t="shared" ca="1" si="252"/>
        <v>13.868343195266274</v>
      </c>
      <c r="K1654" s="14">
        <f t="shared" ca="1" si="255"/>
        <v>0</v>
      </c>
      <c r="L1654" s="113">
        <f t="shared" ca="1" si="256"/>
        <v>-13.868343195266274</v>
      </c>
      <c r="M1654" s="113">
        <f t="shared" ca="1" si="257"/>
        <v>134.84884721893491</v>
      </c>
      <c r="N1654" s="113">
        <f t="shared" ca="1" si="258"/>
        <v>13.868343195266277</v>
      </c>
      <c r="O1654" s="14">
        <f t="shared" ca="1" si="259"/>
        <v>0</v>
      </c>
      <c r="P1654" s="113">
        <f t="shared" ca="1" si="253"/>
        <v>0</v>
      </c>
      <c r="Q1654" s="114">
        <f t="shared" ca="1" si="254"/>
        <v>0</v>
      </c>
    </row>
    <row r="1655" spans="1:17" x14ac:dyDescent="0.75">
      <c r="A1655" t="s">
        <v>1719</v>
      </c>
      <c r="B1655" t="s">
        <v>10479</v>
      </c>
      <c r="G1655" s="14">
        <v>1653</v>
      </c>
      <c r="H1655" s="14">
        <f t="shared" ca="1" si="250"/>
        <v>0</v>
      </c>
      <c r="I1655" s="117">
        <f t="shared" ca="1" si="251"/>
        <v>0</v>
      </c>
      <c r="J1655" s="113">
        <f t="shared" ca="1" si="252"/>
        <v>13.868343195266274</v>
      </c>
      <c r="K1655" s="14">
        <f t="shared" ca="1" si="255"/>
        <v>0</v>
      </c>
      <c r="L1655" s="113">
        <f t="shared" ca="1" si="256"/>
        <v>-13.868343195266274</v>
      </c>
      <c r="M1655" s="113">
        <f t="shared" ca="1" si="257"/>
        <v>120.98050402366863</v>
      </c>
      <c r="N1655" s="113">
        <f t="shared" ca="1" si="258"/>
        <v>13.868343195266277</v>
      </c>
      <c r="O1655" s="14">
        <f t="shared" ca="1" si="259"/>
        <v>0</v>
      </c>
      <c r="P1655" s="113">
        <f t="shared" ca="1" si="253"/>
        <v>0</v>
      </c>
      <c r="Q1655" s="114">
        <f t="shared" ca="1" si="254"/>
        <v>0</v>
      </c>
    </row>
    <row r="1656" spans="1:17" x14ac:dyDescent="0.75">
      <c r="A1656" t="s">
        <v>1720</v>
      </c>
      <c r="B1656" t="s">
        <v>10480</v>
      </c>
      <c r="G1656" s="14">
        <v>1654</v>
      </c>
      <c r="H1656" s="14">
        <f t="shared" ca="1" si="250"/>
        <v>0</v>
      </c>
      <c r="I1656" s="117">
        <f t="shared" ca="1" si="251"/>
        <v>0</v>
      </c>
      <c r="J1656" s="113">
        <f t="shared" ca="1" si="252"/>
        <v>13.868343195266274</v>
      </c>
      <c r="K1656" s="14">
        <f t="shared" ca="1" si="255"/>
        <v>0</v>
      </c>
      <c r="L1656" s="113">
        <f t="shared" ca="1" si="256"/>
        <v>-13.868343195266274</v>
      </c>
      <c r="M1656" s="113">
        <f t="shared" ca="1" si="257"/>
        <v>107.11216082840235</v>
      </c>
      <c r="N1656" s="113">
        <f t="shared" ca="1" si="258"/>
        <v>13.868343195266277</v>
      </c>
      <c r="O1656" s="14">
        <f t="shared" ca="1" si="259"/>
        <v>0</v>
      </c>
      <c r="P1656" s="113">
        <f t="shared" ca="1" si="253"/>
        <v>0</v>
      </c>
      <c r="Q1656" s="114">
        <f t="shared" ca="1" si="254"/>
        <v>0</v>
      </c>
    </row>
    <row r="1657" spans="1:17" x14ac:dyDescent="0.75">
      <c r="A1657" t="s">
        <v>1721</v>
      </c>
      <c r="B1657" t="s">
        <v>10481</v>
      </c>
      <c r="G1657" s="14">
        <v>1655</v>
      </c>
      <c r="H1657" s="14">
        <f t="shared" ca="1" si="250"/>
        <v>0</v>
      </c>
      <c r="I1657" s="117">
        <f t="shared" ca="1" si="251"/>
        <v>0</v>
      </c>
      <c r="J1657" s="113">
        <f t="shared" ca="1" si="252"/>
        <v>13.868343195266274</v>
      </c>
      <c r="K1657" s="14">
        <f t="shared" ca="1" si="255"/>
        <v>0</v>
      </c>
      <c r="L1657" s="113">
        <f t="shared" ca="1" si="256"/>
        <v>-13.868343195266274</v>
      </c>
      <c r="M1657" s="113">
        <f t="shared" ca="1" si="257"/>
        <v>93.243817633136075</v>
      </c>
      <c r="N1657" s="113">
        <f t="shared" ca="1" si="258"/>
        <v>13.868343195266277</v>
      </c>
      <c r="O1657" s="14">
        <f t="shared" ca="1" si="259"/>
        <v>0</v>
      </c>
      <c r="P1657" s="113">
        <f t="shared" ca="1" si="253"/>
        <v>0</v>
      </c>
      <c r="Q1657" s="114">
        <f t="shared" ca="1" si="254"/>
        <v>0</v>
      </c>
    </row>
    <row r="1658" spans="1:17" x14ac:dyDescent="0.75">
      <c r="A1658" t="s">
        <v>1722</v>
      </c>
      <c r="B1658" t="s">
        <v>10482</v>
      </c>
      <c r="G1658" s="14">
        <v>1656</v>
      </c>
      <c r="H1658" s="14">
        <f t="shared" ca="1" si="250"/>
        <v>0</v>
      </c>
      <c r="I1658" s="117">
        <f t="shared" ca="1" si="251"/>
        <v>0</v>
      </c>
      <c r="J1658" s="113">
        <f t="shared" ca="1" si="252"/>
        <v>13.868343195266274</v>
      </c>
      <c r="K1658" s="14">
        <f t="shared" ca="1" si="255"/>
        <v>0</v>
      </c>
      <c r="L1658" s="113">
        <f t="shared" ca="1" si="256"/>
        <v>-13.868343195266274</v>
      </c>
      <c r="M1658" s="113">
        <f t="shared" ca="1" si="257"/>
        <v>79.375474437869798</v>
      </c>
      <c r="N1658" s="113">
        <f t="shared" ca="1" si="258"/>
        <v>13.868343195266277</v>
      </c>
      <c r="O1658" s="14">
        <f t="shared" ca="1" si="259"/>
        <v>0</v>
      </c>
      <c r="P1658" s="113">
        <f t="shared" ca="1" si="253"/>
        <v>0</v>
      </c>
      <c r="Q1658" s="114">
        <f t="shared" ca="1" si="254"/>
        <v>0</v>
      </c>
    </row>
    <row r="1659" spans="1:17" x14ac:dyDescent="0.75">
      <c r="A1659" t="s">
        <v>1723</v>
      </c>
      <c r="B1659" t="s">
        <v>10483</v>
      </c>
      <c r="G1659" s="14">
        <v>1657</v>
      </c>
      <c r="H1659" s="14">
        <f t="shared" ca="1" si="250"/>
        <v>0</v>
      </c>
      <c r="I1659" s="117">
        <f t="shared" ca="1" si="251"/>
        <v>0</v>
      </c>
      <c r="J1659" s="113">
        <f t="shared" ca="1" si="252"/>
        <v>13.868343195266274</v>
      </c>
      <c r="K1659" s="14">
        <f t="shared" ca="1" si="255"/>
        <v>0</v>
      </c>
      <c r="L1659" s="113">
        <f t="shared" ca="1" si="256"/>
        <v>-13.868343195266274</v>
      </c>
      <c r="M1659" s="113">
        <f t="shared" ca="1" si="257"/>
        <v>65.507131242603521</v>
      </c>
      <c r="N1659" s="113">
        <f t="shared" ca="1" si="258"/>
        <v>13.868343195266277</v>
      </c>
      <c r="O1659" s="14">
        <f t="shared" ca="1" si="259"/>
        <v>0</v>
      </c>
      <c r="P1659" s="113">
        <f t="shared" ca="1" si="253"/>
        <v>0</v>
      </c>
      <c r="Q1659" s="114">
        <f t="shared" ca="1" si="254"/>
        <v>0</v>
      </c>
    </row>
    <row r="1660" spans="1:17" x14ac:dyDescent="0.75">
      <c r="A1660" t="s">
        <v>1724</v>
      </c>
      <c r="B1660" t="s">
        <v>10484</v>
      </c>
      <c r="G1660" s="14">
        <v>1658</v>
      </c>
      <c r="H1660" s="14">
        <f t="shared" ca="1" si="250"/>
        <v>0</v>
      </c>
      <c r="I1660" s="117">
        <f t="shared" ca="1" si="251"/>
        <v>0</v>
      </c>
      <c r="J1660" s="113">
        <f t="shared" ca="1" si="252"/>
        <v>13.868343195266274</v>
      </c>
      <c r="K1660" s="14">
        <f t="shared" ca="1" si="255"/>
        <v>0</v>
      </c>
      <c r="L1660" s="113">
        <f t="shared" ca="1" si="256"/>
        <v>-13.868343195266274</v>
      </c>
      <c r="M1660" s="113">
        <f t="shared" ca="1" si="257"/>
        <v>51.638788047337243</v>
      </c>
      <c r="N1660" s="113">
        <f t="shared" ca="1" si="258"/>
        <v>13.868343195266277</v>
      </c>
      <c r="O1660" s="14">
        <f t="shared" ca="1" si="259"/>
        <v>0</v>
      </c>
      <c r="P1660" s="113">
        <f t="shared" ca="1" si="253"/>
        <v>0</v>
      </c>
      <c r="Q1660" s="114">
        <f t="shared" ca="1" si="254"/>
        <v>0</v>
      </c>
    </row>
    <row r="1661" spans="1:17" x14ac:dyDescent="0.75">
      <c r="A1661" t="s">
        <v>1725</v>
      </c>
      <c r="B1661" t="s">
        <v>10485</v>
      </c>
      <c r="G1661" s="14">
        <v>1659</v>
      </c>
      <c r="H1661" s="14">
        <f t="shared" ca="1" si="250"/>
        <v>0</v>
      </c>
      <c r="I1661" s="117">
        <f t="shared" ca="1" si="251"/>
        <v>0</v>
      </c>
      <c r="J1661" s="113">
        <f t="shared" ca="1" si="252"/>
        <v>13.868343195266274</v>
      </c>
      <c r="K1661" s="14">
        <f t="shared" ca="1" si="255"/>
        <v>0</v>
      </c>
      <c r="L1661" s="113">
        <f t="shared" ca="1" si="256"/>
        <v>-13.868343195266274</v>
      </c>
      <c r="M1661" s="113">
        <f t="shared" ca="1" si="257"/>
        <v>37.770444852070966</v>
      </c>
      <c r="N1661" s="113">
        <f t="shared" ca="1" si="258"/>
        <v>13.868343195266277</v>
      </c>
      <c r="O1661" s="14">
        <f t="shared" ca="1" si="259"/>
        <v>0</v>
      </c>
      <c r="P1661" s="113">
        <f t="shared" ca="1" si="253"/>
        <v>0</v>
      </c>
      <c r="Q1661" s="114">
        <f t="shared" ca="1" si="254"/>
        <v>0</v>
      </c>
    </row>
    <row r="1662" spans="1:17" x14ac:dyDescent="0.75">
      <c r="A1662" t="s">
        <v>1726</v>
      </c>
      <c r="B1662" t="s">
        <v>10486</v>
      </c>
      <c r="G1662" s="14">
        <v>1660</v>
      </c>
      <c r="H1662" s="14">
        <f t="shared" ca="1" si="250"/>
        <v>0</v>
      </c>
      <c r="I1662" s="117">
        <f t="shared" ca="1" si="251"/>
        <v>0</v>
      </c>
      <c r="J1662" s="113">
        <f t="shared" ca="1" si="252"/>
        <v>13.868343195266274</v>
      </c>
      <c r="K1662" s="14">
        <f t="shared" ca="1" si="255"/>
        <v>0</v>
      </c>
      <c r="L1662" s="113">
        <f t="shared" ca="1" si="256"/>
        <v>-13.868343195266274</v>
      </c>
      <c r="M1662" s="113">
        <f t="shared" ca="1" si="257"/>
        <v>23.902101656804692</v>
      </c>
      <c r="N1662" s="113">
        <f t="shared" ca="1" si="258"/>
        <v>13.868343195266274</v>
      </c>
      <c r="O1662" s="14">
        <f t="shared" ca="1" si="259"/>
        <v>0</v>
      </c>
      <c r="P1662" s="113">
        <f t="shared" ca="1" si="253"/>
        <v>0</v>
      </c>
      <c r="Q1662" s="114">
        <f t="shared" ca="1" si="254"/>
        <v>0</v>
      </c>
    </row>
    <row r="1663" spans="1:17" x14ac:dyDescent="0.75">
      <c r="A1663" t="s">
        <v>1727</v>
      </c>
      <c r="B1663" t="s">
        <v>10487</v>
      </c>
      <c r="G1663" s="14">
        <v>1661</v>
      </c>
      <c r="H1663" s="14">
        <f t="shared" ca="1" si="250"/>
        <v>0</v>
      </c>
      <c r="I1663" s="117">
        <f t="shared" ca="1" si="251"/>
        <v>0</v>
      </c>
      <c r="J1663" s="113">
        <f t="shared" ca="1" si="252"/>
        <v>13.868343195266274</v>
      </c>
      <c r="K1663" s="14">
        <f t="shared" ca="1" si="255"/>
        <v>0</v>
      </c>
      <c r="L1663" s="113">
        <f t="shared" ca="1" si="256"/>
        <v>-13.868343195266274</v>
      </c>
      <c r="M1663" s="113">
        <f t="shared" ca="1" si="257"/>
        <v>10.033758461538419</v>
      </c>
      <c r="N1663" s="113">
        <f t="shared" ca="1" si="258"/>
        <v>13.868343195266274</v>
      </c>
      <c r="O1663" s="14">
        <f t="shared" ca="1" si="259"/>
        <v>0</v>
      </c>
      <c r="P1663" s="113">
        <f t="shared" ca="1" si="253"/>
        <v>0</v>
      </c>
      <c r="Q1663" s="114">
        <f t="shared" ca="1" si="254"/>
        <v>0</v>
      </c>
    </row>
    <row r="1664" spans="1:17" x14ac:dyDescent="0.75">
      <c r="A1664" t="s">
        <v>1728</v>
      </c>
      <c r="B1664" t="s">
        <v>10488</v>
      </c>
      <c r="G1664" s="14">
        <v>1662</v>
      </c>
      <c r="H1664" s="14">
        <f t="shared" ca="1" si="250"/>
        <v>0</v>
      </c>
      <c r="I1664" s="117">
        <f t="shared" ca="1" si="251"/>
        <v>0</v>
      </c>
      <c r="J1664" s="113">
        <f t="shared" ca="1" si="252"/>
        <v>13.868343195266274</v>
      </c>
      <c r="K1664" s="14">
        <f t="shared" ca="1" si="255"/>
        <v>0</v>
      </c>
      <c r="L1664" s="113">
        <f t="shared" ca="1" si="256"/>
        <v>-13.868343195266274</v>
      </c>
      <c r="M1664" s="113">
        <f t="shared" ca="1" si="257"/>
        <v>0</v>
      </c>
      <c r="N1664" s="113">
        <f t="shared" ca="1" si="258"/>
        <v>10.033758461538419</v>
      </c>
      <c r="O1664" s="14">
        <f t="shared" ca="1" si="259"/>
        <v>0</v>
      </c>
      <c r="P1664" s="113">
        <f t="shared" ca="1" si="253"/>
        <v>3.8345847337278549</v>
      </c>
      <c r="Q1664" s="114">
        <f t="shared" ca="1" si="254"/>
        <v>0</v>
      </c>
    </row>
    <row r="1665" spans="1:17" x14ac:dyDescent="0.75">
      <c r="A1665" t="s">
        <v>1729</v>
      </c>
      <c r="B1665" t="s">
        <v>10489</v>
      </c>
      <c r="G1665" s="14">
        <v>1663</v>
      </c>
      <c r="H1665" s="14">
        <f t="shared" ca="1" si="250"/>
        <v>15.98</v>
      </c>
      <c r="I1665" s="117">
        <f t="shared" ca="1" si="251"/>
        <v>3.5156000000000001</v>
      </c>
      <c r="J1665" s="113">
        <f t="shared" ca="1" si="252"/>
        <v>13.868343195266274</v>
      </c>
      <c r="K1665" s="14">
        <f t="shared" ca="1" si="255"/>
        <v>0</v>
      </c>
      <c r="L1665" s="113">
        <f t="shared" ca="1" si="256"/>
        <v>-10.352743195266275</v>
      </c>
      <c r="M1665" s="113">
        <f t="shared" ca="1" si="257"/>
        <v>0</v>
      </c>
      <c r="N1665" s="113">
        <f t="shared" ca="1" si="258"/>
        <v>0</v>
      </c>
      <c r="O1665" s="14">
        <f t="shared" ca="1" si="259"/>
        <v>0</v>
      </c>
      <c r="P1665" s="113">
        <f t="shared" ca="1" si="253"/>
        <v>10.352743195266275</v>
      </c>
      <c r="Q1665" s="114">
        <f t="shared" ca="1" si="254"/>
        <v>0</v>
      </c>
    </row>
    <row r="1666" spans="1:17" x14ac:dyDescent="0.75">
      <c r="A1666" t="s">
        <v>1730</v>
      </c>
      <c r="B1666" t="s">
        <v>10490</v>
      </c>
      <c r="G1666" s="14">
        <v>1664</v>
      </c>
      <c r="H1666" s="14">
        <f t="shared" ca="1" si="250"/>
        <v>149.99199999999999</v>
      </c>
      <c r="I1666" s="117">
        <f t="shared" ca="1" si="251"/>
        <v>32.998239999999996</v>
      </c>
      <c r="J1666" s="113">
        <f t="shared" ca="1" si="252"/>
        <v>13.868343195266274</v>
      </c>
      <c r="K1666" s="14">
        <f t="shared" ca="1" si="255"/>
        <v>19.129896804733722</v>
      </c>
      <c r="L1666" s="113">
        <f t="shared" ca="1" si="256"/>
        <v>19.129896804733722</v>
      </c>
      <c r="M1666" s="113">
        <f t="shared" ca="1" si="257"/>
        <v>19.129896804733722</v>
      </c>
      <c r="N1666" s="113">
        <f t="shared" ca="1" si="258"/>
        <v>0</v>
      </c>
      <c r="O1666" s="14">
        <f t="shared" ca="1" si="259"/>
        <v>19.129896804733722</v>
      </c>
      <c r="P1666" s="113">
        <f t="shared" ca="1" si="253"/>
        <v>0</v>
      </c>
      <c r="Q1666" s="114">
        <f t="shared" ca="1" si="254"/>
        <v>0</v>
      </c>
    </row>
    <row r="1667" spans="1:17" x14ac:dyDescent="0.75">
      <c r="A1667" t="s">
        <v>1731</v>
      </c>
      <c r="B1667" t="s">
        <v>10491</v>
      </c>
      <c r="G1667" s="14">
        <v>1665</v>
      </c>
      <c r="H1667" s="14">
        <f t="shared" ref="H1667:H1730" ca="1" si="260">INDEX(INDIRECT(Library_File&amp;"Irradiance_Library"),MATCH($A1667,INDIRECT(Library_File&amp;"Irradiance_Labels"),0),MATCH(INDEX(IrradianceOptions,1,MATCH($A$1,Cases,0)),INDIRECT(Library_File&amp;"Irradiance_Transfer"),0))</f>
        <v>336.71</v>
      </c>
      <c r="I1667" s="117">
        <f t="shared" ref="I1667:I1730" ca="1" si="261">INDEX(INDIRECT(Library_File&amp;"Solar_Library"),MATCH($C$3,INDIRECT(Library_File&amp;"Solar_Labels"),0),MATCH(INDEX(SolarOptions,1,MATCH($A$1,Cases,0)),INDIRECT(Library_File&amp;"Solar_Transfer"),0))*$H1667</f>
        <v>74.0762</v>
      </c>
      <c r="J1667" s="113">
        <f t="shared" ref="J1667:J1730" ca="1" si="262">INDEX(INDIRECT(Library_File&amp;"PwrUsage_Library"),MATCH($B1667,INDIRECT(Library_File&amp;"PwrUsage_Labels"),0),MATCH(INDEX(PwrUsageOptions,1,MATCH($A$1,Cases,0)),INDIRECT(Library_File&amp;"PwrUsage_Transfer"),0))</f>
        <v>13.868343195266274</v>
      </c>
      <c r="K1667" s="14">
        <f t="shared" ca="1" si="255"/>
        <v>60.207856804733723</v>
      </c>
      <c r="L1667" s="113">
        <f t="shared" ca="1" si="256"/>
        <v>60.207856804733723</v>
      </c>
      <c r="M1667" s="113">
        <f t="shared" ca="1" si="257"/>
        <v>79.337753609467441</v>
      </c>
      <c r="N1667" s="113">
        <f t="shared" ca="1" si="258"/>
        <v>0</v>
      </c>
      <c r="O1667" s="14">
        <f t="shared" ca="1" si="259"/>
        <v>60.207856804733723</v>
      </c>
      <c r="P1667" s="113">
        <f t="shared" ref="P1667:P1730" ca="1" si="263">IF((J1667-I1667-N1667)&gt;0,(J1667-I1667-N1667),0)</f>
        <v>0</v>
      </c>
      <c r="Q1667" s="114">
        <f t="shared" ref="Q1667:Q1730" ca="1" si="264">IF((J1667+O1667-I1667)&lt;0,(J1667+O1667-I1667),0)</f>
        <v>0</v>
      </c>
    </row>
    <row r="1668" spans="1:17" x14ac:dyDescent="0.75">
      <c r="A1668" t="s">
        <v>1732</v>
      </c>
      <c r="B1668" t="s">
        <v>10492</v>
      </c>
      <c r="G1668" s="14">
        <v>1666</v>
      </c>
      <c r="H1668" s="14">
        <f t="shared" ca="1" si="260"/>
        <v>531.70000000000005</v>
      </c>
      <c r="I1668" s="117">
        <f t="shared" ca="1" si="261"/>
        <v>116.974</v>
      </c>
      <c r="J1668" s="113">
        <f t="shared" ca="1" si="262"/>
        <v>13.868343195266274</v>
      </c>
      <c r="K1668" s="14">
        <f t="shared" ref="K1668:K1731" ca="1" si="265">IF((I1668-J1668)&gt;0,(I1668-J1668),0)</f>
        <v>103.10565680473373</v>
      </c>
      <c r="L1668" s="113">
        <f t="shared" ref="L1668:L1731" ca="1" si="266">I1668-J1668</f>
        <v>103.10565680473373</v>
      </c>
      <c r="M1668" s="113">
        <f t="shared" ca="1" si="257"/>
        <v>176</v>
      </c>
      <c r="N1668" s="113">
        <f t="shared" ca="1" si="258"/>
        <v>0</v>
      </c>
      <c r="O1668" s="14">
        <f t="shared" ca="1" si="259"/>
        <v>96.662246390532559</v>
      </c>
      <c r="P1668" s="113">
        <f t="shared" ca="1" si="263"/>
        <v>0</v>
      </c>
      <c r="Q1668" s="114">
        <f t="shared" ca="1" si="264"/>
        <v>-6.4434104142011677</v>
      </c>
    </row>
    <row r="1669" spans="1:17" x14ac:dyDescent="0.75">
      <c r="A1669" t="s">
        <v>1733</v>
      </c>
      <c r="B1669" t="s">
        <v>10493</v>
      </c>
      <c r="G1669" s="14">
        <v>1667</v>
      </c>
      <c r="H1669" s="14">
        <f t="shared" ca="1" si="260"/>
        <v>700.077</v>
      </c>
      <c r="I1669" s="117">
        <f t="shared" ca="1" si="261"/>
        <v>154.01694000000001</v>
      </c>
      <c r="J1669" s="113">
        <f t="shared" ca="1" si="262"/>
        <v>13.868343195266274</v>
      </c>
      <c r="K1669" s="14">
        <f t="shared" ca="1" si="265"/>
        <v>140.14859680473373</v>
      </c>
      <c r="L1669" s="113">
        <f t="shared" ca="1" si="266"/>
        <v>140.14859680473373</v>
      </c>
      <c r="M1669" s="113">
        <f t="shared" ref="M1669:M1732" ca="1" si="267">IF(AND((L1669+M1668)&lt;$M$3,(L1669+M1668)&gt;0),(L1669+M1668),IF((L1669+M1668)&gt;$M$3,$M$3,0))</f>
        <v>176</v>
      </c>
      <c r="N1669" s="113">
        <f t="shared" ref="N1669:N1732" ca="1" si="268">IF((M1668-M1669)&gt;0,(M1668-M1669),0)</f>
        <v>0</v>
      </c>
      <c r="O1669" s="14">
        <f t="shared" ref="O1669:O1732" ca="1" si="269">IF((M1668-M1669)&lt;0,(M1669-M1668),0)</f>
        <v>0</v>
      </c>
      <c r="P1669" s="113">
        <f t="shared" ca="1" si="263"/>
        <v>0</v>
      </c>
      <c r="Q1669" s="114">
        <f t="shared" ca="1" si="264"/>
        <v>-140.14859680473373</v>
      </c>
    </row>
    <row r="1670" spans="1:17" x14ac:dyDescent="0.75">
      <c r="A1670" t="s">
        <v>1734</v>
      </c>
      <c r="B1670" t="s">
        <v>10494</v>
      </c>
      <c r="G1670" s="14">
        <v>1668</v>
      </c>
      <c r="H1670" s="14">
        <f t="shared" ca="1" si="260"/>
        <v>765.60400000000004</v>
      </c>
      <c r="I1670" s="117">
        <f t="shared" ca="1" si="261"/>
        <v>168.43288000000001</v>
      </c>
      <c r="J1670" s="113">
        <f t="shared" ca="1" si="262"/>
        <v>13.868343195266274</v>
      </c>
      <c r="K1670" s="14">
        <f t="shared" ca="1" si="265"/>
        <v>154.56453680473373</v>
      </c>
      <c r="L1670" s="113">
        <f t="shared" ca="1" si="266"/>
        <v>154.56453680473373</v>
      </c>
      <c r="M1670" s="113">
        <f t="shared" ca="1" si="267"/>
        <v>176</v>
      </c>
      <c r="N1670" s="113">
        <f t="shared" ca="1" si="268"/>
        <v>0</v>
      </c>
      <c r="O1670" s="14">
        <f t="shared" ca="1" si="269"/>
        <v>0</v>
      </c>
      <c r="P1670" s="113">
        <f t="shared" ca="1" si="263"/>
        <v>0</v>
      </c>
      <c r="Q1670" s="114">
        <f t="shared" ca="1" si="264"/>
        <v>-154.56453680473373</v>
      </c>
    </row>
    <row r="1671" spans="1:17" x14ac:dyDescent="0.75">
      <c r="A1671" t="s">
        <v>1735</v>
      </c>
      <c r="B1671" t="s">
        <v>10495</v>
      </c>
      <c r="G1671" s="14">
        <v>1669</v>
      </c>
      <c r="H1671" s="14">
        <f t="shared" ca="1" si="260"/>
        <v>746.35199999999998</v>
      </c>
      <c r="I1671" s="117">
        <f t="shared" ca="1" si="261"/>
        <v>164.19744</v>
      </c>
      <c r="J1671" s="113">
        <f t="shared" ca="1" si="262"/>
        <v>13.868343195266274</v>
      </c>
      <c r="K1671" s="14">
        <f t="shared" ca="1" si="265"/>
        <v>150.32909680473372</v>
      </c>
      <c r="L1671" s="113">
        <f t="shared" ca="1" si="266"/>
        <v>150.32909680473372</v>
      </c>
      <c r="M1671" s="113">
        <f t="shared" ca="1" si="267"/>
        <v>176</v>
      </c>
      <c r="N1671" s="113">
        <f t="shared" ca="1" si="268"/>
        <v>0</v>
      </c>
      <c r="O1671" s="14">
        <f t="shared" ca="1" si="269"/>
        <v>0</v>
      </c>
      <c r="P1671" s="113">
        <f t="shared" ca="1" si="263"/>
        <v>0</v>
      </c>
      <c r="Q1671" s="114">
        <f t="shared" ca="1" si="264"/>
        <v>-150.32909680473372</v>
      </c>
    </row>
    <row r="1672" spans="1:17" x14ac:dyDescent="0.75">
      <c r="A1672" t="s">
        <v>1736</v>
      </c>
      <c r="B1672" t="s">
        <v>10496</v>
      </c>
      <c r="G1672" s="14">
        <v>1670</v>
      </c>
      <c r="H1672" s="14">
        <f t="shared" ca="1" si="260"/>
        <v>575.43899999999996</v>
      </c>
      <c r="I1672" s="117">
        <f t="shared" ca="1" si="261"/>
        <v>126.59657999999999</v>
      </c>
      <c r="J1672" s="113">
        <f t="shared" ca="1" si="262"/>
        <v>13.868343195266274</v>
      </c>
      <c r="K1672" s="14">
        <f t="shared" ca="1" si="265"/>
        <v>112.72823680473371</v>
      </c>
      <c r="L1672" s="113">
        <f t="shared" ca="1" si="266"/>
        <v>112.72823680473371</v>
      </c>
      <c r="M1672" s="113">
        <f t="shared" ca="1" si="267"/>
        <v>176</v>
      </c>
      <c r="N1672" s="113">
        <f t="shared" ca="1" si="268"/>
        <v>0</v>
      </c>
      <c r="O1672" s="14">
        <f t="shared" ca="1" si="269"/>
        <v>0</v>
      </c>
      <c r="P1672" s="113">
        <f t="shared" ca="1" si="263"/>
        <v>0</v>
      </c>
      <c r="Q1672" s="114">
        <f t="shared" ca="1" si="264"/>
        <v>-112.72823680473371</v>
      </c>
    </row>
    <row r="1673" spans="1:17" x14ac:dyDescent="0.75">
      <c r="A1673" t="s">
        <v>1737</v>
      </c>
      <c r="B1673" t="s">
        <v>10497</v>
      </c>
      <c r="G1673" s="14">
        <v>1671</v>
      </c>
      <c r="H1673" s="14">
        <f t="shared" ca="1" si="260"/>
        <v>328.24799999999999</v>
      </c>
      <c r="I1673" s="117">
        <f t="shared" ca="1" si="261"/>
        <v>72.214559999999992</v>
      </c>
      <c r="J1673" s="113">
        <f t="shared" ca="1" si="262"/>
        <v>13.868343195266274</v>
      </c>
      <c r="K1673" s="14">
        <f t="shared" ca="1" si="265"/>
        <v>58.346216804733714</v>
      </c>
      <c r="L1673" s="113">
        <f t="shared" ca="1" si="266"/>
        <v>58.346216804733714</v>
      </c>
      <c r="M1673" s="113">
        <f t="shared" ca="1" si="267"/>
        <v>176</v>
      </c>
      <c r="N1673" s="113">
        <f t="shared" ca="1" si="268"/>
        <v>0</v>
      </c>
      <c r="O1673" s="14">
        <f t="shared" ca="1" si="269"/>
        <v>0</v>
      </c>
      <c r="P1673" s="113">
        <f t="shared" ca="1" si="263"/>
        <v>0</v>
      </c>
      <c r="Q1673" s="114">
        <f t="shared" ca="1" si="264"/>
        <v>-58.346216804733714</v>
      </c>
    </row>
    <row r="1674" spans="1:17" x14ac:dyDescent="0.75">
      <c r="A1674" t="s">
        <v>1738</v>
      </c>
      <c r="B1674" t="s">
        <v>10498</v>
      </c>
      <c r="G1674" s="14">
        <v>1672</v>
      </c>
      <c r="H1674" s="14">
        <f t="shared" ca="1" si="260"/>
        <v>78.998000000000005</v>
      </c>
      <c r="I1674" s="117">
        <f t="shared" ca="1" si="261"/>
        <v>17.379560000000001</v>
      </c>
      <c r="J1674" s="113">
        <f t="shared" ca="1" si="262"/>
        <v>13.868343195266274</v>
      </c>
      <c r="K1674" s="14">
        <f t="shared" ca="1" si="265"/>
        <v>3.5112168047337278</v>
      </c>
      <c r="L1674" s="113">
        <f t="shared" ca="1" si="266"/>
        <v>3.5112168047337278</v>
      </c>
      <c r="M1674" s="113">
        <f t="shared" ca="1" si="267"/>
        <v>176</v>
      </c>
      <c r="N1674" s="113">
        <f t="shared" ca="1" si="268"/>
        <v>0</v>
      </c>
      <c r="O1674" s="14">
        <f t="shared" ca="1" si="269"/>
        <v>0</v>
      </c>
      <c r="P1674" s="113">
        <f t="shared" ca="1" si="263"/>
        <v>0</v>
      </c>
      <c r="Q1674" s="114">
        <f t="shared" ca="1" si="264"/>
        <v>-3.5112168047337278</v>
      </c>
    </row>
    <row r="1675" spans="1:17" x14ac:dyDescent="0.75">
      <c r="A1675" t="s">
        <v>1739</v>
      </c>
      <c r="B1675" t="s">
        <v>10499</v>
      </c>
      <c r="G1675" s="14">
        <v>1673</v>
      </c>
      <c r="H1675" s="14">
        <f t="shared" ca="1" si="260"/>
        <v>24.439</v>
      </c>
      <c r="I1675" s="117">
        <f t="shared" ca="1" si="261"/>
        <v>5.3765799999999997</v>
      </c>
      <c r="J1675" s="113">
        <f t="shared" ca="1" si="262"/>
        <v>13.868343195266274</v>
      </c>
      <c r="K1675" s="14">
        <f t="shared" ca="1" si="265"/>
        <v>0</v>
      </c>
      <c r="L1675" s="113">
        <f t="shared" ca="1" si="266"/>
        <v>-8.4917631952662731</v>
      </c>
      <c r="M1675" s="113">
        <f t="shared" ca="1" si="267"/>
        <v>167.50823680473371</v>
      </c>
      <c r="N1675" s="113">
        <f t="shared" ca="1" si="268"/>
        <v>8.4917631952662873</v>
      </c>
      <c r="O1675" s="14">
        <f t="shared" ca="1" si="269"/>
        <v>0</v>
      </c>
      <c r="P1675" s="113">
        <f t="shared" ca="1" si="263"/>
        <v>0</v>
      </c>
      <c r="Q1675" s="114">
        <f t="shared" ca="1" si="264"/>
        <v>0</v>
      </c>
    </row>
    <row r="1676" spans="1:17" x14ac:dyDescent="0.75">
      <c r="A1676" t="s">
        <v>1740</v>
      </c>
      <c r="B1676" t="s">
        <v>10500</v>
      </c>
      <c r="G1676" s="14">
        <v>1674</v>
      </c>
      <c r="H1676" s="14">
        <f t="shared" ca="1" si="260"/>
        <v>1.9059999999999999</v>
      </c>
      <c r="I1676" s="117">
        <f t="shared" ca="1" si="261"/>
        <v>0.41931999999999997</v>
      </c>
      <c r="J1676" s="113">
        <f t="shared" ca="1" si="262"/>
        <v>13.868343195266274</v>
      </c>
      <c r="K1676" s="14">
        <f t="shared" ca="1" si="265"/>
        <v>0</v>
      </c>
      <c r="L1676" s="113">
        <f t="shared" ca="1" si="266"/>
        <v>-13.449023195266273</v>
      </c>
      <c r="M1676" s="113">
        <f t="shared" ca="1" si="267"/>
        <v>154.05921360946743</v>
      </c>
      <c r="N1676" s="113">
        <f t="shared" ca="1" si="268"/>
        <v>13.449023195266278</v>
      </c>
      <c r="O1676" s="14">
        <f t="shared" ca="1" si="269"/>
        <v>0</v>
      </c>
      <c r="P1676" s="113">
        <f t="shared" ca="1" si="263"/>
        <v>0</v>
      </c>
      <c r="Q1676" s="114">
        <f t="shared" ca="1" si="264"/>
        <v>0</v>
      </c>
    </row>
    <row r="1677" spans="1:17" x14ac:dyDescent="0.75">
      <c r="A1677" t="s">
        <v>1741</v>
      </c>
      <c r="B1677" t="s">
        <v>10501</v>
      </c>
      <c r="G1677" s="14">
        <v>1675</v>
      </c>
      <c r="H1677" s="14">
        <f t="shared" ca="1" si="260"/>
        <v>0</v>
      </c>
      <c r="I1677" s="117">
        <f t="shared" ca="1" si="261"/>
        <v>0</v>
      </c>
      <c r="J1677" s="113">
        <f t="shared" ca="1" si="262"/>
        <v>13.868343195266274</v>
      </c>
      <c r="K1677" s="14">
        <f t="shared" ca="1" si="265"/>
        <v>0</v>
      </c>
      <c r="L1677" s="113">
        <f t="shared" ca="1" si="266"/>
        <v>-13.868343195266274</v>
      </c>
      <c r="M1677" s="113">
        <f t="shared" ca="1" si="267"/>
        <v>140.19087041420116</v>
      </c>
      <c r="N1677" s="113">
        <f t="shared" ca="1" si="268"/>
        <v>13.868343195266277</v>
      </c>
      <c r="O1677" s="14">
        <f t="shared" ca="1" si="269"/>
        <v>0</v>
      </c>
      <c r="P1677" s="113">
        <f t="shared" ca="1" si="263"/>
        <v>0</v>
      </c>
      <c r="Q1677" s="114">
        <f t="shared" ca="1" si="264"/>
        <v>0</v>
      </c>
    </row>
    <row r="1678" spans="1:17" x14ac:dyDescent="0.75">
      <c r="A1678" t="s">
        <v>1742</v>
      </c>
      <c r="B1678" t="s">
        <v>10502</v>
      </c>
      <c r="G1678" s="14">
        <v>1676</v>
      </c>
      <c r="H1678" s="14">
        <f t="shared" ca="1" si="260"/>
        <v>0</v>
      </c>
      <c r="I1678" s="117">
        <f t="shared" ca="1" si="261"/>
        <v>0</v>
      </c>
      <c r="J1678" s="113">
        <f t="shared" ca="1" si="262"/>
        <v>13.868343195266274</v>
      </c>
      <c r="K1678" s="14">
        <f t="shared" ca="1" si="265"/>
        <v>0</v>
      </c>
      <c r="L1678" s="113">
        <f t="shared" ca="1" si="266"/>
        <v>-13.868343195266274</v>
      </c>
      <c r="M1678" s="113">
        <f t="shared" ca="1" si="267"/>
        <v>126.32252721893488</v>
      </c>
      <c r="N1678" s="113">
        <f t="shared" ca="1" si="268"/>
        <v>13.868343195266277</v>
      </c>
      <c r="O1678" s="14">
        <f t="shared" ca="1" si="269"/>
        <v>0</v>
      </c>
      <c r="P1678" s="113">
        <f t="shared" ca="1" si="263"/>
        <v>0</v>
      </c>
      <c r="Q1678" s="114">
        <f t="shared" ca="1" si="264"/>
        <v>0</v>
      </c>
    </row>
    <row r="1679" spans="1:17" x14ac:dyDescent="0.75">
      <c r="A1679" t="s">
        <v>1743</v>
      </c>
      <c r="B1679" t="s">
        <v>10503</v>
      </c>
      <c r="G1679" s="14">
        <v>1677</v>
      </c>
      <c r="H1679" s="14">
        <f t="shared" ca="1" si="260"/>
        <v>0</v>
      </c>
      <c r="I1679" s="117">
        <f t="shared" ca="1" si="261"/>
        <v>0</v>
      </c>
      <c r="J1679" s="113">
        <f t="shared" ca="1" si="262"/>
        <v>13.868343195266274</v>
      </c>
      <c r="K1679" s="14">
        <f t="shared" ca="1" si="265"/>
        <v>0</v>
      </c>
      <c r="L1679" s="113">
        <f t="shared" ca="1" si="266"/>
        <v>-13.868343195266274</v>
      </c>
      <c r="M1679" s="113">
        <f t="shared" ca="1" si="267"/>
        <v>112.4541840236686</v>
      </c>
      <c r="N1679" s="113">
        <f t="shared" ca="1" si="268"/>
        <v>13.868343195266277</v>
      </c>
      <c r="O1679" s="14">
        <f t="shared" ca="1" si="269"/>
        <v>0</v>
      </c>
      <c r="P1679" s="113">
        <f t="shared" ca="1" si="263"/>
        <v>0</v>
      </c>
      <c r="Q1679" s="114">
        <f t="shared" ca="1" si="264"/>
        <v>0</v>
      </c>
    </row>
    <row r="1680" spans="1:17" x14ac:dyDescent="0.75">
      <c r="A1680" t="s">
        <v>1744</v>
      </c>
      <c r="B1680" t="s">
        <v>10504</v>
      </c>
      <c r="G1680" s="14">
        <v>1678</v>
      </c>
      <c r="H1680" s="14">
        <f t="shared" ca="1" si="260"/>
        <v>0</v>
      </c>
      <c r="I1680" s="117">
        <f t="shared" ca="1" si="261"/>
        <v>0</v>
      </c>
      <c r="J1680" s="113">
        <f t="shared" ca="1" si="262"/>
        <v>13.868343195266274</v>
      </c>
      <c r="K1680" s="14">
        <f t="shared" ca="1" si="265"/>
        <v>0</v>
      </c>
      <c r="L1680" s="113">
        <f t="shared" ca="1" si="266"/>
        <v>-13.868343195266274</v>
      </c>
      <c r="M1680" s="113">
        <f t="shared" ca="1" si="267"/>
        <v>98.585840828402326</v>
      </c>
      <c r="N1680" s="113">
        <f t="shared" ca="1" si="268"/>
        <v>13.868343195266277</v>
      </c>
      <c r="O1680" s="14">
        <f t="shared" ca="1" si="269"/>
        <v>0</v>
      </c>
      <c r="P1680" s="113">
        <f t="shared" ca="1" si="263"/>
        <v>0</v>
      </c>
      <c r="Q1680" s="114">
        <f t="shared" ca="1" si="264"/>
        <v>0</v>
      </c>
    </row>
    <row r="1681" spans="1:17" x14ac:dyDescent="0.75">
      <c r="A1681" t="s">
        <v>1745</v>
      </c>
      <c r="B1681" t="s">
        <v>10505</v>
      </c>
      <c r="G1681" s="14">
        <v>1679</v>
      </c>
      <c r="H1681" s="14">
        <f t="shared" ca="1" si="260"/>
        <v>0</v>
      </c>
      <c r="I1681" s="117">
        <f t="shared" ca="1" si="261"/>
        <v>0</v>
      </c>
      <c r="J1681" s="113">
        <f t="shared" ca="1" si="262"/>
        <v>13.868343195266274</v>
      </c>
      <c r="K1681" s="14">
        <f t="shared" ca="1" si="265"/>
        <v>0</v>
      </c>
      <c r="L1681" s="113">
        <f t="shared" ca="1" si="266"/>
        <v>-13.868343195266274</v>
      </c>
      <c r="M1681" s="113">
        <f t="shared" ca="1" si="267"/>
        <v>84.717497633136048</v>
      </c>
      <c r="N1681" s="113">
        <f t="shared" ca="1" si="268"/>
        <v>13.868343195266277</v>
      </c>
      <c r="O1681" s="14">
        <f t="shared" ca="1" si="269"/>
        <v>0</v>
      </c>
      <c r="P1681" s="113">
        <f t="shared" ca="1" si="263"/>
        <v>0</v>
      </c>
      <c r="Q1681" s="114">
        <f t="shared" ca="1" si="264"/>
        <v>0</v>
      </c>
    </row>
    <row r="1682" spans="1:17" x14ac:dyDescent="0.75">
      <c r="A1682" t="s">
        <v>1746</v>
      </c>
      <c r="B1682" t="s">
        <v>10506</v>
      </c>
      <c r="G1682" s="14">
        <v>1680</v>
      </c>
      <c r="H1682" s="14">
        <f t="shared" ca="1" si="260"/>
        <v>0</v>
      </c>
      <c r="I1682" s="117">
        <f t="shared" ca="1" si="261"/>
        <v>0</v>
      </c>
      <c r="J1682" s="113">
        <f t="shared" ca="1" si="262"/>
        <v>13.868343195266274</v>
      </c>
      <c r="K1682" s="14">
        <f t="shared" ca="1" si="265"/>
        <v>0</v>
      </c>
      <c r="L1682" s="113">
        <f t="shared" ca="1" si="266"/>
        <v>-13.868343195266274</v>
      </c>
      <c r="M1682" s="113">
        <f t="shared" ca="1" si="267"/>
        <v>70.849154437869771</v>
      </c>
      <c r="N1682" s="113">
        <f t="shared" ca="1" si="268"/>
        <v>13.868343195266277</v>
      </c>
      <c r="O1682" s="14">
        <f t="shared" ca="1" si="269"/>
        <v>0</v>
      </c>
      <c r="P1682" s="113">
        <f t="shared" ca="1" si="263"/>
        <v>0</v>
      </c>
      <c r="Q1682" s="114">
        <f t="shared" ca="1" si="264"/>
        <v>0</v>
      </c>
    </row>
    <row r="1683" spans="1:17" x14ac:dyDescent="0.75">
      <c r="A1683" t="s">
        <v>1747</v>
      </c>
      <c r="B1683" t="s">
        <v>10507</v>
      </c>
      <c r="G1683" s="14">
        <v>1681</v>
      </c>
      <c r="H1683" s="14">
        <f t="shared" ca="1" si="260"/>
        <v>0</v>
      </c>
      <c r="I1683" s="117">
        <f t="shared" ca="1" si="261"/>
        <v>0</v>
      </c>
      <c r="J1683" s="113">
        <f t="shared" ca="1" si="262"/>
        <v>13.868343195266274</v>
      </c>
      <c r="K1683" s="14">
        <f t="shared" ca="1" si="265"/>
        <v>0</v>
      </c>
      <c r="L1683" s="113">
        <f t="shared" ca="1" si="266"/>
        <v>-13.868343195266274</v>
      </c>
      <c r="M1683" s="113">
        <f t="shared" ca="1" si="267"/>
        <v>56.980811242603494</v>
      </c>
      <c r="N1683" s="113">
        <f t="shared" ca="1" si="268"/>
        <v>13.868343195266277</v>
      </c>
      <c r="O1683" s="14">
        <f t="shared" ca="1" si="269"/>
        <v>0</v>
      </c>
      <c r="P1683" s="113">
        <f t="shared" ca="1" si="263"/>
        <v>0</v>
      </c>
      <c r="Q1683" s="114">
        <f t="shared" ca="1" si="264"/>
        <v>0</v>
      </c>
    </row>
    <row r="1684" spans="1:17" x14ac:dyDescent="0.75">
      <c r="A1684" t="s">
        <v>1748</v>
      </c>
      <c r="B1684" t="s">
        <v>10508</v>
      </c>
      <c r="G1684" s="14">
        <v>1682</v>
      </c>
      <c r="H1684" s="14">
        <f t="shared" ca="1" si="260"/>
        <v>0</v>
      </c>
      <c r="I1684" s="117">
        <f t="shared" ca="1" si="261"/>
        <v>0</v>
      </c>
      <c r="J1684" s="113">
        <f t="shared" ca="1" si="262"/>
        <v>13.868343195266274</v>
      </c>
      <c r="K1684" s="14">
        <f t="shared" ca="1" si="265"/>
        <v>0</v>
      </c>
      <c r="L1684" s="113">
        <f t="shared" ca="1" si="266"/>
        <v>-13.868343195266274</v>
      </c>
      <c r="M1684" s="113">
        <f t="shared" ca="1" si="267"/>
        <v>43.112468047337217</v>
      </c>
      <c r="N1684" s="113">
        <f t="shared" ca="1" si="268"/>
        <v>13.868343195266277</v>
      </c>
      <c r="O1684" s="14">
        <f t="shared" ca="1" si="269"/>
        <v>0</v>
      </c>
      <c r="P1684" s="113">
        <f t="shared" ca="1" si="263"/>
        <v>0</v>
      </c>
      <c r="Q1684" s="114">
        <f t="shared" ca="1" si="264"/>
        <v>0</v>
      </c>
    </row>
    <row r="1685" spans="1:17" x14ac:dyDescent="0.75">
      <c r="A1685" t="s">
        <v>1749</v>
      </c>
      <c r="B1685" t="s">
        <v>10509</v>
      </c>
      <c r="G1685" s="14">
        <v>1683</v>
      </c>
      <c r="H1685" s="14">
        <f t="shared" ca="1" si="260"/>
        <v>0</v>
      </c>
      <c r="I1685" s="117">
        <f t="shared" ca="1" si="261"/>
        <v>0</v>
      </c>
      <c r="J1685" s="113">
        <f t="shared" ca="1" si="262"/>
        <v>13.868343195266274</v>
      </c>
      <c r="K1685" s="14">
        <f t="shared" ca="1" si="265"/>
        <v>0</v>
      </c>
      <c r="L1685" s="113">
        <f t="shared" ca="1" si="266"/>
        <v>-13.868343195266274</v>
      </c>
      <c r="M1685" s="113">
        <f t="shared" ca="1" si="267"/>
        <v>29.244124852070943</v>
      </c>
      <c r="N1685" s="113">
        <f t="shared" ca="1" si="268"/>
        <v>13.868343195266274</v>
      </c>
      <c r="O1685" s="14">
        <f t="shared" ca="1" si="269"/>
        <v>0</v>
      </c>
      <c r="P1685" s="113">
        <f t="shared" ca="1" si="263"/>
        <v>0</v>
      </c>
      <c r="Q1685" s="114">
        <f t="shared" ca="1" si="264"/>
        <v>0</v>
      </c>
    </row>
    <row r="1686" spans="1:17" x14ac:dyDescent="0.75">
      <c r="A1686" t="s">
        <v>1750</v>
      </c>
      <c r="B1686" t="s">
        <v>10510</v>
      </c>
      <c r="G1686" s="14">
        <v>1684</v>
      </c>
      <c r="H1686" s="14">
        <f t="shared" ca="1" si="260"/>
        <v>0</v>
      </c>
      <c r="I1686" s="117">
        <f t="shared" ca="1" si="261"/>
        <v>0</v>
      </c>
      <c r="J1686" s="113">
        <f t="shared" ca="1" si="262"/>
        <v>13.868343195266274</v>
      </c>
      <c r="K1686" s="14">
        <f t="shared" ca="1" si="265"/>
        <v>0</v>
      </c>
      <c r="L1686" s="113">
        <f t="shared" ca="1" si="266"/>
        <v>-13.868343195266274</v>
      </c>
      <c r="M1686" s="113">
        <f t="shared" ca="1" si="267"/>
        <v>15.375781656804669</v>
      </c>
      <c r="N1686" s="113">
        <f t="shared" ca="1" si="268"/>
        <v>13.868343195266274</v>
      </c>
      <c r="O1686" s="14">
        <f t="shared" ca="1" si="269"/>
        <v>0</v>
      </c>
      <c r="P1686" s="113">
        <f t="shared" ca="1" si="263"/>
        <v>0</v>
      </c>
      <c r="Q1686" s="114">
        <f t="shared" ca="1" si="264"/>
        <v>0</v>
      </c>
    </row>
    <row r="1687" spans="1:17" x14ac:dyDescent="0.75">
      <c r="A1687" t="s">
        <v>1751</v>
      </c>
      <c r="B1687" t="s">
        <v>10511</v>
      </c>
      <c r="G1687" s="14">
        <v>1685</v>
      </c>
      <c r="H1687" s="14">
        <f t="shared" ca="1" si="260"/>
        <v>0</v>
      </c>
      <c r="I1687" s="117">
        <f t="shared" ca="1" si="261"/>
        <v>0</v>
      </c>
      <c r="J1687" s="113">
        <f t="shared" ca="1" si="262"/>
        <v>20.802514792899409</v>
      </c>
      <c r="K1687" s="14">
        <f t="shared" ca="1" si="265"/>
        <v>0</v>
      </c>
      <c r="L1687" s="113">
        <f t="shared" ca="1" si="266"/>
        <v>-20.802514792899409</v>
      </c>
      <c r="M1687" s="113">
        <f t="shared" ca="1" si="267"/>
        <v>0</v>
      </c>
      <c r="N1687" s="113">
        <f t="shared" ca="1" si="268"/>
        <v>15.375781656804669</v>
      </c>
      <c r="O1687" s="14">
        <f t="shared" ca="1" si="269"/>
        <v>0</v>
      </c>
      <c r="P1687" s="113">
        <f t="shared" ca="1" si="263"/>
        <v>5.4267331360947395</v>
      </c>
      <c r="Q1687" s="114">
        <f t="shared" ca="1" si="264"/>
        <v>0</v>
      </c>
    </row>
    <row r="1688" spans="1:17" x14ac:dyDescent="0.75">
      <c r="A1688" t="s">
        <v>1752</v>
      </c>
      <c r="B1688" t="s">
        <v>10512</v>
      </c>
      <c r="G1688" s="14">
        <v>1686</v>
      </c>
      <c r="H1688" s="14">
        <f t="shared" ca="1" si="260"/>
        <v>0</v>
      </c>
      <c r="I1688" s="117">
        <f t="shared" ca="1" si="261"/>
        <v>0</v>
      </c>
      <c r="J1688" s="113">
        <f t="shared" ca="1" si="262"/>
        <v>31.203772189349117</v>
      </c>
      <c r="K1688" s="14">
        <f t="shared" ca="1" si="265"/>
        <v>0</v>
      </c>
      <c r="L1688" s="113">
        <f t="shared" ca="1" si="266"/>
        <v>-31.203772189349117</v>
      </c>
      <c r="M1688" s="113">
        <f t="shared" ca="1" si="267"/>
        <v>0</v>
      </c>
      <c r="N1688" s="113">
        <f t="shared" ca="1" si="268"/>
        <v>0</v>
      </c>
      <c r="O1688" s="14">
        <f t="shared" ca="1" si="269"/>
        <v>0</v>
      </c>
      <c r="P1688" s="113">
        <f t="shared" ca="1" si="263"/>
        <v>31.203772189349117</v>
      </c>
      <c r="Q1688" s="114">
        <f t="shared" ca="1" si="264"/>
        <v>0</v>
      </c>
    </row>
    <row r="1689" spans="1:17" x14ac:dyDescent="0.75">
      <c r="A1689" t="s">
        <v>1753</v>
      </c>
      <c r="B1689" t="s">
        <v>10513</v>
      </c>
      <c r="G1689" s="14">
        <v>1687</v>
      </c>
      <c r="H1689" s="14">
        <f t="shared" ca="1" si="260"/>
        <v>13.148</v>
      </c>
      <c r="I1689" s="117">
        <f t="shared" ca="1" si="261"/>
        <v>2.89256</v>
      </c>
      <c r="J1689" s="113">
        <f t="shared" ca="1" si="262"/>
        <v>40.21819526627219</v>
      </c>
      <c r="K1689" s="14">
        <f t="shared" ca="1" si="265"/>
        <v>0</v>
      </c>
      <c r="L1689" s="113">
        <f t="shared" ca="1" si="266"/>
        <v>-37.325635266272187</v>
      </c>
      <c r="M1689" s="113">
        <f t="shared" ca="1" si="267"/>
        <v>0</v>
      </c>
      <c r="N1689" s="113">
        <f t="shared" ca="1" si="268"/>
        <v>0</v>
      </c>
      <c r="O1689" s="14">
        <f t="shared" ca="1" si="269"/>
        <v>0</v>
      </c>
      <c r="P1689" s="113">
        <f t="shared" ca="1" si="263"/>
        <v>37.325635266272187</v>
      </c>
      <c r="Q1689" s="114">
        <f t="shared" ca="1" si="264"/>
        <v>0</v>
      </c>
    </row>
    <row r="1690" spans="1:17" x14ac:dyDescent="0.75">
      <c r="A1690" t="s">
        <v>1754</v>
      </c>
      <c r="B1690" t="s">
        <v>10514</v>
      </c>
      <c r="G1690" s="14">
        <v>1688</v>
      </c>
      <c r="H1690" s="14">
        <f t="shared" ca="1" si="260"/>
        <v>101.977</v>
      </c>
      <c r="I1690" s="117">
        <f t="shared" ca="1" si="261"/>
        <v>22.434940000000001</v>
      </c>
      <c r="J1690" s="113">
        <f t="shared" ca="1" si="262"/>
        <v>48.539201183431956</v>
      </c>
      <c r="K1690" s="14">
        <f t="shared" ca="1" si="265"/>
        <v>0</v>
      </c>
      <c r="L1690" s="113">
        <f t="shared" ca="1" si="266"/>
        <v>-26.104261183431955</v>
      </c>
      <c r="M1690" s="113">
        <f t="shared" ca="1" si="267"/>
        <v>0</v>
      </c>
      <c r="N1690" s="113">
        <f t="shared" ca="1" si="268"/>
        <v>0</v>
      </c>
      <c r="O1690" s="14">
        <f t="shared" ca="1" si="269"/>
        <v>0</v>
      </c>
      <c r="P1690" s="113">
        <f t="shared" ca="1" si="263"/>
        <v>26.104261183431955</v>
      </c>
      <c r="Q1690" s="114">
        <f t="shared" ca="1" si="264"/>
        <v>0</v>
      </c>
    </row>
    <row r="1691" spans="1:17" x14ac:dyDescent="0.75">
      <c r="A1691" t="s">
        <v>1755</v>
      </c>
      <c r="B1691" t="s">
        <v>10515</v>
      </c>
      <c r="G1691" s="14">
        <v>1689</v>
      </c>
      <c r="H1691" s="14">
        <f t="shared" ca="1" si="260"/>
        <v>192.68299999999999</v>
      </c>
      <c r="I1691" s="117">
        <f t="shared" ca="1" si="261"/>
        <v>42.390259999999998</v>
      </c>
      <c r="J1691" s="113">
        <f t="shared" ca="1" si="262"/>
        <v>58.940458579881664</v>
      </c>
      <c r="K1691" s="14">
        <f t="shared" ca="1" si="265"/>
        <v>0</v>
      </c>
      <c r="L1691" s="113">
        <f t="shared" ca="1" si="266"/>
        <v>-16.550198579881666</v>
      </c>
      <c r="M1691" s="113">
        <f t="shared" ca="1" si="267"/>
        <v>0</v>
      </c>
      <c r="N1691" s="113">
        <f t="shared" ca="1" si="268"/>
        <v>0</v>
      </c>
      <c r="O1691" s="14">
        <f t="shared" ca="1" si="269"/>
        <v>0</v>
      </c>
      <c r="P1691" s="113">
        <f t="shared" ca="1" si="263"/>
        <v>16.550198579881666</v>
      </c>
      <c r="Q1691" s="114">
        <f t="shared" ca="1" si="264"/>
        <v>0</v>
      </c>
    </row>
    <row r="1692" spans="1:17" x14ac:dyDescent="0.75">
      <c r="A1692" t="s">
        <v>1756</v>
      </c>
      <c r="B1692" t="s">
        <v>10516</v>
      </c>
      <c r="G1692" s="14">
        <v>1690</v>
      </c>
      <c r="H1692" s="14">
        <f t="shared" ca="1" si="260"/>
        <v>274.78699999999998</v>
      </c>
      <c r="I1692" s="117">
        <f t="shared" ca="1" si="261"/>
        <v>60.453139999999998</v>
      </c>
      <c r="J1692" s="113">
        <f t="shared" ca="1" si="262"/>
        <v>71.421967455621314</v>
      </c>
      <c r="K1692" s="14">
        <f t="shared" ca="1" si="265"/>
        <v>0</v>
      </c>
      <c r="L1692" s="113">
        <f t="shared" ca="1" si="266"/>
        <v>-10.968827455621316</v>
      </c>
      <c r="M1692" s="113">
        <f t="shared" ca="1" si="267"/>
        <v>0</v>
      </c>
      <c r="N1692" s="113">
        <f t="shared" ca="1" si="268"/>
        <v>0</v>
      </c>
      <c r="O1692" s="14">
        <f t="shared" ca="1" si="269"/>
        <v>0</v>
      </c>
      <c r="P1692" s="113">
        <f t="shared" ca="1" si="263"/>
        <v>10.968827455621316</v>
      </c>
      <c r="Q1692" s="114">
        <f t="shared" ca="1" si="264"/>
        <v>0</v>
      </c>
    </row>
    <row r="1693" spans="1:17" x14ac:dyDescent="0.75">
      <c r="A1693" t="s">
        <v>1757</v>
      </c>
      <c r="B1693" t="s">
        <v>10517</v>
      </c>
      <c r="G1693" s="14">
        <v>1691</v>
      </c>
      <c r="H1693" s="14">
        <f t="shared" ca="1" si="260"/>
        <v>346.51100000000002</v>
      </c>
      <c r="I1693" s="117">
        <f t="shared" ca="1" si="261"/>
        <v>76.232420000000005</v>
      </c>
      <c r="J1693" s="113">
        <f t="shared" ca="1" si="262"/>
        <v>68.648298816568058</v>
      </c>
      <c r="K1693" s="14">
        <f t="shared" ca="1" si="265"/>
        <v>7.5841211834319466</v>
      </c>
      <c r="L1693" s="113">
        <f t="shared" ca="1" si="266"/>
        <v>7.5841211834319466</v>
      </c>
      <c r="M1693" s="113">
        <f t="shared" ca="1" si="267"/>
        <v>7.5841211834319466</v>
      </c>
      <c r="N1693" s="113">
        <f t="shared" ca="1" si="268"/>
        <v>0</v>
      </c>
      <c r="O1693" s="14">
        <f t="shared" ca="1" si="269"/>
        <v>7.5841211834319466</v>
      </c>
      <c r="P1693" s="113">
        <f t="shared" ca="1" si="263"/>
        <v>0</v>
      </c>
      <c r="Q1693" s="114">
        <f t="shared" ca="1" si="264"/>
        <v>0</v>
      </c>
    </row>
    <row r="1694" spans="1:17" x14ac:dyDescent="0.75">
      <c r="A1694" t="s">
        <v>1758</v>
      </c>
      <c r="B1694" t="s">
        <v>10518</v>
      </c>
      <c r="G1694" s="14">
        <v>1692</v>
      </c>
      <c r="H1694" s="14">
        <f t="shared" ca="1" si="260"/>
        <v>377.65199999999999</v>
      </c>
      <c r="I1694" s="117">
        <f t="shared" ca="1" si="261"/>
        <v>83.083439999999996</v>
      </c>
      <c r="J1694" s="113">
        <f t="shared" ca="1" si="262"/>
        <v>63.794378698224854</v>
      </c>
      <c r="K1694" s="14">
        <f t="shared" ca="1" si="265"/>
        <v>19.289061301775142</v>
      </c>
      <c r="L1694" s="113">
        <f t="shared" ca="1" si="266"/>
        <v>19.289061301775142</v>
      </c>
      <c r="M1694" s="113">
        <f t="shared" ca="1" si="267"/>
        <v>26.873182485207089</v>
      </c>
      <c r="N1694" s="113">
        <f t="shared" ca="1" si="268"/>
        <v>0</v>
      </c>
      <c r="O1694" s="14">
        <f t="shared" ca="1" si="269"/>
        <v>19.289061301775142</v>
      </c>
      <c r="P1694" s="113">
        <f t="shared" ca="1" si="263"/>
        <v>0</v>
      </c>
      <c r="Q1694" s="114">
        <f t="shared" ca="1" si="264"/>
        <v>0</v>
      </c>
    </row>
    <row r="1695" spans="1:17" x14ac:dyDescent="0.75">
      <c r="A1695" t="s">
        <v>1759</v>
      </c>
      <c r="B1695" t="s">
        <v>10519</v>
      </c>
      <c r="G1695" s="14">
        <v>1693</v>
      </c>
      <c r="H1695" s="14">
        <f t="shared" ca="1" si="260"/>
        <v>368.45699999999999</v>
      </c>
      <c r="I1695" s="117">
        <f t="shared" ca="1" si="261"/>
        <v>81.060540000000003</v>
      </c>
      <c r="J1695" s="113">
        <f t="shared" ca="1" si="262"/>
        <v>65.874630177514803</v>
      </c>
      <c r="K1695" s="14">
        <f t="shared" ca="1" si="265"/>
        <v>15.1859098224852</v>
      </c>
      <c r="L1695" s="113">
        <f t="shared" ca="1" si="266"/>
        <v>15.1859098224852</v>
      </c>
      <c r="M1695" s="113">
        <f t="shared" ca="1" si="267"/>
        <v>42.059092307692289</v>
      </c>
      <c r="N1695" s="113">
        <f t="shared" ca="1" si="268"/>
        <v>0</v>
      </c>
      <c r="O1695" s="14">
        <f t="shared" ca="1" si="269"/>
        <v>15.1859098224852</v>
      </c>
      <c r="P1695" s="113">
        <f t="shared" ca="1" si="263"/>
        <v>0</v>
      </c>
      <c r="Q1695" s="114">
        <f t="shared" ca="1" si="264"/>
        <v>0</v>
      </c>
    </row>
    <row r="1696" spans="1:17" x14ac:dyDescent="0.75">
      <c r="A1696" t="s">
        <v>1760</v>
      </c>
      <c r="B1696" t="s">
        <v>10520</v>
      </c>
      <c r="G1696" s="14">
        <v>1694</v>
      </c>
      <c r="H1696" s="14">
        <f t="shared" ca="1" si="260"/>
        <v>317.51900000000001</v>
      </c>
      <c r="I1696" s="117">
        <f t="shared" ca="1" si="261"/>
        <v>69.854179999999999</v>
      </c>
      <c r="J1696" s="113">
        <f t="shared" ca="1" si="262"/>
        <v>69.341715976331372</v>
      </c>
      <c r="K1696" s="14">
        <f t="shared" ca="1" si="265"/>
        <v>0.51246402366862753</v>
      </c>
      <c r="L1696" s="113">
        <f t="shared" ca="1" si="266"/>
        <v>0.51246402366862753</v>
      </c>
      <c r="M1696" s="113">
        <f t="shared" ca="1" si="267"/>
        <v>42.571556331360917</v>
      </c>
      <c r="N1696" s="113">
        <f t="shared" ca="1" si="268"/>
        <v>0</v>
      </c>
      <c r="O1696" s="14">
        <f t="shared" ca="1" si="269"/>
        <v>0.51246402366862753</v>
      </c>
      <c r="P1696" s="113">
        <f t="shared" ca="1" si="263"/>
        <v>0</v>
      </c>
      <c r="Q1696" s="114">
        <f t="shared" ca="1" si="264"/>
        <v>0</v>
      </c>
    </row>
    <row r="1697" spans="1:17" x14ac:dyDescent="0.75">
      <c r="A1697" t="s">
        <v>1761</v>
      </c>
      <c r="B1697" t="s">
        <v>10521</v>
      </c>
      <c r="G1697" s="14">
        <v>1695</v>
      </c>
      <c r="H1697" s="14">
        <f t="shared" ca="1" si="260"/>
        <v>234.49299999999999</v>
      </c>
      <c r="I1697" s="117">
        <f t="shared" ca="1" si="261"/>
        <v>51.588459999999998</v>
      </c>
      <c r="J1697" s="113">
        <f t="shared" ca="1" si="262"/>
        <v>70.728550295858</v>
      </c>
      <c r="K1697" s="14">
        <f t="shared" ca="1" si="265"/>
        <v>0</v>
      </c>
      <c r="L1697" s="113">
        <f t="shared" ca="1" si="266"/>
        <v>-19.140090295858002</v>
      </c>
      <c r="M1697" s="113">
        <f t="shared" ca="1" si="267"/>
        <v>23.431466035502915</v>
      </c>
      <c r="N1697" s="113">
        <f t="shared" ca="1" si="268"/>
        <v>19.140090295858002</v>
      </c>
      <c r="O1697" s="14">
        <f t="shared" ca="1" si="269"/>
        <v>0</v>
      </c>
      <c r="P1697" s="113">
        <f t="shared" ca="1" si="263"/>
        <v>0</v>
      </c>
      <c r="Q1697" s="114">
        <f t="shared" ca="1" si="264"/>
        <v>0</v>
      </c>
    </row>
    <row r="1698" spans="1:17" x14ac:dyDescent="0.75">
      <c r="A1698" t="s">
        <v>1762</v>
      </c>
      <c r="B1698" t="s">
        <v>10522</v>
      </c>
      <c r="G1698" s="14">
        <v>1696</v>
      </c>
      <c r="H1698" s="14">
        <f t="shared" ca="1" si="260"/>
        <v>122.137</v>
      </c>
      <c r="I1698" s="117">
        <f t="shared" ca="1" si="261"/>
        <v>26.870139999999999</v>
      </c>
      <c r="J1698" s="113">
        <f t="shared" ca="1" si="262"/>
        <v>71.421967455621314</v>
      </c>
      <c r="K1698" s="14">
        <f t="shared" ca="1" si="265"/>
        <v>0</v>
      </c>
      <c r="L1698" s="113">
        <f t="shared" ca="1" si="266"/>
        <v>-44.551827455621314</v>
      </c>
      <c r="M1698" s="113">
        <f t="shared" ca="1" si="267"/>
        <v>0</v>
      </c>
      <c r="N1698" s="113">
        <f t="shared" ca="1" si="268"/>
        <v>23.431466035502915</v>
      </c>
      <c r="O1698" s="14">
        <f t="shared" ca="1" si="269"/>
        <v>0</v>
      </c>
      <c r="P1698" s="113">
        <f t="shared" ca="1" si="263"/>
        <v>21.1203614201184</v>
      </c>
      <c r="Q1698" s="114">
        <f t="shared" ca="1" si="264"/>
        <v>0</v>
      </c>
    </row>
    <row r="1699" spans="1:17" x14ac:dyDescent="0.75">
      <c r="A1699" t="s">
        <v>1763</v>
      </c>
      <c r="B1699" t="s">
        <v>10523</v>
      </c>
      <c r="G1699" s="14">
        <v>1697</v>
      </c>
      <c r="H1699" s="14">
        <f t="shared" ca="1" si="260"/>
        <v>30.103000000000002</v>
      </c>
      <c r="I1699" s="117">
        <f t="shared" ca="1" si="261"/>
        <v>6.6226600000000007</v>
      </c>
      <c r="J1699" s="113">
        <f t="shared" ca="1" si="262"/>
        <v>72.808801775147941</v>
      </c>
      <c r="K1699" s="14">
        <f t="shared" ca="1" si="265"/>
        <v>0</v>
      </c>
      <c r="L1699" s="113">
        <f t="shared" ca="1" si="266"/>
        <v>-66.186141775147945</v>
      </c>
      <c r="M1699" s="113">
        <f t="shared" ca="1" si="267"/>
        <v>0</v>
      </c>
      <c r="N1699" s="113">
        <f t="shared" ca="1" si="268"/>
        <v>0</v>
      </c>
      <c r="O1699" s="14">
        <f t="shared" ca="1" si="269"/>
        <v>0</v>
      </c>
      <c r="P1699" s="113">
        <f t="shared" ca="1" si="263"/>
        <v>66.186141775147945</v>
      </c>
      <c r="Q1699" s="114">
        <f t="shared" ca="1" si="264"/>
        <v>0</v>
      </c>
    </row>
    <row r="1700" spans="1:17" x14ac:dyDescent="0.75">
      <c r="A1700" t="s">
        <v>1764</v>
      </c>
      <c r="B1700" t="s">
        <v>10524</v>
      </c>
      <c r="G1700" s="14">
        <v>1698</v>
      </c>
      <c r="H1700" s="14">
        <f t="shared" ca="1" si="260"/>
        <v>1.8720000000000001</v>
      </c>
      <c r="I1700" s="117">
        <f t="shared" ca="1" si="261"/>
        <v>0.41184000000000004</v>
      </c>
      <c r="J1700" s="113">
        <f t="shared" ca="1" si="262"/>
        <v>58.940458579881664</v>
      </c>
      <c r="K1700" s="14">
        <f t="shared" ca="1" si="265"/>
        <v>0</v>
      </c>
      <c r="L1700" s="113">
        <f t="shared" ca="1" si="266"/>
        <v>-58.528618579881666</v>
      </c>
      <c r="M1700" s="113">
        <f t="shared" ca="1" si="267"/>
        <v>0</v>
      </c>
      <c r="N1700" s="113">
        <f t="shared" ca="1" si="268"/>
        <v>0</v>
      </c>
      <c r="O1700" s="14">
        <f t="shared" ca="1" si="269"/>
        <v>0</v>
      </c>
      <c r="P1700" s="113">
        <f t="shared" ca="1" si="263"/>
        <v>58.528618579881666</v>
      </c>
      <c r="Q1700" s="114">
        <f t="shared" ca="1" si="264"/>
        <v>0</v>
      </c>
    </row>
    <row r="1701" spans="1:17" x14ac:dyDescent="0.75">
      <c r="A1701" t="s">
        <v>1765</v>
      </c>
      <c r="B1701" t="s">
        <v>10525</v>
      </c>
      <c r="G1701" s="14">
        <v>1699</v>
      </c>
      <c r="H1701" s="14">
        <f t="shared" ca="1" si="260"/>
        <v>0</v>
      </c>
      <c r="I1701" s="117">
        <f t="shared" ca="1" si="261"/>
        <v>0</v>
      </c>
      <c r="J1701" s="113">
        <f t="shared" ca="1" si="262"/>
        <v>48.539201183431956</v>
      </c>
      <c r="K1701" s="14">
        <f t="shared" ca="1" si="265"/>
        <v>0</v>
      </c>
      <c r="L1701" s="113">
        <f t="shared" ca="1" si="266"/>
        <v>-48.539201183431956</v>
      </c>
      <c r="M1701" s="113">
        <f t="shared" ca="1" si="267"/>
        <v>0</v>
      </c>
      <c r="N1701" s="113">
        <f t="shared" ca="1" si="268"/>
        <v>0</v>
      </c>
      <c r="O1701" s="14">
        <f t="shared" ca="1" si="269"/>
        <v>0</v>
      </c>
      <c r="P1701" s="113">
        <f t="shared" ca="1" si="263"/>
        <v>48.539201183431956</v>
      </c>
      <c r="Q1701" s="114">
        <f t="shared" ca="1" si="264"/>
        <v>0</v>
      </c>
    </row>
    <row r="1702" spans="1:17" x14ac:dyDescent="0.75">
      <c r="A1702" t="s">
        <v>1766</v>
      </c>
      <c r="B1702" t="s">
        <v>10526</v>
      </c>
      <c r="G1702" s="14">
        <v>1700</v>
      </c>
      <c r="H1702" s="14">
        <f t="shared" ca="1" si="260"/>
        <v>0</v>
      </c>
      <c r="I1702" s="117">
        <f t="shared" ca="1" si="261"/>
        <v>0</v>
      </c>
      <c r="J1702" s="113">
        <f t="shared" ca="1" si="262"/>
        <v>38.137943786982255</v>
      </c>
      <c r="K1702" s="14">
        <f t="shared" ca="1" si="265"/>
        <v>0</v>
      </c>
      <c r="L1702" s="113">
        <f t="shared" ca="1" si="266"/>
        <v>-38.137943786982255</v>
      </c>
      <c r="M1702" s="113">
        <f t="shared" ca="1" si="267"/>
        <v>0</v>
      </c>
      <c r="N1702" s="113">
        <f t="shared" ca="1" si="268"/>
        <v>0</v>
      </c>
      <c r="O1702" s="14">
        <f t="shared" ca="1" si="269"/>
        <v>0</v>
      </c>
      <c r="P1702" s="113">
        <f t="shared" ca="1" si="263"/>
        <v>38.137943786982255</v>
      </c>
      <c r="Q1702" s="114">
        <f t="shared" ca="1" si="264"/>
        <v>0</v>
      </c>
    </row>
    <row r="1703" spans="1:17" x14ac:dyDescent="0.75">
      <c r="A1703" t="s">
        <v>1767</v>
      </c>
      <c r="B1703" t="s">
        <v>10527</v>
      </c>
      <c r="G1703" s="14">
        <v>1701</v>
      </c>
      <c r="H1703" s="14">
        <f t="shared" ca="1" si="260"/>
        <v>0</v>
      </c>
      <c r="I1703" s="117">
        <f t="shared" ca="1" si="261"/>
        <v>0</v>
      </c>
      <c r="J1703" s="113">
        <f t="shared" ca="1" si="262"/>
        <v>24.269600591715978</v>
      </c>
      <c r="K1703" s="14">
        <f t="shared" ca="1" si="265"/>
        <v>0</v>
      </c>
      <c r="L1703" s="113">
        <f t="shared" ca="1" si="266"/>
        <v>-24.269600591715978</v>
      </c>
      <c r="M1703" s="113">
        <f t="shared" ca="1" si="267"/>
        <v>0</v>
      </c>
      <c r="N1703" s="113">
        <f t="shared" ca="1" si="268"/>
        <v>0</v>
      </c>
      <c r="O1703" s="14">
        <f t="shared" ca="1" si="269"/>
        <v>0</v>
      </c>
      <c r="P1703" s="113">
        <f t="shared" ca="1" si="263"/>
        <v>24.269600591715978</v>
      </c>
      <c r="Q1703" s="114">
        <f t="shared" ca="1" si="264"/>
        <v>0</v>
      </c>
    </row>
    <row r="1704" spans="1:17" x14ac:dyDescent="0.75">
      <c r="A1704" t="s">
        <v>1768</v>
      </c>
      <c r="B1704" t="s">
        <v>10528</v>
      </c>
      <c r="G1704" s="14">
        <v>1702</v>
      </c>
      <c r="H1704" s="14">
        <f t="shared" ca="1" si="260"/>
        <v>0</v>
      </c>
      <c r="I1704" s="117">
        <f t="shared" ca="1" si="261"/>
        <v>0</v>
      </c>
      <c r="J1704" s="113">
        <f t="shared" ca="1" si="262"/>
        <v>13.868343195266274</v>
      </c>
      <c r="K1704" s="14">
        <f t="shared" ca="1" si="265"/>
        <v>0</v>
      </c>
      <c r="L1704" s="113">
        <f t="shared" ca="1" si="266"/>
        <v>-13.868343195266274</v>
      </c>
      <c r="M1704" s="113">
        <f t="shared" ca="1" si="267"/>
        <v>0</v>
      </c>
      <c r="N1704" s="113">
        <f t="shared" ca="1" si="268"/>
        <v>0</v>
      </c>
      <c r="O1704" s="14">
        <f t="shared" ca="1" si="269"/>
        <v>0</v>
      </c>
      <c r="P1704" s="113">
        <f t="shared" ca="1" si="263"/>
        <v>13.868343195266274</v>
      </c>
      <c r="Q1704" s="114">
        <f t="shared" ca="1" si="264"/>
        <v>0</v>
      </c>
    </row>
    <row r="1705" spans="1:17" x14ac:dyDescent="0.75">
      <c r="A1705" t="s">
        <v>1769</v>
      </c>
      <c r="B1705" t="s">
        <v>10529</v>
      </c>
      <c r="G1705" s="14">
        <v>1703</v>
      </c>
      <c r="H1705" s="14">
        <f t="shared" ca="1" si="260"/>
        <v>0</v>
      </c>
      <c r="I1705" s="117">
        <f t="shared" ca="1" si="261"/>
        <v>0</v>
      </c>
      <c r="J1705" s="113">
        <f t="shared" ca="1" si="262"/>
        <v>13.868343195266274</v>
      </c>
      <c r="K1705" s="14">
        <f t="shared" ca="1" si="265"/>
        <v>0</v>
      </c>
      <c r="L1705" s="113">
        <f t="shared" ca="1" si="266"/>
        <v>-13.868343195266274</v>
      </c>
      <c r="M1705" s="113">
        <f t="shared" ca="1" si="267"/>
        <v>0</v>
      </c>
      <c r="N1705" s="113">
        <f t="shared" ca="1" si="268"/>
        <v>0</v>
      </c>
      <c r="O1705" s="14">
        <f t="shared" ca="1" si="269"/>
        <v>0</v>
      </c>
      <c r="P1705" s="113">
        <f t="shared" ca="1" si="263"/>
        <v>13.868343195266274</v>
      </c>
      <c r="Q1705" s="114">
        <f t="shared" ca="1" si="264"/>
        <v>0</v>
      </c>
    </row>
    <row r="1706" spans="1:17" x14ac:dyDescent="0.75">
      <c r="A1706" t="s">
        <v>1770</v>
      </c>
      <c r="B1706" t="s">
        <v>10530</v>
      </c>
      <c r="G1706" s="14">
        <v>1704</v>
      </c>
      <c r="H1706" s="14">
        <f t="shared" ca="1" si="260"/>
        <v>0</v>
      </c>
      <c r="I1706" s="117">
        <f t="shared" ca="1" si="261"/>
        <v>0</v>
      </c>
      <c r="J1706" s="113">
        <f t="shared" ca="1" si="262"/>
        <v>13.868343195266274</v>
      </c>
      <c r="K1706" s="14">
        <f t="shared" ca="1" si="265"/>
        <v>0</v>
      </c>
      <c r="L1706" s="113">
        <f t="shared" ca="1" si="266"/>
        <v>-13.868343195266274</v>
      </c>
      <c r="M1706" s="113">
        <f t="shared" ca="1" si="267"/>
        <v>0</v>
      </c>
      <c r="N1706" s="113">
        <f t="shared" ca="1" si="268"/>
        <v>0</v>
      </c>
      <c r="O1706" s="14">
        <f t="shared" ca="1" si="269"/>
        <v>0</v>
      </c>
      <c r="P1706" s="113">
        <f t="shared" ca="1" si="263"/>
        <v>13.868343195266274</v>
      </c>
      <c r="Q1706" s="114">
        <f t="shared" ca="1" si="264"/>
        <v>0</v>
      </c>
    </row>
    <row r="1707" spans="1:17" x14ac:dyDescent="0.75">
      <c r="A1707" t="s">
        <v>1771</v>
      </c>
      <c r="B1707" t="s">
        <v>10531</v>
      </c>
      <c r="G1707" s="14">
        <v>1705</v>
      </c>
      <c r="H1707" s="14">
        <f t="shared" ca="1" si="260"/>
        <v>0</v>
      </c>
      <c r="I1707" s="117">
        <f t="shared" ca="1" si="261"/>
        <v>0</v>
      </c>
      <c r="J1707" s="113">
        <f t="shared" ca="1" si="262"/>
        <v>13.868343195266274</v>
      </c>
      <c r="K1707" s="14">
        <f t="shared" ca="1" si="265"/>
        <v>0</v>
      </c>
      <c r="L1707" s="113">
        <f t="shared" ca="1" si="266"/>
        <v>-13.868343195266274</v>
      </c>
      <c r="M1707" s="113">
        <f t="shared" ca="1" si="267"/>
        <v>0</v>
      </c>
      <c r="N1707" s="113">
        <f t="shared" ca="1" si="268"/>
        <v>0</v>
      </c>
      <c r="O1707" s="14">
        <f t="shared" ca="1" si="269"/>
        <v>0</v>
      </c>
      <c r="P1707" s="113">
        <f t="shared" ca="1" si="263"/>
        <v>13.868343195266274</v>
      </c>
      <c r="Q1707" s="114">
        <f t="shared" ca="1" si="264"/>
        <v>0</v>
      </c>
    </row>
    <row r="1708" spans="1:17" x14ac:dyDescent="0.75">
      <c r="A1708" t="s">
        <v>1772</v>
      </c>
      <c r="B1708" t="s">
        <v>10532</v>
      </c>
      <c r="G1708" s="14">
        <v>1706</v>
      </c>
      <c r="H1708" s="14">
        <f t="shared" ca="1" si="260"/>
        <v>0</v>
      </c>
      <c r="I1708" s="117">
        <f t="shared" ca="1" si="261"/>
        <v>0</v>
      </c>
      <c r="J1708" s="113">
        <f t="shared" ca="1" si="262"/>
        <v>13.868343195266274</v>
      </c>
      <c r="K1708" s="14">
        <f t="shared" ca="1" si="265"/>
        <v>0</v>
      </c>
      <c r="L1708" s="113">
        <f t="shared" ca="1" si="266"/>
        <v>-13.868343195266274</v>
      </c>
      <c r="M1708" s="113">
        <f t="shared" ca="1" si="267"/>
        <v>0</v>
      </c>
      <c r="N1708" s="113">
        <f t="shared" ca="1" si="268"/>
        <v>0</v>
      </c>
      <c r="O1708" s="14">
        <f t="shared" ca="1" si="269"/>
        <v>0</v>
      </c>
      <c r="P1708" s="113">
        <f t="shared" ca="1" si="263"/>
        <v>13.868343195266274</v>
      </c>
      <c r="Q1708" s="114">
        <f t="shared" ca="1" si="264"/>
        <v>0</v>
      </c>
    </row>
    <row r="1709" spans="1:17" x14ac:dyDescent="0.75">
      <c r="A1709" t="s">
        <v>1773</v>
      </c>
      <c r="B1709" t="s">
        <v>10533</v>
      </c>
      <c r="G1709" s="14">
        <v>1707</v>
      </c>
      <c r="H1709" s="14">
        <f t="shared" ca="1" si="260"/>
        <v>0</v>
      </c>
      <c r="I1709" s="117">
        <f t="shared" ca="1" si="261"/>
        <v>0</v>
      </c>
      <c r="J1709" s="113">
        <f t="shared" ca="1" si="262"/>
        <v>13.868343195266274</v>
      </c>
      <c r="K1709" s="14">
        <f t="shared" ca="1" si="265"/>
        <v>0</v>
      </c>
      <c r="L1709" s="113">
        <f t="shared" ca="1" si="266"/>
        <v>-13.868343195266274</v>
      </c>
      <c r="M1709" s="113">
        <f t="shared" ca="1" si="267"/>
        <v>0</v>
      </c>
      <c r="N1709" s="113">
        <f t="shared" ca="1" si="268"/>
        <v>0</v>
      </c>
      <c r="O1709" s="14">
        <f t="shared" ca="1" si="269"/>
        <v>0</v>
      </c>
      <c r="P1709" s="113">
        <f t="shared" ca="1" si="263"/>
        <v>13.868343195266274</v>
      </c>
      <c r="Q1709" s="114">
        <f t="shared" ca="1" si="264"/>
        <v>0</v>
      </c>
    </row>
    <row r="1710" spans="1:17" x14ac:dyDescent="0.75">
      <c r="A1710" t="s">
        <v>1774</v>
      </c>
      <c r="B1710" t="s">
        <v>10534</v>
      </c>
      <c r="G1710" s="14">
        <v>1708</v>
      </c>
      <c r="H1710" s="14">
        <f t="shared" ca="1" si="260"/>
        <v>0</v>
      </c>
      <c r="I1710" s="117">
        <f t="shared" ca="1" si="261"/>
        <v>0</v>
      </c>
      <c r="J1710" s="113">
        <f t="shared" ca="1" si="262"/>
        <v>13.868343195266274</v>
      </c>
      <c r="K1710" s="14">
        <f t="shared" ca="1" si="265"/>
        <v>0</v>
      </c>
      <c r="L1710" s="113">
        <f t="shared" ca="1" si="266"/>
        <v>-13.868343195266274</v>
      </c>
      <c r="M1710" s="113">
        <f t="shared" ca="1" si="267"/>
        <v>0</v>
      </c>
      <c r="N1710" s="113">
        <f t="shared" ca="1" si="268"/>
        <v>0</v>
      </c>
      <c r="O1710" s="14">
        <f t="shared" ca="1" si="269"/>
        <v>0</v>
      </c>
      <c r="P1710" s="113">
        <f t="shared" ca="1" si="263"/>
        <v>13.868343195266274</v>
      </c>
      <c r="Q1710" s="114">
        <f t="shared" ca="1" si="264"/>
        <v>0</v>
      </c>
    </row>
    <row r="1711" spans="1:17" x14ac:dyDescent="0.75">
      <c r="A1711" t="s">
        <v>1775</v>
      </c>
      <c r="B1711" t="s">
        <v>10535</v>
      </c>
      <c r="G1711" s="14">
        <v>1709</v>
      </c>
      <c r="H1711" s="14">
        <f t="shared" ca="1" si="260"/>
        <v>0</v>
      </c>
      <c r="I1711" s="117">
        <f t="shared" ca="1" si="261"/>
        <v>0</v>
      </c>
      <c r="J1711" s="113">
        <f t="shared" ca="1" si="262"/>
        <v>20.802514792899409</v>
      </c>
      <c r="K1711" s="14">
        <f t="shared" ca="1" si="265"/>
        <v>0</v>
      </c>
      <c r="L1711" s="113">
        <f t="shared" ca="1" si="266"/>
        <v>-20.802514792899409</v>
      </c>
      <c r="M1711" s="113">
        <f t="shared" ca="1" si="267"/>
        <v>0</v>
      </c>
      <c r="N1711" s="113">
        <f t="shared" ca="1" si="268"/>
        <v>0</v>
      </c>
      <c r="O1711" s="14">
        <f t="shared" ca="1" si="269"/>
        <v>0</v>
      </c>
      <c r="P1711" s="113">
        <f t="shared" ca="1" si="263"/>
        <v>20.802514792899409</v>
      </c>
      <c r="Q1711" s="114">
        <f t="shared" ca="1" si="264"/>
        <v>0</v>
      </c>
    </row>
    <row r="1712" spans="1:17" x14ac:dyDescent="0.75">
      <c r="A1712" t="s">
        <v>1776</v>
      </c>
      <c r="B1712" t="s">
        <v>10536</v>
      </c>
      <c r="G1712" s="14">
        <v>1710</v>
      </c>
      <c r="H1712" s="14">
        <f t="shared" ca="1" si="260"/>
        <v>0</v>
      </c>
      <c r="I1712" s="117">
        <f t="shared" ca="1" si="261"/>
        <v>0</v>
      </c>
      <c r="J1712" s="113">
        <f t="shared" ca="1" si="262"/>
        <v>31.203772189349117</v>
      </c>
      <c r="K1712" s="14">
        <f t="shared" ca="1" si="265"/>
        <v>0</v>
      </c>
      <c r="L1712" s="113">
        <f t="shared" ca="1" si="266"/>
        <v>-31.203772189349117</v>
      </c>
      <c r="M1712" s="113">
        <f t="shared" ca="1" si="267"/>
        <v>0</v>
      </c>
      <c r="N1712" s="113">
        <f t="shared" ca="1" si="268"/>
        <v>0</v>
      </c>
      <c r="O1712" s="14">
        <f t="shared" ca="1" si="269"/>
        <v>0</v>
      </c>
      <c r="P1712" s="113">
        <f t="shared" ca="1" si="263"/>
        <v>31.203772189349117</v>
      </c>
      <c r="Q1712" s="114">
        <f t="shared" ca="1" si="264"/>
        <v>0</v>
      </c>
    </row>
    <row r="1713" spans="1:17" x14ac:dyDescent="0.75">
      <c r="A1713" t="s">
        <v>1777</v>
      </c>
      <c r="B1713" t="s">
        <v>10537</v>
      </c>
      <c r="G1713" s="14">
        <v>1711</v>
      </c>
      <c r="H1713" s="14">
        <f t="shared" ca="1" si="260"/>
        <v>3.7469999999999999</v>
      </c>
      <c r="I1713" s="117">
        <f t="shared" ca="1" si="261"/>
        <v>0.82433999999999996</v>
      </c>
      <c r="J1713" s="113">
        <f t="shared" ca="1" si="262"/>
        <v>40.21819526627219</v>
      </c>
      <c r="K1713" s="14">
        <f t="shared" ca="1" si="265"/>
        <v>0</v>
      </c>
      <c r="L1713" s="113">
        <f t="shared" ca="1" si="266"/>
        <v>-39.39385526627219</v>
      </c>
      <c r="M1713" s="113">
        <f t="shared" ca="1" si="267"/>
        <v>0</v>
      </c>
      <c r="N1713" s="113">
        <f t="shared" ca="1" si="268"/>
        <v>0</v>
      </c>
      <c r="O1713" s="14">
        <f t="shared" ca="1" si="269"/>
        <v>0</v>
      </c>
      <c r="P1713" s="113">
        <f t="shared" ca="1" si="263"/>
        <v>39.39385526627219</v>
      </c>
      <c r="Q1713" s="114">
        <f t="shared" ca="1" si="264"/>
        <v>0</v>
      </c>
    </row>
    <row r="1714" spans="1:17" x14ac:dyDescent="0.75">
      <c r="A1714" t="s">
        <v>1778</v>
      </c>
      <c r="B1714" t="s">
        <v>10538</v>
      </c>
      <c r="G1714" s="14">
        <v>1712</v>
      </c>
      <c r="H1714" s="14">
        <f t="shared" ca="1" si="260"/>
        <v>32.912999999999997</v>
      </c>
      <c r="I1714" s="117">
        <f t="shared" ca="1" si="261"/>
        <v>7.2408599999999996</v>
      </c>
      <c r="J1714" s="113">
        <f t="shared" ca="1" si="262"/>
        <v>48.539201183431956</v>
      </c>
      <c r="K1714" s="14">
        <f t="shared" ca="1" si="265"/>
        <v>0</v>
      </c>
      <c r="L1714" s="113">
        <f t="shared" ca="1" si="266"/>
        <v>-41.298341183431958</v>
      </c>
      <c r="M1714" s="113">
        <f t="shared" ca="1" si="267"/>
        <v>0</v>
      </c>
      <c r="N1714" s="113">
        <f t="shared" ca="1" si="268"/>
        <v>0</v>
      </c>
      <c r="O1714" s="14">
        <f t="shared" ca="1" si="269"/>
        <v>0</v>
      </c>
      <c r="P1714" s="113">
        <f t="shared" ca="1" si="263"/>
        <v>41.298341183431958</v>
      </c>
      <c r="Q1714" s="114">
        <f t="shared" ca="1" si="264"/>
        <v>0</v>
      </c>
    </row>
    <row r="1715" spans="1:17" x14ac:dyDescent="0.75">
      <c r="A1715" t="s">
        <v>1779</v>
      </c>
      <c r="B1715" t="s">
        <v>10539</v>
      </c>
      <c r="G1715" s="14">
        <v>1713</v>
      </c>
      <c r="H1715" s="14">
        <f t="shared" ca="1" si="260"/>
        <v>91.284999999999997</v>
      </c>
      <c r="I1715" s="117">
        <f t="shared" ca="1" si="261"/>
        <v>20.082699999999999</v>
      </c>
      <c r="J1715" s="113">
        <f t="shared" ca="1" si="262"/>
        <v>58.940458579881664</v>
      </c>
      <c r="K1715" s="14">
        <f t="shared" ca="1" si="265"/>
        <v>0</v>
      </c>
      <c r="L1715" s="113">
        <f t="shared" ca="1" si="266"/>
        <v>-38.857758579881661</v>
      </c>
      <c r="M1715" s="113">
        <f t="shared" ca="1" si="267"/>
        <v>0</v>
      </c>
      <c r="N1715" s="113">
        <f t="shared" ca="1" si="268"/>
        <v>0</v>
      </c>
      <c r="O1715" s="14">
        <f t="shared" ca="1" si="269"/>
        <v>0</v>
      </c>
      <c r="P1715" s="113">
        <f t="shared" ca="1" si="263"/>
        <v>38.857758579881661</v>
      </c>
      <c r="Q1715" s="114">
        <f t="shared" ca="1" si="264"/>
        <v>0</v>
      </c>
    </row>
    <row r="1716" spans="1:17" x14ac:dyDescent="0.75">
      <c r="A1716" t="s">
        <v>1780</v>
      </c>
      <c r="B1716" t="s">
        <v>10540</v>
      </c>
      <c r="G1716" s="14">
        <v>1714</v>
      </c>
      <c r="H1716" s="14">
        <f t="shared" ca="1" si="260"/>
        <v>169.07900000000001</v>
      </c>
      <c r="I1716" s="117">
        <f t="shared" ca="1" si="261"/>
        <v>37.197380000000003</v>
      </c>
      <c r="J1716" s="113">
        <f t="shared" ca="1" si="262"/>
        <v>71.421967455621314</v>
      </c>
      <c r="K1716" s="14">
        <f t="shared" ca="1" si="265"/>
        <v>0</v>
      </c>
      <c r="L1716" s="113">
        <f t="shared" ca="1" si="266"/>
        <v>-34.224587455621311</v>
      </c>
      <c r="M1716" s="113">
        <f t="shared" ca="1" si="267"/>
        <v>0</v>
      </c>
      <c r="N1716" s="113">
        <f t="shared" ca="1" si="268"/>
        <v>0</v>
      </c>
      <c r="O1716" s="14">
        <f t="shared" ca="1" si="269"/>
        <v>0</v>
      </c>
      <c r="P1716" s="113">
        <f t="shared" ca="1" si="263"/>
        <v>34.224587455621311</v>
      </c>
      <c r="Q1716" s="114">
        <f t="shared" ca="1" si="264"/>
        <v>0</v>
      </c>
    </row>
    <row r="1717" spans="1:17" x14ac:dyDescent="0.75">
      <c r="A1717" t="s">
        <v>1781</v>
      </c>
      <c r="B1717" t="s">
        <v>10541</v>
      </c>
      <c r="G1717" s="14">
        <v>1715</v>
      </c>
      <c r="H1717" s="14">
        <f t="shared" ca="1" si="260"/>
        <v>172.21100000000001</v>
      </c>
      <c r="I1717" s="117">
        <f t="shared" ca="1" si="261"/>
        <v>37.886420000000001</v>
      </c>
      <c r="J1717" s="113">
        <f t="shared" ca="1" si="262"/>
        <v>68.648298816568058</v>
      </c>
      <c r="K1717" s="14">
        <f t="shared" ca="1" si="265"/>
        <v>0</v>
      </c>
      <c r="L1717" s="113">
        <f t="shared" ca="1" si="266"/>
        <v>-30.761878816568057</v>
      </c>
      <c r="M1717" s="113">
        <f t="shared" ca="1" si="267"/>
        <v>0</v>
      </c>
      <c r="N1717" s="113">
        <f t="shared" ca="1" si="268"/>
        <v>0</v>
      </c>
      <c r="O1717" s="14">
        <f t="shared" ca="1" si="269"/>
        <v>0</v>
      </c>
      <c r="P1717" s="113">
        <f t="shared" ca="1" si="263"/>
        <v>30.761878816568057</v>
      </c>
      <c r="Q1717" s="114">
        <f t="shared" ca="1" si="264"/>
        <v>0</v>
      </c>
    </row>
    <row r="1718" spans="1:17" x14ac:dyDescent="0.75">
      <c r="A1718" t="s">
        <v>1782</v>
      </c>
      <c r="B1718" t="s">
        <v>10542</v>
      </c>
      <c r="G1718" s="14">
        <v>1716</v>
      </c>
      <c r="H1718" s="14">
        <f t="shared" ca="1" si="260"/>
        <v>143.56</v>
      </c>
      <c r="I1718" s="117">
        <f t="shared" ca="1" si="261"/>
        <v>31.583200000000001</v>
      </c>
      <c r="J1718" s="113">
        <f t="shared" ca="1" si="262"/>
        <v>63.794378698224854</v>
      </c>
      <c r="K1718" s="14">
        <f t="shared" ca="1" si="265"/>
        <v>0</v>
      </c>
      <c r="L1718" s="113">
        <f t="shared" ca="1" si="266"/>
        <v>-32.211178698224856</v>
      </c>
      <c r="M1718" s="113">
        <f t="shared" ca="1" si="267"/>
        <v>0</v>
      </c>
      <c r="N1718" s="113">
        <f t="shared" ca="1" si="268"/>
        <v>0</v>
      </c>
      <c r="O1718" s="14">
        <f t="shared" ca="1" si="269"/>
        <v>0</v>
      </c>
      <c r="P1718" s="113">
        <f t="shared" ca="1" si="263"/>
        <v>32.211178698224856</v>
      </c>
      <c r="Q1718" s="114">
        <f t="shared" ca="1" si="264"/>
        <v>0</v>
      </c>
    </row>
    <row r="1719" spans="1:17" x14ac:dyDescent="0.75">
      <c r="A1719" t="s">
        <v>1783</v>
      </c>
      <c r="B1719" t="s">
        <v>10543</v>
      </c>
      <c r="G1719" s="14">
        <v>1717</v>
      </c>
      <c r="H1719" s="14">
        <f t="shared" ca="1" si="260"/>
        <v>95.847999999999999</v>
      </c>
      <c r="I1719" s="117">
        <f t="shared" ca="1" si="261"/>
        <v>21.086559999999999</v>
      </c>
      <c r="J1719" s="113">
        <f t="shared" ca="1" si="262"/>
        <v>65.874630177514803</v>
      </c>
      <c r="K1719" s="14">
        <f t="shared" ca="1" si="265"/>
        <v>0</v>
      </c>
      <c r="L1719" s="113">
        <f t="shared" ca="1" si="266"/>
        <v>-44.788070177514804</v>
      </c>
      <c r="M1719" s="113">
        <f t="shared" ca="1" si="267"/>
        <v>0</v>
      </c>
      <c r="N1719" s="113">
        <f t="shared" ca="1" si="268"/>
        <v>0</v>
      </c>
      <c r="O1719" s="14">
        <f t="shared" ca="1" si="269"/>
        <v>0</v>
      </c>
      <c r="P1719" s="113">
        <f t="shared" ca="1" si="263"/>
        <v>44.788070177514804</v>
      </c>
      <c r="Q1719" s="114">
        <f t="shared" ca="1" si="264"/>
        <v>0</v>
      </c>
    </row>
    <row r="1720" spans="1:17" x14ac:dyDescent="0.75">
      <c r="A1720" t="s">
        <v>1784</v>
      </c>
      <c r="B1720" t="s">
        <v>10544</v>
      </c>
      <c r="G1720" s="14">
        <v>1718</v>
      </c>
      <c r="H1720" s="14">
        <f t="shared" ca="1" si="260"/>
        <v>84.091999999999999</v>
      </c>
      <c r="I1720" s="117">
        <f t="shared" ca="1" si="261"/>
        <v>18.500240000000002</v>
      </c>
      <c r="J1720" s="113">
        <f t="shared" ca="1" si="262"/>
        <v>69.341715976331372</v>
      </c>
      <c r="K1720" s="14">
        <f t="shared" ca="1" si="265"/>
        <v>0</v>
      </c>
      <c r="L1720" s="113">
        <f t="shared" ca="1" si="266"/>
        <v>-50.841475976331367</v>
      </c>
      <c r="M1720" s="113">
        <f t="shared" ca="1" si="267"/>
        <v>0</v>
      </c>
      <c r="N1720" s="113">
        <f t="shared" ca="1" si="268"/>
        <v>0</v>
      </c>
      <c r="O1720" s="14">
        <f t="shared" ca="1" si="269"/>
        <v>0</v>
      </c>
      <c r="P1720" s="113">
        <f t="shared" ca="1" si="263"/>
        <v>50.841475976331367</v>
      </c>
      <c r="Q1720" s="114">
        <f t="shared" ca="1" si="264"/>
        <v>0</v>
      </c>
    </row>
    <row r="1721" spans="1:17" x14ac:dyDescent="0.75">
      <c r="A1721" t="s">
        <v>1785</v>
      </c>
      <c r="B1721" t="s">
        <v>10545</v>
      </c>
      <c r="G1721" s="14">
        <v>1719</v>
      </c>
      <c r="H1721" s="14">
        <f t="shared" ca="1" si="260"/>
        <v>63.146000000000001</v>
      </c>
      <c r="I1721" s="117">
        <f t="shared" ca="1" si="261"/>
        <v>13.89212</v>
      </c>
      <c r="J1721" s="113">
        <f t="shared" ca="1" si="262"/>
        <v>70.728550295858</v>
      </c>
      <c r="K1721" s="14">
        <f t="shared" ca="1" si="265"/>
        <v>0</v>
      </c>
      <c r="L1721" s="113">
        <f t="shared" ca="1" si="266"/>
        <v>-56.836430295858001</v>
      </c>
      <c r="M1721" s="113">
        <f t="shared" ca="1" si="267"/>
        <v>0</v>
      </c>
      <c r="N1721" s="113">
        <f t="shared" ca="1" si="268"/>
        <v>0</v>
      </c>
      <c r="O1721" s="14">
        <f t="shared" ca="1" si="269"/>
        <v>0</v>
      </c>
      <c r="P1721" s="113">
        <f t="shared" ca="1" si="263"/>
        <v>56.836430295858001</v>
      </c>
      <c r="Q1721" s="114">
        <f t="shared" ca="1" si="264"/>
        <v>0</v>
      </c>
    </row>
    <row r="1722" spans="1:17" x14ac:dyDescent="0.75">
      <c r="A1722" t="s">
        <v>1786</v>
      </c>
      <c r="B1722" t="s">
        <v>10546</v>
      </c>
      <c r="G1722" s="14">
        <v>1720</v>
      </c>
      <c r="H1722" s="14">
        <f t="shared" ca="1" si="260"/>
        <v>36.683</v>
      </c>
      <c r="I1722" s="117">
        <f t="shared" ca="1" si="261"/>
        <v>8.0702599999999993</v>
      </c>
      <c r="J1722" s="113">
        <f t="shared" ca="1" si="262"/>
        <v>71.421967455621314</v>
      </c>
      <c r="K1722" s="14">
        <f t="shared" ca="1" si="265"/>
        <v>0</v>
      </c>
      <c r="L1722" s="113">
        <f t="shared" ca="1" si="266"/>
        <v>-63.351707455621316</v>
      </c>
      <c r="M1722" s="113">
        <f t="shared" ca="1" si="267"/>
        <v>0</v>
      </c>
      <c r="N1722" s="113">
        <f t="shared" ca="1" si="268"/>
        <v>0</v>
      </c>
      <c r="O1722" s="14">
        <f t="shared" ca="1" si="269"/>
        <v>0</v>
      </c>
      <c r="P1722" s="113">
        <f t="shared" ca="1" si="263"/>
        <v>63.351707455621316</v>
      </c>
      <c r="Q1722" s="114">
        <f t="shared" ca="1" si="264"/>
        <v>0</v>
      </c>
    </row>
    <row r="1723" spans="1:17" x14ac:dyDescent="0.75">
      <c r="A1723" t="s">
        <v>1787</v>
      </c>
      <c r="B1723" t="s">
        <v>10547</v>
      </c>
      <c r="G1723" s="14">
        <v>1721</v>
      </c>
      <c r="H1723" s="14">
        <f t="shared" ca="1" si="260"/>
        <v>12.196</v>
      </c>
      <c r="I1723" s="117">
        <f t="shared" ca="1" si="261"/>
        <v>2.6831200000000002</v>
      </c>
      <c r="J1723" s="113">
        <f t="shared" ca="1" si="262"/>
        <v>72.808801775147941</v>
      </c>
      <c r="K1723" s="14">
        <f t="shared" ca="1" si="265"/>
        <v>0</v>
      </c>
      <c r="L1723" s="113">
        <f t="shared" ca="1" si="266"/>
        <v>-70.125681775147939</v>
      </c>
      <c r="M1723" s="113">
        <f t="shared" ca="1" si="267"/>
        <v>0</v>
      </c>
      <c r="N1723" s="113">
        <f t="shared" ca="1" si="268"/>
        <v>0</v>
      </c>
      <c r="O1723" s="14">
        <f t="shared" ca="1" si="269"/>
        <v>0</v>
      </c>
      <c r="P1723" s="113">
        <f t="shared" ca="1" si="263"/>
        <v>70.125681775147939</v>
      </c>
      <c r="Q1723" s="114">
        <f t="shared" ca="1" si="264"/>
        <v>0</v>
      </c>
    </row>
    <row r="1724" spans="1:17" x14ac:dyDescent="0.75">
      <c r="A1724" t="s">
        <v>1788</v>
      </c>
      <c r="B1724" t="s">
        <v>10548</v>
      </c>
      <c r="G1724" s="14">
        <v>1722</v>
      </c>
      <c r="H1724" s="14">
        <f t="shared" ca="1" si="260"/>
        <v>0.93600000000000005</v>
      </c>
      <c r="I1724" s="117">
        <f t="shared" ca="1" si="261"/>
        <v>0.20592000000000002</v>
      </c>
      <c r="J1724" s="113">
        <f t="shared" ca="1" si="262"/>
        <v>58.940458579881664</v>
      </c>
      <c r="K1724" s="14">
        <f t="shared" ca="1" si="265"/>
        <v>0</v>
      </c>
      <c r="L1724" s="113">
        <f t="shared" ca="1" si="266"/>
        <v>-58.734538579881665</v>
      </c>
      <c r="M1724" s="113">
        <f t="shared" ca="1" si="267"/>
        <v>0</v>
      </c>
      <c r="N1724" s="113">
        <f t="shared" ca="1" si="268"/>
        <v>0</v>
      </c>
      <c r="O1724" s="14">
        <f t="shared" ca="1" si="269"/>
        <v>0</v>
      </c>
      <c r="P1724" s="113">
        <f t="shared" ca="1" si="263"/>
        <v>58.734538579881665</v>
      </c>
      <c r="Q1724" s="114">
        <f t="shared" ca="1" si="264"/>
        <v>0</v>
      </c>
    </row>
    <row r="1725" spans="1:17" x14ac:dyDescent="0.75">
      <c r="A1725" t="s">
        <v>1789</v>
      </c>
      <c r="B1725" t="s">
        <v>10549</v>
      </c>
      <c r="G1725" s="14">
        <v>1723</v>
      </c>
      <c r="H1725" s="14">
        <f t="shared" ca="1" si="260"/>
        <v>0</v>
      </c>
      <c r="I1725" s="117">
        <f t="shared" ca="1" si="261"/>
        <v>0</v>
      </c>
      <c r="J1725" s="113">
        <f t="shared" ca="1" si="262"/>
        <v>48.539201183431956</v>
      </c>
      <c r="K1725" s="14">
        <f t="shared" ca="1" si="265"/>
        <v>0</v>
      </c>
      <c r="L1725" s="113">
        <f t="shared" ca="1" si="266"/>
        <v>-48.539201183431956</v>
      </c>
      <c r="M1725" s="113">
        <f t="shared" ca="1" si="267"/>
        <v>0</v>
      </c>
      <c r="N1725" s="113">
        <f t="shared" ca="1" si="268"/>
        <v>0</v>
      </c>
      <c r="O1725" s="14">
        <f t="shared" ca="1" si="269"/>
        <v>0</v>
      </c>
      <c r="P1725" s="113">
        <f t="shared" ca="1" si="263"/>
        <v>48.539201183431956</v>
      </c>
      <c r="Q1725" s="114">
        <f t="shared" ca="1" si="264"/>
        <v>0</v>
      </c>
    </row>
    <row r="1726" spans="1:17" x14ac:dyDescent="0.75">
      <c r="A1726" t="s">
        <v>1790</v>
      </c>
      <c r="B1726" t="s">
        <v>10550</v>
      </c>
      <c r="G1726" s="14">
        <v>1724</v>
      </c>
      <c r="H1726" s="14">
        <f t="shared" ca="1" si="260"/>
        <v>0</v>
      </c>
      <c r="I1726" s="117">
        <f t="shared" ca="1" si="261"/>
        <v>0</v>
      </c>
      <c r="J1726" s="113">
        <f t="shared" ca="1" si="262"/>
        <v>38.137943786982255</v>
      </c>
      <c r="K1726" s="14">
        <f t="shared" ca="1" si="265"/>
        <v>0</v>
      </c>
      <c r="L1726" s="113">
        <f t="shared" ca="1" si="266"/>
        <v>-38.137943786982255</v>
      </c>
      <c r="M1726" s="113">
        <f t="shared" ca="1" si="267"/>
        <v>0</v>
      </c>
      <c r="N1726" s="113">
        <f t="shared" ca="1" si="268"/>
        <v>0</v>
      </c>
      <c r="O1726" s="14">
        <f t="shared" ca="1" si="269"/>
        <v>0</v>
      </c>
      <c r="P1726" s="113">
        <f t="shared" ca="1" si="263"/>
        <v>38.137943786982255</v>
      </c>
      <c r="Q1726" s="114">
        <f t="shared" ca="1" si="264"/>
        <v>0</v>
      </c>
    </row>
    <row r="1727" spans="1:17" x14ac:dyDescent="0.75">
      <c r="A1727" t="s">
        <v>1791</v>
      </c>
      <c r="B1727" t="s">
        <v>10551</v>
      </c>
      <c r="G1727" s="14">
        <v>1725</v>
      </c>
      <c r="H1727" s="14">
        <f t="shared" ca="1" si="260"/>
        <v>0</v>
      </c>
      <c r="I1727" s="117">
        <f t="shared" ca="1" si="261"/>
        <v>0</v>
      </c>
      <c r="J1727" s="113">
        <f t="shared" ca="1" si="262"/>
        <v>24.269600591715978</v>
      </c>
      <c r="K1727" s="14">
        <f t="shared" ca="1" si="265"/>
        <v>0</v>
      </c>
      <c r="L1727" s="113">
        <f t="shared" ca="1" si="266"/>
        <v>-24.269600591715978</v>
      </c>
      <c r="M1727" s="113">
        <f t="shared" ca="1" si="267"/>
        <v>0</v>
      </c>
      <c r="N1727" s="113">
        <f t="shared" ca="1" si="268"/>
        <v>0</v>
      </c>
      <c r="O1727" s="14">
        <f t="shared" ca="1" si="269"/>
        <v>0</v>
      </c>
      <c r="P1727" s="113">
        <f t="shared" ca="1" si="263"/>
        <v>24.269600591715978</v>
      </c>
      <c r="Q1727" s="114">
        <f t="shared" ca="1" si="264"/>
        <v>0</v>
      </c>
    </row>
    <row r="1728" spans="1:17" x14ac:dyDescent="0.75">
      <c r="A1728" t="s">
        <v>1792</v>
      </c>
      <c r="B1728" t="s">
        <v>10552</v>
      </c>
      <c r="G1728" s="14">
        <v>1726</v>
      </c>
      <c r="H1728" s="14">
        <f t="shared" ca="1" si="260"/>
        <v>0</v>
      </c>
      <c r="I1728" s="117">
        <f t="shared" ca="1" si="261"/>
        <v>0</v>
      </c>
      <c r="J1728" s="113">
        <f t="shared" ca="1" si="262"/>
        <v>13.868343195266274</v>
      </c>
      <c r="K1728" s="14">
        <f t="shared" ca="1" si="265"/>
        <v>0</v>
      </c>
      <c r="L1728" s="113">
        <f t="shared" ca="1" si="266"/>
        <v>-13.868343195266274</v>
      </c>
      <c r="M1728" s="113">
        <f t="shared" ca="1" si="267"/>
        <v>0</v>
      </c>
      <c r="N1728" s="113">
        <f t="shared" ca="1" si="268"/>
        <v>0</v>
      </c>
      <c r="O1728" s="14">
        <f t="shared" ca="1" si="269"/>
        <v>0</v>
      </c>
      <c r="P1728" s="113">
        <f t="shared" ca="1" si="263"/>
        <v>13.868343195266274</v>
      </c>
      <c r="Q1728" s="114">
        <f t="shared" ca="1" si="264"/>
        <v>0</v>
      </c>
    </row>
    <row r="1729" spans="1:17" x14ac:dyDescent="0.75">
      <c r="A1729" t="s">
        <v>1793</v>
      </c>
      <c r="B1729" t="s">
        <v>10553</v>
      </c>
      <c r="G1729" s="14">
        <v>1727</v>
      </c>
      <c r="H1729" s="14">
        <f t="shared" ca="1" si="260"/>
        <v>0</v>
      </c>
      <c r="I1729" s="117">
        <f t="shared" ca="1" si="261"/>
        <v>0</v>
      </c>
      <c r="J1729" s="113">
        <f t="shared" ca="1" si="262"/>
        <v>13.868343195266274</v>
      </c>
      <c r="K1729" s="14">
        <f t="shared" ca="1" si="265"/>
        <v>0</v>
      </c>
      <c r="L1729" s="113">
        <f t="shared" ca="1" si="266"/>
        <v>-13.868343195266274</v>
      </c>
      <c r="M1729" s="113">
        <f t="shared" ca="1" si="267"/>
        <v>0</v>
      </c>
      <c r="N1729" s="113">
        <f t="shared" ca="1" si="268"/>
        <v>0</v>
      </c>
      <c r="O1729" s="14">
        <f t="shared" ca="1" si="269"/>
        <v>0</v>
      </c>
      <c r="P1729" s="113">
        <f t="shared" ca="1" si="263"/>
        <v>13.868343195266274</v>
      </c>
      <c r="Q1729" s="114">
        <f t="shared" ca="1" si="264"/>
        <v>0</v>
      </c>
    </row>
    <row r="1730" spans="1:17" x14ac:dyDescent="0.75">
      <c r="A1730" t="s">
        <v>1794</v>
      </c>
      <c r="B1730" t="s">
        <v>10554</v>
      </c>
      <c r="G1730" s="14">
        <v>1728</v>
      </c>
      <c r="H1730" s="14">
        <f t="shared" ca="1" si="260"/>
        <v>0</v>
      </c>
      <c r="I1730" s="117">
        <f t="shared" ca="1" si="261"/>
        <v>0</v>
      </c>
      <c r="J1730" s="113">
        <f t="shared" ca="1" si="262"/>
        <v>13.868343195266274</v>
      </c>
      <c r="K1730" s="14">
        <f t="shared" ca="1" si="265"/>
        <v>0</v>
      </c>
      <c r="L1730" s="113">
        <f t="shared" ca="1" si="266"/>
        <v>-13.868343195266274</v>
      </c>
      <c r="M1730" s="113">
        <f t="shared" ca="1" si="267"/>
        <v>0</v>
      </c>
      <c r="N1730" s="113">
        <f t="shared" ca="1" si="268"/>
        <v>0</v>
      </c>
      <c r="O1730" s="14">
        <f t="shared" ca="1" si="269"/>
        <v>0</v>
      </c>
      <c r="P1730" s="113">
        <f t="shared" ca="1" si="263"/>
        <v>13.868343195266274</v>
      </c>
      <c r="Q1730" s="114">
        <f t="shared" ca="1" si="264"/>
        <v>0</v>
      </c>
    </row>
    <row r="1731" spans="1:17" x14ac:dyDescent="0.75">
      <c r="A1731" t="s">
        <v>1795</v>
      </c>
      <c r="B1731" t="s">
        <v>10555</v>
      </c>
      <c r="G1731" s="14">
        <v>1729</v>
      </c>
      <c r="H1731" s="14">
        <f t="shared" ref="H1731:H1794" ca="1" si="270">INDEX(INDIRECT(Library_File&amp;"Irradiance_Library"),MATCH($A1731,INDIRECT(Library_File&amp;"Irradiance_Labels"),0),MATCH(INDEX(IrradianceOptions,1,MATCH($A$1,Cases,0)),INDIRECT(Library_File&amp;"Irradiance_Transfer"),0))</f>
        <v>0</v>
      </c>
      <c r="I1731" s="117">
        <f t="shared" ref="I1731:I1794" ca="1" si="271">INDEX(INDIRECT(Library_File&amp;"Solar_Library"),MATCH($C$3,INDIRECT(Library_File&amp;"Solar_Labels"),0),MATCH(INDEX(SolarOptions,1,MATCH($A$1,Cases,0)),INDIRECT(Library_File&amp;"Solar_Transfer"),0))*$H1731</f>
        <v>0</v>
      </c>
      <c r="J1731" s="113">
        <f t="shared" ref="J1731:J1794" ca="1" si="272">INDEX(INDIRECT(Library_File&amp;"PwrUsage_Library"),MATCH($B1731,INDIRECT(Library_File&amp;"PwrUsage_Labels"),0),MATCH(INDEX(PwrUsageOptions,1,MATCH($A$1,Cases,0)),INDIRECT(Library_File&amp;"PwrUsage_Transfer"),0))</f>
        <v>13.868343195266274</v>
      </c>
      <c r="K1731" s="14">
        <f t="shared" ca="1" si="265"/>
        <v>0</v>
      </c>
      <c r="L1731" s="113">
        <f t="shared" ca="1" si="266"/>
        <v>-13.868343195266274</v>
      </c>
      <c r="M1731" s="113">
        <f t="shared" ca="1" si="267"/>
        <v>0</v>
      </c>
      <c r="N1731" s="113">
        <f t="shared" ca="1" si="268"/>
        <v>0</v>
      </c>
      <c r="O1731" s="14">
        <f t="shared" ca="1" si="269"/>
        <v>0</v>
      </c>
      <c r="P1731" s="113">
        <f t="shared" ref="P1731:P1794" ca="1" si="273">IF((J1731-I1731-N1731)&gt;0,(J1731-I1731-N1731),0)</f>
        <v>13.868343195266274</v>
      </c>
      <c r="Q1731" s="114">
        <f t="shared" ref="Q1731:Q1794" ca="1" si="274">IF((J1731+O1731-I1731)&lt;0,(J1731+O1731-I1731),0)</f>
        <v>0</v>
      </c>
    </row>
    <row r="1732" spans="1:17" x14ac:dyDescent="0.75">
      <c r="A1732" t="s">
        <v>1796</v>
      </c>
      <c r="B1732" t="s">
        <v>10556</v>
      </c>
      <c r="G1732" s="14">
        <v>1730</v>
      </c>
      <c r="H1732" s="14">
        <f t="shared" ca="1" si="270"/>
        <v>0</v>
      </c>
      <c r="I1732" s="117">
        <f t="shared" ca="1" si="271"/>
        <v>0</v>
      </c>
      <c r="J1732" s="113">
        <f t="shared" ca="1" si="272"/>
        <v>13.868343195266274</v>
      </c>
      <c r="K1732" s="14">
        <f t="shared" ref="K1732:K1795" ca="1" si="275">IF((I1732-J1732)&gt;0,(I1732-J1732),0)</f>
        <v>0</v>
      </c>
      <c r="L1732" s="113">
        <f t="shared" ref="L1732:L1795" ca="1" si="276">I1732-J1732</f>
        <v>-13.868343195266274</v>
      </c>
      <c r="M1732" s="113">
        <f t="shared" ca="1" si="267"/>
        <v>0</v>
      </c>
      <c r="N1732" s="113">
        <f t="shared" ca="1" si="268"/>
        <v>0</v>
      </c>
      <c r="O1732" s="14">
        <f t="shared" ca="1" si="269"/>
        <v>0</v>
      </c>
      <c r="P1732" s="113">
        <f t="shared" ca="1" si="273"/>
        <v>13.868343195266274</v>
      </c>
      <c r="Q1732" s="114">
        <f t="shared" ca="1" si="274"/>
        <v>0</v>
      </c>
    </row>
    <row r="1733" spans="1:17" x14ac:dyDescent="0.75">
      <c r="A1733" t="s">
        <v>1797</v>
      </c>
      <c r="B1733" t="s">
        <v>10557</v>
      </c>
      <c r="G1733" s="14">
        <v>1731</v>
      </c>
      <c r="H1733" s="14">
        <f t="shared" ca="1" si="270"/>
        <v>0</v>
      </c>
      <c r="I1733" s="117">
        <f t="shared" ca="1" si="271"/>
        <v>0</v>
      </c>
      <c r="J1733" s="113">
        <f t="shared" ca="1" si="272"/>
        <v>13.868343195266274</v>
      </c>
      <c r="K1733" s="14">
        <f t="shared" ca="1" si="275"/>
        <v>0</v>
      </c>
      <c r="L1733" s="113">
        <f t="shared" ca="1" si="276"/>
        <v>-13.868343195266274</v>
      </c>
      <c r="M1733" s="113">
        <f t="shared" ref="M1733:M1796" ca="1" si="277">IF(AND((L1733+M1732)&lt;$M$3,(L1733+M1732)&gt;0),(L1733+M1732),IF((L1733+M1732)&gt;$M$3,$M$3,0))</f>
        <v>0</v>
      </c>
      <c r="N1733" s="113">
        <f t="shared" ref="N1733:N1796" ca="1" si="278">IF((M1732-M1733)&gt;0,(M1732-M1733),0)</f>
        <v>0</v>
      </c>
      <c r="O1733" s="14">
        <f t="shared" ref="O1733:O1796" ca="1" si="279">IF((M1732-M1733)&lt;0,(M1733-M1732),0)</f>
        <v>0</v>
      </c>
      <c r="P1733" s="113">
        <f t="shared" ca="1" si="273"/>
        <v>13.868343195266274</v>
      </c>
      <c r="Q1733" s="114">
        <f t="shared" ca="1" si="274"/>
        <v>0</v>
      </c>
    </row>
    <row r="1734" spans="1:17" x14ac:dyDescent="0.75">
      <c r="A1734" t="s">
        <v>1798</v>
      </c>
      <c r="B1734" t="s">
        <v>10558</v>
      </c>
      <c r="G1734" s="14">
        <v>1732</v>
      </c>
      <c r="H1734" s="14">
        <f t="shared" ca="1" si="270"/>
        <v>0</v>
      </c>
      <c r="I1734" s="117">
        <f t="shared" ca="1" si="271"/>
        <v>0</v>
      </c>
      <c r="J1734" s="113">
        <f t="shared" ca="1" si="272"/>
        <v>13.868343195266274</v>
      </c>
      <c r="K1734" s="14">
        <f t="shared" ca="1" si="275"/>
        <v>0</v>
      </c>
      <c r="L1734" s="113">
        <f t="shared" ca="1" si="276"/>
        <v>-13.868343195266274</v>
      </c>
      <c r="M1734" s="113">
        <f t="shared" ca="1" si="277"/>
        <v>0</v>
      </c>
      <c r="N1734" s="113">
        <f t="shared" ca="1" si="278"/>
        <v>0</v>
      </c>
      <c r="O1734" s="14">
        <f t="shared" ca="1" si="279"/>
        <v>0</v>
      </c>
      <c r="P1734" s="113">
        <f t="shared" ca="1" si="273"/>
        <v>13.868343195266274</v>
      </c>
      <c r="Q1734" s="114">
        <f t="shared" ca="1" si="274"/>
        <v>0</v>
      </c>
    </row>
    <row r="1735" spans="1:17" x14ac:dyDescent="0.75">
      <c r="A1735" t="s">
        <v>1799</v>
      </c>
      <c r="B1735" t="s">
        <v>10559</v>
      </c>
      <c r="G1735" s="14">
        <v>1733</v>
      </c>
      <c r="H1735" s="14">
        <f t="shared" ca="1" si="270"/>
        <v>0</v>
      </c>
      <c r="I1735" s="117">
        <f t="shared" ca="1" si="271"/>
        <v>0</v>
      </c>
      <c r="J1735" s="113">
        <f t="shared" ca="1" si="272"/>
        <v>20.802514792899409</v>
      </c>
      <c r="K1735" s="14">
        <f t="shared" ca="1" si="275"/>
        <v>0</v>
      </c>
      <c r="L1735" s="113">
        <f t="shared" ca="1" si="276"/>
        <v>-20.802514792899409</v>
      </c>
      <c r="M1735" s="113">
        <f t="shared" ca="1" si="277"/>
        <v>0</v>
      </c>
      <c r="N1735" s="113">
        <f t="shared" ca="1" si="278"/>
        <v>0</v>
      </c>
      <c r="O1735" s="14">
        <f t="shared" ca="1" si="279"/>
        <v>0</v>
      </c>
      <c r="P1735" s="113">
        <f t="shared" ca="1" si="273"/>
        <v>20.802514792899409</v>
      </c>
      <c r="Q1735" s="114">
        <f t="shared" ca="1" si="274"/>
        <v>0</v>
      </c>
    </row>
    <row r="1736" spans="1:17" x14ac:dyDescent="0.75">
      <c r="A1736" t="s">
        <v>1800</v>
      </c>
      <c r="B1736" t="s">
        <v>10560</v>
      </c>
      <c r="G1736" s="14">
        <v>1734</v>
      </c>
      <c r="H1736" s="14">
        <f t="shared" ca="1" si="270"/>
        <v>0</v>
      </c>
      <c r="I1736" s="117">
        <f t="shared" ca="1" si="271"/>
        <v>0</v>
      </c>
      <c r="J1736" s="113">
        <f t="shared" ca="1" si="272"/>
        <v>31.203772189349117</v>
      </c>
      <c r="K1736" s="14">
        <f t="shared" ca="1" si="275"/>
        <v>0</v>
      </c>
      <c r="L1736" s="113">
        <f t="shared" ca="1" si="276"/>
        <v>-31.203772189349117</v>
      </c>
      <c r="M1736" s="113">
        <f t="shared" ca="1" si="277"/>
        <v>0</v>
      </c>
      <c r="N1736" s="113">
        <f t="shared" ca="1" si="278"/>
        <v>0</v>
      </c>
      <c r="O1736" s="14">
        <f t="shared" ca="1" si="279"/>
        <v>0</v>
      </c>
      <c r="P1736" s="113">
        <f t="shared" ca="1" si="273"/>
        <v>31.203772189349117</v>
      </c>
      <c r="Q1736" s="114">
        <f t="shared" ca="1" si="274"/>
        <v>0</v>
      </c>
    </row>
    <row r="1737" spans="1:17" x14ac:dyDescent="0.75">
      <c r="A1737" t="s">
        <v>1801</v>
      </c>
      <c r="B1737" t="s">
        <v>10561</v>
      </c>
      <c r="G1737" s="14">
        <v>1735</v>
      </c>
      <c r="H1737" s="14">
        <f t="shared" ca="1" si="270"/>
        <v>19.751000000000001</v>
      </c>
      <c r="I1737" s="117">
        <f t="shared" ca="1" si="271"/>
        <v>4.3452200000000003</v>
      </c>
      <c r="J1737" s="113">
        <f t="shared" ca="1" si="272"/>
        <v>40.21819526627219</v>
      </c>
      <c r="K1737" s="14">
        <f t="shared" ca="1" si="275"/>
        <v>0</v>
      </c>
      <c r="L1737" s="113">
        <f t="shared" ca="1" si="276"/>
        <v>-35.872975266272192</v>
      </c>
      <c r="M1737" s="113">
        <f t="shared" ca="1" si="277"/>
        <v>0</v>
      </c>
      <c r="N1737" s="113">
        <f t="shared" ca="1" si="278"/>
        <v>0</v>
      </c>
      <c r="O1737" s="14">
        <f t="shared" ca="1" si="279"/>
        <v>0</v>
      </c>
      <c r="P1737" s="113">
        <f t="shared" ca="1" si="273"/>
        <v>35.872975266272192</v>
      </c>
      <c r="Q1737" s="114">
        <f t="shared" ca="1" si="274"/>
        <v>0</v>
      </c>
    </row>
    <row r="1738" spans="1:17" x14ac:dyDescent="0.75">
      <c r="A1738" t="s">
        <v>1802</v>
      </c>
      <c r="B1738" t="s">
        <v>10562</v>
      </c>
      <c r="G1738" s="14">
        <v>1736</v>
      </c>
      <c r="H1738" s="14">
        <f t="shared" ca="1" si="270"/>
        <v>145.21600000000001</v>
      </c>
      <c r="I1738" s="117">
        <f t="shared" ca="1" si="271"/>
        <v>31.947520000000001</v>
      </c>
      <c r="J1738" s="113">
        <f t="shared" ca="1" si="272"/>
        <v>48.539201183431956</v>
      </c>
      <c r="K1738" s="14">
        <f t="shared" ca="1" si="275"/>
        <v>0</v>
      </c>
      <c r="L1738" s="113">
        <f t="shared" ca="1" si="276"/>
        <v>-16.591681183431955</v>
      </c>
      <c r="M1738" s="113">
        <f t="shared" ca="1" si="277"/>
        <v>0</v>
      </c>
      <c r="N1738" s="113">
        <f t="shared" ca="1" si="278"/>
        <v>0</v>
      </c>
      <c r="O1738" s="14">
        <f t="shared" ca="1" si="279"/>
        <v>0</v>
      </c>
      <c r="P1738" s="113">
        <f t="shared" ca="1" si="273"/>
        <v>16.591681183431955</v>
      </c>
      <c r="Q1738" s="114">
        <f t="shared" ca="1" si="274"/>
        <v>0</v>
      </c>
    </row>
    <row r="1739" spans="1:17" x14ac:dyDescent="0.75">
      <c r="A1739" t="s">
        <v>1803</v>
      </c>
      <c r="B1739" t="s">
        <v>10563</v>
      </c>
      <c r="G1739" s="14">
        <v>1737</v>
      </c>
      <c r="H1739" s="14">
        <f t="shared" ca="1" si="270"/>
        <v>267.65199999999999</v>
      </c>
      <c r="I1739" s="117">
        <f t="shared" ca="1" si="271"/>
        <v>58.88344</v>
      </c>
      <c r="J1739" s="113">
        <f t="shared" ca="1" si="272"/>
        <v>58.940458579881664</v>
      </c>
      <c r="K1739" s="14">
        <f t="shared" ca="1" si="275"/>
        <v>0</v>
      </c>
      <c r="L1739" s="113">
        <f t="shared" ca="1" si="276"/>
        <v>-5.7018579881663811E-2</v>
      </c>
      <c r="M1739" s="113">
        <f t="shared" ca="1" si="277"/>
        <v>0</v>
      </c>
      <c r="N1739" s="113">
        <f t="shared" ca="1" si="278"/>
        <v>0</v>
      </c>
      <c r="O1739" s="14">
        <f t="shared" ca="1" si="279"/>
        <v>0</v>
      </c>
      <c r="P1739" s="113">
        <f t="shared" ca="1" si="273"/>
        <v>5.7018579881663811E-2</v>
      </c>
      <c r="Q1739" s="114">
        <f t="shared" ca="1" si="274"/>
        <v>0</v>
      </c>
    </row>
    <row r="1740" spans="1:17" x14ac:dyDescent="0.75">
      <c r="A1740" t="s">
        <v>1804</v>
      </c>
      <c r="B1740" t="s">
        <v>10564</v>
      </c>
      <c r="G1740" s="14">
        <v>1738</v>
      </c>
      <c r="H1740" s="14">
        <f t="shared" ca="1" si="270"/>
        <v>282.46499999999997</v>
      </c>
      <c r="I1740" s="117">
        <f t="shared" ca="1" si="271"/>
        <v>62.142299999999992</v>
      </c>
      <c r="J1740" s="113">
        <f t="shared" ca="1" si="272"/>
        <v>71.421967455621314</v>
      </c>
      <c r="K1740" s="14">
        <f t="shared" ca="1" si="275"/>
        <v>0</v>
      </c>
      <c r="L1740" s="113">
        <f t="shared" ca="1" si="276"/>
        <v>-9.2796674556213219</v>
      </c>
      <c r="M1740" s="113">
        <f t="shared" ca="1" si="277"/>
        <v>0</v>
      </c>
      <c r="N1740" s="113">
        <f t="shared" ca="1" si="278"/>
        <v>0</v>
      </c>
      <c r="O1740" s="14">
        <f t="shared" ca="1" si="279"/>
        <v>0</v>
      </c>
      <c r="P1740" s="113">
        <f t="shared" ca="1" si="273"/>
        <v>9.2796674556213219</v>
      </c>
      <c r="Q1740" s="114">
        <f t="shared" ca="1" si="274"/>
        <v>0</v>
      </c>
    </row>
    <row r="1741" spans="1:17" x14ac:dyDescent="0.75">
      <c r="A1741" t="s">
        <v>1805</v>
      </c>
      <c r="B1741" t="s">
        <v>10565</v>
      </c>
      <c r="G1741" s="14">
        <v>1739</v>
      </c>
      <c r="H1741" s="14">
        <f t="shared" ca="1" si="270"/>
        <v>382.12700000000001</v>
      </c>
      <c r="I1741" s="117">
        <f t="shared" ca="1" si="271"/>
        <v>84.067940000000007</v>
      </c>
      <c r="J1741" s="113">
        <f t="shared" ca="1" si="272"/>
        <v>68.648298816568058</v>
      </c>
      <c r="K1741" s="14">
        <f t="shared" ca="1" si="275"/>
        <v>15.419641183431949</v>
      </c>
      <c r="L1741" s="113">
        <f t="shared" ca="1" si="276"/>
        <v>15.419641183431949</v>
      </c>
      <c r="M1741" s="113">
        <f t="shared" ca="1" si="277"/>
        <v>15.419641183431949</v>
      </c>
      <c r="N1741" s="113">
        <f t="shared" ca="1" si="278"/>
        <v>0</v>
      </c>
      <c r="O1741" s="14">
        <f t="shared" ca="1" si="279"/>
        <v>15.419641183431949</v>
      </c>
      <c r="P1741" s="113">
        <f t="shared" ca="1" si="273"/>
        <v>0</v>
      </c>
      <c r="Q1741" s="114">
        <f t="shared" ca="1" si="274"/>
        <v>0</v>
      </c>
    </row>
    <row r="1742" spans="1:17" x14ac:dyDescent="0.75">
      <c r="A1742" t="s">
        <v>1806</v>
      </c>
      <c r="B1742" t="s">
        <v>10566</v>
      </c>
      <c r="G1742" s="14">
        <v>1740</v>
      </c>
      <c r="H1742" s="14">
        <f t="shared" ca="1" si="270"/>
        <v>451.26499999999999</v>
      </c>
      <c r="I1742" s="117">
        <f t="shared" ca="1" si="271"/>
        <v>99.278300000000002</v>
      </c>
      <c r="J1742" s="113">
        <f t="shared" ca="1" si="272"/>
        <v>63.794378698224854</v>
      </c>
      <c r="K1742" s="14">
        <f t="shared" ca="1" si="275"/>
        <v>35.483921301775148</v>
      </c>
      <c r="L1742" s="113">
        <f t="shared" ca="1" si="276"/>
        <v>35.483921301775148</v>
      </c>
      <c r="M1742" s="113">
        <f t="shared" ca="1" si="277"/>
        <v>50.903562485207097</v>
      </c>
      <c r="N1742" s="113">
        <f t="shared" ca="1" si="278"/>
        <v>0</v>
      </c>
      <c r="O1742" s="14">
        <f t="shared" ca="1" si="279"/>
        <v>35.483921301775148</v>
      </c>
      <c r="P1742" s="113">
        <f t="shared" ca="1" si="273"/>
        <v>0</v>
      </c>
      <c r="Q1742" s="114">
        <f t="shared" ca="1" si="274"/>
        <v>0</v>
      </c>
    </row>
    <row r="1743" spans="1:17" x14ac:dyDescent="0.75">
      <c r="A1743" t="s">
        <v>1807</v>
      </c>
      <c r="B1743" t="s">
        <v>10567</v>
      </c>
      <c r="G1743" s="14">
        <v>1741</v>
      </c>
      <c r="H1743" s="14">
        <f t="shared" ca="1" si="270"/>
        <v>502.65</v>
      </c>
      <c r="I1743" s="117">
        <f t="shared" ca="1" si="271"/>
        <v>110.583</v>
      </c>
      <c r="J1743" s="113">
        <f t="shared" ca="1" si="272"/>
        <v>65.874630177514803</v>
      </c>
      <c r="K1743" s="14">
        <f t="shared" ca="1" si="275"/>
        <v>44.708369822485196</v>
      </c>
      <c r="L1743" s="113">
        <f t="shared" ca="1" si="276"/>
        <v>44.708369822485196</v>
      </c>
      <c r="M1743" s="113">
        <f t="shared" ca="1" si="277"/>
        <v>95.611932307692285</v>
      </c>
      <c r="N1743" s="113">
        <f t="shared" ca="1" si="278"/>
        <v>0</v>
      </c>
      <c r="O1743" s="14">
        <f t="shared" ca="1" si="279"/>
        <v>44.708369822485189</v>
      </c>
      <c r="P1743" s="113">
        <f t="shared" ca="1" si="273"/>
        <v>0</v>
      </c>
      <c r="Q1743" s="114">
        <f t="shared" ca="1" si="274"/>
        <v>0</v>
      </c>
    </row>
    <row r="1744" spans="1:17" x14ac:dyDescent="0.75">
      <c r="A1744" t="s">
        <v>1808</v>
      </c>
      <c r="B1744" t="s">
        <v>10568</v>
      </c>
      <c r="G1744" s="14">
        <v>1742</v>
      </c>
      <c r="H1744" s="14">
        <f t="shared" ca="1" si="270"/>
        <v>494.85</v>
      </c>
      <c r="I1744" s="117">
        <f t="shared" ca="1" si="271"/>
        <v>108.867</v>
      </c>
      <c r="J1744" s="113">
        <f t="shared" ca="1" si="272"/>
        <v>69.341715976331372</v>
      </c>
      <c r="K1744" s="14">
        <f t="shared" ca="1" si="275"/>
        <v>39.525284023668632</v>
      </c>
      <c r="L1744" s="113">
        <f t="shared" ca="1" si="276"/>
        <v>39.525284023668632</v>
      </c>
      <c r="M1744" s="113">
        <f t="shared" ca="1" si="277"/>
        <v>135.13721633136092</v>
      </c>
      <c r="N1744" s="113">
        <f t="shared" ca="1" si="278"/>
        <v>0</v>
      </c>
      <c r="O1744" s="14">
        <f t="shared" ca="1" si="279"/>
        <v>39.525284023668632</v>
      </c>
      <c r="P1744" s="113">
        <f t="shared" ca="1" si="273"/>
        <v>0</v>
      </c>
      <c r="Q1744" s="114">
        <f t="shared" ca="1" si="274"/>
        <v>0</v>
      </c>
    </row>
    <row r="1745" spans="1:17" x14ac:dyDescent="0.75">
      <c r="A1745" t="s">
        <v>1809</v>
      </c>
      <c r="B1745" t="s">
        <v>10569</v>
      </c>
      <c r="G1745" s="14">
        <v>1743</v>
      </c>
      <c r="H1745" s="14">
        <f t="shared" ca="1" si="270"/>
        <v>395.28399999999999</v>
      </c>
      <c r="I1745" s="117">
        <f t="shared" ca="1" si="271"/>
        <v>86.962479999999999</v>
      </c>
      <c r="J1745" s="113">
        <f t="shared" ca="1" si="272"/>
        <v>70.728550295858</v>
      </c>
      <c r="K1745" s="14">
        <f t="shared" ca="1" si="275"/>
        <v>16.233929704142</v>
      </c>
      <c r="L1745" s="113">
        <f t="shared" ca="1" si="276"/>
        <v>16.233929704142</v>
      </c>
      <c r="M1745" s="113">
        <f t="shared" ca="1" si="277"/>
        <v>151.37114603550293</v>
      </c>
      <c r="N1745" s="113">
        <f t="shared" ca="1" si="278"/>
        <v>0</v>
      </c>
      <c r="O1745" s="14">
        <f t="shared" ca="1" si="279"/>
        <v>16.233929704142014</v>
      </c>
      <c r="P1745" s="113">
        <f t="shared" ca="1" si="273"/>
        <v>0</v>
      </c>
      <c r="Q1745" s="114">
        <f t="shared" ca="1" si="274"/>
        <v>0</v>
      </c>
    </row>
    <row r="1746" spans="1:17" x14ac:dyDescent="0.75">
      <c r="A1746" t="s">
        <v>1810</v>
      </c>
      <c r="B1746" t="s">
        <v>10570</v>
      </c>
      <c r="G1746" s="14">
        <v>1744</v>
      </c>
      <c r="H1746" s="14">
        <f t="shared" ca="1" si="270"/>
        <v>231.904</v>
      </c>
      <c r="I1746" s="117">
        <f t="shared" ca="1" si="271"/>
        <v>51.018880000000003</v>
      </c>
      <c r="J1746" s="113">
        <f t="shared" ca="1" si="272"/>
        <v>71.421967455621314</v>
      </c>
      <c r="K1746" s="14">
        <f t="shared" ca="1" si="275"/>
        <v>0</v>
      </c>
      <c r="L1746" s="113">
        <f t="shared" ca="1" si="276"/>
        <v>-20.403087455621311</v>
      </c>
      <c r="M1746" s="113">
        <f t="shared" ca="1" si="277"/>
        <v>130.96805857988161</v>
      </c>
      <c r="N1746" s="113">
        <f t="shared" ca="1" si="278"/>
        <v>20.403087455621318</v>
      </c>
      <c r="O1746" s="14">
        <f t="shared" ca="1" si="279"/>
        <v>0</v>
      </c>
      <c r="P1746" s="113">
        <f t="shared" ca="1" si="273"/>
        <v>0</v>
      </c>
      <c r="Q1746" s="114">
        <f t="shared" ca="1" si="274"/>
        <v>0</v>
      </c>
    </row>
    <row r="1747" spans="1:17" x14ac:dyDescent="0.75">
      <c r="A1747" t="s">
        <v>1811</v>
      </c>
      <c r="B1747" t="s">
        <v>10571</v>
      </c>
      <c r="G1747" s="14">
        <v>1745</v>
      </c>
      <c r="H1747" s="14">
        <f t="shared" ca="1" si="270"/>
        <v>67.275999999999996</v>
      </c>
      <c r="I1747" s="117">
        <f t="shared" ca="1" si="271"/>
        <v>14.80072</v>
      </c>
      <c r="J1747" s="113">
        <f t="shared" ca="1" si="272"/>
        <v>72.808801775147941</v>
      </c>
      <c r="K1747" s="14">
        <f t="shared" ca="1" si="275"/>
        <v>0</v>
      </c>
      <c r="L1747" s="113">
        <f t="shared" ca="1" si="276"/>
        <v>-58.008081775147943</v>
      </c>
      <c r="M1747" s="113">
        <f t="shared" ca="1" si="277"/>
        <v>72.959976804733671</v>
      </c>
      <c r="N1747" s="113">
        <f t="shared" ca="1" si="278"/>
        <v>58.008081775147943</v>
      </c>
      <c r="O1747" s="14">
        <f t="shared" ca="1" si="279"/>
        <v>0</v>
      </c>
      <c r="P1747" s="113">
        <f t="shared" ca="1" si="273"/>
        <v>0</v>
      </c>
      <c r="Q1747" s="114">
        <f t="shared" ca="1" si="274"/>
        <v>0</v>
      </c>
    </row>
    <row r="1748" spans="1:17" x14ac:dyDescent="0.75">
      <c r="A1748" t="s">
        <v>1812</v>
      </c>
      <c r="B1748" t="s">
        <v>10572</v>
      </c>
      <c r="G1748" s="14">
        <v>1746</v>
      </c>
      <c r="H1748" s="14">
        <f t="shared" ca="1" si="270"/>
        <v>5.625</v>
      </c>
      <c r="I1748" s="117">
        <f t="shared" ca="1" si="271"/>
        <v>1.2375</v>
      </c>
      <c r="J1748" s="113">
        <f t="shared" ca="1" si="272"/>
        <v>58.940458579881664</v>
      </c>
      <c r="K1748" s="14">
        <f t="shared" ca="1" si="275"/>
        <v>0</v>
      </c>
      <c r="L1748" s="113">
        <f t="shared" ca="1" si="276"/>
        <v>-57.702958579881667</v>
      </c>
      <c r="M1748" s="113">
        <f t="shared" ca="1" si="277"/>
        <v>15.257018224852004</v>
      </c>
      <c r="N1748" s="113">
        <f t="shared" ca="1" si="278"/>
        <v>57.702958579881667</v>
      </c>
      <c r="O1748" s="14">
        <f t="shared" ca="1" si="279"/>
        <v>0</v>
      </c>
      <c r="P1748" s="113">
        <f t="shared" ca="1" si="273"/>
        <v>0</v>
      </c>
      <c r="Q1748" s="114">
        <f t="shared" ca="1" si="274"/>
        <v>0</v>
      </c>
    </row>
    <row r="1749" spans="1:17" x14ac:dyDescent="0.75">
      <c r="A1749" t="s">
        <v>1813</v>
      </c>
      <c r="B1749" t="s">
        <v>10573</v>
      </c>
      <c r="G1749" s="14">
        <v>1747</v>
      </c>
      <c r="H1749" s="14">
        <f t="shared" ca="1" si="270"/>
        <v>0</v>
      </c>
      <c r="I1749" s="117">
        <f t="shared" ca="1" si="271"/>
        <v>0</v>
      </c>
      <c r="J1749" s="113">
        <f t="shared" ca="1" si="272"/>
        <v>48.539201183431956</v>
      </c>
      <c r="K1749" s="14">
        <f t="shared" ca="1" si="275"/>
        <v>0</v>
      </c>
      <c r="L1749" s="113">
        <f t="shared" ca="1" si="276"/>
        <v>-48.539201183431956</v>
      </c>
      <c r="M1749" s="113">
        <f t="shared" ca="1" si="277"/>
        <v>0</v>
      </c>
      <c r="N1749" s="113">
        <f t="shared" ca="1" si="278"/>
        <v>15.257018224852004</v>
      </c>
      <c r="O1749" s="14">
        <f t="shared" ca="1" si="279"/>
        <v>0</v>
      </c>
      <c r="P1749" s="113">
        <f t="shared" ca="1" si="273"/>
        <v>33.282182958579952</v>
      </c>
      <c r="Q1749" s="114">
        <f t="shared" ca="1" si="274"/>
        <v>0</v>
      </c>
    </row>
    <row r="1750" spans="1:17" x14ac:dyDescent="0.75">
      <c r="A1750" t="s">
        <v>1814</v>
      </c>
      <c r="B1750" t="s">
        <v>10574</v>
      </c>
      <c r="G1750" s="14">
        <v>1748</v>
      </c>
      <c r="H1750" s="14">
        <f t="shared" ca="1" si="270"/>
        <v>0</v>
      </c>
      <c r="I1750" s="117">
        <f t="shared" ca="1" si="271"/>
        <v>0</v>
      </c>
      <c r="J1750" s="113">
        <f t="shared" ca="1" si="272"/>
        <v>38.137943786982255</v>
      </c>
      <c r="K1750" s="14">
        <f t="shared" ca="1" si="275"/>
        <v>0</v>
      </c>
      <c r="L1750" s="113">
        <f t="shared" ca="1" si="276"/>
        <v>-38.137943786982255</v>
      </c>
      <c r="M1750" s="113">
        <f t="shared" ca="1" si="277"/>
        <v>0</v>
      </c>
      <c r="N1750" s="113">
        <f t="shared" ca="1" si="278"/>
        <v>0</v>
      </c>
      <c r="O1750" s="14">
        <f t="shared" ca="1" si="279"/>
        <v>0</v>
      </c>
      <c r="P1750" s="113">
        <f t="shared" ca="1" si="273"/>
        <v>38.137943786982255</v>
      </c>
      <c r="Q1750" s="114">
        <f t="shared" ca="1" si="274"/>
        <v>0</v>
      </c>
    </row>
    <row r="1751" spans="1:17" x14ac:dyDescent="0.75">
      <c r="A1751" t="s">
        <v>1815</v>
      </c>
      <c r="B1751" t="s">
        <v>10575</v>
      </c>
      <c r="G1751" s="14">
        <v>1749</v>
      </c>
      <c r="H1751" s="14">
        <f t="shared" ca="1" si="270"/>
        <v>0</v>
      </c>
      <c r="I1751" s="117">
        <f t="shared" ca="1" si="271"/>
        <v>0</v>
      </c>
      <c r="J1751" s="113">
        <f t="shared" ca="1" si="272"/>
        <v>24.269600591715978</v>
      </c>
      <c r="K1751" s="14">
        <f t="shared" ca="1" si="275"/>
        <v>0</v>
      </c>
      <c r="L1751" s="113">
        <f t="shared" ca="1" si="276"/>
        <v>-24.269600591715978</v>
      </c>
      <c r="M1751" s="113">
        <f t="shared" ca="1" si="277"/>
        <v>0</v>
      </c>
      <c r="N1751" s="113">
        <f t="shared" ca="1" si="278"/>
        <v>0</v>
      </c>
      <c r="O1751" s="14">
        <f t="shared" ca="1" si="279"/>
        <v>0</v>
      </c>
      <c r="P1751" s="113">
        <f t="shared" ca="1" si="273"/>
        <v>24.269600591715978</v>
      </c>
      <c r="Q1751" s="114">
        <f t="shared" ca="1" si="274"/>
        <v>0</v>
      </c>
    </row>
    <row r="1752" spans="1:17" x14ac:dyDescent="0.75">
      <c r="A1752" t="s">
        <v>1816</v>
      </c>
      <c r="B1752" t="s">
        <v>10576</v>
      </c>
      <c r="G1752" s="14">
        <v>1750</v>
      </c>
      <c r="H1752" s="14">
        <f t="shared" ca="1" si="270"/>
        <v>0</v>
      </c>
      <c r="I1752" s="117">
        <f t="shared" ca="1" si="271"/>
        <v>0</v>
      </c>
      <c r="J1752" s="113">
        <f t="shared" ca="1" si="272"/>
        <v>13.868343195266274</v>
      </c>
      <c r="K1752" s="14">
        <f t="shared" ca="1" si="275"/>
        <v>0</v>
      </c>
      <c r="L1752" s="113">
        <f t="shared" ca="1" si="276"/>
        <v>-13.868343195266274</v>
      </c>
      <c r="M1752" s="113">
        <f t="shared" ca="1" si="277"/>
        <v>0</v>
      </c>
      <c r="N1752" s="113">
        <f t="shared" ca="1" si="278"/>
        <v>0</v>
      </c>
      <c r="O1752" s="14">
        <f t="shared" ca="1" si="279"/>
        <v>0</v>
      </c>
      <c r="P1752" s="113">
        <f t="shared" ca="1" si="273"/>
        <v>13.868343195266274</v>
      </c>
      <c r="Q1752" s="114">
        <f t="shared" ca="1" si="274"/>
        <v>0</v>
      </c>
    </row>
    <row r="1753" spans="1:17" x14ac:dyDescent="0.75">
      <c r="A1753" t="s">
        <v>1817</v>
      </c>
      <c r="B1753" t="s">
        <v>10577</v>
      </c>
      <c r="G1753" s="14">
        <v>1751</v>
      </c>
      <c r="H1753" s="14">
        <f t="shared" ca="1" si="270"/>
        <v>0</v>
      </c>
      <c r="I1753" s="117">
        <f t="shared" ca="1" si="271"/>
        <v>0</v>
      </c>
      <c r="J1753" s="113">
        <f t="shared" ca="1" si="272"/>
        <v>13.868343195266274</v>
      </c>
      <c r="K1753" s="14">
        <f t="shared" ca="1" si="275"/>
        <v>0</v>
      </c>
      <c r="L1753" s="113">
        <f t="shared" ca="1" si="276"/>
        <v>-13.868343195266274</v>
      </c>
      <c r="M1753" s="113">
        <f t="shared" ca="1" si="277"/>
        <v>0</v>
      </c>
      <c r="N1753" s="113">
        <f t="shared" ca="1" si="278"/>
        <v>0</v>
      </c>
      <c r="O1753" s="14">
        <f t="shared" ca="1" si="279"/>
        <v>0</v>
      </c>
      <c r="P1753" s="113">
        <f t="shared" ca="1" si="273"/>
        <v>13.868343195266274</v>
      </c>
      <c r="Q1753" s="114">
        <f t="shared" ca="1" si="274"/>
        <v>0</v>
      </c>
    </row>
    <row r="1754" spans="1:17" x14ac:dyDescent="0.75">
      <c r="A1754" t="s">
        <v>1818</v>
      </c>
      <c r="B1754" t="s">
        <v>10578</v>
      </c>
      <c r="G1754" s="14">
        <v>1752</v>
      </c>
      <c r="H1754" s="14">
        <f t="shared" ca="1" si="270"/>
        <v>0</v>
      </c>
      <c r="I1754" s="117">
        <f t="shared" ca="1" si="271"/>
        <v>0</v>
      </c>
      <c r="J1754" s="113">
        <f t="shared" ca="1" si="272"/>
        <v>13.868343195266274</v>
      </c>
      <c r="K1754" s="14">
        <f t="shared" ca="1" si="275"/>
        <v>0</v>
      </c>
      <c r="L1754" s="113">
        <f t="shared" ca="1" si="276"/>
        <v>-13.868343195266274</v>
      </c>
      <c r="M1754" s="113">
        <f t="shared" ca="1" si="277"/>
        <v>0</v>
      </c>
      <c r="N1754" s="113">
        <f t="shared" ca="1" si="278"/>
        <v>0</v>
      </c>
      <c r="O1754" s="14">
        <f t="shared" ca="1" si="279"/>
        <v>0</v>
      </c>
      <c r="P1754" s="113">
        <f t="shared" ca="1" si="273"/>
        <v>13.868343195266274</v>
      </c>
      <c r="Q1754" s="114">
        <f t="shared" ca="1" si="274"/>
        <v>0</v>
      </c>
    </row>
    <row r="1755" spans="1:17" x14ac:dyDescent="0.75">
      <c r="A1755" t="s">
        <v>1819</v>
      </c>
      <c r="B1755" t="s">
        <v>10579</v>
      </c>
      <c r="G1755" s="14">
        <v>1753</v>
      </c>
      <c r="H1755" s="14">
        <f t="shared" ca="1" si="270"/>
        <v>0</v>
      </c>
      <c r="I1755" s="117">
        <f t="shared" ca="1" si="271"/>
        <v>0</v>
      </c>
      <c r="J1755" s="113">
        <f t="shared" ca="1" si="272"/>
        <v>13.868343195266274</v>
      </c>
      <c r="K1755" s="14">
        <f t="shared" ca="1" si="275"/>
        <v>0</v>
      </c>
      <c r="L1755" s="113">
        <f t="shared" ca="1" si="276"/>
        <v>-13.868343195266274</v>
      </c>
      <c r="M1755" s="113">
        <f t="shared" ca="1" si="277"/>
        <v>0</v>
      </c>
      <c r="N1755" s="113">
        <f t="shared" ca="1" si="278"/>
        <v>0</v>
      </c>
      <c r="O1755" s="14">
        <f t="shared" ca="1" si="279"/>
        <v>0</v>
      </c>
      <c r="P1755" s="113">
        <f t="shared" ca="1" si="273"/>
        <v>13.868343195266274</v>
      </c>
      <c r="Q1755" s="114">
        <f t="shared" ca="1" si="274"/>
        <v>0</v>
      </c>
    </row>
    <row r="1756" spans="1:17" x14ac:dyDescent="0.75">
      <c r="A1756" t="s">
        <v>1820</v>
      </c>
      <c r="B1756" t="s">
        <v>10580</v>
      </c>
      <c r="G1756" s="14">
        <v>1754</v>
      </c>
      <c r="H1756" s="14">
        <f t="shared" ca="1" si="270"/>
        <v>0</v>
      </c>
      <c r="I1756" s="117">
        <f t="shared" ca="1" si="271"/>
        <v>0</v>
      </c>
      <c r="J1756" s="113">
        <f t="shared" ca="1" si="272"/>
        <v>13.868343195266274</v>
      </c>
      <c r="K1756" s="14">
        <f t="shared" ca="1" si="275"/>
        <v>0</v>
      </c>
      <c r="L1756" s="113">
        <f t="shared" ca="1" si="276"/>
        <v>-13.868343195266274</v>
      </c>
      <c r="M1756" s="113">
        <f t="shared" ca="1" si="277"/>
        <v>0</v>
      </c>
      <c r="N1756" s="113">
        <f t="shared" ca="1" si="278"/>
        <v>0</v>
      </c>
      <c r="O1756" s="14">
        <f t="shared" ca="1" si="279"/>
        <v>0</v>
      </c>
      <c r="P1756" s="113">
        <f t="shared" ca="1" si="273"/>
        <v>13.868343195266274</v>
      </c>
      <c r="Q1756" s="114">
        <f t="shared" ca="1" si="274"/>
        <v>0</v>
      </c>
    </row>
    <row r="1757" spans="1:17" x14ac:dyDescent="0.75">
      <c r="A1757" t="s">
        <v>1821</v>
      </c>
      <c r="B1757" t="s">
        <v>10581</v>
      </c>
      <c r="G1757" s="14">
        <v>1755</v>
      </c>
      <c r="H1757" s="14">
        <f t="shared" ca="1" si="270"/>
        <v>0</v>
      </c>
      <c r="I1757" s="117">
        <f t="shared" ca="1" si="271"/>
        <v>0</v>
      </c>
      <c r="J1757" s="113">
        <f t="shared" ca="1" si="272"/>
        <v>13.868343195266274</v>
      </c>
      <c r="K1757" s="14">
        <f t="shared" ca="1" si="275"/>
        <v>0</v>
      </c>
      <c r="L1757" s="113">
        <f t="shared" ca="1" si="276"/>
        <v>-13.868343195266274</v>
      </c>
      <c r="M1757" s="113">
        <f t="shared" ca="1" si="277"/>
        <v>0</v>
      </c>
      <c r="N1757" s="113">
        <f t="shared" ca="1" si="278"/>
        <v>0</v>
      </c>
      <c r="O1757" s="14">
        <f t="shared" ca="1" si="279"/>
        <v>0</v>
      </c>
      <c r="P1757" s="113">
        <f t="shared" ca="1" si="273"/>
        <v>13.868343195266274</v>
      </c>
      <c r="Q1757" s="114">
        <f t="shared" ca="1" si="274"/>
        <v>0</v>
      </c>
    </row>
    <row r="1758" spans="1:17" x14ac:dyDescent="0.75">
      <c r="A1758" t="s">
        <v>1822</v>
      </c>
      <c r="B1758" t="s">
        <v>10582</v>
      </c>
      <c r="G1758" s="14">
        <v>1756</v>
      </c>
      <c r="H1758" s="14">
        <f t="shared" ca="1" si="270"/>
        <v>0</v>
      </c>
      <c r="I1758" s="117">
        <f t="shared" ca="1" si="271"/>
        <v>0</v>
      </c>
      <c r="J1758" s="113">
        <f t="shared" ca="1" si="272"/>
        <v>13.868343195266274</v>
      </c>
      <c r="K1758" s="14">
        <f t="shared" ca="1" si="275"/>
        <v>0</v>
      </c>
      <c r="L1758" s="113">
        <f t="shared" ca="1" si="276"/>
        <v>-13.868343195266274</v>
      </c>
      <c r="M1758" s="113">
        <f t="shared" ca="1" si="277"/>
        <v>0</v>
      </c>
      <c r="N1758" s="113">
        <f t="shared" ca="1" si="278"/>
        <v>0</v>
      </c>
      <c r="O1758" s="14">
        <f t="shared" ca="1" si="279"/>
        <v>0</v>
      </c>
      <c r="P1758" s="113">
        <f t="shared" ca="1" si="273"/>
        <v>13.868343195266274</v>
      </c>
      <c r="Q1758" s="114">
        <f t="shared" ca="1" si="274"/>
        <v>0</v>
      </c>
    </row>
    <row r="1759" spans="1:17" x14ac:dyDescent="0.75">
      <c r="A1759" t="s">
        <v>1823</v>
      </c>
      <c r="B1759" t="s">
        <v>10583</v>
      </c>
      <c r="G1759" s="14">
        <v>1757</v>
      </c>
      <c r="H1759" s="14">
        <f t="shared" ca="1" si="270"/>
        <v>0</v>
      </c>
      <c r="I1759" s="117">
        <f t="shared" ca="1" si="271"/>
        <v>0</v>
      </c>
      <c r="J1759" s="113">
        <f t="shared" ca="1" si="272"/>
        <v>20.802514792899409</v>
      </c>
      <c r="K1759" s="14">
        <f t="shared" ca="1" si="275"/>
        <v>0</v>
      </c>
      <c r="L1759" s="113">
        <f t="shared" ca="1" si="276"/>
        <v>-20.802514792899409</v>
      </c>
      <c r="M1759" s="113">
        <f t="shared" ca="1" si="277"/>
        <v>0</v>
      </c>
      <c r="N1759" s="113">
        <f t="shared" ca="1" si="278"/>
        <v>0</v>
      </c>
      <c r="O1759" s="14">
        <f t="shared" ca="1" si="279"/>
        <v>0</v>
      </c>
      <c r="P1759" s="113">
        <f t="shared" ca="1" si="273"/>
        <v>20.802514792899409</v>
      </c>
      <c r="Q1759" s="114">
        <f t="shared" ca="1" si="274"/>
        <v>0</v>
      </c>
    </row>
    <row r="1760" spans="1:17" x14ac:dyDescent="0.75">
      <c r="A1760" t="s">
        <v>1824</v>
      </c>
      <c r="B1760" t="s">
        <v>10584</v>
      </c>
      <c r="G1760" s="14">
        <v>1758</v>
      </c>
      <c r="H1760" s="14">
        <f t="shared" ca="1" si="270"/>
        <v>0</v>
      </c>
      <c r="I1760" s="117">
        <f t="shared" ca="1" si="271"/>
        <v>0</v>
      </c>
      <c r="J1760" s="113">
        <f t="shared" ca="1" si="272"/>
        <v>31.203772189349117</v>
      </c>
      <c r="K1760" s="14">
        <f t="shared" ca="1" si="275"/>
        <v>0</v>
      </c>
      <c r="L1760" s="113">
        <f t="shared" ca="1" si="276"/>
        <v>-31.203772189349117</v>
      </c>
      <c r="M1760" s="113">
        <f t="shared" ca="1" si="277"/>
        <v>0</v>
      </c>
      <c r="N1760" s="113">
        <f t="shared" ca="1" si="278"/>
        <v>0</v>
      </c>
      <c r="O1760" s="14">
        <f t="shared" ca="1" si="279"/>
        <v>0</v>
      </c>
      <c r="P1760" s="113">
        <f t="shared" ca="1" si="273"/>
        <v>31.203772189349117</v>
      </c>
      <c r="Q1760" s="114">
        <f t="shared" ca="1" si="274"/>
        <v>0</v>
      </c>
    </row>
    <row r="1761" spans="1:17" x14ac:dyDescent="0.75">
      <c r="A1761" t="s">
        <v>1825</v>
      </c>
      <c r="B1761" t="s">
        <v>10585</v>
      </c>
      <c r="G1761" s="14">
        <v>1759</v>
      </c>
      <c r="H1761" s="14">
        <f t="shared" ca="1" si="270"/>
        <v>19.745999999999999</v>
      </c>
      <c r="I1761" s="117">
        <f t="shared" ca="1" si="271"/>
        <v>4.3441199999999993</v>
      </c>
      <c r="J1761" s="113">
        <f t="shared" ca="1" si="272"/>
        <v>40.21819526627219</v>
      </c>
      <c r="K1761" s="14">
        <f t="shared" ca="1" si="275"/>
        <v>0</v>
      </c>
      <c r="L1761" s="113">
        <f t="shared" ca="1" si="276"/>
        <v>-35.874075266272193</v>
      </c>
      <c r="M1761" s="113">
        <f t="shared" ca="1" si="277"/>
        <v>0</v>
      </c>
      <c r="N1761" s="113">
        <f t="shared" ca="1" si="278"/>
        <v>0</v>
      </c>
      <c r="O1761" s="14">
        <f t="shared" ca="1" si="279"/>
        <v>0</v>
      </c>
      <c r="P1761" s="113">
        <f t="shared" ca="1" si="273"/>
        <v>35.874075266272193</v>
      </c>
      <c r="Q1761" s="114">
        <f t="shared" ca="1" si="274"/>
        <v>0</v>
      </c>
    </row>
    <row r="1762" spans="1:17" x14ac:dyDescent="0.75">
      <c r="A1762" t="s">
        <v>1826</v>
      </c>
      <c r="B1762" t="s">
        <v>10586</v>
      </c>
      <c r="G1762" s="14">
        <v>1760</v>
      </c>
      <c r="H1762" s="14">
        <f t="shared" ca="1" si="270"/>
        <v>98.293000000000006</v>
      </c>
      <c r="I1762" s="117">
        <f t="shared" ca="1" si="271"/>
        <v>21.624460000000003</v>
      </c>
      <c r="J1762" s="113">
        <f t="shared" ca="1" si="272"/>
        <v>48.539201183431956</v>
      </c>
      <c r="K1762" s="14">
        <f t="shared" ca="1" si="275"/>
        <v>0</v>
      </c>
      <c r="L1762" s="113">
        <f t="shared" ca="1" si="276"/>
        <v>-26.914741183431953</v>
      </c>
      <c r="M1762" s="113">
        <f t="shared" ca="1" si="277"/>
        <v>0</v>
      </c>
      <c r="N1762" s="113">
        <f t="shared" ca="1" si="278"/>
        <v>0</v>
      </c>
      <c r="O1762" s="14">
        <f t="shared" ca="1" si="279"/>
        <v>0</v>
      </c>
      <c r="P1762" s="113">
        <f t="shared" ca="1" si="273"/>
        <v>26.914741183431953</v>
      </c>
      <c r="Q1762" s="114">
        <f t="shared" ca="1" si="274"/>
        <v>0</v>
      </c>
    </row>
    <row r="1763" spans="1:17" x14ac:dyDescent="0.75">
      <c r="A1763" t="s">
        <v>1827</v>
      </c>
      <c r="B1763" t="s">
        <v>10587</v>
      </c>
      <c r="G1763" s="14">
        <v>1761</v>
      </c>
      <c r="H1763" s="14">
        <f t="shared" ca="1" si="270"/>
        <v>138.62899999999999</v>
      </c>
      <c r="I1763" s="117">
        <f t="shared" ca="1" si="271"/>
        <v>30.498379999999997</v>
      </c>
      <c r="J1763" s="113">
        <f t="shared" ca="1" si="272"/>
        <v>58.940458579881664</v>
      </c>
      <c r="K1763" s="14">
        <f t="shared" ca="1" si="275"/>
        <v>0</v>
      </c>
      <c r="L1763" s="113">
        <f t="shared" ca="1" si="276"/>
        <v>-28.442078579881667</v>
      </c>
      <c r="M1763" s="113">
        <f t="shared" ca="1" si="277"/>
        <v>0</v>
      </c>
      <c r="N1763" s="113">
        <f t="shared" ca="1" si="278"/>
        <v>0</v>
      </c>
      <c r="O1763" s="14">
        <f t="shared" ca="1" si="279"/>
        <v>0</v>
      </c>
      <c r="P1763" s="113">
        <f t="shared" ca="1" si="273"/>
        <v>28.442078579881667</v>
      </c>
      <c r="Q1763" s="114">
        <f t="shared" ca="1" si="274"/>
        <v>0</v>
      </c>
    </row>
    <row r="1764" spans="1:17" x14ac:dyDescent="0.75">
      <c r="A1764" t="s">
        <v>1828</v>
      </c>
      <c r="B1764" t="s">
        <v>10588</v>
      </c>
      <c r="G1764" s="14">
        <v>1762</v>
      </c>
      <c r="H1764" s="14">
        <f t="shared" ca="1" si="270"/>
        <v>76.408000000000001</v>
      </c>
      <c r="I1764" s="117">
        <f t="shared" ca="1" si="271"/>
        <v>16.809760000000001</v>
      </c>
      <c r="J1764" s="113">
        <f t="shared" ca="1" si="272"/>
        <v>71.421967455621314</v>
      </c>
      <c r="K1764" s="14">
        <f t="shared" ca="1" si="275"/>
        <v>0</v>
      </c>
      <c r="L1764" s="113">
        <f t="shared" ca="1" si="276"/>
        <v>-54.612207455621316</v>
      </c>
      <c r="M1764" s="113">
        <f t="shared" ca="1" si="277"/>
        <v>0</v>
      </c>
      <c r="N1764" s="113">
        <f t="shared" ca="1" si="278"/>
        <v>0</v>
      </c>
      <c r="O1764" s="14">
        <f t="shared" ca="1" si="279"/>
        <v>0</v>
      </c>
      <c r="P1764" s="113">
        <f t="shared" ca="1" si="273"/>
        <v>54.612207455621316</v>
      </c>
      <c r="Q1764" s="114">
        <f t="shared" ca="1" si="274"/>
        <v>0</v>
      </c>
    </row>
    <row r="1765" spans="1:17" x14ac:dyDescent="0.75">
      <c r="A1765" t="s">
        <v>1829</v>
      </c>
      <c r="B1765" t="s">
        <v>10589</v>
      </c>
      <c r="G1765" s="14">
        <v>1763</v>
      </c>
      <c r="H1765" s="14">
        <f t="shared" ca="1" si="270"/>
        <v>93.876999999999995</v>
      </c>
      <c r="I1765" s="117">
        <f t="shared" ca="1" si="271"/>
        <v>20.652939999999997</v>
      </c>
      <c r="J1765" s="113">
        <f t="shared" ca="1" si="272"/>
        <v>68.648298816568058</v>
      </c>
      <c r="K1765" s="14">
        <f t="shared" ca="1" si="275"/>
        <v>0</v>
      </c>
      <c r="L1765" s="113">
        <f t="shared" ca="1" si="276"/>
        <v>-47.995358816568057</v>
      </c>
      <c r="M1765" s="113">
        <f t="shared" ca="1" si="277"/>
        <v>0</v>
      </c>
      <c r="N1765" s="113">
        <f t="shared" ca="1" si="278"/>
        <v>0</v>
      </c>
      <c r="O1765" s="14">
        <f t="shared" ca="1" si="279"/>
        <v>0</v>
      </c>
      <c r="P1765" s="113">
        <f t="shared" ca="1" si="273"/>
        <v>47.995358816568057</v>
      </c>
      <c r="Q1765" s="114">
        <f t="shared" ca="1" si="274"/>
        <v>0</v>
      </c>
    </row>
    <row r="1766" spans="1:17" x14ac:dyDescent="0.75">
      <c r="A1766" t="s">
        <v>1830</v>
      </c>
      <c r="B1766" t="s">
        <v>10590</v>
      </c>
      <c r="G1766" s="14">
        <v>1764</v>
      </c>
      <c r="H1766" s="14">
        <f t="shared" ca="1" si="270"/>
        <v>101.747</v>
      </c>
      <c r="I1766" s="117">
        <f t="shared" ca="1" si="271"/>
        <v>22.384340000000002</v>
      </c>
      <c r="J1766" s="113">
        <f t="shared" ca="1" si="272"/>
        <v>63.794378698224854</v>
      </c>
      <c r="K1766" s="14">
        <f t="shared" ca="1" si="275"/>
        <v>0</v>
      </c>
      <c r="L1766" s="113">
        <f t="shared" ca="1" si="276"/>
        <v>-41.410038698224852</v>
      </c>
      <c r="M1766" s="113">
        <f t="shared" ca="1" si="277"/>
        <v>0</v>
      </c>
      <c r="N1766" s="113">
        <f t="shared" ca="1" si="278"/>
        <v>0</v>
      </c>
      <c r="O1766" s="14">
        <f t="shared" ca="1" si="279"/>
        <v>0</v>
      </c>
      <c r="P1766" s="113">
        <f t="shared" ca="1" si="273"/>
        <v>41.410038698224852</v>
      </c>
      <c r="Q1766" s="114">
        <f t="shared" ca="1" si="274"/>
        <v>0</v>
      </c>
    </row>
    <row r="1767" spans="1:17" x14ac:dyDescent="0.75">
      <c r="A1767" t="s">
        <v>1831</v>
      </c>
      <c r="B1767" t="s">
        <v>10591</v>
      </c>
      <c r="G1767" s="14">
        <v>1765</v>
      </c>
      <c r="H1767" s="14">
        <f t="shared" ca="1" si="270"/>
        <v>99.783000000000001</v>
      </c>
      <c r="I1767" s="117">
        <f t="shared" ca="1" si="271"/>
        <v>21.952259999999999</v>
      </c>
      <c r="J1767" s="113">
        <f t="shared" ca="1" si="272"/>
        <v>65.874630177514803</v>
      </c>
      <c r="K1767" s="14">
        <f t="shared" ca="1" si="275"/>
        <v>0</v>
      </c>
      <c r="L1767" s="113">
        <f t="shared" ca="1" si="276"/>
        <v>-43.922370177514807</v>
      </c>
      <c r="M1767" s="113">
        <f t="shared" ca="1" si="277"/>
        <v>0</v>
      </c>
      <c r="N1767" s="113">
        <f t="shared" ca="1" si="278"/>
        <v>0</v>
      </c>
      <c r="O1767" s="14">
        <f t="shared" ca="1" si="279"/>
        <v>0</v>
      </c>
      <c r="P1767" s="113">
        <f t="shared" ca="1" si="273"/>
        <v>43.922370177514807</v>
      </c>
      <c r="Q1767" s="114">
        <f t="shared" ca="1" si="274"/>
        <v>0</v>
      </c>
    </row>
    <row r="1768" spans="1:17" x14ac:dyDescent="0.75">
      <c r="A1768" t="s">
        <v>1832</v>
      </c>
      <c r="B1768" t="s">
        <v>10592</v>
      </c>
      <c r="G1768" s="14">
        <v>1766</v>
      </c>
      <c r="H1768" s="14">
        <f t="shared" ca="1" si="270"/>
        <v>202.72800000000001</v>
      </c>
      <c r="I1768" s="117">
        <f t="shared" ca="1" si="271"/>
        <v>44.600160000000002</v>
      </c>
      <c r="J1768" s="113">
        <f t="shared" ca="1" si="272"/>
        <v>69.341715976331372</v>
      </c>
      <c r="K1768" s="14">
        <f t="shared" ca="1" si="275"/>
        <v>0</v>
      </c>
      <c r="L1768" s="113">
        <f t="shared" ca="1" si="276"/>
        <v>-24.741555976331369</v>
      </c>
      <c r="M1768" s="113">
        <f t="shared" ca="1" si="277"/>
        <v>0</v>
      </c>
      <c r="N1768" s="113">
        <f t="shared" ca="1" si="278"/>
        <v>0</v>
      </c>
      <c r="O1768" s="14">
        <f t="shared" ca="1" si="279"/>
        <v>0</v>
      </c>
      <c r="P1768" s="113">
        <f t="shared" ca="1" si="273"/>
        <v>24.741555976331369</v>
      </c>
      <c r="Q1768" s="114">
        <f t="shared" ca="1" si="274"/>
        <v>0</v>
      </c>
    </row>
    <row r="1769" spans="1:17" x14ac:dyDescent="0.75">
      <c r="A1769" t="s">
        <v>1833</v>
      </c>
      <c r="B1769" t="s">
        <v>10593</v>
      </c>
      <c r="G1769" s="14">
        <v>1767</v>
      </c>
      <c r="H1769" s="14">
        <f t="shared" ca="1" si="270"/>
        <v>242.08799999999999</v>
      </c>
      <c r="I1769" s="117">
        <f t="shared" ca="1" si="271"/>
        <v>53.259360000000001</v>
      </c>
      <c r="J1769" s="113">
        <f t="shared" ca="1" si="272"/>
        <v>70.728550295858</v>
      </c>
      <c r="K1769" s="14">
        <f t="shared" ca="1" si="275"/>
        <v>0</v>
      </c>
      <c r="L1769" s="113">
        <f t="shared" ca="1" si="276"/>
        <v>-17.469190295857999</v>
      </c>
      <c r="M1769" s="113">
        <f t="shared" ca="1" si="277"/>
        <v>0</v>
      </c>
      <c r="N1769" s="113">
        <f t="shared" ca="1" si="278"/>
        <v>0</v>
      </c>
      <c r="O1769" s="14">
        <f t="shared" ca="1" si="279"/>
        <v>0</v>
      </c>
      <c r="P1769" s="113">
        <f t="shared" ca="1" si="273"/>
        <v>17.469190295857999</v>
      </c>
      <c r="Q1769" s="114">
        <f t="shared" ca="1" si="274"/>
        <v>0</v>
      </c>
    </row>
    <row r="1770" spans="1:17" x14ac:dyDescent="0.75">
      <c r="A1770" t="s">
        <v>1834</v>
      </c>
      <c r="B1770" t="s">
        <v>10594</v>
      </c>
      <c r="G1770" s="14">
        <v>1768</v>
      </c>
      <c r="H1770" s="14">
        <f t="shared" ca="1" si="270"/>
        <v>178.875</v>
      </c>
      <c r="I1770" s="117">
        <f t="shared" ca="1" si="271"/>
        <v>39.352499999999999</v>
      </c>
      <c r="J1770" s="113">
        <f t="shared" ca="1" si="272"/>
        <v>71.421967455621314</v>
      </c>
      <c r="K1770" s="14">
        <f t="shared" ca="1" si="275"/>
        <v>0</v>
      </c>
      <c r="L1770" s="113">
        <f t="shared" ca="1" si="276"/>
        <v>-32.069467455621314</v>
      </c>
      <c r="M1770" s="113">
        <f t="shared" ca="1" si="277"/>
        <v>0</v>
      </c>
      <c r="N1770" s="113">
        <f t="shared" ca="1" si="278"/>
        <v>0</v>
      </c>
      <c r="O1770" s="14">
        <f t="shared" ca="1" si="279"/>
        <v>0</v>
      </c>
      <c r="P1770" s="113">
        <f t="shared" ca="1" si="273"/>
        <v>32.069467455621314</v>
      </c>
      <c r="Q1770" s="114">
        <f t="shared" ca="1" si="274"/>
        <v>0</v>
      </c>
    </row>
    <row r="1771" spans="1:17" x14ac:dyDescent="0.75">
      <c r="A1771" t="s">
        <v>1835</v>
      </c>
      <c r="B1771" t="s">
        <v>10595</v>
      </c>
      <c r="G1771" s="14">
        <v>1769</v>
      </c>
      <c r="H1771" s="14">
        <f t="shared" ca="1" si="270"/>
        <v>61.226999999999997</v>
      </c>
      <c r="I1771" s="117">
        <f t="shared" ca="1" si="271"/>
        <v>13.469939999999999</v>
      </c>
      <c r="J1771" s="113">
        <f t="shared" ca="1" si="272"/>
        <v>72.808801775147941</v>
      </c>
      <c r="K1771" s="14">
        <f t="shared" ca="1" si="275"/>
        <v>0</v>
      </c>
      <c r="L1771" s="113">
        <f t="shared" ca="1" si="276"/>
        <v>-59.33886177514794</v>
      </c>
      <c r="M1771" s="113">
        <f t="shared" ca="1" si="277"/>
        <v>0</v>
      </c>
      <c r="N1771" s="113">
        <f t="shared" ca="1" si="278"/>
        <v>0</v>
      </c>
      <c r="O1771" s="14">
        <f t="shared" ca="1" si="279"/>
        <v>0</v>
      </c>
      <c r="P1771" s="113">
        <f t="shared" ca="1" si="273"/>
        <v>59.33886177514794</v>
      </c>
      <c r="Q1771" s="114">
        <f t="shared" ca="1" si="274"/>
        <v>0</v>
      </c>
    </row>
    <row r="1772" spans="1:17" x14ac:dyDescent="0.75">
      <c r="A1772" t="s">
        <v>1836</v>
      </c>
      <c r="B1772" t="s">
        <v>10596</v>
      </c>
      <c r="G1772" s="14">
        <v>1770</v>
      </c>
      <c r="H1772" s="14">
        <f t="shared" ca="1" si="270"/>
        <v>5.625</v>
      </c>
      <c r="I1772" s="117">
        <f t="shared" ca="1" si="271"/>
        <v>1.2375</v>
      </c>
      <c r="J1772" s="113">
        <f t="shared" ca="1" si="272"/>
        <v>58.940458579881664</v>
      </c>
      <c r="K1772" s="14">
        <f t="shared" ca="1" si="275"/>
        <v>0</v>
      </c>
      <c r="L1772" s="113">
        <f t="shared" ca="1" si="276"/>
        <v>-57.702958579881667</v>
      </c>
      <c r="M1772" s="113">
        <f t="shared" ca="1" si="277"/>
        <v>0</v>
      </c>
      <c r="N1772" s="113">
        <f t="shared" ca="1" si="278"/>
        <v>0</v>
      </c>
      <c r="O1772" s="14">
        <f t="shared" ca="1" si="279"/>
        <v>0</v>
      </c>
      <c r="P1772" s="113">
        <f t="shared" ca="1" si="273"/>
        <v>57.702958579881667</v>
      </c>
      <c r="Q1772" s="114">
        <f t="shared" ca="1" si="274"/>
        <v>0</v>
      </c>
    </row>
    <row r="1773" spans="1:17" x14ac:dyDescent="0.75">
      <c r="A1773" t="s">
        <v>1837</v>
      </c>
      <c r="B1773" t="s">
        <v>10597</v>
      </c>
      <c r="G1773" s="14">
        <v>1771</v>
      </c>
      <c r="H1773" s="14">
        <f t="shared" ca="1" si="270"/>
        <v>0</v>
      </c>
      <c r="I1773" s="117">
        <f t="shared" ca="1" si="271"/>
        <v>0</v>
      </c>
      <c r="J1773" s="113">
        <f t="shared" ca="1" si="272"/>
        <v>48.539201183431956</v>
      </c>
      <c r="K1773" s="14">
        <f t="shared" ca="1" si="275"/>
        <v>0</v>
      </c>
      <c r="L1773" s="113">
        <f t="shared" ca="1" si="276"/>
        <v>-48.539201183431956</v>
      </c>
      <c r="M1773" s="113">
        <f t="shared" ca="1" si="277"/>
        <v>0</v>
      </c>
      <c r="N1773" s="113">
        <f t="shared" ca="1" si="278"/>
        <v>0</v>
      </c>
      <c r="O1773" s="14">
        <f t="shared" ca="1" si="279"/>
        <v>0</v>
      </c>
      <c r="P1773" s="113">
        <f t="shared" ca="1" si="273"/>
        <v>48.539201183431956</v>
      </c>
      <c r="Q1773" s="114">
        <f t="shared" ca="1" si="274"/>
        <v>0</v>
      </c>
    </row>
    <row r="1774" spans="1:17" x14ac:dyDescent="0.75">
      <c r="A1774" t="s">
        <v>1838</v>
      </c>
      <c r="B1774" t="s">
        <v>10598</v>
      </c>
      <c r="G1774" s="14">
        <v>1772</v>
      </c>
      <c r="H1774" s="14">
        <f t="shared" ca="1" si="270"/>
        <v>0</v>
      </c>
      <c r="I1774" s="117">
        <f t="shared" ca="1" si="271"/>
        <v>0</v>
      </c>
      <c r="J1774" s="113">
        <f t="shared" ca="1" si="272"/>
        <v>38.137943786982255</v>
      </c>
      <c r="K1774" s="14">
        <f t="shared" ca="1" si="275"/>
        <v>0</v>
      </c>
      <c r="L1774" s="113">
        <f t="shared" ca="1" si="276"/>
        <v>-38.137943786982255</v>
      </c>
      <c r="M1774" s="113">
        <f t="shared" ca="1" si="277"/>
        <v>0</v>
      </c>
      <c r="N1774" s="113">
        <f t="shared" ca="1" si="278"/>
        <v>0</v>
      </c>
      <c r="O1774" s="14">
        <f t="shared" ca="1" si="279"/>
        <v>0</v>
      </c>
      <c r="P1774" s="113">
        <f t="shared" ca="1" si="273"/>
        <v>38.137943786982255</v>
      </c>
      <c r="Q1774" s="114">
        <f t="shared" ca="1" si="274"/>
        <v>0</v>
      </c>
    </row>
    <row r="1775" spans="1:17" x14ac:dyDescent="0.75">
      <c r="A1775" t="s">
        <v>1839</v>
      </c>
      <c r="B1775" t="s">
        <v>10599</v>
      </c>
      <c r="G1775" s="14">
        <v>1773</v>
      </c>
      <c r="H1775" s="14">
        <f t="shared" ca="1" si="270"/>
        <v>0</v>
      </c>
      <c r="I1775" s="117">
        <f t="shared" ca="1" si="271"/>
        <v>0</v>
      </c>
      <c r="J1775" s="113">
        <f t="shared" ca="1" si="272"/>
        <v>24.269600591715978</v>
      </c>
      <c r="K1775" s="14">
        <f t="shared" ca="1" si="275"/>
        <v>0</v>
      </c>
      <c r="L1775" s="113">
        <f t="shared" ca="1" si="276"/>
        <v>-24.269600591715978</v>
      </c>
      <c r="M1775" s="113">
        <f t="shared" ca="1" si="277"/>
        <v>0</v>
      </c>
      <c r="N1775" s="113">
        <f t="shared" ca="1" si="278"/>
        <v>0</v>
      </c>
      <c r="O1775" s="14">
        <f t="shared" ca="1" si="279"/>
        <v>0</v>
      </c>
      <c r="P1775" s="113">
        <f t="shared" ca="1" si="273"/>
        <v>24.269600591715978</v>
      </c>
      <c r="Q1775" s="114">
        <f t="shared" ca="1" si="274"/>
        <v>0</v>
      </c>
    </row>
    <row r="1776" spans="1:17" x14ac:dyDescent="0.75">
      <c r="A1776" t="s">
        <v>1840</v>
      </c>
      <c r="B1776" t="s">
        <v>10600</v>
      </c>
      <c r="G1776" s="14">
        <v>1774</v>
      </c>
      <c r="H1776" s="14">
        <f t="shared" ca="1" si="270"/>
        <v>0</v>
      </c>
      <c r="I1776" s="117">
        <f t="shared" ca="1" si="271"/>
        <v>0</v>
      </c>
      <c r="J1776" s="113">
        <f t="shared" ca="1" si="272"/>
        <v>13.868343195266274</v>
      </c>
      <c r="K1776" s="14">
        <f t="shared" ca="1" si="275"/>
        <v>0</v>
      </c>
      <c r="L1776" s="113">
        <f t="shared" ca="1" si="276"/>
        <v>-13.868343195266274</v>
      </c>
      <c r="M1776" s="113">
        <f t="shared" ca="1" si="277"/>
        <v>0</v>
      </c>
      <c r="N1776" s="113">
        <f t="shared" ca="1" si="278"/>
        <v>0</v>
      </c>
      <c r="O1776" s="14">
        <f t="shared" ca="1" si="279"/>
        <v>0</v>
      </c>
      <c r="P1776" s="113">
        <f t="shared" ca="1" si="273"/>
        <v>13.868343195266274</v>
      </c>
      <c r="Q1776" s="114">
        <f t="shared" ca="1" si="274"/>
        <v>0</v>
      </c>
    </row>
    <row r="1777" spans="1:17" x14ac:dyDescent="0.75">
      <c r="A1777" t="s">
        <v>1841</v>
      </c>
      <c r="B1777" t="s">
        <v>10601</v>
      </c>
      <c r="G1777" s="14">
        <v>1775</v>
      </c>
      <c r="H1777" s="14">
        <f t="shared" ca="1" si="270"/>
        <v>0</v>
      </c>
      <c r="I1777" s="117">
        <f t="shared" ca="1" si="271"/>
        <v>0</v>
      </c>
      <c r="J1777" s="113">
        <f t="shared" ca="1" si="272"/>
        <v>13.868343195266274</v>
      </c>
      <c r="K1777" s="14">
        <f t="shared" ca="1" si="275"/>
        <v>0</v>
      </c>
      <c r="L1777" s="113">
        <f t="shared" ca="1" si="276"/>
        <v>-13.868343195266274</v>
      </c>
      <c r="M1777" s="113">
        <f t="shared" ca="1" si="277"/>
        <v>0</v>
      </c>
      <c r="N1777" s="113">
        <f t="shared" ca="1" si="278"/>
        <v>0</v>
      </c>
      <c r="O1777" s="14">
        <f t="shared" ca="1" si="279"/>
        <v>0</v>
      </c>
      <c r="P1777" s="113">
        <f t="shared" ca="1" si="273"/>
        <v>13.868343195266274</v>
      </c>
      <c r="Q1777" s="114">
        <f t="shared" ca="1" si="274"/>
        <v>0</v>
      </c>
    </row>
    <row r="1778" spans="1:17" x14ac:dyDescent="0.75">
      <c r="A1778" t="s">
        <v>1842</v>
      </c>
      <c r="B1778" t="s">
        <v>10602</v>
      </c>
      <c r="G1778" s="14">
        <v>1776</v>
      </c>
      <c r="H1778" s="14">
        <f t="shared" ca="1" si="270"/>
        <v>0</v>
      </c>
      <c r="I1778" s="117">
        <f t="shared" ca="1" si="271"/>
        <v>0</v>
      </c>
      <c r="J1778" s="113">
        <f t="shared" ca="1" si="272"/>
        <v>13.868343195266274</v>
      </c>
      <c r="K1778" s="14">
        <f t="shared" ca="1" si="275"/>
        <v>0</v>
      </c>
      <c r="L1778" s="113">
        <f t="shared" ca="1" si="276"/>
        <v>-13.868343195266274</v>
      </c>
      <c r="M1778" s="113">
        <f t="shared" ca="1" si="277"/>
        <v>0</v>
      </c>
      <c r="N1778" s="113">
        <f t="shared" ca="1" si="278"/>
        <v>0</v>
      </c>
      <c r="O1778" s="14">
        <f t="shared" ca="1" si="279"/>
        <v>0</v>
      </c>
      <c r="P1778" s="113">
        <f t="shared" ca="1" si="273"/>
        <v>13.868343195266274</v>
      </c>
      <c r="Q1778" s="114">
        <f t="shared" ca="1" si="274"/>
        <v>0</v>
      </c>
    </row>
    <row r="1779" spans="1:17" x14ac:dyDescent="0.75">
      <c r="A1779" t="s">
        <v>1843</v>
      </c>
      <c r="B1779" t="s">
        <v>10603</v>
      </c>
      <c r="G1779" s="14">
        <v>1777</v>
      </c>
      <c r="H1779" s="14">
        <f t="shared" ca="1" si="270"/>
        <v>0</v>
      </c>
      <c r="I1779" s="117">
        <f t="shared" ca="1" si="271"/>
        <v>0</v>
      </c>
      <c r="J1779" s="113">
        <f t="shared" ca="1" si="272"/>
        <v>13.868343195266274</v>
      </c>
      <c r="K1779" s="14">
        <f t="shared" ca="1" si="275"/>
        <v>0</v>
      </c>
      <c r="L1779" s="113">
        <f t="shared" ca="1" si="276"/>
        <v>-13.868343195266274</v>
      </c>
      <c r="M1779" s="113">
        <f t="shared" ca="1" si="277"/>
        <v>0</v>
      </c>
      <c r="N1779" s="113">
        <f t="shared" ca="1" si="278"/>
        <v>0</v>
      </c>
      <c r="O1779" s="14">
        <f t="shared" ca="1" si="279"/>
        <v>0</v>
      </c>
      <c r="P1779" s="113">
        <f t="shared" ca="1" si="273"/>
        <v>13.868343195266274</v>
      </c>
      <c r="Q1779" s="114">
        <f t="shared" ca="1" si="274"/>
        <v>0</v>
      </c>
    </row>
    <row r="1780" spans="1:17" x14ac:dyDescent="0.75">
      <c r="A1780" t="s">
        <v>1844</v>
      </c>
      <c r="B1780" t="s">
        <v>10604</v>
      </c>
      <c r="G1780" s="14">
        <v>1778</v>
      </c>
      <c r="H1780" s="14">
        <f t="shared" ca="1" si="270"/>
        <v>0</v>
      </c>
      <c r="I1780" s="117">
        <f t="shared" ca="1" si="271"/>
        <v>0</v>
      </c>
      <c r="J1780" s="113">
        <f t="shared" ca="1" si="272"/>
        <v>13.868343195266274</v>
      </c>
      <c r="K1780" s="14">
        <f t="shared" ca="1" si="275"/>
        <v>0</v>
      </c>
      <c r="L1780" s="113">
        <f t="shared" ca="1" si="276"/>
        <v>-13.868343195266274</v>
      </c>
      <c r="M1780" s="113">
        <f t="shared" ca="1" si="277"/>
        <v>0</v>
      </c>
      <c r="N1780" s="113">
        <f t="shared" ca="1" si="278"/>
        <v>0</v>
      </c>
      <c r="O1780" s="14">
        <f t="shared" ca="1" si="279"/>
        <v>0</v>
      </c>
      <c r="P1780" s="113">
        <f t="shared" ca="1" si="273"/>
        <v>13.868343195266274</v>
      </c>
      <c r="Q1780" s="114">
        <f t="shared" ca="1" si="274"/>
        <v>0</v>
      </c>
    </row>
    <row r="1781" spans="1:17" x14ac:dyDescent="0.75">
      <c r="A1781" t="s">
        <v>1845</v>
      </c>
      <c r="B1781" t="s">
        <v>10605</v>
      </c>
      <c r="G1781" s="14">
        <v>1779</v>
      </c>
      <c r="H1781" s="14">
        <f t="shared" ca="1" si="270"/>
        <v>0</v>
      </c>
      <c r="I1781" s="117">
        <f t="shared" ca="1" si="271"/>
        <v>0</v>
      </c>
      <c r="J1781" s="113">
        <f t="shared" ca="1" si="272"/>
        <v>13.868343195266274</v>
      </c>
      <c r="K1781" s="14">
        <f t="shared" ca="1" si="275"/>
        <v>0</v>
      </c>
      <c r="L1781" s="113">
        <f t="shared" ca="1" si="276"/>
        <v>-13.868343195266274</v>
      </c>
      <c r="M1781" s="113">
        <f t="shared" ca="1" si="277"/>
        <v>0</v>
      </c>
      <c r="N1781" s="113">
        <f t="shared" ca="1" si="278"/>
        <v>0</v>
      </c>
      <c r="O1781" s="14">
        <f t="shared" ca="1" si="279"/>
        <v>0</v>
      </c>
      <c r="P1781" s="113">
        <f t="shared" ca="1" si="273"/>
        <v>13.868343195266274</v>
      </c>
      <c r="Q1781" s="114">
        <f t="shared" ca="1" si="274"/>
        <v>0</v>
      </c>
    </row>
    <row r="1782" spans="1:17" x14ac:dyDescent="0.75">
      <c r="A1782" t="s">
        <v>1846</v>
      </c>
      <c r="B1782" t="s">
        <v>10606</v>
      </c>
      <c r="G1782" s="14">
        <v>1780</v>
      </c>
      <c r="H1782" s="14">
        <f t="shared" ca="1" si="270"/>
        <v>0</v>
      </c>
      <c r="I1782" s="117">
        <f t="shared" ca="1" si="271"/>
        <v>0</v>
      </c>
      <c r="J1782" s="113">
        <f t="shared" ca="1" si="272"/>
        <v>13.868343195266274</v>
      </c>
      <c r="K1782" s="14">
        <f t="shared" ca="1" si="275"/>
        <v>0</v>
      </c>
      <c r="L1782" s="113">
        <f t="shared" ca="1" si="276"/>
        <v>-13.868343195266274</v>
      </c>
      <c r="M1782" s="113">
        <f t="shared" ca="1" si="277"/>
        <v>0</v>
      </c>
      <c r="N1782" s="113">
        <f t="shared" ca="1" si="278"/>
        <v>0</v>
      </c>
      <c r="O1782" s="14">
        <f t="shared" ca="1" si="279"/>
        <v>0</v>
      </c>
      <c r="P1782" s="113">
        <f t="shared" ca="1" si="273"/>
        <v>13.868343195266274</v>
      </c>
      <c r="Q1782" s="114">
        <f t="shared" ca="1" si="274"/>
        <v>0</v>
      </c>
    </row>
    <row r="1783" spans="1:17" x14ac:dyDescent="0.75">
      <c r="A1783" t="s">
        <v>1847</v>
      </c>
      <c r="B1783" t="s">
        <v>10607</v>
      </c>
      <c r="G1783" s="14">
        <v>1781</v>
      </c>
      <c r="H1783" s="14">
        <f t="shared" ca="1" si="270"/>
        <v>0</v>
      </c>
      <c r="I1783" s="117">
        <f t="shared" ca="1" si="271"/>
        <v>0</v>
      </c>
      <c r="J1783" s="113">
        <f t="shared" ca="1" si="272"/>
        <v>20.802514792899409</v>
      </c>
      <c r="K1783" s="14">
        <f t="shared" ca="1" si="275"/>
        <v>0</v>
      </c>
      <c r="L1783" s="113">
        <f t="shared" ca="1" si="276"/>
        <v>-20.802514792899409</v>
      </c>
      <c r="M1783" s="113">
        <f t="shared" ca="1" si="277"/>
        <v>0</v>
      </c>
      <c r="N1783" s="113">
        <f t="shared" ca="1" si="278"/>
        <v>0</v>
      </c>
      <c r="O1783" s="14">
        <f t="shared" ca="1" si="279"/>
        <v>0</v>
      </c>
      <c r="P1783" s="113">
        <f t="shared" ca="1" si="273"/>
        <v>20.802514792899409</v>
      </c>
      <c r="Q1783" s="114">
        <f t="shared" ca="1" si="274"/>
        <v>0</v>
      </c>
    </row>
    <row r="1784" spans="1:17" x14ac:dyDescent="0.75">
      <c r="A1784" t="s">
        <v>1848</v>
      </c>
      <c r="B1784" t="s">
        <v>10608</v>
      </c>
      <c r="G1784" s="14">
        <v>1782</v>
      </c>
      <c r="H1784" s="14">
        <f t="shared" ca="1" si="270"/>
        <v>0</v>
      </c>
      <c r="I1784" s="117">
        <f t="shared" ca="1" si="271"/>
        <v>0</v>
      </c>
      <c r="J1784" s="113">
        <f t="shared" ca="1" si="272"/>
        <v>31.203772189349117</v>
      </c>
      <c r="K1784" s="14">
        <f t="shared" ca="1" si="275"/>
        <v>0</v>
      </c>
      <c r="L1784" s="113">
        <f t="shared" ca="1" si="276"/>
        <v>-31.203772189349117</v>
      </c>
      <c r="M1784" s="113">
        <f t="shared" ca="1" si="277"/>
        <v>0</v>
      </c>
      <c r="N1784" s="113">
        <f t="shared" ca="1" si="278"/>
        <v>0</v>
      </c>
      <c r="O1784" s="14">
        <f t="shared" ca="1" si="279"/>
        <v>0</v>
      </c>
      <c r="P1784" s="113">
        <f t="shared" ca="1" si="273"/>
        <v>31.203772189349117</v>
      </c>
      <c r="Q1784" s="114">
        <f t="shared" ca="1" si="274"/>
        <v>0</v>
      </c>
    </row>
    <row r="1785" spans="1:17" x14ac:dyDescent="0.75">
      <c r="A1785" t="s">
        <v>1849</v>
      </c>
      <c r="B1785" t="s">
        <v>10609</v>
      </c>
      <c r="G1785" s="14">
        <v>1783</v>
      </c>
      <c r="H1785" s="14">
        <f t="shared" ca="1" si="270"/>
        <v>15.968</v>
      </c>
      <c r="I1785" s="117">
        <f t="shared" ca="1" si="271"/>
        <v>3.5129600000000001</v>
      </c>
      <c r="J1785" s="113">
        <f t="shared" ca="1" si="272"/>
        <v>40.21819526627219</v>
      </c>
      <c r="K1785" s="14">
        <f t="shared" ca="1" si="275"/>
        <v>0</v>
      </c>
      <c r="L1785" s="113">
        <f t="shared" ca="1" si="276"/>
        <v>-36.70523526627219</v>
      </c>
      <c r="M1785" s="113">
        <f t="shared" ca="1" si="277"/>
        <v>0</v>
      </c>
      <c r="N1785" s="113">
        <f t="shared" ca="1" si="278"/>
        <v>0</v>
      </c>
      <c r="O1785" s="14">
        <f t="shared" ca="1" si="279"/>
        <v>0</v>
      </c>
      <c r="P1785" s="113">
        <f t="shared" ca="1" si="273"/>
        <v>36.70523526627219</v>
      </c>
      <c r="Q1785" s="114">
        <f t="shared" ca="1" si="274"/>
        <v>0</v>
      </c>
    </row>
    <row r="1786" spans="1:17" x14ac:dyDescent="0.75">
      <c r="A1786" t="s">
        <v>1850</v>
      </c>
      <c r="B1786" t="s">
        <v>10610</v>
      </c>
      <c r="G1786" s="14">
        <v>1784</v>
      </c>
      <c r="H1786" s="14">
        <f t="shared" ca="1" si="270"/>
        <v>85.82</v>
      </c>
      <c r="I1786" s="117">
        <f t="shared" ca="1" si="271"/>
        <v>18.880399999999998</v>
      </c>
      <c r="J1786" s="113">
        <f t="shared" ca="1" si="272"/>
        <v>48.539201183431956</v>
      </c>
      <c r="K1786" s="14">
        <f t="shared" ca="1" si="275"/>
        <v>0</v>
      </c>
      <c r="L1786" s="113">
        <f t="shared" ca="1" si="276"/>
        <v>-29.658801183431958</v>
      </c>
      <c r="M1786" s="113">
        <f t="shared" ca="1" si="277"/>
        <v>0</v>
      </c>
      <c r="N1786" s="113">
        <f t="shared" ca="1" si="278"/>
        <v>0</v>
      </c>
      <c r="O1786" s="14">
        <f t="shared" ca="1" si="279"/>
        <v>0</v>
      </c>
      <c r="P1786" s="113">
        <f t="shared" ca="1" si="273"/>
        <v>29.658801183431958</v>
      </c>
      <c r="Q1786" s="114">
        <f t="shared" ca="1" si="274"/>
        <v>0</v>
      </c>
    </row>
    <row r="1787" spans="1:17" x14ac:dyDescent="0.75">
      <c r="A1787" t="s">
        <v>1851</v>
      </c>
      <c r="B1787" t="s">
        <v>10611</v>
      </c>
      <c r="G1787" s="14">
        <v>1785</v>
      </c>
      <c r="H1787" s="14">
        <f t="shared" ca="1" si="270"/>
        <v>182.179</v>
      </c>
      <c r="I1787" s="117">
        <f t="shared" ca="1" si="271"/>
        <v>40.07938</v>
      </c>
      <c r="J1787" s="113">
        <f t="shared" ca="1" si="272"/>
        <v>58.940458579881664</v>
      </c>
      <c r="K1787" s="14">
        <f t="shared" ca="1" si="275"/>
        <v>0</v>
      </c>
      <c r="L1787" s="113">
        <f t="shared" ca="1" si="276"/>
        <v>-18.861078579881664</v>
      </c>
      <c r="M1787" s="113">
        <f t="shared" ca="1" si="277"/>
        <v>0</v>
      </c>
      <c r="N1787" s="113">
        <f t="shared" ca="1" si="278"/>
        <v>0</v>
      </c>
      <c r="O1787" s="14">
        <f t="shared" ca="1" si="279"/>
        <v>0</v>
      </c>
      <c r="P1787" s="113">
        <f t="shared" ca="1" si="273"/>
        <v>18.861078579881664</v>
      </c>
      <c r="Q1787" s="114">
        <f t="shared" ca="1" si="274"/>
        <v>0</v>
      </c>
    </row>
    <row r="1788" spans="1:17" x14ac:dyDescent="0.75">
      <c r="A1788" t="s">
        <v>1852</v>
      </c>
      <c r="B1788" t="s">
        <v>10612</v>
      </c>
      <c r="G1788" s="14">
        <v>1786</v>
      </c>
      <c r="H1788" s="14">
        <f t="shared" ca="1" si="270"/>
        <v>294.82499999999999</v>
      </c>
      <c r="I1788" s="117">
        <f t="shared" ca="1" si="271"/>
        <v>64.861499999999992</v>
      </c>
      <c r="J1788" s="113">
        <f t="shared" ca="1" si="272"/>
        <v>71.421967455621314</v>
      </c>
      <c r="K1788" s="14">
        <f t="shared" ca="1" si="275"/>
        <v>0</v>
      </c>
      <c r="L1788" s="113">
        <f t="shared" ca="1" si="276"/>
        <v>-6.5604674556213212</v>
      </c>
      <c r="M1788" s="113">
        <f t="shared" ca="1" si="277"/>
        <v>0</v>
      </c>
      <c r="N1788" s="113">
        <f t="shared" ca="1" si="278"/>
        <v>0</v>
      </c>
      <c r="O1788" s="14">
        <f t="shared" ca="1" si="279"/>
        <v>0</v>
      </c>
      <c r="P1788" s="113">
        <f t="shared" ca="1" si="273"/>
        <v>6.5604674556213212</v>
      </c>
      <c r="Q1788" s="114">
        <f t="shared" ca="1" si="274"/>
        <v>0</v>
      </c>
    </row>
    <row r="1789" spans="1:17" x14ac:dyDescent="0.75">
      <c r="A1789" t="s">
        <v>1853</v>
      </c>
      <c r="B1789" t="s">
        <v>10613</v>
      </c>
      <c r="G1789" s="14">
        <v>1787</v>
      </c>
      <c r="H1789" s="14">
        <f t="shared" ca="1" si="270"/>
        <v>260.59399999999999</v>
      </c>
      <c r="I1789" s="117">
        <f t="shared" ca="1" si="271"/>
        <v>57.330680000000001</v>
      </c>
      <c r="J1789" s="113">
        <f t="shared" ca="1" si="272"/>
        <v>68.648298816568058</v>
      </c>
      <c r="K1789" s="14">
        <f t="shared" ca="1" si="275"/>
        <v>0</v>
      </c>
      <c r="L1789" s="113">
        <f t="shared" ca="1" si="276"/>
        <v>-11.317618816568057</v>
      </c>
      <c r="M1789" s="113">
        <f t="shared" ca="1" si="277"/>
        <v>0</v>
      </c>
      <c r="N1789" s="113">
        <f t="shared" ca="1" si="278"/>
        <v>0</v>
      </c>
      <c r="O1789" s="14">
        <f t="shared" ca="1" si="279"/>
        <v>0</v>
      </c>
      <c r="P1789" s="113">
        <f t="shared" ca="1" si="273"/>
        <v>11.317618816568057</v>
      </c>
      <c r="Q1789" s="114">
        <f t="shared" ca="1" si="274"/>
        <v>0</v>
      </c>
    </row>
    <row r="1790" spans="1:17" x14ac:dyDescent="0.75">
      <c r="A1790" t="s">
        <v>1854</v>
      </c>
      <c r="B1790" t="s">
        <v>10614</v>
      </c>
      <c r="G1790" s="14">
        <v>1788</v>
      </c>
      <c r="H1790" s="14">
        <f t="shared" ca="1" si="270"/>
        <v>196.714</v>
      </c>
      <c r="I1790" s="117">
        <f t="shared" ca="1" si="271"/>
        <v>43.277079999999998</v>
      </c>
      <c r="J1790" s="113">
        <f t="shared" ca="1" si="272"/>
        <v>63.794378698224854</v>
      </c>
      <c r="K1790" s="14">
        <f t="shared" ca="1" si="275"/>
        <v>0</v>
      </c>
      <c r="L1790" s="113">
        <f t="shared" ca="1" si="276"/>
        <v>-20.517298698224856</v>
      </c>
      <c r="M1790" s="113">
        <f t="shared" ca="1" si="277"/>
        <v>0</v>
      </c>
      <c r="N1790" s="113">
        <f t="shared" ca="1" si="278"/>
        <v>0</v>
      </c>
      <c r="O1790" s="14">
        <f t="shared" ca="1" si="279"/>
        <v>0</v>
      </c>
      <c r="P1790" s="113">
        <f t="shared" ca="1" si="273"/>
        <v>20.517298698224856</v>
      </c>
      <c r="Q1790" s="114">
        <f t="shared" ca="1" si="274"/>
        <v>0</v>
      </c>
    </row>
    <row r="1791" spans="1:17" x14ac:dyDescent="0.75">
      <c r="A1791" t="s">
        <v>1855</v>
      </c>
      <c r="B1791" t="s">
        <v>10615</v>
      </c>
      <c r="G1791" s="14">
        <v>1789</v>
      </c>
      <c r="H1791" s="14">
        <f t="shared" ca="1" si="270"/>
        <v>100.754</v>
      </c>
      <c r="I1791" s="117">
        <f t="shared" ca="1" si="271"/>
        <v>22.165880000000001</v>
      </c>
      <c r="J1791" s="113">
        <f t="shared" ca="1" si="272"/>
        <v>65.874630177514803</v>
      </c>
      <c r="K1791" s="14">
        <f t="shared" ca="1" si="275"/>
        <v>0</v>
      </c>
      <c r="L1791" s="113">
        <f t="shared" ca="1" si="276"/>
        <v>-43.708750177514801</v>
      </c>
      <c r="M1791" s="113">
        <f t="shared" ca="1" si="277"/>
        <v>0</v>
      </c>
      <c r="N1791" s="113">
        <f t="shared" ca="1" si="278"/>
        <v>0</v>
      </c>
      <c r="O1791" s="14">
        <f t="shared" ca="1" si="279"/>
        <v>0</v>
      </c>
      <c r="P1791" s="113">
        <f t="shared" ca="1" si="273"/>
        <v>43.708750177514801</v>
      </c>
      <c r="Q1791" s="114">
        <f t="shared" ca="1" si="274"/>
        <v>0</v>
      </c>
    </row>
    <row r="1792" spans="1:17" x14ac:dyDescent="0.75">
      <c r="A1792" t="s">
        <v>1856</v>
      </c>
      <c r="B1792" t="s">
        <v>10616</v>
      </c>
      <c r="G1792" s="14">
        <v>1790</v>
      </c>
      <c r="H1792" s="14">
        <f t="shared" ca="1" si="270"/>
        <v>166.50800000000001</v>
      </c>
      <c r="I1792" s="117">
        <f t="shared" ca="1" si="271"/>
        <v>36.63176</v>
      </c>
      <c r="J1792" s="113">
        <f t="shared" ca="1" si="272"/>
        <v>69.341715976331372</v>
      </c>
      <c r="K1792" s="14">
        <f t="shared" ca="1" si="275"/>
        <v>0</v>
      </c>
      <c r="L1792" s="113">
        <f t="shared" ca="1" si="276"/>
        <v>-32.709955976331372</v>
      </c>
      <c r="M1792" s="113">
        <f t="shared" ca="1" si="277"/>
        <v>0</v>
      </c>
      <c r="N1792" s="113">
        <f t="shared" ca="1" si="278"/>
        <v>0</v>
      </c>
      <c r="O1792" s="14">
        <f t="shared" ca="1" si="279"/>
        <v>0</v>
      </c>
      <c r="P1792" s="113">
        <f t="shared" ca="1" si="273"/>
        <v>32.709955976331372</v>
      </c>
      <c r="Q1792" s="114">
        <f t="shared" ca="1" si="274"/>
        <v>0</v>
      </c>
    </row>
    <row r="1793" spans="1:17" x14ac:dyDescent="0.75">
      <c r="A1793" t="s">
        <v>1857</v>
      </c>
      <c r="B1793" t="s">
        <v>10617</v>
      </c>
      <c r="G1793" s="14">
        <v>1791</v>
      </c>
      <c r="H1793" s="14">
        <f t="shared" ca="1" si="270"/>
        <v>181.78</v>
      </c>
      <c r="I1793" s="117">
        <f t="shared" ca="1" si="271"/>
        <v>39.991599999999998</v>
      </c>
      <c r="J1793" s="113">
        <f t="shared" ca="1" si="272"/>
        <v>70.728550295858</v>
      </c>
      <c r="K1793" s="14">
        <f t="shared" ca="1" si="275"/>
        <v>0</v>
      </c>
      <c r="L1793" s="113">
        <f t="shared" ca="1" si="276"/>
        <v>-30.736950295858001</v>
      </c>
      <c r="M1793" s="113">
        <f t="shared" ca="1" si="277"/>
        <v>0</v>
      </c>
      <c r="N1793" s="113">
        <f t="shared" ca="1" si="278"/>
        <v>0</v>
      </c>
      <c r="O1793" s="14">
        <f t="shared" ca="1" si="279"/>
        <v>0</v>
      </c>
      <c r="P1793" s="113">
        <f t="shared" ca="1" si="273"/>
        <v>30.736950295858001</v>
      </c>
      <c r="Q1793" s="114">
        <f t="shared" ca="1" si="274"/>
        <v>0</v>
      </c>
    </row>
    <row r="1794" spans="1:17" x14ac:dyDescent="0.75">
      <c r="A1794" t="s">
        <v>1858</v>
      </c>
      <c r="B1794" t="s">
        <v>10618</v>
      </c>
      <c r="G1794" s="14">
        <v>1792</v>
      </c>
      <c r="H1794" s="14">
        <f t="shared" ca="1" si="270"/>
        <v>133.643</v>
      </c>
      <c r="I1794" s="117">
        <f t="shared" ca="1" si="271"/>
        <v>29.40146</v>
      </c>
      <c r="J1794" s="113">
        <f t="shared" ca="1" si="272"/>
        <v>71.421967455621314</v>
      </c>
      <c r="K1794" s="14">
        <f t="shared" ca="1" si="275"/>
        <v>0</v>
      </c>
      <c r="L1794" s="113">
        <f t="shared" ca="1" si="276"/>
        <v>-42.020507455621313</v>
      </c>
      <c r="M1794" s="113">
        <f t="shared" ca="1" si="277"/>
        <v>0</v>
      </c>
      <c r="N1794" s="113">
        <f t="shared" ca="1" si="278"/>
        <v>0</v>
      </c>
      <c r="O1794" s="14">
        <f t="shared" ca="1" si="279"/>
        <v>0</v>
      </c>
      <c r="P1794" s="113">
        <f t="shared" ca="1" si="273"/>
        <v>42.020507455621313</v>
      </c>
      <c r="Q1794" s="114">
        <f t="shared" ca="1" si="274"/>
        <v>0</v>
      </c>
    </row>
    <row r="1795" spans="1:17" x14ac:dyDescent="0.75">
      <c r="A1795" t="s">
        <v>1859</v>
      </c>
      <c r="B1795" t="s">
        <v>10619</v>
      </c>
      <c r="G1795" s="14">
        <v>1793</v>
      </c>
      <c r="H1795" s="14">
        <f t="shared" ref="H1795:H1858" ca="1" si="280">INDEX(INDIRECT(Library_File&amp;"Irradiance_Library"),MATCH($A1795,INDIRECT(Library_File&amp;"Irradiance_Labels"),0),MATCH(INDEX(IrradianceOptions,1,MATCH($A$1,Cases,0)),INDIRECT(Library_File&amp;"Irradiance_Transfer"),0))</f>
        <v>60.734999999999999</v>
      </c>
      <c r="I1795" s="117">
        <f t="shared" ref="I1795:I1858" ca="1" si="281">INDEX(INDIRECT(Library_File&amp;"Solar_Library"),MATCH($C$3,INDIRECT(Library_File&amp;"Solar_Labels"),0),MATCH(INDEX(SolarOptions,1,MATCH($A$1,Cases,0)),INDIRECT(Library_File&amp;"Solar_Transfer"),0))*$H1795</f>
        <v>13.361700000000001</v>
      </c>
      <c r="J1795" s="113">
        <f t="shared" ref="J1795:J1858" ca="1" si="282">INDEX(INDIRECT(Library_File&amp;"PwrUsage_Library"),MATCH($B1795,INDIRECT(Library_File&amp;"PwrUsage_Labels"),0),MATCH(INDEX(PwrUsageOptions,1,MATCH($A$1,Cases,0)),INDIRECT(Library_File&amp;"PwrUsage_Transfer"),0))</f>
        <v>72.808801775147941</v>
      </c>
      <c r="K1795" s="14">
        <f t="shared" ca="1" si="275"/>
        <v>0</v>
      </c>
      <c r="L1795" s="113">
        <f t="shared" ca="1" si="276"/>
        <v>-59.447101775147942</v>
      </c>
      <c r="M1795" s="113">
        <f t="shared" ca="1" si="277"/>
        <v>0</v>
      </c>
      <c r="N1795" s="113">
        <f t="shared" ca="1" si="278"/>
        <v>0</v>
      </c>
      <c r="O1795" s="14">
        <f t="shared" ca="1" si="279"/>
        <v>0</v>
      </c>
      <c r="P1795" s="113">
        <f t="shared" ref="P1795:P1858" ca="1" si="283">IF((J1795-I1795-N1795)&gt;0,(J1795-I1795-N1795),0)</f>
        <v>59.447101775147942</v>
      </c>
      <c r="Q1795" s="114">
        <f t="shared" ref="Q1795:Q1858" ca="1" si="284">IF((J1795+O1795-I1795)&lt;0,(J1795+O1795-I1795),0)</f>
        <v>0</v>
      </c>
    </row>
    <row r="1796" spans="1:17" x14ac:dyDescent="0.75">
      <c r="A1796" t="s">
        <v>1860</v>
      </c>
      <c r="B1796" t="s">
        <v>10620</v>
      </c>
      <c r="G1796" s="14">
        <v>1794</v>
      </c>
      <c r="H1796" s="14">
        <f t="shared" ca="1" si="280"/>
        <v>6.5640000000000001</v>
      </c>
      <c r="I1796" s="117">
        <f t="shared" ca="1" si="281"/>
        <v>1.44408</v>
      </c>
      <c r="J1796" s="113">
        <f t="shared" ca="1" si="282"/>
        <v>58.940458579881664</v>
      </c>
      <c r="K1796" s="14">
        <f t="shared" ref="K1796:K1859" ca="1" si="285">IF((I1796-J1796)&gt;0,(I1796-J1796),0)</f>
        <v>0</v>
      </c>
      <c r="L1796" s="113">
        <f t="shared" ref="L1796:L1859" ca="1" si="286">I1796-J1796</f>
        <v>-57.496378579881664</v>
      </c>
      <c r="M1796" s="113">
        <f t="shared" ca="1" si="277"/>
        <v>0</v>
      </c>
      <c r="N1796" s="113">
        <f t="shared" ca="1" si="278"/>
        <v>0</v>
      </c>
      <c r="O1796" s="14">
        <f t="shared" ca="1" si="279"/>
        <v>0</v>
      </c>
      <c r="P1796" s="113">
        <f t="shared" ca="1" si="283"/>
        <v>57.496378579881664</v>
      </c>
      <c r="Q1796" s="114">
        <f t="shared" ca="1" si="284"/>
        <v>0</v>
      </c>
    </row>
    <row r="1797" spans="1:17" x14ac:dyDescent="0.75">
      <c r="A1797" t="s">
        <v>1861</v>
      </c>
      <c r="B1797" t="s">
        <v>10621</v>
      </c>
      <c r="G1797" s="14">
        <v>1795</v>
      </c>
      <c r="H1797" s="14">
        <f t="shared" ca="1" si="280"/>
        <v>0</v>
      </c>
      <c r="I1797" s="117">
        <f t="shared" ca="1" si="281"/>
        <v>0</v>
      </c>
      <c r="J1797" s="113">
        <f t="shared" ca="1" si="282"/>
        <v>48.539201183431956</v>
      </c>
      <c r="K1797" s="14">
        <f t="shared" ca="1" si="285"/>
        <v>0</v>
      </c>
      <c r="L1797" s="113">
        <f t="shared" ca="1" si="286"/>
        <v>-48.539201183431956</v>
      </c>
      <c r="M1797" s="113">
        <f t="shared" ref="M1797:M1860" ca="1" si="287">IF(AND((L1797+M1796)&lt;$M$3,(L1797+M1796)&gt;0),(L1797+M1796),IF((L1797+M1796)&gt;$M$3,$M$3,0))</f>
        <v>0</v>
      </c>
      <c r="N1797" s="113">
        <f t="shared" ref="N1797:N1860" ca="1" si="288">IF((M1796-M1797)&gt;0,(M1796-M1797),0)</f>
        <v>0</v>
      </c>
      <c r="O1797" s="14">
        <f t="shared" ref="O1797:O1860" ca="1" si="289">IF((M1796-M1797)&lt;0,(M1797-M1796),0)</f>
        <v>0</v>
      </c>
      <c r="P1797" s="113">
        <f t="shared" ca="1" si="283"/>
        <v>48.539201183431956</v>
      </c>
      <c r="Q1797" s="114">
        <f t="shared" ca="1" si="284"/>
        <v>0</v>
      </c>
    </row>
    <row r="1798" spans="1:17" x14ac:dyDescent="0.75">
      <c r="A1798" t="s">
        <v>1862</v>
      </c>
      <c r="B1798" t="s">
        <v>10622</v>
      </c>
      <c r="G1798" s="14">
        <v>1796</v>
      </c>
      <c r="H1798" s="14">
        <f t="shared" ca="1" si="280"/>
        <v>0</v>
      </c>
      <c r="I1798" s="117">
        <f t="shared" ca="1" si="281"/>
        <v>0</v>
      </c>
      <c r="J1798" s="113">
        <f t="shared" ca="1" si="282"/>
        <v>38.137943786982255</v>
      </c>
      <c r="K1798" s="14">
        <f t="shared" ca="1" si="285"/>
        <v>0</v>
      </c>
      <c r="L1798" s="113">
        <f t="shared" ca="1" si="286"/>
        <v>-38.137943786982255</v>
      </c>
      <c r="M1798" s="113">
        <f t="shared" ca="1" si="287"/>
        <v>0</v>
      </c>
      <c r="N1798" s="113">
        <f t="shared" ca="1" si="288"/>
        <v>0</v>
      </c>
      <c r="O1798" s="14">
        <f t="shared" ca="1" si="289"/>
        <v>0</v>
      </c>
      <c r="P1798" s="113">
        <f t="shared" ca="1" si="283"/>
        <v>38.137943786982255</v>
      </c>
      <c r="Q1798" s="114">
        <f t="shared" ca="1" si="284"/>
        <v>0</v>
      </c>
    </row>
    <row r="1799" spans="1:17" x14ac:dyDescent="0.75">
      <c r="A1799" t="s">
        <v>1863</v>
      </c>
      <c r="B1799" t="s">
        <v>10623</v>
      </c>
      <c r="G1799" s="14">
        <v>1797</v>
      </c>
      <c r="H1799" s="14">
        <f t="shared" ca="1" si="280"/>
        <v>0</v>
      </c>
      <c r="I1799" s="117">
        <f t="shared" ca="1" si="281"/>
        <v>0</v>
      </c>
      <c r="J1799" s="113">
        <f t="shared" ca="1" si="282"/>
        <v>24.269600591715978</v>
      </c>
      <c r="K1799" s="14">
        <f t="shared" ca="1" si="285"/>
        <v>0</v>
      </c>
      <c r="L1799" s="113">
        <f t="shared" ca="1" si="286"/>
        <v>-24.269600591715978</v>
      </c>
      <c r="M1799" s="113">
        <f t="shared" ca="1" si="287"/>
        <v>0</v>
      </c>
      <c r="N1799" s="113">
        <f t="shared" ca="1" si="288"/>
        <v>0</v>
      </c>
      <c r="O1799" s="14">
        <f t="shared" ca="1" si="289"/>
        <v>0</v>
      </c>
      <c r="P1799" s="113">
        <f t="shared" ca="1" si="283"/>
        <v>24.269600591715978</v>
      </c>
      <c r="Q1799" s="114">
        <f t="shared" ca="1" si="284"/>
        <v>0</v>
      </c>
    </row>
    <row r="1800" spans="1:17" x14ac:dyDescent="0.75">
      <c r="A1800" t="s">
        <v>1864</v>
      </c>
      <c r="B1800" t="s">
        <v>10624</v>
      </c>
      <c r="G1800" s="14">
        <v>1798</v>
      </c>
      <c r="H1800" s="14">
        <f t="shared" ca="1" si="280"/>
        <v>0</v>
      </c>
      <c r="I1800" s="117">
        <f t="shared" ca="1" si="281"/>
        <v>0</v>
      </c>
      <c r="J1800" s="113">
        <f t="shared" ca="1" si="282"/>
        <v>13.868343195266274</v>
      </c>
      <c r="K1800" s="14">
        <f t="shared" ca="1" si="285"/>
        <v>0</v>
      </c>
      <c r="L1800" s="113">
        <f t="shared" ca="1" si="286"/>
        <v>-13.868343195266274</v>
      </c>
      <c r="M1800" s="113">
        <f t="shared" ca="1" si="287"/>
        <v>0</v>
      </c>
      <c r="N1800" s="113">
        <f t="shared" ca="1" si="288"/>
        <v>0</v>
      </c>
      <c r="O1800" s="14">
        <f t="shared" ca="1" si="289"/>
        <v>0</v>
      </c>
      <c r="P1800" s="113">
        <f t="shared" ca="1" si="283"/>
        <v>13.868343195266274</v>
      </c>
      <c r="Q1800" s="114">
        <f t="shared" ca="1" si="284"/>
        <v>0</v>
      </c>
    </row>
    <row r="1801" spans="1:17" x14ac:dyDescent="0.75">
      <c r="A1801" t="s">
        <v>1865</v>
      </c>
      <c r="B1801" t="s">
        <v>10625</v>
      </c>
      <c r="G1801" s="14">
        <v>1799</v>
      </c>
      <c r="H1801" s="14">
        <f t="shared" ca="1" si="280"/>
        <v>0</v>
      </c>
      <c r="I1801" s="117">
        <f t="shared" ca="1" si="281"/>
        <v>0</v>
      </c>
      <c r="J1801" s="113">
        <f t="shared" ca="1" si="282"/>
        <v>13.868343195266274</v>
      </c>
      <c r="K1801" s="14">
        <f t="shared" ca="1" si="285"/>
        <v>0</v>
      </c>
      <c r="L1801" s="113">
        <f t="shared" ca="1" si="286"/>
        <v>-13.868343195266274</v>
      </c>
      <c r="M1801" s="113">
        <f t="shared" ca="1" si="287"/>
        <v>0</v>
      </c>
      <c r="N1801" s="113">
        <f t="shared" ca="1" si="288"/>
        <v>0</v>
      </c>
      <c r="O1801" s="14">
        <f t="shared" ca="1" si="289"/>
        <v>0</v>
      </c>
      <c r="P1801" s="113">
        <f t="shared" ca="1" si="283"/>
        <v>13.868343195266274</v>
      </c>
      <c r="Q1801" s="114">
        <f t="shared" ca="1" si="284"/>
        <v>0</v>
      </c>
    </row>
    <row r="1802" spans="1:17" x14ac:dyDescent="0.75">
      <c r="A1802" t="s">
        <v>1866</v>
      </c>
      <c r="B1802" t="s">
        <v>10626</v>
      </c>
      <c r="G1802" s="14">
        <v>1800</v>
      </c>
      <c r="H1802" s="14">
        <f t="shared" ca="1" si="280"/>
        <v>0</v>
      </c>
      <c r="I1802" s="117">
        <f t="shared" ca="1" si="281"/>
        <v>0</v>
      </c>
      <c r="J1802" s="113">
        <f t="shared" ca="1" si="282"/>
        <v>13.868343195266274</v>
      </c>
      <c r="K1802" s="14">
        <f t="shared" ca="1" si="285"/>
        <v>0</v>
      </c>
      <c r="L1802" s="113">
        <f t="shared" ca="1" si="286"/>
        <v>-13.868343195266274</v>
      </c>
      <c r="M1802" s="113">
        <f t="shared" ca="1" si="287"/>
        <v>0</v>
      </c>
      <c r="N1802" s="113">
        <f t="shared" ca="1" si="288"/>
        <v>0</v>
      </c>
      <c r="O1802" s="14">
        <f t="shared" ca="1" si="289"/>
        <v>0</v>
      </c>
      <c r="P1802" s="113">
        <f t="shared" ca="1" si="283"/>
        <v>13.868343195266274</v>
      </c>
      <c r="Q1802" s="114">
        <f t="shared" ca="1" si="284"/>
        <v>0</v>
      </c>
    </row>
    <row r="1803" spans="1:17" x14ac:dyDescent="0.75">
      <c r="A1803" t="s">
        <v>1867</v>
      </c>
      <c r="B1803" t="s">
        <v>10627</v>
      </c>
      <c r="G1803" s="14">
        <v>1801</v>
      </c>
      <c r="H1803" s="14">
        <f t="shared" ca="1" si="280"/>
        <v>0</v>
      </c>
      <c r="I1803" s="117">
        <f t="shared" ca="1" si="281"/>
        <v>0</v>
      </c>
      <c r="J1803" s="113">
        <f t="shared" ca="1" si="282"/>
        <v>13.868343195266274</v>
      </c>
      <c r="K1803" s="14">
        <f t="shared" ca="1" si="285"/>
        <v>0</v>
      </c>
      <c r="L1803" s="113">
        <f t="shared" ca="1" si="286"/>
        <v>-13.868343195266274</v>
      </c>
      <c r="M1803" s="113">
        <f t="shared" ca="1" si="287"/>
        <v>0</v>
      </c>
      <c r="N1803" s="113">
        <f t="shared" ca="1" si="288"/>
        <v>0</v>
      </c>
      <c r="O1803" s="14">
        <f t="shared" ca="1" si="289"/>
        <v>0</v>
      </c>
      <c r="P1803" s="113">
        <f t="shared" ca="1" si="283"/>
        <v>13.868343195266274</v>
      </c>
      <c r="Q1803" s="114">
        <f t="shared" ca="1" si="284"/>
        <v>0</v>
      </c>
    </row>
    <row r="1804" spans="1:17" x14ac:dyDescent="0.75">
      <c r="A1804" t="s">
        <v>1868</v>
      </c>
      <c r="B1804" t="s">
        <v>10628</v>
      </c>
      <c r="G1804" s="14">
        <v>1802</v>
      </c>
      <c r="H1804" s="14">
        <f t="shared" ca="1" si="280"/>
        <v>0</v>
      </c>
      <c r="I1804" s="117">
        <f t="shared" ca="1" si="281"/>
        <v>0</v>
      </c>
      <c r="J1804" s="113">
        <f t="shared" ca="1" si="282"/>
        <v>13.868343195266274</v>
      </c>
      <c r="K1804" s="14">
        <f t="shared" ca="1" si="285"/>
        <v>0</v>
      </c>
      <c r="L1804" s="113">
        <f t="shared" ca="1" si="286"/>
        <v>-13.868343195266274</v>
      </c>
      <c r="M1804" s="113">
        <f t="shared" ca="1" si="287"/>
        <v>0</v>
      </c>
      <c r="N1804" s="113">
        <f t="shared" ca="1" si="288"/>
        <v>0</v>
      </c>
      <c r="O1804" s="14">
        <f t="shared" ca="1" si="289"/>
        <v>0</v>
      </c>
      <c r="P1804" s="113">
        <f t="shared" ca="1" si="283"/>
        <v>13.868343195266274</v>
      </c>
      <c r="Q1804" s="114">
        <f t="shared" ca="1" si="284"/>
        <v>0</v>
      </c>
    </row>
    <row r="1805" spans="1:17" x14ac:dyDescent="0.75">
      <c r="A1805" t="s">
        <v>1869</v>
      </c>
      <c r="B1805" t="s">
        <v>10629</v>
      </c>
      <c r="G1805" s="14">
        <v>1803</v>
      </c>
      <c r="H1805" s="14">
        <f t="shared" ca="1" si="280"/>
        <v>0</v>
      </c>
      <c r="I1805" s="117">
        <f t="shared" ca="1" si="281"/>
        <v>0</v>
      </c>
      <c r="J1805" s="113">
        <f t="shared" ca="1" si="282"/>
        <v>13.868343195266274</v>
      </c>
      <c r="K1805" s="14">
        <f t="shared" ca="1" si="285"/>
        <v>0</v>
      </c>
      <c r="L1805" s="113">
        <f t="shared" ca="1" si="286"/>
        <v>-13.868343195266274</v>
      </c>
      <c r="M1805" s="113">
        <f t="shared" ca="1" si="287"/>
        <v>0</v>
      </c>
      <c r="N1805" s="113">
        <f t="shared" ca="1" si="288"/>
        <v>0</v>
      </c>
      <c r="O1805" s="14">
        <f t="shared" ca="1" si="289"/>
        <v>0</v>
      </c>
      <c r="P1805" s="113">
        <f t="shared" ca="1" si="283"/>
        <v>13.868343195266274</v>
      </c>
      <c r="Q1805" s="114">
        <f t="shared" ca="1" si="284"/>
        <v>0</v>
      </c>
    </row>
    <row r="1806" spans="1:17" x14ac:dyDescent="0.75">
      <c r="A1806" t="s">
        <v>1870</v>
      </c>
      <c r="B1806" t="s">
        <v>10630</v>
      </c>
      <c r="G1806" s="14">
        <v>1804</v>
      </c>
      <c r="H1806" s="14">
        <f t="shared" ca="1" si="280"/>
        <v>0</v>
      </c>
      <c r="I1806" s="117">
        <f t="shared" ca="1" si="281"/>
        <v>0</v>
      </c>
      <c r="J1806" s="113">
        <f t="shared" ca="1" si="282"/>
        <v>13.868343195266274</v>
      </c>
      <c r="K1806" s="14">
        <f t="shared" ca="1" si="285"/>
        <v>0</v>
      </c>
      <c r="L1806" s="113">
        <f t="shared" ca="1" si="286"/>
        <v>-13.868343195266274</v>
      </c>
      <c r="M1806" s="113">
        <f t="shared" ca="1" si="287"/>
        <v>0</v>
      </c>
      <c r="N1806" s="113">
        <f t="shared" ca="1" si="288"/>
        <v>0</v>
      </c>
      <c r="O1806" s="14">
        <f t="shared" ca="1" si="289"/>
        <v>0</v>
      </c>
      <c r="P1806" s="113">
        <f t="shared" ca="1" si="283"/>
        <v>13.868343195266274</v>
      </c>
      <c r="Q1806" s="114">
        <f t="shared" ca="1" si="284"/>
        <v>0</v>
      </c>
    </row>
    <row r="1807" spans="1:17" x14ac:dyDescent="0.75">
      <c r="A1807" t="s">
        <v>1871</v>
      </c>
      <c r="B1807" t="s">
        <v>10631</v>
      </c>
      <c r="G1807" s="14">
        <v>1805</v>
      </c>
      <c r="H1807" s="14">
        <f t="shared" ca="1" si="280"/>
        <v>0</v>
      </c>
      <c r="I1807" s="117">
        <f t="shared" ca="1" si="281"/>
        <v>0</v>
      </c>
      <c r="J1807" s="113">
        <f t="shared" ca="1" si="282"/>
        <v>13.868343195266274</v>
      </c>
      <c r="K1807" s="14">
        <f t="shared" ca="1" si="285"/>
        <v>0</v>
      </c>
      <c r="L1807" s="113">
        <f t="shared" ca="1" si="286"/>
        <v>-13.868343195266274</v>
      </c>
      <c r="M1807" s="113">
        <f t="shared" ca="1" si="287"/>
        <v>0</v>
      </c>
      <c r="N1807" s="113">
        <f t="shared" ca="1" si="288"/>
        <v>0</v>
      </c>
      <c r="O1807" s="14">
        <f t="shared" ca="1" si="289"/>
        <v>0</v>
      </c>
      <c r="P1807" s="113">
        <f t="shared" ca="1" si="283"/>
        <v>13.868343195266274</v>
      </c>
      <c r="Q1807" s="114">
        <f t="shared" ca="1" si="284"/>
        <v>0</v>
      </c>
    </row>
    <row r="1808" spans="1:17" x14ac:dyDescent="0.75">
      <c r="A1808" t="s">
        <v>1872</v>
      </c>
      <c r="B1808" t="s">
        <v>10632</v>
      </c>
      <c r="G1808" s="14">
        <v>1806</v>
      </c>
      <c r="H1808" s="14">
        <f t="shared" ca="1" si="280"/>
        <v>0</v>
      </c>
      <c r="I1808" s="117">
        <f t="shared" ca="1" si="281"/>
        <v>0</v>
      </c>
      <c r="J1808" s="113">
        <f t="shared" ca="1" si="282"/>
        <v>13.868343195266274</v>
      </c>
      <c r="K1808" s="14">
        <f t="shared" ca="1" si="285"/>
        <v>0</v>
      </c>
      <c r="L1808" s="113">
        <f t="shared" ca="1" si="286"/>
        <v>-13.868343195266274</v>
      </c>
      <c r="M1808" s="113">
        <f t="shared" ca="1" si="287"/>
        <v>0</v>
      </c>
      <c r="N1808" s="113">
        <f t="shared" ca="1" si="288"/>
        <v>0</v>
      </c>
      <c r="O1808" s="14">
        <f t="shared" ca="1" si="289"/>
        <v>0</v>
      </c>
      <c r="P1808" s="113">
        <f t="shared" ca="1" si="283"/>
        <v>13.868343195266274</v>
      </c>
      <c r="Q1808" s="114">
        <f t="shared" ca="1" si="284"/>
        <v>0</v>
      </c>
    </row>
    <row r="1809" spans="1:17" x14ac:dyDescent="0.75">
      <c r="A1809" t="s">
        <v>1873</v>
      </c>
      <c r="B1809" t="s">
        <v>10633</v>
      </c>
      <c r="G1809" s="14">
        <v>1807</v>
      </c>
      <c r="H1809" s="14">
        <f t="shared" ca="1" si="280"/>
        <v>28.501999999999999</v>
      </c>
      <c r="I1809" s="117">
        <f t="shared" ca="1" si="281"/>
        <v>6.2704399999999998</v>
      </c>
      <c r="J1809" s="113">
        <f t="shared" ca="1" si="282"/>
        <v>13.868343195266274</v>
      </c>
      <c r="K1809" s="14">
        <f t="shared" ca="1" si="285"/>
        <v>0</v>
      </c>
      <c r="L1809" s="113">
        <f t="shared" ca="1" si="286"/>
        <v>-7.5979031952662739</v>
      </c>
      <c r="M1809" s="113">
        <f t="shared" ca="1" si="287"/>
        <v>0</v>
      </c>
      <c r="N1809" s="113">
        <f t="shared" ca="1" si="288"/>
        <v>0</v>
      </c>
      <c r="O1809" s="14">
        <f t="shared" ca="1" si="289"/>
        <v>0</v>
      </c>
      <c r="P1809" s="113">
        <f t="shared" ca="1" si="283"/>
        <v>7.5979031952662739</v>
      </c>
      <c r="Q1809" s="114">
        <f t="shared" ca="1" si="284"/>
        <v>0</v>
      </c>
    </row>
    <row r="1810" spans="1:17" x14ac:dyDescent="0.75">
      <c r="A1810" t="s">
        <v>1874</v>
      </c>
      <c r="B1810" t="s">
        <v>10634</v>
      </c>
      <c r="G1810" s="14">
        <v>1808</v>
      </c>
      <c r="H1810" s="14">
        <f t="shared" ca="1" si="280"/>
        <v>173.358</v>
      </c>
      <c r="I1810" s="117">
        <f t="shared" ca="1" si="281"/>
        <v>38.138759999999998</v>
      </c>
      <c r="J1810" s="113">
        <f t="shared" ca="1" si="282"/>
        <v>13.868343195266274</v>
      </c>
      <c r="K1810" s="14">
        <f t="shared" ca="1" si="285"/>
        <v>24.270416804733724</v>
      </c>
      <c r="L1810" s="113">
        <f t="shared" ca="1" si="286"/>
        <v>24.270416804733724</v>
      </c>
      <c r="M1810" s="113">
        <f t="shared" ca="1" si="287"/>
        <v>24.270416804733724</v>
      </c>
      <c r="N1810" s="113">
        <f t="shared" ca="1" si="288"/>
        <v>0</v>
      </c>
      <c r="O1810" s="14">
        <f t="shared" ca="1" si="289"/>
        <v>24.270416804733724</v>
      </c>
      <c r="P1810" s="113">
        <f t="shared" ca="1" si="283"/>
        <v>0</v>
      </c>
      <c r="Q1810" s="114">
        <f t="shared" ca="1" si="284"/>
        <v>0</v>
      </c>
    </row>
    <row r="1811" spans="1:17" x14ac:dyDescent="0.75">
      <c r="A1811" t="s">
        <v>1875</v>
      </c>
      <c r="B1811" t="s">
        <v>10635</v>
      </c>
      <c r="G1811" s="14">
        <v>1809</v>
      </c>
      <c r="H1811" s="14">
        <f t="shared" ca="1" si="280"/>
        <v>379.62799999999999</v>
      </c>
      <c r="I1811" s="117">
        <f t="shared" ca="1" si="281"/>
        <v>83.518159999999995</v>
      </c>
      <c r="J1811" s="113">
        <f t="shared" ca="1" si="282"/>
        <v>13.868343195266274</v>
      </c>
      <c r="K1811" s="14">
        <f t="shared" ca="1" si="285"/>
        <v>69.649816804733717</v>
      </c>
      <c r="L1811" s="113">
        <f t="shared" ca="1" si="286"/>
        <v>69.649816804733717</v>
      </c>
      <c r="M1811" s="113">
        <f t="shared" ca="1" si="287"/>
        <v>93.920233609467445</v>
      </c>
      <c r="N1811" s="113">
        <f t="shared" ca="1" si="288"/>
        <v>0</v>
      </c>
      <c r="O1811" s="14">
        <f t="shared" ca="1" si="289"/>
        <v>69.649816804733717</v>
      </c>
      <c r="P1811" s="113">
        <f t="shared" ca="1" si="283"/>
        <v>0</v>
      </c>
      <c r="Q1811" s="114">
        <f t="shared" ca="1" si="284"/>
        <v>0</v>
      </c>
    </row>
    <row r="1812" spans="1:17" x14ac:dyDescent="0.75">
      <c r="A1812" t="s">
        <v>1876</v>
      </c>
      <c r="B1812" t="s">
        <v>10636</v>
      </c>
      <c r="G1812" s="14">
        <v>1810</v>
      </c>
      <c r="H1812" s="14">
        <f t="shared" ca="1" si="280"/>
        <v>575.18100000000004</v>
      </c>
      <c r="I1812" s="117">
        <f t="shared" ca="1" si="281"/>
        <v>126.53982000000001</v>
      </c>
      <c r="J1812" s="113">
        <f t="shared" ca="1" si="282"/>
        <v>13.868343195266274</v>
      </c>
      <c r="K1812" s="14">
        <f t="shared" ca="1" si="285"/>
        <v>112.67147680473373</v>
      </c>
      <c r="L1812" s="113">
        <f t="shared" ca="1" si="286"/>
        <v>112.67147680473373</v>
      </c>
      <c r="M1812" s="113">
        <f t="shared" ca="1" si="287"/>
        <v>176</v>
      </c>
      <c r="N1812" s="113">
        <f t="shared" ca="1" si="288"/>
        <v>0</v>
      </c>
      <c r="O1812" s="14">
        <f t="shared" ca="1" si="289"/>
        <v>82.079766390532555</v>
      </c>
      <c r="P1812" s="113">
        <f t="shared" ca="1" si="283"/>
        <v>0</v>
      </c>
      <c r="Q1812" s="114">
        <f t="shared" ca="1" si="284"/>
        <v>-30.591710414201174</v>
      </c>
    </row>
    <row r="1813" spans="1:17" x14ac:dyDescent="0.75">
      <c r="A1813" t="s">
        <v>1877</v>
      </c>
      <c r="B1813" t="s">
        <v>10637</v>
      </c>
      <c r="G1813" s="14">
        <v>1811</v>
      </c>
      <c r="H1813" s="14">
        <f t="shared" ca="1" si="280"/>
        <v>739.024</v>
      </c>
      <c r="I1813" s="117">
        <f t="shared" ca="1" si="281"/>
        <v>162.58528000000001</v>
      </c>
      <c r="J1813" s="113">
        <f t="shared" ca="1" si="282"/>
        <v>13.868343195266274</v>
      </c>
      <c r="K1813" s="14">
        <f t="shared" ca="1" si="285"/>
        <v>148.71693680473373</v>
      </c>
      <c r="L1813" s="113">
        <f t="shared" ca="1" si="286"/>
        <v>148.71693680473373</v>
      </c>
      <c r="M1813" s="113">
        <f t="shared" ca="1" si="287"/>
        <v>176</v>
      </c>
      <c r="N1813" s="113">
        <f t="shared" ca="1" si="288"/>
        <v>0</v>
      </c>
      <c r="O1813" s="14">
        <f t="shared" ca="1" si="289"/>
        <v>0</v>
      </c>
      <c r="P1813" s="113">
        <f t="shared" ca="1" si="283"/>
        <v>0</v>
      </c>
      <c r="Q1813" s="114">
        <f t="shared" ca="1" si="284"/>
        <v>-148.71693680473373</v>
      </c>
    </row>
    <row r="1814" spans="1:17" x14ac:dyDescent="0.75">
      <c r="A1814" t="s">
        <v>1878</v>
      </c>
      <c r="B1814" t="s">
        <v>10638</v>
      </c>
      <c r="G1814" s="14">
        <v>1812</v>
      </c>
      <c r="H1814" s="14">
        <f t="shared" ca="1" si="280"/>
        <v>802.85699999999997</v>
      </c>
      <c r="I1814" s="117">
        <f t="shared" ca="1" si="281"/>
        <v>176.62853999999999</v>
      </c>
      <c r="J1814" s="113">
        <f t="shared" ca="1" si="282"/>
        <v>13.868343195266274</v>
      </c>
      <c r="K1814" s="14">
        <f t="shared" ca="1" si="285"/>
        <v>162.76019680473371</v>
      </c>
      <c r="L1814" s="113">
        <f t="shared" ca="1" si="286"/>
        <v>162.76019680473371</v>
      </c>
      <c r="M1814" s="113">
        <f t="shared" ca="1" si="287"/>
        <v>176</v>
      </c>
      <c r="N1814" s="113">
        <f t="shared" ca="1" si="288"/>
        <v>0</v>
      </c>
      <c r="O1814" s="14">
        <f t="shared" ca="1" si="289"/>
        <v>0</v>
      </c>
      <c r="P1814" s="113">
        <f t="shared" ca="1" si="283"/>
        <v>0</v>
      </c>
      <c r="Q1814" s="114">
        <f t="shared" ca="1" si="284"/>
        <v>-162.76019680473371</v>
      </c>
    </row>
    <row r="1815" spans="1:17" x14ac:dyDescent="0.75">
      <c r="A1815" t="s">
        <v>1879</v>
      </c>
      <c r="B1815" t="s">
        <v>10639</v>
      </c>
      <c r="G1815" s="14">
        <v>1813</v>
      </c>
      <c r="H1815" s="14">
        <f t="shared" ca="1" si="280"/>
        <v>771.22199999999998</v>
      </c>
      <c r="I1815" s="117">
        <f t="shared" ca="1" si="281"/>
        <v>169.66883999999999</v>
      </c>
      <c r="J1815" s="113">
        <f t="shared" ca="1" si="282"/>
        <v>13.868343195266274</v>
      </c>
      <c r="K1815" s="14">
        <f t="shared" ca="1" si="285"/>
        <v>155.80049680473371</v>
      </c>
      <c r="L1815" s="113">
        <f t="shared" ca="1" si="286"/>
        <v>155.80049680473371</v>
      </c>
      <c r="M1815" s="113">
        <f t="shared" ca="1" si="287"/>
        <v>176</v>
      </c>
      <c r="N1815" s="113">
        <f t="shared" ca="1" si="288"/>
        <v>0</v>
      </c>
      <c r="O1815" s="14">
        <f t="shared" ca="1" si="289"/>
        <v>0</v>
      </c>
      <c r="P1815" s="113">
        <f t="shared" ca="1" si="283"/>
        <v>0</v>
      </c>
      <c r="Q1815" s="114">
        <f t="shared" ca="1" si="284"/>
        <v>-155.80049680473371</v>
      </c>
    </row>
    <row r="1816" spans="1:17" x14ac:dyDescent="0.75">
      <c r="A1816" t="s">
        <v>1880</v>
      </c>
      <c r="B1816" t="s">
        <v>10640</v>
      </c>
      <c r="G1816" s="14">
        <v>1814</v>
      </c>
      <c r="H1816" s="14">
        <f t="shared" ca="1" si="280"/>
        <v>631.99400000000003</v>
      </c>
      <c r="I1816" s="117">
        <f t="shared" ca="1" si="281"/>
        <v>139.03868</v>
      </c>
      <c r="J1816" s="113">
        <f t="shared" ca="1" si="282"/>
        <v>13.868343195266274</v>
      </c>
      <c r="K1816" s="14">
        <f t="shared" ca="1" si="285"/>
        <v>125.17033680473372</v>
      </c>
      <c r="L1816" s="113">
        <f t="shared" ca="1" si="286"/>
        <v>125.17033680473372</v>
      </c>
      <c r="M1816" s="113">
        <f t="shared" ca="1" si="287"/>
        <v>176</v>
      </c>
      <c r="N1816" s="113">
        <f t="shared" ca="1" si="288"/>
        <v>0</v>
      </c>
      <c r="O1816" s="14">
        <f t="shared" ca="1" si="289"/>
        <v>0</v>
      </c>
      <c r="P1816" s="113">
        <f t="shared" ca="1" si="283"/>
        <v>0</v>
      </c>
      <c r="Q1816" s="114">
        <f t="shared" ca="1" si="284"/>
        <v>-125.17033680473372</v>
      </c>
    </row>
    <row r="1817" spans="1:17" x14ac:dyDescent="0.75">
      <c r="A1817" t="s">
        <v>1881</v>
      </c>
      <c r="B1817" t="s">
        <v>10641</v>
      </c>
      <c r="G1817" s="14">
        <v>1815</v>
      </c>
      <c r="H1817" s="14">
        <f t="shared" ca="1" si="280"/>
        <v>466.30599999999998</v>
      </c>
      <c r="I1817" s="117">
        <f t="shared" ca="1" si="281"/>
        <v>102.58731999999999</v>
      </c>
      <c r="J1817" s="113">
        <f t="shared" ca="1" si="282"/>
        <v>13.868343195266274</v>
      </c>
      <c r="K1817" s="14">
        <f t="shared" ca="1" si="285"/>
        <v>88.718976804733714</v>
      </c>
      <c r="L1817" s="113">
        <f t="shared" ca="1" si="286"/>
        <v>88.718976804733714</v>
      </c>
      <c r="M1817" s="113">
        <f t="shared" ca="1" si="287"/>
        <v>176</v>
      </c>
      <c r="N1817" s="113">
        <f t="shared" ca="1" si="288"/>
        <v>0</v>
      </c>
      <c r="O1817" s="14">
        <f t="shared" ca="1" si="289"/>
        <v>0</v>
      </c>
      <c r="P1817" s="113">
        <f t="shared" ca="1" si="283"/>
        <v>0</v>
      </c>
      <c r="Q1817" s="114">
        <f t="shared" ca="1" si="284"/>
        <v>-88.718976804733714</v>
      </c>
    </row>
    <row r="1818" spans="1:17" x14ac:dyDescent="0.75">
      <c r="A1818" t="s">
        <v>1882</v>
      </c>
      <c r="B1818" t="s">
        <v>10642</v>
      </c>
      <c r="G1818" s="14">
        <v>1816</v>
      </c>
      <c r="H1818" s="14">
        <f t="shared" ca="1" si="280"/>
        <v>270.96100000000001</v>
      </c>
      <c r="I1818" s="117">
        <f t="shared" ca="1" si="281"/>
        <v>59.611420000000003</v>
      </c>
      <c r="J1818" s="113">
        <f t="shared" ca="1" si="282"/>
        <v>13.868343195266274</v>
      </c>
      <c r="K1818" s="14">
        <f t="shared" ca="1" si="285"/>
        <v>45.743076804733732</v>
      </c>
      <c r="L1818" s="113">
        <f t="shared" ca="1" si="286"/>
        <v>45.743076804733732</v>
      </c>
      <c r="M1818" s="113">
        <f t="shared" ca="1" si="287"/>
        <v>176</v>
      </c>
      <c r="N1818" s="113">
        <f t="shared" ca="1" si="288"/>
        <v>0</v>
      </c>
      <c r="O1818" s="14">
        <f t="shared" ca="1" si="289"/>
        <v>0</v>
      </c>
      <c r="P1818" s="113">
        <f t="shared" ca="1" si="283"/>
        <v>0</v>
      </c>
      <c r="Q1818" s="114">
        <f t="shared" ca="1" si="284"/>
        <v>-45.743076804733732</v>
      </c>
    </row>
    <row r="1819" spans="1:17" x14ac:dyDescent="0.75">
      <c r="A1819" t="s">
        <v>1883</v>
      </c>
      <c r="B1819" t="s">
        <v>10643</v>
      </c>
      <c r="G1819" s="14">
        <v>1817</v>
      </c>
      <c r="H1819" s="14">
        <f t="shared" ca="1" si="280"/>
        <v>83.266999999999996</v>
      </c>
      <c r="I1819" s="117">
        <f t="shared" ca="1" si="281"/>
        <v>18.318739999999998</v>
      </c>
      <c r="J1819" s="113">
        <f t="shared" ca="1" si="282"/>
        <v>13.868343195266274</v>
      </c>
      <c r="K1819" s="14">
        <f t="shared" ca="1" si="285"/>
        <v>4.4503968047337246</v>
      </c>
      <c r="L1819" s="113">
        <f t="shared" ca="1" si="286"/>
        <v>4.4503968047337246</v>
      </c>
      <c r="M1819" s="113">
        <f t="shared" ca="1" si="287"/>
        <v>176</v>
      </c>
      <c r="N1819" s="113">
        <f t="shared" ca="1" si="288"/>
        <v>0</v>
      </c>
      <c r="O1819" s="14">
        <f t="shared" ca="1" si="289"/>
        <v>0</v>
      </c>
      <c r="P1819" s="113">
        <f t="shared" ca="1" si="283"/>
        <v>0</v>
      </c>
      <c r="Q1819" s="114">
        <f t="shared" ca="1" si="284"/>
        <v>-4.4503968047337246</v>
      </c>
    </row>
    <row r="1820" spans="1:17" x14ac:dyDescent="0.75">
      <c r="A1820" t="s">
        <v>1884</v>
      </c>
      <c r="B1820" t="s">
        <v>10644</v>
      </c>
      <c r="G1820" s="14">
        <v>1818</v>
      </c>
      <c r="H1820" s="14">
        <f t="shared" ca="1" si="280"/>
        <v>7.5039999999999996</v>
      </c>
      <c r="I1820" s="117">
        <f t="shared" ca="1" si="281"/>
        <v>1.6508799999999999</v>
      </c>
      <c r="J1820" s="113">
        <f t="shared" ca="1" si="282"/>
        <v>13.868343195266274</v>
      </c>
      <c r="K1820" s="14">
        <f t="shared" ca="1" si="285"/>
        <v>0</v>
      </c>
      <c r="L1820" s="113">
        <f t="shared" ca="1" si="286"/>
        <v>-12.217463195266273</v>
      </c>
      <c r="M1820" s="113">
        <f t="shared" ca="1" si="287"/>
        <v>163.78253680473372</v>
      </c>
      <c r="N1820" s="113">
        <f t="shared" ca="1" si="288"/>
        <v>12.217463195266276</v>
      </c>
      <c r="O1820" s="14">
        <f t="shared" ca="1" si="289"/>
        <v>0</v>
      </c>
      <c r="P1820" s="113">
        <f t="shared" ca="1" si="283"/>
        <v>0</v>
      </c>
      <c r="Q1820" s="114">
        <f t="shared" ca="1" si="284"/>
        <v>0</v>
      </c>
    </row>
    <row r="1821" spans="1:17" x14ac:dyDescent="0.75">
      <c r="A1821" t="s">
        <v>1885</v>
      </c>
      <c r="B1821" t="s">
        <v>10645</v>
      </c>
      <c r="G1821" s="14">
        <v>1819</v>
      </c>
      <c r="H1821" s="14">
        <f t="shared" ca="1" si="280"/>
        <v>0</v>
      </c>
      <c r="I1821" s="117">
        <f t="shared" ca="1" si="281"/>
        <v>0</v>
      </c>
      <c r="J1821" s="113">
        <f t="shared" ca="1" si="282"/>
        <v>13.868343195266274</v>
      </c>
      <c r="K1821" s="14">
        <f t="shared" ca="1" si="285"/>
        <v>0</v>
      </c>
      <c r="L1821" s="113">
        <f t="shared" ca="1" si="286"/>
        <v>-13.868343195266274</v>
      </c>
      <c r="M1821" s="113">
        <f t="shared" ca="1" si="287"/>
        <v>149.91419360946745</v>
      </c>
      <c r="N1821" s="113">
        <f t="shared" ca="1" si="288"/>
        <v>13.868343195266277</v>
      </c>
      <c r="O1821" s="14">
        <f t="shared" ca="1" si="289"/>
        <v>0</v>
      </c>
      <c r="P1821" s="113">
        <f t="shared" ca="1" si="283"/>
        <v>0</v>
      </c>
      <c r="Q1821" s="114">
        <f t="shared" ca="1" si="284"/>
        <v>0</v>
      </c>
    </row>
    <row r="1822" spans="1:17" x14ac:dyDescent="0.75">
      <c r="A1822" t="s">
        <v>1886</v>
      </c>
      <c r="B1822" t="s">
        <v>10646</v>
      </c>
      <c r="G1822" s="14">
        <v>1820</v>
      </c>
      <c r="H1822" s="14">
        <f t="shared" ca="1" si="280"/>
        <v>0</v>
      </c>
      <c r="I1822" s="117">
        <f t="shared" ca="1" si="281"/>
        <v>0</v>
      </c>
      <c r="J1822" s="113">
        <f t="shared" ca="1" si="282"/>
        <v>13.868343195266274</v>
      </c>
      <c r="K1822" s="14">
        <f t="shared" ca="1" si="285"/>
        <v>0</v>
      </c>
      <c r="L1822" s="113">
        <f t="shared" ca="1" si="286"/>
        <v>-13.868343195266274</v>
      </c>
      <c r="M1822" s="113">
        <f t="shared" ca="1" si="287"/>
        <v>136.04585041420117</v>
      </c>
      <c r="N1822" s="113">
        <f t="shared" ca="1" si="288"/>
        <v>13.868343195266277</v>
      </c>
      <c r="O1822" s="14">
        <f t="shared" ca="1" si="289"/>
        <v>0</v>
      </c>
      <c r="P1822" s="113">
        <f t="shared" ca="1" si="283"/>
        <v>0</v>
      </c>
      <c r="Q1822" s="114">
        <f t="shared" ca="1" si="284"/>
        <v>0</v>
      </c>
    </row>
    <row r="1823" spans="1:17" x14ac:dyDescent="0.75">
      <c r="A1823" t="s">
        <v>1887</v>
      </c>
      <c r="B1823" t="s">
        <v>10647</v>
      </c>
      <c r="G1823" s="14">
        <v>1821</v>
      </c>
      <c r="H1823" s="14">
        <f t="shared" ca="1" si="280"/>
        <v>0</v>
      </c>
      <c r="I1823" s="117">
        <f t="shared" ca="1" si="281"/>
        <v>0</v>
      </c>
      <c r="J1823" s="113">
        <f t="shared" ca="1" si="282"/>
        <v>13.868343195266274</v>
      </c>
      <c r="K1823" s="14">
        <f t="shared" ca="1" si="285"/>
        <v>0</v>
      </c>
      <c r="L1823" s="113">
        <f t="shared" ca="1" si="286"/>
        <v>-13.868343195266274</v>
      </c>
      <c r="M1823" s="113">
        <f t="shared" ca="1" si="287"/>
        <v>122.17750721893489</v>
      </c>
      <c r="N1823" s="113">
        <f t="shared" ca="1" si="288"/>
        <v>13.868343195266277</v>
      </c>
      <c r="O1823" s="14">
        <f t="shared" ca="1" si="289"/>
        <v>0</v>
      </c>
      <c r="P1823" s="113">
        <f t="shared" ca="1" si="283"/>
        <v>0</v>
      </c>
      <c r="Q1823" s="114">
        <f t="shared" ca="1" si="284"/>
        <v>0</v>
      </c>
    </row>
    <row r="1824" spans="1:17" x14ac:dyDescent="0.75">
      <c r="A1824" t="s">
        <v>1888</v>
      </c>
      <c r="B1824" t="s">
        <v>10648</v>
      </c>
      <c r="G1824" s="14">
        <v>1822</v>
      </c>
      <c r="H1824" s="14">
        <f t="shared" ca="1" si="280"/>
        <v>0</v>
      </c>
      <c r="I1824" s="117">
        <f t="shared" ca="1" si="281"/>
        <v>0</v>
      </c>
      <c r="J1824" s="113">
        <f t="shared" ca="1" si="282"/>
        <v>13.868343195266274</v>
      </c>
      <c r="K1824" s="14">
        <f t="shared" ca="1" si="285"/>
        <v>0</v>
      </c>
      <c r="L1824" s="113">
        <f t="shared" ca="1" si="286"/>
        <v>-13.868343195266274</v>
      </c>
      <c r="M1824" s="113">
        <f t="shared" ca="1" si="287"/>
        <v>108.30916402366861</v>
      </c>
      <c r="N1824" s="113">
        <f t="shared" ca="1" si="288"/>
        <v>13.868343195266277</v>
      </c>
      <c r="O1824" s="14">
        <f t="shared" ca="1" si="289"/>
        <v>0</v>
      </c>
      <c r="P1824" s="113">
        <f t="shared" ca="1" si="283"/>
        <v>0</v>
      </c>
      <c r="Q1824" s="114">
        <f t="shared" ca="1" si="284"/>
        <v>0</v>
      </c>
    </row>
    <row r="1825" spans="1:17" x14ac:dyDescent="0.75">
      <c r="A1825" t="s">
        <v>1889</v>
      </c>
      <c r="B1825" t="s">
        <v>10649</v>
      </c>
      <c r="G1825" s="14">
        <v>1823</v>
      </c>
      <c r="H1825" s="14">
        <f t="shared" ca="1" si="280"/>
        <v>0</v>
      </c>
      <c r="I1825" s="117">
        <f t="shared" ca="1" si="281"/>
        <v>0</v>
      </c>
      <c r="J1825" s="113">
        <f t="shared" ca="1" si="282"/>
        <v>13.868343195266274</v>
      </c>
      <c r="K1825" s="14">
        <f t="shared" ca="1" si="285"/>
        <v>0</v>
      </c>
      <c r="L1825" s="113">
        <f t="shared" ca="1" si="286"/>
        <v>-13.868343195266274</v>
      </c>
      <c r="M1825" s="113">
        <f t="shared" ca="1" si="287"/>
        <v>94.440820828402337</v>
      </c>
      <c r="N1825" s="113">
        <f t="shared" ca="1" si="288"/>
        <v>13.868343195266277</v>
      </c>
      <c r="O1825" s="14">
        <f t="shared" ca="1" si="289"/>
        <v>0</v>
      </c>
      <c r="P1825" s="113">
        <f t="shared" ca="1" si="283"/>
        <v>0</v>
      </c>
      <c r="Q1825" s="114">
        <f t="shared" ca="1" si="284"/>
        <v>0</v>
      </c>
    </row>
    <row r="1826" spans="1:17" x14ac:dyDescent="0.75">
      <c r="A1826" t="s">
        <v>1890</v>
      </c>
      <c r="B1826" t="s">
        <v>10650</v>
      </c>
      <c r="G1826" s="14">
        <v>1824</v>
      </c>
      <c r="H1826" s="14">
        <f t="shared" ca="1" si="280"/>
        <v>0</v>
      </c>
      <c r="I1826" s="117">
        <f t="shared" ca="1" si="281"/>
        <v>0</v>
      </c>
      <c r="J1826" s="113">
        <f t="shared" ca="1" si="282"/>
        <v>13.868343195266274</v>
      </c>
      <c r="K1826" s="14">
        <f t="shared" ca="1" si="285"/>
        <v>0</v>
      </c>
      <c r="L1826" s="113">
        <f t="shared" ca="1" si="286"/>
        <v>-13.868343195266274</v>
      </c>
      <c r="M1826" s="113">
        <f t="shared" ca="1" si="287"/>
        <v>80.57247763313606</v>
      </c>
      <c r="N1826" s="113">
        <f t="shared" ca="1" si="288"/>
        <v>13.868343195266277</v>
      </c>
      <c r="O1826" s="14">
        <f t="shared" ca="1" si="289"/>
        <v>0</v>
      </c>
      <c r="P1826" s="113">
        <f t="shared" ca="1" si="283"/>
        <v>0</v>
      </c>
      <c r="Q1826" s="114">
        <f t="shared" ca="1" si="284"/>
        <v>0</v>
      </c>
    </row>
    <row r="1827" spans="1:17" x14ac:dyDescent="0.75">
      <c r="A1827" t="s">
        <v>1891</v>
      </c>
      <c r="B1827" t="s">
        <v>10651</v>
      </c>
      <c r="G1827" s="14">
        <v>1825</v>
      </c>
      <c r="H1827" s="14">
        <f t="shared" ca="1" si="280"/>
        <v>0</v>
      </c>
      <c r="I1827" s="117">
        <f t="shared" ca="1" si="281"/>
        <v>0</v>
      </c>
      <c r="J1827" s="113">
        <f t="shared" ca="1" si="282"/>
        <v>13.868343195266274</v>
      </c>
      <c r="K1827" s="14">
        <f t="shared" ca="1" si="285"/>
        <v>0</v>
      </c>
      <c r="L1827" s="113">
        <f t="shared" ca="1" si="286"/>
        <v>-13.868343195266274</v>
      </c>
      <c r="M1827" s="113">
        <f t="shared" ca="1" si="287"/>
        <v>66.704134437869783</v>
      </c>
      <c r="N1827" s="113">
        <f t="shared" ca="1" si="288"/>
        <v>13.868343195266277</v>
      </c>
      <c r="O1827" s="14">
        <f t="shared" ca="1" si="289"/>
        <v>0</v>
      </c>
      <c r="P1827" s="113">
        <f t="shared" ca="1" si="283"/>
        <v>0</v>
      </c>
      <c r="Q1827" s="114">
        <f t="shared" ca="1" si="284"/>
        <v>0</v>
      </c>
    </row>
    <row r="1828" spans="1:17" x14ac:dyDescent="0.75">
      <c r="A1828" t="s">
        <v>1892</v>
      </c>
      <c r="B1828" t="s">
        <v>10652</v>
      </c>
      <c r="G1828" s="14">
        <v>1826</v>
      </c>
      <c r="H1828" s="14">
        <f t="shared" ca="1" si="280"/>
        <v>0</v>
      </c>
      <c r="I1828" s="117">
        <f t="shared" ca="1" si="281"/>
        <v>0</v>
      </c>
      <c r="J1828" s="113">
        <f t="shared" ca="1" si="282"/>
        <v>13.868343195266274</v>
      </c>
      <c r="K1828" s="14">
        <f t="shared" ca="1" si="285"/>
        <v>0</v>
      </c>
      <c r="L1828" s="113">
        <f t="shared" ca="1" si="286"/>
        <v>-13.868343195266274</v>
      </c>
      <c r="M1828" s="113">
        <f t="shared" ca="1" si="287"/>
        <v>52.835791242603506</v>
      </c>
      <c r="N1828" s="113">
        <f t="shared" ca="1" si="288"/>
        <v>13.868343195266277</v>
      </c>
      <c r="O1828" s="14">
        <f t="shared" ca="1" si="289"/>
        <v>0</v>
      </c>
      <c r="P1828" s="113">
        <f t="shared" ca="1" si="283"/>
        <v>0</v>
      </c>
      <c r="Q1828" s="114">
        <f t="shared" ca="1" si="284"/>
        <v>0</v>
      </c>
    </row>
    <row r="1829" spans="1:17" x14ac:dyDescent="0.75">
      <c r="A1829" t="s">
        <v>1893</v>
      </c>
      <c r="B1829" t="s">
        <v>10653</v>
      </c>
      <c r="G1829" s="14">
        <v>1827</v>
      </c>
      <c r="H1829" s="14">
        <f t="shared" ca="1" si="280"/>
        <v>0</v>
      </c>
      <c r="I1829" s="117">
        <f t="shared" ca="1" si="281"/>
        <v>0</v>
      </c>
      <c r="J1829" s="113">
        <f t="shared" ca="1" si="282"/>
        <v>13.868343195266274</v>
      </c>
      <c r="K1829" s="14">
        <f t="shared" ca="1" si="285"/>
        <v>0</v>
      </c>
      <c r="L1829" s="113">
        <f t="shared" ca="1" si="286"/>
        <v>-13.868343195266274</v>
      </c>
      <c r="M1829" s="113">
        <f t="shared" ca="1" si="287"/>
        <v>38.967448047337228</v>
      </c>
      <c r="N1829" s="113">
        <f t="shared" ca="1" si="288"/>
        <v>13.868343195266277</v>
      </c>
      <c r="O1829" s="14">
        <f t="shared" ca="1" si="289"/>
        <v>0</v>
      </c>
      <c r="P1829" s="113">
        <f t="shared" ca="1" si="283"/>
        <v>0</v>
      </c>
      <c r="Q1829" s="114">
        <f t="shared" ca="1" si="284"/>
        <v>0</v>
      </c>
    </row>
    <row r="1830" spans="1:17" x14ac:dyDescent="0.75">
      <c r="A1830" t="s">
        <v>1894</v>
      </c>
      <c r="B1830" t="s">
        <v>10654</v>
      </c>
      <c r="G1830" s="14">
        <v>1828</v>
      </c>
      <c r="H1830" s="14">
        <f t="shared" ca="1" si="280"/>
        <v>0</v>
      </c>
      <c r="I1830" s="117">
        <f t="shared" ca="1" si="281"/>
        <v>0</v>
      </c>
      <c r="J1830" s="113">
        <f t="shared" ca="1" si="282"/>
        <v>13.868343195266274</v>
      </c>
      <c r="K1830" s="14">
        <f t="shared" ca="1" si="285"/>
        <v>0</v>
      </c>
      <c r="L1830" s="113">
        <f t="shared" ca="1" si="286"/>
        <v>-13.868343195266274</v>
      </c>
      <c r="M1830" s="113">
        <f t="shared" ca="1" si="287"/>
        <v>25.099104852070955</v>
      </c>
      <c r="N1830" s="113">
        <f t="shared" ca="1" si="288"/>
        <v>13.868343195266274</v>
      </c>
      <c r="O1830" s="14">
        <f t="shared" ca="1" si="289"/>
        <v>0</v>
      </c>
      <c r="P1830" s="113">
        <f t="shared" ca="1" si="283"/>
        <v>0</v>
      </c>
      <c r="Q1830" s="114">
        <f t="shared" ca="1" si="284"/>
        <v>0</v>
      </c>
    </row>
    <row r="1831" spans="1:17" x14ac:dyDescent="0.75">
      <c r="A1831" t="s">
        <v>1895</v>
      </c>
      <c r="B1831" t="s">
        <v>10655</v>
      </c>
      <c r="G1831" s="14">
        <v>1829</v>
      </c>
      <c r="H1831" s="14">
        <f t="shared" ca="1" si="280"/>
        <v>0</v>
      </c>
      <c r="I1831" s="117">
        <f t="shared" ca="1" si="281"/>
        <v>0</v>
      </c>
      <c r="J1831" s="113">
        <f t="shared" ca="1" si="282"/>
        <v>13.868343195266274</v>
      </c>
      <c r="K1831" s="14">
        <f t="shared" ca="1" si="285"/>
        <v>0</v>
      </c>
      <c r="L1831" s="113">
        <f t="shared" ca="1" si="286"/>
        <v>-13.868343195266274</v>
      </c>
      <c r="M1831" s="113">
        <f t="shared" ca="1" si="287"/>
        <v>11.230761656804681</v>
      </c>
      <c r="N1831" s="113">
        <f t="shared" ca="1" si="288"/>
        <v>13.868343195266274</v>
      </c>
      <c r="O1831" s="14">
        <f t="shared" ca="1" si="289"/>
        <v>0</v>
      </c>
      <c r="P1831" s="113">
        <f t="shared" ca="1" si="283"/>
        <v>0</v>
      </c>
      <c r="Q1831" s="114">
        <f t="shared" ca="1" si="284"/>
        <v>0</v>
      </c>
    </row>
    <row r="1832" spans="1:17" x14ac:dyDescent="0.75">
      <c r="A1832" t="s">
        <v>1896</v>
      </c>
      <c r="B1832" t="s">
        <v>10656</v>
      </c>
      <c r="G1832" s="14">
        <v>1830</v>
      </c>
      <c r="H1832" s="14">
        <f t="shared" ca="1" si="280"/>
        <v>0.95299999999999996</v>
      </c>
      <c r="I1832" s="117">
        <f t="shared" ca="1" si="281"/>
        <v>0.20965999999999999</v>
      </c>
      <c r="J1832" s="113">
        <f t="shared" ca="1" si="282"/>
        <v>13.868343195266274</v>
      </c>
      <c r="K1832" s="14">
        <f t="shared" ca="1" si="285"/>
        <v>0</v>
      </c>
      <c r="L1832" s="113">
        <f t="shared" ca="1" si="286"/>
        <v>-13.658683195266274</v>
      </c>
      <c r="M1832" s="113">
        <f t="shared" ca="1" si="287"/>
        <v>0</v>
      </c>
      <c r="N1832" s="113">
        <f t="shared" ca="1" si="288"/>
        <v>11.230761656804681</v>
      </c>
      <c r="O1832" s="14">
        <f t="shared" ca="1" si="289"/>
        <v>0</v>
      </c>
      <c r="P1832" s="113">
        <f t="shared" ca="1" si="283"/>
        <v>2.4279215384615931</v>
      </c>
      <c r="Q1832" s="114">
        <f t="shared" ca="1" si="284"/>
        <v>0</v>
      </c>
    </row>
    <row r="1833" spans="1:17" x14ac:dyDescent="0.75">
      <c r="A1833" t="s">
        <v>1897</v>
      </c>
      <c r="B1833" t="s">
        <v>10657</v>
      </c>
      <c r="G1833" s="14">
        <v>1831</v>
      </c>
      <c r="H1833" s="14">
        <f t="shared" ca="1" si="280"/>
        <v>19.736000000000001</v>
      </c>
      <c r="I1833" s="117">
        <f t="shared" ca="1" si="281"/>
        <v>4.34192</v>
      </c>
      <c r="J1833" s="113">
        <f t="shared" ca="1" si="282"/>
        <v>13.868343195266274</v>
      </c>
      <c r="K1833" s="14">
        <f t="shared" ca="1" si="285"/>
        <v>0</v>
      </c>
      <c r="L1833" s="113">
        <f t="shared" ca="1" si="286"/>
        <v>-9.5264231952662737</v>
      </c>
      <c r="M1833" s="113">
        <f t="shared" ca="1" si="287"/>
        <v>0</v>
      </c>
      <c r="N1833" s="113">
        <f t="shared" ca="1" si="288"/>
        <v>0</v>
      </c>
      <c r="O1833" s="14">
        <f t="shared" ca="1" si="289"/>
        <v>0</v>
      </c>
      <c r="P1833" s="113">
        <f t="shared" ca="1" si="283"/>
        <v>9.5264231952662737</v>
      </c>
      <c r="Q1833" s="114">
        <f t="shared" ca="1" si="284"/>
        <v>0</v>
      </c>
    </row>
    <row r="1834" spans="1:17" x14ac:dyDescent="0.75">
      <c r="A1834" t="s">
        <v>1898</v>
      </c>
      <c r="B1834" t="s">
        <v>10658</v>
      </c>
      <c r="G1834" s="14">
        <v>1832</v>
      </c>
      <c r="H1834" s="14">
        <f t="shared" ca="1" si="280"/>
        <v>102.378</v>
      </c>
      <c r="I1834" s="117">
        <f t="shared" ca="1" si="281"/>
        <v>22.523160000000001</v>
      </c>
      <c r="J1834" s="113">
        <f t="shared" ca="1" si="282"/>
        <v>13.868343195266274</v>
      </c>
      <c r="K1834" s="14">
        <f t="shared" ca="1" si="285"/>
        <v>8.6548168047337271</v>
      </c>
      <c r="L1834" s="113">
        <f t="shared" ca="1" si="286"/>
        <v>8.6548168047337271</v>
      </c>
      <c r="M1834" s="113">
        <f t="shared" ca="1" si="287"/>
        <v>8.6548168047337271</v>
      </c>
      <c r="N1834" s="113">
        <f t="shared" ca="1" si="288"/>
        <v>0</v>
      </c>
      <c r="O1834" s="14">
        <f t="shared" ca="1" si="289"/>
        <v>8.6548168047337271</v>
      </c>
      <c r="P1834" s="113">
        <f t="shared" ca="1" si="283"/>
        <v>0</v>
      </c>
      <c r="Q1834" s="114">
        <f t="shared" ca="1" si="284"/>
        <v>0</v>
      </c>
    </row>
    <row r="1835" spans="1:17" x14ac:dyDescent="0.75">
      <c r="A1835" t="s">
        <v>1899</v>
      </c>
      <c r="B1835" t="s">
        <v>10659</v>
      </c>
      <c r="G1835" s="14">
        <v>1833</v>
      </c>
      <c r="H1835" s="14">
        <f t="shared" ca="1" si="280"/>
        <v>243.196</v>
      </c>
      <c r="I1835" s="117">
        <f t="shared" ca="1" si="281"/>
        <v>53.503120000000003</v>
      </c>
      <c r="J1835" s="113">
        <f t="shared" ca="1" si="282"/>
        <v>13.868343195266274</v>
      </c>
      <c r="K1835" s="14">
        <f t="shared" ca="1" si="285"/>
        <v>39.634776804733733</v>
      </c>
      <c r="L1835" s="113">
        <f t="shared" ca="1" si="286"/>
        <v>39.634776804733733</v>
      </c>
      <c r="M1835" s="113">
        <f t="shared" ca="1" si="287"/>
        <v>48.28959360946746</v>
      </c>
      <c r="N1835" s="113">
        <f t="shared" ca="1" si="288"/>
        <v>0</v>
      </c>
      <c r="O1835" s="14">
        <f t="shared" ca="1" si="289"/>
        <v>39.634776804733733</v>
      </c>
      <c r="P1835" s="113">
        <f t="shared" ca="1" si="283"/>
        <v>0</v>
      </c>
      <c r="Q1835" s="114">
        <f t="shared" ca="1" si="284"/>
        <v>0</v>
      </c>
    </row>
    <row r="1836" spans="1:17" x14ac:dyDescent="0.75">
      <c r="A1836" t="s">
        <v>1900</v>
      </c>
      <c r="B1836" t="s">
        <v>10660</v>
      </c>
      <c r="G1836" s="14">
        <v>1834</v>
      </c>
      <c r="H1836" s="14">
        <f t="shared" ca="1" si="280"/>
        <v>380.483</v>
      </c>
      <c r="I1836" s="117">
        <f t="shared" ca="1" si="281"/>
        <v>83.70626</v>
      </c>
      <c r="J1836" s="113">
        <f t="shared" ca="1" si="282"/>
        <v>13.868343195266274</v>
      </c>
      <c r="K1836" s="14">
        <f t="shared" ca="1" si="285"/>
        <v>69.837916804733723</v>
      </c>
      <c r="L1836" s="113">
        <f t="shared" ca="1" si="286"/>
        <v>69.837916804733723</v>
      </c>
      <c r="M1836" s="113">
        <f t="shared" ca="1" si="287"/>
        <v>118.12751041420118</v>
      </c>
      <c r="N1836" s="113">
        <f t="shared" ca="1" si="288"/>
        <v>0</v>
      </c>
      <c r="O1836" s="14">
        <f t="shared" ca="1" si="289"/>
        <v>69.837916804733723</v>
      </c>
      <c r="P1836" s="113">
        <f t="shared" ca="1" si="283"/>
        <v>0</v>
      </c>
      <c r="Q1836" s="114">
        <f t="shared" ca="1" si="284"/>
        <v>0</v>
      </c>
    </row>
    <row r="1837" spans="1:17" x14ac:dyDescent="0.75">
      <c r="A1837" t="s">
        <v>1901</v>
      </c>
      <c r="B1837" t="s">
        <v>10661</v>
      </c>
      <c r="G1837" s="14">
        <v>1835</v>
      </c>
      <c r="H1837" s="14">
        <f t="shared" ca="1" si="280"/>
        <v>497.26299999999998</v>
      </c>
      <c r="I1837" s="117">
        <f t="shared" ca="1" si="281"/>
        <v>109.39785999999999</v>
      </c>
      <c r="J1837" s="113">
        <f t="shared" ca="1" si="282"/>
        <v>13.868343195266274</v>
      </c>
      <c r="K1837" s="14">
        <f t="shared" ca="1" si="285"/>
        <v>95.529516804733717</v>
      </c>
      <c r="L1837" s="113">
        <f t="shared" ca="1" si="286"/>
        <v>95.529516804733717</v>
      </c>
      <c r="M1837" s="113">
        <f t="shared" ca="1" si="287"/>
        <v>176</v>
      </c>
      <c r="N1837" s="113">
        <f t="shared" ca="1" si="288"/>
        <v>0</v>
      </c>
      <c r="O1837" s="14">
        <f t="shared" ca="1" si="289"/>
        <v>57.872489585798817</v>
      </c>
      <c r="P1837" s="113">
        <f t="shared" ca="1" si="283"/>
        <v>0</v>
      </c>
      <c r="Q1837" s="114">
        <f t="shared" ca="1" si="284"/>
        <v>-37.6570272189349</v>
      </c>
    </row>
    <row r="1838" spans="1:17" x14ac:dyDescent="0.75">
      <c r="A1838" t="s">
        <v>1902</v>
      </c>
      <c r="B1838" t="s">
        <v>10662</v>
      </c>
      <c r="G1838" s="14">
        <v>1836</v>
      </c>
      <c r="H1838" s="14">
        <f t="shared" ca="1" si="280"/>
        <v>525.43799999999999</v>
      </c>
      <c r="I1838" s="117">
        <f t="shared" ca="1" si="281"/>
        <v>115.59636</v>
      </c>
      <c r="J1838" s="113">
        <f t="shared" ca="1" si="282"/>
        <v>13.868343195266274</v>
      </c>
      <c r="K1838" s="14">
        <f t="shared" ca="1" si="285"/>
        <v>101.72801680473373</v>
      </c>
      <c r="L1838" s="113">
        <f t="shared" ca="1" si="286"/>
        <v>101.72801680473373</v>
      </c>
      <c r="M1838" s="113">
        <f t="shared" ca="1" si="287"/>
        <v>176</v>
      </c>
      <c r="N1838" s="113">
        <f t="shared" ca="1" si="288"/>
        <v>0</v>
      </c>
      <c r="O1838" s="14">
        <f t="shared" ca="1" si="289"/>
        <v>0</v>
      </c>
      <c r="P1838" s="113">
        <f t="shared" ca="1" si="283"/>
        <v>0</v>
      </c>
      <c r="Q1838" s="114">
        <f t="shared" ca="1" si="284"/>
        <v>-101.72801680473373</v>
      </c>
    </row>
    <row r="1839" spans="1:17" x14ac:dyDescent="0.75">
      <c r="A1839" t="s">
        <v>1903</v>
      </c>
      <c r="B1839" t="s">
        <v>10663</v>
      </c>
      <c r="G1839" s="14">
        <v>1837</v>
      </c>
      <c r="H1839" s="14">
        <f t="shared" ca="1" si="280"/>
        <v>511.15199999999999</v>
      </c>
      <c r="I1839" s="117">
        <f t="shared" ca="1" si="281"/>
        <v>112.45344</v>
      </c>
      <c r="J1839" s="113">
        <f t="shared" ca="1" si="282"/>
        <v>13.868343195266274</v>
      </c>
      <c r="K1839" s="14">
        <f t="shared" ca="1" si="285"/>
        <v>98.585096804733723</v>
      </c>
      <c r="L1839" s="113">
        <f t="shared" ca="1" si="286"/>
        <v>98.585096804733723</v>
      </c>
      <c r="M1839" s="113">
        <f t="shared" ca="1" si="287"/>
        <v>176</v>
      </c>
      <c r="N1839" s="113">
        <f t="shared" ca="1" si="288"/>
        <v>0</v>
      </c>
      <c r="O1839" s="14">
        <f t="shared" ca="1" si="289"/>
        <v>0</v>
      </c>
      <c r="P1839" s="113">
        <f t="shared" ca="1" si="283"/>
        <v>0</v>
      </c>
      <c r="Q1839" s="114">
        <f t="shared" ca="1" si="284"/>
        <v>-98.585096804733723</v>
      </c>
    </row>
    <row r="1840" spans="1:17" x14ac:dyDescent="0.75">
      <c r="A1840" t="s">
        <v>1904</v>
      </c>
      <c r="B1840" t="s">
        <v>10664</v>
      </c>
      <c r="G1840" s="14">
        <v>1838</v>
      </c>
      <c r="H1840" s="14">
        <f t="shared" ca="1" si="280"/>
        <v>579.77300000000002</v>
      </c>
      <c r="I1840" s="117">
        <f t="shared" ca="1" si="281"/>
        <v>127.55006</v>
      </c>
      <c r="J1840" s="113">
        <f t="shared" ca="1" si="282"/>
        <v>13.868343195266274</v>
      </c>
      <c r="K1840" s="14">
        <f t="shared" ca="1" si="285"/>
        <v>113.68171680473372</v>
      </c>
      <c r="L1840" s="113">
        <f t="shared" ca="1" si="286"/>
        <v>113.68171680473372</v>
      </c>
      <c r="M1840" s="113">
        <f t="shared" ca="1" si="287"/>
        <v>176</v>
      </c>
      <c r="N1840" s="113">
        <f t="shared" ca="1" si="288"/>
        <v>0</v>
      </c>
      <c r="O1840" s="14">
        <f t="shared" ca="1" si="289"/>
        <v>0</v>
      </c>
      <c r="P1840" s="113">
        <f t="shared" ca="1" si="283"/>
        <v>0</v>
      </c>
      <c r="Q1840" s="114">
        <f t="shared" ca="1" si="284"/>
        <v>-113.68171680473372</v>
      </c>
    </row>
    <row r="1841" spans="1:17" x14ac:dyDescent="0.75">
      <c r="A1841" t="s">
        <v>1905</v>
      </c>
      <c r="B1841" t="s">
        <v>10665</v>
      </c>
      <c r="G1841" s="14">
        <v>1839</v>
      </c>
      <c r="H1841" s="14">
        <f t="shared" ca="1" si="280"/>
        <v>470.00400000000002</v>
      </c>
      <c r="I1841" s="117">
        <f t="shared" ca="1" si="281"/>
        <v>103.40088</v>
      </c>
      <c r="J1841" s="113">
        <f t="shared" ca="1" si="282"/>
        <v>13.868343195266274</v>
      </c>
      <c r="K1841" s="14">
        <f t="shared" ca="1" si="285"/>
        <v>89.532536804733724</v>
      </c>
      <c r="L1841" s="113">
        <f t="shared" ca="1" si="286"/>
        <v>89.532536804733724</v>
      </c>
      <c r="M1841" s="113">
        <f t="shared" ca="1" si="287"/>
        <v>176</v>
      </c>
      <c r="N1841" s="113">
        <f t="shared" ca="1" si="288"/>
        <v>0</v>
      </c>
      <c r="O1841" s="14">
        <f t="shared" ca="1" si="289"/>
        <v>0</v>
      </c>
      <c r="P1841" s="113">
        <f t="shared" ca="1" si="283"/>
        <v>0</v>
      </c>
      <c r="Q1841" s="114">
        <f t="shared" ca="1" si="284"/>
        <v>-89.532536804733724</v>
      </c>
    </row>
    <row r="1842" spans="1:17" x14ac:dyDescent="0.75">
      <c r="A1842" t="s">
        <v>1906</v>
      </c>
      <c r="B1842" t="s">
        <v>10666</v>
      </c>
      <c r="G1842" s="14">
        <v>1840</v>
      </c>
      <c r="H1842" s="14">
        <f t="shared" ca="1" si="280"/>
        <v>285.12599999999998</v>
      </c>
      <c r="I1842" s="117">
        <f t="shared" ca="1" si="281"/>
        <v>62.727719999999998</v>
      </c>
      <c r="J1842" s="113">
        <f t="shared" ca="1" si="282"/>
        <v>13.868343195266274</v>
      </c>
      <c r="K1842" s="14">
        <f t="shared" ca="1" si="285"/>
        <v>48.859376804733728</v>
      </c>
      <c r="L1842" s="113">
        <f t="shared" ca="1" si="286"/>
        <v>48.859376804733728</v>
      </c>
      <c r="M1842" s="113">
        <f t="shared" ca="1" si="287"/>
        <v>176</v>
      </c>
      <c r="N1842" s="113">
        <f t="shared" ca="1" si="288"/>
        <v>0</v>
      </c>
      <c r="O1842" s="14">
        <f t="shared" ca="1" si="289"/>
        <v>0</v>
      </c>
      <c r="P1842" s="113">
        <f t="shared" ca="1" si="283"/>
        <v>0</v>
      </c>
      <c r="Q1842" s="114">
        <f t="shared" ca="1" si="284"/>
        <v>-48.859376804733728</v>
      </c>
    </row>
    <row r="1843" spans="1:17" x14ac:dyDescent="0.75">
      <c r="A1843" t="s">
        <v>1907</v>
      </c>
      <c r="B1843" t="s">
        <v>10667</v>
      </c>
      <c r="G1843" s="14">
        <v>1841</v>
      </c>
      <c r="H1843" s="14">
        <f t="shared" ca="1" si="280"/>
        <v>90.894000000000005</v>
      </c>
      <c r="I1843" s="117">
        <f t="shared" ca="1" si="281"/>
        <v>19.996680000000001</v>
      </c>
      <c r="J1843" s="113">
        <f t="shared" ca="1" si="282"/>
        <v>13.868343195266274</v>
      </c>
      <c r="K1843" s="14">
        <f t="shared" ca="1" si="285"/>
        <v>6.1283368047337277</v>
      </c>
      <c r="L1843" s="113">
        <f t="shared" ca="1" si="286"/>
        <v>6.1283368047337277</v>
      </c>
      <c r="M1843" s="113">
        <f t="shared" ca="1" si="287"/>
        <v>176</v>
      </c>
      <c r="N1843" s="113">
        <f t="shared" ca="1" si="288"/>
        <v>0</v>
      </c>
      <c r="O1843" s="14">
        <f t="shared" ca="1" si="289"/>
        <v>0</v>
      </c>
      <c r="P1843" s="113">
        <f t="shared" ca="1" si="283"/>
        <v>0</v>
      </c>
      <c r="Q1843" s="114">
        <f t="shared" ca="1" si="284"/>
        <v>-6.1283368047337277</v>
      </c>
    </row>
    <row r="1844" spans="1:17" x14ac:dyDescent="0.75">
      <c r="A1844" t="s">
        <v>1908</v>
      </c>
      <c r="B1844" t="s">
        <v>10668</v>
      </c>
      <c r="G1844" s="14">
        <v>1842</v>
      </c>
      <c r="H1844" s="14">
        <f t="shared" ca="1" si="280"/>
        <v>8.4440000000000008</v>
      </c>
      <c r="I1844" s="117">
        <f t="shared" ca="1" si="281"/>
        <v>1.8576800000000002</v>
      </c>
      <c r="J1844" s="113">
        <f t="shared" ca="1" si="282"/>
        <v>13.868343195266274</v>
      </c>
      <c r="K1844" s="14">
        <f t="shared" ca="1" si="285"/>
        <v>0</v>
      </c>
      <c r="L1844" s="113">
        <f t="shared" ca="1" si="286"/>
        <v>-12.010663195266273</v>
      </c>
      <c r="M1844" s="113">
        <f t="shared" ca="1" si="287"/>
        <v>163.98933680473374</v>
      </c>
      <c r="N1844" s="113">
        <f t="shared" ca="1" si="288"/>
        <v>12.010663195266261</v>
      </c>
      <c r="O1844" s="14">
        <f t="shared" ca="1" si="289"/>
        <v>0</v>
      </c>
      <c r="P1844" s="113">
        <f t="shared" ca="1" si="283"/>
        <v>1.2434497875801753E-14</v>
      </c>
      <c r="Q1844" s="114">
        <f t="shared" ca="1" si="284"/>
        <v>0</v>
      </c>
    </row>
    <row r="1845" spans="1:17" x14ac:dyDescent="0.75">
      <c r="A1845" t="s">
        <v>1909</v>
      </c>
      <c r="B1845" t="s">
        <v>10669</v>
      </c>
      <c r="G1845" s="14">
        <v>1843</v>
      </c>
      <c r="H1845" s="14">
        <f t="shared" ca="1" si="280"/>
        <v>0</v>
      </c>
      <c r="I1845" s="117">
        <f t="shared" ca="1" si="281"/>
        <v>0</v>
      </c>
      <c r="J1845" s="113">
        <f t="shared" ca="1" si="282"/>
        <v>13.868343195266274</v>
      </c>
      <c r="K1845" s="14">
        <f t="shared" ca="1" si="285"/>
        <v>0</v>
      </c>
      <c r="L1845" s="113">
        <f t="shared" ca="1" si="286"/>
        <v>-13.868343195266274</v>
      </c>
      <c r="M1845" s="113">
        <f t="shared" ca="1" si="287"/>
        <v>150.12099360946746</v>
      </c>
      <c r="N1845" s="113">
        <f t="shared" ca="1" si="288"/>
        <v>13.868343195266277</v>
      </c>
      <c r="O1845" s="14">
        <f t="shared" ca="1" si="289"/>
        <v>0</v>
      </c>
      <c r="P1845" s="113">
        <f t="shared" ca="1" si="283"/>
        <v>0</v>
      </c>
      <c r="Q1845" s="114">
        <f t="shared" ca="1" si="284"/>
        <v>0</v>
      </c>
    </row>
    <row r="1846" spans="1:17" x14ac:dyDescent="0.75">
      <c r="A1846" t="s">
        <v>1910</v>
      </c>
      <c r="B1846" t="s">
        <v>10670</v>
      </c>
      <c r="G1846" s="14">
        <v>1844</v>
      </c>
      <c r="H1846" s="14">
        <f t="shared" ca="1" si="280"/>
        <v>0</v>
      </c>
      <c r="I1846" s="117">
        <f t="shared" ca="1" si="281"/>
        <v>0</v>
      </c>
      <c r="J1846" s="113">
        <f t="shared" ca="1" si="282"/>
        <v>13.868343195266274</v>
      </c>
      <c r="K1846" s="14">
        <f t="shared" ca="1" si="285"/>
        <v>0</v>
      </c>
      <c r="L1846" s="113">
        <f t="shared" ca="1" si="286"/>
        <v>-13.868343195266274</v>
      </c>
      <c r="M1846" s="113">
        <f t="shared" ca="1" si="287"/>
        <v>136.25265041420118</v>
      </c>
      <c r="N1846" s="113">
        <f t="shared" ca="1" si="288"/>
        <v>13.868343195266277</v>
      </c>
      <c r="O1846" s="14">
        <f t="shared" ca="1" si="289"/>
        <v>0</v>
      </c>
      <c r="P1846" s="113">
        <f t="shared" ca="1" si="283"/>
        <v>0</v>
      </c>
      <c r="Q1846" s="114">
        <f t="shared" ca="1" si="284"/>
        <v>0</v>
      </c>
    </row>
    <row r="1847" spans="1:17" x14ac:dyDescent="0.75">
      <c r="A1847" t="s">
        <v>1911</v>
      </c>
      <c r="B1847" t="s">
        <v>10671</v>
      </c>
      <c r="G1847" s="14">
        <v>1845</v>
      </c>
      <c r="H1847" s="14">
        <f t="shared" ca="1" si="280"/>
        <v>0</v>
      </c>
      <c r="I1847" s="117">
        <f t="shared" ca="1" si="281"/>
        <v>0</v>
      </c>
      <c r="J1847" s="113">
        <f t="shared" ca="1" si="282"/>
        <v>13.868343195266274</v>
      </c>
      <c r="K1847" s="14">
        <f t="shared" ca="1" si="285"/>
        <v>0</v>
      </c>
      <c r="L1847" s="113">
        <f t="shared" ca="1" si="286"/>
        <v>-13.868343195266274</v>
      </c>
      <c r="M1847" s="113">
        <f t="shared" ca="1" si="287"/>
        <v>122.38430721893491</v>
      </c>
      <c r="N1847" s="113">
        <f t="shared" ca="1" si="288"/>
        <v>13.868343195266277</v>
      </c>
      <c r="O1847" s="14">
        <f t="shared" ca="1" si="289"/>
        <v>0</v>
      </c>
      <c r="P1847" s="113">
        <f t="shared" ca="1" si="283"/>
        <v>0</v>
      </c>
      <c r="Q1847" s="114">
        <f t="shared" ca="1" si="284"/>
        <v>0</v>
      </c>
    </row>
    <row r="1848" spans="1:17" x14ac:dyDescent="0.75">
      <c r="A1848" t="s">
        <v>1912</v>
      </c>
      <c r="B1848" t="s">
        <v>10672</v>
      </c>
      <c r="G1848" s="14">
        <v>1846</v>
      </c>
      <c r="H1848" s="14">
        <f t="shared" ca="1" si="280"/>
        <v>0</v>
      </c>
      <c r="I1848" s="117">
        <f t="shared" ca="1" si="281"/>
        <v>0</v>
      </c>
      <c r="J1848" s="113">
        <f t="shared" ca="1" si="282"/>
        <v>13.868343195266274</v>
      </c>
      <c r="K1848" s="14">
        <f t="shared" ca="1" si="285"/>
        <v>0</v>
      </c>
      <c r="L1848" s="113">
        <f t="shared" ca="1" si="286"/>
        <v>-13.868343195266274</v>
      </c>
      <c r="M1848" s="113">
        <f t="shared" ca="1" si="287"/>
        <v>108.51596402366863</v>
      </c>
      <c r="N1848" s="113">
        <f t="shared" ca="1" si="288"/>
        <v>13.868343195266277</v>
      </c>
      <c r="O1848" s="14">
        <f t="shared" ca="1" si="289"/>
        <v>0</v>
      </c>
      <c r="P1848" s="113">
        <f t="shared" ca="1" si="283"/>
        <v>0</v>
      </c>
      <c r="Q1848" s="114">
        <f t="shared" ca="1" si="284"/>
        <v>0</v>
      </c>
    </row>
    <row r="1849" spans="1:17" x14ac:dyDescent="0.75">
      <c r="A1849" t="s">
        <v>1913</v>
      </c>
      <c r="B1849" t="s">
        <v>10673</v>
      </c>
      <c r="G1849" s="14">
        <v>1847</v>
      </c>
      <c r="H1849" s="14">
        <f t="shared" ca="1" si="280"/>
        <v>0</v>
      </c>
      <c r="I1849" s="117">
        <f t="shared" ca="1" si="281"/>
        <v>0</v>
      </c>
      <c r="J1849" s="113">
        <f t="shared" ca="1" si="282"/>
        <v>13.868343195266274</v>
      </c>
      <c r="K1849" s="14">
        <f t="shared" ca="1" si="285"/>
        <v>0</v>
      </c>
      <c r="L1849" s="113">
        <f t="shared" ca="1" si="286"/>
        <v>-13.868343195266274</v>
      </c>
      <c r="M1849" s="113">
        <f t="shared" ca="1" si="287"/>
        <v>94.647620828402353</v>
      </c>
      <c r="N1849" s="113">
        <f t="shared" ca="1" si="288"/>
        <v>13.868343195266277</v>
      </c>
      <c r="O1849" s="14">
        <f t="shared" ca="1" si="289"/>
        <v>0</v>
      </c>
      <c r="P1849" s="113">
        <f t="shared" ca="1" si="283"/>
        <v>0</v>
      </c>
      <c r="Q1849" s="114">
        <f t="shared" ca="1" si="284"/>
        <v>0</v>
      </c>
    </row>
    <row r="1850" spans="1:17" x14ac:dyDescent="0.75">
      <c r="A1850" t="s">
        <v>1914</v>
      </c>
      <c r="B1850" t="s">
        <v>10674</v>
      </c>
      <c r="G1850" s="14">
        <v>1848</v>
      </c>
      <c r="H1850" s="14">
        <f t="shared" ca="1" si="280"/>
        <v>0</v>
      </c>
      <c r="I1850" s="117">
        <f t="shared" ca="1" si="281"/>
        <v>0</v>
      </c>
      <c r="J1850" s="113">
        <f t="shared" ca="1" si="282"/>
        <v>13.868343195266274</v>
      </c>
      <c r="K1850" s="14">
        <f t="shared" ca="1" si="285"/>
        <v>0</v>
      </c>
      <c r="L1850" s="113">
        <f t="shared" ca="1" si="286"/>
        <v>-13.868343195266274</v>
      </c>
      <c r="M1850" s="113">
        <f t="shared" ca="1" si="287"/>
        <v>80.779277633136076</v>
      </c>
      <c r="N1850" s="113">
        <f t="shared" ca="1" si="288"/>
        <v>13.868343195266277</v>
      </c>
      <c r="O1850" s="14">
        <f t="shared" ca="1" si="289"/>
        <v>0</v>
      </c>
      <c r="P1850" s="113">
        <f t="shared" ca="1" si="283"/>
        <v>0</v>
      </c>
      <c r="Q1850" s="114">
        <f t="shared" ca="1" si="284"/>
        <v>0</v>
      </c>
    </row>
    <row r="1851" spans="1:17" x14ac:dyDescent="0.75">
      <c r="A1851" t="s">
        <v>1915</v>
      </c>
      <c r="B1851" t="s">
        <v>10675</v>
      </c>
      <c r="G1851" s="14">
        <v>1849</v>
      </c>
      <c r="H1851" s="14">
        <f t="shared" ca="1" si="280"/>
        <v>0</v>
      </c>
      <c r="I1851" s="117">
        <f t="shared" ca="1" si="281"/>
        <v>0</v>
      </c>
      <c r="J1851" s="113">
        <f t="shared" ca="1" si="282"/>
        <v>13.868343195266274</v>
      </c>
      <c r="K1851" s="14">
        <f t="shared" ca="1" si="285"/>
        <v>0</v>
      </c>
      <c r="L1851" s="113">
        <f t="shared" ca="1" si="286"/>
        <v>-13.868343195266274</v>
      </c>
      <c r="M1851" s="113">
        <f t="shared" ca="1" si="287"/>
        <v>66.910934437869798</v>
      </c>
      <c r="N1851" s="113">
        <f t="shared" ca="1" si="288"/>
        <v>13.868343195266277</v>
      </c>
      <c r="O1851" s="14">
        <f t="shared" ca="1" si="289"/>
        <v>0</v>
      </c>
      <c r="P1851" s="113">
        <f t="shared" ca="1" si="283"/>
        <v>0</v>
      </c>
      <c r="Q1851" s="114">
        <f t="shared" ca="1" si="284"/>
        <v>0</v>
      </c>
    </row>
    <row r="1852" spans="1:17" x14ac:dyDescent="0.75">
      <c r="A1852" t="s">
        <v>1916</v>
      </c>
      <c r="B1852" t="s">
        <v>10676</v>
      </c>
      <c r="G1852" s="14">
        <v>1850</v>
      </c>
      <c r="H1852" s="14">
        <f t="shared" ca="1" si="280"/>
        <v>0</v>
      </c>
      <c r="I1852" s="117">
        <f t="shared" ca="1" si="281"/>
        <v>0</v>
      </c>
      <c r="J1852" s="113">
        <f t="shared" ca="1" si="282"/>
        <v>13.868343195266274</v>
      </c>
      <c r="K1852" s="14">
        <f t="shared" ca="1" si="285"/>
        <v>0</v>
      </c>
      <c r="L1852" s="113">
        <f t="shared" ca="1" si="286"/>
        <v>-13.868343195266274</v>
      </c>
      <c r="M1852" s="113">
        <f t="shared" ca="1" si="287"/>
        <v>53.042591242603521</v>
      </c>
      <c r="N1852" s="113">
        <f t="shared" ca="1" si="288"/>
        <v>13.868343195266277</v>
      </c>
      <c r="O1852" s="14">
        <f t="shared" ca="1" si="289"/>
        <v>0</v>
      </c>
      <c r="P1852" s="113">
        <f t="shared" ca="1" si="283"/>
        <v>0</v>
      </c>
      <c r="Q1852" s="114">
        <f t="shared" ca="1" si="284"/>
        <v>0</v>
      </c>
    </row>
    <row r="1853" spans="1:17" x14ac:dyDescent="0.75">
      <c r="A1853" t="s">
        <v>1917</v>
      </c>
      <c r="B1853" t="s">
        <v>10677</v>
      </c>
      <c r="G1853" s="14">
        <v>1851</v>
      </c>
      <c r="H1853" s="14">
        <f t="shared" ca="1" si="280"/>
        <v>0</v>
      </c>
      <c r="I1853" s="117">
        <f t="shared" ca="1" si="281"/>
        <v>0</v>
      </c>
      <c r="J1853" s="113">
        <f t="shared" ca="1" si="282"/>
        <v>13.868343195266274</v>
      </c>
      <c r="K1853" s="14">
        <f t="shared" ca="1" si="285"/>
        <v>0</v>
      </c>
      <c r="L1853" s="113">
        <f t="shared" ca="1" si="286"/>
        <v>-13.868343195266274</v>
      </c>
      <c r="M1853" s="113">
        <f t="shared" ca="1" si="287"/>
        <v>39.174248047337244</v>
      </c>
      <c r="N1853" s="113">
        <f t="shared" ca="1" si="288"/>
        <v>13.868343195266277</v>
      </c>
      <c r="O1853" s="14">
        <f t="shared" ca="1" si="289"/>
        <v>0</v>
      </c>
      <c r="P1853" s="113">
        <f t="shared" ca="1" si="283"/>
        <v>0</v>
      </c>
      <c r="Q1853" s="114">
        <f t="shared" ca="1" si="284"/>
        <v>0</v>
      </c>
    </row>
    <row r="1854" spans="1:17" x14ac:dyDescent="0.75">
      <c r="A1854" t="s">
        <v>1918</v>
      </c>
      <c r="B1854" t="s">
        <v>10678</v>
      </c>
      <c r="G1854" s="14">
        <v>1852</v>
      </c>
      <c r="H1854" s="14">
        <f t="shared" ca="1" si="280"/>
        <v>0</v>
      </c>
      <c r="I1854" s="117">
        <f t="shared" ca="1" si="281"/>
        <v>0</v>
      </c>
      <c r="J1854" s="113">
        <f t="shared" ca="1" si="282"/>
        <v>13.868343195266274</v>
      </c>
      <c r="K1854" s="14">
        <f t="shared" ca="1" si="285"/>
        <v>0</v>
      </c>
      <c r="L1854" s="113">
        <f t="shared" ca="1" si="286"/>
        <v>-13.868343195266274</v>
      </c>
      <c r="M1854" s="113">
        <f t="shared" ca="1" si="287"/>
        <v>25.30590485207097</v>
      </c>
      <c r="N1854" s="113">
        <f t="shared" ca="1" si="288"/>
        <v>13.868343195266274</v>
      </c>
      <c r="O1854" s="14">
        <f t="shared" ca="1" si="289"/>
        <v>0</v>
      </c>
      <c r="P1854" s="113">
        <f t="shared" ca="1" si="283"/>
        <v>0</v>
      </c>
      <c r="Q1854" s="114">
        <f t="shared" ca="1" si="284"/>
        <v>0</v>
      </c>
    </row>
    <row r="1855" spans="1:17" x14ac:dyDescent="0.75">
      <c r="A1855" t="s">
        <v>1919</v>
      </c>
      <c r="B1855" t="s">
        <v>10679</v>
      </c>
      <c r="G1855" s="14">
        <v>1853</v>
      </c>
      <c r="H1855" s="14">
        <f t="shared" ca="1" si="280"/>
        <v>0</v>
      </c>
      <c r="I1855" s="117">
        <f t="shared" ca="1" si="281"/>
        <v>0</v>
      </c>
      <c r="J1855" s="113">
        <f t="shared" ca="1" si="282"/>
        <v>20.802514792899409</v>
      </c>
      <c r="K1855" s="14">
        <f t="shared" ca="1" si="285"/>
        <v>0</v>
      </c>
      <c r="L1855" s="113">
        <f t="shared" ca="1" si="286"/>
        <v>-20.802514792899409</v>
      </c>
      <c r="M1855" s="113">
        <f t="shared" ca="1" si="287"/>
        <v>4.5033900591715614</v>
      </c>
      <c r="N1855" s="113">
        <f t="shared" ca="1" si="288"/>
        <v>20.802514792899409</v>
      </c>
      <c r="O1855" s="14">
        <f t="shared" ca="1" si="289"/>
        <v>0</v>
      </c>
      <c r="P1855" s="113">
        <f t="shared" ca="1" si="283"/>
        <v>0</v>
      </c>
      <c r="Q1855" s="114">
        <f t="shared" ca="1" si="284"/>
        <v>0</v>
      </c>
    </row>
    <row r="1856" spans="1:17" x14ac:dyDescent="0.75">
      <c r="A1856" t="s">
        <v>1920</v>
      </c>
      <c r="B1856" t="s">
        <v>10680</v>
      </c>
      <c r="G1856" s="14">
        <v>1854</v>
      </c>
      <c r="H1856" s="14">
        <f t="shared" ca="1" si="280"/>
        <v>0.95299999999999996</v>
      </c>
      <c r="I1856" s="117">
        <f t="shared" ca="1" si="281"/>
        <v>0.20965999999999999</v>
      </c>
      <c r="J1856" s="113">
        <f t="shared" ca="1" si="282"/>
        <v>31.203772189349117</v>
      </c>
      <c r="K1856" s="14">
        <f t="shared" ca="1" si="285"/>
        <v>0</v>
      </c>
      <c r="L1856" s="113">
        <f t="shared" ca="1" si="286"/>
        <v>-30.994112189349117</v>
      </c>
      <c r="M1856" s="113">
        <f t="shared" ca="1" si="287"/>
        <v>0</v>
      </c>
      <c r="N1856" s="113">
        <f t="shared" ca="1" si="288"/>
        <v>4.5033900591715614</v>
      </c>
      <c r="O1856" s="14">
        <f t="shared" ca="1" si="289"/>
        <v>0</v>
      </c>
      <c r="P1856" s="113">
        <f t="shared" ca="1" si="283"/>
        <v>26.490722130177556</v>
      </c>
      <c r="Q1856" s="114">
        <f t="shared" ca="1" si="284"/>
        <v>0</v>
      </c>
    </row>
    <row r="1857" spans="1:17" x14ac:dyDescent="0.75">
      <c r="A1857" t="s">
        <v>1921</v>
      </c>
      <c r="B1857" t="s">
        <v>10681</v>
      </c>
      <c r="G1857" s="14">
        <v>1855</v>
      </c>
      <c r="H1857" s="14">
        <f t="shared" ca="1" si="280"/>
        <v>35.418999999999997</v>
      </c>
      <c r="I1857" s="117">
        <f t="shared" ca="1" si="281"/>
        <v>7.7921799999999992</v>
      </c>
      <c r="J1857" s="113">
        <f t="shared" ca="1" si="282"/>
        <v>40.21819526627219</v>
      </c>
      <c r="K1857" s="14">
        <f t="shared" ca="1" si="285"/>
        <v>0</v>
      </c>
      <c r="L1857" s="113">
        <f t="shared" ca="1" si="286"/>
        <v>-32.426015266272188</v>
      </c>
      <c r="M1857" s="113">
        <f t="shared" ca="1" si="287"/>
        <v>0</v>
      </c>
      <c r="N1857" s="113">
        <f t="shared" ca="1" si="288"/>
        <v>0</v>
      </c>
      <c r="O1857" s="14">
        <f t="shared" ca="1" si="289"/>
        <v>0</v>
      </c>
      <c r="P1857" s="113">
        <f t="shared" ca="1" si="283"/>
        <v>32.426015266272188</v>
      </c>
      <c r="Q1857" s="114">
        <f t="shared" ca="1" si="284"/>
        <v>0</v>
      </c>
    </row>
    <row r="1858" spans="1:17" x14ac:dyDescent="0.75">
      <c r="A1858" t="s">
        <v>1922</v>
      </c>
      <c r="B1858" t="s">
        <v>10682</v>
      </c>
      <c r="G1858" s="14">
        <v>1856</v>
      </c>
      <c r="H1858" s="14">
        <f t="shared" ca="1" si="280"/>
        <v>186.53100000000001</v>
      </c>
      <c r="I1858" s="117">
        <f t="shared" ca="1" si="281"/>
        <v>41.036819999999999</v>
      </c>
      <c r="J1858" s="113">
        <f t="shared" ca="1" si="282"/>
        <v>48.539201183431956</v>
      </c>
      <c r="K1858" s="14">
        <f t="shared" ca="1" si="285"/>
        <v>0</v>
      </c>
      <c r="L1858" s="113">
        <f t="shared" ca="1" si="286"/>
        <v>-7.5023811834319574</v>
      </c>
      <c r="M1858" s="113">
        <f t="shared" ca="1" si="287"/>
        <v>0</v>
      </c>
      <c r="N1858" s="113">
        <f t="shared" ca="1" si="288"/>
        <v>0</v>
      </c>
      <c r="O1858" s="14">
        <f t="shared" ca="1" si="289"/>
        <v>0</v>
      </c>
      <c r="P1858" s="113">
        <f t="shared" ca="1" si="283"/>
        <v>7.5023811834319574</v>
      </c>
      <c r="Q1858" s="114">
        <f t="shared" ca="1" si="284"/>
        <v>0</v>
      </c>
    </row>
    <row r="1859" spans="1:17" x14ac:dyDescent="0.75">
      <c r="A1859" t="s">
        <v>1923</v>
      </c>
      <c r="B1859" t="s">
        <v>10683</v>
      </c>
      <c r="G1859" s="14">
        <v>1857</v>
      </c>
      <c r="H1859" s="14">
        <f t="shared" ref="H1859:H1922" ca="1" si="290">INDEX(INDIRECT(Library_File&amp;"Irradiance_Library"),MATCH($A1859,INDIRECT(Library_File&amp;"Irradiance_Labels"),0),MATCH(INDEX(IrradianceOptions,1,MATCH($A$1,Cases,0)),INDIRECT(Library_File&amp;"Irradiance_Transfer"),0))</f>
        <v>396.279</v>
      </c>
      <c r="I1859" s="117">
        <f t="shared" ref="I1859:I1922" ca="1" si="291">INDEX(INDIRECT(Library_File&amp;"Solar_Library"),MATCH($C$3,INDIRECT(Library_File&amp;"Solar_Labels"),0),MATCH(INDEX(SolarOptions,1,MATCH($A$1,Cases,0)),INDIRECT(Library_File&amp;"Solar_Transfer"),0))*$H1859</f>
        <v>87.181380000000004</v>
      </c>
      <c r="J1859" s="113">
        <f t="shared" ref="J1859:J1922" ca="1" si="292">INDEX(INDIRECT(Library_File&amp;"PwrUsage_Library"),MATCH($B1859,INDIRECT(Library_File&amp;"PwrUsage_Labels"),0),MATCH(INDEX(PwrUsageOptions,1,MATCH($A$1,Cases,0)),INDIRECT(Library_File&amp;"PwrUsage_Transfer"),0))</f>
        <v>58.940458579881664</v>
      </c>
      <c r="K1859" s="14">
        <f t="shared" ca="1" si="285"/>
        <v>28.24092142011834</v>
      </c>
      <c r="L1859" s="113">
        <f t="shared" ca="1" si="286"/>
        <v>28.24092142011834</v>
      </c>
      <c r="M1859" s="113">
        <f t="shared" ca="1" si="287"/>
        <v>28.24092142011834</v>
      </c>
      <c r="N1859" s="113">
        <f t="shared" ca="1" si="288"/>
        <v>0</v>
      </c>
      <c r="O1859" s="14">
        <f t="shared" ca="1" si="289"/>
        <v>28.24092142011834</v>
      </c>
      <c r="P1859" s="113">
        <f t="shared" ref="P1859:P1922" ca="1" si="293">IF((J1859-I1859-N1859)&gt;0,(J1859-I1859-N1859),0)</f>
        <v>0</v>
      </c>
      <c r="Q1859" s="114">
        <f t="shared" ref="Q1859:Q1922" ca="1" si="294">IF((J1859+O1859-I1859)&lt;0,(J1859+O1859-I1859),0)</f>
        <v>0</v>
      </c>
    </row>
    <row r="1860" spans="1:17" x14ac:dyDescent="0.75">
      <c r="A1860" t="s">
        <v>1924</v>
      </c>
      <c r="B1860" t="s">
        <v>10684</v>
      </c>
      <c r="G1860" s="14">
        <v>1858</v>
      </c>
      <c r="H1860" s="14">
        <f t="shared" ca="1" si="290"/>
        <v>592.96600000000001</v>
      </c>
      <c r="I1860" s="117">
        <f t="shared" ca="1" si="291"/>
        <v>130.45251999999999</v>
      </c>
      <c r="J1860" s="113">
        <f t="shared" ca="1" si="292"/>
        <v>71.421967455621314</v>
      </c>
      <c r="K1860" s="14">
        <f t="shared" ref="K1860:K1923" ca="1" si="295">IF((I1860-J1860)&gt;0,(I1860-J1860),0)</f>
        <v>59.030552544378679</v>
      </c>
      <c r="L1860" s="113">
        <f t="shared" ref="L1860:L1923" ca="1" si="296">I1860-J1860</f>
        <v>59.030552544378679</v>
      </c>
      <c r="M1860" s="113">
        <f t="shared" ca="1" si="287"/>
        <v>87.271473964497019</v>
      </c>
      <c r="N1860" s="113">
        <f t="shared" ca="1" si="288"/>
        <v>0</v>
      </c>
      <c r="O1860" s="14">
        <f t="shared" ca="1" si="289"/>
        <v>59.030552544378679</v>
      </c>
      <c r="P1860" s="113">
        <f t="shared" ca="1" si="293"/>
        <v>0</v>
      </c>
      <c r="Q1860" s="114">
        <f t="shared" ca="1" si="294"/>
        <v>0</v>
      </c>
    </row>
    <row r="1861" spans="1:17" x14ac:dyDescent="0.75">
      <c r="A1861" t="s">
        <v>1925</v>
      </c>
      <c r="B1861" t="s">
        <v>10685</v>
      </c>
      <c r="G1861" s="14">
        <v>1859</v>
      </c>
      <c r="H1861" s="14">
        <f t="shared" ca="1" si="290"/>
        <v>750.11300000000006</v>
      </c>
      <c r="I1861" s="117">
        <f t="shared" ca="1" si="291"/>
        <v>165.02486000000002</v>
      </c>
      <c r="J1861" s="113">
        <f t="shared" ca="1" si="292"/>
        <v>68.648298816568058</v>
      </c>
      <c r="K1861" s="14">
        <f t="shared" ca="1" si="295"/>
        <v>96.37656118343196</v>
      </c>
      <c r="L1861" s="113">
        <f t="shared" ca="1" si="296"/>
        <v>96.37656118343196</v>
      </c>
      <c r="M1861" s="113">
        <f t="shared" ref="M1861:M1924" ca="1" si="297">IF(AND((L1861+M1860)&lt;$M$3,(L1861+M1860)&gt;0),(L1861+M1860),IF((L1861+M1860)&gt;$M$3,$M$3,0))</f>
        <v>176</v>
      </c>
      <c r="N1861" s="113">
        <f t="shared" ref="N1861:N1924" ca="1" si="298">IF((M1860-M1861)&gt;0,(M1860-M1861),0)</f>
        <v>0</v>
      </c>
      <c r="O1861" s="14">
        <f t="shared" ref="O1861:O1924" ca="1" si="299">IF((M1860-M1861)&lt;0,(M1861-M1860),0)</f>
        <v>88.728526035502981</v>
      </c>
      <c r="P1861" s="113">
        <f t="shared" ca="1" si="293"/>
        <v>0</v>
      </c>
      <c r="Q1861" s="114">
        <f t="shared" ca="1" si="294"/>
        <v>-7.6480351479289936</v>
      </c>
    </row>
    <row r="1862" spans="1:17" x14ac:dyDescent="0.75">
      <c r="A1862" t="s">
        <v>1926</v>
      </c>
      <c r="B1862" t="s">
        <v>10686</v>
      </c>
      <c r="G1862" s="14">
        <v>1860</v>
      </c>
      <c r="H1862" s="14">
        <f t="shared" ca="1" si="290"/>
        <v>820.09100000000001</v>
      </c>
      <c r="I1862" s="117">
        <f t="shared" ca="1" si="291"/>
        <v>180.42001999999999</v>
      </c>
      <c r="J1862" s="113">
        <f t="shared" ca="1" si="292"/>
        <v>63.794378698224854</v>
      </c>
      <c r="K1862" s="14">
        <f t="shared" ca="1" si="295"/>
        <v>116.62564130177515</v>
      </c>
      <c r="L1862" s="113">
        <f t="shared" ca="1" si="296"/>
        <v>116.62564130177515</v>
      </c>
      <c r="M1862" s="113">
        <f t="shared" ca="1" si="297"/>
        <v>176</v>
      </c>
      <c r="N1862" s="113">
        <f t="shared" ca="1" si="298"/>
        <v>0</v>
      </c>
      <c r="O1862" s="14">
        <f t="shared" ca="1" si="299"/>
        <v>0</v>
      </c>
      <c r="P1862" s="113">
        <f t="shared" ca="1" si="293"/>
        <v>0</v>
      </c>
      <c r="Q1862" s="114">
        <f t="shared" ca="1" si="294"/>
        <v>-116.62564130177515</v>
      </c>
    </row>
    <row r="1863" spans="1:17" x14ac:dyDescent="0.75">
      <c r="A1863" t="s">
        <v>1927</v>
      </c>
      <c r="B1863" t="s">
        <v>10687</v>
      </c>
      <c r="G1863" s="14">
        <v>1861</v>
      </c>
      <c r="H1863" s="14">
        <f t="shared" ca="1" si="290"/>
        <v>782.30200000000002</v>
      </c>
      <c r="I1863" s="117">
        <f t="shared" ca="1" si="291"/>
        <v>172.10643999999999</v>
      </c>
      <c r="J1863" s="113">
        <f t="shared" ca="1" si="292"/>
        <v>65.874630177514803</v>
      </c>
      <c r="K1863" s="14">
        <f t="shared" ca="1" si="295"/>
        <v>106.23180982248519</v>
      </c>
      <c r="L1863" s="113">
        <f t="shared" ca="1" si="296"/>
        <v>106.23180982248519</v>
      </c>
      <c r="M1863" s="113">
        <f t="shared" ca="1" si="297"/>
        <v>176</v>
      </c>
      <c r="N1863" s="113">
        <f t="shared" ca="1" si="298"/>
        <v>0</v>
      </c>
      <c r="O1863" s="14">
        <f t="shared" ca="1" si="299"/>
        <v>0</v>
      </c>
      <c r="P1863" s="113">
        <f t="shared" ca="1" si="293"/>
        <v>0</v>
      </c>
      <c r="Q1863" s="114">
        <f t="shared" ca="1" si="294"/>
        <v>-106.23180982248519</v>
      </c>
    </row>
    <row r="1864" spans="1:17" x14ac:dyDescent="0.75">
      <c r="A1864" t="s">
        <v>1928</v>
      </c>
      <c r="B1864" t="s">
        <v>10688</v>
      </c>
      <c r="G1864" s="14">
        <v>1862</v>
      </c>
      <c r="H1864" s="14">
        <f t="shared" ca="1" si="290"/>
        <v>651.39700000000005</v>
      </c>
      <c r="I1864" s="117">
        <f t="shared" ca="1" si="291"/>
        <v>143.30734000000001</v>
      </c>
      <c r="J1864" s="113">
        <f t="shared" ca="1" si="292"/>
        <v>69.341715976331372</v>
      </c>
      <c r="K1864" s="14">
        <f t="shared" ca="1" si="295"/>
        <v>73.965624023668639</v>
      </c>
      <c r="L1864" s="113">
        <f t="shared" ca="1" si="296"/>
        <v>73.965624023668639</v>
      </c>
      <c r="M1864" s="113">
        <f t="shared" ca="1" si="297"/>
        <v>176</v>
      </c>
      <c r="N1864" s="113">
        <f t="shared" ca="1" si="298"/>
        <v>0</v>
      </c>
      <c r="O1864" s="14">
        <f t="shared" ca="1" si="299"/>
        <v>0</v>
      </c>
      <c r="P1864" s="113">
        <f t="shared" ca="1" si="293"/>
        <v>0</v>
      </c>
      <c r="Q1864" s="114">
        <f t="shared" ca="1" si="294"/>
        <v>-73.965624023668639</v>
      </c>
    </row>
    <row r="1865" spans="1:17" x14ac:dyDescent="0.75">
      <c r="A1865" t="s">
        <v>1929</v>
      </c>
      <c r="B1865" t="s">
        <v>10689</v>
      </c>
      <c r="G1865" s="14">
        <v>1863</v>
      </c>
      <c r="H1865" s="14">
        <f t="shared" ca="1" si="290"/>
        <v>481.02499999999998</v>
      </c>
      <c r="I1865" s="117">
        <f t="shared" ca="1" si="291"/>
        <v>105.82549999999999</v>
      </c>
      <c r="J1865" s="113">
        <f t="shared" ca="1" si="292"/>
        <v>70.728550295858</v>
      </c>
      <c r="K1865" s="14">
        <f t="shared" ca="1" si="295"/>
        <v>35.096949704141991</v>
      </c>
      <c r="L1865" s="113">
        <f t="shared" ca="1" si="296"/>
        <v>35.096949704141991</v>
      </c>
      <c r="M1865" s="113">
        <f t="shared" ca="1" si="297"/>
        <v>176</v>
      </c>
      <c r="N1865" s="113">
        <f t="shared" ca="1" si="298"/>
        <v>0</v>
      </c>
      <c r="O1865" s="14">
        <f t="shared" ca="1" si="299"/>
        <v>0</v>
      </c>
      <c r="P1865" s="113">
        <f t="shared" ca="1" si="293"/>
        <v>0</v>
      </c>
      <c r="Q1865" s="114">
        <f t="shared" ca="1" si="294"/>
        <v>-35.096949704141991</v>
      </c>
    </row>
    <row r="1866" spans="1:17" x14ac:dyDescent="0.75">
      <c r="A1866" t="s">
        <v>1930</v>
      </c>
      <c r="B1866" t="s">
        <v>10690</v>
      </c>
      <c r="G1866" s="14">
        <v>1864</v>
      </c>
      <c r="H1866" s="14">
        <f t="shared" ca="1" si="290"/>
        <v>287.16000000000003</v>
      </c>
      <c r="I1866" s="117">
        <f t="shared" ca="1" si="291"/>
        <v>63.175200000000004</v>
      </c>
      <c r="J1866" s="113">
        <f t="shared" ca="1" si="292"/>
        <v>71.421967455621314</v>
      </c>
      <c r="K1866" s="14">
        <f t="shared" ca="1" si="295"/>
        <v>0</v>
      </c>
      <c r="L1866" s="113">
        <f t="shared" ca="1" si="296"/>
        <v>-8.2467674556213098</v>
      </c>
      <c r="M1866" s="113">
        <f t="shared" ca="1" si="297"/>
        <v>167.7532325443787</v>
      </c>
      <c r="N1866" s="113">
        <f t="shared" ca="1" si="298"/>
        <v>8.2467674556212955</v>
      </c>
      <c r="O1866" s="14">
        <f t="shared" ca="1" si="299"/>
        <v>0</v>
      </c>
      <c r="P1866" s="113">
        <f t="shared" ca="1" si="293"/>
        <v>1.4210854715202004E-14</v>
      </c>
      <c r="Q1866" s="114">
        <f t="shared" ca="1" si="294"/>
        <v>0</v>
      </c>
    </row>
    <row r="1867" spans="1:17" x14ac:dyDescent="0.75">
      <c r="A1867" t="s">
        <v>1931</v>
      </c>
      <c r="B1867" t="s">
        <v>10691</v>
      </c>
      <c r="G1867" s="14">
        <v>1865</v>
      </c>
      <c r="H1867" s="14">
        <f t="shared" ca="1" si="290"/>
        <v>93.741</v>
      </c>
      <c r="I1867" s="117">
        <f t="shared" ca="1" si="291"/>
        <v>20.62302</v>
      </c>
      <c r="J1867" s="113">
        <f t="shared" ca="1" si="292"/>
        <v>72.808801775147941</v>
      </c>
      <c r="K1867" s="14">
        <f t="shared" ca="1" si="295"/>
        <v>0</v>
      </c>
      <c r="L1867" s="113">
        <f t="shared" ca="1" si="296"/>
        <v>-52.185781775147944</v>
      </c>
      <c r="M1867" s="113">
        <f t="shared" ca="1" si="297"/>
        <v>115.56745076923076</v>
      </c>
      <c r="N1867" s="113">
        <f t="shared" ca="1" si="298"/>
        <v>52.185781775147944</v>
      </c>
      <c r="O1867" s="14">
        <f t="shared" ca="1" si="299"/>
        <v>0</v>
      </c>
      <c r="P1867" s="113">
        <f t="shared" ca="1" si="293"/>
        <v>0</v>
      </c>
      <c r="Q1867" s="114">
        <f t="shared" ca="1" si="294"/>
        <v>0</v>
      </c>
    </row>
    <row r="1868" spans="1:17" x14ac:dyDescent="0.75">
      <c r="A1868" t="s">
        <v>1932</v>
      </c>
      <c r="B1868" t="s">
        <v>10692</v>
      </c>
      <c r="G1868" s="14">
        <v>1866</v>
      </c>
      <c r="H1868" s="14">
        <f t="shared" ca="1" si="290"/>
        <v>9.3849999999999998</v>
      </c>
      <c r="I1868" s="117">
        <f t="shared" ca="1" si="291"/>
        <v>2.0646999999999998</v>
      </c>
      <c r="J1868" s="113">
        <f t="shared" ca="1" si="292"/>
        <v>58.940458579881664</v>
      </c>
      <c r="K1868" s="14">
        <f t="shared" ca="1" si="295"/>
        <v>0</v>
      </c>
      <c r="L1868" s="113">
        <f t="shared" ca="1" si="296"/>
        <v>-56.875758579881662</v>
      </c>
      <c r="M1868" s="113">
        <f t="shared" ca="1" si="297"/>
        <v>58.691692189349098</v>
      </c>
      <c r="N1868" s="113">
        <f t="shared" ca="1" si="298"/>
        <v>56.875758579881662</v>
      </c>
      <c r="O1868" s="14">
        <f t="shared" ca="1" si="299"/>
        <v>0</v>
      </c>
      <c r="P1868" s="113">
        <f t="shared" ca="1" si="293"/>
        <v>0</v>
      </c>
      <c r="Q1868" s="114">
        <f t="shared" ca="1" si="294"/>
        <v>0</v>
      </c>
    </row>
    <row r="1869" spans="1:17" x14ac:dyDescent="0.75">
      <c r="A1869" t="s">
        <v>1933</v>
      </c>
      <c r="B1869" t="s">
        <v>10693</v>
      </c>
      <c r="G1869" s="14">
        <v>1867</v>
      </c>
      <c r="H1869" s="14">
        <f t="shared" ca="1" si="290"/>
        <v>0</v>
      </c>
      <c r="I1869" s="117">
        <f t="shared" ca="1" si="291"/>
        <v>0</v>
      </c>
      <c r="J1869" s="113">
        <f t="shared" ca="1" si="292"/>
        <v>48.539201183431956</v>
      </c>
      <c r="K1869" s="14">
        <f t="shared" ca="1" si="295"/>
        <v>0</v>
      </c>
      <c r="L1869" s="113">
        <f t="shared" ca="1" si="296"/>
        <v>-48.539201183431956</v>
      </c>
      <c r="M1869" s="113">
        <f t="shared" ca="1" si="297"/>
        <v>10.152491005917142</v>
      </c>
      <c r="N1869" s="113">
        <f t="shared" ca="1" si="298"/>
        <v>48.539201183431956</v>
      </c>
      <c r="O1869" s="14">
        <f t="shared" ca="1" si="299"/>
        <v>0</v>
      </c>
      <c r="P1869" s="113">
        <f t="shared" ca="1" si="293"/>
        <v>0</v>
      </c>
      <c r="Q1869" s="114">
        <f t="shared" ca="1" si="294"/>
        <v>0</v>
      </c>
    </row>
    <row r="1870" spans="1:17" x14ac:dyDescent="0.75">
      <c r="A1870" t="s">
        <v>1934</v>
      </c>
      <c r="B1870" t="s">
        <v>10694</v>
      </c>
      <c r="G1870" s="14">
        <v>1868</v>
      </c>
      <c r="H1870" s="14">
        <f t="shared" ca="1" si="290"/>
        <v>0</v>
      </c>
      <c r="I1870" s="117">
        <f t="shared" ca="1" si="291"/>
        <v>0</v>
      </c>
      <c r="J1870" s="113">
        <f t="shared" ca="1" si="292"/>
        <v>38.137943786982255</v>
      </c>
      <c r="K1870" s="14">
        <f t="shared" ca="1" si="295"/>
        <v>0</v>
      </c>
      <c r="L1870" s="113">
        <f t="shared" ca="1" si="296"/>
        <v>-38.137943786982255</v>
      </c>
      <c r="M1870" s="113">
        <f t="shared" ca="1" si="297"/>
        <v>0</v>
      </c>
      <c r="N1870" s="113">
        <f t="shared" ca="1" si="298"/>
        <v>10.152491005917142</v>
      </c>
      <c r="O1870" s="14">
        <f t="shared" ca="1" si="299"/>
        <v>0</v>
      </c>
      <c r="P1870" s="113">
        <f t="shared" ca="1" si="293"/>
        <v>27.985452781065113</v>
      </c>
      <c r="Q1870" s="114">
        <f t="shared" ca="1" si="294"/>
        <v>0</v>
      </c>
    </row>
    <row r="1871" spans="1:17" x14ac:dyDescent="0.75">
      <c r="A1871" t="s">
        <v>1935</v>
      </c>
      <c r="B1871" t="s">
        <v>10695</v>
      </c>
      <c r="G1871" s="14">
        <v>1869</v>
      </c>
      <c r="H1871" s="14">
        <f t="shared" ca="1" si="290"/>
        <v>0</v>
      </c>
      <c r="I1871" s="117">
        <f t="shared" ca="1" si="291"/>
        <v>0</v>
      </c>
      <c r="J1871" s="113">
        <f t="shared" ca="1" si="292"/>
        <v>24.269600591715978</v>
      </c>
      <c r="K1871" s="14">
        <f t="shared" ca="1" si="295"/>
        <v>0</v>
      </c>
      <c r="L1871" s="113">
        <f t="shared" ca="1" si="296"/>
        <v>-24.269600591715978</v>
      </c>
      <c r="M1871" s="113">
        <f t="shared" ca="1" si="297"/>
        <v>0</v>
      </c>
      <c r="N1871" s="113">
        <f t="shared" ca="1" si="298"/>
        <v>0</v>
      </c>
      <c r="O1871" s="14">
        <f t="shared" ca="1" si="299"/>
        <v>0</v>
      </c>
      <c r="P1871" s="113">
        <f t="shared" ca="1" si="293"/>
        <v>24.269600591715978</v>
      </c>
      <c r="Q1871" s="114">
        <f t="shared" ca="1" si="294"/>
        <v>0</v>
      </c>
    </row>
    <row r="1872" spans="1:17" x14ac:dyDescent="0.75">
      <c r="A1872" t="s">
        <v>1936</v>
      </c>
      <c r="B1872" t="s">
        <v>10696</v>
      </c>
      <c r="G1872" s="14">
        <v>1870</v>
      </c>
      <c r="H1872" s="14">
        <f t="shared" ca="1" si="290"/>
        <v>0</v>
      </c>
      <c r="I1872" s="117">
        <f t="shared" ca="1" si="291"/>
        <v>0</v>
      </c>
      <c r="J1872" s="113">
        <f t="shared" ca="1" si="292"/>
        <v>13.868343195266274</v>
      </c>
      <c r="K1872" s="14">
        <f t="shared" ca="1" si="295"/>
        <v>0</v>
      </c>
      <c r="L1872" s="113">
        <f t="shared" ca="1" si="296"/>
        <v>-13.868343195266274</v>
      </c>
      <c r="M1872" s="113">
        <f t="shared" ca="1" si="297"/>
        <v>0</v>
      </c>
      <c r="N1872" s="113">
        <f t="shared" ca="1" si="298"/>
        <v>0</v>
      </c>
      <c r="O1872" s="14">
        <f t="shared" ca="1" si="299"/>
        <v>0</v>
      </c>
      <c r="P1872" s="113">
        <f t="shared" ca="1" si="293"/>
        <v>13.868343195266274</v>
      </c>
      <c r="Q1872" s="114">
        <f t="shared" ca="1" si="294"/>
        <v>0</v>
      </c>
    </row>
    <row r="1873" spans="1:17" x14ac:dyDescent="0.75">
      <c r="A1873" t="s">
        <v>1937</v>
      </c>
      <c r="B1873" t="s">
        <v>10697</v>
      </c>
      <c r="G1873" s="14">
        <v>1871</v>
      </c>
      <c r="H1873" s="14">
        <f t="shared" ca="1" si="290"/>
        <v>0</v>
      </c>
      <c r="I1873" s="117">
        <f t="shared" ca="1" si="291"/>
        <v>0</v>
      </c>
      <c r="J1873" s="113">
        <f t="shared" ca="1" si="292"/>
        <v>13.868343195266274</v>
      </c>
      <c r="K1873" s="14">
        <f t="shared" ca="1" si="295"/>
        <v>0</v>
      </c>
      <c r="L1873" s="113">
        <f t="shared" ca="1" si="296"/>
        <v>-13.868343195266274</v>
      </c>
      <c r="M1873" s="113">
        <f t="shared" ca="1" si="297"/>
        <v>0</v>
      </c>
      <c r="N1873" s="113">
        <f t="shared" ca="1" si="298"/>
        <v>0</v>
      </c>
      <c r="O1873" s="14">
        <f t="shared" ca="1" si="299"/>
        <v>0</v>
      </c>
      <c r="P1873" s="113">
        <f t="shared" ca="1" si="293"/>
        <v>13.868343195266274</v>
      </c>
      <c r="Q1873" s="114">
        <f t="shared" ca="1" si="294"/>
        <v>0</v>
      </c>
    </row>
    <row r="1874" spans="1:17" x14ac:dyDescent="0.75">
      <c r="A1874" t="s">
        <v>1938</v>
      </c>
      <c r="B1874" t="s">
        <v>10698</v>
      </c>
      <c r="G1874" s="14">
        <v>1872</v>
      </c>
      <c r="H1874" s="14">
        <f t="shared" ca="1" si="290"/>
        <v>0</v>
      </c>
      <c r="I1874" s="117">
        <f t="shared" ca="1" si="291"/>
        <v>0</v>
      </c>
      <c r="J1874" s="113">
        <f t="shared" ca="1" si="292"/>
        <v>13.868343195266274</v>
      </c>
      <c r="K1874" s="14">
        <f t="shared" ca="1" si="295"/>
        <v>0</v>
      </c>
      <c r="L1874" s="113">
        <f t="shared" ca="1" si="296"/>
        <v>-13.868343195266274</v>
      </c>
      <c r="M1874" s="113">
        <f t="shared" ca="1" si="297"/>
        <v>0</v>
      </c>
      <c r="N1874" s="113">
        <f t="shared" ca="1" si="298"/>
        <v>0</v>
      </c>
      <c r="O1874" s="14">
        <f t="shared" ca="1" si="299"/>
        <v>0</v>
      </c>
      <c r="P1874" s="113">
        <f t="shared" ca="1" si="293"/>
        <v>13.868343195266274</v>
      </c>
      <c r="Q1874" s="114">
        <f t="shared" ca="1" si="294"/>
        <v>0</v>
      </c>
    </row>
    <row r="1875" spans="1:17" x14ac:dyDescent="0.75">
      <c r="A1875" t="s">
        <v>1939</v>
      </c>
      <c r="B1875" t="s">
        <v>10699</v>
      </c>
      <c r="G1875" s="14">
        <v>1873</v>
      </c>
      <c r="H1875" s="14">
        <f t="shared" ca="1" si="290"/>
        <v>0</v>
      </c>
      <c r="I1875" s="117">
        <f t="shared" ca="1" si="291"/>
        <v>0</v>
      </c>
      <c r="J1875" s="113">
        <f t="shared" ca="1" si="292"/>
        <v>13.868343195266274</v>
      </c>
      <c r="K1875" s="14">
        <f t="shared" ca="1" si="295"/>
        <v>0</v>
      </c>
      <c r="L1875" s="113">
        <f t="shared" ca="1" si="296"/>
        <v>-13.868343195266274</v>
      </c>
      <c r="M1875" s="113">
        <f t="shared" ca="1" si="297"/>
        <v>0</v>
      </c>
      <c r="N1875" s="113">
        <f t="shared" ca="1" si="298"/>
        <v>0</v>
      </c>
      <c r="O1875" s="14">
        <f t="shared" ca="1" si="299"/>
        <v>0</v>
      </c>
      <c r="P1875" s="113">
        <f t="shared" ca="1" si="293"/>
        <v>13.868343195266274</v>
      </c>
      <c r="Q1875" s="114">
        <f t="shared" ca="1" si="294"/>
        <v>0</v>
      </c>
    </row>
    <row r="1876" spans="1:17" x14ac:dyDescent="0.75">
      <c r="A1876" t="s">
        <v>1940</v>
      </c>
      <c r="B1876" t="s">
        <v>10700</v>
      </c>
      <c r="G1876" s="14">
        <v>1874</v>
      </c>
      <c r="H1876" s="14">
        <f t="shared" ca="1" si="290"/>
        <v>0</v>
      </c>
      <c r="I1876" s="117">
        <f t="shared" ca="1" si="291"/>
        <v>0</v>
      </c>
      <c r="J1876" s="113">
        <f t="shared" ca="1" si="292"/>
        <v>13.868343195266274</v>
      </c>
      <c r="K1876" s="14">
        <f t="shared" ca="1" si="295"/>
        <v>0</v>
      </c>
      <c r="L1876" s="113">
        <f t="shared" ca="1" si="296"/>
        <v>-13.868343195266274</v>
      </c>
      <c r="M1876" s="113">
        <f t="shared" ca="1" si="297"/>
        <v>0</v>
      </c>
      <c r="N1876" s="113">
        <f t="shared" ca="1" si="298"/>
        <v>0</v>
      </c>
      <c r="O1876" s="14">
        <f t="shared" ca="1" si="299"/>
        <v>0</v>
      </c>
      <c r="P1876" s="113">
        <f t="shared" ca="1" si="293"/>
        <v>13.868343195266274</v>
      </c>
      <c r="Q1876" s="114">
        <f t="shared" ca="1" si="294"/>
        <v>0</v>
      </c>
    </row>
    <row r="1877" spans="1:17" x14ac:dyDescent="0.75">
      <c r="A1877" t="s">
        <v>1941</v>
      </c>
      <c r="B1877" t="s">
        <v>10701</v>
      </c>
      <c r="G1877" s="14">
        <v>1875</v>
      </c>
      <c r="H1877" s="14">
        <f t="shared" ca="1" si="290"/>
        <v>0</v>
      </c>
      <c r="I1877" s="117">
        <f t="shared" ca="1" si="291"/>
        <v>0</v>
      </c>
      <c r="J1877" s="113">
        <f t="shared" ca="1" si="292"/>
        <v>13.868343195266274</v>
      </c>
      <c r="K1877" s="14">
        <f t="shared" ca="1" si="295"/>
        <v>0</v>
      </c>
      <c r="L1877" s="113">
        <f t="shared" ca="1" si="296"/>
        <v>-13.868343195266274</v>
      </c>
      <c r="M1877" s="113">
        <f t="shared" ca="1" si="297"/>
        <v>0</v>
      </c>
      <c r="N1877" s="113">
        <f t="shared" ca="1" si="298"/>
        <v>0</v>
      </c>
      <c r="O1877" s="14">
        <f t="shared" ca="1" si="299"/>
        <v>0</v>
      </c>
      <c r="P1877" s="113">
        <f t="shared" ca="1" si="293"/>
        <v>13.868343195266274</v>
      </c>
      <c r="Q1877" s="114">
        <f t="shared" ca="1" si="294"/>
        <v>0</v>
      </c>
    </row>
    <row r="1878" spans="1:17" x14ac:dyDescent="0.75">
      <c r="A1878" t="s">
        <v>1942</v>
      </c>
      <c r="B1878" t="s">
        <v>10702</v>
      </c>
      <c r="G1878" s="14">
        <v>1876</v>
      </c>
      <c r="H1878" s="14">
        <f t="shared" ca="1" si="290"/>
        <v>0</v>
      </c>
      <c r="I1878" s="117">
        <f t="shared" ca="1" si="291"/>
        <v>0</v>
      </c>
      <c r="J1878" s="113">
        <f t="shared" ca="1" si="292"/>
        <v>13.868343195266274</v>
      </c>
      <c r="K1878" s="14">
        <f t="shared" ca="1" si="295"/>
        <v>0</v>
      </c>
      <c r="L1878" s="113">
        <f t="shared" ca="1" si="296"/>
        <v>-13.868343195266274</v>
      </c>
      <c r="M1878" s="113">
        <f t="shared" ca="1" si="297"/>
        <v>0</v>
      </c>
      <c r="N1878" s="113">
        <f t="shared" ca="1" si="298"/>
        <v>0</v>
      </c>
      <c r="O1878" s="14">
        <f t="shared" ca="1" si="299"/>
        <v>0</v>
      </c>
      <c r="P1878" s="113">
        <f t="shared" ca="1" si="293"/>
        <v>13.868343195266274</v>
      </c>
      <c r="Q1878" s="114">
        <f t="shared" ca="1" si="294"/>
        <v>0</v>
      </c>
    </row>
    <row r="1879" spans="1:17" x14ac:dyDescent="0.75">
      <c r="A1879" t="s">
        <v>1943</v>
      </c>
      <c r="B1879" t="s">
        <v>10703</v>
      </c>
      <c r="G1879" s="14">
        <v>1877</v>
      </c>
      <c r="H1879" s="14">
        <f t="shared" ca="1" si="290"/>
        <v>0</v>
      </c>
      <c r="I1879" s="117">
        <f t="shared" ca="1" si="291"/>
        <v>0</v>
      </c>
      <c r="J1879" s="113">
        <f t="shared" ca="1" si="292"/>
        <v>20.802514792899409</v>
      </c>
      <c r="K1879" s="14">
        <f t="shared" ca="1" si="295"/>
        <v>0</v>
      </c>
      <c r="L1879" s="113">
        <f t="shared" ca="1" si="296"/>
        <v>-20.802514792899409</v>
      </c>
      <c r="M1879" s="113">
        <f t="shared" ca="1" si="297"/>
        <v>0</v>
      </c>
      <c r="N1879" s="113">
        <f t="shared" ca="1" si="298"/>
        <v>0</v>
      </c>
      <c r="O1879" s="14">
        <f t="shared" ca="1" si="299"/>
        <v>0</v>
      </c>
      <c r="P1879" s="113">
        <f t="shared" ca="1" si="293"/>
        <v>20.802514792899409</v>
      </c>
      <c r="Q1879" s="114">
        <f t="shared" ca="1" si="294"/>
        <v>0</v>
      </c>
    </row>
    <row r="1880" spans="1:17" x14ac:dyDescent="0.75">
      <c r="A1880" t="s">
        <v>1944</v>
      </c>
      <c r="B1880" t="s">
        <v>10704</v>
      </c>
      <c r="G1880" s="14">
        <v>1878</v>
      </c>
      <c r="H1880" s="14">
        <f t="shared" ca="1" si="290"/>
        <v>0.95299999999999996</v>
      </c>
      <c r="I1880" s="117">
        <f t="shared" ca="1" si="291"/>
        <v>0.20965999999999999</v>
      </c>
      <c r="J1880" s="113">
        <f t="shared" ca="1" si="292"/>
        <v>31.203772189349117</v>
      </c>
      <c r="K1880" s="14">
        <f t="shared" ca="1" si="295"/>
        <v>0</v>
      </c>
      <c r="L1880" s="113">
        <f t="shared" ca="1" si="296"/>
        <v>-30.994112189349117</v>
      </c>
      <c r="M1880" s="113">
        <f t="shared" ca="1" si="297"/>
        <v>0</v>
      </c>
      <c r="N1880" s="113">
        <f t="shared" ca="1" si="298"/>
        <v>0</v>
      </c>
      <c r="O1880" s="14">
        <f t="shared" ca="1" si="299"/>
        <v>0</v>
      </c>
      <c r="P1880" s="113">
        <f t="shared" ca="1" si="293"/>
        <v>30.994112189349117</v>
      </c>
      <c r="Q1880" s="114">
        <f t="shared" ca="1" si="294"/>
        <v>0</v>
      </c>
    </row>
    <row r="1881" spans="1:17" x14ac:dyDescent="0.75">
      <c r="A1881" t="s">
        <v>1945</v>
      </c>
      <c r="B1881" t="s">
        <v>10705</v>
      </c>
      <c r="G1881" s="14">
        <v>1879</v>
      </c>
      <c r="H1881" s="14">
        <f t="shared" ca="1" si="290"/>
        <v>38.348999999999997</v>
      </c>
      <c r="I1881" s="117">
        <f t="shared" ca="1" si="291"/>
        <v>8.4367799999999988</v>
      </c>
      <c r="J1881" s="113">
        <f t="shared" ca="1" si="292"/>
        <v>40.21819526627219</v>
      </c>
      <c r="K1881" s="14">
        <f t="shared" ca="1" si="295"/>
        <v>0</v>
      </c>
      <c r="L1881" s="113">
        <f t="shared" ca="1" si="296"/>
        <v>-31.781415266272191</v>
      </c>
      <c r="M1881" s="113">
        <f t="shared" ca="1" si="297"/>
        <v>0</v>
      </c>
      <c r="N1881" s="113">
        <f t="shared" ca="1" si="298"/>
        <v>0</v>
      </c>
      <c r="O1881" s="14">
        <f t="shared" ca="1" si="299"/>
        <v>0</v>
      </c>
      <c r="P1881" s="113">
        <f t="shared" ca="1" si="293"/>
        <v>31.781415266272191</v>
      </c>
      <c r="Q1881" s="114">
        <f t="shared" ca="1" si="294"/>
        <v>0</v>
      </c>
    </row>
    <row r="1882" spans="1:17" x14ac:dyDescent="0.75">
      <c r="A1882" t="s">
        <v>1946</v>
      </c>
      <c r="B1882" t="s">
        <v>10706</v>
      </c>
      <c r="G1882" s="14">
        <v>1880</v>
      </c>
      <c r="H1882" s="14">
        <f t="shared" ca="1" si="290"/>
        <v>191.38200000000001</v>
      </c>
      <c r="I1882" s="117">
        <f t="shared" ca="1" si="291"/>
        <v>42.104040000000005</v>
      </c>
      <c r="J1882" s="113">
        <f t="shared" ca="1" si="292"/>
        <v>48.539201183431956</v>
      </c>
      <c r="K1882" s="14">
        <f t="shared" ca="1" si="295"/>
        <v>0</v>
      </c>
      <c r="L1882" s="113">
        <f t="shared" ca="1" si="296"/>
        <v>-6.4351611834319513</v>
      </c>
      <c r="M1882" s="113">
        <f t="shared" ca="1" si="297"/>
        <v>0</v>
      </c>
      <c r="N1882" s="113">
        <f t="shared" ca="1" si="298"/>
        <v>0</v>
      </c>
      <c r="O1882" s="14">
        <f t="shared" ca="1" si="299"/>
        <v>0</v>
      </c>
      <c r="P1882" s="113">
        <f t="shared" ca="1" si="293"/>
        <v>6.4351611834319513</v>
      </c>
      <c r="Q1882" s="114">
        <f t="shared" ca="1" si="294"/>
        <v>0</v>
      </c>
    </row>
    <row r="1883" spans="1:17" x14ac:dyDescent="0.75">
      <c r="A1883" t="s">
        <v>1947</v>
      </c>
      <c r="B1883" t="s">
        <v>10707</v>
      </c>
      <c r="G1883" s="14">
        <v>1881</v>
      </c>
      <c r="H1883" s="14">
        <f t="shared" ca="1" si="290"/>
        <v>398.34800000000001</v>
      </c>
      <c r="I1883" s="117">
        <f t="shared" ca="1" si="291"/>
        <v>87.636560000000003</v>
      </c>
      <c r="J1883" s="113">
        <f t="shared" ca="1" si="292"/>
        <v>58.940458579881664</v>
      </c>
      <c r="K1883" s="14">
        <f t="shared" ca="1" si="295"/>
        <v>28.696101420118339</v>
      </c>
      <c r="L1883" s="113">
        <f t="shared" ca="1" si="296"/>
        <v>28.696101420118339</v>
      </c>
      <c r="M1883" s="113">
        <f t="shared" ca="1" si="297"/>
        <v>28.696101420118339</v>
      </c>
      <c r="N1883" s="113">
        <f t="shared" ca="1" si="298"/>
        <v>0</v>
      </c>
      <c r="O1883" s="14">
        <f t="shared" ca="1" si="299"/>
        <v>28.696101420118339</v>
      </c>
      <c r="P1883" s="113">
        <f t="shared" ca="1" si="293"/>
        <v>0</v>
      </c>
      <c r="Q1883" s="114">
        <f t="shared" ca="1" si="294"/>
        <v>0</v>
      </c>
    </row>
    <row r="1884" spans="1:17" x14ac:dyDescent="0.75">
      <c r="A1884" t="s">
        <v>1948</v>
      </c>
      <c r="B1884" t="s">
        <v>10708</v>
      </c>
      <c r="G1884" s="14">
        <v>1882</v>
      </c>
      <c r="H1884" s="14">
        <f t="shared" ca="1" si="290"/>
        <v>592.96500000000003</v>
      </c>
      <c r="I1884" s="117">
        <f t="shared" ca="1" si="291"/>
        <v>130.45230000000001</v>
      </c>
      <c r="J1884" s="113">
        <f t="shared" ca="1" si="292"/>
        <v>71.421967455621314</v>
      </c>
      <c r="K1884" s="14">
        <f t="shared" ca="1" si="295"/>
        <v>59.030332544378695</v>
      </c>
      <c r="L1884" s="113">
        <f t="shared" ca="1" si="296"/>
        <v>59.030332544378695</v>
      </c>
      <c r="M1884" s="113">
        <f t="shared" ca="1" si="297"/>
        <v>87.726433964497033</v>
      </c>
      <c r="N1884" s="113">
        <f t="shared" ca="1" si="298"/>
        <v>0</v>
      </c>
      <c r="O1884" s="14">
        <f t="shared" ca="1" si="299"/>
        <v>59.030332544378695</v>
      </c>
      <c r="P1884" s="113">
        <f t="shared" ca="1" si="293"/>
        <v>0</v>
      </c>
      <c r="Q1884" s="114">
        <f t="shared" ca="1" si="294"/>
        <v>0</v>
      </c>
    </row>
    <row r="1885" spans="1:17" x14ac:dyDescent="0.75">
      <c r="A1885" t="s">
        <v>1949</v>
      </c>
      <c r="B1885" t="s">
        <v>10709</v>
      </c>
      <c r="G1885" s="14">
        <v>1883</v>
      </c>
      <c r="H1885" s="14">
        <f t="shared" ca="1" si="290"/>
        <v>730.41399999999999</v>
      </c>
      <c r="I1885" s="117">
        <f t="shared" ca="1" si="291"/>
        <v>160.69108</v>
      </c>
      <c r="J1885" s="113">
        <f t="shared" ca="1" si="292"/>
        <v>68.648298816568058</v>
      </c>
      <c r="K1885" s="14">
        <f t="shared" ca="1" si="295"/>
        <v>92.042781183431941</v>
      </c>
      <c r="L1885" s="113">
        <f t="shared" ca="1" si="296"/>
        <v>92.042781183431941</v>
      </c>
      <c r="M1885" s="113">
        <f t="shared" ca="1" si="297"/>
        <v>176</v>
      </c>
      <c r="N1885" s="113">
        <f t="shared" ca="1" si="298"/>
        <v>0</v>
      </c>
      <c r="O1885" s="14">
        <f t="shared" ca="1" si="299"/>
        <v>88.273566035502967</v>
      </c>
      <c r="P1885" s="113">
        <f t="shared" ca="1" si="293"/>
        <v>0</v>
      </c>
      <c r="Q1885" s="114">
        <f t="shared" ca="1" si="294"/>
        <v>-3.7692151479289748</v>
      </c>
    </row>
    <row r="1886" spans="1:17" x14ac:dyDescent="0.75">
      <c r="A1886" t="s">
        <v>1950</v>
      </c>
      <c r="B1886" t="s">
        <v>10710</v>
      </c>
      <c r="G1886" s="14">
        <v>1884</v>
      </c>
      <c r="H1886" s="14">
        <f t="shared" ca="1" si="290"/>
        <v>722.07799999999997</v>
      </c>
      <c r="I1886" s="117">
        <f t="shared" ca="1" si="291"/>
        <v>158.85715999999999</v>
      </c>
      <c r="J1886" s="113">
        <f t="shared" ca="1" si="292"/>
        <v>63.794378698224854</v>
      </c>
      <c r="K1886" s="14">
        <f t="shared" ca="1" si="295"/>
        <v>95.062781301775146</v>
      </c>
      <c r="L1886" s="113">
        <f t="shared" ca="1" si="296"/>
        <v>95.062781301775146</v>
      </c>
      <c r="M1886" s="113">
        <f t="shared" ca="1" si="297"/>
        <v>176</v>
      </c>
      <c r="N1886" s="113">
        <f t="shared" ca="1" si="298"/>
        <v>0</v>
      </c>
      <c r="O1886" s="14">
        <f t="shared" ca="1" si="299"/>
        <v>0</v>
      </c>
      <c r="P1886" s="113">
        <f t="shared" ca="1" si="293"/>
        <v>0</v>
      </c>
      <c r="Q1886" s="114">
        <f t="shared" ca="1" si="294"/>
        <v>-95.062781301775146</v>
      </c>
    </row>
    <row r="1887" spans="1:17" x14ac:dyDescent="0.75">
      <c r="A1887" t="s">
        <v>1951</v>
      </c>
      <c r="B1887" t="s">
        <v>10711</v>
      </c>
      <c r="G1887" s="14">
        <v>1885</v>
      </c>
      <c r="H1887" s="14">
        <f t="shared" ca="1" si="290"/>
        <v>531.16600000000005</v>
      </c>
      <c r="I1887" s="117">
        <f t="shared" ca="1" si="291"/>
        <v>116.85652000000002</v>
      </c>
      <c r="J1887" s="113">
        <f t="shared" ca="1" si="292"/>
        <v>65.874630177514803</v>
      </c>
      <c r="K1887" s="14">
        <f t="shared" ca="1" si="295"/>
        <v>50.981889822485215</v>
      </c>
      <c r="L1887" s="113">
        <f t="shared" ca="1" si="296"/>
        <v>50.981889822485215</v>
      </c>
      <c r="M1887" s="113">
        <f t="shared" ca="1" si="297"/>
        <v>176</v>
      </c>
      <c r="N1887" s="113">
        <f t="shared" ca="1" si="298"/>
        <v>0</v>
      </c>
      <c r="O1887" s="14">
        <f t="shared" ca="1" si="299"/>
        <v>0</v>
      </c>
      <c r="P1887" s="113">
        <f t="shared" ca="1" si="293"/>
        <v>0</v>
      </c>
      <c r="Q1887" s="114">
        <f t="shared" ca="1" si="294"/>
        <v>-50.981889822485215</v>
      </c>
    </row>
    <row r="1888" spans="1:17" x14ac:dyDescent="0.75">
      <c r="A1888" t="s">
        <v>1952</v>
      </c>
      <c r="B1888" t="s">
        <v>10712</v>
      </c>
      <c r="G1888" s="14">
        <v>1886</v>
      </c>
      <c r="H1888" s="14">
        <f t="shared" ca="1" si="290"/>
        <v>393.28800000000001</v>
      </c>
      <c r="I1888" s="117">
        <f t="shared" ca="1" si="291"/>
        <v>86.523359999999997</v>
      </c>
      <c r="J1888" s="113">
        <f t="shared" ca="1" si="292"/>
        <v>69.341715976331372</v>
      </c>
      <c r="K1888" s="14">
        <f t="shared" ca="1" si="295"/>
        <v>17.181644023668625</v>
      </c>
      <c r="L1888" s="113">
        <f t="shared" ca="1" si="296"/>
        <v>17.181644023668625</v>
      </c>
      <c r="M1888" s="113">
        <f t="shared" ca="1" si="297"/>
        <v>176</v>
      </c>
      <c r="N1888" s="113">
        <f t="shared" ca="1" si="298"/>
        <v>0</v>
      </c>
      <c r="O1888" s="14">
        <f t="shared" ca="1" si="299"/>
        <v>0</v>
      </c>
      <c r="P1888" s="113">
        <f t="shared" ca="1" si="293"/>
        <v>0</v>
      </c>
      <c r="Q1888" s="114">
        <f t="shared" ca="1" si="294"/>
        <v>-17.181644023668625</v>
      </c>
    </row>
    <row r="1889" spans="1:17" x14ac:dyDescent="0.75">
      <c r="A1889" t="s">
        <v>1953</v>
      </c>
      <c r="B1889" t="s">
        <v>10713</v>
      </c>
      <c r="G1889" s="14">
        <v>1887</v>
      </c>
      <c r="H1889" s="14">
        <f t="shared" ca="1" si="290"/>
        <v>229.69300000000001</v>
      </c>
      <c r="I1889" s="117">
        <f t="shared" ca="1" si="291"/>
        <v>50.53246</v>
      </c>
      <c r="J1889" s="113">
        <f t="shared" ca="1" si="292"/>
        <v>70.728550295858</v>
      </c>
      <c r="K1889" s="14">
        <f t="shared" ca="1" si="295"/>
        <v>0</v>
      </c>
      <c r="L1889" s="113">
        <f t="shared" ca="1" si="296"/>
        <v>-20.196090295857999</v>
      </c>
      <c r="M1889" s="113">
        <f t="shared" ca="1" si="297"/>
        <v>155.803909704142</v>
      </c>
      <c r="N1889" s="113">
        <f t="shared" ca="1" si="298"/>
        <v>20.196090295857999</v>
      </c>
      <c r="O1889" s="14">
        <f t="shared" ca="1" si="299"/>
        <v>0</v>
      </c>
      <c r="P1889" s="113">
        <f t="shared" ca="1" si="293"/>
        <v>0</v>
      </c>
      <c r="Q1889" s="114">
        <f t="shared" ca="1" si="294"/>
        <v>0</v>
      </c>
    </row>
    <row r="1890" spans="1:17" x14ac:dyDescent="0.75">
      <c r="A1890" t="s">
        <v>1954</v>
      </c>
      <c r="B1890" t="s">
        <v>10714</v>
      </c>
      <c r="G1890" s="14">
        <v>1888</v>
      </c>
      <c r="H1890" s="14">
        <f t="shared" ca="1" si="290"/>
        <v>97.534000000000006</v>
      </c>
      <c r="I1890" s="117">
        <f t="shared" ca="1" si="291"/>
        <v>21.45748</v>
      </c>
      <c r="J1890" s="113">
        <f t="shared" ca="1" si="292"/>
        <v>71.421967455621314</v>
      </c>
      <c r="K1890" s="14">
        <f t="shared" ca="1" si="295"/>
        <v>0</v>
      </c>
      <c r="L1890" s="113">
        <f t="shared" ca="1" si="296"/>
        <v>-49.96448745562131</v>
      </c>
      <c r="M1890" s="113">
        <f t="shared" ca="1" si="297"/>
        <v>105.83942224852069</v>
      </c>
      <c r="N1890" s="113">
        <f t="shared" ca="1" si="298"/>
        <v>49.96448745562131</v>
      </c>
      <c r="O1890" s="14">
        <f t="shared" ca="1" si="299"/>
        <v>0</v>
      </c>
      <c r="P1890" s="113">
        <f t="shared" ca="1" si="293"/>
        <v>0</v>
      </c>
      <c r="Q1890" s="114">
        <f t="shared" ca="1" si="294"/>
        <v>0</v>
      </c>
    </row>
    <row r="1891" spans="1:17" x14ac:dyDescent="0.75">
      <c r="A1891" t="s">
        <v>1955</v>
      </c>
      <c r="B1891" t="s">
        <v>10715</v>
      </c>
      <c r="G1891" s="14">
        <v>1889</v>
      </c>
      <c r="H1891" s="14">
        <f t="shared" ca="1" si="290"/>
        <v>36.701000000000001</v>
      </c>
      <c r="I1891" s="117">
        <f t="shared" ca="1" si="291"/>
        <v>8.0742200000000004</v>
      </c>
      <c r="J1891" s="113">
        <f t="shared" ca="1" si="292"/>
        <v>72.808801775147941</v>
      </c>
      <c r="K1891" s="14">
        <f t="shared" ca="1" si="295"/>
        <v>0</v>
      </c>
      <c r="L1891" s="113">
        <f t="shared" ca="1" si="296"/>
        <v>-64.734581775147944</v>
      </c>
      <c r="M1891" s="113">
        <f t="shared" ca="1" si="297"/>
        <v>41.104840473372747</v>
      </c>
      <c r="N1891" s="113">
        <f t="shared" ca="1" si="298"/>
        <v>64.734581775147944</v>
      </c>
      <c r="O1891" s="14">
        <f t="shared" ca="1" si="299"/>
        <v>0</v>
      </c>
      <c r="P1891" s="113">
        <f t="shared" ca="1" si="293"/>
        <v>0</v>
      </c>
      <c r="Q1891" s="114">
        <f t="shared" ca="1" si="294"/>
        <v>0</v>
      </c>
    </row>
    <row r="1892" spans="1:17" x14ac:dyDescent="0.75">
      <c r="A1892" t="s">
        <v>1956</v>
      </c>
      <c r="B1892" t="s">
        <v>10716</v>
      </c>
      <c r="G1892" s="14">
        <v>1890</v>
      </c>
      <c r="H1892" s="14">
        <f t="shared" ca="1" si="290"/>
        <v>4.6849999999999996</v>
      </c>
      <c r="I1892" s="117">
        <f t="shared" ca="1" si="291"/>
        <v>1.0306999999999999</v>
      </c>
      <c r="J1892" s="113">
        <f t="shared" ca="1" si="292"/>
        <v>58.940458579881664</v>
      </c>
      <c r="K1892" s="14">
        <f t="shared" ca="1" si="295"/>
        <v>0</v>
      </c>
      <c r="L1892" s="113">
        <f t="shared" ca="1" si="296"/>
        <v>-57.909758579881661</v>
      </c>
      <c r="M1892" s="113">
        <f t="shared" ca="1" si="297"/>
        <v>0</v>
      </c>
      <c r="N1892" s="113">
        <f t="shared" ca="1" si="298"/>
        <v>41.104840473372747</v>
      </c>
      <c r="O1892" s="14">
        <f t="shared" ca="1" si="299"/>
        <v>0</v>
      </c>
      <c r="P1892" s="113">
        <f t="shared" ca="1" si="293"/>
        <v>16.804918106508914</v>
      </c>
      <c r="Q1892" s="114">
        <f t="shared" ca="1" si="294"/>
        <v>0</v>
      </c>
    </row>
    <row r="1893" spans="1:17" x14ac:dyDescent="0.75">
      <c r="A1893" t="s">
        <v>1957</v>
      </c>
      <c r="B1893" t="s">
        <v>10717</v>
      </c>
      <c r="G1893" s="14">
        <v>1891</v>
      </c>
      <c r="H1893" s="14">
        <f t="shared" ca="1" si="290"/>
        <v>0</v>
      </c>
      <c r="I1893" s="117">
        <f t="shared" ca="1" si="291"/>
        <v>0</v>
      </c>
      <c r="J1893" s="113">
        <f t="shared" ca="1" si="292"/>
        <v>48.539201183431956</v>
      </c>
      <c r="K1893" s="14">
        <f t="shared" ca="1" si="295"/>
        <v>0</v>
      </c>
      <c r="L1893" s="113">
        <f t="shared" ca="1" si="296"/>
        <v>-48.539201183431956</v>
      </c>
      <c r="M1893" s="113">
        <f t="shared" ca="1" si="297"/>
        <v>0</v>
      </c>
      <c r="N1893" s="113">
        <f t="shared" ca="1" si="298"/>
        <v>0</v>
      </c>
      <c r="O1893" s="14">
        <f t="shared" ca="1" si="299"/>
        <v>0</v>
      </c>
      <c r="P1893" s="113">
        <f t="shared" ca="1" si="293"/>
        <v>48.539201183431956</v>
      </c>
      <c r="Q1893" s="114">
        <f t="shared" ca="1" si="294"/>
        <v>0</v>
      </c>
    </row>
    <row r="1894" spans="1:17" x14ac:dyDescent="0.75">
      <c r="A1894" t="s">
        <v>1958</v>
      </c>
      <c r="B1894" t="s">
        <v>10718</v>
      </c>
      <c r="G1894" s="14">
        <v>1892</v>
      </c>
      <c r="H1894" s="14">
        <f t="shared" ca="1" si="290"/>
        <v>0</v>
      </c>
      <c r="I1894" s="117">
        <f t="shared" ca="1" si="291"/>
        <v>0</v>
      </c>
      <c r="J1894" s="113">
        <f t="shared" ca="1" si="292"/>
        <v>38.137943786982255</v>
      </c>
      <c r="K1894" s="14">
        <f t="shared" ca="1" si="295"/>
        <v>0</v>
      </c>
      <c r="L1894" s="113">
        <f t="shared" ca="1" si="296"/>
        <v>-38.137943786982255</v>
      </c>
      <c r="M1894" s="113">
        <f t="shared" ca="1" si="297"/>
        <v>0</v>
      </c>
      <c r="N1894" s="113">
        <f t="shared" ca="1" si="298"/>
        <v>0</v>
      </c>
      <c r="O1894" s="14">
        <f t="shared" ca="1" si="299"/>
        <v>0</v>
      </c>
      <c r="P1894" s="113">
        <f t="shared" ca="1" si="293"/>
        <v>38.137943786982255</v>
      </c>
      <c r="Q1894" s="114">
        <f t="shared" ca="1" si="294"/>
        <v>0</v>
      </c>
    </row>
    <row r="1895" spans="1:17" x14ac:dyDescent="0.75">
      <c r="A1895" t="s">
        <v>1959</v>
      </c>
      <c r="B1895" t="s">
        <v>10719</v>
      </c>
      <c r="G1895" s="14">
        <v>1893</v>
      </c>
      <c r="H1895" s="14">
        <f t="shared" ca="1" si="290"/>
        <v>0</v>
      </c>
      <c r="I1895" s="117">
        <f t="shared" ca="1" si="291"/>
        <v>0</v>
      </c>
      <c r="J1895" s="113">
        <f t="shared" ca="1" si="292"/>
        <v>24.269600591715978</v>
      </c>
      <c r="K1895" s="14">
        <f t="shared" ca="1" si="295"/>
        <v>0</v>
      </c>
      <c r="L1895" s="113">
        <f t="shared" ca="1" si="296"/>
        <v>-24.269600591715978</v>
      </c>
      <c r="M1895" s="113">
        <f t="shared" ca="1" si="297"/>
        <v>0</v>
      </c>
      <c r="N1895" s="113">
        <f t="shared" ca="1" si="298"/>
        <v>0</v>
      </c>
      <c r="O1895" s="14">
        <f t="shared" ca="1" si="299"/>
        <v>0</v>
      </c>
      <c r="P1895" s="113">
        <f t="shared" ca="1" si="293"/>
        <v>24.269600591715978</v>
      </c>
      <c r="Q1895" s="114">
        <f t="shared" ca="1" si="294"/>
        <v>0</v>
      </c>
    </row>
    <row r="1896" spans="1:17" x14ac:dyDescent="0.75">
      <c r="A1896" t="s">
        <v>1960</v>
      </c>
      <c r="B1896" t="s">
        <v>10720</v>
      </c>
      <c r="G1896" s="14">
        <v>1894</v>
      </c>
      <c r="H1896" s="14">
        <f t="shared" ca="1" si="290"/>
        <v>0</v>
      </c>
      <c r="I1896" s="117">
        <f t="shared" ca="1" si="291"/>
        <v>0</v>
      </c>
      <c r="J1896" s="113">
        <f t="shared" ca="1" si="292"/>
        <v>13.868343195266274</v>
      </c>
      <c r="K1896" s="14">
        <f t="shared" ca="1" si="295"/>
        <v>0</v>
      </c>
      <c r="L1896" s="113">
        <f t="shared" ca="1" si="296"/>
        <v>-13.868343195266274</v>
      </c>
      <c r="M1896" s="113">
        <f t="shared" ca="1" si="297"/>
        <v>0</v>
      </c>
      <c r="N1896" s="113">
        <f t="shared" ca="1" si="298"/>
        <v>0</v>
      </c>
      <c r="O1896" s="14">
        <f t="shared" ca="1" si="299"/>
        <v>0</v>
      </c>
      <c r="P1896" s="113">
        <f t="shared" ca="1" si="293"/>
        <v>13.868343195266274</v>
      </c>
      <c r="Q1896" s="114">
        <f t="shared" ca="1" si="294"/>
        <v>0</v>
      </c>
    </row>
    <row r="1897" spans="1:17" x14ac:dyDescent="0.75">
      <c r="A1897" t="s">
        <v>1961</v>
      </c>
      <c r="B1897" t="s">
        <v>10721</v>
      </c>
      <c r="G1897" s="14">
        <v>1895</v>
      </c>
      <c r="H1897" s="14">
        <f t="shared" ca="1" si="290"/>
        <v>0</v>
      </c>
      <c r="I1897" s="117">
        <f t="shared" ca="1" si="291"/>
        <v>0</v>
      </c>
      <c r="J1897" s="113">
        <f t="shared" ca="1" si="292"/>
        <v>13.868343195266274</v>
      </c>
      <c r="K1897" s="14">
        <f t="shared" ca="1" si="295"/>
        <v>0</v>
      </c>
      <c r="L1897" s="113">
        <f t="shared" ca="1" si="296"/>
        <v>-13.868343195266274</v>
      </c>
      <c r="M1897" s="113">
        <f t="shared" ca="1" si="297"/>
        <v>0</v>
      </c>
      <c r="N1897" s="113">
        <f t="shared" ca="1" si="298"/>
        <v>0</v>
      </c>
      <c r="O1897" s="14">
        <f t="shared" ca="1" si="299"/>
        <v>0</v>
      </c>
      <c r="P1897" s="113">
        <f t="shared" ca="1" si="293"/>
        <v>13.868343195266274</v>
      </c>
      <c r="Q1897" s="114">
        <f t="shared" ca="1" si="294"/>
        <v>0</v>
      </c>
    </row>
    <row r="1898" spans="1:17" x14ac:dyDescent="0.75">
      <c r="A1898" t="s">
        <v>1962</v>
      </c>
      <c r="B1898" t="s">
        <v>10722</v>
      </c>
      <c r="G1898" s="14">
        <v>1896</v>
      </c>
      <c r="H1898" s="14">
        <f t="shared" ca="1" si="290"/>
        <v>0</v>
      </c>
      <c r="I1898" s="117">
        <f t="shared" ca="1" si="291"/>
        <v>0</v>
      </c>
      <c r="J1898" s="113">
        <f t="shared" ca="1" si="292"/>
        <v>13.868343195266274</v>
      </c>
      <c r="K1898" s="14">
        <f t="shared" ca="1" si="295"/>
        <v>0</v>
      </c>
      <c r="L1898" s="113">
        <f t="shared" ca="1" si="296"/>
        <v>-13.868343195266274</v>
      </c>
      <c r="M1898" s="113">
        <f t="shared" ca="1" si="297"/>
        <v>0</v>
      </c>
      <c r="N1898" s="113">
        <f t="shared" ca="1" si="298"/>
        <v>0</v>
      </c>
      <c r="O1898" s="14">
        <f t="shared" ca="1" si="299"/>
        <v>0</v>
      </c>
      <c r="P1898" s="113">
        <f t="shared" ca="1" si="293"/>
        <v>13.868343195266274</v>
      </c>
      <c r="Q1898" s="114">
        <f t="shared" ca="1" si="294"/>
        <v>0</v>
      </c>
    </row>
    <row r="1899" spans="1:17" x14ac:dyDescent="0.75">
      <c r="A1899" t="s">
        <v>1963</v>
      </c>
      <c r="B1899" t="s">
        <v>10723</v>
      </c>
      <c r="G1899" s="14">
        <v>1897</v>
      </c>
      <c r="H1899" s="14">
        <f t="shared" ca="1" si="290"/>
        <v>0</v>
      </c>
      <c r="I1899" s="117">
        <f t="shared" ca="1" si="291"/>
        <v>0</v>
      </c>
      <c r="J1899" s="113">
        <f t="shared" ca="1" si="292"/>
        <v>13.868343195266274</v>
      </c>
      <c r="K1899" s="14">
        <f t="shared" ca="1" si="295"/>
        <v>0</v>
      </c>
      <c r="L1899" s="113">
        <f t="shared" ca="1" si="296"/>
        <v>-13.868343195266274</v>
      </c>
      <c r="M1899" s="113">
        <f t="shared" ca="1" si="297"/>
        <v>0</v>
      </c>
      <c r="N1899" s="113">
        <f t="shared" ca="1" si="298"/>
        <v>0</v>
      </c>
      <c r="O1899" s="14">
        <f t="shared" ca="1" si="299"/>
        <v>0</v>
      </c>
      <c r="P1899" s="113">
        <f t="shared" ca="1" si="293"/>
        <v>13.868343195266274</v>
      </c>
      <c r="Q1899" s="114">
        <f t="shared" ca="1" si="294"/>
        <v>0</v>
      </c>
    </row>
    <row r="1900" spans="1:17" x14ac:dyDescent="0.75">
      <c r="A1900" t="s">
        <v>1964</v>
      </c>
      <c r="B1900" t="s">
        <v>10724</v>
      </c>
      <c r="G1900" s="14">
        <v>1898</v>
      </c>
      <c r="H1900" s="14">
        <f t="shared" ca="1" si="290"/>
        <v>0</v>
      </c>
      <c r="I1900" s="117">
        <f t="shared" ca="1" si="291"/>
        <v>0</v>
      </c>
      <c r="J1900" s="113">
        <f t="shared" ca="1" si="292"/>
        <v>13.868343195266274</v>
      </c>
      <c r="K1900" s="14">
        <f t="shared" ca="1" si="295"/>
        <v>0</v>
      </c>
      <c r="L1900" s="113">
        <f t="shared" ca="1" si="296"/>
        <v>-13.868343195266274</v>
      </c>
      <c r="M1900" s="113">
        <f t="shared" ca="1" si="297"/>
        <v>0</v>
      </c>
      <c r="N1900" s="113">
        <f t="shared" ca="1" si="298"/>
        <v>0</v>
      </c>
      <c r="O1900" s="14">
        <f t="shared" ca="1" si="299"/>
        <v>0</v>
      </c>
      <c r="P1900" s="113">
        <f t="shared" ca="1" si="293"/>
        <v>13.868343195266274</v>
      </c>
      <c r="Q1900" s="114">
        <f t="shared" ca="1" si="294"/>
        <v>0</v>
      </c>
    </row>
    <row r="1901" spans="1:17" x14ac:dyDescent="0.75">
      <c r="A1901" t="s">
        <v>1965</v>
      </c>
      <c r="B1901" t="s">
        <v>10725</v>
      </c>
      <c r="G1901" s="14">
        <v>1899</v>
      </c>
      <c r="H1901" s="14">
        <f t="shared" ca="1" si="290"/>
        <v>0</v>
      </c>
      <c r="I1901" s="117">
        <f t="shared" ca="1" si="291"/>
        <v>0</v>
      </c>
      <c r="J1901" s="113">
        <f t="shared" ca="1" si="292"/>
        <v>13.868343195266274</v>
      </c>
      <c r="K1901" s="14">
        <f t="shared" ca="1" si="295"/>
        <v>0</v>
      </c>
      <c r="L1901" s="113">
        <f t="shared" ca="1" si="296"/>
        <v>-13.868343195266274</v>
      </c>
      <c r="M1901" s="113">
        <f t="shared" ca="1" si="297"/>
        <v>0</v>
      </c>
      <c r="N1901" s="113">
        <f t="shared" ca="1" si="298"/>
        <v>0</v>
      </c>
      <c r="O1901" s="14">
        <f t="shared" ca="1" si="299"/>
        <v>0</v>
      </c>
      <c r="P1901" s="113">
        <f t="shared" ca="1" si="293"/>
        <v>13.868343195266274</v>
      </c>
      <c r="Q1901" s="114">
        <f t="shared" ca="1" si="294"/>
        <v>0</v>
      </c>
    </row>
    <row r="1902" spans="1:17" x14ac:dyDescent="0.75">
      <c r="A1902" t="s">
        <v>1966</v>
      </c>
      <c r="B1902" t="s">
        <v>10726</v>
      </c>
      <c r="G1902" s="14">
        <v>1900</v>
      </c>
      <c r="H1902" s="14">
        <f t="shared" ca="1" si="290"/>
        <v>0</v>
      </c>
      <c r="I1902" s="117">
        <f t="shared" ca="1" si="291"/>
        <v>0</v>
      </c>
      <c r="J1902" s="113">
        <f t="shared" ca="1" si="292"/>
        <v>13.868343195266274</v>
      </c>
      <c r="K1902" s="14">
        <f t="shared" ca="1" si="295"/>
        <v>0</v>
      </c>
      <c r="L1902" s="113">
        <f t="shared" ca="1" si="296"/>
        <v>-13.868343195266274</v>
      </c>
      <c r="M1902" s="113">
        <f t="shared" ca="1" si="297"/>
        <v>0</v>
      </c>
      <c r="N1902" s="113">
        <f t="shared" ca="1" si="298"/>
        <v>0</v>
      </c>
      <c r="O1902" s="14">
        <f t="shared" ca="1" si="299"/>
        <v>0</v>
      </c>
      <c r="P1902" s="113">
        <f t="shared" ca="1" si="293"/>
        <v>13.868343195266274</v>
      </c>
      <c r="Q1902" s="114">
        <f t="shared" ca="1" si="294"/>
        <v>0</v>
      </c>
    </row>
    <row r="1903" spans="1:17" x14ac:dyDescent="0.75">
      <c r="A1903" t="s">
        <v>1967</v>
      </c>
      <c r="B1903" t="s">
        <v>10727</v>
      </c>
      <c r="G1903" s="14">
        <v>1901</v>
      </c>
      <c r="H1903" s="14">
        <f t="shared" ca="1" si="290"/>
        <v>0</v>
      </c>
      <c r="I1903" s="117">
        <f t="shared" ca="1" si="291"/>
        <v>0</v>
      </c>
      <c r="J1903" s="113">
        <f t="shared" ca="1" si="292"/>
        <v>20.802514792899409</v>
      </c>
      <c r="K1903" s="14">
        <f t="shared" ca="1" si="295"/>
        <v>0</v>
      </c>
      <c r="L1903" s="113">
        <f t="shared" ca="1" si="296"/>
        <v>-20.802514792899409</v>
      </c>
      <c r="M1903" s="113">
        <f t="shared" ca="1" si="297"/>
        <v>0</v>
      </c>
      <c r="N1903" s="113">
        <f t="shared" ca="1" si="298"/>
        <v>0</v>
      </c>
      <c r="O1903" s="14">
        <f t="shared" ca="1" si="299"/>
        <v>0</v>
      </c>
      <c r="P1903" s="113">
        <f t="shared" ca="1" si="293"/>
        <v>20.802514792899409</v>
      </c>
      <c r="Q1903" s="114">
        <f t="shared" ca="1" si="294"/>
        <v>0</v>
      </c>
    </row>
    <row r="1904" spans="1:17" x14ac:dyDescent="0.75">
      <c r="A1904" t="s">
        <v>1968</v>
      </c>
      <c r="B1904" t="s">
        <v>10728</v>
      </c>
      <c r="G1904" s="14">
        <v>1902</v>
      </c>
      <c r="H1904" s="14">
        <f t="shared" ca="1" si="290"/>
        <v>0.95299999999999996</v>
      </c>
      <c r="I1904" s="117">
        <f t="shared" ca="1" si="291"/>
        <v>0.20965999999999999</v>
      </c>
      <c r="J1904" s="113">
        <f t="shared" ca="1" si="292"/>
        <v>31.203772189349117</v>
      </c>
      <c r="K1904" s="14">
        <f t="shared" ca="1" si="295"/>
        <v>0</v>
      </c>
      <c r="L1904" s="113">
        <f t="shared" ca="1" si="296"/>
        <v>-30.994112189349117</v>
      </c>
      <c r="M1904" s="113">
        <f t="shared" ca="1" si="297"/>
        <v>0</v>
      </c>
      <c r="N1904" s="113">
        <f t="shared" ca="1" si="298"/>
        <v>0</v>
      </c>
      <c r="O1904" s="14">
        <f t="shared" ca="1" si="299"/>
        <v>0</v>
      </c>
      <c r="P1904" s="113">
        <f t="shared" ca="1" si="293"/>
        <v>30.994112189349117</v>
      </c>
      <c r="Q1904" s="114">
        <f t="shared" ca="1" si="294"/>
        <v>0</v>
      </c>
    </row>
    <row r="1905" spans="1:17" x14ac:dyDescent="0.75">
      <c r="A1905" t="s">
        <v>1969</v>
      </c>
      <c r="B1905" t="s">
        <v>10729</v>
      </c>
      <c r="G1905" s="14">
        <v>1903</v>
      </c>
      <c r="H1905" s="14">
        <f t="shared" ca="1" si="290"/>
        <v>17.844999999999999</v>
      </c>
      <c r="I1905" s="117">
        <f t="shared" ca="1" si="291"/>
        <v>3.9258999999999999</v>
      </c>
      <c r="J1905" s="113">
        <f t="shared" ca="1" si="292"/>
        <v>40.21819526627219</v>
      </c>
      <c r="K1905" s="14">
        <f t="shared" ca="1" si="295"/>
        <v>0</v>
      </c>
      <c r="L1905" s="113">
        <f t="shared" ca="1" si="296"/>
        <v>-36.292295266272191</v>
      </c>
      <c r="M1905" s="113">
        <f t="shared" ca="1" si="297"/>
        <v>0</v>
      </c>
      <c r="N1905" s="113">
        <f t="shared" ca="1" si="298"/>
        <v>0</v>
      </c>
      <c r="O1905" s="14">
        <f t="shared" ca="1" si="299"/>
        <v>0</v>
      </c>
      <c r="P1905" s="113">
        <f t="shared" ca="1" si="293"/>
        <v>36.292295266272191</v>
      </c>
      <c r="Q1905" s="114">
        <f t="shared" ca="1" si="294"/>
        <v>0</v>
      </c>
    </row>
    <row r="1906" spans="1:17" x14ac:dyDescent="0.75">
      <c r="A1906" t="s">
        <v>1970</v>
      </c>
      <c r="B1906" t="s">
        <v>10730</v>
      </c>
      <c r="G1906" s="14">
        <v>1904</v>
      </c>
      <c r="H1906" s="14">
        <f t="shared" ca="1" si="290"/>
        <v>57.6</v>
      </c>
      <c r="I1906" s="117">
        <f t="shared" ca="1" si="291"/>
        <v>12.672000000000001</v>
      </c>
      <c r="J1906" s="113">
        <f t="shared" ca="1" si="292"/>
        <v>48.539201183431956</v>
      </c>
      <c r="K1906" s="14">
        <f t="shared" ca="1" si="295"/>
        <v>0</v>
      </c>
      <c r="L1906" s="113">
        <f t="shared" ca="1" si="296"/>
        <v>-35.867201183431959</v>
      </c>
      <c r="M1906" s="113">
        <f t="shared" ca="1" si="297"/>
        <v>0</v>
      </c>
      <c r="N1906" s="113">
        <f t="shared" ca="1" si="298"/>
        <v>0</v>
      </c>
      <c r="O1906" s="14">
        <f t="shared" ca="1" si="299"/>
        <v>0</v>
      </c>
      <c r="P1906" s="113">
        <f t="shared" ca="1" si="293"/>
        <v>35.867201183431959</v>
      </c>
      <c r="Q1906" s="114">
        <f t="shared" ca="1" si="294"/>
        <v>0</v>
      </c>
    </row>
    <row r="1907" spans="1:17" x14ac:dyDescent="0.75">
      <c r="A1907" t="s">
        <v>1971</v>
      </c>
      <c r="B1907" t="s">
        <v>10731</v>
      </c>
      <c r="G1907" s="14">
        <v>1905</v>
      </c>
      <c r="H1907" s="14">
        <f t="shared" ca="1" si="290"/>
        <v>85.531999999999996</v>
      </c>
      <c r="I1907" s="117">
        <f t="shared" ca="1" si="291"/>
        <v>18.817039999999999</v>
      </c>
      <c r="J1907" s="113">
        <f t="shared" ca="1" si="292"/>
        <v>58.940458579881664</v>
      </c>
      <c r="K1907" s="14">
        <f t="shared" ca="1" si="295"/>
        <v>0</v>
      </c>
      <c r="L1907" s="113">
        <f t="shared" ca="1" si="296"/>
        <v>-40.123418579881665</v>
      </c>
      <c r="M1907" s="113">
        <f t="shared" ca="1" si="297"/>
        <v>0</v>
      </c>
      <c r="N1907" s="113">
        <f t="shared" ca="1" si="298"/>
        <v>0</v>
      </c>
      <c r="O1907" s="14">
        <f t="shared" ca="1" si="299"/>
        <v>0</v>
      </c>
      <c r="P1907" s="113">
        <f t="shared" ca="1" si="293"/>
        <v>40.123418579881665</v>
      </c>
      <c r="Q1907" s="114">
        <f t="shared" ca="1" si="294"/>
        <v>0</v>
      </c>
    </row>
    <row r="1908" spans="1:17" x14ac:dyDescent="0.75">
      <c r="A1908" t="s">
        <v>1972</v>
      </c>
      <c r="B1908" t="s">
        <v>10732</v>
      </c>
      <c r="G1908" s="14">
        <v>1906</v>
      </c>
      <c r="H1908" s="14">
        <f t="shared" ca="1" si="290"/>
        <v>84.066000000000003</v>
      </c>
      <c r="I1908" s="117">
        <f t="shared" ca="1" si="291"/>
        <v>18.494520000000001</v>
      </c>
      <c r="J1908" s="113">
        <f t="shared" ca="1" si="292"/>
        <v>71.421967455621314</v>
      </c>
      <c r="K1908" s="14">
        <f t="shared" ca="1" si="295"/>
        <v>0</v>
      </c>
      <c r="L1908" s="113">
        <f t="shared" ca="1" si="296"/>
        <v>-52.927447455621312</v>
      </c>
      <c r="M1908" s="113">
        <f t="shared" ca="1" si="297"/>
        <v>0</v>
      </c>
      <c r="N1908" s="113">
        <f t="shared" ca="1" si="298"/>
        <v>0</v>
      </c>
      <c r="O1908" s="14">
        <f t="shared" ca="1" si="299"/>
        <v>0</v>
      </c>
      <c r="P1908" s="113">
        <f t="shared" ca="1" si="293"/>
        <v>52.927447455621312</v>
      </c>
      <c r="Q1908" s="114">
        <f t="shared" ca="1" si="294"/>
        <v>0</v>
      </c>
    </row>
    <row r="1909" spans="1:17" x14ac:dyDescent="0.75">
      <c r="A1909" t="s">
        <v>1973</v>
      </c>
      <c r="B1909" t="s">
        <v>10733</v>
      </c>
      <c r="G1909" s="14">
        <v>1907</v>
      </c>
      <c r="H1909" s="14">
        <f t="shared" ca="1" si="290"/>
        <v>101.681</v>
      </c>
      <c r="I1909" s="117">
        <f t="shared" ca="1" si="291"/>
        <v>22.369820000000001</v>
      </c>
      <c r="J1909" s="113">
        <f t="shared" ca="1" si="292"/>
        <v>68.648298816568058</v>
      </c>
      <c r="K1909" s="14">
        <f t="shared" ca="1" si="295"/>
        <v>0</v>
      </c>
      <c r="L1909" s="113">
        <f t="shared" ca="1" si="296"/>
        <v>-46.278478816568054</v>
      </c>
      <c r="M1909" s="113">
        <f t="shared" ca="1" si="297"/>
        <v>0</v>
      </c>
      <c r="N1909" s="113">
        <f t="shared" ca="1" si="298"/>
        <v>0</v>
      </c>
      <c r="O1909" s="14">
        <f t="shared" ca="1" si="299"/>
        <v>0</v>
      </c>
      <c r="P1909" s="113">
        <f t="shared" ca="1" si="293"/>
        <v>46.278478816568054</v>
      </c>
      <c r="Q1909" s="114">
        <f t="shared" ca="1" si="294"/>
        <v>0</v>
      </c>
    </row>
    <row r="1910" spans="1:17" x14ac:dyDescent="0.75">
      <c r="A1910" t="s">
        <v>1974</v>
      </c>
      <c r="B1910" t="s">
        <v>10734</v>
      </c>
      <c r="G1910" s="14">
        <v>1908</v>
      </c>
      <c r="H1910" s="14">
        <f t="shared" ca="1" si="290"/>
        <v>109.565</v>
      </c>
      <c r="I1910" s="117">
        <f t="shared" ca="1" si="291"/>
        <v>24.104299999999999</v>
      </c>
      <c r="J1910" s="113">
        <f t="shared" ca="1" si="292"/>
        <v>63.794378698224854</v>
      </c>
      <c r="K1910" s="14">
        <f t="shared" ca="1" si="295"/>
        <v>0</v>
      </c>
      <c r="L1910" s="113">
        <f t="shared" ca="1" si="296"/>
        <v>-39.690078698224852</v>
      </c>
      <c r="M1910" s="113">
        <f t="shared" ca="1" si="297"/>
        <v>0</v>
      </c>
      <c r="N1910" s="113">
        <f t="shared" ca="1" si="298"/>
        <v>0</v>
      </c>
      <c r="O1910" s="14">
        <f t="shared" ca="1" si="299"/>
        <v>0</v>
      </c>
      <c r="P1910" s="113">
        <f t="shared" ca="1" si="293"/>
        <v>39.690078698224852</v>
      </c>
      <c r="Q1910" s="114">
        <f t="shared" ca="1" si="294"/>
        <v>0</v>
      </c>
    </row>
    <row r="1911" spans="1:17" x14ac:dyDescent="0.75">
      <c r="A1911" t="s">
        <v>1975</v>
      </c>
      <c r="B1911" t="s">
        <v>10735</v>
      </c>
      <c r="G1911" s="14">
        <v>1909</v>
      </c>
      <c r="H1911" s="14">
        <f t="shared" ca="1" si="290"/>
        <v>105.61</v>
      </c>
      <c r="I1911" s="117">
        <f t="shared" ca="1" si="291"/>
        <v>23.234200000000001</v>
      </c>
      <c r="J1911" s="113">
        <f t="shared" ca="1" si="292"/>
        <v>65.874630177514803</v>
      </c>
      <c r="K1911" s="14">
        <f t="shared" ca="1" si="295"/>
        <v>0</v>
      </c>
      <c r="L1911" s="113">
        <f t="shared" ca="1" si="296"/>
        <v>-42.640430177514801</v>
      </c>
      <c r="M1911" s="113">
        <f t="shared" ca="1" si="297"/>
        <v>0</v>
      </c>
      <c r="N1911" s="113">
        <f t="shared" ca="1" si="298"/>
        <v>0</v>
      </c>
      <c r="O1911" s="14">
        <f t="shared" ca="1" si="299"/>
        <v>0</v>
      </c>
      <c r="P1911" s="113">
        <f t="shared" ca="1" si="293"/>
        <v>42.640430177514801</v>
      </c>
      <c r="Q1911" s="114">
        <f t="shared" ca="1" si="294"/>
        <v>0</v>
      </c>
    </row>
    <row r="1912" spans="1:17" x14ac:dyDescent="0.75">
      <c r="A1912" t="s">
        <v>1976</v>
      </c>
      <c r="B1912" t="s">
        <v>10736</v>
      </c>
      <c r="G1912" s="14">
        <v>1910</v>
      </c>
      <c r="H1912" s="14">
        <f t="shared" ca="1" si="290"/>
        <v>92.847999999999999</v>
      </c>
      <c r="I1912" s="117">
        <f t="shared" ca="1" si="291"/>
        <v>20.426559999999998</v>
      </c>
      <c r="J1912" s="113">
        <f t="shared" ca="1" si="292"/>
        <v>69.341715976331372</v>
      </c>
      <c r="K1912" s="14">
        <f t="shared" ca="1" si="295"/>
        <v>0</v>
      </c>
      <c r="L1912" s="113">
        <f t="shared" ca="1" si="296"/>
        <v>-48.915155976331377</v>
      </c>
      <c r="M1912" s="113">
        <f t="shared" ca="1" si="297"/>
        <v>0</v>
      </c>
      <c r="N1912" s="113">
        <f t="shared" ca="1" si="298"/>
        <v>0</v>
      </c>
      <c r="O1912" s="14">
        <f t="shared" ca="1" si="299"/>
        <v>0</v>
      </c>
      <c r="P1912" s="113">
        <f t="shared" ca="1" si="293"/>
        <v>48.915155976331377</v>
      </c>
      <c r="Q1912" s="114">
        <f t="shared" ca="1" si="294"/>
        <v>0</v>
      </c>
    </row>
    <row r="1913" spans="1:17" x14ac:dyDescent="0.75">
      <c r="A1913" t="s">
        <v>1977</v>
      </c>
      <c r="B1913" t="s">
        <v>10737</v>
      </c>
      <c r="G1913" s="14">
        <v>1911</v>
      </c>
      <c r="H1913" s="14">
        <f t="shared" ca="1" si="290"/>
        <v>70.722999999999999</v>
      </c>
      <c r="I1913" s="117">
        <f t="shared" ca="1" si="291"/>
        <v>15.559060000000001</v>
      </c>
      <c r="J1913" s="113">
        <f t="shared" ca="1" si="292"/>
        <v>70.728550295858</v>
      </c>
      <c r="K1913" s="14">
        <f t="shared" ca="1" si="295"/>
        <v>0</v>
      </c>
      <c r="L1913" s="113">
        <f t="shared" ca="1" si="296"/>
        <v>-55.169490295857997</v>
      </c>
      <c r="M1913" s="113">
        <f t="shared" ca="1" si="297"/>
        <v>0</v>
      </c>
      <c r="N1913" s="113">
        <f t="shared" ca="1" si="298"/>
        <v>0</v>
      </c>
      <c r="O1913" s="14">
        <f t="shared" ca="1" si="299"/>
        <v>0</v>
      </c>
      <c r="P1913" s="113">
        <f t="shared" ca="1" si="293"/>
        <v>55.169490295857997</v>
      </c>
      <c r="Q1913" s="114">
        <f t="shared" ca="1" si="294"/>
        <v>0</v>
      </c>
    </row>
    <row r="1914" spans="1:17" x14ac:dyDescent="0.75">
      <c r="A1914" t="s">
        <v>1978</v>
      </c>
      <c r="B1914" t="s">
        <v>10738</v>
      </c>
      <c r="G1914" s="14">
        <v>1912</v>
      </c>
      <c r="H1914" s="14">
        <f t="shared" ca="1" si="290"/>
        <v>44.235999999999997</v>
      </c>
      <c r="I1914" s="117">
        <f t="shared" ca="1" si="291"/>
        <v>9.7319199999999988</v>
      </c>
      <c r="J1914" s="113">
        <f t="shared" ca="1" si="292"/>
        <v>71.421967455621314</v>
      </c>
      <c r="K1914" s="14">
        <f t="shared" ca="1" si="295"/>
        <v>0</v>
      </c>
      <c r="L1914" s="113">
        <f t="shared" ca="1" si="296"/>
        <v>-61.690047455621311</v>
      </c>
      <c r="M1914" s="113">
        <f t="shared" ca="1" si="297"/>
        <v>0</v>
      </c>
      <c r="N1914" s="113">
        <f t="shared" ca="1" si="298"/>
        <v>0</v>
      </c>
      <c r="O1914" s="14">
        <f t="shared" ca="1" si="299"/>
        <v>0</v>
      </c>
      <c r="P1914" s="113">
        <f t="shared" ca="1" si="293"/>
        <v>61.690047455621311</v>
      </c>
      <c r="Q1914" s="114">
        <f t="shared" ca="1" si="294"/>
        <v>0</v>
      </c>
    </row>
    <row r="1915" spans="1:17" x14ac:dyDescent="0.75">
      <c r="A1915" t="s">
        <v>1979</v>
      </c>
      <c r="B1915" t="s">
        <v>10739</v>
      </c>
      <c r="G1915" s="14">
        <v>1913</v>
      </c>
      <c r="H1915" s="14">
        <f t="shared" ca="1" si="290"/>
        <v>17.838000000000001</v>
      </c>
      <c r="I1915" s="117">
        <f t="shared" ca="1" si="291"/>
        <v>3.9243600000000001</v>
      </c>
      <c r="J1915" s="113">
        <f t="shared" ca="1" si="292"/>
        <v>72.808801775147941</v>
      </c>
      <c r="K1915" s="14">
        <f t="shared" ca="1" si="295"/>
        <v>0</v>
      </c>
      <c r="L1915" s="113">
        <f t="shared" ca="1" si="296"/>
        <v>-68.884441775147934</v>
      </c>
      <c r="M1915" s="113">
        <f t="shared" ca="1" si="297"/>
        <v>0</v>
      </c>
      <c r="N1915" s="113">
        <f t="shared" ca="1" si="298"/>
        <v>0</v>
      </c>
      <c r="O1915" s="14">
        <f t="shared" ca="1" si="299"/>
        <v>0</v>
      </c>
      <c r="P1915" s="113">
        <f t="shared" ca="1" si="293"/>
        <v>68.884441775147934</v>
      </c>
      <c r="Q1915" s="114">
        <f t="shared" ca="1" si="294"/>
        <v>0</v>
      </c>
    </row>
    <row r="1916" spans="1:17" x14ac:dyDescent="0.75">
      <c r="A1916" t="s">
        <v>1980</v>
      </c>
      <c r="B1916" t="s">
        <v>10740</v>
      </c>
      <c r="G1916" s="14">
        <v>1914</v>
      </c>
      <c r="H1916" s="14">
        <f t="shared" ca="1" si="290"/>
        <v>1.8720000000000001</v>
      </c>
      <c r="I1916" s="117">
        <f t="shared" ca="1" si="291"/>
        <v>0.41184000000000004</v>
      </c>
      <c r="J1916" s="113">
        <f t="shared" ca="1" si="292"/>
        <v>58.940458579881664</v>
      </c>
      <c r="K1916" s="14">
        <f t="shared" ca="1" si="295"/>
        <v>0</v>
      </c>
      <c r="L1916" s="113">
        <f t="shared" ca="1" si="296"/>
        <v>-58.528618579881666</v>
      </c>
      <c r="M1916" s="113">
        <f t="shared" ca="1" si="297"/>
        <v>0</v>
      </c>
      <c r="N1916" s="113">
        <f t="shared" ca="1" si="298"/>
        <v>0</v>
      </c>
      <c r="O1916" s="14">
        <f t="shared" ca="1" si="299"/>
        <v>0</v>
      </c>
      <c r="P1916" s="113">
        <f t="shared" ca="1" si="293"/>
        <v>58.528618579881666</v>
      </c>
      <c r="Q1916" s="114">
        <f t="shared" ca="1" si="294"/>
        <v>0</v>
      </c>
    </row>
    <row r="1917" spans="1:17" x14ac:dyDescent="0.75">
      <c r="A1917" t="s">
        <v>1981</v>
      </c>
      <c r="B1917" t="s">
        <v>10741</v>
      </c>
      <c r="G1917" s="14">
        <v>1915</v>
      </c>
      <c r="H1917" s="14">
        <f t="shared" ca="1" si="290"/>
        <v>0</v>
      </c>
      <c r="I1917" s="117">
        <f t="shared" ca="1" si="291"/>
        <v>0</v>
      </c>
      <c r="J1917" s="113">
        <f t="shared" ca="1" si="292"/>
        <v>48.539201183431956</v>
      </c>
      <c r="K1917" s="14">
        <f t="shared" ca="1" si="295"/>
        <v>0</v>
      </c>
      <c r="L1917" s="113">
        <f t="shared" ca="1" si="296"/>
        <v>-48.539201183431956</v>
      </c>
      <c r="M1917" s="113">
        <f t="shared" ca="1" si="297"/>
        <v>0</v>
      </c>
      <c r="N1917" s="113">
        <f t="shared" ca="1" si="298"/>
        <v>0</v>
      </c>
      <c r="O1917" s="14">
        <f t="shared" ca="1" si="299"/>
        <v>0</v>
      </c>
      <c r="P1917" s="113">
        <f t="shared" ca="1" si="293"/>
        <v>48.539201183431956</v>
      </c>
      <c r="Q1917" s="114">
        <f t="shared" ca="1" si="294"/>
        <v>0</v>
      </c>
    </row>
    <row r="1918" spans="1:17" x14ac:dyDescent="0.75">
      <c r="A1918" t="s">
        <v>1982</v>
      </c>
      <c r="B1918" t="s">
        <v>10742</v>
      </c>
      <c r="G1918" s="14">
        <v>1916</v>
      </c>
      <c r="H1918" s="14">
        <f t="shared" ca="1" si="290"/>
        <v>0</v>
      </c>
      <c r="I1918" s="117">
        <f t="shared" ca="1" si="291"/>
        <v>0</v>
      </c>
      <c r="J1918" s="113">
        <f t="shared" ca="1" si="292"/>
        <v>38.137943786982255</v>
      </c>
      <c r="K1918" s="14">
        <f t="shared" ca="1" si="295"/>
        <v>0</v>
      </c>
      <c r="L1918" s="113">
        <f t="shared" ca="1" si="296"/>
        <v>-38.137943786982255</v>
      </c>
      <c r="M1918" s="113">
        <f t="shared" ca="1" si="297"/>
        <v>0</v>
      </c>
      <c r="N1918" s="113">
        <f t="shared" ca="1" si="298"/>
        <v>0</v>
      </c>
      <c r="O1918" s="14">
        <f t="shared" ca="1" si="299"/>
        <v>0</v>
      </c>
      <c r="P1918" s="113">
        <f t="shared" ca="1" si="293"/>
        <v>38.137943786982255</v>
      </c>
      <c r="Q1918" s="114">
        <f t="shared" ca="1" si="294"/>
        <v>0</v>
      </c>
    </row>
    <row r="1919" spans="1:17" x14ac:dyDescent="0.75">
      <c r="A1919" t="s">
        <v>1983</v>
      </c>
      <c r="B1919" t="s">
        <v>10743</v>
      </c>
      <c r="G1919" s="14">
        <v>1917</v>
      </c>
      <c r="H1919" s="14">
        <f t="shared" ca="1" si="290"/>
        <v>0</v>
      </c>
      <c r="I1919" s="117">
        <f t="shared" ca="1" si="291"/>
        <v>0</v>
      </c>
      <c r="J1919" s="113">
        <f t="shared" ca="1" si="292"/>
        <v>24.269600591715978</v>
      </c>
      <c r="K1919" s="14">
        <f t="shared" ca="1" si="295"/>
        <v>0</v>
      </c>
      <c r="L1919" s="113">
        <f t="shared" ca="1" si="296"/>
        <v>-24.269600591715978</v>
      </c>
      <c r="M1919" s="113">
        <f t="shared" ca="1" si="297"/>
        <v>0</v>
      </c>
      <c r="N1919" s="113">
        <f t="shared" ca="1" si="298"/>
        <v>0</v>
      </c>
      <c r="O1919" s="14">
        <f t="shared" ca="1" si="299"/>
        <v>0</v>
      </c>
      <c r="P1919" s="113">
        <f t="shared" ca="1" si="293"/>
        <v>24.269600591715978</v>
      </c>
      <c r="Q1919" s="114">
        <f t="shared" ca="1" si="294"/>
        <v>0</v>
      </c>
    </row>
    <row r="1920" spans="1:17" x14ac:dyDescent="0.75">
      <c r="A1920" t="s">
        <v>1984</v>
      </c>
      <c r="B1920" t="s">
        <v>10744</v>
      </c>
      <c r="G1920" s="14">
        <v>1918</v>
      </c>
      <c r="H1920" s="14">
        <f t="shared" ca="1" si="290"/>
        <v>0</v>
      </c>
      <c r="I1920" s="117">
        <f t="shared" ca="1" si="291"/>
        <v>0</v>
      </c>
      <c r="J1920" s="113">
        <f t="shared" ca="1" si="292"/>
        <v>13.868343195266274</v>
      </c>
      <c r="K1920" s="14">
        <f t="shared" ca="1" si="295"/>
        <v>0</v>
      </c>
      <c r="L1920" s="113">
        <f t="shared" ca="1" si="296"/>
        <v>-13.868343195266274</v>
      </c>
      <c r="M1920" s="113">
        <f t="shared" ca="1" si="297"/>
        <v>0</v>
      </c>
      <c r="N1920" s="113">
        <f t="shared" ca="1" si="298"/>
        <v>0</v>
      </c>
      <c r="O1920" s="14">
        <f t="shared" ca="1" si="299"/>
        <v>0</v>
      </c>
      <c r="P1920" s="113">
        <f t="shared" ca="1" si="293"/>
        <v>13.868343195266274</v>
      </c>
      <c r="Q1920" s="114">
        <f t="shared" ca="1" si="294"/>
        <v>0</v>
      </c>
    </row>
    <row r="1921" spans="1:17" x14ac:dyDescent="0.75">
      <c r="A1921" t="s">
        <v>1985</v>
      </c>
      <c r="B1921" t="s">
        <v>10745</v>
      </c>
      <c r="G1921" s="14">
        <v>1919</v>
      </c>
      <c r="H1921" s="14">
        <f t="shared" ca="1" si="290"/>
        <v>0</v>
      </c>
      <c r="I1921" s="117">
        <f t="shared" ca="1" si="291"/>
        <v>0</v>
      </c>
      <c r="J1921" s="113">
        <f t="shared" ca="1" si="292"/>
        <v>13.868343195266274</v>
      </c>
      <c r="K1921" s="14">
        <f t="shared" ca="1" si="295"/>
        <v>0</v>
      </c>
      <c r="L1921" s="113">
        <f t="shared" ca="1" si="296"/>
        <v>-13.868343195266274</v>
      </c>
      <c r="M1921" s="113">
        <f t="shared" ca="1" si="297"/>
        <v>0</v>
      </c>
      <c r="N1921" s="113">
        <f t="shared" ca="1" si="298"/>
        <v>0</v>
      </c>
      <c r="O1921" s="14">
        <f t="shared" ca="1" si="299"/>
        <v>0</v>
      </c>
      <c r="P1921" s="113">
        <f t="shared" ca="1" si="293"/>
        <v>13.868343195266274</v>
      </c>
      <c r="Q1921" s="114">
        <f t="shared" ca="1" si="294"/>
        <v>0</v>
      </c>
    </row>
    <row r="1922" spans="1:17" x14ac:dyDescent="0.75">
      <c r="A1922" t="s">
        <v>1986</v>
      </c>
      <c r="B1922" t="s">
        <v>10746</v>
      </c>
      <c r="G1922" s="14">
        <v>1920</v>
      </c>
      <c r="H1922" s="14">
        <f t="shared" ca="1" si="290"/>
        <v>0</v>
      </c>
      <c r="I1922" s="117">
        <f t="shared" ca="1" si="291"/>
        <v>0</v>
      </c>
      <c r="J1922" s="113">
        <f t="shared" ca="1" si="292"/>
        <v>13.868343195266274</v>
      </c>
      <c r="K1922" s="14">
        <f t="shared" ca="1" si="295"/>
        <v>0</v>
      </c>
      <c r="L1922" s="113">
        <f t="shared" ca="1" si="296"/>
        <v>-13.868343195266274</v>
      </c>
      <c r="M1922" s="113">
        <f t="shared" ca="1" si="297"/>
        <v>0</v>
      </c>
      <c r="N1922" s="113">
        <f t="shared" ca="1" si="298"/>
        <v>0</v>
      </c>
      <c r="O1922" s="14">
        <f t="shared" ca="1" si="299"/>
        <v>0</v>
      </c>
      <c r="P1922" s="113">
        <f t="shared" ca="1" si="293"/>
        <v>13.868343195266274</v>
      </c>
      <c r="Q1922" s="114">
        <f t="shared" ca="1" si="294"/>
        <v>0</v>
      </c>
    </row>
    <row r="1923" spans="1:17" x14ac:dyDescent="0.75">
      <c r="A1923" t="s">
        <v>1987</v>
      </c>
      <c r="B1923" t="s">
        <v>10747</v>
      </c>
      <c r="G1923" s="14">
        <v>1921</v>
      </c>
      <c r="H1923" s="14">
        <f t="shared" ref="H1923:H1986" ca="1" si="300">INDEX(INDIRECT(Library_File&amp;"Irradiance_Library"),MATCH($A1923,INDIRECT(Library_File&amp;"Irradiance_Labels"),0),MATCH(INDEX(IrradianceOptions,1,MATCH($A$1,Cases,0)),INDIRECT(Library_File&amp;"Irradiance_Transfer"),0))</f>
        <v>0</v>
      </c>
      <c r="I1923" s="117">
        <f t="shared" ref="I1923:I1986" ca="1" si="301">INDEX(INDIRECT(Library_File&amp;"Solar_Library"),MATCH($C$3,INDIRECT(Library_File&amp;"Solar_Labels"),0),MATCH(INDEX(SolarOptions,1,MATCH($A$1,Cases,0)),INDIRECT(Library_File&amp;"Solar_Transfer"),0))*$H1923</f>
        <v>0</v>
      </c>
      <c r="J1923" s="113">
        <f t="shared" ref="J1923:J1986" ca="1" si="302">INDEX(INDIRECT(Library_File&amp;"PwrUsage_Library"),MATCH($B1923,INDIRECT(Library_File&amp;"PwrUsage_Labels"),0),MATCH(INDEX(PwrUsageOptions,1,MATCH($A$1,Cases,0)),INDIRECT(Library_File&amp;"PwrUsage_Transfer"),0))</f>
        <v>13.868343195266274</v>
      </c>
      <c r="K1923" s="14">
        <f t="shared" ca="1" si="295"/>
        <v>0</v>
      </c>
      <c r="L1923" s="113">
        <f t="shared" ca="1" si="296"/>
        <v>-13.868343195266274</v>
      </c>
      <c r="M1923" s="113">
        <f t="shared" ca="1" si="297"/>
        <v>0</v>
      </c>
      <c r="N1923" s="113">
        <f t="shared" ca="1" si="298"/>
        <v>0</v>
      </c>
      <c r="O1923" s="14">
        <f t="shared" ca="1" si="299"/>
        <v>0</v>
      </c>
      <c r="P1923" s="113">
        <f t="shared" ref="P1923:P1986" ca="1" si="303">IF((J1923-I1923-N1923)&gt;0,(J1923-I1923-N1923),0)</f>
        <v>13.868343195266274</v>
      </c>
      <c r="Q1923" s="114">
        <f t="shared" ref="Q1923:Q1986" ca="1" si="304">IF((J1923+O1923-I1923)&lt;0,(J1923+O1923-I1923),0)</f>
        <v>0</v>
      </c>
    </row>
    <row r="1924" spans="1:17" x14ac:dyDescent="0.75">
      <c r="A1924" t="s">
        <v>1988</v>
      </c>
      <c r="B1924" t="s">
        <v>10748</v>
      </c>
      <c r="G1924" s="14">
        <v>1922</v>
      </c>
      <c r="H1924" s="14">
        <f t="shared" ca="1" si="300"/>
        <v>0</v>
      </c>
      <c r="I1924" s="117">
        <f t="shared" ca="1" si="301"/>
        <v>0</v>
      </c>
      <c r="J1924" s="113">
        <f t="shared" ca="1" si="302"/>
        <v>13.868343195266274</v>
      </c>
      <c r="K1924" s="14">
        <f t="shared" ref="K1924:K1987" ca="1" si="305">IF((I1924-J1924)&gt;0,(I1924-J1924),0)</f>
        <v>0</v>
      </c>
      <c r="L1924" s="113">
        <f t="shared" ref="L1924:L1987" ca="1" si="306">I1924-J1924</f>
        <v>-13.868343195266274</v>
      </c>
      <c r="M1924" s="113">
        <f t="shared" ca="1" si="297"/>
        <v>0</v>
      </c>
      <c r="N1924" s="113">
        <f t="shared" ca="1" si="298"/>
        <v>0</v>
      </c>
      <c r="O1924" s="14">
        <f t="shared" ca="1" si="299"/>
        <v>0</v>
      </c>
      <c r="P1924" s="113">
        <f t="shared" ca="1" si="303"/>
        <v>13.868343195266274</v>
      </c>
      <c r="Q1924" s="114">
        <f t="shared" ca="1" si="304"/>
        <v>0</v>
      </c>
    </row>
    <row r="1925" spans="1:17" x14ac:dyDescent="0.75">
      <c r="A1925" t="s">
        <v>1989</v>
      </c>
      <c r="B1925" t="s">
        <v>10749</v>
      </c>
      <c r="G1925" s="14">
        <v>1923</v>
      </c>
      <c r="H1925" s="14">
        <f t="shared" ca="1" si="300"/>
        <v>0</v>
      </c>
      <c r="I1925" s="117">
        <f t="shared" ca="1" si="301"/>
        <v>0</v>
      </c>
      <c r="J1925" s="113">
        <f t="shared" ca="1" si="302"/>
        <v>13.868343195266274</v>
      </c>
      <c r="K1925" s="14">
        <f t="shared" ca="1" si="305"/>
        <v>0</v>
      </c>
      <c r="L1925" s="113">
        <f t="shared" ca="1" si="306"/>
        <v>-13.868343195266274</v>
      </c>
      <c r="M1925" s="113">
        <f t="shared" ref="M1925:M1988" ca="1" si="307">IF(AND((L1925+M1924)&lt;$M$3,(L1925+M1924)&gt;0),(L1925+M1924),IF((L1925+M1924)&gt;$M$3,$M$3,0))</f>
        <v>0</v>
      </c>
      <c r="N1925" s="113">
        <f t="shared" ref="N1925:N1988" ca="1" si="308">IF((M1924-M1925)&gt;0,(M1924-M1925),0)</f>
        <v>0</v>
      </c>
      <c r="O1925" s="14">
        <f t="shared" ref="O1925:O1988" ca="1" si="309">IF((M1924-M1925)&lt;0,(M1925-M1924),0)</f>
        <v>0</v>
      </c>
      <c r="P1925" s="113">
        <f t="shared" ca="1" si="303"/>
        <v>13.868343195266274</v>
      </c>
      <c r="Q1925" s="114">
        <f t="shared" ca="1" si="304"/>
        <v>0</v>
      </c>
    </row>
    <row r="1926" spans="1:17" x14ac:dyDescent="0.75">
      <c r="A1926" t="s">
        <v>1990</v>
      </c>
      <c r="B1926" t="s">
        <v>10750</v>
      </c>
      <c r="G1926" s="14">
        <v>1924</v>
      </c>
      <c r="H1926" s="14">
        <f t="shared" ca="1" si="300"/>
        <v>0</v>
      </c>
      <c r="I1926" s="117">
        <f t="shared" ca="1" si="301"/>
        <v>0</v>
      </c>
      <c r="J1926" s="113">
        <f t="shared" ca="1" si="302"/>
        <v>13.868343195266274</v>
      </c>
      <c r="K1926" s="14">
        <f t="shared" ca="1" si="305"/>
        <v>0</v>
      </c>
      <c r="L1926" s="113">
        <f t="shared" ca="1" si="306"/>
        <v>-13.868343195266274</v>
      </c>
      <c r="M1926" s="113">
        <f t="shared" ca="1" si="307"/>
        <v>0</v>
      </c>
      <c r="N1926" s="113">
        <f t="shared" ca="1" si="308"/>
        <v>0</v>
      </c>
      <c r="O1926" s="14">
        <f t="shared" ca="1" si="309"/>
        <v>0</v>
      </c>
      <c r="P1926" s="113">
        <f t="shared" ca="1" si="303"/>
        <v>13.868343195266274</v>
      </c>
      <c r="Q1926" s="114">
        <f t="shared" ca="1" si="304"/>
        <v>0</v>
      </c>
    </row>
    <row r="1927" spans="1:17" x14ac:dyDescent="0.75">
      <c r="A1927" t="s">
        <v>1991</v>
      </c>
      <c r="B1927" t="s">
        <v>10751</v>
      </c>
      <c r="G1927" s="14">
        <v>1925</v>
      </c>
      <c r="H1927" s="14">
        <f t="shared" ca="1" si="300"/>
        <v>0</v>
      </c>
      <c r="I1927" s="117">
        <f t="shared" ca="1" si="301"/>
        <v>0</v>
      </c>
      <c r="J1927" s="113">
        <f t="shared" ca="1" si="302"/>
        <v>20.802514792899409</v>
      </c>
      <c r="K1927" s="14">
        <f t="shared" ca="1" si="305"/>
        <v>0</v>
      </c>
      <c r="L1927" s="113">
        <f t="shared" ca="1" si="306"/>
        <v>-20.802514792899409</v>
      </c>
      <c r="M1927" s="113">
        <f t="shared" ca="1" si="307"/>
        <v>0</v>
      </c>
      <c r="N1927" s="113">
        <f t="shared" ca="1" si="308"/>
        <v>0</v>
      </c>
      <c r="O1927" s="14">
        <f t="shared" ca="1" si="309"/>
        <v>0</v>
      </c>
      <c r="P1927" s="113">
        <f t="shared" ca="1" si="303"/>
        <v>20.802514792899409</v>
      </c>
      <c r="Q1927" s="114">
        <f t="shared" ca="1" si="304"/>
        <v>0</v>
      </c>
    </row>
    <row r="1928" spans="1:17" x14ac:dyDescent="0.75">
      <c r="A1928" t="s">
        <v>1992</v>
      </c>
      <c r="B1928" t="s">
        <v>10752</v>
      </c>
      <c r="G1928" s="14">
        <v>1926</v>
      </c>
      <c r="H1928" s="14">
        <f t="shared" ca="1" si="300"/>
        <v>0.95299999999999996</v>
      </c>
      <c r="I1928" s="117">
        <f t="shared" ca="1" si="301"/>
        <v>0.20965999999999999</v>
      </c>
      <c r="J1928" s="113">
        <f t="shared" ca="1" si="302"/>
        <v>31.203772189349117</v>
      </c>
      <c r="K1928" s="14">
        <f t="shared" ca="1" si="305"/>
        <v>0</v>
      </c>
      <c r="L1928" s="113">
        <f t="shared" ca="1" si="306"/>
        <v>-30.994112189349117</v>
      </c>
      <c r="M1928" s="113">
        <f t="shared" ca="1" si="307"/>
        <v>0</v>
      </c>
      <c r="N1928" s="113">
        <f t="shared" ca="1" si="308"/>
        <v>0</v>
      </c>
      <c r="O1928" s="14">
        <f t="shared" ca="1" si="309"/>
        <v>0</v>
      </c>
      <c r="P1928" s="113">
        <f t="shared" ca="1" si="303"/>
        <v>30.994112189349117</v>
      </c>
      <c r="Q1928" s="114">
        <f t="shared" ca="1" si="304"/>
        <v>0</v>
      </c>
    </row>
    <row r="1929" spans="1:17" x14ac:dyDescent="0.75">
      <c r="A1929" t="s">
        <v>1993</v>
      </c>
      <c r="B1929" t="s">
        <v>10753</v>
      </c>
      <c r="G1929" s="14">
        <v>1927</v>
      </c>
      <c r="H1929" s="14">
        <f t="shared" ca="1" si="300"/>
        <v>19.728000000000002</v>
      </c>
      <c r="I1929" s="117">
        <f t="shared" ca="1" si="301"/>
        <v>4.34016</v>
      </c>
      <c r="J1929" s="113">
        <f t="shared" ca="1" si="302"/>
        <v>40.21819526627219</v>
      </c>
      <c r="K1929" s="14">
        <f t="shared" ca="1" si="305"/>
        <v>0</v>
      </c>
      <c r="L1929" s="113">
        <f t="shared" ca="1" si="306"/>
        <v>-35.878035266272192</v>
      </c>
      <c r="M1929" s="113">
        <f t="shared" ca="1" si="307"/>
        <v>0</v>
      </c>
      <c r="N1929" s="113">
        <f t="shared" ca="1" si="308"/>
        <v>0</v>
      </c>
      <c r="O1929" s="14">
        <f t="shared" ca="1" si="309"/>
        <v>0</v>
      </c>
      <c r="P1929" s="113">
        <f t="shared" ca="1" si="303"/>
        <v>35.878035266272192</v>
      </c>
      <c r="Q1929" s="114">
        <f t="shared" ca="1" si="304"/>
        <v>0</v>
      </c>
    </row>
    <row r="1930" spans="1:17" x14ac:dyDescent="0.75">
      <c r="A1930" t="s">
        <v>1994</v>
      </c>
      <c r="B1930" t="s">
        <v>10754</v>
      </c>
      <c r="G1930" s="14">
        <v>1928</v>
      </c>
      <c r="H1930" s="14">
        <f t="shared" ca="1" si="300"/>
        <v>72.572999999999993</v>
      </c>
      <c r="I1930" s="117">
        <f t="shared" ca="1" si="301"/>
        <v>15.966059999999999</v>
      </c>
      <c r="J1930" s="113">
        <f t="shared" ca="1" si="302"/>
        <v>48.539201183431956</v>
      </c>
      <c r="K1930" s="14">
        <f t="shared" ca="1" si="305"/>
        <v>0</v>
      </c>
      <c r="L1930" s="113">
        <f t="shared" ca="1" si="306"/>
        <v>-32.573141183431957</v>
      </c>
      <c r="M1930" s="113">
        <f t="shared" ca="1" si="307"/>
        <v>0</v>
      </c>
      <c r="N1930" s="113">
        <f t="shared" ca="1" si="308"/>
        <v>0</v>
      </c>
      <c r="O1930" s="14">
        <f t="shared" ca="1" si="309"/>
        <v>0</v>
      </c>
      <c r="P1930" s="113">
        <f t="shared" ca="1" si="303"/>
        <v>32.573141183431957</v>
      </c>
      <c r="Q1930" s="114">
        <f t="shared" ca="1" si="304"/>
        <v>0</v>
      </c>
    </row>
    <row r="1931" spans="1:17" x14ac:dyDescent="0.75">
      <c r="A1931" t="s">
        <v>1995</v>
      </c>
      <c r="B1931" t="s">
        <v>10755</v>
      </c>
      <c r="G1931" s="14">
        <v>1929</v>
      </c>
      <c r="H1931" s="14">
        <f t="shared" ca="1" si="300"/>
        <v>137.77600000000001</v>
      </c>
      <c r="I1931" s="117">
        <f t="shared" ca="1" si="301"/>
        <v>30.310720000000003</v>
      </c>
      <c r="J1931" s="113">
        <f t="shared" ca="1" si="302"/>
        <v>58.940458579881664</v>
      </c>
      <c r="K1931" s="14">
        <f t="shared" ca="1" si="305"/>
        <v>0</v>
      </c>
      <c r="L1931" s="113">
        <f t="shared" ca="1" si="306"/>
        <v>-28.629738579881661</v>
      </c>
      <c r="M1931" s="113">
        <f t="shared" ca="1" si="307"/>
        <v>0</v>
      </c>
      <c r="N1931" s="113">
        <f t="shared" ca="1" si="308"/>
        <v>0</v>
      </c>
      <c r="O1931" s="14">
        <f t="shared" ca="1" si="309"/>
        <v>0</v>
      </c>
      <c r="P1931" s="113">
        <f t="shared" ca="1" si="303"/>
        <v>28.629738579881661</v>
      </c>
      <c r="Q1931" s="114">
        <f t="shared" ca="1" si="304"/>
        <v>0</v>
      </c>
    </row>
    <row r="1932" spans="1:17" x14ac:dyDescent="0.75">
      <c r="A1932" t="s">
        <v>1996</v>
      </c>
      <c r="B1932" t="s">
        <v>10756</v>
      </c>
      <c r="G1932" s="14">
        <v>1930</v>
      </c>
      <c r="H1932" s="14">
        <f t="shared" ca="1" si="300"/>
        <v>197.69499999999999</v>
      </c>
      <c r="I1932" s="117">
        <f t="shared" ca="1" si="301"/>
        <v>43.492899999999999</v>
      </c>
      <c r="J1932" s="113">
        <f t="shared" ca="1" si="302"/>
        <v>71.421967455621314</v>
      </c>
      <c r="K1932" s="14">
        <f t="shared" ca="1" si="305"/>
        <v>0</v>
      </c>
      <c r="L1932" s="113">
        <f t="shared" ca="1" si="306"/>
        <v>-27.929067455621315</v>
      </c>
      <c r="M1932" s="113">
        <f t="shared" ca="1" si="307"/>
        <v>0</v>
      </c>
      <c r="N1932" s="113">
        <f t="shared" ca="1" si="308"/>
        <v>0</v>
      </c>
      <c r="O1932" s="14">
        <f t="shared" ca="1" si="309"/>
        <v>0</v>
      </c>
      <c r="P1932" s="113">
        <f t="shared" ca="1" si="303"/>
        <v>27.929067455621315</v>
      </c>
      <c r="Q1932" s="114">
        <f t="shared" ca="1" si="304"/>
        <v>0</v>
      </c>
    </row>
    <row r="1933" spans="1:17" x14ac:dyDescent="0.75">
      <c r="A1933" t="s">
        <v>1997</v>
      </c>
      <c r="B1933" t="s">
        <v>10757</v>
      </c>
      <c r="G1933" s="14">
        <v>1931</v>
      </c>
      <c r="H1933" s="14">
        <f t="shared" ca="1" si="300"/>
        <v>242.77699999999999</v>
      </c>
      <c r="I1933" s="117">
        <f t="shared" ca="1" si="301"/>
        <v>53.410939999999997</v>
      </c>
      <c r="J1933" s="113">
        <f t="shared" ca="1" si="302"/>
        <v>68.648298816568058</v>
      </c>
      <c r="K1933" s="14">
        <f t="shared" ca="1" si="305"/>
        <v>0</v>
      </c>
      <c r="L1933" s="113">
        <f t="shared" ca="1" si="306"/>
        <v>-15.237358816568062</v>
      </c>
      <c r="M1933" s="113">
        <f t="shared" ca="1" si="307"/>
        <v>0</v>
      </c>
      <c r="N1933" s="113">
        <f t="shared" ca="1" si="308"/>
        <v>0</v>
      </c>
      <c r="O1933" s="14">
        <f t="shared" ca="1" si="309"/>
        <v>0</v>
      </c>
      <c r="P1933" s="113">
        <f t="shared" ca="1" si="303"/>
        <v>15.237358816568062</v>
      </c>
      <c r="Q1933" s="114">
        <f t="shared" ca="1" si="304"/>
        <v>0</v>
      </c>
    </row>
    <row r="1934" spans="1:17" x14ac:dyDescent="0.75">
      <c r="A1934" t="s">
        <v>1998</v>
      </c>
      <c r="B1934" t="s">
        <v>10758</v>
      </c>
      <c r="G1934" s="14">
        <v>1932</v>
      </c>
      <c r="H1934" s="14">
        <f t="shared" ca="1" si="300"/>
        <v>261.226</v>
      </c>
      <c r="I1934" s="117">
        <f t="shared" ca="1" si="301"/>
        <v>57.469720000000002</v>
      </c>
      <c r="J1934" s="113">
        <f t="shared" ca="1" si="302"/>
        <v>63.794378698224854</v>
      </c>
      <c r="K1934" s="14">
        <f t="shared" ca="1" si="305"/>
        <v>0</v>
      </c>
      <c r="L1934" s="113">
        <f t="shared" ca="1" si="306"/>
        <v>-6.3246586982248516</v>
      </c>
      <c r="M1934" s="113">
        <f t="shared" ca="1" si="307"/>
        <v>0</v>
      </c>
      <c r="N1934" s="113">
        <f t="shared" ca="1" si="308"/>
        <v>0</v>
      </c>
      <c r="O1934" s="14">
        <f t="shared" ca="1" si="309"/>
        <v>0</v>
      </c>
      <c r="P1934" s="113">
        <f t="shared" ca="1" si="303"/>
        <v>6.3246586982248516</v>
      </c>
      <c r="Q1934" s="114">
        <f t="shared" ca="1" si="304"/>
        <v>0</v>
      </c>
    </row>
    <row r="1935" spans="1:17" x14ac:dyDescent="0.75">
      <c r="A1935" t="s">
        <v>1999</v>
      </c>
      <c r="B1935" t="s">
        <v>10759</v>
      </c>
      <c r="G1935" s="14">
        <v>1933</v>
      </c>
      <c r="H1935" s="14">
        <f t="shared" ca="1" si="300"/>
        <v>253.62700000000001</v>
      </c>
      <c r="I1935" s="117">
        <f t="shared" ca="1" si="301"/>
        <v>55.797940000000004</v>
      </c>
      <c r="J1935" s="113">
        <f t="shared" ca="1" si="302"/>
        <v>65.874630177514803</v>
      </c>
      <c r="K1935" s="14">
        <f t="shared" ca="1" si="305"/>
        <v>0</v>
      </c>
      <c r="L1935" s="113">
        <f t="shared" ca="1" si="306"/>
        <v>-10.076690177514799</v>
      </c>
      <c r="M1935" s="113">
        <f t="shared" ca="1" si="307"/>
        <v>0</v>
      </c>
      <c r="N1935" s="113">
        <f t="shared" ca="1" si="308"/>
        <v>0</v>
      </c>
      <c r="O1935" s="14">
        <f t="shared" ca="1" si="309"/>
        <v>0</v>
      </c>
      <c r="P1935" s="113">
        <f t="shared" ca="1" si="303"/>
        <v>10.076690177514799</v>
      </c>
      <c r="Q1935" s="114">
        <f t="shared" ca="1" si="304"/>
        <v>0</v>
      </c>
    </row>
    <row r="1936" spans="1:17" x14ac:dyDescent="0.75">
      <c r="A1936" t="s">
        <v>2000</v>
      </c>
      <c r="B1936" t="s">
        <v>10760</v>
      </c>
      <c r="G1936" s="14">
        <v>1934</v>
      </c>
      <c r="H1936" s="14">
        <f t="shared" ca="1" si="300"/>
        <v>219.869</v>
      </c>
      <c r="I1936" s="117">
        <f t="shared" ca="1" si="301"/>
        <v>48.371180000000003</v>
      </c>
      <c r="J1936" s="113">
        <f t="shared" ca="1" si="302"/>
        <v>69.341715976331372</v>
      </c>
      <c r="K1936" s="14">
        <f t="shared" ca="1" si="305"/>
        <v>0</v>
      </c>
      <c r="L1936" s="113">
        <f t="shared" ca="1" si="306"/>
        <v>-20.970535976331369</v>
      </c>
      <c r="M1936" s="113">
        <f t="shared" ca="1" si="307"/>
        <v>0</v>
      </c>
      <c r="N1936" s="113">
        <f t="shared" ca="1" si="308"/>
        <v>0</v>
      </c>
      <c r="O1936" s="14">
        <f t="shared" ca="1" si="309"/>
        <v>0</v>
      </c>
      <c r="P1936" s="113">
        <f t="shared" ca="1" si="303"/>
        <v>20.970535976331369</v>
      </c>
      <c r="Q1936" s="114">
        <f t="shared" ca="1" si="304"/>
        <v>0</v>
      </c>
    </row>
    <row r="1937" spans="1:17" x14ac:dyDescent="0.75">
      <c r="A1937" t="s">
        <v>2001</v>
      </c>
      <c r="B1937" t="s">
        <v>10761</v>
      </c>
      <c r="G1937" s="14">
        <v>1935</v>
      </c>
      <c r="H1937" s="14">
        <f t="shared" ca="1" si="300"/>
        <v>165.94900000000001</v>
      </c>
      <c r="I1937" s="117">
        <f t="shared" ca="1" si="301"/>
        <v>36.508780000000002</v>
      </c>
      <c r="J1937" s="113">
        <f t="shared" ca="1" si="302"/>
        <v>70.728550295858</v>
      </c>
      <c r="K1937" s="14">
        <f t="shared" ca="1" si="305"/>
        <v>0</v>
      </c>
      <c r="L1937" s="113">
        <f t="shared" ca="1" si="306"/>
        <v>-34.219770295857998</v>
      </c>
      <c r="M1937" s="113">
        <f t="shared" ca="1" si="307"/>
        <v>0</v>
      </c>
      <c r="N1937" s="113">
        <f t="shared" ca="1" si="308"/>
        <v>0</v>
      </c>
      <c r="O1937" s="14">
        <f t="shared" ca="1" si="309"/>
        <v>0</v>
      </c>
      <c r="P1937" s="113">
        <f t="shared" ca="1" si="303"/>
        <v>34.219770295857998</v>
      </c>
      <c r="Q1937" s="114">
        <f t="shared" ca="1" si="304"/>
        <v>0</v>
      </c>
    </row>
    <row r="1938" spans="1:17" x14ac:dyDescent="0.75">
      <c r="A1938" t="s">
        <v>2002</v>
      </c>
      <c r="B1938" t="s">
        <v>10762</v>
      </c>
      <c r="G1938" s="14">
        <v>1936</v>
      </c>
      <c r="H1938" s="14">
        <f t="shared" ca="1" si="300"/>
        <v>101.398</v>
      </c>
      <c r="I1938" s="117">
        <f t="shared" ca="1" si="301"/>
        <v>22.307559999999999</v>
      </c>
      <c r="J1938" s="113">
        <f t="shared" ca="1" si="302"/>
        <v>71.421967455621314</v>
      </c>
      <c r="K1938" s="14">
        <f t="shared" ca="1" si="305"/>
        <v>0</v>
      </c>
      <c r="L1938" s="113">
        <f t="shared" ca="1" si="306"/>
        <v>-49.114407455621318</v>
      </c>
      <c r="M1938" s="113">
        <f t="shared" ca="1" si="307"/>
        <v>0</v>
      </c>
      <c r="N1938" s="113">
        <f t="shared" ca="1" si="308"/>
        <v>0</v>
      </c>
      <c r="O1938" s="14">
        <f t="shared" ca="1" si="309"/>
        <v>0</v>
      </c>
      <c r="P1938" s="113">
        <f t="shared" ca="1" si="303"/>
        <v>49.114407455621318</v>
      </c>
      <c r="Q1938" s="114">
        <f t="shared" ca="1" si="304"/>
        <v>0</v>
      </c>
    </row>
    <row r="1939" spans="1:17" x14ac:dyDescent="0.75">
      <c r="A1939" t="s">
        <v>2003</v>
      </c>
      <c r="B1939" t="s">
        <v>10763</v>
      </c>
      <c r="G1939" s="14">
        <v>1937</v>
      </c>
      <c r="H1939" s="14">
        <f t="shared" ca="1" si="300"/>
        <v>46.317</v>
      </c>
      <c r="I1939" s="117">
        <f t="shared" ca="1" si="301"/>
        <v>10.18974</v>
      </c>
      <c r="J1939" s="113">
        <f t="shared" ca="1" si="302"/>
        <v>72.808801775147941</v>
      </c>
      <c r="K1939" s="14">
        <f t="shared" ca="1" si="305"/>
        <v>0</v>
      </c>
      <c r="L1939" s="113">
        <f t="shared" ca="1" si="306"/>
        <v>-62.619061775147941</v>
      </c>
      <c r="M1939" s="113">
        <f t="shared" ca="1" si="307"/>
        <v>0</v>
      </c>
      <c r="N1939" s="113">
        <f t="shared" ca="1" si="308"/>
        <v>0</v>
      </c>
      <c r="O1939" s="14">
        <f t="shared" ca="1" si="309"/>
        <v>0</v>
      </c>
      <c r="P1939" s="113">
        <f t="shared" ca="1" si="303"/>
        <v>62.619061775147941</v>
      </c>
      <c r="Q1939" s="114">
        <f t="shared" ca="1" si="304"/>
        <v>0</v>
      </c>
    </row>
    <row r="1940" spans="1:17" x14ac:dyDescent="0.75">
      <c r="A1940" t="s">
        <v>2004</v>
      </c>
      <c r="B1940" t="s">
        <v>10764</v>
      </c>
      <c r="G1940" s="14">
        <v>1938</v>
      </c>
      <c r="H1940" s="14">
        <f t="shared" ca="1" si="300"/>
        <v>6.5620000000000003</v>
      </c>
      <c r="I1940" s="117">
        <f t="shared" ca="1" si="301"/>
        <v>1.44364</v>
      </c>
      <c r="J1940" s="113">
        <f t="shared" ca="1" si="302"/>
        <v>58.940458579881664</v>
      </c>
      <c r="K1940" s="14">
        <f t="shared" ca="1" si="305"/>
        <v>0</v>
      </c>
      <c r="L1940" s="113">
        <f t="shared" ca="1" si="306"/>
        <v>-57.496818579881662</v>
      </c>
      <c r="M1940" s="113">
        <f t="shared" ca="1" si="307"/>
        <v>0</v>
      </c>
      <c r="N1940" s="113">
        <f t="shared" ca="1" si="308"/>
        <v>0</v>
      </c>
      <c r="O1940" s="14">
        <f t="shared" ca="1" si="309"/>
        <v>0</v>
      </c>
      <c r="P1940" s="113">
        <f t="shared" ca="1" si="303"/>
        <v>57.496818579881662</v>
      </c>
      <c r="Q1940" s="114">
        <f t="shared" ca="1" si="304"/>
        <v>0</v>
      </c>
    </row>
    <row r="1941" spans="1:17" x14ac:dyDescent="0.75">
      <c r="A1941" t="s">
        <v>2005</v>
      </c>
      <c r="B1941" t="s">
        <v>10765</v>
      </c>
      <c r="G1941" s="14">
        <v>1939</v>
      </c>
      <c r="H1941" s="14">
        <f t="shared" ca="1" si="300"/>
        <v>0</v>
      </c>
      <c r="I1941" s="117">
        <f t="shared" ca="1" si="301"/>
        <v>0</v>
      </c>
      <c r="J1941" s="113">
        <f t="shared" ca="1" si="302"/>
        <v>48.539201183431956</v>
      </c>
      <c r="K1941" s="14">
        <f t="shared" ca="1" si="305"/>
        <v>0</v>
      </c>
      <c r="L1941" s="113">
        <f t="shared" ca="1" si="306"/>
        <v>-48.539201183431956</v>
      </c>
      <c r="M1941" s="113">
        <f t="shared" ca="1" si="307"/>
        <v>0</v>
      </c>
      <c r="N1941" s="113">
        <f t="shared" ca="1" si="308"/>
        <v>0</v>
      </c>
      <c r="O1941" s="14">
        <f t="shared" ca="1" si="309"/>
        <v>0</v>
      </c>
      <c r="P1941" s="113">
        <f t="shared" ca="1" si="303"/>
        <v>48.539201183431956</v>
      </c>
      <c r="Q1941" s="114">
        <f t="shared" ca="1" si="304"/>
        <v>0</v>
      </c>
    </row>
    <row r="1942" spans="1:17" x14ac:dyDescent="0.75">
      <c r="A1942" t="s">
        <v>2006</v>
      </c>
      <c r="B1942" t="s">
        <v>10766</v>
      </c>
      <c r="G1942" s="14">
        <v>1940</v>
      </c>
      <c r="H1942" s="14">
        <f t="shared" ca="1" si="300"/>
        <v>0</v>
      </c>
      <c r="I1942" s="117">
        <f t="shared" ca="1" si="301"/>
        <v>0</v>
      </c>
      <c r="J1942" s="113">
        <f t="shared" ca="1" si="302"/>
        <v>38.137943786982255</v>
      </c>
      <c r="K1942" s="14">
        <f t="shared" ca="1" si="305"/>
        <v>0</v>
      </c>
      <c r="L1942" s="113">
        <f t="shared" ca="1" si="306"/>
        <v>-38.137943786982255</v>
      </c>
      <c r="M1942" s="113">
        <f t="shared" ca="1" si="307"/>
        <v>0</v>
      </c>
      <c r="N1942" s="113">
        <f t="shared" ca="1" si="308"/>
        <v>0</v>
      </c>
      <c r="O1942" s="14">
        <f t="shared" ca="1" si="309"/>
        <v>0</v>
      </c>
      <c r="P1942" s="113">
        <f t="shared" ca="1" si="303"/>
        <v>38.137943786982255</v>
      </c>
      <c r="Q1942" s="114">
        <f t="shared" ca="1" si="304"/>
        <v>0</v>
      </c>
    </row>
    <row r="1943" spans="1:17" x14ac:dyDescent="0.75">
      <c r="A1943" t="s">
        <v>2007</v>
      </c>
      <c r="B1943" t="s">
        <v>10767</v>
      </c>
      <c r="G1943" s="14">
        <v>1941</v>
      </c>
      <c r="H1943" s="14">
        <f t="shared" ca="1" si="300"/>
        <v>0</v>
      </c>
      <c r="I1943" s="117">
        <f t="shared" ca="1" si="301"/>
        <v>0</v>
      </c>
      <c r="J1943" s="113">
        <f t="shared" ca="1" si="302"/>
        <v>24.269600591715978</v>
      </c>
      <c r="K1943" s="14">
        <f t="shared" ca="1" si="305"/>
        <v>0</v>
      </c>
      <c r="L1943" s="113">
        <f t="shared" ca="1" si="306"/>
        <v>-24.269600591715978</v>
      </c>
      <c r="M1943" s="113">
        <f t="shared" ca="1" si="307"/>
        <v>0</v>
      </c>
      <c r="N1943" s="113">
        <f t="shared" ca="1" si="308"/>
        <v>0</v>
      </c>
      <c r="O1943" s="14">
        <f t="shared" ca="1" si="309"/>
        <v>0</v>
      </c>
      <c r="P1943" s="113">
        <f t="shared" ca="1" si="303"/>
        <v>24.269600591715978</v>
      </c>
      <c r="Q1943" s="114">
        <f t="shared" ca="1" si="304"/>
        <v>0</v>
      </c>
    </row>
    <row r="1944" spans="1:17" x14ac:dyDescent="0.75">
      <c r="A1944" t="s">
        <v>2008</v>
      </c>
      <c r="B1944" t="s">
        <v>10768</v>
      </c>
      <c r="G1944" s="14">
        <v>1942</v>
      </c>
      <c r="H1944" s="14">
        <f t="shared" ca="1" si="300"/>
        <v>0</v>
      </c>
      <c r="I1944" s="117">
        <f t="shared" ca="1" si="301"/>
        <v>0</v>
      </c>
      <c r="J1944" s="113">
        <f t="shared" ca="1" si="302"/>
        <v>13.868343195266274</v>
      </c>
      <c r="K1944" s="14">
        <f t="shared" ca="1" si="305"/>
        <v>0</v>
      </c>
      <c r="L1944" s="113">
        <f t="shared" ca="1" si="306"/>
        <v>-13.868343195266274</v>
      </c>
      <c r="M1944" s="113">
        <f t="shared" ca="1" si="307"/>
        <v>0</v>
      </c>
      <c r="N1944" s="113">
        <f t="shared" ca="1" si="308"/>
        <v>0</v>
      </c>
      <c r="O1944" s="14">
        <f t="shared" ca="1" si="309"/>
        <v>0</v>
      </c>
      <c r="P1944" s="113">
        <f t="shared" ca="1" si="303"/>
        <v>13.868343195266274</v>
      </c>
      <c r="Q1944" s="114">
        <f t="shared" ca="1" si="304"/>
        <v>0</v>
      </c>
    </row>
    <row r="1945" spans="1:17" x14ac:dyDescent="0.75">
      <c r="A1945" t="s">
        <v>2009</v>
      </c>
      <c r="B1945" t="s">
        <v>10769</v>
      </c>
      <c r="G1945" s="14">
        <v>1943</v>
      </c>
      <c r="H1945" s="14">
        <f t="shared" ca="1" si="300"/>
        <v>0</v>
      </c>
      <c r="I1945" s="117">
        <f t="shared" ca="1" si="301"/>
        <v>0</v>
      </c>
      <c r="J1945" s="113">
        <f t="shared" ca="1" si="302"/>
        <v>13.868343195266274</v>
      </c>
      <c r="K1945" s="14">
        <f t="shared" ca="1" si="305"/>
        <v>0</v>
      </c>
      <c r="L1945" s="113">
        <f t="shared" ca="1" si="306"/>
        <v>-13.868343195266274</v>
      </c>
      <c r="M1945" s="113">
        <f t="shared" ca="1" si="307"/>
        <v>0</v>
      </c>
      <c r="N1945" s="113">
        <f t="shared" ca="1" si="308"/>
        <v>0</v>
      </c>
      <c r="O1945" s="14">
        <f t="shared" ca="1" si="309"/>
        <v>0</v>
      </c>
      <c r="P1945" s="113">
        <f t="shared" ca="1" si="303"/>
        <v>13.868343195266274</v>
      </c>
      <c r="Q1945" s="114">
        <f t="shared" ca="1" si="304"/>
        <v>0</v>
      </c>
    </row>
    <row r="1946" spans="1:17" x14ac:dyDescent="0.75">
      <c r="A1946" t="s">
        <v>2010</v>
      </c>
      <c r="B1946" t="s">
        <v>10770</v>
      </c>
      <c r="G1946" s="14">
        <v>1944</v>
      </c>
      <c r="H1946" s="14">
        <f t="shared" ca="1" si="300"/>
        <v>0</v>
      </c>
      <c r="I1946" s="117">
        <f t="shared" ca="1" si="301"/>
        <v>0</v>
      </c>
      <c r="J1946" s="113">
        <f t="shared" ca="1" si="302"/>
        <v>13.868343195266274</v>
      </c>
      <c r="K1946" s="14">
        <f t="shared" ca="1" si="305"/>
        <v>0</v>
      </c>
      <c r="L1946" s="113">
        <f t="shared" ca="1" si="306"/>
        <v>-13.868343195266274</v>
      </c>
      <c r="M1946" s="113">
        <f t="shared" ca="1" si="307"/>
        <v>0</v>
      </c>
      <c r="N1946" s="113">
        <f t="shared" ca="1" si="308"/>
        <v>0</v>
      </c>
      <c r="O1946" s="14">
        <f t="shared" ca="1" si="309"/>
        <v>0</v>
      </c>
      <c r="P1946" s="113">
        <f t="shared" ca="1" si="303"/>
        <v>13.868343195266274</v>
      </c>
      <c r="Q1946" s="114">
        <f t="shared" ca="1" si="304"/>
        <v>0</v>
      </c>
    </row>
    <row r="1947" spans="1:17" x14ac:dyDescent="0.75">
      <c r="A1947" t="s">
        <v>2011</v>
      </c>
      <c r="B1947" t="s">
        <v>10771</v>
      </c>
      <c r="G1947" s="14">
        <v>1945</v>
      </c>
      <c r="H1947" s="14">
        <f t="shared" ca="1" si="300"/>
        <v>0</v>
      </c>
      <c r="I1947" s="117">
        <f t="shared" ca="1" si="301"/>
        <v>0</v>
      </c>
      <c r="J1947" s="113">
        <f t="shared" ca="1" si="302"/>
        <v>13.868343195266274</v>
      </c>
      <c r="K1947" s="14">
        <f t="shared" ca="1" si="305"/>
        <v>0</v>
      </c>
      <c r="L1947" s="113">
        <f t="shared" ca="1" si="306"/>
        <v>-13.868343195266274</v>
      </c>
      <c r="M1947" s="113">
        <f t="shared" ca="1" si="307"/>
        <v>0</v>
      </c>
      <c r="N1947" s="113">
        <f t="shared" ca="1" si="308"/>
        <v>0</v>
      </c>
      <c r="O1947" s="14">
        <f t="shared" ca="1" si="309"/>
        <v>0</v>
      </c>
      <c r="P1947" s="113">
        <f t="shared" ca="1" si="303"/>
        <v>13.868343195266274</v>
      </c>
      <c r="Q1947" s="114">
        <f t="shared" ca="1" si="304"/>
        <v>0</v>
      </c>
    </row>
    <row r="1948" spans="1:17" x14ac:dyDescent="0.75">
      <c r="A1948" t="s">
        <v>2012</v>
      </c>
      <c r="B1948" t="s">
        <v>10772</v>
      </c>
      <c r="G1948" s="14">
        <v>1946</v>
      </c>
      <c r="H1948" s="14">
        <f t="shared" ca="1" si="300"/>
        <v>0</v>
      </c>
      <c r="I1948" s="117">
        <f t="shared" ca="1" si="301"/>
        <v>0</v>
      </c>
      <c r="J1948" s="113">
        <f t="shared" ca="1" si="302"/>
        <v>13.868343195266274</v>
      </c>
      <c r="K1948" s="14">
        <f t="shared" ca="1" si="305"/>
        <v>0</v>
      </c>
      <c r="L1948" s="113">
        <f t="shared" ca="1" si="306"/>
        <v>-13.868343195266274</v>
      </c>
      <c r="M1948" s="113">
        <f t="shared" ca="1" si="307"/>
        <v>0</v>
      </c>
      <c r="N1948" s="113">
        <f t="shared" ca="1" si="308"/>
        <v>0</v>
      </c>
      <c r="O1948" s="14">
        <f t="shared" ca="1" si="309"/>
        <v>0</v>
      </c>
      <c r="P1948" s="113">
        <f t="shared" ca="1" si="303"/>
        <v>13.868343195266274</v>
      </c>
      <c r="Q1948" s="114">
        <f t="shared" ca="1" si="304"/>
        <v>0</v>
      </c>
    </row>
    <row r="1949" spans="1:17" x14ac:dyDescent="0.75">
      <c r="A1949" t="s">
        <v>2013</v>
      </c>
      <c r="B1949" t="s">
        <v>10773</v>
      </c>
      <c r="G1949" s="14">
        <v>1947</v>
      </c>
      <c r="H1949" s="14">
        <f t="shared" ca="1" si="300"/>
        <v>0</v>
      </c>
      <c r="I1949" s="117">
        <f t="shared" ca="1" si="301"/>
        <v>0</v>
      </c>
      <c r="J1949" s="113">
        <f t="shared" ca="1" si="302"/>
        <v>13.868343195266274</v>
      </c>
      <c r="K1949" s="14">
        <f t="shared" ca="1" si="305"/>
        <v>0</v>
      </c>
      <c r="L1949" s="113">
        <f t="shared" ca="1" si="306"/>
        <v>-13.868343195266274</v>
      </c>
      <c r="M1949" s="113">
        <f t="shared" ca="1" si="307"/>
        <v>0</v>
      </c>
      <c r="N1949" s="113">
        <f t="shared" ca="1" si="308"/>
        <v>0</v>
      </c>
      <c r="O1949" s="14">
        <f t="shared" ca="1" si="309"/>
        <v>0</v>
      </c>
      <c r="P1949" s="113">
        <f t="shared" ca="1" si="303"/>
        <v>13.868343195266274</v>
      </c>
      <c r="Q1949" s="114">
        <f t="shared" ca="1" si="304"/>
        <v>0</v>
      </c>
    </row>
    <row r="1950" spans="1:17" x14ac:dyDescent="0.75">
      <c r="A1950" t="s">
        <v>2014</v>
      </c>
      <c r="B1950" t="s">
        <v>10774</v>
      </c>
      <c r="G1950" s="14">
        <v>1948</v>
      </c>
      <c r="H1950" s="14">
        <f t="shared" ca="1" si="300"/>
        <v>0</v>
      </c>
      <c r="I1950" s="117">
        <f t="shared" ca="1" si="301"/>
        <v>0</v>
      </c>
      <c r="J1950" s="113">
        <f t="shared" ca="1" si="302"/>
        <v>13.868343195266274</v>
      </c>
      <c r="K1950" s="14">
        <f t="shared" ca="1" si="305"/>
        <v>0</v>
      </c>
      <c r="L1950" s="113">
        <f t="shared" ca="1" si="306"/>
        <v>-13.868343195266274</v>
      </c>
      <c r="M1950" s="113">
        <f t="shared" ca="1" si="307"/>
        <v>0</v>
      </c>
      <c r="N1950" s="113">
        <f t="shared" ca="1" si="308"/>
        <v>0</v>
      </c>
      <c r="O1950" s="14">
        <f t="shared" ca="1" si="309"/>
        <v>0</v>
      </c>
      <c r="P1950" s="113">
        <f t="shared" ca="1" si="303"/>
        <v>13.868343195266274</v>
      </c>
      <c r="Q1950" s="114">
        <f t="shared" ca="1" si="304"/>
        <v>0</v>
      </c>
    </row>
    <row r="1951" spans="1:17" x14ac:dyDescent="0.75">
      <c r="A1951" t="s">
        <v>2015</v>
      </c>
      <c r="B1951" t="s">
        <v>10775</v>
      </c>
      <c r="G1951" s="14">
        <v>1949</v>
      </c>
      <c r="H1951" s="14">
        <f t="shared" ca="1" si="300"/>
        <v>0</v>
      </c>
      <c r="I1951" s="117">
        <f t="shared" ca="1" si="301"/>
        <v>0</v>
      </c>
      <c r="J1951" s="113">
        <f t="shared" ca="1" si="302"/>
        <v>20.802514792899409</v>
      </c>
      <c r="K1951" s="14">
        <f t="shared" ca="1" si="305"/>
        <v>0</v>
      </c>
      <c r="L1951" s="113">
        <f t="shared" ca="1" si="306"/>
        <v>-20.802514792899409</v>
      </c>
      <c r="M1951" s="113">
        <f t="shared" ca="1" si="307"/>
        <v>0</v>
      </c>
      <c r="N1951" s="113">
        <f t="shared" ca="1" si="308"/>
        <v>0</v>
      </c>
      <c r="O1951" s="14">
        <f t="shared" ca="1" si="309"/>
        <v>0</v>
      </c>
      <c r="P1951" s="113">
        <f t="shared" ca="1" si="303"/>
        <v>20.802514792899409</v>
      </c>
      <c r="Q1951" s="114">
        <f t="shared" ca="1" si="304"/>
        <v>0</v>
      </c>
    </row>
    <row r="1952" spans="1:17" x14ac:dyDescent="0.75">
      <c r="A1952" t="s">
        <v>2016</v>
      </c>
      <c r="B1952" t="s">
        <v>10776</v>
      </c>
      <c r="G1952" s="14">
        <v>1950</v>
      </c>
      <c r="H1952" s="14">
        <f t="shared" ca="1" si="300"/>
        <v>0.95299999999999996</v>
      </c>
      <c r="I1952" s="117">
        <f t="shared" ca="1" si="301"/>
        <v>0.20965999999999999</v>
      </c>
      <c r="J1952" s="113">
        <f t="shared" ca="1" si="302"/>
        <v>31.203772189349117</v>
      </c>
      <c r="K1952" s="14">
        <f t="shared" ca="1" si="305"/>
        <v>0</v>
      </c>
      <c r="L1952" s="113">
        <f t="shared" ca="1" si="306"/>
        <v>-30.994112189349117</v>
      </c>
      <c r="M1952" s="113">
        <f t="shared" ca="1" si="307"/>
        <v>0</v>
      </c>
      <c r="N1952" s="113">
        <f t="shared" ca="1" si="308"/>
        <v>0</v>
      </c>
      <c r="O1952" s="14">
        <f t="shared" ca="1" si="309"/>
        <v>0</v>
      </c>
      <c r="P1952" s="113">
        <f t="shared" ca="1" si="303"/>
        <v>30.994112189349117</v>
      </c>
      <c r="Q1952" s="114">
        <f t="shared" ca="1" si="304"/>
        <v>0</v>
      </c>
    </row>
    <row r="1953" spans="1:17" x14ac:dyDescent="0.75">
      <c r="A1953" t="s">
        <v>2017</v>
      </c>
      <c r="B1953" t="s">
        <v>10777</v>
      </c>
      <c r="G1953" s="14">
        <v>1951</v>
      </c>
      <c r="H1953" s="14">
        <f t="shared" ca="1" si="300"/>
        <v>9.3770000000000007</v>
      </c>
      <c r="I1953" s="117">
        <f t="shared" ca="1" si="301"/>
        <v>2.0629400000000002</v>
      </c>
      <c r="J1953" s="113">
        <f t="shared" ca="1" si="302"/>
        <v>40.21819526627219</v>
      </c>
      <c r="K1953" s="14">
        <f t="shared" ca="1" si="305"/>
        <v>0</v>
      </c>
      <c r="L1953" s="113">
        <f t="shared" ca="1" si="306"/>
        <v>-38.155255266272192</v>
      </c>
      <c r="M1953" s="113">
        <f t="shared" ca="1" si="307"/>
        <v>0</v>
      </c>
      <c r="N1953" s="113">
        <f t="shared" ca="1" si="308"/>
        <v>0</v>
      </c>
      <c r="O1953" s="14">
        <f t="shared" ca="1" si="309"/>
        <v>0</v>
      </c>
      <c r="P1953" s="113">
        <f t="shared" ca="1" si="303"/>
        <v>38.155255266272192</v>
      </c>
      <c r="Q1953" s="114">
        <f t="shared" ca="1" si="304"/>
        <v>0</v>
      </c>
    </row>
    <row r="1954" spans="1:17" x14ac:dyDescent="0.75">
      <c r="A1954" t="s">
        <v>2018</v>
      </c>
      <c r="B1954" t="s">
        <v>10778</v>
      </c>
      <c r="G1954" s="14">
        <v>1952</v>
      </c>
      <c r="H1954" s="14">
        <f t="shared" ca="1" si="300"/>
        <v>33.853000000000002</v>
      </c>
      <c r="I1954" s="117">
        <f t="shared" ca="1" si="301"/>
        <v>7.4476599999999999</v>
      </c>
      <c r="J1954" s="113">
        <f t="shared" ca="1" si="302"/>
        <v>48.539201183431956</v>
      </c>
      <c r="K1954" s="14">
        <f t="shared" ca="1" si="305"/>
        <v>0</v>
      </c>
      <c r="L1954" s="113">
        <f t="shared" ca="1" si="306"/>
        <v>-41.091541183431957</v>
      </c>
      <c r="M1954" s="113">
        <f t="shared" ca="1" si="307"/>
        <v>0</v>
      </c>
      <c r="N1954" s="113">
        <f t="shared" ca="1" si="308"/>
        <v>0</v>
      </c>
      <c r="O1954" s="14">
        <f t="shared" ca="1" si="309"/>
        <v>0</v>
      </c>
      <c r="P1954" s="113">
        <f t="shared" ca="1" si="303"/>
        <v>41.091541183431957</v>
      </c>
      <c r="Q1954" s="114">
        <f t="shared" ca="1" si="304"/>
        <v>0</v>
      </c>
    </row>
    <row r="1955" spans="1:17" x14ac:dyDescent="0.75">
      <c r="A1955" t="s">
        <v>2019</v>
      </c>
      <c r="B1955" t="s">
        <v>10779</v>
      </c>
      <c r="G1955" s="14">
        <v>1953</v>
      </c>
      <c r="H1955" s="14">
        <f t="shared" ca="1" si="300"/>
        <v>62.2</v>
      </c>
      <c r="I1955" s="117">
        <f t="shared" ca="1" si="301"/>
        <v>13.684000000000001</v>
      </c>
      <c r="J1955" s="113">
        <f t="shared" ca="1" si="302"/>
        <v>58.940458579881664</v>
      </c>
      <c r="K1955" s="14">
        <f t="shared" ca="1" si="305"/>
        <v>0</v>
      </c>
      <c r="L1955" s="113">
        <f t="shared" ca="1" si="306"/>
        <v>-45.256458579881667</v>
      </c>
      <c r="M1955" s="113">
        <f t="shared" ca="1" si="307"/>
        <v>0</v>
      </c>
      <c r="N1955" s="113">
        <f t="shared" ca="1" si="308"/>
        <v>0</v>
      </c>
      <c r="O1955" s="14">
        <f t="shared" ca="1" si="309"/>
        <v>0</v>
      </c>
      <c r="P1955" s="113">
        <f t="shared" ca="1" si="303"/>
        <v>45.256458579881667</v>
      </c>
      <c r="Q1955" s="114">
        <f t="shared" ca="1" si="304"/>
        <v>0</v>
      </c>
    </row>
    <row r="1956" spans="1:17" x14ac:dyDescent="0.75">
      <c r="A1956" t="s">
        <v>2020</v>
      </c>
      <c r="B1956" t="s">
        <v>10780</v>
      </c>
      <c r="G1956" s="14">
        <v>1954</v>
      </c>
      <c r="H1956" s="14">
        <f t="shared" ca="1" si="300"/>
        <v>86.984999999999999</v>
      </c>
      <c r="I1956" s="117">
        <f t="shared" ca="1" si="301"/>
        <v>19.136700000000001</v>
      </c>
      <c r="J1956" s="113">
        <f t="shared" ca="1" si="302"/>
        <v>71.421967455621314</v>
      </c>
      <c r="K1956" s="14">
        <f t="shared" ca="1" si="305"/>
        <v>0</v>
      </c>
      <c r="L1956" s="113">
        <f t="shared" ca="1" si="306"/>
        <v>-52.285267455621309</v>
      </c>
      <c r="M1956" s="113">
        <f t="shared" ca="1" si="307"/>
        <v>0</v>
      </c>
      <c r="N1956" s="113">
        <f t="shared" ca="1" si="308"/>
        <v>0</v>
      </c>
      <c r="O1956" s="14">
        <f t="shared" ca="1" si="309"/>
        <v>0</v>
      </c>
      <c r="P1956" s="113">
        <f t="shared" ca="1" si="303"/>
        <v>52.285267455621309</v>
      </c>
      <c r="Q1956" s="114">
        <f t="shared" ca="1" si="304"/>
        <v>0</v>
      </c>
    </row>
    <row r="1957" spans="1:17" x14ac:dyDescent="0.75">
      <c r="A1957" t="s">
        <v>2021</v>
      </c>
      <c r="B1957" t="s">
        <v>10781</v>
      </c>
      <c r="G1957" s="14">
        <v>1955</v>
      </c>
      <c r="H1957" s="14">
        <f t="shared" ca="1" si="300"/>
        <v>103.62</v>
      </c>
      <c r="I1957" s="117">
        <f t="shared" ca="1" si="301"/>
        <v>22.796400000000002</v>
      </c>
      <c r="J1957" s="113">
        <f t="shared" ca="1" si="302"/>
        <v>68.648298816568058</v>
      </c>
      <c r="K1957" s="14">
        <f t="shared" ca="1" si="305"/>
        <v>0</v>
      </c>
      <c r="L1957" s="113">
        <f t="shared" ca="1" si="306"/>
        <v>-45.851898816568053</v>
      </c>
      <c r="M1957" s="113">
        <f t="shared" ca="1" si="307"/>
        <v>0</v>
      </c>
      <c r="N1957" s="113">
        <f t="shared" ca="1" si="308"/>
        <v>0</v>
      </c>
      <c r="O1957" s="14">
        <f t="shared" ca="1" si="309"/>
        <v>0</v>
      </c>
      <c r="P1957" s="113">
        <f t="shared" ca="1" si="303"/>
        <v>45.851898816568053</v>
      </c>
      <c r="Q1957" s="114">
        <f t="shared" ca="1" si="304"/>
        <v>0</v>
      </c>
    </row>
    <row r="1958" spans="1:17" x14ac:dyDescent="0.75">
      <c r="A1958" t="s">
        <v>2022</v>
      </c>
      <c r="B1958" t="s">
        <v>10782</v>
      </c>
      <c r="G1958" s="14">
        <v>1956</v>
      </c>
      <c r="H1958" s="14">
        <f t="shared" ca="1" si="300"/>
        <v>111.50700000000001</v>
      </c>
      <c r="I1958" s="117">
        <f t="shared" ca="1" si="301"/>
        <v>24.53154</v>
      </c>
      <c r="J1958" s="113">
        <f t="shared" ca="1" si="302"/>
        <v>63.794378698224854</v>
      </c>
      <c r="K1958" s="14">
        <f t="shared" ca="1" si="305"/>
        <v>0</v>
      </c>
      <c r="L1958" s="113">
        <f t="shared" ca="1" si="306"/>
        <v>-39.262838698224854</v>
      </c>
      <c r="M1958" s="113">
        <f t="shared" ca="1" si="307"/>
        <v>0</v>
      </c>
      <c r="N1958" s="113">
        <f t="shared" ca="1" si="308"/>
        <v>0</v>
      </c>
      <c r="O1958" s="14">
        <f t="shared" ca="1" si="309"/>
        <v>0</v>
      </c>
      <c r="P1958" s="113">
        <f t="shared" ca="1" si="303"/>
        <v>39.262838698224854</v>
      </c>
      <c r="Q1958" s="114">
        <f t="shared" ca="1" si="304"/>
        <v>0</v>
      </c>
    </row>
    <row r="1959" spans="1:17" x14ac:dyDescent="0.75">
      <c r="A1959" t="s">
        <v>2023</v>
      </c>
      <c r="B1959" t="s">
        <v>10783</v>
      </c>
      <c r="G1959" s="14">
        <v>1957</v>
      </c>
      <c r="H1959" s="14">
        <f t="shared" ca="1" si="300"/>
        <v>108.54600000000001</v>
      </c>
      <c r="I1959" s="117">
        <f t="shared" ca="1" si="301"/>
        <v>23.880120000000002</v>
      </c>
      <c r="J1959" s="113">
        <f t="shared" ca="1" si="302"/>
        <v>65.874630177514803</v>
      </c>
      <c r="K1959" s="14">
        <f t="shared" ca="1" si="305"/>
        <v>0</v>
      </c>
      <c r="L1959" s="113">
        <f t="shared" ca="1" si="306"/>
        <v>-41.994510177514798</v>
      </c>
      <c r="M1959" s="113">
        <f t="shared" ca="1" si="307"/>
        <v>0</v>
      </c>
      <c r="N1959" s="113">
        <f t="shared" ca="1" si="308"/>
        <v>0</v>
      </c>
      <c r="O1959" s="14">
        <f t="shared" ca="1" si="309"/>
        <v>0</v>
      </c>
      <c r="P1959" s="113">
        <f t="shared" ca="1" si="303"/>
        <v>41.994510177514798</v>
      </c>
      <c r="Q1959" s="114">
        <f t="shared" ca="1" si="304"/>
        <v>0</v>
      </c>
    </row>
    <row r="1960" spans="1:17" x14ac:dyDescent="0.75">
      <c r="A1960" t="s">
        <v>2024</v>
      </c>
      <c r="B1960" t="s">
        <v>10784</v>
      </c>
      <c r="G1960" s="14">
        <v>1958</v>
      </c>
      <c r="H1960" s="14">
        <f t="shared" ca="1" si="300"/>
        <v>235.27</v>
      </c>
      <c r="I1960" s="117">
        <f t="shared" ca="1" si="301"/>
        <v>51.759399999999999</v>
      </c>
      <c r="J1960" s="113">
        <f t="shared" ca="1" si="302"/>
        <v>69.341715976331372</v>
      </c>
      <c r="K1960" s="14">
        <f t="shared" ca="1" si="305"/>
        <v>0</v>
      </c>
      <c r="L1960" s="113">
        <f t="shared" ca="1" si="306"/>
        <v>-17.582315976331373</v>
      </c>
      <c r="M1960" s="113">
        <f t="shared" ca="1" si="307"/>
        <v>0</v>
      </c>
      <c r="N1960" s="113">
        <f t="shared" ca="1" si="308"/>
        <v>0</v>
      </c>
      <c r="O1960" s="14">
        <f t="shared" ca="1" si="309"/>
        <v>0</v>
      </c>
      <c r="P1960" s="113">
        <f t="shared" ca="1" si="303"/>
        <v>17.582315976331373</v>
      </c>
      <c r="Q1960" s="114">
        <f t="shared" ca="1" si="304"/>
        <v>0</v>
      </c>
    </row>
    <row r="1961" spans="1:17" x14ac:dyDescent="0.75">
      <c r="A1961" t="s">
        <v>2025</v>
      </c>
      <c r="B1961" t="s">
        <v>10785</v>
      </c>
      <c r="G1961" s="14">
        <v>1959</v>
      </c>
      <c r="H1961" s="14">
        <f t="shared" ca="1" si="300"/>
        <v>268.84100000000001</v>
      </c>
      <c r="I1961" s="117">
        <f t="shared" ca="1" si="301"/>
        <v>59.145020000000002</v>
      </c>
      <c r="J1961" s="113">
        <f t="shared" ca="1" si="302"/>
        <v>70.728550295858</v>
      </c>
      <c r="K1961" s="14">
        <f t="shared" ca="1" si="305"/>
        <v>0</v>
      </c>
      <c r="L1961" s="113">
        <f t="shared" ca="1" si="306"/>
        <v>-11.583530295857997</v>
      </c>
      <c r="M1961" s="113">
        <f t="shared" ca="1" si="307"/>
        <v>0</v>
      </c>
      <c r="N1961" s="113">
        <f t="shared" ca="1" si="308"/>
        <v>0</v>
      </c>
      <c r="O1961" s="14">
        <f t="shared" ca="1" si="309"/>
        <v>0</v>
      </c>
      <c r="P1961" s="113">
        <f t="shared" ca="1" si="303"/>
        <v>11.583530295857997</v>
      </c>
      <c r="Q1961" s="114">
        <f t="shared" ca="1" si="304"/>
        <v>0</v>
      </c>
    </row>
    <row r="1962" spans="1:17" x14ac:dyDescent="0.75">
      <c r="A1962" t="s">
        <v>2026</v>
      </c>
      <c r="B1962" t="s">
        <v>10786</v>
      </c>
      <c r="G1962" s="14">
        <v>1960</v>
      </c>
      <c r="H1962" s="14">
        <f t="shared" ca="1" si="300"/>
        <v>214.00800000000001</v>
      </c>
      <c r="I1962" s="117">
        <f t="shared" ca="1" si="301"/>
        <v>47.081760000000003</v>
      </c>
      <c r="J1962" s="113">
        <f t="shared" ca="1" si="302"/>
        <v>71.421967455621314</v>
      </c>
      <c r="K1962" s="14">
        <f t="shared" ca="1" si="305"/>
        <v>0</v>
      </c>
      <c r="L1962" s="113">
        <f t="shared" ca="1" si="306"/>
        <v>-24.340207455621311</v>
      </c>
      <c r="M1962" s="113">
        <f t="shared" ca="1" si="307"/>
        <v>0</v>
      </c>
      <c r="N1962" s="113">
        <f t="shared" ca="1" si="308"/>
        <v>0</v>
      </c>
      <c r="O1962" s="14">
        <f t="shared" ca="1" si="309"/>
        <v>0</v>
      </c>
      <c r="P1962" s="113">
        <f t="shared" ca="1" si="303"/>
        <v>24.340207455621311</v>
      </c>
      <c r="Q1962" s="114">
        <f t="shared" ca="1" si="304"/>
        <v>0</v>
      </c>
    </row>
    <row r="1963" spans="1:17" x14ac:dyDescent="0.75">
      <c r="A1963" t="s">
        <v>2027</v>
      </c>
      <c r="B1963" t="s">
        <v>10787</v>
      </c>
      <c r="G1963" s="14">
        <v>1961</v>
      </c>
      <c r="H1963" s="14">
        <f t="shared" ca="1" si="300"/>
        <v>91.081000000000003</v>
      </c>
      <c r="I1963" s="117">
        <f t="shared" ca="1" si="301"/>
        <v>20.03782</v>
      </c>
      <c r="J1963" s="113">
        <f t="shared" ca="1" si="302"/>
        <v>72.808801775147941</v>
      </c>
      <c r="K1963" s="14">
        <f t="shared" ca="1" si="305"/>
        <v>0</v>
      </c>
      <c r="L1963" s="113">
        <f t="shared" ca="1" si="306"/>
        <v>-52.770981775147945</v>
      </c>
      <c r="M1963" s="113">
        <f t="shared" ca="1" si="307"/>
        <v>0</v>
      </c>
      <c r="N1963" s="113">
        <f t="shared" ca="1" si="308"/>
        <v>0</v>
      </c>
      <c r="O1963" s="14">
        <f t="shared" ca="1" si="309"/>
        <v>0</v>
      </c>
      <c r="P1963" s="113">
        <f t="shared" ca="1" si="303"/>
        <v>52.770981775147945</v>
      </c>
      <c r="Q1963" s="114">
        <f t="shared" ca="1" si="304"/>
        <v>0</v>
      </c>
    </row>
    <row r="1964" spans="1:17" x14ac:dyDescent="0.75">
      <c r="A1964" t="s">
        <v>2028</v>
      </c>
      <c r="B1964" t="s">
        <v>10788</v>
      </c>
      <c r="G1964" s="14">
        <v>1962</v>
      </c>
      <c r="H1964" s="14">
        <f t="shared" ca="1" si="300"/>
        <v>12.209</v>
      </c>
      <c r="I1964" s="117">
        <f t="shared" ca="1" si="301"/>
        <v>2.6859799999999998</v>
      </c>
      <c r="J1964" s="113">
        <f t="shared" ca="1" si="302"/>
        <v>58.940458579881664</v>
      </c>
      <c r="K1964" s="14">
        <f t="shared" ca="1" si="305"/>
        <v>0</v>
      </c>
      <c r="L1964" s="113">
        <f t="shared" ca="1" si="306"/>
        <v>-56.254478579881663</v>
      </c>
      <c r="M1964" s="113">
        <f t="shared" ca="1" si="307"/>
        <v>0</v>
      </c>
      <c r="N1964" s="113">
        <f t="shared" ca="1" si="308"/>
        <v>0</v>
      </c>
      <c r="O1964" s="14">
        <f t="shared" ca="1" si="309"/>
        <v>0</v>
      </c>
      <c r="P1964" s="113">
        <f t="shared" ca="1" si="303"/>
        <v>56.254478579881663</v>
      </c>
      <c r="Q1964" s="114">
        <f t="shared" ca="1" si="304"/>
        <v>0</v>
      </c>
    </row>
    <row r="1965" spans="1:17" x14ac:dyDescent="0.75">
      <c r="A1965" t="s">
        <v>2029</v>
      </c>
      <c r="B1965" t="s">
        <v>10789</v>
      </c>
      <c r="G1965" s="14">
        <v>1963</v>
      </c>
      <c r="H1965" s="14">
        <f t="shared" ca="1" si="300"/>
        <v>0</v>
      </c>
      <c r="I1965" s="117">
        <f t="shared" ca="1" si="301"/>
        <v>0</v>
      </c>
      <c r="J1965" s="113">
        <f t="shared" ca="1" si="302"/>
        <v>48.539201183431956</v>
      </c>
      <c r="K1965" s="14">
        <f t="shared" ca="1" si="305"/>
        <v>0</v>
      </c>
      <c r="L1965" s="113">
        <f t="shared" ca="1" si="306"/>
        <v>-48.539201183431956</v>
      </c>
      <c r="M1965" s="113">
        <f t="shared" ca="1" si="307"/>
        <v>0</v>
      </c>
      <c r="N1965" s="113">
        <f t="shared" ca="1" si="308"/>
        <v>0</v>
      </c>
      <c r="O1965" s="14">
        <f t="shared" ca="1" si="309"/>
        <v>0</v>
      </c>
      <c r="P1965" s="113">
        <f t="shared" ca="1" si="303"/>
        <v>48.539201183431956</v>
      </c>
      <c r="Q1965" s="114">
        <f t="shared" ca="1" si="304"/>
        <v>0</v>
      </c>
    </row>
    <row r="1966" spans="1:17" x14ac:dyDescent="0.75">
      <c r="A1966" t="s">
        <v>2030</v>
      </c>
      <c r="B1966" t="s">
        <v>10790</v>
      </c>
      <c r="G1966" s="14">
        <v>1964</v>
      </c>
      <c r="H1966" s="14">
        <f t="shared" ca="1" si="300"/>
        <v>0</v>
      </c>
      <c r="I1966" s="117">
        <f t="shared" ca="1" si="301"/>
        <v>0</v>
      </c>
      <c r="J1966" s="113">
        <f t="shared" ca="1" si="302"/>
        <v>38.137943786982255</v>
      </c>
      <c r="K1966" s="14">
        <f t="shared" ca="1" si="305"/>
        <v>0</v>
      </c>
      <c r="L1966" s="113">
        <f t="shared" ca="1" si="306"/>
        <v>-38.137943786982255</v>
      </c>
      <c r="M1966" s="113">
        <f t="shared" ca="1" si="307"/>
        <v>0</v>
      </c>
      <c r="N1966" s="113">
        <f t="shared" ca="1" si="308"/>
        <v>0</v>
      </c>
      <c r="O1966" s="14">
        <f t="shared" ca="1" si="309"/>
        <v>0</v>
      </c>
      <c r="P1966" s="113">
        <f t="shared" ca="1" si="303"/>
        <v>38.137943786982255</v>
      </c>
      <c r="Q1966" s="114">
        <f t="shared" ca="1" si="304"/>
        <v>0</v>
      </c>
    </row>
    <row r="1967" spans="1:17" x14ac:dyDescent="0.75">
      <c r="A1967" t="s">
        <v>2031</v>
      </c>
      <c r="B1967" t="s">
        <v>10791</v>
      </c>
      <c r="G1967" s="14">
        <v>1965</v>
      </c>
      <c r="H1967" s="14">
        <f t="shared" ca="1" si="300"/>
        <v>0</v>
      </c>
      <c r="I1967" s="117">
        <f t="shared" ca="1" si="301"/>
        <v>0</v>
      </c>
      <c r="J1967" s="113">
        <f t="shared" ca="1" si="302"/>
        <v>24.269600591715978</v>
      </c>
      <c r="K1967" s="14">
        <f t="shared" ca="1" si="305"/>
        <v>0</v>
      </c>
      <c r="L1967" s="113">
        <f t="shared" ca="1" si="306"/>
        <v>-24.269600591715978</v>
      </c>
      <c r="M1967" s="113">
        <f t="shared" ca="1" si="307"/>
        <v>0</v>
      </c>
      <c r="N1967" s="113">
        <f t="shared" ca="1" si="308"/>
        <v>0</v>
      </c>
      <c r="O1967" s="14">
        <f t="shared" ca="1" si="309"/>
        <v>0</v>
      </c>
      <c r="P1967" s="113">
        <f t="shared" ca="1" si="303"/>
        <v>24.269600591715978</v>
      </c>
      <c r="Q1967" s="114">
        <f t="shared" ca="1" si="304"/>
        <v>0</v>
      </c>
    </row>
    <row r="1968" spans="1:17" x14ac:dyDescent="0.75">
      <c r="A1968" t="s">
        <v>2032</v>
      </c>
      <c r="B1968" t="s">
        <v>10792</v>
      </c>
      <c r="G1968" s="14">
        <v>1966</v>
      </c>
      <c r="H1968" s="14">
        <f t="shared" ca="1" si="300"/>
        <v>0</v>
      </c>
      <c r="I1968" s="117">
        <f t="shared" ca="1" si="301"/>
        <v>0</v>
      </c>
      <c r="J1968" s="113">
        <f t="shared" ca="1" si="302"/>
        <v>13.868343195266274</v>
      </c>
      <c r="K1968" s="14">
        <f t="shared" ca="1" si="305"/>
        <v>0</v>
      </c>
      <c r="L1968" s="113">
        <f t="shared" ca="1" si="306"/>
        <v>-13.868343195266274</v>
      </c>
      <c r="M1968" s="113">
        <f t="shared" ca="1" si="307"/>
        <v>0</v>
      </c>
      <c r="N1968" s="113">
        <f t="shared" ca="1" si="308"/>
        <v>0</v>
      </c>
      <c r="O1968" s="14">
        <f t="shared" ca="1" si="309"/>
        <v>0</v>
      </c>
      <c r="P1968" s="113">
        <f t="shared" ca="1" si="303"/>
        <v>13.868343195266274</v>
      </c>
      <c r="Q1968" s="114">
        <f t="shared" ca="1" si="304"/>
        <v>0</v>
      </c>
    </row>
    <row r="1969" spans="1:17" x14ac:dyDescent="0.75">
      <c r="A1969" t="s">
        <v>2033</v>
      </c>
      <c r="B1969" t="s">
        <v>10793</v>
      </c>
      <c r="G1969" s="14">
        <v>1967</v>
      </c>
      <c r="H1969" s="14">
        <f t="shared" ca="1" si="300"/>
        <v>0</v>
      </c>
      <c r="I1969" s="117">
        <f t="shared" ca="1" si="301"/>
        <v>0</v>
      </c>
      <c r="J1969" s="113">
        <f t="shared" ca="1" si="302"/>
        <v>13.868343195266274</v>
      </c>
      <c r="K1969" s="14">
        <f t="shared" ca="1" si="305"/>
        <v>0</v>
      </c>
      <c r="L1969" s="113">
        <f t="shared" ca="1" si="306"/>
        <v>-13.868343195266274</v>
      </c>
      <c r="M1969" s="113">
        <f t="shared" ca="1" si="307"/>
        <v>0</v>
      </c>
      <c r="N1969" s="113">
        <f t="shared" ca="1" si="308"/>
        <v>0</v>
      </c>
      <c r="O1969" s="14">
        <f t="shared" ca="1" si="309"/>
        <v>0</v>
      </c>
      <c r="P1969" s="113">
        <f t="shared" ca="1" si="303"/>
        <v>13.868343195266274</v>
      </c>
      <c r="Q1969" s="114">
        <f t="shared" ca="1" si="304"/>
        <v>0</v>
      </c>
    </row>
    <row r="1970" spans="1:17" x14ac:dyDescent="0.75">
      <c r="A1970" t="s">
        <v>2034</v>
      </c>
      <c r="B1970" t="s">
        <v>10794</v>
      </c>
      <c r="G1970" s="14">
        <v>1968</v>
      </c>
      <c r="H1970" s="14">
        <f t="shared" ca="1" si="300"/>
        <v>0</v>
      </c>
      <c r="I1970" s="117">
        <f t="shared" ca="1" si="301"/>
        <v>0</v>
      </c>
      <c r="J1970" s="113">
        <f t="shared" ca="1" si="302"/>
        <v>13.868343195266274</v>
      </c>
      <c r="K1970" s="14">
        <f t="shared" ca="1" si="305"/>
        <v>0</v>
      </c>
      <c r="L1970" s="113">
        <f t="shared" ca="1" si="306"/>
        <v>-13.868343195266274</v>
      </c>
      <c r="M1970" s="113">
        <f t="shared" ca="1" si="307"/>
        <v>0</v>
      </c>
      <c r="N1970" s="113">
        <f t="shared" ca="1" si="308"/>
        <v>0</v>
      </c>
      <c r="O1970" s="14">
        <f t="shared" ca="1" si="309"/>
        <v>0</v>
      </c>
      <c r="P1970" s="113">
        <f t="shared" ca="1" si="303"/>
        <v>13.868343195266274</v>
      </c>
      <c r="Q1970" s="114">
        <f t="shared" ca="1" si="304"/>
        <v>0</v>
      </c>
    </row>
    <row r="1971" spans="1:17" x14ac:dyDescent="0.75">
      <c r="A1971" t="s">
        <v>2035</v>
      </c>
      <c r="B1971" t="s">
        <v>10795</v>
      </c>
      <c r="G1971" s="14">
        <v>1969</v>
      </c>
      <c r="H1971" s="14">
        <f t="shared" ca="1" si="300"/>
        <v>0</v>
      </c>
      <c r="I1971" s="117">
        <f t="shared" ca="1" si="301"/>
        <v>0</v>
      </c>
      <c r="J1971" s="113">
        <f t="shared" ca="1" si="302"/>
        <v>13.868343195266274</v>
      </c>
      <c r="K1971" s="14">
        <f t="shared" ca="1" si="305"/>
        <v>0</v>
      </c>
      <c r="L1971" s="113">
        <f t="shared" ca="1" si="306"/>
        <v>-13.868343195266274</v>
      </c>
      <c r="M1971" s="113">
        <f t="shared" ca="1" si="307"/>
        <v>0</v>
      </c>
      <c r="N1971" s="113">
        <f t="shared" ca="1" si="308"/>
        <v>0</v>
      </c>
      <c r="O1971" s="14">
        <f t="shared" ca="1" si="309"/>
        <v>0</v>
      </c>
      <c r="P1971" s="113">
        <f t="shared" ca="1" si="303"/>
        <v>13.868343195266274</v>
      </c>
      <c r="Q1971" s="114">
        <f t="shared" ca="1" si="304"/>
        <v>0</v>
      </c>
    </row>
    <row r="1972" spans="1:17" x14ac:dyDescent="0.75">
      <c r="A1972" t="s">
        <v>2036</v>
      </c>
      <c r="B1972" t="s">
        <v>10796</v>
      </c>
      <c r="G1972" s="14">
        <v>1970</v>
      </c>
      <c r="H1972" s="14">
        <f t="shared" ca="1" si="300"/>
        <v>0</v>
      </c>
      <c r="I1972" s="117">
        <f t="shared" ca="1" si="301"/>
        <v>0</v>
      </c>
      <c r="J1972" s="113">
        <f t="shared" ca="1" si="302"/>
        <v>13.868343195266274</v>
      </c>
      <c r="K1972" s="14">
        <f t="shared" ca="1" si="305"/>
        <v>0</v>
      </c>
      <c r="L1972" s="113">
        <f t="shared" ca="1" si="306"/>
        <v>-13.868343195266274</v>
      </c>
      <c r="M1972" s="113">
        <f t="shared" ca="1" si="307"/>
        <v>0</v>
      </c>
      <c r="N1972" s="113">
        <f t="shared" ca="1" si="308"/>
        <v>0</v>
      </c>
      <c r="O1972" s="14">
        <f t="shared" ca="1" si="309"/>
        <v>0</v>
      </c>
      <c r="P1972" s="113">
        <f t="shared" ca="1" si="303"/>
        <v>13.868343195266274</v>
      </c>
      <c r="Q1972" s="114">
        <f t="shared" ca="1" si="304"/>
        <v>0</v>
      </c>
    </row>
    <row r="1973" spans="1:17" x14ac:dyDescent="0.75">
      <c r="A1973" t="s">
        <v>2037</v>
      </c>
      <c r="B1973" t="s">
        <v>10797</v>
      </c>
      <c r="G1973" s="14">
        <v>1971</v>
      </c>
      <c r="H1973" s="14">
        <f t="shared" ca="1" si="300"/>
        <v>0</v>
      </c>
      <c r="I1973" s="117">
        <f t="shared" ca="1" si="301"/>
        <v>0</v>
      </c>
      <c r="J1973" s="113">
        <f t="shared" ca="1" si="302"/>
        <v>13.868343195266274</v>
      </c>
      <c r="K1973" s="14">
        <f t="shared" ca="1" si="305"/>
        <v>0</v>
      </c>
      <c r="L1973" s="113">
        <f t="shared" ca="1" si="306"/>
        <v>-13.868343195266274</v>
      </c>
      <c r="M1973" s="113">
        <f t="shared" ca="1" si="307"/>
        <v>0</v>
      </c>
      <c r="N1973" s="113">
        <f t="shared" ca="1" si="308"/>
        <v>0</v>
      </c>
      <c r="O1973" s="14">
        <f t="shared" ca="1" si="309"/>
        <v>0</v>
      </c>
      <c r="P1973" s="113">
        <f t="shared" ca="1" si="303"/>
        <v>13.868343195266274</v>
      </c>
      <c r="Q1973" s="114">
        <f t="shared" ca="1" si="304"/>
        <v>0</v>
      </c>
    </row>
    <row r="1974" spans="1:17" x14ac:dyDescent="0.75">
      <c r="A1974" t="s">
        <v>2038</v>
      </c>
      <c r="B1974" t="s">
        <v>10798</v>
      </c>
      <c r="G1974" s="14">
        <v>1972</v>
      </c>
      <c r="H1974" s="14">
        <f t="shared" ca="1" si="300"/>
        <v>0</v>
      </c>
      <c r="I1974" s="117">
        <f t="shared" ca="1" si="301"/>
        <v>0</v>
      </c>
      <c r="J1974" s="113">
        <f t="shared" ca="1" si="302"/>
        <v>13.868343195266274</v>
      </c>
      <c r="K1974" s="14">
        <f t="shared" ca="1" si="305"/>
        <v>0</v>
      </c>
      <c r="L1974" s="113">
        <f t="shared" ca="1" si="306"/>
        <v>-13.868343195266274</v>
      </c>
      <c r="M1974" s="113">
        <f t="shared" ca="1" si="307"/>
        <v>0</v>
      </c>
      <c r="N1974" s="113">
        <f t="shared" ca="1" si="308"/>
        <v>0</v>
      </c>
      <c r="O1974" s="14">
        <f t="shared" ca="1" si="309"/>
        <v>0</v>
      </c>
      <c r="P1974" s="113">
        <f t="shared" ca="1" si="303"/>
        <v>13.868343195266274</v>
      </c>
      <c r="Q1974" s="114">
        <f t="shared" ca="1" si="304"/>
        <v>0</v>
      </c>
    </row>
    <row r="1975" spans="1:17" x14ac:dyDescent="0.75">
      <c r="A1975" t="s">
        <v>2039</v>
      </c>
      <c r="B1975" t="s">
        <v>10799</v>
      </c>
      <c r="G1975" s="14">
        <v>1973</v>
      </c>
      <c r="H1975" s="14">
        <f t="shared" ca="1" si="300"/>
        <v>0</v>
      </c>
      <c r="I1975" s="117">
        <f t="shared" ca="1" si="301"/>
        <v>0</v>
      </c>
      <c r="J1975" s="113">
        <f t="shared" ca="1" si="302"/>
        <v>13.868343195266274</v>
      </c>
      <c r="K1975" s="14">
        <f t="shared" ca="1" si="305"/>
        <v>0</v>
      </c>
      <c r="L1975" s="113">
        <f t="shared" ca="1" si="306"/>
        <v>-13.868343195266274</v>
      </c>
      <c r="M1975" s="113">
        <f t="shared" ca="1" si="307"/>
        <v>0</v>
      </c>
      <c r="N1975" s="113">
        <f t="shared" ca="1" si="308"/>
        <v>0</v>
      </c>
      <c r="O1975" s="14">
        <f t="shared" ca="1" si="309"/>
        <v>0</v>
      </c>
      <c r="P1975" s="113">
        <f t="shared" ca="1" si="303"/>
        <v>13.868343195266274</v>
      </c>
      <c r="Q1975" s="114">
        <f t="shared" ca="1" si="304"/>
        <v>0</v>
      </c>
    </row>
    <row r="1976" spans="1:17" x14ac:dyDescent="0.75">
      <c r="A1976" t="s">
        <v>2040</v>
      </c>
      <c r="B1976" t="s">
        <v>10800</v>
      </c>
      <c r="G1976" s="14">
        <v>1974</v>
      </c>
      <c r="H1976" s="14">
        <f t="shared" ca="1" si="300"/>
        <v>0.95299999999999996</v>
      </c>
      <c r="I1976" s="117">
        <f t="shared" ca="1" si="301"/>
        <v>0.20965999999999999</v>
      </c>
      <c r="J1976" s="113">
        <f t="shared" ca="1" si="302"/>
        <v>13.868343195266274</v>
      </c>
      <c r="K1976" s="14">
        <f t="shared" ca="1" si="305"/>
        <v>0</v>
      </c>
      <c r="L1976" s="113">
        <f t="shared" ca="1" si="306"/>
        <v>-13.658683195266274</v>
      </c>
      <c r="M1976" s="113">
        <f t="shared" ca="1" si="307"/>
        <v>0</v>
      </c>
      <c r="N1976" s="113">
        <f t="shared" ca="1" si="308"/>
        <v>0</v>
      </c>
      <c r="O1976" s="14">
        <f t="shared" ca="1" si="309"/>
        <v>0</v>
      </c>
      <c r="P1976" s="113">
        <f t="shared" ca="1" si="303"/>
        <v>13.658683195266274</v>
      </c>
      <c r="Q1976" s="114">
        <f t="shared" ca="1" si="304"/>
        <v>0</v>
      </c>
    </row>
    <row r="1977" spans="1:17" x14ac:dyDescent="0.75">
      <c r="A1977" t="s">
        <v>2041</v>
      </c>
      <c r="B1977" t="s">
        <v>10801</v>
      </c>
      <c r="G1977" s="14">
        <v>1975</v>
      </c>
      <c r="H1977" s="14">
        <f t="shared" ca="1" si="300"/>
        <v>10.317</v>
      </c>
      <c r="I1977" s="117">
        <f t="shared" ca="1" si="301"/>
        <v>2.2697400000000001</v>
      </c>
      <c r="J1977" s="113">
        <f t="shared" ca="1" si="302"/>
        <v>13.868343195266274</v>
      </c>
      <c r="K1977" s="14">
        <f t="shared" ca="1" si="305"/>
        <v>0</v>
      </c>
      <c r="L1977" s="113">
        <f t="shared" ca="1" si="306"/>
        <v>-11.598603195266273</v>
      </c>
      <c r="M1977" s="113">
        <f t="shared" ca="1" si="307"/>
        <v>0</v>
      </c>
      <c r="N1977" s="113">
        <f t="shared" ca="1" si="308"/>
        <v>0</v>
      </c>
      <c r="O1977" s="14">
        <f t="shared" ca="1" si="309"/>
        <v>0</v>
      </c>
      <c r="P1977" s="113">
        <f t="shared" ca="1" si="303"/>
        <v>11.598603195266273</v>
      </c>
      <c r="Q1977" s="114">
        <f t="shared" ca="1" si="304"/>
        <v>0</v>
      </c>
    </row>
    <row r="1978" spans="1:17" x14ac:dyDescent="0.75">
      <c r="A1978" t="s">
        <v>2042</v>
      </c>
      <c r="B1978" t="s">
        <v>10802</v>
      </c>
      <c r="G1978" s="14">
        <v>1976</v>
      </c>
      <c r="H1978" s="14">
        <f t="shared" ca="1" si="300"/>
        <v>34.796999999999997</v>
      </c>
      <c r="I1978" s="117">
        <f t="shared" ca="1" si="301"/>
        <v>7.6553399999999998</v>
      </c>
      <c r="J1978" s="113">
        <f t="shared" ca="1" si="302"/>
        <v>13.868343195266274</v>
      </c>
      <c r="K1978" s="14">
        <f t="shared" ca="1" si="305"/>
        <v>0</v>
      </c>
      <c r="L1978" s="113">
        <f t="shared" ca="1" si="306"/>
        <v>-6.2130031952662739</v>
      </c>
      <c r="M1978" s="113">
        <f t="shared" ca="1" si="307"/>
        <v>0</v>
      </c>
      <c r="N1978" s="113">
        <f t="shared" ca="1" si="308"/>
        <v>0</v>
      </c>
      <c r="O1978" s="14">
        <f t="shared" ca="1" si="309"/>
        <v>0</v>
      </c>
      <c r="P1978" s="113">
        <f t="shared" ca="1" si="303"/>
        <v>6.2130031952662739</v>
      </c>
      <c r="Q1978" s="114">
        <f t="shared" ca="1" si="304"/>
        <v>0</v>
      </c>
    </row>
    <row r="1979" spans="1:17" x14ac:dyDescent="0.75">
      <c r="A1979" t="s">
        <v>2043</v>
      </c>
      <c r="B1979" t="s">
        <v>10803</v>
      </c>
      <c r="G1979" s="14">
        <v>1977</v>
      </c>
      <c r="H1979" s="14">
        <f t="shared" ca="1" si="300"/>
        <v>63.146999999999998</v>
      </c>
      <c r="I1979" s="117">
        <f t="shared" ca="1" si="301"/>
        <v>13.892339999999999</v>
      </c>
      <c r="J1979" s="113">
        <f t="shared" ca="1" si="302"/>
        <v>13.868343195266274</v>
      </c>
      <c r="K1979" s="14">
        <f t="shared" ca="1" si="305"/>
        <v>2.3996804733725341E-2</v>
      </c>
      <c r="L1979" s="113">
        <f t="shared" ca="1" si="306"/>
        <v>2.3996804733725341E-2</v>
      </c>
      <c r="M1979" s="113">
        <f t="shared" ca="1" si="307"/>
        <v>2.3996804733725341E-2</v>
      </c>
      <c r="N1979" s="113">
        <f t="shared" ca="1" si="308"/>
        <v>0</v>
      </c>
      <c r="O1979" s="14">
        <f t="shared" ca="1" si="309"/>
        <v>2.3996804733725341E-2</v>
      </c>
      <c r="P1979" s="113">
        <f t="shared" ca="1" si="303"/>
        <v>0</v>
      </c>
      <c r="Q1979" s="114">
        <f t="shared" ca="1" si="304"/>
        <v>0</v>
      </c>
    </row>
    <row r="1980" spans="1:17" x14ac:dyDescent="0.75">
      <c r="A1980" t="s">
        <v>2044</v>
      </c>
      <c r="B1980" t="s">
        <v>10804</v>
      </c>
      <c r="G1980" s="14">
        <v>1978</v>
      </c>
      <c r="H1980" s="14">
        <f t="shared" ca="1" si="300"/>
        <v>87.951999999999998</v>
      </c>
      <c r="I1980" s="117">
        <f t="shared" ca="1" si="301"/>
        <v>19.349440000000001</v>
      </c>
      <c r="J1980" s="113">
        <f t="shared" ca="1" si="302"/>
        <v>13.868343195266274</v>
      </c>
      <c r="K1980" s="14">
        <f t="shared" ca="1" si="305"/>
        <v>5.4810968047337276</v>
      </c>
      <c r="L1980" s="113">
        <f t="shared" ca="1" si="306"/>
        <v>5.4810968047337276</v>
      </c>
      <c r="M1980" s="113">
        <f t="shared" ca="1" si="307"/>
        <v>5.505093609467453</v>
      </c>
      <c r="N1980" s="113">
        <f t="shared" ca="1" si="308"/>
        <v>0</v>
      </c>
      <c r="O1980" s="14">
        <f t="shared" ca="1" si="309"/>
        <v>5.4810968047337276</v>
      </c>
      <c r="P1980" s="113">
        <f t="shared" ca="1" si="303"/>
        <v>0</v>
      </c>
      <c r="Q1980" s="114">
        <f t="shared" ca="1" si="304"/>
        <v>0</v>
      </c>
    </row>
    <row r="1981" spans="1:17" x14ac:dyDescent="0.75">
      <c r="A1981" t="s">
        <v>2045</v>
      </c>
      <c r="B1981" t="s">
        <v>10805</v>
      </c>
      <c r="G1981" s="14">
        <v>1979</v>
      </c>
      <c r="H1981" s="14">
        <f t="shared" ca="1" si="300"/>
        <v>153.00899999999999</v>
      </c>
      <c r="I1981" s="117">
        <f t="shared" ca="1" si="301"/>
        <v>33.66198</v>
      </c>
      <c r="J1981" s="113">
        <f t="shared" ca="1" si="302"/>
        <v>13.868343195266274</v>
      </c>
      <c r="K1981" s="14">
        <f t="shared" ca="1" si="305"/>
        <v>19.793636804733726</v>
      </c>
      <c r="L1981" s="113">
        <f t="shared" ca="1" si="306"/>
        <v>19.793636804733726</v>
      </c>
      <c r="M1981" s="113">
        <f t="shared" ca="1" si="307"/>
        <v>25.298730414201181</v>
      </c>
      <c r="N1981" s="113">
        <f t="shared" ca="1" si="308"/>
        <v>0</v>
      </c>
      <c r="O1981" s="14">
        <f t="shared" ca="1" si="309"/>
        <v>19.79363680473373</v>
      </c>
      <c r="P1981" s="113">
        <f t="shared" ca="1" si="303"/>
        <v>0</v>
      </c>
      <c r="Q1981" s="114">
        <f t="shared" ca="1" si="304"/>
        <v>0</v>
      </c>
    </row>
    <row r="1982" spans="1:17" x14ac:dyDescent="0.75">
      <c r="A1982" t="s">
        <v>2046</v>
      </c>
      <c r="B1982" t="s">
        <v>10806</v>
      </c>
      <c r="G1982" s="14">
        <v>1980</v>
      </c>
      <c r="H1982" s="14">
        <f t="shared" ca="1" si="300"/>
        <v>213.78200000000001</v>
      </c>
      <c r="I1982" s="117">
        <f t="shared" ca="1" si="301"/>
        <v>47.032040000000002</v>
      </c>
      <c r="J1982" s="113">
        <f t="shared" ca="1" si="302"/>
        <v>13.868343195266274</v>
      </c>
      <c r="K1982" s="14">
        <f t="shared" ca="1" si="305"/>
        <v>33.163696804733732</v>
      </c>
      <c r="L1982" s="113">
        <f t="shared" ca="1" si="306"/>
        <v>33.163696804733732</v>
      </c>
      <c r="M1982" s="113">
        <f t="shared" ca="1" si="307"/>
        <v>58.462427218934913</v>
      </c>
      <c r="N1982" s="113">
        <f t="shared" ca="1" si="308"/>
        <v>0</v>
      </c>
      <c r="O1982" s="14">
        <f t="shared" ca="1" si="309"/>
        <v>33.163696804733732</v>
      </c>
      <c r="P1982" s="113">
        <f t="shared" ca="1" si="303"/>
        <v>0</v>
      </c>
      <c r="Q1982" s="114">
        <f t="shared" ca="1" si="304"/>
        <v>0</v>
      </c>
    </row>
    <row r="1983" spans="1:17" x14ac:dyDescent="0.75">
      <c r="A1983" t="s">
        <v>2047</v>
      </c>
      <c r="B1983" t="s">
        <v>10807</v>
      </c>
      <c r="G1983" s="14">
        <v>1981</v>
      </c>
      <c r="H1983" s="14">
        <f t="shared" ca="1" si="300"/>
        <v>253.833</v>
      </c>
      <c r="I1983" s="117">
        <f t="shared" ca="1" si="301"/>
        <v>55.843260000000001</v>
      </c>
      <c r="J1983" s="113">
        <f t="shared" ca="1" si="302"/>
        <v>13.868343195266274</v>
      </c>
      <c r="K1983" s="14">
        <f t="shared" ca="1" si="305"/>
        <v>41.974916804733724</v>
      </c>
      <c r="L1983" s="113">
        <f t="shared" ca="1" si="306"/>
        <v>41.974916804733724</v>
      </c>
      <c r="M1983" s="113">
        <f t="shared" ca="1" si="307"/>
        <v>100.43734402366863</v>
      </c>
      <c r="N1983" s="113">
        <f t="shared" ca="1" si="308"/>
        <v>0</v>
      </c>
      <c r="O1983" s="14">
        <f t="shared" ca="1" si="309"/>
        <v>41.974916804733716</v>
      </c>
      <c r="P1983" s="113">
        <f t="shared" ca="1" si="303"/>
        <v>0</v>
      </c>
      <c r="Q1983" s="114">
        <f t="shared" ca="1" si="304"/>
        <v>-1.4210854715202004E-14</v>
      </c>
    </row>
    <row r="1984" spans="1:17" x14ac:dyDescent="0.75">
      <c r="A1984" t="s">
        <v>2048</v>
      </c>
      <c r="B1984" t="s">
        <v>10808</v>
      </c>
      <c r="G1984" s="14">
        <v>1982</v>
      </c>
      <c r="H1984" s="14">
        <f t="shared" ca="1" si="300"/>
        <v>181.18199999999999</v>
      </c>
      <c r="I1984" s="117">
        <f t="shared" ca="1" si="301"/>
        <v>39.860039999999998</v>
      </c>
      <c r="J1984" s="113">
        <f t="shared" ca="1" si="302"/>
        <v>13.868343195266274</v>
      </c>
      <c r="K1984" s="14">
        <f t="shared" ca="1" si="305"/>
        <v>25.991696804733724</v>
      </c>
      <c r="L1984" s="113">
        <f t="shared" ca="1" si="306"/>
        <v>25.991696804733724</v>
      </c>
      <c r="M1984" s="113">
        <f t="shared" ca="1" si="307"/>
        <v>126.42904082840235</v>
      </c>
      <c r="N1984" s="113">
        <f t="shared" ca="1" si="308"/>
        <v>0</v>
      </c>
      <c r="O1984" s="14">
        <f t="shared" ca="1" si="309"/>
        <v>25.991696804733721</v>
      </c>
      <c r="P1984" s="113">
        <f t="shared" ca="1" si="303"/>
        <v>0</v>
      </c>
      <c r="Q1984" s="114">
        <f t="shared" ca="1" si="304"/>
        <v>0</v>
      </c>
    </row>
    <row r="1985" spans="1:17" x14ac:dyDescent="0.75">
      <c r="A1985" t="s">
        <v>2049</v>
      </c>
      <c r="B1985" t="s">
        <v>10809</v>
      </c>
      <c r="G1985" s="14">
        <v>1983</v>
      </c>
      <c r="H1985" s="14">
        <f t="shared" ca="1" si="300"/>
        <v>107.099</v>
      </c>
      <c r="I1985" s="117">
        <f t="shared" ca="1" si="301"/>
        <v>23.561780000000002</v>
      </c>
      <c r="J1985" s="113">
        <f t="shared" ca="1" si="302"/>
        <v>13.868343195266274</v>
      </c>
      <c r="K1985" s="14">
        <f t="shared" ca="1" si="305"/>
        <v>9.6934368047337287</v>
      </c>
      <c r="L1985" s="113">
        <f t="shared" ca="1" si="306"/>
        <v>9.6934368047337287</v>
      </c>
      <c r="M1985" s="113">
        <f t="shared" ca="1" si="307"/>
        <v>136.12247763313607</v>
      </c>
      <c r="N1985" s="113">
        <f t="shared" ca="1" si="308"/>
        <v>0</v>
      </c>
      <c r="O1985" s="14">
        <f t="shared" ca="1" si="309"/>
        <v>9.6934368047337216</v>
      </c>
      <c r="P1985" s="113">
        <f t="shared" ca="1" si="303"/>
        <v>0</v>
      </c>
      <c r="Q1985" s="114">
        <f t="shared" ca="1" si="304"/>
        <v>-7.1054273576010019E-15</v>
      </c>
    </row>
    <row r="1986" spans="1:17" x14ac:dyDescent="0.75">
      <c r="A1986" t="s">
        <v>2050</v>
      </c>
      <c r="B1986" t="s">
        <v>10810</v>
      </c>
      <c r="G1986" s="14">
        <v>1984</v>
      </c>
      <c r="H1986" s="14">
        <f t="shared" ca="1" si="300"/>
        <v>47.07</v>
      </c>
      <c r="I1986" s="117">
        <f t="shared" ca="1" si="301"/>
        <v>10.355399999999999</v>
      </c>
      <c r="J1986" s="113">
        <f t="shared" ca="1" si="302"/>
        <v>13.868343195266274</v>
      </c>
      <c r="K1986" s="14">
        <f t="shared" ca="1" si="305"/>
        <v>0</v>
      </c>
      <c r="L1986" s="113">
        <f t="shared" ca="1" si="306"/>
        <v>-3.5129431952662742</v>
      </c>
      <c r="M1986" s="113">
        <f t="shared" ca="1" si="307"/>
        <v>132.6095344378698</v>
      </c>
      <c r="N1986" s="113">
        <f t="shared" ca="1" si="308"/>
        <v>3.5129431952662742</v>
      </c>
      <c r="O1986" s="14">
        <f t="shared" ca="1" si="309"/>
        <v>0</v>
      </c>
      <c r="P1986" s="113">
        <f t="shared" ca="1" si="303"/>
        <v>0</v>
      </c>
      <c r="Q1986" s="114">
        <f t="shared" ca="1" si="304"/>
        <v>0</v>
      </c>
    </row>
    <row r="1987" spans="1:17" x14ac:dyDescent="0.75">
      <c r="A1987" t="s">
        <v>2051</v>
      </c>
      <c r="B1987" t="s">
        <v>10811</v>
      </c>
      <c r="G1987" s="14">
        <v>1985</v>
      </c>
      <c r="H1987" s="14">
        <f t="shared" ref="H1987:H2050" ca="1" si="310">INDEX(INDIRECT(Library_File&amp;"Irradiance_Library"),MATCH($A1987,INDIRECT(Library_File&amp;"Irradiance_Labels"),0),MATCH(INDEX(IrradianceOptions,1,MATCH($A$1,Cases,0)),INDIRECT(Library_File&amp;"Irradiance_Transfer"),0))</f>
        <v>19.72</v>
      </c>
      <c r="I1987" s="117">
        <f t="shared" ref="I1987:I2050" ca="1" si="311">INDEX(INDIRECT(Library_File&amp;"Solar_Library"),MATCH($C$3,INDIRECT(Library_File&amp;"Solar_Labels"),0),MATCH(INDEX(SolarOptions,1,MATCH($A$1,Cases,0)),INDIRECT(Library_File&amp;"Solar_Transfer"),0))*$H1987</f>
        <v>4.3384</v>
      </c>
      <c r="J1987" s="113">
        <f t="shared" ref="J1987:J2050" ca="1" si="312">INDEX(INDIRECT(Library_File&amp;"PwrUsage_Library"),MATCH($B1987,INDIRECT(Library_File&amp;"PwrUsage_Labels"),0),MATCH(INDEX(PwrUsageOptions,1,MATCH($A$1,Cases,0)),INDIRECT(Library_File&amp;"PwrUsage_Transfer"),0))</f>
        <v>13.868343195266274</v>
      </c>
      <c r="K1987" s="14">
        <f t="shared" ca="1" si="305"/>
        <v>0</v>
      </c>
      <c r="L1987" s="113">
        <f t="shared" ca="1" si="306"/>
        <v>-9.5299431952662736</v>
      </c>
      <c r="M1987" s="113">
        <f t="shared" ca="1" si="307"/>
        <v>123.07959124260353</v>
      </c>
      <c r="N1987" s="113">
        <f t="shared" ca="1" si="308"/>
        <v>9.5299431952662701</v>
      </c>
      <c r="O1987" s="14">
        <f t="shared" ca="1" si="309"/>
        <v>0</v>
      </c>
      <c r="P1987" s="113">
        <f t="shared" ref="P1987:P2050" ca="1" si="313">IF((J1987-I1987-N1987)&gt;0,(J1987-I1987-N1987),0)</f>
        <v>3.5527136788005009E-15</v>
      </c>
      <c r="Q1987" s="114">
        <f t="shared" ref="Q1987:Q2050" ca="1" si="314">IF((J1987+O1987-I1987)&lt;0,(J1987+O1987-I1987),0)</f>
        <v>0</v>
      </c>
    </row>
    <row r="1988" spans="1:17" x14ac:dyDescent="0.75">
      <c r="A1988" t="s">
        <v>2052</v>
      </c>
      <c r="B1988" t="s">
        <v>10812</v>
      </c>
      <c r="G1988" s="14">
        <v>1986</v>
      </c>
      <c r="H1988" s="14">
        <f t="shared" ca="1" si="310"/>
        <v>2.8090000000000002</v>
      </c>
      <c r="I1988" s="117">
        <f t="shared" ca="1" si="311"/>
        <v>0.61798000000000008</v>
      </c>
      <c r="J1988" s="113">
        <f t="shared" ca="1" si="312"/>
        <v>13.868343195266274</v>
      </c>
      <c r="K1988" s="14">
        <f t="shared" ref="K1988:K2051" ca="1" si="315">IF((I1988-J1988)&gt;0,(I1988-J1988),0)</f>
        <v>0</v>
      </c>
      <c r="L1988" s="113">
        <f t="shared" ref="L1988:L2051" ca="1" si="316">I1988-J1988</f>
        <v>-13.250363195266274</v>
      </c>
      <c r="M1988" s="113">
        <f t="shared" ca="1" si="307"/>
        <v>109.82922804733725</v>
      </c>
      <c r="N1988" s="113">
        <f t="shared" ca="1" si="308"/>
        <v>13.250363195266274</v>
      </c>
      <c r="O1988" s="14">
        <f t="shared" ca="1" si="309"/>
        <v>0</v>
      </c>
      <c r="P1988" s="113">
        <f t="shared" ca="1" si="313"/>
        <v>0</v>
      </c>
      <c r="Q1988" s="114">
        <f t="shared" ca="1" si="314"/>
        <v>0</v>
      </c>
    </row>
    <row r="1989" spans="1:17" x14ac:dyDescent="0.75">
      <c r="A1989" t="s">
        <v>2053</v>
      </c>
      <c r="B1989" t="s">
        <v>10813</v>
      </c>
      <c r="G1989" s="14">
        <v>1987</v>
      </c>
      <c r="H1989" s="14">
        <f t="shared" ca="1" si="310"/>
        <v>0</v>
      </c>
      <c r="I1989" s="117">
        <f t="shared" ca="1" si="311"/>
        <v>0</v>
      </c>
      <c r="J1989" s="113">
        <f t="shared" ca="1" si="312"/>
        <v>13.868343195266274</v>
      </c>
      <c r="K1989" s="14">
        <f t="shared" ca="1" si="315"/>
        <v>0</v>
      </c>
      <c r="L1989" s="113">
        <f t="shared" ca="1" si="316"/>
        <v>-13.868343195266274</v>
      </c>
      <c r="M1989" s="113">
        <f t="shared" ref="M1989:M2052" ca="1" si="317">IF(AND((L1989+M1988)&lt;$M$3,(L1989+M1988)&gt;0),(L1989+M1988),IF((L1989+M1988)&gt;$M$3,$M$3,0))</f>
        <v>95.960884852070976</v>
      </c>
      <c r="N1989" s="113">
        <f t="shared" ref="N1989:N2052" ca="1" si="318">IF((M1988-M1989)&gt;0,(M1988-M1989),0)</f>
        <v>13.868343195266277</v>
      </c>
      <c r="O1989" s="14">
        <f t="shared" ref="O1989:O2052" ca="1" si="319">IF((M1988-M1989)&lt;0,(M1989-M1988),0)</f>
        <v>0</v>
      </c>
      <c r="P1989" s="113">
        <f t="shared" ca="1" si="313"/>
        <v>0</v>
      </c>
      <c r="Q1989" s="114">
        <f t="shared" ca="1" si="314"/>
        <v>0</v>
      </c>
    </row>
    <row r="1990" spans="1:17" x14ac:dyDescent="0.75">
      <c r="A1990" t="s">
        <v>2054</v>
      </c>
      <c r="B1990" t="s">
        <v>10814</v>
      </c>
      <c r="G1990" s="14">
        <v>1988</v>
      </c>
      <c r="H1990" s="14">
        <f t="shared" ca="1" si="310"/>
        <v>0</v>
      </c>
      <c r="I1990" s="117">
        <f t="shared" ca="1" si="311"/>
        <v>0</v>
      </c>
      <c r="J1990" s="113">
        <f t="shared" ca="1" si="312"/>
        <v>13.868343195266274</v>
      </c>
      <c r="K1990" s="14">
        <f t="shared" ca="1" si="315"/>
        <v>0</v>
      </c>
      <c r="L1990" s="113">
        <f t="shared" ca="1" si="316"/>
        <v>-13.868343195266274</v>
      </c>
      <c r="M1990" s="113">
        <f t="shared" ca="1" si="317"/>
        <v>82.092541656804698</v>
      </c>
      <c r="N1990" s="113">
        <f t="shared" ca="1" si="318"/>
        <v>13.868343195266277</v>
      </c>
      <c r="O1990" s="14">
        <f t="shared" ca="1" si="319"/>
        <v>0</v>
      </c>
      <c r="P1990" s="113">
        <f t="shared" ca="1" si="313"/>
        <v>0</v>
      </c>
      <c r="Q1990" s="114">
        <f t="shared" ca="1" si="314"/>
        <v>0</v>
      </c>
    </row>
    <row r="1991" spans="1:17" x14ac:dyDescent="0.75">
      <c r="A1991" t="s">
        <v>2055</v>
      </c>
      <c r="B1991" t="s">
        <v>10815</v>
      </c>
      <c r="G1991" s="14">
        <v>1989</v>
      </c>
      <c r="H1991" s="14">
        <f t="shared" ca="1" si="310"/>
        <v>0</v>
      </c>
      <c r="I1991" s="117">
        <f t="shared" ca="1" si="311"/>
        <v>0</v>
      </c>
      <c r="J1991" s="113">
        <f t="shared" ca="1" si="312"/>
        <v>13.868343195266274</v>
      </c>
      <c r="K1991" s="14">
        <f t="shared" ca="1" si="315"/>
        <v>0</v>
      </c>
      <c r="L1991" s="113">
        <f t="shared" ca="1" si="316"/>
        <v>-13.868343195266274</v>
      </c>
      <c r="M1991" s="113">
        <f t="shared" ca="1" si="317"/>
        <v>68.224198461538421</v>
      </c>
      <c r="N1991" s="113">
        <f t="shared" ca="1" si="318"/>
        <v>13.868343195266277</v>
      </c>
      <c r="O1991" s="14">
        <f t="shared" ca="1" si="319"/>
        <v>0</v>
      </c>
      <c r="P1991" s="113">
        <f t="shared" ca="1" si="313"/>
        <v>0</v>
      </c>
      <c r="Q1991" s="114">
        <f t="shared" ca="1" si="314"/>
        <v>0</v>
      </c>
    </row>
    <row r="1992" spans="1:17" x14ac:dyDescent="0.75">
      <c r="A1992" t="s">
        <v>2056</v>
      </c>
      <c r="B1992" t="s">
        <v>10816</v>
      </c>
      <c r="G1992" s="14">
        <v>1990</v>
      </c>
      <c r="H1992" s="14">
        <f t="shared" ca="1" si="310"/>
        <v>0</v>
      </c>
      <c r="I1992" s="117">
        <f t="shared" ca="1" si="311"/>
        <v>0</v>
      </c>
      <c r="J1992" s="113">
        <f t="shared" ca="1" si="312"/>
        <v>13.868343195266274</v>
      </c>
      <c r="K1992" s="14">
        <f t="shared" ca="1" si="315"/>
        <v>0</v>
      </c>
      <c r="L1992" s="113">
        <f t="shared" ca="1" si="316"/>
        <v>-13.868343195266274</v>
      </c>
      <c r="M1992" s="113">
        <f t="shared" ca="1" si="317"/>
        <v>54.355855266272144</v>
      </c>
      <c r="N1992" s="113">
        <f t="shared" ca="1" si="318"/>
        <v>13.868343195266277</v>
      </c>
      <c r="O1992" s="14">
        <f t="shared" ca="1" si="319"/>
        <v>0</v>
      </c>
      <c r="P1992" s="113">
        <f t="shared" ca="1" si="313"/>
        <v>0</v>
      </c>
      <c r="Q1992" s="114">
        <f t="shared" ca="1" si="314"/>
        <v>0</v>
      </c>
    </row>
    <row r="1993" spans="1:17" x14ac:dyDescent="0.75">
      <c r="A1993" t="s">
        <v>2057</v>
      </c>
      <c r="B1993" t="s">
        <v>10817</v>
      </c>
      <c r="G1993" s="14">
        <v>1991</v>
      </c>
      <c r="H1993" s="14">
        <f t="shared" ca="1" si="310"/>
        <v>0</v>
      </c>
      <c r="I1993" s="117">
        <f t="shared" ca="1" si="311"/>
        <v>0</v>
      </c>
      <c r="J1993" s="113">
        <f t="shared" ca="1" si="312"/>
        <v>13.868343195266274</v>
      </c>
      <c r="K1993" s="14">
        <f t="shared" ca="1" si="315"/>
        <v>0</v>
      </c>
      <c r="L1993" s="113">
        <f t="shared" ca="1" si="316"/>
        <v>-13.868343195266274</v>
      </c>
      <c r="M1993" s="113">
        <f t="shared" ca="1" si="317"/>
        <v>40.487512071005867</v>
      </c>
      <c r="N1993" s="113">
        <f t="shared" ca="1" si="318"/>
        <v>13.868343195266277</v>
      </c>
      <c r="O1993" s="14">
        <f t="shared" ca="1" si="319"/>
        <v>0</v>
      </c>
      <c r="P1993" s="113">
        <f t="shared" ca="1" si="313"/>
        <v>0</v>
      </c>
      <c r="Q1993" s="114">
        <f t="shared" ca="1" si="314"/>
        <v>0</v>
      </c>
    </row>
    <row r="1994" spans="1:17" x14ac:dyDescent="0.75">
      <c r="A1994" t="s">
        <v>2058</v>
      </c>
      <c r="B1994" t="s">
        <v>10818</v>
      </c>
      <c r="G1994" s="14">
        <v>1992</v>
      </c>
      <c r="H1994" s="14">
        <f t="shared" ca="1" si="310"/>
        <v>0</v>
      </c>
      <c r="I1994" s="117">
        <f t="shared" ca="1" si="311"/>
        <v>0</v>
      </c>
      <c r="J1994" s="113">
        <f t="shared" ca="1" si="312"/>
        <v>13.868343195266274</v>
      </c>
      <c r="K1994" s="14">
        <f t="shared" ca="1" si="315"/>
        <v>0</v>
      </c>
      <c r="L1994" s="113">
        <f t="shared" ca="1" si="316"/>
        <v>-13.868343195266274</v>
      </c>
      <c r="M1994" s="113">
        <f t="shared" ca="1" si="317"/>
        <v>26.619168875739593</v>
      </c>
      <c r="N1994" s="113">
        <f t="shared" ca="1" si="318"/>
        <v>13.868343195266274</v>
      </c>
      <c r="O1994" s="14">
        <f t="shared" ca="1" si="319"/>
        <v>0</v>
      </c>
      <c r="P1994" s="113">
        <f t="shared" ca="1" si="313"/>
        <v>0</v>
      </c>
      <c r="Q1994" s="114">
        <f t="shared" ca="1" si="314"/>
        <v>0</v>
      </c>
    </row>
    <row r="1995" spans="1:17" x14ac:dyDescent="0.75">
      <c r="A1995" t="s">
        <v>2059</v>
      </c>
      <c r="B1995" t="s">
        <v>10819</v>
      </c>
      <c r="G1995" s="14">
        <v>1993</v>
      </c>
      <c r="H1995" s="14">
        <f t="shared" ca="1" si="310"/>
        <v>0</v>
      </c>
      <c r="I1995" s="117">
        <f t="shared" ca="1" si="311"/>
        <v>0</v>
      </c>
      <c r="J1995" s="113">
        <f t="shared" ca="1" si="312"/>
        <v>13.868343195266274</v>
      </c>
      <c r="K1995" s="14">
        <f t="shared" ca="1" si="315"/>
        <v>0</v>
      </c>
      <c r="L1995" s="113">
        <f t="shared" ca="1" si="316"/>
        <v>-13.868343195266274</v>
      </c>
      <c r="M1995" s="113">
        <f t="shared" ca="1" si="317"/>
        <v>12.750825680473319</v>
      </c>
      <c r="N1995" s="113">
        <f t="shared" ca="1" si="318"/>
        <v>13.868343195266274</v>
      </c>
      <c r="O1995" s="14">
        <f t="shared" ca="1" si="319"/>
        <v>0</v>
      </c>
      <c r="P1995" s="113">
        <f t="shared" ca="1" si="313"/>
        <v>0</v>
      </c>
      <c r="Q1995" s="114">
        <f t="shared" ca="1" si="314"/>
        <v>0</v>
      </c>
    </row>
    <row r="1996" spans="1:17" x14ac:dyDescent="0.75">
      <c r="A1996" t="s">
        <v>2060</v>
      </c>
      <c r="B1996" t="s">
        <v>10820</v>
      </c>
      <c r="G1996" s="14">
        <v>1994</v>
      </c>
      <c r="H1996" s="14">
        <f t="shared" ca="1" si="310"/>
        <v>0</v>
      </c>
      <c r="I1996" s="117">
        <f t="shared" ca="1" si="311"/>
        <v>0</v>
      </c>
      <c r="J1996" s="113">
        <f t="shared" ca="1" si="312"/>
        <v>13.868343195266274</v>
      </c>
      <c r="K1996" s="14">
        <f t="shared" ca="1" si="315"/>
        <v>0</v>
      </c>
      <c r="L1996" s="113">
        <f t="shared" ca="1" si="316"/>
        <v>-13.868343195266274</v>
      </c>
      <c r="M1996" s="113">
        <f t="shared" ca="1" si="317"/>
        <v>0</v>
      </c>
      <c r="N1996" s="113">
        <f t="shared" ca="1" si="318"/>
        <v>12.750825680473319</v>
      </c>
      <c r="O1996" s="14">
        <f t="shared" ca="1" si="319"/>
        <v>0</v>
      </c>
      <c r="P1996" s="113">
        <f t="shared" ca="1" si="313"/>
        <v>1.1175175147929544</v>
      </c>
      <c r="Q1996" s="114">
        <f t="shared" ca="1" si="314"/>
        <v>0</v>
      </c>
    </row>
    <row r="1997" spans="1:17" x14ac:dyDescent="0.75">
      <c r="A1997" t="s">
        <v>2061</v>
      </c>
      <c r="B1997" t="s">
        <v>10821</v>
      </c>
      <c r="G1997" s="14">
        <v>1995</v>
      </c>
      <c r="H1997" s="14">
        <f t="shared" ca="1" si="310"/>
        <v>0</v>
      </c>
      <c r="I1997" s="117">
        <f t="shared" ca="1" si="311"/>
        <v>0</v>
      </c>
      <c r="J1997" s="113">
        <f t="shared" ca="1" si="312"/>
        <v>13.868343195266274</v>
      </c>
      <c r="K1997" s="14">
        <f t="shared" ca="1" si="315"/>
        <v>0</v>
      </c>
      <c r="L1997" s="113">
        <f t="shared" ca="1" si="316"/>
        <v>-13.868343195266274</v>
      </c>
      <c r="M1997" s="113">
        <f t="shared" ca="1" si="317"/>
        <v>0</v>
      </c>
      <c r="N1997" s="113">
        <f t="shared" ca="1" si="318"/>
        <v>0</v>
      </c>
      <c r="O1997" s="14">
        <f t="shared" ca="1" si="319"/>
        <v>0</v>
      </c>
      <c r="P1997" s="113">
        <f t="shared" ca="1" si="313"/>
        <v>13.868343195266274</v>
      </c>
      <c r="Q1997" s="114">
        <f t="shared" ca="1" si="314"/>
        <v>0</v>
      </c>
    </row>
    <row r="1998" spans="1:17" x14ac:dyDescent="0.75">
      <c r="A1998" t="s">
        <v>2062</v>
      </c>
      <c r="B1998" t="s">
        <v>10822</v>
      </c>
      <c r="G1998" s="14">
        <v>1996</v>
      </c>
      <c r="H1998" s="14">
        <f t="shared" ca="1" si="310"/>
        <v>0</v>
      </c>
      <c r="I1998" s="117">
        <f t="shared" ca="1" si="311"/>
        <v>0</v>
      </c>
      <c r="J1998" s="113">
        <f t="shared" ca="1" si="312"/>
        <v>13.868343195266274</v>
      </c>
      <c r="K1998" s="14">
        <f t="shared" ca="1" si="315"/>
        <v>0</v>
      </c>
      <c r="L1998" s="113">
        <f t="shared" ca="1" si="316"/>
        <v>-13.868343195266274</v>
      </c>
      <c r="M1998" s="113">
        <f t="shared" ca="1" si="317"/>
        <v>0</v>
      </c>
      <c r="N1998" s="113">
        <f t="shared" ca="1" si="318"/>
        <v>0</v>
      </c>
      <c r="O1998" s="14">
        <f t="shared" ca="1" si="319"/>
        <v>0</v>
      </c>
      <c r="P1998" s="113">
        <f t="shared" ca="1" si="313"/>
        <v>13.868343195266274</v>
      </c>
      <c r="Q1998" s="114">
        <f t="shared" ca="1" si="314"/>
        <v>0</v>
      </c>
    </row>
    <row r="1999" spans="1:17" x14ac:dyDescent="0.75">
      <c r="A1999" t="s">
        <v>2063</v>
      </c>
      <c r="B1999" t="s">
        <v>10823</v>
      </c>
      <c r="G1999" s="14">
        <v>1997</v>
      </c>
      <c r="H1999" s="14">
        <f t="shared" ca="1" si="310"/>
        <v>0</v>
      </c>
      <c r="I1999" s="117">
        <f t="shared" ca="1" si="311"/>
        <v>0</v>
      </c>
      <c r="J1999" s="113">
        <f t="shared" ca="1" si="312"/>
        <v>13.868343195266274</v>
      </c>
      <c r="K1999" s="14">
        <f t="shared" ca="1" si="315"/>
        <v>0</v>
      </c>
      <c r="L1999" s="113">
        <f t="shared" ca="1" si="316"/>
        <v>-13.868343195266274</v>
      </c>
      <c r="M1999" s="113">
        <f t="shared" ca="1" si="317"/>
        <v>0</v>
      </c>
      <c r="N1999" s="113">
        <f t="shared" ca="1" si="318"/>
        <v>0</v>
      </c>
      <c r="O1999" s="14">
        <f t="shared" ca="1" si="319"/>
        <v>0</v>
      </c>
      <c r="P1999" s="113">
        <f t="shared" ca="1" si="313"/>
        <v>13.868343195266274</v>
      </c>
      <c r="Q1999" s="114">
        <f t="shared" ca="1" si="314"/>
        <v>0</v>
      </c>
    </row>
    <row r="2000" spans="1:17" x14ac:dyDescent="0.75">
      <c r="A2000" t="s">
        <v>2064</v>
      </c>
      <c r="B2000" t="s">
        <v>10824</v>
      </c>
      <c r="G2000" s="14">
        <v>1998</v>
      </c>
      <c r="H2000" s="14">
        <f t="shared" ca="1" si="310"/>
        <v>0.95299999999999996</v>
      </c>
      <c r="I2000" s="117">
        <f t="shared" ca="1" si="311"/>
        <v>0.20965999999999999</v>
      </c>
      <c r="J2000" s="113">
        <f t="shared" ca="1" si="312"/>
        <v>13.868343195266274</v>
      </c>
      <c r="K2000" s="14">
        <f t="shared" ca="1" si="315"/>
        <v>0</v>
      </c>
      <c r="L2000" s="113">
        <f t="shared" ca="1" si="316"/>
        <v>-13.658683195266274</v>
      </c>
      <c r="M2000" s="113">
        <f t="shared" ca="1" si="317"/>
        <v>0</v>
      </c>
      <c r="N2000" s="113">
        <f t="shared" ca="1" si="318"/>
        <v>0</v>
      </c>
      <c r="O2000" s="14">
        <f t="shared" ca="1" si="319"/>
        <v>0</v>
      </c>
      <c r="P2000" s="113">
        <f t="shared" ca="1" si="313"/>
        <v>13.658683195266274</v>
      </c>
      <c r="Q2000" s="114">
        <f t="shared" ca="1" si="314"/>
        <v>0</v>
      </c>
    </row>
    <row r="2001" spans="1:17" x14ac:dyDescent="0.75">
      <c r="A2001" t="s">
        <v>2065</v>
      </c>
      <c r="B2001" t="s">
        <v>10825</v>
      </c>
      <c r="G2001" s="14">
        <v>1999</v>
      </c>
      <c r="H2001" s="14">
        <f t="shared" ca="1" si="310"/>
        <v>11.256</v>
      </c>
      <c r="I2001" s="117">
        <f t="shared" ca="1" si="311"/>
        <v>2.4763199999999999</v>
      </c>
      <c r="J2001" s="113">
        <f t="shared" ca="1" si="312"/>
        <v>13.868343195266274</v>
      </c>
      <c r="K2001" s="14">
        <f t="shared" ca="1" si="315"/>
        <v>0</v>
      </c>
      <c r="L2001" s="113">
        <f t="shared" ca="1" si="316"/>
        <v>-11.392023195266274</v>
      </c>
      <c r="M2001" s="113">
        <f t="shared" ca="1" si="317"/>
        <v>0</v>
      </c>
      <c r="N2001" s="113">
        <f t="shared" ca="1" si="318"/>
        <v>0</v>
      </c>
      <c r="O2001" s="14">
        <f t="shared" ca="1" si="319"/>
        <v>0</v>
      </c>
      <c r="P2001" s="113">
        <f t="shared" ca="1" si="313"/>
        <v>11.392023195266274</v>
      </c>
      <c r="Q2001" s="114">
        <f t="shared" ca="1" si="314"/>
        <v>0</v>
      </c>
    </row>
    <row r="2002" spans="1:17" x14ac:dyDescent="0.75">
      <c r="A2002" t="s">
        <v>2066</v>
      </c>
      <c r="B2002" t="s">
        <v>10826</v>
      </c>
      <c r="G2002" s="14">
        <v>2000</v>
      </c>
      <c r="H2002" s="14">
        <f t="shared" ca="1" si="310"/>
        <v>35.74</v>
      </c>
      <c r="I2002" s="117">
        <f t="shared" ca="1" si="311"/>
        <v>7.8628000000000009</v>
      </c>
      <c r="J2002" s="113">
        <f t="shared" ca="1" si="312"/>
        <v>13.868343195266274</v>
      </c>
      <c r="K2002" s="14">
        <f t="shared" ca="1" si="315"/>
        <v>0</v>
      </c>
      <c r="L2002" s="113">
        <f t="shared" ca="1" si="316"/>
        <v>-6.0055431952662728</v>
      </c>
      <c r="M2002" s="113">
        <f t="shared" ca="1" si="317"/>
        <v>0</v>
      </c>
      <c r="N2002" s="113">
        <f t="shared" ca="1" si="318"/>
        <v>0</v>
      </c>
      <c r="O2002" s="14">
        <f t="shared" ca="1" si="319"/>
        <v>0</v>
      </c>
      <c r="P2002" s="113">
        <f t="shared" ca="1" si="313"/>
        <v>6.0055431952662728</v>
      </c>
      <c r="Q2002" s="114">
        <f t="shared" ca="1" si="314"/>
        <v>0</v>
      </c>
    </row>
    <row r="2003" spans="1:17" x14ac:dyDescent="0.75">
      <c r="A2003" t="s">
        <v>2067</v>
      </c>
      <c r="B2003" t="s">
        <v>10827</v>
      </c>
      <c r="G2003" s="14">
        <v>2001</v>
      </c>
      <c r="H2003" s="14">
        <f t="shared" ca="1" si="310"/>
        <v>64.093999999999994</v>
      </c>
      <c r="I2003" s="117">
        <f t="shared" ca="1" si="311"/>
        <v>14.100679999999999</v>
      </c>
      <c r="J2003" s="113">
        <f t="shared" ca="1" si="312"/>
        <v>13.868343195266274</v>
      </c>
      <c r="K2003" s="14">
        <f t="shared" ca="1" si="315"/>
        <v>0.23233680473372509</v>
      </c>
      <c r="L2003" s="113">
        <f t="shared" ca="1" si="316"/>
        <v>0.23233680473372509</v>
      </c>
      <c r="M2003" s="113">
        <f t="shared" ca="1" si="317"/>
        <v>0.23233680473372509</v>
      </c>
      <c r="N2003" s="113">
        <f t="shared" ca="1" si="318"/>
        <v>0</v>
      </c>
      <c r="O2003" s="14">
        <f t="shared" ca="1" si="319"/>
        <v>0.23233680473372509</v>
      </c>
      <c r="P2003" s="113">
        <f t="shared" ca="1" si="313"/>
        <v>0</v>
      </c>
      <c r="Q2003" s="114">
        <f t="shared" ca="1" si="314"/>
        <v>0</v>
      </c>
    </row>
    <row r="2004" spans="1:17" x14ac:dyDescent="0.75">
      <c r="A2004" t="s">
        <v>2068</v>
      </c>
      <c r="B2004" t="s">
        <v>10828</v>
      </c>
      <c r="G2004" s="14">
        <v>2002</v>
      </c>
      <c r="H2004" s="14">
        <f t="shared" ca="1" si="310"/>
        <v>87.936000000000007</v>
      </c>
      <c r="I2004" s="117">
        <f t="shared" ca="1" si="311"/>
        <v>19.345920000000003</v>
      </c>
      <c r="J2004" s="113">
        <f t="shared" ca="1" si="312"/>
        <v>13.868343195266274</v>
      </c>
      <c r="K2004" s="14">
        <f t="shared" ca="1" si="315"/>
        <v>5.4775768047337294</v>
      </c>
      <c r="L2004" s="113">
        <f t="shared" ca="1" si="316"/>
        <v>5.4775768047337294</v>
      </c>
      <c r="M2004" s="113">
        <f t="shared" ca="1" si="317"/>
        <v>5.7099136094674545</v>
      </c>
      <c r="N2004" s="113">
        <f t="shared" ca="1" si="318"/>
        <v>0</v>
      </c>
      <c r="O2004" s="14">
        <f t="shared" ca="1" si="319"/>
        <v>5.4775768047337294</v>
      </c>
      <c r="P2004" s="113">
        <f t="shared" ca="1" si="313"/>
        <v>0</v>
      </c>
      <c r="Q2004" s="114">
        <f t="shared" ca="1" si="314"/>
        <v>0</v>
      </c>
    </row>
    <row r="2005" spans="1:17" x14ac:dyDescent="0.75">
      <c r="A2005" t="s">
        <v>2069</v>
      </c>
      <c r="B2005" t="s">
        <v>10829</v>
      </c>
      <c r="G2005" s="14">
        <v>2003</v>
      </c>
      <c r="H2005" s="14">
        <f t="shared" ca="1" si="310"/>
        <v>152.91499999999999</v>
      </c>
      <c r="I2005" s="117">
        <f t="shared" ca="1" si="311"/>
        <v>33.641300000000001</v>
      </c>
      <c r="J2005" s="113">
        <f t="shared" ca="1" si="312"/>
        <v>13.868343195266274</v>
      </c>
      <c r="K2005" s="14">
        <f t="shared" ca="1" si="315"/>
        <v>19.772956804733727</v>
      </c>
      <c r="L2005" s="113">
        <f t="shared" ca="1" si="316"/>
        <v>19.772956804733727</v>
      </c>
      <c r="M2005" s="113">
        <f t="shared" ca="1" si="317"/>
        <v>25.48287041420118</v>
      </c>
      <c r="N2005" s="113">
        <f t="shared" ca="1" si="318"/>
        <v>0</v>
      </c>
      <c r="O2005" s="14">
        <f t="shared" ca="1" si="319"/>
        <v>19.772956804733724</v>
      </c>
      <c r="P2005" s="113">
        <f t="shared" ca="1" si="313"/>
        <v>0</v>
      </c>
      <c r="Q2005" s="114">
        <f t="shared" ca="1" si="314"/>
        <v>0</v>
      </c>
    </row>
    <row r="2006" spans="1:17" x14ac:dyDescent="0.75">
      <c r="A2006" t="s">
        <v>2070</v>
      </c>
      <c r="B2006" t="s">
        <v>10830</v>
      </c>
      <c r="G2006" s="14">
        <v>2004</v>
      </c>
      <c r="H2006" s="14">
        <f t="shared" ca="1" si="310"/>
        <v>214.738</v>
      </c>
      <c r="I2006" s="117">
        <f t="shared" ca="1" si="311"/>
        <v>47.242359999999998</v>
      </c>
      <c r="J2006" s="113">
        <f t="shared" ca="1" si="312"/>
        <v>13.868343195266274</v>
      </c>
      <c r="K2006" s="14">
        <f t="shared" ca="1" si="315"/>
        <v>33.374016804733728</v>
      </c>
      <c r="L2006" s="113">
        <f t="shared" ca="1" si="316"/>
        <v>33.374016804733728</v>
      </c>
      <c r="M2006" s="113">
        <f t="shared" ca="1" si="317"/>
        <v>58.856887218934908</v>
      </c>
      <c r="N2006" s="113">
        <f t="shared" ca="1" si="318"/>
        <v>0</v>
      </c>
      <c r="O2006" s="14">
        <f t="shared" ca="1" si="319"/>
        <v>33.374016804733728</v>
      </c>
      <c r="P2006" s="113">
        <f t="shared" ca="1" si="313"/>
        <v>0</v>
      </c>
      <c r="Q2006" s="114">
        <f t="shared" ca="1" si="314"/>
        <v>0</v>
      </c>
    </row>
    <row r="2007" spans="1:17" x14ac:dyDescent="0.75">
      <c r="A2007" t="s">
        <v>2071</v>
      </c>
      <c r="B2007" t="s">
        <v>10831</v>
      </c>
      <c r="G2007" s="14">
        <v>2005</v>
      </c>
      <c r="H2007" s="14">
        <f t="shared" ca="1" si="310"/>
        <v>271.137</v>
      </c>
      <c r="I2007" s="117">
        <f t="shared" ca="1" si="311"/>
        <v>59.65014</v>
      </c>
      <c r="J2007" s="113">
        <f t="shared" ca="1" si="312"/>
        <v>13.868343195266274</v>
      </c>
      <c r="K2007" s="14">
        <f t="shared" ca="1" si="315"/>
        <v>45.78179680473373</v>
      </c>
      <c r="L2007" s="113">
        <f t="shared" ca="1" si="316"/>
        <v>45.78179680473373</v>
      </c>
      <c r="M2007" s="113">
        <f t="shared" ca="1" si="317"/>
        <v>104.63868402366865</v>
      </c>
      <c r="N2007" s="113">
        <f t="shared" ca="1" si="318"/>
        <v>0</v>
      </c>
      <c r="O2007" s="14">
        <f t="shared" ca="1" si="319"/>
        <v>45.781796804733737</v>
      </c>
      <c r="P2007" s="113">
        <f t="shared" ca="1" si="313"/>
        <v>0</v>
      </c>
      <c r="Q2007" s="114">
        <f t="shared" ca="1" si="314"/>
        <v>0</v>
      </c>
    </row>
    <row r="2008" spans="1:17" x14ac:dyDescent="0.75">
      <c r="A2008" t="s">
        <v>2072</v>
      </c>
      <c r="B2008" t="s">
        <v>10832</v>
      </c>
      <c r="G2008" s="14">
        <v>2006</v>
      </c>
      <c r="H2008" s="14">
        <f t="shared" ca="1" si="310"/>
        <v>222.54499999999999</v>
      </c>
      <c r="I2008" s="117">
        <f t="shared" ca="1" si="311"/>
        <v>48.959899999999998</v>
      </c>
      <c r="J2008" s="113">
        <f t="shared" ca="1" si="312"/>
        <v>13.868343195266274</v>
      </c>
      <c r="K2008" s="14">
        <f t="shared" ca="1" si="315"/>
        <v>35.091556804733727</v>
      </c>
      <c r="L2008" s="113">
        <f t="shared" ca="1" si="316"/>
        <v>35.091556804733727</v>
      </c>
      <c r="M2008" s="113">
        <f t="shared" ca="1" si="317"/>
        <v>139.73024082840237</v>
      </c>
      <c r="N2008" s="113">
        <f t="shared" ca="1" si="318"/>
        <v>0</v>
      </c>
      <c r="O2008" s="14">
        <f t="shared" ca="1" si="319"/>
        <v>35.091556804733727</v>
      </c>
      <c r="P2008" s="113">
        <f t="shared" ca="1" si="313"/>
        <v>0</v>
      </c>
      <c r="Q2008" s="114">
        <f t="shared" ca="1" si="314"/>
        <v>0</v>
      </c>
    </row>
    <row r="2009" spans="1:17" x14ac:dyDescent="0.75">
      <c r="A2009" t="s">
        <v>2073</v>
      </c>
      <c r="B2009" t="s">
        <v>10833</v>
      </c>
      <c r="G2009" s="14">
        <v>2007</v>
      </c>
      <c r="H2009" s="14">
        <f t="shared" ca="1" si="310"/>
        <v>171.62899999999999</v>
      </c>
      <c r="I2009" s="117">
        <f t="shared" ca="1" si="311"/>
        <v>37.758379999999995</v>
      </c>
      <c r="J2009" s="113">
        <f t="shared" ca="1" si="312"/>
        <v>13.868343195266274</v>
      </c>
      <c r="K2009" s="14">
        <f t="shared" ca="1" si="315"/>
        <v>23.890036804733722</v>
      </c>
      <c r="L2009" s="113">
        <f t="shared" ca="1" si="316"/>
        <v>23.890036804733722</v>
      </c>
      <c r="M2009" s="113">
        <f t="shared" ca="1" si="317"/>
        <v>163.62027763313608</v>
      </c>
      <c r="N2009" s="113">
        <f t="shared" ca="1" si="318"/>
        <v>0</v>
      </c>
      <c r="O2009" s="14">
        <f t="shared" ca="1" si="319"/>
        <v>23.890036804733711</v>
      </c>
      <c r="P2009" s="113">
        <f t="shared" ca="1" si="313"/>
        <v>0</v>
      </c>
      <c r="Q2009" s="114">
        <f t="shared" ca="1" si="314"/>
        <v>-7.1054273576010019E-15</v>
      </c>
    </row>
    <row r="2010" spans="1:17" x14ac:dyDescent="0.75">
      <c r="A2010" t="s">
        <v>2074</v>
      </c>
      <c r="B2010" t="s">
        <v>10834</v>
      </c>
      <c r="G2010" s="14">
        <v>2008</v>
      </c>
      <c r="H2010" s="14">
        <f t="shared" ca="1" si="310"/>
        <v>106.152</v>
      </c>
      <c r="I2010" s="117">
        <f t="shared" ca="1" si="311"/>
        <v>23.353439999999999</v>
      </c>
      <c r="J2010" s="113">
        <f t="shared" ca="1" si="312"/>
        <v>13.868343195266274</v>
      </c>
      <c r="K2010" s="14">
        <f t="shared" ca="1" si="315"/>
        <v>9.4850968047337254</v>
      </c>
      <c r="L2010" s="113">
        <f t="shared" ca="1" si="316"/>
        <v>9.4850968047337254</v>
      </c>
      <c r="M2010" s="113">
        <f t="shared" ca="1" si="317"/>
        <v>173.10537443786981</v>
      </c>
      <c r="N2010" s="113">
        <f t="shared" ca="1" si="318"/>
        <v>0</v>
      </c>
      <c r="O2010" s="14">
        <f t="shared" ca="1" si="319"/>
        <v>9.485096804733729</v>
      </c>
      <c r="P2010" s="113">
        <f t="shared" ca="1" si="313"/>
        <v>0</v>
      </c>
      <c r="Q2010" s="114">
        <f t="shared" ca="1" si="314"/>
        <v>0</v>
      </c>
    </row>
    <row r="2011" spans="1:17" x14ac:dyDescent="0.75">
      <c r="A2011" t="s">
        <v>2075</v>
      </c>
      <c r="B2011" t="s">
        <v>10835</v>
      </c>
      <c r="G2011" s="14">
        <v>2009</v>
      </c>
      <c r="H2011" s="14">
        <f t="shared" ca="1" si="310"/>
        <v>44.256999999999998</v>
      </c>
      <c r="I2011" s="117">
        <f t="shared" ca="1" si="311"/>
        <v>9.7365399999999998</v>
      </c>
      <c r="J2011" s="113">
        <f t="shared" ca="1" si="312"/>
        <v>13.868343195266274</v>
      </c>
      <c r="K2011" s="14">
        <f t="shared" ca="1" si="315"/>
        <v>0</v>
      </c>
      <c r="L2011" s="113">
        <f t="shared" ca="1" si="316"/>
        <v>-4.1318031952662739</v>
      </c>
      <c r="M2011" s="113">
        <f t="shared" ca="1" si="317"/>
        <v>168.97357124260353</v>
      </c>
      <c r="N2011" s="113">
        <f t="shared" ca="1" si="318"/>
        <v>4.1318031952662864</v>
      </c>
      <c r="O2011" s="14">
        <f t="shared" ca="1" si="319"/>
        <v>0</v>
      </c>
      <c r="P2011" s="113">
        <f t="shared" ca="1" si="313"/>
        <v>0</v>
      </c>
      <c r="Q2011" s="114">
        <f t="shared" ca="1" si="314"/>
        <v>0</v>
      </c>
    </row>
    <row r="2012" spans="1:17" x14ac:dyDescent="0.75">
      <c r="A2012" t="s">
        <v>2076</v>
      </c>
      <c r="B2012" t="s">
        <v>10836</v>
      </c>
      <c r="G2012" s="14">
        <v>2010</v>
      </c>
      <c r="H2012" s="14">
        <f t="shared" ca="1" si="310"/>
        <v>6.5620000000000003</v>
      </c>
      <c r="I2012" s="117">
        <f t="shared" ca="1" si="311"/>
        <v>1.44364</v>
      </c>
      <c r="J2012" s="113">
        <f t="shared" ca="1" si="312"/>
        <v>13.868343195266274</v>
      </c>
      <c r="K2012" s="14">
        <f t="shared" ca="1" si="315"/>
        <v>0</v>
      </c>
      <c r="L2012" s="113">
        <f t="shared" ca="1" si="316"/>
        <v>-12.424703195266273</v>
      </c>
      <c r="M2012" s="113">
        <f t="shared" ca="1" si="317"/>
        <v>156.54886804733727</v>
      </c>
      <c r="N2012" s="113">
        <f t="shared" ca="1" si="318"/>
        <v>12.424703195266261</v>
      </c>
      <c r="O2012" s="14">
        <f t="shared" ca="1" si="319"/>
        <v>0</v>
      </c>
      <c r="P2012" s="113">
        <f t="shared" ca="1" si="313"/>
        <v>1.2434497875801753E-14</v>
      </c>
      <c r="Q2012" s="114">
        <f t="shared" ca="1" si="314"/>
        <v>0</v>
      </c>
    </row>
    <row r="2013" spans="1:17" x14ac:dyDescent="0.75">
      <c r="A2013" t="s">
        <v>2077</v>
      </c>
      <c r="B2013" t="s">
        <v>10837</v>
      </c>
      <c r="G2013" s="14">
        <v>2011</v>
      </c>
      <c r="H2013" s="14">
        <f t="shared" ca="1" si="310"/>
        <v>0</v>
      </c>
      <c r="I2013" s="117">
        <f t="shared" ca="1" si="311"/>
        <v>0</v>
      </c>
      <c r="J2013" s="113">
        <f t="shared" ca="1" si="312"/>
        <v>13.868343195266274</v>
      </c>
      <c r="K2013" s="14">
        <f t="shared" ca="1" si="315"/>
        <v>0</v>
      </c>
      <c r="L2013" s="113">
        <f t="shared" ca="1" si="316"/>
        <v>-13.868343195266274</v>
      </c>
      <c r="M2013" s="113">
        <f t="shared" ca="1" si="317"/>
        <v>142.68052485207099</v>
      </c>
      <c r="N2013" s="113">
        <f t="shared" ca="1" si="318"/>
        <v>13.868343195266277</v>
      </c>
      <c r="O2013" s="14">
        <f t="shared" ca="1" si="319"/>
        <v>0</v>
      </c>
      <c r="P2013" s="113">
        <f t="shared" ca="1" si="313"/>
        <v>0</v>
      </c>
      <c r="Q2013" s="114">
        <f t="shared" ca="1" si="314"/>
        <v>0</v>
      </c>
    </row>
    <row r="2014" spans="1:17" x14ac:dyDescent="0.75">
      <c r="A2014" t="s">
        <v>2078</v>
      </c>
      <c r="B2014" t="s">
        <v>10838</v>
      </c>
      <c r="G2014" s="14">
        <v>2012</v>
      </c>
      <c r="H2014" s="14">
        <f t="shared" ca="1" si="310"/>
        <v>0</v>
      </c>
      <c r="I2014" s="117">
        <f t="shared" ca="1" si="311"/>
        <v>0</v>
      </c>
      <c r="J2014" s="113">
        <f t="shared" ca="1" si="312"/>
        <v>13.868343195266274</v>
      </c>
      <c r="K2014" s="14">
        <f t="shared" ca="1" si="315"/>
        <v>0</v>
      </c>
      <c r="L2014" s="113">
        <f t="shared" ca="1" si="316"/>
        <v>-13.868343195266274</v>
      </c>
      <c r="M2014" s="113">
        <f t="shared" ca="1" si="317"/>
        <v>128.81218165680471</v>
      </c>
      <c r="N2014" s="113">
        <f t="shared" ca="1" si="318"/>
        <v>13.868343195266277</v>
      </c>
      <c r="O2014" s="14">
        <f t="shared" ca="1" si="319"/>
        <v>0</v>
      </c>
      <c r="P2014" s="113">
        <f t="shared" ca="1" si="313"/>
        <v>0</v>
      </c>
      <c r="Q2014" s="114">
        <f t="shared" ca="1" si="314"/>
        <v>0</v>
      </c>
    </row>
    <row r="2015" spans="1:17" x14ac:dyDescent="0.75">
      <c r="A2015" t="s">
        <v>2079</v>
      </c>
      <c r="B2015" t="s">
        <v>10839</v>
      </c>
      <c r="G2015" s="14">
        <v>2013</v>
      </c>
      <c r="H2015" s="14">
        <f t="shared" ca="1" si="310"/>
        <v>0</v>
      </c>
      <c r="I2015" s="117">
        <f t="shared" ca="1" si="311"/>
        <v>0</v>
      </c>
      <c r="J2015" s="113">
        <f t="shared" ca="1" si="312"/>
        <v>13.868343195266274</v>
      </c>
      <c r="K2015" s="14">
        <f t="shared" ca="1" si="315"/>
        <v>0</v>
      </c>
      <c r="L2015" s="113">
        <f t="shared" ca="1" si="316"/>
        <v>-13.868343195266274</v>
      </c>
      <c r="M2015" s="113">
        <f t="shared" ca="1" si="317"/>
        <v>114.94383846153843</v>
      </c>
      <c r="N2015" s="113">
        <f t="shared" ca="1" si="318"/>
        <v>13.868343195266277</v>
      </c>
      <c r="O2015" s="14">
        <f t="shared" ca="1" si="319"/>
        <v>0</v>
      </c>
      <c r="P2015" s="113">
        <f t="shared" ca="1" si="313"/>
        <v>0</v>
      </c>
      <c r="Q2015" s="114">
        <f t="shared" ca="1" si="314"/>
        <v>0</v>
      </c>
    </row>
    <row r="2016" spans="1:17" x14ac:dyDescent="0.75">
      <c r="A2016" t="s">
        <v>2080</v>
      </c>
      <c r="B2016" t="s">
        <v>10840</v>
      </c>
      <c r="G2016" s="14">
        <v>2014</v>
      </c>
      <c r="H2016" s="14">
        <f t="shared" ca="1" si="310"/>
        <v>0</v>
      </c>
      <c r="I2016" s="117">
        <f t="shared" ca="1" si="311"/>
        <v>0</v>
      </c>
      <c r="J2016" s="113">
        <f t="shared" ca="1" si="312"/>
        <v>13.868343195266274</v>
      </c>
      <c r="K2016" s="14">
        <f t="shared" ca="1" si="315"/>
        <v>0</v>
      </c>
      <c r="L2016" s="113">
        <f t="shared" ca="1" si="316"/>
        <v>-13.868343195266274</v>
      </c>
      <c r="M2016" s="113">
        <f t="shared" ca="1" si="317"/>
        <v>101.07549526627216</v>
      </c>
      <c r="N2016" s="113">
        <f t="shared" ca="1" si="318"/>
        <v>13.868343195266277</v>
      </c>
      <c r="O2016" s="14">
        <f t="shared" ca="1" si="319"/>
        <v>0</v>
      </c>
      <c r="P2016" s="113">
        <f t="shared" ca="1" si="313"/>
        <v>0</v>
      </c>
      <c r="Q2016" s="114">
        <f t="shared" ca="1" si="314"/>
        <v>0</v>
      </c>
    </row>
    <row r="2017" spans="1:17" x14ac:dyDescent="0.75">
      <c r="A2017" t="s">
        <v>2081</v>
      </c>
      <c r="B2017" t="s">
        <v>10841</v>
      </c>
      <c r="G2017" s="14">
        <v>2015</v>
      </c>
      <c r="H2017" s="14">
        <f t="shared" ca="1" si="310"/>
        <v>0</v>
      </c>
      <c r="I2017" s="117">
        <f t="shared" ca="1" si="311"/>
        <v>0</v>
      </c>
      <c r="J2017" s="113">
        <f t="shared" ca="1" si="312"/>
        <v>13.868343195266274</v>
      </c>
      <c r="K2017" s="14">
        <f t="shared" ca="1" si="315"/>
        <v>0</v>
      </c>
      <c r="L2017" s="113">
        <f t="shared" ca="1" si="316"/>
        <v>-13.868343195266274</v>
      </c>
      <c r="M2017" s="113">
        <f t="shared" ca="1" si="317"/>
        <v>87.207152071005879</v>
      </c>
      <c r="N2017" s="113">
        <f t="shared" ca="1" si="318"/>
        <v>13.868343195266277</v>
      </c>
      <c r="O2017" s="14">
        <f t="shared" ca="1" si="319"/>
        <v>0</v>
      </c>
      <c r="P2017" s="113">
        <f t="shared" ca="1" si="313"/>
        <v>0</v>
      </c>
      <c r="Q2017" s="114">
        <f t="shared" ca="1" si="314"/>
        <v>0</v>
      </c>
    </row>
    <row r="2018" spans="1:17" x14ac:dyDescent="0.75">
      <c r="A2018" t="s">
        <v>2082</v>
      </c>
      <c r="B2018" t="s">
        <v>10842</v>
      </c>
      <c r="G2018" s="14">
        <v>2016</v>
      </c>
      <c r="H2018" s="14">
        <f t="shared" ca="1" si="310"/>
        <v>0</v>
      </c>
      <c r="I2018" s="117">
        <f t="shared" ca="1" si="311"/>
        <v>0</v>
      </c>
      <c r="J2018" s="113">
        <f t="shared" ca="1" si="312"/>
        <v>13.868343195266274</v>
      </c>
      <c r="K2018" s="14">
        <f t="shared" ca="1" si="315"/>
        <v>0</v>
      </c>
      <c r="L2018" s="113">
        <f t="shared" ca="1" si="316"/>
        <v>-13.868343195266274</v>
      </c>
      <c r="M2018" s="113">
        <f t="shared" ca="1" si="317"/>
        <v>73.338808875739602</v>
      </c>
      <c r="N2018" s="113">
        <f t="shared" ca="1" si="318"/>
        <v>13.868343195266277</v>
      </c>
      <c r="O2018" s="14">
        <f t="shared" ca="1" si="319"/>
        <v>0</v>
      </c>
      <c r="P2018" s="113">
        <f t="shared" ca="1" si="313"/>
        <v>0</v>
      </c>
      <c r="Q2018" s="114">
        <f t="shared" ca="1" si="314"/>
        <v>0</v>
      </c>
    </row>
    <row r="2019" spans="1:17" x14ac:dyDescent="0.75">
      <c r="A2019" t="s">
        <v>2083</v>
      </c>
      <c r="B2019" t="s">
        <v>10843</v>
      </c>
      <c r="G2019" s="14">
        <v>2017</v>
      </c>
      <c r="H2019" s="14">
        <f t="shared" ca="1" si="310"/>
        <v>0</v>
      </c>
      <c r="I2019" s="117">
        <f t="shared" ca="1" si="311"/>
        <v>0</v>
      </c>
      <c r="J2019" s="113">
        <f t="shared" ca="1" si="312"/>
        <v>13.868343195266274</v>
      </c>
      <c r="K2019" s="14">
        <f t="shared" ca="1" si="315"/>
        <v>0</v>
      </c>
      <c r="L2019" s="113">
        <f t="shared" ca="1" si="316"/>
        <v>-13.868343195266274</v>
      </c>
      <c r="M2019" s="113">
        <f t="shared" ca="1" si="317"/>
        <v>59.470465680473325</v>
      </c>
      <c r="N2019" s="113">
        <f t="shared" ca="1" si="318"/>
        <v>13.868343195266277</v>
      </c>
      <c r="O2019" s="14">
        <f t="shared" ca="1" si="319"/>
        <v>0</v>
      </c>
      <c r="P2019" s="113">
        <f t="shared" ca="1" si="313"/>
        <v>0</v>
      </c>
      <c r="Q2019" s="114">
        <f t="shared" ca="1" si="314"/>
        <v>0</v>
      </c>
    </row>
    <row r="2020" spans="1:17" x14ac:dyDescent="0.75">
      <c r="A2020" t="s">
        <v>2084</v>
      </c>
      <c r="B2020" t="s">
        <v>10844</v>
      </c>
      <c r="G2020" s="14">
        <v>2018</v>
      </c>
      <c r="H2020" s="14">
        <f t="shared" ca="1" si="310"/>
        <v>0</v>
      </c>
      <c r="I2020" s="117">
        <f t="shared" ca="1" si="311"/>
        <v>0</v>
      </c>
      <c r="J2020" s="113">
        <f t="shared" ca="1" si="312"/>
        <v>13.868343195266274</v>
      </c>
      <c r="K2020" s="14">
        <f t="shared" ca="1" si="315"/>
        <v>0</v>
      </c>
      <c r="L2020" s="113">
        <f t="shared" ca="1" si="316"/>
        <v>-13.868343195266274</v>
      </c>
      <c r="M2020" s="113">
        <f t="shared" ca="1" si="317"/>
        <v>45.602122485207047</v>
      </c>
      <c r="N2020" s="113">
        <f t="shared" ca="1" si="318"/>
        <v>13.868343195266277</v>
      </c>
      <c r="O2020" s="14">
        <f t="shared" ca="1" si="319"/>
        <v>0</v>
      </c>
      <c r="P2020" s="113">
        <f t="shared" ca="1" si="313"/>
        <v>0</v>
      </c>
      <c r="Q2020" s="114">
        <f t="shared" ca="1" si="314"/>
        <v>0</v>
      </c>
    </row>
    <row r="2021" spans="1:17" x14ac:dyDescent="0.75">
      <c r="A2021" t="s">
        <v>2085</v>
      </c>
      <c r="B2021" t="s">
        <v>10845</v>
      </c>
      <c r="G2021" s="14">
        <v>2019</v>
      </c>
      <c r="H2021" s="14">
        <f t="shared" ca="1" si="310"/>
        <v>0</v>
      </c>
      <c r="I2021" s="117">
        <f t="shared" ca="1" si="311"/>
        <v>0</v>
      </c>
      <c r="J2021" s="113">
        <f t="shared" ca="1" si="312"/>
        <v>13.868343195266274</v>
      </c>
      <c r="K2021" s="14">
        <f t="shared" ca="1" si="315"/>
        <v>0</v>
      </c>
      <c r="L2021" s="113">
        <f t="shared" ca="1" si="316"/>
        <v>-13.868343195266274</v>
      </c>
      <c r="M2021" s="113">
        <f t="shared" ca="1" si="317"/>
        <v>31.733779289940774</v>
      </c>
      <c r="N2021" s="113">
        <f t="shared" ca="1" si="318"/>
        <v>13.868343195266274</v>
      </c>
      <c r="O2021" s="14">
        <f t="shared" ca="1" si="319"/>
        <v>0</v>
      </c>
      <c r="P2021" s="113">
        <f t="shared" ca="1" si="313"/>
        <v>0</v>
      </c>
      <c r="Q2021" s="114">
        <f t="shared" ca="1" si="314"/>
        <v>0</v>
      </c>
    </row>
    <row r="2022" spans="1:17" x14ac:dyDescent="0.75">
      <c r="A2022" t="s">
        <v>2086</v>
      </c>
      <c r="B2022" t="s">
        <v>10846</v>
      </c>
      <c r="G2022" s="14">
        <v>2020</v>
      </c>
      <c r="H2022" s="14">
        <f t="shared" ca="1" si="310"/>
        <v>0</v>
      </c>
      <c r="I2022" s="117">
        <f t="shared" ca="1" si="311"/>
        <v>0</v>
      </c>
      <c r="J2022" s="113">
        <f t="shared" ca="1" si="312"/>
        <v>13.868343195266274</v>
      </c>
      <c r="K2022" s="14">
        <f t="shared" ca="1" si="315"/>
        <v>0</v>
      </c>
      <c r="L2022" s="113">
        <f t="shared" ca="1" si="316"/>
        <v>-13.868343195266274</v>
      </c>
      <c r="M2022" s="113">
        <f t="shared" ca="1" si="317"/>
        <v>17.8654360946745</v>
      </c>
      <c r="N2022" s="113">
        <f t="shared" ca="1" si="318"/>
        <v>13.868343195266274</v>
      </c>
      <c r="O2022" s="14">
        <f t="shared" ca="1" si="319"/>
        <v>0</v>
      </c>
      <c r="P2022" s="113">
        <f t="shared" ca="1" si="313"/>
        <v>0</v>
      </c>
      <c r="Q2022" s="114">
        <f t="shared" ca="1" si="314"/>
        <v>0</v>
      </c>
    </row>
    <row r="2023" spans="1:17" x14ac:dyDescent="0.75">
      <c r="A2023" t="s">
        <v>2087</v>
      </c>
      <c r="B2023" t="s">
        <v>10847</v>
      </c>
      <c r="G2023" s="14">
        <v>2021</v>
      </c>
      <c r="H2023" s="14">
        <f t="shared" ca="1" si="310"/>
        <v>0</v>
      </c>
      <c r="I2023" s="117">
        <f t="shared" ca="1" si="311"/>
        <v>0</v>
      </c>
      <c r="J2023" s="113">
        <f t="shared" ca="1" si="312"/>
        <v>20.802514792899409</v>
      </c>
      <c r="K2023" s="14">
        <f t="shared" ca="1" si="315"/>
        <v>0</v>
      </c>
      <c r="L2023" s="113">
        <f t="shared" ca="1" si="316"/>
        <v>-20.802514792899409</v>
      </c>
      <c r="M2023" s="113">
        <f t="shared" ca="1" si="317"/>
        <v>0</v>
      </c>
      <c r="N2023" s="113">
        <f t="shared" ca="1" si="318"/>
        <v>17.8654360946745</v>
      </c>
      <c r="O2023" s="14">
        <f t="shared" ca="1" si="319"/>
        <v>0</v>
      </c>
      <c r="P2023" s="113">
        <f t="shared" ca="1" si="313"/>
        <v>2.9370786982249086</v>
      </c>
      <c r="Q2023" s="114">
        <f t="shared" ca="1" si="314"/>
        <v>0</v>
      </c>
    </row>
    <row r="2024" spans="1:17" x14ac:dyDescent="0.75">
      <c r="A2024" t="s">
        <v>2088</v>
      </c>
      <c r="B2024" t="s">
        <v>10848</v>
      </c>
      <c r="G2024" s="14">
        <v>2022</v>
      </c>
      <c r="H2024" s="14">
        <f t="shared" ca="1" si="310"/>
        <v>1.8720000000000001</v>
      </c>
      <c r="I2024" s="117">
        <f t="shared" ca="1" si="311"/>
        <v>0.41184000000000004</v>
      </c>
      <c r="J2024" s="113">
        <f t="shared" ca="1" si="312"/>
        <v>31.203772189349117</v>
      </c>
      <c r="K2024" s="14">
        <f t="shared" ca="1" si="315"/>
        <v>0</v>
      </c>
      <c r="L2024" s="113">
        <f t="shared" ca="1" si="316"/>
        <v>-30.791932189349115</v>
      </c>
      <c r="M2024" s="113">
        <f t="shared" ca="1" si="317"/>
        <v>0</v>
      </c>
      <c r="N2024" s="113">
        <f t="shared" ca="1" si="318"/>
        <v>0</v>
      </c>
      <c r="O2024" s="14">
        <f t="shared" ca="1" si="319"/>
        <v>0</v>
      </c>
      <c r="P2024" s="113">
        <f t="shared" ca="1" si="313"/>
        <v>30.791932189349115</v>
      </c>
      <c r="Q2024" s="114">
        <f t="shared" ca="1" si="314"/>
        <v>0</v>
      </c>
    </row>
    <row r="2025" spans="1:17" x14ac:dyDescent="0.75">
      <c r="A2025" t="s">
        <v>2089</v>
      </c>
      <c r="B2025" t="s">
        <v>10849</v>
      </c>
      <c r="G2025" s="14">
        <v>2023</v>
      </c>
      <c r="H2025" s="14">
        <f t="shared" ca="1" si="310"/>
        <v>25.38</v>
      </c>
      <c r="I2025" s="117">
        <f t="shared" ca="1" si="311"/>
        <v>5.5835999999999997</v>
      </c>
      <c r="J2025" s="113">
        <f t="shared" ca="1" si="312"/>
        <v>40.21819526627219</v>
      </c>
      <c r="K2025" s="14">
        <f t="shared" ca="1" si="315"/>
        <v>0</v>
      </c>
      <c r="L2025" s="113">
        <f t="shared" ca="1" si="316"/>
        <v>-34.634595266272193</v>
      </c>
      <c r="M2025" s="113">
        <f t="shared" ca="1" si="317"/>
        <v>0</v>
      </c>
      <c r="N2025" s="113">
        <f t="shared" ca="1" si="318"/>
        <v>0</v>
      </c>
      <c r="O2025" s="14">
        <f t="shared" ca="1" si="319"/>
        <v>0</v>
      </c>
      <c r="P2025" s="113">
        <f t="shared" ca="1" si="313"/>
        <v>34.634595266272193</v>
      </c>
      <c r="Q2025" s="114">
        <f t="shared" ca="1" si="314"/>
        <v>0</v>
      </c>
    </row>
    <row r="2026" spans="1:17" x14ac:dyDescent="0.75">
      <c r="A2026" t="s">
        <v>2090</v>
      </c>
      <c r="B2026" t="s">
        <v>10850</v>
      </c>
      <c r="G2026" s="14">
        <v>2024</v>
      </c>
      <c r="H2026" s="14">
        <f t="shared" ca="1" si="310"/>
        <v>75.231999999999999</v>
      </c>
      <c r="I2026" s="117">
        <f t="shared" ca="1" si="311"/>
        <v>16.55104</v>
      </c>
      <c r="J2026" s="113">
        <f t="shared" ca="1" si="312"/>
        <v>48.539201183431956</v>
      </c>
      <c r="K2026" s="14">
        <f t="shared" ca="1" si="315"/>
        <v>0</v>
      </c>
      <c r="L2026" s="113">
        <f t="shared" ca="1" si="316"/>
        <v>-31.988161183431956</v>
      </c>
      <c r="M2026" s="113">
        <f t="shared" ca="1" si="317"/>
        <v>0</v>
      </c>
      <c r="N2026" s="113">
        <f t="shared" ca="1" si="318"/>
        <v>0</v>
      </c>
      <c r="O2026" s="14">
        <f t="shared" ca="1" si="319"/>
        <v>0</v>
      </c>
      <c r="P2026" s="113">
        <f t="shared" ca="1" si="313"/>
        <v>31.988161183431956</v>
      </c>
      <c r="Q2026" s="114">
        <f t="shared" ca="1" si="314"/>
        <v>0</v>
      </c>
    </row>
    <row r="2027" spans="1:17" x14ac:dyDescent="0.75">
      <c r="A2027" t="s">
        <v>2091</v>
      </c>
      <c r="B2027" t="s">
        <v>10851</v>
      </c>
      <c r="G2027" s="14">
        <v>2025</v>
      </c>
      <c r="H2027" s="14">
        <f t="shared" ca="1" si="310"/>
        <v>122.574</v>
      </c>
      <c r="I2027" s="117">
        <f t="shared" ca="1" si="311"/>
        <v>26.966280000000001</v>
      </c>
      <c r="J2027" s="113">
        <f t="shared" ca="1" si="312"/>
        <v>58.940458579881664</v>
      </c>
      <c r="K2027" s="14">
        <f t="shared" ca="1" si="315"/>
        <v>0</v>
      </c>
      <c r="L2027" s="113">
        <f t="shared" ca="1" si="316"/>
        <v>-31.974178579881663</v>
      </c>
      <c r="M2027" s="113">
        <f t="shared" ca="1" si="317"/>
        <v>0</v>
      </c>
      <c r="N2027" s="113">
        <f t="shared" ca="1" si="318"/>
        <v>0</v>
      </c>
      <c r="O2027" s="14">
        <f t="shared" ca="1" si="319"/>
        <v>0</v>
      </c>
      <c r="P2027" s="113">
        <f t="shared" ca="1" si="313"/>
        <v>31.974178579881663</v>
      </c>
      <c r="Q2027" s="114">
        <f t="shared" ca="1" si="314"/>
        <v>0</v>
      </c>
    </row>
    <row r="2028" spans="1:17" x14ac:dyDescent="0.75">
      <c r="A2028" t="s">
        <v>2092</v>
      </c>
      <c r="B2028" t="s">
        <v>10852</v>
      </c>
      <c r="G2028" s="14">
        <v>2026</v>
      </c>
      <c r="H2028" s="14">
        <f t="shared" ca="1" si="310"/>
        <v>151.30799999999999</v>
      </c>
      <c r="I2028" s="117">
        <f t="shared" ca="1" si="311"/>
        <v>33.287759999999999</v>
      </c>
      <c r="J2028" s="113">
        <f t="shared" ca="1" si="312"/>
        <v>71.421967455621314</v>
      </c>
      <c r="K2028" s="14">
        <f t="shared" ca="1" si="315"/>
        <v>0</v>
      </c>
      <c r="L2028" s="113">
        <f t="shared" ca="1" si="316"/>
        <v>-38.134207455621315</v>
      </c>
      <c r="M2028" s="113">
        <f t="shared" ca="1" si="317"/>
        <v>0</v>
      </c>
      <c r="N2028" s="113">
        <f t="shared" ca="1" si="318"/>
        <v>0</v>
      </c>
      <c r="O2028" s="14">
        <f t="shared" ca="1" si="319"/>
        <v>0</v>
      </c>
      <c r="P2028" s="113">
        <f t="shared" ca="1" si="313"/>
        <v>38.134207455621315</v>
      </c>
      <c r="Q2028" s="114">
        <f t="shared" ca="1" si="314"/>
        <v>0</v>
      </c>
    </row>
    <row r="2029" spans="1:17" x14ac:dyDescent="0.75">
      <c r="A2029" t="s">
        <v>2093</v>
      </c>
      <c r="B2029" t="s">
        <v>10853</v>
      </c>
      <c r="G2029" s="14">
        <v>2027</v>
      </c>
      <c r="H2029" s="14">
        <f t="shared" ca="1" si="310"/>
        <v>156.91999999999999</v>
      </c>
      <c r="I2029" s="117">
        <f t="shared" ca="1" si="311"/>
        <v>34.522399999999998</v>
      </c>
      <c r="J2029" s="113">
        <f t="shared" ca="1" si="312"/>
        <v>68.648298816568058</v>
      </c>
      <c r="K2029" s="14">
        <f t="shared" ca="1" si="315"/>
        <v>0</v>
      </c>
      <c r="L2029" s="113">
        <f t="shared" ca="1" si="316"/>
        <v>-34.125898816568061</v>
      </c>
      <c r="M2029" s="113">
        <f t="shared" ca="1" si="317"/>
        <v>0</v>
      </c>
      <c r="N2029" s="113">
        <f t="shared" ca="1" si="318"/>
        <v>0</v>
      </c>
      <c r="O2029" s="14">
        <f t="shared" ca="1" si="319"/>
        <v>0</v>
      </c>
      <c r="P2029" s="113">
        <f t="shared" ca="1" si="313"/>
        <v>34.125898816568061</v>
      </c>
      <c r="Q2029" s="114">
        <f t="shared" ca="1" si="314"/>
        <v>0</v>
      </c>
    </row>
    <row r="2030" spans="1:17" x14ac:dyDescent="0.75">
      <c r="A2030" t="s">
        <v>2094</v>
      </c>
      <c r="B2030" t="s">
        <v>10854</v>
      </c>
      <c r="G2030" s="14">
        <v>2028</v>
      </c>
      <c r="H2030" s="14">
        <f t="shared" ca="1" si="310"/>
        <v>142.50700000000001</v>
      </c>
      <c r="I2030" s="117">
        <f t="shared" ca="1" si="311"/>
        <v>31.35154</v>
      </c>
      <c r="J2030" s="113">
        <f t="shared" ca="1" si="312"/>
        <v>63.794378698224854</v>
      </c>
      <c r="K2030" s="14">
        <f t="shared" ca="1" si="315"/>
        <v>0</v>
      </c>
      <c r="L2030" s="113">
        <f t="shared" ca="1" si="316"/>
        <v>-32.442838698224854</v>
      </c>
      <c r="M2030" s="113">
        <f t="shared" ca="1" si="317"/>
        <v>0</v>
      </c>
      <c r="N2030" s="113">
        <f t="shared" ca="1" si="318"/>
        <v>0</v>
      </c>
      <c r="O2030" s="14">
        <f t="shared" ca="1" si="319"/>
        <v>0</v>
      </c>
      <c r="P2030" s="113">
        <f t="shared" ca="1" si="313"/>
        <v>32.442838698224854</v>
      </c>
      <c r="Q2030" s="114">
        <f t="shared" ca="1" si="314"/>
        <v>0</v>
      </c>
    </row>
    <row r="2031" spans="1:17" x14ac:dyDescent="0.75">
      <c r="A2031" t="s">
        <v>2095</v>
      </c>
      <c r="B2031" t="s">
        <v>10855</v>
      </c>
      <c r="G2031" s="14">
        <v>2029</v>
      </c>
      <c r="H2031" s="14">
        <f t="shared" ca="1" si="310"/>
        <v>112.45099999999999</v>
      </c>
      <c r="I2031" s="117">
        <f t="shared" ca="1" si="311"/>
        <v>24.73922</v>
      </c>
      <c r="J2031" s="113">
        <f t="shared" ca="1" si="312"/>
        <v>65.874630177514803</v>
      </c>
      <c r="K2031" s="14">
        <f t="shared" ca="1" si="315"/>
        <v>0</v>
      </c>
      <c r="L2031" s="113">
        <f t="shared" ca="1" si="316"/>
        <v>-41.1354101775148</v>
      </c>
      <c r="M2031" s="113">
        <f t="shared" ca="1" si="317"/>
        <v>0</v>
      </c>
      <c r="N2031" s="113">
        <f t="shared" ca="1" si="318"/>
        <v>0</v>
      </c>
      <c r="O2031" s="14">
        <f t="shared" ca="1" si="319"/>
        <v>0</v>
      </c>
      <c r="P2031" s="113">
        <f t="shared" ca="1" si="313"/>
        <v>41.1354101775148</v>
      </c>
      <c r="Q2031" s="114">
        <f t="shared" ca="1" si="314"/>
        <v>0</v>
      </c>
    </row>
    <row r="2032" spans="1:17" x14ac:dyDescent="0.75">
      <c r="A2032" t="s">
        <v>2096</v>
      </c>
      <c r="B2032" t="s">
        <v>10856</v>
      </c>
      <c r="G2032" s="14">
        <v>2030</v>
      </c>
      <c r="H2032" s="14">
        <f t="shared" ca="1" si="310"/>
        <v>143.85900000000001</v>
      </c>
      <c r="I2032" s="117">
        <f t="shared" ca="1" si="311"/>
        <v>31.648980000000002</v>
      </c>
      <c r="J2032" s="113">
        <f t="shared" ca="1" si="312"/>
        <v>69.341715976331372</v>
      </c>
      <c r="K2032" s="14">
        <f t="shared" ca="1" si="315"/>
        <v>0</v>
      </c>
      <c r="L2032" s="113">
        <f t="shared" ca="1" si="316"/>
        <v>-37.69273597633137</v>
      </c>
      <c r="M2032" s="113">
        <f t="shared" ca="1" si="317"/>
        <v>0</v>
      </c>
      <c r="N2032" s="113">
        <f t="shared" ca="1" si="318"/>
        <v>0</v>
      </c>
      <c r="O2032" s="14">
        <f t="shared" ca="1" si="319"/>
        <v>0</v>
      </c>
      <c r="P2032" s="113">
        <f t="shared" ca="1" si="313"/>
        <v>37.69273597633137</v>
      </c>
      <c r="Q2032" s="114">
        <f t="shared" ca="1" si="314"/>
        <v>0</v>
      </c>
    </row>
    <row r="2033" spans="1:17" x14ac:dyDescent="0.75">
      <c r="A2033" t="s">
        <v>2097</v>
      </c>
      <c r="B2033" t="s">
        <v>10857</v>
      </c>
      <c r="G2033" s="14">
        <v>2031</v>
      </c>
      <c r="H2033" s="14">
        <f t="shared" ca="1" si="310"/>
        <v>143.655</v>
      </c>
      <c r="I2033" s="117">
        <f t="shared" ca="1" si="311"/>
        <v>31.604099999999999</v>
      </c>
      <c r="J2033" s="113">
        <f t="shared" ca="1" si="312"/>
        <v>70.728550295858</v>
      </c>
      <c r="K2033" s="14">
        <f t="shared" ca="1" si="315"/>
        <v>0</v>
      </c>
      <c r="L2033" s="113">
        <f t="shared" ca="1" si="316"/>
        <v>-39.124450295857997</v>
      </c>
      <c r="M2033" s="113">
        <f t="shared" ca="1" si="317"/>
        <v>0</v>
      </c>
      <c r="N2033" s="113">
        <f t="shared" ca="1" si="318"/>
        <v>0</v>
      </c>
      <c r="O2033" s="14">
        <f t="shared" ca="1" si="319"/>
        <v>0</v>
      </c>
      <c r="P2033" s="113">
        <f t="shared" ca="1" si="313"/>
        <v>39.124450295857997</v>
      </c>
      <c r="Q2033" s="114">
        <f t="shared" ca="1" si="314"/>
        <v>0</v>
      </c>
    </row>
    <row r="2034" spans="1:17" x14ac:dyDescent="0.75">
      <c r="A2034" t="s">
        <v>2098</v>
      </c>
      <c r="B2034" t="s">
        <v>10858</v>
      </c>
      <c r="G2034" s="14">
        <v>2032</v>
      </c>
      <c r="H2034" s="14">
        <f t="shared" ca="1" si="310"/>
        <v>109.10299999999999</v>
      </c>
      <c r="I2034" s="117">
        <f t="shared" ca="1" si="311"/>
        <v>24.002659999999999</v>
      </c>
      <c r="J2034" s="113">
        <f t="shared" ca="1" si="312"/>
        <v>71.421967455621314</v>
      </c>
      <c r="K2034" s="14">
        <f t="shared" ca="1" si="315"/>
        <v>0</v>
      </c>
      <c r="L2034" s="113">
        <f t="shared" ca="1" si="316"/>
        <v>-47.419307455621315</v>
      </c>
      <c r="M2034" s="113">
        <f t="shared" ca="1" si="317"/>
        <v>0</v>
      </c>
      <c r="N2034" s="113">
        <f t="shared" ca="1" si="318"/>
        <v>0</v>
      </c>
      <c r="O2034" s="14">
        <f t="shared" ca="1" si="319"/>
        <v>0</v>
      </c>
      <c r="P2034" s="113">
        <f t="shared" ca="1" si="313"/>
        <v>47.419307455621315</v>
      </c>
      <c r="Q2034" s="114">
        <f t="shared" ca="1" si="314"/>
        <v>0</v>
      </c>
    </row>
    <row r="2035" spans="1:17" x14ac:dyDescent="0.75">
      <c r="A2035" t="s">
        <v>2099</v>
      </c>
      <c r="B2035" t="s">
        <v>10859</v>
      </c>
      <c r="G2035" s="14">
        <v>2033</v>
      </c>
      <c r="H2035" s="14">
        <f t="shared" ca="1" si="310"/>
        <v>38.581000000000003</v>
      </c>
      <c r="I2035" s="117">
        <f t="shared" ca="1" si="311"/>
        <v>8.487820000000001</v>
      </c>
      <c r="J2035" s="113">
        <f t="shared" ca="1" si="312"/>
        <v>72.808801775147941</v>
      </c>
      <c r="K2035" s="14">
        <f t="shared" ca="1" si="315"/>
        <v>0</v>
      </c>
      <c r="L2035" s="113">
        <f t="shared" ca="1" si="316"/>
        <v>-64.320981775147942</v>
      </c>
      <c r="M2035" s="113">
        <f t="shared" ca="1" si="317"/>
        <v>0</v>
      </c>
      <c r="N2035" s="113">
        <f t="shared" ca="1" si="318"/>
        <v>0</v>
      </c>
      <c r="O2035" s="14">
        <f t="shared" ca="1" si="319"/>
        <v>0</v>
      </c>
      <c r="P2035" s="113">
        <f t="shared" ca="1" si="313"/>
        <v>64.320981775147942</v>
      </c>
      <c r="Q2035" s="114">
        <f t="shared" ca="1" si="314"/>
        <v>0</v>
      </c>
    </row>
    <row r="2036" spans="1:17" x14ac:dyDescent="0.75">
      <c r="A2036" t="s">
        <v>2100</v>
      </c>
      <c r="B2036" t="s">
        <v>10860</v>
      </c>
      <c r="G2036" s="14">
        <v>2034</v>
      </c>
      <c r="H2036" s="14">
        <f t="shared" ca="1" si="310"/>
        <v>4.6840000000000002</v>
      </c>
      <c r="I2036" s="117">
        <f t="shared" ca="1" si="311"/>
        <v>1.0304800000000001</v>
      </c>
      <c r="J2036" s="113">
        <f t="shared" ca="1" si="312"/>
        <v>58.940458579881664</v>
      </c>
      <c r="K2036" s="14">
        <f t="shared" ca="1" si="315"/>
        <v>0</v>
      </c>
      <c r="L2036" s="113">
        <f t="shared" ca="1" si="316"/>
        <v>-57.909978579881667</v>
      </c>
      <c r="M2036" s="113">
        <f t="shared" ca="1" si="317"/>
        <v>0</v>
      </c>
      <c r="N2036" s="113">
        <f t="shared" ca="1" si="318"/>
        <v>0</v>
      </c>
      <c r="O2036" s="14">
        <f t="shared" ca="1" si="319"/>
        <v>0</v>
      </c>
      <c r="P2036" s="113">
        <f t="shared" ca="1" si="313"/>
        <v>57.909978579881667</v>
      </c>
      <c r="Q2036" s="114">
        <f t="shared" ca="1" si="314"/>
        <v>0</v>
      </c>
    </row>
    <row r="2037" spans="1:17" x14ac:dyDescent="0.75">
      <c r="A2037" t="s">
        <v>2101</v>
      </c>
      <c r="B2037" t="s">
        <v>10861</v>
      </c>
      <c r="G2037" s="14">
        <v>2035</v>
      </c>
      <c r="H2037" s="14">
        <f t="shared" ca="1" si="310"/>
        <v>0</v>
      </c>
      <c r="I2037" s="117">
        <f t="shared" ca="1" si="311"/>
        <v>0</v>
      </c>
      <c r="J2037" s="113">
        <f t="shared" ca="1" si="312"/>
        <v>48.539201183431956</v>
      </c>
      <c r="K2037" s="14">
        <f t="shared" ca="1" si="315"/>
        <v>0</v>
      </c>
      <c r="L2037" s="113">
        <f t="shared" ca="1" si="316"/>
        <v>-48.539201183431956</v>
      </c>
      <c r="M2037" s="113">
        <f t="shared" ca="1" si="317"/>
        <v>0</v>
      </c>
      <c r="N2037" s="113">
        <f t="shared" ca="1" si="318"/>
        <v>0</v>
      </c>
      <c r="O2037" s="14">
        <f t="shared" ca="1" si="319"/>
        <v>0</v>
      </c>
      <c r="P2037" s="113">
        <f t="shared" ca="1" si="313"/>
        <v>48.539201183431956</v>
      </c>
      <c r="Q2037" s="114">
        <f t="shared" ca="1" si="314"/>
        <v>0</v>
      </c>
    </row>
    <row r="2038" spans="1:17" x14ac:dyDescent="0.75">
      <c r="A2038" t="s">
        <v>2102</v>
      </c>
      <c r="B2038" t="s">
        <v>10862</v>
      </c>
      <c r="G2038" s="14">
        <v>2036</v>
      </c>
      <c r="H2038" s="14">
        <f t="shared" ca="1" si="310"/>
        <v>0</v>
      </c>
      <c r="I2038" s="117">
        <f t="shared" ca="1" si="311"/>
        <v>0</v>
      </c>
      <c r="J2038" s="113">
        <f t="shared" ca="1" si="312"/>
        <v>38.137943786982255</v>
      </c>
      <c r="K2038" s="14">
        <f t="shared" ca="1" si="315"/>
        <v>0</v>
      </c>
      <c r="L2038" s="113">
        <f t="shared" ca="1" si="316"/>
        <v>-38.137943786982255</v>
      </c>
      <c r="M2038" s="113">
        <f t="shared" ca="1" si="317"/>
        <v>0</v>
      </c>
      <c r="N2038" s="113">
        <f t="shared" ca="1" si="318"/>
        <v>0</v>
      </c>
      <c r="O2038" s="14">
        <f t="shared" ca="1" si="319"/>
        <v>0</v>
      </c>
      <c r="P2038" s="113">
        <f t="shared" ca="1" si="313"/>
        <v>38.137943786982255</v>
      </c>
      <c r="Q2038" s="114">
        <f t="shared" ca="1" si="314"/>
        <v>0</v>
      </c>
    </row>
    <row r="2039" spans="1:17" x14ac:dyDescent="0.75">
      <c r="A2039" t="s">
        <v>2103</v>
      </c>
      <c r="B2039" t="s">
        <v>10863</v>
      </c>
      <c r="G2039" s="14">
        <v>2037</v>
      </c>
      <c r="H2039" s="14">
        <f t="shared" ca="1" si="310"/>
        <v>0</v>
      </c>
      <c r="I2039" s="117">
        <f t="shared" ca="1" si="311"/>
        <v>0</v>
      </c>
      <c r="J2039" s="113">
        <f t="shared" ca="1" si="312"/>
        <v>24.269600591715978</v>
      </c>
      <c r="K2039" s="14">
        <f t="shared" ca="1" si="315"/>
        <v>0</v>
      </c>
      <c r="L2039" s="113">
        <f t="shared" ca="1" si="316"/>
        <v>-24.269600591715978</v>
      </c>
      <c r="M2039" s="113">
        <f t="shared" ca="1" si="317"/>
        <v>0</v>
      </c>
      <c r="N2039" s="113">
        <f t="shared" ca="1" si="318"/>
        <v>0</v>
      </c>
      <c r="O2039" s="14">
        <f t="shared" ca="1" si="319"/>
        <v>0</v>
      </c>
      <c r="P2039" s="113">
        <f t="shared" ca="1" si="313"/>
        <v>24.269600591715978</v>
      </c>
      <c r="Q2039" s="114">
        <f t="shared" ca="1" si="314"/>
        <v>0</v>
      </c>
    </row>
    <row r="2040" spans="1:17" x14ac:dyDescent="0.75">
      <c r="A2040" t="s">
        <v>2104</v>
      </c>
      <c r="B2040" t="s">
        <v>10864</v>
      </c>
      <c r="G2040" s="14">
        <v>2038</v>
      </c>
      <c r="H2040" s="14">
        <f t="shared" ca="1" si="310"/>
        <v>0</v>
      </c>
      <c r="I2040" s="117">
        <f t="shared" ca="1" si="311"/>
        <v>0</v>
      </c>
      <c r="J2040" s="113">
        <f t="shared" ca="1" si="312"/>
        <v>13.868343195266274</v>
      </c>
      <c r="K2040" s="14">
        <f t="shared" ca="1" si="315"/>
        <v>0</v>
      </c>
      <c r="L2040" s="113">
        <f t="shared" ca="1" si="316"/>
        <v>-13.868343195266274</v>
      </c>
      <c r="M2040" s="113">
        <f t="shared" ca="1" si="317"/>
        <v>0</v>
      </c>
      <c r="N2040" s="113">
        <f t="shared" ca="1" si="318"/>
        <v>0</v>
      </c>
      <c r="O2040" s="14">
        <f t="shared" ca="1" si="319"/>
        <v>0</v>
      </c>
      <c r="P2040" s="113">
        <f t="shared" ca="1" si="313"/>
        <v>13.868343195266274</v>
      </c>
      <c r="Q2040" s="114">
        <f t="shared" ca="1" si="314"/>
        <v>0</v>
      </c>
    </row>
    <row r="2041" spans="1:17" x14ac:dyDescent="0.75">
      <c r="A2041" t="s">
        <v>2105</v>
      </c>
      <c r="B2041" t="s">
        <v>10865</v>
      </c>
      <c r="G2041" s="14">
        <v>2039</v>
      </c>
      <c r="H2041" s="14">
        <f t="shared" ca="1" si="310"/>
        <v>0</v>
      </c>
      <c r="I2041" s="117">
        <f t="shared" ca="1" si="311"/>
        <v>0</v>
      </c>
      <c r="J2041" s="113">
        <f t="shared" ca="1" si="312"/>
        <v>13.868343195266274</v>
      </c>
      <c r="K2041" s="14">
        <f t="shared" ca="1" si="315"/>
        <v>0</v>
      </c>
      <c r="L2041" s="113">
        <f t="shared" ca="1" si="316"/>
        <v>-13.868343195266274</v>
      </c>
      <c r="M2041" s="113">
        <f t="shared" ca="1" si="317"/>
        <v>0</v>
      </c>
      <c r="N2041" s="113">
        <f t="shared" ca="1" si="318"/>
        <v>0</v>
      </c>
      <c r="O2041" s="14">
        <f t="shared" ca="1" si="319"/>
        <v>0</v>
      </c>
      <c r="P2041" s="113">
        <f t="shared" ca="1" si="313"/>
        <v>13.868343195266274</v>
      </c>
      <c r="Q2041" s="114">
        <f t="shared" ca="1" si="314"/>
        <v>0</v>
      </c>
    </row>
    <row r="2042" spans="1:17" x14ac:dyDescent="0.75">
      <c r="A2042" t="s">
        <v>2106</v>
      </c>
      <c r="B2042" t="s">
        <v>10866</v>
      </c>
      <c r="G2042" s="14">
        <v>2040</v>
      </c>
      <c r="H2042" s="14">
        <f t="shared" ca="1" si="310"/>
        <v>0</v>
      </c>
      <c r="I2042" s="117">
        <f t="shared" ca="1" si="311"/>
        <v>0</v>
      </c>
      <c r="J2042" s="113">
        <f t="shared" ca="1" si="312"/>
        <v>13.868343195266274</v>
      </c>
      <c r="K2042" s="14">
        <f t="shared" ca="1" si="315"/>
        <v>0</v>
      </c>
      <c r="L2042" s="113">
        <f t="shared" ca="1" si="316"/>
        <v>-13.868343195266274</v>
      </c>
      <c r="M2042" s="113">
        <f t="shared" ca="1" si="317"/>
        <v>0</v>
      </c>
      <c r="N2042" s="113">
        <f t="shared" ca="1" si="318"/>
        <v>0</v>
      </c>
      <c r="O2042" s="14">
        <f t="shared" ca="1" si="319"/>
        <v>0</v>
      </c>
      <c r="P2042" s="113">
        <f t="shared" ca="1" si="313"/>
        <v>13.868343195266274</v>
      </c>
      <c r="Q2042" s="114">
        <f t="shared" ca="1" si="314"/>
        <v>0</v>
      </c>
    </row>
    <row r="2043" spans="1:17" x14ac:dyDescent="0.75">
      <c r="A2043" t="s">
        <v>2107</v>
      </c>
      <c r="B2043" t="s">
        <v>10867</v>
      </c>
      <c r="G2043" s="14">
        <v>2041</v>
      </c>
      <c r="H2043" s="14">
        <f t="shared" ca="1" si="310"/>
        <v>0</v>
      </c>
      <c r="I2043" s="117">
        <f t="shared" ca="1" si="311"/>
        <v>0</v>
      </c>
      <c r="J2043" s="113">
        <f t="shared" ca="1" si="312"/>
        <v>13.868343195266274</v>
      </c>
      <c r="K2043" s="14">
        <f t="shared" ca="1" si="315"/>
        <v>0</v>
      </c>
      <c r="L2043" s="113">
        <f t="shared" ca="1" si="316"/>
        <v>-13.868343195266274</v>
      </c>
      <c r="M2043" s="113">
        <f t="shared" ca="1" si="317"/>
        <v>0</v>
      </c>
      <c r="N2043" s="113">
        <f t="shared" ca="1" si="318"/>
        <v>0</v>
      </c>
      <c r="O2043" s="14">
        <f t="shared" ca="1" si="319"/>
        <v>0</v>
      </c>
      <c r="P2043" s="113">
        <f t="shared" ca="1" si="313"/>
        <v>13.868343195266274</v>
      </c>
      <c r="Q2043" s="114">
        <f t="shared" ca="1" si="314"/>
        <v>0</v>
      </c>
    </row>
    <row r="2044" spans="1:17" x14ac:dyDescent="0.75">
      <c r="A2044" t="s">
        <v>2108</v>
      </c>
      <c r="B2044" t="s">
        <v>10868</v>
      </c>
      <c r="G2044" s="14">
        <v>2042</v>
      </c>
      <c r="H2044" s="14">
        <f t="shared" ca="1" si="310"/>
        <v>0</v>
      </c>
      <c r="I2044" s="117">
        <f t="shared" ca="1" si="311"/>
        <v>0</v>
      </c>
      <c r="J2044" s="113">
        <f t="shared" ca="1" si="312"/>
        <v>13.868343195266274</v>
      </c>
      <c r="K2044" s="14">
        <f t="shared" ca="1" si="315"/>
        <v>0</v>
      </c>
      <c r="L2044" s="113">
        <f t="shared" ca="1" si="316"/>
        <v>-13.868343195266274</v>
      </c>
      <c r="M2044" s="113">
        <f t="shared" ca="1" si="317"/>
        <v>0</v>
      </c>
      <c r="N2044" s="113">
        <f t="shared" ca="1" si="318"/>
        <v>0</v>
      </c>
      <c r="O2044" s="14">
        <f t="shared" ca="1" si="319"/>
        <v>0</v>
      </c>
      <c r="P2044" s="113">
        <f t="shared" ca="1" si="313"/>
        <v>13.868343195266274</v>
      </c>
      <c r="Q2044" s="114">
        <f t="shared" ca="1" si="314"/>
        <v>0</v>
      </c>
    </row>
    <row r="2045" spans="1:17" x14ac:dyDescent="0.75">
      <c r="A2045" t="s">
        <v>2109</v>
      </c>
      <c r="B2045" t="s">
        <v>10869</v>
      </c>
      <c r="G2045" s="14">
        <v>2043</v>
      </c>
      <c r="H2045" s="14">
        <f t="shared" ca="1" si="310"/>
        <v>0</v>
      </c>
      <c r="I2045" s="117">
        <f t="shared" ca="1" si="311"/>
        <v>0</v>
      </c>
      <c r="J2045" s="113">
        <f t="shared" ca="1" si="312"/>
        <v>13.868343195266274</v>
      </c>
      <c r="K2045" s="14">
        <f t="shared" ca="1" si="315"/>
        <v>0</v>
      </c>
      <c r="L2045" s="113">
        <f t="shared" ca="1" si="316"/>
        <v>-13.868343195266274</v>
      </c>
      <c r="M2045" s="113">
        <f t="shared" ca="1" si="317"/>
        <v>0</v>
      </c>
      <c r="N2045" s="113">
        <f t="shared" ca="1" si="318"/>
        <v>0</v>
      </c>
      <c r="O2045" s="14">
        <f t="shared" ca="1" si="319"/>
        <v>0</v>
      </c>
      <c r="P2045" s="113">
        <f t="shared" ca="1" si="313"/>
        <v>13.868343195266274</v>
      </c>
      <c r="Q2045" s="114">
        <f t="shared" ca="1" si="314"/>
        <v>0</v>
      </c>
    </row>
    <row r="2046" spans="1:17" x14ac:dyDescent="0.75">
      <c r="A2046" t="s">
        <v>2110</v>
      </c>
      <c r="B2046" t="s">
        <v>10870</v>
      </c>
      <c r="G2046" s="14">
        <v>2044</v>
      </c>
      <c r="H2046" s="14">
        <f t="shared" ca="1" si="310"/>
        <v>0</v>
      </c>
      <c r="I2046" s="117">
        <f t="shared" ca="1" si="311"/>
        <v>0</v>
      </c>
      <c r="J2046" s="113">
        <f t="shared" ca="1" si="312"/>
        <v>13.868343195266274</v>
      </c>
      <c r="K2046" s="14">
        <f t="shared" ca="1" si="315"/>
        <v>0</v>
      </c>
      <c r="L2046" s="113">
        <f t="shared" ca="1" si="316"/>
        <v>-13.868343195266274</v>
      </c>
      <c r="M2046" s="113">
        <f t="shared" ca="1" si="317"/>
        <v>0</v>
      </c>
      <c r="N2046" s="113">
        <f t="shared" ca="1" si="318"/>
        <v>0</v>
      </c>
      <c r="O2046" s="14">
        <f t="shared" ca="1" si="319"/>
        <v>0</v>
      </c>
      <c r="P2046" s="113">
        <f t="shared" ca="1" si="313"/>
        <v>13.868343195266274</v>
      </c>
      <c r="Q2046" s="114">
        <f t="shared" ca="1" si="314"/>
        <v>0</v>
      </c>
    </row>
    <row r="2047" spans="1:17" x14ac:dyDescent="0.75">
      <c r="A2047" t="s">
        <v>2111</v>
      </c>
      <c r="B2047" t="s">
        <v>10871</v>
      </c>
      <c r="G2047" s="14">
        <v>2045</v>
      </c>
      <c r="H2047" s="14">
        <f t="shared" ca="1" si="310"/>
        <v>0</v>
      </c>
      <c r="I2047" s="117">
        <f t="shared" ca="1" si="311"/>
        <v>0</v>
      </c>
      <c r="J2047" s="113">
        <f t="shared" ca="1" si="312"/>
        <v>20.802514792899409</v>
      </c>
      <c r="K2047" s="14">
        <f t="shared" ca="1" si="315"/>
        <v>0</v>
      </c>
      <c r="L2047" s="113">
        <f t="shared" ca="1" si="316"/>
        <v>-20.802514792899409</v>
      </c>
      <c r="M2047" s="113">
        <f t="shared" ca="1" si="317"/>
        <v>0</v>
      </c>
      <c r="N2047" s="113">
        <f t="shared" ca="1" si="318"/>
        <v>0</v>
      </c>
      <c r="O2047" s="14">
        <f t="shared" ca="1" si="319"/>
        <v>0</v>
      </c>
      <c r="P2047" s="113">
        <f t="shared" ca="1" si="313"/>
        <v>20.802514792899409</v>
      </c>
      <c r="Q2047" s="114">
        <f t="shared" ca="1" si="314"/>
        <v>0</v>
      </c>
    </row>
    <row r="2048" spans="1:17" x14ac:dyDescent="0.75">
      <c r="A2048" t="s">
        <v>2112</v>
      </c>
      <c r="B2048" t="s">
        <v>10872</v>
      </c>
      <c r="G2048" s="14">
        <v>2046</v>
      </c>
      <c r="H2048" s="14">
        <f t="shared" ca="1" si="310"/>
        <v>0.93600000000000005</v>
      </c>
      <c r="I2048" s="117">
        <f t="shared" ca="1" si="311"/>
        <v>0.20592000000000002</v>
      </c>
      <c r="J2048" s="113">
        <f t="shared" ca="1" si="312"/>
        <v>31.203772189349117</v>
      </c>
      <c r="K2048" s="14">
        <f t="shared" ca="1" si="315"/>
        <v>0</v>
      </c>
      <c r="L2048" s="113">
        <f t="shared" ca="1" si="316"/>
        <v>-30.997852189349118</v>
      </c>
      <c r="M2048" s="113">
        <f t="shared" ca="1" si="317"/>
        <v>0</v>
      </c>
      <c r="N2048" s="113">
        <f t="shared" ca="1" si="318"/>
        <v>0</v>
      </c>
      <c r="O2048" s="14">
        <f t="shared" ca="1" si="319"/>
        <v>0</v>
      </c>
      <c r="P2048" s="113">
        <f t="shared" ca="1" si="313"/>
        <v>30.997852189349118</v>
      </c>
      <c r="Q2048" s="114">
        <f t="shared" ca="1" si="314"/>
        <v>0</v>
      </c>
    </row>
    <row r="2049" spans="1:17" x14ac:dyDescent="0.75">
      <c r="A2049" t="s">
        <v>2113</v>
      </c>
      <c r="B2049" t="s">
        <v>10873</v>
      </c>
      <c r="G2049" s="14">
        <v>2047</v>
      </c>
      <c r="H2049" s="14">
        <f t="shared" ca="1" si="310"/>
        <v>12.196</v>
      </c>
      <c r="I2049" s="117">
        <f t="shared" ca="1" si="311"/>
        <v>2.6831200000000002</v>
      </c>
      <c r="J2049" s="113">
        <f t="shared" ca="1" si="312"/>
        <v>40.21819526627219</v>
      </c>
      <c r="K2049" s="14">
        <f t="shared" ca="1" si="315"/>
        <v>0</v>
      </c>
      <c r="L2049" s="113">
        <f t="shared" ca="1" si="316"/>
        <v>-37.535075266272187</v>
      </c>
      <c r="M2049" s="113">
        <f t="shared" ca="1" si="317"/>
        <v>0</v>
      </c>
      <c r="N2049" s="113">
        <f t="shared" ca="1" si="318"/>
        <v>0</v>
      </c>
      <c r="O2049" s="14">
        <f t="shared" ca="1" si="319"/>
        <v>0</v>
      </c>
      <c r="P2049" s="113">
        <f t="shared" ca="1" si="313"/>
        <v>37.535075266272187</v>
      </c>
      <c r="Q2049" s="114">
        <f t="shared" ca="1" si="314"/>
        <v>0</v>
      </c>
    </row>
    <row r="2050" spans="1:17" x14ac:dyDescent="0.75">
      <c r="A2050" t="s">
        <v>2114</v>
      </c>
      <c r="B2050" t="s">
        <v>10874</v>
      </c>
      <c r="G2050" s="14">
        <v>2048</v>
      </c>
      <c r="H2050" s="14">
        <f t="shared" ca="1" si="310"/>
        <v>54.631999999999998</v>
      </c>
      <c r="I2050" s="117">
        <f t="shared" ca="1" si="311"/>
        <v>12.01904</v>
      </c>
      <c r="J2050" s="113">
        <f t="shared" ca="1" si="312"/>
        <v>48.539201183431956</v>
      </c>
      <c r="K2050" s="14">
        <f t="shared" ca="1" si="315"/>
        <v>0</v>
      </c>
      <c r="L2050" s="113">
        <f t="shared" ca="1" si="316"/>
        <v>-36.520161183431952</v>
      </c>
      <c r="M2050" s="113">
        <f t="shared" ca="1" si="317"/>
        <v>0</v>
      </c>
      <c r="N2050" s="113">
        <f t="shared" ca="1" si="318"/>
        <v>0</v>
      </c>
      <c r="O2050" s="14">
        <f t="shared" ca="1" si="319"/>
        <v>0</v>
      </c>
      <c r="P2050" s="113">
        <f t="shared" ca="1" si="313"/>
        <v>36.520161183431952</v>
      </c>
      <c r="Q2050" s="114">
        <f t="shared" ca="1" si="314"/>
        <v>0</v>
      </c>
    </row>
    <row r="2051" spans="1:17" x14ac:dyDescent="0.75">
      <c r="A2051" t="s">
        <v>2115</v>
      </c>
      <c r="B2051" t="s">
        <v>10875</v>
      </c>
      <c r="G2051" s="14">
        <v>2049</v>
      </c>
      <c r="H2051" s="14">
        <f t="shared" ref="H2051:H2114" ca="1" si="320">INDEX(INDIRECT(Library_File&amp;"Irradiance_Library"),MATCH($A2051,INDIRECT(Library_File&amp;"Irradiance_Labels"),0),MATCH(INDEX(IrradianceOptions,1,MATCH($A$1,Cases,0)),INDIRECT(Library_File&amp;"Irradiance_Transfer"),0))</f>
        <v>124.498</v>
      </c>
      <c r="I2051" s="117">
        <f t="shared" ref="I2051:I2114" ca="1" si="321">INDEX(INDIRECT(Library_File&amp;"Solar_Library"),MATCH($C$3,INDIRECT(Library_File&amp;"Solar_Labels"),0),MATCH(INDEX(SolarOptions,1,MATCH($A$1,Cases,0)),INDIRECT(Library_File&amp;"Solar_Transfer"),0))*$H2051</f>
        <v>27.389559999999999</v>
      </c>
      <c r="J2051" s="113">
        <f t="shared" ref="J2051:J2114" ca="1" si="322">INDEX(INDIRECT(Library_File&amp;"PwrUsage_Library"),MATCH($B2051,INDIRECT(Library_File&amp;"PwrUsage_Labels"),0),MATCH(INDEX(PwrUsageOptions,1,MATCH($A$1,Cases,0)),INDIRECT(Library_File&amp;"PwrUsage_Transfer"),0))</f>
        <v>58.940458579881664</v>
      </c>
      <c r="K2051" s="14">
        <f t="shared" ca="1" si="315"/>
        <v>0</v>
      </c>
      <c r="L2051" s="113">
        <f t="shared" ca="1" si="316"/>
        <v>-31.550898579881665</v>
      </c>
      <c r="M2051" s="113">
        <f t="shared" ca="1" si="317"/>
        <v>0</v>
      </c>
      <c r="N2051" s="113">
        <f t="shared" ca="1" si="318"/>
        <v>0</v>
      </c>
      <c r="O2051" s="14">
        <f t="shared" ca="1" si="319"/>
        <v>0</v>
      </c>
      <c r="P2051" s="113">
        <f t="shared" ref="P2051:P2114" ca="1" si="323">IF((J2051-I2051-N2051)&gt;0,(J2051-I2051-N2051),0)</f>
        <v>31.550898579881665</v>
      </c>
      <c r="Q2051" s="114">
        <f t="shared" ref="Q2051:Q2114" ca="1" si="324">IF((J2051+O2051-I2051)&lt;0,(J2051+O2051-I2051),0)</f>
        <v>0</v>
      </c>
    </row>
    <row r="2052" spans="1:17" x14ac:dyDescent="0.75">
      <c r="A2052" t="s">
        <v>2116</v>
      </c>
      <c r="B2052" t="s">
        <v>10876</v>
      </c>
      <c r="G2052" s="14">
        <v>2050</v>
      </c>
      <c r="H2052" s="14">
        <f t="shared" ca="1" si="320"/>
        <v>209.87299999999999</v>
      </c>
      <c r="I2052" s="117">
        <f t="shared" ca="1" si="321"/>
        <v>46.172059999999995</v>
      </c>
      <c r="J2052" s="113">
        <f t="shared" ca="1" si="322"/>
        <v>71.421967455621314</v>
      </c>
      <c r="K2052" s="14">
        <f t="shared" ref="K2052:K2115" ca="1" si="325">IF((I2052-J2052)&gt;0,(I2052-J2052),0)</f>
        <v>0</v>
      </c>
      <c r="L2052" s="113">
        <f t="shared" ref="L2052:L2115" ca="1" si="326">I2052-J2052</f>
        <v>-25.249907455621319</v>
      </c>
      <c r="M2052" s="113">
        <f t="shared" ca="1" si="317"/>
        <v>0</v>
      </c>
      <c r="N2052" s="113">
        <f t="shared" ca="1" si="318"/>
        <v>0</v>
      </c>
      <c r="O2052" s="14">
        <f t="shared" ca="1" si="319"/>
        <v>0</v>
      </c>
      <c r="P2052" s="113">
        <f t="shared" ca="1" si="323"/>
        <v>25.249907455621319</v>
      </c>
      <c r="Q2052" s="114">
        <f t="shared" ca="1" si="324"/>
        <v>0</v>
      </c>
    </row>
    <row r="2053" spans="1:17" x14ac:dyDescent="0.75">
      <c r="A2053" t="s">
        <v>2117</v>
      </c>
      <c r="B2053" t="s">
        <v>10877</v>
      </c>
      <c r="G2053" s="14">
        <v>2051</v>
      </c>
      <c r="H2053" s="14">
        <f t="shared" ca="1" si="320"/>
        <v>294.25099999999998</v>
      </c>
      <c r="I2053" s="117">
        <f t="shared" ca="1" si="321"/>
        <v>64.735219999999998</v>
      </c>
      <c r="J2053" s="113">
        <f t="shared" ca="1" si="322"/>
        <v>68.648298816568058</v>
      </c>
      <c r="K2053" s="14">
        <f t="shared" ca="1" si="325"/>
        <v>0</v>
      </c>
      <c r="L2053" s="113">
        <f t="shared" ca="1" si="326"/>
        <v>-3.9130788165680599</v>
      </c>
      <c r="M2053" s="113">
        <f t="shared" ref="M2053:M2116" ca="1" si="327">IF(AND((L2053+M2052)&lt;$M$3,(L2053+M2052)&gt;0),(L2053+M2052),IF((L2053+M2052)&gt;$M$3,$M$3,0))</f>
        <v>0</v>
      </c>
      <c r="N2053" s="113">
        <f t="shared" ref="N2053:N2116" ca="1" si="328">IF((M2052-M2053)&gt;0,(M2052-M2053),0)</f>
        <v>0</v>
      </c>
      <c r="O2053" s="14">
        <f t="shared" ref="O2053:O2116" ca="1" si="329">IF((M2052-M2053)&lt;0,(M2053-M2052),0)</f>
        <v>0</v>
      </c>
      <c r="P2053" s="113">
        <f t="shared" ca="1" si="323"/>
        <v>3.9130788165680599</v>
      </c>
      <c r="Q2053" s="114">
        <f t="shared" ca="1" si="324"/>
        <v>0</v>
      </c>
    </row>
    <row r="2054" spans="1:17" x14ac:dyDescent="0.75">
      <c r="A2054" t="s">
        <v>2118</v>
      </c>
      <c r="B2054" t="s">
        <v>10878</v>
      </c>
      <c r="G2054" s="14">
        <v>2052</v>
      </c>
      <c r="H2054" s="14">
        <f t="shared" ca="1" si="320"/>
        <v>381.64699999999999</v>
      </c>
      <c r="I2054" s="117">
        <f t="shared" ca="1" si="321"/>
        <v>83.962339999999998</v>
      </c>
      <c r="J2054" s="113">
        <f t="shared" ca="1" si="322"/>
        <v>63.794378698224854</v>
      </c>
      <c r="K2054" s="14">
        <f t="shared" ca="1" si="325"/>
        <v>20.167961301775144</v>
      </c>
      <c r="L2054" s="113">
        <f t="shared" ca="1" si="326"/>
        <v>20.167961301775144</v>
      </c>
      <c r="M2054" s="113">
        <f t="shared" ca="1" si="327"/>
        <v>20.167961301775144</v>
      </c>
      <c r="N2054" s="113">
        <f t="shared" ca="1" si="328"/>
        <v>0</v>
      </c>
      <c r="O2054" s="14">
        <f t="shared" ca="1" si="329"/>
        <v>20.167961301775144</v>
      </c>
      <c r="P2054" s="113">
        <f t="shared" ca="1" si="323"/>
        <v>0</v>
      </c>
      <c r="Q2054" s="114">
        <f t="shared" ca="1" si="324"/>
        <v>0</v>
      </c>
    </row>
    <row r="2055" spans="1:17" x14ac:dyDescent="0.75">
      <c r="A2055" t="s">
        <v>2119</v>
      </c>
      <c r="B2055" t="s">
        <v>10879</v>
      </c>
      <c r="G2055" s="14">
        <v>2053</v>
      </c>
      <c r="H2055" s="14">
        <f t="shared" ca="1" si="320"/>
        <v>416.45299999999997</v>
      </c>
      <c r="I2055" s="117">
        <f t="shared" ca="1" si="321"/>
        <v>91.619659999999996</v>
      </c>
      <c r="J2055" s="113">
        <f t="shared" ca="1" si="322"/>
        <v>65.874630177514803</v>
      </c>
      <c r="K2055" s="14">
        <f t="shared" ca="1" si="325"/>
        <v>25.745029822485193</v>
      </c>
      <c r="L2055" s="113">
        <f t="shared" ca="1" si="326"/>
        <v>25.745029822485193</v>
      </c>
      <c r="M2055" s="113">
        <f t="shared" ca="1" si="327"/>
        <v>45.912991124260337</v>
      </c>
      <c r="N2055" s="113">
        <f t="shared" ca="1" si="328"/>
        <v>0</v>
      </c>
      <c r="O2055" s="14">
        <f t="shared" ca="1" si="329"/>
        <v>25.745029822485193</v>
      </c>
      <c r="P2055" s="113">
        <f t="shared" ca="1" si="323"/>
        <v>0</v>
      </c>
      <c r="Q2055" s="114">
        <f t="shared" ca="1" si="324"/>
        <v>0</v>
      </c>
    </row>
    <row r="2056" spans="1:17" x14ac:dyDescent="0.75">
      <c r="A2056" t="s">
        <v>2120</v>
      </c>
      <c r="B2056" t="s">
        <v>10880</v>
      </c>
      <c r="G2056" s="14">
        <v>2054</v>
      </c>
      <c r="H2056" s="14">
        <f t="shared" ca="1" si="320"/>
        <v>267.92099999999999</v>
      </c>
      <c r="I2056" s="117">
        <f t="shared" ca="1" si="321"/>
        <v>58.942619999999998</v>
      </c>
      <c r="J2056" s="113">
        <f t="shared" ca="1" si="322"/>
        <v>69.341715976331372</v>
      </c>
      <c r="K2056" s="14">
        <f t="shared" ca="1" si="325"/>
        <v>0</v>
      </c>
      <c r="L2056" s="113">
        <f t="shared" ca="1" si="326"/>
        <v>-10.399095976331374</v>
      </c>
      <c r="M2056" s="113">
        <f t="shared" ca="1" si="327"/>
        <v>35.513895147928963</v>
      </c>
      <c r="N2056" s="113">
        <f t="shared" ca="1" si="328"/>
        <v>10.399095976331374</v>
      </c>
      <c r="O2056" s="14">
        <f t="shared" ca="1" si="329"/>
        <v>0</v>
      </c>
      <c r="P2056" s="113">
        <f t="shared" ca="1" si="323"/>
        <v>0</v>
      </c>
      <c r="Q2056" s="114">
        <f t="shared" ca="1" si="324"/>
        <v>0</v>
      </c>
    </row>
    <row r="2057" spans="1:17" x14ac:dyDescent="0.75">
      <c r="A2057" t="s">
        <v>2121</v>
      </c>
      <c r="B2057" t="s">
        <v>10881</v>
      </c>
      <c r="G2057" s="14">
        <v>2055</v>
      </c>
      <c r="H2057" s="14">
        <f t="shared" ca="1" si="320"/>
        <v>143.523</v>
      </c>
      <c r="I2057" s="117">
        <f t="shared" ca="1" si="321"/>
        <v>31.575060000000001</v>
      </c>
      <c r="J2057" s="113">
        <f t="shared" ca="1" si="322"/>
        <v>70.728550295858</v>
      </c>
      <c r="K2057" s="14">
        <f t="shared" ca="1" si="325"/>
        <v>0</v>
      </c>
      <c r="L2057" s="113">
        <f t="shared" ca="1" si="326"/>
        <v>-39.153490295857999</v>
      </c>
      <c r="M2057" s="113">
        <f t="shared" ca="1" si="327"/>
        <v>0</v>
      </c>
      <c r="N2057" s="113">
        <f t="shared" ca="1" si="328"/>
        <v>35.513895147928963</v>
      </c>
      <c r="O2057" s="14">
        <f t="shared" ca="1" si="329"/>
        <v>0</v>
      </c>
      <c r="P2057" s="113">
        <f t="shared" ca="1" si="323"/>
        <v>3.639595147929036</v>
      </c>
      <c r="Q2057" s="114">
        <f t="shared" ca="1" si="324"/>
        <v>0</v>
      </c>
    </row>
    <row r="2058" spans="1:17" x14ac:dyDescent="0.75">
      <c r="A2058" t="s">
        <v>2122</v>
      </c>
      <c r="B2058" t="s">
        <v>10882</v>
      </c>
      <c r="G2058" s="14">
        <v>2056</v>
      </c>
      <c r="H2058" s="14">
        <f t="shared" ca="1" si="320"/>
        <v>48.96</v>
      </c>
      <c r="I2058" s="117">
        <f t="shared" ca="1" si="321"/>
        <v>10.7712</v>
      </c>
      <c r="J2058" s="113">
        <f t="shared" ca="1" si="322"/>
        <v>71.421967455621314</v>
      </c>
      <c r="K2058" s="14">
        <f t="shared" ca="1" si="325"/>
        <v>0</v>
      </c>
      <c r="L2058" s="113">
        <f t="shared" ca="1" si="326"/>
        <v>-60.650767455621313</v>
      </c>
      <c r="M2058" s="113">
        <f t="shared" ca="1" si="327"/>
        <v>0</v>
      </c>
      <c r="N2058" s="113">
        <f t="shared" ca="1" si="328"/>
        <v>0</v>
      </c>
      <c r="O2058" s="14">
        <f t="shared" ca="1" si="329"/>
        <v>0</v>
      </c>
      <c r="P2058" s="113">
        <f t="shared" ca="1" si="323"/>
        <v>60.650767455621313</v>
      </c>
      <c r="Q2058" s="114">
        <f t="shared" ca="1" si="324"/>
        <v>0</v>
      </c>
    </row>
    <row r="2059" spans="1:17" x14ac:dyDescent="0.75">
      <c r="A2059" t="s">
        <v>2123</v>
      </c>
      <c r="B2059" t="s">
        <v>10883</v>
      </c>
      <c r="G2059" s="14">
        <v>2057</v>
      </c>
      <c r="H2059" s="14">
        <f t="shared" ca="1" si="320"/>
        <v>21.603000000000002</v>
      </c>
      <c r="I2059" s="117">
        <f t="shared" ca="1" si="321"/>
        <v>4.7526600000000006</v>
      </c>
      <c r="J2059" s="113">
        <f t="shared" ca="1" si="322"/>
        <v>72.808801775147941</v>
      </c>
      <c r="K2059" s="14">
        <f t="shared" ca="1" si="325"/>
        <v>0</v>
      </c>
      <c r="L2059" s="113">
        <f t="shared" ca="1" si="326"/>
        <v>-68.056141775147935</v>
      </c>
      <c r="M2059" s="113">
        <f t="shared" ca="1" si="327"/>
        <v>0</v>
      </c>
      <c r="N2059" s="113">
        <f t="shared" ca="1" si="328"/>
        <v>0</v>
      </c>
      <c r="O2059" s="14">
        <f t="shared" ca="1" si="329"/>
        <v>0</v>
      </c>
      <c r="P2059" s="113">
        <f t="shared" ca="1" si="323"/>
        <v>68.056141775147935</v>
      </c>
      <c r="Q2059" s="114">
        <f t="shared" ca="1" si="324"/>
        <v>0</v>
      </c>
    </row>
    <row r="2060" spans="1:17" x14ac:dyDescent="0.75">
      <c r="A2060" t="s">
        <v>2124</v>
      </c>
      <c r="B2060" t="s">
        <v>10884</v>
      </c>
      <c r="G2060" s="14">
        <v>2058</v>
      </c>
      <c r="H2060" s="14">
        <f t="shared" ca="1" si="320"/>
        <v>2.8090000000000002</v>
      </c>
      <c r="I2060" s="117">
        <f t="shared" ca="1" si="321"/>
        <v>0.61798000000000008</v>
      </c>
      <c r="J2060" s="113">
        <f t="shared" ca="1" si="322"/>
        <v>58.940458579881664</v>
      </c>
      <c r="K2060" s="14">
        <f t="shared" ca="1" si="325"/>
        <v>0</v>
      </c>
      <c r="L2060" s="113">
        <f t="shared" ca="1" si="326"/>
        <v>-58.322478579881661</v>
      </c>
      <c r="M2060" s="113">
        <f t="shared" ca="1" si="327"/>
        <v>0</v>
      </c>
      <c r="N2060" s="113">
        <f t="shared" ca="1" si="328"/>
        <v>0</v>
      </c>
      <c r="O2060" s="14">
        <f t="shared" ca="1" si="329"/>
        <v>0</v>
      </c>
      <c r="P2060" s="113">
        <f t="shared" ca="1" si="323"/>
        <v>58.322478579881661</v>
      </c>
      <c r="Q2060" s="114">
        <f t="shared" ca="1" si="324"/>
        <v>0</v>
      </c>
    </row>
    <row r="2061" spans="1:17" x14ac:dyDescent="0.75">
      <c r="A2061" t="s">
        <v>2125</v>
      </c>
      <c r="B2061" t="s">
        <v>10885</v>
      </c>
      <c r="G2061" s="14">
        <v>2059</v>
      </c>
      <c r="H2061" s="14">
        <f t="shared" ca="1" si="320"/>
        <v>0</v>
      </c>
      <c r="I2061" s="117">
        <f t="shared" ca="1" si="321"/>
        <v>0</v>
      </c>
      <c r="J2061" s="113">
        <f t="shared" ca="1" si="322"/>
        <v>48.539201183431956</v>
      </c>
      <c r="K2061" s="14">
        <f t="shared" ca="1" si="325"/>
        <v>0</v>
      </c>
      <c r="L2061" s="113">
        <f t="shared" ca="1" si="326"/>
        <v>-48.539201183431956</v>
      </c>
      <c r="M2061" s="113">
        <f t="shared" ca="1" si="327"/>
        <v>0</v>
      </c>
      <c r="N2061" s="113">
        <f t="shared" ca="1" si="328"/>
        <v>0</v>
      </c>
      <c r="O2061" s="14">
        <f t="shared" ca="1" si="329"/>
        <v>0</v>
      </c>
      <c r="P2061" s="113">
        <f t="shared" ca="1" si="323"/>
        <v>48.539201183431956</v>
      </c>
      <c r="Q2061" s="114">
        <f t="shared" ca="1" si="324"/>
        <v>0</v>
      </c>
    </row>
    <row r="2062" spans="1:17" x14ac:dyDescent="0.75">
      <c r="A2062" t="s">
        <v>2126</v>
      </c>
      <c r="B2062" t="s">
        <v>10886</v>
      </c>
      <c r="G2062" s="14">
        <v>2060</v>
      </c>
      <c r="H2062" s="14">
        <f t="shared" ca="1" si="320"/>
        <v>0</v>
      </c>
      <c r="I2062" s="117">
        <f t="shared" ca="1" si="321"/>
        <v>0</v>
      </c>
      <c r="J2062" s="113">
        <f t="shared" ca="1" si="322"/>
        <v>38.137943786982255</v>
      </c>
      <c r="K2062" s="14">
        <f t="shared" ca="1" si="325"/>
        <v>0</v>
      </c>
      <c r="L2062" s="113">
        <f t="shared" ca="1" si="326"/>
        <v>-38.137943786982255</v>
      </c>
      <c r="M2062" s="113">
        <f t="shared" ca="1" si="327"/>
        <v>0</v>
      </c>
      <c r="N2062" s="113">
        <f t="shared" ca="1" si="328"/>
        <v>0</v>
      </c>
      <c r="O2062" s="14">
        <f t="shared" ca="1" si="329"/>
        <v>0</v>
      </c>
      <c r="P2062" s="113">
        <f t="shared" ca="1" si="323"/>
        <v>38.137943786982255</v>
      </c>
      <c r="Q2062" s="114">
        <f t="shared" ca="1" si="324"/>
        <v>0</v>
      </c>
    </row>
    <row r="2063" spans="1:17" x14ac:dyDescent="0.75">
      <c r="A2063" t="s">
        <v>2127</v>
      </c>
      <c r="B2063" t="s">
        <v>10887</v>
      </c>
      <c r="G2063" s="14">
        <v>2061</v>
      </c>
      <c r="H2063" s="14">
        <f t="shared" ca="1" si="320"/>
        <v>0</v>
      </c>
      <c r="I2063" s="117">
        <f t="shared" ca="1" si="321"/>
        <v>0</v>
      </c>
      <c r="J2063" s="113">
        <f t="shared" ca="1" si="322"/>
        <v>24.269600591715978</v>
      </c>
      <c r="K2063" s="14">
        <f t="shared" ca="1" si="325"/>
        <v>0</v>
      </c>
      <c r="L2063" s="113">
        <f t="shared" ca="1" si="326"/>
        <v>-24.269600591715978</v>
      </c>
      <c r="M2063" s="113">
        <f t="shared" ca="1" si="327"/>
        <v>0</v>
      </c>
      <c r="N2063" s="113">
        <f t="shared" ca="1" si="328"/>
        <v>0</v>
      </c>
      <c r="O2063" s="14">
        <f t="shared" ca="1" si="329"/>
        <v>0</v>
      </c>
      <c r="P2063" s="113">
        <f t="shared" ca="1" si="323"/>
        <v>24.269600591715978</v>
      </c>
      <c r="Q2063" s="114">
        <f t="shared" ca="1" si="324"/>
        <v>0</v>
      </c>
    </row>
    <row r="2064" spans="1:17" x14ac:dyDescent="0.75">
      <c r="A2064" t="s">
        <v>2128</v>
      </c>
      <c r="B2064" t="s">
        <v>10888</v>
      </c>
      <c r="G2064" s="14">
        <v>2062</v>
      </c>
      <c r="H2064" s="14">
        <f t="shared" ca="1" si="320"/>
        <v>0</v>
      </c>
      <c r="I2064" s="117">
        <f t="shared" ca="1" si="321"/>
        <v>0</v>
      </c>
      <c r="J2064" s="113">
        <f t="shared" ca="1" si="322"/>
        <v>13.868343195266274</v>
      </c>
      <c r="K2064" s="14">
        <f t="shared" ca="1" si="325"/>
        <v>0</v>
      </c>
      <c r="L2064" s="113">
        <f t="shared" ca="1" si="326"/>
        <v>-13.868343195266274</v>
      </c>
      <c r="M2064" s="113">
        <f t="shared" ca="1" si="327"/>
        <v>0</v>
      </c>
      <c r="N2064" s="113">
        <f t="shared" ca="1" si="328"/>
        <v>0</v>
      </c>
      <c r="O2064" s="14">
        <f t="shared" ca="1" si="329"/>
        <v>0</v>
      </c>
      <c r="P2064" s="113">
        <f t="shared" ca="1" si="323"/>
        <v>13.868343195266274</v>
      </c>
      <c r="Q2064" s="114">
        <f t="shared" ca="1" si="324"/>
        <v>0</v>
      </c>
    </row>
    <row r="2065" spans="1:17" x14ac:dyDescent="0.75">
      <c r="A2065" t="s">
        <v>2129</v>
      </c>
      <c r="B2065" t="s">
        <v>10889</v>
      </c>
      <c r="G2065" s="14">
        <v>2063</v>
      </c>
      <c r="H2065" s="14">
        <f t="shared" ca="1" si="320"/>
        <v>0</v>
      </c>
      <c r="I2065" s="117">
        <f t="shared" ca="1" si="321"/>
        <v>0</v>
      </c>
      <c r="J2065" s="113">
        <f t="shared" ca="1" si="322"/>
        <v>13.868343195266274</v>
      </c>
      <c r="K2065" s="14">
        <f t="shared" ca="1" si="325"/>
        <v>0</v>
      </c>
      <c r="L2065" s="113">
        <f t="shared" ca="1" si="326"/>
        <v>-13.868343195266274</v>
      </c>
      <c r="M2065" s="113">
        <f t="shared" ca="1" si="327"/>
        <v>0</v>
      </c>
      <c r="N2065" s="113">
        <f t="shared" ca="1" si="328"/>
        <v>0</v>
      </c>
      <c r="O2065" s="14">
        <f t="shared" ca="1" si="329"/>
        <v>0</v>
      </c>
      <c r="P2065" s="113">
        <f t="shared" ca="1" si="323"/>
        <v>13.868343195266274</v>
      </c>
      <c r="Q2065" s="114">
        <f t="shared" ca="1" si="324"/>
        <v>0</v>
      </c>
    </row>
    <row r="2066" spans="1:17" x14ac:dyDescent="0.75">
      <c r="A2066" t="s">
        <v>2130</v>
      </c>
      <c r="B2066" t="s">
        <v>10890</v>
      </c>
      <c r="G2066" s="14">
        <v>2064</v>
      </c>
      <c r="H2066" s="14">
        <f t="shared" ca="1" si="320"/>
        <v>0</v>
      </c>
      <c r="I2066" s="117">
        <f t="shared" ca="1" si="321"/>
        <v>0</v>
      </c>
      <c r="J2066" s="113">
        <f t="shared" ca="1" si="322"/>
        <v>13.868343195266274</v>
      </c>
      <c r="K2066" s="14">
        <f t="shared" ca="1" si="325"/>
        <v>0</v>
      </c>
      <c r="L2066" s="113">
        <f t="shared" ca="1" si="326"/>
        <v>-13.868343195266274</v>
      </c>
      <c r="M2066" s="113">
        <f t="shared" ca="1" si="327"/>
        <v>0</v>
      </c>
      <c r="N2066" s="113">
        <f t="shared" ca="1" si="328"/>
        <v>0</v>
      </c>
      <c r="O2066" s="14">
        <f t="shared" ca="1" si="329"/>
        <v>0</v>
      </c>
      <c r="P2066" s="113">
        <f t="shared" ca="1" si="323"/>
        <v>13.868343195266274</v>
      </c>
      <c r="Q2066" s="114">
        <f t="shared" ca="1" si="324"/>
        <v>0</v>
      </c>
    </row>
    <row r="2067" spans="1:17" x14ac:dyDescent="0.75">
      <c r="A2067" t="s">
        <v>2131</v>
      </c>
      <c r="B2067" t="s">
        <v>10891</v>
      </c>
      <c r="G2067" s="14">
        <v>2065</v>
      </c>
      <c r="H2067" s="14">
        <f t="shared" ca="1" si="320"/>
        <v>0</v>
      </c>
      <c r="I2067" s="117">
        <f t="shared" ca="1" si="321"/>
        <v>0</v>
      </c>
      <c r="J2067" s="113">
        <f t="shared" ca="1" si="322"/>
        <v>13.868343195266274</v>
      </c>
      <c r="K2067" s="14">
        <f t="shared" ca="1" si="325"/>
        <v>0</v>
      </c>
      <c r="L2067" s="113">
        <f t="shared" ca="1" si="326"/>
        <v>-13.868343195266274</v>
      </c>
      <c r="M2067" s="113">
        <f t="shared" ca="1" si="327"/>
        <v>0</v>
      </c>
      <c r="N2067" s="113">
        <f t="shared" ca="1" si="328"/>
        <v>0</v>
      </c>
      <c r="O2067" s="14">
        <f t="shared" ca="1" si="329"/>
        <v>0</v>
      </c>
      <c r="P2067" s="113">
        <f t="shared" ca="1" si="323"/>
        <v>13.868343195266274</v>
      </c>
      <c r="Q2067" s="114">
        <f t="shared" ca="1" si="324"/>
        <v>0</v>
      </c>
    </row>
    <row r="2068" spans="1:17" x14ac:dyDescent="0.75">
      <c r="A2068" t="s">
        <v>2132</v>
      </c>
      <c r="B2068" t="s">
        <v>10892</v>
      </c>
      <c r="G2068" s="14">
        <v>2066</v>
      </c>
      <c r="H2068" s="14">
        <f t="shared" ca="1" si="320"/>
        <v>0</v>
      </c>
      <c r="I2068" s="117">
        <f t="shared" ca="1" si="321"/>
        <v>0</v>
      </c>
      <c r="J2068" s="113">
        <f t="shared" ca="1" si="322"/>
        <v>13.868343195266274</v>
      </c>
      <c r="K2068" s="14">
        <f t="shared" ca="1" si="325"/>
        <v>0</v>
      </c>
      <c r="L2068" s="113">
        <f t="shared" ca="1" si="326"/>
        <v>-13.868343195266274</v>
      </c>
      <c r="M2068" s="113">
        <f t="shared" ca="1" si="327"/>
        <v>0</v>
      </c>
      <c r="N2068" s="113">
        <f t="shared" ca="1" si="328"/>
        <v>0</v>
      </c>
      <c r="O2068" s="14">
        <f t="shared" ca="1" si="329"/>
        <v>0</v>
      </c>
      <c r="P2068" s="113">
        <f t="shared" ca="1" si="323"/>
        <v>13.868343195266274</v>
      </c>
      <c r="Q2068" s="114">
        <f t="shared" ca="1" si="324"/>
        <v>0</v>
      </c>
    </row>
    <row r="2069" spans="1:17" x14ac:dyDescent="0.75">
      <c r="A2069" t="s">
        <v>2133</v>
      </c>
      <c r="B2069" t="s">
        <v>10893</v>
      </c>
      <c r="G2069" s="14">
        <v>2067</v>
      </c>
      <c r="H2069" s="14">
        <f t="shared" ca="1" si="320"/>
        <v>0</v>
      </c>
      <c r="I2069" s="117">
        <f t="shared" ca="1" si="321"/>
        <v>0</v>
      </c>
      <c r="J2069" s="113">
        <f t="shared" ca="1" si="322"/>
        <v>13.868343195266274</v>
      </c>
      <c r="K2069" s="14">
        <f t="shared" ca="1" si="325"/>
        <v>0</v>
      </c>
      <c r="L2069" s="113">
        <f t="shared" ca="1" si="326"/>
        <v>-13.868343195266274</v>
      </c>
      <c r="M2069" s="113">
        <f t="shared" ca="1" si="327"/>
        <v>0</v>
      </c>
      <c r="N2069" s="113">
        <f t="shared" ca="1" si="328"/>
        <v>0</v>
      </c>
      <c r="O2069" s="14">
        <f t="shared" ca="1" si="329"/>
        <v>0</v>
      </c>
      <c r="P2069" s="113">
        <f t="shared" ca="1" si="323"/>
        <v>13.868343195266274</v>
      </c>
      <c r="Q2069" s="114">
        <f t="shared" ca="1" si="324"/>
        <v>0</v>
      </c>
    </row>
    <row r="2070" spans="1:17" x14ac:dyDescent="0.75">
      <c r="A2070" t="s">
        <v>2134</v>
      </c>
      <c r="B2070" t="s">
        <v>10894</v>
      </c>
      <c r="G2070" s="14">
        <v>2068</v>
      </c>
      <c r="H2070" s="14">
        <f t="shared" ca="1" si="320"/>
        <v>0</v>
      </c>
      <c r="I2070" s="117">
        <f t="shared" ca="1" si="321"/>
        <v>0</v>
      </c>
      <c r="J2070" s="113">
        <f t="shared" ca="1" si="322"/>
        <v>13.868343195266274</v>
      </c>
      <c r="K2070" s="14">
        <f t="shared" ca="1" si="325"/>
        <v>0</v>
      </c>
      <c r="L2070" s="113">
        <f t="shared" ca="1" si="326"/>
        <v>-13.868343195266274</v>
      </c>
      <c r="M2070" s="113">
        <f t="shared" ca="1" si="327"/>
        <v>0</v>
      </c>
      <c r="N2070" s="113">
        <f t="shared" ca="1" si="328"/>
        <v>0</v>
      </c>
      <c r="O2070" s="14">
        <f t="shared" ca="1" si="329"/>
        <v>0</v>
      </c>
      <c r="P2070" s="113">
        <f t="shared" ca="1" si="323"/>
        <v>13.868343195266274</v>
      </c>
      <c r="Q2070" s="114">
        <f t="shared" ca="1" si="324"/>
        <v>0</v>
      </c>
    </row>
    <row r="2071" spans="1:17" x14ac:dyDescent="0.75">
      <c r="A2071" t="s">
        <v>2135</v>
      </c>
      <c r="B2071" t="s">
        <v>10895</v>
      </c>
      <c r="G2071" s="14">
        <v>2069</v>
      </c>
      <c r="H2071" s="14">
        <f t="shared" ca="1" si="320"/>
        <v>0</v>
      </c>
      <c r="I2071" s="117">
        <f t="shared" ca="1" si="321"/>
        <v>0</v>
      </c>
      <c r="J2071" s="113">
        <f t="shared" ca="1" si="322"/>
        <v>20.802514792899409</v>
      </c>
      <c r="K2071" s="14">
        <f t="shared" ca="1" si="325"/>
        <v>0</v>
      </c>
      <c r="L2071" s="113">
        <f t="shared" ca="1" si="326"/>
        <v>-20.802514792899409</v>
      </c>
      <c r="M2071" s="113">
        <f t="shared" ca="1" si="327"/>
        <v>0</v>
      </c>
      <c r="N2071" s="113">
        <f t="shared" ca="1" si="328"/>
        <v>0</v>
      </c>
      <c r="O2071" s="14">
        <f t="shared" ca="1" si="329"/>
        <v>0</v>
      </c>
      <c r="P2071" s="113">
        <f t="shared" ca="1" si="323"/>
        <v>20.802514792899409</v>
      </c>
      <c r="Q2071" s="114">
        <f t="shared" ca="1" si="324"/>
        <v>0</v>
      </c>
    </row>
    <row r="2072" spans="1:17" x14ac:dyDescent="0.75">
      <c r="A2072" t="s">
        <v>2136</v>
      </c>
      <c r="B2072" t="s">
        <v>10896</v>
      </c>
      <c r="G2072" s="14">
        <v>2070</v>
      </c>
      <c r="H2072" s="14">
        <f t="shared" ca="1" si="320"/>
        <v>0.93600000000000005</v>
      </c>
      <c r="I2072" s="117">
        <f t="shared" ca="1" si="321"/>
        <v>0.20592000000000002</v>
      </c>
      <c r="J2072" s="113">
        <f t="shared" ca="1" si="322"/>
        <v>31.203772189349117</v>
      </c>
      <c r="K2072" s="14">
        <f t="shared" ca="1" si="325"/>
        <v>0</v>
      </c>
      <c r="L2072" s="113">
        <f t="shared" ca="1" si="326"/>
        <v>-30.997852189349118</v>
      </c>
      <c r="M2072" s="113">
        <f t="shared" ca="1" si="327"/>
        <v>0</v>
      </c>
      <c r="N2072" s="113">
        <f t="shared" ca="1" si="328"/>
        <v>0</v>
      </c>
      <c r="O2072" s="14">
        <f t="shared" ca="1" si="329"/>
        <v>0</v>
      </c>
      <c r="P2072" s="113">
        <f t="shared" ca="1" si="323"/>
        <v>30.997852189349118</v>
      </c>
      <c r="Q2072" s="114">
        <f t="shared" ca="1" si="324"/>
        <v>0</v>
      </c>
    </row>
    <row r="2073" spans="1:17" x14ac:dyDescent="0.75">
      <c r="A2073" t="s">
        <v>2137</v>
      </c>
      <c r="B2073" t="s">
        <v>10897</v>
      </c>
      <c r="G2073" s="14">
        <v>2071</v>
      </c>
      <c r="H2073" s="14">
        <f t="shared" ca="1" si="320"/>
        <v>13.135999999999999</v>
      </c>
      <c r="I2073" s="117">
        <f t="shared" ca="1" si="321"/>
        <v>2.88992</v>
      </c>
      <c r="J2073" s="113">
        <f t="shared" ca="1" si="322"/>
        <v>40.21819526627219</v>
      </c>
      <c r="K2073" s="14">
        <f t="shared" ca="1" si="325"/>
        <v>0</v>
      </c>
      <c r="L2073" s="113">
        <f t="shared" ca="1" si="326"/>
        <v>-37.328275266272186</v>
      </c>
      <c r="M2073" s="113">
        <f t="shared" ca="1" si="327"/>
        <v>0</v>
      </c>
      <c r="N2073" s="113">
        <f t="shared" ca="1" si="328"/>
        <v>0</v>
      </c>
      <c r="O2073" s="14">
        <f t="shared" ca="1" si="329"/>
        <v>0</v>
      </c>
      <c r="P2073" s="113">
        <f t="shared" ca="1" si="323"/>
        <v>37.328275266272186</v>
      </c>
      <c r="Q2073" s="114">
        <f t="shared" ca="1" si="324"/>
        <v>0</v>
      </c>
    </row>
    <row r="2074" spans="1:17" x14ac:dyDescent="0.75">
      <c r="A2074" t="s">
        <v>2138</v>
      </c>
      <c r="B2074" t="s">
        <v>10898</v>
      </c>
      <c r="G2074" s="14">
        <v>2072</v>
      </c>
      <c r="H2074" s="14">
        <f t="shared" ca="1" si="320"/>
        <v>56.524000000000001</v>
      </c>
      <c r="I2074" s="117">
        <f t="shared" ca="1" si="321"/>
        <v>12.435280000000001</v>
      </c>
      <c r="J2074" s="113">
        <f t="shared" ca="1" si="322"/>
        <v>48.539201183431956</v>
      </c>
      <c r="K2074" s="14">
        <f t="shared" ca="1" si="325"/>
        <v>0</v>
      </c>
      <c r="L2074" s="113">
        <f t="shared" ca="1" si="326"/>
        <v>-36.103921183431957</v>
      </c>
      <c r="M2074" s="113">
        <f t="shared" ca="1" si="327"/>
        <v>0</v>
      </c>
      <c r="N2074" s="113">
        <f t="shared" ca="1" si="328"/>
        <v>0</v>
      </c>
      <c r="O2074" s="14">
        <f t="shared" ca="1" si="329"/>
        <v>0</v>
      </c>
      <c r="P2074" s="113">
        <f t="shared" ca="1" si="323"/>
        <v>36.103921183431957</v>
      </c>
      <c r="Q2074" s="114">
        <f t="shared" ca="1" si="324"/>
        <v>0</v>
      </c>
    </row>
    <row r="2075" spans="1:17" x14ac:dyDescent="0.75">
      <c r="A2075" t="s">
        <v>2139</v>
      </c>
      <c r="B2075" t="s">
        <v>10899</v>
      </c>
      <c r="G2075" s="14">
        <v>2073</v>
      </c>
      <c r="H2075" s="14">
        <f t="shared" ca="1" si="320"/>
        <v>127.444</v>
      </c>
      <c r="I2075" s="117">
        <f t="shared" ca="1" si="321"/>
        <v>28.037680000000002</v>
      </c>
      <c r="J2075" s="113">
        <f t="shared" ca="1" si="322"/>
        <v>58.940458579881664</v>
      </c>
      <c r="K2075" s="14">
        <f t="shared" ca="1" si="325"/>
        <v>0</v>
      </c>
      <c r="L2075" s="113">
        <f t="shared" ca="1" si="326"/>
        <v>-30.902778579881662</v>
      </c>
      <c r="M2075" s="113">
        <f t="shared" ca="1" si="327"/>
        <v>0</v>
      </c>
      <c r="N2075" s="113">
        <f t="shared" ca="1" si="328"/>
        <v>0</v>
      </c>
      <c r="O2075" s="14">
        <f t="shared" ca="1" si="329"/>
        <v>0</v>
      </c>
      <c r="P2075" s="113">
        <f t="shared" ca="1" si="323"/>
        <v>30.902778579881662</v>
      </c>
      <c r="Q2075" s="114">
        <f t="shared" ca="1" si="324"/>
        <v>0</v>
      </c>
    </row>
    <row r="2076" spans="1:17" x14ac:dyDescent="0.75">
      <c r="A2076" t="s">
        <v>2140</v>
      </c>
      <c r="B2076" t="s">
        <v>10900</v>
      </c>
      <c r="G2076" s="14">
        <v>2074</v>
      </c>
      <c r="H2076" s="14">
        <f t="shared" ca="1" si="320"/>
        <v>214.17599999999999</v>
      </c>
      <c r="I2076" s="117">
        <f t="shared" ca="1" si="321"/>
        <v>47.118719999999996</v>
      </c>
      <c r="J2076" s="113">
        <f t="shared" ca="1" si="322"/>
        <v>71.421967455621314</v>
      </c>
      <c r="K2076" s="14">
        <f t="shared" ca="1" si="325"/>
        <v>0</v>
      </c>
      <c r="L2076" s="113">
        <f t="shared" ca="1" si="326"/>
        <v>-24.303247455621317</v>
      </c>
      <c r="M2076" s="113">
        <f t="shared" ca="1" si="327"/>
        <v>0</v>
      </c>
      <c r="N2076" s="113">
        <f t="shared" ca="1" si="328"/>
        <v>0</v>
      </c>
      <c r="O2076" s="14">
        <f t="shared" ca="1" si="329"/>
        <v>0</v>
      </c>
      <c r="P2076" s="113">
        <f t="shared" ca="1" si="323"/>
        <v>24.303247455621317</v>
      </c>
      <c r="Q2076" s="114">
        <f t="shared" ca="1" si="324"/>
        <v>0</v>
      </c>
    </row>
    <row r="2077" spans="1:17" x14ac:dyDescent="0.75">
      <c r="A2077" t="s">
        <v>2141</v>
      </c>
      <c r="B2077" t="s">
        <v>10901</v>
      </c>
      <c r="G2077" s="14">
        <v>2075</v>
      </c>
      <c r="H2077" s="14">
        <f t="shared" ca="1" si="320"/>
        <v>256.99799999999999</v>
      </c>
      <c r="I2077" s="117">
        <f t="shared" ca="1" si="321"/>
        <v>56.539560000000002</v>
      </c>
      <c r="J2077" s="113">
        <f t="shared" ca="1" si="322"/>
        <v>68.648298816568058</v>
      </c>
      <c r="K2077" s="14">
        <f t="shared" ca="1" si="325"/>
        <v>0</v>
      </c>
      <c r="L2077" s="113">
        <f t="shared" ca="1" si="326"/>
        <v>-12.108738816568057</v>
      </c>
      <c r="M2077" s="113">
        <f t="shared" ca="1" si="327"/>
        <v>0</v>
      </c>
      <c r="N2077" s="113">
        <f t="shared" ca="1" si="328"/>
        <v>0</v>
      </c>
      <c r="O2077" s="14">
        <f t="shared" ca="1" si="329"/>
        <v>0</v>
      </c>
      <c r="P2077" s="113">
        <f t="shared" ca="1" si="323"/>
        <v>12.108738816568057</v>
      </c>
      <c r="Q2077" s="114">
        <f t="shared" ca="1" si="324"/>
        <v>0</v>
      </c>
    </row>
    <row r="2078" spans="1:17" x14ac:dyDescent="0.75">
      <c r="A2078" t="s">
        <v>2142</v>
      </c>
      <c r="B2078" t="s">
        <v>10902</v>
      </c>
      <c r="G2078" s="14">
        <v>2076</v>
      </c>
      <c r="H2078" s="14">
        <f t="shared" ca="1" si="320"/>
        <v>277.12400000000002</v>
      </c>
      <c r="I2078" s="117">
        <f t="shared" ca="1" si="321"/>
        <v>60.967280000000002</v>
      </c>
      <c r="J2078" s="113">
        <f t="shared" ca="1" si="322"/>
        <v>63.794378698224854</v>
      </c>
      <c r="K2078" s="14">
        <f t="shared" ca="1" si="325"/>
        <v>0</v>
      </c>
      <c r="L2078" s="113">
        <f t="shared" ca="1" si="326"/>
        <v>-2.8270986982248516</v>
      </c>
      <c r="M2078" s="113">
        <f t="shared" ca="1" si="327"/>
        <v>0</v>
      </c>
      <c r="N2078" s="113">
        <f t="shared" ca="1" si="328"/>
        <v>0</v>
      </c>
      <c r="O2078" s="14">
        <f t="shared" ca="1" si="329"/>
        <v>0</v>
      </c>
      <c r="P2078" s="113">
        <f t="shared" ca="1" si="323"/>
        <v>2.8270986982248516</v>
      </c>
      <c r="Q2078" s="114">
        <f t="shared" ca="1" si="324"/>
        <v>0</v>
      </c>
    </row>
    <row r="2079" spans="1:17" x14ac:dyDescent="0.75">
      <c r="A2079" t="s">
        <v>2143</v>
      </c>
      <c r="B2079" t="s">
        <v>10903</v>
      </c>
      <c r="G2079" s="14">
        <v>2077</v>
      </c>
      <c r="H2079" s="14">
        <f t="shared" ca="1" si="320"/>
        <v>269.29700000000003</v>
      </c>
      <c r="I2079" s="117">
        <f t="shared" ca="1" si="321"/>
        <v>59.245340000000006</v>
      </c>
      <c r="J2079" s="113">
        <f t="shared" ca="1" si="322"/>
        <v>65.874630177514803</v>
      </c>
      <c r="K2079" s="14">
        <f t="shared" ca="1" si="325"/>
        <v>0</v>
      </c>
      <c r="L2079" s="113">
        <f t="shared" ca="1" si="326"/>
        <v>-6.6292901775147968</v>
      </c>
      <c r="M2079" s="113">
        <f t="shared" ca="1" si="327"/>
        <v>0</v>
      </c>
      <c r="N2079" s="113">
        <f t="shared" ca="1" si="328"/>
        <v>0</v>
      </c>
      <c r="O2079" s="14">
        <f t="shared" ca="1" si="329"/>
        <v>0</v>
      </c>
      <c r="P2079" s="113">
        <f t="shared" ca="1" si="323"/>
        <v>6.6292901775147968</v>
      </c>
      <c r="Q2079" s="114">
        <f t="shared" ca="1" si="324"/>
        <v>0</v>
      </c>
    </row>
    <row r="2080" spans="1:17" x14ac:dyDescent="0.75">
      <c r="A2080" t="s">
        <v>2144</v>
      </c>
      <c r="B2080" t="s">
        <v>10904</v>
      </c>
      <c r="G2080" s="14">
        <v>2078</v>
      </c>
      <c r="H2080" s="14">
        <f t="shared" ca="1" si="320"/>
        <v>189.73</v>
      </c>
      <c r="I2080" s="117">
        <f t="shared" ca="1" si="321"/>
        <v>41.740600000000001</v>
      </c>
      <c r="J2080" s="113">
        <f t="shared" ca="1" si="322"/>
        <v>69.341715976331372</v>
      </c>
      <c r="K2080" s="14">
        <f t="shared" ca="1" si="325"/>
        <v>0</v>
      </c>
      <c r="L2080" s="113">
        <f t="shared" ca="1" si="326"/>
        <v>-27.601115976331371</v>
      </c>
      <c r="M2080" s="113">
        <f t="shared" ca="1" si="327"/>
        <v>0</v>
      </c>
      <c r="N2080" s="113">
        <f t="shared" ca="1" si="328"/>
        <v>0</v>
      </c>
      <c r="O2080" s="14">
        <f t="shared" ca="1" si="329"/>
        <v>0</v>
      </c>
      <c r="P2080" s="113">
        <f t="shared" ca="1" si="323"/>
        <v>27.601115976331371</v>
      </c>
      <c r="Q2080" s="114">
        <f t="shared" ca="1" si="324"/>
        <v>0</v>
      </c>
    </row>
    <row r="2081" spans="1:17" x14ac:dyDescent="0.75">
      <c r="A2081" t="s">
        <v>2145</v>
      </c>
      <c r="B2081" t="s">
        <v>10905</v>
      </c>
      <c r="G2081" s="14">
        <v>2079</v>
      </c>
      <c r="H2081" s="14">
        <f t="shared" ca="1" si="320"/>
        <v>112.89700000000001</v>
      </c>
      <c r="I2081" s="117">
        <f t="shared" ca="1" si="321"/>
        <v>24.837340000000001</v>
      </c>
      <c r="J2081" s="113">
        <f t="shared" ca="1" si="322"/>
        <v>70.728550295858</v>
      </c>
      <c r="K2081" s="14">
        <f t="shared" ca="1" si="325"/>
        <v>0</v>
      </c>
      <c r="L2081" s="113">
        <f t="shared" ca="1" si="326"/>
        <v>-45.891210295858002</v>
      </c>
      <c r="M2081" s="113">
        <f t="shared" ca="1" si="327"/>
        <v>0</v>
      </c>
      <c r="N2081" s="113">
        <f t="shared" ca="1" si="328"/>
        <v>0</v>
      </c>
      <c r="O2081" s="14">
        <f t="shared" ca="1" si="329"/>
        <v>0</v>
      </c>
      <c r="P2081" s="113">
        <f t="shared" ca="1" si="323"/>
        <v>45.891210295858002</v>
      </c>
      <c r="Q2081" s="114">
        <f t="shared" ca="1" si="324"/>
        <v>0</v>
      </c>
    </row>
    <row r="2082" spans="1:17" x14ac:dyDescent="0.75">
      <c r="A2082" t="s">
        <v>2146</v>
      </c>
      <c r="B2082" t="s">
        <v>10906</v>
      </c>
      <c r="G2082" s="14">
        <v>2080</v>
      </c>
      <c r="H2082" s="14">
        <f t="shared" ca="1" si="320"/>
        <v>50.85</v>
      </c>
      <c r="I2082" s="117">
        <f t="shared" ca="1" si="321"/>
        <v>11.187000000000001</v>
      </c>
      <c r="J2082" s="113">
        <f t="shared" ca="1" si="322"/>
        <v>71.421967455621314</v>
      </c>
      <c r="K2082" s="14">
        <f t="shared" ca="1" si="325"/>
        <v>0</v>
      </c>
      <c r="L2082" s="113">
        <f t="shared" ca="1" si="326"/>
        <v>-60.234967455621316</v>
      </c>
      <c r="M2082" s="113">
        <f t="shared" ca="1" si="327"/>
        <v>0</v>
      </c>
      <c r="N2082" s="113">
        <f t="shared" ca="1" si="328"/>
        <v>0</v>
      </c>
      <c r="O2082" s="14">
        <f t="shared" ca="1" si="329"/>
        <v>0</v>
      </c>
      <c r="P2082" s="113">
        <f t="shared" ca="1" si="323"/>
        <v>60.234967455621316</v>
      </c>
      <c r="Q2082" s="114">
        <f t="shared" ca="1" si="324"/>
        <v>0</v>
      </c>
    </row>
    <row r="2083" spans="1:17" x14ac:dyDescent="0.75">
      <c r="A2083" t="s">
        <v>2147</v>
      </c>
      <c r="B2083" t="s">
        <v>10907</v>
      </c>
      <c r="G2083" s="14">
        <v>2081</v>
      </c>
      <c r="H2083" s="14">
        <f t="shared" ca="1" si="320"/>
        <v>40.469000000000001</v>
      </c>
      <c r="I2083" s="117">
        <f t="shared" ca="1" si="321"/>
        <v>8.9031800000000008</v>
      </c>
      <c r="J2083" s="113">
        <f t="shared" ca="1" si="322"/>
        <v>72.808801775147941</v>
      </c>
      <c r="K2083" s="14">
        <f t="shared" ca="1" si="325"/>
        <v>0</v>
      </c>
      <c r="L2083" s="113">
        <f t="shared" ca="1" si="326"/>
        <v>-63.905621775147942</v>
      </c>
      <c r="M2083" s="113">
        <f t="shared" ca="1" si="327"/>
        <v>0</v>
      </c>
      <c r="N2083" s="113">
        <f t="shared" ca="1" si="328"/>
        <v>0</v>
      </c>
      <c r="O2083" s="14">
        <f t="shared" ca="1" si="329"/>
        <v>0</v>
      </c>
      <c r="P2083" s="113">
        <f t="shared" ca="1" si="323"/>
        <v>63.905621775147942</v>
      </c>
      <c r="Q2083" s="114">
        <f t="shared" ca="1" si="324"/>
        <v>0</v>
      </c>
    </row>
    <row r="2084" spans="1:17" x14ac:dyDescent="0.75">
      <c r="A2084" t="s">
        <v>2148</v>
      </c>
      <c r="B2084" t="s">
        <v>10908</v>
      </c>
      <c r="G2084" s="14">
        <v>2082</v>
      </c>
      <c r="H2084" s="14">
        <f t="shared" ca="1" si="320"/>
        <v>8.4410000000000007</v>
      </c>
      <c r="I2084" s="117">
        <f t="shared" ca="1" si="321"/>
        <v>1.8570200000000001</v>
      </c>
      <c r="J2084" s="113">
        <f t="shared" ca="1" si="322"/>
        <v>58.940458579881664</v>
      </c>
      <c r="K2084" s="14">
        <f t="shared" ca="1" si="325"/>
        <v>0</v>
      </c>
      <c r="L2084" s="113">
        <f t="shared" ca="1" si="326"/>
        <v>-57.083438579881665</v>
      </c>
      <c r="M2084" s="113">
        <f t="shared" ca="1" si="327"/>
        <v>0</v>
      </c>
      <c r="N2084" s="113">
        <f t="shared" ca="1" si="328"/>
        <v>0</v>
      </c>
      <c r="O2084" s="14">
        <f t="shared" ca="1" si="329"/>
        <v>0</v>
      </c>
      <c r="P2084" s="113">
        <f t="shared" ca="1" si="323"/>
        <v>57.083438579881665</v>
      </c>
      <c r="Q2084" s="114">
        <f t="shared" ca="1" si="324"/>
        <v>0</v>
      </c>
    </row>
    <row r="2085" spans="1:17" x14ac:dyDescent="0.75">
      <c r="A2085" t="s">
        <v>2149</v>
      </c>
      <c r="B2085" t="s">
        <v>10909</v>
      </c>
      <c r="G2085" s="14">
        <v>2083</v>
      </c>
      <c r="H2085" s="14">
        <f t="shared" ca="1" si="320"/>
        <v>0</v>
      </c>
      <c r="I2085" s="117">
        <f t="shared" ca="1" si="321"/>
        <v>0</v>
      </c>
      <c r="J2085" s="113">
        <f t="shared" ca="1" si="322"/>
        <v>48.539201183431956</v>
      </c>
      <c r="K2085" s="14">
        <f t="shared" ca="1" si="325"/>
        <v>0</v>
      </c>
      <c r="L2085" s="113">
        <f t="shared" ca="1" si="326"/>
        <v>-48.539201183431956</v>
      </c>
      <c r="M2085" s="113">
        <f t="shared" ca="1" si="327"/>
        <v>0</v>
      </c>
      <c r="N2085" s="113">
        <f t="shared" ca="1" si="328"/>
        <v>0</v>
      </c>
      <c r="O2085" s="14">
        <f t="shared" ca="1" si="329"/>
        <v>0</v>
      </c>
      <c r="P2085" s="113">
        <f t="shared" ca="1" si="323"/>
        <v>48.539201183431956</v>
      </c>
      <c r="Q2085" s="114">
        <f t="shared" ca="1" si="324"/>
        <v>0</v>
      </c>
    </row>
    <row r="2086" spans="1:17" x14ac:dyDescent="0.75">
      <c r="A2086" t="s">
        <v>2150</v>
      </c>
      <c r="B2086" t="s">
        <v>10910</v>
      </c>
      <c r="G2086" s="14">
        <v>2084</v>
      </c>
      <c r="H2086" s="14">
        <f t="shared" ca="1" si="320"/>
        <v>0</v>
      </c>
      <c r="I2086" s="117">
        <f t="shared" ca="1" si="321"/>
        <v>0</v>
      </c>
      <c r="J2086" s="113">
        <f t="shared" ca="1" si="322"/>
        <v>38.137943786982255</v>
      </c>
      <c r="K2086" s="14">
        <f t="shared" ca="1" si="325"/>
        <v>0</v>
      </c>
      <c r="L2086" s="113">
        <f t="shared" ca="1" si="326"/>
        <v>-38.137943786982255</v>
      </c>
      <c r="M2086" s="113">
        <f t="shared" ca="1" si="327"/>
        <v>0</v>
      </c>
      <c r="N2086" s="113">
        <f t="shared" ca="1" si="328"/>
        <v>0</v>
      </c>
      <c r="O2086" s="14">
        <f t="shared" ca="1" si="329"/>
        <v>0</v>
      </c>
      <c r="P2086" s="113">
        <f t="shared" ca="1" si="323"/>
        <v>38.137943786982255</v>
      </c>
      <c r="Q2086" s="114">
        <f t="shared" ca="1" si="324"/>
        <v>0</v>
      </c>
    </row>
    <row r="2087" spans="1:17" x14ac:dyDescent="0.75">
      <c r="A2087" t="s">
        <v>2151</v>
      </c>
      <c r="B2087" t="s">
        <v>10911</v>
      </c>
      <c r="G2087" s="14">
        <v>2085</v>
      </c>
      <c r="H2087" s="14">
        <f t="shared" ca="1" si="320"/>
        <v>0</v>
      </c>
      <c r="I2087" s="117">
        <f t="shared" ca="1" si="321"/>
        <v>0</v>
      </c>
      <c r="J2087" s="113">
        <f t="shared" ca="1" si="322"/>
        <v>24.269600591715978</v>
      </c>
      <c r="K2087" s="14">
        <f t="shared" ca="1" si="325"/>
        <v>0</v>
      </c>
      <c r="L2087" s="113">
        <f t="shared" ca="1" si="326"/>
        <v>-24.269600591715978</v>
      </c>
      <c r="M2087" s="113">
        <f t="shared" ca="1" si="327"/>
        <v>0</v>
      </c>
      <c r="N2087" s="113">
        <f t="shared" ca="1" si="328"/>
        <v>0</v>
      </c>
      <c r="O2087" s="14">
        <f t="shared" ca="1" si="329"/>
        <v>0</v>
      </c>
      <c r="P2087" s="113">
        <f t="shared" ca="1" si="323"/>
        <v>24.269600591715978</v>
      </c>
      <c r="Q2087" s="114">
        <f t="shared" ca="1" si="324"/>
        <v>0</v>
      </c>
    </row>
    <row r="2088" spans="1:17" x14ac:dyDescent="0.75">
      <c r="A2088" t="s">
        <v>2152</v>
      </c>
      <c r="B2088" t="s">
        <v>10912</v>
      </c>
      <c r="G2088" s="14">
        <v>2086</v>
      </c>
      <c r="H2088" s="14">
        <f t="shared" ca="1" si="320"/>
        <v>0</v>
      </c>
      <c r="I2088" s="117">
        <f t="shared" ca="1" si="321"/>
        <v>0</v>
      </c>
      <c r="J2088" s="113">
        <f t="shared" ca="1" si="322"/>
        <v>13.868343195266274</v>
      </c>
      <c r="K2088" s="14">
        <f t="shared" ca="1" si="325"/>
        <v>0</v>
      </c>
      <c r="L2088" s="113">
        <f t="shared" ca="1" si="326"/>
        <v>-13.868343195266274</v>
      </c>
      <c r="M2088" s="113">
        <f t="shared" ca="1" si="327"/>
        <v>0</v>
      </c>
      <c r="N2088" s="113">
        <f t="shared" ca="1" si="328"/>
        <v>0</v>
      </c>
      <c r="O2088" s="14">
        <f t="shared" ca="1" si="329"/>
        <v>0</v>
      </c>
      <c r="P2088" s="113">
        <f t="shared" ca="1" si="323"/>
        <v>13.868343195266274</v>
      </c>
      <c r="Q2088" s="114">
        <f t="shared" ca="1" si="324"/>
        <v>0</v>
      </c>
    </row>
    <row r="2089" spans="1:17" x14ac:dyDescent="0.75">
      <c r="A2089" t="s">
        <v>2153</v>
      </c>
      <c r="B2089" t="s">
        <v>10913</v>
      </c>
      <c r="G2089" s="14">
        <v>2087</v>
      </c>
      <c r="H2089" s="14">
        <f t="shared" ca="1" si="320"/>
        <v>0</v>
      </c>
      <c r="I2089" s="117">
        <f t="shared" ca="1" si="321"/>
        <v>0</v>
      </c>
      <c r="J2089" s="113">
        <f t="shared" ca="1" si="322"/>
        <v>13.868343195266274</v>
      </c>
      <c r="K2089" s="14">
        <f t="shared" ca="1" si="325"/>
        <v>0</v>
      </c>
      <c r="L2089" s="113">
        <f t="shared" ca="1" si="326"/>
        <v>-13.868343195266274</v>
      </c>
      <c r="M2089" s="113">
        <f t="shared" ca="1" si="327"/>
        <v>0</v>
      </c>
      <c r="N2089" s="113">
        <f t="shared" ca="1" si="328"/>
        <v>0</v>
      </c>
      <c r="O2089" s="14">
        <f t="shared" ca="1" si="329"/>
        <v>0</v>
      </c>
      <c r="P2089" s="113">
        <f t="shared" ca="1" si="323"/>
        <v>13.868343195266274</v>
      </c>
      <c r="Q2089" s="114">
        <f t="shared" ca="1" si="324"/>
        <v>0</v>
      </c>
    </row>
    <row r="2090" spans="1:17" x14ac:dyDescent="0.75">
      <c r="A2090" t="s">
        <v>2154</v>
      </c>
      <c r="B2090" t="s">
        <v>10914</v>
      </c>
      <c r="G2090" s="14">
        <v>2088</v>
      </c>
      <c r="H2090" s="14">
        <f t="shared" ca="1" si="320"/>
        <v>0</v>
      </c>
      <c r="I2090" s="117">
        <f t="shared" ca="1" si="321"/>
        <v>0</v>
      </c>
      <c r="J2090" s="113">
        <f t="shared" ca="1" si="322"/>
        <v>13.868343195266274</v>
      </c>
      <c r="K2090" s="14">
        <f t="shared" ca="1" si="325"/>
        <v>0</v>
      </c>
      <c r="L2090" s="113">
        <f t="shared" ca="1" si="326"/>
        <v>-13.868343195266274</v>
      </c>
      <c r="M2090" s="113">
        <f t="shared" ca="1" si="327"/>
        <v>0</v>
      </c>
      <c r="N2090" s="113">
        <f t="shared" ca="1" si="328"/>
        <v>0</v>
      </c>
      <c r="O2090" s="14">
        <f t="shared" ca="1" si="329"/>
        <v>0</v>
      </c>
      <c r="P2090" s="113">
        <f t="shared" ca="1" si="323"/>
        <v>13.868343195266274</v>
      </c>
      <c r="Q2090" s="114">
        <f t="shared" ca="1" si="324"/>
        <v>0</v>
      </c>
    </row>
    <row r="2091" spans="1:17" x14ac:dyDescent="0.75">
      <c r="A2091" t="s">
        <v>2155</v>
      </c>
      <c r="B2091" t="s">
        <v>10915</v>
      </c>
      <c r="G2091" s="14">
        <v>2089</v>
      </c>
      <c r="H2091" s="14">
        <f t="shared" ca="1" si="320"/>
        <v>0</v>
      </c>
      <c r="I2091" s="117">
        <f t="shared" ca="1" si="321"/>
        <v>0</v>
      </c>
      <c r="J2091" s="113">
        <f t="shared" ca="1" si="322"/>
        <v>13.868343195266274</v>
      </c>
      <c r="K2091" s="14">
        <f t="shared" ca="1" si="325"/>
        <v>0</v>
      </c>
      <c r="L2091" s="113">
        <f t="shared" ca="1" si="326"/>
        <v>-13.868343195266274</v>
      </c>
      <c r="M2091" s="113">
        <f t="shared" ca="1" si="327"/>
        <v>0</v>
      </c>
      <c r="N2091" s="113">
        <f t="shared" ca="1" si="328"/>
        <v>0</v>
      </c>
      <c r="O2091" s="14">
        <f t="shared" ca="1" si="329"/>
        <v>0</v>
      </c>
      <c r="P2091" s="113">
        <f t="shared" ca="1" si="323"/>
        <v>13.868343195266274</v>
      </c>
      <c r="Q2091" s="114">
        <f t="shared" ca="1" si="324"/>
        <v>0</v>
      </c>
    </row>
    <row r="2092" spans="1:17" x14ac:dyDescent="0.75">
      <c r="A2092" t="s">
        <v>2156</v>
      </c>
      <c r="B2092" t="s">
        <v>10916</v>
      </c>
      <c r="G2092" s="14">
        <v>2090</v>
      </c>
      <c r="H2092" s="14">
        <f t="shared" ca="1" si="320"/>
        <v>0</v>
      </c>
      <c r="I2092" s="117">
        <f t="shared" ca="1" si="321"/>
        <v>0</v>
      </c>
      <c r="J2092" s="113">
        <f t="shared" ca="1" si="322"/>
        <v>13.868343195266274</v>
      </c>
      <c r="K2092" s="14">
        <f t="shared" ca="1" si="325"/>
        <v>0</v>
      </c>
      <c r="L2092" s="113">
        <f t="shared" ca="1" si="326"/>
        <v>-13.868343195266274</v>
      </c>
      <c r="M2092" s="113">
        <f t="shared" ca="1" si="327"/>
        <v>0</v>
      </c>
      <c r="N2092" s="113">
        <f t="shared" ca="1" si="328"/>
        <v>0</v>
      </c>
      <c r="O2092" s="14">
        <f t="shared" ca="1" si="329"/>
        <v>0</v>
      </c>
      <c r="P2092" s="113">
        <f t="shared" ca="1" si="323"/>
        <v>13.868343195266274</v>
      </c>
      <c r="Q2092" s="114">
        <f t="shared" ca="1" si="324"/>
        <v>0</v>
      </c>
    </row>
    <row r="2093" spans="1:17" x14ac:dyDescent="0.75">
      <c r="A2093" t="s">
        <v>2157</v>
      </c>
      <c r="B2093" t="s">
        <v>10917</v>
      </c>
      <c r="G2093" s="14">
        <v>2091</v>
      </c>
      <c r="H2093" s="14">
        <f t="shared" ca="1" si="320"/>
        <v>0</v>
      </c>
      <c r="I2093" s="117">
        <f t="shared" ca="1" si="321"/>
        <v>0</v>
      </c>
      <c r="J2093" s="113">
        <f t="shared" ca="1" si="322"/>
        <v>13.868343195266274</v>
      </c>
      <c r="K2093" s="14">
        <f t="shared" ca="1" si="325"/>
        <v>0</v>
      </c>
      <c r="L2093" s="113">
        <f t="shared" ca="1" si="326"/>
        <v>-13.868343195266274</v>
      </c>
      <c r="M2093" s="113">
        <f t="shared" ca="1" si="327"/>
        <v>0</v>
      </c>
      <c r="N2093" s="113">
        <f t="shared" ca="1" si="328"/>
        <v>0</v>
      </c>
      <c r="O2093" s="14">
        <f t="shared" ca="1" si="329"/>
        <v>0</v>
      </c>
      <c r="P2093" s="113">
        <f t="shared" ca="1" si="323"/>
        <v>13.868343195266274</v>
      </c>
      <c r="Q2093" s="114">
        <f t="shared" ca="1" si="324"/>
        <v>0</v>
      </c>
    </row>
    <row r="2094" spans="1:17" x14ac:dyDescent="0.75">
      <c r="A2094" t="s">
        <v>2158</v>
      </c>
      <c r="B2094" t="s">
        <v>10918</v>
      </c>
      <c r="G2094" s="14">
        <v>2092</v>
      </c>
      <c r="H2094" s="14">
        <f t="shared" ca="1" si="320"/>
        <v>0</v>
      </c>
      <c r="I2094" s="117">
        <f t="shared" ca="1" si="321"/>
        <v>0</v>
      </c>
      <c r="J2094" s="113">
        <f t="shared" ca="1" si="322"/>
        <v>13.868343195266274</v>
      </c>
      <c r="K2094" s="14">
        <f t="shared" ca="1" si="325"/>
        <v>0</v>
      </c>
      <c r="L2094" s="113">
        <f t="shared" ca="1" si="326"/>
        <v>-13.868343195266274</v>
      </c>
      <c r="M2094" s="113">
        <f t="shared" ca="1" si="327"/>
        <v>0</v>
      </c>
      <c r="N2094" s="113">
        <f t="shared" ca="1" si="328"/>
        <v>0</v>
      </c>
      <c r="O2094" s="14">
        <f t="shared" ca="1" si="329"/>
        <v>0</v>
      </c>
      <c r="P2094" s="113">
        <f t="shared" ca="1" si="323"/>
        <v>13.868343195266274</v>
      </c>
      <c r="Q2094" s="114">
        <f t="shared" ca="1" si="324"/>
        <v>0</v>
      </c>
    </row>
    <row r="2095" spans="1:17" x14ac:dyDescent="0.75">
      <c r="A2095" t="s">
        <v>2159</v>
      </c>
      <c r="B2095" t="s">
        <v>10919</v>
      </c>
      <c r="G2095" s="14">
        <v>2093</v>
      </c>
      <c r="H2095" s="14">
        <f t="shared" ca="1" si="320"/>
        <v>0</v>
      </c>
      <c r="I2095" s="117">
        <f t="shared" ca="1" si="321"/>
        <v>0</v>
      </c>
      <c r="J2095" s="113">
        <f t="shared" ca="1" si="322"/>
        <v>20.802514792899409</v>
      </c>
      <c r="K2095" s="14">
        <f t="shared" ca="1" si="325"/>
        <v>0</v>
      </c>
      <c r="L2095" s="113">
        <f t="shared" ca="1" si="326"/>
        <v>-20.802514792899409</v>
      </c>
      <c r="M2095" s="113">
        <f t="shared" ca="1" si="327"/>
        <v>0</v>
      </c>
      <c r="N2095" s="113">
        <f t="shared" ca="1" si="328"/>
        <v>0</v>
      </c>
      <c r="O2095" s="14">
        <f t="shared" ca="1" si="329"/>
        <v>0</v>
      </c>
      <c r="P2095" s="113">
        <f t="shared" ca="1" si="323"/>
        <v>20.802514792899409</v>
      </c>
      <c r="Q2095" s="114">
        <f t="shared" ca="1" si="324"/>
        <v>0</v>
      </c>
    </row>
    <row r="2096" spans="1:17" x14ac:dyDescent="0.75">
      <c r="A2096" t="s">
        <v>2160</v>
      </c>
      <c r="B2096" t="s">
        <v>10920</v>
      </c>
      <c r="G2096" s="14">
        <v>2094</v>
      </c>
      <c r="H2096" s="14">
        <f t="shared" ca="1" si="320"/>
        <v>2.8090000000000002</v>
      </c>
      <c r="I2096" s="117">
        <f t="shared" ca="1" si="321"/>
        <v>0.61798000000000008</v>
      </c>
      <c r="J2096" s="113">
        <f t="shared" ca="1" si="322"/>
        <v>31.203772189349117</v>
      </c>
      <c r="K2096" s="14">
        <f t="shared" ca="1" si="325"/>
        <v>0</v>
      </c>
      <c r="L2096" s="113">
        <f t="shared" ca="1" si="326"/>
        <v>-30.585792189349117</v>
      </c>
      <c r="M2096" s="113">
        <f t="shared" ca="1" si="327"/>
        <v>0</v>
      </c>
      <c r="N2096" s="113">
        <f t="shared" ca="1" si="328"/>
        <v>0</v>
      </c>
      <c r="O2096" s="14">
        <f t="shared" ca="1" si="329"/>
        <v>0</v>
      </c>
      <c r="P2096" s="113">
        <f t="shared" ca="1" si="323"/>
        <v>30.585792189349117</v>
      </c>
      <c r="Q2096" s="114">
        <f t="shared" ca="1" si="324"/>
        <v>0</v>
      </c>
    </row>
    <row r="2097" spans="1:17" x14ac:dyDescent="0.75">
      <c r="A2097" t="s">
        <v>2161</v>
      </c>
      <c r="B2097" t="s">
        <v>10921</v>
      </c>
      <c r="G2097" s="14">
        <v>2095</v>
      </c>
      <c r="H2097" s="14">
        <f t="shared" ca="1" si="320"/>
        <v>14.076000000000001</v>
      </c>
      <c r="I2097" s="117">
        <f t="shared" ca="1" si="321"/>
        <v>3.0967199999999999</v>
      </c>
      <c r="J2097" s="113">
        <f t="shared" ca="1" si="322"/>
        <v>40.21819526627219</v>
      </c>
      <c r="K2097" s="14">
        <f t="shared" ca="1" si="325"/>
        <v>0</v>
      </c>
      <c r="L2097" s="113">
        <f t="shared" ca="1" si="326"/>
        <v>-37.121475266272192</v>
      </c>
      <c r="M2097" s="113">
        <f t="shared" ca="1" si="327"/>
        <v>0</v>
      </c>
      <c r="N2097" s="113">
        <f t="shared" ca="1" si="328"/>
        <v>0</v>
      </c>
      <c r="O2097" s="14">
        <f t="shared" ca="1" si="329"/>
        <v>0</v>
      </c>
      <c r="P2097" s="113">
        <f t="shared" ca="1" si="323"/>
        <v>37.121475266272192</v>
      </c>
      <c r="Q2097" s="114">
        <f t="shared" ca="1" si="324"/>
        <v>0</v>
      </c>
    </row>
    <row r="2098" spans="1:17" x14ac:dyDescent="0.75">
      <c r="A2098" t="s">
        <v>2162</v>
      </c>
      <c r="B2098" t="s">
        <v>10922</v>
      </c>
      <c r="G2098" s="14">
        <v>2096</v>
      </c>
      <c r="H2098" s="14">
        <f t="shared" ca="1" si="320"/>
        <v>40.459000000000003</v>
      </c>
      <c r="I2098" s="117">
        <f t="shared" ca="1" si="321"/>
        <v>8.9009800000000006</v>
      </c>
      <c r="J2098" s="113">
        <f t="shared" ca="1" si="322"/>
        <v>48.539201183431956</v>
      </c>
      <c r="K2098" s="14">
        <f t="shared" ca="1" si="325"/>
        <v>0</v>
      </c>
      <c r="L2098" s="113">
        <f t="shared" ca="1" si="326"/>
        <v>-39.638221183431952</v>
      </c>
      <c r="M2098" s="113">
        <f t="shared" ca="1" si="327"/>
        <v>0</v>
      </c>
      <c r="N2098" s="113">
        <f t="shared" ca="1" si="328"/>
        <v>0</v>
      </c>
      <c r="O2098" s="14">
        <f t="shared" ca="1" si="329"/>
        <v>0</v>
      </c>
      <c r="P2098" s="113">
        <f t="shared" ca="1" si="323"/>
        <v>39.638221183431952</v>
      </c>
      <c r="Q2098" s="114">
        <f t="shared" ca="1" si="324"/>
        <v>0</v>
      </c>
    </row>
    <row r="2099" spans="1:17" x14ac:dyDescent="0.75">
      <c r="A2099" t="s">
        <v>2163</v>
      </c>
      <c r="B2099" t="s">
        <v>10923</v>
      </c>
      <c r="G2099" s="14">
        <v>2097</v>
      </c>
      <c r="H2099" s="14">
        <f t="shared" ca="1" si="320"/>
        <v>69.775999999999996</v>
      </c>
      <c r="I2099" s="117">
        <f t="shared" ca="1" si="321"/>
        <v>15.350719999999999</v>
      </c>
      <c r="J2099" s="113">
        <f t="shared" ca="1" si="322"/>
        <v>58.940458579881664</v>
      </c>
      <c r="K2099" s="14">
        <f t="shared" ca="1" si="325"/>
        <v>0</v>
      </c>
      <c r="L2099" s="113">
        <f t="shared" ca="1" si="326"/>
        <v>-43.589738579881669</v>
      </c>
      <c r="M2099" s="113">
        <f t="shared" ca="1" si="327"/>
        <v>0</v>
      </c>
      <c r="N2099" s="113">
        <f t="shared" ca="1" si="328"/>
        <v>0</v>
      </c>
      <c r="O2099" s="14">
        <f t="shared" ca="1" si="329"/>
        <v>0</v>
      </c>
      <c r="P2099" s="113">
        <f t="shared" ca="1" si="323"/>
        <v>43.589738579881669</v>
      </c>
      <c r="Q2099" s="114">
        <f t="shared" ca="1" si="324"/>
        <v>0</v>
      </c>
    </row>
    <row r="2100" spans="1:17" x14ac:dyDescent="0.75">
      <c r="A2100" t="s">
        <v>2164</v>
      </c>
      <c r="B2100" t="s">
        <v>10924</v>
      </c>
      <c r="G2100" s="14">
        <v>2098</v>
      </c>
      <c r="H2100" s="14">
        <f t="shared" ca="1" si="320"/>
        <v>94.754000000000005</v>
      </c>
      <c r="I2100" s="117">
        <f t="shared" ca="1" si="321"/>
        <v>20.845880000000001</v>
      </c>
      <c r="J2100" s="113">
        <f t="shared" ca="1" si="322"/>
        <v>71.421967455621314</v>
      </c>
      <c r="K2100" s="14">
        <f t="shared" ca="1" si="325"/>
        <v>0</v>
      </c>
      <c r="L2100" s="113">
        <f t="shared" ca="1" si="326"/>
        <v>-50.576087455621312</v>
      </c>
      <c r="M2100" s="113">
        <f t="shared" ca="1" si="327"/>
        <v>0</v>
      </c>
      <c r="N2100" s="113">
        <f t="shared" ca="1" si="328"/>
        <v>0</v>
      </c>
      <c r="O2100" s="14">
        <f t="shared" ca="1" si="329"/>
        <v>0</v>
      </c>
      <c r="P2100" s="113">
        <f t="shared" ca="1" si="323"/>
        <v>50.576087455621312</v>
      </c>
      <c r="Q2100" s="114">
        <f t="shared" ca="1" si="324"/>
        <v>0</v>
      </c>
    </row>
    <row r="2101" spans="1:17" x14ac:dyDescent="0.75">
      <c r="A2101" t="s">
        <v>2165</v>
      </c>
      <c r="B2101" t="s">
        <v>10925</v>
      </c>
      <c r="G2101" s="14">
        <v>2099</v>
      </c>
      <c r="H2101" s="14">
        <f t="shared" ca="1" si="320"/>
        <v>161.76</v>
      </c>
      <c r="I2101" s="117">
        <f t="shared" ca="1" si="321"/>
        <v>35.587199999999996</v>
      </c>
      <c r="J2101" s="113">
        <f t="shared" ca="1" si="322"/>
        <v>68.648298816568058</v>
      </c>
      <c r="K2101" s="14">
        <f t="shared" ca="1" si="325"/>
        <v>0</v>
      </c>
      <c r="L2101" s="113">
        <f t="shared" ca="1" si="326"/>
        <v>-33.061098816568062</v>
      </c>
      <c r="M2101" s="113">
        <f t="shared" ca="1" si="327"/>
        <v>0</v>
      </c>
      <c r="N2101" s="113">
        <f t="shared" ca="1" si="328"/>
        <v>0</v>
      </c>
      <c r="O2101" s="14">
        <f t="shared" ca="1" si="329"/>
        <v>0</v>
      </c>
      <c r="P2101" s="113">
        <f t="shared" ca="1" si="323"/>
        <v>33.061098816568062</v>
      </c>
      <c r="Q2101" s="114">
        <f t="shared" ca="1" si="324"/>
        <v>0</v>
      </c>
    </row>
    <row r="2102" spans="1:17" x14ac:dyDescent="0.75">
      <c r="A2102" t="s">
        <v>2166</v>
      </c>
      <c r="B2102" t="s">
        <v>10926</v>
      </c>
      <c r="G2102" s="14">
        <v>2100</v>
      </c>
      <c r="H2102" s="14">
        <f t="shared" ca="1" si="320"/>
        <v>225.565</v>
      </c>
      <c r="I2102" s="117">
        <f t="shared" ca="1" si="321"/>
        <v>49.624299999999998</v>
      </c>
      <c r="J2102" s="113">
        <f t="shared" ca="1" si="322"/>
        <v>63.794378698224854</v>
      </c>
      <c r="K2102" s="14">
        <f t="shared" ca="1" si="325"/>
        <v>0</v>
      </c>
      <c r="L2102" s="113">
        <f t="shared" ca="1" si="326"/>
        <v>-14.170078698224856</v>
      </c>
      <c r="M2102" s="113">
        <f t="shared" ca="1" si="327"/>
        <v>0</v>
      </c>
      <c r="N2102" s="113">
        <f t="shared" ca="1" si="328"/>
        <v>0</v>
      </c>
      <c r="O2102" s="14">
        <f t="shared" ca="1" si="329"/>
        <v>0</v>
      </c>
      <c r="P2102" s="113">
        <f t="shared" ca="1" si="323"/>
        <v>14.170078698224856</v>
      </c>
      <c r="Q2102" s="114">
        <f t="shared" ca="1" si="324"/>
        <v>0</v>
      </c>
    </row>
    <row r="2103" spans="1:17" x14ac:dyDescent="0.75">
      <c r="A2103" t="s">
        <v>2167</v>
      </c>
      <c r="B2103" t="s">
        <v>10927</v>
      </c>
      <c r="G2103" s="14">
        <v>2101</v>
      </c>
      <c r="H2103" s="14">
        <f t="shared" ca="1" si="320"/>
        <v>267.798</v>
      </c>
      <c r="I2103" s="117">
        <f t="shared" ca="1" si="321"/>
        <v>58.915559999999999</v>
      </c>
      <c r="J2103" s="113">
        <f t="shared" ca="1" si="322"/>
        <v>65.874630177514803</v>
      </c>
      <c r="K2103" s="14">
        <f t="shared" ca="1" si="325"/>
        <v>0</v>
      </c>
      <c r="L2103" s="113">
        <f t="shared" ca="1" si="326"/>
        <v>-6.9590701775148034</v>
      </c>
      <c r="M2103" s="113">
        <f t="shared" ca="1" si="327"/>
        <v>0</v>
      </c>
      <c r="N2103" s="113">
        <f t="shared" ca="1" si="328"/>
        <v>0</v>
      </c>
      <c r="O2103" s="14">
        <f t="shared" ca="1" si="329"/>
        <v>0</v>
      </c>
      <c r="P2103" s="113">
        <f t="shared" ca="1" si="323"/>
        <v>6.9590701775148034</v>
      </c>
      <c r="Q2103" s="114">
        <f t="shared" ca="1" si="324"/>
        <v>0</v>
      </c>
    </row>
    <row r="2104" spans="1:17" x14ac:dyDescent="0.75">
      <c r="A2104" t="s">
        <v>2168</v>
      </c>
      <c r="B2104" t="s">
        <v>10928</v>
      </c>
      <c r="G2104" s="14">
        <v>2102</v>
      </c>
      <c r="H2104" s="14">
        <f t="shared" ca="1" si="320"/>
        <v>276.54000000000002</v>
      </c>
      <c r="I2104" s="117">
        <f t="shared" ca="1" si="321"/>
        <v>60.838800000000006</v>
      </c>
      <c r="J2104" s="113">
        <f t="shared" ca="1" si="322"/>
        <v>69.341715976331372</v>
      </c>
      <c r="K2104" s="14">
        <f t="shared" ca="1" si="325"/>
        <v>0</v>
      </c>
      <c r="L2104" s="113">
        <f t="shared" ca="1" si="326"/>
        <v>-8.5029159763313658</v>
      </c>
      <c r="M2104" s="113">
        <f t="shared" ca="1" si="327"/>
        <v>0</v>
      </c>
      <c r="N2104" s="113">
        <f t="shared" ca="1" si="328"/>
        <v>0</v>
      </c>
      <c r="O2104" s="14">
        <f t="shared" ca="1" si="329"/>
        <v>0</v>
      </c>
      <c r="P2104" s="113">
        <f t="shared" ca="1" si="323"/>
        <v>8.5029159763313658</v>
      </c>
      <c r="Q2104" s="114">
        <f t="shared" ca="1" si="324"/>
        <v>0</v>
      </c>
    </row>
    <row r="2105" spans="1:17" x14ac:dyDescent="0.75">
      <c r="A2105" t="s">
        <v>2169</v>
      </c>
      <c r="B2105" t="s">
        <v>10929</v>
      </c>
      <c r="G2105" s="14">
        <v>2103</v>
      </c>
      <c r="H2105" s="14">
        <f t="shared" ca="1" si="320"/>
        <v>259.40300000000002</v>
      </c>
      <c r="I2105" s="117">
        <f t="shared" ca="1" si="321"/>
        <v>57.068660000000001</v>
      </c>
      <c r="J2105" s="113">
        <f t="shared" ca="1" si="322"/>
        <v>70.728550295858</v>
      </c>
      <c r="K2105" s="14">
        <f t="shared" ca="1" si="325"/>
        <v>0</v>
      </c>
      <c r="L2105" s="113">
        <f t="shared" ca="1" si="326"/>
        <v>-13.659890295857998</v>
      </c>
      <c r="M2105" s="113">
        <f t="shared" ca="1" si="327"/>
        <v>0</v>
      </c>
      <c r="N2105" s="113">
        <f t="shared" ca="1" si="328"/>
        <v>0</v>
      </c>
      <c r="O2105" s="14">
        <f t="shared" ca="1" si="329"/>
        <v>0</v>
      </c>
      <c r="P2105" s="113">
        <f t="shared" ca="1" si="323"/>
        <v>13.659890295857998</v>
      </c>
      <c r="Q2105" s="114">
        <f t="shared" ca="1" si="324"/>
        <v>0</v>
      </c>
    </row>
    <row r="2106" spans="1:17" x14ac:dyDescent="0.75">
      <c r="A2106" t="s">
        <v>2170</v>
      </c>
      <c r="B2106" t="s">
        <v>10930</v>
      </c>
      <c r="G2106" s="14">
        <v>2104</v>
      </c>
      <c r="H2106" s="14">
        <f t="shared" ca="1" si="320"/>
        <v>171.749</v>
      </c>
      <c r="I2106" s="117">
        <f t="shared" ca="1" si="321"/>
        <v>37.784779999999998</v>
      </c>
      <c r="J2106" s="113">
        <f t="shared" ca="1" si="322"/>
        <v>71.421967455621314</v>
      </c>
      <c r="K2106" s="14">
        <f t="shared" ca="1" si="325"/>
        <v>0</v>
      </c>
      <c r="L2106" s="113">
        <f t="shared" ca="1" si="326"/>
        <v>-33.637187455621316</v>
      </c>
      <c r="M2106" s="113">
        <f t="shared" ca="1" si="327"/>
        <v>0</v>
      </c>
      <c r="N2106" s="113">
        <f t="shared" ca="1" si="328"/>
        <v>0</v>
      </c>
      <c r="O2106" s="14">
        <f t="shared" ca="1" si="329"/>
        <v>0</v>
      </c>
      <c r="P2106" s="113">
        <f t="shared" ca="1" si="323"/>
        <v>33.637187455621316</v>
      </c>
      <c r="Q2106" s="114">
        <f t="shared" ca="1" si="324"/>
        <v>0</v>
      </c>
    </row>
    <row r="2107" spans="1:17" x14ac:dyDescent="0.75">
      <c r="A2107" t="s">
        <v>2171</v>
      </c>
      <c r="B2107" t="s">
        <v>10931</v>
      </c>
      <c r="G2107" s="14">
        <v>2105</v>
      </c>
      <c r="H2107" s="14">
        <f t="shared" ca="1" si="320"/>
        <v>94.465999999999994</v>
      </c>
      <c r="I2107" s="117">
        <f t="shared" ca="1" si="321"/>
        <v>20.782519999999998</v>
      </c>
      <c r="J2107" s="113">
        <f t="shared" ca="1" si="322"/>
        <v>72.808801775147941</v>
      </c>
      <c r="K2107" s="14">
        <f t="shared" ca="1" si="325"/>
        <v>0</v>
      </c>
      <c r="L2107" s="113">
        <f t="shared" ca="1" si="326"/>
        <v>-52.026281775147943</v>
      </c>
      <c r="M2107" s="113">
        <f t="shared" ca="1" si="327"/>
        <v>0</v>
      </c>
      <c r="N2107" s="113">
        <f t="shared" ca="1" si="328"/>
        <v>0</v>
      </c>
      <c r="O2107" s="14">
        <f t="shared" ca="1" si="329"/>
        <v>0</v>
      </c>
      <c r="P2107" s="113">
        <f t="shared" ca="1" si="323"/>
        <v>52.026281775147943</v>
      </c>
      <c r="Q2107" s="114">
        <f t="shared" ca="1" si="324"/>
        <v>0</v>
      </c>
    </row>
    <row r="2108" spans="1:17" x14ac:dyDescent="0.75">
      <c r="A2108" t="s">
        <v>2172</v>
      </c>
      <c r="B2108" t="s">
        <v>10932</v>
      </c>
      <c r="G2108" s="14">
        <v>2106</v>
      </c>
      <c r="H2108" s="14">
        <f t="shared" ca="1" si="320"/>
        <v>15.976000000000001</v>
      </c>
      <c r="I2108" s="117">
        <f t="shared" ca="1" si="321"/>
        <v>3.5147200000000001</v>
      </c>
      <c r="J2108" s="113">
        <f t="shared" ca="1" si="322"/>
        <v>58.940458579881664</v>
      </c>
      <c r="K2108" s="14">
        <f t="shared" ca="1" si="325"/>
        <v>0</v>
      </c>
      <c r="L2108" s="113">
        <f t="shared" ca="1" si="326"/>
        <v>-55.425738579881667</v>
      </c>
      <c r="M2108" s="113">
        <f t="shared" ca="1" si="327"/>
        <v>0</v>
      </c>
      <c r="N2108" s="113">
        <f t="shared" ca="1" si="328"/>
        <v>0</v>
      </c>
      <c r="O2108" s="14">
        <f t="shared" ca="1" si="329"/>
        <v>0</v>
      </c>
      <c r="P2108" s="113">
        <f t="shared" ca="1" si="323"/>
        <v>55.425738579881667</v>
      </c>
      <c r="Q2108" s="114">
        <f t="shared" ca="1" si="324"/>
        <v>0</v>
      </c>
    </row>
    <row r="2109" spans="1:17" x14ac:dyDescent="0.75">
      <c r="A2109" t="s">
        <v>2173</v>
      </c>
      <c r="B2109" t="s">
        <v>10933</v>
      </c>
      <c r="G2109" s="14">
        <v>2107</v>
      </c>
      <c r="H2109" s="14">
        <f t="shared" ca="1" si="320"/>
        <v>0</v>
      </c>
      <c r="I2109" s="117">
        <f t="shared" ca="1" si="321"/>
        <v>0</v>
      </c>
      <c r="J2109" s="113">
        <f t="shared" ca="1" si="322"/>
        <v>48.539201183431956</v>
      </c>
      <c r="K2109" s="14">
        <f t="shared" ca="1" si="325"/>
        <v>0</v>
      </c>
      <c r="L2109" s="113">
        <f t="shared" ca="1" si="326"/>
        <v>-48.539201183431956</v>
      </c>
      <c r="M2109" s="113">
        <f t="shared" ca="1" si="327"/>
        <v>0</v>
      </c>
      <c r="N2109" s="113">
        <f t="shared" ca="1" si="328"/>
        <v>0</v>
      </c>
      <c r="O2109" s="14">
        <f t="shared" ca="1" si="329"/>
        <v>0</v>
      </c>
      <c r="P2109" s="113">
        <f t="shared" ca="1" si="323"/>
        <v>48.539201183431956</v>
      </c>
      <c r="Q2109" s="114">
        <f t="shared" ca="1" si="324"/>
        <v>0</v>
      </c>
    </row>
    <row r="2110" spans="1:17" x14ac:dyDescent="0.75">
      <c r="A2110" t="s">
        <v>2174</v>
      </c>
      <c r="B2110" t="s">
        <v>10934</v>
      </c>
      <c r="G2110" s="14">
        <v>2108</v>
      </c>
      <c r="H2110" s="14">
        <f t="shared" ca="1" si="320"/>
        <v>0</v>
      </c>
      <c r="I2110" s="117">
        <f t="shared" ca="1" si="321"/>
        <v>0</v>
      </c>
      <c r="J2110" s="113">
        <f t="shared" ca="1" si="322"/>
        <v>38.137943786982255</v>
      </c>
      <c r="K2110" s="14">
        <f t="shared" ca="1" si="325"/>
        <v>0</v>
      </c>
      <c r="L2110" s="113">
        <f t="shared" ca="1" si="326"/>
        <v>-38.137943786982255</v>
      </c>
      <c r="M2110" s="113">
        <f t="shared" ca="1" si="327"/>
        <v>0</v>
      </c>
      <c r="N2110" s="113">
        <f t="shared" ca="1" si="328"/>
        <v>0</v>
      </c>
      <c r="O2110" s="14">
        <f t="shared" ca="1" si="329"/>
        <v>0</v>
      </c>
      <c r="P2110" s="113">
        <f t="shared" ca="1" si="323"/>
        <v>38.137943786982255</v>
      </c>
      <c r="Q2110" s="114">
        <f t="shared" ca="1" si="324"/>
        <v>0</v>
      </c>
    </row>
    <row r="2111" spans="1:17" x14ac:dyDescent="0.75">
      <c r="A2111" t="s">
        <v>2175</v>
      </c>
      <c r="B2111" t="s">
        <v>10935</v>
      </c>
      <c r="G2111" s="14">
        <v>2109</v>
      </c>
      <c r="H2111" s="14">
        <f t="shared" ca="1" si="320"/>
        <v>0</v>
      </c>
      <c r="I2111" s="117">
        <f t="shared" ca="1" si="321"/>
        <v>0</v>
      </c>
      <c r="J2111" s="113">
        <f t="shared" ca="1" si="322"/>
        <v>24.269600591715978</v>
      </c>
      <c r="K2111" s="14">
        <f t="shared" ca="1" si="325"/>
        <v>0</v>
      </c>
      <c r="L2111" s="113">
        <f t="shared" ca="1" si="326"/>
        <v>-24.269600591715978</v>
      </c>
      <c r="M2111" s="113">
        <f t="shared" ca="1" si="327"/>
        <v>0</v>
      </c>
      <c r="N2111" s="113">
        <f t="shared" ca="1" si="328"/>
        <v>0</v>
      </c>
      <c r="O2111" s="14">
        <f t="shared" ca="1" si="329"/>
        <v>0</v>
      </c>
      <c r="P2111" s="113">
        <f t="shared" ca="1" si="323"/>
        <v>24.269600591715978</v>
      </c>
      <c r="Q2111" s="114">
        <f t="shared" ca="1" si="324"/>
        <v>0</v>
      </c>
    </row>
    <row r="2112" spans="1:17" x14ac:dyDescent="0.75">
      <c r="A2112" t="s">
        <v>2176</v>
      </c>
      <c r="B2112" t="s">
        <v>10936</v>
      </c>
      <c r="G2112" s="14">
        <v>2110</v>
      </c>
      <c r="H2112" s="14">
        <f t="shared" ca="1" si="320"/>
        <v>0</v>
      </c>
      <c r="I2112" s="117">
        <f t="shared" ca="1" si="321"/>
        <v>0</v>
      </c>
      <c r="J2112" s="113">
        <f t="shared" ca="1" si="322"/>
        <v>13.868343195266274</v>
      </c>
      <c r="K2112" s="14">
        <f t="shared" ca="1" si="325"/>
        <v>0</v>
      </c>
      <c r="L2112" s="113">
        <f t="shared" ca="1" si="326"/>
        <v>-13.868343195266274</v>
      </c>
      <c r="M2112" s="113">
        <f t="shared" ca="1" si="327"/>
        <v>0</v>
      </c>
      <c r="N2112" s="113">
        <f t="shared" ca="1" si="328"/>
        <v>0</v>
      </c>
      <c r="O2112" s="14">
        <f t="shared" ca="1" si="329"/>
        <v>0</v>
      </c>
      <c r="P2112" s="113">
        <f t="shared" ca="1" si="323"/>
        <v>13.868343195266274</v>
      </c>
      <c r="Q2112" s="114">
        <f t="shared" ca="1" si="324"/>
        <v>0</v>
      </c>
    </row>
    <row r="2113" spans="1:17" x14ac:dyDescent="0.75">
      <c r="A2113" t="s">
        <v>2177</v>
      </c>
      <c r="B2113" t="s">
        <v>10937</v>
      </c>
      <c r="G2113" s="14">
        <v>2111</v>
      </c>
      <c r="H2113" s="14">
        <f t="shared" ca="1" si="320"/>
        <v>0</v>
      </c>
      <c r="I2113" s="117">
        <f t="shared" ca="1" si="321"/>
        <v>0</v>
      </c>
      <c r="J2113" s="113">
        <f t="shared" ca="1" si="322"/>
        <v>13.868343195266274</v>
      </c>
      <c r="K2113" s="14">
        <f t="shared" ca="1" si="325"/>
        <v>0</v>
      </c>
      <c r="L2113" s="113">
        <f t="shared" ca="1" si="326"/>
        <v>-13.868343195266274</v>
      </c>
      <c r="M2113" s="113">
        <f t="shared" ca="1" si="327"/>
        <v>0</v>
      </c>
      <c r="N2113" s="113">
        <f t="shared" ca="1" si="328"/>
        <v>0</v>
      </c>
      <c r="O2113" s="14">
        <f t="shared" ca="1" si="329"/>
        <v>0</v>
      </c>
      <c r="P2113" s="113">
        <f t="shared" ca="1" si="323"/>
        <v>13.868343195266274</v>
      </c>
      <c r="Q2113" s="114">
        <f t="shared" ca="1" si="324"/>
        <v>0</v>
      </c>
    </row>
    <row r="2114" spans="1:17" x14ac:dyDescent="0.75">
      <c r="A2114" t="s">
        <v>2178</v>
      </c>
      <c r="B2114" t="s">
        <v>10938</v>
      </c>
      <c r="G2114" s="14">
        <v>2112</v>
      </c>
      <c r="H2114" s="14">
        <f t="shared" ca="1" si="320"/>
        <v>0</v>
      </c>
      <c r="I2114" s="117">
        <f t="shared" ca="1" si="321"/>
        <v>0</v>
      </c>
      <c r="J2114" s="113">
        <f t="shared" ca="1" si="322"/>
        <v>13.868343195266274</v>
      </c>
      <c r="K2114" s="14">
        <f t="shared" ca="1" si="325"/>
        <v>0</v>
      </c>
      <c r="L2114" s="113">
        <f t="shared" ca="1" si="326"/>
        <v>-13.868343195266274</v>
      </c>
      <c r="M2114" s="113">
        <f t="shared" ca="1" si="327"/>
        <v>0</v>
      </c>
      <c r="N2114" s="113">
        <f t="shared" ca="1" si="328"/>
        <v>0</v>
      </c>
      <c r="O2114" s="14">
        <f t="shared" ca="1" si="329"/>
        <v>0</v>
      </c>
      <c r="P2114" s="113">
        <f t="shared" ca="1" si="323"/>
        <v>13.868343195266274</v>
      </c>
      <c r="Q2114" s="114">
        <f t="shared" ca="1" si="324"/>
        <v>0</v>
      </c>
    </row>
    <row r="2115" spans="1:17" x14ac:dyDescent="0.75">
      <c r="A2115" t="s">
        <v>2179</v>
      </c>
      <c r="B2115" t="s">
        <v>10939</v>
      </c>
      <c r="G2115" s="14">
        <v>2113</v>
      </c>
      <c r="H2115" s="14">
        <f t="shared" ref="H2115:H2178" ca="1" si="330">INDEX(INDIRECT(Library_File&amp;"Irradiance_Library"),MATCH($A2115,INDIRECT(Library_File&amp;"Irradiance_Labels"),0),MATCH(INDEX(IrradianceOptions,1,MATCH($A$1,Cases,0)),INDIRECT(Library_File&amp;"Irradiance_Transfer"),0))</f>
        <v>0</v>
      </c>
      <c r="I2115" s="117">
        <f t="shared" ref="I2115:I2178" ca="1" si="331">INDEX(INDIRECT(Library_File&amp;"Solar_Library"),MATCH($C$3,INDIRECT(Library_File&amp;"Solar_Labels"),0),MATCH(INDEX(SolarOptions,1,MATCH($A$1,Cases,0)),INDIRECT(Library_File&amp;"Solar_Transfer"),0))*$H2115</f>
        <v>0</v>
      </c>
      <c r="J2115" s="113">
        <f t="shared" ref="J2115:J2178" ca="1" si="332">INDEX(INDIRECT(Library_File&amp;"PwrUsage_Library"),MATCH($B2115,INDIRECT(Library_File&amp;"PwrUsage_Labels"),0),MATCH(INDEX(PwrUsageOptions,1,MATCH($A$1,Cases,0)),INDIRECT(Library_File&amp;"PwrUsage_Transfer"),0))</f>
        <v>13.868343195266274</v>
      </c>
      <c r="K2115" s="14">
        <f t="shared" ca="1" si="325"/>
        <v>0</v>
      </c>
      <c r="L2115" s="113">
        <f t="shared" ca="1" si="326"/>
        <v>-13.868343195266274</v>
      </c>
      <c r="M2115" s="113">
        <f t="shared" ca="1" si="327"/>
        <v>0</v>
      </c>
      <c r="N2115" s="113">
        <f t="shared" ca="1" si="328"/>
        <v>0</v>
      </c>
      <c r="O2115" s="14">
        <f t="shared" ca="1" si="329"/>
        <v>0</v>
      </c>
      <c r="P2115" s="113">
        <f t="shared" ref="P2115:P2178" ca="1" si="333">IF((J2115-I2115-N2115)&gt;0,(J2115-I2115-N2115),0)</f>
        <v>13.868343195266274</v>
      </c>
      <c r="Q2115" s="114">
        <f t="shared" ref="Q2115:Q2178" ca="1" si="334">IF((J2115+O2115-I2115)&lt;0,(J2115+O2115-I2115),0)</f>
        <v>0</v>
      </c>
    </row>
    <row r="2116" spans="1:17" x14ac:dyDescent="0.75">
      <c r="A2116" t="s">
        <v>2180</v>
      </c>
      <c r="B2116" t="s">
        <v>10940</v>
      </c>
      <c r="G2116" s="14">
        <v>2114</v>
      </c>
      <c r="H2116" s="14">
        <f t="shared" ca="1" si="330"/>
        <v>0</v>
      </c>
      <c r="I2116" s="117">
        <f t="shared" ca="1" si="331"/>
        <v>0</v>
      </c>
      <c r="J2116" s="113">
        <f t="shared" ca="1" si="332"/>
        <v>13.868343195266274</v>
      </c>
      <c r="K2116" s="14">
        <f t="shared" ref="K2116:K2179" ca="1" si="335">IF((I2116-J2116)&gt;0,(I2116-J2116),0)</f>
        <v>0</v>
      </c>
      <c r="L2116" s="113">
        <f t="shared" ref="L2116:L2179" ca="1" si="336">I2116-J2116</f>
        <v>-13.868343195266274</v>
      </c>
      <c r="M2116" s="113">
        <f t="shared" ca="1" si="327"/>
        <v>0</v>
      </c>
      <c r="N2116" s="113">
        <f t="shared" ca="1" si="328"/>
        <v>0</v>
      </c>
      <c r="O2116" s="14">
        <f t="shared" ca="1" si="329"/>
        <v>0</v>
      </c>
      <c r="P2116" s="113">
        <f t="shared" ca="1" si="333"/>
        <v>13.868343195266274</v>
      </c>
      <c r="Q2116" s="114">
        <f t="shared" ca="1" si="334"/>
        <v>0</v>
      </c>
    </row>
    <row r="2117" spans="1:17" x14ac:dyDescent="0.75">
      <c r="A2117" t="s">
        <v>2181</v>
      </c>
      <c r="B2117" t="s">
        <v>10941</v>
      </c>
      <c r="G2117" s="14">
        <v>2115</v>
      </c>
      <c r="H2117" s="14">
        <f t="shared" ca="1" si="330"/>
        <v>0</v>
      </c>
      <c r="I2117" s="117">
        <f t="shared" ca="1" si="331"/>
        <v>0</v>
      </c>
      <c r="J2117" s="113">
        <f t="shared" ca="1" si="332"/>
        <v>13.868343195266274</v>
      </c>
      <c r="K2117" s="14">
        <f t="shared" ca="1" si="335"/>
        <v>0</v>
      </c>
      <c r="L2117" s="113">
        <f t="shared" ca="1" si="336"/>
        <v>-13.868343195266274</v>
      </c>
      <c r="M2117" s="113">
        <f t="shared" ref="M2117:M2180" ca="1" si="337">IF(AND((L2117+M2116)&lt;$M$3,(L2117+M2116)&gt;0),(L2117+M2116),IF((L2117+M2116)&gt;$M$3,$M$3,0))</f>
        <v>0</v>
      </c>
      <c r="N2117" s="113">
        <f t="shared" ref="N2117:N2180" ca="1" si="338">IF((M2116-M2117)&gt;0,(M2116-M2117),0)</f>
        <v>0</v>
      </c>
      <c r="O2117" s="14">
        <f t="shared" ref="O2117:O2180" ca="1" si="339">IF((M2116-M2117)&lt;0,(M2117-M2116),0)</f>
        <v>0</v>
      </c>
      <c r="P2117" s="113">
        <f t="shared" ca="1" si="333"/>
        <v>13.868343195266274</v>
      </c>
      <c r="Q2117" s="114">
        <f t="shared" ca="1" si="334"/>
        <v>0</v>
      </c>
    </row>
    <row r="2118" spans="1:17" x14ac:dyDescent="0.75">
      <c r="A2118" t="s">
        <v>2182</v>
      </c>
      <c r="B2118" t="s">
        <v>10942</v>
      </c>
      <c r="G2118" s="14">
        <v>2116</v>
      </c>
      <c r="H2118" s="14">
        <f t="shared" ca="1" si="330"/>
        <v>0</v>
      </c>
      <c r="I2118" s="117">
        <f t="shared" ca="1" si="331"/>
        <v>0</v>
      </c>
      <c r="J2118" s="113">
        <f t="shared" ca="1" si="332"/>
        <v>13.868343195266274</v>
      </c>
      <c r="K2118" s="14">
        <f t="shared" ca="1" si="335"/>
        <v>0</v>
      </c>
      <c r="L2118" s="113">
        <f t="shared" ca="1" si="336"/>
        <v>-13.868343195266274</v>
      </c>
      <c r="M2118" s="113">
        <f t="shared" ca="1" si="337"/>
        <v>0</v>
      </c>
      <c r="N2118" s="113">
        <f t="shared" ca="1" si="338"/>
        <v>0</v>
      </c>
      <c r="O2118" s="14">
        <f t="shared" ca="1" si="339"/>
        <v>0</v>
      </c>
      <c r="P2118" s="113">
        <f t="shared" ca="1" si="333"/>
        <v>13.868343195266274</v>
      </c>
      <c r="Q2118" s="114">
        <f t="shared" ca="1" si="334"/>
        <v>0</v>
      </c>
    </row>
    <row r="2119" spans="1:17" x14ac:dyDescent="0.75">
      <c r="A2119" t="s">
        <v>2183</v>
      </c>
      <c r="B2119" t="s">
        <v>10943</v>
      </c>
      <c r="G2119" s="14">
        <v>2117</v>
      </c>
      <c r="H2119" s="14">
        <f t="shared" ca="1" si="330"/>
        <v>0</v>
      </c>
      <c r="I2119" s="117">
        <f t="shared" ca="1" si="331"/>
        <v>0</v>
      </c>
      <c r="J2119" s="113">
        <f t="shared" ca="1" si="332"/>
        <v>20.802514792899409</v>
      </c>
      <c r="K2119" s="14">
        <f t="shared" ca="1" si="335"/>
        <v>0</v>
      </c>
      <c r="L2119" s="113">
        <f t="shared" ca="1" si="336"/>
        <v>-20.802514792899409</v>
      </c>
      <c r="M2119" s="113">
        <f t="shared" ca="1" si="337"/>
        <v>0</v>
      </c>
      <c r="N2119" s="113">
        <f t="shared" ca="1" si="338"/>
        <v>0</v>
      </c>
      <c r="O2119" s="14">
        <f t="shared" ca="1" si="339"/>
        <v>0</v>
      </c>
      <c r="P2119" s="113">
        <f t="shared" ca="1" si="333"/>
        <v>20.802514792899409</v>
      </c>
      <c r="Q2119" s="114">
        <f t="shared" ca="1" si="334"/>
        <v>0</v>
      </c>
    </row>
    <row r="2120" spans="1:17" x14ac:dyDescent="0.75">
      <c r="A2120" t="s">
        <v>2184</v>
      </c>
      <c r="B2120" t="s">
        <v>10944</v>
      </c>
      <c r="G2120" s="14">
        <v>2118</v>
      </c>
      <c r="H2120" s="14">
        <f t="shared" ca="1" si="330"/>
        <v>3.7469999999999999</v>
      </c>
      <c r="I2120" s="117">
        <f t="shared" ca="1" si="331"/>
        <v>0.82433999999999996</v>
      </c>
      <c r="J2120" s="113">
        <f t="shared" ca="1" si="332"/>
        <v>31.203772189349117</v>
      </c>
      <c r="K2120" s="14">
        <f t="shared" ca="1" si="335"/>
        <v>0</v>
      </c>
      <c r="L2120" s="113">
        <f t="shared" ca="1" si="336"/>
        <v>-30.379432189349117</v>
      </c>
      <c r="M2120" s="113">
        <f t="shared" ca="1" si="337"/>
        <v>0</v>
      </c>
      <c r="N2120" s="113">
        <f t="shared" ca="1" si="338"/>
        <v>0</v>
      </c>
      <c r="O2120" s="14">
        <f t="shared" ca="1" si="339"/>
        <v>0</v>
      </c>
      <c r="P2120" s="113">
        <f t="shared" ca="1" si="333"/>
        <v>30.379432189349117</v>
      </c>
      <c r="Q2120" s="114">
        <f t="shared" ca="1" si="334"/>
        <v>0</v>
      </c>
    </row>
    <row r="2121" spans="1:17" x14ac:dyDescent="0.75">
      <c r="A2121" t="s">
        <v>2185</v>
      </c>
      <c r="B2121" t="s">
        <v>10945</v>
      </c>
      <c r="G2121" s="14">
        <v>2119</v>
      </c>
      <c r="H2121" s="14">
        <f t="shared" ca="1" si="330"/>
        <v>32.924999999999997</v>
      </c>
      <c r="I2121" s="117">
        <f t="shared" ca="1" si="331"/>
        <v>7.2434999999999992</v>
      </c>
      <c r="J2121" s="113">
        <f t="shared" ca="1" si="332"/>
        <v>40.21819526627219</v>
      </c>
      <c r="K2121" s="14">
        <f t="shared" ca="1" si="335"/>
        <v>0</v>
      </c>
      <c r="L2121" s="113">
        <f t="shared" ca="1" si="336"/>
        <v>-32.974695266272192</v>
      </c>
      <c r="M2121" s="113">
        <f t="shared" ca="1" si="337"/>
        <v>0</v>
      </c>
      <c r="N2121" s="113">
        <f t="shared" ca="1" si="338"/>
        <v>0</v>
      </c>
      <c r="O2121" s="14">
        <f t="shared" ca="1" si="339"/>
        <v>0</v>
      </c>
      <c r="P2121" s="113">
        <f t="shared" ca="1" si="333"/>
        <v>32.974695266272192</v>
      </c>
      <c r="Q2121" s="114">
        <f t="shared" ca="1" si="334"/>
        <v>0</v>
      </c>
    </row>
    <row r="2122" spans="1:17" x14ac:dyDescent="0.75">
      <c r="A2122" t="s">
        <v>2186</v>
      </c>
      <c r="B2122" t="s">
        <v>10946</v>
      </c>
      <c r="G2122" s="14">
        <v>2120</v>
      </c>
      <c r="H2122" s="14">
        <f t="shared" ca="1" si="330"/>
        <v>92.953999999999994</v>
      </c>
      <c r="I2122" s="117">
        <f t="shared" ca="1" si="331"/>
        <v>20.44988</v>
      </c>
      <c r="J2122" s="113">
        <f t="shared" ca="1" si="332"/>
        <v>48.539201183431956</v>
      </c>
      <c r="K2122" s="14">
        <f t="shared" ca="1" si="335"/>
        <v>0</v>
      </c>
      <c r="L2122" s="113">
        <f t="shared" ca="1" si="336"/>
        <v>-28.089321183431956</v>
      </c>
      <c r="M2122" s="113">
        <f t="shared" ca="1" si="337"/>
        <v>0</v>
      </c>
      <c r="N2122" s="113">
        <f t="shared" ca="1" si="338"/>
        <v>0</v>
      </c>
      <c r="O2122" s="14">
        <f t="shared" ca="1" si="339"/>
        <v>0</v>
      </c>
      <c r="P2122" s="113">
        <f t="shared" ca="1" si="333"/>
        <v>28.089321183431956</v>
      </c>
      <c r="Q2122" s="114">
        <f t="shared" ca="1" si="334"/>
        <v>0</v>
      </c>
    </row>
    <row r="2123" spans="1:17" x14ac:dyDescent="0.75">
      <c r="A2123" t="s">
        <v>2187</v>
      </c>
      <c r="B2123" t="s">
        <v>10947</v>
      </c>
      <c r="G2123" s="14">
        <v>2121</v>
      </c>
      <c r="H2123" s="14">
        <f t="shared" ca="1" si="330"/>
        <v>161.791</v>
      </c>
      <c r="I2123" s="117">
        <f t="shared" ca="1" si="331"/>
        <v>35.59402</v>
      </c>
      <c r="J2123" s="113">
        <f t="shared" ca="1" si="332"/>
        <v>58.940458579881664</v>
      </c>
      <c r="K2123" s="14">
        <f t="shared" ca="1" si="335"/>
        <v>0</v>
      </c>
      <c r="L2123" s="113">
        <f t="shared" ca="1" si="336"/>
        <v>-23.346438579881664</v>
      </c>
      <c r="M2123" s="113">
        <f t="shared" ca="1" si="337"/>
        <v>0</v>
      </c>
      <c r="N2123" s="113">
        <f t="shared" ca="1" si="338"/>
        <v>0</v>
      </c>
      <c r="O2123" s="14">
        <f t="shared" ca="1" si="339"/>
        <v>0</v>
      </c>
      <c r="P2123" s="113">
        <f t="shared" ca="1" si="333"/>
        <v>23.346438579881664</v>
      </c>
      <c r="Q2123" s="114">
        <f t="shared" ca="1" si="334"/>
        <v>0</v>
      </c>
    </row>
    <row r="2124" spans="1:17" x14ac:dyDescent="0.75">
      <c r="A2124" t="s">
        <v>2188</v>
      </c>
      <c r="B2124" t="s">
        <v>10948</v>
      </c>
      <c r="G2124" s="14">
        <v>2122</v>
      </c>
      <c r="H2124" s="14">
        <f t="shared" ca="1" si="330"/>
        <v>222.87799999999999</v>
      </c>
      <c r="I2124" s="117">
        <f t="shared" ca="1" si="331"/>
        <v>49.033159999999995</v>
      </c>
      <c r="J2124" s="113">
        <f t="shared" ca="1" si="332"/>
        <v>71.421967455621314</v>
      </c>
      <c r="K2124" s="14">
        <f t="shared" ca="1" si="335"/>
        <v>0</v>
      </c>
      <c r="L2124" s="113">
        <f t="shared" ca="1" si="336"/>
        <v>-22.388807455621318</v>
      </c>
      <c r="M2124" s="113">
        <f t="shared" ca="1" si="337"/>
        <v>0</v>
      </c>
      <c r="N2124" s="113">
        <f t="shared" ca="1" si="338"/>
        <v>0</v>
      </c>
      <c r="O2124" s="14">
        <f t="shared" ca="1" si="339"/>
        <v>0</v>
      </c>
      <c r="P2124" s="113">
        <f t="shared" ca="1" si="333"/>
        <v>22.388807455621318</v>
      </c>
      <c r="Q2124" s="114">
        <f t="shared" ca="1" si="334"/>
        <v>0</v>
      </c>
    </row>
    <row r="2125" spans="1:17" x14ac:dyDescent="0.75">
      <c r="A2125" t="s">
        <v>2189</v>
      </c>
      <c r="B2125" t="s">
        <v>10949</v>
      </c>
      <c r="G2125" s="14">
        <v>2123</v>
      </c>
      <c r="H2125" s="14">
        <f t="shared" ca="1" si="330"/>
        <v>261.863</v>
      </c>
      <c r="I2125" s="117">
        <f t="shared" ca="1" si="331"/>
        <v>57.609859999999998</v>
      </c>
      <c r="J2125" s="113">
        <f t="shared" ca="1" si="332"/>
        <v>68.648298816568058</v>
      </c>
      <c r="K2125" s="14">
        <f t="shared" ca="1" si="335"/>
        <v>0</v>
      </c>
      <c r="L2125" s="113">
        <f t="shared" ca="1" si="336"/>
        <v>-11.03843881656806</v>
      </c>
      <c r="M2125" s="113">
        <f t="shared" ca="1" si="337"/>
        <v>0</v>
      </c>
      <c r="N2125" s="113">
        <f t="shared" ca="1" si="338"/>
        <v>0</v>
      </c>
      <c r="O2125" s="14">
        <f t="shared" ca="1" si="339"/>
        <v>0</v>
      </c>
      <c r="P2125" s="113">
        <f t="shared" ca="1" si="333"/>
        <v>11.03843881656806</v>
      </c>
      <c r="Q2125" s="114">
        <f t="shared" ca="1" si="334"/>
        <v>0</v>
      </c>
    </row>
    <row r="2126" spans="1:17" x14ac:dyDescent="0.75">
      <c r="A2126" t="s">
        <v>2190</v>
      </c>
      <c r="B2126" t="s">
        <v>10950</v>
      </c>
      <c r="G2126" s="14">
        <v>2124</v>
      </c>
      <c r="H2126" s="14">
        <f t="shared" ca="1" si="330"/>
        <v>281.06799999999998</v>
      </c>
      <c r="I2126" s="117">
        <f t="shared" ca="1" si="331"/>
        <v>61.834959999999995</v>
      </c>
      <c r="J2126" s="113">
        <f t="shared" ca="1" si="332"/>
        <v>63.794378698224854</v>
      </c>
      <c r="K2126" s="14">
        <f t="shared" ca="1" si="335"/>
        <v>0</v>
      </c>
      <c r="L2126" s="113">
        <f t="shared" ca="1" si="336"/>
        <v>-1.9594186982248587</v>
      </c>
      <c r="M2126" s="113">
        <f t="shared" ca="1" si="337"/>
        <v>0</v>
      </c>
      <c r="N2126" s="113">
        <f t="shared" ca="1" si="338"/>
        <v>0</v>
      </c>
      <c r="O2126" s="14">
        <f t="shared" ca="1" si="339"/>
        <v>0</v>
      </c>
      <c r="P2126" s="113">
        <f t="shared" ca="1" si="333"/>
        <v>1.9594186982248587</v>
      </c>
      <c r="Q2126" s="114">
        <f t="shared" ca="1" si="334"/>
        <v>0</v>
      </c>
    </row>
    <row r="2127" spans="1:17" x14ac:dyDescent="0.75">
      <c r="A2127" t="s">
        <v>2191</v>
      </c>
      <c r="B2127" t="s">
        <v>10951</v>
      </c>
      <c r="G2127" s="14">
        <v>2125</v>
      </c>
      <c r="H2127" s="14">
        <f t="shared" ca="1" si="330"/>
        <v>271.51</v>
      </c>
      <c r="I2127" s="117">
        <f t="shared" ca="1" si="331"/>
        <v>59.732199999999999</v>
      </c>
      <c r="J2127" s="113">
        <f t="shared" ca="1" si="332"/>
        <v>65.874630177514803</v>
      </c>
      <c r="K2127" s="14">
        <f t="shared" ca="1" si="335"/>
        <v>0</v>
      </c>
      <c r="L2127" s="113">
        <f t="shared" ca="1" si="336"/>
        <v>-6.1424301775148038</v>
      </c>
      <c r="M2127" s="113">
        <f t="shared" ca="1" si="337"/>
        <v>0</v>
      </c>
      <c r="N2127" s="113">
        <f t="shared" ca="1" si="338"/>
        <v>0</v>
      </c>
      <c r="O2127" s="14">
        <f t="shared" ca="1" si="339"/>
        <v>0</v>
      </c>
      <c r="P2127" s="113">
        <f t="shared" ca="1" si="333"/>
        <v>6.1424301775148038</v>
      </c>
      <c r="Q2127" s="114">
        <f t="shared" ca="1" si="334"/>
        <v>0</v>
      </c>
    </row>
    <row r="2128" spans="1:17" x14ac:dyDescent="0.75">
      <c r="A2128" t="s">
        <v>2192</v>
      </c>
      <c r="B2128" t="s">
        <v>10952</v>
      </c>
      <c r="G2128" s="14">
        <v>2126</v>
      </c>
      <c r="H2128" s="14">
        <f t="shared" ca="1" si="330"/>
        <v>375.93299999999999</v>
      </c>
      <c r="I2128" s="117">
        <f t="shared" ca="1" si="331"/>
        <v>82.705259999999996</v>
      </c>
      <c r="J2128" s="113">
        <f t="shared" ca="1" si="332"/>
        <v>69.341715976331372</v>
      </c>
      <c r="K2128" s="14">
        <f t="shared" ca="1" si="335"/>
        <v>13.363544023668624</v>
      </c>
      <c r="L2128" s="113">
        <f t="shared" ca="1" si="336"/>
        <v>13.363544023668624</v>
      </c>
      <c r="M2128" s="113">
        <f t="shared" ca="1" si="337"/>
        <v>13.363544023668624</v>
      </c>
      <c r="N2128" s="113">
        <f t="shared" ca="1" si="338"/>
        <v>0</v>
      </c>
      <c r="O2128" s="14">
        <f t="shared" ca="1" si="339"/>
        <v>13.363544023668624</v>
      </c>
      <c r="P2128" s="113">
        <f t="shared" ca="1" si="333"/>
        <v>0</v>
      </c>
      <c r="Q2128" s="114">
        <f t="shared" ca="1" si="334"/>
        <v>0</v>
      </c>
    </row>
    <row r="2129" spans="1:17" x14ac:dyDescent="0.75">
      <c r="A2129" t="s">
        <v>2193</v>
      </c>
      <c r="B2129" t="s">
        <v>10953</v>
      </c>
      <c r="G2129" s="14">
        <v>2127</v>
      </c>
      <c r="H2129" s="14">
        <f t="shared" ca="1" si="330"/>
        <v>381.58199999999999</v>
      </c>
      <c r="I2129" s="117">
        <f t="shared" ca="1" si="331"/>
        <v>83.948040000000006</v>
      </c>
      <c r="J2129" s="113">
        <f t="shared" ca="1" si="332"/>
        <v>70.728550295858</v>
      </c>
      <c r="K2129" s="14">
        <f t="shared" ca="1" si="335"/>
        <v>13.219489704142006</v>
      </c>
      <c r="L2129" s="113">
        <f t="shared" ca="1" si="336"/>
        <v>13.219489704142006</v>
      </c>
      <c r="M2129" s="113">
        <f t="shared" ca="1" si="337"/>
        <v>26.58303372781063</v>
      </c>
      <c r="N2129" s="113">
        <f t="shared" ca="1" si="338"/>
        <v>0</v>
      </c>
      <c r="O2129" s="14">
        <f t="shared" ca="1" si="339"/>
        <v>13.219489704142006</v>
      </c>
      <c r="P2129" s="113">
        <f t="shared" ca="1" si="333"/>
        <v>0</v>
      </c>
      <c r="Q2129" s="114">
        <f t="shared" ca="1" si="334"/>
        <v>0</v>
      </c>
    </row>
    <row r="2130" spans="1:17" x14ac:dyDescent="0.75">
      <c r="A2130" t="s">
        <v>2194</v>
      </c>
      <c r="B2130" t="s">
        <v>10954</v>
      </c>
      <c r="G2130" s="14">
        <v>2128</v>
      </c>
      <c r="H2130" s="14">
        <f t="shared" ca="1" si="330"/>
        <v>280.899</v>
      </c>
      <c r="I2130" s="117">
        <f t="shared" ca="1" si="331"/>
        <v>61.797780000000003</v>
      </c>
      <c r="J2130" s="113">
        <f t="shared" ca="1" si="332"/>
        <v>71.421967455621314</v>
      </c>
      <c r="K2130" s="14">
        <f t="shared" ca="1" si="335"/>
        <v>0</v>
      </c>
      <c r="L2130" s="113">
        <f t="shared" ca="1" si="336"/>
        <v>-9.6241874556213105</v>
      </c>
      <c r="M2130" s="113">
        <f t="shared" ca="1" si="337"/>
        <v>16.958846272189319</v>
      </c>
      <c r="N2130" s="113">
        <f t="shared" ca="1" si="338"/>
        <v>9.6241874556213105</v>
      </c>
      <c r="O2130" s="14">
        <f t="shared" ca="1" si="339"/>
        <v>0</v>
      </c>
      <c r="P2130" s="113">
        <f t="shared" ca="1" si="333"/>
        <v>0</v>
      </c>
      <c r="Q2130" s="114">
        <f t="shared" ca="1" si="334"/>
        <v>0</v>
      </c>
    </row>
    <row r="2131" spans="1:17" x14ac:dyDescent="0.75">
      <c r="A2131" t="s">
        <v>2195</v>
      </c>
      <c r="B2131" t="s">
        <v>10955</v>
      </c>
      <c r="G2131" s="14">
        <v>2129</v>
      </c>
      <c r="H2131" s="14">
        <f t="shared" ca="1" si="330"/>
        <v>120.95</v>
      </c>
      <c r="I2131" s="117">
        <f t="shared" ca="1" si="331"/>
        <v>26.609000000000002</v>
      </c>
      <c r="J2131" s="113">
        <f t="shared" ca="1" si="332"/>
        <v>72.808801775147941</v>
      </c>
      <c r="K2131" s="14">
        <f t="shared" ca="1" si="335"/>
        <v>0</v>
      </c>
      <c r="L2131" s="113">
        <f t="shared" ca="1" si="336"/>
        <v>-46.19980177514794</v>
      </c>
      <c r="M2131" s="113">
        <f t="shared" ca="1" si="337"/>
        <v>0</v>
      </c>
      <c r="N2131" s="113">
        <f t="shared" ca="1" si="338"/>
        <v>16.958846272189319</v>
      </c>
      <c r="O2131" s="14">
        <f t="shared" ca="1" si="339"/>
        <v>0</v>
      </c>
      <c r="P2131" s="113">
        <f t="shared" ca="1" si="333"/>
        <v>29.24095550295862</v>
      </c>
      <c r="Q2131" s="114">
        <f t="shared" ca="1" si="334"/>
        <v>0</v>
      </c>
    </row>
    <row r="2132" spans="1:17" x14ac:dyDescent="0.75">
      <c r="A2132" t="s">
        <v>2196</v>
      </c>
      <c r="B2132" t="s">
        <v>10956</v>
      </c>
      <c r="G2132" s="14">
        <v>2130</v>
      </c>
      <c r="H2132" s="14">
        <f t="shared" ca="1" si="330"/>
        <v>17.861999999999998</v>
      </c>
      <c r="I2132" s="117">
        <f t="shared" ca="1" si="331"/>
        <v>3.9296399999999996</v>
      </c>
      <c r="J2132" s="113">
        <f t="shared" ca="1" si="332"/>
        <v>58.940458579881664</v>
      </c>
      <c r="K2132" s="14">
        <f t="shared" ca="1" si="335"/>
        <v>0</v>
      </c>
      <c r="L2132" s="113">
        <f t="shared" ca="1" si="336"/>
        <v>-55.010818579881665</v>
      </c>
      <c r="M2132" s="113">
        <f t="shared" ca="1" si="337"/>
        <v>0</v>
      </c>
      <c r="N2132" s="113">
        <f t="shared" ca="1" si="338"/>
        <v>0</v>
      </c>
      <c r="O2132" s="14">
        <f t="shared" ca="1" si="339"/>
        <v>0</v>
      </c>
      <c r="P2132" s="113">
        <f t="shared" ca="1" si="333"/>
        <v>55.010818579881665</v>
      </c>
      <c r="Q2132" s="114">
        <f t="shared" ca="1" si="334"/>
        <v>0</v>
      </c>
    </row>
    <row r="2133" spans="1:17" x14ac:dyDescent="0.75">
      <c r="A2133" t="s">
        <v>2197</v>
      </c>
      <c r="B2133" t="s">
        <v>10957</v>
      </c>
      <c r="G2133" s="14">
        <v>2131</v>
      </c>
      <c r="H2133" s="14">
        <f t="shared" ca="1" si="330"/>
        <v>0</v>
      </c>
      <c r="I2133" s="117">
        <f t="shared" ca="1" si="331"/>
        <v>0</v>
      </c>
      <c r="J2133" s="113">
        <f t="shared" ca="1" si="332"/>
        <v>48.539201183431956</v>
      </c>
      <c r="K2133" s="14">
        <f t="shared" ca="1" si="335"/>
        <v>0</v>
      </c>
      <c r="L2133" s="113">
        <f t="shared" ca="1" si="336"/>
        <v>-48.539201183431956</v>
      </c>
      <c r="M2133" s="113">
        <f t="shared" ca="1" si="337"/>
        <v>0</v>
      </c>
      <c r="N2133" s="113">
        <f t="shared" ca="1" si="338"/>
        <v>0</v>
      </c>
      <c r="O2133" s="14">
        <f t="shared" ca="1" si="339"/>
        <v>0</v>
      </c>
      <c r="P2133" s="113">
        <f t="shared" ca="1" si="333"/>
        <v>48.539201183431956</v>
      </c>
      <c r="Q2133" s="114">
        <f t="shared" ca="1" si="334"/>
        <v>0</v>
      </c>
    </row>
    <row r="2134" spans="1:17" x14ac:dyDescent="0.75">
      <c r="A2134" t="s">
        <v>2198</v>
      </c>
      <c r="B2134" t="s">
        <v>10958</v>
      </c>
      <c r="G2134" s="14">
        <v>2132</v>
      </c>
      <c r="H2134" s="14">
        <f t="shared" ca="1" si="330"/>
        <v>0</v>
      </c>
      <c r="I2134" s="117">
        <f t="shared" ca="1" si="331"/>
        <v>0</v>
      </c>
      <c r="J2134" s="113">
        <f t="shared" ca="1" si="332"/>
        <v>38.137943786982255</v>
      </c>
      <c r="K2134" s="14">
        <f t="shared" ca="1" si="335"/>
        <v>0</v>
      </c>
      <c r="L2134" s="113">
        <f t="shared" ca="1" si="336"/>
        <v>-38.137943786982255</v>
      </c>
      <c r="M2134" s="113">
        <f t="shared" ca="1" si="337"/>
        <v>0</v>
      </c>
      <c r="N2134" s="113">
        <f t="shared" ca="1" si="338"/>
        <v>0</v>
      </c>
      <c r="O2134" s="14">
        <f t="shared" ca="1" si="339"/>
        <v>0</v>
      </c>
      <c r="P2134" s="113">
        <f t="shared" ca="1" si="333"/>
        <v>38.137943786982255</v>
      </c>
      <c r="Q2134" s="114">
        <f t="shared" ca="1" si="334"/>
        <v>0</v>
      </c>
    </row>
    <row r="2135" spans="1:17" x14ac:dyDescent="0.75">
      <c r="A2135" t="s">
        <v>2199</v>
      </c>
      <c r="B2135" t="s">
        <v>10959</v>
      </c>
      <c r="G2135" s="14">
        <v>2133</v>
      </c>
      <c r="H2135" s="14">
        <f t="shared" ca="1" si="330"/>
        <v>0</v>
      </c>
      <c r="I2135" s="117">
        <f t="shared" ca="1" si="331"/>
        <v>0</v>
      </c>
      <c r="J2135" s="113">
        <f t="shared" ca="1" si="332"/>
        <v>24.269600591715978</v>
      </c>
      <c r="K2135" s="14">
        <f t="shared" ca="1" si="335"/>
        <v>0</v>
      </c>
      <c r="L2135" s="113">
        <f t="shared" ca="1" si="336"/>
        <v>-24.269600591715978</v>
      </c>
      <c r="M2135" s="113">
        <f t="shared" ca="1" si="337"/>
        <v>0</v>
      </c>
      <c r="N2135" s="113">
        <f t="shared" ca="1" si="338"/>
        <v>0</v>
      </c>
      <c r="O2135" s="14">
        <f t="shared" ca="1" si="339"/>
        <v>0</v>
      </c>
      <c r="P2135" s="113">
        <f t="shared" ca="1" si="333"/>
        <v>24.269600591715978</v>
      </c>
      <c r="Q2135" s="114">
        <f t="shared" ca="1" si="334"/>
        <v>0</v>
      </c>
    </row>
    <row r="2136" spans="1:17" x14ac:dyDescent="0.75">
      <c r="A2136" t="s">
        <v>2200</v>
      </c>
      <c r="B2136" t="s">
        <v>10960</v>
      </c>
      <c r="G2136" s="14">
        <v>2134</v>
      </c>
      <c r="H2136" s="14">
        <f t="shared" ca="1" si="330"/>
        <v>0</v>
      </c>
      <c r="I2136" s="117">
        <f t="shared" ca="1" si="331"/>
        <v>0</v>
      </c>
      <c r="J2136" s="113">
        <f t="shared" ca="1" si="332"/>
        <v>13.868343195266274</v>
      </c>
      <c r="K2136" s="14">
        <f t="shared" ca="1" si="335"/>
        <v>0</v>
      </c>
      <c r="L2136" s="113">
        <f t="shared" ca="1" si="336"/>
        <v>-13.868343195266274</v>
      </c>
      <c r="M2136" s="113">
        <f t="shared" ca="1" si="337"/>
        <v>0</v>
      </c>
      <c r="N2136" s="113">
        <f t="shared" ca="1" si="338"/>
        <v>0</v>
      </c>
      <c r="O2136" s="14">
        <f t="shared" ca="1" si="339"/>
        <v>0</v>
      </c>
      <c r="P2136" s="113">
        <f t="shared" ca="1" si="333"/>
        <v>13.868343195266274</v>
      </c>
      <c r="Q2136" s="114">
        <f t="shared" ca="1" si="334"/>
        <v>0</v>
      </c>
    </row>
    <row r="2137" spans="1:17" x14ac:dyDescent="0.75">
      <c r="A2137" t="s">
        <v>2201</v>
      </c>
      <c r="B2137" t="s">
        <v>10961</v>
      </c>
      <c r="G2137" s="14">
        <v>2135</v>
      </c>
      <c r="H2137" s="14">
        <f t="shared" ca="1" si="330"/>
        <v>0</v>
      </c>
      <c r="I2137" s="117">
        <f t="shared" ca="1" si="331"/>
        <v>0</v>
      </c>
      <c r="J2137" s="113">
        <f t="shared" ca="1" si="332"/>
        <v>13.868343195266274</v>
      </c>
      <c r="K2137" s="14">
        <f t="shared" ca="1" si="335"/>
        <v>0</v>
      </c>
      <c r="L2137" s="113">
        <f t="shared" ca="1" si="336"/>
        <v>-13.868343195266274</v>
      </c>
      <c r="M2137" s="113">
        <f t="shared" ca="1" si="337"/>
        <v>0</v>
      </c>
      <c r="N2137" s="113">
        <f t="shared" ca="1" si="338"/>
        <v>0</v>
      </c>
      <c r="O2137" s="14">
        <f t="shared" ca="1" si="339"/>
        <v>0</v>
      </c>
      <c r="P2137" s="113">
        <f t="shared" ca="1" si="333"/>
        <v>13.868343195266274</v>
      </c>
      <c r="Q2137" s="114">
        <f t="shared" ca="1" si="334"/>
        <v>0</v>
      </c>
    </row>
    <row r="2138" spans="1:17" x14ac:dyDescent="0.75">
      <c r="A2138" t="s">
        <v>2202</v>
      </c>
      <c r="B2138" t="s">
        <v>10962</v>
      </c>
      <c r="G2138" s="14">
        <v>2136</v>
      </c>
      <c r="H2138" s="14">
        <f t="shared" ca="1" si="330"/>
        <v>0</v>
      </c>
      <c r="I2138" s="117">
        <f t="shared" ca="1" si="331"/>
        <v>0</v>
      </c>
      <c r="J2138" s="113">
        <f t="shared" ca="1" si="332"/>
        <v>13.868343195266274</v>
      </c>
      <c r="K2138" s="14">
        <f t="shared" ca="1" si="335"/>
        <v>0</v>
      </c>
      <c r="L2138" s="113">
        <f t="shared" ca="1" si="336"/>
        <v>-13.868343195266274</v>
      </c>
      <c r="M2138" s="113">
        <f t="shared" ca="1" si="337"/>
        <v>0</v>
      </c>
      <c r="N2138" s="113">
        <f t="shared" ca="1" si="338"/>
        <v>0</v>
      </c>
      <c r="O2138" s="14">
        <f t="shared" ca="1" si="339"/>
        <v>0</v>
      </c>
      <c r="P2138" s="113">
        <f t="shared" ca="1" si="333"/>
        <v>13.868343195266274</v>
      </c>
      <c r="Q2138" s="114">
        <f t="shared" ca="1" si="334"/>
        <v>0</v>
      </c>
    </row>
    <row r="2139" spans="1:17" x14ac:dyDescent="0.75">
      <c r="A2139" t="s">
        <v>2203</v>
      </c>
      <c r="B2139" t="s">
        <v>10963</v>
      </c>
      <c r="G2139" s="14">
        <v>2137</v>
      </c>
      <c r="H2139" s="14">
        <f t="shared" ca="1" si="330"/>
        <v>0</v>
      </c>
      <c r="I2139" s="117">
        <f t="shared" ca="1" si="331"/>
        <v>0</v>
      </c>
      <c r="J2139" s="113">
        <f t="shared" ca="1" si="332"/>
        <v>13.868343195266274</v>
      </c>
      <c r="K2139" s="14">
        <f t="shared" ca="1" si="335"/>
        <v>0</v>
      </c>
      <c r="L2139" s="113">
        <f t="shared" ca="1" si="336"/>
        <v>-13.868343195266274</v>
      </c>
      <c r="M2139" s="113">
        <f t="shared" ca="1" si="337"/>
        <v>0</v>
      </c>
      <c r="N2139" s="113">
        <f t="shared" ca="1" si="338"/>
        <v>0</v>
      </c>
      <c r="O2139" s="14">
        <f t="shared" ca="1" si="339"/>
        <v>0</v>
      </c>
      <c r="P2139" s="113">
        <f t="shared" ca="1" si="333"/>
        <v>13.868343195266274</v>
      </c>
      <c r="Q2139" s="114">
        <f t="shared" ca="1" si="334"/>
        <v>0</v>
      </c>
    </row>
    <row r="2140" spans="1:17" x14ac:dyDescent="0.75">
      <c r="A2140" t="s">
        <v>2204</v>
      </c>
      <c r="B2140" t="s">
        <v>10964</v>
      </c>
      <c r="G2140" s="14">
        <v>2138</v>
      </c>
      <c r="H2140" s="14">
        <f t="shared" ca="1" si="330"/>
        <v>0</v>
      </c>
      <c r="I2140" s="117">
        <f t="shared" ca="1" si="331"/>
        <v>0</v>
      </c>
      <c r="J2140" s="113">
        <f t="shared" ca="1" si="332"/>
        <v>13.868343195266274</v>
      </c>
      <c r="K2140" s="14">
        <f t="shared" ca="1" si="335"/>
        <v>0</v>
      </c>
      <c r="L2140" s="113">
        <f t="shared" ca="1" si="336"/>
        <v>-13.868343195266274</v>
      </c>
      <c r="M2140" s="113">
        <f t="shared" ca="1" si="337"/>
        <v>0</v>
      </c>
      <c r="N2140" s="113">
        <f t="shared" ca="1" si="338"/>
        <v>0</v>
      </c>
      <c r="O2140" s="14">
        <f t="shared" ca="1" si="339"/>
        <v>0</v>
      </c>
      <c r="P2140" s="113">
        <f t="shared" ca="1" si="333"/>
        <v>13.868343195266274</v>
      </c>
      <c r="Q2140" s="114">
        <f t="shared" ca="1" si="334"/>
        <v>0</v>
      </c>
    </row>
    <row r="2141" spans="1:17" x14ac:dyDescent="0.75">
      <c r="A2141" t="s">
        <v>2205</v>
      </c>
      <c r="B2141" t="s">
        <v>10965</v>
      </c>
      <c r="G2141" s="14">
        <v>2139</v>
      </c>
      <c r="H2141" s="14">
        <f t="shared" ca="1" si="330"/>
        <v>0</v>
      </c>
      <c r="I2141" s="117">
        <f t="shared" ca="1" si="331"/>
        <v>0</v>
      </c>
      <c r="J2141" s="113">
        <f t="shared" ca="1" si="332"/>
        <v>13.868343195266274</v>
      </c>
      <c r="K2141" s="14">
        <f t="shared" ca="1" si="335"/>
        <v>0</v>
      </c>
      <c r="L2141" s="113">
        <f t="shared" ca="1" si="336"/>
        <v>-13.868343195266274</v>
      </c>
      <c r="M2141" s="113">
        <f t="shared" ca="1" si="337"/>
        <v>0</v>
      </c>
      <c r="N2141" s="113">
        <f t="shared" ca="1" si="338"/>
        <v>0</v>
      </c>
      <c r="O2141" s="14">
        <f t="shared" ca="1" si="339"/>
        <v>0</v>
      </c>
      <c r="P2141" s="113">
        <f t="shared" ca="1" si="333"/>
        <v>13.868343195266274</v>
      </c>
      <c r="Q2141" s="114">
        <f t="shared" ca="1" si="334"/>
        <v>0</v>
      </c>
    </row>
    <row r="2142" spans="1:17" x14ac:dyDescent="0.75">
      <c r="A2142" t="s">
        <v>2206</v>
      </c>
      <c r="B2142" t="s">
        <v>10966</v>
      </c>
      <c r="G2142" s="14">
        <v>2140</v>
      </c>
      <c r="H2142" s="14">
        <f t="shared" ca="1" si="330"/>
        <v>0</v>
      </c>
      <c r="I2142" s="117">
        <f t="shared" ca="1" si="331"/>
        <v>0</v>
      </c>
      <c r="J2142" s="113">
        <f t="shared" ca="1" si="332"/>
        <v>13.868343195266274</v>
      </c>
      <c r="K2142" s="14">
        <f t="shared" ca="1" si="335"/>
        <v>0</v>
      </c>
      <c r="L2142" s="113">
        <f t="shared" ca="1" si="336"/>
        <v>-13.868343195266274</v>
      </c>
      <c r="M2142" s="113">
        <f t="shared" ca="1" si="337"/>
        <v>0</v>
      </c>
      <c r="N2142" s="113">
        <f t="shared" ca="1" si="338"/>
        <v>0</v>
      </c>
      <c r="O2142" s="14">
        <f t="shared" ca="1" si="339"/>
        <v>0</v>
      </c>
      <c r="P2142" s="113">
        <f t="shared" ca="1" si="333"/>
        <v>13.868343195266274</v>
      </c>
      <c r="Q2142" s="114">
        <f t="shared" ca="1" si="334"/>
        <v>0</v>
      </c>
    </row>
    <row r="2143" spans="1:17" x14ac:dyDescent="0.75">
      <c r="A2143" t="s">
        <v>2207</v>
      </c>
      <c r="B2143" t="s">
        <v>10967</v>
      </c>
      <c r="G2143" s="14">
        <v>2141</v>
      </c>
      <c r="H2143" s="14">
        <f t="shared" ca="1" si="330"/>
        <v>0</v>
      </c>
      <c r="I2143" s="117">
        <f t="shared" ca="1" si="331"/>
        <v>0</v>
      </c>
      <c r="J2143" s="113">
        <f t="shared" ca="1" si="332"/>
        <v>13.868343195266274</v>
      </c>
      <c r="K2143" s="14">
        <f t="shared" ca="1" si="335"/>
        <v>0</v>
      </c>
      <c r="L2143" s="113">
        <f t="shared" ca="1" si="336"/>
        <v>-13.868343195266274</v>
      </c>
      <c r="M2143" s="113">
        <f t="shared" ca="1" si="337"/>
        <v>0</v>
      </c>
      <c r="N2143" s="113">
        <f t="shared" ca="1" si="338"/>
        <v>0</v>
      </c>
      <c r="O2143" s="14">
        <f t="shared" ca="1" si="339"/>
        <v>0</v>
      </c>
      <c r="P2143" s="113">
        <f t="shared" ca="1" si="333"/>
        <v>13.868343195266274</v>
      </c>
      <c r="Q2143" s="114">
        <f t="shared" ca="1" si="334"/>
        <v>0</v>
      </c>
    </row>
    <row r="2144" spans="1:17" x14ac:dyDescent="0.75">
      <c r="A2144" t="s">
        <v>2208</v>
      </c>
      <c r="B2144" t="s">
        <v>10968</v>
      </c>
      <c r="G2144" s="14">
        <v>2142</v>
      </c>
      <c r="H2144" s="14">
        <f t="shared" ca="1" si="330"/>
        <v>8.4440000000000008</v>
      </c>
      <c r="I2144" s="117">
        <f t="shared" ca="1" si="331"/>
        <v>1.8576800000000002</v>
      </c>
      <c r="J2144" s="113">
        <f t="shared" ca="1" si="332"/>
        <v>13.868343195266274</v>
      </c>
      <c r="K2144" s="14">
        <f t="shared" ca="1" si="335"/>
        <v>0</v>
      </c>
      <c r="L2144" s="113">
        <f t="shared" ca="1" si="336"/>
        <v>-12.010663195266273</v>
      </c>
      <c r="M2144" s="113">
        <f t="shared" ca="1" si="337"/>
        <v>0</v>
      </c>
      <c r="N2144" s="113">
        <f t="shared" ca="1" si="338"/>
        <v>0</v>
      </c>
      <c r="O2144" s="14">
        <f t="shared" ca="1" si="339"/>
        <v>0</v>
      </c>
      <c r="P2144" s="113">
        <f t="shared" ca="1" si="333"/>
        <v>12.010663195266273</v>
      </c>
      <c r="Q2144" s="114">
        <f t="shared" ca="1" si="334"/>
        <v>0</v>
      </c>
    </row>
    <row r="2145" spans="1:17" x14ac:dyDescent="0.75">
      <c r="A2145" t="s">
        <v>2209</v>
      </c>
      <c r="B2145" t="s">
        <v>10969</v>
      </c>
      <c r="G2145" s="14">
        <v>2143</v>
      </c>
      <c r="H2145" s="14">
        <f t="shared" ca="1" si="330"/>
        <v>88.341999999999999</v>
      </c>
      <c r="I2145" s="117">
        <f t="shared" ca="1" si="331"/>
        <v>19.43524</v>
      </c>
      <c r="J2145" s="113">
        <f t="shared" ca="1" si="332"/>
        <v>13.868343195266274</v>
      </c>
      <c r="K2145" s="14">
        <f t="shared" ca="1" si="335"/>
        <v>5.5668968047337266</v>
      </c>
      <c r="L2145" s="113">
        <f t="shared" ca="1" si="336"/>
        <v>5.5668968047337266</v>
      </c>
      <c r="M2145" s="113">
        <f t="shared" ca="1" si="337"/>
        <v>5.5668968047337266</v>
      </c>
      <c r="N2145" s="113">
        <f t="shared" ca="1" si="338"/>
        <v>0</v>
      </c>
      <c r="O2145" s="14">
        <f t="shared" ca="1" si="339"/>
        <v>5.5668968047337266</v>
      </c>
      <c r="P2145" s="113">
        <f t="shared" ca="1" si="333"/>
        <v>0</v>
      </c>
      <c r="Q2145" s="114">
        <f t="shared" ca="1" si="334"/>
        <v>0</v>
      </c>
    </row>
    <row r="2146" spans="1:17" x14ac:dyDescent="0.75">
      <c r="A2146" t="s">
        <v>2210</v>
      </c>
      <c r="B2146" t="s">
        <v>10970</v>
      </c>
      <c r="G2146" s="14">
        <v>2144</v>
      </c>
      <c r="H2146" s="14">
        <f t="shared" ca="1" si="330"/>
        <v>266.97899999999998</v>
      </c>
      <c r="I2146" s="117">
        <f t="shared" ca="1" si="331"/>
        <v>58.735379999999999</v>
      </c>
      <c r="J2146" s="113">
        <f t="shared" ca="1" si="332"/>
        <v>13.868343195266274</v>
      </c>
      <c r="K2146" s="14">
        <f t="shared" ca="1" si="335"/>
        <v>44.867036804733729</v>
      </c>
      <c r="L2146" s="113">
        <f t="shared" ca="1" si="336"/>
        <v>44.867036804733729</v>
      </c>
      <c r="M2146" s="113">
        <f t="shared" ca="1" si="337"/>
        <v>50.433933609467459</v>
      </c>
      <c r="N2146" s="113">
        <f t="shared" ca="1" si="338"/>
        <v>0</v>
      </c>
      <c r="O2146" s="14">
        <f t="shared" ca="1" si="339"/>
        <v>44.867036804733729</v>
      </c>
      <c r="P2146" s="113">
        <f t="shared" ca="1" si="333"/>
        <v>0</v>
      </c>
      <c r="Q2146" s="114">
        <f t="shared" ca="1" si="334"/>
        <v>0</v>
      </c>
    </row>
    <row r="2147" spans="1:17" x14ac:dyDescent="0.75">
      <c r="A2147" t="s">
        <v>2211</v>
      </c>
      <c r="B2147" t="s">
        <v>10971</v>
      </c>
      <c r="G2147" s="14">
        <v>2145</v>
      </c>
      <c r="H2147" s="14">
        <f t="shared" ca="1" si="330"/>
        <v>472.08199999999999</v>
      </c>
      <c r="I2147" s="117">
        <f t="shared" ca="1" si="331"/>
        <v>103.85804</v>
      </c>
      <c r="J2147" s="113">
        <f t="shared" ca="1" si="332"/>
        <v>13.868343195266274</v>
      </c>
      <c r="K2147" s="14">
        <f t="shared" ca="1" si="335"/>
        <v>89.989696804733725</v>
      </c>
      <c r="L2147" s="113">
        <f t="shared" ca="1" si="336"/>
        <v>89.989696804733725</v>
      </c>
      <c r="M2147" s="113">
        <f t="shared" ca="1" si="337"/>
        <v>140.42363041420117</v>
      </c>
      <c r="N2147" s="113">
        <f t="shared" ca="1" si="338"/>
        <v>0</v>
      </c>
      <c r="O2147" s="14">
        <f t="shared" ca="1" si="339"/>
        <v>89.989696804733711</v>
      </c>
      <c r="P2147" s="113">
        <f t="shared" ca="1" si="333"/>
        <v>0</v>
      </c>
      <c r="Q2147" s="114">
        <f t="shared" ca="1" si="334"/>
        <v>-1.4210854715202004E-14</v>
      </c>
    </row>
    <row r="2148" spans="1:17" x14ac:dyDescent="0.75">
      <c r="A2148" t="s">
        <v>2212</v>
      </c>
      <c r="B2148" t="s">
        <v>10972</v>
      </c>
      <c r="G2148" s="14">
        <v>2146</v>
      </c>
      <c r="H2148" s="14">
        <f t="shared" ca="1" si="330"/>
        <v>669.39499999999998</v>
      </c>
      <c r="I2148" s="117">
        <f t="shared" ca="1" si="331"/>
        <v>147.26689999999999</v>
      </c>
      <c r="J2148" s="113">
        <f t="shared" ca="1" si="332"/>
        <v>13.868343195266274</v>
      </c>
      <c r="K2148" s="14">
        <f t="shared" ca="1" si="335"/>
        <v>133.39855680473372</v>
      </c>
      <c r="L2148" s="113">
        <f t="shared" ca="1" si="336"/>
        <v>133.39855680473372</v>
      </c>
      <c r="M2148" s="113">
        <f t="shared" ca="1" si="337"/>
        <v>176</v>
      </c>
      <c r="N2148" s="113">
        <f t="shared" ca="1" si="338"/>
        <v>0</v>
      </c>
      <c r="O2148" s="14">
        <f t="shared" ca="1" si="339"/>
        <v>35.57636958579883</v>
      </c>
      <c r="P2148" s="113">
        <f t="shared" ca="1" si="333"/>
        <v>0</v>
      </c>
      <c r="Q2148" s="114">
        <f t="shared" ca="1" si="334"/>
        <v>-97.822187218934886</v>
      </c>
    </row>
    <row r="2149" spans="1:17" x14ac:dyDescent="0.75">
      <c r="A2149" t="s">
        <v>2213</v>
      </c>
      <c r="B2149" t="s">
        <v>10973</v>
      </c>
      <c r="G2149" s="14">
        <v>2147</v>
      </c>
      <c r="H2149" s="14">
        <f t="shared" ca="1" si="330"/>
        <v>813.34100000000001</v>
      </c>
      <c r="I2149" s="117">
        <f t="shared" ca="1" si="331"/>
        <v>178.93502000000001</v>
      </c>
      <c r="J2149" s="113">
        <f t="shared" ca="1" si="332"/>
        <v>13.868343195266274</v>
      </c>
      <c r="K2149" s="14">
        <f t="shared" ca="1" si="335"/>
        <v>165.06667680473373</v>
      </c>
      <c r="L2149" s="113">
        <f t="shared" ca="1" si="336"/>
        <v>165.06667680473373</v>
      </c>
      <c r="M2149" s="113">
        <f t="shared" ca="1" si="337"/>
        <v>176</v>
      </c>
      <c r="N2149" s="113">
        <f t="shared" ca="1" si="338"/>
        <v>0</v>
      </c>
      <c r="O2149" s="14">
        <f t="shared" ca="1" si="339"/>
        <v>0</v>
      </c>
      <c r="P2149" s="113">
        <f t="shared" ca="1" si="333"/>
        <v>0</v>
      </c>
      <c r="Q2149" s="114">
        <f t="shared" ca="1" si="334"/>
        <v>-165.06667680473373</v>
      </c>
    </row>
    <row r="2150" spans="1:17" x14ac:dyDescent="0.75">
      <c r="A2150" t="s">
        <v>2214</v>
      </c>
      <c r="B2150" t="s">
        <v>10974</v>
      </c>
      <c r="G2150" s="14">
        <v>2148</v>
      </c>
      <c r="H2150" s="14">
        <f t="shared" ca="1" si="330"/>
        <v>747.88199999999995</v>
      </c>
      <c r="I2150" s="117">
        <f t="shared" ca="1" si="331"/>
        <v>164.53403999999998</v>
      </c>
      <c r="J2150" s="113">
        <f t="shared" ca="1" si="332"/>
        <v>13.868343195266274</v>
      </c>
      <c r="K2150" s="14">
        <f t="shared" ca="1" si="335"/>
        <v>150.6656968047337</v>
      </c>
      <c r="L2150" s="113">
        <f t="shared" ca="1" si="336"/>
        <v>150.6656968047337</v>
      </c>
      <c r="M2150" s="113">
        <f t="shared" ca="1" si="337"/>
        <v>176</v>
      </c>
      <c r="N2150" s="113">
        <f t="shared" ca="1" si="338"/>
        <v>0</v>
      </c>
      <c r="O2150" s="14">
        <f t="shared" ca="1" si="339"/>
        <v>0</v>
      </c>
      <c r="P2150" s="113">
        <f t="shared" ca="1" si="333"/>
        <v>0</v>
      </c>
      <c r="Q2150" s="114">
        <f t="shared" ca="1" si="334"/>
        <v>-150.6656968047337</v>
      </c>
    </row>
    <row r="2151" spans="1:17" x14ac:dyDescent="0.75">
      <c r="A2151" t="s">
        <v>2215</v>
      </c>
      <c r="B2151" t="s">
        <v>10975</v>
      </c>
      <c r="G2151" s="14">
        <v>2149</v>
      </c>
      <c r="H2151" s="14">
        <f t="shared" ca="1" si="330"/>
        <v>571.51</v>
      </c>
      <c r="I2151" s="117">
        <f t="shared" ca="1" si="331"/>
        <v>125.73219999999999</v>
      </c>
      <c r="J2151" s="113">
        <f t="shared" ca="1" si="332"/>
        <v>13.868343195266274</v>
      </c>
      <c r="K2151" s="14">
        <f t="shared" ca="1" si="335"/>
        <v>111.86385680473371</v>
      </c>
      <c r="L2151" s="113">
        <f t="shared" ca="1" si="336"/>
        <v>111.86385680473371</v>
      </c>
      <c r="M2151" s="113">
        <f t="shared" ca="1" si="337"/>
        <v>176</v>
      </c>
      <c r="N2151" s="113">
        <f t="shared" ca="1" si="338"/>
        <v>0</v>
      </c>
      <c r="O2151" s="14">
        <f t="shared" ca="1" si="339"/>
        <v>0</v>
      </c>
      <c r="P2151" s="113">
        <f t="shared" ca="1" si="333"/>
        <v>0</v>
      </c>
      <c r="Q2151" s="114">
        <f t="shared" ca="1" si="334"/>
        <v>-111.86385680473371</v>
      </c>
    </row>
    <row r="2152" spans="1:17" x14ac:dyDescent="0.75">
      <c r="A2152" t="s">
        <v>2216</v>
      </c>
      <c r="B2152" t="s">
        <v>10976</v>
      </c>
      <c r="G2152" s="14">
        <v>2150</v>
      </c>
      <c r="H2152" s="14">
        <f t="shared" ca="1" si="330"/>
        <v>378.11799999999999</v>
      </c>
      <c r="I2152" s="117">
        <f t="shared" ca="1" si="331"/>
        <v>83.185959999999994</v>
      </c>
      <c r="J2152" s="113">
        <f t="shared" ca="1" si="332"/>
        <v>13.868343195266274</v>
      </c>
      <c r="K2152" s="14">
        <f t="shared" ca="1" si="335"/>
        <v>69.317616804733717</v>
      </c>
      <c r="L2152" s="113">
        <f t="shared" ca="1" si="336"/>
        <v>69.317616804733717</v>
      </c>
      <c r="M2152" s="113">
        <f t="shared" ca="1" si="337"/>
        <v>176</v>
      </c>
      <c r="N2152" s="113">
        <f t="shared" ca="1" si="338"/>
        <v>0</v>
      </c>
      <c r="O2152" s="14">
        <f t="shared" ca="1" si="339"/>
        <v>0</v>
      </c>
      <c r="P2152" s="113">
        <f t="shared" ca="1" si="333"/>
        <v>0</v>
      </c>
      <c r="Q2152" s="114">
        <f t="shared" ca="1" si="334"/>
        <v>-69.317616804733717</v>
      </c>
    </row>
    <row r="2153" spans="1:17" x14ac:dyDescent="0.75">
      <c r="A2153" t="s">
        <v>2217</v>
      </c>
      <c r="B2153" t="s">
        <v>10977</v>
      </c>
      <c r="G2153" s="14">
        <v>2151</v>
      </c>
      <c r="H2153" s="14">
        <f t="shared" ca="1" si="330"/>
        <v>186.28</v>
      </c>
      <c r="I2153" s="117">
        <f t="shared" ca="1" si="331"/>
        <v>40.9816</v>
      </c>
      <c r="J2153" s="113">
        <f t="shared" ca="1" si="332"/>
        <v>13.868343195266274</v>
      </c>
      <c r="K2153" s="14">
        <f t="shared" ca="1" si="335"/>
        <v>27.113256804733727</v>
      </c>
      <c r="L2153" s="113">
        <f t="shared" ca="1" si="336"/>
        <v>27.113256804733727</v>
      </c>
      <c r="M2153" s="113">
        <f t="shared" ca="1" si="337"/>
        <v>176</v>
      </c>
      <c r="N2153" s="113">
        <f t="shared" ca="1" si="338"/>
        <v>0</v>
      </c>
      <c r="O2153" s="14">
        <f t="shared" ca="1" si="339"/>
        <v>0</v>
      </c>
      <c r="P2153" s="113">
        <f t="shared" ca="1" si="333"/>
        <v>0</v>
      </c>
      <c r="Q2153" s="114">
        <f t="shared" ca="1" si="334"/>
        <v>-27.113256804733727</v>
      </c>
    </row>
    <row r="2154" spans="1:17" x14ac:dyDescent="0.75">
      <c r="A2154" t="s">
        <v>2218</v>
      </c>
      <c r="B2154" t="s">
        <v>10978</v>
      </c>
      <c r="G2154" s="14">
        <v>2152</v>
      </c>
      <c r="H2154" s="14">
        <f t="shared" ca="1" si="330"/>
        <v>52.741</v>
      </c>
      <c r="I2154" s="117">
        <f t="shared" ca="1" si="331"/>
        <v>11.603020000000001</v>
      </c>
      <c r="J2154" s="113">
        <f t="shared" ca="1" si="332"/>
        <v>13.868343195266274</v>
      </c>
      <c r="K2154" s="14">
        <f t="shared" ca="1" si="335"/>
        <v>0</v>
      </c>
      <c r="L2154" s="113">
        <f t="shared" ca="1" si="336"/>
        <v>-2.2653231952662729</v>
      </c>
      <c r="M2154" s="113">
        <f t="shared" ca="1" si="337"/>
        <v>173.73467680473374</v>
      </c>
      <c r="N2154" s="113">
        <f t="shared" ca="1" si="338"/>
        <v>2.2653231952662622</v>
      </c>
      <c r="O2154" s="14">
        <f t="shared" ca="1" si="339"/>
        <v>0</v>
      </c>
      <c r="P2154" s="113">
        <f t="shared" ca="1" si="333"/>
        <v>1.0658141036401503E-14</v>
      </c>
      <c r="Q2154" s="114">
        <f t="shared" ca="1" si="334"/>
        <v>0</v>
      </c>
    </row>
    <row r="2155" spans="1:17" x14ac:dyDescent="0.75">
      <c r="A2155" t="s">
        <v>2219</v>
      </c>
      <c r="B2155" t="s">
        <v>10979</v>
      </c>
      <c r="G2155" s="14">
        <v>2153</v>
      </c>
      <c r="H2155" s="14">
        <f t="shared" ca="1" si="330"/>
        <v>24.428000000000001</v>
      </c>
      <c r="I2155" s="117">
        <f t="shared" ca="1" si="331"/>
        <v>5.3741599999999998</v>
      </c>
      <c r="J2155" s="113">
        <f t="shared" ca="1" si="332"/>
        <v>13.868343195266274</v>
      </c>
      <c r="K2155" s="14">
        <f t="shared" ca="1" si="335"/>
        <v>0</v>
      </c>
      <c r="L2155" s="113">
        <f t="shared" ca="1" si="336"/>
        <v>-8.4941831952662739</v>
      </c>
      <c r="M2155" s="113">
        <f t="shared" ca="1" si="337"/>
        <v>165.24049360946748</v>
      </c>
      <c r="N2155" s="113">
        <f t="shared" ca="1" si="338"/>
        <v>8.4941831952662596</v>
      </c>
      <c r="O2155" s="14">
        <f t="shared" ca="1" si="339"/>
        <v>0</v>
      </c>
      <c r="P2155" s="113">
        <f t="shared" ca="1" si="333"/>
        <v>1.4210854715202004E-14</v>
      </c>
      <c r="Q2155" s="114">
        <f t="shared" ca="1" si="334"/>
        <v>0</v>
      </c>
    </row>
    <row r="2156" spans="1:17" x14ac:dyDescent="0.75">
      <c r="A2156" t="s">
        <v>2220</v>
      </c>
      <c r="B2156" t="s">
        <v>10980</v>
      </c>
      <c r="G2156" s="14">
        <v>2154</v>
      </c>
      <c r="H2156" s="14">
        <f t="shared" ca="1" si="330"/>
        <v>3.7469999999999999</v>
      </c>
      <c r="I2156" s="117">
        <f t="shared" ca="1" si="331"/>
        <v>0.82433999999999996</v>
      </c>
      <c r="J2156" s="113">
        <f t="shared" ca="1" si="332"/>
        <v>13.868343195266274</v>
      </c>
      <c r="K2156" s="14">
        <f t="shared" ca="1" si="335"/>
        <v>0</v>
      </c>
      <c r="L2156" s="113">
        <f t="shared" ca="1" si="336"/>
        <v>-13.044003195266274</v>
      </c>
      <c r="M2156" s="113">
        <f t="shared" ca="1" si="337"/>
        <v>152.19649041420121</v>
      </c>
      <c r="N2156" s="113">
        <f t="shared" ca="1" si="338"/>
        <v>13.044003195266271</v>
      </c>
      <c r="O2156" s="14">
        <f t="shared" ca="1" si="339"/>
        <v>0</v>
      </c>
      <c r="P2156" s="113">
        <f t="shared" ca="1" si="333"/>
        <v>3.5527136788005009E-15</v>
      </c>
      <c r="Q2156" s="114">
        <f t="shared" ca="1" si="334"/>
        <v>0</v>
      </c>
    </row>
    <row r="2157" spans="1:17" x14ac:dyDescent="0.75">
      <c r="A2157" t="s">
        <v>2221</v>
      </c>
      <c r="B2157" t="s">
        <v>10981</v>
      </c>
      <c r="G2157" s="14">
        <v>2155</v>
      </c>
      <c r="H2157" s="14">
        <f t="shared" ca="1" si="330"/>
        <v>0</v>
      </c>
      <c r="I2157" s="117">
        <f t="shared" ca="1" si="331"/>
        <v>0</v>
      </c>
      <c r="J2157" s="113">
        <f t="shared" ca="1" si="332"/>
        <v>13.868343195266274</v>
      </c>
      <c r="K2157" s="14">
        <f t="shared" ca="1" si="335"/>
        <v>0</v>
      </c>
      <c r="L2157" s="113">
        <f t="shared" ca="1" si="336"/>
        <v>-13.868343195266274</v>
      </c>
      <c r="M2157" s="113">
        <f t="shared" ca="1" si="337"/>
        <v>138.32814721893493</v>
      </c>
      <c r="N2157" s="113">
        <f t="shared" ca="1" si="338"/>
        <v>13.868343195266277</v>
      </c>
      <c r="O2157" s="14">
        <f t="shared" ca="1" si="339"/>
        <v>0</v>
      </c>
      <c r="P2157" s="113">
        <f t="shared" ca="1" si="333"/>
        <v>0</v>
      </c>
      <c r="Q2157" s="114">
        <f t="shared" ca="1" si="334"/>
        <v>0</v>
      </c>
    </row>
    <row r="2158" spans="1:17" x14ac:dyDescent="0.75">
      <c r="A2158" t="s">
        <v>2222</v>
      </c>
      <c r="B2158" t="s">
        <v>10982</v>
      </c>
      <c r="G2158" s="14">
        <v>2156</v>
      </c>
      <c r="H2158" s="14">
        <f t="shared" ca="1" si="330"/>
        <v>0</v>
      </c>
      <c r="I2158" s="117">
        <f t="shared" ca="1" si="331"/>
        <v>0</v>
      </c>
      <c r="J2158" s="113">
        <f t="shared" ca="1" si="332"/>
        <v>13.868343195266274</v>
      </c>
      <c r="K2158" s="14">
        <f t="shared" ca="1" si="335"/>
        <v>0</v>
      </c>
      <c r="L2158" s="113">
        <f t="shared" ca="1" si="336"/>
        <v>-13.868343195266274</v>
      </c>
      <c r="M2158" s="113">
        <f t="shared" ca="1" si="337"/>
        <v>124.45980402366865</v>
      </c>
      <c r="N2158" s="113">
        <f t="shared" ca="1" si="338"/>
        <v>13.868343195266277</v>
      </c>
      <c r="O2158" s="14">
        <f t="shared" ca="1" si="339"/>
        <v>0</v>
      </c>
      <c r="P2158" s="113">
        <f t="shared" ca="1" si="333"/>
        <v>0</v>
      </c>
      <c r="Q2158" s="114">
        <f t="shared" ca="1" si="334"/>
        <v>0</v>
      </c>
    </row>
    <row r="2159" spans="1:17" x14ac:dyDescent="0.75">
      <c r="A2159" t="s">
        <v>2223</v>
      </c>
      <c r="B2159" t="s">
        <v>10983</v>
      </c>
      <c r="G2159" s="14">
        <v>2157</v>
      </c>
      <c r="H2159" s="14">
        <f t="shared" ca="1" si="330"/>
        <v>0</v>
      </c>
      <c r="I2159" s="117">
        <f t="shared" ca="1" si="331"/>
        <v>0</v>
      </c>
      <c r="J2159" s="113">
        <f t="shared" ca="1" si="332"/>
        <v>13.868343195266274</v>
      </c>
      <c r="K2159" s="14">
        <f t="shared" ca="1" si="335"/>
        <v>0</v>
      </c>
      <c r="L2159" s="113">
        <f t="shared" ca="1" si="336"/>
        <v>-13.868343195266274</v>
      </c>
      <c r="M2159" s="113">
        <f t="shared" ca="1" si="337"/>
        <v>110.59146082840238</v>
      </c>
      <c r="N2159" s="113">
        <f t="shared" ca="1" si="338"/>
        <v>13.868343195266277</v>
      </c>
      <c r="O2159" s="14">
        <f t="shared" ca="1" si="339"/>
        <v>0</v>
      </c>
      <c r="P2159" s="113">
        <f t="shared" ca="1" si="333"/>
        <v>0</v>
      </c>
      <c r="Q2159" s="114">
        <f t="shared" ca="1" si="334"/>
        <v>0</v>
      </c>
    </row>
    <row r="2160" spans="1:17" x14ac:dyDescent="0.75">
      <c r="A2160" t="s">
        <v>2224</v>
      </c>
      <c r="B2160" t="s">
        <v>10984</v>
      </c>
      <c r="G2160" s="14">
        <v>2158</v>
      </c>
      <c r="H2160" s="14">
        <f t="shared" ca="1" si="330"/>
        <v>0</v>
      </c>
      <c r="I2160" s="117">
        <f t="shared" ca="1" si="331"/>
        <v>0</v>
      </c>
      <c r="J2160" s="113">
        <f t="shared" ca="1" si="332"/>
        <v>13.868343195266274</v>
      </c>
      <c r="K2160" s="14">
        <f t="shared" ca="1" si="335"/>
        <v>0</v>
      </c>
      <c r="L2160" s="113">
        <f t="shared" ca="1" si="336"/>
        <v>-13.868343195266274</v>
      </c>
      <c r="M2160" s="113">
        <f t="shared" ca="1" si="337"/>
        <v>96.723117633136098</v>
      </c>
      <c r="N2160" s="113">
        <f t="shared" ca="1" si="338"/>
        <v>13.868343195266277</v>
      </c>
      <c r="O2160" s="14">
        <f t="shared" ca="1" si="339"/>
        <v>0</v>
      </c>
      <c r="P2160" s="113">
        <f t="shared" ca="1" si="333"/>
        <v>0</v>
      </c>
      <c r="Q2160" s="114">
        <f t="shared" ca="1" si="334"/>
        <v>0</v>
      </c>
    </row>
    <row r="2161" spans="1:17" x14ac:dyDescent="0.75">
      <c r="A2161" t="s">
        <v>2225</v>
      </c>
      <c r="B2161" t="s">
        <v>10985</v>
      </c>
      <c r="G2161" s="14">
        <v>2159</v>
      </c>
      <c r="H2161" s="14">
        <f t="shared" ca="1" si="330"/>
        <v>0</v>
      </c>
      <c r="I2161" s="117">
        <f t="shared" ca="1" si="331"/>
        <v>0</v>
      </c>
      <c r="J2161" s="113">
        <f t="shared" ca="1" si="332"/>
        <v>13.868343195266274</v>
      </c>
      <c r="K2161" s="14">
        <f t="shared" ca="1" si="335"/>
        <v>0</v>
      </c>
      <c r="L2161" s="113">
        <f t="shared" ca="1" si="336"/>
        <v>-13.868343195266274</v>
      </c>
      <c r="M2161" s="113">
        <f t="shared" ca="1" si="337"/>
        <v>82.854774437869821</v>
      </c>
      <c r="N2161" s="113">
        <f t="shared" ca="1" si="338"/>
        <v>13.868343195266277</v>
      </c>
      <c r="O2161" s="14">
        <f t="shared" ca="1" si="339"/>
        <v>0</v>
      </c>
      <c r="P2161" s="113">
        <f t="shared" ca="1" si="333"/>
        <v>0</v>
      </c>
      <c r="Q2161" s="114">
        <f t="shared" ca="1" si="334"/>
        <v>0</v>
      </c>
    </row>
    <row r="2162" spans="1:17" x14ac:dyDescent="0.75">
      <c r="A2162" t="s">
        <v>2226</v>
      </c>
      <c r="B2162" t="s">
        <v>10986</v>
      </c>
      <c r="G2162" s="14">
        <v>2160</v>
      </c>
      <c r="H2162" s="14">
        <f t="shared" ca="1" si="330"/>
        <v>0</v>
      </c>
      <c r="I2162" s="117">
        <f t="shared" ca="1" si="331"/>
        <v>0</v>
      </c>
      <c r="J2162" s="113">
        <f t="shared" ca="1" si="332"/>
        <v>13.868343195266274</v>
      </c>
      <c r="K2162" s="14">
        <f t="shared" ca="1" si="335"/>
        <v>0</v>
      </c>
      <c r="L2162" s="113">
        <f t="shared" ca="1" si="336"/>
        <v>-13.868343195266274</v>
      </c>
      <c r="M2162" s="113">
        <f t="shared" ca="1" si="337"/>
        <v>68.986431242603544</v>
      </c>
      <c r="N2162" s="113">
        <f t="shared" ca="1" si="338"/>
        <v>13.868343195266277</v>
      </c>
      <c r="O2162" s="14">
        <f t="shared" ca="1" si="339"/>
        <v>0</v>
      </c>
      <c r="P2162" s="113">
        <f t="shared" ca="1" si="333"/>
        <v>0</v>
      </c>
      <c r="Q2162" s="114">
        <f t="shared" ca="1" si="334"/>
        <v>0</v>
      </c>
    </row>
    <row r="2163" spans="1:17" x14ac:dyDescent="0.75">
      <c r="A2163" t="s">
        <v>2227</v>
      </c>
      <c r="B2163" t="s">
        <v>10987</v>
      </c>
      <c r="G2163" s="14">
        <v>2161</v>
      </c>
      <c r="H2163" s="14">
        <f t="shared" ca="1" si="330"/>
        <v>0</v>
      </c>
      <c r="I2163" s="117">
        <f t="shared" ca="1" si="331"/>
        <v>0</v>
      </c>
      <c r="J2163" s="113">
        <f t="shared" ca="1" si="332"/>
        <v>13.868343195266274</v>
      </c>
      <c r="K2163" s="14">
        <f t="shared" ca="1" si="335"/>
        <v>0</v>
      </c>
      <c r="L2163" s="113">
        <f t="shared" ca="1" si="336"/>
        <v>-13.868343195266274</v>
      </c>
      <c r="M2163" s="113">
        <f t="shared" ca="1" si="337"/>
        <v>55.118088047337267</v>
      </c>
      <c r="N2163" s="113">
        <f t="shared" ca="1" si="338"/>
        <v>13.868343195266277</v>
      </c>
      <c r="O2163" s="14">
        <f t="shared" ca="1" si="339"/>
        <v>0</v>
      </c>
      <c r="P2163" s="113">
        <f t="shared" ca="1" si="333"/>
        <v>0</v>
      </c>
      <c r="Q2163" s="114">
        <f t="shared" ca="1" si="334"/>
        <v>0</v>
      </c>
    </row>
    <row r="2164" spans="1:17" x14ac:dyDescent="0.75">
      <c r="A2164" t="s">
        <v>2228</v>
      </c>
      <c r="B2164" t="s">
        <v>10988</v>
      </c>
      <c r="G2164" s="14">
        <v>2162</v>
      </c>
      <c r="H2164" s="14">
        <f t="shared" ca="1" si="330"/>
        <v>0</v>
      </c>
      <c r="I2164" s="117">
        <f t="shared" ca="1" si="331"/>
        <v>0</v>
      </c>
      <c r="J2164" s="113">
        <f t="shared" ca="1" si="332"/>
        <v>13.868343195266274</v>
      </c>
      <c r="K2164" s="14">
        <f t="shared" ca="1" si="335"/>
        <v>0</v>
      </c>
      <c r="L2164" s="113">
        <f t="shared" ca="1" si="336"/>
        <v>-13.868343195266274</v>
      </c>
      <c r="M2164" s="113">
        <f t="shared" ca="1" si="337"/>
        <v>41.24974485207099</v>
      </c>
      <c r="N2164" s="113">
        <f t="shared" ca="1" si="338"/>
        <v>13.868343195266277</v>
      </c>
      <c r="O2164" s="14">
        <f t="shared" ca="1" si="339"/>
        <v>0</v>
      </c>
      <c r="P2164" s="113">
        <f t="shared" ca="1" si="333"/>
        <v>0</v>
      </c>
      <c r="Q2164" s="114">
        <f t="shared" ca="1" si="334"/>
        <v>0</v>
      </c>
    </row>
    <row r="2165" spans="1:17" x14ac:dyDescent="0.75">
      <c r="A2165" t="s">
        <v>2229</v>
      </c>
      <c r="B2165" t="s">
        <v>10989</v>
      </c>
      <c r="G2165" s="14">
        <v>2163</v>
      </c>
      <c r="H2165" s="14">
        <f t="shared" ca="1" si="330"/>
        <v>0</v>
      </c>
      <c r="I2165" s="117">
        <f t="shared" ca="1" si="331"/>
        <v>0</v>
      </c>
      <c r="J2165" s="113">
        <f t="shared" ca="1" si="332"/>
        <v>13.868343195266274</v>
      </c>
      <c r="K2165" s="14">
        <f t="shared" ca="1" si="335"/>
        <v>0</v>
      </c>
      <c r="L2165" s="113">
        <f t="shared" ca="1" si="336"/>
        <v>-13.868343195266274</v>
      </c>
      <c r="M2165" s="113">
        <f t="shared" ca="1" si="337"/>
        <v>27.381401656804716</v>
      </c>
      <c r="N2165" s="113">
        <f t="shared" ca="1" si="338"/>
        <v>13.868343195266274</v>
      </c>
      <c r="O2165" s="14">
        <f t="shared" ca="1" si="339"/>
        <v>0</v>
      </c>
      <c r="P2165" s="113">
        <f t="shared" ca="1" si="333"/>
        <v>0</v>
      </c>
      <c r="Q2165" s="114">
        <f t="shared" ca="1" si="334"/>
        <v>0</v>
      </c>
    </row>
    <row r="2166" spans="1:17" x14ac:dyDescent="0.75">
      <c r="A2166" t="s">
        <v>2230</v>
      </c>
      <c r="B2166" t="s">
        <v>10990</v>
      </c>
      <c r="G2166" s="14">
        <v>2164</v>
      </c>
      <c r="H2166" s="14">
        <f t="shared" ca="1" si="330"/>
        <v>0</v>
      </c>
      <c r="I2166" s="117">
        <f t="shared" ca="1" si="331"/>
        <v>0</v>
      </c>
      <c r="J2166" s="113">
        <f t="shared" ca="1" si="332"/>
        <v>13.868343195266274</v>
      </c>
      <c r="K2166" s="14">
        <f t="shared" ca="1" si="335"/>
        <v>0</v>
      </c>
      <c r="L2166" s="113">
        <f t="shared" ca="1" si="336"/>
        <v>-13.868343195266274</v>
      </c>
      <c r="M2166" s="113">
        <f t="shared" ca="1" si="337"/>
        <v>13.513058461538442</v>
      </c>
      <c r="N2166" s="113">
        <f t="shared" ca="1" si="338"/>
        <v>13.868343195266274</v>
      </c>
      <c r="O2166" s="14">
        <f t="shared" ca="1" si="339"/>
        <v>0</v>
      </c>
      <c r="P2166" s="113">
        <f t="shared" ca="1" si="333"/>
        <v>0</v>
      </c>
      <c r="Q2166" s="114">
        <f t="shared" ca="1" si="334"/>
        <v>0</v>
      </c>
    </row>
    <row r="2167" spans="1:17" x14ac:dyDescent="0.75">
      <c r="A2167" t="s">
        <v>2231</v>
      </c>
      <c r="B2167" t="s">
        <v>10991</v>
      </c>
      <c r="G2167" s="14">
        <v>2165</v>
      </c>
      <c r="H2167" s="14">
        <f t="shared" ca="1" si="330"/>
        <v>0</v>
      </c>
      <c r="I2167" s="117">
        <f t="shared" ca="1" si="331"/>
        <v>0</v>
      </c>
      <c r="J2167" s="113">
        <f t="shared" ca="1" si="332"/>
        <v>13.868343195266274</v>
      </c>
      <c r="K2167" s="14">
        <f t="shared" ca="1" si="335"/>
        <v>0</v>
      </c>
      <c r="L2167" s="113">
        <f t="shared" ca="1" si="336"/>
        <v>-13.868343195266274</v>
      </c>
      <c r="M2167" s="113">
        <f t="shared" ca="1" si="337"/>
        <v>0</v>
      </c>
      <c r="N2167" s="113">
        <f t="shared" ca="1" si="338"/>
        <v>13.513058461538442</v>
      </c>
      <c r="O2167" s="14">
        <f t="shared" ca="1" si="339"/>
        <v>0</v>
      </c>
      <c r="P2167" s="113">
        <f t="shared" ca="1" si="333"/>
        <v>0.35528473372783154</v>
      </c>
      <c r="Q2167" s="114">
        <f t="shared" ca="1" si="334"/>
        <v>0</v>
      </c>
    </row>
    <row r="2168" spans="1:17" x14ac:dyDescent="0.75">
      <c r="A2168" t="s">
        <v>2232</v>
      </c>
      <c r="B2168" t="s">
        <v>10992</v>
      </c>
      <c r="G2168" s="14">
        <v>2166</v>
      </c>
      <c r="H2168" s="14">
        <f t="shared" ca="1" si="330"/>
        <v>1.845</v>
      </c>
      <c r="I2168" s="117">
        <f t="shared" ca="1" si="331"/>
        <v>0.40589999999999998</v>
      </c>
      <c r="J2168" s="113">
        <f t="shared" ca="1" si="332"/>
        <v>13.868343195266274</v>
      </c>
      <c r="K2168" s="14">
        <f t="shared" ca="1" si="335"/>
        <v>0</v>
      </c>
      <c r="L2168" s="113">
        <f t="shared" ca="1" si="336"/>
        <v>-13.462443195266273</v>
      </c>
      <c r="M2168" s="113">
        <f t="shared" ca="1" si="337"/>
        <v>0</v>
      </c>
      <c r="N2168" s="113">
        <f t="shared" ca="1" si="338"/>
        <v>0</v>
      </c>
      <c r="O2168" s="14">
        <f t="shared" ca="1" si="339"/>
        <v>0</v>
      </c>
      <c r="P2168" s="113">
        <f t="shared" ca="1" si="333"/>
        <v>13.462443195266273</v>
      </c>
      <c r="Q2168" s="114">
        <f t="shared" ca="1" si="334"/>
        <v>0</v>
      </c>
    </row>
    <row r="2169" spans="1:17" x14ac:dyDescent="0.75">
      <c r="A2169" t="s">
        <v>2233</v>
      </c>
      <c r="B2169" t="s">
        <v>10993</v>
      </c>
      <c r="G2169" s="14">
        <v>2167</v>
      </c>
      <c r="H2169" s="14">
        <f t="shared" ca="1" si="330"/>
        <v>18.507000000000001</v>
      </c>
      <c r="I2169" s="117">
        <f t="shared" ca="1" si="331"/>
        <v>4.0715400000000006</v>
      </c>
      <c r="J2169" s="113">
        <f t="shared" ca="1" si="332"/>
        <v>13.868343195266274</v>
      </c>
      <c r="K2169" s="14">
        <f t="shared" ca="1" si="335"/>
        <v>0</v>
      </c>
      <c r="L2169" s="113">
        <f t="shared" ca="1" si="336"/>
        <v>-9.7968031952662731</v>
      </c>
      <c r="M2169" s="113">
        <f t="shared" ca="1" si="337"/>
        <v>0</v>
      </c>
      <c r="N2169" s="113">
        <f t="shared" ca="1" si="338"/>
        <v>0</v>
      </c>
      <c r="O2169" s="14">
        <f t="shared" ca="1" si="339"/>
        <v>0</v>
      </c>
      <c r="P2169" s="113">
        <f t="shared" ca="1" si="333"/>
        <v>9.7968031952662731</v>
      </c>
      <c r="Q2169" s="114">
        <f t="shared" ca="1" si="334"/>
        <v>0</v>
      </c>
    </row>
    <row r="2170" spans="1:17" x14ac:dyDescent="0.75">
      <c r="A2170" t="s">
        <v>2234</v>
      </c>
      <c r="B2170" t="s">
        <v>10994</v>
      </c>
      <c r="G2170" s="14">
        <v>2168</v>
      </c>
      <c r="H2170" s="14">
        <f t="shared" ca="1" si="330"/>
        <v>86.528000000000006</v>
      </c>
      <c r="I2170" s="117">
        <f t="shared" ca="1" si="331"/>
        <v>19.036160000000002</v>
      </c>
      <c r="J2170" s="113">
        <f t="shared" ca="1" si="332"/>
        <v>13.868343195266274</v>
      </c>
      <c r="K2170" s="14">
        <f t="shared" ca="1" si="335"/>
        <v>5.1678168047337287</v>
      </c>
      <c r="L2170" s="113">
        <f t="shared" ca="1" si="336"/>
        <v>5.1678168047337287</v>
      </c>
      <c r="M2170" s="113">
        <f t="shared" ca="1" si="337"/>
        <v>5.1678168047337287</v>
      </c>
      <c r="N2170" s="113">
        <f t="shared" ca="1" si="338"/>
        <v>0</v>
      </c>
      <c r="O2170" s="14">
        <f t="shared" ca="1" si="339"/>
        <v>5.1678168047337287</v>
      </c>
      <c r="P2170" s="113">
        <f t="shared" ca="1" si="333"/>
        <v>0</v>
      </c>
      <c r="Q2170" s="114">
        <f t="shared" ca="1" si="334"/>
        <v>0</v>
      </c>
    </row>
    <row r="2171" spans="1:17" x14ac:dyDescent="0.75">
      <c r="A2171" t="s">
        <v>2235</v>
      </c>
      <c r="B2171" t="s">
        <v>10995</v>
      </c>
      <c r="G2171" s="14">
        <v>2169</v>
      </c>
      <c r="H2171" s="14">
        <f t="shared" ca="1" si="330"/>
        <v>213.995</v>
      </c>
      <c r="I2171" s="117">
        <f t="shared" ca="1" si="331"/>
        <v>47.078900000000004</v>
      </c>
      <c r="J2171" s="113">
        <f t="shared" ca="1" si="332"/>
        <v>13.868343195266274</v>
      </c>
      <c r="K2171" s="14">
        <f t="shared" ca="1" si="335"/>
        <v>33.210556804733727</v>
      </c>
      <c r="L2171" s="113">
        <f t="shared" ca="1" si="336"/>
        <v>33.210556804733727</v>
      </c>
      <c r="M2171" s="113">
        <f t="shared" ca="1" si="337"/>
        <v>38.378373609467459</v>
      </c>
      <c r="N2171" s="113">
        <f t="shared" ca="1" si="338"/>
        <v>0</v>
      </c>
      <c r="O2171" s="14">
        <f t="shared" ca="1" si="339"/>
        <v>33.210556804733727</v>
      </c>
      <c r="P2171" s="113">
        <f t="shared" ca="1" si="333"/>
        <v>0</v>
      </c>
      <c r="Q2171" s="114">
        <f t="shared" ca="1" si="334"/>
        <v>0</v>
      </c>
    </row>
    <row r="2172" spans="1:17" x14ac:dyDescent="0.75">
      <c r="A2172" t="s">
        <v>2236</v>
      </c>
      <c r="B2172" t="s">
        <v>10996</v>
      </c>
      <c r="G2172" s="14">
        <v>2170</v>
      </c>
      <c r="H2172" s="14">
        <f t="shared" ca="1" si="330"/>
        <v>381.64400000000001</v>
      </c>
      <c r="I2172" s="117">
        <f t="shared" ca="1" si="331"/>
        <v>83.961680000000001</v>
      </c>
      <c r="J2172" s="113">
        <f t="shared" ca="1" si="332"/>
        <v>13.868343195266274</v>
      </c>
      <c r="K2172" s="14">
        <f t="shared" ca="1" si="335"/>
        <v>70.093336804733724</v>
      </c>
      <c r="L2172" s="113">
        <f t="shared" ca="1" si="336"/>
        <v>70.093336804733724</v>
      </c>
      <c r="M2172" s="113">
        <f t="shared" ca="1" si="337"/>
        <v>108.47171041420118</v>
      </c>
      <c r="N2172" s="113">
        <f t="shared" ca="1" si="338"/>
        <v>0</v>
      </c>
      <c r="O2172" s="14">
        <f t="shared" ca="1" si="339"/>
        <v>70.093336804733724</v>
      </c>
      <c r="P2172" s="113">
        <f t="shared" ca="1" si="333"/>
        <v>0</v>
      </c>
      <c r="Q2172" s="114">
        <f t="shared" ca="1" si="334"/>
        <v>0</v>
      </c>
    </row>
    <row r="2173" spans="1:17" x14ac:dyDescent="0.75">
      <c r="A2173" t="s">
        <v>2237</v>
      </c>
      <c r="B2173" t="s">
        <v>10997</v>
      </c>
      <c r="G2173" s="14">
        <v>2171</v>
      </c>
      <c r="H2173" s="14">
        <f t="shared" ca="1" si="330"/>
        <v>535.98599999999999</v>
      </c>
      <c r="I2173" s="117">
        <f t="shared" ca="1" si="331"/>
        <v>117.91692</v>
      </c>
      <c r="J2173" s="113">
        <f t="shared" ca="1" si="332"/>
        <v>13.868343195266274</v>
      </c>
      <c r="K2173" s="14">
        <f t="shared" ca="1" si="335"/>
        <v>104.04857680473373</v>
      </c>
      <c r="L2173" s="113">
        <f t="shared" ca="1" si="336"/>
        <v>104.04857680473373</v>
      </c>
      <c r="M2173" s="113">
        <f t="shared" ca="1" si="337"/>
        <v>176</v>
      </c>
      <c r="N2173" s="113">
        <f t="shared" ca="1" si="338"/>
        <v>0</v>
      </c>
      <c r="O2173" s="14">
        <f t="shared" ca="1" si="339"/>
        <v>67.528289585798817</v>
      </c>
      <c r="P2173" s="113">
        <f t="shared" ca="1" si="333"/>
        <v>0</v>
      </c>
      <c r="Q2173" s="114">
        <f t="shared" ca="1" si="334"/>
        <v>-36.520287218934911</v>
      </c>
    </row>
    <row r="2174" spans="1:17" x14ac:dyDescent="0.75">
      <c r="A2174" t="s">
        <v>2238</v>
      </c>
      <c r="B2174" t="s">
        <v>10998</v>
      </c>
      <c r="G2174" s="14">
        <v>2172</v>
      </c>
      <c r="H2174" s="14">
        <f t="shared" ca="1" si="330"/>
        <v>666.73900000000003</v>
      </c>
      <c r="I2174" s="117">
        <f t="shared" ca="1" si="331"/>
        <v>146.68258</v>
      </c>
      <c r="J2174" s="113">
        <f t="shared" ca="1" si="332"/>
        <v>13.868343195266274</v>
      </c>
      <c r="K2174" s="14">
        <f t="shared" ca="1" si="335"/>
        <v>132.81423680473372</v>
      </c>
      <c r="L2174" s="113">
        <f t="shared" ca="1" si="336"/>
        <v>132.81423680473372</v>
      </c>
      <c r="M2174" s="113">
        <f t="shared" ca="1" si="337"/>
        <v>176</v>
      </c>
      <c r="N2174" s="113">
        <f t="shared" ca="1" si="338"/>
        <v>0</v>
      </c>
      <c r="O2174" s="14">
        <f t="shared" ca="1" si="339"/>
        <v>0</v>
      </c>
      <c r="P2174" s="113">
        <f t="shared" ca="1" si="333"/>
        <v>0</v>
      </c>
      <c r="Q2174" s="114">
        <f t="shared" ca="1" si="334"/>
        <v>-132.81423680473372</v>
      </c>
    </row>
    <row r="2175" spans="1:17" x14ac:dyDescent="0.75">
      <c r="A2175" t="s">
        <v>2239</v>
      </c>
      <c r="B2175" t="s">
        <v>10999</v>
      </c>
      <c r="G2175" s="14">
        <v>2173</v>
      </c>
      <c r="H2175" s="14">
        <f t="shared" ca="1" si="330"/>
        <v>727.57799999999997</v>
      </c>
      <c r="I2175" s="117">
        <f t="shared" ca="1" si="331"/>
        <v>160.06716</v>
      </c>
      <c r="J2175" s="113">
        <f t="shared" ca="1" si="332"/>
        <v>13.868343195266274</v>
      </c>
      <c r="K2175" s="14">
        <f t="shared" ca="1" si="335"/>
        <v>146.19881680473372</v>
      </c>
      <c r="L2175" s="113">
        <f t="shared" ca="1" si="336"/>
        <v>146.19881680473372</v>
      </c>
      <c r="M2175" s="113">
        <f t="shared" ca="1" si="337"/>
        <v>176</v>
      </c>
      <c r="N2175" s="113">
        <f t="shared" ca="1" si="338"/>
        <v>0</v>
      </c>
      <c r="O2175" s="14">
        <f t="shared" ca="1" si="339"/>
        <v>0</v>
      </c>
      <c r="P2175" s="113">
        <f t="shared" ca="1" si="333"/>
        <v>0</v>
      </c>
      <c r="Q2175" s="114">
        <f t="shared" ca="1" si="334"/>
        <v>-146.19881680473372</v>
      </c>
    </row>
    <row r="2176" spans="1:17" x14ac:dyDescent="0.75">
      <c r="A2176" t="s">
        <v>2240</v>
      </c>
      <c r="B2176" t="s">
        <v>11000</v>
      </c>
      <c r="G2176" s="14">
        <v>2174</v>
      </c>
      <c r="H2176" s="14">
        <f t="shared" ca="1" si="330"/>
        <v>647.41300000000001</v>
      </c>
      <c r="I2176" s="117">
        <f t="shared" ca="1" si="331"/>
        <v>142.43086</v>
      </c>
      <c r="J2176" s="113">
        <f t="shared" ca="1" si="332"/>
        <v>13.868343195266274</v>
      </c>
      <c r="K2176" s="14">
        <f t="shared" ca="1" si="335"/>
        <v>128.56251680473372</v>
      </c>
      <c r="L2176" s="113">
        <f t="shared" ca="1" si="336"/>
        <v>128.56251680473372</v>
      </c>
      <c r="M2176" s="113">
        <f t="shared" ca="1" si="337"/>
        <v>176</v>
      </c>
      <c r="N2176" s="113">
        <f t="shared" ca="1" si="338"/>
        <v>0</v>
      </c>
      <c r="O2176" s="14">
        <f t="shared" ca="1" si="339"/>
        <v>0</v>
      </c>
      <c r="P2176" s="113">
        <f t="shared" ca="1" si="333"/>
        <v>0</v>
      </c>
      <c r="Q2176" s="114">
        <f t="shared" ca="1" si="334"/>
        <v>-128.56251680473372</v>
      </c>
    </row>
    <row r="2177" spans="1:17" x14ac:dyDescent="0.75">
      <c r="A2177" t="s">
        <v>2241</v>
      </c>
      <c r="B2177" t="s">
        <v>11001</v>
      </c>
      <c r="G2177" s="14">
        <v>2175</v>
      </c>
      <c r="H2177" s="14">
        <f t="shared" ca="1" si="330"/>
        <v>504.95</v>
      </c>
      <c r="I2177" s="117">
        <f t="shared" ca="1" si="331"/>
        <v>111.089</v>
      </c>
      <c r="J2177" s="113">
        <f t="shared" ca="1" si="332"/>
        <v>13.868343195266274</v>
      </c>
      <c r="K2177" s="14">
        <f t="shared" ca="1" si="335"/>
        <v>97.220656804733721</v>
      </c>
      <c r="L2177" s="113">
        <f t="shared" ca="1" si="336"/>
        <v>97.220656804733721</v>
      </c>
      <c r="M2177" s="113">
        <f t="shared" ca="1" si="337"/>
        <v>176</v>
      </c>
      <c r="N2177" s="113">
        <f t="shared" ca="1" si="338"/>
        <v>0</v>
      </c>
      <c r="O2177" s="14">
        <f t="shared" ca="1" si="339"/>
        <v>0</v>
      </c>
      <c r="P2177" s="113">
        <f t="shared" ca="1" si="333"/>
        <v>0</v>
      </c>
      <c r="Q2177" s="114">
        <f t="shared" ca="1" si="334"/>
        <v>-97.220656804733721</v>
      </c>
    </row>
    <row r="2178" spans="1:17" x14ac:dyDescent="0.75">
      <c r="A2178" t="s">
        <v>2242</v>
      </c>
      <c r="B2178" t="s">
        <v>11002</v>
      </c>
      <c r="G2178" s="14">
        <v>2176</v>
      </c>
      <c r="H2178" s="14">
        <f t="shared" ca="1" si="330"/>
        <v>321.76100000000002</v>
      </c>
      <c r="I2178" s="117">
        <f t="shared" ca="1" si="331"/>
        <v>70.787420000000012</v>
      </c>
      <c r="J2178" s="113">
        <f t="shared" ca="1" si="332"/>
        <v>13.868343195266274</v>
      </c>
      <c r="K2178" s="14">
        <f t="shared" ca="1" si="335"/>
        <v>56.919076804733734</v>
      </c>
      <c r="L2178" s="113">
        <f t="shared" ca="1" si="336"/>
        <v>56.919076804733734</v>
      </c>
      <c r="M2178" s="113">
        <f t="shared" ca="1" si="337"/>
        <v>176</v>
      </c>
      <c r="N2178" s="113">
        <f t="shared" ca="1" si="338"/>
        <v>0</v>
      </c>
      <c r="O2178" s="14">
        <f t="shared" ca="1" si="339"/>
        <v>0</v>
      </c>
      <c r="P2178" s="113">
        <f t="shared" ca="1" si="333"/>
        <v>0</v>
      </c>
      <c r="Q2178" s="114">
        <f t="shared" ca="1" si="334"/>
        <v>-56.919076804733734</v>
      </c>
    </row>
    <row r="2179" spans="1:17" x14ac:dyDescent="0.75">
      <c r="A2179" t="s">
        <v>2243</v>
      </c>
      <c r="B2179" t="s">
        <v>11003</v>
      </c>
      <c r="G2179" s="14">
        <v>2177</v>
      </c>
      <c r="H2179" s="14">
        <f t="shared" ref="H2179:H2242" ca="1" si="340">INDEX(INDIRECT(Library_File&amp;"Irradiance_Library"),MATCH($A2179,INDIRECT(Library_File&amp;"Irradiance_Labels"),0),MATCH(INDEX(IrradianceOptions,1,MATCH($A$1,Cases,0)),INDIRECT(Library_File&amp;"Irradiance_Transfer"),0))</f>
        <v>129.55600000000001</v>
      </c>
      <c r="I2179" s="117">
        <f t="shared" ref="I2179:I2242" ca="1" si="341">INDEX(INDIRECT(Library_File&amp;"Solar_Library"),MATCH($C$3,INDIRECT(Library_File&amp;"Solar_Labels"),0),MATCH(INDEX(SolarOptions,1,MATCH($A$1,Cases,0)),INDIRECT(Library_File&amp;"Solar_Transfer"),0))*$H2179</f>
        <v>28.502320000000001</v>
      </c>
      <c r="J2179" s="113">
        <f t="shared" ref="J2179:J2242" ca="1" si="342">INDEX(INDIRECT(Library_File&amp;"PwrUsage_Library"),MATCH($B2179,INDIRECT(Library_File&amp;"PwrUsage_Labels"),0),MATCH(INDEX(PwrUsageOptions,1,MATCH($A$1,Cases,0)),INDIRECT(Library_File&amp;"PwrUsage_Transfer"),0))</f>
        <v>13.868343195266274</v>
      </c>
      <c r="K2179" s="14">
        <f t="shared" ca="1" si="335"/>
        <v>14.633976804733727</v>
      </c>
      <c r="L2179" s="113">
        <f t="shared" ca="1" si="336"/>
        <v>14.633976804733727</v>
      </c>
      <c r="M2179" s="113">
        <f t="shared" ca="1" si="337"/>
        <v>176</v>
      </c>
      <c r="N2179" s="113">
        <f t="shared" ca="1" si="338"/>
        <v>0</v>
      </c>
      <c r="O2179" s="14">
        <f t="shared" ca="1" si="339"/>
        <v>0</v>
      </c>
      <c r="P2179" s="113">
        <f t="shared" ref="P2179:P2242" ca="1" si="343">IF((J2179-I2179-N2179)&gt;0,(J2179-I2179-N2179),0)</f>
        <v>0</v>
      </c>
      <c r="Q2179" s="114">
        <f t="shared" ref="Q2179:Q2242" ca="1" si="344">IF((J2179+O2179-I2179)&lt;0,(J2179+O2179-I2179),0)</f>
        <v>-14.633976804733727</v>
      </c>
    </row>
    <row r="2180" spans="1:17" x14ac:dyDescent="0.75">
      <c r="A2180" t="s">
        <v>2244</v>
      </c>
      <c r="B2180" t="s">
        <v>11004</v>
      </c>
      <c r="G2180" s="14">
        <v>2178</v>
      </c>
      <c r="H2180" s="14">
        <f t="shared" ca="1" si="340"/>
        <v>17.600000000000001</v>
      </c>
      <c r="I2180" s="117">
        <f t="shared" ca="1" si="341"/>
        <v>3.8720000000000003</v>
      </c>
      <c r="J2180" s="113">
        <f t="shared" ca="1" si="342"/>
        <v>13.868343195266274</v>
      </c>
      <c r="K2180" s="14">
        <f t="shared" ref="K2180:K2243" ca="1" si="345">IF((I2180-J2180)&gt;0,(I2180-J2180),0)</f>
        <v>0</v>
      </c>
      <c r="L2180" s="113">
        <f t="shared" ref="L2180:L2243" ca="1" si="346">I2180-J2180</f>
        <v>-9.9963431952662738</v>
      </c>
      <c r="M2180" s="113">
        <f t="shared" ca="1" si="337"/>
        <v>166.00365680473374</v>
      </c>
      <c r="N2180" s="113">
        <f t="shared" ca="1" si="338"/>
        <v>9.9963431952662631</v>
      </c>
      <c r="O2180" s="14">
        <f t="shared" ca="1" si="339"/>
        <v>0</v>
      </c>
      <c r="P2180" s="113">
        <f t="shared" ca="1" si="343"/>
        <v>1.0658141036401503E-14</v>
      </c>
      <c r="Q2180" s="114">
        <f t="shared" ca="1" si="344"/>
        <v>0</v>
      </c>
    </row>
    <row r="2181" spans="1:17" x14ac:dyDescent="0.75">
      <c r="A2181" t="s">
        <v>2245</v>
      </c>
      <c r="B2181" t="s">
        <v>11005</v>
      </c>
      <c r="G2181" s="14">
        <v>2179</v>
      </c>
      <c r="H2181" s="14">
        <f t="shared" ca="1" si="340"/>
        <v>0</v>
      </c>
      <c r="I2181" s="117">
        <f t="shared" ca="1" si="341"/>
        <v>0</v>
      </c>
      <c r="J2181" s="113">
        <f t="shared" ca="1" si="342"/>
        <v>13.868343195266274</v>
      </c>
      <c r="K2181" s="14">
        <f t="shared" ca="1" si="345"/>
        <v>0</v>
      </c>
      <c r="L2181" s="113">
        <f t="shared" ca="1" si="346"/>
        <v>-13.868343195266274</v>
      </c>
      <c r="M2181" s="113">
        <f t="shared" ref="M2181:M2244" ca="1" si="347">IF(AND((L2181+M2180)&lt;$M$3,(L2181+M2180)&gt;0),(L2181+M2180),IF((L2181+M2180)&gt;$M$3,$M$3,0))</f>
        <v>152.13531360946746</v>
      </c>
      <c r="N2181" s="113">
        <f t="shared" ref="N2181:N2244" ca="1" si="348">IF((M2180-M2181)&gt;0,(M2180-M2181),0)</f>
        <v>13.868343195266277</v>
      </c>
      <c r="O2181" s="14">
        <f t="shared" ref="O2181:O2244" ca="1" si="349">IF((M2180-M2181)&lt;0,(M2181-M2180),0)</f>
        <v>0</v>
      </c>
      <c r="P2181" s="113">
        <f t="shared" ca="1" si="343"/>
        <v>0</v>
      </c>
      <c r="Q2181" s="114">
        <f t="shared" ca="1" si="344"/>
        <v>0</v>
      </c>
    </row>
    <row r="2182" spans="1:17" x14ac:dyDescent="0.75">
      <c r="A2182" t="s">
        <v>2246</v>
      </c>
      <c r="B2182" t="s">
        <v>11006</v>
      </c>
      <c r="G2182" s="14">
        <v>2180</v>
      </c>
      <c r="H2182" s="14">
        <f t="shared" ca="1" si="340"/>
        <v>0</v>
      </c>
      <c r="I2182" s="117">
        <f t="shared" ca="1" si="341"/>
        <v>0</v>
      </c>
      <c r="J2182" s="113">
        <f t="shared" ca="1" si="342"/>
        <v>13.868343195266274</v>
      </c>
      <c r="K2182" s="14">
        <f t="shared" ca="1" si="345"/>
        <v>0</v>
      </c>
      <c r="L2182" s="113">
        <f t="shared" ca="1" si="346"/>
        <v>-13.868343195266274</v>
      </c>
      <c r="M2182" s="113">
        <f t="shared" ca="1" si="347"/>
        <v>138.26697041420118</v>
      </c>
      <c r="N2182" s="113">
        <f t="shared" ca="1" si="348"/>
        <v>13.868343195266277</v>
      </c>
      <c r="O2182" s="14">
        <f t="shared" ca="1" si="349"/>
        <v>0</v>
      </c>
      <c r="P2182" s="113">
        <f t="shared" ca="1" si="343"/>
        <v>0</v>
      </c>
      <c r="Q2182" s="114">
        <f t="shared" ca="1" si="344"/>
        <v>0</v>
      </c>
    </row>
    <row r="2183" spans="1:17" x14ac:dyDescent="0.75">
      <c r="A2183" t="s">
        <v>2247</v>
      </c>
      <c r="B2183" t="s">
        <v>11007</v>
      </c>
      <c r="G2183" s="14">
        <v>2181</v>
      </c>
      <c r="H2183" s="14">
        <f t="shared" ca="1" si="340"/>
        <v>0</v>
      </c>
      <c r="I2183" s="117">
        <f t="shared" ca="1" si="341"/>
        <v>0</v>
      </c>
      <c r="J2183" s="113">
        <f t="shared" ca="1" si="342"/>
        <v>13.868343195266274</v>
      </c>
      <c r="K2183" s="14">
        <f t="shared" ca="1" si="345"/>
        <v>0</v>
      </c>
      <c r="L2183" s="113">
        <f t="shared" ca="1" si="346"/>
        <v>-13.868343195266274</v>
      </c>
      <c r="M2183" s="113">
        <f t="shared" ca="1" si="347"/>
        <v>124.39862721893491</v>
      </c>
      <c r="N2183" s="113">
        <f t="shared" ca="1" si="348"/>
        <v>13.868343195266277</v>
      </c>
      <c r="O2183" s="14">
        <f t="shared" ca="1" si="349"/>
        <v>0</v>
      </c>
      <c r="P2183" s="113">
        <f t="shared" ca="1" si="343"/>
        <v>0</v>
      </c>
      <c r="Q2183" s="114">
        <f t="shared" ca="1" si="344"/>
        <v>0</v>
      </c>
    </row>
    <row r="2184" spans="1:17" x14ac:dyDescent="0.75">
      <c r="A2184" t="s">
        <v>2248</v>
      </c>
      <c r="B2184" t="s">
        <v>11008</v>
      </c>
      <c r="G2184" s="14">
        <v>2182</v>
      </c>
      <c r="H2184" s="14">
        <f t="shared" ca="1" si="340"/>
        <v>0</v>
      </c>
      <c r="I2184" s="117">
        <f t="shared" ca="1" si="341"/>
        <v>0</v>
      </c>
      <c r="J2184" s="113">
        <f t="shared" ca="1" si="342"/>
        <v>13.868343195266274</v>
      </c>
      <c r="K2184" s="14">
        <f t="shared" ca="1" si="345"/>
        <v>0</v>
      </c>
      <c r="L2184" s="113">
        <f t="shared" ca="1" si="346"/>
        <v>-13.868343195266274</v>
      </c>
      <c r="M2184" s="113">
        <f t="shared" ca="1" si="347"/>
        <v>110.53028402366863</v>
      </c>
      <c r="N2184" s="113">
        <f t="shared" ca="1" si="348"/>
        <v>13.868343195266277</v>
      </c>
      <c r="O2184" s="14">
        <f t="shared" ca="1" si="349"/>
        <v>0</v>
      </c>
      <c r="P2184" s="113">
        <f t="shared" ca="1" si="343"/>
        <v>0</v>
      </c>
      <c r="Q2184" s="114">
        <f t="shared" ca="1" si="344"/>
        <v>0</v>
      </c>
    </row>
    <row r="2185" spans="1:17" x14ac:dyDescent="0.75">
      <c r="A2185" t="s">
        <v>2249</v>
      </c>
      <c r="B2185" t="s">
        <v>11009</v>
      </c>
      <c r="G2185" s="14">
        <v>2183</v>
      </c>
      <c r="H2185" s="14">
        <f t="shared" ca="1" si="340"/>
        <v>0</v>
      </c>
      <c r="I2185" s="117">
        <f t="shared" ca="1" si="341"/>
        <v>0</v>
      </c>
      <c r="J2185" s="113">
        <f t="shared" ca="1" si="342"/>
        <v>13.868343195266274</v>
      </c>
      <c r="K2185" s="14">
        <f t="shared" ca="1" si="345"/>
        <v>0</v>
      </c>
      <c r="L2185" s="113">
        <f t="shared" ca="1" si="346"/>
        <v>-13.868343195266274</v>
      </c>
      <c r="M2185" s="113">
        <f t="shared" ca="1" si="347"/>
        <v>96.661940828402351</v>
      </c>
      <c r="N2185" s="113">
        <f t="shared" ca="1" si="348"/>
        <v>13.868343195266277</v>
      </c>
      <c r="O2185" s="14">
        <f t="shared" ca="1" si="349"/>
        <v>0</v>
      </c>
      <c r="P2185" s="113">
        <f t="shared" ca="1" si="343"/>
        <v>0</v>
      </c>
      <c r="Q2185" s="114">
        <f t="shared" ca="1" si="344"/>
        <v>0</v>
      </c>
    </row>
    <row r="2186" spans="1:17" x14ac:dyDescent="0.75">
      <c r="A2186" t="s">
        <v>2250</v>
      </c>
      <c r="B2186" t="s">
        <v>11010</v>
      </c>
      <c r="G2186" s="14">
        <v>2184</v>
      </c>
      <c r="H2186" s="14">
        <f t="shared" ca="1" si="340"/>
        <v>0</v>
      </c>
      <c r="I2186" s="117">
        <f t="shared" ca="1" si="341"/>
        <v>0</v>
      </c>
      <c r="J2186" s="113">
        <f t="shared" ca="1" si="342"/>
        <v>13.868343195266274</v>
      </c>
      <c r="K2186" s="14">
        <f t="shared" ca="1" si="345"/>
        <v>0</v>
      </c>
      <c r="L2186" s="113">
        <f t="shared" ca="1" si="346"/>
        <v>-13.868343195266274</v>
      </c>
      <c r="M2186" s="113">
        <f t="shared" ca="1" si="347"/>
        <v>82.793597633136073</v>
      </c>
      <c r="N2186" s="113">
        <f t="shared" ca="1" si="348"/>
        <v>13.868343195266277</v>
      </c>
      <c r="O2186" s="14">
        <f t="shared" ca="1" si="349"/>
        <v>0</v>
      </c>
      <c r="P2186" s="113">
        <f t="shared" ca="1" si="343"/>
        <v>0</v>
      </c>
      <c r="Q2186" s="114">
        <f t="shared" ca="1" si="344"/>
        <v>0</v>
      </c>
    </row>
    <row r="2187" spans="1:17" x14ac:dyDescent="0.75">
      <c r="A2187" t="s">
        <v>2251</v>
      </c>
      <c r="B2187" t="s">
        <v>11011</v>
      </c>
      <c r="G2187" s="14">
        <v>2185</v>
      </c>
      <c r="H2187" s="14">
        <f t="shared" ca="1" si="340"/>
        <v>0</v>
      </c>
      <c r="I2187" s="117">
        <f t="shared" ca="1" si="341"/>
        <v>0</v>
      </c>
      <c r="J2187" s="113">
        <f t="shared" ca="1" si="342"/>
        <v>13.868343195266274</v>
      </c>
      <c r="K2187" s="14">
        <f t="shared" ca="1" si="345"/>
        <v>0</v>
      </c>
      <c r="L2187" s="113">
        <f t="shared" ca="1" si="346"/>
        <v>-13.868343195266274</v>
      </c>
      <c r="M2187" s="113">
        <f t="shared" ca="1" si="347"/>
        <v>68.925254437869796</v>
      </c>
      <c r="N2187" s="113">
        <f t="shared" ca="1" si="348"/>
        <v>13.868343195266277</v>
      </c>
      <c r="O2187" s="14">
        <f t="shared" ca="1" si="349"/>
        <v>0</v>
      </c>
      <c r="P2187" s="113">
        <f t="shared" ca="1" si="343"/>
        <v>0</v>
      </c>
      <c r="Q2187" s="114">
        <f t="shared" ca="1" si="344"/>
        <v>0</v>
      </c>
    </row>
    <row r="2188" spans="1:17" x14ac:dyDescent="0.75">
      <c r="A2188" t="s">
        <v>2252</v>
      </c>
      <c r="B2188" t="s">
        <v>11012</v>
      </c>
      <c r="G2188" s="14">
        <v>2186</v>
      </c>
      <c r="H2188" s="14">
        <f t="shared" ca="1" si="340"/>
        <v>0</v>
      </c>
      <c r="I2188" s="117">
        <f t="shared" ca="1" si="341"/>
        <v>0</v>
      </c>
      <c r="J2188" s="113">
        <f t="shared" ca="1" si="342"/>
        <v>13.868343195266274</v>
      </c>
      <c r="K2188" s="14">
        <f t="shared" ca="1" si="345"/>
        <v>0</v>
      </c>
      <c r="L2188" s="113">
        <f t="shared" ca="1" si="346"/>
        <v>-13.868343195266274</v>
      </c>
      <c r="M2188" s="113">
        <f t="shared" ca="1" si="347"/>
        <v>55.056911242603519</v>
      </c>
      <c r="N2188" s="113">
        <f t="shared" ca="1" si="348"/>
        <v>13.868343195266277</v>
      </c>
      <c r="O2188" s="14">
        <f t="shared" ca="1" si="349"/>
        <v>0</v>
      </c>
      <c r="P2188" s="113">
        <f t="shared" ca="1" si="343"/>
        <v>0</v>
      </c>
      <c r="Q2188" s="114">
        <f t="shared" ca="1" si="344"/>
        <v>0</v>
      </c>
    </row>
    <row r="2189" spans="1:17" x14ac:dyDescent="0.75">
      <c r="A2189" t="s">
        <v>2253</v>
      </c>
      <c r="B2189" t="s">
        <v>11013</v>
      </c>
      <c r="G2189" s="14">
        <v>2187</v>
      </c>
      <c r="H2189" s="14">
        <f t="shared" ca="1" si="340"/>
        <v>0</v>
      </c>
      <c r="I2189" s="117">
        <f t="shared" ca="1" si="341"/>
        <v>0</v>
      </c>
      <c r="J2189" s="113">
        <f t="shared" ca="1" si="342"/>
        <v>13.868343195266274</v>
      </c>
      <c r="K2189" s="14">
        <f t="shared" ca="1" si="345"/>
        <v>0</v>
      </c>
      <c r="L2189" s="113">
        <f t="shared" ca="1" si="346"/>
        <v>-13.868343195266274</v>
      </c>
      <c r="M2189" s="113">
        <f t="shared" ca="1" si="347"/>
        <v>41.188568047337242</v>
      </c>
      <c r="N2189" s="113">
        <f t="shared" ca="1" si="348"/>
        <v>13.868343195266277</v>
      </c>
      <c r="O2189" s="14">
        <f t="shared" ca="1" si="349"/>
        <v>0</v>
      </c>
      <c r="P2189" s="113">
        <f t="shared" ca="1" si="343"/>
        <v>0</v>
      </c>
      <c r="Q2189" s="114">
        <f t="shared" ca="1" si="344"/>
        <v>0</v>
      </c>
    </row>
    <row r="2190" spans="1:17" x14ac:dyDescent="0.75">
      <c r="A2190" t="s">
        <v>2254</v>
      </c>
      <c r="B2190" t="s">
        <v>11014</v>
      </c>
      <c r="G2190" s="14">
        <v>2188</v>
      </c>
      <c r="H2190" s="14">
        <f t="shared" ca="1" si="340"/>
        <v>0</v>
      </c>
      <c r="I2190" s="117">
        <f t="shared" ca="1" si="341"/>
        <v>0</v>
      </c>
      <c r="J2190" s="113">
        <f t="shared" ca="1" si="342"/>
        <v>13.868343195266274</v>
      </c>
      <c r="K2190" s="14">
        <f t="shared" ca="1" si="345"/>
        <v>0</v>
      </c>
      <c r="L2190" s="113">
        <f t="shared" ca="1" si="346"/>
        <v>-13.868343195266274</v>
      </c>
      <c r="M2190" s="113">
        <f t="shared" ca="1" si="347"/>
        <v>27.320224852070968</v>
      </c>
      <c r="N2190" s="113">
        <f t="shared" ca="1" si="348"/>
        <v>13.868343195266274</v>
      </c>
      <c r="O2190" s="14">
        <f t="shared" ca="1" si="349"/>
        <v>0</v>
      </c>
      <c r="P2190" s="113">
        <f t="shared" ca="1" si="343"/>
        <v>0</v>
      </c>
      <c r="Q2190" s="114">
        <f t="shared" ca="1" si="344"/>
        <v>0</v>
      </c>
    </row>
    <row r="2191" spans="1:17" x14ac:dyDescent="0.75">
      <c r="A2191" t="s">
        <v>2255</v>
      </c>
      <c r="B2191" t="s">
        <v>11015</v>
      </c>
      <c r="G2191" s="14">
        <v>2189</v>
      </c>
      <c r="H2191" s="14">
        <f t="shared" ca="1" si="340"/>
        <v>0</v>
      </c>
      <c r="I2191" s="117">
        <f t="shared" ca="1" si="341"/>
        <v>0</v>
      </c>
      <c r="J2191" s="113">
        <f t="shared" ca="1" si="342"/>
        <v>20.802514792899409</v>
      </c>
      <c r="K2191" s="14">
        <f t="shared" ca="1" si="345"/>
        <v>0</v>
      </c>
      <c r="L2191" s="113">
        <f t="shared" ca="1" si="346"/>
        <v>-20.802514792899409</v>
      </c>
      <c r="M2191" s="113">
        <f t="shared" ca="1" si="347"/>
        <v>6.5177100591715593</v>
      </c>
      <c r="N2191" s="113">
        <f t="shared" ca="1" si="348"/>
        <v>20.802514792899409</v>
      </c>
      <c r="O2191" s="14">
        <f t="shared" ca="1" si="349"/>
        <v>0</v>
      </c>
      <c r="P2191" s="113">
        <f t="shared" ca="1" si="343"/>
        <v>0</v>
      </c>
      <c r="Q2191" s="114">
        <f t="shared" ca="1" si="344"/>
        <v>0</v>
      </c>
    </row>
    <row r="2192" spans="1:17" x14ac:dyDescent="0.75">
      <c r="A2192" t="s">
        <v>2256</v>
      </c>
      <c r="B2192" t="s">
        <v>11016</v>
      </c>
      <c r="G2192" s="14">
        <v>2190</v>
      </c>
      <c r="H2192" s="14">
        <f t="shared" ca="1" si="340"/>
        <v>3.6920000000000002</v>
      </c>
      <c r="I2192" s="117">
        <f t="shared" ca="1" si="341"/>
        <v>0.81224000000000007</v>
      </c>
      <c r="J2192" s="113">
        <f t="shared" ca="1" si="342"/>
        <v>31.203772189349117</v>
      </c>
      <c r="K2192" s="14">
        <f t="shared" ca="1" si="345"/>
        <v>0</v>
      </c>
      <c r="L2192" s="113">
        <f t="shared" ca="1" si="346"/>
        <v>-30.391532189349117</v>
      </c>
      <c r="M2192" s="113">
        <f t="shared" ca="1" si="347"/>
        <v>0</v>
      </c>
      <c r="N2192" s="113">
        <f t="shared" ca="1" si="348"/>
        <v>6.5177100591715593</v>
      </c>
      <c r="O2192" s="14">
        <f t="shared" ca="1" si="349"/>
        <v>0</v>
      </c>
      <c r="P2192" s="113">
        <f t="shared" ca="1" si="343"/>
        <v>23.873822130177558</v>
      </c>
      <c r="Q2192" s="114">
        <f t="shared" ca="1" si="344"/>
        <v>0</v>
      </c>
    </row>
    <row r="2193" spans="1:17" x14ac:dyDescent="0.75">
      <c r="A2193" t="s">
        <v>2257</v>
      </c>
      <c r="B2193" t="s">
        <v>11017</v>
      </c>
      <c r="G2193" s="14">
        <v>2191</v>
      </c>
      <c r="H2193" s="14">
        <f t="shared" ca="1" si="340"/>
        <v>19.434999999999999</v>
      </c>
      <c r="I2193" s="117">
        <f t="shared" ca="1" si="341"/>
        <v>4.2756999999999996</v>
      </c>
      <c r="J2193" s="113">
        <f t="shared" ca="1" si="342"/>
        <v>40.21819526627219</v>
      </c>
      <c r="K2193" s="14">
        <f t="shared" ca="1" si="345"/>
        <v>0</v>
      </c>
      <c r="L2193" s="113">
        <f t="shared" ca="1" si="346"/>
        <v>-35.942495266272189</v>
      </c>
      <c r="M2193" s="113">
        <f t="shared" ca="1" si="347"/>
        <v>0</v>
      </c>
      <c r="N2193" s="113">
        <f t="shared" ca="1" si="348"/>
        <v>0</v>
      </c>
      <c r="O2193" s="14">
        <f t="shared" ca="1" si="349"/>
        <v>0</v>
      </c>
      <c r="P2193" s="113">
        <f t="shared" ca="1" si="343"/>
        <v>35.942495266272189</v>
      </c>
      <c r="Q2193" s="114">
        <f t="shared" ca="1" si="344"/>
        <v>0</v>
      </c>
    </row>
    <row r="2194" spans="1:17" x14ac:dyDescent="0.75">
      <c r="A2194" t="s">
        <v>2258</v>
      </c>
      <c r="B2194" t="s">
        <v>11018</v>
      </c>
      <c r="G2194" s="14">
        <v>2192</v>
      </c>
      <c r="H2194" s="14">
        <f t="shared" ca="1" si="340"/>
        <v>58.503</v>
      </c>
      <c r="I2194" s="117">
        <f t="shared" ca="1" si="341"/>
        <v>12.870660000000001</v>
      </c>
      <c r="J2194" s="113">
        <f t="shared" ca="1" si="342"/>
        <v>48.539201183431956</v>
      </c>
      <c r="K2194" s="14">
        <f t="shared" ca="1" si="345"/>
        <v>0</v>
      </c>
      <c r="L2194" s="113">
        <f t="shared" ca="1" si="346"/>
        <v>-35.668541183431955</v>
      </c>
      <c r="M2194" s="113">
        <f t="shared" ca="1" si="347"/>
        <v>0</v>
      </c>
      <c r="N2194" s="113">
        <f t="shared" ca="1" si="348"/>
        <v>0</v>
      </c>
      <c r="O2194" s="14">
        <f t="shared" ca="1" si="349"/>
        <v>0</v>
      </c>
      <c r="P2194" s="113">
        <f t="shared" ca="1" si="343"/>
        <v>35.668541183431955</v>
      </c>
      <c r="Q2194" s="114">
        <f t="shared" ca="1" si="344"/>
        <v>0</v>
      </c>
    </row>
    <row r="2195" spans="1:17" x14ac:dyDescent="0.75">
      <c r="A2195" t="s">
        <v>2259</v>
      </c>
      <c r="B2195" t="s">
        <v>11019</v>
      </c>
      <c r="G2195" s="14">
        <v>2193</v>
      </c>
      <c r="H2195" s="14">
        <f t="shared" ca="1" si="340"/>
        <v>111.24299999999999</v>
      </c>
      <c r="I2195" s="117">
        <f t="shared" ca="1" si="341"/>
        <v>24.473459999999999</v>
      </c>
      <c r="J2195" s="113">
        <f t="shared" ca="1" si="342"/>
        <v>58.940458579881664</v>
      </c>
      <c r="K2195" s="14">
        <f t="shared" ca="1" si="345"/>
        <v>0</v>
      </c>
      <c r="L2195" s="113">
        <f t="shared" ca="1" si="346"/>
        <v>-34.466998579881661</v>
      </c>
      <c r="M2195" s="113">
        <f t="shared" ca="1" si="347"/>
        <v>0</v>
      </c>
      <c r="N2195" s="113">
        <f t="shared" ca="1" si="348"/>
        <v>0</v>
      </c>
      <c r="O2195" s="14">
        <f t="shared" ca="1" si="349"/>
        <v>0</v>
      </c>
      <c r="P2195" s="113">
        <f t="shared" ca="1" si="343"/>
        <v>34.466998579881661</v>
      </c>
      <c r="Q2195" s="114">
        <f t="shared" ca="1" si="344"/>
        <v>0</v>
      </c>
    </row>
    <row r="2196" spans="1:17" x14ac:dyDescent="0.75">
      <c r="A2196" t="s">
        <v>2260</v>
      </c>
      <c r="B2196" t="s">
        <v>11020</v>
      </c>
      <c r="G2196" s="14">
        <v>2194</v>
      </c>
      <c r="H2196" s="14">
        <f t="shared" ca="1" si="340"/>
        <v>168.446</v>
      </c>
      <c r="I2196" s="117">
        <f t="shared" ca="1" si="341"/>
        <v>37.058120000000002</v>
      </c>
      <c r="J2196" s="113">
        <f t="shared" ca="1" si="342"/>
        <v>71.421967455621314</v>
      </c>
      <c r="K2196" s="14">
        <f t="shared" ca="1" si="345"/>
        <v>0</v>
      </c>
      <c r="L2196" s="113">
        <f t="shared" ca="1" si="346"/>
        <v>-34.363847455621311</v>
      </c>
      <c r="M2196" s="113">
        <f t="shared" ca="1" si="347"/>
        <v>0</v>
      </c>
      <c r="N2196" s="113">
        <f t="shared" ca="1" si="348"/>
        <v>0</v>
      </c>
      <c r="O2196" s="14">
        <f t="shared" ca="1" si="349"/>
        <v>0</v>
      </c>
      <c r="P2196" s="113">
        <f t="shared" ca="1" si="343"/>
        <v>34.363847455621311</v>
      </c>
      <c r="Q2196" s="114">
        <f t="shared" ca="1" si="344"/>
        <v>0</v>
      </c>
    </row>
    <row r="2197" spans="1:17" x14ac:dyDescent="0.75">
      <c r="A2197" t="s">
        <v>2261</v>
      </c>
      <c r="B2197" t="s">
        <v>11021</v>
      </c>
      <c r="G2197" s="14">
        <v>2195</v>
      </c>
      <c r="H2197" s="14">
        <f t="shared" ca="1" si="340"/>
        <v>221.06100000000001</v>
      </c>
      <c r="I2197" s="117">
        <f t="shared" ca="1" si="341"/>
        <v>48.633420000000001</v>
      </c>
      <c r="J2197" s="113">
        <f t="shared" ca="1" si="342"/>
        <v>68.648298816568058</v>
      </c>
      <c r="K2197" s="14">
        <f t="shared" ca="1" si="345"/>
        <v>0</v>
      </c>
      <c r="L2197" s="113">
        <f t="shared" ca="1" si="346"/>
        <v>-20.014878816568057</v>
      </c>
      <c r="M2197" s="113">
        <f t="shared" ca="1" si="347"/>
        <v>0</v>
      </c>
      <c r="N2197" s="113">
        <f t="shared" ca="1" si="348"/>
        <v>0</v>
      </c>
      <c r="O2197" s="14">
        <f t="shared" ca="1" si="349"/>
        <v>0</v>
      </c>
      <c r="P2197" s="113">
        <f t="shared" ca="1" si="343"/>
        <v>20.014878816568057</v>
      </c>
      <c r="Q2197" s="114">
        <f t="shared" ca="1" si="344"/>
        <v>0</v>
      </c>
    </row>
    <row r="2198" spans="1:17" x14ac:dyDescent="0.75">
      <c r="A2198" t="s">
        <v>2262</v>
      </c>
      <c r="B2198" t="s">
        <v>11022</v>
      </c>
      <c r="G2198" s="14">
        <v>2196</v>
      </c>
      <c r="H2198" s="14">
        <f t="shared" ca="1" si="340"/>
        <v>261.34199999999998</v>
      </c>
      <c r="I2198" s="117">
        <f t="shared" ca="1" si="341"/>
        <v>57.495239999999995</v>
      </c>
      <c r="J2198" s="113">
        <f t="shared" ca="1" si="342"/>
        <v>63.794378698224854</v>
      </c>
      <c r="K2198" s="14">
        <f t="shared" ca="1" si="345"/>
        <v>0</v>
      </c>
      <c r="L2198" s="113">
        <f t="shared" ca="1" si="346"/>
        <v>-6.2991386982248585</v>
      </c>
      <c r="M2198" s="113">
        <f t="shared" ca="1" si="347"/>
        <v>0</v>
      </c>
      <c r="N2198" s="113">
        <f t="shared" ca="1" si="348"/>
        <v>0</v>
      </c>
      <c r="O2198" s="14">
        <f t="shared" ca="1" si="349"/>
        <v>0</v>
      </c>
      <c r="P2198" s="113">
        <f t="shared" ca="1" si="343"/>
        <v>6.2991386982248585</v>
      </c>
      <c r="Q2198" s="114">
        <f t="shared" ca="1" si="344"/>
        <v>0</v>
      </c>
    </row>
    <row r="2199" spans="1:17" x14ac:dyDescent="0.75">
      <c r="A2199" t="s">
        <v>2263</v>
      </c>
      <c r="B2199" t="s">
        <v>11023</v>
      </c>
      <c r="G2199" s="14">
        <v>2197</v>
      </c>
      <c r="H2199" s="14">
        <f t="shared" ca="1" si="340"/>
        <v>278.08800000000002</v>
      </c>
      <c r="I2199" s="117">
        <f t="shared" ca="1" si="341"/>
        <v>61.179360000000003</v>
      </c>
      <c r="J2199" s="113">
        <f t="shared" ca="1" si="342"/>
        <v>65.874630177514803</v>
      </c>
      <c r="K2199" s="14">
        <f t="shared" ca="1" si="345"/>
        <v>0</v>
      </c>
      <c r="L2199" s="113">
        <f t="shared" ca="1" si="346"/>
        <v>-4.6952701775148</v>
      </c>
      <c r="M2199" s="113">
        <f t="shared" ca="1" si="347"/>
        <v>0</v>
      </c>
      <c r="N2199" s="113">
        <f t="shared" ca="1" si="348"/>
        <v>0</v>
      </c>
      <c r="O2199" s="14">
        <f t="shared" ca="1" si="349"/>
        <v>0</v>
      </c>
      <c r="P2199" s="113">
        <f t="shared" ca="1" si="343"/>
        <v>4.6952701775148</v>
      </c>
      <c r="Q2199" s="114">
        <f t="shared" ca="1" si="344"/>
        <v>0</v>
      </c>
    </row>
    <row r="2200" spans="1:17" x14ac:dyDescent="0.75">
      <c r="A2200" t="s">
        <v>2264</v>
      </c>
      <c r="B2200" t="s">
        <v>11024</v>
      </c>
      <c r="G2200" s="14">
        <v>2198</v>
      </c>
      <c r="H2200" s="14">
        <f t="shared" ca="1" si="340"/>
        <v>290.83100000000002</v>
      </c>
      <c r="I2200" s="117">
        <f t="shared" ca="1" si="341"/>
        <v>63.982820000000004</v>
      </c>
      <c r="J2200" s="113">
        <f t="shared" ca="1" si="342"/>
        <v>69.341715976331372</v>
      </c>
      <c r="K2200" s="14">
        <f t="shared" ca="1" si="345"/>
        <v>0</v>
      </c>
      <c r="L2200" s="113">
        <f t="shared" ca="1" si="346"/>
        <v>-5.3588959763313682</v>
      </c>
      <c r="M2200" s="113">
        <f t="shared" ca="1" si="347"/>
        <v>0</v>
      </c>
      <c r="N2200" s="113">
        <f t="shared" ca="1" si="348"/>
        <v>0</v>
      </c>
      <c r="O2200" s="14">
        <f t="shared" ca="1" si="349"/>
        <v>0</v>
      </c>
      <c r="P2200" s="113">
        <f t="shared" ca="1" si="343"/>
        <v>5.3588959763313682</v>
      </c>
      <c r="Q2200" s="114">
        <f t="shared" ca="1" si="344"/>
        <v>0</v>
      </c>
    </row>
    <row r="2201" spans="1:17" x14ac:dyDescent="0.75">
      <c r="A2201" t="s">
        <v>2265</v>
      </c>
      <c r="B2201" t="s">
        <v>11025</v>
      </c>
      <c r="G2201" s="14">
        <v>2199</v>
      </c>
      <c r="H2201" s="14">
        <f t="shared" ca="1" si="340"/>
        <v>274.84699999999998</v>
      </c>
      <c r="I2201" s="117">
        <f t="shared" ca="1" si="341"/>
        <v>60.466339999999995</v>
      </c>
      <c r="J2201" s="113">
        <f t="shared" ca="1" si="342"/>
        <v>70.728550295858</v>
      </c>
      <c r="K2201" s="14">
        <f t="shared" ca="1" si="345"/>
        <v>0</v>
      </c>
      <c r="L2201" s="113">
        <f t="shared" ca="1" si="346"/>
        <v>-10.262210295858004</v>
      </c>
      <c r="M2201" s="113">
        <f t="shared" ca="1" si="347"/>
        <v>0</v>
      </c>
      <c r="N2201" s="113">
        <f t="shared" ca="1" si="348"/>
        <v>0</v>
      </c>
      <c r="O2201" s="14">
        <f t="shared" ca="1" si="349"/>
        <v>0</v>
      </c>
      <c r="P2201" s="113">
        <f t="shared" ca="1" si="343"/>
        <v>10.262210295858004</v>
      </c>
      <c r="Q2201" s="114">
        <f t="shared" ca="1" si="344"/>
        <v>0</v>
      </c>
    </row>
    <row r="2202" spans="1:17" x14ac:dyDescent="0.75">
      <c r="A2202" t="s">
        <v>2266</v>
      </c>
      <c r="B2202" t="s">
        <v>11026</v>
      </c>
      <c r="G2202" s="14">
        <v>2200</v>
      </c>
      <c r="H2202" s="14">
        <f t="shared" ca="1" si="340"/>
        <v>202.77699999999999</v>
      </c>
      <c r="I2202" s="117">
        <f t="shared" ca="1" si="341"/>
        <v>44.610939999999999</v>
      </c>
      <c r="J2202" s="113">
        <f t="shared" ca="1" si="342"/>
        <v>71.421967455621314</v>
      </c>
      <c r="K2202" s="14">
        <f t="shared" ca="1" si="345"/>
        <v>0</v>
      </c>
      <c r="L2202" s="113">
        <f t="shared" ca="1" si="346"/>
        <v>-26.811027455621314</v>
      </c>
      <c r="M2202" s="113">
        <f t="shared" ca="1" si="347"/>
        <v>0</v>
      </c>
      <c r="N2202" s="113">
        <f t="shared" ca="1" si="348"/>
        <v>0</v>
      </c>
      <c r="O2202" s="14">
        <f t="shared" ca="1" si="349"/>
        <v>0</v>
      </c>
      <c r="P2202" s="113">
        <f t="shared" ca="1" si="343"/>
        <v>26.811027455621314</v>
      </c>
      <c r="Q2202" s="114">
        <f t="shared" ca="1" si="344"/>
        <v>0</v>
      </c>
    </row>
    <row r="2203" spans="1:17" x14ac:dyDescent="0.75">
      <c r="A2203" t="s">
        <v>2267</v>
      </c>
      <c r="B2203" t="s">
        <v>11027</v>
      </c>
      <c r="G2203" s="14">
        <v>2201</v>
      </c>
      <c r="H2203" s="14">
        <f t="shared" ca="1" si="340"/>
        <v>82.863</v>
      </c>
      <c r="I2203" s="117">
        <f t="shared" ca="1" si="341"/>
        <v>18.229859999999999</v>
      </c>
      <c r="J2203" s="113">
        <f t="shared" ca="1" si="342"/>
        <v>72.808801775147941</v>
      </c>
      <c r="K2203" s="14">
        <f t="shared" ca="1" si="345"/>
        <v>0</v>
      </c>
      <c r="L2203" s="113">
        <f t="shared" ca="1" si="346"/>
        <v>-54.578941775147939</v>
      </c>
      <c r="M2203" s="113">
        <f t="shared" ca="1" si="347"/>
        <v>0</v>
      </c>
      <c r="N2203" s="113">
        <f t="shared" ca="1" si="348"/>
        <v>0</v>
      </c>
      <c r="O2203" s="14">
        <f t="shared" ca="1" si="349"/>
        <v>0</v>
      </c>
      <c r="P2203" s="113">
        <f t="shared" ca="1" si="343"/>
        <v>54.578941775147939</v>
      </c>
      <c r="Q2203" s="114">
        <f t="shared" ca="1" si="344"/>
        <v>0</v>
      </c>
    </row>
    <row r="2204" spans="1:17" x14ac:dyDescent="0.75">
      <c r="A2204" t="s">
        <v>2268</v>
      </c>
      <c r="B2204" t="s">
        <v>11028</v>
      </c>
      <c r="G2204" s="14">
        <v>2202</v>
      </c>
      <c r="H2204" s="14">
        <f t="shared" ca="1" si="340"/>
        <v>12.952</v>
      </c>
      <c r="I2204" s="117">
        <f t="shared" ca="1" si="341"/>
        <v>2.84944</v>
      </c>
      <c r="J2204" s="113">
        <f t="shared" ca="1" si="342"/>
        <v>58.940458579881664</v>
      </c>
      <c r="K2204" s="14">
        <f t="shared" ca="1" si="345"/>
        <v>0</v>
      </c>
      <c r="L2204" s="113">
        <f t="shared" ca="1" si="346"/>
        <v>-56.091018579881663</v>
      </c>
      <c r="M2204" s="113">
        <f t="shared" ca="1" si="347"/>
        <v>0</v>
      </c>
      <c r="N2204" s="113">
        <f t="shared" ca="1" si="348"/>
        <v>0</v>
      </c>
      <c r="O2204" s="14">
        <f t="shared" ca="1" si="349"/>
        <v>0</v>
      </c>
      <c r="P2204" s="113">
        <f t="shared" ca="1" si="343"/>
        <v>56.091018579881663</v>
      </c>
      <c r="Q2204" s="114">
        <f t="shared" ca="1" si="344"/>
        <v>0</v>
      </c>
    </row>
    <row r="2205" spans="1:17" x14ac:dyDescent="0.75">
      <c r="A2205" t="s">
        <v>2269</v>
      </c>
      <c r="B2205" t="s">
        <v>11029</v>
      </c>
      <c r="G2205" s="14">
        <v>2203</v>
      </c>
      <c r="H2205" s="14">
        <f t="shared" ca="1" si="340"/>
        <v>0</v>
      </c>
      <c r="I2205" s="117">
        <f t="shared" ca="1" si="341"/>
        <v>0</v>
      </c>
      <c r="J2205" s="113">
        <f t="shared" ca="1" si="342"/>
        <v>48.539201183431956</v>
      </c>
      <c r="K2205" s="14">
        <f t="shared" ca="1" si="345"/>
        <v>0</v>
      </c>
      <c r="L2205" s="113">
        <f t="shared" ca="1" si="346"/>
        <v>-48.539201183431956</v>
      </c>
      <c r="M2205" s="113">
        <f t="shared" ca="1" si="347"/>
        <v>0</v>
      </c>
      <c r="N2205" s="113">
        <f t="shared" ca="1" si="348"/>
        <v>0</v>
      </c>
      <c r="O2205" s="14">
        <f t="shared" ca="1" si="349"/>
        <v>0</v>
      </c>
      <c r="P2205" s="113">
        <f t="shared" ca="1" si="343"/>
        <v>48.539201183431956</v>
      </c>
      <c r="Q2205" s="114">
        <f t="shared" ca="1" si="344"/>
        <v>0</v>
      </c>
    </row>
    <row r="2206" spans="1:17" x14ac:dyDescent="0.75">
      <c r="A2206" t="s">
        <v>2270</v>
      </c>
      <c r="B2206" t="s">
        <v>11030</v>
      </c>
      <c r="G2206" s="14">
        <v>2204</v>
      </c>
      <c r="H2206" s="14">
        <f t="shared" ca="1" si="340"/>
        <v>0</v>
      </c>
      <c r="I2206" s="117">
        <f t="shared" ca="1" si="341"/>
        <v>0</v>
      </c>
      <c r="J2206" s="113">
        <f t="shared" ca="1" si="342"/>
        <v>38.137943786982255</v>
      </c>
      <c r="K2206" s="14">
        <f t="shared" ca="1" si="345"/>
        <v>0</v>
      </c>
      <c r="L2206" s="113">
        <f t="shared" ca="1" si="346"/>
        <v>-38.137943786982255</v>
      </c>
      <c r="M2206" s="113">
        <f t="shared" ca="1" si="347"/>
        <v>0</v>
      </c>
      <c r="N2206" s="113">
        <f t="shared" ca="1" si="348"/>
        <v>0</v>
      </c>
      <c r="O2206" s="14">
        <f t="shared" ca="1" si="349"/>
        <v>0</v>
      </c>
      <c r="P2206" s="113">
        <f t="shared" ca="1" si="343"/>
        <v>38.137943786982255</v>
      </c>
      <c r="Q2206" s="114">
        <f t="shared" ca="1" si="344"/>
        <v>0</v>
      </c>
    </row>
    <row r="2207" spans="1:17" x14ac:dyDescent="0.75">
      <c r="A2207" t="s">
        <v>2271</v>
      </c>
      <c r="B2207" t="s">
        <v>11031</v>
      </c>
      <c r="G2207" s="14">
        <v>2205</v>
      </c>
      <c r="H2207" s="14">
        <f t="shared" ca="1" si="340"/>
        <v>0</v>
      </c>
      <c r="I2207" s="117">
        <f t="shared" ca="1" si="341"/>
        <v>0</v>
      </c>
      <c r="J2207" s="113">
        <f t="shared" ca="1" si="342"/>
        <v>24.269600591715978</v>
      </c>
      <c r="K2207" s="14">
        <f t="shared" ca="1" si="345"/>
        <v>0</v>
      </c>
      <c r="L2207" s="113">
        <f t="shared" ca="1" si="346"/>
        <v>-24.269600591715978</v>
      </c>
      <c r="M2207" s="113">
        <f t="shared" ca="1" si="347"/>
        <v>0</v>
      </c>
      <c r="N2207" s="113">
        <f t="shared" ca="1" si="348"/>
        <v>0</v>
      </c>
      <c r="O2207" s="14">
        <f t="shared" ca="1" si="349"/>
        <v>0</v>
      </c>
      <c r="P2207" s="113">
        <f t="shared" ca="1" si="343"/>
        <v>24.269600591715978</v>
      </c>
      <c r="Q2207" s="114">
        <f t="shared" ca="1" si="344"/>
        <v>0</v>
      </c>
    </row>
    <row r="2208" spans="1:17" x14ac:dyDescent="0.75">
      <c r="A2208" t="s">
        <v>2272</v>
      </c>
      <c r="B2208" t="s">
        <v>11032</v>
      </c>
      <c r="G2208" s="14">
        <v>2206</v>
      </c>
      <c r="H2208" s="14">
        <f t="shared" ca="1" si="340"/>
        <v>0</v>
      </c>
      <c r="I2208" s="117">
        <f t="shared" ca="1" si="341"/>
        <v>0</v>
      </c>
      <c r="J2208" s="113">
        <f t="shared" ca="1" si="342"/>
        <v>13.868343195266274</v>
      </c>
      <c r="K2208" s="14">
        <f t="shared" ca="1" si="345"/>
        <v>0</v>
      </c>
      <c r="L2208" s="113">
        <f t="shared" ca="1" si="346"/>
        <v>-13.868343195266274</v>
      </c>
      <c r="M2208" s="113">
        <f t="shared" ca="1" si="347"/>
        <v>0</v>
      </c>
      <c r="N2208" s="113">
        <f t="shared" ca="1" si="348"/>
        <v>0</v>
      </c>
      <c r="O2208" s="14">
        <f t="shared" ca="1" si="349"/>
        <v>0</v>
      </c>
      <c r="P2208" s="113">
        <f t="shared" ca="1" si="343"/>
        <v>13.868343195266274</v>
      </c>
      <c r="Q2208" s="114">
        <f t="shared" ca="1" si="344"/>
        <v>0</v>
      </c>
    </row>
    <row r="2209" spans="1:17" x14ac:dyDescent="0.75">
      <c r="A2209" t="s">
        <v>2273</v>
      </c>
      <c r="B2209" t="s">
        <v>11033</v>
      </c>
      <c r="G2209" s="14">
        <v>2207</v>
      </c>
      <c r="H2209" s="14">
        <f t="shared" ca="1" si="340"/>
        <v>0</v>
      </c>
      <c r="I2209" s="117">
        <f t="shared" ca="1" si="341"/>
        <v>0</v>
      </c>
      <c r="J2209" s="113">
        <f t="shared" ca="1" si="342"/>
        <v>13.868343195266274</v>
      </c>
      <c r="K2209" s="14">
        <f t="shared" ca="1" si="345"/>
        <v>0</v>
      </c>
      <c r="L2209" s="113">
        <f t="shared" ca="1" si="346"/>
        <v>-13.868343195266274</v>
      </c>
      <c r="M2209" s="113">
        <f t="shared" ca="1" si="347"/>
        <v>0</v>
      </c>
      <c r="N2209" s="113">
        <f t="shared" ca="1" si="348"/>
        <v>0</v>
      </c>
      <c r="O2209" s="14">
        <f t="shared" ca="1" si="349"/>
        <v>0</v>
      </c>
      <c r="P2209" s="113">
        <f t="shared" ca="1" si="343"/>
        <v>13.868343195266274</v>
      </c>
      <c r="Q2209" s="114">
        <f t="shared" ca="1" si="344"/>
        <v>0</v>
      </c>
    </row>
    <row r="2210" spans="1:17" x14ac:dyDescent="0.75">
      <c r="A2210" t="s">
        <v>2274</v>
      </c>
      <c r="B2210" t="s">
        <v>11034</v>
      </c>
      <c r="G2210" s="14">
        <v>2208</v>
      </c>
      <c r="H2210" s="14">
        <f t="shared" ca="1" si="340"/>
        <v>0</v>
      </c>
      <c r="I2210" s="117">
        <f t="shared" ca="1" si="341"/>
        <v>0</v>
      </c>
      <c r="J2210" s="113">
        <f t="shared" ca="1" si="342"/>
        <v>13.868343195266274</v>
      </c>
      <c r="K2210" s="14">
        <f t="shared" ca="1" si="345"/>
        <v>0</v>
      </c>
      <c r="L2210" s="113">
        <f t="shared" ca="1" si="346"/>
        <v>-13.868343195266274</v>
      </c>
      <c r="M2210" s="113">
        <f t="shared" ca="1" si="347"/>
        <v>0</v>
      </c>
      <c r="N2210" s="113">
        <f t="shared" ca="1" si="348"/>
        <v>0</v>
      </c>
      <c r="O2210" s="14">
        <f t="shared" ca="1" si="349"/>
        <v>0</v>
      </c>
      <c r="P2210" s="113">
        <f t="shared" ca="1" si="343"/>
        <v>13.868343195266274</v>
      </c>
      <c r="Q2210" s="114">
        <f t="shared" ca="1" si="344"/>
        <v>0</v>
      </c>
    </row>
    <row r="2211" spans="1:17" x14ac:dyDescent="0.75">
      <c r="A2211" t="s">
        <v>2275</v>
      </c>
      <c r="B2211" t="s">
        <v>11035</v>
      </c>
      <c r="G2211" s="14">
        <v>2209</v>
      </c>
      <c r="H2211" s="14">
        <f t="shared" ca="1" si="340"/>
        <v>0</v>
      </c>
      <c r="I2211" s="117">
        <f t="shared" ca="1" si="341"/>
        <v>0</v>
      </c>
      <c r="J2211" s="113">
        <f t="shared" ca="1" si="342"/>
        <v>13.868343195266274</v>
      </c>
      <c r="K2211" s="14">
        <f t="shared" ca="1" si="345"/>
        <v>0</v>
      </c>
      <c r="L2211" s="113">
        <f t="shared" ca="1" si="346"/>
        <v>-13.868343195266274</v>
      </c>
      <c r="M2211" s="113">
        <f t="shared" ca="1" si="347"/>
        <v>0</v>
      </c>
      <c r="N2211" s="113">
        <f t="shared" ca="1" si="348"/>
        <v>0</v>
      </c>
      <c r="O2211" s="14">
        <f t="shared" ca="1" si="349"/>
        <v>0</v>
      </c>
      <c r="P2211" s="113">
        <f t="shared" ca="1" si="343"/>
        <v>13.868343195266274</v>
      </c>
      <c r="Q2211" s="114">
        <f t="shared" ca="1" si="344"/>
        <v>0</v>
      </c>
    </row>
    <row r="2212" spans="1:17" x14ac:dyDescent="0.75">
      <c r="A2212" t="s">
        <v>2276</v>
      </c>
      <c r="B2212" t="s">
        <v>11036</v>
      </c>
      <c r="G2212" s="14">
        <v>2210</v>
      </c>
      <c r="H2212" s="14">
        <f t="shared" ca="1" si="340"/>
        <v>0</v>
      </c>
      <c r="I2212" s="117">
        <f t="shared" ca="1" si="341"/>
        <v>0</v>
      </c>
      <c r="J2212" s="113">
        <f t="shared" ca="1" si="342"/>
        <v>13.868343195266274</v>
      </c>
      <c r="K2212" s="14">
        <f t="shared" ca="1" si="345"/>
        <v>0</v>
      </c>
      <c r="L2212" s="113">
        <f t="shared" ca="1" si="346"/>
        <v>-13.868343195266274</v>
      </c>
      <c r="M2212" s="113">
        <f t="shared" ca="1" si="347"/>
        <v>0</v>
      </c>
      <c r="N2212" s="113">
        <f t="shared" ca="1" si="348"/>
        <v>0</v>
      </c>
      <c r="O2212" s="14">
        <f t="shared" ca="1" si="349"/>
        <v>0</v>
      </c>
      <c r="P2212" s="113">
        <f t="shared" ca="1" si="343"/>
        <v>13.868343195266274</v>
      </c>
      <c r="Q2212" s="114">
        <f t="shared" ca="1" si="344"/>
        <v>0</v>
      </c>
    </row>
    <row r="2213" spans="1:17" x14ac:dyDescent="0.75">
      <c r="A2213" t="s">
        <v>2277</v>
      </c>
      <c r="B2213" t="s">
        <v>11037</v>
      </c>
      <c r="G2213" s="14">
        <v>2211</v>
      </c>
      <c r="H2213" s="14">
        <f t="shared" ca="1" si="340"/>
        <v>0</v>
      </c>
      <c r="I2213" s="117">
        <f t="shared" ca="1" si="341"/>
        <v>0</v>
      </c>
      <c r="J2213" s="113">
        <f t="shared" ca="1" si="342"/>
        <v>13.868343195266274</v>
      </c>
      <c r="K2213" s="14">
        <f t="shared" ca="1" si="345"/>
        <v>0</v>
      </c>
      <c r="L2213" s="113">
        <f t="shared" ca="1" si="346"/>
        <v>-13.868343195266274</v>
      </c>
      <c r="M2213" s="113">
        <f t="shared" ca="1" si="347"/>
        <v>0</v>
      </c>
      <c r="N2213" s="113">
        <f t="shared" ca="1" si="348"/>
        <v>0</v>
      </c>
      <c r="O2213" s="14">
        <f t="shared" ca="1" si="349"/>
        <v>0</v>
      </c>
      <c r="P2213" s="113">
        <f t="shared" ca="1" si="343"/>
        <v>13.868343195266274</v>
      </c>
      <c r="Q2213" s="114">
        <f t="shared" ca="1" si="344"/>
        <v>0</v>
      </c>
    </row>
    <row r="2214" spans="1:17" x14ac:dyDescent="0.75">
      <c r="A2214" t="s">
        <v>2278</v>
      </c>
      <c r="B2214" t="s">
        <v>11038</v>
      </c>
      <c r="G2214" s="14">
        <v>2212</v>
      </c>
      <c r="H2214" s="14">
        <f t="shared" ca="1" si="340"/>
        <v>0</v>
      </c>
      <c r="I2214" s="117">
        <f t="shared" ca="1" si="341"/>
        <v>0</v>
      </c>
      <c r="J2214" s="113">
        <f t="shared" ca="1" si="342"/>
        <v>13.868343195266274</v>
      </c>
      <c r="K2214" s="14">
        <f t="shared" ca="1" si="345"/>
        <v>0</v>
      </c>
      <c r="L2214" s="113">
        <f t="shared" ca="1" si="346"/>
        <v>-13.868343195266274</v>
      </c>
      <c r="M2214" s="113">
        <f t="shared" ca="1" si="347"/>
        <v>0</v>
      </c>
      <c r="N2214" s="113">
        <f t="shared" ca="1" si="348"/>
        <v>0</v>
      </c>
      <c r="O2214" s="14">
        <f t="shared" ca="1" si="349"/>
        <v>0</v>
      </c>
      <c r="P2214" s="113">
        <f t="shared" ca="1" si="343"/>
        <v>13.868343195266274</v>
      </c>
      <c r="Q2214" s="114">
        <f t="shared" ca="1" si="344"/>
        <v>0</v>
      </c>
    </row>
    <row r="2215" spans="1:17" x14ac:dyDescent="0.75">
      <c r="A2215" t="s">
        <v>2279</v>
      </c>
      <c r="B2215" t="s">
        <v>11039</v>
      </c>
      <c r="G2215" s="14">
        <v>2213</v>
      </c>
      <c r="H2215" s="14">
        <f t="shared" ca="1" si="340"/>
        <v>0</v>
      </c>
      <c r="I2215" s="117">
        <f t="shared" ca="1" si="341"/>
        <v>0</v>
      </c>
      <c r="J2215" s="113">
        <f t="shared" ca="1" si="342"/>
        <v>20.802514792899409</v>
      </c>
      <c r="K2215" s="14">
        <f t="shared" ca="1" si="345"/>
        <v>0</v>
      </c>
      <c r="L2215" s="113">
        <f t="shared" ca="1" si="346"/>
        <v>-20.802514792899409</v>
      </c>
      <c r="M2215" s="113">
        <f t="shared" ca="1" si="347"/>
        <v>0</v>
      </c>
      <c r="N2215" s="113">
        <f t="shared" ca="1" si="348"/>
        <v>0</v>
      </c>
      <c r="O2215" s="14">
        <f t="shared" ca="1" si="349"/>
        <v>0</v>
      </c>
      <c r="P2215" s="113">
        <f t="shared" ca="1" si="343"/>
        <v>20.802514792899409</v>
      </c>
      <c r="Q2215" s="114">
        <f t="shared" ca="1" si="344"/>
        <v>0</v>
      </c>
    </row>
    <row r="2216" spans="1:17" x14ac:dyDescent="0.75">
      <c r="A2216" t="s">
        <v>2280</v>
      </c>
      <c r="B2216" t="s">
        <v>11040</v>
      </c>
      <c r="G2216" s="14">
        <v>2214</v>
      </c>
      <c r="H2216" s="14">
        <f t="shared" ca="1" si="340"/>
        <v>7.3940000000000001</v>
      </c>
      <c r="I2216" s="117">
        <f t="shared" ca="1" si="341"/>
        <v>1.6266800000000001</v>
      </c>
      <c r="J2216" s="113">
        <f t="shared" ca="1" si="342"/>
        <v>31.203772189349117</v>
      </c>
      <c r="K2216" s="14">
        <f t="shared" ca="1" si="345"/>
        <v>0</v>
      </c>
      <c r="L2216" s="113">
        <f t="shared" ca="1" si="346"/>
        <v>-29.577092189349116</v>
      </c>
      <c r="M2216" s="113">
        <f t="shared" ca="1" si="347"/>
        <v>0</v>
      </c>
      <c r="N2216" s="113">
        <f t="shared" ca="1" si="348"/>
        <v>0</v>
      </c>
      <c r="O2216" s="14">
        <f t="shared" ca="1" si="349"/>
        <v>0</v>
      </c>
      <c r="P2216" s="113">
        <f t="shared" ca="1" si="343"/>
        <v>29.577092189349116</v>
      </c>
      <c r="Q2216" s="114">
        <f t="shared" ca="1" si="344"/>
        <v>0</v>
      </c>
    </row>
    <row r="2217" spans="1:17" x14ac:dyDescent="0.75">
      <c r="A2217" t="s">
        <v>2281</v>
      </c>
      <c r="B2217" t="s">
        <v>11041</v>
      </c>
      <c r="G2217" s="14">
        <v>2215</v>
      </c>
      <c r="H2217" s="14">
        <f t="shared" ca="1" si="340"/>
        <v>44.597999999999999</v>
      </c>
      <c r="I2217" s="117">
        <f t="shared" ca="1" si="341"/>
        <v>9.8115600000000001</v>
      </c>
      <c r="J2217" s="113">
        <f t="shared" ca="1" si="342"/>
        <v>40.21819526627219</v>
      </c>
      <c r="K2217" s="14">
        <f t="shared" ca="1" si="345"/>
        <v>0</v>
      </c>
      <c r="L2217" s="113">
        <f t="shared" ca="1" si="346"/>
        <v>-30.40663526627219</v>
      </c>
      <c r="M2217" s="113">
        <f t="shared" ca="1" si="347"/>
        <v>0</v>
      </c>
      <c r="N2217" s="113">
        <f t="shared" ca="1" si="348"/>
        <v>0</v>
      </c>
      <c r="O2217" s="14">
        <f t="shared" ca="1" si="349"/>
        <v>0</v>
      </c>
      <c r="P2217" s="113">
        <f t="shared" ca="1" si="343"/>
        <v>30.40663526627219</v>
      </c>
      <c r="Q2217" s="114">
        <f t="shared" ca="1" si="344"/>
        <v>0</v>
      </c>
    </row>
    <row r="2218" spans="1:17" x14ac:dyDescent="0.75">
      <c r="A2218" t="s">
        <v>2282</v>
      </c>
      <c r="B2218" t="s">
        <v>11042</v>
      </c>
      <c r="G2218" s="14">
        <v>2216</v>
      </c>
      <c r="H2218" s="14">
        <f t="shared" ca="1" si="340"/>
        <v>91.290999999999997</v>
      </c>
      <c r="I2218" s="117">
        <f t="shared" ca="1" si="341"/>
        <v>20.084019999999999</v>
      </c>
      <c r="J2218" s="113">
        <f t="shared" ca="1" si="342"/>
        <v>48.539201183431956</v>
      </c>
      <c r="K2218" s="14">
        <f t="shared" ca="1" si="345"/>
        <v>0</v>
      </c>
      <c r="L2218" s="113">
        <f t="shared" ca="1" si="346"/>
        <v>-28.455181183431957</v>
      </c>
      <c r="M2218" s="113">
        <f t="shared" ca="1" si="347"/>
        <v>0</v>
      </c>
      <c r="N2218" s="113">
        <f t="shared" ca="1" si="348"/>
        <v>0</v>
      </c>
      <c r="O2218" s="14">
        <f t="shared" ca="1" si="349"/>
        <v>0</v>
      </c>
      <c r="P2218" s="113">
        <f t="shared" ca="1" si="343"/>
        <v>28.455181183431957</v>
      </c>
      <c r="Q2218" s="114">
        <f t="shared" ca="1" si="344"/>
        <v>0</v>
      </c>
    </row>
    <row r="2219" spans="1:17" x14ac:dyDescent="0.75">
      <c r="A2219" t="s">
        <v>2283</v>
      </c>
      <c r="B2219" t="s">
        <v>11043</v>
      </c>
      <c r="G2219" s="14">
        <v>2217</v>
      </c>
      <c r="H2219" s="14">
        <f t="shared" ca="1" si="340"/>
        <v>113.15300000000001</v>
      </c>
      <c r="I2219" s="117">
        <f t="shared" ca="1" si="341"/>
        <v>24.893660000000001</v>
      </c>
      <c r="J2219" s="113">
        <f t="shared" ca="1" si="342"/>
        <v>58.940458579881664</v>
      </c>
      <c r="K2219" s="14">
        <f t="shared" ca="1" si="345"/>
        <v>0</v>
      </c>
      <c r="L2219" s="113">
        <f t="shared" ca="1" si="346"/>
        <v>-34.046798579881667</v>
      </c>
      <c r="M2219" s="113">
        <f t="shared" ca="1" si="347"/>
        <v>0</v>
      </c>
      <c r="N2219" s="113">
        <f t="shared" ca="1" si="348"/>
        <v>0</v>
      </c>
      <c r="O2219" s="14">
        <f t="shared" ca="1" si="349"/>
        <v>0</v>
      </c>
      <c r="P2219" s="113">
        <f t="shared" ca="1" si="343"/>
        <v>34.046798579881667</v>
      </c>
      <c r="Q2219" s="114">
        <f t="shared" ca="1" si="344"/>
        <v>0</v>
      </c>
    </row>
    <row r="2220" spans="1:17" x14ac:dyDescent="0.75">
      <c r="A2220" t="s">
        <v>2284</v>
      </c>
      <c r="B2220" t="s">
        <v>11044</v>
      </c>
      <c r="G2220" s="14">
        <v>2218</v>
      </c>
      <c r="H2220" s="14">
        <f t="shared" ca="1" si="340"/>
        <v>102.044</v>
      </c>
      <c r="I2220" s="117">
        <f t="shared" ca="1" si="341"/>
        <v>22.449680000000001</v>
      </c>
      <c r="J2220" s="113">
        <f t="shared" ca="1" si="342"/>
        <v>71.421967455621314</v>
      </c>
      <c r="K2220" s="14">
        <f t="shared" ca="1" si="345"/>
        <v>0</v>
      </c>
      <c r="L2220" s="113">
        <f t="shared" ca="1" si="346"/>
        <v>-48.972287455621313</v>
      </c>
      <c r="M2220" s="113">
        <f t="shared" ca="1" si="347"/>
        <v>0</v>
      </c>
      <c r="N2220" s="113">
        <f t="shared" ca="1" si="348"/>
        <v>0</v>
      </c>
      <c r="O2220" s="14">
        <f t="shared" ca="1" si="349"/>
        <v>0</v>
      </c>
      <c r="P2220" s="113">
        <f t="shared" ca="1" si="343"/>
        <v>48.972287455621313</v>
      </c>
      <c r="Q2220" s="114">
        <f t="shared" ca="1" si="344"/>
        <v>0</v>
      </c>
    </row>
    <row r="2221" spans="1:17" x14ac:dyDescent="0.75">
      <c r="A2221" t="s">
        <v>2285</v>
      </c>
      <c r="B2221" t="s">
        <v>11045</v>
      </c>
      <c r="G2221" s="14">
        <v>2219</v>
      </c>
      <c r="H2221" s="14">
        <f t="shared" ca="1" si="340"/>
        <v>224.74299999999999</v>
      </c>
      <c r="I2221" s="117">
        <f t="shared" ca="1" si="341"/>
        <v>49.443460000000002</v>
      </c>
      <c r="J2221" s="113">
        <f t="shared" ca="1" si="342"/>
        <v>68.648298816568058</v>
      </c>
      <c r="K2221" s="14">
        <f t="shared" ca="1" si="345"/>
        <v>0</v>
      </c>
      <c r="L2221" s="113">
        <f t="shared" ca="1" si="346"/>
        <v>-19.204838816568056</v>
      </c>
      <c r="M2221" s="113">
        <f t="shared" ca="1" si="347"/>
        <v>0</v>
      </c>
      <c r="N2221" s="113">
        <f t="shared" ca="1" si="348"/>
        <v>0</v>
      </c>
      <c r="O2221" s="14">
        <f t="shared" ca="1" si="349"/>
        <v>0</v>
      </c>
      <c r="P2221" s="113">
        <f t="shared" ca="1" si="343"/>
        <v>19.204838816568056</v>
      </c>
      <c r="Q2221" s="114">
        <f t="shared" ca="1" si="344"/>
        <v>0</v>
      </c>
    </row>
    <row r="2222" spans="1:17" x14ac:dyDescent="0.75">
      <c r="A2222" t="s">
        <v>2286</v>
      </c>
      <c r="B2222" t="s">
        <v>11046</v>
      </c>
      <c r="G2222" s="14">
        <v>2220</v>
      </c>
      <c r="H2222" s="14">
        <f t="shared" ca="1" si="340"/>
        <v>342.44900000000001</v>
      </c>
      <c r="I2222" s="117">
        <f t="shared" ca="1" si="341"/>
        <v>75.33878</v>
      </c>
      <c r="J2222" s="113">
        <f t="shared" ca="1" si="342"/>
        <v>63.794378698224854</v>
      </c>
      <c r="K2222" s="14">
        <f t="shared" ca="1" si="345"/>
        <v>11.544401301775146</v>
      </c>
      <c r="L2222" s="113">
        <f t="shared" ca="1" si="346"/>
        <v>11.544401301775146</v>
      </c>
      <c r="M2222" s="113">
        <f t="shared" ca="1" si="347"/>
        <v>11.544401301775146</v>
      </c>
      <c r="N2222" s="113">
        <f t="shared" ca="1" si="348"/>
        <v>0</v>
      </c>
      <c r="O2222" s="14">
        <f t="shared" ca="1" si="349"/>
        <v>11.544401301775146</v>
      </c>
      <c r="P2222" s="113">
        <f t="shared" ca="1" si="343"/>
        <v>0</v>
      </c>
      <c r="Q2222" s="114">
        <f t="shared" ca="1" si="344"/>
        <v>0</v>
      </c>
    </row>
    <row r="2223" spans="1:17" x14ac:dyDescent="0.75">
      <c r="A2223" t="s">
        <v>2287</v>
      </c>
      <c r="B2223" t="s">
        <v>11047</v>
      </c>
      <c r="G2223" s="14">
        <v>2221</v>
      </c>
      <c r="H2223" s="14">
        <f t="shared" ca="1" si="340"/>
        <v>469.625</v>
      </c>
      <c r="I2223" s="117">
        <f t="shared" ca="1" si="341"/>
        <v>103.3175</v>
      </c>
      <c r="J2223" s="113">
        <f t="shared" ca="1" si="342"/>
        <v>65.874630177514803</v>
      </c>
      <c r="K2223" s="14">
        <f t="shared" ca="1" si="345"/>
        <v>37.442869822485193</v>
      </c>
      <c r="L2223" s="113">
        <f t="shared" ca="1" si="346"/>
        <v>37.442869822485193</v>
      </c>
      <c r="M2223" s="113">
        <f t="shared" ca="1" si="347"/>
        <v>48.987271124260339</v>
      </c>
      <c r="N2223" s="113">
        <f t="shared" ca="1" si="348"/>
        <v>0</v>
      </c>
      <c r="O2223" s="14">
        <f t="shared" ca="1" si="349"/>
        <v>37.442869822485193</v>
      </c>
      <c r="P2223" s="113">
        <f t="shared" ca="1" si="343"/>
        <v>0</v>
      </c>
      <c r="Q2223" s="114">
        <f t="shared" ca="1" si="344"/>
        <v>0</v>
      </c>
    </row>
    <row r="2224" spans="1:17" x14ac:dyDescent="0.75">
      <c r="A2224" t="s">
        <v>2288</v>
      </c>
      <c r="B2224" t="s">
        <v>11048</v>
      </c>
      <c r="G2224" s="14">
        <v>2222</v>
      </c>
      <c r="H2224" s="14">
        <f t="shared" ca="1" si="340"/>
        <v>417.36500000000001</v>
      </c>
      <c r="I2224" s="117">
        <f t="shared" ca="1" si="341"/>
        <v>91.820300000000003</v>
      </c>
      <c r="J2224" s="113">
        <f t="shared" ca="1" si="342"/>
        <v>69.341715976331372</v>
      </c>
      <c r="K2224" s="14">
        <f t="shared" ca="1" si="345"/>
        <v>22.478584023668631</v>
      </c>
      <c r="L2224" s="113">
        <f t="shared" ca="1" si="346"/>
        <v>22.478584023668631</v>
      </c>
      <c r="M2224" s="113">
        <f t="shared" ca="1" si="347"/>
        <v>71.465855147928977</v>
      </c>
      <c r="N2224" s="113">
        <f t="shared" ca="1" si="348"/>
        <v>0</v>
      </c>
      <c r="O2224" s="14">
        <f t="shared" ca="1" si="349"/>
        <v>22.478584023668638</v>
      </c>
      <c r="P2224" s="113">
        <f t="shared" ca="1" si="343"/>
        <v>0</v>
      </c>
      <c r="Q2224" s="114">
        <f t="shared" ca="1" si="344"/>
        <v>0</v>
      </c>
    </row>
    <row r="2225" spans="1:17" x14ac:dyDescent="0.75">
      <c r="A2225" t="s">
        <v>2289</v>
      </c>
      <c r="B2225" t="s">
        <v>11049</v>
      </c>
      <c r="G2225" s="14">
        <v>2223</v>
      </c>
      <c r="H2225" s="14">
        <f t="shared" ca="1" si="340"/>
        <v>313.15800000000002</v>
      </c>
      <c r="I2225" s="117">
        <f t="shared" ca="1" si="341"/>
        <v>68.894760000000005</v>
      </c>
      <c r="J2225" s="113">
        <f t="shared" ca="1" si="342"/>
        <v>70.728550295858</v>
      </c>
      <c r="K2225" s="14">
        <f t="shared" ca="1" si="345"/>
        <v>0</v>
      </c>
      <c r="L2225" s="113">
        <f t="shared" ca="1" si="346"/>
        <v>-1.8337902958579946</v>
      </c>
      <c r="M2225" s="113">
        <f t="shared" ca="1" si="347"/>
        <v>69.632064852070982</v>
      </c>
      <c r="N2225" s="113">
        <f t="shared" ca="1" si="348"/>
        <v>1.8337902958579946</v>
      </c>
      <c r="O2225" s="14">
        <f t="shared" ca="1" si="349"/>
        <v>0</v>
      </c>
      <c r="P2225" s="113">
        <f t="shared" ca="1" si="343"/>
        <v>0</v>
      </c>
      <c r="Q2225" s="114">
        <f t="shared" ca="1" si="344"/>
        <v>0</v>
      </c>
    </row>
    <row r="2226" spans="1:17" x14ac:dyDescent="0.75">
      <c r="A2226" t="s">
        <v>2290</v>
      </c>
      <c r="B2226" t="s">
        <v>11050</v>
      </c>
      <c r="G2226" s="14">
        <v>2224</v>
      </c>
      <c r="H2226" s="14">
        <f t="shared" ca="1" si="340"/>
        <v>208.149</v>
      </c>
      <c r="I2226" s="117">
        <f t="shared" ca="1" si="341"/>
        <v>45.79278</v>
      </c>
      <c r="J2226" s="113">
        <f t="shared" ca="1" si="342"/>
        <v>71.421967455621314</v>
      </c>
      <c r="K2226" s="14">
        <f t="shared" ca="1" si="345"/>
        <v>0</v>
      </c>
      <c r="L2226" s="113">
        <f t="shared" ca="1" si="346"/>
        <v>-25.629187455621313</v>
      </c>
      <c r="M2226" s="113">
        <f t="shared" ca="1" si="347"/>
        <v>44.002877396449669</v>
      </c>
      <c r="N2226" s="113">
        <f t="shared" ca="1" si="348"/>
        <v>25.629187455621313</v>
      </c>
      <c r="O2226" s="14">
        <f t="shared" ca="1" si="349"/>
        <v>0</v>
      </c>
      <c r="P2226" s="113">
        <f t="shared" ca="1" si="343"/>
        <v>0</v>
      </c>
      <c r="Q2226" s="114">
        <f t="shared" ca="1" si="344"/>
        <v>0</v>
      </c>
    </row>
    <row r="2227" spans="1:17" x14ac:dyDescent="0.75">
      <c r="A2227" t="s">
        <v>2291</v>
      </c>
      <c r="B2227" t="s">
        <v>11051</v>
      </c>
      <c r="G2227" s="14">
        <v>2225</v>
      </c>
      <c r="H2227" s="14">
        <f t="shared" ca="1" si="340"/>
        <v>134.52500000000001</v>
      </c>
      <c r="I2227" s="117">
        <f t="shared" ca="1" si="341"/>
        <v>29.595500000000001</v>
      </c>
      <c r="J2227" s="113">
        <f t="shared" ca="1" si="342"/>
        <v>72.808801775147941</v>
      </c>
      <c r="K2227" s="14">
        <f t="shared" ca="1" si="345"/>
        <v>0</v>
      </c>
      <c r="L2227" s="113">
        <f t="shared" ca="1" si="346"/>
        <v>-43.21330177514794</v>
      </c>
      <c r="M2227" s="113">
        <f t="shared" ca="1" si="347"/>
        <v>0.78957562130172931</v>
      </c>
      <c r="N2227" s="113">
        <f t="shared" ca="1" si="348"/>
        <v>43.21330177514794</v>
      </c>
      <c r="O2227" s="14">
        <f t="shared" ca="1" si="349"/>
        <v>0</v>
      </c>
      <c r="P2227" s="113">
        <f t="shared" ca="1" si="343"/>
        <v>0</v>
      </c>
      <c r="Q2227" s="114">
        <f t="shared" ca="1" si="344"/>
        <v>0</v>
      </c>
    </row>
    <row r="2228" spans="1:17" x14ac:dyDescent="0.75">
      <c r="A2228" t="s">
        <v>2292</v>
      </c>
      <c r="B2228" t="s">
        <v>11052</v>
      </c>
      <c r="G2228" s="14">
        <v>2226</v>
      </c>
      <c r="H2228" s="14">
        <f t="shared" ca="1" si="340"/>
        <v>26.856999999999999</v>
      </c>
      <c r="I2228" s="117">
        <f t="shared" ca="1" si="341"/>
        <v>5.9085399999999995</v>
      </c>
      <c r="J2228" s="113">
        <f t="shared" ca="1" si="342"/>
        <v>58.940458579881664</v>
      </c>
      <c r="K2228" s="14">
        <f t="shared" ca="1" si="345"/>
        <v>0</v>
      </c>
      <c r="L2228" s="113">
        <f t="shared" ca="1" si="346"/>
        <v>-53.031918579881662</v>
      </c>
      <c r="M2228" s="113">
        <f t="shared" ca="1" si="347"/>
        <v>0</v>
      </c>
      <c r="N2228" s="113">
        <f t="shared" ca="1" si="348"/>
        <v>0.78957562130172931</v>
      </c>
      <c r="O2228" s="14">
        <f t="shared" ca="1" si="349"/>
        <v>0</v>
      </c>
      <c r="P2228" s="113">
        <f t="shared" ca="1" si="343"/>
        <v>52.242342958579933</v>
      </c>
      <c r="Q2228" s="114">
        <f t="shared" ca="1" si="344"/>
        <v>0</v>
      </c>
    </row>
    <row r="2229" spans="1:17" x14ac:dyDescent="0.75">
      <c r="A2229" t="s">
        <v>2293</v>
      </c>
      <c r="B2229" t="s">
        <v>11053</v>
      </c>
      <c r="G2229" s="14">
        <v>2227</v>
      </c>
      <c r="H2229" s="14">
        <f t="shared" ca="1" si="340"/>
        <v>0</v>
      </c>
      <c r="I2229" s="117">
        <f t="shared" ca="1" si="341"/>
        <v>0</v>
      </c>
      <c r="J2229" s="113">
        <f t="shared" ca="1" si="342"/>
        <v>48.539201183431956</v>
      </c>
      <c r="K2229" s="14">
        <f t="shared" ca="1" si="345"/>
        <v>0</v>
      </c>
      <c r="L2229" s="113">
        <f t="shared" ca="1" si="346"/>
        <v>-48.539201183431956</v>
      </c>
      <c r="M2229" s="113">
        <f t="shared" ca="1" si="347"/>
        <v>0</v>
      </c>
      <c r="N2229" s="113">
        <f t="shared" ca="1" si="348"/>
        <v>0</v>
      </c>
      <c r="O2229" s="14">
        <f t="shared" ca="1" si="349"/>
        <v>0</v>
      </c>
      <c r="P2229" s="113">
        <f t="shared" ca="1" si="343"/>
        <v>48.539201183431956</v>
      </c>
      <c r="Q2229" s="114">
        <f t="shared" ca="1" si="344"/>
        <v>0</v>
      </c>
    </row>
    <row r="2230" spans="1:17" x14ac:dyDescent="0.75">
      <c r="A2230" t="s">
        <v>2294</v>
      </c>
      <c r="B2230" t="s">
        <v>11054</v>
      </c>
      <c r="G2230" s="14">
        <v>2228</v>
      </c>
      <c r="H2230" s="14">
        <f t="shared" ca="1" si="340"/>
        <v>0</v>
      </c>
      <c r="I2230" s="117">
        <f t="shared" ca="1" si="341"/>
        <v>0</v>
      </c>
      <c r="J2230" s="113">
        <f t="shared" ca="1" si="342"/>
        <v>38.137943786982255</v>
      </c>
      <c r="K2230" s="14">
        <f t="shared" ca="1" si="345"/>
        <v>0</v>
      </c>
      <c r="L2230" s="113">
        <f t="shared" ca="1" si="346"/>
        <v>-38.137943786982255</v>
      </c>
      <c r="M2230" s="113">
        <f t="shared" ca="1" si="347"/>
        <v>0</v>
      </c>
      <c r="N2230" s="113">
        <f t="shared" ca="1" si="348"/>
        <v>0</v>
      </c>
      <c r="O2230" s="14">
        <f t="shared" ca="1" si="349"/>
        <v>0</v>
      </c>
      <c r="P2230" s="113">
        <f t="shared" ca="1" si="343"/>
        <v>38.137943786982255</v>
      </c>
      <c r="Q2230" s="114">
        <f t="shared" ca="1" si="344"/>
        <v>0</v>
      </c>
    </row>
    <row r="2231" spans="1:17" x14ac:dyDescent="0.75">
      <c r="A2231" t="s">
        <v>2295</v>
      </c>
      <c r="B2231" t="s">
        <v>11055</v>
      </c>
      <c r="G2231" s="14">
        <v>2229</v>
      </c>
      <c r="H2231" s="14">
        <f t="shared" ca="1" si="340"/>
        <v>0</v>
      </c>
      <c r="I2231" s="117">
        <f t="shared" ca="1" si="341"/>
        <v>0</v>
      </c>
      <c r="J2231" s="113">
        <f t="shared" ca="1" si="342"/>
        <v>24.269600591715978</v>
      </c>
      <c r="K2231" s="14">
        <f t="shared" ca="1" si="345"/>
        <v>0</v>
      </c>
      <c r="L2231" s="113">
        <f t="shared" ca="1" si="346"/>
        <v>-24.269600591715978</v>
      </c>
      <c r="M2231" s="113">
        <f t="shared" ca="1" si="347"/>
        <v>0</v>
      </c>
      <c r="N2231" s="113">
        <f t="shared" ca="1" si="348"/>
        <v>0</v>
      </c>
      <c r="O2231" s="14">
        <f t="shared" ca="1" si="349"/>
        <v>0</v>
      </c>
      <c r="P2231" s="113">
        <f t="shared" ca="1" si="343"/>
        <v>24.269600591715978</v>
      </c>
      <c r="Q2231" s="114">
        <f t="shared" ca="1" si="344"/>
        <v>0</v>
      </c>
    </row>
    <row r="2232" spans="1:17" x14ac:dyDescent="0.75">
      <c r="A2232" t="s">
        <v>2296</v>
      </c>
      <c r="B2232" t="s">
        <v>11056</v>
      </c>
      <c r="G2232" s="14">
        <v>2230</v>
      </c>
      <c r="H2232" s="14">
        <f t="shared" ca="1" si="340"/>
        <v>0</v>
      </c>
      <c r="I2232" s="117">
        <f t="shared" ca="1" si="341"/>
        <v>0</v>
      </c>
      <c r="J2232" s="113">
        <f t="shared" ca="1" si="342"/>
        <v>13.868343195266274</v>
      </c>
      <c r="K2232" s="14">
        <f t="shared" ca="1" si="345"/>
        <v>0</v>
      </c>
      <c r="L2232" s="113">
        <f t="shared" ca="1" si="346"/>
        <v>-13.868343195266274</v>
      </c>
      <c r="M2232" s="113">
        <f t="shared" ca="1" si="347"/>
        <v>0</v>
      </c>
      <c r="N2232" s="113">
        <f t="shared" ca="1" si="348"/>
        <v>0</v>
      </c>
      <c r="O2232" s="14">
        <f t="shared" ca="1" si="349"/>
        <v>0</v>
      </c>
      <c r="P2232" s="113">
        <f t="shared" ca="1" si="343"/>
        <v>13.868343195266274</v>
      </c>
      <c r="Q2232" s="114">
        <f t="shared" ca="1" si="344"/>
        <v>0</v>
      </c>
    </row>
    <row r="2233" spans="1:17" x14ac:dyDescent="0.75">
      <c r="A2233" t="s">
        <v>2297</v>
      </c>
      <c r="B2233" t="s">
        <v>11057</v>
      </c>
      <c r="G2233" s="14">
        <v>2231</v>
      </c>
      <c r="H2233" s="14">
        <f t="shared" ca="1" si="340"/>
        <v>0</v>
      </c>
      <c r="I2233" s="117">
        <f t="shared" ca="1" si="341"/>
        <v>0</v>
      </c>
      <c r="J2233" s="113">
        <f t="shared" ca="1" si="342"/>
        <v>13.868343195266274</v>
      </c>
      <c r="K2233" s="14">
        <f t="shared" ca="1" si="345"/>
        <v>0</v>
      </c>
      <c r="L2233" s="113">
        <f t="shared" ca="1" si="346"/>
        <v>-13.868343195266274</v>
      </c>
      <c r="M2233" s="113">
        <f t="shared" ca="1" si="347"/>
        <v>0</v>
      </c>
      <c r="N2233" s="113">
        <f t="shared" ca="1" si="348"/>
        <v>0</v>
      </c>
      <c r="O2233" s="14">
        <f t="shared" ca="1" si="349"/>
        <v>0</v>
      </c>
      <c r="P2233" s="113">
        <f t="shared" ca="1" si="343"/>
        <v>13.868343195266274</v>
      </c>
      <c r="Q2233" s="114">
        <f t="shared" ca="1" si="344"/>
        <v>0</v>
      </c>
    </row>
    <row r="2234" spans="1:17" x14ac:dyDescent="0.75">
      <c r="A2234" t="s">
        <v>2298</v>
      </c>
      <c r="B2234" t="s">
        <v>11058</v>
      </c>
      <c r="G2234" s="14">
        <v>2232</v>
      </c>
      <c r="H2234" s="14">
        <f t="shared" ca="1" si="340"/>
        <v>0</v>
      </c>
      <c r="I2234" s="117">
        <f t="shared" ca="1" si="341"/>
        <v>0</v>
      </c>
      <c r="J2234" s="113">
        <f t="shared" ca="1" si="342"/>
        <v>13.868343195266274</v>
      </c>
      <c r="K2234" s="14">
        <f t="shared" ca="1" si="345"/>
        <v>0</v>
      </c>
      <c r="L2234" s="113">
        <f t="shared" ca="1" si="346"/>
        <v>-13.868343195266274</v>
      </c>
      <c r="M2234" s="113">
        <f t="shared" ca="1" si="347"/>
        <v>0</v>
      </c>
      <c r="N2234" s="113">
        <f t="shared" ca="1" si="348"/>
        <v>0</v>
      </c>
      <c r="O2234" s="14">
        <f t="shared" ca="1" si="349"/>
        <v>0</v>
      </c>
      <c r="P2234" s="113">
        <f t="shared" ca="1" si="343"/>
        <v>13.868343195266274</v>
      </c>
      <c r="Q2234" s="114">
        <f t="shared" ca="1" si="344"/>
        <v>0</v>
      </c>
    </row>
    <row r="2235" spans="1:17" x14ac:dyDescent="0.75">
      <c r="A2235" t="s">
        <v>2299</v>
      </c>
      <c r="B2235" t="s">
        <v>11059</v>
      </c>
      <c r="G2235" s="14">
        <v>2233</v>
      </c>
      <c r="H2235" s="14">
        <f t="shared" ca="1" si="340"/>
        <v>0</v>
      </c>
      <c r="I2235" s="117">
        <f t="shared" ca="1" si="341"/>
        <v>0</v>
      </c>
      <c r="J2235" s="113">
        <f t="shared" ca="1" si="342"/>
        <v>13.868343195266274</v>
      </c>
      <c r="K2235" s="14">
        <f t="shared" ca="1" si="345"/>
        <v>0</v>
      </c>
      <c r="L2235" s="113">
        <f t="shared" ca="1" si="346"/>
        <v>-13.868343195266274</v>
      </c>
      <c r="M2235" s="113">
        <f t="shared" ca="1" si="347"/>
        <v>0</v>
      </c>
      <c r="N2235" s="113">
        <f t="shared" ca="1" si="348"/>
        <v>0</v>
      </c>
      <c r="O2235" s="14">
        <f t="shared" ca="1" si="349"/>
        <v>0</v>
      </c>
      <c r="P2235" s="113">
        <f t="shared" ca="1" si="343"/>
        <v>13.868343195266274</v>
      </c>
      <c r="Q2235" s="114">
        <f t="shared" ca="1" si="344"/>
        <v>0</v>
      </c>
    </row>
    <row r="2236" spans="1:17" x14ac:dyDescent="0.75">
      <c r="A2236" t="s">
        <v>2300</v>
      </c>
      <c r="B2236" t="s">
        <v>11060</v>
      </c>
      <c r="G2236" s="14">
        <v>2234</v>
      </c>
      <c r="H2236" s="14">
        <f t="shared" ca="1" si="340"/>
        <v>0</v>
      </c>
      <c r="I2236" s="117">
        <f t="shared" ca="1" si="341"/>
        <v>0</v>
      </c>
      <c r="J2236" s="113">
        <f t="shared" ca="1" si="342"/>
        <v>13.868343195266274</v>
      </c>
      <c r="K2236" s="14">
        <f t="shared" ca="1" si="345"/>
        <v>0</v>
      </c>
      <c r="L2236" s="113">
        <f t="shared" ca="1" si="346"/>
        <v>-13.868343195266274</v>
      </c>
      <c r="M2236" s="113">
        <f t="shared" ca="1" si="347"/>
        <v>0</v>
      </c>
      <c r="N2236" s="113">
        <f t="shared" ca="1" si="348"/>
        <v>0</v>
      </c>
      <c r="O2236" s="14">
        <f t="shared" ca="1" si="349"/>
        <v>0</v>
      </c>
      <c r="P2236" s="113">
        <f t="shared" ca="1" si="343"/>
        <v>13.868343195266274</v>
      </c>
      <c r="Q2236" s="114">
        <f t="shared" ca="1" si="344"/>
        <v>0</v>
      </c>
    </row>
    <row r="2237" spans="1:17" x14ac:dyDescent="0.75">
      <c r="A2237" t="s">
        <v>2301</v>
      </c>
      <c r="B2237" t="s">
        <v>11061</v>
      </c>
      <c r="G2237" s="14">
        <v>2235</v>
      </c>
      <c r="H2237" s="14">
        <f t="shared" ca="1" si="340"/>
        <v>0</v>
      </c>
      <c r="I2237" s="117">
        <f t="shared" ca="1" si="341"/>
        <v>0</v>
      </c>
      <c r="J2237" s="113">
        <f t="shared" ca="1" si="342"/>
        <v>13.868343195266274</v>
      </c>
      <c r="K2237" s="14">
        <f t="shared" ca="1" si="345"/>
        <v>0</v>
      </c>
      <c r="L2237" s="113">
        <f t="shared" ca="1" si="346"/>
        <v>-13.868343195266274</v>
      </c>
      <c r="M2237" s="113">
        <f t="shared" ca="1" si="347"/>
        <v>0</v>
      </c>
      <c r="N2237" s="113">
        <f t="shared" ca="1" si="348"/>
        <v>0</v>
      </c>
      <c r="O2237" s="14">
        <f t="shared" ca="1" si="349"/>
        <v>0</v>
      </c>
      <c r="P2237" s="113">
        <f t="shared" ca="1" si="343"/>
        <v>13.868343195266274</v>
      </c>
      <c r="Q2237" s="114">
        <f t="shared" ca="1" si="344"/>
        <v>0</v>
      </c>
    </row>
    <row r="2238" spans="1:17" x14ac:dyDescent="0.75">
      <c r="A2238" t="s">
        <v>2302</v>
      </c>
      <c r="B2238" t="s">
        <v>11062</v>
      </c>
      <c r="G2238" s="14">
        <v>2236</v>
      </c>
      <c r="H2238" s="14">
        <f t="shared" ca="1" si="340"/>
        <v>0</v>
      </c>
      <c r="I2238" s="117">
        <f t="shared" ca="1" si="341"/>
        <v>0</v>
      </c>
      <c r="J2238" s="113">
        <f t="shared" ca="1" si="342"/>
        <v>13.868343195266274</v>
      </c>
      <c r="K2238" s="14">
        <f t="shared" ca="1" si="345"/>
        <v>0</v>
      </c>
      <c r="L2238" s="113">
        <f t="shared" ca="1" si="346"/>
        <v>-13.868343195266274</v>
      </c>
      <c r="M2238" s="113">
        <f t="shared" ca="1" si="347"/>
        <v>0</v>
      </c>
      <c r="N2238" s="113">
        <f t="shared" ca="1" si="348"/>
        <v>0</v>
      </c>
      <c r="O2238" s="14">
        <f t="shared" ca="1" si="349"/>
        <v>0</v>
      </c>
      <c r="P2238" s="113">
        <f t="shared" ca="1" si="343"/>
        <v>13.868343195266274</v>
      </c>
      <c r="Q2238" s="114">
        <f t="shared" ca="1" si="344"/>
        <v>0</v>
      </c>
    </row>
    <row r="2239" spans="1:17" x14ac:dyDescent="0.75">
      <c r="A2239" t="s">
        <v>2303</v>
      </c>
      <c r="B2239" t="s">
        <v>11063</v>
      </c>
      <c r="G2239" s="14">
        <v>2237</v>
      </c>
      <c r="H2239" s="14">
        <f t="shared" ca="1" si="340"/>
        <v>0</v>
      </c>
      <c r="I2239" s="117">
        <f t="shared" ca="1" si="341"/>
        <v>0</v>
      </c>
      <c r="J2239" s="113">
        <f t="shared" ca="1" si="342"/>
        <v>20.802514792899409</v>
      </c>
      <c r="K2239" s="14">
        <f t="shared" ca="1" si="345"/>
        <v>0</v>
      </c>
      <c r="L2239" s="113">
        <f t="shared" ca="1" si="346"/>
        <v>-20.802514792899409</v>
      </c>
      <c r="M2239" s="113">
        <f t="shared" ca="1" si="347"/>
        <v>0</v>
      </c>
      <c r="N2239" s="113">
        <f t="shared" ca="1" si="348"/>
        <v>0</v>
      </c>
      <c r="O2239" s="14">
        <f t="shared" ca="1" si="349"/>
        <v>0</v>
      </c>
      <c r="P2239" s="113">
        <f t="shared" ca="1" si="343"/>
        <v>20.802514792899409</v>
      </c>
      <c r="Q2239" s="114">
        <f t="shared" ca="1" si="344"/>
        <v>0</v>
      </c>
    </row>
    <row r="2240" spans="1:17" x14ac:dyDescent="0.75">
      <c r="A2240" t="s">
        <v>2304</v>
      </c>
      <c r="B2240" t="s">
        <v>11064</v>
      </c>
      <c r="G2240" s="14">
        <v>2238</v>
      </c>
      <c r="H2240" s="14">
        <f t="shared" ca="1" si="340"/>
        <v>12.962</v>
      </c>
      <c r="I2240" s="117">
        <f t="shared" ca="1" si="341"/>
        <v>2.8516400000000002</v>
      </c>
      <c r="J2240" s="113">
        <f t="shared" ca="1" si="342"/>
        <v>31.203772189349117</v>
      </c>
      <c r="K2240" s="14">
        <f t="shared" ca="1" si="345"/>
        <v>0</v>
      </c>
      <c r="L2240" s="113">
        <f t="shared" ca="1" si="346"/>
        <v>-28.352132189349117</v>
      </c>
      <c r="M2240" s="113">
        <f t="shared" ca="1" si="347"/>
        <v>0</v>
      </c>
      <c r="N2240" s="113">
        <f t="shared" ca="1" si="348"/>
        <v>0</v>
      </c>
      <c r="O2240" s="14">
        <f t="shared" ca="1" si="349"/>
        <v>0</v>
      </c>
      <c r="P2240" s="113">
        <f t="shared" ca="1" si="343"/>
        <v>28.352132189349117</v>
      </c>
      <c r="Q2240" s="114">
        <f t="shared" ca="1" si="344"/>
        <v>0</v>
      </c>
    </row>
    <row r="2241" spans="1:17" x14ac:dyDescent="0.75">
      <c r="A2241" t="s">
        <v>2305</v>
      </c>
      <c r="B2241" t="s">
        <v>11065</v>
      </c>
      <c r="G2241" s="14">
        <v>2239</v>
      </c>
      <c r="H2241" s="14">
        <f t="shared" ca="1" si="340"/>
        <v>87.647000000000006</v>
      </c>
      <c r="I2241" s="117">
        <f t="shared" ca="1" si="341"/>
        <v>19.282340000000001</v>
      </c>
      <c r="J2241" s="113">
        <f t="shared" ca="1" si="342"/>
        <v>40.21819526627219</v>
      </c>
      <c r="K2241" s="14">
        <f t="shared" ca="1" si="345"/>
        <v>0</v>
      </c>
      <c r="L2241" s="113">
        <f t="shared" ca="1" si="346"/>
        <v>-20.935855266272188</v>
      </c>
      <c r="M2241" s="113">
        <f t="shared" ca="1" si="347"/>
        <v>0</v>
      </c>
      <c r="N2241" s="113">
        <f t="shared" ca="1" si="348"/>
        <v>0</v>
      </c>
      <c r="O2241" s="14">
        <f t="shared" ca="1" si="349"/>
        <v>0</v>
      </c>
      <c r="P2241" s="113">
        <f t="shared" ca="1" si="343"/>
        <v>20.935855266272188</v>
      </c>
      <c r="Q2241" s="114">
        <f t="shared" ca="1" si="344"/>
        <v>0</v>
      </c>
    </row>
    <row r="2242" spans="1:17" x14ac:dyDescent="0.75">
      <c r="A2242" t="s">
        <v>2306</v>
      </c>
      <c r="B2242" t="s">
        <v>11066</v>
      </c>
      <c r="G2242" s="14">
        <v>2240</v>
      </c>
      <c r="H2242" s="14">
        <f t="shared" ca="1" si="340"/>
        <v>229.386</v>
      </c>
      <c r="I2242" s="117">
        <f t="shared" ca="1" si="341"/>
        <v>50.464919999999999</v>
      </c>
      <c r="J2242" s="113">
        <f t="shared" ca="1" si="342"/>
        <v>48.539201183431956</v>
      </c>
      <c r="K2242" s="14">
        <f t="shared" ca="1" si="345"/>
        <v>1.9257188165680432</v>
      </c>
      <c r="L2242" s="113">
        <f t="shared" ca="1" si="346"/>
        <v>1.9257188165680432</v>
      </c>
      <c r="M2242" s="113">
        <f t="shared" ca="1" si="347"/>
        <v>1.9257188165680432</v>
      </c>
      <c r="N2242" s="113">
        <f t="shared" ca="1" si="348"/>
        <v>0</v>
      </c>
      <c r="O2242" s="14">
        <f t="shared" ca="1" si="349"/>
        <v>1.9257188165680432</v>
      </c>
      <c r="P2242" s="113">
        <f t="shared" ca="1" si="343"/>
        <v>0</v>
      </c>
      <c r="Q2242" s="114">
        <f t="shared" ca="1" si="344"/>
        <v>0</v>
      </c>
    </row>
    <row r="2243" spans="1:17" x14ac:dyDescent="0.75">
      <c r="A2243" t="s">
        <v>2307</v>
      </c>
      <c r="B2243" t="s">
        <v>11067</v>
      </c>
      <c r="G2243" s="14">
        <v>2241</v>
      </c>
      <c r="H2243" s="14">
        <f t="shared" ref="H2243:H2306" ca="1" si="350">INDEX(INDIRECT(Library_File&amp;"Irradiance_Library"),MATCH($A2243,INDIRECT(Library_File&amp;"Irradiance_Labels"),0),MATCH(INDEX(IrradianceOptions,1,MATCH($A$1,Cases,0)),INDIRECT(Library_File&amp;"Irradiance_Transfer"),0))</f>
        <v>374.84800000000001</v>
      </c>
      <c r="I2243" s="117">
        <f t="shared" ref="I2243:I2306" ca="1" si="351">INDEX(INDIRECT(Library_File&amp;"Solar_Library"),MATCH($C$3,INDIRECT(Library_File&amp;"Solar_Labels"),0),MATCH(INDEX(SolarOptions,1,MATCH($A$1,Cases,0)),INDIRECT(Library_File&amp;"Solar_Transfer"),0))*$H2243</f>
        <v>82.466560000000001</v>
      </c>
      <c r="J2243" s="113">
        <f t="shared" ref="J2243:J2306" ca="1" si="352">INDEX(INDIRECT(Library_File&amp;"PwrUsage_Library"),MATCH($B2243,INDIRECT(Library_File&amp;"PwrUsage_Labels"),0),MATCH(INDEX(PwrUsageOptions,1,MATCH($A$1,Cases,0)),INDIRECT(Library_File&amp;"PwrUsage_Transfer"),0))</f>
        <v>58.940458579881664</v>
      </c>
      <c r="K2243" s="14">
        <f t="shared" ca="1" si="345"/>
        <v>23.526101420118337</v>
      </c>
      <c r="L2243" s="113">
        <f t="shared" ca="1" si="346"/>
        <v>23.526101420118337</v>
      </c>
      <c r="M2243" s="113">
        <f t="shared" ca="1" si="347"/>
        <v>25.45182023668638</v>
      </c>
      <c r="N2243" s="113">
        <f t="shared" ca="1" si="348"/>
        <v>0</v>
      </c>
      <c r="O2243" s="14">
        <f t="shared" ca="1" si="349"/>
        <v>23.526101420118337</v>
      </c>
      <c r="P2243" s="113">
        <f t="shared" ref="P2243:P2306" ca="1" si="353">IF((J2243-I2243-N2243)&gt;0,(J2243-I2243-N2243),0)</f>
        <v>0</v>
      </c>
      <c r="Q2243" s="114">
        <f t="shared" ref="Q2243:Q2306" ca="1" si="354">IF((J2243+O2243-I2243)&lt;0,(J2243+O2243-I2243),0)</f>
        <v>0</v>
      </c>
    </row>
    <row r="2244" spans="1:17" x14ac:dyDescent="0.75">
      <c r="A2244" t="s">
        <v>2308</v>
      </c>
      <c r="B2244" t="s">
        <v>11068</v>
      </c>
      <c r="G2244" s="14">
        <v>2242</v>
      </c>
      <c r="H2244" s="14">
        <f t="shared" ca="1" si="350"/>
        <v>514.20399999999995</v>
      </c>
      <c r="I2244" s="117">
        <f t="shared" ca="1" si="351"/>
        <v>113.12487999999999</v>
      </c>
      <c r="J2244" s="113">
        <f t="shared" ca="1" si="352"/>
        <v>71.421967455621314</v>
      </c>
      <c r="K2244" s="14">
        <f t="shared" ref="K2244:K2307" ca="1" si="355">IF((I2244-J2244)&gt;0,(I2244-J2244),0)</f>
        <v>41.702912544378677</v>
      </c>
      <c r="L2244" s="113">
        <f t="shared" ref="L2244:L2307" ca="1" si="356">I2244-J2244</f>
        <v>41.702912544378677</v>
      </c>
      <c r="M2244" s="113">
        <f t="shared" ca="1" si="347"/>
        <v>67.154732781065064</v>
      </c>
      <c r="N2244" s="113">
        <f t="shared" ca="1" si="348"/>
        <v>0</v>
      </c>
      <c r="O2244" s="14">
        <f t="shared" ca="1" si="349"/>
        <v>41.702912544378684</v>
      </c>
      <c r="P2244" s="113">
        <f t="shared" ca="1" si="353"/>
        <v>0</v>
      </c>
      <c r="Q2244" s="114">
        <f t="shared" ca="1" si="354"/>
        <v>0</v>
      </c>
    </row>
    <row r="2245" spans="1:17" x14ac:dyDescent="0.75">
      <c r="A2245" t="s">
        <v>2309</v>
      </c>
      <c r="B2245" t="s">
        <v>11069</v>
      </c>
      <c r="G2245" s="14">
        <v>2243</v>
      </c>
      <c r="H2245" s="14">
        <f t="shared" ca="1" si="350"/>
        <v>563.51900000000001</v>
      </c>
      <c r="I2245" s="117">
        <f t="shared" ca="1" si="351"/>
        <v>123.97418</v>
      </c>
      <c r="J2245" s="113">
        <f t="shared" ca="1" si="352"/>
        <v>68.648298816568058</v>
      </c>
      <c r="K2245" s="14">
        <f t="shared" ca="1" si="355"/>
        <v>55.325881183431946</v>
      </c>
      <c r="L2245" s="113">
        <f t="shared" ca="1" si="356"/>
        <v>55.325881183431946</v>
      </c>
      <c r="M2245" s="113">
        <f t="shared" ref="M2245:M2308" ca="1" si="357">IF(AND((L2245+M2244)&lt;$M$3,(L2245+M2244)&gt;0),(L2245+M2244),IF((L2245+M2244)&gt;$M$3,$M$3,0))</f>
        <v>122.48061396449701</v>
      </c>
      <c r="N2245" s="113">
        <f t="shared" ref="N2245:N2308" ca="1" si="358">IF((M2244-M2245)&gt;0,(M2244-M2245),0)</f>
        <v>0</v>
      </c>
      <c r="O2245" s="14">
        <f t="shared" ref="O2245:O2308" ca="1" si="359">IF((M2244-M2245)&lt;0,(M2245-M2244),0)</f>
        <v>55.325881183431946</v>
      </c>
      <c r="P2245" s="113">
        <f t="shared" ca="1" si="353"/>
        <v>0</v>
      </c>
      <c r="Q2245" s="114">
        <f t="shared" ca="1" si="354"/>
        <v>0</v>
      </c>
    </row>
    <row r="2246" spans="1:17" x14ac:dyDescent="0.75">
      <c r="A2246" t="s">
        <v>2310</v>
      </c>
      <c r="B2246" t="s">
        <v>11070</v>
      </c>
      <c r="G2246" s="14">
        <v>2244</v>
      </c>
      <c r="H2246" s="14">
        <f t="shared" ca="1" si="350"/>
        <v>537.024</v>
      </c>
      <c r="I2246" s="117">
        <f t="shared" ca="1" si="351"/>
        <v>118.14528</v>
      </c>
      <c r="J2246" s="113">
        <f t="shared" ca="1" si="352"/>
        <v>63.794378698224854</v>
      </c>
      <c r="K2246" s="14">
        <f t="shared" ca="1" si="355"/>
        <v>54.350901301775146</v>
      </c>
      <c r="L2246" s="113">
        <f t="shared" ca="1" si="356"/>
        <v>54.350901301775146</v>
      </c>
      <c r="M2246" s="113">
        <f t="shared" ca="1" si="357"/>
        <v>176</v>
      </c>
      <c r="N2246" s="113">
        <f t="shared" ca="1" si="358"/>
        <v>0</v>
      </c>
      <c r="O2246" s="14">
        <f t="shared" ca="1" si="359"/>
        <v>53.51938603550299</v>
      </c>
      <c r="P2246" s="113">
        <f t="shared" ca="1" si="353"/>
        <v>0</v>
      </c>
      <c r="Q2246" s="114">
        <f t="shared" ca="1" si="354"/>
        <v>-0.83151526627214878</v>
      </c>
    </row>
    <row r="2247" spans="1:17" x14ac:dyDescent="0.75">
      <c r="A2247" t="s">
        <v>2311</v>
      </c>
      <c r="B2247" t="s">
        <v>11071</v>
      </c>
      <c r="G2247" s="14">
        <v>2245</v>
      </c>
      <c r="H2247" s="14">
        <f t="shared" ca="1" si="350"/>
        <v>455.077</v>
      </c>
      <c r="I2247" s="117">
        <f t="shared" ca="1" si="351"/>
        <v>100.11694</v>
      </c>
      <c r="J2247" s="113">
        <f t="shared" ca="1" si="352"/>
        <v>65.874630177514803</v>
      </c>
      <c r="K2247" s="14">
        <f t="shared" ca="1" si="355"/>
        <v>34.242309822485197</v>
      </c>
      <c r="L2247" s="113">
        <f t="shared" ca="1" si="356"/>
        <v>34.242309822485197</v>
      </c>
      <c r="M2247" s="113">
        <f t="shared" ca="1" si="357"/>
        <v>176</v>
      </c>
      <c r="N2247" s="113">
        <f t="shared" ca="1" si="358"/>
        <v>0</v>
      </c>
      <c r="O2247" s="14">
        <f t="shared" ca="1" si="359"/>
        <v>0</v>
      </c>
      <c r="P2247" s="113">
        <f t="shared" ca="1" si="353"/>
        <v>0</v>
      </c>
      <c r="Q2247" s="114">
        <f t="shared" ca="1" si="354"/>
        <v>-34.242309822485197</v>
      </c>
    </row>
    <row r="2248" spans="1:17" x14ac:dyDescent="0.75">
      <c r="A2248" t="s">
        <v>2312</v>
      </c>
      <c r="B2248" t="s">
        <v>11072</v>
      </c>
      <c r="G2248" s="14">
        <v>2246</v>
      </c>
      <c r="H2248" s="14">
        <f t="shared" ca="1" si="350"/>
        <v>461.40699999999998</v>
      </c>
      <c r="I2248" s="117">
        <f t="shared" ca="1" si="351"/>
        <v>101.50954</v>
      </c>
      <c r="J2248" s="113">
        <f t="shared" ca="1" si="352"/>
        <v>69.341715976331372</v>
      </c>
      <c r="K2248" s="14">
        <f t="shared" ca="1" si="355"/>
        <v>32.167824023668629</v>
      </c>
      <c r="L2248" s="113">
        <f t="shared" ca="1" si="356"/>
        <v>32.167824023668629</v>
      </c>
      <c r="M2248" s="113">
        <f t="shared" ca="1" si="357"/>
        <v>176</v>
      </c>
      <c r="N2248" s="113">
        <f t="shared" ca="1" si="358"/>
        <v>0</v>
      </c>
      <c r="O2248" s="14">
        <f t="shared" ca="1" si="359"/>
        <v>0</v>
      </c>
      <c r="P2248" s="113">
        <f t="shared" ca="1" si="353"/>
        <v>0</v>
      </c>
      <c r="Q2248" s="114">
        <f t="shared" ca="1" si="354"/>
        <v>-32.167824023668629</v>
      </c>
    </row>
    <row r="2249" spans="1:17" x14ac:dyDescent="0.75">
      <c r="A2249" t="s">
        <v>2313</v>
      </c>
      <c r="B2249" t="s">
        <v>11073</v>
      </c>
      <c r="G2249" s="14">
        <v>2247</v>
      </c>
      <c r="H2249" s="14">
        <f t="shared" ca="1" si="350"/>
        <v>386.76400000000001</v>
      </c>
      <c r="I2249" s="117">
        <f t="shared" ca="1" si="351"/>
        <v>85.088080000000005</v>
      </c>
      <c r="J2249" s="113">
        <f t="shared" ca="1" si="352"/>
        <v>70.728550295858</v>
      </c>
      <c r="K2249" s="14">
        <f t="shared" ca="1" si="355"/>
        <v>14.359529704142005</v>
      </c>
      <c r="L2249" s="113">
        <f t="shared" ca="1" si="356"/>
        <v>14.359529704142005</v>
      </c>
      <c r="M2249" s="113">
        <f t="shared" ca="1" si="357"/>
        <v>176</v>
      </c>
      <c r="N2249" s="113">
        <f t="shared" ca="1" si="358"/>
        <v>0</v>
      </c>
      <c r="O2249" s="14">
        <f t="shared" ca="1" si="359"/>
        <v>0</v>
      </c>
      <c r="P2249" s="113">
        <f t="shared" ca="1" si="353"/>
        <v>0</v>
      </c>
      <c r="Q2249" s="114">
        <f t="shared" ca="1" si="354"/>
        <v>-14.359529704142005</v>
      </c>
    </row>
    <row r="2250" spans="1:17" x14ac:dyDescent="0.75">
      <c r="A2250" t="s">
        <v>2314</v>
      </c>
      <c r="B2250" t="s">
        <v>11074</v>
      </c>
      <c r="G2250" s="14">
        <v>2248</v>
      </c>
      <c r="H2250" s="14">
        <f t="shared" ca="1" si="350"/>
        <v>271.84899999999999</v>
      </c>
      <c r="I2250" s="117">
        <f t="shared" ca="1" si="351"/>
        <v>59.806779999999996</v>
      </c>
      <c r="J2250" s="113">
        <f t="shared" ca="1" si="352"/>
        <v>71.421967455621314</v>
      </c>
      <c r="K2250" s="14">
        <f t="shared" ca="1" si="355"/>
        <v>0</v>
      </c>
      <c r="L2250" s="113">
        <f t="shared" ca="1" si="356"/>
        <v>-11.615187455621317</v>
      </c>
      <c r="M2250" s="113">
        <f t="shared" ca="1" si="357"/>
        <v>164.38481254437869</v>
      </c>
      <c r="N2250" s="113">
        <f t="shared" ca="1" si="358"/>
        <v>11.61518745562131</v>
      </c>
      <c r="O2250" s="14">
        <f t="shared" ca="1" si="359"/>
        <v>0</v>
      </c>
      <c r="P2250" s="113">
        <f t="shared" ca="1" si="353"/>
        <v>7.1054273576010019E-15</v>
      </c>
      <c r="Q2250" s="114">
        <f t="shared" ca="1" si="354"/>
        <v>0</v>
      </c>
    </row>
    <row r="2251" spans="1:17" x14ac:dyDescent="0.75">
      <c r="A2251" t="s">
        <v>2315</v>
      </c>
      <c r="B2251" t="s">
        <v>11075</v>
      </c>
      <c r="G2251" s="14">
        <v>2249</v>
      </c>
      <c r="H2251" s="14">
        <f t="shared" ca="1" si="350"/>
        <v>154.21700000000001</v>
      </c>
      <c r="I2251" s="117">
        <f t="shared" ca="1" si="351"/>
        <v>33.92774</v>
      </c>
      <c r="J2251" s="113">
        <f t="shared" ca="1" si="352"/>
        <v>72.808801775147941</v>
      </c>
      <c r="K2251" s="14">
        <f t="shared" ca="1" si="355"/>
        <v>0</v>
      </c>
      <c r="L2251" s="113">
        <f t="shared" ca="1" si="356"/>
        <v>-38.881061775147941</v>
      </c>
      <c r="M2251" s="113">
        <f t="shared" ca="1" si="357"/>
        <v>125.50375076923075</v>
      </c>
      <c r="N2251" s="113">
        <f t="shared" ca="1" si="358"/>
        <v>38.881061775147941</v>
      </c>
      <c r="O2251" s="14">
        <f t="shared" ca="1" si="359"/>
        <v>0</v>
      </c>
      <c r="P2251" s="113">
        <f t="shared" ca="1" si="353"/>
        <v>0</v>
      </c>
      <c r="Q2251" s="114">
        <f t="shared" ca="1" si="354"/>
        <v>0</v>
      </c>
    </row>
    <row r="2252" spans="1:17" x14ac:dyDescent="0.75">
      <c r="A2252" t="s">
        <v>2316</v>
      </c>
      <c r="B2252" t="s">
        <v>11076</v>
      </c>
      <c r="G2252" s="14">
        <v>2250</v>
      </c>
      <c r="H2252" s="14">
        <f t="shared" ca="1" si="350"/>
        <v>29.602</v>
      </c>
      <c r="I2252" s="117">
        <f t="shared" ca="1" si="351"/>
        <v>6.5124399999999998</v>
      </c>
      <c r="J2252" s="113">
        <f t="shared" ca="1" si="352"/>
        <v>58.940458579881664</v>
      </c>
      <c r="K2252" s="14">
        <f t="shared" ca="1" si="355"/>
        <v>0</v>
      </c>
      <c r="L2252" s="113">
        <f t="shared" ca="1" si="356"/>
        <v>-52.428018579881666</v>
      </c>
      <c r="M2252" s="113">
        <f t="shared" ca="1" si="357"/>
        <v>73.075732189349083</v>
      </c>
      <c r="N2252" s="113">
        <f t="shared" ca="1" si="358"/>
        <v>52.428018579881666</v>
      </c>
      <c r="O2252" s="14">
        <f t="shared" ca="1" si="359"/>
        <v>0</v>
      </c>
      <c r="P2252" s="113">
        <f t="shared" ca="1" si="353"/>
        <v>0</v>
      </c>
      <c r="Q2252" s="114">
        <f t="shared" ca="1" si="354"/>
        <v>0</v>
      </c>
    </row>
    <row r="2253" spans="1:17" x14ac:dyDescent="0.75">
      <c r="A2253" t="s">
        <v>2317</v>
      </c>
      <c r="B2253" t="s">
        <v>11077</v>
      </c>
      <c r="G2253" s="14">
        <v>2251</v>
      </c>
      <c r="H2253" s="14">
        <f t="shared" ca="1" si="350"/>
        <v>0</v>
      </c>
      <c r="I2253" s="117">
        <f t="shared" ca="1" si="351"/>
        <v>0</v>
      </c>
      <c r="J2253" s="113">
        <f t="shared" ca="1" si="352"/>
        <v>48.539201183431956</v>
      </c>
      <c r="K2253" s="14">
        <f t="shared" ca="1" si="355"/>
        <v>0</v>
      </c>
      <c r="L2253" s="113">
        <f t="shared" ca="1" si="356"/>
        <v>-48.539201183431956</v>
      </c>
      <c r="M2253" s="113">
        <f t="shared" ca="1" si="357"/>
        <v>24.536531005917126</v>
      </c>
      <c r="N2253" s="113">
        <f t="shared" ca="1" si="358"/>
        <v>48.539201183431956</v>
      </c>
      <c r="O2253" s="14">
        <f t="shared" ca="1" si="359"/>
        <v>0</v>
      </c>
      <c r="P2253" s="113">
        <f t="shared" ca="1" si="353"/>
        <v>0</v>
      </c>
      <c r="Q2253" s="114">
        <f t="shared" ca="1" si="354"/>
        <v>0</v>
      </c>
    </row>
    <row r="2254" spans="1:17" x14ac:dyDescent="0.75">
      <c r="A2254" t="s">
        <v>2318</v>
      </c>
      <c r="B2254" t="s">
        <v>11078</v>
      </c>
      <c r="G2254" s="14">
        <v>2252</v>
      </c>
      <c r="H2254" s="14">
        <f t="shared" ca="1" si="350"/>
        <v>0</v>
      </c>
      <c r="I2254" s="117">
        <f t="shared" ca="1" si="351"/>
        <v>0</v>
      </c>
      <c r="J2254" s="113">
        <f t="shared" ca="1" si="352"/>
        <v>38.137943786982255</v>
      </c>
      <c r="K2254" s="14">
        <f t="shared" ca="1" si="355"/>
        <v>0</v>
      </c>
      <c r="L2254" s="113">
        <f t="shared" ca="1" si="356"/>
        <v>-38.137943786982255</v>
      </c>
      <c r="M2254" s="113">
        <f t="shared" ca="1" si="357"/>
        <v>0</v>
      </c>
      <c r="N2254" s="113">
        <f t="shared" ca="1" si="358"/>
        <v>24.536531005917126</v>
      </c>
      <c r="O2254" s="14">
        <f t="shared" ca="1" si="359"/>
        <v>0</v>
      </c>
      <c r="P2254" s="113">
        <f t="shared" ca="1" si="353"/>
        <v>13.601412781065129</v>
      </c>
      <c r="Q2254" s="114">
        <f t="shared" ca="1" si="354"/>
        <v>0</v>
      </c>
    </row>
    <row r="2255" spans="1:17" x14ac:dyDescent="0.75">
      <c r="A2255" t="s">
        <v>2319</v>
      </c>
      <c r="B2255" t="s">
        <v>11079</v>
      </c>
      <c r="G2255" s="14">
        <v>2253</v>
      </c>
      <c r="H2255" s="14">
        <f t="shared" ca="1" si="350"/>
        <v>0</v>
      </c>
      <c r="I2255" s="117">
        <f t="shared" ca="1" si="351"/>
        <v>0</v>
      </c>
      <c r="J2255" s="113">
        <f t="shared" ca="1" si="352"/>
        <v>24.269600591715978</v>
      </c>
      <c r="K2255" s="14">
        <f t="shared" ca="1" si="355"/>
        <v>0</v>
      </c>
      <c r="L2255" s="113">
        <f t="shared" ca="1" si="356"/>
        <v>-24.269600591715978</v>
      </c>
      <c r="M2255" s="113">
        <f t="shared" ca="1" si="357"/>
        <v>0</v>
      </c>
      <c r="N2255" s="113">
        <f t="shared" ca="1" si="358"/>
        <v>0</v>
      </c>
      <c r="O2255" s="14">
        <f t="shared" ca="1" si="359"/>
        <v>0</v>
      </c>
      <c r="P2255" s="113">
        <f t="shared" ca="1" si="353"/>
        <v>24.269600591715978</v>
      </c>
      <c r="Q2255" s="114">
        <f t="shared" ca="1" si="354"/>
        <v>0</v>
      </c>
    </row>
    <row r="2256" spans="1:17" x14ac:dyDescent="0.75">
      <c r="A2256" t="s">
        <v>2320</v>
      </c>
      <c r="B2256" t="s">
        <v>11080</v>
      </c>
      <c r="G2256" s="14">
        <v>2254</v>
      </c>
      <c r="H2256" s="14">
        <f t="shared" ca="1" si="350"/>
        <v>0</v>
      </c>
      <c r="I2256" s="117">
        <f t="shared" ca="1" si="351"/>
        <v>0</v>
      </c>
      <c r="J2256" s="113">
        <f t="shared" ca="1" si="352"/>
        <v>13.868343195266274</v>
      </c>
      <c r="K2256" s="14">
        <f t="shared" ca="1" si="355"/>
        <v>0</v>
      </c>
      <c r="L2256" s="113">
        <f t="shared" ca="1" si="356"/>
        <v>-13.868343195266274</v>
      </c>
      <c r="M2256" s="113">
        <f t="shared" ca="1" si="357"/>
        <v>0</v>
      </c>
      <c r="N2256" s="113">
        <f t="shared" ca="1" si="358"/>
        <v>0</v>
      </c>
      <c r="O2256" s="14">
        <f t="shared" ca="1" si="359"/>
        <v>0</v>
      </c>
      <c r="P2256" s="113">
        <f t="shared" ca="1" si="353"/>
        <v>13.868343195266274</v>
      </c>
      <c r="Q2256" s="114">
        <f t="shared" ca="1" si="354"/>
        <v>0</v>
      </c>
    </row>
    <row r="2257" spans="1:17" x14ac:dyDescent="0.75">
      <c r="A2257" t="s">
        <v>2321</v>
      </c>
      <c r="B2257" t="s">
        <v>11081</v>
      </c>
      <c r="G2257" s="14">
        <v>2255</v>
      </c>
      <c r="H2257" s="14">
        <f t="shared" ca="1" si="350"/>
        <v>0</v>
      </c>
      <c r="I2257" s="117">
        <f t="shared" ca="1" si="351"/>
        <v>0</v>
      </c>
      <c r="J2257" s="113">
        <f t="shared" ca="1" si="352"/>
        <v>13.868343195266274</v>
      </c>
      <c r="K2257" s="14">
        <f t="shared" ca="1" si="355"/>
        <v>0</v>
      </c>
      <c r="L2257" s="113">
        <f t="shared" ca="1" si="356"/>
        <v>-13.868343195266274</v>
      </c>
      <c r="M2257" s="113">
        <f t="shared" ca="1" si="357"/>
        <v>0</v>
      </c>
      <c r="N2257" s="113">
        <f t="shared" ca="1" si="358"/>
        <v>0</v>
      </c>
      <c r="O2257" s="14">
        <f t="shared" ca="1" si="359"/>
        <v>0</v>
      </c>
      <c r="P2257" s="113">
        <f t="shared" ca="1" si="353"/>
        <v>13.868343195266274</v>
      </c>
      <c r="Q2257" s="114">
        <f t="shared" ca="1" si="354"/>
        <v>0</v>
      </c>
    </row>
    <row r="2258" spans="1:17" x14ac:dyDescent="0.75">
      <c r="A2258" t="s">
        <v>2322</v>
      </c>
      <c r="B2258" t="s">
        <v>11082</v>
      </c>
      <c r="G2258" s="14">
        <v>2256</v>
      </c>
      <c r="H2258" s="14">
        <f t="shared" ca="1" si="350"/>
        <v>0</v>
      </c>
      <c r="I2258" s="117">
        <f t="shared" ca="1" si="351"/>
        <v>0</v>
      </c>
      <c r="J2258" s="113">
        <f t="shared" ca="1" si="352"/>
        <v>13.868343195266274</v>
      </c>
      <c r="K2258" s="14">
        <f t="shared" ca="1" si="355"/>
        <v>0</v>
      </c>
      <c r="L2258" s="113">
        <f t="shared" ca="1" si="356"/>
        <v>-13.868343195266274</v>
      </c>
      <c r="M2258" s="113">
        <f t="shared" ca="1" si="357"/>
        <v>0</v>
      </c>
      <c r="N2258" s="113">
        <f t="shared" ca="1" si="358"/>
        <v>0</v>
      </c>
      <c r="O2258" s="14">
        <f t="shared" ca="1" si="359"/>
        <v>0</v>
      </c>
      <c r="P2258" s="113">
        <f t="shared" ca="1" si="353"/>
        <v>13.868343195266274</v>
      </c>
      <c r="Q2258" s="114">
        <f t="shared" ca="1" si="354"/>
        <v>0</v>
      </c>
    </row>
    <row r="2259" spans="1:17" x14ac:dyDescent="0.75">
      <c r="A2259" t="s">
        <v>2323</v>
      </c>
      <c r="B2259" t="s">
        <v>11083</v>
      </c>
      <c r="G2259" s="14">
        <v>2257</v>
      </c>
      <c r="H2259" s="14">
        <f t="shared" ca="1" si="350"/>
        <v>0</v>
      </c>
      <c r="I2259" s="117">
        <f t="shared" ca="1" si="351"/>
        <v>0</v>
      </c>
      <c r="J2259" s="113">
        <f t="shared" ca="1" si="352"/>
        <v>13.868343195266274</v>
      </c>
      <c r="K2259" s="14">
        <f t="shared" ca="1" si="355"/>
        <v>0</v>
      </c>
      <c r="L2259" s="113">
        <f t="shared" ca="1" si="356"/>
        <v>-13.868343195266274</v>
      </c>
      <c r="M2259" s="113">
        <f t="shared" ca="1" si="357"/>
        <v>0</v>
      </c>
      <c r="N2259" s="113">
        <f t="shared" ca="1" si="358"/>
        <v>0</v>
      </c>
      <c r="O2259" s="14">
        <f t="shared" ca="1" si="359"/>
        <v>0</v>
      </c>
      <c r="P2259" s="113">
        <f t="shared" ca="1" si="353"/>
        <v>13.868343195266274</v>
      </c>
      <c r="Q2259" s="114">
        <f t="shared" ca="1" si="354"/>
        <v>0</v>
      </c>
    </row>
    <row r="2260" spans="1:17" x14ac:dyDescent="0.75">
      <c r="A2260" t="s">
        <v>2324</v>
      </c>
      <c r="B2260" t="s">
        <v>11084</v>
      </c>
      <c r="G2260" s="14">
        <v>2258</v>
      </c>
      <c r="H2260" s="14">
        <f t="shared" ca="1" si="350"/>
        <v>0</v>
      </c>
      <c r="I2260" s="117">
        <f t="shared" ca="1" si="351"/>
        <v>0</v>
      </c>
      <c r="J2260" s="113">
        <f t="shared" ca="1" si="352"/>
        <v>13.868343195266274</v>
      </c>
      <c r="K2260" s="14">
        <f t="shared" ca="1" si="355"/>
        <v>0</v>
      </c>
      <c r="L2260" s="113">
        <f t="shared" ca="1" si="356"/>
        <v>-13.868343195266274</v>
      </c>
      <c r="M2260" s="113">
        <f t="shared" ca="1" si="357"/>
        <v>0</v>
      </c>
      <c r="N2260" s="113">
        <f t="shared" ca="1" si="358"/>
        <v>0</v>
      </c>
      <c r="O2260" s="14">
        <f t="shared" ca="1" si="359"/>
        <v>0</v>
      </c>
      <c r="P2260" s="113">
        <f t="shared" ca="1" si="353"/>
        <v>13.868343195266274</v>
      </c>
      <c r="Q2260" s="114">
        <f t="shared" ca="1" si="354"/>
        <v>0</v>
      </c>
    </row>
    <row r="2261" spans="1:17" x14ac:dyDescent="0.75">
      <c r="A2261" t="s">
        <v>2325</v>
      </c>
      <c r="B2261" t="s">
        <v>11085</v>
      </c>
      <c r="G2261" s="14">
        <v>2259</v>
      </c>
      <c r="H2261" s="14">
        <f t="shared" ca="1" si="350"/>
        <v>0</v>
      </c>
      <c r="I2261" s="117">
        <f t="shared" ca="1" si="351"/>
        <v>0</v>
      </c>
      <c r="J2261" s="113">
        <f t="shared" ca="1" si="352"/>
        <v>13.868343195266274</v>
      </c>
      <c r="K2261" s="14">
        <f t="shared" ca="1" si="355"/>
        <v>0</v>
      </c>
      <c r="L2261" s="113">
        <f t="shared" ca="1" si="356"/>
        <v>-13.868343195266274</v>
      </c>
      <c r="M2261" s="113">
        <f t="shared" ca="1" si="357"/>
        <v>0</v>
      </c>
      <c r="N2261" s="113">
        <f t="shared" ca="1" si="358"/>
        <v>0</v>
      </c>
      <c r="O2261" s="14">
        <f t="shared" ca="1" si="359"/>
        <v>0</v>
      </c>
      <c r="P2261" s="113">
        <f t="shared" ca="1" si="353"/>
        <v>13.868343195266274</v>
      </c>
      <c r="Q2261" s="114">
        <f t="shared" ca="1" si="354"/>
        <v>0</v>
      </c>
    </row>
    <row r="2262" spans="1:17" x14ac:dyDescent="0.75">
      <c r="A2262" t="s">
        <v>2326</v>
      </c>
      <c r="B2262" t="s">
        <v>11086</v>
      </c>
      <c r="G2262" s="14">
        <v>2260</v>
      </c>
      <c r="H2262" s="14">
        <f t="shared" ca="1" si="350"/>
        <v>0</v>
      </c>
      <c r="I2262" s="117">
        <f t="shared" ca="1" si="351"/>
        <v>0</v>
      </c>
      <c r="J2262" s="113">
        <f t="shared" ca="1" si="352"/>
        <v>13.868343195266274</v>
      </c>
      <c r="K2262" s="14">
        <f t="shared" ca="1" si="355"/>
        <v>0</v>
      </c>
      <c r="L2262" s="113">
        <f t="shared" ca="1" si="356"/>
        <v>-13.868343195266274</v>
      </c>
      <c r="M2262" s="113">
        <f t="shared" ca="1" si="357"/>
        <v>0</v>
      </c>
      <c r="N2262" s="113">
        <f t="shared" ca="1" si="358"/>
        <v>0</v>
      </c>
      <c r="O2262" s="14">
        <f t="shared" ca="1" si="359"/>
        <v>0</v>
      </c>
      <c r="P2262" s="113">
        <f t="shared" ca="1" si="353"/>
        <v>13.868343195266274</v>
      </c>
      <c r="Q2262" s="114">
        <f t="shared" ca="1" si="354"/>
        <v>0</v>
      </c>
    </row>
    <row r="2263" spans="1:17" x14ac:dyDescent="0.75">
      <c r="A2263" t="s">
        <v>2327</v>
      </c>
      <c r="B2263" t="s">
        <v>11087</v>
      </c>
      <c r="G2263" s="14">
        <v>2261</v>
      </c>
      <c r="H2263" s="14">
        <f t="shared" ca="1" si="350"/>
        <v>0</v>
      </c>
      <c r="I2263" s="117">
        <f t="shared" ca="1" si="351"/>
        <v>0</v>
      </c>
      <c r="J2263" s="113">
        <f t="shared" ca="1" si="352"/>
        <v>20.802514792899409</v>
      </c>
      <c r="K2263" s="14">
        <f t="shared" ca="1" si="355"/>
        <v>0</v>
      </c>
      <c r="L2263" s="113">
        <f t="shared" ca="1" si="356"/>
        <v>-20.802514792899409</v>
      </c>
      <c r="M2263" s="113">
        <f t="shared" ca="1" si="357"/>
        <v>0</v>
      </c>
      <c r="N2263" s="113">
        <f t="shared" ca="1" si="358"/>
        <v>0</v>
      </c>
      <c r="O2263" s="14">
        <f t="shared" ca="1" si="359"/>
        <v>0</v>
      </c>
      <c r="P2263" s="113">
        <f t="shared" ca="1" si="353"/>
        <v>20.802514792899409</v>
      </c>
      <c r="Q2263" s="114">
        <f t="shared" ca="1" si="354"/>
        <v>0</v>
      </c>
    </row>
    <row r="2264" spans="1:17" x14ac:dyDescent="0.75">
      <c r="A2264" t="s">
        <v>2328</v>
      </c>
      <c r="B2264" t="s">
        <v>11088</v>
      </c>
      <c r="G2264" s="14">
        <v>2262</v>
      </c>
      <c r="H2264" s="14">
        <f t="shared" ca="1" si="350"/>
        <v>13.89</v>
      </c>
      <c r="I2264" s="117">
        <f t="shared" ca="1" si="351"/>
        <v>3.0558000000000001</v>
      </c>
      <c r="J2264" s="113">
        <f t="shared" ca="1" si="352"/>
        <v>31.203772189349117</v>
      </c>
      <c r="K2264" s="14">
        <f t="shared" ca="1" si="355"/>
        <v>0</v>
      </c>
      <c r="L2264" s="113">
        <f t="shared" ca="1" si="356"/>
        <v>-28.147972189349115</v>
      </c>
      <c r="M2264" s="113">
        <f t="shared" ca="1" si="357"/>
        <v>0</v>
      </c>
      <c r="N2264" s="113">
        <f t="shared" ca="1" si="358"/>
        <v>0</v>
      </c>
      <c r="O2264" s="14">
        <f t="shared" ca="1" si="359"/>
        <v>0</v>
      </c>
      <c r="P2264" s="113">
        <f t="shared" ca="1" si="353"/>
        <v>28.147972189349115</v>
      </c>
      <c r="Q2264" s="114">
        <f t="shared" ca="1" si="354"/>
        <v>0</v>
      </c>
    </row>
    <row r="2265" spans="1:17" x14ac:dyDescent="0.75">
      <c r="A2265" t="s">
        <v>2329</v>
      </c>
      <c r="B2265" t="s">
        <v>11089</v>
      </c>
      <c r="G2265" s="14">
        <v>2263</v>
      </c>
      <c r="H2265" s="14">
        <f t="shared" ca="1" si="350"/>
        <v>91.432000000000002</v>
      </c>
      <c r="I2265" s="117">
        <f t="shared" ca="1" si="351"/>
        <v>20.11504</v>
      </c>
      <c r="J2265" s="113">
        <f t="shared" ca="1" si="352"/>
        <v>40.21819526627219</v>
      </c>
      <c r="K2265" s="14">
        <f t="shared" ca="1" si="355"/>
        <v>0</v>
      </c>
      <c r="L2265" s="113">
        <f t="shared" ca="1" si="356"/>
        <v>-20.103155266272189</v>
      </c>
      <c r="M2265" s="113">
        <f t="shared" ca="1" si="357"/>
        <v>0</v>
      </c>
      <c r="N2265" s="113">
        <f t="shared" ca="1" si="358"/>
        <v>0</v>
      </c>
      <c r="O2265" s="14">
        <f t="shared" ca="1" si="359"/>
        <v>0</v>
      </c>
      <c r="P2265" s="113">
        <f t="shared" ca="1" si="353"/>
        <v>20.103155266272189</v>
      </c>
      <c r="Q2265" s="114">
        <f t="shared" ca="1" si="354"/>
        <v>0</v>
      </c>
    </row>
    <row r="2266" spans="1:17" x14ac:dyDescent="0.75">
      <c r="A2266" t="s">
        <v>2330</v>
      </c>
      <c r="B2266" t="s">
        <v>11090</v>
      </c>
      <c r="G2266" s="14">
        <v>2264</v>
      </c>
      <c r="H2266" s="14">
        <f t="shared" ca="1" si="350"/>
        <v>233.79499999999999</v>
      </c>
      <c r="I2266" s="117">
        <f t="shared" ca="1" si="351"/>
        <v>51.434899999999999</v>
      </c>
      <c r="J2266" s="113">
        <f t="shared" ca="1" si="352"/>
        <v>48.539201183431956</v>
      </c>
      <c r="K2266" s="14">
        <f t="shared" ca="1" si="355"/>
        <v>2.8956988165680428</v>
      </c>
      <c r="L2266" s="113">
        <f t="shared" ca="1" si="356"/>
        <v>2.8956988165680428</v>
      </c>
      <c r="M2266" s="113">
        <f t="shared" ca="1" si="357"/>
        <v>2.8956988165680428</v>
      </c>
      <c r="N2266" s="113">
        <f t="shared" ca="1" si="358"/>
        <v>0</v>
      </c>
      <c r="O2266" s="14">
        <f t="shared" ca="1" si="359"/>
        <v>2.8956988165680428</v>
      </c>
      <c r="P2266" s="113">
        <f t="shared" ca="1" si="353"/>
        <v>0</v>
      </c>
      <c r="Q2266" s="114">
        <f t="shared" ca="1" si="354"/>
        <v>0</v>
      </c>
    </row>
    <row r="2267" spans="1:17" x14ac:dyDescent="0.75">
      <c r="A2267" t="s">
        <v>2331</v>
      </c>
      <c r="B2267" t="s">
        <v>11091</v>
      </c>
      <c r="G2267" s="14">
        <v>2265</v>
      </c>
      <c r="H2267" s="14">
        <f t="shared" ca="1" si="350"/>
        <v>378.45299999999997</v>
      </c>
      <c r="I2267" s="117">
        <f t="shared" ca="1" si="351"/>
        <v>83.259659999999997</v>
      </c>
      <c r="J2267" s="113">
        <f t="shared" ca="1" si="352"/>
        <v>58.940458579881664</v>
      </c>
      <c r="K2267" s="14">
        <f t="shared" ca="1" si="355"/>
        <v>24.319201420118333</v>
      </c>
      <c r="L2267" s="113">
        <f t="shared" ca="1" si="356"/>
        <v>24.319201420118333</v>
      </c>
      <c r="M2267" s="113">
        <f t="shared" ca="1" si="357"/>
        <v>27.214900236686375</v>
      </c>
      <c r="N2267" s="113">
        <f t="shared" ca="1" si="358"/>
        <v>0</v>
      </c>
      <c r="O2267" s="14">
        <f t="shared" ca="1" si="359"/>
        <v>24.319201420118333</v>
      </c>
      <c r="P2267" s="113">
        <f t="shared" ca="1" si="353"/>
        <v>0</v>
      </c>
      <c r="Q2267" s="114">
        <f t="shared" ca="1" si="354"/>
        <v>0</v>
      </c>
    </row>
    <row r="2268" spans="1:17" x14ac:dyDescent="0.75">
      <c r="A2268" t="s">
        <v>2332</v>
      </c>
      <c r="B2268" t="s">
        <v>11092</v>
      </c>
      <c r="G2268" s="14">
        <v>2266</v>
      </c>
      <c r="H2268" s="14">
        <f t="shared" ca="1" si="350"/>
        <v>518.83399999999995</v>
      </c>
      <c r="I2268" s="117">
        <f t="shared" ca="1" si="351"/>
        <v>114.14347999999998</v>
      </c>
      <c r="J2268" s="113">
        <f t="shared" ca="1" si="352"/>
        <v>71.421967455621314</v>
      </c>
      <c r="K2268" s="14">
        <f t="shared" ca="1" si="355"/>
        <v>42.721512544378669</v>
      </c>
      <c r="L2268" s="113">
        <f t="shared" ca="1" si="356"/>
        <v>42.721512544378669</v>
      </c>
      <c r="M2268" s="113">
        <f t="shared" ca="1" si="357"/>
        <v>69.936412781065044</v>
      </c>
      <c r="N2268" s="113">
        <f t="shared" ca="1" si="358"/>
        <v>0</v>
      </c>
      <c r="O2268" s="14">
        <f t="shared" ca="1" si="359"/>
        <v>42.721512544378669</v>
      </c>
      <c r="P2268" s="113">
        <f t="shared" ca="1" si="353"/>
        <v>0</v>
      </c>
      <c r="Q2268" s="114">
        <f t="shared" ca="1" si="354"/>
        <v>0</v>
      </c>
    </row>
    <row r="2269" spans="1:17" x14ac:dyDescent="0.75">
      <c r="A2269" t="s">
        <v>2333</v>
      </c>
      <c r="B2269" t="s">
        <v>11093</v>
      </c>
      <c r="G2269" s="14">
        <v>2267</v>
      </c>
      <c r="H2269" s="14">
        <f t="shared" ca="1" si="350"/>
        <v>639.5</v>
      </c>
      <c r="I2269" s="117">
        <f t="shared" ca="1" si="351"/>
        <v>140.69</v>
      </c>
      <c r="J2269" s="113">
        <f t="shared" ca="1" si="352"/>
        <v>68.648298816568058</v>
      </c>
      <c r="K2269" s="14">
        <f t="shared" ca="1" si="355"/>
        <v>72.04170118343194</v>
      </c>
      <c r="L2269" s="113">
        <f t="shared" ca="1" si="356"/>
        <v>72.04170118343194</v>
      </c>
      <c r="M2269" s="113">
        <f t="shared" ca="1" si="357"/>
        <v>141.97811396449697</v>
      </c>
      <c r="N2269" s="113">
        <f t="shared" ca="1" si="358"/>
        <v>0</v>
      </c>
      <c r="O2269" s="14">
        <f t="shared" ca="1" si="359"/>
        <v>72.041701183431925</v>
      </c>
      <c r="P2269" s="113">
        <f t="shared" ca="1" si="353"/>
        <v>0</v>
      </c>
      <c r="Q2269" s="114">
        <f t="shared" ca="1" si="354"/>
        <v>0</v>
      </c>
    </row>
    <row r="2270" spans="1:17" x14ac:dyDescent="0.75">
      <c r="A2270" t="s">
        <v>2334</v>
      </c>
      <c r="B2270" t="s">
        <v>11094</v>
      </c>
      <c r="G2270" s="14">
        <v>2268</v>
      </c>
      <c r="H2270" s="14">
        <f t="shared" ca="1" si="350"/>
        <v>725.45100000000002</v>
      </c>
      <c r="I2270" s="117">
        <f t="shared" ca="1" si="351"/>
        <v>159.59922</v>
      </c>
      <c r="J2270" s="113">
        <f t="shared" ca="1" si="352"/>
        <v>63.794378698224854</v>
      </c>
      <c r="K2270" s="14">
        <f t="shared" ca="1" si="355"/>
        <v>95.804841301775156</v>
      </c>
      <c r="L2270" s="113">
        <f t="shared" ca="1" si="356"/>
        <v>95.804841301775156</v>
      </c>
      <c r="M2270" s="113">
        <f t="shared" ca="1" si="357"/>
        <v>176</v>
      </c>
      <c r="N2270" s="113">
        <f t="shared" ca="1" si="358"/>
        <v>0</v>
      </c>
      <c r="O2270" s="14">
        <f t="shared" ca="1" si="359"/>
        <v>34.02188603550303</v>
      </c>
      <c r="P2270" s="113">
        <f t="shared" ca="1" si="353"/>
        <v>0</v>
      </c>
      <c r="Q2270" s="114">
        <f t="shared" ca="1" si="354"/>
        <v>-61.782955266272126</v>
      </c>
    </row>
    <row r="2271" spans="1:17" x14ac:dyDescent="0.75">
      <c r="A2271" t="s">
        <v>2335</v>
      </c>
      <c r="B2271" t="s">
        <v>11095</v>
      </c>
      <c r="G2271" s="14">
        <v>2269</v>
      </c>
      <c r="H2271" s="14">
        <f t="shared" ca="1" si="350"/>
        <v>740.05700000000002</v>
      </c>
      <c r="I2271" s="117">
        <f t="shared" ca="1" si="351"/>
        <v>162.81254000000001</v>
      </c>
      <c r="J2271" s="113">
        <f t="shared" ca="1" si="352"/>
        <v>65.874630177514803</v>
      </c>
      <c r="K2271" s="14">
        <f t="shared" ca="1" si="355"/>
        <v>96.93790982248521</v>
      </c>
      <c r="L2271" s="113">
        <f t="shared" ca="1" si="356"/>
        <v>96.93790982248521</v>
      </c>
      <c r="M2271" s="113">
        <f t="shared" ca="1" si="357"/>
        <v>176</v>
      </c>
      <c r="N2271" s="113">
        <f t="shared" ca="1" si="358"/>
        <v>0</v>
      </c>
      <c r="O2271" s="14">
        <f t="shared" ca="1" si="359"/>
        <v>0</v>
      </c>
      <c r="P2271" s="113">
        <f t="shared" ca="1" si="353"/>
        <v>0</v>
      </c>
      <c r="Q2271" s="114">
        <f t="shared" ca="1" si="354"/>
        <v>-96.93790982248521</v>
      </c>
    </row>
    <row r="2272" spans="1:17" x14ac:dyDescent="0.75">
      <c r="A2272" t="s">
        <v>2336</v>
      </c>
      <c r="B2272" t="s">
        <v>11096</v>
      </c>
      <c r="G2272" s="14">
        <v>2270</v>
      </c>
      <c r="H2272" s="14">
        <f t="shared" ca="1" si="350"/>
        <v>658.625</v>
      </c>
      <c r="I2272" s="117">
        <f t="shared" ca="1" si="351"/>
        <v>144.89750000000001</v>
      </c>
      <c r="J2272" s="113">
        <f t="shared" ca="1" si="352"/>
        <v>69.341715976331372</v>
      </c>
      <c r="K2272" s="14">
        <f t="shared" ca="1" si="355"/>
        <v>75.555784023668636</v>
      </c>
      <c r="L2272" s="113">
        <f t="shared" ca="1" si="356"/>
        <v>75.555784023668636</v>
      </c>
      <c r="M2272" s="113">
        <f t="shared" ca="1" si="357"/>
        <v>176</v>
      </c>
      <c r="N2272" s="113">
        <f t="shared" ca="1" si="358"/>
        <v>0</v>
      </c>
      <c r="O2272" s="14">
        <f t="shared" ca="1" si="359"/>
        <v>0</v>
      </c>
      <c r="P2272" s="113">
        <f t="shared" ca="1" si="353"/>
        <v>0</v>
      </c>
      <c r="Q2272" s="114">
        <f t="shared" ca="1" si="354"/>
        <v>-75.555784023668636</v>
      </c>
    </row>
    <row r="2273" spans="1:17" x14ac:dyDescent="0.75">
      <c r="A2273" t="s">
        <v>2337</v>
      </c>
      <c r="B2273" t="s">
        <v>11097</v>
      </c>
      <c r="G2273" s="14">
        <v>2271</v>
      </c>
      <c r="H2273" s="14">
        <f t="shared" ca="1" si="350"/>
        <v>516.07299999999998</v>
      </c>
      <c r="I2273" s="117">
        <f t="shared" ca="1" si="351"/>
        <v>113.53605999999999</v>
      </c>
      <c r="J2273" s="113">
        <f t="shared" ca="1" si="352"/>
        <v>70.728550295858</v>
      </c>
      <c r="K2273" s="14">
        <f t="shared" ca="1" si="355"/>
        <v>42.807509704141992</v>
      </c>
      <c r="L2273" s="113">
        <f t="shared" ca="1" si="356"/>
        <v>42.807509704141992</v>
      </c>
      <c r="M2273" s="113">
        <f t="shared" ca="1" si="357"/>
        <v>176</v>
      </c>
      <c r="N2273" s="113">
        <f t="shared" ca="1" si="358"/>
        <v>0</v>
      </c>
      <c r="O2273" s="14">
        <f t="shared" ca="1" si="359"/>
        <v>0</v>
      </c>
      <c r="P2273" s="113">
        <f t="shared" ca="1" si="353"/>
        <v>0</v>
      </c>
      <c r="Q2273" s="114">
        <f t="shared" ca="1" si="354"/>
        <v>-42.807509704141992</v>
      </c>
    </row>
    <row r="2274" spans="1:17" x14ac:dyDescent="0.75">
      <c r="A2274" t="s">
        <v>2338</v>
      </c>
      <c r="B2274" t="s">
        <v>11098</v>
      </c>
      <c r="G2274" s="14">
        <v>2272</v>
      </c>
      <c r="H2274" s="14">
        <f t="shared" ca="1" si="350"/>
        <v>333.87799999999999</v>
      </c>
      <c r="I2274" s="117">
        <f t="shared" ca="1" si="351"/>
        <v>73.453159999999997</v>
      </c>
      <c r="J2274" s="113">
        <f t="shared" ca="1" si="352"/>
        <v>71.421967455621314</v>
      </c>
      <c r="K2274" s="14">
        <f t="shared" ca="1" si="355"/>
        <v>2.0311925443786834</v>
      </c>
      <c r="L2274" s="113">
        <f t="shared" ca="1" si="356"/>
        <v>2.0311925443786834</v>
      </c>
      <c r="M2274" s="113">
        <f t="shared" ca="1" si="357"/>
        <v>176</v>
      </c>
      <c r="N2274" s="113">
        <f t="shared" ca="1" si="358"/>
        <v>0</v>
      </c>
      <c r="O2274" s="14">
        <f t="shared" ca="1" si="359"/>
        <v>0</v>
      </c>
      <c r="P2274" s="113">
        <f t="shared" ca="1" si="353"/>
        <v>0</v>
      </c>
      <c r="Q2274" s="114">
        <f t="shared" ca="1" si="354"/>
        <v>-2.0311925443786834</v>
      </c>
    </row>
    <row r="2275" spans="1:17" x14ac:dyDescent="0.75">
      <c r="A2275" t="s">
        <v>2339</v>
      </c>
      <c r="B2275" t="s">
        <v>11099</v>
      </c>
      <c r="G2275" s="14">
        <v>2273</v>
      </c>
      <c r="H2275" s="14">
        <f t="shared" ca="1" si="350"/>
        <v>140.24199999999999</v>
      </c>
      <c r="I2275" s="117">
        <f t="shared" ca="1" si="351"/>
        <v>30.85324</v>
      </c>
      <c r="J2275" s="113">
        <f t="shared" ca="1" si="352"/>
        <v>72.808801775147941</v>
      </c>
      <c r="K2275" s="14">
        <f t="shared" ca="1" si="355"/>
        <v>0</v>
      </c>
      <c r="L2275" s="113">
        <f t="shared" ca="1" si="356"/>
        <v>-41.955561775147942</v>
      </c>
      <c r="M2275" s="113">
        <f t="shared" ca="1" si="357"/>
        <v>134.04443822485206</v>
      </c>
      <c r="N2275" s="113">
        <f t="shared" ca="1" si="358"/>
        <v>41.955561775147942</v>
      </c>
      <c r="O2275" s="14">
        <f t="shared" ca="1" si="359"/>
        <v>0</v>
      </c>
      <c r="P2275" s="113">
        <f t="shared" ca="1" si="353"/>
        <v>0</v>
      </c>
      <c r="Q2275" s="114">
        <f t="shared" ca="1" si="354"/>
        <v>0</v>
      </c>
    </row>
    <row r="2276" spans="1:17" x14ac:dyDescent="0.75">
      <c r="A2276" t="s">
        <v>2340</v>
      </c>
      <c r="B2276" t="s">
        <v>11100</v>
      </c>
      <c r="G2276" s="14">
        <v>2274</v>
      </c>
      <c r="H2276" s="14">
        <f t="shared" ca="1" si="350"/>
        <v>24.106999999999999</v>
      </c>
      <c r="I2276" s="117">
        <f t="shared" ca="1" si="351"/>
        <v>5.3035399999999999</v>
      </c>
      <c r="J2276" s="113">
        <f t="shared" ca="1" si="352"/>
        <v>58.940458579881664</v>
      </c>
      <c r="K2276" s="14">
        <f t="shared" ca="1" si="355"/>
        <v>0</v>
      </c>
      <c r="L2276" s="113">
        <f t="shared" ca="1" si="356"/>
        <v>-53.636918579881666</v>
      </c>
      <c r="M2276" s="113">
        <f t="shared" ca="1" si="357"/>
        <v>80.407519644970392</v>
      </c>
      <c r="N2276" s="113">
        <f t="shared" ca="1" si="358"/>
        <v>53.636918579881666</v>
      </c>
      <c r="O2276" s="14">
        <f t="shared" ca="1" si="359"/>
        <v>0</v>
      </c>
      <c r="P2276" s="113">
        <f t="shared" ca="1" si="353"/>
        <v>0</v>
      </c>
      <c r="Q2276" s="114">
        <f t="shared" ca="1" si="354"/>
        <v>0</v>
      </c>
    </row>
    <row r="2277" spans="1:17" x14ac:dyDescent="0.75">
      <c r="A2277" t="s">
        <v>2341</v>
      </c>
      <c r="B2277" t="s">
        <v>11101</v>
      </c>
      <c r="G2277" s="14">
        <v>2275</v>
      </c>
      <c r="H2277" s="14">
        <f t="shared" ca="1" si="350"/>
        <v>0</v>
      </c>
      <c r="I2277" s="117">
        <f t="shared" ca="1" si="351"/>
        <v>0</v>
      </c>
      <c r="J2277" s="113">
        <f t="shared" ca="1" si="352"/>
        <v>48.539201183431956</v>
      </c>
      <c r="K2277" s="14">
        <f t="shared" ca="1" si="355"/>
        <v>0</v>
      </c>
      <c r="L2277" s="113">
        <f t="shared" ca="1" si="356"/>
        <v>-48.539201183431956</v>
      </c>
      <c r="M2277" s="113">
        <f t="shared" ca="1" si="357"/>
        <v>31.868318461538436</v>
      </c>
      <c r="N2277" s="113">
        <f t="shared" ca="1" si="358"/>
        <v>48.539201183431956</v>
      </c>
      <c r="O2277" s="14">
        <f t="shared" ca="1" si="359"/>
        <v>0</v>
      </c>
      <c r="P2277" s="113">
        <f t="shared" ca="1" si="353"/>
        <v>0</v>
      </c>
      <c r="Q2277" s="114">
        <f t="shared" ca="1" si="354"/>
        <v>0</v>
      </c>
    </row>
    <row r="2278" spans="1:17" x14ac:dyDescent="0.75">
      <c r="A2278" t="s">
        <v>2342</v>
      </c>
      <c r="B2278" t="s">
        <v>11102</v>
      </c>
      <c r="G2278" s="14">
        <v>2276</v>
      </c>
      <c r="H2278" s="14">
        <f t="shared" ca="1" si="350"/>
        <v>0</v>
      </c>
      <c r="I2278" s="117">
        <f t="shared" ca="1" si="351"/>
        <v>0</v>
      </c>
      <c r="J2278" s="113">
        <f t="shared" ca="1" si="352"/>
        <v>38.137943786982255</v>
      </c>
      <c r="K2278" s="14">
        <f t="shared" ca="1" si="355"/>
        <v>0</v>
      </c>
      <c r="L2278" s="113">
        <f t="shared" ca="1" si="356"/>
        <v>-38.137943786982255</v>
      </c>
      <c r="M2278" s="113">
        <f t="shared" ca="1" si="357"/>
        <v>0</v>
      </c>
      <c r="N2278" s="113">
        <f t="shared" ca="1" si="358"/>
        <v>31.868318461538436</v>
      </c>
      <c r="O2278" s="14">
        <f t="shared" ca="1" si="359"/>
        <v>0</v>
      </c>
      <c r="P2278" s="113">
        <f t="shared" ca="1" si="353"/>
        <v>6.269625325443819</v>
      </c>
      <c r="Q2278" s="114">
        <f t="shared" ca="1" si="354"/>
        <v>0</v>
      </c>
    </row>
    <row r="2279" spans="1:17" x14ac:dyDescent="0.75">
      <c r="A2279" t="s">
        <v>2343</v>
      </c>
      <c r="B2279" t="s">
        <v>11103</v>
      </c>
      <c r="G2279" s="14">
        <v>2277</v>
      </c>
      <c r="H2279" s="14">
        <f t="shared" ca="1" si="350"/>
        <v>0</v>
      </c>
      <c r="I2279" s="117">
        <f t="shared" ca="1" si="351"/>
        <v>0</v>
      </c>
      <c r="J2279" s="113">
        <f t="shared" ca="1" si="352"/>
        <v>24.269600591715978</v>
      </c>
      <c r="K2279" s="14">
        <f t="shared" ca="1" si="355"/>
        <v>0</v>
      </c>
      <c r="L2279" s="113">
        <f t="shared" ca="1" si="356"/>
        <v>-24.269600591715978</v>
      </c>
      <c r="M2279" s="113">
        <f t="shared" ca="1" si="357"/>
        <v>0</v>
      </c>
      <c r="N2279" s="113">
        <f t="shared" ca="1" si="358"/>
        <v>0</v>
      </c>
      <c r="O2279" s="14">
        <f t="shared" ca="1" si="359"/>
        <v>0</v>
      </c>
      <c r="P2279" s="113">
        <f t="shared" ca="1" si="353"/>
        <v>24.269600591715978</v>
      </c>
      <c r="Q2279" s="114">
        <f t="shared" ca="1" si="354"/>
        <v>0</v>
      </c>
    </row>
    <row r="2280" spans="1:17" x14ac:dyDescent="0.75">
      <c r="A2280" t="s">
        <v>2344</v>
      </c>
      <c r="B2280" t="s">
        <v>11104</v>
      </c>
      <c r="G2280" s="14">
        <v>2278</v>
      </c>
      <c r="H2280" s="14">
        <f t="shared" ca="1" si="350"/>
        <v>0</v>
      </c>
      <c r="I2280" s="117">
        <f t="shared" ca="1" si="351"/>
        <v>0</v>
      </c>
      <c r="J2280" s="113">
        <f t="shared" ca="1" si="352"/>
        <v>13.868343195266274</v>
      </c>
      <c r="K2280" s="14">
        <f t="shared" ca="1" si="355"/>
        <v>0</v>
      </c>
      <c r="L2280" s="113">
        <f t="shared" ca="1" si="356"/>
        <v>-13.868343195266274</v>
      </c>
      <c r="M2280" s="113">
        <f t="shared" ca="1" si="357"/>
        <v>0</v>
      </c>
      <c r="N2280" s="113">
        <f t="shared" ca="1" si="358"/>
        <v>0</v>
      </c>
      <c r="O2280" s="14">
        <f t="shared" ca="1" si="359"/>
        <v>0</v>
      </c>
      <c r="P2280" s="113">
        <f t="shared" ca="1" si="353"/>
        <v>13.868343195266274</v>
      </c>
      <c r="Q2280" s="114">
        <f t="shared" ca="1" si="354"/>
        <v>0</v>
      </c>
    </row>
    <row r="2281" spans="1:17" x14ac:dyDescent="0.75">
      <c r="A2281" t="s">
        <v>2345</v>
      </c>
      <c r="B2281" t="s">
        <v>11105</v>
      </c>
      <c r="G2281" s="14">
        <v>2279</v>
      </c>
      <c r="H2281" s="14">
        <f t="shared" ca="1" si="350"/>
        <v>0</v>
      </c>
      <c r="I2281" s="117">
        <f t="shared" ca="1" si="351"/>
        <v>0</v>
      </c>
      <c r="J2281" s="113">
        <f t="shared" ca="1" si="352"/>
        <v>13.868343195266274</v>
      </c>
      <c r="K2281" s="14">
        <f t="shared" ca="1" si="355"/>
        <v>0</v>
      </c>
      <c r="L2281" s="113">
        <f t="shared" ca="1" si="356"/>
        <v>-13.868343195266274</v>
      </c>
      <c r="M2281" s="113">
        <f t="shared" ca="1" si="357"/>
        <v>0</v>
      </c>
      <c r="N2281" s="113">
        <f t="shared" ca="1" si="358"/>
        <v>0</v>
      </c>
      <c r="O2281" s="14">
        <f t="shared" ca="1" si="359"/>
        <v>0</v>
      </c>
      <c r="P2281" s="113">
        <f t="shared" ca="1" si="353"/>
        <v>13.868343195266274</v>
      </c>
      <c r="Q2281" s="114">
        <f t="shared" ca="1" si="354"/>
        <v>0</v>
      </c>
    </row>
    <row r="2282" spans="1:17" x14ac:dyDescent="0.75">
      <c r="A2282" t="s">
        <v>2346</v>
      </c>
      <c r="B2282" t="s">
        <v>11106</v>
      </c>
      <c r="G2282" s="14">
        <v>2280</v>
      </c>
      <c r="H2282" s="14">
        <f t="shared" ca="1" si="350"/>
        <v>0</v>
      </c>
      <c r="I2282" s="117">
        <f t="shared" ca="1" si="351"/>
        <v>0</v>
      </c>
      <c r="J2282" s="113">
        <f t="shared" ca="1" si="352"/>
        <v>13.868343195266274</v>
      </c>
      <c r="K2282" s="14">
        <f t="shared" ca="1" si="355"/>
        <v>0</v>
      </c>
      <c r="L2282" s="113">
        <f t="shared" ca="1" si="356"/>
        <v>-13.868343195266274</v>
      </c>
      <c r="M2282" s="113">
        <f t="shared" ca="1" si="357"/>
        <v>0</v>
      </c>
      <c r="N2282" s="113">
        <f t="shared" ca="1" si="358"/>
        <v>0</v>
      </c>
      <c r="O2282" s="14">
        <f t="shared" ca="1" si="359"/>
        <v>0</v>
      </c>
      <c r="P2282" s="113">
        <f t="shared" ca="1" si="353"/>
        <v>13.868343195266274</v>
      </c>
      <c r="Q2282" s="114">
        <f t="shared" ca="1" si="354"/>
        <v>0</v>
      </c>
    </row>
    <row r="2283" spans="1:17" x14ac:dyDescent="0.75">
      <c r="A2283" t="s">
        <v>2347</v>
      </c>
      <c r="B2283" t="s">
        <v>11107</v>
      </c>
      <c r="G2283" s="14">
        <v>2281</v>
      </c>
      <c r="H2283" s="14">
        <f t="shared" ca="1" si="350"/>
        <v>0</v>
      </c>
      <c r="I2283" s="117">
        <f t="shared" ca="1" si="351"/>
        <v>0</v>
      </c>
      <c r="J2283" s="113">
        <f t="shared" ca="1" si="352"/>
        <v>13.868343195266274</v>
      </c>
      <c r="K2283" s="14">
        <f t="shared" ca="1" si="355"/>
        <v>0</v>
      </c>
      <c r="L2283" s="113">
        <f t="shared" ca="1" si="356"/>
        <v>-13.868343195266274</v>
      </c>
      <c r="M2283" s="113">
        <f t="shared" ca="1" si="357"/>
        <v>0</v>
      </c>
      <c r="N2283" s="113">
        <f t="shared" ca="1" si="358"/>
        <v>0</v>
      </c>
      <c r="O2283" s="14">
        <f t="shared" ca="1" si="359"/>
        <v>0</v>
      </c>
      <c r="P2283" s="113">
        <f t="shared" ca="1" si="353"/>
        <v>13.868343195266274</v>
      </c>
      <c r="Q2283" s="114">
        <f t="shared" ca="1" si="354"/>
        <v>0</v>
      </c>
    </row>
    <row r="2284" spans="1:17" x14ac:dyDescent="0.75">
      <c r="A2284" t="s">
        <v>2348</v>
      </c>
      <c r="B2284" t="s">
        <v>11108</v>
      </c>
      <c r="G2284" s="14">
        <v>2282</v>
      </c>
      <c r="H2284" s="14">
        <f t="shared" ca="1" si="350"/>
        <v>0</v>
      </c>
      <c r="I2284" s="117">
        <f t="shared" ca="1" si="351"/>
        <v>0</v>
      </c>
      <c r="J2284" s="113">
        <f t="shared" ca="1" si="352"/>
        <v>13.868343195266274</v>
      </c>
      <c r="K2284" s="14">
        <f t="shared" ca="1" si="355"/>
        <v>0</v>
      </c>
      <c r="L2284" s="113">
        <f t="shared" ca="1" si="356"/>
        <v>-13.868343195266274</v>
      </c>
      <c r="M2284" s="113">
        <f t="shared" ca="1" si="357"/>
        <v>0</v>
      </c>
      <c r="N2284" s="113">
        <f t="shared" ca="1" si="358"/>
        <v>0</v>
      </c>
      <c r="O2284" s="14">
        <f t="shared" ca="1" si="359"/>
        <v>0</v>
      </c>
      <c r="P2284" s="113">
        <f t="shared" ca="1" si="353"/>
        <v>13.868343195266274</v>
      </c>
      <c r="Q2284" s="114">
        <f t="shared" ca="1" si="354"/>
        <v>0</v>
      </c>
    </row>
    <row r="2285" spans="1:17" x14ac:dyDescent="0.75">
      <c r="A2285" t="s">
        <v>2349</v>
      </c>
      <c r="B2285" t="s">
        <v>11109</v>
      </c>
      <c r="G2285" s="14">
        <v>2283</v>
      </c>
      <c r="H2285" s="14">
        <f t="shared" ca="1" si="350"/>
        <v>0</v>
      </c>
      <c r="I2285" s="117">
        <f t="shared" ca="1" si="351"/>
        <v>0</v>
      </c>
      <c r="J2285" s="113">
        <f t="shared" ca="1" si="352"/>
        <v>13.868343195266274</v>
      </c>
      <c r="K2285" s="14">
        <f t="shared" ca="1" si="355"/>
        <v>0</v>
      </c>
      <c r="L2285" s="113">
        <f t="shared" ca="1" si="356"/>
        <v>-13.868343195266274</v>
      </c>
      <c r="M2285" s="113">
        <f t="shared" ca="1" si="357"/>
        <v>0</v>
      </c>
      <c r="N2285" s="113">
        <f t="shared" ca="1" si="358"/>
        <v>0</v>
      </c>
      <c r="O2285" s="14">
        <f t="shared" ca="1" si="359"/>
        <v>0</v>
      </c>
      <c r="P2285" s="113">
        <f t="shared" ca="1" si="353"/>
        <v>13.868343195266274</v>
      </c>
      <c r="Q2285" s="114">
        <f t="shared" ca="1" si="354"/>
        <v>0</v>
      </c>
    </row>
    <row r="2286" spans="1:17" x14ac:dyDescent="0.75">
      <c r="A2286" t="s">
        <v>2350</v>
      </c>
      <c r="B2286" t="s">
        <v>11110</v>
      </c>
      <c r="G2286" s="14">
        <v>2284</v>
      </c>
      <c r="H2286" s="14">
        <f t="shared" ca="1" si="350"/>
        <v>0</v>
      </c>
      <c r="I2286" s="117">
        <f t="shared" ca="1" si="351"/>
        <v>0</v>
      </c>
      <c r="J2286" s="113">
        <f t="shared" ca="1" si="352"/>
        <v>13.868343195266274</v>
      </c>
      <c r="K2286" s="14">
        <f t="shared" ca="1" si="355"/>
        <v>0</v>
      </c>
      <c r="L2286" s="113">
        <f t="shared" ca="1" si="356"/>
        <v>-13.868343195266274</v>
      </c>
      <c r="M2286" s="113">
        <f t="shared" ca="1" si="357"/>
        <v>0</v>
      </c>
      <c r="N2286" s="113">
        <f t="shared" ca="1" si="358"/>
        <v>0</v>
      </c>
      <c r="O2286" s="14">
        <f t="shared" ca="1" si="359"/>
        <v>0</v>
      </c>
      <c r="P2286" s="113">
        <f t="shared" ca="1" si="353"/>
        <v>13.868343195266274</v>
      </c>
      <c r="Q2286" s="114">
        <f t="shared" ca="1" si="354"/>
        <v>0</v>
      </c>
    </row>
    <row r="2287" spans="1:17" x14ac:dyDescent="0.75">
      <c r="A2287" t="s">
        <v>2351</v>
      </c>
      <c r="B2287" t="s">
        <v>11111</v>
      </c>
      <c r="G2287" s="14">
        <v>2285</v>
      </c>
      <c r="H2287" s="14">
        <f t="shared" ca="1" si="350"/>
        <v>0</v>
      </c>
      <c r="I2287" s="117">
        <f t="shared" ca="1" si="351"/>
        <v>0</v>
      </c>
      <c r="J2287" s="113">
        <f t="shared" ca="1" si="352"/>
        <v>20.802514792899409</v>
      </c>
      <c r="K2287" s="14">
        <f t="shared" ca="1" si="355"/>
        <v>0</v>
      </c>
      <c r="L2287" s="113">
        <f t="shared" ca="1" si="356"/>
        <v>-20.802514792899409</v>
      </c>
      <c r="M2287" s="113">
        <f t="shared" ca="1" si="357"/>
        <v>0</v>
      </c>
      <c r="N2287" s="113">
        <f t="shared" ca="1" si="358"/>
        <v>0</v>
      </c>
      <c r="O2287" s="14">
        <f t="shared" ca="1" si="359"/>
        <v>0</v>
      </c>
      <c r="P2287" s="113">
        <f t="shared" ca="1" si="353"/>
        <v>20.802514792899409</v>
      </c>
      <c r="Q2287" s="114">
        <f t="shared" ca="1" si="354"/>
        <v>0</v>
      </c>
    </row>
    <row r="2288" spans="1:17" x14ac:dyDescent="0.75">
      <c r="A2288" t="s">
        <v>2352</v>
      </c>
      <c r="B2288" t="s">
        <v>11112</v>
      </c>
      <c r="G2288" s="14">
        <v>2286</v>
      </c>
      <c r="H2288" s="14">
        <f t="shared" ca="1" si="350"/>
        <v>16.681000000000001</v>
      </c>
      <c r="I2288" s="117">
        <f t="shared" ca="1" si="351"/>
        <v>3.6698200000000001</v>
      </c>
      <c r="J2288" s="113">
        <f t="shared" ca="1" si="352"/>
        <v>31.203772189349117</v>
      </c>
      <c r="K2288" s="14">
        <f t="shared" ca="1" si="355"/>
        <v>0</v>
      </c>
      <c r="L2288" s="113">
        <f t="shared" ca="1" si="356"/>
        <v>-27.533952189349115</v>
      </c>
      <c r="M2288" s="113">
        <f t="shared" ca="1" si="357"/>
        <v>0</v>
      </c>
      <c r="N2288" s="113">
        <f t="shared" ca="1" si="358"/>
        <v>0</v>
      </c>
      <c r="O2288" s="14">
        <f t="shared" ca="1" si="359"/>
        <v>0</v>
      </c>
      <c r="P2288" s="113">
        <f t="shared" ca="1" si="353"/>
        <v>27.533952189349115</v>
      </c>
      <c r="Q2288" s="114">
        <f t="shared" ca="1" si="354"/>
        <v>0</v>
      </c>
    </row>
    <row r="2289" spans="1:17" x14ac:dyDescent="0.75">
      <c r="A2289" t="s">
        <v>2353</v>
      </c>
      <c r="B2289" t="s">
        <v>11113</v>
      </c>
      <c r="G2289" s="14">
        <v>2287</v>
      </c>
      <c r="H2289" s="14">
        <f t="shared" ca="1" si="350"/>
        <v>131.91499999999999</v>
      </c>
      <c r="I2289" s="117">
        <f t="shared" ca="1" si="351"/>
        <v>29.0213</v>
      </c>
      <c r="J2289" s="113">
        <f t="shared" ca="1" si="352"/>
        <v>40.21819526627219</v>
      </c>
      <c r="K2289" s="14">
        <f t="shared" ca="1" si="355"/>
        <v>0</v>
      </c>
      <c r="L2289" s="113">
        <f t="shared" ca="1" si="356"/>
        <v>-11.19689526627219</v>
      </c>
      <c r="M2289" s="113">
        <f t="shared" ca="1" si="357"/>
        <v>0</v>
      </c>
      <c r="N2289" s="113">
        <f t="shared" ca="1" si="358"/>
        <v>0</v>
      </c>
      <c r="O2289" s="14">
        <f t="shared" ca="1" si="359"/>
        <v>0</v>
      </c>
      <c r="P2289" s="113">
        <f t="shared" ca="1" si="353"/>
        <v>11.19689526627219</v>
      </c>
      <c r="Q2289" s="114">
        <f t="shared" ca="1" si="354"/>
        <v>0</v>
      </c>
    </row>
    <row r="2290" spans="1:17" x14ac:dyDescent="0.75">
      <c r="A2290" t="s">
        <v>2354</v>
      </c>
      <c r="B2290" t="s">
        <v>11114</v>
      </c>
      <c r="G2290" s="14">
        <v>2288</v>
      </c>
      <c r="H2290" s="14">
        <f t="shared" ca="1" si="350"/>
        <v>333.70499999999998</v>
      </c>
      <c r="I2290" s="117">
        <f t="shared" ca="1" si="351"/>
        <v>73.415099999999995</v>
      </c>
      <c r="J2290" s="113">
        <f t="shared" ca="1" si="352"/>
        <v>48.539201183431956</v>
      </c>
      <c r="K2290" s="14">
        <f t="shared" ca="1" si="355"/>
        <v>24.875898816568039</v>
      </c>
      <c r="L2290" s="113">
        <f t="shared" ca="1" si="356"/>
        <v>24.875898816568039</v>
      </c>
      <c r="M2290" s="113">
        <f t="shared" ca="1" si="357"/>
        <v>24.875898816568039</v>
      </c>
      <c r="N2290" s="113">
        <f t="shared" ca="1" si="358"/>
        <v>0</v>
      </c>
      <c r="O2290" s="14">
        <f t="shared" ca="1" si="359"/>
        <v>24.875898816568039</v>
      </c>
      <c r="P2290" s="113">
        <f t="shared" ca="1" si="353"/>
        <v>0</v>
      </c>
      <c r="Q2290" s="114">
        <f t="shared" ca="1" si="354"/>
        <v>0</v>
      </c>
    </row>
    <row r="2291" spans="1:17" x14ac:dyDescent="0.75">
      <c r="A2291" t="s">
        <v>2355</v>
      </c>
      <c r="B2291" t="s">
        <v>11115</v>
      </c>
      <c r="G2291" s="14">
        <v>2289</v>
      </c>
      <c r="H2291" s="14">
        <f t="shared" ca="1" si="350"/>
        <v>534</v>
      </c>
      <c r="I2291" s="117">
        <f t="shared" ca="1" si="351"/>
        <v>117.48</v>
      </c>
      <c r="J2291" s="113">
        <f t="shared" ca="1" si="352"/>
        <v>58.940458579881664</v>
      </c>
      <c r="K2291" s="14">
        <f t="shared" ca="1" si="355"/>
        <v>58.53954142011834</v>
      </c>
      <c r="L2291" s="113">
        <f t="shared" ca="1" si="356"/>
        <v>58.53954142011834</v>
      </c>
      <c r="M2291" s="113">
        <f t="shared" ca="1" si="357"/>
        <v>83.415440236686379</v>
      </c>
      <c r="N2291" s="113">
        <f t="shared" ca="1" si="358"/>
        <v>0</v>
      </c>
      <c r="O2291" s="14">
        <f t="shared" ca="1" si="359"/>
        <v>58.53954142011834</v>
      </c>
      <c r="P2291" s="113">
        <f t="shared" ca="1" si="353"/>
        <v>0</v>
      </c>
      <c r="Q2291" s="114">
        <f t="shared" ca="1" si="354"/>
        <v>0</v>
      </c>
    </row>
    <row r="2292" spans="1:17" x14ac:dyDescent="0.75">
      <c r="A2292" t="s">
        <v>2356</v>
      </c>
      <c r="B2292" t="s">
        <v>11116</v>
      </c>
      <c r="G2292" s="14">
        <v>2290</v>
      </c>
      <c r="H2292" s="14">
        <f t="shared" ca="1" si="350"/>
        <v>694.36099999999999</v>
      </c>
      <c r="I2292" s="117">
        <f t="shared" ca="1" si="351"/>
        <v>152.75942000000001</v>
      </c>
      <c r="J2292" s="113">
        <f t="shared" ca="1" si="352"/>
        <v>71.421967455621314</v>
      </c>
      <c r="K2292" s="14">
        <f t="shared" ca="1" si="355"/>
        <v>81.337452544378692</v>
      </c>
      <c r="L2292" s="113">
        <f t="shared" ca="1" si="356"/>
        <v>81.337452544378692</v>
      </c>
      <c r="M2292" s="113">
        <f t="shared" ca="1" si="357"/>
        <v>164.75289278106507</v>
      </c>
      <c r="N2292" s="113">
        <f t="shared" ca="1" si="358"/>
        <v>0</v>
      </c>
      <c r="O2292" s="14">
        <f t="shared" ca="1" si="359"/>
        <v>81.337452544378692</v>
      </c>
      <c r="P2292" s="113">
        <f t="shared" ca="1" si="353"/>
        <v>0</v>
      </c>
      <c r="Q2292" s="114">
        <f t="shared" ca="1" si="354"/>
        <v>0</v>
      </c>
    </row>
    <row r="2293" spans="1:17" x14ac:dyDescent="0.75">
      <c r="A2293" t="s">
        <v>2357</v>
      </c>
      <c r="B2293" t="s">
        <v>11117</v>
      </c>
      <c r="G2293" s="14">
        <v>2291</v>
      </c>
      <c r="H2293" s="14">
        <f t="shared" ca="1" si="350"/>
        <v>836.97699999999998</v>
      </c>
      <c r="I2293" s="117">
        <f t="shared" ca="1" si="351"/>
        <v>184.13494</v>
      </c>
      <c r="J2293" s="113">
        <f t="shared" ca="1" si="352"/>
        <v>68.648298816568058</v>
      </c>
      <c r="K2293" s="14">
        <f t="shared" ca="1" si="355"/>
        <v>115.48664118343194</v>
      </c>
      <c r="L2293" s="113">
        <f t="shared" ca="1" si="356"/>
        <v>115.48664118343194</v>
      </c>
      <c r="M2293" s="113">
        <f t="shared" ca="1" si="357"/>
        <v>176</v>
      </c>
      <c r="N2293" s="113">
        <f t="shared" ca="1" si="358"/>
        <v>0</v>
      </c>
      <c r="O2293" s="14">
        <f t="shared" ca="1" si="359"/>
        <v>11.247107218934929</v>
      </c>
      <c r="P2293" s="113">
        <f t="shared" ca="1" si="353"/>
        <v>0</v>
      </c>
      <c r="Q2293" s="114">
        <f t="shared" ca="1" si="354"/>
        <v>-104.23953396449701</v>
      </c>
    </row>
    <row r="2294" spans="1:17" x14ac:dyDescent="0.75">
      <c r="A2294" t="s">
        <v>2358</v>
      </c>
      <c r="B2294" t="s">
        <v>11118</v>
      </c>
      <c r="G2294" s="14">
        <v>2292</v>
      </c>
      <c r="H2294" s="14">
        <f t="shared" ca="1" si="350"/>
        <v>910.947</v>
      </c>
      <c r="I2294" s="117">
        <f t="shared" ca="1" si="351"/>
        <v>200.40834000000001</v>
      </c>
      <c r="J2294" s="113">
        <f t="shared" ca="1" si="352"/>
        <v>63.794378698224854</v>
      </c>
      <c r="K2294" s="14">
        <f t="shared" ca="1" si="355"/>
        <v>136.61396130177516</v>
      </c>
      <c r="L2294" s="113">
        <f t="shared" ca="1" si="356"/>
        <v>136.61396130177516</v>
      </c>
      <c r="M2294" s="113">
        <f t="shared" ca="1" si="357"/>
        <v>176</v>
      </c>
      <c r="N2294" s="113">
        <f t="shared" ca="1" si="358"/>
        <v>0</v>
      </c>
      <c r="O2294" s="14">
        <f t="shared" ca="1" si="359"/>
        <v>0</v>
      </c>
      <c r="P2294" s="113">
        <f t="shared" ca="1" si="353"/>
        <v>0</v>
      </c>
      <c r="Q2294" s="114">
        <f t="shared" ca="1" si="354"/>
        <v>-136.61396130177516</v>
      </c>
    </row>
    <row r="2295" spans="1:17" x14ac:dyDescent="0.75">
      <c r="A2295" t="s">
        <v>2359</v>
      </c>
      <c r="B2295" t="s">
        <v>11119</v>
      </c>
      <c r="G2295" s="14">
        <v>2293</v>
      </c>
      <c r="H2295" s="14">
        <f t="shared" ca="1" si="350"/>
        <v>886.59500000000003</v>
      </c>
      <c r="I2295" s="117">
        <f t="shared" ca="1" si="351"/>
        <v>195.05090000000001</v>
      </c>
      <c r="J2295" s="113">
        <f t="shared" ca="1" si="352"/>
        <v>65.874630177514803</v>
      </c>
      <c r="K2295" s="14">
        <f t="shared" ca="1" si="355"/>
        <v>129.17626982248521</v>
      </c>
      <c r="L2295" s="113">
        <f t="shared" ca="1" si="356"/>
        <v>129.17626982248521</v>
      </c>
      <c r="M2295" s="113">
        <f t="shared" ca="1" si="357"/>
        <v>176</v>
      </c>
      <c r="N2295" s="113">
        <f t="shared" ca="1" si="358"/>
        <v>0</v>
      </c>
      <c r="O2295" s="14">
        <f t="shared" ca="1" si="359"/>
        <v>0</v>
      </c>
      <c r="P2295" s="113">
        <f t="shared" ca="1" si="353"/>
        <v>0</v>
      </c>
      <c r="Q2295" s="114">
        <f t="shared" ca="1" si="354"/>
        <v>-129.17626982248521</v>
      </c>
    </row>
    <row r="2296" spans="1:17" x14ac:dyDescent="0.75">
      <c r="A2296" t="s">
        <v>2360</v>
      </c>
      <c r="B2296" t="s">
        <v>11120</v>
      </c>
      <c r="G2296" s="14">
        <v>2294</v>
      </c>
      <c r="H2296" s="14">
        <f t="shared" ca="1" si="350"/>
        <v>785.53800000000001</v>
      </c>
      <c r="I2296" s="117">
        <f t="shared" ca="1" si="351"/>
        <v>172.81836000000001</v>
      </c>
      <c r="J2296" s="113">
        <f t="shared" ca="1" si="352"/>
        <v>69.341715976331372</v>
      </c>
      <c r="K2296" s="14">
        <f t="shared" ca="1" si="355"/>
        <v>103.47664402366864</v>
      </c>
      <c r="L2296" s="113">
        <f t="shared" ca="1" si="356"/>
        <v>103.47664402366864</v>
      </c>
      <c r="M2296" s="113">
        <f t="shared" ca="1" si="357"/>
        <v>176</v>
      </c>
      <c r="N2296" s="113">
        <f t="shared" ca="1" si="358"/>
        <v>0</v>
      </c>
      <c r="O2296" s="14">
        <f t="shared" ca="1" si="359"/>
        <v>0</v>
      </c>
      <c r="P2296" s="113">
        <f t="shared" ca="1" si="353"/>
        <v>0</v>
      </c>
      <c r="Q2296" s="114">
        <f t="shared" ca="1" si="354"/>
        <v>-103.47664402366864</v>
      </c>
    </row>
    <row r="2297" spans="1:17" x14ac:dyDescent="0.75">
      <c r="A2297" t="s">
        <v>2361</v>
      </c>
      <c r="B2297" t="s">
        <v>11121</v>
      </c>
      <c r="G2297" s="14">
        <v>2295</v>
      </c>
      <c r="H2297" s="14">
        <f t="shared" ca="1" si="350"/>
        <v>620.25800000000004</v>
      </c>
      <c r="I2297" s="117">
        <f t="shared" ca="1" si="351"/>
        <v>136.45676</v>
      </c>
      <c r="J2297" s="113">
        <f t="shared" ca="1" si="352"/>
        <v>70.728550295858</v>
      </c>
      <c r="K2297" s="14">
        <f t="shared" ca="1" si="355"/>
        <v>65.728209704142003</v>
      </c>
      <c r="L2297" s="113">
        <f t="shared" ca="1" si="356"/>
        <v>65.728209704142003</v>
      </c>
      <c r="M2297" s="113">
        <f t="shared" ca="1" si="357"/>
        <v>176</v>
      </c>
      <c r="N2297" s="113">
        <f t="shared" ca="1" si="358"/>
        <v>0</v>
      </c>
      <c r="O2297" s="14">
        <f t="shared" ca="1" si="359"/>
        <v>0</v>
      </c>
      <c r="P2297" s="113">
        <f t="shared" ca="1" si="353"/>
        <v>0</v>
      </c>
      <c r="Q2297" s="114">
        <f t="shared" ca="1" si="354"/>
        <v>-65.728209704142003</v>
      </c>
    </row>
    <row r="2298" spans="1:17" x14ac:dyDescent="0.75">
      <c r="A2298" t="s">
        <v>2362</v>
      </c>
      <c r="B2298" t="s">
        <v>11122</v>
      </c>
      <c r="G2298" s="14">
        <v>2296</v>
      </c>
      <c r="H2298" s="14">
        <f t="shared" ca="1" si="350"/>
        <v>402.59899999999999</v>
      </c>
      <c r="I2298" s="117">
        <f t="shared" ca="1" si="351"/>
        <v>88.571780000000004</v>
      </c>
      <c r="J2298" s="113">
        <f t="shared" ca="1" si="352"/>
        <v>71.421967455621314</v>
      </c>
      <c r="K2298" s="14">
        <f t="shared" ca="1" si="355"/>
        <v>17.14981254437869</v>
      </c>
      <c r="L2298" s="113">
        <f t="shared" ca="1" si="356"/>
        <v>17.14981254437869</v>
      </c>
      <c r="M2298" s="113">
        <f t="shared" ca="1" si="357"/>
        <v>176</v>
      </c>
      <c r="N2298" s="113">
        <f t="shared" ca="1" si="358"/>
        <v>0</v>
      </c>
      <c r="O2298" s="14">
        <f t="shared" ca="1" si="359"/>
        <v>0</v>
      </c>
      <c r="P2298" s="113">
        <f t="shared" ca="1" si="353"/>
        <v>0</v>
      </c>
      <c r="Q2298" s="114">
        <f t="shared" ca="1" si="354"/>
        <v>-17.14981254437869</v>
      </c>
    </row>
    <row r="2299" spans="1:17" x14ac:dyDescent="0.75">
      <c r="A2299" t="s">
        <v>2363</v>
      </c>
      <c r="B2299" t="s">
        <v>11123</v>
      </c>
      <c r="G2299" s="14">
        <v>2297</v>
      </c>
      <c r="H2299" s="14">
        <f t="shared" ca="1" si="350"/>
        <v>185.59</v>
      </c>
      <c r="I2299" s="117">
        <f t="shared" ca="1" si="351"/>
        <v>40.829799999999999</v>
      </c>
      <c r="J2299" s="113">
        <f t="shared" ca="1" si="352"/>
        <v>72.808801775147941</v>
      </c>
      <c r="K2299" s="14">
        <f t="shared" ca="1" si="355"/>
        <v>0</v>
      </c>
      <c r="L2299" s="113">
        <f t="shared" ca="1" si="356"/>
        <v>-31.979001775147943</v>
      </c>
      <c r="M2299" s="113">
        <f t="shared" ca="1" si="357"/>
        <v>144.02099822485206</v>
      </c>
      <c r="N2299" s="113">
        <f t="shared" ca="1" si="358"/>
        <v>31.979001775147935</v>
      </c>
      <c r="O2299" s="14">
        <f t="shared" ca="1" si="359"/>
        <v>0</v>
      </c>
      <c r="P2299" s="113">
        <f t="shared" ca="1" si="353"/>
        <v>7.1054273576010019E-15</v>
      </c>
      <c r="Q2299" s="114">
        <f t="shared" ca="1" si="354"/>
        <v>0</v>
      </c>
    </row>
    <row r="2300" spans="1:17" x14ac:dyDescent="0.75">
      <c r="A2300" t="s">
        <v>2364</v>
      </c>
      <c r="B2300" t="s">
        <v>11124</v>
      </c>
      <c r="G2300" s="14">
        <v>2298</v>
      </c>
      <c r="H2300" s="14">
        <f t="shared" ca="1" si="350"/>
        <v>34.816000000000003</v>
      </c>
      <c r="I2300" s="117">
        <f t="shared" ca="1" si="351"/>
        <v>7.6595200000000006</v>
      </c>
      <c r="J2300" s="113">
        <f t="shared" ca="1" si="352"/>
        <v>58.940458579881664</v>
      </c>
      <c r="K2300" s="14">
        <f t="shared" ca="1" si="355"/>
        <v>0</v>
      </c>
      <c r="L2300" s="113">
        <f t="shared" ca="1" si="356"/>
        <v>-51.280938579881663</v>
      </c>
      <c r="M2300" s="113">
        <f t="shared" ca="1" si="357"/>
        <v>92.740059644970401</v>
      </c>
      <c r="N2300" s="113">
        <f t="shared" ca="1" si="358"/>
        <v>51.280938579881663</v>
      </c>
      <c r="O2300" s="14">
        <f t="shared" ca="1" si="359"/>
        <v>0</v>
      </c>
      <c r="P2300" s="113">
        <f t="shared" ca="1" si="353"/>
        <v>0</v>
      </c>
      <c r="Q2300" s="114">
        <f t="shared" ca="1" si="354"/>
        <v>0</v>
      </c>
    </row>
    <row r="2301" spans="1:17" x14ac:dyDescent="0.75">
      <c r="A2301" t="s">
        <v>2365</v>
      </c>
      <c r="B2301" t="s">
        <v>11125</v>
      </c>
      <c r="G2301" s="14">
        <v>2299</v>
      </c>
      <c r="H2301" s="14">
        <f t="shared" ca="1" si="350"/>
        <v>0.95299999999999996</v>
      </c>
      <c r="I2301" s="117">
        <f t="shared" ca="1" si="351"/>
        <v>0.20965999999999999</v>
      </c>
      <c r="J2301" s="113">
        <f t="shared" ca="1" si="352"/>
        <v>48.539201183431956</v>
      </c>
      <c r="K2301" s="14">
        <f t="shared" ca="1" si="355"/>
        <v>0</v>
      </c>
      <c r="L2301" s="113">
        <f t="shared" ca="1" si="356"/>
        <v>-48.329541183431957</v>
      </c>
      <c r="M2301" s="113">
        <f t="shared" ca="1" si="357"/>
        <v>44.410518461538445</v>
      </c>
      <c r="N2301" s="113">
        <f t="shared" ca="1" si="358"/>
        <v>48.329541183431957</v>
      </c>
      <c r="O2301" s="14">
        <f t="shared" ca="1" si="359"/>
        <v>0</v>
      </c>
      <c r="P2301" s="113">
        <f t="shared" ca="1" si="353"/>
        <v>0</v>
      </c>
      <c r="Q2301" s="114">
        <f t="shared" ca="1" si="354"/>
        <v>0</v>
      </c>
    </row>
    <row r="2302" spans="1:17" x14ac:dyDescent="0.75">
      <c r="A2302" t="s">
        <v>2366</v>
      </c>
      <c r="B2302" t="s">
        <v>11126</v>
      </c>
      <c r="G2302" s="14">
        <v>2300</v>
      </c>
      <c r="H2302" s="14">
        <f t="shared" ca="1" si="350"/>
        <v>0</v>
      </c>
      <c r="I2302" s="117">
        <f t="shared" ca="1" si="351"/>
        <v>0</v>
      </c>
      <c r="J2302" s="113">
        <f t="shared" ca="1" si="352"/>
        <v>38.137943786982255</v>
      </c>
      <c r="K2302" s="14">
        <f t="shared" ca="1" si="355"/>
        <v>0</v>
      </c>
      <c r="L2302" s="113">
        <f t="shared" ca="1" si="356"/>
        <v>-38.137943786982255</v>
      </c>
      <c r="M2302" s="113">
        <f t="shared" ca="1" si="357"/>
        <v>6.2725746745561892</v>
      </c>
      <c r="N2302" s="113">
        <f t="shared" ca="1" si="358"/>
        <v>38.137943786982255</v>
      </c>
      <c r="O2302" s="14">
        <f t="shared" ca="1" si="359"/>
        <v>0</v>
      </c>
      <c r="P2302" s="113">
        <f t="shared" ca="1" si="353"/>
        <v>0</v>
      </c>
      <c r="Q2302" s="114">
        <f t="shared" ca="1" si="354"/>
        <v>0</v>
      </c>
    </row>
    <row r="2303" spans="1:17" x14ac:dyDescent="0.75">
      <c r="A2303" t="s">
        <v>2367</v>
      </c>
      <c r="B2303" t="s">
        <v>11127</v>
      </c>
      <c r="G2303" s="14">
        <v>2301</v>
      </c>
      <c r="H2303" s="14">
        <f t="shared" ca="1" si="350"/>
        <v>0</v>
      </c>
      <c r="I2303" s="117">
        <f t="shared" ca="1" si="351"/>
        <v>0</v>
      </c>
      <c r="J2303" s="113">
        <f t="shared" ca="1" si="352"/>
        <v>24.269600591715978</v>
      </c>
      <c r="K2303" s="14">
        <f t="shared" ca="1" si="355"/>
        <v>0</v>
      </c>
      <c r="L2303" s="113">
        <f t="shared" ca="1" si="356"/>
        <v>-24.269600591715978</v>
      </c>
      <c r="M2303" s="113">
        <f t="shared" ca="1" si="357"/>
        <v>0</v>
      </c>
      <c r="N2303" s="113">
        <f t="shared" ca="1" si="358"/>
        <v>6.2725746745561892</v>
      </c>
      <c r="O2303" s="14">
        <f t="shared" ca="1" si="359"/>
        <v>0</v>
      </c>
      <c r="P2303" s="113">
        <f t="shared" ca="1" si="353"/>
        <v>17.997025917159789</v>
      </c>
      <c r="Q2303" s="114">
        <f t="shared" ca="1" si="354"/>
        <v>0</v>
      </c>
    </row>
    <row r="2304" spans="1:17" x14ac:dyDescent="0.75">
      <c r="A2304" t="s">
        <v>2368</v>
      </c>
      <c r="B2304" t="s">
        <v>11128</v>
      </c>
      <c r="G2304" s="14">
        <v>2302</v>
      </c>
      <c r="H2304" s="14">
        <f t="shared" ca="1" si="350"/>
        <v>0</v>
      </c>
      <c r="I2304" s="117">
        <f t="shared" ca="1" si="351"/>
        <v>0</v>
      </c>
      <c r="J2304" s="113">
        <f t="shared" ca="1" si="352"/>
        <v>13.868343195266274</v>
      </c>
      <c r="K2304" s="14">
        <f t="shared" ca="1" si="355"/>
        <v>0</v>
      </c>
      <c r="L2304" s="113">
        <f t="shared" ca="1" si="356"/>
        <v>-13.868343195266274</v>
      </c>
      <c r="M2304" s="113">
        <f t="shared" ca="1" si="357"/>
        <v>0</v>
      </c>
      <c r="N2304" s="113">
        <f t="shared" ca="1" si="358"/>
        <v>0</v>
      </c>
      <c r="O2304" s="14">
        <f t="shared" ca="1" si="359"/>
        <v>0</v>
      </c>
      <c r="P2304" s="113">
        <f t="shared" ca="1" si="353"/>
        <v>13.868343195266274</v>
      </c>
      <c r="Q2304" s="114">
        <f t="shared" ca="1" si="354"/>
        <v>0</v>
      </c>
    </row>
    <row r="2305" spans="1:17" x14ac:dyDescent="0.75">
      <c r="A2305" t="s">
        <v>2369</v>
      </c>
      <c r="B2305" t="s">
        <v>11129</v>
      </c>
      <c r="G2305" s="14">
        <v>2303</v>
      </c>
      <c r="H2305" s="14">
        <f t="shared" ca="1" si="350"/>
        <v>0</v>
      </c>
      <c r="I2305" s="117">
        <f t="shared" ca="1" si="351"/>
        <v>0</v>
      </c>
      <c r="J2305" s="113">
        <f t="shared" ca="1" si="352"/>
        <v>13.868343195266274</v>
      </c>
      <c r="K2305" s="14">
        <f t="shared" ca="1" si="355"/>
        <v>0</v>
      </c>
      <c r="L2305" s="113">
        <f t="shared" ca="1" si="356"/>
        <v>-13.868343195266274</v>
      </c>
      <c r="M2305" s="113">
        <f t="shared" ca="1" si="357"/>
        <v>0</v>
      </c>
      <c r="N2305" s="113">
        <f t="shared" ca="1" si="358"/>
        <v>0</v>
      </c>
      <c r="O2305" s="14">
        <f t="shared" ca="1" si="359"/>
        <v>0</v>
      </c>
      <c r="P2305" s="113">
        <f t="shared" ca="1" si="353"/>
        <v>13.868343195266274</v>
      </c>
      <c r="Q2305" s="114">
        <f t="shared" ca="1" si="354"/>
        <v>0</v>
      </c>
    </row>
    <row r="2306" spans="1:17" x14ac:dyDescent="0.75">
      <c r="A2306" t="s">
        <v>2370</v>
      </c>
      <c r="B2306" t="s">
        <v>11130</v>
      </c>
      <c r="G2306" s="14">
        <v>2304</v>
      </c>
      <c r="H2306" s="14">
        <f t="shared" ca="1" si="350"/>
        <v>0</v>
      </c>
      <c r="I2306" s="117">
        <f t="shared" ca="1" si="351"/>
        <v>0</v>
      </c>
      <c r="J2306" s="113">
        <f t="shared" ca="1" si="352"/>
        <v>13.868343195266274</v>
      </c>
      <c r="K2306" s="14">
        <f t="shared" ca="1" si="355"/>
        <v>0</v>
      </c>
      <c r="L2306" s="113">
        <f t="shared" ca="1" si="356"/>
        <v>-13.868343195266274</v>
      </c>
      <c r="M2306" s="113">
        <f t="shared" ca="1" si="357"/>
        <v>0</v>
      </c>
      <c r="N2306" s="113">
        <f t="shared" ca="1" si="358"/>
        <v>0</v>
      </c>
      <c r="O2306" s="14">
        <f t="shared" ca="1" si="359"/>
        <v>0</v>
      </c>
      <c r="P2306" s="113">
        <f t="shared" ca="1" si="353"/>
        <v>13.868343195266274</v>
      </c>
      <c r="Q2306" s="114">
        <f t="shared" ca="1" si="354"/>
        <v>0</v>
      </c>
    </row>
    <row r="2307" spans="1:17" x14ac:dyDescent="0.75">
      <c r="A2307" t="s">
        <v>2371</v>
      </c>
      <c r="B2307" t="s">
        <v>11131</v>
      </c>
      <c r="G2307" s="14">
        <v>2305</v>
      </c>
      <c r="H2307" s="14">
        <f t="shared" ref="H2307:H2370" ca="1" si="360">INDEX(INDIRECT(Library_File&amp;"Irradiance_Library"),MATCH($A2307,INDIRECT(Library_File&amp;"Irradiance_Labels"),0),MATCH(INDEX(IrradianceOptions,1,MATCH($A$1,Cases,0)),INDIRECT(Library_File&amp;"Irradiance_Transfer"),0))</f>
        <v>0</v>
      </c>
      <c r="I2307" s="117">
        <f t="shared" ref="I2307:I2370" ca="1" si="361">INDEX(INDIRECT(Library_File&amp;"Solar_Library"),MATCH($C$3,INDIRECT(Library_File&amp;"Solar_Labels"),0),MATCH(INDEX(SolarOptions,1,MATCH($A$1,Cases,0)),INDIRECT(Library_File&amp;"Solar_Transfer"),0))*$H2307</f>
        <v>0</v>
      </c>
      <c r="J2307" s="113">
        <f t="shared" ref="J2307:J2370" ca="1" si="362">INDEX(INDIRECT(Library_File&amp;"PwrUsage_Library"),MATCH($B2307,INDIRECT(Library_File&amp;"PwrUsage_Labels"),0),MATCH(INDEX(PwrUsageOptions,1,MATCH($A$1,Cases,0)),INDIRECT(Library_File&amp;"PwrUsage_Transfer"),0))</f>
        <v>13.868343195266274</v>
      </c>
      <c r="K2307" s="14">
        <f t="shared" ca="1" si="355"/>
        <v>0</v>
      </c>
      <c r="L2307" s="113">
        <f t="shared" ca="1" si="356"/>
        <v>-13.868343195266274</v>
      </c>
      <c r="M2307" s="113">
        <f t="shared" ca="1" si="357"/>
        <v>0</v>
      </c>
      <c r="N2307" s="113">
        <f t="shared" ca="1" si="358"/>
        <v>0</v>
      </c>
      <c r="O2307" s="14">
        <f t="shared" ca="1" si="359"/>
        <v>0</v>
      </c>
      <c r="P2307" s="113">
        <f t="shared" ref="P2307:P2370" ca="1" si="363">IF((J2307-I2307-N2307)&gt;0,(J2307-I2307-N2307),0)</f>
        <v>13.868343195266274</v>
      </c>
      <c r="Q2307" s="114">
        <f t="shared" ref="Q2307:Q2370" ca="1" si="364">IF((J2307+O2307-I2307)&lt;0,(J2307+O2307-I2307),0)</f>
        <v>0</v>
      </c>
    </row>
    <row r="2308" spans="1:17" x14ac:dyDescent="0.75">
      <c r="A2308" t="s">
        <v>2372</v>
      </c>
      <c r="B2308" t="s">
        <v>11132</v>
      </c>
      <c r="G2308" s="14">
        <v>2306</v>
      </c>
      <c r="H2308" s="14">
        <f t="shared" ca="1" si="360"/>
        <v>0</v>
      </c>
      <c r="I2308" s="117">
        <f t="shared" ca="1" si="361"/>
        <v>0</v>
      </c>
      <c r="J2308" s="113">
        <f t="shared" ca="1" si="362"/>
        <v>13.868343195266274</v>
      </c>
      <c r="K2308" s="14">
        <f t="shared" ref="K2308:K2371" ca="1" si="365">IF((I2308-J2308)&gt;0,(I2308-J2308),0)</f>
        <v>0</v>
      </c>
      <c r="L2308" s="113">
        <f t="shared" ref="L2308:L2371" ca="1" si="366">I2308-J2308</f>
        <v>-13.868343195266274</v>
      </c>
      <c r="M2308" s="113">
        <f t="shared" ca="1" si="357"/>
        <v>0</v>
      </c>
      <c r="N2308" s="113">
        <f t="shared" ca="1" si="358"/>
        <v>0</v>
      </c>
      <c r="O2308" s="14">
        <f t="shared" ca="1" si="359"/>
        <v>0</v>
      </c>
      <c r="P2308" s="113">
        <f t="shared" ca="1" si="363"/>
        <v>13.868343195266274</v>
      </c>
      <c r="Q2308" s="114">
        <f t="shared" ca="1" si="364"/>
        <v>0</v>
      </c>
    </row>
    <row r="2309" spans="1:17" x14ac:dyDescent="0.75">
      <c r="A2309" t="s">
        <v>2373</v>
      </c>
      <c r="B2309" t="s">
        <v>11133</v>
      </c>
      <c r="G2309" s="14">
        <v>2307</v>
      </c>
      <c r="H2309" s="14">
        <f t="shared" ca="1" si="360"/>
        <v>0</v>
      </c>
      <c r="I2309" s="117">
        <f t="shared" ca="1" si="361"/>
        <v>0</v>
      </c>
      <c r="J2309" s="113">
        <f t="shared" ca="1" si="362"/>
        <v>13.868343195266274</v>
      </c>
      <c r="K2309" s="14">
        <f t="shared" ca="1" si="365"/>
        <v>0</v>
      </c>
      <c r="L2309" s="113">
        <f t="shared" ca="1" si="366"/>
        <v>-13.868343195266274</v>
      </c>
      <c r="M2309" s="113">
        <f t="shared" ref="M2309:M2372" ca="1" si="367">IF(AND((L2309+M2308)&lt;$M$3,(L2309+M2308)&gt;0),(L2309+M2308),IF((L2309+M2308)&gt;$M$3,$M$3,0))</f>
        <v>0</v>
      </c>
      <c r="N2309" s="113">
        <f t="shared" ref="N2309:N2372" ca="1" si="368">IF((M2308-M2309)&gt;0,(M2308-M2309),0)</f>
        <v>0</v>
      </c>
      <c r="O2309" s="14">
        <f t="shared" ref="O2309:O2372" ca="1" si="369">IF((M2308-M2309)&lt;0,(M2309-M2308),0)</f>
        <v>0</v>
      </c>
      <c r="P2309" s="113">
        <f t="shared" ca="1" si="363"/>
        <v>13.868343195266274</v>
      </c>
      <c r="Q2309" s="114">
        <f t="shared" ca="1" si="364"/>
        <v>0</v>
      </c>
    </row>
    <row r="2310" spans="1:17" x14ac:dyDescent="0.75">
      <c r="A2310" t="s">
        <v>2374</v>
      </c>
      <c r="B2310" t="s">
        <v>11134</v>
      </c>
      <c r="G2310" s="14">
        <v>2308</v>
      </c>
      <c r="H2310" s="14">
        <f t="shared" ca="1" si="360"/>
        <v>0</v>
      </c>
      <c r="I2310" s="117">
        <f t="shared" ca="1" si="361"/>
        <v>0</v>
      </c>
      <c r="J2310" s="113">
        <f t="shared" ca="1" si="362"/>
        <v>13.868343195266274</v>
      </c>
      <c r="K2310" s="14">
        <f t="shared" ca="1" si="365"/>
        <v>0</v>
      </c>
      <c r="L2310" s="113">
        <f t="shared" ca="1" si="366"/>
        <v>-13.868343195266274</v>
      </c>
      <c r="M2310" s="113">
        <f t="shared" ca="1" si="367"/>
        <v>0</v>
      </c>
      <c r="N2310" s="113">
        <f t="shared" ca="1" si="368"/>
        <v>0</v>
      </c>
      <c r="O2310" s="14">
        <f t="shared" ca="1" si="369"/>
        <v>0</v>
      </c>
      <c r="P2310" s="113">
        <f t="shared" ca="1" si="363"/>
        <v>13.868343195266274</v>
      </c>
      <c r="Q2310" s="114">
        <f t="shared" ca="1" si="364"/>
        <v>0</v>
      </c>
    </row>
    <row r="2311" spans="1:17" x14ac:dyDescent="0.75">
      <c r="A2311" t="s">
        <v>2375</v>
      </c>
      <c r="B2311" t="s">
        <v>11135</v>
      </c>
      <c r="G2311" s="14">
        <v>2309</v>
      </c>
      <c r="H2311" s="14">
        <f t="shared" ca="1" si="360"/>
        <v>0</v>
      </c>
      <c r="I2311" s="117">
        <f t="shared" ca="1" si="361"/>
        <v>0</v>
      </c>
      <c r="J2311" s="113">
        <f t="shared" ca="1" si="362"/>
        <v>13.868343195266274</v>
      </c>
      <c r="K2311" s="14">
        <f t="shared" ca="1" si="365"/>
        <v>0</v>
      </c>
      <c r="L2311" s="113">
        <f t="shared" ca="1" si="366"/>
        <v>-13.868343195266274</v>
      </c>
      <c r="M2311" s="113">
        <f t="shared" ca="1" si="367"/>
        <v>0</v>
      </c>
      <c r="N2311" s="113">
        <f t="shared" ca="1" si="368"/>
        <v>0</v>
      </c>
      <c r="O2311" s="14">
        <f t="shared" ca="1" si="369"/>
        <v>0</v>
      </c>
      <c r="P2311" s="113">
        <f t="shared" ca="1" si="363"/>
        <v>13.868343195266274</v>
      </c>
      <c r="Q2311" s="114">
        <f t="shared" ca="1" si="364"/>
        <v>0</v>
      </c>
    </row>
    <row r="2312" spans="1:17" x14ac:dyDescent="0.75">
      <c r="A2312" t="s">
        <v>2376</v>
      </c>
      <c r="B2312" t="s">
        <v>11136</v>
      </c>
      <c r="G2312" s="14">
        <v>2310</v>
      </c>
      <c r="H2312" s="14">
        <f t="shared" ca="1" si="360"/>
        <v>16.678999999999998</v>
      </c>
      <c r="I2312" s="117">
        <f t="shared" ca="1" si="361"/>
        <v>3.6693799999999999</v>
      </c>
      <c r="J2312" s="113">
        <f t="shared" ca="1" si="362"/>
        <v>13.868343195266274</v>
      </c>
      <c r="K2312" s="14">
        <f t="shared" ca="1" si="365"/>
        <v>0</v>
      </c>
      <c r="L2312" s="113">
        <f t="shared" ca="1" si="366"/>
        <v>-10.198963195266273</v>
      </c>
      <c r="M2312" s="113">
        <f t="shared" ca="1" si="367"/>
        <v>0</v>
      </c>
      <c r="N2312" s="113">
        <f t="shared" ca="1" si="368"/>
        <v>0</v>
      </c>
      <c r="O2312" s="14">
        <f t="shared" ca="1" si="369"/>
        <v>0</v>
      </c>
      <c r="P2312" s="113">
        <f t="shared" ca="1" si="363"/>
        <v>10.198963195266273</v>
      </c>
      <c r="Q2312" s="114">
        <f t="shared" ca="1" si="364"/>
        <v>0</v>
      </c>
    </row>
    <row r="2313" spans="1:17" x14ac:dyDescent="0.75">
      <c r="A2313" t="s">
        <v>2377</v>
      </c>
      <c r="B2313" t="s">
        <v>11137</v>
      </c>
      <c r="G2313" s="14">
        <v>2311</v>
      </c>
      <c r="H2313" s="14">
        <f t="shared" ca="1" si="360"/>
        <v>125.44</v>
      </c>
      <c r="I2313" s="117">
        <f t="shared" ca="1" si="361"/>
        <v>27.596799999999998</v>
      </c>
      <c r="J2313" s="113">
        <f t="shared" ca="1" si="362"/>
        <v>13.868343195266274</v>
      </c>
      <c r="K2313" s="14">
        <f t="shared" ca="1" si="365"/>
        <v>13.728456804733725</v>
      </c>
      <c r="L2313" s="113">
        <f t="shared" ca="1" si="366"/>
        <v>13.728456804733725</v>
      </c>
      <c r="M2313" s="113">
        <f t="shared" ca="1" si="367"/>
        <v>13.728456804733725</v>
      </c>
      <c r="N2313" s="113">
        <f t="shared" ca="1" si="368"/>
        <v>0</v>
      </c>
      <c r="O2313" s="14">
        <f t="shared" ca="1" si="369"/>
        <v>13.728456804733725</v>
      </c>
      <c r="P2313" s="113">
        <f t="shared" ca="1" si="363"/>
        <v>0</v>
      </c>
      <c r="Q2313" s="114">
        <f t="shared" ca="1" si="364"/>
        <v>0</v>
      </c>
    </row>
    <row r="2314" spans="1:17" x14ac:dyDescent="0.75">
      <c r="A2314" t="s">
        <v>2378</v>
      </c>
      <c r="B2314" t="s">
        <v>11138</v>
      </c>
      <c r="G2314" s="14">
        <v>2312</v>
      </c>
      <c r="H2314" s="14">
        <f t="shared" ca="1" si="360"/>
        <v>287.38</v>
      </c>
      <c r="I2314" s="117">
        <f t="shared" ca="1" si="361"/>
        <v>63.223599999999998</v>
      </c>
      <c r="J2314" s="113">
        <f t="shared" ca="1" si="362"/>
        <v>13.868343195266274</v>
      </c>
      <c r="K2314" s="14">
        <f t="shared" ca="1" si="365"/>
        <v>49.355256804733727</v>
      </c>
      <c r="L2314" s="113">
        <f t="shared" ca="1" si="366"/>
        <v>49.355256804733727</v>
      </c>
      <c r="M2314" s="113">
        <f t="shared" ca="1" si="367"/>
        <v>63.083713609467452</v>
      </c>
      <c r="N2314" s="113">
        <f t="shared" ca="1" si="368"/>
        <v>0</v>
      </c>
      <c r="O2314" s="14">
        <f t="shared" ca="1" si="369"/>
        <v>49.355256804733727</v>
      </c>
      <c r="P2314" s="113">
        <f t="shared" ca="1" si="363"/>
        <v>0</v>
      </c>
      <c r="Q2314" s="114">
        <f t="shared" ca="1" si="364"/>
        <v>0</v>
      </c>
    </row>
    <row r="2315" spans="1:17" x14ac:dyDescent="0.75">
      <c r="A2315" t="s">
        <v>2379</v>
      </c>
      <c r="B2315" t="s">
        <v>11139</v>
      </c>
      <c r="G2315" s="14">
        <v>2313</v>
      </c>
      <c r="H2315" s="14">
        <f t="shared" ca="1" si="360"/>
        <v>381.68400000000003</v>
      </c>
      <c r="I2315" s="117">
        <f t="shared" ca="1" si="361"/>
        <v>83.970480000000009</v>
      </c>
      <c r="J2315" s="113">
        <f t="shared" ca="1" si="362"/>
        <v>13.868343195266274</v>
      </c>
      <c r="K2315" s="14">
        <f t="shared" ca="1" si="365"/>
        <v>70.102136804733732</v>
      </c>
      <c r="L2315" s="113">
        <f t="shared" ca="1" si="366"/>
        <v>70.102136804733732</v>
      </c>
      <c r="M2315" s="113">
        <f t="shared" ca="1" si="367"/>
        <v>133.18585041420118</v>
      </c>
      <c r="N2315" s="113">
        <f t="shared" ca="1" si="368"/>
        <v>0</v>
      </c>
      <c r="O2315" s="14">
        <f t="shared" ca="1" si="369"/>
        <v>70.102136804733732</v>
      </c>
      <c r="P2315" s="113">
        <f t="shared" ca="1" si="363"/>
        <v>0</v>
      </c>
      <c r="Q2315" s="114">
        <f t="shared" ca="1" si="364"/>
        <v>0</v>
      </c>
    </row>
    <row r="2316" spans="1:17" x14ac:dyDescent="0.75">
      <c r="A2316" t="s">
        <v>2380</v>
      </c>
      <c r="B2316" t="s">
        <v>11140</v>
      </c>
      <c r="G2316" s="14">
        <v>2314</v>
      </c>
      <c r="H2316" s="14">
        <f t="shared" ca="1" si="360"/>
        <v>401.423</v>
      </c>
      <c r="I2316" s="117">
        <f t="shared" ca="1" si="361"/>
        <v>88.313060000000007</v>
      </c>
      <c r="J2316" s="113">
        <f t="shared" ca="1" si="362"/>
        <v>13.868343195266274</v>
      </c>
      <c r="K2316" s="14">
        <f t="shared" ca="1" si="365"/>
        <v>74.44471680473373</v>
      </c>
      <c r="L2316" s="113">
        <f t="shared" ca="1" si="366"/>
        <v>74.44471680473373</v>
      </c>
      <c r="M2316" s="113">
        <f t="shared" ca="1" si="367"/>
        <v>176</v>
      </c>
      <c r="N2316" s="113">
        <f t="shared" ca="1" si="368"/>
        <v>0</v>
      </c>
      <c r="O2316" s="14">
        <f t="shared" ca="1" si="369"/>
        <v>42.814149585798816</v>
      </c>
      <c r="P2316" s="113">
        <f t="shared" ca="1" si="363"/>
        <v>0</v>
      </c>
      <c r="Q2316" s="114">
        <f t="shared" ca="1" si="364"/>
        <v>-31.630567218934914</v>
      </c>
    </row>
    <row r="2317" spans="1:17" x14ac:dyDescent="0.75">
      <c r="A2317" t="s">
        <v>2381</v>
      </c>
      <c r="B2317" t="s">
        <v>11141</v>
      </c>
      <c r="G2317" s="14">
        <v>2315</v>
      </c>
      <c r="H2317" s="14">
        <f t="shared" ca="1" si="360"/>
        <v>470.15300000000002</v>
      </c>
      <c r="I2317" s="117">
        <f t="shared" ca="1" si="361"/>
        <v>103.43366</v>
      </c>
      <c r="J2317" s="113">
        <f t="shared" ca="1" si="362"/>
        <v>13.868343195266274</v>
      </c>
      <c r="K2317" s="14">
        <f t="shared" ca="1" si="365"/>
        <v>89.565316804733726</v>
      </c>
      <c r="L2317" s="113">
        <f t="shared" ca="1" si="366"/>
        <v>89.565316804733726</v>
      </c>
      <c r="M2317" s="113">
        <f t="shared" ca="1" si="367"/>
        <v>176</v>
      </c>
      <c r="N2317" s="113">
        <f t="shared" ca="1" si="368"/>
        <v>0</v>
      </c>
      <c r="O2317" s="14">
        <f t="shared" ca="1" si="369"/>
        <v>0</v>
      </c>
      <c r="P2317" s="113">
        <f t="shared" ca="1" si="363"/>
        <v>0</v>
      </c>
      <c r="Q2317" s="114">
        <f t="shared" ca="1" si="364"/>
        <v>-89.565316804733726</v>
      </c>
    </row>
    <row r="2318" spans="1:17" x14ac:dyDescent="0.75">
      <c r="A2318" t="s">
        <v>2382</v>
      </c>
      <c r="B2318" t="s">
        <v>11142</v>
      </c>
      <c r="G2318" s="14">
        <v>2316</v>
      </c>
      <c r="H2318" s="14">
        <f t="shared" ca="1" si="360"/>
        <v>495.62400000000002</v>
      </c>
      <c r="I2318" s="117">
        <f t="shared" ca="1" si="361"/>
        <v>109.03728000000001</v>
      </c>
      <c r="J2318" s="113">
        <f t="shared" ca="1" si="362"/>
        <v>13.868343195266274</v>
      </c>
      <c r="K2318" s="14">
        <f t="shared" ca="1" si="365"/>
        <v>95.168936804733733</v>
      </c>
      <c r="L2318" s="113">
        <f t="shared" ca="1" si="366"/>
        <v>95.168936804733733</v>
      </c>
      <c r="M2318" s="113">
        <f t="shared" ca="1" si="367"/>
        <v>176</v>
      </c>
      <c r="N2318" s="113">
        <f t="shared" ca="1" si="368"/>
        <v>0</v>
      </c>
      <c r="O2318" s="14">
        <f t="shared" ca="1" si="369"/>
        <v>0</v>
      </c>
      <c r="P2318" s="113">
        <f t="shared" ca="1" si="363"/>
        <v>0</v>
      </c>
      <c r="Q2318" s="114">
        <f t="shared" ca="1" si="364"/>
        <v>-95.168936804733733</v>
      </c>
    </row>
    <row r="2319" spans="1:17" x14ac:dyDescent="0.75">
      <c r="A2319" t="s">
        <v>2383</v>
      </c>
      <c r="B2319" t="s">
        <v>11143</v>
      </c>
      <c r="G2319" s="14">
        <v>2317</v>
      </c>
      <c r="H2319" s="14">
        <f t="shared" ca="1" si="360"/>
        <v>481.815</v>
      </c>
      <c r="I2319" s="117">
        <f t="shared" ca="1" si="361"/>
        <v>105.99930000000001</v>
      </c>
      <c r="J2319" s="113">
        <f t="shared" ca="1" si="362"/>
        <v>13.868343195266274</v>
      </c>
      <c r="K2319" s="14">
        <f t="shared" ca="1" si="365"/>
        <v>92.130956804733728</v>
      </c>
      <c r="L2319" s="113">
        <f t="shared" ca="1" si="366"/>
        <v>92.130956804733728</v>
      </c>
      <c r="M2319" s="113">
        <f t="shared" ca="1" si="367"/>
        <v>176</v>
      </c>
      <c r="N2319" s="113">
        <f t="shared" ca="1" si="368"/>
        <v>0</v>
      </c>
      <c r="O2319" s="14">
        <f t="shared" ca="1" si="369"/>
        <v>0</v>
      </c>
      <c r="P2319" s="113">
        <f t="shared" ca="1" si="363"/>
        <v>0</v>
      </c>
      <c r="Q2319" s="114">
        <f t="shared" ca="1" si="364"/>
        <v>-92.130956804733728</v>
      </c>
    </row>
    <row r="2320" spans="1:17" x14ac:dyDescent="0.75">
      <c r="A2320" t="s">
        <v>2384</v>
      </c>
      <c r="B2320" t="s">
        <v>11144</v>
      </c>
      <c r="G2320" s="14">
        <v>2318</v>
      </c>
      <c r="H2320" s="14">
        <f t="shared" ca="1" si="360"/>
        <v>366.786</v>
      </c>
      <c r="I2320" s="117">
        <f t="shared" ca="1" si="361"/>
        <v>80.692920000000001</v>
      </c>
      <c r="J2320" s="113">
        <f t="shared" ca="1" si="362"/>
        <v>13.868343195266274</v>
      </c>
      <c r="K2320" s="14">
        <f t="shared" ca="1" si="365"/>
        <v>66.824576804733724</v>
      </c>
      <c r="L2320" s="113">
        <f t="shared" ca="1" si="366"/>
        <v>66.824576804733724</v>
      </c>
      <c r="M2320" s="113">
        <f t="shared" ca="1" si="367"/>
        <v>176</v>
      </c>
      <c r="N2320" s="113">
        <f t="shared" ca="1" si="368"/>
        <v>0</v>
      </c>
      <c r="O2320" s="14">
        <f t="shared" ca="1" si="369"/>
        <v>0</v>
      </c>
      <c r="P2320" s="113">
        <f t="shared" ca="1" si="363"/>
        <v>0</v>
      </c>
      <c r="Q2320" s="114">
        <f t="shared" ca="1" si="364"/>
        <v>-66.824576804733724</v>
      </c>
    </row>
    <row r="2321" spans="1:17" x14ac:dyDescent="0.75">
      <c r="A2321" t="s">
        <v>2385</v>
      </c>
      <c r="B2321" t="s">
        <v>11145</v>
      </c>
      <c r="G2321" s="14">
        <v>2319</v>
      </c>
      <c r="H2321" s="14">
        <f t="shared" ca="1" si="360"/>
        <v>240.97200000000001</v>
      </c>
      <c r="I2321" s="117">
        <f t="shared" ca="1" si="361"/>
        <v>53.013840000000002</v>
      </c>
      <c r="J2321" s="113">
        <f t="shared" ca="1" si="362"/>
        <v>13.868343195266274</v>
      </c>
      <c r="K2321" s="14">
        <f t="shared" ca="1" si="365"/>
        <v>39.145496804733725</v>
      </c>
      <c r="L2321" s="113">
        <f t="shared" ca="1" si="366"/>
        <v>39.145496804733725</v>
      </c>
      <c r="M2321" s="113">
        <f t="shared" ca="1" si="367"/>
        <v>176</v>
      </c>
      <c r="N2321" s="113">
        <f t="shared" ca="1" si="368"/>
        <v>0</v>
      </c>
      <c r="O2321" s="14">
        <f t="shared" ca="1" si="369"/>
        <v>0</v>
      </c>
      <c r="P2321" s="113">
        <f t="shared" ca="1" si="363"/>
        <v>0</v>
      </c>
      <c r="Q2321" s="114">
        <f t="shared" ca="1" si="364"/>
        <v>-39.145496804733725</v>
      </c>
    </row>
    <row r="2322" spans="1:17" x14ac:dyDescent="0.75">
      <c r="A2322" t="s">
        <v>2386</v>
      </c>
      <c r="B2322" t="s">
        <v>11146</v>
      </c>
      <c r="G2322" s="14">
        <v>2320</v>
      </c>
      <c r="H2322" s="14">
        <f t="shared" ca="1" si="360"/>
        <v>140.322</v>
      </c>
      <c r="I2322" s="117">
        <f t="shared" ca="1" si="361"/>
        <v>30.870840000000001</v>
      </c>
      <c r="J2322" s="113">
        <f t="shared" ca="1" si="362"/>
        <v>13.868343195266274</v>
      </c>
      <c r="K2322" s="14">
        <f t="shared" ca="1" si="365"/>
        <v>17.002496804733727</v>
      </c>
      <c r="L2322" s="113">
        <f t="shared" ca="1" si="366"/>
        <v>17.002496804733727</v>
      </c>
      <c r="M2322" s="113">
        <f t="shared" ca="1" si="367"/>
        <v>176</v>
      </c>
      <c r="N2322" s="113">
        <f t="shared" ca="1" si="368"/>
        <v>0</v>
      </c>
      <c r="O2322" s="14">
        <f t="shared" ca="1" si="369"/>
        <v>0</v>
      </c>
      <c r="P2322" s="113">
        <f t="shared" ca="1" si="363"/>
        <v>0</v>
      </c>
      <c r="Q2322" s="114">
        <f t="shared" ca="1" si="364"/>
        <v>-17.002496804733727</v>
      </c>
    </row>
    <row r="2323" spans="1:17" x14ac:dyDescent="0.75">
      <c r="A2323" t="s">
        <v>2387</v>
      </c>
      <c r="B2323" t="s">
        <v>11147</v>
      </c>
      <c r="G2323" s="14">
        <v>2321</v>
      </c>
      <c r="H2323" s="14">
        <f t="shared" ca="1" si="360"/>
        <v>82.72</v>
      </c>
      <c r="I2323" s="117">
        <f t="shared" ca="1" si="361"/>
        <v>18.198399999999999</v>
      </c>
      <c r="J2323" s="113">
        <f t="shared" ca="1" si="362"/>
        <v>13.868343195266274</v>
      </c>
      <c r="K2323" s="14">
        <f t="shared" ca="1" si="365"/>
        <v>4.3300568047337258</v>
      </c>
      <c r="L2323" s="113">
        <f t="shared" ca="1" si="366"/>
        <v>4.3300568047337258</v>
      </c>
      <c r="M2323" s="113">
        <f t="shared" ca="1" si="367"/>
        <v>176</v>
      </c>
      <c r="N2323" s="113">
        <f t="shared" ca="1" si="368"/>
        <v>0</v>
      </c>
      <c r="O2323" s="14">
        <f t="shared" ca="1" si="369"/>
        <v>0</v>
      </c>
      <c r="P2323" s="113">
        <f t="shared" ca="1" si="363"/>
        <v>0</v>
      </c>
      <c r="Q2323" s="114">
        <f t="shared" ca="1" si="364"/>
        <v>-4.3300568047337258</v>
      </c>
    </row>
    <row r="2324" spans="1:17" x14ac:dyDescent="0.75">
      <c r="A2324" t="s">
        <v>2388</v>
      </c>
      <c r="B2324" t="s">
        <v>11148</v>
      </c>
      <c r="G2324" s="14">
        <v>2322</v>
      </c>
      <c r="H2324" s="14">
        <f t="shared" ca="1" si="360"/>
        <v>21.308</v>
      </c>
      <c r="I2324" s="117">
        <f t="shared" ca="1" si="361"/>
        <v>4.6877599999999999</v>
      </c>
      <c r="J2324" s="113">
        <f t="shared" ca="1" si="362"/>
        <v>13.868343195266274</v>
      </c>
      <c r="K2324" s="14">
        <f t="shared" ca="1" si="365"/>
        <v>0</v>
      </c>
      <c r="L2324" s="113">
        <f t="shared" ca="1" si="366"/>
        <v>-9.1805831952662729</v>
      </c>
      <c r="M2324" s="113">
        <f t="shared" ca="1" si="367"/>
        <v>166.81941680473372</v>
      </c>
      <c r="N2324" s="113">
        <f t="shared" ca="1" si="368"/>
        <v>9.18058319526628</v>
      </c>
      <c r="O2324" s="14">
        <f t="shared" ca="1" si="369"/>
        <v>0</v>
      </c>
      <c r="P2324" s="113">
        <f t="shared" ca="1" si="363"/>
        <v>0</v>
      </c>
      <c r="Q2324" s="114">
        <f t="shared" ca="1" si="364"/>
        <v>0</v>
      </c>
    </row>
    <row r="2325" spans="1:17" x14ac:dyDescent="0.75">
      <c r="A2325" t="s">
        <v>2389</v>
      </c>
      <c r="B2325" t="s">
        <v>11149</v>
      </c>
      <c r="G2325" s="14">
        <v>2323</v>
      </c>
      <c r="H2325" s="14">
        <f t="shared" ca="1" si="360"/>
        <v>0.95299999999999996</v>
      </c>
      <c r="I2325" s="117">
        <f t="shared" ca="1" si="361"/>
        <v>0.20965999999999999</v>
      </c>
      <c r="J2325" s="113">
        <f t="shared" ca="1" si="362"/>
        <v>13.868343195266274</v>
      </c>
      <c r="K2325" s="14">
        <f t="shared" ca="1" si="365"/>
        <v>0</v>
      </c>
      <c r="L2325" s="113">
        <f t="shared" ca="1" si="366"/>
        <v>-13.658683195266274</v>
      </c>
      <c r="M2325" s="113">
        <f t="shared" ca="1" si="367"/>
        <v>153.16073360946746</v>
      </c>
      <c r="N2325" s="113">
        <f t="shared" ca="1" si="368"/>
        <v>13.658683195266264</v>
      </c>
      <c r="O2325" s="14">
        <f t="shared" ca="1" si="369"/>
        <v>0</v>
      </c>
      <c r="P2325" s="113">
        <f t="shared" ca="1" si="363"/>
        <v>1.0658141036401503E-14</v>
      </c>
      <c r="Q2325" s="114">
        <f t="shared" ca="1" si="364"/>
        <v>0</v>
      </c>
    </row>
    <row r="2326" spans="1:17" x14ac:dyDescent="0.75">
      <c r="A2326" t="s">
        <v>2390</v>
      </c>
      <c r="B2326" t="s">
        <v>11150</v>
      </c>
      <c r="G2326" s="14">
        <v>2324</v>
      </c>
      <c r="H2326" s="14">
        <f t="shared" ca="1" si="360"/>
        <v>0</v>
      </c>
      <c r="I2326" s="117">
        <f t="shared" ca="1" si="361"/>
        <v>0</v>
      </c>
      <c r="J2326" s="113">
        <f t="shared" ca="1" si="362"/>
        <v>13.868343195266274</v>
      </c>
      <c r="K2326" s="14">
        <f t="shared" ca="1" si="365"/>
        <v>0</v>
      </c>
      <c r="L2326" s="113">
        <f t="shared" ca="1" si="366"/>
        <v>-13.868343195266274</v>
      </c>
      <c r="M2326" s="113">
        <f t="shared" ca="1" si="367"/>
        <v>139.29239041420118</v>
      </c>
      <c r="N2326" s="113">
        <f t="shared" ca="1" si="368"/>
        <v>13.868343195266277</v>
      </c>
      <c r="O2326" s="14">
        <f t="shared" ca="1" si="369"/>
        <v>0</v>
      </c>
      <c r="P2326" s="113">
        <f t="shared" ca="1" si="363"/>
        <v>0</v>
      </c>
      <c r="Q2326" s="114">
        <f t="shared" ca="1" si="364"/>
        <v>0</v>
      </c>
    </row>
    <row r="2327" spans="1:17" x14ac:dyDescent="0.75">
      <c r="A2327" t="s">
        <v>2391</v>
      </c>
      <c r="B2327" t="s">
        <v>11151</v>
      </c>
      <c r="G2327" s="14">
        <v>2325</v>
      </c>
      <c r="H2327" s="14">
        <f t="shared" ca="1" si="360"/>
        <v>0</v>
      </c>
      <c r="I2327" s="117">
        <f t="shared" ca="1" si="361"/>
        <v>0</v>
      </c>
      <c r="J2327" s="113">
        <f t="shared" ca="1" si="362"/>
        <v>13.868343195266274</v>
      </c>
      <c r="K2327" s="14">
        <f t="shared" ca="1" si="365"/>
        <v>0</v>
      </c>
      <c r="L2327" s="113">
        <f t="shared" ca="1" si="366"/>
        <v>-13.868343195266274</v>
      </c>
      <c r="M2327" s="113">
        <f t="shared" ca="1" si="367"/>
        <v>125.4240472189349</v>
      </c>
      <c r="N2327" s="113">
        <f t="shared" ca="1" si="368"/>
        <v>13.868343195266277</v>
      </c>
      <c r="O2327" s="14">
        <f t="shared" ca="1" si="369"/>
        <v>0</v>
      </c>
      <c r="P2327" s="113">
        <f t="shared" ca="1" si="363"/>
        <v>0</v>
      </c>
      <c r="Q2327" s="114">
        <f t="shared" ca="1" si="364"/>
        <v>0</v>
      </c>
    </row>
    <row r="2328" spans="1:17" x14ac:dyDescent="0.75">
      <c r="A2328" t="s">
        <v>2392</v>
      </c>
      <c r="B2328" t="s">
        <v>11152</v>
      </c>
      <c r="G2328" s="14">
        <v>2326</v>
      </c>
      <c r="H2328" s="14">
        <f t="shared" ca="1" si="360"/>
        <v>0</v>
      </c>
      <c r="I2328" s="117">
        <f t="shared" ca="1" si="361"/>
        <v>0</v>
      </c>
      <c r="J2328" s="113">
        <f t="shared" ca="1" si="362"/>
        <v>13.868343195266274</v>
      </c>
      <c r="K2328" s="14">
        <f t="shared" ca="1" si="365"/>
        <v>0</v>
      </c>
      <c r="L2328" s="113">
        <f t="shared" ca="1" si="366"/>
        <v>-13.868343195266274</v>
      </c>
      <c r="M2328" s="113">
        <f t="shared" ca="1" si="367"/>
        <v>111.55570402366862</v>
      </c>
      <c r="N2328" s="113">
        <f t="shared" ca="1" si="368"/>
        <v>13.868343195266277</v>
      </c>
      <c r="O2328" s="14">
        <f t="shared" ca="1" si="369"/>
        <v>0</v>
      </c>
      <c r="P2328" s="113">
        <f t="shared" ca="1" si="363"/>
        <v>0</v>
      </c>
      <c r="Q2328" s="114">
        <f t="shared" ca="1" si="364"/>
        <v>0</v>
      </c>
    </row>
    <row r="2329" spans="1:17" x14ac:dyDescent="0.75">
      <c r="A2329" t="s">
        <v>2393</v>
      </c>
      <c r="B2329" t="s">
        <v>11153</v>
      </c>
      <c r="G2329" s="14">
        <v>2327</v>
      </c>
      <c r="H2329" s="14">
        <f t="shared" ca="1" si="360"/>
        <v>0</v>
      </c>
      <c r="I2329" s="117">
        <f t="shared" ca="1" si="361"/>
        <v>0</v>
      </c>
      <c r="J2329" s="113">
        <f t="shared" ca="1" si="362"/>
        <v>13.868343195266274</v>
      </c>
      <c r="K2329" s="14">
        <f t="shared" ca="1" si="365"/>
        <v>0</v>
      </c>
      <c r="L2329" s="113">
        <f t="shared" ca="1" si="366"/>
        <v>-13.868343195266274</v>
      </c>
      <c r="M2329" s="113">
        <f t="shared" ca="1" si="367"/>
        <v>97.687360828402348</v>
      </c>
      <c r="N2329" s="113">
        <f t="shared" ca="1" si="368"/>
        <v>13.868343195266277</v>
      </c>
      <c r="O2329" s="14">
        <f t="shared" ca="1" si="369"/>
        <v>0</v>
      </c>
      <c r="P2329" s="113">
        <f t="shared" ca="1" si="363"/>
        <v>0</v>
      </c>
      <c r="Q2329" s="114">
        <f t="shared" ca="1" si="364"/>
        <v>0</v>
      </c>
    </row>
    <row r="2330" spans="1:17" x14ac:dyDescent="0.75">
      <c r="A2330" t="s">
        <v>2394</v>
      </c>
      <c r="B2330" t="s">
        <v>11154</v>
      </c>
      <c r="G2330" s="14">
        <v>2328</v>
      </c>
      <c r="H2330" s="14">
        <f t="shared" ca="1" si="360"/>
        <v>0</v>
      </c>
      <c r="I2330" s="117">
        <f t="shared" ca="1" si="361"/>
        <v>0</v>
      </c>
      <c r="J2330" s="113">
        <f t="shared" ca="1" si="362"/>
        <v>13.868343195266274</v>
      </c>
      <c r="K2330" s="14">
        <f t="shared" ca="1" si="365"/>
        <v>0</v>
      </c>
      <c r="L2330" s="113">
        <f t="shared" ca="1" si="366"/>
        <v>-13.868343195266274</v>
      </c>
      <c r="M2330" s="113">
        <f t="shared" ca="1" si="367"/>
        <v>83.81901763313607</v>
      </c>
      <c r="N2330" s="113">
        <f t="shared" ca="1" si="368"/>
        <v>13.868343195266277</v>
      </c>
      <c r="O2330" s="14">
        <f t="shared" ca="1" si="369"/>
        <v>0</v>
      </c>
      <c r="P2330" s="113">
        <f t="shared" ca="1" si="363"/>
        <v>0</v>
      </c>
      <c r="Q2330" s="114">
        <f t="shared" ca="1" si="364"/>
        <v>0</v>
      </c>
    </row>
    <row r="2331" spans="1:17" x14ac:dyDescent="0.75">
      <c r="A2331" t="s">
        <v>2395</v>
      </c>
      <c r="B2331" t="s">
        <v>11155</v>
      </c>
      <c r="G2331" s="14">
        <v>2329</v>
      </c>
      <c r="H2331" s="14">
        <f t="shared" ca="1" si="360"/>
        <v>0</v>
      </c>
      <c r="I2331" s="117">
        <f t="shared" ca="1" si="361"/>
        <v>0</v>
      </c>
      <c r="J2331" s="113">
        <f t="shared" ca="1" si="362"/>
        <v>13.868343195266274</v>
      </c>
      <c r="K2331" s="14">
        <f t="shared" ca="1" si="365"/>
        <v>0</v>
      </c>
      <c r="L2331" s="113">
        <f t="shared" ca="1" si="366"/>
        <v>-13.868343195266274</v>
      </c>
      <c r="M2331" s="113">
        <f t="shared" ca="1" si="367"/>
        <v>69.950674437869793</v>
      </c>
      <c r="N2331" s="113">
        <f t="shared" ca="1" si="368"/>
        <v>13.868343195266277</v>
      </c>
      <c r="O2331" s="14">
        <f t="shared" ca="1" si="369"/>
        <v>0</v>
      </c>
      <c r="P2331" s="113">
        <f t="shared" ca="1" si="363"/>
        <v>0</v>
      </c>
      <c r="Q2331" s="114">
        <f t="shared" ca="1" si="364"/>
        <v>0</v>
      </c>
    </row>
    <row r="2332" spans="1:17" x14ac:dyDescent="0.75">
      <c r="A2332" t="s">
        <v>2396</v>
      </c>
      <c r="B2332" t="s">
        <v>11156</v>
      </c>
      <c r="G2332" s="14">
        <v>2330</v>
      </c>
      <c r="H2332" s="14">
        <f t="shared" ca="1" si="360"/>
        <v>0</v>
      </c>
      <c r="I2332" s="117">
        <f t="shared" ca="1" si="361"/>
        <v>0</v>
      </c>
      <c r="J2332" s="113">
        <f t="shared" ca="1" si="362"/>
        <v>13.868343195266274</v>
      </c>
      <c r="K2332" s="14">
        <f t="shared" ca="1" si="365"/>
        <v>0</v>
      </c>
      <c r="L2332" s="113">
        <f t="shared" ca="1" si="366"/>
        <v>-13.868343195266274</v>
      </c>
      <c r="M2332" s="113">
        <f t="shared" ca="1" si="367"/>
        <v>56.082331242603516</v>
      </c>
      <c r="N2332" s="113">
        <f t="shared" ca="1" si="368"/>
        <v>13.868343195266277</v>
      </c>
      <c r="O2332" s="14">
        <f t="shared" ca="1" si="369"/>
        <v>0</v>
      </c>
      <c r="P2332" s="113">
        <f t="shared" ca="1" si="363"/>
        <v>0</v>
      </c>
      <c r="Q2332" s="114">
        <f t="shared" ca="1" si="364"/>
        <v>0</v>
      </c>
    </row>
    <row r="2333" spans="1:17" x14ac:dyDescent="0.75">
      <c r="A2333" t="s">
        <v>2397</v>
      </c>
      <c r="B2333" t="s">
        <v>11157</v>
      </c>
      <c r="G2333" s="14">
        <v>2331</v>
      </c>
      <c r="H2333" s="14">
        <f t="shared" ca="1" si="360"/>
        <v>0</v>
      </c>
      <c r="I2333" s="117">
        <f t="shared" ca="1" si="361"/>
        <v>0</v>
      </c>
      <c r="J2333" s="113">
        <f t="shared" ca="1" si="362"/>
        <v>13.868343195266274</v>
      </c>
      <c r="K2333" s="14">
        <f t="shared" ca="1" si="365"/>
        <v>0</v>
      </c>
      <c r="L2333" s="113">
        <f t="shared" ca="1" si="366"/>
        <v>-13.868343195266274</v>
      </c>
      <c r="M2333" s="113">
        <f t="shared" ca="1" si="367"/>
        <v>42.213988047337239</v>
      </c>
      <c r="N2333" s="113">
        <f t="shared" ca="1" si="368"/>
        <v>13.868343195266277</v>
      </c>
      <c r="O2333" s="14">
        <f t="shared" ca="1" si="369"/>
        <v>0</v>
      </c>
      <c r="P2333" s="113">
        <f t="shared" ca="1" si="363"/>
        <v>0</v>
      </c>
      <c r="Q2333" s="114">
        <f t="shared" ca="1" si="364"/>
        <v>0</v>
      </c>
    </row>
    <row r="2334" spans="1:17" x14ac:dyDescent="0.75">
      <c r="A2334" t="s">
        <v>2398</v>
      </c>
      <c r="B2334" t="s">
        <v>11158</v>
      </c>
      <c r="G2334" s="14">
        <v>2332</v>
      </c>
      <c r="H2334" s="14">
        <f t="shared" ca="1" si="360"/>
        <v>0</v>
      </c>
      <c r="I2334" s="117">
        <f t="shared" ca="1" si="361"/>
        <v>0</v>
      </c>
      <c r="J2334" s="113">
        <f t="shared" ca="1" si="362"/>
        <v>13.868343195266274</v>
      </c>
      <c r="K2334" s="14">
        <f t="shared" ca="1" si="365"/>
        <v>0</v>
      </c>
      <c r="L2334" s="113">
        <f t="shared" ca="1" si="366"/>
        <v>-13.868343195266274</v>
      </c>
      <c r="M2334" s="113">
        <f t="shared" ca="1" si="367"/>
        <v>28.345644852070965</v>
      </c>
      <c r="N2334" s="113">
        <f t="shared" ca="1" si="368"/>
        <v>13.868343195266274</v>
      </c>
      <c r="O2334" s="14">
        <f t="shared" ca="1" si="369"/>
        <v>0</v>
      </c>
      <c r="P2334" s="113">
        <f t="shared" ca="1" si="363"/>
        <v>0</v>
      </c>
      <c r="Q2334" s="114">
        <f t="shared" ca="1" si="364"/>
        <v>0</v>
      </c>
    </row>
    <row r="2335" spans="1:17" x14ac:dyDescent="0.75">
      <c r="A2335" t="s">
        <v>2399</v>
      </c>
      <c r="B2335" t="s">
        <v>11159</v>
      </c>
      <c r="G2335" s="14">
        <v>2333</v>
      </c>
      <c r="H2335" s="14">
        <f t="shared" ca="1" si="360"/>
        <v>0</v>
      </c>
      <c r="I2335" s="117">
        <f t="shared" ca="1" si="361"/>
        <v>0</v>
      </c>
      <c r="J2335" s="113">
        <f t="shared" ca="1" si="362"/>
        <v>13.868343195266274</v>
      </c>
      <c r="K2335" s="14">
        <f t="shared" ca="1" si="365"/>
        <v>0</v>
      </c>
      <c r="L2335" s="113">
        <f t="shared" ca="1" si="366"/>
        <v>-13.868343195266274</v>
      </c>
      <c r="M2335" s="113">
        <f t="shared" ca="1" si="367"/>
        <v>14.477301656804691</v>
      </c>
      <c r="N2335" s="113">
        <f t="shared" ca="1" si="368"/>
        <v>13.868343195266274</v>
      </c>
      <c r="O2335" s="14">
        <f t="shared" ca="1" si="369"/>
        <v>0</v>
      </c>
      <c r="P2335" s="113">
        <f t="shared" ca="1" si="363"/>
        <v>0</v>
      </c>
      <c r="Q2335" s="114">
        <f t="shared" ca="1" si="364"/>
        <v>0</v>
      </c>
    </row>
    <row r="2336" spans="1:17" x14ac:dyDescent="0.75">
      <c r="A2336" t="s">
        <v>2400</v>
      </c>
      <c r="B2336" t="s">
        <v>11160</v>
      </c>
      <c r="G2336" s="14">
        <v>2334</v>
      </c>
      <c r="H2336" s="14">
        <f t="shared" ca="1" si="360"/>
        <v>19.472000000000001</v>
      </c>
      <c r="I2336" s="117">
        <f t="shared" ca="1" si="361"/>
        <v>4.2838400000000005</v>
      </c>
      <c r="J2336" s="113">
        <f t="shared" ca="1" si="362"/>
        <v>13.868343195266274</v>
      </c>
      <c r="K2336" s="14">
        <f t="shared" ca="1" si="365"/>
        <v>0</v>
      </c>
      <c r="L2336" s="113">
        <f t="shared" ca="1" si="366"/>
        <v>-9.5845031952662723</v>
      </c>
      <c r="M2336" s="113">
        <f t="shared" ca="1" si="367"/>
        <v>4.892798461538419</v>
      </c>
      <c r="N2336" s="113">
        <f t="shared" ca="1" si="368"/>
        <v>9.5845031952662723</v>
      </c>
      <c r="O2336" s="14">
        <f t="shared" ca="1" si="369"/>
        <v>0</v>
      </c>
      <c r="P2336" s="113">
        <f t="shared" ca="1" si="363"/>
        <v>0</v>
      </c>
      <c r="Q2336" s="114">
        <f t="shared" ca="1" si="364"/>
        <v>0</v>
      </c>
    </row>
    <row r="2337" spans="1:17" x14ac:dyDescent="0.75">
      <c r="A2337" t="s">
        <v>2401</v>
      </c>
      <c r="B2337" t="s">
        <v>11161</v>
      </c>
      <c r="G2337" s="14">
        <v>2335</v>
      </c>
      <c r="H2337" s="14">
        <f t="shared" ca="1" si="360"/>
        <v>139.18899999999999</v>
      </c>
      <c r="I2337" s="117">
        <f t="shared" ca="1" si="361"/>
        <v>30.621579999999998</v>
      </c>
      <c r="J2337" s="113">
        <f t="shared" ca="1" si="362"/>
        <v>13.868343195266274</v>
      </c>
      <c r="K2337" s="14">
        <f t="shared" ca="1" si="365"/>
        <v>16.753236804733724</v>
      </c>
      <c r="L2337" s="113">
        <f t="shared" ca="1" si="366"/>
        <v>16.753236804733724</v>
      </c>
      <c r="M2337" s="113">
        <f t="shared" ca="1" si="367"/>
        <v>21.646035266272143</v>
      </c>
      <c r="N2337" s="113">
        <f t="shared" ca="1" si="368"/>
        <v>0</v>
      </c>
      <c r="O2337" s="14">
        <f t="shared" ca="1" si="369"/>
        <v>16.753236804733724</v>
      </c>
      <c r="P2337" s="113">
        <f t="shared" ca="1" si="363"/>
        <v>0</v>
      </c>
      <c r="Q2337" s="114">
        <f t="shared" ca="1" si="364"/>
        <v>0</v>
      </c>
    </row>
    <row r="2338" spans="1:17" x14ac:dyDescent="0.75">
      <c r="A2338" t="s">
        <v>2402</v>
      </c>
      <c r="B2338" t="s">
        <v>11162</v>
      </c>
      <c r="G2338" s="14">
        <v>2336</v>
      </c>
      <c r="H2338" s="14">
        <f t="shared" ca="1" si="360"/>
        <v>340.95299999999997</v>
      </c>
      <c r="I2338" s="117">
        <f t="shared" ca="1" si="361"/>
        <v>75.009659999999997</v>
      </c>
      <c r="J2338" s="113">
        <f t="shared" ca="1" si="362"/>
        <v>13.868343195266274</v>
      </c>
      <c r="K2338" s="14">
        <f t="shared" ca="1" si="365"/>
        <v>61.141316804733719</v>
      </c>
      <c r="L2338" s="113">
        <f t="shared" ca="1" si="366"/>
        <v>61.141316804733719</v>
      </c>
      <c r="M2338" s="113">
        <f t="shared" ca="1" si="367"/>
        <v>82.78735207100587</v>
      </c>
      <c r="N2338" s="113">
        <f t="shared" ca="1" si="368"/>
        <v>0</v>
      </c>
      <c r="O2338" s="14">
        <f t="shared" ca="1" si="369"/>
        <v>61.141316804733727</v>
      </c>
      <c r="P2338" s="113">
        <f t="shared" ca="1" si="363"/>
        <v>0</v>
      </c>
      <c r="Q2338" s="114">
        <f t="shared" ca="1" si="364"/>
        <v>0</v>
      </c>
    </row>
    <row r="2339" spans="1:17" x14ac:dyDescent="0.75">
      <c r="A2339" t="s">
        <v>2403</v>
      </c>
      <c r="B2339" t="s">
        <v>11163</v>
      </c>
      <c r="G2339" s="14">
        <v>2337</v>
      </c>
      <c r="H2339" s="14">
        <f t="shared" ca="1" si="360"/>
        <v>480.185</v>
      </c>
      <c r="I2339" s="117">
        <f t="shared" ca="1" si="361"/>
        <v>105.6407</v>
      </c>
      <c r="J2339" s="113">
        <f t="shared" ca="1" si="362"/>
        <v>13.868343195266274</v>
      </c>
      <c r="K2339" s="14">
        <f t="shared" ca="1" si="365"/>
        <v>91.772356804733718</v>
      </c>
      <c r="L2339" s="113">
        <f t="shared" ca="1" si="366"/>
        <v>91.772356804733718</v>
      </c>
      <c r="M2339" s="113">
        <f t="shared" ca="1" si="367"/>
        <v>174.5597088757396</v>
      </c>
      <c r="N2339" s="113">
        <f t="shared" ca="1" si="368"/>
        <v>0</v>
      </c>
      <c r="O2339" s="14">
        <f t="shared" ca="1" si="369"/>
        <v>91.772356804733732</v>
      </c>
      <c r="P2339" s="113">
        <f t="shared" ca="1" si="363"/>
        <v>0</v>
      </c>
      <c r="Q2339" s="114">
        <f t="shared" ca="1" si="364"/>
        <v>0</v>
      </c>
    </row>
    <row r="2340" spans="1:17" x14ac:dyDescent="0.75">
      <c r="A2340" t="s">
        <v>2404</v>
      </c>
      <c r="B2340" t="s">
        <v>11164</v>
      </c>
      <c r="G2340" s="14">
        <v>2338</v>
      </c>
      <c r="H2340" s="14">
        <f t="shared" ca="1" si="360"/>
        <v>410.13799999999998</v>
      </c>
      <c r="I2340" s="117">
        <f t="shared" ca="1" si="361"/>
        <v>90.23035999999999</v>
      </c>
      <c r="J2340" s="113">
        <f t="shared" ca="1" si="362"/>
        <v>13.868343195266274</v>
      </c>
      <c r="K2340" s="14">
        <f t="shared" ca="1" si="365"/>
        <v>76.362016804733713</v>
      </c>
      <c r="L2340" s="113">
        <f t="shared" ca="1" si="366"/>
        <v>76.362016804733713</v>
      </c>
      <c r="M2340" s="113">
        <f t="shared" ca="1" si="367"/>
        <v>176</v>
      </c>
      <c r="N2340" s="113">
        <f t="shared" ca="1" si="368"/>
        <v>0</v>
      </c>
      <c r="O2340" s="14">
        <f t="shared" ca="1" si="369"/>
        <v>1.4402911242603977</v>
      </c>
      <c r="P2340" s="113">
        <f t="shared" ca="1" si="363"/>
        <v>0</v>
      </c>
      <c r="Q2340" s="114">
        <f t="shared" ca="1" si="364"/>
        <v>-74.921725680473315</v>
      </c>
    </row>
    <row r="2341" spans="1:17" x14ac:dyDescent="0.75">
      <c r="A2341" t="s">
        <v>2405</v>
      </c>
      <c r="B2341" t="s">
        <v>11165</v>
      </c>
      <c r="G2341" s="14">
        <v>2339</v>
      </c>
      <c r="H2341" s="14">
        <f t="shared" ca="1" si="360"/>
        <v>412.565</v>
      </c>
      <c r="I2341" s="117">
        <f t="shared" ca="1" si="361"/>
        <v>90.764300000000006</v>
      </c>
      <c r="J2341" s="113">
        <f t="shared" ca="1" si="362"/>
        <v>13.868343195266274</v>
      </c>
      <c r="K2341" s="14">
        <f t="shared" ca="1" si="365"/>
        <v>76.895956804733729</v>
      </c>
      <c r="L2341" s="113">
        <f t="shared" ca="1" si="366"/>
        <v>76.895956804733729</v>
      </c>
      <c r="M2341" s="113">
        <f t="shared" ca="1" si="367"/>
        <v>176</v>
      </c>
      <c r="N2341" s="113">
        <f t="shared" ca="1" si="368"/>
        <v>0</v>
      </c>
      <c r="O2341" s="14">
        <f t="shared" ca="1" si="369"/>
        <v>0</v>
      </c>
      <c r="P2341" s="113">
        <f t="shared" ca="1" si="363"/>
        <v>0</v>
      </c>
      <c r="Q2341" s="114">
        <f t="shared" ca="1" si="364"/>
        <v>-76.895956804733729</v>
      </c>
    </row>
    <row r="2342" spans="1:17" x14ac:dyDescent="0.75">
      <c r="A2342" t="s">
        <v>2406</v>
      </c>
      <c r="B2342" t="s">
        <v>11166</v>
      </c>
      <c r="G2342" s="14">
        <v>2340</v>
      </c>
      <c r="H2342" s="14">
        <f t="shared" ca="1" si="360"/>
        <v>356.02300000000002</v>
      </c>
      <c r="I2342" s="117">
        <f t="shared" ca="1" si="361"/>
        <v>78.325060000000008</v>
      </c>
      <c r="J2342" s="113">
        <f t="shared" ca="1" si="362"/>
        <v>13.868343195266274</v>
      </c>
      <c r="K2342" s="14">
        <f t="shared" ca="1" si="365"/>
        <v>64.45671680473373</v>
      </c>
      <c r="L2342" s="113">
        <f t="shared" ca="1" si="366"/>
        <v>64.45671680473373</v>
      </c>
      <c r="M2342" s="113">
        <f t="shared" ca="1" si="367"/>
        <v>176</v>
      </c>
      <c r="N2342" s="113">
        <f t="shared" ca="1" si="368"/>
        <v>0</v>
      </c>
      <c r="O2342" s="14">
        <f t="shared" ca="1" si="369"/>
        <v>0</v>
      </c>
      <c r="P2342" s="113">
        <f t="shared" ca="1" si="363"/>
        <v>0</v>
      </c>
      <c r="Q2342" s="114">
        <f t="shared" ca="1" si="364"/>
        <v>-64.45671680473373</v>
      </c>
    </row>
    <row r="2343" spans="1:17" x14ac:dyDescent="0.75">
      <c r="A2343" t="s">
        <v>2407</v>
      </c>
      <c r="B2343" t="s">
        <v>11167</v>
      </c>
      <c r="G2343" s="14">
        <v>2341</v>
      </c>
      <c r="H2343" s="14">
        <f t="shared" ca="1" si="360"/>
        <v>294.10000000000002</v>
      </c>
      <c r="I2343" s="117">
        <f t="shared" ca="1" si="361"/>
        <v>64.702000000000012</v>
      </c>
      <c r="J2343" s="113">
        <f t="shared" ca="1" si="362"/>
        <v>13.868343195266274</v>
      </c>
      <c r="K2343" s="14">
        <f t="shared" ca="1" si="365"/>
        <v>50.833656804733735</v>
      </c>
      <c r="L2343" s="113">
        <f t="shared" ca="1" si="366"/>
        <v>50.833656804733735</v>
      </c>
      <c r="M2343" s="113">
        <f t="shared" ca="1" si="367"/>
        <v>176</v>
      </c>
      <c r="N2343" s="113">
        <f t="shared" ca="1" si="368"/>
        <v>0</v>
      </c>
      <c r="O2343" s="14">
        <f t="shared" ca="1" si="369"/>
        <v>0</v>
      </c>
      <c r="P2343" s="113">
        <f t="shared" ca="1" si="363"/>
        <v>0</v>
      </c>
      <c r="Q2343" s="114">
        <f t="shared" ca="1" si="364"/>
        <v>-50.833656804733735</v>
      </c>
    </row>
    <row r="2344" spans="1:17" x14ac:dyDescent="0.75">
      <c r="A2344" t="s">
        <v>2408</v>
      </c>
      <c r="B2344" t="s">
        <v>11168</v>
      </c>
      <c r="G2344" s="14">
        <v>2342</v>
      </c>
      <c r="H2344" s="14">
        <f t="shared" ca="1" si="360"/>
        <v>276.01600000000002</v>
      </c>
      <c r="I2344" s="117">
        <f t="shared" ca="1" si="361"/>
        <v>60.723520000000008</v>
      </c>
      <c r="J2344" s="113">
        <f t="shared" ca="1" si="362"/>
        <v>13.868343195266274</v>
      </c>
      <c r="K2344" s="14">
        <f t="shared" ca="1" si="365"/>
        <v>46.85517680473373</v>
      </c>
      <c r="L2344" s="113">
        <f t="shared" ca="1" si="366"/>
        <v>46.85517680473373</v>
      </c>
      <c r="M2344" s="113">
        <f t="shared" ca="1" si="367"/>
        <v>176</v>
      </c>
      <c r="N2344" s="113">
        <f t="shared" ca="1" si="368"/>
        <v>0</v>
      </c>
      <c r="O2344" s="14">
        <f t="shared" ca="1" si="369"/>
        <v>0</v>
      </c>
      <c r="P2344" s="113">
        <f t="shared" ca="1" si="363"/>
        <v>0</v>
      </c>
      <c r="Q2344" s="114">
        <f t="shared" ca="1" si="364"/>
        <v>-46.85517680473373</v>
      </c>
    </row>
    <row r="2345" spans="1:17" x14ac:dyDescent="0.75">
      <c r="A2345" t="s">
        <v>2409</v>
      </c>
      <c r="B2345" t="s">
        <v>11169</v>
      </c>
      <c r="G2345" s="14">
        <v>2343</v>
      </c>
      <c r="H2345" s="14">
        <f t="shared" ca="1" si="360"/>
        <v>209.285</v>
      </c>
      <c r="I2345" s="117">
        <f t="shared" ca="1" si="361"/>
        <v>46.042699999999996</v>
      </c>
      <c r="J2345" s="113">
        <f t="shared" ca="1" si="362"/>
        <v>13.868343195266274</v>
      </c>
      <c r="K2345" s="14">
        <f t="shared" ca="1" si="365"/>
        <v>32.174356804733719</v>
      </c>
      <c r="L2345" s="113">
        <f t="shared" ca="1" si="366"/>
        <v>32.174356804733719</v>
      </c>
      <c r="M2345" s="113">
        <f t="shared" ca="1" si="367"/>
        <v>176</v>
      </c>
      <c r="N2345" s="113">
        <f t="shared" ca="1" si="368"/>
        <v>0</v>
      </c>
      <c r="O2345" s="14">
        <f t="shared" ca="1" si="369"/>
        <v>0</v>
      </c>
      <c r="P2345" s="113">
        <f t="shared" ca="1" si="363"/>
        <v>0</v>
      </c>
      <c r="Q2345" s="114">
        <f t="shared" ca="1" si="364"/>
        <v>-32.174356804733719</v>
      </c>
    </row>
    <row r="2346" spans="1:17" x14ac:dyDescent="0.75">
      <c r="A2346" t="s">
        <v>2410</v>
      </c>
      <c r="B2346" t="s">
        <v>11170</v>
      </c>
      <c r="G2346" s="14">
        <v>2344</v>
      </c>
      <c r="H2346" s="14">
        <f t="shared" ca="1" si="360"/>
        <v>141.71700000000001</v>
      </c>
      <c r="I2346" s="117">
        <f t="shared" ca="1" si="361"/>
        <v>31.177740000000004</v>
      </c>
      <c r="J2346" s="113">
        <f t="shared" ca="1" si="362"/>
        <v>13.868343195266274</v>
      </c>
      <c r="K2346" s="14">
        <f t="shared" ca="1" si="365"/>
        <v>17.30939680473373</v>
      </c>
      <c r="L2346" s="113">
        <f t="shared" ca="1" si="366"/>
        <v>17.30939680473373</v>
      </c>
      <c r="M2346" s="113">
        <f t="shared" ca="1" si="367"/>
        <v>176</v>
      </c>
      <c r="N2346" s="113">
        <f t="shared" ca="1" si="368"/>
        <v>0</v>
      </c>
      <c r="O2346" s="14">
        <f t="shared" ca="1" si="369"/>
        <v>0</v>
      </c>
      <c r="P2346" s="113">
        <f t="shared" ca="1" si="363"/>
        <v>0</v>
      </c>
      <c r="Q2346" s="114">
        <f t="shared" ca="1" si="364"/>
        <v>-17.30939680473373</v>
      </c>
    </row>
    <row r="2347" spans="1:17" x14ac:dyDescent="0.75">
      <c r="A2347" t="s">
        <v>2411</v>
      </c>
      <c r="B2347" t="s">
        <v>11171</v>
      </c>
      <c r="G2347" s="14">
        <v>2345</v>
      </c>
      <c r="H2347" s="14">
        <f t="shared" ca="1" si="360"/>
        <v>72.972999999999999</v>
      </c>
      <c r="I2347" s="117">
        <f t="shared" ca="1" si="361"/>
        <v>16.05406</v>
      </c>
      <c r="J2347" s="113">
        <f t="shared" ca="1" si="362"/>
        <v>13.868343195266274</v>
      </c>
      <c r="K2347" s="14">
        <f t="shared" ca="1" si="365"/>
        <v>2.1857168047337261</v>
      </c>
      <c r="L2347" s="113">
        <f t="shared" ca="1" si="366"/>
        <v>2.1857168047337261</v>
      </c>
      <c r="M2347" s="113">
        <f t="shared" ca="1" si="367"/>
        <v>176</v>
      </c>
      <c r="N2347" s="113">
        <f t="shared" ca="1" si="368"/>
        <v>0</v>
      </c>
      <c r="O2347" s="14">
        <f t="shared" ca="1" si="369"/>
        <v>0</v>
      </c>
      <c r="P2347" s="113">
        <f t="shared" ca="1" si="363"/>
        <v>0</v>
      </c>
      <c r="Q2347" s="114">
        <f t="shared" ca="1" si="364"/>
        <v>-2.1857168047337261</v>
      </c>
    </row>
    <row r="2348" spans="1:17" x14ac:dyDescent="0.75">
      <c r="A2348" t="s">
        <v>2412</v>
      </c>
      <c r="B2348" t="s">
        <v>11172</v>
      </c>
      <c r="G2348" s="14">
        <v>2346</v>
      </c>
      <c r="H2348" s="14">
        <f t="shared" ca="1" si="360"/>
        <v>17.588000000000001</v>
      </c>
      <c r="I2348" s="117">
        <f t="shared" ca="1" si="361"/>
        <v>3.8693600000000004</v>
      </c>
      <c r="J2348" s="113">
        <f t="shared" ca="1" si="362"/>
        <v>13.868343195266274</v>
      </c>
      <c r="K2348" s="14">
        <f t="shared" ca="1" si="365"/>
        <v>0</v>
      </c>
      <c r="L2348" s="113">
        <f t="shared" ca="1" si="366"/>
        <v>-9.9989831952662733</v>
      </c>
      <c r="M2348" s="113">
        <f t="shared" ca="1" si="367"/>
        <v>166.00101680473372</v>
      </c>
      <c r="N2348" s="113">
        <f t="shared" ca="1" si="368"/>
        <v>9.9989831952662769</v>
      </c>
      <c r="O2348" s="14">
        <f t="shared" ca="1" si="369"/>
        <v>0</v>
      </c>
      <c r="P2348" s="113">
        <f t="shared" ca="1" si="363"/>
        <v>0</v>
      </c>
      <c r="Q2348" s="114">
        <f t="shared" ca="1" si="364"/>
        <v>0</v>
      </c>
    </row>
    <row r="2349" spans="1:17" x14ac:dyDescent="0.75">
      <c r="A2349" t="s">
        <v>2413</v>
      </c>
      <c r="B2349" t="s">
        <v>11173</v>
      </c>
      <c r="G2349" s="14">
        <v>2347</v>
      </c>
      <c r="H2349" s="14">
        <f t="shared" ca="1" si="360"/>
        <v>0.95299999999999996</v>
      </c>
      <c r="I2349" s="117">
        <f t="shared" ca="1" si="361"/>
        <v>0.20965999999999999</v>
      </c>
      <c r="J2349" s="113">
        <f t="shared" ca="1" si="362"/>
        <v>13.868343195266274</v>
      </c>
      <c r="K2349" s="14">
        <f t="shared" ca="1" si="365"/>
        <v>0</v>
      </c>
      <c r="L2349" s="113">
        <f t="shared" ca="1" si="366"/>
        <v>-13.658683195266274</v>
      </c>
      <c r="M2349" s="113">
        <f t="shared" ca="1" si="367"/>
        <v>152.34233360946746</v>
      </c>
      <c r="N2349" s="113">
        <f t="shared" ca="1" si="368"/>
        <v>13.658683195266264</v>
      </c>
      <c r="O2349" s="14">
        <f t="shared" ca="1" si="369"/>
        <v>0</v>
      </c>
      <c r="P2349" s="113">
        <f t="shared" ca="1" si="363"/>
        <v>1.0658141036401503E-14</v>
      </c>
      <c r="Q2349" s="114">
        <f t="shared" ca="1" si="364"/>
        <v>0</v>
      </c>
    </row>
    <row r="2350" spans="1:17" x14ac:dyDescent="0.75">
      <c r="A2350" t="s">
        <v>2414</v>
      </c>
      <c r="B2350" t="s">
        <v>11174</v>
      </c>
      <c r="G2350" s="14">
        <v>2348</v>
      </c>
      <c r="H2350" s="14">
        <f t="shared" ca="1" si="360"/>
        <v>0</v>
      </c>
      <c r="I2350" s="117">
        <f t="shared" ca="1" si="361"/>
        <v>0</v>
      </c>
      <c r="J2350" s="113">
        <f t="shared" ca="1" si="362"/>
        <v>13.868343195266274</v>
      </c>
      <c r="K2350" s="14">
        <f t="shared" ca="1" si="365"/>
        <v>0</v>
      </c>
      <c r="L2350" s="113">
        <f t="shared" ca="1" si="366"/>
        <v>-13.868343195266274</v>
      </c>
      <c r="M2350" s="113">
        <f t="shared" ca="1" si="367"/>
        <v>138.47399041420118</v>
      </c>
      <c r="N2350" s="113">
        <f t="shared" ca="1" si="368"/>
        <v>13.868343195266277</v>
      </c>
      <c r="O2350" s="14">
        <f t="shared" ca="1" si="369"/>
        <v>0</v>
      </c>
      <c r="P2350" s="113">
        <f t="shared" ca="1" si="363"/>
        <v>0</v>
      </c>
      <c r="Q2350" s="114">
        <f t="shared" ca="1" si="364"/>
        <v>0</v>
      </c>
    </row>
    <row r="2351" spans="1:17" x14ac:dyDescent="0.75">
      <c r="A2351" t="s">
        <v>2415</v>
      </c>
      <c r="B2351" t="s">
        <v>11175</v>
      </c>
      <c r="G2351" s="14">
        <v>2349</v>
      </c>
      <c r="H2351" s="14">
        <f t="shared" ca="1" si="360"/>
        <v>0</v>
      </c>
      <c r="I2351" s="117">
        <f t="shared" ca="1" si="361"/>
        <v>0</v>
      </c>
      <c r="J2351" s="113">
        <f t="shared" ca="1" si="362"/>
        <v>13.868343195266274</v>
      </c>
      <c r="K2351" s="14">
        <f t="shared" ca="1" si="365"/>
        <v>0</v>
      </c>
      <c r="L2351" s="113">
        <f t="shared" ca="1" si="366"/>
        <v>-13.868343195266274</v>
      </c>
      <c r="M2351" s="113">
        <f t="shared" ca="1" si="367"/>
        <v>124.60564721893491</v>
      </c>
      <c r="N2351" s="113">
        <f t="shared" ca="1" si="368"/>
        <v>13.868343195266277</v>
      </c>
      <c r="O2351" s="14">
        <f t="shared" ca="1" si="369"/>
        <v>0</v>
      </c>
      <c r="P2351" s="113">
        <f t="shared" ca="1" si="363"/>
        <v>0</v>
      </c>
      <c r="Q2351" s="114">
        <f t="shared" ca="1" si="364"/>
        <v>0</v>
      </c>
    </row>
    <row r="2352" spans="1:17" x14ac:dyDescent="0.75">
      <c r="A2352" t="s">
        <v>2416</v>
      </c>
      <c r="B2352" t="s">
        <v>11176</v>
      </c>
      <c r="G2352" s="14">
        <v>2350</v>
      </c>
      <c r="H2352" s="14">
        <f t="shared" ca="1" si="360"/>
        <v>0</v>
      </c>
      <c r="I2352" s="117">
        <f t="shared" ca="1" si="361"/>
        <v>0</v>
      </c>
      <c r="J2352" s="113">
        <f t="shared" ca="1" si="362"/>
        <v>13.868343195266274</v>
      </c>
      <c r="K2352" s="14">
        <f t="shared" ca="1" si="365"/>
        <v>0</v>
      </c>
      <c r="L2352" s="113">
        <f t="shared" ca="1" si="366"/>
        <v>-13.868343195266274</v>
      </c>
      <c r="M2352" s="113">
        <f t="shared" ca="1" si="367"/>
        <v>110.73730402366863</v>
      </c>
      <c r="N2352" s="113">
        <f t="shared" ca="1" si="368"/>
        <v>13.868343195266277</v>
      </c>
      <c r="O2352" s="14">
        <f t="shared" ca="1" si="369"/>
        <v>0</v>
      </c>
      <c r="P2352" s="113">
        <f t="shared" ca="1" si="363"/>
        <v>0</v>
      </c>
      <c r="Q2352" s="114">
        <f t="shared" ca="1" si="364"/>
        <v>0</v>
      </c>
    </row>
    <row r="2353" spans="1:17" x14ac:dyDescent="0.75">
      <c r="A2353" t="s">
        <v>2417</v>
      </c>
      <c r="B2353" t="s">
        <v>11177</v>
      </c>
      <c r="G2353" s="14">
        <v>2351</v>
      </c>
      <c r="H2353" s="14">
        <f t="shared" ca="1" si="360"/>
        <v>0</v>
      </c>
      <c r="I2353" s="117">
        <f t="shared" ca="1" si="361"/>
        <v>0</v>
      </c>
      <c r="J2353" s="113">
        <f t="shared" ca="1" si="362"/>
        <v>13.868343195266274</v>
      </c>
      <c r="K2353" s="14">
        <f t="shared" ca="1" si="365"/>
        <v>0</v>
      </c>
      <c r="L2353" s="113">
        <f t="shared" ca="1" si="366"/>
        <v>-13.868343195266274</v>
      </c>
      <c r="M2353" s="113">
        <f t="shared" ca="1" si="367"/>
        <v>96.868960828402351</v>
      </c>
      <c r="N2353" s="113">
        <f t="shared" ca="1" si="368"/>
        <v>13.868343195266277</v>
      </c>
      <c r="O2353" s="14">
        <f t="shared" ca="1" si="369"/>
        <v>0</v>
      </c>
      <c r="P2353" s="113">
        <f t="shared" ca="1" si="363"/>
        <v>0</v>
      </c>
      <c r="Q2353" s="114">
        <f t="shared" ca="1" si="364"/>
        <v>0</v>
      </c>
    </row>
    <row r="2354" spans="1:17" x14ac:dyDescent="0.75">
      <c r="A2354" t="s">
        <v>2418</v>
      </c>
      <c r="B2354" t="s">
        <v>11178</v>
      </c>
      <c r="G2354" s="14">
        <v>2352</v>
      </c>
      <c r="H2354" s="14">
        <f t="shared" ca="1" si="360"/>
        <v>0</v>
      </c>
      <c r="I2354" s="117">
        <f t="shared" ca="1" si="361"/>
        <v>0</v>
      </c>
      <c r="J2354" s="113">
        <f t="shared" ca="1" si="362"/>
        <v>13.868343195266274</v>
      </c>
      <c r="K2354" s="14">
        <f t="shared" ca="1" si="365"/>
        <v>0</v>
      </c>
      <c r="L2354" s="113">
        <f t="shared" ca="1" si="366"/>
        <v>-13.868343195266274</v>
      </c>
      <c r="M2354" s="113">
        <f t="shared" ca="1" si="367"/>
        <v>83.000617633136073</v>
      </c>
      <c r="N2354" s="113">
        <f t="shared" ca="1" si="368"/>
        <v>13.868343195266277</v>
      </c>
      <c r="O2354" s="14">
        <f t="shared" ca="1" si="369"/>
        <v>0</v>
      </c>
      <c r="P2354" s="113">
        <f t="shared" ca="1" si="363"/>
        <v>0</v>
      </c>
      <c r="Q2354" s="114">
        <f t="shared" ca="1" si="364"/>
        <v>0</v>
      </c>
    </row>
    <row r="2355" spans="1:17" x14ac:dyDescent="0.75">
      <c r="A2355" t="s">
        <v>2419</v>
      </c>
      <c r="B2355" t="s">
        <v>11179</v>
      </c>
      <c r="G2355" s="14">
        <v>2353</v>
      </c>
      <c r="H2355" s="14">
        <f t="shared" ca="1" si="360"/>
        <v>0</v>
      </c>
      <c r="I2355" s="117">
        <f t="shared" ca="1" si="361"/>
        <v>0</v>
      </c>
      <c r="J2355" s="113">
        <f t="shared" ca="1" si="362"/>
        <v>13.868343195266274</v>
      </c>
      <c r="K2355" s="14">
        <f t="shared" ca="1" si="365"/>
        <v>0</v>
      </c>
      <c r="L2355" s="113">
        <f t="shared" ca="1" si="366"/>
        <v>-13.868343195266274</v>
      </c>
      <c r="M2355" s="113">
        <f t="shared" ca="1" si="367"/>
        <v>69.132274437869796</v>
      </c>
      <c r="N2355" s="113">
        <f t="shared" ca="1" si="368"/>
        <v>13.868343195266277</v>
      </c>
      <c r="O2355" s="14">
        <f t="shared" ca="1" si="369"/>
        <v>0</v>
      </c>
      <c r="P2355" s="113">
        <f t="shared" ca="1" si="363"/>
        <v>0</v>
      </c>
      <c r="Q2355" s="114">
        <f t="shared" ca="1" si="364"/>
        <v>0</v>
      </c>
    </row>
    <row r="2356" spans="1:17" x14ac:dyDescent="0.75">
      <c r="A2356" t="s">
        <v>2420</v>
      </c>
      <c r="B2356" t="s">
        <v>11180</v>
      </c>
      <c r="G2356" s="14">
        <v>2354</v>
      </c>
      <c r="H2356" s="14">
        <f t="shared" ca="1" si="360"/>
        <v>0</v>
      </c>
      <c r="I2356" s="117">
        <f t="shared" ca="1" si="361"/>
        <v>0</v>
      </c>
      <c r="J2356" s="113">
        <f t="shared" ca="1" si="362"/>
        <v>13.868343195266274</v>
      </c>
      <c r="K2356" s="14">
        <f t="shared" ca="1" si="365"/>
        <v>0</v>
      </c>
      <c r="L2356" s="113">
        <f t="shared" ca="1" si="366"/>
        <v>-13.868343195266274</v>
      </c>
      <c r="M2356" s="113">
        <f t="shared" ca="1" si="367"/>
        <v>55.263931242603519</v>
      </c>
      <c r="N2356" s="113">
        <f t="shared" ca="1" si="368"/>
        <v>13.868343195266277</v>
      </c>
      <c r="O2356" s="14">
        <f t="shared" ca="1" si="369"/>
        <v>0</v>
      </c>
      <c r="P2356" s="113">
        <f t="shared" ca="1" si="363"/>
        <v>0</v>
      </c>
      <c r="Q2356" s="114">
        <f t="shared" ca="1" si="364"/>
        <v>0</v>
      </c>
    </row>
    <row r="2357" spans="1:17" x14ac:dyDescent="0.75">
      <c r="A2357" t="s">
        <v>2421</v>
      </c>
      <c r="B2357" t="s">
        <v>11181</v>
      </c>
      <c r="G2357" s="14">
        <v>2355</v>
      </c>
      <c r="H2357" s="14">
        <f t="shared" ca="1" si="360"/>
        <v>0</v>
      </c>
      <c r="I2357" s="117">
        <f t="shared" ca="1" si="361"/>
        <v>0</v>
      </c>
      <c r="J2357" s="113">
        <f t="shared" ca="1" si="362"/>
        <v>13.868343195266274</v>
      </c>
      <c r="K2357" s="14">
        <f t="shared" ca="1" si="365"/>
        <v>0</v>
      </c>
      <c r="L2357" s="113">
        <f t="shared" ca="1" si="366"/>
        <v>-13.868343195266274</v>
      </c>
      <c r="M2357" s="113">
        <f t="shared" ca="1" si="367"/>
        <v>41.395588047337242</v>
      </c>
      <c r="N2357" s="113">
        <f t="shared" ca="1" si="368"/>
        <v>13.868343195266277</v>
      </c>
      <c r="O2357" s="14">
        <f t="shared" ca="1" si="369"/>
        <v>0</v>
      </c>
      <c r="P2357" s="113">
        <f t="shared" ca="1" si="363"/>
        <v>0</v>
      </c>
      <c r="Q2357" s="114">
        <f t="shared" ca="1" si="364"/>
        <v>0</v>
      </c>
    </row>
    <row r="2358" spans="1:17" x14ac:dyDescent="0.75">
      <c r="A2358" t="s">
        <v>2422</v>
      </c>
      <c r="B2358" t="s">
        <v>11182</v>
      </c>
      <c r="G2358" s="14">
        <v>2356</v>
      </c>
      <c r="H2358" s="14">
        <f t="shared" ca="1" si="360"/>
        <v>0</v>
      </c>
      <c r="I2358" s="117">
        <f t="shared" ca="1" si="361"/>
        <v>0</v>
      </c>
      <c r="J2358" s="113">
        <f t="shared" ca="1" si="362"/>
        <v>13.868343195266274</v>
      </c>
      <c r="K2358" s="14">
        <f t="shared" ca="1" si="365"/>
        <v>0</v>
      </c>
      <c r="L2358" s="113">
        <f t="shared" ca="1" si="366"/>
        <v>-13.868343195266274</v>
      </c>
      <c r="M2358" s="113">
        <f t="shared" ca="1" si="367"/>
        <v>27.527244852070968</v>
      </c>
      <c r="N2358" s="113">
        <f t="shared" ca="1" si="368"/>
        <v>13.868343195266274</v>
      </c>
      <c r="O2358" s="14">
        <f t="shared" ca="1" si="369"/>
        <v>0</v>
      </c>
      <c r="P2358" s="113">
        <f t="shared" ca="1" si="363"/>
        <v>0</v>
      </c>
      <c r="Q2358" s="114">
        <f t="shared" ca="1" si="364"/>
        <v>0</v>
      </c>
    </row>
    <row r="2359" spans="1:17" x14ac:dyDescent="0.75">
      <c r="A2359" t="s">
        <v>2423</v>
      </c>
      <c r="B2359" t="s">
        <v>11183</v>
      </c>
      <c r="G2359" s="14">
        <v>2357</v>
      </c>
      <c r="H2359" s="14">
        <f t="shared" ca="1" si="360"/>
        <v>0</v>
      </c>
      <c r="I2359" s="117">
        <f t="shared" ca="1" si="361"/>
        <v>0</v>
      </c>
      <c r="J2359" s="113">
        <f t="shared" ca="1" si="362"/>
        <v>20.802514792899409</v>
      </c>
      <c r="K2359" s="14">
        <f t="shared" ca="1" si="365"/>
        <v>0</v>
      </c>
      <c r="L2359" s="113">
        <f t="shared" ca="1" si="366"/>
        <v>-20.802514792899409</v>
      </c>
      <c r="M2359" s="113">
        <f t="shared" ca="1" si="367"/>
        <v>6.7247300591715593</v>
      </c>
      <c r="N2359" s="113">
        <f t="shared" ca="1" si="368"/>
        <v>20.802514792899409</v>
      </c>
      <c r="O2359" s="14">
        <f t="shared" ca="1" si="369"/>
        <v>0</v>
      </c>
      <c r="P2359" s="113">
        <f t="shared" ca="1" si="363"/>
        <v>0</v>
      </c>
      <c r="Q2359" s="114">
        <f t="shared" ca="1" si="364"/>
        <v>0</v>
      </c>
    </row>
    <row r="2360" spans="1:17" x14ac:dyDescent="0.75">
      <c r="A2360" t="s">
        <v>2424</v>
      </c>
      <c r="B2360" t="s">
        <v>11184</v>
      </c>
      <c r="G2360" s="14">
        <v>2358</v>
      </c>
      <c r="H2360" s="14">
        <f t="shared" ca="1" si="360"/>
        <v>14.813000000000001</v>
      </c>
      <c r="I2360" s="117">
        <f t="shared" ca="1" si="361"/>
        <v>3.2588600000000003</v>
      </c>
      <c r="J2360" s="113">
        <f t="shared" ca="1" si="362"/>
        <v>31.203772189349117</v>
      </c>
      <c r="K2360" s="14">
        <f t="shared" ca="1" si="365"/>
        <v>0</v>
      </c>
      <c r="L2360" s="113">
        <f t="shared" ca="1" si="366"/>
        <v>-27.944912189349118</v>
      </c>
      <c r="M2360" s="113">
        <f t="shared" ca="1" si="367"/>
        <v>0</v>
      </c>
      <c r="N2360" s="113">
        <f t="shared" ca="1" si="368"/>
        <v>6.7247300591715593</v>
      </c>
      <c r="O2360" s="14">
        <f t="shared" ca="1" si="369"/>
        <v>0</v>
      </c>
      <c r="P2360" s="113">
        <f t="shared" ca="1" si="363"/>
        <v>21.220182130177559</v>
      </c>
      <c r="Q2360" s="114">
        <f t="shared" ca="1" si="364"/>
        <v>0</v>
      </c>
    </row>
    <row r="2361" spans="1:17" x14ac:dyDescent="0.75">
      <c r="A2361" t="s">
        <v>2425</v>
      </c>
      <c r="B2361" t="s">
        <v>11185</v>
      </c>
      <c r="G2361" s="14">
        <v>2359</v>
      </c>
      <c r="H2361" s="14">
        <f t="shared" ca="1" si="360"/>
        <v>106.012</v>
      </c>
      <c r="I2361" s="117">
        <f t="shared" ca="1" si="361"/>
        <v>23.32264</v>
      </c>
      <c r="J2361" s="113">
        <f t="shared" ca="1" si="362"/>
        <v>40.21819526627219</v>
      </c>
      <c r="K2361" s="14">
        <f t="shared" ca="1" si="365"/>
        <v>0</v>
      </c>
      <c r="L2361" s="113">
        <f t="shared" ca="1" si="366"/>
        <v>-16.89555526627219</v>
      </c>
      <c r="M2361" s="113">
        <f t="shared" ca="1" si="367"/>
        <v>0</v>
      </c>
      <c r="N2361" s="113">
        <f t="shared" ca="1" si="368"/>
        <v>0</v>
      </c>
      <c r="O2361" s="14">
        <f t="shared" ca="1" si="369"/>
        <v>0</v>
      </c>
      <c r="P2361" s="113">
        <f t="shared" ca="1" si="363"/>
        <v>16.89555526627219</v>
      </c>
      <c r="Q2361" s="114">
        <f t="shared" ca="1" si="364"/>
        <v>0</v>
      </c>
    </row>
    <row r="2362" spans="1:17" x14ac:dyDescent="0.75">
      <c r="A2362" t="s">
        <v>2426</v>
      </c>
      <c r="B2362" t="s">
        <v>11186</v>
      </c>
      <c r="G2362" s="14">
        <v>2360</v>
      </c>
      <c r="H2362" s="14">
        <f t="shared" ca="1" si="360"/>
        <v>295.42099999999999</v>
      </c>
      <c r="I2362" s="117">
        <f t="shared" ca="1" si="361"/>
        <v>64.992620000000002</v>
      </c>
      <c r="J2362" s="113">
        <f t="shared" ca="1" si="362"/>
        <v>48.539201183431956</v>
      </c>
      <c r="K2362" s="14">
        <f t="shared" ca="1" si="365"/>
        <v>16.453418816568046</v>
      </c>
      <c r="L2362" s="113">
        <f t="shared" ca="1" si="366"/>
        <v>16.453418816568046</v>
      </c>
      <c r="M2362" s="113">
        <f t="shared" ca="1" si="367"/>
        <v>16.453418816568046</v>
      </c>
      <c r="N2362" s="113">
        <f t="shared" ca="1" si="368"/>
        <v>0</v>
      </c>
      <c r="O2362" s="14">
        <f t="shared" ca="1" si="369"/>
        <v>16.453418816568046</v>
      </c>
      <c r="P2362" s="113">
        <f t="shared" ca="1" si="363"/>
        <v>0</v>
      </c>
      <c r="Q2362" s="114">
        <f t="shared" ca="1" si="364"/>
        <v>0</v>
      </c>
    </row>
    <row r="2363" spans="1:17" x14ac:dyDescent="0.75">
      <c r="A2363" t="s">
        <v>2427</v>
      </c>
      <c r="B2363" t="s">
        <v>11187</v>
      </c>
      <c r="G2363" s="14">
        <v>2361</v>
      </c>
      <c r="H2363" s="14">
        <f t="shared" ca="1" si="360"/>
        <v>525.54100000000005</v>
      </c>
      <c r="I2363" s="117">
        <f t="shared" ca="1" si="361"/>
        <v>115.61902000000001</v>
      </c>
      <c r="J2363" s="113">
        <f t="shared" ca="1" si="362"/>
        <v>58.940458579881664</v>
      </c>
      <c r="K2363" s="14">
        <f t="shared" ca="1" si="365"/>
        <v>56.678561420118342</v>
      </c>
      <c r="L2363" s="113">
        <f t="shared" ca="1" si="366"/>
        <v>56.678561420118342</v>
      </c>
      <c r="M2363" s="113">
        <f t="shared" ca="1" si="367"/>
        <v>73.131980236686388</v>
      </c>
      <c r="N2363" s="113">
        <f t="shared" ca="1" si="368"/>
        <v>0</v>
      </c>
      <c r="O2363" s="14">
        <f t="shared" ca="1" si="369"/>
        <v>56.678561420118342</v>
      </c>
      <c r="P2363" s="113">
        <f t="shared" ca="1" si="363"/>
        <v>0</v>
      </c>
      <c r="Q2363" s="114">
        <f t="shared" ca="1" si="364"/>
        <v>0</v>
      </c>
    </row>
    <row r="2364" spans="1:17" x14ac:dyDescent="0.75">
      <c r="A2364" t="s">
        <v>2428</v>
      </c>
      <c r="B2364" t="s">
        <v>11188</v>
      </c>
      <c r="G2364" s="14">
        <v>2362</v>
      </c>
      <c r="H2364" s="14">
        <f t="shared" ca="1" si="360"/>
        <v>735.60599999999999</v>
      </c>
      <c r="I2364" s="117">
        <f t="shared" ca="1" si="361"/>
        <v>161.83331999999999</v>
      </c>
      <c r="J2364" s="113">
        <f t="shared" ca="1" si="362"/>
        <v>71.421967455621314</v>
      </c>
      <c r="K2364" s="14">
        <f t="shared" ca="1" si="365"/>
        <v>90.411352544378673</v>
      </c>
      <c r="L2364" s="113">
        <f t="shared" ca="1" si="366"/>
        <v>90.411352544378673</v>
      </c>
      <c r="M2364" s="113">
        <f t="shared" ca="1" si="367"/>
        <v>163.54333278106506</v>
      </c>
      <c r="N2364" s="113">
        <f t="shared" ca="1" si="368"/>
        <v>0</v>
      </c>
      <c r="O2364" s="14">
        <f t="shared" ca="1" si="369"/>
        <v>90.411352544378673</v>
      </c>
      <c r="P2364" s="113">
        <f t="shared" ca="1" si="363"/>
        <v>0</v>
      </c>
      <c r="Q2364" s="114">
        <f t="shared" ca="1" si="364"/>
        <v>0</v>
      </c>
    </row>
    <row r="2365" spans="1:17" x14ac:dyDescent="0.75">
      <c r="A2365" t="s">
        <v>2429</v>
      </c>
      <c r="B2365" t="s">
        <v>11189</v>
      </c>
      <c r="G2365" s="14">
        <v>2363</v>
      </c>
      <c r="H2365" s="14">
        <f t="shared" ca="1" si="360"/>
        <v>816.26199999999994</v>
      </c>
      <c r="I2365" s="117">
        <f t="shared" ca="1" si="361"/>
        <v>179.57764</v>
      </c>
      <c r="J2365" s="113">
        <f t="shared" ca="1" si="362"/>
        <v>68.648298816568058</v>
      </c>
      <c r="K2365" s="14">
        <f t="shared" ca="1" si="365"/>
        <v>110.92934118343194</v>
      </c>
      <c r="L2365" s="113">
        <f t="shared" ca="1" si="366"/>
        <v>110.92934118343194</v>
      </c>
      <c r="M2365" s="113">
        <f t="shared" ca="1" si="367"/>
        <v>176</v>
      </c>
      <c r="N2365" s="113">
        <f t="shared" ca="1" si="368"/>
        <v>0</v>
      </c>
      <c r="O2365" s="14">
        <f t="shared" ca="1" si="369"/>
        <v>12.456667218934939</v>
      </c>
      <c r="P2365" s="113">
        <f t="shared" ca="1" si="363"/>
        <v>0</v>
      </c>
      <c r="Q2365" s="114">
        <f t="shared" ca="1" si="364"/>
        <v>-98.472673964497005</v>
      </c>
    </row>
    <row r="2366" spans="1:17" x14ac:dyDescent="0.75">
      <c r="A2366" t="s">
        <v>2430</v>
      </c>
      <c r="B2366" t="s">
        <v>11190</v>
      </c>
      <c r="G2366" s="14">
        <v>2364</v>
      </c>
      <c r="H2366" s="14">
        <f t="shared" ca="1" si="360"/>
        <v>776.30200000000002</v>
      </c>
      <c r="I2366" s="117">
        <f t="shared" ca="1" si="361"/>
        <v>170.78644</v>
      </c>
      <c r="J2366" s="113">
        <f t="shared" ca="1" si="362"/>
        <v>63.794378698224854</v>
      </c>
      <c r="K2366" s="14">
        <f t="shared" ca="1" si="365"/>
        <v>106.99206130177515</v>
      </c>
      <c r="L2366" s="113">
        <f t="shared" ca="1" si="366"/>
        <v>106.99206130177515</v>
      </c>
      <c r="M2366" s="113">
        <f t="shared" ca="1" si="367"/>
        <v>176</v>
      </c>
      <c r="N2366" s="113">
        <f t="shared" ca="1" si="368"/>
        <v>0</v>
      </c>
      <c r="O2366" s="14">
        <f t="shared" ca="1" si="369"/>
        <v>0</v>
      </c>
      <c r="P2366" s="113">
        <f t="shared" ca="1" si="363"/>
        <v>0</v>
      </c>
      <c r="Q2366" s="114">
        <f t="shared" ca="1" si="364"/>
        <v>-106.99206130177515</v>
      </c>
    </row>
    <row r="2367" spans="1:17" x14ac:dyDescent="0.75">
      <c r="A2367" t="s">
        <v>2431</v>
      </c>
      <c r="B2367" t="s">
        <v>11191</v>
      </c>
      <c r="G2367" s="14">
        <v>2365</v>
      </c>
      <c r="H2367" s="14">
        <f t="shared" ca="1" si="360"/>
        <v>631.53599999999994</v>
      </c>
      <c r="I2367" s="117">
        <f t="shared" ca="1" si="361"/>
        <v>138.93791999999999</v>
      </c>
      <c r="J2367" s="113">
        <f t="shared" ca="1" si="362"/>
        <v>65.874630177514803</v>
      </c>
      <c r="K2367" s="14">
        <f t="shared" ca="1" si="365"/>
        <v>73.063289822485189</v>
      </c>
      <c r="L2367" s="113">
        <f t="shared" ca="1" si="366"/>
        <v>73.063289822485189</v>
      </c>
      <c r="M2367" s="113">
        <f t="shared" ca="1" si="367"/>
        <v>176</v>
      </c>
      <c r="N2367" s="113">
        <f t="shared" ca="1" si="368"/>
        <v>0</v>
      </c>
      <c r="O2367" s="14">
        <f t="shared" ca="1" si="369"/>
        <v>0</v>
      </c>
      <c r="P2367" s="113">
        <f t="shared" ca="1" si="363"/>
        <v>0</v>
      </c>
      <c r="Q2367" s="114">
        <f t="shared" ca="1" si="364"/>
        <v>-73.063289822485189</v>
      </c>
    </row>
    <row r="2368" spans="1:17" x14ac:dyDescent="0.75">
      <c r="A2368" t="s">
        <v>2432</v>
      </c>
      <c r="B2368" t="s">
        <v>11192</v>
      </c>
      <c r="G2368" s="14">
        <v>2366</v>
      </c>
      <c r="H2368" s="14">
        <f t="shared" ca="1" si="360"/>
        <v>563.16399999999999</v>
      </c>
      <c r="I2368" s="117">
        <f t="shared" ca="1" si="361"/>
        <v>123.89608</v>
      </c>
      <c r="J2368" s="113">
        <f t="shared" ca="1" si="362"/>
        <v>69.341715976331372</v>
      </c>
      <c r="K2368" s="14">
        <f t="shared" ca="1" si="365"/>
        <v>54.554364023668626</v>
      </c>
      <c r="L2368" s="113">
        <f t="shared" ca="1" si="366"/>
        <v>54.554364023668626</v>
      </c>
      <c r="M2368" s="113">
        <f t="shared" ca="1" si="367"/>
        <v>176</v>
      </c>
      <c r="N2368" s="113">
        <f t="shared" ca="1" si="368"/>
        <v>0</v>
      </c>
      <c r="O2368" s="14">
        <f t="shared" ca="1" si="369"/>
        <v>0</v>
      </c>
      <c r="P2368" s="113">
        <f t="shared" ca="1" si="363"/>
        <v>0</v>
      </c>
      <c r="Q2368" s="114">
        <f t="shared" ca="1" si="364"/>
        <v>-54.554364023668626</v>
      </c>
    </row>
    <row r="2369" spans="1:17" x14ac:dyDescent="0.75">
      <c r="A2369" t="s">
        <v>2433</v>
      </c>
      <c r="B2369" t="s">
        <v>11193</v>
      </c>
      <c r="G2369" s="14">
        <v>2367</v>
      </c>
      <c r="H2369" s="14">
        <f t="shared" ca="1" si="360"/>
        <v>426.52699999999999</v>
      </c>
      <c r="I2369" s="117">
        <f t="shared" ca="1" si="361"/>
        <v>93.835939999999994</v>
      </c>
      <c r="J2369" s="113">
        <f t="shared" ca="1" si="362"/>
        <v>70.728550295858</v>
      </c>
      <c r="K2369" s="14">
        <f t="shared" ca="1" si="365"/>
        <v>23.107389704141994</v>
      </c>
      <c r="L2369" s="113">
        <f t="shared" ca="1" si="366"/>
        <v>23.107389704141994</v>
      </c>
      <c r="M2369" s="113">
        <f t="shared" ca="1" si="367"/>
        <v>176</v>
      </c>
      <c r="N2369" s="113">
        <f t="shared" ca="1" si="368"/>
        <v>0</v>
      </c>
      <c r="O2369" s="14">
        <f t="shared" ca="1" si="369"/>
        <v>0</v>
      </c>
      <c r="P2369" s="113">
        <f t="shared" ca="1" si="363"/>
        <v>0</v>
      </c>
      <c r="Q2369" s="114">
        <f t="shared" ca="1" si="364"/>
        <v>-23.107389704141994</v>
      </c>
    </row>
    <row r="2370" spans="1:17" x14ac:dyDescent="0.75">
      <c r="A2370" t="s">
        <v>2434</v>
      </c>
      <c r="B2370" t="s">
        <v>11194</v>
      </c>
      <c r="G2370" s="14">
        <v>2368</v>
      </c>
      <c r="H2370" s="14">
        <f t="shared" ca="1" si="360"/>
        <v>287.14</v>
      </c>
      <c r="I2370" s="117">
        <f t="shared" ca="1" si="361"/>
        <v>63.1708</v>
      </c>
      <c r="J2370" s="113">
        <f t="shared" ca="1" si="362"/>
        <v>71.421967455621314</v>
      </c>
      <c r="K2370" s="14">
        <f t="shared" ca="1" si="365"/>
        <v>0</v>
      </c>
      <c r="L2370" s="113">
        <f t="shared" ca="1" si="366"/>
        <v>-8.2511674556213137</v>
      </c>
      <c r="M2370" s="113">
        <f t="shared" ca="1" si="367"/>
        <v>167.74883254437867</v>
      </c>
      <c r="N2370" s="113">
        <f t="shared" ca="1" si="368"/>
        <v>8.2511674556213279</v>
      </c>
      <c r="O2370" s="14">
        <f t="shared" ca="1" si="369"/>
        <v>0</v>
      </c>
      <c r="P2370" s="113">
        <f t="shared" ca="1" si="363"/>
        <v>0</v>
      </c>
      <c r="Q2370" s="114">
        <f t="shared" ca="1" si="364"/>
        <v>0</v>
      </c>
    </row>
    <row r="2371" spans="1:17" x14ac:dyDescent="0.75">
      <c r="A2371" t="s">
        <v>2435</v>
      </c>
      <c r="B2371" t="s">
        <v>11195</v>
      </c>
      <c r="G2371" s="14">
        <v>2369</v>
      </c>
      <c r="H2371" s="14">
        <f t="shared" ref="H2371:H2434" ca="1" si="370">INDEX(INDIRECT(Library_File&amp;"Irradiance_Library"),MATCH($A2371,INDIRECT(Library_File&amp;"Irradiance_Labels"),0),MATCH(INDEX(IrradianceOptions,1,MATCH($A$1,Cases,0)),INDIRECT(Library_File&amp;"Irradiance_Transfer"),0))</f>
        <v>121.43</v>
      </c>
      <c r="I2371" s="117">
        <f t="shared" ref="I2371:I2434" ca="1" si="371">INDEX(INDIRECT(Library_File&amp;"Solar_Library"),MATCH($C$3,INDIRECT(Library_File&amp;"Solar_Labels"),0),MATCH(INDEX(SolarOptions,1,MATCH($A$1,Cases,0)),INDIRECT(Library_File&amp;"Solar_Transfer"),0))*$H2371</f>
        <v>26.714600000000001</v>
      </c>
      <c r="J2371" s="113">
        <f t="shared" ref="J2371:J2434" ca="1" si="372">INDEX(INDIRECT(Library_File&amp;"PwrUsage_Library"),MATCH($B2371,INDIRECT(Library_File&amp;"PwrUsage_Labels"),0),MATCH(INDEX(PwrUsageOptions,1,MATCH($A$1,Cases,0)),INDIRECT(Library_File&amp;"PwrUsage_Transfer"),0))</f>
        <v>72.808801775147941</v>
      </c>
      <c r="K2371" s="14">
        <f t="shared" ca="1" si="365"/>
        <v>0</v>
      </c>
      <c r="L2371" s="113">
        <f t="shared" ca="1" si="366"/>
        <v>-46.094201775147937</v>
      </c>
      <c r="M2371" s="113">
        <f t="shared" ca="1" si="367"/>
        <v>121.65463076923074</v>
      </c>
      <c r="N2371" s="113">
        <f t="shared" ca="1" si="368"/>
        <v>46.094201775147937</v>
      </c>
      <c r="O2371" s="14">
        <f t="shared" ca="1" si="369"/>
        <v>0</v>
      </c>
      <c r="P2371" s="113">
        <f t="shared" ref="P2371:P2434" ca="1" si="373">IF((J2371-I2371-N2371)&gt;0,(J2371-I2371-N2371),0)</f>
        <v>0</v>
      </c>
      <c r="Q2371" s="114">
        <f t="shared" ref="Q2371:Q2434" ca="1" si="374">IF((J2371+O2371-I2371)&lt;0,(J2371+O2371-I2371),0)</f>
        <v>0</v>
      </c>
    </row>
    <row r="2372" spans="1:17" x14ac:dyDescent="0.75">
      <c r="A2372" t="s">
        <v>2436</v>
      </c>
      <c r="B2372" t="s">
        <v>11196</v>
      </c>
      <c r="G2372" s="14">
        <v>2370</v>
      </c>
      <c r="H2372" s="14">
        <f t="shared" ca="1" si="370"/>
        <v>24.096</v>
      </c>
      <c r="I2372" s="117">
        <f t="shared" ca="1" si="371"/>
        <v>5.3011200000000001</v>
      </c>
      <c r="J2372" s="113">
        <f t="shared" ca="1" si="372"/>
        <v>58.940458579881664</v>
      </c>
      <c r="K2372" s="14">
        <f t="shared" ref="K2372:K2435" ca="1" si="375">IF((I2372-J2372)&gt;0,(I2372-J2372),0)</f>
        <v>0</v>
      </c>
      <c r="L2372" s="113">
        <f t="shared" ref="L2372:L2435" ca="1" si="376">I2372-J2372</f>
        <v>-53.639338579881667</v>
      </c>
      <c r="M2372" s="113">
        <f t="shared" ca="1" si="367"/>
        <v>68.015292189349069</v>
      </c>
      <c r="N2372" s="113">
        <f t="shared" ca="1" si="368"/>
        <v>53.639338579881667</v>
      </c>
      <c r="O2372" s="14">
        <f t="shared" ca="1" si="369"/>
        <v>0</v>
      </c>
      <c r="P2372" s="113">
        <f t="shared" ca="1" si="373"/>
        <v>0</v>
      </c>
      <c r="Q2372" s="114">
        <f t="shared" ca="1" si="374"/>
        <v>0</v>
      </c>
    </row>
    <row r="2373" spans="1:17" x14ac:dyDescent="0.75">
      <c r="A2373" t="s">
        <v>2437</v>
      </c>
      <c r="B2373" t="s">
        <v>11197</v>
      </c>
      <c r="G2373" s="14">
        <v>2371</v>
      </c>
      <c r="H2373" s="14">
        <f t="shared" ca="1" si="370"/>
        <v>0.95299999999999996</v>
      </c>
      <c r="I2373" s="117">
        <f t="shared" ca="1" si="371"/>
        <v>0.20965999999999999</v>
      </c>
      <c r="J2373" s="113">
        <f t="shared" ca="1" si="372"/>
        <v>48.539201183431956</v>
      </c>
      <c r="K2373" s="14">
        <f t="shared" ca="1" si="375"/>
        <v>0</v>
      </c>
      <c r="L2373" s="113">
        <f t="shared" ca="1" si="376"/>
        <v>-48.329541183431957</v>
      </c>
      <c r="M2373" s="113">
        <f t="shared" ref="M2373:M2436" ca="1" si="377">IF(AND((L2373+M2372)&lt;$M$3,(L2373+M2372)&gt;0),(L2373+M2372),IF((L2373+M2372)&gt;$M$3,$M$3,0))</f>
        <v>19.685751005917112</v>
      </c>
      <c r="N2373" s="113">
        <f t="shared" ref="N2373:N2436" ca="1" si="378">IF((M2372-M2373)&gt;0,(M2372-M2373),0)</f>
        <v>48.329541183431957</v>
      </c>
      <c r="O2373" s="14">
        <f t="shared" ref="O2373:O2436" ca="1" si="379">IF((M2372-M2373)&lt;0,(M2373-M2372),0)</f>
        <v>0</v>
      </c>
      <c r="P2373" s="113">
        <f t="shared" ca="1" si="373"/>
        <v>0</v>
      </c>
      <c r="Q2373" s="114">
        <f t="shared" ca="1" si="374"/>
        <v>0</v>
      </c>
    </row>
    <row r="2374" spans="1:17" x14ac:dyDescent="0.75">
      <c r="A2374" t="s">
        <v>2438</v>
      </c>
      <c r="B2374" t="s">
        <v>11198</v>
      </c>
      <c r="G2374" s="14">
        <v>2372</v>
      </c>
      <c r="H2374" s="14">
        <f t="shared" ca="1" si="370"/>
        <v>0</v>
      </c>
      <c r="I2374" s="117">
        <f t="shared" ca="1" si="371"/>
        <v>0</v>
      </c>
      <c r="J2374" s="113">
        <f t="shared" ca="1" si="372"/>
        <v>38.137943786982255</v>
      </c>
      <c r="K2374" s="14">
        <f t="shared" ca="1" si="375"/>
        <v>0</v>
      </c>
      <c r="L2374" s="113">
        <f t="shared" ca="1" si="376"/>
        <v>-38.137943786982255</v>
      </c>
      <c r="M2374" s="113">
        <f t="shared" ca="1" si="377"/>
        <v>0</v>
      </c>
      <c r="N2374" s="113">
        <f t="shared" ca="1" si="378"/>
        <v>19.685751005917112</v>
      </c>
      <c r="O2374" s="14">
        <f t="shared" ca="1" si="379"/>
        <v>0</v>
      </c>
      <c r="P2374" s="113">
        <f t="shared" ca="1" si="373"/>
        <v>18.452192781065143</v>
      </c>
      <c r="Q2374" s="114">
        <f t="shared" ca="1" si="374"/>
        <v>0</v>
      </c>
    </row>
    <row r="2375" spans="1:17" x14ac:dyDescent="0.75">
      <c r="A2375" t="s">
        <v>2439</v>
      </c>
      <c r="B2375" t="s">
        <v>11199</v>
      </c>
      <c r="G2375" s="14">
        <v>2373</v>
      </c>
      <c r="H2375" s="14">
        <f t="shared" ca="1" si="370"/>
        <v>0</v>
      </c>
      <c r="I2375" s="117">
        <f t="shared" ca="1" si="371"/>
        <v>0</v>
      </c>
      <c r="J2375" s="113">
        <f t="shared" ca="1" si="372"/>
        <v>24.269600591715978</v>
      </c>
      <c r="K2375" s="14">
        <f t="shared" ca="1" si="375"/>
        <v>0</v>
      </c>
      <c r="L2375" s="113">
        <f t="shared" ca="1" si="376"/>
        <v>-24.269600591715978</v>
      </c>
      <c r="M2375" s="113">
        <f t="shared" ca="1" si="377"/>
        <v>0</v>
      </c>
      <c r="N2375" s="113">
        <f t="shared" ca="1" si="378"/>
        <v>0</v>
      </c>
      <c r="O2375" s="14">
        <f t="shared" ca="1" si="379"/>
        <v>0</v>
      </c>
      <c r="P2375" s="113">
        <f t="shared" ca="1" si="373"/>
        <v>24.269600591715978</v>
      </c>
      <c r="Q2375" s="114">
        <f t="shared" ca="1" si="374"/>
        <v>0</v>
      </c>
    </row>
    <row r="2376" spans="1:17" x14ac:dyDescent="0.75">
      <c r="A2376" t="s">
        <v>2440</v>
      </c>
      <c r="B2376" t="s">
        <v>11200</v>
      </c>
      <c r="G2376" s="14">
        <v>2374</v>
      </c>
      <c r="H2376" s="14">
        <f t="shared" ca="1" si="370"/>
        <v>0</v>
      </c>
      <c r="I2376" s="117">
        <f t="shared" ca="1" si="371"/>
        <v>0</v>
      </c>
      <c r="J2376" s="113">
        <f t="shared" ca="1" si="372"/>
        <v>13.868343195266274</v>
      </c>
      <c r="K2376" s="14">
        <f t="shared" ca="1" si="375"/>
        <v>0</v>
      </c>
      <c r="L2376" s="113">
        <f t="shared" ca="1" si="376"/>
        <v>-13.868343195266274</v>
      </c>
      <c r="M2376" s="113">
        <f t="shared" ca="1" si="377"/>
        <v>0</v>
      </c>
      <c r="N2376" s="113">
        <f t="shared" ca="1" si="378"/>
        <v>0</v>
      </c>
      <c r="O2376" s="14">
        <f t="shared" ca="1" si="379"/>
        <v>0</v>
      </c>
      <c r="P2376" s="113">
        <f t="shared" ca="1" si="373"/>
        <v>13.868343195266274</v>
      </c>
      <c r="Q2376" s="114">
        <f t="shared" ca="1" si="374"/>
        <v>0</v>
      </c>
    </row>
    <row r="2377" spans="1:17" x14ac:dyDescent="0.75">
      <c r="A2377" t="s">
        <v>2441</v>
      </c>
      <c r="B2377" t="s">
        <v>11201</v>
      </c>
      <c r="G2377" s="14">
        <v>2375</v>
      </c>
      <c r="H2377" s="14">
        <f t="shared" ca="1" si="370"/>
        <v>0</v>
      </c>
      <c r="I2377" s="117">
        <f t="shared" ca="1" si="371"/>
        <v>0</v>
      </c>
      <c r="J2377" s="113">
        <f t="shared" ca="1" si="372"/>
        <v>13.868343195266274</v>
      </c>
      <c r="K2377" s="14">
        <f t="shared" ca="1" si="375"/>
        <v>0</v>
      </c>
      <c r="L2377" s="113">
        <f t="shared" ca="1" si="376"/>
        <v>-13.868343195266274</v>
      </c>
      <c r="M2377" s="113">
        <f t="shared" ca="1" si="377"/>
        <v>0</v>
      </c>
      <c r="N2377" s="113">
        <f t="shared" ca="1" si="378"/>
        <v>0</v>
      </c>
      <c r="O2377" s="14">
        <f t="shared" ca="1" si="379"/>
        <v>0</v>
      </c>
      <c r="P2377" s="113">
        <f t="shared" ca="1" si="373"/>
        <v>13.868343195266274</v>
      </c>
      <c r="Q2377" s="114">
        <f t="shared" ca="1" si="374"/>
        <v>0</v>
      </c>
    </row>
    <row r="2378" spans="1:17" x14ac:dyDescent="0.75">
      <c r="A2378" t="s">
        <v>2442</v>
      </c>
      <c r="B2378" t="s">
        <v>11202</v>
      </c>
      <c r="G2378" s="14">
        <v>2376</v>
      </c>
      <c r="H2378" s="14">
        <f t="shared" ca="1" si="370"/>
        <v>0</v>
      </c>
      <c r="I2378" s="117">
        <f t="shared" ca="1" si="371"/>
        <v>0</v>
      </c>
      <c r="J2378" s="113">
        <f t="shared" ca="1" si="372"/>
        <v>13.868343195266274</v>
      </c>
      <c r="K2378" s="14">
        <f t="shared" ca="1" si="375"/>
        <v>0</v>
      </c>
      <c r="L2378" s="113">
        <f t="shared" ca="1" si="376"/>
        <v>-13.868343195266274</v>
      </c>
      <c r="M2378" s="113">
        <f t="shared" ca="1" si="377"/>
        <v>0</v>
      </c>
      <c r="N2378" s="113">
        <f t="shared" ca="1" si="378"/>
        <v>0</v>
      </c>
      <c r="O2378" s="14">
        <f t="shared" ca="1" si="379"/>
        <v>0</v>
      </c>
      <c r="P2378" s="113">
        <f t="shared" ca="1" si="373"/>
        <v>13.868343195266274</v>
      </c>
      <c r="Q2378" s="114">
        <f t="shared" ca="1" si="374"/>
        <v>0</v>
      </c>
    </row>
    <row r="2379" spans="1:17" x14ac:dyDescent="0.75">
      <c r="A2379" t="s">
        <v>2443</v>
      </c>
      <c r="B2379" t="s">
        <v>11203</v>
      </c>
      <c r="G2379" s="14">
        <v>2377</v>
      </c>
      <c r="H2379" s="14">
        <f t="shared" ca="1" si="370"/>
        <v>0</v>
      </c>
      <c r="I2379" s="117">
        <f t="shared" ca="1" si="371"/>
        <v>0</v>
      </c>
      <c r="J2379" s="113">
        <f t="shared" ca="1" si="372"/>
        <v>13.868343195266274</v>
      </c>
      <c r="K2379" s="14">
        <f t="shared" ca="1" si="375"/>
        <v>0</v>
      </c>
      <c r="L2379" s="113">
        <f t="shared" ca="1" si="376"/>
        <v>-13.868343195266274</v>
      </c>
      <c r="M2379" s="113">
        <f t="shared" ca="1" si="377"/>
        <v>0</v>
      </c>
      <c r="N2379" s="113">
        <f t="shared" ca="1" si="378"/>
        <v>0</v>
      </c>
      <c r="O2379" s="14">
        <f t="shared" ca="1" si="379"/>
        <v>0</v>
      </c>
      <c r="P2379" s="113">
        <f t="shared" ca="1" si="373"/>
        <v>13.868343195266274</v>
      </c>
      <c r="Q2379" s="114">
        <f t="shared" ca="1" si="374"/>
        <v>0</v>
      </c>
    </row>
    <row r="2380" spans="1:17" x14ac:dyDescent="0.75">
      <c r="A2380" t="s">
        <v>2444</v>
      </c>
      <c r="B2380" t="s">
        <v>11204</v>
      </c>
      <c r="G2380" s="14">
        <v>2378</v>
      </c>
      <c r="H2380" s="14">
        <f t="shared" ca="1" si="370"/>
        <v>0</v>
      </c>
      <c r="I2380" s="117">
        <f t="shared" ca="1" si="371"/>
        <v>0</v>
      </c>
      <c r="J2380" s="113">
        <f t="shared" ca="1" si="372"/>
        <v>13.868343195266274</v>
      </c>
      <c r="K2380" s="14">
        <f t="shared" ca="1" si="375"/>
        <v>0</v>
      </c>
      <c r="L2380" s="113">
        <f t="shared" ca="1" si="376"/>
        <v>-13.868343195266274</v>
      </c>
      <c r="M2380" s="113">
        <f t="shared" ca="1" si="377"/>
        <v>0</v>
      </c>
      <c r="N2380" s="113">
        <f t="shared" ca="1" si="378"/>
        <v>0</v>
      </c>
      <c r="O2380" s="14">
        <f t="shared" ca="1" si="379"/>
        <v>0</v>
      </c>
      <c r="P2380" s="113">
        <f t="shared" ca="1" si="373"/>
        <v>13.868343195266274</v>
      </c>
      <c r="Q2380" s="114">
        <f t="shared" ca="1" si="374"/>
        <v>0</v>
      </c>
    </row>
    <row r="2381" spans="1:17" x14ac:dyDescent="0.75">
      <c r="A2381" t="s">
        <v>2445</v>
      </c>
      <c r="B2381" t="s">
        <v>11205</v>
      </c>
      <c r="G2381" s="14">
        <v>2379</v>
      </c>
      <c r="H2381" s="14">
        <f t="shared" ca="1" si="370"/>
        <v>0</v>
      </c>
      <c r="I2381" s="117">
        <f t="shared" ca="1" si="371"/>
        <v>0</v>
      </c>
      <c r="J2381" s="113">
        <f t="shared" ca="1" si="372"/>
        <v>13.868343195266274</v>
      </c>
      <c r="K2381" s="14">
        <f t="shared" ca="1" si="375"/>
        <v>0</v>
      </c>
      <c r="L2381" s="113">
        <f t="shared" ca="1" si="376"/>
        <v>-13.868343195266274</v>
      </c>
      <c r="M2381" s="113">
        <f t="shared" ca="1" si="377"/>
        <v>0</v>
      </c>
      <c r="N2381" s="113">
        <f t="shared" ca="1" si="378"/>
        <v>0</v>
      </c>
      <c r="O2381" s="14">
        <f t="shared" ca="1" si="379"/>
        <v>0</v>
      </c>
      <c r="P2381" s="113">
        <f t="shared" ca="1" si="373"/>
        <v>13.868343195266274</v>
      </c>
      <c r="Q2381" s="114">
        <f t="shared" ca="1" si="374"/>
        <v>0</v>
      </c>
    </row>
    <row r="2382" spans="1:17" x14ac:dyDescent="0.75">
      <c r="A2382" t="s">
        <v>2446</v>
      </c>
      <c r="B2382" t="s">
        <v>11206</v>
      </c>
      <c r="G2382" s="14">
        <v>2380</v>
      </c>
      <c r="H2382" s="14">
        <f t="shared" ca="1" si="370"/>
        <v>0</v>
      </c>
      <c r="I2382" s="117">
        <f t="shared" ca="1" si="371"/>
        <v>0</v>
      </c>
      <c r="J2382" s="113">
        <f t="shared" ca="1" si="372"/>
        <v>13.868343195266274</v>
      </c>
      <c r="K2382" s="14">
        <f t="shared" ca="1" si="375"/>
        <v>0</v>
      </c>
      <c r="L2382" s="113">
        <f t="shared" ca="1" si="376"/>
        <v>-13.868343195266274</v>
      </c>
      <c r="M2382" s="113">
        <f t="shared" ca="1" si="377"/>
        <v>0</v>
      </c>
      <c r="N2382" s="113">
        <f t="shared" ca="1" si="378"/>
        <v>0</v>
      </c>
      <c r="O2382" s="14">
        <f t="shared" ca="1" si="379"/>
        <v>0</v>
      </c>
      <c r="P2382" s="113">
        <f t="shared" ca="1" si="373"/>
        <v>13.868343195266274</v>
      </c>
      <c r="Q2382" s="114">
        <f t="shared" ca="1" si="374"/>
        <v>0</v>
      </c>
    </row>
    <row r="2383" spans="1:17" x14ac:dyDescent="0.75">
      <c r="A2383" t="s">
        <v>2447</v>
      </c>
      <c r="B2383" t="s">
        <v>11207</v>
      </c>
      <c r="G2383" s="14">
        <v>2381</v>
      </c>
      <c r="H2383" s="14">
        <f t="shared" ca="1" si="370"/>
        <v>0</v>
      </c>
      <c r="I2383" s="117">
        <f t="shared" ca="1" si="371"/>
        <v>0</v>
      </c>
      <c r="J2383" s="113">
        <f t="shared" ca="1" si="372"/>
        <v>20.802514792899409</v>
      </c>
      <c r="K2383" s="14">
        <f t="shared" ca="1" si="375"/>
        <v>0</v>
      </c>
      <c r="L2383" s="113">
        <f t="shared" ca="1" si="376"/>
        <v>-20.802514792899409</v>
      </c>
      <c r="M2383" s="113">
        <f t="shared" ca="1" si="377"/>
        <v>0</v>
      </c>
      <c r="N2383" s="113">
        <f t="shared" ca="1" si="378"/>
        <v>0</v>
      </c>
      <c r="O2383" s="14">
        <f t="shared" ca="1" si="379"/>
        <v>0</v>
      </c>
      <c r="P2383" s="113">
        <f t="shared" ca="1" si="373"/>
        <v>20.802514792899409</v>
      </c>
      <c r="Q2383" s="114">
        <f t="shared" ca="1" si="374"/>
        <v>0</v>
      </c>
    </row>
    <row r="2384" spans="1:17" x14ac:dyDescent="0.75">
      <c r="A2384" t="s">
        <v>2448</v>
      </c>
      <c r="B2384" t="s">
        <v>11208</v>
      </c>
      <c r="G2384" s="14">
        <v>2382</v>
      </c>
      <c r="H2384" s="14">
        <f t="shared" ca="1" si="370"/>
        <v>19.463000000000001</v>
      </c>
      <c r="I2384" s="117">
        <f t="shared" ca="1" si="371"/>
        <v>4.28186</v>
      </c>
      <c r="J2384" s="113">
        <f t="shared" ca="1" si="372"/>
        <v>31.203772189349117</v>
      </c>
      <c r="K2384" s="14">
        <f t="shared" ca="1" si="375"/>
        <v>0</v>
      </c>
      <c r="L2384" s="113">
        <f t="shared" ca="1" si="376"/>
        <v>-26.921912189349115</v>
      </c>
      <c r="M2384" s="113">
        <f t="shared" ca="1" si="377"/>
        <v>0</v>
      </c>
      <c r="N2384" s="113">
        <f t="shared" ca="1" si="378"/>
        <v>0</v>
      </c>
      <c r="O2384" s="14">
        <f t="shared" ca="1" si="379"/>
        <v>0</v>
      </c>
      <c r="P2384" s="113">
        <f t="shared" ca="1" si="373"/>
        <v>26.921912189349115</v>
      </c>
      <c r="Q2384" s="114">
        <f t="shared" ca="1" si="374"/>
        <v>0</v>
      </c>
    </row>
    <row r="2385" spans="1:17" x14ac:dyDescent="0.75">
      <c r="A2385" t="s">
        <v>2449</v>
      </c>
      <c r="B2385" t="s">
        <v>11209</v>
      </c>
      <c r="G2385" s="14">
        <v>2383</v>
      </c>
      <c r="H2385" s="14">
        <f t="shared" ca="1" si="370"/>
        <v>142.16999999999999</v>
      </c>
      <c r="I2385" s="117">
        <f t="shared" ca="1" si="371"/>
        <v>31.277399999999997</v>
      </c>
      <c r="J2385" s="113">
        <f t="shared" ca="1" si="372"/>
        <v>40.21819526627219</v>
      </c>
      <c r="K2385" s="14">
        <f t="shared" ca="1" si="375"/>
        <v>0</v>
      </c>
      <c r="L2385" s="113">
        <f t="shared" ca="1" si="376"/>
        <v>-8.9407952662721932</v>
      </c>
      <c r="M2385" s="113">
        <f t="shared" ca="1" si="377"/>
        <v>0</v>
      </c>
      <c r="N2385" s="113">
        <f t="shared" ca="1" si="378"/>
        <v>0</v>
      </c>
      <c r="O2385" s="14">
        <f t="shared" ca="1" si="379"/>
        <v>0</v>
      </c>
      <c r="P2385" s="113">
        <f t="shared" ca="1" si="373"/>
        <v>8.9407952662721932</v>
      </c>
      <c r="Q2385" s="114">
        <f t="shared" ca="1" si="374"/>
        <v>0</v>
      </c>
    </row>
    <row r="2386" spans="1:17" x14ac:dyDescent="0.75">
      <c r="A2386" t="s">
        <v>2450</v>
      </c>
      <c r="B2386" t="s">
        <v>11210</v>
      </c>
      <c r="G2386" s="14">
        <v>2384</v>
      </c>
      <c r="H2386" s="14">
        <f t="shared" ca="1" si="370"/>
        <v>312.52199999999999</v>
      </c>
      <c r="I2386" s="117">
        <f t="shared" ca="1" si="371"/>
        <v>68.754840000000002</v>
      </c>
      <c r="J2386" s="113">
        <f t="shared" ca="1" si="372"/>
        <v>48.539201183431956</v>
      </c>
      <c r="K2386" s="14">
        <f t="shared" ca="1" si="375"/>
        <v>20.215638816568045</v>
      </c>
      <c r="L2386" s="113">
        <f t="shared" ca="1" si="376"/>
        <v>20.215638816568045</v>
      </c>
      <c r="M2386" s="113">
        <f t="shared" ca="1" si="377"/>
        <v>20.215638816568045</v>
      </c>
      <c r="N2386" s="113">
        <f t="shared" ca="1" si="378"/>
        <v>0</v>
      </c>
      <c r="O2386" s="14">
        <f t="shared" ca="1" si="379"/>
        <v>20.215638816568045</v>
      </c>
      <c r="P2386" s="113">
        <f t="shared" ca="1" si="373"/>
        <v>0</v>
      </c>
      <c r="Q2386" s="114">
        <f t="shared" ca="1" si="374"/>
        <v>0</v>
      </c>
    </row>
    <row r="2387" spans="1:17" x14ac:dyDescent="0.75">
      <c r="A2387" t="s">
        <v>2451</v>
      </c>
      <c r="B2387" t="s">
        <v>11211</v>
      </c>
      <c r="G2387" s="14">
        <v>2385</v>
      </c>
      <c r="H2387" s="14">
        <f t="shared" ca="1" si="370"/>
        <v>454.43400000000003</v>
      </c>
      <c r="I2387" s="117">
        <f t="shared" ca="1" si="371"/>
        <v>99.975480000000005</v>
      </c>
      <c r="J2387" s="113">
        <f t="shared" ca="1" si="372"/>
        <v>58.940458579881664</v>
      </c>
      <c r="K2387" s="14">
        <f t="shared" ca="1" si="375"/>
        <v>41.035021420118341</v>
      </c>
      <c r="L2387" s="113">
        <f t="shared" ca="1" si="376"/>
        <v>41.035021420118341</v>
      </c>
      <c r="M2387" s="113">
        <f t="shared" ca="1" si="377"/>
        <v>61.250660236686386</v>
      </c>
      <c r="N2387" s="113">
        <f t="shared" ca="1" si="378"/>
        <v>0</v>
      </c>
      <c r="O2387" s="14">
        <f t="shared" ca="1" si="379"/>
        <v>41.035021420118341</v>
      </c>
      <c r="P2387" s="113">
        <f t="shared" ca="1" si="373"/>
        <v>0</v>
      </c>
      <c r="Q2387" s="114">
        <f t="shared" ca="1" si="374"/>
        <v>0</v>
      </c>
    </row>
    <row r="2388" spans="1:17" x14ac:dyDescent="0.75">
      <c r="A2388" t="s">
        <v>2452</v>
      </c>
      <c r="B2388" t="s">
        <v>11212</v>
      </c>
      <c r="G2388" s="14">
        <v>2386</v>
      </c>
      <c r="H2388" s="14">
        <f t="shared" ca="1" si="370"/>
        <v>538.21600000000001</v>
      </c>
      <c r="I2388" s="117">
        <f t="shared" ca="1" si="371"/>
        <v>118.40752000000001</v>
      </c>
      <c r="J2388" s="113">
        <f t="shared" ca="1" si="372"/>
        <v>71.421967455621314</v>
      </c>
      <c r="K2388" s="14">
        <f t="shared" ca="1" si="375"/>
        <v>46.985552544378692</v>
      </c>
      <c r="L2388" s="113">
        <f t="shared" ca="1" si="376"/>
        <v>46.985552544378692</v>
      </c>
      <c r="M2388" s="113">
        <f t="shared" ca="1" si="377"/>
        <v>108.23621278106508</v>
      </c>
      <c r="N2388" s="113">
        <f t="shared" ca="1" si="378"/>
        <v>0</v>
      </c>
      <c r="O2388" s="14">
        <f t="shared" ca="1" si="379"/>
        <v>46.985552544378692</v>
      </c>
      <c r="P2388" s="113">
        <f t="shared" ca="1" si="373"/>
        <v>0</v>
      </c>
      <c r="Q2388" s="114">
        <f t="shared" ca="1" si="374"/>
        <v>0</v>
      </c>
    </row>
    <row r="2389" spans="1:17" x14ac:dyDescent="0.75">
      <c r="A2389" t="s">
        <v>2453</v>
      </c>
      <c r="B2389" t="s">
        <v>11213</v>
      </c>
      <c r="G2389" s="14">
        <v>2387</v>
      </c>
      <c r="H2389" s="14">
        <f t="shared" ca="1" si="370"/>
        <v>584.87900000000002</v>
      </c>
      <c r="I2389" s="117">
        <f t="shared" ca="1" si="371"/>
        <v>128.67338000000001</v>
      </c>
      <c r="J2389" s="113">
        <f t="shared" ca="1" si="372"/>
        <v>68.648298816568058</v>
      </c>
      <c r="K2389" s="14">
        <f t="shared" ca="1" si="375"/>
        <v>60.025081183431951</v>
      </c>
      <c r="L2389" s="113">
        <f t="shared" ca="1" si="376"/>
        <v>60.025081183431951</v>
      </c>
      <c r="M2389" s="113">
        <f t="shared" ca="1" si="377"/>
        <v>168.26129396449704</v>
      </c>
      <c r="N2389" s="113">
        <f t="shared" ca="1" si="378"/>
        <v>0</v>
      </c>
      <c r="O2389" s="14">
        <f t="shared" ca="1" si="379"/>
        <v>60.025081183431965</v>
      </c>
      <c r="P2389" s="113">
        <f t="shared" ca="1" si="373"/>
        <v>0</v>
      </c>
      <c r="Q2389" s="114">
        <f t="shared" ca="1" si="374"/>
        <v>0</v>
      </c>
    </row>
    <row r="2390" spans="1:17" x14ac:dyDescent="0.75">
      <c r="A2390" t="s">
        <v>2454</v>
      </c>
      <c r="B2390" t="s">
        <v>11214</v>
      </c>
      <c r="G2390" s="14">
        <v>2388</v>
      </c>
      <c r="H2390" s="14">
        <f t="shared" ca="1" si="370"/>
        <v>556.13099999999997</v>
      </c>
      <c r="I2390" s="117">
        <f t="shared" ca="1" si="371"/>
        <v>122.34881999999999</v>
      </c>
      <c r="J2390" s="113">
        <f t="shared" ca="1" si="372"/>
        <v>63.794378698224854</v>
      </c>
      <c r="K2390" s="14">
        <f t="shared" ca="1" si="375"/>
        <v>58.554441301775135</v>
      </c>
      <c r="L2390" s="113">
        <f t="shared" ca="1" si="376"/>
        <v>58.554441301775135</v>
      </c>
      <c r="M2390" s="113">
        <f t="shared" ca="1" si="377"/>
        <v>176</v>
      </c>
      <c r="N2390" s="113">
        <f t="shared" ca="1" si="378"/>
        <v>0</v>
      </c>
      <c r="O2390" s="14">
        <f t="shared" ca="1" si="379"/>
        <v>7.7387060355029575</v>
      </c>
      <c r="P2390" s="113">
        <f t="shared" ca="1" si="373"/>
        <v>0</v>
      </c>
      <c r="Q2390" s="114">
        <f t="shared" ca="1" si="374"/>
        <v>-50.815735266272185</v>
      </c>
    </row>
    <row r="2391" spans="1:17" x14ac:dyDescent="0.75">
      <c r="A2391" t="s">
        <v>2455</v>
      </c>
      <c r="B2391" t="s">
        <v>11215</v>
      </c>
      <c r="G2391" s="14">
        <v>2389</v>
      </c>
      <c r="H2391" s="14">
        <f t="shared" ca="1" si="370"/>
        <v>471.3</v>
      </c>
      <c r="I2391" s="117">
        <f t="shared" ca="1" si="371"/>
        <v>103.68600000000001</v>
      </c>
      <c r="J2391" s="113">
        <f t="shared" ca="1" si="372"/>
        <v>65.874630177514803</v>
      </c>
      <c r="K2391" s="14">
        <f t="shared" ca="1" si="375"/>
        <v>37.811369822485204</v>
      </c>
      <c r="L2391" s="113">
        <f t="shared" ca="1" si="376"/>
        <v>37.811369822485204</v>
      </c>
      <c r="M2391" s="113">
        <f t="shared" ca="1" si="377"/>
        <v>176</v>
      </c>
      <c r="N2391" s="113">
        <f t="shared" ca="1" si="378"/>
        <v>0</v>
      </c>
      <c r="O2391" s="14">
        <f t="shared" ca="1" si="379"/>
        <v>0</v>
      </c>
      <c r="P2391" s="113">
        <f t="shared" ca="1" si="373"/>
        <v>0</v>
      </c>
      <c r="Q2391" s="114">
        <f t="shared" ca="1" si="374"/>
        <v>-37.811369822485204</v>
      </c>
    </row>
    <row r="2392" spans="1:17" x14ac:dyDescent="0.75">
      <c r="A2392" t="s">
        <v>2456</v>
      </c>
      <c r="B2392" t="s">
        <v>11216</v>
      </c>
      <c r="G2392" s="14">
        <v>2390</v>
      </c>
      <c r="H2392" s="14">
        <f t="shared" ca="1" si="370"/>
        <v>434.76</v>
      </c>
      <c r="I2392" s="117">
        <f t="shared" ca="1" si="371"/>
        <v>95.647199999999998</v>
      </c>
      <c r="J2392" s="113">
        <f t="shared" ca="1" si="372"/>
        <v>69.341715976331372</v>
      </c>
      <c r="K2392" s="14">
        <f t="shared" ca="1" si="375"/>
        <v>26.305484023668626</v>
      </c>
      <c r="L2392" s="113">
        <f t="shared" ca="1" si="376"/>
        <v>26.305484023668626</v>
      </c>
      <c r="M2392" s="113">
        <f t="shared" ca="1" si="377"/>
        <v>176</v>
      </c>
      <c r="N2392" s="113">
        <f t="shared" ca="1" si="378"/>
        <v>0</v>
      </c>
      <c r="O2392" s="14">
        <f t="shared" ca="1" si="379"/>
        <v>0</v>
      </c>
      <c r="P2392" s="113">
        <f t="shared" ca="1" si="373"/>
        <v>0</v>
      </c>
      <c r="Q2392" s="114">
        <f t="shared" ca="1" si="374"/>
        <v>-26.305484023668626</v>
      </c>
    </row>
    <row r="2393" spans="1:17" x14ac:dyDescent="0.75">
      <c r="A2393" t="s">
        <v>2457</v>
      </c>
      <c r="B2393" t="s">
        <v>11217</v>
      </c>
      <c r="G2393" s="14">
        <v>2391</v>
      </c>
      <c r="H2393" s="14">
        <f t="shared" ca="1" si="370"/>
        <v>331.22300000000001</v>
      </c>
      <c r="I2393" s="117">
        <f t="shared" ca="1" si="371"/>
        <v>72.869060000000005</v>
      </c>
      <c r="J2393" s="113">
        <f t="shared" ca="1" si="372"/>
        <v>70.728550295858</v>
      </c>
      <c r="K2393" s="14">
        <f t="shared" ca="1" si="375"/>
        <v>2.1405097041420049</v>
      </c>
      <c r="L2393" s="113">
        <f t="shared" ca="1" si="376"/>
        <v>2.1405097041420049</v>
      </c>
      <c r="M2393" s="113">
        <f t="shared" ca="1" si="377"/>
        <v>176</v>
      </c>
      <c r="N2393" s="113">
        <f t="shared" ca="1" si="378"/>
        <v>0</v>
      </c>
      <c r="O2393" s="14">
        <f t="shared" ca="1" si="379"/>
        <v>0</v>
      </c>
      <c r="P2393" s="113">
        <f t="shared" ca="1" si="373"/>
        <v>0</v>
      </c>
      <c r="Q2393" s="114">
        <f t="shared" ca="1" si="374"/>
        <v>-2.1405097041420049</v>
      </c>
    </row>
    <row r="2394" spans="1:17" x14ac:dyDescent="0.75">
      <c r="A2394" t="s">
        <v>2458</v>
      </c>
      <c r="B2394" t="s">
        <v>11218</v>
      </c>
      <c r="G2394" s="14">
        <v>2392</v>
      </c>
      <c r="H2394" s="14">
        <f t="shared" ca="1" si="370"/>
        <v>225.12100000000001</v>
      </c>
      <c r="I2394" s="117">
        <f t="shared" ca="1" si="371"/>
        <v>49.526620000000001</v>
      </c>
      <c r="J2394" s="113">
        <f t="shared" ca="1" si="372"/>
        <v>71.421967455621314</v>
      </c>
      <c r="K2394" s="14">
        <f t="shared" ca="1" si="375"/>
        <v>0</v>
      </c>
      <c r="L2394" s="113">
        <f t="shared" ca="1" si="376"/>
        <v>-21.895347455621312</v>
      </c>
      <c r="M2394" s="113">
        <f t="shared" ca="1" si="377"/>
        <v>154.10465254437869</v>
      </c>
      <c r="N2394" s="113">
        <f t="shared" ca="1" si="378"/>
        <v>21.895347455621305</v>
      </c>
      <c r="O2394" s="14">
        <f t="shared" ca="1" si="379"/>
        <v>0</v>
      </c>
      <c r="P2394" s="113">
        <f t="shared" ca="1" si="373"/>
        <v>7.1054273576010019E-15</v>
      </c>
      <c r="Q2394" s="114">
        <f t="shared" ca="1" si="374"/>
        <v>0</v>
      </c>
    </row>
    <row r="2395" spans="1:17" x14ac:dyDescent="0.75">
      <c r="A2395" t="s">
        <v>2459</v>
      </c>
      <c r="B2395" t="s">
        <v>11219</v>
      </c>
      <c r="G2395" s="14">
        <v>2393</v>
      </c>
      <c r="H2395" s="14">
        <f t="shared" ca="1" si="370"/>
        <v>100.267</v>
      </c>
      <c r="I2395" s="117">
        <f t="shared" ca="1" si="371"/>
        <v>22.05874</v>
      </c>
      <c r="J2395" s="113">
        <f t="shared" ca="1" si="372"/>
        <v>72.808801775147941</v>
      </c>
      <c r="K2395" s="14">
        <f t="shared" ca="1" si="375"/>
        <v>0</v>
      </c>
      <c r="L2395" s="113">
        <f t="shared" ca="1" si="376"/>
        <v>-50.750061775147941</v>
      </c>
      <c r="M2395" s="113">
        <f t="shared" ca="1" si="377"/>
        <v>103.35459076923075</v>
      </c>
      <c r="N2395" s="113">
        <f t="shared" ca="1" si="378"/>
        <v>50.750061775147941</v>
      </c>
      <c r="O2395" s="14">
        <f t="shared" ca="1" si="379"/>
        <v>0</v>
      </c>
      <c r="P2395" s="113">
        <f t="shared" ca="1" si="373"/>
        <v>0</v>
      </c>
      <c r="Q2395" s="114">
        <f t="shared" ca="1" si="374"/>
        <v>0</v>
      </c>
    </row>
    <row r="2396" spans="1:17" x14ac:dyDescent="0.75">
      <c r="A2396" t="s">
        <v>2460</v>
      </c>
      <c r="B2396" t="s">
        <v>11220</v>
      </c>
      <c r="G2396" s="14">
        <v>2394</v>
      </c>
      <c r="H2396" s="14">
        <f t="shared" ca="1" si="370"/>
        <v>23.163</v>
      </c>
      <c r="I2396" s="117">
        <f t="shared" ca="1" si="371"/>
        <v>5.0958600000000001</v>
      </c>
      <c r="J2396" s="113">
        <f t="shared" ca="1" si="372"/>
        <v>58.940458579881664</v>
      </c>
      <c r="K2396" s="14">
        <f t="shared" ca="1" si="375"/>
        <v>0</v>
      </c>
      <c r="L2396" s="113">
        <f t="shared" ca="1" si="376"/>
        <v>-53.844598579881662</v>
      </c>
      <c r="M2396" s="113">
        <f t="shared" ca="1" si="377"/>
        <v>49.509992189349092</v>
      </c>
      <c r="N2396" s="113">
        <f t="shared" ca="1" si="378"/>
        <v>53.844598579881662</v>
      </c>
      <c r="O2396" s="14">
        <f t="shared" ca="1" si="379"/>
        <v>0</v>
      </c>
      <c r="P2396" s="113">
        <f t="shared" ca="1" si="373"/>
        <v>0</v>
      </c>
      <c r="Q2396" s="114">
        <f t="shared" ca="1" si="374"/>
        <v>0</v>
      </c>
    </row>
    <row r="2397" spans="1:17" x14ac:dyDescent="0.75">
      <c r="A2397" t="s">
        <v>2461</v>
      </c>
      <c r="B2397" t="s">
        <v>11221</v>
      </c>
      <c r="G2397" s="14">
        <v>2395</v>
      </c>
      <c r="H2397" s="14">
        <f t="shared" ca="1" si="370"/>
        <v>0.95299999999999996</v>
      </c>
      <c r="I2397" s="117">
        <f t="shared" ca="1" si="371"/>
        <v>0.20965999999999999</v>
      </c>
      <c r="J2397" s="113">
        <f t="shared" ca="1" si="372"/>
        <v>48.539201183431956</v>
      </c>
      <c r="K2397" s="14">
        <f t="shared" ca="1" si="375"/>
        <v>0</v>
      </c>
      <c r="L2397" s="113">
        <f t="shared" ca="1" si="376"/>
        <v>-48.329541183431957</v>
      </c>
      <c r="M2397" s="113">
        <f t="shared" ca="1" si="377"/>
        <v>1.1804510059171349</v>
      </c>
      <c r="N2397" s="113">
        <f t="shared" ca="1" si="378"/>
        <v>48.329541183431957</v>
      </c>
      <c r="O2397" s="14">
        <f t="shared" ca="1" si="379"/>
        <v>0</v>
      </c>
      <c r="P2397" s="113">
        <f t="shared" ca="1" si="373"/>
        <v>0</v>
      </c>
      <c r="Q2397" s="114">
        <f t="shared" ca="1" si="374"/>
        <v>0</v>
      </c>
    </row>
    <row r="2398" spans="1:17" x14ac:dyDescent="0.75">
      <c r="A2398" t="s">
        <v>2462</v>
      </c>
      <c r="B2398" t="s">
        <v>11222</v>
      </c>
      <c r="G2398" s="14">
        <v>2396</v>
      </c>
      <c r="H2398" s="14">
        <f t="shared" ca="1" si="370"/>
        <v>0</v>
      </c>
      <c r="I2398" s="117">
        <f t="shared" ca="1" si="371"/>
        <v>0</v>
      </c>
      <c r="J2398" s="113">
        <f t="shared" ca="1" si="372"/>
        <v>38.137943786982255</v>
      </c>
      <c r="K2398" s="14">
        <f t="shared" ca="1" si="375"/>
        <v>0</v>
      </c>
      <c r="L2398" s="113">
        <f t="shared" ca="1" si="376"/>
        <v>-38.137943786982255</v>
      </c>
      <c r="M2398" s="113">
        <f t="shared" ca="1" si="377"/>
        <v>0</v>
      </c>
      <c r="N2398" s="113">
        <f t="shared" ca="1" si="378"/>
        <v>1.1804510059171349</v>
      </c>
      <c r="O2398" s="14">
        <f t="shared" ca="1" si="379"/>
        <v>0</v>
      </c>
      <c r="P2398" s="113">
        <f t="shared" ca="1" si="373"/>
        <v>36.95749278106512</v>
      </c>
      <c r="Q2398" s="114">
        <f t="shared" ca="1" si="374"/>
        <v>0</v>
      </c>
    </row>
    <row r="2399" spans="1:17" x14ac:dyDescent="0.75">
      <c r="A2399" t="s">
        <v>2463</v>
      </c>
      <c r="B2399" t="s">
        <v>11223</v>
      </c>
      <c r="G2399" s="14">
        <v>2397</v>
      </c>
      <c r="H2399" s="14">
        <f t="shared" ca="1" si="370"/>
        <v>0</v>
      </c>
      <c r="I2399" s="117">
        <f t="shared" ca="1" si="371"/>
        <v>0</v>
      </c>
      <c r="J2399" s="113">
        <f t="shared" ca="1" si="372"/>
        <v>24.269600591715978</v>
      </c>
      <c r="K2399" s="14">
        <f t="shared" ca="1" si="375"/>
        <v>0</v>
      </c>
      <c r="L2399" s="113">
        <f t="shared" ca="1" si="376"/>
        <v>-24.269600591715978</v>
      </c>
      <c r="M2399" s="113">
        <f t="shared" ca="1" si="377"/>
        <v>0</v>
      </c>
      <c r="N2399" s="113">
        <f t="shared" ca="1" si="378"/>
        <v>0</v>
      </c>
      <c r="O2399" s="14">
        <f t="shared" ca="1" si="379"/>
        <v>0</v>
      </c>
      <c r="P2399" s="113">
        <f t="shared" ca="1" si="373"/>
        <v>24.269600591715978</v>
      </c>
      <c r="Q2399" s="114">
        <f t="shared" ca="1" si="374"/>
        <v>0</v>
      </c>
    </row>
    <row r="2400" spans="1:17" x14ac:dyDescent="0.75">
      <c r="A2400" t="s">
        <v>2464</v>
      </c>
      <c r="B2400" t="s">
        <v>11224</v>
      </c>
      <c r="G2400" s="14">
        <v>2398</v>
      </c>
      <c r="H2400" s="14">
        <f t="shared" ca="1" si="370"/>
        <v>0</v>
      </c>
      <c r="I2400" s="117">
        <f t="shared" ca="1" si="371"/>
        <v>0</v>
      </c>
      <c r="J2400" s="113">
        <f t="shared" ca="1" si="372"/>
        <v>13.868343195266274</v>
      </c>
      <c r="K2400" s="14">
        <f t="shared" ca="1" si="375"/>
        <v>0</v>
      </c>
      <c r="L2400" s="113">
        <f t="shared" ca="1" si="376"/>
        <v>-13.868343195266274</v>
      </c>
      <c r="M2400" s="113">
        <f t="shared" ca="1" si="377"/>
        <v>0</v>
      </c>
      <c r="N2400" s="113">
        <f t="shared" ca="1" si="378"/>
        <v>0</v>
      </c>
      <c r="O2400" s="14">
        <f t="shared" ca="1" si="379"/>
        <v>0</v>
      </c>
      <c r="P2400" s="113">
        <f t="shared" ca="1" si="373"/>
        <v>13.868343195266274</v>
      </c>
      <c r="Q2400" s="114">
        <f t="shared" ca="1" si="374"/>
        <v>0</v>
      </c>
    </row>
    <row r="2401" spans="1:17" x14ac:dyDescent="0.75">
      <c r="A2401" t="s">
        <v>2465</v>
      </c>
      <c r="B2401" t="s">
        <v>11225</v>
      </c>
      <c r="G2401" s="14">
        <v>2399</v>
      </c>
      <c r="H2401" s="14">
        <f t="shared" ca="1" si="370"/>
        <v>0</v>
      </c>
      <c r="I2401" s="117">
        <f t="shared" ca="1" si="371"/>
        <v>0</v>
      </c>
      <c r="J2401" s="113">
        <f t="shared" ca="1" si="372"/>
        <v>13.868343195266274</v>
      </c>
      <c r="K2401" s="14">
        <f t="shared" ca="1" si="375"/>
        <v>0</v>
      </c>
      <c r="L2401" s="113">
        <f t="shared" ca="1" si="376"/>
        <v>-13.868343195266274</v>
      </c>
      <c r="M2401" s="113">
        <f t="shared" ca="1" si="377"/>
        <v>0</v>
      </c>
      <c r="N2401" s="113">
        <f t="shared" ca="1" si="378"/>
        <v>0</v>
      </c>
      <c r="O2401" s="14">
        <f t="shared" ca="1" si="379"/>
        <v>0</v>
      </c>
      <c r="P2401" s="113">
        <f t="shared" ca="1" si="373"/>
        <v>13.868343195266274</v>
      </c>
      <c r="Q2401" s="114">
        <f t="shared" ca="1" si="374"/>
        <v>0</v>
      </c>
    </row>
    <row r="2402" spans="1:17" x14ac:dyDescent="0.75">
      <c r="A2402" t="s">
        <v>2466</v>
      </c>
      <c r="B2402" t="s">
        <v>11226</v>
      </c>
      <c r="G2402" s="14">
        <v>2400</v>
      </c>
      <c r="H2402" s="14">
        <f t="shared" ca="1" si="370"/>
        <v>0</v>
      </c>
      <c r="I2402" s="117">
        <f t="shared" ca="1" si="371"/>
        <v>0</v>
      </c>
      <c r="J2402" s="113">
        <f t="shared" ca="1" si="372"/>
        <v>13.868343195266274</v>
      </c>
      <c r="K2402" s="14">
        <f t="shared" ca="1" si="375"/>
        <v>0</v>
      </c>
      <c r="L2402" s="113">
        <f t="shared" ca="1" si="376"/>
        <v>-13.868343195266274</v>
      </c>
      <c r="M2402" s="113">
        <f t="shared" ca="1" si="377"/>
        <v>0</v>
      </c>
      <c r="N2402" s="113">
        <f t="shared" ca="1" si="378"/>
        <v>0</v>
      </c>
      <c r="O2402" s="14">
        <f t="shared" ca="1" si="379"/>
        <v>0</v>
      </c>
      <c r="P2402" s="113">
        <f t="shared" ca="1" si="373"/>
        <v>13.868343195266274</v>
      </c>
      <c r="Q2402" s="114">
        <f t="shared" ca="1" si="374"/>
        <v>0</v>
      </c>
    </row>
    <row r="2403" spans="1:17" x14ac:dyDescent="0.75">
      <c r="A2403" t="s">
        <v>2467</v>
      </c>
      <c r="B2403" t="s">
        <v>11227</v>
      </c>
      <c r="G2403" s="14">
        <v>2401</v>
      </c>
      <c r="H2403" s="14">
        <f t="shared" ca="1" si="370"/>
        <v>0</v>
      </c>
      <c r="I2403" s="117">
        <f t="shared" ca="1" si="371"/>
        <v>0</v>
      </c>
      <c r="J2403" s="113">
        <f t="shared" ca="1" si="372"/>
        <v>13.868343195266274</v>
      </c>
      <c r="K2403" s="14">
        <f t="shared" ca="1" si="375"/>
        <v>0</v>
      </c>
      <c r="L2403" s="113">
        <f t="shared" ca="1" si="376"/>
        <v>-13.868343195266274</v>
      </c>
      <c r="M2403" s="113">
        <f t="shared" ca="1" si="377"/>
        <v>0</v>
      </c>
      <c r="N2403" s="113">
        <f t="shared" ca="1" si="378"/>
        <v>0</v>
      </c>
      <c r="O2403" s="14">
        <f t="shared" ca="1" si="379"/>
        <v>0</v>
      </c>
      <c r="P2403" s="113">
        <f t="shared" ca="1" si="373"/>
        <v>13.868343195266274</v>
      </c>
      <c r="Q2403" s="114">
        <f t="shared" ca="1" si="374"/>
        <v>0</v>
      </c>
    </row>
    <row r="2404" spans="1:17" x14ac:dyDescent="0.75">
      <c r="A2404" t="s">
        <v>2468</v>
      </c>
      <c r="B2404" t="s">
        <v>11228</v>
      </c>
      <c r="G2404" s="14">
        <v>2402</v>
      </c>
      <c r="H2404" s="14">
        <f t="shared" ca="1" si="370"/>
        <v>0</v>
      </c>
      <c r="I2404" s="117">
        <f t="shared" ca="1" si="371"/>
        <v>0</v>
      </c>
      <c r="J2404" s="113">
        <f t="shared" ca="1" si="372"/>
        <v>13.868343195266274</v>
      </c>
      <c r="K2404" s="14">
        <f t="shared" ca="1" si="375"/>
        <v>0</v>
      </c>
      <c r="L2404" s="113">
        <f t="shared" ca="1" si="376"/>
        <v>-13.868343195266274</v>
      </c>
      <c r="M2404" s="113">
        <f t="shared" ca="1" si="377"/>
        <v>0</v>
      </c>
      <c r="N2404" s="113">
        <f t="shared" ca="1" si="378"/>
        <v>0</v>
      </c>
      <c r="O2404" s="14">
        <f t="shared" ca="1" si="379"/>
        <v>0</v>
      </c>
      <c r="P2404" s="113">
        <f t="shared" ca="1" si="373"/>
        <v>13.868343195266274</v>
      </c>
      <c r="Q2404" s="114">
        <f t="shared" ca="1" si="374"/>
        <v>0</v>
      </c>
    </row>
    <row r="2405" spans="1:17" x14ac:dyDescent="0.75">
      <c r="A2405" t="s">
        <v>2469</v>
      </c>
      <c r="B2405" t="s">
        <v>11229</v>
      </c>
      <c r="G2405" s="14">
        <v>2403</v>
      </c>
      <c r="H2405" s="14">
        <f t="shared" ca="1" si="370"/>
        <v>0</v>
      </c>
      <c r="I2405" s="117">
        <f t="shared" ca="1" si="371"/>
        <v>0</v>
      </c>
      <c r="J2405" s="113">
        <f t="shared" ca="1" si="372"/>
        <v>13.868343195266274</v>
      </c>
      <c r="K2405" s="14">
        <f t="shared" ca="1" si="375"/>
        <v>0</v>
      </c>
      <c r="L2405" s="113">
        <f t="shared" ca="1" si="376"/>
        <v>-13.868343195266274</v>
      </c>
      <c r="M2405" s="113">
        <f t="shared" ca="1" si="377"/>
        <v>0</v>
      </c>
      <c r="N2405" s="113">
        <f t="shared" ca="1" si="378"/>
        <v>0</v>
      </c>
      <c r="O2405" s="14">
        <f t="shared" ca="1" si="379"/>
        <v>0</v>
      </c>
      <c r="P2405" s="113">
        <f t="shared" ca="1" si="373"/>
        <v>13.868343195266274</v>
      </c>
      <c r="Q2405" s="114">
        <f t="shared" ca="1" si="374"/>
        <v>0</v>
      </c>
    </row>
    <row r="2406" spans="1:17" x14ac:dyDescent="0.75">
      <c r="A2406" t="s">
        <v>2470</v>
      </c>
      <c r="B2406" t="s">
        <v>11230</v>
      </c>
      <c r="G2406" s="14">
        <v>2404</v>
      </c>
      <c r="H2406" s="14">
        <f t="shared" ca="1" si="370"/>
        <v>0</v>
      </c>
      <c r="I2406" s="117">
        <f t="shared" ca="1" si="371"/>
        <v>0</v>
      </c>
      <c r="J2406" s="113">
        <f t="shared" ca="1" si="372"/>
        <v>13.868343195266274</v>
      </c>
      <c r="K2406" s="14">
        <f t="shared" ca="1" si="375"/>
        <v>0</v>
      </c>
      <c r="L2406" s="113">
        <f t="shared" ca="1" si="376"/>
        <v>-13.868343195266274</v>
      </c>
      <c r="M2406" s="113">
        <f t="shared" ca="1" si="377"/>
        <v>0</v>
      </c>
      <c r="N2406" s="113">
        <f t="shared" ca="1" si="378"/>
        <v>0</v>
      </c>
      <c r="O2406" s="14">
        <f t="shared" ca="1" si="379"/>
        <v>0</v>
      </c>
      <c r="P2406" s="113">
        <f t="shared" ca="1" si="373"/>
        <v>13.868343195266274</v>
      </c>
      <c r="Q2406" s="114">
        <f t="shared" ca="1" si="374"/>
        <v>0</v>
      </c>
    </row>
    <row r="2407" spans="1:17" x14ac:dyDescent="0.75">
      <c r="A2407" t="s">
        <v>2471</v>
      </c>
      <c r="B2407" t="s">
        <v>11231</v>
      </c>
      <c r="G2407" s="14">
        <v>2405</v>
      </c>
      <c r="H2407" s="14">
        <f t="shared" ca="1" si="370"/>
        <v>0</v>
      </c>
      <c r="I2407" s="117">
        <f t="shared" ca="1" si="371"/>
        <v>0</v>
      </c>
      <c r="J2407" s="113">
        <f t="shared" ca="1" si="372"/>
        <v>20.802514792899409</v>
      </c>
      <c r="K2407" s="14">
        <f t="shared" ca="1" si="375"/>
        <v>0</v>
      </c>
      <c r="L2407" s="113">
        <f t="shared" ca="1" si="376"/>
        <v>-20.802514792899409</v>
      </c>
      <c r="M2407" s="113">
        <f t="shared" ca="1" si="377"/>
        <v>0</v>
      </c>
      <c r="N2407" s="113">
        <f t="shared" ca="1" si="378"/>
        <v>0</v>
      </c>
      <c r="O2407" s="14">
        <f t="shared" ca="1" si="379"/>
        <v>0</v>
      </c>
      <c r="P2407" s="113">
        <f t="shared" ca="1" si="373"/>
        <v>20.802514792899409</v>
      </c>
      <c r="Q2407" s="114">
        <f t="shared" ca="1" si="374"/>
        <v>0</v>
      </c>
    </row>
    <row r="2408" spans="1:17" x14ac:dyDescent="0.75">
      <c r="A2408" t="s">
        <v>2472</v>
      </c>
      <c r="B2408" t="s">
        <v>11232</v>
      </c>
      <c r="G2408" s="14">
        <v>2406</v>
      </c>
      <c r="H2408" s="14">
        <f t="shared" ca="1" si="370"/>
        <v>11.097</v>
      </c>
      <c r="I2408" s="117">
        <f t="shared" ca="1" si="371"/>
        <v>2.4413399999999998</v>
      </c>
      <c r="J2408" s="113">
        <f t="shared" ca="1" si="372"/>
        <v>31.203772189349117</v>
      </c>
      <c r="K2408" s="14">
        <f t="shared" ca="1" si="375"/>
        <v>0</v>
      </c>
      <c r="L2408" s="113">
        <f t="shared" ca="1" si="376"/>
        <v>-28.762432189349116</v>
      </c>
      <c r="M2408" s="113">
        <f t="shared" ca="1" si="377"/>
        <v>0</v>
      </c>
      <c r="N2408" s="113">
        <f t="shared" ca="1" si="378"/>
        <v>0</v>
      </c>
      <c r="O2408" s="14">
        <f t="shared" ca="1" si="379"/>
        <v>0</v>
      </c>
      <c r="P2408" s="113">
        <f t="shared" ca="1" si="373"/>
        <v>28.762432189349116</v>
      </c>
      <c r="Q2408" s="114">
        <f t="shared" ca="1" si="374"/>
        <v>0</v>
      </c>
    </row>
    <row r="2409" spans="1:17" x14ac:dyDescent="0.75">
      <c r="A2409" t="s">
        <v>2473</v>
      </c>
      <c r="B2409" t="s">
        <v>11233</v>
      </c>
      <c r="G2409" s="14">
        <v>2407</v>
      </c>
      <c r="H2409" s="14">
        <f t="shared" ca="1" si="370"/>
        <v>62.427999999999997</v>
      </c>
      <c r="I2409" s="117">
        <f t="shared" ca="1" si="371"/>
        <v>13.734159999999999</v>
      </c>
      <c r="J2409" s="113">
        <f t="shared" ca="1" si="372"/>
        <v>40.21819526627219</v>
      </c>
      <c r="K2409" s="14">
        <f t="shared" ca="1" si="375"/>
        <v>0</v>
      </c>
      <c r="L2409" s="113">
        <f t="shared" ca="1" si="376"/>
        <v>-26.484035266272191</v>
      </c>
      <c r="M2409" s="113">
        <f t="shared" ca="1" si="377"/>
        <v>0</v>
      </c>
      <c r="N2409" s="113">
        <f t="shared" ca="1" si="378"/>
        <v>0</v>
      </c>
      <c r="O2409" s="14">
        <f t="shared" ca="1" si="379"/>
        <v>0</v>
      </c>
      <c r="P2409" s="113">
        <f t="shared" ca="1" si="373"/>
        <v>26.484035266272191</v>
      </c>
      <c r="Q2409" s="114">
        <f t="shared" ca="1" si="374"/>
        <v>0</v>
      </c>
    </row>
    <row r="2410" spans="1:17" x14ac:dyDescent="0.75">
      <c r="A2410" t="s">
        <v>2474</v>
      </c>
      <c r="B2410" t="s">
        <v>11234</v>
      </c>
      <c r="G2410" s="14">
        <v>2408</v>
      </c>
      <c r="H2410" s="14">
        <f t="shared" ca="1" si="370"/>
        <v>131.49600000000001</v>
      </c>
      <c r="I2410" s="117">
        <f t="shared" ca="1" si="371"/>
        <v>28.929120000000001</v>
      </c>
      <c r="J2410" s="113">
        <f t="shared" ca="1" si="372"/>
        <v>48.539201183431956</v>
      </c>
      <c r="K2410" s="14">
        <f t="shared" ca="1" si="375"/>
        <v>0</v>
      </c>
      <c r="L2410" s="113">
        <f t="shared" ca="1" si="376"/>
        <v>-19.610081183431955</v>
      </c>
      <c r="M2410" s="113">
        <f t="shared" ca="1" si="377"/>
        <v>0</v>
      </c>
      <c r="N2410" s="113">
        <f t="shared" ca="1" si="378"/>
        <v>0</v>
      </c>
      <c r="O2410" s="14">
        <f t="shared" ca="1" si="379"/>
        <v>0</v>
      </c>
      <c r="P2410" s="113">
        <f t="shared" ca="1" si="373"/>
        <v>19.610081183431955</v>
      </c>
      <c r="Q2410" s="114">
        <f t="shared" ca="1" si="374"/>
        <v>0</v>
      </c>
    </row>
    <row r="2411" spans="1:17" x14ac:dyDescent="0.75">
      <c r="A2411" t="s">
        <v>2475</v>
      </c>
      <c r="B2411" t="s">
        <v>11235</v>
      </c>
      <c r="G2411" s="14">
        <v>2409</v>
      </c>
      <c r="H2411" s="14">
        <f t="shared" ca="1" si="370"/>
        <v>204.99100000000001</v>
      </c>
      <c r="I2411" s="117">
        <f t="shared" ca="1" si="371"/>
        <v>45.098020000000005</v>
      </c>
      <c r="J2411" s="113">
        <f t="shared" ca="1" si="372"/>
        <v>58.940458579881664</v>
      </c>
      <c r="K2411" s="14">
        <f t="shared" ca="1" si="375"/>
        <v>0</v>
      </c>
      <c r="L2411" s="113">
        <f t="shared" ca="1" si="376"/>
        <v>-13.842438579881659</v>
      </c>
      <c r="M2411" s="113">
        <f t="shared" ca="1" si="377"/>
        <v>0</v>
      </c>
      <c r="N2411" s="113">
        <f t="shared" ca="1" si="378"/>
        <v>0</v>
      </c>
      <c r="O2411" s="14">
        <f t="shared" ca="1" si="379"/>
        <v>0</v>
      </c>
      <c r="P2411" s="113">
        <f t="shared" ca="1" si="373"/>
        <v>13.842438579881659</v>
      </c>
      <c r="Q2411" s="114">
        <f t="shared" ca="1" si="374"/>
        <v>0</v>
      </c>
    </row>
    <row r="2412" spans="1:17" x14ac:dyDescent="0.75">
      <c r="A2412" t="s">
        <v>2476</v>
      </c>
      <c r="B2412" t="s">
        <v>11236</v>
      </c>
      <c r="G2412" s="14">
        <v>2410</v>
      </c>
      <c r="H2412" s="14">
        <f t="shared" ca="1" si="370"/>
        <v>260.26100000000002</v>
      </c>
      <c r="I2412" s="117">
        <f t="shared" ca="1" si="371"/>
        <v>57.257420000000003</v>
      </c>
      <c r="J2412" s="113">
        <f t="shared" ca="1" si="372"/>
        <v>71.421967455621314</v>
      </c>
      <c r="K2412" s="14">
        <f t="shared" ca="1" si="375"/>
        <v>0</v>
      </c>
      <c r="L2412" s="113">
        <f t="shared" ca="1" si="376"/>
        <v>-14.16454745562131</v>
      </c>
      <c r="M2412" s="113">
        <f t="shared" ca="1" si="377"/>
        <v>0</v>
      </c>
      <c r="N2412" s="113">
        <f t="shared" ca="1" si="378"/>
        <v>0</v>
      </c>
      <c r="O2412" s="14">
        <f t="shared" ca="1" si="379"/>
        <v>0</v>
      </c>
      <c r="P2412" s="113">
        <f t="shared" ca="1" si="373"/>
        <v>14.16454745562131</v>
      </c>
      <c r="Q2412" s="114">
        <f t="shared" ca="1" si="374"/>
        <v>0</v>
      </c>
    </row>
    <row r="2413" spans="1:17" x14ac:dyDescent="0.75">
      <c r="A2413" t="s">
        <v>2477</v>
      </c>
      <c r="B2413" t="s">
        <v>11237</v>
      </c>
      <c r="G2413" s="14">
        <v>2411</v>
      </c>
      <c r="H2413" s="14">
        <f t="shared" ca="1" si="370"/>
        <v>298.31700000000001</v>
      </c>
      <c r="I2413" s="117">
        <f t="shared" ca="1" si="371"/>
        <v>65.629739999999998</v>
      </c>
      <c r="J2413" s="113">
        <f t="shared" ca="1" si="372"/>
        <v>68.648298816568058</v>
      </c>
      <c r="K2413" s="14">
        <f t="shared" ca="1" si="375"/>
        <v>0</v>
      </c>
      <c r="L2413" s="113">
        <f t="shared" ca="1" si="376"/>
        <v>-3.0185588165680599</v>
      </c>
      <c r="M2413" s="113">
        <f t="shared" ca="1" si="377"/>
        <v>0</v>
      </c>
      <c r="N2413" s="113">
        <f t="shared" ca="1" si="378"/>
        <v>0</v>
      </c>
      <c r="O2413" s="14">
        <f t="shared" ca="1" si="379"/>
        <v>0</v>
      </c>
      <c r="P2413" s="113">
        <f t="shared" ca="1" si="373"/>
        <v>3.0185588165680599</v>
      </c>
      <c r="Q2413" s="114">
        <f t="shared" ca="1" si="374"/>
        <v>0</v>
      </c>
    </row>
    <row r="2414" spans="1:17" x14ac:dyDescent="0.75">
      <c r="A2414" t="s">
        <v>2478</v>
      </c>
      <c r="B2414" t="s">
        <v>11238</v>
      </c>
      <c r="G2414" s="14">
        <v>2412</v>
      </c>
      <c r="H2414" s="14">
        <f t="shared" ca="1" si="370"/>
        <v>313.31200000000001</v>
      </c>
      <c r="I2414" s="117">
        <f t="shared" ca="1" si="371"/>
        <v>68.928640000000001</v>
      </c>
      <c r="J2414" s="113">
        <f t="shared" ca="1" si="372"/>
        <v>63.794378698224854</v>
      </c>
      <c r="K2414" s="14">
        <f t="shared" ca="1" si="375"/>
        <v>5.1342613017751475</v>
      </c>
      <c r="L2414" s="113">
        <f t="shared" ca="1" si="376"/>
        <v>5.1342613017751475</v>
      </c>
      <c r="M2414" s="113">
        <f t="shared" ca="1" si="377"/>
        <v>5.1342613017751475</v>
      </c>
      <c r="N2414" s="113">
        <f t="shared" ca="1" si="378"/>
        <v>0</v>
      </c>
      <c r="O2414" s="14">
        <f t="shared" ca="1" si="379"/>
        <v>5.1342613017751475</v>
      </c>
      <c r="P2414" s="113">
        <f t="shared" ca="1" si="373"/>
        <v>0</v>
      </c>
      <c r="Q2414" s="114">
        <f t="shared" ca="1" si="374"/>
        <v>0</v>
      </c>
    </row>
    <row r="2415" spans="1:17" x14ac:dyDescent="0.75">
      <c r="A2415" t="s">
        <v>2479</v>
      </c>
      <c r="B2415" t="s">
        <v>11239</v>
      </c>
      <c r="G2415" s="14">
        <v>2413</v>
      </c>
      <c r="H2415" s="14">
        <f t="shared" ca="1" si="370"/>
        <v>303.654</v>
      </c>
      <c r="I2415" s="117">
        <f t="shared" ca="1" si="371"/>
        <v>66.803880000000007</v>
      </c>
      <c r="J2415" s="113">
        <f t="shared" ca="1" si="372"/>
        <v>65.874630177514803</v>
      </c>
      <c r="K2415" s="14">
        <f t="shared" ca="1" si="375"/>
        <v>0.92924982248520394</v>
      </c>
      <c r="L2415" s="113">
        <f t="shared" ca="1" si="376"/>
        <v>0.92924982248520394</v>
      </c>
      <c r="M2415" s="113">
        <f t="shared" ca="1" si="377"/>
        <v>6.0635111242603514</v>
      </c>
      <c r="N2415" s="113">
        <f t="shared" ca="1" si="378"/>
        <v>0</v>
      </c>
      <c r="O2415" s="14">
        <f t="shared" ca="1" si="379"/>
        <v>0.92924982248520394</v>
      </c>
      <c r="P2415" s="113">
        <f t="shared" ca="1" si="373"/>
        <v>0</v>
      </c>
      <c r="Q2415" s="114">
        <f t="shared" ca="1" si="374"/>
        <v>0</v>
      </c>
    </row>
    <row r="2416" spans="1:17" x14ac:dyDescent="0.75">
      <c r="A2416" t="s">
        <v>2480</v>
      </c>
      <c r="B2416" t="s">
        <v>11240</v>
      </c>
      <c r="G2416" s="14">
        <v>2414</v>
      </c>
      <c r="H2416" s="14">
        <f t="shared" ca="1" si="370"/>
        <v>485.99299999999999</v>
      </c>
      <c r="I2416" s="117">
        <f t="shared" ca="1" si="371"/>
        <v>106.91846</v>
      </c>
      <c r="J2416" s="113">
        <f t="shared" ca="1" si="372"/>
        <v>69.341715976331372</v>
      </c>
      <c r="K2416" s="14">
        <f t="shared" ca="1" si="375"/>
        <v>37.576744023668624</v>
      </c>
      <c r="L2416" s="113">
        <f t="shared" ca="1" si="376"/>
        <v>37.576744023668624</v>
      </c>
      <c r="M2416" s="113">
        <f t="shared" ca="1" si="377"/>
        <v>43.640255147928976</v>
      </c>
      <c r="N2416" s="113">
        <f t="shared" ca="1" si="378"/>
        <v>0</v>
      </c>
      <c r="O2416" s="14">
        <f t="shared" ca="1" si="379"/>
        <v>37.576744023668624</v>
      </c>
      <c r="P2416" s="113">
        <f t="shared" ca="1" si="373"/>
        <v>0</v>
      </c>
      <c r="Q2416" s="114">
        <f t="shared" ca="1" si="374"/>
        <v>0</v>
      </c>
    </row>
    <row r="2417" spans="1:17" x14ac:dyDescent="0.75">
      <c r="A2417" t="s">
        <v>2481</v>
      </c>
      <c r="B2417" t="s">
        <v>11241</v>
      </c>
      <c r="G2417" s="14">
        <v>2415</v>
      </c>
      <c r="H2417" s="14">
        <f t="shared" ca="1" si="370"/>
        <v>500.96300000000002</v>
      </c>
      <c r="I2417" s="117">
        <f t="shared" ca="1" si="371"/>
        <v>110.21186</v>
      </c>
      <c r="J2417" s="113">
        <f t="shared" ca="1" si="372"/>
        <v>70.728550295858</v>
      </c>
      <c r="K2417" s="14">
        <f t="shared" ca="1" si="375"/>
        <v>39.483309704142002</v>
      </c>
      <c r="L2417" s="113">
        <f t="shared" ca="1" si="376"/>
        <v>39.483309704142002</v>
      </c>
      <c r="M2417" s="113">
        <f t="shared" ca="1" si="377"/>
        <v>83.123564852070984</v>
      </c>
      <c r="N2417" s="113">
        <f t="shared" ca="1" si="378"/>
        <v>0</v>
      </c>
      <c r="O2417" s="14">
        <f t="shared" ca="1" si="379"/>
        <v>39.483309704142009</v>
      </c>
      <c r="P2417" s="113">
        <f t="shared" ca="1" si="373"/>
        <v>0</v>
      </c>
      <c r="Q2417" s="114">
        <f t="shared" ca="1" si="374"/>
        <v>0</v>
      </c>
    </row>
    <row r="2418" spans="1:17" x14ac:dyDescent="0.75">
      <c r="A2418" t="s">
        <v>2482</v>
      </c>
      <c r="B2418" t="s">
        <v>11242</v>
      </c>
      <c r="G2418" s="14">
        <v>2416</v>
      </c>
      <c r="H2418" s="14">
        <f t="shared" ca="1" si="370"/>
        <v>380.803</v>
      </c>
      <c r="I2418" s="117">
        <f t="shared" ca="1" si="371"/>
        <v>83.776660000000007</v>
      </c>
      <c r="J2418" s="113">
        <f t="shared" ca="1" si="372"/>
        <v>71.421967455621314</v>
      </c>
      <c r="K2418" s="14">
        <f t="shared" ca="1" si="375"/>
        <v>12.354692544378693</v>
      </c>
      <c r="L2418" s="113">
        <f t="shared" ca="1" si="376"/>
        <v>12.354692544378693</v>
      </c>
      <c r="M2418" s="113">
        <f t="shared" ca="1" si="377"/>
        <v>95.478257396449678</v>
      </c>
      <c r="N2418" s="113">
        <f t="shared" ca="1" si="378"/>
        <v>0</v>
      </c>
      <c r="O2418" s="14">
        <f t="shared" ca="1" si="379"/>
        <v>12.354692544378693</v>
      </c>
      <c r="P2418" s="113">
        <f t="shared" ca="1" si="373"/>
        <v>0</v>
      </c>
      <c r="Q2418" s="114">
        <f t="shared" ca="1" si="374"/>
        <v>0</v>
      </c>
    </row>
    <row r="2419" spans="1:17" x14ac:dyDescent="0.75">
      <c r="A2419" t="s">
        <v>2483</v>
      </c>
      <c r="B2419" t="s">
        <v>11243</v>
      </c>
      <c r="G2419" s="14">
        <v>2417</v>
      </c>
      <c r="H2419" s="14">
        <f t="shared" ca="1" si="370"/>
        <v>189.773</v>
      </c>
      <c r="I2419" s="117">
        <f t="shared" ca="1" si="371"/>
        <v>41.750059999999998</v>
      </c>
      <c r="J2419" s="113">
        <f t="shared" ca="1" si="372"/>
        <v>72.808801775147941</v>
      </c>
      <c r="K2419" s="14">
        <f t="shared" ca="1" si="375"/>
        <v>0</v>
      </c>
      <c r="L2419" s="113">
        <f t="shared" ca="1" si="376"/>
        <v>-31.058741775147944</v>
      </c>
      <c r="M2419" s="113">
        <f t="shared" ca="1" si="377"/>
        <v>64.419515621301741</v>
      </c>
      <c r="N2419" s="113">
        <f t="shared" ca="1" si="378"/>
        <v>31.058741775147936</v>
      </c>
      <c r="O2419" s="14">
        <f t="shared" ca="1" si="379"/>
        <v>0</v>
      </c>
      <c r="P2419" s="113">
        <f t="shared" ca="1" si="373"/>
        <v>7.1054273576010019E-15</v>
      </c>
      <c r="Q2419" s="114">
        <f t="shared" ca="1" si="374"/>
        <v>0</v>
      </c>
    </row>
    <row r="2420" spans="1:17" x14ac:dyDescent="0.75">
      <c r="A2420" t="s">
        <v>2484</v>
      </c>
      <c r="B2420" t="s">
        <v>11244</v>
      </c>
      <c r="G2420" s="14">
        <v>2418</v>
      </c>
      <c r="H2420" s="14">
        <f t="shared" ca="1" si="370"/>
        <v>44.741999999999997</v>
      </c>
      <c r="I2420" s="117">
        <f t="shared" ca="1" si="371"/>
        <v>9.8432399999999998</v>
      </c>
      <c r="J2420" s="113">
        <f t="shared" ca="1" si="372"/>
        <v>58.940458579881664</v>
      </c>
      <c r="K2420" s="14">
        <f t="shared" ca="1" si="375"/>
        <v>0</v>
      </c>
      <c r="L2420" s="113">
        <f t="shared" ca="1" si="376"/>
        <v>-49.097218579881662</v>
      </c>
      <c r="M2420" s="113">
        <f t="shared" ca="1" si="377"/>
        <v>15.322297041420079</v>
      </c>
      <c r="N2420" s="113">
        <f t="shared" ca="1" si="378"/>
        <v>49.097218579881662</v>
      </c>
      <c r="O2420" s="14">
        <f t="shared" ca="1" si="379"/>
        <v>0</v>
      </c>
      <c r="P2420" s="113">
        <f t="shared" ca="1" si="373"/>
        <v>0</v>
      </c>
      <c r="Q2420" s="114">
        <f t="shared" ca="1" si="374"/>
        <v>0</v>
      </c>
    </row>
    <row r="2421" spans="1:17" x14ac:dyDescent="0.75">
      <c r="A2421" t="s">
        <v>2485</v>
      </c>
      <c r="B2421" t="s">
        <v>11245</v>
      </c>
      <c r="G2421" s="14">
        <v>2419</v>
      </c>
      <c r="H2421" s="14">
        <f t="shared" ca="1" si="370"/>
        <v>1.9059999999999999</v>
      </c>
      <c r="I2421" s="117">
        <f t="shared" ca="1" si="371"/>
        <v>0.41931999999999997</v>
      </c>
      <c r="J2421" s="113">
        <f t="shared" ca="1" si="372"/>
        <v>48.539201183431956</v>
      </c>
      <c r="K2421" s="14">
        <f t="shared" ca="1" si="375"/>
        <v>0</v>
      </c>
      <c r="L2421" s="113">
        <f t="shared" ca="1" si="376"/>
        <v>-48.119881183431957</v>
      </c>
      <c r="M2421" s="113">
        <f t="shared" ca="1" si="377"/>
        <v>0</v>
      </c>
      <c r="N2421" s="113">
        <f t="shared" ca="1" si="378"/>
        <v>15.322297041420079</v>
      </c>
      <c r="O2421" s="14">
        <f t="shared" ca="1" si="379"/>
        <v>0</v>
      </c>
      <c r="P2421" s="113">
        <f t="shared" ca="1" si="373"/>
        <v>32.797584142011878</v>
      </c>
      <c r="Q2421" s="114">
        <f t="shared" ca="1" si="374"/>
        <v>0</v>
      </c>
    </row>
    <row r="2422" spans="1:17" x14ac:dyDescent="0.75">
      <c r="A2422" t="s">
        <v>2486</v>
      </c>
      <c r="B2422" t="s">
        <v>11246</v>
      </c>
      <c r="G2422" s="14">
        <v>2420</v>
      </c>
      <c r="H2422" s="14">
        <f t="shared" ca="1" si="370"/>
        <v>0</v>
      </c>
      <c r="I2422" s="117">
        <f t="shared" ca="1" si="371"/>
        <v>0</v>
      </c>
      <c r="J2422" s="113">
        <f t="shared" ca="1" si="372"/>
        <v>38.137943786982255</v>
      </c>
      <c r="K2422" s="14">
        <f t="shared" ca="1" si="375"/>
        <v>0</v>
      </c>
      <c r="L2422" s="113">
        <f t="shared" ca="1" si="376"/>
        <v>-38.137943786982255</v>
      </c>
      <c r="M2422" s="113">
        <f t="shared" ca="1" si="377"/>
        <v>0</v>
      </c>
      <c r="N2422" s="113">
        <f t="shared" ca="1" si="378"/>
        <v>0</v>
      </c>
      <c r="O2422" s="14">
        <f t="shared" ca="1" si="379"/>
        <v>0</v>
      </c>
      <c r="P2422" s="113">
        <f t="shared" ca="1" si="373"/>
        <v>38.137943786982255</v>
      </c>
      <c r="Q2422" s="114">
        <f t="shared" ca="1" si="374"/>
        <v>0</v>
      </c>
    </row>
    <row r="2423" spans="1:17" x14ac:dyDescent="0.75">
      <c r="A2423" t="s">
        <v>2487</v>
      </c>
      <c r="B2423" t="s">
        <v>11247</v>
      </c>
      <c r="G2423" s="14">
        <v>2421</v>
      </c>
      <c r="H2423" s="14">
        <f t="shared" ca="1" si="370"/>
        <v>0</v>
      </c>
      <c r="I2423" s="117">
        <f t="shared" ca="1" si="371"/>
        <v>0</v>
      </c>
      <c r="J2423" s="113">
        <f t="shared" ca="1" si="372"/>
        <v>24.269600591715978</v>
      </c>
      <c r="K2423" s="14">
        <f t="shared" ca="1" si="375"/>
        <v>0</v>
      </c>
      <c r="L2423" s="113">
        <f t="shared" ca="1" si="376"/>
        <v>-24.269600591715978</v>
      </c>
      <c r="M2423" s="113">
        <f t="shared" ca="1" si="377"/>
        <v>0</v>
      </c>
      <c r="N2423" s="113">
        <f t="shared" ca="1" si="378"/>
        <v>0</v>
      </c>
      <c r="O2423" s="14">
        <f t="shared" ca="1" si="379"/>
        <v>0</v>
      </c>
      <c r="P2423" s="113">
        <f t="shared" ca="1" si="373"/>
        <v>24.269600591715978</v>
      </c>
      <c r="Q2423" s="114">
        <f t="shared" ca="1" si="374"/>
        <v>0</v>
      </c>
    </row>
    <row r="2424" spans="1:17" x14ac:dyDescent="0.75">
      <c r="A2424" t="s">
        <v>2488</v>
      </c>
      <c r="B2424" t="s">
        <v>11248</v>
      </c>
      <c r="G2424" s="14">
        <v>2422</v>
      </c>
      <c r="H2424" s="14">
        <f t="shared" ca="1" si="370"/>
        <v>0</v>
      </c>
      <c r="I2424" s="117">
        <f t="shared" ca="1" si="371"/>
        <v>0</v>
      </c>
      <c r="J2424" s="113">
        <f t="shared" ca="1" si="372"/>
        <v>13.868343195266274</v>
      </c>
      <c r="K2424" s="14">
        <f t="shared" ca="1" si="375"/>
        <v>0</v>
      </c>
      <c r="L2424" s="113">
        <f t="shared" ca="1" si="376"/>
        <v>-13.868343195266274</v>
      </c>
      <c r="M2424" s="113">
        <f t="shared" ca="1" si="377"/>
        <v>0</v>
      </c>
      <c r="N2424" s="113">
        <f t="shared" ca="1" si="378"/>
        <v>0</v>
      </c>
      <c r="O2424" s="14">
        <f t="shared" ca="1" si="379"/>
        <v>0</v>
      </c>
      <c r="P2424" s="113">
        <f t="shared" ca="1" si="373"/>
        <v>13.868343195266274</v>
      </c>
      <c r="Q2424" s="114">
        <f t="shared" ca="1" si="374"/>
        <v>0</v>
      </c>
    </row>
    <row r="2425" spans="1:17" x14ac:dyDescent="0.75">
      <c r="A2425" t="s">
        <v>2489</v>
      </c>
      <c r="B2425" t="s">
        <v>11249</v>
      </c>
      <c r="G2425" s="14">
        <v>2423</v>
      </c>
      <c r="H2425" s="14">
        <f t="shared" ca="1" si="370"/>
        <v>0</v>
      </c>
      <c r="I2425" s="117">
        <f t="shared" ca="1" si="371"/>
        <v>0</v>
      </c>
      <c r="J2425" s="113">
        <f t="shared" ca="1" si="372"/>
        <v>13.868343195266274</v>
      </c>
      <c r="K2425" s="14">
        <f t="shared" ca="1" si="375"/>
        <v>0</v>
      </c>
      <c r="L2425" s="113">
        <f t="shared" ca="1" si="376"/>
        <v>-13.868343195266274</v>
      </c>
      <c r="M2425" s="113">
        <f t="shared" ca="1" si="377"/>
        <v>0</v>
      </c>
      <c r="N2425" s="113">
        <f t="shared" ca="1" si="378"/>
        <v>0</v>
      </c>
      <c r="O2425" s="14">
        <f t="shared" ca="1" si="379"/>
        <v>0</v>
      </c>
      <c r="P2425" s="113">
        <f t="shared" ca="1" si="373"/>
        <v>13.868343195266274</v>
      </c>
      <c r="Q2425" s="114">
        <f t="shared" ca="1" si="374"/>
        <v>0</v>
      </c>
    </row>
    <row r="2426" spans="1:17" x14ac:dyDescent="0.75">
      <c r="A2426" t="s">
        <v>2490</v>
      </c>
      <c r="B2426" t="s">
        <v>11250</v>
      </c>
      <c r="G2426" s="14">
        <v>2424</v>
      </c>
      <c r="H2426" s="14">
        <f t="shared" ca="1" si="370"/>
        <v>0</v>
      </c>
      <c r="I2426" s="117">
        <f t="shared" ca="1" si="371"/>
        <v>0</v>
      </c>
      <c r="J2426" s="113">
        <f t="shared" ca="1" si="372"/>
        <v>13.868343195266274</v>
      </c>
      <c r="K2426" s="14">
        <f t="shared" ca="1" si="375"/>
        <v>0</v>
      </c>
      <c r="L2426" s="113">
        <f t="shared" ca="1" si="376"/>
        <v>-13.868343195266274</v>
      </c>
      <c r="M2426" s="113">
        <f t="shared" ca="1" si="377"/>
        <v>0</v>
      </c>
      <c r="N2426" s="113">
        <f t="shared" ca="1" si="378"/>
        <v>0</v>
      </c>
      <c r="O2426" s="14">
        <f t="shared" ca="1" si="379"/>
        <v>0</v>
      </c>
      <c r="P2426" s="113">
        <f t="shared" ca="1" si="373"/>
        <v>13.868343195266274</v>
      </c>
      <c r="Q2426" s="114">
        <f t="shared" ca="1" si="374"/>
        <v>0</v>
      </c>
    </row>
    <row r="2427" spans="1:17" x14ac:dyDescent="0.75">
      <c r="A2427" t="s">
        <v>2491</v>
      </c>
      <c r="B2427" t="s">
        <v>11251</v>
      </c>
      <c r="G2427" s="14">
        <v>2425</v>
      </c>
      <c r="H2427" s="14">
        <f t="shared" ca="1" si="370"/>
        <v>0</v>
      </c>
      <c r="I2427" s="117">
        <f t="shared" ca="1" si="371"/>
        <v>0</v>
      </c>
      <c r="J2427" s="113">
        <f t="shared" ca="1" si="372"/>
        <v>13.868343195266274</v>
      </c>
      <c r="K2427" s="14">
        <f t="shared" ca="1" si="375"/>
        <v>0</v>
      </c>
      <c r="L2427" s="113">
        <f t="shared" ca="1" si="376"/>
        <v>-13.868343195266274</v>
      </c>
      <c r="M2427" s="113">
        <f t="shared" ca="1" si="377"/>
        <v>0</v>
      </c>
      <c r="N2427" s="113">
        <f t="shared" ca="1" si="378"/>
        <v>0</v>
      </c>
      <c r="O2427" s="14">
        <f t="shared" ca="1" si="379"/>
        <v>0</v>
      </c>
      <c r="P2427" s="113">
        <f t="shared" ca="1" si="373"/>
        <v>13.868343195266274</v>
      </c>
      <c r="Q2427" s="114">
        <f t="shared" ca="1" si="374"/>
        <v>0</v>
      </c>
    </row>
    <row r="2428" spans="1:17" x14ac:dyDescent="0.75">
      <c r="A2428" t="s">
        <v>2492</v>
      </c>
      <c r="B2428" t="s">
        <v>11252</v>
      </c>
      <c r="G2428" s="14">
        <v>2426</v>
      </c>
      <c r="H2428" s="14">
        <f t="shared" ca="1" si="370"/>
        <v>0</v>
      </c>
      <c r="I2428" s="117">
        <f t="shared" ca="1" si="371"/>
        <v>0</v>
      </c>
      <c r="J2428" s="113">
        <f t="shared" ca="1" si="372"/>
        <v>13.868343195266274</v>
      </c>
      <c r="K2428" s="14">
        <f t="shared" ca="1" si="375"/>
        <v>0</v>
      </c>
      <c r="L2428" s="113">
        <f t="shared" ca="1" si="376"/>
        <v>-13.868343195266274</v>
      </c>
      <c r="M2428" s="113">
        <f t="shared" ca="1" si="377"/>
        <v>0</v>
      </c>
      <c r="N2428" s="113">
        <f t="shared" ca="1" si="378"/>
        <v>0</v>
      </c>
      <c r="O2428" s="14">
        <f t="shared" ca="1" si="379"/>
        <v>0</v>
      </c>
      <c r="P2428" s="113">
        <f t="shared" ca="1" si="373"/>
        <v>13.868343195266274</v>
      </c>
      <c r="Q2428" s="114">
        <f t="shared" ca="1" si="374"/>
        <v>0</v>
      </c>
    </row>
    <row r="2429" spans="1:17" x14ac:dyDescent="0.75">
      <c r="A2429" t="s">
        <v>2493</v>
      </c>
      <c r="B2429" t="s">
        <v>11253</v>
      </c>
      <c r="G2429" s="14">
        <v>2427</v>
      </c>
      <c r="H2429" s="14">
        <f t="shared" ca="1" si="370"/>
        <v>0</v>
      </c>
      <c r="I2429" s="117">
        <f t="shared" ca="1" si="371"/>
        <v>0</v>
      </c>
      <c r="J2429" s="113">
        <f t="shared" ca="1" si="372"/>
        <v>13.868343195266274</v>
      </c>
      <c r="K2429" s="14">
        <f t="shared" ca="1" si="375"/>
        <v>0</v>
      </c>
      <c r="L2429" s="113">
        <f t="shared" ca="1" si="376"/>
        <v>-13.868343195266274</v>
      </c>
      <c r="M2429" s="113">
        <f t="shared" ca="1" si="377"/>
        <v>0</v>
      </c>
      <c r="N2429" s="113">
        <f t="shared" ca="1" si="378"/>
        <v>0</v>
      </c>
      <c r="O2429" s="14">
        <f t="shared" ca="1" si="379"/>
        <v>0</v>
      </c>
      <c r="P2429" s="113">
        <f t="shared" ca="1" si="373"/>
        <v>13.868343195266274</v>
      </c>
      <c r="Q2429" s="114">
        <f t="shared" ca="1" si="374"/>
        <v>0</v>
      </c>
    </row>
    <row r="2430" spans="1:17" x14ac:dyDescent="0.75">
      <c r="A2430" t="s">
        <v>2494</v>
      </c>
      <c r="B2430" t="s">
        <v>11254</v>
      </c>
      <c r="G2430" s="14">
        <v>2428</v>
      </c>
      <c r="H2430" s="14">
        <f t="shared" ca="1" si="370"/>
        <v>0</v>
      </c>
      <c r="I2430" s="117">
        <f t="shared" ca="1" si="371"/>
        <v>0</v>
      </c>
      <c r="J2430" s="113">
        <f t="shared" ca="1" si="372"/>
        <v>13.868343195266274</v>
      </c>
      <c r="K2430" s="14">
        <f t="shared" ca="1" si="375"/>
        <v>0</v>
      </c>
      <c r="L2430" s="113">
        <f t="shared" ca="1" si="376"/>
        <v>-13.868343195266274</v>
      </c>
      <c r="M2430" s="113">
        <f t="shared" ca="1" si="377"/>
        <v>0</v>
      </c>
      <c r="N2430" s="113">
        <f t="shared" ca="1" si="378"/>
        <v>0</v>
      </c>
      <c r="O2430" s="14">
        <f t="shared" ca="1" si="379"/>
        <v>0</v>
      </c>
      <c r="P2430" s="113">
        <f t="shared" ca="1" si="373"/>
        <v>13.868343195266274</v>
      </c>
      <c r="Q2430" s="114">
        <f t="shared" ca="1" si="374"/>
        <v>0</v>
      </c>
    </row>
    <row r="2431" spans="1:17" x14ac:dyDescent="0.75">
      <c r="A2431" t="s">
        <v>2495</v>
      </c>
      <c r="B2431" t="s">
        <v>11255</v>
      </c>
      <c r="G2431" s="14">
        <v>2429</v>
      </c>
      <c r="H2431" s="14">
        <f t="shared" ca="1" si="370"/>
        <v>0</v>
      </c>
      <c r="I2431" s="117">
        <f t="shared" ca="1" si="371"/>
        <v>0</v>
      </c>
      <c r="J2431" s="113">
        <f t="shared" ca="1" si="372"/>
        <v>20.802514792899409</v>
      </c>
      <c r="K2431" s="14">
        <f t="shared" ca="1" si="375"/>
        <v>0</v>
      </c>
      <c r="L2431" s="113">
        <f t="shared" ca="1" si="376"/>
        <v>-20.802514792899409</v>
      </c>
      <c r="M2431" s="113">
        <f t="shared" ca="1" si="377"/>
        <v>0</v>
      </c>
      <c r="N2431" s="113">
        <f t="shared" ca="1" si="378"/>
        <v>0</v>
      </c>
      <c r="O2431" s="14">
        <f t="shared" ca="1" si="379"/>
        <v>0</v>
      </c>
      <c r="P2431" s="113">
        <f t="shared" ca="1" si="373"/>
        <v>20.802514792899409</v>
      </c>
      <c r="Q2431" s="114">
        <f t="shared" ca="1" si="374"/>
        <v>0</v>
      </c>
    </row>
    <row r="2432" spans="1:17" x14ac:dyDescent="0.75">
      <c r="A2432" t="s">
        <v>2496</v>
      </c>
      <c r="B2432" t="s">
        <v>11256</v>
      </c>
      <c r="G2432" s="14">
        <v>2430</v>
      </c>
      <c r="H2432" s="14">
        <f t="shared" ca="1" si="370"/>
        <v>15.736000000000001</v>
      </c>
      <c r="I2432" s="117">
        <f t="shared" ca="1" si="371"/>
        <v>3.4619200000000001</v>
      </c>
      <c r="J2432" s="113">
        <f t="shared" ca="1" si="372"/>
        <v>31.203772189349117</v>
      </c>
      <c r="K2432" s="14">
        <f t="shared" ca="1" si="375"/>
        <v>0</v>
      </c>
      <c r="L2432" s="113">
        <f t="shared" ca="1" si="376"/>
        <v>-27.741852189349117</v>
      </c>
      <c r="M2432" s="113">
        <f t="shared" ca="1" si="377"/>
        <v>0</v>
      </c>
      <c r="N2432" s="113">
        <f t="shared" ca="1" si="378"/>
        <v>0</v>
      </c>
      <c r="O2432" s="14">
        <f t="shared" ca="1" si="379"/>
        <v>0</v>
      </c>
      <c r="P2432" s="113">
        <f t="shared" ca="1" si="373"/>
        <v>27.741852189349117</v>
      </c>
      <c r="Q2432" s="114">
        <f t="shared" ca="1" si="374"/>
        <v>0</v>
      </c>
    </row>
    <row r="2433" spans="1:17" x14ac:dyDescent="0.75">
      <c r="A2433" t="s">
        <v>2497</v>
      </c>
      <c r="B2433" t="s">
        <v>11257</v>
      </c>
      <c r="G2433" s="14">
        <v>2431</v>
      </c>
      <c r="H2433" s="14">
        <f t="shared" ca="1" si="370"/>
        <v>91.98</v>
      </c>
      <c r="I2433" s="117">
        <f t="shared" ca="1" si="371"/>
        <v>20.235600000000002</v>
      </c>
      <c r="J2433" s="113">
        <f t="shared" ca="1" si="372"/>
        <v>40.21819526627219</v>
      </c>
      <c r="K2433" s="14">
        <f t="shared" ca="1" si="375"/>
        <v>0</v>
      </c>
      <c r="L2433" s="113">
        <f t="shared" ca="1" si="376"/>
        <v>-19.982595266272188</v>
      </c>
      <c r="M2433" s="113">
        <f t="shared" ca="1" si="377"/>
        <v>0</v>
      </c>
      <c r="N2433" s="113">
        <f t="shared" ca="1" si="378"/>
        <v>0</v>
      </c>
      <c r="O2433" s="14">
        <f t="shared" ca="1" si="379"/>
        <v>0</v>
      </c>
      <c r="P2433" s="113">
        <f t="shared" ca="1" si="373"/>
        <v>19.982595266272188</v>
      </c>
      <c r="Q2433" s="114">
        <f t="shared" ca="1" si="374"/>
        <v>0</v>
      </c>
    </row>
    <row r="2434" spans="1:17" x14ac:dyDescent="0.75">
      <c r="A2434" t="s">
        <v>2498</v>
      </c>
      <c r="B2434" t="s">
        <v>11258</v>
      </c>
      <c r="G2434" s="14">
        <v>2432</v>
      </c>
      <c r="H2434" s="14">
        <f t="shared" ca="1" si="370"/>
        <v>175.72300000000001</v>
      </c>
      <c r="I2434" s="117">
        <f t="shared" ca="1" si="371"/>
        <v>38.659060000000004</v>
      </c>
      <c r="J2434" s="113">
        <f t="shared" ca="1" si="372"/>
        <v>48.539201183431956</v>
      </c>
      <c r="K2434" s="14">
        <f t="shared" ca="1" si="375"/>
        <v>0</v>
      </c>
      <c r="L2434" s="113">
        <f t="shared" ca="1" si="376"/>
        <v>-9.8801411834319524</v>
      </c>
      <c r="M2434" s="113">
        <f t="shared" ca="1" si="377"/>
        <v>0</v>
      </c>
      <c r="N2434" s="113">
        <f t="shared" ca="1" si="378"/>
        <v>0</v>
      </c>
      <c r="O2434" s="14">
        <f t="shared" ca="1" si="379"/>
        <v>0</v>
      </c>
      <c r="P2434" s="113">
        <f t="shared" ca="1" si="373"/>
        <v>9.8801411834319524</v>
      </c>
      <c r="Q2434" s="114">
        <f t="shared" ca="1" si="374"/>
        <v>0</v>
      </c>
    </row>
    <row r="2435" spans="1:17" x14ac:dyDescent="0.75">
      <c r="A2435" t="s">
        <v>2499</v>
      </c>
      <c r="B2435" t="s">
        <v>11259</v>
      </c>
      <c r="G2435" s="14">
        <v>2433</v>
      </c>
      <c r="H2435" s="14">
        <f t="shared" ref="H2435:H2498" ca="1" si="380">INDEX(INDIRECT(Library_File&amp;"Irradiance_Library"),MATCH($A2435,INDIRECT(Library_File&amp;"Irradiance_Labels"),0),MATCH(INDEX(IrradianceOptions,1,MATCH($A$1,Cases,0)),INDIRECT(Library_File&amp;"Irradiance_Transfer"),0))</f>
        <v>235.72399999999999</v>
      </c>
      <c r="I2435" s="117">
        <f t="shared" ref="I2435:I2498" ca="1" si="381">INDEX(INDIRECT(Library_File&amp;"Solar_Library"),MATCH($C$3,INDIRECT(Library_File&amp;"Solar_Labels"),0),MATCH(INDEX(SolarOptions,1,MATCH($A$1,Cases,0)),INDIRECT(Library_File&amp;"Solar_Transfer"),0))*$H2435</f>
        <v>51.859279999999998</v>
      </c>
      <c r="J2435" s="113">
        <f t="shared" ref="J2435:J2498" ca="1" si="382">INDEX(INDIRECT(Library_File&amp;"PwrUsage_Library"),MATCH($B2435,INDIRECT(Library_File&amp;"PwrUsage_Labels"),0),MATCH(INDEX(PwrUsageOptions,1,MATCH($A$1,Cases,0)),INDIRECT(Library_File&amp;"PwrUsage_Transfer"),0))</f>
        <v>58.940458579881664</v>
      </c>
      <c r="K2435" s="14">
        <f t="shared" ca="1" si="375"/>
        <v>0</v>
      </c>
      <c r="L2435" s="113">
        <f t="shared" ca="1" si="376"/>
        <v>-7.0811785798816658</v>
      </c>
      <c r="M2435" s="113">
        <f t="shared" ca="1" si="377"/>
        <v>0</v>
      </c>
      <c r="N2435" s="113">
        <f t="shared" ca="1" si="378"/>
        <v>0</v>
      </c>
      <c r="O2435" s="14">
        <f t="shared" ca="1" si="379"/>
        <v>0</v>
      </c>
      <c r="P2435" s="113">
        <f t="shared" ref="P2435:P2498" ca="1" si="383">IF((J2435-I2435-N2435)&gt;0,(J2435-I2435-N2435),0)</f>
        <v>7.0811785798816658</v>
      </c>
      <c r="Q2435" s="114">
        <f t="shared" ref="Q2435:Q2498" ca="1" si="384">IF((J2435+O2435-I2435)&lt;0,(J2435+O2435-I2435),0)</f>
        <v>0</v>
      </c>
    </row>
    <row r="2436" spans="1:17" x14ac:dyDescent="0.75">
      <c r="A2436" t="s">
        <v>2500</v>
      </c>
      <c r="B2436" t="s">
        <v>11260</v>
      </c>
      <c r="G2436" s="14">
        <v>2434</v>
      </c>
      <c r="H2436" s="14">
        <f t="shared" ca="1" si="380"/>
        <v>258.40499999999997</v>
      </c>
      <c r="I2436" s="117">
        <f t="shared" ca="1" si="381"/>
        <v>56.849099999999993</v>
      </c>
      <c r="J2436" s="113">
        <f t="shared" ca="1" si="382"/>
        <v>71.421967455621314</v>
      </c>
      <c r="K2436" s="14">
        <f t="shared" ref="K2436:K2499" ca="1" si="385">IF((I2436-J2436)&gt;0,(I2436-J2436),0)</f>
        <v>0</v>
      </c>
      <c r="L2436" s="113">
        <f t="shared" ref="L2436:L2499" ca="1" si="386">I2436-J2436</f>
        <v>-14.572867455621321</v>
      </c>
      <c r="M2436" s="113">
        <f t="shared" ca="1" si="377"/>
        <v>0</v>
      </c>
      <c r="N2436" s="113">
        <f t="shared" ca="1" si="378"/>
        <v>0</v>
      </c>
      <c r="O2436" s="14">
        <f t="shared" ca="1" si="379"/>
        <v>0</v>
      </c>
      <c r="P2436" s="113">
        <f t="shared" ca="1" si="383"/>
        <v>14.572867455621321</v>
      </c>
      <c r="Q2436" s="114">
        <f t="shared" ca="1" si="384"/>
        <v>0</v>
      </c>
    </row>
    <row r="2437" spans="1:17" x14ac:dyDescent="0.75">
      <c r="A2437" t="s">
        <v>2501</v>
      </c>
      <c r="B2437" t="s">
        <v>11261</v>
      </c>
      <c r="G2437" s="14">
        <v>2435</v>
      </c>
      <c r="H2437" s="14">
        <f t="shared" ca="1" si="380"/>
        <v>345.88099999999997</v>
      </c>
      <c r="I2437" s="117">
        <f t="shared" ca="1" si="381"/>
        <v>76.093819999999994</v>
      </c>
      <c r="J2437" s="113">
        <f t="shared" ca="1" si="382"/>
        <v>68.648298816568058</v>
      </c>
      <c r="K2437" s="14">
        <f t="shared" ca="1" si="385"/>
        <v>7.4455211834319357</v>
      </c>
      <c r="L2437" s="113">
        <f t="shared" ca="1" si="386"/>
        <v>7.4455211834319357</v>
      </c>
      <c r="M2437" s="113">
        <f t="shared" ref="M2437:M2500" ca="1" si="387">IF(AND((L2437+M2436)&lt;$M$3,(L2437+M2436)&gt;0),(L2437+M2436),IF((L2437+M2436)&gt;$M$3,$M$3,0))</f>
        <v>7.4455211834319357</v>
      </c>
      <c r="N2437" s="113">
        <f t="shared" ref="N2437:N2500" ca="1" si="388">IF((M2436-M2437)&gt;0,(M2436-M2437),0)</f>
        <v>0</v>
      </c>
      <c r="O2437" s="14">
        <f t="shared" ref="O2437:O2500" ca="1" si="389">IF((M2436-M2437)&lt;0,(M2437-M2436),0)</f>
        <v>7.4455211834319357</v>
      </c>
      <c r="P2437" s="113">
        <f t="shared" ca="1" si="383"/>
        <v>0</v>
      </c>
      <c r="Q2437" s="114">
        <f t="shared" ca="1" si="384"/>
        <v>0</v>
      </c>
    </row>
    <row r="2438" spans="1:17" x14ac:dyDescent="0.75">
      <c r="A2438" t="s">
        <v>2502</v>
      </c>
      <c r="B2438" t="s">
        <v>11262</v>
      </c>
      <c r="G2438" s="14">
        <v>2436</v>
      </c>
      <c r="H2438" s="14">
        <f t="shared" ca="1" si="380"/>
        <v>439.55799999999999</v>
      </c>
      <c r="I2438" s="117">
        <f t="shared" ca="1" si="381"/>
        <v>96.702759999999998</v>
      </c>
      <c r="J2438" s="113">
        <f t="shared" ca="1" si="382"/>
        <v>63.794378698224854</v>
      </c>
      <c r="K2438" s="14">
        <f t="shared" ca="1" si="385"/>
        <v>32.908381301775144</v>
      </c>
      <c r="L2438" s="113">
        <f t="shared" ca="1" si="386"/>
        <v>32.908381301775144</v>
      </c>
      <c r="M2438" s="113">
        <f t="shared" ca="1" si="387"/>
        <v>40.35390248520708</v>
      </c>
      <c r="N2438" s="113">
        <f t="shared" ca="1" si="388"/>
        <v>0</v>
      </c>
      <c r="O2438" s="14">
        <f t="shared" ca="1" si="389"/>
        <v>32.908381301775144</v>
      </c>
      <c r="P2438" s="113">
        <f t="shared" ca="1" si="383"/>
        <v>0</v>
      </c>
      <c r="Q2438" s="114">
        <f t="shared" ca="1" si="384"/>
        <v>0</v>
      </c>
    </row>
    <row r="2439" spans="1:17" x14ac:dyDescent="0.75">
      <c r="A2439" t="s">
        <v>2503</v>
      </c>
      <c r="B2439" t="s">
        <v>11263</v>
      </c>
      <c r="G2439" s="14">
        <v>2437</v>
      </c>
      <c r="H2439" s="14">
        <f t="shared" ca="1" si="380"/>
        <v>477.22300000000001</v>
      </c>
      <c r="I2439" s="117">
        <f t="shared" ca="1" si="381"/>
        <v>104.98906000000001</v>
      </c>
      <c r="J2439" s="113">
        <f t="shared" ca="1" si="382"/>
        <v>65.874630177514803</v>
      </c>
      <c r="K2439" s="14">
        <f t="shared" ca="1" si="385"/>
        <v>39.114429822485207</v>
      </c>
      <c r="L2439" s="113">
        <f t="shared" ca="1" si="386"/>
        <v>39.114429822485207</v>
      </c>
      <c r="M2439" s="113">
        <f t="shared" ca="1" si="387"/>
        <v>79.468332307692293</v>
      </c>
      <c r="N2439" s="113">
        <f t="shared" ca="1" si="388"/>
        <v>0</v>
      </c>
      <c r="O2439" s="14">
        <f t="shared" ca="1" si="389"/>
        <v>39.114429822485214</v>
      </c>
      <c r="P2439" s="113">
        <f t="shared" ca="1" si="383"/>
        <v>0</v>
      </c>
      <c r="Q2439" s="114">
        <f t="shared" ca="1" si="384"/>
        <v>0</v>
      </c>
    </row>
    <row r="2440" spans="1:17" x14ac:dyDescent="0.75">
      <c r="A2440" t="s">
        <v>2504</v>
      </c>
      <c r="B2440" t="s">
        <v>11264</v>
      </c>
      <c r="G2440" s="14">
        <v>2438</v>
      </c>
      <c r="H2440" s="14">
        <f t="shared" ca="1" si="380"/>
        <v>482.7</v>
      </c>
      <c r="I2440" s="117">
        <f t="shared" ca="1" si="381"/>
        <v>106.194</v>
      </c>
      <c r="J2440" s="113">
        <f t="shared" ca="1" si="382"/>
        <v>69.341715976331372</v>
      </c>
      <c r="K2440" s="14">
        <f t="shared" ca="1" si="385"/>
        <v>36.852284023668631</v>
      </c>
      <c r="L2440" s="113">
        <f t="shared" ca="1" si="386"/>
        <v>36.852284023668631</v>
      </c>
      <c r="M2440" s="113">
        <f t="shared" ca="1" si="387"/>
        <v>116.32061633136092</v>
      </c>
      <c r="N2440" s="113">
        <f t="shared" ca="1" si="388"/>
        <v>0</v>
      </c>
      <c r="O2440" s="14">
        <f t="shared" ca="1" si="389"/>
        <v>36.852284023668631</v>
      </c>
      <c r="P2440" s="113">
        <f t="shared" ca="1" si="383"/>
        <v>0</v>
      </c>
      <c r="Q2440" s="114">
        <f t="shared" ca="1" si="384"/>
        <v>0</v>
      </c>
    </row>
    <row r="2441" spans="1:17" x14ac:dyDescent="0.75">
      <c r="A2441" t="s">
        <v>2505</v>
      </c>
      <c r="B2441" t="s">
        <v>11265</v>
      </c>
      <c r="G2441" s="14">
        <v>2439</v>
      </c>
      <c r="H2441" s="14">
        <f t="shared" ca="1" si="380"/>
        <v>407.488</v>
      </c>
      <c r="I2441" s="117">
        <f t="shared" ca="1" si="381"/>
        <v>89.647360000000006</v>
      </c>
      <c r="J2441" s="113">
        <f t="shared" ca="1" si="382"/>
        <v>70.728550295858</v>
      </c>
      <c r="K2441" s="14">
        <f t="shared" ca="1" si="385"/>
        <v>18.918809704142006</v>
      </c>
      <c r="L2441" s="113">
        <f t="shared" ca="1" si="386"/>
        <v>18.918809704142006</v>
      </c>
      <c r="M2441" s="113">
        <f t="shared" ca="1" si="387"/>
        <v>135.23942603550293</v>
      </c>
      <c r="N2441" s="113">
        <f t="shared" ca="1" si="388"/>
        <v>0</v>
      </c>
      <c r="O2441" s="14">
        <f t="shared" ca="1" si="389"/>
        <v>18.918809704142006</v>
      </c>
      <c r="P2441" s="113">
        <f t="shared" ca="1" si="383"/>
        <v>0</v>
      </c>
      <c r="Q2441" s="114">
        <f t="shared" ca="1" si="384"/>
        <v>0</v>
      </c>
    </row>
    <row r="2442" spans="1:17" x14ac:dyDescent="0.75">
      <c r="A2442" t="s">
        <v>2506</v>
      </c>
      <c r="B2442" t="s">
        <v>11266</v>
      </c>
      <c r="G2442" s="14">
        <v>2440</v>
      </c>
      <c r="H2442" s="14">
        <f t="shared" ca="1" si="380"/>
        <v>293.46300000000002</v>
      </c>
      <c r="I2442" s="117">
        <f t="shared" ca="1" si="381"/>
        <v>64.56186000000001</v>
      </c>
      <c r="J2442" s="113">
        <f t="shared" ca="1" si="382"/>
        <v>71.421967455621314</v>
      </c>
      <c r="K2442" s="14">
        <f t="shared" ca="1" si="385"/>
        <v>0</v>
      </c>
      <c r="L2442" s="113">
        <f t="shared" ca="1" si="386"/>
        <v>-6.8601074556213035</v>
      </c>
      <c r="M2442" s="113">
        <f t="shared" ca="1" si="387"/>
        <v>128.37931857988161</v>
      </c>
      <c r="N2442" s="113">
        <f t="shared" ca="1" si="388"/>
        <v>6.8601074556213177</v>
      </c>
      <c r="O2442" s="14">
        <f t="shared" ca="1" si="389"/>
        <v>0</v>
      </c>
      <c r="P2442" s="113">
        <f t="shared" ca="1" si="383"/>
        <v>0</v>
      </c>
      <c r="Q2442" s="114">
        <f t="shared" ca="1" si="384"/>
        <v>0</v>
      </c>
    </row>
    <row r="2443" spans="1:17" x14ac:dyDescent="0.75">
      <c r="A2443" t="s">
        <v>2507</v>
      </c>
      <c r="B2443" t="s">
        <v>11267</v>
      </c>
      <c r="G2443" s="14">
        <v>2441</v>
      </c>
      <c r="H2443" s="14">
        <f t="shared" ca="1" si="380"/>
        <v>147.24100000000001</v>
      </c>
      <c r="I2443" s="117">
        <f t="shared" ca="1" si="381"/>
        <v>32.39302</v>
      </c>
      <c r="J2443" s="113">
        <f t="shared" ca="1" si="382"/>
        <v>72.808801775147941</v>
      </c>
      <c r="K2443" s="14">
        <f t="shared" ca="1" si="385"/>
        <v>0</v>
      </c>
      <c r="L2443" s="113">
        <f t="shared" ca="1" si="386"/>
        <v>-40.415781775147941</v>
      </c>
      <c r="M2443" s="113">
        <f t="shared" ca="1" si="387"/>
        <v>87.963536804733678</v>
      </c>
      <c r="N2443" s="113">
        <f t="shared" ca="1" si="388"/>
        <v>40.415781775147934</v>
      </c>
      <c r="O2443" s="14">
        <f t="shared" ca="1" si="389"/>
        <v>0</v>
      </c>
      <c r="P2443" s="113">
        <f t="shared" ca="1" si="383"/>
        <v>7.1054273576010019E-15</v>
      </c>
      <c r="Q2443" s="114">
        <f t="shared" ca="1" si="384"/>
        <v>0</v>
      </c>
    </row>
    <row r="2444" spans="1:17" x14ac:dyDescent="0.75">
      <c r="A2444" t="s">
        <v>2508</v>
      </c>
      <c r="B2444" t="s">
        <v>11268</v>
      </c>
      <c r="G2444" s="14">
        <v>2442</v>
      </c>
      <c r="H2444" s="14">
        <f t="shared" ca="1" si="380"/>
        <v>37.845999999999997</v>
      </c>
      <c r="I2444" s="117">
        <f t="shared" ca="1" si="381"/>
        <v>8.3261199999999995</v>
      </c>
      <c r="J2444" s="113">
        <f t="shared" ca="1" si="382"/>
        <v>58.940458579881664</v>
      </c>
      <c r="K2444" s="14">
        <f t="shared" ca="1" si="385"/>
        <v>0</v>
      </c>
      <c r="L2444" s="113">
        <f t="shared" ca="1" si="386"/>
        <v>-50.614338579881661</v>
      </c>
      <c r="M2444" s="113">
        <f t="shared" ca="1" si="387"/>
        <v>37.349198224852017</v>
      </c>
      <c r="N2444" s="113">
        <f t="shared" ca="1" si="388"/>
        <v>50.614338579881661</v>
      </c>
      <c r="O2444" s="14">
        <f t="shared" ca="1" si="389"/>
        <v>0</v>
      </c>
      <c r="P2444" s="113">
        <f t="shared" ca="1" si="383"/>
        <v>0</v>
      </c>
      <c r="Q2444" s="114">
        <f t="shared" ca="1" si="384"/>
        <v>0</v>
      </c>
    </row>
    <row r="2445" spans="1:17" x14ac:dyDescent="0.75">
      <c r="A2445" t="s">
        <v>2509</v>
      </c>
      <c r="B2445" t="s">
        <v>11269</v>
      </c>
      <c r="G2445" s="14">
        <v>2443</v>
      </c>
      <c r="H2445" s="14">
        <f t="shared" ca="1" si="380"/>
        <v>1.9059999999999999</v>
      </c>
      <c r="I2445" s="117">
        <f t="shared" ca="1" si="381"/>
        <v>0.41931999999999997</v>
      </c>
      <c r="J2445" s="113">
        <f t="shared" ca="1" si="382"/>
        <v>48.539201183431956</v>
      </c>
      <c r="K2445" s="14">
        <f t="shared" ca="1" si="385"/>
        <v>0</v>
      </c>
      <c r="L2445" s="113">
        <f t="shared" ca="1" si="386"/>
        <v>-48.119881183431957</v>
      </c>
      <c r="M2445" s="113">
        <f t="shared" ca="1" si="387"/>
        <v>0</v>
      </c>
      <c r="N2445" s="113">
        <f t="shared" ca="1" si="388"/>
        <v>37.349198224852017</v>
      </c>
      <c r="O2445" s="14">
        <f t="shared" ca="1" si="389"/>
        <v>0</v>
      </c>
      <c r="P2445" s="113">
        <f t="shared" ca="1" si="383"/>
        <v>10.77068295857994</v>
      </c>
      <c r="Q2445" s="114">
        <f t="shared" ca="1" si="384"/>
        <v>0</v>
      </c>
    </row>
    <row r="2446" spans="1:17" x14ac:dyDescent="0.75">
      <c r="A2446" t="s">
        <v>2510</v>
      </c>
      <c r="B2446" t="s">
        <v>11270</v>
      </c>
      <c r="G2446" s="14">
        <v>2444</v>
      </c>
      <c r="H2446" s="14">
        <f t="shared" ca="1" si="380"/>
        <v>0</v>
      </c>
      <c r="I2446" s="117">
        <f t="shared" ca="1" si="381"/>
        <v>0</v>
      </c>
      <c r="J2446" s="113">
        <f t="shared" ca="1" si="382"/>
        <v>38.137943786982255</v>
      </c>
      <c r="K2446" s="14">
        <f t="shared" ca="1" si="385"/>
        <v>0</v>
      </c>
      <c r="L2446" s="113">
        <f t="shared" ca="1" si="386"/>
        <v>-38.137943786982255</v>
      </c>
      <c r="M2446" s="113">
        <f t="shared" ca="1" si="387"/>
        <v>0</v>
      </c>
      <c r="N2446" s="113">
        <f t="shared" ca="1" si="388"/>
        <v>0</v>
      </c>
      <c r="O2446" s="14">
        <f t="shared" ca="1" si="389"/>
        <v>0</v>
      </c>
      <c r="P2446" s="113">
        <f t="shared" ca="1" si="383"/>
        <v>38.137943786982255</v>
      </c>
      <c r="Q2446" s="114">
        <f t="shared" ca="1" si="384"/>
        <v>0</v>
      </c>
    </row>
    <row r="2447" spans="1:17" x14ac:dyDescent="0.75">
      <c r="A2447" t="s">
        <v>2511</v>
      </c>
      <c r="B2447" t="s">
        <v>11271</v>
      </c>
      <c r="G2447" s="14">
        <v>2445</v>
      </c>
      <c r="H2447" s="14">
        <f t="shared" ca="1" si="380"/>
        <v>0</v>
      </c>
      <c r="I2447" s="117">
        <f t="shared" ca="1" si="381"/>
        <v>0</v>
      </c>
      <c r="J2447" s="113">
        <f t="shared" ca="1" si="382"/>
        <v>24.269600591715978</v>
      </c>
      <c r="K2447" s="14">
        <f t="shared" ca="1" si="385"/>
        <v>0</v>
      </c>
      <c r="L2447" s="113">
        <f t="shared" ca="1" si="386"/>
        <v>-24.269600591715978</v>
      </c>
      <c r="M2447" s="113">
        <f t="shared" ca="1" si="387"/>
        <v>0</v>
      </c>
      <c r="N2447" s="113">
        <f t="shared" ca="1" si="388"/>
        <v>0</v>
      </c>
      <c r="O2447" s="14">
        <f t="shared" ca="1" si="389"/>
        <v>0</v>
      </c>
      <c r="P2447" s="113">
        <f t="shared" ca="1" si="383"/>
        <v>24.269600591715978</v>
      </c>
      <c r="Q2447" s="114">
        <f t="shared" ca="1" si="384"/>
        <v>0</v>
      </c>
    </row>
    <row r="2448" spans="1:17" x14ac:dyDescent="0.75">
      <c r="A2448" t="s">
        <v>2512</v>
      </c>
      <c r="B2448" t="s">
        <v>11272</v>
      </c>
      <c r="G2448" s="14">
        <v>2446</v>
      </c>
      <c r="H2448" s="14">
        <f t="shared" ca="1" si="380"/>
        <v>0</v>
      </c>
      <c r="I2448" s="117">
        <f t="shared" ca="1" si="381"/>
        <v>0</v>
      </c>
      <c r="J2448" s="113">
        <f t="shared" ca="1" si="382"/>
        <v>13.868343195266274</v>
      </c>
      <c r="K2448" s="14">
        <f t="shared" ca="1" si="385"/>
        <v>0</v>
      </c>
      <c r="L2448" s="113">
        <f t="shared" ca="1" si="386"/>
        <v>-13.868343195266274</v>
      </c>
      <c r="M2448" s="113">
        <f t="shared" ca="1" si="387"/>
        <v>0</v>
      </c>
      <c r="N2448" s="113">
        <f t="shared" ca="1" si="388"/>
        <v>0</v>
      </c>
      <c r="O2448" s="14">
        <f t="shared" ca="1" si="389"/>
        <v>0</v>
      </c>
      <c r="P2448" s="113">
        <f t="shared" ca="1" si="383"/>
        <v>13.868343195266274</v>
      </c>
      <c r="Q2448" s="114">
        <f t="shared" ca="1" si="384"/>
        <v>0</v>
      </c>
    </row>
    <row r="2449" spans="1:17" x14ac:dyDescent="0.75">
      <c r="A2449" t="s">
        <v>2513</v>
      </c>
      <c r="B2449" t="s">
        <v>11273</v>
      </c>
      <c r="G2449" s="14">
        <v>2447</v>
      </c>
      <c r="H2449" s="14">
        <f t="shared" ca="1" si="380"/>
        <v>0</v>
      </c>
      <c r="I2449" s="117">
        <f t="shared" ca="1" si="381"/>
        <v>0</v>
      </c>
      <c r="J2449" s="113">
        <f t="shared" ca="1" si="382"/>
        <v>13.868343195266274</v>
      </c>
      <c r="K2449" s="14">
        <f t="shared" ca="1" si="385"/>
        <v>0</v>
      </c>
      <c r="L2449" s="113">
        <f t="shared" ca="1" si="386"/>
        <v>-13.868343195266274</v>
      </c>
      <c r="M2449" s="113">
        <f t="shared" ca="1" si="387"/>
        <v>0</v>
      </c>
      <c r="N2449" s="113">
        <f t="shared" ca="1" si="388"/>
        <v>0</v>
      </c>
      <c r="O2449" s="14">
        <f t="shared" ca="1" si="389"/>
        <v>0</v>
      </c>
      <c r="P2449" s="113">
        <f t="shared" ca="1" si="383"/>
        <v>13.868343195266274</v>
      </c>
      <c r="Q2449" s="114">
        <f t="shared" ca="1" si="384"/>
        <v>0</v>
      </c>
    </row>
    <row r="2450" spans="1:17" x14ac:dyDescent="0.75">
      <c r="A2450" t="s">
        <v>2514</v>
      </c>
      <c r="B2450" t="s">
        <v>11274</v>
      </c>
      <c r="G2450" s="14">
        <v>2448</v>
      </c>
      <c r="H2450" s="14">
        <f t="shared" ca="1" si="380"/>
        <v>0</v>
      </c>
      <c r="I2450" s="117">
        <f t="shared" ca="1" si="381"/>
        <v>0</v>
      </c>
      <c r="J2450" s="113">
        <f t="shared" ca="1" si="382"/>
        <v>13.868343195266274</v>
      </c>
      <c r="K2450" s="14">
        <f t="shared" ca="1" si="385"/>
        <v>0</v>
      </c>
      <c r="L2450" s="113">
        <f t="shared" ca="1" si="386"/>
        <v>-13.868343195266274</v>
      </c>
      <c r="M2450" s="113">
        <f t="shared" ca="1" si="387"/>
        <v>0</v>
      </c>
      <c r="N2450" s="113">
        <f t="shared" ca="1" si="388"/>
        <v>0</v>
      </c>
      <c r="O2450" s="14">
        <f t="shared" ca="1" si="389"/>
        <v>0</v>
      </c>
      <c r="P2450" s="113">
        <f t="shared" ca="1" si="383"/>
        <v>13.868343195266274</v>
      </c>
      <c r="Q2450" s="114">
        <f t="shared" ca="1" si="384"/>
        <v>0</v>
      </c>
    </row>
    <row r="2451" spans="1:17" x14ac:dyDescent="0.75">
      <c r="A2451" t="s">
        <v>2515</v>
      </c>
      <c r="B2451" t="s">
        <v>11275</v>
      </c>
      <c r="G2451" s="14">
        <v>2449</v>
      </c>
      <c r="H2451" s="14">
        <f t="shared" ca="1" si="380"/>
        <v>0</v>
      </c>
      <c r="I2451" s="117">
        <f t="shared" ca="1" si="381"/>
        <v>0</v>
      </c>
      <c r="J2451" s="113">
        <f t="shared" ca="1" si="382"/>
        <v>13.868343195266274</v>
      </c>
      <c r="K2451" s="14">
        <f t="shared" ca="1" si="385"/>
        <v>0</v>
      </c>
      <c r="L2451" s="113">
        <f t="shared" ca="1" si="386"/>
        <v>-13.868343195266274</v>
      </c>
      <c r="M2451" s="113">
        <f t="shared" ca="1" si="387"/>
        <v>0</v>
      </c>
      <c r="N2451" s="113">
        <f t="shared" ca="1" si="388"/>
        <v>0</v>
      </c>
      <c r="O2451" s="14">
        <f t="shared" ca="1" si="389"/>
        <v>0</v>
      </c>
      <c r="P2451" s="113">
        <f t="shared" ca="1" si="383"/>
        <v>13.868343195266274</v>
      </c>
      <c r="Q2451" s="114">
        <f t="shared" ca="1" si="384"/>
        <v>0</v>
      </c>
    </row>
    <row r="2452" spans="1:17" x14ac:dyDescent="0.75">
      <c r="A2452" t="s">
        <v>2516</v>
      </c>
      <c r="B2452" t="s">
        <v>11276</v>
      </c>
      <c r="G2452" s="14">
        <v>2450</v>
      </c>
      <c r="H2452" s="14">
        <f t="shared" ca="1" si="380"/>
        <v>0</v>
      </c>
      <c r="I2452" s="117">
        <f t="shared" ca="1" si="381"/>
        <v>0</v>
      </c>
      <c r="J2452" s="113">
        <f t="shared" ca="1" si="382"/>
        <v>13.868343195266274</v>
      </c>
      <c r="K2452" s="14">
        <f t="shared" ca="1" si="385"/>
        <v>0</v>
      </c>
      <c r="L2452" s="113">
        <f t="shared" ca="1" si="386"/>
        <v>-13.868343195266274</v>
      </c>
      <c r="M2452" s="113">
        <f t="shared" ca="1" si="387"/>
        <v>0</v>
      </c>
      <c r="N2452" s="113">
        <f t="shared" ca="1" si="388"/>
        <v>0</v>
      </c>
      <c r="O2452" s="14">
        <f t="shared" ca="1" si="389"/>
        <v>0</v>
      </c>
      <c r="P2452" s="113">
        <f t="shared" ca="1" si="383"/>
        <v>13.868343195266274</v>
      </c>
      <c r="Q2452" s="114">
        <f t="shared" ca="1" si="384"/>
        <v>0</v>
      </c>
    </row>
    <row r="2453" spans="1:17" x14ac:dyDescent="0.75">
      <c r="A2453" t="s">
        <v>2517</v>
      </c>
      <c r="B2453" t="s">
        <v>11277</v>
      </c>
      <c r="G2453" s="14">
        <v>2451</v>
      </c>
      <c r="H2453" s="14">
        <f t="shared" ca="1" si="380"/>
        <v>0</v>
      </c>
      <c r="I2453" s="117">
        <f t="shared" ca="1" si="381"/>
        <v>0</v>
      </c>
      <c r="J2453" s="113">
        <f t="shared" ca="1" si="382"/>
        <v>13.868343195266274</v>
      </c>
      <c r="K2453" s="14">
        <f t="shared" ca="1" si="385"/>
        <v>0</v>
      </c>
      <c r="L2453" s="113">
        <f t="shared" ca="1" si="386"/>
        <v>-13.868343195266274</v>
      </c>
      <c r="M2453" s="113">
        <f t="shared" ca="1" si="387"/>
        <v>0</v>
      </c>
      <c r="N2453" s="113">
        <f t="shared" ca="1" si="388"/>
        <v>0</v>
      </c>
      <c r="O2453" s="14">
        <f t="shared" ca="1" si="389"/>
        <v>0</v>
      </c>
      <c r="P2453" s="113">
        <f t="shared" ca="1" si="383"/>
        <v>13.868343195266274</v>
      </c>
      <c r="Q2453" s="114">
        <f t="shared" ca="1" si="384"/>
        <v>0</v>
      </c>
    </row>
    <row r="2454" spans="1:17" x14ac:dyDescent="0.75">
      <c r="A2454" t="s">
        <v>2518</v>
      </c>
      <c r="B2454" t="s">
        <v>11278</v>
      </c>
      <c r="G2454" s="14">
        <v>2452</v>
      </c>
      <c r="H2454" s="14">
        <f t="shared" ca="1" si="380"/>
        <v>0</v>
      </c>
      <c r="I2454" s="117">
        <f t="shared" ca="1" si="381"/>
        <v>0</v>
      </c>
      <c r="J2454" s="113">
        <f t="shared" ca="1" si="382"/>
        <v>13.868343195266274</v>
      </c>
      <c r="K2454" s="14">
        <f t="shared" ca="1" si="385"/>
        <v>0</v>
      </c>
      <c r="L2454" s="113">
        <f t="shared" ca="1" si="386"/>
        <v>-13.868343195266274</v>
      </c>
      <c r="M2454" s="113">
        <f t="shared" ca="1" si="387"/>
        <v>0</v>
      </c>
      <c r="N2454" s="113">
        <f t="shared" ca="1" si="388"/>
        <v>0</v>
      </c>
      <c r="O2454" s="14">
        <f t="shared" ca="1" si="389"/>
        <v>0</v>
      </c>
      <c r="P2454" s="113">
        <f t="shared" ca="1" si="383"/>
        <v>13.868343195266274</v>
      </c>
      <c r="Q2454" s="114">
        <f t="shared" ca="1" si="384"/>
        <v>0</v>
      </c>
    </row>
    <row r="2455" spans="1:17" x14ac:dyDescent="0.75">
      <c r="A2455" t="s">
        <v>2519</v>
      </c>
      <c r="B2455" t="s">
        <v>11279</v>
      </c>
      <c r="G2455" s="14">
        <v>2453</v>
      </c>
      <c r="H2455" s="14">
        <f t="shared" ca="1" si="380"/>
        <v>0</v>
      </c>
      <c r="I2455" s="117">
        <f t="shared" ca="1" si="381"/>
        <v>0</v>
      </c>
      <c r="J2455" s="113">
        <f t="shared" ca="1" si="382"/>
        <v>20.802514792899409</v>
      </c>
      <c r="K2455" s="14">
        <f t="shared" ca="1" si="385"/>
        <v>0</v>
      </c>
      <c r="L2455" s="113">
        <f t="shared" ca="1" si="386"/>
        <v>-20.802514792899409</v>
      </c>
      <c r="M2455" s="113">
        <f t="shared" ca="1" si="387"/>
        <v>0</v>
      </c>
      <c r="N2455" s="113">
        <f t="shared" ca="1" si="388"/>
        <v>0</v>
      </c>
      <c r="O2455" s="14">
        <f t="shared" ca="1" si="389"/>
        <v>0</v>
      </c>
      <c r="P2455" s="113">
        <f t="shared" ca="1" si="383"/>
        <v>20.802514792899409</v>
      </c>
      <c r="Q2455" s="114">
        <f t="shared" ca="1" si="384"/>
        <v>0</v>
      </c>
    </row>
    <row r="2456" spans="1:17" x14ac:dyDescent="0.75">
      <c r="A2456" t="s">
        <v>2520</v>
      </c>
      <c r="B2456" t="s">
        <v>11280</v>
      </c>
      <c r="G2456" s="14">
        <v>2454</v>
      </c>
      <c r="H2456" s="14">
        <f t="shared" ca="1" si="380"/>
        <v>6.4660000000000002</v>
      </c>
      <c r="I2456" s="117">
        <f t="shared" ca="1" si="381"/>
        <v>1.42252</v>
      </c>
      <c r="J2456" s="113">
        <f t="shared" ca="1" si="382"/>
        <v>31.203772189349117</v>
      </c>
      <c r="K2456" s="14">
        <f t="shared" ca="1" si="385"/>
        <v>0</v>
      </c>
      <c r="L2456" s="113">
        <f t="shared" ca="1" si="386"/>
        <v>-29.781252189349118</v>
      </c>
      <c r="M2456" s="113">
        <f t="shared" ca="1" si="387"/>
        <v>0</v>
      </c>
      <c r="N2456" s="113">
        <f t="shared" ca="1" si="388"/>
        <v>0</v>
      </c>
      <c r="O2456" s="14">
        <f t="shared" ca="1" si="389"/>
        <v>0</v>
      </c>
      <c r="P2456" s="113">
        <f t="shared" ca="1" si="383"/>
        <v>29.781252189349118</v>
      </c>
      <c r="Q2456" s="114">
        <f t="shared" ca="1" si="384"/>
        <v>0</v>
      </c>
    </row>
    <row r="2457" spans="1:17" x14ac:dyDescent="0.75">
      <c r="A2457" t="s">
        <v>2521</v>
      </c>
      <c r="B2457" t="s">
        <v>11281</v>
      </c>
      <c r="G2457" s="14">
        <v>2455</v>
      </c>
      <c r="H2457" s="14">
        <f t="shared" ca="1" si="380"/>
        <v>29.646999999999998</v>
      </c>
      <c r="I2457" s="117">
        <f t="shared" ca="1" si="381"/>
        <v>6.5223399999999998</v>
      </c>
      <c r="J2457" s="113">
        <f t="shared" ca="1" si="382"/>
        <v>40.21819526627219</v>
      </c>
      <c r="K2457" s="14">
        <f t="shared" ca="1" si="385"/>
        <v>0</v>
      </c>
      <c r="L2457" s="113">
        <f t="shared" ca="1" si="386"/>
        <v>-33.69585526627219</v>
      </c>
      <c r="M2457" s="113">
        <f t="shared" ca="1" si="387"/>
        <v>0</v>
      </c>
      <c r="N2457" s="113">
        <f t="shared" ca="1" si="388"/>
        <v>0</v>
      </c>
      <c r="O2457" s="14">
        <f t="shared" ca="1" si="389"/>
        <v>0</v>
      </c>
      <c r="P2457" s="113">
        <f t="shared" ca="1" si="383"/>
        <v>33.69585526627219</v>
      </c>
      <c r="Q2457" s="114">
        <f t="shared" ca="1" si="384"/>
        <v>0</v>
      </c>
    </row>
    <row r="2458" spans="1:17" x14ac:dyDescent="0.75">
      <c r="A2458" t="s">
        <v>2522</v>
      </c>
      <c r="B2458" t="s">
        <v>11282</v>
      </c>
      <c r="G2458" s="14">
        <v>2456</v>
      </c>
      <c r="H2458" s="14">
        <f t="shared" ca="1" si="380"/>
        <v>60.369</v>
      </c>
      <c r="I2458" s="117">
        <f t="shared" ca="1" si="381"/>
        <v>13.281180000000001</v>
      </c>
      <c r="J2458" s="113">
        <f t="shared" ca="1" si="382"/>
        <v>48.539201183431956</v>
      </c>
      <c r="K2458" s="14">
        <f t="shared" ca="1" si="385"/>
        <v>0</v>
      </c>
      <c r="L2458" s="113">
        <f t="shared" ca="1" si="386"/>
        <v>-35.258021183431957</v>
      </c>
      <c r="M2458" s="113">
        <f t="shared" ca="1" si="387"/>
        <v>0</v>
      </c>
      <c r="N2458" s="113">
        <f t="shared" ca="1" si="388"/>
        <v>0</v>
      </c>
      <c r="O2458" s="14">
        <f t="shared" ca="1" si="389"/>
        <v>0</v>
      </c>
      <c r="P2458" s="113">
        <f t="shared" ca="1" si="383"/>
        <v>35.258021183431957</v>
      </c>
      <c r="Q2458" s="114">
        <f t="shared" ca="1" si="384"/>
        <v>0</v>
      </c>
    </row>
    <row r="2459" spans="1:17" x14ac:dyDescent="0.75">
      <c r="A2459" t="s">
        <v>2523</v>
      </c>
      <c r="B2459" t="s">
        <v>11283</v>
      </c>
      <c r="G2459" s="14">
        <v>2457</v>
      </c>
      <c r="H2459" s="14">
        <f t="shared" ca="1" si="380"/>
        <v>89.498999999999995</v>
      </c>
      <c r="I2459" s="117">
        <f t="shared" ca="1" si="381"/>
        <v>19.689779999999999</v>
      </c>
      <c r="J2459" s="113">
        <f t="shared" ca="1" si="382"/>
        <v>58.940458579881664</v>
      </c>
      <c r="K2459" s="14">
        <f t="shared" ca="1" si="385"/>
        <v>0</v>
      </c>
      <c r="L2459" s="113">
        <f t="shared" ca="1" si="386"/>
        <v>-39.250678579881665</v>
      </c>
      <c r="M2459" s="113">
        <f t="shared" ca="1" si="387"/>
        <v>0</v>
      </c>
      <c r="N2459" s="113">
        <f t="shared" ca="1" si="388"/>
        <v>0</v>
      </c>
      <c r="O2459" s="14">
        <f t="shared" ca="1" si="389"/>
        <v>0</v>
      </c>
      <c r="P2459" s="113">
        <f t="shared" ca="1" si="383"/>
        <v>39.250678579881665</v>
      </c>
      <c r="Q2459" s="114">
        <f t="shared" ca="1" si="384"/>
        <v>0</v>
      </c>
    </row>
    <row r="2460" spans="1:17" x14ac:dyDescent="0.75">
      <c r="A2460" t="s">
        <v>2524</v>
      </c>
      <c r="B2460" t="s">
        <v>11284</v>
      </c>
      <c r="G2460" s="14">
        <v>2458</v>
      </c>
      <c r="H2460" s="14">
        <f t="shared" ca="1" si="380"/>
        <v>113.499</v>
      </c>
      <c r="I2460" s="117">
        <f t="shared" ca="1" si="381"/>
        <v>24.96978</v>
      </c>
      <c r="J2460" s="113">
        <f t="shared" ca="1" si="382"/>
        <v>71.421967455621314</v>
      </c>
      <c r="K2460" s="14">
        <f t="shared" ca="1" si="385"/>
        <v>0</v>
      </c>
      <c r="L2460" s="113">
        <f t="shared" ca="1" si="386"/>
        <v>-46.452187455621313</v>
      </c>
      <c r="M2460" s="113">
        <f t="shared" ca="1" si="387"/>
        <v>0</v>
      </c>
      <c r="N2460" s="113">
        <f t="shared" ca="1" si="388"/>
        <v>0</v>
      </c>
      <c r="O2460" s="14">
        <f t="shared" ca="1" si="389"/>
        <v>0</v>
      </c>
      <c r="P2460" s="113">
        <f t="shared" ca="1" si="383"/>
        <v>46.452187455621313</v>
      </c>
      <c r="Q2460" s="114">
        <f t="shared" ca="1" si="384"/>
        <v>0</v>
      </c>
    </row>
    <row r="2461" spans="1:17" x14ac:dyDescent="0.75">
      <c r="A2461" t="s">
        <v>2525</v>
      </c>
      <c r="B2461" t="s">
        <v>11285</v>
      </c>
      <c r="G2461" s="14">
        <v>2459</v>
      </c>
      <c r="H2461" s="14">
        <f t="shared" ca="1" si="380"/>
        <v>129.03800000000001</v>
      </c>
      <c r="I2461" s="117">
        <f t="shared" ca="1" si="381"/>
        <v>28.388360000000002</v>
      </c>
      <c r="J2461" s="113">
        <f t="shared" ca="1" si="382"/>
        <v>68.648298816568058</v>
      </c>
      <c r="K2461" s="14">
        <f t="shared" ca="1" si="385"/>
        <v>0</v>
      </c>
      <c r="L2461" s="113">
        <f t="shared" ca="1" si="386"/>
        <v>-40.259938816568052</v>
      </c>
      <c r="M2461" s="113">
        <f t="shared" ca="1" si="387"/>
        <v>0</v>
      </c>
      <c r="N2461" s="113">
        <f t="shared" ca="1" si="388"/>
        <v>0</v>
      </c>
      <c r="O2461" s="14">
        <f t="shared" ca="1" si="389"/>
        <v>0</v>
      </c>
      <c r="P2461" s="113">
        <f t="shared" ca="1" si="383"/>
        <v>40.259938816568052</v>
      </c>
      <c r="Q2461" s="114">
        <f t="shared" ca="1" si="384"/>
        <v>0</v>
      </c>
    </row>
    <row r="2462" spans="1:17" x14ac:dyDescent="0.75">
      <c r="A2462" t="s">
        <v>2526</v>
      </c>
      <c r="B2462" t="s">
        <v>11286</v>
      </c>
      <c r="G2462" s="14">
        <v>2460</v>
      </c>
      <c r="H2462" s="14">
        <f t="shared" ca="1" si="380"/>
        <v>135.88399999999999</v>
      </c>
      <c r="I2462" s="117">
        <f t="shared" ca="1" si="381"/>
        <v>29.894479999999998</v>
      </c>
      <c r="J2462" s="113">
        <f t="shared" ca="1" si="382"/>
        <v>63.794378698224854</v>
      </c>
      <c r="K2462" s="14">
        <f t="shared" ca="1" si="385"/>
        <v>0</v>
      </c>
      <c r="L2462" s="113">
        <f t="shared" ca="1" si="386"/>
        <v>-33.89989869822486</v>
      </c>
      <c r="M2462" s="113">
        <f t="shared" ca="1" si="387"/>
        <v>0</v>
      </c>
      <c r="N2462" s="113">
        <f t="shared" ca="1" si="388"/>
        <v>0</v>
      </c>
      <c r="O2462" s="14">
        <f t="shared" ca="1" si="389"/>
        <v>0</v>
      </c>
      <c r="P2462" s="113">
        <f t="shared" ca="1" si="383"/>
        <v>33.89989869822486</v>
      </c>
      <c r="Q2462" s="114">
        <f t="shared" ca="1" si="384"/>
        <v>0</v>
      </c>
    </row>
    <row r="2463" spans="1:17" x14ac:dyDescent="0.75">
      <c r="A2463" t="s">
        <v>2527</v>
      </c>
      <c r="B2463" t="s">
        <v>11287</v>
      </c>
      <c r="G2463" s="14">
        <v>2461</v>
      </c>
      <c r="H2463" s="14">
        <f t="shared" ca="1" si="380"/>
        <v>131.96600000000001</v>
      </c>
      <c r="I2463" s="117">
        <f t="shared" ca="1" si="381"/>
        <v>29.032520000000002</v>
      </c>
      <c r="J2463" s="113">
        <f t="shared" ca="1" si="382"/>
        <v>65.874630177514803</v>
      </c>
      <c r="K2463" s="14">
        <f t="shared" ca="1" si="385"/>
        <v>0</v>
      </c>
      <c r="L2463" s="113">
        <f t="shared" ca="1" si="386"/>
        <v>-36.842110177514797</v>
      </c>
      <c r="M2463" s="113">
        <f t="shared" ca="1" si="387"/>
        <v>0</v>
      </c>
      <c r="N2463" s="113">
        <f t="shared" ca="1" si="388"/>
        <v>0</v>
      </c>
      <c r="O2463" s="14">
        <f t="shared" ca="1" si="389"/>
        <v>0</v>
      </c>
      <c r="P2463" s="113">
        <f t="shared" ca="1" si="383"/>
        <v>36.842110177514797</v>
      </c>
      <c r="Q2463" s="114">
        <f t="shared" ca="1" si="384"/>
        <v>0</v>
      </c>
    </row>
    <row r="2464" spans="1:17" x14ac:dyDescent="0.75">
      <c r="A2464" t="s">
        <v>2528</v>
      </c>
      <c r="B2464" t="s">
        <v>11288</v>
      </c>
      <c r="G2464" s="14">
        <v>2462</v>
      </c>
      <c r="H2464" s="14">
        <f t="shared" ca="1" si="380"/>
        <v>171.33</v>
      </c>
      <c r="I2464" s="117">
        <f t="shared" ca="1" si="381"/>
        <v>37.692600000000006</v>
      </c>
      <c r="J2464" s="113">
        <f t="shared" ca="1" si="382"/>
        <v>69.341715976331372</v>
      </c>
      <c r="K2464" s="14">
        <f t="shared" ca="1" si="385"/>
        <v>0</v>
      </c>
      <c r="L2464" s="113">
        <f t="shared" ca="1" si="386"/>
        <v>-31.649115976331366</v>
      </c>
      <c r="M2464" s="113">
        <f t="shared" ca="1" si="387"/>
        <v>0</v>
      </c>
      <c r="N2464" s="113">
        <f t="shared" ca="1" si="388"/>
        <v>0</v>
      </c>
      <c r="O2464" s="14">
        <f t="shared" ca="1" si="389"/>
        <v>0</v>
      </c>
      <c r="P2464" s="113">
        <f t="shared" ca="1" si="383"/>
        <v>31.649115976331366</v>
      </c>
      <c r="Q2464" s="114">
        <f t="shared" ca="1" si="384"/>
        <v>0</v>
      </c>
    </row>
    <row r="2465" spans="1:17" x14ac:dyDescent="0.75">
      <c r="A2465" t="s">
        <v>2529</v>
      </c>
      <c r="B2465" t="s">
        <v>11289</v>
      </c>
      <c r="G2465" s="14">
        <v>2463</v>
      </c>
      <c r="H2465" s="14">
        <f t="shared" ca="1" si="380"/>
        <v>178.565</v>
      </c>
      <c r="I2465" s="117">
        <f t="shared" ca="1" si="381"/>
        <v>39.284300000000002</v>
      </c>
      <c r="J2465" s="113">
        <f t="shared" ca="1" si="382"/>
        <v>70.728550295858</v>
      </c>
      <c r="K2465" s="14">
        <f t="shared" ca="1" si="385"/>
        <v>0</v>
      </c>
      <c r="L2465" s="113">
        <f t="shared" ca="1" si="386"/>
        <v>-31.444250295857998</v>
      </c>
      <c r="M2465" s="113">
        <f t="shared" ca="1" si="387"/>
        <v>0</v>
      </c>
      <c r="N2465" s="113">
        <f t="shared" ca="1" si="388"/>
        <v>0</v>
      </c>
      <c r="O2465" s="14">
        <f t="shared" ca="1" si="389"/>
        <v>0</v>
      </c>
      <c r="P2465" s="113">
        <f t="shared" ca="1" si="383"/>
        <v>31.444250295857998</v>
      </c>
      <c r="Q2465" s="114">
        <f t="shared" ca="1" si="384"/>
        <v>0</v>
      </c>
    </row>
    <row r="2466" spans="1:17" x14ac:dyDescent="0.75">
      <c r="A2466" t="s">
        <v>2530</v>
      </c>
      <c r="B2466" t="s">
        <v>11290</v>
      </c>
      <c r="G2466" s="14">
        <v>2464</v>
      </c>
      <c r="H2466" s="14">
        <f t="shared" ca="1" si="380"/>
        <v>151.523</v>
      </c>
      <c r="I2466" s="117">
        <f t="shared" ca="1" si="381"/>
        <v>33.335059999999999</v>
      </c>
      <c r="J2466" s="113">
        <f t="shared" ca="1" si="382"/>
        <v>71.421967455621314</v>
      </c>
      <c r="K2466" s="14">
        <f t="shared" ca="1" si="385"/>
        <v>0</v>
      </c>
      <c r="L2466" s="113">
        <f t="shared" ca="1" si="386"/>
        <v>-38.086907455621315</v>
      </c>
      <c r="M2466" s="113">
        <f t="shared" ca="1" si="387"/>
        <v>0</v>
      </c>
      <c r="N2466" s="113">
        <f t="shared" ca="1" si="388"/>
        <v>0</v>
      </c>
      <c r="O2466" s="14">
        <f t="shared" ca="1" si="389"/>
        <v>0</v>
      </c>
      <c r="P2466" s="113">
        <f t="shared" ca="1" si="383"/>
        <v>38.086907455621315</v>
      </c>
      <c r="Q2466" s="114">
        <f t="shared" ca="1" si="384"/>
        <v>0</v>
      </c>
    </row>
    <row r="2467" spans="1:17" x14ac:dyDescent="0.75">
      <c r="A2467" t="s">
        <v>2531</v>
      </c>
      <c r="B2467" t="s">
        <v>11291</v>
      </c>
      <c r="G2467" s="14">
        <v>2465</v>
      </c>
      <c r="H2467" s="14">
        <f t="shared" ca="1" si="380"/>
        <v>120.47799999999999</v>
      </c>
      <c r="I2467" s="117">
        <f t="shared" ca="1" si="381"/>
        <v>26.50516</v>
      </c>
      <c r="J2467" s="113">
        <f t="shared" ca="1" si="382"/>
        <v>72.808801775147941</v>
      </c>
      <c r="K2467" s="14">
        <f t="shared" ca="1" si="385"/>
        <v>0</v>
      </c>
      <c r="L2467" s="113">
        <f t="shared" ca="1" si="386"/>
        <v>-46.303641775147938</v>
      </c>
      <c r="M2467" s="113">
        <f t="shared" ca="1" si="387"/>
        <v>0</v>
      </c>
      <c r="N2467" s="113">
        <f t="shared" ca="1" si="388"/>
        <v>0</v>
      </c>
      <c r="O2467" s="14">
        <f t="shared" ca="1" si="389"/>
        <v>0</v>
      </c>
      <c r="P2467" s="113">
        <f t="shared" ca="1" si="383"/>
        <v>46.303641775147938</v>
      </c>
      <c r="Q2467" s="114">
        <f t="shared" ca="1" si="384"/>
        <v>0</v>
      </c>
    </row>
    <row r="2468" spans="1:17" x14ac:dyDescent="0.75">
      <c r="A2468" t="s">
        <v>2532</v>
      </c>
      <c r="B2468" t="s">
        <v>11292</v>
      </c>
      <c r="G2468" s="14">
        <v>2466</v>
      </c>
      <c r="H2468" s="14">
        <f t="shared" ca="1" si="380"/>
        <v>40.555999999999997</v>
      </c>
      <c r="I2468" s="117">
        <f t="shared" ca="1" si="381"/>
        <v>8.9223199999999991</v>
      </c>
      <c r="J2468" s="113">
        <f t="shared" ca="1" si="382"/>
        <v>58.940458579881664</v>
      </c>
      <c r="K2468" s="14">
        <f t="shared" ca="1" si="385"/>
        <v>0</v>
      </c>
      <c r="L2468" s="113">
        <f t="shared" ca="1" si="386"/>
        <v>-50.018138579881665</v>
      </c>
      <c r="M2468" s="113">
        <f t="shared" ca="1" si="387"/>
        <v>0</v>
      </c>
      <c r="N2468" s="113">
        <f t="shared" ca="1" si="388"/>
        <v>0</v>
      </c>
      <c r="O2468" s="14">
        <f t="shared" ca="1" si="389"/>
        <v>0</v>
      </c>
      <c r="P2468" s="113">
        <f t="shared" ca="1" si="383"/>
        <v>50.018138579881665</v>
      </c>
      <c r="Q2468" s="114">
        <f t="shared" ca="1" si="384"/>
        <v>0</v>
      </c>
    </row>
    <row r="2469" spans="1:17" x14ac:dyDescent="0.75">
      <c r="A2469" t="s">
        <v>2533</v>
      </c>
      <c r="B2469" t="s">
        <v>11293</v>
      </c>
      <c r="G2469" s="14">
        <v>2467</v>
      </c>
      <c r="H2469" s="14">
        <f t="shared" ca="1" si="380"/>
        <v>2.859</v>
      </c>
      <c r="I2469" s="117">
        <f t="shared" ca="1" si="381"/>
        <v>0.62897999999999998</v>
      </c>
      <c r="J2469" s="113">
        <f t="shared" ca="1" si="382"/>
        <v>48.539201183431956</v>
      </c>
      <c r="K2469" s="14">
        <f t="shared" ca="1" si="385"/>
        <v>0</v>
      </c>
      <c r="L2469" s="113">
        <f t="shared" ca="1" si="386"/>
        <v>-47.910221183431958</v>
      </c>
      <c r="M2469" s="113">
        <f t="shared" ca="1" si="387"/>
        <v>0</v>
      </c>
      <c r="N2469" s="113">
        <f t="shared" ca="1" si="388"/>
        <v>0</v>
      </c>
      <c r="O2469" s="14">
        <f t="shared" ca="1" si="389"/>
        <v>0</v>
      </c>
      <c r="P2469" s="113">
        <f t="shared" ca="1" si="383"/>
        <v>47.910221183431958</v>
      </c>
      <c r="Q2469" s="114">
        <f t="shared" ca="1" si="384"/>
        <v>0</v>
      </c>
    </row>
    <row r="2470" spans="1:17" x14ac:dyDescent="0.75">
      <c r="A2470" t="s">
        <v>2534</v>
      </c>
      <c r="B2470" t="s">
        <v>11294</v>
      </c>
      <c r="G2470" s="14">
        <v>2468</v>
      </c>
      <c r="H2470" s="14">
        <f t="shared" ca="1" si="380"/>
        <v>0</v>
      </c>
      <c r="I2470" s="117">
        <f t="shared" ca="1" si="381"/>
        <v>0</v>
      </c>
      <c r="J2470" s="113">
        <f t="shared" ca="1" si="382"/>
        <v>38.137943786982255</v>
      </c>
      <c r="K2470" s="14">
        <f t="shared" ca="1" si="385"/>
        <v>0</v>
      </c>
      <c r="L2470" s="113">
        <f t="shared" ca="1" si="386"/>
        <v>-38.137943786982255</v>
      </c>
      <c r="M2470" s="113">
        <f t="shared" ca="1" si="387"/>
        <v>0</v>
      </c>
      <c r="N2470" s="113">
        <f t="shared" ca="1" si="388"/>
        <v>0</v>
      </c>
      <c r="O2470" s="14">
        <f t="shared" ca="1" si="389"/>
        <v>0</v>
      </c>
      <c r="P2470" s="113">
        <f t="shared" ca="1" si="383"/>
        <v>38.137943786982255</v>
      </c>
      <c r="Q2470" s="114">
        <f t="shared" ca="1" si="384"/>
        <v>0</v>
      </c>
    </row>
    <row r="2471" spans="1:17" x14ac:dyDescent="0.75">
      <c r="A2471" t="s">
        <v>2535</v>
      </c>
      <c r="B2471" t="s">
        <v>11295</v>
      </c>
      <c r="G2471" s="14">
        <v>2469</v>
      </c>
      <c r="H2471" s="14">
        <f t="shared" ca="1" si="380"/>
        <v>0</v>
      </c>
      <c r="I2471" s="117">
        <f t="shared" ca="1" si="381"/>
        <v>0</v>
      </c>
      <c r="J2471" s="113">
        <f t="shared" ca="1" si="382"/>
        <v>24.269600591715978</v>
      </c>
      <c r="K2471" s="14">
        <f t="shared" ca="1" si="385"/>
        <v>0</v>
      </c>
      <c r="L2471" s="113">
        <f t="shared" ca="1" si="386"/>
        <v>-24.269600591715978</v>
      </c>
      <c r="M2471" s="113">
        <f t="shared" ca="1" si="387"/>
        <v>0</v>
      </c>
      <c r="N2471" s="113">
        <f t="shared" ca="1" si="388"/>
        <v>0</v>
      </c>
      <c r="O2471" s="14">
        <f t="shared" ca="1" si="389"/>
        <v>0</v>
      </c>
      <c r="P2471" s="113">
        <f t="shared" ca="1" si="383"/>
        <v>24.269600591715978</v>
      </c>
      <c r="Q2471" s="114">
        <f t="shared" ca="1" si="384"/>
        <v>0</v>
      </c>
    </row>
    <row r="2472" spans="1:17" x14ac:dyDescent="0.75">
      <c r="A2472" t="s">
        <v>2536</v>
      </c>
      <c r="B2472" t="s">
        <v>11296</v>
      </c>
      <c r="G2472" s="14">
        <v>2470</v>
      </c>
      <c r="H2472" s="14">
        <f t="shared" ca="1" si="380"/>
        <v>0</v>
      </c>
      <c r="I2472" s="117">
        <f t="shared" ca="1" si="381"/>
        <v>0</v>
      </c>
      <c r="J2472" s="113">
        <f t="shared" ca="1" si="382"/>
        <v>13.868343195266274</v>
      </c>
      <c r="K2472" s="14">
        <f t="shared" ca="1" si="385"/>
        <v>0</v>
      </c>
      <c r="L2472" s="113">
        <f t="shared" ca="1" si="386"/>
        <v>-13.868343195266274</v>
      </c>
      <c r="M2472" s="113">
        <f t="shared" ca="1" si="387"/>
        <v>0</v>
      </c>
      <c r="N2472" s="113">
        <f t="shared" ca="1" si="388"/>
        <v>0</v>
      </c>
      <c r="O2472" s="14">
        <f t="shared" ca="1" si="389"/>
        <v>0</v>
      </c>
      <c r="P2472" s="113">
        <f t="shared" ca="1" si="383"/>
        <v>13.868343195266274</v>
      </c>
      <c r="Q2472" s="114">
        <f t="shared" ca="1" si="384"/>
        <v>0</v>
      </c>
    </row>
    <row r="2473" spans="1:17" x14ac:dyDescent="0.75">
      <c r="A2473" t="s">
        <v>2537</v>
      </c>
      <c r="B2473" t="s">
        <v>11297</v>
      </c>
      <c r="G2473" s="14">
        <v>2471</v>
      </c>
      <c r="H2473" s="14">
        <f t="shared" ca="1" si="380"/>
        <v>0</v>
      </c>
      <c r="I2473" s="117">
        <f t="shared" ca="1" si="381"/>
        <v>0</v>
      </c>
      <c r="J2473" s="113">
        <f t="shared" ca="1" si="382"/>
        <v>13.868343195266274</v>
      </c>
      <c r="K2473" s="14">
        <f t="shared" ca="1" si="385"/>
        <v>0</v>
      </c>
      <c r="L2473" s="113">
        <f t="shared" ca="1" si="386"/>
        <v>-13.868343195266274</v>
      </c>
      <c r="M2473" s="113">
        <f t="shared" ca="1" si="387"/>
        <v>0</v>
      </c>
      <c r="N2473" s="113">
        <f t="shared" ca="1" si="388"/>
        <v>0</v>
      </c>
      <c r="O2473" s="14">
        <f t="shared" ca="1" si="389"/>
        <v>0</v>
      </c>
      <c r="P2473" s="113">
        <f t="shared" ca="1" si="383"/>
        <v>13.868343195266274</v>
      </c>
      <c r="Q2473" s="114">
        <f t="shared" ca="1" si="384"/>
        <v>0</v>
      </c>
    </row>
    <row r="2474" spans="1:17" x14ac:dyDescent="0.75">
      <c r="A2474" t="s">
        <v>2538</v>
      </c>
      <c r="B2474" t="s">
        <v>11298</v>
      </c>
      <c r="G2474" s="14">
        <v>2472</v>
      </c>
      <c r="H2474" s="14">
        <f t="shared" ca="1" si="380"/>
        <v>0</v>
      </c>
      <c r="I2474" s="117">
        <f t="shared" ca="1" si="381"/>
        <v>0</v>
      </c>
      <c r="J2474" s="113">
        <f t="shared" ca="1" si="382"/>
        <v>13.868343195266274</v>
      </c>
      <c r="K2474" s="14">
        <f t="shared" ca="1" si="385"/>
        <v>0</v>
      </c>
      <c r="L2474" s="113">
        <f t="shared" ca="1" si="386"/>
        <v>-13.868343195266274</v>
      </c>
      <c r="M2474" s="113">
        <f t="shared" ca="1" si="387"/>
        <v>0</v>
      </c>
      <c r="N2474" s="113">
        <f t="shared" ca="1" si="388"/>
        <v>0</v>
      </c>
      <c r="O2474" s="14">
        <f t="shared" ca="1" si="389"/>
        <v>0</v>
      </c>
      <c r="P2474" s="113">
        <f t="shared" ca="1" si="383"/>
        <v>13.868343195266274</v>
      </c>
      <c r="Q2474" s="114">
        <f t="shared" ca="1" si="384"/>
        <v>0</v>
      </c>
    </row>
    <row r="2475" spans="1:17" x14ac:dyDescent="0.75">
      <c r="A2475" t="s">
        <v>2539</v>
      </c>
      <c r="B2475" t="s">
        <v>11299</v>
      </c>
      <c r="G2475" s="14">
        <v>2473</v>
      </c>
      <c r="H2475" s="14">
        <f t="shared" ca="1" si="380"/>
        <v>0</v>
      </c>
      <c r="I2475" s="117">
        <f t="shared" ca="1" si="381"/>
        <v>0</v>
      </c>
      <c r="J2475" s="113">
        <f t="shared" ca="1" si="382"/>
        <v>13.868343195266274</v>
      </c>
      <c r="K2475" s="14">
        <f t="shared" ca="1" si="385"/>
        <v>0</v>
      </c>
      <c r="L2475" s="113">
        <f t="shared" ca="1" si="386"/>
        <v>-13.868343195266274</v>
      </c>
      <c r="M2475" s="113">
        <f t="shared" ca="1" si="387"/>
        <v>0</v>
      </c>
      <c r="N2475" s="113">
        <f t="shared" ca="1" si="388"/>
        <v>0</v>
      </c>
      <c r="O2475" s="14">
        <f t="shared" ca="1" si="389"/>
        <v>0</v>
      </c>
      <c r="P2475" s="113">
        <f t="shared" ca="1" si="383"/>
        <v>13.868343195266274</v>
      </c>
      <c r="Q2475" s="114">
        <f t="shared" ca="1" si="384"/>
        <v>0</v>
      </c>
    </row>
    <row r="2476" spans="1:17" x14ac:dyDescent="0.75">
      <c r="A2476" t="s">
        <v>2540</v>
      </c>
      <c r="B2476" t="s">
        <v>11300</v>
      </c>
      <c r="G2476" s="14">
        <v>2474</v>
      </c>
      <c r="H2476" s="14">
        <f t="shared" ca="1" si="380"/>
        <v>0</v>
      </c>
      <c r="I2476" s="117">
        <f t="shared" ca="1" si="381"/>
        <v>0</v>
      </c>
      <c r="J2476" s="113">
        <f t="shared" ca="1" si="382"/>
        <v>13.868343195266274</v>
      </c>
      <c r="K2476" s="14">
        <f t="shared" ca="1" si="385"/>
        <v>0</v>
      </c>
      <c r="L2476" s="113">
        <f t="shared" ca="1" si="386"/>
        <v>-13.868343195266274</v>
      </c>
      <c r="M2476" s="113">
        <f t="shared" ca="1" si="387"/>
        <v>0</v>
      </c>
      <c r="N2476" s="113">
        <f t="shared" ca="1" si="388"/>
        <v>0</v>
      </c>
      <c r="O2476" s="14">
        <f t="shared" ca="1" si="389"/>
        <v>0</v>
      </c>
      <c r="P2476" s="113">
        <f t="shared" ca="1" si="383"/>
        <v>13.868343195266274</v>
      </c>
      <c r="Q2476" s="114">
        <f t="shared" ca="1" si="384"/>
        <v>0</v>
      </c>
    </row>
    <row r="2477" spans="1:17" x14ac:dyDescent="0.75">
      <c r="A2477" t="s">
        <v>2541</v>
      </c>
      <c r="B2477" t="s">
        <v>11301</v>
      </c>
      <c r="G2477" s="14">
        <v>2475</v>
      </c>
      <c r="H2477" s="14">
        <f t="shared" ca="1" si="380"/>
        <v>0</v>
      </c>
      <c r="I2477" s="117">
        <f t="shared" ca="1" si="381"/>
        <v>0</v>
      </c>
      <c r="J2477" s="113">
        <f t="shared" ca="1" si="382"/>
        <v>13.868343195266274</v>
      </c>
      <c r="K2477" s="14">
        <f t="shared" ca="1" si="385"/>
        <v>0</v>
      </c>
      <c r="L2477" s="113">
        <f t="shared" ca="1" si="386"/>
        <v>-13.868343195266274</v>
      </c>
      <c r="M2477" s="113">
        <f t="shared" ca="1" si="387"/>
        <v>0</v>
      </c>
      <c r="N2477" s="113">
        <f t="shared" ca="1" si="388"/>
        <v>0</v>
      </c>
      <c r="O2477" s="14">
        <f t="shared" ca="1" si="389"/>
        <v>0</v>
      </c>
      <c r="P2477" s="113">
        <f t="shared" ca="1" si="383"/>
        <v>13.868343195266274</v>
      </c>
      <c r="Q2477" s="114">
        <f t="shared" ca="1" si="384"/>
        <v>0</v>
      </c>
    </row>
    <row r="2478" spans="1:17" x14ac:dyDescent="0.75">
      <c r="A2478" t="s">
        <v>2542</v>
      </c>
      <c r="B2478" t="s">
        <v>11302</v>
      </c>
      <c r="G2478" s="14">
        <v>2476</v>
      </c>
      <c r="H2478" s="14">
        <f t="shared" ca="1" si="380"/>
        <v>0</v>
      </c>
      <c r="I2478" s="117">
        <f t="shared" ca="1" si="381"/>
        <v>0</v>
      </c>
      <c r="J2478" s="113">
        <f t="shared" ca="1" si="382"/>
        <v>13.868343195266274</v>
      </c>
      <c r="K2478" s="14">
        <f t="shared" ca="1" si="385"/>
        <v>0</v>
      </c>
      <c r="L2478" s="113">
        <f t="shared" ca="1" si="386"/>
        <v>-13.868343195266274</v>
      </c>
      <c r="M2478" s="113">
        <f t="shared" ca="1" si="387"/>
        <v>0</v>
      </c>
      <c r="N2478" s="113">
        <f t="shared" ca="1" si="388"/>
        <v>0</v>
      </c>
      <c r="O2478" s="14">
        <f t="shared" ca="1" si="389"/>
        <v>0</v>
      </c>
      <c r="P2478" s="113">
        <f t="shared" ca="1" si="383"/>
        <v>13.868343195266274</v>
      </c>
      <c r="Q2478" s="114">
        <f t="shared" ca="1" si="384"/>
        <v>0</v>
      </c>
    </row>
    <row r="2479" spans="1:17" x14ac:dyDescent="0.75">
      <c r="A2479" t="s">
        <v>2543</v>
      </c>
      <c r="B2479" t="s">
        <v>11303</v>
      </c>
      <c r="G2479" s="14">
        <v>2477</v>
      </c>
      <c r="H2479" s="14">
        <f t="shared" ca="1" si="380"/>
        <v>0</v>
      </c>
      <c r="I2479" s="117">
        <f t="shared" ca="1" si="381"/>
        <v>0</v>
      </c>
      <c r="J2479" s="113">
        <f t="shared" ca="1" si="382"/>
        <v>13.868343195266274</v>
      </c>
      <c r="K2479" s="14">
        <f t="shared" ca="1" si="385"/>
        <v>0</v>
      </c>
      <c r="L2479" s="113">
        <f t="shared" ca="1" si="386"/>
        <v>-13.868343195266274</v>
      </c>
      <c r="M2479" s="113">
        <f t="shared" ca="1" si="387"/>
        <v>0</v>
      </c>
      <c r="N2479" s="113">
        <f t="shared" ca="1" si="388"/>
        <v>0</v>
      </c>
      <c r="O2479" s="14">
        <f t="shared" ca="1" si="389"/>
        <v>0</v>
      </c>
      <c r="P2479" s="113">
        <f t="shared" ca="1" si="383"/>
        <v>13.868343195266274</v>
      </c>
      <c r="Q2479" s="114">
        <f t="shared" ca="1" si="384"/>
        <v>0</v>
      </c>
    </row>
    <row r="2480" spans="1:17" x14ac:dyDescent="0.75">
      <c r="A2480" t="s">
        <v>2544</v>
      </c>
      <c r="B2480" t="s">
        <v>11304</v>
      </c>
      <c r="G2480" s="14">
        <v>2478</v>
      </c>
      <c r="H2480" s="14">
        <f t="shared" ca="1" si="380"/>
        <v>19.451000000000001</v>
      </c>
      <c r="I2480" s="117">
        <f t="shared" ca="1" si="381"/>
        <v>4.2792200000000005</v>
      </c>
      <c r="J2480" s="113">
        <f t="shared" ca="1" si="382"/>
        <v>13.868343195266274</v>
      </c>
      <c r="K2480" s="14">
        <f t="shared" ca="1" si="385"/>
        <v>0</v>
      </c>
      <c r="L2480" s="113">
        <f t="shared" ca="1" si="386"/>
        <v>-9.5891231952662732</v>
      </c>
      <c r="M2480" s="113">
        <f t="shared" ca="1" si="387"/>
        <v>0</v>
      </c>
      <c r="N2480" s="113">
        <f t="shared" ca="1" si="388"/>
        <v>0</v>
      </c>
      <c r="O2480" s="14">
        <f t="shared" ca="1" si="389"/>
        <v>0</v>
      </c>
      <c r="P2480" s="113">
        <f t="shared" ca="1" si="383"/>
        <v>9.5891231952662732</v>
      </c>
      <c r="Q2480" s="114">
        <f t="shared" ca="1" si="384"/>
        <v>0</v>
      </c>
    </row>
    <row r="2481" spans="1:17" x14ac:dyDescent="0.75">
      <c r="A2481" t="s">
        <v>2545</v>
      </c>
      <c r="B2481" t="s">
        <v>11305</v>
      </c>
      <c r="G2481" s="14">
        <v>2479</v>
      </c>
      <c r="H2481" s="14">
        <f t="shared" ca="1" si="380"/>
        <v>98.23</v>
      </c>
      <c r="I2481" s="117">
        <f t="shared" ca="1" si="381"/>
        <v>21.610600000000002</v>
      </c>
      <c r="J2481" s="113">
        <f t="shared" ca="1" si="382"/>
        <v>13.868343195266274</v>
      </c>
      <c r="K2481" s="14">
        <f t="shared" ca="1" si="385"/>
        <v>7.7422568047337279</v>
      </c>
      <c r="L2481" s="113">
        <f t="shared" ca="1" si="386"/>
        <v>7.7422568047337279</v>
      </c>
      <c r="M2481" s="113">
        <f t="shared" ca="1" si="387"/>
        <v>7.7422568047337279</v>
      </c>
      <c r="N2481" s="113">
        <f t="shared" ca="1" si="388"/>
        <v>0</v>
      </c>
      <c r="O2481" s="14">
        <f t="shared" ca="1" si="389"/>
        <v>7.7422568047337279</v>
      </c>
      <c r="P2481" s="113">
        <f t="shared" ca="1" si="383"/>
        <v>0</v>
      </c>
      <c r="Q2481" s="114">
        <f t="shared" ca="1" si="384"/>
        <v>0</v>
      </c>
    </row>
    <row r="2482" spans="1:17" x14ac:dyDescent="0.75">
      <c r="A2482" t="s">
        <v>2546</v>
      </c>
      <c r="B2482" t="s">
        <v>11306</v>
      </c>
      <c r="G2482" s="14">
        <v>2480</v>
      </c>
      <c r="H2482" s="14">
        <f t="shared" ca="1" si="380"/>
        <v>182.49199999999999</v>
      </c>
      <c r="I2482" s="117">
        <f t="shared" ca="1" si="381"/>
        <v>40.148240000000001</v>
      </c>
      <c r="J2482" s="113">
        <f t="shared" ca="1" si="382"/>
        <v>13.868343195266274</v>
      </c>
      <c r="K2482" s="14">
        <f t="shared" ca="1" si="385"/>
        <v>26.279896804733728</v>
      </c>
      <c r="L2482" s="113">
        <f t="shared" ca="1" si="386"/>
        <v>26.279896804733728</v>
      </c>
      <c r="M2482" s="113">
        <f t="shared" ca="1" si="387"/>
        <v>34.022153609467452</v>
      </c>
      <c r="N2482" s="113">
        <f t="shared" ca="1" si="388"/>
        <v>0</v>
      </c>
      <c r="O2482" s="14">
        <f t="shared" ca="1" si="389"/>
        <v>26.279896804733724</v>
      </c>
      <c r="P2482" s="113">
        <f t="shared" ca="1" si="383"/>
        <v>0</v>
      </c>
      <c r="Q2482" s="114">
        <f t="shared" ca="1" si="384"/>
        <v>0</v>
      </c>
    </row>
    <row r="2483" spans="1:17" x14ac:dyDescent="0.75">
      <c r="A2483" t="s">
        <v>2547</v>
      </c>
      <c r="B2483" t="s">
        <v>11307</v>
      </c>
      <c r="G2483" s="14">
        <v>2481</v>
      </c>
      <c r="H2483" s="14">
        <f t="shared" ca="1" si="380"/>
        <v>241.506</v>
      </c>
      <c r="I2483" s="117">
        <f t="shared" ca="1" si="381"/>
        <v>53.131320000000002</v>
      </c>
      <c r="J2483" s="113">
        <f t="shared" ca="1" si="382"/>
        <v>13.868343195266274</v>
      </c>
      <c r="K2483" s="14">
        <f t="shared" ca="1" si="385"/>
        <v>39.262976804733725</v>
      </c>
      <c r="L2483" s="113">
        <f t="shared" ca="1" si="386"/>
        <v>39.262976804733725</v>
      </c>
      <c r="M2483" s="113">
        <f t="shared" ca="1" si="387"/>
        <v>73.285130414201177</v>
      </c>
      <c r="N2483" s="113">
        <f t="shared" ca="1" si="388"/>
        <v>0</v>
      </c>
      <c r="O2483" s="14">
        <f t="shared" ca="1" si="389"/>
        <v>39.262976804733725</v>
      </c>
      <c r="P2483" s="113">
        <f t="shared" ca="1" si="383"/>
        <v>0</v>
      </c>
      <c r="Q2483" s="114">
        <f t="shared" ca="1" si="384"/>
        <v>0</v>
      </c>
    </row>
    <row r="2484" spans="1:17" x14ac:dyDescent="0.75">
      <c r="A2484" t="s">
        <v>2548</v>
      </c>
      <c r="B2484" t="s">
        <v>11308</v>
      </c>
      <c r="G2484" s="14">
        <v>2482</v>
      </c>
      <c r="H2484" s="14">
        <f t="shared" ca="1" si="380"/>
        <v>262.14299999999997</v>
      </c>
      <c r="I2484" s="117">
        <f t="shared" ca="1" si="381"/>
        <v>57.671459999999996</v>
      </c>
      <c r="J2484" s="113">
        <f t="shared" ca="1" si="382"/>
        <v>13.868343195266274</v>
      </c>
      <c r="K2484" s="14">
        <f t="shared" ca="1" si="385"/>
        <v>43.803116804733719</v>
      </c>
      <c r="L2484" s="113">
        <f t="shared" ca="1" si="386"/>
        <v>43.803116804733719</v>
      </c>
      <c r="M2484" s="113">
        <f t="shared" ca="1" si="387"/>
        <v>117.0882472189349</v>
      </c>
      <c r="N2484" s="113">
        <f t="shared" ca="1" si="388"/>
        <v>0</v>
      </c>
      <c r="O2484" s="14">
        <f t="shared" ca="1" si="389"/>
        <v>43.803116804733719</v>
      </c>
      <c r="P2484" s="113">
        <f t="shared" ca="1" si="383"/>
        <v>0</v>
      </c>
      <c r="Q2484" s="114">
        <f t="shared" ca="1" si="384"/>
        <v>0</v>
      </c>
    </row>
    <row r="2485" spans="1:17" x14ac:dyDescent="0.75">
      <c r="A2485" t="s">
        <v>2549</v>
      </c>
      <c r="B2485" t="s">
        <v>11309</v>
      </c>
      <c r="G2485" s="14">
        <v>2483</v>
      </c>
      <c r="H2485" s="14">
        <f t="shared" ca="1" si="380"/>
        <v>245.672</v>
      </c>
      <c r="I2485" s="117">
        <f t="shared" ca="1" si="381"/>
        <v>54.047840000000001</v>
      </c>
      <c r="J2485" s="113">
        <f t="shared" ca="1" si="382"/>
        <v>13.868343195266274</v>
      </c>
      <c r="K2485" s="14">
        <f t="shared" ca="1" si="385"/>
        <v>40.179496804733731</v>
      </c>
      <c r="L2485" s="113">
        <f t="shared" ca="1" si="386"/>
        <v>40.179496804733731</v>
      </c>
      <c r="M2485" s="113">
        <f t="shared" ca="1" si="387"/>
        <v>157.26774402366863</v>
      </c>
      <c r="N2485" s="113">
        <f t="shared" ca="1" si="388"/>
        <v>0</v>
      </c>
      <c r="O2485" s="14">
        <f t="shared" ca="1" si="389"/>
        <v>40.179496804733731</v>
      </c>
      <c r="P2485" s="113">
        <f t="shared" ca="1" si="383"/>
        <v>0</v>
      </c>
      <c r="Q2485" s="114">
        <f t="shared" ca="1" si="384"/>
        <v>0</v>
      </c>
    </row>
    <row r="2486" spans="1:17" x14ac:dyDescent="0.75">
      <c r="A2486" t="s">
        <v>2550</v>
      </c>
      <c r="B2486" t="s">
        <v>11310</v>
      </c>
      <c r="G2486" s="14">
        <v>2484</v>
      </c>
      <c r="H2486" s="14">
        <f t="shared" ca="1" si="380"/>
        <v>199.221</v>
      </c>
      <c r="I2486" s="117">
        <f t="shared" ca="1" si="381"/>
        <v>43.828620000000001</v>
      </c>
      <c r="J2486" s="113">
        <f t="shared" ca="1" si="382"/>
        <v>13.868343195266274</v>
      </c>
      <c r="K2486" s="14">
        <f t="shared" ca="1" si="385"/>
        <v>29.960276804733727</v>
      </c>
      <c r="L2486" s="113">
        <f t="shared" ca="1" si="386"/>
        <v>29.960276804733727</v>
      </c>
      <c r="M2486" s="113">
        <f t="shared" ca="1" si="387"/>
        <v>176</v>
      </c>
      <c r="N2486" s="113">
        <f t="shared" ca="1" si="388"/>
        <v>0</v>
      </c>
      <c r="O2486" s="14">
        <f t="shared" ca="1" si="389"/>
        <v>18.732255976331373</v>
      </c>
      <c r="P2486" s="113">
        <f t="shared" ca="1" si="383"/>
        <v>0</v>
      </c>
      <c r="Q2486" s="114">
        <f t="shared" ca="1" si="384"/>
        <v>-11.22802082840235</v>
      </c>
    </row>
    <row r="2487" spans="1:17" x14ac:dyDescent="0.75">
      <c r="A2487" t="s">
        <v>2551</v>
      </c>
      <c r="B2487" t="s">
        <v>11311</v>
      </c>
      <c r="G2487" s="14">
        <v>2485</v>
      </c>
      <c r="H2487" s="14">
        <f t="shared" ca="1" si="380"/>
        <v>132.92099999999999</v>
      </c>
      <c r="I2487" s="117">
        <f t="shared" ca="1" si="381"/>
        <v>29.242619999999999</v>
      </c>
      <c r="J2487" s="113">
        <f t="shared" ca="1" si="382"/>
        <v>13.868343195266274</v>
      </c>
      <c r="K2487" s="14">
        <f t="shared" ca="1" si="385"/>
        <v>15.374276804733725</v>
      </c>
      <c r="L2487" s="113">
        <f t="shared" ca="1" si="386"/>
        <v>15.374276804733725</v>
      </c>
      <c r="M2487" s="113">
        <f t="shared" ca="1" si="387"/>
        <v>176</v>
      </c>
      <c r="N2487" s="113">
        <f t="shared" ca="1" si="388"/>
        <v>0</v>
      </c>
      <c r="O2487" s="14">
        <f t="shared" ca="1" si="389"/>
        <v>0</v>
      </c>
      <c r="P2487" s="113">
        <f t="shared" ca="1" si="383"/>
        <v>0</v>
      </c>
      <c r="Q2487" s="114">
        <f t="shared" ca="1" si="384"/>
        <v>-15.374276804733725</v>
      </c>
    </row>
    <row r="2488" spans="1:17" x14ac:dyDescent="0.75">
      <c r="A2488" t="s">
        <v>2552</v>
      </c>
      <c r="B2488" t="s">
        <v>11312</v>
      </c>
      <c r="G2488" s="14">
        <v>2486</v>
      </c>
      <c r="H2488" s="14">
        <f t="shared" ca="1" si="380"/>
        <v>387.88499999999999</v>
      </c>
      <c r="I2488" s="117">
        <f t="shared" ca="1" si="381"/>
        <v>85.334699999999998</v>
      </c>
      <c r="J2488" s="113">
        <f t="shared" ca="1" si="382"/>
        <v>13.868343195266274</v>
      </c>
      <c r="K2488" s="14">
        <f t="shared" ca="1" si="385"/>
        <v>71.466356804733721</v>
      </c>
      <c r="L2488" s="113">
        <f t="shared" ca="1" si="386"/>
        <v>71.466356804733721</v>
      </c>
      <c r="M2488" s="113">
        <f t="shared" ca="1" si="387"/>
        <v>176</v>
      </c>
      <c r="N2488" s="113">
        <f t="shared" ca="1" si="388"/>
        <v>0</v>
      </c>
      <c r="O2488" s="14">
        <f t="shared" ca="1" si="389"/>
        <v>0</v>
      </c>
      <c r="P2488" s="113">
        <f t="shared" ca="1" si="383"/>
        <v>0</v>
      </c>
      <c r="Q2488" s="114">
        <f t="shared" ca="1" si="384"/>
        <v>-71.466356804733721</v>
      </c>
    </row>
    <row r="2489" spans="1:17" x14ac:dyDescent="0.75">
      <c r="A2489" t="s">
        <v>2553</v>
      </c>
      <c r="B2489" t="s">
        <v>11313</v>
      </c>
      <c r="G2489" s="14">
        <v>2487</v>
      </c>
      <c r="H2489" s="14">
        <f t="shared" ca="1" si="380"/>
        <v>479.33499999999998</v>
      </c>
      <c r="I2489" s="117">
        <f t="shared" ca="1" si="381"/>
        <v>105.4537</v>
      </c>
      <c r="J2489" s="113">
        <f t="shared" ca="1" si="382"/>
        <v>13.868343195266274</v>
      </c>
      <c r="K2489" s="14">
        <f t="shared" ca="1" si="385"/>
        <v>91.585356804733721</v>
      </c>
      <c r="L2489" s="113">
        <f t="shared" ca="1" si="386"/>
        <v>91.585356804733721</v>
      </c>
      <c r="M2489" s="113">
        <f t="shared" ca="1" si="387"/>
        <v>176</v>
      </c>
      <c r="N2489" s="113">
        <f t="shared" ca="1" si="388"/>
        <v>0</v>
      </c>
      <c r="O2489" s="14">
        <f t="shared" ca="1" si="389"/>
        <v>0</v>
      </c>
      <c r="P2489" s="113">
        <f t="shared" ca="1" si="383"/>
        <v>0</v>
      </c>
      <c r="Q2489" s="114">
        <f t="shared" ca="1" si="384"/>
        <v>-91.585356804733721</v>
      </c>
    </row>
    <row r="2490" spans="1:17" x14ac:dyDescent="0.75">
      <c r="A2490" t="s">
        <v>2554</v>
      </c>
      <c r="B2490" t="s">
        <v>11314</v>
      </c>
      <c r="G2490" s="14">
        <v>2488</v>
      </c>
      <c r="H2490" s="14">
        <f t="shared" ca="1" si="380"/>
        <v>400.03199999999998</v>
      </c>
      <c r="I2490" s="117">
        <f t="shared" ca="1" si="381"/>
        <v>88.007040000000003</v>
      </c>
      <c r="J2490" s="113">
        <f t="shared" ca="1" si="382"/>
        <v>13.868343195266274</v>
      </c>
      <c r="K2490" s="14">
        <f t="shared" ca="1" si="385"/>
        <v>74.138696804733726</v>
      </c>
      <c r="L2490" s="113">
        <f t="shared" ca="1" si="386"/>
        <v>74.138696804733726</v>
      </c>
      <c r="M2490" s="113">
        <f t="shared" ca="1" si="387"/>
        <v>176</v>
      </c>
      <c r="N2490" s="113">
        <f t="shared" ca="1" si="388"/>
        <v>0</v>
      </c>
      <c r="O2490" s="14">
        <f t="shared" ca="1" si="389"/>
        <v>0</v>
      </c>
      <c r="P2490" s="113">
        <f t="shared" ca="1" si="383"/>
        <v>0</v>
      </c>
      <c r="Q2490" s="114">
        <f t="shared" ca="1" si="384"/>
        <v>-74.138696804733726</v>
      </c>
    </row>
    <row r="2491" spans="1:17" x14ac:dyDescent="0.75">
      <c r="A2491" t="s">
        <v>2555</v>
      </c>
      <c r="B2491" t="s">
        <v>11315</v>
      </c>
      <c r="G2491" s="14">
        <v>2489</v>
      </c>
      <c r="H2491" s="14">
        <f t="shared" ca="1" si="380"/>
        <v>202.55</v>
      </c>
      <c r="I2491" s="117">
        <f t="shared" ca="1" si="381"/>
        <v>44.561</v>
      </c>
      <c r="J2491" s="113">
        <f t="shared" ca="1" si="382"/>
        <v>13.868343195266274</v>
      </c>
      <c r="K2491" s="14">
        <f t="shared" ca="1" si="385"/>
        <v>30.692656804733726</v>
      </c>
      <c r="L2491" s="113">
        <f t="shared" ca="1" si="386"/>
        <v>30.692656804733726</v>
      </c>
      <c r="M2491" s="113">
        <f t="shared" ca="1" si="387"/>
        <v>176</v>
      </c>
      <c r="N2491" s="113">
        <f t="shared" ca="1" si="388"/>
        <v>0</v>
      </c>
      <c r="O2491" s="14">
        <f t="shared" ca="1" si="389"/>
        <v>0</v>
      </c>
      <c r="P2491" s="113">
        <f t="shared" ca="1" si="383"/>
        <v>0</v>
      </c>
      <c r="Q2491" s="114">
        <f t="shared" ca="1" si="384"/>
        <v>-30.692656804733726</v>
      </c>
    </row>
    <row r="2492" spans="1:17" x14ac:dyDescent="0.75">
      <c r="A2492" t="s">
        <v>2556</v>
      </c>
      <c r="B2492" t="s">
        <v>11316</v>
      </c>
      <c r="G2492" s="14">
        <v>2490</v>
      </c>
      <c r="H2492" s="14">
        <f t="shared" ca="1" si="380"/>
        <v>51.973999999999997</v>
      </c>
      <c r="I2492" s="117">
        <f t="shared" ca="1" si="381"/>
        <v>11.434279999999999</v>
      </c>
      <c r="J2492" s="113">
        <f t="shared" ca="1" si="382"/>
        <v>13.868343195266274</v>
      </c>
      <c r="K2492" s="14">
        <f t="shared" ca="1" si="385"/>
        <v>0</v>
      </c>
      <c r="L2492" s="113">
        <f t="shared" ca="1" si="386"/>
        <v>-2.4340631952662743</v>
      </c>
      <c r="M2492" s="113">
        <f t="shared" ca="1" si="387"/>
        <v>173.56593680473372</v>
      </c>
      <c r="N2492" s="113">
        <f t="shared" ca="1" si="388"/>
        <v>2.4340631952662761</v>
      </c>
      <c r="O2492" s="14">
        <f t="shared" ca="1" si="389"/>
        <v>0</v>
      </c>
      <c r="P2492" s="113">
        <f t="shared" ca="1" si="383"/>
        <v>0</v>
      </c>
      <c r="Q2492" s="114">
        <f t="shared" ca="1" si="384"/>
        <v>0</v>
      </c>
    </row>
    <row r="2493" spans="1:17" x14ac:dyDescent="0.75">
      <c r="A2493" t="s">
        <v>2557</v>
      </c>
      <c r="B2493" t="s">
        <v>11317</v>
      </c>
      <c r="G2493" s="14">
        <v>2491</v>
      </c>
      <c r="H2493" s="14">
        <f t="shared" ca="1" si="380"/>
        <v>3.8130000000000002</v>
      </c>
      <c r="I2493" s="117">
        <f t="shared" ca="1" si="381"/>
        <v>0.83886000000000005</v>
      </c>
      <c r="J2493" s="113">
        <f t="shared" ca="1" si="382"/>
        <v>13.868343195266274</v>
      </c>
      <c r="K2493" s="14">
        <f t="shared" ca="1" si="385"/>
        <v>0</v>
      </c>
      <c r="L2493" s="113">
        <f t="shared" ca="1" si="386"/>
        <v>-13.029483195266273</v>
      </c>
      <c r="M2493" s="113">
        <f t="shared" ca="1" si="387"/>
        <v>160.53645360946746</v>
      </c>
      <c r="N2493" s="113">
        <f t="shared" ca="1" si="388"/>
        <v>13.029483195266266</v>
      </c>
      <c r="O2493" s="14">
        <f t="shared" ca="1" si="389"/>
        <v>0</v>
      </c>
      <c r="P2493" s="113">
        <f t="shared" ca="1" si="383"/>
        <v>7.1054273576010019E-15</v>
      </c>
      <c r="Q2493" s="114">
        <f t="shared" ca="1" si="384"/>
        <v>0</v>
      </c>
    </row>
    <row r="2494" spans="1:17" x14ac:dyDescent="0.75">
      <c r="A2494" t="s">
        <v>2558</v>
      </c>
      <c r="B2494" t="s">
        <v>11318</v>
      </c>
      <c r="G2494" s="14">
        <v>2492</v>
      </c>
      <c r="H2494" s="14">
        <f t="shared" ca="1" si="380"/>
        <v>0</v>
      </c>
      <c r="I2494" s="117">
        <f t="shared" ca="1" si="381"/>
        <v>0</v>
      </c>
      <c r="J2494" s="113">
        <f t="shared" ca="1" si="382"/>
        <v>13.868343195266274</v>
      </c>
      <c r="K2494" s="14">
        <f t="shared" ca="1" si="385"/>
        <v>0</v>
      </c>
      <c r="L2494" s="113">
        <f t="shared" ca="1" si="386"/>
        <v>-13.868343195266274</v>
      </c>
      <c r="M2494" s="113">
        <f t="shared" ca="1" si="387"/>
        <v>146.66811041420118</v>
      </c>
      <c r="N2494" s="113">
        <f t="shared" ca="1" si="388"/>
        <v>13.868343195266277</v>
      </c>
      <c r="O2494" s="14">
        <f t="shared" ca="1" si="389"/>
        <v>0</v>
      </c>
      <c r="P2494" s="113">
        <f t="shared" ca="1" si="383"/>
        <v>0</v>
      </c>
      <c r="Q2494" s="114">
        <f t="shared" ca="1" si="384"/>
        <v>0</v>
      </c>
    </row>
    <row r="2495" spans="1:17" x14ac:dyDescent="0.75">
      <c r="A2495" t="s">
        <v>2559</v>
      </c>
      <c r="B2495" t="s">
        <v>11319</v>
      </c>
      <c r="G2495" s="14">
        <v>2493</v>
      </c>
      <c r="H2495" s="14">
        <f t="shared" ca="1" si="380"/>
        <v>0</v>
      </c>
      <c r="I2495" s="117">
        <f t="shared" ca="1" si="381"/>
        <v>0</v>
      </c>
      <c r="J2495" s="113">
        <f t="shared" ca="1" si="382"/>
        <v>13.868343195266274</v>
      </c>
      <c r="K2495" s="14">
        <f t="shared" ca="1" si="385"/>
        <v>0</v>
      </c>
      <c r="L2495" s="113">
        <f t="shared" ca="1" si="386"/>
        <v>-13.868343195266274</v>
      </c>
      <c r="M2495" s="113">
        <f t="shared" ca="1" si="387"/>
        <v>132.7997672189349</v>
      </c>
      <c r="N2495" s="113">
        <f t="shared" ca="1" si="388"/>
        <v>13.868343195266277</v>
      </c>
      <c r="O2495" s="14">
        <f t="shared" ca="1" si="389"/>
        <v>0</v>
      </c>
      <c r="P2495" s="113">
        <f t="shared" ca="1" si="383"/>
        <v>0</v>
      </c>
      <c r="Q2495" s="114">
        <f t="shared" ca="1" si="384"/>
        <v>0</v>
      </c>
    </row>
    <row r="2496" spans="1:17" x14ac:dyDescent="0.75">
      <c r="A2496" t="s">
        <v>2560</v>
      </c>
      <c r="B2496" t="s">
        <v>11320</v>
      </c>
      <c r="G2496" s="14">
        <v>2494</v>
      </c>
      <c r="H2496" s="14">
        <f t="shared" ca="1" si="380"/>
        <v>0</v>
      </c>
      <c r="I2496" s="117">
        <f t="shared" ca="1" si="381"/>
        <v>0</v>
      </c>
      <c r="J2496" s="113">
        <f t="shared" ca="1" si="382"/>
        <v>13.868343195266274</v>
      </c>
      <c r="K2496" s="14">
        <f t="shared" ca="1" si="385"/>
        <v>0</v>
      </c>
      <c r="L2496" s="113">
        <f t="shared" ca="1" si="386"/>
        <v>-13.868343195266274</v>
      </c>
      <c r="M2496" s="113">
        <f t="shared" ca="1" si="387"/>
        <v>118.93142402366863</v>
      </c>
      <c r="N2496" s="113">
        <f t="shared" ca="1" si="388"/>
        <v>13.868343195266277</v>
      </c>
      <c r="O2496" s="14">
        <f t="shared" ca="1" si="389"/>
        <v>0</v>
      </c>
      <c r="P2496" s="113">
        <f t="shared" ca="1" si="383"/>
        <v>0</v>
      </c>
      <c r="Q2496" s="114">
        <f t="shared" ca="1" si="384"/>
        <v>0</v>
      </c>
    </row>
    <row r="2497" spans="1:17" x14ac:dyDescent="0.75">
      <c r="A2497" t="s">
        <v>2561</v>
      </c>
      <c r="B2497" t="s">
        <v>11321</v>
      </c>
      <c r="G2497" s="14">
        <v>2495</v>
      </c>
      <c r="H2497" s="14">
        <f t="shared" ca="1" si="380"/>
        <v>0</v>
      </c>
      <c r="I2497" s="117">
        <f t="shared" ca="1" si="381"/>
        <v>0</v>
      </c>
      <c r="J2497" s="113">
        <f t="shared" ca="1" si="382"/>
        <v>13.868343195266274</v>
      </c>
      <c r="K2497" s="14">
        <f t="shared" ca="1" si="385"/>
        <v>0</v>
      </c>
      <c r="L2497" s="113">
        <f t="shared" ca="1" si="386"/>
        <v>-13.868343195266274</v>
      </c>
      <c r="M2497" s="113">
        <f t="shared" ca="1" si="387"/>
        <v>105.06308082840235</v>
      </c>
      <c r="N2497" s="113">
        <f t="shared" ca="1" si="388"/>
        <v>13.868343195266277</v>
      </c>
      <c r="O2497" s="14">
        <f t="shared" ca="1" si="389"/>
        <v>0</v>
      </c>
      <c r="P2497" s="113">
        <f t="shared" ca="1" si="383"/>
        <v>0</v>
      </c>
      <c r="Q2497" s="114">
        <f t="shared" ca="1" si="384"/>
        <v>0</v>
      </c>
    </row>
    <row r="2498" spans="1:17" x14ac:dyDescent="0.75">
      <c r="A2498" t="s">
        <v>2562</v>
      </c>
      <c r="B2498" t="s">
        <v>11322</v>
      </c>
      <c r="G2498" s="14">
        <v>2496</v>
      </c>
      <c r="H2498" s="14">
        <f t="shared" ca="1" si="380"/>
        <v>0</v>
      </c>
      <c r="I2498" s="117">
        <f t="shared" ca="1" si="381"/>
        <v>0</v>
      </c>
      <c r="J2498" s="113">
        <f t="shared" ca="1" si="382"/>
        <v>13.868343195266274</v>
      </c>
      <c r="K2498" s="14">
        <f t="shared" ca="1" si="385"/>
        <v>0</v>
      </c>
      <c r="L2498" s="113">
        <f t="shared" ca="1" si="386"/>
        <v>-13.868343195266274</v>
      </c>
      <c r="M2498" s="113">
        <f t="shared" ca="1" si="387"/>
        <v>91.194737633136072</v>
      </c>
      <c r="N2498" s="113">
        <f t="shared" ca="1" si="388"/>
        <v>13.868343195266277</v>
      </c>
      <c r="O2498" s="14">
        <f t="shared" ca="1" si="389"/>
        <v>0</v>
      </c>
      <c r="P2498" s="113">
        <f t="shared" ca="1" si="383"/>
        <v>0</v>
      </c>
      <c r="Q2498" s="114">
        <f t="shared" ca="1" si="384"/>
        <v>0</v>
      </c>
    </row>
    <row r="2499" spans="1:17" x14ac:dyDescent="0.75">
      <c r="A2499" t="s">
        <v>2563</v>
      </c>
      <c r="B2499" t="s">
        <v>11323</v>
      </c>
      <c r="G2499" s="14">
        <v>2497</v>
      </c>
      <c r="H2499" s="14">
        <f t="shared" ref="H2499:H2562" ca="1" si="390">INDEX(INDIRECT(Library_File&amp;"Irradiance_Library"),MATCH($A2499,INDIRECT(Library_File&amp;"Irradiance_Labels"),0),MATCH(INDEX(IrradianceOptions,1,MATCH($A$1,Cases,0)),INDIRECT(Library_File&amp;"Irradiance_Transfer"),0))</f>
        <v>0</v>
      </c>
      <c r="I2499" s="117">
        <f t="shared" ref="I2499:I2562" ca="1" si="391">INDEX(INDIRECT(Library_File&amp;"Solar_Library"),MATCH($C$3,INDIRECT(Library_File&amp;"Solar_Labels"),0),MATCH(INDEX(SolarOptions,1,MATCH($A$1,Cases,0)),INDIRECT(Library_File&amp;"Solar_Transfer"),0))*$H2499</f>
        <v>0</v>
      </c>
      <c r="J2499" s="113">
        <f t="shared" ref="J2499:J2562" ca="1" si="392">INDEX(INDIRECT(Library_File&amp;"PwrUsage_Library"),MATCH($B2499,INDIRECT(Library_File&amp;"PwrUsage_Labels"),0),MATCH(INDEX(PwrUsageOptions,1,MATCH($A$1,Cases,0)),INDIRECT(Library_File&amp;"PwrUsage_Transfer"),0))</f>
        <v>13.868343195266274</v>
      </c>
      <c r="K2499" s="14">
        <f t="shared" ca="1" si="385"/>
        <v>0</v>
      </c>
      <c r="L2499" s="113">
        <f t="shared" ca="1" si="386"/>
        <v>-13.868343195266274</v>
      </c>
      <c r="M2499" s="113">
        <f t="shared" ca="1" si="387"/>
        <v>77.326394437869794</v>
      </c>
      <c r="N2499" s="113">
        <f t="shared" ca="1" si="388"/>
        <v>13.868343195266277</v>
      </c>
      <c r="O2499" s="14">
        <f t="shared" ca="1" si="389"/>
        <v>0</v>
      </c>
      <c r="P2499" s="113">
        <f t="shared" ref="P2499:P2562" ca="1" si="393">IF((J2499-I2499-N2499)&gt;0,(J2499-I2499-N2499),0)</f>
        <v>0</v>
      </c>
      <c r="Q2499" s="114">
        <f t="shared" ref="Q2499:Q2562" ca="1" si="394">IF((J2499+O2499-I2499)&lt;0,(J2499+O2499-I2499),0)</f>
        <v>0</v>
      </c>
    </row>
    <row r="2500" spans="1:17" x14ac:dyDescent="0.75">
      <c r="A2500" t="s">
        <v>2564</v>
      </c>
      <c r="B2500" t="s">
        <v>11324</v>
      </c>
      <c r="G2500" s="14">
        <v>2498</v>
      </c>
      <c r="H2500" s="14">
        <f t="shared" ca="1" si="390"/>
        <v>0</v>
      </c>
      <c r="I2500" s="117">
        <f t="shared" ca="1" si="391"/>
        <v>0</v>
      </c>
      <c r="J2500" s="113">
        <f t="shared" ca="1" si="392"/>
        <v>13.868343195266274</v>
      </c>
      <c r="K2500" s="14">
        <f t="shared" ref="K2500:K2563" ca="1" si="395">IF((I2500-J2500)&gt;0,(I2500-J2500),0)</f>
        <v>0</v>
      </c>
      <c r="L2500" s="113">
        <f t="shared" ref="L2500:L2563" ca="1" si="396">I2500-J2500</f>
        <v>-13.868343195266274</v>
      </c>
      <c r="M2500" s="113">
        <f t="shared" ca="1" si="387"/>
        <v>63.458051242603517</v>
      </c>
      <c r="N2500" s="113">
        <f t="shared" ca="1" si="388"/>
        <v>13.868343195266277</v>
      </c>
      <c r="O2500" s="14">
        <f t="shared" ca="1" si="389"/>
        <v>0</v>
      </c>
      <c r="P2500" s="113">
        <f t="shared" ca="1" si="393"/>
        <v>0</v>
      </c>
      <c r="Q2500" s="114">
        <f t="shared" ca="1" si="394"/>
        <v>0</v>
      </c>
    </row>
    <row r="2501" spans="1:17" x14ac:dyDescent="0.75">
      <c r="A2501" t="s">
        <v>2565</v>
      </c>
      <c r="B2501" t="s">
        <v>11325</v>
      </c>
      <c r="G2501" s="14">
        <v>2499</v>
      </c>
      <c r="H2501" s="14">
        <f t="shared" ca="1" si="390"/>
        <v>0</v>
      </c>
      <c r="I2501" s="117">
        <f t="shared" ca="1" si="391"/>
        <v>0</v>
      </c>
      <c r="J2501" s="113">
        <f t="shared" ca="1" si="392"/>
        <v>13.868343195266274</v>
      </c>
      <c r="K2501" s="14">
        <f t="shared" ca="1" si="395"/>
        <v>0</v>
      </c>
      <c r="L2501" s="113">
        <f t="shared" ca="1" si="396"/>
        <v>-13.868343195266274</v>
      </c>
      <c r="M2501" s="113">
        <f t="shared" ref="M2501:M2564" ca="1" si="397">IF(AND((L2501+M2500)&lt;$M$3,(L2501+M2500)&gt;0),(L2501+M2500),IF((L2501+M2500)&gt;$M$3,$M$3,0))</f>
        <v>49.58970804733724</v>
      </c>
      <c r="N2501" s="113">
        <f t="shared" ref="N2501:N2564" ca="1" si="398">IF((M2500-M2501)&gt;0,(M2500-M2501),0)</f>
        <v>13.868343195266277</v>
      </c>
      <c r="O2501" s="14">
        <f t="shared" ref="O2501:O2564" ca="1" si="399">IF((M2500-M2501)&lt;0,(M2501-M2500),0)</f>
        <v>0</v>
      </c>
      <c r="P2501" s="113">
        <f t="shared" ca="1" si="393"/>
        <v>0</v>
      </c>
      <c r="Q2501" s="114">
        <f t="shared" ca="1" si="394"/>
        <v>0</v>
      </c>
    </row>
    <row r="2502" spans="1:17" x14ac:dyDescent="0.75">
      <c r="A2502" t="s">
        <v>2566</v>
      </c>
      <c r="B2502" t="s">
        <v>11326</v>
      </c>
      <c r="G2502" s="14">
        <v>2500</v>
      </c>
      <c r="H2502" s="14">
        <f t="shared" ca="1" si="390"/>
        <v>0</v>
      </c>
      <c r="I2502" s="117">
        <f t="shared" ca="1" si="391"/>
        <v>0</v>
      </c>
      <c r="J2502" s="113">
        <f t="shared" ca="1" si="392"/>
        <v>13.868343195266274</v>
      </c>
      <c r="K2502" s="14">
        <f t="shared" ca="1" si="395"/>
        <v>0</v>
      </c>
      <c r="L2502" s="113">
        <f t="shared" ca="1" si="396"/>
        <v>-13.868343195266274</v>
      </c>
      <c r="M2502" s="113">
        <f t="shared" ca="1" si="397"/>
        <v>35.721364852070963</v>
      </c>
      <c r="N2502" s="113">
        <f t="shared" ca="1" si="398"/>
        <v>13.868343195266277</v>
      </c>
      <c r="O2502" s="14">
        <f t="shared" ca="1" si="399"/>
        <v>0</v>
      </c>
      <c r="P2502" s="113">
        <f t="shared" ca="1" si="393"/>
        <v>0</v>
      </c>
      <c r="Q2502" s="114">
        <f t="shared" ca="1" si="394"/>
        <v>0</v>
      </c>
    </row>
    <row r="2503" spans="1:17" x14ac:dyDescent="0.75">
      <c r="A2503" t="s">
        <v>2567</v>
      </c>
      <c r="B2503" t="s">
        <v>11327</v>
      </c>
      <c r="G2503" s="14">
        <v>2501</v>
      </c>
      <c r="H2503" s="14">
        <f t="shared" ca="1" si="390"/>
        <v>0.95299999999999996</v>
      </c>
      <c r="I2503" s="117">
        <f t="shared" ca="1" si="391"/>
        <v>0.20965999999999999</v>
      </c>
      <c r="J2503" s="113">
        <f t="shared" ca="1" si="392"/>
        <v>13.868343195266274</v>
      </c>
      <c r="K2503" s="14">
        <f t="shared" ca="1" si="395"/>
        <v>0</v>
      </c>
      <c r="L2503" s="113">
        <f t="shared" ca="1" si="396"/>
        <v>-13.658683195266274</v>
      </c>
      <c r="M2503" s="113">
        <f t="shared" ca="1" si="397"/>
        <v>22.062681656804688</v>
      </c>
      <c r="N2503" s="113">
        <f t="shared" ca="1" si="398"/>
        <v>13.658683195266274</v>
      </c>
      <c r="O2503" s="14">
        <f t="shared" ca="1" si="399"/>
        <v>0</v>
      </c>
      <c r="P2503" s="113">
        <f t="shared" ca="1" si="393"/>
        <v>0</v>
      </c>
      <c r="Q2503" s="114">
        <f t="shared" ca="1" si="394"/>
        <v>0</v>
      </c>
    </row>
    <row r="2504" spans="1:17" x14ac:dyDescent="0.75">
      <c r="A2504" t="s">
        <v>2568</v>
      </c>
      <c r="B2504" t="s">
        <v>11328</v>
      </c>
      <c r="G2504" s="14">
        <v>2502</v>
      </c>
      <c r="H2504" s="14">
        <f t="shared" ca="1" si="390"/>
        <v>35.286999999999999</v>
      </c>
      <c r="I2504" s="117">
        <f t="shared" ca="1" si="391"/>
        <v>7.7631399999999999</v>
      </c>
      <c r="J2504" s="113">
        <f t="shared" ca="1" si="392"/>
        <v>13.868343195266274</v>
      </c>
      <c r="K2504" s="14">
        <f t="shared" ca="1" si="395"/>
        <v>0</v>
      </c>
      <c r="L2504" s="113">
        <f t="shared" ca="1" si="396"/>
        <v>-6.1052031952662738</v>
      </c>
      <c r="M2504" s="113">
        <f t="shared" ca="1" si="397"/>
        <v>15.957478461538415</v>
      </c>
      <c r="N2504" s="113">
        <f t="shared" ca="1" si="398"/>
        <v>6.1052031952662738</v>
      </c>
      <c r="O2504" s="14">
        <f t="shared" ca="1" si="399"/>
        <v>0</v>
      </c>
      <c r="P2504" s="113">
        <f t="shared" ca="1" si="393"/>
        <v>0</v>
      </c>
      <c r="Q2504" s="114">
        <f t="shared" ca="1" si="394"/>
        <v>0</v>
      </c>
    </row>
    <row r="2505" spans="1:17" x14ac:dyDescent="0.75">
      <c r="A2505" t="s">
        <v>2569</v>
      </c>
      <c r="B2505" t="s">
        <v>11329</v>
      </c>
      <c r="G2505" s="14">
        <v>2503</v>
      </c>
      <c r="H2505" s="14">
        <f t="shared" ca="1" si="390"/>
        <v>170.887</v>
      </c>
      <c r="I2505" s="117">
        <f t="shared" ca="1" si="391"/>
        <v>37.595140000000001</v>
      </c>
      <c r="J2505" s="113">
        <f t="shared" ca="1" si="392"/>
        <v>13.868343195266274</v>
      </c>
      <c r="K2505" s="14">
        <f t="shared" ca="1" si="395"/>
        <v>23.726796804733727</v>
      </c>
      <c r="L2505" s="113">
        <f t="shared" ca="1" si="396"/>
        <v>23.726796804733727</v>
      </c>
      <c r="M2505" s="113">
        <f t="shared" ca="1" si="397"/>
        <v>39.684275266272138</v>
      </c>
      <c r="N2505" s="113">
        <f t="shared" ca="1" si="398"/>
        <v>0</v>
      </c>
      <c r="O2505" s="14">
        <f t="shared" ca="1" si="399"/>
        <v>23.726796804733723</v>
      </c>
      <c r="P2505" s="113">
        <f t="shared" ca="1" si="393"/>
        <v>0</v>
      </c>
      <c r="Q2505" s="114">
        <f t="shared" ca="1" si="394"/>
        <v>0</v>
      </c>
    </row>
    <row r="2506" spans="1:17" x14ac:dyDescent="0.75">
      <c r="A2506" t="s">
        <v>2570</v>
      </c>
      <c r="B2506" t="s">
        <v>11330</v>
      </c>
      <c r="G2506" s="14">
        <v>2504</v>
      </c>
      <c r="H2506" s="14">
        <f t="shared" ca="1" si="390"/>
        <v>353.036</v>
      </c>
      <c r="I2506" s="117">
        <f t="shared" ca="1" si="391"/>
        <v>77.667919999999995</v>
      </c>
      <c r="J2506" s="113">
        <f t="shared" ca="1" si="392"/>
        <v>13.868343195266274</v>
      </c>
      <c r="K2506" s="14">
        <f t="shared" ca="1" si="395"/>
        <v>63.799576804733718</v>
      </c>
      <c r="L2506" s="113">
        <f t="shared" ca="1" si="396"/>
        <v>63.799576804733718</v>
      </c>
      <c r="M2506" s="113">
        <f t="shared" ca="1" si="397"/>
        <v>103.48385207100586</v>
      </c>
      <c r="N2506" s="113">
        <f t="shared" ca="1" si="398"/>
        <v>0</v>
      </c>
      <c r="O2506" s="14">
        <f t="shared" ca="1" si="399"/>
        <v>63.799576804733718</v>
      </c>
      <c r="P2506" s="113">
        <f t="shared" ca="1" si="393"/>
        <v>0</v>
      </c>
      <c r="Q2506" s="114">
        <f t="shared" ca="1" si="394"/>
        <v>0</v>
      </c>
    </row>
    <row r="2507" spans="1:17" x14ac:dyDescent="0.75">
      <c r="A2507" t="s">
        <v>2571</v>
      </c>
      <c r="B2507" t="s">
        <v>11331</v>
      </c>
      <c r="G2507" s="14">
        <v>2505</v>
      </c>
      <c r="H2507" s="14">
        <f t="shared" ca="1" si="390"/>
        <v>456.58800000000002</v>
      </c>
      <c r="I2507" s="117">
        <f t="shared" ca="1" si="391"/>
        <v>100.44936</v>
      </c>
      <c r="J2507" s="113">
        <f t="shared" ca="1" si="392"/>
        <v>13.868343195266274</v>
      </c>
      <c r="K2507" s="14">
        <f t="shared" ca="1" si="395"/>
        <v>86.581016804733721</v>
      </c>
      <c r="L2507" s="113">
        <f t="shared" ca="1" si="396"/>
        <v>86.581016804733721</v>
      </c>
      <c r="M2507" s="113">
        <f t="shared" ca="1" si="397"/>
        <v>176</v>
      </c>
      <c r="N2507" s="113">
        <f t="shared" ca="1" si="398"/>
        <v>0</v>
      </c>
      <c r="O2507" s="14">
        <f t="shared" ca="1" si="399"/>
        <v>72.516147928994144</v>
      </c>
      <c r="P2507" s="113">
        <f t="shared" ca="1" si="393"/>
        <v>0</v>
      </c>
      <c r="Q2507" s="114">
        <f t="shared" ca="1" si="394"/>
        <v>-14.064868875739577</v>
      </c>
    </row>
    <row r="2508" spans="1:17" x14ac:dyDescent="0.75">
      <c r="A2508" t="s">
        <v>2572</v>
      </c>
      <c r="B2508" t="s">
        <v>11332</v>
      </c>
      <c r="G2508" s="14">
        <v>2506</v>
      </c>
      <c r="H2508" s="14">
        <f t="shared" ca="1" si="390"/>
        <v>429.22500000000002</v>
      </c>
      <c r="I2508" s="117">
        <f t="shared" ca="1" si="391"/>
        <v>94.429500000000004</v>
      </c>
      <c r="J2508" s="113">
        <f t="shared" ca="1" si="392"/>
        <v>13.868343195266274</v>
      </c>
      <c r="K2508" s="14">
        <f t="shared" ca="1" si="395"/>
        <v>80.561156804733727</v>
      </c>
      <c r="L2508" s="113">
        <f t="shared" ca="1" si="396"/>
        <v>80.561156804733727</v>
      </c>
      <c r="M2508" s="113">
        <f t="shared" ca="1" si="397"/>
        <v>176</v>
      </c>
      <c r="N2508" s="113">
        <f t="shared" ca="1" si="398"/>
        <v>0</v>
      </c>
      <c r="O2508" s="14">
        <f t="shared" ca="1" si="399"/>
        <v>0</v>
      </c>
      <c r="P2508" s="113">
        <f t="shared" ca="1" si="393"/>
        <v>0</v>
      </c>
      <c r="Q2508" s="114">
        <f t="shared" ca="1" si="394"/>
        <v>-80.561156804733727</v>
      </c>
    </row>
    <row r="2509" spans="1:17" x14ac:dyDescent="0.75">
      <c r="A2509" t="s">
        <v>2573</v>
      </c>
      <c r="B2509" t="s">
        <v>11333</v>
      </c>
      <c r="G2509" s="14">
        <v>2507</v>
      </c>
      <c r="H2509" s="14">
        <f t="shared" ca="1" si="390"/>
        <v>495.71100000000001</v>
      </c>
      <c r="I2509" s="117">
        <f t="shared" ca="1" si="391"/>
        <v>109.05642</v>
      </c>
      <c r="J2509" s="113">
        <f t="shared" ca="1" si="392"/>
        <v>13.868343195266274</v>
      </c>
      <c r="K2509" s="14">
        <f t="shared" ca="1" si="395"/>
        <v>95.188076804733726</v>
      </c>
      <c r="L2509" s="113">
        <f t="shared" ca="1" si="396"/>
        <v>95.188076804733726</v>
      </c>
      <c r="M2509" s="113">
        <f t="shared" ca="1" si="397"/>
        <v>176</v>
      </c>
      <c r="N2509" s="113">
        <f t="shared" ca="1" si="398"/>
        <v>0</v>
      </c>
      <c r="O2509" s="14">
        <f t="shared" ca="1" si="399"/>
        <v>0</v>
      </c>
      <c r="P2509" s="113">
        <f t="shared" ca="1" si="393"/>
        <v>0</v>
      </c>
      <c r="Q2509" s="114">
        <f t="shared" ca="1" si="394"/>
        <v>-95.188076804733726</v>
      </c>
    </row>
    <row r="2510" spans="1:17" x14ac:dyDescent="0.75">
      <c r="A2510" t="s">
        <v>2574</v>
      </c>
      <c r="B2510" t="s">
        <v>11334</v>
      </c>
      <c r="G2510" s="14">
        <v>2508</v>
      </c>
      <c r="H2510" s="14">
        <f t="shared" ca="1" si="390"/>
        <v>520.96600000000001</v>
      </c>
      <c r="I2510" s="117">
        <f t="shared" ca="1" si="391"/>
        <v>114.61252</v>
      </c>
      <c r="J2510" s="113">
        <f t="shared" ca="1" si="392"/>
        <v>13.868343195266274</v>
      </c>
      <c r="K2510" s="14">
        <f t="shared" ca="1" si="395"/>
        <v>100.74417680473373</v>
      </c>
      <c r="L2510" s="113">
        <f t="shared" ca="1" si="396"/>
        <v>100.74417680473373</v>
      </c>
      <c r="M2510" s="113">
        <f t="shared" ca="1" si="397"/>
        <v>176</v>
      </c>
      <c r="N2510" s="113">
        <f t="shared" ca="1" si="398"/>
        <v>0</v>
      </c>
      <c r="O2510" s="14">
        <f t="shared" ca="1" si="399"/>
        <v>0</v>
      </c>
      <c r="P2510" s="113">
        <f t="shared" ca="1" si="393"/>
        <v>0</v>
      </c>
      <c r="Q2510" s="114">
        <f t="shared" ca="1" si="394"/>
        <v>-100.74417680473373</v>
      </c>
    </row>
    <row r="2511" spans="1:17" x14ac:dyDescent="0.75">
      <c r="A2511" t="s">
        <v>2575</v>
      </c>
      <c r="B2511" t="s">
        <v>11335</v>
      </c>
      <c r="G2511" s="14">
        <v>2509</v>
      </c>
      <c r="H2511" s="14">
        <f t="shared" ca="1" si="390"/>
        <v>504.43400000000003</v>
      </c>
      <c r="I2511" s="117">
        <f t="shared" ca="1" si="391"/>
        <v>110.97548</v>
      </c>
      <c r="J2511" s="113">
        <f t="shared" ca="1" si="392"/>
        <v>13.868343195266274</v>
      </c>
      <c r="K2511" s="14">
        <f t="shared" ca="1" si="395"/>
        <v>97.107136804733727</v>
      </c>
      <c r="L2511" s="113">
        <f t="shared" ca="1" si="396"/>
        <v>97.107136804733727</v>
      </c>
      <c r="M2511" s="113">
        <f t="shared" ca="1" si="397"/>
        <v>176</v>
      </c>
      <c r="N2511" s="113">
        <f t="shared" ca="1" si="398"/>
        <v>0</v>
      </c>
      <c r="O2511" s="14">
        <f t="shared" ca="1" si="399"/>
        <v>0</v>
      </c>
      <c r="P2511" s="113">
        <f t="shared" ca="1" si="393"/>
        <v>0</v>
      </c>
      <c r="Q2511" s="114">
        <f t="shared" ca="1" si="394"/>
        <v>-97.107136804733727</v>
      </c>
    </row>
    <row r="2512" spans="1:17" x14ac:dyDescent="0.75">
      <c r="A2512" t="s">
        <v>2576</v>
      </c>
      <c r="B2512" t="s">
        <v>11336</v>
      </c>
      <c r="G2512" s="14">
        <v>2510</v>
      </c>
      <c r="H2512" s="14">
        <f t="shared" ca="1" si="390"/>
        <v>447.62900000000002</v>
      </c>
      <c r="I2512" s="117">
        <f t="shared" ca="1" si="391"/>
        <v>98.478380000000001</v>
      </c>
      <c r="J2512" s="113">
        <f t="shared" ca="1" si="392"/>
        <v>13.868343195266274</v>
      </c>
      <c r="K2512" s="14">
        <f t="shared" ca="1" si="395"/>
        <v>84.610036804733724</v>
      </c>
      <c r="L2512" s="113">
        <f t="shared" ca="1" si="396"/>
        <v>84.610036804733724</v>
      </c>
      <c r="M2512" s="113">
        <f t="shared" ca="1" si="397"/>
        <v>176</v>
      </c>
      <c r="N2512" s="113">
        <f t="shared" ca="1" si="398"/>
        <v>0</v>
      </c>
      <c r="O2512" s="14">
        <f t="shared" ca="1" si="399"/>
        <v>0</v>
      </c>
      <c r="P2512" s="113">
        <f t="shared" ca="1" si="393"/>
        <v>0</v>
      </c>
      <c r="Q2512" s="114">
        <f t="shared" ca="1" si="394"/>
        <v>-84.610036804733724</v>
      </c>
    </row>
    <row r="2513" spans="1:17" x14ac:dyDescent="0.75">
      <c r="A2513" t="s">
        <v>2577</v>
      </c>
      <c r="B2513" t="s">
        <v>11337</v>
      </c>
      <c r="G2513" s="14">
        <v>2511</v>
      </c>
      <c r="H2513" s="14">
        <f t="shared" ca="1" si="390"/>
        <v>342.601</v>
      </c>
      <c r="I2513" s="117">
        <f t="shared" ca="1" si="391"/>
        <v>75.372219999999999</v>
      </c>
      <c r="J2513" s="113">
        <f t="shared" ca="1" si="392"/>
        <v>13.868343195266274</v>
      </c>
      <c r="K2513" s="14">
        <f t="shared" ca="1" si="395"/>
        <v>61.503876804733721</v>
      </c>
      <c r="L2513" s="113">
        <f t="shared" ca="1" si="396"/>
        <v>61.503876804733721</v>
      </c>
      <c r="M2513" s="113">
        <f t="shared" ca="1" si="397"/>
        <v>176</v>
      </c>
      <c r="N2513" s="113">
        <f t="shared" ca="1" si="398"/>
        <v>0</v>
      </c>
      <c r="O2513" s="14">
        <f t="shared" ca="1" si="399"/>
        <v>0</v>
      </c>
      <c r="P2513" s="113">
        <f t="shared" ca="1" si="393"/>
        <v>0</v>
      </c>
      <c r="Q2513" s="114">
        <f t="shared" ca="1" si="394"/>
        <v>-61.503876804733721</v>
      </c>
    </row>
    <row r="2514" spans="1:17" x14ac:dyDescent="0.75">
      <c r="A2514" t="s">
        <v>2578</v>
      </c>
      <c r="B2514" t="s">
        <v>11338</v>
      </c>
      <c r="G2514" s="14">
        <v>2512</v>
      </c>
      <c r="H2514" s="14">
        <f t="shared" ca="1" si="390"/>
        <v>236.67599999999999</v>
      </c>
      <c r="I2514" s="117">
        <f t="shared" ca="1" si="391"/>
        <v>52.068719999999999</v>
      </c>
      <c r="J2514" s="113">
        <f t="shared" ca="1" si="392"/>
        <v>13.868343195266274</v>
      </c>
      <c r="K2514" s="14">
        <f t="shared" ca="1" si="395"/>
        <v>38.200376804733722</v>
      </c>
      <c r="L2514" s="113">
        <f t="shared" ca="1" si="396"/>
        <v>38.200376804733722</v>
      </c>
      <c r="M2514" s="113">
        <f t="shared" ca="1" si="397"/>
        <v>176</v>
      </c>
      <c r="N2514" s="113">
        <f t="shared" ca="1" si="398"/>
        <v>0</v>
      </c>
      <c r="O2514" s="14">
        <f t="shared" ca="1" si="399"/>
        <v>0</v>
      </c>
      <c r="P2514" s="113">
        <f t="shared" ca="1" si="393"/>
        <v>0</v>
      </c>
      <c r="Q2514" s="114">
        <f t="shared" ca="1" si="394"/>
        <v>-38.200376804733722</v>
      </c>
    </row>
    <row r="2515" spans="1:17" x14ac:dyDescent="0.75">
      <c r="A2515" t="s">
        <v>2579</v>
      </c>
      <c r="B2515" t="s">
        <v>11339</v>
      </c>
      <c r="G2515" s="14">
        <v>2513</v>
      </c>
      <c r="H2515" s="14">
        <f t="shared" ca="1" si="390"/>
        <v>135.761</v>
      </c>
      <c r="I2515" s="117">
        <f t="shared" ca="1" si="391"/>
        <v>29.867419999999999</v>
      </c>
      <c r="J2515" s="113">
        <f t="shared" ca="1" si="392"/>
        <v>13.868343195266274</v>
      </c>
      <c r="K2515" s="14">
        <f t="shared" ca="1" si="395"/>
        <v>15.999076804733726</v>
      </c>
      <c r="L2515" s="113">
        <f t="shared" ca="1" si="396"/>
        <v>15.999076804733726</v>
      </c>
      <c r="M2515" s="113">
        <f t="shared" ca="1" si="397"/>
        <v>176</v>
      </c>
      <c r="N2515" s="113">
        <f t="shared" ca="1" si="398"/>
        <v>0</v>
      </c>
      <c r="O2515" s="14">
        <f t="shared" ca="1" si="399"/>
        <v>0</v>
      </c>
      <c r="P2515" s="113">
        <f t="shared" ca="1" si="393"/>
        <v>0</v>
      </c>
      <c r="Q2515" s="114">
        <f t="shared" ca="1" si="394"/>
        <v>-15.999076804733726</v>
      </c>
    </row>
    <row r="2516" spans="1:17" x14ac:dyDescent="0.75">
      <c r="A2516" t="s">
        <v>2580</v>
      </c>
      <c r="B2516" t="s">
        <v>11340</v>
      </c>
      <c r="G2516" s="14">
        <v>2514</v>
      </c>
      <c r="H2516" s="14">
        <f t="shared" ca="1" si="390"/>
        <v>41.494</v>
      </c>
      <c r="I2516" s="117">
        <f t="shared" ca="1" si="391"/>
        <v>9.1286799999999992</v>
      </c>
      <c r="J2516" s="113">
        <f t="shared" ca="1" si="392"/>
        <v>13.868343195266274</v>
      </c>
      <c r="K2516" s="14">
        <f t="shared" ca="1" si="395"/>
        <v>0</v>
      </c>
      <c r="L2516" s="113">
        <f t="shared" ca="1" si="396"/>
        <v>-4.7396631952662744</v>
      </c>
      <c r="M2516" s="113">
        <f t="shared" ca="1" si="397"/>
        <v>171.26033680473373</v>
      </c>
      <c r="N2516" s="113">
        <f t="shared" ca="1" si="398"/>
        <v>4.7396631952662744</v>
      </c>
      <c r="O2516" s="14">
        <f t="shared" ca="1" si="399"/>
        <v>0</v>
      </c>
      <c r="P2516" s="113">
        <f t="shared" ca="1" si="393"/>
        <v>0</v>
      </c>
      <c r="Q2516" s="114">
        <f t="shared" ca="1" si="394"/>
        <v>0</v>
      </c>
    </row>
    <row r="2517" spans="1:17" x14ac:dyDescent="0.75">
      <c r="A2517" t="s">
        <v>2581</v>
      </c>
      <c r="B2517" t="s">
        <v>11341</v>
      </c>
      <c r="G2517" s="14">
        <v>2515</v>
      </c>
      <c r="H2517" s="14">
        <f t="shared" ca="1" si="390"/>
        <v>2.859</v>
      </c>
      <c r="I2517" s="117">
        <f t="shared" ca="1" si="391"/>
        <v>0.62897999999999998</v>
      </c>
      <c r="J2517" s="113">
        <f t="shared" ca="1" si="392"/>
        <v>13.868343195266274</v>
      </c>
      <c r="K2517" s="14">
        <f t="shared" ca="1" si="395"/>
        <v>0</v>
      </c>
      <c r="L2517" s="113">
        <f t="shared" ca="1" si="396"/>
        <v>-13.239363195266273</v>
      </c>
      <c r="M2517" s="113">
        <f t="shared" ca="1" si="397"/>
        <v>158.02097360946746</v>
      </c>
      <c r="N2517" s="113">
        <f t="shared" ca="1" si="398"/>
        <v>13.239363195266264</v>
      </c>
      <c r="O2517" s="14">
        <f t="shared" ca="1" si="399"/>
        <v>0</v>
      </c>
      <c r="P2517" s="113">
        <f t="shared" ca="1" si="393"/>
        <v>8.8817841970012523E-15</v>
      </c>
      <c r="Q2517" s="114">
        <f t="shared" ca="1" si="394"/>
        <v>0</v>
      </c>
    </row>
    <row r="2518" spans="1:17" x14ac:dyDescent="0.75">
      <c r="A2518" t="s">
        <v>2582</v>
      </c>
      <c r="B2518" t="s">
        <v>11342</v>
      </c>
      <c r="G2518" s="14">
        <v>2516</v>
      </c>
      <c r="H2518" s="14">
        <f t="shared" ca="1" si="390"/>
        <v>0</v>
      </c>
      <c r="I2518" s="117">
        <f t="shared" ca="1" si="391"/>
        <v>0</v>
      </c>
      <c r="J2518" s="113">
        <f t="shared" ca="1" si="392"/>
        <v>13.868343195266274</v>
      </c>
      <c r="K2518" s="14">
        <f t="shared" ca="1" si="395"/>
        <v>0</v>
      </c>
      <c r="L2518" s="113">
        <f t="shared" ca="1" si="396"/>
        <v>-13.868343195266274</v>
      </c>
      <c r="M2518" s="113">
        <f t="shared" ca="1" si="397"/>
        <v>144.15263041420118</v>
      </c>
      <c r="N2518" s="113">
        <f t="shared" ca="1" si="398"/>
        <v>13.868343195266277</v>
      </c>
      <c r="O2518" s="14">
        <f t="shared" ca="1" si="399"/>
        <v>0</v>
      </c>
      <c r="P2518" s="113">
        <f t="shared" ca="1" si="393"/>
        <v>0</v>
      </c>
      <c r="Q2518" s="114">
        <f t="shared" ca="1" si="394"/>
        <v>0</v>
      </c>
    </row>
    <row r="2519" spans="1:17" x14ac:dyDescent="0.75">
      <c r="A2519" t="s">
        <v>2583</v>
      </c>
      <c r="B2519" t="s">
        <v>11343</v>
      </c>
      <c r="G2519" s="14">
        <v>2517</v>
      </c>
      <c r="H2519" s="14">
        <f t="shared" ca="1" si="390"/>
        <v>0</v>
      </c>
      <c r="I2519" s="117">
        <f t="shared" ca="1" si="391"/>
        <v>0</v>
      </c>
      <c r="J2519" s="113">
        <f t="shared" ca="1" si="392"/>
        <v>13.868343195266274</v>
      </c>
      <c r="K2519" s="14">
        <f t="shared" ca="1" si="395"/>
        <v>0</v>
      </c>
      <c r="L2519" s="113">
        <f t="shared" ca="1" si="396"/>
        <v>-13.868343195266274</v>
      </c>
      <c r="M2519" s="113">
        <f t="shared" ca="1" si="397"/>
        <v>130.28428721893491</v>
      </c>
      <c r="N2519" s="113">
        <f t="shared" ca="1" si="398"/>
        <v>13.868343195266277</v>
      </c>
      <c r="O2519" s="14">
        <f t="shared" ca="1" si="399"/>
        <v>0</v>
      </c>
      <c r="P2519" s="113">
        <f t="shared" ca="1" si="393"/>
        <v>0</v>
      </c>
      <c r="Q2519" s="114">
        <f t="shared" ca="1" si="394"/>
        <v>0</v>
      </c>
    </row>
    <row r="2520" spans="1:17" x14ac:dyDescent="0.75">
      <c r="A2520" t="s">
        <v>2584</v>
      </c>
      <c r="B2520" t="s">
        <v>11344</v>
      </c>
      <c r="G2520" s="14">
        <v>2518</v>
      </c>
      <c r="H2520" s="14">
        <f t="shared" ca="1" si="390"/>
        <v>0</v>
      </c>
      <c r="I2520" s="117">
        <f t="shared" ca="1" si="391"/>
        <v>0</v>
      </c>
      <c r="J2520" s="113">
        <f t="shared" ca="1" si="392"/>
        <v>13.868343195266274</v>
      </c>
      <c r="K2520" s="14">
        <f t="shared" ca="1" si="395"/>
        <v>0</v>
      </c>
      <c r="L2520" s="113">
        <f t="shared" ca="1" si="396"/>
        <v>-13.868343195266274</v>
      </c>
      <c r="M2520" s="113">
        <f t="shared" ca="1" si="397"/>
        <v>116.41594402366863</v>
      </c>
      <c r="N2520" s="113">
        <f t="shared" ca="1" si="398"/>
        <v>13.868343195266277</v>
      </c>
      <c r="O2520" s="14">
        <f t="shared" ca="1" si="399"/>
        <v>0</v>
      </c>
      <c r="P2520" s="113">
        <f t="shared" ca="1" si="393"/>
        <v>0</v>
      </c>
      <c r="Q2520" s="114">
        <f t="shared" ca="1" si="394"/>
        <v>0</v>
      </c>
    </row>
    <row r="2521" spans="1:17" x14ac:dyDescent="0.75">
      <c r="A2521" t="s">
        <v>2585</v>
      </c>
      <c r="B2521" t="s">
        <v>11345</v>
      </c>
      <c r="G2521" s="14">
        <v>2519</v>
      </c>
      <c r="H2521" s="14">
        <f t="shared" ca="1" si="390"/>
        <v>0</v>
      </c>
      <c r="I2521" s="117">
        <f t="shared" ca="1" si="391"/>
        <v>0</v>
      </c>
      <c r="J2521" s="113">
        <f t="shared" ca="1" si="392"/>
        <v>13.868343195266274</v>
      </c>
      <c r="K2521" s="14">
        <f t="shared" ca="1" si="395"/>
        <v>0</v>
      </c>
      <c r="L2521" s="113">
        <f t="shared" ca="1" si="396"/>
        <v>-13.868343195266274</v>
      </c>
      <c r="M2521" s="113">
        <f t="shared" ca="1" si="397"/>
        <v>102.54760082840235</v>
      </c>
      <c r="N2521" s="113">
        <f t="shared" ca="1" si="398"/>
        <v>13.868343195266277</v>
      </c>
      <c r="O2521" s="14">
        <f t="shared" ca="1" si="399"/>
        <v>0</v>
      </c>
      <c r="P2521" s="113">
        <f t="shared" ca="1" si="393"/>
        <v>0</v>
      </c>
      <c r="Q2521" s="114">
        <f t="shared" ca="1" si="394"/>
        <v>0</v>
      </c>
    </row>
    <row r="2522" spans="1:17" x14ac:dyDescent="0.75">
      <c r="A2522" t="s">
        <v>2586</v>
      </c>
      <c r="B2522" t="s">
        <v>11346</v>
      </c>
      <c r="G2522" s="14">
        <v>2520</v>
      </c>
      <c r="H2522" s="14">
        <f t="shared" ca="1" si="390"/>
        <v>0</v>
      </c>
      <c r="I2522" s="117">
        <f t="shared" ca="1" si="391"/>
        <v>0</v>
      </c>
      <c r="J2522" s="113">
        <f t="shared" ca="1" si="392"/>
        <v>13.868343195266274</v>
      </c>
      <c r="K2522" s="14">
        <f t="shared" ca="1" si="395"/>
        <v>0</v>
      </c>
      <c r="L2522" s="113">
        <f t="shared" ca="1" si="396"/>
        <v>-13.868343195266274</v>
      </c>
      <c r="M2522" s="113">
        <f t="shared" ca="1" si="397"/>
        <v>88.679257633136075</v>
      </c>
      <c r="N2522" s="113">
        <f t="shared" ca="1" si="398"/>
        <v>13.868343195266277</v>
      </c>
      <c r="O2522" s="14">
        <f t="shared" ca="1" si="399"/>
        <v>0</v>
      </c>
      <c r="P2522" s="113">
        <f t="shared" ca="1" si="393"/>
        <v>0</v>
      </c>
      <c r="Q2522" s="114">
        <f t="shared" ca="1" si="394"/>
        <v>0</v>
      </c>
    </row>
    <row r="2523" spans="1:17" x14ac:dyDescent="0.75">
      <c r="A2523" t="s">
        <v>2587</v>
      </c>
      <c r="B2523" t="s">
        <v>11347</v>
      </c>
      <c r="G2523" s="14">
        <v>2521</v>
      </c>
      <c r="H2523" s="14">
        <f t="shared" ca="1" si="390"/>
        <v>0</v>
      </c>
      <c r="I2523" s="117">
        <f t="shared" ca="1" si="391"/>
        <v>0</v>
      </c>
      <c r="J2523" s="113">
        <f t="shared" ca="1" si="392"/>
        <v>13.868343195266274</v>
      </c>
      <c r="K2523" s="14">
        <f t="shared" ca="1" si="395"/>
        <v>0</v>
      </c>
      <c r="L2523" s="113">
        <f t="shared" ca="1" si="396"/>
        <v>-13.868343195266274</v>
      </c>
      <c r="M2523" s="113">
        <f t="shared" ca="1" si="397"/>
        <v>74.810914437869798</v>
      </c>
      <c r="N2523" s="113">
        <f t="shared" ca="1" si="398"/>
        <v>13.868343195266277</v>
      </c>
      <c r="O2523" s="14">
        <f t="shared" ca="1" si="399"/>
        <v>0</v>
      </c>
      <c r="P2523" s="113">
        <f t="shared" ca="1" si="393"/>
        <v>0</v>
      </c>
      <c r="Q2523" s="114">
        <f t="shared" ca="1" si="394"/>
        <v>0</v>
      </c>
    </row>
    <row r="2524" spans="1:17" x14ac:dyDescent="0.75">
      <c r="A2524" t="s">
        <v>2588</v>
      </c>
      <c r="B2524" t="s">
        <v>11348</v>
      </c>
      <c r="G2524" s="14">
        <v>2522</v>
      </c>
      <c r="H2524" s="14">
        <f t="shared" ca="1" si="390"/>
        <v>0</v>
      </c>
      <c r="I2524" s="117">
        <f t="shared" ca="1" si="391"/>
        <v>0</v>
      </c>
      <c r="J2524" s="113">
        <f t="shared" ca="1" si="392"/>
        <v>13.868343195266274</v>
      </c>
      <c r="K2524" s="14">
        <f t="shared" ca="1" si="395"/>
        <v>0</v>
      </c>
      <c r="L2524" s="113">
        <f t="shared" ca="1" si="396"/>
        <v>-13.868343195266274</v>
      </c>
      <c r="M2524" s="113">
        <f t="shared" ca="1" si="397"/>
        <v>60.94257124260352</v>
      </c>
      <c r="N2524" s="113">
        <f t="shared" ca="1" si="398"/>
        <v>13.868343195266277</v>
      </c>
      <c r="O2524" s="14">
        <f t="shared" ca="1" si="399"/>
        <v>0</v>
      </c>
      <c r="P2524" s="113">
        <f t="shared" ca="1" si="393"/>
        <v>0</v>
      </c>
      <c r="Q2524" s="114">
        <f t="shared" ca="1" si="394"/>
        <v>0</v>
      </c>
    </row>
    <row r="2525" spans="1:17" x14ac:dyDescent="0.75">
      <c r="A2525" t="s">
        <v>2589</v>
      </c>
      <c r="B2525" t="s">
        <v>11349</v>
      </c>
      <c r="G2525" s="14">
        <v>2523</v>
      </c>
      <c r="H2525" s="14">
        <f t="shared" ca="1" si="390"/>
        <v>0</v>
      </c>
      <c r="I2525" s="117">
        <f t="shared" ca="1" si="391"/>
        <v>0</v>
      </c>
      <c r="J2525" s="113">
        <f t="shared" ca="1" si="392"/>
        <v>13.868343195266274</v>
      </c>
      <c r="K2525" s="14">
        <f t="shared" ca="1" si="395"/>
        <v>0</v>
      </c>
      <c r="L2525" s="113">
        <f t="shared" ca="1" si="396"/>
        <v>-13.868343195266274</v>
      </c>
      <c r="M2525" s="113">
        <f t="shared" ca="1" si="397"/>
        <v>47.074228047337243</v>
      </c>
      <c r="N2525" s="113">
        <f t="shared" ca="1" si="398"/>
        <v>13.868343195266277</v>
      </c>
      <c r="O2525" s="14">
        <f t="shared" ca="1" si="399"/>
        <v>0</v>
      </c>
      <c r="P2525" s="113">
        <f t="shared" ca="1" si="393"/>
        <v>0</v>
      </c>
      <c r="Q2525" s="114">
        <f t="shared" ca="1" si="394"/>
        <v>0</v>
      </c>
    </row>
    <row r="2526" spans="1:17" x14ac:dyDescent="0.75">
      <c r="A2526" t="s">
        <v>2590</v>
      </c>
      <c r="B2526" t="s">
        <v>11350</v>
      </c>
      <c r="G2526" s="14">
        <v>2524</v>
      </c>
      <c r="H2526" s="14">
        <f t="shared" ca="1" si="390"/>
        <v>0</v>
      </c>
      <c r="I2526" s="117">
        <f t="shared" ca="1" si="391"/>
        <v>0</v>
      </c>
      <c r="J2526" s="113">
        <f t="shared" ca="1" si="392"/>
        <v>13.868343195266274</v>
      </c>
      <c r="K2526" s="14">
        <f t="shared" ca="1" si="395"/>
        <v>0</v>
      </c>
      <c r="L2526" s="113">
        <f t="shared" ca="1" si="396"/>
        <v>-13.868343195266274</v>
      </c>
      <c r="M2526" s="113">
        <f t="shared" ca="1" si="397"/>
        <v>33.205884852070966</v>
      </c>
      <c r="N2526" s="113">
        <f t="shared" ca="1" si="398"/>
        <v>13.868343195266277</v>
      </c>
      <c r="O2526" s="14">
        <f t="shared" ca="1" si="399"/>
        <v>0</v>
      </c>
      <c r="P2526" s="113">
        <f t="shared" ca="1" si="393"/>
        <v>0</v>
      </c>
      <c r="Q2526" s="114">
        <f t="shared" ca="1" si="394"/>
        <v>0</v>
      </c>
    </row>
    <row r="2527" spans="1:17" x14ac:dyDescent="0.75">
      <c r="A2527" t="s">
        <v>2591</v>
      </c>
      <c r="B2527" t="s">
        <v>11351</v>
      </c>
      <c r="G2527" s="14">
        <v>2525</v>
      </c>
      <c r="H2527" s="14">
        <f t="shared" ca="1" si="390"/>
        <v>0.95299999999999996</v>
      </c>
      <c r="I2527" s="117">
        <f t="shared" ca="1" si="391"/>
        <v>0.20965999999999999</v>
      </c>
      <c r="J2527" s="113">
        <f t="shared" ca="1" si="392"/>
        <v>20.802514792899409</v>
      </c>
      <c r="K2527" s="14">
        <f t="shared" ca="1" si="395"/>
        <v>0</v>
      </c>
      <c r="L2527" s="113">
        <f t="shared" ca="1" si="396"/>
        <v>-20.592854792899409</v>
      </c>
      <c r="M2527" s="113">
        <f t="shared" ca="1" si="397"/>
        <v>12.613030059171557</v>
      </c>
      <c r="N2527" s="113">
        <f t="shared" ca="1" si="398"/>
        <v>20.592854792899409</v>
      </c>
      <c r="O2527" s="14">
        <f t="shared" ca="1" si="399"/>
        <v>0</v>
      </c>
      <c r="P2527" s="113">
        <f t="shared" ca="1" si="393"/>
        <v>0</v>
      </c>
      <c r="Q2527" s="114">
        <f t="shared" ca="1" si="394"/>
        <v>0</v>
      </c>
    </row>
    <row r="2528" spans="1:17" x14ac:dyDescent="0.75">
      <c r="A2528" t="s">
        <v>2592</v>
      </c>
      <c r="B2528" t="s">
        <v>11352</v>
      </c>
      <c r="G2528" s="14">
        <v>2526</v>
      </c>
      <c r="H2528" s="14">
        <f t="shared" ca="1" si="390"/>
        <v>11.093999999999999</v>
      </c>
      <c r="I2528" s="117">
        <f t="shared" ca="1" si="391"/>
        <v>2.44068</v>
      </c>
      <c r="J2528" s="113">
        <f t="shared" ca="1" si="392"/>
        <v>31.203772189349117</v>
      </c>
      <c r="K2528" s="14">
        <f t="shared" ca="1" si="395"/>
        <v>0</v>
      </c>
      <c r="L2528" s="113">
        <f t="shared" ca="1" si="396"/>
        <v>-28.763092189349116</v>
      </c>
      <c r="M2528" s="113">
        <f t="shared" ca="1" si="397"/>
        <v>0</v>
      </c>
      <c r="N2528" s="113">
        <f t="shared" ca="1" si="398"/>
        <v>12.613030059171557</v>
      </c>
      <c r="O2528" s="14">
        <f t="shared" ca="1" si="399"/>
        <v>0</v>
      </c>
      <c r="P2528" s="113">
        <f t="shared" ca="1" si="393"/>
        <v>16.15006213017756</v>
      </c>
      <c r="Q2528" s="114">
        <f t="shared" ca="1" si="394"/>
        <v>0</v>
      </c>
    </row>
    <row r="2529" spans="1:17" x14ac:dyDescent="0.75">
      <c r="A2529" t="s">
        <v>2593</v>
      </c>
      <c r="B2529" t="s">
        <v>11353</v>
      </c>
      <c r="G2529" s="14">
        <v>2527</v>
      </c>
      <c r="H2529" s="14">
        <f t="shared" ca="1" si="390"/>
        <v>32.435000000000002</v>
      </c>
      <c r="I2529" s="117">
        <f t="shared" ca="1" si="391"/>
        <v>7.1357000000000008</v>
      </c>
      <c r="J2529" s="113">
        <f t="shared" ca="1" si="392"/>
        <v>40.21819526627219</v>
      </c>
      <c r="K2529" s="14">
        <f t="shared" ca="1" si="395"/>
        <v>0</v>
      </c>
      <c r="L2529" s="113">
        <f t="shared" ca="1" si="396"/>
        <v>-33.08249526627219</v>
      </c>
      <c r="M2529" s="113">
        <f t="shared" ca="1" si="397"/>
        <v>0</v>
      </c>
      <c r="N2529" s="113">
        <f t="shared" ca="1" si="398"/>
        <v>0</v>
      </c>
      <c r="O2529" s="14">
        <f t="shared" ca="1" si="399"/>
        <v>0</v>
      </c>
      <c r="P2529" s="113">
        <f t="shared" ca="1" si="393"/>
        <v>33.08249526627219</v>
      </c>
      <c r="Q2529" s="114">
        <f t="shared" ca="1" si="394"/>
        <v>0</v>
      </c>
    </row>
    <row r="2530" spans="1:17" x14ac:dyDescent="0.75">
      <c r="A2530" t="s">
        <v>2594</v>
      </c>
      <c r="B2530" t="s">
        <v>11354</v>
      </c>
      <c r="G2530" s="14">
        <v>2528</v>
      </c>
      <c r="H2530" s="14">
        <f t="shared" ca="1" si="390"/>
        <v>90.64</v>
      </c>
      <c r="I2530" s="117">
        <f t="shared" ca="1" si="391"/>
        <v>19.940799999999999</v>
      </c>
      <c r="J2530" s="113">
        <f t="shared" ca="1" si="392"/>
        <v>48.539201183431956</v>
      </c>
      <c r="K2530" s="14">
        <f t="shared" ca="1" si="395"/>
        <v>0</v>
      </c>
      <c r="L2530" s="113">
        <f t="shared" ca="1" si="396"/>
        <v>-28.598401183431957</v>
      </c>
      <c r="M2530" s="113">
        <f t="shared" ca="1" si="397"/>
        <v>0</v>
      </c>
      <c r="N2530" s="113">
        <f t="shared" ca="1" si="398"/>
        <v>0</v>
      </c>
      <c r="O2530" s="14">
        <f t="shared" ca="1" si="399"/>
        <v>0</v>
      </c>
      <c r="P2530" s="113">
        <f t="shared" ca="1" si="393"/>
        <v>28.598401183431957</v>
      </c>
      <c r="Q2530" s="114">
        <f t="shared" ca="1" si="394"/>
        <v>0</v>
      </c>
    </row>
    <row r="2531" spans="1:17" x14ac:dyDescent="0.75">
      <c r="A2531" t="s">
        <v>2595</v>
      </c>
      <c r="B2531" t="s">
        <v>11355</v>
      </c>
      <c r="G2531" s="14">
        <v>2529</v>
      </c>
      <c r="H2531" s="14">
        <f t="shared" ca="1" si="390"/>
        <v>172.303</v>
      </c>
      <c r="I2531" s="117">
        <f t="shared" ca="1" si="391"/>
        <v>37.906660000000002</v>
      </c>
      <c r="J2531" s="113">
        <f t="shared" ca="1" si="392"/>
        <v>58.940458579881664</v>
      </c>
      <c r="K2531" s="14">
        <f t="shared" ca="1" si="395"/>
        <v>0</v>
      </c>
      <c r="L2531" s="113">
        <f t="shared" ca="1" si="396"/>
        <v>-21.033798579881662</v>
      </c>
      <c r="M2531" s="113">
        <f t="shared" ca="1" si="397"/>
        <v>0</v>
      </c>
      <c r="N2531" s="113">
        <f t="shared" ca="1" si="398"/>
        <v>0</v>
      </c>
      <c r="O2531" s="14">
        <f t="shared" ca="1" si="399"/>
        <v>0</v>
      </c>
      <c r="P2531" s="113">
        <f t="shared" ca="1" si="393"/>
        <v>21.033798579881662</v>
      </c>
      <c r="Q2531" s="114">
        <f t="shared" ca="1" si="394"/>
        <v>0</v>
      </c>
    </row>
    <row r="2532" spans="1:17" x14ac:dyDescent="0.75">
      <c r="A2532" t="s">
        <v>2596</v>
      </c>
      <c r="B2532" t="s">
        <v>11356</v>
      </c>
      <c r="G2532" s="14">
        <v>2530</v>
      </c>
      <c r="H2532" s="14">
        <f t="shared" ca="1" si="390"/>
        <v>266.92099999999999</v>
      </c>
      <c r="I2532" s="117">
        <f t="shared" ca="1" si="391"/>
        <v>58.722619999999999</v>
      </c>
      <c r="J2532" s="113">
        <f t="shared" ca="1" si="392"/>
        <v>71.421967455621314</v>
      </c>
      <c r="K2532" s="14">
        <f t="shared" ca="1" si="395"/>
        <v>0</v>
      </c>
      <c r="L2532" s="113">
        <f t="shared" ca="1" si="396"/>
        <v>-12.699347455621314</v>
      </c>
      <c r="M2532" s="113">
        <f t="shared" ca="1" si="397"/>
        <v>0</v>
      </c>
      <c r="N2532" s="113">
        <f t="shared" ca="1" si="398"/>
        <v>0</v>
      </c>
      <c r="O2532" s="14">
        <f t="shared" ca="1" si="399"/>
        <v>0</v>
      </c>
      <c r="P2532" s="113">
        <f t="shared" ca="1" si="393"/>
        <v>12.699347455621314</v>
      </c>
      <c r="Q2532" s="114">
        <f t="shared" ca="1" si="394"/>
        <v>0</v>
      </c>
    </row>
    <row r="2533" spans="1:17" x14ac:dyDescent="0.75">
      <c r="A2533" t="s">
        <v>2597</v>
      </c>
      <c r="B2533" t="s">
        <v>11357</v>
      </c>
      <c r="G2533" s="14">
        <v>2531</v>
      </c>
      <c r="H2533" s="14">
        <f t="shared" ca="1" si="390"/>
        <v>356.27100000000002</v>
      </c>
      <c r="I2533" s="117">
        <f t="shared" ca="1" si="391"/>
        <v>78.379620000000003</v>
      </c>
      <c r="J2533" s="113">
        <f t="shared" ca="1" si="392"/>
        <v>68.648298816568058</v>
      </c>
      <c r="K2533" s="14">
        <f t="shared" ca="1" si="395"/>
        <v>9.7313211834319446</v>
      </c>
      <c r="L2533" s="113">
        <f t="shared" ca="1" si="396"/>
        <v>9.7313211834319446</v>
      </c>
      <c r="M2533" s="113">
        <f t="shared" ca="1" si="397"/>
        <v>9.7313211834319446</v>
      </c>
      <c r="N2533" s="113">
        <f t="shared" ca="1" si="398"/>
        <v>0</v>
      </c>
      <c r="O2533" s="14">
        <f t="shared" ca="1" si="399"/>
        <v>9.7313211834319446</v>
      </c>
      <c r="P2533" s="113">
        <f t="shared" ca="1" si="393"/>
        <v>0</v>
      </c>
      <c r="Q2533" s="114">
        <f t="shared" ca="1" si="394"/>
        <v>0</v>
      </c>
    </row>
    <row r="2534" spans="1:17" x14ac:dyDescent="0.75">
      <c r="A2534" t="s">
        <v>2598</v>
      </c>
      <c r="B2534" t="s">
        <v>11358</v>
      </c>
      <c r="G2534" s="14">
        <v>2532</v>
      </c>
      <c r="H2534" s="14">
        <f t="shared" ca="1" si="390"/>
        <v>451.56299999999999</v>
      </c>
      <c r="I2534" s="117">
        <f t="shared" ca="1" si="391"/>
        <v>99.343859999999992</v>
      </c>
      <c r="J2534" s="113">
        <f t="shared" ca="1" si="392"/>
        <v>63.794378698224854</v>
      </c>
      <c r="K2534" s="14">
        <f t="shared" ca="1" si="395"/>
        <v>35.549481301775138</v>
      </c>
      <c r="L2534" s="113">
        <f t="shared" ca="1" si="396"/>
        <v>35.549481301775138</v>
      </c>
      <c r="M2534" s="113">
        <f t="shared" ca="1" si="397"/>
        <v>45.280802485207083</v>
      </c>
      <c r="N2534" s="113">
        <f t="shared" ca="1" si="398"/>
        <v>0</v>
      </c>
      <c r="O2534" s="14">
        <f t="shared" ca="1" si="399"/>
        <v>35.549481301775138</v>
      </c>
      <c r="P2534" s="113">
        <f t="shared" ca="1" si="393"/>
        <v>0</v>
      </c>
      <c r="Q2534" s="114">
        <f t="shared" ca="1" si="394"/>
        <v>0</v>
      </c>
    </row>
    <row r="2535" spans="1:17" x14ac:dyDescent="0.75">
      <c r="A2535" t="s">
        <v>2599</v>
      </c>
      <c r="B2535" t="s">
        <v>11359</v>
      </c>
      <c r="G2535" s="14">
        <v>2533</v>
      </c>
      <c r="H2535" s="14">
        <f t="shared" ca="1" si="390"/>
        <v>488.113</v>
      </c>
      <c r="I2535" s="117">
        <f t="shared" ca="1" si="391"/>
        <v>107.38486</v>
      </c>
      <c r="J2535" s="113">
        <f t="shared" ca="1" si="392"/>
        <v>65.874630177514803</v>
      </c>
      <c r="K2535" s="14">
        <f t="shared" ca="1" si="395"/>
        <v>41.510229822485201</v>
      </c>
      <c r="L2535" s="113">
        <f t="shared" ca="1" si="396"/>
        <v>41.510229822485201</v>
      </c>
      <c r="M2535" s="113">
        <f t="shared" ca="1" si="397"/>
        <v>86.791032307692291</v>
      </c>
      <c r="N2535" s="113">
        <f t="shared" ca="1" si="398"/>
        <v>0</v>
      </c>
      <c r="O2535" s="14">
        <f t="shared" ca="1" si="399"/>
        <v>41.510229822485208</v>
      </c>
      <c r="P2535" s="113">
        <f t="shared" ca="1" si="393"/>
        <v>0</v>
      </c>
      <c r="Q2535" s="114">
        <f t="shared" ca="1" si="394"/>
        <v>0</v>
      </c>
    </row>
    <row r="2536" spans="1:17" x14ac:dyDescent="0.75">
      <c r="A2536" t="s">
        <v>2600</v>
      </c>
      <c r="B2536" t="s">
        <v>11360</v>
      </c>
      <c r="G2536" s="14">
        <v>2534</v>
      </c>
      <c r="H2536" s="14">
        <f t="shared" ca="1" si="390"/>
        <v>450.733</v>
      </c>
      <c r="I2536" s="117">
        <f t="shared" ca="1" si="391"/>
        <v>99.161259999999999</v>
      </c>
      <c r="J2536" s="113">
        <f t="shared" ca="1" si="392"/>
        <v>69.341715976331372</v>
      </c>
      <c r="K2536" s="14">
        <f t="shared" ca="1" si="395"/>
        <v>29.819544023668627</v>
      </c>
      <c r="L2536" s="113">
        <f t="shared" ca="1" si="396"/>
        <v>29.819544023668627</v>
      </c>
      <c r="M2536" s="113">
        <f t="shared" ca="1" si="397"/>
        <v>116.61057633136092</v>
      </c>
      <c r="N2536" s="113">
        <f t="shared" ca="1" si="398"/>
        <v>0</v>
      </c>
      <c r="O2536" s="14">
        <f t="shared" ca="1" si="399"/>
        <v>29.819544023668627</v>
      </c>
      <c r="P2536" s="113">
        <f t="shared" ca="1" si="393"/>
        <v>0</v>
      </c>
      <c r="Q2536" s="114">
        <f t="shared" ca="1" si="394"/>
        <v>0</v>
      </c>
    </row>
    <row r="2537" spans="1:17" x14ac:dyDescent="0.75">
      <c r="A2537" t="s">
        <v>2601</v>
      </c>
      <c r="B2537" t="s">
        <v>11361</v>
      </c>
      <c r="G2537" s="14">
        <v>2535</v>
      </c>
      <c r="H2537" s="14">
        <f t="shared" ca="1" si="390"/>
        <v>346.25299999999999</v>
      </c>
      <c r="I2537" s="117">
        <f t="shared" ca="1" si="391"/>
        <v>76.175659999999993</v>
      </c>
      <c r="J2537" s="113">
        <f t="shared" ca="1" si="392"/>
        <v>70.728550295858</v>
      </c>
      <c r="K2537" s="14">
        <f t="shared" ca="1" si="395"/>
        <v>5.4471097041419938</v>
      </c>
      <c r="L2537" s="113">
        <f t="shared" ca="1" si="396"/>
        <v>5.4471097041419938</v>
      </c>
      <c r="M2537" s="113">
        <f t="shared" ca="1" si="397"/>
        <v>122.05768603550291</v>
      </c>
      <c r="N2537" s="113">
        <f t="shared" ca="1" si="398"/>
        <v>0</v>
      </c>
      <c r="O2537" s="14">
        <f t="shared" ca="1" si="399"/>
        <v>5.4471097041419938</v>
      </c>
      <c r="P2537" s="113">
        <f t="shared" ca="1" si="393"/>
        <v>0</v>
      </c>
      <c r="Q2537" s="114">
        <f t="shared" ca="1" si="394"/>
        <v>0</v>
      </c>
    </row>
    <row r="2538" spans="1:17" x14ac:dyDescent="0.75">
      <c r="A2538" t="s">
        <v>2602</v>
      </c>
      <c r="B2538" t="s">
        <v>11362</v>
      </c>
      <c r="G2538" s="14">
        <v>2536</v>
      </c>
      <c r="H2538" s="14">
        <f t="shared" ca="1" si="390"/>
        <v>239.1</v>
      </c>
      <c r="I2538" s="117">
        <f t="shared" ca="1" si="391"/>
        <v>52.601999999999997</v>
      </c>
      <c r="J2538" s="113">
        <f t="shared" ca="1" si="392"/>
        <v>71.421967455621314</v>
      </c>
      <c r="K2538" s="14">
        <f t="shared" ca="1" si="395"/>
        <v>0</v>
      </c>
      <c r="L2538" s="113">
        <f t="shared" ca="1" si="396"/>
        <v>-18.819967455621317</v>
      </c>
      <c r="M2538" s="113">
        <f t="shared" ca="1" si="397"/>
        <v>103.2377185798816</v>
      </c>
      <c r="N2538" s="113">
        <f t="shared" ca="1" si="398"/>
        <v>18.81996745562131</v>
      </c>
      <c r="O2538" s="14">
        <f t="shared" ca="1" si="399"/>
        <v>0</v>
      </c>
      <c r="P2538" s="113">
        <f t="shared" ca="1" si="393"/>
        <v>7.1054273576010019E-15</v>
      </c>
      <c r="Q2538" s="114">
        <f t="shared" ca="1" si="394"/>
        <v>0</v>
      </c>
    </row>
    <row r="2539" spans="1:17" x14ac:dyDescent="0.75">
      <c r="A2539" t="s">
        <v>2603</v>
      </c>
      <c r="B2539" t="s">
        <v>11363</v>
      </c>
      <c r="G2539" s="14">
        <v>2537</v>
      </c>
      <c r="H2539" s="14">
        <f t="shared" ca="1" si="390"/>
        <v>112.39</v>
      </c>
      <c r="I2539" s="117">
        <f t="shared" ca="1" si="391"/>
        <v>24.7258</v>
      </c>
      <c r="J2539" s="113">
        <f t="shared" ca="1" si="392"/>
        <v>72.808801775147941</v>
      </c>
      <c r="K2539" s="14">
        <f t="shared" ca="1" si="395"/>
        <v>0</v>
      </c>
      <c r="L2539" s="113">
        <f t="shared" ca="1" si="396"/>
        <v>-48.083001775147942</v>
      </c>
      <c r="M2539" s="113">
        <f t="shared" ca="1" si="397"/>
        <v>55.15471680473366</v>
      </c>
      <c r="N2539" s="113">
        <f t="shared" ca="1" si="398"/>
        <v>48.083001775147942</v>
      </c>
      <c r="O2539" s="14">
        <f t="shared" ca="1" si="399"/>
        <v>0</v>
      </c>
      <c r="P2539" s="113">
        <f t="shared" ca="1" si="393"/>
        <v>0</v>
      </c>
      <c r="Q2539" s="114">
        <f t="shared" ca="1" si="394"/>
        <v>0</v>
      </c>
    </row>
    <row r="2540" spans="1:17" x14ac:dyDescent="0.75">
      <c r="A2540" t="s">
        <v>2604</v>
      </c>
      <c r="B2540" t="s">
        <v>11364</v>
      </c>
      <c r="G2540" s="14">
        <v>2538</v>
      </c>
      <c r="H2540" s="14">
        <f t="shared" ca="1" si="390"/>
        <v>30.6</v>
      </c>
      <c r="I2540" s="117">
        <f t="shared" ca="1" si="391"/>
        <v>6.7320000000000002</v>
      </c>
      <c r="J2540" s="113">
        <f t="shared" ca="1" si="392"/>
        <v>58.940458579881664</v>
      </c>
      <c r="K2540" s="14">
        <f t="shared" ca="1" si="395"/>
        <v>0</v>
      </c>
      <c r="L2540" s="113">
        <f t="shared" ca="1" si="396"/>
        <v>-52.208458579881665</v>
      </c>
      <c r="M2540" s="113">
        <f t="shared" ca="1" si="397"/>
        <v>2.9462582248519951</v>
      </c>
      <c r="N2540" s="113">
        <f t="shared" ca="1" si="398"/>
        <v>52.208458579881665</v>
      </c>
      <c r="O2540" s="14">
        <f t="shared" ca="1" si="399"/>
        <v>0</v>
      </c>
      <c r="P2540" s="113">
        <f t="shared" ca="1" si="393"/>
        <v>0</v>
      </c>
      <c r="Q2540" s="114">
        <f t="shared" ca="1" si="394"/>
        <v>0</v>
      </c>
    </row>
    <row r="2541" spans="1:17" x14ac:dyDescent="0.75">
      <c r="A2541" t="s">
        <v>2605</v>
      </c>
      <c r="B2541" t="s">
        <v>11365</v>
      </c>
      <c r="G2541" s="14">
        <v>2539</v>
      </c>
      <c r="H2541" s="14">
        <f t="shared" ca="1" si="390"/>
        <v>1.845</v>
      </c>
      <c r="I2541" s="117">
        <f t="shared" ca="1" si="391"/>
        <v>0.40589999999999998</v>
      </c>
      <c r="J2541" s="113">
        <f t="shared" ca="1" si="392"/>
        <v>48.539201183431956</v>
      </c>
      <c r="K2541" s="14">
        <f t="shared" ca="1" si="395"/>
        <v>0</v>
      </c>
      <c r="L2541" s="113">
        <f t="shared" ca="1" si="396"/>
        <v>-48.133301183431954</v>
      </c>
      <c r="M2541" s="113">
        <f t="shared" ca="1" si="397"/>
        <v>0</v>
      </c>
      <c r="N2541" s="113">
        <f t="shared" ca="1" si="398"/>
        <v>2.9462582248519951</v>
      </c>
      <c r="O2541" s="14">
        <f t="shared" ca="1" si="399"/>
        <v>0</v>
      </c>
      <c r="P2541" s="113">
        <f t="shared" ca="1" si="393"/>
        <v>45.187042958579958</v>
      </c>
      <c r="Q2541" s="114">
        <f t="shared" ca="1" si="394"/>
        <v>0</v>
      </c>
    </row>
    <row r="2542" spans="1:17" x14ac:dyDescent="0.75">
      <c r="A2542" t="s">
        <v>2606</v>
      </c>
      <c r="B2542" t="s">
        <v>11366</v>
      </c>
      <c r="G2542" s="14">
        <v>2540</v>
      </c>
      <c r="H2542" s="14">
        <f t="shared" ca="1" si="390"/>
        <v>0</v>
      </c>
      <c r="I2542" s="117">
        <f t="shared" ca="1" si="391"/>
        <v>0</v>
      </c>
      <c r="J2542" s="113">
        <f t="shared" ca="1" si="392"/>
        <v>38.137943786982255</v>
      </c>
      <c r="K2542" s="14">
        <f t="shared" ca="1" si="395"/>
        <v>0</v>
      </c>
      <c r="L2542" s="113">
        <f t="shared" ca="1" si="396"/>
        <v>-38.137943786982255</v>
      </c>
      <c r="M2542" s="113">
        <f t="shared" ca="1" si="397"/>
        <v>0</v>
      </c>
      <c r="N2542" s="113">
        <f t="shared" ca="1" si="398"/>
        <v>0</v>
      </c>
      <c r="O2542" s="14">
        <f t="shared" ca="1" si="399"/>
        <v>0</v>
      </c>
      <c r="P2542" s="113">
        <f t="shared" ca="1" si="393"/>
        <v>38.137943786982255</v>
      </c>
      <c r="Q2542" s="114">
        <f t="shared" ca="1" si="394"/>
        <v>0</v>
      </c>
    </row>
    <row r="2543" spans="1:17" x14ac:dyDescent="0.75">
      <c r="A2543" t="s">
        <v>2607</v>
      </c>
      <c r="B2543" t="s">
        <v>11367</v>
      </c>
      <c r="G2543" s="14">
        <v>2541</v>
      </c>
      <c r="H2543" s="14">
        <f t="shared" ca="1" si="390"/>
        <v>0</v>
      </c>
      <c r="I2543" s="117">
        <f t="shared" ca="1" si="391"/>
        <v>0</v>
      </c>
      <c r="J2543" s="113">
        <f t="shared" ca="1" si="392"/>
        <v>24.269600591715978</v>
      </c>
      <c r="K2543" s="14">
        <f t="shared" ca="1" si="395"/>
        <v>0</v>
      </c>
      <c r="L2543" s="113">
        <f t="shared" ca="1" si="396"/>
        <v>-24.269600591715978</v>
      </c>
      <c r="M2543" s="113">
        <f t="shared" ca="1" si="397"/>
        <v>0</v>
      </c>
      <c r="N2543" s="113">
        <f t="shared" ca="1" si="398"/>
        <v>0</v>
      </c>
      <c r="O2543" s="14">
        <f t="shared" ca="1" si="399"/>
        <v>0</v>
      </c>
      <c r="P2543" s="113">
        <f t="shared" ca="1" si="393"/>
        <v>24.269600591715978</v>
      </c>
      <c r="Q2543" s="114">
        <f t="shared" ca="1" si="394"/>
        <v>0</v>
      </c>
    </row>
    <row r="2544" spans="1:17" x14ac:dyDescent="0.75">
      <c r="A2544" t="s">
        <v>2608</v>
      </c>
      <c r="B2544" t="s">
        <v>11368</v>
      </c>
      <c r="G2544" s="14">
        <v>2542</v>
      </c>
      <c r="H2544" s="14">
        <f t="shared" ca="1" si="390"/>
        <v>0</v>
      </c>
      <c r="I2544" s="117">
        <f t="shared" ca="1" si="391"/>
        <v>0</v>
      </c>
      <c r="J2544" s="113">
        <f t="shared" ca="1" si="392"/>
        <v>13.868343195266274</v>
      </c>
      <c r="K2544" s="14">
        <f t="shared" ca="1" si="395"/>
        <v>0</v>
      </c>
      <c r="L2544" s="113">
        <f t="shared" ca="1" si="396"/>
        <v>-13.868343195266274</v>
      </c>
      <c r="M2544" s="113">
        <f t="shared" ca="1" si="397"/>
        <v>0</v>
      </c>
      <c r="N2544" s="113">
        <f t="shared" ca="1" si="398"/>
        <v>0</v>
      </c>
      <c r="O2544" s="14">
        <f t="shared" ca="1" si="399"/>
        <v>0</v>
      </c>
      <c r="P2544" s="113">
        <f t="shared" ca="1" si="393"/>
        <v>13.868343195266274</v>
      </c>
      <c r="Q2544" s="114">
        <f t="shared" ca="1" si="394"/>
        <v>0</v>
      </c>
    </row>
    <row r="2545" spans="1:17" x14ac:dyDescent="0.75">
      <c r="A2545" t="s">
        <v>2609</v>
      </c>
      <c r="B2545" t="s">
        <v>11369</v>
      </c>
      <c r="G2545" s="14">
        <v>2543</v>
      </c>
      <c r="H2545" s="14">
        <f t="shared" ca="1" si="390"/>
        <v>0</v>
      </c>
      <c r="I2545" s="117">
        <f t="shared" ca="1" si="391"/>
        <v>0</v>
      </c>
      <c r="J2545" s="113">
        <f t="shared" ca="1" si="392"/>
        <v>13.868343195266274</v>
      </c>
      <c r="K2545" s="14">
        <f t="shared" ca="1" si="395"/>
        <v>0</v>
      </c>
      <c r="L2545" s="113">
        <f t="shared" ca="1" si="396"/>
        <v>-13.868343195266274</v>
      </c>
      <c r="M2545" s="113">
        <f t="shared" ca="1" si="397"/>
        <v>0</v>
      </c>
      <c r="N2545" s="113">
        <f t="shared" ca="1" si="398"/>
        <v>0</v>
      </c>
      <c r="O2545" s="14">
        <f t="shared" ca="1" si="399"/>
        <v>0</v>
      </c>
      <c r="P2545" s="113">
        <f t="shared" ca="1" si="393"/>
        <v>13.868343195266274</v>
      </c>
      <c r="Q2545" s="114">
        <f t="shared" ca="1" si="394"/>
        <v>0</v>
      </c>
    </row>
    <row r="2546" spans="1:17" x14ac:dyDescent="0.75">
      <c r="A2546" t="s">
        <v>2610</v>
      </c>
      <c r="B2546" t="s">
        <v>11370</v>
      </c>
      <c r="G2546" s="14">
        <v>2544</v>
      </c>
      <c r="H2546" s="14">
        <f t="shared" ca="1" si="390"/>
        <v>0</v>
      </c>
      <c r="I2546" s="117">
        <f t="shared" ca="1" si="391"/>
        <v>0</v>
      </c>
      <c r="J2546" s="113">
        <f t="shared" ca="1" si="392"/>
        <v>13.868343195266274</v>
      </c>
      <c r="K2546" s="14">
        <f t="shared" ca="1" si="395"/>
        <v>0</v>
      </c>
      <c r="L2546" s="113">
        <f t="shared" ca="1" si="396"/>
        <v>-13.868343195266274</v>
      </c>
      <c r="M2546" s="113">
        <f t="shared" ca="1" si="397"/>
        <v>0</v>
      </c>
      <c r="N2546" s="113">
        <f t="shared" ca="1" si="398"/>
        <v>0</v>
      </c>
      <c r="O2546" s="14">
        <f t="shared" ca="1" si="399"/>
        <v>0</v>
      </c>
      <c r="P2546" s="113">
        <f t="shared" ca="1" si="393"/>
        <v>13.868343195266274</v>
      </c>
      <c r="Q2546" s="114">
        <f t="shared" ca="1" si="394"/>
        <v>0</v>
      </c>
    </row>
    <row r="2547" spans="1:17" x14ac:dyDescent="0.75">
      <c r="A2547" t="s">
        <v>2611</v>
      </c>
      <c r="B2547" t="s">
        <v>11371</v>
      </c>
      <c r="G2547" s="14">
        <v>2545</v>
      </c>
      <c r="H2547" s="14">
        <f t="shared" ca="1" si="390"/>
        <v>0</v>
      </c>
      <c r="I2547" s="117">
        <f t="shared" ca="1" si="391"/>
        <v>0</v>
      </c>
      <c r="J2547" s="113">
        <f t="shared" ca="1" si="392"/>
        <v>13.868343195266274</v>
      </c>
      <c r="K2547" s="14">
        <f t="shared" ca="1" si="395"/>
        <v>0</v>
      </c>
      <c r="L2547" s="113">
        <f t="shared" ca="1" si="396"/>
        <v>-13.868343195266274</v>
      </c>
      <c r="M2547" s="113">
        <f t="shared" ca="1" si="397"/>
        <v>0</v>
      </c>
      <c r="N2547" s="113">
        <f t="shared" ca="1" si="398"/>
        <v>0</v>
      </c>
      <c r="O2547" s="14">
        <f t="shared" ca="1" si="399"/>
        <v>0</v>
      </c>
      <c r="P2547" s="113">
        <f t="shared" ca="1" si="393"/>
        <v>13.868343195266274</v>
      </c>
      <c r="Q2547" s="114">
        <f t="shared" ca="1" si="394"/>
        <v>0</v>
      </c>
    </row>
    <row r="2548" spans="1:17" x14ac:dyDescent="0.75">
      <c r="A2548" t="s">
        <v>2612</v>
      </c>
      <c r="B2548" t="s">
        <v>11372</v>
      </c>
      <c r="G2548" s="14">
        <v>2546</v>
      </c>
      <c r="H2548" s="14">
        <f t="shared" ca="1" si="390"/>
        <v>0</v>
      </c>
      <c r="I2548" s="117">
        <f t="shared" ca="1" si="391"/>
        <v>0</v>
      </c>
      <c r="J2548" s="113">
        <f t="shared" ca="1" si="392"/>
        <v>13.868343195266274</v>
      </c>
      <c r="K2548" s="14">
        <f t="shared" ca="1" si="395"/>
        <v>0</v>
      </c>
      <c r="L2548" s="113">
        <f t="shared" ca="1" si="396"/>
        <v>-13.868343195266274</v>
      </c>
      <c r="M2548" s="113">
        <f t="shared" ca="1" si="397"/>
        <v>0</v>
      </c>
      <c r="N2548" s="113">
        <f t="shared" ca="1" si="398"/>
        <v>0</v>
      </c>
      <c r="O2548" s="14">
        <f t="shared" ca="1" si="399"/>
        <v>0</v>
      </c>
      <c r="P2548" s="113">
        <f t="shared" ca="1" si="393"/>
        <v>13.868343195266274</v>
      </c>
      <c r="Q2548" s="114">
        <f t="shared" ca="1" si="394"/>
        <v>0</v>
      </c>
    </row>
    <row r="2549" spans="1:17" x14ac:dyDescent="0.75">
      <c r="A2549" t="s">
        <v>2613</v>
      </c>
      <c r="B2549" t="s">
        <v>11373</v>
      </c>
      <c r="G2549" s="14">
        <v>2547</v>
      </c>
      <c r="H2549" s="14">
        <f t="shared" ca="1" si="390"/>
        <v>0</v>
      </c>
      <c r="I2549" s="117">
        <f t="shared" ca="1" si="391"/>
        <v>0</v>
      </c>
      <c r="J2549" s="113">
        <f t="shared" ca="1" si="392"/>
        <v>13.868343195266274</v>
      </c>
      <c r="K2549" s="14">
        <f t="shared" ca="1" si="395"/>
        <v>0</v>
      </c>
      <c r="L2549" s="113">
        <f t="shared" ca="1" si="396"/>
        <v>-13.868343195266274</v>
      </c>
      <c r="M2549" s="113">
        <f t="shared" ca="1" si="397"/>
        <v>0</v>
      </c>
      <c r="N2549" s="113">
        <f t="shared" ca="1" si="398"/>
        <v>0</v>
      </c>
      <c r="O2549" s="14">
        <f t="shared" ca="1" si="399"/>
        <v>0</v>
      </c>
      <c r="P2549" s="113">
        <f t="shared" ca="1" si="393"/>
        <v>13.868343195266274</v>
      </c>
      <c r="Q2549" s="114">
        <f t="shared" ca="1" si="394"/>
        <v>0</v>
      </c>
    </row>
    <row r="2550" spans="1:17" x14ac:dyDescent="0.75">
      <c r="A2550" t="s">
        <v>2614</v>
      </c>
      <c r="B2550" t="s">
        <v>11374</v>
      </c>
      <c r="G2550" s="14">
        <v>2548</v>
      </c>
      <c r="H2550" s="14">
        <f t="shared" ca="1" si="390"/>
        <v>0</v>
      </c>
      <c r="I2550" s="117">
        <f t="shared" ca="1" si="391"/>
        <v>0</v>
      </c>
      <c r="J2550" s="113">
        <f t="shared" ca="1" si="392"/>
        <v>13.868343195266274</v>
      </c>
      <c r="K2550" s="14">
        <f t="shared" ca="1" si="395"/>
        <v>0</v>
      </c>
      <c r="L2550" s="113">
        <f t="shared" ca="1" si="396"/>
        <v>-13.868343195266274</v>
      </c>
      <c r="M2550" s="113">
        <f t="shared" ca="1" si="397"/>
        <v>0</v>
      </c>
      <c r="N2550" s="113">
        <f t="shared" ca="1" si="398"/>
        <v>0</v>
      </c>
      <c r="O2550" s="14">
        <f t="shared" ca="1" si="399"/>
        <v>0</v>
      </c>
      <c r="P2550" s="113">
        <f t="shared" ca="1" si="393"/>
        <v>13.868343195266274</v>
      </c>
      <c r="Q2550" s="114">
        <f t="shared" ca="1" si="394"/>
        <v>0</v>
      </c>
    </row>
    <row r="2551" spans="1:17" x14ac:dyDescent="0.75">
      <c r="A2551" t="s">
        <v>2615</v>
      </c>
      <c r="B2551" t="s">
        <v>11375</v>
      </c>
      <c r="G2551" s="14">
        <v>2549</v>
      </c>
      <c r="H2551" s="14">
        <f t="shared" ca="1" si="390"/>
        <v>1.9059999999999999</v>
      </c>
      <c r="I2551" s="117">
        <f t="shared" ca="1" si="391"/>
        <v>0.41931999999999997</v>
      </c>
      <c r="J2551" s="113">
        <f t="shared" ca="1" si="392"/>
        <v>20.802514792899409</v>
      </c>
      <c r="K2551" s="14">
        <f t="shared" ca="1" si="395"/>
        <v>0</v>
      </c>
      <c r="L2551" s="113">
        <f t="shared" ca="1" si="396"/>
        <v>-20.38319479289941</v>
      </c>
      <c r="M2551" s="113">
        <f t="shared" ca="1" si="397"/>
        <v>0</v>
      </c>
      <c r="N2551" s="113">
        <f t="shared" ca="1" si="398"/>
        <v>0</v>
      </c>
      <c r="O2551" s="14">
        <f t="shared" ca="1" si="399"/>
        <v>0</v>
      </c>
      <c r="P2551" s="113">
        <f t="shared" ca="1" si="393"/>
        <v>20.38319479289941</v>
      </c>
      <c r="Q2551" s="114">
        <f t="shared" ca="1" si="394"/>
        <v>0</v>
      </c>
    </row>
    <row r="2552" spans="1:17" x14ac:dyDescent="0.75">
      <c r="A2552" t="s">
        <v>2616</v>
      </c>
      <c r="B2552" t="s">
        <v>11376</v>
      </c>
      <c r="G2552" s="14">
        <v>2550</v>
      </c>
      <c r="H2552" s="14">
        <f t="shared" ca="1" si="390"/>
        <v>40.899000000000001</v>
      </c>
      <c r="I2552" s="117">
        <f t="shared" ca="1" si="391"/>
        <v>8.9977800000000006</v>
      </c>
      <c r="J2552" s="113">
        <f t="shared" ca="1" si="392"/>
        <v>31.203772189349117</v>
      </c>
      <c r="K2552" s="14">
        <f t="shared" ca="1" si="395"/>
        <v>0</v>
      </c>
      <c r="L2552" s="113">
        <f t="shared" ca="1" si="396"/>
        <v>-22.205992189349118</v>
      </c>
      <c r="M2552" s="113">
        <f t="shared" ca="1" si="397"/>
        <v>0</v>
      </c>
      <c r="N2552" s="113">
        <f t="shared" ca="1" si="398"/>
        <v>0</v>
      </c>
      <c r="O2552" s="14">
        <f t="shared" ca="1" si="399"/>
        <v>0</v>
      </c>
      <c r="P2552" s="113">
        <f t="shared" ca="1" si="393"/>
        <v>22.205992189349118</v>
      </c>
      <c r="Q2552" s="114">
        <f t="shared" ca="1" si="394"/>
        <v>0</v>
      </c>
    </row>
    <row r="2553" spans="1:17" x14ac:dyDescent="0.75">
      <c r="A2553" t="s">
        <v>2617</v>
      </c>
      <c r="B2553" t="s">
        <v>11377</v>
      </c>
      <c r="G2553" s="14">
        <v>2551</v>
      </c>
      <c r="H2553" s="14">
        <f t="shared" ca="1" si="390"/>
        <v>183.24799999999999</v>
      </c>
      <c r="I2553" s="117">
        <f t="shared" ca="1" si="391"/>
        <v>40.31456</v>
      </c>
      <c r="J2553" s="113">
        <f t="shared" ca="1" si="392"/>
        <v>40.21819526627219</v>
      </c>
      <c r="K2553" s="14">
        <f t="shared" ca="1" si="395"/>
        <v>9.6364733727810403E-2</v>
      </c>
      <c r="L2553" s="113">
        <f t="shared" ca="1" si="396"/>
        <v>9.6364733727810403E-2</v>
      </c>
      <c r="M2553" s="113">
        <f t="shared" ca="1" si="397"/>
        <v>9.6364733727810403E-2</v>
      </c>
      <c r="N2553" s="113">
        <f t="shared" ca="1" si="398"/>
        <v>0</v>
      </c>
      <c r="O2553" s="14">
        <f t="shared" ca="1" si="399"/>
        <v>9.6364733727810403E-2</v>
      </c>
      <c r="P2553" s="113">
        <f t="shared" ca="1" si="393"/>
        <v>0</v>
      </c>
      <c r="Q2553" s="114">
        <f t="shared" ca="1" si="394"/>
        <v>0</v>
      </c>
    </row>
    <row r="2554" spans="1:17" x14ac:dyDescent="0.75">
      <c r="A2554" t="s">
        <v>2618</v>
      </c>
      <c r="B2554" t="s">
        <v>11378</v>
      </c>
      <c r="G2554" s="14">
        <v>2552</v>
      </c>
      <c r="H2554" s="14">
        <f t="shared" ca="1" si="390"/>
        <v>390.90300000000002</v>
      </c>
      <c r="I2554" s="117">
        <f t="shared" ca="1" si="391"/>
        <v>85.998660000000001</v>
      </c>
      <c r="J2554" s="113">
        <f t="shared" ca="1" si="392"/>
        <v>48.539201183431956</v>
      </c>
      <c r="K2554" s="14">
        <f t="shared" ca="1" si="395"/>
        <v>37.459458816568045</v>
      </c>
      <c r="L2554" s="113">
        <f t="shared" ca="1" si="396"/>
        <v>37.459458816568045</v>
      </c>
      <c r="M2554" s="113">
        <f t="shared" ca="1" si="397"/>
        <v>37.555823550295855</v>
      </c>
      <c r="N2554" s="113">
        <f t="shared" ca="1" si="398"/>
        <v>0</v>
      </c>
      <c r="O2554" s="14">
        <f t="shared" ca="1" si="399"/>
        <v>37.459458816568045</v>
      </c>
      <c r="P2554" s="113">
        <f t="shared" ca="1" si="393"/>
        <v>0</v>
      </c>
      <c r="Q2554" s="114">
        <f t="shared" ca="1" si="394"/>
        <v>0</v>
      </c>
    </row>
    <row r="2555" spans="1:17" x14ac:dyDescent="0.75">
      <c r="A2555" t="s">
        <v>2619</v>
      </c>
      <c r="B2555" t="s">
        <v>11379</v>
      </c>
      <c r="G2555" s="14">
        <v>2553</v>
      </c>
      <c r="H2555" s="14">
        <f t="shared" ca="1" si="390"/>
        <v>597.68499999999995</v>
      </c>
      <c r="I2555" s="117">
        <f t="shared" ca="1" si="391"/>
        <v>131.49069999999998</v>
      </c>
      <c r="J2555" s="113">
        <f t="shared" ca="1" si="392"/>
        <v>58.940458579881664</v>
      </c>
      <c r="K2555" s="14">
        <f t="shared" ca="1" si="395"/>
        <v>72.550241420118311</v>
      </c>
      <c r="L2555" s="113">
        <f t="shared" ca="1" si="396"/>
        <v>72.550241420118311</v>
      </c>
      <c r="M2555" s="113">
        <f t="shared" ca="1" si="397"/>
        <v>110.10606497041417</v>
      </c>
      <c r="N2555" s="113">
        <f t="shared" ca="1" si="398"/>
        <v>0</v>
      </c>
      <c r="O2555" s="14">
        <f t="shared" ca="1" si="399"/>
        <v>72.550241420118311</v>
      </c>
      <c r="P2555" s="113">
        <f t="shared" ca="1" si="393"/>
        <v>0</v>
      </c>
      <c r="Q2555" s="114">
        <f t="shared" ca="1" si="394"/>
        <v>0</v>
      </c>
    </row>
    <row r="2556" spans="1:17" x14ac:dyDescent="0.75">
      <c r="A2556" t="s">
        <v>2620</v>
      </c>
      <c r="B2556" t="s">
        <v>11380</v>
      </c>
      <c r="G2556" s="14">
        <v>2554</v>
      </c>
      <c r="H2556" s="14">
        <f t="shared" ca="1" si="390"/>
        <v>743.09299999999996</v>
      </c>
      <c r="I2556" s="117">
        <f t="shared" ca="1" si="391"/>
        <v>163.48045999999999</v>
      </c>
      <c r="J2556" s="113">
        <f t="shared" ca="1" si="392"/>
        <v>71.421967455621314</v>
      </c>
      <c r="K2556" s="14">
        <f t="shared" ca="1" si="395"/>
        <v>92.05849254437868</v>
      </c>
      <c r="L2556" s="113">
        <f t="shared" ca="1" si="396"/>
        <v>92.05849254437868</v>
      </c>
      <c r="M2556" s="113">
        <f t="shared" ca="1" si="397"/>
        <v>176</v>
      </c>
      <c r="N2556" s="113">
        <f t="shared" ca="1" si="398"/>
        <v>0</v>
      </c>
      <c r="O2556" s="14">
        <f t="shared" ca="1" si="399"/>
        <v>65.893935029585833</v>
      </c>
      <c r="P2556" s="113">
        <f t="shared" ca="1" si="393"/>
        <v>0</v>
      </c>
      <c r="Q2556" s="114">
        <f t="shared" ca="1" si="394"/>
        <v>-26.164557514792847</v>
      </c>
    </row>
    <row r="2557" spans="1:17" x14ac:dyDescent="0.75">
      <c r="A2557" t="s">
        <v>2621</v>
      </c>
      <c r="B2557" t="s">
        <v>11381</v>
      </c>
      <c r="G2557" s="14">
        <v>2555</v>
      </c>
      <c r="H2557" s="14">
        <f t="shared" ca="1" si="390"/>
        <v>877.07399999999996</v>
      </c>
      <c r="I2557" s="117">
        <f t="shared" ca="1" si="391"/>
        <v>192.95627999999999</v>
      </c>
      <c r="J2557" s="113">
        <f t="shared" ca="1" si="392"/>
        <v>68.648298816568058</v>
      </c>
      <c r="K2557" s="14">
        <f t="shared" ca="1" si="395"/>
        <v>124.30798118343193</v>
      </c>
      <c r="L2557" s="113">
        <f t="shared" ca="1" si="396"/>
        <v>124.30798118343193</v>
      </c>
      <c r="M2557" s="113">
        <f t="shared" ca="1" si="397"/>
        <v>176</v>
      </c>
      <c r="N2557" s="113">
        <f t="shared" ca="1" si="398"/>
        <v>0</v>
      </c>
      <c r="O2557" s="14">
        <f t="shared" ca="1" si="399"/>
        <v>0</v>
      </c>
      <c r="P2557" s="113">
        <f t="shared" ca="1" si="393"/>
        <v>0</v>
      </c>
      <c r="Q2557" s="114">
        <f t="shared" ca="1" si="394"/>
        <v>-124.30798118343193</v>
      </c>
    </row>
    <row r="2558" spans="1:17" x14ac:dyDescent="0.75">
      <c r="A2558" t="s">
        <v>2622</v>
      </c>
      <c r="B2558" t="s">
        <v>11382</v>
      </c>
      <c r="G2558" s="14">
        <v>2556</v>
      </c>
      <c r="H2558" s="14">
        <f t="shared" ca="1" si="390"/>
        <v>940.80100000000004</v>
      </c>
      <c r="I2558" s="117">
        <f t="shared" ca="1" si="391"/>
        <v>206.97622000000001</v>
      </c>
      <c r="J2558" s="113">
        <f t="shared" ca="1" si="392"/>
        <v>63.794378698224854</v>
      </c>
      <c r="K2558" s="14">
        <f t="shared" ca="1" si="395"/>
        <v>143.18184130177517</v>
      </c>
      <c r="L2558" s="113">
        <f t="shared" ca="1" si="396"/>
        <v>143.18184130177517</v>
      </c>
      <c r="M2558" s="113">
        <f t="shared" ca="1" si="397"/>
        <v>176</v>
      </c>
      <c r="N2558" s="113">
        <f t="shared" ca="1" si="398"/>
        <v>0</v>
      </c>
      <c r="O2558" s="14">
        <f t="shared" ca="1" si="399"/>
        <v>0</v>
      </c>
      <c r="P2558" s="113">
        <f t="shared" ca="1" si="393"/>
        <v>0</v>
      </c>
      <c r="Q2558" s="114">
        <f t="shared" ca="1" si="394"/>
        <v>-143.18184130177517</v>
      </c>
    </row>
    <row r="2559" spans="1:17" x14ac:dyDescent="0.75">
      <c r="A2559" t="s">
        <v>2623</v>
      </c>
      <c r="B2559" t="s">
        <v>11383</v>
      </c>
      <c r="G2559" s="14">
        <v>2557</v>
      </c>
      <c r="H2559" s="14">
        <f t="shared" ca="1" si="390"/>
        <v>929.54899999999998</v>
      </c>
      <c r="I2559" s="117">
        <f t="shared" ca="1" si="391"/>
        <v>204.50077999999999</v>
      </c>
      <c r="J2559" s="113">
        <f t="shared" ca="1" si="392"/>
        <v>65.874630177514803</v>
      </c>
      <c r="K2559" s="14">
        <f t="shared" ca="1" si="395"/>
        <v>138.62614982248519</v>
      </c>
      <c r="L2559" s="113">
        <f t="shared" ca="1" si="396"/>
        <v>138.62614982248519</v>
      </c>
      <c r="M2559" s="113">
        <f t="shared" ca="1" si="397"/>
        <v>176</v>
      </c>
      <c r="N2559" s="113">
        <f t="shared" ca="1" si="398"/>
        <v>0</v>
      </c>
      <c r="O2559" s="14">
        <f t="shared" ca="1" si="399"/>
        <v>0</v>
      </c>
      <c r="P2559" s="113">
        <f t="shared" ca="1" si="393"/>
        <v>0</v>
      </c>
      <c r="Q2559" s="114">
        <f t="shared" ca="1" si="394"/>
        <v>-138.62614982248519</v>
      </c>
    </row>
    <row r="2560" spans="1:17" x14ac:dyDescent="0.75">
      <c r="A2560" t="s">
        <v>2624</v>
      </c>
      <c r="B2560" t="s">
        <v>11384</v>
      </c>
      <c r="G2560" s="14">
        <v>2558</v>
      </c>
      <c r="H2560" s="14">
        <f t="shared" ca="1" si="390"/>
        <v>813.93899999999996</v>
      </c>
      <c r="I2560" s="117">
        <f t="shared" ca="1" si="391"/>
        <v>179.06657999999999</v>
      </c>
      <c r="J2560" s="113">
        <f t="shared" ca="1" si="392"/>
        <v>69.341715976331372</v>
      </c>
      <c r="K2560" s="14">
        <f t="shared" ca="1" si="395"/>
        <v>109.72486402366862</v>
      </c>
      <c r="L2560" s="113">
        <f t="shared" ca="1" si="396"/>
        <v>109.72486402366862</v>
      </c>
      <c r="M2560" s="113">
        <f t="shared" ca="1" si="397"/>
        <v>176</v>
      </c>
      <c r="N2560" s="113">
        <f t="shared" ca="1" si="398"/>
        <v>0</v>
      </c>
      <c r="O2560" s="14">
        <f t="shared" ca="1" si="399"/>
        <v>0</v>
      </c>
      <c r="P2560" s="113">
        <f t="shared" ca="1" si="393"/>
        <v>0</v>
      </c>
      <c r="Q2560" s="114">
        <f t="shared" ca="1" si="394"/>
        <v>-109.72486402366862</v>
      </c>
    </row>
    <row r="2561" spans="1:17" x14ac:dyDescent="0.75">
      <c r="A2561" t="s">
        <v>2625</v>
      </c>
      <c r="B2561" t="s">
        <v>11385</v>
      </c>
      <c r="G2561" s="14">
        <v>2559</v>
      </c>
      <c r="H2561" s="14">
        <f t="shared" ca="1" si="390"/>
        <v>636.41800000000001</v>
      </c>
      <c r="I2561" s="117">
        <f t="shared" ca="1" si="391"/>
        <v>140.01196000000002</v>
      </c>
      <c r="J2561" s="113">
        <f t="shared" ca="1" si="392"/>
        <v>70.728550295858</v>
      </c>
      <c r="K2561" s="14">
        <f t="shared" ca="1" si="395"/>
        <v>69.283409704142016</v>
      </c>
      <c r="L2561" s="113">
        <f t="shared" ca="1" si="396"/>
        <v>69.283409704142016</v>
      </c>
      <c r="M2561" s="113">
        <f t="shared" ca="1" si="397"/>
        <v>176</v>
      </c>
      <c r="N2561" s="113">
        <f t="shared" ca="1" si="398"/>
        <v>0</v>
      </c>
      <c r="O2561" s="14">
        <f t="shared" ca="1" si="399"/>
        <v>0</v>
      </c>
      <c r="P2561" s="113">
        <f t="shared" ca="1" si="393"/>
        <v>0</v>
      </c>
      <c r="Q2561" s="114">
        <f t="shared" ca="1" si="394"/>
        <v>-69.283409704142016</v>
      </c>
    </row>
    <row r="2562" spans="1:17" x14ac:dyDescent="0.75">
      <c r="A2562" t="s">
        <v>2626</v>
      </c>
      <c r="B2562" t="s">
        <v>11386</v>
      </c>
      <c r="G2562" s="14">
        <v>2560</v>
      </c>
      <c r="H2562" s="14">
        <f t="shared" ca="1" si="390"/>
        <v>411.37400000000002</v>
      </c>
      <c r="I2562" s="117">
        <f t="shared" ca="1" si="391"/>
        <v>90.502279999999999</v>
      </c>
      <c r="J2562" s="113">
        <f t="shared" ca="1" si="392"/>
        <v>71.421967455621314</v>
      </c>
      <c r="K2562" s="14">
        <f t="shared" ca="1" si="395"/>
        <v>19.080312544378685</v>
      </c>
      <c r="L2562" s="113">
        <f t="shared" ca="1" si="396"/>
        <v>19.080312544378685</v>
      </c>
      <c r="M2562" s="113">
        <f t="shared" ca="1" si="397"/>
        <v>176</v>
      </c>
      <c r="N2562" s="113">
        <f t="shared" ca="1" si="398"/>
        <v>0</v>
      </c>
      <c r="O2562" s="14">
        <f t="shared" ca="1" si="399"/>
        <v>0</v>
      </c>
      <c r="P2562" s="113">
        <f t="shared" ca="1" si="393"/>
        <v>0</v>
      </c>
      <c r="Q2562" s="114">
        <f t="shared" ca="1" si="394"/>
        <v>-19.080312544378685</v>
      </c>
    </row>
    <row r="2563" spans="1:17" x14ac:dyDescent="0.75">
      <c r="A2563" t="s">
        <v>2627</v>
      </c>
      <c r="B2563" t="s">
        <v>11387</v>
      </c>
      <c r="G2563" s="14">
        <v>2561</v>
      </c>
      <c r="H2563" s="14">
        <f t="shared" ref="H2563:H2626" ca="1" si="400">INDEX(INDIRECT(Library_File&amp;"Irradiance_Library"),MATCH($A2563,INDIRECT(Library_File&amp;"Irradiance_Labels"),0),MATCH(INDEX(IrradianceOptions,1,MATCH($A$1,Cases,0)),INDIRECT(Library_File&amp;"Irradiance_Transfer"),0))</f>
        <v>218.636</v>
      </c>
      <c r="I2563" s="117">
        <f t="shared" ref="I2563:I2626" ca="1" si="401">INDEX(INDIRECT(Library_File&amp;"Solar_Library"),MATCH($C$3,INDIRECT(Library_File&amp;"Solar_Labels"),0),MATCH(INDEX(SolarOptions,1,MATCH($A$1,Cases,0)),INDIRECT(Library_File&amp;"Solar_Transfer"),0))*$H2563</f>
        <v>48.099919999999997</v>
      </c>
      <c r="J2563" s="113">
        <f t="shared" ref="J2563:J2626" ca="1" si="402">INDEX(INDIRECT(Library_File&amp;"PwrUsage_Library"),MATCH($B2563,INDIRECT(Library_File&amp;"PwrUsage_Labels"),0),MATCH(INDEX(PwrUsageOptions,1,MATCH($A$1,Cases,0)),INDIRECT(Library_File&amp;"PwrUsage_Transfer"),0))</f>
        <v>72.808801775147941</v>
      </c>
      <c r="K2563" s="14">
        <f t="shared" ca="1" si="395"/>
        <v>0</v>
      </c>
      <c r="L2563" s="113">
        <f t="shared" ca="1" si="396"/>
        <v>-24.708881775147944</v>
      </c>
      <c r="M2563" s="113">
        <f t="shared" ca="1" si="397"/>
        <v>151.29111822485206</v>
      </c>
      <c r="N2563" s="113">
        <f t="shared" ca="1" si="398"/>
        <v>24.708881775147944</v>
      </c>
      <c r="O2563" s="14">
        <f t="shared" ca="1" si="399"/>
        <v>0</v>
      </c>
      <c r="P2563" s="113">
        <f t="shared" ref="P2563:P2626" ca="1" si="403">IF((J2563-I2563-N2563)&gt;0,(J2563-I2563-N2563),0)</f>
        <v>0</v>
      </c>
      <c r="Q2563" s="114">
        <f t="shared" ref="Q2563:Q2626" ca="1" si="404">IF((J2563+O2563-I2563)&lt;0,(J2563+O2563-I2563),0)</f>
        <v>0</v>
      </c>
    </row>
    <row r="2564" spans="1:17" x14ac:dyDescent="0.75">
      <c r="A2564" t="s">
        <v>2628</v>
      </c>
      <c r="B2564" t="s">
        <v>11388</v>
      </c>
      <c r="G2564" s="14">
        <v>2562</v>
      </c>
      <c r="H2564" s="14">
        <f t="shared" ca="1" si="400"/>
        <v>59.813000000000002</v>
      </c>
      <c r="I2564" s="117">
        <f t="shared" ca="1" si="401"/>
        <v>13.158860000000001</v>
      </c>
      <c r="J2564" s="113">
        <f t="shared" ca="1" si="402"/>
        <v>58.940458579881664</v>
      </c>
      <c r="K2564" s="14">
        <f t="shared" ref="K2564:K2627" ca="1" si="405">IF((I2564-J2564)&gt;0,(I2564-J2564),0)</f>
        <v>0</v>
      </c>
      <c r="L2564" s="113">
        <f t="shared" ref="L2564:L2627" ca="1" si="406">I2564-J2564</f>
        <v>-45.78159857988166</v>
      </c>
      <c r="M2564" s="113">
        <f t="shared" ca="1" si="397"/>
        <v>105.5095196449704</v>
      </c>
      <c r="N2564" s="113">
        <f t="shared" ca="1" si="398"/>
        <v>45.78159857988166</v>
      </c>
      <c r="O2564" s="14">
        <f t="shared" ca="1" si="399"/>
        <v>0</v>
      </c>
      <c r="P2564" s="113">
        <f t="shared" ca="1" si="403"/>
        <v>0</v>
      </c>
      <c r="Q2564" s="114">
        <f t="shared" ca="1" si="404"/>
        <v>0</v>
      </c>
    </row>
    <row r="2565" spans="1:17" x14ac:dyDescent="0.75">
      <c r="A2565" t="s">
        <v>2629</v>
      </c>
      <c r="B2565" t="s">
        <v>11389</v>
      </c>
      <c r="G2565" s="14">
        <v>2563</v>
      </c>
      <c r="H2565" s="14">
        <f t="shared" ca="1" si="400"/>
        <v>4.6180000000000003</v>
      </c>
      <c r="I2565" s="117">
        <f t="shared" ca="1" si="401"/>
        <v>1.01596</v>
      </c>
      <c r="J2565" s="113">
        <f t="shared" ca="1" si="402"/>
        <v>48.539201183431956</v>
      </c>
      <c r="K2565" s="14">
        <f t="shared" ca="1" si="405"/>
        <v>0</v>
      </c>
      <c r="L2565" s="113">
        <f t="shared" ca="1" si="406"/>
        <v>-47.523241183431956</v>
      </c>
      <c r="M2565" s="113">
        <f t="shared" ref="M2565:M2628" ca="1" si="407">IF(AND((L2565+M2564)&lt;$M$3,(L2565+M2564)&gt;0),(L2565+M2564),IF((L2565+M2564)&gt;$M$3,$M$3,0))</f>
        <v>57.98627846153844</v>
      </c>
      <c r="N2565" s="113">
        <f t="shared" ref="N2565:N2628" ca="1" si="408">IF((M2564-M2565)&gt;0,(M2564-M2565),0)</f>
        <v>47.523241183431956</v>
      </c>
      <c r="O2565" s="14">
        <f t="shared" ref="O2565:O2628" ca="1" si="409">IF((M2564-M2565)&lt;0,(M2565-M2564),0)</f>
        <v>0</v>
      </c>
      <c r="P2565" s="113">
        <f t="shared" ca="1" si="403"/>
        <v>0</v>
      </c>
      <c r="Q2565" s="114">
        <f t="shared" ca="1" si="404"/>
        <v>0</v>
      </c>
    </row>
    <row r="2566" spans="1:17" x14ac:dyDescent="0.75">
      <c r="A2566" t="s">
        <v>2630</v>
      </c>
      <c r="B2566" t="s">
        <v>11390</v>
      </c>
      <c r="G2566" s="14">
        <v>2564</v>
      </c>
      <c r="H2566" s="14">
        <f t="shared" ca="1" si="400"/>
        <v>0</v>
      </c>
      <c r="I2566" s="117">
        <f t="shared" ca="1" si="401"/>
        <v>0</v>
      </c>
      <c r="J2566" s="113">
        <f t="shared" ca="1" si="402"/>
        <v>38.137943786982255</v>
      </c>
      <c r="K2566" s="14">
        <f t="shared" ca="1" si="405"/>
        <v>0</v>
      </c>
      <c r="L2566" s="113">
        <f t="shared" ca="1" si="406"/>
        <v>-38.137943786982255</v>
      </c>
      <c r="M2566" s="113">
        <f t="shared" ca="1" si="407"/>
        <v>19.848334674556185</v>
      </c>
      <c r="N2566" s="113">
        <f t="shared" ca="1" si="408"/>
        <v>38.137943786982255</v>
      </c>
      <c r="O2566" s="14">
        <f t="shared" ca="1" si="409"/>
        <v>0</v>
      </c>
      <c r="P2566" s="113">
        <f t="shared" ca="1" si="403"/>
        <v>0</v>
      </c>
      <c r="Q2566" s="114">
        <f t="shared" ca="1" si="404"/>
        <v>0</v>
      </c>
    </row>
    <row r="2567" spans="1:17" x14ac:dyDescent="0.75">
      <c r="A2567" t="s">
        <v>2631</v>
      </c>
      <c r="B2567" t="s">
        <v>11391</v>
      </c>
      <c r="G2567" s="14">
        <v>2565</v>
      </c>
      <c r="H2567" s="14">
        <f t="shared" ca="1" si="400"/>
        <v>0</v>
      </c>
      <c r="I2567" s="117">
        <f t="shared" ca="1" si="401"/>
        <v>0</v>
      </c>
      <c r="J2567" s="113">
        <f t="shared" ca="1" si="402"/>
        <v>24.269600591715978</v>
      </c>
      <c r="K2567" s="14">
        <f t="shared" ca="1" si="405"/>
        <v>0</v>
      </c>
      <c r="L2567" s="113">
        <f t="shared" ca="1" si="406"/>
        <v>-24.269600591715978</v>
      </c>
      <c r="M2567" s="113">
        <f t="shared" ca="1" si="407"/>
        <v>0</v>
      </c>
      <c r="N2567" s="113">
        <f t="shared" ca="1" si="408"/>
        <v>19.848334674556185</v>
      </c>
      <c r="O2567" s="14">
        <f t="shared" ca="1" si="409"/>
        <v>0</v>
      </c>
      <c r="P2567" s="113">
        <f t="shared" ca="1" si="403"/>
        <v>4.4212659171597934</v>
      </c>
      <c r="Q2567" s="114">
        <f t="shared" ca="1" si="404"/>
        <v>0</v>
      </c>
    </row>
    <row r="2568" spans="1:17" x14ac:dyDescent="0.75">
      <c r="A2568" t="s">
        <v>2632</v>
      </c>
      <c r="B2568" t="s">
        <v>11392</v>
      </c>
      <c r="G2568" s="14">
        <v>2566</v>
      </c>
      <c r="H2568" s="14">
        <f t="shared" ca="1" si="400"/>
        <v>0</v>
      </c>
      <c r="I2568" s="117">
        <f t="shared" ca="1" si="401"/>
        <v>0</v>
      </c>
      <c r="J2568" s="113">
        <f t="shared" ca="1" si="402"/>
        <v>13.868343195266274</v>
      </c>
      <c r="K2568" s="14">
        <f t="shared" ca="1" si="405"/>
        <v>0</v>
      </c>
      <c r="L2568" s="113">
        <f t="shared" ca="1" si="406"/>
        <v>-13.868343195266274</v>
      </c>
      <c r="M2568" s="113">
        <f t="shared" ca="1" si="407"/>
        <v>0</v>
      </c>
      <c r="N2568" s="113">
        <f t="shared" ca="1" si="408"/>
        <v>0</v>
      </c>
      <c r="O2568" s="14">
        <f t="shared" ca="1" si="409"/>
        <v>0</v>
      </c>
      <c r="P2568" s="113">
        <f t="shared" ca="1" si="403"/>
        <v>13.868343195266274</v>
      </c>
      <c r="Q2568" s="114">
        <f t="shared" ca="1" si="404"/>
        <v>0</v>
      </c>
    </row>
    <row r="2569" spans="1:17" x14ac:dyDescent="0.75">
      <c r="A2569" t="s">
        <v>2633</v>
      </c>
      <c r="B2569" t="s">
        <v>11393</v>
      </c>
      <c r="G2569" s="14">
        <v>2567</v>
      </c>
      <c r="H2569" s="14">
        <f t="shared" ca="1" si="400"/>
        <v>0</v>
      </c>
      <c r="I2569" s="117">
        <f t="shared" ca="1" si="401"/>
        <v>0</v>
      </c>
      <c r="J2569" s="113">
        <f t="shared" ca="1" si="402"/>
        <v>13.868343195266274</v>
      </c>
      <c r="K2569" s="14">
        <f t="shared" ca="1" si="405"/>
        <v>0</v>
      </c>
      <c r="L2569" s="113">
        <f t="shared" ca="1" si="406"/>
        <v>-13.868343195266274</v>
      </c>
      <c r="M2569" s="113">
        <f t="shared" ca="1" si="407"/>
        <v>0</v>
      </c>
      <c r="N2569" s="113">
        <f t="shared" ca="1" si="408"/>
        <v>0</v>
      </c>
      <c r="O2569" s="14">
        <f t="shared" ca="1" si="409"/>
        <v>0</v>
      </c>
      <c r="P2569" s="113">
        <f t="shared" ca="1" si="403"/>
        <v>13.868343195266274</v>
      </c>
      <c r="Q2569" s="114">
        <f t="shared" ca="1" si="404"/>
        <v>0</v>
      </c>
    </row>
    <row r="2570" spans="1:17" x14ac:dyDescent="0.75">
      <c r="A2570" t="s">
        <v>2634</v>
      </c>
      <c r="B2570" t="s">
        <v>11394</v>
      </c>
      <c r="G2570" s="14">
        <v>2568</v>
      </c>
      <c r="H2570" s="14">
        <f t="shared" ca="1" si="400"/>
        <v>0</v>
      </c>
      <c r="I2570" s="117">
        <f t="shared" ca="1" si="401"/>
        <v>0</v>
      </c>
      <c r="J2570" s="113">
        <f t="shared" ca="1" si="402"/>
        <v>13.868343195266274</v>
      </c>
      <c r="K2570" s="14">
        <f t="shared" ca="1" si="405"/>
        <v>0</v>
      </c>
      <c r="L2570" s="113">
        <f t="shared" ca="1" si="406"/>
        <v>-13.868343195266274</v>
      </c>
      <c r="M2570" s="113">
        <f t="shared" ca="1" si="407"/>
        <v>0</v>
      </c>
      <c r="N2570" s="113">
        <f t="shared" ca="1" si="408"/>
        <v>0</v>
      </c>
      <c r="O2570" s="14">
        <f t="shared" ca="1" si="409"/>
        <v>0</v>
      </c>
      <c r="P2570" s="113">
        <f t="shared" ca="1" si="403"/>
        <v>13.868343195266274</v>
      </c>
      <c r="Q2570" s="114">
        <f t="shared" ca="1" si="404"/>
        <v>0</v>
      </c>
    </row>
    <row r="2571" spans="1:17" x14ac:dyDescent="0.75">
      <c r="A2571" t="s">
        <v>2635</v>
      </c>
      <c r="B2571" t="s">
        <v>11395</v>
      </c>
      <c r="G2571" s="14">
        <v>2569</v>
      </c>
      <c r="H2571" s="14">
        <f t="shared" ca="1" si="400"/>
        <v>0</v>
      </c>
      <c r="I2571" s="117">
        <f t="shared" ca="1" si="401"/>
        <v>0</v>
      </c>
      <c r="J2571" s="113">
        <f t="shared" ca="1" si="402"/>
        <v>13.868343195266274</v>
      </c>
      <c r="K2571" s="14">
        <f t="shared" ca="1" si="405"/>
        <v>0</v>
      </c>
      <c r="L2571" s="113">
        <f t="shared" ca="1" si="406"/>
        <v>-13.868343195266274</v>
      </c>
      <c r="M2571" s="113">
        <f t="shared" ca="1" si="407"/>
        <v>0</v>
      </c>
      <c r="N2571" s="113">
        <f t="shared" ca="1" si="408"/>
        <v>0</v>
      </c>
      <c r="O2571" s="14">
        <f t="shared" ca="1" si="409"/>
        <v>0</v>
      </c>
      <c r="P2571" s="113">
        <f t="shared" ca="1" si="403"/>
        <v>13.868343195266274</v>
      </c>
      <c r="Q2571" s="114">
        <f t="shared" ca="1" si="404"/>
        <v>0</v>
      </c>
    </row>
    <row r="2572" spans="1:17" x14ac:dyDescent="0.75">
      <c r="A2572" t="s">
        <v>2636</v>
      </c>
      <c r="B2572" t="s">
        <v>11396</v>
      </c>
      <c r="G2572" s="14">
        <v>2570</v>
      </c>
      <c r="H2572" s="14">
        <f t="shared" ca="1" si="400"/>
        <v>0</v>
      </c>
      <c r="I2572" s="117">
        <f t="shared" ca="1" si="401"/>
        <v>0</v>
      </c>
      <c r="J2572" s="113">
        <f t="shared" ca="1" si="402"/>
        <v>13.868343195266274</v>
      </c>
      <c r="K2572" s="14">
        <f t="shared" ca="1" si="405"/>
        <v>0</v>
      </c>
      <c r="L2572" s="113">
        <f t="shared" ca="1" si="406"/>
        <v>-13.868343195266274</v>
      </c>
      <c r="M2572" s="113">
        <f t="shared" ca="1" si="407"/>
        <v>0</v>
      </c>
      <c r="N2572" s="113">
        <f t="shared" ca="1" si="408"/>
        <v>0</v>
      </c>
      <c r="O2572" s="14">
        <f t="shared" ca="1" si="409"/>
        <v>0</v>
      </c>
      <c r="P2572" s="113">
        <f t="shared" ca="1" si="403"/>
        <v>13.868343195266274</v>
      </c>
      <c r="Q2572" s="114">
        <f t="shared" ca="1" si="404"/>
        <v>0</v>
      </c>
    </row>
    <row r="2573" spans="1:17" x14ac:dyDescent="0.75">
      <c r="A2573" t="s">
        <v>2637</v>
      </c>
      <c r="B2573" t="s">
        <v>11397</v>
      </c>
      <c r="G2573" s="14">
        <v>2571</v>
      </c>
      <c r="H2573" s="14">
        <f t="shared" ca="1" si="400"/>
        <v>0</v>
      </c>
      <c r="I2573" s="117">
        <f t="shared" ca="1" si="401"/>
        <v>0</v>
      </c>
      <c r="J2573" s="113">
        <f t="shared" ca="1" si="402"/>
        <v>13.868343195266274</v>
      </c>
      <c r="K2573" s="14">
        <f t="shared" ca="1" si="405"/>
        <v>0</v>
      </c>
      <c r="L2573" s="113">
        <f t="shared" ca="1" si="406"/>
        <v>-13.868343195266274</v>
      </c>
      <c r="M2573" s="113">
        <f t="shared" ca="1" si="407"/>
        <v>0</v>
      </c>
      <c r="N2573" s="113">
        <f t="shared" ca="1" si="408"/>
        <v>0</v>
      </c>
      <c r="O2573" s="14">
        <f t="shared" ca="1" si="409"/>
        <v>0</v>
      </c>
      <c r="P2573" s="113">
        <f t="shared" ca="1" si="403"/>
        <v>13.868343195266274</v>
      </c>
      <c r="Q2573" s="114">
        <f t="shared" ca="1" si="404"/>
        <v>0</v>
      </c>
    </row>
    <row r="2574" spans="1:17" x14ac:dyDescent="0.75">
      <c r="A2574" t="s">
        <v>2638</v>
      </c>
      <c r="B2574" t="s">
        <v>11398</v>
      </c>
      <c r="G2574" s="14">
        <v>2572</v>
      </c>
      <c r="H2574" s="14">
        <f t="shared" ca="1" si="400"/>
        <v>0</v>
      </c>
      <c r="I2574" s="117">
        <f t="shared" ca="1" si="401"/>
        <v>0</v>
      </c>
      <c r="J2574" s="113">
        <f t="shared" ca="1" si="402"/>
        <v>13.868343195266274</v>
      </c>
      <c r="K2574" s="14">
        <f t="shared" ca="1" si="405"/>
        <v>0</v>
      </c>
      <c r="L2574" s="113">
        <f t="shared" ca="1" si="406"/>
        <v>-13.868343195266274</v>
      </c>
      <c r="M2574" s="113">
        <f t="shared" ca="1" si="407"/>
        <v>0</v>
      </c>
      <c r="N2574" s="113">
        <f t="shared" ca="1" si="408"/>
        <v>0</v>
      </c>
      <c r="O2574" s="14">
        <f t="shared" ca="1" si="409"/>
        <v>0</v>
      </c>
      <c r="P2574" s="113">
        <f t="shared" ca="1" si="403"/>
        <v>13.868343195266274</v>
      </c>
      <c r="Q2574" s="114">
        <f t="shared" ca="1" si="404"/>
        <v>0</v>
      </c>
    </row>
    <row r="2575" spans="1:17" x14ac:dyDescent="0.75">
      <c r="A2575" t="s">
        <v>2639</v>
      </c>
      <c r="B2575" t="s">
        <v>11399</v>
      </c>
      <c r="G2575" s="14">
        <v>2573</v>
      </c>
      <c r="H2575" s="14">
        <f t="shared" ca="1" si="400"/>
        <v>1.9059999999999999</v>
      </c>
      <c r="I2575" s="117">
        <f t="shared" ca="1" si="401"/>
        <v>0.41931999999999997</v>
      </c>
      <c r="J2575" s="113">
        <f t="shared" ca="1" si="402"/>
        <v>20.802514792899409</v>
      </c>
      <c r="K2575" s="14">
        <f t="shared" ca="1" si="405"/>
        <v>0</v>
      </c>
      <c r="L2575" s="113">
        <f t="shared" ca="1" si="406"/>
        <v>-20.38319479289941</v>
      </c>
      <c r="M2575" s="113">
        <f t="shared" ca="1" si="407"/>
        <v>0</v>
      </c>
      <c r="N2575" s="113">
        <f t="shared" ca="1" si="408"/>
        <v>0</v>
      </c>
      <c r="O2575" s="14">
        <f t="shared" ca="1" si="409"/>
        <v>0</v>
      </c>
      <c r="P2575" s="113">
        <f t="shared" ca="1" si="403"/>
        <v>20.38319479289941</v>
      </c>
      <c r="Q2575" s="114">
        <f t="shared" ca="1" si="404"/>
        <v>0</v>
      </c>
    </row>
    <row r="2576" spans="1:17" x14ac:dyDescent="0.75">
      <c r="A2576" t="s">
        <v>2640</v>
      </c>
      <c r="B2576" t="s">
        <v>11400</v>
      </c>
      <c r="G2576" s="14">
        <v>2574</v>
      </c>
      <c r="H2576" s="14">
        <f t="shared" ca="1" si="400"/>
        <v>43.71</v>
      </c>
      <c r="I2576" s="117">
        <f t="shared" ca="1" si="401"/>
        <v>9.616200000000001</v>
      </c>
      <c r="J2576" s="113">
        <f t="shared" ca="1" si="402"/>
        <v>31.203772189349117</v>
      </c>
      <c r="K2576" s="14">
        <f t="shared" ca="1" si="405"/>
        <v>0</v>
      </c>
      <c r="L2576" s="113">
        <f t="shared" ca="1" si="406"/>
        <v>-21.587572189349117</v>
      </c>
      <c r="M2576" s="113">
        <f t="shared" ca="1" si="407"/>
        <v>0</v>
      </c>
      <c r="N2576" s="113">
        <f t="shared" ca="1" si="408"/>
        <v>0</v>
      </c>
      <c r="O2576" s="14">
        <f t="shared" ca="1" si="409"/>
        <v>0</v>
      </c>
      <c r="P2576" s="113">
        <f t="shared" ca="1" si="403"/>
        <v>21.587572189349117</v>
      </c>
      <c r="Q2576" s="114">
        <f t="shared" ca="1" si="404"/>
        <v>0</v>
      </c>
    </row>
    <row r="2577" spans="1:17" x14ac:dyDescent="0.75">
      <c r="A2577" t="s">
        <v>2641</v>
      </c>
      <c r="B2577" t="s">
        <v>11401</v>
      </c>
      <c r="G2577" s="14">
        <v>2575</v>
      </c>
      <c r="H2577" s="14">
        <f t="shared" ca="1" si="400"/>
        <v>188.79900000000001</v>
      </c>
      <c r="I2577" s="117">
        <f t="shared" ca="1" si="401"/>
        <v>41.535780000000003</v>
      </c>
      <c r="J2577" s="113">
        <f t="shared" ca="1" si="402"/>
        <v>40.21819526627219</v>
      </c>
      <c r="K2577" s="14">
        <f t="shared" ca="1" si="405"/>
        <v>1.3175847337278128</v>
      </c>
      <c r="L2577" s="113">
        <f t="shared" ca="1" si="406"/>
        <v>1.3175847337278128</v>
      </c>
      <c r="M2577" s="113">
        <f t="shared" ca="1" si="407"/>
        <v>1.3175847337278128</v>
      </c>
      <c r="N2577" s="113">
        <f t="shared" ca="1" si="408"/>
        <v>0</v>
      </c>
      <c r="O2577" s="14">
        <f t="shared" ca="1" si="409"/>
        <v>1.3175847337278128</v>
      </c>
      <c r="P2577" s="113">
        <f t="shared" ca="1" si="403"/>
        <v>0</v>
      </c>
      <c r="Q2577" s="114">
        <f t="shared" ca="1" si="404"/>
        <v>0</v>
      </c>
    </row>
    <row r="2578" spans="1:17" x14ac:dyDescent="0.75">
      <c r="A2578" t="s">
        <v>2642</v>
      </c>
      <c r="B2578" t="s">
        <v>11402</v>
      </c>
      <c r="G2578" s="14">
        <v>2576</v>
      </c>
      <c r="H2578" s="14">
        <f t="shared" ca="1" si="400"/>
        <v>401.81400000000002</v>
      </c>
      <c r="I2578" s="117">
        <f t="shared" ca="1" si="401"/>
        <v>88.399080000000012</v>
      </c>
      <c r="J2578" s="113">
        <f t="shared" ca="1" si="402"/>
        <v>48.539201183431956</v>
      </c>
      <c r="K2578" s="14">
        <f t="shared" ca="1" si="405"/>
        <v>39.859878816568056</v>
      </c>
      <c r="L2578" s="113">
        <f t="shared" ca="1" si="406"/>
        <v>39.859878816568056</v>
      </c>
      <c r="M2578" s="113">
        <f t="shared" ca="1" si="407"/>
        <v>41.177463550295869</v>
      </c>
      <c r="N2578" s="113">
        <f t="shared" ca="1" si="408"/>
        <v>0</v>
      </c>
      <c r="O2578" s="14">
        <f t="shared" ca="1" si="409"/>
        <v>39.859878816568056</v>
      </c>
      <c r="P2578" s="113">
        <f t="shared" ca="1" si="403"/>
        <v>0</v>
      </c>
      <c r="Q2578" s="114">
        <f t="shared" ca="1" si="404"/>
        <v>0</v>
      </c>
    </row>
    <row r="2579" spans="1:17" x14ac:dyDescent="0.75">
      <c r="A2579" t="s">
        <v>2643</v>
      </c>
      <c r="B2579" t="s">
        <v>11403</v>
      </c>
      <c r="G2579" s="14">
        <v>2577</v>
      </c>
      <c r="H2579" s="14">
        <f t="shared" ca="1" si="400"/>
        <v>615.19600000000003</v>
      </c>
      <c r="I2579" s="117">
        <f t="shared" ca="1" si="401"/>
        <v>135.34312</v>
      </c>
      <c r="J2579" s="113">
        <f t="shared" ca="1" si="402"/>
        <v>58.940458579881664</v>
      </c>
      <c r="K2579" s="14">
        <f t="shared" ca="1" si="405"/>
        <v>76.402661420118335</v>
      </c>
      <c r="L2579" s="113">
        <f t="shared" ca="1" si="406"/>
        <v>76.402661420118335</v>
      </c>
      <c r="M2579" s="113">
        <f t="shared" ca="1" si="407"/>
        <v>117.5801249704142</v>
      </c>
      <c r="N2579" s="113">
        <f t="shared" ca="1" si="408"/>
        <v>0</v>
      </c>
      <c r="O2579" s="14">
        <f t="shared" ca="1" si="409"/>
        <v>76.402661420118335</v>
      </c>
      <c r="P2579" s="113">
        <f t="shared" ca="1" si="403"/>
        <v>0</v>
      </c>
      <c r="Q2579" s="114">
        <f t="shared" ca="1" si="404"/>
        <v>0</v>
      </c>
    </row>
    <row r="2580" spans="1:17" x14ac:dyDescent="0.75">
      <c r="A2580" t="s">
        <v>2644</v>
      </c>
      <c r="B2580" t="s">
        <v>11404</v>
      </c>
      <c r="G2580" s="14">
        <v>2578</v>
      </c>
      <c r="H2580" s="14">
        <f t="shared" ca="1" si="400"/>
        <v>784.09900000000005</v>
      </c>
      <c r="I2580" s="117">
        <f t="shared" ca="1" si="401"/>
        <v>172.50178000000002</v>
      </c>
      <c r="J2580" s="113">
        <f t="shared" ca="1" si="402"/>
        <v>71.421967455621314</v>
      </c>
      <c r="K2580" s="14">
        <f t="shared" ca="1" si="405"/>
        <v>101.07981254437871</v>
      </c>
      <c r="L2580" s="113">
        <f t="shared" ca="1" si="406"/>
        <v>101.07981254437871</v>
      </c>
      <c r="M2580" s="113">
        <f t="shared" ca="1" si="407"/>
        <v>176</v>
      </c>
      <c r="N2580" s="113">
        <f t="shared" ca="1" si="408"/>
        <v>0</v>
      </c>
      <c r="O2580" s="14">
        <f t="shared" ca="1" si="409"/>
        <v>58.419875029585796</v>
      </c>
      <c r="P2580" s="113">
        <f t="shared" ca="1" si="403"/>
        <v>0</v>
      </c>
      <c r="Q2580" s="114">
        <f t="shared" ca="1" si="404"/>
        <v>-42.659937514792915</v>
      </c>
    </row>
    <row r="2581" spans="1:17" x14ac:dyDescent="0.75">
      <c r="A2581" t="s">
        <v>2645</v>
      </c>
      <c r="B2581" t="s">
        <v>11405</v>
      </c>
      <c r="G2581" s="14">
        <v>2579</v>
      </c>
      <c r="H2581" s="14">
        <f t="shared" ca="1" si="400"/>
        <v>887.20299999999997</v>
      </c>
      <c r="I2581" s="117">
        <f t="shared" ca="1" si="401"/>
        <v>195.18466000000001</v>
      </c>
      <c r="J2581" s="113">
        <f t="shared" ca="1" si="402"/>
        <v>68.648298816568058</v>
      </c>
      <c r="K2581" s="14">
        <f t="shared" ca="1" si="405"/>
        <v>126.53636118343195</v>
      </c>
      <c r="L2581" s="113">
        <f t="shared" ca="1" si="406"/>
        <v>126.53636118343195</v>
      </c>
      <c r="M2581" s="113">
        <f t="shared" ca="1" si="407"/>
        <v>176</v>
      </c>
      <c r="N2581" s="113">
        <f t="shared" ca="1" si="408"/>
        <v>0</v>
      </c>
      <c r="O2581" s="14">
        <f t="shared" ca="1" si="409"/>
        <v>0</v>
      </c>
      <c r="P2581" s="113">
        <f t="shared" ca="1" si="403"/>
        <v>0</v>
      </c>
      <c r="Q2581" s="114">
        <f t="shared" ca="1" si="404"/>
        <v>-126.53636118343195</v>
      </c>
    </row>
    <row r="2582" spans="1:17" x14ac:dyDescent="0.75">
      <c r="A2582" t="s">
        <v>2646</v>
      </c>
      <c r="B2582" t="s">
        <v>11406</v>
      </c>
      <c r="G2582" s="14">
        <v>2580</v>
      </c>
      <c r="H2582" s="14">
        <f t="shared" ca="1" si="400"/>
        <v>913.45399999999995</v>
      </c>
      <c r="I2582" s="117">
        <f t="shared" ca="1" si="401"/>
        <v>200.95988</v>
      </c>
      <c r="J2582" s="113">
        <f t="shared" ca="1" si="402"/>
        <v>63.794378698224854</v>
      </c>
      <c r="K2582" s="14">
        <f t="shared" ca="1" si="405"/>
        <v>137.16550130177515</v>
      </c>
      <c r="L2582" s="113">
        <f t="shared" ca="1" si="406"/>
        <v>137.16550130177515</v>
      </c>
      <c r="M2582" s="113">
        <f t="shared" ca="1" si="407"/>
        <v>176</v>
      </c>
      <c r="N2582" s="113">
        <f t="shared" ca="1" si="408"/>
        <v>0</v>
      </c>
      <c r="O2582" s="14">
        <f t="shared" ca="1" si="409"/>
        <v>0</v>
      </c>
      <c r="P2582" s="113">
        <f t="shared" ca="1" si="403"/>
        <v>0</v>
      </c>
      <c r="Q2582" s="114">
        <f t="shared" ca="1" si="404"/>
        <v>-137.16550130177515</v>
      </c>
    </row>
    <row r="2583" spans="1:17" x14ac:dyDescent="0.75">
      <c r="A2583" t="s">
        <v>2647</v>
      </c>
      <c r="B2583" t="s">
        <v>11407</v>
      </c>
      <c r="G2583" s="14">
        <v>2581</v>
      </c>
      <c r="H2583" s="14">
        <f t="shared" ca="1" si="400"/>
        <v>867.12400000000002</v>
      </c>
      <c r="I2583" s="117">
        <f t="shared" ca="1" si="401"/>
        <v>190.76728</v>
      </c>
      <c r="J2583" s="113">
        <f t="shared" ca="1" si="402"/>
        <v>65.874630177514803</v>
      </c>
      <c r="K2583" s="14">
        <f t="shared" ca="1" si="405"/>
        <v>124.8926498224852</v>
      </c>
      <c r="L2583" s="113">
        <f t="shared" ca="1" si="406"/>
        <v>124.8926498224852</v>
      </c>
      <c r="M2583" s="113">
        <f t="shared" ca="1" si="407"/>
        <v>176</v>
      </c>
      <c r="N2583" s="113">
        <f t="shared" ca="1" si="408"/>
        <v>0</v>
      </c>
      <c r="O2583" s="14">
        <f t="shared" ca="1" si="409"/>
        <v>0</v>
      </c>
      <c r="P2583" s="113">
        <f t="shared" ca="1" si="403"/>
        <v>0</v>
      </c>
      <c r="Q2583" s="114">
        <f t="shared" ca="1" si="404"/>
        <v>-124.8926498224852</v>
      </c>
    </row>
    <row r="2584" spans="1:17" x14ac:dyDescent="0.75">
      <c r="A2584" t="s">
        <v>2648</v>
      </c>
      <c r="B2584" t="s">
        <v>11408</v>
      </c>
      <c r="G2584" s="14">
        <v>2582</v>
      </c>
      <c r="H2584" s="14">
        <f t="shared" ca="1" si="400"/>
        <v>798.60799999999995</v>
      </c>
      <c r="I2584" s="117">
        <f t="shared" ca="1" si="401"/>
        <v>175.69376</v>
      </c>
      <c r="J2584" s="113">
        <f t="shared" ca="1" si="402"/>
        <v>69.341715976331372</v>
      </c>
      <c r="K2584" s="14">
        <f t="shared" ca="1" si="405"/>
        <v>106.35204402366863</v>
      </c>
      <c r="L2584" s="113">
        <f t="shared" ca="1" si="406"/>
        <v>106.35204402366863</v>
      </c>
      <c r="M2584" s="113">
        <f t="shared" ca="1" si="407"/>
        <v>176</v>
      </c>
      <c r="N2584" s="113">
        <f t="shared" ca="1" si="408"/>
        <v>0</v>
      </c>
      <c r="O2584" s="14">
        <f t="shared" ca="1" si="409"/>
        <v>0</v>
      </c>
      <c r="P2584" s="113">
        <f t="shared" ca="1" si="403"/>
        <v>0</v>
      </c>
      <c r="Q2584" s="114">
        <f t="shared" ca="1" si="404"/>
        <v>-106.35204402366863</v>
      </c>
    </row>
    <row r="2585" spans="1:17" x14ac:dyDescent="0.75">
      <c r="A2585" t="s">
        <v>2649</v>
      </c>
      <c r="B2585" t="s">
        <v>11409</v>
      </c>
      <c r="G2585" s="14">
        <v>2583</v>
      </c>
      <c r="H2585" s="14">
        <f t="shared" ca="1" si="400"/>
        <v>653.49599999999998</v>
      </c>
      <c r="I2585" s="117">
        <f t="shared" ca="1" si="401"/>
        <v>143.76911999999999</v>
      </c>
      <c r="J2585" s="113">
        <f t="shared" ca="1" si="402"/>
        <v>70.728550295858</v>
      </c>
      <c r="K2585" s="14">
        <f t="shared" ca="1" si="405"/>
        <v>73.040569704141987</v>
      </c>
      <c r="L2585" s="113">
        <f t="shared" ca="1" si="406"/>
        <v>73.040569704141987</v>
      </c>
      <c r="M2585" s="113">
        <f t="shared" ca="1" si="407"/>
        <v>176</v>
      </c>
      <c r="N2585" s="113">
        <f t="shared" ca="1" si="408"/>
        <v>0</v>
      </c>
      <c r="O2585" s="14">
        <f t="shared" ca="1" si="409"/>
        <v>0</v>
      </c>
      <c r="P2585" s="113">
        <f t="shared" ca="1" si="403"/>
        <v>0</v>
      </c>
      <c r="Q2585" s="114">
        <f t="shared" ca="1" si="404"/>
        <v>-73.040569704141987</v>
      </c>
    </row>
    <row r="2586" spans="1:17" x14ac:dyDescent="0.75">
      <c r="A2586" t="s">
        <v>2650</v>
      </c>
      <c r="B2586" t="s">
        <v>11410</v>
      </c>
      <c r="G2586" s="14">
        <v>2584</v>
      </c>
      <c r="H2586" s="14">
        <f t="shared" ca="1" si="400"/>
        <v>447.25099999999998</v>
      </c>
      <c r="I2586" s="117">
        <f t="shared" ca="1" si="401"/>
        <v>98.395219999999995</v>
      </c>
      <c r="J2586" s="113">
        <f t="shared" ca="1" si="402"/>
        <v>71.421967455621314</v>
      </c>
      <c r="K2586" s="14">
        <f t="shared" ca="1" si="405"/>
        <v>26.973252544378681</v>
      </c>
      <c r="L2586" s="113">
        <f t="shared" ca="1" si="406"/>
        <v>26.973252544378681</v>
      </c>
      <c r="M2586" s="113">
        <f t="shared" ca="1" si="407"/>
        <v>176</v>
      </c>
      <c r="N2586" s="113">
        <f t="shared" ca="1" si="408"/>
        <v>0</v>
      </c>
      <c r="O2586" s="14">
        <f t="shared" ca="1" si="409"/>
        <v>0</v>
      </c>
      <c r="P2586" s="113">
        <f t="shared" ca="1" si="403"/>
        <v>0</v>
      </c>
      <c r="Q2586" s="114">
        <f t="shared" ca="1" si="404"/>
        <v>-26.973252544378681</v>
      </c>
    </row>
    <row r="2587" spans="1:17" x14ac:dyDescent="0.75">
      <c r="A2587" t="s">
        <v>2651</v>
      </c>
      <c r="B2587" t="s">
        <v>11411</v>
      </c>
      <c r="G2587" s="14">
        <v>2585</v>
      </c>
      <c r="H2587" s="14">
        <f t="shared" ca="1" si="400"/>
        <v>226.65100000000001</v>
      </c>
      <c r="I2587" s="117">
        <f t="shared" ca="1" si="401"/>
        <v>49.863220000000005</v>
      </c>
      <c r="J2587" s="113">
        <f t="shared" ca="1" si="402"/>
        <v>72.808801775147941</v>
      </c>
      <c r="K2587" s="14">
        <f t="shared" ca="1" si="405"/>
        <v>0</v>
      </c>
      <c r="L2587" s="113">
        <f t="shared" ca="1" si="406"/>
        <v>-22.945581775147936</v>
      </c>
      <c r="M2587" s="113">
        <f t="shared" ca="1" si="407"/>
        <v>153.05441822485207</v>
      </c>
      <c r="N2587" s="113">
        <f t="shared" ca="1" si="408"/>
        <v>22.945581775147929</v>
      </c>
      <c r="O2587" s="14">
        <f t="shared" ca="1" si="409"/>
        <v>0</v>
      </c>
      <c r="P2587" s="113">
        <f t="shared" ca="1" si="403"/>
        <v>7.1054273576010019E-15</v>
      </c>
      <c r="Q2587" s="114">
        <f t="shared" ca="1" si="404"/>
        <v>0</v>
      </c>
    </row>
    <row r="2588" spans="1:17" x14ac:dyDescent="0.75">
      <c r="A2588" t="s">
        <v>2652</v>
      </c>
      <c r="B2588" t="s">
        <v>11412</v>
      </c>
      <c r="G2588" s="14">
        <v>2586</v>
      </c>
      <c r="H2588" s="14">
        <f t="shared" ca="1" si="400"/>
        <v>62.118000000000002</v>
      </c>
      <c r="I2588" s="117">
        <f t="shared" ca="1" si="401"/>
        <v>13.66596</v>
      </c>
      <c r="J2588" s="113">
        <f t="shared" ca="1" si="402"/>
        <v>58.940458579881664</v>
      </c>
      <c r="K2588" s="14">
        <f t="shared" ca="1" si="405"/>
        <v>0</v>
      </c>
      <c r="L2588" s="113">
        <f t="shared" ca="1" si="406"/>
        <v>-45.274498579881666</v>
      </c>
      <c r="M2588" s="113">
        <f t="shared" ca="1" si="407"/>
        <v>107.77991964497041</v>
      </c>
      <c r="N2588" s="113">
        <f t="shared" ca="1" si="408"/>
        <v>45.274498579881666</v>
      </c>
      <c r="O2588" s="14">
        <f t="shared" ca="1" si="409"/>
        <v>0</v>
      </c>
      <c r="P2588" s="113">
        <f t="shared" ca="1" si="403"/>
        <v>0</v>
      </c>
      <c r="Q2588" s="114">
        <f t="shared" ca="1" si="404"/>
        <v>0</v>
      </c>
    </row>
    <row r="2589" spans="1:17" x14ac:dyDescent="0.75">
      <c r="A2589" t="s">
        <v>2653</v>
      </c>
      <c r="B2589" t="s">
        <v>11413</v>
      </c>
      <c r="G2589" s="14">
        <v>2587</v>
      </c>
      <c r="H2589" s="14">
        <f t="shared" ca="1" si="400"/>
        <v>5.5439999999999996</v>
      </c>
      <c r="I2589" s="117">
        <f t="shared" ca="1" si="401"/>
        <v>1.2196799999999999</v>
      </c>
      <c r="J2589" s="113">
        <f t="shared" ca="1" si="402"/>
        <v>48.539201183431956</v>
      </c>
      <c r="K2589" s="14">
        <f t="shared" ca="1" si="405"/>
        <v>0</v>
      </c>
      <c r="L2589" s="113">
        <f t="shared" ca="1" si="406"/>
        <v>-47.319521183431959</v>
      </c>
      <c r="M2589" s="113">
        <f t="shared" ca="1" si="407"/>
        <v>60.460398461538446</v>
      </c>
      <c r="N2589" s="113">
        <f t="shared" ca="1" si="408"/>
        <v>47.319521183431959</v>
      </c>
      <c r="O2589" s="14">
        <f t="shared" ca="1" si="409"/>
        <v>0</v>
      </c>
      <c r="P2589" s="113">
        <f t="shared" ca="1" si="403"/>
        <v>0</v>
      </c>
      <c r="Q2589" s="114">
        <f t="shared" ca="1" si="404"/>
        <v>0</v>
      </c>
    </row>
    <row r="2590" spans="1:17" x14ac:dyDescent="0.75">
      <c r="A2590" t="s">
        <v>2654</v>
      </c>
      <c r="B2590" t="s">
        <v>11414</v>
      </c>
      <c r="G2590" s="14">
        <v>2588</v>
      </c>
      <c r="H2590" s="14">
        <f t="shared" ca="1" si="400"/>
        <v>0</v>
      </c>
      <c r="I2590" s="117">
        <f t="shared" ca="1" si="401"/>
        <v>0</v>
      </c>
      <c r="J2590" s="113">
        <f t="shared" ca="1" si="402"/>
        <v>38.137943786982255</v>
      </c>
      <c r="K2590" s="14">
        <f t="shared" ca="1" si="405"/>
        <v>0</v>
      </c>
      <c r="L2590" s="113">
        <f t="shared" ca="1" si="406"/>
        <v>-38.137943786982255</v>
      </c>
      <c r="M2590" s="113">
        <f t="shared" ca="1" si="407"/>
        <v>22.322454674556191</v>
      </c>
      <c r="N2590" s="113">
        <f t="shared" ca="1" si="408"/>
        <v>38.137943786982255</v>
      </c>
      <c r="O2590" s="14">
        <f t="shared" ca="1" si="409"/>
        <v>0</v>
      </c>
      <c r="P2590" s="113">
        <f t="shared" ca="1" si="403"/>
        <v>0</v>
      </c>
      <c r="Q2590" s="114">
        <f t="shared" ca="1" si="404"/>
        <v>0</v>
      </c>
    </row>
    <row r="2591" spans="1:17" x14ac:dyDescent="0.75">
      <c r="A2591" t="s">
        <v>2655</v>
      </c>
      <c r="B2591" t="s">
        <v>11415</v>
      </c>
      <c r="G2591" s="14">
        <v>2589</v>
      </c>
      <c r="H2591" s="14">
        <f t="shared" ca="1" si="400"/>
        <v>0</v>
      </c>
      <c r="I2591" s="117">
        <f t="shared" ca="1" si="401"/>
        <v>0</v>
      </c>
      <c r="J2591" s="113">
        <f t="shared" ca="1" si="402"/>
        <v>24.269600591715978</v>
      </c>
      <c r="K2591" s="14">
        <f t="shared" ca="1" si="405"/>
        <v>0</v>
      </c>
      <c r="L2591" s="113">
        <f t="shared" ca="1" si="406"/>
        <v>-24.269600591715978</v>
      </c>
      <c r="M2591" s="113">
        <f t="shared" ca="1" si="407"/>
        <v>0</v>
      </c>
      <c r="N2591" s="113">
        <f t="shared" ca="1" si="408"/>
        <v>22.322454674556191</v>
      </c>
      <c r="O2591" s="14">
        <f t="shared" ca="1" si="409"/>
        <v>0</v>
      </c>
      <c r="P2591" s="113">
        <f t="shared" ca="1" si="403"/>
        <v>1.9471459171597871</v>
      </c>
      <c r="Q2591" s="114">
        <f t="shared" ca="1" si="404"/>
        <v>0</v>
      </c>
    </row>
    <row r="2592" spans="1:17" x14ac:dyDescent="0.75">
      <c r="A2592" t="s">
        <v>2656</v>
      </c>
      <c r="B2592" t="s">
        <v>11416</v>
      </c>
      <c r="G2592" s="14">
        <v>2590</v>
      </c>
      <c r="H2592" s="14">
        <f t="shared" ca="1" si="400"/>
        <v>0</v>
      </c>
      <c r="I2592" s="117">
        <f t="shared" ca="1" si="401"/>
        <v>0</v>
      </c>
      <c r="J2592" s="113">
        <f t="shared" ca="1" si="402"/>
        <v>13.868343195266274</v>
      </c>
      <c r="K2592" s="14">
        <f t="shared" ca="1" si="405"/>
        <v>0</v>
      </c>
      <c r="L2592" s="113">
        <f t="shared" ca="1" si="406"/>
        <v>-13.868343195266274</v>
      </c>
      <c r="M2592" s="113">
        <f t="shared" ca="1" si="407"/>
        <v>0</v>
      </c>
      <c r="N2592" s="113">
        <f t="shared" ca="1" si="408"/>
        <v>0</v>
      </c>
      <c r="O2592" s="14">
        <f t="shared" ca="1" si="409"/>
        <v>0</v>
      </c>
      <c r="P2592" s="113">
        <f t="shared" ca="1" si="403"/>
        <v>13.868343195266274</v>
      </c>
      <c r="Q2592" s="114">
        <f t="shared" ca="1" si="404"/>
        <v>0</v>
      </c>
    </row>
    <row r="2593" spans="1:17" x14ac:dyDescent="0.75">
      <c r="A2593" t="s">
        <v>2657</v>
      </c>
      <c r="B2593" t="s">
        <v>11417</v>
      </c>
      <c r="G2593" s="14">
        <v>2591</v>
      </c>
      <c r="H2593" s="14">
        <f t="shared" ca="1" si="400"/>
        <v>0</v>
      </c>
      <c r="I2593" s="117">
        <f t="shared" ca="1" si="401"/>
        <v>0</v>
      </c>
      <c r="J2593" s="113">
        <f t="shared" ca="1" si="402"/>
        <v>13.868343195266274</v>
      </c>
      <c r="K2593" s="14">
        <f t="shared" ca="1" si="405"/>
        <v>0</v>
      </c>
      <c r="L2593" s="113">
        <f t="shared" ca="1" si="406"/>
        <v>-13.868343195266274</v>
      </c>
      <c r="M2593" s="113">
        <f t="shared" ca="1" si="407"/>
        <v>0</v>
      </c>
      <c r="N2593" s="113">
        <f t="shared" ca="1" si="408"/>
        <v>0</v>
      </c>
      <c r="O2593" s="14">
        <f t="shared" ca="1" si="409"/>
        <v>0</v>
      </c>
      <c r="P2593" s="113">
        <f t="shared" ca="1" si="403"/>
        <v>13.868343195266274</v>
      </c>
      <c r="Q2593" s="114">
        <f t="shared" ca="1" si="404"/>
        <v>0</v>
      </c>
    </row>
    <row r="2594" spans="1:17" x14ac:dyDescent="0.75">
      <c r="A2594" t="s">
        <v>2658</v>
      </c>
      <c r="B2594" t="s">
        <v>11418</v>
      </c>
      <c r="G2594" s="14">
        <v>2592</v>
      </c>
      <c r="H2594" s="14">
        <f t="shared" ca="1" si="400"/>
        <v>0</v>
      </c>
      <c r="I2594" s="117">
        <f t="shared" ca="1" si="401"/>
        <v>0</v>
      </c>
      <c r="J2594" s="113">
        <f t="shared" ca="1" si="402"/>
        <v>13.868343195266274</v>
      </c>
      <c r="K2594" s="14">
        <f t="shared" ca="1" si="405"/>
        <v>0</v>
      </c>
      <c r="L2594" s="113">
        <f t="shared" ca="1" si="406"/>
        <v>-13.868343195266274</v>
      </c>
      <c r="M2594" s="113">
        <f t="shared" ca="1" si="407"/>
        <v>0</v>
      </c>
      <c r="N2594" s="113">
        <f t="shared" ca="1" si="408"/>
        <v>0</v>
      </c>
      <c r="O2594" s="14">
        <f t="shared" ca="1" si="409"/>
        <v>0</v>
      </c>
      <c r="P2594" s="113">
        <f t="shared" ca="1" si="403"/>
        <v>13.868343195266274</v>
      </c>
      <c r="Q2594" s="114">
        <f t="shared" ca="1" si="404"/>
        <v>0</v>
      </c>
    </row>
    <row r="2595" spans="1:17" x14ac:dyDescent="0.75">
      <c r="A2595" t="s">
        <v>2659</v>
      </c>
      <c r="B2595" t="s">
        <v>11419</v>
      </c>
      <c r="G2595" s="14">
        <v>2593</v>
      </c>
      <c r="H2595" s="14">
        <f t="shared" ca="1" si="400"/>
        <v>0</v>
      </c>
      <c r="I2595" s="117">
        <f t="shared" ca="1" si="401"/>
        <v>0</v>
      </c>
      <c r="J2595" s="113">
        <f t="shared" ca="1" si="402"/>
        <v>13.868343195266274</v>
      </c>
      <c r="K2595" s="14">
        <f t="shared" ca="1" si="405"/>
        <v>0</v>
      </c>
      <c r="L2595" s="113">
        <f t="shared" ca="1" si="406"/>
        <v>-13.868343195266274</v>
      </c>
      <c r="M2595" s="113">
        <f t="shared" ca="1" si="407"/>
        <v>0</v>
      </c>
      <c r="N2595" s="113">
        <f t="shared" ca="1" si="408"/>
        <v>0</v>
      </c>
      <c r="O2595" s="14">
        <f t="shared" ca="1" si="409"/>
        <v>0</v>
      </c>
      <c r="P2595" s="113">
        <f t="shared" ca="1" si="403"/>
        <v>13.868343195266274</v>
      </c>
      <c r="Q2595" s="114">
        <f t="shared" ca="1" si="404"/>
        <v>0</v>
      </c>
    </row>
    <row r="2596" spans="1:17" x14ac:dyDescent="0.75">
      <c r="A2596" t="s">
        <v>2660</v>
      </c>
      <c r="B2596" t="s">
        <v>11420</v>
      </c>
      <c r="G2596" s="14">
        <v>2594</v>
      </c>
      <c r="H2596" s="14">
        <f t="shared" ca="1" si="400"/>
        <v>0</v>
      </c>
      <c r="I2596" s="117">
        <f t="shared" ca="1" si="401"/>
        <v>0</v>
      </c>
      <c r="J2596" s="113">
        <f t="shared" ca="1" si="402"/>
        <v>13.868343195266274</v>
      </c>
      <c r="K2596" s="14">
        <f t="shared" ca="1" si="405"/>
        <v>0</v>
      </c>
      <c r="L2596" s="113">
        <f t="shared" ca="1" si="406"/>
        <v>-13.868343195266274</v>
      </c>
      <c r="M2596" s="113">
        <f t="shared" ca="1" si="407"/>
        <v>0</v>
      </c>
      <c r="N2596" s="113">
        <f t="shared" ca="1" si="408"/>
        <v>0</v>
      </c>
      <c r="O2596" s="14">
        <f t="shared" ca="1" si="409"/>
        <v>0</v>
      </c>
      <c r="P2596" s="113">
        <f t="shared" ca="1" si="403"/>
        <v>13.868343195266274</v>
      </c>
      <c r="Q2596" s="114">
        <f t="shared" ca="1" si="404"/>
        <v>0</v>
      </c>
    </row>
    <row r="2597" spans="1:17" x14ac:dyDescent="0.75">
      <c r="A2597" t="s">
        <v>2661</v>
      </c>
      <c r="B2597" t="s">
        <v>11421</v>
      </c>
      <c r="G2597" s="14">
        <v>2595</v>
      </c>
      <c r="H2597" s="14">
        <f t="shared" ca="1" si="400"/>
        <v>0</v>
      </c>
      <c r="I2597" s="117">
        <f t="shared" ca="1" si="401"/>
        <v>0</v>
      </c>
      <c r="J2597" s="113">
        <f t="shared" ca="1" si="402"/>
        <v>13.868343195266274</v>
      </c>
      <c r="K2597" s="14">
        <f t="shared" ca="1" si="405"/>
        <v>0</v>
      </c>
      <c r="L2597" s="113">
        <f t="shared" ca="1" si="406"/>
        <v>-13.868343195266274</v>
      </c>
      <c r="M2597" s="113">
        <f t="shared" ca="1" si="407"/>
        <v>0</v>
      </c>
      <c r="N2597" s="113">
        <f t="shared" ca="1" si="408"/>
        <v>0</v>
      </c>
      <c r="O2597" s="14">
        <f t="shared" ca="1" si="409"/>
        <v>0</v>
      </c>
      <c r="P2597" s="113">
        <f t="shared" ca="1" si="403"/>
        <v>13.868343195266274</v>
      </c>
      <c r="Q2597" s="114">
        <f t="shared" ca="1" si="404"/>
        <v>0</v>
      </c>
    </row>
    <row r="2598" spans="1:17" x14ac:dyDescent="0.75">
      <c r="A2598" t="s">
        <v>2662</v>
      </c>
      <c r="B2598" t="s">
        <v>11422</v>
      </c>
      <c r="G2598" s="14">
        <v>2596</v>
      </c>
      <c r="H2598" s="14">
        <f t="shared" ca="1" si="400"/>
        <v>0</v>
      </c>
      <c r="I2598" s="117">
        <f t="shared" ca="1" si="401"/>
        <v>0</v>
      </c>
      <c r="J2598" s="113">
        <f t="shared" ca="1" si="402"/>
        <v>13.868343195266274</v>
      </c>
      <c r="K2598" s="14">
        <f t="shared" ca="1" si="405"/>
        <v>0</v>
      </c>
      <c r="L2598" s="113">
        <f t="shared" ca="1" si="406"/>
        <v>-13.868343195266274</v>
      </c>
      <c r="M2598" s="113">
        <f t="shared" ca="1" si="407"/>
        <v>0</v>
      </c>
      <c r="N2598" s="113">
        <f t="shared" ca="1" si="408"/>
        <v>0</v>
      </c>
      <c r="O2598" s="14">
        <f t="shared" ca="1" si="409"/>
        <v>0</v>
      </c>
      <c r="P2598" s="113">
        <f t="shared" ca="1" si="403"/>
        <v>13.868343195266274</v>
      </c>
      <c r="Q2598" s="114">
        <f t="shared" ca="1" si="404"/>
        <v>0</v>
      </c>
    </row>
    <row r="2599" spans="1:17" x14ac:dyDescent="0.75">
      <c r="A2599" t="s">
        <v>2663</v>
      </c>
      <c r="B2599" t="s">
        <v>11423</v>
      </c>
      <c r="G2599" s="14">
        <v>2597</v>
      </c>
      <c r="H2599" s="14">
        <f t="shared" ca="1" si="400"/>
        <v>1.9059999999999999</v>
      </c>
      <c r="I2599" s="117">
        <f t="shared" ca="1" si="401"/>
        <v>0.41931999999999997</v>
      </c>
      <c r="J2599" s="113">
        <f t="shared" ca="1" si="402"/>
        <v>20.802514792899409</v>
      </c>
      <c r="K2599" s="14">
        <f t="shared" ca="1" si="405"/>
        <v>0</v>
      </c>
      <c r="L2599" s="113">
        <f t="shared" ca="1" si="406"/>
        <v>-20.38319479289941</v>
      </c>
      <c r="M2599" s="113">
        <f t="shared" ca="1" si="407"/>
        <v>0</v>
      </c>
      <c r="N2599" s="113">
        <f t="shared" ca="1" si="408"/>
        <v>0</v>
      </c>
      <c r="O2599" s="14">
        <f t="shared" ca="1" si="409"/>
        <v>0</v>
      </c>
      <c r="P2599" s="113">
        <f t="shared" ca="1" si="403"/>
        <v>20.38319479289941</v>
      </c>
      <c r="Q2599" s="114">
        <f t="shared" ca="1" si="404"/>
        <v>0</v>
      </c>
    </row>
    <row r="2600" spans="1:17" x14ac:dyDescent="0.75">
      <c r="A2600" t="s">
        <v>2664</v>
      </c>
      <c r="B2600" t="s">
        <v>11424</v>
      </c>
      <c r="G2600" s="14">
        <v>2598</v>
      </c>
      <c r="H2600" s="14">
        <f t="shared" ca="1" si="400"/>
        <v>42.936</v>
      </c>
      <c r="I2600" s="117">
        <f t="shared" ca="1" si="401"/>
        <v>9.4459199999999992</v>
      </c>
      <c r="J2600" s="113">
        <f t="shared" ca="1" si="402"/>
        <v>31.203772189349117</v>
      </c>
      <c r="K2600" s="14">
        <f t="shared" ca="1" si="405"/>
        <v>0</v>
      </c>
      <c r="L2600" s="113">
        <f t="shared" ca="1" si="406"/>
        <v>-21.757852189349116</v>
      </c>
      <c r="M2600" s="113">
        <f t="shared" ca="1" si="407"/>
        <v>0</v>
      </c>
      <c r="N2600" s="113">
        <f t="shared" ca="1" si="408"/>
        <v>0</v>
      </c>
      <c r="O2600" s="14">
        <f t="shared" ca="1" si="409"/>
        <v>0</v>
      </c>
      <c r="P2600" s="113">
        <f t="shared" ca="1" si="403"/>
        <v>21.757852189349116</v>
      </c>
      <c r="Q2600" s="114">
        <f t="shared" ca="1" si="404"/>
        <v>0</v>
      </c>
    </row>
    <row r="2601" spans="1:17" x14ac:dyDescent="0.75">
      <c r="A2601" t="s">
        <v>2665</v>
      </c>
      <c r="B2601" t="s">
        <v>11425</v>
      </c>
      <c r="G2601" s="14">
        <v>2599</v>
      </c>
      <c r="H2601" s="14">
        <f t="shared" ca="1" si="400"/>
        <v>189.12299999999999</v>
      </c>
      <c r="I2601" s="117">
        <f t="shared" ca="1" si="401"/>
        <v>41.607059999999997</v>
      </c>
      <c r="J2601" s="113">
        <f t="shared" ca="1" si="402"/>
        <v>40.21819526627219</v>
      </c>
      <c r="K2601" s="14">
        <f t="shared" ca="1" si="405"/>
        <v>1.3888647337278073</v>
      </c>
      <c r="L2601" s="113">
        <f t="shared" ca="1" si="406"/>
        <v>1.3888647337278073</v>
      </c>
      <c r="M2601" s="113">
        <f t="shared" ca="1" si="407"/>
        <v>1.3888647337278073</v>
      </c>
      <c r="N2601" s="113">
        <f t="shared" ca="1" si="408"/>
        <v>0</v>
      </c>
      <c r="O2601" s="14">
        <f t="shared" ca="1" si="409"/>
        <v>1.3888647337278073</v>
      </c>
      <c r="P2601" s="113">
        <f t="shared" ca="1" si="403"/>
        <v>0</v>
      </c>
      <c r="Q2601" s="114">
        <f t="shared" ca="1" si="404"/>
        <v>0</v>
      </c>
    </row>
    <row r="2602" spans="1:17" x14ac:dyDescent="0.75">
      <c r="A2602" t="s">
        <v>2666</v>
      </c>
      <c r="B2602" t="s">
        <v>11426</v>
      </c>
      <c r="G2602" s="14">
        <v>2600</v>
      </c>
      <c r="H2602" s="14">
        <f t="shared" ca="1" si="400"/>
        <v>380.04500000000002</v>
      </c>
      <c r="I2602" s="117">
        <f t="shared" ca="1" si="401"/>
        <v>83.60990000000001</v>
      </c>
      <c r="J2602" s="113">
        <f t="shared" ca="1" si="402"/>
        <v>48.539201183431956</v>
      </c>
      <c r="K2602" s="14">
        <f t="shared" ca="1" si="405"/>
        <v>35.070698816568054</v>
      </c>
      <c r="L2602" s="113">
        <f t="shared" ca="1" si="406"/>
        <v>35.070698816568054</v>
      </c>
      <c r="M2602" s="113">
        <f t="shared" ca="1" si="407"/>
        <v>36.459563550295861</v>
      </c>
      <c r="N2602" s="113">
        <f t="shared" ca="1" si="408"/>
        <v>0</v>
      </c>
      <c r="O2602" s="14">
        <f t="shared" ca="1" si="409"/>
        <v>35.070698816568054</v>
      </c>
      <c r="P2602" s="113">
        <f t="shared" ca="1" si="403"/>
        <v>0</v>
      </c>
      <c r="Q2602" s="114">
        <f t="shared" ca="1" si="404"/>
        <v>0</v>
      </c>
    </row>
    <row r="2603" spans="1:17" x14ac:dyDescent="0.75">
      <c r="A2603" t="s">
        <v>2667</v>
      </c>
      <c r="B2603" t="s">
        <v>11427</v>
      </c>
      <c r="G2603" s="14">
        <v>2601</v>
      </c>
      <c r="H2603" s="14">
        <f t="shared" ca="1" si="400"/>
        <v>514.952</v>
      </c>
      <c r="I2603" s="117">
        <f t="shared" ca="1" si="401"/>
        <v>113.28944</v>
      </c>
      <c r="J2603" s="113">
        <f t="shared" ca="1" si="402"/>
        <v>58.940458579881664</v>
      </c>
      <c r="K2603" s="14">
        <f t="shared" ca="1" si="405"/>
        <v>54.348981420118335</v>
      </c>
      <c r="L2603" s="113">
        <f t="shared" ca="1" si="406"/>
        <v>54.348981420118335</v>
      </c>
      <c r="M2603" s="113">
        <f t="shared" ca="1" si="407"/>
        <v>90.808544970414204</v>
      </c>
      <c r="N2603" s="113">
        <f t="shared" ca="1" si="408"/>
        <v>0</v>
      </c>
      <c r="O2603" s="14">
        <f t="shared" ca="1" si="409"/>
        <v>54.348981420118342</v>
      </c>
      <c r="P2603" s="113">
        <f t="shared" ca="1" si="403"/>
        <v>0</v>
      </c>
      <c r="Q2603" s="114">
        <f t="shared" ca="1" si="404"/>
        <v>0</v>
      </c>
    </row>
    <row r="2604" spans="1:17" x14ac:dyDescent="0.75">
      <c r="A2604" t="s">
        <v>2668</v>
      </c>
      <c r="B2604" t="s">
        <v>11428</v>
      </c>
      <c r="G2604" s="14">
        <v>2602</v>
      </c>
      <c r="H2604" s="14">
        <f t="shared" ca="1" si="400"/>
        <v>570.74599999999998</v>
      </c>
      <c r="I2604" s="117">
        <f t="shared" ca="1" si="401"/>
        <v>125.56412</v>
      </c>
      <c r="J2604" s="113">
        <f t="shared" ca="1" si="402"/>
        <v>71.421967455621314</v>
      </c>
      <c r="K2604" s="14">
        <f t="shared" ca="1" si="405"/>
        <v>54.142152544378689</v>
      </c>
      <c r="L2604" s="113">
        <f t="shared" ca="1" si="406"/>
        <v>54.142152544378689</v>
      </c>
      <c r="M2604" s="113">
        <f t="shared" ca="1" si="407"/>
        <v>144.95069751479289</v>
      </c>
      <c r="N2604" s="113">
        <f t="shared" ca="1" si="408"/>
        <v>0</v>
      </c>
      <c r="O2604" s="14">
        <f t="shared" ca="1" si="409"/>
        <v>54.142152544378689</v>
      </c>
      <c r="P2604" s="113">
        <f t="shared" ca="1" si="403"/>
        <v>0</v>
      </c>
      <c r="Q2604" s="114">
        <f t="shared" ca="1" si="404"/>
        <v>0</v>
      </c>
    </row>
    <row r="2605" spans="1:17" x14ac:dyDescent="0.75">
      <c r="A2605" t="s">
        <v>2669</v>
      </c>
      <c r="B2605" t="s">
        <v>11429</v>
      </c>
      <c r="G2605" s="14">
        <v>2603</v>
      </c>
      <c r="H2605" s="14">
        <f t="shared" ca="1" si="400"/>
        <v>770.81200000000001</v>
      </c>
      <c r="I2605" s="117">
        <f t="shared" ca="1" si="401"/>
        <v>169.57864000000001</v>
      </c>
      <c r="J2605" s="113">
        <f t="shared" ca="1" si="402"/>
        <v>68.648298816568058</v>
      </c>
      <c r="K2605" s="14">
        <f t="shared" ca="1" si="405"/>
        <v>100.93034118343195</v>
      </c>
      <c r="L2605" s="113">
        <f t="shared" ca="1" si="406"/>
        <v>100.93034118343195</v>
      </c>
      <c r="M2605" s="113">
        <f t="shared" ca="1" si="407"/>
        <v>176</v>
      </c>
      <c r="N2605" s="113">
        <f t="shared" ca="1" si="408"/>
        <v>0</v>
      </c>
      <c r="O2605" s="14">
        <f t="shared" ca="1" si="409"/>
        <v>31.049302485207107</v>
      </c>
      <c r="P2605" s="113">
        <f t="shared" ca="1" si="403"/>
        <v>0</v>
      </c>
      <c r="Q2605" s="114">
        <f t="shared" ca="1" si="404"/>
        <v>-69.881038698224842</v>
      </c>
    </row>
    <row r="2606" spans="1:17" x14ac:dyDescent="0.75">
      <c r="A2606" t="s">
        <v>2670</v>
      </c>
      <c r="B2606" t="s">
        <v>11430</v>
      </c>
      <c r="G2606" s="14">
        <v>2604</v>
      </c>
      <c r="H2606" s="14">
        <f t="shared" ca="1" si="400"/>
        <v>888.48900000000003</v>
      </c>
      <c r="I2606" s="117">
        <f t="shared" ca="1" si="401"/>
        <v>195.46758</v>
      </c>
      <c r="J2606" s="113">
        <f t="shared" ca="1" si="402"/>
        <v>63.794378698224854</v>
      </c>
      <c r="K2606" s="14">
        <f t="shared" ca="1" si="405"/>
        <v>131.67320130177515</v>
      </c>
      <c r="L2606" s="113">
        <f t="shared" ca="1" si="406"/>
        <v>131.67320130177515</v>
      </c>
      <c r="M2606" s="113">
        <f t="shared" ca="1" si="407"/>
        <v>176</v>
      </c>
      <c r="N2606" s="113">
        <f t="shared" ca="1" si="408"/>
        <v>0</v>
      </c>
      <c r="O2606" s="14">
        <f t="shared" ca="1" si="409"/>
        <v>0</v>
      </c>
      <c r="P2606" s="113">
        <f t="shared" ca="1" si="403"/>
        <v>0</v>
      </c>
      <c r="Q2606" s="114">
        <f t="shared" ca="1" si="404"/>
        <v>-131.67320130177515</v>
      </c>
    </row>
    <row r="2607" spans="1:17" x14ac:dyDescent="0.75">
      <c r="A2607" t="s">
        <v>2671</v>
      </c>
      <c r="B2607" t="s">
        <v>11431</v>
      </c>
      <c r="G2607" s="14">
        <v>2605</v>
      </c>
      <c r="H2607" s="14">
        <f t="shared" ca="1" si="400"/>
        <v>912.61500000000001</v>
      </c>
      <c r="I2607" s="117">
        <f t="shared" ca="1" si="401"/>
        <v>200.77530000000002</v>
      </c>
      <c r="J2607" s="113">
        <f t="shared" ca="1" si="402"/>
        <v>65.874630177514803</v>
      </c>
      <c r="K2607" s="14">
        <f t="shared" ca="1" si="405"/>
        <v>134.90066982248521</v>
      </c>
      <c r="L2607" s="113">
        <f t="shared" ca="1" si="406"/>
        <v>134.90066982248521</v>
      </c>
      <c r="M2607" s="113">
        <f t="shared" ca="1" si="407"/>
        <v>176</v>
      </c>
      <c r="N2607" s="113">
        <f t="shared" ca="1" si="408"/>
        <v>0</v>
      </c>
      <c r="O2607" s="14">
        <f t="shared" ca="1" si="409"/>
        <v>0</v>
      </c>
      <c r="P2607" s="113">
        <f t="shared" ca="1" si="403"/>
        <v>0</v>
      </c>
      <c r="Q2607" s="114">
        <f t="shared" ca="1" si="404"/>
        <v>-134.90066982248521</v>
      </c>
    </row>
    <row r="2608" spans="1:17" x14ac:dyDescent="0.75">
      <c r="A2608" t="s">
        <v>2672</v>
      </c>
      <c r="B2608" t="s">
        <v>11432</v>
      </c>
      <c r="G2608" s="14">
        <v>2606</v>
      </c>
      <c r="H2608" s="14">
        <f t="shared" ca="1" si="400"/>
        <v>814.57600000000002</v>
      </c>
      <c r="I2608" s="117">
        <f t="shared" ca="1" si="401"/>
        <v>179.20672000000002</v>
      </c>
      <c r="J2608" s="113">
        <f t="shared" ca="1" si="402"/>
        <v>69.341715976331372</v>
      </c>
      <c r="K2608" s="14">
        <f t="shared" ca="1" si="405"/>
        <v>109.86500402366865</v>
      </c>
      <c r="L2608" s="113">
        <f t="shared" ca="1" si="406"/>
        <v>109.86500402366865</v>
      </c>
      <c r="M2608" s="113">
        <f t="shared" ca="1" si="407"/>
        <v>176</v>
      </c>
      <c r="N2608" s="113">
        <f t="shared" ca="1" si="408"/>
        <v>0</v>
      </c>
      <c r="O2608" s="14">
        <f t="shared" ca="1" si="409"/>
        <v>0</v>
      </c>
      <c r="P2608" s="113">
        <f t="shared" ca="1" si="403"/>
        <v>0</v>
      </c>
      <c r="Q2608" s="114">
        <f t="shared" ca="1" si="404"/>
        <v>-109.86500402366865</v>
      </c>
    </row>
    <row r="2609" spans="1:17" x14ac:dyDescent="0.75">
      <c r="A2609" t="s">
        <v>2673</v>
      </c>
      <c r="B2609" t="s">
        <v>11433</v>
      </c>
      <c r="G2609" s="14">
        <v>2607</v>
      </c>
      <c r="H2609" s="14">
        <f t="shared" ca="1" si="400"/>
        <v>646.55399999999997</v>
      </c>
      <c r="I2609" s="117">
        <f t="shared" ca="1" si="401"/>
        <v>142.24188000000001</v>
      </c>
      <c r="J2609" s="113">
        <f t="shared" ca="1" si="402"/>
        <v>70.728550295858</v>
      </c>
      <c r="K2609" s="14">
        <f t="shared" ca="1" si="405"/>
        <v>71.513329704142009</v>
      </c>
      <c r="L2609" s="113">
        <f t="shared" ca="1" si="406"/>
        <v>71.513329704142009</v>
      </c>
      <c r="M2609" s="113">
        <f t="shared" ca="1" si="407"/>
        <v>176</v>
      </c>
      <c r="N2609" s="113">
        <f t="shared" ca="1" si="408"/>
        <v>0</v>
      </c>
      <c r="O2609" s="14">
        <f t="shared" ca="1" si="409"/>
        <v>0</v>
      </c>
      <c r="P2609" s="113">
        <f t="shared" ca="1" si="403"/>
        <v>0</v>
      </c>
      <c r="Q2609" s="114">
        <f t="shared" ca="1" si="404"/>
        <v>-71.513329704142009</v>
      </c>
    </row>
    <row r="2610" spans="1:17" x14ac:dyDescent="0.75">
      <c r="A2610" t="s">
        <v>2674</v>
      </c>
      <c r="B2610" t="s">
        <v>11434</v>
      </c>
      <c r="G2610" s="14">
        <v>2608</v>
      </c>
      <c r="H2610" s="14">
        <f t="shared" ca="1" si="400"/>
        <v>437.048</v>
      </c>
      <c r="I2610" s="117">
        <f t="shared" ca="1" si="401"/>
        <v>96.150559999999999</v>
      </c>
      <c r="J2610" s="113">
        <f t="shared" ca="1" si="402"/>
        <v>71.421967455621314</v>
      </c>
      <c r="K2610" s="14">
        <f t="shared" ca="1" si="405"/>
        <v>24.728592544378685</v>
      </c>
      <c r="L2610" s="113">
        <f t="shared" ca="1" si="406"/>
        <v>24.728592544378685</v>
      </c>
      <c r="M2610" s="113">
        <f t="shared" ca="1" si="407"/>
        <v>176</v>
      </c>
      <c r="N2610" s="113">
        <f t="shared" ca="1" si="408"/>
        <v>0</v>
      </c>
      <c r="O2610" s="14">
        <f t="shared" ca="1" si="409"/>
        <v>0</v>
      </c>
      <c r="P2610" s="113">
        <f t="shared" ca="1" si="403"/>
        <v>0</v>
      </c>
      <c r="Q2610" s="114">
        <f t="shared" ca="1" si="404"/>
        <v>-24.728592544378685</v>
      </c>
    </row>
    <row r="2611" spans="1:17" x14ac:dyDescent="0.75">
      <c r="A2611" t="s">
        <v>2675</v>
      </c>
      <c r="B2611" t="s">
        <v>11435</v>
      </c>
      <c r="G2611" s="14">
        <v>2609</v>
      </c>
      <c r="H2611" s="14">
        <f t="shared" ca="1" si="400"/>
        <v>229.44399999999999</v>
      </c>
      <c r="I2611" s="117">
        <f t="shared" ca="1" si="401"/>
        <v>50.477679999999999</v>
      </c>
      <c r="J2611" s="113">
        <f t="shared" ca="1" si="402"/>
        <v>72.808801775147941</v>
      </c>
      <c r="K2611" s="14">
        <f t="shared" ca="1" si="405"/>
        <v>0</v>
      </c>
      <c r="L2611" s="113">
        <f t="shared" ca="1" si="406"/>
        <v>-22.331121775147942</v>
      </c>
      <c r="M2611" s="113">
        <f t="shared" ca="1" si="407"/>
        <v>153.66887822485205</v>
      </c>
      <c r="N2611" s="113">
        <f t="shared" ca="1" si="408"/>
        <v>22.331121775147949</v>
      </c>
      <c r="O2611" s="14">
        <f t="shared" ca="1" si="409"/>
        <v>0</v>
      </c>
      <c r="P2611" s="113">
        <f t="shared" ca="1" si="403"/>
        <v>0</v>
      </c>
      <c r="Q2611" s="114">
        <f t="shared" ca="1" si="404"/>
        <v>0</v>
      </c>
    </row>
    <row r="2612" spans="1:17" x14ac:dyDescent="0.75">
      <c r="A2612" t="s">
        <v>2676</v>
      </c>
      <c r="B2612" t="s">
        <v>11436</v>
      </c>
      <c r="G2612" s="14">
        <v>2610</v>
      </c>
      <c r="H2612" s="14">
        <f t="shared" ca="1" si="400"/>
        <v>64.66</v>
      </c>
      <c r="I2612" s="117">
        <f t="shared" ca="1" si="401"/>
        <v>14.225199999999999</v>
      </c>
      <c r="J2612" s="113">
        <f t="shared" ca="1" si="402"/>
        <v>58.940458579881664</v>
      </c>
      <c r="K2612" s="14">
        <f t="shared" ca="1" si="405"/>
        <v>0</v>
      </c>
      <c r="L2612" s="113">
        <f t="shared" ca="1" si="406"/>
        <v>-44.715258579881663</v>
      </c>
      <c r="M2612" s="113">
        <f t="shared" ca="1" si="407"/>
        <v>108.95361964497039</v>
      </c>
      <c r="N2612" s="113">
        <f t="shared" ca="1" si="408"/>
        <v>44.715258579881663</v>
      </c>
      <c r="O2612" s="14">
        <f t="shared" ca="1" si="409"/>
        <v>0</v>
      </c>
      <c r="P2612" s="113">
        <f t="shared" ca="1" si="403"/>
        <v>0</v>
      </c>
      <c r="Q2612" s="114">
        <f t="shared" ca="1" si="404"/>
        <v>0</v>
      </c>
    </row>
    <row r="2613" spans="1:17" x14ac:dyDescent="0.75">
      <c r="A2613" t="s">
        <v>2677</v>
      </c>
      <c r="B2613" t="s">
        <v>11437</v>
      </c>
      <c r="G2613" s="14">
        <v>2611</v>
      </c>
      <c r="H2613" s="14">
        <f t="shared" ca="1" si="400"/>
        <v>5.5430000000000001</v>
      </c>
      <c r="I2613" s="117">
        <f t="shared" ca="1" si="401"/>
        <v>1.21946</v>
      </c>
      <c r="J2613" s="113">
        <f t="shared" ca="1" si="402"/>
        <v>48.539201183431956</v>
      </c>
      <c r="K2613" s="14">
        <f t="shared" ca="1" si="405"/>
        <v>0</v>
      </c>
      <c r="L2613" s="113">
        <f t="shared" ca="1" si="406"/>
        <v>-47.319741183431958</v>
      </c>
      <c r="M2613" s="113">
        <f t="shared" ca="1" si="407"/>
        <v>61.63387846153843</v>
      </c>
      <c r="N2613" s="113">
        <f t="shared" ca="1" si="408"/>
        <v>47.319741183431958</v>
      </c>
      <c r="O2613" s="14">
        <f t="shared" ca="1" si="409"/>
        <v>0</v>
      </c>
      <c r="P2613" s="113">
        <f t="shared" ca="1" si="403"/>
        <v>0</v>
      </c>
      <c r="Q2613" s="114">
        <f t="shared" ca="1" si="404"/>
        <v>0</v>
      </c>
    </row>
    <row r="2614" spans="1:17" x14ac:dyDescent="0.75">
      <c r="A2614" t="s">
        <v>2678</v>
      </c>
      <c r="B2614" t="s">
        <v>11438</v>
      </c>
      <c r="G2614" s="14">
        <v>2612</v>
      </c>
      <c r="H2614" s="14">
        <f t="shared" ca="1" si="400"/>
        <v>0</v>
      </c>
      <c r="I2614" s="117">
        <f t="shared" ca="1" si="401"/>
        <v>0</v>
      </c>
      <c r="J2614" s="113">
        <f t="shared" ca="1" si="402"/>
        <v>38.137943786982255</v>
      </c>
      <c r="K2614" s="14">
        <f t="shared" ca="1" si="405"/>
        <v>0</v>
      </c>
      <c r="L2614" s="113">
        <f t="shared" ca="1" si="406"/>
        <v>-38.137943786982255</v>
      </c>
      <c r="M2614" s="113">
        <f t="shared" ca="1" si="407"/>
        <v>23.495934674556175</v>
      </c>
      <c r="N2614" s="113">
        <f t="shared" ca="1" si="408"/>
        <v>38.137943786982255</v>
      </c>
      <c r="O2614" s="14">
        <f t="shared" ca="1" si="409"/>
        <v>0</v>
      </c>
      <c r="P2614" s="113">
        <f t="shared" ca="1" si="403"/>
        <v>0</v>
      </c>
      <c r="Q2614" s="114">
        <f t="shared" ca="1" si="404"/>
        <v>0</v>
      </c>
    </row>
    <row r="2615" spans="1:17" x14ac:dyDescent="0.75">
      <c r="A2615" t="s">
        <v>2679</v>
      </c>
      <c r="B2615" t="s">
        <v>11439</v>
      </c>
      <c r="G2615" s="14">
        <v>2613</v>
      </c>
      <c r="H2615" s="14">
        <f t="shared" ca="1" si="400"/>
        <v>0</v>
      </c>
      <c r="I2615" s="117">
        <f t="shared" ca="1" si="401"/>
        <v>0</v>
      </c>
      <c r="J2615" s="113">
        <f t="shared" ca="1" si="402"/>
        <v>24.269600591715978</v>
      </c>
      <c r="K2615" s="14">
        <f t="shared" ca="1" si="405"/>
        <v>0</v>
      </c>
      <c r="L2615" s="113">
        <f t="shared" ca="1" si="406"/>
        <v>-24.269600591715978</v>
      </c>
      <c r="M2615" s="113">
        <f t="shared" ca="1" si="407"/>
        <v>0</v>
      </c>
      <c r="N2615" s="113">
        <f t="shared" ca="1" si="408"/>
        <v>23.495934674556175</v>
      </c>
      <c r="O2615" s="14">
        <f t="shared" ca="1" si="409"/>
        <v>0</v>
      </c>
      <c r="P2615" s="113">
        <f t="shared" ca="1" si="403"/>
        <v>0.77366591715980348</v>
      </c>
      <c r="Q2615" s="114">
        <f t="shared" ca="1" si="404"/>
        <v>0</v>
      </c>
    </row>
    <row r="2616" spans="1:17" x14ac:dyDescent="0.75">
      <c r="A2616" t="s">
        <v>2680</v>
      </c>
      <c r="B2616" t="s">
        <v>11440</v>
      </c>
      <c r="G2616" s="14">
        <v>2614</v>
      </c>
      <c r="H2616" s="14">
        <f t="shared" ca="1" si="400"/>
        <v>0</v>
      </c>
      <c r="I2616" s="117">
        <f t="shared" ca="1" si="401"/>
        <v>0</v>
      </c>
      <c r="J2616" s="113">
        <f t="shared" ca="1" si="402"/>
        <v>13.868343195266274</v>
      </c>
      <c r="K2616" s="14">
        <f t="shared" ca="1" si="405"/>
        <v>0</v>
      </c>
      <c r="L2616" s="113">
        <f t="shared" ca="1" si="406"/>
        <v>-13.868343195266274</v>
      </c>
      <c r="M2616" s="113">
        <f t="shared" ca="1" si="407"/>
        <v>0</v>
      </c>
      <c r="N2616" s="113">
        <f t="shared" ca="1" si="408"/>
        <v>0</v>
      </c>
      <c r="O2616" s="14">
        <f t="shared" ca="1" si="409"/>
        <v>0</v>
      </c>
      <c r="P2616" s="113">
        <f t="shared" ca="1" si="403"/>
        <v>13.868343195266274</v>
      </c>
      <c r="Q2616" s="114">
        <f t="shared" ca="1" si="404"/>
        <v>0</v>
      </c>
    </row>
    <row r="2617" spans="1:17" x14ac:dyDescent="0.75">
      <c r="A2617" t="s">
        <v>2681</v>
      </c>
      <c r="B2617" t="s">
        <v>11441</v>
      </c>
      <c r="G2617" s="14">
        <v>2615</v>
      </c>
      <c r="H2617" s="14">
        <f t="shared" ca="1" si="400"/>
        <v>0</v>
      </c>
      <c r="I2617" s="117">
        <f t="shared" ca="1" si="401"/>
        <v>0</v>
      </c>
      <c r="J2617" s="113">
        <f t="shared" ca="1" si="402"/>
        <v>13.868343195266274</v>
      </c>
      <c r="K2617" s="14">
        <f t="shared" ca="1" si="405"/>
        <v>0</v>
      </c>
      <c r="L2617" s="113">
        <f t="shared" ca="1" si="406"/>
        <v>-13.868343195266274</v>
      </c>
      <c r="M2617" s="113">
        <f t="shared" ca="1" si="407"/>
        <v>0</v>
      </c>
      <c r="N2617" s="113">
        <f t="shared" ca="1" si="408"/>
        <v>0</v>
      </c>
      <c r="O2617" s="14">
        <f t="shared" ca="1" si="409"/>
        <v>0</v>
      </c>
      <c r="P2617" s="113">
        <f t="shared" ca="1" si="403"/>
        <v>13.868343195266274</v>
      </c>
      <c r="Q2617" s="114">
        <f t="shared" ca="1" si="404"/>
        <v>0</v>
      </c>
    </row>
    <row r="2618" spans="1:17" x14ac:dyDescent="0.75">
      <c r="A2618" t="s">
        <v>2682</v>
      </c>
      <c r="B2618" t="s">
        <v>11442</v>
      </c>
      <c r="G2618" s="14">
        <v>2616</v>
      </c>
      <c r="H2618" s="14">
        <f t="shared" ca="1" si="400"/>
        <v>0</v>
      </c>
      <c r="I2618" s="117">
        <f t="shared" ca="1" si="401"/>
        <v>0</v>
      </c>
      <c r="J2618" s="113">
        <f t="shared" ca="1" si="402"/>
        <v>13.868343195266274</v>
      </c>
      <c r="K2618" s="14">
        <f t="shared" ca="1" si="405"/>
        <v>0</v>
      </c>
      <c r="L2618" s="113">
        <f t="shared" ca="1" si="406"/>
        <v>-13.868343195266274</v>
      </c>
      <c r="M2618" s="113">
        <f t="shared" ca="1" si="407"/>
        <v>0</v>
      </c>
      <c r="N2618" s="113">
        <f t="shared" ca="1" si="408"/>
        <v>0</v>
      </c>
      <c r="O2618" s="14">
        <f t="shared" ca="1" si="409"/>
        <v>0</v>
      </c>
      <c r="P2618" s="113">
        <f t="shared" ca="1" si="403"/>
        <v>13.868343195266274</v>
      </c>
      <c r="Q2618" s="114">
        <f t="shared" ca="1" si="404"/>
        <v>0</v>
      </c>
    </row>
    <row r="2619" spans="1:17" x14ac:dyDescent="0.75">
      <c r="A2619" t="s">
        <v>2683</v>
      </c>
      <c r="B2619" t="s">
        <v>11443</v>
      </c>
      <c r="G2619" s="14">
        <v>2617</v>
      </c>
      <c r="H2619" s="14">
        <f t="shared" ca="1" si="400"/>
        <v>0</v>
      </c>
      <c r="I2619" s="117">
        <f t="shared" ca="1" si="401"/>
        <v>0</v>
      </c>
      <c r="J2619" s="113">
        <f t="shared" ca="1" si="402"/>
        <v>13.868343195266274</v>
      </c>
      <c r="K2619" s="14">
        <f t="shared" ca="1" si="405"/>
        <v>0</v>
      </c>
      <c r="L2619" s="113">
        <f t="shared" ca="1" si="406"/>
        <v>-13.868343195266274</v>
      </c>
      <c r="M2619" s="113">
        <f t="shared" ca="1" si="407"/>
        <v>0</v>
      </c>
      <c r="N2619" s="113">
        <f t="shared" ca="1" si="408"/>
        <v>0</v>
      </c>
      <c r="O2619" s="14">
        <f t="shared" ca="1" si="409"/>
        <v>0</v>
      </c>
      <c r="P2619" s="113">
        <f t="shared" ca="1" si="403"/>
        <v>13.868343195266274</v>
      </c>
      <c r="Q2619" s="114">
        <f t="shared" ca="1" si="404"/>
        <v>0</v>
      </c>
    </row>
    <row r="2620" spans="1:17" x14ac:dyDescent="0.75">
      <c r="A2620" t="s">
        <v>2684</v>
      </c>
      <c r="B2620" t="s">
        <v>11444</v>
      </c>
      <c r="G2620" s="14">
        <v>2618</v>
      </c>
      <c r="H2620" s="14">
        <f t="shared" ca="1" si="400"/>
        <v>0</v>
      </c>
      <c r="I2620" s="117">
        <f t="shared" ca="1" si="401"/>
        <v>0</v>
      </c>
      <c r="J2620" s="113">
        <f t="shared" ca="1" si="402"/>
        <v>13.868343195266274</v>
      </c>
      <c r="K2620" s="14">
        <f t="shared" ca="1" si="405"/>
        <v>0</v>
      </c>
      <c r="L2620" s="113">
        <f t="shared" ca="1" si="406"/>
        <v>-13.868343195266274</v>
      </c>
      <c r="M2620" s="113">
        <f t="shared" ca="1" si="407"/>
        <v>0</v>
      </c>
      <c r="N2620" s="113">
        <f t="shared" ca="1" si="408"/>
        <v>0</v>
      </c>
      <c r="O2620" s="14">
        <f t="shared" ca="1" si="409"/>
        <v>0</v>
      </c>
      <c r="P2620" s="113">
        <f t="shared" ca="1" si="403"/>
        <v>13.868343195266274</v>
      </c>
      <c r="Q2620" s="114">
        <f t="shared" ca="1" si="404"/>
        <v>0</v>
      </c>
    </row>
    <row r="2621" spans="1:17" x14ac:dyDescent="0.75">
      <c r="A2621" t="s">
        <v>2685</v>
      </c>
      <c r="B2621" t="s">
        <v>11445</v>
      </c>
      <c r="G2621" s="14">
        <v>2619</v>
      </c>
      <c r="H2621" s="14">
        <f t="shared" ca="1" si="400"/>
        <v>0</v>
      </c>
      <c r="I2621" s="117">
        <f t="shared" ca="1" si="401"/>
        <v>0</v>
      </c>
      <c r="J2621" s="113">
        <f t="shared" ca="1" si="402"/>
        <v>13.868343195266274</v>
      </c>
      <c r="K2621" s="14">
        <f t="shared" ca="1" si="405"/>
        <v>0</v>
      </c>
      <c r="L2621" s="113">
        <f t="shared" ca="1" si="406"/>
        <v>-13.868343195266274</v>
      </c>
      <c r="M2621" s="113">
        <f t="shared" ca="1" si="407"/>
        <v>0</v>
      </c>
      <c r="N2621" s="113">
        <f t="shared" ca="1" si="408"/>
        <v>0</v>
      </c>
      <c r="O2621" s="14">
        <f t="shared" ca="1" si="409"/>
        <v>0</v>
      </c>
      <c r="P2621" s="113">
        <f t="shared" ca="1" si="403"/>
        <v>13.868343195266274</v>
      </c>
      <c r="Q2621" s="114">
        <f t="shared" ca="1" si="404"/>
        <v>0</v>
      </c>
    </row>
    <row r="2622" spans="1:17" x14ac:dyDescent="0.75">
      <c r="A2622" t="s">
        <v>2686</v>
      </c>
      <c r="B2622" t="s">
        <v>11446</v>
      </c>
      <c r="G2622" s="14">
        <v>2620</v>
      </c>
      <c r="H2622" s="14">
        <f t="shared" ca="1" si="400"/>
        <v>0</v>
      </c>
      <c r="I2622" s="117">
        <f t="shared" ca="1" si="401"/>
        <v>0</v>
      </c>
      <c r="J2622" s="113">
        <f t="shared" ca="1" si="402"/>
        <v>13.868343195266274</v>
      </c>
      <c r="K2622" s="14">
        <f t="shared" ca="1" si="405"/>
        <v>0</v>
      </c>
      <c r="L2622" s="113">
        <f t="shared" ca="1" si="406"/>
        <v>-13.868343195266274</v>
      </c>
      <c r="M2622" s="113">
        <f t="shared" ca="1" si="407"/>
        <v>0</v>
      </c>
      <c r="N2622" s="113">
        <f t="shared" ca="1" si="408"/>
        <v>0</v>
      </c>
      <c r="O2622" s="14">
        <f t="shared" ca="1" si="409"/>
        <v>0</v>
      </c>
      <c r="P2622" s="113">
        <f t="shared" ca="1" si="403"/>
        <v>13.868343195266274</v>
      </c>
      <c r="Q2622" s="114">
        <f t="shared" ca="1" si="404"/>
        <v>0</v>
      </c>
    </row>
    <row r="2623" spans="1:17" x14ac:dyDescent="0.75">
      <c r="A2623" t="s">
        <v>2687</v>
      </c>
      <c r="B2623" t="s">
        <v>11447</v>
      </c>
      <c r="G2623" s="14">
        <v>2621</v>
      </c>
      <c r="H2623" s="14">
        <f t="shared" ca="1" si="400"/>
        <v>2.859</v>
      </c>
      <c r="I2623" s="117">
        <f t="shared" ca="1" si="401"/>
        <v>0.62897999999999998</v>
      </c>
      <c r="J2623" s="113">
        <f t="shared" ca="1" si="402"/>
        <v>20.802514792899409</v>
      </c>
      <c r="K2623" s="14">
        <f t="shared" ca="1" si="405"/>
        <v>0</v>
      </c>
      <c r="L2623" s="113">
        <f t="shared" ca="1" si="406"/>
        <v>-20.17353479289941</v>
      </c>
      <c r="M2623" s="113">
        <f t="shared" ca="1" si="407"/>
        <v>0</v>
      </c>
      <c r="N2623" s="113">
        <f t="shared" ca="1" si="408"/>
        <v>0</v>
      </c>
      <c r="O2623" s="14">
        <f t="shared" ca="1" si="409"/>
        <v>0</v>
      </c>
      <c r="P2623" s="113">
        <f t="shared" ca="1" si="403"/>
        <v>20.17353479289941</v>
      </c>
      <c r="Q2623" s="114">
        <f t="shared" ca="1" si="404"/>
        <v>0</v>
      </c>
    </row>
    <row r="2624" spans="1:17" x14ac:dyDescent="0.75">
      <c r="A2624" t="s">
        <v>2688</v>
      </c>
      <c r="B2624" t="s">
        <v>11448</v>
      </c>
      <c r="G2624" s="14">
        <v>2622</v>
      </c>
      <c r="H2624" s="14">
        <f t="shared" ca="1" si="400"/>
        <v>48.779000000000003</v>
      </c>
      <c r="I2624" s="117">
        <f t="shared" ca="1" si="401"/>
        <v>10.731380000000001</v>
      </c>
      <c r="J2624" s="113">
        <f t="shared" ca="1" si="402"/>
        <v>31.203772189349117</v>
      </c>
      <c r="K2624" s="14">
        <f t="shared" ca="1" si="405"/>
        <v>0</v>
      </c>
      <c r="L2624" s="113">
        <f t="shared" ca="1" si="406"/>
        <v>-20.472392189349115</v>
      </c>
      <c r="M2624" s="113">
        <f t="shared" ca="1" si="407"/>
        <v>0</v>
      </c>
      <c r="N2624" s="113">
        <f t="shared" ca="1" si="408"/>
        <v>0</v>
      </c>
      <c r="O2624" s="14">
        <f t="shared" ca="1" si="409"/>
        <v>0</v>
      </c>
      <c r="P2624" s="113">
        <f t="shared" ca="1" si="403"/>
        <v>20.472392189349115</v>
      </c>
      <c r="Q2624" s="114">
        <f t="shared" ca="1" si="404"/>
        <v>0</v>
      </c>
    </row>
    <row r="2625" spans="1:17" x14ac:dyDescent="0.75">
      <c r="A2625" t="s">
        <v>2689</v>
      </c>
      <c r="B2625" t="s">
        <v>11449</v>
      </c>
      <c r="G2625" s="14">
        <v>2623</v>
      </c>
      <c r="H2625" s="14">
        <f t="shared" ca="1" si="400"/>
        <v>196.14</v>
      </c>
      <c r="I2625" s="117">
        <f t="shared" ca="1" si="401"/>
        <v>43.150799999999997</v>
      </c>
      <c r="J2625" s="113">
        <f t="shared" ca="1" si="402"/>
        <v>40.21819526627219</v>
      </c>
      <c r="K2625" s="14">
        <f t="shared" ca="1" si="405"/>
        <v>2.9326047337278069</v>
      </c>
      <c r="L2625" s="113">
        <f t="shared" ca="1" si="406"/>
        <v>2.9326047337278069</v>
      </c>
      <c r="M2625" s="113">
        <f t="shared" ca="1" si="407"/>
        <v>2.9326047337278069</v>
      </c>
      <c r="N2625" s="113">
        <f t="shared" ca="1" si="408"/>
        <v>0</v>
      </c>
      <c r="O2625" s="14">
        <f t="shared" ca="1" si="409"/>
        <v>2.9326047337278069</v>
      </c>
      <c r="P2625" s="113">
        <f t="shared" ca="1" si="403"/>
        <v>0</v>
      </c>
      <c r="Q2625" s="114">
        <f t="shared" ca="1" si="404"/>
        <v>0</v>
      </c>
    </row>
    <row r="2626" spans="1:17" x14ac:dyDescent="0.75">
      <c r="A2626" t="s">
        <v>2690</v>
      </c>
      <c r="B2626" t="s">
        <v>11450</v>
      </c>
      <c r="G2626" s="14">
        <v>2624</v>
      </c>
      <c r="H2626" s="14">
        <f t="shared" ca="1" si="400"/>
        <v>410.524</v>
      </c>
      <c r="I2626" s="117">
        <f t="shared" ca="1" si="401"/>
        <v>90.315280000000001</v>
      </c>
      <c r="J2626" s="113">
        <f t="shared" ca="1" si="402"/>
        <v>48.539201183431956</v>
      </c>
      <c r="K2626" s="14">
        <f t="shared" ca="1" si="405"/>
        <v>41.776078816568045</v>
      </c>
      <c r="L2626" s="113">
        <f t="shared" ca="1" si="406"/>
        <v>41.776078816568045</v>
      </c>
      <c r="M2626" s="113">
        <f t="shared" ca="1" si="407"/>
        <v>44.708683550295852</v>
      </c>
      <c r="N2626" s="113">
        <f t="shared" ca="1" si="408"/>
        <v>0</v>
      </c>
      <c r="O2626" s="14">
        <f t="shared" ca="1" si="409"/>
        <v>41.776078816568045</v>
      </c>
      <c r="P2626" s="113">
        <f t="shared" ca="1" si="403"/>
        <v>0</v>
      </c>
      <c r="Q2626" s="114">
        <f t="shared" ca="1" si="404"/>
        <v>0</v>
      </c>
    </row>
    <row r="2627" spans="1:17" x14ac:dyDescent="0.75">
      <c r="A2627" t="s">
        <v>2691</v>
      </c>
      <c r="B2627" t="s">
        <v>11451</v>
      </c>
      <c r="G2627" s="14">
        <v>2625</v>
      </c>
      <c r="H2627" s="14">
        <f t="shared" ref="H2627:H2690" ca="1" si="410">INDEX(INDIRECT(Library_File&amp;"Irradiance_Library"),MATCH($A2627,INDIRECT(Library_File&amp;"Irradiance_Labels"),0),MATCH(INDEX(IrradianceOptions,1,MATCH($A$1,Cases,0)),INDIRECT(Library_File&amp;"Irradiance_Transfer"),0))</f>
        <v>626.57600000000002</v>
      </c>
      <c r="I2627" s="117">
        <f t="shared" ref="I2627:I2690" ca="1" si="411">INDEX(INDIRECT(Library_File&amp;"Solar_Library"),MATCH($C$3,INDIRECT(Library_File&amp;"Solar_Labels"),0),MATCH(INDEX(SolarOptions,1,MATCH($A$1,Cases,0)),INDIRECT(Library_File&amp;"Solar_Transfer"),0))*$H2627</f>
        <v>137.84672</v>
      </c>
      <c r="J2627" s="113">
        <f t="shared" ref="J2627:J2690" ca="1" si="412">INDEX(INDIRECT(Library_File&amp;"PwrUsage_Library"),MATCH($B2627,INDIRECT(Library_File&amp;"PwrUsage_Labels"),0),MATCH(INDEX(PwrUsageOptions,1,MATCH($A$1,Cases,0)),INDIRECT(Library_File&amp;"PwrUsage_Transfer"),0))</f>
        <v>58.940458579881664</v>
      </c>
      <c r="K2627" s="14">
        <f t="shared" ca="1" si="405"/>
        <v>78.906261420118341</v>
      </c>
      <c r="L2627" s="113">
        <f t="shared" ca="1" si="406"/>
        <v>78.906261420118341</v>
      </c>
      <c r="M2627" s="113">
        <f t="shared" ca="1" si="407"/>
        <v>123.6149449704142</v>
      </c>
      <c r="N2627" s="113">
        <f t="shared" ca="1" si="408"/>
        <v>0</v>
      </c>
      <c r="O2627" s="14">
        <f t="shared" ca="1" si="409"/>
        <v>78.906261420118341</v>
      </c>
      <c r="P2627" s="113">
        <f t="shared" ref="P2627:P2690" ca="1" si="413">IF((J2627-I2627-N2627)&gt;0,(J2627-I2627-N2627),0)</f>
        <v>0</v>
      </c>
      <c r="Q2627" s="114">
        <f t="shared" ref="Q2627:Q2690" ca="1" si="414">IF((J2627+O2627-I2627)&lt;0,(J2627+O2627-I2627),0)</f>
        <v>0</v>
      </c>
    </row>
    <row r="2628" spans="1:17" x14ac:dyDescent="0.75">
      <c r="A2628" t="s">
        <v>2692</v>
      </c>
      <c r="B2628" t="s">
        <v>11452</v>
      </c>
      <c r="G2628" s="14">
        <v>2626</v>
      </c>
      <c r="H2628" s="14">
        <f t="shared" ca="1" si="410"/>
        <v>806.36599999999999</v>
      </c>
      <c r="I2628" s="117">
        <f t="shared" ca="1" si="411"/>
        <v>177.40052</v>
      </c>
      <c r="J2628" s="113">
        <f t="shared" ca="1" si="412"/>
        <v>71.421967455621314</v>
      </c>
      <c r="K2628" s="14">
        <f t="shared" ref="K2628:K2691" ca="1" si="415">IF((I2628-J2628)&gt;0,(I2628-J2628),0)</f>
        <v>105.97855254437869</v>
      </c>
      <c r="L2628" s="113">
        <f t="shared" ref="L2628:L2691" ca="1" si="416">I2628-J2628</f>
        <v>105.97855254437869</v>
      </c>
      <c r="M2628" s="113">
        <f t="shared" ca="1" si="407"/>
        <v>176</v>
      </c>
      <c r="N2628" s="113">
        <f t="shared" ca="1" si="408"/>
        <v>0</v>
      </c>
      <c r="O2628" s="14">
        <f t="shared" ca="1" si="409"/>
        <v>52.3850550295858</v>
      </c>
      <c r="P2628" s="113">
        <f t="shared" ca="1" si="413"/>
        <v>0</v>
      </c>
      <c r="Q2628" s="114">
        <f t="shared" ca="1" si="414"/>
        <v>-53.593497514792887</v>
      </c>
    </row>
    <row r="2629" spans="1:17" x14ac:dyDescent="0.75">
      <c r="A2629" t="s">
        <v>2693</v>
      </c>
      <c r="B2629" t="s">
        <v>11453</v>
      </c>
      <c r="G2629" s="14">
        <v>2627</v>
      </c>
      <c r="H2629" s="14">
        <f t="shared" ca="1" si="410"/>
        <v>919.56399999999996</v>
      </c>
      <c r="I2629" s="117">
        <f t="shared" ca="1" si="411"/>
        <v>202.30408</v>
      </c>
      <c r="J2629" s="113">
        <f t="shared" ca="1" si="412"/>
        <v>68.648298816568058</v>
      </c>
      <c r="K2629" s="14">
        <f t="shared" ca="1" si="415"/>
        <v>133.65578118343194</v>
      </c>
      <c r="L2629" s="113">
        <f t="shared" ca="1" si="416"/>
        <v>133.65578118343194</v>
      </c>
      <c r="M2629" s="113">
        <f t="shared" ref="M2629:M2692" ca="1" si="417">IF(AND((L2629+M2628)&lt;$M$3,(L2629+M2628)&gt;0),(L2629+M2628),IF((L2629+M2628)&gt;$M$3,$M$3,0))</f>
        <v>176</v>
      </c>
      <c r="N2629" s="113">
        <f t="shared" ref="N2629:N2692" ca="1" si="418">IF((M2628-M2629)&gt;0,(M2628-M2629),0)</f>
        <v>0</v>
      </c>
      <c r="O2629" s="14">
        <f t="shared" ref="O2629:O2692" ca="1" si="419">IF((M2628-M2629)&lt;0,(M2629-M2628),0)</f>
        <v>0</v>
      </c>
      <c r="P2629" s="113">
        <f t="shared" ca="1" si="413"/>
        <v>0</v>
      </c>
      <c r="Q2629" s="114">
        <f t="shared" ca="1" si="414"/>
        <v>-133.65578118343194</v>
      </c>
    </row>
    <row r="2630" spans="1:17" x14ac:dyDescent="0.75">
      <c r="A2630" t="s">
        <v>2694</v>
      </c>
      <c r="B2630" t="s">
        <v>11454</v>
      </c>
      <c r="G2630" s="14">
        <v>2628</v>
      </c>
      <c r="H2630" s="14">
        <f t="shared" ca="1" si="410"/>
        <v>956.47900000000004</v>
      </c>
      <c r="I2630" s="117">
        <f t="shared" ca="1" si="411"/>
        <v>210.42538000000002</v>
      </c>
      <c r="J2630" s="113">
        <f t="shared" ca="1" si="412"/>
        <v>63.794378698224854</v>
      </c>
      <c r="K2630" s="14">
        <f t="shared" ca="1" si="415"/>
        <v>146.63100130177517</v>
      </c>
      <c r="L2630" s="113">
        <f t="shared" ca="1" si="416"/>
        <v>146.63100130177517</v>
      </c>
      <c r="M2630" s="113">
        <f t="shared" ca="1" si="417"/>
        <v>176</v>
      </c>
      <c r="N2630" s="113">
        <f t="shared" ca="1" si="418"/>
        <v>0</v>
      </c>
      <c r="O2630" s="14">
        <f t="shared" ca="1" si="419"/>
        <v>0</v>
      </c>
      <c r="P2630" s="113">
        <f t="shared" ca="1" si="413"/>
        <v>0</v>
      </c>
      <c r="Q2630" s="114">
        <f t="shared" ca="1" si="414"/>
        <v>-146.63100130177517</v>
      </c>
    </row>
    <row r="2631" spans="1:17" x14ac:dyDescent="0.75">
      <c r="A2631" t="s">
        <v>2695</v>
      </c>
      <c r="B2631" t="s">
        <v>11455</v>
      </c>
      <c r="G2631" s="14">
        <v>2629</v>
      </c>
      <c r="H2631" s="14">
        <f t="shared" ca="1" si="410"/>
        <v>908.77300000000002</v>
      </c>
      <c r="I2631" s="117">
        <f t="shared" ca="1" si="411"/>
        <v>199.93006</v>
      </c>
      <c r="J2631" s="113">
        <f t="shared" ca="1" si="412"/>
        <v>65.874630177514803</v>
      </c>
      <c r="K2631" s="14">
        <f t="shared" ca="1" si="415"/>
        <v>134.05542982248519</v>
      </c>
      <c r="L2631" s="113">
        <f t="shared" ca="1" si="416"/>
        <v>134.05542982248519</v>
      </c>
      <c r="M2631" s="113">
        <f t="shared" ca="1" si="417"/>
        <v>176</v>
      </c>
      <c r="N2631" s="113">
        <f t="shared" ca="1" si="418"/>
        <v>0</v>
      </c>
      <c r="O2631" s="14">
        <f t="shared" ca="1" si="419"/>
        <v>0</v>
      </c>
      <c r="P2631" s="113">
        <f t="shared" ca="1" si="413"/>
        <v>0</v>
      </c>
      <c r="Q2631" s="114">
        <f t="shared" ca="1" si="414"/>
        <v>-134.05542982248519</v>
      </c>
    </row>
    <row r="2632" spans="1:17" x14ac:dyDescent="0.75">
      <c r="A2632" t="s">
        <v>2696</v>
      </c>
      <c r="B2632" t="s">
        <v>11456</v>
      </c>
      <c r="G2632" s="14">
        <v>2630</v>
      </c>
      <c r="H2632" s="14">
        <f t="shared" ca="1" si="410"/>
        <v>800.26199999999994</v>
      </c>
      <c r="I2632" s="117">
        <f t="shared" ca="1" si="411"/>
        <v>176.05763999999999</v>
      </c>
      <c r="J2632" s="113">
        <f t="shared" ca="1" si="412"/>
        <v>69.341715976331372</v>
      </c>
      <c r="K2632" s="14">
        <f t="shared" ca="1" si="415"/>
        <v>106.71592402366862</v>
      </c>
      <c r="L2632" s="113">
        <f t="shared" ca="1" si="416"/>
        <v>106.71592402366862</v>
      </c>
      <c r="M2632" s="113">
        <f t="shared" ca="1" si="417"/>
        <v>176</v>
      </c>
      <c r="N2632" s="113">
        <f t="shared" ca="1" si="418"/>
        <v>0</v>
      </c>
      <c r="O2632" s="14">
        <f t="shared" ca="1" si="419"/>
        <v>0</v>
      </c>
      <c r="P2632" s="113">
        <f t="shared" ca="1" si="413"/>
        <v>0</v>
      </c>
      <c r="Q2632" s="114">
        <f t="shared" ca="1" si="414"/>
        <v>-106.71592402366862</v>
      </c>
    </row>
    <row r="2633" spans="1:17" x14ac:dyDescent="0.75">
      <c r="A2633" t="s">
        <v>2697</v>
      </c>
      <c r="B2633" t="s">
        <v>11457</v>
      </c>
      <c r="G2633" s="14">
        <v>2631</v>
      </c>
      <c r="H2633" s="14">
        <f t="shared" ca="1" si="410"/>
        <v>631.41200000000003</v>
      </c>
      <c r="I2633" s="117">
        <f t="shared" ca="1" si="411"/>
        <v>138.91064</v>
      </c>
      <c r="J2633" s="113">
        <f t="shared" ca="1" si="412"/>
        <v>70.728550295858</v>
      </c>
      <c r="K2633" s="14">
        <f t="shared" ca="1" si="415"/>
        <v>68.182089704142001</v>
      </c>
      <c r="L2633" s="113">
        <f t="shared" ca="1" si="416"/>
        <v>68.182089704142001</v>
      </c>
      <c r="M2633" s="113">
        <f t="shared" ca="1" si="417"/>
        <v>176</v>
      </c>
      <c r="N2633" s="113">
        <f t="shared" ca="1" si="418"/>
        <v>0</v>
      </c>
      <c r="O2633" s="14">
        <f t="shared" ca="1" si="419"/>
        <v>0</v>
      </c>
      <c r="P2633" s="113">
        <f t="shared" ca="1" si="413"/>
        <v>0</v>
      </c>
      <c r="Q2633" s="114">
        <f t="shared" ca="1" si="414"/>
        <v>-68.182089704142001</v>
      </c>
    </row>
    <row r="2634" spans="1:17" x14ac:dyDescent="0.75">
      <c r="A2634" t="s">
        <v>2698</v>
      </c>
      <c r="B2634" t="s">
        <v>11458</v>
      </c>
      <c r="G2634" s="14">
        <v>2632</v>
      </c>
      <c r="H2634" s="14">
        <f t="shared" ca="1" si="410"/>
        <v>417.76299999999998</v>
      </c>
      <c r="I2634" s="117">
        <f t="shared" ca="1" si="411"/>
        <v>91.907859999999999</v>
      </c>
      <c r="J2634" s="113">
        <f t="shared" ca="1" si="412"/>
        <v>71.421967455621314</v>
      </c>
      <c r="K2634" s="14">
        <f t="shared" ca="1" si="415"/>
        <v>20.485892544378686</v>
      </c>
      <c r="L2634" s="113">
        <f t="shared" ca="1" si="416"/>
        <v>20.485892544378686</v>
      </c>
      <c r="M2634" s="113">
        <f t="shared" ca="1" si="417"/>
        <v>176</v>
      </c>
      <c r="N2634" s="113">
        <f t="shared" ca="1" si="418"/>
        <v>0</v>
      </c>
      <c r="O2634" s="14">
        <f t="shared" ca="1" si="419"/>
        <v>0</v>
      </c>
      <c r="P2634" s="113">
        <f t="shared" ca="1" si="413"/>
        <v>0</v>
      </c>
      <c r="Q2634" s="114">
        <f t="shared" ca="1" si="414"/>
        <v>-20.485892544378686</v>
      </c>
    </row>
    <row r="2635" spans="1:17" x14ac:dyDescent="0.75">
      <c r="A2635" t="s">
        <v>2699</v>
      </c>
      <c r="B2635" t="s">
        <v>11459</v>
      </c>
      <c r="G2635" s="14">
        <v>2633</v>
      </c>
      <c r="H2635" s="14">
        <f t="shared" ca="1" si="410"/>
        <v>215.61500000000001</v>
      </c>
      <c r="I2635" s="117">
        <f t="shared" ca="1" si="411"/>
        <v>47.435300000000005</v>
      </c>
      <c r="J2635" s="113">
        <f t="shared" ca="1" si="412"/>
        <v>72.808801775147941</v>
      </c>
      <c r="K2635" s="14">
        <f t="shared" ca="1" si="415"/>
        <v>0</v>
      </c>
      <c r="L2635" s="113">
        <f t="shared" ca="1" si="416"/>
        <v>-25.373501775147936</v>
      </c>
      <c r="M2635" s="113">
        <f t="shared" ca="1" si="417"/>
        <v>150.62649822485207</v>
      </c>
      <c r="N2635" s="113">
        <f t="shared" ca="1" si="418"/>
        <v>25.373501775147929</v>
      </c>
      <c r="O2635" s="14">
        <f t="shared" ca="1" si="419"/>
        <v>0</v>
      </c>
      <c r="P2635" s="113">
        <f t="shared" ca="1" si="413"/>
        <v>7.1054273576010019E-15</v>
      </c>
      <c r="Q2635" s="114">
        <f t="shared" ca="1" si="414"/>
        <v>0</v>
      </c>
    </row>
    <row r="2636" spans="1:17" x14ac:dyDescent="0.75">
      <c r="A2636" t="s">
        <v>2700</v>
      </c>
      <c r="B2636" t="s">
        <v>11460</v>
      </c>
      <c r="G2636" s="14">
        <v>2634</v>
      </c>
      <c r="H2636" s="14">
        <f t="shared" ca="1" si="410"/>
        <v>63.768000000000001</v>
      </c>
      <c r="I2636" s="117">
        <f t="shared" ca="1" si="411"/>
        <v>14.02896</v>
      </c>
      <c r="J2636" s="113">
        <f t="shared" ca="1" si="412"/>
        <v>58.940458579881664</v>
      </c>
      <c r="K2636" s="14">
        <f t="shared" ca="1" si="415"/>
        <v>0</v>
      </c>
      <c r="L2636" s="113">
        <f t="shared" ca="1" si="416"/>
        <v>-44.911498579881666</v>
      </c>
      <c r="M2636" s="113">
        <f t="shared" ca="1" si="417"/>
        <v>105.7149996449704</v>
      </c>
      <c r="N2636" s="113">
        <f t="shared" ca="1" si="418"/>
        <v>44.911498579881666</v>
      </c>
      <c r="O2636" s="14">
        <f t="shared" ca="1" si="419"/>
        <v>0</v>
      </c>
      <c r="P2636" s="113">
        <f t="shared" ca="1" si="413"/>
        <v>0</v>
      </c>
      <c r="Q2636" s="114">
        <f t="shared" ca="1" si="414"/>
        <v>0</v>
      </c>
    </row>
    <row r="2637" spans="1:17" x14ac:dyDescent="0.75">
      <c r="A2637" t="s">
        <v>2701</v>
      </c>
      <c r="B2637" t="s">
        <v>11461</v>
      </c>
      <c r="G2637" s="14">
        <v>2635</v>
      </c>
      <c r="H2637" s="14">
        <f t="shared" ca="1" si="410"/>
        <v>6.4690000000000003</v>
      </c>
      <c r="I2637" s="117">
        <f t="shared" ca="1" si="411"/>
        <v>1.4231800000000001</v>
      </c>
      <c r="J2637" s="113">
        <f t="shared" ca="1" si="412"/>
        <v>48.539201183431956</v>
      </c>
      <c r="K2637" s="14">
        <f t="shared" ca="1" si="415"/>
        <v>0</v>
      </c>
      <c r="L2637" s="113">
        <f t="shared" ca="1" si="416"/>
        <v>-47.116021183431954</v>
      </c>
      <c r="M2637" s="113">
        <f t="shared" ca="1" si="417"/>
        <v>58.598978461538451</v>
      </c>
      <c r="N2637" s="113">
        <f t="shared" ca="1" si="418"/>
        <v>47.116021183431954</v>
      </c>
      <c r="O2637" s="14">
        <f t="shared" ca="1" si="419"/>
        <v>0</v>
      </c>
      <c r="P2637" s="113">
        <f t="shared" ca="1" si="413"/>
        <v>0</v>
      </c>
      <c r="Q2637" s="114">
        <f t="shared" ca="1" si="414"/>
        <v>0</v>
      </c>
    </row>
    <row r="2638" spans="1:17" x14ac:dyDescent="0.75">
      <c r="A2638" t="s">
        <v>2702</v>
      </c>
      <c r="B2638" t="s">
        <v>11462</v>
      </c>
      <c r="G2638" s="14">
        <v>2636</v>
      </c>
      <c r="H2638" s="14">
        <f t="shared" ca="1" si="410"/>
        <v>0</v>
      </c>
      <c r="I2638" s="117">
        <f t="shared" ca="1" si="411"/>
        <v>0</v>
      </c>
      <c r="J2638" s="113">
        <f t="shared" ca="1" si="412"/>
        <v>38.137943786982255</v>
      </c>
      <c r="K2638" s="14">
        <f t="shared" ca="1" si="415"/>
        <v>0</v>
      </c>
      <c r="L2638" s="113">
        <f t="shared" ca="1" si="416"/>
        <v>-38.137943786982255</v>
      </c>
      <c r="M2638" s="113">
        <f t="shared" ca="1" si="417"/>
        <v>20.461034674556196</v>
      </c>
      <c r="N2638" s="113">
        <f t="shared" ca="1" si="418"/>
        <v>38.137943786982255</v>
      </c>
      <c r="O2638" s="14">
        <f t="shared" ca="1" si="419"/>
        <v>0</v>
      </c>
      <c r="P2638" s="113">
        <f t="shared" ca="1" si="413"/>
        <v>0</v>
      </c>
      <c r="Q2638" s="114">
        <f t="shared" ca="1" si="414"/>
        <v>0</v>
      </c>
    </row>
    <row r="2639" spans="1:17" x14ac:dyDescent="0.75">
      <c r="A2639" t="s">
        <v>2703</v>
      </c>
      <c r="B2639" t="s">
        <v>11463</v>
      </c>
      <c r="G2639" s="14">
        <v>2637</v>
      </c>
      <c r="H2639" s="14">
        <f t="shared" ca="1" si="410"/>
        <v>0</v>
      </c>
      <c r="I2639" s="117">
        <f t="shared" ca="1" si="411"/>
        <v>0</v>
      </c>
      <c r="J2639" s="113">
        <f t="shared" ca="1" si="412"/>
        <v>24.269600591715978</v>
      </c>
      <c r="K2639" s="14">
        <f t="shared" ca="1" si="415"/>
        <v>0</v>
      </c>
      <c r="L2639" s="113">
        <f t="shared" ca="1" si="416"/>
        <v>-24.269600591715978</v>
      </c>
      <c r="M2639" s="113">
        <f t="shared" ca="1" si="417"/>
        <v>0</v>
      </c>
      <c r="N2639" s="113">
        <f t="shared" ca="1" si="418"/>
        <v>20.461034674556196</v>
      </c>
      <c r="O2639" s="14">
        <f t="shared" ca="1" si="419"/>
        <v>0</v>
      </c>
      <c r="P2639" s="113">
        <f t="shared" ca="1" si="413"/>
        <v>3.8085659171597825</v>
      </c>
      <c r="Q2639" s="114">
        <f t="shared" ca="1" si="414"/>
        <v>0</v>
      </c>
    </row>
    <row r="2640" spans="1:17" x14ac:dyDescent="0.75">
      <c r="A2640" t="s">
        <v>2704</v>
      </c>
      <c r="B2640" t="s">
        <v>11464</v>
      </c>
      <c r="G2640" s="14">
        <v>2638</v>
      </c>
      <c r="H2640" s="14">
        <f t="shared" ca="1" si="410"/>
        <v>0</v>
      </c>
      <c r="I2640" s="117">
        <f t="shared" ca="1" si="411"/>
        <v>0</v>
      </c>
      <c r="J2640" s="113">
        <f t="shared" ca="1" si="412"/>
        <v>13.868343195266274</v>
      </c>
      <c r="K2640" s="14">
        <f t="shared" ca="1" si="415"/>
        <v>0</v>
      </c>
      <c r="L2640" s="113">
        <f t="shared" ca="1" si="416"/>
        <v>-13.868343195266274</v>
      </c>
      <c r="M2640" s="113">
        <f t="shared" ca="1" si="417"/>
        <v>0</v>
      </c>
      <c r="N2640" s="113">
        <f t="shared" ca="1" si="418"/>
        <v>0</v>
      </c>
      <c r="O2640" s="14">
        <f t="shared" ca="1" si="419"/>
        <v>0</v>
      </c>
      <c r="P2640" s="113">
        <f t="shared" ca="1" si="413"/>
        <v>13.868343195266274</v>
      </c>
      <c r="Q2640" s="114">
        <f t="shared" ca="1" si="414"/>
        <v>0</v>
      </c>
    </row>
    <row r="2641" spans="1:17" x14ac:dyDescent="0.75">
      <c r="A2641" t="s">
        <v>2705</v>
      </c>
      <c r="B2641" t="s">
        <v>11465</v>
      </c>
      <c r="G2641" s="14">
        <v>2639</v>
      </c>
      <c r="H2641" s="14">
        <f t="shared" ca="1" si="410"/>
        <v>0</v>
      </c>
      <c r="I2641" s="117">
        <f t="shared" ca="1" si="411"/>
        <v>0</v>
      </c>
      <c r="J2641" s="113">
        <f t="shared" ca="1" si="412"/>
        <v>13.868343195266274</v>
      </c>
      <c r="K2641" s="14">
        <f t="shared" ca="1" si="415"/>
        <v>0</v>
      </c>
      <c r="L2641" s="113">
        <f t="shared" ca="1" si="416"/>
        <v>-13.868343195266274</v>
      </c>
      <c r="M2641" s="113">
        <f t="shared" ca="1" si="417"/>
        <v>0</v>
      </c>
      <c r="N2641" s="113">
        <f t="shared" ca="1" si="418"/>
        <v>0</v>
      </c>
      <c r="O2641" s="14">
        <f t="shared" ca="1" si="419"/>
        <v>0</v>
      </c>
      <c r="P2641" s="113">
        <f t="shared" ca="1" si="413"/>
        <v>13.868343195266274</v>
      </c>
      <c r="Q2641" s="114">
        <f t="shared" ca="1" si="414"/>
        <v>0</v>
      </c>
    </row>
    <row r="2642" spans="1:17" x14ac:dyDescent="0.75">
      <c r="A2642" t="s">
        <v>2706</v>
      </c>
      <c r="B2642" t="s">
        <v>11466</v>
      </c>
      <c r="G2642" s="14">
        <v>2640</v>
      </c>
      <c r="H2642" s="14">
        <f t="shared" ca="1" si="410"/>
        <v>0</v>
      </c>
      <c r="I2642" s="117">
        <f t="shared" ca="1" si="411"/>
        <v>0</v>
      </c>
      <c r="J2642" s="113">
        <f t="shared" ca="1" si="412"/>
        <v>13.868343195266274</v>
      </c>
      <c r="K2642" s="14">
        <f t="shared" ca="1" si="415"/>
        <v>0</v>
      </c>
      <c r="L2642" s="113">
        <f t="shared" ca="1" si="416"/>
        <v>-13.868343195266274</v>
      </c>
      <c r="M2642" s="113">
        <f t="shared" ca="1" si="417"/>
        <v>0</v>
      </c>
      <c r="N2642" s="113">
        <f t="shared" ca="1" si="418"/>
        <v>0</v>
      </c>
      <c r="O2642" s="14">
        <f t="shared" ca="1" si="419"/>
        <v>0</v>
      </c>
      <c r="P2642" s="113">
        <f t="shared" ca="1" si="413"/>
        <v>13.868343195266274</v>
      </c>
      <c r="Q2642" s="114">
        <f t="shared" ca="1" si="414"/>
        <v>0</v>
      </c>
    </row>
    <row r="2643" spans="1:17" x14ac:dyDescent="0.75">
      <c r="A2643" t="s">
        <v>2707</v>
      </c>
      <c r="B2643" t="s">
        <v>11467</v>
      </c>
      <c r="G2643" s="14">
        <v>2641</v>
      </c>
      <c r="H2643" s="14">
        <f t="shared" ca="1" si="410"/>
        <v>0</v>
      </c>
      <c r="I2643" s="117">
        <f t="shared" ca="1" si="411"/>
        <v>0</v>
      </c>
      <c r="J2643" s="113">
        <f t="shared" ca="1" si="412"/>
        <v>13.868343195266274</v>
      </c>
      <c r="K2643" s="14">
        <f t="shared" ca="1" si="415"/>
        <v>0</v>
      </c>
      <c r="L2643" s="113">
        <f t="shared" ca="1" si="416"/>
        <v>-13.868343195266274</v>
      </c>
      <c r="M2643" s="113">
        <f t="shared" ca="1" si="417"/>
        <v>0</v>
      </c>
      <c r="N2643" s="113">
        <f t="shared" ca="1" si="418"/>
        <v>0</v>
      </c>
      <c r="O2643" s="14">
        <f t="shared" ca="1" si="419"/>
        <v>0</v>
      </c>
      <c r="P2643" s="113">
        <f t="shared" ca="1" si="413"/>
        <v>13.868343195266274</v>
      </c>
      <c r="Q2643" s="114">
        <f t="shared" ca="1" si="414"/>
        <v>0</v>
      </c>
    </row>
    <row r="2644" spans="1:17" x14ac:dyDescent="0.75">
      <c r="A2644" t="s">
        <v>2708</v>
      </c>
      <c r="B2644" t="s">
        <v>11468</v>
      </c>
      <c r="G2644" s="14">
        <v>2642</v>
      </c>
      <c r="H2644" s="14">
        <f t="shared" ca="1" si="410"/>
        <v>0</v>
      </c>
      <c r="I2644" s="117">
        <f t="shared" ca="1" si="411"/>
        <v>0</v>
      </c>
      <c r="J2644" s="113">
        <f t="shared" ca="1" si="412"/>
        <v>13.868343195266274</v>
      </c>
      <c r="K2644" s="14">
        <f t="shared" ca="1" si="415"/>
        <v>0</v>
      </c>
      <c r="L2644" s="113">
        <f t="shared" ca="1" si="416"/>
        <v>-13.868343195266274</v>
      </c>
      <c r="M2644" s="113">
        <f t="shared" ca="1" si="417"/>
        <v>0</v>
      </c>
      <c r="N2644" s="113">
        <f t="shared" ca="1" si="418"/>
        <v>0</v>
      </c>
      <c r="O2644" s="14">
        <f t="shared" ca="1" si="419"/>
        <v>0</v>
      </c>
      <c r="P2644" s="113">
        <f t="shared" ca="1" si="413"/>
        <v>13.868343195266274</v>
      </c>
      <c r="Q2644" s="114">
        <f t="shared" ca="1" si="414"/>
        <v>0</v>
      </c>
    </row>
    <row r="2645" spans="1:17" x14ac:dyDescent="0.75">
      <c r="A2645" t="s">
        <v>2709</v>
      </c>
      <c r="B2645" t="s">
        <v>11469</v>
      </c>
      <c r="G2645" s="14">
        <v>2643</v>
      </c>
      <c r="H2645" s="14">
        <f t="shared" ca="1" si="410"/>
        <v>0</v>
      </c>
      <c r="I2645" s="117">
        <f t="shared" ca="1" si="411"/>
        <v>0</v>
      </c>
      <c r="J2645" s="113">
        <f t="shared" ca="1" si="412"/>
        <v>13.868343195266274</v>
      </c>
      <c r="K2645" s="14">
        <f t="shared" ca="1" si="415"/>
        <v>0</v>
      </c>
      <c r="L2645" s="113">
        <f t="shared" ca="1" si="416"/>
        <v>-13.868343195266274</v>
      </c>
      <c r="M2645" s="113">
        <f t="shared" ca="1" si="417"/>
        <v>0</v>
      </c>
      <c r="N2645" s="113">
        <f t="shared" ca="1" si="418"/>
        <v>0</v>
      </c>
      <c r="O2645" s="14">
        <f t="shared" ca="1" si="419"/>
        <v>0</v>
      </c>
      <c r="P2645" s="113">
        <f t="shared" ca="1" si="413"/>
        <v>13.868343195266274</v>
      </c>
      <c r="Q2645" s="114">
        <f t="shared" ca="1" si="414"/>
        <v>0</v>
      </c>
    </row>
    <row r="2646" spans="1:17" x14ac:dyDescent="0.75">
      <c r="A2646" t="s">
        <v>2710</v>
      </c>
      <c r="B2646" t="s">
        <v>11470</v>
      </c>
      <c r="G2646" s="14">
        <v>2644</v>
      </c>
      <c r="H2646" s="14">
        <f t="shared" ca="1" si="410"/>
        <v>0</v>
      </c>
      <c r="I2646" s="117">
        <f t="shared" ca="1" si="411"/>
        <v>0</v>
      </c>
      <c r="J2646" s="113">
        <f t="shared" ca="1" si="412"/>
        <v>13.868343195266274</v>
      </c>
      <c r="K2646" s="14">
        <f t="shared" ca="1" si="415"/>
        <v>0</v>
      </c>
      <c r="L2646" s="113">
        <f t="shared" ca="1" si="416"/>
        <v>-13.868343195266274</v>
      </c>
      <c r="M2646" s="113">
        <f t="shared" ca="1" si="417"/>
        <v>0</v>
      </c>
      <c r="N2646" s="113">
        <f t="shared" ca="1" si="418"/>
        <v>0</v>
      </c>
      <c r="O2646" s="14">
        <f t="shared" ca="1" si="419"/>
        <v>0</v>
      </c>
      <c r="P2646" s="113">
        <f t="shared" ca="1" si="413"/>
        <v>13.868343195266274</v>
      </c>
      <c r="Q2646" s="114">
        <f t="shared" ca="1" si="414"/>
        <v>0</v>
      </c>
    </row>
    <row r="2647" spans="1:17" x14ac:dyDescent="0.75">
      <c r="A2647" t="s">
        <v>2711</v>
      </c>
      <c r="B2647" t="s">
        <v>11471</v>
      </c>
      <c r="G2647" s="14">
        <v>2645</v>
      </c>
      <c r="H2647" s="14">
        <f t="shared" ca="1" si="410"/>
        <v>3.8130000000000002</v>
      </c>
      <c r="I2647" s="117">
        <f t="shared" ca="1" si="411"/>
        <v>0.83886000000000005</v>
      </c>
      <c r="J2647" s="113">
        <f t="shared" ca="1" si="412"/>
        <v>13.868343195266274</v>
      </c>
      <c r="K2647" s="14">
        <f t="shared" ca="1" si="415"/>
        <v>0</v>
      </c>
      <c r="L2647" s="113">
        <f t="shared" ca="1" si="416"/>
        <v>-13.029483195266273</v>
      </c>
      <c r="M2647" s="113">
        <f t="shared" ca="1" si="417"/>
        <v>0</v>
      </c>
      <c r="N2647" s="113">
        <f t="shared" ca="1" si="418"/>
        <v>0</v>
      </c>
      <c r="O2647" s="14">
        <f t="shared" ca="1" si="419"/>
        <v>0</v>
      </c>
      <c r="P2647" s="113">
        <f t="shared" ca="1" si="413"/>
        <v>13.029483195266273</v>
      </c>
      <c r="Q2647" s="114">
        <f t="shared" ca="1" si="414"/>
        <v>0</v>
      </c>
    </row>
    <row r="2648" spans="1:17" x14ac:dyDescent="0.75">
      <c r="A2648" t="s">
        <v>2712</v>
      </c>
      <c r="B2648" t="s">
        <v>11472</v>
      </c>
      <c r="G2648" s="14">
        <v>2646</v>
      </c>
      <c r="H2648" s="14">
        <f t="shared" ca="1" si="410"/>
        <v>51.84</v>
      </c>
      <c r="I2648" s="117">
        <f t="shared" ca="1" si="411"/>
        <v>11.404800000000002</v>
      </c>
      <c r="J2648" s="113">
        <f t="shared" ca="1" si="412"/>
        <v>13.868343195266274</v>
      </c>
      <c r="K2648" s="14">
        <f t="shared" ca="1" si="415"/>
        <v>0</v>
      </c>
      <c r="L2648" s="113">
        <f t="shared" ca="1" si="416"/>
        <v>-2.4635431952662721</v>
      </c>
      <c r="M2648" s="113">
        <f t="shared" ca="1" si="417"/>
        <v>0</v>
      </c>
      <c r="N2648" s="113">
        <f t="shared" ca="1" si="418"/>
        <v>0</v>
      </c>
      <c r="O2648" s="14">
        <f t="shared" ca="1" si="419"/>
        <v>0</v>
      </c>
      <c r="P2648" s="113">
        <f t="shared" ca="1" si="413"/>
        <v>2.4635431952662721</v>
      </c>
      <c r="Q2648" s="114">
        <f t="shared" ca="1" si="414"/>
        <v>0</v>
      </c>
    </row>
    <row r="2649" spans="1:17" x14ac:dyDescent="0.75">
      <c r="A2649" t="s">
        <v>2713</v>
      </c>
      <c r="B2649" t="s">
        <v>11473</v>
      </c>
      <c r="G2649" s="14">
        <v>2647</v>
      </c>
      <c r="H2649" s="14">
        <f t="shared" ca="1" si="410"/>
        <v>203.80799999999999</v>
      </c>
      <c r="I2649" s="117">
        <f t="shared" ca="1" si="411"/>
        <v>44.837759999999996</v>
      </c>
      <c r="J2649" s="113">
        <f t="shared" ca="1" si="412"/>
        <v>13.868343195266274</v>
      </c>
      <c r="K2649" s="14">
        <f t="shared" ca="1" si="415"/>
        <v>30.969416804733722</v>
      </c>
      <c r="L2649" s="113">
        <f t="shared" ca="1" si="416"/>
        <v>30.969416804733722</v>
      </c>
      <c r="M2649" s="113">
        <f t="shared" ca="1" si="417"/>
        <v>30.969416804733722</v>
      </c>
      <c r="N2649" s="113">
        <f t="shared" ca="1" si="418"/>
        <v>0</v>
      </c>
      <c r="O2649" s="14">
        <f t="shared" ca="1" si="419"/>
        <v>30.969416804733722</v>
      </c>
      <c r="P2649" s="113">
        <f t="shared" ca="1" si="413"/>
        <v>0</v>
      </c>
      <c r="Q2649" s="114">
        <f t="shared" ca="1" si="414"/>
        <v>0</v>
      </c>
    </row>
    <row r="2650" spans="1:17" x14ac:dyDescent="0.75">
      <c r="A2650" t="s">
        <v>2714</v>
      </c>
      <c r="B2650" t="s">
        <v>11474</v>
      </c>
      <c r="G2650" s="14">
        <v>2648</v>
      </c>
      <c r="H2650" s="14">
        <f t="shared" ca="1" si="410"/>
        <v>413.315</v>
      </c>
      <c r="I2650" s="117">
        <f t="shared" ca="1" si="411"/>
        <v>90.929299999999998</v>
      </c>
      <c r="J2650" s="113">
        <f t="shared" ca="1" si="412"/>
        <v>13.868343195266274</v>
      </c>
      <c r="K2650" s="14">
        <f t="shared" ca="1" si="415"/>
        <v>77.060956804733721</v>
      </c>
      <c r="L2650" s="113">
        <f t="shared" ca="1" si="416"/>
        <v>77.060956804733721</v>
      </c>
      <c r="M2650" s="113">
        <f t="shared" ca="1" si="417"/>
        <v>108.03037360946745</v>
      </c>
      <c r="N2650" s="113">
        <f t="shared" ca="1" si="418"/>
        <v>0</v>
      </c>
      <c r="O2650" s="14">
        <f t="shared" ca="1" si="419"/>
        <v>77.060956804733721</v>
      </c>
      <c r="P2650" s="113">
        <f t="shared" ca="1" si="413"/>
        <v>0</v>
      </c>
      <c r="Q2650" s="114">
        <f t="shared" ca="1" si="414"/>
        <v>0</v>
      </c>
    </row>
    <row r="2651" spans="1:17" x14ac:dyDescent="0.75">
      <c r="A2651" t="s">
        <v>2715</v>
      </c>
      <c r="B2651" t="s">
        <v>11475</v>
      </c>
      <c r="G2651" s="14">
        <v>2649</v>
      </c>
      <c r="H2651" s="14">
        <f t="shared" ca="1" si="410"/>
        <v>629.42499999999995</v>
      </c>
      <c r="I2651" s="117">
        <f t="shared" ca="1" si="411"/>
        <v>138.4735</v>
      </c>
      <c r="J2651" s="113">
        <f t="shared" ca="1" si="412"/>
        <v>13.868343195266274</v>
      </c>
      <c r="K2651" s="14">
        <f t="shared" ca="1" si="415"/>
        <v>124.60515680473372</v>
      </c>
      <c r="L2651" s="113">
        <f t="shared" ca="1" si="416"/>
        <v>124.60515680473372</v>
      </c>
      <c r="M2651" s="113">
        <f t="shared" ca="1" si="417"/>
        <v>176</v>
      </c>
      <c r="N2651" s="113">
        <f t="shared" ca="1" si="418"/>
        <v>0</v>
      </c>
      <c r="O2651" s="14">
        <f t="shared" ca="1" si="419"/>
        <v>67.969626390532554</v>
      </c>
      <c r="P2651" s="113">
        <f t="shared" ca="1" si="413"/>
        <v>0</v>
      </c>
      <c r="Q2651" s="114">
        <f t="shared" ca="1" si="414"/>
        <v>-56.63553041420117</v>
      </c>
    </row>
    <row r="2652" spans="1:17" x14ac:dyDescent="0.75">
      <c r="A2652" t="s">
        <v>2716</v>
      </c>
      <c r="B2652" t="s">
        <v>11476</v>
      </c>
      <c r="G2652" s="14">
        <v>2650</v>
      </c>
      <c r="H2652" s="14">
        <f t="shared" ca="1" si="410"/>
        <v>803.79399999999998</v>
      </c>
      <c r="I2652" s="117">
        <f t="shared" ca="1" si="411"/>
        <v>176.83467999999999</v>
      </c>
      <c r="J2652" s="113">
        <f t="shared" ca="1" si="412"/>
        <v>13.868343195266274</v>
      </c>
      <c r="K2652" s="14">
        <f t="shared" ca="1" si="415"/>
        <v>162.96633680473371</v>
      </c>
      <c r="L2652" s="113">
        <f t="shared" ca="1" si="416"/>
        <v>162.96633680473371</v>
      </c>
      <c r="M2652" s="113">
        <f t="shared" ca="1" si="417"/>
        <v>176</v>
      </c>
      <c r="N2652" s="113">
        <f t="shared" ca="1" si="418"/>
        <v>0</v>
      </c>
      <c r="O2652" s="14">
        <f t="shared" ca="1" si="419"/>
        <v>0</v>
      </c>
      <c r="P2652" s="113">
        <f t="shared" ca="1" si="413"/>
        <v>0</v>
      </c>
      <c r="Q2652" s="114">
        <f t="shared" ca="1" si="414"/>
        <v>-162.96633680473371</v>
      </c>
    </row>
    <row r="2653" spans="1:17" x14ac:dyDescent="0.75">
      <c r="A2653" t="s">
        <v>2717</v>
      </c>
      <c r="B2653" t="s">
        <v>11477</v>
      </c>
      <c r="G2653" s="14">
        <v>2651</v>
      </c>
      <c r="H2653" s="14">
        <f t="shared" ca="1" si="410"/>
        <v>917.06399999999996</v>
      </c>
      <c r="I2653" s="117">
        <f t="shared" ca="1" si="411"/>
        <v>201.75407999999999</v>
      </c>
      <c r="J2653" s="113">
        <f t="shared" ca="1" si="412"/>
        <v>13.868343195266274</v>
      </c>
      <c r="K2653" s="14">
        <f t="shared" ca="1" si="415"/>
        <v>187.88573680473371</v>
      </c>
      <c r="L2653" s="113">
        <f t="shared" ca="1" si="416"/>
        <v>187.88573680473371</v>
      </c>
      <c r="M2653" s="113">
        <f t="shared" ca="1" si="417"/>
        <v>176</v>
      </c>
      <c r="N2653" s="113">
        <f t="shared" ca="1" si="418"/>
        <v>0</v>
      </c>
      <c r="O2653" s="14">
        <f t="shared" ca="1" si="419"/>
        <v>0</v>
      </c>
      <c r="P2653" s="113">
        <f t="shared" ca="1" si="413"/>
        <v>0</v>
      </c>
      <c r="Q2653" s="114">
        <f t="shared" ca="1" si="414"/>
        <v>-187.88573680473371</v>
      </c>
    </row>
    <row r="2654" spans="1:17" x14ac:dyDescent="0.75">
      <c r="A2654" t="s">
        <v>2718</v>
      </c>
      <c r="B2654" t="s">
        <v>11478</v>
      </c>
      <c r="G2654" s="14">
        <v>2652</v>
      </c>
      <c r="H2654" s="14">
        <f t="shared" ca="1" si="410"/>
        <v>962.16</v>
      </c>
      <c r="I2654" s="117">
        <f t="shared" ca="1" si="411"/>
        <v>211.67519999999999</v>
      </c>
      <c r="J2654" s="113">
        <f t="shared" ca="1" si="412"/>
        <v>13.868343195266274</v>
      </c>
      <c r="K2654" s="14">
        <f t="shared" ca="1" si="415"/>
        <v>197.80685680473371</v>
      </c>
      <c r="L2654" s="113">
        <f t="shared" ca="1" si="416"/>
        <v>197.80685680473371</v>
      </c>
      <c r="M2654" s="113">
        <f t="shared" ca="1" si="417"/>
        <v>176</v>
      </c>
      <c r="N2654" s="113">
        <f t="shared" ca="1" si="418"/>
        <v>0</v>
      </c>
      <c r="O2654" s="14">
        <f t="shared" ca="1" si="419"/>
        <v>0</v>
      </c>
      <c r="P2654" s="113">
        <f t="shared" ca="1" si="413"/>
        <v>0</v>
      </c>
      <c r="Q2654" s="114">
        <f t="shared" ca="1" si="414"/>
        <v>-197.80685680473371</v>
      </c>
    </row>
    <row r="2655" spans="1:17" x14ac:dyDescent="0.75">
      <c r="A2655" t="s">
        <v>2719</v>
      </c>
      <c r="B2655" t="s">
        <v>11479</v>
      </c>
      <c r="G2655" s="14">
        <v>2653</v>
      </c>
      <c r="H2655" s="14">
        <f t="shared" ca="1" si="410"/>
        <v>929.91499999999996</v>
      </c>
      <c r="I2655" s="117">
        <f t="shared" ca="1" si="411"/>
        <v>204.5813</v>
      </c>
      <c r="J2655" s="113">
        <f t="shared" ca="1" si="412"/>
        <v>13.868343195266274</v>
      </c>
      <c r="K2655" s="14">
        <f t="shared" ca="1" si="415"/>
        <v>190.71295680473372</v>
      </c>
      <c r="L2655" s="113">
        <f t="shared" ca="1" si="416"/>
        <v>190.71295680473372</v>
      </c>
      <c r="M2655" s="113">
        <f t="shared" ca="1" si="417"/>
        <v>176</v>
      </c>
      <c r="N2655" s="113">
        <f t="shared" ca="1" si="418"/>
        <v>0</v>
      </c>
      <c r="O2655" s="14">
        <f t="shared" ca="1" si="419"/>
        <v>0</v>
      </c>
      <c r="P2655" s="113">
        <f t="shared" ca="1" si="413"/>
        <v>0</v>
      </c>
      <c r="Q2655" s="114">
        <f t="shared" ca="1" si="414"/>
        <v>-190.71295680473372</v>
      </c>
    </row>
    <row r="2656" spans="1:17" x14ac:dyDescent="0.75">
      <c r="A2656" t="s">
        <v>2720</v>
      </c>
      <c r="B2656" t="s">
        <v>11480</v>
      </c>
      <c r="G2656" s="14">
        <v>2654</v>
      </c>
      <c r="H2656" s="14">
        <f t="shared" ca="1" si="410"/>
        <v>828.798</v>
      </c>
      <c r="I2656" s="117">
        <f t="shared" ca="1" si="411"/>
        <v>182.33556000000002</v>
      </c>
      <c r="J2656" s="113">
        <f t="shared" ca="1" si="412"/>
        <v>13.868343195266274</v>
      </c>
      <c r="K2656" s="14">
        <f t="shared" ca="1" si="415"/>
        <v>168.46721680473374</v>
      </c>
      <c r="L2656" s="113">
        <f t="shared" ca="1" si="416"/>
        <v>168.46721680473374</v>
      </c>
      <c r="M2656" s="113">
        <f t="shared" ca="1" si="417"/>
        <v>176</v>
      </c>
      <c r="N2656" s="113">
        <f t="shared" ca="1" si="418"/>
        <v>0</v>
      </c>
      <c r="O2656" s="14">
        <f t="shared" ca="1" si="419"/>
        <v>0</v>
      </c>
      <c r="P2656" s="113">
        <f t="shared" ca="1" si="413"/>
        <v>0</v>
      </c>
      <c r="Q2656" s="114">
        <f t="shared" ca="1" si="414"/>
        <v>-168.46721680473374</v>
      </c>
    </row>
    <row r="2657" spans="1:17" x14ac:dyDescent="0.75">
      <c r="A2657" t="s">
        <v>2721</v>
      </c>
      <c r="B2657" t="s">
        <v>11481</v>
      </c>
      <c r="G2657" s="14">
        <v>2655</v>
      </c>
      <c r="H2657" s="14">
        <f t="shared" ca="1" si="410"/>
        <v>664.40599999999995</v>
      </c>
      <c r="I2657" s="117">
        <f t="shared" ca="1" si="411"/>
        <v>146.16932</v>
      </c>
      <c r="J2657" s="113">
        <f t="shared" ca="1" si="412"/>
        <v>13.868343195266274</v>
      </c>
      <c r="K2657" s="14">
        <f t="shared" ca="1" si="415"/>
        <v>132.30097680473372</v>
      </c>
      <c r="L2657" s="113">
        <f t="shared" ca="1" si="416"/>
        <v>132.30097680473372</v>
      </c>
      <c r="M2657" s="113">
        <f t="shared" ca="1" si="417"/>
        <v>176</v>
      </c>
      <c r="N2657" s="113">
        <f t="shared" ca="1" si="418"/>
        <v>0</v>
      </c>
      <c r="O2657" s="14">
        <f t="shared" ca="1" si="419"/>
        <v>0</v>
      </c>
      <c r="P2657" s="113">
        <f t="shared" ca="1" si="413"/>
        <v>0</v>
      </c>
      <c r="Q2657" s="114">
        <f t="shared" ca="1" si="414"/>
        <v>-132.30097680473372</v>
      </c>
    </row>
    <row r="2658" spans="1:17" x14ac:dyDescent="0.75">
      <c r="A2658" t="s">
        <v>2722</v>
      </c>
      <c r="B2658" t="s">
        <v>11482</v>
      </c>
      <c r="G2658" s="14">
        <v>2656</v>
      </c>
      <c r="H2658" s="14">
        <f t="shared" ca="1" si="410"/>
        <v>449.57299999999998</v>
      </c>
      <c r="I2658" s="117">
        <f t="shared" ca="1" si="411"/>
        <v>98.906059999999997</v>
      </c>
      <c r="J2658" s="113">
        <f t="shared" ca="1" si="412"/>
        <v>13.868343195266274</v>
      </c>
      <c r="K2658" s="14">
        <f t="shared" ca="1" si="415"/>
        <v>85.037716804733719</v>
      </c>
      <c r="L2658" s="113">
        <f t="shared" ca="1" si="416"/>
        <v>85.037716804733719</v>
      </c>
      <c r="M2658" s="113">
        <f t="shared" ca="1" si="417"/>
        <v>176</v>
      </c>
      <c r="N2658" s="113">
        <f t="shared" ca="1" si="418"/>
        <v>0</v>
      </c>
      <c r="O2658" s="14">
        <f t="shared" ca="1" si="419"/>
        <v>0</v>
      </c>
      <c r="P2658" s="113">
        <f t="shared" ca="1" si="413"/>
        <v>0</v>
      </c>
      <c r="Q2658" s="114">
        <f t="shared" ca="1" si="414"/>
        <v>-85.037716804733719</v>
      </c>
    </row>
    <row r="2659" spans="1:17" x14ac:dyDescent="0.75">
      <c r="A2659" t="s">
        <v>2723</v>
      </c>
      <c r="B2659" t="s">
        <v>11483</v>
      </c>
      <c r="G2659" s="14">
        <v>2657</v>
      </c>
      <c r="H2659" s="14">
        <f t="shared" ca="1" si="410"/>
        <v>236.31899999999999</v>
      </c>
      <c r="I2659" s="117">
        <f t="shared" ca="1" si="411"/>
        <v>51.990179999999995</v>
      </c>
      <c r="J2659" s="113">
        <f t="shared" ca="1" si="412"/>
        <v>13.868343195266274</v>
      </c>
      <c r="K2659" s="14">
        <f t="shared" ca="1" si="415"/>
        <v>38.121836804733718</v>
      </c>
      <c r="L2659" s="113">
        <f t="shared" ca="1" si="416"/>
        <v>38.121836804733718</v>
      </c>
      <c r="M2659" s="113">
        <f t="shared" ca="1" si="417"/>
        <v>176</v>
      </c>
      <c r="N2659" s="113">
        <f t="shared" ca="1" si="418"/>
        <v>0</v>
      </c>
      <c r="O2659" s="14">
        <f t="shared" ca="1" si="419"/>
        <v>0</v>
      </c>
      <c r="P2659" s="113">
        <f t="shared" ca="1" si="413"/>
        <v>0</v>
      </c>
      <c r="Q2659" s="114">
        <f t="shared" ca="1" si="414"/>
        <v>-38.121836804733718</v>
      </c>
    </row>
    <row r="2660" spans="1:17" x14ac:dyDescent="0.75">
      <c r="A2660" t="s">
        <v>2724</v>
      </c>
      <c r="B2660" t="s">
        <v>11484</v>
      </c>
      <c r="G2660" s="14">
        <v>2658</v>
      </c>
      <c r="H2660" s="14">
        <f t="shared" ca="1" si="410"/>
        <v>69.454999999999998</v>
      </c>
      <c r="I2660" s="117">
        <f t="shared" ca="1" si="411"/>
        <v>15.280099999999999</v>
      </c>
      <c r="J2660" s="113">
        <f t="shared" ca="1" si="412"/>
        <v>13.868343195266274</v>
      </c>
      <c r="K2660" s="14">
        <f t="shared" ca="1" si="415"/>
        <v>1.4117568047337254</v>
      </c>
      <c r="L2660" s="113">
        <f t="shared" ca="1" si="416"/>
        <v>1.4117568047337254</v>
      </c>
      <c r="M2660" s="113">
        <f t="shared" ca="1" si="417"/>
        <v>176</v>
      </c>
      <c r="N2660" s="113">
        <f t="shared" ca="1" si="418"/>
        <v>0</v>
      </c>
      <c r="O2660" s="14">
        <f t="shared" ca="1" si="419"/>
        <v>0</v>
      </c>
      <c r="P2660" s="113">
        <f t="shared" ca="1" si="413"/>
        <v>0</v>
      </c>
      <c r="Q2660" s="114">
        <f t="shared" ca="1" si="414"/>
        <v>-1.4117568047337254</v>
      </c>
    </row>
    <row r="2661" spans="1:17" x14ac:dyDescent="0.75">
      <c r="A2661" t="s">
        <v>2725</v>
      </c>
      <c r="B2661" t="s">
        <v>11485</v>
      </c>
      <c r="G2661" s="14">
        <v>2659</v>
      </c>
      <c r="H2661" s="14">
        <f t="shared" ca="1" si="410"/>
        <v>7.3959999999999999</v>
      </c>
      <c r="I2661" s="117">
        <f t="shared" ca="1" si="411"/>
        <v>1.6271199999999999</v>
      </c>
      <c r="J2661" s="113">
        <f t="shared" ca="1" si="412"/>
        <v>13.868343195266274</v>
      </c>
      <c r="K2661" s="14">
        <f t="shared" ca="1" si="415"/>
        <v>0</v>
      </c>
      <c r="L2661" s="113">
        <f t="shared" ca="1" si="416"/>
        <v>-12.241223195266274</v>
      </c>
      <c r="M2661" s="113">
        <f t="shared" ca="1" si="417"/>
        <v>163.75877680473371</v>
      </c>
      <c r="N2661" s="113">
        <f t="shared" ca="1" si="418"/>
        <v>12.241223195266286</v>
      </c>
      <c r="O2661" s="14">
        <f t="shared" ca="1" si="419"/>
        <v>0</v>
      </c>
      <c r="P2661" s="113">
        <f t="shared" ca="1" si="413"/>
        <v>0</v>
      </c>
      <c r="Q2661" s="114">
        <f t="shared" ca="1" si="414"/>
        <v>0</v>
      </c>
    </row>
    <row r="2662" spans="1:17" x14ac:dyDescent="0.75">
      <c r="A2662" t="s">
        <v>2726</v>
      </c>
      <c r="B2662" t="s">
        <v>11486</v>
      </c>
      <c r="G2662" s="14">
        <v>2660</v>
      </c>
      <c r="H2662" s="14">
        <f t="shared" ca="1" si="410"/>
        <v>0</v>
      </c>
      <c r="I2662" s="117">
        <f t="shared" ca="1" si="411"/>
        <v>0</v>
      </c>
      <c r="J2662" s="113">
        <f t="shared" ca="1" si="412"/>
        <v>13.868343195266274</v>
      </c>
      <c r="K2662" s="14">
        <f t="shared" ca="1" si="415"/>
        <v>0</v>
      </c>
      <c r="L2662" s="113">
        <f t="shared" ca="1" si="416"/>
        <v>-13.868343195266274</v>
      </c>
      <c r="M2662" s="113">
        <f t="shared" ca="1" si="417"/>
        <v>149.89043360946744</v>
      </c>
      <c r="N2662" s="113">
        <f t="shared" ca="1" si="418"/>
        <v>13.868343195266277</v>
      </c>
      <c r="O2662" s="14">
        <f t="shared" ca="1" si="419"/>
        <v>0</v>
      </c>
      <c r="P2662" s="113">
        <f t="shared" ca="1" si="413"/>
        <v>0</v>
      </c>
      <c r="Q2662" s="114">
        <f t="shared" ca="1" si="414"/>
        <v>0</v>
      </c>
    </row>
    <row r="2663" spans="1:17" x14ac:dyDescent="0.75">
      <c r="A2663" t="s">
        <v>2727</v>
      </c>
      <c r="B2663" t="s">
        <v>11487</v>
      </c>
      <c r="G2663" s="14">
        <v>2661</v>
      </c>
      <c r="H2663" s="14">
        <f t="shared" ca="1" si="410"/>
        <v>0</v>
      </c>
      <c r="I2663" s="117">
        <f t="shared" ca="1" si="411"/>
        <v>0</v>
      </c>
      <c r="J2663" s="113">
        <f t="shared" ca="1" si="412"/>
        <v>13.868343195266274</v>
      </c>
      <c r="K2663" s="14">
        <f t="shared" ca="1" si="415"/>
        <v>0</v>
      </c>
      <c r="L2663" s="113">
        <f t="shared" ca="1" si="416"/>
        <v>-13.868343195266274</v>
      </c>
      <c r="M2663" s="113">
        <f t="shared" ca="1" si="417"/>
        <v>136.02209041420116</v>
      </c>
      <c r="N2663" s="113">
        <f t="shared" ca="1" si="418"/>
        <v>13.868343195266277</v>
      </c>
      <c r="O2663" s="14">
        <f t="shared" ca="1" si="419"/>
        <v>0</v>
      </c>
      <c r="P2663" s="113">
        <f t="shared" ca="1" si="413"/>
        <v>0</v>
      </c>
      <c r="Q2663" s="114">
        <f t="shared" ca="1" si="414"/>
        <v>0</v>
      </c>
    </row>
    <row r="2664" spans="1:17" x14ac:dyDescent="0.75">
      <c r="A2664" t="s">
        <v>2728</v>
      </c>
      <c r="B2664" t="s">
        <v>11488</v>
      </c>
      <c r="G2664" s="14">
        <v>2662</v>
      </c>
      <c r="H2664" s="14">
        <f t="shared" ca="1" si="410"/>
        <v>0</v>
      </c>
      <c r="I2664" s="117">
        <f t="shared" ca="1" si="411"/>
        <v>0</v>
      </c>
      <c r="J2664" s="113">
        <f t="shared" ca="1" si="412"/>
        <v>13.868343195266274</v>
      </c>
      <c r="K2664" s="14">
        <f t="shared" ca="1" si="415"/>
        <v>0</v>
      </c>
      <c r="L2664" s="113">
        <f t="shared" ca="1" si="416"/>
        <v>-13.868343195266274</v>
      </c>
      <c r="M2664" s="113">
        <f t="shared" ca="1" si="417"/>
        <v>122.15374721893488</v>
      </c>
      <c r="N2664" s="113">
        <f t="shared" ca="1" si="418"/>
        <v>13.868343195266277</v>
      </c>
      <c r="O2664" s="14">
        <f t="shared" ca="1" si="419"/>
        <v>0</v>
      </c>
      <c r="P2664" s="113">
        <f t="shared" ca="1" si="413"/>
        <v>0</v>
      </c>
      <c r="Q2664" s="114">
        <f t="shared" ca="1" si="414"/>
        <v>0</v>
      </c>
    </row>
    <row r="2665" spans="1:17" x14ac:dyDescent="0.75">
      <c r="A2665" t="s">
        <v>2729</v>
      </c>
      <c r="B2665" t="s">
        <v>11489</v>
      </c>
      <c r="G2665" s="14">
        <v>2663</v>
      </c>
      <c r="H2665" s="14">
        <f t="shared" ca="1" si="410"/>
        <v>0</v>
      </c>
      <c r="I2665" s="117">
        <f t="shared" ca="1" si="411"/>
        <v>0</v>
      </c>
      <c r="J2665" s="113">
        <f t="shared" ca="1" si="412"/>
        <v>13.868343195266274</v>
      </c>
      <c r="K2665" s="14">
        <f t="shared" ca="1" si="415"/>
        <v>0</v>
      </c>
      <c r="L2665" s="113">
        <f t="shared" ca="1" si="416"/>
        <v>-13.868343195266274</v>
      </c>
      <c r="M2665" s="113">
        <f t="shared" ca="1" si="417"/>
        <v>108.2854040236686</v>
      </c>
      <c r="N2665" s="113">
        <f t="shared" ca="1" si="418"/>
        <v>13.868343195266277</v>
      </c>
      <c r="O2665" s="14">
        <f t="shared" ca="1" si="419"/>
        <v>0</v>
      </c>
      <c r="P2665" s="113">
        <f t="shared" ca="1" si="413"/>
        <v>0</v>
      </c>
      <c r="Q2665" s="114">
        <f t="shared" ca="1" si="414"/>
        <v>0</v>
      </c>
    </row>
    <row r="2666" spans="1:17" x14ac:dyDescent="0.75">
      <c r="A2666" t="s">
        <v>2730</v>
      </c>
      <c r="B2666" t="s">
        <v>11490</v>
      </c>
      <c r="G2666" s="14">
        <v>2664</v>
      </c>
      <c r="H2666" s="14">
        <f t="shared" ca="1" si="410"/>
        <v>0</v>
      </c>
      <c r="I2666" s="117">
        <f t="shared" ca="1" si="411"/>
        <v>0</v>
      </c>
      <c r="J2666" s="113">
        <f t="shared" ca="1" si="412"/>
        <v>13.868343195266274</v>
      </c>
      <c r="K2666" s="14">
        <f t="shared" ca="1" si="415"/>
        <v>0</v>
      </c>
      <c r="L2666" s="113">
        <f t="shared" ca="1" si="416"/>
        <v>-13.868343195266274</v>
      </c>
      <c r="M2666" s="113">
        <f t="shared" ca="1" si="417"/>
        <v>94.417060828402327</v>
      </c>
      <c r="N2666" s="113">
        <f t="shared" ca="1" si="418"/>
        <v>13.868343195266277</v>
      </c>
      <c r="O2666" s="14">
        <f t="shared" ca="1" si="419"/>
        <v>0</v>
      </c>
      <c r="P2666" s="113">
        <f t="shared" ca="1" si="413"/>
        <v>0</v>
      </c>
      <c r="Q2666" s="114">
        <f t="shared" ca="1" si="414"/>
        <v>0</v>
      </c>
    </row>
    <row r="2667" spans="1:17" x14ac:dyDescent="0.75">
      <c r="A2667" t="s">
        <v>2731</v>
      </c>
      <c r="B2667" t="s">
        <v>11491</v>
      </c>
      <c r="G2667" s="14">
        <v>2665</v>
      </c>
      <c r="H2667" s="14">
        <f t="shared" ca="1" si="410"/>
        <v>0</v>
      </c>
      <c r="I2667" s="117">
        <f t="shared" ca="1" si="411"/>
        <v>0</v>
      </c>
      <c r="J2667" s="113">
        <f t="shared" ca="1" si="412"/>
        <v>13.868343195266274</v>
      </c>
      <c r="K2667" s="14">
        <f t="shared" ca="1" si="415"/>
        <v>0</v>
      </c>
      <c r="L2667" s="113">
        <f t="shared" ca="1" si="416"/>
        <v>-13.868343195266274</v>
      </c>
      <c r="M2667" s="113">
        <f t="shared" ca="1" si="417"/>
        <v>80.54871763313605</v>
      </c>
      <c r="N2667" s="113">
        <f t="shared" ca="1" si="418"/>
        <v>13.868343195266277</v>
      </c>
      <c r="O2667" s="14">
        <f t="shared" ca="1" si="419"/>
        <v>0</v>
      </c>
      <c r="P2667" s="113">
        <f t="shared" ca="1" si="413"/>
        <v>0</v>
      </c>
      <c r="Q2667" s="114">
        <f t="shared" ca="1" si="414"/>
        <v>0</v>
      </c>
    </row>
    <row r="2668" spans="1:17" x14ac:dyDescent="0.75">
      <c r="A2668" t="s">
        <v>2732</v>
      </c>
      <c r="B2668" t="s">
        <v>11492</v>
      </c>
      <c r="G2668" s="14">
        <v>2666</v>
      </c>
      <c r="H2668" s="14">
        <f t="shared" ca="1" si="410"/>
        <v>0</v>
      </c>
      <c r="I2668" s="117">
        <f t="shared" ca="1" si="411"/>
        <v>0</v>
      </c>
      <c r="J2668" s="113">
        <f t="shared" ca="1" si="412"/>
        <v>13.868343195266274</v>
      </c>
      <c r="K2668" s="14">
        <f t="shared" ca="1" si="415"/>
        <v>0</v>
      </c>
      <c r="L2668" s="113">
        <f t="shared" ca="1" si="416"/>
        <v>-13.868343195266274</v>
      </c>
      <c r="M2668" s="113">
        <f t="shared" ca="1" si="417"/>
        <v>66.680374437869773</v>
      </c>
      <c r="N2668" s="113">
        <f t="shared" ca="1" si="418"/>
        <v>13.868343195266277</v>
      </c>
      <c r="O2668" s="14">
        <f t="shared" ca="1" si="419"/>
        <v>0</v>
      </c>
      <c r="P2668" s="113">
        <f t="shared" ca="1" si="413"/>
        <v>0</v>
      </c>
      <c r="Q2668" s="114">
        <f t="shared" ca="1" si="414"/>
        <v>0</v>
      </c>
    </row>
    <row r="2669" spans="1:17" x14ac:dyDescent="0.75">
      <c r="A2669" t="s">
        <v>2733</v>
      </c>
      <c r="B2669" t="s">
        <v>11493</v>
      </c>
      <c r="G2669" s="14">
        <v>2667</v>
      </c>
      <c r="H2669" s="14">
        <f t="shared" ca="1" si="410"/>
        <v>0</v>
      </c>
      <c r="I2669" s="117">
        <f t="shared" ca="1" si="411"/>
        <v>0</v>
      </c>
      <c r="J2669" s="113">
        <f t="shared" ca="1" si="412"/>
        <v>13.868343195266274</v>
      </c>
      <c r="K2669" s="14">
        <f t="shared" ca="1" si="415"/>
        <v>0</v>
      </c>
      <c r="L2669" s="113">
        <f t="shared" ca="1" si="416"/>
        <v>-13.868343195266274</v>
      </c>
      <c r="M2669" s="113">
        <f t="shared" ca="1" si="417"/>
        <v>52.812031242603496</v>
      </c>
      <c r="N2669" s="113">
        <f t="shared" ca="1" si="418"/>
        <v>13.868343195266277</v>
      </c>
      <c r="O2669" s="14">
        <f t="shared" ca="1" si="419"/>
        <v>0</v>
      </c>
      <c r="P2669" s="113">
        <f t="shared" ca="1" si="413"/>
        <v>0</v>
      </c>
      <c r="Q2669" s="114">
        <f t="shared" ca="1" si="414"/>
        <v>0</v>
      </c>
    </row>
    <row r="2670" spans="1:17" x14ac:dyDescent="0.75">
      <c r="A2670" t="s">
        <v>2734</v>
      </c>
      <c r="B2670" t="s">
        <v>11494</v>
      </c>
      <c r="G2670" s="14">
        <v>2668</v>
      </c>
      <c r="H2670" s="14">
        <f t="shared" ca="1" si="410"/>
        <v>0</v>
      </c>
      <c r="I2670" s="117">
        <f t="shared" ca="1" si="411"/>
        <v>0</v>
      </c>
      <c r="J2670" s="113">
        <f t="shared" ca="1" si="412"/>
        <v>13.868343195266274</v>
      </c>
      <c r="K2670" s="14">
        <f t="shared" ca="1" si="415"/>
        <v>0</v>
      </c>
      <c r="L2670" s="113">
        <f t="shared" ca="1" si="416"/>
        <v>-13.868343195266274</v>
      </c>
      <c r="M2670" s="113">
        <f t="shared" ca="1" si="417"/>
        <v>38.943688047337218</v>
      </c>
      <c r="N2670" s="113">
        <f t="shared" ca="1" si="418"/>
        <v>13.868343195266277</v>
      </c>
      <c r="O2670" s="14">
        <f t="shared" ca="1" si="419"/>
        <v>0</v>
      </c>
      <c r="P2670" s="113">
        <f t="shared" ca="1" si="413"/>
        <v>0</v>
      </c>
      <c r="Q2670" s="114">
        <f t="shared" ca="1" si="414"/>
        <v>0</v>
      </c>
    </row>
    <row r="2671" spans="1:17" x14ac:dyDescent="0.75">
      <c r="A2671" t="s">
        <v>2735</v>
      </c>
      <c r="B2671" t="s">
        <v>11495</v>
      </c>
      <c r="G2671" s="14">
        <v>2669</v>
      </c>
      <c r="H2671" s="14">
        <f t="shared" ca="1" si="410"/>
        <v>4.766</v>
      </c>
      <c r="I2671" s="117">
        <f t="shared" ca="1" si="411"/>
        <v>1.0485200000000001</v>
      </c>
      <c r="J2671" s="113">
        <f t="shared" ca="1" si="412"/>
        <v>13.868343195266274</v>
      </c>
      <c r="K2671" s="14">
        <f t="shared" ca="1" si="415"/>
        <v>0</v>
      </c>
      <c r="L2671" s="113">
        <f t="shared" ca="1" si="416"/>
        <v>-12.819823195266274</v>
      </c>
      <c r="M2671" s="113">
        <f t="shared" ca="1" si="417"/>
        <v>26.123864852070945</v>
      </c>
      <c r="N2671" s="113">
        <f t="shared" ca="1" si="418"/>
        <v>12.819823195266274</v>
      </c>
      <c r="O2671" s="14">
        <f t="shared" ca="1" si="419"/>
        <v>0</v>
      </c>
      <c r="P2671" s="113">
        <f t="shared" ca="1" si="413"/>
        <v>0</v>
      </c>
      <c r="Q2671" s="114">
        <f t="shared" ca="1" si="414"/>
        <v>0</v>
      </c>
    </row>
    <row r="2672" spans="1:17" x14ac:dyDescent="0.75">
      <c r="A2672" t="s">
        <v>2736</v>
      </c>
      <c r="B2672" t="s">
        <v>11496</v>
      </c>
      <c r="G2672" s="14">
        <v>2670</v>
      </c>
      <c r="H2672" s="14">
        <f t="shared" ca="1" si="410"/>
        <v>54.22</v>
      </c>
      <c r="I2672" s="117">
        <f t="shared" ca="1" si="411"/>
        <v>11.9284</v>
      </c>
      <c r="J2672" s="113">
        <f t="shared" ca="1" si="412"/>
        <v>13.868343195266274</v>
      </c>
      <c r="K2672" s="14">
        <f t="shared" ca="1" si="415"/>
        <v>0</v>
      </c>
      <c r="L2672" s="113">
        <f t="shared" ca="1" si="416"/>
        <v>-1.9399431952662738</v>
      </c>
      <c r="M2672" s="113">
        <f t="shared" ca="1" si="417"/>
        <v>24.183921656804671</v>
      </c>
      <c r="N2672" s="113">
        <f t="shared" ca="1" si="418"/>
        <v>1.9399431952662738</v>
      </c>
      <c r="O2672" s="14">
        <f t="shared" ca="1" si="419"/>
        <v>0</v>
      </c>
      <c r="P2672" s="113">
        <f t="shared" ca="1" si="413"/>
        <v>0</v>
      </c>
      <c r="Q2672" s="114">
        <f t="shared" ca="1" si="414"/>
        <v>0</v>
      </c>
    </row>
    <row r="2673" spans="1:17" x14ac:dyDescent="0.75">
      <c r="A2673" t="s">
        <v>2737</v>
      </c>
      <c r="B2673" t="s">
        <v>11497</v>
      </c>
      <c r="G2673" s="14">
        <v>2671</v>
      </c>
      <c r="H2673" s="14">
        <f t="shared" ca="1" si="410"/>
        <v>207.25899999999999</v>
      </c>
      <c r="I2673" s="117">
        <f t="shared" ca="1" si="411"/>
        <v>45.596979999999995</v>
      </c>
      <c r="J2673" s="113">
        <f t="shared" ca="1" si="412"/>
        <v>13.868343195266274</v>
      </c>
      <c r="K2673" s="14">
        <f t="shared" ca="1" si="415"/>
        <v>31.728636804733721</v>
      </c>
      <c r="L2673" s="113">
        <f t="shared" ca="1" si="416"/>
        <v>31.728636804733721</v>
      </c>
      <c r="M2673" s="113">
        <f t="shared" ca="1" si="417"/>
        <v>55.912558461538396</v>
      </c>
      <c r="N2673" s="113">
        <f t="shared" ca="1" si="418"/>
        <v>0</v>
      </c>
      <c r="O2673" s="14">
        <f t="shared" ca="1" si="419"/>
        <v>31.728636804733725</v>
      </c>
      <c r="P2673" s="113">
        <f t="shared" ca="1" si="413"/>
        <v>0</v>
      </c>
      <c r="Q2673" s="114">
        <f t="shared" ca="1" si="414"/>
        <v>0</v>
      </c>
    </row>
    <row r="2674" spans="1:17" x14ac:dyDescent="0.75">
      <c r="A2674" t="s">
        <v>2738</v>
      </c>
      <c r="B2674" t="s">
        <v>11498</v>
      </c>
      <c r="G2674" s="14">
        <v>2672</v>
      </c>
      <c r="H2674" s="14">
        <f t="shared" ca="1" si="410"/>
        <v>416.57600000000002</v>
      </c>
      <c r="I2674" s="117">
        <f t="shared" ca="1" si="411"/>
        <v>91.646720000000002</v>
      </c>
      <c r="J2674" s="113">
        <f t="shared" ca="1" si="412"/>
        <v>13.868343195266274</v>
      </c>
      <c r="K2674" s="14">
        <f t="shared" ca="1" si="415"/>
        <v>77.778376804733725</v>
      </c>
      <c r="L2674" s="113">
        <f t="shared" ca="1" si="416"/>
        <v>77.778376804733725</v>
      </c>
      <c r="M2674" s="113">
        <f t="shared" ca="1" si="417"/>
        <v>133.69093526627211</v>
      </c>
      <c r="N2674" s="113">
        <f t="shared" ca="1" si="418"/>
        <v>0</v>
      </c>
      <c r="O2674" s="14">
        <f t="shared" ca="1" si="419"/>
        <v>77.778376804733711</v>
      </c>
      <c r="P2674" s="113">
        <f t="shared" ca="1" si="413"/>
        <v>0</v>
      </c>
      <c r="Q2674" s="114">
        <f t="shared" ca="1" si="414"/>
        <v>-1.4210854715202004E-14</v>
      </c>
    </row>
    <row r="2675" spans="1:17" x14ac:dyDescent="0.75">
      <c r="A2675" t="s">
        <v>2739</v>
      </c>
      <c r="B2675" t="s">
        <v>11499</v>
      </c>
      <c r="G2675" s="14">
        <v>2673</v>
      </c>
      <c r="H2675" s="14">
        <f t="shared" ca="1" si="410"/>
        <v>631.51800000000003</v>
      </c>
      <c r="I2675" s="117">
        <f t="shared" ca="1" si="411"/>
        <v>138.93396000000001</v>
      </c>
      <c r="J2675" s="113">
        <f t="shared" ca="1" si="412"/>
        <v>13.868343195266274</v>
      </c>
      <c r="K2675" s="14">
        <f t="shared" ca="1" si="415"/>
        <v>125.06561680473374</v>
      </c>
      <c r="L2675" s="113">
        <f t="shared" ca="1" si="416"/>
        <v>125.06561680473374</v>
      </c>
      <c r="M2675" s="113">
        <f t="shared" ca="1" si="417"/>
        <v>176</v>
      </c>
      <c r="N2675" s="113">
        <f t="shared" ca="1" si="418"/>
        <v>0</v>
      </c>
      <c r="O2675" s="14">
        <f t="shared" ca="1" si="419"/>
        <v>42.309064733727894</v>
      </c>
      <c r="P2675" s="113">
        <f t="shared" ca="1" si="413"/>
        <v>0</v>
      </c>
      <c r="Q2675" s="114">
        <f t="shared" ca="1" si="414"/>
        <v>-82.756552071005842</v>
      </c>
    </row>
    <row r="2676" spans="1:17" x14ac:dyDescent="0.75">
      <c r="A2676" t="s">
        <v>2740</v>
      </c>
      <c r="B2676" t="s">
        <v>11500</v>
      </c>
      <c r="G2676" s="14">
        <v>2674</v>
      </c>
      <c r="H2676" s="14">
        <f t="shared" ca="1" si="410"/>
        <v>805.41300000000001</v>
      </c>
      <c r="I2676" s="117">
        <f t="shared" ca="1" si="411"/>
        <v>177.19086000000001</v>
      </c>
      <c r="J2676" s="113">
        <f t="shared" ca="1" si="412"/>
        <v>13.868343195266274</v>
      </c>
      <c r="K2676" s="14">
        <f t="shared" ca="1" si="415"/>
        <v>163.32251680473374</v>
      </c>
      <c r="L2676" s="113">
        <f t="shared" ca="1" si="416"/>
        <v>163.32251680473374</v>
      </c>
      <c r="M2676" s="113">
        <f t="shared" ca="1" si="417"/>
        <v>176</v>
      </c>
      <c r="N2676" s="113">
        <f t="shared" ca="1" si="418"/>
        <v>0</v>
      </c>
      <c r="O2676" s="14">
        <f t="shared" ca="1" si="419"/>
        <v>0</v>
      </c>
      <c r="P2676" s="113">
        <f t="shared" ca="1" si="413"/>
        <v>0</v>
      </c>
      <c r="Q2676" s="114">
        <f t="shared" ca="1" si="414"/>
        <v>-163.32251680473374</v>
      </c>
    </row>
    <row r="2677" spans="1:17" x14ac:dyDescent="0.75">
      <c r="A2677" t="s">
        <v>2741</v>
      </c>
      <c r="B2677" t="s">
        <v>11501</v>
      </c>
      <c r="G2677" s="14">
        <v>2675</v>
      </c>
      <c r="H2677" s="14">
        <f t="shared" ca="1" si="410"/>
        <v>917.87099999999998</v>
      </c>
      <c r="I2677" s="117">
        <f t="shared" ca="1" si="411"/>
        <v>201.93162000000001</v>
      </c>
      <c r="J2677" s="113">
        <f t="shared" ca="1" si="412"/>
        <v>13.868343195266274</v>
      </c>
      <c r="K2677" s="14">
        <f t="shared" ca="1" si="415"/>
        <v>188.06327680473373</v>
      </c>
      <c r="L2677" s="113">
        <f t="shared" ca="1" si="416"/>
        <v>188.06327680473373</v>
      </c>
      <c r="M2677" s="113">
        <f t="shared" ca="1" si="417"/>
        <v>176</v>
      </c>
      <c r="N2677" s="113">
        <f t="shared" ca="1" si="418"/>
        <v>0</v>
      </c>
      <c r="O2677" s="14">
        <f t="shared" ca="1" si="419"/>
        <v>0</v>
      </c>
      <c r="P2677" s="113">
        <f t="shared" ca="1" si="413"/>
        <v>0</v>
      </c>
      <c r="Q2677" s="114">
        <f t="shared" ca="1" si="414"/>
        <v>-188.06327680473373</v>
      </c>
    </row>
    <row r="2678" spans="1:17" x14ac:dyDescent="0.75">
      <c r="A2678" t="s">
        <v>2742</v>
      </c>
      <c r="B2678" t="s">
        <v>11502</v>
      </c>
      <c r="G2678" s="14">
        <v>2676</v>
      </c>
      <c r="H2678" s="14">
        <f t="shared" ca="1" si="410"/>
        <v>959.03200000000004</v>
      </c>
      <c r="I2678" s="117">
        <f t="shared" ca="1" si="411"/>
        <v>210.98704000000001</v>
      </c>
      <c r="J2678" s="113">
        <f t="shared" ca="1" si="412"/>
        <v>13.868343195266274</v>
      </c>
      <c r="K2678" s="14">
        <f t="shared" ca="1" si="415"/>
        <v>197.11869680473373</v>
      </c>
      <c r="L2678" s="113">
        <f t="shared" ca="1" si="416"/>
        <v>197.11869680473373</v>
      </c>
      <c r="M2678" s="113">
        <f t="shared" ca="1" si="417"/>
        <v>176</v>
      </c>
      <c r="N2678" s="113">
        <f t="shared" ca="1" si="418"/>
        <v>0</v>
      </c>
      <c r="O2678" s="14">
        <f t="shared" ca="1" si="419"/>
        <v>0</v>
      </c>
      <c r="P2678" s="113">
        <f t="shared" ca="1" si="413"/>
        <v>0</v>
      </c>
      <c r="Q2678" s="114">
        <f t="shared" ca="1" si="414"/>
        <v>-197.11869680473373</v>
      </c>
    </row>
    <row r="2679" spans="1:17" x14ac:dyDescent="0.75">
      <c r="A2679" t="s">
        <v>2743</v>
      </c>
      <c r="B2679" t="s">
        <v>11503</v>
      </c>
      <c r="G2679" s="14">
        <v>2677</v>
      </c>
      <c r="H2679" s="14">
        <f t="shared" ca="1" si="410"/>
        <v>927.81700000000001</v>
      </c>
      <c r="I2679" s="117">
        <f t="shared" ca="1" si="411"/>
        <v>204.11974000000001</v>
      </c>
      <c r="J2679" s="113">
        <f t="shared" ca="1" si="412"/>
        <v>13.868343195266274</v>
      </c>
      <c r="K2679" s="14">
        <f t="shared" ca="1" si="415"/>
        <v>190.25139680473373</v>
      </c>
      <c r="L2679" s="113">
        <f t="shared" ca="1" si="416"/>
        <v>190.25139680473373</v>
      </c>
      <c r="M2679" s="113">
        <f t="shared" ca="1" si="417"/>
        <v>176</v>
      </c>
      <c r="N2679" s="113">
        <f t="shared" ca="1" si="418"/>
        <v>0</v>
      </c>
      <c r="O2679" s="14">
        <f t="shared" ca="1" si="419"/>
        <v>0</v>
      </c>
      <c r="P2679" s="113">
        <f t="shared" ca="1" si="413"/>
        <v>0</v>
      </c>
      <c r="Q2679" s="114">
        <f t="shared" ca="1" si="414"/>
        <v>-190.25139680473373</v>
      </c>
    </row>
    <row r="2680" spans="1:17" x14ac:dyDescent="0.75">
      <c r="A2680" t="s">
        <v>2744</v>
      </c>
      <c r="B2680" t="s">
        <v>11504</v>
      </c>
      <c r="G2680" s="14">
        <v>2678</v>
      </c>
      <c r="H2680" s="14">
        <f t="shared" ca="1" si="410"/>
        <v>825.54300000000001</v>
      </c>
      <c r="I2680" s="117">
        <f t="shared" ca="1" si="411"/>
        <v>181.61946</v>
      </c>
      <c r="J2680" s="113">
        <f t="shared" ca="1" si="412"/>
        <v>13.868343195266274</v>
      </c>
      <c r="K2680" s="14">
        <f t="shared" ca="1" si="415"/>
        <v>167.75111680473373</v>
      </c>
      <c r="L2680" s="113">
        <f t="shared" ca="1" si="416"/>
        <v>167.75111680473373</v>
      </c>
      <c r="M2680" s="113">
        <f t="shared" ca="1" si="417"/>
        <v>176</v>
      </c>
      <c r="N2680" s="113">
        <f t="shared" ca="1" si="418"/>
        <v>0</v>
      </c>
      <c r="O2680" s="14">
        <f t="shared" ca="1" si="419"/>
        <v>0</v>
      </c>
      <c r="P2680" s="113">
        <f t="shared" ca="1" si="413"/>
        <v>0</v>
      </c>
      <c r="Q2680" s="114">
        <f t="shared" ca="1" si="414"/>
        <v>-167.75111680473373</v>
      </c>
    </row>
    <row r="2681" spans="1:17" x14ac:dyDescent="0.75">
      <c r="A2681" t="s">
        <v>2745</v>
      </c>
      <c r="B2681" t="s">
        <v>11505</v>
      </c>
      <c r="G2681" s="14">
        <v>2679</v>
      </c>
      <c r="H2681" s="14">
        <f t="shared" ca="1" si="410"/>
        <v>663.23400000000004</v>
      </c>
      <c r="I2681" s="117">
        <f t="shared" ca="1" si="411"/>
        <v>145.91148000000001</v>
      </c>
      <c r="J2681" s="113">
        <f t="shared" ca="1" si="412"/>
        <v>13.868343195266274</v>
      </c>
      <c r="K2681" s="14">
        <f t="shared" ca="1" si="415"/>
        <v>132.04313680473373</v>
      </c>
      <c r="L2681" s="113">
        <f t="shared" ca="1" si="416"/>
        <v>132.04313680473373</v>
      </c>
      <c r="M2681" s="113">
        <f t="shared" ca="1" si="417"/>
        <v>176</v>
      </c>
      <c r="N2681" s="113">
        <f t="shared" ca="1" si="418"/>
        <v>0</v>
      </c>
      <c r="O2681" s="14">
        <f t="shared" ca="1" si="419"/>
        <v>0</v>
      </c>
      <c r="P2681" s="113">
        <f t="shared" ca="1" si="413"/>
        <v>0</v>
      </c>
      <c r="Q2681" s="114">
        <f t="shared" ca="1" si="414"/>
        <v>-132.04313680473373</v>
      </c>
    </row>
    <row r="2682" spans="1:17" x14ac:dyDescent="0.75">
      <c r="A2682" t="s">
        <v>2746</v>
      </c>
      <c r="B2682" t="s">
        <v>11506</v>
      </c>
      <c r="G2682" s="14">
        <v>2680</v>
      </c>
      <c r="H2682" s="14">
        <f t="shared" ca="1" si="410"/>
        <v>449.92899999999997</v>
      </c>
      <c r="I2682" s="117">
        <f t="shared" ca="1" si="411"/>
        <v>98.984380000000002</v>
      </c>
      <c r="J2682" s="113">
        <f t="shared" ca="1" si="412"/>
        <v>13.868343195266274</v>
      </c>
      <c r="K2682" s="14">
        <f t="shared" ca="1" si="415"/>
        <v>85.116036804733724</v>
      </c>
      <c r="L2682" s="113">
        <f t="shared" ca="1" si="416"/>
        <v>85.116036804733724</v>
      </c>
      <c r="M2682" s="113">
        <f t="shared" ca="1" si="417"/>
        <v>176</v>
      </c>
      <c r="N2682" s="113">
        <f t="shared" ca="1" si="418"/>
        <v>0</v>
      </c>
      <c r="O2682" s="14">
        <f t="shared" ca="1" si="419"/>
        <v>0</v>
      </c>
      <c r="P2682" s="113">
        <f t="shared" ca="1" si="413"/>
        <v>0</v>
      </c>
      <c r="Q2682" s="114">
        <f t="shared" ca="1" si="414"/>
        <v>-85.116036804733724</v>
      </c>
    </row>
    <row r="2683" spans="1:17" x14ac:dyDescent="0.75">
      <c r="A2683" t="s">
        <v>2747</v>
      </c>
      <c r="B2683" t="s">
        <v>11507</v>
      </c>
      <c r="G2683" s="14">
        <v>2681</v>
      </c>
      <c r="H2683" s="14">
        <f t="shared" ca="1" si="410"/>
        <v>238.05699999999999</v>
      </c>
      <c r="I2683" s="117">
        <f t="shared" ca="1" si="411"/>
        <v>52.372540000000001</v>
      </c>
      <c r="J2683" s="113">
        <f t="shared" ca="1" si="412"/>
        <v>13.868343195266274</v>
      </c>
      <c r="K2683" s="14">
        <f t="shared" ca="1" si="415"/>
        <v>38.504196804733724</v>
      </c>
      <c r="L2683" s="113">
        <f t="shared" ca="1" si="416"/>
        <v>38.504196804733724</v>
      </c>
      <c r="M2683" s="113">
        <f t="shared" ca="1" si="417"/>
        <v>176</v>
      </c>
      <c r="N2683" s="113">
        <f t="shared" ca="1" si="418"/>
        <v>0</v>
      </c>
      <c r="O2683" s="14">
        <f t="shared" ca="1" si="419"/>
        <v>0</v>
      </c>
      <c r="P2683" s="113">
        <f t="shared" ca="1" si="413"/>
        <v>0</v>
      </c>
      <c r="Q2683" s="114">
        <f t="shared" ca="1" si="414"/>
        <v>-38.504196804733724</v>
      </c>
    </row>
    <row r="2684" spans="1:17" x14ac:dyDescent="0.75">
      <c r="A2684" t="s">
        <v>2748</v>
      </c>
      <c r="B2684" t="s">
        <v>11508</v>
      </c>
      <c r="G2684" s="14">
        <v>2682</v>
      </c>
      <c r="H2684" s="14">
        <f t="shared" ca="1" si="410"/>
        <v>71.183000000000007</v>
      </c>
      <c r="I2684" s="117">
        <f t="shared" ca="1" si="411"/>
        <v>15.660260000000001</v>
      </c>
      <c r="J2684" s="113">
        <f t="shared" ca="1" si="412"/>
        <v>13.868343195266274</v>
      </c>
      <c r="K2684" s="14">
        <f t="shared" ca="1" si="415"/>
        <v>1.7919168047337273</v>
      </c>
      <c r="L2684" s="113">
        <f t="shared" ca="1" si="416"/>
        <v>1.7919168047337273</v>
      </c>
      <c r="M2684" s="113">
        <f t="shared" ca="1" si="417"/>
        <v>176</v>
      </c>
      <c r="N2684" s="113">
        <f t="shared" ca="1" si="418"/>
        <v>0</v>
      </c>
      <c r="O2684" s="14">
        <f t="shared" ca="1" si="419"/>
        <v>0</v>
      </c>
      <c r="P2684" s="113">
        <f t="shared" ca="1" si="413"/>
        <v>0</v>
      </c>
      <c r="Q2684" s="114">
        <f t="shared" ca="1" si="414"/>
        <v>-1.7919168047337273</v>
      </c>
    </row>
    <row r="2685" spans="1:17" x14ac:dyDescent="0.75">
      <c r="A2685" t="s">
        <v>2749</v>
      </c>
      <c r="B2685" t="s">
        <v>11509</v>
      </c>
      <c r="G2685" s="14">
        <v>2683</v>
      </c>
      <c r="H2685" s="14">
        <f t="shared" ca="1" si="410"/>
        <v>7.3949999999999996</v>
      </c>
      <c r="I2685" s="117">
        <f t="shared" ca="1" si="411"/>
        <v>1.6269</v>
      </c>
      <c r="J2685" s="113">
        <f t="shared" ca="1" si="412"/>
        <v>13.868343195266274</v>
      </c>
      <c r="K2685" s="14">
        <f t="shared" ca="1" si="415"/>
        <v>0</v>
      </c>
      <c r="L2685" s="113">
        <f t="shared" ca="1" si="416"/>
        <v>-12.241443195266275</v>
      </c>
      <c r="M2685" s="113">
        <f t="shared" ca="1" si="417"/>
        <v>163.75855680473373</v>
      </c>
      <c r="N2685" s="113">
        <f t="shared" ca="1" si="418"/>
        <v>12.241443195266271</v>
      </c>
      <c r="O2685" s="14">
        <f t="shared" ca="1" si="419"/>
        <v>0</v>
      </c>
      <c r="P2685" s="113">
        <f t="shared" ca="1" si="413"/>
        <v>3.5527136788005009E-15</v>
      </c>
      <c r="Q2685" s="114">
        <f t="shared" ca="1" si="414"/>
        <v>0</v>
      </c>
    </row>
    <row r="2686" spans="1:17" x14ac:dyDescent="0.75">
      <c r="A2686" t="s">
        <v>2750</v>
      </c>
      <c r="B2686" t="s">
        <v>11510</v>
      </c>
      <c r="G2686" s="14">
        <v>2684</v>
      </c>
      <c r="H2686" s="14">
        <f t="shared" ca="1" si="410"/>
        <v>0</v>
      </c>
      <c r="I2686" s="117">
        <f t="shared" ca="1" si="411"/>
        <v>0</v>
      </c>
      <c r="J2686" s="113">
        <f t="shared" ca="1" si="412"/>
        <v>13.868343195266274</v>
      </c>
      <c r="K2686" s="14">
        <f t="shared" ca="1" si="415"/>
        <v>0</v>
      </c>
      <c r="L2686" s="113">
        <f t="shared" ca="1" si="416"/>
        <v>-13.868343195266274</v>
      </c>
      <c r="M2686" s="113">
        <f t="shared" ca="1" si="417"/>
        <v>149.89021360946745</v>
      </c>
      <c r="N2686" s="113">
        <f t="shared" ca="1" si="418"/>
        <v>13.868343195266277</v>
      </c>
      <c r="O2686" s="14">
        <f t="shared" ca="1" si="419"/>
        <v>0</v>
      </c>
      <c r="P2686" s="113">
        <f t="shared" ca="1" si="413"/>
        <v>0</v>
      </c>
      <c r="Q2686" s="114">
        <f t="shared" ca="1" si="414"/>
        <v>0</v>
      </c>
    </row>
    <row r="2687" spans="1:17" x14ac:dyDescent="0.75">
      <c r="A2687" t="s">
        <v>2751</v>
      </c>
      <c r="B2687" t="s">
        <v>11511</v>
      </c>
      <c r="G2687" s="14">
        <v>2685</v>
      </c>
      <c r="H2687" s="14">
        <f t="shared" ca="1" si="410"/>
        <v>0</v>
      </c>
      <c r="I2687" s="117">
        <f t="shared" ca="1" si="411"/>
        <v>0</v>
      </c>
      <c r="J2687" s="113">
        <f t="shared" ca="1" si="412"/>
        <v>13.868343195266274</v>
      </c>
      <c r="K2687" s="14">
        <f t="shared" ca="1" si="415"/>
        <v>0</v>
      </c>
      <c r="L2687" s="113">
        <f t="shared" ca="1" si="416"/>
        <v>-13.868343195266274</v>
      </c>
      <c r="M2687" s="113">
        <f t="shared" ca="1" si="417"/>
        <v>136.02187041420117</v>
      </c>
      <c r="N2687" s="113">
        <f t="shared" ca="1" si="418"/>
        <v>13.868343195266277</v>
      </c>
      <c r="O2687" s="14">
        <f t="shared" ca="1" si="419"/>
        <v>0</v>
      </c>
      <c r="P2687" s="113">
        <f t="shared" ca="1" si="413"/>
        <v>0</v>
      </c>
      <c r="Q2687" s="114">
        <f t="shared" ca="1" si="414"/>
        <v>0</v>
      </c>
    </row>
    <row r="2688" spans="1:17" x14ac:dyDescent="0.75">
      <c r="A2688" t="s">
        <v>2752</v>
      </c>
      <c r="B2688" t="s">
        <v>11512</v>
      </c>
      <c r="G2688" s="14">
        <v>2686</v>
      </c>
      <c r="H2688" s="14">
        <f t="shared" ca="1" si="410"/>
        <v>0</v>
      </c>
      <c r="I2688" s="117">
        <f t="shared" ca="1" si="411"/>
        <v>0</v>
      </c>
      <c r="J2688" s="113">
        <f t="shared" ca="1" si="412"/>
        <v>13.868343195266274</v>
      </c>
      <c r="K2688" s="14">
        <f t="shared" ca="1" si="415"/>
        <v>0</v>
      </c>
      <c r="L2688" s="113">
        <f t="shared" ca="1" si="416"/>
        <v>-13.868343195266274</v>
      </c>
      <c r="M2688" s="113">
        <f t="shared" ca="1" si="417"/>
        <v>122.1535272189349</v>
      </c>
      <c r="N2688" s="113">
        <f t="shared" ca="1" si="418"/>
        <v>13.868343195266277</v>
      </c>
      <c r="O2688" s="14">
        <f t="shared" ca="1" si="419"/>
        <v>0</v>
      </c>
      <c r="P2688" s="113">
        <f t="shared" ca="1" si="413"/>
        <v>0</v>
      </c>
      <c r="Q2688" s="114">
        <f t="shared" ca="1" si="414"/>
        <v>0</v>
      </c>
    </row>
    <row r="2689" spans="1:17" x14ac:dyDescent="0.75">
      <c r="A2689" t="s">
        <v>2753</v>
      </c>
      <c r="B2689" t="s">
        <v>11513</v>
      </c>
      <c r="G2689" s="14">
        <v>2687</v>
      </c>
      <c r="H2689" s="14">
        <f t="shared" ca="1" si="410"/>
        <v>0</v>
      </c>
      <c r="I2689" s="117">
        <f t="shared" ca="1" si="411"/>
        <v>0</v>
      </c>
      <c r="J2689" s="113">
        <f t="shared" ca="1" si="412"/>
        <v>13.868343195266274</v>
      </c>
      <c r="K2689" s="14">
        <f t="shared" ca="1" si="415"/>
        <v>0</v>
      </c>
      <c r="L2689" s="113">
        <f t="shared" ca="1" si="416"/>
        <v>-13.868343195266274</v>
      </c>
      <c r="M2689" s="113">
        <f t="shared" ca="1" si="417"/>
        <v>108.28518402366862</v>
      </c>
      <c r="N2689" s="113">
        <f t="shared" ca="1" si="418"/>
        <v>13.868343195266277</v>
      </c>
      <c r="O2689" s="14">
        <f t="shared" ca="1" si="419"/>
        <v>0</v>
      </c>
      <c r="P2689" s="113">
        <f t="shared" ca="1" si="413"/>
        <v>0</v>
      </c>
      <c r="Q2689" s="114">
        <f t="shared" ca="1" si="414"/>
        <v>0</v>
      </c>
    </row>
    <row r="2690" spans="1:17" x14ac:dyDescent="0.75">
      <c r="A2690" t="s">
        <v>2754</v>
      </c>
      <c r="B2690" t="s">
        <v>11514</v>
      </c>
      <c r="G2690" s="14">
        <v>2688</v>
      </c>
      <c r="H2690" s="14">
        <f t="shared" ca="1" si="410"/>
        <v>0</v>
      </c>
      <c r="I2690" s="117">
        <f t="shared" ca="1" si="411"/>
        <v>0</v>
      </c>
      <c r="J2690" s="113">
        <f t="shared" ca="1" si="412"/>
        <v>13.868343195266274</v>
      </c>
      <c r="K2690" s="14">
        <f t="shared" ca="1" si="415"/>
        <v>0</v>
      </c>
      <c r="L2690" s="113">
        <f t="shared" ca="1" si="416"/>
        <v>-13.868343195266274</v>
      </c>
      <c r="M2690" s="113">
        <f t="shared" ca="1" si="417"/>
        <v>94.416840828402343</v>
      </c>
      <c r="N2690" s="113">
        <f t="shared" ca="1" si="418"/>
        <v>13.868343195266277</v>
      </c>
      <c r="O2690" s="14">
        <f t="shared" ca="1" si="419"/>
        <v>0</v>
      </c>
      <c r="P2690" s="113">
        <f t="shared" ca="1" si="413"/>
        <v>0</v>
      </c>
      <c r="Q2690" s="114">
        <f t="shared" ca="1" si="414"/>
        <v>0</v>
      </c>
    </row>
    <row r="2691" spans="1:17" x14ac:dyDescent="0.75">
      <c r="A2691" t="s">
        <v>2755</v>
      </c>
      <c r="B2691" t="s">
        <v>11515</v>
      </c>
      <c r="G2691" s="14">
        <v>2689</v>
      </c>
      <c r="H2691" s="14">
        <f t="shared" ref="H2691:H2754" ca="1" si="420">INDEX(INDIRECT(Library_File&amp;"Irradiance_Library"),MATCH($A2691,INDIRECT(Library_File&amp;"Irradiance_Labels"),0),MATCH(INDEX(IrradianceOptions,1,MATCH($A$1,Cases,0)),INDIRECT(Library_File&amp;"Irradiance_Transfer"),0))</f>
        <v>0</v>
      </c>
      <c r="I2691" s="117">
        <f t="shared" ref="I2691:I2754" ca="1" si="421">INDEX(INDIRECT(Library_File&amp;"Solar_Library"),MATCH($C$3,INDIRECT(Library_File&amp;"Solar_Labels"),0),MATCH(INDEX(SolarOptions,1,MATCH($A$1,Cases,0)),INDIRECT(Library_File&amp;"Solar_Transfer"),0))*$H2691</f>
        <v>0</v>
      </c>
      <c r="J2691" s="113">
        <f t="shared" ref="J2691:J2754" ca="1" si="422">INDEX(INDIRECT(Library_File&amp;"PwrUsage_Library"),MATCH($B2691,INDIRECT(Library_File&amp;"PwrUsage_Labels"),0),MATCH(INDEX(PwrUsageOptions,1,MATCH($A$1,Cases,0)),INDIRECT(Library_File&amp;"PwrUsage_Transfer"),0))</f>
        <v>13.868343195266274</v>
      </c>
      <c r="K2691" s="14">
        <f t="shared" ca="1" si="415"/>
        <v>0</v>
      </c>
      <c r="L2691" s="113">
        <f t="shared" ca="1" si="416"/>
        <v>-13.868343195266274</v>
      </c>
      <c r="M2691" s="113">
        <f t="shared" ca="1" si="417"/>
        <v>80.548497633136066</v>
      </c>
      <c r="N2691" s="113">
        <f t="shared" ca="1" si="418"/>
        <v>13.868343195266277</v>
      </c>
      <c r="O2691" s="14">
        <f t="shared" ca="1" si="419"/>
        <v>0</v>
      </c>
      <c r="P2691" s="113">
        <f t="shared" ref="P2691:P2754" ca="1" si="423">IF((J2691-I2691-N2691)&gt;0,(J2691-I2691-N2691),0)</f>
        <v>0</v>
      </c>
      <c r="Q2691" s="114">
        <f t="shared" ref="Q2691:Q2754" ca="1" si="424">IF((J2691+O2691-I2691)&lt;0,(J2691+O2691-I2691),0)</f>
        <v>0</v>
      </c>
    </row>
    <row r="2692" spans="1:17" x14ac:dyDescent="0.75">
      <c r="A2692" t="s">
        <v>2756</v>
      </c>
      <c r="B2692" t="s">
        <v>11516</v>
      </c>
      <c r="G2692" s="14">
        <v>2690</v>
      </c>
      <c r="H2692" s="14">
        <f t="shared" ca="1" si="420"/>
        <v>0</v>
      </c>
      <c r="I2692" s="117">
        <f t="shared" ca="1" si="421"/>
        <v>0</v>
      </c>
      <c r="J2692" s="113">
        <f t="shared" ca="1" si="422"/>
        <v>13.868343195266274</v>
      </c>
      <c r="K2692" s="14">
        <f t="shared" ref="K2692:K2755" ca="1" si="425">IF((I2692-J2692)&gt;0,(I2692-J2692),0)</f>
        <v>0</v>
      </c>
      <c r="L2692" s="113">
        <f t="shared" ref="L2692:L2755" ca="1" si="426">I2692-J2692</f>
        <v>-13.868343195266274</v>
      </c>
      <c r="M2692" s="113">
        <f t="shared" ca="1" si="417"/>
        <v>66.680154437869788</v>
      </c>
      <c r="N2692" s="113">
        <f t="shared" ca="1" si="418"/>
        <v>13.868343195266277</v>
      </c>
      <c r="O2692" s="14">
        <f t="shared" ca="1" si="419"/>
        <v>0</v>
      </c>
      <c r="P2692" s="113">
        <f t="shared" ca="1" si="423"/>
        <v>0</v>
      </c>
      <c r="Q2692" s="114">
        <f t="shared" ca="1" si="424"/>
        <v>0</v>
      </c>
    </row>
    <row r="2693" spans="1:17" x14ac:dyDescent="0.75">
      <c r="A2693" t="s">
        <v>2757</v>
      </c>
      <c r="B2693" t="s">
        <v>11517</v>
      </c>
      <c r="G2693" s="14">
        <v>2691</v>
      </c>
      <c r="H2693" s="14">
        <f t="shared" ca="1" si="420"/>
        <v>0</v>
      </c>
      <c r="I2693" s="117">
        <f t="shared" ca="1" si="421"/>
        <v>0</v>
      </c>
      <c r="J2693" s="113">
        <f t="shared" ca="1" si="422"/>
        <v>13.868343195266274</v>
      </c>
      <c r="K2693" s="14">
        <f t="shared" ca="1" si="425"/>
        <v>0</v>
      </c>
      <c r="L2693" s="113">
        <f t="shared" ca="1" si="426"/>
        <v>-13.868343195266274</v>
      </c>
      <c r="M2693" s="113">
        <f t="shared" ref="M2693:M2756" ca="1" si="427">IF(AND((L2693+M2692)&lt;$M$3,(L2693+M2692)&gt;0),(L2693+M2692),IF((L2693+M2692)&gt;$M$3,$M$3,0))</f>
        <v>52.811811242603511</v>
      </c>
      <c r="N2693" s="113">
        <f t="shared" ref="N2693:N2756" ca="1" si="428">IF((M2692-M2693)&gt;0,(M2692-M2693),0)</f>
        <v>13.868343195266277</v>
      </c>
      <c r="O2693" s="14">
        <f t="shared" ref="O2693:O2756" ca="1" si="429">IF((M2692-M2693)&lt;0,(M2693-M2692),0)</f>
        <v>0</v>
      </c>
      <c r="P2693" s="113">
        <f t="shared" ca="1" si="423"/>
        <v>0</v>
      </c>
      <c r="Q2693" s="114">
        <f t="shared" ca="1" si="424"/>
        <v>0</v>
      </c>
    </row>
    <row r="2694" spans="1:17" x14ac:dyDescent="0.75">
      <c r="A2694" t="s">
        <v>2758</v>
      </c>
      <c r="B2694" t="s">
        <v>11518</v>
      </c>
      <c r="G2694" s="14">
        <v>2692</v>
      </c>
      <c r="H2694" s="14">
        <f t="shared" ca="1" si="420"/>
        <v>0</v>
      </c>
      <c r="I2694" s="117">
        <f t="shared" ca="1" si="421"/>
        <v>0</v>
      </c>
      <c r="J2694" s="113">
        <f t="shared" ca="1" si="422"/>
        <v>13.868343195266274</v>
      </c>
      <c r="K2694" s="14">
        <f t="shared" ca="1" si="425"/>
        <v>0</v>
      </c>
      <c r="L2694" s="113">
        <f t="shared" ca="1" si="426"/>
        <v>-13.868343195266274</v>
      </c>
      <c r="M2694" s="113">
        <f t="shared" ca="1" si="427"/>
        <v>38.943468047337234</v>
      </c>
      <c r="N2694" s="113">
        <f t="shared" ca="1" si="428"/>
        <v>13.868343195266277</v>
      </c>
      <c r="O2694" s="14">
        <f t="shared" ca="1" si="429"/>
        <v>0</v>
      </c>
      <c r="P2694" s="113">
        <f t="shared" ca="1" si="423"/>
        <v>0</v>
      </c>
      <c r="Q2694" s="114">
        <f t="shared" ca="1" si="424"/>
        <v>0</v>
      </c>
    </row>
    <row r="2695" spans="1:17" x14ac:dyDescent="0.75">
      <c r="A2695" t="s">
        <v>2759</v>
      </c>
      <c r="B2695" t="s">
        <v>11519</v>
      </c>
      <c r="G2695" s="14">
        <v>2693</v>
      </c>
      <c r="H2695" s="14">
        <f t="shared" ca="1" si="420"/>
        <v>4.6180000000000003</v>
      </c>
      <c r="I2695" s="117">
        <f t="shared" ca="1" si="421"/>
        <v>1.01596</v>
      </c>
      <c r="J2695" s="113">
        <f t="shared" ca="1" si="422"/>
        <v>20.802514792899409</v>
      </c>
      <c r="K2695" s="14">
        <f t="shared" ca="1" si="425"/>
        <v>0</v>
      </c>
      <c r="L2695" s="113">
        <f t="shared" ca="1" si="426"/>
        <v>-19.786554792899409</v>
      </c>
      <c r="M2695" s="113">
        <f t="shared" ca="1" si="427"/>
        <v>19.156913254437825</v>
      </c>
      <c r="N2695" s="113">
        <f t="shared" ca="1" si="428"/>
        <v>19.786554792899409</v>
      </c>
      <c r="O2695" s="14">
        <f t="shared" ca="1" si="429"/>
        <v>0</v>
      </c>
      <c r="P2695" s="113">
        <f t="shared" ca="1" si="423"/>
        <v>0</v>
      </c>
      <c r="Q2695" s="114">
        <f t="shared" ca="1" si="424"/>
        <v>0</v>
      </c>
    </row>
    <row r="2696" spans="1:17" x14ac:dyDescent="0.75">
      <c r="A2696" t="s">
        <v>2760</v>
      </c>
      <c r="B2696" t="s">
        <v>11520</v>
      </c>
      <c r="G2696" s="14">
        <v>2694</v>
      </c>
      <c r="H2696" s="14">
        <f t="shared" ca="1" si="420"/>
        <v>52.960999999999999</v>
      </c>
      <c r="I2696" s="117">
        <f t="shared" ca="1" si="421"/>
        <v>11.65142</v>
      </c>
      <c r="J2696" s="113">
        <f t="shared" ca="1" si="422"/>
        <v>31.203772189349117</v>
      </c>
      <c r="K2696" s="14">
        <f t="shared" ca="1" si="425"/>
        <v>0</v>
      </c>
      <c r="L2696" s="113">
        <f t="shared" ca="1" si="426"/>
        <v>-19.552352189349115</v>
      </c>
      <c r="M2696" s="113">
        <f t="shared" ca="1" si="427"/>
        <v>0</v>
      </c>
      <c r="N2696" s="113">
        <f t="shared" ca="1" si="428"/>
        <v>19.156913254437825</v>
      </c>
      <c r="O2696" s="14">
        <f t="shared" ca="1" si="429"/>
        <v>0</v>
      </c>
      <c r="P2696" s="113">
        <f t="shared" ca="1" si="423"/>
        <v>0.39543893491129012</v>
      </c>
      <c r="Q2696" s="114">
        <f t="shared" ca="1" si="424"/>
        <v>0</v>
      </c>
    </row>
    <row r="2697" spans="1:17" x14ac:dyDescent="0.75">
      <c r="A2697" t="s">
        <v>2761</v>
      </c>
      <c r="B2697" t="s">
        <v>11521</v>
      </c>
      <c r="G2697" s="14">
        <v>2695</v>
      </c>
      <c r="H2697" s="14">
        <f t="shared" ca="1" si="420"/>
        <v>204.81</v>
      </c>
      <c r="I2697" s="117">
        <f t="shared" ca="1" si="421"/>
        <v>45.058199999999999</v>
      </c>
      <c r="J2697" s="113">
        <f t="shared" ca="1" si="422"/>
        <v>40.21819526627219</v>
      </c>
      <c r="K2697" s="14">
        <f t="shared" ca="1" si="425"/>
        <v>4.8400047337278096</v>
      </c>
      <c r="L2697" s="113">
        <f t="shared" ca="1" si="426"/>
        <v>4.8400047337278096</v>
      </c>
      <c r="M2697" s="113">
        <f t="shared" ca="1" si="427"/>
        <v>4.8400047337278096</v>
      </c>
      <c r="N2697" s="113">
        <f t="shared" ca="1" si="428"/>
        <v>0</v>
      </c>
      <c r="O2697" s="14">
        <f t="shared" ca="1" si="429"/>
        <v>4.8400047337278096</v>
      </c>
      <c r="P2697" s="113">
        <f t="shared" ca="1" si="423"/>
        <v>0</v>
      </c>
      <c r="Q2697" s="114">
        <f t="shared" ca="1" si="424"/>
        <v>0</v>
      </c>
    </row>
    <row r="2698" spans="1:17" x14ac:dyDescent="0.75">
      <c r="A2698" t="s">
        <v>2762</v>
      </c>
      <c r="B2698" t="s">
        <v>11522</v>
      </c>
      <c r="G2698" s="14">
        <v>2696</v>
      </c>
      <c r="H2698" s="14">
        <f t="shared" ca="1" si="420"/>
        <v>418.20299999999997</v>
      </c>
      <c r="I2698" s="117">
        <f t="shared" ca="1" si="421"/>
        <v>92.004660000000001</v>
      </c>
      <c r="J2698" s="113">
        <f t="shared" ca="1" si="422"/>
        <v>48.539201183431956</v>
      </c>
      <c r="K2698" s="14">
        <f t="shared" ca="1" si="425"/>
        <v>43.465458816568045</v>
      </c>
      <c r="L2698" s="113">
        <f t="shared" ca="1" si="426"/>
        <v>43.465458816568045</v>
      </c>
      <c r="M2698" s="113">
        <f t="shared" ca="1" si="427"/>
        <v>48.305463550295855</v>
      </c>
      <c r="N2698" s="113">
        <f t="shared" ca="1" si="428"/>
        <v>0</v>
      </c>
      <c r="O2698" s="14">
        <f t="shared" ca="1" si="429"/>
        <v>43.465458816568045</v>
      </c>
      <c r="P2698" s="113">
        <f t="shared" ca="1" si="423"/>
        <v>0</v>
      </c>
      <c r="Q2698" s="114">
        <f t="shared" ca="1" si="424"/>
        <v>0</v>
      </c>
    </row>
    <row r="2699" spans="1:17" x14ac:dyDescent="0.75">
      <c r="A2699" t="s">
        <v>2763</v>
      </c>
      <c r="B2699" t="s">
        <v>11523</v>
      </c>
      <c r="G2699" s="14">
        <v>2697</v>
      </c>
      <c r="H2699" s="14">
        <f t="shared" ca="1" si="420"/>
        <v>635.67200000000003</v>
      </c>
      <c r="I2699" s="117">
        <f t="shared" ca="1" si="421"/>
        <v>139.84784000000002</v>
      </c>
      <c r="J2699" s="113">
        <f t="shared" ca="1" si="422"/>
        <v>58.940458579881664</v>
      </c>
      <c r="K2699" s="14">
        <f t="shared" ca="1" si="425"/>
        <v>80.907381420118355</v>
      </c>
      <c r="L2699" s="113">
        <f t="shared" ca="1" si="426"/>
        <v>80.907381420118355</v>
      </c>
      <c r="M2699" s="113">
        <f t="shared" ca="1" si="427"/>
        <v>129.21284497041421</v>
      </c>
      <c r="N2699" s="113">
        <f t="shared" ca="1" si="428"/>
        <v>0</v>
      </c>
      <c r="O2699" s="14">
        <f t="shared" ca="1" si="429"/>
        <v>80.907381420118355</v>
      </c>
      <c r="P2699" s="113">
        <f t="shared" ca="1" si="423"/>
        <v>0</v>
      </c>
      <c r="Q2699" s="114">
        <f t="shared" ca="1" si="424"/>
        <v>0</v>
      </c>
    </row>
    <row r="2700" spans="1:17" x14ac:dyDescent="0.75">
      <c r="A2700" t="s">
        <v>2764</v>
      </c>
      <c r="B2700" t="s">
        <v>11524</v>
      </c>
      <c r="G2700" s="14">
        <v>2698</v>
      </c>
      <c r="H2700" s="14">
        <f t="shared" ca="1" si="420"/>
        <v>810.96199999999999</v>
      </c>
      <c r="I2700" s="117">
        <f t="shared" ca="1" si="421"/>
        <v>178.41164000000001</v>
      </c>
      <c r="J2700" s="113">
        <f t="shared" ca="1" si="422"/>
        <v>71.421967455621314</v>
      </c>
      <c r="K2700" s="14">
        <f t="shared" ca="1" si="425"/>
        <v>106.98967254437869</v>
      </c>
      <c r="L2700" s="113">
        <f t="shared" ca="1" si="426"/>
        <v>106.98967254437869</v>
      </c>
      <c r="M2700" s="113">
        <f t="shared" ca="1" si="427"/>
        <v>176</v>
      </c>
      <c r="N2700" s="113">
        <f t="shared" ca="1" si="428"/>
        <v>0</v>
      </c>
      <c r="O2700" s="14">
        <f t="shared" ca="1" si="429"/>
        <v>46.78715502958579</v>
      </c>
      <c r="P2700" s="113">
        <f t="shared" ca="1" si="423"/>
        <v>0</v>
      </c>
      <c r="Q2700" s="114">
        <f t="shared" ca="1" si="424"/>
        <v>-60.202517514792902</v>
      </c>
    </row>
    <row r="2701" spans="1:17" x14ac:dyDescent="0.75">
      <c r="A2701" t="s">
        <v>2765</v>
      </c>
      <c r="B2701" t="s">
        <v>11525</v>
      </c>
      <c r="G2701" s="14">
        <v>2699</v>
      </c>
      <c r="H2701" s="14">
        <f t="shared" ca="1" si="420"/>
        <v>890.71100000000001</v>
      </c>
      <c r="I2701" s="117">
        <f t="shared" ca="1" si="421"/>
        <v>195.95642000000001</v>
      </c>
      <c r="J2701" s="113">
        <f t="shared" ca="1" si="422"/>
        <v>68.648298816568058</v>
      </c>
      <c r="K2701" s="14">
        <f t="shared" ca="1" si="425"/>
        <v>127.30812118343195</v>
      </c>
      <c r="L2701" s="113">
        <f t="shared" ca="1" si="426"/>
        <v>127.30812118343195</v>
      </c>
      <c r="M2701" s="113">
        <f t="shared" ca="1" si="427"/>
        <v>176</v>
      </c>
      <c r="N2701" s="113">
        <f t="shared" ca="1" si="428"/>
        <v>0</v>
      </c>
      <c r="O2701" s="14">
        <f t="shared" ca="1" si="429"/>
        <v>0</v>
      </c>
      <c r="P2701" s="113">
        <f t="shared" ca="1" si="423"/>
        <v>0</v>
      </c>
      <c r="Q2701" s="114">
        <f t="shared" ca="1" si="424"/>
        <v>-127.30812118343195</v>
      </c>
    </row>
    <row r="2702" spans="1:17" x14ac:dyDescent="0.75">
      <c r="A2702" t="s">
        <v>2766</v>
      </c>
      <c r="B2702" t="s">
        <v>11526</v>
      </c>
      <c r="G2702" s="14">
        <v>2700</v>
      </c>
      <c r="H2702" s="14">
        <f t="shared" ca="1" si="420"/>
        <v>730.41800000000001</v>
      </c>
      <c r="I2702" s="117">
        <f t="shared" ca="1" si="421"/>
        <v>160.69195999999999</v>
      </c>
      <c r="J2702" s="113">
        <f t="shared" ca="1" si="422"/>
        <v>63.794378698224854</v>
      </c>
      <c r="K2702" s="14">
        <f t="shared" ca="1" si="425"/>
        <v>96.897581301775148</v>
      </c>
      <c r="L2702" s="113">
        <f t="shared" ca="1" si="426"/>
        <v>96.897581301775148</v>
      </c>
      <c r="M2702" s="113">
        <f t="shared" ca="1" si="427"/>
        <v>176</v>
      </c>
      <c r="N2702" s="113">
        <f t="shared" ca="1" si="428"/>
        <v>0</v>
      </c>
      <c r="O2702" s="14">
        <f t="shared" ca="1" si="429"/>
        <v>0</v>
      </c>
      <c r="P2702" s="113">
        <f t="shared" ca="1" si="423"/>
        <v>0</v>
      </c>
      <c r="Q2702" s="114">
        <f t="shared" ca="1" si="424"/>
        <v>-96.897581301775148</v>
      </c>
    </row>
    <row r="2703" spans="1:17" x14ac:dyDescent="0.75">
      <c r="A2703" t="s">
        <v>2767</v>
      </c>
      <c r="B2703" t="s">
        <v>11527</v>
      </c>
      <c r="G2703" s="14">
        <v>2701</v>
      </c>
      <c r="H2703" s="14">
        <f t="shared" ca="1" si="420"/>
        <v>321.726</v>
      </c>
      <c r="I2703" s="117">
        <f t="shared" ca="1" si="421"/>
        <v>70.779719999999998</v>
      </c>
      <c r="J2703" s="113">
        <f t="shared" ca="1" si="422"/>
        <v>65.874630177514803</v>
      </c>
      <c r="K2703" s="14">
        <f t="shared" ca="1" si="425"/>
        <v>4.9050898224851949</v>
      </c>
      <c r="L2703" s="113">
        <f t="shared" ca="1" si="426"/>
        <v>4.9050898224851949</v>
      </c>
      <c r="M2703" s="113">
        <f t="shared" ca="1" si="427"/>
        <v>176</v>
      </c>
      <c r="N2703" s="113">
        <f t="shared" ca="1" si="428"/>
        <v>0</v>
      </c>
      <c r="O2703" s="14">
        <f t="shared" ca="1" si="429"/>
        <v>0</v>
      </c>
      <c r="P2703" s="113">
        <f t="shared" ca="1" si="423"/>
        <v>0</v>
      </c>
      <c r="Q2703" s="114">
        <f t="shared" ca="1" si="424"/>
        <v>-4.9050898224851949</v>
      </c>
    </row>
    <row r="2704" spans="1:17" x14ac:dyDescent="0.75">
      <c r="A2704" t="s">
        <v>2768</v>
      </c>
      <c r="B2704" t="s">
        <v>11528</v>
      </c>
      <c r="G2704" s="14">
        <v>2702</v>
      </c>
      <c r="H2704" s="14">
        <f t="shared" ca="1" si="420"/>
        <v>590.74</v>
      </c>
      <c r="I2704" s="117">
        <f t="shared" ca="1" si="421"/>
        <v>129.96280000000002</v>
      </c>
      <c r="J2704" s="113">
        <f t="shared" ca="1" si="422"/>
        <v>69.341715976331372</v>
      </c>
      <c r="K2704" s="14">
        <f t="shared" ca="1" si="425"/>
        <v>60.621084023668644</v>
      </c>
      <c r="L2704" s="113">
        <f t="shared" ca="1" si="426"/>
        <v>60.621084023668644</v>
      </c>
      <c r="M2704" s="113">
        <f t="shared" ca="1" si="427"/>
        <v>176</v>
      </c>
      <c r="N2704" s="113">
        <f t="shared" ca="1" si="428"/>
        <v>0</v>
      </c>
      <c r="O2704" s="14">
        <f t="shared" ca="1" si="429"/>
        <v>0</v>
      </c>
      <c r="P2704" s="113">
        <f t="shared" ca="1" si="423"/>
        <v>0</v>
      </c>
      <c r="Q2704" s="114">
        <f t="shared" ca="1" si="424"/>
        <v>-60.621084023668644</v>
      </c>
    </row>
    <row r="2705" spans="1:17" x14ac:dyDescent="0.75">
      <c r="A2705" t="s">
        <v>2769</v>
      </c>
      <c r="B2705" t="s">
        <v>11529</v>
      </c>
      <c r="G2705" s="14">
        <v>2703</v>
      </c>
      <c r="H2705" s="14">
        <f t="shared" ca="1" si="420"/>
        <v>611.45699999999999</v>
      </c>
      <c r="I2705" s="117">
        <f t="shared" ca="1" si="421"/>
        <v>134.52054000000001</v>
      </c>
      <c r="J2705" s="113">
        <f t="shared" ca="1" si="422"/>
        <v>70.728550295858</v>
      </c>
      <c r="K2705" s="14">
        <f t="shared" ca="1" si="425"/>
        <v>63.791989704142011</v>
      </c>
      <c r="L2705" s="113">
        <f t="shared" ca="1" si="426"/>
        <v>63.791989704142011</v>
      </c>
      <c r="M2705" s="113">
        <f t="shared" ca="1" si="427"/>
        <v>176</v>
      </c>
      <c r="N2705" s="113">
        <f t="shared" ca="1" si="428"/>
        <v>0</v>
      </c>
      <c r="O2705" s="14">
        <f t="shared" ca="1" si="429"/>
        <v>0</v>
      </c>
      <c r="P2705" s="113">
        <f t="shared" ca="1" si="423"/>
        <v>0</v>
      </c>
      <c r="Q2705" s="114">
        <f t="shared" ca="1" si="424"/>
        <v>-63.791989704142011</v>
      </c>
    </row>
    <row r="2706" spans="1:17" x14ac:dyDescent="0.75">
      <c r="A2706" t="s">
        <v>2770</v>
      </c>
      <c r="B2706" t="s">
        <v>11530</v>
      </c>
      <c r="G2706" s="14">
        <v>2704</v>
      </c>
      <c r="H2706" s="14">
        <f t="shared" ca="1" si="420"/>
        <v>448.88799999999998</v>
      </c>
      <c r="I2706" s="117">
        <f t="shared" ca="1" si="421"/>
        <v>98.755359999999996</v>
      </c>
      <c r="J2706" s="113">
        <f t="shared" ca="1" si="422"/>
        <v>71.421967455621314</v>
      </c>
      <c r="K2706" s="14">
        <f t="shared" ca="1" si="425"/>
        <v>27.333392544378682</v>
      </c>
      <c r="L2706" s="113">
        <f t="shared" ca="1" si="426"/>
        <v>27.333392544378682</v>
      </c>
      <c r="M2706" s="113">
        <f t="shared" ca="1" si="427"/>
        <v>176</v>
      </c>
      <c r="N2706" s="113">
        <f t="shared" ca="1" si="428"/>
        <v>0</v>
      </c>
      <c r="O2706" s="14">
        <f t="shared" ca="1" si="429"/>
        <v>0</v>
      </c>
      <c r="P2706" s="113">
        <f t="shared" ca="1" si="423"/>
        <v>0</v>
      </c>
      <c r="Q2706" s="114">
        <f t="shared" ca="1" si="424"/>
        <v>-27.333392544378682</v>
      </c>
    </row>
    <row r="2707" spans="1:17" x14ac:dyDescent="0.75">
      <c r="A2707" t="s">
        <v>2771</v>
      </c>
      <c r="B2707" t="s">
        <v>11531</v>
      </c>
      <c r="G2707" s="14">
        <v>2705</v>
      </c>
      <c r="H2707" s="14">
        <f t="shared" ca="1" si="420"/>
        <v>223.02699999999999</v>
      </c>
      <c r="I2707" s="117">
        <f t="shared" ca="1" si="421"/>
        <v>49.065939999999998</v>
      </c>
      <c r="J2707" s="113">
        <f t="shared" ca="1" si="422"/>
        <v>72.808801775147941</v>
      </c>
      <c r="K2707" s="14">
        <f t="shared" ca="1" si="425"/>
        <v>0</v>
      </c>
      <c r="L2707" s="113">
        <f t="shared" ca="1" si="426"/>
        <v>-23.742861775147944</v>
      </c>
      <c r="M2707" s="113">
        <f t="shared" ca="1" si="427"/>
        <v>152.25713822485204</v>
      </c>
      <c r="N2707" s="113">
        <f t="shared" ca="1" si="428"/>
        <v>23.742861775147958</v>
      </c>
      <c r="O2707" s="14">
        <f t="shared" ca="1" si="429"/>
        <v>0</v>
      </c>
      <c r="P2707" s="113">
        <f t="shared" ca="1" si="423"/>
        <v>0</v>
      </c>
      <c r="Q2707" s="114">
        <f t="shared" ca="1" si="424"/>
        <v>0</v>
      </c>
    </row>
    <row r="2708" spans="1:17" x14ac:dyDescent="0.75">
      <c r="A2708" t="s">
        <v>2772</v>
      </c>
      <c r="B2708" t="s">
        <v>11532</v>
      </c>
      <c r="G2708" s="14">
        <v>2706</v>
      </c>
      <c r="H2708" s="14">
        <f t="shared" ca="1" si="420"/>
        <v>59.456000000000003</v>
      </c>
      <c r="I2708" s="117">
        <f t="shared" ca="1" si="421"/>
        <v>13.08032</v>
      </c>
      <c r="J2708" s="113">
        <f t="shared" ca="1" si="422"/>
        <v>58.940458579881664</v>
      </c>
      <c r="K2708" s="14">
        <f t="shared" ca="1" si="425"/>
        <v>0</v>
      </c>
      <c r="L2708" s="113">
        <f t="shared" ca="1" si="426"/>
        <v>-45.860138579881664</v>
      </c>
      <c r="M2708" s="113">
        <f t="shared" ca="1" si="427"/>
        <v>106.39699964497038</v>
      </c>
      <c r="N2708" s="113">
        <f t="shared" ca="1" si="428"/>
        <v>45.860138579881664</v>
      </c>
      <c r="O2708" s="14">
        <f t="shared" ca="1" si="429"/>
        <v>0</v>
      </c>
      <c r="P2708" s="113">
        <f t="shared" ca="1" si="423"/>
        <v>0</v>
      </c>
      <c r="Q2708" s="114">
        <f t="shared" ca="1" si="424"/>
        <v>0</v>
      </c>
    </row>
    <row r="2709" spans="1:17" x14ac:dyDescent="0.75">
      <c r="A2709" t="s">
        <v>2773</v>
      </c>
      <c r="B2709" t="s">
        <v>11533</v>
      </c>
      <c r="G2709" s="14">
        <v>2707</v>
      </c>
      <c r="H2709" s="14">
        <f t="shared" ca="1" si="420"/>
        <v>3.6920000000000002</v>
      </c>
      <c r="I2709" s="117">
        <f t="shared" ca="1" si="421"/>
        <v>0.81224000000000007</v>
      </c>
      <c r="J2709" s="113">
        <f t="shared" ca="1" si="422"/>
        <v>48.539201183431956</v>
      </c>
      <c r="K2709" s="14">
        <f t="shared" ca="1" si="425"/>
        <v>0</v>
      </c>
      <c r="L2709" s="113">
        <f t="shared" ca="1" si="426"/>
        <v>-47.726961183431953</v>
      </c>
      <c r="M2709" s="113">
        <f t="shared" ca="1" si="427"/>
        <v>58.670038461538425</v>
      </c>
      <c r="N2709" s="113">
        <f t="shared" ca="1" si="428"/>
        <v>47.726961183431953</v>
      </c>
      <c r="O2709" s="14">
        <f t="shared" ca="1" si="429"/>
        <v>0</v>
      </c>
      <c r="P2709" s="113">
        <f t="shared" ca="1" si="423"/>
        <v>0</v>
      </c>
      <c r="Q2709" s="114">
        <f t="shared" ca="1" si="424"/>
        <v>0</v>
      </c>
    </row>
    <row r="2710" spans="1:17" x14ac:dyDescent="0.75">
      <c r="A2710" t="s">
        <v>2774</v>
      </c>
      <c r="B2710" t="s">
        <v>11534</v>
      </c>
      <c r="G2710" s="14">
        <v>2708</v>
      </c>
      <c r="H2710" s="14">
        <f t="shared" ca="1" si="420"/>
        <v>0</v>
      </c>
      <c r="I2710" s="117">
        <f t="shared" ca="1" si="421"/>
        <v>0</v>
      </c>
      <c r="J2710" s="113">
        <f t="shared" ca="1" si="422"/>
        <v>38.137943786982255</v>
      </c>
      <c r="K2710" s="14">
        <f t="shared" ca="1" si="425"/>
        <v>0</v>
      </c>
      <c r="L2710" s="113">
        <f t="shared" ca="1" si="426"/>
        <v>-38.137943786982255</v>
      </c>
      <c r="M2710" s="113">
        <f t="shared" ca="1" si="427"/>
        <v>20.53209467455617</v>
      </c>
      <c r="N2710" s="113">
        <f t="shared" ca="1" si="428"/>
        <v>38.137943786982255</v>
      </c>
      <c r="O2710" s="14">
        <f t="shared" ca="1" si="429"/>
        <v>0</v>
      </c>
      <c r="P2710" s="113">
        <f t="shared" ca="1" si="423"/>
        <v>0</v>
      </c>
      <c r="Q2710" s="114">
        <f t="shared" ca="1" si="424"/>
        <v>0</v>
      </c>
    </row>
    <row r="2711" spans="1:17" x14ac:dyDescent="0.75">
      <c r="A2711" t="s">
        <v>2775</v>
      </c>
      <c r="B2711" t="s">
        <v>11535</v>
      </c>
      <c r="G2711" s="14">
        <v>2709</v>
      </c>
      <c r="H2711" s="14">
        <f t="shared" ca="1" si="420"/>
        <v>0</v>
      </c>
      <c r="I2711" s="117">
        <f t="shared" ca="1" si="421"/>
        <v>0</v>
      </c>
      <c r="J2711" s="113">
        <f t="shared" ca="1" si="422"/>
        <v>24.269600591715978</v>
      </c>
      <c r="K2711" s="14">
        <f t="shared" ca="1" si="425"/>
        <v>0</v>
      </c>
      <c r="L2711" s="113">
        <f t="shared" ca="1" si="426"/>
        <v>-24.269600591715978</v>
      </c>
      <c r="M2711" s="113">
        <f t="shared" ca="1" si="427"/>
        <v>0</v>
      </c>
      <c r="N2711" s="113">
        <f t="shared" ca="1" si="428"/>
        <v>20.53209467455617</v>
      </c>
      <c r="O2711" s="14">
        <f t="shared" ca="1" si="429"/>
        <v>0</v>
      </c>
      <c r="P2711" s="113">
        <f t="shared" ca="1" si="423"/>
        <v>3.7375059171598082</v>
      </c>
      <c r="Q2711" s="114">
        <f t="shared" ca="1" si="424"/>
        <v>0</v>
      </c>
    </row>
    <row r="2712" spans="1:17" x14ac:dyDescent="0.75">
      <c r="A2712" t="s">
        <v>2776</v>
      </c>
      <c r="B2712" t="s">
        <v>11536</v>
      </c>
      <c r="G2712" s="14">
        <v>2710</v>
      </c>
      <c r="H2712" s="14">
        <f t="shared" ca="1" si="420"/>
        <v>0</v>
      </c>
      <c r="I2712" s="117">
        <f t="shared" ca="1" si="421"/>
        <v>0</v>
      </c>
      <c r="J2712" s="113">
        <f t="shared" ca="1" si="422"/>
        <v>13.868343195266274</v>
      </c>
      <c r="K2712" s="14">
        <f t="shared" ca="1" si="425"/>
        <v>0</v>
      </c>
      <c r="L2712" s="113">
        <f t="shared" ca="1" si="426"/>
        <v>-13.868343195266274</v>
      </c>
      <c r="M2712" s="113">
        <f t="shared" ca="1" si="427"/>
        <v>0</v>
      </c>
      <c r="N2712" s="113">
        <f t="shared" ca="1" si="428"/>
        <v>0</v>
      </c>
      <c r="O2712" s="14">
        <f t="shared" ca="1" si="429"/>
        <v>0</v>
      </c>
      <c r="P2712" s="113">
        <f t="shared" ca="1" si="423"/>
        <v>13.868343195266274</v>
      </c>
      <c r="Q2712" s="114">
        <f t="shared" ca="1" si="424"/>
        <v>0</v>
      </c>
    </row>
    <row r="2713" spans="1:17" x14ac:dyDescent="0.75">
      <c r="A2713" t="s">
        <v>2777</v>
      </c>
      <c r="B2713" t="s">
        <v>11537</v>
      </c>
      <c r="G2713" s="14">
        <v>2711</v>
      </c>
      <c r="H2713" s="14">
        <f t="shared" ca="1" si="420"/>
        <v>0</v>
      </c>
      <c r="I2713" s="117">
        <f t="shared" ca="1" si="421"/>
        <v>0</v>
      </c>
      <c r="J2713" s="113">
        <f t="shared" ca="1" si="422"/>
        <v>13.868343195266274</v>
      </c>
      <c r="K2713" s="14">
        <f t="shared" ca="1" si="425"/>
        <v>0</v>
      </c>
      <c r="L2713" s="113">
        <f t="shared" ca="1" si="426"/>
        <v>-13.868343195266274</v>
      </c>
      <c r="M2713" s="113">
        <f t="shared" ca="1" si="427"/>
        <v>0</v>
      </c>
      <c r="N2713" s="113">
        <f t="shared" ca="1" si="428"/>
        <v>0</v>
      </c>
      <c r="O2713" s="14">
        <f t="shared" ca="1" si="429"/>
        <v>0</v>
      </c>
      <c r="P2713" s="113">
        <f t="shared" ca="1" si="423"/>
        <v>13.868343195266274</v>
      </c>
      <c r="Q2713" s="114">
        <f t="shared" ca="1" si="424"/>
        <v>0</v>
      </c>
    </row>
    <row r="2714" spans="1:17" x14ac:dyDescent="0.75">
      <c r="A2714" t="s">
        <v>2778</v>
      </c>
      <c r="B2714" t="s">
        <v>11538</v>
      </c>
      <c r="G2714" s="14">
        <v>2712</v>
      </c>
      <c r="H2714" s="14">
        <f t="shared" ca="1" si="420"/>
        <v>0</v>
      </c>
      <c r="I2714" s="117">
        <f t="shared" ca="1" si="421"/>
        <v>0</v>
      </c>
      <c r="J2714" s="113">
        <f t="shared" ca="1" si="422"/>
        <v>13.868343195266274</v>
      </c>
      <c r="K2714" s="14">
        <f t="shared" ca="1" si="425"/>
        <v>0</v>
      </c>
      <c r="L2714" s="113">
        <f t="shared" ca="1" si="426"/>
        <v>-13.868343195266274</v>
      </c>
      <c r="M2714" s="113">
        <f t="shared" ca="1" si="427"/>
        <v>0</v>
      </c>
      <c r="N2714" s="113">
        <f t="shared" ca="1" si="428"/>
        <v>0</v>
      </c>
      <c r="O2714" s="14">
        <f t="shared" ca="1" si="429"/>
        <v>0</v>
      </c>
      <c r="P2714" s="113">
        <f t="shared" ca="1" si="423"/>
        <v>13.868343195266274</v>
      </c>
      <c r="Q2714" s="114">
        <f t="shared" ca="1" si="424"/>
        <v>0</v>
      </c>
    </row>
    <row r="2715" spans="1:17" x14ac:dyDescent="0.75">
      <c r="A2715" t="s">
        <v>2779</v>
      </c>
      <c r="B2715" t="s">
        <v>11539</v>
      </c>
      <c r="G2715" s="14">
        <v>2713</v>
      </c>
      <c r="H2715" s="14">
        <f t="shared" ca="1" si="420"/>
        <v>0</v>
      </c>
      <c r="I2715" s="117">
        <f t="shared" ca="1" si="421"/>
        <v>0</v>
      </c>
      <c r="J2715" s="113">
        <f t="shared" ca="1" si="422"/>
        <v>13.868343195266274</v>
      </c>
      <c r="K2715" s="14">
        <f t="shared" ca="1" si="425"/>
        <v>0</v>
      </c>
      <c r="L2715" s="113">
        <f t="shared" ca="1" si="426"/>
        <v>-13.868343195266274</v>
      </c>
      <c r="M2715" s="113">
        <f t="shared" ca="1" si="427"/>
        <v>0</v>
      </c>
      <c r="N2715" s="113">
        <f t="shared" ca="1" si="428"/>
        <v>0</v>
      </c>
      <c r="O2715" s="14">
        <f t="shared" ca="1" si="429"/>
        <v>0</v>
      </c>
      <c r="P2715" s="113">
        <f t="shared" ca="1" si="423"/>
        <v>13.868343195266274</v>
      </c>
      <c r="Q2715" s="114">
        <f t="shared" ca="1" si="424"/>
        <v>0</v>
      </c>
    </row>
    <row r="2716" spans="1:17" x14ac:dyDescent="0.75">
      <c r="A2716" t="s">
        <v>2780</v>
      </c>
      <c r="B2716" t="s">
        <v>11540</v>
      </c>
      <c r="G2716" s="14">
        <v>2714</v>
      </c>
      <c r="H2716" s="14">
        <f t="shared" ca="1" si="420"/>
        <v>0</v>
      </c>
      <c r="I2716" s="117">
        <f t="shared" ca="1" si="421"/>
        <v>0</v>
      </c>
      <c r="J2716" s="113">
        <f t="shared" ca="1" si="422"/>
        <v>13.868343195266274</v>
      </c>
      <c r="K2716" s="14">
        <f t="shared" ca="1" si="425"/>
        <v>0</v>
      </c>
      <c r="L2716" s="113">
        <f t="shared" ca="1" si="426"/>
        <v>-13.868343195266274</v>
      </c>
      <c r="M2716" s="113">
        <f t="shared" ca="1" si="427"/>
        <v>0</v>
      </c>
      <c r="N2716" s="113">
        <f t="shared" ca="1" si="428"/>
        <v>0</v>
      </c>
      <c r="O2716" s="14">
        <f t="shared" ca="1" si="429"/>
        <v>0</v>
      </c>
      <c r="P2716" s="113">
        <f t="shared" ca="1" si="423"/>
        <v>13.868343195266274</v>
      </c>
      <c r="Q2716" s="114">
        <f t="shared" ca="1" si="424"/>
        <v>0</v>
      </c>
    </row>
    <row r="2717" spans="1:17" x14ac:dyDescent="0.75">
      <c r="A2717" t="s">
        <v>2781</v>
      </c>
      <c r="B2717" t="s">
        <v>11541</v>
      </c>
      <c r="G2717" s="14">
        <v>2715</v>
      </c>
      <c r="H2717" s="14">
        <f t="shared" ca="1" si="420"/>
        <v>0</v>
      </c>
      <c r="I2717" s="117">
        <f t="shared" ca="1" si="421"/>
        <v>0</v>
      </c>
      <c r="J2717" s="113">
        <f t="shared" ca="1" si="422"/>
        <v>13.868343195266274</v>
      </c>
      <c r="K2717" s="14">
        <f t="shared" ca="1" si="425"/>
        <v>0</v>
      </c>
      <c r="L2717" s="113">
        <f t="shared" ca="1" si="426"/>
        <v>-13.868343195266274</v>
      </c>
      <c r="M2717" s="113">
        <f t="shared" ca="1" si="427"/>
        <v>0</v>
      </c>
      <c r="N2717" s="113">
        <f t="shared" ca="1" si="428"/>
        <v>0</v>
      </c>
      <c r="O2717" s="14">
        <f t="shared" ca="1" si="429"/>
        <v>0</v>
      </c>
      <c r="P2717" s="113">
        <f t="shared" ca="1" si="423"/>
        <v>13.868343195266274</v>
      </c>
      <c r="Q2717" s="114">
        <f t="shared" ca="1" si="424"/>
        <v>0</v>
      </c>
    </row>
    <row r="2718" spans="1:17" x14ac:dyDescent="0.75">
      <c r="A2718" t="s">
        <v>2782</v>
      </c>
      <c r="B2718" t="s">
        <v>11542</v>
      </c>
      <c r="G2718" s="14">
        <v>2716</v>
      </c>
      <c r="H2718" s="14">
        <f t="shared" ca="1" si="420"/>
        <v>0</v>
      </c>
      <c r="I2718" s="117">
        <f t="shared" ca="1" si="421"/>
        <v>0</v>
      </c>
      <c r="J2718" s="113">
        <f t="shared" ca="1" si="422"/>
        <v>13.868343195266274</v>
      </c>
      <c r="K2718" s="14">
        <f t="shared" ca="1" si="425"/>
        <v>0</v>
      </c>
      <c r="L2718" s="113">
        <f t="shared" ca="1" si="426"/>
        <v>-13.868343195266274</v>
      </c>
      <c r="M2718" s="113">
        <f t="shared" ca="1" si="427"/>
        <v>0</v>
      </c>
      <c r="N2718" s="113">
        <f t="shared" ca="1" si="428"/>
        <v>0</v>
      </c>
      <c r="O2718" s="14">
        <f t="shared" ca="1" si="429"/>
        <v>0</v>
      </c>
      <c r="P2718" s="113">
        <f t="shared" ca="1" si="423"/>
        <v>13.868343195266274</v>
      </c>
      <c r="Q2718" s="114">
        <f t="shared" ca="1" si="424"/>
        <v>0</v>
      </c>
    </row>
    <row r="2719" spans="1:17" x14ac:dyDescent="0.75">
      <c r="A2719" t="s">
        <v>2783</v>
      </c>
      <c r="B2719" t="s">
        <v>11543</v>
      </c>
      <c r="G2719" s="14">
        <v>2717</v>
      </c>
      <c r="H2719" s="14">
        <f t="shared" ca="1" si="420"/>
        <v>0.92200000000000004</v>
      </c>
      <c r="I2719" s="117">
        <f t="shared" ca="1" si="421"/>
        <v>0.20284000000000002</v>
      </c>
      <c r="J2719" s="113">
        <f t="shared" ca="1" si="422"/>
        <v>20.802514792899409</v>
      </c>
      <c r="K2719" s="14">
        <f t="shared" ca="1" si="425"/>
        <v>0</v>
      </c>
      <c r="L2719" s="113">
        <f t="shared" ca="1" si="426"/>
        <v>-20.59967479289941</v>
      </c>
      <c r="M2719" s="113">
        <f t="shared" ca="1" si="427"/>
        <v>0</v>
      </c>
      <c r="N2719" s="113">
        <f t="shared" ca="1" si="428"/>
        <v>0</v>
      </c>
      <c r="O2719" s="14">
        <f t="shared" ca="1" si="429"/>
        <v>0</v>
      </c>
      <c r="P2719" s="113">
        <f t="shared" ca="1" si="423"/>
        <v>20.59967479289941</v>
      </c>
      <c r="Q2719" s="114">
        <f t="shared" ca="1" si="424"/>
        <v>0</v>
      </c>
    </row>
    <row r="2720" spans="1:17" x14ac:dyDescent="0.75">
      <c r="A2720" t="s">
        <v>2784</v>
      </c>
      <c r="B2720" t="s">
        <v>11544</v>
      </c>
      <c r="G2720" s="14">
        <v>2718</v>
      </c>
      <c r="H2720" s="14">
        <f t="shared" ca="1" si="420"/>
        <v>12.946</v>
      </c>
      <c r="I2720" s="117">
        <f t="shared" ca="1" si="421"/>
        <v>2.8481199999999998</v>
      </c>
      <c r="J2720" s="113">
        <f t="shared" ca="1" si="422"/>
        <v>31.203772189349117</v>
      </c>
      <c r="K2720" s="14">
        <f t="shared" ca="1" si="425"/>
        <v>0</v>
      </c>
      <c r="L2720" s="113">
        <f t="shared" ca="1" si="426"/>
        <v>-28.355652189349115</v>
      </c>
      <c r="M2720" s="113">
        <f t="shared" ca="1" si="427"/>
        <v>0</v>
      </c>
      <c r="N2720" s="113">
        <f t="shared" ca="1" si="428"/>
        <v>0</v>
      </c>
      <c r="O2720" s="14">
        <f t="shared" ca="1" si="429"/>
        <v>0</v>
      </c>
      <c r="P2720" s="113">
        <f t="shared" ca="1" si="423"/>
        <v>28.355652189349115</v>
      </c>
      <c r="Q2720" s="114">
        <f t="shared" ca="1" si="424"/>
        <v>0</v>
      </c>
    </row>
    <row r="2721" spans="1:17" x14ac:dyDescent="0.75">
      <c r="A2721" t="s">
        <v>2785</v>
      </c>
      <c r="B2721" t="s">
        <v>11545</v>
      </c>
      <c r="G2721" s="14">
        <v>2719</v>
      </c>
      <c r="H2721" s="14">
        <f t="shared" ca="1" si="420"/>
        <v>39.874000000000002</v>
      </c>
      <c r="I2721" s="117">
        <f t="shared" ca="1" si="421"/>
        <v>8.7722800000000003</v>
      </c>
      <c r="J2721" s="113">
        <f t="shared" ca="1" si="422"/>
        <v>40.21819526627219</v>
      </c>
      <c r="K2721" s="14">
        <f t="shared" ca="1" si="425"/>
        <v>0</v>
      </c>
      <c r="L2721" s="113">
        <f t="shared" ca="1" si="426"/>
        <v>-31.445915266272188</v>
      </c>
      <c r="M2721" s="113">
        <f t="shared" ca="1" si="427"/>
        <v>0</v>
      </c>
      <c r="N2721" s="113">
        <f t="shared" ca="1" si="428"/>
        <v>0</v>
      </c>
      <c r="O2721" s="14">
        <f t="shared" ca="1" si="429"/>
        <v>0</v>
      </c>
      <c r="P2721" s="113">
        <f t="shared" ca="1" si="423"/>
        <v>31.445915266272188</v>
      </c>
      <c r="Q2721" s="114">
        <f t="shared" ca="1" si="424"/>
        <v>0</v>
      </c>
    </row>
    <row r="2722" spans="1:17" x14ac:dyDescent="0.75">
      <c r="A2722" t="s">
        <v>2786</v>
      </c>
      <c r="B2722" t="s">
        <v>11546</v>
      </c>
      <c r="G2722" s="14">
        <v>2720</v>
      </c>
      <c r="H2722" s="14">
        <f t="shared" ca="1" si="420"/>
        <v>71.570999999999998</v>
      </c>
      <c r="I2722" s="117">
        <f t="shared" ca="1" si="421"/>
        <v>15.745619999999999</v>
      </c>
      <c r="J2722" s="113">
        <f t="shared" ca="1" si="422"/>
        <v>48.539201183431956</v>
      </c>
      <c r="K2722" s="14">
        <f t="shared" ca="1" si="425"/>
        <v>0</v>
      </c>
      <c r="L2722" s="113">
        <f t="shared" ca="1" si="426"/>
        <v>-32.793581183431954</v>
      </c>
      <c r="M2722" s="113">
        <f t="shared" ca="1" si="427"/>
        <v>0</v>
      </c>
      <c r="N2722" s="113">
        <f t="shared" ca="1" si="428"/>
        <v>0</v>
      </c>
      <c r="O2722" s="14">
        <f t="shared" ca="1" si="429"/>
        <v>0</v>
      </c>
      <c r="P2722" s="113">
        <f t="shared" ca="1" si="423"/>
        <v>32.793581183431954</v>
      </c>
      <c r="Q2722" s="114">
        <f t="shared" ca="1" si="424"/>
        <v>0</v>
      </c>
    </row>
    <row r="2723" spans="1:17" x14ac:dyDescent="0.75">
      <c r="A2723" t="s">
        <v>2787</v>
      </c>
      <c r="B2723" t="s">
        <v>11547</v>
      </c>
      <c r="G2723" s="14">
        <v>2721</v>
      </c>
      <c r="H2723" s="14">
        <f t="shared" ca="1" si="420"/>
        <v>100.879</v>
      </c>
      <c r="I2723" s="117">
        <f t="shared" ca="1" si="421"/>
        <v>22.193380000000001</v>
      </c>
      <c r="J2723" s="113">
        <f t="shared" ca="1" si="422"/>
        <v>58.940458579881664</v>
      </c>
      <c r="K2723" s="14">
        <f t="shared" ca="1" si="425"/>
        <v>0</v>
      </c>
      <c r="L2723" s="113">
        <f t="shared" ca="1" si="426"/>
        <v>-36.747078579881659</v>
      </c>
      <c r="M2723" s="113">
        <f t="shared" ca="1" si="427"/>
        <v>0</v>
      </c>
      <c r="N2723" s="113">
        <f t="shared" ca="1" si="428"/>
        <v>0</v>
      </c>
      <c r="O2723" s="14">
        <f t="shared" ca="1" si="429"/>
        <v>0</v>
      </c>
      <c r="P2723" s="113">
        <f t="shared" ca="1" si="423"/>
        <v>36.747078579881659</v>
      </c>
      <c r="Q2723" s="114">
        <f t="shared" ca="1" si="424"/>
        <v>0</v>
      </c>
    </row>
    <row r="2724" spans="1:17" x14ac:dyDescent="0.75">
      <c r="A2724" t="s">
        <v>2788</v>
      </c>
      <c r="B2724" t="s">
        <v>11548</v>
      </c>
      <c r="G2724" s="14">
        <v>2722</v>
      </c>
      <c r="H2724" s="14">
        <f t="shared" ca="1" si="420"/>
        <v>123.96299999999999</v>
      </c>
      <c r="I2724" s="117">
        <f t="shared" ca="1" si="421"/>
        <v>27.27186</v>
      </c>
      <c r="J2724" s="113">
        <f t="shared" ca="1" si="422"/>
        <v>71.421967455621314</v>
      </c>
      <c r="K2724" s="14">
        <f t="shared" ca="1" si="425"/>
        <v>0</v>
      </c>
      <c r="L2724" s="113">
        <f t="shared" ca="1" si="426"/>
        <v>-44.15010745562131</v>
      </c>
      <c r="M2724" s="113">
        <f t="shared" ca="1" si="427"/>
        <v>0</v>
      </c>
      <c r="N2724" s="113">
        <f t="shared" ca="1" si="428"/>
        <v>0</v>
      </c>
      <c r="O2724" s="14">
        <f t="shared" ca="1" si="429"/>
        <v>0</v>
      </c>
      <c r="P2724" s="113">
        <f t="shared" ca="1" si="423"/>
        <v>44.15010745562131</v>
      </c>
      <c r="Q2724" s="114">
        <f t="shared" ca="1" si="424"/>
        <v>0</v>
      </c>
    </row>
    <row r="2725" spans="1:17" x14ac:dyDescent="0.75">
      <c r="A2725" t="s">
        <v>2789</v>
      </c>
      <c r="B2725" t="s">
        <v>11549</v>
      </c>
      <c r="G2725" s="14">
        <v>2723</v>
      </c>
      <c r="H2725" s="14">
        <f t="shared" ca="1" si="420"/>
        <v>140.51</v>
      </c>
      <c r="I2725" s="117">
        <f t="shared" ca="1" si="421"/>
        <v>30.912199999999999</v>
      </c>
      <c r="J2725" s="113">
        <f t="shared" ca="1" si="422"/>
        <v>68.648298816568058</v>
      </c>
      <c r="K2725" s="14">
        <f t="shared" ca="1" si="425"/>
        <v>0</v>
      </c>
      <c r="L2725" s="113">
        <f t="shared" ca="1" si="426"/>
        <v>-37.73609881656806</v>
      </c>
      <c r="M2725" s="113">
        <f t="shared" ca="1" si="427"/>
        <v>0</v>
      </c>
      <c r="N2725" s="113">
        <f t="shared" ca="1" si="428"/>
        <v>0</v>
      </c>
      <c r="O2725" s="14">
        <f t="shared" ca="1" si="429"/>
        <v>0</v>
      </c>
      <c r="P2725" s="113">
        <f t="shared" ca="1" si="423"/>
        <v>37.73609881656806</v>
      </c>
      <c r="Q2725" s="114">
        <f t="shared" ca="1" si="424"/>
        <v>0</v>
      </c>
    </row>
    <row r="2726" spans="1:17" x14ac:dyDescent="0.75">
      <c r="A2726" t="s">
        <v>2790</v>
      </c>
      <c r="B2726" t="s">
        <v>11550</v>
      </c>
      <c r="G2726" s="14">
        <v>2724</v>
      </c>
      <c r="H2726" s="14">
        <f t="shared" ca="1" si="420"/>
        <v>146.39500000000001</v>
      </c>
      <c r="I2726" s="117">
        <f t="shared" ca="1" si="421"/>
        <v>32.206900000000005</v>
      </c>
      <c r="J2726" s="113">
        <f t="shared" ca="1" si="422"/>
        <v>63.794378698224854</v>
      </c>
      <c r="K2726" s="14">
        <f t="shared" ca="1" si="425"/>
        <v>0</v>
      </c>
      <c r="L2726" s="113">
        <f t="shared" ca="1" si="426"/>
        <v>-31.587478698224849</v>
      </c>
      <c r="M2726" s="113">
        <f t="shared" ca="1" si="427"/>
        <v>0</v>
      </c>
      <c r="N2726" s="113">
        <f t="shared" ca="1" si="428"/>
        <v>0</v>
      </c>
      <c r="O2726" s="14">
        <f t="shared" ca="1" si="429"/>
        <v>0</v>
      </c>
      <c r="P2726" s="113">
        <f t="shared" ca="1" si="423"/>
        <v>31.587478698224849</v>
      </c>
      <c r="Q2726" s="114">
        <f t="shared" ca="1" si="424"/>
        <v>0</v>
      </c>
    </row>
    <row r="2727" spans="1:17" x14ac:dyDescent="0.75">
      <c r="A2727" t="s">
        <v>2791</v>
      </c>
      <c r="B2727" t="s">
        <v>11551</v>
      </c>
      <c r="G2727" s="14">
        <v>2725</v>
      </c>
      <c r="H2727" s="14">
        <f t="shared" ca="1" si="420"/>
        <v>141.49100000000001</v>
      </c>
      <c r="I2727" s="117">
        <f t="shared" ca="1" si="421"/>
        <v>31.128020000000003</v>
      </c>
      <c r="J2727" s="113">
        <f t="shared" ca="1" si="422"/>
        <v>65.874630177514803</v>
      </c>
      <c r="K2727" s="14">
        <f t="shared" ca="1" si="425"/>
        <v>0</v>
      </c>
      <c r="L2727" s="113">
        <f t="shared" ca="1" si="426"/>
        <v>-34.746610177514796</v>
      </c>
      <c r="M2727" s="113">
        <f t="shared" ca="1" si="427"/>
        <v>0</v>
      </c>
      <c r="N2727" s="113">
        <f t="shared" ca="1" si="428"/>
        <v>0</v>
      </c>
      <c r="O2727" s="14">
        <f t="shared" ca="1" si="429"/>
        <v>0</v>
      </c>
      <c r="P2727" s="113">
        <f t="shared" ca="1" si="423"/>
        <v>34.746610177514796</v>
      </c>
      <c r="Q2727" s="114">
        <f t="shared" ca="1" si="424"/>
        <v>0</v>
      </c>
    </row>
    <row r="2728" spans="1:17" x14ac:dyDescent="0.75">
      <c r="A2728" t="s">
        <v>2792</v>
      </c>
      <c r="B2728" t="s">
        <v>11552</v>
      </c>
      <c r="G2728" s="14">
        <v>2726</v>
      </c>
      <c r="H2728" s="14">
        <f t="shared" ca="1" si="420"/>
        <v>127.83499999999999</v>
      </c>
      <c r="I2728" s="117">
        <f t="shared" ca="1" si="421"/>
        <v>28.123699999999999</v>
      </c>
      <c r="J2728" s="113">
        <f t="shared" ca="1" si="422"/>
        <v>69.341715976331372</v>
      </c>
      <c r="K2728" s="14">
        <f t="shared" ca="1" si="425"/>
        <v>0</v>
      </c>
      <c r="L2728" s="113">
        <f t="shared" ca="1" si="426"/>
        <v>-41.218015976331372</v>
      </c>
      <c r="M2728" s="113">
        <f t="shared" ca="1" si="427"/>
        <v>0</v>
      </c>
      <c r="N2728" s="113">
        <f t="shared" ca="1" si="428"/>
        <v>0</v>
      </c>
      <c r="O2728" s="14">
        <f t="shared" ca="1" si="429"/>
        <v>0</v>
      </c>
      <c r="P2728" s="113">
        <f t="shared" ca="1" si="423"/>
        <v>41.218015976331372</v>
      </c>
      <c r="Q2728" s="114">
        <f t="shared" ca="1" si="424"/>
        <v>0</v>
      </c>
    </row>
    <row r="2729" spans="1:17" x14ac:dyDescent="0.75">
      <c r="A2729" t="s">
        <v>2793</v>
      </c>
      <c r="B2729" t="s">
        <v>11553</v>
      </c>
      <c r="G2729" s="14">
        <v>2727</v>
      </c>
      <c r="H2729" s="14">
        <f t="shared" ca="1" si="420"/>
        <v>104.702</v>
      </c>
      <c r="I2729" s="117">
        <f t="shared" ca="1" si="421"/>
        <v>23.03444</v>
      </c>
      <c r="J2729" s="113">
        <f t="shared" ca="1" si="422"/>
        <v>70.728550295858</v>
      </c>
      <c r="K2729" s="14">
        <f t="shared" ca="1" si="425"/>
        <v>0</v>
      </c>
      <c r="L2729" s="113">
        <f t="shared" ca="1" si="426"/>
        <v>-47.694110295857996</v>
      </c>
      <c r="M2729" s="113">
        <f t="shared" ca="1" si="427"/>
        <v>0</v>
      </c>
      <c r="N2729" s="113">
        <f t="shared" ca="1" si="428"/>
        <v>0</v>
      </c>
      <c r="O2729" s="14">
        <f t="shared" ca="1" si="429"/>
        <v>0</v>
      </c>
      <c r="P2729" s="113">
        <f t="shared" ca="1" si="423"/>
        <v>47.694110295857996</v>
      </c>
      <c r="Q2729" s="114">
        <f t="shared" ca="1" si="424"/>
        <v>0</v>
      </c>
    </row>
    <row r="2730" spans="1:17" x14ac:dyDescent="0.75">
      <c r="A2730" t="s">
        <v>2794</v>
      </c>
      <c r="B2730" t="s">
        <v>11554</v>
      </c>
      <c r="G2730" s="14">
        <v>2728</v>
      </c>
      <c r="H2730" s="14">
        <f t="shared" ca="1" si="420"/>
        <v>76.242000000000004</v>
      </c>
      <c r="I2730" s="117">
        <f t="shared" ca="1" si="421"/>
        <v>16.773240000000001</v>
      </c>
      <c r="J2730" s="113">
        <f t="shared" ca="1" si="422"/>
        <v>71.421967455621314</v>
      </c>
      <c r="K2730" s="14">
        <f t="shared" ca="1" si="425"/>
        <v>0</v>
      </c>
      <c r="L2730" s="113">
        <f t="shared" ca="1" si="426"/>
        <v>-54.648727455621312</v>
      </c>
      <c r="M2730" s="113">
        <f t="shared" ca="1" si="427"/>
        <v>0</v>
      </c>
      <c r="N2730" s="113">
        <f t="shared" ca="1" si="428"/>
        <v>0</v>
      </c>
      <c r="O2730" s="14">
        <f t="shared" ca="1" si="429"/>
        <v>0</v>
      </c>
      <c r="P2730" s="113">
        <f t="shared" ca="1" si="423"/>
        <v>54.648727455621312</v>
      </c>
      <c r="Q2730" s="114">
        <f t="shared" ca="1" si="424"/>
        <v>0</v>
      </c>
    </row>
    <row r="2731" spans="1:17" x14ac:dyDescent="0.75">
      <c r="A2731" t="s">
        <v>2795</v>
      </c>
      <c r="B2731" t="s">
        <v>11555</v>
      </c>
      <c r="G2731" s="14">
        <v>2729</v>
      </c>
      <c r="H2731" s="14">
        <f t="shared" ca="1" si="420"/>
        <v>44.527999999999999</v>
      </c>
      <c r="I2731" s="117">
        <f t="shared" ca="1" si="421"/>
        <v>9.7961600000000004</v>
      </c>
      <c r="J2731" s="113">
        <f t="shared" ca="1" si="422"/>
        <v>72.808801775147941</v>
      </c>
      <c r="K2731" s="14">
        <f t="shared" ca="1" si="425"/>
        <v>0</v>
      </c>
      <c r="L2731" s="113">
        <f t="shared" ca="1" si="426"/>
        <v>-63.012641775147941</v>
      </c>
      <c r="M2731" s="113">
        <f t="shared" ca="1" si="427"/>
        <v>0</v>
      </c>
      <c r="N2731" s="113">
        <f t="shared" ca="1" si="428"/>
        <v>0</v>
      </c>
      <c r="O2731" s="14">
        <f t="shared" ca="1" si="429"/>
        <v>0</v>
      </c>
      <c r="P2731" s="113">
        <f t="shared" ca="1" si="423"/>
        <v>63.012641775147941</v>
      </c>
      <c r="Q2731" s="114">
        <f t="shared" ca="1" si="424"/>
        <v>0</v>
      </c>
    </row>
    <row r="2732" spans="1:17" x14ac:dyDescent="0.75">
      <c r="A2732" t="s">
        <v>2796</v>
      </c>
      <c r="B2732" t="s">
        <v>11556</v>
      </c>
      <c r="G2732" s="14">
        <v>2730</v>
      </c>
      <c r="H2732" s="14">
        <f t="shared" ca="1" si="420"/>
        <v>16.652999999999999</v>
      </c>
      <c r="I2732" s="117">
        <f t="shared" ca="1" si="421"/>
        <v>3.6636599999999997</v>
      </c>
      <c r="J2732" s="113">
        <f t="shared" ca="1" si="422"/>
        <v>58.940458579881664</v>
      </c>
      <c r="K2732" s="14">
        <f t="shared" ca="1" si="425"/>
        <v>0</v>
      </c>
      <c r="L2732" s="113">
        <f t="shared" ca="1" si="426"/>
        <v>-55.276798579881664</v>
      </c>
      <c r="M2732" s="113">
        <f t="shared" ca="1" si="427"/>
        <v>0</v>
      </c>
      <c r="N2732" s="113">
        <f t="shared" ca="1" si="428"/>
        <v>0</v>
      </c>
      <c r="O2732" s="14">
        <f t="shared" ca="1" si="429"/>
        <v>0</v>
      </c>
      <c r="P2732" s="113">
        <f t="shared" ca="1" si="423"/>
        <v>55.276798579881664</v>
      </c>
      <c r="Q2732" s="114">
        <f t="shared" ca="1" si="424"/>
        <v>0</v>
      </c>
    </row>
    <row r="2733" spans="1:17" x14ac:dyDescent="0.75">
      <c r="A2733" t="s">
        <v>2797</v>
      </c>
      <c r="B2733" t="s">
        <v>11557</v>
      </c>
      <c r="G2733" s="14">
        <v>2731</v>
      </c>
      <c r="H2733" s="14">
        <f t="shared" ca="1" si="420"/>
        <v>1.845</v>
      </c>
      <c r="I2733" s="117">
        <f t="shared" ca="1" si="421"/>
        <v>0.40589999999999998</v>
      </c>
      <c r="J2733" s="113">
        <f t="shared" ca="1" si="422"/>
        <v>48.539201183431956</v>
      </c>
      <c r="K2733" s="14">
        <f t="shared" ca="1" si="425"/>
        <v>0</v>
      </c>
      <c r="L2733" s="113">
        <f t="shared" ca="1" si="426"/>
        <v>-48.133301183431954</v>
      </c>
      <c r="M2733" s="113">
        <f t="shared" ca="1" si="427"/>
        <v>0</v>
      </c>
      <c r="N2733" s="113">
        <f t="shared" ca="1" si="428"/>
        <v>0</v>
      </c>
      <c r="O2733" s="14">
        <f t="shared" ca="1" si="429"/>
        <v>0</v>
      </c>
      <c r="P2733" s="113">
        <f t="shared" ca="1" si="423"/>
        <v>48.133301183431954</v>
      </c>
      <c r="Q2733" s="114">
        <f t="shared" ca="1" si="424"/>
        <v>0</v>
      </c>
    </row>
    <row r="2734" spans="1:17" x14ac:dyDescent="0.75">
      <c r="A2734" t="s">
        <v>2798</v>
      </c>
      <c r="B2734" t="s">
        <v>11558</v>
      </c>
      <c r="G2734" s="14">
        <v>2732</v>
      </c>
      <c r="H2734" s="14">
        <f t="shared" ca="1" si="420"/>
        <v>0</v>
      </c>
      <c r="I2734" s="117">
        <f t="shared" ca="1" si="421"/>
        <v>0</v>
      </c>
      <c r="J2734" s="113">
        <f t="shared" ca="1" si="422"/>
        <v>38.137943786982255</v>
      </c>
      <c r="K2734" s="14">
        <f t="shared" ca="1" si="425"/>
        <v>0</v>
      </c>
      <c r="L2734" s="113">
        <f t="shared" ca="1" si="426"/>
        <v>-38.137943786982255</v>
      </c>
      <c r="M2734" s="113">
        <f t="shared" ca="1" si="427"/>
        <v>0</v>
      </c>
      <c r="N2734" s="113">
        <f t="shared" ca="1" si="428"/>
        <v>0</v>
      </c>
      <c r="O2734" s="14">
        <f t="shared" ca="1" si="429"/>
        <v>0</v>
      </c>
      <c r="P2734" s="113">
        <f t="shared" ca="1" si="423"/>
        <v>38.137943786982255</v>
      </c>
      <c r="Q2734" s="114">
        <f t="shared" ca="1" si="424"/>
        <v>0</v>
      </c>
    </row>
    <row r="2735" spans="1:17" x14ac:dyDescent="0.75">
      <c r="A2735" t="s">
        <v>2799</v>
      </c>
      <c r="B2735" t="s">
        <v>11559</v>
      </c>
      <c r="G2735" s="14">
        <v>2733</v>
      </c>
      <c r="H2735" s="14">
        <f t="shared" ca="1" si="420"/>
        <v>0</v>
      </c>
      <c r="I2735" s="117">
        <f t="shared" ca="1" si="421"/>
        <v>0</v>
      </c>
      <c r="J2735" s="113">
        <f t="shared" ca="1" si="422"/>
        <v>24.269600591715978</v>
      </c>
      <c r="K2735" s="14">
        <f t="shared" ca="1" si="425"/>
        <v>0</v>
      </c>
      <c r="L2735" s="113">
        <f t="shared" ca="1" si="426"/>
        <v>-24.269600591715978</v>
      </c>
      <c r="M2735" s="113">
        <f t="shared" ca="1" si="427"/>
        <v>0</v>
      </c>
      <c r="N2735" s="113">
        <f t="shared" ca="1" si="428"/>
        <v>0</v>
      </c>
      <c r="O2735" s="14">
        <f t="shared" ca="1" si="429"/>
        <v>0</v>
      </c>
      <c r="P2735" s="113">
        <f t="shared" ca="1" si="423"/>
        <v>24.269600591715978</v>
      </c>
      <c r="Q2735" s="114">
        <f t="shared" ca="1" si="424"/>
        <v>0</v>
      </c>
    </row>
    <row r="2736" spans="1:17" x14ac:dyDescent="0.75">
      <c r="A2736" t="s">
        <v>2800</v>
      </c>
      <c r="B2736" t="s">
        <v>11560</v>
      </c>
      <c r="G2736" s="14">
        <v>2734</v>
      </c>
      <c r="H2736" s="14">
        <f t="shared" ca="1" si="420"/>
        <v>0</v>
      </c>
      <c r="I2736" s="117">
        <f t="shared" ca="1" si="421"/>
        <v>0</v>
      </c>
      <c r="J2736" s="113">
        <f t="shared" ca="1" si="422"/>
        <v>13.868343195266274</v>
      </c>
      <c r="K2736" s="14">
        <f t="shared" ca="1" si="425"/>
        <v>0</v>
      </c>
      <c r="L2736" s="113">
        <f t="shared" ca="1" si="426"/>
        <v>-13.868343195266274</v>
      </c>
      <c r="M2736" s="113">
        <f t="shared" ca="1" si="427"/>
        <v>0</v>
      </c>
      <c r="N2736" s="113">
        <f t="shared" ca="1" si="428"/>
        <v>0</v>
      </c>
      <c r="O2736" s="14">
        <f t="shared" ca="1" si="429"/>
        <v>0</v>
      </c>
      <c r="P2736" s="113">
        <f t="shared" ca="1" si="423"/>
        <v>13.868343195266274</v>
      </c>
      <c r="Q2736" s="114">
        <f t="shared" ca="1" si="424"/>
        <v>0</v>
      </c>
    </row>
    <row r="2737" spans="1:17" x14ac:dyDescent="0.75">
      <c r="A2737" t="s">
        <v>2801</v>
      </c>
      <c r="B2737" t="s">
        <v>11561</v>
      </c>
      <c r="G2737" s="14">
        <v>2735</v>
      </c>
      <c r="H2737" s="14">
        <f t="shared" ca="1" si="420"/>
        <v>0</v>
      </c>
      <c r="I2737" s="117">
        <f t="shared" ca="1" si="421"/>
        <v>0</v>
      </c>
      <c r="J2737" s="113">
        <f t="shared" ca="1" si="422"/>
        <v>13.868343195266274</v>
      </c>
      <c r="K2737" s="14">
        <f t="shared" ca="1" si="425"/>
        <v>0</v>
      </c>
      <c r="L2737" s="113">
        <f t="shared" ca="1" si="426"/>
        <v>-13.868343195266274</v>
      </c>
      <c r="M2737" s="113">
        <f t="shared" ca="1" si="427"/>
        <v>0</v>
      </c>
      <c r="N2737" s="113">
        <f t="shared" ca="1" si="428"/>
        <v>0</v>
      </c>
      <c r="O2737" s="14">
        <f t="shared" ca="1" si="429"/>
        <v>0</v>
      </c>
      <c r="P2737" s="113">
        <f t="shared" ca="1" si="423"/>
        <v>13.868343195266274</v>
      </c>
      <c r="Q2737" s="114">
        <f t="shared" ca="1" si="424"/>
        <v>0</v>
      </c>
    </row>
    <row r="2738" spans="1:17" x14ac:dyDescent="0.75">
      <c r="A2738" t="s">
        <v>2802</v>
      </c>
      <c r="B2738" t="s">
        <v>11562</v>
      </c>
      <c r="G2738" s="14">
        <v>2736</v>
      </c>
      <c r="H2738" s="14">
        <f t="shared" ca="1" si="420"/>
        <v>0</v>
      </c>
      <c r="I2738" s="117">
        <f t="shared" ca="1" si="421"/>
        <v>0</v>
      </c>
      <c r="J2738" s="113">
        <f t="shared" ca="1" si="422"/>
        <v>13.868343195266274</v>
      </c>
      <c r="K2738" s="14">
        <f t="shared" ca="1" si="425"/>
        <v>0</v>
      </c>
      <c r="L2738" s="113">
        <f t="shared" ca="1" si="426"/>
        <v>-13.868343195266274</v>
      </c>
      <c r="M2738" s="113">
        <f t="shared" ca="1" si="427"/>
        <v>0</v>
      </c>
      <c r="N2738" s="113">
        <f t="shared" ca="1" si="428"/>
        <v>0</v>
      </c>
      <c r="O2738" s="14">
        <f t="shared" ca="1" si="429"/>
        <v>0</v>
      </c>
      <c r="P2738" s="113">
        <f t="shared" ca="1" si="423"/>
        <v>13.868343195266274</v>
      </c>
      <c r="Q2738" s="114">
        <f t="shared" ca="1" si="424"/>
        <v>0</v>
      </c>
    </row>
    <row r="2739" spans="1:17" x14ac:dyDescent="0.75">
      <c r="A2739" t="s">
        <v>2803</v>
      </c>
      <c r="B2739" t="s">
        <v>11563</v>
      </c>
      <c r="G2739" s="14">
        <v>2737</v>
      </c>
      <c r="H2739" s="14">
        <f t="shared" ca="1" si="420"/>
        <v>0</v>
      </c>
      <c r="I2739" s="117">
        <f t="shared" ca="1" si="421"/>
        <v>0</v>
      </c>
      <c r="J2739" s="113">
        <f t="shared" ca="1" si="422"/>
        <v>13.868343195266274</v>
      </c>
      <c r="K2739" s="14">
        <f t="shared" ca="1" si="425"/>
        <v>0</v>
      </c>
      <c r="L2739" s="113">
        <f t="shared" ca="1" si="426"/>
        <v>-13.868343195266274</v>
      </c>
      <c r="M2739" s="113">
        <f t="shared" ca="1" si="427"/>
        <v>0</v>
      </c>
      <c r="N2739" s="113">
        <f t="shared" ca="1" si="428"/>
        <v>0</v>
      </c>
      <c r="O2739" s="14">
        <f t="shared" ca="1" si="429"/>
        <v>0</v>
      </c>
      <c r="P2739" s="113">
        <f t="shared" ca="1" si="423"/>
        <v>13.868343195266274</v>
      </c>
      <c r="Q2739" s="114">
        <f t="shared" ca="1" si="424"/>
        <v>0</v>
      </c>
    </row>
    <row r="2740" spans="1:17" x14ac:dyDescent="0.75">
      <c r="A2740" t="s">
        <v>2804</v>
      </c>
      <c r="B2740" t="s">
        <v>11564</v>
      </c>
      <c r="G2740" s="14">
        <v>2738</v>
      </c>
      <c r="H2740" s="14">
        <f t="shared" ca="1" si="420"/>
        <v>0</v>
      </c>
      <c r="I2740" s="117">
        <f t="shared" ca="1" si="421"/>
        <v>0</v>
      </c>
      <c r="J2740" s="113">
        <f t="shared" ca="1" si="422"/>
        <v>13.868343195266274</v>
      </c>
      <c r="K2740" s="14">
        <f t="shared" ca="1" si="425"/>
        <v>0</v>
      </c>
      <c r="L2740" s="113">
        <f t="shared" ca="1" si="426"/>
        <v>-13.868343195266274</v>
      </c>
      <c r="M2740" s="113">
        <f t="shared" ca="1" si="427"/>
        <v>0</v>
      </c>
      <c r="N2740" s="113">
        <f t="shared" ca="1" si="428"/>
        <v>0</v>
      </c>
      <c r="O2740" s="14">
        <f t="shared" ca="1" si="429"/>
        <v>0</v>
      </c>
      <c r="P2740" s="113">
        <f t="shared" ca="1" si="423"/>
        <v>13.868343195266274</v>
      </c>
      <c r="Q2740" s="114">
        <f t="shared" ca="1" si="424"/>
        <v>0</v>
      </c>
    </row>
    <row r="2741" spans="1:17" x14ac:dyDescent="0.75">
      <c r="A2741" t="s">
        <v>2805</v>
      </c>
      <c r="B2741" t="s">
        <v>11565</v>
      </c>
      <c r="G2741" s="14">
        <v>2739</v>
      </c>
      <c r="H2741" s="14">
        <f t="shared" ca="1" si="420"/>
        <v>0</v>
      </c>
      <c r="I2741" s="117">
        <f t="shared" ca="1" si="421"/>
        <v>0</v>
      </c>
      <c r="J2741" s="113">
        <f t="shared" ca="1" si="422"/>
        <v>13.868343195266274</v>
      </c>
      <c r="K2741" s="14">
        <f t="shared" ca="1" si="425"/>
        <v>0</v>
      </c>
      <c r="L2741" s="113">
        <f t="shared" ca="1" si="426"/>
        <v>-13.868343195266274</v>
      </c>
      <c r="M2741" s="113">
        <f t="shared" ca="1" si="427"/>
        <v>0</v>
      </c>
      <c r="N2741" s="113">
        <f t="shared" ca="1" si="428"/>
        <v>0</v>
      </c>
      <c r="O2741" s="14">
        <f t="shared" ca="1" si="429"/>
        <v>0</v>
      </c>
      <c r="P2741" s="113">
        <f t="shared" ca="1" si="423"/>
        <v>13.868343195266274</v>
      </c>
      <c r="Q2741" s="114">
        <f t="shared" ca="1" si="424"/>
        <v>0</v>
      </c>
    </row>
    <row r="2742" spans="1:17" x14ac:dyDescent="0.75">
      <c r="A2742" t="s">
        <v>2806</v>
      </c>
      <c r="B2742" t="s">
        <v>11566</v>
      </c>
      <c r="G2742" s="14">
        <v>2740</v>
      </c>
      <c r="H2742" s="14">
        <f t="shared" ca="1" si="420"/>
        <v>0</v>
      </c>
      <c r="I2742" s="117">
        <f t="shared" ca="1" si="421"/>
        <v>0</v>
      </c>
      <c r="J2742" s="113">
        <f t="shared" ca="1" si="422"/>
        <v>13.868343195266274</v>
      </c>
      <c r="K2742" s="14">
        <f t="shared" ca="1" si="425"/>
        <v>0</v>
      </c>
      <c r="L2742" s="113">
        <f t="shared" ca="1" si="426"/>
        <v>-13.868343195266274</v>
      </c>
      <c r="M2742" s="113">
        <f t="shared" ca="1" si="427"/>
        <v>0</v>
      </c>
      <c r="N2742" s="113">
        <f t="shared" ca="1" si="428"/>
        <v>0</v>
      </c>
      <c r="O2742" s="14">
        <f t="shared" ca="1" si="429"/>
        <v>0</v>
      </c>
      <c r="P2742" s="113">
        <f t="shared" ca="1" si="423"/>
        <v>13.868343195266274</v>
      </c>
      <c r="Q2742" s="114">
        <f t="shared" ca="1" si="424"/>
        <v>0</v>
      </c>
    </row>
    <row r="2743" spans="1:17" x14ac:dyDescent="0.75">
      <c r="A2743" t="s">
        <v>2807</v>
      </c>
      <c r="B2743" t="s">
        <v>11567</v>
      </c>
      <c r="G2743" s="14">
        <v>2741</v>
      </c>
      <c r="H2743" s="14">
        <f t="shared" ca="1" si="420"/>
        <v>6.47</v>
      </c>
      <c r="I2743" s="117">
        <f t="shared" ca="1" si="421"/>
        <v>1.4234</v>
      </c>
      <c r="J2743" s="113">
        <f t="shared" ca="1" si="422"/>
        <v>20.802514792899409</v>
      </c>
      <c r="K2743" s="14">
        <f t="shared" ca="1" si="425"/>
        <v>0</v>
      </c>
      <c r="L2743" s="113">
        <f t="shared" ca="1" si="426"/>
        <v>-19.379114792899408</v>
      </c>
      <c r="M2743" s="113">
        <f t="shared" ca="1" si="427"/>
        <v>0</v>
      </c>
      <c r="N2743" s="113">
        <f t="shared" ca="1" si="428"/>
        <v>0</v>
      </c>
      <c r="O2743" s="14">
        <f t="shared" ca="1" si="429"/>
        <v>0</v>
      </c>
      <c r="P2743" s="113">
        <f t="shared" ca="1" si="423"/>
        <v>19.379114792899408</v>
      </c>
      <c r="Q2743" s="114">
        <f t="shared" ca="1" si="424"/>
        <v>0</v>
      </c>
    </row>
    <row r="2744" spans="1:17" x14ac:dyDescent="0.75">
      <c r="A2744" t="s">
        <v>2808</v>
      </c>
      <c r="B2744" t="s">
        <v>11568</v>
      </c>
      <c r="G2744" s="14">
        <v>2742</v>
      </c>
      <c r="H2744" s="14">
        <f t="shared" ca="1" si="420"/>
        <v>55.820999999999998</v>
      </c>
      <c r="I2744" s="117">
        <f t="shared" ca="1" si="421"/>
        <v>12.280619999999999</v>
      </c>
      <c r="J2744" s="113">
        <f t="shared" ca="1" si="422"/>
        <v>31.203772189349117</v>
      </c>
      <c r="K2744" s="14">
        <f t="shared" ca="1" si="425"/>
        <v>0</v>
      </c>
      <c r="L2744" s="113">
        <f t="shared" ca="1" si="426"/>
        <v>-18.923152189349118</v>
      </c>
      <c r="M2744" s="113">
        <f t="shared" ca="1" si="427"/>
        <v>0</v>
      </c>
      <c r="N2744" s="113">
        <f t="shared" ca="1" si="428"/>
        <v>0</v>
      </c>
      <c r="O2744" s="14">
        <f t="shared" ca="1" si="429"/>
        <v>0</v>
      </c>
      <c r="P2744" s="113">
        <f t="shared" ca="1" si="423"/>
        <v>18.923152189349118</v>
      </c>
      <c r="Q2744" s="114">
        <f t="shared" ca="1" si="424"/>
        <v>0</v>
      </c>
    </row>
    <row r="2745" spans="1:17" x14ac:dyDescent="0.75">
      <c r="A2745" t="s">
        <v>2809</v>
      </c>
      <c r="B2745" t="s">
        <v>11569</v>
      </c>
      <c r="G2745" s="14">
        <v>2743</v>
      </c>
      <c r="H2745" s="14">
        <f t="shared" ca="1" si="420"/>
        <v>187.71600000000001</v>
      </c>
      <c r="I2745" s="117">
        <f t="shared" ca="1" si="421"/>
        <v>41.297519999999999</v>
      </c>
      <c r="J2745" s="113">
        <f t="shared" ca="1" si="422"/>
        <v>40.21819526627219</v>
      </c>
      <c r="K2745" s="14">
        <f t="shared" ca="1" si="425"/>
        <v>1.0793247337278089</v>
      </c>
      <c r="L2745" s="113">
        <f t="shared" ca="1" si="426"/>
        <v>1.0793247337278089</v>
      </c>
      <c r="M2745" s="113">
        <f t="shared" ca="1" si="427"/>
        <v>1.0793247337278089</v>
      </c>
      <c r="N2745" s="113">
        <f t="shared" ca="1" si="428"/>
        <v>0</v>
      </c>
      <c r="O2745" s="14">
        <f t="shared" ca="1" si="429"/>
        <v>1.0793247337278089</v>
      </c>
      <c r="P2745" s="113">
        <f t="shared" ca="1" si="423"/>
        <v>0</v>
      </c>
      <c r="Q2745" s="114">
        <f t="shared" ca="1" si="424"/>
        <v>0</v>
      </c>
    </row>
    <row r="2746" spans="1:17" x14ac:dyDescent="0.75">
      <c r="A2746" t="s">
        <v>2810</v>
      </c>
      <c r="B2746" t="s">
        <v>11570</v>
      </c>
      <c r="G2746" s="14">
        <v>2744</v>
      </c>
      <c r="H2746" s="14">
        <f t="shared" ca="1" si="420"/>
        <v>330.45600000000002</v>
      </c>
      <c r="I2746" s="117">
        <f t="shared" ca="1" si="421"/>
        <v>72.700320000000005</v>
      </c>
      <c r="J2746" s="113">
        <f t="shared" ca="1" si="422"/>
        <v>48.539201183431956</v>
      </c>
      <c r="K2746" s="14">
        <f t="shared" ca="1" si="425"/>
        <v>24.161118816568049</v>
      </c>
      <c r="L2746" s="113">
        <f t="shared" ca="1" si="426"/>
        <v>24.161118816568049</v>
      </c>
      <c r="M2746" s="113">
        <f t="shared" ca="1" si="427"/>
        <v>25.240443550295858</v>
      </c>
      <c r="N2746" s="113">
        <f t="shared" ca="1" si="428"/>
        <v>0</v>
      </c>
      <c r="O2746" s="14">
        <f t="shared" ca="1" si="429"/>
        <v>24.161118816568049</v>
      </c>
      <c r="P2746" s="113">
        <f t="shared" ca="1" si="423"/>
        <v>0</v>
      </c>
      <c r="Q2746" s="114">
        <f t="shared" ca="1" si="424"/>
        <v>0</v>
      </c>
    </row>
    <row r="2747" spans="1:17" x14ac:dyDescent="0.75">
      <c r="A2747" t="s">
        <v>2811</v>
      </c>
      <c r="B2747" t="s">
        <v>11571</v>
      </c>
      <c r="G2747" s="14">
        <v>2745</v>
      </c>
      <c r="H2747" s="14">
        <f t="shared" ca="1" si="420"/>
        <v>424.14</v>
      </c>
      <c r="I2747" s="117">
        <f t="shared" ca="1" si="421"/>
        <v>93.3108</v>
      </c>
      <c r="J2747" s="113">
        <f t="shared" ca="1" si="422"/>
        <v>58.940458579881664</v>
      </c>
      <c r="K2747" s="14">
        <f t="shared" ca="1" si="425"/>
        <v>34.370341420118336</v>
      </c>
      <c r="L2747" s="113">
        <f t="shared" ca="1" si="426"/>
        <v>34.370341420118336</v>
      </c>
      <c r="M2747" s="113">
        <f t="shared" ca="1" si="427"/>
        <v>59.610784970414194</v>
      </c>
      <c r="N2747" s="113">
        <f t="shared" ca="1" si="428"/>
        <v>0</v>
      </c>
      <c r="O2747" s="14">
        <f t="shared" ca="1" si="429"/>
        <v>34.370341420118336</v>
      </c>
      <c r="P2747" s="113">
        <f t="shared" ca="1" si="423"/>
        <v>0</v>
      </c>
      <c r="Q2747" s="114">
        <f t="shared" ca="1" si="424"/>
        <v>0</v>
      </c>
    </row>
    <row r="2748" spans="1:17" x14ac:dyDescent="0.75">
      <c r="A2748" t="s">
        <v>2812</v>
      </c>
      <c r="B2748" t="s">
        <v>11572</v>
      </c>
      <c r="G2748" s="14">
        <v>2746</v>
      </c>
      <c r="H2748" s="14">
        <f t="shared" ca="1" si="420"/>
        <v>445.31200000000001</v>
      </c>
      <c r="I2748" s="117">
        <f t="shared" ca="1" si="421"/>
        <v>97.968640000000008</v>
      </c>
      <c r="J2748" s="113">
        <f t="shared" ca="1" si="422"/>
        <v>71.421967455621314</v>
      </c>
      <c r="K2748" s="14">
        <f t="shared" ca="1" si="425"/>
        <v>26.546672544378694</v>
      </c>
      <c r="L2748" s="113">
        <f t="shared" ca="1" si="426"/>
        <v>26.546672544378694</v>
      </c>
      <c r="M2748" s="113">
        <f t="shared" ca="1" si="427"/>
        <v>86.157457514792895</v>
      </c>
      <c r="N2748" s="113">
        <f t="shared" ca="1" si="428"/>
        <v>0</v>
      </c>
      <c r="O2748" s="14">
        <f t="shared" ca="1" si="429"/>
        <v>26.546672544378701</v>
      </c>
      <c r="P2748" s="113">
        <f t="shared" ca="1" si="423"/>
        <v>0</v>
      </c>
      <c r="Q2748" s="114">
        <f t="shared" ca="1" si="424"/>
        <v>0</v>
      </c>
    </row>
    <row r="2749" spans="1:17" x14ac:dyDescent="0.75">
      <c r="A2749" t="s">
        <v>2813</v>
      </c>
      <c r="B2749" t="s">
        <v>11573</v>
      </c>
      <c r="G2749" s="14">
        <v>2747</v>
      </c>
      <c r="H2749" s="14">
        <f t="shared" ca="1" si="420"/>
        <v>376.99099999999999</v>
      </c>
      <c r="I2749" s="117">
        <f t="shared" ca="1" si="421"/>
        <v>82.938019999999995</v>
      </c>
      <c r="J2749" s="113">
        <f t="shared" ca="1" si="422"/>
        <v>68.648298816568058</v>
      </c>
      <c r="K2749" s="14">
        <f t="shared" ca="1" si="425"/>
        <v>14.289721183431936</v>
      </c>
      <c r="L2749" s="113">
        <f t="shared" ca="1" si="426"/>
        <v>14.289721183431936</v>
      </c>
      <c r="M2749" s="113">
        <f t="shared" ca="1" si="427"/>
        <v>100.44717869822483</v>
      </c>
      <c r="N2749" s="113">
        <f t="shared" ca="1" si="428"/>
        <v>0</v>
      </c>
      <c r="O2749" s="14">
        <f t="shared" ca="1" si="429"/>
        <v>14.289721183431936</v>
      </c>
      <c r="P2749" s="113">
        <f t="shared" ca="1" si="423"/>
        <v>0</v>
      </c>
      <c r="Q2749" s="114">
        <f t="shared" ca="1" si="424"/>
        <v>0</v>
      </c>
    </row>
    <row r="2750" spans="1:17" x14ac:dyDescent="0.75">
      <c r="A2750" t="s">
        <v>2814</v>
      </c>
      <c r="B2750" t="s">
        <v>11574</v>
      </c>
      <c r="G2750" s="14">
        <v>2748</v>
      </c>
      <c r="H2750" s="14">
        <f t="shared" ca="1" si="420"/>
        <v>276.923</v>
      </c>
      <c r="I2750" s="117">
        <f t="shared" ca="1" si="421"/>
        <v>60.92306</v>
      </c>
      <c r="J2750" s="113">
        <f t="shared" ca="1" si="422"/>
        <v>63.794378698224854</v>
      </c>
      <c r="K2750" s="14">
        <f t="shared" ca="1" si="425"/>
        <v>0</v>
      </c>
      <c r="L2750" s="113">
        <f t="shared" ca="1" si="426"/>
        <v>-2.8713186982248544</v>
      </c>
      <c r="M2750" s="113">
        <f t="shared" ca="1" si="427"/>
        <v>97.575859999999977</v>
      </c>
      <c r="N2750" s="113">
        <f t="shared" ca="1" si="428"/>
        <v>2.8713186982248544</v>
      </c>
      <c r="O2750" s="14">
        <f t="shared" ca="1" si="429"/>
        <v>0</v>
      </c>
      <c r="P2750" s="113">
        <f t="shared" ca="1" si="423"/>
        <v>0</v>
      </c>
      <c r="Q2750" s="114">
        <f t="shared" ca="1" si="424"/>
        <v>0</v>
      </c>
    </row>
    <row r="2751" spans="1:17" x14ac:dyDescent="0.75">
      <c r="A2751" t="s">
        <v>2815</v>
      </c>
      <c r="B2751" t="s">
        <v>11575</v>
      </c>
      <c r="G2751" s="14">
        <v>2749</v>
      </c>
      <c r="H2751" s="14">
        <f t="shared" ca="1" si="420"/>
        <v>142.44499999999999</v>
      </c>
      <c r="I2751" s="117">
        <f t="shared" ca="1" si="421"/>
        <v>31.337899999999998</v>
      </c>
      <c r="J2751" s="113">
        <f t="shared" ca="1" si="422"/>
        <v>65.874630177514803</v>
      </c>
      <c r="K2751" s="14">
        <f t="shared" ca="1" si="425"/>
        <v>0</v>
      </c>
      <c r="L2751" s="113">
        <f t="shared" ca="1" si="426"/>
        <v>-34.536730177514805</v>
      </c>
      <c r="M2751" s="113">
        <f t="shared" ca="1" si="427"/>
        <v>63.039129822485172</v>
      </c>
      <c r="N2751" s="113">
        <f t="shared" ca="1" si="428"/>
        <v>34.536730177514805</v>
      </c>
      <c r="O2751" s="14">
        <f t="shared" ca="1" si="429"/>
        <v>0</v>
      </c>
      <c r="P2751" s="113">
        <f t="shared" ca="1" si="423"/>
        <v>0</v>
      </c>
      <c r="Q2751" s="114">
        <f t="shared" ca="1" si="424"/>
        <v>0</v>
      </c>
    </row>
    <row r="2752" spans="1:17" x14ac:dyDescent="0.75">
      <c r="A2752" t="s">
        <v>2816</v>
      </c>
      <c r="B2752" t="s">
        <v>11576</v>
      </c>
      <c r="G2752" s="14">
        <v>2750</v>
      </c>
      <c r="H2752" s="14">
        <f t="shared" ca="1" si="420"/>
        <v>185.42400000000001</v>
      </c>
      <c r="I2752" s="117">
        <f t="shared" ca="1" si="421"/>
        <v>40.793280000000003</v>
      </c>
      <c r="J2752" s="113">
        <f t="shared" ca="1" si="422"/>
        <v>69.341715976331372</v>
      </c>
      <c r="K2752" s="14">
        <f t="shared" ca="1" si="425"/>
        <v>0</v>
      </c>
      <c r="L2752" s="113">
        <f t="shared" ca="1" si="426"/>
        <v>-28.548435976331369</v>
      </c>
      <c r="M2752" s="113">
        <f t="shared" ca="1" si="427"/>
        <v>34.490693846153803</v>
      </c>
      <c r="N2752" s="113">
        <f t="shared" ca="1" si="428"/>
        <v>28.548435976331369</v>
      </c>
      <c r="O2752" s="14">
        <f t="shared" ca="1" si="429"/>
        <v>0</v>
      </c>
      <c r="P2752" s="113">
        <f t="shared" ca="1" si="423"/>
        <v>0</v>
      </c>
      <c r="Q2752" s="114">
        <f t="shared" ca="1" si="424"/>
        <v>0</v>
      </c>
    </row>
    <row r="2753" spans="1:17" x14ac:dyDescent="0.75">
      <c r="A2753" t="s">
        <v>2817</v>
      </c>
      <c r="B2753" t="s">
        <v>11577</v>
      </c>
      <c r="G2753" s="14">
        <v>2751</v>
      </c>
      <c r="H2753" s="14">
        <f t="shared" ca="1" si="420"/>
        <v>195.71</v>
      </c>
      <c r="I2753" s="117">
        <f t="shared" ca="1" si="421"/>
        <v>43.056200000000004</v>
      </c>
      <c r="J2753" s="113">
        <f t="shared" ca="1" si="422"/>
        <v>70.728550295858</v>
      </c>
      <c r="K2753" s="14">
        <f t="shared" ca="1" si="425"/>
        <v>0</v>
      </c>
      <c r="L2753" s="113">
        <f t="shared" ca="1" si="426"/>
        <v>-27.672350295857996</v>
      </c>
      <c r="M2753" s="113">
        <f t="shared" ca="1" si="427"/>
        <v>6.8183435502958076</v>
      </c>
      <c r="N2753" s="113">
        <f t="shared" ca="1" si="428"/>
        <v>27.672350295857996</v>
      </c>
      <c r="O2753" s="14">
        <f t="shared" ca="1" si="429"/>
        <v>0</v>
      </c>
      <c r="P2753" s="113">
        <f t="shared" ca="1" si="423"/>
        <v>0</v>
      </c>
      <c r="Q2753" s="114">
        <f t="shared" ca="1" si="424"/>
        <v>0</v>
      </c>
    </row>
    <row r="2754" spans="1:17" x14ac:dyDescent="0.75">
      <c r="A2754" t="s">
        <v>2818</v>
      </c>
      <c r="B2754" t="s">
        <v>11578</v>
      </c>
      <c r="G2754" s="14">
        <v>2752</v>
      </c>
      <c r="H2754" s="14">
        <f t="shared" ca="1" si="420"/>
        <v>171.44399999999999</v>
      </c>
      <c r="I2754" s="117">
        <f t="shared" ca="1" si="421"/>
        <v>37.717679999999994</v>
      </c>
      <c r="J2754" s="113">
        <f t="shared" ca="1" si="422"/>
        <v>71.421967455621314</v>
      </c>
      <c r="K2754" s="14">
        <f t="shared" ca="1" si="425"/>
        <v>0</v>
      </c>
      <c r="L2754" s="113">
        <f t="shared" ca="1" si="426"/>
        <v>-33.704287455621319</v>
      </c>
      <c r="M2754" s="113">
        <f t="shared" ca="1" si="427"/>
        <v>0</v>
      </c>
      <c r="N2754" s="113">
        <f t="shared" ca="1" si="428"/>
        <v>6.8183435502958076</v>
      </c>
      <c r="O2754" s="14">
        <f t="shared" ca="1" si="429"/>
        <v>0</v>
      </c>
      <c r="P2754" s="113">
        <f t="shared" ca="1" si="423"/>
        <v>26.885943905325512</v>
      </c>
      <c r="Q2754" s="114">
        <f t="shared" ca="1" si="424"/>
        <v>0</v>
      </c>
    </row>
    <row r="2755" spans="1:17" x14ac:dyDescent="0.75">
      <c r="A2755" t="s">
        <v>2819</v>
      </c>
      <c r="B2755" t="s">
        <v>11579</v>
      </c>
      <c r="G2755" s="14">
        <v>2753</v>
      </c>
      <c r="H2755" s="14">
        <f t="shared" ref="H2755:H2818" ca="1" si="430">INDEX(INDIRECT(Library_File&amp;"Irradiance_Library"),MATCH($A2755,INDIRECT(Library_File&amp;"Irradiance_Labels"),0),MATCH(INDEX(IrradianceOptions,1,MATCH($A$1,Cases,0)),INDIRECT(Library_File&amp;"Irradiance_Transfer"),0))</f>
        <v>116.151</v>
      </c>
      <c r="I2755" s="117">
        <f t="shared" ref="I2755:I2818" ca="1" si="431">INDEX(INDIRECT(Library_File&amp;"Solar_Library"),MATCH($C$3,INDIRECT(Library_File&amp;"Solar_Labels"),0),MATCH(INDEX(SolarOptions,1,MATCH($A$1,Cases,0)),INDIRECT(Library_File&amp;"Solar_Transfer"),0))*$H2755</f>
        <v>25.55322</v>
      </c>
      <c r="J2755" s="113">
        <f t="shared" ref="J2755:J2818" ca="1" si="432">INDEX(INDIRECT(Library_File&amp;"PwrUsage_Library"),MATCH($B2755,INDIRECT(Library_File&amp;"PwrUsage_Labels"),0),MATCH(INDEX(PwrUsageOptions,1,MATCH($A$1,Cases,0)),INDIRECT(Library_File&amp;"PwrUsage_Transfer"),0))</f>
        <v>72.808801775147941</v>
      </c>
      <c r="K2755" s="14">
        <f t="shared" ca="1" si="425"/>
        <v>0</v>
      </c>
      <c r="L2755" s="113">
        <f t="shared" ca="1" si="426"/>
        <v>-47.255581775147945</v>
      </c>
      <c r="M2755" s="113">
        <f t="shared" ca="1" si="427"/>
        <v>0</v>
      </c>
      <c r="N2755" s="113">
        <f t="shared" ca="1" si="428"/>
        <v>0</v>
      </c>
      <c r="O2755" s="14">
        <f t="shared" ca="1" si="429"/>
        <v>0</v>
      </c>
      <c r="P2755" s="113">
        <f t="shared" ref="P2755:P2818" ca="1" si="433">IF((J2755-I2755-N2755)&gt;0,(J2755-I2755-N2755),0)</f>
        <v>47.255581775147945</v>
      </c>
      <c r="Q2755" s="114">
        <f t="shared" ref="Q2755:Q2818" ca="1" si="434">IF((J2755+O2755-I2755)&lt;0,(J2755+O2755-I2755),0)</f>
        <v>0</v>
      </c>
    </row>
    <row r="2756" spans="1:17" x14ac:dyDescent="0.75">
      <c r="A2756" t="s">
        <v>2820</v>
      </c>
      <c r="B2756" t="s">
        <v>11580</v>
      </c>
      <c r="G2756" s="14">
        <v>2754</v>
      </c>
      <c r="H2756" s="14">
        <f t="shared" ca="1" si="430"/>
        <v>47.988999999999997</v>
      </c>
      <c r="I2756" s="117">
        <f t="shared" ca="1" si="431"/>
        <v>10.55758</v>
      </c>
      <c r="J2756" s="113">
        <f t="shared" ca="1" si="432"/>
        <v>58.940458579881664</v>
      </c>
      <c r="K2756" s="14">
        <f t="shared" ref="K2756:K2819" ca="1" si="435">IF((I2756-J2756)&gt;0,(I2756-J2756),0)</f>
        <v>0</v>
      </c>
      <c r="L2756" s="113">
        <f t="shared" ref="L2756:L2819" ca="1" si="436">I2756-J2756</f>
        <v>-48.382878579881663</v>
      </c>
      <c r="M2756" s="113">
        <f t="shared" ca="1" si="427"/>
        <v>0</v>
      </c>
      <c r="N2756" s="113">
        <f t="shared" ca="1" si="428"/>
        <v>0</v>
      </c>
      <c r="O2756" s="14">
        <f t="shared" ca="1" si="429"/>
        <v>0</v>
      </c>
      <c r="P2756" s="113">
        <f t="shared" ca="1" si="433"/>
        <v>48.382878579881663</v>
      </c>
      <c r="Q2756" s="114">
        <f t="shared" ca="1" si="434"/>
        <v>0</v>
      </c>
    </row>
    <row r="2757" spans="1:17" x14ac:dyDescent="0.75">
      <c r="A2757" t="s">
        <v>2821</v>
      </c>
      <c r="B2757" t="s">
        <v>11581</v>
      </c>
      <c r="G2757" s="14">
        <v>2755</v>
      </c>
      <c r="H2757" s="14">
        <f t="shared" ca="1" si="430"/>
        <v>6.468</v>
      </c>
      <c r="I2757" s="117">
        <f t="shared" ca="1" si="431"/>
        <v>1.42296</v>
      </c>
      <c r="J2757" s="113">
        <f t="shared" ca="1" si="432"/>
        <v>48.539201183431956</v>
      </c>
      <c r="K2757" s="14">
        <f t="shared" ca="1" si="435"/>
        <v>0</v>
      </c>
      <c r="L2757" s="113">
        <f t="shared" ca="1" si="436"/>
        <v>-47.116241183431953</v>
      </c>
      <c r="M2757" s="113">
        <f t="shared" ref="M2757:M2820" ca="1" si="437">IF(AND((L2757+M2756)&lt;$M$3,(L2757+M2756)&gt;0),(L2757+M2756),IF((L2757+M2756)&gt;$M$3,$M$3,0))</f>
        <v>0</v>
      </c>
      <c r="N2757" s="113">
        <f t="shared" ref="N2757:N2820" ca="1" si="438">IF((M2756-M2757)&gt;0,(M2756-M2757),0)</f>
        <v>0</v>
      </c>
      <c r="O2757" s="14">
        <f t="shared" ref="O2757:O2820" ca="1" si="439">IF((M2756-M2757)&lt;0,(M2757-M2756),0)</f>
        <v>0</v>
      </c>
      <c r="P2757" s="113">
        <f t="shared" ca="1" si="433"/>
        <v>47.116241183431953</v>
      </c>
      <c r="Q2757" s="114">
        <f t="shared" ca="1" si="434"/>
        <v>0</v>
      </c>
    </row>
    <row r="2758" spans="1:17" x14ac:dyDescent="0.75">
      <c r="A2758" t="s">
        <v>2822</v>
      </c>
      <c r="B2758" t="s">
        <v>11582</v>
      </c>
      <c r="G2758" s="14">
        <v>2756</v>
      </c>
      <c r="H2758" s="14">
        <f t="shared" ca="1" si="430"/>
        <v>0</v>
      </c>
      <c r="I2758" s="117">
        <f t="shared" ca="1" si="431"/>
        <v>0</v>
      </c>
      <c r="J2758" s="113">
        <f t="shared" ca="1" si="432"/>
        <v>38.137943786982255</v>
      </c>
      <c r="K2758" s="14">
        <f t="shared" ca="1" si="435"/>
        <v>0</v>
      </c>
      <c r="L2758" s="113">
        <f t="shared" ca="1" si="436"/>
        <v>-38.137943786982255</v>
      </c>
      <c r="M2758" s="113">
        <f t="shared" ca="1" si="437"/>
        <v>0</v>
      </c>
      <c r="N2758" s="113">
        <f t="shared" ca="1" si="438"/>
        <v>0</v>
      </c>
      <c r="O2758" s="14">
        <f t="shared" ca="1" si="439"/>
        <v>0</v>
      </c>
      <c r="P2758" s="113">
        <f t="shared" ca="1" si="433"/>
        <v>38.137943786982255</v>
      </c>
      <c r="Q2758" s="114">
        <f t="shared" ca="1" si="434"/>
        <v>0</v>
      </c>
    </row>
    <row r="2759" spans="1:17" x14ac:dyDescent="0.75">
      <c r="A2759" t="s">
        <v>2823</v>
      </c>
      <c r="B2759" t="s">
        <v>11583</v>
      </c>
      <c r="G2759" s="14">
        <v>2757</v>
      </c>
      <c r="H2759" s="14">
        <f t="shared" ca="1" si="430"/>
        <v>0</v>
      </c>
      <c r="I2759" s="117">
        <f t="shared" ca="1" si="431"/>
        <v>0</v>
      </c>
      <c r="J2759" s="113">
        <f t="shared" ca="1" si="432"/>
        <v>24.269600591715978</v>
      </c>
      <c r="K2759" s="14">
        <f t="shared" ca="1" si="435"/>
        <v>0</v>
      </c>
      <c r="L2759" s="113">
        <f t="shared" ca="1" si="436"/>
        <v>-24.269600591715978</v>
      </c>
      <c r="M2759" s="113">
        <f t="shared" ca="1" si="437"/>
        <v>0</v>
      </c>
      <c r="N2759" s="113">
        <f t="shared" ca="1" si="438"/>
        <v>0</v>
      </c>
      <c r="O2759" s="14">
        <f t="shared" ca="1" si="439"/>
        <v>0</v>
      </c>
      <c r="P2759" s="113">
        <f t="shared" ca="1" si="433"/>
        <v>24.269600591715978</v>
      </c>
      <c r="Q2759" s="114">
        <f t="shared" ca="1" si="434"/>
        <v>0</v>
      </c>
    </row>
    <row r="2760" spans="1:17" x14ac:dyDescent="0.75">
      <c r="A2760" t="s">
        <v>2824</v>
      </c>
      <c r="B2760" t="s">
        <v>11584</v>
      </c>
      <c r="G2760" s="14">
        <v>2758</v>
      </c>
      <c r="H2760" s="14">
        <f t="shared" ca="1" si="430"/>
        <v>0</v>
      </c>
      <c r="I2760" s="117">
        <f t="shared" ca="1" si="431"/>
        <v>0</v>
      </c>
      <c r="J2760" s="113">
        <f t="shared" ca="1" si="432"/>
        <v>13.868343195266274</v>
      </c>
      <c r="K2760" s="14">
        <f t="shared" ca="1" si="435"/>
        <v>0</v>
      </c>
      <c r="L2760" s="113">
        <f t="shared" ca="1" si="436"/>
        <v>-13.868343195266274</v>
      </c>
      <c r="M2760" s="113">
        <f t="shared" ca="1" si="437"/>
        <v>0</v>
      </c>
      <c r="N2760" s="113">
        <f t="shared" ca="1" si="438"/>
        <v>0</v>
      </c>
      <c r="O2760" s="14">
        <f t="shared" ca="1" si="439"/>
        <v>0</v>
      </c>
      <c r="P2760" s="113">
        <f t="shared" ca="1" si="433"/>
        <v>13.868343195266274</v>
      </c>
      <c r="Q2760" s="114">
        <f t="shared" ca="1" si="434"/>
        <v>0</v>
      </c>
    </row>
    <row r="2761" spans="1:17" x14ac:dyDescent="0.75">
      <c r="A2761" t="s">
        <v>2825</v>
      </c>
      <c r="B2761" t="s">
        <v>11585</v>
      </c>
      <c r="G2761" s="14">
        <v>2759</v>
      </c>
      <c r="H2761" s="14">
        <f t="shared" ca="1" si="430"/>
        <v>0</v>
      </c>
      <c r="I2761" s="117">
        <f t="shared" ca="1" si="431"/>
        <v>0</v>
      </c>
      <c r="J2761" s="113">
        <f t="shared" ca="1" si="432"/>
        <v>13.868343195266274</v>
      </c>
      <c r="K2761" s="14">
        <f t="shared" ca="1" si="435"/>
        <v>0</v>
      </c>
      <c r="L2761" s="113">
        <f t="shared" ca="1" si="436"/>
        <v>-13.868343195266274</v>
      </c>
      <c r="M2761" s="113">
        <f t="shared" ca="1" si="437"/>
        <v>0</v>
      </c>
      <c r="N2761" s="113">
        <f t="shared" ca="1" si="438"/>
        <v>0</v>
      </c>
      <c r="O2761" s="14">
        <f t="shared" ca="1" si="439"/>
        <v>0</v>
      </c>
      <c r="P2761" s="113">
        <f t="shared" ca="1" si="433"/>
        <v>13.868343195266274</v>
      </c>
      <c r="Q2761" s="114">
        <f t="shared" ca="1" si="434"/>
        <v>0</v>
      </c>
    </row>
    <row r="2762" spans="1:17" x14ac:dyDescent="0.75">
      <c r="A2762" t="s">
        <v>2826</v>
      </c>
      <c r="B2762" t="s">
        <v>11586</v>
      </c>
      <c r="G2762" s="14">
        <v>2760</v>
      </c>
      <c r="H2762" s="14">
        <f t="shared" ca="1" si="430"/>
        <v>0</v>
      </c>
      <c r="I2762" s="117">
        <f t="shared" ca="1" si="431"/>
        <v>0</v>
      </c>
      <c r="J2762" s="113">
        <f t="shared" ca="1" si="432"/>
        <v>13.868343195266274</v>
      </c>
      <c r="K2762" s="14">
        <f t="shared" ca="1" si="435"/>
        <v>0</v>
      </c>
      <c r="L2762" s="113">
        <f t="shared" ca="1" si="436"/>
        <v>-13.868343195266274</v>
      </c>
      <c r="M2762" s="113">
        <f t="shared" ca="1" si="437"/>
        <v>0</v>
      </c>
      <c r="N2762" s="113">
        <f t="shared" ca="1" si="438"/>
        <v>0</v>
      </c>
      <c r="O2762" s="14">
        <f t="shared" ca="1" si="439"/>
        <v>0</v>
      </c>
      <c r="P2762" s="113">
        <f t="shared" ca="1" si="433"/>
        <v>13.868343195266274</v>
      </c>
      <c r="Q2762" s="114">
        <f t="shared" ca="1" si="434"/>
        <v>0</v>
      </c>
    </row>
    <row r="2763" spans="1:17" x14ac:dyDescent="0.75">
      <c r="A2763" t="s">
        <v>2827</v>
      </c>
      <c r="B2763" t="s">
        <v>11587</v>
      </c>
      <c r="G2763" s="14">
        <v>2761</v>
      </c>
      <c r="H2763" s="14">
        <f t="shared" ca="1" si="430"/>
        <v>0</v>
      </c>
      <c r="I2763" s="117">
        <f t="shared" ca="1" si="431"/>
        <v>0</v>
      </c>
      <c r="J2763" s="113">
        <f t="shared" ca="1" si="432"/>
        <v>13.868343195266274</v>
      </c>
      <c r="K2763" s="14">
        <f t="shared" ca="1" si="435"/>
        <v>0</v>
      </c>
      <c r="L2763" s="113">
        <f t="shared" ca="1" si="436"/>
        <v>-13.868343195266274</v>
      </c>
      <c r="M2763" s="113">
        <f t="shared" ca="1" si="437"/>
        <v>0</v>
      </c>
      <c r="N2763" s="113">
        <f t="shared" ca="1" si="438"/>
        <v>0</v>
      </c>
      <c r="O2763" s="14">
        <f t="shared" ca="1" si="439"/>
        <v>0</v>
      </c>
      <c r="P2763" s="113">
        <f t="shared" ca="1" si="433"/>
        <v>13.868343195266274</v>
      </c>
      <c r="Q2763" s="114">
        <f t="shared" ca="1" si="434"/>
        <v>0</v>
      </c>
    </row>
    <row r="2764" spans="1:17" x14ac:dyDescent="0.75">
      <c r="A2764" t="s">
        <v>2828</v>
      </c>
      <c r="B2764" t="s">
        <v>11588</v>
      </c>
      <c r="G2764" s="14">
        <v>2762</v>
      </c>
      <c r="H2764" s="14">
        <f t="shared" ca="1" si="430"/>
        <v>0</v>
      </c>
      <c r="I2764" s="117">
        <f t="shared" ca="1" si="431"/>
        <v>0</v>
      </c>
      <c r="J2764" s="113">
        <f t="shared" ca="1" si="432"/>
        <v>13.868343195266274</v>
      </c>
      <c r="K2764" s="14">
        <f t="shared" ca="1" si="435"/>
        <v>0</v>
      </c>
      <c r="L2764" s="113">
        <f t="shared" ca="1" si="436"/>
        <v>-13.868343195266274</v>
      </c>
      <c r="M2764" s="113">
        <f t="shared" ca="1" si="437"/>
        <v>0</v>
      </c>
      <c r="N2764" s="113">
        <f t="shared" ca="1" si="438"/>
        <v>0</v>
      </c>
      <c r="O2764" s="14">
        <f t="shared" ca="1" si="439"/>
        <v>0</v>
      </c>
      <c r="P2764" s="113">
        <f t="shared" ca="1" si="433"/>
        <v>13.868343195266274</v>
      </c>
      <c r="Q2764" s="114">
        <f t="shared" ca="1" si="434"/>
        <v>0</v>
      </c>
    </row>
    <row r="2765" spans="1:17" x14ac:dyDescent="0.75">
      <c r="A2765" t="s">
        <v>2829</v>
      </c>
      <c r="B2765" t="s">
        <v>11589</v>
      </c>
      <c r="G2765" s="14">
        <v>2763</v>
      </c>
      <c r="H2765" s="14">
        <f t="shared" ca="1" si="430"/>
        <v>0</v>
      </c>
      <c r="I2765" s="117">
        <f t="shared" ca="1" si="431"/>
        <v>0</v>
      </c>
      <c r="J2765" s="113">
        <f t="shared" ca="1" si="432"/>
        <v>13.868343195266274</v>
      </c>
      <c r="K2765" s="14">
        <f t="shared" ca="1" si="435"/>
        <v>0</v>
      </c>
      <c r="L2765" s="113">
        <f t="shared" ca="1" si="436"/>
        <v>-13.868343195266274</v>
      </c>
      <c r="M2765" s="113">
        <f t="shared" ca="1" si="437"/>
        <v>0</v>
      </c>
      <c r="N2765" s="113">
        <f t="shared" ca="1" si="438"/>
        <v>0</v>
      </c>
      <c r="O2765" s="14">
        <f t="shared" ca="1" si="439"/>
        <v>0</v>
      </c>
      <c r="P2765" s="113">
        <f t="shared" ca="1" si="433"/>
        <v>13.868343195266274</v>
      </c>
      <c r="Q2765" s="114">
        <f t="shared" ca="1" si="434"/>
        <v>0</v>
      </c>
    </row>
    <row r="2766" spans="1:17" x14ac:dyDescent="0.75">
      <c r="A2766" t="s">
        <v>2830</v>
      </c>
      <c r="B2766" t="s">
        <v>11590</v>
      </c>
      <c r="G2766" s="14">
        <v>2764</v>
      </c>
      <c r="H2766" s="14">
        <f t="shared" ca="1" si="430"/>
        <v>0</v>
      </c>
      <c r="I2766" s="117">
        <f t="shared" ca="1" si="431"/>
        <v>0</v>
      </c>
      <c r="J2766" s="113">
        <f t="shared" ca="1" si="432"/>
        <v>13.868343195266274</v>
      </c>
      <c r="K2766" s="14">
        <f t="shared" ca="1" si="435"/>
        <v>0</v>
      </c>
      <c r="L2766" s="113">
        <f t="shared" ca="1" si="436"/>
        <v>-13.868343195266274</v>
      </c>
      <c r="M2766" s="113">
        <f t="shared" ca="1" si="437"/>
        <v>0</v>
      </c>
      <c r="N2766" s="113">
        <f t="shared" ca="1" si="438"/>
        <v>0</v>
      </c>
      <c r="O2766" s="14">
        <f t="shared" ca="1" si="439"/>
        <v>0</v>
      </c>
      <c r="P2766" s="113">
        <f t="shared" ca="1" si="433"/>
        <v>13.868343195266274</v>
      </c>
      <c r="Q2766" s="114">
        <f t="shared" ca="1" si="434"/>
        <v>0</v>
      </c>
    </row>
    <row r="2767" spans="1:17" x14ac:dyDescent="0.75">
      <c r="A2767" t="s">
        <v>2831</v>
      </c>
      <c r="B2767" t="s">
        <v>11591</v>
      </c>
      <c r="G2767" s="14">
        <v>2765</v>
      </c>
      <c r="H2767" s="14">
        <f t="shared" ca="1" si="430"/>
        <v>7.3959999999999999</v>
      </c>
      <c r="I2767" s="117">
        <f t="shared" ca="1" si="431"/>
        <v>1.6271199999999999</v>
      </c>
      <c r="J2767" s="113">
        <f t="shared" ca="1" si="432"/>
        <v>20.802514792899409</v>
      </c>
      <c r="K2767" s="14">
        <f t="shared" ca="1" si="435"/>
        <v>0</v>
      </c>
      <c r="L2767" s="113">
        <f t="shared" ca="1" si="436"/>
        <v>-19.175394792899407</v>
      </c>
      <c r="M2767" s="113">
        <f t="shared" ca="1" si="437"/>
        <v>0</v>
      </c>
      <c r="N2767" s="113">
        <f t="shared" ca="1" si="438"/>
        <v>0</v>
      </c>
      <c r="O2767" s="14">
        <f t="shared" ca="1" si="439"/>
        <v>0</v>
      </c>
      <c r="P2767" s="113">
        <f t="shared" ca="1" si="433"/>
        <v>19.175394792899407</v>
      </c>
      <c r="Q2767" s="114">
        <f t="shared" ca="1" si="434"/>
        <v>0</v>
      </c>
    </row>
    <row r="2768" spans="1:17" x14ac:dyDescent="0.75">
      <c r="A2768" t="s">
        <v>2832</v>
      </c>
      <c r="B2768" t="s">
        <v>11592</v>
      </c>
      <c r="G2768" s="14">
        <v>2766</v>
      </c>
      <c r="H2768" s="14">
        <f t="shared" ca="1" si="430"/>
        <v>59.179000000000002</v>
      </c>
      <c r="I2768" s="117">
        <f t="shared" ca="1" si="431"/>
        <v>13.01938</v>
      </c>
      <c r="J2768" s="113">
        <f t="shared" ca="1" si="432"/>
        <v>31.203772189349117</v>
      </c>
      <c r="K2768" s="14">
        <f t="shared" ca="1" si="435"/>
        <v>0</v>
      </c>
      <c r="L2768" s="113">
        <f t="shared" ca="1" si="436"/>
        <v>-18.184392189349118</v>
      </c>
      <c r="M2768" s="113">
        <f t="shared" ca="1" si="437"/>
        <v>0</v>
      </c>
      <c r="N2768" s="113">
        <f t="shared" ca="1" si="438"/>
        <v>0</v>
      </c>
      <c r="O2768" s="14">
        <f t="shared" ca="1" si="439"/>
        <v>0</v>
      </c>
      <c r="P2768" s="113">
        <f t="shared" ca="1" si="433"/>
        <v>18.184392189349118</v>
      </c>
      <c r="Q2768" s="114">
        <f t="shared" ca="1" si="434"/>
        <v>0</v>
      </c>
    </row>
    <row r="2769" spans="1:17" x14ac:dyDescent="0.75">
      <c r="A2769" t="s">
        <v>2833</v>
      </c>
      <c r="B2769" t="s">
        <v>11593</v>
      </c>
      <c r="G2769" s="14">
        <v>2767</v>
      </c>
      <c r="H2769" s="14">
        <f t="shared" ca="1" si="430"/>
        <v>223.34899999999999</v>
      </c>
      <c r="I2769" s="117">
        <f t="shared" ca="1" si="431"/>
        <v>49.136779999999995</v>
      </c>
      <c r="J2769" s="113">
        <f t="shared" ca="1" si="432"/>
        <v>40.21819526627219</v>
      </c>
      <c r="K2769" s="14">
        <f t="shared" ca="1" si="435"/>
        <v>8.9185847337278048</v>
      </c>
      <c r="L2769" s="113">
        <f t="shared" ca="1" si="436"/>
        <v>8.9185847337278048</v>
      </c>
      <c r="M2769" s="113">
        <f t="shared" ca="1" si="437"/>
        <v>8.9185847337278048</v>
      </c>
      <c r="N2769" s="113">
        <f t="shared" ca="1" si="438"/>
        <v>0</v>
      </c>
      <c r="O2769" s="14">
        <f t="shared" ca="1" si="439"/>
        <v>8.9185847337278048</v>
      </c>
      <c r="P2769" s="113">
        <f t="shared" ca="1" si="433"/>
        <v>0</v>
      </c>
      <c r="Q2769" s="114">
        <f t="shared" ca="1" si="434"/>
        <v>0</v>
      </c>
    </row>
    <row r="2770" spans="1:17" x14ac:dyDescent="0.75">
      <c r="A2770" t="s">
        <v>2834</v>
      </c>
      <c r="B2770" t="s">
        <v>11594</v>
      </c>
      <c r="G2770" s="14">
        <v>2768</v>
      </c>
      <c r="H2770" s="14">
        <f t="shared" ca="1" si="430"/>
        <v>432.80599999999998</v>
      </c>
      <c r="I2770" s="117">
        <f t="shared" ca="1" si="431"/>
        <v>95.217320000000001</v>
      </c>
      <c r="J2770" s="113">
        <f t="shared" ca="1" si="432"/>
        <v>48.539201183431956</v>
      </c>
      <c r="K2770" s="14">
        <f t="shared" ca="1" si="435"/>
        <v>46.678118816568045</v>
      </c>
      <c r="L2770" s="113">
        <f t="shared" ca="1" si="436"/>
        <v>46.678118816568045</v>
      </c>
      <c r="M2770" s="113">
        <f t="shared" ca="1" si="437"/>
        <v>55.59670355029585</v>
      </c>
      <c r="N2770" s="113">
        <f t="shared" ca="1" si="438"/>
        <v>0</v>
      </c>
      <c r="O2770" s="14">
        <f t="shared" ca="1" si="439"/>
        <v>46.678118816568045</v>
      </c>
      <c r="P2770" s="113">
        <f t="shared" ca="1" si="433"/>
        <v>0</v>
      </c>
      <c r="Q2770" s="114">
        <f t="shared" ca="1" si="434"/>
        <v>0</v>
      </c>
    </row>
    <row r="2771" spans="1:17" x14ac:dyDescent="0.75">
      <c r="A2771" t="s">
        <v>2835</v>
      </c>
      <c r="B2771" t="s">
        <v>11595</v>
      </c>
      <c r="G2771" s="14">
        <v>2769</v>
      </c>
      <c r="H2771" s="14">
        <f t="shared" ca="1" si="430"/>
        <v>640.23400000000004</v>
      </c>
      <c r="I2771" s="117">
        <f t="shared" ca="1" si="431"/>
        <v>140.85148000000001</v>
      </c>
      <c r="J2771" s="113">
        <f t="shared" ca="1" si="432"/>
        <v>58.940458579881664</v>
      </c>
      <c r="K2771" s="14">
        <f t="shared" ca="1" si="435"/>
        <v>81.911021420118345</v>
      </c>
      <c r="L2771" s="113">
        <f t="shared" ca="1" si="436"/>
        <v>81.911021420118345</v>
      </c>
      <c r="M2771" s="113">
        <f t="shared" ca="1" si="437"/>
        <v>137.50772497041419</v>
      </c>
      <c r="N2771" s="113">
        <f t="shared" ca="1" si="438"/>
        <v>0</v>
      </c>
      <c r="O2771" s="14">
        <f t="shared" ca="1" si="439"/>
        <v>81.911021420118345</v>
      </c>
      <c r="P2771" s="113">
        <f t="shared" ca="1" si="433"/>
        <v>0</v>
      </c>
      <c r="Q2771" s="114">
        <f t="shared" ca="1" si="434"/>
        <v>0</v>
      </c>
    </row>
    <row r="2772" spans="1:17" x14ac:dyDescent="0.75">
      <c r="A2772" t="s">
        <v>2836</v>
      </c>
      <c r="B2772" t="s">
        <v>11596</v>
      </c>
      <c r="G2772" s="14">
        <v>2770</v>
      </c>
      <c r="H2772" s="14">
        <f t="shared" ca="1" si="430"/>
        <v>818.69299999999998</v>
      </c>
      <c r="I2772" s="117">
        <f t="shared" ca="1" si="431"/>
        <v>180.11246</v>
      </c>
      <c r="J2772" s="113">
        <f t="shared" ca="1" si="432"/>
        <v>71.421967455621314</v>
      </c>
      <c r="K2772" s="14">
        <f t="shared" ca="1" si="435"/>
        <v>108.69049254437869</v>
      </c>
      <c r="L2772" s="113">
        <f t="shared" ca="1" si="436"/>
        <v>108.69049254437869</v>
      </c>
      <c r="M2772" s="113">
        <f t="shared" ca="1" si="437"/>
        <v>176</v>
      </c>
      <c r="N2772" s="113">
        <f t="shared" ca="1" si="438"/>
        <v>0</v>
      </c>
      <c r="O2772" s="14">
        <f t="shared" ca="1" si="439"/>
        <v>38.492275029585812</v>
      </c>
      <c r="P2772" s="113">
        <f t="shared" ca="1" si="433"/>
        <v>0</v>
      </c>
      <c r="Q2772" s="114">
        <f t="shared" ca="1" si="434"/>
        <v>-70.198217514792873</v>
      </c>
    </row>
    <row r="2773" spans="1:17" x14ac:dyDescent="0.75">
      <c r="A2773" t="s">
        <v>2837</v>
      </c>
      <c r="B2773" t="s">
        <v>11597</v>
      </c>
      <c r="G2773" s="14">
        <v>2771</v>
      </c>
      <c r="H2773" s="14">
        <f t="shared" ca="1" si="430"/>
        <v>876.42100000000005</v>
      </c>
      <c r="I2773" s="117">
        <f t="shared" ca="1" si="431"/>
        <v>192.81262000000001</v>
      </c>
      <c r="J2773" s="113">
        <f t="shared" ca="1" si="432"/>
        <v>68.648298816568058</v>
      </c>
      <c r="K2773" s="14">
        <f t="shared" ca="1" si="435"/>
        <v>124.16432118343195</v>
      </c>
      <c r="L2773" s="113">
        <f t="shared" ca="1" si="436"/>
        <v>124.16432118343195</v>
      </c>
      <c r="M2773" s="113">
        <f t="shared" ca="1" si="437"/>
        <v>176</v>
      </c>
      <c r="N2773" s="113">
        <f t="shared" ca="1" si="438"/>
        <v>0</v>
      </c>
      <c r="O2773" s="14">
        <f t="shared" ca="1" si="439"/>
        <v>0</v>
      </c>
      <c r="P2773" s="113">
        <f t="shared" ca="1" si="433"/>
        <v>0</v>
      </c>
      <c r="Q2773" s="114">
        <f t="shared" ca="1" si="434"/>
        <v>-124.16432118343195</v>
      </c>
    </row>
    <row r="2774" spans="1:17" x14ac:dyDescent="0.75">
      <c r="A2774" t="s">
        <v>2838</v>
      </c>
      <c r="B2774" t="s">
        <v>11598</v>
      </c>
      <c r="G2774" s="14">
        <v>2772</v>
      </c>
      <c r="H2774" s="14">
        <f t="shared" ca="1" si="430"/>
        <v>809.67100000000005</v>
      </c>
      <c r="I2774" s="117">
        <f t="shared" ca="1" si="431"/>
        <v>178.12762000000001</v>
      </c>
      <c r="J2774" s="113">
        <f t="shared" ca="1" si="432"/>
        <v>63.794378698224854</v>
      </c>
      <c r="K2774" s="14">
        <f t="shared" ca="1" si="435"/>
        <v>114.33324130177516</v>
      </c>
      <c r="L2774" s="113">
        <f t="shared" ca="1" si="436"/>
        <v>114.33324130177516</v>
      </c>
      <c r="M2774" s="113">
        <f t="shared" ca="1" si="437"/>
        <v>176</v>
      </c>
      <c r="N2774" s="113">
        <f t="shared" ca="1" si="438"/>
        <v>0</v>
      </c>
      <c r="O2774" s="14">
        <f t="shared" ca="1" si="439"/>
        <v>0</v>
      </c>
      <c r="P2774" s="113">
        <f t="shared" ca="1" si="433"/>
        <v>0</v>
      </c>
      <c r="Q2774" s="114">
        <f t="shared" ca="1" si="434"/>
        <v>-114.33324130177516</v>
      </c>
    </row>
    <row r="2775" spans="1:17" x14ac:dyDescent="0.75">
      <c r="A2775" t="s">
        <v>2839</v>
      </c>
      <c r="B2775" t="s">
        <v>11599</v>
      </c>
      <c r="G2775" s="14">
        <v>2773</v>
      </c>
      <c r="H2775" s="14">
        <f t="shared" ca="1" si="430"/>
        <v>669.69100000000003</v>
      </c>
      <c r="I2775" s="117">
        <f t="shared" ca="1" si="431"/>
        <v>147.33202</v>
      </c>
      <c r="J2775" s="113">
        <f t="shared" ca="1" si="432"/>
        <v>65.874630177514803</v>
      </c>
      <c r="K2775" s="14">
        <f t="shared" ca="1" si="435"/>
        <v>81.457389822485197</v>
      </c>
      <c r="L2775" s="113">
        <f t="shared" ca="1" si="436"/>
        <v>81.457389822485197</v>
      </c>
      <c r="M2775" s="113">
        <f t="shared" ca="1" si="437"/>
        <v>176</v>
      </c>
      <c r="N2775" s="113">
        <f t="shared" ca="1" si="438"/>
        <v>0</v>
      </c>
      <c r="O2775" s="14">
        <f t="shared" ca="1" si="439"/>
        <v>0</v>
      </c>
      <c r="P2775" s="113">
        <f t="shared" ca="1" si="433"/>
        <v>0</v>
      </c>
      <c r="Q2775" s="114">
        <f t="shared" ca="1" si="434"/>
        <v>-81.457389822485197</v>
      </c>
    </row>
    <row r="2776" spans="1:17" x14ac:dyDescent="0.75">
      <c r="A2776" t="s">
        <v>2840</v>
      </c>
      <c r="B2776" t="s">
        <v>11600</v>
      </c>
      <c r="G2776" s="14">
        <v>2774</v>
      </c>
      <c r="H2776" s="14">
        <f t="shared" ca="1" si="430"/>
        <v>538.51400000000001</v>
      </c>
      <c r="I2776" s="117">
        <f t="shared" ca="1" si="431"/>
        <v>118.47308</v>
      </c>
      <c r="J2776" s="113">
        <f t="shared" ca="1" si="432"/>
        <v>69.341715976331372</v>
      </c>
      <c r="K2776" s="14">
        <f t="shared" ca="1" si="435"/>
        <v>49.131364023668624</v>
      </c>
      <c r="L2776" s="113">
        <f t="shared" ca="1" si="436"/>
        <v>49.131364023668624</v>
      </c>
      <c r="M2776" s="113">
        <f t="shared" ca="1" si="437"/>
        <v>176</v>
      </c>
      <c r="N2776" s="113">
        <f t="shared" ca="1" si="438"/>
        <v>0</v>
      </c>
      <c r="O2776" s="14">
        <f t="shared" ca="1" si="439"/>
        <v>0</v>
      </c>
      <c r="P2776" s="113">
        <f t="shared" ca="1" si="433"/>
        <v>0</v>
      </c>
      <c r="Q2776" s="114">
        <f t="shared" ca="1" si="434"/>
        <v>-49.131364023668624</v>
      </c>
    </row>
    <row r="2777" spans="1:17" x14ac:dyDescent="0.75">
      <c r="A2777" t="s">
        <v>2841</v>
      </c>
      <c r="B2777" t="s">
        <v>11601</v>
      </c>
      <c r="G2777" s="14">
        <v>2775</v>
      </c>
      <c r="H2777" s="14">
        <f t="shared" ca="1" si="430"/>
        <v>403.77699999999999</v>
      </c>
      <c r="I2777" s="117">
        <f t="shared" ca="1" si="431"/>
        <v>88.830939999999998</v>
      </c>
      <c r="J2777" s="113">
        <f t="shared" ca="1" si="432"/>
        <v>70.728550295858</v>
      </c>
      <c r="K2777" s="14">
        <f t="shared" ca="1" si="435"/>
        <v>18.102389704141999</v>
      </c>
      <c r="L2777" s="113">
        <f t="shared" ca="1" si="436"/>
        <v>18.102389704141999</v>
      </c>
      <c r="M2777" s="113">
        <f t="shared" ca="1" si="437"/>
        <v>176</v>
      </c>
      <c r="N2777" s="113">
        <f t="shared" ca="1" si="438"/>
        <v>0</v>
      </c>
      <c r="O2777" s="14">
        <f t="shared" ca="1" si="439"/>
        <v>0</v>
      </c>
      <c r="P2777" s="113">
        <f t="shared" ca="1" si="433"/>
        <v>0</v>
      </c>
      <c r="Q2777" s="114">
        <f t="shared" ca="1" si="434"/>
        <v>-18.102389704141999</v>
      </c>
    </row>
    <row r="2778" spans="1:17" x14ac:dyDescent="0.75">
      <c r="A2778" t="s">
        <v>2842</v>
      </c>
      <c r="B2778" t="s">
        <v>11602</v>
      </c>
      <c r="G2778" s="14">
        <v>2776</v>
      </c>
      <c r="H2778" s="14">
        <f t="shared" ca="1" si="430"/>
        <v>261.95</v>
      </c>
      <c r="I2778" s="117">
        <f t="shared" ca="1" si="431"/>
        <v>57.628999999999998</v>
      </c>
      <c r="J2778" s="113">
        <f t="shared" ca="1" si="432"/>
        <v>71.421967455621314</v>
      </c>
      <c r="K2778" s="14">
        <f t="shared" ca="1" si="435"/>
        <v>0</v>
      </c>
      <c r="L2778" s="113">
        <f t="shared" ca="1" si="436"/>
        <v>-13.792967455621316</v>
      </c>
      <c r="M2778" s="113">
        <f t="shared" ca="1" si="437"/>
        <v>162.20703254437868</v>
      </c>
      <c r="N2778" s="113">
        <f t="shared" ca="1" si="438"/>
        <v>13.792967455621323</v>
      </c>
      <c r="O2778" s="14">
        <f t="shared" ca="1" si="439"/>
        <v>0</v>
      </c>
      <c r="P2778" s="113">
        <f t="shared" ca="1" si="433"/>
        <v>0</v>
      </c>
      <c r="Q2778" s="114">
        <f t="shared" ca="1" si="434"/>
        <v>0</v>
      </c>
    </row>
    <row r="2779" spans="1:17" x14ac:dyDescent="0.75">
      <c r="A2779" t="s">
        <v>2843</v>
      </c>
      <c r="B2779" t="s">
        <v>11603</v>
      </c>
      <c r="G2779" s="14">
        <v>2777</v>
      </c>
      <c r="H2779" s="14">
        <f t="shared" ca="1" si="430"/>
        <v>135.136</v>
      </c>
      <c r="I2779" s="117">
        <f t="shared" ca="1" si="431"/>
        <v>29.72992</v>
      </c>
      <c r="J2779" s="113">
        <f t="shared" ca="1" si="432"/>
        <v>72.808801775147941</v>
      </c>
      <c r="K2779" s="14">
        <f t="shared" ca="1" si="435"/>
        <v>0</v>
      </c>
      <c r="L2779" s="113">
        <f t="shared" ca="1" si="436"/>
        <v>-43.078881775147941</v>
      </c>
      <c r="M2779" s="113">
        <f t="shared" ca="1" si="437"/>
        <v>119.12815076923073</v>
      </c>
      <c r="N2779" s="113">
        <f t="shared" ca="1" si="438"/>
        <v>43.078881775147948</v>
      </c>
      <c r="O2779" s="14">
        <f t="shared" ca="1" si="439"/>
        <v>0</v>
      </c>
      <c r="P2779" s="113">
        <f t="shared" ca="1" si="433"/>
        <v>0</v>
      </c>
      <c r="Q2779" s="114">
        <f t="shared" ca="1" si="434"/>
        <v>0</v>
      </c>
    </row>
    <row r="2780" spans="1:17" x14ac:dyDescent="0.75">
      <c r="A2780" t="s">
        <v>2844</v>
      </c>
      <c r="B2780" t="s">
        <v>11604</v>
      </c>
      <c r="G2780" s="14">
        <v>2778</v>
      </c>
      <c r="H2780" s="14">
        <f t="shared" ca="1" si="430"/>
        <v>44.433</v>
      </c>
      <c r="I2780" s="117">
        <f t="shared" ca="1" si="431"/>
        <v>9.7752599999999994</v>
      </c>
      <c r="J2780" s="113">
        <f t="shared" ca="1" si="432"/>
        <v>58.940458579881664</v>
      </c>
      <c r="K2780" s="14">
        <f t="shared" ca="1" si="435"/>
        <v>0</v>
      </c>
      <c r="L2780" s="113">
        <f t="shared" ca="1" si="436"/>
        <v>-49.165198579881661</v>
      </c>
      <c r="M2780" s="113">
        <f t="shared" ca="1" si="437"/>
        <v>69.962952189349068</v>
      </c>
      <c r="N2780" s="113">
        <f t="shared" ca="1" si="438"/>
        <v>49.165198579881661</v>
      </c>
      <c r="O2780" s="14">
        <f t="shared" ca="1" si="439"/>
        <v>0</v>
      </c>
      <c r="P2780" s="113">
        <f t="shared" ca="1" si="433"/>
        <v>0</v>
      </c>
      <c r="Q2780" s="114">
        <f t="shared" ca="1" si="434"/>
        <v>0</v>
      </c>
    </row>
    <row r="2781" spans="1:17" x14ac:dyDescent="0.75">
      <c r="A2781" t="s">
        <v>2845</v>
      </c>
      <c r="B2781" t="s">
        <v>11605</v>
      </c>
      <c r="G2781" s="14">
        <v>2779</v>
      </c>
      <c r="H2781" s="14">
        <f t="shared" ca="1" si="430"/>
        <v>4.617</v>
      </c>
      <c r="I2781" s="117">
        <f t="shared" ca="1" si="431"/>
        <v>1.0157400000000001</v>
      </c>
      <c r="J2781" s="113">
        <f t="shared" ca="1" si="432"/>
        <v>48.539201183431956</v>
      </c>
      <c r="K2781" s="14">
        <f t="shared" ca="1" si="435"/>
        <v>0</v>
      </c>
      <c r="L2781" s="113">
        <f t="shared" ca="1" si="436"/>
        <v>-47.523461183431955</v>
      </c>
      <c r="M2781" s="113">
        <f t="shared" ca="1" si="437"/>
        <v>22.439491005917112</v>
      </c>
      <c r="N2781" s="113">
        <f t="shared" ca="1" si="438"/>
        <v>47.523461183431955</v>
      </c>
      <c r="O2781" s="14">
        <f t="shared" ca="1" si="439"/>
        <v>0</v>
      </c>
      <c r="P2781" s="113">
        <f t="shared" ca="1" si="433"/>
        <v>0</v>
      </c>
      <c r="Q2781" s="114">
        <f t="shared" ca="1" si="434"/>
        <v>0</v>
      </c>
    </row>
    <row r="2782" spans="1:17" x14ac:dyDescent="0.75">
      <c r="A2782" t="s">
        <v>2846</v>
      </c>
      <c r="B2782" t="s">
        <v>11606</v>
      </c>
      <c r="G2782" s="14">
        <v>2780</v>
      </c>
      <c r="H2782" s="14">
        <f t="shared" ca="1" si="430"/>
        <v>0</v>
      </c>
      <c r="I2782" s="117">
        <f t="shared" ca="1" si="431"/>
        <v>0</v>
      </c>
      <c r="J2782" s="113">
        <f t="shared" ca="1" si="432"/>
        <v>38.137943786982255</v>
      </c>
      <c r="K2782" s="14">
        <f t="shared" ca="1" si="435"/>
        <v>0</v>
      </c>
      <c r="L2782" s="113">
        <f t="shared" ca="1" si="436"/>
        <v>-38.137943786982255</v>
      </c>
      <c r="M2782" s="113">
        <f t="shared" ca="1" si="437"/>
        <v>0</v>
      </c>
      <c r="N2782" s="113">
        <f t="shared" ca="1" si="438"/>
        <v>22.439491005917112</v>
      </c>
      <c r="O2782" s="14">
        <f t="shared" ca="1" si="439"/>
        <v>0</v>
      </c>
      <c r="P2782" s="113">
        <f t="shared" ca="1" si="433"/>
        <v>15.698452781065143</v>
      </c>
      <c r="Q2782" s="114">
        <f t="shared" ca="1" si="434"/>
        <v>0</v>
      </c>
    </row>
    <row r="2783" spans="1:17" x14ac:dyDescent="0.75">
      <c r="A2783" t="s">
        <v>2847</v>
      </c>
      <c r="B2783" t="s">
        <v>11607</v>
      </c>
      <c r="G2783" s="14">
        <v>2781</v>
      </c>
      <c r="H2783" s="14">
        <f t="shared" ca="1" si="430"/>
        <v>0</v>
      </c>
      <c r="I2783" s="117">
        <f t="shared" ca="1" si="431"/>
        <v>0</v>
      </c>
      <c r="J2783" s="113">
        <f t="shared" ca="1" si="432"/>
        <v>24.269600591715978</v>
      </c>
      <c r="K2783" s="14">
        <f t="shared" ca="1" si="435"/>
        <v>0</v>
      </c>
      <c r="L2783" s="113">
        <f t="shared" ca="1" si="436"/>
        <v>-24.269600591715978</v>
      </c>
      <c r="M2783" s="113">
        <f t="shared" ca="1" si="437"/>
        <v>0</v>
      </c>
      <c r="N2783" s="113">
        <f t="shared" ca="1" si="438"/>
        <v>0</v>
      </c>
      <c r="O2783" s="14">
        <f t="shared" ca="1" si="439"/>
        <v>0</v>
      </c>
      <c r="P2783" s="113">
        <f t="shared" ca="1" si="433"/>
        <v>24.269600591715978</v>
      </c>
      <c r="Q2783" s="114">
        <f t="shared" ca="1" si="434"/>
        <v>0</v>
      </c>
    </row>
    <row r="2784" spans="1:17" x14ac:dyDescent="0.75">
      <c r="A2784" t="s">
        <v>2848</v>
      </c>
      <c r="B2784" t="s">
        <v>11608</v>
      </c>
      <c r="G2784" s="14">
        <v>2782</v>
      </c>
      <c r="H2784" s="14">
        <f t="shared" ca="1" si="430"/>
        <v>0</v>
      </c>
      <c r="I2784" s="117">
        <f t="shared" ca="1" si="431"/>
        <v>0</v>
      </c>
      <c r="J2784" s="113">
        <f t="shared" ca="1" si="432"/>
        <v>13.868343195266274</v>
      </c>
      <c r="K2784" s="14">
        <f t="shared" ca="1" si="435"/>
        <v>0</v>
      </c>
      <c r="L2784" s="113">
        <f t="shared" ca="1" si="436"/>
        <v>-13.868343195266274</v>
      </c>
      <c r="M2784" s="113">
        <f t="shared" ca="1" si="437"/>
        <v>0</v>
      </c>
      <c r="N2784" s="113">
        <f t="shared" ca="1" si="438"/>
        <v>0</v>
      </c>
      <c r="O2784" s="14">
        <f t="shared" ca="1" si="439"/>
        <v>0</v>
      </c>
      <c r="P2784" s="113">
        <f t="shared" ca="1" si="433"/>
        <v>13.868343195266274</v>
      </c>
      <c r="Q2784" s="114">
        <f t="shared" ca="1" si="434"/>
        <v>0</v>
      </c>
    </row>
    <row r="2785" spans="1:17" x14ac:dyDescent="0.75">
      <c r="A2785" t="s">
        <v>2849</v>
      </c>
      <c r="B2785" t="s">
        <v>11609</v>
      </c>
      <c r="G2785" s="14">
        <v>2783</v>
      </c>
      <c r="H2785" s="14">
        <f t="shared" ca="1" si="430"/>
        <v>0</v>
      </c>
      <c r="I2785" s="117">
        <f t="shared" ca="1" si="431"/>
        <v>0</v>
      </c>
      <c r="J2785" s="113">
        <f t="shared" ca="1" si="432"/>
        <v>13.868343195266274</v>
      </c>
      <c r="K2785" s="14">
        <f t="shared" ca="1" si="435"/>
        <v>0</v>
      </c>
      <c r="L2785" s="113">
        <f t="shared" ca="1" si="436"/>
        <v>-13.868343195266274</v>
      </c>
      <c r="M2785" s="113">
        <f t="shared" ca="1" si="437"/>
        <v>0</v>
      </c>
      <c r="N2785" s="113">
        <f t="shared" ca="1" si="438"/>
        <v>0</v>
      </c>
      <c r="O2785" s="14">
        <f t="shared" ca="1" si="439"/>
        <v>0</v>
      </c>
      <c r="P2785" s="113">
        <f t="shared" ca="1" si="433"/>
        <v>13.868343195266274</v>
      </c>
      <c r="Q2785" s="114">
        <f t="shared" ca="1" si="434"/>
        <v>0</v>
      </c>
    </row>
    <row r="2786" spans="1:17" x14ac:dyDescent="0.75">
      <c r="A2786" t="s">
        <v>2850</v>
      </c>
      <c r="B2786" t="s">
        <v>11610</v>
      </c>
      <c r="G2786" s="14">
        <v>2784</v>
      </c>
      <c r="H2786" s="14">
        <f t="shared" ca="1" si="430"/>
        <v>0</v>
      </c>
      <c r="I2786" s="117">
        <f t="shared" ca="1" si="431"/>
        <v>0</v>
      </c>
      <c r="J2786" s="113">
        <f t="shared" ca="1" si="432"/>
        <v>13.868343195266274</v>
      </c>
      <c r="K2786" s="14">
        <f t="shared" ca="1" si="435"/>
        <v>0</v>
      </c>
      <c r="L2786" s="113">
        <f t="shared" ca="1" si="436"/>
        <v>-13.868343195266274</v>
      </c>
      <c r="M2786" s="113">
        <f t="shared" ca="1" si="437"/>
        <v>0</v>
      </c>
      <c r="N2786" s="113">
        <f t="shared" ca="1" si="438"/>
        <v>0</v>
      </c>
      <c r="O2786" s="14">
        <f t="shared" ca="1" si="439"/>
        <v>0</v>
      </c>
      <c r="P2786" s="113">
        <f t="shared" ca="1" si="433"/>
        <v>13.868343195266274</v>
      </c>
      <c r="Q2786" s="114">
        <f t="shared" ca="1" si="434"/>
        <v>0</v>
      </c>
    </row>
    <row r="2787" spans="1:17" x14ac:dyDescent="0.75">
      <c r="A2787" t="s">
        <v>2851</v>
      </c>
      <c r="B2787" t="s">
        <v>11611</v>
      </c>
      <c r="G2787" s="14">
        <v>2785</v>
      </c>
      <c r="H2787" s="14">
        <f t="shared" ca="1" si="430"/>
        <v>0</v>
      </c>
      <c r="I2787" s="117">
        <f t="shared" ca="1" si="431"/>
        <v>0</v>
      </c>
      <c r="J2787" s="113">
        <f t="shared" ca="1" si="432"/>
        <v>13.868343195266274</v>
      </c>
      <c r="K2787" s="14">
        <f t="shared" ca="1" si="435"/>
        <v>0</v>
      </c>
      <c r="L2787" s="113">
        <f t="shared" ca="1" si="436"/>
        <v>-13.868343195266274</v>
      </c>
      <c r="M2787" s="113">
        <f t="shared" ca="1" si="437"/>
        <v>0</v>
      </c>
      <c r="N2787" s="113">
        <f t="shared" ca="1" si="438"/>
        <v>0</v>
      </c>
      <c r="O2787" s="14">
        <f t="shared" ca="1" si="439"/>
        <v>0</v>
      </c>
      <c r="P2787" s="113">
        <f t="shared" ca="1" si="433"/>
        <v>13.868343195266274</v>
      </c>
      <c r="Q2787" s="114">
        <f t="shared" ca="1" si="434"/>
        <v>0</v>
      </c>
    </row>
    <row r="2788" spans="1:17" x14ac:dyDescent="0.75">
      <c r="A2788" t="s">
        <v>2852</v>
      </c>
      <c r="B2788" t="s">
        <v>11612</v>
      </c>
      <c r="G2788" s="14">
        <v>2786</v>
      </c>
      <c r="H2788" s="14">
        <f t="shared" ca="1" si="430"/>
        <v>0</v>
      </c>
      <c r="I2788" s="117">
        <f t="shared" ca="1" si="431"/>
        <v>0</v>
      </c>
      <c r="J2788" s="113">
        <f t="shared" ca="1" si="432"/>
        <v>13.868343195266274</v>
      </c>
      <c r="K2788" s="14">
        <f t="shared" ca="1" si="435"/>
        <v>0</v>
      </c>
      <c r="L2788" s="113">
        <f t="shared" ca="1" si="436"/>
        <v>-13.868343195266274</v>
      </c>
      <c r="M2788" s="113">
        <f t="shared" ca="1" si="437"/>
        <v>0</v>
      </c>
      <c r="N2788" s="113">
        <f t="shared" ca="1" si="438"/>
        <v>0</v>
      </c>
      <c r="O2788" s="14">
        <f t="shared" ca="1" si="439"/>
        <v>0</v>
      </c>
      <c r="P2788" s="113">
        <f t="shared" ca="1" si="433"/>
        <v>13.868343195266274</v>
      </c>
      <c r="Q2788" s="114">
        <f t="shared" ca="1" si="434"/>
        <v>0</v>
      </c>
    </row>
    <row r="2789" spans="1:17" x14ac:dyDescent="0.75">
      <c r="A2789" t="s">
        <v>2853</v>
      </c>
      <c r="B2789" t="s">
        <v>11613</v>
      </c>
      <c r="G2789" s="14">
        <v>2787</v>
      </c>
      <c r="H2789" s="14">
        <f t="shared" ca="1" si="430"/>
        <v>0</v>
      </c>
      <c r="I2789" s="117">
        <f t="shared" ca="1" si="431"/>
        <v>0</v>
      </c>
      <c r="J2789" s="113">
        <f t="shared" ca="1" si="432"/>
        <v>13.868343195266274</v>
      </c>
      <c r="K2789" s="14">
        <f t="shared" ca="1" si="435"/>
        <v>0</v>
      </c>
      <c r="L2789" s="113">
        <f t="shared" ca="1" si="436"/>
        <v>-13.868343195266274</v>
      </c>
      <c r="M2789" s="113">
        <f t="shared" ca="1" si="437"/>
        <v>0</v>
      </c>
      <c r="N2789" s="113">
        <f t="shared" ca="1" si="438"/>
        <v>0</v>
      </c>
      <c r="O2789" s="14">
        <f t="shared" ca="1" si="439"/>
        <v>0</v>
      </c>
      <c r="P2789" s="113">
        <f t="shared" ca="1" si="433"/>
        <v>13.868343195266274</v>
      </c>
      <c r="Q2789" s="114">
        <f t="shared" ca="1" si="434"/>
        <v>0</v>
      </c>
    </row>
    <row r="2790" spans="1:17" x14ac:dyDescent="0.75">
      <c r="A2790" t="s">
        <v>2854</v>
      </c>
      <c r="B2790" t="s">
        <v>11614</v>
      </c>
      <c r="G2790" s="14">
        <v>2788</v>
      </c>
      <c r="H2790" s="14">
        <f t="shared" ca="1" si="430"/>
        <v>0</v>
      </c>
      <c r="I2790" s="117">
        <f t="shared" ca="1" si="431"/>
        <v>0</v>
      </c>
      <c r="J2790" s="113">
        <f t="shared" ca="1" si="432"/>
        <v>13.868343195266274</v>
      </c>
      <c r="K2790" s="14">
        <f t="shared" ca="1" si="435"/>
        <v>0</v>
      </c>
      <c r="L2790" s="113">
        <f t="shared" ca="1" si="436"/>
        <v>-13.868343195266274</v>
      </c>
      <c r="M2790" s="113">
        <f t="shared" ca="1" si="437"/>
        <v>0</v>
      </c>
      <c r="N2790" s="113">
        <f t="shared" ca="1" si="438"/>
        <v>0</v>
      </c>
      <c r="O2790" s="14">
        <f t="shared" ca="1" si="439"/>
        <v>0</v>
      </c>
      <c r="P2790" s="113">
        <f t="shared" ca="1" si="433"/>
        <v>13.868343195266274</v>
      </c>
      <c r="Q2790" s="114">
        <f t="shared" ca="1" si="434"/>
        <v>0</v>
      </c>
    </row>
    <row r="2791" spans="1:17" x14ac:dyDescent="0.75">
      <c r="A2791" t="s">
        <v>2855</v>
      </c>
      <c r="B2791" t="s">
        <v>11615</v>
      </c>
      <c r="G2791" s="14">
        <v>2789</v>
      </c>
      <c r="H2791" s="14">
        <f t="shared" ca="1" si="430"/>
        <v>7.3959999999999999</v>
      </c>
      <c r="I2791" s="117">
        <f t="shared" ca="1" si="431"/>
        <v>1.6271199999999999</v>
      </c>
      <c r="J2791" s="113">
        <f t="shared" ca="1" si="432"/>
        <v>20.802514792899409</v>
      </c>
      <c r="K2791" s="14">
        <f t="shared" ca="1" si="435"/>
        <v>0</v>
      </c>
      <c r="L2791" s="113">
        <f t="shared" ca="1" si="436"/>
        <v>-19.175394792899407</v>
      </c>
      <c r="M2791" s="113">
        <f t="shared" ca="1" si="437"/>
        <v>0</v>
      </c>
      <c r="N2791" s="113">
        <f t="shared" ca="1" si="438"/>
        <v>0</v>
      </c>
      <c r="O2791" s="14">
        <f t="shared" ca="1" si="439"/>
        <v>0</v>
      </c>
      <c r="P2791" s="113">
        <f t="shared" ca="1" si="433"/>
        <v>19.175394792899407</v>
      </c>
      <c r="Q2791" s="114">
        <f t="shared" ca="1" si="434"/>
        <v>0</v>
      </c>
    </row>
    <row r="2792" spans="1:17" x14ac:dyDescent="0.75">
      <c r="A2792" t="s">
        <v>2856</v>
      </c>
      <c r="B2792" t="s">
        <v>11616</v>
      </c>
      <c r="G2792" s="14">
        <v>2790</v>
      </c>
      <c r="H2792" s="14">
        <f t="shared" ca="1" si="430"/>
        <v>54.055</v>
      </c>
      <c r="I2792" s="117">
        <f t="shared" ca="1" si="431"/>
        <v>11.892099999999999</v>
      </c>
      <c r="J2792" s="113">
        <f t="shared" ca="1" si="432"/>
        <v>31.203772189349117</v>
      </c>
      <c r="K2792" s="14">
        <f t="shared" ca="1" si="435"/>
        <v>0</v>
      </c>
      <c r="L2792" s="113">
        <f t="shared" ca="1" si="436"/>
        <v>-19.311672189349117</v>
      </c>
      <c r="M2792" s="113">
        <f t="shared" ca="1" si="437"/>
        <v>0</v>
      </c>
      <c r="N2792" s="113">
        <f t="shared" ca="1" si="438"/>
        <v>0</v>
      </c>
      <c r="O2792" s="14">
        <f t="shared" ca="1" si="439"/>
        <v>0</v>
      </c>
      <c r="P2792" s="113">
        <f t="shared" ca="1" si="433"/>
        <v>19.311672189349117</v>
      </c>
      <c r="Q2792" s="114">
        <f t="shared" ca="1" si="434"/>
        <v>0</v>
      </c>
    </row>
    <row r="2793" spans="1:17" x14ac:dyDescent="0.75">
      <c r="A2793" t="s">
        <v>2857</v>
      </c>
      <c r="B2793" t="s">
        <v>11617</v>
      </c>
      <c r="G2793" s="14">
        <v>2791</v>
      </c>
      <c r="H2793" s="14">
        <f t="shared" ca="1" si="430"/>
        <v>137.49</v>
      </c>
      <c r="I2793" s="117">
        <f t="shared" ca="1" si="431"/>
        <v>30.247800000000002</v>
      </c>
      <c r="J2793" s="113">
        <f t="shared" ca="1" si="432"/>
        <v>40.21819526627219</v>
      </c>
      <c r="K2793" s="14">
        <f t="shared" ca="1" si="435"/>
        <v>0</v>
      </c>
      <c r="L2793" s="113">
        <f t="shared" ca="1" si="436"/>
        <v>-9.9703952662721882</v>
      </c>
      <c r="M2793" s="113">
        <f t="shared" ca="1" si="437"/>
        <v>0</v>
      </c>
      <c r="N2793" s="113">
        <f t="shared" ca="1" si="438"/>
        <v>0</v>
      </c>
      <c r="O2793" s="14">
        <f t="shared" ca="1" si="439"/>
        <v>0</v>
      </c>
      <c r="P2793" s="113">
        <f t="shared" ca="1" si="433"/>
        <v>9.9703952662721882</v>
      </c>
      <c r="Q2793" s="114">
        <f t="shared" ca="1" si="434"/>
        <v>0</v>
      </c>
    </row>
    <row r="2794" spans="1:17" x14ac:dyDescent="0.75">
      <c r="A2794" t="s">
        <v>2858</v>
      </c>
      <c r="B2794" t="s">
        <v>11618</v>
      </c>
      <c r="G2794" s="14">
        <v>2792</v>
      </c>
      <c r="H2794" s="14">
        <f t="shared" ca="1" si="430"/>
        <v>250.535</v>
      </c>
      <c r="I2794" s="117">
        <f t="shared" ca="1" si="431"/>
        <v>55.117699999999999</v>
      </c>
      <c r="J2794" s="113">
        <f t="shared" ca="1" si="432"/>
        <v>48.539201183431956</v>
      </c>
      <c r="K2794" s="14">
        <f t="shared" ca="1" si="435"/>
        <v>6.5784988165680431</v>
      </c>
      <c r="L2794" s="113">
        <f t="shared" ca="1" si="436"/>
        <v>6.5784988165680431</v>
      </c>
      <c r="M2794" s="113">
        <f t="shared" ca="1" si="437"/>
        <v>6.5784988165680431</v>
      </c>
      <c r="N2794" s="113">
        <f t="shared" ca="1" si="438"/>
        <v>0</v>
      </c>
      <c r="O2794" s="14">
        <f t="shared" ca="1" si="439"/>
        <v>6.5784988165680431</v>
      </c>
      <c r="P2794" s="113">
        <f t="shared" ca="1" si="433"/>
        <v>0</v>
      </c>
      <c r="Q2794" s="114">
        <f t="shared" ca="1" si="434"/>
        <v>0</v>
      </c>
    </row>
    <row r="2795" spans="1:17" x14ac:dyDescent="0.75">
      <c r="A2795" t="s">
        <v>2859</v>
      </c>
      <c r="B2795" t="s">
        <v>11619</v>
      </c>
      <c r="G2795" s="14">
        <v>2793</v>
      </c>
      <c r="H2795" s="14">
        <f t="shared" ca="1" si="430"/>
        <v>361.61500000000001</v>
      </c>
      <c r="I2795" s="117">
        <f t="shared" ca="1" si="431"/>
        <v>79.555300000000003</v>
      </c>
      <c r="J2795" s="113">
        <f t="shared" ca="1" si="432"/>
        <v>58.940458579881664</v>
      </c>
      <c r="K2795" s="14">
        <f t="shared" ca="1" si="435"/>
        <v>20.614841420118339</v>
      </c>
      <c r="L2795" s="113">
        <f t="shared" ca="1" si="436"/>
        <v>20.614841420118339</v>
      </c>
      <c r="M2795" s="113">
        <f t="shared" ca="1" si="437"/>
        <v>27.193340236686382</v>
      </c>
      <c r="N2795" s="113">
        <f t="shared" ca="1" si="438"/>
        <v>0</v>
      </c>
      <c r="O2795" s="14">
        <f t="shared" ca="1" si="439"/>
        <v>20.614841420118339</v>
      </c>
      <c r="P2795" s="113">
        <f t="shared" ca="1" si="433"/>
        <v>0</v>
      </c>
      <c r="Q2795" s="114">
        <f t="shared" ca="1" si="434"/>
        <v>0</v>
      </c>
    </row>
    <row r="2796" spans="1:17" x14ac:dyDescent="0.75">
      <c r="A2796" t="s">
        <v>2860</v>
      </c>
      <c r="B2796" t="s">
        <v>11620</v>
      </c>
      <c r="G2796" s="14">
        <v>2794</v>
      </c>
      <c r="H2796" s="14">
        <f t="shared" ca="1" si="430"/>
        <v>452.55799999999999</v>
      </c>
      <c r="I2796" s="117">
        <f t="shared" ca="1" si="431"/>
        <v>99.562759999999997</v>
      </c>
      <c r="J2796" s="113">
        <f t="shared" ca="1" si="432"/>
        <v>71.421967455621314</v>
      </c>
      <c r="K2796" s="14">
        <f t="shared" ca="1" si="435"/>
        <v>28.140792544378684</v>
      </c>
      <c r="L2796" s="113">
        <f t="shared" ca="1" si="436"/>
        <v>28.140792544378684</v>
      </c>
      <c r="M2796" s="113">
        <f t="shared" ca="1" si="437"/>
        <v>55.334132781065065</v>
      </c>
      <c r="N2796" s="113">
        <f t="shared" ca="1" si="438"/>
        <v>0</v>
      </c>
      <c r="O2796" s="14">
        <f t="shared" ca="1" si="439"/>
        <v>28.140792544378684</v>
      </c>
      <c r="P2796" s="113">
        <f t="shared" ca="1" si="433"/>
        <v>0</v>
      </c>
      <c r="Q2796" s="114">
        <f t="shared" ca="1" si="434"/>
        <v>0</v>
      </c>
    </row>
    <row r="2797" spans="1:17" x14ac:dyDescent="0.75">
      <c r="A2797" t="s">
        <v>2861</v>
      </c>
      <c r="B2797" t="s">
        <v>11621</v>
      </c>
      <c r="G2797" s="14">
        <v>2795</v>
      </c>
      <c r="H2797" s="14">
        <f t="shared" ca="1" si="430"/>
        <v>511.36399999999998</v>
      </c>
      <c r="I2797" s="117">
        <f t="shared" ca="1" si="431"/>
        <v>112.50008</v>
      </c>
      <c r="J2797" s="113">
        <f t="shared" ca="1" si="432"/>
        <v>68.648298816568058</v>
      </c>
      <c r="K2797" s="14">
        <f t="shared" ca="1" si="435"/>
        <v>43.851781183431939</v>
      </c>
      <c r="L2797" s="113">
        <f t="shared" ca="1" si="436"/>
        <v>43.851781183431939</v>
      </c>
      <c r="M2797" s="113">
        <f t="shared" ca="1" si="437"/>
        <v>99.185913964497004</v>
      </c>
      <c r="N2797" s="113">
        <f t="shared" ca="1" si="438"/>
        <v>0</v>
      </c>
      <c r="O2797" s="14">
        <f t="shared" ca="1" si="439"/>
        <v>43.851781183431939</v>
      </c>
      <c r="P2797" s="113">
        <f t="shared" ca="1" si="433"/>
        <v>0</v>
      </c>
      <c r="Q2797" s="114">
        <f t="shared" ca="1" si="434"/>
        <v>0</v>
      </c>
    </row>
    <row r="2798" spans="1:17" x14ac:dyDescent="0.75">
      <c r="A2798" t="s">
        <v>2862</v>
      </c>
      <c r="B2798" t="s">
        <v>11622</v>
      </c>
      <c r="G2798" s="14">
        <v>2796</v>
      </c>
      <c r="H2798" s="14">
        <f t="shared" ca="1" si="430"/>
        <v>535.07600000000002</v>
      </c>
      <c r="I2798" s="117">
        <f t="shared" ca="1" si="431"/>
        <v>117.71672000000001</v>
      </c>
      <c r="J2798" s="113">
        <f t="shared" ca="1" si="432"/>
        <v>63.794378698224854</v>
      </c>
      <c r="K2798" s="14">
        <f t="shared" ca="1" si="435"/>
        <v>53.922341301775155</v>
      </c>
      <c r="L2798" s="113">
        <f t="shared" ca="1" si="436"/>
        <v>53.922341301775155</v>
      </c>
      <c r="M2798" s="113">
        <f t="shared" ca="1" si="437"/>
        <v>153.10825526627215</v>
      </c>
      <c r="N2798" s="113">
        <f t="shared" ca="1" si="438"/>
        <v>0</v>
      </c>
      <c r="O2798" s="14">
        <f t="shared" ca="1" si="439"/>
        <v>53.922341301775148</v>
      </c>
      <c r="P2798" s="113">
        <f t="shared" ca="1" si="433"/>
        <v>0</v>
      </c>
      <c r="Q2798" s="114">
        <f t="shared" ca="1" si="434"/>
        <v>0</v>
      </c>
    </row>
    <row r="2799" spans="1:17" x14ac:dyDescent="0.75">
      <c r="A2799" t="s">
        <v>2863</v>
      </c>
      <c r="B2799" t="s">
        <v>11623</v>
      </c>
      <c r="G2799" s="14">
        <v>2797</v>
      </c>
      <c r="H2799" s="14">
        <f t="shared" ca="1" si="430"/>
        <v>514.53399999999999</v>
      </c>
      <c r="I2799" s="117">
        <f t="shared" ca="1" si="431"/>
        <v>113.19748</v>
      </c>
      <c r="J2799" s="113">
        <f t="shared" ca="1" si="432"/>
        <v>65.874630177514803</v>
      </c>
      <c r="K2799" s="14">
        <f t="shared" ca="1" si="435"/>
        <v>47.322849822485196</v>
      </c>
      <c r="L2799" s="113">
        <f t="shared" ca="1" si="436"/>
        <v>47.322849822485196</v>
      </c>
      <c r="M2799" s="113">
        <f t="shared" ca="1" si="437"/>
        <v>176</v>
      </c>
      <c r="N2799" s="113">
        <f t="shared" ca="1" si="438"/>
        <v>0</v>
      </c>
      <c r="O2799" s="14">
        <f t="shared" ca="1" si="439"/>
        <v>22.891744733727847</v>
      </c>
      <c r="P2799" s="113">
        <f t="shared" ca="1" si="433"/>
        <v>0</v>
      </c>
      <c r="Q2799" s="114">
        <f t="shared" ca="1" si="434"/>
        <v>-24.431105088757349</v>
      </c>
    </row>
    <row r="2800" spans="1:17" x14ac:dyDescent="0.75">
      <c r="A2800" t="s">
        <v>2864</v>
      </c>
      <c r="B2800" t="s">
        <v>11624</v>
      </c>
      <c r="G2800" s="14">
        <v>2798</v>
      </c>
      <c r="H2800" s="14">
        <f t="shared" ca="1" si="430"/>
        <v>412.09899999999999</v>
      </c>
      <c r="I2800" s="117">
        <f t="shared" ca="1" si="431"/>
        <v>90.661779999999993</v>
      </c>
      <c r="J2800" s="113">
        <f t="shared" ca="1" si="432"/>
        <v>69.341715976331372</v>
      </c>
      <c r="K2800" s="14">
        <f t="shared" ca="1" si="435"/>
        <v>21.320064023668621</v>
      </c>
      <c r="L2800" s="113">
        <f t="shared" ca="1" si="436"/>
        <v>21.320064023668621</v>
      </c>
      <c r="M2800" s="113">
        <f t="shared" ca="1" si="437"/>
        <v>176</v>
      </c>
      <c r="N2800" s="113">
        <f t="shared" ca="1" si="438"/>
        <v>0</v>
      </c>
      <c r="O2800" s="14">
        <f t="shared" ca="1" si="439"/>
        <v>0</v>
      </c>
      <c r="P2800" s="113">
        <f t="shared" ca="1" si="433"/>
        <v>0</v>
      </c>
      <c r="Q2800" s="114">
        <f t="shared" ca="1" si="434"/>
        <v>-21.320064023668621</v>
      </c>
    </row>
    <row r="2801" spans="1:17" x14ac:dyDescent="0.75">
      <c r="A2801" t="s">
        <v>2865</v>
      </c>
      <c r="B2801" t="s">
        <v>11625</v>
      </c>
      <c r="G2801" s="14">
        <v>2799</v>
      </c>
      <c r="H2801" s="14">
        <f t="shared" ca="1" si="430"/>
        <v>285.39100000000002</v>
      </c>
      <c r="I2801" s="117">
        <f t="shared" ca="1" si="431"/>
        <v>62.786020000000008</v>
      </c>
      <c r="J2801" s="113">
        <f t="shared" ca="1" si="432"/>
        <v>70.728550295858</v>
      </c>
      <c r="K2801" s="14">
        <f t="shared" ca="1" si="435"/>
        <v>0</v>
      </c>
      <c r="L2801" s="113">
        <f t="shared" ca="1" si="436"/>
        <v>-7.942530295857992</v>
      </c>
      <c r="M2801" s="113">
        <f t="shared" ca="1" si="437"/>
        <v>168.05746970414202</v>
      </c>
      <c r="N2801" s="113">
        <f t="shared" ca="1" si="438"/>
        <v>7.9425302958579778</v>
      </c>
      <c r="O2801" s="14">
        <f t="shared" ca="1" si="439"/>
        <v>0</v>
      </c>
      <c r="P2801" s="113">
        <f t="shared" ca="1" si="433"/>
        <v>1.4210854715202004E-14</v>
      </c>
      <c r="Q2801" s="114">
        <f t="shared" ca="1" si="434"/>
        <v>0</v>
      </c>
    </row>
    <row r="2802" spans="1:17" x14ac:dyDescent="0.75">
      <c r="A2802" t="s">
        <v>2866</v>
      </c>
      <c r="B2802" t="s">
        <v>11626</v>
      </c>
      <c r="G2802" s="14">
        <v>2800</v>
      </c>
      <c r="H2802" s="14">
        <f t="shared" ca="1" si="430"/>
        <v>176.148</v>
      </c>
      <c r="I2802" s="117">
        <f t="shared" ca="1" si="431"/>
        <v>38.752560000000003</v>
      </c>
      <c r="J2802" s="113">
        <f t="shared" ca="1" si="432"/>
        <v>71.421967455621314</v>
      </c>
      <c r="K2802" s="14">
        <f t="shared" ca="1" si="435"/>
        <v>0</v>
      </c>
      <c r="L2802" s="113">
        <f t="shared" ca="1" si="436"/>
        <v>-32.669407455621311</v>
      </c>
      <c r="M2802" s="113">
        <f t="shared" ca="1" si="437"/>
        <v>135.38806224852073</v>
      </c>
      <c r="N2802" s="113">
        <f t="shared" ca="1" si="438"/>
        <v>32.669407455621297</v>
      </c>
      <c r="O2802" s="14">
        <f t="shared" ca="1" si="439"/>
        <v>0</v>
      </c>
      <c r="P2802" s="113">
        <f t="shared" ca="1" si="433"/>
        <v>1.4210854715202004E-14</v>
      </c>
      <c r="Q2802" s="114">
        <f t="shared" ca="1" si="434"/>
        <v>0</v>
      </c>
    </row>
    <row r="2803" spans="1:17" x14ac:dyDescent="0.75">
      <c r="A2803" t="s">
        <v>2867</v>
      </c>
      <c r="B2803" t="s">
        <v>11627</v>
      </c>
      <c r="G2803" s="14">
        <v>2801</v>
      </c>
      <c r="H2803" s="14">
        <f t="shared" ca="1" si="430"/>
        <v>103.563</v>
      </c>
      <c r="I2803" s="117">
        <f t="shared" ca="1" si="431"/>
        <v>22.783860000000001</v>
      </c>
      <c r="J2803" s="113">
        <f t="shared" ca="1" si="432"/>
        <v>72.808801775147941</v>
      </c>
      <c r="K2803" s="14">
        <f t="shared" ca="1" si="435"/>
        <v>0</v>
      </c>
      <c r="L2803" s="113">
        <f t="shared" ca="1" si="436"/>
        <v>-50.024941775147937</v>
      </c>
      <c r="M2803" s="113">
        <f t="shared" ca="1" si="437"/>
        <v>85.363120473372788</v>
      </c>
      <c r="N2803" s="113">
        <f t="shared" ca="1" si="438"/>
        <v>50.024941775147937</v>
      </c>
      <c r="O2803" s="14">
        <f t="shared" ca="1" si="439"/>
        <v>0</v>
      </c>
      <c r="P2803" s="113">
        <f t="shared" ca="1" si="433"/>
        <v>0</v>
      </c>
      <c r="Q2803" s="114">
        <f t="shared" ca="1" si="434"/>
        <v>0</v>
      </c>
    </row>
    <row r="2804" spans="1:17" x14ac:dyDescent="0.75">
      <c r="A2804" t="s">
        <v>2868</v>
      </c>
      <c r="B2804" t="s">
        <v>11628</v>
      </c>
      <c r="G2804" s="14">
        <v>2802</v>
      </c>
      <c r="H2804" s="14">
        <f t="shared" ca="1" si="430"/>
        <v>39.896999999999998</v>
      </c>
      <c r="I2804" s="117">
        <f t="shared" ca="1" si="431"/>
        <v>8.7773400000000006</v>
      </c>
      <c r="J2804" s="113">
        <f t="shared" ca="1" si="432"/>
        <v>58.940458579881664</v>
      </c>
      <c r="K2804" s="14">
        <f t="shared" ca="1" si="435"/>
        <v>0</v>
      </c>
      <c r="L2804" s="113">
        <f t="shared" ca="1" si="436"/>
        <v>-50.163118579881662</v>
      </c>
      <c r="M2804" s="113">
        <f t="shared" ca="1" si="437"/>
        <v>35.200001893491127</v>
      </c>
      <c r="N2804" s="113">
        <f t="shared" ca="1" si="438"/>
        <v>50.163118579881662</v>
      </c>
      <c r="O2804" s="14">
        <f t="shared" ca="1" si="439"/>
        <v>0</v>
      </c>
      <c r="P2804" s="113">
        <f t="shared" ca="1" si="433"/>
        <v>0</v>
      </c>
      <c r="Q2804" s="114">
        <f t="shared" ca="1" si="434"/>
        <v>0</v>
      </c>
    </row>
    <row r="2805" spans="1:17" x14ac:dyDescent="0.75">
      <c r="A2805" t="s">
        <v>2869</v>
      </c>
      <c r="B2805" t="s">
        <v>11629</v>
      </c>
      <c r="G2805" s="14">
        <v>2803</v>
      </c>
      <c r="H2805" s="14">
        <f t="shared" ca="1" si="430"/>
        <v>4.617</v>
      </c>
      <c r="I2805" s="117">
        <f t="shared" ca="1" si="431"/>
        <v>1.0157400000000001</v>
      </c>
      <c r="J2805" s="113">
        <f t="shared" ca="1" si="432"/>
        <v>48.539201183431956</v>
      </c>
      <c r="K2805" s="14">
        <f t="shared" ca="1" si="435"/>
        <v>0</v>
      </c>
      <c r="L2805" s="113">
        <f t="shared" ca="1" si="436"/>
        <v>-47.523461183431955</v>
      </c>
      <c r="M2805" s="113">
        <f t="shared" ca="1" si="437"/>
        <v>0</v>
      </c>
      <c r="N2805" s="113">
        <f t="shared" ca="1" si="438"/>
        <v>35.200001893491127</v>
      </c>
      <c r="O2805" s="14">
        <f t="shared" ca="1" si="439"/>
        <v>0</v>
      </c>
      <c r="P2805" s="113">
        <f t="shared" ca="1" si="433"/>
        <v>12.323459289940828</v>
      </c>
      <c r="Q2805" s="114">
        <f t="shared" ca="1" si="434"/>
        <v>0</v>
      </c>
    </row>
    <row r="2806" spans="1:17" x14ac:dyDescent="0.75">
      <c r="A2806" t="s">
        <v>2870</v>
      </c>
      <c r="B2806" t="s">
        <v>11630</v>
      </c>
      <c r="G2806" s="14">
        <v>2804</v>
      </c>
      <c r="H2806" s="14">
        <f t="shared" ca="1" si="430"/>
        <v>0</v>
      </c>
      <c r="I2806" s="117">
        <f t="shared" ca="1" si="431"/>
        <v>0</v>
      </c>
      <c r="J2806" s="113">
        <f t="shared" ca="1" si="432"/>
        <v>38.137943786982255</v>
      </c>
      <c r="K2806" s="14">
        <f t="shared" ca="1" si="435"/>
        <v>0</v>
      </c>
      <c r="L2806" s="113">
        <f t="shared" ca="1" si="436"/>
        <v>-38.137943786982255</v>
      </c>
      <c r="M2806" s="113">
        <f t="shared" ca="1" si="437"/>
        <v>0</v>
      </c>
      <c r="N2806" s="113">
        <f t="shared" ca="1" si="438"/>
        <v>0</v>
      </c>
      <c r="O2806" s="14">
        <f t="shared" ca="1" si="439"/>
        <v>0</v>
      </c>
      <c r="P2806" s="113">
        <f t="shared" ca="1" si="433"/>
        <v>38.137943786982255</v>
      </c>
      <c r="Q2806" s="114">
        <f t="shared" ca="1" si="434"/>
        <v>0</v>
      </c>
    </row>
    <row r="2807" spans="1:17" x14ac:dyDescent="0.75">
      <c r="A2807" t="s">
        <v>2871</v>
      </c>
      <c r="B2807" t="s">
        <v>11631</v>
      </c>
      <c r="G2807" s="14">
        <v>2805</v>
      </c>
      <c r="H2807" s="14">
        <f t="shared" ca="1" si="430"/>
        <v>0</v>
      </c>
      <c r="I2807" s="117">
        <f t="shared" ca="1" si="431"/>
        <v>0</v>
      </c>
      <c r="J2807" s="113">
        <f t="shared" ca="1" si="432"/>
        <v>24.269600591715978</v>
      </c>
      <c r="K2807" s="14">
        <f t="shared" ca="1" si="435"/>
        <v>0</v>
      </c>
      <c r="L2807" s="113">
        <f t="shared" ca="1" si="436"/>
        <v>-24.269600591715978</v>
      </c>
      <c r="M2807" s="113">
        <f t="shared" ca="1" si="437"/>
        <v>0</v>
      </c>
      <c r="N2807" s="113">
        <f t="shared" ca="1" si="438"/>
        <v>0</v>
      </c>
      <c r="O2807" s="14">
        <f t="shared" ca="1" si="439"/>
        <v>0</v>
      </c>
      <c r="P2807" s="113">
        <f t="shared" ca="1" si="433"/>
        <v>24.269600591715978</v>
      </c>
      <c r="Q2807" s="114">
        <f t="shared" ca="1" si="434"/>
        <v>0</v>
      </c>
    </row>
    <row r="2808" spans="1:17" x14ac:dyDescent="0.75">
      <c r="A2808" t="s">
        <v>2872</v>
      </c>
      <c r="B2808" t="s">
        <v>11632</v>
      </c>
      <c r="G2808" s="14">
        <v>2806</v>
      </c>
      <c r="H2808" s="14">
        <f t="shared" ca="1" si="430"/>
        <v>0</v>
      </c>
      <c r="I2808" s="117">
        <f t="shared" ca="1" si="431"/>
        <v>0</v>
      </c>
      <c r="J2808" s="113">
        <f t="shared" ca="1" si="432"/>
        <v>13.868343195266274</v>
      </c>
      <c r="K2808" s="14">
        <f t="shared" ca="1" si="435"/>
        <v>0</v>
      </c>
      <c r="L2808" s="113">
        <f t="shared" ca="1" si="436"/>
        <v>-13.868343195266274</v>
      </c>
      <c r="M2808" s="113">
        <f t="shared" ca="1" si="437"/>
        <v>0</v>
      </c>
      <c r="N2808" s="113">
        <f t="shared" ca="1" si="438"/>
        <v>0</v>
      </c>
      <c r="O2808" s="14">
        <f t="shared" ca="1" si="439"/>
        <v>0</v>
      </c>
      <c r="P2808" s="113">
        <f t="shared" ca="1" si="433"/>
        <v>13.868343195266274</v>
      </c>
      <c r="Q2808" s="114">
        <f t="shared" ca="1" si="434"/>
        <v>0</v>
      </c>
    </row>
    <row r="2809" spans="1:17" x14ac:dyDescent="0.75">
      <c r="A2809" t="s">
        <v>2873</v>
      </c>
      <c r="B2809" t="s">
        <v>11633</v>
      </c>
      <c r="G2809" s="14">
        <v>2807</v>
      </c>
      <c r="H2809" s="14">
        <f t="shared" ca="1" si="430"/>
        <v>0</v>
      </c>
      <c r="I2809" s="117">
        <f t="shared" ca="1" si="431"/>
        <v>0</v>
      </c>
      <c r="J2809" s="113">
        <f t="shared" ca="1" si="432"/>
        <v>13.868343195266274</v>
      </c>
      <c r="K2809" s="14">
        <f t="shared" ca="1" si="435"/>
        <v>0</v>
      </c>
      <c r="L2809" s="113">
        <f t="shared" ca="1" si="436"/>
        <v>-13.868343195266274</v>
      </c>
      <c r="M2809" s="113">
        <f t="shared" ca="1" si="437"/>
        <v>0</v>
      </c>
      <c r="N2809" s="113">
        <f t="shared" ca="1" si="438"/>
        <v>0</v>
      </c>
      <c r="O2809" s="14">
        <f t="shared" ca="1" si="439"/>
        <v>0</v>
      </c>
      <c r="P2809" s="113">
        <f t="shared" ca="1" si="433"/>
        <v>13.868343195266274</v>
      </c>
      <c r="Q2809" s="114">
        <f t="shared" ca="1" si="434"/>
        <v>0</v>
      </c>
    </row>
    <row r="2810" spans="1:17" x14ac:dyDescent="0.75">
      <c r="A2810" t="s">
        <v>2874</v>
      </c>
      <c r="B2810" t="s">
        <v>11634</v>
      </c>
      <c r="G2810" s="14">
        <v>2808</v>
      </c>
      <c r="H2810" s="14">
        <f t="shared" ca="1" si="430"/>
        <v>0</v>
      </c>
      <c r="I2810" s="117">
        <f t="shared" ca="1" si="431"/>
        <v>0</v>
      </c>
      <c r="J2810" s="113">
        <f t="shared" ca="1" si="432"/>
        <v>13.868343195266274</v>
      </c>
      <c r="K2810" s="14">
        <f t="shared" ca="1" si="435"/>
        <v>0</v>
      </c>
      <c r="L2810" s="113">
        <f t="shared" ca="1" si="436"/>
        <v>-13.868343195266274</v>
      </c>
      <c r="M2810" s="113">
        <f t="shared" ca="1" si="437"/>
        <v>0</v>
      </c>
      <c r="N2810" s="113">
        <f t="shared" ca="1" si="438"/>
        <v>0</v>
      </c>
      <c r="O2810" s="14">
        <f t="shared" ca="1" si="439"/>
        <v>0</v>
      </c>
      <c r="P2810" s="113">
        <f t="shared" ca="1" si="433"/>
        <v>13.868343195266274</v>
      </c>
      <c r="Q2810" s="114">
        <f t="shared" ca="1" si="434"/>
        <v>0</v>
      </c>
    </row>
    <row r="2811" spans="1:17" x14ac:dyDescent="0.75">
      <c r="A2811" t="s">
        <v>2875</v>
      </c>
      <c r="B2811" t="s">
        <v>11635</v>
      </c>
      <c r="G2811" s="14">
        <v>2809</v>
      </c>
      <c r="H2811" s="14">
        <f t="shared" ca="1" si="430"/>
        <v>0</v>
      </c>
      <c r="I2811" s="117">
        <f t="shared" ca="1" si="431"/>
        <v>0</v>
      </c>
      <c r="J2811" s="113">
        <f t="shared" ca="1" si="432"/>
        <v>13.868343195266274</v>
      </c>
      <c r="K2811" s="14">
        <f t="shared" ca="1" si="435"/>
        <v>0</v>
      </c>
      <c r="L2811" s="113">
        <f t="shared" ca="1" si="436"/>
        <v>-13.868343195266274</v>
      </c>
      <c r="M2811" s="113">
        <f t="shared" ca="1" si="437"/>
        <v>0</v>
      </c>
      <c r="N2811" s="113">
        <f t="shared" ca="1" si="438"/>
        <v>0</v>
      </c>
      <c r="O2811" s="14">
        <f t="shared" ca="1" si="439"/>
        <v>0</v>
      </c>
      <c r="P2811" s="113">
        <f t="shared" ca="1" si="433"/>
        <v>13.868343195266274</v>
      </c>
      <c r="Q2811" s="114">
        <f t="shared" ca="1" si="434"/>
        <v>0</v>
      </c>
    </row>
    <row r="2812" spans="1:17" x14ac:dyDescent="0.75">
      <c r="A2812" t="s">
        <v>2876</v>
      </c>
      <c r="B2812" t="s">
        <v>11636</v>
      </c>
      <c r="G2812" s="14">
        <v>2810</v>
      </c>
      <c r="H2812" s="14">
        <f t="shared" ca="1" si="430"/>
        <v>0</v>
      </c>
      <c r="I2812" s="117">
        <f t="shared" ca="1" si="431"/>
        <v>0</v>
      </c>
      <c r="J2812" s="113">
        <f t="shared" ca="1" si="432"/>
        <v>13.868343195266274</v>
      </c>
      <c r="K2812" s="14">
        <f t="shared" ca="1" si="435"/>
        <v>0</v>
      </c>
      <c r="L2812" s="113">
        <f t="shared" ca="1" si="436"/>
        <v>-13.868343195266274</v>
      </c>
      <c r="M2812" s="113">
        <f t="shared" ca="1" si="437"/>
        <v>0</v>
      </c>
      <c r="N2812" s="113">
        <f t="shared" ca="1" si="438"/>
        <v>0</v>
      </c>
      <c r="O2812" s="14">
        <f t="shared" ca="1" si="439"/>
        <v>0</v>
      </c>
      <c r="P2812" s="113">
        <f t="shared" ca="1" si="433"/>
        <v>13.868343195266274</v>
      </c>
      <c r="Q2812" s="114">
        <f t="shared" ca="1" si="434"/>
        <v>0</v>
      </c>
    </row>
    <row r="2813" spans="1:17" x14ac:dyDescent="0.75">
      <c r="A2813" t="s">
        <v>2877</v>
      </c>
      <c r="B2813" t="s">
        <v>11637</v>
      </c>
      <c r="G2813" s="14">
        <v>2811</v>
      </c>
      <c r="H2813" s="14">
        <f t="shared" ca="1" si="430"/>
        <v>0</v>
      </c>
      <c r="I2813" s="117">
        <f t="shared" ca="1" si="431"/>
        <v>0</v>
      </c>
      <c r="J2813" s="113">
        <f t="shared" ca="1" si="432"/>
        <v>13.868343195266274</v>
      </c>
      <c r="K2813" s="14">
        <f t="shared" ca="1" si="435"/>
        <v>0</v>
      </c>
      <c r="L2813" s="113">
        <f t="shared" ca="1" si="436"/>
        <v>-13.868343195266274</v>
      </c>
      <c r="M2813" s="113">
        <f t="shared" ca="1" si="437"/>
        <v>0</v>
      </c>
      <c r="N2813" s="113">
        <f t="shared" ca="1" si="438"/>
        <v>0</v>
      </c>
      <c r="O2813" s="14">
        <f t="shared" ca="1" si="439"/>
        <v>0</v>
      </c>
      <c r="P2813" s="113">
        <f t="shared" ca="1" si="433"/>
        <v>13.868343195266274</v>
      </c>
      <c r="Q2813" s="114">
        <f t="shared" ca="1" si="434"/>
        <v>0</v>
      </c>
    </row>
    <row r="2814" spans="1:17" x14ac:dyDescent="0.75">
      <c r="A2814" t="s">
        <v>2878</v>
      </c>
      <c r="B2814" t="s">
        <v>11638</v>
      </c>
      <c r="G2814" s="14">
        <v>2812</v>
      </c>
      <c r="H2814" s="14">
        <f t="shared" ca="1" si="430"/>
        <v>0</v>
      </c>
      <c r="I2814" s="117">
        <f t="shared" ca="1" si="431"/>
        <v>0</v>
      </c>
      <c r="J2814" s="113">
        <f t="shared" ca="1" si="432"/>
        <v>13.868343195266274</v>
      </c>
      <c r="K2814" s="14">
        <f t="shared" ca="1" si="435"/>
        <v>0</v>
      </c>
      <c r="L2814" s="113">
        <f t="shared" ca="1" si="436"/>
        <v>-13.868343195266274</v>
      </c>
      <c r="M2814" s="113">
        <f t="shared" ca="1" si="437"/>
        <v>0</v>
      </c>
      <c r="N2814" s="113">
        <f t="shared" ca="1" si="438"/>
        <v>0</v>
      </c>
      <c r="O2814" s="14">
        <f t="shared" ca="1" si="439"/>
        <v>0</v>
      </c>
      <c r="P2814" s="113">
        <f t="shared" ca="1" si="433"/>
        <v>13.868343195266274</v>
      </c>
      <c r="Q2814" s="114">
        <f t="shared" ca="1" si="434"/>
        <v>0</v>
      </c>
    </row>
    <row r="2815" spans="1:17" x14ac:dyDescent="0.75">
      <c r="A2815" t="s">
        <v>2879</v>
      </c>
      <c r="B2815" t="s">
        <v>11639</v>
      </c>
      <c r="G2815" s="14">
        <v>2813</v>
      </c>
      <c r="H2815" s="14">
        <f t="shared" ca="1" si="430"/>
        <v>2.7679999999999998</v>
      </c>
      <c r="I2815" s="117">
        <f t="shared" ca="1" si="431"/>
        <v>0.60895999999999995</v>
      </c>
      <c r="J2815" s="113">
        <f t="shared" ca="1" si="432"/>
        <v>13.868343195266274</v>
      </c>
      <c r="K2815" s="14">
        <f t="shared" ca="1" si="435"/>
        <v>0</v>
      </c>
      <c r="L2815" s="113">
        <f t="shared" ca="1" si="436"/>
        <v>-13.259383195266274</v>
      </c>
      <c r="M2815" s="113">
        <f t="shared" ca="1" si="437"/>
        <v>0</v>
      </c>
      <c r="N2815" s="113">
        <f t="shared" ca="1" si="438"/>
        <v>0</v>
      </c>
      <c r="O2815" s="14">
        <f t="shared" ca="1" si="439"/>
        <v>0</v>
      </c>
      <c r="P2815" s="113">
        <f t="shared" ca="1" si="433"/>
        <v>13.259383195266274</v>
      </c>
      <c r="Q2815" s="114">
        <f t="shared" ca="1" si="434"/>
        <v>0</v>
      </c>
    </row>
    <row r="2816" spans="1:17" x14ac:dyDescent="0.75">
      <c r="A2816" t="s">
        <v>2880</v>
      </c>
      <c r="B2816" t="s">
        <v>11640</v>
      </c>
      <c r="G2816" s="14">
        <v>2814</v>
      </c>
      <c r="H2816" s="14">
        <f t="shared" ca="1" si="430"/>
        <v>22.221</v>
      </c>
      <c r="I2816" s="117">
        <f t="shared" ca="1" si="431"/>
        <v>4.8886200000000004</v>
      </c>
      <c r="J2816" s="113">
        <f t="shared" ca="1" si="432"/>
        <v>13.868343195266274</v>
      </c>
      <c r="K2816" s="14">
        <f t="shared" ca="1" si="435"/>
        <v>0</v>
      </c>
      <c r="L2816" s="113">
        <f t="shared" ca="1" si="436"/>
        <v>-8.9797231952662742</v>
      </c>
      <c r="M2816" s="113">
        <f t="shared" ca="1" si="437"/>
        <v>0</v>
      </c>
      <c r="N2816" s="113">
        <f t="shared" ca="1" si="438"/>
        <v>0</v>
      </c>
      <c r="O2816" s="14">
        <f t="shared" ca="1" si="439"/>
        <v>0</v>
      </c>
      <c r="P2816" s="113">
        <f t="shared" ca="1" si="433"/>
        <v>8.9797231952662742</v>
      </c>
      <c r="Q2816" s="114">
        <f t="shared" ca="1" si="434"/>
        <v>0</v>
      </c>
    </row>
    <row r="2817" spans="1:17" x14ac:dyDescent="0.75">
      <c r="A2817" t="s">
        <v>2881</v>
      </c>
      <c r="B2817" t="s">
        <v>11641</v>
      </c>
      <c r="G2817" s="14">
        <v>2815</v>
      </c>
      <c r="H2817" s="14">
        <f t="shared" ca="1" si="430"/>
        <v>43.597000000000001</v>
      </c>
      <c r="I2817" s="117">
        <f t="shared" ca="1" si="431"/>
        <v>9.5913400000000006</v>
      </c>
      <c r="J2817" s="113">
        <f t="shared" ca="1" si="432"/>
        <v>13.868343195266274</v>
      </c>
      <c r="K2817" s="14">
        <f t="shared" ca="1" si="435"/>
        <v>0</v>
      </c>
      <c r="L2817" s="113">
        <f t="shared" ca="1" si="436"/>
        <v>-4.277003195266273</v>
      </c>
      <c r="M2817" s="113">
        <f t="shared" ca="1" si="437"/>
        <v>0</v>
      </c>
      <c r="N2817" s="113">
        <f t="shared" ca="1" si="438"/>
        <v>0</v>
      </c>
      <c r="O2817" s="14">
        <f t="shared" ca="1" si="439"/>
        <v>0</v>
      </c>
      <c r="P2817" s="113">
        <f t="shared" ca="1" si="433"/>
        <v>4.277003195266273</v>
      </c>
      <c r="Q2817" s="114">
        <f t="shared" ca="1" si="434"/>
        <v>0</v>
      </c>
    </row>
    <row r="2818" spans="1:17" x14ac:dyDescent="0.75">
      <c r="A2818" t="s">
        <v>2882</v>
      </c>
      <c r="B2818" t="s">
        <v>11642</v>
      </c>
      <c r="G2818" s="14">
        <v>2816</v>
      </c>
      <c r="H2818" s="14">
        <f t="shared" ca="1" si="430"/>
        <v>75.308000000000007</v>
      </c>
      <c r="I2818" s="117">
        <f t="shared" ca="1" si="431"/>
        <v>16.567760000000003</v>
      </c>
      <c r="J2818" s="113">
        <f t="shared" ca="1" si="432"/>
        <v>13.868343195266274</v>
      </c>
      <c r="K2818" s="14">
        <f t="shared" ca="1" si="435"/>
        <v>2.6994168047337297</v>
      </c>
      <c r="L2818" s="113">
        <f t="shared" ca="1" si="436"/>
        <v>2.6994168047337297</v>
      </c>
      <c r="M2818" s="113">
        <f t="shared" ca="1" si="437"/>
        <v>2.6994168047337297</v>
      </c>
      <c r="N2818" s="113">
        <f t="shared" ca="1" si="438"/>
        <v>0</v>
      </c>
      <c r="O2818" s="14">
        <f t="shared" ca="1" si="439"/>
        <v>2.6994168047337297</v>
      </c>
      <c r="P2818" s="113">
        <f t="shared" ca="1" si="433"/>
        <v>0</v>
      </c>
      <c r="Q2818" s="114">
        <f t="shared" ca="1" si="434"/>
        <v>0</v>
      </c>
    </row>
    <row r="2819" spans="1:17" x14ac:dyDescent="0.75">
      <c r="A2819" t="s">
        <v>2883</v>
      </c>
      <c r="B2819" t="s">
        <v>11643</v>
      </c>
      <c r="G2819" s="14">
        <v>2817</v>
      </c>
      <c r="H2819" s="14">
        <f t="shared" ref="H2819:H2882" ca="1" si="440">INDEX(INDIRECT(Library_File&amp;"Irradiance_Library"),MATCH($A2819,INDIRECT(Library_File&amp;"Irradiance_Labels"),0),MATCH(INDEX(IrradianceOptions,1,MATCH($A$1,Cases,0)),INDIRECT(Library_File&amp;"Irradiance_Transfer"),0))</f>
        <v>104.666</v>
      </c>
      <c r="I2819" s="117">
        <f t="shared" ref="I2819:I2882" ca="1" si="441">INDEX(INDIRECT(Library_File&amp;"Solar_Library"),MATCH($C$3,INDIRECT(Library_File&amp;"Solar_Labels"),0),MATCH(INDEX(SolarOptions,1,MATCH($A$1,Cases,0)),INDIRECT(Library_File&amp;"Solar_Transfer"),0))*$H2819</f>
        <v>23.026519999999998</v>
      </c>
      <c r="J2819" s="113">
        <f t="shared" ref="J2819:J2882" ca="1" si="442">INDEX(INDIRECT(Library_File&amp;"PwrUsage_Library"),MATCH($B2819,INDIRECT(Library_File&amp;"PwrUsage_Labels"),0),MATCH(INDEX(PwrUsageOptions,1,MATCH($A$1,Cases,0)),INDIRECT(Library_File&amp;"PwrUsage_Transfer"),0))</f>
        <v>13.868343195266274</v>
      </c>
      <c r="K2819" s="14">
        <f t="shared" ca="1" si="435"/>
        <v>9.1581768047337242</v>
      </c>
      <c r="L2819" s="113">
        <f t="shared" ca="1" si="436"/>
        <v>9.1581768047337242</v>
      </c>
      <c r="M2819" s="113">
        <f t="shared" ca="1" si="437"/>
        <v>11.857593609467454</v>
      </c>
      <c r="N2819" s="113">
        <f t="shared" ca="1" si="438"/>
        <v>0</v>
      </c>
      <c r="O2819" s="14">
        <f t="shared" ca="1" si="439"/>
        <v>9.1581768047337242</v>
      </c>
      <c r="P2819" s="113">
        <f t="shared" ref="P2819:P2882" ca="1" si="443">IF((J2819-I2819-N2819)&gt;0,(J2819-I2819-N2819),0)</f>
        <v>0</v>
      </c>
      <c r="Q2819" s="114">
        <f t="shared" ref="Q2819:Q2882" ca="1" si="444">IF((J2819+O2819-I2819)&lt;0,(J2819+O2819-I2819),0)</f>
        <v>0</v>
      </c>
    </row>
    <row r="2820" spans="1:17" x14ac:dyDescent="0.75">
      <c r="A2820" t="s">
        <v>2884</v>
      </c>
      <c r="B2820" t="s">
        <v>11644</v>
      </c>
      <c r="G2820" s="14">
        <v>2818</v>
      </c>
      <c r="H2820" s="14">
        <f t="shared" ca="1" si="440"/>
        <v>127.767</v>
      </c>
      <c r="I2820" s="117">
        <f t="shared" ca="1" si="441"/>
        <v>28.108740000000001</v>
      </c>
      <c r="J2820" s="113">
        <f t="shared" ca="1" si="442"/>
        <v>13.868343195266274</v>
      </c>
      <c r="K2820" s="14">
        <f t="shared" ref="K2820:K2883" ca="1" si="445">IF((I2820-J2820)&gt;0,(I2820-J2820),0)</f>
        <v>14.240396804733727</v>
      </c>
      <c r="L2820" s="113">
        <f t="shared" ref="L2820:L2883" ca="1" si="446">I2820-J2820</f>
        <v>14.240396804733727</v>
      </c>
      <c r="M2820" s="113">
        <f t="shared" ca="1" si="437"/>
        <v>26.097990414201181</v>
      </c>
      <c r="N2820" s="113">
        <f t="shared" ca="1" si="438"/>
        <v>0</v>
      </c>
      <c r="O2820" s="14">
        <f t="shared" ca="1" si="439"/>
        <v>14.240396804733727</v>
      </c>
      <c r="P2820" s="113">
        <f t="shared" ca="1" si="443"/>
        <v>0</v>
      </c>
      <c r="Q2820" s="114">
        <f t="shared" ca="1" si="444"/>
        <v>0</v>
      </c>
    </row>
    <row r="2821" spans="1:17" x14ac:dyDescent="0.75">
      <c r="A2821" t="s">
        <v>2885</v>
      </c>
      <c r="B2821" t="s">
        <v>11645</v>
      </c>
      <c r="G2821" s="14">
        <v>2819</v>
      </c>
      <c r="H2821" s="14">
        <f t="shared" ca="1" si="440"/>
        <v>143.35499999999999</v>
      </c>
      <c r="I2821" s="117">
        <f t="shared" ca="1" si="441"/>
        <v>31.538099999999996</v>
      </c>
      <c r="J2821" s="113">
        <f t="shared" ca="1" si="442"/>
        <v>13.868343195266274</v>
      </c>
      <c r="K2821" s="14">
        <f t="shared" ca="1" si="445"/>
        <v>17.669756804733723</v>
      </c>
      <c r="L2821" s="113">
        <f t="shared" ca="1" si="446"/>
        <v>17.669756804733723</v>
      </c>
      <c r="M2821" s="113">
        <f t="shared" ref="M2821:M2884" ca="1" si="447">IF(AND((L2821+M2820)&lt;$M$3,(L2821+M2820)&gt;0),(L2821+M2820),IF((L2821+M2820)&gt;$M$3,$M$3,0))</f>
        <v>43.7677472189349</v>
      </c>
      <c r="N2821" s="113">
        <f t="shared" ref="N2821:N2884" ca="1" si="448">IF((M2820-M2821)&gt;0,(M2820-M2821),0)</f>
        <v>0</v>
      </c>
      <c r="O2821" s="14">
        <f t="shared" ref="O2821:O2884" ca="1" si="449">IF((M2820-M2821)&lt;0,(M2821-M2820),0)</f>
        <v>17.669756804733719</v>
      </c>
      <c r="P2821" s="113">
        <f t="shared" ca="1" si="443"/>
        <v>0</v>
      </c>
      <c r="Q2821" s="114">
        <f t="shared" ca="1" si="444"/>
        <v>-3.5527136788005009E-15</v>
      </c>
    </row>
    <row r="2822" spans="1:17" x14ac:dyDescent="0.75">
      <c r="A2822" t="s">
        <v>2886</v>
      </c>
      <c r="B2822" t="s">
        <v>11646</v>
      </c>
      <c r="G2822" s="14">
        <v>2820</v>
      </c>
      <c r="H2822" s="14">
        <f t="shared" ca="1" si="440"/>
        <v>149.244</v>
      </c>
      <c r="I2822" s="117">
        <f t="shared" ca="1" si="441"/>
        <v>32.833680000000001</v>
      </c>
      <c r="J2822" s="113">
        <f t="shared" ca="1" si="442"/>
        <v>13.868343195266274</v>
      </c>
      <c r="K2822" s="14">
        <f t="shared" ca="1" si="445"/>
        <v>18.965336804733727</v>
      </c>
      <c r="L2822" s="113">
        <f t="shared" ca="1" si="446"/>
        <v>18.965336804733727</v>
      </c>
      <c r="M2822" s="113">
        <f t="shared" ca="1" si="447"/>
        <v>62.733084023668624</v>
      </c>
      <c r="N2822" s="113">
        <f t="shared" ca="1" si="448"/>
        <v>0</v>
      </c>
      <c r="O2822" s="14">
        <f t="shared" ca="1" si="449"/>
        <v>18.965336804733724</v>
      </c>
      <c r="P2822" s="113">
        <f t="shared" ca="1" si="443"/>
        <v>0</v>
      </c>
      <c r="Q2822" s="114">
        <f t="shared" ca="1" si="444"/>
        <v>0</v>
      </c>
    </row>
    <row r="2823" spans="1:17" x14ac:dyDescent="0.75">
      <c r="A2823" t="s">
        <v>2887</v>
      </c>
      <c r="B2823" t="s">
        <v>11647</v>
      </c>
      <c r="G2823" s="14">
        <v>2821</v>
      </c>
      <c r="H2823" s="14">
        <f t="shared" ca="1" si="440"/>
        <v>144.33600000000001</v>
      </c>
      <c r="I2823" s="117">
        <f t="shared" ca="1" si="441"/>
        <v>31.753920000000004</v>
      </c>
      <c r="J2823" s="113">
        <f t="shared" ca="1" si="442"/>
        <v>13.868343195266274</v>
      </c>
      <c r="K2823" s="14">
        <f t="shared" ca="1" si="445"/>
        <v>17.885576804733731</v>
      </c>
      <c r="L2823" s="113">
        <f t="shared" ca="1" si="446"/>
        <v>17.885576804733731</v>
      </c>
      <c r="M2823" s="113">
        <f t="shared" ca="1" si="447"/>
        <v>80.618660828402355</v>
      </c>
      <c r="N2823" s="113">
        <f t="shared" ca="1" si="448"/>
        <v>0</v>
      </c>
      <c r="O2823" s="14">
        <f t="shared" ca="1" si="449"/>
        <v>17.885576804733731</v>
      </c>
      <c r="P2823" s="113">
        <f t="shared" ca="1" si="443"/>
        <v>0</v>
      </c>
      <c r="Q2823" s="114">
        <f t="shared" ca="1" si="444"/>
        <v>0</v>
      </c>
    </row>
    <row r="2824" spans="1:17" x14ac:dyDescent="0.75">
      <c r="A2824" t="s">
        <v>2888</v>
      </c>
      <c r="B2824" t="s">
        <v>11648</v>
      </c>
      <c r="G2824" s="14">
        <v>2822</v>
      </c>
      <c r="H2824" s="14">
        <f t="shared" ca="1" si="440"/>
        <v>129.70699999999999</v>
      </c>
      <c r="I2824" s="117">
        <f t="shared" ca="1" si="441"/>
        <v>28.535539999999997</v>
      </c>
      <c r="J2824" s="113">
        <f t="shared" ca="1" si="442"/>
        <v>13.868343195266274</v>
      </c>
      <c r="K2824" s="14">
        <f t="shared" ca="1" si="445"/>
        <v>14.667196804733724</v>
      </c>
      <c r="L2824" s="113">
        <f t="shared" ca="1" si="446"/>
        <v>14.667196804733724</v>
      </c>
      <c r="M2824" s="113">
        <f t="shared" ca="1" si="447"/>
        <v>95.285857633136075</v>
      </c>
      <c r="N2824" s="113">
        <f t="shared" ca="1" si="448"/>
        <v>0</v>
      </c>
      <c r="O2824" s="14">
        <f t="shared" ca="1" si="449"/>
        <v>14.66719680473372</v>
      </c>
      <c r="P2824" s="113">
        <f t="shared" ca="1" si="443"/>
        <v>0</v>
      </c>
      <c r="Q2824" s="114">
        <f t="shared" ca="1" si="444"/>
        <v>-3.5527136788005009E-15</v>
      </c>
    </row>
    <row r="2825" spans="1:17" x14ac:dyDescent="0.75">
      <c r="A2825" t="s">
        <v>2889</v>
      </c>
      <c r="B2825" t="s">
        <v>11649</v>
      </c>
      <c r="G2825" s="14">
        <v>2823</v>
      </c>
      <c r="H2825" s="14">
        <f t="shared" ca="1" si="440"/>
        <v>107.53400000000001</v>
      </c>
      <c r="I2825" s="117">
        <f t="shared" ca="1" si="441"/>
        <v>23.657480000000003</v>
      </c>
      <c r="J2825" s="113">
        <f t="shared" ca="1" si="442"/>
        <v>13.868343195266274</v>
      </c>
      <c r="K2825" s="14">
        <f t="shared" ca="1" si="445"/>
        <v>9.7891368047337295</v>
      </c>
      <c r="L2825" s="113">
        <f t="shared" ca="1" si="446"/>
        <v>9.7891368047337295</v>
      </c>
      <c r="M2825" s="113">
        <f t="shared" ca="1" si="447"/>
        <v>105.0749944378698</v>
      </c>
      <c r="N2825" s="113">
        <f t="shared" ca="1" si="448"/>
        <v>0</v>
      </c>
      <c r="O2825" s="14">
        <f t="shared" ca="1" si="449"/>
        <v>9.7891368047337295</v>
      </c>
      <c r="P2825" s="113">
        <f t="shared" ca="1" si="443"/>
        <v>0</v>
      </c>
      <c r="Q2825" s="114">
        <f t="shared" ca="1" si="444"/>
        <v>0</v>
      </c>
    </row>
    <row r="2826" spans="1:17" x14ac:dyDescent="0.75">
      <c r="A2826" t="s">
        <v>2890</v>
      </c>
      <c r="B2826" t="s">
        <v>11650</v>
      </c>
      <c r="G2826" s="14">
        <v>2824</v>
      </c>
      <c r="H2826" s="14">
        <f t="shared" ca="1" si="440"/>
        <v>79.046999999999997</v>
      </c>
      <c r="I2826" s="117">
        <f t="shared" ca="1" si="441"/>
        <v>17.390339999999998</v>
      </c>
      <c r="J2826" s="113">
        <f t="shared" ca="1" si="442"/>
        <v>13.868343195266274</v>
      </c>
      <c r="K2826" s="14">
        <f t="shared" ca="1" si="445"/>
        <v>3.5219968047337247</v>
      </c>
      <c r="L2826" s="113">
        <f t="shared" ca="1" si="446"/>
        <v>3.5219968047337247</v>
      </c>
      <c r="M2826" s="113">
        <f t="shared" ca="1" si="447"/>
        <v>108.59699124260354</v>
      </c>
      <c r="N2826" s="113">
        <f t="shared" ca="1" si="448"/>
        <v>0</v>
      </c>
      <c r="O2826" s="14">
        <f t="shared" ca="1" si="449"/>
        <v>3.5219968047337318</v>
      </c>
      <c r="P2826" s="113">
        <f t="shared" ca="1" si="443"/>
        <v>0</v>
      </c>
      <c r="Q2826" s="114">
        <f t="shared" ca="1" si="444"/>
        <v>0</v>
      </c>
    </row>
    <row r="2827" spans="1:17" x14ac:dyDescent="0.75">
      <c r="A2827" t="s">
        <v>2891</v>
      </c>
      <c r="B2827" t="s">
        <v>11651</v>
      </c>
      <c r="G2827" s="14">
        <v>2825</v>
      </c>
      <c r="H2827" s="14">
        <f t="shared" ca="1" si="440"/>
        <v>86.59</v>
      </c>
      <c r="I2827" s="117">
        <f t="shared" ca="1" si="441"/>
        <v>19.049800000000001</v>
      </c>
      <c r="J2827" s="113">
        <f t="shared" ca="1" si="442"/>
        <v>13.868343195266274</v>
      </c>
      <c r="K2827" s="14">
        <f t="shared" ca="1" si="445"/>
        <v>5.1814568047337275</v>
      </c>
      <c r="L2827" s="113">
        <f t="shared" ca="1" si="446"/>
        <v>5.1814568047337275</v>
      </c>
      <c r="M2827" s="113">
        <f t="shared" ca="1" si="447"/>
        <v>113.77844804733726</v>
      </c>
      <c r="N2827" s="113">
        <f t="shared" ca="1" si="448"/>
        <v>0</v>
      </c>
      <c r="O2827" s="14">
        <f t="shared" ca="1" si="449"/>
        <v>5.1814568047337275</v>
      </c>
      <c r="P2827" s="113">
        <f t="shared" ca="1" si="443"/>
        <v>0</v>
      </c>
      <c r="Q2827" s="114">
        <f t="shared" ca="1" si="444"/>
        <v>0</v>
      </c>
    </row>
    <row r="2828" spans="1:17" x14ac:dyDescent="0.75">
      <c r="A2828" t="s">
        <v>2892</v>
      </c>
      <c r="B2828" t="s">
        <v>11652</v>
      </c>
      <c r="G2828" s="14">
        <v>2826</v>
      </c>
      <c r="H2828" s="14">
        <f t="shared" ca="1" si="440"/>
        <v>47.167000000000002</v>
      </c>
      <c r="I2828" s="117">
        <f t="shared" ca="1" si="441"/>
        <v>10.37674</v>
      </c>
      <c r="J2828" s="113">
        <f t="shared" ca="1" si="442"/>
        <v>13.868343195266274</v>
      </c>
      <c r="K2828" s="14">
        <f t="shared" ca="1" si="445"/>
        <v>0</v>
      </c>
      <c r="L2828" s="113">
        <f t="shared" ca="1" si="446"/>
        <v>-3.4916031952662738</v>
      </c>
      <c r="M2828" s="113">
        <f t="shared" ca="1" si="447"/>
        <v>110.28684485207098</v>
      </c>
      <c r="N2828" s="113">
        <f t="shared" ca="1" si="448"/>
        <v>3.4916031952662792</v>
      </c>
      <c r="O2828" s="14">
        <f t="shared" ca="1" si="449"/>
        <v>0</v>
      </c>
      <c r="P2828" s="113">
        <f t="shared" ca="1" si="443"/>
        <v>0</v>
      </c>
      <c r="Q2828" s="114">
        <f t="shared" ca="1" si="444"/>
        <v>0</v>
      </c>
    </row>
    <row r="2829" spans="1:17" x14ac:dyDescent="0.75">
      <c r="A2829" t="s">
        <v>2893</v>
      </c>
      <c r="B2829" t="s">
        <v>11653</v>
      </c>
      <c r="G2829" s="14">
        <v>2827</v>
      </c>
      <c r="H2829" s="14">
        <f t="shared" ca="1" si="440"/>
        <v>7.3940000000000001</v>
      </c>
      <c r="I2829" s="117">
        <f t="shared" ca="1" si="441"/>
        <v>1.6266800000000001</v>
      </c>
      <c r="J2829" s="113">
        <f t="shared" ca="1" si="442"/>
        <v>13.868343195266274</v>
      </c>
      <c r="K2829" s="14">
        <f t="shared" ca="1" si="445"/>
        <v>0</v>
      </c>
      <c r="L2829" s="113">
        <f t="shared" ca="1" si="446"/>
        <v>-12.241663195266273</v>
      </c>
      <c r="M2829" s="113">
        <f t="shared" ca="1" si="447"/>
        <v>98.045181656804715</v>
      </c>
      <c r="N2829" s="113">
        <f t="shared" ca="1" si="448"/>
        <v>12.24166319526627</v>
      </c>
      <c r="O2829" s="14">
        <f t="shared" ca="1" si="449"/>
        <v>0</v>
      </c>
      <c r="P2829" s="113">
        <f t="shared" ca="1" si="443"/>
        <v>3.5527136788005009E-15</v>
      </c>
      <c r="Q2829" s="114">
        <f t="shared" ca="1" si="444"/>
        <v>0</v>
      </c>
    </row>
    <row r="2830" spans="1:17" x14ac:dyDescent="0.75">
      <c r="A2830" t="s">
        <v>2894</v>
      </c>
      <c r="B2830" t="s">
        <v>11654</v>
      </c>
      <c r="G2830" s="14">
        <v>2828</v>
      </c>
      <c r="H2830" s="14">
        <f t="shared" ca="1" si="440"/>
        <v>0</v>
      </c>
      <c r="I2830" s="117">
        <f t="shared" ca="1" si="441"/>
        <v>0</v>
      </c>
      <c r="J2830" s="113">
        <f t="shared" ca="1" si="442"/>
        <v>13.868343195266274</v>
      </c>
      <c r="K2830" s="14">
        <f t="shared" ca="1" si="445"/>
        <v>0</v>
      </c>
      <c r="L2830" s="113">
        <f t="shared" ca="1" si="446"/>
        <v>-13.868343195266274</v>
      </c>
      <c r="M2830" s="113">
        <f t="shared" ca="1" si="447"/>
        <v>84.176838461538438</v>
      </c>
      <c r="N2830" s="113">
        <f t="shared" ca="1" si="448"/>
        <v>13.868343195266277</v>
      </c>
      <c r="O2830" s="14">
        <f t="shared" ca="1" si="449"/>
        <v>0</v>
      </c>
      <c r="P2830" s="113">
        <f t="shared" ca="1" si="443"/>
        <v>0</v>
      </c>
      <c r="Q2830" s="114">
        <f t="shared" ca="1" si="444"/>
        <v>0</v>
      </c>
    </row>
    <row r="2831" spans="1:17" x14ac:dyDescent="0.75">
      <c r="A2831" t="s">
        <v>2895</v>
      </c>
      <c r="B2831" t="s">
        <v>11655</v>
      </c>
      <c r="G2831" s="14">
        <v>2829</v>
      </c>
      <c r="H2831" s="14">
        <f t="shared" ca="1" si="440"/>
        <v>0</v>
      </c>
      <c r="I2831" s="117">
        <f t="shared" ca="1" si="441"/>
        <v>0</v>
      </c>
      <c r="J2831" s="113">
        <f t="shared" ca="1" si="442"/>
        <v>13.868343195266274</v>
      </c>
      <c r="K2831" s="14">
        <f t="shared" ca="1" si="445"/>
        <v>0</v>
      </c>
      <c r="L2831" s="113">
        <f t="shared" ca="1" si="446"/>
        <v>-13.868343195266274</v>
      </c>
      <c r="M2831" s="113">
        <f t="shared" ca="1" si="447"/>
        <v>70.308495266272161</v>
      </c>
      <c r="N2831" s="113">
        <f t="shared" ca="1" si="448"/>
        <v>13.868343195266277</v>
      </c>
      <c r="O2831" s="14">
        <f t="shared" ca="1" si="449"/>
        <v>0</v>
      </c>
      <c r="P2831" s="113">
        <f t="shared" ca="1" si="443"/>
        <v>0</v>
      </c>
      <c r="Q2831" s="114">
        <f t="shared" ca="1" si="444"/>
        <v>0</v>
      </c>
    </row>
    <row r="2832" spans="1:17" x14ac:dyDescent="0.75">
      <c r="A2832" t="s">
        <v>2896</v>
      </c>
      <c r="B2832" t="s">
        <v>11656</v>
      </c>
      <c r="G2832" s="14">
        <v>2830</v>
      </c>
      <c r="H2832" s="14">
        <f t="shared" ca="1" si="440"/>
        <v>0</v>
      </c>
      <c r="I2832" s="117">
        <f t="shared" ca="1" si="441"/>
        <v>0</v>
      </c>
      <c r="J2832" s="113">
        <f t="shared" ca="1" si="442"/>
        <v>13.868343195266274</v>
      </c>
      <c r="K2832" s="14">
        <f t="shared" ca="1" si="445"/>
        <v>0</v>
      </c>
      <c r="L2832" s="113">
        <f t="shared" ca="1" si="446"/>
        <v>-13.868343195266274</v>
      </c>
      <c r="M2832" s="113">
        <f t="shared" ca="1" si="447"/>
        <v>56.440152071005883</v>
      </c>
      <c r="N2832" s="113">
        <f t="shared" ca="1" si="448"/>
        <v>13.868343195266277</v>
      </c>
      <c r="O2832" s="14">
        <f t="shared" ca="1" si="449"/>
        <v>0</v>
      </c>
      <c r="P2832" s="113">
        <f t="shared" ca="1" si="443"/>
        <v>0</v>
      </c>
      <c r="Q2832" s="114">
        <f t="shared" ca="1" si="444"/>
        <v>0</v>
      </c>
    </row>
    <row r="2833" spans="1:17" x14ac:dyDescent="0.75">
      <c r="A2833" t="s">
        <v>2897</v>
      </c>
      <c r="B2833" t="s">
        <v>11657</v>
      </c>
      <c r="G2833" s="14">
        <v>2831</v>
      </c>
      <c r="H2833" s="14">
        <f t="shared" ca="1" si="440"/>
        <v>0</v>
      </c>
      <c r="I2833" s="117">
        <f t="shared" ca="1" si="441"/>
        <v>0</v>
      </c>
      <c r="J2833" s="113">
        <f t="shared" ca="1" si="442"/>
        <v>13.868343195266274</v>
      </c>
      <c r="K2833" s="14">
        <f t="shared" ca="1" si="445"/>
        <v>0</v>
      </c>
      <c r="L2833" s="113">
        <f t="shared" ca="1" si="446"/>
        <v>-13.868343195266274</v>
      </c>
      <c r="M2833" s="113">
        <f t="shared" ca="1" si="447"/>
        <v>42.571808875739606</v>
      </c>
      <c r="N2833" s="113">
        <f t="shared" ca="1" si="448"/>
        <v>13.868343195266277</v>
      </c>
      <c r="O2833" s="14">
        <f t="shared" ca="1" si="449"/>
        <v>0</v>
      </c>
      <c r="P2833" s="113">
        <f t="shared" ca="1" si="443"/>
        <v>0</v>
      </c>
      <c r="Q2833" s="114">
        <f t="shared" ca="1" si="444"/>
        <v>0</v>
      </c>
    </row>
    <row r="2834" spans="1:17" x14ac:dyDescent="0.75">
      <c r="A2834" t="s">
        <v>2898</v>
      </c>
      <c r="B2834" t="s">
        <v>11658</v>
      </c>
      <c r="G2834" s="14">
        <v>2832</v>
      </c>
      <c r="H2834" s="14">
        <f t="shared" ca="1" si="440"/>
        <v>0</v>
      </c>
      <c r="I2834" s="117">
        <f t="shared" ca="1" si="441"/>
        <v>0</v>
      </c>
      <c r="J2834" s="113">
        <f t="shared" ca="1" si="442"/>
        <v>13.868343195266274</v>
      </c>
      <c r="K2834" s="14">
        <f t="shared" ca="1" si="445"/>
        <v>0</v>
      </c>
      <c r="L2834" s="113">
        <f t="shared" ca="1" si="446"/>
        <v>-13.868343195266274</v>
      </c>
      <c r="M2834" s="113">
        <f t="shared" ca="1" si="447"/>
        <v>28.703465680473332</v>
      </c>
      <c r="N2834" s="113">
        <f t="shared" ca="1" si="448"/>
        <v>13.868343195266274</v>
      </c>
      <c r="O2834" s="14">
        <f t="shared" ca="1" si="449"/>
        <v>0</v>
      </c>
      <c r="P2834" s="113">
        <f t="shared" ca="1" si="443"/>
        <v>0</v>
      </c>
      <c r="Q2834" s="114">
        <f t="shared" ca="1" si="444"/>
        <v>0</v>
      </c>
    </row>
    <row r="2835" spans="1:17" x14ac:dyDescent="0.75">
      <c r="A2835" t="s">
        <v>2899</v>
      </c>
      <c r="B2835" t="s">
        <v>11659</v>
      </c>
      <c r="G2835" s="14">
        <v>2833</v>
      </c>
      <c r="H2835" s="14">
        <f t="shared" ca="1" si="440"/>
        <v>0</v>
      </c>
      <c r="I2835" s="117">
        <f t="shared" ca="1" si="441"/>
        <v>0</v>
      </c>
      <c r="J2835" s="113">
        <f t="shared" ca="1" si="442"/>
        <v>13.868343195266274</v>
      </c>
      <c r="K2835" s="14">
        <f t="shared" ca="1" si="445"/>
        <v>0</v>
      </c>
      <c r="L2835" s="113">
        <f t="shared" ca="1" si="446"/>
        <v>-13.868343195266274</v>
      </c>
      <c r="M2835" s="113">
        <f t="shared" ca="1" si="447"/>
        <v>14.835122485207059</v>
      </c>
      <c r="N2835" s="113">
        <f t="shared" ca="1" si="448"/>
        <v>13.868343195266274</v>
      </c>
      <c r="O2835" s="14">
        <f t="shared" ca="1" si="449"/>
        <v>0</v>
      </c>
      <c r="P2835" s="113">
        <f t="shared" ca="1" si="443"/>
        <v>0</v>
      </c>
      <c r="Q2835" s="114">
        <f t="shared" ca="1" si="444"/>
        <v>0</v>
      </c>
    </row>
    <row r="2836" spans="1:17" x14ac:dyDescent="0.75">
      <c r="A2836" t="s">
        <v>2900</v>
      </c>
      <c r="B2836" t="s">
        <v>11660</v>
      </c>
      <c r="G2836" s="14">
        <v>2834</v>
      </c>
      <c r="H2836" s="14">
        <f t="shared" ca="1" si="440"/>
        <v>0</v>
      </c>
      <c r="I2836" s="117">
        <f t="shared" ca="1" si="441"/>
        <v>0</v>
      </c>
      <c r="J2836" s="113">
        <f t="shared" ca="1" si="442"/>
        <v>13.868343195266274</v>
      </c>
      <c r="K2836" s="14">
        <f t="shared" ca="1" si="445"/>
        <v>0</v>
      </c>
      <c r="L2836" s="113">
        <f t="shared" ca="1" si="446"/>
        <v>-13.868343195266274</v>
      </c>
      <c r="M2836" s="113">
        <f t="shared" ca="1" si="447"/>
        <v>0.96677928994078499</v>
      </c>
      <c r="N2836" s="113">
        <f t="shared" ca="1" si="448"/>
        <v>13.868343195266274</v>
      </c>
      <c r="O2836" s="14">
        <f t="shared" ca="1" si="449"/>
        <v>0</v>
      </c>
      <c r="P2836" s="113">
        <f t="shared" ca="1" si="443"/>
        <v>0</v>
      </c>
      <c r="Q2836" s="114">
        <f t="shared" ca="1" si="444"/>
        <v>0</v>
      </c>
    </row>
    <row r="2837" spans="1:17" x14ac:dyDescent="0.75">
      <c r="A2837" t="s">
        <v>2901</v>
      </c>
      <c r="B2837" t="s">
        <v>11661</v>
      </c>
      <c r="G2837" s="14">
        <v>2835</v>
      </c>
      <c r="H2837" s="14">
        <f t="shared" ca="1" si="440"/>
        <v>0</v>
      </c>
      <c r="I2837" s="117">
        <f t="shared" ca="1" si="441"/>
        <v>0</v>
      </c>
      <c r="J2837" s="113">
        <f t="shared" ca="1" si="442"/>
        <v>13.868343195266274</v>
      </c>
      <c r="K2837" s="14">
        <f t="shared" ca="1" si="445"/>
        <v>0</v>
      </c>
      <c r="L2837" s="113">
        <f t="shared" ca="1" si="446"/>
        <v>-13.868343195266274</v>
      </c>
      <c r="M2837" s="113">
        <f t="shared" ca="1" si="447"/>
        <v>0</v>
      </c>
      <c r="N2837" s="113">
        <f t="shared" ca="1" si="448"/>
        <v>0.96677928994078499</v>
      </c>
      <c r="O2837" s="14">
        <f t="shared" ca="1" si="449"/>
        <v>0</v>
      </c>
      <c r="P2837" s="113">
        <f t="shared" ca="1" si="443"/>
        <v>12.901563905325489</v>
      </c>
      <c r="Q2837" s="114">
        <f t="shared" ca="1" si="444"/>
        <v>0</v>
      </c>
    </row>
    <row r="2838" spans="1:17" x14ac:dyDescent="0.75">
      <c r="A2838" t="s">
        <v>2902</v>
      </c>
      <c r="B2838" t="s">
        <v>11662</v>
      </c>
      <c r="G2838" s="14">
        <v>2836</v>
      </c>
      <c r="H2838" s="14">
        <f t="shared" ca="1" si="440"/>
        <v>0</v>
      </c>
      <c r="I2838" s="117">
        <f t="shared" ca="1" si="441"/>
        <v>0</v>
      </c>
      <c r="J2838" s="113">
        <f t="shared" ca="1" si="442"/>
        <v>13.868343195266274</v>
      </c>
      <c r="K2838" s="14">
        <f t="shared" ca="1" si="445"/>
        <v>0</v>
      </c>
      <c r="L2838" s="113">
        <f t="shared" ca="1" si="446"/>
        <v>-13.868343195266274</v>
      </c>
      <c r="M2838" s="113">
        <f t="shared" ca="1" si="447"/>
        <v>0</v>
      </c>
      <c r="N2838" s="113">
        <f t="shared" ca="1" si="448"/>
        <v>0</v>
      </c>
      <c r="O2838" s="14">
        <f t="shared" ca="1" si="449"/>
        <v>0</v>
      </c>
      <c r="P2838" s="113">
        <f t="shared" ca="1" si="443"/>
        <v>13.868343195266274</v>
      </c>
      <c r="Q2838" s="114">
        <f t="shared" ca="1" si="444"/>
        <v>0</v>
      </c>
    </row>
    <row r="2839" spans="1:17" x14ac:dyDescent="0.75">
      <c r="A2839" t="s">
        <v>2903</v>
      </c>
      <c r="B2839" t="s">
        <v>11663</v>
      </c>
      <c r="G2839" s="14">
        <v>2837</v>
      </c>
      <c r="H2839" s="14">
        <f t="shared" ca="1" si="440"/>
        <v>1.845</v>
      </c>
      <c r="I2839" s="117">
        <f t="shared" ca="1" si="441"/>
        <v>0.40589999999999998</v>
      </c>
      <c r="J2839" s="113">
        <f t="shared" ca="1" si="442"/>
        <v>13.868343195266274</v>
      </c>
      <c r="K2839" s="14">
        <f t="shared" ca="1" si="445"/>
        <v>0</v>
      </c>
      <c r="L2839" s="113">
        <f t="shared" ca="1" si="446"/>
        <v>-13.462443195266273</v>
      </c>
      <c r="M2839" s="113">
        <f t="shared" ca="1" si="447"/>
        <v>0</v>
      </c>
      <c r="N2839" s="113">
        <f t="shared" ca="1" si="448"/>
        <v>0</v>
      </c>
      <c r="O2839" s="14">
        <f t="shared" ca="1" si="449"/>
        <v>0</v>
      </c>
      <c r="P2839" s="113">
        <f t="shared" ca="1" si="443"/>
        <v>13.462443195266273</v>
      </c>
      <c r="Q2839" s="114">
        <f t="shared" ca="1" si="444"/>
        <v>0</v>
      </c>
    </row>
    <row r="2840" spans="1:17" x14ac:dyDescent="0.75">
      <c r="A2840" t="s">
        <v>2904</v>
      </c>
      <c r="B2840" t="s">
        <v>11664</v>
      </c>
      <c r="G2840" s="14">
        <v>2838</v>
      </c>
      <c r="H2840" s="14">
        <f t="shared" ca="1" si="440"/>
        <v>16.652999999999999</v>
      </c>
      <c r="I2840" s="117">
        <f t="shared" ca="1" si="441"/>
        <v>3.6636599999999997</v>
      </c>
      <c r="J2840" s="113">
        <f t="shared" ca="1" si="442"/>
        <v>13.868343195266274</v>
      </c>
      <c r="K2840" s="14">
        <f t="shared" ca="1" si="445"/>
        <v>0</v>
      </c>
      <c r="L2840" s="113">
        <f t="shared" ca="1" si="446"/>
        <v>-10.204683195266274</v>
      </c>
      <c r="M2840" s="113">
        <f t="shared" ca="1" si="447"/>
        <v>0</v>
      </c>
      <c r="N2840" s="113">
        <f t="shared" ca="1" si="448"/>
        <v>0</v>
      </c>
      <c r="O2840" s="14">
        <f t="shared" ca="1" si="449"/>
        <v>0</v>
      </c>
      <c r="P2840" s="113">
        <f t="shared" ca="1" si="443"/>
        <v>10.204683195266274</v>
      </c>
      <c r="Q2840" s="114">
        <f t="shared" ca="1" si="444"/>
        <v>0</v>
      </c>
    </row>
    <row r="2841" spans="1:17" x14ac:dyDescent="0.75">
      <c r="A2841" t="s">
        <v>2905</v>
      </c>
      <c r="B2841" t="s">
        <v>11665</v>
      </c>
      <c r="G2841" s="14">
        <v>2839</v>
      </c>
      <c r="H2841" s="14">
        <f t="shared" ca="1" si="440"/>
        <v>44.527999999999999</v>
      </c>
      <c r="I2841" s="117">
        <f t="shared" ca="1" si="441"/>
        <v>9.7961600000000004</v>
      </c>
      <c r="J2841" s="113">
        <f t="shared" ca="1" si="442"/>
        <v>13.868343195266274</v>
      </c>
      <c r="K2841" s="14">
        <f t="shared" ca="1" si="445"/>
        <v>0</v>
      </c>
      <c r="L2841" s="113">
        <f t="shared" ca="1" si="446"/>
        <v>-4.0721831952662733</v>
      </c>
      <c r="M2841" s="113">
        <f t="shared" ca="1" si="447"/>
        <v>0</v>
      </c>
      <c r="N2841" s="113">
        <f t="shared" ca="1" si="448"/>
        <v>0</v>
      </c>
      <c r="O2841" s="14">
        <f t="shared" ca="1" si="449"/>
        <v>0</v>
      </c>
      <c r="P2841" s="113">
        <f t="shared" ca="1" si="443"/>
        <v>4.0721831952662733</v>
      </c>
      <c r="Q2841" s="114">
        <f t="shared" ca="1" si="444"/>
        <v>0</v>
      </c>
    </row>
    <row r="2842" spans="1:17" x14ac:dyDescent="0.75">
      <c r="A2842" t="s">
        <v>2906</v>
      </c>
      <c r="B2842" t="s">
        <v>11666</v>
      </c>
      <c r="G2842" s="14">
        <v>2840</v>
      </c>
      <c r="H2842" s="14">
        <f t="shared" ca="1" si="440"/>
        <v>76.242000000000004</v>
      </c>
      <c r="I2842" s="117">
        <f t="shared" ca="1" si="441"/>
        <v>16.773240000000001</v>
      </c>
      <c r="J2842" s="113">
        <f t="shared" ca="1" si="442"/>
        <v>13.868343195266274</v>
      </c>
      <c r="K2842" s="14">
        <f t="shared" ca="1" si="445"/>
        <v>2.9048968047337276</v>
      </c>
      <c r="L2842" s="113">
        <f t="shared" ca="1" si="446"/>
        <v>2.9048968047337276</v>
      </c>
      <c r="M2842" s="113">
        <f t="shared" ca="1" si="447"/>
        <v>2.9048968047337276</v>
      </c>
      <c r="N2842" s="113">
        <f t="shared" ca="1" si="448"/>
        <v>0</v>
      </c>
      <c r="O2842" s="14">
        <f t="shared" ca="1" si="449"/>
        <v>2.9048968047337276</v>
      </c>
      <c r="P2842" s="113">
        <f t="shared" ca="1" si="443"/>
        <v>0</v>
      </c>
      <c r="Q2842" s="114">
        <f t="shared" ca="1" si="444"/>
        <v>0</v>
      </c>
    </row>
    <row r="2843" spans="1:17" x14ac:dyDescent="0.75">
      <c r="A2843" t="s">
        <v>2907</v>
      </c>
      <c r="B2843" t="s">
        <v>11667</v>
      </c>
      <c r="G2843" s="14">
        <v>2841</v>
      </c>
      <c r="H2843" s="14">
        <f t="shared" ca="1" si="440"/>
        <v>105.613</v>
      </c>
      <c r="I2843" s="117">
        <f t="shared" ca="1" si="441"/>
        <v>23.234860000000001</v>
      </c>
      <c r="J2843" s="113">
        <f t="shared" ca="1" si="442"/>
        <v>13.868343195266274</v>
      </c>
      <c r="K2843" s="14">
        <f t="shared" ca="1" si="445"/>
        <v>9.3665168047337275</v>
      </c>
      <c r="L2843" s="113">
        <f t="shared" ca="1" si="446"/>
        <v>9.3665168047337275</v>
      </c>
      <c r="M2843" s="113">
        <f t="shared" ca="1" si="447"/>
        <v>12.271413609467455</v>
      </c>
      <c r="N2843" s="113">
        <f t="shared" ca="1" si="448"/>
        <v>0</v>
      </c>
      <c r="O2843" s="14">
        <f t="shared" ca="1" si="449"/>
        <v>9.3665168047337275</v>
      </c>
      <c r="P2843" s="113">
        <f t="shared" ca="1" si="443"/>
        <v>0</v>
      </c>
      <c r="Q2843" s="114">
        <f t="shared" ca="1" si="444"/>
        <v>0</v>
      </c>
    </row>
    <row r="2844" spans="1:17" x14ac:dyDescent="0.75">
      <c r="A2844" t="s">
        <v>2908</v>
      </c>
      <c r="B2844" t="s">
        <v>11668</v>
      </c>
      <c r="G2844" s="14">
        <v>2842</v>
      </c>
      <c r="H2844" s="14">
        <f t="shared" ca="1" si="440"/>
        <v>128.71799999999999</v>
      </c>
      <c r="I2844" s="117">
        <f t="shared" ca="1" si="441"/>
        <v>28.317959999999999</v>
      </c>
      <c r="J2844" s="113">
        <f t="shared" ca="1" si="442"/>
        <v>13.868343195266274</v>
      </c>
      <c r="K2844" s="14">
        <f t="shared" ca="1" si="445"/>
        <v>14.449616804733726</v>
      </c>
      <c r="L2844" s="113">
        <f t="shared" ca="1" si="446"/>
        <v>14.449616804733726</v>
      </c>
      <c r="M2844" s="113">
        <f t="shared" ca="1" si="447"/>
        <v>26.721030414201181</v>
      </c>
      <c r="N2844" s="113">
        <f t="shared" ca="1" si="448"/>
        <v>0</v>
      </c>
      <c r="O2844" s="14">
        <f t="shared" ca="1" si="449"/>
        <v>14.449616804733726</v>
      </c>
      <c r="P2844" s="113">
        <f t="shared" ca="1" si="443"/>
        <v>0</v>
      </c>
      <c r="Q2844" s="114">
        <f t="shared" ca="1" si="444"/>
        <v>0</v>
      </c>
    </row>
    <row r="2845" spans="1:17" x14ac:dyDescent="0.75">
      <c r="A2845" t="s">
        <v>2909</v>
      </c>
      <c r="B2845" t="s">
        <v>11669</v>
      </c>
      <c r="G2845" s="14">
        <v>2843</v>
      </c>
      <c r="H2845" s="14">
        <f t="shared" ca="1" si="440"/>
        <v>144.31</v>
      </c>
      <c r="I2845" s="117">
        <f t="shared" ca="1" si="441"/>
        <v>31.748200000000001</v>
      </c>
      <c r="J2845" s="113">
        <f t="shared" ca="1" si="442"/>
        <v>13.868343195266274</v>
      </c>
      <c r="K2845" s="14">
        <f t="shared" ca="1" si="445"/>
        <v>17.879856804733727</v>
      </c>
      <c r="L2845" s="113">
        <f t="shared" ca="1" si="446"/>
        <v>17.879856804733727</v>
      </c>
      <c r="M2845" s="113">
        <f t="shared" ca="1" si="447"/>
        <v>44.600887218934908</v>
      </c>
      <c r="N2845" s="113">
        <f t="shared" ca="1" si="448"/>
        <v>0</v>
      </c>
      <c r="O2845" s="14">
        <f t="shared" ca="1" si="449"/>
        <v>17.879856804733727</v>
      </c>
      <c r="P2845" s="113">
        <f t="shared" ca="1" si="443"/>
        <v>0</v>
      </c>
      <c r="Q2845" s="114">
        <f t="shared" ca="1" si="444"/>
        <v>0</v>
      </c>
    </row>
    <row r="2846" spans="1:17" x14ac:dyDescent="0.75">
      <c r="A2846" t="s">
        <v>2910</v>
      </c>
      <c r="B2846" t="s">
        <v>11670</v>
      </c>
      <c r="G2846" s="14">
        <v>2844</v>
      </c>
      <c r="H2846" s="14">
        <f t="shared" ca="1" si="440"/>
        <v>150.19900000000001</v>
      </c>
      <c r="I2846" s="117">
        <f t="shared" ca="1" si="441"/>
        <v>33.043780000000005</v>
      </c>
      <c r="J2846" s="113">
        <f t="shared" ca="1" si="442"/>
        <v>13.868343195266274</v>
      </c>
      <c r="K2846" s="14">
        <f t="shared" ca="1" si="445"/>
        <v>19.175436804733732</v>
      </c>
      <c r="L2846" s="113">
        <f t="shared" ca="1" si="446"/>
        <v>19.175436804733732</v>
      </c>
      <c r="M2846" s="113">
        <f t="shared" ca="1" si="447"/>
        <v>63.776324023668636</v>
      </c>
      <c r="N2846" s="113">
        <f t="shared" ca="1" si="448"/>
        <v>0</v>
      </c>
      <c r="O2846" s="14">
        <f t="shared" ca="1" si="449"/>
        <v>19.175436804733728</v>
      </c>
      <c r="P2846" s="113">
        <f t="shared" ca="1" si="443"/>
        <v>0</v>
      </c>
      <c r="Q2846" s="114">
        <f t="shared" ca="1" si="444"/>
        <v>-7.1054273576010019E-15</v>
      </c>
    </row>
    <row r="2847" spans="1:17" x14ac:dyDescent="0.75">
      <c r="A2847" t="s">
        <v>2911</v>
      </c>
      <c r="B2847" t="s">
        <v>11671</v>
      </c>
      <c r="G2847" s="14">
        <v>2845</v>
      </c>
      <c r="H2847" s="14">
        <f t="shared" ca="1" si="440"/>
        <v>145.29</v>
      </c>
      <c r="I2847" s="117">
        <f t="shared" ca="1" si="441"/>
        <v>31.963799999999999</v>
      </c>
      <c r="J2847" s="113">
        <f t="shared" ca="1" si="442"/>
        <v>13.868343195266274</v>
      </c>
      <c r="K2847" s="14">
        <f t="shared" ca="1" si="445"/>
        <v>18.095456804733725</v>
      </c>
      <c r="L2847" s="113">
        <f t="shared" ca="1" si="446"/>
        <v>18.095456804733725</v>
      </c>
      <c r="M2847" s="113">
        <f t="shared" ca="1" si="447"/>
        <v>81.871780828402365</v>
      </c>
      <c r="N2847" s="113">
        <f t="shared" ca="1" si="448"/>
        <v>0</v>
      </c>
      <c r="O2847" s="14">
        <f t="shared" ca="1" si="449"/>
        <v>18.095456804733729</v>
      </c>
      <c r="P2847" s="113">
        <f t="shared" ca="1" si="443"/>
        <v>0</v>
      </c>
      <c r="Q2847" s="114">
        <f t="shared" ca="1" si="444"/>
        <v>0</v>
      </c>
    </row>
    <row r="2848" spans="1:17" x14ac:dyDescent="0.75">
      <c r="A2848" t="s">
        <v>2912</v>
      </c>
      <c r="B2848" t="s">
        <v>11672</v>
      </c>
      <c r="G2848" s="14">
        <v>2846</v>
      </c>
      <c r="H2848" s="14">
        <f t="shared" ca="1" si="440"/>
        <v>189.142</v>
      </c>
      <c r="I2848" s="117">
        <f t="shared" ca="1" si="441"/>
        <v>41.611240000000002</v>
      </c>
      <c r="J2848" s="113">
        <f t="shared" ca="1" si="442"/>
        <v>13.868343195266274</v>
      </c>
      <c r="K2848" s="14">
        <f t="shared" ca="1" si="445"/>
        <v>27.742896804733729</v>
      </c>
      <c r="L2848" s="113">
        <f t="shared" ca="1" si="446"/>
        <v>27.742896804733729</v>
      </c>
      <c r="M2848" s="113">
        <f t="shared" ca="1" si="447"/>
        <v>109.6146776331361</v>
      </c>
      <c r="N2848" s="113">
        <f t="shared" ca="1" si="448"/>
        <v>0</v>
      </c>
      <c r="O2848" s="14">
        <f t="shared" ca="1" si="449"/>
        <v>27.742896804733732</v>
      </c>
      <c r="P2848" s="113">
        <f t="shared" ca="1" si="443"/>
        <v>0</v>
      </c>
      <c r="Q2848" s="114">
        <f t="shared" ca="1" si="444"/>
        <v>0</v>
      </c>
    </row>
    <row r="2849" spans="1:17" x14ac:dyDescent="0.75">
      <c r="A2849" t="s">
        <v>2913</v>
      </c>
      <c r="B2849" t="s">
        <v>11673</v>
      </c>
      <c r="G2849" s="14">
        <v>2847</v>
      </c>
      <c r="H2849" s="14">
        <f t="shared" ca="1" si="440"/>
        <v>202.285</v>
      </c>
      <c r="I2849" s="117">
        <f t="shared" ca="1" si="441"/>
        <v>44.502699999999997</v>
      </c>
      <c r="J2849" s="113">
        <f t="shared" ca="1" si="442"/>
        <v>13.868343195266274</v>
      </c>
      <c r="K2849" s="14">
        <f t="shared" ca="1" si="445"/>
        <v>30.634356804733724</v>
      </c>
      <c r="L2849" s="113">
        <f t="shared" ca="1" si="446"/>
        <v>30.634356804733724</v>
      </c>
      <c r="M2849" s="113">
        <f t="shared" ca="1" si="447"/>
        <v>140.24903443786982</v>
      </c>
      <c r="N2849" s="113">
        <f t="shared" ca="1" si="448"/>
        <v>0</v>
      </c>
      <c r="O2849" s="14">
        <f t="shared" ca="1" si="449"/>
        <v>30.634356804733727</v>
      </c>
      <c r="P2849" s="113">
        <f t="shared" ca="1" si="443"/>
        <v>0</v>
      </c>
      <c r="Q2849" s="114">
        <f t="shared" ca="1" si="444"/>
        <v>0</v>
      </c>
    </row>
    <row r="2850" spans="1:17" x14ac:dyDescent="0.75">
      <c r="A2850" t="s">
        <v>2914</v>
      </c>
      <c r="B2850" t="s">
        <v>11674</v>
      </c>
      <c r="G2850" s="14">
        <v>2848</v>
      </c>
      <c r="H2850" s="14">
        <f t="shared" ca="1" si="440"/>
        <v>177.90600000000001</v>
      </c>
      <c r="I2850" s="117">
        <f t="shared" ca="1" si="441"/>
        <v>39.139320000000005</v>
      </c>
      <c r="J2850" s="113">
        <f t="shared" ca="1" si="442"/>
        <v>13.868343195266274</v>
      </c>
      <c r="K2850" s="14">
        <f t="shared" ca="1" si="445"/>
        <v>25.270976804733731</v>
      </c>
      <c r="L2850" s="113">
        <f t="shared" ca="1" si="446"/>
        <v>25.270976804733731</v>
      </c>
      <c r="M2850" s="113">
        <f t="shared" ca="1" si="447"/>
        <v>165.52001124260354</v>
      </c>
      <c r="N2850" s="113">
        <f t="shared" ca="1" si="448"/>
        <v>0</v>
      </c>
      <c r="O2850" s="14">
        <f t="shared" ca="1" si="449"/>
        <v>25.270976804733721</v>
      </c>
      <c r="P2850" s="113">
        <f t="shared" ca="1" si="443"/>
        <v>0</v>
      </c>
      <c r="Q2850" s="114">
        <f t="shared" ca="1" si="444"/>
        <v>-7.1054273576010019E-15</v>
      </c>
    </row>
    <row r="2851" spans="1:17" x14ac:dyDescent="0.75">
      <c r="A2851" t="s">
        <v>2915</v>
      </c>
      <c r="B2851" t="s">
        <v>11675</v>
      </c>
      <c r="G2851" s="14">
        <v>2849</v>
      </c>
      <c r="H2851" s="14">
        <f t="shared" ca="1" si="440"/>
        <v>154.84200000000001</v>
      </c>
      <c r="I2851" s="117">
        <f t="shared" ca="1" si="441"/>
        <v>34.065240000000003</v>
      </c>
      <c r="J2851" s="113">
        <f t="shared" ca="1" si="442"/>
        <v>13.868343195266274</v>
      </c>
      <c r="K2851" s="14">
        <f t="shared" ca="1" si="445"/>
        <v>20.196896804733729</v>
      </c>
      <c r="L2851" s="113">
        <f t="shared" ca="1" si="446"/>
        <v>20.196896804733729</v>
      </c>
      <c r="M2851" s="113">
        <f t="shared" ca="1" si="447"/>
        <v>176</v>
      </c>
      <c r="N2851" s="113">
        <f t="shared" ca="1" si="448"/>
        <v>0</v>
      </c>
      <c r="O2851" s="14">
        <f t="shared" ca="1" si="449"/>
        <v>10.479988757396455</v>
      </c>
      <c r="P2851" s="113">
        <f t="shared" ca="1" si="443"/>
        <v>0</v>
      </c>
      <c r="Q2851" s="114">
        <f t="shared" ca="1" si="444"/>
        <v>-9.7169080473372738</v>
      </c>
    </row>
    <row r="2852" spans="1:17" x14ac:dyDescent="0.75">
      <c r="A2852" t="s">
        <v>2916</v>
      </c>
      <c r="B2852" t="s">
        <v>11676</v>
      </c>
      <c r="G2852" s="14">
        <v>2850</v>
      </c>
      <c r="H2852" s="14">
        <f t="shared" ca="1" si="440"/>
        <v>71.466999999999999</v>
      </c>
      <c r="I2852" s="117">
        <f t="shared" ca="1" si="441"/>
        <v>15.72274</v>
      </c>
      <c r="J2852" s="113">
        <f t="shared" ca="1" si="442"/>
        <v>13.868343195266274</v>
      </c>
      <c r="K2852" s="14">
        <f t="shared" ca="1" si="445"/>
        <v>1.8543968047337263</v>
      </c>
      <c r="L2852" s="113">
        <f t="shared" ca="1" si="446"/>
        <v>1.8543968047337263</v>
      </c>
      <c r="M2852" s="113">
        <f t="shared" ca="1" si="447"/>
        <v>176</v>
      </c>
      <c r="N2852" s="113">
        <f t="shared" ca="1" si="448"/>
        <v>0</v>
      </c>
      <c r="O2852" s="14">
        <f t="shared" ca="1" si="449"/>
        <v>0</v>
      </c>
      <c r="P2852" s="113">
        <f t="shared" ca="1" si="443"/>
        <v>0</v>
      </c>
      <c r="Q2852" s="114">
        <f t="shared" ca="1" si="444"/>
        <v>-1.8543968047337263</v>
      </c>
    </row>
    <row r="2853" spans="1:17" x14ac:dyDescent="0.75">
      <c r="A2853" t="s">
        <v>2917</v>
      </c>
      <c r="B2853" t="s">
        <v>11677</v>
      </c>
      <c r="G2853" s="14">
        <v>2851</v>
      </c>
      <c r="H2853" s="14">
        <f t="shared" ca="1" si="440"/>
        <v>11.103999999999999</v>
      </c>
      <c r="I2853" s="117">
        <f t="shared" ca="1" si="441"/>
        <v>2.4428799999999997</v>
      </c>
      <c r="J2853" s="113">
        <f t="shared" ca="1" si="442"/>
        <v>13.868343195266274</v>
      </c>
      <c r="K2853" s="14">
        <f t="shared" ca="1" si="445"/>
        <v>0</v>
      </c>
      <c r="L2853" s="113">
        <f t="shared" ca="1" si="446"/>
        <v>-11.425463195266275</v>
      </c>
      <c r="M2853" s="113">
        <f t="shared" ca="1" si="447"/>
        <v>164.57453680473373</v>
      </c>
      <c r="N2853" s="113">
        <f t="shared" ca="1" si="448"/>
        <v>11.425463195266275</v>
      </c>
      <c r="O2853" s="14">
        <f t="shared" ca="1" si="449"/>
        <v>0</v>
      </c>
      <c r="P2853" s="113">
        <f t="shared" ca="1" si="443"/>
        <v>0</v>
      </c>
      <c r="Q2853" s="114">
        <f t="shared" ca="1" si="444"/>
        <v>0</v>
      </c>
    </row>
    <row r="2854" spans="1:17" x14ac:dyDescent="0.75">
      <c r="A2854" t="s">
        <v>2918</v>
      </c>
      <c r="B2854" t="s">
        <v>11678</v>
      </c>
      <c r="G2854" s="14">
        <v>2852</v>
      </c>
      <c r="H2854" s="14">
        <f t="shared" ca="1" si="440"/>
        <v>0</v>
      </c>
      <c r="I2854" s="117">
        <f t="shared" ca="1" si="441"/>
        <v>0</v>
      </c>
      <c r="J2854" s="113">
        <f t="shared" ca="1" si="442"/>
        <v>13.868343195266274</v>
      </c>
      <c r="K2854" s="14">
        <f t="shared" ca="1" si="445"/>
        <v>0</v>
      </c>
      <c r="L2854" s="113">
        <f t="shared" ca="1" si="446"/>
        <v>-13.868343195266274</v>
      </c>
      <c r="M2854" s="113">
        <f t="shared" ca="1" si="447"/>
        <v>150.70619360946745</v>
      </c>
      <c r="N2854" s="113">
        <f t="shared" ca="1" si="448"/>
        <v>13.868343195266277</v>
      </c>
      <c r="O2854" s="14">
        <f t="shared" ca="1" si="449"/>
        <v>0</v>
      </c>
      <c r="P2854" s="113">
        <f t="shared" ca="1" si="443"/>
        <v>0</v>
      </c>
      <c r="Q2854" s="114">
        <f t="shared" ca="1" si="444"/>
        <v>0</v>
      </c>
    </row>
    <row r="2855" spans="1:17" x14ac:dyDescent="0.75">
      <c r="A2855" t="s">
        <v>2919</v>
      </c>
      <c r="B2855" t="s">
        <v>11679</v>
      </c>
      <c r="G2855" s="14">
        <v>2853</v>
      </c>
      <c r="H2855" s="14">
        <f t="shared" ca="1" si="440"/>
        <v>0</v>
      </c>
      <c r="I2855" s="117">
        <f t="shared" ca="1" si="441"/>
        <v>0</v>
      </c>
      <c r="J2855" s="113">
        <f t="shared" ca="1" si="442"/>
        <v>13.868343195266274</v>
      </c>
      <c r="K2855" s="14">
        <f t="shared" ca="1" si="445"/>
        <v>0</v>
      </c>
      <c r="L2855" s="113">
        <f t="shared" ca="1" si="446"/>
        <v>-13.868343195266274</v>
      </c>
      <c r="M2855" s="113">
        <f t="shared" ca="1" si="447"/>
        <v>136.83785041420117</v>
      </c>
      <c r="N2855" s="113">
        <f t="shared" ca="1" si="448"/>
        <v>13.868343195266277</v>
      </c>
      <c r="O2855" s="14">
        <f t="shared" ca="1" si="449"/>
        <v>0</v>
      </c>
      <c r="P2855" s="113">
        <f t="shared" ca="1" si="443"/>
        <v>0</v>
      </c>
      <c r="Q2855" s="114">
        <f t="shared" ca="1" si="444"/>
        <v>0</v>
      </c>
    </row>
    <row r="2856" spans="1:17" x14ac:dyDescent="0.75">
      <c r="A2856" t="s">
        <v>2920</v>
      </c>
      <c r="B2856" t="s">
        <v>11680</v>
      </c>
      <c r="G2856" s="14">
        <v>2854</v>
      </c>
      <c r="H2856" s="14">
        <f t="shared" ca="1" si="440"/>
        <v>0</v>
      </c>
      <c r="I2856" s="117">
        <f t="shared" ca="1" si="441"/>
        <v>0</v>
      </c>
      <c r="J2856" s="113">
        <f t="shared" ca="1" si="442"/>
        <v>13.868343195266274</v>
      </c>
      <c r="K2856" s="14">
        <f t="shared" ca="1" si="445"/>
        <v>0</v>
      </c>
      <c r="L2856" s="113">
        <f t="shared" ca="1" si="446"/>
        <v>-13.868343195266274</v>
      </c>
      <c r="M2856" s="113">
        <f t="shared" ca="1" si="447"/>
        <v>122.96950721893489</v>
      </c>
      <c r="N2856" s="113">
        <f t="shared" ca="1" si="448"/>
        <v>13.868343195266277</v>
      </c>
      <c r="O2856" s="14">
        <f t="shared" ca="1" si="449"/>
        <v>0</v>
      </c>
      <c r="P2856" s="113">
        <f t="shared" ca="1" si="443"/>
        <v>0</v>
      </c>
      <c r="Q2856" s="114">
        <f t="shared" ca="1" si="444"/>
        <v>0</v>
      </c>
    </row>
    <row r="2857" spans="1:17" x14ac:dyDescent="0.75">
      <c r="A2857" t="s">
        <v>2921</v>
      </c>
      <c r="B2857" t="s">
        <v>11681</v>
      </c>
      <c r="G2857" s="14">
        <v>2855</v>
      </c>
      <c r="H2857" s="14">
        <f t="shared" ca="1" si="440"/>
        <v>0</v>
      </c>
      <c r="I2857" s="117">
        <f t="shared" ca="1" si="441"/>
        <v>0</v>
      </c>
      <c r="J2857" s="113">
        <f t="shared" ca="1" si="442"/>
        <v>13.868343195266274</v>
      </c>
      <c r="K2857" s="14">
        <f t="shared" ca="1" si="445"/>
        <v>0</v>
      </c>
      <c r="L2857" s="113">
        <f t="shared" ca="1" si="446"/>
        <v>-13.868343195266274</v>
      </c>
      <c r="M2857" s="113">
        <f t="shared" ca="1" si="447"/>
        <v>109.10116402366862</v>
      </c>
      <c r="N2857" s="113">
        <f t="shared" ca="1" si="448"/>
        <v>13.868343195266277</v>
      </c>
      <c r="O2857" s="14">
        <f t="shared" ca="1" si="449"/>
        <v>0</v>
      </c>
      <c r="P2857" s="113">
        <f t="shared" ca="1" si="443"/>
        <v>0</v>
      </c>
      <c r="Q2857" s="114">
        <f t="shared" ca="1" si="444"/>
        <v>0</v>
      </c>
    </row>
    <row r="2858" spans="1:17" x14ac:dyDescent="0.75">
      <c r="A2858" t="s">
        <v>2922</v>
      </c>
      <c r="B2858" t="s">
        <v>11682</v>
      </c>
      <c r="G2858" s="14">
        <v>2856</v>
      </c>
      <c r="H2858" s="14">
        <f t="shared" ca="1" si="440"/>
        <v>0</v>
      </c>
      <c r="I2858" s="117">
        <f t="shared" ca="1" si="441"/>
        <v>0</v>
      </c>
      <c r="J2858" s="113">
        <f t="shared" ca="1" si="442"/>
        <v>13.868343195266274</v>
      </c>
      <c r="K2858" s="14">
        <f t="shared" ca="1" si="445"/>
        <v>0</v>
      </c>
      <c r="L2858" s="113">
        <f t="shared" ca="1" si="446"/>
        <v>-13.868343195266274</v>
      </c>
      <c r="M2858" s="113">
        <f t="shared" ca="1" si="447"/>
        <v>95.232820828402339</v>
      </c>
      <c r="N2858" s="113">
        <f t="shared" ca="1" si="448"/>
        <v>13.868343195266277</v>
      </c>
      <c r="O2858" s="14">
        <f t="shared" ca="1" si="449"/>
        <v>0</v>
      </c>
      <c r="P2858" s="113">
        <f t="shared" ca="1" si="443"/>
        <v>0</v>
      </c>
      <c r="Q2858" s="114">
        <f t="shared" ca="1" si="444"/>
        <v>0</v>
      </c>
    </row>
    <row r="2859" spans="1:17" x14ac:dyDescent="0.75">
      <c r="A2859" t="s">
        <v>2923</v>
      </c>
      <c r="B2859" t="s">
        <v>11683</v>
      </c>
      <c r="G2859" s="14">
        <v>2857</v>
      </c>
      <c r="H2859" s="14">
        <f t="shared" ca="1" si="440"/>
        <v>0</v>
      </c>
      <c r="I2859" s="117">
        <f t="shared" ca="1" si="441"/>
        <v>0</v>
      </c>
      <c r="J2859" s="113">
        <f t="shared" ca="1" si="442"/>
        <v>13.868343195266274</v>
      </c>
      <c r="K2859" s="14">
        <f t="shared" ca="1" si="445"/>
        <v>0</v>
      </c>
      <c r="L2859" s="113">
        <f t="shared" ca="1" si="446"/>
        <v>-13.868343195266274</v>
      </c>
      <c r="M2859" s="113">
        <f t="shared" ca="1" si="447"/>
        <v>81.364477633136062</v>
      </c>
      <c r="N2859" s="113">
        <f t="shared" ca="1" si="448"/>
        <v>13.868343195266277</v>
      </c>
      <c r="O2859" s="14">
        <f t="shared" ca="1" si="449"/>
        <v>0</v>
      </c>
      <c r="P2859" s="113">
        <f t="shared" ca="1" si="443"/>
        <v>0</v>
      </c>
      <c r="Q2859" s="114">
        <f t="shared" ca="1" si="444"/>
        <v>0</v>
      </c>
    </row>
    <row r="2860" spans="1:17" x14ac:dyDescent="0.75">
      <c r="A2860" t="s">
        <v>2924</v>
      </c>
      <c r="B2860" t="s">
        <v>11684</v>
      </c>
      <c r="G2860" s="14">
        <v>2858</v>
      </c>
      <c r="H2860" s="14">
        <f t="shared" ca="1" si="440"/>
        <v>0</v>
      </c>
      <c r="I2860" s="117">
        <f t="shared" ca="1" si="441"/>
        <v>0</v>
      </c>
      <c r="J2860" s="113">
        <f t="shared" ca="1" si="442"/>
        <v>13.868343195266274</v>
      </c>
      <c r="K2860" s="14">
        <f t="shared" ca="1" si="445"/>
        <v>0</v>
      </c>
      <c r="L2860" s="113">
        <f t="shared" ca="1" si="446"/>
        <v>-13.868343195266274</v>
      </c>
      <c r="M2860" s="113">
        <f t="shared" ca="1" si="447"/>
        <v>67.496134437869785</v>
      </c>
      <c r="N2860" s="113">
        <f t="shared" ca="1" si="448"/>
        <v>13.868343195266277</v>
      </c>
      <c r="O2860" s="14">
        <f t="shared" ca="1" si="449"/>
        <v>0</v>
      </c>
      <c r="P2860" s="113">
        <f t="shared" ca="1" si="443"/>
        <v>0</v>
      </c>
      <c r="Q2860" s="114">
        <f t="shared" ca="1" si="444"/>
        <v>0</v>
      </c>
    </row>
    <row r="2861" spans="1:17" x14ac:dyDescent="0.75">
      <c r="A2861" t="s">
        <v>2925</v>
      </c>
      <c r="B2861" t="s">
        <v>11685</v>
      </c>
      <c r="G2861" s="14">
        <v>2859</v>
      </c>
      <c r="H2861" s="14">
        <f t="shared" ca="1" si="440"/>
        <v>0</v>
      </c>
      <c r="I2861" s="117">
        <f t="shared" ca="1" si="441"/>
        <v>0</v>
      </c>
      <c r="J2861" s="113">
        <f t="shared" ca="1" si="442"/>
        <v>13.868343195266274</v>
      </c>
      <c r="K2861" s="14">
        <f t="shared" ca="1" si="445"/>
        <v>0</v>
      </c>
      <c r="L2861" s="113">
        <f t="shared" ca="1" si="446"/>
        <v>-13.868343195266274</v>
      </c>
      <c r="M2861" s="113">
        <f t="shared" ca="1" si="447"/>
        <v>53.627791242603507</v>
      </c>
      <c r="N2861" s="113">
        <f t="shared" ca="1" si="448"/>
        <v>13.868343195266277</v>
      </c>
      <c r="O2861" s="14">
        <f t="shared" ca="1" si="449"/>
        <v>0</v>
      </c>
      <c r="P2861" s="113">
        <f t="shared" ca="1" si="443"/>
        <v>0</v>
      </c>
      <c r="Q2861" s="114">
        <f t="shared" ca="1" si="444"/>
        <v>0</v>
      </c>
    </row>
    <row r="2862" spans="1:17" x14ac:dyDescent="0.75">
      <c r="A2862" t="s">
        <v>2926</v>
      </c>
      <c r="B2862" t="s">
        <v>11686</v>
      </c>
      <c r="G2862" s="14">
        <v>2860</v>
      </c>
      <c r="H2862" s="14">
        <f t="shared" ca="1" si="440"/>
        <v>0</v>
      </c>
      <c r="I2862" s="117">
        <f t="shared" ca="1" si="441"/>
        <v>0</v>
      </c>
      <c r="J2862" s="113">
        <f t="shared" ca="1" si="442"/>
        <v>13.868343195266274</v>
      </c>
      <c r="K2862" s="14">
        <f t="shared" ca="1" si="445"/>
        <v>0</v>
      </c>
      <c r="L2862" s="113">
        <f t="shared" ca="1" si="446"/>
        <v>-13.868343195266274</v>
      </c>
      <c r="M2862" s="113">
        <f t="shared" ca="1" si="447"/>
        <v>39.75944804733723</v>
      </c>
      <c r="N2862" s="113">
        <f t="shared" ca="1" si="448"/>
        <v>13.868343195266277</v>
      </c>
      <c r="O2862" s="14">
        <f t="shared" ca="1" si="449"/>
        <v>0</v>
      </c>
      <c r="P2862" s="113">
        <f t="shared" ca="1" si="443"/>
        <v>0</v>
      </c>
      <c r="Q2862" s="114">
        <f t="shared" ca="1" si="444"/>
        <v>0</v>
      </c>
    </row>
    <row r="2863" spans="1:17" x14ac:dyDescent="0.75">
      <c r="A2863" t="s">
        <v>2927</v>
      </c>
      <c r="B2863" t="s">
        <v>11687</v>
      </c>
      <c r="G2863" s="14">
        <v>2861</v>
      </c>
      <c r="H2863" s="14">
        <f t="shared" ca="1" si="440"/>
        <v>3.6920000000000002</v>
      </c>
      <c r="I2863" s="117">
        <f t="shared" ca="1" si="441"/>
        <v>0.81224000000000007</v>
      </c>
      <c r="J2863" s="113">
        <f t="shared" ca="1" si="442"/>
        <v>20.802514792899409</v>
      </c>
      <c r="K2863" s="14">
        <f t="shared" ca="1" si="445"/>
        <v>0</v>
      </c>
      <c r="L2863" s="113">
        <f t="shared" ca="1" si="446"/>
        <v>-19.99027479289941</v>
      </c>
      <c r="M2863" s="113">
        <f t="shared" ca="1" si="447"/>
        <v>19.76917325443782</v>
      </c>
      <c r="N2863" s="113">
        <f t="shared" ca="1" si="448"/>
        <v>19.99027479289941</v>
      </c>
      <c r="O2863" s="14">
        <f t="shared" ca="1" si="449"/>
        <v>0</v>
      </c>
      <c r="P2863" s="113">
        <f t="shared" ca="1" si="443"/>
        <v>0</v>
      </c>
      <c r="Q2863" s="114">
        <f t="shared" ca="1" si="444"/>
        <v>0</v>
      </c>
    </row>
    <row r="2864" spans="1:17" x14ac:dyDescent="0.75">
      <c r="A2864" t="s">
        <v>2928</v>
      </c>
      <c r="B2864" t="s">
        <v>11688</v>
      </c>
      <c r="G2864" s="14">
        <v>2862</v>
      </c>
      <c r="H2864" s="14">
        <f t="shared" ca="1" si="440"/>
        <v>24.077000000000002</v>
      </c>
      <c r="I2864" s="117">
        <f t="shared" ca="1" si="441"/>
        <v>5.2969400000000002</v>
      </c>
      <c r="J2864" s="113">
        <f t="shared" ca="1" si="442"/>
        <v>31.203772189349117</v>
      </c>
      <c r="K2864" s="14">
        <f t="shared" ca="1" si="445"/>
        <v>0</v>
      </c>
      <c r="L2864" s="113">
        <f t="shared" ca="1" si="446"/>
        <v>-25.906832189349117</v>
      </c>
      <c r="M2864" s="113">
        <f t="shared" ca="1" si="447"/>
        <v>0</v>
      </c>
      <c r="N2864" s="113">
        <f t="shared" ca="1" si="448"/>
        <v>19.76917325443782</v>
      </c>
      <c r="O2864" s="14">
        <f t="shared" ca="1" si="449"/>
        <v>0</v>
      </c>
      <c r="P2864" s="113">
        <f t="shared" ca="1" si="443"/>
        <v>6.1376589349112969</v>
      </c>
      <c r="Q2864" s="114">
        <f t="shared" ca="1" si="444"/>
        <v>0</v>
      </c>
    </row>
    <row r="2865" spans="1:17" x14ac:dyDescent="0.75">
      <c r="A2865" t="s">
        <v>2929</v>
      </c>
      <c r="B2865" t="s">
        <v>11689</v>
      </c>
      <c r="G2865" s="14">
        <v>2863</v>
      </c>
      <c r="H2865" s="14">
        <f t="shared" ca="1" si="440"/>
        <v>45.459000000000003</v>
      </c>
      <c r="I2865" s="117">
        <f t="shared" ca="1" si="441"/>
        <v>10.00098</v>
      </c>
      <c r="J2865" s="113">
        <f t="shared" ca="1" si="442"/>
        <v>40.21819526627219</v>
      </c>
      <c r="K2865" s="14">
        <f t="shared" ca="1" si="445"/>
        <v>0</v>
      </c>
      <c r="L2865" s="113">
        <f t="shared" ca="1" si="446"/>
        <v>-30.217215266272191</v>
      </c>
      <c r="M2865" s="113">
        <f t="shared" ca="1" si="447"/>
        <v>0</v>
      </c>
      <c r="N2865" s="113">
        <f t="shared" ca="1" si="448"/>
        <v>0</v>
      </c>
      <c r="O2865" s="14">
        <f t="shared" ca="1" si="449"/>
        <v>0</v>
      </c>
      <c r="P2865" s="113">
        <f t="shared" ca="1" si="443"/>
        <v>30.217215266272191</v>
      </c>
      <c r="Q2865" s="114">
        <f t="shared" ca="1" si="444"/>
        <v>0</v>
      </c>
    </row>
    <row r="2866" spans="1:17" x14ac:dyDescent="0.75">
      <c r="A2866" t="s">
        <v>2930</v>
      </c>
      <c r="B2866" t="s">
        <v>11690</v>
      </c>
      <c r="G2866" s="14">
        <v>2864</v>
      </c>
      <c r="H2866" s="14">
        <f t="shared" ca="1" si="440"/>
        <v>110.384</v>
      </c>
      <c r="I2866" s="117">
        <f t="shared" ca="1" si="441"/>
        <v>24.284479999999999</v>
      </c>
      <c r="J2866" s="113">
        <f t="shared" ca="1" si="442"/>
        <v>48.539201183431956</v>
      </c>
      <c r="K2866" s="14">
        <f t="shared" ca="1" si="445"/>
        <v>0</v>
      </c>
      <c r="L2866" s="113">
        <f t="shared" ca="1" si="446"/>
        <v>-24.254721183431958</v>
      </c>
      <c r="M2866" s="113">
        <f t="shared" ca="1" si="447"/>
        <v>0</v>
      </c>
      <c r="N2866" s="113">
        <f t="shared" ca="1" si="448"/>
        <v>0</v>
      </c>
      <c r="O2866" s="14">
        <f t="shared" ca="1" si="449"/>
        <v>0</v>
      </c>
      <c r="P2866" s="113">
        <f t="shared" ca="1" si="443"/>
        <v>24.254721183431958</v>
      </c>
      <c r="Q2866" s="114">
        <f t="shared" ca="1" si="444"/>
        <v>0</v>
      </c>
    </row>
    <row r="2867" spans="1:17" x14ac:dyDescent="0.75">
      <c r="A2867" t="s">
        <v>2931</v>
      </c>
      <c r="B2867" t="s">
        <v>11691</v>
      </c>
      <c r="G2867" s="14">
        <v>2865</v>
      </c>
      <c r="H2867" s="14">
        <f t="shared" ca="1" si="440"/>
        <v>197.92500000000001</v>
      </c>
      <c r="I2867" s="117">
        <f t="shared" ca="1" si="441"/>
        <v>43.543500000000002</v>
      </c>
      <c r="J2867" s="113">
        <f t="shared" ca="1" si="442"/>
        <v>58.940458579881664</v>
      </c>
      <c r="K2867" s="14">
        <f t="shared" ca="1" si="445"/>
        <v>0</v>
      </c>
      <c r="L2867" s="113">
        <f t="shared" ca="1" si="446"/>
        <v>-15.396958579881662</v>
      </c>
      <c r="M2867" s="113">
        <f t="shared" ca="1" si="447"/>
        <v>0</v>
      </c>
      <c r="N2867" s="113">
        <f t="shared" ca="1" si="448"/>
        <v>0</v>
      </c>
      <c r="O2867" s="14">
        <f t="shared" ca="1" si="449"/>
        <v>0</v>
      </c>
      <c r="P2867" s="113">
        <f t="shared" ca="1" si="443"/>
        <v>15.396958579881662</v>
      </c>
      <c r="Q2867" s="114">
        <f t="shared" ca="1" si="444"/>
        <v>0</v>
      </c>
    </row>
    <row r="2868" spans="1:17" x14ac:dyDescent="0.75">
      <c r="A2868" t="s">
        <v>2932</v>
      </c>
      <c r="B2868" t="s">
        <v>11692</v>
      </c>
      <c r="G2868" s="14">
        <v>2866</v>
      </c>
      <c r="H2868" s="14">
        <f t="shared" ca="1" si="440"/>
        <v>295.09199999999998</v>
      </c>
      <c r="I2868" s="117">
        <f t="shared" ca="1" si="441"/>
        <v>64.920239999999993</v>
      </c>
      <c r="J2868" s="113">
        <f t="shared" ca="1" si="442"/>
        <v>71.421967455621314</v>
      </c>
      <c r="K2868" s="14">
        <f t="shared" ca="1" si="445"/>
        <v>0</v>
      </c>
      <c r="L2868" s="113">
        <f t="shared" ca="1" si="446"/>
        <v>-6.5017274556213209</v>
      </c>
      <c r="M2868" s="113">
        <f t="shared" ca="1" si="447"/>
        <v>0</v>
      </c>
      <c r="N2868" s="113">
        <f t="shared" ca="1" si="448"/>
        <v>0</v>
      </c>
      <c r="O2868" s="14">
        <f t="shared" ca="1" si="449"/>
        <v>0</v>
      </c>
      <c r="P2868" s="113">
        <f t="shared" ca="1" si="443"/>
        <v>6.5017274556213209</v>
      </c>
      <c r="Q2868" s="114">
        <f t="shared" ca="1" si="444"/>
        <v>0</v>
      </c>
    </row>
    <row r="2869" spans="1:17" x14ac:dyDescent="0.75">
      <c r="A2869" t="s">
        <v>2933</v>
      </c>
      <c r="B2869" t="s">
        <v>11693</v>
      </c>
      <c r="G2869" s="14">
        <v>2867</v>
      </c>
      <c r="H2869" s="14">
        <f t="shared" ca="1" si="440"/>
        <v>466.65699999999998</v>
      </c>
      <c r="I2869" s="117">
        <f t="shared" ca="1" si="441"/>
        <v>102.66454</v>
      </c>
      <c r="J2869" s="113">
        <f t="shared" ca="1" si="442"/>
        <v>68.648298816568058</v>
      </c>
      <c r="K2869" s="14">
        <f t="shared" ca="1" si="445"/>
        <v>34.016241183431944</v>
      </c>
      <c r="L2869" s="113">
        <f t="shared" ca="1" si="446"/>
        <v>34.016241183431944</v>
      </c>
      <c r="M2869" s="113">
        <f t="shared" ca="1" si="447"/>
        <v>34.016241183431944</v>
      </c>
      <c r="N2869" s="113">
        <f t="shared" ca="1" si="448"/>
        <v>0</v>
      </c>
      <c r="O2869" s="14">
        <f t="shared" ca="1" si="449"/>
        <v>34.016241183431944</v>
      </c>
      <c r="P2869" s="113">
        <f t="shared" ca="1" si="443"/>
        <v>0</v>
      </c>
      <c r="Q2869" s="114">
        <f t="shared" ca="1" si="444"/>
        <v>0</v>
      </c>
    </row>
    <row r="2870" spans="1:17" x14ac:dyDescent="0.75">
      <c r="A2870" t="s">
        <v>2934</v>
      </c>
      <c r="B2870" t="s">
        <v>11694</v>
      </c>
      <c r="G2870" s="14">
        <v>2868</v>
      </c>
      <c r="H2870" s="14">
        <f t="shared" ca="1" si="440"/>
        <v>610.93899999999996</v>
      </c>
      <c r="I2870" s="117">
        <f t="shared" ca="1" si="441"/>
        <v>134.40657999999999</v>
      </c>
      <c r="J2870" s="113">
        <f t="shared" ca="1" si="442"/>
        <v>63.794378698224854</v>
      </c>
      <c r="K2870" s="14">
        <f t="shared" ca="1" si="445"/>
        <v>70.612201301775144</v>
      </c>
      <c r="L2870" s="113">
        <f t="shared" ca="1" si="446"/>
        <v>70.612201301775144</v>
      </c>
      <c r="M2870" s="113">
        <f t="shared" ca="1" si="447"/>
        <v>104.62844248520709</v>
      </c>
      <c r="N2870" s="113">
        <f t="shared" ca="1" si="448"/>
        <v>0</v>
      </c>
      <c r="O2870" s="14">
        <f t="shared" ca="1" si="449"/>
        <v>70.612201301775144</v>
      </c>
      <c r="P2870" s="113">
        <f t="shared" ca="1" si="443"/>
        <v>0</v>
      </c>
      <c r="Q2870" s="114">
        <f t="shared" ca="1" si="444"/>
        <v>0</v>
      </c>
    </row>
    <row r="2871" spans="1:17" x14ac:dyDescent="0.75">
      <c r="A2871" t="s">
        <v>2935</v>
      </c>
      <c r="B2871" t="s">
        <v>11695</v>
      </c>
      <c r="G2871" s="14">
        <v>2869</v>
      </c>
      <c r="H2871" s="14">
        <f t="shared" ca="1" si="440"/>
        <v>667.89300000000003</v>
      </c>
      <c r="I2871" s="117">
        <f t="shared" ca="1" si="441"/>
        <v>146.93646000000001</v>
      </c>
      <c r="J2871" s="113">
        <f t="shared" ca="1" si="442"/>
        <v>65.874630177514803</v>
      </c>
      <c r="K2871" s="14">
        <f t="shared" ca="1" si="445"/>
        <v>81.061829822485208</v>
      </c>
      <c r="L2871" s="113">
        <f t="shared" ca="1" si="446"/>
        <v>81.061829822485208</v>
      </c>
      <c r="M2871" s="113">
        <f t="shared" ca="1" si="447"/>
        <v>176</v>
      </c>
      <c r="N2871" s="113">
        <f t="shared" ca="1" si="448"/>
        <v>0</v>
      </c>
      <c r="O2871" s="14">
        <f t="shared" ca="1" si="449"/>
        <v>71.371557514792912</v>
      </c>
      <c r="P2871" s="113">
        <f t="shared" ca="1" si="443"/>
        <v>0</v>
      </c>
      <c r="Q2871" s="114">
        <f t="shared" ca="1" si="444"/>
        <v>-9.6902723076922825</v>
      </c>
    </row>
    <row r="2872" spans="1:17" x14ac:dyDescent="0.75">
      <c r="A2872" t="s">
        <v>2936</v>
      </c>
      <c r="B2872" t="s">
        <v>11696</v>
      </c>
      <c r="G2872" s="14">
        <v>2870</v>
      </c>
      <c r="H2872" s="14">
        <f t="shared" ca="1" si="440"/>
        <v>521.45699999999999</v>
      </c>
      <c r="I2872" s="117">
        <f t="shared" ca="1" si="441"/>
        <v>114.72054</v>
      </c>
      <c r="J2872" s="113">
        <f t="shared" ca="1" si="442"/>
        <v>69.341715976331372</v>
      </c>
      <c r="K2872" s="14">
        <f t="shared" ca="1" si="445"/>
        <v>45.378824023668628</v>
      </c>
      <c r="L2872" s="113">
        <f t="shared" ca="1" si="446"/>
        <v>45.378824023668628</v>
      </c>
      <c r="M2872" s="113">
        <f t="shared" ca="1" si="447"/>
        <v>176</v>
      </c>
      <c r="N2872" s="113">
        <f t="shared" ca="1" si="448"/>
        <v>0</v>
      </c>
      <c r="O2872" s="14">
        <f t="shared" ca="1" si="449"/>
        <v>0</v>
      </c>
      <c r="P2872" s="113">
        <f t="shared" ca="1" si="443"/>
        <v>0</v>
      </c>
      <c r="Q2872" s="114">
        <f t="shared" ca="1" si="444"/>
        <v>-45.378824023668628</v>
      </c>
    </row>
    <row r="2873" spans="1:17" x14ac:dyDescent="0.75">
      <c r="A2873" t="s">
        <v>2937</v>
      </c>
      <c r="B2873" t="s">
        <v>11697</v>
      </c>
      <c r="G2873" s="14">
        <v>2871</v>
      </c>
      <c r="H2873" s="14">
        <f t="shared" ca="1" si="440"/>
        <v>340.81900000000002</v>
      </c>
      <c r="I2873" s="117">
        <f t="shared" ca="1" si="441"/>
        <v>74.980180000000004</v>
      </c>
      <c r="J2873" s="113">
        <f t="shared" ca="1" si="442"/>
        <v>70.728550295858</v>
      </c>
      <c r="K2873" s="14">
        <f t="shared" ca="1" si="445"/>
        <v>4.2516297041420046</v>
      </c>
      <c r="L2873" s="113">
        <f t="shared" ca="1" si="446"/>
        <v>4.2516297041420046</v>
      </c>
      <c r="M2873" s="113">
        <f t="shared" ca="1" si="447"/>
        <v>176</v>
      </c>
      <c r="N2873" s="113">
        <f t="shared" ca="1" si="448"/>
        <v>0</v>
      </c>
      <c r="O2873" s="14">
        <f t="shared" ca="1" si="449"/>
        <v>0</v>
      </c>
      <c r="P2873" s="113">
        <f t="shared" ca="1" si="443"/>
        <v>0</v>
      </c>
      <c r="Q2873" s="114">
        <f t="shared" ca="1" si="444"/>
        <v>-4.2516297041420046</v>
      </c>
    </row>
    <row r="2874" spans="1:17" x14ac:dyDescent="0.75">
      <c r="A2874" t="s">
        <v>2938</v>
      </c>
      <c r="B2874" t="s">
        <v>11698</v>
      </c>
      <c r="G2874" s="14">
        <v>2872</v>
      </c>
      <c r="H2874" s="14">
        <f t="shared" ca="1" si="440"/>
        <v>180.49799999999999</v>
      </c>
      <c r="I2874" s="117">
        <f t="shared" ca="1" si="441"/>
        <v>39.709559999999996</v>
      </c>
      <c r="J2874" s="113">
        <f t="shared" ca="1" si="442"/>
        <v>71.421967455621314</v>
      </c>
      <c r="K2874" s="14">
        <f t="shared" ca="1" si="445"/>
        <v>0</v>
      </c>
      <c r="L2874" s="113">
        <f t="shared" ca="1" si="446"/>
        <v>-31.712407455621317</v>
      </c>
      <c r="M2874" s="113">
        <f t="shared" ca="1" si="447"/>
        <v>144.2875925443787</v>
      </c>
      <c r="N2874" s="113">
        <f t="shared" ca="1" si="448"/>
        <v>31.712407455621303</v>
      </c>
      <c r="O2874" s="14">
        <f t="shared" ca="1" si="449"/>
        <v>0</v>
      </c>
      <c r="P2874" s="113">
        <f t="shared" ca="1" si="443"/>
        <v>1.4210854715202004E-14</v>
      </c>
      <c r="Q2874" s="114">
        <f t="shared" ca="1" si="444"/>
        <v>0</v>
      </c>
    </row>
    <row r="2875" spans="1:17" x14ac:dyDescent="0.75">
      <c r="A2875" t="s">
        <v>2939</v>
      </c>
      <c r="B2875" t="s">
        <v>11699</v>
      </c>
      <c r="G2875" s="14">
        <v>2873</v>
      </c>
      <c r="H2875" s="14">
        <f t="shared" ca="1" si="440"/>
        <v>107.22199999999999</v>
      </c>
      <c r="I2875" s="117">
        <f t="shared" ca="1" si="441"/>
        <v>23.588839999999998</v>
      </c>
      <c r="J2875" s="113">
        <f t="shared" ca="1" si="442"/>
        <v>72.808801775147941</v>
      </c>
      <c r="K2875" s="14">
        <f t="shared" ca="1" si="445"/>
        <v>0</v>
      </c>
      <c r="L2875" s="113">
        <f t="shared" ca="1" si="446"/>
        <v>-49.219961775147944</v>
      </c>
      <c r="M2875" s="113">
        <f t="shared" ca="1" si="447"/>
        <v>95.06763076923076</v>
      </c>
      <c r="N2875" s="113">
        <f t="shared" ca="1" si="448"/>
        <v>49.219961775147937</v>
      </c>
      <c r="O2875" s="14">
        <f t="shared" ca="1" si="449"/>
        <v>0</v>
      </c>
      <c r="P2875" s="113">
        <f t="shared" ca="1" si="443"/>
        <v>7.1054273576010019E-15</v>
      </c>
      <c r="Q2875" s="114">
        <f t="shared" ca="1" si="444"/>
        <v>0</v>
      </c>
    </row>
    <row r="2876" spans="1:17" x14ac:dyDescent="0.75">
      <c r="A2876" t="s">
        <v>2940</v>
      </c>
      <c r="B2876" t="s">
        <v>11700</v>
      </c>
      <c r="G2876" s="14">
        <v>2874</v>
      </c>
      <c r="H2876" s="14">
        <f t="shared" ca="1" si="440"/>
        <v>43.615000000000002</v>
      </c>
      <c r="I2876" s="117">
        <f t="shared" ca="1" si="441"/>
        <v>9.5952999999999999</v>
      </c>
      <c r="J2876" s="113">
        <f t="shared" ca="1" si="442"/>
        <v>58.940458579881664</v>
      </c>
      <c r="K2876" s="14">
        <f t="shared" ca="1" si="445"/>
        <v>0</v>
      </c>
      <c r="L2876" s="113">
        <f t="shared" ca="1" si="446"/>
        <v>-49.345158579881662</v>
      </c>
      <c r="M2876" s="113">
        <f t="shared" ca="1" si="447"/>
        <v>45.722472189349098</v>
      </c>
      <c r="N2876" s="113">
        <f t="shared" ca="1" si="448"/>
        <v>49.345158579881662</v>
      </c>
      <c r="O2876" s="14">
        <f t="shared" ca="1" si="449"/>
        <v>0</v>
      </c>
      <c r="P2876" s="113">
        <f t="shared" ca="1" si="443"/>
        <v>0</v>
      </c>
      <c r="Q2876" s="114">
        <f t="shared" ca="1" si="444"/>
        <v>0</v>
      </c>
    </row>
    <row r="2877" spans="1:17" x14ac:dyDescent="0.75">
      <c r="A2877" t="s">
        <v>2941</v>
      </c>
      <c r="B2877" t="s">
        <v>11701</v>
      </c>
      <c r="G2877" s="14">
        <v>2875</v>
      </c>
      <c r="H2877" s="14">
        <f t="shared" ca="1" si="440"/>
        <v>5.5419999999999998</v>
      </c>
      <c r="I2877" s="117">
        <f t="shared" ca="1" si="441"/>
        <v>1.2192399999999999</v>
      </c>
      <c r="J2877" s="113">
        <f t="shared" ca="1" si="442"/>
        <v>48.539201183431956</v>
      </c>
      <c r="K2877" s="14">
        <f t="shared" ca="1" si="445"/>
        <v>0</v>
      </c>
      <c r="L2877" s="113">
        <f t="shared" ca="1" si="446"/>
        <v>-47.319961183431957</v>
      </c>
      <c r="M2877" s="113">
        <f t="shared" ca="1" si="447"/>
        <v>0</v>
      </c>
      <c r="N2877" s="113">
        <f t="shared" ca="1" si="448"/>
        <v>45.722472189349098</v>
      </c>
      <c r="O2877" s="14">
        <f t="shared" ca="1" si="449"/>
        <v>0</v>
      </c>
      <c r="P2877" s="113">
        <f t="shared" ca="1" si="443"/>
        <v>1.5974889940828589</v>
      </c>
      <c r="Q2877" s="114">
        <f t="shared" ca="1" si="444"/>
        <v>0</v>
      </c>
    </row>
    <row r="2878" spans="1:17" x14ac:dyDescent="0.75">
      <c r="A2878" t="s">
        <v>2942</v>
      </c>
      <c r="B2878" t="s">
        <v>11702</v>
      </c>
      <c r="G2878" s="14">
        <v>2876</v>
      </c>
      <c r="H2878" s="14">
        <f t="shared" ca="1" si="440"/>
        <v>0</v>
      </c>
      <c r="I2878" s="117">
        <f t="shared" ca="1" si="441"/>
        <v>0</v>
      </c>
      <c r="J2878" s="113">
        <f t="shared" ca="1" si="442"/>
        <v>38.137943786982255</v>
      </c>
      <c r="K2878" s="14">
        <f t="shared" ca="1" si="445"/>
        <v>0</v>
      </c>
      <c r="L2878" s="113">
        <f t="shared" ca="1" si="446"/>
        <v>-38.137943786982255</v>
      </c>
      <c r="M2878" s="113">
        <f t="shared" ca="1" si="447"/>
        <v>0</v>
      </c>
      <c r="N2878" s="113">
        <f t="shared" ca="1" si="448"/>
        <v>0</v>
      </c>
      <c r="O2878" s="14">
        <f t="shared" ca="1" si="449"/>
        <v>0</v>
      </c>
      <c r="P2878" s="113">
        <f t="shared" ca="1" si="443"/>
        <v>38.137943786982255</v>
      </c>
      <c r="Q2878" s="114">
        <f t="shared" ca="1" si="444"/>
        <v>0</v>
      </c>
    </row>
    <row r="2879" spans="1:17" x14ac:dyDescent="0.75">
      <c r="A2879" t="s">
        <v>2943</v>
      </c>
      <c r="B2879" t="s">
        <v>11703</v>
      </c>
      <c r="G2879" s="14">
        <v>2877</v>
      </c>
      <c r="H2879" s="14">
        <f t="shared" ca="1" si="440"/>
        <v>0</v>
      </c>
      <c r="I2879" s="117">
        <f t="shared" ca="1" si="441"/>
        <v>0</v>
      </c>
      <c r="J2879" s="113">
        <f t="shared" ca="1" si="442"/>
        <v>24.269600591715978</v>
      </c>
      <c r="K2879" s="14">
        <f t="shared" ca="1" si="445"/>
        <v>0</v>
      </c>
      <c r="L2879" s="113">
        <f t="shared" ca="1" si="446"/>
        <v>-24.269600591715978</v>
      </c>
      <c r="M2879" s="113">
        <f t="shared" ca="1" si="447"/>
        <v>0</v>
      </c>
      <c r="N2879" s="113">
        <f t="shared" ca="1" si="448"/>
        <v>0</v>
      </c>
      <c r="O2879" s="14">
        <f t="shared" ca="1" si="449"/>
        <v>0</v>
      </c>
      <c r="P2879" s="113">
        <f t="shared" ca="1" si="443"/>
        <v>24.269600591715978</v>
      </c>
      <c r="Q2879" s="114">
        <f t="shared" ca="1" si="444"/>
        <v>0</v>
      </c>
    </row>
    <row r="2880" spans="1:17" x14ac:dyDescent="0.75">
      <c r="A2880" t="s">
        <v>2944</v>
      </c>
      <c r="B2880" t="s">
        <v>11704</v>
      </c>
      <c r="G2880" s="14">
        <v>2878</v>
      </c>
      <c r="H2880" s="14">
        <f t="shared" ca="1" si="440"/>
        <v>0</v>
      </c>
      <c r="I2880" s="117">
        <f t="shared" ca="1" si="441"/>
        <v>0</v>
      </c>
      <c r="J2880" s="113">
        <f t="shared" ca="1" si="442"/>
        <v>13.868343195266274</v>
      </c>
      <c r="K2880" s="14">
        <f t="shared" ca="1" si="445"/>
        <v>0</v>
      </c>
      <c r="L2880" s="113">
        <f t="shared" ca="1" si="446"/>
        <v>-13.868343195266274</v>
      </c>
      <c r="M2880" s="113">
        <f t="shared" ca="1" si="447"/>
        <v>0</v>
      </c>
      <c r="N2880" s="113">
        <f t="shared" ca="1" si="448"/>
        <v>0</v>
      </c>
      <c r="O2880" s="14">
        <f t="shared" ca="1" si="449"/>
        <v>0</v>
      </c>
      <c r="P2880" s="113">
        <f t="shared" ca="1" si="443"/>
        <v>13.868343195266274</v>
      </c>
      <c r="Q2880" s="114">
        <f t="shared" ca="1" si="444"/>
        <v>0</v>
      </c>
    </row>
    <row r="2881" spans="1:17" x14ac:dyDescent="0.75">
      <c r="A2881" t="s">
        <v>2945</v>
      </c>
      <c r="B2881" t="s">
        <v>11705</v>
      </c>
      <c r="G2881" s="14">
        <v>2879</v>
      </c>
      <c r="H2881" s="14">
        <f t="shared" ca="1" si="440"/>
        <v>0</v>
      </c>
      <c r="I2881" s="117">
        <f t="shared" ca="1" si="441"/>
        <v>0</v>
      </c>
      <c r="J2881" s="113">
        <f t="shared" ca="1" si="442"/>
        <v>13.868343195266274</v>
      </c>
      <c r="K2881" s="14">
        <f t="shared" ca="1" si="445"/>
        <v>0</v>
      </c>
      <c r="L2881" s="113">
        <f t="shared" ca="1" si="446"/>
        <v>-13.868343195266274</v>
      </c>
      <c r="M2881" s="113">
        <f t="shared" ca="1" si="447"/>
        <v>0</v>
      </c>
      <c r="N2881" s="113">
        <f t="shared" ca="1" si="448"/>
        <v>0</v>
      </c>
      <c r="O2881" s="14">
        <f t="shared" ca="1" si="449"/>
        <v>0</v>
      </c>
      <c r="P2881" s="113">
        <f t="shared" ca="1" si="443"/>
        <v>13.868343195266274</v>
      </c>
      <c r="Q2881" s="114">
        <f t="shared" ca="1" si="444"/>
        <v>0</v>
      </c>
    </row>
    <row r="2882" spans="1:17" x14ac:dyDescent="0.75">
      <c r="A2882" t="s">
        <v>2946</v>
      </c>
      <c r="B2882" t="s">
        <v>11706</v>
      </c>
      <c r="G2882" s="14">
        <v>2880</v>
      </c>
      <c r="H2882" s="14">
        <f t="shared" ca="1" si="440"/>
        <v>0</v>
      </c>
      <c r="I2882" s="117">
        <f t="shared" ca="1" si="441"/>
        <v>0</v>
      </c>
      <c r="J2882" s="113">
        <f t="shared" ca="1" si="442"/>
        <v>13.868343195266274</v>
      </c>
      <c r="K2882" s="14">
        <f t="shared" ca="1" si="445"/>
        <v>0</v>
      </c>
      <c r="L2882" s="113">
        <f t="shared" ca="1" si="446"/>
        <v>-13.868343195266274</v>
      </c>
      <c r="M2882" s="113">
        <f t="shared" ca="1" si="447"/>
        <v>0</v>
      </c>
      <c r="N2882" s="113">
        <f t="shared" ca="1" si="448"/>
        <v>0</v>
      </c>
      <c r="O2882" s="14">
        <f t="shared" ca="1" si="449"/>
        <v>0</v>
      </c>
      <c r="P2882" s="113">
        <f t="shared" ca="1" si="443"/>
        <v>13.868343195266274</v>
      </c>
      <c r="Q2882" s="114">
        <f t="shared" ca="1" si="444"/>
        <v>0</v>
      </c>
    </row>
    <row r="2883" spans="1:17" x14ac:dyDescent="0.75">
      <c r="A2883" t="s">
        <v>2947</v>
      </c>
      <c r="B2883" t="s">
        <v>11707</v>
      </c>
      <c r="G2883" s="14">
        <v>2881</v>
      </c>
      <c r="H2883" s="14">
        <f t="shared" ref="H2883:H2946" ca="1" si="450">INDEX(INDIRECT(Library_File&amp;"Irradiance_Library"),MATCH($A2883,INDIRECT(Library_File&amp;"Irradiance_Labels"),0),MATCH(INDEX(IrradianceOptions,1,MATCH($A$1,Cases,0)),INDIRECT(Library_File&amp;"Irradiance_Transfer"),0))</f>
        <v>0</v>
      </c>
      <c r="I2883" s="117">
        <f t="shared" ref="I2883:I2946" ca="1" si="451">INDEX(INDIRECT(Library_File&amp;"Solar_Library"),MATCH($C$3,INDIRECT(Library_File&amp;"Solar_Labels"),0),MATCH(INDEX(SolarOptions,1,MATCH($A$1,Cases,0)),INDIRECT(Library_File&amp;"Solar_Transfer"),0))*$H2883</f>
        <v>0</v>
      </c>
      <c r="J2883" s="113">
        <f t="shared" ref="J2883:J2946" ca="1" si="452">INDEX(INDIRECT(Library_File&amp;"PwrUsage_Library"),MATCH($B2883,INDIRECT(Library_File&amp;"PwrUsage_Labels"),0),MATCH(INDEX(PwrUsageOptions,1,MATCH($A$1,Cases,0)),INDIRECT(Library_File&amp;"PwrUsage_Transfer"),0))</f>
        <v>13.868343195266274</v>
      </c>
      <c r="K2883" s="14">
        <f t="shared" ca="1" si="445"/>
        <v>0</v>
      </c>
      <c r="L2883" s="113">
        <f t="shared" ca="1" si="446"/>
        <v>-13.868343195266274</v>
      </c>
      <c r="M2883" s="113">
        <f t="shared" ca="1" si="447"/>
        <v>0</v>
      </c>
      <c r="N2883" s="113">
        <f t="shared" ca="1" si="448"/>
        <v>0</v>
      </c>
      <c r="O2883" s="14">
        <f t="shared" ca="1" si="449"/>
        <v>0</v>
      </c>
      <c r="P2883" s="113">
        <f t="shared" ref="P2883:P2946" ca="1" si="453">IF((J2883-I2883-N2883)&gt;0,(J2883-I2883-N2883),0)</f>
        <v>13.868343195266274</v>
      </c>
      <c r="Q2883" s="114">
        <f t="shared" ref="Q2883:Q2946" ca="1" si="454">IF((J2883+O2883-I2883)&lt;0,(J2883+O2883-I2883),0)</f>
        <v>0</v>
      </c>
    </row>
    <row r="2884" spans="1:17" x14ac:dyDescent="0.75">
      <c r="A2884" t="s">
        <v>2948</v>
      </c>
      <c r="B2884" t="s">
        <v>11708</v>
      </c>
      <c r="G2884" s="14">
        <v>2882</v>
      </c>
      <c r="H2884" s="14">
        <f t="shared" ca="1" si="450"/>
        <v>0</v>
      </c>
      <c r="I2884" s="117">
        <f t="shared" ca="1" si="451"/>
        <v>0</v>
      </c>
      <c r="J2884" s="113">
        <f t="shared" ca="1" si="452"/>
        <v>13.868343195266274</v>
      </c>
      <c r="K2884" s="14">
        <f t="shared" ref="K2884:K2947" ca="1" si="455">IF((I2884-J2884)&gt;0,(I2884-J2884),0)</f>
        <v>0</v>
      </c>
      <c r="L2884" s="113">
        <f t="shared" ref="L2884:L2947" ca="1" si="456">I2884-J2884</f>
        <v>-13.868343195266274</v>
      </c>
      <c r="M2884" s="113">
        <f t="shared" ca="1" si="447"/>
        <v>0</v>
      </c>
      <c r="N2884" s="113">
        <f t="shared" ca="1" si="448"/>
        <v>0</v>
      </c>
      <c r="O2884" s="14">
        <f t="shared" ca="1" si="449"/>
        <v>0</v>
      </c>
      <c r="P2884" s="113">
        <f t="shared" ca="1" si="453"/>
        <v>13.868343195266274</v>
      </c>
      <c r="Q2884" s="114">
        <f t="shared" ca="1" si="454"/>
        <v>0</v>
      </c>
    </row>
    <row r="2885" spans="1:17" x14ac:dyDescent="0.75">
      <c r="A2885" t="s">
        <v>2949</v>
      </c>
      <c r="B2885" t="s">
        <v>11709</v>
      </c>
      <c r="G2885" s="14">
        <v>2883</v>
      </c>
      <c r="H2885" s="14">
        <f t="shared" ca="1" si="450"/>
        <v>0</v>
      </c>
      <c r="I2885" s="117">
        <f t="shared" ca="1" si="451"/>
        <v>0</v>
      </c>
      <c r="J2885" s="113">
        <f t="shared" ca="1" si="452"/>
        <v>13.868343195266274</v>
      </c>
      <c r="K2885" s="14">
        <f t="shared" ca="1" si="455"/>
        <v>0</v>
      </c>
      <c r="L2885" s="113">
        <f t="shared" ca="1" si="456"/>
        <v>-13.868343195266274</v>
      </c>
      <c r="M2885" s="113">
        <f t="shared" ref="M2885:M2948" ca="1" si="457">IF(AND((L2885+M2884)&lt;$M$3,(L2885+M2884)&gt;0),(L2885+M2884),IF((L2885+M2884)&gt;$M$3,$M$3,0))</f>
        <v>0</v>
      </c>
      <c r="N2885" s="113">
        <f t="shared" ref="N2885:N2948" ca="1" si="458">IF((M2884-M2885)&gt;0,(M2884-M2885),0)</f>
        <v>0</v>
      </c>
      <c r="O2885" s="14">
        <f t="shared" ref="O2885:O2948" ca="1" si="459">IF((M2884-M2885)&lt;0,(M2885-M2884),0)</f>
        <v>0</v>
      </c>
      <c r="P2885" s="113">
        <f t="shared" ca="1" si="453"/>
        <v>13.868343195266274</v>
      </c>
      <c r="Q2885" s="114">
        <f t="shared" ca="1" si="454"/>
        <v>0</v>
      </c>
    </row>
    <row r="2886" spans="1:17" x14ac:dyDescent="0.75">
      <c r="A2886" t="s">
        <v>2950</v>
      </c>
      <c r="B2886" t="s">
        <v>11710</v>
      </c>
      <c r="G2886" s="14">
        <v>2884</v>
      </c>
      <c r="H2886" s="14">
        <f t="shared" ca="1" si="450"/>
        <v>0</v>
      </c>
      <c r="I2886" s="117">
        <f t="shared" ca="1" si="451"/>
        <v>0</v>
      </c>
      <c r="J2886" s="113">
        <f t="shared" ca="1" si="452"/>
        <v>13.868343195266274</v>
      </c>
      <c r="K2886" s="14">
        <f t="shared" ca="1" si="455"/>
        <v>0</v>
      </c>
      <c r="L2886" s="113">
        <f t="shared" ca="1" si="456"/>
        <v>-13.868343195266274</v>
      </c>
      <c r="M2886" s="113">
        <f t="shared" ca="1" si="457"/>
        <v>0</v>
      </c>
      <c r="N2886" s="113">
        <f t="shared" ca="1" si="458"/>
        <v>0</v>
      </c>
      <c r="O2886" s="14">
        <f t="shared" ca="1" si="459"/>
        <v>0</v>
      </c>
      <c r="P2886" s="113">
        <f t="shared" ca="1" si="453"/>
        <v>13.868343195266274</v>
      </c>
      <c r="Q2886" s="114">
        <f t="shared" ca="1" si="454"/>
        <v>0</v>
      </c>
    </row>
    <row r="2887" spans="1:17" x14ac:dyDescent="0.75">
      <c r="A2887" t="s">
        <v>2951</v>
      </c>
      <c r="B2887" t="s">
        <v>11711</v>
      </c>
      <c r="G2887" s="14">
        <v>2885</v>
      </c>
      <c r="H2887" s="14">
        <f t="shared" ca="1" si="450"/>
        <v>1.845</v>
      </c>
      <c r="I2887" s="117">
        <f t="shared" ca="1" si="451"/>
        <v>0.40589999999999998</v>
      </c>
      <c r="J2887" s="113">
        <f t="shared" ca="1" si="452"/>
        <v>20.802514792899409</v>
      </c>
      <c r="K2887" s="14">
        <f t="shared" ca="1" si="455"/>
        <v>0</v>
      </c>
      <c r="L2887" s="113">
        <f t="shared" ca="1" si="456"/>
        <v>-20.39661479289941</v>
      </c>
      <c r="M2887" s="113">
        <f t="shared" ca="1" si="457"/>
        <v>0</v>
      </c>
      <c r="N2887" s="113">
        <f t="shared" ca="1" si="458"/>
        <v>0</v>
      </c>
      <c r="O2887" s="14">
        <f t="shared" ca="1" si="459"/>
        <v>0</v>
      </c>
      <c r="P2887" s="113">
        <f t="shared" ca="1" si="453"/>
        <v>20.39661479289941</v>
      </c>
      <c r="Q2887" s="114">
        <f t="shared" ca="1" si="454"/>
        <v>0</v>
      </c>
    </row>
    <row r="2888" spans="1:17" x14ac:dyDescent="0.75">
      <c r="A2888" t="s">
        <v>2952</v>
      </c>
      <c r="B2888" t="s">
        <v>11712</v>
      </c>
      <c r="G2888" s="14">
        <v>2886</v>
      </c>
      <c r="H2888" s="14">
        <f t="shared" ca="1" si="450"/>
        <v>15.726000000000001</v>
      </c>
      <c r="I2888" s="117">
        <f t="shared" ca="1" si="451"/>
        <v>3.4597200000000004</v>
      </c>
      <c r="J2888" s="113">
        <f t="shared" ca="1" si="452"/>
        <v>31.203772189349117</v>
      </c>
      <c r="K2888" s="14">
        <f t="shared" ca="1" si="455"/>
        <v>0</v>
      </c>
      <c r="L2888" s="113">
        <f t="shared" ca="1" si="456"/>
        <v>-27.744052189349116</v>
      </c>
      <c r="M2888" s="113">
        <f t="shared" ca="1" si="457"/>
        <v>0</v>
      </c>
      <c r="N2888" s="113">
        <f t="shared" ca="1" si="458"/>
        <v>0</v>
      </c>
      <c r="O2888" s="14">
        <f t="shared" ca="1" si="459"/>
        <v>0</v>
      </c>
      <c r="P2888" s="113">
        <f t="shared" ca="1" si="453"/>
        <v>27.744052189349116</v>
      </c>
      <c r="Q2888" s="114">
        <f t="shared" ca="1" si="454"/>
        <v>0</v>
      </c>
    </row>
    <row r="2889" spans="1:17" x14ac:dyDescent="0.75">
      <c r="A2889" t="s">
        <v>2953</v>
      </c>
      <c r="B2889" t="s">
        <v>11713</v>
      </c>
      <c r="G2889" s="14">
        <v>2887</v>
      </c>
      <c r="H2889" s="14">
        <f t="shared" ca="1" si="450"/>
        <v>41.737000000000002</v>
      </c>
      <c r="I2889" s="117">
        <f t="shared" ca="1" si="451"/>
        <v>9.1821400000000004</v>
      </c>
      <c r="J2889" s="113">
        <f t="shared" ca="1" si="452"/>
        <v>40.21819526627219</v>
      </c>
      <c r="K2889" s="14">
        <f t="shared" ca="1" si="455"/>
        <v>0</v>
      </c>
      <c r="L2889" s="113">
        <f t="shared" ca="1" si="456"/>
        <v>-31.036055266272189</v>
      </c>
      <c r="M2889" s="113">
        <f t="shared" ca="1" si="457"/>
        <v>0</v>
      </c>
      <c r="N2889" s="113">
        <f t="shared" ca="1" si="458"/>
        <v>0</v>
      </c>
      <c r="O2889" s="14">
        <f t="shared" ca="1" si="459"/>
        <v>0</v>
      </c>
      <c r="P2889" s="113">
        <f t="shared" ca="1" si="453"/>
        <v>31.036055266272189</v>
      </c>
      <c r="Q2889" s="114">
        <f t="shared" ca="1" si="454"/>
        <v>0</v>
      </c>
    </row>
    <row r="2890" spans="1:17" x14ac:dyDescent="0.75">
      <c r="A2890" t="s">
        <v>2954</v>
      </c>
      <c r="B2890" t="s">
        <v>11714</v>
      </c>
      <c r="G2890" s="14">
        <v>2888</v>
      </c>
      <c r="H2890" s="14">
        <f t="shared" ca="1" si="450"/>
        <v>104.63500000000001</v>
      </c>
      <c r="I2890" s="117">
        <f t="shared" ca="1" si="451"/>
        <v>23.0197</v>
      </c>
      <c r="J2890" s="113">
        <f t="shared" ca="1" si="452"/>
        <v>48.539201183431956</v>
      </c>
      <c r="K2890" s="14">
        <f t="shared" ca="1" si="455"/>
        <v>0</v>
      </c>
      <c r="L2890" s="113">
        <f t="shared" ca="1" si="456"/>
        <v>-25.519501183431956</v>
      </c>
      <c r="M2890" s="113">
        <f t="shared" ca="1" si="457"/>
        <v>0</v>
      </c>
      <c r="N2890" s="113">
        <f t="shared" ca="1" si="458"/>
        <v>0</v>
      </c>
      <c r="O2890" s="14">
        <f t="shared" ca="1" si="459"/>
        <v>0</v>
      </c>
      <c r="P2890" s="113">
        <f t="shared" ca="1" si="453"/>
        <v>25.519501183431956</v>
      </c>
      <c r="Q2890" s="114">
        <f t="shared" ca="1" si="454"/>
        <v>0</v>
      </c>
    </row>
    <row r="2891" spans="1:17" x14ac:dyDescent="0.75">
      <c r="A2891" t="s">
        <v>2955</v>
      </c>
      <c r="B2891" t="s">
        <v>11715</v>
      </c>
      <c r="G2891" s="14">
        <v>2889</v>
      </c>
      <c r="H2891" s="14">
        <f t="shared" ca="1" si="450"/>
        <v>190.19399999999999</v>
      </c>
      <c r="I2891" s="117">
        <f t="shared" ca="1" si="451"/>
        <v>41.842679999999994</v>
      </c>
      <c r="J2891" s="113">
        <f t="shared" ca="1" si="452"/>
        <v>58.940458579881664</v>
      </c>
      <c r="K2891" s="14">
        <f t="shared" ca="1" si="455"/>
        <v>0</v>
      </c>
      <c r="L2891" s="113">
        <f t="shared" ca="1" si="456"/>
        <v>-17.09777857988167</v>
      </c>
      <c r="M2891" s="113">
        <f t="shared" ca="1" si="457"/>
        <v>0</v>
      </c>
      <c r="N2891" s="113">
        <f t="shared" ca="1" si="458"/>
        <v>0</v>
      </c>
      <c r="O2891" s="14">
        <f t="shared" ca="1" si="459"/>
        <v>0</v>
      </c>
      <c r="P2891" s="113">
        <f t="shared" ca="1" si="453"/>
        <v>17.09777857988167</v>
      </c>
      <c r="Q2891" s="114">
        <f t="shared" ca="1" si="454"/>
        <v>0</v>
      </c>
    </row>
    <row r="2892" spans="1:17" x14ac:dyDescent="0.75">
      <c r="A2892" t="s">
        <v>2956</v>
      </c>
      <c r="B2892" t="s">
        <v>11716</v>
      </c>
      <c r="G2892" s="14">
        <v>2890</v>
      </c>
      <c r="H2892" s="14">
        <f t="shared" ca="1" si="450"/>
        <v>285.01400000000001</v>
      </c>
      <c r="I2892" s="117">
        <f t="shared" ca="1" si="451"/>
        <v>62.70308</v>
      </c>
      <c r="J2892" s="113">
        <f t="shared" ca="1" si="452"/>
        <v>71.421967455621314</v>
      </c>
      <c r="K2892" s="14">
        <f t="shared" ca="1" si="455"/>
        <v>0</v>
      </c>
      <c r="L2892" s="113">
        <f t="shared" ca="1" si="456"/>
        <v>-8.7188874556213136</v>
      </c>
      <c r="M2892" s="113">
        <f t="shared" ca="1" si="457"/>
        <v>0</v>
      </c>
      <c r="N2892" s="113">
        <f t="shared" ca="1" si="458"/>
        <v>0</v>
      </c>
      <c r="O2892" s="14">
        <f t="shared" ca="1" si="459"/>
        <v>0</v>
      </c>
      <c r="P2892" s="113">
        <f t="shared" ca="1" si="453"/>
        <v>8.7188874556213136</v>
      </c>
      <c r="Q2892" s="114">
        <f t="shared" ca="1" si="454"/>
        <v>0</v>
      </c>
    </row>
    <row r="2893" spans="1:17" x14ac:dyDescent="0.75">
      <c r="A2893" t="s">
        <v>2957</v>
      </c>
      <c r="B2893" t="s">
        <v>11717</v>
      </c>
      <c r="G2893" s="14">
        <v>2891</v>
      </c>
      <c r="H2893" s="14">
        <f t="shared" ca="1" si="450"/>
        <v>321.71899999999999</v>
      </c>
      <c r="I2893" s="117">
        <f t="shared" ca="1" si="451"/>
        <v>70.778180000000006</v>
      </c>
      <c r="J2893" s="113">
        <f t="shared" ca="1" si="452"/>
        <v>68.648298816568058</v>
      </c>
      <c r="K2893" s="14">
        <f t="shared" ca="1" si="455"/>
        <v>2.129881183431948</v>
      </c>
      <c r="L2893" s="113">
        <f t="shared" ca="1" si="456"/>
        <v>2.129881183431948</v>
      </c>
      <c r="M2893" s="113">
        <f t="shared" ca="1" si="457"/>
        <v>2.129881183431948</v>
      </c>
      <c r="N2893" s="113">
        <f t="shared" ca="1" si="458"/>
        <v>0</v>
      </c>
      <c r="O2893" s="14">
        <f t="shared" ca="1" si="459"/>
        <v>2.129881183431948</v>
      </c>
      <c r="P2893" s="113">
        <f t="shared" ca="1" si="453"/>
        <v>0</v>
      </c>
      <c r="Q2893" s="114">
        <f t="shared" ca="1" si="454"/>
        <v>0</v>
      </c>
    </row>
    <row r="2894" spans="1:17" x14ac:dyDescent="0.75">
      <c r="A2894" t="s">
        <v>2958</v>
      </c>
      <c r="B2894" t="s">
        <v>11718</v>
      </c>
      <c r="G2894" s="14">
        <v>2892</v>
      </c>
      <c r="H2894" s="14">
        <f t="shared" ca="1" si="450"/>
        <v>335.93599999999998</v>
      </c>
      <c r="I2894" s="117">
        <f t="shared" ca="1" si="451"/>
        <v>73.905919999999995</v>
      </c>
      <c r="J2894" s="113">
        <f t="shared" ca="1" si="452"/>
        <v>63.794378698224854</v>
      </c>
      <c r="K2894" s="14">
        <f t="shared" ca="1" si="455"/>
        <v>10.111541301775141</v>
      </c>
      <c r="L2894" s="113">
        <f t="shared" ca="1" si="456"/>
        <v>10.111541301775141</v>
      </c>
      <c r="M2894" s="113">
        <f t="shared" ca="1" si="457"/>
        <v>12.241422485207089</v>
      </c>
      <c r="N2894" s="113">
        <f t="shared" ca="1" si="458"/>
        <v>0</v>
      </c>
      <c r="O2894" s="14">
        <f t="shared" ca="1" si="459"/>
        <v>10.111541301775141</v>
      </c>
      <c r="P2894" s="113">
        <f t="shared" ca="1" si="453"/>
        <v>0</v>
      </c>
      <c r="Q2894" s="114">
        <f t="shared" ca="1" si="454"/>
        <v>0</v>
      </c>
    </row>
    <row r="2895" spans="1:17" x14ac:dyDescent="0.75">
      <c r="A2895" t="s">
        <v>2959</v>
      </c>
      <c r="B2895" t="s">
        <v>11719</v>
      </c>
      <c r="G2895" s="14">
        <v>2893</v>
      </c>
      <c r="H2895" s="14">
        <f t="shared" ca="1" si="450"/>
        <v>325.05399999999997</v>
      </c>
      <c r="I2895" s="117">
        <f t="shared" ca="1" si="451"/>
        <v>71.511879999999991</v>
      </c>
      <c r="J2895" s="113">
        <f t="shared" ca="1" si="452"/>
        <v>65.874630177514803</v>
      </c>
      <c r="K2895" s="14">
        <f t="shared" ca="1" si="455"/>
        <v>5.6372498224851881</v>
      </c>
      <c r="L2895" s="113">
        <f t="shared" ca="1" si="456"/>
        <v>5.6372498224851881</v>
      </c>
      <c r="M2895" s="113">
        <f t="shared" ca="1" si="457"/>
        <v>17.878672307692277</v>
      </c>
      <c r="N2895" s="113">
        <f t="shared" ca="1" si="458"/>
        <v>0</v>
      </c>
      <c r="O2895" s="14">
        <f t="shared" ca="1" si="459"/>
        <v>5.6372498224851881</v>
      </c>
      <c r="P2895" s="113">
        <f t="shared" ca="1" si="453"/>
        <v>0</v>
      </c>
      <c r="Q2895" s="114">
        <f t="shared" ca="1" si="454"/>
        <v>0</v>
      </c>
    </row>
    <row r="2896" spans="1:17" x14ac:dyDescent="0.75">
      <c r="A2896" t="s">
        <v>2960</v>
      </c>
      <c r="B2896" t="s">
        <v>11720</v>
      </c>
      <c r="G2896" s="14">
        <v>2894</v>
      </c>
      <c r="H2896" s="14">
        <f t="shared" ca="1" si="450"/>
        <v>538.53800000000001</v>
      </c>
      <c r="I2896" s="117">
        <f t="shared" ca="1" si="451"/>
        <v>118.47836000000001</v>
      </c>
      <c r="J2896" s="113">
        <f t="shared" ca="1" si="452"/>
        <v>69.341715976331372</v>
      </c>
      <c r="K2896" s="14">
        <f t="shared" ca="1" si="455"/>
        <v>49.136644023668637</v>
      </c>
      <c r="L2896" s="113">
        <f t="shared" ca="1" si="456"/>
        <v>49.136644023668637</v>
      </c>
      <c r="M2896" s="113">
        <f t="shared" ca="1" si="457"/>
        <v>67.015316331360907</v>
      </c>
      <c r="N2896" s="113">
        <f t="shared" ca="1" si="458"/>
        <v>0</v>
      </c>
      <c r="O2896" s="14">
        <f t="shared" ca="1" si="459"/>
        <v>49.13664402366863</v>
      </c>
      <c r="P2896" s="113">
        <f t="shared" ca="1" si="453"/>
        <v>0</v>
      </c>
      <c r="Q2896" s="114">
        <f t="shared" ca="1" si="454"/>
        <v>0</v>
      </c>
    </row>
    <row r="2897" spans="1:17" x14ac:dyDescent="0.75">
      <c r="A2897" t="s">
        <v>2961</v>
      </c>
      <c r="B2897" t="s">
        <v>11721</v>
      </c>
      <c r="G2897" s="14">
        <v>2895</v>
      </c>
      <c r="H2897" s="14">
        <f t="shared" ca="1" si="450"/>
        <v>560.149</v>
      </c>
      <c r="I2897" s="117">
        <f t="shared" ca="1" si="451"/>
        <v>123.23278000000001</v>
      </c>
      <c r="J2897" s="113">
        <f t="shared" ca="1" si="452"/>
        <v>70.728550295858</v>
      </c>
      <c r="K2897" s="14">
        <f t="shared" ca="1" si="455"/>
        <v>52.504229704142006</v>
      </c>
      <c r="L2897" s="113">
        <f t="shared" ca="1" si="456"/>
        <v>52.504229704142006</v>
      </c>
      <c r="M2897" s="113">
        <f t="shared" ca="1" si="457"/>
        <v>119.51954603550291</v>
      </c>
      <c r="N2897" s="113">
        <f t="shared" ca="1" si="458"/>
        <v>0</v>
      </c>
      <c r="O2897" s="14">
        <f t="shared" ca="1" si="459"/>
        <v>52.504229704142006</v>
      </c>
      <c r="P2897" s="113">
        <f t="shared" ca="1" si="453"/>
        <v>0</v>
      </c>
      <c r="Q2897" s="114">
        <f t="shared" ca="1" si="454"/>
        <v>0</v>
      </c>
    </row>
    <row r="2898" spans="1:17" x14ac:dyDescent="0.75">
      <c r="A2898" t="s">
        <v>2962</v>
      </c>
      <c r="B2898" t="s">
        <v>11722</v>
      </c>
      <c r="G2898" s="14">
        <v>2896</v>
      </c>
      <c r="H2898" s="14">
        <f t="shared" ca="1" si="450"/>
        <v>433.18700000000001</v>
      </c>
      <c r="I2898" s="117">
        <f t="shared" ca="1" si="451"/>
        <v>95.301140000000004</v>
      </c>
      <c r="J2898" s="113">
        <f t="shared" ca="1" si="452"/>
        <v>71.421967455621314</v>
      </c>
      <c r="K2898" s="14">
        <f t="shared" ca="1" si="455"/>
        <v>23.87917254437869</v>
      </c>
      <c r="L2898" s="113">
        <f t="shared" ca="1" si="456"/>
        <v>23.87917254437869</v>
      </c>
      <c r="M2898" s="113">
        <f t="shared" ca="1" si="457"/>
        <v>143.3987185798816</v>
      </c>
      <c r="N2898" s="113">
        <f t="shared" ca="1" si="458"/>
        <v>0</v>
      </c>
      <c r="O2898" s="14">
        <f t="shared" ca="1" si="459"/>
        <v>23.87917254437869</v>
      </c>
      <c r="P2898" s="113">
        <f t="shared" ca="1" si="453"/>
        <v>0</v>
      </c>
      <c r="Q2898" s="114">
        <f t="shared" ca="1" si="454"/>
        <v>0</v>
      </c>
    </row>
    <row r="2899" spans="1:17" x14ac:dyDescent="0.75">
      <c r="A2899" t="s">
        <v>2963</v>
      </c>
      <c r="B2899" t="s">
        <v>11723</v>
      </c>
      <c r="G2899" s="14">
        <v>2897</v>
      </c>
      <c r="H2899" s="14">
        <f t="shared" ca="1" si="450"/>
        <v>231.084</v>
      </c>
      <c r="I2899" s="117">
        <f t="shared" ca="1" si="451"/>
        <v>50.838480000000004</v>
      </c>
      <c r="J2899" s="113">
        <f t="shared" ca="1" si="452"/>
        <v>72.808801775147941</v>
      </c>
      <c r="K2899" s="14">
        <f t="shared" ca="1" si="455"/>
        <v>0</v>
      </c>
      <c r="L2899" s="113">
        <f t="shared" ca="1" si="456"/>
        <v>-21.970321775147937</v>
      </c>
      <c r="M2899" s="113">
        <f t="shared" ca="1" si="457"/>
        <v>121.42839680473367</v>
      </c>
      <c r="N2899" s="113">
        <f t="shared" ca="1" si="458"/>
        <v>21.970321775147937</v>
      </c>
      <c r="O2899" s="14">
        <f t="shared" ca="1" si="459"/>
        <v>0</v>
      </c>
      <c r="P2899" s="113">
        <f t="shared" ca="1" si="453"/>
        <v>0</v>
      </c>
      <c r="Q2899" s="114">
        <f t="shared" ca="1" si="454"/>
        <v>0</v>
      </c>
    </row>
    <row r="2900" spans="1:17" x14ac:dyDescent="0.75">
      <c r="A2900" t="s">
        <v>2964</v>
      </c>
      <c r="B2900" t="s">
        <v>11724</v>
      </c>
      <c r="G2900" s="14">
        <v>2898</v>
      </c>
      <c r="H2900" s="14">
        <f t="shared" ca="1" si="450"/>
        <v>80.718000000000004</v>
      </c>
      <c r="I2900" s="117">
        <f t="shared" ca="1" si="451"/>
        <v>17.757960000000001</v>
      </c>
      <c r="J2900" s="113">
        <f t="shared" ca="1" si="452"/>
        <v>58.940458579881664</v>
      </c>
      <c r="K2900" s="14">
        <f t="shared" ca="1" si="455"/>
        <v>0</v>
      </c>
      <c r="L2900" s="113">
        <f t="shared" ca="1" si="456"/>
        <v>-41.182498579881667</v>
      </c>
      <c r="M2900" s="113">
        <f t="shared" ca="1" si="457"/>
        <v>80.245898224851999</v>
      </c>
      <c r="N2900" s="113">
        <f t="shared" ca="1" si="458"/>
        <v>41.182498579881667</v>
      </c>
      <c r="O2900" s="14">
        <f t="shared" ca="1" si="459"/>
        <v>0</v>
      </c>
      <c r="P2900" s="113">
        <f t="shared" ca="1" si="453"/>
        <v>0</v>
      </c>
      <c r="Q2900" s="114">
        <f t="shared" ca="1" si="454"/>
        <v>0</v>
      </c>
    </row>
    <row r="2901" spans="1:17" x14ac:dyDescent="0.75">
      <c r="A2901" t="s">
        <v>2965</v>
      </c>
      <c r="B2901" t="s">
        <v>11725</v>
      </c>
      <c r="G2901" s="14">
        <v>2899</v>
      </c>
      <c r="H2901" s="14">
        <f t="shared" ca="1" si="450"/>
        <v>12.96</v>
      </c>
      <c r="I2901" s="117">
        <f t="shared" ca="1" si="451"/>
        <v>2.8512000000000004</v>
      </c>
      <c r="J2901" s="113">
        <f t="shared" ca="1" si="452"/>
        <v>48.539201183431956</v>
      </c>
      <c r="K2901" s="14">
        <f t="shared" ca="1" si="455"/>
        <v>0</v>
      </c>
      <c r="L2901" s="113">
        <f t="shared" ca="1" si="456"/>
        <v>-45.688001183431957</v>
      </c>
      <c r="M2901" s="113">
        <f t="shared" ca="1" si="457"/>
        <v>34.557897041420041</v>
      </c>
      <c r="N2901" s="113">
        <f t="shared" ca="1" si="458"/>
        <v>45.688001183431957</v>
      </c>
      <c r="O2901" s="14">
        <f t="shared" ca="1" si="459"/>
        <v>0</v>
      </c>
      <c r="P2901" s="113">
        <f t="shared" ca="1" si="453"/>
        <v>0</v>
      </c>
      <c r="Q2901" s="114">
        <f t="shared" ca="1" si="454"/>
        <v>0</v>
      </c>
    </row>
    <row r="2902" spans="1:17" x14ac:dyDescent="0.75">
      <c r="A2902" t="s">
        <v>2966</v>
      </c>
      <c r="B2902" t="s">
        <v>11726</v>
      </c>
      <c r="G2902" s="14">
        <v>2900</v>
      </c>
      <c r="H2902" s="14">
        <f t="shared" ca="1" si="450"/>
        <v>0</v>
      </c>
      <c r="I2902" s="117">
        <f t="shared" ca="1" si="451"/>
        <v>0</v>
      </c>
      <c r="J2902" s="113">
        <f t="shared" ca="1" si="452"/>
        <v>38.137943786982255</v>
      </c>
      <c r="K2902" s="14">
        <f t="shared" ca="1" si="455"/>
        <v>0</v>
      </c>
      <c r="L2902" s="113">
        <f t="shared" ca="1" si="456"/>
        <v>-38.137943786982255</v>
      </c>
      <c r="M2902" s="113">
        <f t="shared" ca="1" si="457"/>
        <v>0</v>
      </c>
      <c r="N2902" s="113">
        <f t="shared" ca="1" si="458"/>
        <v>34.557897041420041</v>
      </c>
      <c r="O2902" s="14">
        <f t="shared" ca="1" si="459"/>
        <v>0</v>
      </c>
      <c r="P2902" s="113">
        <f t="shared" ca="1" si="453"/>
        <v>3.580046745562214</v>
      </c>
      <c r="Q2902" s="114">
        <f t="shared" ca="1" si="454"/>
        <v>0</v>
      </c>
    </row>
    <row r="2903" spans="1:17" x14ac:dyDescent="0.75">
      <c r="A2903" t="s">
        <v>2967</v>
      </c>
      <c r="B2903" t="s">
        <v>11727</v>
      </c>
      <c r="G2903" s="14">
        <v>2901</v>
      </c>
      <c r="H2903" s="14">
        <f t="shared" ca="1" si="450"/>
        <v>0</v>
      </c>
      <c r="I2903" s="117">
        <f t="shared" ca="1" si="451"/>
        <v>0</v>
      </c>
      <c r="J2903" s="113">
        <f t="shared" ca="1" si="452"/>
        <v>24.269600591715978</v>
      </c>
      <c r="K2903" s="14">
        <f t="shared" ca="1" si="455"/>
        <v>0</v>
      </c>
      <c r="L2903" s="113">
        <f t="shared" ca="1" si="456"/>
        <v>-24.269600591715978</v>
      </c>
      <c r="M2903" s="113">
        <f t="shared" ca="1" si="457"/>
        <v>0</v>
      </c>
      <c r="N2903" s="113">
        <f t="shared" ca="1" si="458"/>
        <v>0</v>
      </c>
      <c r="O2903" s="14">
        <f t="shared" ca="1" si="459"/>
        <v>0</v>
      </c>
      <c r="P2903" s="113">
        <f t="shared" ca="1" si="453"/>
        <v>24.269600591715978</v>
      </c>
      <c r="Q2903" s="114">
        <f t="shared" ca="1" si="454"/>
        <v>0</v>
      </c>
    </row>
    <row r="2904" spans="1:17" x14ac:dyDescent="0.75">
      <c r="A2904" t="s">
        <v>2968</v>
      </c>
      <c r="B2904" t="s">
        <v>11728</v>
      </c>
      <c r="G2904" s="14">
        <v>2902</v>
      </c>
      <c r="H2904" s="14">
        <f t="shared" ca="1" si="450"/>
        <v>0</v>
      </c>
      <c r="I2904" s="117">
        <f t="shared" ca="1" si="451"/>
        <v>0</v>
      </c>
      <c r="J2904" s="113">
        <f t="shared" ca="1" si="452"/>
        <v>13.868343195266274</v>
      </c>
      <c r="K2904" s="14">
        <f t="shared" ca="1" si="455"/>
        <v>0</v>
      </c>
      <c r="L2904" s="113">
        <f t="shared" ca="1" si="456"/>
        <v>-13.868343195266274</v>
      </c>
      <c r="M2904" s="113">
        <f t="shared" ca="1" si="457"/>
        <v>0</v>
      </c>
      <c r="N2904" s="113">
        <f t="shared" ca="1" si="458"/>
        <v>0</v>
      </c>
      <c r="O2904" s="14">
        <f t="shared" ca="1" si="459"/>
        <v>0</v>
      </c>
      <c r="P2904" s="113">
        <f t="shared" ca="1" si="453"/>
        <v>13.868343195266274</v>
      </c>
      <c r="Q2904" s="114">
        <f t="shared" ca="1" si="454"/>
        <v>0</v>
      </c>
    </row>
    <row r="2905" spans="1:17" x14ac:dyDescent="0.75">
      <c r="A2905" t="s">
        <v>2969</v>
      </c>
      <c r="B2905" t="s">
        <v>11729</v>
      </c>
      <c r="G2905" s="14">
        <v>2903</v>
      </c>
      <c r="H2905" s="14">
        <f t="shared" ca="1" si="450"/>
        <v>0</v>
      </c>
      <c r="I2905" s="117">
        <f t="shared" ca="1" si="451"/>
        <v>0</v>
      </c>
      <c r="J2905" s="113">
        <f t="shared" ca="1" si="452"/>
        <v>13.868343195266274</v>
      </c>
      <c r="K2905" s="14">
        <f t="shared" ca="1" si="455"/>
        <v>0</v>
      </c>
      <c r="L2905" s="113">
        <f t="shared" ca="1" si="456"/>
        <v>-13.868343195266274</v>
      </c>
      <c r="M2905" s="113">
        <f t="shared" ca="1" si="457"/>
        <v>0</v>
      </c>
      <c r="N2905" s="113">
        <f t="shared" ca="1" si="458"/>
        <v>0</v>
      </c>
      <c r="O2905" s="14">
        <f t="shared" ca="1" si="459"/>
        <v>0</v>
      </c>
      <c r="P2905" s="113">
        <f t="shared" ca="1" si="453"/>
        <v>13.868343195266274</v>
      </c>
      <c r="Q2905" s="114">
        <f t="shared" ca="1" si="454"/>
        <v>0</v>
      </c>
    </row>
    <row r="2906" spans="1:17" x14ac:dyDescent="0.75">
      <c r="A2906" t="s">
        <v>2970</v>
      </c>
      <c r="B2906" t="s">
        <v>11730</v>
      </c>
      <c r="G2906" s="14">
        <v>2904</v>
      </c>
      <c r="H2906" s="14">
        <f t="shared" ca="1" si="450"/>
        <v>0</v>
      </c>
      <c r="I2906" s="117">
        <f t="shared" ca="1" si="451"/>
        <v>0</v>
      </c>
      <c r="J2906" s="113">
        <f t="shared" ca="1" si="452"/>
        <v>13.868343195266274</v>
      </c>
      <c r="K2906" s="14">
        <f t="shared" ca="1" si="455"/>
        <v>0</v>
      </c>
      <c r="L2906" s="113">
        <f t="shared" ca="1" si="456"/>
        <v>-13.868343195266274</v>
      </c>
      <c r="M2906" s="113">
        <f t="shared" ca="1" si="457"/>
        <v>0</v>
      </c>
      <c r="N2906" s="113">
        <f t="shared" ca="1" si="458"/>
        <v>0</v>
      </c>
      <c r="O2906" s="14">
        <f t="shared" ca="1" si="459"/>
        <v>0</v>
      </c>
      <c r="P2906" s="113">
        <f t="shared" ca="1" si="453"/>
        <v>13.868343195266274</v>
      </c>
      <c r="Q2906" s="114">
        <f t="shared" ca="1" si="454"/>
        <v>0</v>
      </c>
    </row>
    <row r="2907" spans="1:17" x14ac:dyDescent="0.75">
      <c r="A2907" t="s">
        <v>2971</v>
      </c>
      <c r="B2907" t="s">
        <v>11731</v>
      </c>
      <c r="G2907" s="14">
        <v>2905</v>
      </c>
      <c r="H2907" s="14">
        <f t="shared" ca="1" si="450"/>
        <v>0</v>
      </c>
      <c r="I2907" s="117">
        <f t="shared" ca="1" si="451"/>
        <v>0</v>
      </c>
      <c r="J2907" s="113">
        <f t="shared" ca="1" si="452"/>
        <v>13.868343195266274</v>
      </c>
      <c r="K2907" s="14">
        <f t="shared" ca="1" si="455"/>
        <v>0</v>
      </c>
      <c r="L2907" s="113">
        <f t="shared" ca="1" si="456"/>
        <v>-13.868343195266274</v>
      </c>
      <c r="M2907" s="113">
        <f t="shared" ca="1" si="457"/>
        <v>0</v>
      </c>
      <c r="N2907" s="113">
        <f t="shared" ca="1" si="458"/>
        <v>0</v>
      </c>
      <c r="O2907" s="14">
        <f t="shared" ca="1" si="459"/>
        <v>0</v>
      </c>
      <c r="P2907" s="113">
        <f t="shared" ca="1" si="453"/>
        <v>13.868343195266274</v>
      </c>
      <c r="Q2907" s="114">
        <f t="shared" ca="1" si="454"/>
        <v>0</v>
      </c>
    </row>
    <row r="2908" spans="1:17" x14ac:dyDescent="0.75">
      <c r="A2908" t="s">
        <v>2972</v>
      </c>
      <c r="B2908" t="s">
        <v>11732</v>
      </c>
      <c r="G2908" s="14">
        <v>2906</v>
      </c>
      <c r="H2908" s="14">
        <f t="shared" ca="1" si="450"/>
        <v>0</v>
      </c>
      <c r="I2908" s="117">
        <f t="shared" ca="1" si="451"/>
        <v>0</v>
      </c>
      <c r="J2908" s="113">
        <f t="shared" ca="1" si="452"/>
        <v>13.868343195266274</v>
      </c>
      <c r="K2908" s="14">
        <f t="shared" ca="1" si="455"/>
        <v>0</v>
      </c>
      <c r="L2908" s="113">
        <f t="shared" ca="1" si="456"/>
        <v>-13.868343195266274</v>
      </c>
      <c r="M2908" s="113">
        <f t="shared" ca="1" si="457"/>
        <v>0</v>
      </c>
      <c r="N2908" s="113">
        <f t="shared" ca="1" si="458"/>
        <v>0</v>
      </c>
      <c r="O2908" s="14">
        <f t="shared" ca="1" si="459"/>
        <v>0</v>
      </c>
      <c r="P2908" s="113">
        <f t="shared" ca="1" si="453"/>
        <v>13.868343195266274</v>
      </c>
      <c r="Q2908" s="114">
        <f t="shared" ca="1" si="454"/>
        <v>0</v>
      </c>
    </row>
    <row r="2909" spans="1:17" x14ac:dyDescent="0.75">
      <c r="A2909" t="s">
        <v>2973</v>
      </c>
      <c r="B2909" t="s">
        <v>11733</v>
      </c>
      <c r="G2909" s="14">
        <v>2907</v>
      </c>
      <c r="H2909" s="14">
        <f t="shared" ca="1" si="450"/>
        <v>0</v>
      </c>
      <c r="I2909" s="117">
        <f t="shared" ca="1" si="451"/>
        <v>0</v>
      </c>
      <c r="J2909" s="113">
        <f t="shared" ca="1" si="452"/>
        <v>13.868343195266274</v>
      </c>
      <c r="K2909" s="14">
        <f t="shared" ca="1" si="455"/>
        <v>0</v>
      </c>
      <c r="L2909" s="113">
        <f t="shared" ca="1" si="456"/>
        <v>-13.868343195266274</v>
      </c>
      <c r="M2909" s="113">
        <f t="shared" ca="1" si="457"/>
        <v>0</v>
      </c>
      <c r="N2909" s="113">
        <f t="shared" ca="1" si="458"/>
        <v>0</v>
      </c>
      <c r="O2909" s="14">
        <f t="shared" ca="1" si="459"/>
        <v>0</v>
      </c>
      <c r="P2909" s="113">
        <f t="shared" ca="1" si="453"/>
        <v>13.868343195266274</v>
      </c>
      <c r="Q2909" s="114">
        <f t="shared" ca="1" si="454"/>
        <v>0</v>
      </c>
    </row>
    <row r="2910" spans="1:17" x14ac:dyDescent="0.75">
      <c r="A2910" t="s">
        <v>2974</v>
      </c>
      <c r="B2910" t="s">
        <v>11734</v>
      </c>
      <c r="G2910" s="14">
        <v>2908</v>
      </c>
      <c r="H2910" s="14">
        <f t="shared" ca="1" si="450"/>
        <v>0</v>
      </c>
      <c r="I2910" s="117">
        <f t="shared" ca="1" si="451"/>
        <v>0</v>
      </c>
      <c r="J2910" s="113">
        <f t="shared" ca="1" si="452"/>
        <v>13.868343195266274</v>
      </c>
      <c r="K2910" s="14">
        <f t="shared" ca="1" si="455"/>
        <v>0</v>
      </c>
      <c r="L2910" s="113">
        <f t="shared" ca="1" si="456"/>
        <v>-13.868343195266274</v>
      </c>
      <c r="M2910" s="113">
        <f t="shared" ca="1" si="457"/>
        <v>0</v>
      </c>
      <c r="N2910" s="113">
        <f t="shared" ca="1" si="458"/>
        <v>0</v>
      </c>
      <c r="O2910" s="14">
        <f t="shared" ca="1" si="459"/>
        <v>0</v>
      </c>
      <c r="P2910" s="113">
        <f t="shared" ca="1" si="453"/>
        <v>13.868343195266274</v>
      </c>
      <c r="Q2910" s="114">
        <f t="shared" ca="1" si="454"/>
        <v>0</v>
      </c>
    </row>
    <row r="2911" spans="1:17" x14ac:dyDescent="0.75">
      <c r="A2911" t="s">
        <v>2975</v>
      </c>
      <c r="B2911" t="s">
        <v>11735</v>
      </c>
      <c r="G2911" s="14">
        <v>2909</v>
      </c>
      <c r="H2911" s="14">
        <f t="shared" ca="1" si="450"/>
        <v>11.105</v>
      </c>
      <c r="I2911" s="117">
        <f t="shared" ca="1" si="451"/>
        <v>2.4431000000000003</v>
      </c>
      <c r="J2911" s="113">
        <f t="shared" ca="1" si="452"/>
        <v>20.802514792899409</v>
      </c>
      <c r="K2911" s="14">
        <f t="shared" ca="1" si="455"/>
        <v>0</v>
      </c>
      <c r="L2911" s="113">
        <f t="shared" ca="1" si="456"/>
        <v>-18.359414792899408</v>
      </c>
      <c r="M2911" s="113">
        <f t="shared" ca="1" si="457"/>
        <v>0</v>
      </c>
      <c r="N2911" s="113">
        <f t="shared" ca="1" si="458"/>
        <v>0</v>
      </c>
      <c r="O2911" s="14">
        <f t="shared" ca="1" si="459"/>
        <v>0</v>
      </c>
      <c r="P2911" s="113">
        <f t="shared" ca="1" si="453"/>
        <v>18.359414792899408</v>
      </c>
      <c r="Q2911" s="114">
        <f t="shared" ca="1" si="454"/>
        <v>0</v>
      </c>
    </row>
    <row r="2912" spans="1:17" x14ac:dyDescent="0.75">
      <c r="A2912" t="s">
        <v>2976</v>
      </c>
      <c r="B2912" t="s">
        <v>11736</v>
      </c>
      <c r="G2912" s="14">
        <v>2910</v>
      </c>
      <c r="H2912" s="14">
        <f t="shared" ca="1" si="450"/>
        <v>74.912000000000006</v>
      </c>
      <c r="I2912" s="117">
        <f t="shared" ca="1" si="451"/>
        <v>16.480640000000001</v>
      </c>
      <c r="J2912" s="113">
        <f t="shared" ca="1" si="452"/>
        <v>31.203772189349117</v>
      </c>
      <c r="K2912" s="14">
        <f t="shared" ca="1" si="455"/>
        <v>0</v>
      </c>
      <c r="L2912" s="113">
        <f t="shared" ca="1" si="456"/>
        <v>-14.723132189349116</v>
      </c>
      <c r="M2912" s="113">
        <f t="shared" ca="1" si="457"/>
        <v>0</v>
      </c>
      <c r="N2912" s="113">
        <f t="shared" ca="1" si="458"/>
        <v>0</v>
      </c>
      <c r="O2912" s="14">
        <f t="shared" ca="1" si="459"/>
        <v>0</v>
      </c>
      <c r="P2912" s="113">
        <f t="shared" ca="1" si="453"/>
        <v>14.723132189349116</v>
      </c>
      <c r="Q2912" s="114">
        <f t="shared" ca="1" si="454"/>
        <v>0</v>
      </c>
    </row>
    <row r="2913" spans="1:17" x14ac:dyDescent="0.75">
      <c r="A2913" t="s">
        <v>2977</v>
      </c>
      <c r="B2913" t="s">
        <v>11737</v>
      </c>
      <c r="G2913" s="14">
        <v>2911</v>
      </c>
      <c r="H2913" s="14">
        <f t="shared" ca="1" si="450"/>
        <v>221.10900000000001</v>
      </c>
      <c r="I2913" s="117">
        <f t="shared" ca="1" si="451"/>
        <v>48.643979999999999</v>
      </c>
      <c r="J2913" s="113">
        <f t="shared" ca="1" si="452"/>
        <v>40.21819526627219</v>
      </c>
      <c r="K2913" s="14">
        <f t="shared" ca="1" si="455"/>
        <v>8.4257847337278093</v>
      </c>
      <c r="L2913" s="113">
        <f t="shared" ca="1" si="456"/>
        <v>8.4257847337278093</v>
      </c>
      <c r="M2913" s="113">
        <f t="shared" ca="1" si="457"/>
        <v>8.4257847337278093</v>
      </c>
      <c r="N2913" s="113">
        <f t="shared" ca="1" si="458"/>
        <v>0</v>
      </c>
      <c r="O2913" s="14">
        <f t="shared" ca="1" si="459"/>
        <v>8.4257847337278093</v>
      </c>
      <c r="P2913" s="113">
        <f t="shared" ca="1" si="453"/>
        <v>0</v>
      </c>
      <c r="Q2913" s="114">
        <f t="shared" ca="1" si="454"/>
        <v>0</v>
      </c>
    </row>
    <row r="2914" spans="1:17" x14ac:dyDescent="0.75">
      <c r="A2914" t="s">
        <v>2978</v>
      </c>
      <c r="B2914" t="s">
        <v>11738</v>
      </c>
      <c r="G2914" s="14">
        <v>2912</v>
      </c>
      <c r="H2914" s="14">
        <f t="shared" ca="1" si="450"/>
        <v>423.91800000000001</v>
      </c>
      <c r="I2914" s="117">
        <f t="shared" ca="1" si="451"/>
        <v>93.261960000000002</v>
      </c>
      <c r="J2914" s="113">
        <f t="shared" ca="1" si="452"/>
        <v>48.539201183431956</v>
      </c>
      <c r="K2914" s="14">
        <f t="shared" ca="1" si="455"/>
        <v>44.722758816568046</v>
      </c>
      <c r="L2914" s="113">
        <f t="shared" ca="1" si="456"/>
        <v>44.722758816568046</v>
      </c>
      <c r="M2914" s="113">
        <f t="shared" ca="1" si="457"/>
        <v>53.148543550295855</v>
      </c>
      <c r="N2914" s="113">
        <f t="shared" ca="1" si="458"/>
        <v>0</v>
      </c>
      <c r="O2914" s="14">
        <f t="shared" ca="1" si="459"/>
        <v>44.722758816568046</v>
      </c>
      <c r="P2914" s="113">
        <f t="shared" ca="1" si="453"/>
        <v>0</v>
      </c>
      <c r="Q2914" s="114">
        <f t="shared" ca="1" si="454"/>
        <v>0</v>
      </c>
    </row>
    <row r="2915" spans="1:17" x14ac:dyDescent="0.75">
      <c r="A2915" t="s">
        <v>2979</v>
      </c>
      <c r="B2915" t="s">
        <v>11739</v>
      </c>
      <c r="G2915" s="14">
        <v>2913</v>
      </c>
      <c r="H2915" s="14">
        <f t="shared" ca="1" si="450"/>
        <v>627.39800000000002</v>
      </c>
      <c r="I2915" s="117">
        <f t="shared" ca="1" si="451"/>
        <v>138.02755999999999</v>
      </c>
      <c r="J2915" s="113">
        <f t="shared" ca="1" si="452"/>
        <v>58.940458579881664</v>
      </c>
      <c r="K2915" s="14">
        <f t="shared" ca="1" si="455"/>
        <v>79.08710142011833</v>
      </c>
      <c r="L2915" s="113">
        <f t="shared" ca="1" si="456"/>
        <v>79.08710142011833</v>
      </c>
      <c r="M2915" s="113">
        <f t="shared" ca="1" si="457"/>
        <v>132.23564497041417</v>
      </c>
      <c r="N2915" s="113">
        <f t="shared" ca="1" si="458"/>
        <v>0</v>
      </c>
      <c r="O2915" s="14">
        <f t="shared" ca="1" si="459"/>
        <v>79.087101420118316</v>
      </c>
      <c r="P2915" s="113">
        <f t="shared" ca="1" si="453"/>
        <v>0</v>
      </c>
      <c r="Q2915" s="114">
        <f t="shared" ca="1" si="454"/>
        <v>0</v>
      </c>
    </row>
    <row r="2916" spans="1:17" x14ac:dyDescent="0.75">
      <c r="A2916" t="s">
        <v>2980</v>
      </c>
      <c r="B2916" t="s">
        <v>11740</v>
      </c>
      <c r="G2916" s="14">
        <v>2914</v>
      </c>
      <c r="H2916" s="14">
        <f t="shared" ca="1" si="450"/>
        <v>802.18700000000001</v>
      </c>
      <c r="I2916" s="117">
        <f t="shared" ca="1" si="451"/>
        <v>176.48114000000001</v>
      </c>
      <c r="J2916" s="113">
        <f t="shared" ca="1" si="452"/>
        <v>71.421967455621314</v>
      </c>
      <c r="K2916" s="14">
        <f t="shared" ca="1" si="455"/>
        <v>105.0591725443787</v>
      </c>
      <c r="L2916" s="113">
        <f t="shared" ca="1" si="456"/>
        <v>105.0591725443787</v>
      </c>
      <c r="M2916" s="113">
        <f t="shared" ca="1" si="457"/>
        <v>176</v>
      </c>
      <c r="N2916" s="113">
        <f t="shared" ca="1" si="458"/>
        <v>0</v>
      </c>
      <c r="O2916" s="14">
        <f t="shared" ca="1" si="459"/>
        <v>43.764355029585829</v>
      </c>
      <c r="P2916" s="113">
        <f t="shared" ca="1" si="453"/>
        <v>0</v>
      </c>
      <c r="Q2916" s="114">
        <f t="shared" ca="1" si="454"/>
        <v>-61.294817514792868</v>
      </c>
    </row>
    <row r="2917" spans="1:17" x14ac:dyDescent="0.75">
      <c r="A2917" t="s">
        <v>2981</v>
      </c>
      <c r="B2917" t="s">
        <v>11741</v>
      </c>
      <c r="G2917" s="14">
        <v>2915</v>
      </c>
      <c r="H2917" s="14">
        <f t="shared" ca="1" si="450"/>
        <v>911.21100000000001</v>
      </c>
      <c r="I2917" s="117">
        <f t="shared" ca="1" si="451"/>
        <v>200.46642</v>
      </c>
      <c r="J2917" s="113">
        <f t="shared" ca="1" si="452"/>
        <v>68.648298816568058</v>
      </c>
      <c r="K2917" s="14">
        <f t="shared" ca="1" si="455"/>
        <v>131.81812118343194</v>
      </c>
      <c r="L2917" s="113">
        <f t="shared" ca="1" si="456"/>
        <v>131.81812118343194</v>
      </c>
      <c r="M2917" s="113">
        <f t="shared" ca="1" si="457"/>
        <v>176</v>
      </c>
      <c r="N2917" s="113">
        <f t="shared" ca="1" si="458"/>
        <v>0</v>
      </c>
      <c r="O2917" s="14">
        <f t="shared" ca="1" si="459"/>
        <v>0</v>
      </c>
      <c r="P2917" s="113">
        <f t="shared" ca="1" si="453"/>
        <v>0</v>
      </c>
      <c r="Q2917" s="114">
        <f t="shared" ca="1" si="454"/>
        <v>-131.81812118343194</v>
      </c>
    </row>
    <row r="2918" spans="1:17" x14ac:dyDescent="0.75">
      <c r="A2918" t="s">
        <v>2982</v>
      </c>
      <c r="B2918" t="s">
        <v>11742</v>
      </c>
      <c r="G2918" s="14">
        <v>2916</v>
      </c>
      <c r="H2918" s="14">
        <f t="shared" ca="1" si="450"/>
        <v>959.11300000000006</v>
      </c>
      <c r="I2918" s="117">
        <f t="shared" ca="1" si="451"/>
        <v>211.00486000000001</v>
      </c>
      <c r="J2918" s="113">
        <f t="shared" ca="1" si="452"/>
        <v>63.794378698224854</v>
      </c>
      <c r="K2918" s="14">
        <f t="shared" ca="1" si="455"/>
        <v>147.21048130177516</v>
      </c>
      <c r="L2918" s="113">
        <f t="shared" ca="1" si="456"/>
        <v>147.21048130177516</v>
      </c>
      <c r="M2918" s="113">
        <f t="shared" ca="1" si="457"/>
        <v>176</v>
      </c>
      <c r="N2918" s="113">
        <f t="shared" ca="1" si="458"/>
        <v>0</v>
      </c>
      <c r="O2918" s="14">
        <f t="shared" ca="1" si="459"/>
        <v>0</v>
      </c>
      <c r="P2918" s="113">
        <f t="shared" ca="1" si="453"/>
        <v>0</v>
      </c>
      <c r="Q2918" s="114">
        <f t="shared" ca="1" si="454"/>
        <v>-147.21048130177516</v>
      </c>
    </row>
    <row r="2919" spans="1:17" x14ac:dyDescent="0.75">
      <c r="A2919" t="s">
        <v>2983</v>
      </c>
      <c r="B2919" t="s">
        <v>11743</v>
      </c>
      <c r="G2919" s="14">
        <v>2917</v>
      </c>
      <c r="H2919" s="14">
        <f t="shared" ca="1" si="450"/>
        <v>927.36800000000005</v>
      </c>
      <c r="I2919" s="117">
        <f t="shared" ca="1" si="451"/>
        <v>204.02096</v>
      </c>
      <c r="J2919" s="113">
        <f t="shared" ca="1" si="452"/>
        <v>65.874630177514803</v>
      </c>
      <c r="K2919" s="14">
        <f t="shared" ca="1" si="455"/>
        <v>138.1463298224852</v>
      </c>
      <c r="L2919" s="113">
        <f t="shared" ca="1" si="456"/>
        <v>138.1463298224852</v>
      </c>
      <c r="M2919" s="113">
        <f t="shared" ca="1" si="457"/>
        <v>176</v>
      </c>
      <c r="N2919" s="113">
        <f t="shared" ca="1" si="458"/>
        <v>0</v>
      </c>
      <c r="O2919" s="14">
        <f t="shared" ca="1" si="459"/>
        <v>0</v>
      </c>
      <c r="P2919" s="113">
        <f t="shared" ca="1" si="453"/>
        <v>0</v>
      </c>
      <c r="Q2919" s="114">
        <f t="shared" ca="1" si="454"/>
        <v>-138.1463298224852</v>
      </c>
    </row>
    <row r="2920" spans="1:17" x14ac:dyDescent="0.75">
      <c r="A2920" t="s">
        <v>2984</v>
      </c>
      <c r="B2920" t="s">
        <v>11744</v>
      </c>
      <c r="G2920" s="14">
        <v>2918</v>
      </c>
      <c r="H2920" s="14">
        <f t="shared" ca="1" si="450"/>
        <v>807.60699999999997</v>
      </c>
      <c r="I2920" s="117">
        <f t="shared" ca="1" si="451"/>
        <v>177.67354</v>
      </c>
      <c r="J2920" s="113">
        <f t="shared" ca="1" si="452"/>
        <v>69.341715976331372</v>
      </c>
      <c r="K2920" s="14">
        <f t="shared" ca="1" si="455"/>
        <v>108.33182402366863</v>
      </c>
      <c r="L2920" s="113">
        <f t="shared" ca="1" si="456"/>
        <v>108.33182402366863</v>
      </c>
      <c r="M2920" s="113">
        <f t="shared" ca="1" si="457"/>
        <v>176</v>
      </c>
      <c r="N2920" s="113">
        <f t="shared" ca="1" si="458"/>
        <v>0</v>
      </c>
      <c r="O2920" s="14">
        <f t="shared" ca="1" si="459"/>
        <v>0</v>
      </c>
      <c r="P2920" s="113">
        <f t="shared" ca="1" si="453"/>
        <v>0</v>
      </c>
      <c r="Q2920" s="114">
        <f t="shared" ca="1" si="454"/>
        <v>-108.33182402366863</v>
      </c>
    </row>
    <row r="2921" spans="1:17" x14ac:dyDescent="0.75">
      <c r="A2921" t="s">
        <v>2985</v>
      </c>
      <c r="B2921" t="s">
        <v>11745</v>
      </c>
      <c r="G2921" s="14">
        <v>2919</v>
      </c>
      <c r="H2921" s="14">
        <f t="shared" ca="1" si="450"/>
        <v>627.89300000000003</v>
      </c>
      <c r="I2921" s="117">
        <f t="shared" ca="1" si="451"/>
        <v>138.13646</v>
      </c>
      <c r="J2921" s="113">
        <f t="shared" ca="1" si="452"/>
        <v>70.728550295858</v>
      </c>
      <c r="K2921" s="14">
        <f t="shared" ca="1" si="455"/>
        <v>67.407909704142</v>
      </c>
      <c r="L2921" s="113">
        <f t="shared" ca="1" si="456"/>
        <v>67.407909704142</v>
      </c>
      <c r="M2921" s="113">
        <f t="shared" ca="1" si="457"/>
        <v>176</v>
      </c>
      <c r="N2921" s="113">
        <f t="shared" ca="1" si="458"/>
        <v>0</v>
      </c>
      <c r="O2921" s="14">
        <f t="shared" ca="1" si="459"/>
        <v>0</v>
      </c>
      <c r="P2921" s="113">
        <f t="shared" ca="1" si="453"/>
        <v>0</v>
      </c>
      <c r="Q2921" s="114">
        <f t="shared" ca="1" si="454"/>
        <v>-67.407909704142</v>
      </c>
    </row>
    <row r="2922" spans="1:17" x14ac:dyDescent="0.75">
      <c r="A2922" t="s">
        <v>2986</v>
      </c>
      <c r="B2922" t="s">
        <v>11746</v>
      </c>
      <c r="G2922" s="14">
        <v>2920</v>
      </c>
      <c r="H2922" s="14">
        <f t="shared" ca="1" si="450"/>
        <v>412.09</v>
      </c>
      <c r="I2922" s="117">
        <f t="shared" ca="1" si="451"/>
        <v>90.65979999999999</v>
      </c>
      <c r="J2922" s="113">
        <f t="shared" ca="1" si="452"/>
        <v>71.421967455621314</v>
      </c>
      <c r="K2922" s="14">
        <f t="shared" ca="1" si="455"/>
        <v>19.237832544378676</v>
      </c>
      <c r="L2922" s="113">
        <f t="shared" ca="1" si="456"/>
        <v>19.237832544378676</v>
      </c>
      <c r="M2922" s="113">
        <f t="shared" ca="1" si="457"/>
        <v>176</v>
      </c>
      <c r="N2922" s="113">
        <f t="shared" ca="1" si="458"/>
        <v>0</v>
      </c>
      <c r="O2922" s="14">
        <f t="shared" ca="1" si="459"/>
        <v>0</v>
      </c>
      <c r="P2922" s="113">
        <f t="shared" ca="1" si="453"/>
        <v>0</v>
      </c>
      <c r="Q2922" s="114">
        <f t="shared" ca="1" si="454"/>
        <v>-19.237832544378676</v>
      </c>
    </row>
    <row r="2923" spans="1:17" x14ac:dyDescent="0.75">
      <c r="A2923" t="s">
        <v>2987</v>
      </c>
      <c r="B2923" t="s">
        <v>11747</v>
      </c>
      <c r="G2923" s="14">
        <v>2921</v>
      </c>
      <c r="H2923" s="14">
        <f t="shared" ca="1" si="450"/>
        <v>213.21899999999999</v>
      </c>
      <c r="I2923" s="117">
        <f t="shared" ca="1" si="451"/>
        <v>46.908180000000002</v>
      </c>
      <c r="J2923" s="113">
        <f t="shared" ca="1" si="452"/>
        <v>72.808801775147941</v>
      </c>
      <c r="K2923" s="14">
        <f t="shared" ca="1" si="455"/>
        <v>0</v>
      </c>
      <c r="L2923" s="113">
        <f t="shared" ca="1" si="456"/>
        <v>-25.90062177514794</v>
      </c>
      <c r="M2923" s="113">
        <f t="shared" ca="1" si="457"/>
        <v>150.09937822485205</v>
      </c>
      <c r="N2923" s="113">
        <f t="shared" ca="1" si="458"/>
        <v>25.900621775147954</v>
      </c>
      <c r="O2923" s="14">
        <f t="shared" ca="1" si="459"/>
        <v>0</v>
      </c>
      <c r="P2923" s="113">
        <f t="shared" ca="1" si="453"/>
        <v>0</v>
      </c>
      <c r="Q2923" s="114">
        <f t="shared" ca="1" si="454"/>
        <v>0</v>
      </c>
    </row>
    <row r="2924" spans="1:17" x14ac:dyDescent="0.75">
      <c r="A2924" t="s">
        <v>2988</v>
      </c>
      <c r="B2924" t="s">
        <v>11748</v>
      </c>
      <c r="G2924" s="14">
        <v>2922</v>
      </c>
      <c r="H2924" s="14">
        <f t="shared" ca="1" si="450"/>
        <v>74.900999999999996</v>
      </c>
      <c r="I2924" s="117">
        <f t="shared" ca="1" si="451"/>
        <v>16.47822</v>
      </c>
      <c r="J2924" s="113">
        <f t="shared" ca="1" si="452"/>
        <v>58.940458579881664</v>
      </c>
      <c r="K2924" s="14">
        <f t="shared" ca="1" si="455"/>
        <v>0</v>
      </c>
      <c r="L2924" s="113">
        <f t="shared" ca="1" si="456"/>
        <v>-42.462238579881664</v>
      </c>
      <c r="M2924" s="113">
        <f t="shared" ca="1" si="457"/>
        <v>107.63713964497038</v>
      </c>
      <c r="N2924" s="113">
        <f t="shared" ca="1" si="458"/>
        <v>42.462238579881671</v>
      </c>
      <c r="O2924" s="14">
        <f t="shared" ca="1" si="459"/>
        <v>0</v>
      </c>
      <c r="P2924" s="113">
        <f t="shared" ca="1" si="453"/>
        <v>0</v>
      </c>
      <c r="Q2924" s="114">
        <f t="shared" ca="1" si="454"/>
        <v>0</v>
      </c>
    </row>
    <row r="2925" spans="1:17" x14ac:dyDescent="0.75">
      <c r="A2925" t="s">
        <v>2989</v>
      </c>
      <c r="B2925" t="s">
        <v>11749</v>
      </c>
      <c r="G2925" s="14">
        <v>2923</v>
      </c>
      <c r="H2925" s="14">
        <f t="shared" ca="1" si="450"/>
        <v>11.102</v>
      </c>
      <c r="I2925" s="117">
        <f t="shared" ca="1" si="451"/>
        <v>2.4424399999999999</v>
      </c>
      <c r="J2925" s="113">
        <f t="shared" ca="1" si="452"/>
        <v>48.539201183431956</v>
      </c>
      <c r="K2925" s="14">
        <f t="shared" ca="1" si="455"/>
        <v>0</v>
      </c>
      <c r="L2925" s="113">
        <f t="shared" ca="1" si="456"/>
        <v>-46.096761183431958</v>
      </c>
      <c r="M2925" s="113">
        <f t="shared" ca="1" si="457"/>
        <v>61.540378461538417</v>
      </c>
      <c r="N2925" s="113">
        <f t="shared" ca="1" si="458"/>
        <v>46.096761183431958</v>
      </c>
      <c r="O2925" s="14">
        <f t="shared" ca="1" si="459"/>
        <v>0</v>
      </c>
      <c r="P2925" s="113">
        <f t="shared" ca="1" si="453"/>
        <v>0</v>
      </c>
      <c r="Q2925" s="114">
        <f t="shared" ca="1" si="454"/>
        <v>0</v>
      </c>
    </row>
    <row r="2926" spans="1:17" x14ac:dyDescent="0.75">
      <c r="A2926" t="s">
        <v>2990</v>
      </c>
      <c r="B2926" t="s">
        <v>11750</v>
      </c>
      <c r="G2926" s="14">
        <v>2924</v>
      </c>
      <c r="H2926" s="14">
        <f t="shared" ca="1" si="450"/>
        <v>0</v>
      </c>
      <c r="I2926" s="117">
        <f t="shared" ca="1" si="451"/>
        <v>0</v>
      </c>
      <c r="J2926" s="113">
        <f t="shared" ca="1" si="452"/>
        <v>38.137943786982255</v>
      </c>
      <c r="K2926" s="14">
        <f t="shared" ca="1" si="455"/>
        <v>0</v>
      </c>
      <c r="L2926" s="113">
        <f t="shared" ca="1" si="456"/>
        <v>-38.137943786982255</v>
      </c>
      <c r="M2926" s="113">
        <f t="shared" ca="1" si="457"/>
        <v>23.402434674556162</v>
      </c>
      <c r="N2926" s="113">
        <f t="shared" ca="1" si="458"/>
        <v>38.137943786982255</v>
      </c>
      <c r="O2926" s="14">
        <f t="shared" ca="1" si="459"/>
        <v>0</v>
      </c>
      <c r="P2926" s="113">
        <f t="shared" ca="1" si="453"/>
        <v>0</v>
      </c>
      <c r="Q2926" s="114">
        <f t="shared" ca="1" si="454"/>
        <v>0</v>
      </c>
    </row>
    <row r="2927" spans="1:17" x14ac:dyDescent="0.75">
      <c r="A2927" t="s">
        <v>2991</v>
      </c>
      <c r="B2927" t="s">
        <v>11751</v>
      </c>
      <c r="G2927" s="14">
        <v>2925</v>
      </c>
      <c r="H2927" s="14">
        <f t="shared" ca="1" si="450"/>
        <v>0</v>
      </c>
      <c r="I2927" s="117">
        <f t="shared" ca="1" si="451"/>
        <v>0</v>
      </c>
      <c r="J2927" s="113">
        <f t="shared" ca="1" si="452"/>
        <v>24.269600591715978</v>
      </c>
      <c r="K2927" s="14">
        <f t="shared" ca="1" si="455"/>
        <v>0</v>
      </c>
      <c r="L2927" s="113">
        <f t="shared" ca="1" si="456"/>
        <v>-24.269600591715978</v>
      </c>
      <c r="M2927" s="113">
        <f t="shared" ca="1" si="457"/>
        <v>0</v>
      </c>
      <c r="N2927" s="113">
        <f t="shared" ca="1" si="458"/>
        <v>23.402434674556162</v>
      </c>
      <c r="O2927" s="14">
        <f t="shared" ca="1" si="459"/>
        <v>0</v>
      </c>
      <c r="P2927" s="113">
        <f t="shared" ca="1" si="453"/>
        <v>0.8671659171598165</v>
      </c>
      <c r="Q2927" s="114">
        <f t="shared" ca="1" si="454"/>
        <v>0</v>
      </c>
    </row>
    <row r="2928" spans="1:17" x14ac:dyDescent="0.75">
      <c r="A2928" t="s">
        <v>2992</v>
      </c>
      <c r="B2928" t="s">
        <v>11752</v>
      </c>
      <c r="G2928" s="14">
        <v>2926</v>
      </c>
      <c r="H2928" s="14">
        <f t="shared" ca="1" si="450"/>
        <v>0</v>
      </c>
      <c r="I2928" s="117">
        <f t="shared" ca="1" si="451"/>
        <v>0</v>
      </c>
      <c r="J2928" s="113">
        <f t="shared" ca="1" si="452"/>
        <v>13.868343195266274</v>
      </c>
      <c r="K2928" s="14">
        <f t="shared" ca="1" si="455"/>
        <v>0</v>
      </c>
      <c r="L2928" s="113">
        <f t="shared" ca="1" si="456"/>
        <v>-13.868343195266274</v>
      </c>
      <c r="M2928" s="113">
        <f t="shared" ca="1" si="457"/>
        <v>0</v>
      </c>
      <c r="N2928" s="113">
        <f t="shared" ca="1" si="458"/>
        <v>0</v>
      </c>
      <c r="O2928" s="14">
        <f t="shared" ca="1" si="459"/>
        <v>0</v>
      </c>
      <c r="P2928" s="113">
        <f t="shared" ca="1" si="453"/>
        <v>13.868343195266274</v>
      </c>
      <c r="Q2928" s="114">
        <f t="shared" ca="1" si="454"/>
        <v>0</v>
      </c>
    </row>
    <row r="2929" spans="1:17" x14ac:dyDescent="0.75">
      <c r="A2929" t="s">
        <v>2993</v>
      </c>
      <c r="B2929" t="s">
        <v>11753</v>
      </c>
      <c r="G2929" s="14">
        <v>2927</v>
      </c>
      <c r="H2929" s="14">
        <f t="shared" ca="1" si="450"/>
        <v>0</v>
      </c>
      <c r="I2929" s="117">
        <f t="shared" ca="1" si="451"/>
        <v>0</v>
      </c>
      <c r="J2929" s="113">
        <f t="shared" ca="1" si="452"/>
        <v>13.868343195266274</v>
      </c>
      <c r="K2929" s="14">
        <f t="shared" ca="1" si="455"/>
        <v>0</v>
      </c>
      <c r="L2929" s="113">
        <f t="shared" ca="1" si="456"/>
        <v>-13.868343195266274</v>
      </c>
      <c r="M2929" s="113">
        <f t="shared" ca="1" si="457"/>
        <v>0</v>
      </c>
      <c r="N2929" s="113">
        <f t="shared" ca="1" si="458"/>
        <v>0</v>
      </c>
      <c r="O2929" s="14">
        <f t="shared" ca="1" si="459"/>
        <v>0</v>
      </c>
      <c r="P2929" s="113">
        <f t="shared" ca="1" si="453"/>
        <v>13.868343195266274</v>
      </c>
      <c r="Q2929" s="114">
        <f t="shared" ca="1" si="454"/>
        <v>0</v>
      </c>
    </row>
    <row r="2930" spans="1:17" x14ac:dyDescent="0.75">
      <c r="A2930" t="s">
        <v>2994</v>
      </c>
      <c r="B2930" t="s">
        <v>11754</v>
      </c>
      <c r="G2930" s="14">
        <v>2928</v>
      </c>
      <c r="H2930" s="14">
        <f t="shared" ca="1" si="450"/>
        <v>0</v>
      </c>
      <c r="I2930" s="117">
        <f t="shared" ca="1" si="451"/>
        <v>0</v>
      </c>
      <c r="J2930" s="113">
        <f t="shared" ca="1" si="452"/>
        <v>13.868343195266274</v>
      </c>
      <c r="K2930" s="14">
        <f t="shared" ca="1" si="455"/>
        <v>0</v>
      </c>
      <c r="L2930" s="113">
        <f t="shared" ca="1" si="456"/>
        <v>-13.868343195266274</v>
      </c>
      <c r="M2930" s="113">
        <f t="shared" ca="1" si="457"/>
        <v>0</v>
      </c>
      <c r="N2930" s="113">
        <f t="shared" ca="1" si="458"/>
        <v>0</v>
      </c>
      <c r="O2930" s="14">
        <f t="shared" ca="1" si="459"/>
        <v>0</v>
      </c>
      <c r="P2930" s="113">
        <f t="shared" ca="1" si="453"/>
        <v>13.868343195266274</v>
      </c>
      <c r="Q2930" s="114">
        <f t="shared" ca="1" si="454"/>
        <v>0</v>
      </c>
    </row>
    <row r="2931" spans="1:17" x14ac:dyDescent="0.75">
      <c r="A2931" t="s">
        <v>2995</v>
      </c>
      <c r="B2931" t="s">
        <v>11755</v>
      </c>
      <c r="G2931" s="14">
        <v>2929</v>
      </c>
      <c r="H2931" s="14">
        <f t="shared" ca="1" si="450"/>
        <v>0</v>
      </c>
      <c r="I2931" s="117">
        <f t="shared" ca="1" si="451"/>
        <v>0</v>
      </c>
      <c r="J2931" s="113">
        <f t="shared" ca="1" si="452"/>
        <v>13.868343195266274</v>
      </c>
      <c r="K2931" s="14">
        <f t="shared" ca="1" si="455"/>
        <v>0</v>
      </c>
      <c r="L2931" s="113">
        <f t="shared" ca="1" si="456"/>
        <v>-13.868343195266274</v>
      </c>
      <c r="M2931" s="113">
        <f t="shared" ca="1" si="457"/>
        <v>0</v>
      </c>
      <c r="N2931" s="113">
        <f t="shared" ca="1" si="458"/>
        <v>0</v>
      </c>
      <c r="O2931" s="14">
        <f t="shared" ca="1" si="459"/>
        <v>0</v>
      </c>
      <c r="P2931" s="113">
        <f t="shared" ca="1" si="453"/>
        <v>13.868343195266274</v>
      </c>
      <c r="Q2931" s="114">
        <f t="shared" ca="1" si="454"/>
        <v>0</v>
      </c>
    </row>
    <row r="2932" spans="1:17" x14ac:dyDescent="0.75">
      <c r="A2932" t="s">
        <v>2996</v>
      </c>
      <c r="B2932" t="s">
        <v>11756</v>
      </c>
      <c r="G2932" s="14">
        <v>2930</v>
      </c>
      <c r="H2932" s="14">
        <f t="shared" ca="1" si="450"/>
        <v>0</v>
      </c>
      <c r="I2932" s="117">
        <f t="shared" ca="1" si="451"/>
        <v>0</v>
      </c>
      <c r="J2932" s="113">
        <f t="shared" ca="1" si="452"/>
        <v>13.868343195266274</v>
      </c>
      <c r="K2932" s="14">
        <f t="shared" ca="1" si="455"/>
        <v>0</v>
      </c>
      <c r="L2932" s="113">
        <f t="shared" ca="1" si="456"/>
        <v>-13.868343195266274</v>
      </c>
      <c r="M2932" s="113">
        <f t="shared" ca="1" si="457"/>
        <v>0</v>
      </c>
      <c r="N2932" s="113">
        <f t="shared" ca="1" si="458"/>
        <v>0</v>
      </c>
      <c r="O2932" s="14">
        <f t="shared" ca="1" si="459"/>
        <v>0</v>
      </c>
      <c r="P2932" s="113">
        <f t="shared" ca="1" si="453"/>
        <v>13.868343195266274</v>
      </c>
      <c r="Q2932" s="114">
        <f t="shared" ca="1" si="454"/>
        <v>0</v>
      </c>
    </row>
    <row r="2933" spans="1:17" x14ac:dyDescent="0.75">
      <c r="A2933" t="s">
        <v>2997</v>
      </c>
      <c r="B2933" t="s">
        <v>11757</v>
      </c>
      <c r="G2933" s="14">
        <v>2931</v>
      </c>
      <c r="H2933" s="14">
        <f t="shared" ca="1" si="450"/>
        <v>0</v>
      </c>
      <c r="I2933" s="117">
        <f t="shared" ca="1" si="451"/>
        <v>0</v>
      </c>
      <c r="J2933" s="113">
        <f t="shared" ca="1" si="452"/>
        <v>13.868343195266274</v>
      </c>
      <c r="K2933" s="14">
        <f t="shared" ca="1" si="455"/>
        <v>0</v>
      </c>
      <c r="L2933" s="113">
        <f t="shared" ca="1" si="456"/>
        <v>-13.868343195266274</v>
      </c>
      <c r="M2933" s="113">
        <f t="shared" ca="1" si="457"/>
        <v>0</v>
      </c>
      <c r="N2933" s="113">
        <f t="shared" ca="1" si="458"/>
        <v>0</v>
      </c>
      <c r="O2933" s="14">
        <f t="shared" ca="1" si="459"/>
        <v>0</v>
      </c>
      <c r="P2933" s="113">
        <f t="shared" ca="1" si="453"/>
        <v>13.868343195266274</v>
      </c>
      <c r="Q2933" s="114">
        <f t="shared" ca="1" si="454"/>
        <v>0</v>
      </c>
    </row>
    <row r="2934" spans="1:17" x14ac:dyDescent="0.75">
      <c r="A2934" t="s">
        <v>2998</v>
      </c>
      <c r="B2934" t="s">
        <v>11758</v>
      </c>
      <c r="G2934" s="14">
        <v>2932</v>
      </c>
      <c r="H2934" s="14">
        <f t="shared" ca="1" si="450"/>
        <v>0</v>
      </c>
      <c r="I2934" s="117">
        <f t="shared" ca="1" si="451"/>
        <v>0</v>
      </c>
      <c r="J2934" s="113">
        <f t="shared" ca="1" si="452"/>
        <v>13.868343195266274</v>
      </c>
      <c r="K2934" s="14">
        <f t="shared" ca="1" si="455"/>
        <v>0</v>
      </c>
      <c r="L2934" s="113">
        <f t="shared" ca="1" si="456"/>
        <v>-13.868343195266274</v>
      </c>
      <c r="M2934" s="113">
        <f t="shared" ca="1" si="457"/>
        <v>0</v>
      </c>
      <c r="N2934" s="113">
        <f t="shared" ca="1" si="458"/>
        <v>0</v>
      </c>
      <c r="O2934" s="14">
        <f t="shared" ca="1" si="459"/>
        <v>0</v>
      </c>
      <c r="P2934" s="113">
        <f t="shared" ca="1" si="453"/>
        <v>13.868343195266274</v>
      </c>
      <c r="Q2934" s="114">
        <f t="shared" ca="1" si="454"/>
        <v>0</v>
      </c>
    </row>
    <row r="2935" spans="1:17" x14ac:dyDescent="0.75">
      <c r="A2935" t="s">
        <v>2999</v>
      </c>
      <c r="B2935" t="s">
        <v>11759</v>
      </c>
      <c r="G2935" s="14">
        <v>2933</v>
      </c>
      <c r="H2935" s="14">
        <f t="shared" ca="1" si="450"/>
        <v>11.103999999999999</v>
      </c>
      <c r="I2935" s="117">
        <f t="shared" ca="1" si="451"/>
        <v>2.4428799999999997</v>
      </c>
      <c r="J2935" s="113">
        <f t="shared" ca="1" si="452"/>
        <v>20.802514792899409</v>
      </c>
      <c r="K2935" s="14">
        <f t="shared" ca="1" si="455"/>
        <v>0</v>
      </c>
      <c r="L2935" s="113">
        <f t="shared" ca="1" si="456"/>
        <v>-18.35963479289941</v>
      </c>
      <c r="M2935" s="113">
        <f t="shared" ca="1" si="457"/>
        <v>0</v>
      </c>
      <c r="N2935" s="113">
        <f t="shared" ca="1" si="458"/>
        <v>0</v>
      </c>
      <c r="O2935" s="14">
        <f t="shared" ca="1" si="459"/>
        <v>0</v>
      </c>
      <c r="P2935" s="113">
        <f t="shared" ca="1" si="453"/>
        <v>18.35963479289941</v>
      </c>
      <c r="Q2935" s="114">
        <f t="shared" ca="1" si="454"/>
        <v>0</v>
      </c>
    </row>
    <row r="2936" spans="1:17" x14ac:dyDescent="0.75">
      <c r="A2936" t="s">
        <v>3000</v>
      </c>
      <c r="B2936" t="s">
        <v>11760</v>
      </c>
      <c r="G2936" s="14">
        <v>2934</v>
      </c>
      <c r="H2936" s="14">
        <f t="shared" ca="1" si="450"/>
        <v>64.594999999999999</v>
      </c>
      <c r="I2936" s="117">
        <f t="shared" ca="1" si="451"/>
        <v>14.210900000000001</v>
      </c>
      <c r="J2936" s="113">
        <f t="shared" ca="1" si="452"/>
        <v>31.203772189349117</v>
      </c>
      <c r="K2936" s="14">
        <f t="shared" ca="1" si="455"/>
        <v>0</v>
      </c>
      <c r="L2936" s="113">
        <f t="shared" ca="1" si="456"/>
        <v>-16.992872189349114</v>
      </c>
      <c r="M2936" s="113">
        <f t="shared" ca="1" si="457"/>
        <v>0</v>
      </c>
      <c r="N2936" s="113">
        <f t="shared" ca="1" si="458"/>
        <v>0</v>
      </c>
      <c r="O2936" s="14">
        <f t="shared" ca="1" si="459"/>
        <v>0</v>
      </c>
      <c r="P2936" s="113">
        <f t="shared" ca="1" si="453"/>
        <v>16.992872189349114</v>
      </c>
      <c r="Q2936" s="114">
        <f t="shared" ca="1" si="454"/>
        <v>0</v>
      </c>
    </row>
    <row r="2937" spans="1:17" x14ac:dyDescent="0.75">
      <c r="A2937" t="s">
        <v>3001</v>
      </c>
      <c r="B2937" t="s">
        <v>11761</v>
      </c>
      <c r="G2937" s="14">
        <v>2935</v>
      </c>
      <c r="H2937" s="14">
        <f t="shared" ca="1" si="450"/>
        <v>135.922</v>
      </c>
      <c r="I2937" s="117">
        <f t="shared" ca="1" si="451"/>
        <v>29.902840000000001</v>
      </c>
      <c r="J2937" s="113">
        <f t="shared" ca="1" si="452"/>
        <v>40.21819526627219</v>
      </c>
      <c r="K2937" s="14">
        <f t="shared" ca="1" si="455"/>
        <v>0</v>
      </c>
      <c r="L2937" s="113">
        <f t="shared" ca="1" si="456"/>
        <v>-10.315355266272189</v>
      </c>
      <c r="M2937" s="113">
        <f t="shared" ca="1" si="457"/>
        <v>0</v>
      </c>
      <c r="N2937" s="113">
        <f t="shared" ca="1" si="458"/>
        <v>0</v>
      </c>
      <c r="O2937" s="14">
        <f t="shared" ca="1" si="459"/>
        <v>0</v>
      </c>
      <c r="P2937" s="113">
        <f t="shared" ca="1" si="453"/>
        <v>10.315355266272189</v>
      </c>
      <c r="Q2937" s="114">
        <f t="shared" ca="1" si="454"/>
        <v>0</v>
      </c>
    </row>
    <row r="2938" spans="1:17" x14ac:dyDescent="0.75">
      <c r="A2938" t="s">
        <v>3002</v>
      </c>
      <c r="B2938" t="s">
        <v>11762</v>
      </c>
      <c r="G2938" s="14">
        <v>2936</v>
      </c>
      <c r="H2938" s="14">
        <f t="shared" ca="1" si="450"/>
        <v>216.59200000000001</v>
      </c>
      <c r="I2938" s="117">
        <f t="shared" ca="1" si="451"/>
        <v>47.650240000000004</v>
      </c>
      <c r="J2938" s="113">
        <f t="shared" ca="1" si="452"/>
        <v>48.539201183431956</v>
      </c>
      <c r="K2938" s="14">
        <f t="shared" ca="1" si="455"/>
        <v>0</v>
      </c>
      <c r="L2938" s="113">
        <f t="shared" ca="1" si="456"/>
        <v>-0.88896118343195241</v>
      </c>
      <c r="M2938" s="113">
        <f t="shared" ca="1" si="457"/>
        <v>0</v>
      </c>
      <c r="N2938" s="113">
        <f t="shared" ca="1" si="458"/>
        <v>0</v>
      </c>
      <c r="O2938" s="14">
        <f t="shared" ca="1" si="459"/>
        <v>0</v>
      </c>
      <c r="P2938" s="113">
        <f t="shared" ca="1" si="453"/>
        <v>0.88896118343195241</v>
      </c>
      <c r="Q2938" s="114">
        <f t="shared" ca="1" si="454"/>
        <v>0</v>
      </c>
    </row>
    <row r="2939" spans="1:17" x14ac:dyDescent="0.75">
      <c r="A2939" t="s">
        <v>3003</v>
      </c>
      <c r="B2939" t="s">
        <v>11763</v>
      </c>
      <c r="G2939" s="14">
        <v>2937</v>
      </c>
      <c r="H2939" s="14">
        <f t="shared" ca="1" si="450"/>
        <v>270.87099999999998</v>
      </c>
      <c r="I2939" s="117">
        <f t="shared" ca="1" si="451"/>
        <v>59.591619999999999</v>
      </c>
      <c r="J2939" s="113">
        <f t="shared" ca="1" si="452"/>
        <v>58.940458579881664</v>
      </c>
      <c r="K2939" s="14">
        <f t="shared" ca="1" si="455"/>
        <v>0.65116142011833489</v>
      </c>
      <c r="L2939" s="113">
        <f t="shared" ca="1" si="456"/>
        <v>0.65116142011833489</v>
      </c>
      <c r="M2939" s="113">
        <f t="shared" ca="1" si="457"/>
        <v>0.65116142011833489</v>
      </c>
      <c r="N2939" s="113">
        <f t="shared" ca="1" si="458"/>
        <v>0</v>
      </c>
      <c r="O2939" s="14">
        <f t="shared" ca="1" si="459"/>
        <v>0.65116142011833489</v>
      </c>
      <c r="P2939" s="113">
        <f t="shared" ca="1" si="453"/>
        <v>0</v>
      </c>
      <c r="Q2939" s="114">
        <f t="shared" ca="1" si="454"/>
        <v>0</v>
      </c>
    </row>
    <row r="2940" spans="1:17" x14ac:dyDescent="0.75">
      <c r="A2940" t="s">
        <v>3004</v>
      </c>
      <c r="B2940" t="s">
        <v>11764</v>
      </c>
      <c r="G2940" s="14">
        <v>2938</v>
      </c>
      <c r="H2940" s="14">
        <f t="shared" ca="1" si="450"/>
        <v>300.80799999999999</v>
      </c>
      <c r="I2940" s="117">
        <f t="shared" ca="1" si="451"/>
        <v>66.177759999999992</v>
      </c>
      <c r="J2940" s="113">
        <f t="shared" ca="1" si="452"/>
        <v>71.421967455621314</v>
      </c>
      <c r="K2940" s="14">
        <f t="shared" ca="1" si="455"/>
        <v>0</v>
      </c>
      <c r="L2940" s="113">
        <f t="shared" ca="1" si="456"/>
        <v>-5.2442074556213214</v>
      </c>
      <c r="M2940" s="113">
        <f t="shared" ca="1" si="457"/>
        <v>0</v>
      </c>
      <c r="N2940" s="113">
        <f t="shared" ca="1" si="458"/>
        <v>0.65116142011833489</v>
      </c>
      <c r="O2940" s="14">
        <f t="shared" ca="1" si="459"/>
        <v>0</v>
      </c>
      <c r="P2940" s="113">
        <f t="shared" ca="1" si="453"/>
        <v>4.5930460355029865</v>
      </c>
      <c r="Q2940" s="114">
        <f t="shared" ca="1" si="454"/>
        <v>0</v>
      </c>
    </row>
    <row r="2941" spans="1:17" x14ac:dyDescent="0.75">
      <c r="A2941" t="s">
        <v>3005</v>
      </c>
      <c r="B2941" t="s">
        <v>11765</v>
      </c>
      <c r="G2941" s="14">
        <v>2939</v>
      </c>
      <c r="H2941" s="14">
        <f t="shared" ca="1" si="450"/>
        <v>264.846</v>
      </c>
      <c r="I2941" s="117">
        <f t="shared" ca="1" si="451"/>
        <v>58.266120000000001</v>
      </c>
      <c r="J2941" s="113">
        <f t="shared" ca="1" si="452"/>
        <v>68.648298816568058</v>
      </c>
      <c r="K2941" s="14">
        <f t="shared" ca="1" si="455"/>
        <v>0</v>
      </c>
      <c r="L2941" s="113">
        <f t="shared" ca="1" si="456"/>
        <v>-10.382178816568057</v>
      </c>
      <c r="M2941" s="113">
        <f t="shared" ca="1" si="457"/>
        <v>0</v>
      </c>
      <c r="N2941" s="113">
        <f t="shared" ca="1" si="458"/>
        <v>0</v>
      </c>
      <c r="O2941" s="14">
        <f t="shared" ca="1" si="459"/>
        <v>0</v>
      </c>
      <c r="P2941" s="113">
        <f t="shared" ca="1" si="453"/>
        <v>10.382178816568057</v>
      </c>
      <c r="Q2941" s="114">
        <f t="shared" ca="1" si="454"/>
        <v>0</v>
      </c>
    </row>
    <row r="2942" spans="1:17" x14ac:dyDescent="0.75">
      <c r="A2942" t="s">
        <v>3006</v>
      </c>
      <c r="B2942" t="s">
        <v>11766</v>
      </c>
      <c r="G2942" s="14">
        <v>2940</v>
      </c>
      <c r="H2942" s="14">
        <f t="shared" ca="1" si="450"/>
        <v>213.94499999999999</v>
      </c>
      <c r="I2942" s="117">
        <f t="shared" ca="1" si="451"/>
        <v>47.067900000000002</v>
      </c>
      <c r="J2942" s="113">
        <f t="shared" ca="1" si="452"/>
        <v>63.794378698224854</v>
      </c>
      <c r="K2942" s="14">
        <f t="shared" ca="1" si="455"/>
        <v>0</v>
      </c>
      <c r="L2942" s="113">
        <f t="shared" ca="1" si="456"/>
        <v>-16.726478698224852</v>
      </c>
      <c r="M2942" s="113">
        <f t="shared" ca="1" si="457"/>
        <v>0</v>
      </c>
      <c r="N2942" s="113">
        <f t="shared" ca="1" si="458"/>
        <v>0</v>
      </c>
      <c r="O2942" s="14">
        <f t="shared" ca="1" si="459"/>
        <v>0</v>
      </c>
      <c r="P2942" s="113">
        <f t="shared" ca="1" si="453"/>
        <v>16.726478698224852</v>
      </c>
      <c r="Q2942" s="114">
        <f t="shared" ca="1" si="454"/>
        <v>0</v>
      </c>
    </row>
    <row r="2943" spans="1:17" x14ac:dyDescent="0.75">
      <c r="A2943" t="s">
        <v>3007</v>
      </c>
      <c r="B2943" t="s">
        <v>11767</v>
      </c>
      <c r="G2943" s="14">
        <v>2941</v>
      </c>
      <c r="H2943" s="14">
        <f t="shared" ca="1" si="450"/>
        <v>143.286</v>
      </c>
      <c r="I2943" s="117">
        <f t="shared" ca="1" si="451"/>
        <v>31.522919999999999</v>
      </c>
      <c r="J2943" s="113">
        <f t="shared" ca="1" si="452"/>
        <v>65.874630177514803</v>
      </c>
      <c r="K2943" s="14">
        <f t="shared" ca="1" si="455"/>
        <v>0</v>
      </c>
      <c r="L2943" s="113">
        <f t="shared" ca="1" si="456"/>
        <v>-34.351710177514803</v>
      </c>
      <c r="M2943" s="113">
        <f t="shared" ca="1" si="457"/>
        <v>0</v>
      </c>
      <c r="N2943" s="113">
        <f t="shared" ca="1" si="458"/>
        <v>0</v>
      </c>
      <c r="O2943" s="14">
        <f t="shared" ca="1" si="459"/>
        <v>0</v>
      </c>
      <c r="P2943" s="113">
        <f t="shared" ca="1" si="453"/>
        <v>34.351710177514803</v>
      </c>
      <c r="Q2943" s="114">
        <f t="shared" ca="1" si="454"/>
        <v>0</v>
      </c>
    </row>
    <row r="2944" spans="1:17" x14ac:dyDescent="0.75">
      <c r="A2944" t="s">
        <v>3008</v>
      </c>
      <c r="B2944" t="s">
        <v>11768</v>
      </c>
      <c r="G2944" s="14">
        <v>2942</v>
      </c>
      <c r="H2944" s="14">
        <f t="shared" ca="1" si="450"/>
        <v>185.86</v>
      </c>
      <c r="I2944" s="117">
        <f t="shared" ca="1" si="451"/>
        <v>40.889200000000002</v>
      </c>
      <c r="J2944" s="113">
        <f t="shared" ca="1" si="452"/>
        <v>69.341715976331372</v>
      </c>
      <c r="K2944" s="14">
        <f t="shared" ca="1" si="455"/>
        <v>0</v>
      </c>
      <c r="L2944" s="113">
        <f t="shared" ca="1" si="456"/>
        <v>-28.45251597633137</v>
      </c>
      <c r="M2944" s="113">
        <f t="shared" ca="1" si="457"/>
        <v>0</v>
      </c>
      <c r="N2944" s="113">
        <f t="shared" ca="1" si="458"/>
        <v>0</v>
      </c>
      <c r="O2944" s="14">
        <f t="shared" ca="1" si="459"/>
        <v>0</v>
      </c>
      <c r="P2944" s="113">
        <f t="shared" ca="1" si="453"/>
        <v>28.45251597633137</v>
      </c>
      <c r="Q2944" s="114">
        <f t="shared" ca="1" si="454"/>
        <v>0</v>
      </c>
    </row>
    <row r="2945" spans="1:17" x14ac:dyDescent="0.75">
      <c r="A2945" t="s">
        <v>3009</v>
      </c>
      <c r="B2945" t="s">
        <v>11769</v>
      </c>
      <c r="G2945" s="14">
        <v>2943</v>
      </c>
      <c r="H2945" s="14">
        <f t="shared" ca="1" si="450"/>
        <v>197.27099999999999</v>
      </c>
      <c r="I2945" s="117">
        <f t="shared" ca="1" si="451"/>
        <v>43.399619999999999</v>
      </c>
      <c r="J2945" s="113">
        <f t="shared" ca="1" si="452"/>
        <v>70.728550295858</v>
      </c>
      <c r="K2945" s="14">
        <f t="shared" ca="1" si="455"/>
        <v>0</v>
      </c>
      <c r="L2945" s="113">
        <f t="shared" ca="1" si="456"/>
        <v>-27.328930295858001</v>
      </c>
      <c r="M2945" s="113">
        <f t="shared" ca="1" si="457"/>
        <v>0</v>
      </c>
      <c r="N2945" s="113">
        <f t="shared" ca="1" si="458"/>
        <v>0</v>
      </c>
      <c r="O2945" s="14">
        <f t="shared" ca="1" si="459"/>
        <v>0</v>
      </c>
      <c r="P2945" s="113">
        <f t="shared" ca="1" si="453"/>
        <v>27.328930295858001</v>
      </c>
      <c r="Q2945" s="114">
        <f t="shared" ca="1" si="454"/>
        <v>0</v>
      </c>
    </row>
    <row r="2946" spans="1:17" x14ac:dyDescent="0.75">
      <c r="A2946" t="s">
        <v>3010</v>
      </c>
      <c r="B2946" t="s">
        <v>11770</v>
      </c>
      <c r="G2946" s="14">
        <v>2944</v>
      </c>
      <c r="H2946" s="14">
        <f t="shared" ca="1" si="450"/>
        <v>172.25</v>
      </c>
      <c r="I2946" s="117">
        <f t="shared" ca="1" si="451"/>
        <v>37.895000000000003</v>
      </c>
      <c r="J2946" s="113">
        <f t="shared" ca="1" si="452"/>
        <v>71.421967455621314</v>
      </c>
      <c r="K2946" s="14">
        <f t="shared" ca="1" si="455"/>
        <v>0</v>
      </c>
      <c r="L2946" s="113">
        <f t="shared" ca="1" si="456"/>
        <v>-33.52696745562131</v>
      </c>
      <c r="M2946" s="113">
        <f t="shared" ca="1" si="457"/>
        <v>0</v>
      </c>
      <c r="N2946" s="113">
        <f t="shared" ca="1" si="458"/>
        <v>0</v>
      </c>
      <c r="O2946" s="14">
        <f t="shared" ca="1" si="459"/>
        <v>0</v>
      </c>
      <c r="P2946" s="113">
        <f t="shared" ca="1" si="453"/>
        <v>33.52696745562131</v>
      </c>
      <c r="Q2946" s="114">
        <f t="shared" ca="1" si="454"/>
        <v>0</v>
      </c>
    </row>
    <row r="2947" spans="1:17" x14ac:dyDescent="0.75">
      <c r="A2947" t="s">
        <v>3011</v>
      </c>
      <c r="B2947" t="s">
        <v>11771</v>
      </c>
      <c r="G2947" s="14">
        <v>2945</v>
      </c>
      <c r="H2947" s="14">
        <f t="shared" ref="H2947:H3010" ca="1" si="460">INDEX(INDIRECT(Library_File&amp;"Irradiance_Library"),MATCH($A2947,INDIRECT(Library_File&amp;"Irradiance_Labels"),0),MATCH(INDEX(IrradianceOptions,1,MATCH($A$1,Cases,0)),INDIRECT(Library_File&amp;"Irradiance_Transfer"),0))</f>
        <v>84.646000000000001</v>
      </c>
      <c r="I2947" s="117">
        <f t="shared" ref="I2947:I3010" ca="1" si="461">INDEX(INDIRECT(Library_File&amp;"Solar_Library"),MATCH($C$3,INDIRECT(Library_File&amp;"Solar_Labels"),0),MATCH(INDEX(SolarOptions,1,MATCH($A$1,Cases,0)),INDIRECT(Library_File&amp;"Solar_Transfer"),0))*$H2947</f>
        <v>18.622119999999999</v>
      </c>
      <c r="J2947" s="113">
        <f t="shared" ref="J2947:J3010" ca="1" si="462">INDEX(INDIRECT(Library_File&amp;"PwrUsage_Library"),MATCH($B2947,INDIRECT(Library_File&amp;"PwrUsage_Labels"),0),MATCH(INDEX(PwrUsageOptions,1,MATCH($A$1,Cases,0)),INDIRECT(Library_File&amp;"PwrUsage_Transfer"),0))</f>
        <v>72.808801775147941</v>
      </c>
      <c r="K2947" s="14">
        <f t="shared" ca="1" si="455"/>
        <v>0</v>
      </c>
      <c r="L2947" s="113">
        <f t="shared" ca="1" si="456"/>
        <v>-54.186681775147946</v>
      </c>
      <c r="M2947" s="113">
        <f t="shared" ca="1" si="457"/>
        <v>0</v>
      </c>
      <c r="N2947" s="113">
        <f t="shared" ca="1" si="458"/>
        <v>0</v>
      </c>
      <c r="O2947" s="14">
        <f t="shared" ca="1" si="459"/>
        <v>0</v>
      </c>
      <c r="P2947" s="113">
        <f t="shared" ref="P2947:P3010" ca="1" si="463">IF((J2947-I2947-N2947)&gt;0,(J2947-I2947-N2947),0)</f>
        <v>54.186681775147946</v>
      </c>
      <c r="Q2947" s="114">
        <f t="shared" ref="Q2947:Q3010" ca="1" si="464">IF((J2947+O2947-I2947)&lt;0,(J2947+O2947-I2947),0)</f>
        <v>0</v>
      </c>
    </row>
    <row r="2948" spans="1:17" x14ac:dyDescent="0.75">
      <c r="A2948" t="s">
        <v>3012</v>
      </c>
      <c r="B2948" t="s">
        <v>11772</v>
      </c>
      <c r="G2948" s="14">
        <v>2946</v>
      </c>
      <c r="H2948" s="14">
        <f t="shared" ca="1" si="460"/>
        <v>26.861000000000001</v>
      </c>
      <c r="I2948" s="117">
        <f t="shared" ca="1" si="461"/>
        <v>5.9094199999999999</v>
      </c>
      <c r="J2948" s="113">
        <f t="shared" ca="1" si="462"/>
        <v>58.940458579881664</v>
      </c>
      <c r="K2948" s="14">
        <f t="shared" ref="K2948:K3011" ca="1" si="465">IF((I2948-J2948)&gt;0,(I2948-J2948),0)</f>
        <v>0</v>
      </c>
      <c r="L2948" s="113">
        <f t="shared" ref="L2948:L3011" ca="1" si="466">I2948-J2948</f>
        <v>-53.031038579881667</v>
      </c>
      <c r="M2948" s="113">
        <f t="shared" ca="1" si="457"/>
        <v>0</v>
      </c>
      <c r="N2948" s="113">
        <f t="shared" ca="1" si="458"/>
        <v>0</v>
      </c>
      <c r="O2948" s="14">
        <f t="shared" ca="1" si="459"/>
        <v>0</v>
      </c>
      <c r="P2948" s="113">
        <f t="shared" ca="1" si="463"/>
        <v>53.031038579881667</v>
      </c>
      <c r="Q2948" s="114">
        <f t="shared" ca="1" si="464"/>
        <v>0</v>
      </c>
    </row>
    <row r="2949" spans="1:17" x14ac:dyDescent="0.75">
      <c r="A2949" t="s">
        <v>3013</v>
      </c>
      <c r="B2949" t="s">
        <v>11773</v>
      </c>
      <c r="G2949" s="14">
        <v>2947</v>
      </c>
      <c r="H2949" s="14">
        <f t="shared" ca="1" si="460"/>
        <v>2.7679999999999998</v>
      </c>
      <c r="I2949" s="117">
        <f t="shared" ca="1" si="461"/>
        <v>0.60895999999999995</v>
      </c>
      <c r="J2949" s="113">
        <f t="shared" ca="1" si="462"/>
        <v>48.539201183431956</v>
      </c>
      <c r="K2949" s="14">
        <f t="shared" ca="1" si="465"/>
        <v>0</v>
      </c>
      <c r="L2949" s="113">
        <f t="shared" ca="1" si="466"/>
        <v>-47.930241183431953</v>
      </c>
      <c r="M2949" s="113">
        <f t="shared" ref="M2949:M3012" ca="1" si="467">IF(AND((L2949+M2948)&lt;$M$3,(L2949+M2948)&gt;0),(L2949+M2948),IF((L2949+M2948)&gt;$M$3,$M$3,0))</f>
        <v>0</v>
      </c>
      <c r="N2949" s="113">
        <f t="shared" ref="N2949:N3012" ca="1" si="468">IF((M2948-M2949)&gt;0,(M2948-M2949),0)</f>
        <v>0</v>
      </c>
      <c r="O2949" s="14">
        <f t="shared" ref="O2949:O3012" ca="1" si="469">IF((M2948-M2949)&lt;0,(M2949-M2948),0)</f>
        <v>0</v>
      </c>
      <c r="P2949" s="113">
        <f t="shared" ca="1" si="463"/>
        <v>47.930241183431953</v>
      </c>
      <c r="Q2949" s="114">
        <f t="shared" ca="1" si="464"/>
        <v>0</v>
      </c>
    </row>
    <row r="2950" spans="1:17" x14ac:dyDescent="0.75">
      <c r="A2950" t="s">
        <v>3014</v>
      </c>
      <c r="B2950" t="s">
        <v>11774</v>
      </c>
      <c r="G2950" s="14">
        <v>2948</v>
      </c>
      <c r="H2950" s="14">
        <f t="shared" ca="1" si="460"/>
        <v>0</v>
      </c>
      <c r="I2950" s="117">
        <f t="shared" ca="1" si="461"/>
        <v>0</v>
      </c>
      <c r="J2950" s="113">
        <f t="shared" ca="1" si="462"/>
        <v>38.137943786982255</v>
      </c>
      <c r="K2950" s="14">
        <f t="shared" ca="1" si="465"/>
        <v>0</v>
      </c>
      <c r="L2950" s="113">
        <f t="shared" ca="1" si="466"/>
        <v>-38.137943786982255</v>
      </c>
      <c r="M2950" s="113">
        <f t="shared" ca="1" si="467"/>
        <v>0</v>
      </c>
      <c r="N2950" s="113">
        <f t="shared" ca="1" si="468"/>
        <v>0</v>
      </c>
      <c r="O2950" s="14">
        <f t="shared" ca="1" si="469"/>
        <v>0</v>
      </c>
      <c r="P2950" s="113">
        <f t="shared" ca="1" si="463"/>
        <v>38.137943786982255</v>
      </c>
      <c r="Q2950" s="114">
        <f t="shared" ca="1" si="464"/>
        <v>0</v>
      </c>
    </row>
    <row r="2951" spans="1:17" x14ac:dyDescent="0.75">
      <c r="A2951" t="s">
        <v>3015</v>
      </c>
      <c r="B2951" t="s">
        <v>11775</v>
      </c>
      <c r="G2951" s="14">
        <v>2949</v>
      </c>
      <c r="H2951" s="14">
        <f t="shared" ca="1" si="460"/>
        <v>0</v>
      </c>
      <c r="I2951" s="117">
        <f t="shared" ca="1" si="461"/>
        <v>0</v>
      </c>
      <c r="J2951" s="113">
        <f t="shared" ca="1" si="462"/>
        <v>24.269600591715978</v>
      </c>
      <c r="K2951" s="14">
        <f t="shared" ca="1" si="465"/>
        <v>0</v>
      </c>
      <c r="L2951" s="113">
        <f t="shared" ca="1" si="466"/>
        <v>-24.269600591715978</v>
      </c>
      <c r="M2951" s="113">
        <f t="shared" ca="1" si="467"/>
        <v>0</v>
      </c>
      <c r="N2951" s="113">
        <f t="shared" ca="1" si="468"/>
        <v>0</v>
      </c>
      <c r="O2951" s="14">
        <f t="shared" ca="1" si="469"/>
        <v>0</v>
      </c>
      <c r="P2951" s="113">
        <f t="shared" ca="1" si="463"/>
        <v>24.269600591715978</v>
      </c>
      <c r="Q2951" s="114">
        <f t="shared" ca="1" si="464"/>
        <v>0</v>
      </c>
    </row>
    <row r="2952" spans="1:17" x14ac:dyDescent="0.75">
      <c r="A2952" t="s">
        <v>3016</v>
      </c>
      <c r="B2952" t="s">
        <v>11776</v>
      </c>
      <c r="G2952" s="14">
        <v>2950</v>
      </c>
      <c r="H2952" s="14">
        <f t="shared" ca="1" si="460"/>
        <v>0</v>
      </c>
      <c r="I2952" s="117">
        <f t="shared" ca="1" si="461"/>
        <v>0</v>
      </c>
      <c r="J2952" s="113">
        <f t="shared" ca="1" si="462"/>
        <v>13.868343195266274</v>
      </c>
      <c r="K2952" s="14">
        <f t="shared" ca="1" si="465"/>
        <v>0</v>
      </c>
      <c r="L2952" s="113">
        <f t="shared" ca="1" si="466"/>
        <v>-13.868343195266274</v>
      </c>
      <c r="M2952" s="113">
        <f t="shared" ca="1" si="467"/>
        <v>0</v>
      </c>
      <c r="N2952" s="113">
        <f t="shared" ca="1" si="468"/>
        <v>0</v>
      </c>
      <c r="O2952" s="14">
        <f t="shared" ca="1" si="469"/>
        <v>0</v>
      </c>
      <c r="P2952" s="113">
        <f t="shared" ca="1" si="463"/>
        <v>13.868343195266274</v>
      </c>
      <c r="Q2952" s="114">
        <f t="shared" ca="1" si="464"/>
        <v>0</v>
      </c>
    </row>
    <row r="2953" spans="1:17" x14ac:dyDescent="0.75">
      <c r="A2953" t="s">
        <v>3017</v>
      </c>
      <c r="B2953" t="s">
        <v>11777</v>
      </c>
      <c r="G2953" s="14">
        <v>2951</v>
      </c>
      <c r="H2953" s="14">
        <f t="shared" ca="1" si="460"/>
        <v>0</v>
      </c>
      <c r="I2953" s="117">
        <f t="shared" ca="1" si="461"/>
        <v>0</v>
      </c>
      <c r="J2953" s="113">
        <f t="shared" ca="1" si="462"/>
        <v>13.868343195266274</v>
      </c>
      <c r="K2953" s="14">
        <f t="shared" ca="1" si="465"/>
        <v>0</v>
      </c>
      <c r="L2953" s="113">
        <f t="shared" ca="1" si="466"/>
        <v>-13.868343195266274</v>
      </c>
      <c r="M2953" s="113">
        <f t="shared" ca="1" si="467"/>
        <v>0</v>
      </c>
      <c r="N2953" s="113">
        <f t="shared" ca="1" si="468"/>
        <v>0</v>
      </c>
      <c r="O2953" s="14">
        <f t="shared" ca="1" si="469"/>
        <v>0</v>
      </c>
      <c r="P2953" s="113">
        <f t="shared" ca="1" si="463"/>
        <v>13.868343195266274</v>
      </c>
      <c r="Q2953" s="114">
        <f t="shared" ca="1" si="464"/>
        <v>0</v>
      </c>
    </row>
    <row r="2954" spans="1:17" x14ac:dyDescent="0.75">
      <c r="A2954" t="s">
        <v>3018</v>
      </c>
      <c r="B2954" t="s">
        <v>11778</v>
      </c>
      <c r="G2954" s="14">
        <v>2952</v>
      </c>
      <c r="H2954" s="14">
        <f t="shared" ca="1" si="460"/>
        <v>0</v>
      </c>
      <c r="I2954" s="117">
        <f t="shared" ca="1" si="461"/>
        <v>0</v>
      </c>
      <c r="J2954" s="113">
        <f t="shared" ca="1" si="462"/>
        <v>13.868343195266274</v>
      </c>
      <c r="K2954" s="14">
        <f t="shared" ca="1" si="465"/>
        <v>0</v>
      </c>
      <c r="L2954" s="113">
        <f t="shared" ca="1" si="466"/>
        <v>-13.868343195266274</v>
      </c>
      <c r="M2954" s="113">
        <f t="shared" ca="1" si="467"/>
        <v>0</v>
      </c>
      <c r="N2954" s="113">
        <f t="shared" ca="1" si="468"/>
        <v>0</v>
      </c>
      <c r="O2954" s="14">
        <f t="shared" ca="1" si="469"/>
        <v>0</v>
      </c>
      <c r="P2954" s="113">
        <f t="shared" ca="1" si="463"/>
        <v>13.868343195266274</v>
      </c>
      <c r="Q2954" s="114">
        <f t="shared" ca="1" si="464"/>
        <v>0</v>
      </c>
    </row>
    <row r="2955" spans="1:17" x14ac:dyDescent="0.75">
      <c r="A2955" t="s">
        <v>3019</v>
      </c>
      <c r="B2955" t="s">
        <v>11779</v>
      </c>
      <c r="G2955" s="14">
        <v>2953</v>
      </c>
      <c r="H2955" s="14">
        <f t="shared" ca="1" si="460"/>
        <v>0</v>
      </c>
      <c r="I2955" s="117">
        <f t="shared" ca="1" si="461"/>
        <v>0</v>
      </c>
      <c r="J2955" s="113">
        <f t="shared" ca="1" si="462"/>
        <v>13.868343195266274</v>
      </c>
      <c r="K2955" s="14">
        <f t="shared" ca="1" si="465"/>
        <v>0</v>
      </c>
      <c r="L2955" s="113">
        <f t="shared" ca="1" si="466"/>
        <v>-13.868343195266274</v>
      </c>
      <c r="M2955" s="113">
        <f t="shared" ca="1" si="467"/>
        <v>0</v>
      </c>
      <c r="N2955" s="113">
        <f t="shared" ca="1" si="468"/>
        <v>0</v>
      </c>
      <c r="O2955" s="14">
        <f t="shared" ca="1" si="469"/>
        <v>0</v>
      </c>
      <c r="P2955" s="113">
        <f t="shared" ca="1" si="463"/>
        <v>13.868343195266274</v>
      </c>
      <c r="Q2955" s="114">
        <f t="shared" ca="1" si="464"/>
        <v>0</v>
      </c>
    </row>
    <row r="2956" spans="1:17" x14ac:dyDescent="0.75">
      <c r="A2956" t="s">
        <v>3020</v>
      </c>
      <c r="B2956" t="s">
        <v>11780</v>
      </c>
      <c r="G2956" s="14">
        <v>2954</v>
      </c>
      <c r="H2956" s="14">
        <f t="shared" ca="1" si="460"/>
        <v>0</v>
      </c>
      <c r="I2956" s="117">
        <f t="shared" ca="1" si="461"/>
        <v>0</v>
      </c>
      <c r="J2956" s="113">
        <f t="shared" ca="1" si="462"/>
        <v>13.868343195266274</v>
      </c>
      <c r="K2956" s="14">
        <f t="shared" ca="1" si="465"/>
        <v>0</v>
      </c>
      <c r="L2956" s="113">
        <f t="shared" ca="1" si="466"/>
        <v>-13.868343195266274</v>
      </c>
      <c r="M2956" s="113">
        <f t="shared" ca="1" si="467"/>
        <v>0</v>
      </c>
      <c r="N2956" s="113">
        <f t="shared" ca="1" si="468"/>
        <v>0</v>
      </c>
      <c r="O2956" s="14">
        <f t="shared" ca="1" si="469"/>
        <v>0</v>
      </c>
      <c r="P2956" s="113">
        <f t="shared" ca="1" si="463"/>
        <v>13.868343195266274</v>
      </c>
      <c r="Q2956" s="114">
        <f t="shared" ca="1" si="464"/>
        <v>0</v>
      </c>
    </row>
    <row r="2957" spans="1:17" x14ac:dyDescent="0.75">
      <c r="A2957" t="s">
        <v>3021</v>
      </c>
      <c r="B2957" t="s">
        <v>11781</v>
      </c>
      <c r="G2957" s="14">
        <v>2955</v>
      </c>
      <c r="H2957" s="14">
        <f t="shared" ca="1" si="460"/>
        <v>0</v>
      </c>
      <c r="I2957" s="117">
        <f t="shared" ca="1" si="461"/>
        <v>0</v>
      </c>
      <c r="J2957" s="113">
        <f t="shared" ca="1" si="462"/>
        <v>13.868343195266274</v>
      </c>
      <c r="K2957" s="14">
        <f t="shared" ca="1" si="465"/>
        <v>0</v>
      </c>
      <c r="L2957" s="113">
        <f t="shared" ca="1" si="466"/>
        <v>-13.868343195266274</v>
      </c>
      <c r="M2957" s="113">
        <f t="shared" ca="1" si="467"/>
        <v>0</v>
      </c>
      <c r="N2957" s="113">
        <f t="shared" ca="1" si="468"/>
        <v>0</v>
      </c>
      <c r="O2957" s="14">
        <f t="shared" ca="1" si="469"/>
        <v>0</v>
      </c>
      <c r="P2957" s="113">
        <f t="shared" ca="1" si="463"/>
        <v>13.868343195266274</v>
      </c>
      <c r="Q2957" s="114">
        <f t="shared" ca="1" si="464"/>
        <v>0</v>
      </c>
    </row>
    <row r="2958" spans="1:17" x14ac:dyDescent="0.75">
      <c r="A2958" t="s">
        <v>3022</v>
      </c>
      <c r="B2958" t="s">
        <v>11782</v>
      </c>
      <c r="G2958" s="14">
        <v>2956</v>
      </c>
      <c r="H2958" s="14">
        <f t="shared" ca="1" si="460"/>
        <v>0</v>
      </c>
      <c r="I2958" s="117">
        <f t="shared" ca="1" si="461"/>
        <v>0</v>
      </c>
      <c r="J2958" s="113">
        <f t="shared" ca="1" si="462"/>
        <v>13.868343195266274</v>
      </c>
      <c r="K2958" s="14">
        <f t="shared" ca="1" si="465"/>
        <v>0</v>
      </c>
      <c r="L2958" s="113">
        <f t="shared" ca="1" si="466"/>
        <v>-13.868343195266274</v>
      </c>
      <c r="M2958" s="113">
        <f t="shared" ca="1" si="467"/>
        <v>0</v>
      </c>
      <c r="N2958" s="113">
        <f t="shared" ca="1" si="468"/>
        <v>0</v>
      </c>
      <c r="O2958" s="14">
        <f t="shared" ca="1" si="469"/>
        <v>0</v>
      </c>
      <c r="P2958" s="113">
        <f t="shared" ca="1" si="463"/>
        <v>13.868343195266274</v>
      </c>
      <c r="Q2958" s="114">
        <f t="shared" ca="1" si="464"/>
        <v>0</v>
      </c>
    </row>
    <row r="2959" spans="1:17" x14ac:dyDescent="0.75">
      <c r="A2959" t="s">
        <v>3023</v>
      </c>
      <c r="B2959" t="s">
        <v>11783</v>
      </c>
      <c r="G2959" s="14">
        <v>2957</v>
      </c>
      <c r="H2959" s="14">
        <f t="shared" ca="1" si="460"/>
        <v>6.4669999999999996</v>
      </c>
      <c r="I2959" s="117">
        <f t="shared" ca="1" si="461"/>
        <v>1.4227399999999999</v>
      </c>
      <c r="J2959" s="113">
        <f t="shared" ca="1" si="462"/>
        <v>20.802514792899409</v>
      </c>
      <c r="K2959" s="14">
        <f t="shared" ca="1" si="465"/>
        <v>0</v>
      </c>
      <c r="L2959" s="113">
        <f t="shared" ca="1" si="466"/>
        <v>-19.379774792899408</v>
      </c>
      <c r="M2959" s="113">
        <f t="shared" ca="1" si="467"/>
        <v>0</v>
      </c>
      <c r="N2959" s="113">
        <f t="shared" ca="1" si="468"/>
        <v>0</v>
      </c>
      <c r="O2959" s="14">
        <f t="shared" ca="1" si="469"/>
        <v>0</v>
      </c>
      <c r="P2959" s="113">
        <f t="shared" ca="1" si="463"/>
        <v>19.379774792899408</v>
      </c>
      <c r="Q2959" s="114">
        <f t="shared" ca="1" si="464"/>
        <v>0</v>
      </c>
    </row>
    <row r="2960" spans="1:17" x14ac:dyDescent="0.75">
      <c r="A2960" t="s">
        <v>3024</v>
      </c>
      <c r="B2960" t="s">
        <v>11784</v>
      </c>
      <c r="G2960" s="14">
        <v>2958</v>
      </c>
      <c r="H2960" s="14">
        <f t="shared" ca="1" si="460"/>
        <v>48.953000000000003</v>
      </c>
      <c r="I2960" s="117">
        <f t="shared" ca="1" si="461"/>
        <v>10.76966</v>
      </c>
      <c r="J2960" s="113">
        <f t="shared" ca="1" si="462"/>
        <v>31.203772189349117</v>
      </c>
      <c r="K2960" s="14">
        <f t="shared" ca="1" si="465"/>
        <v>0</v>
      </c>
      <c r="L2960" s="113">
        <f t="shared" ca="1" si="466"/>
        <v>-20.434112189349115</v>
      </c>
      <c r="M2960" s="113">
        <f t="shared" ca="1" si="467"/>
        <v>0</v>
      </c>
      <c r="N2960" s="113">
        <f t="shared" ca="1" si="468"/>
        <v>0</v>
      </c>
      <c r="O2960" s="14">
        <f t="shared" ca="1" si="469"/>
        <v>0</v>
      </c>
      <c r="P2960" s="113">
        <f t="shared" ca="1" si="463"/>
        <v>20.434112189349115</v>
      </c>
      <c r="Q2960" s="114">
        <f t="shared" ca="1" si="464"/>
        <v>0</v>
      </c>
    </row>
    <row r="2961" spans="1:17" x14ac:dyDescent="0.75">
      <c r="A2961" t="s">
        <v>3025</v>
      </c>
      <c r="B2961" t="s">
        <v>11785</v>
      </c>
      <c r="G2961" s="14">
        <v>2959</v>
      </c>
      <c r="H2961" s="14">
        <f t="shared" ca="1" si="460"/>
        <v>139.81200000000001</v>
      </c>
      <c r="I2961" s="117">
        <f t="shared" ca="1" si="461"/>
        <v>30.758640000000003</v>
      </c>
      <c r="J2961" s="113">
        <f t="shared" ca="1" si="462"/>
        <v>40.21819526627219</v>
      </c>
      <c r="K2961" s="14">
        <f t="shared" ca="1" si="465"/>
        <v>0</v>
      </c>
      <c r="L2961" s="113">
        <f t="shared" ca="1" si="466"/>
        <v>-9.4595552662721865</v>
      </c>
      <c r="M2961" s="113">
        <f t="shared" ca="1" si="467"/>
        <v>0</v>
      </c>
      <c r="N2961" s="113">
        <f t="shared" ca="1" si="468"/>
        <v>0</v>
      </c>
      <c r="O2961" s="14">
        <f t="shared" ca="1" si="469"/>
        <v>0</v>
      </c>
      <c r="P2961" s="113">
        <f t="shared" ca="1" si="463"/>
        <v>9.4595552662721865</v>
      </c>
      <c r="Q2961" s="114">
        <f t="shared" ca="1" si="464"/>
        <v>0</v>
      </c>
    </row>
    <row r="2962" spans="1:17" x14ac:dyDescent="0.75">
      <c r="A2962" t="s">
        <v>3026</v>
      </c>
      <c r="B2962" t="s">
        <v>11786</v>
      </c>
      <c r="G2962" s="14">
        <v>2960</v>
      </c>
      <c r="H2962" s="14">
        <f t="shared" ca="1" si="460"/>
        <v>251.09200000000001</v>
      </c>
      <c r="I2962" s="117">
        <f t="shared" ca="1" si="461"/>
        <v>55.24024</v>
      </c>
      <c r="J2962" s="113">
        <f t="shared" ca="1" si="462"/>
        <v>48.539201183431956</v>
      </c>
      <c r="K2962" s="14">
        <f t="shared" ca="1" si="465"/>
        <v>6.7010388165680439</v>
      </c>
      <c r="L2962" s="113">
        <f t="shared" ca="1" si="466"/>
        <v>6.7010388165680439</v>
      </c>
      <c r="M2962" s="113">
        <f t="shared" ca="1" si="467"/>
        <v>6.7010388165680439</v>
      </c>
      <c r="N2962" s="113">
        <f t="shared" ca="1" si="468"/>
        <v>0</v>
      </c>
      <c r="O2962" s="14">
        <f t="shared" ca="1" si="469"/>
        <v>6.7010388165680439</v>
      </c>
      <c r="P2962" s="113">
        <f t="shared" ca="1" si="463"/>
        <v>0</v>
      </c>
      <c r="Q2962" s="114">
        <f t="shared" ca="1" si="464"/>
        <v>0</v>
      </c>
    </row>
    <row r="2963" spans="1:17" x14ac:dyDescent="0.75">
      <c r="A2963" t="s">
        <v>3027</v>
      </c>
      <c r="B2963" t="s">
        <v>11787</v>
      </c>
      <c r="G2963" s="14">
        <v>2961</v>
      </c>
      <c r="H2963" s="14">
        <f t="shared" ca="1" si="460"/>
        <v>361.86</v>
      </c>
      <c r="I2963" s="117">
        <f t="shared" ca="1" si="461"/>
        <v>79.609200000000001</v>
      </c>
      <c r="J2963" s="113">
        <f t="shared" ca="1" si="462"/>
        <v>58.940458579881664</v>
      </c>
      <c r="K2963" s="14">
        <f t="shared" ca="1" si="465"/>
        <v>20.668741420118337</v>
      </c>
      <c r="L2963" s="113">
        <f t="shared" ca="1" si="466"/>
        <v>20.668741420118337</v>
      </c>
      <c r="M2963" s="113">
        <f t="shared" ca="1" si="467"/>
        <v>27.369780236686381</v>
      </c>
      <c r="N2963" s="113">
        <f t="shared" ca="1" si="468"/>
        <v>0</v>
      </c>
      <c r="O2963" s="14">
        <f t="shared" ca="1" si="469"/>
        <v>20.668741420118337</v>
      </c>
      <c r="P2963" s="113">
        <f t="shared" ca="1" si="463"/>
        <v>0</v>
      </c>
      <c r="Q2963" s="114">
        <f t="shared" ca="1" si="464"/>
        <v>0</v>
      </c>
    </row>
    <row r="2964" spans="1:17" x14ac:dyDescent="0.75">
      <c r="A2964" t="s">
        <v>3028</v>
      </c>
      <c r="B2964" t="s">
        <v>11788</v>
      </c>
      <c r="G2964" s="14">
        <v>2962</v>
      </c>
      <c r="H2964" s="14">
        <f t="shared" ca="1" si="460"/>
        <v>462.91199999999998</v>
      </c>
      <c r="I2964" s="117">
        <f t="shared" ca="1" si="461"/>
        <v>101.84063999999999</v>
      </c>
      <c r="J2964" s="113">
        <f t="shared" ca="1" si="462"/>
        <v>71.421967455621314</v>
      </c>
      <c r="K2964" s="14">
        <f t="shared" ca="1" si="465"/>
        <v>30.41867254437868</v>
      </c>
      <c r="L2964" s="113">
        <f t="shared" ca="1" si="466"/>
        <v>30.41867254437868</v>
      </c>
      <c r="M2964" s="113">
        <f t="shared" ca="1" si="467"/>
        <v>57.788452781065061</v>
      </c>
      <c r="N2964" s="113">
        <f t="shared" ca="1" si="468"/>
        <v>0</v>
      </c>
      <c r="O2964" s="14">
        <f t="shared" ca="1" si="469"/>
        <v>30.41867254437868</v>
      </c>
      <c r="P2964" s="113">
        <f t="shared" ca="1" si="463"/>
        <v>0</v>
      </c>
      <c r="Q2964" s="114">
        <f t="shared" ca="1" si="464"/>
        <v>0</v>
      </c>
    </row>
    <row r="2965" spans="1:17" x14ac:dyDescent="0.75">
      <c r="A2965" t="s">
        <v>3029</v>
      </c>
      <c r="B2965" t="s">
        <v>11789</v>
      </c>
      <c r="G2965" s="14">
        <v>2963</v>
      </c>
      <c r="H2965" s="14">
        <f t="shared" ca="1" si="460"/>
        <v>506.71300000000002</v>
      </c>
      <c r="I2965" s="117">
        <f t="shared" ca="1" si="461"/>
        <v>111.47686</v>
      </c>
      <c r="J2965" s="113">
        <f t="shared" ca="1" si="462"/>
        <v>68.648298816568058</v>
      </c>
      <c r="K2965" s="14">
        <f t="shared" ca="1" si="465"/>
        <v>42.828561183431944</v>
      </c>
      <c r="L2965" s="113">
        <f t="shared" ca="1" si="466"/>
        <v>42.828561183431944</v>
      </c>
      <c r="M2965" s="113">
        <f t="shared" ca="1" si="467"/>
        <v>100.617013964497</v>
      </c>
      <c r="N2965" s="113">
        <f t="shared" ca="1" si="468"/>
        <v>0</v>
      </c>
      <c r="O2965" s="14">
        <f t="shared" ca="1" si="469"/>
        <v>42.828561183431944</v>
      </c>
      <c r="P2965" s="113">
        <f t="shared" ca="1" si="463"/>
        <v>0</v>
      </c>
      <c r="Q2965" s="114">
        <f t="shared" ca="1" si="464"/>
        <v>0</v>
      </c>
    </row>
    <row r="2966" spans="1:17" x14ac:dyDescent="0.75">
      <c r="A2966" t="s">
        <v>3030</v>
      </c>
      <c r="B2966" t="s">
        <v>11790</v>
      </c>
      <c r="G2966" s="14">
        <v>2964</v>
      </c>
      <c r="H2966" s="14">
        <f t="shared" ca="1" si="460"/>
        <v>528.91</v>
      </c>
      <c r="I2966" s="117">
        <f t="shared" ca="1" si="461"/>
        <v>116.36019999999999</v>
      </c>
      <c r="J2966" s="113">
        <f t="shared" ca="1" si="462"/>
        <v>63.794378698224854</v>
      </c>
      <c r="K2966" s="14">
        <f t="shared" ca="1" si="465"/>
        <v>52.565821301775138</v>
      </c>
      <c r="L2966" s="113">
        <f t="shared" ca="1" si="466"/>
        <v>52.565821301775138</v>
      </c>
      <c r="M2966" s="113">
        <f t="shared" ca="1" si="467"/>
        <v>153.18283526627215</v>
      </c>
      <c r="N2966" s="113">
        <f t="shared" ca="1" si="468"/>
        <v>0</v>
      </c>
      <c r="O2966" s="14">
        <f t="shared" ca="1" si="469"/>
        <v>52.565821301775145</v>
      </c>
      <c r="P2966" s="113">
        <f t="shared" ca="1" si="463"/>
        <v>0</v>
      </c>
      <c r="Q2966" s="114">
        <f t="shared" ca="1" si="464"/>
        <v>0</v>
      </c>
    </row>
    <row r="2967" spans="1:17" x14ac:dyDescent="0.75">
      <c r="A2967" t="s">
        <v>3031</v>
      </c>
      <c r="B2967" t="s">
        <v>11791</v>
      </c>
      <c r="G2967" s="14">
        <v>2965</v>
      </c>
      <c r="H2967" s="14">
        <f t="shared" ca="1" si="460"/>
        <v>511.58600000000001</v>
      </c>
      <c r="I2967" s="117">
        <f t="shared" ca="1" si="461"/>
        <v>112.54892000000001</v>
      </c>
      <c r="J2967" s="113">
        <f t="shared" ca="1" si="462"/>
        <v>65.874630177514803</v>
      </c>
      <c r="K2967" s="14">
        <f t="shared" ca="1" si="465"/>
        <v>46.674289822485207</v>
      </c>
      <c r="L2967" s="113">
        <f t="shared" ca="1" si="466"/>
        <v>46.674289822485207</v>
      </c>
      <c r="M2967" s="113">
        <f t="shared" ca="1" si="467"/>
        <v>176</v>
      </c>
      <c r="N2967" s="113">
        <f t="shared" ca="1" si="468"/>
        <v>0</v>
      </c>
      <c r="O2967" s="14">
        <f t="shared" ca="1" si="469"/>
        <v>22.81716473372785</v>
      </c>
      <c r="P2967" s="113">
        <f t="shared" ca="1" si="463"/>
        <v>0</v>
      </c>
      <c r="Q2967" s="114">
        <f t="shared" ca="1" si="464"/>
        <v>-23.857125088757357</v>
      </c>
    </row>
    <row r="2968" spans="1:17" x14ac:dyDescent="0.75">
      <c r="A2968" t="s">
        <v>3032</v>
      </c>
      <c r="B2968" t="s">
        <v>11792</v>
      </c>
      <c r="G2968" s="14">
        <v>2966</v>
      </c>
      <c r="H2968" s="14">
        <f t="shared" ca="1" si="460"/>
        <v>470.71699999999998</v>
      </c>
      <c r="I2968" s="117">
        <f t="shared" ca="1" si="461"/>
        <v>103.55774</v>
      </c>
      <c r="J2968" s="113">
        <f t="shared" ca="1" si="462"/>
        <v>69.341715976331372</v>
      </c>
      <c r="K2968" s="14">
        <f t="shared" ca="1" si="465"/>
        <v>34.216024023668623</v>
      </c>
      <c r="L2968" s="113">
        <f t="shared" ca="1" si="466"/>
        <v>34.216024023668623</v>
      </c>
      <c r="M2968" s="113">
        <f t="shared" ca="1" si="467"/>
        <v>176</v>
      </c>
      <c r="N2968" s="113">
        <f t="shared" ca="1" si="468"/>
        <v>0</v>
      </c>
      <c r="O2968" s="14">
        <f t="shared" ca="1" si="469"/>
        <v>0</v>
      </c>
      <c r="P2968" s="113">
        <f t="shared" ca="1" si="463"/>
        <v>0</v>
      </c>
      <c r="Q2968" s="114">
        <f t="shared" ca="1" si="464"/>
        <v>-34.216024023668623</v>
      </c>
    </row>
    <row r="2969" spans="1:17" x14ac:dyDescent="0.75">
      <c r="A2969" t="s">
        <v>3033</v>
      </c>
      <c r="B2969" t="s">
        <v>11793</v>
      </c>
      <c r="G2969" s="14">
        <v>2967</v>
      </c>
      <c r="H2969" s="14">
        <f t="shared" ca="1" si="460"/>
        <v>379.65800000000002</v>
      </c>
      <c r="I2969" s="117">
        <f t="shared" ca="1" si="461"/>
        <v>83.524760000000001</v>
      </c>
      <c r="J2969" s="113">
        <f t="shared" ca="1" si="462"/>
        <v>70.728550295858</v>
      </c>
      <c r="K2969" s="14">
        <f t="shared" ca="1" si="465"/>
        <v>12.796209704142001</v>
      </c>
      <c r="L2969" s="113">
        <f t="shared" ca="1" si="466"/>
        <v>12.796209704142001</v>
      </c>
      <c r="M2969" s="113">
        <f t="shared" ca="1" si="467"/>
        <v>176</v>
      </c>
      <c r="N2969" s="113">
        <f t="shared" ca="1" si="468"/>
        <v>0</v>
      </c>
      <c r="O2969" s="14">
        <f t="shared" ca="1" si="469"/>
        <v>0</v>
      </c>
      <c r="P2969" s="113">
        <f t="shared" ca="1" si="463"/>
        <v>0</v>
      </c>
      <c r="Q2969" s="114">
        <f t="shared" ca="1" si="464"/>
        <v>-12.796209704142001</v>
      </c>
    </row>
    <row r="2970" spans="1:17" x14ac:dyDescent="0.75">
      <c r="A2970" t="s">
        <v>3034</v>
      </c>
      <c r="B2970" t="s">
        <v>11794</v>
      </c>
      <c r="G2970" s="14">
        <v>2968</v>
      </c>
      <c r="H2970" s="14">
        <f t="shared" ca="1" si="460"/>
        <v>261.18299999999999</v>
      </c>
      <c r="I2970" s="117">
        <f t="shared" ca="1" si="461"/>
        <v>57.460259999999998</v>
      </c>
      <c r="J2970" s="113">
        <f t="shared" ca="1" si="462"/>
        <v>71.421967455621314</v>
      </c>
      <c r="K2970" s="14">
        <f t="shared" ca="1" si="465"/>
        <v>0</v>
      </c>
      <c r="L2970" s="113">
        <f t="shared" ca="1" si="466"/>
        <v>-13.961707455621315</v>
      </c>
      <c r="M2970" s="113">
        <f t="shared" ca="1" si="467"/>
        <v>162.03829254437869</v>
      </c>
      <c r="N2970" s="113">
        <f t="shared" ca="1" si="468"/>
        <v>13.961707455621308</v>
      </c>
      <c r="O2970" s="14">
        <f t="shared" ca="1" si="469"/>
        <v>0</v>
      </c>
      <c r="P2970" s="113">
        <f t="shared" ca="1" si="463"/>
        <v>7.1054273576010019E-15</v>
      </c>
      <c r="Q2970" s="114">
        <f t="shared" ca="1" si="464"/>
        <v>0</v>
      </c>
    </row>
    <row r="2971" spans="1:17" x14ac:dyDescent="0.75">
      <c r="A2971" t="s">
        <v>3035</v>
      </c>
      <c r="B2971" t="s">
        <v>11795</v>
      </c>
      <c r="G2971" s="14">
        <v>2969</v>
      </c>
      <c r="H2971" s="14">
        <f t="shared" ca="1" si="460"/>
        <v>175.167</v>
      </c>
      <c r="I2971" s="117">
        <f t="shared" ca="1" si="461"/>
        <v>38.536740000000002</v>
      </c>
      <c r="J2971" s="113">
        <f t="shared" ca="1" si="462"/>
        <v>72.808801775147941</v>
      </c>
      <c r="K2971" s="14">
        <f t="shared" ca="1" si="465"/>
        <v>0</v>
      </c>
      <c r="L2971" s="113">
        <f t="shared" ca="1" si="466"/>
        <v>-34.272061775147939</v>
      </c>
      <c r="M2971" s="113">
        <f t="shared" ca="1" si="467"/>
        <v>127.76623076923076</v>
      </c>
      <c r="N2971" s="113">
        <f t="shared" ca="1" si="468"/>
        <v>34.272061775147932</v>
      </c>
      <c r="O2971" s="14">
        <f t="shared" ca="1" si="469"/>
        <v>0</v>
      </c>
      <c r="P2971" s="113">
        <f t="shared" ca="1" si="463"/>
        <v>7.1054273576010019E-15</v>
      </c>
      <c r="Q2971" s="114">
        <f t="shared" ca="1" si="464"/>
        <v>0</v>
      </c>
    </row>
    <row r="2972" spans="1:17" x14ac:dyDescent="0.75">
      <c r="A2972" t="s">
        <v>3036</v>
      </c>
      <c r="B2972" t="s">
        <v>11796</v>
      </c>
      <c r="G2972" s="14">
        <v>2970</v>
      </c>
      <c r="H2972" s="14">
        <f t="shared" ca="1" si="460"/>
        <v>76.213999999999999</v>
      </c>
      <c r="I2972" s="117">
        <f t="shared" ca="1" si="461"/>
        <v>16.76708</v>
      </c>
      <c r="J2972" s="113">
        <f t="shared" ca="1" si="462"/>
        <v>58.940458579881664</v>
      </c>
      <c r="K2972" s="14">
        <f t="shared" ca="1" si="465"/>
        <v>0</v>
      </c>
      <c r="L2972" s="113">
        <f t="shared" ca="1" si="466"/>
        <v>-42.173378579881664</v>
      </c>
      <c r="M2972" s="113">
        <f t="shared" ca="1" si="467"/>
        <v>85.592852189349088</v>
      </c>
      <c r="N2972" s="113">
        <f t="shared" ca="1" si="468"/>
        <v>42.173378579881671</v>
      </c>
      <c r="O2972" s="14">
        <f t="shared" ca="1" si="469"/>
        <v>0</v>
      </c>
      <c r="P2972" s="113">
        <f t="shared" ca="1" si="463"/>
        <v>0</v>
      </c>
      <c r="Q2972" s="114">
        <f t="shared" ca="1" si="464"/>
        <v>0</v>
      </c>
    </row>
    <row r="2973" spans="1:17" x14ac:dyDescent="0.75">
      <c r="A2973" t="s">
        <v>3037</v>
      </c>
      <c r="B2973" t="s">
        <v>11797</v>
      </c>
      <c r="G2973" s="14">
        <v>2971</v>
      </c>
      <c r="H2973" s="14">
        <f t="shared" ca="1" si="460"/>
        <v>13.887</v>
      </c>
      <c r="I2973" s="117">
        <f t="shared" ca="1" si="461"/>
        <v>3.0551400000000002</v>
      </c>
      <c r="J2973" s="113">
        <f t="shared" ca="1" si="462"/>
        <v>48.539201183431956</v>
      </c>
      <c r="K2973" s="14">
        <f t="shared" ca="1" si="465"/>
        <v>0</v>
      </c>
      <c r="L2973" s="113">
        <f t="shared" ca="1" si="466"/>
        <v>-45.484061183431955</v>
      </c>
      <c r="M2973" s="113">
        <f t="shared" ca="1" si="467"/>
        <v>40.108791005917134</v>
      </c>
      <c r="N2973" s="113">
        <f t="shared" ca="1" si="468"/>
        <v>45.484061183431955</v>
      </c>
      <c r="O2973" s="14">
        <f t="shared" ca="1" si="469"/>
        <v>0</v>
      </c>
      <c r="P2973" s="113">
        <f t="shared" ca="1" si="463"/>
        <v>0</v>
      </c>
      <c r="Q2973" s="114">
        <f t="shared" ca="1" si="464"/>
        <v>0</v>
      </c>
    </row>
    <row r="2974" spans="1:17" x14ac:dyDescent="0.75">
      <c r="A2974" t="s">
        <v>3038</v>
      </c>
      <c r="B2974" t="s">
        <v>11798</v>
      </c>
      <c r="G2974" s="14">
        <v>2972</v>
      </c>
      <c r="H2974" s="14">
        <f t="shared" ca="1" si="460"/>
        <v>0</v>
      </c>
      <c r="I2974" s="117">
        <f t="shared" ca="1" si="461"/>
        <v>0</v>
      </c>
      <c r="J2974" s="113">
        <f t="shared" ca="1" si="462"/>
        <v>38.137943786982255</v>
      </c>
      <c r="K2974" s="14">
        <f t="shared" ca="1" si="465"/>
        <v>0</v>
      </c>
      <c r="L2974" s="113">
        <f t="shared" ca="1" si="466"/>
        <v>-38.137943786982255</v>
      </c>
      <c r="M2974" s="113">
        <f t="shared" ca="1" si="467"/>
        <v>1.9708472189348782</v>
      </c>
      <c r="N2974" s="113">
        <f t="shared" ca="1" si="468"/>
        <v>38.137943786982255</v>
      </c>
      <c r="O2974" s="14">
        <f t="shared" ca="1" si="469"/>
        <v>0</v>
      </c>
      <c r="P2974" s="113">
        <f t="shared" ca="1" si="463"/>
        <v>0</v>
      </c>
      <c r="Q2974" s="114">
        <f t="shared" ca="1" si="464"/>
        <v>0</v>
      </c>
    </row>
    <row r="2975" spans="1:17" x14ac:dyDescent="0.75">
      <c r="A2975" t="s">
        <v>3039</v>
      </c>
      <c r="B2975" t="s">
        <v>11799</v>
      </c>
      <c r="G2975" s="14">
        <v>2973</v>
      </c>
      <c r="H2975" s="14">
        <f t="shared" ca="1" si="460"/>
        <v>0</v>
      </c>
      <c r="I2975" s="117">
        <f t="shared" ca="1" si="461"/>
        <v>0</v>
      </c>
      <c r="J2975" s="113">
        <f t="shared" ca="1" si="462"/>
        <v>24.269600591715978</v>
      </c>
      <c r="K2975" s="14">
        <f t="shared" ca="1" si="465"/>
        <v>0</v>
      </c>
      <c r="L2975" s="113">
        <f t="shared" ca="1" si="466"/>
        <v>-24.269600591715978</v>
      </c>
      <c r="M2975" s="113">
        <f t="shared" ca="1" si="467"/>
        <v>0</v>
      </c>
      <c r="N2975" s="113">
        <f t="shared" ca="1" si="468"/>
        <v>1.9708472189348782</v>
      </c>
      <c r="O2975" s="14">
        <f t="shared" ca="1" si="469"/>
        <v>0</v>
      </c>
      <c r="P2975" s="113">
        <f t="shared" ca="1" si="463"/>
        <v>22.2987533727811</v>
      </c>
      <c r="Q2975" s="114">
        <f t="shared" ca="1" si="464"/>
        <v>0</v>
      </c>
    </row>
    <row r="2976" spans="1:17" x14ac:dyDescent="0.75">
      <c r="A2976" t="s">
        <v>3040</v>
      </c>
      <c r="B2976" t="s">
        <v>11800</v>
      </c>
      <c r="G2976" s="14">
        <v>2974</v>
      </c>
      <c r="H2976" s="14">
        <f t="shared" ca="1" si="460"/>
        <v>0</v>
      </c>
      <c r="I2976" s="117">
        <f t="shared" ca="1" si="461"/>
        <v>0</v>
      </c>
      <c r="J2976" s="113">
        <f t="shared" ca="1" si="462"/>
        <v>13.868343195266274</v>
      </c>
      <c r="K2976" s="14">
        <f t="shared" ca="1" si="465"/>
        <v>0</v>
      </c>
      <c r="L2976" s="113">
        <f t="shared" ca="1" si="466"/>
        <v>-13.868343195266274</v>
      </c>
      <c r="M2976" s="113">
        <f t="shared" ca="1" si="467"/>
        <v>0</v>
      </c>
      <c r="N2976" s="113">
        <f t="shared" ca="1" si="468"/>
        <v>0</v>
      </c>
      <c r="O2976" s="14">
        <f t="shared" ca="1" si="469"/>
        <v>0</v>
      </c>
      <c r="P2976" s="113">
        <f t="shared" ca="1" si="463"/>
        <v>13.868343195266274</v>
      </c>
      <c r="Q2976" s="114">
        <f t="shared" ca="1" si="464"/>
        <v>0</v>
      </c>
    </row>
    <row r="2977" spans="1:17" x14ac:dyDescent="0.75">
      <c r="A2977" t="s">
        <v>3041</v>
      </c>
      <c r="B2977" t="s">
        <v>11801</v>
      </c>
      <c r="G2977" s="14">
        <v>2975</v>
      </c>
      <c r="H2977" s="14">
        <f t="shared" ca="1" si="460"/>
        <v>0</v>
      </c>
      <c r="I2977" s="117">
        <f t="shared" ca="1" si="461"/>
        <v>0</v>
      </c>
      <c r="J2977" s="113">
        <f t="shared" ca="1" si="462"/>
        <v>13.868343195266274</v>
      </c>
      <c r="K2977" s="14">
        <f t="shared" ca="1" si="465"/>
        <v>0</v>
      </c>
      <c r="L2977" s="113">
        <f t="shared" ca="1" si="466"/>
        <v>-13.868343195266274</v>
      </c>
      <c r="M2977" s="113">
        <f t="shared" ca="1" si="467"/>
        <v>0</v>
      </c>
      <c r="N2977" s="113">
        <f t="shared" ca="1" si="468"/>
        <v>0</v>
      </c>
      <c r="O2977" s="14">
        <f t="shared" ca="1" si="469"/>
        <v>0</v>
      </c>
      <c r="P2977" s="113">
        <f t="shared" ca="1" si="463"/>
        <v>13.868343195266274</v>
      </c>
      <c r="Q2977" s="114">
        <f t="shared" ca="1" si="464"/>
        <v>0</v>
      </c>
    </row>
    <row r="2978" spans="1:17" x14ac:dyDescent="0.75">
      <c r="A2978" t="s">
        <v>3042</v>
      </c>
      <c r="B2978" t="s">
        <v>11802</v>
      </c>
      <c r="G2978" s="14">
        <v>2976</v>
      </c>
      <c r="H2978" s="14">
        <f t="shared" ca="1" si="460"/>
        <v>0</v>
      </c>
      <c r="I2978" s="117">
        <f t="shared" ca="1" si="461"/>
        <v>0</v>
      </c>
      <c r="J2978" s="113">
        <f t="shared" ca="1" si="462"/>
        <v>13.868343195266274</v>
      </c>
      <c r="K2978" s="14">
        <f t="shared" ca="1" si="465"/>
        <v>0</v>
      </c>
      <c r="L2978" s="113">
        <f t="shared" ca="1" si="466"/>
        <v>-13.868343195266274</v>
      </c>
      <c r="M2978" s="113">
        <f t="shared" ca="1" si="467"/>
        <v>0</v>
      </c>
      <c r="N2978" s="113">
        <f t="shared" ca="1" si="468"/>
        <v>0</v>
      </c>
      <c r="O2978" s="14">
        <f t="shared" ca="1" si="469"/>
        <v>0</v>
      </c>
      <c r="P2978" s="113">
        <f t="shared" ca="1" si="463"/>
        <v>13.868343195266274</v>
      </c>
      <c r="Q2978" s="114">
        <f t="shared" ca="1" si="464"/>
        <v>0</v>
      </c>
    </row>
    <row r="2979" spans="1:17" x14ac:dyDescent="0.75">
      <c r="A2979" t="s">
        <v>3043</v>
      </c>
      <c r="B2979" t="s">
        <v>11803</v>
      </c>
      <c r="G2979" s="14">
        <v>2977</v>
      </c>
      <c r="H2979" s="14">
        <f t="shared" ca="1" si="460"/>
        <v>0</v>
      </c>
      <c r="I2979" s="117">
        <f t="shared" ca="1" si="461"/>
        <v>0</v>
      </c>
      <c r="J2979" s="113">
        <f t="shared" ca="1" si="462"/>
        <v>13.868343195266274</v>
      </c>
      <c r="K2979" s="14">
        <f t="shared" ca="1" si="465"/>
        <v>0</v>
      </c>
      <c r="L2979" s="113">
        <f t="shared" ca="1" si="466"/>
        <v>-13.868343195266274</v>
      </c>
      <c r="M2979" s="113">
        <f t="shared" ca="1" si="467"/>
        <v>0</v>
      </c>
      <c r="N2979" s="113">
        <f t="shared" ca="1" si="468"/>
        <v>0</v>
      </c>
      <c r="O2979" s="14">
        <f t="shared" ca="1" si="469"/>
        <v>0</v>
      </c>
      <c r="P2979" s="113">
        <f t="shared" ca="1" si="463"/>
        <v>13.868343195266274</v>
      </c>
      <c r="Q2979" s="114">
        <f t="shared" ca="1" si="464"/>
        <v>0</v>
      </c>
    </row>
    <row r="2980" spans="1:17" x14ac:dyDescent="0.75">
      <c r="A2980" t="s">
        <v>3044</v>
      </c>
      <c r="B2980" t="s">
        <v>11804</v>
      </c>
      <c r="G2980" s="14">
        <v>2978</v>
      </c>
      <c r="H2980" s="14">
        <f t="shared" ca="1" si="460"/>
        <v>0</v>
      </c>
      <c r="I2980" s="117">
        <f t="shared" ca="1" si="461"/>
        <v>0</v>
      </c>
      <c r="J2980" s="113">
        <f t="shared" ca="1" si="462"/>
        <v>13.868343195266274</v>
      </c>
      <c r="K2980" s="14">
        <f t="shared" ca="1" si="465"/>
        <v>0</v>
      </c>
      <c r="L2980" s="113">
        <f t="shared" ca="1" si="466"/>
        <v>-13.868343195266274</v>
      </c>
      <c r="M2980" s="113">
        <f t="shared" ca="1" si="467"/>
        <v>0</v>
      </c>
      <c r="N2980" s="113">
        <f t="shared" ca="1" si="468"/>
        <v>0</v>
      </c>
      <c r="O2980" s="14">
        <f t="shared" ca="1" si="469"/>
        <v>0</v>
      </c>
      <c r="P2980" s="113">
        <f t="shared" ca="1" si="463"/>
        <v>13.868343195266274</v>
      </c>
      <c r="Q2980" s="114">
        <f t="shared" ca="1" si="464"/>
        <v>0</v>
      </c>
    </row>
    <row r="2981" spans="1:17" x14ac:dyDescent="0.75">
      <c r="A2981" t="s">
        <v>3045</v>
      </c>
      <c r="B2981" t="s">
        <v>11805</v>
      </c>
      <c r="G2981" s="14">
        <v>2979</v>
      </c>
      <c r="H2981" s="14">
        <f t="shared" ca="1" si="460"/>
        <v>0</v>
      </c>
      <c r="I2981" s="117">
        <f t="shared" ca="1" si="461"/>
        <v>0</v>
      </c>
      <c r="J2981" s="113">
        <f t="shared" ca="1" si="462"/>
        <v>13.868343195266274</v>
      </c>
      <c r="K2981" s="14">
        <f t="shared" ca="1" si="465"/>
        <v>0</v>
      </c>
      <c r="L2981" s="113">
        <f t="shared" ca="1" si="466"/>
        <v>-13.868343195266274</v>
      </c>
      <c r="M2981" s="113">
        <f t="shared" ca="1" si="467"/>
        <v>0</v>
      </c>
      <c r="N2981" s="113">
        <f t="shared" ca="1" si="468"/>
        <v>0</v>
      </c>
      <c r="O2981" s="14">
        <f t="shared" ca="1" si="469"/>
        <v>0</v>
      </c>
      <c r="P2981" s="113">
        <f t="shared" ca="1" si="463"/>
        <v>13.868343195266274</v>
      </c>
      <c r="Q2981" s="114">
        <f t="shared" ca="1" si="464"/>
        <v>0</v>
      </c>
    </row>
    <row r="2982" spans="1:17" x14ac:dyDescent="0.75">
      <c r="A2982" t="s">
        <v>3046</v>
      </c>
      <c r="B2982" t="s">
        <v>11806</v>
      </c>
      <c r="G2982" s="14">
        <v>2980</v>
      </c>
      <c r="H2982" s="14">
        <f t="shared" ca="1" si="460"/>
        <v>0</v>
      </c>
      <c r="I2982" s="117">
        <f t="shared" ca="1" si="461"/>
        <v>0</v>
      </c>
      <c r="J2982" s="113">
        <f t="shared" ca="1" si="462"/>
        <v>13.868343195266274</v>
      </c>
      <c r="K2982" s="14">
        <f t="shared" ca="1" si="465"/>
        <v>0</v>
      </c>
      <c r="L2982" s="113">
        <f t="shared" ca="1" si="466"/>
        <v>-13.868343195266274</v>
      </c>
      <c r="M2982" s="113">
        <f t="shared" ca="1" si="467"/>
        <v>0</v>
      </c>
      <c r="N2982" s="113">
        <f t="shared" ca="1" si="468"/>
        <v>0</v>
      </c>
      <c r="O2982" s="14">
        <f t="shared" ca="1" si="469"/>
        <v>0</v>
      </c>
      <c r="P2982" s="113">
        <f t="shared" ca="1" si="463"/>
        <v>13.868343195266274</v>
      </c>
      <c r="Q2982" s="114">
        <f t="shared" ca="1" si="464"/>
        <v>0</v>
      </c>
    </row>
    <row r="2983" spans="1:17" x14ac:dyDescent="0.75">
      <c r="A2983" t="s">
        <v>3047</v>
      </c>
      <c r="B2983" t="s">
        <v>11807</v>
      </c>
      <c r="G2983" s="14">
        <v>2981</v>
      </c>
      <c r="H2983" s="14">
        <f t="shared" ca="1" si="460"/>
        <v>8.32</v>
      </c>
      <c r="I2983" s="117">
        <f t="shared" ca="1" si="461"/>
        <v>1.8304</v>
      </c>
      <c r="J2983" s="113">
        <f t="shared" ca="1" si="462"/>
        <v>13.868343195266274</v>
      </c>
      <c r="K2983" s="14">
        <f t="shared" ca="1" si="465"/>
        <v>0</v>
      </c>
      <c r="L2983" s="113">
        <f t="shared" ca="1" si="466"/>
        <v>-12.037943195266273</v>
      </c>
      <c r="M2983" s="113">
        <f t="shared" ca="1" si="467"/>
        <v>0</v>
      </c>
      <c r="N2983" s="113">
        <f t="shared" ca="1" si="468"/>
        <v>0</v>
      </c>
      <c r="O2983" s="14">
        <f t="shared" ca="1" si="469"/>
        <v>0</v>
      </c>
      <c r="P2983" s="113">
        <f t="shared" ca="1" si="463"/>
        <v>12.037943195266273</v>
      </c>
      <c r="Q2983" s="114">
        <f t="shared" ca="1" si="464"/>
        <v>0</v>
      </c>
    </row>
    <row r="2984" spans="1:17" x14ac:dyDescent="0.75">
      <c r="A2984" t="s">
        <v>3048</v>
      </c>
      <c r="B2984" t="s">
        <v>11808</v>
      </c>
      <c r="G2984" s="14">
        <v>2982</v>
      </c>
      <c r="H2984" s="14">
        <f t="shared" ca="1" si="460"/>
        <v>56.045999999999999</v>
      </c>
      <c r="I2984" s="117">
        <f t="shared" ca="1" si="461"/>
        <v>12.330119999999999</v>
      </c>
      <c r="J2984" s="113">
        <f t="shared" ca="1" si="462"/>
        <v>13.868343195266274</v>
      </c>
      <c r="K2984" s="14">
        <f t="shared" ca="1" si="465"/>
        <v>0</v>
      </c>
      <c r="L2984" s="113">
        <f t="shared" ca="1" si="466"/>
        <v>-1.5382231952662746</v>
      </c>
      <c r="M2984" s="113">
        <f t="shared" ca="1" si="467"/>
        <v>0</v>
      </c>
      <c r="N2984" s="113">
        <f t="shared" ca="1" si="468"/>
        <v>0</v>
      </c>
      <c r="O2984" s="14">
        <f t="shared" ca="1" si="469"/>
        <v>0</v>
      </c>
      <c r="P2984" s="113">
        <f t="shared" ca="1" si="463"/>
        <v>1.5382231952662746</v>
      </c>
      <c r="Q2984" s="114">
        <f t="shared" ca="1" si="464"/>
        <v>0</v>
      </c>
    </row>
    <row r="2985" spans="1:17" x14ac:dyDescent="0.75">
      <c r="A2985" t="s">
        <v>3049</v>
      </c>
      <c r="B2985" t="s">
        <v>11809</v>
      </c>
      <c r="G2985" s="14">
        <v>2983</v>
      </c>
      <c r="H2985" s="14">
        <f t="shared" ca="1" si="460"/>
        <v>143.64599999999999</v>
      </c>
      <c r="I2985" s="117">
        <f t="shared" ca="1" si="461"/>
        <v>31.602119999999996</v>
      </c>
      <c r="J2985" s="113">
        <f t="shared" ca="1" si="462"/>
        <v>13.868343195266274</v>
      </c>
      <c r="K2985" s="14">
        <f t="shared" ca="1" si="465"/>
        <v>17.733776804733722</v>
      </c>
      <c r="L2985" s="113">
        <f t="shared" ca="1" si="466"/>
        <v>17.733776804733722</v>
      </c>
      <c r="M2985" s="113">
        <f t="shared" ca="1" si="467"/>
        <v>17.733776804733722</v>
      </c>
      <c r="N2985" s="113">
        <f t="shared" ca="1" si="468"/>
        <v>0</v>
      </c>
      <c r="O2985" s="14">
        <f t="shared" ca="1" si="469"/>
        <v>17.733776804733722</v>
      </c>
      <c r="P2985" s="113">
        <f t="shared" ca="1" si="463"/>
        <v>0</v>
      </c>
      <c r="Q2985" s="114">
        <f t="shared" ca="1" si="464"/>
        <v>0</v>
      </c>
    </row>
    <row r="2986" spans="1:17" x14ac:dyDescent="0.75">
      <c r="A2986" t="s">
        <v>3050</v>
      </c>
      <c r="B2986" t="s">
        <v>11810</v>
      </c>
      <c r="G2986" s="14">
        <v>2984</v>
      </c>
      <c r="H2986" s="14">
        <f t="shared" ca="1" si="460"/>
        <v>321.79599999999999</v>
      </c>
      <c r="I2986" s="117">
        <f t="shared" ca="1" si="461"/>
        <v>70.795119999999997</v>
      </c>
      <c r="J2986" s="113">
        <f t="shared" ca="1" si="462"/>
        <v>13.868343195266274</v>
      </c>
      <c r="K2986" s="14">
        <f t="shared" ca="1" si="465"/>
        <v>56.92677680473372</v>
      </c>
      <c r="L2986" s="113">
        <f t="shared" ca="1" si="466"/>
        <v>56.92677680473372</v>
      </c>
      <c r="M2986" s="113">
        <f t="shared" ca="1" si="467"/>
        <v>74.660553609467442</v>
      </c>
      <c r="N2986" s="113">
        <f t="shared" ca="1" si="468"/>
        <v>0</v>
      </c>
      <c r="O2986" s="14">
        <f t="shared" ca="1" si="469"/>
        <v>56.92677680473372</v>
      </c>
      <c r="P2986" s="113">
        <f t="shared" ca="1" si="463"/>
        <v>0</v>
      </c>
      <c r="Q2986" s="114">
        <f t="shared" ca="1" si="464"/>
        <v>0</v>
      </c>
    </row>
    <row r="2987" spans="1:17" x14ac:dyDescent="0.75">
      <c r="A2987" t="s">
        <v>3051</v>
      </c>
      <c r="B2987" t="s">
        <v>11811</v>
      </c>
      <c r="G2987" s="14">
        <v>2985</v>
      </c>
      <c r="H2987" s="14">
        <f t="shared" ca="1" si="460"/>
        <v>541.58399999999995</v>
      </c>
      <c r="I2987" s="117">
        <f t="shared" ca="1" si="461"/>
        <v>119.14847999999999</v>
      </c>
      <c r="J2987" s="113">
        <f t="shared" ca="1" si="462"/>
        <v>13.868343195266274</v>
      </c>
      <c r="K2987" s="14">
        <f t="shared" ca="1" si="465"/>
        <v>105.28013680473371</v>
      </c>
      <c r="L2987" s="113">
        <f t="shared" ca="1" si="466"/>
        <v>105.28013680473371</v>
      </c>
      <c r="M2987" s="113">
        <f t="shared" ca="1" si="467"/>
        <v>176</v>
      </c>
      <c r="N2987" s="113">
        <f t="shared" ca="1" si="468"/>
        <v>0</v>
      </c>
      <c r="O2987" s="14">
        <f t="shared" ca="1" si="469"/>
        <v>101.33944639053256</v>
      </c>
      <c r="P2987" s="113">
        <f t="shared" ca="1" si="463"/>
        <v>0</v>
      </c>
      <c r="Q2987" s="114">
        <f t="shared" ca="1" si="464"/>
        <v>-3.940690414201157</v>
      </c>
    </row>
    <row r="2988" spans="1:17" x14ac:dyDescent="0.75">
      <c r="A2988" t="s">
        <v>3052</v>
      </c>
      <c r="B2988" t="s">
        <v>11812</v>
      </c>
      <c r="G2988" s="14">
        <v>2986</v>
      </c>
      <c r="H2988" s="14">
        <f t="shared" ca="1" si="460"/>
        <v>751.81200000000001</v>
      </c>
      <c r="I2988" s="117">
        <f t="shared" ca="1" si="461"/>
        <v>165.39864</v>
      </c>
      <c r="J2988" s="113">
        <f t="shared" ca="1" si="462"/>
        <v>13.868343195266274</v>
      </c>
      <c r="K2988" s="14">
        <f t="shared" ca="1" si="465"/>
        <v>151.53029680473372</v>
      </c>
      <c r="L2988" s="113">
        <f t="shared" ca="1" si="466"/>
        <v>151.53029680473372</v>
      </c>
      <c r="M2988" s="113">
        <f t="shared" ca="1" si="467"/>
        <v>176</v>
      </c>
      <c r="N2988" s="113">
        <f t="shared" ca="1" si="468"/>
        <v>0</v>
      </c>
      <c r="O2988" s="14">
        <f t="shared" ca="1" si="469"/>
        <v>0</v>
      </c>
      <c r="P2988" s="113">
        <f t="shared" ca="1" si="463"/>
        <v>0</v>
      </c>
      <c r="Q2988" s="114">
        <f t="shared" ca="1" si="464"/>
        <v>-151.53029680473372</v>
      </c>
    </row>
    <row r="2989" spans="1:17" x14ac:dyDescent="0.75">
      <c r="A2989" t="s">
        <v>3053</v>
      </c>
      <c r="B2989" t="s">
        <v>11813</v>
      </c>
      <c r="G2989" s="14">
        <v>2987</v>
      </c>
      <c r="H2989" s="14">
        <f t="shared" ca="1" si="460"/>
        <v>784.89599999999996</v>
      </c>
      <c r="I2989" s="117">
        <f t="shared" ca="1" si="461"/>
        <v>172.67712</v>
      </c>
      <c r="J2989" s="113">
        <f t="shared" ca="1" si="462"/>
        <v>13.868343195266274</v>
      </c>
      <c r="K2989" s="14">
        <f t="shared" ca="1" si="465"/>
        <v>158.80877680473372</v>
      </c>
      <c r="L2989" s="113">
        <f t="shared" ca="1" si="466"/>
        <v>158.80877680473372</v>
      </c>
      <c r="M2989" s="113">
        <f t="shared" ca="1" si="467"/>
        <v>176</v>
      </c>
      <c r="N2989" s="113">
        <f t="shared" ca="1" si="468"/>
        <v>0</v>
      </c>
      <c r="O2989" s="14">
        <f t="shared" ca="1" si="469"/>
        <v>0</v>
      </c>
      <c r="P2989" s="113">
        <f t="shared" ca="1" si="463"/>
        <v>0</v>
      </c>
      <c r="Q2989" s="114">
        <f t="shared" ca="1" si="464"/>
        <v>-158.80877680473372</v>
      </c>
    </row>
    <row r="2990" spans="1:17" x14ac:dyDescent="0.75">
      <c r="A2990" t="s">
        <v>3054</v>
      </c>
      <c r="B2990" t="s">
        <v>11814</v>
      </c>
      <c r="G2990" s="14">
        <v>2988</v>
      </c>
      <c r="H2990" s="14">
        <f t="shared" ca="1" si="460"/>
        <v>703.32100000000003</v>
      </c>
      <c r="I2990" s="117">
        <f t="shared" ca="1" si="461"/>
        <v>154.73062000000002</v>
      </c>
      <c r="J2990" s="113">
        <f t="shared" ca="1" si="462"/>
        <v>13.868343195266274</v>
      </c>
      <c r="K2990" s="14">
        <f t="shared" ca="1" si="465"/>
        <v>140.86227680473374</v>
      </c>
      <c r="L2990" s="113">
        <f t="shared" ca="1" si="466"/>
        <v>140.86227680473374</v>
      </c>
      <c r="M2990" s="113">
        <f t="shared" ca="1" si="467"/>
        <v>176</v>
      </c>
      <c r="N2990" s="113">
        <f t="shared" ca="1" si="468"/>
        <v>0</v>
      </c>
      <c r="O2990" s="14">
        <f t="shared" ca="1" si="469"/>
        <v>0</v>
      </c>
      <c r="P2990" s="113">
        <f t="shared" ca="1" si="463"/>
        <v>0</v>
      </c>
      <c r="Q2990" s="114">
        <f t="shared" ca="1" si="464"/>
        <v>-140.86227680473374</v>
      </c>
    </row>
    <row r="2991" spans="1:17" x14ac:dyDescent="0.75">
      <c r="A2991" t="s">
        <v>3055</v>
      </c>
      <c r="B2991" t="s">
        <v>11815</v>
      </c>
      <c r="G2991" s="14">
        <v>2989</v>
      </c>
      <c r="H2991" s="14">
        <f t="shared" ca="1" si="460"/>
        <v>529.99099999999999</v>
      </c>
      <c r="I2991" s="117">
        <f t="shared" ca="1" si="461"/>
        <v>116.59801999999999</v>
      </c>
      <c r="J2991" s="113">
        <f t="shared" ca="1" si="462"/>
        <v>13.868343195266274</v>
      </c>
      <c r="K2991" s="14">
        <f t="shared" ca="1" si="465"/>
        <v>102.72967680473371</v>
      </c>
      <c r="L2991" s="113">
        <f t="shared" ca="1" si="466"/>
        <v>102.72967680473371</v>
      </c>
      <c r="M2991" s="113">
        <f t="shared" ca="1" si="467"/>
        <v>176</v>
      </c>
      <c r="N2991" s="113">
        <f t="shared" ca="1" si="468"/>
        <v>0</v>
      </c>
      <c r="O2991" s="14">
        <f t="shared" ca="1" si="469"/>
        <v>0</v>
      </c>
      <c r="P2991" s="113">
        <f t="shared" ca="1" si="463"/>
        <v>0</v>
      </c>
      <c r="Q2991" s="114">
        <f t="shared" ca="1" si="464"/>
        <v>-102.72967680473371</v>
      </c>
    </row>
    <row r="2992" spans="1:17" x14ac:dyDescent="0.75">
      <c r="A2992" t="s">
        <v>3056</v>
      </c>
      <c r="B2992" t="s">
        <v>11816</v>
      </c>
      <c r="G2992" s="14">
        <v>2990</v>
      </c>
      <c r="H2992" s="14">
        <f t="shared" ca="1" si="460"/>
        <v>515.04899999999998</v>
      </c>
      <c r="I2992" s="117">
        <f t="shared" ca="1" si="461"/>
        <v>113.31077999999999</v>
      </c>
      <c r="J2992" s="113">
        <f t="shared" ca="1" si="462"/>
        <v>13.868343195266274</v>
      </c>
      <c r="K2992" s="14">
        <f t="shared" ca="1" si="465"/>
        <v>99.442436804733717</v>
      </c>
      <c r="L2992" s="113">
        <f t="shared" ca="1" si="466"/>
        <v>99.442436804733717</v>
      </c>
      <c r="M2992" s="113">
        <f t="shared" ca="1" si="467"/>
        <v>176</v>
      </c>
      <c r="N2992" s="113">
        <f t="shared" ca="1" si="468"/>
        <v>0</v>
      </c>
      <c r="O2992" s="14">
        <f t="shared" ca="1" si="469"/>
        <v>0</v>
      </c>
      <c r="P2992" s="113">
        <f t="shared" ca="1" si="463"/>
        <v>0</v>
      </c>
      <c r="Q2992" s="114">
        <f t="shared" ca="1" si="464"/>
        <v>-99.442436804733717</v>
      </c>
    </row>
    <row r="2993" spans="1:17" x14ac:dyDescent="0.75">
      <c r="A2993" t="s">
        <v>3057</v>
      </c>
      <c r="B2993" t="s">
        <v>11817</v>
      </c>
      <c r="G2993" s="14">
        <v>2991</v>
      </c>
      <c r="H2993" s="14">
        <f t="shared" ca="1" si="460"/>
        <v>447.60399999999998</v>
      </c>
      <c r="I2993" s="117">
        <f t="shared" ca="1" si="461"/>
        <v>98.472880000000004</v>
      </c>
      <c r="J2993" s="113">
        <f t="shared" ca="1" si="462"/>
        <v>13.868343195266274</v>
      </c>
      <c r="K2993" s="14">
        <f t="shared" ca="1" si="465"/>
        <v>84.604536804733726</v>
      </c>
      <c r="L2993" s="113">
        <f t="shared" ca="1" si="466"/>
        <v>84.604536804733726</v>
      </c>
      <c r="M2993" s="113">
        <f t="shared" ca="1" si="467"/>
        <v>176</v>
      </c>
      <c r="N2993" s="113">
        <f t="shared" ca="1" si="468"/>
        <v>0</v>
      </c>
      <c r="O2993" s="14">
        <f t="shared" ca="1" si="469"/>
        <v>0</v>
      </c>
      <c r="P2993" s="113">
        <f t="shared" ca="1" si="463"/>
        <v>0</v>
      </c>
      <c r="Q2993" s="114">
        <f t="shared" ca="1" si="464"/>
        <v>-84.604536804733726</v>
      </c>
    </row>
    <row r="2994" spans="1:17" x14ac:dyDescent="0.75">
      <c r="A2994" t="s">
        <v>3058</v>
      </c>
      <c r="B2994" t="s">
        <v>11818</v>
      </c>
      <c r="G2994" s="14">
        <v>2992</v>
      </c>
      <c r="H2994" s="14">
        <f t="shared" ca="1" si="460"/>
        <v>326.803</v>
      </c>
      <c r="I2994" s="117">
        <f t="shared" ca="1" si="461"/>
        <v>71.896659999999997</v>
      </c>
      <c r="J2994" s="113">
        <f t="shared" ca="1" si="462"/>
        <v>13.868343195266274</v>
      </c>
      <c r="K2994" s="14">
        <f t="shared" ca="1" si="465"/>
        <v>58.02831680473372</v>
      </c>
      <c r="L2994" s="113">
        <f t="shared" ca="1" si="466"/>
        <v>58.02831680473372</v>
      </c>
      <c r="M2994" s="113">
        <f t="shared" ca="1" si="467"/>
        <v>176</v>
      </c>
      <c r="N2994" s="113">
        <f t="shared" ca="1" si="468"/>
        <v>0</v>
      </c>
      <c r="O2994" s="14">
        <f t="shared" ca="1" si="469"/>
        <v>0</v>
      </c>
      <c r="P2994" s="113">
        <f t="shared" ca="1" si="463"/>
        <v>0</v>
      </c>
      <c r="Q2994" s="114">
        <f t="shared" ca="1" si="464"/>
        <v>-58.02831680473372</v>
      </c>
    </row>
    <row r="2995" spans="1:17" x14ac:dyDescent="0.75">
      <c r="A2995" t="s">
        <v>3059</v>
      </c>
      <c r="B2995" t="s">
        <v>11819</v>
      </c>
      <c r="G2995" s="14">
        <v>2993</v>
      </c>
      <c r="H2995" s="14">
        <f t="shared" ca="1" si="460"/>
        <v>187.68299999999999</v>
      </c>
      <c r="I2995" s="117">
        <f t="shared" ca="1" si="461"/>
        <v>41.290259999999996</v>
      </c>
      <c r="J2995" s="113">
        <f t="shared" ca="1" si="462"/>
        <v>13.868343195266274</v>
      </c>
      <c r="K2995" s="14">
        <f t="shared" ca="1" si="465"/>
        <v>27.421916804733723</v>
      </c>
      <c r="L2995" s="113">
        <f t="shared" ca="1" si="466"/>
        <v>27.421916804733723</v>
      </c>
      <c r="M2995" s="113">
        <f t="shared" ca="1" si="467"/>
        <v>176</v>
      </c>
      <c r="N2995" s="113">
        <f t="shared" ca="1" si="468"/>
        <v>0</v>
      </c>
      <c r="O2995" s="14">
        <f t="shared" ca="1" si="469"/>
        <v>0</v>
      </c>
      <c r="P2995" s="113">
        <f t="shared" ca="1" si="463"/>
        <v>0</v>
      </c>
      <c r="Q2995" s="114">
        <f t="shared" ca="1" si="464"/>
        <v>-27.421916804733723</v>
      </c>
    </row>
    <row r="2996" spans="1:17" x14ac:dyDescent="0.75">
      <c r="A2996" t="s">
        <v>3060</v>
      </c>
      <c r="B2996" t="s">
        <v>11820</v>
      </c>
      <c r="G2996" s="14">
        <v>2994</v>
      </c>
      <c r="H2996" s="14">
        <f t="shared" ca="1" si="460"/>
        <v>74.983000000000004</v>
      </c>
      <c r="I2996" s="117">
        <f t="shared" ca="1" si="461"/>
        <v>16.496259999999999</v>
      </c>
      <c r="J2996" s="113">
        <f t="shared" ca="1" si="462"/>
        <v>13.868343195266274</v>
      </c>
      <c r="K2996" s="14">
        <f t="shared" ca="1" si="465"/>
        <v>2.6279168047337258</v>
      </c>
      <c r="L2996" s="113">
        <f t="shared" ca="1" si="466"/>
        <v>2.6279168047337258</v>
      </c>
      <c r="M2996" s="113">
        <f t="shared" ca="1" si="467"/>
        <v>176</v>
      </c>
      <c r="N2996" s="113">
        <f t="shared" ca="1" si="468"/>
        <v>0</v>
      </c>
      <c r="O2996" s="14">
        <f t="shared" ca="1" si="469"/>
        <v>0</v>
      </c>
      <c r="P2996" s="113">
        <f t="shared" ca="1" si="463"/>
        <v>0</v>
      </c>
      <c r="Q2996" s="114">
        <f t="shared" ca="1" si="464"/>
        <v>-2.6279168047337258</v>
      </c>
    </row>
    <row r="2997" spans="1:17" x14ac:dyDescent="0.75">
      <c r="A2997" t="s">
        <v>3061</v>
      </c>
      <c r="B2997" t="s">
        <v>11821</v>
      </c>
      <c r="G2997" s="14">
        <v>2995</v>
      </c>
      <c r="H2997" s="14">
        <f t="shared" ca="1" si="460"/>
        <v>12.957000000000001</v>
      </c>
      <c r="I2997" s="117">
        <f t="shared" ca="1" si="461"/>
        <v>2.8505400000000001</v>
      </c>
      <c r="J2997" s="113">
        <f t="shared" ca="1" si="462"/>
        <v>13.868343195266274</v>
      </c>
      <c r="K2997" s="14">
        <f t="shared" ca="1" si="465"/>
        <v>0</v>
      </c>
      <c r="L2997" s="113">
        <f t="shared" ca="1" si="466"/>
        <v>-11.017803195266273</v>
      </c>
      <c r="M2997" s="113">
        <f t="shared" ca="1" si="467"/>
        <v>164.98219680473372</v>
      </c>
      <c r="N2997" s="113">
        <f t="shared" ca="1" si="468"/>
        <v>11.017803195266282</v>
      </c>
      <c r="O2997" s="14">
        <f t="shared" ca="1" si="469"/>
        <v>0</v>
      </c>
      <c r="P2997" s="113">
        <f t="shared" ca="1" si="463"/>
        <v>0</v>
      </c>
      <c r="Q2997" s="114">
        <f t="shared" ca="1" si="464"/>
        <v>0</v>
      </c>
    </row>
    <row r="2998" spans="1:17" x14ac:dyDescent="0.75">
      <c r="A2998" t="s">
        <v>3062</v>
      </c>
      <c r="B2998" t="s">
        <v>11822</v>
      </c>
      <c r="G2998" s="14">
        <v>2996</v>
      </c>
      <c r="H2998" s="14">
        <f t="shared" ca="1" si="460"/>
        <v>0</v>
      </c>
      <c r="I2998" s="117">
        <f t="shared" ca="1" si="461"/>
        <v>0</v>
      </c>
      <c r="J2998" s="113">
        <f t="shared" ca="1" si="462"/>
        <v>13.868343195266274</v>
      </c>
      <c r="K2998" s="14">
        <f t="shared" ca="1" si="465"/>
        <v>0</v>
      </c>
      <c r="L2998" s="113">
        <f t="shared" ca="1" si="466"/>
        <v>-13.868343195266274</v>
      </c>
      <c r="M2998" s="113">
        <f t="shared" ca="1" si="467"/>
        <v>151.11385360946744</v>
      </c>
      <c r="N2998" s="113">
        <f t="shared" ca="1" si="468"/>
        <v>13.868343195266277</v>
      </c>
      <c r="O2998" s="14">
        <f t="shared" ca="1" si="469"/>
        <v>0</v>
      </c>
      <c r="P2998" s="113">
        <f t="shared" ca="1" si="463"/>
        <v>0</v>
      </c>
      <c r="Q2998" s="114">
        <f t="shared" ca="1" si="464"/>
        <v>0</v>
      </c>
    </row>
    <row r="2999" spans="1:17" x14ac:dyDescent="0.75">
      <c r="A2999" t="s">
        <v>3063</v>
      </c>
      <c r="B2999" t="s">
        <v>11823</v>
      </c>
      <c r="G2999" s="14">
        <v>2997</v>
      </c>
      <c r="H2999" s="14">
        <f t="shared" ca="1" si="460"/>
        <v>0</v>
      </c>
      <c r="I2999" s="117">
        <f t="shared" ca="1" si="461"/>
        <v>0</v>
      </c>
      <c r="J2999" s="113">
        <f t="shared" ca="1" si="462"/>
        <v>13.868343195266274</v>
      </c>
      <c r="K2999" s="14">
        <f t="shared" ca="1" si="465"/>
        <v>0</v>
      </c>
      <c r="L2999" s="113">
        <f t="shared" ca="1" si="466"/>
        <v>-13.868343195266274</v>
      </c>
      <c r="M2999" s="113">
        <f t="shared" ca="1" si="467"/>
        <v>137.24551041420116</v>
      </c>
      <c r="N2999" s="113">
        <f t="shared" ca="1" si="468"/>
        <v>13.868343195266277</v>
      </c>
      <c r="O2999" s="14">
        <f t="shared" ca="1" si="469"/>
        <v>0</v>
      </c>
      <c r="P2999" s="113">
        <f t="shared" ca="1" si="463"/>
        <v>0</v>
      </c>
      <c r="Q2999" s="114">
        <f t="shared" ca="1" si="464"/>
        <v>0</v>
      </c>
    </row>
    <row r="3000" spans="1:17" x14ac:dyDescent="0.75">
      <c r="A3000" t="s">
        <v>3064</v>
      </c>
      <c r="B3000" t="s">
        <v>11824</v>
      </c>
      <c r="G3000" s="14">
        <v>2998</v>
      </c>
      <c r="H3000" s="14">
        <f t="shared" ca="1" si="460"/>
        <v>0</v>
      </c>
      <c r="I3000" s="117">
        <f t="shared" ca="1" si="461"/>
        <v>0</v>
      </c>
      <c r="J3000" s="113">
        <f t="shared" ca="1" si="462"/>
        <v>13.868343195266274</v>
      </c>
      <c r="K3000" s="14">
        <f t="shared" ca="1" si="465"/>
        <v>0</v>
      </c>
      <c r="L3000" s="113">
        <f t="shared" ca="1" si="466"/>
        <v>-13.868343195266274</v>
      </c>
      <c r="M3000" s="113">
        <f t="shared" ca="1" si="467"/>
        <v>123.37716721893489</v>
      </c>
      <c r="N3000" s="113">
        <f t="shared" ca="1" si="468"/>
        <v>13.868343195266277</v>
      </c>
      <c r="O3000" s="14">
        <f t="shared" ca="1" si="469"/>
        <v>0</v>
      </c>
      <c r="P3000" s="113">
        <f t="shared" ca="1" si="463"/>
        <v>0</v>
      </c>
      <c r="Q3000" s="114">
        <f t="shared" ca="1" si="464"/>
        <v>0</v>
      </c>
    </row>
    <row r="3001" spans="1:17" x14ac:dyDescent="0.75">
      <c r="A3001" t="s">
        <v>3065</v>
      </c>
      <c r="B3001" t="s">
        <v>11825</v>
      </c>
      <c r="G3001" s="14">
        <v>2999</v>
      </c>
      <c r="H3001" s="14">
        <f t="shared" ca="1" si="460"/>
        <v>0</v>
      </c>
      <c r="I3001" s="117">
        <f t="shared" ca="1" si="461"/>
        <v>0</v>
      </c>
      <c r="J3001" s="113">
        <f t="shared" ca="1" si="462"/>
        <v>13.868343195266274</v>
      </c>
      <c r="K3001" s="14">
        <f t="shared" ca="1" si="465"/>
        <v>0</v>
      </c>
      <c r="L3001" s="113">
        <f t="shared" ca="1" si="466"/>
        <v>-13.868343195266274</v>
      </c>
      <c r="M3001" s="113">
        <f t="shared" ca="1" si="467"/>
        <v>109.50882402366861</v>
      </c>
      <c r="N3001" s="113">
        <f t="shared" ca="1" si="468"/>
        <v>13.868343195266277</v>
      </c>
      <c r="O3001" s="14">
        <f t="shared" ca="1" si="469"/>
        <v>0</v>
      </c>
      <c r="P3001" s="113">
        <f t="shared" ca="1" si="463"/>
        <v>0</v>
      </c>
      <c r="Q3001" s="114">
        <f t="shared" ca="1" si="464"/>
        <v>0</v>
      </c>
    </row>
    <row r="3002" spans="1:17" x14ac:dyDescent="0.75">
      <c r="A3002" t="s">
        <v>3066</v>
      </c>
      <c r="B3002" t="s">
        <v>11826</v>
      </c>
      <c r="G3002" s="14">
        <v>3000</v>
      </c>
      <c r="H3002" s="14">
        <f t="shared" ca="1" si="460"/>
        <v>0</v>
      </c>
      <c r="I3002" s="117">
        <f t="shared" ca="1" si="461"/>
        <v>0</v>
      </c>
      <c r="J3002" s="113">
        <f t="shared" ca="1" si="462"/>
        <v>13.868343195266274</v>
      </c>
      <c r="K3002" s="14">
        <f t="shared" ca="1" si="465"/>
        <v>0</v>
      </c>
      <c r="L3002" s="113">
        <f t="shared" ca="1" si="466"/>
        <v>-13.868343195266274</v>
      </c>
      <c r="M3002" s="113">
        <f t="shared" ca="1" si="467"/>
        <v>95.640480828402332</v>
      </c>
      <c r="N3002" s="113">
        <f t="shared" ca="1" si="468"/>
        <v>13.868343195266277</v>
      </c>
      <c r="O3002" s="14">
        <f t="shared" ca="1" si="469"/>
        <v>0</v>
      </c>
      <c r="P3002" s="113">
        <f t="shared" ca="1" si="463"/>
        <v>0</v>
      </c>
      <c r="Q3002" s="114">
        <f t="shared" ca="1" si="464"/>
        <v>0</v>
      </c>
    </row>
    <row r="3003" spans="1:17" x14ac:dyDescent="0.75">
      <c r="A3003" t="s">
        <v>3067</v>
      </c>
      <c r="B3003" t="s">
        <v>11827</v>
      </c>
      <c r="G3003" s="14">
        <v>3001</v>
      </c>
      <c r="H3003" s="14">
        <f t="shared" ca="1" si="460"/>
        <v>0</v>
      </c>
      <c r="I3003" s="117">
        <f t="shared" ca="1" si="461"/>
        <v>0</v>
      </c>
      <c r="J3003" s="113">
        <f t="shared" ca="1" si="462"/>
        <v>13.868343195266274</v>
      </c>
      <c r="K3003" s="14">
        <f t="shared" ca="1" si="465"/>
        <v>0</v>
      </c>
      <c r="L3003" s="113">
        <f t="shared" ca="1" si="466"/>
        <v>-13.868343195266274</v>
      </c>
      <c r="M3003" s="113">
        <f t="shared" ca="1" si="467"/>
        <v>81.772137633136055</v>
      </c>
      <c r="N3003" s="113">
        <f t="shared" ca="1" si="468"/>
        <v>13.868343195266277</v>
      </c>
      <c r="O3003" s="14">
        <f t="shared" ca="1" si="469"/>
        <v>0</v>
      </c>
      <c r="P3003" s="113">
        <f t="shared" ca="1" si="463"/>
        <v>0</v>
      </c>
      <c r="Q3003" s="114">
        <f t="shared" ca="1" si="464"/>
        <v>0</v>
      </c>
    </row>
    <row r="3004" spans="1:17" x14ac:dyDescent="0.75">
      <c r="A3004" t="s">
        <v>3068</v>
      </c>
      <c r="B3004" t="s">
        <v>11828</v>
      </c>
      <c r="G3004" s="14">
        <v>3002</v>
      </c>
      <c r="H3004" s="14">
        <f t="shared" ca="1" si="460"/>
        <v>0</v>
      </c>
      <c r="I3004" s="117">
        <f t="shared" ca="1" si="461"/>
        <v>0</v>
      </c>
      <c r="J3004" s="113">
        <f t="shared" ca="1" si="462"/>
        <v>13.868343195266274</v>
      </c>
      <c r="K3004" s="14">
        <f t="shared" ca="1" si="465"/>
        <v>0</v>
      </c>
      <c r="L3004" s="113">
        <f t="shared" ca="1" si="466"/>
        <v>-13.868343195266274</v>
      </c>
      <c r="M3004" s="113">
        <f t="shared" ca="1" si="467"/>
        <v>67.903794437869777</v>
      </c>
      <c r="N3004" s="113">
        <f t="shared" ca="1" si="468"/>
        <v>13.868343195266277</v>
      </c>
      <c r="O3004" s="14">
        <f t="shared" ca="1" si="469"/>
        <v>0</v>
      </c>
      <c r="P3004" s="113">
        <f t="shared" ca="1" si="463"/>
        <v>0</v>
      </c>
      <c r="Q3004" s="114">
        <f t="shared" ca="1" si="464"/>
        <v>0</v>
      </c>
    </row>
    <row r="3005" spans="1:17" x14ac:dyDescent="0.75">
      <c r="A3005" t="s">
        <v>3069</v>
      </c>
      <c r="B3005" t="s">
        <v>11829</v>
      </c>
      <c r="G3005" s="14">
        <v>3003</v>
      </c>
      <c r="H3005" s="14">
        <f t="shared" ca="1" si="460"/>
        <v>0</v>
      </c>
      <c r="I3005" s="117">
        <f t="shared" ca="1" si="461"/>
        <v>0</v>
      </c>
      <c r="J3005" s="113">
        <f t="shared" ca="1" si="462"/>
        <v>13.868343195266274</v>
      </c>
      <c r="K3005" s="14">
        <f t="shared" ca="1" si="465"/>
        <v>0</v>
      </c>
      <c r="L3005" s="113">
        <f t="shared" ca="1" si="466"/>
        <v>-13.868343195266274</v>
      </c>
      <c r="M3005" s="113">
        <f t="shared" ca="1" si="467"/>
        <v>54.0354512426035</v>
      </c>
      <c r="N3005" s="113">
        <f t="shared" ca="1" si="468"/>
        <v>13.868343195266277</v>
      </c>
      <c r="O3005" s="14">
        <f t="shared" ca="1" si="469"/>
        <v>0</v>
      </c>
      <c r="P3005" s="113">
        <f t="shared" ca="1" si="463"/>
        <v>0</v>
      </c>
      <c r="Q3005" s="114">
        <f t="shared" ca="1" si="464"/>
        <v>0</v>
      </c>
    </row>
    <row r="3006" spans="1:17" x14ac:dyDescent="0.75">
      <c r="A3006" t="s">
        <v>3070</v>
      </c>
      <c r="B3006" t="s">
        <v>11830</v>
      </c>
      <c r="G3006" s="14">
        <v>3004</v>
      </c>
      <c r="H3006" s="14">
        <f t="shared" ca="1" si="460"/>
        <v>0</v>
      </c>
      <c r="I3006" s="117">
        <f t="shared" ca="1" si="461"/>
        <v>0</v>
      </c>
      <c r="J3006" s="113">
        <f t="shared" ca="1" si="462"/>
        <v>13.868343195266274</v>
      </c>
      <c r="K3006" s="14">
        <f t="shared" ca="1" si="465"/>
        <v>0</v>
      </c>
      <c r="L3006" s="113">
        <f t="shared" ca="1" si="466"/>
        <v>-13.868343195266274</v>
      </c>
      <c r="M3006" s="113">
        <f t="shared" ca="1" si="467"/>
        <v>40.167108047337223</v>
      </c>
      <c r="N3006" s="113">
        <f t="shared" ca="1" si="468"/>
        <v>13.868343195266277</v>
      </c>
      <c r="O3006" s="14">
        <f t="shared" ca="1" si="469"/>
        <v>0</v>
      </c>
      <c r="P3006" s="113">
        <f t="shared" ca="1" si="463"/>
        <v>0</v>
      </c>
      <c r="Q3006" s="114">
        <f t="shared" ca="1" si="464"/>
        <v>0</v>
      </c>
    </row>
    <row r="3007" spans="1:17" x14ac:dyDescent="0.75">
      <c r="A3007" t="s">
        <v>3071</v>
      </c>
      <c r="B3007" t="s">
        <v>11831</v>
      </c>
      <c r="G3007" s="14">
        <v>3005</v>
      </c>
      <c r="H3007" s="14">
        <f t="shared" ca="1" si="460"/>
        <v>13.89</v>
      </c>
      <c r="I3007" s="117">
        <f t="shared" ca="1" si="461"/>
        <v>3.0558000000000001</v>
      </c>
      <c r="J3007" s="113">
        <f t="shared" ca="1" si="462"/>
        <v>13.868343195266274</v>
      </c>
      <c r="K3007" s="14">
        <f t="shared" ca="1" si="465"/>
        <v>0</v>
      </c>
      <c r="L3007" s="113">
        <f t="shared" ca="1" si="466"/>
        <v>-10.812543195266274</v>
      </c>
      <c r="M3007" s="113">
        <f t="shared" ca="1" si="467"/>
        <v>29.354564852070951</v>
      </c>
      <c r="N3007" s="113">
        <f t="shared" ca="1" si="468"/>
        <v>10.812543195266272</v>
      </c>
      <c r="O3007" s="14">
        <f t="shared" ca="1" si="469"/>
        <v>0</v>
      </c>
      <c r="P3007" s="113">
        <f t="shared" ca="1" si="463"/>
        <v>1.7763568394002505E-15</v>
      </c>
      <c r="Q3007" s="114">
        <f t="shared" ca="1" si="464"/>
        <v>0</v>
      </c>
    </row>
    <row r="3008" spans="1:17" x14ac:dyDescent="0.75">
      <c r="A3008" t="s">
        <v>3072</v>
      </c>
      <c r="B3008" t="s">
        <v>11832</v>
      </c>
      <c r="G3008" s="14">
        <v>3006</v>
      </c>
      <c r="H3008" s="14">
        <f t="shared" ca="1" si="460"/>
        <v>82.947000000000003</v>
      </c>
      <c r="I3008" s="117">
        <f t="shared" ca="1" si="461"/>
        <v>18.248340000000002</v>
      </c>
      <c r="J3008" s="113">
        <f t="shared" ca="1" si="462"/>
        <v>13.868343195266274</v>
      </c>
      <c r="K3008" s="14">
        <f t="shared" ca="1" si="465"/>
        <v>4.3799968047337288</v>
      </c>
      <c r="L3008" s="113">
        <f t="shared" ca="1" si="466"/>
        <v>4.3799968047337288</v>
      </c>
      <c r="M3008" s="113">
        <f t="shared" ca="1" si="467"/>
        <v>33.734561656804679</v>
      </c>
      <c r="N3008" s="113">
        <f t="shared" ca="1" si="468"/>
        <v>0</v>
      </c>
      <c r="O3008" s="14">
        <f t="shared" ca="1" si="469"/>
        <v>4.3799968047337288</v>
      </c>
      <c r="P3008" s="113">
        <f t="shared" ca="1" si="463"/>
        <v>0</v>
      </c>
      <c r="Q3008" s="114">
        <f t="shared" ca="1" si="464"/>
        <v>0</v>
      </c>
    </row>
    <row r="3009" spans="1:17" x14ac:dyDescent="0.75">
      <c r="A3009" t="s">
        <v>3073</v>
      </c>
      <c r="B3009" t="s">
        <v>11833</v>
      </c>
      <c r="G3009" s="14">
        <v>3007</v>
      </c>
      <c r="H3009" s="14">
        <f t="shared" ca="1" si="460"/>
        <v>234.21600000000001</v>
      </c>
      <c r="I3009" s="117">
        <f t="shared" ca="1" si="461"/>
        <v>51.527520000000003</v>
      </c>
      <c r="J3009" s="113">
        <f t="shared" ca="1" si="462"/>
        <v>13.868343195266274</v>
      </c>
      <c r="K3009" s="14">
        <f t="shared" ca="1" si="465"/>
        <v>37.659176804733733</v>
      </c>
      <c r="L3009" s="113">
        <f t="shared" ca="1" si="466"/>
        <v>37.659176804733733</v>
      </c>
      <c r="M3009" s="113">
        <f t="shared" ca="1" si="467"/>
        <v>71.393738461538419</v>
      </c>
      <c r="N3009" s="113">
        <f t="shared" ca="1" si="468"/>
        <v>0</v>
      </c>
      <c r="O3009" s="14">
        <f t="shared" ca="1" si="469"/>
        <v>37.65917680473374</v>
      </c>
      <c r="P3009" s="113">
        <f t="shared" ca="1" si="463"/>
        <v>0</v>
      </c>
      <c r="Q3009" s="114">
        <f t="shared" ca="1" si="464"/>
        <v>0</v>
      </c>
    </row>
    <row r="3010" spans="1:17" x14ac:dyDescent="0.75">
      <c r="A3010" t="s">
        <v>3074</v>
      </c>
      <c r="B3010" t="s">
        <v>11834</v>
      </c>
      <c r="G3010" s="14">
        <v>3008</v>
      </c>
      <c r="H3010" s="14">
        <f t="shared" ca="1" si="460"/>
        <v>419.57900000000001</v>
      </c>
      <c r="I3010" s="117">
        <f t="shared" ca="1" si="461"/>
        <v>92.307380000000009</v>
      </c>
      <c r="J3010" s="113">
        <f t="shared" ca="1" si="462"/>
        <v>13.868343195266274</v>
      </c>
      <c r="K3010" s="14">
        <f t="shared" ca="1" si="465"/>
        <v>78.439036804733732</v>
      </c>
      <c r="L3010" s="113">
        <f t="shared" ca="1" si="466"/>
        <v>78.439036804733732</v>
      </c>
      <c r="M3010" s="113">
        <f t="shared" ca="1" si="467"/>
        <v>149.83277526627217</v>
      </c>
      <c r="N3010" s="113">
        <f t="shared" ca="1" si="468"/>
        <v>0</v>
      </c>
      <c r="O3010" s="14">
        <f t="shared" ca="1" si="469"/>
        <v>78.439036804733746</v>
      </c>
      <c r="P3010" s="113">
        <f t="shared" ca="1" si="463"/>
        <v>0</v>
      </c>
      <c r="Q3010" s="114">
        <f t="shared" ca="1" si="464"/>
        <v>0</v>
      </c>
    </row>
    <row r="3011" spans="1:17" x14ac:dyDescent="0.75">
      <c r="A3011" t="s">
        <v>3075</v>
      </c>
      <c r="B3011" t="s">
        <v>11835</v>
      </c>
      <c r="G3011" s="14">
        <v>3009</v>
      </c>
      <c r="H3011" s="14">
        <f t="shared" ref="H3011:H3074" ca="1" si="470">INDEX(INDIRECT(Library_File&amp;"Irradiance_Library"),MATCH($A3011,INDIRECT(Library_File&amp;"Irradiance_Labels"),0),MATCH(INDEX(IrradianceOptions,1,MATCH($A$1,Cases,0)),INDIRECT(Library_File&amp;"Irradiance_Transfer"),0))</f>
        <v>522.40300000000002</v>
      </c>
      <c r="I3011" s="117">
        <f t="shared" ref="I3011:I3074" ca="1" si="471">INDEX(INDIRECT(Library_File&amp;"Solar_Library"),MATCH($C$3,INDIRECT(Library_File&amp;"Solar_Labels"),0),MATCH(INDEX(SolarOptions,1,MATCH($A$1,Cases,0)),INDIRECT(Library_File&amp;"Solar_Transfer"),0))*$H3011</f>
        <v>114.92866000000001</v>
      </c>
      <c r="J3011" s="113">
        <f t="shared" ref="J3011:J3074" ca="1" si="472">INDEX(INDIRECT(Library_File&amp;"PwrUsage_Library"),MATCH($B3011,INDIRECT(Library_File&amp;"PwrUsage_Labels"),0),MATCH(INDEX(PwrUsageOptions,1,MATCH($A$1,Cases,0)),INDIRECT(Library_File&amp;"PwrUsage_Transfer"),0))</f>
        <v>13.868343195266274</v>
      </c>
      <c r="K3011" s="14">
        <f t="shared" ca="1" si="465"/>
        <v>101.06031680473373</v>
      </c>
      <c r="L3011" s="113">
        <f t="shared" ca="1" si="466"/>
        <v>101.06031680473373</v>
      </c>
      <c r="M3011" s="113">
        <f t="shared" ca="1" si="467"/>
        <v>176</v>
      </c>
      <c r="N3011" s="113">
        <f t="shared" ca="1" si="468"/>
        <v>0</v>
      </c>
      <c r="O3011" s="14">
        <f t="shared" ca="1" si="469"/>
        <v>26.167224733727835</v>
      </c>
      <c r="P3011" s="113">
        <f t="shared" ref="P3011:P3074" ca="1" si="473">IF((J3011-I3011-N3011)&gt;0,(J3011-I3011-N3011),0)</f>
        <v>0</v>
      </c>
      <c r="Q3011" s="114">
        <f t="shared" ref="Q3011:Q3074" ca="1" si="474">IF((J3011+O3011-I3011)&lt;0,(J3011+O3011-I3011),0)</f>
        <v>-74.893092071005896</v>
      </c>
    </row>
    <row r="3012" spans="1:17" x14ac:dyDescent="0.75">
      <c r="A3012" t="s">
        <v>3076</v>
      </c>
      <c r="B3012" t="s">
        <v>11836</v>
      </c>
      <c r="G3012" s="14">
        <v>3010</v>
      </c>
      <c r="H3012" s="14">
        <f t="shared" ca="1" si="470"/>
        <v>453.25400000000002</v>
      </c>
      <c r="I3012" s="117">
        <f t="shared" ca="1" si="471"/>
        <v>99.715879999999999</v>
      </c>
      <c r="J3012" s="113">
        <f t="shared" ca="1" si="472"/>
        <v>13.868343195266274</v>
      </c>
      <c r="K3012" s="14">
        <f t="shared" ref="K3012:K3075" ca="1" si="475">IF((I3012-J3012)&gt;0,(I3012-J3012),0)</f>
        <v>85.847536804733721</v>
      </c>
      <c r="L3012" s="113">
        <f t="shared" ref="L3012:L3075" ca="1" si="476">I3012-J3012</f>
        <v>85.847536804733721</v>
      </c>
      <c r="M3012" s="113">
        <f t="shared" ca="1" si="467"/>
        <v>176</v>
      </c>
      <c r="N3012" s="113">
        <f t="shared" ca="1" si="468"/>
        <v>0</v>
      </c>
      <c r="O3012" s="14">
        <f t="shared" ca="1" si="469"/>
        <v>0</v>
      </c>
      <c r="P3012" s="113">
        <f t="shared" ca="1" si="473"/>
        <v>0</v>
      </c>
      <c r="Q3012" s="114">
        <f t="shared" ca="1" si="474"/>
        <v>-85.847536804733721</v>
      </c>
    </row>
    <row r="3013" spans="1:17" x14ac:dyDescent="0.75">
      <c r="A3013" t="s">
        <v>3077</v>
      </c>
      <c r="B3013" t="s">
        <v>11837</v>
      </c>
      <c r="G3013" s="14">
        <v>3011</v>
      </c>
      <c r="H3013" s="14">
        <f t="shared" ca="1" si="470"/>
        <v>510.53</v>
      </c>
      <c r="I3013" s="117">
        <f t="shared" ca="1" si="471"/>
        <v>112.31659999999999</v>
      </c>
      <c r="J3013" s="113">
        <f t="shared" ca="1" si="472"/>
        <v>13.868343195266274</v>
      </c>
      <c r="K3013" s="14">
        <f t="shared" ca="1" si="475"/>
        <v>98.448256804733717</v>
      </c>
      <c r="L3013" s="113">
        <f t="shared" ca="1" si="476"/>
        <v>98.448256804733717</v>
      </c>
      <c r="M3013" s="113">
        <f t="shared" ref="M3013:M3076" ca="1" si="477">IF(AND((L3013+M3012)&lt;$M$3,(L3013+M3012)&gt;0),(L3013+M3012),IF((L3013+M3012)&gt;$M$3,$M$3,0))</f>
        <v>176</v>
      </c>
      <c r="N3013" s="113">
        <f t="shared" ref="N3013:N3076" ca="1" si="478">IF((M3012-M3013)&gt;0,(M3012-M3013),0)</f>
        <v>0</v>
      </c>
      <c r="O3013" s="14">
        <f t="shared" ref="O3013:O3076" ca="1" si="479">IF((M3012-M3013)&lt;0,(M3013-M3012),0)</f>
        <v>0</v>
      </c>
      <c r="P3013" s="113">
        <f t="shared" ca="1" si="473"/>
        <v>0</v>
      </c>
      <c r="Q3013" s="114">
        <f t="shared" ca="1" si="474"/>
        <v>-98.448256804733717</v>
      </c>
    </row>
    <row r="3014" spans="1:17" x14ac:dyDescent="0.75">
      <c r="A3014" t="s">
        <v>3078</v>
      </c>
      <c r="B3014" t="s">
        <v>11838</v>
      </c>
      <c r="G3014" s="14">
        <v>3012</v>
      </c>
      <c r="H3014" s="14">
        <f t="shared" ca="1" si="470"/>
        <v>532.70899999999995</v>
      </c>
      <c r="I3014" s="117">
        <f t="shared" ca="1" si="471"/>
        <v>117.19597999999999</v>
      </c>
      <c r="J3014" s="113">
        <f t="shared" ca="1" si="472"/>
        <v>13.868343195266274</v>
      </c>
      <c r="K3014" s="14">
        <f t="shared" ca="1" si="475"/>
        <v>103.32763680473371</v>
      </c>
      <c r="L3014" s="113">
        <f t="shared" ca="1" si="476"/>
        <v>103.32763680473371</v>
      </c>
      <c r="M3014" s="113">
        <f t="shared" ca="1" si="477"/>
        <v>176</v>
      </c>
      <c r="N3014" s="113">
        <f t="shared" ca="1" si="478"/>
        <v>0</v>
      </c>
      <c r="O3014" s="14">
        <f t="shared" ca="1" si="479"/>
        <v>0</v>
      </c>
      <c r="P3014" s="113">
        <f t="shared" ca="1" si="473"/>
        <v>0</v>
      </c>
      <c r="Q3014" s="114">
        <f t="shared" ca="1" si="474"/>
        <v>-103.32763680473371</v>
      </c>
    </row>
    <row r="3015" spans="1:17" x14ac:dyDescent="0.75">
      <c r="A3015" t="s">
        <v>3079</v>
      </c>
      <c r="B3015" t="s">
        <v>11839</v>
      </c>
      <c r="G3015" s="14">
        <v>3013</v>
      </c>
      <c r="H3015" s="14">
        <f t="shared" ca="1" si="470"/>
        <v>514.26400000000001</v>
      </c>
      <c r="I3015" s="117">
        <f t="shared" ca="1" si="471"/>
        <v>113.13808</v>
      </c>
      <c r="J3015" s="113">
        <f t="shared" ca="1" si="472"/>
        <v>13.868343195266274</v>
      </c>
      <c r="K3015" s="14">
        <f t="shared" ca="1" si="475"/>
        <v>99.269736804733725</v>
      </c>
      <c r="L3015" s="113">
        <f t="shared" ca="1" si="476"/>
        <v>99.269736804733725</v>
      </c>
      <c r="M3015" s="113">
        <f t="shared" ca="1" si="477"/>
        <v>176</v>
      </c>
      <c r="N3015" s="113">
        <f t="shared" ca="1" si="478"/>
        <v>0</v>
      </c>
      <c r="O3015" s="14">
        <f t="shared" ca="1" si="479"/>
        <v>0</v>
      </c>
      <c r="P3015" s="113">
        <f t="shared" ca="1" si="473"/>
        <v>0</v>
      </c>
      <c r="Q3015" s="114">
        <f t="shared" ca="1" si="474"/>
        <v>-99.269736804733725</v>
      </c>
    </row>
    <row r="3016" spans="1:17" x14ac:dyDescent="0.75">
      <c r="A3016" t="s">
        <v>3080</v>
      </c>
      <c r="B3016" t="s">
        <v>11840</v>
      </c>
      <c r="G3016" s="14">
        <v>3014</v>
      </c>
      <c r="H3016" s="14">
        <f t="shared" ca="1" si="470"/>
        <v>517.71600000000001</v>
      </c>
      <c r="I3016" s="117">
        <f t="shared" ca="1" si="471"/>
        <v>113.89752</v>
      </c>
      <c r="J3016" s="113">
        <f t="shared" ca="1" si="472"/>
        <v>13.868343195266274</v>
      </c>
      <c r="K3016" s="14">
        <f t="shared" ca="1" si="475"/>
        <v>100.02917680473372</v>
      </c>
      <c r="L3016" s="113">
        <f t="shared" ca="1" si="476"/>
        <v>100.02917680473372</v>
      </c>
      <c r="M3016" s="113">
        <f t="shared" ca="1" si="477"/>
        <v>176</v>
      </c>
      <c r="N3016" s="113">
        <f t="shared" ca="1" si="478"/>
        <v>0</v>
      </c>
      <c r="O3016" s="14">
        <f t="shared" ca="1" si="479"/>
        <v>0</v>
      </c>
      <c r="P3016" s="113">
        <f t="shared" ca="1" si="473"/>
        <v>0</v>
      </c>
      <c r="Q3016" s="114">
        <f t="shared" ca="1" si="474"/>
        <v>-100.02917680473372</v>
      </c>
    </row>
    <row r="3017" spans="1:17" x14ac:dyDescent="0.75">
      <c r="A3017" t="s">
        <v>3081</v>
      </c>
      <c r="B3017" t="s">
        <v>11841</v>
      </c>
      <c r="G3017" s="14">
        <v>3015</v>
      </c>
      <c r="H3017" s="14">
        <f t="shared" ca="1" si="470"/>
        <v>450.83199999999999</v>
      </c>
      <c r="I3017" s="117">
        <f t="shared" ca="1" si="471"/>
        <v>99.183040000000005</v>
      </c>
      <c r="J3017" s="113">
        <f t="shared" ca="1" si="472"/>
        <v>13.868343195266274</v>
      </c>
      <c r="K3017" s="14">
        <f t="shared" ca="1" si="475"/>
        <v>85.314696804733728</v>
      </c>
      <c r="L3017" s="113">
        <f t="shared" ca="1" si="476"/>
        <v>85.314696804733728</v>
      </c>
      <c r="M3017" s="113">
        <f t="shared" ca="1" si="477"/>
        <v>176</v>
      </c>
      <c r="N3017" s="113">
        <f t="shared" ca="1" si="478"/>
        <v>0</v>
      </c>
      <c r="O3017" s="14">
        <f t="shared" ca="1" si="479"/>
        <v>0</v>
      </c>
      <c r="P3017" s="113">
        <f t="shared" ca="1" si="473"/>
        <v>0</v>
      </c>
      <c r="Q3017" s="114">
        <f t="shared" ca="1" si="474"/>
        <v>-85.314696804733728</v>
      </c>
    </row>
    <row r="3018" spans="1:17" x14ac:dyDescent="0.75">
      <c r="A3018" t="s">
        <v>3082</v>
      </c>
      <c r="B3018" t="s">
        <v>11842</v>
      </c>
      <c r="G3018" s="14">
        <v>3016</v>
      </c>
      <c r="H3018" s="14">
        <f t="shared" ca="1" si="470"/>
        <v>329.27699999999999</v>
      </c>
      <c r="I3018" s="117">
        <f t="shared" ca="1" si="471"/>
        <v>72.440939999999998</v>
      </c>
      <c r="J3018" s="113">
        <f t="shared" ca="1" si="472"/>
        <v>13.868343195266274</v>
      </c>
      <c r="K3018" s="14">
        <f t="shared" ca="1" si="475"/>
        <v>58.57259680473372</v>
      </c>
      <c r="L3018" s="113">
        <f t="shared" ca="1" si="476"/>
        <v>58.57259680473372</v>
      </c>
      <c r="M3018" s="113">
        <f t="shared" ca="1" si="477"/>
        <v>176</v>
      </c>
      <c r="N3018" s="113">
        <f t="shared" ca="1" si="478"/>
        <v>0</v>
      </c>
      <c r="O3018" s="14">
        <f t="shared" ca="1" si="479"/>
        <v>0</v>
      </c>
      <c r="P3018" s="113">
        <f t="shared" ca="1" si="473"/>
        <v>0</v>
      </c>
      <c r="Q3018" s="114">
        <f t="shared" ca="1" si="474"/>
        <v>-58.57259680473372</v>
      </c>
    </row>
    <row r="3019" spans="1:17" x14ac:dyDescent="0.75">
      <c r="A3019" t="s">
        <v>3083</v>
      </c>
      <c r="B3019" t="s">
        <v>11843</v>
      </c>
      <c r="G3019" s="14">
        <v>3017</v>
      </c>
      <c r="H3019" s="14">
        <f t="shared" ca="1" si="470"/>
        <v>167.56700000000001</v>
      </c>
      <c r="I3019" s="117">
        <f t="shared" ca="1" si="471"/>
        <v>36.864740000000005</v>
      </c>
      <c r="J3019" s="113">
        <f t="shared" ca="1" si="472"/>
        <v>13.868343195266274</v>
      </c>
      <c r="K3019" s="14">
        <f t="shared" ca="1" si="475"/>
        <v>22.996396804733731</v>
      </c>
      <c r="L3019" s="113">
        <f t="shared" ca="1" si="476"/>
        <v>22.996396804733731</v>
      </c>
      <c r="M3019" s="113">
        <f t="shared" ca="1" si="477"/>
        <v>176</v>
      </c>
      <c r="N3019" s="113">
        <f t="shared" ca="1" si="478"/>
        <v>0</v>
      </c>
      <c r="O3019" s="14">
        <f t="shared" ca="1" si="479"/>
        <v>0</v>
      </c>
      <c r="P3019" s="113">
        <f t="shared" ca="1" si="473"/>
        <v>0</v>
      </c>
      <c r="Q3019" s="114">
        <f t="shared" ca="1" si="474"/>
        <v>-22.996396804733731</v>
      </c>
    </row>
    <row r="3020" spans="1:17" x14ac:dyDescent="0.75">
      <c r="A3020" t="s">
        <v>3084</v>
      </c>
      <c r="B3020" t="s">
        <v>11844</v>
      </c>
      <c r="G3020" s="14">
        <v>3018</v>
      </c>
      <c r="H3020" s="14">
        <f t="shared" ca="1" si="470"/>
        <v>58.069000000000003</v>
      </c>
      <c r="I3020" s="117">
        <f t="shared" ca="1" si="471"/>
        <v>12.775180000000001</v>
      </c>
      <c r="J3020" s="113">
        <f t="shared" ca="1" si="472"/>
        <v>13.868343195266274</v>
      </c>
      <c r="K3020" s="14">
        <f t="shared" ca="1" si="475"/>
        <v>0</v>
      </c>
      <c r="L3020" s="113">
        <f t="shared" ca="1" si="476"/>
        <v>-1.093163195266273</v>
      </c>
      <c r="M3020" s="113">
        <f t="shared" ca="1" si="477"/>
        <v>174.90683680473373</v>
      </c>
      <c r="N3020" s="113">
        <f t="shared" ca="1" si="478"/>
        <v>1.0931631952662713</v>
      </c>
      <c r="O3020" s="14">
        <f t="shared" ca="1" si="479"/>
        <v>0</v>
      </c>
      <c r="P3020" s="113">
        <f t="shared" ca="1" si="473"/>
        <v>1.7763568394002505E-15</v>
      </c>
      <c r="Q3020" s="114">
        <f t="shared" ca="1" si="474"/>
        <v>0</v>
      </c>
    </row>
    <row r="3021" spans="1:17" x14ac:dyDescent="0.75">
      <c r="A3021" t="s">
        <v>3085</v>
      </c>
      <c r="B3021" t="s">
        <v>11845</v>
      </c>
      <c r="G3021" s="14">
        <v>3019</v>
      </c>
      <c r="H3021" s="14">
        <f t="shared" ca="1" si="470"/>
        <v>7.3920000000000003</v>
      </c>
      <c r="I3021" s="117">
        <f t="shared" ca="1" si="471"/>
        <v>1.6262400000000001</v>
      </c>
      <c r="J3021" s="113">
        <f t="shared" ca="1" si="472"/>
        <v>13.868343195266274</v>
      </c>
      <c r="K3021" s="14">
        <f t="shared" ca="1" si="475"/>
        <v>0</v>
      </c>
      <c r="L3021" s="113">
        <f t="shared" ca="1" si="476"/>
        <v>-12.242103195266274</v>
      </c>
      <c r="M3021" s="113">
        <f t="shared" ca="1" si="477"/>
        <v>162.66473360946745</v>
      </c>
      <c r="N3021" s="113">
        <f t="shared" ca="1" si="478"/>
        <v>12.242103195266282</v>
      </c>
      <c r="O3021" s="14">
        <f t="shared" ca="1" si="479"/>
        <v>0</v>
      </c>
      <c r="P3021" s="113">
        <f t="shared" ca="1" si="473"/>
        <v>0</v>
      </c>
      <c r="Q3021" s="114">
        <f t="shared" ca="1" si="474"/>
        <v>0</v>
      </c>
    </row>
    <row r="3022" spans="1:17" x14ac:dyDescent="0.75">
      <c r="A3022" t="s">
        <v>3086</v>
      </c>
      <c r="B3022" t="s">
        <v>11846</v>
      </c>
      <c r="G3022" s="14">
        <v>3020</v>
      </c>
      <c r="H3022" s="14">
        <f t="shared" ca="1" si="470"/>
        <v>0</v>
      </c>
      <c r="I3022" s="117">
        <f t="shared" ca="1" si="471"/>
        <v>0</v>
      </c>
      <c r="J3022" s="113">
        <f t="shared" ca="1" si="472"/>
        <v>13.868343195266274</v>
      </c>
      <c r="K3022" s="14">
        <f t="shared" ca="1" si="475"/>
        <v>0</v>
      </c>
      <c r="L3022" s="113">
        <f t="shared" ca="1" si="476"/>
        <v>-13.868343195266274</v>
      </c>
      <c r="M3022" s="113">
        <f t="shared" ca="1" si="477"/>
        <v>148.79639041420117</v>
      </c>
      <c r="N3022" s="113">
        <f t="shared" ca="1" si="478"/>
        <v>13.868343195266277</v>
      </c>
      <c r="O3022" s="14">
        <f t="shared" ca="1" si="479"/>
        <v>0</v>
      </c>
      <c r="P3022" s="113">
        <f t="shared" ca="1" si="473"/>
        <v>0</v>
      </c>
      <c r="Q3022" s="114">
        <f t="shared" ca="1" si="474"/>
        <v>0</v>
      </c>
    </row>
    <row r="3023" spans="1:17" x14ac:dyDescent="0.75">
      <c r="A3023" t="s">
        <v>3087</v>
      </c>
      <c r="B3023" t="s">
        <v>11847</v>
      </c>
      <c r="G3023" s="14">
        <v>3021</v>
      </c>
      <c r="H3023" s="14">
        <f t="shared" ca="1" si="470"/>
        <v>0</v>
      </c>
      <c r="I3023" s="117">
        <f t="shared" ca="1" si="471"/>
        <v>0</v>
      </c>
      <c r="J3023" s="113">
        <f t="shared" ca="1" si="472"/>
        <v>13.868343195266274</v>
      </c>
      <c r="K3023" s="14">
        <f t="shared" ca="1" si="475"/>
        <v>0</v>
      </c>
      <c r="L3023" s="113">
        <f t="shared" ca="1" si="476"/>
        <v>-13.868343195266274</v>
      </c>
      <c r="M3023" s="113">
        <f t="shared" ca="1" si="477"/>
        <v>134.92804721893489</v>
      </c>
      <c r="N3023" s="113">
        <f t="shared" ca="1" si="478"/>
        <v>13.868343195266277</v>
      </c>
      <c r="O3023" s="14">
        <f t="shared" ca="1" si="479"/>
        <v>0</v>
      </c>
      <c r="P3023" s="113">
        <f t="shared" ca="1" si="473"/>
        <v>0</v>
      </c>
      <c r="Q3023" s="114">
        <f t="shared" ca="1" si="474"/>
        <v>0</v>
      </c>
    </row>
    <row r="3024" spans="1:17" x14ac:dyDescent="0.75">
      <c r="A3024" t="s">
        <v>3088</v>
      </c>
      <c r="B3024" t="s">
        <v>11848</v>
      </c>
      <c r="G3024" s="14">
        <v>3022</v>
      </c>
      <c r="H3024" s="14">
        <f t="shared" ca="1" si="470"/>
        <v>0</v>
      </c>
      <c r="I3024" s="117">
        <f t="shared" ca="1" si="471"/>
        <v>0</v>
      </c>
      <c r="J3024" s="113">
        <f t="shared" ca="1" si="472"/>
        <v>13.868343195266274</v>
      </c>
      <c r="K3024" s="14">
        <f t="shared" ca="1" si="475"/>
        <v>0</v>
      </c>
      <c r="L3024" s="113">
        <f t="shared" ca="1" si="476"/>
        <v>-13.868343195266274</v>
      </c>
      <c r="M3024" s="113">
        <f t="shared" ca="1" si="477"/>
        <v>121.05970402366862</v>
      </c>
      <c r="N3024" s="113">
        <f t="shared" ca="1" si="478"/>
        <v>13.868343195266277</v>
      </c>
      <c r="O3024" s="14">
        <f t="shared" ca="1" si="479"/>
        <v>0</v>
      </c>
      <c r="P3024" s="113">
        <f t="shared" ca="1" si="473"/>
        <v>0</v>
      </c>
      <c r="Q3024" s="114">
        <f t="shared" ca="1" si="474"/>
        <v>0</v>
      </c>
    </row>
    <row r="3025" spans="1:17" x14ac:dyDescent="0.75">
      <c r="A3025" t="s">
        <v>3089</v>
      </c>
      <c r="B3025" t="s">
        <v>11849</v>
      </c>
      <c r="G3025" s="14">
        <v>3023</v>
      </c>
      <c r="H3025" s="14">
        <f t="shared" ca="1" si="470"/>
        <v>0</v>
      </c>
      <c r="I3025" s="117">
        <f t="shared" ca="1" si="471"/>
        <v>0</v>
      </c>
      <c r="J3025" s="113">
        <f t="shared" ca="1" si="472"/>
        <v>13.868343195266274</v>
      </c>
      <c r="K3025" s="14">
        <f t="shared" ca="1" si="475"/>
        <v>0</v>
      </c>
      <c r="L3025" s="113">
        <f t="shared" ca="1" si="476"/>
        <v>-13.868343195266274</v>
      </c>
      <c r="M3025" s="113">
        <f t="shared" ca="1" si="477"/>
        <v>107.19136082840234</v>
      </c>
      <c r="N3025" s="113">
        <f t="shared" ca="1" si="478"/>
        <v>13.868343195266277</v>
      </c>
      <c r="O3025" s="14">
        <f t="shared" ca="1" si="479"/>
        <v>0</v>
      </c>
      <c r="P3025" s="113">
        <f t="shared" ca="1" si="473"/>
        <v>0</v>
      </c>
      <c r="Q3025" s="114">
        <f t="shared" ca="1" si="474"/>
        <v>0</v>
      </c>
    </row>
    <row r="3026" spans="1:17" x14ac:dyDescent="0.75">
      <c r="A3026" t="s">
        <v>3090</v>
      </c>
      <c r="B3026" t="s">
        <v>11850</v>
      </c>
      <c r="G3026" s="14">
        <v>3024</v>
      </c>
      <c r="H3026" s="14">
        <f t="shared" ca="1" si="470"/>
        <v>0</v>
      </c>
      <c r="I3026" s="117">
        <f t="shared" ca="1" si="471"/>
        <v>0</v>
      </c>
      <c r="J3026" s="113">
        <f t="shared" ca="1" si="472"/>
        <v>13.868343195266274</v>
      </c>
      <c r="K3026" s="14">
        <f t="shared" ca="1" si="475"/>
        <v>0</v>
      </c>
      <c r="L3026" s="113">
        <f t="shared" ca="1" si="476"/>
        <v>-13.868343195266274</v>
      </c>
      <c r="M3026" s="113">
        <f t="shared" ca="1" si="477"/>
        <v>93.323017633136061</v>
      </c>
      <c r="N3026" s="113">
        <f t="shared" ca="1" si="478"/>
        <v>13.868343195266277</v>
      </c>
      <c r="O3026" s="14">
        <f t="shared" ca="1" si="479"/>
        <v>0</v>
      </c>
      <c r="P3026" s="113">
        <f t="shared" ca="1" si="473"/>
        <v>0</v>
      </c>
      <c r="Q3026" s="114">
        <f t="shared" ca="1" si="474"/>
        <v>0</v>
      </c>
    </row>
    <row r="3027" spans="1:17" x14ac:dyDescent="0.75">
      <c r="A3027" t="s">
        <v>3091</v>
      </c>
      <c r="B3027" t="s">
        <v>11851</v>
      </c>
      <c r="G3027" s="14">
        <v>3025</v>
      </c>
      <c r="H3027" s="14">
        <f t="shared" ca="1" si="470"/>
        <v>0</v>
      </c>
      <c r="I3027" s="117">
        <f t="shared" ca="1" si="471"/>
        <v>0</v>
      </c>
      <c r="J3027" s="113">
        <f t="shared" ca="1" si="472"/>
        <v>13.868343195266274</v>
      </c>
      <c r="K3027" s="14">
        <f t="shared" ca="1" si="475"/>
        <v>0</v>
      </c>
      <c r="L3027" s="113">
        <f t="shared" ca="1" si="476"/>
        <v>-13.868343195266274</v>
      </c>
      <c r="M3027" s="113">
        <f t="shared" ca="1" si="477"/>
        <v>79.454674437869784</v>
      </c>
      <c r="N3027" s="113">
        <f t="shared" ca="1" si="478"/>
        <v>13.868343195266277</v>
      </c>
      <c r="O3027" s="14">
        <f t="shared" ca="1" si="479"/>
        <v>0</v>
      </c>
      <c r="P3027" s="113">
        <f t="shared" ca="1" si="473"/>
        <v>0</v>
      </c>
      <c r="Q3027" s="114">
        <f t="shared" ca="1" si="474"/>
        <v>0</v>
      </c>
    </row>
    <row r="3028" spans="1:17" x14ac:dyDescent="0.75">
      <c r="A3028" t="s">
        <v>3092</v>
      </c>
      <c r="B3028" t="s">
        <v>11852</v>
      </c>
      <c r="G3028" s="14">
        <v>3026</v>
      </c>
      <c r="H3028" s="14">
        <f t="shared" ca="1" si="470"/>
        <v>0</v>
      </c>
      <c r="I3028" s="117">
        <f t="shared" ca="1" si="471"/>
        <v>0</v>
      </c>
      <c r="J3028" s="113">
        <f t="shared" ca="1" si="472"/>
        <v>13.868343195266274</v>
      </c>
      <c r="K3028" s="14">
        <f t="shared" ca="1" si="475"/>
        <v>0</v>
      </c>
      <c r="L3028" s="113">
        <f t="shared" ca="1" si="476"/>
        <v>-13.868343195266274</v>
      </c>
      <c r="M3028" s="113">
        <f t="shared" ca="1" si="477"/>
        <v>65.586331242603507</v>
      </c>
      <c r="N3028" s="113">
        <f t="shared" ca="1" si="478"/>
        <v>13.868343195266277</v>
      </c>
      <c r="O3028" s="14">
        <f t="shared" ca="1" si="479"/>
        <v>0</v>
      </c>
      <c r="P3028" s="113">
        <f t="shared" ca="1" si="473"/>
        <v>0</v>
      </c>
      <c r="Q3028" s="114">
        <f t="shared" ca="1" si="474"/>
        <v>0</v>
      </c>
    </row>
    <row r="3029" spans="1:17" x14ac:dyDescent="0.75">
      <c r="A3029" t="s">
        <v>3093</v>
      </c>
      <c r="B3029" t="s">
        <v>11853</v>
      </c>
      <c r="G3029" s="14">
        <v>3027</v>
      </c>
      <c r="H3029" s="14">
        <f t="shared" ca="1" si="470"/>
        <v>0</v>
      </c>
      <c r="I3029" s="117">
        <f t="shared" ca="1" si="471"/>
        <v>0</v>
      </c>
      <c r="J3029" s="113">
        <f t="shared" ca="1" si="472"/>
        <v>13.868343195266274</v>
      </c>
      <c r="K3029" s="14">
        <f t="shared" ca="1" si="475"/>
        <v>0</v>
      </c>
      <c r="L3029" s="113">
        <f t="shared" ca="1" si="476"/>
        <v>-13.868343195266274</v>
      </c>
      <c r="M3029" s="113">
        <f t="shared" ca="1" si="477"/>
        <v>51.717988047337229</v>
      </c>
      <c r="N3029" s="113">
        <f t="shared" ca="1" si="478"/>
        <v>13.868343195266277</v>
      </c>
      <c r="O3029" s="14">
        <f t="shared" ca="1" si="479"/>
        <v>0</v>
      </c>
      <c r="P3029" s="113">
        <f t="shared" ca="1" si="473"/>
        <v>0</v>
      </c>
      <c r="Q3029" s="114">
        <f t="shared" ca="1" si="474"/>
        <v>0</v>
      </c>
    </row>
    <row r="3030" spans="1:17" x14ac:dyDescent="0.75">
      <c r="A3030" t="s">
        <v>3094</v>
      </c>
      <c r="B3030" t="s">
        <v>11854</v>
      </c>
      <c r="G3030" s="14">
        <v>3028</v>
      </c>
      <c r="H3030" s="14">
        <f t="shared" ca="1" si="470"/>
        <v>0</v>
      </c>
      <c r="I3030" s="117">
        <f t="shared" ca="1" si="471"/>
        <v>0</v>
      </c>
      <c r="J3030" s="113">
        <f t="shared" ca="1" si="472"/>
        <v>13.868343195266274</v>
      </c>
      <c r="K3030" s="14">
        <f t="shared" ca="1" si="475"/>
        <v>0</v>
      </c>
      <c r="L3030" s="113">
        <f t="shared" ca="1" si="476"/>
        <v>-13.868343195266274</v>
      </c>
      <c r="M3030" s="113">
        <f t="shared" ca="1" si="477"/>
        <v>37.849644852070952</v>
      </c>
      <c r="N3030" s="113">
        <f t="shared" ca="1" si="478"/>
        <v>13.868343195266277</v>
      </c>
      <c r="O3030" s="14">
        <f t="shared" ca="1" si="479"/>
        <v>0</v>
      </c>
      <c r="P3030" s="113">
        <f t="shared" ca="1" si="473"/>
        <v>0</v>
      </c>
      <c r="Q3030" s="114">
        <f t="shared" ca="1" si="474"/>
        <v>0</v>
      </c>
    </row>
    <row r="3031" spans="1:17" x14ac:dyDescent="0.75">
      <c r="A3031" t="s">
        <v>3095</v>
      </c>
      <c r="B3031" t="s">
        <v>11855</v>
      </c>
      <c r="G3031" s="14">
        <v>3029</v>
      </c>
      <c r="H3031" s="14">
        <f t="shared" ca="1" si="470"/>
        <v>7.3929999999999998</v>
      </c>
      <c r="I3031" s="117">
        <f t="shared" ca="1" si="471"/>
        <v>1.62646</v>
      </c>
      <c r="J3031" s="113">
        <f t="shared" ca="1" si="472"/>
        <v>20.802514792899409</v>
      </c>
      <c r="K3031" s="14">
        <f t="shared" ca="1" si="475"/>
        <v>0</v>
      </c>
      <c r="L3031" s="113">
        <f t="shared" ca="1" si="476"/>
        <v>-19.176054792899407</v>
      </c>
      <c r="M3031" s="113">
        <f t="shared" ca="1" si="477"/>
        <v>18.673590059171545</v>
      </c>
      <c r="N3031" s="113">
        <f t="shared" ca="1" si="478"/>
        <v>19.176054792899407</v>
      </c>
      <c r="O3031" s="14">
        <f t="shared" ca="1" si="479"/>
        <v>0</v>
      </c>
      <c r="P3031" s="113">
        <f t="shared" ca="1" si="473"/>
        <v>0</v>
      </c>
      <c r="Q3031" s="114">
        <f t="shared" ca="1" si="474"/>
        <v>0</v>
      </c>
    </row>
    <row r="3032" spans="1:17" x14ac:dyDescent="0.75">
      <c r="A3032" t="s">
        <v>3096</v>
      </c>
      <c r="B3032" t="s">
        <v>11856</v>
      </c>
      <c r="G3032" s="14">
        <v>3030</v>
      </c>
      <c r="H3032" s="14">
        <f t="shared" ca="1" si="470"/>
        <v>34.299999999999997</v>
      </c>
      <c r="I3032" s="117">
        <f t="shared" ca="1" si="471"/>
        <v>7.5459999999999994</v>
      </c>
      <c r="J3032" s="113">
        <f t="shared" ca="1" si="472"/>
        <v>31.203772189349117</v>
      </c>
      <c r="K3032" s="14">
        <f t="shared" ca="1" si="475"/>
        <v>0</v>
      </c>
      <c r="L3032" s="113">
        <f t="shared" ca="1" si="476"/>
        <v>-23.657772189349117</v>
      </c>
      <c r="M3032" s="113">
        <f t="shared" ca="1" si="477"/>
        <v>0</v>
      </c>
      <c r="N3032" s="113">
        <f t="shared" ca="1" si="478"/>
        <v>18.673590059171545</v>
      </c>
      <c r="O3032" s="14">
        <f t="shared" ca="1" si="479"/>
        <v>0</v>
      </c>
      <c r="P3032" s="113">
        <f t="shared" ca="1" si="473"/>
        <v>4.9841821301775724</v>
      </c>
      <c r="Q3032" s="114">
        <f t="shared" ca="1" si="474"/>
        <v>0</v>
      </c>
    </row>
    <row r="3033" spans="1:17" x14ac:dyDescent="0.75">
      <c r="A3033" t="s">
        <v>3097</v>
      </c>
      <c r="B3033" t="s">
        <v>11857</v>
      </c>
      <c r="G3033" s="14">
        <v>3031</v>
      </c>
      <c r="H3033" s="14">
        <f t="shared" ca="1" si="470"/>
        <v>46.392000000000003</v>
      </c>
      <c r="I3033" s="117">
        <f t="shared" ca="1" si="471"/>
        <v>10.206240000000001</v>
      </c>
      <c r="J3033" s="113">
        <f t="shared" ca="1" si="472"/>
        <v>40.21819526627219</v>
      </c>
      <c r="K3033" s="14">
        <f t="shared" ca="1" si="475"/>
        <v>0</v>
      </c>
      <c r="L3033" s="113">
        <f t="shared" ca="1" si="476"/>
        <v>-30.011955266272189</v>
      </c>
      <c r="M3033" s="113">
        <f t="shared" ca="1" si="477"/>
        <v>0</v>
      </c>
      <c r="N3033" s="113">
        <f t="shared" ca="1" si="478"/>
        <v>0</v>
      </c>
      <c r="O3033" s="14">
        <f t="shared" ca="1" si="479"/>
        <v>0</v>
      </c>
      <c r="P3033" s="113">
        <f t="shared" ca="1" si="473"/>
        <v>30.011955266272189</v>
      </c>
      <c r="Q3033" s="114">
        <f t="shared" ca="1" si="474"/>
        <v>0</v>
      </c>
    </row>
    <row r="3034" spans="1:17" x14ac:dyDescent="0.75">
      <c r="A3034" t="s">
        <v>3098</v>
      </c>
      <c r="B3034" t="s">
        <v>11858</v>
      </c>
      <c r="G3034" s="14">
        <v>3032</v>
      </c>
      <c r="H3034" s="14">
        <f t="shared" ca="1" si="470"/>
        <v>111.193</v>
      </c>
      <c r="I3034" s="117">
        <f t="shared" ca="1" si="471"/>
        <v>24.46246</v>
      </c>
      <c r="J3034" s="113">
        <f t="shared" ca="1" si="472"/>
        <v>48.539201183431956</v>
      </c>
      <c r="K3034" s="14">
        <f t="shared" ca="1" si="475"/>
        <v>0</v>
      </c>
      <c r="L3034" s="113">
        <f t="shared" ca="1" si="476"/>
        <v>-24.076741183431956</v>
      </c>
      <c r="M3034" s="113">
        <f t="shared" ca="1" si="477"/>
        <v>0</v>
      </c>
      <c r="N3034" s="113">
        <f t="shared" ca="1" si="478"/>
        <v>0</v>
      </c>
      <c r="O3034" s="14">
        <f t="shared" ca="1" si="479"/>
        <v>0</v>
      </c>
      <c r="P3034" s="113">
        <f t="shared" ca="1" si="473"/>
        <v>24.076741183431956</v>
      </c>
      <c r="Q3034" s="114">
        <f t="shared" ca="1" si="474"/>
        <v>0</v>
      </c>
    </row>
    <row r="3035" spans="1:17" x14ac:dyDescent="0.75">
      <c r="A3035" t="s">
        <v>3099</v>
      </c>
      <c r="B3035" t="s">
        <v>11859</v>
      </c>
      <c r="G3035" s="14">
        <v>3033</v>
      </c>
      <c r="H3035" s="14">
        <f t="shared" ca="1" si="470"/>
        <v>197.65299999999999</v>
      </c>
      <c r="I3035" s="117">
        <f t="shared" ca="1" si="471"/>
        <v>43.48366</v>
      </c>
      <c r="J3035" s="113">
        <f t="shared" ca="1" si="472"/>
        <v>58.940458579881664</v>
      </c>
      <c r="K3035" s="14">
        <f t="shared" ca="1" si="475"/>
        <v>0</v>
      </c>
      <c r="L3035" s="113">
        <f t="shared" ca="1" si="476"/>
        <v>-15.456798579881664</v>
      </c>
      <c r="M3035" s="113">
        <f t="shared" ca="1" si="477"/>
        <v>0</v>
      </c>
      <c r="N3035" s="113">
        <f t="shared" ca="1" si="478"/>
        <v>0</v>
      </c>
      <c r="O3035" s="14">
        <f t="shared" ca="1" si="479"/>
        <v>0</v>
      </c>
      <c r="P3035" s="113">
        <f t="shared" ca="1" si="473"/>
        <v>15.456798579881664</v>
      </c>
      <c r="Q3035" s="114">
        <f t="shared" ca="1" si="474"/>
        <v>0</v>
      </c>
    </row>
    <row r="3036" spans="1:17" x14ac:dyDescent="0.75">
      <c r="A3036" t="s">
        <v>3100</v>
      </c>
      <c r="B3036" t="s">
        <v>11860</v>
      </c>
      <c r="G3036" s="14">
        <v>3034</v>
      </c>
      <c r="H3036" s="14">
        <f t="shared" ca="1" si="470"/>
        <v>295.21499999999997</v>
      </c>
      <c r="I3036" s="117">
        <f t="shared" ca="1" si="471"/>
        <v>64.947299999999998</v>
      </c>
      <c r="J3036" s="113">
        <f t="shared" ca="1" si="472"/>
        <v>71.421967455621314</v>
      </c>
      <c r="K3036" s="14">
        <f t="shared" ca="1" si="475"/>
        <v>0</v>
      </c>
      <c r="L3036" s="113">
        <f t="shared" ca="1" si="476"/>
        <v>-6.4746674556213151</v>
      </c>
      <c r="M3036" s="113">
        <f t="shared" ca="1" si="477"/>
        <v>0</v>
      </c>
      <c r="N3036" s="113">
        <f t="shared" ca="1" si="478"/>
        <v>0</v>
      </c>
      <c r="O3036" s="14">
        <f t="shared" ca="1" si="479"/>
        <v>0</v>
      </c>
      <c r="P3036" s="113">
        <f t="shared" ca="1" si="473"/>
        <v>6.4746674556213151</v>
      </c>
      <c r="Q3036" s="114">
        <f t="shared" ca="1" si="474"/>
        <v>0</v>
      </c>
    </row>
    <row r="3037" spans="1:17" x14ac:dyDescent="0.75">
      <c r="A3037" t="s">
        <v>3101</v>
      </c>
      <c r="B3037" t="s">
        <v>11861</v>
      </c>
      <c r="G3037" s="14">
        <v>3035</v>
      </c>
      <c r="H3037" s="14">
        <f t="shared" ca="1" si="470"/>
        <v>330.01799999999997</v>
      </c>
      <c r="I3037" s="117">
        <f t="shared" ca="1" si="471"/>
        <v>72.603960000000001</v>
      </c>
      <c r="J3037" s="113">
        <f t="shared" ca="1" si="472"/>
        <v>68.648298816568058</v>
      </c>
      <c r="K3037" s="14">
        <f t="shared" ca="1" si="475"/>
        <v>3.9556611834319426</v>
      </c>
      <c r="L3037" s="113">
        <f t="shared" ca="1" si="476"/>
        <v>3.9556611834319426</v>
      </c>
      <c r="M3037" s="113">
        <f t="shared" ca="1" si="477"/>
        <v>3.9556611834319426</v>
      </c>
      <c r="N3037" s="113">
        <f t="shared" ca="1" si="478"/>
        <v>0</v>
      </c>
      <c r="O3037" s="14">
        <f t="shared" ca="1" si="479"/>
        <v>3.9556611834319426</v>
      </c>
      <c r="P3037" s="113">
        <f t="shared" ca="1" si="473"/>
        <v>0</v>
      </c>
      <c r="Q3037" s="114">
        <f t="shared" ca="1" si="474"/>
        <v>0</v>
      </c>
    </row>
    <row r="3038" spans="1:17" x14ac:dyDescent="0.75">
      <c r="A3038" t="s">
        <v>3102</v>
      </c>
      <c r="B3038" t="s">
        <v>11862</v>
      </c>
      <c r="G3038" s="14">
        <v>3036</v>
      </c>
      <c r="H3038" s="14">
        <f t="shared" ca="1" si="470"/>
        <v>341.697</v>
      </c>
      <c r="I3038" s="117">
        <f t="shared" ca="1" si="471"/>
        <v>75.173339999999996</v>
      </c>
      <c r="J3038" s="113">
        <f t="shared" ca="1" si="472"/>
        <v>63.794378698224854</v>
      </c>
      <c r="K3038" s="14">
        <f t="shared" ca="1" si="475"/>
        <v>11.378961301775142</v>
      </c>
      <c r="L3038" s="113">
        <f t="shared" ca="1" si="476"/>
        <v>11.378961301775142</v>
      </c>
      <c r="M3038" s="113">
        <f t="shared" ca="1" si="477"/>
        <v>15.334622485207085</v>
      </c>
      <c r="N3038" s="113">
        <f t="shared" ca="1" si="478"/>
        <v>0</v>
      </c>
      <c r="O3038" s="14">
        <f t="shared" ca="1" si="479"/>
        <v>11.378961301775142</v>
      </c>
      <c r="P3038" s="113">
        <f t="shared" ca="1" si="473"/>
        <v>0</v>
      </c>
      <c r="Q3038" s="114">
        <f t="shared" ca="1" si="474"/>
        <v>0</v>
      </c>
    </row>
    <row r="3039" spans="1:17" x14ac:dyDescent="0.75">
      <c r="A3039" t="s">
        <v>3103</v>
      </c>
      <c r="B3039" t="s">
        <v>11863</v>
      </c>
      <c r="G3039" s="14">
        <v>3037</v>
      </c>
      <c r="H3039" s="14">
        <f t="shared" ca="1" si="470"/>
        <v>331.09300000000002</v>
      </c>
      <c r="I3039" s="117">
        <f t="shared" ca="1" si="471"/>
        <v>72.840460000000007</v>
      </c>
      <c r="J3039" s="113">
        <f t="shared" ca="1" si="472"/>
        <v>65.874630177514803</v>
      </c>
      <c r="K3039" s="14">
        <f t="shared" ca="1" si="475"/>
        <v>6.9658298224852047</v>
      </c>
      <c r="L3039" s="113">
        <f t="shared" ca="1" si="476"/>
        <v>6.9658298224852047</v>
      </c>
      <c r="M3039" s="113">
        <f t="shared" ca="1" si="477"/>
        <v>22.300452307692289</v>
      </c>
      <c r="N3039" s="113">
        <f t="shared" ca="1" si="478"/>
        <v>0</v>
      </c>
      <c r="O3039" s="14">
        <f t="shared" ca="1" si="479"/>
        <v>6.9658298224852047</v>
      </c>
      <c r="P3039" s="113">
        <f t="shared" ca="1" si="473"/>
        <v>0</v>
      </c>
      <c r="Q3039" s="114">
        <f t="shared" ca="1" si="474"/>
        <v>0</v>
      </c>
    </row>
    <row r="3040" spans="1:17" x14ac:dyDescent="0.75">
      <c r="A3040" t="s">
        <v>3104</v>
      </c>
      <c r="B3040" t="s">
        <v>11864</v>
      </c>
      <c r="G3040" s="14">
        <v>3038</v>
      </c>
      <c r="H3040" s="14">
        <f t="shared" ca="1" si="470"/>
        <v>245.679</v>
      </c>
      <c r="I3040" s="117">
        <f t="shared" ca="1" si="471"/>
        <v>54.049379999999999</v>
      </c>
      <c r="J3040" s="113">
        <f t="shared" ca="1" si="472"/>
        <v>69.341715976331372</v>
      </c>
      <c r="K3040" s="14">
        <f t="shared" ca="1" si="475"/>
        <v>0</v>
      </c>
      <c r="L3040" s="113">
        <f t="shared" ca="1" si="476"/>
        <v>-15.292335976331373</v>
      </c>
      <c r="M3040" s="113">
        <f t="shared" ca="1" si="477"/>
        <v>7.0081163313609167</v>
      </c>
      <c r="N3040" s="113">
        <f t="shared" ca="1" si="478"/>
        <v>15.292335976331373</v>
      </c>
      <c r="O3040" s="14">
        <f t="shared" ca="1" si="479"/>
        <v>0</v>
      </c>
      <c r="P3040" s="113">
        <f t="shared" ca="1" si="473"/>
        <v>0</v>
      </c>
      <c r="Q3040" s="114">
        <f t="shared" ca="1" si="474"/>
        <v>0</v>
      </c>
    </row>
    <row r="3041" spans="1:17" x14ac:dyDescent="0.75">
      <c r="A3041" t="s">
        <v>3105</v>
      </c>
      <c r="B3041" t="s">
        <v>11865</v>
      </c>
      <c r="G3041" s="14">
        <v>3039</v>
      </c>
      <c r="H3041" s="14">
        <f t="shared" ca="1" si="470"/>
        <v>156.46</v>
      </c>
      <c r="I3041" s="117">
        <f t="shared" ca="1" si="471"/>
        <v>34.421199999999999</v>
      </c>
      <c r="J3041" s="113">
        <f t="shared" ca="1" si="472"/>
        <v>70.728550295858</v>
      </c>
      <c r="K3041" s="14">
        <f t="shared" ca="1" si="475"/>
        <v>0</v>
      </c>
      <c r="L3041" s="113">
        <f t="shared" ca="1" si="476"/>
        <v>-36.307350295858001</v>
      </c>
      <c r="M3041" s="113">
        <f t="shared" ca="1" si="477"/>
        <v>0</v>
      </c>
      <c r="N3041" s="113">
        <f t="shared" ca="1" si="478"/>
        <v>7.0081163313609167</v>
      </c>
      <c r="O3041" s="14">
        <f t="shared" ca="1" si="479"/>
        <v>0</v>
      </c>
      <c r="P3041" s="113">
        <f t="shared" ca="1" si="473"/>
        <v>29.299233964497084</v>
      </c>
      <c r="Q3041" s="114">
        <f t="shared" ca="1" si="474"/>
        <v>0</v>
      </c>
    </row>
    <row r="3042" spans="1:17" x14ac:dyDescent="0.75">
      <c r="A3042" t="s">
        <v>3106</v>
      </c>
      <c r="B3042" t="s">
        <v>11866</v>
      </c>
      <c r="G3042" s="14">
        <v>3040</v>
      </c>
      <c r="H3042" s="14">
        <f t="shared" ca="1" si="470"/>
        <v>79.989999999999995</v>
      </c>
      <c r="I3042" s="117">
        <f t="shared" ca="1" si="471"/>
        <v>17.597799999999999</v>
      </c>
      <c r="J3042" s="113">
        <f t="shared" ca="1" si="472"/>
        <v>71.421967455621314</v>
      </c>
      <c r="K3042" s="14">
        <f t="shared" ca="1" si="475"/>
        <v>0</v>
      </c>
      <c r="L3042" s="113">
        <f t="shared" ca="1" si="476"/>
        <v>-53.824167455621314</v>
      </c>
      <c r="M3042" s="113">
        <f t="shared" ca="1" si="477"/>
        <v>0</v>
      </c>
      <c r="N3042" s="113">
        <f t="shared" ca="1" si="478"/>
        <v>0</v>
      </c>
      <c r="O3042" s="14">
        <f t="shared" ca="1" si="479"/>
        <v>0</v>
      </c>
      <c r="P3042" s="113">
        <f t="shared" ca="1" si="473"/>
        <v>53.824167455621314</v>
      </c>
      <c r="Q3042" s="114">
        <f t="shared" ca="1" si="474"/>
        <v>0</v>
      </c>
    </row>
    <row r="3043" spans="1:17" x14ac:dyDescent="0.75">
      <c r="A3043" t="s">
        <v>3107</v>
      </c>
      <c r="B3043" t="s">
        <v>11867</v>
      </c>
      <c r="G3043" s="14">
        <v>3041</v>
      </c>
      <c r="H3043" s="14">
        <f t="shared" ca="1" si="470"/>
        <v>48.256</v>
      </c>
      <c r="I3043" s="117">
        <f t="shared" ca="1" si="471"/>
        <v>10.61632</v>
      </c>
      <c r="J3043" s="113">
        <f t="shared" ca="1" si="472"/>
        <v>72.808801775147941</v>
      </c>
      <c r="K3043" s="14">
        <f t="shared" ca="1" si="475"/>
        <v>0</v>
      </c>
      <c r="L3043" s="113">
        <f t="shared" ca="1" si="476"/>
        <v>-62.19248177514794</v>
      </c>
      <c r="M3043" s="113">
        <f t="shared" ca="1" si="477"/>
        <v>0</v>
      </c>
      <c r="N3043" s="113">
        <f t="shared" ca="1" si="478"/>
        <v>0</v>
      </c>
      <c r="O3043" s="14">
        <f t="shared" ca="1" si="479"/>
        <v>0</v>
      </c>
      <c r="P3043" s="113">
        <f t="shared" ca="1" si="473"/>
        <v>62.19248177514794</v>
      </c>
      <c r="Q3043" s="114">
        <f t="shared" ca="1" si="474"/>
        <v>0</v>
      </c>
    </row>
    <row r="3044" spans="1:17" x14ac:dyDescent="0.75">
      <c r="A3044" t="s">
        <v>3108</v>
      </c>
      <c r="B3044" t="s">
        <v>11868</v>
      </c>
      <c r="G3044" s="14">
        <v>3042</v>
      </c>
      <c r="H3044" s="14">
        <f t="shared" ca="1" si="470"/>
        <v>20.363</v>
      </c>
      <c r="I3044" s="117">
        <f t="shared" ca="1" si="471"/>
        <v>4.4798599999999995</v>
      </c>
      <c r="J3044" s="113">
        <f t="shared" ca="1" si="472"/>
        <v>58.940458579881664</v>
      </c>
      <c r="K3044" s="14">
        <f t="shared" ca="1" si="475"/>
        <v>0</v>
      </c>
      <c r="L3044" s="113">
        <f t="shared" ca="1" si="476"/>
        <v>-54.460598579881662</v>
      </c>
      <c r="M3044" s="113">
        <f t="shared" ca="1" si="477"/>
        <v>0</v>
      </c>
      <c r="N3044" s="113">
        <f t="shared" ca="1" si="478"/>
        <v>0</v>
      </c>
      <c r="O3044" s="14">
        <f t="shared" ca="1" si="479"/>
        <v>0</v>
      </c>
      <c r="P3044" s="113">
        <f t="shared" ca="1" si="473"/>
        <v>54.460598579881662</v>
      </c>
      <c r="Q3044" s="114">
        <f t="shared" ca="1" si="474"/>
        <v>0</v>
      </c>
    </row>
    <row r="3045" spans="1:17" x14ac:dyDescent="0.75">
      <c r="A3045" t="s">
        <v>3109</v>
      </c>
      <c r="B3045" t="s">
        <v>11869</v>
      </c>
      <c r="G3045" s="14">
        <v>3043</v>
      </c>
      <c r="H3045" s="14">
        <f t="shared" ca="1" si="470"/>
        <v>3.6920000000000002</v>
      </c>
      <c r="I3045" s="117">
        <f t="shared" ca="1" si="471"/>
        <v>0.81224000000000007</v>
      </c>
      <c r="J3045" s="113">
        <f t="shared" ca="1" si="472"/>
        <v>48.539201183431956</v>
      </c>
      <c r="K3045" s="14">
        <f t="shared" ca="1" si="475"/>
        <v>0</v>
      </c>
      <c r="L3045" s="113">
        <f t="shared" ca="1" si="476"/>
        <v>-47.726961183431953</v>
      </c>
      <c r="M3045" s="113">
        <f t="shared" ca="1" si="477"/>
        <v>0</v>
      </c>
      <c r="N3045" s="113">
        <f t="shared" ca="1" si="478"/>
        <v>0</v>
      </c>
      <c r="O3045" s="14">
        <f t="shared" ca="1" si="479"/>
        <v>0</v>
      </c>
      <c r="P3045" s="113">
        <f t="shared" ca="1" si="473"/>
        <v>47.726961183431953</v>
      </c>
      <c r="Q3045" s="114">
        <f t="shared" ca="1" si="474"/>
        <v>0</v>
      </c>
    </row>
    <row r="3046" spans="1:17" x14ac:dyDescent="0.75">
      <c r="A3046" t="s">
        <v>3110</v>
      </c>
      <c r="B3046" t="s">
        <v>11870</v>
      </c>
      <c r="G3046" s="14">
        <v>3044</v>
      </c>
      <c r="H3046" s="14">
        <f t="shared" ca="1" si="470"/>
        <v>0</v>
      </c>
      <c r="I3046" s="117">
        <f t="shared" ca="1" si="471"/>
        <v>0</v>
      </c>
      <c r="J3046" s="113">
        <f t="shared" ca="1" si="472"/>
        <v>38.137943786982255</v>
      </c>
      <c r="K3046" s="14">
        <f t="shared" ca="1" si="475"/>
        <v>0</v>
      </c>
      <c r="L3046" s="113">
        <f t="shared" ca="1" si="476"/>
        <v>-38.137943786982255</v>
      </c>
      <c r="M3046" s="113">
        <f t="shared" ca="1" si="477"/>
        <v>0</v>
      </c>
      <c r="N3046" s="113">
        <f t="shared" ca="1" si="478"/>
        <v>0</v>
      </c>
      <c r="O3046" s="14">
        <f t="shared" ca="1" si="479"/>
        <v>0</v>
      </c>
      <c r="P3046" s="113">
        <f t="shared" ca="1" si="473"/>
        <v>38.137943786982255</v>
      </c>
      <c r="Q3046" s="114">
        <f t="shared" ca="1" si="474"/>
        <v>0</v>
      </c>
    </row>
    <row r="3047" spans="1:17" x14ac:dyDescent="0.75">
      <c r="A3047" t="s">
        <v>3111</v>
      </c>
      <c r="B3047" t="s">
        <v>11871</v>
      </c>
      <c r="G3047" s="14">
        <v>3045</v>
      </c>
      <c r="H3047" s="14">
        <f t="shared" ca="1" si="470"/>
        <v>0</v>
      </c>
      <c r="I3047" s="117">
        <f t="shared" ca="1" si="471"/>
        <v>0</v>
      </c>
      <c r="J3047" s="113">
        <f t="shared" ca="1" si="472"/>
        <v>24.269600591715978</v>
      </c>
      <c r="K3047" s="14">
        <f t="shared" ca="1" si="475"/>
        <v>0</v>
      </c>
      <c r="L3047" s="113">
        <f t="shared" ca="1" si="476"/>
        <v>-24.269600591715978</v>
      </c>
      <c r="M3047" s="113">
        <f t="shared" ca="1" si="477"/>
        <v>0</v>
      </c>
      <c r="N3047" s="113">
        <f t="shared" ca="1" si="478"/>
        <v>0</v>
      </c>
      <c r="O3047" s="14">
        <f t="shared" ca="1" si="479"/>
        <v>0</v>
      </c>
      <c r="P3047" s="113">
        <f t="shared" ca="1" si="473"/>
        <v>24.269600591715978</v>
      </c>
      <c r="Q3047" s="114">
        <f t="shared" ca="1" si="474"/>
        <v>0</v>
      </c>
    </row>
    <row r="3048" spans="1:17" x14ac:dyDescent="0.75">
      <c r="A3048" t="s">
        <v>3112</v>
      </c>
      <c r="B3048" t="s">
        <v>11872</v>
      </c>
      <c r="G3048" s="14">
        <v>3046</v>
      </c>
      <c r="H3048" s="14">
        <f t="shared" ca="1" si="470"/>
        <v>0</v>
      </c>
      <c r="I3048" s="117">
        <f t="shared" ca="1" si="471"/>
        <v>0</v>
      </c>
      <c r="J3048" s="113">
        <f t="shared" ca="1" si="472"/>
        <v>13.868343195266274</v>
      </c>
      <c r="K3048" s="14">
        <f t="shared" ca="1" si="475"/>
        <v>0</v>
      </c>
      <c r="L3048" s="113">
        <f t="shared" ca="1" si="476"/>
        <v>-13.868343195266274</v>
      </c>
      <c r="M3048" s="113">
        <f t="shared" ca="1" si="477"/>
        <v>0</v>
      </c>
      <c r="N3048" s="113">
        <f t="shared" ca="1" si="478"/>
        <v>0</v>
      </c>
      <c r="O3048" s="14">
        <f t="shared" ca="1" si="479"/>
        <v>0</v>
      </c>
      <c r="P3048" s="113">
        <f t="shared" ca="1" si="473"/>
        <v>13.868343195266274</v>
      </c>
      <c r="Q3048" s="114">
        <f t="shared" ca="1" si="474"/>
        <v>0</v>
      </c>
    </row>
    <row r="3049" spans="1:17" x14ac:dyDescent="0.75">
      <c r="A3049" t="s">
        <v>3113</v>
      </c>
      <c r="B3049" t="s">
        <v>11873</v>
      </c>
      <c r="G3049" s="14">
        <v>3047</v>
      </c>
      <c r="H3049" s="14">
        <f t="shared" ca="1" si="470"/>
        <v>0</v>
      </c>
      <c r="I3049" s="117">
        <f t="shared" ca="1" si="471"/>
        <v>0</v>
      </c>
      <c r="J3049" s="113">
        <f t="shared" ca="1" si="472"/>
        <v>13.868343195266274</v>
      </c>
      <c r="K3049" s="14">
        <f t="shared" ca="1" si="475"/>
        <v>0</v>
      </c>
      <c r="L3049" s="113">
        <f t="shared" ca="1" si="476"/>
        <v>-13.868343195266274</v>
      </c>
      <c r="M3049" s="113">
        <f t="shared" ca="1" si="477"/>
        <v>0</v>
      </c>
      <c r="N3049" s="113">
        <f t="shared" ca="1" si="478"/>
        <v>0</v>
      </c>
      <c r="O3049" s="14">
        <f t="shared" ca="1" si="479"/>
        <v>0</v>
      </c>
      <c r="P3049" s="113">
        <f t="shared" ca="1" si="473"/>
        <v>13.868343195266274</v>
      </c>
      <c r="Q3049" s="114">
        <f t="shared" ca="1" si="474"/>
        <v>0</v>
      </c>
    </row>
    <row r="3050" spans="1:17" x14ac:dyDescent="0.75">
      <c r="A3050" t="s">
        <v>3114</v>
      </c>
      <c r="B3050" t="s">
        <v>11874</v>
      </c>
      <c r="G3050" s="14">
        <v>3048</v>
      </c>
      <c r="H3050" s="14">
        <f t="shared" ca="1" si="470"/>
        <v>0</v>
      </c>
      <c r="I3050" s="117">
        <f t="shared" ca="1" si="471"/>
        <v>0</v>
      </c>
      <c r="J3050" s="113">
        <f t="shared" ca="1" si="472"/>
        <v>13.868343195266274</v>
      </c>
      <c r="K3050" s="14">
        <f t="shared" ca="1" si="475"/>
        <v>0</v>
      </c>
      <c r="L3050" s="113">
        <f t="shared" ca="1" si="476"/>
        <v>-13.868343195266274</v>
      </c>
      <c r="M3050" s="113">
        <f t="shared" ca="1" si="477"/>
        <v>0</v>
      </c>
      <c r="N3050" s="113">
        <f t="shared" ca="1" si="478"/>
        <v>0</v>
      </c>
      <c r="O3050" s="14">
        <f t="shared" ca="1" si="479"/>
        <v>0</v>
      </c>
      <c r="P3050" s="113">
        <f t="shared" ca="1" si="473"/>
        <v>13.868343195266274</v>
      </c>
      <c r="Q3050" s="114">
        <f t="shared" ca="1" si="474"/>
        <v>0</v>
      </c>
    </row>
    <row r="3051" spans="1:17" x14ac:dyDescent="0.75">
      <c r="A3051" t="s">
        <v>3115</v>
      </c>
      <c r="B3051" t="s">
        <v>11875</v>
      </c>
      <c r="G3051" s="14">
        <v>3049</v>
      </c>
      <c r="H3051" s="14">
        <f t="shared" ca="1" si="470"/>
        <v>0</v>
      </c>
      <c r="I3051" s="117">
        <f t="shared" ca="1" si="471"/>
        <v>0</v>
      </c>
      <c r="J3051" s="113">
        <f t="shared" ca="1" si="472"/>
        <v>13.868343195266274</v>
      </c>
      <c r="K3051" s="14">
        <f t="shared" ca="1" si="475"/>
        <v>0</v>
      </c>
      <c r="L3051" s="113">
        <f t="shared" ca="1" si="476"/>
        <v>-13.868343195266274</v>
      </c>
      <c r="M3051" s="113">
        <f t="shared" ca="1" si="477"/>
        <v>0</v>
      </c>
      <c r="N3051" s="113">
        <f t="shared" ca="1" si="478"/>
        <v>0</v>
      </c>
      <c r="O3051" s="14">
        <f t="shared" ca="1" si="479"/>
        <v>0</v>
      </c>
      <c r="P3051" s="113">
        <f t="shared" ca="1" si="473"/>
        <v>13.868343195266274</v>
      </c>
      <c r="Q3051" s="114">
        <f t="shared" ca="1" si="474"/>
        <v>0</v>
      </c>
    </row>
    <row r="3052" spans="1:17" x14ac:dyDescent="0.75">
      <c r="A3052" t="s">
        <v>3116</v>
      </c>
      <c r="B3052" t="s">
        <v>11876</v>
      </c>
      <c r="G3052" s="14">
        <v>3050</v>
      </c>
      <c r="H3052" s="14">
        <f t="shared" ca="1" si="470"/>
        <v>0</v>
      </c>
      <c r="I3052" s="117">
        <f t="shared" ca="1" si="471"/>
        <v>0</v>
      </c>
      <c r="J3052" s="113">
        <f t="shared" ca="1" si="472"/>
        <v>13.868343195266274</v>
      </c>
      <c r="K3052" s="14">
        <f t="shared" ca="1" si="475"/>
        <v>0</v>
      </c>
      <c r="L3052" s="113">
        <f t="shared" ca="1" si="476"/>
        <v>-13.868343195266274</v>
      </c>
      <c r="M3052" s="113">
        <f t="shared" ca="1" si="477"/>
        <v>0</v>
      </c>
      <c r="N3052" s="113">
        <f t="shared" ca="1" si="478"/>
        <v>0</v>
      </c>
      <c r="O3052" s="14">
        <f t="shared" ca="1" si="479"/>
        <v>0</v>
      </c>
      <c r="P3052" s="113">
        <f t="shared" ca="1" si="473"/>
        <v>13.868343195266274</v>
      </c>
      <c r="Q3052" s="114">
        <f t="shared" ca="1" si="474"/>
        <v>0</v>
      </c>
    </row>
    <row r="3053" spans="1:17" x14ac:dyDescent="0.75">
      <c r="A3053" t="s">
        <v>3117</v>
      </c>
      <c r="B3053" t="s">
        <v>11877</v>
      </c>
      <c r="G3053" s="14">
        <v>3051</v>
      </c>
      <c r="H3053" s="14">
        <f t="shared" ca="1" si="470"/>
        <v>0</v>
      </c>
      <c r="I3053" s="117">
        <f t="shared" ca="1" si="471"/>
        <v>0</v>
      </c>
      <c r="J3053" s="113">
        <f t="shared" ca="1" si="472"/>
        <v>13.868343195266274</v>
      </c>
      <c r="K3053" s="14">
        <f t="shared" ca="1" si="475"/>
        <v>0</v>
      </c>
      <c r="L3053" s="113">
        <f t="shared" ca="1" si="476"/>
        <v>-13.868343195266274</v>
      </c>
      <c r="M3053" s="113">
        <f t="shared" ca="1" si="477"/>
        <v>0</v>
      </c>
      <c r="N3053" s="113">
        <f t="shared" ca="1" si="478"/>
        <v>0</v>
      </c>
      <c r="O3053" s="14">
        <f t="shared" ca="1" si="479"/>
        <v>0</v>
      </c>
      <c r="P3053" s="113">
        <f t="shared" ca="1" si="473"/>
        <v>13.868343195266274</v>
      </c>
      <c r="Q3053" s="114">
        <f t="shared" ca="1" si="474"/>
        <v>0</v>
      </c>
    </row>
    <row r="3054" spans="1:17" x14ac:dyDescent="0.75">
      <c r="A3054" t="s">
        <v>3118</v>
      </c>
      <c r="B3054" t="s">
        <v>11878</v>
      </c>
      <c r="G3054" s="14">
        <v>3052</v>
      </c>
      <c r="H3054" s="14">
        <f t="shared" ca="1" si="470"/>
        <v>0</v>
      </c>
      <c r="I3054" s="117">
        <f t="shared" ca="1" si="471"/>
        <v>0</v>
      </c>
      <c r="J3054" s="113">
        <f t="shared" ca="1" si="472"/>
        <v>13.868343195266274</v>
      </c>
      <c r="K3054" s="14">
        <f t="shared" ca="1" si="475"/>
        <v>0</v>
      </c>
      <c r="L3054" s="113">
        <f t="shared" ca="1" si="476"/>
        <v>-13.868343195266274</v>
      </c>
      <c r="M3054" s="113">
        <f t="shared" ca="1" si="477"/>
        <v>0</v>
      </c>
      <c r="N3054" s="113">
        <f t="shared" ca="1" si="478"/>
        <v>0</v>
      </c>
      <c r="O3054" s="14">
        <f t="shared" ca="1" si="479"/>
        <v>0</v>
      </c>
      <c r="P3054" s="113">
        <f t="shared" ca="1" si="473"/>
        <v>13.868343195266274</v>
      </c>
      <c r="Q3054" s="114">
        <f t="shared" ca="1" si="474"/>
        <v>0</v>
      </c>
    </row>
    <row r="3055" spans="1:17" x14ac:dyDescent="0.75">
      <c r="A3055" t="s">
        <v>3119</v>
      </c>
      <c r="B3055" t="s">
        <v>11879</v>
      </c>
      <c r="G3055" s="14">
        <v>3053</v>
      </c>
      <c r="H3055" s="14">
        <f t="shared" ca="1" si="470"/>
        <v>2.7679999999999998</v>
      </c>
      <c r="I3055" s="117">
        <f t="shared" ca="1" si="471"/>
        <v>0.60895999999999995</v>
      </c>
      <c r="J3055" s="113">
        <f t="shared" ca="1" si="472"/>
        <v>20.802514792899409</v>
      </c>
      <c r="K3055" s="14">
        <f t="shared" ca="1" si="475"/>
        <v>0</v>
      </c>
      <c r="L3055" s="113">
        <f t="shared" ca="1" si="476"/>
        <v>-20.193554792899409</v>
      </c>
      <c r="M3055" s="113">
        <f t="shared" ca="1" si="477"/>
        <v>0</v>
      </c>
      <c r="N3055" s="113">
        <f t="shared" ca="1" si="478"/>
        <v>0</v>
      </c>
      <c r="O3055" s="14">
        <f t="shared" ca="1" si="479"/>
        <v>0</v>
      </c>
      <c r="P3055" s="113">
        <f t="shared" ca="1" si="473"/>
        <v>20.193554792899409</v>
      </c>
      <c r="Q3055" s="114">
        <f t="shared" ca="1" si="474"/>
        <v>0</v>
      </c>
    </row>
    <row r="3056" spans="1:17" x14ac:dyDescent="0.75">
      <c r="A3056" t="s">
        <v>3120</v>
      </c>
      <c r="B3056" t="s">
        <v>11880</v>
      </c>
      <c r="G3056" s="14">
        <v>3054</v>
      </c>
      <c r="H3056" s="14">
        <f t="shared" ca="1" si="470"/>
        <v>19.434999999999999</v>
      </c>
      <c r="I3056" s="117">
        <f t="shared" ca="1" si="471"/>
        <v>4.2756999999999996</v>
      </c>
      <c r="J3056" s="113">
        <f t="shared" ca="1" si="472"/>
        <v>31.203772189349117</v>
      </c>
      <c r="K3056" s="14">
        <f t="shared" ca="1" si="475"/>
        <v>0</v>
      </c>
      <c r="L3056" s="113">
        <f t="shared" ca="1" si="476"/>
        <v>-26.928072189349116</v>
      </c>
      <c r="M3056" s="113">
        <f t="shared" ca="1" si="477"/>
        <v>0</v>
      </c>
      <c r="N3056" s="113">
        <f t="shared" ca="1" si="478"/>
        <v>0</v>
      </c>
      <c r="O3056" s="14">
        <f t="shared" ca="1" si="479"/>
        <v>0</v>
      </c>
      <c r="P3056" s="113">
        <f t="shared" ca="1" si="473"/>
        <v>26.928072189349116</v>
      </c>
      <c r="Q3056" s="114">
        <f t="shared" ca="1" si="474"/>
        <v>0</v>
      </c>
    </row>
    <row r="3057" spans="1:17" x14ac:dyDescent="0.75">
      <c r="A3057" t="s">
        <v>3121</v>
      </c>
      <c r="B3057" t="s">
        <v>11881</v>
      </c>
      <c r="G3057" s="14">
        <v>3055</v>
      </c>
      <c r="H3057" s="14">
        <f t="shared" ca="1" si="470"/>
        <v>46.393000000000001</v>
      </c>
      <c r="I3057" s="117">
        <f t="shared" ca="1" si="471"/>
        <v>10.20646</v>
      </c>
      <c r="J3057" s="113">
        <f t="shared" ca="1" si="472"/>
        <v>40.21819526627219</v>
      </c>
      <c r="K3057" s="14">
        <f t="shared" ca="1" si="475"/>
        <v>0</v>
      </c>
      <c r="L3057" s="113">
        <f t="shared" ca="1" si="476"/>
        <v>-30.01173526627219</v>
      </c>
      <c r="M3057" s="113">
        <f t="shared" ca="1" si="477"/>
        <v>0</v>
      </c>
      <c r="N3057" s="113">
        <f t="shared" ca="1" si="478"/>
        <v>0</v>
      </c>
      <c r="O3057" s="14">
        <f t="shared" ca="1" si="479"/>
        <v>0</v>
      </c>
      <c r="P3057" s="113">
        <f t="shared" ca="1" si="473"/>
        <v>30.01173526627219</v>
      </c>
      <c r="Q3057" s="114">
        <f t="shared" ca="1" si="474"/>
        <v>0</v>
      </c>
    </row>
    <row r="3058" spans="1:17" x14ac:dyDescent="0.75">
      <c r="A3058" t="s">
        <v>3122</v>
      </c>
      <c r="B3058" t="s">
        <v>11882</v>
      </c>
      <c r="G3058" s="14">
        <v>3056</v>
      </c>
      <c r="H3058" s="14">
        <f t="shared" ca="1" si="470"/>
        <v>78.119</v>
      </c>
      <c r="I3058" s="117">
        <f t="shared" ca="1" si="471"/>
        <v>17.18618</v>
      </c>
      <c r="J3058" s="113">
        <f t="shared" ca="1" si="472"/>
        <v>48.539201183431956</v>
      </c>
      <c r="K3058" s="14">
        <f t="shared" ca="1" si="475"/>
        <v>0</v>
      </c>
      <c r="L3058" s="113">
        <f t="shared" ca="1" si="476"/>
        <v>-31.353021183431956</v>
      </c>
      <c r="M3058" s="113">
        <f t="shared" ca="1" si="477"/>
        <v>0</v>
      </c>
      <c r="N3058" s="113">
        <f t="shared" ca="1" si="478"/>
        <v>0</v>
      </c>
      <c r="O3058" s="14">
        <f t="shared" ca="1" si="479"/>
        <v>0</v>
      </c>
      <c r="P3058" s="113">
        <f t="shared" ca="1" si="473"/>
        <v>31.353021183431956</v>
      </c>
      <c r="Q3058" s="114">
        <f t="shared" ca="1" si="474"/>
        <v>0</v>
      </c>
    </row>
    <row r="3059" spans="1:17" x14ac:dyDescent="0.75">
      <c r="A3059" t="s">
        <v>3123</v>
      </c>
      <c r="B3059" t="s">
        <v>11883</v>
      </c>
      <c r="G3059" s="14">
        <v>3057</v>
      </c>
      <c r="H3059" s="14">
        <f t="shared" ca="1" si="470"/>
        <v>106.5</v>
      </c>
      <c r="I3059" s="117">
        <f t="shared" ca="1" si="471"/>
        <v>23.43</v>
      </c>
      <c r="J3059" s="113">
        <f t="shared" ca="1" si="472"/>
        <v>58.940458579881664</v>
      </c>
      <c r="K3059" s="14">
        <f t="shared" ca="1" si="475"/>
        <v>0</v>
      </c>
      <c r="L3059" s="113">
        <f t="shared" ca="1" si="476"/>
        <v>-35.510458579881664</v>
      </c>
      <c r="M3059" s="113">
        <f t="shared" ca="1" si="477"/>
        <v>0</v>
      </c>
      <c r="N3059" s="113">
        <f t="shared" ca="1" si="478"/>
        <v>0</v>
      </c>
      <c r="O3059" s="14">
        <f t="shared" ca="1" si="479"/>
        <v>0</v>
      </c>
      <c r="P3059" s="113">
        <f t="shared" ca="1" si="473"/>
        <v>35.510458579881664</v>
      </c>
      <c r="Q3059" s="114">
        <f t="shared" ca="1" si="474"/>
        <v>0</v>
      </c>
    </row>
    <row r="3060" spans="1:17" x14ac:dyDescent="0.75">
      <c r="A3060" t="s">
        <v>3124</v>
      </c>
      <c r="B3060" t="s">
        <v>11884</v>
      </c>
      <c r="G3060" s="14">
        <v>3058</v>
      </c>
      <c r="H3060" s="14">
        <f t="shared" ca="1" si="470"/>
        <v>129.57400000000001</v>
      </c>
      <c r="I3060" s="117">
        <f t="shared" ca="1" si="471"/>
        <v>28.506280000000004</v>
      </c>
      <c r="J3060" s="113">
        <f t="shared" ca="1" si="472"/>
        <v>71.421967455621314</v>
      </c>
      <c r="K3060" s="14">
        <f t="shared" ca="1" si="475"/>
        <v>0</v>
      </c>
      <c r="L3060" s="113">
        <f t="shared" ca="1" si="476"/>
        <v>-42.91568745562131</v>
      </c>
      <c r="M3060" s="113">
        <f t="shared" ca="1" si="477"/>
        <v>0</v>
      </c>
      <c r="N3060" s="113">
        <f t="shared" ca="1" si="478"/>
        <v>0</v>
      </c>
      <c r="O3060" s="14">
        <f t="shared" ca="1" si="479"/>
        <v>0</v>
      </c>
      <c r="P3060" s="113">
        <f t="shared" ca="1" si="473"/>
        <v>42.91568745562131</v>
      </c>
      <c r="Q3060" s="114">
        <f t="shared" ca="1" si="474"/>
        <v>0</v>
      </c>
    </row>
    <row r="3061" spans="1:17" x14ac:dyDescent="0.75">
      <c r="A3061" t="s">
        <v>3125</v>
      </c>
      <c r="B3061" t="s">
        <v>11885</v>
      </c>
      <c r="G3061" s="14">
        <v>3059</v>
      </c>
      <c r="H3061" s="14">
        <f t="shared" ca="1" si="470"/>
        <v>272.13200000000001</v>
      </c>
      <c r="I3061" s="117">
        <f t="shared" ca="1" si="471"/>
        <v>59.869039999999998</v>
      </c>
      <c r="J3061" s="113">
        <f t="shared" ca="1" si="472"/>
        <v>68.648298816568058</v>
      </c>
      <c r="K3061" s="14">
        <f t="shared" ca="1" si="475"/>
        <v>0</v>
      </c>
      <c r="L3061" s="113">
        <f t="shared" ca="1" si="476"/>
        <v>-8.7792588165680598</v>
      </c>
      <c r="M3061" s="113">
        <f t="shared" ca="1" si="477"/>
        <v>0</v>
      </c>
      <c r="N3061" s="113">
        <f t="shared" ca="1" si="478"/>
        <v>0</v>
      </c>
      <c r="O3061" s="14">
        <f t="shared" ca="1" si="479"/>
        <v>0</v>
      </c>
      <c r="P3061" s="113">
        <f t="shared" ca="1" si="473"/>
        <v>8.7792588165680598</v>
      </c>
      <c r="Q3061" s="114">
        <f t="shared" ca="1" si="474"/>
        <v>0</v>
      </c>
    </row>
    <row r="3062" spans="1:17" x14ac:dyDescent="0.75">
      <c r="A3062" t="s">
        <v>3126</v>
      </c>
      <c r="B3062" t="s">
        <v>11886</v>
      </c>
      <c r="G3062" s="14">
        <v>3060</v>
      </c>
      <c r="H3062" s="14">
        <f t="shared" ca="1" si="470"/>
        <v>399.75700000000001</v>
      </c>
      <c r="I3062" s="117">
        <f t="shared" ca="1" si="471"/>
        <v>87.946539999999999</v>
      </c>
      <c r="J3062" s="113">
        <f t="shared" ca="1" si="472"/>
        <v>63.794378698224854</v>
      </c>
      <c r="K3062" s="14">
        <f t="shared" ca="1" si="475"/>
        <v>24.152161301775145</v>
      </c>
      <c r="L3062" s="113">
        <f t="shared" ca="1" si="476"/>
        <v>24.152161301775145</v>
      </c>
      <c r="M3062" s="113">
        <f t="shared" ca="1" si="477"/>
        <v>24.152161301775145</v>
      </c>
      <c r="N3062" s="113">
        <f t="shared" ca="1" si="478"/>
        <v>0</v>
      </c>
      <c r="O3062" s="14">
        <f t="shared" ca="1" si="479"/>
        <v>24.152161301775145</v>
      </c>
      <c r="P3062" s="113">
        <f t="shared" ca="1" si="473"/>
        <v>0</v>
      </c>
      <c r="Q3062" s="114">
        <f t="shared" ca="1" si="474"/>
        <v>0</v>
      </c>
    </row>
    <row r="3063" spans="1:17" x14ac:dyDescent="0.75">
      <c r="A3063" t="s">
        <v>3127</v>
      </c>
      <c r="B3063" t="s">
        <v>11887</v>
      </c>
      <c r="G3063" s="14">
        <v>3061</v>
      </c>
      <c r="H3063" s="14">
        <f t="shared" ca="1" si="470"/>
        <v>528.495</v>
      </c>
      <c r="I3063" s="117">
        <f t="shared" ca="1" si="471"/>
        <v>116.2689</v>
      </c>
      <c r="J3063" s="113">
        <f t="shared" ca="1" si="472"/>
        <v>65.874630177514803</v>
      </c>
      <c r="K3063" s="14">
        <f t="shared" ca="1" si="475"/>
        <v>50.394269822485199</v>
      </c>
      <c r="L3063" s="113">
        <f t="shared" ca="1" si="476"/>
        <v>50.394269822485199</v>
      </c>
      <c r="M3063" s="113">
        <f t="shared" ca="1" si="477"/>
        <v>74.546431124260351</v>
      </c>
      <c r="N3063" s="113">
        <f t="shared" ca="1" si="478"/>
        <v>0</v>
      </c>
      <c r="O3063" s="14">
        <f t="shared" ca="1" si="479"/>
        <v>50.394269822485207</v>
      </c>
      <c r="P3063" s="113">
        <f t="shared" ca="1" si="473"/>
        <v>0</v>
      </c>
      <c r="Q3063" s="114">
        <f t="shared" ca="1" si="474"/>
        <v>0</v>
      </c>
    </row>
    <row r="3064" spans="1:17" x14ac:dyDescent="0.75">
      <c r="A3064" t="s">
        <v>3128</v>
      </c>
      <c r="B3064" t="s">
        <v>11888</v>
      </c>
      <c r="G3064" s="14">
        <v>3062</v>
      </c>
      <c r="H3064" s="14">
        <f t="shared" ca="1" si="470"/>
        <v>457.34899999999999</v>
      </c>
      <c r="I3064" s="117">
        <f t="shared" ca="1" si="471"/>
        <v>100.61677999999999</v>
      </c>
      <c r="J3064" s="113">
        <f t="shared" ca="1" si="472"/>
        <v>69.341715976331372</v>
      </c>
      <c r="K3064" s="14">
        <f t="shared" ca="1" si="475"/>
        <v>31.275064023668619</v>
      </c>
      <c r="L3064" s="113">
        <f t="shared" ca="1" si="476"/>
        <v>31.275064023668619</v>
      </c>
      <c r="M3064" s="113">
        <f t="shared" ca="1" si="477"/>
        <v>105.82149514792897</v>
      </c>
      <c r="N3064" s="113">
        <f t="shared" ca="1" si="478"/>
        <v>0</v>
      </c>
      <c r="O3064" s="14">
        <f t="shared" ca="1" si="479"/>
        <v>31.275064023668619</v>
      </c>
      <c r="P3064" s="113">
        <f t="shared" ca="1" si="473"/>
        <v>0</v>
      </c>
      <c r="Q3064" s="114">
        <f t="shared" ca="1" si="474"/>
        <v>0</v>
      </c>
    </row>
    <row r="3065" spans="1:17" x14ac:dyDescent="0.75">
      <c r="A3065" t="s">
        <v>3129</v>
      </c>
      <c r="B3065" t="s">
        <v>11889</v>
      </c>
      <c r="G3065" s="14">
        <v>3063</v>
      </c>
      <c r="H3065" s="14">
        <f t="shared" ca="1" si="470"/>
        <v>371.274</v>
      </c>
      <c r="I3065" s="117">
        <f t="shared" ca="1" si="471"/>
        <v>81.680279999999996</v>
      </c>
      <c r="J3065" s="113">
        <f t="shared" ca="1" si="472"/>
        <v>70.728550295858</v>
      </c>
      <c r="K3065" s="14">
        <f t="shared" ca="1" si="475"/>
        <v>10.951729704141997</v>
      </c>
      <c r="L3065" s="113">
        <f t="shared" ca="1" si="476"/>
        <v>10.951729704141997</v>
      </c>
      <c r="M3065" s="113">
        <f t="shared" ca="1" si="477"/>
        <v>116.77322485207097</v>
      </c>
      <c r="N3065" s="113">
        <f t="shared" ca="1" si="478"/>
        <v>0</v>
      </c>
      <c r="O3065" s="14">
        <f t="shared" ca="1" si="479"/>
        <v>10.951729704141997</v>
      </c>
      <c r="P3065" s="113">
        <f t="shared" ca="1" si="473"/>
        <v>0</v>
      </c>
      <c r="Q3065" s="114">
        <f t="shared" ca="1" si="474"/>
        <v>0</v>
      </c>
    </row>
    <row r="3066" spans="1:17" x14ac:dyDescent="0.75">
      <c r="A3066" t="s">
        <v>3130</v>
      </c>
      <c r="B3066" t="s">
        <v>11890</v>
      </c>
      <c r="G3066" s="14">
        <v>3064</v>
      </c>
      <c r="H3066" s="14">
        <f t="shared" ca="1" si="470"/>
        <v>265.315</v>
      </c>
      <c r="I3066" s="117">
        <f t="shared" ca="1" si="471"/>
        <v>58.369300000000003</v>
      </c>
      <c r="J3066" s="113">
        <f t="shared" ca="1" si="472"/>
        <v>71.421967455621314</v>
      </c>
      <c r="K3066" s="14">
        <f t="shared" ca="1" si="475"/>
        <v>0</v>
      </c>
      <c r="L3066" s="113">
        <f t="shared" ca="1" si="476"/>
        <v>-13.052667455621311</v>
      </c>
      <c r="M3066" s="113">
        <f t="shared" ca="1" si="477"/>
        <v>103.72055739644966</v>
      </c>
      <c r="N3066" s="113">
        <f t="shared" ca="1" si="478"/>
        <v>13.052667455621304</v>
      </c>
      <c r="O3066" s="14">
        <f t="shared" ca="1" si="479"/>
        <v>0</v>
      </c>
      <c r="P3066" s="113">
        <f t="shared" ca="1" si="473"/>
        <v>7.1054273576010019E-15</v>
      </c>
      <c r="Q3066" s="114">
        <f t="shared" ca="1" si="474"/>
        <v>0</v>
      </c>
    </row>
    <row r="3067" spans="1:17" x14ac:dyDescent="0.75">
      <c r="A3067" t="s">
        <v>3131</v>
      </c>
      <c r="B3067" t="s">
        <v>11891</v>
      </c>
      <c r="G3067" s="14">
        <v>3065</v>
      </c>
      <c r="H3067" s="14">
        <f t="shared" ca="1" si="470"/>
        <v>169.72499999999999</v>
      </c>
      <c r="I3067" s="117">
        <f t="shared" ca="1" si="471"/>
        <v>37.339500000000001</v>
      </c>
      <c r="J3067" s="113">
        <f t="shared" ca="1" si="472"/>
        <v>72.808801775147941</v>
      </c>
      <c r="K3067" s="14">
        <f t="shared" ca="1" si="475"/>
        <v>0</v>
      </c>
      <c r="L3067" s="113">
        <f t="shared" ca="1" si="476"/>
        <v>-35.46930177514794</v>
      </c>
      <c r="M3067" s="113">
        <f t="shared" ca="1" si="477"/>
        <v>68.251255621301723</v>
      </c>
      <c r="N3067" s="113">
        <f t="shared" ca="1" si="478"/>
        <v>35.46930177514794</v>
      </c>
      <c r="O3067" s="14">
        <f t="shared" ca="1" si="479"/>
        <v>0</v>
      </c>
      <c r="P3067" s="113">
        <f t="shared" ca="1" si="473"/>
        <v>0</v>
      </c>
      <c r="Q3067" s="114">
        <f t="shared" ca="1" si="474"/>
        <v>0</v>
      </c>
    </row>
    <row r="3068" spans="1:17" x14ac:dyDescent="0.75">
      <c r="A3068" t="s">
        <v>3132</v>
      </c>
      <c r="B3068" t="s">
        <v>11892</v>
      </c>
      <c r="G3068" s="14">
        <v>3066</v>
      </c>
      <c r="H3068" s="14">
        <f t="shared" ca="1" si="470"/>
        <v>75.427000000000007</v>
      </c>
      <c r="I3068" s="117">
        <f t="shared" ca="1" si="471"/>
        <v>16.59394</v>
      </c>
      <c r="J3068" s="113">
        <f t="shared" ca="1" si="472"/>
        <v>58.940458579881664</v>
      </c>
      <c r="K3068" s="14">
        <f t="shared" ca="1" si="475"/>
        <v>0</v>
      </c>
      <c r="L3068" s="113">
        <f t="shared" ca="1" si="476"/>
        <v>-42.346518579881661</v>
      </c>
      <c r="M3068" s="113">
        <f t="shared" ca="1" si="477"/>
        <v>25.904737041420063</v>
      </c>
      <c r="N3068" s="113">
        <f t="shared" ca="1" si="478"/>
        <v>42.346518579881661</v>
      </c>
      <c r="O3068" s="14">
        <f t="shared" ca="1" si="479"/>
        <v>0</v>
      </c>
      <c r="P3068" s="113">
        <f t="shared" ca="1" si="473"/>
        <v>0</v>
      </c>
      <c r="Q3068" s="114">
        <f t="shared" ca="1" si="474"/>
        <v>0</v>
      </c>
    </row>
    <row r="3069" spans="1:17" x14ac:dyDescent="0.75">
      <c r="A3069" t="s">
        <v>3133</v>
      </c>
      <c r="B3069" t="s">
        <v>11893</v>
      </c>
      <c r="G3069" s="14">
        <v>3067</v>
      </c>
      <c r="H3069" s="14">
        <f t="shared" ca="1" si="470"/>
        <v>14.811</v>
      </c>
      <c r="I3069" s="117">
        <f t="shared" ca="1" si="471"/>
        <v>3.2584200000000001</v>
      </c>
      <c r="J3069" s="113">
        <f t="shared" ca="1" si="472"/>
        <v>48.539201183431956</v>
      </c>
      <c r="K3069" s="14">
        <f t="shared" ca="1" si="475"/>
        <v>0</v>
      </c>
      <c r="L3069" s="113">
        <f t="shared" ca="1" si="476"/>
        <v>-45.280781183431955</v>
      </c>
      <c r="M3069" s="113">
        <f t="shared" ca="1" si="477"/>
        <v>0</v>
      </c>
      <c r="N3069" s="113">
        <f t="shared" ca="1" si="478"/>
        <v>25.904737041420063</v>
      </c>
      <c r="O3069" s="14">
        <f t="shared" ca="1" si="479"/>
        <v>0</v>
      </c>
      <c r="P3069" s="113">
        <f t="shared" ca="1" si="473"/>
        <v>19.376044142011892</v>
      </c>
      <c r="Q3069" s="114">
        <f t="shared" ca="1" si="474"/>
        <v>0</v>
      </c>
    </row>
    <row r="3070" spans="1:17" x14ac:dyDescent="0.75">
      <c r="A3070" t="s">
        <v>3134</v>
      </c>
      <c r="B3070" t="s">
        <v>11894</v>
      </c>
      <c r="G3070" s="14">
        <v>3068</v>
      </c>
      <c r="H3070" s="14">
        <f t="shared" ca="1" si="470"/>
        <v>0</v>
      </c>
      <c r="I3070" s="117">
        <f t="shared" ca="1" si="471"/>
        <v>0</v>
      </c>
      <c r="J3070" s="113">
        <f t="shared" ca="1" si="472"/>
        <v>38.137943786982255</v>
      </c>
      <c r="K3070" s="14">
        <f t="shared" ca="1" si="475"/>
        <v>0</v>
      </c>
      <c r="L3070" s="113">
        <f t="shared" ca="1" si="476"/>
        <v>-38.137943786982255</v>
      </c>
      <c r="M3070" s="113">
        <f t="shared" ca="1" si="477"/>
        <v>0</v>
      </c>
      <c r="N3070" s="113">
        <f t="shared" ca="1" si="478"/>
        <v>0</v>
      </c>
      <c r="O3070" s="14">
        <f t="shared" ca="1" si="479"/>
        <v>0</v>
      </c>
      <c r="P3070" s="113">
        <f t="shared" ca="1" si="473"/>
        <v>38.137943786982255</v>
      </c>
      <c r="Q3070" s="114">
        <f t="shared" ca="1" si="474"/>
        <v>0</v>
      </c>
    </row>
    <row r="3071" spans="1:17" x14ac:dyDescent="0.75">
      <c r="A3071" t="s">
        <v>3135</v>
      </c>
      <c r="B3071" t="s">
        <v>11895</v>
      </c>
      <c r="G3071" s="14">
        <v>3069</v>
      </c>
      <c r="H3071" s="14">
        <f t="shared" ca="1" si="470"/>
        <v>0</v>
      </c>
      <c r="I3071" s="117">
        <f t="shared" ca="1" si="471"/>
        <v>0</v>
      </c>
      <c r="J3071" s="113">
        <f t="shared" ca="1" si="472"/>
        <v>24.269600591715978</v>
      </c>
      <c r="K3071" s="14">
        <f t="shared" ca="1" si="475"/>
        <v>0</v>
      </c>
      <c r="L3071" s="113">
        <f t="shared" ca="1" si="476"/>
        <v>-24.269600591715978</v>
      </c>
      <c r="M3071" s="113">
        <f t="shared" ca="1" si="477"/>
        <v>0</v>
      </c>
      <c r="N3071" s="113">
        <f t="shared" ca="1" si="478"/>
        <v>0</v>
      </c>
      <c r="O3071" s="14">
        <f t="shared" ca="1" si="479"/>
        <v>0</v>
      </c>
      <c r="P3071" s="113">
        <f t="shared" ca="1" si="473"/>
        <v>24.269600591715978</v>
      </c>
      <c r="Q3071" s="114">
        <f t="shared" ca="1" si="474"/>
        <v>0</v>
      </c>
    </row>
    <row r="3072" spans="1:17" x14ac:dyDescent="0.75">
      <c r="A3072" t="s">
        <v>3136</v>
      </c>
      <c r="B3072" t="s">
        <v>11896</v>
      </c>
      <c r="G3072" s="14">
        <v>3070</v>
      </c>
      <c r="H3072" s="14">
        <f t="shared" ca="1" si="470"/>
        <v>0</v>
      </c>
      <c r="I3072" s="117">
        <f t="shared" ca="1" si="471"/>
        <v>0</v>
      </c>
      <c r="J3072" s="113">
        <f t="shared" ca="1" si="472"/>
        <v>13.868343195266274</v>
      </c>
      <c r="K3072" s="14">
        <f t="shared" ca="1" si="475"/>
        <v>0</v>
      </c>
      <c r="L3072" s="113">
        <f t="shared" ca="1" si="476"/>
        <v>-13.868343195266274</v>
      </c>
      <c r="M3072" s="113">
        <f t="shared" ca="1" si="477"/>
        <v>0</v>
      </c>
      <c r="N3072" s="113">
        <f t="shared" ca="1" si="478"/>
        <v>0</v>
      </c>
      <c r="O3072" s="14">
        <f t="shared" ca="1" si="479"/>
        <v>0</v>
      </c>
      <c r="P3072" s="113">
        <f t="shared" ca="1" si="473"/>
        <v>13.868343195266274</v>
      </c>
      <c r="Q3072" s="114">
        <f t="shared" ca="1" si="474"/>
        <v>0</v>
      </c>
    </row>
    <row r="3073" spans="1:17" x14ac:dyDescent="0.75">
      <c r="A3073" t="s">
        <v>3137</v>
      </c>
      <c r="B3073" t="s">
        <v>11897</v>
      </c>
      <c r="G3073" s="14">
        <v>3071</v>
      </c>
      <c r="H3073" s="14">
        <f t="shared" ca="1" si="470"/>
        <v>0</v>
      </c>
      <c r="I3073" s="117">
        <f t="shared" ca="1" si="471"/>
        <v>0</v>
      </c>
      <c r="J3073" s="113">
        <f t="shared" ca="1" si="472"/>
        <v>13.868343195266274</v>
      </c>
      <c r="K3073" s="14">
        <f t="shared" ca="1" si="475"/>
        <v>0</v>
      </c>
      <c r="L3073" s="113">
        <f t="shared" ca="1" si="476"/>
        <v>-13.868343195266274</v>
      </c>
      <c r="M3073" s="113">
        <f t="shared" ca="1" si="477"/>
        <v>0</v>
      </c>
      <c r="N3073" s="113">
        <f t="shared" ca="1" si="478"/>
        <v>0</v>
      </c>
      <c r="O3073" s="14">
        <f t="shared" ca="1" si="479"/>
        <v>0</v>
      </c>
      <c r="P3073" s="113">
        <f t="shared" ca="1" si="473"/>
        <v>13.868343195266274</v>
      </c>
      <c r="Q3073" s="114">
        <f t="shared" ca="1" si="474"/>
        <v>0</v>
      </c>
    </row>
    <row r="3074" spans="1:17" x14ac:dyDescent="0.75">
      <c r="A3074" t="s">
        <v>3138</v>
      </c>
      <c r="B3074" t="s">
        <v>11898</v>
      </c>
      <c r="G3074" s="14">
        <v>3072</v>
      </c>
      <c r="H3074" s="14">
        <f t="shared" ca="1" si="470"/>
        <v>0</v>
      </c>
      <c r="I3074" s="117">
        <f t="shared" ca="1" si="471"/>
        <v>0</v>
      </c>
      <c r="J3074" s="113">
        <f t="shared" ca="1" si="472"/>
        <v>13.868343195266274</v>
      </c>
      <c r="K3074" s="14">
        <f t="shared" ca="1" si="475"/>
        <v>0</v>
      </c>
      <c r="L3074" s="113">
        <f t="shared" ca="1" si="476"/>
        <v>-13.868343195266274</v>
      </c>
      <c r="M3074" s="113">
        <f t="shared" ca="1" si="477"/>
        <v>0</v>
      </c>
      <c r="N3074" s="113">
        <f t="shared" ca="1" si="478"/>
        <v>0</v>
      </c>
      <c r="O3074" s="14">
        <f t="shared" ca="1" si="479"/>
        <v>0</v>
      </c>
      <c r="P3074" s="113">
        <f t="shared" ca="1" si="473"/>
        <v>13.868343195266274</v>
      </c>
      <c r="Q3074" s="114">
        <f t="shared" ca="1" si="474"/>
        <v>0</v>
      </c>
    </row>
    <row r="3075" spans="1:17" x14ac:dyDescent="0.75">
      <c r="A3075" t="s">
        <v>3139</v>
      </c>
      <c r="B3075" t="s">
        <v>11899</v>
      </c>
      <c r="G3075" s="14">
        <v>3073</v>
      </c>
      <c r="H3075" s="14">
        <f t="shared" ref="H3075:H3138" ca="1" si="480">INDEX(INDIRECT(Library_File&amp;"Irradiance_Library"),MATCH($A3075,INDIRECT(Library_File&amp;"Irradiance_Labels"),0),MATCH(INDEX(IrradianceOptions,1,MATCH($A$1,Cases,0)),INDIRECT(Library_File&amp;"Irradiance_Transfer"),0))</f>
        <v>0</v>
      </c>
      <c r="I3075" s="117">
        <f t="shared" ref="I3075:I3138" ca="1" si="481">INDEX(INDIRECT(Library_File&amp;"Solar_Library"),MATCH($C$3,INDIRECT(Library_File&amp;"Solar_Labels"),0),MATCH(INDEX(SolarOptions,1,MATCH($A$1,Cases,0)),INDIRECT(Library_File&amp;"Solar_Transfer"),0))*$H3075</f>
        <v>0</v>
      </c>
      <c r="J3075" s="113">
        <f t="shared" ref="J3075:J3138" ca="1" si="482">INDEX(INDIRECT(Library_File&amp;"PwrUsage_Library"),MATCH($B3075,INDIRECT(Library_File&amp;"PwrUsage_Labels"),0),MATCH(INDEX(PwrUsageOptions,1,MATCH($A$1,Cases,0)),INDIRECT(Library_File&amp;"PwrUsage_Transfer"),0))</f>
        <v>13.868343195266274</v>
      </c>
      <c r="K3075" s="14">
        <f t="shared" ca="1" si="475"/>
        <v>0</v>
      </c>
      <c r="L3075" s="113">
        <f t="shared" ca="1" si="476"/>
        <v>-13.868343195266274</v>
      </c>
      <c r="M3075" s="113">
        <f t="shared" ca="1" si="477"/>
        <v>0</v>
      </c>
      <c r="N3075" s="113">
        <f t="shared" ca="1" si="478"/>
        <v>0</v>
      </c>
      <c r="O3075" s="14">
        <f t="shared" ca="1" si="479"/>
        <v>0</v>
      </c>
      <c r="P3075" s="113">
        <f t="shared" ref="P3075:P3138" ca="1" si="483">IF((J3075-I3075-N3075)&gt;0,(J3075-I3075-N3075),0)</f>
        <v>13.868343195266274</v>
      </c>
      <c r="Q3075" s="114">
        <f t="shared" ref="Q3075:Q3138" ca="1" si="484">IF((J3075+O3075-I3075)&lt;0,(J3075+O3075-I3075),0)</f>
        <v>0</v>
      </c>
    </row>
    <row r="3076" spans="1:17" x14ac:dyDescent="0.75">
      <c r="A3076" t="s">
        <v>3140</v>
      </c>
      <c r="B3076" t="s">
        <v>11900</v>
      </c>
      <c r="G3076" s="14">
        <v>3074</v>
      </c>
      <c r="H3076" s="14">
        <f t="shared" ca="1" si="480"/>
        <v>0</v>
      </c>
      <c r="I3076" s="117">
        <f t="shared" ca="1" si="481"/>
        <v>0</v>
      </c>
      <c r="J3076" s="113">
        <f t="shared" ca="1" si="482"/>
        <v>13.868343195266274</v>
      </c>
      <c r="K3076" s="14">
        <f t="shared" ref="K3076:K3139" ca="1" si="485">IF((I3076-J3076)&gt;0,(I3076-J3076),0)</f>
        <v>0</v>
      </c>
      <c r="L3076" s="113">
        <f t="shared" ref="L3076:L3139" ca="1" si="486">I3076-J3076</f>
        <v>-13.868343195266274</v>
      </c>
      <c r="M3076" s="113">
        <f t="shared" ca="1" si="477"/>
        <v>0</v>
      </c>
      <c r="N3076" s="113">
        <f t="shared" ca="1" si="478"/>
        <v>0</v>
      </c>
      <c r="O3076" s="14">
        <f t="shared" ca="1" si="479"/>
        <v>0</v>
      </c>
      <c r="P3076" s="113">
        <f t="shared" ca="1" si="483"/>
        <v>13.868343195266274</v>
      </c>
      <c r="Q3076" s="114">
        <f t="shared" ca="1" si="484"/>
        <v>0</v>
      </c>
    </row>
    <row r="3077" spans="1:17" x14ac:dyDescent="0.75">
      <c r="A3077" t="s">
        <v>3141</v>
      </c>
      <c r="B3077" t="s">
        <v>11901</v>
      </c>
      <c r="G3077" s="14">
        <v>3075</v>
      </c>
      <c r="H3077" s="14">
        <f t="shared" ca="1" si="480"/>
        <v>0</v>
      </c>
      <c r="I3077" s="117">
        <f t="shared" ca="1" si="481"/>
        <v>0</v>
      </c>
      <c r="J3077" s="113">
        <f t="shared" ca="1" si="482"/>
        <v>13.868343195266274</v>
      </c>
      <c r="K3077" s="14">
        <f t="shared" ca="1" si="485"/>
        <v>0</v>
      </c>
      <c r="L3077" s="113">
        <f t="shared" ca="1" si="486"/>
        <v>-13.868343195266274</v>
      </c>
      <c r="M3077" s="113">
        <f t="shared" ref="M3077:M3140" ca="1" si="487">IF(AND((L3077+M3076)&lt;$M$3,(L3077+M3076)&gt;0),(L3077+M3076),IF((L3077+M3076)&gt;$M$3,$M$3,0))</f>
        <v>0</v>
      </c>
      <c r="N3077" s="113">
        <f t="shared" ref="N3077:N3140" ca="1" si="488">IF((M3076-M3077)&gt;0,(M3076-M3077),0)</f>
        <v>0</v>
      </c>
      <c r="O3077" s="14">
        <f t="shared" ref="O3077:O3140" ca="1" si="489">IF((M3076-M3077)&lt;0,(M3077-M3076),0)</f>
        <v>0</v>
      </c>
      <c r="P3077" s="113">
        <f t="shared" ca="1" si="483"/>
        <v>13.868343195266274</v>
      </c>
      <c r="Q3077" s="114">
        <f t="shared" ca="1" si="484"/>
        <v>0</v>
      </c>
    </row>
    <row r="3078" spans="1:17" x14ac:dyDescent="0.75">
      <c r="A3078" t="s">
        <v>3142</v>
      </c>
      <c r="B3078" t="s">
        <v>11902</v>
      </c>
      <c r="G3078" s="14">
        <v>3076</v>
      </c>
      <c r="H3078" s="14">
        <f t="shared" ca="1" si="480"/>
        <v>0</v>
      </c>
      <c r="I3078" s="117">
        <f t="shared" ca="1" si="481"/>
        <v>0</v>
      </c>
      <c r="J3078" s="113">
        <f t="shared" ca="1" si="482"/>
        <v>13.868343195266274</v>
      </c>
      <c r="K3078" s="14">
        <f t="shared" ca="1" si="485"/>
        <v>0</v>
      </c>
      <c r="L3078" s="113">
        <f t="shared" ca="1" si="486"/>
        <v>-13.868343195266274</v>
      </c>
      <c r="M3078" s="113">
        <f t="shared" ca="1" si="487"/>
        <v>0</v>
      </c>
      <c r="N3078" s="113">
        <f t="shared" ca="1" si="488"/>
        <v>0</v>
      </c>
      <c r="O3078" s="14">
        <f t="shared" ca="1" si="489"/>
        <v>0</v>
      </c>
      <c r="P3078" s="113">
        <f t="shared" ca="1" si="483"/>
        <v>13.868343195266274</v>
      </c>
      <c r="Q3078" s="114">
        <f t="shared" ca="1" si="484"/>
        <v>0</v>
      </c>
    </row>
    <row r="3079" spans="1:17" x14ac:dyDescent="0.75">
      <c r="A3079" t="s">
        <v>3143</v>
      </c>
      <c r="B3079" t="s">
        <v>11903</v>
      </c>
      <c r="G3079" s="14">
        <v>3077</v>
      </c>
      <c r="H3079" s="14">
        <f t="shared" ca="1" si="480"/>
        <v>10.172000000000001</v>
      </c>
      <c r="I3079" s="117">
        <f t="shared" ca="1" si="481"/>
        <v>2.2378400000000003</v>
      </c>
      <c r="J3079" s="113">
        <f t="shared" ca="1" si="482"/>
        <v>20.802514792899409</v>
      </c>
      <c r="K3079" s="14">
        <f t="shared" ca="1" si="485"/>
        <v>0</v>
      </c>
      <c r="L3079" s="113">
        <f t="shared" ca="1" si="486"/>
        <v>-18.56467479289941</v>
      </c>
      <c r="M3079" s="113">
        <f t="shared" ca="1" si="487"/>
        <v>0</v>
      </c>
      <c r="N3079" s="113">
        <f t="shared" ca="1" si="488"/>
        <v>0</v>
      </c>
      <c r="O3079" s="14">
        <f t="shared" ca="1" si="489"/>
        <v>0</v>
      </c>
      <c r="P3079" s="113">
        <f t="shared" ca="1" si="483"/>
        <v>18.56467479289941</v>
      </c>
      <c r="Q3079" s="114">
        <f t="shared" ca="1" si="484"/>
        <v>0</v>
      </c>
    </row>
    <row r="3080" spans="1:17" x14ac:dyDescent="0.75">
      <c r="A3080" t="s">
        <v>3144</v>
      </c>
      <c r="B3080" t="s">
        <v>11904</v>
      </c>
      <c r="G3080" s="14">
        <v>3078</v>
      </c>
      <c r="H3080" s="14">
        <f t="shared" ca="1" si="480"/>
        <v>69.293999999999997</v>
      </c>
      <c r="I3080" s="117">
        <f t="shared" ca="1" si="481"/>
        <v>15.244679999999999</v>
      </c>
      <c r="J3080" s="113">
        <f t="shared" ca="1" si="482"/>
        <v>31.203772189349117</v>
      </c>
      <c r="K3080" s="14">
        <f t="shared" ca="1" si="485"/>
        <v>0</v>
      </c>
      <c r="L3080" s="113">
        <f t="shared" ca="1" si="486"/>
        <v>-15.959092189349118</v>
      </c>
      <c r="M3080" s="113">
        <f t="shared" ca="1" si="487"/>
        <v>0</v>
      </c>
      <c r="N3080" s="113">
        <f t="shared" ca="1" si="488"/>
        <v>0</v>
      </c>
      <c r="O3080" s="14">
        <f t="shared" ca="1" si="489"/>
        <v>0</v>
      </c>
      <c r="P3080" s="113">
        <f t="shared" ca="1" si="483"/>
        <v>15.959092189349118</v>
      </c>
      <c r="Q3080" s="114">
        <f t="shared" ca="1" si="484"/>
        <v>0</v>
      </c>
    </row>
    <row r="3081" spans="1:17" x14ac:dyDescent="0.75">
      <c r="A3081" t="s">
        <v>3145</v>
      </c>
      <c r="B3081" t="s">
        <v>11905</v>
      </c>
      <c r="G3081" s="14">
        <v>3079</v>
      </c>
      <c r="H3081" s="14">
        <f t="shared" ca="1" si="480"/>
        <v>187.733</v>
      </c>
      <c r="I3081" s="117">
        <f t="shared" ca="1" si="481"/>
        <v>41.301259999999999</v>
      </c>
      <c r="J3081" s="113">
        <f t="shared" ca="1" si="482"/>
        <v>40.21819526627219</v>
      </c>
      <c r="K3081" s="14">
        <f t="shared" ca="1" si="485"/>
        <v>1.0830647337278094</v>
      </c>
      <c r="L3081" s="113">
        <f t="shared" ca="1" si="486"/>
        <v>1.0830647337278094</v>
      </c>
      <c r="M3081" s="113">
        <f t="shared" ca="1" si="487"/>
        <v>1.0830647337278094</v>
      </c>
      <c r="N3081" s="113">
        <f t="shared" ca="1" si="488"/>
        <v>0</v>
      </c>
      <c r="O3081" s="14">
        <f t="shared" ca="1" si="489"/>
        <v>1.0830647337278094</v>
      </c>
      <c r="P3081" s="113">
        <f t="shared" ca="1" si="483"/>
        <v>0</v>
      </c>
      <c r="Q3081" s="114">
        <f t="shared" ca="1" si="484"/>
        <v>0</v>
      </c>
    </row>
    <row r="3082" spans="1:17" x14ac:dyDescent="0.75">
      <c r="A3082" t="s">
        <v>3146</v>
      </c>
      <c r="B3082" t="s">
        <v>11906</v>
      </c>
      <c r="G3082" s="14">
        <v>3080</v>
      </c>
      <c r="H3082" s="14">
        <f t="shared" ca="1" si="480"/>
        <v>348.892</v>
      </c>
      <c r="I3082" s="117">
        <f t="shared" ca="1" si="481"/>
        <v>76.756240000000005</v>
      </c>
      <c r="J3082" s="113">
        <f t="shared" ca="1" si="482"/>
        <v>48.539201183431956</v>
      </c>
      <c r="K3082" s="14">
        <f t="shared" ca="1" si="485"/>
        <v>28.217038816568049</v>
      </c>
      <c r="L3082" s="113">
        <f t="shared" ca="1" si="486"/>
        <v>28.217038816568049</v>
      </c>
      <c r="M3082" s="113">
        <f t="shared" ca="1" si="487"/>
        <v>29.300103550295859</v>
      </c>
      <c r="N3082" s="113">
        <f t="shared" ca="1" si="488"/>
        <v>0</v>
      </c>
      <c r="O3082" s="14">
        <f t="shared" ca="1" si="489"/>
        <v>28.217038816568049</v>
      </c>
      <c r="P3082" s="113">
        <f t="shared" ca="1" si="483"/>
        <v>0</v>
      </c>
      <c r="Q3082" s="114">
        <f t="shared" ca="1" si="484"/>
        <v>0</v>
      </c>
    </row>
    <row r="3083" spans="1:17" x14ac:dyDescent="0.75">
      <c r="A3083" t="s">
        <v>3147</v>
      </c>
      <c r="B3083" t="s">
        <v>11907</v>
      </c>
      <c r="G3083" s="14">
        <v>3081</v>
      </c>
      <c r="H3083" s="14">
        <f t="shared" ca="1" si="480"/>
        <v>533.43600000000004</v>
      </c>
      <c r="I3083" s="117">
        <f t="shared" ca="1" si="481"/>
        <v>117.35592000000001</v>
      </c>
      <c r="J3083" s="113">
        <f t="shared" ca="1" si="482"/>
        <v>58.940458579881664</v>
      </c>
      <c r="K3083" s="14">
        <f t="shared" ca="1" si="485"/>
        <v>58.415461420118348</v>
      </c>
      <c r="L3083" s="113">
        <f t="shared" ca="1" si="486"/>
        <v>58.415461420118348</v>
      </c>
      <c r="M3083" s="113">
        <f t="shared" ca="1" si="487"/>
        <v>87.715564970414206</v>
      </c>
      <c r="N3083" s="113">
        <f t="shared" ca="1" si="488"/>
        <v>0</v>
      </c>
      <c r="O3083" s="14">
        <f t="shared" ca="1" si="489"/>
        <v>58.415461420118348</v>
      </c>
      <c r="P3083" s="113">
        <f t="shared" ca="1" si="483"/>
        <v>0</v>
      </c>
      <c r="Q3083" s="114">
        <f t="shared" ca="1" si="484"/>
        <v>0</v>
      </c>
    </row>
    <row r="3084" spans="1:17" x14ac:dyDescent="0.75">
      <c r="A3084" t="s">
        <v>3148</v>
      </c>
      <c r="B3084" t="s">
        <v>11908</v>
      </c>
      <c r="G3084" s="14">
        <v>3082</v>
      </c>
      <c r="H3084" s="14">
        <f t="shared" ca="1" si="480"/>
        <v>704.91200000000003</v>
      </c>
      <c r="I3084" s="117">
        <f t="shared" ca="1" si="481"/>
        <v>155.08064000000002</v>
      </c>
      <c r="J3084" s="113">
        <f t="shared" ca="1" si="482"/>
        <v>71.421967455621314</v>
      </c>
      <c r="K3084" s="14">
        <f t="shared" ca="1" si="485"/>
        <v>83.658672544378703</v>
      </c>
      <c r="L3084" s="113">
        <f t="shared" ca="1" si="486"/>
        <v>83.658672544378703</v>
      </c>
      <c r="M3084" s="113">
        <f t="shared" ca="1" si="487"/>
        <v>171.37423751479292</v>
      </c>
      <c r="N3084" s="113">
        <f t="shared" ca="1" si="488"/>
        <v>0</v>
      </c>
      <c r="O3084" s="14">
        <f t="shared" ca="1" si="489"/>
        <v>83.658672544378717</v>
      </c>
      <c r="P3084" s="113">
        <f t="shared" ca="1" si="483"/>
        <v>0</v>
      </c>
      <c r="Q3084" s="114">
        <f t="shared" ca="1" si="484"/>
        <v>0</v>
      </c>
    </row>
    <row r="3085" spans="1:17" x14ac:dyDescent="0.75">
      <c r="A3085" t="s">
        <v>3149</v>
      </c>
      <c r="B3085" t="s">
        <v>11909</v>
      </c>
      <c r="G3085" s="14">
        <v>3083</v>
      </c>
      <c r="H3085" s="14">
        <f t="shared" ca="1" si="480"/>
        <v>766.36</v>
      </c>
      <c r="I3085" s="117">
        <f t="shared" ca="1" si="481"/>
        <v>168.5992</v>
      </c>
      <c r="J3085" s="113">
        <f t="shared" ca="1" si="482"/>
        <v>68.648298816568058</v>
      </c>
      <c r="K3085" s="14">
        <f t="shared" ca="1" si="485"/>
        <v>99.950901183431938</v>
      </c>
      <c r="L3085" s="113">
        <f t="shared" ca="1" si="486"/>
        <v>99.950901183431938</v>
      </c>
      <c r="M3085" s="113">
        <f t="shared" ca="1" si="487"/>
        <v>176</v>
      </c>
      <c r="N3085" s="113">
        <f t="shared" ca="1" si="488"/>
        <v>0</v>
      </c>
      <c r="O3085" s="14">
        <f t="shared" ca="1" si="489"/>
        <v>4.6257624852070762</v>
      </c>
      <c r="P3085" s="113">
        <f t="shared" ca="1" si="483"/>
        <v>0</v>
      </c>
      <c r="Q3085" s="114">
        <f t="shared" ca="1" si="484"/>
        <v>-95.325138698224862</v>
      </c>
    </row>
    <row r="3086" spans="1:17" x14ac:dyDescent="0.75">
      <c r="A3086" t="s">
        <v>3150</v>
      </c>
      <c r="B3086" t="s">
        <v>11910</v>
      </c>
      <c r="G3086" s="14">
        <v>3084</v>
      </c>
      <c r="H3086" s="14">
        <f t="shared" ca="1" si="480"/>
        <v>749.52</v>
      </c>
      <c r="I3086" s="117">
        <f t="shared" ca="1" si="481"/>
        <v>164.89439999999999</v>
      </c>
      <c r="J3086" s="113">
        <f t="shared" ca="1" si="482"/>
        <v>63.794378698224854</v>
      </c>
      <c r="K3086" s="14">
        <f t="shared" ca="1" si="485"/>
        <v>101.10002130177514</v>
      </c>
      <c r="L3086" s="113">
        <f t="shared" ca="1" si="486"/>
        <v>101.10002130177514</v>
      </c>
      <c r="M3086" s="113">
        <f t="shared" ca="1" si="487"/>
        <v>176</v>
      </c>
      <c r="N3086" s="113">
        <f t="shared" ca="1" si="488"/>
        <v>0</v>
      </c>
      <c r="O3086" s="14">
        <f t="shared" ca="1" si="489"/>
        <v>0</v>
      </c>
      <c r="P3086" s="113">
        <f t="shared" ca="1" si="483"/>
        <v>0</v>
      </c>
      <c r="Q3086" s="114">
        <f t="shared" ca="1" si="484"/>
        <v>-101.10002130177514</v>
      </c>
    </row>
    <row r="3087" spans="1:17" x14ac:dyDescent="0.75">
      <c r="A3087" t="s">
        <v>3151</v>
      </c>
      <c r="B3087" t="s">
        <v>11911</v>
      </c>
      <c r="G3087" s="14">
        <v>3085</v>
      </c>
      <c r="H3087" s="14">
        <f t="shared" ca="1" si="480"/>
        <v>683.96900000000005</v>
      </c>
      <c r="I3087" s="117">
        <f t="shared" ca="1" si="481"/>
        <v>150.47318000000001</v>
      </c>
      <c r="J3087" s="113">
        <f t="shared" ca="1" si="482"/>
        <v>65.874630177514803</v>
      </c>
      <c r="K3087" s="14">
        <f t="shared" ca="1" si="485"/>
        <v>84.598549822485211</v>
      </c>
      <c r="L3087" s="113">
        <f t="shared" ca="1" si="486"/>
        <v>84.598549822485211</v>
      </c>
      <c r="M3087" s="113">
        <f t="shared" ca="1" si="487"/>
        <v>176</v>
      </c>
      <c r="N3087" s="113">
        <f t="shared" ca="1" si="488"/>
        <v>0</v>
      </c>
      <c r="O3087" s="14">
        <f t="shared" ca="1" si="489"/>
        <v>0</v>
      </c>
      <c r="P3087" s="113">
        <f t="shared" ca="1" si="483"/>
        <v>0</v>
      </c>
      <c r="Q3087" s="114">
        <f t="shared" ca="1" si="484"/>
        <v>-84.598549822485211</v>
      </c>
    </row>
    <row r="3088" spans="1:17" x14ac:dyDescent="0.75">
      <c r="A3088" t="s">
        <v>3152</v>
      </c>
      <c r="B3088" t="s">
        <v>11912</v>
      </c>
      <c r="G3088" s="14">
        <v>3086</v>
      </c>
      <c r="H3088" s="14">
        <f t="shared" ca="1" si="480"/>
        <v>521.30200000000002</v>
      </c>
      <c r="I3088" s="117">
        <f t="shared" ca="1" si="481"/>
        <v>114.68644</v>
      </c>
      <c r="J3088" s="113">
        <f t="shared" ca="1" si="482"/>
        <v>69.341715976331372</v>
      </c>
      <c r="K3088" s="14">
        <f t="shared" ca="1" si="485"/>
        <v>45.344724023668633</v>
      </c>
      <c r="L3088" s="113">
        <f t="shared" ca="1" si="486"/>
        <v>45.344724023668633</v>
      </c>
      <c r="M3088" s="113">
        <f t="shared" ca="1" si="487"/>
        <v>176</v>
      </c>
      <c r="N3088" s="113">
        <f t="shared" ca="1" si="488"/>
        <v>0</v>
      </c>
      <c r="O3088" s="14">
        <f t="shared" ca="1" si="489"/>
        <v>0</v>
      </c>
      <c r="P3088" s="113">
        <f t="shared" ca="1" si="483"/>
        <v>0</v>
      </c>
      <c r="Q3088" s="114">
        <f t="shared" ca="1" si="484"/>
        <v>-45.344724023668633</v>
      </c>
    </row>
    <row r="3089" spans="1:17" x14ac:dyDescent="0.75">
      <c r="A3089" t="s">
        <v>3153</v>
      </c>
      <c r="B3089" t="s">
        <v>11913</v>
      </c>
      <c r="G3089" s="14">
        <v>3087</v>
      </c>
      <c r="H3089" s="14">
        <f t="shared" ca="1" si="480"/>
        <v>341.81900000000002</v>
      </c>
      <c r="I3089" s="117">
        <f t="shared" ca="1" si="481"/>
        <v>75.200180000000003</v>
      </c>
      <c r="J3089" s="113">
        <f t="shared" ca="1" si="482"/>
        <v>70.728550295858</v>
      </c>
      <c r="K3089" s="14">
        <f t="shared" ca="1" si="485"/>
        <v>4.4716297041420034</v>
      </c>
      <c r="L3089" s="113">
        <f t="shared" ca="1" si="486"/>
        <v>4.4716297041420034</v>
      </c>
      <c r="M3089" s="113">
        <f t="shared" ca="1" si="487"/>
        <v>176</v>
      </c>
      <c r="N3089" s="113">
        <f t="shared" ca="1" si="488"/>
        <v>0</v>
      </c>
      <c r="O3089" s="14">
        <f t="shared" ca="1" si="489"/>
        <v>0</v>
      </c>
      <c r="P3089" s="113">
        <f t="shared" ca="1" si="483"/>
        <v>0</v>
      </c>
      <c r="Q3089" s="114">
        <f t="shared" ca="1" si="484"/>
        <v>-4.4716297041420034</v>
      </c>
    </row>
    <row r="3090" spans="1:17" x14ac:dyDescent="0.75">
      <c r="A3090" t="s">
        <v>3154</v>
      </c>
      <c r="B3090" t="s">
        <v>11914</v>
      </c>
      <c r="G3090" s="14">
        <v>3088</v>
      </c>
      <c r="H3090" s="14">
        <f t="shared" ca="1" si="480"/>
        <v>183.05099999999999</v>
      </c>
      <c r="I3090" s="117">
        <f t="shared" ca="1" si="481"/>
        <v>40.27122</v>
      </c>
      <c r="J3090" s="113">
        <f t="shared" ca="1" si="482"/>
        <v>71.421967455621314</v>
      </c>
      <c r="K3090" s="14">
        <f t="shared" ca="1" si="485"/>
        <v>0</v>
      </c>
      <c r="L3090" s="113">
        <f t="shared" ca="1" si="486"/>
        <v>-31.150747455621314</v>
      </c>
      <c r="M3090" s="113">
        <f t="shared" ca="1" si="487"/>
        <v>144.84925254437869</v>
      </c>
      <c r="N3090" s="113">
        <f t="shared" ca="1" si="488"/>
        <v>31.150747455621314</v>
      </c>
      <c r="O3090" s="14">
        <f t="shared" ca="1" si="489"/>
        <v>0</v>
      </c>
      <c r="P3090" s="113">
        <f t="shared" ca="1" si="483"/>
        <v>0</v>
      </c>
      <c r="Q3090" s="114">
        <f t="shared" ca="1" si="484"/>
        <v>0</v>
      </c>
    </row>
    <row r="3091" spans="1:17" x14ac:dyDescent="0.75">
      <c r="A3091" t="s">
        <v>3155</v>
      </c>
      <c r="B3091" t="s">
        <v>11915</v>
      </c>
      <c r="G3091" s="14">
        <v>3089</v>
      </c>
      <c r="H3091" s="14">
        <f t="shared" ca="1" si="480"/>
        <v>225.001</v>
      </c>
      <c r="I3091" s="117">
        <f t="shared" ca="1" si="481"/>
        <v>49.500219999999999</v>
      </c>
      <c r="J3091" s="113">
        <f t="shared" ca="1" si="482"/>
        <v>72.808801775147941</v>
      </c>
      <c r="K3091" s="14">
        <f t="shared" ca="1" si="485"/>
        <v>0</v>
      </c>
      <c r="L3091" s="113">
        <f t="shared" ca="1" si="486"/>
        <v>-23.308581775147942</v>
      </c>
      <c r="M3091" s="113">
        <f t="shared" ca="1" si="487"/>
        <v>121.54067076923074</v>
      </c>
      <c r="N3091" s="113">
        <f t="shared" ca="1" si="488"/>
        <v>23.308581775147942</v>
      </c>
      <c r="O3091" s="14">
        <f t="shared" ca="1" si="489"/>
        <v>0</v>
      </c>
      <c r="P3091" s="113">
        <f t="shared" ca="1" si="483"/>
        <v>0</v>
      </c>
      <c r="Q3091" s="114">
        <f t="shared" ca="1" si="484"/>
        <v>0</v>
      </c>
    </row>
    <row r="3092" spans="1:17" x14ac:dyDescent="0.75">
      <c r="A3092" t="s">
        <v>3156</v>
      </c>
      <c r="B3092" t="s">
        <v>11916</v>
      </c>
      <c r="G3092" s="14">
        <v>3090</v>
      </c>
      <c r="H3092" s="14">
        <f t="shared" ca="1" si="480"/>
        <v>86.668999999999997</v>
      </c>
      <c r="I3092" s="117">
        <f t="shared" ca="1" si="481"/>
        <v>19.06718</v>
      </c>
      <c r="J3092" s="113">
        <f t="shared" ca="1" si="482"/>
        <v>58.940458579881664</v>
      </c>
      <c r="K3092" s="14">
        <f t="shared" ca="1" si="485"/>
        <v>0</v>
      </c>
      <c r="L3092" s="113">
        <f t="shared" ca="1" si="486"/>
        <v>-39.873278579881664</v>
      </c>
      <c r="M3092" s="113">
        <f t="shared" ca="1" si="487"/>
        <v>81.667392189349073</v>
      </c>
      <c r="N3092" s="113">
        <f t="shared" ca="1" si="488"/>
        <v>39.873278579881671</v>
      </c>
      <c r="O3092" s="14">
        <f t="shared" ca="1" si="489"/>
        <v>0</v>
      </c>
      <c r="P3092" s="113">
        <f t="shared" ca="1" si="483"/>
        <v>0</v>
      </c>
      <c r="Q3092" s="114">
        <f t="shared" ca="1" si="484"/>
        <v>0</v>
      </c>
    </row>
    <row r="3093" spans="1:17" x14ac:dyDescent="0.75">
      <c r="A3093" t="s">
        <v>3157</v>
      </c>
      <c r="B3093" t="s">
        <v>11917</v>
      </c>
      <c r="G3093" s="14">
        <v>3091</v>
      </c>
      <c r="H3093" s="14">
        <f t="shared" ca="1" si="480"/>
        <v>15.739000000000001</v>
      </c>
      <c r="I3093" s="117">
        <f t="shared" ca="1" si="481"/>
        <v>3.46258</v>
      </c>
      <c r="J3093" s="113">
        <f t="shared" ca="1" si="482"/>
        <v>48.539201183431956</v>
      </c>
      <c r="K3093" s="14">
        <f t="shared" ca="1" si="485"/>
        <v>0</v>
      </c>
      <c r="L3093" s="113">
        <f t="shared" ca="1" si="486"/>
        <v>-45.076621183431953</v>
      </c>
      <c r="M3093" s="113">
        <f t="shared" ca="1" si="487"/>
        <v>36.590771005917119</v>
      </c>
      <c r="N3093" s="113">
        <f t="shared" ca="1" si="488"/>
        <v>45.076621183431953</v>
      </c>
      <c r="O3093" s="14">
        <f t="shared" ca="1" si="489"/>
        <v>0</v>
      </c>
      <c r="P3093" s="113">
        <f t="shared" ca="1" si="483"/>
        <v>0</v>
      </c>
      <c r="Q3093" s="114">
        <f t="shared" ca="1" si="484"/>
        <v>0</v>
      </c>
    </row>
    <row r="3094" spans="1:17" x14ac:dyDescent="0.75">
      <c r="A3094" t="s">
        <v>3158</v>
      </c>
      <c r="B3094" t="s">
        <v>11918</v>
      </c>
      <c r="G3094" s="14">
        <v>3092</v>
      </c>
      <c r="H3094" s="14">
        <f t="shared" ca="1" si="480"/>
        <v>0</v>
      </c>
      <c r="I3094" s="117">
        <f t="shared" ca="1" si="481"/>
        <v>0</v>
      </c>
      <c r="J3094" s="113">
        <f t="shared" ca="1" si="482"/>
        <v>38.137943786982255</v>
      </c>
      <c r="K3094" s="14">
        <f t="shared" ca="1" si="485"/>
        <v>0</v>
      </c>
      <c r="L3094" s="113">
        <f t="shared" ca="1" si="486"/>
        <v>-38.137943786982255</v>
      </c>
      <c r="M3094" s="113">
        <f t="shared" ca="1" si="487"/>
        <v>0</v>
      </c>
      <c r="N3094" s="113">
        <f t="shared" ca="1" si="488"/>
        <v>36.590771005917119</v>
      </c>
      <c r="O3094" s="14">
        <f t="shared" ca="1" si="489"/>
        <v>0</v>
      </c>
      <c r="P3094" s="113">
        <f t="shared" ca="1" si="483"/>
        <v>1.5471727810651359</v>
      </c>
      <c r="Q3094" s="114">
        <f t="shared" ca="1" si="484"/>
        <v>0</v>
      </c>
    </row>
    <row r="3095" spans="1:17" x14ac:dyDescent="0.75">
      <c r="A3095" t="s">
        <v>3159</v>
      </c>
      <c r="B3095" t="s">
        <v>11919</v>
      </c>
      <c r="G3095" s="14">
        <v>3093</v>
      </c>
      <c r="H3095" s="14">
        <f t="shared" ca="1" si="480"/>
        <v>0</v>
      </c>
      <c r="I3095" s="117">
        <f t="shared" ca="1" si="481"/>
        <v>0</v>
      </c>
      <c r="J3095" s="113">
        <f t="shared" ca="1" si="482"/>
        <v>24.269600591715978</v>
      </c>
      <c r="K3095" s="14">
        <f t="shared" ca="1" si="485"/>
        <v>0</v>
      </c>
      <c r="L3095" s="113">
        <f t="shared" ca="1" si="486"/>
        <v>-24.269600591715978</v>
      </c>
      <c r="M3095" s="113">
        <f t="shared" ca="1" si="487"/>
        <v>0</v>
      </c>
      <c r="N3095" s="113">
        <f t="shared" ca="1" si="488"/>
        <v>0</v>
      </c>
      <c r="O3095" s="14">
        <f t="shared" ca="1" si="489"/>
        <v>0</v>
      </c>
      <c r="P3095" s="113">
        <f t="shared" ca="1" si="483"/>
        <v>24.269600591715978</v>
      </c>
      <c r="Q3095" s="114">
        <f t="shared" ca="1" si="484"/>
        <v>0</v>
      </c>
    </row>
    <row r="3096" spans="1:17" x14ac:dyDescent="0.75">
      <c r="A3096" t="s">
        <v>3160</v>
      </c>
      <c r="B3096" t="s">
        <v>11920</v>
      </c>
      <c r="G3096" s="14">
        <v>3094</v>
      </c>
      <c r="H3096" s="14">
        <f t="shared" ca="1" si="480"/>
        <v>0</v>
      </c>
      <c r="I3096" s="117">
        <f t="shared" ca="1" si="481"/>
        <v>0</v>
      </c>
      <c r="J3096" s="113">
        <f t="shared" ca="1" si="482"/>
        <v>13.868343195266274</v>
      </c>
      <c r="K3096" s="14">
        <f t="shared" ca="1" si="485"/>
        <v>0</v>
      </c>
      <c r="L3096" s="113">
        <f t="shared" ca="1" si="486"/>
        <v>-13.868343195266274</v>
      </c>
      <c r="M3096" s="113">
        <f t="shared" ca="1" si="487"/>
        <v>0</v>
      </c>
      <c r="N3096" s="113">
        <f t="shared" ca="1" si="488"/>
        <v>0</v>
      </c>
      <c r="O3096" s="14">
        <f t="shared" ca="1" si="489"/>
        <v>0</v>
      </c>
      <c r="P3096" s="113">
        <f t="shared" ca="1" si="483"/>
        <v>13.868343195266274</v>
      </c>
      <c r="Q3096" s="114">
        <f t="shared" ca="1" si="484"/>
        <v>0</v>
      </c>
    </row>
    <row r="3097" spans="1:17" x14ac:dyDescent="0.75">
      <c r="A3097" t="s">
        <v>3161</v>
      </c>
      <c r="B3097" t="s">
        <v>11921</v>
      </c>
      <c r="G3097" s="14">
        <v>3095</v>
      </c>
      <c r="H3097" s="14">
        <f t="shared" ca="1" si="480"/>
        <v>0</v>
      </c>
      <c r="I3097" s="117">
        <f t="shared" ca="1" si="481"/>
        <v>0</v>
      </c>
      <c r="J3097" s="113">
        <f t="shared" ca="1" si="482"/>
        <v>13.868343195266274</v>
      </c>
      <c r="K3097" s="14">
        <f t="shared" ca="1" si="485"/>
        <v>0</v>
      </c>
      <c r="L3097" s="113">
        <f t="shared" ca="1" si="486"/>
        <v>-13.868343195266274</v>
      </c>
      <c r="M3097" s="113">
        <f t="shared" ca="1" si="487"/>
        <v>0</v>
      </c>
      <c r="N3097" s="113">
        <f t="shared" ca="1" si="488"/>
        <v>0</v>
      </c>
      <c r="O3097" s="14">
        <f t="shared" ca="1" si="489"/>
        <v>0</v>
      </c>
      <c r="P3097" s="113">
        <f t="shared" ca="1" si="483"/>
        <v>13.868343195266274</v>
      </c>
      <c r="Q3097" s="114">
        <f t="shared" ca="1" si="484"/>
        <v>0</v>
      </c>
    </row>
    <row r="3098" spans="1:17" x14ac:dyDescent="0.75">
      <c r="A3098" t="s">
        <v>3162</v>
      </c>
      <c r="B3098" t="s">
        <v>11922</v>
      </c>
      <c r="G3098" s="14">
        <v>3096</v>
      </c>
      <c r="H3098" s="14">
        <f t="shared" ca="1" si="480"/>
        <v>0</v>
      </c>
      <c r="I3098" s="117">
        <f t="shared" ca="1" si="481"/>
        <v>0</v>
      </c>
      <c r="J3098" s="113">
        <f t="shared" ca="1" si="482"/>
        <v>13.868343195266274</v>
      </c>
      <c r="K3098" s="14">
        <f t="shared" ca="1" si="485"/>
        <v>0</v>
      </c>
      <c r="L3098" s="113">
        <f t="shared" ca="1" si="486"/>
        <v>-13.868343195266274</v>
      </c>
      <c r="M3098" s="113">
        <f t="shared" ca="1" si="487"/>
        <v>0</v>
      </c>
      <c r="N3098" s="113">
        <f t="shared" ca="1" si="488"/>
        <v>0</v>
      </c>
      <c r="O3098" s="14">
        <f t="shared" ca="1" si="489"/>
        <v>0</v>
      </c>
      <c r="P3098" s="113">
        <f t="shared" ca="1" si="483"/>
        <v>13.868343195266274</v>
      </c>
      <c r="Q3098" s="114">
        <f t="shared" ca="1" si="484"/>
        <v>0</v>
      </c>
    </row>
    <row r="3099" spans="1:17" x14ac:dyDescent="0.75">
      <c r="A3099" t="s">
        <v>3163</v>
      </c>
      <c r="B3099" t="s">
        <v>11923</v>
      </c>
      <c r="G3099" s="14">
        <v>3097</v>
      </c>
      <c r="H3099" s="14">
        <f t="shared" ca="1" si="480"/>
        <v>0</v>
      </c>
      <c r="I3099" s="117">
        <f t="shared" ca="1" si="481"/>
        <v>0</v>
      </c>
      <c r="J3099" s="113">
        <f t="shared" ca="1" si="482"/>
        <v>13.868343195266274</v>
      </c>
      <c r="K3099" s="14">
        <f t="shared" ca="1" si="485"/>
        <v>0</v>
      </c>
      <c r="L3099" s="113">
        <f t="shared" ca="1" si="486"/>
        <v>-13.868343195266274</v>
      </c>
      <c r="M3099" s="113">
        <f t="shared" ca="1" si="487"/>
        <v>0</v>
      </c>
      <c r="N3099" s="113">
        <f t="shared" ca="1" si="488"/>
        <v>0</v>
      </c>
      <c r="O3099" s="14">
        <f t="shared" ca="1" si="489"/>
        <v>0</v>
      </c>
      <c r="P3099" s="113">
        <f t="shared" ca="1" si="483"/>
        <v>13.868343195266274</v>
      </c>
      <c r="Q3099" s="114">
        <f t="shared" ca="1" si="484"/>
        <v>0</v>
      </c>
    </row>
    <row r="3100" spans="1:17" x14ac:dyDescent="0.75">
      <c r="A3100" t="s">
        <v>3164</v>
      </c>
      <c r="B3100" t="s">
        <v>11924</v>
      </c>
      <c r="G3100" s="14">
        <v>3098</v>
      </c>
      <c r="H3100" s="14">
        <f t="shared" ca="1" si="480"/>
        <v>0</v>
      </c>
      <c r="I3100" s="117">
        <f t="shared" ca="1" si="481"/>
        <v>0</v>
      </c>
      <c r="J3100" s="113">
        <f t="shared" ca="1" si="482"/>
        <v>13.868343195266274</v>
      </c>
      <c r="K3100" s="14">
        <f t="shared" ca="1" si="485"/>
        <v>0</v>
      </c>
      <c r="L3100" s="113">
        <f t="shared" ca="1" si="486"/>
        <v>-13.868343195266274</v>
      </c>
      <c r="M3100" s="113">
        <f t="shared" ca="1" si="487"/>
        <v>0</v>
      </c>
      <c r="N3100" s="113">
        <f t="shared" ca="1" si="488"/>
        <v>0</v>
      </c>
      <c r="O3100" s="14">
        <f t="shared" ca="1" si="489"/>
        <v>0</v>
      </c>
      <c r="P3100" s="113">
        <f t="shared" ca="1" si="483"/>
        <v>13.868343195266274</v>
      </c>
      <c r="Q3100" s="114">
        <f t="shared" ca="1" si="484"/>
        <v>0</v>
      </c>
    </row>
    <row r="3101" spans="1:17" x14ac:dyDescent="0.75">
      <c r="A3101" t="s">
        <v>3165</v>
      </c>
      <c r="B3101" t="s">
        <v>11925</v>
      </c>
      <c r="G3101" s="14">
        <v>3099</v>
      </c>
      <c r="H3101" s="14">
        <f t="shared" ca="1" si="480"/>
        <v>0</v>
      </c>
      <c r="I3101" s="117">
        <f t="shared" ca="1" si="481"/>
        <v>0</v>
      </c>
      <c r="J3101" s="113">
        <f t="shared" ca="1" si="482"/>
        <v>13.868343195266274</v>
      </c>
      <c r="K3101" s="14">
        <f t="shared" ca="1" si="485"/>
        <v>0</v>
      </c>
      <c r="L3101" s="113">
        <f t="shared" ca="1" si="486"/>
        <v>-13.868343195266274</v>
      </c>
      <c r="M3101" s="113">
        <f t="shared" ca="1" si="487"/>
        <v>0</v>
      </c>
      <c r="N3101" s="113">
        <f t="shared" ca="1" si="488"/>
        <v>0</v>
      </c>
      <c r="O3101" s="14">
        <f t="shared" ca="1" si="489"/>
        <v>0</v>
      </c>
      <c r="P3101" s="113">
        <f t="shared" ca="1" si="483"/>
        <v>13.868343195266274</v>
      </c>
      <c r="Q3101" s="114">
        <f t="shared" ca="1" si="484"/>
        <v>0</v>
      </c>
    </row>
    <row r="3102" spans="1:17" x14ac:dyDescent="0.75">
      <c r="A3102" t="s">
        <v>3166</v>
      </c>
      <c r="B3102" t="s">
        <v>11926</v>
      </c>
      <c r="G3102" s="14">
        <v>3100</v>
      </c>
      <c r="H3102" s="14">
        <f t="shared" ca="1" si="480"/>
        <v>0</v>
      </c>
      <c r="I3102" s="117">
        <f t="shared" ca="1" si="481"/>
        <v>0</v>
      </c>
      <c r="J3102" s="113">
        <f t="shared" ca="1" si="482"/>
        <v>13.868343195266274</v>
      </c>
      <c r="K3102" s="14">
        <f t="shared" ca="1" si="485"/>
        <v>0</v>
      </c>
      <c r="L3102" s="113">
        <f t="shared" ca="1" si="486"/>
        <v>-13.868343195266274</v>
      </c>
      <c r="M3102" s="113">
        <f t="shared" ca="1" si="487"/>
        <v>0</v>
      </c>
      <c r="N3102" s="113">
        <f t="shared" ca="1" si="488"/>
        <v>0</v>
      </c>
      <c r="O3102" s="14">
        <f t="shared" ca="1" si="489"/>
        <v>0</v>
      </c>
      <c r="P3102" s="113">
        <f t="shared" ca="1" si="483"/>
        <v>13.868343195266274</v>
      </c>
      <c r="Q3102" s="114">
        <f t="shared" ca="1" si="484"/>
        <v>0</v>
      </c>
    </row>
    <row r="3103" spans="1:17" x14ac:dyDescent="0.75">
      <c r="A3103" t="s">
        <v>3167</v>
      </c>
      <c r="B3103" t="s">
        <v>11927</v>
      </c>
      <c r="G3103" s="14">
        <v>3101</v>
      </c>
      <c r="H3103" s="14">
        <f t="shared" ca="1" si="480"/>
        <v>4.6159999999999997</v>
      </c>
      <c r="I3103" s="117">
        <f t="shared" ca="1" si="481"/>
        <v>1.01552</v>
      </c>
      <c r="J3103" s="113">
        <f t="shared" ca="1" si="482"/>
        <v>20.802514792899409</v>
      </c>
      <c r="K3103" s="14">
        <f t="shared" ca="1" si="485"/>
        <v>0</v>
      </c>
      <c r="L3103" s="113">
        <f t="shared" ca="1" si="486"/>
        <v>-19.78699479289941</v>
      </c>
      <c r="M3103" s="113">
        <f t="shared" ca="1" si="487"/>
        <v>0</v>
      </c>
      <c r="N3103" s="113">
        <f t="shared" ca="1" si="488"/>
        <v>0</v>
      </c>
      <c r="O3103" s="14">
        <f t="shared" ca="1" si="489"/>
        <v>0</v>
      </c>
      <c r="P3103" s="113">
        <f t="shared" ca="1" si="483"/>
        <v>19.78699479289941</v>
      </c>
      <c r="Q3103" s="114">
        <f t="shared" ca="1" si="484"/>
        <v>0</v>
      </c>
    </row>
    <row r="3104" spans="1:17" x14ac:dyDescent="0.75">
      <c r="A3104" t="s">
        <v>3168</v>
      </c>
      <c r="B3104" t="s">
        <v>11928</v>
      </c>
      <c r="G3104" s="14">
        <v>3102</v>
      </c>
      <c r="H3104" s="14">
        <f t="shared" ca="1" si="480"/>
        <v>29.648</v>
      </c>
      <c r="I3104" s="117">
        <f t="shared" ca="1" si="481"/>
        <v>6.5225600000000004</v>
      </c>
      <c r="J3104" s="113">
        <f t="shared" ca="1" si="482"/>
        <v>31.203772189349117</v>
      </c>
      <c r="K3104" s="14">
        <f t="shared" ca="1" si="485"/>
        <v>0</v>
      </c>
      <c r="L3104" s="113">
        <f t="shared" ca="1" si="486"/>
        <v>-24.681212189349118</v>
      </c>
      <c r="M3104" s="113">
        <f t="shared" ca="1" si="487"/>
        <v>0</v>
      </c>
      <c r="N3104" s="113">
        <f t="shared" ca="1" si="488"/>
        <v>0</v>
      </c>
      <c r="O3104" s="14">
        <f t="shared" ca="1" si="489"/>
        <v>0</v>
      </c>
      <c r="P3104" s="113">
        <f t="shared" ca="1" si="483"/>
        <v>24.681212189349118</v>
      </c>
      <c r="Q3104" s="114">
        <f t="shared" ca="1" si="484"/>
        <v>0</v>
      </c>
    </row>
    <row r="3105" spans="1:17" x14ac:dyDescent="0.75">
      <c r="A3105" t="s">
        <v>3169</v>
      </c>
      <c r="B3105" t="s">
        <v>11929</v>
      </c>
      <c r="G3105" s="14">
        <v>3103</v>
      </c>
      <c r="H3105" s="14">
        <f t="shared" ca="1" si="480"/>
        <v>78.989000000000004</v>
      </c>
      <c r="I3105" s="117">
        <f t="shared" ca="1" si="481"/>
        <v>17.377580000000002</v>
      </c>
      <c r="J3105" s="113">
        <f t="shared" ca="1" si="482"/>
        <v>40.21819526627219</v>
      </c>
      <c r="K3105" s="14">
        <f t="shared" ca="1" si="485"/>
        <v>0</v>
      </c>
      <c r="L3105" s="113">
        <f t="shared" ca="1" si="486"/>
        <v>-22.840615266272188</v>
      </c>
      <c r="M3105" s="113">
        <f t="shared" ca="1" si="487"/>
        <v>0</v>
      </c>
      <c r="N3105" s="113">
        <f t="shared" ca="1" si="488"/>
        <v>0</v>
      </c>
      <c r="O3105" s="14">
        <f t="shared" ca="1" si="489"/>
        <v>0</v>
      </c>
      <c r="P3105" s="113">
        <f t="shared" ca="1" si="483"/>
        <v>22.840615266272188</v>
      </c>
      <c r="Q3105" s="114">
        <f t="shared" ca="1" si="484"/>
        <v>0</v>
      </c>
    </row>
    <row r="3106" spans="1:17" x14ac:dyDescent="0.75">
      <c r="A3106" t="s">
        <v>3170</v>
      </c>
      <c r="B3106" t="s">
        <v>11930</v>
      </c>
      <c r="G3106" s="14">
        <v>3104</v>
      </c>
      <c r="H3106" s="14">
        <f t="shared" ca="1" si="480"/>
        <v>146.41800000000001</v>
      </c>
      <c r="I3106" s="117">
        <f t="shared" ca="1" si="481"/>
        <v>32.211960000000005</v>
      </c>
      <c r="J3106" s="113">
        <f t="shared" ca="1" si="482"/>
        <v>48.539201183431956</v>
      </c>
      <c r="K3106" s="14">
        <f t="shared" ca="1" si="485"/>
        <v>0</v>
      </c>
      <c r="L3106" s="113">
        <f t="shared" ca="1" si="486"/>
        <v>-16.327241183431951</v>
      </c>
      <c r="M3106" s="113">
        <f t="shared" ca="1" si="487"/>
        <v>0</v>
      </c>
      <c r="N3106" s="113">
        <f t="shared" ca="1" si="488"/>
        <v>0</v>
      </c>
      <c r="O3106" s="14">
        <f t="shared" ca="1" si="489"/>
        <v>0</v>
      </c>
      <c r="P3106" s="113">
        <f t="shared" ca="1" si="483"/>
        <v>16.327241183431951</v>
      </c>
      <c r="Q3106" s="114">
        <f t="shared" ca="1" si="484"/>
        <v>0</v>
      </c>
    </row>
    <row r="3107" spans="1:17" x14ac:dyDescent="0.75">
      <c r="A3107" t="s">
        <v>3171</v>
      </c>
      <c r="B3107" t="s">
        <v>11931</v>
      </c>
      <c r="G3107" s="14">
        <v>3105</v>
      </c>
      <c r="H3107" s="14">
        <f t="shared" ca="1" si="480"/>
        <v>222.52</v>
      </c>
      <c r="I3107" s="117">
        <f t="shared" ca="1" si="481"/>
        <v>48.9544</v>
      </c>
      <c r="J3107" s="113">
        <f t="shared" ca="1" si="482"/>
        <v>58.940458579881664</v>
      </c>
      <c r="K3107" s="14">
        <f t="shared" ca="1" si="485"/>
        <v>0</v>
      </c>
      <c r="L3107" s="113">
        <f t="shared" ca="1" si="486"/>
        <v>-9.9860585798816643</v>
      </c>
      <c r="M3107" s="113">
        <f t="shared" ca="1" si="487"/>
        <v>0</v>
      </c>
      <c r="N3107" s="113">
        <f t="shared" ca="1" si="488"/>
        <v>0</v>
      </c>
      <c r="O3107" s="14">
        <f t="shared" ca="1" si="489"/>
        <v>0</v>
      </c>
      <c r="P3107" s="113">
        <f t="shared" ca="1" si="483"/>
        <v>9.9860585798816643</v>
      </c>
      <c r="Q3107" s="114">
        <f t="shared" ca="1" si="484"/>
        <v>0</v>
      </c>
    </row>
    <row r="3108" spans="1:17" x14ac:dyDescent="0.75">
      <c r="A3108" t="s">
        <v>3172</v>
      </c>
      <c r="B3108" t="s">
        <v>11932</v>
      </c>
      <c r="G3108" s="14">
        <v>3106</v>
      </c>
      <c r="H3108" s="14">
        <f t="shared" ca="1" si="480"/>
        <v>310.08100000000002</v>
      </c>
      <c r="I3108" s="117">
        <f t="shared" ca="1" si="481"/>
        <v>68.217820000000003</v>
      </c>
      <c r="J3108" s="113">
        <f t="shared" ca="1" si="482"/>
        <v>71.421967455621314</v>
      </c>
      <c r="K3108" s="14">
        <f t="shared" ca="1" si="485"/>
        <v>0</v>
      </c>
      <c r="L3108" s="113">
        <f t="shared" ca="1" si="486"/>
        <v>-3.2041474556213103</v>
      </c>
      <c r="M3108" s="113">
        <f t="shared" ca="1" si="487"/>
        <v>0</v>
      </c>
      <c r="N3108" s="113">
        <f t="shared" ca="1" si="488"/>
        <v>0</v>
      </c>
      <c r="O3108" s="14">
        <f t="shared" ca="1" si="489"/>
        <v>0</v>
      </c>
      <c r="P3108" s="113">
        <f t="shared" ca="1" si="483"/>
        <v>3.2041474556213103</v>
      </c>
      <c r="Q3108" s="114">
        <f t="shared" ca="1" si="484"/>
        <v>0</v>
      </c>
    </row>
    <row r="3109" spans="1:17" x14ac:dyDescent="0.75">
      <c r="A3109" t="s">
        <v>3173</v>
      </c>
      <c r="B3109" t="s">
        <v>11933</v>
      </c>
      <c r="G3109" s="14">
        <v>3107</v>
      </c>
      <c r="H3109" s="14">
        <f t="shared" ca="1" si="480"/>
        <v>390.476</v>
      </c>
      <c r="I3109" s="117">
        <f t="shared" ca="1" si="481"/>
        <v>85.904719999999998</v>
      </c>
      <c r="J3109" s="113">
        <f t="shared" ca="1" si="482"/>
        <v>68.648298816568058</v>
      </c>
      <c r="K3109" s="14">
        <f t="shared" ca="1" si="485"/>
        <v>17.256421183431939</v>
      </c>
      <c r="L3109" s="113">
        <f t="shared" ca="1" si="486"/>
        <v>17.256421183431939</v>
      </c>
      <c r="M3109" s="113">
        <f t="shared" ca="1" si="487"/>
        <v>17.256421183431939</v>
      </c>
      <c r="N3109" s="113">
        <f t="shared" ca="1" si="488"/>
        <v>0</v>
      </c>
      <c r="O3109" s="14">
        <f t="shared" ca="1" si="489"/>
        <v>17.256421183431939</v>
      </c>
      <c r="P3109" s="113">
        <f t="shared" ca="1" si="483"/>
        <v>0</v>
      </c>
      <c r="Q3109" s="114">
        <f t="shared" ca="1" si="484"/>
        <v>0</v>
      </c>
    </row>
    <row r="3110" spans="1:17" x14ac:dyDescent="0.75">
      <c r="A3110" t="s">
        <v>3174</v>
      </c>
      <c r="B3110" t="s">
        <v>11934</v>
      </c>
      <c r="G3110" s="14">
        <v>3108</v>
      </c>
      <c r="H3110" s="14">
        <f t="shared" ca="1" si="480"/>
        <v>483.512</v>
      </c>
      <c r="I3110" s="117">
        <f t="shared" ca="1" si="481"/>
        <v>106.37264</v>
      </c>
      <c r="J3110" s="113">
        <f t="shared" ca="1" si="482"/>
        <v>63.794378698224854</v>
      </c>
      <c r="K3110" s="14">
        <f t="shared" ca="1" si="485"/>
        <v>42.57826130177515</v>
      </c>
      <c r="L3110" s="113">
        <f t="shared" ca="1" si="486"/>
        <v>42.57826130177515</v>
      </c>
      <c r="M3110" s="113">
        <f t="shared" ca="1" si="487"/>
        <v>59.83468248520709</v>
      </c>
      <c r="N3110" s="113">
        <f t="shared" ca="1" si="488"/>
        <v>0</v>
      </c>
      <c r="O3110" s="14">
        <f t="shared" ca="1" si="489"/>
        <v>42.57826130177515</v>
      </c>
      <c r="P3110" s="113">
        <f t="shared" ca="1" si="483"/>
        <v>0</v>
      </c>
      <c r="Q3110" s="114">
        <f t="shared" ca="1" si="484"/>
        <v>0</v>
      </c>
    </row>
    <row r="3111" spans="1:17" x14ac:dyDescent="0.75">
      <c r="A3111" t="s">
        <v>3175</v>
      </c>
      <c r="B3111" t="s">
        <v>11935</v>
      </c>
      <c r="G3111" s="14">
        <v>3109</v>
      </c>
      <c r="H3111" s="14">
        <f t="shared" ca="1" si="480"/>
        <v>534.76199999999994</v>
      </c>
      <c r="I3111" s="117">
        <f t="shared" ca="1" si="481"/>
        <v>117.64763999999998</v>
      </c>
      <c r="J3111" s="113">
        <f t="shared" ca="1" si="482"/>
        <v>65.874630177514803</v>
      </c>
      <c r="K3111" s="14">
        <f t="shared" ca="1" si="485"/>
        <v>51.773009822485179</v>
      </c>
      <c r="L3111" s="113">
        <f t="shared" ca="1" si="486"/>
        <v>51.773009822485179</v>
      </c>
      <c r="M3111" s="113">
        <f t="shared" ca="1" si="487"/>
        <v>111.60769230769228</v>
      </c>
      <c r="N3111" s="113">
        <f t="shared" ca="1" si="488"/>
        <v>0</v>
      </c>
      <c r="O3111" s="14">
        <f t="shared" ca="1" si="489"/>
        <v>51.773009822485186</v>
      </c>
      <c r="P3111" s="113">
        <f t="shared" ca="1" si="483"/>
        <v>0</v>
      </c>
      <c r="Q3111" s="114">
        <f t="shared" ca="1" si="484"/>
        <v>0</v>
      </c>
    </row>
    <row r="3112" spans="1:17" x14ac:dyDescent="0.75">
      <c r="A3112" t="s">
        <v>3176</v>
      </c>
      <c r="B3112" t="s">
        <v>11936</v>
      </c>
      <c r="G3112" s="14">
        <v>3110</v>
      </c>
      <c r="H3112" s="14">
        <f t="shared" ca="1" si="480"/>
        <v>417.286</v>
      </c>
      <c r="I3112" s="117">
        <f t="shared" ca="1" si="481"/>
        <v>91.80292</v>
      </c>
      <c r="J3112" s="113">
        <f t="shared" ca="1" si="482"/>
        <v>69.341715976331372</v>
      </c>
      <c r="K3112" s="14">
        <f t="shared" ca="1" si="485"/>
        <v>22.461204023668628</v>
      </c>
      <c r="L3112" s="113">
        <f t="shared" ca="1" si="486"/>
        <v>22.461204023668628</v>
      </c>
      <c r="M3112" s="113">
        <f t="shared" ca="1" si="487"/>
        <v>134.06889633136092</v>
      </c>
      <c r="N3112" s="113">
        <f t="shared" ca="1" si="488"/>
        <v>0</v>
      </c>
      <c r="O3112" s="14">
        <f t="shared" ca="1" si="489"/>
        <v>22.461204023668643</v>
      </c>
      <c r="P3112" s="113">
        <f t="shared" ca="1" si="483"/>
        <v>0</v>
      </c>
      <c r="Q3112" s="114">
        <f t="shared" ca="1" si="484"/>
        <v>0</v>
      </c>
    </row>
    <row r="3113" spans="1:17" x14ac:dyDescent="0.75">
      <c r="A3113" t="s">
        <v>3177</v>
      </c>
      <c r="B3113" t="s">
        <v>11937</v>
      </c>
      <c r="G3113" s="14">
        <v>3111</v>
      </c>
      <c r="H3113" s="14">
        <f t="shared" ca="1" si="480"/>
        <v>291.55700000000002</v>
      </c>
      <c r="I3113" s="117">
        <f t="shared" ca="1" si="481"/>
        <v>64.142540000000011</v>
      </c>
      <c r="J3113" s="113">
        <f t="shared" ca="1" si="482"/>
        <v>70.728550295858</v>
      </c>
      <c r="K3113" s="14">
        <f t="shared" ca="1" si="485"/>
        <v>0</v>
      </c>
      <c r="L3113" s="113">
        <f t="shared" ca="1" si="486"/>
        <v>-6.5860102958579887</v>
      </c>
      <c r="M3113" s="113">
        <f t="shared" ca="1" si="487"/>
        <v>127.48288603550293</v>
      </c>
      <c r="N3113" s="113">
        <f t="shared" ca="1" si="488"/>
        <v>6.5860102958579887</v>
      </c>
      <c r="O3113" s="14">
        <f t="shared" ca="1" si="489"/>
        <v>0</v>
      </c>
      <c r="P3113" s="113">
        <f t="shared" ca="1" si="483"/>
        <v>0</v>
      </c>
      <c r="Q3113" s="114">
        <f t="shared" ca="1" si="484"/>
        <v>0</v>
      </c>
    </row>
    <row r="3114" spans="1:17" x14ac:dyDescent="0.75">
      <c r="A3114" t="s">
        <v>3178</v>
      </c>
      <c r="B3114" t="s">
        <v>11938</v>
      </c>
      <c r="G3114" s="14">
        <v>3112</v>
      </c>
      <c r="H3114" s="14">
        <f t="shared" ca="1" si="480"/>
        <v>182.83699999999999</v>
      </c>
      <c r="I3114" s="117">
        <f t="shared" ca="1" si="481"/>
        <v>40.224139999999998</v>
      </c>
      <c r="J3114" s="113">
        <f t="shared" ca="1" si="482"/>
        <v>71.421967455621314</v>
      </c>
      <c r="K3114" s="14">
        <f t="shared" ca="1" si="485"/>
        <v>0</v>
      </c>
      <c r="L3114" s="113">
        <f t="shared" ca="1" si="486"/>
        <v>-31.197827455621315</v>
      </c>
      <c r="M3114" s="113">
        <f t="shared" ca="1" si="487"/>
        <v>96.285058579881621</v>
      </c>
      <c r="N3114" s="113">
        <f t="shared" ca="1" si="488"/>
        <v>31.197827455621308</v>
      </c>
      <c r="O3114" s="14">
        <f t="shared" ca="1" si="489"/>
        <v>0</v>
      </c>
      <c r="P3114" s="113">
        <f t="shared" ca="1" si="483"/>
        <v>7.1054273576010019E-15</v>
      </c>
      <c r="Q3114" s="114">
        <f t="shared" ca="1" si="484"/>
        <v>0</v>
      </c>
    </row>
    <row r="3115" spans="1:17" x14ac:dyDescent="0.75">
      <c r="A3115" t="s">
        <v>3179</v>
      </c>
      <c r="B3115" t="s">
        <v>11939</v>
      </c>
      <c r="G3115" s="14">
        <v>3113</v>
      </c>
      <c r="H3115" s="14">
        <f t="shared" ca="1" si="480"/>
        <v>145.24100000000001</v>
      </c>
      <c r="I3115" s="117">
        <f t="shared" ca="1" si="481"/>
        <v>31.953020000000002</v>
      </c>
      <c r="J3115" s="113">
        <f t="shared" ca="1" si="482"/>
        <v>72.808801775147941</v>
      </c>
      <c r="K3115" s="14">
        <f t="shared" ca="1" si="485"/>
        <v>0</v>
      </c>
      <c r="L3115" s="113">
        <f t="shared" ca="1" si="486"/>
        <v>-40.855781775147939</v>
      </c>
      <c r="M3115" s="113">
        <f t="shared" ca="1" si="487"/>
        <v>55.429276804733682</v>
      </c>
      <c r="N3115" s="113">
        <f t="shared" ca="1" si="488"/>
        <v>40.855781775147939</v>
      </c>
      <c r="O3115" s="14">
        <f t="shared" ca="1" si="489"/>
        <v>0</v>
      </c>
      <c r="P3115" s="113">
        <f t="shared" ca="1" si="483"/>
        <v>0</v>
      </c>
      <c r="Q3115" s="114">
        <f t="shared" ca="1" si="484"/>
        <v>0</v>
      </c>
    </row>
    <row r="3116" spans="1:17" x14ac:dyDescent="0.75">
      <c r="A3116" t="s">
        <v>3180</v>
      </c>
      <c r="B3116" t="s">
        <v>11940</v>
      </c>
      <c r="G3116" s="14">
        <v>3114</v>
      </c>
      <c r="H3116" s="14">
        <f t="shared" ca="1" si="480"/>
        <v>74.912999999999997</v>
      </c>
      <c r="I3116" s="117">
        <f t="shared" ca="1" si="481"/>
        <v>16.48086</v>
      </c>
      <c r="J3116" s="113">
        <f t="shared" ca="1" si="482"/>
        <v>58.940458579881664</v>
      </c>
      <c r="K3116" s="14">
        <f t="shared" ca="1" si="485"/>
        <v>0</v>
      </c>
      <c r="L3116" s="113">
        <f t="shared" ca="1" si="486"/>
        <v>-42.459598579881664</v>
      </c>
      <c r="M3116" s="113">
        <f t="shared" ca="1" si="487"/>
        <v>12.969678224852018</v>
      </c>
      <c r="N3116" s="113">
        <f t="shared" ca="1" si="488"/>
        <v>42.459598579881664</v>
      </c>
      <c r="O3116" s="14">
        <f t="shared" ca="1" si="489"/>
        <v>0</v>
      </c>
      <c r="P3116" s="113">
        <f t="shared" ca="1" si="483"/>
        <v>0</v>
      </c>
      <c r="Q3116" s="114">
        <f t="shared" ca="1" si="484"/>
        <v>0</v>
      </c>
    </row>
    <row r="3117" spans="1:17" x14ac:dyDescent="0.75">
      <c r="A3117" t="s">
        <v>3181</v>
      </c>
      <c r="B3117" t="s">
        <v>11941</v>
      </c>
      <c r="G3117" s="14">
        <v>3115</v>
      </c>
      <c r="H3117" s="14">
        <f t="shared" ca="1" si="480"/>
        <v>16.667000000000002</v>
      </c>
      <c r="I3117" s="117">
        <f t="shared" ca="1" si="481"/>
        <v>3.6667400000000003</v>
      </c>
      <c r="J3117" s="113">
        <f t="shared" ca="1" si="482"/>
        <v>48.539201183431956</v>
      </c>
      <c r="K3117" s="14">
        <f t="shared" ca="1" si="485"/>
        <v>0</v>
      </c>
      <c r="L3117" s="113">
        <f t="shared" ca="1" si="486"/>
        <v>-44.872461183431959</v>
      </c>
      <c r="M3117" s="113">
        <f t="shared" ca="1" si="487"/>
        <v>0</v>
      </c>
      <c r="N3117" s="113">
        <f t="shared" ca="1" si="488"/>
        <v>12.969678224852018</v>
      </c>
      <c r="O3117" s="14">
        <f t="shared" ca="1" si="489"/>
        <v>0</v>
      </c>
      <c r="P3117" s="113">
        <f t="shared" ca="1" si="483"/>
        <v>31.902782958579941</v>
      </c>
      <c r="Q3117" s="114">
        <f t="shared" ca="1" si="484"/>
        <v>0</v>
      </c>
    </row>
    <row r="3118" spans="1:17" x14ac:dyDescent="0.75">
      <c r="A3118" t="s">
        <v>3182</v>
      </c>
      <c r="B3118" t="s">
        <v>11942</v>
      </c>
      <c r="G3118" s="14">
        <v>3116</v>
      </c>
      <c r="H3118" s="14">
        <f t="shared" ca="1" si="480"/>
        <v>0</v>
      </c>
      <c r="I3118" s="117">
        <f t="shared" ca="1" si="481"/>
        <v>0</v>
      </c>
      <c r="J3118" s="113">
        <f t="shared" ca="1" si="482"/>
        <v>38.137943786982255</v>
      </c>
      <c r="K3118" s="14">
        <f t="shared" ca="1" si="485"/>
        <v>0</v>
      </c>
      <c r="L3118" s="113">
        <f t="shared" ca="1" si="486"/>
        <v>-38.137943786982255</v>
      </c>
      <c r="M3118" s="113">
        <f t="shared" ca="1" si="487"/>
        <v>0</v>
      </c>
      <c r="N3118" s="113">
        <f t="shared" ca="1" si="488"/>
        <v>0</v>
      </c>
      <c r="O3118" s="14">
        <f t="shared" ca="1" si="489"/>
        <v>0</v>
      </c>
      <c r="P3118" s="113">
        <f t="shared" ca="1" si="483"/>
        <v>38.137943786982255</v>
      </c>
      <c r="Q3118" s="114">
        <f t="shared" ca="1" si="484"/>
        <v>0</v>
      </c>
    </row>
    <row r="3119" spans="1:17" x14ac:dyDescent="0.75">
      <c r="A3119" t="s">
        <v>3183</v>
      </c>
      <c r="B3119" t="s">
        <v>11943</v>
      </c>
      <c r="G3119" s="14">
        <v>3117</v>
      </c>
      <c r="H3119" s="14">
        <f t="shared" ca="1" si="480"/>
        <v>0</v>
      </c>
      <c r="I3119" s="117">
        <f t="shared" ca="1" si="481"/>
        <v>0</v>
      </c>
      <c r="J3119" s="113">
        <f t="shared" ca="1" si="482"/>
        <v>24.269600591715978</v>
      </c>
      <c r="K3119" s="14">
        <f t="shared" ca="1" si="485"/>
        <v>0</v>
      </c>
      <c r="L3119" s="113">
        <f t="shared" ca="1" si="486"/>
        <v>-24.269600591715978</v>
      </c>
      <c r="M3119" s="113">
        <f t="shared" ca="1" si="487"/>
        <v>0</v>
      </c>
      <c r="N3119" s="113">
        <f t="shared" ca="1" si="488"/>
        <v>0</v>
      </c>
      <c r="O3119" s="14">
        <f t="shared" ca="1" si="489"/>
        <v>0</v>
      </c>
      <c r="P3119" s="113">
        <f t="shared" ca="1" si="483"/>
        <v>24.269600591715978</v>
      </c>
      <c r="Q3119" s="114">
        <f t="shared" ca="1" si="484"/>
        <v>0</v>
      </c>
    </row>
    <row r="3120" spans="1:17" x14ac:dyDescent="0.75">
      <c r="A3120" t="s">
        <v>3184</v>
      </c>
      <c r="B3120" t="s">
        <v>11944</v>
      </c>
      <c r="G3120" s="14">
        <v>3118</v>
      </c>
      <c r="H3120" s="14">
        <f t="shared" ca="1" si="480"/>
        <v>0</v>
      </c>
      <c r="I3120" s="117">
        <f t="shared" ca="1" si="481"/>
        <v>0</v>
      </c>
      <c r="J3120" s="113">
        <f t="shared" ca="1" si="482"/>
        <v>13.868343195266274</v>
      </c>
      <c r="K3120" s="14">
        <f t="shared" ca="1" si="485"/>
        <v>0</v>
      </c>
      <c r="L3120" s="113">
        <f t="shared" ca="1" si="486"/>
        <v>-13.868343195266274</v>
      </c>
      <c r="M3120" s="113">
        <f t="shared" ca="1" si="487"/>
        <v>0</v>
      </c>
      <c r="N3120" s="113">
        <f t="shared" ca="1" si="488"/>
        <v>0</v>
      </c>
      <c r="O3120" s="14">
        <f t="shared" ca="1" si="489"/>
        <v>0</v>
      </c>
      <c r="P3120" s="113">
        <f t="shared" ca="1" si="483"/>
        <v>13.868343195266274</v>
      </c>
      <c r="Q3120" s="114">
        <f t="shared" ca="1" si="484"/>
        <v>0</v>
      </c>
    </row>
    <row r="3121" spans="1:17" x14ac:dyDescent="0.75">
      <c r="A3121" t="s">
        <v>3185</v>
      </c>
      <c r="B3121" t="s">
        <v>11945</v>
      </c>
      <c r="G3121" s="14">
        <v>3119</v>
      </c>
      <c r="H3121" s="14">
        <f t="shared" ca="1" si="480"/>
        <v>0</v>
      </c>
      <c r="I3121" s="117">
        <f t="shared" ca="1" si="481"/>
        <v>0</v>
      </c>
      <c r="J3121" s="113">
        <f t="shared" ca="1" si="482"/>
        <v>13.868343195266274</v>
      </c>
      <c r="K3121" s="14">
        <f t="shared" ca="1" si="485"/>
        <v>0</v>
      </c>
      <c r="L3121" s="113">
        <f t="shared" ca="1" si="486"/>
        <v>-13.868343195266274</v>
      </c>
      <c r="M3121" s="113">
        <f t="shared" ca="1" si="487"/>
        <v>0</v>
      </c>
      <c r="N3121" s="113">
        <f t="shared" ca="1" si="488"/>
        <v>0</v>
      </c>
      <c r="O3121" s="14">
        <f t="shared" ca="1" si="489"/>
        <v>0</v>
      </c>
      <c r="P3121" s="113">
        <f t="shared" ca="1" si="483"/>
        <v>13.868343195266274</v>
      </c>
      <c r="Q3121" s="114">
        <f t="shared" ca="1" si="484"/>
        <v>0</v>
      </c>
    </row>
    <row r="3122" spans="1:17" x14ac:dyDescent="0.75">
      <c r="A3122" t="s">
        <v>3186</v>
      </c>
      <c r="B3122" t="s">
        <v>11946</v>
      </c>
      <c r="G3122" s="14">
        <v>3120</v>
      </c>
      <c r="H3122" s="14">
        <f t="shared" ca="1" si="480"/>
        <v>0</v>
      </c>
      <c r="I3122" s="117">
        <f t="shared" ca="1" si="481"/>
        <v>0</v>
      </c>
      <c r="J3122" s="113">
        <f t="shared" ca="1" si="482"/>
        <v>13.868343195266274</v>
      </c>
      <c r="K3122" s="14">
        <f t="shared" ca="1" si="485"/>
        <v>0</v>
      </c>
      <c r="L3122" s="113">
        <f t="shared" ca="1" si="486"/>
        <v>-13.868343195266274</v>
      </c>
      <c r="M3122" s="113">
        <f t="shared" ca="1" si="487"/>
        <v>0</v>
      </c>
      <c r="N3122" s="113">
        <f t="shared" ca="1" si="488"/>
        <v>0</v>
      </c>
      <c r="O3122" s="14">
        <f t="shared" ca="1" si="489"/>
        <v>0</v>
      </c>
      <c r="P3122" s="113">
        <f t="shared" ca="1" si="483"/>
        <v>13.868343195266274</v>
      </c>
      <c r="Q3122" s="114">
        <f t="shared" ca="1" si="484"/>
        <v>0</v>
      </c>
    </row>
    <row r="3123" spans="1:17" x14ac:dyDescent="0.75">
      <c r="A3123" t="s">
        <v>3187</v>
      </c>
      <c r="B3123" t="s">
        <v>11947</v>
      </c>
      <c r="G3123" s="14">
        <v>3121</v>
      </c>
      <c r="H3123" s="14">
        <f t="shared" ca="1" si="480"/>
        <v>0</v>
      </c>
      <c r="I3123" s="117">
        <f t="shared" ca="1" si="481"/>
        <v>0</v>
      </c>
      <c r="J3123" s="113">
        <f t="shared" ca="1" si="482"/>
        <v>13.868343195266274</v>
      </c>
      <c r="K3123" s="14">
        <f t="shared" ca="1" si="485"/>
        <v>0</v>
      </c>
      <c r="L3123" s="113">
        <f t="shared" ca="1" si="486"/>
        <v>-13.868343195266274</v>
      </c>
      <c r="M3123" s="113">
        <f t="shared" ca="1" si="487"/>
        <v>0</v>
      </c>
      <c r="N3123" s="113">
        <f t="shared" ca="1" si="488"/>
        <v>0</v>
      </c>
      <c r="O3123" s="14">
        <f t="shared" ca="1" si="489"/>
        <v>0</v>
      </c>
      <c r="P3123" s="113">
        <f t="shared" ca="1" si="483"/>
        <v>13.868343195266274</v>
      </c>
      <c r="Q3123" s="114">
        <f t="shared" ca="1" si="484"/>
        <v>0</v>
      </c>
    </row>
    <row r="3124" spans="1:17" x14ac:dyDescent="0.75">
      <c r="A3124" t="s">
        <v>3188</v>
      </c>
      <c r="B3124" t="s">
        <v>11948</v>
      </c>
      <c r="G3124" s="14">
        <v>3122</v>
      </c>
      <c r="H3124" s="14">
        <f t="shared" ca="1" si="480"/>
        <v>0</v>
      </c>
      <c r="I3124" s="117">
        <f t="shared" ca="1" si="481"/>
        <v>0</v>
      </c>
      <c r="J3124" s="113">
        <f t="shared" ca="1" si="482"/>
        <v>13.868343195266274</v>
      </c>
      <c r="K3124" s="14">
        <f t="shared" ca="1" si="485"/>
        <v>0</v>
      </c>
      <c r="L3124" s="113">
        <f t="shared" ca="1" si="486"/>
        <v>-13.868343195266274</v>
      </c>
      <c r="M3124" s="113">
        <f t="shared" ca="1" si="487"/>
        <v>0</v>
      </c>
      <c r="N3124" s="113">
        <f t="shared" ca="1" si="488"/>
        <v>0</v>
      </c>
      <c r="O3124" s="14">
        <f t="shared" ca="1" si="489"/>
        <v>0</v>
      </c>
      <c r="P3124" s="113">
        <f t="shared" ca="1" si="483"/>
        <v>13.868343195266274</v>
      </c>
      <c r="Q3124" s="114">
        <f t="shared" ca="1" si="484"/>
        <v>0</v>
      </c>
    </row>
    <row r="3125" spans="1:17" x14ac:dyDescent="0.75">
      <c r="A3125" t="s">
        <v>3189</v>
      </c>
      <c r="B3125" t="s">
        <v>11949</v>
      </c>
      <c r="G3125" s="14">
        <v>3123</v>
      </c>
      <c r="H3125" s="14">
        <f t="shared" ca="1" si="480"/>
        <v>0</v>
      </c>
      <c r="I3125" s="117">
        <f t="shared" ca="1" si="481"/>
        <v>0</v>
      </c>
      <c r="J3125" s="113">
        <f t="shared" ca="1" si="482"/>
        <v>13.868343195266274</v>
      </c>
      <c r="K3125" s="14">
        <f t="shared" ca="1" si="485"/>
        <v>0</v>
      </c>
      <c r="L3125" s="113">
        <f t="shared" ca="1" si="486"/>
        <v>-13.868343195266274</v>
      </c>
      <c r="M3125" s="113">
        <f t="shared" ca="1" si="487"/>
        <v>0</v>
      </c>
      <c r="N3125" s="113">
        <f t="shared" ca="1" si="488"/>
        <v>0</v>
      </c>
      <c r="O3125" s="14">
        <f t="shared" ca="1" si="489"/>
        <v>0</v>
      </c>
      <c r="P3125" s="113">
        <f t="shared" ca="1" si="483"/>
        <v>13.868343195266274</v>
      </c>
      <c r="Q3125" s="114">
        <f t="shared" ca="1" si="484"/>
        <v>0</v>
      </c>
    </row>
    <row r="3126" spans="1:17" x14ac:dyDescent="0.75">
      <c r="A3126" t="s">
        <v>3190</v>
      </c>
      <c r="B3126" t="s">
        <v>11950</v>
      </c>
      <c r="G3126" s="14">
        <v>3124</v>
      </c>
      <c r="H3126" s="14">
        <f t="shared" ca="1" si="480"/>
        <v>0</v>
      </c>
      <c r="I3126" s="117">
        <f t="shared" ca="1" si="481"/>
        <v>0</v>
      </c>
      <c r="J3126" s="113">
        <f t="shared" ca="1" si="482"/>
        <v>13.868343195266274</v>
      </c>
      <c r="K3126" s="14">
        <f t="shared" ca="1" si="485"/>
        <v>0</v>
      </c>
      <c r="L3126" s="113">
        <f t="shared" ca="1" si="486"/>
        <v>-13.868343195266274</v>
      </c>
      <c r="M3126" s="113">
        <f t="shared" ca="1" si="487"/>
        <v>0</v>
      </c>
      <c r="N3126" s="113">
        <f t="shared" ca="1" si="488"/>
        <v>0</v>
      </c>
      <c r="O3126" s="14">
        <f t="shared" ca="1" si="489"/>
        <v>0</v>
      </c>
      <c r="P3126" s="113">
        <f t="shared" ca="1" si="483"/>
        <v>13.868343195266274</v>
      </c>
      <c r="Q3126" s="114">
        <f t="shared" ca="1" si="484"/>
        <v>0</v>
      </c>
    </row>
    <row r="3127" spans="1:17" x14ac:dyDescent="0.75">
      <c r="A3127" t="s">
        <v>3191</v>
      </c>
      <c r="B3127" t="s">
        <v>11951</v>
      </c>
      <c r="G3127" s="14">
        <v>3125</v>
      </c>
      <c r="H3127" s="14">
        <f t="shared" ca="1" si="480"/>
        <v>17.602</v>
      </c>
      <c r="I3127" s="117">
        <f t="shared" ca="1" si="481"/>
        <v>3.8724400000000001</v>
      </c>
      <c r="J3127" s="113">
        <f t="shared" ca="1" si="482"/>
        <v>20.802514792899409</v>
      </c>
      <c r="K3127" s="14">
        <f t="shared" ca="1" si="485"/>
        <v>0</v>
      </c>
      <c r="L3127" s="113">
        <f t="shared" ca="1" si="486"/>
        <v>-16.930074792899408</v>
      </c>
      <c r="M3127" s="113">
        <f t="shared" ca="1" si="487"/>
        <v>0</v>
      </c>
      <c r="N3127" s="113">
        <f t="shared" ca="1" si="488"/>
        <v>0</v>
      </c>
      <c r="O3127" s="14">
        <f t="shared" ca="1" si="489"/>
        <v>0</v>
      </c>
      <c r="P3127" s="113">
        <f t="shared" ca="1" si="483"/>
        <v>16.930074792899408</v>
      </c>
      <c r="Q3127" s="114">
        <f t="shared" ca="1" si="484"/>
        <v>0</v>
      </c>
    </row>
    <row r="3128" spans="1:17" x14ac:dyDescent="0.75">
      <c r="A3128" t="s">
        <v>3192</v>
      </c>
      <c r="B3128" t="s">
        <v>11952</v>
      </c>
      <c r="G3128" s="14">
        <v>3126</v>
      </c>
      <c r="H3128" s="14">
        <f t="shared" ca="1" si="480"/>
        <v>88.188999999999993</v>
      </c>
      <c r="I3128" s="117">
        <f t="shared" ca="1" si="481"/>
        <v>19.401579999999999</v>
      </c>
      <c r="J3128" s="113">
        <f t="shared" ca="1" si="482"/>
        <v>31.203772189349117</v>
      </c>
      <c r="K3128" s="14">
        <f t="shared" ca="1" si="485"/>
        <v>0</v>
      </c>
      <c r="L3128" s="113">
        <f t="shared" ca="1" si="486"/>
        <v>-11.802192189349118</v>
      </c>
      <c r="M3128" s="113">
        <f t="shared" ca="1" si="487"/>
        <v>0</v>
      </c>
      <c r="N3128" s="113">
        <f t="shared" ca="1" si="488"/>
        <v>0</v>
      </c>
      <c r="O3128" s="14">
        <f t="shared" ca="1" si="489"/>
        <v>0</v>
      </c>
      <c r="P3128" s="113">
        <f t="shared" ca="1" si="483"/>
        <v>11.802192189349118</v>
      </c>
      <c r="Q3128" s="114">
        <f t="shared" ca="1" si="484"/>
        <v>0</v>
      </c>
    </row>
    <row r="3129" spans="1:17" x14ac:dyDescent="0.75">
      <c r="A3129" t="s">
        <v>3193</v>
      </c>
      <c r="B3129" t="s">
        <v>11953</v>
      </c>
      <c r="G3129" s="14">
        <v>3127</v>
      </c>
      <c r="H3129" s="14">
        <f t="shared" ca="1" si="480"/>
        <v>190.28299999999999</v>
      </c>
      <c r="I3129" s="117">
        <f t="shared" ca="1" si="481"/>
        <v>41.862259999999999</v>
      </c>
      <c r="J3129" s="113">
        <f t="shared" ca="1" si="482"/>
        <v>40.21819526627219</v>
      </c>
      <c r="K3129" s="14">
        <f t="shared" ca="1" si="485"/>
        <v>1.6440647337278094</v>
      </c>
      <c r="L3129" s="113">
        <f t="shared" ca="1" si="486"/>
        <v>1.6440647337278094</v>
      </c>
      <c r="M3129" s="113">
        <f t="shared" ca="1" si="487"/>
        <v>1.6440647337278094</v>
      </c>
      <c r="N3129" s="113">
        <f t="shared" ca="1" si="488"/>
        <v>0</v>
      </c>
      <c r="O3129" s="14">
        <f t="shared" ca="1" si="489"/>
        <v>1.6440647337278094</v>
      </c>
      <c r="P3129" s="113">
        <f t="shared" ca="1" si="483"/>
        <v>0</v>
      </c>
      <c r="Q3129" s="114">
        <f t="shared" ca="1" si="484"/>
        <v>0</v>
      </c>
    </row>
    <row r="3130" spans="1:17" x14ac:dyDescent="0.75">
      <c r="A3130" t="s">
        <v>3194</v>
      </c>
      <c r="B3130" t="s">
        <v>11954</v>
      </c>
      <c r="G3130" s="14">
        <v>3128</v>
      </c>
      <c r="H3130" s="14">
        <f t="shared" ca="1" si="480"/>
        <v>353.80700000000002</v>
      </c>
      <c r="I3130" s="117">
        <f t="shared" ca="1" si="481"/>
        <v>77.837540000000004</v>
      </c>
      <c r="J3130" s="113">
        <f t="shared" ca="1" si="482"/>
        <v>48.539201183431956</v>
      </c>
      <c r="K3130" s="14">
        <f t="shared" ca="1" si="485"/>
        <v>29.298338816568048</v>
      </c>
      <c r="L3130" s="113">
        <f t="shared" ca="1" si="486"/>
        <v>29.298338816568048</v>
      </c>
      <c r="M3130" s="113">
        <f t="shared" ca="1" si="487"/>
        <v>30.942403550295857</v>
      </c>
      <c r="N3130" s="113">
        <f t="shared" ca="1" si="488"/>
        <v>0</v>
      </c>
      <c r="O3130" s="14">
        <f t="shared" ca="1" si="489"/>
        <v>29.298338816568048</v>
      </c>
      <c r="P3130" s="113">
        <f t="shared" ca="1" si="483"/>
        <v>0</v>
      </c>
      <c r="Q3130" s="114">
        <f t="shared" ca="1" si="484"/>
        <v>0</v>
      </c>
    </row>
    <row r="3131" spans="1:17" x14ac:dyDescent="0.75">
      <c r="A3131" t="s">
        <v>3195</v>
      </c>
      <c r="B3131" t="s">
        <v>11955</v>
      </c>
      <c r="G3131" s="14">
        <v>3129</v>
      </c>
      <c r="H3131" s="14">
        <f t="shared" ca="1" si="480"/>
        <v>536.85699999999997</v>
      </c>
      <c r="I3131" s="117">
        <f t="shared" ca="1" si="481"/>
        <v>118.10853999999999</v>
      </c>
      <c r="J3131" s="113">
        <f t="shared" ca="1" si="482"/>
        <v>58.940458579881664</v>
      </c>
      <c r="K3131" s="14">
        <f t="shared" ca="1" si="485"/>
        <v>59.168081420118327</v>
      </c>
      <c r="L3131" s="113">
        <f t="shared" ca="1" si="486"/>
        <v>59.168081420118327</v>
      </c>
      <c r="M3131" s="113">
        <f t="shared" ca="1" si="487"/>
        <v>90.110484970414177</v>
      </c>
      <c r="N3131" s="113">
        <f t="shared" ca="1" si="488"/>
        <v>0</v>
      </c>
      <c r="O3131" s="14">
        <f t="shared" ca="1" si="489"/>
        <v>59.16808142011832</v>
      </c>
      <c r="P3131" s="113">
        <f t="shared" ca="1" si="483"/>
        <v>0</v>
      </c>
      <c r="Q3131" s="114">
        <f t="shared" ca="1" si="484"/>
        <v>-1.4210854715202004E-14</v>
      </c>
    </row>
    <row r="3132" spans="1:17" x14ac:dyDescent="0.75">
      <c r="A3132" t="s">
        <v>3196</v>
      </c>
      <c r="B3132" t="s">
        <v>11956</v>
      </c>
      <c r="G3132" s="14">
        <v>3130</v>
      </c>
      <c r="H3132" s="14">
        <f t="shared" ca="1" si="480"/>
        <v>706.77</v>
      </c>
      <c r="I3132" s="117">
        <f t="shared" ca="1" si="481"/>
        <v>155.48939999999999</v>
      </c>
      <c r="J3132" s="113">
        <f t="shared" ca="1" si="482"/>
        <v>71.421967455621314</v>
      </c>
      <c r="K3132" s="14">
        <f t="shared" ca="1" si="485"/>
        <v>84.067432544378676</v>
      </c>
      <c r="L3132" s="113">
        <f t="shared" ca="1" si="486"/>
        <v>84.067432544378676</v>
      </c>
      <c r="M3132" s="113">
        <f t="shared" ca="1" si="487"/>
        <v>174.17791751479285</v>
      </c>
      <c r="N3132" s="113">
        <f t="shared" ca="1" si="488"/>
        <v>0</v>
      </c>
      <c r="O3132" s="14">
        <f t="shared" ca="1" si="489"/>
        <v>84.067432544378676</v>
      </c>
      <c r="P3132" s="113">
        <f t="shared" ca="1" si="483"/>
        <v>0</v>
      </c>
      <c r="Q3132" s="114">
        <f t="shared" ca="1" si="484"/>
        <v>0</v>
      </c>
    </row>
    <row r="3133" spans="1:17" x14ac:dyDescent="0.75">
      <c r="A3133" t="s">
        <v>3197</v>
      </c>
      <c r="B3133" t="s">
        <v>11957</v>
      </c>
      <c r="G3133" s="14">
        <v>3131</v>
      </c>
      <c r="H3133" s="14">
        <f t="shared" ca="1" si="480"/>
        <v>683.62699999999995</v>
      </c>
      <c r="I3133" s="117">
        <f t="shared" ca="1" si="481"/>
        <v>150.39793999999998</v>
      </c>
      <c r="J3133" s="113">
        <f t="shared" ca="1" si="482"/>
        <v>68.648298816568058</v>
      </c>
      <c r="K3133" s="14">
        <f t="shared" ca="1" si="485"/>
        <v>81.749641183431919</v>
      </c>
      <c r="L3133" s="113">
        <f t="shared" ca="1" si="486"/>
        <v>81.749641183431919</v>
      </c>
      <c r="M3133" s="113">
        <f t="shared" ca="1" si="487"/>
        <v>176</v>
      </c>
      <c r="N3133" s="113">
        <f t="shared" ca="1" si="488"/>
        <v>0</v>
      </c>
      <c r="O3133" s="14">
        <f t="shared" ca="1" si="489"/>
        <v>1.8220824852071473</v>
      </c>
      <c r="P3133" s="113">
        <f t="shared" ca="1" si="483"/>
        <v>0</v>
      </c>
      <c r="Q3133" s="114">
        <f t="shared" ca="1" si="484"/>
        <v>-79.927558698224772</v>
      </c>
    </row>
    <row r="3134" spans="1:17" x14ac:dyDescent="0.75">
      <c r="A3134" t="s">
        <v>3198</v>
      </c>
      <c r="B3134" t="s">
        <v>11958</v>
      </c>
      <c r="G3134" s="14">
        <v>3132</v>
      </c>
      <c r="H3134" s="14">
        <f t="shared" ca="1" si="480"/>
        <v>557.44600000000003</v>
      </c>
      <c r="I3134" s="117">
        <f t="shared" ca="1" si="481"/>
        <v>122.63812</v>
      </c>
      <c r="J3134" s="113">
        <f t="shared" ca="1" si="482"/>
        <v>63.794378698224854</v>
      </c>
      <c r="K3134" s="14">
        <f t="shared" ca="1" si="485"/>
        <v>58.843741301775147</v>
      </c>
      <c r="L3134" s="113">
        <f t="shared" ca="1" si="486"/>
        <v>58.843741301775147</v>
      </c>
      <c r="M3134" s="113">
        <f t="shared" ca="1" si="487"/>
        <v>176</v>
      </c>
      <c r="N3134" s="113">
        <f t="shared" ca="1" si="488"/>
        <v>0</v>
      </c>
      <c r="O3134" s="14">
        <f t="shared" ca="1" si="489"/>
        <v>0</v>
      </c>
      <c r="P3134" s="113">
        <f t="shared" ca="1" si="483"/>
        <v>0</v>
      </c>
      <c r="Q3134" s="114">
        <f t="shared" ca="1" si="484"/>
        <v>-58.843741301775147</v>
      </c>
    </row>
    <row r="3135" spans="1:17" x14ac:dyDescent="0.75">
      <c r="A3135" t="s">
        <v>3199</v>
      </c>
      <c r="B3135" t="s">
        <v>11959</v>
      </c>
      <c r="G3135" s="14">
        <v>3133</v>
      </c>
      <c r="H3135" s="14">
        <f t="shared" ca="1" si="480"/>
        <v>338.488</v>
      </c>
      <c r="I3135" s="117">
        <f t="shared" ca="1" si="481"/>
        <v>74.467359999999999</v>
      </c>
      <c r="J3135" s="113">
        <f t="shared" ca="1" si="482"/>
        <v>65.874630177514803</v>
      </c>
      <c r="K3135" s="14">
        <f t="shared" ca="1" si="485"/>
        <v>8.5927298224851967</v>
      </c>
      <c r="L3135" s="113">
        <f t="shared" ca="1" si="486"/>
        <v>8.5927298224851967</v>
      </c>
      <c r="M3135" s="113">
        <f t="shared" ca="1" si="487"/>
        <v>176</v>
      </c>
      <c r="N3135" s="113">
        <f t="shared" ca="1" si="488"/>
        <v>0</v>
      </c>
      <c r="O3135" s="14">
        <f t="shared" ca="1" si="489"/>
        <v>0</v>
      </c>
      <c r="P3135" s="113">
        <f t="shared" ca="1" si="483"/>
        <v>0</v>
      </c>
      <c r="Q3135" s="114">
        <f t="shared" ca="1" si="484"/>
        <v>-8.5927298224851967</v>
      </c>
    </row>
    <row r="3136" spans="1:17" x14ac:dyDescent="0.75">
      <c r="A3136" t="s">
        <v>3200</v>
      </c>
      <c r="B3136" t="s">
        <v>11960</v>
      </c>
      <c r="G3136" s="14">
        <v>3134</v>
      </c>
      <c r="H3136" s="14">
        <f t="shared" ca="1" si="480"/>
        <v>316.23099999999999</v>
      </c>
      <c r="I3136" s="117">
        <f t="shared" ca="1" si="481"/>
        <v>69.570819999999998</v>
      </c>
      <c r="J3136" s="113">
        <f t="shared" ca="1" si="482"/>
        <v>69.341715976331372</v>
      </c>
      <c r="K3136" s="14">
        <f t="shared" ca="1" si="485"/>
        <v>0.2291040236686257</v>
      </c>
      <c r="L3136" s="113">
        <f t="shared" ca="1" si="486"/>
        <v>0.2291040236686257</v>
      </c>
      <c r="M3136" s="113">
        <f t="shared" ca="1" si="487"/>
        <v>176</v>
      </c>
      <c r="N3136" s="113">
        <f t="shared" ca="1" si="488"/>
        <v>0</v>
      </c>
      <c r="O3136" s="14">
        <f t="shared" ca="1" si="489"/>
        <v>0</v>
      </c>
      <c r="P3136" s="113">
        <f t="shared" ca="1" si="483"/>
        <v>0</v>
      </c>
      <c r="Q3136" s="114">
        <f t="shared" ca="1" si="484"/>
        <v>-0.2291040236686257</v>
      </c>
    </row>
    <row r="3137" spans="1:17" x14ac:dyDescent="0.75">
      <c r="A3137" t="s">
        <v>3201</v>
      </c>
      <c r="B3137" t="s">
        <v>11961</v>
      </c>
      <c r="G3137" s="14">
        <v>3135</v>
      </c>
      <c r="H3137" s="14">
        <f t="shared" ca="1" si="480"/>
        <v>251.85300000000001</v>
      </c>
      <c r="I3137" s="117">
        <f t="shared" ca="1" si="481"/>
        <v>55.40766</v>
      </c>
      <c r="J3137" s="113">
        <f t="shared" ca="1" si="482"/>
        <v>70.728550295858</v>
      </c>
      <c r="K3137" s="14">
        <f t="shared" ca="1" si="485"/>
        <v>0</v>
      </c>
      <c r="L3137" s="113">
        <f t="shared" ca="1" si="486"/>
        <v>-15.320890295858</v>
      </c>
      <c r="M3137" s="113">
        <f t="shared" ca="1" si="487"/>
        <v>160.67910970414201</v>
      </c>
      <c r="N3137" s="113">
        <f t="shared" ca="1" si="488"/>
        <v>15.320890295857993</v>
      </c>
      <c r="O3137" s="14">
        <f t="shared" ca="1" si="489"/>
        <v>0</v>
      </c>
      <c r="P3137" s="113">
        <f t="shared" ca="1" si="483"/>
        <v>7.1054273576010019E-15</v>
      </c>
      <c r="Q3137" s="114">
        <f t="shared" ca="1" si="484"/>
        <v>0</v>
      </c>
    </row>
    <row r="3138" spans="1:17" x14ac:dyDescent="0.75">
      <c r="A3138" t="s">
        <v>3202</v>
      </c>
      <c r="B3138" t="s">
        <v>11962</v>
      </c>
      <c r="G3138" s="14">
        <v>3136</v>
      </c>
      <c r="H3138" s="14">
        <f t="shared" ca="1" si="480"/>
        <v>182.96199999999999</v>
      </c>
      <c r="I3138" s="117">
        <f t="shared" ca="1" si="481"/>
        <v>40.251639999999995</v>
      </c>
      <c r="J3138" s="113">
        <f t="shared" ca="1" si="482"/>
        <v>71.421967455621314</v>
      </c>
      <c r="K3138" s="14">
        <f t="shared" ca="1" si="485"/>
        <v>0</v>
      </c>
      <c r="L3138" s="113">
        <f t="shared" ca="1" si="486"/>
        <v>-31.170327455621319</v>
      </c>
      <c r="M3138" s="113">
        <f t="shared" ca="1" si="487"/>
        <v>129.50878224852067</v>
      </c>
      <c r="N3138" s="113">
        <f t="shared" ca="1" si="488"/>
        <v>31.170327455621333</v>
      </c>
      <c r="O3138" s="14">
        <f t="shared" ca="1" si="489"/>
        <v>0</v>
      </c>
      <c r="P3138" s="113">
        <f t="shared" ca="1" si="483"/>
        <v>0</v>
      </c>
      <c r="Q3138" s="114">
        <f t="shared" ca="1" si="484"/>
        <v>0</v>
      </c>
    </row>
    <row r="3139" spans="1:17" x14ac:dyDescent="0.75">
      <c r="A3139" t="s">
        <v>3203</v>
      </c>
      <c r="B3139" t="s">
        <v>11963</v>
      </c>
      <c r="G3139" s="14">
        <v>3137</v>
      </c>
      <c r="H3139" s="14">
        <f t="shared" ref="H3139:H3202" ca="1" si="490">INDEX(INDIRECT(Library_File&amp;"Irradiance_Library"),MATCH($A3139,INDIRECT(Library_File&amp;"Irradiance_Labels"),0),MATCH(INDEX(IrradianceOptions,1,MATCH($A$1,Cases,0)),INDIRECT(Library_File&amp;"Irradiance_Transfer"),0))</f>
        <v>112.551</v>
      </c>
      <c r="I3139" s="117">
        <f t="shared" ref="I3139:I3202" ca="1" si="491">INDEX(INDIRECT(Library_File&amp;"Solar_Library"),MATCH($C$3,INDIRECT(Library_File&amp;"Solar_Labels"),0),MATCH(INDEX(SolarOptions,1,MATCH($A$1,Cases,0)),INDIRECT(Library_File&amp;"Solar_Transfer"),0))*$H3139</f>
        <v>24.761220000000002</v>
      </c>
      <c r="J3139" s="113">
        <f t="shared" ref="J3139:J3202" ca="1" si="492">INDEX(INDIRECT(Library_File&amp;"PwrUsage_Library"),MATCH($B3139,INDIRECT(Library_File&amp;"PwrUsage_Labels"),0),MATCH(INDEX(PwrUsageOptions,1,MATCH($A$1,Cases,0)),INDIRECT(Library_File&amp;"PwrUsage_Transfer"),0))</f>
        <v>72.808801775147941</v>
      </c>
      <c r="K3139" s="14">
        <f t="shared" ca="1" si="485"/>
        <v>0</v>
      </c>
      <c r="L3139" s="113">
        <f t="shared" ca="1" si="486"/>
        <v>-48.04758177514794</v>
      </c>
      <c r="M3139" s="113">
        <f t="shared" ca="1" si="487"/>
        <v>81.461200473372742</v>
      </c>
      <c r="N3139" s="113">
        <f t="shared" ca="1" si="488"/>
        <v>48.047581775147933</v>
      </c>
      <c r="O3139" s="14">
        <f t="shared" ca="1" si="489"/>
        <v>0</v>
      </c>
      <c r="P3139" s="113">
        <f t="shared" ref="P3139:P3202" ca="1" si="493">IF((J3139-I3139-N3139)&gt;0,(J3139-I3139-N3139),0)</f>
        <v>7.1054273576010019E-15</v>
      </c>
      <c r="Q3139" s="114">
        <f t="shared" ref="Q3139:Q3202" ca="1" si="494">IF((J3139+O3139-I3139)&lt;0,(J3139+O3139-I3139),0)</f>
        <v>0</v>
      </c>
    </row>
    <row r="3140" spans="1:17" x14ac:dyDescent="0.75">
      <c r="A3140" t="s">
        <v>3204</v>
      </c>
      <c r="B3140" t="s">
        <v>11964</v>
      </c>
      <c r="G3140" s="14">
        <v>3138</v>
      </c>
      <c r="H3140" s="14">
        <f t="shared" ca="1" si="490"/>
        <v>50.12</v>
      </c>
      <c r="I3140" s="117">
        <f t="shared" ca="1" si="491"/>
        <v>11.026399999999999</v>
      </c>
      <c r="J3140" s="113">
        <f t="shared" ca="1" si="492"/>
        <v>58.940458579881664</v>
      </c>
      <c r="K3140" s="14">
        <f t="shared" ref="K3140:K3203" ca="1" si="495">IF((I3140-J3140)&gt;0,(I3140-J3140),0)</f>
        <v>0</v>
      </c>
      <c r="L3140" s="113">
        <f t="shared" ref="L3140:L3203" ca="1" si="496">I3140-J3140</f>
        <v>-47.914058579881669</v>
      </c>
      <c r="M3140" s="113">
        <f t="shared" ca="1" si="487"/>
        <v>33.547141893491073</v>
      </c>
      <c r="N3140" s="113">
        <f t="shared" ca="1" si="488"/>
        <v>47.914058579881669</v>
      </c>
      <c r="O3140" s="14">
        <f t="shared" ca="1" si="489"/>
        <v>0</v>
      </c>
      <c r="P3140" s="113">
        <f t="shared" ca="1" si="493"/>
        <v>0</v>
      </c>
      <c r="Q3140" s="114">
        <f t="shared" ca="1" si="494"/>
        <v>0</v>
      </c>
    </row>
    <row r="3141" spans="1:17" x14ac:dyDescent="0.75">
      <c r="A3141" t="s">
        <v>3205</v>
      </c>
      <c r="B3141" t="s">
        <v>11965</v>
      </c>
      <c r="G3141" s="14">
        <v>3139</v>
      </c>
      <c r="H3141" s="14">
        <f t="shared" ca="1" si="490"/>
        <v>10.169</v>
      </c>
      <c r="I3141" s="117">
        <f t="shared" ca="1" si="491"/>
        <v>2.2371799999999999</v>
      </c>
      <c r="J3141" s="113">
        <f t="shared" ca="1" si="492"/>
        <v>48.539201183431956</v>
      </c>
      <c r="K3141" s="14">
        <f t="shared" ca="1" si="495"/>
        <v>0</v>
      </c>
      <c r="L3141" s="113">
        <f t="shared" ca="1" si="496"/>
        <v>-46.302021183431954</v>
      </c>
      <c r="M3141" s="113">
        <f t="shared" ref="M3141:M3204" ca="1" si="497">IF(AND((L3141+M3140)&lt;$M$3,(L3141+M3140)&gt;0),(L3141+M3140),IF((L3141+M3140)&gt;$M$3,$M$3,0))</f>
        <v>0</v>
      </c>
      <c r="N3141" s="113">
        <f t="shared" ref="N3141:N3204" ca="1" si="498">IF((M3140-M3141)&gt;0,(M3140-M3141),0)</f>
        <v>33.547141893491073</v>
      </c>
      <c r="O3141" s="14">
        <f t="shared" ref="O3141:O3204" ca="1" si="499">IF((M3140-M3141)&lt;0,(M3141-M3140),0)</f>
        <v>0</v>
      </c>
      <c r="P3141" s="113">
        <f t="shared" ca="1" si="493"/>
        <v>12.754879289940881</v>
      </c>
      <c r="Q3141" s="114">
        <f t="shared" ca="1" si="494"/>
        <v>0</v>
      </c>
    </row>
    <row r="3142" spans="1:17" x14ac:dyDescent="0.75">
      <c r="A3142" t="s">
        <v>3206</v>
      </c>
      <c r="B3142" t="s">
        <v>11966</v>
      </c>
      <c r="G3142" s="14">
        <v>3140</v>
      </c>
      <c r="H3142" s="14">
        <f t="shared" ca="1" si="490"/>
        <v>0</v>
      </c>
      <c r="I3142" s="117">
        <f t="shared" ca="1" si="491"/>
        <v>0</v>
      </c>
      <c r="J3142" s="113">
        <f t="shared" ca="1" si="492"/>
        <v>38.137943786982255</v>
      </c>
      <c r="K3142" s="14">
        <f t="shared" ca="1" si="495"/>
        <v>0</v>
      </c>
      <c r="L3142" s="113">
        <f t="shared" ca="1" si="496"/>
        <v>-38.137943786982255</v>
      </c>
      <c r="M3142" s="113">
        <f t="shared" ca="1" si="497"/>
        <v>0</v>
      </c>
      <c r="N3142" s="113">
        <f t="shared" ca="1" si="498"/>
        <v>0</v>
      </c>
      <c r="O3142" s="14">
        <f t="shared" ca="1" si="499"/>
        <v>0</v>
      </c>
      <c r="P3142" s="113">
        <f t="shared" ca="1" si="493"/>
        <v>38.137943786982255</v>
      </c>
      <c r="Q3142" s="114">
        <f t="shared" ca="1" si="494"/>
        <v>0</v>
      </c>
    </row>
    <row r="3143" spans="1:17" x14ac:dyDescent="0.75">
      <c r="A3143" t="s">
        <v>3207</v>
      </c>
      <c r="B3143" t="s">
        <v>11967</v>
      </c>
      <c r="G3143" s="14">
        <v>3141</v>
      </c>
      <c r="H3143" s="14">
        <f t="shared" ca="1" si="490"/>
        <v>0</v>
      </c>
      <c r="I3143" s="117">
        <f t="shared" ca="1" si="491"/>
        <v>0</v>
      </c>
      <c r="J3143" s="113">
        <f t="shared" ca="1" si="492"/>
        <v>24.269600591715978</v>
      </c>
      <c r="K3143" s="14">
        <f t="shared" ca="1" si="495"/>
        <v>0</v>
      </c>
      <c r="L3143" s="113">
        <f t="shared" ca="1" si="496"/>
        <v>-24.269600591715978</v>
      </c>
      <c r="M3143" s="113">
        <f t="shared" ca="1" si="497"/>
        <v>0</v>
      </c>
      <c r="N3143" s="113">
        <f t="shared" ca="1" si="498"/>
        <v>0</v>
      </c>
      <c r="O3143" s="14">
        <f t="shared" ca="1" si="499"/>
        <v>0</v>
      </c>
      <c r="P3143" s="113">
        <f t="shared" ca="1" si="493"/>
        <v>24.269600591715978</v>
      </c>
      <c r="Q3143" s="114">
        <f t="shared" ca="1" si="494"/>
        <v>0</v>
      </c>
    </row>
    <row r="3144" spans="1:17" x14ac:dyDescent="0.75">
      <c r="A3144" t="s">
        <v>3208</v>
      </c>
      <c r="B3144" t="s">
        <v>11968</v>
      </c>
      <c r="G3144" s="14">
        <v>3142</v>
      </c>
      <c r="H3144" s="14">
        <f t="shared" ca="1" si="490"/>
        <v>0</v>
      </c>
      <c r="I3144" s="117">
        <f t="shared" ca="1" si="491"/>
        <v>0</v>
      </c>
      <c r="J3144" s="113">
        <f t="shared" ca="1" si="492"/>
        <v>13.868343195266274</v>
      </c>
      <c r="K3144" s="14">
        <f t="shared" ca="1" si="495"/>
        <v>0</v>
      </c>
      <c r="L3144" s="113">
        <f t="shared" ca="1" si="496"/>
        <v>-13.868343195266274</v>
      </c>
      <c r="M3144" s="113">
        <f t="shared" ca="1" si="497"/>
        <v>0</v>
      </c>
      <c r="N3144" s="113">
        <f t="shared" ca="1" si="498"/>
        <v>0</v>
      </c>
      <c r="O3144" s="14">
        <f t="shared" ca="1" si="499"/>
        <v>0</v>
      </c>
      <c r="P3144" s="113">
        <f t="shared" ca="1" si="493"/>
        <v>13.868343195266274</v>
      </c>
      <c r="Q3144" s="114">
        <f t="shared" ca="1" si="494"/>
        <v>0</v>
      </c>
    </row>
    <row r="3145" spans="1:17" x14ac:dyDescent="0.75">
      <c r="A3145" t="s">
        <v>3209</v>
      </c>
      <c r="B3145" t="s">
        <v>11969</v>
      </c>
      <c r="G3145" s="14">
        <v>3143</v>
      </c>
      <c r="H3145" s="14">
        <f t="shared" ca="1" si="490"/>
        <v>0</v>
      </c>
      <c r="I3145" s="117">
        <f t="shared" ca="1" si="491"/>
        <v>0</v>
      </c>
      <c r="J3145" s="113">
        <f t="shared" ca="1" si="492"/>
        <v>13.868343195266274</v>
      </c>
      <c r="K3145" s="14">
        <f t="shared" ca="1" si="495"/>
        <v>0</v>
      </c>
      <c r="L3145" s="113">
        <f t="shared" ca="1" si="496"/>
        <v>-13.868343195266274</v>
      </c>
      <c r="M3145" s="113">
        <f t="shared" ca="1" si="497"/>
        <v>0</v>
      </c>
      <c r="N3145" s="113">
        <f t="shared" ca="1" si="498"/>
        <v>0</v>
      </c>
      <c r="O3145" s="14">
        <f t="shared" ca="1" si="499"/>
        <v>0</v>
      </c>
      <c r="P3145" s="113">
        <f t="shared" ca="1" si="493"/>
        <v>13.868343195266274</v>
      </c>
      <c r="Q3145" s="114">
        <f t="shared" ca="1" si="494"/>
        <v>0</v>
      </c>
    </row>
    <row r="3146" spans="1:17" x14ac:dyDescent="0.75">
      <c r="A3146" t="s">
        <v>3210</v>
      </c>
      <c r="B3146" t="s">
        <v>11970</v>
      </c>
      <c r="G3146" s="14">
        <v>3144</v>
      </c>
      <c r="H3146" s="14">
        <f t="shared" ca="1" si="490"/>
        <v>0</v>
      </c>
      <c r="I3146" s="117">
        <f t="shared" ca="1" si="491"/>
        <v>0</v>
      </c>
      <c r="J3146" s="113">
        <f t="shared" ca="1" si="492"/>
        <v>13.868343195266274</v>
      </c>
      <c r="K3146" s="14">
        <f t="shared" ca="1" si="495"/>
        <v>0</v>
      </c>
      <c r="L3146" s="113">
        <f t="shared" ca="1" si="496"/>
        <v>-13.868343195266274</v>
      </c>
      <c r="M3146" s="113">
        <f t="shared" ca="1" si="497"/>
        <v>0</v>
      </c>
      <c r="N3146" s="113">
        <f t="shared" ca="1" si="498"/>
        <v>0</v>
      </c>
      <c r="O3146" s="14">
        <f t="shared" ca="1" si="499"/>
        <v>0</v>
      </c>
      <c r="P3146" s="113">
        <f t="shared" ca="1" si="493"/>
        <v>13.868343195266274</v>
      </c>
      <c r="Q3146" s="114">
        <f t="shared" ca="1" si="494"/>
        <v>0</v>
      </c>
    </row>
    <row r="3147" spans="1:17" x14ac:dyDescent="0.75">
      <c r="A3147" t="s">
        <v>3211</v>
      </c>
      <c r="B3147" t="s">
        <v>11971</v>
      </c>
      <c r="G3147" s="14">
        <v>3145</v>
      </c>
      <c r="H3147" s="14">
        <f t="shared" ca="1" si="490"/>
        <v>0</v>
      </c>
      <c r="I3147" s="117">
        <f t="shared" ca="1" si="491"/>
        <v>0</v>
      </c>
      <c r="J3147" s="113">
        <f t="shared" ca="1" si="492"/>
        <v>13.868343195266274</v>
      </c>
      <c r="K3147" s="14">
        <f t="shared" ca="1" si="495"/>
        <v>0</v>
      </c>
      <c r="L3147" s="113">
        <f t="shared" ca="1" si="496"/>
        <v>-13.868343195266274</v>
      </c>
      <c r="M3147" s="113">
        <f t="shared" ca="1" si="497"/>
        <v>0</v>
      </c>
      <c r="N3147" s="113">
        <f t="shared" ca="1" si="498"/>
        <v>0</v>
      </c>
      <c r="O3147" s="14">
        <f t="shared" ca="1" si="499"/>
        <v>0</v>
      </c>
      <c r="P3147" s="113">
        <f t="shared" ca="1" si="493"/>
        <v>13.868343195266274</v>
      </c>
      <c r="Q3147" s="114">
        <f t="shared" ca="1" si="494"/>
        <v>0</v>
      </c>
    </row>
    <row r="3148" spans="1:17" x14ac:dyDescent="0.75">
      <c r="A3148" t="s">
        <v>3212</v>
      </c>
      <c r="B3148" t="s">
        <v>11972</v>
      </c>
      <c r="G3148" s="14">
        <v>3146</v>
      </c>
      <c r="H3148" s="14">
        <f t="shared" ca="1" si="490"/>
        <v>0</v>
      </c>
      <c r="I3148" s="117">
        <f t="shared" ca="1" si="491"/>
        <v>0</v>
      </c>
      <c r="J3148" s="113">
        <f t="shared" ca="1" si="492"/>
        <v>13.868343195266274</v>
      </c>
      <c r="K3148" s="14">
        <f t="shared" ca="1" si="495"/>
        <v>0</v>
      </c>
      <c r="L3148" s="113">
        <f t="shared" ca="1" si="496"/>
        <v>-13.868343195266274</v>
      </c>
      <c r="M3148" s="113">
        <f t="shared" ca="1" si="497"/>
        <v>0</v>
      </c>
      <c r="N3148" s="113">
        <f t="shared" ca="1" si="498"/>
        <v>0</v>
      </c>
      <c r="O3148" s="14">
        <f t="shared" ca="1" si="499"/>
        <v>0</v>
      </c>
      <c r="P3148" s="113">
        <f t="shared" ca="1" si="493"/>
        <v>13.868343195266274</v>
      </c>
      <c r="Q3148" s="114">
        <f t="shared" ca="1" si="494"/>
        <v>0</v>
      </c>
    </row>
    <row r="3149" spans="1:17" x14ac:dyDescent="0.75">
      <c r="A3149" t="s">
        <v>3213</v>
      </c>
      <c r="B3149" t="s">
        <v>11973</v>
      </c>
      <c r="G3149" s="14">
        <v>3147</v>
      </c>
      <c r="H3149" s="14">
        <f t="shared" ca="1" si="490"/>
        <v>0</v>
      </c>
      <c r="I3149" s="117">
        <f t="shared" ca="1" si="491"/>
        <v>0</v>
      </c>
      <c r="J3149" s="113">
        <f t="shared" ca="1" si="492"/>
        <v>13.868343195266274</v>
      </c>
      <c r="K3149" s="14">
        <f t="shared" ca="1" si="495"/>
        <v>0</v>
      </c>
      <c r="L3149" s="113">
        <f t="shared" ca="1" si="496"/>
        <v>-13.868343195266274</v>
      </c>
      <c r="M3149" s="113">
        <f t="shared" ca="1" si="497"/>
        <v>0</v>
      </c>
      <c r="N3149" s="113">
        <f t="shared" ca="1" si="498"/>
        <v>0</v>
      </c>
      <c r="O3149" s="14">
        <f t="shared" ca="1" si="499"/>
        <v>0</v>
      </c>
      <c r="P3149" s="113">
        <f t="shared" ca="1" si="493"/>
        <v>13.868343195266274</v>
      </c>
      <c r="Q3149" s="114">
        <f t="shared" ca="1" si="494"/>
        <v>0</v>
      </c>
    </row>
    <row r="3150" spans="1:17" x14ac:dyDescent="0.75">
      <c r="A3150" t="s">
        <v>3214</v>
      </c>
      <c r="B3150" t="s">
        <v>11974</v>
      </c>
      <c r="G3150" s="14">
        <v>3148</v>
      </c>
      <c r="H3150" s="14">
        <f t="shared" ca="1" si="490"/>
        <v>0</v>
      </c>
      <c r="I3150" s="117">
        <f t="shared" ca="1" si="491"/>
        <v>0</v>
      </c>
      <c r="J3150" s="113">
        <f t="shared" ca="1" si="492"/>
        <v>13.868343195266274</v>
      </c>
      <c r="K3150" s="14">
        <f t="shared" ca="1" si="495"/>
        <v>0</v>
      </c>
      <c r="L3150" s="113">
        <f t="shared" ca="1" si="496"/>
        <v>-13.868343195266274</v>
      </c>
      <c r="M3150" s="113">
        <f t="shared" ca="1" si="497"/>
        <v>0</v>
      </c>
      <c r="N3150" s="113">
        <f t="shared" ca="1" si="498"/>
        <v>0</v>
      </c>
      <c r="O3150" s="14">
        <f t="shared" ca="1" si="499"/>
        <v>0</v>
      </c>
      <c r="P3150" s="113">
        <f t="shared" ca="1" si="493"/>
        <v>13.868343195266274</v>
      </c>
      <c r="Q3150" s="114">
        <f t="shared" ca="1" si="494"/>
        <v>0</v>
      </c>
    </row>
    <row r="3151" spans="1:17" x14ac:dyDescent="0.75">
      <c r="A3151" t="s">
        <v>3215</v>
      </c>
      <c r="B3151" t="s">
        <v>11975</v>
      </c>
      <c r="G3151" s="14">
        <v>3149</v>
      </c>
      <c r="H3151" s="14">
        <f t="shared" ca="1" si="490"/>
        <v>10.17</v>
      </c>
      <c r="I3151" s="117">
        <f t="shared" ca="1" si="491"/>
        <v>2.2374000000000001</v>
      </c>
      <c r="J3151" s="113">
        <f t="shared" ca="1" si="492"/>
        <v>13.868343195266274</v>
      </c>
      <c r="K3151" s="14">
        <f t="shared" ca="1" si="495"/>
        <v>0</v>
      </c>
      <c r="L3151" s="113">
        <f t="shared" ca="1" si="496"/>
        <v>-11.630943195266273</v>
      </c>
      <c r="M3151" s="113">
        <f t="shared" ca="1" si="497"/>
        <v>0</v>
      </c>
      <c r="N3151" s="113">
        <f t="shared" ca="1" si="498"/>
        <v>0</v>
      </c>
      <c r="O3151" s="14">
        <f t="shared" ca="1" si="499"/>
        <v>0</v>
      </c>
      <c r="P3151" s="113">
        <f t="shared" ca="1" si="493"/>
        <v>11.630943195266273</v>
      </c>
      <c r="Q3151" s="114">
        <f t="shared" ca="1" si="494"/>
        <v>0</v>
      </c>
    </row>
    <row r="3152" spans="1:17" x14ac:dyDescent="0.75">
      <c r="A3152" t="s">
        <v>3216</v>
      </c>
      <c r="B3152" t="s">
        <v>11976</v>
      </c>
      <c r="G3152" s="14">
        <v>3150</v>
      </c>
      <c r="H3152" s="14">
        <f t="shared" ca="1" si="490"/>
        <v>60.701000000000001</v>
      </c>
      <c r="I3152" s="117">
        <f t="shared" ca="1" si="491"/>
        <v>13.35422</v>
      </c>
      <c r="J3152" s="113">
        <f t="shared" ca="1" si="492"/>
        <v>13.868343195266274</v>
      </c>
      <c r="K3152" s="14">
        <f t="shared" ca="1" si="495"/>
        <v>0</v>
      </c>
      <c r="L3152" s="113">
        <f t="shared" ca="1" si="496"/>
        <v>-0.51412319526627392</v>
      </c>
      <c r="M3152" s="113">
        <f t="shared" ca="1" si="497"/>
        <v>0</v>
      </c>
      <c r="N3152" s="113">
        <f t="shared" ca="1" si="498"/>
        <v>0</v>
      </c>
      <c r="O3152" s="14">
        <f t="shared" ca="1" si="499"/>
        <v>0</v>
      </c>
      <c r="P3152" s="113">
        <f t="shared" ca="1" si="493"/>
        <v>0.51412319526627392</v>
      </c>
      <c r="Q3152" s="114">
        <f t="shared" ca="1" si="494"/>
        <v>0</v>
      </c>
    </row>
    <row r="3153" spans="1:17" x14ac:dyDescent="0.75">
      <c r="A3153" t="s">
        <v>3217</v>
      </c>
      <c r="B3153" t="s">
        <v>11977</v>
      </c>
      <c r="G3153" s="14">
        <v>3151</v>
      </c>
      <c r="H3153" s="14">
        <f t="shared" ca="1" si="490"/>
        <v>157.53800000000001</v>
      </c>
      <c r="I3153" s="117">
        <f t="shared" ca="1" si="491"/>
        <v>34.658360000000002</v>
      </c>
      <c r="J3153" s="113">
        <f t="shared" ca="1" si="492"/>
        <v>13.868343195266274</v>
      </c>
      <c r="K3153" s="14">
        <f t="shared" ca="1" si="495"/>
        <v>20.790016804733728</v>
      </c>
      <c r="L3153" s="113">
        <f t="shared" ca="1" si="496"/>
        <v>20.790016804733728</v>
      </c>
      <c r="M3153" s="113">
        <f t="shared" ca="1" si="497"/>
        <v>20.790016804733728</v>
      </c>
      <c r="N3153" s="113">
        <f t="shared" ca="1" si="498"/>
        <v>0</v>
      </c>
      <c r="O3153" s="14">
        <f t="shared" ca="1" si="499"/>
        <v>20.790016804733728</v>
      </c>
      <c r="P3153" s="113">
        <f t="shared" ca="1" si="493"/>
        <v>0</v>
      </c>
      <c r="Q3153" s="114">
        <f t="shared" ca="1" si="494"/>
        <v>0</v>
      </c>
    </row>
    <row r="3154" spans="1:17" x14ac:dyDescent="0.75">
      <c r="A3154" t="s">
        <v>3218</v>
      </c>
      <c r="B3154" t="s">
        <v>11978</v>
      </c>
      <c r="G3154" s="14">
        <v>3152</v>
      </c>
      <c r="H3154" s="14">
        <f t="shared" ca="1" si="490"/>
        <v>291.06400000000002</v>
      </c>
      <c r="I3154" s="117">
        <f t="shared" ca="1" si="491"/>
        <v>64.034080000000003</v>
      </c>
      <c r="J3154" s="113">
        <f t="shared" ca="1" si="492"/>
        <v>13.868343195266274</v>
      </c>
      <c r="K3154" s="14">
        <f t="shared" ca="1" si="495"/>
        <v>50.165736804733726</v>
      </c>
      <c r="L3154" s="113">
        <f t="shared" ca="1" si="496"/>
        <v>50.165736804733726</v>
      </c>
      <c r="M3154" s="113">
        <f t="shared" ca="1" si="497"/>
        <v>70.95575360946745</v>
      </c>
      <c r="N3154" s="113">
        <f t="shared" ca="1" si="498"/>
        <v>0</v>
      </c>
      <c r="O3154" s="14">
        <f t="shared" ca="1" si="499"/>
        <v>50.165736804733726</v>
      </c>
      <c r="P3154" s="113">
        <f t="shared" ca="1" si="493"/>
        <v>0</v>
      </c>
      <c r="Q3154" s="114">
        <f t="shared" ca="1" si="494"/>
        <v>0</v>
      </c>
    </row>
    <row r="3155" spans="1:17" x14ac:dyDescent="0.75">
      <c r="A3155" t="s">
        <v>3219</v>
      </c>
      <c r="B3155" t="s">
        <v>11979</v>
      </c>
      <c r="G3155" s="14">
        <v>3153</v>
      </c>
      <c r="H3155" s="14">
        <f t="shared" ca="1" si="490"/>
        <v>447.11599999999999</v>
      </c>
      <c r="I3155" s="117">
        <f t="shared" ca="1" si="491"/>
        <v>98.365520000000004</v>
      </c>
      <c r="J3155" s="113">
        <f t="shared" ca="1" si="492"/>
        <v>13.868343195266274</v>
      </c>
      <c r="K3155" s="14">
        <f t="shared" ca="1" si="495"/>
        <v>84.497176804733726</v>
      </c>
      <c r="L3155" s="113">
        <f t="shared" ca="1" si="496"/>
        <v>84.497176804733726</v>
      </c>
      <c r="M3155" s="113">
        <f t="shared" ca="1" si="497"/>
        <v>155.45293041420118</v>
      </c>
      <c r="N3155" s="113">
        <f t="shared" ca="1" si="498"/>
        <v>0</v>
      </c>
      <c r="O3155" s="14">
        <f t="shared" ca="1" si="499"/>
        <v>84.497176804733726</v>
      </c>
      <c r="P3155" s="113">
        <f t="shared" ca="1" si="493"/>
        <v>0</v>
      </c>
      <c r="Q3155" s="114">
        <f t="shared" ca="1" si="494"/>
        <v>0</v>
      </c>
    </row>
    <row r="3156" spans="1:17" x14ac:dyDescent="0.75">
      <c r="A3156" t="s">
        <v>3220</v>
      </c>
      <c r="B3156" t="s">
        <v>11980</v>
      </c>
      <c r="G3156" s="14">
        <v>3154</v>
      </c>
      <c r="H3156" s="14">
        <f t="shared" ca="1" si="490"/>
        <v>605.45299999999997</v>
      </c>
      <c r="I3156" s="117">
        <f t="shared" ca="1" si="491"/>
        <v>133.19965999999999</v>
      </c>
      <c r="J3156" s="113">
        <f t="shared" ca="1" si="492"/>
        <v>13.868343195266274</v>
      </c>
      <c r="K3156" s="14">
        <f t="shared" ca="1" si="495"/>
        <v>119.33131680473372</v>
      </c>
      <c r="L3156" s="113">
        <f t="shared" ca="1" si="496"/>
        <v>119.33131680473372</v>
      </c>
      <c r="M3156" s="113">
        <f t="shared" ca="1" si="497"/>
        <v>176</v>
      </c>
      <c r="N3156" s="113">
        <f t="shared" ca="1" si="498"/>
        <v>0</v>
      </c>
      <c r="O3156" s="14">
        <f t="shared" ca="1" si="499"/>
        <v>20.547069585798823</v>
      </c>
      <c r="P3156" s="113">
        <f t="shared" ca="1" si="493"/>
        <v>0</v>
      </c>
      <c r="Q3156" s="114">
        <f t="shared" ca="1" si="494"/>
        <v>-98.784247218934894</v>
      </c>
    </row>
    <row r="3157" spans="1:17" x14ac:dyDescent="0.75">
      <c r="A3157" t="s">
        <v>3221</v>
      </c>
      <c r="B3157" t="s">
        <v>11981</v>
      </c>
      <c r="G3157" s="14">
        <v>3155</v>
      </c>
      <c r="H3157" s="14">
        <f t="shared" ca="1" si="490"/>
        <v>719.69500000000005</v>
      </c>
      <c r="I3157" s="117">
        <f t="shared" ca="1" si="491"/>
        <v>158.33290000000002</v>
      </c>
      <c r="J3157" s="113">
        <f t="shared" ca="1" si="492"/>
        <v>13.868343195266274</v>
      </c>
      <c r="K3157" s="14">
        <f t="shared" ca="1" si="495"/>
        <v>144.46455680473375</v>
      </c>
      <c r="L3157" s="113">
        <f t="shared" ca="1" si="496"/>
        <v>144.46455680473375</v>
      </c>
      <c r="M3157" s="113">
        <f t="shared" ca="1" si="497"/>
        <v>176</v>
      </c>
      <c r="N3157" s="113">
        <f t="shared" ca="1" si="498"/>
        <v>0</v>
      </c>
      <c r="O3157" s="14">
        <f t="shared" ca="1" si="499"/>
        <v>0</v>
      </c>
      <c r="P3157" s="113">
        <f t="shared" ca="1" si="493"/>
        <v>0</v>
      </c>
      <c r="Q3157" s="114">
        <f t="shared" ca="1" si="494"/>
        <v>-144.46455680473375</v>
      </c>
    </row>
    <row r="3158" spans="1:17" x14ac:dyDescent="0.75">
      <c r="A3158" t="s">
        <v>3222</v>
      </c>
      <c r="B3158" t="s">
        <v>11982</v>
      </c>
      <c r="G3158" s="14">
        <v>3156</v>
      </c>
      <c r="H3158" s="14">
        <f t="shared" ca="1" si="490"/>
        <v>788.56100000000004</v>
      </c>
      <c r="I3158" s="117">
        <f t="shared" ca="1" si="491"/>
        <v>173.48342</v>
      </c>
      <c r="J3158" s="113">
        <f t="shared" ca="1" si="492"/>
        <v>13.868343195266274</v>
      </c>
      <c r="K3158" s="14">
        <f t="shared" ca="1" si="495"/>
        <v>159.61507680473372</v>
      </c>
      <c r="L3158" s="113">
        <f t="shared" ca="1" si="496"/>
        <v>159.61507680473372</v>
      </c>
      <c r="M3158" s="113">
        <f t="shared" ca="1" si="497"/>
        <v>176</v>
      </c>
      <c r="N3158" s="113">
        <f t="shared" ca="1" si="498"/>
        <v>0</v>
      </c>
      <c r="O3158" s="14">
        <f t="shared" ca="1" si="499"/>
        <v>0</v>
      </c>
      <c r="P3158" s="113">
        <f t="shared" ca="1" si="493"/>
        <v>0</v>
      </c>
      <c r="Q3158" s="114">
        <f t="shared" ca="1" si="494"/>
        <v>-159.61507680473372</v>
      </c>
    </row>
    <row r="3159" spans="1:17" x14ac:dyDescent="0.75">
      <c r="A3159" t="s">
        <v>3223</v>
      </c>
      <c r="B3159" t="s">
        <v>11983</v>
      </c>
      <c r="G3159" s="14">
        <v>3157</v>
      </c>
      <c r="H3159" s="14">
        <f t="shared" ca="1" si="490"/>
        <v>805.06600000000003</v>
      </c>
      <c r="I3159" s="117">
        <f t="shared" ca="1" si="491"/>
        <v>177.11452</v>
      </c>
      <c r="J3159" s="113">
        <f t="shared" ca="1" si="492"/>
        <v>13.868343195266274</v>
      </c>
      <c r="K3159" s="14">
        <f t="shared" ca="1" si="495"/>
        <v>163.24617680473372</v>
      </c>
      <c r="L3159" s="113">
        <f t="shared" ca="1" si="496"/>
        <v>163.24617680473372</v>
      </c>
      <c r="M3159" s="113">
        <f t="shared" ca="1" si="497"/>
        <v>176</v>
      </c>
      <c r="N3159" s="113">
        <f t="shared" ca="1" si="498"/>
        <v>0</v>
      </c>
      <c r="O3159" s="14">
        <f t="shared" ca="1" si="499"/>
        <v>0</v>
      </c>
      <c r="P3159" s="113">
        <f t="shared" ca="1" si="493"/>
        <v>0</v>
      </c>
      <c r="Q3159" s="114">
        <f t="shared" ca="1" si="494"/>
        <v>-163.24617680473372</v>
      </c>
    </row>
    <row r="3160" spans="1:17" x14ac:dyDescent="0.75">
      <c r="A3160" t="s">
        <v>3224</v>
      </c>
      <c r="B3160" t="s">
        <v>11984</v>
      </c>
      <c r="G3160" s="14">
        <v>3158</v>
      </c>
      <c r="H3160" s="14">
        <f t="shared" ca="1" si="490"/>
        <v>772.17100000000005</v>
      </c>
      <c r="I3160" s="117">
        <f t="shared" ca="1" si="491"/>
        <v>169.87762000000001</v>
      </c>
      <c r="J3160" s="113">
        <f t="shared" ca="1" si="492"/>
        <v>13.868343195266274</v>
      </c>
      <c r="K3160" s="14">
        <f t="shared" ca="1" si="495"/>
        <v>156.00927680473373</v>
      </c>
      <c r="L3160" s="113">
        <f t="shared" ca="1" si="496"/>
        <v>156.00927680473373</v>
      </c>
      <c r="M3160" s="113">
        <f t="shared" ca="1" si="497"/>
        <v>176</v>
      </c>
      <c r="N3160" s="113">
        <f t="shared" ca="1" si="498"/>
        <v>0</v>
      </c>
      <c r="O3160" s="14">
        <f t="shared" ca="1" si="499"/>
        <v>0</v>
      </c>
      <c r="P3160" s="113">
        <f t="shared" ca="1" si="493"/>
        <v>0</v>
      </c>
      <c r="Q3160" s="114">
        <f t="shared" ca="1" si="494"/>
        <v>-156.00927680473373</v>
      </c>
    </row>
    <row r="3161" spans="1:17" x14ac:dyDescent="0.75">
      <c r="A3161" t="s">
        <v>3225</v>
      </c>
      <c r="B3161" t="s">
        <v>11985</v>
      </c>
      <c r="G3161" s="14">
        <v>3159</v>
      </c>
      <c r="H3161" s="14">
        <f t="shared" ca="1" si="490"/>
        <v>670.59699999999998</v>
      </c>
      <c r="I3161" s="117">
        <f t="shared" ca="1" si="491"/>
        <v>147.53134</v>
      </c>
      <c r="J3161" s="113">
        <f t="shared" ca="1" si="492"/>
        <v>13.868343195266274</v>
      </c>
      <c r="K3161" s="14">
        <f t="shared" ca="1" si="495"/>
        <v>133.66299680473372</v>
      </c>
      <c r="L3161" s="113">
        <f t="shared" ca="1" si="496"/>
        <v>133.66299680473372</v>
      </c>
      <c r="M3161" s="113">
        <f t="shared" ca="1" si="497"/>
        <v>176</v>
      </c>
      <c r="N3161" s="113">
        <f t="shared" ca="1" si="498"/>
        <v>0</v>
      </c>
      <c r="O3161" s="14">
        <f t="shared" ca="1" si="499"/>
        <v>0</v>
      </c>
      <c r="P3161" s="113">
        <f t="shared" ca="1" si="493"/>
        <v>0</v>
      </c>
      <c r="Q3161" s="114">
        <f t="shared" ca="1" si="494"/>
        <v>-133.66299680473372</v>
      </c>
    </row>
    <row r="3162" spans="1:17" x14ac:dyDescent="0.75">
      <c r="A3162" t="s">
        <v>3226</v>
      </c>
      <c r="B3162" t="s">
        <v>11986</v>
      </c>
      <c r="G3162" s="14">
        <v>3160</v>
      </c>
      <c r="H3162" s="14">
        <f t="shared" ca="1" si="490"/>
        <v>467.197</v>
      </c>
      <c r="I3162" s="117">
        <f t="shared" ca="1" si="491"/>
        <v>102.78334</v>
      </c>
      <c r="J3162" s="113">
        <f t="shared" ca="1" si="492"/>
        <v>13.868343195266274</v>
      </c>
      <c r="K3162" s="14">
        <f t="shared" ca="1" si="495"/>
        <v>88.914996804733718</v>
      </c>
      <c r="L3162" s="113">
        <f t="shared" ca="1" si="496"/>
        <v>88.914996804733718</v>
      </c>
      <c r="M3162" s="113">
        <f t="shared" ca="1" si="497"/>
        <v>176</v>
      </c>
      <c r="N3162" s="113">
        <f t="shared" ca="1" si="498"/>
        <v>0</v>
      </c>
      <c r="O3162" s="14">
        <f t="shared" ca="1" si="499"/>
        <v>0</v>
      </c>
      <c r="P3162" s="113">
        <f t="shared" ca="1" si="493"/>
        <v>0</v>
      </c>
      <c r="Q3162" s="114">
        <f t="shared" ca="1" si="494"/>
        <v>-88.914996804733718</v>
      </c>
    </row>
    <row r="3163" spans="1:17" x14ac:dyDescent="0.75">
      <c r="A3163" t="s">
        <v>3227</v>
      </c>
      <c r="B3163" t="s">
        <v>11987</v>
      </c>
      <c r="G3163" s="14">
        <v>3161</v>
      </c>
      <c r="H3163" s="14">
        <f t="shared" ca="1" si="490"/>
        <v>260.79199999999997</v>
      </c>
      <c r="I3163" s="117">
        <f t="shared" ca="1" si="491"/>
        <v>57.374239999999993</v>
      </c>
      <c r="J3163" s="113">
        <f t="shared" ca="1" si="492"/>
        <v>13.868343195266274</v>
      </c>
      <c r="K3163" s="14">
        <f t="shared" ca="1" si="495"/>
        <v>43.505896804733723</v>
      </c>
      <c r="L3163" s="113">
        <f t="shared" ca="1" si="496"/>
        <v>43.505896804733723</v>
      </c>
      <c r="M3163" s="113">
        <f t="shared" ca="1" si="497"/>
        <v>176</v>
      </c>
      <c r="N3163" s="113">
        <f t="shared" ca="1" si="498"/>
        <v>0</v>
      </c>
      <c r="O3163" s="14">
        <f t="shared" ca="1" si="499"/>
        <v>0</v>
      </c>
      <c r="P3163" s="113">
        <f t="shared" ca="1" si="493"/>
        <v>0</v>
      </c>
      <c r="Q3163" s="114">
        <f t="shared" ca="1" si="494"/>
        <v>-43.505896804733723</v>
      </c>
    </row>
    <row r="3164" spans="1:17" x14ac:dyDescent="0.75">
      <c r="A3164" t="s">
        <v>3228</v>
      </c>
      <c r="B3164" t="s">
        <v>11988</v>
      </c>
      <c r="G3164" s="14">
        <v>3162</v>
      </c>
      <c r="H3164" s="14">
        <f t="shared" ca="1" si="490"/>
        <v>98.301000000000002</v>
      </c>
      <c r="I3164" s="117">
        <f t="shared" ca="1" si="491"/>
        <v>21.62622</v>
      </c>
      <c r="J3164" s="113">
        <f t="shared" ca="1" si="492"/>
        <v>13.868343195266274</v>
      </c>
      <c r="K3164" s="14">
        <f t="shared" ca="1" si="495"/>
        <v>7.7578768047337263</v>
      </c>
      <c r="L3164" s="113">
        <f t="shared" ca="1" si="496"/>
        <v>7.7578768047337263</v>
      </c>
      <c r="M3164" s="113">
        <f t="shared" ca="1" si="497"/>
        <v>176</v>
      </c>
      <c r="N3164" s="113">
        <f t="shared" ca="1" si="498"/>
        <v>0</v>
      </c>
      <c r="O3164" s="14">
        <f t="shared" ca="1" si="499"/>
        <v>0</v>
      </c>
      <c r="P3164" s="113">
        <f t="shared" ca="1" si="493"/>
        <v>0</v>
      </c>
      <c r="Q3164" s="114">
        <f t="shared" ca="1" si="494"/>
        <v>-7.7578768047337263</v>
      </c>
    </row>
    <row r="3165" spans="1:17" x14ac:dyDescent="0.75">
      <c r="A3165" t="s">
        <v>3229</v>
      </c>
      <c r="B3165" t="s">
        <v>11989</v>
      </c>
      <c r="G3165" s="14">
        <v>3163</v>
      </c>
      <c r="H3165" s="14">
        <f t="shared" ca="1" si="490"/>
        <v>18.524000000000001</v>
      </c>
      <c r="I3165" s="117">
        <f t="shared" ca="1" si="491"/>
        <v>4.0752800000000002</v>
      </c>
      <c r="J3165" s="113">
        <f t="shared" ca="1" si="492"/>
        <v>13.868343195266274</v>
      </c>
      <c r="K3165" s="14">
        <f t="shared" ca="1" si="495"/>
        <v>0</v>
      </c>
      <c r="L3165" s="113">
        <f t="shared" ca="1" si="496"/>
        <v>-9.7930631952662743</v>
      </c>
      <c r="M3165" s="113">
        <f t="shared" ca="1" si="497"/>
        <v>166.20693680473372</v>
      </c>
      <c r="N3165" s="113">
        <f t="shared" ca="1" si="498"/>
        <v>9.793063195266285</v>
      </c>
      <c r="O3165" s="14">
        <f t="shared" ca="1" si="499"/>
        <v>0</v>
      </c>
      <c r="P3165" s="113">
        <f t="shared" ca="1" si="493"/>
        <v>0</v>
      </c>
      <c r="Q3165" s="114">
        <f t="shared" ca="1" si="494"/>
        <v>0</v>
      </c>
    </row>
    <row r="3166" spans="1:17" x14ac:dyDescent="0.75">
      <c r="A3166" t="s">
        <v>3230</v>
      </c>
      <c r="B3166" t="s">
        <v>11990</v>
      </c>
      <c r="G3166" s="14">
        <v>3164</v>
      </c>
      <c r="H3166" s="14">
        <f t="shared" ca="1" si="490"/>
        <v>0.95299999999999996</v>
      </c>
      <c r="I3166" s="117">
        <f t="shared" ca="1" si="491"/>
        <v>0.20965999999999999</v>
      </c>
      <c r="J3166" s="113">
        <f t="shared" ca="1" si="492"/>
        <v>13.868343195266274</v>
      </c>
      <c r="K3166" s="14">
        <f t="shared" ca="1" si="495"/>
        <v>0</v>
      </c>
      <c r="L3166" s="113">
        <f t="shared" ca="1" si="496"/>
        <v>-13.658683195266274</v>
      </c>
      <c r="M3166" s="113">
        <f t="shared" ca="1" si="497"/>
        <v>152.54825360946745</v>
      </c>
      <c r="N3166" s="113">
        <f t="shared" ca="1" si="498"/>
        <v>13.658683195266264</v>
      </c>
      <c r="O3166" s="14">
        <f t="shared" ca="1" si="499"/>
        <v>0</v>
      </c>
      <c r="P3166" s="113">
        <f t="shared" ca="1" si="493"/>
        <v>1.0658141036401503E-14</v>
      </c>
      <c r="Q3166" s="114">
        <f t="shared" ca="1" si="494"/>
        <v>0</v>
      </c>
    </row>
    <row r="3167" spans="1:17" x14ac:dyDescent="0.75">
      <c r="A3167" t="s">
        <v>3231</v>
      </c>
      <c r="B3167" t="s">
        <v>11991</v>
      </c>
      <c r="G3167" s="14">
        <v>3165</v>
      </c>
      <c r="H3167" s="14">
        <f t="shared" ca="1" si="490"/>
        <v>0</v>
      </c>
      <c r="I3167" s="117">
        <f t="shared" ca="1" si="491"/>
        <v>0</v>
      </c>
      <c r="J3167" s="113">
        <f t="shared" ca="1" si="492"/>
        <v>13.868343195266274</v>
      </c>
      <c r="K3167" s="14">
        <f t="shared" ca="1" si="495"/>
        <v>0</v>
      </c>
      <c r="L3167" s="113">
        <f t="shared" ca="1" si="496"/>
        <v>-13.868343195266274</v>
      </c>
      <c r="M3167" s="113">
        <f t="shared" ca="1" si="497"/>
        <v>138.67991041420117</v>
      </c>
      <c r="N3167" s="113">
        <f t="shared" ca="1" si="498"/>
        <v>13.868343195266277</v>
      </c>
      <c r="O3167" s="14">
        <f t="shared" ca="1" si="499"/>
        <v>0</v>
      </c>
      <c r="P3167" s="113">
        <f t="shared" ca="1" si="493"/>
        <v>0</v>
      </c>
      <c r="Q3167" s="114">
        <f t="shared" ca="1" si="494"/>
        <v>0</v>
      </c>
    </row>
    <row r="3168" spans="1:17" x14ac:dyDescent="0.75">
      <c r="A3168" t="s">
        <v>3232</v>
      </c>
      <c r="B3168" t="s">
        <v>11992</v>
      </c>
      <c r="G3168" s="14">
        <v>3166</v>
      </c>
      <c r="H3168" s="14">
        <f t="shared" ca="1" si="490"/>
        <v>0</v>
      </c>
      <c r="I3168" s="117">
        <f t="shared" ca="1" si="491"/>
        <v>0</v>
      </c>
      <c r="J3168" s="113">
        <f t="shared" ca="1" si="492"/>
        <v>13.868343195266274</v>
      </c>
      <c r="K3168" s="14">
        <f t="shared" ca="1" si="495"/>
        <v>0</v>
      </c>
      <c r="L3168" s="113">
        <f t="shared" ca="1" si="496"/>
        <v>-13.868343195266274</v>
      </c>
      <c r="M3168" s="113">
        <f t="shared" ca="1" si="497"/>
        <v>124.8115672189349</v>
      </c>
      <c r="N3168" s="113">
        <f t="shared" ca="1" si="498"/>
        <v>13.868343195266277</v>
      </c>
      <c r="O3168" s="14">
        <f t="shared" ca="1" si="499"/>
        <v>0</v>
      </c>
      <c r="P3168" s="113">
        <f t="shared" ca="1" si="493"/>
        <v>0</v>
      </c>
      <c r="Q3168" s="114">
        <f t="shared" ca="1" si="494"/>
        <v>0</v>
      </c>
    </row>
    <row r="3169" spans="1:17" x14ac:dyDescent="0.75">
      <c r="A3169" t="s">
        <v>3233</v>
      </c>
      <c r="B3169" t="s">
        <v>11993</v>
      </c>
      <c r="G3169" s="14">
        <v>3167</v>
      </c>
      <c r="H3169" s="14">
        <f t="shared" ca="1" si="490"/>
        <v>0</v>
      </c>
      <c r="I3169" s="117">
        <f t="shared" ca="1" si="491"/>
        <v>0</v>
      </c>
      <c r="J3169" s="113">
        <f t="shared" ca="1" si="492"/>
        <v>13.868343195266274</v>
      </c>
      <c r="K3169" s="14">
        <f t="shared" ca="1" si="495"/>
        <v>0</v>
      </c>
      <c r="L3169" s="113">
        <f t="shared" ca="1" si="496"/>
        <v>-13.868343195266274</v>
      </c>
      <c r="M3169" s="113">
        <f t="shared" ca="1" si="497"/>
        <v>110.94322402366862</v>
      </c>
      <c r="N3169" s="113">
        <f t="shared" ca="1" si="498"/>
        <v>13.868343195266277</v>
      </c>
      <c r="O3169" s="14">
        <f t="shared" ca="1" si="499"/>
        <v>0</v>
      </c>
      <c r="P3169" s="113">
        <f t="shared" ca="1" si="493"/>
        <v>0</v>
      </c>
      <c r="Q3169" s="114">
        <f t="shared" ca="1" si="494"/>
        <v>0</v>
      </c>
    </row>
    <row r="3170" spans="1:17" x14ac:dyDescent="0.75">
      <c r="A3170" t="s">
        <v>3234</v>
      </c>
      <c r="B3170" t="s">
        <v>11994</v>
      </c>
      <c r="G3170" s="14">
        <v>3168</v>
      </c>
      <c r="H3170" s="14">
        <f t="shared" ca="1" si="490"/>
        <v>0</v>
      </c>
      <c r="I3170" s="117">
        <f t="shared" ca="1" si="491"/>
        <v>0</v>
      </c>
      <c r="J3170" s="113">
        <f t="shared" ca="1" si="492"/>
        <v>13.868343195266274</v>
      </c>
      <c r="K3170" s="14">
        <f t="shared" ca="1" si="495"/>
        <v>0</v>
      </c>
      <c r="L3170" s="113">
        <f t="shared" ca="1" si="496"/>
        <v>-13.868343195266274</v>
      </c>
      <c r="M3170" s="113">
        <f t="shared" ca="1" si="497"/>
        <v>97.074880828402343</v>
      </c>
      <c r="N3170" s="113">
        <f t="shared" ca="1" si="498"/>
        <v>13.868343195266277</v>
      </c>
      <c r="O3170" s="14">
        <f t="shared" ca="1" si="499"/>
        <v>0</v>
      </c>
      <c r="P3170" s="113">
        <f t="shared" ca="1" si="493"/>
        <v>0</v>
      </c>
      <c r="Q3170" s="114">
        <f t="shared" ca="1" si="494"/>
        <v>0</v>
      </c>
    </row>
    <row r="3171" spans="1:17" x14ac:dyDescent="0.75">
      <c r="A3171" t="s">
        <v>3235</v>
      </c>
      <c r="B3171" t="s">
        <v>11995</v>
      </c>
      <c r="G3171" s="14">
        <v>3169</v>
      </c>
      <c r="H3171" s="14">
        <f t="shared" ca="1" si="490"/>
        <v>0</v>
      </c>
      <c r="I3171" s="117">
        <f t="shared" ca="1" si="491"/>
        <v>0</v>
      </c>
      <c r="J3171" s="113">
        <f t="shared" ca="1" si="492"/>
        <v>13.868343195266274</v>
      </c>
      <c r="K3171" s="14">
        <f t="shared" ca="1" si="495"/>
        <v>0</v>
      </c>
      <c r="L3171" s="113">
        <f t="shared" ca="1" si="496"/>
        <v>-13.868343195266274</v>
      </c>
      <c r="M3171" s="113">
        <f t="shared" ca="1" si="497"/>
        <v>83.206537633136065</v>
      </c>
      <c r="N3171" s="113">
        <f t="shared" ca="1" si="498"/>
        <v>13.868343195266277</v>
      </c>
      <c r="O3171" s="14">
        <f t="shared" ca="1" si="499"/>
        <v>0</v>
      </c>
      <c r="P3171" s="113">
        <f t="shared" ca="1" si="493"/>
        <v>0</v>
      </c>
      <c r="Q3171" s="114">
        <f t="shared" ca="1" si="494"/>
        <v>0</v>
      </c>
    </row>
    <row r="3172" spans="1:17" x14ac:dyDescent="0.75">
      <c r="A3172" t="s">
        <v>3236</v>
      </c>
      <c r="B3172" t="s">
        <v>11996</v>
      </c>
      <c r="G3172" s="14">
        <v>3170</v>
      </c>
      <c r="H3172" s="14">
        <f t="shared" ca="1" si="490"/>
        <v>0</v>
      </c>
      <c r="I3172" s="117">
        <f t="shared" ca="1" si="491"/>
        <v>0</v>
      </c>
      <c r="J3172" s="113">
        <f t="shared" ca="1" si="492"/>
        <v>13.868343195266274</v>
      </c>
      <c r="K3172" s="14">
        <f t="shared" ca="1" si="495"/>
        <v>0</v>
      </c>
      <c r="L3172" s="113">
        <f t="shared" ca="1" si="496"/>
        <v>-13.868343195266274</v>
      </c>
      <c r="M3172" s="113">
        <f t="shared" ca="1" si="497"/>
        <v>69.338194437869788</v>
      </c>
      <c r="N3172" s="113">
        <f t="shared" ca="1" si="498"/>
        <v>13.868343195266277</v>
      </c>
      <c r="O3172" s="14">
        <f t="shared" ca="1" si="499"/>
        <v>0</v>
      </c>
      <c r="P3172" s="113">
        <f t="shared" ca="1" si="493"/>
        <v>0</v>
      </c>
      <c r="Q3172" s="114">
        <f t="shared" ca="1" si="494"/>
        <v>0</v>
      </c>
    </row>
    <row r="3173" spans="1:17" x14ac:dyDescent="0.75">
      <c r="A3173" t="s">
        <v>3237</v>
      </c>
      <c r="B3173" t="s">
        <v>11997</v>
      </c>
      <c r="G3173" s="14">
        <v>3171</v>
      </c>
      <c r="H3173" s="14">
        <f t="shared" ca="1" si="490"/>
        <v>0</v>
      </c>
      <c r="I3173" s="117">
        <f t="shared" ca="1" si="491"/>
        <v>0</v>
      </c>
      <c r="J3173" s="113">
        <f t="shared" ca="1" si="492"/>
        <v>13.868343195266274</v>
      </c>
      <c r="K3173" s="14">
        <f t="shared" ca="1" si="495"/>
        <v>0</v>
      </c>
      <c r="L3173" s="113">
        <f t="shared" ca="1" si="496"/>
        <v>-13.868343195266274</v>
      </c>
      <c r="M3173" s="113">
        <f t="shared" ca="1" si="497"/>
        <v>55.469851242603511</v>
      </c>
      <c r="N3173" s="113">
        <f t="shared" ca="1" si="498"/>
        <v>13.868343195266277</v>
      </c>
      <c r="O3173" s="14">
        <f t="shared" ca="1" si="499"/>
        <v>0</v>
      </c>
      <c r="P3173" s="113">
        <f t="shared" ca="1" si="493"/>
        <v>0</v>
      </c>
      <c r="Q3173" s="114">
        <f t="shared" ca="1" si="494"/>
        <v>0</v>
      </c>
    </row>
    <row r="3174" spans="1:17" x14ac:dyDescent="0.75">
      <c r="A3174" t="s">
        <v>3238</v>
      </c>
      <c r="B3174" t="s">
        <v>11998</v>
      </c>
      <c r="G3174" s="14">
        <v>3172</v>
      </c>
      <c r="H3174" s="14">
        <f t="shared" ca="1" si="490"/>
        <v>0</v>
      </c>
      <c r="I3174" s="117">
        <f t="shared" ca="1" si="491"/>
        <v>0</v>
      </c>
      <c r="J3174" s="113">
        <f t="shared" ca="1" si="492"/>
        <v>13.868343195266274</v>
      </c>
      <c r="K3174" s="14">
        <f t="shared" ca="1" si="495"/>
        <v>0</v>
      </c>
      <c r="L3174" s="113">
        <f t="shared" ca="1" si="496"/>
        <v>-13.868343195266274</v>
      </c>
      <c r="M3174" s="113">
        <f t="shared" ca="1" si="497"/>
        <v>41.601508047337234</v>
      </c>
      <c r="N3174" s="113">
        <f t="shared" ca="1" si="498"/>
        <v>13.868343195266277</v>
      </c>
      <c r="O3174" s="14">
        <f t="shared" ca="1" si="499"/>
        <v>0</v>
      </c>
      <c r="P3174" s="113">
        <f t="shared" ca="1" si="493"/>
        <v>0</v>
      </c>
      <c r="Q3174" s="114">
        <f t="shared" ca="1" si="494"/>
        <v>0</v>
      </c>
    </row>
    <row r="3175" spans="1:17" x14ac:dyDescent="0.75">
      <c r="A3175" t="s">
        <v>3239</v>
      </c>
      <c r="B3175" t="s">
        <v>11999</v>
      </c>
      <c r="G3175" s="14">
        <v>3173</v>
      </c>
      <c r="H3175" s="14">
        <f t="shared" ca="1" si="490"/>
        <v>6.4660000000000002</v>
      </c>
      <c r="I3175" s="117">
        <f t="shared" ca="1" si="491"/>
        <v>1.42252</v>
      </c>
      <c r="J3175" s="113">
        <f t="shared" ca="1" si="492"/>
        <v>13.868343195266274</v>
      </c>
      <c r="K3175" s="14">
        <f t="shared" ca="1" si="495"/>
        <v>0</v>
      </c>
      <c r="L3175" s="113">
        <f t="shared" ca="1" si="496"/>
        <v>-12.445823195266273</v>
      </c>
      <c r="M3175" s="113">
        <f t="shared" ca="1" si="497"/>
        <v>29.155684852070962</v>
      </c>
      <c r="N3175" s="113">
        <f t="shared" ca="1" si="498"/>
        <v>12.445823195266271</v>
      </c>
      <c r="O3175" s="14">
        <f t="shared" ca="1" si="499"/>
        <v>0</v>
      </c>
      <c r="P3175" s="113">
        <f t="shared" ca="1" si="493"/>
        <v>1.7763568394002505E-15</v>
      </c>
      <c r="Q3175" s="114">
        <f t="shared" ca="1" si="494"/>
        <v>0</v>
      </c>
    </row>
    <row r="3176" spans="1:17" x14ac:dyDescent="0.75">
      <c r="A3176" t="s">
        <v>3240</v>
      </c>
      <c r="B3176" t="s">
        <v>12000</v>
      </c>
      <c r="G3176" s="14">
        <v>3174</v>
      </c>
      <c r="H3176" s="14">
        <f t="shared" ca="1" si="490"/>
        <v>39.881</v>
      </c>
      <c r="I3176" s="117">
        <f t="shared" ca="1" si="491"/>
        <v>8.7738200000000006</v>
      </c>
      <c r="J3176" s="113">
        <f t="shared" ca="1" si="492"/>
        <v>13.868343195266274</v>
      </c>
      <c r="K3176" s="14">
        <f t="shared" ca="1" si="495"/>
        <v>0</v>
      </c>
      <c r="L3176" s="113">
        <f t="shared" ca="1" si="496"/>
        <v>-5.0945231952662731</v>
      </c>
      <c r="M3176" s="113">
        <f t="shared" ca="1" si="497"/>
        <v>24.061161656804689</v>
      </c>
      <c r="N3176" s="113">
        <f t="shared" ca="1" si="498"/>
        <v>5.0945231952662731</v>
      </c>
      <c r="O3176" s="14">
        <f t="shared" ca="1" si="499"/>
        <v>0</v>
      </c>
      <c r="P3176" s="113">
        <f t="shared" ca="1" si="493"/>
        <v>0</v>
      </c>
      <c r="Q3176" s="114">
        <f t="shared" ca="1" si="494"/>
        <v>0</v>
      </c>
    </row>
    <row r="3177" spans="1:17" x14ac:dyDescent="0.75">
      <c r="A3177" t="s">
        <v>3241</v>
      </c>
      <c r="B3177" t="s">
        <v>12001</v>
      </c>
      <c r="G3177" s="14">
        <v>3175</v>
      </c>
      <c r="H3177" s="14">
        <f t="shared" ca="1" si="490"/>
        <v>109.63500000000001</v>
      </c>
      <c r="I3177" s="117">
        <f t="shared" ca="1" si="491"/>
        <v>24.119700000000002</v>
      </c>
      <c r="J3177" s="113">
        <f t="shared" ca="1" si="492"/>
        <v>13.868343195266274</v>
      </c>
      <c r="K3177" s="14">
        <f t="shared" ca="1" si="495"/>
        <v>10.251356804733728</v>
      </c>
      <c r="L3177" s="113">
        <f t="shared" ca="1" si="496"/>
        <v>10.251356804733728</v>
      </c>
      <c r="M3177" s="113">
        <f t="shared" ca="1" si="497"/>
        <v>34.312518461538417</v>
      </c>
      <c r="N3177" s="113">
        <f t="shared" ca="1" si="498"/>
        <v>0</v>
      </c>
      <c r="O3177" s="14">
        <f t="shared" ca="1" si="499"/>
        <v>10.251356804733728</v>
      </c>
      <c r="P3177" s="113">
        <f t="shared" ca="1" si="493"/>
        <v>0</v>
      </c>
      <c r="Q3177" s="114">
        <f t="shared" ca="1" si="494"/>
        <v>0</v>
      </c>
    </row>
    <row r="3178" spans="1:17" x14ac:dyDescent="0.75">
      <c r="A3178" t="s">
        <v>3242</v>
      </c>
      <c r="B3178" t="s">
        <v>12002</v>
      </c>
      <c r="G3178" s="14">
        <v>3176</v>
      </c>
      <c r="H3178" s="14">
        <f t="shared" ca="1" si="490"/>
        <v>180.78800000000001</v>
      </c>
      <c r="I3178" s="117">
        <f t="shared" ca="1" si="491"/>
        <v>39.773360000000004</v>
      </c>
      <c r="J3178" s="113">
        <f t="shared" ca="1" si="492"/>
        <v>13.868343195266274</v>
      </c>
      <c r="K3178" s="14">
        <f t="shared" ca="1" si="495"/>
        <v>25.90501680473373</v>
      </c>
      <c r="L3178" s="113">
        <f t="shared" ca="1" si="496"/>
        <v>25.90501680473373</v>
      </c>
      <c r="M3178" s="113">
        <f t="shared" ca="1" si="497"/>
        <v>60.217535266272151</v>
      </c>
      <c r="N3178" s="113">
        <f t="shared" ca="1" si="498"/>
        <v>0</v>
      </c>
      <c r="O3178" s="14">
        <f t="shared" ca="1" si="499"/>
        <v>25.905016804733734</v>
      </c>
      <c r="P3178" s="113">
        <f t="shared" ca="1" si="493"/>
        <v>0</v>
      </c>
      <c r="Q3178" s="114">
        <f t="shared" ca="1" si="494"/>
        <v>0</v>
      </c>
    </row>
    <row r="3179" spans="1:17" x14ac:dyDescent="0.75">
      <c r="A3179" t="s">
        <v>3243</v>
      </c>
      <c r="B3179" t="s">
        <v>12003</v>
      </c>
      <c r="G3179" s="14">
        <v>3177</v>
      </c>
      <c r="H3179" s="14">
        <f t="shared" ca="1" si="490"/>
        <v>247.70699999999999</v>
      </c>
      <c r="I3179" s="117">
        <f t="shared" ca="1" si="491"/>
        <v>54.495539999999998</v>
      </c>
      <c r="J3179" s="113">
        <f t="shared" ca="1" si="492"/>
        <v>13.868343195266274</v>
      </c>
      <c r="K3179" s="14">
        <f t="shared" ca="1" si="495"/>
        <v>40.627196804733728</v>
      </c>
      <c r="L3179" s="113">
        <f t="shared" ca="1" si="496"/>
        <v>40.627196804733728</v>
      </c>
      <c r="M3179" s="113">
        <f t="shared" ca="1" si="497"/>
        <v>100.84473207100588</v>
      </c>
      <c r="N3179" s="113">
        <f t="shared" ca="1" si="498"/>
        <v>0</v>
      </c>
      <c r="O3179" s="14">
        <f t="shared" ca="1" si="499"/>
        <v>40.627196804733728</v>
      </c>
      <c r="P3179" s="113">
        <f t="shared" ca="1" si="493"/>
        <v>0</v>
      </c>
      <c r="Q3179" s="114">
        <f t="shared" ca="1" si="494"/>
        <v>0</v>
      </c>
    </row>
    <row r="3180" spans="1:17" x14ac:dyDescent="0.75">
      <c r="A3180" t="s">
        <v>3244</v>
      </c>
      <c r="B3180" t="s">
        <v>12004</v>
      </c>
      <c r="G3180" s="14">
        <v>3178</v>
      </c>
      <c r="H3180" s="14">
        <f t="shared" ca="1" si="490"/>
        <v>314.50400000000002</v>
      </c>
      <c r="I3180" s="117">
        <f t="shared" ca="1" si="491"/>
        <v>69.190880000000007</v>
      </c>
      <c r="J3180" s="113">
        <f t="shared" ca="1" si="492"/>
        <v>13.868343195266274</v>
      </c>
      <c r="K3180" s="14">
        <f t="shared" ca="1" si="495"/>
        <v>55.32253680473373</v>
      </c>
      <c r="L3180" s="113">
        <f t="shared" ca="1" si="496"/>
        <v>55.32253680473373</v>
      </c>
      <c r="M3180" s="113">
        <f t="shared" ca="1" si="497"/>
        <v>156.16726887573961</v>
      </c>
      <c r="N3180" s="113">
        <f t="shared" ca="1" si="498"/>
        <v>0</v>
      </c>
      <c r="O3180" s="14">
        <f t="shared" ca="1" si="499"/>
        <v>55.32253680473373</v>
      </c>
      <c r="P3180" s="113">
        <f t="shared" ca="1" si="493"/>
        <v>0</v>
      </c>
      <c r="Q3180" s="114">
        <f t="shared" ca="1" si="494"/>
        <v>0</v>
      </c>
    </row>
    <row r="3181" spans="1:17" x14ac:dyDescent="0.75">
      <c r="A3181" t="s">
        <v>3245</v>
      </c>
      <c r="B3181" t="s">
        <v>12005</v>
      </c>
      <c r="G3181" s="14">
        <v>3179</v>
      </c>
      <c r="H3181" s="14">
        <f t="shared" ca="1" si="490"/>
        <v>337.73</v>
      </c>
      <c r="I3181" s="117">
        <f t="shared" ca="1" si="491"/>
        <v>74.300600000000003</v>
      </c>
      <c r="J3181" s="113">
        <f t="shared" ca="1" si="492"/>
        <v>13.868343195266274</v>
      </c>
      <c r="K3181" s="14">
        <f t="shared" ca="1" si="495"/>
        <v>60.432256804733726</v>
      </c>
      <c r="L3181" s="113">
        <f t="shared" ca="1" si="496"/>
        <v>60.432256804733726</v>
      </c>
      <c r="M3181" s="113">
        <f t="shared" ca="1" si="497"/>
        <v>176</v>
      </c>
      <c r="N3181" s="113">
        <f t="shared" ca="1" si="498"/>
        <v>0</v>
      </c>
      <c r="O3181" s="14">
        <f t="shared" ca="1" si="499"/>
        <v>19.832731124260391</v>
      </c>
      <c r="P3181" s="113">
        <f t="shared" ca="1" si="493"/>
        <v>0</v>
      </c>
      <c r="Q3181" s="114">
        <f t="shared" ca="1" si="494"/>
        <v>-40.599525680473334</v>
      </c>
    </row>
    <row r="3182" spans="1:17" x14ac:dyDescent="0.75">
      <c r="A3182" t="s">
        <v>3246</v>
      </c>
      <c r="B3182" t="s">
        <v>12006</v>
      </c>
      <c r="G3182" s="14">
        <v>3180</v>
      </c>
      <c r="H3182" s="14">
        <f t="shared" ca="1" si="490"/>
        <v>350.74299999999999</v>
      </c>
      <c r="I3182" s="117">
        <f t="shared" ca="1" si="491"/>
        <v>77.163460000000001</v>
      </c>
      <c r="J3182" s="113">
        <f t="shared" ca="1" si="492"/>
        <v>13.868343195266274</v>
      </c>
      <c r="K3182" s="14">
        <f t="shared" ca="1" si="495"/>
        <v>63.295116804733723</v>
      </c>
      <c r="L3182" s="113">
        <f t="shared" ca="1" si="496"/>
        <v>63.295116804733723</v>
      </c>
      <c r="M3182" s="113">
        <f t="shared" ca="1" si="497"/>
        <v>176</v>
      </c>
      <c r="N3182" s="113">
        <f t="shared" ca="1" si="498"/>
        <v>0</v>
      </c>
      <c r="O3182" s="14">
        <f t="shared" ca="1" si="499"/>
        <v>0</v>
      </c>
      <c r="P3182" s="113">
        <f t="shared" ca="1" si="493"/>
        <v>0</v>
      </c>
      <c r="Q3182" s="114">
        <f t="shared" ca="1" si="494"/>
        <v>-63.295116804733723</v>
      </c>
    </row>
    <row r="3183" spans="1:17" x14ac:dyDescent="0.75">
      <c r="A3183" t="s">
        <v>3247</v>
      </c>
      <c r="B3183" t="s">
        <v>12007</v>
      </c>
      <c r="G3183" s="14">
        <v>3181</v>
      </c>
      <c r="H3183" s="14">
        <f t="shared" ca="1" si="490"/>
        <v>338.43700000000001</v>
      </c>
      <c r="I3183" s="117">
        <f t="shared" ca="1" si="491"/>
        <v>74.456140000000005</v>
      </c>
      <c r="J3183" s="113">
        <f t="shared" ca="1" si="492"/>
        <v>13.868343195266274</v>
      </c>
      <c r="K3183" s="14">
        <f t="shared" ca="1" si="495"/>
        <v>60.587796804733728</v>
      </c>
      <c r="L3183" s="113">
        <f t="shared" ca="1" si="496"/>
        <v>60.587796804733728</v>
      </c>
      <c r="M3183" s="113">
        <f t="shared" ca="1" si="497"/>
        <v>176</v>
      </c>
      <c r="N3183" s="113">
        <f t="shared" ca="1" si="498"/>
        <v>0</v>
      </c>
      <c r="O3183" s="14">
        <f t="shared" ca="1" si="499"/>
        <v>0</v>
      </c>
      <c r="P3183" s="113">
        <f t="shared" ca="1" si="493"/>
        <v>0</v>
      </c>
      <c r="Q3183" s="114">
        <f t="shared" ca="1" si="494"/>
        <v>-60.587796804733728</v>
      </c>
    </row>
    <row r="3184" spans="1:17" x14ac:dyDescent="0.75">
      <c r="A3184" t="s">
        <v>3248</v>
      </c>
      <c r="B3184" t="s">
        <v>12008</v>
      </c>
      <c r="G3184" s="14">
        <v>3182</v>
      </c>
      <c r="H3184" s="14">
        <f t="shared" ca="1" si="490"/>
        <v>304.214</v>
      </c>
      <c r="I3184" s="117">
        <f t="shared" ca="1" si="491"/>
        <v>66.927080000000004</v>
      </c>
      <c r="J3184" s="113">
        <f t="shared" ca="1" si="492"/>
        <v>13.868343195266274</v>
      </c>
      <c r="K3184" s="14">
        <f t="shared" ca="1" si="495"/>
        <v>53.058736804733726</v>
      </c>
      <c r="L3184" s="113">
        <f t="shared" ca="1" si="496"/>
        <v>53.058736804733726</v>
      </c>
      <c r="M3184" s="113">
        <f t="shared" ca="1" si="497"/>
        <v>176</v>
      </c>
      <c r="N3184" s="113">
        <f t="shared" ca="1" si="498"/>
        <v>0</v>
      </c>
      <c r="O3184" s="14">
        <f t="shared" ca="1" si="499"/>
        <v>0</v>
      </c>
      <c r="P3184" s="113">
        <f t="shared" ca="1" si="493"/>
        <v>0</v>
      </c>
      <c r="Q3184" s="114">
        <f t="shared" ca="1" si="494"/>
        <v>-53.058736804733726</v>
      </c>
    </row>
    <row r="3185" spans="1:17" x14ac:dyDescent="0.75">
      <c r="A3185" t="s">
        <v>3249</v>
      </c>
      <c r="B3185" t="s">
        <v>12009</v>
      </c>
      <c r="G3185" s="14">
        <v>3183</v>
      </c>
      <c r="H3185" s="14">
        <f t="shared" ca="1" si="490"/>
        <v>251.34399999999999</v>
      </c>
      <c r="I3185" s="117">
        <f t="shared" ca="1" si="491"/>
        <v>55.295679999999997</v>
      </c>
      <c r="J3185" s="113">
        <f t="shared" ca="1" si="492"/>
        <v>13.868343195266274</v>
      </c>
      <c r="K3185" s="14">
        <f t="shared" ca="1" si="495"/>
        <v>41.427336804733727</v>
      </c>
      <c r="L3185" s="113">
        <f t="shared" ca="1" si="496"/>
        <v>41.427336804733727</v>
      </c>
      <c r="M3185" s="113">
        <f t="shared" ca="1" si="497"/>
        <v>176</v>
      </c>
      <c r="N3185" s="113">
        <f t="shared" ca="1" si="498"/>
        <v>0</v>
      </c>
      <c r="O3185" s="14">
        <f t="shared" ca="1" si="499"/>
        <v>0</v>
      </c>
      <c r="P3185" s="113">
        <f t="shared" ca="1" si="493"/>
        <v>0</v>
      </c>
      <c r="Q3185" s="114">
        <f t="shared" ca="1" si="494"/>
        <v>-41.427336804733727</v>
      </c>
    </row>
    <row r="3186" spans="1:17" x14ac:dyDescent="0.75">
      <c r="A3186" t="s">
        <v>3250</v>
      </c>
      <c r="B3186" t="s">
        <v>12010</v>
      </c>
      <c r="G3186" s="14">
        <v>3184</v>
      </c>
      <c r="H3186" s="14">
        <f t="shared" ca="1" si="490"/>
        <v>184.97499999999999</v>
      </c>
      <c r="I3186" s="117">
        <f t="shared" ca="1" si="491"/>
        <v>40.694499999999998</v>
      </c>
      <c r="J3186" s="113">
        <f t="shared" ca="1" si="492"/>
        <v>13.868343195266274</v>
      </c>
      <c r="K3186" s="14">
        <f t="shared" ca="1" si="495"/>
        <v>26.826156804733724</v>
      </c>
      <c r="L3186" s="113">
        <f t="shared" ca="1" si="496"/>
        <v>26.826156804733724</v>
      </c>
      <c r="M3186" s="113">
        <f t="shared" ca="1" si="497"/>
        <v>176</v>
      </c>
      <c r="N3186" s="113">
        <f t="shared" ca="1" si="498"/>
        <v>0</v>
      </c>
      <c r="O3186" s="14">
        <f t="shared" ca="1" si="499"/>
        <v>0</v>
      </c>
      <c r="P3186" s="113">
        <f t="shared" ca="1" si="493"/>
        <v>0</v>
      </c>
      <c r="Q3186" s="114">
        <f t="shared" ca="1" si="494"/>
        <v>-26.826156804733724</v>
      </c>
    </row>
    <row r="3187" spans="1:17" x14ac:dyDescent="0.75">
      <c r="A3187" t="s">
        <v>3251</v>
      </c>
      <c r="B3187" t="s">
        <v>12011</v>
      </c>
      <c r="G3187" s="14">
        <v>3185</v>
      </c>
      <c r="H3187" s="14">
        <f t="shared" ca="1" si="490"/>
        <v>204.78299999999999</v>
      </c>
      <c r="I3187" s="117">
        <f t="shared" ca="1" si="491"/>
        <v>45.052259999999997</v>
      </c>
      <c r="J3187" s="113">
        <f t="shared" ca="1" si="492"/>
        <v>13.868343195266274</v>
      </c>
      <c r="K3187" s="14">
        <f t="shared" ca="1" si="495"/>
        <v>31.183916804733723</v>
      </c>
      <c r="L3187" s="113">
        <f t="shared" ca="1" si="496"/>
        <v>31.183916804733723</v>
      </c>
      <c r="M3187" s="113">
        <f t="shared" ca="1" si="497"/>
        <v>176</v>
      </c>
      <c r="N3187" s="113">
        <f t="shared" ca="1" si="498"/>
        <v>0</v>
      </c>
      <c r="O3187" s="14">
        <f t="shared" ca="1" si="499"/>
        <v>0</v>
      </c>
      <c r="P3187" s="113">
        <f t="shared" ca="1" si="493"/>
        <v>0</v>
      </c>
      <c r="Q3187" s="114">
        <f t="shared" ca="1" si="494"/>
        <v>-31.183916804733723</v>
      </c>
    </row>
    <row r="3188" spans="1:17" x14ac:dyDescent="0.75">
      <c r="A3188" t="s">
        <v>3252</v>
      </c>
      <c r="B3188" t="s">
        <v>12012</v>
      </c>
      <c r="G3188" s="14">
        <v>3186</v>
      </c>
      <c r="H3188" s="14">
        <f t="shared" ca="1" si="490"/>
        <v>105.10599999999999</v>
      </c>
      <c r="I3188" s="117">
        <f t="shared" ca="1" si="491"/>
        <v>23.12332</v>
      </c>
      <c r="J3188" s="113">
        <f t="shared" ca="1" si="492"/>
        <v>13.868343195266274</v>
      </c>
      <c r="K3188" s="14">
        <f t="shared" ca="1" si="495"/>
        <v>9.254976804733726</v>
      </c>
      <c r="L3188" s="113">
        <f t="shared" ca="1" si="496"/>
        <v>9.254976804733726</v>
      </c>
      <c r="M3188" s="113">
        <f t="shared" ca="1" si="497"/>
        <v>176</v>
      </c>
      <c r="N3188" s="113">
        <f t="shared" ca="1" si="498"/>
        <v>0</v>
      </c>
      <c r="O3188" s="14">
        <f t="shared" ca="1" si="499"/>
        <v>0</v>
      </c>
      <c r="P3188" s="113">
        <f t="shared" ca="1" si="493"/>
        <v>0</v>
      </c>
      <c r="Q3188" s="114">
        <f t="shared" ca="1" si="494"/>
        <v>-9.254976804733726</v>
      </c>
    </row>
    <row r="3189" spans="1:17" x14ac:dyDescent="0.75">
      <c r="A3189" t="s">
        <v>3253</v>
      </c>
      <c r="B3189" t="s">
        <v>12013</v>
      </c>
      <c r="G3189" s="14">
        <v>3187</v>
      </c>
      <c r="H3189" s="14">
        <f t="shared" ca="1" si="490"/>
        <v>25.041</v>
      </c>
      <c r="I3189" s="117">
        <f t="shared" ca="1" si="491"/>
        <v>5.5090200000000005</v>
      </c>
      <c r="J3189" s="113">
        <f t="shared" ca="1" si="492"/>
        <v>13.868343195266274</v>
      </c>
      <c r="K3189" s="14">
        <f t="shared" ca="1" si="495"/>
        <v>0</v>
      </c>
      <c r="L3189" s="113">
        <f t="shared" ca="1" si="496"/>
        <v>-8.3593231952662741</v>
      </c>
      <c r="M3189" s="113">
        <f t="shared" ca="1" si="497"/>
        <v>167.64067680473372</v>
      </c>
      <c r="N3189" s="113">
        <f t="shared" ca="1" si="498"/>
        <v>8.3593231952662848</v>
      </c>
      <c r="O3189" s="14">
        <f t="shared" ca="1" si="499"/>
        <v>0</v>
      </c>
      <c r="P3189" s="113">
        <f t="shared" ca="1" si="493"/>
        <v>0</v>
      </c>
      <c r="Q3189" s="114">
        <f t="shared" ca="1" si="494"/>
        <v>0</v>
      </c>
    </row>
    <row r="3190" spans="1:17" x14ac:dyDescent="0.75">
      <c r="A3190" t="s">
        <v>3254</v>
      </c>
      <c r="B3190" t="s">
        <v>12014</v>
      </c>
      <c r="G3190" s="14">
        <v>3188</v>
      </c>
      <c r="H3190" s="14">
        <f t="shared" ca="1" si="490"/>
        <v>0.95299999999999996</v>
      </c>
      <c r="I3190" s="117">
        <f t="shared" ca="1" si="491"/>
        <v>0.20965999999999999</v>
      </c>
      <c r="J3190" s="113">
        <f t="shared" ca="1" si="492"/>
        <v>13.868343195266274</v>
      </c>
      <c r="K3190" s="14">
        <f t="shared" ca="1" si="495"/>
        <v>0</v>
      </c>
      <c r="L3190" s="113">
        <f t="shared" ca="1" si="496"/>
        <v>-13.658683195266274</v>
      </c>
      <c r="M3190" s="113">
        <f t="shared" ca="1" si="497"/>
        <v>153.98199360946745</v>
      </c>
      <c r="N3190" s="113">
        <f t="shared" ca="1" si="498"/>
        <v>13.658683195266264</v>
      </c>
      <c r="O3190" s="14">
        <f t="shared" ca="1" si="499"/>
        <v>0</v>
      </c>
      <c r="P3190" s="113">
        <f t="shared" ca="1" si="493"/>
        <v>1.0658141036401503E-14</v>
      </c>
      <c r="Q3190" s="114">
        <f t="shared" ca="1" si="494"/>
        <v>0</v>
      </c>
    </row>
    <row r="3191" spans="1:17" x14ac:dyDescent="0.75">
      <c r="A3191" t="s">
        <v>3255</v>
      </c>
      <c r="B3191" t="s">
        <v>12015</v>
      </c>
      <c r="G3191" s="14">
        <v>3189</v>
      </c>
      <c r="H3191" s="14">
        <f t="shared" ca="1" si="490"/>
        <v>0</v>
      </c>
      <c r="I3191" s="117">
        <f t="shared" ca="1" si="491"/>
        <v>0</v>
      </c>
      <c r="J3191" s="113">
        <f t="shared" ca="1" si="492"/>
        <v>13.868343195266274</v>
      </c>
      <c r="K3191" s="14">
        <f t="shared" ca="1" si="495"/>
        <v>0</v>
      </c>
      <c r="L3191" s="113">
        <f t="shared" ca="1" si="496"/>
        <v>-13.868343195266274</v>
      </c>
      <c r="M3191" s="113">
        <f t="shared" ca="1" si="497"/>
        <v>140.11365041420117</v>
      </c>
      <c r="N3191" s="113">
        <f t="shared" ca="1" si="498"/>
        <v>13.868343195266277</v>
      </c>
      <c r="O3191" s="14">
        <f t="shared" ca="1" si="499"/>
        <v>0</v>
      </c>
      <c r="P3191" s="113">
        <f t="shared" ca="1" si="493"/>
        <v>0</v>
      </c>
      <c r="Q3191" s="114">
        <f t="shared" ca="1" si="494"/>
        <v>0</v>
      </c>
    </row>
    <row r="3192" spans="1:17" x14ac:dyDescent="0.75">
      <c r="A3192" t="s">
        <v>3256</v>
      </c>
      <c r="B3192" t="s">
        <v>12016</v>
      </c>
      <c r="G3192" s="14">
        <v>3190</v>
      </c>
      <c r="H3192" s="14">
        <f t="shared" ca="1" si="490"/>
        <v>0</v>
      </c>
      <c r="I3192" s="117">
        <f t="shared" ca="1" si="491"/>
        <v>0</v>
      </c>
      <c r="J3192" s="113">
        <f t="shared" ca="1" si="492"/>
        <v>13.868343195266274</v>
      </c>
      <c r="K3192" s="14">
        <f t="shared" ca="1" si="495"/>
        <v>0</v>
      </c>
      <c r="L3192" s="113">
        <f t="shared" ca="1" si="496"/>
        <v>-13.868343195266274</v>
      </c>
      <c r="M3192" s="113">
        <f t="shared" ca="1" si="497"/>
        <v>126.2453072189349</v>
      </c>
      <c r="N3192" s="113">
        <f t="shared" ca="1" si="498"/>
        <v>13.868343195266277</v>
      </c>
      <c r="O3192" s="14">
        <f t="shared" ca="1" si="499"/>
        <v>0</v>
      </c>
      <c r="P3192" s="113">
        <f t="shared" ca="1" si="493"/>
        <v>0</v>
      </c>
      <c r="Q3192" s="114">
        <f t="shared" ca="1" si="494"/>
        <v>0</v>
      </c>
    </row>
    <row r="3193" spans="1:17" x14ac:dyDescent="0.75">
      <c r="A3193" t="s">
        <v>3257</v>
      </c>
      <c r="B3193" t="s">
        <v>12017</v>
      </c>
      <c r="G3193" s="14">
        <v>3191</v>
      </c>
      <c r="H3193" s="14">
        <f t="shared" ca="1" si="490"/>
        <v>0</v>
      </c>
      <c r="I3193" s="117">
        <f t="shared" ca="1" si="491"/>
        <v>0</v>
      </c>
      <c r="J3193" s="113">
        <f t="shared" ca="1" si="492"/>
        <v>13.868343195266274</v>
      </c>
      <c r="K3193" s="14">
        <f t="shared" ca="1" si="495"/>
        <v>0</v>
      </c>
      <c r="L3193" s="113">
        <f t="shared" ca="1" si="496"/>
        <v>-13.868343195266274</v>
      </c>
      <c r="M3193" s="113">
        <f t="shared" ca="1" si="497"/>
        <v>112.37696402366862</v>
      </c>
      <c r="N3193" s="113">
        <f t="shared" ca="1" si="498"/>
        <v>13.868343195266277</v>
      </c>
      <c r="O3193" s="14">
        <f t="shared" ca="1" si="499"/>
        <v>0</v>
      </c>
      <c r="P3193" s="113">
        <f t="shared" ca="1" si="493"/>
        <v>0</v>
      </c>
      <c r="Q3193" s="114">
        <f t="shared" ca="1" si="494"/>
        <v>0</v>
      </c>
    </row>
    <row r="3194" spans="1:17" x14ac:dyDescent="0.75">
      <c r="A3194" t="s">
        <v>3258</v>
      </c>
      <c r="B3194" t="s">
        <v>12018</v>
      </c>
      <c r="G3194" s="14">
        <v>3192</v>
      </c>
      <c r="H3194" s="14">
        <f t="shared" ca="1" si="490"/>
        <v>0</v>
      </c>
      <c r="I3194" s="117">
        <f t="shared" ca="1" si="491"/>
        <v>0</v>
      </c>
      <c r="J3194" s="113">
        <f t="shared" ca="1" si="492"/>
        <v>13.868343195266274</v>
      </c>
      <c r="K3194" s="14">
        <f t="shared" ca="1" si="495"/>
        <v>0</v>
      </c>
      <c r="L3194" s="113">
        <f t="shared" ca="1" si="496"/>
        <v>-13.868343195266274</v>
      </c>
      <c r="M3194" s="113">
        <f t="shared" ca="1" si="497"/>
        <v>98.508620828402343</v>
      </c>
      <c r="N3194" s="113">
        <f t="shared" ca="1" si="498"/>
        <v>13.868343195266277</v>
      </c>
      <c r="O3194" s="14">
        <f t="shared" ca="1" si="499"/>
        <v>0</v>
      </c>
      <c r="P3194" s="113">
        <f t="shared" ca="1" si="493"/>
        <v>0</v>
      </c>
      <c r="Q3194" s="114">
        <f t="shared" ca="1" si="494"/>
        <v>0</v>
      </c>
    </row>
    <row r="3195" spans="1:17" x14ac:dyDescent="0.75">
      <c r="A3195" t="s">
        <v>3259</v>
      </c>
      <c r="B3195" t="s">
        <v>12019</v>
      </c>
      <c r="G3195" s="14">
        <v>3193</v>
      </c>
      <c r="H3195" s="14">
        <f t="shared" ca="1" si="490"/>
        <v>0</v>
      </c>
      <c r="I3195" s="117">
        <f t="shared" ca="1" si="491"/>
        <v>0</v>
      </c>
      <c r="J3195" s="113">
        <f t="shared" ca="1" si="492"/>
        <v>13.868343195266274</v>
      </c>
      <c r="K3195" s="14">
        <f t="shared" ca="1" si="495"/>
        <v>0</v>
      </c>
      <c r="L3195" s="113">
        <f t="shared" ca="1" si="496"/>
        <v>-13.868343195266274</v>
      </c>
      <c r="M3195" s="113">
        <f t="shared" ca="1" si="497"/>
        <v>84.640277633136066</v>
      </c>
      <c r="N3195" s="113">
        <f t="shared" ca="1" si="498"/>
        <v>13.868343195266277</v>
      </c>
      <c r="O3195" s="14">
        <f t="shared" ca="1" si="499"/>
        <v>0</v>
      </c>
      <c r="P3195" s="113">
        <f t="shared" ca="1" si="493"/>
        <v>0</v>
      </c>
      <c r="Q3195" s="114">
        <f t="shared" ca="1" si="494"/>
        <v>0</v>
      </c>
    </row>
    <row r="3196" spans="1:17" x14ac:dyDescent="0.75">
      <c r="A3196" t="s">
        <v>3260</v>
      </c>
      <c r="B3196" t="s">
        <v>12020</v>
      </c>
      <c r="G3196" s="14">
        <v>3194</v>
      </c>
      <c r="H3196" s="14">
        <f t="shared" ca="1" si="490"/>
        <v>0</v>
      </c>
      <c r="I3196" s="117">
        <f t="shared" ca="1" si="491"/>
        <v>0</v>
      </c>
      <c r="J3196" s="113">
        <f t="shared" ca="1" si="492"/>
        <v>13.868343195266274</v>
      </c>
      <c r="K3196" s="14">
        <f t="shared" ca="1" si="495"/>
        <v>0</v>
      </c>
      <c r="L3196" s="113">
        <f t="shared" ca="1" si="496"/>
        <v>-13.868343195266274</v>
      </c>
      <c r="M3196" s="113">
        <f t="shared" ca="1" si="497"/>
        <v>70.771934437869788</v>
      </c>
      <c r="N3196" s="113">
        <f t="shared" ca="1" si="498"/>
        <v>13.868343195266277</v>
      </c>
      <c r="O3196" s="14">
        <f t="shared" ca="1" si="499"/>
        <v>0</v>
      </c>
      <c r="P3196" s="113">
        <f t="shared" ca="1" si="493"/>
        <v>0</v>
      </c>
      <c r="Q3196" s="114">
        <f t="shared" ca="1" si="494"/>
        <v>0</v>
      </c>
    </row>
    <row r="3197" spans="1:17" x14ac:dyDescent="0.75">
      <c r="A3197" t="s">
        <v>3261</v>
      </c>
      <c r="B3197" t="s">
        <v>12021</v>
      </c>
      <c r="G3197" s="14">
        <v>3195</v>
      </c>
      <c r="H3197" s="14">
        <f t="shared" ca="1" si="490"/>
        <v>0</v>
      </c>
      <c r="I3197" s="117">
        <f t="shared" ca="1" si="491"/>
        <v>0</v>
      </c>
      <c r="J3197" s="113">
        <f t="shared" ca="1" si="492"/>
        <v>13.868343195266274</v>
      </c>
      <c r="K3197" s="14">
        <f t="shared" ca="1" si="495"/>
        <v>0</v>
      </c>
      <c r="L3197" s="113">
        <f t="shared" ca="1" si="496"/>
        <v>-13.868343195266274</v>
      </c>
      <c r="M3197" s="113">
        <f t="shared" ca="1" si="497"/>
        <v>56.903591242603511</v>
      </c>
      <c r="N3197" s="113">
        <f t="shared" ca="1" si="498"/>
        <v>13.868343195266277</v>
      </c>
      <c r="O3197" s="14">
        <f t="shared" ca="1" si="499"/>
        <v>0</v>
      </c>
      <c r="P3197" s="113">
        <f t="shared" ca="1" si="493"/>
        <v>0</v>
      </c>
      <c r="Q3197" s="114">
        <f t="shared" ca="1" si="494"/>
        <v>0</v>
      </c>
    </row>
    <row r="3198" spans="1:17" x14ac:dyDescent="0.75">
      <c r="A3198" t="s">
        <v>3262</v>
      </c>
      <c r="B3198" t="s">
        <v>12022</v>
      </c>
      <c r="G3198" s="14">
        <v>3196</v>
      </c>
      <c r="H3198" s="14">
        <f t="shared" ca="1" si="490"/>
        <v>0.95299999999999996</v>
      </c>
      <c r="I3198" s="117">
        <f t="shared" ca="1" si="491"/>
        <v>0.20965999999999999</v>
      </c>
      <c r="J3198" s="113">
        <f t="shared" ca="1" si="492"/>
        <v>13.868343195266274</v>
      </c>
      <c r="K3198" s="14">
        <f t="shared" ca="1" si="495"/>
        <v>0</v>
      </c>
      <c r="L3198" s="113">
        <f t="shared" ca="1" si="496"/>
        <v>-13.658683195266274</v>
      </c>
      <c r="M3198" s="113">
        <f t="shared" ca="1" si="497"/>
        <v>43.244908047337233</v>
      </c>
      <c r="N3198" s="113">
        <f t="shared" ca="1" si="498"/>
        <v>13.658683195266278</v>
      </c>
      <c r="O3198" s="14">
        <f t="shared" ca="1" si="499"/>
        <v>0</v>
      </c>
      <c r="P3198" s="113">
        <f t="shared" ca="1" si="493"/>
        <v>0</v>
      </c>
      <c r="Q3198" s="114">
        <f t="shared" ca="1" si="494"/>
        <v>0</v>
      </c>
    </row>
    <row r="3199" spans="1:17" x14ac:dyDescent="0.75">
      <c r="A3199" t="s">
        <v>3263</v>
      </c>
      <c r="B3199" t="s">
        <v>12023</v>
      </c>
      <c r="G3199" s="14">
        <v>3197</v>
      </c>
      <c r="H3199" s="14">
        <f t="shared" ca="1" si="490"/>
        <v>22.253</v>
      </c>
      <c r="I3199" s="117">
        <f t="shared" ca="1" si="491"/>
        <v>4.8956600000000003</v>
      </c>
      <c r="J3199" s="113">
        <f t="shared" ca="1" si="492"/>
        <v>20.802514792899409</v>
      </c>
      <c r="K3199" s="14">
        <f t="shared" ca="1" si="495"/>
        <v>0</v>
      </c>
      <c r="L3199" s="113">
        <f t="shared" ca="1" si="496"/>
        <v>-15.906854792899409</v>
      </c>
      <c r="M3199" s="113">
        <f t="shared" ca="1" si="497"/>
        <v>27.338053254437824</v>
      </c>
      <c r="N3199" s="113">
        <f t="shared" ca="1" si="498"/>
        <v>15.906854792899409</v>
      </c>
      <c r="O3199" s="14">
        <f t="shared" ca="1" si="499"/>
        <v>0</v>
      </c>
      <c r="P3199" s="113">
        <f t="shared" ca="1" si="493"/>
        <v>0</v>
      </c>
      <c r="Q3199" s="114">
        <f t="shared" ca="1" si="494"/>
        <v>0</v>
      </c>
    </row>
    <row r="3200" spans="1:17" x14ac:dyDescent="0.75">
      <c r="A3200" t="s">
        <v>3264</v>
      </c>
      <c r="B3200" t="s">
        <v>12024</v>
      </c>
      <c r="G3200" s="14">
        <v>3198</v>
      </c>
      <c r="H3200" s="14">
        <f t="shared" ca="1" si="490"/>
        <v>97.206000000000003</v>
      </c>
      <c r="I3200" s="117">
        <f t="shared" ca="1" si="491"/>
        <v>21.38532</v>
      </c>
      <c r="J3200" s="113">
        <f t="shared" ca="1" si="492"/>
        <v>31.203772189349117</v>
      </c>
      <c r="K3200" s="14">
        <f t="shared" ca="1" si="495"/>
        <v>0</v>
      </c>
      <c r="L3200" s="113">
        <f t="shared" ca="1" si="496"/>
        <v>-9.8184521893491166</v>
      </c>
      <c r="M3200" s="113">
        <f t="shared" ca="1" si="497"/>
        <v>17.519601065088708</v>
      </c>
      <c r="N3200" s="113">
        <f t="shared" ca="1" si="498"/>
        <v>9.8184521893491166</v>
      </c>
      <c r="O3200" s="14">
        <f t="shared" ca="1" si="499"/>
        <v>0</v>
      </c>
      <c r="P3200" s="113">
        <f t="shared" ca="1" si="493"/>
        <v>0</v>
      </c>
      <c r="Q3200" s="114">
        <f t="shared" ca="1" si="494"/>
        <v>0</v>
      </c>
    </row>
    <row r="3201" spans="1:17" x14ac:dyDescent="0.75">
      <c r="A3201" t="s">
        <v>3265</v>
      </c>
      <c r="B3201" t="s">
        <v>12025</v>
      </c>
      <c r="G3201" s="14">
        <v>3199</v>
      </c>
      <c r="H3201" s="14">
        <f t="shared" ca="1" si="490"/>
        <v>250.25399999999999</v>
      </c>
      <c r="I3201" s="117">
        <f t="shared" ca="1" si="491"/>
        <v>55.055879999999995</v>
      </c>
      <c r="J3201" s="113">
        <f t="shared" ca="1" si="492"/>
        <v>40.21819526627219</v>
      </c>
      <c r="K3201" s="14">
        <f t="shared" ca="1" si="495"/>
        <v>14.837684733727805</v>
      </c>
      <c r="L3201" s="113">
        <f t="shared" ca="1" si="496"/>
        <v>14.837684733727805</v>
      </c>
      <c r="M3201" s="113">
        <f t="shared" ca="1" si="497"/>
        <v>32.357285798816513</v>
      </c>
      <c r="N3201" s="113">
        <f t="shared" ca="1" si="498"/>
        <v>0</v>
      </c>
      <c r="O3201" s="14">
        <f t="shared" ca="1" si="499"/>
        <v>14.837684733727805</v>
      </c>
      <c r="P3201" s="113">
        <f t="shared" ca="1" si="493"/>
        <v>0</v>
      </c>
      <c r="Q3201" s="114">
        <f t="shared" ca="1" si="494"/>
        <v>0</v>
      </c>
    </row>
    <row r="3202" spans="1:17" x14ac:dyDescent="0.75">
      <c r="A3202" t="s">
        <v>3266</v>
      </c>
      <c r="B3202" t="s">
        <v>12026</v>
      </c>
      <c r="G3202" s="14">
        <v>3200</v>
      </c>
      <c r="H3202" s="14">
        <f t="shared" ca="1" si="490"/>
        <v>445.03800000000001</v>
      </c>
      <c r="I3202" s="117">
        <f t="shared" ca="1" si="491"/>
        <v>97.908360000000002</v>
      </c>
      <c r="J3202" s="113">
        <f t="shared" ca="1" si="492"/>
        <v>48.539201183431956</v>
      </c>
      <c r="K3202" s="14">
        <f t="shared" ca="1" si="495"/>
        <v>49.369158816568046</v>
      </c>
      <c r="L3202" s="113">
        <f t="shared" ca="1" si="496"/>
        <v>49.369158816568046</v>
      </c>
      <c r="M3202" s="113">
        <f t="shared" ca="1" si="497"/>
        <v>81.726444615384565</v>
      </c>
      <c r="N3202" s="113">
        <f t="shared" ca="1" si="498"/>
        <v>0</v>
      </c>
      <c r="O3202" s="14">
        <f t="shared" ca="1" si="499"/>
        <v>49.369158816568053</v>
      </c>
      <c r="P3202" s="113">
        <f t="shared" ca="1" si="493"/>
        <v>0</v>
      </c>
      <c r="Q3202" s="114">
        <f t="shared" ca="1" si="494"/>
        <v>0</v>
      </c>
    </row>
    <row r="3203" spans="1:17" x14ac:dyDescent="0.75">
      <c r="A3203" t="s">
        <v>3267</v>
      </c>
      <c r="B3203" t="s">
        <v>12027</v>
      </c>
      <c r="G3203" s="14">
        <v>3201</v>
      </c>
      <c r="H3203" s="14">
        <f t="shared" ref="H3203:H3266" ca="1" si="500">INDEX(INDIRECT(Library_File&amp;"Irradiance_Library"),MATCH($A3203,INDIRECT(Library_File&amp;"Irradiance_Labels"),0),MATCH(INDEX(IrradianceOptions,1,MATCH($A$1,Cases,0)),INDIRECT(Library_File&amp;"Irradiance_Transfer"),0))</f>
        <v>629.65499999999997</v>
      </c>
      <c r="I3203" s="117">
        <f t="shared" ref="I3203:I3266" ca="1" si="501">INDEX(INDIRECT(Library_File&amp;"Solar_Library"),MATCH($C$3,INDIRECT(Library_File&amp;"Solar_Labels"),0),MATCH(INDEX(SolarOptions,1,MATCH($A$1,Cases,0)),INDIRECT(Library_File&amp;"Solar_Transfer"),0))*$H3203</f>
        <v>138.5241</v>
      </c>
      <c r="J3203" s="113">
        <f t="shared" ref="J3203:J3266" ca="1" si="502">INDEX(INDIRECT(Library_File&amp;"PwrUsage_Library"),MATCH($B3203,INDIRECT(Library_File&amp;"PwrUsage_Labels"),0),MATCH(INDEX(PwrUsageOptions,1,MATCH($A$1,Cases,0)),INDIRECT(Library_File&amp;"PwrUsage_Transfer"),0))</f>
        <v>58.940458579881664</v>
      </c>
      <c r="K3203" s="14">
        <f t="shared" ca="1" si="495"/>
        <v>79.58364142011834</v>
      </c>
      <c r="L3203" s="113">
        <f t="shared" ca="1" si="496"/>
        <v>79.58364142011834</v>
      </c>
      <c r="M3203" s="113">
        <f t="shared" ca="1" si="497"/>
        <v>161.31008603550291</v>
      </c>
      <c r="N3203" s="113">
        <f t="shared" ca="1" si="498"/>
        <v>0</v>
      </c>
      <c r="O3203" s="14">
        <f t="shared" ca="1" si="499"/>
        <v>79.58364142011834</v>
      </c>
      <c r="P3203" s="113">
        <f t="shared" ref="P3203:P3266" ca="1" si="503">IF((J3203-I3203-N3203)&gt;0,(J3203-I3203-N3203),0)</f>
        <v>0</v>
      </c>
      <c r="Q3203" s="114">
        <f t="shared" ref="Q3203:Q3266" ca="1" si="504">IF((J3203+O3203-I3203)&lt;0,(J3203+O3203-I3203),0)</f>
        <v>0</v>
      </c>
    </row>
    <row r="3204" spans="1:17" x14ac:dyDescent="0.75">
      <c r="A3204" t="s">
        <v>3268</v>
      </c>
      <c r="B3204" t="s">
        <v>12028</v>
      </c>
      <c r="G3204" s="14">
        <v>3202</v>
      </c>
      <c r="H3204" s="14">
        <f t="shared" ca="1" si="500"/>
        <v>777.08500000000004</v>
      </c>
      <c r="I3204" s="117">
        <f t="shared" ca="1" si="501"/>
        <v>170.95870000000002</v>
      </c>
      <c r="J3204" s="113">
        <f t="shared" ca="1" si="502"/>
        <v>71.421967455621314</v>
      </c>
      <c r="K3204" s="14">
        <f t="shared" ref="K3204:K3267" ca="1" si="505">IF((I3204-J3204)&gt;0,(I3204-J3204),0)</f>
        <v>99.536732544378708</v>
      </c>
      <c r="L3204" s="113">
        <f t="shared" ref="L3204:L3267" ca="1" si="506">I3204-J3204</f>
        <v>99.536732544378708</v>
      </c>
      <c r="M3204" s="113">
        <f t="shared" ca="1" si="497"/>
        <v>176</v>
      </c>
      <c r="N3204" s="113">
        <f t="shared" ca="1" si="498"/>
        <v>0</v>
      </c>
      <c r="O3204" s="14">
        <f t="shared" ca="1" si="499"/>
        <v>14.689913964497094</v>
      </c>
      <c r="P3204" s="113">
        <f t="shared" ca="1" si="503"/>
        <v>0</v>
      </c>
      <c r="Q3204" s="114">
        <f t="shared" ca="1" si="504"/>
        <v>-84.846818579881614</v>
      </c>
    </row>
    <row r="3205" spans="1:17" x14ac:dyDescent="0.75">
      <c r="A3205" t="s">
        <v>3269</v>
      </c>
      <c r="B3205" t="s">
        <v>12029</v>
      </c>
      <c r="G3205" s="14">
        <v>3203</v>
      </c>
      <c r="H3205" s="14">
        <f t="shared" ca="1" si="500"/>
        <v>875.99400000000003</v>
      </c>
      <c r="I3205" s="117">
        <f t="shared" ca="1" si="501"/>
        <v>192.71868000000001</v>
      </c>
      <c r="J3205" s="113">
        <f t="shared" ca="1" si="502"/>
        <v>68.648298816568058</v>
      </c>
      <c r="K3205" s="14">
        <f t="shared" ca="1" si="505"/>
        <v>124.07038118343195</v>
      </c>
      <c r="L3205" s="113">
        <f t="shared" ca="1" si="506"/>
        <v>124.07038118343195</v>
      </c>
      <c r="M3205" s="113">
        <f t="shared" ref="M3205:M3268" ca="1" si="507">IF(AND((L3205+M3204)&lt;$M$3,(L3205+M3204)&gt;0),(L3205+M3204),IF((L3205+M3204)&gt;$M$3,$M$3,0))</f>
        <v>176</v>
      </c>
      <c r="N3205" s="113">
        <f t="shared" ref="N3205:N3268" ca="1" si="508">IF((M3204-M3205)&gt;0,(M3204-M3205),0)</f>
        <v>0</v>
      </c>
      <c r="O3205" s="14">
        <f t="shared" ref="O3205:O3268" ca="1" si="509">IF((M3204-M3205)&lt;0,(M3205-M3204),0)</f>
        <v>0</v>
      </c>
      <c r="P3205" s="113">
        <f t="shared" ca="1" si="503"/>
        <v>0</v>
      </c>
      <c r="Q3205" s="114">
        <f t="shared" ca="1" si="504"/>
        <v>-124.07038118343195</v>
      </c>
    </row>
    <row r="3206" spans="1:17" x14ac:dyDescent="0.75">
      <c r="A3206" t="s">
        <v>3270</v>
      </c>
      <c r="B3206" t="s">
        <v>12030</v>
      </c>
      <c r="G3206" s="14">
        <v>3204</v>
      </c>
      <c r="H3206" s="14">
        <f t="shared" ca="1" si="500"/>
        <v>913.76900000000001</v>
      </c>
      <c r="I3206" s="117">
        <f t="shared" ca="1" si="501"/>
        <v>201.02918</v>
      </c>
      <c r="J3206" s="113">
        <f t="shared" ca="1" si="502"/>
        <v>63.794378698224854</v>
      </c>
      <c r="K3206" s="14">
        <f t="shared" ca="1" si="505"/>
        <v>137.23480130177515</v>
      </c>
      <c r="L3206" s="113">
        <f t="shared" ca="1" si="506"/>
        <v>137.23480130177515</v>
      </c>
      <c r="M3206" s="113">
        <f t="shared" ca="1" si="507"/>
        <v>176</v>
      </c>
      <c r="N3206" s="113">
        <f t="shared" ca="1" si="508"/>
        <v>0</v>
      </c>
      <c r="O3206" s="14">
        <f t="shared" ca="1" si="509"/>
        <v>0</v>
      </c>
      <c r="P3206" s="113">
        <f t="shared" ca="1" si="503"/>
        <v>0</v>
      </c>
      <c r="Q3206" s="114">
        <f t="shared" ca="1" si="504"/>
        <v>-137.23480130177515</v>
      </c>
    </row>
    <row r="3207" spans="1:17" x14ac:dyDescent="0.75">
      <c r="A3207" t="s">
        <v>3271</v>
      </c>
      <c r="B3207" t="s">
        <v>12031</v>
      </c>
      <c r="G3207" s="14">
        <v>3205</v>
      </c>
      <c r="H3207" s="14">
        <f t="shared" ca="1" si="500"/>
        <v>883.10299999999995</v>
      </c>
      <c r="I3207" s="117">
        <f t="shared" ca="1" si="501"/>
        <v>194.28265999999999</v>
      </c>
      <c r="J3207" s="113">
        <f t="shared" ca="1" si="502"/>
        <v>65.874630177514803</v>
      </c>
      <c r="K3207" s="14">
        <f t="shared" ca="1" si="505"/>
        <v>128.40802982248519</v>
      </c>
      <c r="L3207" s="113">
        <f t="shared" ca="1" si="506"/>
        <v>128.40802982248519</v>
      </c>
      <c r="M3207" s="113">
        <f t="shared" ca="1" si="507"/>
        <v>176</v>
      </c>
      <c r="N3207" s="113">
        <f t="shared" ca="1" si="508"/>
        <v>0</v>
      </c>
      <c r="O3207" s="14">
        <f t="shared" ca="1" si="509"/>
        <v>0</v>
      </c>
      <c r="P3207" s="113">
        <f t="shared" ca="1" si="503"/>
        <v>0</v>
      </c>
      <c r="Q3207" s="114">
        <f t="shared" ca="1" si="504"/>
        <v>-128.40802982248519</v>
      </c>
    </row>
    <row r="3208" spans="1:17" x14ac:dyDescent="0.75">
      <c r="A3208" t="s">
        <v>3272</v>
      </c>
      <c r="B3208" t="s">
        <v>12032</v>
      </c>
      <c r="G3208" s="14">
        <v>3206</v>
      </c>
      <c r="H3208" s="14">
        <f t="shared" ca="1" si="500"/>
        <v>788.43</v>
      </c>
      <c r="I3208" s="117">
        <f t="shared" ca="1" si="501"/>
        <v>173.4546</v>
      </c>
      <c r="J3208" s="113">
        <f t="shared" ca="1" si="502"/>
        <v>69.341715976331372</v>
      </c>
      <c r="K3208" s="14">
        <f t="shared" ca="1" si="505"/>
        <v>104.11288402366863</v>
      </c>
      <c r="L3208" s="113">
        <f t="shared" ca="1" si="506"/>
        <v>104.11288402366863</v>
      </c>
      <c r="M3208" s="113">
        <f t="shared" ca="1" si="507"/>
        <v>176</v>
      </c>
      <c r="N3208" s="113">
        <f t="shared" ca="1" si="508"/>
        <v>0</v>
      </c>
      <c r="O3208" s="14">
        <f t="shared" ca="1" si="509"/>
        <v>0</v>
      </c>
      <c r="P3208" s="113">
        <f t="shared" ca="1" si="503"/>
        <v>0</v>
      </c>
      <c r="Q3208" s="114">
        <f t="shared" ca="1" si="504"/>
        <v>-104.11288402366863</v>
      </c>
    </row>
    <row r="3209" spans="1:17" x14ac:dyDescent="0.75">
      <c r="A3209" t="s">
        <v>3273</v>
      </c>
      <c r="B3209" t="s">
        <v>12033</v>
      </c>
      <c r="G3209" s="14">
        <v>3207</v>
      </c>
      <c r="H3209" s="14">
        <f t="shared" ca="1" si="500"/>
        <v>634.16800000000001</v>
      </c>
      <c r="I3209" s="117">
        <f t="shared" ca="1" si="501"/>
        <v>139.51696000000001</v>
      </c>
      <c r="J3209" s="113">
        <f t="shared" ca="1" si="502"/>
        <v>70.728550295858</v>
      </c>
      <c r="K3209" s="14">
        <f t="shared" ca="1" si="505"/>
        <v>68.788409704142012</v>
      </c>
      <c r="L3209" s="113">
        <f t="shared" ca="1" si="506"/>
        <v>68.788409704142012</v>
      </c>
      <c r="M3209" s="113">
        <f t="shared" ca="1" si="507"/>
        <v>176</v>
      </c>
      <c r="N3209" s="113">
        <f t="shared" ca="1" si="508"/>
        <v>0</v>
      </c>
      <c r="O3209" s="14">
        <f t="shared" ca="1" si="509"/>
        <v>0</v>
      </c>
      <c r="P3209" s="113">
        <f t="shared" ca="1" si="503"/>
        <v>0</v>
      </c>
      <c r="Q3209" s="114">
        <f t="shared" ca="1" si="504"/>
        <v>-68.788409704142012</v>
      </c>
    </row>
    <row r="3210" spans="1:17" x14ac:dyDescent="0.75">
      <c r="A3210" t="s">
        <v>3274</v>
      </c>
      <c r="B3210" t="s">
        <v>12034</v>
      </c>
      <c r="G3210" s="14">
        <v>3208</v>
      </c>
      <c r="H3210" s="14">
        <f t="shared" ca="1" si="500"/>
        <v>448.25299999999999</v>
      </c>
      <c r="I3210" s="117">
        <f t="shared" ca="1" si="501"/>
        <v>98.615659999999991</v>
      </c>
      <c r="J3210" s="113">
        <f t="shared" ca="1" si="502"/>
        <v>71.421967455621314</v>
      </c>
      <c r="K3210" s="14">
        <f t="shared" ca="1" si="505"/>
        <v>27.193692544378678</v>
      </c>
      <c r="L3210" s="113">
        <f t="shared" ca="1" si="506"/>
        <v>27.193692544378678</v>
      </c>
      <c r="M3210" s="113">
        <f t="shared" ca="1" si="507"/>
        <v>176</v>
      </c>
      <c r="N3210" s="113">
        <f t="shared" ca="1" si="508"/>
        <v>0</v>
      </c>
      <c r="O3210" s="14">
        <f t="shared" ca="1" si="509"/>
        <v>0</v>
      </c>
      <c r="P3210" s="113">
        <f t="shared" ca="1" si="503"/>
        <v>0</v>
      </c>
      <c r="Q3210" s="114">
        <f t="shared" ca="1" si="504"/>
        <v>-27.193692544378678</v>
      </c>
    </row>
    <row r="3211" spans="1:17" x14ac:dyDescent="0.75">
      <c r="A3211" t="s">
        <v>3275</v>
      </c>
      <c r="B3211" t="s">
        <v>12035</v>
      </c>
      <c r="G3211" s="14">
        <v>3209</v>
      </c>
      <c r="H3211" s="14">
        <f t="shared" ca="1" si="500"/>
        <v>255.98099999999999</v>
      </c>
      <c r="I3211" s="117">
        <f t="shared" ca="1" si="501"/>
        <v>56.315820000000002</v>
      </c>
      <c r="J3211" s="113">
        <f t="shared" ca="1" si="502"/>
        <v>72.808801775147941</v>
      </c>
      <c r="K3211" s="14">
        <f t="shared" ca="1" si="505"/>
        <v>0</v>
      </c>
      <c r="L3211" s="113">
        <f t="shared" ca="1" si="506"/>
        <v>-16.492981775147939</v>
      </c>
      <c r="M3211" s="113">
        <f t="shared" ca="1" si="507"/>
        <v>159.50701822485206</v>
      </c>
      <c r="N3211" s="113">
        <f t="shared" ca="1" si="508"/>
        <v>16.492981775147939</v>
      </c>
      <c r="O3211" s="14">
        <f t="shared" ca="1" si="509"/>
        <v>0</v>
      </c>
      <c r="P3211" s="113">
        <f t="shared" ca="1" si="503"/>
        <v>0</v>
      </c>
      <c r="Q3211" s="114">
        <f t="shared" ca="1" si="504"/>
        <v>0</v>
      </c>
    </row>
    <row r="3212" spans="1:17" x14ac:dyDescent="0.75">
      <c r="A3212" t="s">
        <v>3276</v>
      </c>
      <c r="B3212" t="s">
        <v>12036</v>
      </c>
      <c r="G3212" s="14">
        <v>3210</v>
      </c>
      <c r="H3212" s="14">
        <f t="shared" ca="1" si="500"/>
        <v>105.184</v>
      </c>
      <c r="I3212" s="117">
        <f t="shared" ca="1" si="501"/>
        <v>23.14048</v>
      </c>
      <c r="J3212" s="113">
        <f t="shared" ca="1" si="502"/>
        <v>58.940458579881664</v>
      </c>
      <c r="K3212" s="14">
        <f t="shared" ca="1" si="505"/>
        <v>0</v>
      </c>
      <c r="L3212" s="113">
        <f t="shared" ca="1" si="506"/>
        <v>-35.799978579881667</v>
      </c>
      <c r="M3212" s="113">
        <f t="shared" ca="1" si="507"/>
        <v>123.70703964497039</v>
      </c>
      <c r="N3212" s="113">
        <f t="shared" ca="1" si="508"/>
        <v>35.799978579881667</v>
      </c>
      <c r="O3212" s="14">
        <f t="shared" ca="1" si="509"/>
        <v>0</v>
      </c>
      <c r="P3212" s="113">
        <f t="shared" ca="1" si="503"/>
        <v>0</v>
      </c>
      <c r="Q3212" s="114">
        <f t="shared" ca="1" si="504"/>
        <v>0</v>
      </c>
    </row>
    <row r="3213" spans="1:17" x14ac:dyDescent="0.75">
      <c r="A3213" t="s">
        <v>3277</v>
      </c>
      <c r="B3213" t="s">
        <v>12037</v>
      </c>
      <c r="G3213" s="14">
        <v>3211</v>
      </c>
      <c r="H3213" s="14">
        <f t="shared" ca="1" si="500"/>
        <v>25.038</v>
      </c>
      <c r="I3213" s="117">
        <f t="shared" ca="1" si="501"/>
        <v>5.5083599999999997</v>
      </c>
      <c r="J3213" s="113">
        <f t="shared" ca="1" si="502"/>
        <v>48.539201183431956</v>
      </c>
      <c r="K3213" s="14">
        <f t="shared" ca="1" si="505"/>
        <v>0</v>
      </c>
      <c r="L3213" s="113">
        <f t="shared" ca="1" si="506"/>
        <v>-43.03084118343196</v>
      </c>
      <c r="M3213" s="113">
        <f t="shared" ca="1" si="507"/>
        <v>80.676198461538434</v>
      </c>
      <c r="N3213" s="113">
        <f t="shared" ca="1" si="508"/>
        <v>43.03084118343196</v>
      </c>
      <c r="O3213" s="14">
        <f t="shared" ca="1" si="509"/>
        <v>0</v>
      </c>
      <c r="P3213" s="113">
        <f t="shared" ca="1" si="503"/>
        <v>0</v>
      </c>
      <c r="Q3213" s="114">
        <f t="shared" ca="1" si="504"/>
        <v>0</v>
      </c>
    </row>
    <row r="3214" spans="1:17" x14ac:dyDescent="0.75">
      <c r="A3214" t="s">
        <v>3278</v>
      </c>
      <c r="B3214" t="s">
        <v>12038</v>
      </c>
      <c r="G3214" s="14">
        <v>3212</v>
      </c>
      <c r="H3214" s="14">
        <f t="shared" ca="1" si="500"/>
        <v>0.95299999999999996</v>
      </c>
      <c r="I3214" s="117">
        <f t="shared" ca="1" si="501"/>
        <v>0.20965999999999999</v>
      </c>
      <c r="J3214" s="113">
        <f t="shared" ca="1" si="502"/>
        <v>38.137943786982255</v>
      </c>
      <c r="K3214" s="14">
        <f t="shared" ca="1" si="505"/>
        <v>0</v>
      </c>
      <c r="L3214" s="113">
        <f t="shared" ca="1" si="506"/>
        <v>-37.928283786982256</v>
      </c>
      <c r="M3214" s="113">
        <f t="shared" ca="1" si="507"/>
        <v>42.747914674556178</v>
      </c>
      <c r="N3214" s="113">
        <f t="shared" ca="1" si="508"/>
        <v>37.928283786982256</v>
      </c>
      <c r="O3214" s="14">
        <f t="shared" ca="1" si="509"/>
        <v>0</v>
      </c>
      <c r="P3214" s="113">
        <f t="shared" ca="1" si="503"/>
        <v>0</v>
      </c>
      <c r="Q3214" s="114">
        <f t="shared" ca="1" si="504"/>
        <v>0</v>
      </c>
    </row>
    <row r="3215" spans="1:17" x14ac:dyDescent="0.75">
      <c r="A3215" t="s">
        <v>3279</v>
      </c>
      <c r="B3215" t="s">
        <v>12039</v>
      </c>
      <c r="G3215" s="14">
        <v>3213</v>
      </c>
      <c r="H3215" s="14">
        <f t="shared" ca="1" si="500"/>
        <v>0</v>
      </c>
      <c r="I3215" s="117">
        <f t="shared" ca="1" si="501"/>
        <v>0</v>
      </c>
      <c r="J3215" s="113">
        <f t="shared" ca="1" si="502"/>
        <v>24.269600591715978</v>
      </c>
      <c r="K3215" s="14">
        <f t="shared" ca="1" si="505"/>
        <v>0</v>
      </c>
      <c r="L3215" s="113">
        <f t="shared" ca="1" si="506"/>
        <v>-24.269600591715978</v>
      </c>
      <c r="M3215" s="113">
        <f t="shared" ca="1" si="507"/>
        <v>18.4783140828402</v>
      </c>
      <c r="N3215" s="113">
        <f t="shared" ca="1" si="508"/>
        <v>24.269600591715978</v>
      </c>
      <c r="O3215" s="14">
        <f t="shared" ca="1" si="509"/>
        <v>0</v>
      </c>
      <c r="P3215" s="113">
        <f t="shared" ca="1" si="503"/>
        <v>0</v>
      </c>
      <c r="Q3215" s="114">
        <f t="shared" ca="1" si="504"/>
        <v>0</v>
      </c>
    </row>
    <row r="3216" spans="1:17" x14ac:dyDescent="0.75">
      <c r="A3216" t="s">
        <v>3280</v>
      </c>
      <c r="B3216" t="s">
        <v>12040</v>
      </c>
      <c r="G3216" s="14">
        <v>3214</v>
      </c>
      <c r="H3216" s="14">
        <f t="shared" ca="1" si="500"/>
        <v>0</v>
      </c>
      <c r="I3216" s="117">
        <f t="shared" ca="1" si="501"/>
        <v>0</v>
      </c>
      <c r="J3216" s="113">
        <f t="shared" ca="1" si="502"/>
        <v>13.868343195266274</v>
      </c>
      <c r="K3216" s="14">
        <f t="shared" ca="1" si="505"/>
        <v>0</v>
      </c>
      <c r="L3216" s="113">
        <f t="shared" ca="1" si="506"/>
        <v>-13.868343195266274</v>
      </c>
      <c r="M3216" s="113">
        <f t="shared" ca="1" si="507"/>
        <v>4.609970887573926</v>
      </c>
      <c r="N3216" s="113">
        <f t="shared" ca="1" si="508"/>
        <v>13.868343195266274</v>
      </c>
      <c r="O3216" s="14">
        <f t="shared" ca="1" si="509"/>
        <v>0</v>
      </c>
      <c r="P3216" s="113">
        <f t="shared" ca="1" si="503"/>
        <v>0</v>
      </c>
      <c r="Q3216" s="114">
        <f t="shared" ca="1" si="504"/>
        <v>0</v>
      </c>
    </row>
    <row r="3217" spans="1:17" x14ac:dyDescent="0.75">
      <c r="A3217" t="s">
        <v>3281</v>
      </c>
      <c r="B3217" t="s">
        <v>12041</v>
      </c>
      <c r="G3217" s="14">
        <v>3215</v>
      </c>
      <c r="H3217" s="14">
        <f t="shared" ca="1" si="500"/>
        <v>0</v>
      </c>
      <c r="I3217" s="117">
        <f t="shared" ca="1" si="501"/>
        <v>0</v>
      </c>
      <c r="J3217" s="113">
        <f t="shared" ca="1" si="502"/>
        <v>13.868343195266274</v>
      </c>
      <c r="K3217" s="14">
        <f t="shared" ca="1" si="505"/>
        <v>0</v>
      </c>
      <c r="L3217" s="113">
        <f t="shared" ca="1" si="506"/>
        <v>-13.868343195266274</v>
      </c>
      <c r="M3217" s="113">
        <f t="shared" ca="1" si="507"/>
        <v>0</v>
      </c>
      <c r="N3217" s="113">
        <f t="shared" ca="1" si="508"/>
        <v>4.609970887573926</v>
      </c>
      <c r="O3217" s="14">
        <f t="shared" ca="1" si="509"/>
        <v>0</v>
      </c>
      <c r="P3217" s="113">
        <f t="shared" ca="1" si="503"/>
        <v>9.2583723076923476</v>
      </c>
      <c r="Q3217" s="114">
        <f t="shared" ca="1" si="504"/>
        <v>0</v>
      </c>
    </row>
    <row r="3218" spans="1:17" x14ac:dyDescent="0.75">
      <c r="A3218" t="s">
        <v>3282</v>
      </c>
      <c r="B3218" t="s">
        <v>12042</v>
      </c>
      <c r="G3218" s="14">
        <v>3216</v>
      </c>
      <c r="H3218" s="14">
        <f t="shared" ca="1" si="500"/>
        <v>0</v>
      </c>
      <c r="I3218" s="117">
        <f t="shared" ca="1" si="501"/>
        <v>0</v>
      </c>
      <c r="J3218" s="113">
        <f t="shared" ca="1" si="502"/>
        <v>13.868343195266274</v>
      </c>
      <c r="K3218" s="14">
        <f t="shared" ca="1" si="505"/>
        <v>0</v>
      </c>
      <c r="L3218" s="113">
        <f t="shared" ca="1" si="506"/>
        <v>-13.868343195266274</v>
      </c>
      <c r="M3218" s="113">
        <f t="shared" ca="1" si="507"/>
        <v>0</v>
      </c>
      <c r="N3218" s="113">
        <f t="shared" ca="1" si="508"/>
        <v>0</v>
      </c>
      <c r="O3218" s="14">
        <f t="shared" ca="1" si="509"/>
        <v>0</v>
      </c>
      <c r="P3218" s="113">
        <f t="shared" ca="1" si="503"/>
        <v>13.868343195266274</v>
      </c>
      <c r="Q3218" s="114">
        <f t="shared" ca="1" si="504"/>
        <v>0</v>
      </c>
    </row>
    <row r="3219" spans="1:17" x14ac:dyDescent="0.75">
      <c r="A3219" t="s">
        <v>3283</v>
      </c>
      <c r="B3219" t="s">
        <v>12043</v>
      </c>
      <c r="G3219" s="14">
        <v>3217</v>
      </c>
      <c r="H3219" s="14">
        <f t="shared" ca="1" si="500"/>
        <v>0</v>
      </c>
      <c r="I3219" s="117">
        <f t="shared" ca="1" si="501"/>
        <v>0</v>
      </c>
      <c r="J3219" s="113">
        <f t="shared" ca="1" si="502"/>
        <v>13.868343195266274</v>
      </c>
      <c r="K3219" s="14">
        <f t="shared" ca="1" si="505"/>
        <v>0</v>
      </c>
      <c r="L3219" s="113">
        <f t="shared" ca="1" si="506"/>
        <v>-13.868343195266274</v>
      </c>
      <c r="M3219" s="113">
        <f t="shared" ca="1" si="507"/>
        <v>0</v>
      </c>
      <c r="N3219" s="113">
        <f t="shared" ca="1" si="508"/>
        <v>0</v>
      </c>
      <c r="O3219" s="14">
        <f t="shared" ca="1" si="509"/>
        <v>0</v>
      </c>
      <c r="P3219" s="113">
        <f t="shared" ca="1" si="503"/>
        <v>13.868343195266274</v>
      </c>
      <c r="Q3219" s="114">
        <f t="shared" ca="1" si="504"/>
        <v>0</v>
      </c>
    </row>
    <row r="3220" spans="1:17" x14ac:dyDescent="0.75">
      <c r="A3220" t="s">
        <v>3284</v>
      </c>
      <c r="B3220" t="s">
        <v>12044</v>
      </c>
      <c r="G3220" s="14">
        <v>3218</v>
      </c>
      <c r="H3220" s="14">
        <f t="shared" ca="1" si="500"/>
        <v>0</v>
      </c>
      <c r="I3220" s="117">
        <f t="shared" ca="1" si="501"/>
        <v>0</v>
      </c>
      <c r="J3220" s="113">
        <f t="shared" ca="1" si="502"/>
        <v>13.868343195266274</v>
      </c>
      <c r="K3220" s="14">
        <f t="shared" ca="1" si="505"/>
        <v>0</v>
      </c>
      <c r="L3220" s="113">
        <f t="shared" ca="1" si="506"/>
        <v>-13.868343195266274</v>
      </c>
      <c r="M3220" s="113">
        <f t="shared" ca="1" si="507"/>
        <v>0</v>
      </c>
      <c r="N3220" s="113">
        <f t="shared" ca="1" si="508"/>
        <v>0</v>
      </c>
      <c r="O3220" s="14">
        <f t="shared" ca="1" si="509"/>
        <v>0</v>
      </c>
      <c r="P3220" s="113">
        <f t="shared" ca="1" si="503"/>
        <v>13.868343195266274</v>
      </c>
      <c r="Q3220" s="114">
        <f t="shared" ca="1" si="504"/>
        <v>0</v>
      </c>
    </row>
    <row r="3221" spans="1:17" x14ac:dyDescent="0.75">
      <c r="A3221" t="s">
        <v>3285</v>
      </c>
      <c r="B3221" t="s">
        <v>12045</v>
      </c>
      <c r="G3221" s="14">
        <v>3219</v>
      </c>
      <c r="H3221" s="14">
        <f t="shared" ca="1" si="500"/>
        <v>0</v>
      </c>
      <c r="I3221" s="117">
        <f t="shared" ca="1" si="501"/>
        <v>0</v>
      </c>
      <c r="J3221" s="113">
        <f t="shared" ca="1" si="502"/>
        <v>13.868343195266274</v>
      </c>
      <c r="K3221" s="14">
        <f t="shared" ca="1" si="505"/>
        <v>0</v>
      </c>
      <c r="L3221" s="113">
        <f t="shared" ca="1" si="506"/>
        <v>-13.868343195266274</v>
      </c>
      <c r="M3221" s="113">
        <f t="shared" ca="1" si="507"/>
        <v>0</v>
      </c>
      <c r="N3221" s="113">
        <f t="shared" ca="1" si="508"/>
        <v>0</v>
      </c>
      <c r="O3221" s="14">
        <f t="shared" ca="1" si="509"/>
        <v>0</v>
      </c>
      <c r="P3221" s="113">
        <f t="shared" ca="1" si="503"/>
        <v>13.868343195266274</v>
      </c>
      <c r="Q3221" s="114">
        <f t="shared" ca="1" si="504"/>
        <v>0</v>
      </c>
    </row>
    <row r="3222" spans="1:17" x14ac:dyDescent="0.75">
      <c r="A3222" t="s">
        <v>3286</v>
      </c>
      <c r="B3222" t="s">
        <v>12046</v>
      </c>
      <c r="G3222" s="14">
        <v>3220</v>
      </c>
      <c r="H3222" s="14">
        <f t="shared" ca="1" si="500"/>
        <v>0.95299999999999996</v>
      </c>
      <c r="I3222" s="117">
        <f t="shared" ca="1" si="501"/>
        <v>0.20965999999999999</v>
      </c>
      <c r="J3222" s="113">
        <f t="shared" ca="1" si="502"/>
        <v>13.868343195266274</v>
      </c>
      <c r="K3222" s="14">
        <f t="shared" ca="1" si="505"/>
        <v>0</v>
      </c>
      <c r="L3222" s="113">
        <f t="shared" ca="1" si="506"/>
        <v>-13.658683195266274</v>
      </c>
      <c r="M3222" s="113">
        <f t="shared" ca="1" si="507"/>
        <v>0</v>
      </c>
      <c r="N3222" s="113">
        <f t="shared" ca="1" si="508"/>
        <v>0</v>
      </c>
      <c r="O3222" s="14">
        <f t="shared" ca="1" si="509"/>
        <v>0</v>
      </c>
      <c r="P3222" s="113">
        <f t="shared" ca="1" si="503"/>
        <v>13.658683195266274</v>
      </c>
      <c r="Q3222" s="114">
        <f t="shared" ca="1" si="504"/>
        <v>0</v>
      </c>
    </row>
    <row r="3223" spans="1:17" x14ac:dyDescent="0.75">
      <c r="A3223" t="s">
        <v>3287</v>
      </c>
      <c r="B3223" t="s">
        <v>12047</v>
      </c>
      <c r="G3223" s="14">
        <v>3221</v>
      </c>
      <c r="H3223" s="14">
        <f t="shared" ca="1" si="500"/>
        <v>24.082000000000001</v>
      </c>
      <c r="I3223" s="117">
        <f t="shared" ca="1" si="501"/>
        <v>5.2980400000000003</v>
      </c>
      <c r="J3223" s="113">
        <f t="shared" ca="1" si="502"/>
        <v>20.802514792899409</v>
      </c>
      <c r="K3223" s="14">
        <f t="shared" ca="1" si="505"/>
        <v>0</v>
      </c>
      <c r="L3223" s="113">
        <f t="shared" ca="1" si="506"/>
        <v>-15.504474792899408</v>
      </c>
      <c r="M3223" s="113">
        <f t="shared" ca="1" si="507"/>
        <v>0</v>
      </c>
      <c r="N3223" s="113">
        <f t="shared" ca="1" si="508"/>
        <v>0</v>
      </c>
      <c r="O3223" s="14">
        <f t="shared" ca="1" si="509"/>
        <v>0</v>
      </c>
      <c r="P3223" s="113">
        <f t="shared" ca="1" si="503"/>
        <v>15.504474792899408</v>
      </c>
      <c r="Q3223" s="114">
        <f t="shared" ca="1" si="504"/>
        <v>0</v>
      </c>
    </row>
    <row r="3224" spans="1:17" x14ac:dyDescent="0.75">
      <c r="A3224" t="s">
        <v>3288</v>
      </c>
      <c r="B3224" t="s">
        <v>12048</v>
      </c>
      <c r="G3224" s="14">
        <v>3222</v>
      </c>
      <c r="H3224" s="14">
        <f t="shared" ca="1" si="500"/>
        <v>101.50700000000001</v>
      </c>
      <c r="I3224" s="117">
        <f t="shared" ca="1" si="501"/>
        <v>22.33154</v>
      </c>
      <c r="J3224" s="113">
        <f t="shared" ca="1" si="502"/>
        <v>31.203772189349117</v>
      </c>
      <c r="K3224" s="14">
        <f t="shared" ca="1" si="505"/>
        <v>0</v>
      </c>
      <c r="L3224" s="113">
        <f t="shared" ca="1" si="506"/>
        <v>-8.8722321893491163</v>
      </c>
      <c r="M3224" s="113">
        <f t="shared" ca="1" si="507"/>
        <v>0</v>
      </c>
      <c r="N3224" s="113">
        <f t="shared" ca="1" si="508"/>
        <v>0</v>
      </c>
      <c r="O3224" s="14">
        <f t="shared" ca="1" si="509"/>
        <v>0</v>
      </c>
      <c r="P3224" s="113">
        <f t="shared" ca="1" si="503"/>
        <v>8.8722321893491163</v>
      </c>
      <c r="Q3224" s="114">
        <f t="shared" ca="1" si="504"/>
        <v>0</v>
      </c>
    </row>
    <row r="3225" spans="1:17" x14ac:dyDescent="0.75">
      <c r="A3225" t="s">
        <v>3289</v>
      </c>
      <c r="B3225" t="s">
        <v>12049</v>
      </c>
      <c r="G3225" s="14">
        <v>3223</v>
      </c>
      <c r="H3225" s="14">
        <f t="shared" ca="1" si="500"/>
        <v>258.78500000000003</v>
      </c>
      <c r="I3225" s="117">
        <f t="shared" ca="1" si="501"/>
        <v>56.932700000000004</v>
      </c>
      <c r="J3225" s="113">
        <f t="shared" ca="1" si="502"/>
        <v>40.21819526627219</v>
      </c>
      <c r="K3225" s="14">
        <f t="shared" ca="1" si="505"/>
        <v>16.714504733727814</v>
      </c>
      <c r="L3225" s="113">
        <f t="shared" ca="1" si="506"/>
        <v>16.714504733727814</v>
      </c>
      <c r="M3225" s="113">
        <f t="shared" ca="1" si="507"/>
        <v>16.714504733727814</v>
      </c>
      <c r="N3225" s="113">
        <f t="shared" ca="1" si="508"/>
        <v>0</v>
      </c>
      <c r="O3225" s="14">
        <f t="shared" ca="1" si="509"/>
        <v>16.714504733727814</v>
      </c>
      <c r="P3225" s="113">
        <f t="shared" ca="1" si="503"/>
        <v>0</v>
      </c>
      <c r="Q3225" s="114">
        <f t="shared" ca="1" si="504"/>
        <v>0</v>
      </c>
    </row>
    <row r="3226" spans="1:17" x14ac:dyDescent="0.75">
      <c r="A3226" t="s">
        <v>3290</v>
      </c>
      <c r="B3226" t="s">
        <v>12050</v>
      </c>
      <c r="G3226" s="14">
        <v>3224</v>
      </c>
      <c r="H3226" s="14">
        <f t="shared" ca="1" si="500"/>
        <v>464.27699999999999</v>
      </c>
      <c r="I3226" s="117">
        <f t="shared" ca="1" si="501"/>
        <v>102.14094</v>
      </c>
      <c r="J3226" s="113">
        <f t="shared" ca="1" si="502"/>
        <v>48.539201183431956</v>
      </c>
      <c r="K3226" s="14">
        <f t="shared" ca="1" si="505"/>
        <v>53.601738816568044</v>
      </c>
      <c r="L3226" s="113">
        <f t="shared" ca="1" si="506"/>
        <v>53.601738816568044</v>
      </c>
      <c r="M3226" s="113">
        <f t="shared" ca="1" si="507"/>
        <v>70.316243550295866</v>
      </c>
      <c r="N3226" s="113">
        <f t="shared" ca="1" si="508"/>
        <v>0</v>
      </c>
      <c r="O3226" s="14">
        <f t="shared" ca="1" si="509"/>
        <v>53.601738816568052</v>
      </c>
      <c r="P3226" s="113">
        <f t="shared" ca="1" si="503"/>
        <v>0</v>
      </c>
      <c r="Q3226" s="114">
        <f t="shared" ca="1" si="504"/>
        <v>0</v>
      </c>
    </row>
    <row r="3227" spans="1:17" x14ac:dyDescent="0.75">
      <c r="A3227" t="s">
        <v>3291</v>
      </c>
      <c r="B3227" t="s">
        <v>12051</v>
      </c>
      <c r="G3227" s="14">
        <v>3225</v>
      </c>
      <c r="H3227" s="14">
        <f t="shared" ca="1" si="500"/>
        <v>667.44899999999996</v>
      </c>
      <c r="I3227" s="117">
        <f t="shared" ca="1" si="501"/>
        <v>146.83877999999999</v>
      </c>
      <c r="J3227" s="113">
        <f t="shared" ca="1" si="502"/>
        <v>58.940458579881664</v>
      </c>
      <c r="K3227" s="14">
        <f t="shared" ca="1" si="505"/>
        <v>87.898321420118322</v>
      </c>
      <c r="L3227" s="113">
        <f t="shared" ca="1" si="506"/>
        <v>87.898321420118322</v>
      </c>
      <c r="M3227" s="113">
        <f t="shared" ca="1" si="507"/>
        <v>158.21456497041419</v>
      </c>
      <c r="N3227" s="113">
        <f t="shared" ca="1" si="508"/>
        <v>0</v>
      </c>
      <c r="O3227" s="14">
        <f t="shared" ca="1" si="509"/>
        <v>87.898321420118322</v>
      </c>
      <c r="P3227" s="113">
        <f t="shared" ca="1" si="503"/>
        <v>0</v>
      </c>
      <c r="Q3227" s="114">
        <f t="shared" ca="1" si="504"/>
        <v>0</v>
      </c>
    </row>
    <row r="3228" spans="1:17" x14ac:dyDescent="0.75">
      <c r="A3228" t="s">
        <v>3292</v>
      </c>
      <c r="B3228" t="s">
        <v>12052</v>
      </c>
      <c r="G3228" s="14">
        <v>3226</v>
      </c>
      <c r="H3228" s="14">
        <f t="shared" ca="1" si="500"/>
        <v>833.45299999999997</v>
      </c>
      <c r="I3228" s="117">
        <f t="shared" ca="1" si="501"/>
        <v>183.35965999999999</v>
      </c>
      <c r="J3228" s="113">
        <f t="shared" ca="1" si="502"/>
        <v>71.421967455621314</v>
      </c>
      <c r="K3228" s="14">
        <f t="shared" ca="1" si="505"/>
        <v>111.93769254437868</v>
      </c>
      <c r="L3228" s="113">
        <f t="shared" ca="1" si="506"/>
        <v>111.93769254437868</v>
      </c>
      <c r="M3228" s="113">
        <f t="shared" ca="1" si="507"/>
        <v>176</v>
      </c>
      <c r="N3228" s="113">
        <f t="shared" ca="1" si="508"/>
        <v>0</v>
      </c>
      <c r="O3228" s="14">
        <f t="shared" ca="1" si="509"/>
        <v>17.785435029585813</v>
      </c>
      <c r="P3228" s="113">
        <f t="shared" ca="1" si="503"/>
        <v>0</v>
      </c>
      <c r="Q3228" s="114">
        <f t="shared" ca="1" si="504"/>
        <v>-94.152257514792865</v>
      </c>
    </row>
    <row r="3229" spans="1:17" x14ac:dyDescent="0.75">
      <c r="A3229" t="s">
        <v>3293</v>
      </c>
      <c r="B3229" t="s">
        <v>12053</v>
      </c>
      <c r="G3229" s="14">
        <v>3227</v>
      </c>
      <c r="H3229" s="14">
        <f t="shared" ca="1" si="500"/>
        <v>940.13599999999997</v>
      </c>
      <c r="I3229" s="117">
        <f t="shared" ca="1" si="501"/>
        <v>206.82991999999999</v>
      </c>
      <c r="J3229" s="113">
        <f t="shared" ca="1" si="502"/>
        <v>68.648298816568058</v>
      </c>
      <c r="K3229" s="14">
        <f t="shared" ca="1" si="505"/>
        <v>138.18162118343193</v>
      </c>
      <c r="L3229" s="113">
        <f t="shared" ca="1" si="506"/>
        <v>138.18162118343193</v>
      </c>
      <c r="M3229" s="113">
        <f t="shared" ca="1" si="507"/>
        <v>176</v>
      </c>
      <c r="N3229" s="113">
        <f t="shared" ca="1" si="508"/>
        <v>0</v>
      </c>
      <c r="O3229" s="14">
        <f t="shared" ca="1" si="509"/>
        <v>0</v>
      </c>
      <c r="P3229" s="113">
        <f t="shared" ca="1" si="503"/>
        <v>0</v>
      </c>
      <c r="Q3229" s="114">
        <f t="shared" ca="1" si="504"/>
        <v>-138.18162118343193</v>
      </c>
    </row>
    <row r="3230" spans="1:17" x14ac:dyDescent="0.75">
      <c r="A3230" t="s">
        <v>3294</v>
      </c>
      <c r="B3230" t="s">
        <v>12054</v>
      </c>
      <c r="G3230" s="14">
        <v>3228</v>
      </c>
      <c r="H3230" s="14">
        <f t="shared" ca="1" si="500"/>
        <v>972.83</v>
      </c>
      <c r="I3230" s="117">
        <f t="shared" ca="1" si="501"/>
        <v>214.02260000000001</v>
      </c>
      <c r="J3230" s="113">
        <f t="shared" ca="1" si="502"/>
        <v>63.794378698224854</v>
      </c>
      <c r="K3230" s="14">
        <f t="shared" ca="1" si="505"/>
        <v>150.22822130177516</v>
      </c>
      <c r="L3230" s="113">
        <f t="shared" ca="1" si="506"/>
        <v>150.22822130177516</v>
      </c>
      <c r="M3230" s="113">
        <f t="shared" ca="1" si="507"/>
        <v>176</v>
      </c>
      <c r="N3230" s="113">
        <f t="shared" ca="1" si="508"/>
        <v>0</v>
      </c>
      <c r="O3230" s="14">
        <f t="shared" ca="1" si="509"/>
        <v>0</v>
      </c>
      <c r="P3230" s="113">
        <f t="shared" ca="1" si="503"/>
        <v>0</v>
      </c>
      <c r="Q3230" s="114">
        <f t="shared" ca="1" si="504"/>
        <v>-150.22822130177516</v>
      </c>
    </row>
    <row r="3231" spans="1:17" x14ac:dyDescent="0.75">
      <c r="A3231" t="s">
        <v>3295</v>
      </c>
      <c r="B3231" t="s">
        <v>12055</v>
      </c>
      <c r="G3231" s="14">
        <v>3229</v>
      </c>
      <c r="H3231" s="14">
        <f t="shared" ca="1" si="500"/>
        <v>930.83</v>
      </c>
      <c r="I3231" s="117">
        <f t="shared" ca="1" si="501"/>
        <v>204.7826</v>
      </c>
      <c r="J3231" s="113">
        <f t="shared" ca="1" si="502"/>
        <v>65.874630177514803</v>
      </c>
      <c r="K3231" s="14">
        <f t="shared" ca="1" si="505"/>
        <v>138.9079698224852</v>
      </c>
      <c r="L3231" s="113">
        <f t="shared" ca="1" si="506"/>
        <v>138.9079698224852</v>
      </c>
      <c r="M3231" s="113">
        <f t="shared" ca="1" si="507"/>
        <v>176</v>
      </c>
      <c r="N3231" s="113">
        <f t="shared" ca="1" si="508"/>
        <v>0</v>
      </c>
      <c r="O3231" s="14">
        <f t="shared" ca="1" si="509"/>
        <v>0</v>
      </c>
      <c r="P3231" s="113">
        <f t="shared" ca="1" si="503"/>
        <v>0</v>
      </c>
      <c r="Q3231" s="114">
        <f t="shared" ca="1" si="504"/>
        <v>-138.9079698224852</v>
      </c>
    </row>
    <row r="3232" spans="1:17" x14ac:dyDescent="0.75">
      <c r="A3232" t="s">
        <v>3296</v>
      </c>
      <c r="B3232" t="s">
        <v>12056</v>
      </c>
      <c r="G3232" s="14">
        <v>3230</v>
      </c>
      <c r="H3232" s="14">
        <f t="shared" ca="1" si="500"/>
        <v>836.83100000000002</v>
      </c>
      <c r="I3232" s="117">
        <f t="shared" ca="1" si="501"/>
        <v>184.10282000000001</v>
      </c>
      <c r="J3232" s="113">
        <f t="shared" ca="1" si="502"/>
        <v>69.341715976331372</v>
      </c>
      <c r="K3232" s="14">
        <f t="shared" ca="1" si="505"/>
        <v>114.76110402366864</v>
      </c>
      <c r="L3232" s="113">
        <f t="shared" ca="1" si="506"/>
        <v>114.76110402366864</v>
      </c>
      <c r="M3232" s="113">
        <f t="shared" ca="1" si="507"/>
        <v>176</v>
      </c>
      <c r="N3232" s="113">
        <f t="shared" ca="1" si="508"/>
        <v>0</v>
      </c>
      <c r="O3232" s="14">
        <f t="shared" ca="1" si="509"/>
        <v>0</v>
      </c>
      <c r="P3232" s="113">
        <f t="shared" ca="1" si="503"/>
        <v>0</v>
      </c>
      <c r="Q3232" s="114">
        <f t="shared" ca="1" si="504"/>
        <v>-114.76110402366864</v>
      </c>
    </row>
    <row r="3233" spans="1:17" x14ac:dyDescent="0.75">
      <c r="A3233" t="s">
        <v>3297</v>
      </c>
      <c r="B3233" t="s">
        <v>12057</v>
      </c>
      <c r="G3233" s="14">
        <v>3231</v>
      </c>
      <c r="H3233" s="14">
        <f t="shared" ca="1" si="500"/>
        <v>680.38199999999995</v>
      </c>
      <c r="I3233" s="117">
        <f t="shared" ca="1" si="501"/>
        <v>149.68403999999998</v>
      </c>
      <c r="J3233" s="113">
        <f t="shared" ca="1" si="502"/>
        <v>70.728550295858</v>
      </c>
      <c r="K3233" s="14">
        <f t="shared" ca="1" si="505"/>
        <v>78.955489704141982</v>
      </c>
      <c r="L3233" s="113">
        <f t="shared" ca="1" si="506"/>
        <v>78.955489704141982</v>
      </c>
      <c r="M3233" s="113">
        <f t="shared" ca="1" si="507"/>
        <v>176</v>
      </c>
      <c r="N3233" s="113">
        <f t="shared" ca="1" si="508"/>
        <v>0</v>
      </c>
      <c r="O3233" s="14">
        <f t="shared" ca="1" si="509"/>
        <v>0</v>
      </c>
      <c r="P3233" s="113">
        <f t="shared" ca="1" si="503"/>
        <v>0</v>
      </c>
      <c r="Q3233" s="114">
        <f t="shared" ca="1" si="504"/>
        <v>-78.955489704141982</v>
      </c>
    </row>
    <row r="3234" spans="1:17" x14ac:dyDescent="0.75">
      <c r="A3234" t="s">
        <v>3298</v>
      </c>
      <c r="B3234" t="s">
        <v>12058</v>
      </c>
      <c r="G3234" s="14">
        <v>3232</v>
      </c>
      <c r="H3234" s="14">
        <f t="shared" ca="1" si="500"/>
        <v>479.90899999999999</v>
      </c>
      <c r="I3234" s="117">
        <f t="shared" ca="1" si="501"/>
        <v>105.57997999999999</v>
      </c>
      <c r="J3234" s="113">
        <f t="shared" ca="1" si="502"/>
        <v>71.421967455621314</v>
      </c>
      <c r="K3234" s="14">
        <f t="shared" ca="1" si="505"/>
        <v>34.158012544378678</v>
      </c>
      <c r="L3234" s="113">
        <f t="shared" ca="1" si="506"/>
        <v>34.158012544378678</v>
      </c>
      <c r="M3234" s="113">
        <f t="shared" ca="1" si="507"/>
        <v>176</v>
      </c>
      <c r="N3234" s="113">
        <f t="shared" ca="1" si="508"/>
        <v>0</v>
      </c>
      <c r="O3234" s="14">
        <f t="shared" ca="1" si="509"/>
        <v>0</v>
      </c>
      <c r="P3234" s="113">
        <f t="shared" ca="1" si="503"/>
        <v>0</v>
      </c>
      <c r="Q3234" s="114">
        <f t="shared" ca="1" si="504"/>
        <v>-34.158012544378678</v>
      </c>
    </row>
    <row r="3235" spans="1:17" x14ac:dyDescent="0.75">
      <c r="A3235" t="s">
        <v>3299</v>
      </c>
      <c r="B3235" t="s">
        <v>12059</v>
      </c>
      <c r="G3235" s="14">
        <v>3233</v>
      </c>
      <c r="H3235" s="14">
        <f t="shared" ca="1" si="500"/>
        <v>273.33199999999999</v>
      </c>
      <c r="I3235" s="117">
        <f t="shared" ca="1" si="501"/>
        <v>60.133040000000001</v>
      </c>
      <c r="J3235" s="113">
        <f t="shared" ca="1" si="502"/>
        <v>72.808801775147941</v>
      </c>
      <c r="K3235" s="14">
        <f t="shared" ca="1" si="505"/>
        <v>0</v>
      </c>
      <c r="L3235" s="113">
        <f t="shared" ca="1" si="506"/>
        <v>-12.67576177514794</v>
      </c>
      <c r="M3235" s="113">
        <f t="shared" ca="1" si="507"/>
        <v>163.32423822485205</v>
      </c>
      <c r="N3235" s="113">
        <f t="shared" ca="1" si="508"/>
        <v>12.675761775147947</v>
      </c>
      <c r="O3235" s="14">
        <f t="shared" ca="1" si="509"/>
        <v>0</v>
      </c>
      <c r="P3235" s="113">
        <f t="shared" ca="1" si="503"/>
        <v>0</v>
      </c>
      <c r="Q3235" s="114">
        <f t="shared" ca="1" si="504"/>
        <v>0</v>
      </c>
    </row>
    <row r="3236" spans="1:17" x14ac:dyDescent="0.75">
      <c r="A3236" t="s">
        <v>3300</v>
      </c>
      <c r="B3236" t="s">
        <v>12060</v>
      </c>
      <c r="G3236" s="14">
        <v>3234</v>
      </c>
      <c r="H3236" s="14">
        <f t="shared" ca="1" si="500"/>
        <v>112.07599999999999</v>
      </c>
      <c r="I3236" s="117">
        <f t="shared" ca="1" si="501"/>
        <v>24.65672</v>
      </c>
      <c r="J3236" s="113">
        <f t="shared" ca="1" si="502"/>
        <v>58.940458579881664</v>
      </c>
      <c r="K3236" s="14">
        <f t="shared" ca="1" si="505"/>
        <v>0</v>
      </c>
      <c r="L3236" s="113">
        <f t="shared" ca="1" si="506"/>
        <v>-34.283738579881664</v>
      </c>
      <c r="M3236" s="113">
        <f t="shared" ca="1" si="507"/>
        <v>129.0404996449704</v>
      </c>
      <c r="N3236" s="113">
        <f t="shared" ca="1" si="508"/>
        <v>34.283738579881657</v>
      </c>
      <c r="O3236" s="14">
        <f t="shared" ca="1" si="509"/>
        <v>0</v>
      </c>
      <c r="P3236" s="113">
        <f t="shared" ca="1" si="503"/>
        <v>7.1054273576010019E-15</v>
      </c>
      <c r="Q3236" s="114">
        <f t="shared" ca="1" si="504"/>
        <v>0</v>
      </c>
    </row>
    <row r="3237" spans="1:17" x14ac:dyDescent="0.75">
      <c r="A3237" t="s">
        <v>3301</v>
      </c>
      <c r="B3237" t="s">
        <v>12061</v>
      </c>
      <c r="G3237" s="14">
        <v>3235</v>
      </c>
      <c r="H3237" s="14">
        <f t="shared" ca="1" si="500"/>
        <v>27.672000000000001</v>
      </c>
      <c r="I3237" s="117">
        <f t="shared" ca="1" si="501"/>
        <v>6.0878399999999999</v>
      </c>
      <c r="J3237" s="113">
        <f t="shared" ca="1" si="502"/>
        <v>48.539201183431956</v>
      </c>
      <c r="K3237" s="14">
        <f t="shared" ca="1" si="505"/>
        <v>0</v>
      </c>
      <c r="L3237" s="113">
        <f t="shared" ca="1" si="506"/>
        <v>-42.451361183431956</v>
      </c>
      <c r="M3237" s="113">
        <f t="shared" ca="1" si="507"/>
        <v>86.58913846153844</v>
      </c>
      <c r="N3237" s="113">
        <f t="shared" ca="1" si="508"/>
        <v>42.451361183431956</v>
      </c>
      <c r="O3237" s="14">
        <f t="shared" ca="1" si="509"/>
        <v>0</v>
      </c>
      <c r="P3237" s="113">
        <f t="shared" ca="1" si="503"/>
        <v>0</v>
      </c>
      <c r="Q3237" s="114">
        <f t="shared" ca="1" si="504"/>
        <v>0</v>
      </c>
    </row>
    <row r="3238" spans="1:17" x14ac:dyDescent="0.75">
      <c r="A3238" t="s">
        <v>3302</v>
      </c>
      <c r="B3238" t="s">
        <v>12062</v>
      </c>
      <c r="G3238" s="14">
        <v>3236</v>
      </c>
      <c r="H3238" s="14">
        <f t="shared" ca="1" si="500"/>
        <v>0.95299999999999996</v>
      </c>
      <c r="I3238" s="117">
        <f t="shared" ca="1" si="501"/>
        <v>0.20965999999999999</v>
      </c>
      <c r="J3238" s="113">
        <f t="shared" ca="1" si="502"/>
        <v>38.137943786982255</v>
      </c>
      <c r="K3238" s="14">
        <f t="shared" ca="1" si="505"/>
        <v>0</v>
      </c>
      <c r="L3238" s="113">
        <f t="shared" ca="1" si="506"/>
        <v>-37.928283786982256</v>
      </c>
      <c r="M3238" s="113">
        <f t="shared" ca="1" si="507"/>
        <v>48.660854674556184</v>
      </c>
      <c r="N3238" s="113">
        <f t="shared" ca="1" si="508"/>
        <v>37.928283786982256</v>
      </c>
      <c r="O3238" s="14">
        <f t="shared" ca="1" si="509"/>
        <v>0</v>
      </c>
      <c r="P3238" s="113">
        <f t="shared" ca="1" si="503"/>
        <v>0</v>
      </c>
      <c r="Q3238" s="114">
        <f t="shared" ca="1" si="504"/>
        <v>0</v>
      </c>
    </row>
    <row r="3239" spans="1:17" x14ac:dyDescent="0.75">
      <c r="A3239" t="s">
        <v>3303</v>
      </c>
      <c r="B3239" t="s">
        <v>12063</v>
      </c>
      <c r="G3239" s="14">
        <v>3237</v>
      </c>
      <c r="H3239" s="14">
        <f t="shared" ca="1" si="500"/>
        <v>0</v>
      </c>
      <c r="I3239" s="117">
        <f t="shared" ca="1" si="501"/>
        <v>0</v>
      </c>
      <c r="J3239" s="113">
        <f t="shared" ca="1" si="502"/>
        <v>24.269600591715978</v>
      </c>
      <c r="K3239" s="14">
        <f t="shared" ca="1" si="505"/>
        <v>0</v>
      </c>
      <c r="L3239" s="113">
        <f t="shared" ca="1" si="506"/>
        <v>-24.269600591715978</v>
      </c>
      <c r="M3239" s="113">
        <f t="shared" ca="1" si="507"/>
        <v>24.391254082840206</v>
      </c>
      <c r="N3239" s="113">
        <f t="shared" ca="1" si="508"/>
        <v>24.269600591715978</v>
      </c>
      <c r="O3239" s="14">
        <f t="shared" ca="1" si="509"/>
        <v>0</v>
      </c>
      <c r="P3239" s="113">
        <f t="shared" ca="1" si="503"/>
        <v>0</v>
      </c>
      <c r="Q3239" s="114">
        <f t="shared" ca="1" si="504"/>
        <v>0</v>
      </c>
    </row>
    <row r="3240" spans="1:17" x14ac:dyDescent="0.75">
      <c r="A3240" t="s">
        <v>3304</v>
      </c>
      <c r="B3240" t="s">
        <v>12064</v>
      </c>
      <c r="G3240" s="14">
        <v>3238</v>
      </c>
      <c r="H3240" s="14">
        <f t="shared" ca="1" si="500"/>
        <v>0</v>
      </c>
      <c r="I3240" s="117">
        <f t="shared" ca="1" si="501"/>
        <v>0</v>
      </c>
      <c r="J3240" s="113">
        <f t="shared" ca="1" si="502"/>
        <v>13.868343195266274</v>
      </c>
      <c r="K3240" s="14">
        <f t="shared" ca="1" si="505"/>
        <v>0</v>
      </c>
      <c r="L3240" s="113">
        <f t="shared" ca="1" si="506"/>
        <v>-13.868343195266274</v>
      </c>
      <c r="M3240" s="113">
        <f t="shared" ca="1" si="507"/>
        <v>10.522910887573932</v>
      </c>
      <c r="N3240" s="113">
        <f t="shared" ca="1" si="508"/>
        <v>13.868343195266274</v>
      </c>
      <c r="O3240" s="14">
        <f t="shared" ca="1" si="509"/>
        <v>0</v>
      </c>
      <c r="P3240" s="113">
        <f t="shared" ca="1" si="503"/>
        <v>0</v>
      </c>
      <c r="Q3240" s="114">
        <f t="shared" ca="1" si="504"/>
        <v>0</v>
      </c>
    </row>
    <row r="3241" spans="1:17" x14ac:dyDescent="0.75">
      <c r="A3241" t="s">
        <v>3305</v>
      </c>
      <c r="B3241" t="s">
        <v>12065</v>
      </c>
      <c r="G3241" s="14">
        <v>3239</v>
      </c>
      <c r="H3241" s="14">
        <f t="shared" ca="1" si="500"/>
        <v>0</v>
      </c>
      <c r="I3241" s="117">
        <f t="shared" ca="1" si="501"/>
        <v>0</v>
      </c>
      <c r="J3241" s="113">
        <f t="shared" ca="1" si="502"/>
        <v>13.868343195266274</v>
      </c>
      <c r="K3241" s="14">
        <f t="shared" ca="1" si="505"/>
        <v>0</v>
      </c>
      <c r="L3241" s="113">
        <f t="shared" ca="1" si="506"/>
        <v>-13.868343195266274</v>
      </c>
      <c r="M3241" s="113">
        <f t="shared" ca="1" si="507"/>
        <v>0</v>
      </c>
      <c r="N3241" s="113">
        <f t="shared" ca="1" si="508"/>
        <v>10.522910887573932</v>
      </c>
      <c r="O3241" s="14">
        <f t="shared" ca="1" si="509"/>
        <v>0</v>
      </c>
      <c r="P3241" s="113">
        <f t="shared" ca="1" si="503"/>
        <v>3.3454323076923416</v>
      </c>
      <c r="Q3241" s="114">
        <f t="shared" ca="1" si="504"/>
        <v>0</v>
      </c>
    </row>
    <row r="3242" spans="1:17" x14ac:dyDescent="0.75">
      <c r="A3242" t="s">
        <v>3306</v>
      </c>
      <c r="B3242" t="s">
        <v>12066</v>
      </c>
      <c r="G3242" s="14">
        <v>3240</v>
      </c>
      <c r="H3242" s="14">
        <f t="shared" ca="1" si="500"/>
        <v>0</v>
      </c>
      <c r="I3242" s="117">
        <f t="shared" ca="1" si="501"/>
        <v>0</v>
      </c>
      <c r="J3242" s="113">
        <f t="shared" ca="1" si="502"/>
        <v>13.868343195266274</v>
      </c>
      <c r="K3242" s="14">
        <f t="shared" ca="1" si="505"/>
        <v>0</v>
      </c>
      <c r="L3242" s="113">
        <f t="shared" ca="1" si="506"/>
        <v>-13.868343195266274</v>
      </c>
      <c r="M3242" s="113">
        <f t="shared" ca="1" si="507"/>
        <v>0</v>
      </c>
      <c r="N3242" s="113">
        <f t="shared" ca="1" si="508"/>
        <v>0</v>
      </c>
      <c r="O3242" s="14">
        <f t="shared" ca="1" si="509"/>
        <v>0</v>
      </c>
      <c r="P3242" s="113">
        <f t="shared" ca="1" si="503"/>
        <v>13.868343195266274</v>
      </c>
      <c r="Q3242" s="114">
        <f t="shared" ca="1" si="504"/>
        <v>0</v>
      </c>
    </row>
    <row r="3243" spans="1:17" x14ac:dyDescent="0.75">
      <c r="A3243" t="s">
        <v>3307</v>
      </c>
      <c r="B3243" t="s">
        <v>12067</v>
      </c>
      <c r="G3243" s="14">
        <v>3241</v>
      </c>
      <c r="H3243" s="14">
        <f t="shared" ca="1" si="500"/>
        <v>0</v>
      </c>
      <c r="I3243" s="117">
        <f t="shared" ca="1" si="501"/>
        <v>0</v>
      </c>
      <c r="J3243" s="113">
        <f t="shared" ca="1" si="502"/>
        <v>13.868343195266274</v>
      </c>
      <c r="K3243" s="14">
        <f t="shared" ca="1" si="505"/>
        <v>0</v>
      </c>
      <c r="L3243" s="113">
        <f t="shared" ca="1" si="506"/>
        <v>-13.868343195266274</v>
      </c>
      <c r="M3243" s="113">
        <f t="shared" ca="1" si="507"/>
        <v>0</v>
      </c>
      <c r="N3243" s="113">
        <f t="shared" ca="1" si="508"/>
        <v>0</v>
      </c>
      <c r="O3243" s="14">
        <f t="shared" ca="1" si="509"/>
        <v>0</v>
      </c>
      <c r="P3243" s="113">
        <f t="shared" ca="1" si="503"/>
        <v>13.868343195266274</v>
      </c>
      <c r="Q3243" s="114">
        <f t="shared" ca="1" si="504"/>
        <v>0</v>
      </c>
    </row>
    <row r="3244" spans="1:17" x14ac:dyDescent="0.75">
      <c r="A3244" t="s">
        <v>3308</v>
      </c>
      <c r="B3244" t="s">
        <v>12068</v>
      </c>
      <c r="G3244" s="14">
        <v>3242</v>
      </c>
      <c r="H3244" s="14">
        <f t="shared" ca="1" si="500"/>
        <v>0</v>
      </c>
      <c r="I3244" s="117">
        <f t="shared" ca="1" si="501"/>
        <v>0</v>
      </c>
      <c r="J3244" s="113">
        <f t="shared" ca="1" si="502"/>
        <v>13.868343195266274</v>
      </c>
      <c r="K3244" s="14">
        <f t="shared" ca="1" si="505"/>
        <v>0</v>
      </c>
      <c r="L3244" s="113">
        <f t="shared" ca="1" si="506"/>
        <v>-13.868343195266274</v>
      </c>
      <c r="M3244" s="113">
        <f t="shared" ca="1" si="507"/>
        <v>0</v>
      </c>
      <c r="N3244" s="113">
        <f t="shared" ca="1" si="508"/>
        <v>0</v>
      </c>
      <c r="O3244" s="14">
        <f t="shared" ca="1" si="509"/>
        <v>0</v>
      </c>
      <c r="P3244" s="113">
        <f t="shared" ca="1" si="503"/>
        <v>13.868343195266274</v>
      </c>
      <c r="Q3244" s="114">
        <f t="shared" ca="1" si="504"/>
        <v>0</v>
      </c>
    </row>
    <row r="3245" spans="1:17" x14ac:dyDescent="0.75">
      <c r="A3245" t="s">
        <v>3309</v>
      </c>
      <c r="B3245" t="s">
        <v>12069</v>
      </c>
      <c r="G3245" s="14">
        <v>3243</v>
      </c>
      <c r="H3245" s="14">
        <f t="shared" ca="1" si="500"/>
        <v>0</v>
      </c>
      <c r="I3245" s="117">
        <f t="shared" ca="1" si="501"/>
        <v>0</v>
      </c>
      <c r="J3245" s="113">
        <f t="shared" ca="1" si="502"/>
        <v>13.868343195266274</v>
      </c>
      <c r="K3245" s="14">
        <f t="shared" ca="1" si="505"/>
        <v>0</v>
      </c>
      <c r="L3245" s="113">
        <f t="shared" ca="1" si="506"/>
        <v>-13.868343195266274</v>
      </c>
      <c r="M3245" s="113">
        <f t="shared" ca="1" si="507"/>
        <v>0</v>
      </c>
      <c r="N3245" s="113">
        <f t="shared" ca="1" si="508"/>
        <v>0</v>
      </c>
      <c r="O3245" s="14">
        <f t="shared" ca="1" si="509"/>
        <v>0</v>
      </c>
      <c r="P3245" s="113">
        <f t="shared" ca="1" si="503"/>
        <v>13.868343195266274</v>
      </c>
      <c r="Q3245" s="114">
        <f t="shared" ca="1" si="504"/>
        <v>0</v>
      </c>
    </row>
    <row r="3246" spans="1:17" x14ac:dyDescent="0.75">
      <c r="A3246" t="s">
        <v>3310</v>
      </c>
      <c r="B3246" t="s">
        <v>12070</v>
      </c>
      <c r="G3246" s="14">
        <v>3244</v>
      </c>
      <c r="H3246" s="14">
        <f t="shared" ca="1" si="500"/>
        <v>0.95299999999999996</v>
      </c>
      <c r="I3246" s="117">
        <f t="shared" ca="1" si="501"/>
        <v>0.20965999999999999</v>
      </c>
      <c r="J3246" s="113">
        <f t="shared" ca="1" si="502"/>
        <v>13.868343195266274</v>
      </c>
      <c r="K3246" s="14">
        <f t="shared" ca="1" si="505"/>
        <v>0</v>
      </c>
      <c r="L3246" s="113">
        <f t="shared" ca="1" si="506"/>
        <v>-13.658683195266274</v>
      </c>
      <c r="M3246" s="113">
        <f t="shared" ca="1" si="507"/>
        <v>0</v>
      </c>
      <c r="N3246" s="113">
        <f t="shared" ca="1" si="508"/>
        <v>0</v>
      </c>
      <c r="O3246" s="14">
        <f t="shared" ca="1" si="509"/>
        <v>0</v>
      </c>
      <c r="P3246" s="113">
        <f t="shared" ca="1" si="503"/>
        <v>13.658683195266274</v>
      </c>
      <c r="Q3246" s="114">
        <f t="shared" ca="1" si="504"/>
        <v>0</v>
      </c>
    </row>
    <row r="3247" spans="1:17" x14ac:dyDescent="0.75">
      <c r="A3247" t="s">
        <v>3311</v>
      </c>
      <c r="B3247" t="s">
        <v>12071</v>
      </c>
      <c r="G3247" s="14">
        <v>3245</v>
      </c>
      <c r="H3247" s="14">
        <f t="shared" ca="1" si="500"/>
        <v>24.975999999999999</v>
      </c>
      <c r="I3247" s="117">
        <f t="shared" ca="1" si="501"/>
        <v>5.49472</v>
      </c>
      <c r="J3247" s="113">
        <f t="shared" ca="1" si="502"/>
        <v>20.802514792899409</v>
      </c>
      <c r="K3247" s="14">
        <f t="shared" ca="1" si="505"/>
        <v>0</v>
      </c>
      <c r="L3247" s="113">
        <f t="shared" ca="1" si="506"/>
        <v>-15.307794792899408</v>
      </c>
      <c r="M3247" s="113">
        <f t="shared" ca="1" si="507"/>
        <v>0</v>
      </c>
      <c r="N3247" s="113">
        <f t="shared" ca="1" si="508"/>
        <v>0</v>
      </c>
      <c r="O3247" s="14">
        <f t="shared" ca="1" si="509"/>
        <v>0</v>
      </c>
      <c r="P3247" s="113">
        <f t="shared" ca="1" si="503"/>
        <v>15.307794792899408</v>
      </c>
      <c r="Q3247" s="114">
        <f t="shared" ca="1" si="504"/>
        <v>0</v>
      </c>
    </row>
    <row r="3248" spans="1:17" x14ac:dyDescent="0.75">
      <c r="A3248" t="s">
        <v>3312</v>
      </c>
      <c r="B3248" t="s">
        <v>12072</v>
      </c>
      <c r="G3248" s="14">
        <v>3246</v>
      </c>
      <c r="H3248" s="14">
        <f t="shared" ca="1" si="500"/>
        <v>103.017</v>
      </c>
      <c r="I3248" s="117">
        <f t="shared" ca="1" si="501"/>
        <v>22.663740000000001</v>
      </c>
      <c r="J3248" s="113">
        <f t="shared" ca="1" si="502"/>
        <v>31.203772189349117</v>
      </c>
      <c r="K3248" s="14">
        <f t="shared" ca="1" si="505"/>
        <v>0</v>
      </c>
      <c r="L3248" s="113">
        <f t="shared" ca="1" si="506"/>
        <v>-8.540032189349116</v>
      </c>
      <c r="M3248" s="113">
        <f t="shared" ca="1" si="507"/>
        <v>0</v>
      </c>
      <c r="N3248" s="113">
        <f t="shared" ca="1" si="508"/>
        <v>0</v>
      </c>
      <c r="O3248" s="14">
        <f t="shared" ca="1" si="509"/>
        <v>0</v>
      </c>
      <c r="P3248" s="113">
        <f t="shared" ca="1" si="503"/>
        <v>8.540032189349116</v>
      </c>
      <c r="Q3248" s="114">
        <f t="shared" ca="1" si="504"/>
        <v>0</v>
      </c>
    </row>
    <row r="3249" spans="1:17" x14ac:dyDescent="0.75">
      <c r="A3249" t="s">
        <v>3313</v>
      </c>
      <c r="B3249" t="s">
        <v>12073</v>
      </c>
      <c r="G3249" s="14">
        <v>3247</v>
      </c>
      <c r="H3249" s="14">
        <f t="shared" ca="1" si="500"/>
        <v>261.87299999999999</v>
      </c>
      <c r="I3249" s="117">
        <f t="shared" ca="1" si="501"/>
        <v>57.61206</v>
      </c>
      <c r="J3249" s="113">
        <f t="shared" ca="1" si="502"/>
        <v>40.21819526627219</v>
      </c>
      <c r="K3249" s="14">
        <f t="shared" ca="1" si="505"/>
        <v>17.39386473372781</v>
      </c>
      <c r="L3249" s="113">
        <f t="shared" ca="1" si="506"/>
        <v>17.39386473372781</v>
      </c>
      <c r="M3249" s="113">
        <f t="shared" ca="1" si="507"/>
        <v>17.39386473372781</v>
      </c>
      <c r="N3249" s="113">
        <f t="shared" ca="1" si="508"/>
        <v>0</v>
      </c>
      <c r="O3249" s="14">
        <f t="shared" ca="1" si="509"/>
        <v>17.39386473372781</v>
      </c>
      <c r="P3249" s="113">
        <f t="shared" ca="1" si="503"/>
        <v>0</v>
      </c>
      <c r="Q3249" s="114">
        <f t="shared" ca="1" si="504"/>
        <v>0</v>
      </c>
    </row>
    <row r="3250" spans="1:17" x14ac:dyDescent="0.75">
      <c r="A3250" t="s">
        <v>3314</v>
      </c>
      <c r="B3250" t="s">
        <v>12074</v>
      </c>
      <c r="G3250" s="14">
        <v>3248</v>
      </c>
      <c r="H3250" s="14">
        <f t="shared" ca="1" si="500"/>
        <v>467.64499999999998</v>
      </c>
      <c r="I3250" s="117">
        <f t="shared" ca="1" si="501"/>
        <v>102.8819</v>
      </c>
      <c r="J3250" s="113">
        <f t="shared" ca="1" si="502"/>
        <v>48.539201183431956</v>
      </c>
      <c r="K3250" s="14">
        <f t="shared" ca="1" si="505"/>
        <v>54.342698816568046</v>
      </c>
      <c r="L3250" s="113">
        <f t="shared" ca="1" si="506"/>
        <v>54.342698816568046</v>
      </c>
      <c r="M3250" s="113">
        <f t="shared" ca="1" si="507"/>
        <v>71.736563550295855</v>
      </c>
      <c r="N3250" s="113">
        <f t="shared" ca="1" si="508"/>
        <v>0</v>
      </c>
      <c r="O3250" s="14">
        <f t="shared" ca="1" si="509"/>
        <v>54.342698816568046</v>
      </c>
      <c r="P3250" s="113">
        <f t="shared" ca="1" si="503"/>
        <v>0</v>
      </c>
      <c r="Q3250" s="114">
        <f t="shared" ca="1" si="504"/>
        <v>0</v>
      </c>
    </row>
    <row r="3251" spans="1:17" x14ac:dyDescent="0.75">
      <c r="A3251" t="s">
        <v>3315</v>
      </c>
      <c r="B3251" t="s">
        <v>12075</v>
      </c>
      <c r="G3251" s="14">
        <v>3249</v>
      </c>
      <c r="H3251" s="14">
        <f t="shared" ca="1" si="500"/>
        <v>670.79700000000003</v>
      </c>
      <c r="I3251" s="117">
        <f t="shared" ca="1" si="501"/>
        <v>147.57534000000001</v>
      </c>
      <c r="J3251" s="113">
        <f t="shared" ca="1" si="502"/>
        <v>58.940458579881664</v>
      </c>
      <c r="K3251" s="14">
        <f t="shared" ca="1" si="505"/>
        <v>88.634881420118347</v>
      </c>
      <c r="L3251" s="113">
        <f t="shared" ca="1" si="506"/>
        <v>88.634881420118347</v>
      </c>
      <c r="M3251" s="113">
        <f t="shared" ca="1" si="507"/>
        <v>160.37144497041419</v>
      </c>
      <c r="N3251" s="113">
        <f t="shared" ca="1" si="508"/>
        <v>0</v>
      </c>
      <c r="O3251" s="14">
        <f t="shared" ca="1" si="509"/>
        <v>88.634881420118333</v>
      </c>
      <c r="P3251" s="113">
        <f t="shared" ca="1" si="503"/>
        <v>0</v>
      </c>
      <c r="Q3251" s="114">
        <f t="shared" ca="1" si="504"/>
        <v>-2.8421709430404007E-14</v>
      </c>
    </row>
    <row r="3252" spans="1:17" x14ac:dyDescent="0.75">
      <c r="A3252" t="s">
        <v>3316</v>
      </c>
      <c r="B3252" t="s">
        <v>12076</v>
      </c>
      <c r="G3252" s="14">
        <v>3250</v>
      </c>
      <c r="H3252" s="14">
        <f t="shared" ca="1" si="500"/>
        <v>838.34400000000005</v>
      </c>
      <c r="I3252" s="117">
        <f t="shared" ca="1" si="501"/>
        <v>184.43568000000002</v>
      </c>
      <c r="J3252" s="113">
        <f t="shared" ca="1" si="502"/>
        <v>71.421967455621314</v>
      </c>
      <c r="K3252" s="14">
        <f t="shared" ca="1" si="505"/>
        <v>113.01371254437871</v>
      </c>
      <c r="L3252" s="113">
        <f t="shared" ca="1" si="506"/>
        <v>113.01371254437871</v>
      </c>
      <c r="M3252" s="113">
        <f t="shared" ca="1" si="507"/>
        <v>176</v>
      </c>
      <c r="N3252" s="113">
        <f t="shared" ca="1" si="508"/>
        <v>0</v>
      </c>
      <c r="O3252" s="14">
        <f t="shared" ca="1" si="509"/>
        <v>15.628555029585812</v>
      </c>
      <c r="P3252" s="113">
        <f t="shared" ca="1" si="503"/>
        <v>0</v>
      </c>
      <c r="Q3252" s="114">
        <f t="shared" ca="1" si="504"/>
        <v>-97.385157514792894</v>
      </c>
    </row>
    <row r="3253" spans="1:17" x14ac:dyDescent="0.75">
      <c r="A3253" t="s">
        <v>3317</v>
      </c>
      <c r="B3253" t="s">
        <v>12077</v>
      </c>
      <c r="G3253" s="14">
        <v>3251</v>
      </c>
      <c r="H3253" s="14">
        <f t="shared" ca="1" si="500"/>
        <v>943.86099999999999</v>
      </c>
      <c r="I3253" s="117">
        <f t="shared" ca="1" si="501"/>
        <v>207.64941999999999</v>
      </c>
      <c r="J3253" s="113">
        <f t="shared" ca="1" si="502"/>
        <v>68.648298816568058</v>
      </c>
      <c r="K3253" s="14">
        <f t="shared" ca="1" si="505"/>
        <v>139.00112118343193</v>
      </c>
      <c r="L3253" s="113">
        <f t="shared" ca="1" si="506"/>
        <v>139.00112118343193</v>
      </c>
      <c r="M3253" s="113">
        <f t="shared" ca="1" si="507"/>
        <v>176</v>
      </c>
      <c r="N3253" s="113">
        <f t="shared" ca="1" si="508"/>
        <v>0</v>
      </c>
      <c r="O3253" s="14">
        <f t="shared" ca="1" si="509"/>
        <v>0</v>
      </c>
      <c r="P3253" s="113">
        <f t="shared" ca="1" si="503"/>
        <v>0</v>
      </c>
      <c r="Q3253" s="114">
        <f t="shared" ca="1" si="504"/>
        <v>-139.00112118343193</v>
      </c>
    </row>
    <row r="3254" spans="1:17" x14ac:dyDescent="0.75">
      <c r="A3254" t="s">
        <v>3318</v>
      </c>
      <c r="B3254" t="s">
        <v>12078</v>
      </c>
      <c r="G3254" s="14">
        <v>3252</v>
      </c>
      <c r="H3254" s="14">
        <f t="shared" ca="1" si="500"/>
        <v>981.38300000000004</v>
      </c>
      <c r="I3254" s="117">
        <f t="shared" ca="1" si="501"/>
        <v>215.90426000000002</v>
      </c>
      <c r="J3254" s="113">
        <f t="shared" ca="1" si="502"/>
        <v>63.794378698224854</v>
      </c>
      <c r="K3254" s="14">
        <f t="shared" ca="1" si="505"/>
        <v>152.10988130177518</v>
      </c>
      <c r="L3254" s="113">
        <f t="shared" ca="1" si="506"/>
        <v>152.10988130177518</v>
      </c>
      <c r="M3254" s="113">
        <f t="shared" ca="1" si="507"/>
        <v>176</v>
      </c>
      <c r="N3254" s="113">
        <f t="shared" ca="1" si="508"/>
        <v>0</v>
      </c>
      <c r="O3254" s="14">
        <f t="shared" ca="1" si="509"/>
        <v>0</v>
      </c>
      <c r="P3254" s="113">
        <f t="shared" ca="1" si="503"/>
        <v>0</v>
      </c>
      <c r="Q3254" s="114">
        <f t="shared" ca="1" si="504"/>
        <v>-152.10988130177518</v>
      </c>
    </row>
    <row r="3255" spans="1:17" x14ac:dyDescent="0.75">
      <c r="A3255" t="s">
        <v>3319</v>
      </c>
      <c r="B3255" t="s">
        <v>12079</v>
      </c>
      <c r="G3255" s="14">
        <v>3253</v>
      </c>
      <c r="H3255" s="14">
        <f t="shared" ca="1" si="500"/>
        <v>948.75400000000002</v>
      </c>
      <c r="I3255" s="117">
        <f t="shared" ca="1" si="501"/>
        <v>208.72588000000002</v>
      </c>
      <c r="J3255" s="113">
        <f t="shared" ca="1" si="502"/>
        <v>65.874630177514803</v>
      </c>
      <c r="K3255" s="14">
        <f t="shared" ca="1" si="505"/>
        <v>142.85124982248522</v>
      </c>
      <c r="L3255" s="113">
        <f t="shared" ca="1" si="506"/>
        <v>142.85124982248522</v>
      </c>
      <c r="M3255" s="113">
        <f t="shared" ca="1" si="507"/>
        <v>176</v>
      </c>
      <c r="N3255" s="113">
        <f t="shared" ca="1" si="508"/>
        <v>0</v>
      </c>
      <c r="O3255" s="14">
        <f t="shared" ca="1" si="509"/>
        <v>0</v>
      </c>
      <c r="P3255" s="113">
        <f t="shared" ca="1" si="503"/>
        <v>0</v>
      </c>
      <c r="Q3255" s="114">
        <f t="shared" ca="1" si="504"/>
        <v>-142.85124982248522</v>
      </c>
    </row>
    <row r="3256" spans="1:17" x14ac:dyDescent="0.75">
      <c r="A3256" t="s">
        <v>3320</v>
      </c>
      <c r="B3256" t="s">
        <v>12080</v>
      </c>
      <c r="G3256" s="14">
        <v>3254</v>
      </c>
      <c r="H3256" s="14">
        <f t="shared" ca="1" si="500"/>
        <v>849.97900000000004</v>
      </c>
      <c r="I3256" s="117">
        <f t="shared" ca="1" si="501"/>
        <v>186.99538000000001</v>
      </c>
      <c r="J3256" s="113">
        <f t="shared" ca="1" si="502"/>
        <v>69.341715976331372</v>
      </c>
      <c r="K3256" s="14">
        <f t="shared" ca="1" si="505"/>
        <v>117.65366402366864</v>
      </c>
      <c r="L3256" s="113">
        <f t="shared" ca="1" si="506"/>
        <v>117.65366402366864</v>
      </c>
      <c r="M3256" s="113">
        <f t="shared" ca="1" si="507"/>
        <v>176</v>
      </c>
      <c r="N3256" s="113">
        <f t="shared" ca="1" si="508"/>
        <v>0</v>
      </c>
      <c r="O3256" s="14">
        <f t="shared" ca="1" si="509"/>
        <v>0</v>
      </c>
      <c r="P3256" s="113">
        <f t="shared" ca="1" si="503"/>
        <v>0</v>
      </c>
      <c r="Q3256" s="114">
        <f t="shared" ca="1" si="504"/>
        <v>-117.65366402366864</v>
      </c>
    </row>
    <row r="3257" spans="1:17" x14ac:dyDescent="0.75">
      <c r="A3257" t="s">
        <v>3321</v>
      </c>
      <c r="B3257" t="s">
        <v>12081</v>
      </c>
      <c r="G3257" s="14">
        <v>3255</v>
      </c>
      <c r="H3257" s="14">
        <f t="shared" ca="1" si="500"/>
        <v>687.83100000000002</v>
      </c>
      <c r="I3257" s="117">
        <f t="shared" ca="1" si="501"/>
        <v>151.32282000000001</v>
      </c>
      <c r="J3257" s="113">
        <f t="shared" ca="1" si="502"/>
        <v>70.728550295858</v>
      </c>
      <c r="K3257" s="14">
        <f t="shared" ca="1" si="505"/>
        <v>80.594269704142008</v>
      </c>
      <c r="L3257" s="113">
        <f t="shared" ca="1" si="506"/>
        <v>80.594269704142008</v>
      </c>
      <c r="M3257" s="113">
        <f t="shared" ca="1" si="507"/>
        <v>176</v>
      </c>
      <c r="N3257" s="113">
        <f t="shared" ca="1" si="508"/>
        <v>0</v>
      </c>
      <c r="O3257" s="14">
        <f t="shared" ca="1" si="509"/>
        <v>0</v>
      </c>
      <c r="P3257" s="113">
        <f t="shared" ca="1" si="503"/>
        <v>0</v>
      </c>
      <c r="Q3257" s="114">
        <f t="shared" ca="1" si="504"/>
        <v>-80.594269704142008</v>
      </c>
    </row>
    <row r="3258" spans="1:17" x14ac:dyDescent="0.75">
      <c r="A3258" t="s">
        <v>3322</v>
      </c>
      <c r="B3258" t="s">
        <v>12082</v>
      </c>
      <c r="G3258" s="14">
        <v>3256</v>
      </c>
      <c r="H3258" s="14">
        <f t="shared" ca="1" si="500"/>
        <v>483.79899999999998</v>
      </c>
      <c r="I3258" s="117">
        <f t="shared" ca="1" si="501"/>
        <v>106.43577999999999</v>
      </c>
      <c r="J3258" s="113">
        <f t="shared" ca="1" si="502"/>
        <v>71.421967455621314</v>
      </c>
      <c r="K3258" s="14">
        <f t="shared" ca="1" si="505"/>
        <v>35.013812544378681</v>
      </c>
      <c r="L3258" s="113">
        <f t="shared" ca="1" si="506"/>
        <v>35.013812544378681</v>
      </c>
      <c r="M3258" s="113">
        <f t="shared" ca="1" si="507"/>
        <v>176</v>
      </c>
      <c r="N3258" s="113">
        <f t="shared" ca="1" si="508"/>
        <v>0</v>
      </c>
      <c r="O3258" s="14">
        <f t="shared" ca="1" si="509"/>
        <v>0</v>
      </c>
      <c r="P3258" s="113">
        <f t="shared" ca="1" si="503"/>
        <v>0</v>
      </c>
      <c r="Q3258" s="114">
        <f t="shared" ca="1" si="504"/>
        <v>-35.013812544378681</v>
      </c>
    </row>
    <row r="3259" spans="1:17" x14ac:dyDescent="0.75">
      <c r="A3259" t="s">
        <v>3323</v>
      </c>
      <c r="B3259" t="s">
        <v>12083</v>
      </c>
      <c r="G3259" s="14">
        <v>3257</v>
      </c>
      <c r="H3259" s="14">
        <f t="shared" ca="1" si="500"/>
        <v>276.57400000000001</v>
      </c>
      <c r="I3259" s="117">
        <f t="shared" ca="1" si="501"/>
        <v>60.84628</v>
      </c>
      <c r="J3259" s="113">
        <f t="shared" ca="1" si="502"/>
        <v>72.808801775147941</v>
      </c>
      <c r="K3259" s="14">
        <f t="shared" ca="1" si="505"/>
        <v>0</v>
      </c>
      <c r="L3259" s="113">
        <f t="shared" ca="1" si="506"/>
        <v>-11.962521775147941</v>
      </c>
      <c r="M3259" s="113">
        <f t="shared" ca="1" si="507"/>
        <v>164.03747822485207</v>
      </c>
      <c r="N3259" s="113">
        <f t="shared" ca="1" si="508"/>
        <v>11.962521775147934</v>
      </c>
      <c r="O3259" s="14">
        <f t="shared" ca="1" si="509"/>
        <v>0</v>
      </c>
      <c r="P3259" s="113">
        <f t="shared" ca="1" si="503"/>
        <v>7.1054273576010019E-15</v>
      </c>
      <c r="Q3259" s="114">
        <f t="shared" ca="1" si="504"/>
        <v>0</v>
      </c>
    </row>
    <row r="3260" spans="1:17" x14ac:dyDescent="0.75">
      <c r="A3260" t="s">
        <v>3324</v>
      </c>
      <c r="B3260" t="s">
        <v>12084</v>
      </c>
      <c r="G3260" s="14">
        <v>3258</v>
      </c>
      <c r="H3260" s="14">
        <f t="shared" ca="1" si="500"/>
        <v>114.803</v>
      </c>
      <c r="I3260" s="117">
        <f t="shared" ca="1" si="501"/>
        <v>25.25666</v>
      </c>
      <c r="J3260" s="113">
        <f t="shared" ca="1" si="502"/>
        <v>58.940458579881664</v>
      </c>
      <c r="K3260" s="14">
        <f t="shared" ca="1" si="505"/>
        <v>0</v>
      </c>
      <c r="L3260" s="113">
        <f t="shared" ca="1" si="506"/>
        <v>-33.683798579881667</v>
      </c>
      <c r="M3260" s="113">
        <f t="shared" ca="1" si="507"/>
        <v>130.35367964497038</v>
      </c>
      <c r="N3260" s="113">
        <f t="shared" ca="1" si="508"/>
        <v>33.683798579881682</v>
      </c>
      <c r="O3260" s="14">
        <f t="shared" ca="1" si="509"/>
        <v>0</v>
      </c>
      <c r="P3260" s="113">
        <f t="shared" ca="1" si="503"/>
        <v>0</v>
      </c>
      <c r="Q3260" s="114">
        <f t="shared" ca="1" si="504"/>
        <v>0</v>
      </c>
    </row>
    <row r="3261" spans="1:17" x14ac:dyDescent="0.75">
      <c r="A3261" t="s">
        <v>3325</v>
      </c>
      <c r="B3261" t="s">
        <v>12085</v>
      </c>
      <c r="G3261" s="14">
        <v>3259</v>
      </c>
      <c r="H3261" s="14">
        <f t="shared" ca="1" si="500"/>
        <v>29.387</v>
      </c>
      <c r="I3261" s="117">
        <f t="shared" ca="1" si="501"/>
        <v>6.4651399999999999</v>
      </c>
      <c r="J3261" s="113">
        <f t="shared" ca="1" si="502"/>
        <v>48.539201183431956</v>
      </c>
      <c r="K3261" s="14">
        <f t="shared" ca="1" si="505"/>
        <v>0</v>
      </c>
      <c r="L3261" s="113">
        <f t="shared" ca="1" si="506"/>
        <v>-42.074061183431958</v>
      </c>
      <c r="M3261" s="113">
        <f t="shared" ca="1" si="507"/>
        <v>88.279618461538433</v>
      </c>
      <c r="N3261" s="113">
        <f t="shared" ca="1" si="508"/>
        <v>42.074061183431951</v>
      </c>
      <c r="O3261" s="14">
        <f t="shared" ca="1" si="509"/>
        <v>0</v>
      </c>
      <c r="P3261" s="113">
        <f t="shared" ca="1" si="503"/>
        <v>7.1054273576010019E-15</v>
      </c>
      <c r="Q3261" s="114">
        <f t="shared" ca="1" si="504"/>
        <v>0</v>
      </c>
    </row>
    <row r="3262" spans="1:17" x14ac:dyDescent="0.75">
      <c r="A3262" t="s">
        <v>3326</v>
      </c>
      <c r="B3262" t="s">
        <v>12086</v>
      </c>
      <c r="G3262" s="14">
        <v>3260</v>
      </c>
      <c r="H3262" s="14">
        <f t="shared" ca="1" si="500"/>
        <v>0.95299999999999996</v>
      </c>
      <c r="I3262" s="117">
        <f t="shared" ca="1" si="501"/>
        <v>0.20965999999999999</v>
      </c>
      <c r="J3262" s="113">
        <f t="shared" ca="1" si="502"/>
        <v>38.137943786982255</v>
      </c>
      <c r="K3262" s="14">
        <f t="shared" ca="1" si="505"/>
        <v>0</v>
      </c>
      <c r="L3262" s="113">
        <f t="shared" ca="1" si="506"/>
        <v>-37.928283786982256</v>
      </c>
      <c r="M3262" s="113">
        <f t="shared" ca="1" si="507"/>
        <v>50.351334674556178</v>
      </c>
      <c r="N3262" s="113">
        <f t="shared" ca="1" si="508"/>
        <v>37.928283786982256</v>
      </c>
      <c r="O3262" s="14">
        <f t="shared" ca="1" si="509"/>
        <v>0</v>
      </c>
      <c r="P3262" s="113">
        <f t="shared" ca="1" si="503"/>
        <v>0</v>
      </c>
      <c r="Q3262" s="114">
        <f t="shared" ca="1" si="504"/>
        <v>0</v>
      </c>
    </row>
    <row r="3263" spans="1:17" x14ac:dyDescent="0.75">
      <c r="A3263" t="s">
        <v>3327</v>
      </c>
      <c r="B3263" t="s">
        <v>12087</v>
      </c>
      <c r="G3263" s="14">
        <v>3261</v>
      </c>
      <c r="H3263" s="14">
        <f t="shared" ca="1" si="500"/>
        <v>0</v>
      </c>
      <c r="I3263" s="117">
        <f t="shared" ca="1" si="501"/>
        <v>0</v>
      </c>
      <c r="J3263" s="113">
        <f t="shared" ca="1" si="502"/>
        <v>24.269600591715978</v>
      </c>
      <c r="K3263" s="14">
        <f t="shared" ca="1" si="505"/>
        <v>0</v>
      </c>
      <c r="L3263" s="113">
        <f t="shared" ca="1" si="506"/>
        <v>-24.269600591715978</v>
      </c>
      <c r="M3263" s="113">
        <f t="shared" ca="1" si="507"/>
        <v>26.0817340828402</v>
      </c>
      <c r="N3263" s="113">
        <f t="shared" ca="1" si="508"/>
        <v>24.269600591715978</v>
      </c>
      <c r="O3263" s="14">
        <f t="shared" ca="1" si="509"/>
        <v>0</v>
      </c>
      <c r="P3263" s="113">
        <f t="shared" ca="1" si="503"/>
        <v>0</v>
      </c>
      <c r="Q3263" s="114">
        <f t="shared" ca="1" si="504"/>
        <v>0</v>
      </c>
    </row>
    <row r="3264" spans="1:17" x14ac:dyDescent="0.75">
      <c r="A3264" t="s">
        <v>3328</v>
      </c>
      <c r="B3264" t="s">
        <v>12088</v>
      </c>
      <c r="G3264" s="14">
        <v>3262</v>
      </c>
      <c r="H3264" s="14">
        <f t="shared" ca="1" si="500"/>
        <v>0</v>
      </c>
      <c r="I3264" s="117">
        <f t="shared" ca="1" si="501"/>
        <v>0</v>
      </c>
      <c r="J3264" s="113">
        <f t="shared" ca="1" si="502"/>
        <v>13.868343195266274</v>
      </c>
      <c r="K3264" s="14">
        <f t="shared" ca="1" si="505"/>
        <v>0</v>
      </c>
      <c r="L3264" s="113">
        <f t="shared" ca="1" si="506"/>
        <v>-13.868343195266274</v>
      </c>
      <c r="M3264" s="113">
        <f t="shared" ca="1" si="507"/>
        <v>12.213390887573926</v>
      </c>
      <c r="N3264" s="113">
        <f t="shared" ca="1" si="508"/>
        <v>13.868343195266274</v>
      </c>
      <c r="O3264" s="14">
        <f t="shared" ca="1" si="509"/>
        <v>0</v>
      </c>
      <c r="P3264" s="113">
        <f t="shared" ca="1" si="503"/>
        <v>0</v>
      </c>
      <c r="Q3264" s="114">
        <f t="shared" ca="1" si="504"/>
        <v>0</v>
      </c>
    </row>
    <row r="3265" spans="1:17" x14ac:dyDescent="0.75">
      <c r="A3265" t="s">
        <v>3329</v>
      </c>
      <c r="B3265" t="s">
        <v>12089</v>
      </c>
      <c r="G3265" s="14">
        <v>3263</v>
      </c>
      <c r="H3265" s="14">
        <f t="shared" ca="1" si="500"/>
        <v>0</v>
      </c>
      <c r="I3265" s="117">
        <f t="shared" ca="1" si="501"/>
        <v>0</v>
      </c>
      <c r="J3265" s="113">
        <f t="shared" ca="1" si="502"/>
        <v>13.868343195266274</v>
      </c>
      <c r="K3265" s="14">
        <f t="shared" ca="1" si="505"/>
        <v>0</v>
      </c>
      <c r="L3265" s="113">
        <f t="shared" ca="1" si="506"/>
        <v>-13.868343195266274</v>
      </c>
      <c r="M3265" s="113">
        <f t="shared" ca="1" si="507"/>
        <v>0</v>
      </c>
      <c r="N3265" s="113">
        <f t="shared" ca="1" si="508"/>
        <v>12.213390887573926</v>
      </c>
      <c r="O3265" s="14">
        <f t="shared" ca="1" si="509"/>
        <v>0</v>
      </c>
      <c r="P3265" s="113">
        <f t="shared" ca="1" si="503"/>
        <v>1.6549523076923478</v>
      </c>
      <c r="Q3265" s="114">
        <f t="shared" ca="1" si="504"/>
        <v>0</v>
      </c>
    </row>
    <row r="3266" spans="1:17" x14ac:dyDescent="0.75">
      <c r="A3266" t="s">
        <v>3330</v>
      </c>
      <c r="B3266" t="s">
        <v>12090</v>
      </c>
      <c r="G3266" s="14">
        <v>3264</v>
      </c>
      <c r="H3266" s="14">
        <f t="shared" ca="1" si="500"/>
        <v>0</v>
      </c>
      <c r="I3266" s="117">
        <f t="shared" ca="1" si="501"/>
        <v>0</v>
      </c>
      <c r="J3266" s="113">
        <f t="shared" ca="1" si="502"/>
        <v>13.868343195266274</v>
      </c>
      <c r="K3266" s="14">
        <f t="shared" ca="1" si="505"/>
        <v>0</v>
      </c>
      <c r="L3266" s="113">
        <f t="shared" ca="1" si="506"/>
        <v>-13.868343195266274</v>
      </c>
      <c r="M3266" s="113">
        <f t="shared" ca="1" si="507"/>
        <v>0</v>
      </c>
      <c r="N3266" s="113">
        <f t="shared" ca="1" si="508"/>
        <v>0</v>
      </c>
      <c r="O3266" s="14">
        <f t="shared" ca="1" si="509"/>
        <v>0</v>
      </c>
      <c r="P3266" s="113">
        <f t="shared" ca="1" si="503"/>
        <v>13.868343195266274</v>
      </c>
      <c r="Q3266" s="114">
        <f t="shared" ca="1" si="504"/>
        <v>0</v>
      </c>
    </row>
    <row r="3267" spans="1:17" x14ac:dyDescent="0.75">
      <c r="A3267" t="s">
        <v>3331</v>
      </c>
      <c r="B3267" t="s">
        <v>12091</v>
      </c>
      <c r="G3267" s="14">
        <v>3265</v>
      </c>
      <c r="H3267" s="14">
        <f t="shared" ref="H3267:H3330" ca="1" si="510">INDEX(INDIRECT(Library_File&amp;"Irradiance_Library"),MATCH($A3267,INDIRECT(Library_File&amp;"Irradiance_Labels"),0),MATCH(INDEX(IrradianceOptions,1,MATCH($A$1,Cases,0)),INDIRECT(Library_File&amp;"Irradiance_Transfer"),0))</f>
        <v>0</v>
      </c>
      <c r="I3267" s="117">
        <f t="shared" ref="I3267:I3330" ca="1" si="511">INDEX(INDIRECT(Library_File&amp;"Solar_Library"),MATCH($C$3,INDIRECT(Library_File&amp;"Solar_Labels"),0),MATCH(INDEX(SolarOptions,1,MATCH($A$1,Cases,0)),INDIRECT(Library_File&amp;"Solar_Transfer"),0))*$H3267</f>
        <v>0</v>
      </c>
      <c r="J3267" s="113">
        <f t="shared" ref="J3267:J3330" ca="1" si="512">INDEX(INDIRECT(Library_File&amp;"PwrUsage_Library"),MATCH($B3267,INDIRECT(Library_File&amp;"PwrUsage_Labels"),0),MATCH(INDEX(PwrUsageOptions,1,MATCH($A$1,Cases,0)),INDIRECT(Library_File&amp;"PwrUsage_Transfer"),0))</f>
        <v>13.868343195266274</v>
      </c>
      <c r="K3267" s="14">
        <f t="shared" ca="1" si="505"/>
        <v>0</v>
      </c>
      <c r="L3267" s="113">
        <f t="shared" ca="1" si="506"/>
        <v>-13.868343195266274</v>
      </c>
      <c r="M3267" s="113">
        <f t="shared" ca="1" si="507"/>
        <v>0</v>
      </c>
      <c r="N3267" s="113">
        <f t="shared" ca="1" si="508"/>
        <v>0</v>
      </c>
      <c r="O3267" s="14">
        <f t="shared" ca="1" si="509"/>
        <v>0</v>
      </c>
      <c r="P3267" s="113">
        <f t="shared" ref="P3267:P3330" ca="1" si="513">IF((J3267-I3267-N3267)&gt;0,(J3267-I3267-N3267),0)</f>
        <v>13.868343195266274</v>
      </c>
      <c r="Q3267" s="114">
        <f t="shared" ref="Q3267:Q3330" ca="1" si="514">IF((J3267+O3267-I3267)&lt;0,(J3267+O3267-I3267),0)</f>
        <v>0</v>
      </c>
    </row>
    <row r="3268" spans="1:17" x14ac:dyDescent="0.75">
      <c r="A3268" t="s">
        <v>3332</v>
      </c>
      <c r="B3268" t="s">
        <v>12092</v>
      </c>
      <c r="G3268" s="14">
        <v>3266</v>
      </c>
      <c r="H3268" s="14">
        <f t="shared" ca="1" si="510"/>
        <v>0</v>
      </c>
      <c r="I3268" s="117">
        <f t="shared" ca="1" si="511"/>
        <v>0</v>
      </c>
      <c r="J3268" s="113">
        <f t="shared" ca="1" si="512"/>
        <v>13.868343195266274</v>
      </c>
      <c r="K3268" s="14">
        <f t="shared" ref="K3268:K3331" ca="1" si="515">IF((I3268-J3268)&gt;0,(I3268-J3268),0)</f>
        <v>0</v>
      </c>
      <c r="L3268" s="113">
        <f t="shared" ref="L3268:L3331" ca="1" si="516">I3268-J3268</f>
        <v>-13.868343195266274</v>
      </c>
      <c r="M3268" s="113">
        <f t="shared" ca="1" si="507"/>
        <v>0</v>
      </c>
      <c r="N3268" s="113">
        <f t="shared" ca="1" si="508"/>
        <v>0</v>
      </c>
      <c r="O3268" s="14">
        <f t="shared" ca="1" si="509"/>
        <v>0</v>
      </c>
      <c r="P3268" s="113">
        <f t="shared" ca="1" si="513"/>
        <v>13.868343195266274</v>
      </c>
      <c r="Q3268" s="114">
        <f t="shared" ca="1" si="514"/>
        <v>0</v>
      </c>
    </row>
    <row r="3269" spans="1:17" x14ac:dyDescent="0.75">
      <c r="A3269" t="s">
        <v>3333</v>
      </c>
      <c r="B3269" t="s">
        <v>12093</v>
      </c>
      <c r="G3269" s="14">
        <v>3267</v>
      </c>
      <c r="H3269" s="14">
        <f t="shared" ca="1" si="510"/>
        <v>0</v>
      </c>
      <c r="I3269" s="117">
        <f t="shared" ca="1" si="511"/>
        <v>0</v>
      </c>
      <c r="J3269" s="113">
        <f t="shared" ca="1" si="512"/>
        <v>13.868343195266274</v>
      </c>
      <c r="K3269" s="14">
        <f t="shared" ca="1" si="515"/>
        <v>0</v>
      </c>
      <c r="L3269" s="113">
        <f t="shared" ca="1" si="516"/>
        <v>-13.868343195266274</v>
      </c>
      <c r="M3269" s="113">
        <f t="shared" ref="M3269:M3332" ca="1" si="517">IF(AND((L3269+M3268)&lt;$M$3,(L3269+M3268)&gt;0),(L3269+M3268),IF((L3269+M3268)&gt;$M$3,$M$3,0))</f>
        <v>0</v>
      </c>
      <c r="N3269" s="113">
        <f t="shared" ref="N3269:N3332" ca="1" si="518">IF((M3268-M3269)&gt;0,(M3268-M3269),0)</f>
        <v>0</v>
      </c>
      <c r="O3269" s="14">
        <f t="shared" ref="O3269:O3332" ca="1" si="519">IF((M3268-M3269)&lt;0,(M3269-M3268),0)</f>
        <v>0</v>
      </c>
      <c r="P3269" s="113">
        <f t="shared" ca="1" si="513"/>
        <v>13.868343195266274</v>
      </c>
      <c r="Q3269" s="114">
        <f t="shared" ca="1" si="514"/>
        <v>0</v>
      </c>
    </row>
    <row r="3270" spans="1:17" x14ac:dyDescent="0.75">
      <c r="A3270" t="s">
        <v>3334</v>
      </c>
      <c r="B3270" t="s">
        <v>12094</v>
      </c>
      <c r="G3270" s="14">
        <v>3268</v>
      </c>
      <c r="H3270" s="14">
        <f t="shared" ca="1" si="510"/>
        <v>0.95299999999999996</v>
      </c>
      <c r="I3270" s="117">
        <f t="shared" ca="1" si="511"/>
        <v>0.20965999999999999</v>
      </c>
      <c r="J3270" s="113">
        <f t="shared" ca="1" si="512"/>
        <v>13.868343195266274</v>
      </c>
      <c r="K3270" s="14">
        <f t="shared" ca="1" si="515"/>
        <v>0</v>
      </c>
      <c r="L3270" s="113">
        <f t="shared" ca="1" si="516"/>
        <v>-13.658683195266274</v>
      </c>
      <c r="M3270" s="113">
        <f t="shared" ca="1" si="517"/>
        <v>0</v>
      </c>
      <c r="N3270" s="113">
        <f t="shared" ca="1" si="518"/>
        <v>0</v>
      </c>
      <c r="O3270" s="14">
        <f t="shared" ca="1" si="519"/>
        <v>0</v>
      </c>
      <c r="P3270" s="113">
        <f t="shared" ca="1" si="513"/>
        <v>13.658683195266274</v>
      </c>
      <c r="Q3270" s="114">
        <f t="shared" ca="1" si="514"/>
        <v>0</v>
      </c>
    </row>
    <row r="3271" spans="1:17" x14ac:dyDescent="0.75">
      <c r="A3271" t="s">
        <v>3335</v>
      </c>
      <c r="B3271" t="s">
        <v>12095</v>
      </c>
      <c r="G3271" s="14">
        <v>3269</v>
      </c>
      <c r="H3271" s="14">
        <f t="shared" ca="1" si="510"/>
        <v>25.867000000000001</v>
      </c>
      <c r="I3271" s="117">
        <f t="shared" ca="1" si="511"/>
        <v>5.6907399999999999</v>
      </c>
      <c r="J3271" s="113">
        <f t="shared" ca="1" si="512"/>
        <v>20.802514792899409</v>
      </c>
      <c r="K3271" s="14">
        <f t="shared" ca="1" si="515"/>
        <v>0</v>
      </c>
      <c r="L3271" s="113">
        <f t="shared" ca="1" si="516"/>
        <v>-15.111774792899409</v>
      </c>
      <c r="M3271" s="113">
        <f t="shared" ca="1" si="517"/>
        <v>0</v>
      </c>
      <c r="N3271" s="113">
        <f t="shared" ca="1" si="518"/>
        <v>0</v>
      </c>
      <c r="O3271" s="14">
        <f t="shared" ca="1" si="519"/>
        <v>0</v>
      </c>
      <c r="P3271" s="113">
        <f t="shared" ca="1" si="513"/>
        <v>15.111774792899409</v>
      </c>
      <c r="Q3271" s="114">
        <f t="shared" ca="1" si="514"/>
        <v>0</v>
      </c>
    </row>
    <row r="3272" spans="1:17" x14ac:dyDescent="0.75">
      <c r="A3272" t="s">
        <v>3336</v>
      </c>
      <c r="B3272" t="s">
        <v>12096</v>
      </c>
      <c r="G3272" s="14">
        <v>3270</v>
      </c>
      <c r="H3272" s="14">
        <f t="shared" ca="1" si="510"/>
        <v>100.35</v>
      </c>
      <c r="I3272" s="117">
        <f t="shared" ca="1" si="511"/>
        <v>22.076999999999998</v>
      </c>
      <c r="J3272" s="113">
        <f t="shared" ca="1" si="512"/>
        <v>31.203772189349117</v>
      </c>
      <c r="K3272" s="14">
        <f t="shared" ca="1" si="515"/>
        <v>0</v>
      </c>
      <c r="L3272" s="113">
        <f t="shared" ca="1" si="516"/>
        <v>-9.1267721893491185</v>
      </c>
      <c r="M3272" s="113">
        <f t="shared" ca="1" si="517"/>
        <v>0</v>
      </c>
      <c r="N3272" s="113">
        <f t="shared" ca="1" si="518"/>
        <v>0</v>
      </c>
      <c r="O3272" s="14">
        <f t="shared" ca="1" si="519"/>
        <v>0</v>
      </c>
      <c r="P3272" s="113">
        <f t="shared" ca="1" si="513"/>
        <v>9.1267721893491185</v>
      </c>
      <c r="Q3272" s="114">
        <f t="shared" ca="1" si="514"/>
        <v>0</v>
      </c>
    </row>
    <row r="3273" spans="1:17" x14ac:dyDescent="0.75">
      <c r="A3273" t="s">
        <v>3337</v>
      </c>
      <c r="B3273" t="s">
        <v>12097</v>
      </c>
      <c r="G3273" s="14">
        <v>3271</v>
      </c>
      <c r="H3273" s="14">
        <f t="shared" ca="1" si="510"/>
        <v>201.70599999999999</v>
      </c>
      <c r="I3273" s="117">
        <f t="shared" ca="1" si="511"/>
        <v>44.375319999999995</v>
      </c>
      <c r="J3273" s="113">
        <f t="shared" ca="1" si="512"/>
        <v>40.21819526627219</v>
      </c>
      <c r="K3273" s="14">
        <f t="shared" ca="1" si="515"/>
        <v>4.1571247337278052</v>
      </c>
      <c r="L3273" s="113">
        <f t="shared" ca="1" si="516"/>
        <v>4.1571247337278052</v>
      </c>
      <c r="M3273" s="113">
        <f t="shared" ca="1" si="517"/>
        <v>4.1571247337278052</v>
      </c>
      <c r="N3273" s="113">
        <f t="shared" ca="1" si="518"/>
        <v>0</v>
      </c>
      <c r="O3273" s="14">
        <f t="shared" ca="1" si="519"/>
        <v>4.1571247337278052</v>
      </c>
      <c r="P3273" s="113">
        <f t="shared" ca="1" si="513"/>
        <v>0</v>
      </c>
      <c r="Q3273" s="114">
        <f t="shared" ca="1" si="514"/>
        <v>0</v>
      </c>
    </row>
    <row r="3274" spans="1:17" x14ac:dyDescent="0.75">
      <c r="A3274" t="s">
        <v>3338</v>
      </c>
      <c r="B3274" t="s">
        <v>12098</v>
      </c>
      <c r="G3274" s="14">
        <v>3272</v>
      </c>
      <c r="H3274" s="14">
        <f t="shared" ca="1" si="510"/>
        <v>320.04500000000002</v>
      </c>
      <c r="I3274" s="117">
        <f t="shared" ca="1" si="511"/>
        <v>70.409900000000007</v>
      </c>
      <c r="J3274" s="113">
        <f t="shared" ca="1" si="512"/>
        <v>48.539201183431956</v>
      </c>
      <c r="K3274" s="14">
        <f t="shared" ca="1" si="515"/>
        <v>21.870698816568051</v>
      </c>
      <c r="L3274" s="113">
        <f t="shared" ca="1" si="516"/>
        <v>21.870698816568051</v>
      </c>
      <c r="M3274" s="113">
        <f t="shared" ca="1" si="517"/>
        <v>26.027823550295857</v>
      </c>
      <c r="N3274" s="113">
        <f t="shared" ca="1" si="518"/>
        <v>0</v>
      </c>
      <c r="O3274" s="14">
        <f t="shared" ca="1" si="519"/>
        <v>21.870698816568051</v>
      </c>
      <c r="P3274" s="113">
        <f t="shared" ca="1" si="513"/>
        <v>0</v>
      </c>
      <c r="Q3274" s="114">
        <f t="shared" ca="1" si="514"/>
        <v>0</v>
      </c>
    </row>
    <row r="3275" spans="1:17" x14ac:dyDescent="0.75">
      <c r="A3275" t="s">
        <v>3339</v>
      </c>
      <c r="B3275" t="s">
        <v>12099</v>
      </c>
      <c r="G3275" s="14">
        <v>3273</v>
      </c>
      <c r="H3275" s="14">
        <f t="shared" ca="1" si="510"/>
        <v>424.61900000000003</v>
      </c>
      <c r="I3275" s="117">
        <f t="shared" ca="1" si="511"/>
        <v>93.416180000000011</v>
      </c>
      <c r="J3275" s="113">
        <f t="shared" ca="1" si="512"/>
        <v>58.940458579881664</v>
      </c>
      <c r="K3275" s="14">
        <f t="shared" ca="1" si="515"/>
        <v>34.475721420118347</v>
      </c>
      <c r="L3275" s="113">
        <f t="shared" ca="1" si="516"/>
        <v>34.475721420118347</v>
      </c>
      <c r="M3275" s="113">
        <f t="shared" ca="1" si="517"/>
        <v>60.503544970414204</v>
      </c>
      <c r="N3275" s="113">
        <f t="shared" ca="1" si="518"/>
        <v>0</v>
      </c>
      <c r="O3275" s="14">
        <f t="shared" ca="1" si="519"/>
        <v>34.475721420118347</v>
      </c>
      <c r="P3275" s="113">
        <f t="shared" ca="1" si="513"/>
        <v>0</v>
      </c>
      <c r="Q3275" s="114">
        <f t="shared" ca="1" si="514"/>
        <v>0</v>
      </c>
    </row>
    <row r="3276" spans="1:17" x14ac:dyDescent="0.75">
      <c r="A3276" t="s">
        <v>3340</v>
      </c>
      <c r="B3276" t="s">
        <v>12100</v>
      </c>
      <c r="G3276" s="14">
        <v>3274</v>
      </c>
      <c r="H3276" s="14">
        <f t="shared" ca="1" si="510"/>
        <v>483.61700000000002</v>
      </c>
      <c r="I3276" s="117">
        <f t="shared" ca="1" si="511"/>
        <v>106.39574</v>
      </c>
      <c r="J3276" s="113">
        <f t="shared" ca="1" si="512"/>
        <v>71.421967455621314</v>
      </c>
      <c r="K3276" s="14">
        <f t="shared" ca="1" si="515"/>
        <v>34.97377254437869</v>
      </c>
      <c r="L3276" s="113">
        <f t="shared" ca="1" si="516"/>
        <v>34.97377254437869</v>
      </c>
      <c r="M3276" s="113">
        <f t="shared" ca="1" si="517"/>
        <v>95.477317514792901</v>
      </c>
      <c r="N3276" s="113">
        <f t="shared" ca="1" si="518"/>
        <v>0</v>
      </c>
      <c r="O3276" s="14">
        <f t="shared" ca="1" si="519"/>
        <v>34.973772544378697</v>
      </c>
      <c r="P3276" s="113">
        <f t="shared" ca="1" si="513"/>
        <v>0</v>
      </c>
      <c r="Q3276" s="114">
        <f t="shared" ca="1" si="514"/>
        <v>0</v>
      </c>
    </row>
    <row r="3277" spans="1:17" x14ac:dyDescent="0.75">
      <c r="A3277" t="s">
        <v>3341</v>
      </c>
      <c r="B3277" t="s">
        <v>12101</v>
      </c>
      <c r="G3277" s="14">
        <v>3275</v>
      </c>
      <c r="H3277" s="14">
        <f t="shared" ca="1" si="510"/>
        <v>528.04200000000003</v>
      </c>
      <c r="I3277" s="117">
        <f t="shared" ca="1" si="511"/>
        <v>116.16924</v>
      </c>
      <c r="J3277" s="113">
        <f t="shared" ca="1" si="512"/>
        <v>68.648298816568058</v>
      </c>
      <c r="K3277" s="14">
        <f t="shared" ca="1" si="515"/>
        <v>47.520941183431944</v>
      </c>
      <c r="L3277" s="113">
        <f t="shared" ca="1" si="516"/>
        <v>47.520941183431944</v>
      </c>
      <c r="M3277" s="113">
        <f t="shared" ca="1" si="517"/>
        <v>142.99825869822484</v>
      </c>
      <c r="N3277" s="113">
        <f t="shared" ca="1" si="518"/>
        <v>0</v>
      </c>
      <c r="O3277" s="14">
        <f t="shared" ca="1" si="519"/>
        <v>47.520941183431944</v>
      </c>
      <c r="P3277" s="113">
        <f t="shared" ca="1" si="513"/>
        <v>0</v>
      </c>
      <c r="Q3277" s="114">
        <f t="shared" ca="1" si="514"/>
        <v>0</v>
      </c>
    </row>
    <row r="3278" spans="1:17" x14ac:dyDescent="0.75">
      <c r="A3278" t="s">
        <v>3342</v>
      </c>
      <c r="B3278" t="s">
        <v>12102</v>
      </c>
      <c r="G3278" s="14">
        <v>3276</v>
      </c>
      <c r="H3278" s="14">
        <f t="shared" ca="1" si="510"/>
        <v>548.14099999999996</v>
      </c>
      <c r="I3278" s="117">
        <f t="shared" ca="1" si="511"/>
        <v>120.59101999999999</v>
      </c>
      <c r="J3278" s="113">
        <f t="shared" ca="1" si="512"/>
        <v>63.794378698224854</v>
      </c>
      <c r="K3278" s="14">
        <f t="shared" ca="1" si="515"/>
        <v>56.796641301775132</v>
      </c>
      <c r="L3278" s="113">
        <f t="shared" ca="1" si="516"/>
        <v>56.796641301775132</v>
      </c>
      <c r="M3278" s="113">
        <f t="shared" ca="1" si="517"/>
        <v>176</v>
      </c>
      <c r="N3278" s="113">
        <f t="shared" ca="1" si="518"/>
        <v>0</v>
      </c>
      <c r="O3278" s="14">
        <f t="shared" ca="1" si="519"/>
        <v>33.001741301775155</v>
      </c>
      <c r="P3278" s="113">
        <f t="shared" ca="1" si="513"/>
        <v>0</v>
      </c>
      <c r="Q3278" s="114">
        <f t="shared" ca="1" si="514"/>
        <v>-23.794899999999984</v>
      </c>
    </row>
    <row r="3279" spans="1:17" x14ac:dyDescent="0.75">
      <c r="A3279" t="s">
        <v>3343</v>
      </c>
      <c r="B3279" t="s">
        <v>12103</v>
      </c>
      <c r="G3279" s="14">
        <v>3277</v>
      </c>
      <c r="H3279" s="14">
        <f t="shared" ca="1" si="510"/>
        <v>529.80600000000004</v>
      </c>
      <c r="I3279" s="117">
        <f t="shared" ca="1" si="511"/>
        <v>116.55732</v>
      </c>
      <c r="J3279" s="113">
        <f t="shared" ca="1" si="512"/>
        <v>65.874630177514803</v>
      </c>
      <c r="K3279" s="14">
        <f t="shared" ca="1" si="515"/>
        <v>50.682689822485202</v>
      </c>
      <c r="L3279" s="113">
        <f t="shared" ca="1" si="516"/>
        <v>50.682689822485202</v>
      </c>
      <c r="M3279" s="113">
        <f t="shared" ca="1" si="517"/>
        <v>176</v>
      </c>
      <c r="N3279" s="113">
        <f t="shared" ca="1" si="518"/>
        <v>0</v>
      </c>
      <c r="O3279" s="14">
        <f t="shared" ca="1" si="519"/>
        <v>0</v>
      </c>
      <c r="P3279" s="113">
        <f t="shared" ca="1" si="513"/>
        <v>0</v>
      </c>
      <c r="Q3279" s="114">
        <f t="shared" ca="1" si="514"/>
        <v>-50.682689822485202</v>
      </c>
    </row>
    <row r="3280" spans="1:17" x14ac:dyDescent="0.75">
      <c r="A3280" t="s">
        <v>3344</v>
      </c>
      <c r="B3280" t="s">
        <v>12104</v>
      </c>
      <c r="G3280" s="14">
        <v>3278</v>
      </c>
      <c r="H3280" s="14">
        <f t="shared" ca="1" si="510"/>
        <v>488.37299999999999</v>
      </c>
      <c r="I3280" s="117">
        <f t="shared" ca="1" si="511"/>
        <v>107.44206</v>
      </c>
      <c r="J3280" s="113">
        <f t="shared" ca="1" si="512"/>
        <v>69.341715976331372</v>
      </c>
      <c r="K3280" s="14">
        <f t="shared" ca="1" si="515"/>
        <v>38.100344023668626</v>
      </c>
      <c r="L3280" s="113">
        <f t="shared" ca="1" si="516"/>
        <v>38.100344023668626</v>
      </c>
      <c r="M3280" s="113">
        <f t="shared" ca="1" si="517"/>
        <v>176</v>
      </c>
      <c r="N3280" s="113">
        <f t="shared" ca="1" si="518"/>
        <v>0</v>
      </c>
      <c r="O3280" s="14">
        <f t="shared" ca="1" si="519"/>
        <v>0</v>
      </c>
      <c r="P3280" s="113">
        <f t="shared" ca="1" si="513"/>
        <v>0</v>
      </c>
      <c r="Q3280" s="114">
        <f t="shared" ca="1" si="514"/>
        <v>-38.100344023668626</v>
      </c>
    </row>
    <row r="3281" spans="1:17" x14ac:dyDescent="0.75">
      <c r="A3281" t="s">
        <v>3345</v>
      </c>
      <c r="B3281" t="s">
        <v>12105</v>
      </c>
      <c r="G3281" s="14">
        <v>3279</v>
      </c>
      <c r="H3281" s="14">
        <f t="shared" ca="1" si="510"/>
        <v>399.96100000000001</v>
      </c>
      <c r="I3281" s="117">
        <f t="shared" ca="1" si="511"/>
        <v>87.991420000000005</v>
      </c>
      <c r="J3281" s="113">
        <f t="shared" ca="1" si="512"/>
        <v>70.728550295858</v>
      </c>
      <c r="K3281" s="14">
        <f t="shared" ca="1" si="515"/>
        <v>17.262869704142005</v>
      </c>
      <c r="L3281" s="113">
        <f t="shared" ca="1" si="516"/>
        <v>17.262869704142005</v>
      </c>
      <c r="M3281" s="113">
        <f t="shared" ca="1" si="517"/>
        <v>176</v>
      </c>
      <c r="N3281" s="113">
        <f t="shared" ca="1" si="518"/>
        <v>0</v>
      </c>
      <c r="O3281" s="14">
        <f t="shared" ca="1" si="519"/>
        <v>0</v>
      </c>
      <c r="P3281" s="113">
        <f t="shared" ca="1" si="513"/>
        <v>0</v>
      </c>
      <c r="Q3281" s="114">
        <f t="shared" ca="1" si="514"/>
        <v>-17.262869704142005</v>
      </c>
    </row>
    <row r="3282" spans="1:17" x14ac:dyDescent="0.75">
      <c r="A3282" t="s">
        <v>3346</v>
      </c>
      <c r="B3282" t="s">
        <v>12106</v>
      </c>
      <c r="G3282" s="14">
        <v>3280</v>
      </c>
      <c r="H3282" s="14">
        <f t="shared" ca="1" si="510"/>
        <v>284.73500000000001</v>
      </c>
      <c r="I3282" s="117">
        <f t="shared" ca="1" si="511"/>
        <v>62.6417</v>
      </c>
      <c r="J3282" s="113">
        <f t="shared" ca="1" si="512"/>
        <v>71.421967455621314</v>
      </c>
      <c r="K3282" s="14">
        <f t="shared" ca="1" si="515"/>
        <v>0</v>
      </c>
      <c r="L3282" s="113">
        <f t="shared" ca="1" si="516"/>
        <v>-8.7802674556213134</v>
      </c>
      <c r="M3282" s="113">
        <f t="shared" ca="1" si="517"/>
        <v>167.2197325443787</v>
      </c>
      <c r="N3282" s="113">
        <f t="shared" ca="1" si="518"/>
        <v>8.7802674556212992</v>
      </c>
      <c r="O3282" s="14">
        <f t="shared" ca="1" si="519"/>
        <v>0</v>
      </c>
      <c r="P3282" s="113">
        <f t="shared" ca="1" si="513"/>
        <v>1.4210854715202004E-14</v>
      </c>
      <c r="Q3282" s="114">
        <f t="shared" ca="1" si="514"/>
        <v>0</v>
      </c>
    </row>
    <row r="3283" spans="1:17" x14ac:dyDescent="0.75">
      <c r="A3283" t="s">
        <v>3347</v>
      </c>
      <c r="B3283" t="s">
        <v>12107</v>
      </c>
      <c r="G3283" s="14">
        <v>3281</v>
      </c>
      <c r="H3283" s="14">
        <f t="shared" ca="1" si="510"/>
        <v>201.25299999999999</v>
      </c>
      <c r="I3283" s="117">
        <f t="shared" ca="1" si="511"/>
        <v>44.275659999999995</v>
      </c>
      <c r="J3283" s="113">
        <f t="shared" ca="1" si="512"/>
        <v>72.808801775147941</v>
      </c>
      <c r="K3283" s="14">
        <f t="shared" ca="1" si="515"/>
        <v>0</v>
      </c>
      <c r="L3283" s="113">
        <f t="shared" ca="1" si="516"/>
        <v>-28.533141775147946</v>
      </c>
      <c r="M3283" s="113">
        <f t="shared" ca="1" si="517"/>
        <v>138.68659076923075</v>
      </c>
      <c r="N3283" s="113">
        <f t="shared" ca="1" si="518"/>
        <v>28.533141775147953</v>
      </c>
      <c r="O3283" s="14">
        <f t="shared" ca="1" si="519"/>
        <v>0</v>
      </c>
      <c r="P3283" s="113">
        <f t="shared" ca="1" si="513"/>
        <v>0</v>
      </c>
      <c r="Q3283" s="114">
        <f t="shared" ca="1" si="514"/>
        <v>0</v>
      </c>
    </row>
    <row r="3284" spans="1:17" x14ac:dyDescent="0.75">
      <c r="A3284" t="s">
        <v>3348</v>
      </c>
      <c r="B3284" t="s">
        <v>12108</v>
      </c>
      <c r="G3284" s="14">
        <v>3282</v>
      </c>
      <c r="H3284" s="14">
        <f t="shared" ca="1" si="510"/>
        <v>99.188999999999993</v>
      </c>
      <c r="I3284" s="117">
        <f t="shared" ca="1" si="511"/>
        <v>21.821579999999997</v>
      </c>
      <c r="J3284" s="113">
        <f t="shared" ca="1" si="512"/>
        <v>58.940458579881664</v>
      </c>
      <c r="K3284" s="14">
        <f t="shared" ca="1" si="515"/>
        <v>0</v>
      </c>
      <c r="L3284" s="113">
        <f t="shared" ca="1" si="516"/>
        <v>-37.118878579881667</v>
      </c>
      <c r="M3284" s="113">
        <f t="shared" ca="1" si="517"/>
        <v>101.56771218934908</v>
      </c>
      <c r="N3284" s="113">
        <f t="shared" ca="1" si="518"/>
        <v>37.118878579881667</v>
      </c>
      <c r="O3284" s="14">
        <f t="shared" ca="1" si="519"/>
        <v>0</v>
      </c>
      <c r="P3284" s="113">
        <f t="shared" ca="1" si="513"/>
        <v>0</v>
      </c>
      <c r="Q3284" s="114">
        <f t="shared" ca="1" si="514"/>
        <v>0</v>
      </c>
    </row>
    <row r="3285" spans="1:17" x14ac:dyDescent="0.75">
      <c r="A3285" t="s">
        <v>3349</v>
      </c>
      <c r="B3285" t="s">
        <v>12109</v>
      </c>
      <c r="G3285" s="14">
        <v>3283</v>
      </c>
      <c r="H3285" s="14">
        <f t="shared" ca="1" si="510"/>
        <v>26.896000000000001</v>
      </c>
      <c r="I3285" s="117">
        <f t="shared" ca="1" si="511"/>
        <v>5.9171200000000006</v>
      </c>
      <c r="J3285" s="113">
        <f t="shared" ca="1" si="512"/>
        <v>48.539201183431956</v>
      </c>
      <c r="K3285" s="14">
        <f t="shared" ca="1" si="515"/>
        <v>0</v>
      </c>
      <c r="L3285" s="113">
        <f t="shared" ca="1" si="516"/>
        <v>-42.622081183431959</v>
      </c>
      <c r="M3285" s="113">
        <f t="shared" ca="1" si="517"/>
        <v>58.945631005917122</v>
      </c>
      <c r="N3285" s="113">
        <f t="shared" ca="1" si="518"/>
        <v>42.622081183431959</v>
      </c>
      <c r="O3285" s="14">
        <f t="shared" ca="1" si="519"/>
        <v>0</v>
      </c>
      <c r="P3285" s="113">
        <f t="shared" ca="1" si="513"/>
        <v>0</v>
      </c>
      <c r="Q3285" s="114">
        <f t="shared" ca="1" si="514"/>
        <v>0</v>
      </c>
    </row>
    <row r="3286" spans="1:17" x14ac:dyDescent="0.75">
      <c r="A3286" t="s">
        <v>3350</v>
      </c>
      <c r="B3286" t="s">
        <v>12110</v>
      </c>
      <c r="G3286" s="14">
        <v>3284</v>
      </c>
      <c r="H3286" s="14">
        <f t="shared" ca="1" si="510"/>
        <v>1.9059999999999999</v>
      </c>
      <c r="I3286" s="117">
        <f t="shared" ca="1" si="511"/>
        <v>0.41931999999999997</v>
      </c>
      <c r="J3286" s="113">
        <f t="shared" ca="1" si="512"/>
        <v>38.137943786982255</v>
      </c>
      <c r="K3286" s="14">
        <f t="shared" ca="1" si="515"/>
        <v>0</v>
      </c>
      <c r="L3286" s="113">
        <f t="shared" ca="1" si="516"/>
        <v>-37.718623786982256</v>
      </c>
      <c r="M3286" s="113">
        <f t="shared" ca="1" si="517"/>
        <v>21.227007218934865</v>
      </c>
      <c r="N3286" s="113">
        <f t="shared" ca="1" si="518"/>
        <v>37.718623786982256</v>
      </c>
      <c r="O3286" s="14">
        <f t="shared" ca="1" si="519"/>
        <v>0</v>
      </c>
      <c r="P3286" s="113">
        <f t="shared" ca="1" si="513"/>
        <v>0</v>
      </c>
      <c r="Q3286" s="114">
        <f t="shared" ca="1" si="514"/>
        <v>0</v>
      </c>
    </row>
    <row r="3287" spans="1:17" x14ac:dyDescent="0.75">
      <c r="A3287" t="s">
        <v>3351</v>
      </c>
      <c r="B3287" t="s">
        <v>12111</v>
      </c>
      <c r="G3287" s="14">
        <v>3285</v>
      </c>
      <c r="H3287" s="14">
        <f t="shared" ca="1" si="510"/>
        <v>0</v>
      </c>
      <c r="I3287" s="117">
        <f t="shared" ca="1" si="511"/>
        <v>0</v>
      </c>
      <c r="J3287" s="113">
        <f t="shared" ca="1" si="512"/>
        <v>24.269600591715978</v>
      </c>
      <c r="K3287" s="14">
        <f t="shared" ca="1" si="515"/>
        <v>0</v>
      </c>
      <c r="L3287" s="113">
        <f t="shared" ca="1" si="516"/>
        <v>-24.269600591715978</v>
      </c>
      <c r="M3287" s="113">
        <f t="shared" ca="1" si="517"/>
        <v>0</v>
      </c>
      <c r="N3287" s="113">
        <f t="shared" ca="1" si="518"/>
        <v>21.227007218934865</v>
      </c>
      <c r="O3287" s="14">
        <f t="shared" ca="1" si="519"/>
        <v>0</v>
      </c>
      <c r="P3287" s="113">
        <f t="shared" ca="1" si="513"/>
        <v>3.0425933727811127</v>
      </c>
      <c r="Q3287" s="114">
        <f t="shared" ca="1" si="514"/>
        <v>0</v>
      </c>
    </row>
    <row r="3288" spans="1:17" x14ac:dyDescent="0.75">
      <c r="A3288" t="s">
        <v>3352</v>
      </c>
      <c r="B3288" t="s">
        <v>12112</v>
      </c>
      <c r="G3288" s="14">
        <v>3286</v>
      </c>
      <c r="H3288" s="14">
        <f t="shared" ca="1" si="510"/>
        <v>0</v>
      </c>
      <c r="I3288" s="117">
        <f t="shared" ca="1" si="511"/>
        <v>0</v>
      </c>
      <c r="J3288" s="113">
        <f t="shared" ca="1" si="512"/>
        <v>13.868343195266274</v>
      </c>
      <c r="K3288" s="14">
        <f t="shared" ca="1" si="515"/>
        <v>0</v>
      </c>
      <c r="L3288" s="113">
        <f t="shared" ca="1" si="516"/>
        <v>-13.868343195266274</v>
      </c>
      <c r="M3288" s="113">
        <f t="shared" ca="1" si="517"/>
        <v>0</v>
      </c>
      <c r="N3288" s="113">
        <f t="shared" ca="1" si="518"/>
        <v>0</v>
      </c>
      <c r="O3288" s="14">
        <f t="shared" ca="1" si="519"/>
        <v>0</v>
      </c>
      <c r="P3288" s="113">
        <f t="shared" ca="1" si="513"/>
        <v>13.868343195266274</v>
      </c>
      <c r="Q3288" s="114">
        <f t="shared" ca="1" si="514"/>
        <v>0</v>
      </c>
    </row>
    <row r="3289" spans="1:17" x14ac:dyDescent="0.75">
      <c r="A3289" t="s">
        <v>3353</v>
      </c>
      <c r="B3289" t="s">
        <v>12113</v>
      </c>
      <c r="G3289" s="14">
        <v>3287</v>
      </c>
      <c r="H3289" s="14">
        <f t="shared" ca="1" si="510"/>
        <v>0</v>
      </c>
      <c r="I3289" s="117">
        <f t="shared" ca="1" si="511"/>
        <v>0</v>
      </c>
      <c r="J3289" s="113">
        <f t="shared" ca="1" si="512"/>
        <v>13.868343195266274</v>
      </c>
      <c r="K3289" s="14">
        <f t="shared" ca="1" si="515"/>
        <v>0</v>
      </c>
      <c r="L3289" s="113">
        <f t="shared" ca="1" si="516"/>
        <v>-13.868343195266274</v>
      </c>
      <c r="M3289" s="113">
        <f t="shared" ca="1" si="517"/>
        <v>0</v>
      </c>
      <c r="N3289" s="113">
        <f t="shared" ca="1" si="518"/>
        <v>0</v>
      </c>
      <c r="O3289" s="14">
        <f t="shared" ca="1" si="519"/>
        <v>0</v>
      </c>
      <c r="P3289" s="113">
        <f t="shared" ca="1" si="513"/>
        <v>13.868343195266274</v>
      </c>
      <c r="Q3289" s="114">
        <f t="shared" ca="1" si="514"/>
        <v>0</v>
      </c>
    </row>
    <row r="3290" spans="1:17" x14ac:dyDescent="0.75">
      <c r="A3290" t="s">
        <v>3354</v>
      </c>
      <c r="B3290" t="s">
        <v>12114</v>
      </c>
      <c r="G3290" s="14">
        <v>3288</v>
      </c>
      <c r="H3290" s="14">
        <f t="shared" ca="1" si="510"/>
        <v>0</v>
      </c>
      <c r="I3290" s="117">
        <f t="shared" ca="1" si="511"/>
        <v>0</v>
      </c>
      <c r="J3290" s="113">
        <f t="shared" ca="1" si="512"/>
        <v>13.868343195266274</v>
      </c>
      <c r="K3290" s="14">
        <f t="shared" ca="1" si="515"/>
        <v>0</v>
      </c>
      <c r="L3290" s="113">
        <f t="shared" ca="1" si="516"/>
        <v>-13.868343195266274</v>
      </c>
      <c r="M3290" s="113">
        <f t="shared" ca="1" si="517"/>
        <v>0</v>
      </c>
      <c r="N3290" s="113">
        <f t="shared" ca="1" si="518"/>
        <v>0</v>
      </c>
      <c r="O3290" s="14">
        <f t="shared" ca="1" si="519"/>
        <v>0</v>
      </c>
      <c r="P3290" s="113">
        <f t="shared" ca="1" si="513"/>
        <v>13.868343195266274</v>
      </c>
      <c r="Q3290" s="114">
        <f t="shared" ca="1" si="514"/>
        <v>0</v>
      </c>
    </row>
    <row r="3291" spans="1:17" x14ac:dyDescent="0.75">
      <c r="A3291" t="s">
        <v>3355</v>
      </c>
      <c r="B3291" t="s">
        <v>12115</v>
      </c>
      <c r="G3291" s="14">
        <v>3289</v>
      </c>
      <c r="H3291" s="14">
        <f t="shared" ca="1" si="510"/>
        <v>0</v>
      </c>
      <c r="I3291" s="117">
        <f t="shared" ca="1" si="511"/>
        <v>0</v>
      </c>
      <c r="J3291" s="113">
        <f t="shared" ca="1" si="512"/>
        <v>13.868343195266274</v>
      </c>
      <c r="K3291" s="14">
        <f t="shared" ca="1" si="515"/>
        <v>0</v>
      </c>
      <c r="L3291" s="113">
        <f t="shared" ca="1" si="516"/>
        <v>-13.868343195266274</v>
      </c>
      <c r="M3291" s="113">
        <f t="shared" ca="1" si="517"/>
        <v>0</v>
      </c>
      <c r="N3291" s="113">
        <f t="shared" ca="1" si="518"/>
        <v>0</v>
      </c>
      <c r="O3291" s="14">
        <f t="shared" ca="1" si="519"/>
        <v>0</v>
      </c>
      <c r="P3291" s="113">
        <f t="shared" ca="1" si="513"/>
        <v>13.868343195266274</v>
      </c>
      <c r="Q3291" s="114">
        <f t="shared" ca="1" si="514"/>
        <v>0</v>
      </c>
    </row>
    <row r="3292" spans="1:17" x14ac:dyDescent="0.75">
      <c r="A3292" t="s">
        <v>3356</v>
      </c>
      <c r="B3292" t="s">
        <v>12116</v>
      </c>
      <c r="G3292" s="14">
        <v>3290</v>
      </c>
      <c r="H3292" s="14">
        <f t="shared" ca="1" si="510"/>
        <v>0</v>
      </c>
      <c r="I3292" s="117">
        <f t="shared" ca="1" si="511"/>
        <v>0</v>
      </c>
      <c r="J3292" s="113">
        <f t="shared" ca="1" si="512"/>
        <v>13.868343195266274</v>
      </c>
      <c r="K3292" s="14">
        <f t="shared" ca="1" si="515"/>
        <v>0</v>
      </c>
      <c r="L3292" s="113">
        <f t="shared" ca="1" si="516"/>
        <v>-13.868343195266274</v>
      </c>
      <c r="M3292" s="113">
        <f t="shared" ca="1" si="517"/>
        <v>0</v>
      </c>
      <c r="N3292" s="113">
        <f t="shared" ca="1" si="518"/>
        <v>0</v>
      </c>
      <c r="O3292" s="14">
        <f t="shared" ca="1" si="519"/>
        <v>0</v>
      </c>
      <c r="P3292" s="113">
        <f t="shared" ca="1" si="513"/>
        <v>13.868343195266274</v>
      </c>
      <c r="Q3292" s="114">
        <f t="shared" ca="1" si="514"/>
        <v>0</v>
      </c>
    </row>
    <row r="3293" spans="1:17" x14ac:dyDescent="0.75">
      <c r="A3293" t="s">
        <v>3357</v>
      </c>
      <c r="B3293" t="s">
        <v>12117</v>
      </c>
      <c r="G3293" s="14">
        <v>3291</v>
      </c>
      <c r="H3293" s="14">
        <f t="shared" ca="1" si="510"/>
        <v>0</v>
      </c>
      <c r="I3293" s="117">
        <f t="shared" ca="1" si="511"/>
        <v>0</v>
      </c>
      <c r="J3293" s="113">
        <f t="shared" ca="1" si="512"/>
        <v>13.868343195266274</v>
      </c>
      <c r="K3293" s="14">
        <f t="shared" ca="1" si="515"/>
        <v>0</v>
      </c>
      <c r="L3293" s="113">
        <f t="shared" ca="1" si="516"/>
        <v>-13.868343195266274</v>
      </c>
      <c r="M3293" s="113">
        <f t="shared" ca="1" si="517"/>
        <v>0</v>
      </c>
      <c r="N3293" s="113">
        <f t="shared" ca="1" si="518"/>
        <v>0</v>
      </c>
      <c r="O3293" s="14">
        <f t="shared" ca="1" si="519"/>
        <v>0</v>
      </c>
      <c r="P3293" s="113">
        <f t="shared" ca="1" si="513"/>
        <v>13.868343195266274</v>
      </c>
      <c r="Q3293" s="114">
        <f t="shared" ca="1" si="514"/>
        <v>0</v>
      </c>
    </row>
    <row r="3294" spans="1:17" x14ac:dyDescent="0.75">
      <c r="A3294" t="s">
        <v>3358</v>
      </c>
      <c r="B3294" t="s">
        <v>12118</v>
      </c>
      <c r="G3294" s="14">
        <v>3292</v>
      </c>
      <c r="H3294" s="14">
        <f t="shared" ca="1" si="510"/>
        <v>0.95299999999999996</v>
      </c>
      <c r="I3294" s="117">
        <f t="shared" ca="1" si="511"/>
        <v>0.20965999999999999</v>
      </c>
      <c r="J3294" s="113">
        <f t="shared" ca="1" si="512"/>
        <v>13.868343195266274</v>
      </c>
      <c r="K3294" s="14">
        <f t="shared" ca="1" si="515"/>
        <v>0</v>
      </c>
      <c r="L3294" s="113">
        <f t="shared" ca="1" si="516"/>
        <v>-13.658683195266274</v>
      </c>
      <c r="M3294" s="113">
        <f t="shared" ca="1" si="517"/>
        <v>0</v>
      </c>
      <c r="N3294" s="113">
        <f t="shared" ca="1" si="518"/>
        <v>0</v>
      </c>
      <c r="O3294" s="14">
        <f t="shared" ca="1" si="519"/>
        <v>0</v>
      </c>
      <c r="P3294" s="113">
        <f t="shared" ca="1" si="513"/>
        <v>13.658683195266274</v>
      </c>
      <c r="Q3294" s="114">
        <f t="shared" ca="1" si="514"/>
        <v>0</v>
      </c>
    </row>
    <row r="3295" spans="1:17" x14ac:dyDescent="0.75">
      <c r="A3295" t="s">
        <v>3359</v>
      </c>
      <c r="B3295" t="s">
        <v>12119</v>
      </c>
      <c r="G3295" s="14">
        <v>3293</v>
      </c>
      <c r="H3295" s="14">
        <f t="shared" ca="1" si="510"/>
        <v>12.022</v>
      </c>
      <c r="I3295" s="117">
        <f t="shared" ca="1" si="511"/>
        <v>2.6448399999999999</v>
      </c>
      <c r="J3295" s="113">
        <f t="shared" ca="1" si="512"/>
        <v>20.802514792899409</v>
      </c>
      <c r="K3295" s="14">
        <f t="shared" ca="1" si="515"/>
        <v>0</v>
      </c>
      <c r="L3295" s="113">
        <f t="shared" ca="1" si="516"/>
        <v>-18.15767479289941</v>
      </c>
      <c r="M3295" s="113">
        <f t="shared" ca="1" si="517"/>
        <v>0</v>
      </c>
      <c r="N3295" s="113">
        <f t="shared" ca="1" si="518"/>
        <v>0</v>
      </c>
      <c r="O3295" s="14">
        <f t="shared" ca="1" si="519"/>
        <v>0</v>
      </c>
      <c r="P3295" s="113">
        <f t="shared" ca="1" si="513"/>
        <v>18.15767479289941</v>
      </c>
      <c r="Q3295" s="114">
        <f t="shared" ca="1" si="514"/>
        <v>0</v>
      </c>
    </row>
    <row r="3296" spans="1:17" x14ac:dyDescent="0.75">
      <c r="A3296" t="s">
        <v>3360</v>
      </c>
      <c r="B3296" t="s">
        <v>12120</v>
      </c>
      <c r="G3296" s="14">
        <v>3294</v>
      </c>
      <c r="H3296" s="14">
        <f t="shared" ca="1" si="510"/>
        <v>53.744</v>
      </c>
      <c r="I3296" s="117">
        <f t="shared" ca="1" si="511"/>
        <v>11.82368</v>
      </c>
      <c r="J3296" s="113">
        <f t="shared" ca="1" si="512"/>
        <v>31.203772189349117</v>
      </c>
      <c r="K3296" s="14">
        <f t="shared" ca="1" si="515"/>
        <v>0</v>
      </c>
      <c r="L3296" s="113">
        <f t="shared" ca="1" si="516"/>
        <v>-19.380092189349117</v>
      </c>
      <c r="M3296" s="113">
        <f t="shared" ca="1" si="517"/>
        <v>0</v>
      </c>
      <c r="N3296" s="113">
        <f t="shared" ca="1" si="518"/>
        <v>0</v>
      </c>
      <c r="O3296" s="14">
        <f t="shared" ca="1" si="519"/>
        <v>0</v>
      </c>
      <c r="P3296" s="113">
        <f t="shared" ca="1" si="513"/>
        <v>19.380092189349117</v>
      </c>
      <c r="Q3296" s="114">
        <f t="shared" ca="1" si="514"/>
        <v>0</v>
      </c>
    </row>
    <row r="3297" spans="1:17" x14ac:dyDescent="0.75">
      <c r="A3297" t="s">
        <v>3361</v>
      </c>
      <c r="B3297" t="s">
        <v>12121</v>
      </c>
      <c r="G3297" s="14">
        <v>3295</v>
      </c>
      <c r="H3297" s="14">
        <f t="shared" ca="1" si="510"/>
        <v>116.063</v>
      </c>
      <c r="I3297" s="117">
        <f t="shared" ca="1" si="511"/>
        <v>25.533860000000001</v>
      </c>
      <c r="J3297" s="113">
        <f t="shared" ca="1" si="512"/>
        <v>40.21819526627219</v>
      </c>
      <c r="K3297" s="14">
        <f t="shared" ca="1" si="515"/>
        <v>0</v>
      </c>
      <c r="L3297" s="113">
        <f t="shared" ca="1" si="516"/>
        <v>-14.684335266272189</v>
      </c>
      <c r="M3297" s="113">
        <f t="shared" ca="1" si="517"/>
        <v>0</v>
      </c>
      <c r="N3297" s="113">
        <f t="shared" ca="1" si="518"/>
        <v>0</v>
      </c>
      <c r="O3297" s="14">
        <f t="shared" ca="1" si="519"/>
        <v>0</v>
      </c>
      <c r="P3297" s="113">
        <f t="shared" ca="1" si="513"/>
        <v>14.684335266272189</v>
      </c>
      <c r="Q3297" s="114">
        <f t="shared" ca="1" si="514"/>
        <v>0</v>
      </c>
    </row>
    <row r="3298" spans="1:17" x14ac:dyDescent="0.75">
      <c r="A3298" t="s">
        <v>3362</v>
      </c>
      <c r="B3298" t="s">
        <v>12122</v>
      </c>
      <c r="G3298" s="14">
        <v>3296</v>
      </c>
      <c r="H3298" s="14">
        <f t="shared" ca="1" si="510"/>
        <v>187.27199999999999</v>
      </c>
      <c r="I3298" s="117">
        <f t="shared" ca="1" si="511"/>
        <v>41.199840000000002</v>
      </c>
      <c r="J3298" s="113">
        <f t="shared" ca="1" si="512"/>
        <v>48.539201183431956</v>
      </c>
      <c r="K3298" s="14">
        <f t="shared" ca="1" si="515"/>
        <v>0</v>
      </c>
      <c r="L3298" s="113">
        <f t="shared" ca="1" si="516"/>
        <v>-7.3393611834319543</v>
      </c>
      <c r="M3298" s="113">
        <f t="shared" ca="1" si="517"/>
        <v>0</v>
      </c>
      <c r="N3298" s="113">
        <f t="shared" ca="1" si="518"/>
        <v>0</v>
      </c>
      <c r="O3298" s="14">
        <f t="shared" ca="1" si="519"/>
        <v>0</v>
      </c>
      <c r="P3298" s="113">
        <f t="shared" ca="1" si="513"/>
        <v>7.3393611834319543</v>
      </c>
      <c r="Q3298" s="114">
        <f t="shared" ca="1" si="514"/>
        <v>0</v>
      </c>
    </row>
    <row r="3299" spans="1:17" x14ac:dyDescent="0.75">
      <c r="A3299" t="s">
        <v>3363</v>
      </c>
      <c r="B3299" t="s">
        <v>12123</v>
      </c>
      <c r="G3299" s="14">
        <v>3297</v>
      </c>
      <c r="H3299" s="14">
        <f t="shared" ca="1" si="510"/>
        <v>254.19499999999999</v>
      </c>
      <c r="I3299" s="117">
        <f t="shared" ca="1" si="511"/>
        <v>55.922899999999998</v>
      </c>
      <c r="J3299" s="113">
        <f t="shared" ca="1" si="512"/>
        <v>58.940458579881664</v>
      </c>
      <c r="K3299" s="14">
        <f t="shared" ca="1" si="515"/>
        <v>0</v>
      </c>
      <c r="L3299" s="113">
        <f t="shared" ca="1" si="516"/>
        <v>-3.0175585798816655</v>
      </c>
      <c r="M3299" s="113">
        <f t="shared" ca="1" si="517"/>
        <v>0</v>
      </c>
      <c r="N3299" s="113">
        <f t="shared" ca="1" si="518"/>
        <v>0</v>
      </c>
      <c r="O3299" s="14">
        <f t="shared" ca="1" si="519"/>
        <v>0</v>
      </c>
      <c r="P3299" s="113">
        <f t="shared" ca="1" si="513"/>
        <v>3.0175585798816655</v>
      </c>
      <c r="Q3299" s="114">
        <f t="shared" ca="1" si="514"/>
        <v>0</v>
      </c>
    </row>
    <row r="3300" spans="1:17" x14ac:dyDescent="0.75">
      <c r="A3300" t="s">
        <v>3364</v>
      </c>
      <c r="B3300" t="s">
        <v>12124</v>
      </c>
      <c r="G3300" s="14">
        <v>3298</v>
      </c>
      <c r="H3300" s="14">
        <f t="shared" ca="1" si="510"/>
        <v>320.935</v>
      </c>
      <c r="I3300" s="117">
        <f t="shared" ca="1" si="511"/>
        <v>70.605699999999999</v>
      </c>
      <c r="J3300" s="113">
        <f t="shared" ca="1" si="512"/>
        <v>71.421967455621314</v>
      </c>
      <c r="K3300" s="14">
        <f t="shared" ca="1" si="515"/>
        <v>0</v>
      </c>
      <c r="L3300" s="113">
        <f t="shared" ca="1" si="516"/>
        <v>-0.81626745562131475</v>
      </c>
      <c r="M3300" s="113">
        <f t="shared" ca="1" si="517"/>
        <v>0</v>
      </c>
      <c r="N3300" s="113">
        <f t="shared" ca="1" si="518"/>
        <v>0</v>
      </c>
      <c r="O3300" s="14">
        <f t="shared" ca="1" si="519"/>
        <v>0</v>
      </c>
      <c r="P3300" s="113">
        <f t="shared" ca="1" si="513"/>
        <v>0.81626745562131475</v>
      </c>
      <c r="Q3300" s="114">
        <f t="shared" ca="1" si="514"/>
        <v>0</v>
      </c>
    </row>
    <row r="3301" spans="1:17" x14ac:dyDescent="0.75">
      <c r="A3301" t="s">
        <v>3365</v>
      </c>
      <c r="B3301" t="s">
        <v>12125</v>
      </c>
      <c r="G3301" s="14">
        <v>3299</v>
      </c>
      <c r="H3301" s="14">
        <f t="shared" ca="1" si="510"/>
        <v>342.86</v>
      </c>
      <c r="I3301" s="117">
        <f t="shared" ca="1" si="511"/>
        <v>75.429200000000009</v>
      </c>
      <c r="J3301" s="113">
        <f t="shared" ca="1" si="512"/>
        <v>68.648298816568058</v>
      </c>
      <c r="K3301" s="14">
        <f t="shared" ca="1" si="515"/>
        <v>6.7809011834319506</v>
      </c>
      <c r="L3301" s="113">
        <f t="shared" ca="1" si="516"/>
        <v>6.7809011834319506</v>
      </c>
      <c r="M3301" s="113">
        <f t="shared" ca="1" si="517"/>
        <v>6.7809011834319506</v>
      </c>
      <c r="N3301" s="113">
        <f t="shared" ca="1" si="518"/>
        <v>0</v>
      </c>
      <c r="O3301" s="14">
        <f t="shared" ca="1" si="519"/>
        <v>6.7809011834319506</v>
      </c>
      <c r="P3301" s="113">
        <f t="shared" ca="1" si="513"/>
        <v>0</v>
      </c>
      <c r="Q3301" s="114">
        <f t="shared" ca="1" si="514"/>
        <v>0</v>
      </c>
    </row>
    <row r="3302" spans="1:17" x14ac:dyDescent="0.75">
      <c r="A3302" t="s">
        <v>3366</v>
      </c>
      <c r="B3302" t="s">
        <v>12126</v>
      </c>
      <c r="G3302" s="14">
        <v>3300</v>
      </c>
      <c r="H3302" s="14">
        <f t="shared" ca="1" si="510"/>
        <v>355.548</v>
      </c>
      <c r="I3302" s="117">
        <f t="shared" ca="1" si="511"/>
        <v>78.220560000000006</v>
      </c>
      <c r="J3302" s="113">
        <f t="shared" ca="1" si="512"/>
        <v>63.794378698224854</v>
      </c>
      <c r="K3302" s="14">
        <f t="shared" ca="1" si="515"/>
        <v>14.426181301775152</v>
      </c>
      <c r="L3302" s="113">
        <f t="shared" ca="1" si="516"/>
        <v>14.426181301775152</v>
      </c>
      <c r="M3302" s="113">
        <f t="shared" ca="1" si="517"/>
        <v>21.207082485207103</v>
      </c>
      <c r="N3302" s="113">
        <f t="shared" ca="1" si="518"/>
        <v>0</v>
      </c>
      <c r="O3302" s="14">
        <f t="shared" ca="1" si="519"/>
        <v>14.426181301775152</v>
      </c>
      <c r="P3302" s="113">
        <f t="shared" ca="1" si="513"/>
        <v>0</v>
      </c>
      <c r="Q3302" s="114">
        <f t="shared" ca="1" si="514"/>
        <v>0</v>
      </c>
    </row>
    <row r="3303" spans="1:17" x14ac:dyDescent="0.75">
      <c r="A3303" t="s">
        <v>3367</v>
      </c>
      <c r="B3303" t="s">
        <v>12127</v>
      </c>
      <c r="G3303" s="14">
        <v>3301</v>
      </c>
      <c r="H3303" s="14">
        <f t="shared" ca="1" si="510"/>
        <v>343.94200000000001</v>
      </c>
      <c r="I3303" s="117">
        <f t="shared" ca="1" si="511"/>
        <v>75.667240000000007</v>
      </c>
      <c r="J3303" s="113">
        <f t="shared" ca="1" si="512"/>
        <v>65.874630177514803</v>
      </c>
      <c r="K3303" s="14">
        <f t="shared" ca="1" si="515"/>
        <v>9.7926098224852041</v>
      </c>
      <c r="L3303" s="113">
        <f t="shared" ca="1" si="516"/>
        <v>9.7926098224852041</v>
      </c>
      <c r="M3303" s="113">
        <f t="shared" ca="1" si="517"/>
        <v>30.999692307692307</v>
      </c>
      <c r="N3303" s="113">
        <f t="shared" ca="1" si="518"/>
        <v>0</v>
      </c>
      <c r="O3303" s="14">
        <f t="shared" ca="1" si="519"/>
        <v>9.7926098224852041</v>
      </c>
      <c r="P3303" s="113">
        <f t="shared" ca="1" si="513"/>
        <v>0</v>
      </c>
      <c r="Q3303" s="114">
        <f t="shared" ca="1" si="514"/>
        <v>0</v>
      </c>
    </row>
    <row r="3304" spans="1:17" x14ac:dyDescent="0.75">
      <c r="A3304" t="s">
        <v>3368</v>
      </c>
      <c r="B3304" t="s">
        <v>12128</v>
      </c>
      <c r="G3304" s="14">
        <v>3302</v>
      </c>
      <c r="H3304" s="14">
        <f t="shared" ca="1" si="510"/>
        <v>310.33499999999998</v>
      </c>
      <c r="I3304" s="117">
        <f t="shared" ca="1" si="511"/>
        <v>68.273699999999991</v>
      </c>
      <c r="J3304" s="113">
        <f t="shared" ca="1" si="512"/>
        <v>69.341715976331372</v>
      </c>
      <c r="K3304" s="14">
        <f t="shared" ca="1" si="515"/>
        <v>0</v>
      </c>
      <c r="L3304" s="113">
        <f t="shared" ca="1" si="516"/>
        <v>-1.068015976331381</v>
      </c>
      <c r="M3304" s="113">
        <f t="shared" ca="1" si="517"/>
        <v>29.931676331360926</v>
      </c>
      <c r="N3304" s="113">
        <f t="shared" ca="1" si="518"/>
        <v>1.068015976331381</v>
      </c>
      <c r="O3304" s="14">
        <f t="shared" ca="1" si="519"/>
        <v>0</v>
      </c>
      <c r="P3304" s="113">
        <f t="shared" ca="1" si="513"/>
        <v>0</v>
      </c>
      <c r="Q3304" s="114">
        <f t="shared" ca="1" si="514"/>
        <v>0</v>
      </c>
    </row>
    <row r="3305" spans="1:17" x14ac:dyDescent="0.75">
      <c r="A3305" t="s">
        <v>3369</v>
      </c>
      <c r="B3305" t="s">
        <v>12129</v>
      </c>
      <c r="G3305" s="14">
        <v>3303</v>
      </c>
      <c r="H3305" s="14">
        <f t="shared" ca="1" si="510"/>
        <v>259.09199999999998</v>
      </c>
      <c r="I3305" s="117">
        <f t="shared" ca="1" si="511"/>
        <v>57.000239999999998</v>
      </c>
      <c r="J3305" s="113">
        <f t="shared" ca="1" si="512"/>
        <v>70.728550295858</v>
      </c>
      <c r="K3305" s="14">
        <f t="shared" ca="1" si="515"/>
        <v>0</v>
      </c>
      <c r="L3305" s="113">
        <f t="shared" ca="1" si="516"/>
        <v>-13.728310295858002</v>
      </c>
      <c r="M3305" s="113">
        <f t="shared" ca="1" si="517"/>
        <v>16.203366035502924</v>
      </c>
      <c r="N3305" s="113">
        <f t="shared" ca="1" si="518"/>
        <v>13.728310295858002</v>
      </c>
      <c r="O3305" s="14">
        <f t="shared" ca="1" si="519"/>
        <v>0</v>
      </c>
      <c r="P3305" s="113">
        <f t="shared" ca="1" si="513"/>
        <v>0</v>
      </c>
      <c r="Q3305" s="114">
        <f t="shared" ca="1" si="514"/>
        <v>0</v>
      </c>
    </row>
    <row r="3306" spans="1:17" x14ac:dyDescent="0.75">
      <c r="A3306" t="s">
        <v>3370</v>
      </c>
      <c r="B3306" t="s">
        <v>12130</v>
      </c>
      <c r="G3306" s="14">
        <v>3304</v>
      </c>
      <c r="H3306" s="14">
        <f t="shared" ca="1" si="510"/>
        <v>191.864</v>
      </c>
      <c r="I3306" s="117">
        <f t="shared" ca="1" si="511"/>
        <v>42.210079999999998</v>
      </c>
      <c r="J3306" s="113">
        <f t="shared" ca="1" si="512"/>
        <v>71.421967455621314</v>
      </c>
      <c r="K3306" s="14">
        <f t="shared" ca="1" si="515"/>
        <v>0</v>
      </c>
      <c r="L3306" s="113">
        <f t="shared" ca="1" si="516"/>
        <v>-29.211887455621316</v>
      </c>
      <c r="M3306" s="113">
        <f t="shared" ca="1" si="517"/>
        <v>0</v>
      </c>
      <c r="N3306" s="113">
        <f t="shared" ca="1" si="518"/>
        <v>16.203366035502924</v>
      </c>
      <c r="O3306" s="14">
        <f t="shared" ca="1" si="519"/>
        <v>0</v>
      </c>
      <c r="P3306" s="113">
        <f t="shared" ca="1" si="513"/>
        <v>13.008521420118392</v>
      </c>
      <c r="Q3306" s="114">
        <f t="shared" ca="1" si="514"/>
        <v>0</v>
      </c>
    </row>
    <row r="3307" spans="1:17" x14ac:dyDescent="0.75">
      <c r="A3307" t="s">
        <v>3371</v>
      </c>
      <c r="B3307" t="s">
        <v>12131</v>
      </c>
      <c r="G3307" s="14">
        <v>3305</v>
      </c>
      <c r="H3307" s="14">
        <f t="shared" ca="1" si="510"/>
        <v>174.376</v>
      </c>
      <c r="I3307" s="117">
        <f t="shared" ca="1" si="511"/>
        <v>38.362720000000003</v>
      </c>
      <c r="J3307" s="113">
        <f t="shared" ca="1" si="512"/>
        <v>72.808801775147941</v>
      </c>
      <c r="K3307" s="14">
        <f t="shared" ca="1" si="515"/>
        <v>0</v>
      </c>
      <c r="L3307" s="113">
        <f t="shared" ca="1" si="516"/>
        <v>-34.446081775147938</v>
      </c>
      <c r="M3307" s="113">
        <f t="shared" ca="1" si="517"/>
        <v>0</v>
      </c>
      <c r="N3307" s="113">
        <f t="shared" ca="1" si="518"/>
        <v>0</v>
      </c>
      <c r="O3307" s="14">
        <f t="shared" ca="1" si="519"/>
        <v>0</v>
      </c>
      <c r="P3307" s="113">
        <f t="shared" ca="1" si="513"/>
        <v>34.446081775147938</v>
      </c>
      <c r="Q3307" s="114">
        <f t="shared" ca="1" si="514"/>
        <v>0</v>
      </c>
    </row>
    <row r="3308" spans="1:17" x14ac:dyDescent="0.75">
      <c r="A3308" t="s">
        <v>3372</v>
      </c>
      <c r="B3308" t="s">
        <v>12132</v>
      </c>
      <c r="G3308" s="14">
        <v>3306</v>
      </c>
      <c r="H3308" s="14">
        <f t="shared" ca="1" si="510"/>
        <v>97.441000000000003</v>
      </c>
      <c r="I3308" s="117">
        <f t="shared" ca="1" si="511"/>
        <v>21.43702</v>
      </c>
      <c r="J3308" s="113">
        <f t="shared" ca="1" si="512"/>
        <v>58.940458579881664</v>
      </c>
      <c r="K3308" s="14">
        <f t="shared" ca="1" si="515"/>
        <v>0</v>
      </c>
      <c r="L3308" s="113">
        <f t="shared" ca="1" si="516"/>
        <v>-37.50343857988166</v>
      </c>
      <c r="M3308" s="113">
        <f t="shared" ca="1" si="517"/>
        <v>0</v>
      </c>
      <c r="N3308" s="113">
        <f t="shared" ca="1" si="518"/>
        <v>0</v>
      </c>
      <c r="O3308" s="14">
        <f t="shared" ca="1" si="519"/>
        <v>0</v>
      </c>
      <c r="P3308" s="113">
        <f t="shared" ca="1" si="513"/>
        <v>37.50343857988166</v>
      </c>
      <c r="Q3308" s="114">
        <f t="shared" ca="1" si="514"/>
        <v>0</v>
      </c>
    </row>
    <row r="3309" spans="1:17" x14ac:dyDescent="0.75">
      <c r="A3309" t="s">
        <v>3373</v>
      </c>
      <c r="B3309" t="s">
        <v>12133</v>
      </c>
      <c r="G3309" s="14">
        <v>3307</v>
      </c>
      <c r="H3309" s="14">
        <f t="shared" ca="1" si="510"/>
        <v>28.684999999999999</v>
      </c>
      <c r="I3309" s="117">
        <f t="shared" ca="1" si="511"/>
        <v>6.3106999999999998</v>
      </c>
      <c r="J3309" s="113">
        <f t="shared" ca="1" si="512"/>
        <v>48.539201183431956</v>
      </c>
      <c r="K3309" s="14">
        <f t="shared" ca="1" si="515"/>
        <v>0</v>
      </c>
      <c r="L3309" s="113">
        <f t="shared" ca="1" si="516"/>
        <v>-42.228501183431959</v>
      </c>
      <c r="M3309" s="113">
        <f t="shared" ca="1" si="517"/>
        <v>0</v>
      </c>
      <c r="N3309" s="113">
        <f t="shared" ca="1" si="518"/>
        <v>0</v>
      </c>
      <c r="O3309" s="14">
        <f t="shared" ca="1" si="519"/>
        <v>0</v>
      </c>
      <c r="P3309" s="113">
        <f t="shared" ca="1" si="513"/>
        <v>42.228501183431959</v>
      </c>
      <c r="Q3309" s="114">
        <f t="shared" ca="1" si="514"/>
        <v>0</v>
      </c>
    </row>
    <row r="3310" spans="1:17" x14ac:dyDescent="0.75">
      <c r="A3310" t="s">
        <v>3374</v>
      </c>
      <c r="B3310" t="s">
        <v>12134</v>
      </c>
      <c r="G3310" s="14">
        <v>3308</v>
      </c>
      <c r="H3310" s="14">
        <f t="shared" ca="1" si="510"/>
        <v>1.9059999999999999</v>
      </c>
      <c r="I3310" s="117">
        <f t="shared" ca="1" si="511"/>
        <v>0.41931999999999997</v>
      </c>
      <c r="J3310" s="113">
        <f t="shared" ca="1" si="512"/>
        <v>38.137943786982255</v>
      </c>
      <c r="K3310" s="14">
        <f t="shared" ca="1" si="515"/>
        <v>0</v>
      </c>
      <c r="L3310" s="113">
        <f t="shared" ca="1" si="516"/>
        <v>-37.718623786982256</v>
      </c>
      <c r="M3310" s="113">
        <f t="shared" ca="1" si="517"/>
        <v>0</v>
      </c>
      <c r="N3310" s="113">
        <f t="shared" ca="1" si="518"/>
        <v>0</v>
      </c>
      <c r="O3310" s="14">
        <f t="shared" ca="1" si="519"/>
        <v>0</v>
      </c>
      <c r="P3310" s="113">
        <f t="shared" ca="1" si="513"/>
        <v>37.718623786982256</v>
      </c>
      <c r="Q3310" s="114">
        <f t="shared" ca="1" si="514"/>
        <v>0</v>
      </c>
    </row>
    <row r="3311" spans="1:17" x14ac:dyDescent="0.75">
      <c r="A3311" t="s">
        <v>3375</v>
      </c>
      <c r="B3311" t="s">
        <v>12135</v>
      </c>
      <c r="G3311" s="14">
        <v>3309</v>
      </c>
      <c r="H3311" s="14">
        <f t="shared" ca="1" si="510"/>
        <v>0</v>
      </c>
      <c r="I3311" s="117">
        <f t="shared" ca="1" si="511"/>
        <v>0</v>
      </c>
      <c r="J3311" s="113">
        <f t="shared" ca="1" si="512"/>
        <v>24.269600591715978</v>
      </c>
      <c r="K3311" s="14">
        <f t="shared" ca="1" si="515"/>
        <v>0</v>
      </c>
      <c r="L3311" s="113">
        <f t="shared" ca="1" si="516"/>
        <v>-24.269600591715978</v>
      </c>
      <c r="M3311" s="113">
        <f t="shared" ca="1" si="517"/>
        <v>0</v>
      </c>
      <c r="N3311" s="113">
        <f t="shared" ca="1" si="518"/>
        <v>0</v>
      </c>
      <c r="O3311" s="14">
        <f t="shared" ca="1" si="519"/>
        <v>0</v>
      </c>
      <c r="P3311" s="113">
        <f t="shared" ca="1" si="513"/>
        <v>24.269600591715978</v>
      </c>
      <c r="Q3311" s="114">
        <f t="shared" ca="1" si="514"/>
        <v>0</v>
      </c>
    </row>
    <row r="3312" spans="1:17" x14ac:dyDescent="0.75">
      <c r="A3312" t="s">
        <v>3376</v>
      </c>
      <c r="B3312" t="s">
        <v>12136</v>
      </c>
      <c r="G3312" s="14">
        <v>3310</v>
      </c>
      <c r="H3312" s="14">
        <f t="shared" ca="1" si="510"/>
        <v>0</v>
      </c>
      <c r="I3312" s="117">
        <f t="shared" ca="1" si="511"/>
        <v>0</v>
      </c>
      <c r="J3312" s="113">
        <f t="shared" ca="1" si="512"/>
        <v>13.868343195266274</v>
      </c>
      <c r="K3312" s="14">
        <f t="shared" ca="1" si="515"/>
        <v>0</v>
      </c>
      <c r="L3312" s="113">
        <f t="shared" ca="1" si="516"/>
        <v>-13.868343195266274</v>
      </c>
      <c r="M3312" s="113">
        <f t="shared" ca="1" si="517"/>
        <v>0</v>
      </c>
      <c r="N3312" s="113">
        <f t="shared" ca="1" si="518"/>
        <v>0</v>
      </c>
      <c r="O3312" s="14">
        <f t="shared" ca="1" si="519"/>
        <v>0</v>
      </c>
      <c r="P3312" s="113">
        <f t="shared" ca="1" si="513"/>
        <v>13.868343195266274</v>
      </c>
      <c r="Q3312" s="114">
        <f t="shared" ca="1" si="514"/>
        <v>0</v>
      </c>
    </row>
    <row r="3313" spans="1:17" x14ac:dyDescent="0.75">
      <c r="A3313" t="s">
        <v>3377</v>
      </c>
      <c r="B3313" t="s">
        <v>12137</v>
      </c>
      <c r="G3313" s="14">
        <v>3311</v>
      </c>
      <c r="H3313" s="14">
        <f t="shared" ca="1" si="510"/>
        <v>0</v>
      </c>
      <c r="I3313" s="117">
        <f t="shared" ca="1" si="511"/>
        <v>0</v>
      </c>
      <c r="J3313" s="113">
        <f t="shared" ca="1" si="512"/>
        <v>13.868343195266274</v>
      </c>
      <c r="K3313" s="14">
        <f t="shared" ca="1" si="515"/>
        <v>0</v>
      </c>
      <c r="L3313" s="113">
        <f t="shared" ca="1" si="516"/>
        <v>-13.868343195266274</v>
      </c>
      <c r="M3313" s="113">
        <f t="shared" ca="1" si="517"/>
        <v>0</v>
      </c>
      <c r="N3313" s="113">
        <f t="shared" ca="1" si="518"/>
        <v>0</v>
      </c>
      <c r="O3313" s="14">
        <f t="shared" ca="1" si="519"/>
        <v>0</v>
      </c>
      <c r="P3313" s="113">
        <f t="shared" ca="1" si="513"/>
        <v>13.868343195266274</v>
      </c>
      <c r="Q3313" s="114">
        <f t="shared" ca="1" si="514"/>
        <v>0</v>
      </c>
    </row>
    <row r="3314" spans="1:17" x14ac:dyDescent="0.75">
      <c r="A3314" t="s">
        <v>3378</v>
      </c>
      <c r="B3314" t="s">
        <v>12138</v>
      </c>
      <c r="G3314" s="14">
        <v>3312</v>
      </c>
      <c r="H3314" s="14">
        <f t="shared" ca="1" si="510"/>
        <v>0</v>
      </c>
      <c r="I3314" s="117">
        <f t="shared" ca="1" si="511"/>
        <v>0</v>
      </c>
      <c r="J3314" s="113">
        <f t="shared" ca="1" si="512"/>
        <v>13.868343195266274</v>
      </c>
      <c r="K3314" s="14">
        <f t="shared" ca="1" si="515"/>
        <v>0</v>
      </c>
      <c r="L3314" s="113">
        <f t="shared" ca="1" si="516"/>
        <v>-13.868343195266274</v>
      </c>
      <c r="M3314" s="113">
        <f t="shared" ca="1" si="517"/>
        <v>0</v>
      </c>
      <c r="N3314" s="113">
        <f t="shared" ca="1" si="518"/>
        <v>0</v>
      </c>
      <c r="O3314" s="14">
        <f t="shared" ca="1" si="519"/>
        <v>0</v>
      </c>
      <c r="P3314" s="113">
        <f t="shared" ca="1" si="513"/>
        <v>13.868343195266274</v>
      </c>
      <c r="Q3314" s="114">
        <f t="shared" ca="1" si="514"/>
        <v>0</v>
      </c>
    </row>
    <row r="3315" spans="1:17" x14ac:dyDescent="0.75">
      <c r="A3315" t="s">
        <v>3379</v>
      </c>
      <c r="B3315" t="s">
        <v>12139</v>
      </c>
      <c r="G3315" s="14">
        <v>3313</v>
      </c>
      <c r="H3315" s="14">
        <f t="shared" ca="1" si="510"/>
        <v>0</v>
      </c>
      <c r="I3315" s="117">
        <f t="shared" ca="1" si="511"/>
        <v>0</v>
      </c>
      <c r="J3315" s="113">
        <f t="shared" ca="1" si="512"/>
        <v>13.868343195266274</v>
      </c>
      <c r="K3315" s="14">
        <f t="shared" ca="1" si="515"/>
        <v>0</v>
      </c>
      <c r="L3315" s="113">
        <f t="shared" ca="1" si="516"/>
        <v>-13.868343195266274</v>
      </c>
      <c r="M3315" s="113">
        <f t="shared" ca="1" si="517"/>
        <v>0</v>
      </c>
      <c r="N3315" s="113">
        <f t="shared" ca="1" si="518"/>
        <v>0</v>
      </c>
      <c r="O3315" s="14">
        <f t="shared" ca="1" si="519"/>
        <v>0</v>
      </c>
      <c r="P3315" s="113">
        <f t="shared" ca="1" si="513"/>
        <v>13.868343195266274</v>
      </c>
      <c r="Q3315" s="114">
        <f t="shared" ca="1" si="514"/>
        <v>0</v>
      </c>
    </row>
    <row r="3316" spans="1:17" x14ac:dyDescent="0.75">
      <c r="A3316" t="s">
        <v>3380</v>
      </c>
      <c r="B3316" t="s">
        <v>12140</v>
      </c>
      <c r="G3316" s="14">
        <v>3314</v>
      </c>
      <c r="H3316" s="14">
        <f t="shared" ca="1" si="510"/>
        <v>0</v>
      </c>
      <c r="I3316" s="117">
        <f t="shared" ca="1" si="511"/>
        <v>0</v>
      </c>
      <c r="J3316" s="113">
        <f t="shared" ca="1" si="512"/>
        <v>13.868343195266274</v>
      </c>
      <c r="K3316" s="14">
        <f t="shared" ca="1" si="515"/>
        <v>0</v>
      </c>
      <c r="L3316" s="113">
        <f t="shared" ca="1" si="516"/>
        <v>-13.868343195266274</v>
      </c>
      <c r="M3316" s="113">
        <f t="shared" ca="1" si="517"/>
        <v>0</v>
      </c>
      <c r="N3316" s="113">
        <f t="shared" ca="1" si="518"/>
        <v>0</v>
      </c>
      <c r="O3316" s="14">
        <f t="shared" ca="1" si="519"/>
        <v>0</v>
      </c>
      <c r="P3316" s="113">
        <f t="shared" ca="1" si="513"/>
        <v>13.868343195266274</v>
      </c>
      <c r="Q3316" s="114">
        <f t="shared" ca="1" si="514"/>
        <v>0</v>
      </c>
    </row>
    <row r="3317" spans="1:17" x14ac:dyDescent="0.75">
      <c r="A3317" t="s">
        <v>3381</v>
      </c>
      <c r="B3317" t="s">
        <v>12141</v>
      </c>
      <c r="G3317" s="14">
        <v>3315</v>
      </c>
      <c r="H3317" s="14">
        <f t="shared" ca="1" si="510"/>
        <v>0</v>
      </c>
      <c r="I3317" s="117">
        <f t="shared" ca="1" si="511"/>
        <v>0</v>
      </c>
      <c r="J3317" s="113">
        <f t="shared" ca="1" si="512"/>
        <v>13.868343195266274</v>
      </c>
      <c r="K3317" s="14">
        <f t="shared" ca="1" si="515"/>
        <v>0</v>
      </c>
      <c r="L3317" s="113">
        <f t="shared" ca="1" si="516"/>
        <v>-13.868343195266274</v>
      </c>
      <c r="M3317" s="113">
        <f t="shared" ca="1" si="517"/>
        <v>0</v>
      </c>
      <c r="N3317" s="113">
        <f t="shared" ca="1" si="518"/>
        <v>0</v>
      </c>
      <c r="O3317" s="14">
        <f t="shared" ca="1" si="519"/>
        <v>0</v>
      </c>
      <c r="P3317" s="113">
        <f t="shared" ca="1" si="513"/>
        <v>13.868343195266274</v>
      </c>
      <c r="Q3317" s="114">
        <f t="shared" ca="1" si="514"/>
        <v>0</v>
      </c>
    </row>
    <row r="3318" spans="1:17" x14ac:dyDescent="0.75">
      <c r="A3318" t="s">
        <v>3382</v>
      </c>
      <c r="B3318" t="s">
        <v>12142</v>
      </c>
      <c r="G3318" s="14">
        <v>3316</v>
      </c>
      <c r="H3318" s="14">
        <f t="shared" ca="1" si="510"/>
        <v>0.95299999999999996</v>
      </c>
      <c r="I3318" s="117">
        <f t="shared" ca="1" si="511"/>
        <v>0.20965999999999999</v>
      </c>
      <c r="J3318" s="113">
        <f t="shared" ca="1" si="512"/>
        <v>13.868343195266274</v>
      </c>
      <c r="K3318" s="14">
        <f t="shared" ca="1" si="515"/>
        <v>0</v>
      </c>
      <c r="L3318" s="113">
        <f t="shared" ca="1" si="516"/>
        <v>-13.658683195266274</v>
      </c>
      <c r="M3318" s="113">
        <f t="shared" ca="1" si="517"/>
        <v>0</v>
      </c>
      <c r="N3318" s="113">
        <f t="shared" ca="1" si="518"/>
        <v>0</v>
      </c>
      <c r="O3318" s="14">
        <f t="shared" ca="1" si="519"/>
        <v>0</v>
      </c>
      <c r="P3318" s="113">
        <f t="shared" ca="1" si="513"/>
        <v>13.658683195266274</v>
      </c>
      <c r="Q3318" s="114">
        <f t="shared" ca="1" si="514"/>
        <v>0</v>
      </c>
    </row>
    <row r="3319" spans="1:17" x14ac:dyDescent="0.75">
      <c r="A3319" t="s">
        <v>3383</v>
      </c>
      <c r="B3319" t="s">
        <v>12143</v>
      </c>
      <c r="G3319" s="14">
        <v>3317</v>
      </c>
      <c r="H3319" s="14">
        <f t="shared" ca="1" si="510"/>
        <v>27.64</v>
      </c>
      <c r="I3319" s="117">
        <f t="shared" ca="1" si="511"/>
        <v>6.0808</v>
      </c>
      <c r="J3319" s="113">
        <f t="shared" ca="1" si="512"/>
        <v>13.868343195266274</v>
      </c>
      <c r="K3319" s="14">
        <f t="shared" ca="1" si="515"/>
        <v>0</v>
      </c>
      <c r="L3319" s="113">
        <f t="shared" ca="1" si="516"/>
        <v>-7.7875431952662737</v>
      </c>
      <c r="M3319" s="113">
        <f t="shared" ca="1" si="517"/>
        <v>0</v>
      </c>
      <c r="N3319" s="113">
        <f t="shared" ca="1" si="518"/>
        <v>0</v>
      </c>
      <c r="O3319" s="14">
        <f t="shared" ca="1" si="519"/>
        <v>0</v>
      </c>
      <c r="P3319" s="113">
        <f t="shared" ca="1" si="513"/>
        <v>7.7875431952662737</v>
      </c>
      <c r="Q3319" s="114">
        <f t="shared" ca="1" si="514"/>
        <v>0</v>
      </c>
    </row>
    <row r="3320" spans="1:17" x14ac:dyDescent="0.75">
      <c r="A3320" t="s">
        <v>3384</v>
      </c>
      <c r="B3320" t="s">
        <v>12144</v>
      </c>
      <c r="G3320" s="14">
        <v>3318</v>
      </c>
      <c r="H3320" s="14">
        <f t="shared" ca="1" si="510"/>
        <v>94.284000000000006</v>
      </c>
      <c r="I3320" s="117">
        <f t="shared" ca="1" si="511"/>
        <v>20.74248</v>
      </c>
      <c r="J3320" s="113">
        <f t="shared" ca="1" si="512"/>
        <v>13.868343195266274</v>
      </c>
      <c r="K3320" s="14">
        <f t="shared" ca="1" si="515"/>
        <v>6.8741368047337268</v>
      </c>
      <c r="L3320" s="113">
        <f t="shared" ca="1" si="516"/>
        <v>6.8741368047337268</v>
      </c>
      <c r="M3320" s="113">
        <f t="shared" ca="1" si="517"/>
        <v>6.8741368047337268</v>
      </c>
      <c r="N3320" s="113">
        <f t="shared" ca="1" si="518"/>
        <v>0</v>
      </c>
      <c r="O3320" s="14">
        <f t="shared" ca="1" si="519"/>
        <v>6.8741368047337268</v>
      </c>
      <c r="P3320" s="113">
        <f t="shared" ca="1" si="513"/>
        <v>0</v>
      </c>
      <c r="Q3320" s="114">
        <f t="shared" ca="1" si="514"/>
        <v>0</v>
      </c>
    </row>
    <row r="3321" spans="1:17" x14ac:dyDescent="0.75">
      <c r="A3321" t="s">
        <v>3385</v>
      </c>
      <c r="B3321" t="s">
        <v>12145</v>
      </c>
      <c r="G3321" s="14">
        <v>3319</v>
      </c>
      <c r="H3321" s="14">
        <f t="shared" ca="1" si="510"/>
        <v>116.977</v>
      </c>
      <c r="I3321" s="117">
        <f t="shared" ca="1" si="511"/>
        <v>25.734940000000002</v>
      </c>
      <c r="J3321" s="113">
        <f t="shared" ca="1" si="512"/>
        <v>13.868343195266274</v>
      </c>
      <c r="K3321" s="14">
        <f t="shared" ca="1" si="515"/>
        <v>11.866596804733728</v>
      </c>
      <c r="L3321" s="113">
        <f t="shared" ca="1" si="516"/>
        <v>11.866596804733728</v>
      </c>
      <c r="M3321" s="113">
        <f t="shared" ca="1" si="517"/>
        <v>18.740733609467455</v>
      </c>
      <c r="N3321" s="113">
        <f t="shared" ca="1" si="518"/>
        <v>0</v>
      </c>
      <c r="O3321" s="14">
        <f t="shared" ca="1" si="519"/>
        <v>11.866596804733728</v>
      </c>
      <c r="P3321" s="113">
        <f t="shared" ca="1" si="513"/>
        <v>0</v>
      </c>
      <c r="Q3321" s="114">
        <f t="shared" ca="1" si="514"/>
        <v>0</v>
      </c>
    </row>
    <row r="3322" spans="1:17" x14ac:dyDescent="0.75">
      <c r="A3322" t="s">
        <v>3386</v>
      </c>
      <c r="B3322" t="s">
        <v>12146</v>
      </c>
      <c r="G3322" s="14">
        <v>3320</v>
      </c>
      <c r="H3322" s="14">
        <f t="shared" ca="1" si="510"/>
        <v>328.41699999999997</v>
      </c>
      <c r="I3322" s="117">
        <f t="shared" ca="1" si="511"/>
        <v>72.251739999999998</v>
      </c>
      <c r="J3322" s="113">
        <f t="shared" ca="1" si="512"/>
        <v>13.868343195266274</v>
      </c>
      <c r="K3322" s="14">
        <f t="shared" ca="1" si="515"/>
        <v>58.383396804733721</v>
      </c>
      <c r="L3322" s="113">
        <f t="shared" ca="1" si="516"/>
        <v>58.383396804733721</v>
      </c>
      <c r="M3322" s="113">
        <f t="shared" ca="1" si="517"/>
        <v>77.124130414201176</v>
      </c>
      <c r="N3322" s="113">
        <f t="shared" ca="1" si="518"/>
        <v>0</v>
      </c>
      <c r="O3322" s="14">
        <f t="shared" ca="1" si="519"/>
        <v>58.383396804733721</v>
      </c>
      <c r="P3322" s="113">
        <f t="shared" ca="1" si="513"/>
        <v>0</v>
      </c>
      <c r="Q3322" s="114">
        <f t="shared" ca="1" si="514"/>
        <v>0</v>
      </c>
    </row>
    <row r="3323" spans="1:17" x14ac:dyDescent="0.75">
      <c r="A3323" t="s">
        <v>3387</v>
      </c>
      <c r="B3323" t="s">
        <v>12147</v>
      </c>
      <c r="G3323" s="14">
        <v>3321</v>
      </c>
      <c r="H3323" s="14">
        <f t="shared" ca="1" si="510"/>
        <v>582.97500000000002</v>
      </c>
      <c r="I3323" s="117">
        <f t="shared" ca="1" si="511"/>
        <v>128.25450000000001</v>
      </c>
      <c r="J3323" s="113">
        <f t="shared" ca="1" si="512"/>
        <v>13.868343195266274</v>
      </c>
      <c r="K3323" s="14">
        <f t="shared" ca="1" si="515"/>
        <v>114.38615680473373</v>
      </c>
      <c r="L3323" s="113">
        <f t="shared" ca="1" si="516"/>
        <v>114.38615680473373</v>
      </c>
      <c r="M3323" s="113">
        <f t="shared" ca="1" si="517"/>
        <v>176</v>
      </c>
      <c r="N3323" s="113">
        <f t="shared" ca="1" si="518"/>
        <v>0</v>
      </c>
      <c r="O3323" s="14">
        <f t="shared" ca="1" si="519"/>
        <v>98.875869585798824</v>
      </c>
      <c r="P3323" s="113">
        <f t="shared" ca="1" si="513"/>
        <v>0</v>
      </c>
      <c r="Q3323" s="114">
        <f t="shared" ca="1" si="514"/>
        <v>-15.510287218934906</v>
      </c>
    </row>
    <row r="3324" spans="1:17" x14ac:dyDescent="0.75">
      <c r="A3324" t="s">
        <v>3388</v>
      </c>
      <c r="B3324" t="s">
        <v>12148</v>
      </c>
      <c r="G3324" s="14">
        <v>3322</v>
      </c>
      <c r="H3324" s="14">
        <f t="shared" ca="1" si="510"/>
        <v>811.35900000000004</v>
      </c>
      <c r="I3324" s="117">
        <f t="shared" ca="1" si="511"/>
        <v>178.49898000000002</v>
      </c>
      <c r="J3324" s="113">
        <f t="shared" ca="1" si="512"/>
        <v>13.868343195266274</v>
      </c>
      <c r="K3324" s="14">
        <f t="shared" ca="1" si="515"/>
        <v>164.63063680473374</v>
      </c>
      <c r="L3324" s="113">
        <f t="shared" ca="1" si="516"/>
        <v>164.63063680473374</v>
      </c>
      <c r="M3324" s="113">
        <f t="shared" ca="1" si="517"/>
        <v>176</v>
      </c>
      <c r="N3324" s="113">
        <f t="shared" ca="1" si="518"/>
        <v>0</v>
      </c>
      <c r="O3324" s="14">
        <f t="shared" ca="1" si="519"/>
        <v>0</v>
      </c>
      <c r="P3324" s="113">
        <f t="shared" ca="1" si="513"/>
        <v>0</v>
      </c>
      <c r="Q3324" s="114">
        <f t="shared" ca="1" si="514"/>
        <v>-164.63063680473374</v>
      </c>
    </row>
    <row r="3325" spans="1:17" x14ac:dyDescent="0.75">
      <c r="A3325" t="s">
        <v>3389</v>
      </c>
      <c r="B3325" t="s">
        <v>12149</v>
      </c>
      <c r="G3325" s="14">
        <v>3323</v>
      </c>
      <c r="H3325" s="14">
        <f t="shared" ca="1" si="510"/>
        <v>912.36699999999996</v>
      </c>
      <c r="I3325" s="117">
        <f t="shared" ca="1" si="511"/>
        <v>200.72074000000001</v>
      </c>
      <c r="J3325" s="113">
        <f t="shared" ca="1" si="512"/>
        <v>13.868343195266274</v>
      </c>
      <c r="K3325" s="14">
        <f t="shared" ca="1" si="515"/>
        <v>186.85239680473373</v>
      </c>
      <c r="L3325" s="113">
        <f t="shared" ca="1" si="516"/>
        <v>186.85239680473373</v>
      </c>
      <c r="M3325" s="113">
        <f t="shared" ca="1" si="517"/>
        <v>176</v>
      </c>
      <c r="N3325" s="113">
        <f t="shared" ca="1" si="518"/>
        <v>0</v>
      </c>
      <c r="O3325" s="14">
        <f t="shared" ca="1" si="519"/>
        <v>0</v>
      </c>
      <c r="P3325" s="113">
        <f t="shared" ca="1" si="513"/>
        <v>0</v>
      </c>
      <c r="Q3325" s="114">
        <f t="shared" ca="1" si="514"/>
        <v>-186.85239680473373</v>
      </c>
    </row>
    <row r="3326" spans="1:17" x14ac:dyDescent="0.75">
      <c r="A3326" t="s">
        <v>3390</v>
      </c>
      <c r="B3326" t="s">
        <v>12150</v>
      </c>
      <c r="G3326" s="14">
        <v>3324</v>
      </c>
      <c r="H3326" s="14">
        <f t="shared" ca="1" si="510"/>
        <v>933.08500000000004</v>
      </c>
      <c r="I3326" s="117">
        <f t="shared" ca="1" si="511"/>
        <v>205.27870000000001</v>
      </c>
      <c r="J3326" s="113">
        <f t="shared" ca="1" si="512"/>
        <v>13.868343195266274</v>
      </c>
      <c r="K3326" s="14">
        <f t="shared" ca="1" si="515"/>
        <v>191.41035680473374</v>
      </c>
      <c r="L3326" s="113">
        <f t="shared" ca="1" si="516"/>
        <v>191.41035680473374</v>
      </c>
      <c r="M3326" s="113">
        <f t="shared" ca="1" si="517"/>
        <v>176</v>
      </c>
      <c r="N3326" s="113">
        <f t="shared" ca="1" si="518"/>
        <v>0</v>
      </c>
      <c r="O3326" s="14">
        <f t="shared" ca="1" si="519"/>
        <v>0</v>
      </c>
      <c r="P3326" s="113">
        <f t="shared" ca="1" si="513"/>
        <v>0</v>
      </c>
      <c r="Q3326" s="114">
        <f t="shared" ca="1" si="514"/>
        <v>-191.41035680473374</v>
      </c>
    </row>
    <row r="3327" spans="1:17" x14ac:dyDescent="0.75">
      <c r="A3327" t="s">
        <v>3391</v>
      </c>
      <c r="B3327" t="s">
        <v>12151</v>
      </c>
      <c r="G3327" s="14">
        <v>3325</v>
      </c>
      <c r="H3327" s="14">
        <f t="shared" ca="1" si="510"/>
        <v>885.24599999999998</v>
      </c>
      <c r="I3327" s="117">
        <f t="shared" ca="1" si="511"/>
        <v>194.75412</v>
      </c>
      <c r="J3327" s="113">
        <f t="shared" ca="1" si="512"/>
        <v>13.868343195266274</v>
      </c>
      <c r="K3327" s="14">
        <f t="shared" ca="1" si="515"/>
        <v>180.88577680473372</v>
      </c>
      <c r="L3327" s="113">
        <f t="shared" ca="1" si="516"/>
        <v>180.88577680473372</v>
      </c>
      <c r="M3327" s="113">
        <f t="shared" ca="1" si="517"/>
        <v>176</v>
      </c>
      <c r="N3327" s="113">
        <f t="shared" ca="1" si="518"/>
        <v>0</v>
      </c>
      <c r="O3327" s="14">
        <f t="shared" ca="1" si="519"/>
        <v>0</v>
      </c>
      <c r="P3327" s="113">
        <f t="shared" ca="1" si="513"/>
        <v>0</v>
      </c>
      <c r="Q3327" s="114">
        <f t="shared" ca="1" si="514"/>
        <v>-180.88577680473372</v>
      </c>
    </row>
    <row r="3328" spans="1:17" x14ac:dyDescent="0.75">
      <c r="A3328" t="s">
        <v>3392</v>
      </c>
      <c r="B3328" t="s">
        <v>12152</v>
      </c>
      <c r="G3328" s="14">
        <v>3326</v>
      </c>
      <c r="H3328" s="14">
        <f t="shared" ca="1" si="510"/>
        <v>786.39300000000003</v>
      </c>
      <c r="I3328" s="117">
        <f t="shared" ca="1" si="511"/>
        <v>173.00646</v>
      </c>
      <c r="J3328" s="113">
        <f t="shared" ca="1" si="512"/>
        <v>13.868343195266274</v>
      </c>
      <c r="K3328" s="14">
        <f t="shared" ca="1" si="515"/>
        <v>159.13811680473373</v>
      </c>
      <c r="L3328" s="113">
        <f t="shared" ca="1" si="516"/>
        <v>159.13811680473373</v>
      </c>
      <c r="M3328" s="113">
        <f t="shared" ca="1" si="517"/>
        <v>176</v>
      </c>
      <c r="N3328" s="113">
        <f t="shared" ca="1" si="518"/>
        <v>0</v>
      </c>
      <c r="O3328" s="14">
        <f t="shared" ca="1" si="519"/>
        <v>0</v>
      </c>
      <c r="P3328" s="113">
        <f t="shared" ca="1" si="513"/>
        <v>0</v>
      </c>
      <c r="Q3328" s="114">
        <f t="shared" ca="1" si="514"/>
        <v>-159.13811680473373</v>
      </c>
    </row>
    <row r="3329" spans="1:17" x14ac:dyDescent="0.75">
      <c r="A3329" t="s">
        <v>3393</v>
      </c>
      <c r="B3329" t="s">
        <v>12153</v>
      </c>
      <c r="G3329" s="14">
        <v>3327</v>
      </c>
      <c r="H3329" s="14">
        <f t="shared" ca="1" si="510"/>
        <v>640.84</v>
      </c>
      <c r="I3329" s="117">
        <f t="shared" ca="1" si="511"/>
        <v>140.98480000000001</v>
      </c>
      <c r="J3329" s="113">
        <f t="shared" ca="1" si="512"/>
        <v>13.868343195266274</v>
      </c>
      <c r="K3329" s="14">
        <f t="shared" ca="1" si="515"/>
        <v>127.11645680473373</v>
      </c>
      <c r="L3329" s="113">
        <f t="shared" ca="1" si="516"/>
        <v>127.11645680473373</v>
      </c>
      <c r="M3329" s="113">
        <f t="shared" ca="1" si="517"/>
        <v>176</v>
      </c>
      <c r="N3329" s="113">
        <f t="shared" ca="1" si="518"/>
        <v>0</v>
      </c>
      <c r="O3329" s="14">
        <f t="shared" ca="1" si="519"/>
        <v>0</v>
      </c>
      <c r="P3329" s="113">
        <f t="shared" ca="1" si="513"/>
        <v>0</v>
      </c>
      <c r="Q3329" s="114">
        <f t="shared" ca="1" si="514"/>
        <v>-127.11645680473373</v>
      </c>
    </row>
    <row r="3330" spans="1:17" x14ac:dyDescent="0.75">
      <c r="A3330" t="s">
        <v>3394</v>
      </c>
      <c r="B3330" t="s">
        <v>12154</v>
      </c>
      <c r="G3330" s="14">
        <v>3328</v>
      </c>
      <c r="H3330" s="14">
        <f t="shared" ca="1" si="510"/>
        <v>456.75900000000001</v>
      </c>
      <c r="I3330" s="117">
        <f t="shared" ca="1" si="511"/>
        <v>100.48698</v>
      </c>
      <c r="J3330" s="113">
        <f t="shared" ca="1" si="512"/>
        <v>13.868343195266274</v>
      </c>
      <c r="K3330" s="14">
        <f t="shared" ca="1" si="515"/>
        <v>86.618636804733725</v>
      </c>
      <c r="L3330" s="113">
        <f t="shared" ca="1" si="516"/>
        <v>86.618636804733725</v>
      </c>
      <c r="M3330" s="113">
        <f t="shared" ca="1" si="517"/>
        <v>176</v>
      </c>
      <c r="N3330" s="113">
        <f t="shared" ca="1" si="518"/>
        <v>0</v>
      </c>
      <c r="O3330" s="14">
        <f t="shared" ca="1" si="519"/>
        <v>0</v>
      </c>
      <c r="P3330" s="113">
        <f t="shared" ca="1" si="513"/>
        <v>0</v>
      </c>
      <c r="Q3330" s="114">
        <f t="shared" ca="1" si="514"/>
        <v>-86.618636804733725</v>
      </c>
    </row>
    <row r="3331" spans="1:17" x14ac:dyDescent="0.75">
      <c r="A3331" t="s">
        <v>3395</v>
      </c>
      <c r="B3331" t="s">
        <v>12155</v>
      </c>
      <c r="G3331" s="14">
        <v>3329</v>
      </c>
      <c r="H3331" s="14">
        <f t="shared" ref="H3331:H3394" ca="1" si="520">INDEX(INDIRECT(Library_File&amp;"Irradiance_Library"),MATCH($A3331,INDIRECT(Library_File&amp;"Irradiance_Labels"),0),MATCH(INDEX(IrradianceOptions,1,MATCH($A$1,Cases,0)),INDIRECT(Library_File&amp;"Irradiance_Transfer"),0))</f>
        <v>266.649</v>
      </c>
      <c r="I3331" s="117">
        <f t="shared" ref="I3331:I3394" ca="1" si="521">INDEX(INDIRECT(Library_File&amp;"Solar_Library"),MATCH($C$3,INDIRECT(Library_File&amp;"Solar_Labels"),0),MATCH(INDEX(SolarOptions,1,MATCH($A$1,Cases,0)),INDIRECT(Library_File&amp;"Solar_Transfer"),0))*$H3331</f>
        <v>58.662779999999998</v>
      </c>
      <c r="J3331" s="113">
        <f t="shared" ref="J3331:J3394" ca="1" si="522">INDEX(INDIRECT(Library_File&amp;"PwrUsage_Library"),MATCH($B3331,INDIRECT(Library_File&amp;"PwrUsage_Labels"),0),MATCH(INDEX(PwrUsageOptions,1,MATCH($A$1,Cases,0)),INDIRECT(Library_File&amp;"PwrUsage_Transfer"),0))</f>
        <v>13.868343195266274</v>
      </c>
      <c r="K3331" s="14">
        <f t="shared" ca="1" si="515"/>
        <v>44.794436804733721</v>
      </c>
      <c r="L3331" s="113">
        <f t="shared" ca="1" si="516"/>
        <v>44.794436804733721</v>
      </c>
      <c r="M3331" s="113">
        <f t="shared" ca="1" si="517"/>
        <v>176</v>
      </c>
      <c r="N3331" s="113">
        <f t="shared" ca="1" si="518"/>
        <v>0</v>
      </c>
      <c r="O3331" s="14">
        <f t="shared" ca="1" si="519"/>
        <v>0</v>
      </c>
      <c r="P3331" s="113">
        <f t="shared" ref="P3331:P3394" ca="1" si="523">IF((J3331-I3331-N3331)&gt;0,(J3331-I3331-N3331),0)</f>
        <v>0</v>
      </c>
      <c r="Q3331" s="114">
        <f t="shared" ref="Q3331:Q3394" ca="1" si="524">IF((J3331+O3331-I3331)&lt;0,(J3331+O3331-I3331),0)</f>
        <v>-44.794436804733721</v>
      </c>
    </row>
    <row r="3332" spans="1:17" x14ac:dyDescent="0.75">
      <c r="A3332" t="s">
        <v>3396</v>
      </c>
      <c r="B3332" t="s">
        <v>12156</v>
      </c>
      <c r="G3332" s="14">
        <v>3330</v>
      </c>
      <c r="H3332" s="14">
        <f t="shared" ca="1" si="520"/>
        <v>114.684</v>
      </c>
      <c r="I3332" s="117">
        <f t="shared" ca="1" si="521"/>
        <v>25.23048</v>
      </c>
      <c r="J3332" s="113">
        <f t="shared" ca="1" si="522"/>
        <v>13.868343195266274</v>
      </c>
      <c r="K3332" s="14">
        <f t="shared" ref="K3332:K3395" ca="1" si="525">IF((I3332-J3332)&gt;0,(I3332-J3332),0)</f>
        <v>11.362136804733726</v>
      </c>
      <c r="L3332" s="113">
        <f t="shared" ref="L3332:L3395" ca="1" si="526">I3332-J3332</f>
        <v>11.362136804733726</v>
      </c>
      <c r="M3332" s="113">
        <f t="shared" ca="1" si="517"/>
        <v>176</v>
      </c>
      <c r="N3332" s="113">
        <f t="shared" ca="1" si="518"/>
        <v>0</v>
      </c>
      <c r="O3332" s="14">
        <f t="shared" ca="1" si="519"/>
        <v>0</v>
      </c>
      <c r="P3332" s="113">
        <f t="shared" ca="1" si="523"/>
        <v>0</v>
      </c>
      <c r="Q3332" s="114">
        <f t="shared" ca="1" si="524"/>
        <v>-11.362136804733726</v>
      </c>
    </row>
    <row r="3333" spans="1:17" x14ac:dyDescent="0.75">
      <c r="A3333" t="s">
        <v>3397</v>
      </c>
      <c r="B3333" t="s">
        <v>12157</v>
      </c>
      <c r="G3333" s="14">
        <v>3331</v>
      </c>
      <c r="H3333" s="14">
        <f t="shared" ca="1" si="520"/>
        <v>31.228999999999999</v>
      </c>
      <c r="I3333" s="117">
        <f t="shared" ca="1" si="521"/>
        <v>6.8703799999999999</v>
      </c>
      <c r="J3333" s="113">
        <f t="shared" ca="1" si="522"/>
        <v>13.868343195266274</v>
      </c>
      <c r="K3333" s="14">
        <f t="shared" ca="1" si="525"/>
        <v>0</v>
      </c>
      <c r="L3333" s="113">
        <f t="shared" ca="1" si="526"/>
        <v>-6.9979631952662738</v>
      </c>
      <c r="M3333" s="113">
        <f t="shared" ref="M3333:M3396" ca="1" si="527">IF(AND((L3333+M3332)&lt;$M$3,(L3333+M3332)&gt;0),(L3333+M3332),IF((L3333+M3332)&gt;$M$3,$M$3,0))</f>
        <v>169.00203680473373</v>
      </c>
      <c r="N3333" s="113">
        <f t="shared" ref="N3333:N3396" ca="1" si="528">IF((M3332-M3333)&gt;0,(M3332-M3333),0)</f>
        <v>6.9979631952662658</v>
      </c>
      <c r="O3333" s="14">
        <f t="shared" ref="O3333:O3396" ca="1" si="529">IF((M3332-M3333)&lt;0,(M3333-M3332),0)</f>
        <v>0</v>
      </c>
      <c r="P3333" s="113">
        <f t="shared" ca="1" si="523"/>
        <v>7.9936057773011271E-15</v>
      </c>
      <c r="Q3333" s="114">
        <f t="shared" ca="1" si="524"/>
        <v>0</v>
      </c>
    </row>
    <row r="3334" spans="1:17" x14ac:dyDescent="0.75">
      <c r="A3334" t="s">
        <v>3398</v>
      </c>
      <c r="B3334" t="s">
        <v>12158</v>
      </c>
      <c r="G3334" s="14">
        <v>3332</v>
      </c>
      <c r="H3334" s="14">
        <f t="shared" ca="1" si="520"/>
        <v>1.9059999999999999</v>
      </c>
      <c r="I3334" s="117">
        <f t="shared" ca="1" si="521"/>
        <v>0.41931999999999997</v>
      </c>
      <c r="J3334" s="113">
        <f t="shared" ca="1" si="522"/>
        <v>13.868343195266274</v>
      </c>
      <c r="K3334" s="14">
        <f t="shared" ca="1" si="525"/>
        <v>0</v>
      </c>
      <c r="L3334" s="113">
        <f t="shared" ca="1" si="526"/>
        <v>-13.449023195266273</v>
      </c>
      <c r="M3334" s="113">
        <f t="shared" ca="1" si="527"/>
        <v>155.55301360946746</v>
      </c>
      <c r="N3334" s="113">
        <f t="shared" ca="1" si="528"/>
        <v>13.449023195266278</v>
      </c>
      <c r="O3334" s="14">
        <f t="shared" ca="1" si="529"/>
        <v>0</v>
      </c>
      <c r="P3334" s="113">
        <f t="shared" ca="1" si="523"/>
        <v>0</v>
      </c>
      <c r="Q3334" s="114">
        <f t="shared" ca="1" si="524"/>
        <v>0</v>
      </c>
    </row>
    <row r="3335" spans="1:17" x14ac:dyDescent="0.75">
      <c r="A3335" t="s">
        <v>3399</v>
      </c>
      <c r="B3335" t="s">
        <v>12159</v>
      </c>
      <c r="G3335" s="14">
        <v>3333</v>
      </c>
      <c r="H3335" s="14">
        <f t="shared" ca="1" si="520"/>
        <v>0</v>
      </c>
      <c r="I3335" s="117">
        <f t="shared" ca="1" si="521"/>
        <v>0</v>
      </c>
      <c r="J3335" s="113">
        <f t="shared" ca="1" si="522"/>
        <v>13.868343195266274</v>
      </c>
      <c r="K3335" s="14">
        <f t="shared" ca="1" si="525"/>
        <v>0</v>
      </c>
      <c r="L3335" s="113">
        <f t="shared" ca="1" si="526"/>
        <v>-13.868343195266274</v>
      </c>
      <c r="M3335" s="113">
        <f t="shared" ca="1" si="527"/>
        <v>141.68467041420118</v>
      </c>
      <c r="N3335" s="113">
        <f t="shared" ca="1" si="528"/>
        <v>13.868343195266277</v>
      </c>
      <c r="O3335" s="14">
        <f t="shared" ca="1" si="529"/>
        <v>0</v>
      </c>
      <c r="P3335" s="113">
        <f t="shared" ca="1" si="523"/>
        <v>0</v>
      </c>
      <c r="Q3335" s="114">
        <f t="shared" ca="1" si="524"/>
        <v>0</v>
      </c>
    </row>
    <row r="3336" spans="1:17" x14ac:dyDescent="0.75">
      <c r="A3336" t="s">
        <v>3400</v>
      </c>
      <c r="B3336" t="s">
        <v>12160</v>
      </c>
      <c r="G3336" s="14">
        <v>3334</v>
      </c>
      <c r="H3336" s="14">
        <f t="shared" ca="1" si="520"/>
        <v>0</v>
      </c>
      <c r="I3336" s="117">
        <f t="shared" ca="1" si="521"/>
        <v>0</v>
      </c>
      <c r="J3336" s="113">
        <f t="shared" ca="1" si="522"/>
        <v>13.868343195266274</v>
      </c>
      <c r="K3336" s="14">
        <f t="shared" ca="1" si="525"/>
        <v>0</v>
      </c>
      <c r="L3336" s="113">
        <f t="shared" ca="1" si="526"/>
        <v>-13.868343195266274</v>
      </c>
      <c r="M3336" s="113">
        <f t="shared" ca="1" si="527"/>
        <v>127.8163272189349</v>
      </c>
      <c r="N3336" s="113">
        <f t="shared" ca="1" si="528"/>
        <v>13.868343195266277</v>
      </c>
      <c r="O3336" s="14">
        <f t="shared" ca="1" si="529"/>
        <v>0</v>
      </c>
      <c r="P3336" s="113">
        <f t="shared" ca="1" si="523"/>
        <v>0</v>
      </c>
      <c r="Q3336" s="114">
        <f t="shared" ca="1" si="524"/>
        <v>0</v>
      </c>
    </row>
    <row r="3337" spans="1:17" x14ac:dyDescent="0.75">
      <c r="A3337" t="s">
        <v>3401</v>
      </c>
      <c r="B3337" t="s">
        <v>12161</v>
      </c>
      <c r="G3337" s="14">
        <v>3335</v>
      </c>
      <c r="H3337" s="14">
        <f t="shared" ca="1" si="520"/>
        <v>0</v>
      </c>
      <c r="I3337" s="117">
        <f t="shared" ca="1" si="521"/>
        <v>0</v>
      </c>
      <c r="J3337" s="113">
        <f t="shared" ca="1" si="522"/>
        <v>13.868343195266274</v>
      </c>
      <c r="K3337" s="14">
        <f t="shared" ca="1" si="525"/>
        <v>0</v>
      </c>
      <c r="L3337" s="113">
        <f t="shared" ca="1" si="526"/>
        <v>-13.868343195266274</v>
      </c>
      <c r="M3337" s="113">
        <f t="shared" ca="1" si="527"/>
        <v>113.94798402366862</v>
      </c>
      <c r="N3337" s="113">
        <f t="shared" ca="1" si="528"/>
        <v>13.868343195266277</v>
      </c>
      <c r="O3337" s="14">
        <f t="shared" ca="1" si="529"/>
        <v>0</v>
      </c>
      <c r="P3337" s="113">
        <f t="shared" ca="1" si="523"/>
        <v>0</v>
      </c>
      <c r="Q3337" s="114">
        <f t="shared" ca="1" si="524"/>
        <v>0</v>
      </c>
    </row>
    <row r="3338" spans="1:17" x14ac:dyDescent="0.75">
      <c r="A3338" t="s">
        <v>3402</v>
      </c>
      <c r="B3338" t="s">
        <v>12162</v>
      </c>
      <c r="G3338" s="14">
        <v>3336</v>
      </c>
      <c r="H3338" s="14">
        <f t="shared" ca="1" si="520"/>
        <v>0</v>
      </c>
      <c r="I3338" s="117">
        <f t="shared" ca="1" si="521"/>
        <v>0</v>
      </c>
      <c r="J3338" s="113">
        <f t="shared" ca="1" si="522"/>
        <v>13.868343195266274</v>
      </c>
      <c r="K3338" s="14">
        <f t="shared" ca="1" si="525"/>
        <v>0</v>
      </c>
      <c r="L3338" s="113">
        <f t="shared" ca="1" si="526"/>
        <v>-13.868343195266274</v>
      </c>
      <c r="M3338" s="113">
        <f t="shared" ca="1" si="527"/>
        <v>100.07964082840235</v>
      </c>
      <c r="N3338" s="113">
        <f t="shared" ca="1" si="528"/>
        <v>13.868343195266277</v>
      </c>
      <c r="O3338" s="14">
        <f t="shared" ca="1" si="529"/>
        <v>0</v>
      </c>
      <c r="P3338" s="113">
        <f t="shared" ca="1" si="523"/>
        <v>0</v>
      </c>
      <c r="Q3338" s="114">
        <f t="shared" ca="1" si="524"/>
        <v>0</v>
      </c>
    </row>
    <row r="3339" spans="1:17" x14ac:dyDescent="0.75">
      <c r="A3339" t="s">
        <v>3403</v>
      </c>
      <c r="B3339" t="s">
        <v>12163</v>
      </c>
      <c r="G3339" s="14">
        <v>3337</v>
      </c>
      <c r="H3339" s="14">
        <f t="shared" ca="1" si="520"/>
        <v>0</v>
      </c>
      <c r="I3339" s="117">
        <f t="shared" ca="1" si="521"/>
        <v>0</v>
      </c>
      <c r="J3339" s="113">
        <f t="shared" ca="1" si="522"/>
        <v>13.868343195266274</v>
      </c>
      <c r="K3339" s="14">
        <f t="shared" ca="1" si="525"/>
        <v>0</v>
      </c>
      <c r="L3339" s="113">
        <f t="shared" ca="1" si="526"/>
        <v>-13.868343195266274</v>
      </c>
      <c r="M3339" s="113">
        <f t="shared" ca="1" si="527"/>
        <v>86.21129763313607</v>
      </c>
      <c r="N3339" s="113">
        <f t="shared" ca="1" si="528"/>
        <v>13.868343195266277</v>
      </c>
      <c r="O3339" s="14">
        <f t="shared" ca="1" si="529"/>
        <v>0</v>
      </c>
      <c r="P3339" s="113">
        <f t="shared" ca="1" si="523"/>
        <v>0</v>
      </c>
      <c r="Q3339" s="114">
        <f t="shared" ca="1" si="524"/>
        <v>0</v>
      </c>
    </row>
    <row r="3340" spans="1:17" x14ac:dyDescent="0.75">
      <c r="A3340" t="s">
        <v>3404</v>
      </c>
      <c r="B3340" t="s">
        <v>12164</v>
      </c>
      <c r="G3340" s="14">
        <v>3338</v>
      </c>
      <c r="H3340" s="14">
        <f t="shared" ca="1" si="520"/>
        <v>0</v>
      </c>
      <c r="I3340" s="117">
        <f t="shared" ca="1" si="521"/>
        <v>0</v>
      </c>
      <c r="J3340" s="113">
        <f t="shared" ca="1" si="522"/>
        <v>13.868343195266274</v>
      </c>
      <c r="K3340" s="14">
        <f t="shared" ca="1" si="525"/>
        <v>0</v>
      </c>
      <c r="L3340" s="113">
        <f t="shared" ca="1" si="526"/>
        <v>-13.868343195266274</v>
      </c>
      <c r="M3340" s="113">
        <f t="shared" ca="1" si="527"/>
        <v>72.342954437869793</v>
      </c>
      <c r="N3340" s="113">
        <f t="shared" ca="1" si="528"/>
        <v>13.868343195266277</v>
      </c>
      <c r="O3340" s="14">
        <f t="shared" ca="1" si="529"/>
        <v>0</v>
      </c>
      <c r="P3340" s="113">
        <f t="shared" ca="1" si="523"/>
        <v>0</v>
      </c>
      <c r="Q3340" s="114">
        <f t="shared" ca="1" si="524"/>
        <v>0</v>
      </c>
    </row>
    <row r="3341" spans="1:17" x14ac:dyDescent="0.75">
      <c r="A3341" t="s">
        <v>3405</v>
      </c>
      <c r="B3341" t="s">
        <v>12165</v>
      </c>
      <c r="G3341" s="14">
        <v>3339</v>
      </c>
      <c r="H3341" s="14">
        <f t="shared" ca="1" si="520"/>
        <v>0</v>
      </c>
      <c r="I3341" s="117">
        <f t="shared" ca="1" si="521"/>
        <v>0</v>
      </c>
      <c r="J3341" s="113">
        <f t="shared" ca="1" si="522"/>
        <v>13.868343195266274</v>
      </c>
      <c r="K3341" s="14">
        <f t="shared" ca="1" si="525"/>
        <v>0</v>
      </c>
      <c r="L3341" s="113">
        <f t="shared" ca="1" si="526"/>
        <v>-13.868343195266274</v>
      </c>
      <c r="M3341" s="113">
        <f t="shared" ca="1" si="527"/>
        <v>58.474611242603515</v>
      </c>
      <c r="N3341" s="113">
        <f t="shared" ca="1" si="528"/>
        <v>13.868343195266277</v>
      </c>
      <c r="O3341" s="14">
        <f t="shared" ca="1" si="529"/>
        <v>0</v>
      </c>
      <c r="P3341" s="113">
        <f t="shared" ca="1" si="523"/>
        <v>0</v>
      </c>
      <c r="Q3341" s="114">
        <f t="shared" ca="1" si="524"/>
        <v>0</v>
      </c>
    </row>
    <row r="3342" spans="1:17" x14ac:dyDescent="0.75">
      <c r="A3342" t="s">
        <v>3406</v>
      </c>
      <c r="B3342" t="s">
        <v>12166</v>
      </c>
      <c r="G3342" s="14">
        <v>3340</v>
      </c>
      <c r="H3342" s="14">
        <f t="shared" ca="1" si="520"/>
        <v>1.9059999999999999</v>
      </c>
      <c r="I3342" s="117">
        <f t="shared" ca="1" si="521"/>
        <v>0.41931999999999997</v>
      </c>
      <c r="J3342" s="113">
        <f t="shared" ca="1" si="522"/>
        <v>13.868343195266274</v>
      </c>
      <c r="K3342" s="14">
        <f t="shared" ca="1" si="525"/>
        <v>0</v>
      </c>
      <c r="L3342" s="113">
        <f t="shared" ca="1" si="526"/>
        <v>-13.449023195266273</v>
      </c>
      <c r="M3342" s="113">
        <f t="shared" ca="1" si="527"/>
        <v>45.025588047337244</v>
      </c>
      <c r="N3342" s="113">
        <f t="shared" ca="1" si="528"/>
        <v>13.449023195266271</v>
      </c>
      <c r="O3342" s="14">
        <f t="shared" ca="1" si="529"/>
        <v>0</v>
      </c>
      <c r="P3342" s="113">
        <f t="shared" ca="1" si="523"/>
        <v>1.7763568394002505E-15</v>
      </c>
      <c r="Q3342" s="114">
        <f t="shared" ca="1" si="524"/>
        <v>0</v>
      </c>
    </row>
    <row r="3343" spans="1:17" x14ac:dyDescent="0.75">
      <c r="A3343" t="s">
        <v>3407</v>
      </c>
      <c r="B3343" t="s">
        <v>12167</v>
      </c>
      <c r="G3343" s="14">
        <v>3341</v>
      </c>
      <c r="H3343" s="14">
        <f t="shared" ca="1" si="520"/>
        <v>29.344000000000001</v>
      </c>
      <c r="I3343" s="117">
        <f t="shared" ca="1" si="521"/>
        <v>6.4556800000000001</v>
      </c>
      <c r="J3343" s="113">
        <f t="shared" ca="1" si="522"/>
        <v>13.868343195266274</v>
      </c>
      <c r="K3343" s="14">
        <f t="shared" ca="1" si="525"/>
        <v>0</v>
      </c>
      <c r="L3343" s="113">
        <f t="shared" ca="1" si="526"/>
        <v>-7.4126631952662736</v>
      </c>
      <c r="M3343" s="113">
        <f t="shared" ca="1" si="527"/>
        <v>37.612924852070968</v>
      </c>
      <c r="N3343" s="113">
        <f t="shared" ca="1" si="528"/>
        <v>7.4126631952662763</v>
      </c>
      <c r="O3343" s="14">
        <f t="shared" ca="1" si="529"/>
        <v>0</v>
      </c>
      <c r="P3343" s="113">
        <f t="shared" ca="1" si="523"/>
        <v>0</v>
      </c>
      <c r="Q3343" s="114">
        <f t="shared" ca="1" si="524"/>
        <v>0</v>
      </c>
    </row>
    <row r="3344" spans="1:17" x14ac:dyDescent="0.75">
      <c r="A3344" t="s">
        <v>3408</v>
      </c>
      <c r="B3344" t="s">
        <v>12168</v>
      </c>
      <c r="G3344" s="14">
        <v>3342</v>
      </c>
      <c r="H3344" s="14">
        <f t="shared" ca="1" si="520"/>
        <v>108.286</v>
      </c>
      <c r="I3344" s="117">
        <f t="shared" ca="1" si="521"/>
        <v>23.82292</v>
      </c>
      <c r="J3344" s="113">
        <f t="shared" ca="1" si="522"/>
        <v>13.868343195266274</v>
      </c>
      <c r="K3344" s="14">
        <f t="shared" ca="1" si="525"/>
        <v>9.9545768047337262</v>
      </c>
      <c r="L3344" s="113">
        <f t="shared" ca="1" si="526"/>
        <v>9.9545768047337262</v>
      </c>
      <c r="M3344" s="113">
        <f t="shared" ca="1" si="527"/>
        <v>47.567501656804694</v>
      </c>
      <c r="N3344" s="113">
        <f t="shared" ca="1" si="528"/>
        <v>0</v>
      </c>
      <c r="O3344" s="14">
        <f t="shared" ca="1" si="529"/>
        <v>9.9545768047337262</v>
      </c>
      <c r="P3344" s="113">
        <f t="shared" ca="1" si="523"/>
        <v>0</v>
      </c>
      <c r="Q3344" s="114">
        <f t="shared" ca="1" si="524"/>
        <v>0</v>
      </c>
    </row>
    <row r="3345" spans="1:17" x14ac:dyDescent="0.75">
      <c r="A3345" t="s">
        <v>3409</v>
      </c>
      <c r="B3345" t="s">
        <v>12169</v>
      </c>
      <c r="G3345" s="14">
        <v>3343</v>
      </c>
      <c r="H3345" s="14">
        <f t="shared" ca="1" si="520"/>
        <v>268.452</v>
      </c>
      <c r="I3345" s="117">
        <f t="shared" ca="1" si="521"/>
        <v>59.059440000000002</v>
      </c>
      <c r="J3345" s="113">
        <f t="shared" ca="1" si="522"/>
        <v>13.868343195266274</v>
      </c>
      <c r="K3345" s="14">
        <f t="shared" ca="1" si="525"/>
        <v>45.191096804733732</v>
      </c>
      <c r="L3345" s="113">
        <f t="shared" ca="1" si="526"/>
        <v>45.191096804733732</v>
      </c>
      <c r="M3345" s="113">
        <f t="shared" ca="1" si="527"/>
        <v>92.758598461538426</v>
      </c>
      <c r="N3345" s="113">
        <f t="shared" ca="1" si="528"/>
        <v>0</v>
      </c>
      <c r="O3345" s="14">
        <f t="shared" ca="1" si="529"/>
        <v>45.191096804733732</v>
      </c>
      <c r="P3345" s="113">
        <f t="shared" ca="1" si="523"/>
        <v>0</v>
      </c>
      <c r="Q3345" s="114">
        <f t="shared" ca="1" si="524"/>
        <v>0</v>
      </c>
    </row>
    <row r="3346" spans="1:17" x14ac:dyDescent="0.75">
      <c r="A3346" t="s">
        <v>3410</v>
      </c>
      <c r="B3346" t="s">
        <v>12170</v>
      </c>
      <c r="G3346" s="14">
        <v>3344</v>
      </c>
      <c r="H3346" s="14">
        <f t="shared" ca="1" si="520"/>
        <v>471.096</v>
      </c>
      <c r="I3346" s="117">
        <f t="shared" ca="1" si="521"/>
        <v>103.64112</v>
      </c>
      <c r="J3346" s="113">
        <f t="shared" ca="1" si="522"/>
        <v>13.868343195266274</v>
      </c>
      <c r="K3346" s="14">
        <f t="shared" ca="1" si="525"/>
        <v>89.772776804733724</v>
      </c>
      <c r="L3346" s="113">
        <f t="shared" ca="1" si="526"/>
        <v>89.772776804733724</v>
      </c>
      <c r="M3346" s="113">
        <f t="shared" ca="1" si="527"/>
        <v>176</v>
      </c>
      <c r="N3346" s="113">
        <f t="shared" ca="1" si="528"/>
        <v>0</v>
      </c>
      <c r="O3346" s="14">
        <f t="shared" ca="1" si="529"/>
        <v>83.241401538461574</v>
      </c>
      <c r="P3346" s="113">
        <f t="shared" ca="1" si="523"/>
        <v>0</v>
      </c>
      <c r="Q3346" s="114">
        <f t="shared" ca="1" si="524"/>
        <v>-6.5313752662721498</v>
      </c>
    </row>
    <row r="3347" spans="1:17" x14ac:dyDescent="0.75">
      <c r="A3347" t="s">
        <v>3411</v>
      </c>
      <c r="B3347" t="s">
        <v>12171</v>
      </c>
      <c r="G3347" s="14">
        <v>3345</v>
      </c>
      <c r="H3347" s="14">
        <f t="shared" ca="1" si="520"/>
        <v>664.43100000000004</v>
      </c>
      <c r="I3347" s="117">
        <f t="shared" ca="1" si="521"/>
        <v>146.17482000000001</v>
      </c>
      <c r="J3347" s="113">
        <f t="shared" ca="1" si="522"/>
        <v>13.868343195266274</v>
      </c>
      <c r="K3347" s="14">
        <f t="shared" ca="1" si="525"/>
        <v>132.30647680473373</v>
      </c>
      <c r="L3347" s="113">
        <f t="shared" ca="1" si="526"/>
        <v>132.30647680473373</v>
      </c>
      <c r="M3347" s="113">
        <f t="shared" ca="1" si="527"/>
        <v>176</v>
      </c>
      <c r="N3347" s="113">
        <f t="shared" ca="1" si="528"/>
        <v>0</v>
      </c>
      <c r="O3347" s="14">
        <f t="shared" ca="1" si="529"/>
        <v>0</v>
      </c>
      <c r="P3347" s="113">
        <f t="shared" ca="1" si="523"/>
        <v>0</v>
      </c>
      <c r="Q3347" s="114">
        <f t="shared" ca="1" si="524"/>
        <v>-132.30647680473373</v>
      </c>
    </row>
    <row r="3348" spans="1:17" x14ac:dyDescent="0.75">
      <c r="A3348" t="s">
        <v>3412</v>
      </c>
      <c r="B3348" t="s">
        <v>12172</v>
      </c>
      <c r="G3348" s="14">
        <v>3346</v>
      </c>
      <c r="H3348" s="14">
        <f t="shared" ca="1" si="520"/>
        <v>821.529</v>
      </c>
      <c r="I3348" s="117">
        <f t="shared" ca="1" si="521"/>
        <v>180.73638</v>
      </c>
      <c r="J3348" s="113">
        <f t="shared" ca="1" si="522"/>
        <v>13.868343195266274</v>
      </c>
      <c r="K3348" s="14">
        <f t="shared" ca="1" si="525"/>
        <v>166.86803680473372</v>
      </c>
      <c r="L3348" s="113">
        <f t="shared" ca="1" si="526"/>
        <v>166.86803680473372</v>
      </c>
      <c r="M3348" s="113">
        <f t="shared" ca="1" si="527"/>
        <v>176</v>
      </c>
      <c r="N3348" s="113">
        <f t="shared" ca="1" si="528"/>
        <v>0</v>
      </c>
      <c r="O3348" s="14">
        <f t="shared" ca="1" si="529"/>
        <v>0</v>
      </c>
      <c r="P3348" s="113">
        <f t="shared" ca="1" si="523"/>
        <v>0</v>
      </c>
      <c r="Q3348" s="114">
        <f t="shared" ca="1" si="524"/>
        <v>-166.86803680473372</v>
      </c>
    </row>
    <row r="3349" spans="1:17" x14ac:dyDescent="0.75">
      <c r="A3349" t="s">
        <v>3413</v>
      </c>
      <c r="B3349" t="s">
        <v>12173</v>
      </c>
      <c r="G3349" s="14">
        <v>3347</v>
      </c>
      <c r="H3349" s="14">
        <f t="shared" ca="1" si="520"/>
        <v>924.19299999999998</v>
      </c>
      <c r="I3349" s="117">
        <f t="shared" ca="1" si="521"/>
        <v>203.32246000000001</v>
      </c>
      <c r="J3349" s="113">
        <f t="shared" ca="1" si="522"/>
        <v>13.868343195266274</v>
      </c>
      <c r="K3349" s="14">
        <f t="shared" ca="1" si="525"/>
        <v>189.45411680473373</v>
      </c>
      <c r="L3349" s="113">
        <f t="shared" ca="1" si="526"/>
        <v>189.45411680473373</v>
      </c>
      <c r="M3349" s="113">
        <f t="shared" ca="1" si="527"/>
        <v>176</v>
      </c>
      <c r="N3349" s="113">
        <f t="shared" ca="1" si="528"/>
        <v>0</v>
      </c>
      <c r="O3349" s="14">
        <f t="shared" ca="1" si="529"/>
        <v>0</v>
      </c>
      <c r="P3349" s="113">
        <f t="shared" ca="1" si="523"/>
        <v>0</v>
      </c>
      <c r="Q3349" s="114">
        <f t="shared" ca="1" si="524"/>
        <v>-189.45411680473373</v>
      </c>
    </row>
    <row r="3350" spans="1:17" x14ac:dyDescent="0.75">
      <c r="A3350" t="s">
        <v>3414</v>
      </c>
      <c r="B3350" t="s">
        <v>12174</v>
      </c>
      <c r="G3350" s="14">
        <v>3348</v>
      </c>
      <c r="H3350" s="14">
        <f t="shared" ca="1" si="520"/>
        <v>963.43600000000004</v>
      </c>
      <c r="I3350" s="117">
        <f t="shared" ca="1" si="521"/>
        <v>211.95592000000002</v>
      </c>
      <c r="J3350" s="113">
        <f t="shared" ca="1" si="522"/>
        <v>13.868343195266274</v>
      </c>
      <c r="K3350" s="14">
        <f t="shared" ca="1" si="525"/>
        <v>198.08757680473374</v>
      </c>
      <c r="L3350" s="113">
        <f t="shared" ca="1" si="526"/>
        <v>198.08757680473374</v>
      </c>
      <c r="M3350" s="113">
        <f t="shared" ca="1" si="527"/>
        <v>176</v>
      </c>
      <c r="N3350" s="113">
        <f t="shared" ca="1" si="528"/>
        <v>0</v>
      </c>
      <c r="O3350" s="14">
        <f t="shared" ca="1" si="529"/>
        <v>0</v>
      </c>
      <c r="P3350" s="113">
        <f t="shared" ca="1" si="523"/>
        <v>0</v>
      </c>
      <c r="Q3350" s="114">
        <f t="shared" ca="1" si="524"/>
        <v>-198.08757680473374</v>
      </c>
    </row>
    <row r="3351" spans="1:17" x14ac:dyDescent="0.75">
      <c r="A3351" t="s">
        <v>3415</v>
      </c>
      <c r="B3351" t="s">
        <v>12175</v>
      </c>
      <c r="G3351" s="14">
        <v>3349</v>
      </c>
      <c r="H3351" s="14">
        <f t="shared" ca="1" si="520"/>
        <v>930.07100000000003</v>
      </c>
      <c r="I3351" s="117">
        <f t="shared" ca="1" si="521"/>
        <v>204.61562000000001</v>
      </c>
      <c r="J3351" s="113">
        <f t="shared" ca="1" si="522"/>
        <v>13.868343195266274</v>
      </c>
      <c r="K3351" s="14">
        <f t="shared" ca="1" si="525"/>
        <v>190.74727680473373</v>
      </c>
      <c r="L3351" s="113">
        <f t="shared" ca="1" si="526"/>
        <v>190.74727680473373</v>
      </c>
      <c r="M3351" s="113">
        <f t="shared" ca="1" si="527"/>
        <v>176</v>
      </c>
      <c r="N3351" s="113">
        <f t="shared" ca="1" si="528"/>
        <v>0</v>
      </c>
      <c r="O3351" s="14">
        <f t="shared" ca="1" si="529"/>
        <v>0</v>
      </c>
      <c r="P3351" s="113">
        <f t="shared" ca="1" si="523"/>
        <v>0</v>
      </c>
      <c r="Q3351" s="114">
        <f t="shared" ca="1" si="524"/>
        <v>-190.74727680473373</v>
      </c>
    </row>
    <row r="3352" spans="1:17" x14ac:dyDescent="0.75">
      <c r="A3352" t="s">
        <v>3416</v>
      </c>
      <c r="B3352" t="s">
        <v>12176</v>
      </c>
      <c r="G3352" s="14">
        <v>3350</v>
      </c>
      <c r="H3352" s="14">
        <f t="shared" ca="1" si="520"/>
        <v>832.23299999999995</v>
      </c>
      <c r="I3352" s="117">
        <f t="shared" ca="1" si="521"/>
        <v>183.09125999999998</v>
      </c>
      <c r="J3352" s="113">
        <f t="shared" ca="1" si="522"/>
        <v>13.868343195266274</v>
      </c>
      <c r="K3352" s="14">
        <f t="shared" ca="1" si="525"/>
        <v>169.2229168047337</v>
      </c>
      <c r="L3352" s="113">
        <f t="shared" ca="1" si="526"/>
        <v>169.2229168047337</v>
      </c>
      <c r="M3352" s="113">
        <f t="shared" ca="1" si="527"/>
        <v>176</v>
      </c>
      <c r="N3352" s="113">
        <f t="shared" ca="1" si="528"/>
        <v>0</v>
      </c>
      <c r="O3352" s="14">
        <f t="shared" ca="1" si="529"/>
        <v>0</v>
      </c>
      <c r="P3352" s="113">
        <f t="shared" ca="1" si="523"/>
        <v>0</v>
      </c>
      <c r="Q3352" s="114">
        <f t="shared" ca="1" si="524"/>
        <v>-169.2229168047337</v>
      </c>
    </row>
    <row r="3353" spans="1:17" x14ac:dyDescent="0.75">
      <c r="A3353" t="s">
        <v>3417</v>
      </c>
      <c r="B3353" t="s">
        <v>12177</v>
      </c>
      <c r="G3353" s="14">
        <v>3351</v>
      </c>
      <c r="H3353" s="14">
        <f t="shared" ca="1" si="520"/>
        <v>674.94500000000005</v>
      </c>
      <c r="I3353" s="117">
        <f t="shared" ca="1" si="521"/>
        <v>148.48790000000002</v>
      </c>
      <c r="J3353" s="113">
        <f t="shared" ca="1" si="522"/>
        <v>13.868343195266274</v>
      </c>
      <c r="K3353" s="14">
        <f t="shared" ca="1" si="525"/>
        <v>134.61955680473375</v>
      </c>
      <c r="L3353" s="113">
        <f t="shared" ca="1" si="526"/>
        <v>134.61955680473375</v>
      </c>
      <c r="M3353" s="113">
        <f t="shared" ca="1" si="527"/>
        <v>176</v>
      </c>
      <c r="N3353" s="113">
        <f t="shared" ca="1" si="528"/>
        <v>0</v>
      </c>
      <c r="O3353" s="14">
        <f t="shared" ca="1" si="529"/>
        <v>0</v>
      </c>
      <c r="P3353" s="113">
        <f t="shared" ca="1" si="523"/>
        <v>0</v>
      </c>
      <c r="Q3353" s="114">
        <f t="shared" ca="1" si="524"/>
        <v>-134.61955680473375</v>
      </c>
    </row>
    <row r="3354" spans="1:17" x14ac:dyDescent="0.75">
      <c r="A3354" t="s">
        <v>3418</v>
      </c>
      <c r="B3354" t="s">
        <v>12178</v>
      </c>
      <c r="G3354" s="14">
        <v>3352</v>
      </c>
      <c r="H3354" s="14">
        <f t="shared" ca="1" si="520"/>
        <v>479.26</v>
      </c>
      <c r="I3354" s="117">
        <f t="shared" ca="1" si="521"/>
        <v>105.4372</v>
      </c>
      <c r="J3354" s="113">
        <f t="shared" ca="1" si="522"/>
        <v>13.868343195266274</v>
      </c>
      <c r="K3354" s="14">
        <f t="shared" ca="1" si="525"/>
        <v>91.568856804733727</v>
      </c>
      <c r="L3354" s="113">
        <f t="shared" ca="1" si="526"/>
        <v>91.568856804733727</v>
      </c>
      <c r="M3354" s="113">
        <f t="shared" ca="1" si="527"/>
        <v>176</v>
      </c>
      <c r="N3354" s="113">
        <f t="shared" ca="1" si="528"/>
        <v>0</v>
      </c>
      <c r="O3354" s="14">
        <f t="shared" ca="1" si="529"/>
        <v>0</v>
      </c>
      <c r="P3354" s="113">
        <f t="shared" ca="1" si="523"/>
        <v>0</v>
      </c>
      <c r="Q3354" s="114">
        <f t="shared" ca="1" si="524"/>
        <v>-91.568856804733727</v>
      </c>
    </row>
    <row r="3355" spans="1:17" x14ac:dyDescent="0.75">
      <c r="A3355" t="s">
        <v>3419</v>
      </c>
      <c r="B3355" t="s">
        <v>12179</v>
      </c>
      <c r="G3355" s="14">
        <v>3353</v>
      </c>
      <c r="H3355" s="14">
        <f t="shared" ca="1" si="520"/>
        <v>275.81700000000001</v>
      </c>
      <c r="I3355" s="117">
        <f t="shared" ca="1" si="521"/>
        <v>60.679740000000002</v>
      </c>
      <c r="J3355" s="113">
        <f t="shared" ca="1" si="522"/>
        <v>13.868343195266274</v>
      </c>
      <c r="K3355" s="14">
        <f t="shared" ca="1" si="525"/>
        <v>46.811396804733732</v>
      </c>
      <c r="L3355" s="113">
        <f t="shared" ca="1" si="526"/>
        <v>46.811396804733732</v>
      </c>
      <c r="M3355" s="113">
        <f t="shared" ca="1" si="527"/>
        <v>176</v>
      </c>
      <c r="N3355" s="113">
        <f t="shared" ca="1" si="528"/>
        <v>0</v>
      </c>
      <c r="O3355" s="14">
        <f t="shared" ca="1" si="529"/>
        <v>0</v>
      </c>
      <c r="P3355" s="113">
        <f t="shared" ca="1" si="523"/>
        <v>0</v>
      </c>
      <c r="Q3355" s="114">
        <f t="shared" ca="1" si="524"/>
        <v>-46.811396804733732</v>
      </c>
    </row>
    <row r="3356" spans="1:17" x14ac:dyDescent="0.75">
      <c r="A3356" t="s">
        <v>3420</v>
      </c>
      <c r="B3356" t="s">
        <v>12180</v>
      </c>
      <c r="G3356" s="14">
        <v>3354</v>
      </c>
      <c r="H3356" s="14">
        <f t="shared" ca="1" si="520"/>
        <v>116.443</v>
      </c>
      <c r="I3356" s="117">
        <f t="shared" ca="1" si="521"/>
        <v>25.617460000000001</v>
      </c>
      <c r="J3356" s="113">
        <f t="shared" ca="1" si="522"/>
        <v>13.868343195266274</v>
      </c>
      <c r="K3356" s="14">
        <f t="shared" ca="1" si="525"/>
        <v>11.749116804733728</v>
      </c>
      <c r="L3356" s="113">
        <f t="shared" ca="1" si="526"/>
        <v>11.749116804733728</v>
      </c>
      <c r="M3356" s="113">
        <f t="shared" ca="1" si="527"/>
        <v>176</v>
      </c>
      <c r="N3356" s="113">
        <f t="shared" ca="1" si="528"/>
        <v>0</v>
      </c>
      <c r="O3356" s="14">
        <f t="shared" ca="1" si="529"/>
        <v>0</v>
      </c>
      <c r="P3356" s="113">
        <f t="shared" ca="1" si="523"/>
        <v>0</v>
      </c>
      <c r="Q3356" s="114">
        <f t="shared" ca="1" si="524"/>
        <v>-11.749116804733728</v>
      </c>
    </row>
    <row r="3357" spans="1:17" x14ac:dyDescent="0.75">
      <c r="A3357" t="s">
        <v>3421</v>
      </c>
      <c r="B3357" t="s">
        <v>12181</v>
      </c>
      <c r="G3357" s="14">
        <v>3355</v>
      </c>
      <c r="H3357" s="14">
        <f t="shared" ca="1" si="520"/>
        <v>32.930999999999997</v>
      </c>
      <c r="I3357" s="117">
        <f t="shared" ca="1" si="521"/>
        <v>7.2448199999999998</v>
      </c>
      <c r="J3357" s="113">
        <f t="shared" ca="1" si="522"/>
        <v>13.868343195266274</v>
      </c>
      <c r="K3357" s="14">
        <f t="shared" ca="1" si="525"/>
        <v>0</v>
      </c>
      <c r="L3357" s="113">
        <f t="shared" ca="1" si="526"/>
        <v>-6.6235231952662739</v>
      </c>
      <c r="M3357" s="113">
        <f t="shared" ca="1" si="527"/>
        <v>169.37647680473373</v>
      </c>
      <c r="N3357" s="113">
        <f t="shared" ca="1" si="528"/>
        <v>6.623523195266273</v>
      </c>
      <c r="O3357" s="14">
        <f t="shared" ca="1" si="529"/>
        <v>0</v>
      </c>
      <c r="P3357" s="113">
        <f t="shared" ca="1" si="523"/>
        <v>8.8817841970012523E-16</v>
      </c>
      <c r="Q3357" s="114">
        <f t="shared" ca="1" si="524"/>
        <v>0</v>
      </c>
    </row>
    <row r="3358" spans="1:17" x14ac:dyDescent="0.75">
      <c r="A3358" t="s">
        <v>3422</v>
      </c>
      <c r="B3358" t="s">
        <v>12182</v>
      </c>
      <c r="G3358" s="14">
        <v>3356</v>
      </c>
      <c r="H3358" s="14">
        <f t="shared" ca="1" si="520"/>
        <v>1.9059999999999999</v>
      </c>
      <c r="I3358" s="117">
        <f t="shared" ca="1" si="521"/>
        <v>0.41931999999999997</v>
      </c>
      <c r="J3358" s="113">
        <f t="shared" ca="1" si="522"/>
        <v>13.868343195266274</v>
      </c>
      <c r="K3358" s="14">
        <f t="shared" ca="1" si="525"/>
        <v>0</v>
      </c>
      <c r="L3358" s="113">
        <f t="shared" ca="1" si="526"/>
        <v>-13.449023195266273</v>
      </c>
      <c r="M3358" s="113">
        <f t="shared" ca="1" si="527"/>
        <v>155.92745360946745</v>
      </c>
      <c r="N3358" s="113">
        <f t="shared" ca="1" si="528"/>
        <v>13.449023195266278</v>
      </c>
      <c r="O3358" s="14">
        <f t="shared" ca="1" si="529"/>
        <v>0</v>
      </c>
      <c r="P3358" s="113">
        <f t="shared" ca="1" si="523"/>
        <v>0</v>
      </c>
      <c r="Q3358" s="114">
        <f t="shared" ca="1" si="524"/>
        <v>0</v>
      </c>
    </row>
    <row r="3359" spans="1:17" x14ac:dyDescent="0.75">
      <c r="A3359" t="s">
        <v>3423</v>
      </c>
      <c r="B3359" t="s">
        <v>12183</v>
      </c>
      <c r="G3359" s="14">
        <v>3357</v>
      </c>
      <c r="H3359" s="14">
        <f t="shared" ca="1" si="520"/>
        <v>0</v>
      </c>
      <c r="I3359" s="117">
        <f t="shared" ca="1" si="521"/>
        <v>0</v>
      </c>
      <c r="J3359" s="113">
        <f t="shared" ca="1" si="522"/>
        <v>13.868343195266274</v>
      </c>
      <c r="K3359" s="14">
        <f t="shared" ca="1" si="525"/>
        <v>0</v>
      </c>
      <c r="L3359" s="113">
        <f t="shared" ca="1" si="526"/>
        <v>-13.868343195266274</v>
      </c>
      <c r="M3359" s="113">
        <f t="shared" ca="1" si="527"/>
        <v>142.05911041420117</v>
      </c>
      <c r="N3359" s="113">
        <f t="shared" ca="1" si="528"/>
        <v>13.868343195266277</v>
      </c>
      <c r="O3359" s="14">
        <f t="shared" ca="1" si="529"/>
        <v>0</v>
      </c>
      <c r="P3359" s="113">
        <f t="shared" ca="1" si="523"/>
        <v>0</v>
      </c>
      <c r="Q3359" s="114">
        <f t="shared" ca="1" si="524"/>
        <v>0</v>
      </c>
    </row>
    <row r="3360" spans="1:17" x14ac:dyDescent="0.75">
      <c r="A3360" t="s">
        <v>3424</v>
      </c>
      <c r="B3360" t="s">
        <v>12184</v>
      </c>
      <c r="G3360" s="14">
        <v>3358</v>
      </c>
      <c r="H3360" s="14">
        <f t="shared" ca="1" si="520"/>
        <v>0</v>
      </c>
      <c r="I3360" s="117">
        <f t="shared" ca="1" si="521"/>
        <v>0</v>
      </c>
      <c r="J3360" s="113">
        <f t="shared" ca="1" si="522"/>
        <v>13.868343195266274</v>
      </c>
      <c r="K3360" s="14">
        <f t="shared" ca="1" si="525"/>
        <v>0</v>
      </c>
      <c r="L3360" s="113">
        <f t="shared" ca="1" si="526"/>
        <v>-13.868343195266274</v>
      </c>
      <c r="M3360" s="113">
        <f t="shared" ca="1" si="527"/>
        <v>128.19076721893489</v>
      </c>
      <c r="N3360" s="113">
        <f t="shared" ca="1" si="528"/>
        <v>13.868343195266277</v>
      </c>
      <c r="O3360" s="14">
        <f t="shared" ca="1" si="529"/>
        <v>0</v>
      </c>
      <c r="P3360" s="113">
        <f t="shared" ca="1" si="523"/>
        <v>0</v>
      </c>
      <c r="Q3360" s="114">
        <f t="shared" ca="1" si="524"/>
        <v>0</v>
      </c>
    </row>
    <row r="3361" spans="1:17" x14ac:dyDescent="0.75">
      <c r="A3361" t="s">
        <v>3425</v>
      </c>
      <c r="B3361" t="s">
        <v>12185</v>
      </c>
      <c r="G3361" s="14">
        <v>3359</v>
      </c>
      <c r="H3361" s="14">
        <f t="shared" ca="1" si="520"/>
        <v>0</v>
      </c>
      <c r="I3361" s="117">
        <f t="shared" ca="1" si="521"/>
        <v>0</v>
      </c>
      <c r="J3361" s="113">
        <f t="shared" ca="1" si="522"/>
        <v>13.868343195266274</v>
      </c>
      <c r="K3361" s="14">
        <f t="shared" ca="1" si="525"/>
        <v>0</v>
      </c>
      <c r="L3361" s="113">
        <f t="shared" ca="1" si="526"/>
        <v>-13.868343195266274</v>
      </c>
      <c r="M3361" s="113">
        <f t="shared" ca="1" si="527"/>
        <v>114.32242402366862</v>
      </c>
      <c r="N3361" s="113">
        <f t="shared" ca="1" si="528"/>
        <v>13.868343195266277</v>
      </c>
      <c r="O3361" s="14">
        <f t="shared" ca="1" si="529"/>
        <v>0</v>
      </c>
      <c r="P3361" s="113">
        <f t="shared" ca="1" si="523"/>
        <v>0</v>
      </c>
      <c r="Q3361" s="114">
        <f t="shared" ca="1" si="524"/>
        <v>0</v>
      </c>
    </row>
    <row r="3362" spans="1:17" x14ac:dyDescent="0.75">
      <c r="A3362" t="s">
        <v>3426</v>
      </c>
      <c r="B3362" t="s">
        <v>12186</v>
      </c>
      <c r="G3362" s="14">
        <v>3360</v>
      </c>
      <c r="H3362" s="14">
        <f t="shared" ca="1" si="520"/>
        <v>0</v>
      </c>
      <c r="I3362" s="117">
        <f t="shared" ca="1" si="521"/>
        <v>0</v>
      </c>
      <c r="J3362" s="113">
        <f t="shared" ca="1" si="522"/>
        <v>13.868343195266274</v>
      </c>
      <c r="K3362" s="14">
        <f t="shared" ca="1" si="525"/>
        <v>0</v>
      </c>
      <c r="L3362" s="113">
        <f t="shared" ca="1" si="526"/>
        <v>-13.868343195266274</v>
      </c>
      <c r="M3362" s="113">
        <f t="shared" ca="1" si="527"/>
        <v>100.45408082840234</v>
      </c>
      <c r="N3362" s="113">
        <f t="shared" ca="1" si="528"/>
        <v>13.868343195266277</v>
      </c>
      <c r="O3362" s="14">
        <f t="shared" ca="1" si="529"/>
        <v>0</v>
      </c>
      <c r="P3362" s="113">
        <f t="shared" ca="1" si="523"/>
        <v>0</v>
      </c>
      <c r="Q3362" s="114">
        <f t="shared" ca="1" si="524"/>
        <v>0</v>
      </c>
    </row>
    <row r="3363" spans="1:17" x14ac:dyDescent="0.75">
      <c r="A3363" t="s">
        <v>3427</v>
      </c>
      <c r="B3363" t="s">
        <v>12187</v>
      </c>
      <c r="G3363" s="14">
        <v>3361</v>
      </c>
      <c r="H3363" s="14">
        <f t="shared" ca="1" si="520"/>
        <v>0</v>
      </c>
      <c r="I3363" s="117">
        <f t="shared" ca="1" si="521"/>
        <v>0</v>
      </c>
      <c r="J3363" s="113">
        <f t="shared" ca="1" si="522"/>
        <v>13.868343195266274</v>
      </c>
      <c r="K3363" s="14">
        <f t="shared" ca="1" si="525"/>
        <v>0</v>
      </c>
      <c r="L3363" s="113">
        <f t="shared" ca="1" si="526"/>
        <v>-13.868343195266274</v>
      </c>
      <c r="M3363" s="113">
        <f t="shared" ca="1" si="527"/>
        <v>86.585737633136063</v>
      </c>
      <c r="N3363" s="113">
        <f t="shared" ca="1" si="528"/>
        <v>13.868343195266277</v>
      </c>
      <c r="O3363" s="14">
        <f t="shared" ca="1" si="529"/>
        <v>0</v>
      </c>
      <c r="P3363" s="113">
        <f t="shared" ca="1" si="523"/>
        <v>0</v>
      </c>
      <c r="Q3363" s="114">
        <f t="shared" ca="1" si="524"/>
        <v>0</v>
      </c>
    </row>
    <row r="3364" spans="1:17" x14ac:dyDescent="0.75">
      <c r="A3364" t="s">
        <v>3428</v>
      </c>
      <c r="B3364" t="s">
        <v>12188</v>
      </c>
      <c r="G3364" s="14">
        <v>3362</v>
      </c>
      <c r="H3364" s="14">
        <f t="shared" ca="1" si="520"/>
        <v>0</v>
      </c>
      <c r="I3364" s="117">
        <f t="shared" ca="1" si="521"/>
        <v>0</v>
      </c>
      <c r="J3364" s="113">
        <f t="shared" ca="1" si="522"/>
        <v>13.868343195266274</v>
      </c>
      <c r="K3364" s="14">
        <f t="shared" ca="1" si="525"/>
        <v>0</v>
      </c>
      <c r="L3364" s="113">
        <f t="shared" ca="1" si="526"/>
        <v>-13.868343195266274</v>
      </c>
      <c r="M3364" s="113">
        <f t="shared" ca="1" si="527"/>
        <v>72.717394437869785</v>
      </c>
      <c r="N3364" s="113">
        <f t="shared" ca="1" si="528"/>
        <v>13.868343195266277</v>
      </c>
      <c r="O3364" s="14">
        <f t="shared" ca="1" si="529"/>
        <v>0</v>
      </c>
      <c r="P3364" s="113">
        <f t="shared" ca="1" si="523"/>
        <v>0</v>
      </c>
      <c r="Q3364" s="114">
        <f t="shared" ca="1" si="524"/>
        <v>0</v>
      </c>
    </row>
    <row r="3365" spans="1:17" x14ac:dyDescent="0.75">
      <c r="A3365" t="s">
        <v>3429</v>
      </c>
      <c r="B3365" t="s">
        <v>12189</v>
      </c>
      <c r="G3365" s="14">
        <v>3363</v>
      </c>
      <c r="H3365" s="14">
        <f t="shared" ca="1" si="520"/>
        <v>0</v>
      </c>
      <c r="I3365" s="117">
        <f t="shared" ca="1" si="521"/>
        <v>0</v>
      </c>
      <c r="J3365" s="113">
        <f t="shared" ca="1" si="522"/>
        <v>13.868343195266274</v>
      </c>
      <c r="K3365" s="14">
        <f t="shared" ca="1" si="525"/>
        <v>0</v>
      </c>
      <c r="L3365" s="113">
        <f t="shared" ca="1" si="526"/>
        <v>-13.868343195266274</v>
      </c>
      <c r="M3365" s="113">
        <f t="shared" ca="1" si="527"/>
        <v>58.849051242603508</v>
      </c>
      <c r="N3365" s="113">
        <f t="shared" ca="1" si="528"/>
        <v>13.868343195266277</v>
      </c>
      <c r="O3365" s="14">
        <f t="shared" ca="1" si="529"/>
        <v>0</v>
      </c>
      <c r="P3365" s="113">
        <f t="shared" ca="1" si="523"/>
        <v>0</v>
      </c>
      <c r="Q3365" s="114">
        <f t="shared" ca="1" si="524"/>
        <v>0</v>
      </c>
    </row>
    <row r="3366" spans="1:17" x14ac:dyDescent="0.75">
      <c r="A3366" t="s">
        <v>3430</v>
      </c>
      <c r="B3366" t="s">
        <v>12190</v>
      </c>
      <c r="G3366" s="14">
        <v>3364</v>
      </c>
      <c r="H3366" s="14">
        <f t="shared" ca="1" si="520"/>
        <v>1.9059999999999999</v>
      </c>
      <c r="I3366" s="117">
        <f t="shared" ca="1" si="521"/>
        <v>0.41931999999999997</v>
      </c>
      <c r="J3366" s="113">
        <f t="shared" ca="1" si="522"/>
        <v>13.868343195266274</v>
      </c>
      <c r="K3366" s="14">
        <f t="shared" ca="1" si="525"/>
        <v>0</v>
      </c>
      <c r="L3366" s="113">
        <f t="shared" ca="1" si="526"/>
        <v>-13.449023195266273</v>
      </c>
      <c r="M3366" s="113">
        <f t="shared" ca="1" si="527"/>
        <v>45.400028047337237</v>
      </c>
      <c r="N3366" s="113">
        <f t="shared" ca="1" si="528"/>
        <v>13.449023195266271</v>
      </c>
      <c r="O3366" s="14">
        <f t="shared" ca="1" si="529"/>
        <v>0</v>
      </c>
      <c r="P3366" s="113">
        <f t="shared" ca="1" si="523"/>
        <v>1.7763568394002505E-15</v>
      </c>
      <c r="Q3366" s="114">
        <f t="shared" ca="1" si="524"/>
        <v>0</v>
      </c>
    </row>
    <row r="3367" spans="1:17" x14ac:dyDescent="0.75">
      <c r="A3367" t="s">
        <v>3431</v>
      </c>
      <c r="B3367" t="s">
        <v>12191</v>
      </c>
      <c r="G3367" s="14">
        <v>3365</v>
      </c>
      <c r="H3367" s="14">
        <f t="shared" ca="1" si="520"/>
        <v>30.221</v>
      </c>
      <c r="I3367" s="117">
        <f t="shared" ca="1" si="521"/>
        <v>6.6486200000000002</v>
      </c>
      <c r="J3367" s="113">
        <f t="shared" ca="1" si="522"/>
        <v>20.802514792899409</v>
      </c>
      <c r="K3367" s="14">
        <f t="shared" ca="1" si="525"/>
        <v>0</v>
      </c>
      <c r="L3367" s="113">
        <f t="shared" ca="1" si="526"/>
        <v>-14.153894792899408</v>
      </c>
      <c r="M3367" s="113">
        <f t="shared" ca="1" si="527"/>
        <v>31.246133254437829</v>
      </c>
      <c r="N3367" s="113">
        <f t="shared" ca="1" si="528"/>
        <v>14.153894792899408</v>
      </c>
      <c r="O3367" s="14">
        <f t="shared" ca="1" si="529"/>
        <v>0</v>
      </c>
      <c r="P3367" s="113">
        <f t="shared" ca="1" si="523"/>
        <v>0</v>
      </c>
      <c r="Q3367" s="114">
        <f t="shared" ca="1" si="524"/>
        <v>0</v>
      </c>
    </row>
    <row r="3368" spans="1:17" x14ac:dyDescent="0.75">
      <c r="A3368" t="s">
        <v>3432</v>
      </c>
      <c r="B3368" t="s">
        <v>12192</v>
      </c>
      <c r="G3368" s="14">
        <v>3366</v>
      </c>
      <c r="H3368" s="14">
        <f t="shared" ca="1" si="520"/>
        <v>109.762</v>
      </c>
      <c r="I3368" s="117">
        <f t="shared" ca="1" si="521"/>
        <v>24.147639999999999</v>
      </c>
      <c r="J3368" s="113">
        <f t="shared" ca="1" si="522"/>
        <v>31.203772189349117</v>
      </c>
      <c r="K3368" s="14">
        <f t="shared" ca="1" si="525"/>
        <v>0</v>
      </c>
      <c r="L3368" s="113">
        <f t="shared" ca="1" si="526"/>
        <v>-7.0561321893491176</v>
      </c>
      <c r="M3368" s="113">
        <f t="shared" ca="1" si="527"/>
        <v>24.190001065088712</v>
      </c>
      <c r="N3368" s="113">
        <f t="shared" ca="1" si="528"/>
        <v>7.0561321893491176</v>
      </c>
      <c r="O3368" s="14">
        <f t="shared" ca="1" si="529"/>
        <v>0</v>
      </c>
      <c r="P3368" s="113">
        <f t="shared" ca="1" si="523"/>
        <v>0</v>
      </c>
      <c r="Q3368" s="114">
        <f t="shared" ca="1" si="524"/>
        <v>0</v>
      </c>
    </row>
    <row r="3369" spans="1:17" x14ac:dyDescent="0.75">
      <c r="A3369" t="s">
        <v>3433</v>
      </c>
      <c r="B3369" t="s">
        <v>12193</v>
      </c>
      <c r="G3369" s="14">
        <v>3367</v>
      </c>
      <c r="H3369" s="14">
        <f t="shared" ca="1" si="520"/>
        <v>264.702</v>
      </c>
      <c r="I3369" s="117">
        <f t="shared" ca="1" si="521"/>
        <v>58.234439999999999</v>
      </c>
      <c r="J3369" s="113">
        <f t="shared" ca="1" si="522"/>
        <v>40.21819526627219</v>
      </c>
      <c r="K3369" s="14">
        <f t="shared" ca="1" si="525"/>
        <v>18.01624473372781</v>
      </c>
      <c r="L3369" s="113">
        <f t="shared" ca="1" si="526"/>
        <v>18.01624473372781</v>
      </c>
      <c r="M3369" s="113">
        <f t="shared" ca="1" si="527"/>
        <v>42.206245798816525</v>
      </c>
      <c r="N3369" s="113">
        <f t="shared" ca="1" si="528"/>
        <v>0</v>
      </c>
      <c r="O3369" s="14">
        <f t="shared" ca="1" si="529"/>
        <v>18.016244733727813</v>
      </c>
      <c r="P3369" s="113">
        <f t="shared" ca="1" si="523"/>
        <v>0</v>
      </c>
      <c r="Q3369" s="114">
        <f t="shared" ca="1" si="524"/>
        <v>0</v>
      </c>
    </row>
    <row r="3370" spans="1:17" x14ac:dyDescent="0.75">
      <c r="A3370" t="s">
        <v>3434</v>
      </c>
      <c r="B3370" t="s">
        <v>12194</v>
      </c>
      <c r="G3370" s="14">
        <v>3368</v>
      </c>
      <c r="H3370" s="14">
        <f t="shared" ca="1" si="520"/>
        <v>457.15199999999999</v>
      </c>
      <c r="I3370" s="117">
        <f t="shared" ca="1" si="521"/>
        <v>100.57343999999999</v>
      </c>
      <c r="J3370" s="113">
        <f t="shared" ca="1" si="522"/>
        <v>48.539201183431956</v>
      </c>
      <c r="K3370" s="14">
        <f t="shared" ca="1" si="525"/>
        <v>52.034238816568035</v>
      </c>
      <c r="L3370" s="113">
        <f t="shared" ca="1" si="526"/>
        <v>52.034238816568035</v>
      </c>
      <c r="M3370" s="113">
        <f t="shared" ca="1" si="527"/>
        <v>94.24048461538456</v>
      </c>
      <c r="N3370" s="113">
        <f t="shared" ca="1" si="528"/>
        <v>0</v>
      </c>
      <c r="O3370" s="14">
        <f t="shared" ca="1" si="529"/>
        <v>52.034238816568035</v>
      </c>
      <c r="P3370" s="113">
        <f t="shared" ca="1" si="523"/>
        <v>0</v>
      </c>
      <c r="Q3370" s="114">
        <f t="shared" ca="1" si="524"/>
        <v>0</v>
      </c>
    </row>
    <row r="3371" spans="1:17" x14ac:dyDescent="0.75">
      <c r="A3371" t="s">
        <v>3435</v>
      </c>
      <c r="B3371" t="s">
        <v>12195</v>
      </c>
      <c r="G3371" s="14">
        <v>3369</v>
      </c>
      <c r="H3371" s="14">
        <f t="shared" ca="1" si="520"/>
        <v>638.75800000000004</v>
      </c>
      <c r="I3371" s="117">
        <f t="shared" ca="1" si="521"/>
        <v>140.52676</v>
      </c>
      <c r="J3371" s="113">
        <f t="shared" ca="1" si="522"/>
        <v>58.940458579881664</v>
      </c>
      <c r="K3371" s="14">
        <f t="shared" ca="1" si="525"/>
        <v>81.586301420118332</v>
      </c>
      <c r="L3371" s="113">
        <f t="shared" ca="1" si="526"/>
        <v>81.586301420118332</v>
      </c>
      <c r="M3371" s="113">
        <f t="shared" ca="1" si="527"/>
        <v>175.82678603550289</v>
      </c>
      <c r="N3371" s="113">
        <f t="shared" ca="1" si="528"/>
        <v>0</v>
      </c>
      <c r="O3371" s="14">
        <f t="shared" ca="1" si="529"/>
        <v>81.586301420118332</v>
      </c>
      <c r="P3371" s="113">
        <f t="shared" ca="1" si="523"/>
        <v>0</v>
      </c>
      <c r="Q3371" s="114">
        <f t="shared" ca="1" si="524"/>
        <v>0</v>
      </c>
    </row>
    <row r="3372" spans="1:17" x14ac:dyDescent="0.75">
      <c r="A3372" t="s">
        <v>3436</v>
      </c>
      <c r="B3372" t="s">
        <v>12196</v>
      </c>
      <c r="G3372" s="14">
        <v>3370</v>
      </c>
      <c r="H3372" s="14">
        <f t="shared" ca="1" si="520"/>
        <v>769.13099999999997</v>
      </c>
      <c r="I3372" s="117">
        <f t="shared" ca="1" si="521"/>
        <v>169.20882</v>
      </c>
      <c r="J3372" s="113">
        <f t="shared" ca="1" si="522"/>
        <v>71.421967455621314</v>
      </c>
      <c r="K3372" s="14">
        <f t="shared" ca="1" si="525"/>
        <v>97.786852544378689</v>
      </c>
      <c r="L3372" s="113">
        <f t="shared" ca="1" si="526"/>
        <v>97.786852544378689</v>
      </c>
      <c r="M3372" s="113">
        <f t="shared" ca="1" si="527"/>
        <v>176</v>
      </c>
      <c r="N3372" s="113">
        <f t="shared" ca="1" si="528"/>
        <v>0</v>
      </c>
      <c r="O3372" s="14">
        <f t="shared" ca="1" si="529"/>
        <v>0.17321396449710846</v>
      </c>
      <c r="P3372" s="113">
        <f t="shared" ca="1" si="523"/>
        <v>0</v>
      </c>
      <c r="Q3372" s="114">
        <f t="shared" ca="1" si="524"/>
        <v>-97.613638579881581</v>
      </c>
    </row>
    <row r="3373" spans="1:17" x14ac:dyDescent="0.75">
      <c r="A3373" t="s">
        <v>3437</v>
      </c>
      <c r="B3373" t="s">
        <v>12197</v>
      </c>
      <c r="G3373" s="14">
        <v>3371</v>
      </c>
      <c r="H3373" s="14">
        <f t="shared" ca="1" si="520"/>
        <v>832.70299999999997</v>
      </c>
      <c r="I3373" s="117">
        <f t="shared" ca="1" si="521"/>
        <v>183.19466</v>
      </c>
      <c r="J3373" s="113">
        <f t="shared" ca="1" si="522"/>
        <v>68.648298816568058</v>
      </c>
      <c r="K3373" s="14">
        <f t="shared" ca="1" si="525"/>
        <v>114.54636118343194</v>
      </c>
      <c r="L3373" s="113">
        <f t="shared" ca="1" si="526"/>
        <v>114.54636118343194</v>
      </c>
      <c r="M3373" s="113">
        <f t="shared" ca="1" si="527"/>
        <v>176</v>
      </c>
      <c r="N3373" s="113">
        <f t="shared" ca="1" si="528"/>
        <v>0</v>
      </c>
      <c r="O3373" s="14">
        <f t="shared" ca="1" si="529"/>
        <v>0</v>
      </c>
      <c r="P3373" s="113">
        <f t="shared" ca="1" si="523"/>
        <v>0</v>
      </c>
      <c r="Q3373" s="114">
        <f t="shared" ca="1" si="524"/>
        <v>-114.54636118343194</v>
      </c>
    </row>
    <row r="3374" spans="1:17" x14ac:dyDescent="0.75">
      <c r="A3374" t="s">
        <v>3438</v>
      </c>
      <c r="B3374" t="s">
        <v>12198</v>
      </c>
      <c r="G3374" s="14">
        <v>3372</v>
      </c>
      <c r="H3374" s="14">
        <f t="shared" ca="1" si="520"/>
        <v>806.74800000000005</v>
      </c>
      <c r="I3374" s="117">
        <f t="shared" ca="1" si="521"/>
        <v>177.48456000000002</v>
      </c>
      <c r="J3374" s="113">
        <f t="shared" ca="1" si="522"/>
        <v>63.794378698224854</v>
      </c>
      <c r="K3374" s="14">
        <f t="shared" ca="1" si="525"/>
        <v>113.69018130177517</v>
      </c>
      <c r="L3374" s="113">
        <f t="shared" ca="1" si="526"/>
        <v>113.69018130177517</v>
      </c>
      <c r="M3374" s="113">
        <f t="shared" ca="1" si="527"/>
        <v>176</v>
      </c>
      <c r="N3374" s="113">
        <f t="shared" ca="1" si="528"/>
        <v>0</v>
      </c>
      <c r="O3374" s="14">
        <f t="shared" ca="1" si="529"/>
        <v>0</v>
      </c>
      <c r="P3374" s="113">
        <f t="shared" ca="1" si="523"/>
        <v>0</v>
      </c>
      <c r="Q3374" s="114">
        <f t="shared" ca="1" si="524"/>
        <v>-113.69018130177517</v>
      </c>
    </row>
    <row r="3375" spans="1:17" x14ac:dyDescent="0.75">
      <c r="A3375" t="s">
        <v>3439</v>
      </c>
      <c r="B3375" t="s">
        <v>12199</v>
      </c>
      <c r="G3375" s="14">
        <v>3373</v>
      </c>
      <c r="H3375" s="14">
        <f t="shared" ca="1" si="520"/>
        <v>694.60599999999999</v>
      </c>
      <c r="I3375" s="117">
        <f t="shared" ca="1" si="521"/>
        <v>152.81332</v>
      </c>
      <c r="J3375" s="113">
        <f t="shared" ca="1" si="522"/>
        <v>65.874630177514803</v>
      </c>
      <c r="K3375" s="14">
        <f t="shared" ca="1" si="525"/>
        <v>86.938689822485202</v>
      </c>
      <c r="L3375" s="113">
        <f t="shared" ca="1" si="526"/>
        <v>86.938689822485202</v>
      </c>
      <c r="M3375" s="113">
        <f t="shared" ca="1" si="527"/>
        <v>176</v>
      </c>
      <c r="N3375" s="113">
        <f t="shared" ca="1" si="528"/>
        <v>0</v>
      </c>
      <c r="O3375" s="14">
        <f t="shared" ca="1" si="529"/>
        <v>0</v>
      </c>
      <c r="P3375" s="113">
        <f t="shared" ca="1" si="523"/>
        <v>0</v>
      </c>
      <c r="Q3375" s="114">
        <f t="shared" ca="1" si="524"/>
        <v>-86.938689822485202</v>
      </c>
    </row>
    <row r="3376" spans="1:17" x14ac:dyDescent="0.75">
      <c r="A3376" t="s">
        <v>3440</v>
      </c>
      <c r="B3376" t="s">
        <v>12200</v>
      </c>
      <c r="G3376" s="14">
        <v>3374</v>
      </c>
      <c r="H3376" s="14">
        <f t="shared" ca="1" si="520"/>
        <v>655.24099999999999</v>
      </c>
      <c r="I3376" s="117">
        <f t="shared" ca="1" si="521"/>
        <v>144.15302</v>
      </c>
      <c r="J3376" s="113">
        <f t="shared" ca="1" si="522"/>
        <v>69.341715976331372</v>
      </c>
      <c r="K3376" s="14">
        <f t="shared" ca="1" si="525"/>
        <v>74.811304023668626</v>
      </c>
      <c r="L3376" s="113">
        <f t="shared" ca="1" si="526"/>
        <v>74.811304023668626</v>
      </c>
      <c r="M3376" s="113">
        <f t="shared" ca="1" si="527"/>
        <v>176</v>
      </c>
      <c r="N3376" s="113">
        <f t="shared" ca="1" si="528"/>
        <v>0</v>
      </c>
      <c r="O3376" s="14">
        <f t="shared" ca="1" si="529"/>
        <v>0</v>
      </c>
      <c r="P3376" s="113">
        <f t="shared" ca="1" si="523"/>
        <v>0</v>
      </c>
      <c r="Q3376" s="114">
        <f t="shared" ca="1" si="524"/>
        <v>-74.811304023668626</v>
      </c>
    </row>
    <row r="3377" spans="1:17" x14ac:dyDescent="0.75">
      <c r="A3377" t="s">
        <v>3441</v>
      </c>
      <c r="B3377" t="s">
        <v>12201</v>
      </c>
      <c r="G3377" s="14">
        <v>3375</v>
      </c>
      <c r="H3377" s="14">
        <f t="shared" ca="1" si="520"/>
        <v>559.80700000000002</v>
      </c>
      <c r="I3377" s="117">
        <f t="shared" ca="1" si="521"/>
        <v>123.15754</v>
      </c>
      <c r="J3377" s="113">
        <f t="shared" ca="1" si="522"/>
        <v>70.728550295858</v>
      </c>
      <c r="K3377" s="14">
        <f t="shared" ca="1" si="525"/>
        <v>52.428989704141998</v>
      </c>
      <c r="L3377" s="113">
        <f t="shared" ca="1" si="526"/>
        <v>52.428989704141998</v>
      </c>
      <c r="M3377" s="113">
        <f t="shared" ca="1" si="527"/>
        <v>176</v>
      </c>
      <c r="N3377" s="113">
        <f t="shared" ca="1" si="528"/>
        <v>0</v>
      </c>
      <c r="O3377" s="14">
        <f t="shared" ca="1" si="529"/>
        <v>0</v>
      </c>
      <c r="P3377" s="113">
        <f t="shared" ca="1" si="523"/>
        <v>0</v>
      </c>
      <c r="Q3377" s="114">
        <f t="shared" ca="1" si="524"/>
        <v>-52.428989704141998</v>
      </c>
    </row>
    <row r="3378" spans="1:17" x14ac:dyDescent="0.75">
      <c r="A3378" t="s">
        <v>3442</v>
      </c>
      <c r="B3378" t="s">
        <v>12202</v>
      </c>
      <c r="G3378" s="14">
        <v>3376</v>
      </c>
      <c r="H3378" s="14">
        <f t="shared" ca="1" si="520"/>
        <v>419.53300000000002</v>
      </c>
      <c r="I3378" s="117">
        <f t="shared" ca="1" si="521"/>
        <v>92.297260000000009</v>
      </c>
      <c r="J3378" s="113">
        <f t="shared" ca="1" si="522"/>
        <v>71.421967455621314</v>
      </c>
      <c r="K3378" s="14">
        <f t="shared" ca="1" si="525"/>
        <v>20.875292544378695</v>
      </c>
      <c r="L3378" s="113">
        <f t="shared" ca="1" si="526"/>
        <v>20.875292544378695</v>
      </c>
      <c r="M3378" s="113">
        <f t="shared" ca="1" si="527"/>
        <v>176</v>
      </c>
      <c r="N3378" s="113">
        <f t="shared" ca="1" si="528"/>
        <v>0</v>
      </c>
      <c r="O3378" s="14">
        <f t="shared" ca="1" si="529"/>
        <v>0</v>
      </c>
      <c r="P3378" s="113">
        <f t="shared" ca="1" si="523"/>
        <v>0</v>
      </c>
      <c r="Q3378" s="114">
        <f t="shared" ca="1" si="524"/>
        <v>-20.875292544378695</v>
      </c>
    </row>
    <row r="3379" spans="1:17" x14ac:dyDescent="0.75">
      <c r="A3379" t="s">
        <v>3443</v>
      </c>
      <c r="B3379" t="s">
        <v>12203</v>
      </c>
      <c r="G3379" s="14">
        <v>3377</v>
      </c>
      <c r="H3379" s="14">
        <f t="shared" ca="1" si="520"/>
        <v>240.643</v>
      </c>
      <c r="I3379" s="117">
        <f t="shared" ca="1" si="521"/>
        <v>52.941459999999999</v>
      </c>
      <c r="J3379" s="113">
        <f t="shared" ca="1" si="522"/>
        <v>72.808801775147941</v>
      </c>
      <c r="K3379" s="14">
        <f t="shared" ca="1" si="525"/>
        <v>0</v>
      </c>
      <c r="L3379" s="113">
        <f t="shared" ca="1" si="526"/>
        <v>-19.867341775147942</v>
      </c>
      <c r="M3379" s="113">
        <f t="shared" ca="1" si="527"/>
        <v>156.13265822485207</v>
      </c>
      <c r="N3379" s="113">
        <f t="shared" ca="1" si="528"/>
        <v>19.867341775147935</v>
      </c>
      <c r="O3379" s="14">
        <f t="shared" ca="1" si="529"/>
        <v>0</v>
      </c>
      <c r="P3379" s="113">
        <f t="shared" ca="1" si="523"/>
        <v>7.1054273576010019E-15</v>
      </c>
      <c r="Q3379" s="114">
        <f t="shared" ca="1" si="524"/>
        <v>0</v>
      </c>
    </row>
    <row r="3380" spans="1:17" x14ac:dyDescent="0.75">
      <c r="A3380" t="s">
        <v>3444</v>
      </c>
      <c r="B3380" t="s">
        <v>12204</v>
      </c>
      <c r="G3380" s="14">
        <v>3378</v>
      </c>
      <c r="H3380" s="14">
        <f t="shared" ca="1" si="520"/>
        <v>103.727</v>
      </c>
      <c r="I3380" s="117">
        <f t="shared" ca="1" si="521"/>
        <v>22.819940000000003</v>
      </c>
      <c r="J3380" s="113">
        <f t="shared" ca="1" si="522"/>
        <v>58.940458579881664</v>
      </c>
      <c r="K3380" s="14">
        <f t="shared" ca="1" si="525"/>
        <v>0</v>
      </c>
      <c r="L3380" s="113">
        <f t="shared" ca="1" si="526"/>
        <v>-36.120518579881661</v>
      </c>
      <c r="M3380" s="113">
        <f t="shared" ca="1" si="527"/>
        <v>120.0121396449704</v>
      </c>
      <c r="N3380" s="113">
        <f t="shared" ca="1" si="528"/>
        <v>36.120518579881661</v>
      </c>
      <c r="O3380" s="14">
        <f t="shared" ca="1" si="529"/>
        <v>0</v>
      </c>
      <c r="P3380" s="113">
        <f t="shared" ca="1" si="523"/>
        <v>0</v>
      </c>
      <c r="Q3380" s="114">
        <f t="shared" ca="1" si="524"/>
        <v>0</v>
      </c>
    </row>
    <row r="3381" spans="1:17" x14ac:dyDescent="0.75">
      <c r="A3381" t="s">
        <v>3445</v>
      </c>
      <c r="B3381" t="s">
        <v>12205</v>
      </c>
      <c r="G3381" s="14">
        <v>3379</v>
      </c>
      <c r="H3381" s="14">
        <f t="shared" ca="1" si="520"/>
        <v>27.818999999999999</v>
      </c>
      <c r="I3381" s="117">
        <f t="shared" ca="1" si="521"/>
        <v>6.1201799999999995</v>
      </c>
      <c r="J3381" s="113">
        <f t="shared" ca="1" si="522"/>
        <v>48.539201183431956</v>
      </c>
      <c r="K3381" s="14">
        <f t="shared" ca="1" si="525"/>
        <v>0</v>
      </c>
      <c r="L3381" s="113">
        <f t="shared" ca="1" si="526"/>
        <v>-42.419021183431958</v>
      </c>
      <c r="M3381" s="113">
        <f t="shared" ca="1" si="527"/>
        <v>77.593118461538438</v>
      </c>
      <c r="N3381" s="113">
        <f t="shared" ca="1" si="528"/>
        <v>42.419021183431965</v>
      </c>
      <c r="O3381" s="14">
        <f t="shared" ca="1" si="529"/>
        <v>0</v>
      </c>
      <c r="P3381" s="113">
        <f t="shared" ca="1" si="523"/>
        <v>0</v>
      </c>
      <c r="Q3381" s="114">
        <f t="shared" ca="1" si="524"/>
        <v>0</v>
      </c>
    </row>
    <row r="3382" spans="1:17" x14ac:dyDescent="0.75">
      <c r="A3382" t="s">
        <v>3446</v>
      </c>
      <c r="B3382" t="s">
        <v>12206</v>
      </c>
      <c r="G3382" s="14">
        <v>3380</v>
      </c>
      <c r="H3382" s="14">
        <f t="shared" ca="1" si="520"/>
        <v>2.859</v>
      </c>
      <c r="I3382" s="117">
        <f t="shared" ca="1" si="521"/>
        <v>0.62897999999999998</v>
      </c>
      <c r="J3382" s="113">
        <f t="shared" ca="1" si="522"/>
        <v>38.137943786982255</v>
      </c>
      <c r="K3382" s="14">
        <f t="shared" ca="1" si="525"/>
        <v>0</v>
      </c>
      <c r="L3382" s="113">
        <f t="shared" ca="1" si="526"/>
        <v>-37.508963786982257</v>
      </c>
      <c r="M3382" s="113">
        <f t="shared" ca="1" si="527"/>
        <v>40.084154674556181</v>
      </c>
      <c r="N3382" s="113">
        <f t="shared" ca="1" si="528"/>
        <v>37.508963786982257</v>
      </c>
      <c r="O3382" s="14">
        <f t="shared" ca="1" si="529"/>
        <v>0</v>
      </c>
      <c r="P3382" s="113">
        <f t="shared" ca="1" si="523"/>
        <v>0</v>
      </c>
      <c r="Q3382" s="114">
        <f t="shared" ca="1" si="524"/>
        <v>0</v>
      </c>
    </row>
    <row r="3383" spans="1:17" x14ac:dyDescent="0.75">
      <c r="A3383" t="s">
        <v>3447</v>
      </c>
      <c r="B3383" t="s">
        <v>12207</v>
      </c>
      <c r="G3383" s="14">
        <v>3381</v>
      </c>
      <c r="H3383" s="14">
        <f t="shared" ca="1" si="520"/>
        <v>0</v>
      </c>
      <c r="I3383" s="117">
        <f t="shared" ca="1" si="521"/>
        <v>0</v>
      </c>
      <c r="J3383" s="113">
        <f t="shared" ca="1" si="522"/>
        <v>24.269600591715978</v>
      </c>
      <c r="K3383" s="14">
        <f t="shared" ca="1" si="525"/>
        <v>0</v>
      </c>
      <c r="L3383" s="113">
        <f t="shared" ca="1" si="526"/>
        <v>-24.269600591715978</v>
      </c>
      <c r="M3383" s="113">
        <f t="shared" ca="1" si="527"/>
        <v>15.814554082840203</v>
      </c>
      <c r="N3383" s="113">
        <f t="shared" ca="1" si="528"/>
        <v>24.269600591715978</v>
      </c>
      <c r="O3383" s="14">
        <f t="shared" ca="1" si="529"/>
        <v>0</v>
      </c>
      <c r="P3383" s="113">
        <f t="shared" ca="1" si="523"/>
        <v>0</v>
      </c>
      <c r="Q3383" s="114">
        <f t="shared" ca="1" si="524"/>
        <v>0</v>
      </c>
    </row>
    <row r="3384" spans="1:17" x14ac:dyDescent="0.75">
      <c r="A3384" t="s">
        <v>3448</v>
      </c>
      <c r="B3384" t="s">
        <v>12208</v>
      </c>
      <c r="G3384" s="14">
        <v>3382</v>
      </c>
      <c r="H3384" s="14">
        <f t="shared" ca="1" si="520"/>
        <v>0</v>
      </c>
      <c r="I3384" s="117">
        <f t="shared" ca="1" si="521"/>
        <v>0</v>
      </c>
      <c r="J3384" s="113">
        <f t="shared" ca="1" si="522"/>
        <v>13.868343195266274</v>
      </c>
      <c r="K3384" s="14">
        <f t="shared" ca="1" si="525"/>
        <v>0</v>
      </c>
      <c r="L3384" s="113">
        <f t="shared" ca="1" si="526"/>
        <v>-13.868343195266274</v>
      </c>
      <c r="M3384" s="113">
        <f t="shared" ca="1" si="527"/>
        <v>1.9462108875739297</v>
      </c>
      <c r="N3384" s="113">
        <f t="shared" ca="1" si="528"/>
        <v>13.868343195266274</v>
      </c>
      <c r="O3384" s="14">
        <f t="shared" ca="1" si="529"/>
        <v>0</v>
      </c>
      <c r="P3384" s="113">
        <f t="shared" ca="1" si="523"/>
        <v>0</v>
      </c>
      <c r="Q3384" s="114">
        <f t="shared" ca="1" si="524"/>
        <v>0</v>
      </c>
    </row>
    <row r="3385" spans="1:17" x14ac:dyDescent="0.75">
      <c r="A3385" t="s">
        <v>3449</v>
      </c>
      <c r="B3385" t="s">
        <v>12209</v>
      </c>
      <c r="G3385" s="14">
        <v>3383</v>
      </c>
      <c r="H3385" s="14">
        <f t="shared" ca="1" si="520"/>
        <v>0</v>
      </c>
      <c r="I3385" s="117">
        <f t="shared" ca="1" si="521"/>
        <v>0</v>
      </c>
      <c r="J3385" s="113">
        <f t="shared" ca="1" si="522"/>
        <v>13.868343195266274</v>
      </c>
      <c r="K3385" s="14">
        <f t="shared" ca="1" si="525"/>
        <v>0</v>
      </c>
      <c r="L3385" s="113">
        <f t="shared" ca="1" si="526"/>
        <v>-13.868343195266274</v>
      </c>
      <c r="M3385" s="113">
        <f t="shared" ca="1" si="527"/>
        <v>0</v>
      </c>
      <c r="N3385" s="113">
        <f t="shared" ca="1" si="528"/>
        <v>1.9462108875739297</v>
      </c>
      <c r="O3385" s="14">
        <f t="shared" ca="1" si="529"/>
        <v>0</v>
      </c>
      <c r="P3385" s="113">
        <f t="shared" ca="1" si="523"/>
        <v>11.922132307692344</v>
      </c>
      <c r="Q3385" s="114">
        <f t="shared" ca="1" si="524"/>
        <v>0</v>
      </c>
    </row>
    <row r="3386" spans="1:17" x14ac:dyDescent="0.75">
      <c r="A3386" t="s">
        <v>3450</v>
      </c>
      <c r="B3386" t="s">
        <v>12210</v>
      </c>
      <c r="G3386" s="14">
        <v>3384</v>
      </c>
      <c r="H3386" s="14">
        <f t="shared" ca="1" si="520"/>
        <v>0</v>
      </c>
      <c r="I3386" s="117">
        <f t="shared" ca="1" si="521"/>
        <v>0</v>
      </c>
      <c r="J3386" s="113">
        <f t="shared" ca="1" si="522"/>
        <v>13.868343195266274</v>
      </c>
      <c r="K3386" s="14">
        <f t="shared" ca="1" si="525"/>
        <v>0</v>
      </c>
      <c r="L3386" s="113">
        <f t="shared" ca="1" si="526"/>
        <v>-13.868343195266274</v>
      </c>
      <c r="M3386" s="113">
        <f t="shared" ca="1" si="527"/>
        <v>0</v>
      </c>
      <c r="N3386" s="113">
        <f t="shared" ca="1" si="528"/>
        <v>0</v>
      </c>
      <c r="O3386" s="14">
        <f t="shared" ca="1" si="529"/>
        <v>0</v>
      </c>
      <c r="P3386" s="113">
        <f t="shared" ca="1" si="523"/>
        <v>13.868343195266274</v>
      </c>
      <c r="Q3386" s="114">
        <f t="shared" ca="1" si="524"/>
        <v>0</v>
      </c>
    </row>
    <row r="3387" spans="1:17" x14ac:dyDescent="0.75">
      <c r="A3387" t="s">
        <v>3451</v>
      </c>
      <c r="B3387" t="s">
        <v>12211</v>
      </c>
      <c r="G3387" s="14">
        <v>3385</v>
      </c>
      <c r="H3387" s="14">
        <f t="shared" ca="1" si="520"/>
        <v>0</v>
      </c>
      <c r="I3387" s="117">
        <f t="shared" ca="1" si="521"/>
        <v>0</v>
      </c>
      <c r="J3387" s="113">
        <f t="shared" ca="1" si="522"/>
        <v>13.868343195266274</v>
      </c>
      <c r="K3387" s="14">
        <f t="shared" ca="1" si="525"/>
        <v>0</v>
      </c>
      <c r="L3387" s="113">
        <f t="shared" ca="1" si="526"/>
        <v>-13.868343195266274</v>
      </c>
      <c r="M3387" s="113">
        <f t="shared" ca="1" si="527"/>
        <v>0</v>
      </c>
      <c r="N3387" s="113">
        <f t="shared" ca="1" si="528"/>
        <v>0</v>
      </c>
      <c r="O3387" s="14">
        <f t="shared" ca="1" si="529"/>
        <v>0</v>
      </c>
      <c r="P3387" s="113">
        <f t="shared" ca="1" si="523"/>
        <v>13.868343195266274</v>
      </c>
      <c r="Q3387" s="114">
        <f t="shared" ca="1" si="524"/>
        <v>0</v>
      </c>
    </row>
    <row r="3388" spans="1:17" x14ac:dyDescent="0.75">
      <c r="A3388" t="s">
        <v>3452</v>
      </c>
      <c r="B3388" t="s">
        <v>12212</v>
      </c>
      <c r="G3388" s="14">
        <v>3386</v>
      </c>
      <c r="H3388" s="14">
        <f t="shared" ca="1" si="520"/>
        <v>0</v>
      </c>
      <c r="I3388" s="117">
        <f t="shared" ca="1" si="521"/>
        <v>0</v>
      </c>
      <c r="J3388" s="113">
        <f t="shared" ca="1" si="522"/>
        <v>13.868343195266274</v>
      </c>
      <c r="K3388" s="14">
        <f t="shared" ca="1" si="525"/>
        <v>0</v>
      </c>
      <c r="L3388" s="113">
        <f t="shared" ca="1" si="526"/>
        <v>-13.868343195266274</v>
      </c>
      <c r="M3388" s="113">
        <f t="shared" ca="1" si="527"/>
        <v>0</v>
      </c>
      <c r="N3388" s="113">
        <f t="shared" ca="1" si="528"/>
        <v>0</v>
      </c>
      <c r="O3388" s="14">
        <f t="shared" ca="1" si="529"/>
        <v>0</v>
      </c>
      <c r="P3388" s="113">
        <f t="shared" ca="1" si="523"/>
        <v>13.868343195266274</v>
      </c>
      <c r="Q3388" s="114">
        <f t="shared" ca="1" si="524"/>
        <v>0</v>
      </c>
    </row>
    <row r="3389" spans="1:17" x14ac:dyDescent="0.75">
      <c r="A3389" t="s">
        <v>3453</v>
      </c>
      <c r="B3389" t="s">
        <v>12213</v>
      </c>
      <c r="G3389" s="14">
        <v>3387</v>
      </c>
      <c r="H3389" s="14">
        <f t="shared" ca="1" si="520"/>
        <v>0</v>
      </c>
      <c r="I3389" s="117">
        <f t="shared" ca="1" si="521"/>
        <v>0</v>
      </c>
      <c r="J3389" s="113">
        <f t="shared" ca="1" si="522"/>
        <v>13.868343195266274</v>
      </c>
      <c r="K3389" s="14">
        <f t="shared" ca="1" si="525"/>
        <v>0</v>
      </c>
      <c r="L3389" s="113">
        <f t="shared" ca="1" si="526"/>
        <v>-13.868343195266274</v>
      </c>
      <c r="M3389" s="113">
        <f t="shared" ca="1" si="527"/>
        <v>0</v>
      </c>
      <c r="N3389" s="113">
        <f t="shared" ca="1" si="528"/>
        <v>0</v>
      </c>
      <c r="O3389" s="14">
        <f t="shared" ca="1" si="529"/>
        <v>0</v>
      </c>
      <c r="P3389" s="113">
        <f t="shared" ca="1" si="523"/>
        <v>13.868343195266274</v>
      </c>
      <c r="Q3389" s="114">
        <f t="shared" ca="1" si="524"/>
        <v>0</v>
      </c>
    </row>
    <row r="3390" spans="1:17" x14ac:dyDescent="0.75">
      <c r="A3390" t="s">
        <v>3454</v>
      </c>
      <c r="B3390" t="s">
        <v>12214</v>
      </c>
      <c r="G3390" s="14">
        <v>3388</v>
      </c>
      <c r="H3390" s="14">
        <f t="shared" ca="1" si="520"/>
        <v>1.9059999999999999</v>
      </c>
      <c r="I3390" s="117">
        <f t="shared" ca="1" si="521"/>
        <v>0.41931999999999997</v>
      </c>
      <c r="J3390" s="113">
        <f t="shared" ca="1" si="522"/>
        <v>13.868343195266274</v>
      </c>
      <c r="K3390" s="14">
        <f t="shared" ca="1" si="525"/>
        <v>0</v>
      </c>
      <c r="L3390" s="113">
        <f t="shared" ca="1" si="526"/>
        <v>-13.449023195266273</v>
      </c>
      <c r="M3390" s="113">
        <f t="shared" ca="1" si="527"/>
        <v>0</v>
      </c>
      <c r="N3390" s="113">
        <f t="shared" ca="1" si="528"/>
        <v>0</v>
      </c>
      <c r="O3390" s="14">
        <f t="shared" ca="1" si="529"/>
        <v>0</v>
      </c>
      <c r="P3390" s="113">
        <f t="shared" ca="1" si="523"/>
        <v>13.449023195266273</v>
      </c>
      <c r="Q3390" s="114">
        <f t="shared" ca="1" si="524"/>
        <v>0</v>
      </c>
    </row>
    <row r="3391" spans="1:17" x14ac:dyDescent="0.75">
      <c r="A3391" t="s">
        <v>3455</v>
      </c>
      <c r="B3391" t="s">
        <v>12215</v>
      </c>
      <c r="G3391" s="14">
        <v>3389</v>
      </c>
      <c r="H3391" s="14">
        <f t="shared" ca="1" si="520"/>
        <v>27.794</v>
      </c>
      <c r="I3391" s="117">
        <f t="shared" ca="1" si="521"/>
        <v>6.1146799999999999</v>
      </c>
      <c r="J3391" s="113">
        <f t="shared" ca="1" si="522"/>
        <v>20.802514792899409</v>
      </c>
      <c r="K3391" s="14">
        <f t="shared" ca="1" si="525"/>
        <v>0</v>
      </c>
      <c r="L3391" s="113">
        <f t="shared" ca="1" si="526"/>
        <v>-14.687834792899409</v>
      </c>
      <c r="M3391" s="113">
        <f t="shared" ca="1" si="527"/>
        <v>0</v>
      </c>
      <c r="N3391" s="113">
        <f t="shared" ca="1" si="528"/>
        <v>0</v>
      </c>
      <c r="O3391" s="14">
        <f t="shared" ca="1" si="529"/>
        <v>0</v>
      </c>
      <c r="P3391" s="113">
        <f t="shared" ca="1" si="523"/>
        <v>14.687834792899409</v>
      </c>
      <c r="Q3391" s="114">
        <f t="shared" ca="1" si="524"/>
        <v>0</v>
      </c>
    </row>
    <row r="3392" spans="1:17" x14ac:dyDescent="0.75">
      <c r="A3392" t="s">
        <v>3456</v>
      </c>
      <c r="B3392" t="s">
        <v>12216</v>
      </c>
      <c r="G3392" s="14">
        <v>3390</v>
      </c>
      <c r="H3392" s="14">
        <f t="shared" ca="1" si="520"/>
        <v>103.04</v>
      </c>
      <c r="I3392" s="117">
        <f t="shared" ca="1" si="521"/>
        <v>22.668800000000001</v>
      </c>
      <c r="J3392" s="113">
        <f t="shared" ca="1" si="522"/>
        <v>31.203772189349117</v>
      </c>
      <c r="K3392" s="14">
        <f t="shared" ca="1" si="525"/>
        <v>0</v>
      </c>
      <c r="L3392" s="113">
        <f t="shared" ca="1" si="526"/>
        <v>-8.5349721893491157</v>
      </c>
      <c r="M3392" s="113">
        <f t="shared" ca="1" si="527"/>
        <v>0</v>
      </c>
      <c r="N3392" s="113">
        <f t="shared" ca="1" si="528"/>
        <v>0</v>
      </c>
      <c r="O3392" s="14">
        <f t="shared" ca="1" si="529"/>
        <v>0</v>
      </c>
      <c r="P3392" s="113">
        <f t="shared" ca="1" si="523"/>
        <v>8.5349721893491157</v>
      </c>
      <c r="Q3392" s="114">
        <f t="shared" ca="1" si="524"/>
        <v>0</v>
      </c>
    </row>
    <row r="3393" spans="1:17" x14ac:dyDescent="0.75">
      <c r="A3393" t="s">
        <v>3457</v>
      </c>
      <c r="B3393" t="s">
        <v>12217</v>
      </c>
      <c r="G3393" s="14">
        <v>3391</v>
      </c>
      <c r="H3393" s="14">
        <f t="shared" ca="1" si="520"/>
        <v>236.85599999999999</v>
      </c>
      <c r="I3393" s="117">
        <f t="shared" ca="1" si="521"/>
        <v>52.108319999999999</v>
      </c>
      <c r="J3393" s="113">
        <f t="shared" ca="1" si="522"/>
        <v>40.21819526627219</v>
      </c>
      <c r="K3393" s="14">
        <f t="shared" ca="1" si="525"/>
        <v>11.890124733727809</v>
      </c>
      <c r="L3393" s="113">
        <f t="shared" ca="1" si="526"/>
        <v>11.890124733727809</v>
      </c>
      <c r="M3393" s="113">
        <f t="shared" ca="1" si="527"/>
        <v>11.890124733727809</v>
      </c>
      <c r="N3393" s="113">
        <f t="shared" ca="1" si="528"/>
        <v>0</v>
      </c>
      <c r="O3393" s="14">
        <f t="shared" ca="1" si="529"/>
        <v>11.890124733727809</v>
      </c>
      <c r="P3393" s="113">
        <f t="shared" ca="1" si="523"/>
        <v>0</v>
      </c>
      <c r="Q3393" s="114">
        <f t="shared" ca="1" si="524"/>
        <v>0</v>
      </c>
    </row>
    <row r="3394" spans="1:17" x14ac:dyDescent="0.75">
      <c r="A3394" t="s">
        <v>3458</v>
      </c>
      <c r="B3394" t="s">
        <v>12218</v>
      </c>
      <c r="G3394" s="14">
        <v>3392</v>
      </c>
      <c r="H3394" s="14">
        <f t="shared" ca="1" si="520"/>
        <v>393.21</v>
      </c>
      <c r="I3394" s="117">
        <f t="shared" ca="1" si="521"/>
        <v>86.506199999999993</v>
      </c>
      <c r="J3394" s="113">
        <f t="shared" ca="1" si="522"/>
        <v>48.539201183431956</v>
      </c>
      <c r="K3394" s="14">
        <f t="shared" ca="1" si="525"/>
        <v>37.966998816568037</v>
      </c>
      <c r="L3394" s="113">
        <f t="shared" ca="1" si="526"/>
        <v>37.966998816568037</v>
      </c>
      <c r="M3394" s="113">
        <f t="shared" ca="1" si="527"/>
        <v>49.857123550295846</v>
      </c>
      <c r="N3394" s="113">
        <f t="shared" ca="1" si="528"/>
        <v>0</v>
      </c>
      <c r="O3394" s="14">
        <f t="shared" ca="1" si="529"/>
        <v>37.966998816568037</v>
      </c>
      <c r="P3394" s="113">
        <f t="shared" ca="1" si="523"/>
        <v>0</v>
      </c>
      <c r="Q3394" s="114">
        <f t="shared" ca="1" si="524"/>
        <v>0</v>
      </c>
    </row>
    <row r="3395" spans="1:17" x14ac:dyDescent="0.75">
      <c r="A3395" t="s">
        <v>3459</v>
      </c>
      <c r="B3395" t="s">
        <v>12219</v>
      </c>
      <c r="G3395" s="14">
        <v>3393</v>
      </c>
      <c r="H3395" s="14">
        <f t="shared" ref="H3395:H3458" ca="1" si="530">INDEX(INDIRECT(Library_File&amp;"Irradiance_Library"),MATCH($A3395,INDIRECT(Library_File&amp;"Irradiance_Labels"),0),MATCH(INDEX(IrradianceOptions,1,MATCH($A$1,Cases,0)),INDIRECT(Library_File&amp;"Irradiance_Transfer"),0))</f>
        <v>524.40899999999999</v>
      </c>
      <c r="I3395" s="117">
        <f t="shared" ref="I3395:I3458" ca="1" si="531">INDEX(INDIRECT(Library_File&amp;"Solar_Library"),MATCH($C$3,INDIRECT(Library_File&amp;"Solar_Labels"),0),MATCH(INDEX(SolarOptions,1,MATCH($A$1,Cases,0)),INDIRECT(Library_File&amp;"Solar_Transfer"),0))*$H3395</f>
        <v>115.36998</v>
      </c>
      <c r="J3395" s="113">
        <f t="shared" ref="J3395:J3458" ca="1" si="532">INDEX(INDIRECT(Library_File&amp;"PwrUsage_Library"),MATCH($B3395,INDIRECT(Library_File&amp;"PwrUsage_Labels"),0),MATCH(INDEX(PwrUsageOptions,1,MATCH($A$1,Cases,0)),INDIRECT(Library_File&amp;"PwrUsage_Transfer"),0))</f>
        <v>58.940458579881664</v>
      </c>
      <c r="K3395" s="14">
        <f t="shared" ca="1" si="525"/>
        <v>56.429521420118334</v>
      </c>
      <c r="L3395" s="113">
        <f t="shared" ca="1" si="526"/>
        <v>56.429521420118334</v>
      </c>
      <c r="M3395" s="113">
        <f t="shared" ca="1" si="527"/>
        <v>106.28664497041419</v>
      </c>
      <c r="N3395" s="113">
        <f t="shared" ca="1" si="528"/>
        <v>0</v>
      </c>
      <c r="O3395" s="14">
        <f t="shared" ca="1" si="529"/>
        <v>56.429521420118341</v>
      </c>
      <c r="P3395" s="113">
        <f t="shared" ref="P3395:P3458" ca="1" si="533">IF((J3395-I3395-N3395)&gt;0,(J3395-I3395-N3395),0)</f>
        <v>0</v>
      </c>
      <c r="Q3395" s="114">
        <f t="shared" ref="Q3395:Q3458" ca="1" si="534">IF((J3395+O3395-I3395)&lt;0,(J3395+O3395-I3395),0)</f>
        <v>0</v>
      </c>
    </row>
    <row r="3396" spans="1:17" x14ac:dyDescent="0.75">
      <c r="A3396" t="s">
        <v>3460</v>
      </c>
      <c r="B3396" t="s">
        <v>12220</v>
      </c>
      <c r="G3396" s="14">
        <v>3394</v>
      </c>
      <c r="H3396" s="14">
        <f t="shared" ca="1" si="530"/>
        <v>600.35199999999998</v>
      </c>
      <c r="I3396" s="117">
        <f t="shared" ca="1" si="531"/>
        <v>132.07744</v>
      </c>
      <c r="J3396" s="113">
        <f t="shared" ca="1" si="532"/>
        <v>71.421967455621314</v>
      </c>
      <c r="K3396" s="14">
        <f t="shared" ref="K3396:K3459" ca="1" si="535">IF((I3396-J3396)&gt;0,(I3396-J3396),0)</f>
        <v>60.655472544378682</v>
      </c>
      <c r="L3396" s="113">
        <f t="shared" ref="L3396:L3459" ca="1" si="536">I3396-J3396</f>
        <v>60.655472544378682</v>
      </c>
      <c r="M3396" s="113">
        <f t="shared" ca="1" si="527"/>
        <v>166.94211751479287</v>
      </c>
      <c r="N3396" s="113">
        <f t="shared" ca="1" si="528"/>
        <v>0</v>
      </c>
      <c r="O3396" s="14">
        <f t="shared" ca="1" si="529"/>
        <v>60.655472544378682</v>
      </c>
      <c r="P3396" s="113">
        <f t="shared" ca="1" si="533"/>
        <v>0</v>
      </c>
      <c r="Q3396" s="114">
        <f t="shared" ca="1" si="534"/>
        <v>0</v>
      </c>
    </row>
    <row r="3397" spans="1:17" x14ac:dyDescent="0.75">
      <c r="A3397" t="s">
        <v>3461</v>
      </c>
      <c r="B3397" t="s">
        <v>12221</v>
      </c>
      <c r="G3397" s="14">
        <v>3395</v>
      </c>
      <c r="H3397" s="14">
        <f t="shared" ca="1" si="530"/>
        <v>773.69100000000003</v>
      </c>
      <c r="I3397" s="117">
        <f t="shared" ca="1" si="531"/>
        <v>170.21202</v>
      </c>
      <c r="J3397" s="113">
        <f t="shared" ca="1" si="532"/>
        <v>68.648298816568058</v>
      </c>
      <c r="K3397" s="14">
        <f t="shared" ca="1" si="535"/>
        <v>101.56372118343194</v>
      </c>
      <c r="L3397" s="113">
        <f t="shared" ca="1" si="536"/>
        <v>101.56372118343194</v>
      </c>
      <c r="M3397" s="113">
        <f t="shared" ref="M3397:M3460" ca="1" si="537">IF(AND((L3397+M3396)&lt;$M$3,(L3397+M3396)&gt;0),(L3397+M3396),IF((L3397+M3396)&gt;$M$3,$M$3,0))</f>
        <v>176</v>
      </c>
      <c r="N3397" s="113">
        <f t="shared" ref="N3397:N3460" ca="1" si="538">IF((M3396-M3397)&gt;0,(M3396-M3397),0)</f>
        <v>0</v>
      </c>
      <c r="O3397" s="14">
        <f t="shared" ref="O3397:O3460" ca="1" si="539">IF((M3396-M3397)&lt;0,(M3397-M3396),0)</f>
        <v>9.0578824852071307</v>
      </c>
      <c r="P3397" s="113">
        <f t="shared" ca="1" si="533"/>
        <v>0</v>
      </c>
      <c r="Q3397" s="114">
        <f t="shared" ca="1" si="534"/>
        <v>-92.505838698224807</v>
      </c>
    </row>
    <row r="3398" spans="1:17" x14ac:dyDescent="0.75">
      <c r="A3398" t="s">
        <v>3462</v>
      </c>
      <c r="B3398" t="s">
        <v>12222</v>
      </c>
      <c r="G3398" s="14">
        <v>3396</v>
      </c>
      <c r="H3398" s="14">
        <f t="shared" ca="1" si="530"/>
        <v>864.45699999999999</v>
      </c>
      <c r="I3398" s="117">
        <f t="shared" ca="1" si="531"/>
        <v>190.18054000000001</v>
      </c>
      <c r="J3398" s="113">
        <f t="shared" ca="1" si="532"/>
        <v>63.794378698224854</v>
      </c>
      <c r="K3398" s="14">
        <f t="shared" ca="1" si="535"/>
        <v>126.38616130177516</v>
      </c>
      <c r="L3398" s="113">
        <f t="shared" ca="1" si="536"/>
        <v>126.38616130177516</v>
      </c>
      <c r="M3398" s="113">
        <f t="shared" ca="1" si="537"/>
        <v>176</v>
      </c>
      <c r="N3398" s="113">
        <f t="shared" ca="1" si="538"/>
        <v>0</v>
      </c>
      <c r="O3398" s="14">
        <f t="shared" ca="1" si="539"/>
        <v>0</v>
      </c>
      <c r="P3398" s="113">
        <f t="shared" ca="1" si="533"/>
        <v>0</v>
      </c>
      <c r="Q3398" s="114">
        <f t="shared" ca="1" si="534"/>
        <v>-126.38616130177516</v>
      </c>
    </row>
    <row r="3399" spans="1:17" x14ac:dyDescent="0.75">
      <c r="A3399" t="s">
        <v>3463</v>
      </c>
      <c r="B3399" t="s">
        <v>12223</v>
      </c>
      <c r="G3399" s="14">
        <v>3397</v>
      </c>
      <c r="H3399" s="14">
        <f t="shared" ca="1" si="530"/>
        <v>886.66600000000005</v>
      </c>
      <c r="I3399" s="117">
        <f t="shared" ca="1" si="531"/>
        <v>195.06652000000003</v>
      </c>
      <c r="J3399" s="113">
        <f t="shared" ca="1" si="532"/>
        <v>65.874630177514803</v>
      </c>
      <c r="K3399" s="14">
        <f t="shared" ca="1" si="535"/>
        <v>129.19188982248522</v>
      </c>
      <c r="L3399" s="113">
        <f t="shared" ca="1" si="536"/>
        <v>129.19188982248522</v>
      </c>
      <c r="M3399" s="113">
        <f t="shared" ca="1" si="537"/>
        <v>176</v>
      </c>
      <c r="N3399" s="113">
        <f t="shared" ca="1" si="538"/>
        <v>0</v>
      </c>
      <c r="O3399" s="14">
        <f t="shared" ca="1" si="539"/>
        <v>0</v>
      </c>
      <c r="P3399" s="113">
        <f t="shared" ca="1" si="533"/>
        <v>0</v>
      </c>
      <c r="Q3399" s="114">
        <f t="shared" ca="1" si="534"/>
        <v>-129.19188982248522</v>
      </c>
    </row>
    <row r="3400" spans="1:17" x14ac:dyDescent="0.75">
      <c r="A3400" t="s">
        <v>3464</v>
      </c>
      <c r="B3400" t="s">
        <v>12224</v>
      </c>
      <c r="G3400" s="14">
        <v>3398</v>
      </c>
      <c r="H3400" s="14">
        <f t="shared" ca="1" si="530"/>
        <v>794.14200000000005</v>
      </c>
      <c r="I3400" s="117">
        <f t="shared" ca="1" si="531"/>
        <v>174.71124</v>
      </c>
      <c r="J3400" s="113">
        <f t="shared" ca="1" si="532"/>
        <v>69.341715976331372</v>
      </c>
      <c r="K3400" s="14">
        <f t="shared" ca="1" si="535"/>
        <v>105.36952402366863</v>
      </c>
      <c r="L3400" s="113">
        <f t="shared" ca="1" si="536"/>
        <v>105.36952402366863</v>
      </c>
      <c r="M3400" s="113">
        <f t="shared" ca="1" si="537"/>
        <v>176</v>
      </c>
      <c r="N3400" s="113">
        <f t="shared" ca="1" si="538"/>
        <v>0</v>
      </c>
      <c r="O3400" s="14">
        <f t="shared" ca="1" si="539"/>
        <v>0</v>
      </c>
      <c r="P3400" s="113">
        <f t="shared" ca="1" si="533"/>
        <v>0</v>
      </c>
      <c r="Q3400" s="114">
        <f t="shared" ca="1" si="534"/>
        <v>-105.36952402366863</v>
      </c>
    </row>
    <row r="3401" spans="1:17" x14ac:dyDescent="0.75">
      <c r="A3401" t="s">
        <v>3465</v>
      </c>
      <c r="B3401" t="s">
        <v>12225</v>
      </c>
      <c r="G3401" s="14">
        <v>3399</v>
      </c>
      <c r="H3401" s="14">
        <f t="shared" ca="1" si="530"/>
        <v>646.61500000000001</v>
      </c>
      <c r="I3401" s="117">
        <f t="shared" ca="1" si="531"/>
        <v>142.25530000000001</v>
      </c>
      <c r="J3401" s="113">
        <f t="shared" ca="1" si="532"/>
        <v>70.728550295858</v>
      </c>
      <c r="K3401" s="14">
        <f t="shared" ca="1" si="535"/>
        <v>71.526749704142006</v>
      </c>
      <c r="L3401" s="113">
        <f t="shared" ca="1" si="536"/>
        <v>71.526749704142006</v>
      </c>
      <c r="M3401" s="113">
        <f t="shared" ca="1" si="537"/>
        <v>176</v>
      </c>
      <c r="N3401" s="113">
        <f t="shared" ca="1" si="538"/>
        <v>0</v>
      </c>
      <c r="O3401" s="14">
        <f t="shared" ca="1" si="539"/>
        <v>0</v>
      </c>
      <c r="P3401" s="113">
        <f t="shared" ca="1" si="533"/>
        <v>0</v>
      </c>
      <c r="Q3401" s="114">
        <f t="shared" ca="1" si="534"/>
        <v>-71.526749704142006</v>
      </c>
    </row>
    <row r="3402" spans="1:17" x14ac:dyDescent="0.75">
      <c r="A3402" t="s">
        <v>3466</v>
      </c>
      <c r="B3402" t="s">
        <v>12226</v>
      </c>
      <c r="G3402" s="14">
        <v>3400</v>
      </c>
      <c r="H3402" s="14">
        <f t="shared" ca="1" si="530"/>
        <v>463.29399999999998</v>
      </c>
      <c r="I3402" s="117">
        <f t="shared" ca="1" si="531"/>
        <v>101.92468</v>
      </c>
      <c r="J3402" s="113">
        <f t="shared" ca="1" si="532"/>
        <v>71.421967455621314</v>
      </c>
      <c r="K3402" s="14">
        <f t="shared" ca="1" si="535"/>
        <v>30.502712544378682</v>
      </c>
      <c r="L3402" s="113">
        <f t="shared" ca="1" si="536"/>
        <v>30.502712544378682</v>
      </c>
      <c r="M3402" s="113">
        <f t="shared" ca="1" si="537"/>
        <v>176</v>
      </c>
      <c r="N3402" s="113">
        <f t="shared" ca="1" si="538"/>
        <v>0</v>
      </c>
      <c r="O3402" s="14">
        <f t="shared" ca="1" si="539"/>
        <v>0</v>
      </c>
      <c r="P3402" s="113">
        <f t="shared" ca="1" si="533"/>
        <v>0</v>
      </c>
      <c r="Q3402" s="114">
        <f t="shared" ca="1" si="534"/>
        <v>-30.502712544378682</v>
      </c>
    </row>
    <row r="3403" spans="1:17" x14ac:dyDescent="0.75">
      <c r="A3403" t="s">
        <v>3467</v>
      </c>
      <c r="B3403" t="s">
        <v>12227</v>
      </c>
      <c r="G3403" s="14">
        <v>3401</v>
      </c>
      <c r="H3403" s="14">
        <f t="shared" ca="1" si="530"/>
        <v>276.58100000000002</v>
      </c>
      <c r="I3403" s="117">
        <f t="shared" ca="1" si="531"/>
        <v>60.847820000000006</v>
      </c>
      <c r="J3403" s="113">
        <f t="shared" ca="1" si="532"/>
        <v>72.808801775147941</v>
      </c>
      <c r="K3403" s="14">
        <f t="shared" ca="1" si="535"/>
        <v>0</v>
      </c>
      <c r="L3403" s="113">
        <f t="shared" ca="1" si="536"/>
        <v>-11.960981775147935</v>
      </c>
      <c r="M3403" s="113">
        <f t="shared" ca="1" si="537"/>
        <v>164.03901822485207</v>
      </c>
      <c r="N3403" s="113">
        <f t="shared" ca="1" si="538"/>
        <v>11.960981775147928</v>
      </c>
      <c r="O3403" s="14">
        <f t="shared" ca="1" si="539"/>
        <v>0</v>
      </c>
      <c r="P3403" s="113">
        <f t="shared" ca="1" si="533"/>
        <v>7.1054273576010019E-15</v>
      </c>
      <c r="Q3403" s="114">
        <f t="shared" ca="1" si="534"/>
        <v>0</v>
      </c>
    </row>
    <row r="3404" spans="1:17" x14ac:dyDescent="0.75">
      <c r="A3404" t="s">
        <v>3468</v>
      </c>
      <c r="B3404" t="s">
        <v>12228</v>
      </c>
      <c r="G3404" s="14">
        <v>3402</v>
      </c>
      <c r="H3404" s="14">
        <f t="shared" ca="1" si="530"/>
        <v>122.95399999999999</v>
      </c>
      <c r="I3404" s="117">
        <f t="shared" ca="1" si="531"/>
        <v>27.049879999999998</v>
      </c>
      <c r="J3404" s="113">
        <f t="shared" ca="1" si="532"/>
        <v>58.940458579881664</v>
      </c>
      <c r="K3404" s="14">
        <f t="shared" ca="1" si="535"/>
        <v>0</v>
      </c>
      <c r="L3404" s="113">
        <f t="shared" ca="1" si="536"/>
        <v>-31.890578579881666</v>
      </c>
      <c r="M3404" s="113">
        <f t="shared" ca="1" si="537"/>
        <v>132.14843964497041</v>
      </c>
      <c r="N3404" s="113">
        <f t="shared" ca="1" si="538"/>
        <v>31.890578579881662</v>
      </c>
      <c r="O3404" s="14">
        <f t="shared" ca="1" si="539"/>
        <v>0</v>
      </c>
      <c r="P3404" s="113">
        <f t="shared" ca="1" si="533"/>
        <v>3.5527136788005009E-15</v>
      </c>
      <c r="Q3404" s="114">
        <f t="shared" ca="1" si="534"/>
        <v>0</v>
      </c>
    </row>
    <row r="3405" spans="1:17" x14ac:dyDescent="0.75">
      <c r="A3405" t="s">
        <v>3469</v>
      </c>
      <c r="B3405" t="s">
        <v>12229</v>
      </c>
      <c r="G3405" s="14">
        <v>3403</v>
      </c>
      <c r="H3405" s="14">
        <f t="shared" ca="1" si="530"/>
        <v>36.302</v>
      </c>
      <c r="I3405" s="117">
        <f t="shared" ca="1" si="531"/>
        <v>7.98644</v>
      </c>
      <c r="J3405" s="113">
        <f t="shared" ca="1" si="532"/>
        <v>48.539201183431956</v>
      </c>
      <c r="K3405" s="14">
        <f t="shared" ca="1" si="535"/>
        <v>0</v>
      </c>
      <c r="L3405" s="113">
        <f t="shared" ca="1" si="536"/>
        <v>-40.552761183431954</v>
      </c>
      <c r="M3405" s="113">
        <f t="shared" ca="1" si="537"/>
        <v>91.595678461538455</v>
      </c>
      <c r="N3405" s="113">
        <f t="shared" ca="1" si="538"/>
        <v>40.552761183431954</v>
      </c>
      <c r="O3405" s="14">
        <f t="shared" ca="1" si="539"/>
        <v>0</v>
      </c>
      <c r="P3405" s="113">
        <f t="shared" ca="1" si="533"/>
        <v>0</v>
      </c>
      <c r="Q3405" s="114">
        <f t="shared" ca="1" si="534"/>
        <v>0</v>
      </c>
    </row>
    <row r="3406" spans="1:17" x14ac:dyDescent="0.75">
      <c r="A3406" t="s">
        <v>3470</v>
      </c>
      <c r="B3406" t="s">
        <v>12230</v>
      </c>
      <c r="G3406" s="14">
        <v>3404</v>
      </c>
      <c r="H3406" s="14">
        <f t="shared" ca="1" si="530"/>
        <v>2.859</v>
      </c>
      <c r="I3406" s="117">
        <f t="shared" ca="1" si="531"/>
        <v>0.62897999999999998</v>
      </c>
      <c r="J3406" s="113">
        <f t="shared" ca="1" si="532"/>
        <v>38.137943786982255</v>
      </c>
      <c r="K3406" s="14">
        <f t="shared" ca="1" si="535"/>
        <v>0</v>
      </c>
      <c r="L3406" s="113">
        <f t="shared" ca="1" si="536"/>
        <v>-37.508963786982257</v>
      </c>
      <c r="M3406" s="113">
        <f t="shared" ca="1" si="537"/>
        <v>54.086714674556198</v>
      </c>
      <c r="N3406" s="113">
        <f t="shared" ca="1" si="538"/>
        <v>37.508963786982257</v>
      </c>
      <c r="O3406" s="14">
        <f t="shared" ca="1" si="539"/>
        <v>0</v>
      </c>
      <c r="P3406" s="113">
        <f t="shared" ca="1" si="533"/>
        <v>0</v>
      </c>
      <c r="Q3406" s="114">
        <f t="shared" ca="1" si="534"/>
        <v>0</v>
      </c>
    </row>
    <row r="3407" spans="1:17" x14ac:dyDescent="0.75">
      <c r="A3407" t="s">
        <v>3471</v>
      </c>
      <c r="B3407" t="s">
        <v>12231</v>
      </c>
      <c r="G3407" s="14">
        <v>3405</v>
      </c>
      <c r="H3407" s="14">
        <f t="shared" ca="1" si="530"/>
        <v>0</v>
      </c>
      <c r="I3407" s="117">
        <f t="shared" ca="1" si="531"/>
        <v>0</v>
      </c>
      <c r="J3407" s="113">
        <f t="shared" ca="1" si="532"/>
        <v>24.269600591715978</v>
      </c>
      <c r="K3407" s="14">
        <f t="shared" ca="1" si="535"/>
        <v>0</v>
      </c>
      <c r="L3407" s="113">
        <f t="shared" ca="1" si="536"/>
        <v>-24.269600591715978</v>
      </c>
      <c r="M3407" s="113">
        <f t="shared" ca="1" si="537"/>
        <v>29.81711408284022</v>
      </c>
      <c r="N3407" s="113">
        <f t="shared" ca="1" si="538"/>
        <v>24.269600591715978</v>
      </c>
      <c r="O3407" s="14">
        <f t="shared" ca="1" si="539"/>
        <v>0</v>
      </c>
      <c r="P3407" s="113">
        <f t="shared" ca="1" si="533"/>
        <v>0</v>
      </c>
      <c r="Q3407" s="114">
        <f t="shared" ca="1" si="534"/>
        <v>0</v>
      </c>
    </row>
    <row r="3408" spans="1:17" x14ac:dyDescent="0.75">
      <c r="A3408" t="s">
        <v>3472</v>
      </c>
      <c r="B3408" t="s">
        <v>12232</v>
      </c>
      <c r="G3408" s="14">
        <v>3406</v>
      </c>
      <c r="H3408" s="14">
        <f t="shared" ca="1" si="530"/>
        <v>0</v>
      </c>
      <c r="I3408" s="117">
        <f t="shared" ca="1" si="531"/>
        <v>0</v>
      </c>
      <c r="J3408" s="113">
        <f t="shared" ca="1" si="532"/>
        <v>13.868343195266274</v>
      </c>
      <c r="K3408" s="14">
        <f t="shared" ca="1" si="535"/>
        <v>0</v>
      </c>
      <c r="L3408" s="113">
        <f t="shared" ca="1" si="536"/>
        <v>-13.868343195266274</v>
      </c>
      <c r="M3408" s="113">
        <f t="shared" ca="1" si="537"/>
        <v>15.948770887573946</v>
      </c>
      <c r="N3408" s="113">
        <f t="shared" ca="1" si="538"/>
        <v>13.868343195266274</v>
      </c>
      <c r="O3408" s="14">
        <f t="shared" ca="1" si="539"/>
        <v>0</v>
      </c>
      <c r="P3408" s="113">
        <f t="shared" ca="1" si="533"/>
        <v>0</v>
      </c>
      <c r="Q3408" s="114">
        <f t="shared" ca="1" si="534"/>
        <v>0</v>
      </c>
    </row>
    <row r="3409" spans="1:17" x14ac:dyDescent="0.75">
      <c r="A3409" t="s">
        <v>3473</v>
      </c>
      <c r="B3409" t="s">
        <v>12233</v>
      </c>
      <c r="G3409" s="14">
        <v>3407</v>
      </c>
      <c r="H3409" s="14">
        <f t="shared" ca="1" si="530"/>
        <v>0</v>
      </c>
      <c r="I3409" s="117">
        <f t="shared" ca="1" si="531"/>
        <v>0</v>
      </c>
      <c r="J3409" s="113">
        <f t="shared" ca="1" si="532"/>
        <v>13.868343195266274</v>
      </c>
      <c r="K3409" s="14">
        <f t="shared" ca="1" si="535"/>
        <v>0</v>
      </c>
      <c r="L3409" s="113">
        <f t="shared" ca="1" si="536"/>
        <v>-13.868343195266274</v>
      </c>
      <c r="M3409" s="113">
        <f t="shared" ca="1" si="537"/>
        <v>2.0804276923076728</v>
      </c>
      <c r="N3409" s="113">
        <f t="shared" ca="1" si="538"/>
        <v>13.868343195266274</v>
      </c>
      <c r="O3409" s="14">
        <f t="shared" ca="1" si="539"/>
        <v>0</v>
      </c>
      <c r="P3409" s="113">
        <f t="shared" ca="1" si="533"/>
        <v>0</v>
      </c>
      <c r="Q3409" s="114">
        <f t="shared" ca="1" si="534"/>
        <v>0</v>
      </c>
    </row>
    <row r="3410" spans="1:17" x14ac:dyDescent="0.75">
      <c r="A3410" t="s">
        <v>3474</v>
      </c>
      <c r="B3410" t="s">
        <v>12234</v>
      </c>
      <c r="G3410" s="14">
        <v>3408</v>
      </c>
      <c r="H3410" s="14">
        <f t="shared" ca="1" si="530"/>
        <v>0</v>
      </c>
      <c r="I3410" s="117">
        <f t="shared" ca="1" si="531"/>
        <v>0</v>
      </c>
      <c r="J3410" s="113">
        <f t="shared" ca="1" si="532"/>
        <v>13.868343195266274</v>
      </c>
      <c r="K3410" s="14">
        <f t="shared" ca="1" si="535"/>
        <v>0</v>
      </c>
      <c r="L3410" s="113">
        <f t="shared" ca="1" si="536"/>
        <v>-13.868343195266274</v>
      </c>
      <c r="M3410" s="113">
        <f t="shared" ca="1" si="537"/>
        <v>0</v>
      </c>
      <c r="N3410" s="113">
        <f t="shared" ca="1" si="538"/>
        <v>2.0804276923076728</v>
      </c>
      <c r="O3410" s="14">
        <f t="shared" ca="1" si="539"/>
        <v>0</v>
      </c>
      <c r="P3410" s="113">
        <f t="shared" ca="1" si="533"/>
        <v>11.787915502958601</v>
      </c>
      <c r="Q3410" s="114">
        <f t="shared" ca="1" si="534"/>
        <v>0</v>
      </c>
    </row>
    <row r="3411" spans="1:17" x14ac:dyDescent="0.75">
      <c r="A3411" t="s">
        <v>3475</v>
      </c>
      <c r="B3411" t="s">
        <v>12235</v>
      </c>
      <c r="G3411" s="14">
        <v>3409</v>
      </c>
      <c r="H3411" s="14">
        <f t="shared" ca="1" si="530"/>
        <v>0</v>
      </c>
      <c r="I3411" s="117">
        <f t="shared" ca="1" si="531"/>
        <v>0</v>
      </c>
      <c r="J3411" s="113">
        <f t="shared" ca="1" si="532"/>
        <v>13.868343195266274</v>
      </c>
      <c r="K3411" s="14">
        <f t="shared" ca="1" si="535"/>
        <v>0</v>
      </c>
      <c r="L3411" s="113">
        <f t="shared" ca="1" si="536"/>
        <v>-13.868343195266274</v>
      </c>
      <c r="M3411" s="113">
        <f t="shared" ca="1" si="537"/>
        <v>0</v>
      </c>
      <c r="N3411" s="113">
        <f t="shared" ca="1" si="538"/>
        <v>0</v>
      </c>
      <c r="O3411" s="14">
        <f t="shared" ca="1" si="539"/>
        <v>0</v>
      </c>
      <c r="P3411" s="113">
        <f t="shared" ca="1" si="533"/>
        <v>13.868343195266274</v>
      </c>
      <c r="Q3411" s="114">
        <f t="shared" ca="1" si="534"/>
        <v>0</v>
      </c>
    </row>
    <row r="3412" spans="1:17" x14ac:dyDescent="0.75">
      <c r="A3412" t="s">
        <v>3476</v>
      </c>
      <c r="B3412" t="s">
        <v>12236</v>
      </c>
      <c r="G3412" s="14">
        <v>3410</v>
      </c>
      <c r="H3412" s="14">
        <f t="shared" ca="1" si="530"/>
        <v>0</v>
      </c>
      <c r="I3412" s="117">
        <f t="shared" ca="1" si="531"/>
        <v>0</v>
      </c>
      <c r="J3412" s="113">
        <f t="shared" ca="1" si="532"/>
        <v>13.868343195266274</v>
      </c>
      <c r="K3412" s="14">
        <f t="shared" ca="1" si="535"/>
        <v>0</v>
      </c>
      <c r="L3412" s="113">
        <f t="shared" ca="1" si="536"/>
        <v>-13.868343195266274</v>
      </c>
      <c r="M3412" s="113">
        <f t="shared" ca="1" si="537"/>
        <v>0</v>
      </c>
      <c r="N3412" s="113">
        <f t="shared" ca="1" si="538"/>
        <v>0</v>
      </c>
      <c r="O3412" s="14">
        <f t="shared" ca="1" si="539"/>
        <v>0</v>
      </c>
      <c r="P3412" s="113">
        <f t="shared" ca="1" si="533"/>
        <v>13.868343195266274</v>
      </c>
      <c r="Q3412" s="114">
        <f t="shared" ca="1" si="534"/>
        <v>0</v>
      </c>
    </row>
    <row r="3413" spans="1:17" x14ac:dyDescent="0.75">
      <c r="A3413" t="s">
        <v>3477</v>
      </c>
      <c r="B3413" t="s">
        <v>12237</v>
      </c>
      <c r="G3413" s="14">
        <v>3411</v>
      </c>
      <c r="H3413" s="14">
        <f t="shared" ca="1" si="530"/>
        <v>0</v>
      </c>
      <c r="I3413" s="117">
        <f t="shared" ca="1" si="531"/>
        <v>0</v>
      </c>
      <c r="J3413" s="113">
        <f t="shared" ca="1" si="532"/>
        <v>13.868343195266274</v>
      </c>
      <c r="K3413" s="14">
        <f t="shared" ca="1" si="535"/>
        <v>0</v>
      </c>
      <c r="L3413" s="113">
        <f t="shared" ca="1" si="536"/>
        <v>-13.868343195266274</v>
      </c>
      <c r="M3413" s="113">
        <f t="shared" ca="1" si="537"/>
        <v>0</v>
      </c>
      <c r="N3413" s="113">
        <f t="shared" ca="1" si="538"/>
        <v>0</v>
      </c>
      <c r="O3413" s="14">
        <f t="shared" ca="1" si="539"/>
        <v>0</v>
      </c>
      <c r="P3413" s="113">
        <f t="shared" ca="1" si="533"/>
        <v>13.868343195266274</v>
      </c>
      <c r="Q3413" s="114">
        <f t="shared" ca="1" si="534"/>
        <v>0</v>
      </c>
    </row>
    <row r="3414" spans="1:17" x14ac:dyDescent="0.75">
      <c r="A3414" t="s">
        <v>3478</v>
      </c>
      <c r="B3414" t="s">
        <v>12238</v>
      </c>
      <c r="G3414" s="14">
        <v>3412</v>
      </c>
      <c r="H3414" s="14">
        <f t="shared" ca="1" si="530"/>
        <v>1.9059999999999999</v>
      </c>
      <c r="I3414" s="117">
        <f t="shared" ca="1" si="531"/>
        <v>0.41931999999999997</v>
      </c>
      <c r="J3414" s="113">
        <f t="shared" ca="1" si="532"/>
        <v>13.868343195266274</v>
      </c>
      <c r="K3414" s="14">
        <f t="shared" ca="1" si="535"/>
        <v>0</v>
      </c>
      <c r="L3414" s="113">
        <f t="shared" ca="1" si="536"/>
        <v>-13.449023195266273</v>
      </c>
      <c r="M3414" s="113">
        <f t="shared" ca="1" si="537"/>
        <v>0</v>
      </c>
      <c r="N3414" s="113">
        <f t="shared" ca="1" si="538"/>
        <v>0</v>
      </c>
      <c r="O3414" s="14">
        <f t="shared" ca="1" si="539"/>
        <v>0</v>
      </c>
      <c r="P3414" s="113">
        <f t="shared" ca="1" si="533"/>
        <v>13.449023195266273</v>
      </c>
      <c r="Q3414" s="114">
        <f t="shared" ca="1" si="534"/>
        <v>0</v>
      </c>
    </row>
    <row r="3415" spans="1:17" x14ac:dyDescent="0.75">
      <c r="A3415" t="s">
        <v>3479</v>
      </c>
      <c r="B3415" t="s">
        <v>12239</v>
      </c>
      <c r="G3415" s="14">
        <v>3413</v>
      </c>
      <c r="H3415" s="14">
        <f t="shared" ca="1" si="530"/>
        <v>31.965</v>
      </c>
      <c r="I3415" s="117">
        <f t="shared" ca="1" si="531"/>
        <v>7.0323000000000002</v>
      </c>
      <c r="J3415" s="113">
        <f t="shared" ca="1" si="532"/>
        <v>20.802514792899409</v>
      </c>
      <c r="K3415" s="14">
        <f t="shared" ca="1" si="535"/>
        <v>0</v>
      </c>
      <c r="L3415" s="113">
        <f t="shared" ca="1" si="536"/>
        <v>-13.770214792899409</v>
      </c>
      <c r="M3415" s="113">
        <f t="shared" ca="1" si="537"/>
        <v>0</v>
      </c>
      <c r="N3415" s="113">
        <f t="shared" ca="1" si="538"/>
        <v>0</v>
      </c>
      <c r="O3415" s="14">
        <f t="shared" ca="1" si="539"/>
        <v>0</v>
      </c>
      <c r="P3415" s="113">
        <f t="shared" ca="1" si="533"/>
        <v>13.770214792899409</v>
      </c>
      <c r="Q3415" s="114">
        <f t="shared" ca="1" si="534"/>
        <v>0</v>
      </c>
    </row>
    <row r="3416" spans="1:17" x14ac:dyDescent="0.75">
      <c r="A3416" t="s">
        <v>3480</v>
      </c>
      <c r="B3416" t="s">
        <v>12240</v>
      </c>
      <c r="G3416" s="14">
        <v>3414</v>
      </c>
      <c r="H3416" s="14">
        <f t="shared" ca="1" si="530"/>
        <v>114.004</v>
      </c>
      <c r="I3416" s="117">
        <f t="shared" ca="1" si="531"/>
        <v>25.080880000000001</v>
      </c>
      <c r="J3416" s="113">
        <f t="shared" ca="1" si="532"/>
        <v>31.203772189349117</v>
      </c>
      <c r="K3416" s="14">
        <f t="shared" ca="1" si="535"/>
        <v>0</v>
      </c>
      <c r="L3416" s="113">
        <f t="shared" ca="1" si="536"/>
        <v>-6.1228921893491162</v>
      </c>
      <c r="M3416" s="113">
        <f t="shared" ca="1" si="537"/>
        <v>0</v>
      </c>
      <c r="N3416" s="113">
        <f t="shared" ca="1" si="538"/>
        <v>0</v>
      </c>
      <c r="O3416" s="14">
        <f t="shared" ca="1" si="539"/>
        <v>0</v>
      </c>
      <c r="P3416" s="113">
        <f t="shared" ca="1" si="533"/>
        <v>6.1228921893491162</v>
      </c>
      <c r="Q3416" s="114">
        <f t="shared" ca="1" si="534"/>
        <v>0</v>
      </c>
    </row>
    <row r="3417" spans="1:17" x14ac:dyDescent="0.75">
      <c r="A3417" t="s">
        <v>3481</v>
      </c>
      <c r="B3417" t="s">
        <v>12241</v>
      </c>
      <c r="G3417" s="14">
        <v>3415</v>
      </c>
      <c r="H3417" s="14">
        <f t="shared" ca="1" si="530"/>
        <v>274.47000000000003</v>
      </c>
      <c r="I3417" s="117">
        <f t="shared" ca="1" si="531"/>
        <v>60.383400000000009</v>
      </c>
      <c r="J3417" s="113">
        <f t="shared" ca="1" si="532"/>
        <v>40.21819526627219</v>
      </c>
      <c r="K3417" s="14">
        <f t="shared" ca="1" si="535"/>
        <v>20.165204733727819</v>
      </c>
      <c r="L3417" s="113">
        <f t="shared" ca="1" si="536"/>
        <v>20.165204733727819</v>
      </c>
      <c r="M3417" s="113">
        <f t="shared" ca="1" si="537"/>
        <v>20.165204733727819</v>
      </c>
      <c r="N3417" s="113">
        <f t="shared" ca="1" si="538"/>
        <v>0</v>
      </c>
      <c r="O3417" s="14">
        <f t="shared" ca="1" si="539"/>
        <v>20.165204733727819</v>
      </c>
      <c r="P3417" s="113">
        <f t="shared" ca="1" si="533"/>
        <v>0</v>
      </c>
      <c r="Q3417" s="114">
        <f t="shared" ca="1" si="534"/>
        <v>0</v>
      </c>
    </row>
    <row r="3418" spans="1:17" x14ac:dyDescent="0.75">
      <c r="A3418" t="s">
        <v>3482</v>
      </c>
      <c r="B3418" t="s">
        <v>12242</v>
      </c>
      <c r="G3418" s="14">
        <v>3416</v>
      </c>
      <c r="H3418" s="14">
        <f t="shared" ca="1" si="530"/>
        <v>477.56299999999999</v>
      </c>
      <c r="I3418" s="117">
        <f t="shared" ca="1" si="531"/>
        <v>105.06385999999999</v>
      </c>
      <c r="J3418" s="113">
        <f t="shared" ca="1" si="532"/>
        <v>48.539201183431956</v>
      </c>
      <c r="K3418" s="14">
        <f t="shared" ca="1" si="535"/>
        <v>56.524658816568035</v>
      </c>
      <c r="L3418" s="113">
        <f t="shared" ca="1" si="536"/>
        <v>56.524658816568035</v>
      </c>
      <c r="M3418" s="113">
        <f t="shared" ca="1" si="537"/>
        <v>76.689863550295854</v>
      </c>
      <c r="N3418" s="113">
        <f t="shared" ca="1" si="538"/>
        <v>0</v>
      </c>
      <c r="O3418" s="14">
        <f t="shared" ca="1" si="539"/>
        <v>56.524658816568035</v>
      </c>
      <c r="P3418" s="113">
        <f t="shared" ca="1" si="533"/>
        <v>0</v>
      </c>
      <c r="Q3418" s="114">
        <f t="shared" ca="1" si="534"/>
        <v>0</v>
      </c>
    </row>
    <row r="3419" spans="1:17" x14ac:dyDescent="0.75">
      <c r="A3419" t="s">
        <v>3483</v>
      </c>
      <c r="B3419" t="s">
        <v>12243</v>
      </c>
      <c r="G3419" s="14">
        <v>3417</v>
      </c>
      <c r="H3419" s="14">
        <f t="shared" ca="1" si="530"/>
        <v>679.47199999999998</v>
      </c>
      <c r="I3419" s="117">
        <f t="shared" ca="1" si="531"/>
        <v>149.48383999999999</v>
      </c>
      <c r="J3419" s="113">
        <f t="shared" ca="1" si="532"/>
        <v>58.940458579881664</v>
      </c>
      <c r="K3419" s="14">
        <f t="shared" ca="1" si="535"/>
        <v>90.543381420118322</v>
      </c>
      <c r="L3419" s="113">
        <f t="shared" ca="1" si="536"/>
        <v>90.543381420118322</v>
      </c>
      <c r="M3419" s="113">
        <f t="shared" ca="1" si="537"/>
        <v>167.23324497041418</v>
      </c>
      <c r="N3419" s="113">
        <f t="shared" ca="1" si="538"/>
        <v>0</v>
      </c>
      <c r="O3419" s="14">
        <f t="shared" ca="1" si="539"/>
        <v>90.543381420118322</v>
      </c>
      <c r="P3419" s="113">
        <f t="shared" ca="1" si="533"/>
        <v>0</v>
      </c>
      <c r="Q3419" s="114">
        <f t="shared" ca="1" si="534"/>
        <v>0</v>
      </c>
    </row>
    <row r="3420" spans="1:17" x14ac:dyDescent="0.75">
      <c r="A3420" t="s">
        <v>3484</v>
      </c>
      <c r="B3420" t="s">
        <v>12244</v>
      </c>
      <c r="G3420" s="14">
        <v>3418</v>
      </c>
      <c r="H3420" s="14">
        <f t="shared" ca="1" si="530"/>
        <v>845.50599999999997</v>
      </c>
      <c r="I3420" s="117">
        <f t="shared" ca="1" si="531"/>
        <v>186.01131999999998</v>
      </c>
      <c r="J3420" s="113">
        <f t="shared" ca="1" si="532"/>
        <v>71.421967455621314</v>
      </c>
      <c r="K3420" s="14">
        <f t="shared" ca="1" si="535"/>
        <v>114.58935254437867</v>
      </c>
      <c r="L3420" s="113">
        <f t="shared" ca="1" si="536"/>
        <v>114.58935254437867</v>
      </c>
      <c r="M3420" s="113">
        <f t="shared" ca="1" si="537"/>
        <v>176</v>
      </c>
      <c r="N3420" s="113">
        <f t="shared" ca="1" si="538"/>
        <v>0</v>
      </c>
      <c r="O3420" s="14">
        <f t="shared" ca="1" si="539"/>
        <v>8.7667550295858234</v>
      </c>
      <c r="P3420" s="113">
        <f t="shared" ca="1" si="533"/>
        <v>0</v>
      </c>
      <c r="Q3420" s="114">
        <f t="shared" ca="1" si="534"/>
        <v>-105.82259751479285</v>
      </c>
    </row>
    <row r="3421" spans="1:17" x14ac:dyDescent="0.75">
      <c r="A3421" t="s">
        <v>3485</v>
      </c>
      <c r="B3421" t="s">
        <v>12245</v>
      </c>
      <c r="G3421" s="14">
        <v>3419</v>
      </c>
      <c r="H3421" s="14">
        <f t="shared" ca="1" si="530"/>
        <v>947.47199999999998</v>
      </c>
      <c r="I3421" s="117">
        <f t="shared" ca="1" si="531"/>
        <v>208.44383999999999</v>
      </c>
      <c r="J3421" s="113">
        <f t="shared" ca="1" si="532"/>
        <v>68.648298816568058</v>
      </c>
      <c r="K3421" s="14">
        <f t="shared" ca="1" si="535"/>
        <v>139.79554118343194</v>
      </c>
      <c r="L3421" s="113">
        <f t="shared" ca="1" si="536"/>
        <v>139.79554118343194</v>
      </c>
      <c r="M3421" s="113">
        <f t="shared" ca="1" si="537"/>
        <v>176</v>
      </c>
      <c r="N3421" s="113">
        <f t="shared" ca="1" si="538"/>
        <v>0</v>
      </c>
      <c r="O3421" s="14">
        <f t="shared" ca="1" si="539"/>
        <v>0</v>
      </c>
      <c r="P3421" s="113">
        <f t="shared" ca="1" si="533"/>
        <v>0</v>
      </c>
      <c r="Q3421" s="114">
        <f t="shared" ca="1" si="534"/>
        <v>-139.79554118343194</v>
      </c>
    </row>
    <row r="3422" spans="1:17" x14ac:dyDescent="0.75">
      <c r="A3422" t="s">
        <v>3486</v>
      </c>
      <c r="B3422" t="s">
        <v>12246</v>
      </c>
      <c r="G3422" s="14">
        <v>3420</v>
      </c>
      <c r="H3422" s="14">
        <f t="shared" ca="1" si="530"/>
        <v>986.00300000000004</v>
      </c>
      <c r="I3422" s="117">
        <f t="shared" ca="1" si="531"/>
        <v>216.92066</v>
      </c>
      <c r="J3422" s="113">
        <f t="shared" ca="1" si="532"/>
        <v>63.794378698224854</v>
      </c>
      <c r="K3422" s="14">
        <f t="shared" ca="1" si="535"/>
        <v>153.12628130177515</v>
      </c>
      <c r="L3422" s="113">
        <f t="shared" ca="1" si="536"/>
        <v>153.12628130177515</v>
      </c>
      <c r="M3422" s="113">
        <f t="shared" ca="1" si="537"/>
        <v>176</v>
      </c>
      <c r="N3422" s="113">
        <f t="shared" ca="1" si="538"/>
        <v>0</v>
      </c>
      <c r="O3422" s="14">
        <f t="shared" ca="1" si="539"/>
        <v>0</v>
      </c>
      <c r="P3422" s="113">
        <f t="shared" ca="1" si="533"/>
        <v>0</v>
      </c>
      <c r="Q3422" s="114">
        <f t="shared" ca="1" si="534"/>
        <v>-153.12628130177515</v>
      </c>
    </row>
    <row r="3423" spans="1:17" x14ac:dyDescent="0.75">
      <c r="A3423" t="s">
        <v>3487</v>
      </c>
      <c r="B3423" t="s">
        <v>12247</v>
      </c>
      <c r="G3423" s="14">
        <v>3421</v>
      </c>
      <c r="H3423" s="14">
        <f t="shared" ca="1" si="530"/>
        <v>954.78899999999999</v>
      </c>
      <c r="I3423" s="117">
        <f t="shared" ca="1" si="531"/>
        <v>210.05358000000001</v>
      </c>
      <c r="J3423" s="113">
        <f t="shared" ca="1" si="532"/>
        <v>65.874630177514803</v>
      </c>
      <c r="K3423" s="14">
        <f t="shared" ca="1" si="535"/>
        <v>144.17894982248521</v>
      </c>
      <c r="L3423" s="113">
        <f t="shared" ca="1" si="536"/>
        <v>144.17894982248521</v>
      </c>
      <c r="M3423" s="113">
        <f t="shared" ca="1" si="537"/>
        <v>176</v>
      </c>
      <c r="N3423" s="113">
        <f t="shared" ca="1" si="538"/>
        <v>0</v>
      </c>
      <c r="O3423" s="14">
        <f t="shared" ca="1" si="539"/>
        <v>0</v>
      </c>
      <c r="P3423" s="113">
        <f t="shared" ca="1" si="533"/>
        <v>0</v>
      </c>
      <c r="Q3423" s="114">
        <f t="shared" ca="1" si="534"/>
        <v>-144.17894982248521</v>
      </c>
    </row>
    <row r="3424" spans="1:17" x14ac:dyDescent="0.75">
      <c r="A3424" t="s">
        <v>3488</v>
      </c>
      <c r="B3424" t="s">
        <v>12248</v>
      </c>
      <c r="G3424" s="14">
        <v>3422</v>
      </c>
      <c r="H3424" s="14">
        <f t="shared" ca="1" si="530"/>
        <v>857.96799999999996</v>
      </c>
      <c r="I3424" s="117">
        <f t="shared" ca="1" si="531"/>
        <v>188.75296</v>
      </c>
      <c r="J3424" s="113">
        <f t="shared" ca="1" si="532"/>
        <v>69.341715976331372</v>
      </c>
      <c r="K3424" s="14">
        <f t="shared" ca="1" si="535"/>
        <v>119.41124402366863</v>
      </c>
      <c r="L3424" s="113">
        <f t="shared" ca="1" si="536"/>
        <v>119.41124402366863</v>
      </c>
      <c r="M3424" s="113">
        <f t="shared" ca="1" si="537"/>
        <v>176</v>
      </c>
      <c r="N3424" s="113">
        <f t="shared" ca="1" si="538"/>
        <v>0</v>
      </c>
      <c r="O3424" s="14">
        <f t="shared" ca="1" si="539"/>
        <v>0</v>
      </c>
      <c r="P3424" s="113">
        <f t="shared" ca="1" si="533"/>
        <v>0</v>
      </c>
      <c r="Q3424" s="114">
        <f t="shared" ca="1" si="534"/>
        <v>-119.41124402366863</v>
      </c>
    </row>
    <row r="3425" spans="1:17" x14ac:dyDescent="0.75">
      <c r="A3425" t="s">
        <v>3489</v>
      </c>
      <c r="B3425" t="s">
        <v>12249</v>
      </c>
      <c r="G3425" s="14">
        <v>3423</v>
      </c>
      <c r="H3425" s="14">
        <f t="shared" ca="1" si="530"/>
        <v>696.87400000000002</v>
      </c>
      <c r="I3425" s="117">
        <f t="shared" ca="1" si="531"/>
        <v>153.31228000000002</v>
      </c>
      <c r="J3425" s="113">
        <f t="shared" ca="1" si="532"/>
        <v>70.728550295858</v>
      </c>
      <c r="K3425" s="14">
        <f t="shared" ca="1" si="535"/>
        <v>82.583729704142016</v>
      </c>
      <c r="L3425" s="113">
        <f t="shared" ca="1" si="536"/>
        <v>82.583729704142016</v>
      </c>
      <c r="M3425" s="113">
        <f t="shared" ca="1" si="537"/>
        <v>176</v>
      </c>
      <c r="N3425" s="113">
        <f t="shared" ca="1" si="538"/>
        <v>0</v>
      </c>
      <c r="O3425" s="14">
        <f t="shared" ca="1" si="539"/>
        <v>0</v>
      </c>
      <c r="P3425" s="113">
        <f t="shared" ca="1" si="533"/>
        <v>0</v>
      </c>
      <c r="Q3425" s="114">
        <f t="shared" ca="1" si="534"/>
        <v>-82.583729704142016</v>
      </c>
    </row>
    <row r="3426" spans="1:17" x14ac:dyDescent="0.75">
      <c r="A3426" t="s">
        <v>3490</v>
      </c>
      <c r="B3426" t="s">
        <v>12250</v>
      </c>
      <c r="G3426" s="14">
        <v>3424</v>
      </c>
      <c r="H3426" s="14">
        <f t="shared" ca="1" si="530"/>
        <v>496.85899999999998</v>
      </c>
      <c r="I3426" s="117">
        <f t="shared" ca="1" si="531"/>
        <v>109.30897999999999</v>
      </c>
      <c r="J3426" s="113">
        <f t="shared" ca="1" si="532"/>
        <v>71.421967455621314</v>
      </c>
      <c r="K3426" s="14">
        <f t="shared" ca="1" si="535"/>
        <v>37.887012544378678</v>
      </c>
      <c r="L3426" s="113">
        <f t="shared" ca="1" si="536"/>
        <v>37.887012544378678</v>
      </c>
      <c r="M3426" s="113">
        <f t="shared" ca="1" si="537"/>
        <v>176</v>
      </c>
      <c r="N3426" s="113">
        <f t="shared" ca="1" si="538"/>
        <v>0</v>
      </c>
      <c r="O3426" s="14">
        <f t="shared" ca="1" si="539"/>
        <v>0</v>
      </c>
      <c r="P3426" s="113">
        <f t="shared" ca="1" si="533"/>
        <v>0</v>
      </c>
      <c r="Q3426" s="114">
        <f t="shared" ca="1" si="534"/>
        <v>-37.887012544378678</v>
      </c>
    </row>
    <row r="3427" spans="1:17" x14ac:dyDescent="0.75">
      <c r="A3427" t="s">
        <v>3491</v>
      </c>
      <c r="B3427" t="s">
        <v>12251</v>
      </c>
      <c r="G3427" s="14">
        <v>3425</v>
      </c>
      <c r="H3427" s="14">
        <f t="shared" ca="1" si="530"/>
        <v>291.82799999999997</v>
      </c>
      <c r="I3427" s="117">
        <f t="shared" ca="1" si="531"/>
        <v>64.202159999999992</v>
      </c>
      <c r="J3427" s="113">
        <f t="shared" ca="1" si="532"/>
        <v>72.808801775147941</v>
      </c>
      <c r="K3427" s="14">
        <f t="shared" ca="1" si="535"/>
        <v>0</v>
      </c>
      <c r="L3427" s="113">
        <f t="shared" ca="1" si="536"/>
        <v>-8.6066417751479491</v>
      </c>
      <c r="M3427" s="113">
        <f t="shared" ca="1" si="537"/>
        <v>167.39335822485205</v>
      </c>
      <c r="N3427" s="113">
        <f t="shared" ca="1" si="538"/>
        <v>8.6066417751479491</v>
      </c>
      <c r="O3427" s="14">
        <f t="shared" ca="1" si="539"/>
        <v>0</v>
      </c>
      <c r="P3427" s="113">
        <f t="shared" ca="1" si="533"/>
        <v>0</v>
      </c>
      <c r="Q3427" s="114">
        <f t="shared" ca="1" si="534"/>
        <v>0</v>
      </c>
    </row>
    <row r="3428" spans="1:17" x14ac:dyDescent="0.75">
      <c r="A3428" t="s">
        <v>3492</v>
      </c>
      <c r="B3428" t="s">
        <v>12252</v>
      </c>
      <c r="G3428" s="14">
        <v>3426</v>
      </c>
      <c r="H3428" s="14">
        <f t="shared" ca="1" si="530"/>
        <v>128.017</v>
      </c>
      <c r="I3428" s="117">
        <f t="shared" ca="1" si="531"/>
        <v>28.163740000000001</v>
      </c>
      <c r="J3428" s="113">
        <f t="shared" ca="1" si="532"/>
        <v>58.940458579881664</v>
      </c>
      <c r="K3428" s="14">
        <f t="shared" ca="1" si="535"/>
        <v>0</v>
      </c>
      <c r="L3428" s="113">
        <f t="shared" ca="1" si="536"/>
        <v>-30.776718579881663</v>
      </c>
      <c r="M3428" s="113">
        <f t="shared" ca="1" si="537"/>
        <v>136.61663964497038</v>
      </c>
      <c r="N3428" s="113">
        <f t="shared" ca="1" si="538"/>
        <v>30.776718579881674</v>
      </c>
      <c r="O3428" s="14">
        <f t="shared" ca="1" si="539"/>
        <v>0</v>
      </c>
      <c r="P3428" s="113">
        <f t="shared" ca="1" si="533"/>
        <v>0</v>
      </c>
      <c r="Q3428" s="114">
        <f t="shared" ca="1" si="534"/>
        <v>0</v>
      </c>
    </row>
    <row r="3429" spans="1:17" x14ac:dyDescent="0.75">
      <c r="A3429" t="s">
        <v>3493</v>
      </c>
      <c r="B3429" t="s">
        <v>12253</v>
      </c>
      <c r="G3429" s="14">
        <v>3427</v>
      </c>
      <c r="H3429" s="14">
        <f t="shared" ca="1" si="530"/>
        <v>38.762</v>
      </c>
      <c r="I3429" s="117">
        <f t="shared" ca="1" si="531"/>
        <v>8.5276399999999999</v>
      </c>
      <c r="J3429" s="113">
        <f t="shared" ca="1" si="532"/>
        <v>48.539201183431956</v>
      </c>
      <c r="K3429" s="14">
        <f t="shared" ca="1" si="535"/>
        <v>0</v>
      </c>
      <c r="L3429" s="113">
        <f t="shared" ca="1" si="536"/>
        <v>-40.011561183431958</v>
      </c>
      <c r="M3429" s="113">
        <f t="shared" ca="1" si="537"/>
        <v>96.605078461538426</v>
      </c>
      <c r="N3429" s="113">
        <f t="shared" ca="1" si="538"/>
        <v>40.011561183431951</v>
      </c>
      <c r="O3429" s="14">
        <f t="shared" ca="1" si="539"/>
        <v>0</v>
      </c>
      <c r="P3429" s="113">
        <f t="shared" ca="1" si="533"/>
        <v>7.1054273576010019E-15</v>
      </c>
      <c r="Q3429" s="114">
        <f t="shared" ca="1" si="534"/>
        <v>0</v>
      </c>
    </row>
    <row r="3430" spans="1:17" x14ac:dyDescent="0.75">
      <c r="A3430" t="s">
        <v>3494</v>
      </c>
      <c r="B3430" t="s">
        <v>12254</v>
      </c>
      <c r="G3430" s="14">
        <v>3428</v>
      </c>
      <c r="H3430" s="14">
        <f t="shared" ca="1" si="530"/>
        <v>2.859</v>
      </c>
      <c r="I3430" s="117">
        <f t="shared" ca="1" si="531"/>
        <v>0.62897999999999998</v>
      </c>
      <c r="J3430" s="113">
        <f t="shared" ca="1" si="532"/>
        <v>38.137943786982255</v>
      </c>
      <c r="K3430" s="14">
        <f t="shared" ca="1" si="535"/>
        <v>0</v>
      </c>
      <c r="L3430" s="113">
        <f t="shared" ca="1" si="536"/>
        <v>-37.508963786982257</v>
      </c>
      <c r="M3430" s="113">
        <f t="shared" ca="1" si="537"/>
        <v>59.096114674556169</v>
      </c>
      <c r="N3430" s="113">
        <f t="shared" ca="1" si="538"/>
        <v>37.508963786982257</v>
      </c>
      <c r="O3430" s="14">
        <f t="shared" ca="1" si="539"/>
        <v>0</v>
      </c>
      <c r="P3430" s="113">
        <f t="shared" ca="1" si="533"/>
        <v>0</v>
      </c>
      <c r="Q3430" s="114">
        <f t="shared" ca="1" si="534"/>
        <v>0</v>
      </c>
    </row>
    <row r="3431" spans="1:17" x14ac:dyDescent="0.75">
      <c r="A3431" t="s">
        <v>3495</v>
      </c>
      <c r="B3431" t="s">
        <v>12255</v>
      </c>
      <c r="G3431" s="14">
        <v>3429</v>
      </c>
      <c r="H3431" s="14">
        <f t="shared" ca="1" si="530"/>
        <v>0</v>
      </c>
      <c r="I3431" s="117">
        <f t="shared" ca="1" si="531"/>
        <v>0</v>
      </c>
      <c r="J3431" s="113">
        <f t="shared" ca="1" si="532"/>
        <v>24.269600591715978</v>
      </c>
      <c r="K3431" s="14">
        <f t="shared" ca="1" si="535"/>
        <v>0</v>
      </c>
      <c r="L3431" s="113">
        <f t="shared" ca="1" si="536"/>
        <v>-24.269600591715978</v>
      </c>
      <c r="M3431" s="113">
        <f t="shared" ca="1" si="537"/>
        <v>34.826514082840191</v>
      </c>
      <c r="N3431" s="113">
        <f t="shared" ca="1" si="538"/>
        <v>24.269600591715978</v>
      </c>
      <c r="O3431" s="14">
        <f t="shared" ca="1" si="539"/>
        <v>0</v>
      </c>
      <c r="P3431" s="113">
        <f t="shared" ca="1" si="533"/>
        <v>0</v>
      </c>
      <c r="Q3431" s="114">
        <f t="shared" ca="1" si="534"/>
        <v>0</v>
      </c>
    </row>
    <row r="3432" spans="1:17" x14ac:dyDescent="0.75">
      <c r="A3432" t="s">
        <v>3496</v>
      </c>
      <c r="B3432" t="s">
        <v>12256</v>
      </c>
      <c r="G3432" s="14">
        <v>3430</v>
      </c>
      <c r="H3432" s="14">
        <f t="shared" ca="1" si="530"/>
        <v>0</v>
      </c>
      <c r="I3432" s="117">
        <f t="shared" ca="1" si="531"/>
        <v>0</v>
      </c>
      <c r="J3432" s="113">
        <f t="shared" ca="1" si="532"/>
        <v>13.868343195266274</v>
      </c>
      <c r="K3432" s="14">
        <f t="shared" ca="1" si="535"/>
        <v>0</v>
      </c>
      <c r="L3432" s="113">
        <f t="shared" ca="1" si="536"/>
        <v>-13.868343195266274</v>
      </c>
      <c r="M3432" s="113">
        <f t="shared" ca="1" si="537"/>
        <v>20.958170887573917</v>
      </c>
      <c r="N3432" s="113">
        <f t="shared" ca="1" si="538"/>
        <v>13.868343195266274</v>
      </c>
      <c r="O3432" s="14">
        <f t="shared" ca="1" si="539"/>
        <v>0</v>
      </c>
      <c r="P3432" s="113">
        <f t="shared" ca="1" si="533"/>
        <v>0</v>
      </c>
      <c r="Q3432" s="114">
        <f t="shared" ca="1" si="534"/>
        <v>0</v>
      </c>
    </row>
    <row r="3433" spans="1:17" x14ac:dyDescent="0.75">
      <c r="A3433" t="s">
        <v>3497</v>
      </c>
      <c r="B3433" t="s">
        <v>12257</v>
      </c>
      <c r="G3433" s="14">
        <v>3431</v>
      </c>
      <c r="H3433" s="14">
        <f t="shared" ca="1" si="530"/>
        <v>0</v>
      </c>
      <c r="I3433" s="117">
        <f t="shared" ca="1" si="531"/>
        <v>0</v>
      </c>
      <c r="J3433" s="113">
        <f t="shared" ca="1" si="532"/>
        <v>13.868343195266274</v>
      </c>
      <c r="K3433" s="14">
        <f t="shared" ca="1" si="535"/>
        <v>0</v>
      </c>
      <c r="L3433" s="113">
        <f t="shared" ca="1" si="536"/>
        <v>-13.868343195266274</v>
      </c>
      <c r="M3433" s="113">
        <f t="shared" ca="1" si="537"/>
        <v>7.0898276923076438</v>
      </c>
      <c r="N3433" s="113">
        <f t="shared" ca="1" si="538"/>
        <v>13.868343195266274</v>
      </c>
      <c r="O3433" s="14">
        <f t="shared" ca="1" si="539"/>
        <v>0</v>
      </c>
      <c r="P3433" s="113">
        <f t="shared" ca="1" si="533"/>
        <v>0</v>
      </c>
      <c r="Q3433" s="114">
        <f t="shared" ca="1" si="534"/>
        <v>0</v>
      </c>
    </row>
    <row r="3434" spans="1:17" x14ac:dyDescent="0.75">
      <c r="A3434" t="s">
        <v>3498</v>
      </c>
      <c r="B3434" t="s">
        <v>12258</v>
      </c>
      <c r="G3434" s="14">
        <v>3432</v>
      </c>
      <c r="H3434" s="14">
        <f t="shared" ca="1" si="530"/>
        <v>0</v>
      </c>
      <c r="I3434" s="117">
        <f t="shared" ca="1" si="531"/>
        <v>0</v>
      </c>
      <c r="J3434" s="113">
        <f t="shared" ca="1" si="532"/>
        <v>13.868343195266274</v>
      </c>
      <c r="K3434" s="14">
        <f t="shared" ca="1" si="535"/>
        <v>0</v>
      </c>
      <c r="L3434" s="113">
        <f t="shared" ca="1" si="536"/>
        <v>-13.868343195266274</v>
      </c>
      <c r="M3434" s="113">
        <f t="shared" ca="1" si="537"/>
        <v>0</v>
      </c>
      <c r="N3434" s="113">
        <f t="shared" ca="1" si="538"/>
        <v>7.0898276923076438</v>
      </c>
      <c r="O3434" s="14">
        <f t="shared" ca="1" si="539"/>
        <v>0</v>
      </c>
      <c r="P3434" s="113">
        <f t="shared" ca="1" si="533"/>
        <v>6.7785155029586299</v>
      </c>
      <c r="Q3434" s="114">
        <f t="shared" ca="1" si="534"/>
        <v>0</v>
      </c>
    </row>
    <row r="3435" spans="1:17" x14ac:dyDescent="0.75">
      <c r="A3435" t="s">
        <v>3499</v>
      </c>
      <c r="B3435" t="s">
        <v>12259</v>
      </c>
      <c r="G3435" s="14">
        <v>3433</v>
      </c>
      <c r="H3435" s="14">
        <f t="shared" ca="1" si="530"/>
        <v>0</v>
      </c>
      <c r="I3435" s="117">
        <f t="shared" ca="1" si="531"/>
        <v>0</v>
      </c>
      <c r="J3435" s="113">
        <f t="shared" ca="1" si="532"/>
        <v>13.868343195266274</v>
      </c>
      <c r="K3435" s="14">
        <f t="shared" ca="1" si="535"/>
        <v>0</v>
      </c>
      <c r="L3435" s="113">
        <f t="shared" ca="1" si="536"/>
        <v>-13.868343195266274</v>
      </c>
      <c r="M3435" s="113">
        <f t="shared" ca="1" si="537"/>
        <v>0</v>
      </c>
      <c r="N3435" s="113">
        <f t="shared" ca="1" si="538"/>
        <v>0</v>
      </c>
      <c r="O3435" s="14">
        <f t="shared" ca="1" si="539"/>
        <v>0</v>
      </c>
      <c r="P3435" s="113">
        <f t="shared" ca="1" si="533"/>
        <v>13.868343195266274</v>
      </c>
      <c r="Q3435" s="114">
        <f t="shared" ca="1" si="534"/>
        <v>0</v>
      </c>
    </row>
    <row r="3436" spans="1:17" x14ac:dyDescent="0.75">
      <c r="A3436" t="s">
        <v>3500</v>
      </c>
      <c r="B3436" t="s">
        <v>12260</v>
      </c>
      <c r="G3436" s="14">
        <v>3434</v>
      </c>
      <c r="H3436" s="14">
        <f t="shared" ca="1" si="530"/>
        <v>0</v>
      </c>
      <c r="I3436" s="117">
        <f t="shared" ca="1" si="531"/>
        <v>0</v>
      </c>
      <c r="J3436" s="113">
        <f t="shared" ca="1" si="532"/>
        <v>13.868343195266274</v>
      </c>
      <c r="K3436" s="14">
        <f t="shared" ca="1" si="535"/>
        <v>0</v>
      </c>
      <c r="L3436" s="113">
        <f t="shared" ca="1" si="536"/>
        <v>-13.868343195266274</v>
      </c>
      <c r="M3436" s="113">
        <f t="shared" ca="1" si="537"/>
        <v>0</v>
      </c>
      <c r="N3436" s="113">
        <f t="shared" ca="1" si="538"/>
        <v>0</v>
      </c>
      <c r="O3436" s="14">
        <f t="shared" ca="1" si="539"/>
        <v>0</v>
      </c>
      <c r="P3436" s="113">
        <f t="shared" ca="1" si="533"/>
        <v>13.868343195266274</v>
      </c>
      <c r="Q3436" s="114">
        <f t="shared" ca="1" si="534"/>
        <v>0</v>
      </c>
    </row>
    <row r="3437" spans="1:17" x14ac:dyDescent="0.75">
      <c r="A3437" t="s">
        <v>3501</v>
      </c>
      <c r="B3437" t="s">
        <v>12261</v>
      </c>
      <c r="G3437" s="14">
        <v>3435</v>
      </c>
      <c r="H3437" s="14">
        <f t="shared" ca="1" si="530"/>
        <v>0</v>
      </c>
      <c r="I3437" s="117">
        <f t="shared" ca="1" si="531"/>
        <v>0</v>
      </c>
      <c r="J3437" s="113">
        <f t="shared" ca="1" si="532"/>
        <v>13.868343195266274</v>
      </c>
      <c r="K3437" s="14">
        <f t="shared" ca="1" si="535"/>
        <v>0</v>
      </c>
      <c r="L3437" s="113">
        <f t="shared" ca="1" si="536"/>
        <v>-13.868343195266274</v>
      </c>
      <c r="M3437" s="113">
        <f t="shared" ca="1" si="537"/>
        <v>0</v>
      </c>
      <c r="N3437" s="113">
        <f t="shared" ca="1" si="538"/>
        <v>0</v>
      </c>
      <c r="O3437" s="14">
        <f t="shared" ca="1" si="539"/>
        <v>0</v>
      </c>
      <c r="P3437" s="113">
        <f t="shared" ca="1" si="533"/>
        <v>13.868343195266274</v>
      </c>
      <c r="Q3437" s="114">
        <f t="shared" ca="1" si="534"/>
        <v>0</v>
      </c>
    </row>
    <row r="3438" spans="1:17" x14ac:dyDescent="0.75">
      <c r="A3438" t="s">
        <v>3502</v>
      </c>
      <c r="B3438" t="s">
        <v>12262</v>
      </c>
      <c r="G3438" s="14">
        <v>3436</v>
      </c>
      <c r="H3438" s="14">
        <f t="shared" ca="1" si="530"/>
        <v>1.9059999999999999</v>
      </c>
      <c r="I3438" s="117">
        <f t="shared" ca="1" si="531"/>
        <v>0.41931999999999997</v>
      </c>
      <c r="J3438" s="113">
        <f t="shared" ca="1" si="532"/>
        <v>13.868343195266274</v>
      </c>
      <c r="K3438" s="14">
        <f t="shared" ca="1" si="535"/>
        <v>0</v>
      </c>
      <c r="L3438" s="113">
        <f t="shared" ca="1" si="536"/>
        <v>-13.449023195266273</v>
      </c>
      <c r="M3438" s="113">
        <f t="shared" ca="1" si="537"/>
        <v>0</v>
      </c>
      <c r="N3438" s="113">
        <f t="shared" ca="1" si="538"/>
        <v>0</v>
      </c>
      <c r="O3438" s="14">
        <f t="shared" ca="1" si="539"/>
        <v>0</v>
      </c>
      <c r="P3438" s="113">
        <f t="shared" ca="1" si="533"/>
        <v>13.449023195266273</v>
      </c>
      <c r="Q3438" s="114">
        <f t="shared" ca="1" si="534"/>
        <v>0</v>
      </c>
    </row>
    <row r="3439" spans="1:17" x14ac:dyDescent="0.75">
      <c r="A3439" t="s">
        <v>3503</v>
      </c>
      <c r="B3439" t="s">
        <v>12263</v>
      </c>
      <c r="G3439" s="14">
        <v>3437</v>
      </c>
      <c r="H3439" s="14">
        <f t="shared" ca="1" si="530"/>
        <v>32.021000000000001</v>
      </c>
      <c r="I3439" s="117">
        <f t="shared" ca="1" si="531"/>
        <v>7.0446200000000001</v>
      </c>
      <c r="J3439" s="113">
        <f t="shared" ca="1" si="532"/>
        <v>20.802514792899409</v>
      </c>
      <c r="K3439" s="14">
        <f t="shared" ca="1" si="535"/>
        <v>0</v>
      </c>
      <c r="L3439" s="113">
        <f t="shared" ca="1" si="536"/>
        <v>-13.757894792899409</v>
      </c>
      <c r="M3439" s="113">
        <f t="shared" ca="1" si="537"/>
        <v>0</v>
      </c>
      <c r="N3439" s="113">
        <f t="shared" ca="1" si="538"/>
        <v>0</v>
      </c>
      <c r="O3439" s="14">
        <f t="shared" ca="1" si="539"/>
        <v>0</v>
      </c>
      <c r="P3439" s="113">
        <f t="shared" ca="1" si="533"/>
        <v>13.757894792899409</v>
      </c>
      <c r="Q3439" s="114">
        <f t="shared" ca="1" si="534"/>
        <v>0</v>
      </c>
    </row>
    <row r="3440" spans="1:17" x14ac:dyDescent="0.75">
      <c r="A3440" t="s">
        <v>3504</v>
      </c>
      <c r="B3440" t="s">
        <v>12264</v>
      </c>
      <c r="G3440" s="14">
        <v>3438</v>
      </c>
      <c r="H3440" s="14">
        <f t="shared" ca="1" si="530"/>
        <v>112.703</v>
      </c>
      <c r="I3440" s="117">
        <f t="shared" ca="1" si="531"/>
        <v>24.79466</v>
      </c>
      <c r="J3440" s="113">
        <f t="shared" ca="1" si="532"/>
        <v>31.203772189349117</v>
      </c>
      <c r="K3440" s="14">
        <f t="shared" ca="1" si="535"/>
        <v>0</v>
      </c>
      <c r="L3440" s="113">
        <f t="shared" ca="1" si="536"/>
        <v>-6.4091121893491163</v>
      </c>
      <c r="M3440" s="113">
        <f t="shared" ca="1" si="537"/>
        <v>0</v>
      </c>
      <c r="N3440" s="113">
        <f t="shared" ca="1" si="538"/>
        <v>0</v>
      </c>
      <c r="O3440" s="14">
        <f t="shared" ca="1" si="539"/>
        <v>0</v>
      </c>
      <c r="P3440" s="113">
        <f t="shared" ca="1" si="533"/>
        <v>6.4091121893491163</v>
      </c>
      <c r="Q3440" s="114">
        <f t="shared" ca="1" si="534"/>
        <v>0</v>
      </c>
    </row>
    <row r="3441" spans="1:17" x14ac:dyDescent="0.75">
      <c r="A3441" t="s">
        <v>3505</v>
      </c>
      <c r="B3441" t="s">
        <v>12265</v>
      </c>
      <c r="G3441" s="14">
        <v>3439</v>
      </c>
      <c r="H3441" s="14">
        <f t="shared" ca="1" si="530"/>
        <v>261.72399999999999</v>
      </c>
      <c r="I3441" s="117">
        <f t="shared" ca="1" si="531"/>
        <v>57.579279999999997</v>
      </c>
      <c r="J3441" s="113">
        <f t="shared" ca="1" si="532"/>
        <v>40.21819526627219</v>
      </c>
      <c r="K3441" s="14">
        <f t="shared" ca="1" si="535"/>
        <v>17.361084733727807</v>
      </c>
      <c r="L3441" s="113">
        <f t="shared" ca="1" si="536"/>
        <v>17.361084733727807</v>
      </c>
      <c r="M3441" s="113">
        <f t="shared" ca="1" si="537"/>
        <v>17.361084733727807</v>
      </c>
      <c r="N3441" s="113">
        <f t="shared" ca="1" si="538"/>
        <v>0</v>
      </c>
      <c r="O3441" s="14">
        <f t="shared" ca="1" si="539"/>
        <v>17.361084733727807</v>
      </c>
      <c r="P3441" s="113">
        <f t="shared" ca="1" si="533"/>
        <v>0</v>
      </c>
      <c r="Q3441" s="114">
        <f t="shared" ca="1" si="534"/>
        <v>0</v>
      </c>
    </row>
    <row r="3442" spans="1:17" x14ac:dyDescent="0.75">
      <c r="A3442" t="s">
        <v>3506</v>
      </c>
      <c r="B3442" t="s">
        <v>12266</v>
      </c>
      <c r="G3442" s="14">
        <v>3440</v>
      </c>
      <c r="H3442" s="14">
        <f t="shared" ca="1" si="530"/>
        <v>471.71600000000001</v>
      </c>
      <c r="I3442" s="117">
        <f t="shared" ca="1" si="531"/>
        <v>103.77752</v>
      </c>
      <c r="J3442" s="113">
        <f t="shared" ca="1" si="532"/>
        <v>48.539201183431956</v>
      </c>
      <c r="K3442" s="14">
        <f t="shared" ca="1" si="535"/>
        <v>55.238318816568039</v>
      </c>
      <c r="L3442" s="113">
        <f t="shared" ca="1" si="536"/>
        <v>55.238318816568039</v>
      </c>
      <c r="M3442" s="113">
        <f t="shared" ca="1" si="537"/>
        <v>72.599403550295847</v>
      </c>
      <c r="N3442" s="113">
        <f t="shared" ca="1" si="538"/>
        <v>0</v>
      </c>
      <c r="O3442" s="14">
        <f t="shared" ca="1" si="539"/>
        <v>55.238318816568039</v>
      </c>
      <c r="P3442" s="113">
        <f t="shared" ca="1" si="533"/>
        <v>0</v>
      </c>
      <c r="Q3442" s="114">
        <f t="shared" ca="1" si="534"/>
        <v>0</v>
      </c>
    </row>
    <row r="3443" spans="1:17" x14ac:dyDescent="0.75">
      <c r="A3443" t="s">
        <v>3507</v>
      </c>
      <c r="B3443" t="s">
        <v>12267</v>
      </c>
      <c r="G3443" s="14">
        <v>3441</v>
      </c>
      <c r="H3443" s="14">
        <f t="shared" ca="1" si="530"/>
        <v>682.85400000000004</v>
      </c>
      <c r="I3443" s="117">
        <f t="shared" ca="1" si="531"/>
        <v>150.22788</v>
      </c>
      <c r="J3443" s="113">
        <f t="shared" ca="1" si="532"/>
        <v>58.940458579881664</v>
      </c>
      <c r="K3443" s="14">
        <f t="shared" ca="1" si="535"/>
        <v>91.287421420118335</v>
      </c>
      <c r="L3443" s="113">
        <f t="shared" ca="1" si="536"/>
        <v>91.287421420118335</v>
      </c>
      <c r="M3443" s="113">
        <f t="shared" ca="1" si="537"/>
        <v>163.88682497041418</v>
      </c>
      <c r="N3443" s="113">
        <f t="shared" ca="1" si="538"/>
        <v>0</v>
      </c>
      <c r="O3443" s="14">
        <f t="shared" ca="1" si="539"/>
        <v>91.287421420118335</v>
      </c>
      <c r="P3443" s="113">
        <f t="shared" ca="1" si="533"/>
        <v>0</v>
      </c>
      <c r="Q3443" s="114">
        <f t="shared" ca="1" si="534"/>
        <v>0</v>
      </c>
    </row>
    <row r="3444" spans="1:17" x14ac:dyDescent="0.75">
      <c r="A3444" t="s">
        <v>3508</v>
      </c>
      <c r="B3444" t="s">
        <v>12268</v>
      </c>
      <c r="G3444" s="14">
        <v>3442</v>
      </c>
      <c r="H3444" s="14">
        <f t="shared" ca="1" si="530"/>
        <v>848.245</v>
      </c>
      <c r="I3444" s="117">
        <f t="shared" ca="1" si="531"/>
        <v>186.6139</v>
      </c>
      <c r="J3444" s="113">
        <f t="shared" ca="1" si="532"/>
        <v>71.421967455621314</v>
      </c>
      <c r="K3444" s="14">
        <f t="shared" ca="1" si="535"/>
        <v>115.19193254437869</v>
      </c>
      <c r="L3444" s="113">
        <f t="shared" ca="1" si="536"/>
        <v>115.19193254437869</v>
      </c>
      <c r="M3444" s="113">
        <f t="shared" ca="1" si="537"/>
        <v>176</v>
      </c>
      <c r="N3444" s="113">
        <f t="shared" ca="1" si="538"/>
        <v>0</v>
      </c>
      <c r="O3444" s="14">
        <f t="shared" ca="1" si="539"/>
        <v>12.113175029585818</v>
      </c>
      <c r="P3444" s="113">
        <f t="shared" ca="1" si="533"/>
        <v>0</v>
      </c>
      <c r="Q3444" s="114">
        <f t="shared" ca="1" si="534"/>
        <v>-103.07875751479287</v>
      </c>
    </row>
    <row r="3445" spans="1:17" x14ac:dyDescent="0.75">
      <c r="A3445" t="s">
        <v>3509</v>
      </c>
      <c r="B3445" t="s">
        <v>12269</v>
      </c>
      <c r="G3445" s="14">
        <v>3443</v>
      </c>
      <c r="H3445" s="14">
        <f t="shared" ca="1" si="530"/>
        <v>956.93600000000004</v>
      </c>
      <c r="I3445" s="117">
        <f t="shared" ca="1" si="531"/>
        <v>210.52592000000001</v>
      </c>
      <c r="J3445" s="113">
        <f t="shared" ca="1" si="532"/>
        <v>68.648298816568058</v>
      </c>
      <c r="K3445" s="14">
        <f t="shared" ca="1" si="535"/>
        <v>141.87762118343196</v>
      </c>
      <c r="L3445" s="113">
        <f t="shared" ca="1" si="536"/>
        <v>141.87762118343196</v>
      </c>
      <c r="M3445" s="113">
        <f t="shared" ca="1" si="537"/>
        <v>176</v>
      </c>
      <c r="N3445" s="113">
        <f t="shared" ca="1" si="538"/>
        <v>0</v>
      </c>
      <c r="O3445" s="14">
        <f t="shared" ca="1" si="539"/>
        <v>0</v>
      </c>
      <c r="P3445" s="113">
        <f t="shared" ca="1" si="533"/>
        <v>0</v>
      </c>
      <c r="Q3445" s="114">
        <f t="shared" ca="1" si="534"/>
        <v>-141.87762118343196</v>
      </c>
    </row>
    <row r="3446" spans="1:17" x14ac:dyDescent="0.75">
      <c r="A3446" t="s">
        <v>3510</v>
      </c>
      <c r="B3446" t="s">
        <v>12270</v>
      </c>
      <c r="G3446" s="14">
        <v>3444</v>
      </c>
      <c r="H3446" s="14">
        <f t="shared" ca="1" si="530"/>
        <v>994.69799999999998</v>
      </c>
      <c r="I3446" s="117">
        <f t="shared" ca="1" si="531"/>
        <v>218.83356000000001</v>
      </c>
      <c r="J3446" s="113">
        <f t="shared" ca="1" si="532"/>
        <v>63.794378698224854</v>
      </c>
      <c r="K3446" s="14">
        <f t="shared" ca="1" si="535"/>
        <v>155.03918130177516</v>
      </c>
      <c r="L3446" s="113">
        <f t="shared" ca="1" si="536"/>
        <v>155.03918130177516</v>
      </c>
      <c r="M3446" s="113">
        <f t="shared" ca="1" si="537"/>
        <v>176</v>
      </c>
      <c r="N3446" s="113">
        <f t="shared" ca="1" si="538"/>
        <v>0</v>
      </c>
      <c r="O3446" s="14">
        <f t="shared" ca="1" si="539"/>
        <v>0</v>
      </c>
      <c r="P3446" s="113">
        <f t="shared" ca="1" si="533"/>
        <v>0</v>
      </c>
      <c r="Q3446" s="114">
        <f t="shared" ca="1" si="534"/>
        <v>-155.03918130177516</v>
      </c>
    </row>
    <row r="3447" spans="1:17" x14ac:dyDescent="0.75">
      <c r="A3447" t="s">
        <v>3511</v>
      </c>
      <c r="B3447" t="s">
        <v>12271</v>
      </c>
      <c r="G3447" s="14">
        <v>3445</v>
      </c>
      <c r="H3447" s="14">
        <f t="shared" ca="1" si="530"/>
        <v>963.07</v>
      </c>
      <c r="I3447" s="117">
        <f t="shared" ca="1" si="531"/>
        <v>211.87540000000001</v>
      </c>
      <c r="J3447" s="113">
        <f t="shared" ca="1" si="532"/>
        <v>65.874630177514803</v>
      </c>
      <c r="K3447" s="14">
        <f t="shared" ca="1" si="535"/>
        <v>146.00076982248521</v>
      </c>
      <c r="L3447" s="113">
        <f t="shared" ca="1" si="536"/>
        <v>146.00076982248521</v>
      </c>
      <c r="M3447" s="113">
        <f t="shared" ca="1" si="537"/>
        <v>176</v>
      </c>
      <c r="N3447" s="113">
        <f t="shared" ca="1" si="538"/>
        <v>0</v>
      </c>
      <c r="O3447" s="14">
        <f t="shared" ca="1" si="539"/>
        <v>0</v>
      </c>
      <c r="P3447" s="113">
        <f t="shared" ca="1" si="533"/>
        <v>0</v>
      </c>
      <c r="Q3447" s="114">
        <f t="shared" ca="1" si="534"/>
        <v>-146.00076982248521</v>
      </c>
    </row>
    <row r="3448" spans="1:17" x14ac:dyDescent="0.75">
      <c r="A3448" t="s">
        <v>3512</v>
      </c>
      <c r="B3448" t="s">
        <v>12272</v>
      </c>
      <c r="G3448" s="14">
        <v>3446</v>
      </c>
      <c r="H3448" s="14">
        <f t="shared" ca="1" si="530"/>
        <v>862.755</v>
      </c>
      <c r="I3448" s="117">
        <f t="shared" ca="1" si="531"/>
        <v>189.80609999999999</v>
      </c>
      <c r="J3448" s="113">
        <f t="shared" ca="1" si="532"/>
        <v>69.341715976331372</v>
      </c>
      <c r="K3448" s="14">
        <f t="shared" ca="1" si="535"/>
        <v>120.46438402366861</v>
      </c>
      <c r="L3448" s="113">
        <f t="shared" ca="1" si="536"/>
        <v>120.46438402366861</v>
      </c>
      <c r="M3448" s="113">
        <f t="shared" ca="1" si="537"/>
        <v>176</v>
      </c>
      <c r="N3448" s="113">
        <f t="shared" ca="1" si="538"/>
        <v>0</v>
      </c>
      <c r="O3448" s="14">
        <f t="shared" ca="1" si="539"/>
        <v>0</v>
      </c>
      <c r="P3448" s="113">
        <f t="shared" ca="1" si="533"/>
        <v>0</v>
      </c>
      <c r="Q3448" s="114">
        <f t="shared" ca="1" si="534"/>
        <v>-120.46438402366861</v>
      </c>
    </row>
    <row r="3449" spans="1:17" x14ac:dyDescent="0.75">
      <c r="A3449" t="s">
        <v>3513</v>
      </c>
      <c r="B3449" t="s">
        <v>12273</v>
      </c>
      <c r="G3449" s="14">
        <v>3447</v>
      </c>
      <c r="H3449" s="14">
        <f t="shared" ca="1" si="530"/>
        <v>705.71699999999998</v>
      </c>
      <c r="I3449" s="117">
        <f t="shared" ca="1" si="531"/>
        <v>155.25773999999998</v>
      </c>
      <c r="J3449" s="113">
        <f t="shared" ca="1" si="532"/>
        <v>70.728550295858</v>
      </c>
      <c r="K3449" s="14">
        <f t="shared" ca="1" si="535"/>
        <v>84.529189704141984</v>
      </c>
      <c r="L3449" s="113">
        <f t="shared" ca="1" si="536"/>
        <v>84.529189704141984</v>
      </c>
      <c r="M3449" s="113">
        <f t="shared" ca="1" si="537"/>
        <v>176</v>
      </c>
      <c r="N3449" s="113">
        <f t="shared" ca="1" si="538"/>
        <v>0</v>
      </c>
      <c r="O3449" s="14">
        <f t="shared" ca="1" si="539"/>
        <v>0</v>
      </c>
      <c r="P3449" s="113">
        <f t="shared" ca="1" si="533"/>
        <v>0</v>
      </c>
      <c r="Q3449" s="114">
        <f t="shared" ca="1" si="534"/>
        <v>-84.529189704141984</v>
      </c>
    </row>
    <row r="3450" spans="1:17" x14ac:dyDescent="0.75">
      <c r="A3450" t="s">
        <v>3514</v>
      </c>
      <c r="B3450" t="s">
        <v>12274</v>
      </c>
      <c r="G3450" s="14">
        <v>3448</v>
      </c>
      <c r="H3450" s="14">
        <f t="shared" ca="1" si="530"/>
        <v>503.45800000000003</v>
      </c>
      <c r="I3450" s="117">
        <f t="shared" ca="1" si="531"/>
        <v>110.76076</v>
      </c>
      <c r="J3450" s="113">
        <f t="shared" ca="1" si="532"/>
        <v>71.421967455621314</v>
      </c>
      <c r="K3450" s="14">
        <f t="shared" ca="1" si="535"/>
        <v>39.338792544378691</v>
      </c>
      <c r="L3450" s="113">
        <f t="shared" ca="1" si="536"/>
        <v>39.338792544378691</v>
      </c>
      <c r="M3450" s="113">
        <f t="shared" ca="1" si="537"/>
        <v>176</v>
      </c>
      <c r="N3450" s="113">
        <f t="shared" ca="1" si="538"/>
        <v>0</v>
      </c>
      <c r="O3450" s="14">
        <f t="shared" ca="1" si="539"/>
        <v>0</v>
      </c>
      <c r="P3450" s="113">
        <f t="shared" ca="1" si="533"/>
        <v>0</v>
      </c>
      <c r="Q3450" s="114">
        <f t="shared" ca="1" si="534"/>
        <v>-39.338792544378691</v>
      </c>
    </row>
    <row r="3451" spans="1:17" x14ac:dyDescent="0.75">
      <c r="A3451" t="s">
        <v>3515</v>
      </c>
      <c r="B3451" t="s">
        <v>12275</v>
      </c>
      <c r="G3451" s="14">
        <v>3449</v>
      </c>
      <c r="H3451" s="14">
        <f t="shared" ca="1" si="530"/>
        <v>295.64299999999997</v>
      </c>
      <c r="I3451" s="117">
        <f t="shared" ca="1" si="531"/>
        <v>65.041460000000001</v>
      </c>
      <c r="J3451" s="113">
        <f t="shared" ca="1" si="532"/>
        <v>72.808801775147941</v>
      </c>
      <c r="K3451" s="14">
        <f t="shared" ca="1" si="535"/>
        <v>0</v>
      </c>
      <c r="L3451" s="113">
        <f t="shared" ca="1" si="536"/>
        <v>-7.7673417751479406</v>
      </c>
      <c r="M3451" s="113">
        <f t="shared" ca="1" si="537"/>
        <v>168.23265822485206</v>
      </c>
      <c r="N3451" s="113">
        <f t="shared" ca="1" si="538"/>
        <v>7.7673417751479406</v>
      </c>
      <c r="O3451" s="14">
        <f t="shared" ca="1" si="539"/>
        <v>0</v>
      </c>
      <c r="P3451" s="113">
        <f t="shared" ca="1" si="533"/>
        <v>0</v>
      </c>
      <c r="Q3451" s="114">
        <f t="shared" ca="1" si="534"/>
        <v>0</v>
      </c>
    </row>
    <row r="3452" spans="1:17" x14ac:dyDescent="0.75">
      <c r="A3452" t="s">
        <v>3516</v>
      </c>
      <c r="B3452" t="s">
        <v>12276</v>
      </c>
      <c r="G3452" s="14">
        <v>3450</v>
      </c>
      <c r="H3452" s="14">
        <f t="shared" ca="1" si="530"/>
        <v>132.29900000000001</v>
      </c>
      <c r="I3452" s="117">
        <f t="shared" ca="1" si="531"/>
        <v>29.105780000000003</v>
      </c>
      <c r="J3452" s="113">
        <f t="shared" ca="1" si="532"/>
        <v>58.940458579881664</v>
      </c>
      <c r="K3452" s="14">
        <f t="shared" ca="1" si="535"/>
        <v>0</v>
      </c>
      <c r="L3452" s="113">
        <f t="shared" ca="1" si="536"/>
        <v>-29.834678579881661</v>
      </c>
      <c r="M3452" s="113">
        <f t="shared" ca="1" si="537"/>
        <v>138.39797964497041</v>
      </c>
      <c r="N3452" s="113">
        <f t="shared" ca="1" si="538"/>
        <v>29.834678579881654</v>
      </c>
      <c r="O3452" s="14">
        <f t="shared" ca="1" si="539"/>
        <v>0</v>
      </c>
      <c r="P3452" s="113">
        <f t="shared" ca="1" si="533"/>
        <v>7.1054273576010019E-15</v>
      </c>
      <c r="Q3452" s="114">
        <f t="shared" ca="1" si="534"/>
        <v>0</v>
      </c>
    </row>
    <row r="3453" spans="1:17" x14ac:dyDescent="0.75">
      <c r="A3453" t="s">
        <v>3517</v>
      </c>
      <c r="B3453" t="s">
        <v>12277</v>
      </c>
      <c r="G3453" s="14">
        <v>3451</v>
      </c>
      <c r="H3453" s="14">
        <f t="shared" ca="1" si="530"/>
        <v>39.631</v>
      </c>
      <c r="I3453" s="117">
        <f t="shared" ca="1" si="531"/>
        <v>8.7188200000000009</v>
      </c>
      <c r="J3453" s="113">
        <f t="shared" ca="1" si="532"/>
        <v>48.539201183431956</v>
      </c>
      <c r="K3453" s="14">
        <f t="shared" ca="1" si="535"/>
        <v>0</v>
      </c>
      <c r="L3453" s="113">
        <f t="shared" ca="1" si="536"/>
        <v>-39.820381183431955</v>
      </c>
      <c r="M3453" s="113">
        <f t="shared" ca="1" si="537"/>
        <v>98.577598461538457</v>
      </c>
      <c r="N3453" s="113">
        <f t="shared" ca="1" si="538"/>
        <v>39.820381183431948</v>
      </c>
      <c r="O3453" s="14">
        <f t="shared" ca="1" si="539"/>
        <v>0</v>
      </c>
      <c r="P3453" s="113">
        <f t="shared" ca="1" si="533"/>
        <v>7.1054273576010019E-15</v>
      </c>
      <c r="Q3453" s="114">
        <f t="shared" ca="1" si="534"/>
        <v>0</v>
      </c>
    </row>
    <row r="3454" spans="1:17" x14ac:dyDescent="0.75">
      <c r="A3454" t="s">
        <v>3518</v>
      </c>
      <c r="B3454" t="s">
        <v>12278</v>
      </c>
      <c r="G3454" s="14">
        <v>3452</v>
      </c>
      <c r="H3454" s="14">
        <f t="shared" ca="1" si="530"/>
        <v>3.8130000000000002</v>
      </c>
      <c r="I3454" s="117">
        <f t="shared" ca="1" si="531"/>
        <v>0.83886000000000005</v>
      </c>
      <c r="J3454" s="113">
        <f t="shared" ca="1" si="532"/>
        <v>38.137943786982255</v>
      </c>
      <c r="K3454" s="14">
        <f t="shared" ca="1" si="535"/>
        <v>0</v>
      </c>
      <c r="L3454" s="113">
        <f t="shared" ca="1" si="536"/>
        <v>-37.299083786982258</v>
      </c>
      <c r="M3454" s="113">
        <f t="shared" ca="1" si="537"/>
        <v>61.278514674556199</v>
      </c>
      <c r="N3454" s="113">
        <f t="shared" ca="1" si="538"/>
        <v>37.299083786982258</v>
      </c>
      <c r="O3454" s="14">
        <f t="shared" ca="1" si="539"/>
        <v>0</v>
      </c>
      <c r="P3454" s="113">
        <f t="shared" ca="1" si="533"/>
        <v>0</v>
      </c>
      <c r="Q3454" s="114">
        <f t="shared" ca="1" si="534"/>
        <v>0</v>
      </c>
    </row>
    <row r="3455" spans="1:17" x14ac:dyDescent="0.75">
      <c r="A3455" t="s">
        <v>3519</v>
      </c>
      <c r="B3455" t="s">
        <v>12279</v>
      </c>
      <c r="G3455" s="14">
        <v>3453</v>
      </c>
      <c r="H3455" s="14">
        <f t="shared" ca="1" si="530"/>
        <v>0</v>
      </c>
      <c r="I3455" s="117">
        <f t="shared" ca="1" si="531"/>
        <v>0</v>
      </c>
      <c r="J3455" s="113">
        <f t="shared" ca="1" si="532"/>
        <v>24.269600591715978</v>
      </c>
      <c r="K3455" s="14">
        <f t="shared" ca="1" si="535"/>
        <v>0</v>
      </c>
      <c r="L3455" s="113">
        <f t="shared" ca="1" si="536"/>
        <v>-24.269600591715978</v>
      </c>
      <c r="M3455" s="113">
        <f t="shared" ca="1" si="537"/>
        <v>37.008914082840221</v>
      </c>
      <c r="N3455" s="113">
        <f t="shared" ca="1" si="538"/>
        <v>24.269600591715978</v>
      </c>
      <c r="O3455" s="14">
        <f t="shared" ca="1" si="539"/>
        <v>0</v>
      </c>
      <c r="P3455" s="113">
        <f t="shared" ca="1" si="533"/>
        <v>0</v>
      </c>
      <c r="Q3455" s="114">
        <f t="shared" ca="1" si="534"/>
        <v>0</v>
      </c>
    </row>
    <row r="3456" spans="1:17" x14ac:dyDescent="0.75">
      <c r="A3456" t="s">
        <v>3520</v>
      </c>
      <c r="B3456" t="s">
        <v>12280</v>
      </c>
      <c r="G3456" s="14">
        <v>3454</v>
      </c>
      <c r="H3456" s="14">
        <f t="shared" ca="1" si="530"/>
        <v>0</v>
      </c>
      <c r="I3456" s="117">
        <f t="shared" ca="1" si="531"/>
        <v>0</v>
      </c>
      <c r="J3456" s="113">
        <f t="shared" ca="1" si="532"/>
        <v>13.868343195266274</v>
      </c>
      <c r="K3456" s="14">
        <f t="shared" ca="1" si="535"/>
        <v>0</v>
      </c>
      <c r="L3456" s="113">
        <f t="shared" ca="1" si="536"/>
        <v>-13.868343195266274</v>
      </c>
      <c r="M3456" s="113">
        <f t="shared" ca="1" si="537"/>
        <v>23.140570887573947</v>
      </c>
      <c r="N3456" s="113">
        <f t="shared" ca="1" si="538"/>
        <v>13.868343195266274</v>
      </c>
      <c r="O3456" s="14">
        <f t="shared" ca="1" si="539"/>
        <v>0</v>
      </c>
      <c r="P3456" s="113">
        <f t="shared" ca="1" si="533"/>
        <v>0</v>
      </c>
      <c r="Q3456" s="114">
        <f t="shared" ca="1" si="534"/>
        <v>0</v>
      </c>
    </row>
    <row r="3457" spans="1:17" x14ac:dyDescent="0.75">
      <c r="A3457" t="s">
        <v>3521</v>
      </c>
      <c r="B3457" t="s">
        <v>12281</v>
      </c>
      <c r="G3457" s="14">
        <v>3455</v>
      </c>
      <c r="H3457" s="14">
        <f t="shared" ca="1" si="530"/>
        <v>0</v>
      </c>
      <c r="I3457" s="117">
        <f t="shared" ca="1" si="531"/>
        <v>0</v>
      </c>
      <c r="J3457" s="113">
        <f t="shared" ca="1" si="532"/>
        <v>13.868343195266274</v>
      </c>
      <c r="K3457" s="14">
        <f t="shared" ca="1" si="535"/>
        <v>0</v>
      </c>
      <c r="L3457" s="113">
        <f t="shared" ca="1" si="536"/>
        <v>-13.868343195266274</v>
      </c>
      <c r="M3457" s="113">
        <f t="shared" ca="1" si="537"/>
        <v>9.2722276923076734</v>
      </c>
      <c r="N3457" s="113">
        <f t="shared" ca="1" si="538"/>
        <v>13.868343195266274</v>
      </c>
      <c r="O3457" s="14">
        <f t="shared" ca="1" si="539"/>
        <v>0</v>
      </c>
      <c r="P3457" s="113">
        <f t="shared" ca="1" si="533"/>
        <v>0</v>
      </c>
      <c r="Q3457" s="114">
        <f t="shared" ca="1" si="534"/>
        <v>0</v>
      </c>
    </row>
    <row r="3458" spans="1:17" x14ac:dyDescent="0.75">
      <c r="A3458" t="s">
        <v>3522</v>
      </c>
      <c r="B3458" t="s">
        <v>12282</v>
      </c>
      <c r="G3458" s="14">
        <v>3456</v>
      </c>
      <c r="H3458" s="14">
        <f t="shared" ca="1" si="530"/>
        <v>0</v>
      </c>
      <c r="I3458" s="117">
        <f t="shared" ca="1" si="531"/>
        <v>0</v>
      </c>
      <c r="J3458" s="113">
        <f t="shared" ca="1" si="532"/>
        <v>13.868343195266274</v>
      </c>
      <c r="K3458" s="14">
        <f t="shared" ca="1" si="535"/>
        <v>0</v>
      </c>
      <c r="L3458" s="113">
        <f t="shared" ca="1" si="536"/>
        <v>-13.868343195266274</v>
      </c>
      <c r="M3458" s="113">
        <f t="shared" ca="1" si="537"/>
        <v>0</v>
      </c>
      <c r="N3458" s="113">
        <f t="shared" ca="1" si="538"/>
        <v>9.2722276923076734</v>
      </c>
      <c r="O3458" s="14">
        <f t="shared" ca="1" si="539"/>
        <v>0</v>
      </c>
      <c r="P3458" s="113">
        <f t="shared" ca="1" si="533"/>
        <v>4.5961155029586003</v>
      </c>
      <c r="Q3458" s="114">
        <f t="shared" ca="1" si="534"/>
        <v>0</v>
      </c>
    </row>
    <row r="3459" spans="1:17" x14ac:dyDescent="0.75">
      <c r="A3459" t="s">
        <v>3523</v>
      </c>
      <c r="B3459" t="s">
        <v>12283</v>
      </c>
      <c r="G3459" s="14">
        <v>3457</v>
      </c>
      <c r="H3459" s="14">
        <f t="shared" ref="H3459:H3522" ca="1" si="540">INDEX(INDIRECT(Library_File&amp;"Irradiance_Library"),MATCH($A3459,INDIRECT(Library_File&amp;"Irradiance_Labels"),0),MATCH(INDEX(IrradianceOptions,1,MATCH($A$1,Cases,0)),INDIRECT(Library_File&amp;"Irradiance_Transfer"),0))</f>
        <v>0</v>
      </c>
      <c r="I3459" s="117">
        <f t="shared" ref="I3459:I3522" ca="1" si="541">INDEX(INDIRECT(Library_File&amp;"Solar_Library"),MATCH($C$3,INDIRECT(Library_File&amp;"Solar_Labels"),0),MATCH(INDEX(SolarOptions,1,MATCH($A$1,Cases,0)),INDIRECT(Library_File&amp;"Solar_Transfer"),0))*$H3459</f>
        <v>0</v>
      </c>
      <c r="J3459" s="113">
        <f t="shared" ref="J3459:J3522" ca="1" si="542">INDEX(INDIRECT(Library_File&amp;"PwrUsage_Library"),MATCH($B3459,INDIRECT(Library_File&amp;"PwrUsage_Labels"),0),MATCH(INDEX(PwrUsageOptions,1,MATCH($A$1,Cases,0)),INDIRECT(Library_File&amp;"PwrUsage_Transfer"),0))</f>
        <v>13.868343195266274</v>
      </c>
      <c r="K3459" s="14">
        <f t="shared" ca="1" si="535"/>
        <v>0</v>
      </c>
      <c r="L3459" s="113">
        <f t="shared" ca="1" si="536"/>
        <v>-13.868343195266274</v>
      </c>
      <c r="M3459" s="113">
        <f t="shared" ca="1" si="537"/>
        <v>0</v>
      </c>
      <c r="N3459" s="113">
        <f t="shared" ca="1" si="538"/>
        <v>0</v>
      </c>
      <c r="O3459" s="14">
        <f t="shared" ca="1" si="539"/>
        <v>0</v>
      </c>
      <c r="P3459" s="113">
        <f t="shared" ref="P3459:P3522" ca="1" si="543">IF((J3459-I3459-N3459)&gt;0,(J3459-I3459-N3459),0)</f>
        <v>13.868343195266274</v>
      </c>
      <c r="Q3459" s="114">
        <f t="shared" ref="Q3459:Q3522" ca="1" si="544">IF((J3459+O3459-I3459)&lt;0,(J3459+O3459-I3459),0)</f>
        <v>0</v>
      </c>
    </row>
    <row r="3460" spans="1:17" x14ac:dyDescent="0.75">
      <c r="A3460" t="s">
        <v>3524</v>
      </c>
      <c r="B3460" t="s">
        <v>12284</v>
      </c>
      <c r="G3460" s="14">
        <v>3458</v>
      </c>
      <c r="H3460" s="14">
        <f t="shared" ca="1" si="540"/>
        <v>0</v>
      </c>
      <c r="I3460" s="117">
        <f t="shared" ca="1" si="541"/>
        <v>0</v>
      </c>
      <c r="J3460" s="113">
        <f t="shared" ca="1" si="542"/>
        <v>13.868343195266274</v>
      </c>
      <c r="K3460" s="14">
        <f t="shared" ref="K3460:K3523" ca="1" si="545">IF((I3460-J3460)&gt;0,(I3460-J3460),0)</f>
        <v>0</v>
      </c>
      <c r="L3460" s="113">
        <f t="shared" ref="L3460:L3523" ca="1" si="546">I3460-J3460</f>
        <v>-13.868343195266274</v>
      </c>
      <c r="M3460" s="113">
        <f t="shared" ca="1" si="537"/>
        <v>0</v>
      </c>
      <c r="N3460" s="113">
        <f t="shared" ca="1" si="538"/>
        <v>0</v>
      </c>
      <c r="O3460" s="14">
        <f t="shared" ca="1" si="539"/>
        <v>0</v>
      </c>
      <c r="P3460" s="113">
        <f t="shared" ca="1" si="543"/>
        <v>13.868343195266274</v>
      </c>
      <c r="Q3460" s="114">
        <f t="shared" ca="1" si="544"/>
        <v>0</v>
      </c>
    </row>
    <row r="3461" spans="1:17" x14ac:dyDescent="0.75">
      <c r="A3461" t="s">
        <v>3525</v>
      </c>
      <c r="B3461" t="s">
        <v>12285</v>
      </c>
      <c r="G3461" s="14">
        <v>3459</v>
      </c>
      <c r="H3461" s="14">
        <f t="shared" ca="1" si="540"/>
        <v>0</v>
      </c>
      <c r="I3461" s="117">
        <f t="shared" ca="1" si="541"/>
        <v>0</v>
      </c>
      <c r="J3461" s="113">
        <f t="shared" ca="1" si="542"/>
        <v>13.868343195266274</v>
      </c>
      <c r="K3461" s="14">
        <f t="shared" ca="1" si="545"/>
        <v>0</v>
      </c>
      <c r="L3461" s="113">
        <f t="shared" ca="1" si="546"/>
        <v>-13.868343195266274</v>
      </c>
      <c r="M3461" s="113">
        <f t="shared" ref="M3461:M3524" ca="1" si="547">IF(AND((L3461+M3460)&lt;$M$3,(L3461+M3460)&gt;0),(L3461+M3460),IF((L3461+M3460)&gt;$M$3,$M$3,0))</f>
        <v>0</v>
      </c>
      <c r="N3461" s="113">
        <f t="shared" ref="N3461:N3524" ca="1" si="548">IF((M3460-M3461)&gt;0,(M3460-M3461),0)</f>
        <v>0</v>
      </c>
      <c r="O3461" s="14">
        <f t="shared" ref="O3461:O3524" ca="1" si="549">IF((M3460-M3461)&lt;0,(M3461-M3460),0)</f>
        <v>0</v>
      </c>
      <c r="P3461" s="113">
        <f t="shared" ca="1" si="543"/>
        <v>13.868343195266274</v>
      </c>
      <c r="Q3461" s="114">
        <f t="shared" ca="1" si="544"/>
        <v>0</v>
      </c>
    </row>
    <row r="3462" spans="1:17" x14ac:dyDescent="0.75">
      <c r="A3462" t="s">
        <v>3526</v>
      </c>
      <c r="B3462" t="s">
        <v>12286</v>
      </c>
      <c r="G3462" s="14">
        <v>3460</v>
      </c>
      <c r="H3462" s="14">
        <f t="shared" ca="1" si="540"/>
        <v>2.859</v>
      </c>
      <c r="I3462" s="117">
        <f t="shared" ca="1" si="541"/>
        <v>0.62897999999999998</v>
      </c>
      <c r="J3462" s="113">
        <f t="shared" ca="1" si="542"/>
        <v>13.868343195266274</v>
      </c>
      <c r="K3462" s="14">
        <f t="shared" ca="1" si="545"/>
        <v>0</v>
      </c>
      <c r="L3462" s="113">
        <f t="shared" ca="1" si="546"/>
        <v>-13.239363195266273</v>
      </c>
      <c r="M3462" s="113">
        <f t="shared" ca="1" si="547"/>
        <v>0</v>
      </c>
      <c r="N3462" s="113">
        <f t="shared" ca="1" si="548"/>
        <v>0</v>
      </c>
      <c r="O3462" s="14">
        <f t="shared" ca="1" si="549"/>
        <v>0</v>
      </c>
      <c r="P3462" s="113">
        <f t="shared" ca="1" si="543"/>
        <v>13.239363195266273</v>
      </c>
      <c r="Q3462" s="114">
        <f t="shared" ca="1" si="544"/>
        <v>0</v>
      </c>
    </row>
    <row r="3463" spans="1:17" x14ac:dyDescent="0.75">
      <c r="A3463" t="s">
        <v>3527</v>
      </c>
      <c r="B3463" t="s">
        <v>12287</v>
      </c>
      <c r="G3463" s="14">
        <v>3461</v>
      </c>
      <c r="H3463" s="14">
        <f t="shared" ca="1" si="540"/>
        <v>35.295000000000002</v>
      </c>
      <c r="I3463" s="117">
        <f t="shared" ca="1" si="541"/>
        <v>7.7649000000000008</v>
      </c>
      <c r="J3463" s="113">
        <f t="shared" ca="1" si="542"/>
        <v>20.802514792899409</v>
      </c>
      <c r="K3463" s="14">
        <f t="shared" ca="1" si="545"/>
        <v>0</v>
      </c>
      <c r="L3463" s="113">
        <f t="shared" ca="1" si="546"/>
        <v>-13.037614792899408</v>
      </c>
      <c r="M3463" s="113">
        <f t="shared" ca="1" si="547"/>
        <v>0</v>
      </c>
      <c r="N3463" s="113">
        <f t="shared" ca="1" si="548"/>
        <v>0</v>
      </c>
      <c r="O3463" s="14">
        <f t="shared" ca="1" si="549"/>
        <v>0</v>
      </c>
      <c r="P3463" s="113">
        <f t="shared" ca="1" si="543"/>
        <v>13.037614792899408</v>
      </c>
      <c r="Q3463" s="114">
        <f t="shared" ca="1" si="544"/>
        <v>0</v>
      </c>
    </row>
    <row r="3464" spans="1:17" x14ac:dyDescent="0.75">
      <c r="A3464" t="s">
        <v>3528</v>
      </c>
      <c r="B3464" t="s">
        <v>12288</v>
      </c>
      <c r="G3464" s="14">
        <v>3462</v>
      </c>
      <c r="H3464" s="14">
        <f t="shared" ca="1" si="540"/>
        <v>120.157</v>
      </c>
      <c r="I3464" s="117">
        <f t="shared" ca="1" si="541"/>
        <v>26.434539999999998</v>
      </c>
      <c r="J3464" s="113">
        <f t="shared" ca="1" si="542"/>
        <v>31.203772189349117</v>
      </c>
      <c r="K3464" s="14">
        <f t="shared" ca="1" si="545"/>
        <v>0</v>
      </c>
      <c r="L3464" s="113">
        <f t="shared" ca="1" si="546"/>
        <v>-4.7692321893491183</v>
      </c>
      <c r="M3464" s="113">
        <f t="shared" ca="1" si="547"/>
        <v>0</v>
      </c>
      <c r="N3464" s="113">
        <f t="shared" ca="1" si="548"/>
        <v>0</v>
      </c>
      <c r="O3464" s="14">
        <f t="shared" ca="1" si="549"/>
        <v>0</v>
      </c>
      <c r="P3464" s="113">
        <f t="shared" ca="1" si="543"/>
        <v>4.7692321893491183</v>
      </c>
      <c r="Q3464" s="114">
        <f t="shared" ca="1" si="544"/>
        <v>0</v>
      </c>
    </row>
    <row r="3465" spans="1:17" x14ac:dyDescent="0.75">
      <c r="A3465" t="s">
        <v>3529</v>
      </c>
      <c r="B3465" t="s">
        <v>12289</v>
      </c>
      <c r="G3465" s="14">
        <v>3463</v>
      </c>
      <c r="H3465" s="14">
        <f t="shared" ca="1" si="540"/>
        <v>280.64699999999999</v>
      </c>
      <c r="I3465" s="117">
        <f t="shared" ca="1" si="541"/>
        <v>61.742339999999999</v>
      </c>
      <c r="J3465" s="113">
        <f t="shared" ca="1" si="542"/>
        <v>40.21819526627219</v>
      </c>
      <c r="K3465" s="14">
        <f t="shared" ca="1" si="545"/>
        <v>21.524144733727809</v>
      </c>
      <c r="L3465" s="113">
        <f t="shared" ca="1" si="546"/>
        <v>21.524144733727809</v>
      </c>
      <c r="M3465" s="113">
        <f t="shared" ca="1" si="547"/>
        <v>21.524144733727809</v>
      </c>
      <c r="N3465" s="113">
        <f t="shared" ca="1" si="548"/>
        <v>0</v>
      </c>
      <c r="O3465" s="14">
        <f t="shared" ca="1" si="549"/>
        <v>21.524144733727809</v>
      </c>
      <c r="P3465" s="113">
        <f t="shared" ca="1" si="543"/>
        <v>0</v>
      </c>
      <c r="Q3465" s="114">
        <f t="shared" ca="1" si="544"/>
        <v>0</v>
      </c>
    </row>
    <row r="3466" spans="1:17" x14ac:dyDescent="0.75">
      <c r="A3466" t="s">
        <v>3530</v>
      </c>
      <c r="B3466" t="s">
        <v>12290</v>
      </c>
      <c r="G3466" s="14">
        <v>3464</v>
      </c>
      <c r="H3466" s="14">
        <f t="shared" ca="1" si="540"/>
        <v>484.73200000000003</v>
      </c>
      <c r="I3466" s="117">
        <f t="shared" ca="1" si="541"/>
        <v>106.64104</v>
      </c>
      <c r="J3466" s="113">
        <f t="shared" ca="1" si="542"/>
        <v>48.539201183431956</v>
      </c>
      <c r="K3466" s="14">
        <f t="shared" ca="1" si="545"/>
        <v>58.101838816568048</v>
      </c>
      <c r="L3466" s="113">
        <f t="shared" ca="1" si="546"/>
        <v>58.101838816568048</v>
      </c>
      <c r="M3466" s="113">
        <f t="shared" ca="1" si="547"/>
        <v>79.625983550295857</v>
      </c>
      <c r="N3466" s="113">
        <f t="shared" ca="1" si="548"/>
        <v>0</v>
      </c>
      <c r="O3466" s="14">
        <f t="shared" ca="1" si="549"/>
        <v>58.101838816568048</v>
      </c>
      <c r="P3466" s="113">
        <f t="shared" ca="1" si="543"/>
        <v>0</v>
      </c>
      <c r="Q3466" s="114">
        <f t="shared" ca="1" si="544"/>
        <v>0</v>
      </c>
    </row>
    <row r="3467" spans="1:17" x14ac:dyDescent="0.75">
      <c r="A3467" t="s">
        <v>3531</v>
      </c>
      <c r="B3467" t="s">
        <v>12291</v>
      </c>
      <c r="G3467" s="14">
        <v>3465</v>
      </c>
      <c r="H3467" s="14">
        <f t="shared" ca="1" si="540"/>
        <v>682.19899999999996</v>
      </c>
      <c r="I3467" s="117">
        <f t="shared" ca="1" si="541"/>
        <v>150.08377999999999</v>
      </c>
      <c r="J3467" s="113">
        <f t="shared" ca="1" si="542"/>
        <v>58.940458579881664</v>
      </c>
      <c r="K3467" s="14">
        <f t="shared" ca="1" si="545"/>
        <v>91.143321420118326</v>
      </c>
      <c r="L3467" s="113">
        <f t="shared" ca="1" si="546"/>
        <v>91.143321420118326</v>
      </c>
      <c r="M3467" s="113">
        <f t="shared" ca="1" si="547"/>
        <v>170.76930497041417</v>
      </c>
      <c r="N3467" s="113">
        <f t="shared" ca="1" si="548"/>
        <v>0</v>
      </c>
      <c r="O3467" s="14">
        <f t="shared" ca="1" si="549"/>
        <v>91.143321420118312</v>
      </c>
      <c r="P3467" s="113">
        <f t="shared" ca="1" si="543"/>
        <v>0</v>
      </c>
      <c r="Q3467" s="114">
        <f t="shared" ca="1" si="544"/>
        <v>0</v>
      </c>
    </row>
    <row r="3468" spans="1:17" x14ac:dyDescent="0.75">
      <c r="A3468" t="s">
        <v>3532</v>
      </c>
      <c r="B3468" t="s">
        <v>12292</v>
      </c>
      <c r="G3468" s="14">
        <v>3466</v>
      </c>
      <c r="H3468" s="14">
        <f t="shared" ca="1" si="540"/>
        <v>853.31899999999996</v>
      </c>
      <c r="I3468" s="117">
        <f t="shared" ca="1" si="541"/>
        <v>187.73017999999999</v>
      </c>
      <c r="J3468" s="113">
        <f t="shared" ca="1" si="542"/>
        <v>71.421967455621314</v>
      </c>
      <c r="K3468" s="14">
        <f t="shared" ca="1" si="545"/>
        <v>116.30821254437868</v>
      </c>
      <c r="L3468" s="113">
        <f t="shared" ca="1" si="546"/>
        <v>116.30821254437868</v>
      </c>
      <c r="M3468" s="113">
        <f t="shared" ca="1" si="547"/>
        <v>176</v>
      </c>
      <c r="N3468" s="113">
        <f t="shared" ca="1" si="548"/>
        <v>0</v>
      </c>
      <c r="O3468" s="14">
        <f t="shared" ca="1" si="549"/>
        <v>5.2306950295858314</v>
      </c>
      <c r="P3468" s="113">
        <f t="shared" ca="1" si="543"/>
        <v>0</v>
      </c>
      <c r="Q3468" s="114">
        <f t="shared" ca="1" si="544"/>
        <v>-111.07751751479285</v>
      </c>
    </row>
    <row r="3469" spans="1:17" x14ac:dyDescent="0.75">
      <c r="A3469" t="s">
        <v>3533</v>
      </c>
      <c r="B3469" t="s">
        <v>12293</v>
      </c>
      <c r="G3469" s="14">
        <v>3467</v>
      </c>
      <c r="H3469" s="14">
        <f t="shared" ca="1" si="540"/>
        <v>959.71600000000001</v>
      </c>
      <c r="I3469" s="117">
        <f t="shared" ca="1" si="541"/>
        <v>211.13751999999999</v>
      </c>
      <c r="J3469" s="113">
        <f t="shared" ca="1" si="542"/>
        <v>68.648298816568058</v>
      </c>
      <c r="K3469" s="14">
        <f t="shared" ca="1" si="545"/>
        <v>142.48922118343194</v>
      </c>
      <c r="L3469" s="113">
        <f t="shared" ca="1" si="546"/>
        <v>142.48922118343194</v>
      </c>
      <c r="M3469" s="113">
        <f t="shared" ca="1" si="547"/>
        <v>176</v>
      </c>
      <c r="N3469" s="113">
        <f t="shared" ca="1" si="548"/>
        <v>0</v>
      </c>
      <c r="O3469" s="14">
        <f t="shared" ca="1" si="549"/>
        <v>0</v>
      </c>
      <c r="P3469" s="113">
        <f t="shared" ca="1" si="543"/>
        <v>0</v>
      </c>
      <c r="Q3469" s="114">
        <f t="shared" ca="1" si="544"/>
        <v>-142.48922118343194</v>
      </c>
    </row>
    <row r="3470" spans="1:17" x14ac:dyDescent="0.75">
      <c r="A3470" t="s">
        <v>3534</v>
      </c>
      <c r="B3470" t="s">
        <v>12294</v>
      </c>
      <c r="G3470" s="14">
        <v>3468</v>
      </c>
      <c r="H3470" s="14">
        <f t="shared" ca="1" si="540"/>
        <v>999.98199999999997</v>
      </c>
      <c r="I3470" s="117">
        <f t="shared" ca="1" si="541"/>
        <v>219.99603999999999</v>
      </c>
      <c r="J3470" s="113">
        <f t="shared" ca="1" si="542"/>
        <v>63.794378698224854</v>
      </c>
      <c r="K3470" s="14">
        <f t="shared" ca="1" si="545"/>
        <v>156.20166130177515</v>
      </c>
      <c r="L3470" s="113">
        <f t="shared" ca="1" si="546"/>
        <v>156.20166130177515</v>
      </c>
      <c r="M3470" s="113">
        <f t="shared" ca="1" si="547"/>
        <v>176</v>
      </c>
      <c r="N3470" s="113">
        <f t="shared" ca="1" si="548"/>
        <v>0</v>
      </c>
      <c r="O3470" s="14">
        <f t="shared" ca="1" si="549"/>
        <v>0</v>
      </c>
      <c r="P3470" s="113">
        <f t="shared" ca="1" si="543"/>
        <v>0</v>
      </c>
      <c r="Q3470" s="114">
        <f t="shared" ca="1" si="544"/>
        <v>-156.20166130177515</v>
      </c>
    </row>
    <row r="3471" spans="1:17" x14ac:dyDescent="0.75">
      <c r="A3471" t="s">
        <v>3535</v>
      </c>
      <c r="B3471" t="s">
        <v>12295</v>
      </c>
      <c r="G3471" s="14">
        <v>3469</v>
      </c>
      <c r="H3471" s="14">
        <f t="shared" ca="1" si="540"/>
        <v>965.53700000000003</v>
      </c>
      <c r="I3471" s="117">
        <f t="shared" ca="1" si="541"/>
        <v>212.41814000000002</v>
      </c>
      <c r="J3471" s="113">
        <f t="shared" ca="1" si="542"/>
        <v>65.874630177514803</v>
      </c>
      <c r="K3471" s="14">
        <f t="shared" ca="1" si="545"/>
        <v>146.54350982248522</v>
      </c>
      <c r="L3471" s="113">
        <f t="shared" ca="1" si="546"/>
        <v>146.54350982248522</v>
      </c>
      <c r="M3471" s="113">
        <f t="shared" ca="1" si="547"/>
        <v>176</v>
      </c>
      <c r="N3471" s="113">
        <f t="shared" ca="1" si="548"/>
        <v>0</v>
      </c>
      <c r="O3471" s="14">
        <f t="shared" ca="1" si="549"/>
        <v>0</v>
      </c>
      <c r="P3471" s="113">
        <f t="shared" ca="1" si="543"/>
        <v>0</v>
      </c>
      <c r="Q3471" s="114">
        <f t="shared" ca="1" si="544"/>
        <v>-146.54350982248522</v>
      </c>
    </row>
    <row r="3472" spans="1:17" x14ac:dyDescent="0.75">
      <c r="A3472" t="s">
        <v>3536</v>
      </c>
      <c r="B3472" t="s">
        <v>12296</v>
      </c>
      <c r="G3472" s="14">
        <v>3470</v>
      </c>
      <c r="H3472" s="14">
        <f t="shared" ca="1" si="540"/>
        <v>868.84799999999996</v>
      </c>
      <c r="I3472" s="117">
        <f t="shared" ca="1" si="541"/>
        <v>191.14655999999999</v>
      </c>
      <c r="J3472" s="113">
        <f t="shared" ca="1" si="542"/>
        <v>69.341715976331372</v>
      </c>
      <c r="K3472" s="14">
        <f t="shared" ca="1" si="545"/>
        <v>121.80484402366862</v>
      </c>
      <c r="L3472" s="113">
        <f t="shared" ca="1" si="546"/>
        <v>121.80484402366862</v>
      </c>
      <c r="M3472" s="113">
        <f t="shared" ca="1" si="547"/>
        <v>176</v>
      </c>
      <c r="N3472" s="113">
        <f t="shared" ca="1" si="548"/>
        <v>0</v>
      </c>
      <c r="O3472" s="14">
        <f t="shared" ca="1" si="549"/>
        <v>0</v>
      </c>
      <c r="P3472" s="113">
        <f t="shared" ca="1" si="543"/>
        <v>0</v>
      </c>
      <c r="Q3472" s="114">
        <f t="shared" ca="1" si="544"/>
        <v>-121.80484402366862</v>
      </c>
    </row>
    <row r="3473" spans="1:17" x14ac:dyDescent="0.75">
      <c r="A3473" t="s">
        <v>3537</v>
      </c>
      <c r="B3473" t="s">
        <v>12297</v>
      </c>
      <c r="G3473" s="14">
        <v>3471</v>
      </c>
      <c r="H3473" s="14">
        <f t="shared" ca="1" si="540"/>
        <v>699.601</v>
      </c>
      <c r="I3473" s="117">
        <f t="shared" ca="1" si="541"/>
        <v>153.91221999999999</v>
      </c>
      <c r="J3473" s="113">
        <f t="shared" ca="1" si="542"/>
        <v>70.728550295858</v>
      </c>
      <c r="K3473" s="14">
        <f t="shared" ca="1" si="545"/>
        <v>83.183669704141991</v>
      </c>
      <c r="L3473" s="113">
        <f t="shared" ca="1" si="546"/>
        <v>83.183669704141991</v>
      </c>
      <c r="M3473" s="113">
        <f t="shared" ca="1" si="547"/>
        <v>176</v>
      </c>
      <c r="N3473" s="113">
        <f t="shared" ca="1" si="548"/>
        <v>0</v>
      </c>
      <c r="O3473" s="14">
        <f t="shared" ca="1" si="549"/>
        <v>0</v>
      </c>
      <c r="P3473" s="113">
        <f t="shared" ca="1" si="543"/>
        <v>0</v>
      </c>
      <c r="Q3473" s="114">
        <f t="shared" ca="1" si="544"/>
        <v>-83.183669704141991</v>
      </c>
    </row>
    <row r="3474" spans="1:17" x14ac:dyDescent="0.75">
      <c r="A3474" t="s">
        <v>3538</v>
      </c>
      <c r="B3474" t="s">
        <v>12298</v>
      </c>
      <c r="G3474" s="14">
        <v>3472</v>
      </c>
      <c r="H3474" s="14">
        <f t="shared" ca="1" si="540"/>
        <v>494.31400000000002</v>
      </c>
      <c r="I3474" s="117">
        <f t="shared" ca="1" si="541"/>
        <v>108.74908000000001</v>
      </c>
      <c r="J3474" s="113">
        <f t="shared" ca="1" si="542"/>
        <v>71.421967455621314</v>
      </c>
      <c r="K3474" s="14">
        <f t="shared" ca="1" si="545"/>
        <v>37.327112544378693</v>
      </c>
      <c r="L3474" s="113">
        <f t="shared" ca="1" si="546"/>
        <v>37.327112544378693</v>
      </c>
      <c r="M3474" s="113">
        <f t="shared" ca="1" si="547"/>
        <v>176</v>
      </c>
      <c r="N3474" s="113">
        <f t="shared" ca="1" si="548"/>
        <v>0</v>
      </c>
      <c r="O3474" s="14">
        <f t="shared" ca="1" si="549"/>
        <v>0</v>
      </c>
      <c r="P3474" s="113">
        <f t="shared" ca="1" si="543"/>
        <v>0</v>
      </c>
      <c r="Q3474" s="114">
        <f t="shared" ca="1" si="544"/>
        <v>-37.327112544378693</v>
      </c>
    </row>
    <row r="3475" spans="1:17" x14ac:dyDescent="0.75">
      <c r="A3475" t="s">
        <v>3539</v>
      </c>
      <c r="B3475" t="s">
        <v>12299</v>
      </c>
      <c r="G3475" s="14">
        <v>3473</v>
      </c>
      <c r="H3475" s="14">
        <f t="shared" ca="1" si="540"/>
        <v>280.87200000000001</v>
      </c>
      <c r="I3475" s="117">
        <f t="shared" ca="1" si="541"/>
        <v>61.791840000000001</v>
      </c>
      <c r="J3475" s="113">
        <f t="shared" ca="1" si="542"/>
        <v>72.808801775147941</v>
      </c>
      <c r="K3475" s="14">
        <f t="shared" ca="1" si="545"/>
        <v>0</v>
      </c>
      <c r="L3475" s="113">
        <f t="shared" ca="1" si="546"/>
        <v>-11.016961775147941</v>
      </c>
      <c r="M3475" s="113">
        <f t="shared" ca="1" si="547"/>
        <v>164.98303822485207</v>
      </c>
      <c r="N3475" s="113">
        <f t="shared" ca="1" si="548"/>
        <v>11.016961775147934</v>
      </c>
      <c r="O3475" s="14">
        <f t="shared" ca="1" si="549"/>
        <v>0</v>
      </c>
      <c r="P3475" s="113">
        <f t="shared" ca="1" si="543"/>
        <v>7.1054273576010019E-15</v>
      </c>
      <c r="Q3475" s="114">
        <f t="shared" ca="1" si="544"/>
        <v>0</v>
      </c>
    </row>
    <row r="3476" spans="1:17" x14ac:dyDescent="0.75">
      <c r="A3476" t="s">
        <v>3540</v>
      </c>
      <c r="B3476" t="s">
        <v>12300</v>
      </c>
      <c r="G3476" s="14">
        <v>3474</v>
      </c>
      <c r="H3476" s="14">
        <f t="shared" ca="1" si="540"/>
        <v>118.67</v>
      </c>
      <c r="I3476" s="117">
        <f t="shared" ca="1" si="541"/>
        <v>26.107400000000002</v>
      </c>
      <c r="J3476" s="113">
        <f t="shared" ca="1" si="542"/>
        <v>58.940458579881664</v>
      </c>
      <c r="K3476" s="14">
        <f t="shared" ca="1" si="545"/>
        <v>0</v>
      </c>
      <c r="L3476" s="113">
        <f t="shared" ca="1" si="546"/>
        <v>-32.833058579881666</v>
      </c>
      <c r="M3476" s="113">
        <f t="shared" ca="1" si="547"/>
        <v>132.14997964497041</v>
      </c>
      <c r="N3476" s="113">
        <f t="shared" ca="1" si="548"/>
        <v>32.833058579881651</v>
      </c>
      <c r="O3476" s="14">
        <f t="shared" ca="1" si="549"/>
        <v>0</v>
      </c>
      <c r="P3476" s="113">
        <f t="shared" ca="1" si="543"/>
        <v>1.4210854715202004E-14</v>
      </c>
      <c r="Q3476" s="114">
        <f t="shared" ca="1" si="544"/>
        <v>0</v>
      </c>
    </row>
    <row r="3477" spans="1:17" x14ac:dyDescent="0.75">
      <c r="A3477" t="s">
        <v>3541</v>
      </c>
      <c r="B3477" t="s">
        <v>12301</v>
      </c>
      <c r="G3477" s="14">
        <v>3475</v>
      </c>
      <c r="H3477" s="14">
        <f t="shared" ca="1" si="540"/>
        <v>32.392000000000003</v>
      </c>
      <c r="I3477" s="117">
        <f t="shared" ca="1" si="541"/>
        <v>7.126240000000001</v>
      </c>
      <c r="J3477" s="113">
        <f t="shared" ca="1" si="542"/>
        <v>48.539201183431956</v>
      </c>
      <c r="K3477" s="14">
        <f t="shared" ca="1" si="545"/>
        <v>0</v>
      </c>
      <c r="L3477" s="113">
        <f t="shared" ca="1" si="546"/>
        <v>-41.412961183431953</v>
      </c>
      <c r="M3477" s="113">
        <f t="shared" ca="1" si="547"/>
        <v>90.737018461538469</v>
      </c>
      <c r="N3477" s="113">
        <f t="shared" ca="1" si="548"/>
        <v>41.412961183431946</v>
      </c>
      <c r="O3477" s="14">
        <f t="shared" ca="1" si="549"/>
        <v>0</v>
      </c>
      <c r="P3477" s="113">
        <f t="shared" ca="1" si="543"/>
        <v>7.1054273576010019E-15</v>
      </c>
      <c r="Q3477" s="114">
        <f t="shared" ca="1" si="544"/>
        <v>0</v>
      </c>
    </row>
    <row r="3478" spans="1:17" x14ac:dyDescent="0.75">
      <c r="A3478" t="s">
        <v>3542</v>
      </c>
      <c r="B3478" t="s">
        <v>12302</v>
      </c>
      <c r="G3478" s="14">
        <v>3476</v>
      </c>
      <c r="H3478" s="14">
        <f t="shared" ca="1" si="540"/>
        <v>2.859</v>
      </c>
      <c r="I3478" s="117">
        <f t="shared" ca="1" si="541"/>
        <v>0.62897999999999998</v>
      </c>
      <c r="J3478" s="113">
        <f t="shared" ca="1" si="542"/>
        <v>38.137943786982255</v>
      </c>
      <c r="K3478" s="14">
        <f t="shared" ca="1" si="545"/>
        <v>0</v>
      </c>
      <c r="L3478" s="113">
        <f t="shared" ca="1" si="546"/>
        <v>-37.508963786982257</v>
      </c>
      <c r="M3478" s="113">
        <f t="shared" ca="1" si="547"/>
        <v>53.228054674556212</v>
      </c>
      <c r="N3478" s="113">
        <f t="shared" ca="1" si="548"/>
        <v>37.508963786982257</v>
      </c>
      <c r="O3478" s="14">
        <f t="shared" ca="1" si="549"/>
        <v>0</v>
      </c>
      <c r="P3478" s="113">
        <f t="shared" ca="1" si="543"/>
        <v>0</v>
      </c>
      <c r="Q3478" s="114">
        <f t="shared" ca="1" si="544"/>
        <v>0</v>
      </c>
    </row>
    <row r="3479" spans="1:17" x14ac:dyDescent="0.75">
      <c r="A3479" t="s">
        <v>3543</v>
      </c>
      <c r="B3479" t="s">
        <v>12303</v>
      </c>
      <c r="G3479" s="14">
        <v>3477</v>
      </c>
      <c r="H3479" s="14">
        <f t="shared" ca="1" si="540"/>
        <v>0</v>
      </c>
      <c r="I3479" s="117">
        <f t="shared" ca="1" si="541"/>
        <v>0</v>
      </c>
      <c r="J3479" s="113">
        <f t="shared" ca="1" si="542"/>
        <v>24.269600591715978</v>
      </c>
      <c r="K3479" s="14">
        <f t="shared" ca="1" si="545"/>
        <v>0</v>
      </c>
      <c r="L3479" s="113">
        <f t="shared" ca="1" si="546"/>
        <v>-24.269600591715978</v>
      </c>
      <c r="M3479" s="113">
        <f t="shared" ca="1" si="547"/>
        <v>28.958454082840234</v>
      </c>
      <c r="N3479" s="113">
        <f t="shared" ca="1" si="548"/>
        <v>24.269600591715978</v>
      </c>
      <c r="O3479" s="14">
        <f t="shared" ca="1" si="549"/>
        <v>0</v>
      </c>
      <c r="P3479" s="113">
        <f t="shared" ca="1" si="543"/>
        <v>0</v>
      </c>
      <c r="Q3479" s="114">
        <f t="shared" ca="1" si="544"/>
        <v>0</v>
      </c>
    </row>
    <row r="3480" spans="1:17" x14ac:dyDescent="0.75">
      <c r="A3480" t="s">
        <v>3544</v>
      </c>
      <c r="B3480" t="s">
        <v>12304</v>
      </c>
      <c r="G3480" s="14">
        <v>3478</v>
      </c>
      <c r="H3480" s="14">
        <f t="shared" ca="1" si="540"/>
        <v>0</v>
      </c>
      <c r="I3480" s="117">
        <f t="shared" ca="1" si="541"/>
        <v>0</v>
      </c>
      <c r="J3480" s="113">
        <f t="shared" ca="1" si="542"/>
        <v>13.868343195266274</v>
      </c>
      <c r="K3480" s="14">
        <f t="shared" ca="1" si="545"/>
        <v>0</v>
      </c>
      <c r="L3480" s="113">
        <f t="shared" ca="1" si="546"/>
        <v>-13.868343195266274</v>
      </c>
      <c r="M3480" s="113">
        <f t="shared" ca="1" si="547"/>
        <v>15.09011088757396</v>
      </c>
      <c r="N3480" s="113">
        <f t="shared" ca="1" si="548"/>
        <v>13.868343195266274</v>
      </c>
      <c r="O3480" s="14">
        <f t="shared" ca="1" si="549"/>
        <v>0</v>
      </c>
      <c r="P3480" s="113">
        <f t="shared" ca="1" si="543"/>
        <v>0</v>
      </c>
      <c r="Q3480" s="114">
        <f t="shared" ca="1" si="544"/>
        <v>0</v>
      </c>
    </row>
    <row r="3481" spans="1:17" x14ac:dyDescent="0.75">
      <c r="A3481" t="s">
        <v>3545</v>
      </c>
      <c r="B3481" t="s">
        <v>12305</v>
      </c>
      <c r="G3481" s="14">
        <v>3479</v>
      </c>
      <c r="H3481" s="14">
        <f t="shared" ca="1" si="540"/>
        <v>0</v>
      </c>
      <c r="I3481" s="117">
        <f t="shared" ca="1" si="541"/>
        <v>0</v>
      </c>
      <c r="J3481" s="113">
        <f t="shared" ca="1" si="542"/>
        <v>13.868343195266274</v>
      </c>
      <c r="K3481" s="14">
        <f t="shared" ca="1" si="545"/>
        <v>0</v>
      </c>
      <c r="L3481" s="113">
        <f t="shared" ca="1" si="546"/>
        <v>-13.868343195266274</v>
      </c>
      <c r="M3481" s="113">
        <f t="shared" ca="1" si="547"/>
        <v>1.2217676923076866</v>
      </c>
      <c r="N3481" s="113">
        <f t="shared" ca="1" si="548"/>
        <v>13.868343195266274</v>
      </c>
      <c r="O3481" s="14">
        <f t="shared" ca="1" si="549"/>
        <v>0</v>
      </c>
      <c r="P3481" s="113">
        <f t="shared" ca="1" si="543"/>
        <v>0</v>
      </c>
      <c r="Q3481" s="114">
        <f t="shared" ca="1" si="544"/>
        <v>0</v>
      </c>
    </row>
    <row r="3482" spans="1:17" x14ac:dyDescent="0.75">
      <c r="A3482" t="s">
        <v>3546</v>
      </c>
      <c r="B3482" t="s">
        <v>12306</v>
      </c>
      <c r="G3482" s="14">
        <v>3480</v>
      </c>
      <c r="H3482" s="14">
        <f t="shared" ca="1" si="540"/>
        <v>0</v>
      </c>
      <c r="I3482" s="117">
        <f t="shared" ca="1" si="541"/>
        <v>0</v>
      </c>
      <c r="J3482" s="113">
        <f t="shared" ca="1" si="542"/>
        <v>13.868343195266274</v>
      </c>
      <c r="K3482" s="14">
        <f t="shared" ca="1" si="545"/>
        <v>0</v>
      </c>
      <c r="L3482" s="113">
        <f t="shared" ca="1" si="546"/>
        <v>-13.868343195266274</v>
      </c>
      <c r="M3482" s="113">
        <f t="shared" ca="1" si="547"/>
        <v>0</v>
      </c>
      <c r="N3482" s="113">
        <f t="shared" ca="1" si="548"/>
        <v>1.2217676923076866</v>
      </c>
      <c r="O3482" s="14">
        <f t="shared" ca="1" si="549"/>
        <v>0</v>
      </c>
      <c r="P3482" s="113">
        <f t="shared" ca="1" si="543"/>
        <v>12.646575502958587</v>
      </c>
      <c r="Q3482" s="114">
        <f t="shared" ca="1" si="544"/>
        <v>0</v>
      </c>
    </row>
    <row r="3483" spans="1:17" x14ac:dyDescent="0.75">
      <c r="A3483" t="s">
        <v>3547</v>
      </c>
      <c r="B3483" t="s">
        <v>12307</v>
      </c>
      <c r="G3483" s="14">
        <v>3481</v>
      </c>
      <c r="H3483" s="14">
        <f t="shared" ca="1" si="540"/>
        <v>0</v>
      </c>
      <c r="I3483" s="117">
        <f t="shared" ca="1" si="541"/>
        <v>0</v>
      </c>
      <c r="J3483" s="113">
        <f t="shared" ca="1" si="542"/>
        <v>13.868343195266274</v>
      </c>
      <c r="K3483" s="14">
        <f t="shared" ca="1" si="545"/>
        <v>0</v>
      </c>
      <c r="L3483" s="113">
        <f t="shared" ca="1" si="546"/>
        <v>-13.868343195266274</v>
      </c>
      <c r="M3483" s="113">
        <f t="shared" ca="1" si="547"/>
        <v>0</v>
      </c>
      <c r="N3483" s="113">
        <f t="shared" ca="1" si="548"/>
        <v>0</v>
      </c>
      <c r="O3483" s="14">
        <f t="shared" ca="1" si="549"/>
        <v>0</v>
      </c>
      <c r="P3483" s="113">
        <f t="shared" ca="1" si="543"/>
        <v>13.868343195266274</v>
      </c>
      <c r="Q3483" s="114">
        <f t="shared" ca="1" si="544"/>
        <v>0</v>
      </c>
    </row>
    <row r="3484" spans="1:17" x14ac:dyDescent="0.75">
      <c r="A3484" t="s">
        <v>3548</v>
      </c>
      <c r="B3484" t="s">
        <v>12308</v>
      </c>
      <c r="G3484" s="14">
        <v>3482</v>
      </c>
      <c r="H3484" s="14">
        <f t="shared" ca="1" si="540"/>
        <v>0</v>
      </c>
      <c r="I3484" s="117">
        <f t="shared" ca="1" si="541"/>
        <v>0</v>
      </c>
      <c r="J3484" s="113">
        <f t="shared" ca="1" si="542"/>
        <v>13.868343195266274</v>
      </c>
      <c r="K3484" s="14">
        <f t="shared" ca="1" si="545"/>
        <v>0</v>
      </c>
      <c r="L3484" s="113">
        <f t="shared" ca="1" si="546"/>
        <v>-13.868343195266274</v>
      </c>
      <c r="M3484" s="113">
        <f t="shared" ca="1" si="547"/>
        <v>0</v>
      </c>
      <c r="N3484" s="113">
        <f t="shared" ca="1" si="548"/>
        <v>0</v>
      </c>
      <c r="O3484" s="14">
        <f t="shared" ca="1" si="549"/>
        <v>0</v>
      </c>
      <c r="P3484" s="113">
        <f t="shared" ca="1" si="543"/>
        <v>13.868343195266274</v>
      </c>
      <c r="Q3484" s="114">
        <f t="shared" ca="1" si="544"/>
        <v>0</v>
      </c>
    </row>
    <row r="3485" spans="1:17" x14ac:dyDescent="0.75">
      <c r="A3485" t="s">
        <v>3549</v>
      </c>
      <c r="B3485" t="s">
        <v>12309</v>
      </c>
      <c r="G3485" s="14">
        <v>3483</v>
      </c>
      <c r="H3485" s="14">
        <f t="shared" ca="1" si="540"/>
        <v>0</v>
      </c>
      <c r="I3485" s="117">
        <f t="shared" ca="1" si="541"/>
        <v>0</v>
      </c>
      <c r="J3485" s="113">
        <f t="shared" ca="1" si="542"/>
        <v>13.868343195266274</v>
      </c>
      <c r="K3485" s="14">
        <f t="shared" ca="1" si="545"/>
        <v>0</v>
      </c>
      <c r="L3485" s="113">
        <f t="shared" ca="1" si="546"/>
        <v>-13.868343195266274</v>
      </c>
      <c r="M3485" s="113">
        <f t="shared" ca="1" si="547"/>
        <v>0</v>
      </c>
      <c r="N3485" s="113">
        <f t="shared" ca="1" si="548"/>
        <v>0</v>
      </c>
      <c r="O3485" s="14">
        <f t="shared" ca="1" si="549"/>
        <v>0</v>
      </c>
      <c r="P3485" s="113">
        <f t="shared" ca="1" si="543"/>
        <v>13.868343195266274</v>
      </c>
      <c r="Q3485" s="114">
        <f t="shared" ca="1" si="544"/>
        <v>0</v>
      </c>
    </row>
    <row r="3486" spans="1:17" x14ac:dyDescent="0.75">
      <c r="A3486" t="s">
        <v>3550</v>
      </c>
      <c r="B3486" t="s">
        <v>12310</v>
      </c>
      <c r="G3486" s="14">
        <v>3484</v>
      </c>
      <c r="H3486" s="14">
        <f t="shared" ca="1" si="540"/>
        <v>1.9059999999999999</v>
      </c>
      <c r="I3486" s="117">
        <f t="shared" ca="1" si="541"/>
        <v>0.41931999999999997</v>
      </c>
      <c r="J3486" s="113">
        <f t="shared" ca="1" si="542"/>
        <v>13.868343195266274</v>
      </c>
      <c r="K3486" s="14">
        <f t="shared" ca="1" si="545"/>
        <v>0</v>
      </c>
      <c r="L3486" s="113">
        <f t="shared" ca="1" si="546"/>
        <v>-13.449023195266273</v>
      </c>
      <c r="M3486" s="113">
        <f t="shared" ca="1" si="547"/>
        <v>0</v>
      </c>
      <c r="N3486" s="113">
        <f t="shared" ca="1" si="548"/>
        <v>0</v>
      </c>
      <c r="O3486" s="14">
        <f t="shared" ca="1" si="549"/>
        <v>0</v>
      </c>
      <c r="P3486" s="113">
        <f t="shared" ca="1" si="543"/>
        <v>13.449023195266273</v>
      </c>
      <c r="Q3486" s="114">
        <f t="shared" ca="1" si="544"/>
        <v>0</v>
      </c>
    </row>
    <row r="3487" spans="1:17" x14ac:dyDescent="0.75">
      <c r="A3487" t="s">
        <v>3551</v>
      </c>
      <c r="B3487" t="s">
        <v>12311</v>
      </c>
      <c r="G3487" s="14">
        <v>3485</v>
      </c>
      <c r="H3487" s="14">
        <f t="shared" ca="1" si="540"/>
        <v>23.164000000000001</v>
      </c>
      <c r="I3487" s="117">
        <f t="shared" ca="1" si="541"/>
        <v>5.0960800000000006</v>
      </c>
      <c r="J3487" s="113">
        <f t="shared" ca="1" si="542"/>
        <v>13.868343195266274</v>
      </c>
      <c r="K3487" s="14">
        <f t="shared" ca="1" si="545"/>
        <v>0</v>
      </c>
      <c r="L3487" s="113">
        <f t="shared" ca="1" si="546"/>
        <v>-8.7722631952662731</v>
      </c>
      <c r="M3487" s="113">
        <f t="shared" ca="1" si="547"/>
        <v>0</v>
      </c>
      <c r="N3487" s="113">
        <f t="shared" ca="1" si="548"/>
        <v>0</v>
      </c>
      <c r="O3487" s="14">
        <f t="shared" ca="1" si="549"/>
        <v>0</v>
      </c>
      <c r="P3487" s="113">
        <f t="shared" ca="1" si="543"/>
        <v>8.7722631952662731</v>
      </c>
      <c r="Q3487" s="114">
        <f t="shared" ca="1" si="544"/>
        <v>0</v>
      </c>
    </row>
    <row r="3488" spans="1:17" x14ac:dyDescent="0.75">
      <c r="A3488" t="s">
        <v>3552</v>
      </c>
      <c r="B3488" t="s">
        <v>12312</v>
      </c>
      <c r="G3488" s="14">
        <v>3486</v>
      </c>
      <c r="H3488" s="14">
        <f t="shared" ca="1" si="540"/>
        <v>84.626000000000005</v>
      </c>
      <c r="I3488" s="117">
        <f t="shared" ca="1" si="541"/>
        <v>18.617720000000002</v>
      </c>
      <c r="J3488" s="113">
        <f t="shared" ca="1" si="542"/>
        <v>13.868343195266274</v>
      </c>
      <c r="K3488" s="14">
        <f t="shared" ca="1" si="545"/>
        <v>4.7493768047337284</v>
      </c>
      <c r="L3488" s="113">
        <f t="shared" ca="1" si="546"/>
        <v>4.7493768047337284</v>
      </c>
      <c r="M3488" s="113">
        <f t="shared" ca="1" si="547"/>
        <v>4.7493768047337284</v>
      </c>
      <c r="N3488" s="113">
        <f t="shared" ca="1" si="548"/>
        <v>0</v>
      </c>
      <c r="O3488" s="14">
        <f t="shared" ca="1" si="549"/>
        <v>4.7493768047337284</v>
      </c>
      <c r="P3488" s="113">
        <f t="shared" ca="1" si="543"/>
        <v>0</v>
      </c>
      <c r="Q3488" s="114">
        <f t="shared" ca="1" si="544"/>
        <v>0</v>
      </c>
    </row>
    <row r="3489" spans="1:17" x14ac:dyDescent="0.75">
      <c r="A3489" t="s">
        <v>3553</v>
      </c>
      <c r="B3489" t="s">
        <v>12313</v>
      </c>
      <c r="G3489" s="14">
        <v>3487</v>
      </c>
      <c r="H3489" s="14">
        <f t="shared" ca="1" si="540"/>
        <v>176.274</v>
      </c>
      <c r="I3489" s="117">
        <f t="shared" ca="1" si="541"/>
        <v>38.780279999999998</v>
      </c>
      <c r="J3489" s="113">
        <f t="shared" ca="1" si="542"/>
        <v>13.868343195266274</v>
      </c>
      <c r="K3489" s="14">
        <f t="shared" ca="1" si="545"/>
        <v>24.911936804733724</v>
      </c>
      <c r="L3489" s="113">
        <f t="shared" ca="1" si="546"/>
        <v>24.911936804733724</v>
      </c>
      <c r="M3489" s="113">
        <f t="shared" ca="1" si="547"/>
        <v>29.661313609467452</v>
      </c>
      <c r="N3489" s="113">
        <f t="shared" ca="1" si="548"/>
        <v>0</v>
      </c>
      <c r="O3489" s="14">
        <f t="shared" ca="1" si="549"/>
        <v>24.911936804733724</v>
      </c>
      <c r="P3489" s="113">
        <f t="shared" ca="1" si="543"/>
        <v>0</v>
      </c>
      <c r="Q3489" s="114">
        <f t="shared" ca="1" si="544"/>
        <v>0</v>
      </c>
    </row>
    <row r="3490" spans="1:17" x14ac:dyDescent="0.75">
      <c r="A3490" t="s">
        <v>3554</v>
      </c>
      <c r="B3490" t="s">
        <v>12314</v>
      </c>
      <c r="G3490" s="14">
        <v>3488</v>
      </c>
      <c r="H3490" s="14">
        <f t="shared" ca="1" si="540"/>
        <v>287.065</v>
      </c>
      <c r="I3490" s="117">
        <f t="shared" ca="1" si="541"/>
        <v>63.154299999999999</v>
      </c>
      <c r="J3490" s="113">
        <f t="shared" ca="1" si="542"/>
        <v>13.868343195266274</v>
      </c>
      <c r="K3490" s="14">
        <f t="shared" ca="1" si="545"/>
        <v>49.285956804733729</v>
      </c>
      <c r="L3490" s="113">
        <f t="shared" ca="1" si="546"/>
        <v>49.285956804733729</v>
      </c>
      <c r="M3490" s="113">
        <f t="shared" ca="1" si="547"/>
        <v>78.947270414201185</v>
      </c>
      <c r="N3490" s="113">
        <f t="shared" ca="1" si="548"/>
        <v>0</v>
      </c>
      <c r="O3490" s="14">
        <f t="shared" ca="1" si="549"/>
        <v>49.285956804733729</v>
      </c>
      <c r="P3490" s="113">
        <f t="shared" ca="1" si="543"/>
        <v>0</v>
      </c>
      <c r="Q3490" s="114">
        <f t="shared" ca="1" si="544"/>
        <v>0</v>
      </c>
    </row>
    <row r="3491" spans="1:17" x14ac:dyDescent="0.75">
      <c r="A3491" t="s">
        <v>3555</v>
      </c>
      <c r="B3491" t="s">
        <v>12315</v>
      </c>
      <c r="G3491" s="14">
        <v>3489</v>
      </c>
      <c r="H3491" s="14">
        <f t="shared" ca="1" si="540"/>
        <v>400.87</v>
      </c>
      <c r="I3491" s="117">
        <f t="shared" ca="1" si="541"/>
        <v>88.191400000000002</v>
      </c>
      <c r="J3491" s="113">
        <f t="shared" ca="1" si="542"/>
        <v>13.868343195266274</v>
      </c>
      <c r="K3491" s="14">
        <f t="shared" ca="1" si="545"/>
        <v>74.323056804733724</v>
      </c>
      <c r="L3491" s="113">
        <f t="shared" ca="1" si="546"/>
        <v>74.323056804733724</v>
      </c>
      <c r="M3491" s="113">
        <f t="shared" ca="1" si="547"/>
        <v>153.27032721893491</v>
      </c>
      <c r="N3491" s="113">
        <f t="shared" ca="1" si="548"/>
        <v>0</v>
      </c>
      <c r="O3491" s="14">
        <f t="shared" ca="1" si="549"/>
        <v>74.323056804733724</v>
      </c>
      <c r="P3491" s="113">
        <f t="shared" ca="1" si="543"/>
        <v>0</v>
      </c>
      <c r="Q3491" s="114">
        <f t="shared" ca="1" si="544"/>
        <v>0</v>
      </c>
    </row>
    <row r="3492" spans="1:17" x14ac:dyDescent="0.75">
      <c r="A3492" t="s">
        <v>3556</v>
      </c>
      <c r="B3492" t="s">
        <v>12316</v>
      </c>
      <c r="G3492" s="14">
        <v>3490</v>
      </c>
      <c r="H3492" s="14">
        <f t="shared" ca="1" si="540"/>
        <v>477.82100000000003</v>
      </c>
      <c r="I3492" s="117">
        <f t="shared" ca="1" si="541"/>
        <v>105.12062</v>
      </c>
      <c r="J3492" s="113">
        <f t="shared" ca="1" si="542"/>
        <v>13.868343195266274</v>
      </c>
      <c r="K3492" s="14">
        <f t="shared" ca="1" si="545"/>
        <v>91.252276804733725</v>
      </c>
      <c r="L3492" s="113">
        <f t="shared" ca="1" si="546"/>
        <v>91.252276804733725</v>
      </c>
      <c r="M3492" s="113">
        <f t="shared" ca="1" si="547"/>
        <v>176</v>
      </c>
      <c r="N3492" s="113">
        <f t="shared" ca="1" si="548"/>
        <v>0</v>
      </c>
      <c r="O3492" s="14">
        <f t="shared" ca="1" si="549"/>
        <v>22.729672781065091</v>
      </c>
      <c r="P3492" s="113">
        <f t="shared" ca="1" si="543"/>
        <v>0</v>
      </c>
      <c r="Q3492" s="114">
        <f t="shared" ca="1" si="544"/>
        <v>-68.522604023668634</v>
      </c>
    </row>
    <row r="3493" spans="1:17" x14ac:dyDescent="0.75">
      <c r="A3493" t="s">
        <v>3557</v>
      </c>
      <c r="B3493" t="s">
        <v>12317</v>
      </c>
      <c r="G3493" s="14">
        <v>3491</v>
      </c>
      <c r="H3493" s="14">
        <f t="shared" ca="1" si="540"/>
        <v>597.62</v>
      </c>
      <c r="I3493" s="117">
        <f t="shared" ca="1" si="541"/>
        <v>131.47640000000001</v>
      </c>
      <c r="J3493" s="113">
        <f t="shared" ca="1" si="542"/>
        <v>13.868343195266274</v>
      </c>
      <c r="K3493" s="14">
        <f t="shared" ca="1" si="545"/>
        <v>117.60805680473374</v>
      </c>
      <c r="L3493" s="113">
        <f t="shared" ca="1" si="546"/>
        <v>117.60805680473374</v>
      </c>
      <c r="M3493" s="113">
        <f t="shared" ca="1" si="547"/>
        <v>176</v>
      </c>
      <c r="N3493" s="113">
        <f t="shared" ca="1" si="548"/>
        <v>0</v>
      </c>
      <c r="O3493" s="14">
        <f t="shared" ca="1" si="549"/>
        <v>0</v>
      </c>
      <c r="P3493" s="113">
        <f t="shared" ca="1" si="543"/>
        <v>0</v>
      </c>
      <c r="Q3493" s="114">
        <f t="shared" ca="1" si="544"/>
        <v>-117.60805680473374</v>
      </c>
    </row>
    <row r="3494" spans="1:17" x14ac:dyDescent="0.75">
      <c r="A3494" t="s">
        <v>3558</v>
      </c>
      <c r="B3494" t="s">
        <v>12318</v>
      </c>
      <c r="G3494" s="14">
        <v>3492</v>
      </c>
      <c r="H3494" s="14">
        <f t="shared" ca="1" si="540"/>
        <v>669.57600000000002</v>
      </c>
      <c r="I3494" s="117">
        <f t="shared" ca="1" si="541"/>
        <v>147.30672000000001</v>
      </c>
      <c r="J3494" s="113">
        <f t="shared" ca="1" si="542"/>
        <v>13.868343195266274</v>
      </c>
      <c r="K3494" s="14">
        <f t="shared" ca="1" si="545"/>
        <v>133.43837680473374</v>
      </c>
      <c r="L3494" s="113">
        <f t="shared" ca="1" si="546"/>
        <v>133.43837680473374</v>
      </c>
      <c r="M3494" s="113">
        <f t="shared" ca="1" si="547"/>
        <v>176</v>
      </c>
      <c r="N3494" s="113">
        <f t="shared" ca="1" si="548"/>
        <v>0</v>
      </c>
      <c r="O3494" s="14">
        <f t="shared" ca="1" si="549"/>
        <v>0</v>
      </c>
      <c r="P3494" s="113">
        <f t="shared" ca="1" si="543"/>
        <v>0</v>
      </c>
      <c r="Q3494" s="114">
        <f t="shared" ca="1" si="544"/>
        <v>-133.43837680473374</v>
      </c>
    </row>
    <row r="3495" spans="1:17" x14ac:dyDescent="0.75">
      <c r="A3495" t="s">
        <v>3559</v>
      </c>
      <c r="B3495" t="s">
        <v>12319</v>
      </c>
      <c r="G3495" s="14">
        <v>3493</v>
      </c>
      <c r="H3495" s="14">
        <f t="shared" ca="1" si="540"/>
        <v>703.053</v>
      </c>
      <c r="I3495" s="117">
        <f t="shared" ca="1" si="541"/>
        <v>154.67166</v>
      </c>
      <c r="J3495" s="113">
        <f t="shared" ca="1" si="542"/>
        <v>13.868343195266274</v>
      </c>
      <c r="K3495" s="14">
        <f t="shared" ca="1" si="545"/>
        <v>140.80331680473373</v>
      </c>
      <c r="L3495" s="113">
        <f t="shared" ca="1" si="546"/>
        <v>140.80331680473373</v>
      </c>
      <c r="M3495" s="113">
        <f t="shared" ca="1" si="547"/>
        <v>176</v>
      </c>
      <c r="N3495" s="113">
        <f t="shared" ca="1" si="548"/>
        <v>0</v>
      </c>
      <c r="O3495" s="14">
        <f t="shared" ca="1" si="549"/>
        <v>0</v>
      </c>
      <c r="P3495" s="113">
        <f t="shared" ca="1" si="543"/>
        <v>0</v>
      </c>
      <c r="Q3495" s="114">
        <f t="shared" ca="1" si="544"/>
        <v>-140.80331680473373</v>
      </c>
    </row>
    <row r="3496" spans="1:17" x14ac:dyDescent="0.75">
      <c r="A3496" t="s">
        <v>3560</v>
      </c>
      <c r="B3496" t="s">
        <v>12320</v>
      </c>
      <c r="G3496" s="14">
        <v>3494</v>
      </c>
      <c r="H3496" s="14">
        <f t="shared" ca="1" si="540"/>
        <v>543.53499999999997</v>
      </c>
      <c r="I3496" s="117">
        <f t="shared" ca="1" si="541"/>
        <v>119.57769999999999</v>
      </c>
      <c r="J3496" s="113">
        <f t="shared" ca="1" si="542"/>
        <v>13.868343195266274</v>
      </c>
      <c r="K3496" s="14">
        <f t="shared" ca="1" si="545"/>
        <v>105.70935680473372</v>
      </c>
      <c r="L3496" s="113">
        <f t="shared" ca="1" si="546"/>
        <v>105.70935680473372</v>
      </c>
      <c r="M3496" s="113">
        <f t="shared" ca="1" si="547"/>
        <v>176</v>
      </c>
      <c r="N3496" s="113">
        <f t="shared" ca="1" si="548"/>
        <v>0</v>
      </c>
      <c r="O3496" s="14">
        <f t="shared" ca="1" si="549"/>
        <v>0</v>
      </c>
      <c r="P3496" s="113">
        <f t="shared" ca="1" si="543"/>
        <v>0</v>
      </c>
      <c r="Q3496" s="114">
        <f t="shared" ca="1" si="544"/>
        <v>-105.70935680473372</v>
      </c>
    </row>
    <row r="3497" spans="1:17" x14ac:dyDescent="0.75">
      <c r="A3497" t="s">
        <v>3561</v>
      </c>
      <c r="B3497" t="s">
        <v>12321</v>
      </c>
      <c r="G3497" s="14">
        <v>3495</v>
      </c>
      <c r="H3497" s="14">
        <f t="shared" ca="1" si="540"/>
        <v>363.09399999999999</v>
      </c>
      <c r="I3497" s="117">
        <f t="shared" ca="1" si="541"/>
        <v>79.880679999999998</v>
      </c>
      <c r="J3497" s="113">
        <f t="shared" ca="1" si="542"/>
        <v>13.868343195266274</v>
      </c>
      <c r="K3497" s="14">
        <f t="shared" ca="1" si="545"/>
        <v>66.012336804733721</v>
      </c>
      <c r="L3497" s="113">
        <f t="shared" ca="1" si="546"/>
        <v>66.012336804733721</v>
      </c>
      <c r="M3497" s="113">
        <f t="shared" ca="1" si="547"/>
        <v>176</v>
      </c>
      <c r="N3497" s="113">
        <f t="shared" ca="1" si="548"/>
        <v>0</v>
      </c>
      <c r="O3497" s="14">
        <f t="shared" ca="1" si="549"/>
        <v>0</v>
      </c>
      <c r="P3497" s="113">
        <f t="shared" ca="1" si="543"/>
        <v>0</v>
      </c>
      <c r="Q3497" s="114">
        <f t="shared" ca="1" si="544"/>
        <v>-66.012336804733721</v>
      </c>
    </row>
    <row r="3498" spans="1:17" x14ac:dyDescent="0.75">
      <c r="A3498" t="s">
        <v>3562</v>
      </c>
      <c r="B3498" t="s">
        <v>12322</v>
      </c>
      <c r="G3498" s="14">
        <v>3496</v>
      </c>
      <c r="H3498" s="14">
        <f t="shared" ca="1" si="540"/>
        <v>201.16499999999999</v>
      </c>
      <c r="I3498" s="117">
        <f t="shared" ca="1" si="541"/>
        <v>44.256299999999996</v>
      </c>
      <c r="J3498" s="113">
        <f t="shared" ca="1" si="542"/>
        <v>13.868343195266274</v>
      </c>
      <c r="K3498" s="14">
        <f t="shared" ca="1" si="545"/>
        <v>30.387956804733722</v>
      </c>
      <c r="L3498" s="113">
        <f t="shared" ca="1" si="546"/>
        <v>30.387956804733722</v>
      </c>
      <c r="M3498" s="113">
        <f t="shared" ca="1" si="547"/>
        <v>176</v>
      </c>
      <c r="N3498" s="113">
        <f t="shared" ca="1" si="548"/>
        <v>0</v>
      </c>
      <c r="O3498" s="14">
        <f t="shared" ca="1" si="549"/>
        <v>0</v>
      </c>
      <c r="P3498" s="113">
        <f t="shared" ca="1" si="543"/>
        <v>0</v>
      </c>
      <c r="Q3498" s="114">
        <f t="shared" ca="1" si="544"/>
        <v>-30.387956804733722</v>
      </c>
    </row>
    <row r="3499" spans="1:17" x14ac:dyDescent="0.75">
      <c r="A3499" t="s">
        <v>3563</v>
      </c>
      <c r="B3499" t="s">
        <v>12323</v>
      </c>
      <c r="G3499" s="14">
        <v>3497</v>
      </c>
      <c r="H3499" s="14">
        <f t="shared" ca="1" si="540"/>
        <v>130.01300000000001</v>
      </c>
      <c r="I3499" s="117">
        <f t="shared" ca="1" si="541"/>
        <v>28.60286</v>
      </c>
      <c r="J3499" s="113">
        <f t="shared" ca="1" si="542"/>
        <v>13.868343195266274</v>
      </c>
      <c r="K3499" s="14">
        <f t="shared" ca="1" si="545"/>
        <v>14.734516804733726</v>
      </c>
      <c r="L3499" s="113">
        <f t="shared" ca="1" si="546"/>
        <v>14.734516804733726</v>
      </c>
      <c r="M3499" s="113">
        <f t="shared" ca="1" si="547"/>
        <v>176</v>
      </c>
      <c r="N3499" s="113">
        <f t="shared" ca="1" si="548"/>
        <v>0</v>
      </c>
      <c r="O3499" s="14">
        <f t="shared" ca="1" si="549"/>
        <v>0</v>
      </c>
      <c r="P3499" s="113">
        <f t="shared" ca="1" si="543"/>
        <v>0</v>
      </c>
      <c r="Q3499" s="114">
        <f t="shared" ca="1" si="544"/>
        <v>-14.734516804733726</v>
      </c>
    </row>
    <row r="3500" spans="1:17" x14ac:dyDescent="0.75">
      <c r="A3500" t="s">
        <v>3564</v>
      </c>
      <c r="B3500" t="s">
        <v>12324</v>
      </c>
      <c r="G3500" s="14">
        <v>3498</v>
      </c>
      <c r="H3500" s="14">
        <f t="shared" ca="1" si="540"/>
        <v>64.716999999999999</v>
      </c>
      <c r="I3500" s="117">
        <f t="shared" ca="1" si="541"/>
        <v>14.237740000000001</v>
      </c>
      <c r="J3500" s="113">
        <f t="shared" ca="1" si="542"/>
        <v>13.868343195266274</v>
      </c>
      <c r="K3500" s="14">
        <f t="shared" ca="1" si="545"/>
        <v>0.36939680473372682</v>
      </c>
      <c r="L3500" s="113">
        <f t="shared" ca="1" si="546"/>
        <v>0.36939680473372682</v>
      </c>
      <c r="M3500" s="113">
        <f t="shared" ca="1" si="547"/>
        <v>176</v>
      </c>
      <c r="N3500" s="113">
        <f t="shared" ca="1" si="548"/>
        <v>0</v>
      </c>
      <c r="O3500" s="14">
        <f t="shared" ca="1" si="549"/>
        <v>0</v>
      </c>
      <c r="P3500" s="113">
        <f t="shared" ca="1" si="543"/>
        <v>0</v>
      </c>
      <c r="Q3500" s="114">
        <f t="shared" ca="1" si="544"/>
        <v>-0.36939680473372682</v>
      </c>
    </row>
    <row r="3501" spans="1:17" x14ac:dyDescent="0.75">
      <c r="A3501" t="s">
        <v>3565</v>
      </c>
      <c r="B3501" t="s">
        <v>12325</v>
      </c>
      <c r="G3501" s="14">
        <v>3499</v>
      </c>
      <c r="H3501" s="14">
        <f t="shared" ca="1" si="540"/>
        <v>19.440000000000001</v>
      </c>
      <c r="I3501" s="117">
        <f t="shared" ca="1" si="541"/>
        <v>4.2768000000000006</v>
      </c>
      <c r="J3501" s="113">
        <f t="shared" ca="1" si="542"/>
        <v>13.868343195266274</v>
      </c>
      <c r="K3501" s="14">
        <f t="shared" ca="1" si="545"/>
        <v>0</v>
      </c>
      <c r="L3501" s="113">
        <f t="shared" ca="1" si="546"/>
        <v>-9.5915431952662722</v>
      </c>
      <c r="M3501" s="113">
        <f t="shared" ca="1" si="547"/>
        <v>166.40845680473373</v>
      </c>
      <c r="N3501" s="113">
        <f t="shared" ca="1" si="548"/>
        <v>9.5915431952662686</v>
      </c>
      <c r="O3501" s="14">
        <f t="shared" ca="1" si="549"/>
        <v>0</v>
      </c>
      <c r="P3501" s="113">
        <f t="shared" ca="1" si="543"/>
        <v>3.5527136788005009E-15</v>
      </c>
      <c r="Q3501" s="114">
        <f t="shared" ca="1" si="544"/>
        <v>0</v>
      </c>
    </row>
    <row r="3502" spans="1:17" x14ac:dyDescent="0.75">
      <c r="A3502" t="s">
        <v>3566</v>
      </c>
      <c r="B3502" t="s">
        <v>12326</v>
      </c>
      <c r="G3502" s="14">
        <v>3500</v>
      </c>
      <c r="H3502" s="14">
        <f t="shared" ca="1" si="540"/>
        <v>1.9059999999999999</v>
      </c>
      <c r="I3502" s="117">
        <f t="shared" ca="1" si="541"/>
        <v>0.41931999999999997</v>
      </c>
      <c r="J3502" s="113">
        <f t="shared" ca="1" si="542"/>
        <v>13.868343195266274</v>
      </c>
      <c r="K3502" s="14">
        <f t="shared" ca="1" si="545"/>
        <v>0</v>
      </c>
      <c r="L3502" s="113">
        <f t="shared" ca="1" si="546"/>
        <v>-13.449023195266273</v>
      </c>
      <c r="M3502" s="113">
        <f t="shared" ca="1" si="547"/>
        <v>152.95943360946745</v>
      </c>
      <c r="N3502" s="113">
        <f t="shared" ca="1" si="548"/>
        <v>13.449023195266278</v>
      </c>
      <c r="O3502" s="14">
        <f t="shared" ca="1" si="549"/>
        <v>0</v>
      </c>
      <c r="P3502" s="113">
        <f t="shared" ca="1" si="543"/>
        <v>0</v>
      </c>
      <c r="Q3502" s="114">
        <f t="shared" ca="1" si="544"/>
        <v>0</v>
      </c>
    </row>
    <row r="3503" spans="1:17" x14ac:dyDescent="0.75">
      <c r="A3503" t="s">
        <v>3567</v>
      </c>
      <c r="B3503" t="s">
        <v>12327</v>
      </c>
      <c r="G3503" s="14">
        <v>3501</v>
      </c>
      <c r="H3503" s="14">
        <f t="shared" ca="1" si="540"/>
        <v>0</v>
      </c>
      <c r="I3503" s="117">
        <f t="shared" ca="1" si="541"/>
        <v>0</v>
      </c>
      <c r="J3503" s="113">
        <f t="shared" ca="1" si="542"/>
        <v>13.868343195266274</v>
      </c>
      <c r="K3503" s="14">
        <f t="shared" ca="1" si="545"/>
        <v>0</v>
      </c>
      <c r="L3503" s="113">
        <f t="shared" ca="1" si="546"/>
        <v>-13.868343195266274</v>
      </c>
      <c r="M3503" s="113">
        <f t="shared" ca="1" si="547"/>
        <v>139.09109041420118</v>
      </c>
      <c r="N3503" s="113">
        <f t="shared" ca="1" si="548"/>
        <v>13.868343195266277</v>
      </c>
      <c r="O3503" s="14">
        <f t="shared" ca="1" si="549"/>
        <v>0</v>
      </c>
      <c r="P3503" s="113">
        <f t="shared" ca="1" si="543"/>
        <v>0</v>
      </c>
      <c r="Q3503" s="114">
        <f t="shared" ca="1" si="544"/>
        <v>0</v>
      </c>
    </row>
    <row r="3504" spans="1:17" x14ac:dyDescent="0.75">
      <c r="A3504" t="s">
        <v>3568</v>
      </c>
      <c r="B3504" t="s">
        <v>12328</v>
      </c>
      <c r="G3504" s="14">
        <v>3502</v>
      </c>
      <c r="H3504" s="14">
        <f t="shared" ca="1" si="540"/>
        <v>0</v>
      </c>
      <c r="I3504" s="117">
        <f t="shared" ca="1" si="541"/>
        <v>0</v>
      </c>
      <c r="J3504" s="113">
        <f t="shared" ca="1" si="542"/>
        <v>13.868343195266274</v>
      </c>
      <c r="K3504" s="14">
        <f t="shared" ca="1" si="545"/>
        <v>0</v>
      </c>
      <c r="L3504" s="113">
        <f t="shared" ca="1" si="546"/>
        <v>-13.868343195266274</v>
      </c>
      <c r="M3504" s="113">
        <f t="shared" ca="1" si="547"/>
        <v>125.2227472189349</v>
      </c>
      <c r="N3504" s="113">
        <f t="shared" ca="1" si="548"/>
        <v>13.868343195266277</v>
      </c>
      <c r="O3504" s="14">
        <f t="shared" ca="1" si="549"/>
        <v>0</v>
      </c>
      <c r="P3504" s="113">
        <f t="shared" ca="1" si="543"/>
        <v>0</v>
      </c>
      <c r="Q3504" s="114">
        <f t="shared" ca="1" si="544"/>
        <v>0</v>
      </c>
    </row>
    <row r="3505" spans="1:17" x14ac:dyDescent="0.75">
      <c r="A3505" t="s">
        <v>3569</v>
      </c>
      <c r="B3505" t="s">
        <v>12329</v>
      </c>
      <c r="G3505" s="14">
        <v>3503</v>
      </c>
      <c r="H3505" s="14">
        <f t="shared" ca="1" si="540"/>
        <v>0</v>
      </c>
      <c r="I3505" s="117">
        <f t="shared" ca="1" si="541"/>
        <v>0</v>
      </c>
      <c r="J3505" s="113">
        <f t="shared" ca="1" si="542"/>
        <v>13.868343195266274</v>
      </c>
      <c r="K3505" s="14">
        <f t="shared" ca="1" si="545"/>
        <v>0</v>
      </c>
      <c r="L3505" s="113">
        <f t="shared" ca="1" si="546"/>
        <v>-13.868343195266274</v>
      </c>
      <c r="M3505" s="113">
        <f t="shared" ca="1" si="547"/>
        <v>111.35440402366862</v>
      </c>
      <c r="N3505" s="113">
        <f t="shared" ca="1" si="548"/>
        <v>13.868343195266277</v>
      </c>
      <c r="O3505" s="14">
        <f t="shared" ca="1" si="549"/>
        <v>0</v>
      </c>
      <c r="P3505" s="113">
        <f t="shared" ca="1" si="543"/>
        <v>0</v>
      </c>
      <c r="Q3505" s="114">
        <f t="shared" ca="1" si="544"/>
        <v>0</v>
      </c>
    </row>
    <row r="3506" spans="1:17" x14ac:dyDescent="0.75">
      <c r="A3506" t="s">
        <v>3570</v>
      </c>
      <c r="B3506" t="s">
        <v>12330</v>
      </c>
      <c r="G3506" s="14">
        <v>3504</v>
      </c>
      <c r="H3506" s="14">
        <f t="shared" ca="1" si="540"/>
        <v>0</v>
      </c>
      <c r="I3506" s="117">
        <f t="shared" ca="1" si="541"/>
        <v>0</v>
      </c>
      <c r="J3506" s="113">
        <f t="shared" ca="1" si="542"/>
        <v>13.868343195266274</v>
      </c>
      <c r="K3506" s="14">
        <f t="shared" ca="1" si="545"/>
        <v>0</v>
      </c>
      <c r="L3506" s="113">
        <f t="shared" ca="1" si="546"/>
        <v>-13.868343195266274</v>
      </c>
      <c r="M3506" s="113">
        <f t="shared" ca="1" si="547"/>
        <v>97.486060828402344</v>
      </c>
      <c r="N3506" s="113">
        <f t="shared" ca="1" si="548"/>
        <v>13.868343195266277</v>
      </c>
      <c r="O3506" s="14">
        <f t="shared" ca="1" si="549"/>
        <v>0</v>
      </c>
      <c r="P3506" s="113">
        <f t="shared" ca="1" si="543"/>
        <v>0</v>
      </c>
      <c r="Q3506" s="114">
        <f t="shared" ca="1" si="544"/>
        <v>0</v>
      </c>
    </row>
    <row r="3507" spans="1:17" x14ac:dyDescent="0.75">
      <c r="A3507" t="s">
        <v>3571</v>
      </c>
      <c r="B3507" t="s">
        <v>12331</v>
      </c>
      <c r="G3507" s="14">
        <v>3505</v>
      </c>
      <c r="H3507" s="14">
        <f t="shared" ca="1" si="540"/>
        <v>0</v>
      </c>
      <c r="I3507" s="117">
        <f t="shared" ca="1" si="541"/>
        <v>0</v>
      </c>
      <c r="J3507" s="113">
        <f t="shared" ca="1" si="542"/>
        <v>13.868343195266274</v>
      </c>
      <c r="K3507" s="14">
        <f t="shared" ca="1" si="545"/>
        <v>0</v>
      </c>
      <c r="L3507" s="113">
        <f t="shared" ca="1" si="546"/>
        <v>-13.868343195266274</v>
      </c>
      <c r="M3507" s="113">
        <f t="shared" ca="1" si="547"/>
        <v>83.617717633136067</v>
      </c>
      <c r="N3507" s="113">
        <f t="shared" ca="1" si="548"/>
        <v>13.868343195266277</v>
      </c>
      <c r="O3507" s="14">
        <f t="shared" ca="1" si="549"/>
        <v>0</v>
      </c>
      <c r="P3507" s="113">
        <f t="shared" ca="1" si="543"/>
        <v>0</v>
      </c>
      <c r="Q3507" s="114">
        <f t="shared" ca="1" si="544"/>
        <v>0</v>
      </c>
    </row>
    <row r="3508" spans="1:17" x14ac:dyDescent="0.75">
      <c r="A3508" t="s">
        <v>3572</v>
      </c>
      <c r="B3508" t="s">
        <v>12332</v>
      </c>
      <c r="G3508" s="14">
        <v>3506</v>
      </c>
      <c r="H3508" s="14">
        <f t="shared" ca="1" si="540"/>
        <v>0</v>
      </c>
      <c r="I3508" s="117">
        <f t="shared" ca="1" si="541"/>
        <v>0</v>
      </c>
      <c r="J3508" s="113">
        <f t="shared" ca="1" si="542"/>
        <v>13.868343195266274</v>
      </c>
      <c r="K3508" s="14">
        <f t="shared" ca="1" si="545"/>
        <v>0</v>
      </c>
      <c r="L3508" s="113">
        <f t="shared" ca="1" si="546"/>
        <v>-13.868343195266274</v>
      </c>
      <c r="M3508" s="113">
        <f t="shared" ca="1" si="547"/>
        <v>69.74937443786979</v>
      </c>
      <c r="N3508" s="113">
        <f t="shared" ca="1" si="548"/>
        <v>13.868343195266277</v>
      </c>
      <c r="O3508" s="14">
        <f t="shared" ca="1" si="549"/>
        <v>0</v>
      </c>
      <c r="P3508" s="113">
        <f t="shared" ca="1" si="543"/>
        <v>0</v>
      </c>
      <c r="Q3508" s="114">
        <f t="shared" ca="1" si="544"/>
        <v>0</v>
      </c>
    </row>
    <row r="3509" spans="1:17" x14ac:dyDescent="0.75">
      <c r="A3509" t="s">
        <v>3573</v>
      </c>
      <c r="B3509" t="s">
        <v>12333</v>
      </c>
      <c r="G3509" s="14">
        <v>3507</v>
      </c>
      <c r="H3509" s="14">
        <f t="shared" ca="1" si="540"/>
        <v>0</v>
      </c>
      <c r="I3509" s="117">
        <f t="shared" ca="1" si="541"/>
        <v>0</v>
      </c>
      <c r="J3509" s="113">
        <f t="shared" ca="1" si="542"/>
        <v>13.868343195266274</v>
      </c>
      <c r="K3509" s="14">
        <f t="shared" ca="1" si="545"/>
        <v>0</v>
      </c>
      <c r="L3509" s="113">
        <f t="shared" ca="1" si="546"/>
        <v>-13.868343195266274</v>
      </c>
      <c r="M3509" s="113">
        <f t="shared" ca="1" si="547"/>
        <v>55.881031242603513</v>
      </c>
      <c r="N3509" s="113">
        <f t="shared" ca="1" si="548"/>
        <v>13.868343195266277</v>
      </c>
      <c r="O3509" s="14">
        <f t="shared" ca="1" si="549"/>
        <v>0</v>
      </c>
      <c r="P3509" s="113">
        <f t="shared" ca="1" si="543"/>
        <v>0</v>
      </c>
      <c r="Q3509" s="114">
        <f t="shared" ca="1" si="544"/>
        <v>0</v>
      </c>
    </row>
    <row r="3510" spans="1:17" x14ac:dyDescent="0.75">
      <c r="A3510" t="s">
        <v>3574</v>
      </c>
      <c r="B3510" t="s">
        <v>12334</v>
      </c>
      <c r="G3510" s="14">
        <v>3508</v>
      </c>
      <c r="H3510" s="14">
        <f t="shared" ca="1" si="540"/>
        <v>0.95299999999999996</v>
      </c>
      <c r="I3510" s="117">
        <f t="shared" ca="1" si="541"/>
        <v>0.20965999999999999</v>
      </c>
      <c r="J3510" s="113">
        <f t="shared" ca="1" si="542"/>
        <v>13.868343195266274</v>
      </c>
      <c r="K3510" s="14">
        <f t="shared" ca="1" si="545"/>
        <v>0</v>
      </c>
      <c r="L3510" s="113">
        <f t="shared" ca="1" si="546"/>
        <v>-13.658683195266274</v>
      </c>
      <c r="M3510" s="113">
        <f t="shared" ca="1" si="547"/>
        <v>42.222348047337235</v>
      </c>
      <c r="N3510" s="113">
        <f t="shared" ca="1" si="548"/>
        <v>13.658683195266278</v>
      </c>
      <c r="O3510" s="14">
        <f t="shared" ca="1" si="549"/>
        <v>0</v>
      </c>
      <c r="P3510" s="113">
        <f t="shared" ca="1" si="543"/>
        <v>0</v>
      </c>
      <c r="Q3510" s="114">
        <f t="shared" ca="1" si="544"/>
        <v>0</v>
      </c>
    </row>
    <row r="3511" spans="1:17" x14ac:dyDescent="0.75">
      <c r="A3511" t="s">
        <v>3575</v>
      </c>
      <c r="B3511" t="s">
        <v>12335</v>
      </c>
      <c r="G3511" s="14">
        <v>3509</v>
      </c>
      <c r="H3511" s="14">
        <f t="shared" ca="1" si="540"/>
        <v>19.443999999999999</v>
      </c>
      <c r="I3511" s="117">
        <f t="shared" ca="1" si="541"/>
        <v>4.2776800000000001</v>
      </c>
      <c r="J3511" s="113">
        <f t="shared" ca="1" si="542"/>
        <v>13.868343195266274</v>
      </c>
      <c r="K3511" s="14">
        <f t="shared" ca="1" si="545"/>
        <v>0</v>
      </c>
      <c r="L3511" s="113">
        <f t="shared" ca="1" si="546"/>
        <v>-9.5906631952662735</v>
      </c>
      <c r="M3511" s="113">
        <f t="shared" ca="1" si="547"/>
        <v>32.631684852070961</v>
      </c>
      <c r="N3511" s="113">
        <f t="shared" ca="1" si="548"/>
        <v>9.5906631952662735</v>
      </c>
      <c r="O3511" s="14">
        <f t="shared" ca="1" si="549"/>
        <v>0</v>
      </c>
      <c r="P3511" s="113">
        <f t="shared" ca="1" si="543"/>
        <v>0</v>
      </c>
      <c r="Q3511" s="114">
        <f t="shared" ca="1" si="544"/>
        <v>0</v>
      </c>
    </row>
    <row r="3512" spans="1:17" x14ac:dyDescent="0.75">
      <c r="A3512" t="s">
        <v>3576</v>
      </c>
      <c r="B3512" t="s">
        <v>12336</v>
      </c>
      <c r="G3512" s="14">
        <v>3510</v>
      </c>
      <c r="H3512" s="14">
        <f t="shared" ca="1" si="540"/>
        <v>77.725999999999999</v>
      </c>
      <c r="I3512" s="117">
        <f t="shared" ca="1" si="541"/>
        <v>17.099720000000001</v>
      </c>
      <c r="J3512" s="113">
        <f t="shared" ca="1" si="542"/>
        <v>13.868343195266274</v>
      </c>
      <c r="K3512" s="14">
        <f t="shared" ca="1" si="545"/>
        <v>3.2313768047337277</v>
      </c>
      <c r="L3512" s="113">
        <f t="shared" ca="1" si="546"/>
        <v>3.2313768047337277</v>
      </c>
      <c r="M3512" s="113">
        <f t="shared" ca="1" si="547"/>
        <v>35.863061656804689</v>
      </c>
      <c r="N3512" s="113">
        <f t="shared" ca="1" si="548"/>
        <v>0</v>
      </c>
      <c r="O3512" s="14">
        <f t="shared" ca="1" si="549"/>
        <v>3.2313768047337277</v>
      </c>
      <c r="P3512" s="113">
        <f t="shared" ca="1" si="543"/>
        <v>0</v>
      </c>
      <c r="Q3512" s="114">
        <f t="shared" ca="1" si="544"/>
        <v>0</v>
      </c>
    </row>
    <row r="3513" spans="1:17" x14ac:dyDescent="0.75">
      <c r="A3513" t="s">
        <v>3577</v>
      </c>
      <c r="B3513" t="s">
        <v>12337</v>
      </c>
      <c r="G3513" s="14">
        <v>3511</v>
      </c>
      <c r="H3513" s="14">
        <f t="shared" ca="1" si="540"/>
        <v>177.49100000000001</v>
      </c>
      <c r="I3513" s="117">
        <f t="shared" ca="1" si="541"/>
        <v>39.048020000000001</v>
      </c>
      <c r="J3513" s="113">
        <f t="shared" ca="1" si="542"/>
        <v>13.868343195266274</v>
      </c>
      <c r="K3513" s="14">
        <f t="shared" ca="1" si="545"/>
        <v>25.179676804733727</v>
      </c>
      <c r="L3513" s="113">
        <f t="shared" ca="1" si="546"/>
        <v>25.179676804733727</v>
      </c>
      <c r="M3513" s="113">
        <f t="shared" ca="1" si="547"/>
        <v>61.04273846153842</v>
      </c>
      <c r="N3513" s="113">
        <f t="shared" ca="1" si="548"/>
        <v>0</v>
      </c>
      <c r="O3513" s="14">
        <f t="shared" ca="1" si="549"/>
        <v>25.179676804733731</v>
      </c>
      <c r="P3513" s="113">
        <f t="shared" ca="1" si="543"/>
        <v>0</v>
      </c>
      <c r="Q3513" s="114">
        <f t="shared" ca="1" si="544"/>
        <v>0</v>
      </c>
    </row>
    <row r="3514" spans="1:17" x14ac:dyDescent="0.75">
      <c r="A3514" t="s">
        <v>3578</v>
      </c>
      <c r="B3514" t="s">
        <v>12338</v>
      </c>
      <c r="G3514" s="14">
        <v>3512</v>
      </c>
      <c r="H3514" s="14">
        <f t="shared" ca="1" si="540"/>
        <v>286.40899999999999</v>
      </c>
      <c r="I3514" s="117">
        <f t="shared" ca="1" si="541"/>
        <v>63.009979999999999</v>
      </c>
      <c r="J3514" s="113">
        <f t="shared" ca="1" si="542"/>
        <v>13.868343195266274</v>
      </c>
      <c r="K3514" s="14">
        <f t="shared" ca="1" si="545"/>
        <v>49.141636804733722</v>
      </c>
      <c r="L3514" s="113">
        <f t="shared" ca="1" si="546"/>
        <v>49.141636804733722</v>
      </c>
      <c r="M3514" s="113">
        <f t="shared" ca="1" si="547"/>
        <v>110.18437526627214</v>
      </c>
      <c r="N3514" s="113">
        <f t="shared" ca="1" si="548"/>
        <v>0</v>
      </c>
      <c r="O3514" s="14">
        <f t="shared" ca="1" si="549"/>
        <v>49.141636804733722</v>
      </c>
      <c r="P3514" s="113">
        <f t="shared" ca="1" si="543"/>
        <v>0</v>
      </c>
      <c r="Q3514" s="114">
        <f t="shared" ca="1" si="544"/>
        <v>0</v>
      </c>
    </row>
    <row r="3515" spans="1:17" x14ac:dyDescent="0.75">
      <c r="A3515" t="s">
        <v>3579</v>
      </c>
      <c r="B3515" t="s">
        <v>12339</v>
      </c>
      <c r="G3515" s="14">
        <v>3513</v>
      </c>
      <c r="H3515" s="14">
        <f t="shared" ca="1" si="540"/>
        <v>400.25599999999997</v>
      </c>
      <c r="I3515" s="117">
        <f t="shared" ca="1" si="541"/>
        <v>88.056319999999999</v>
      </c>
      <c r="J3515" s="113">
        <f t="shared" ca="1" si="542"/>
        <v>13.868343195266274</v>
      </c>
      <c r="K3515" s="14">
        <f t="shared" ca="1" si="545"/>
        <v>74.187976804733722</v>
      </c>
      <c r="L3515" s="113">
        <f t="shared" ca="1" si="546"/>
        <v>74.187976804733722</v>
      </c>
      <c r="M3515" s="113">
        <f t="shared" ca="1" si="547"/>
        <v>176</v>
      </c>
      <c r="N3515" s="113">
        <f t="shared" ca="1" si="548"/>
        <v>0</v>
      </c>
      <c r="O3515" s="14">
        <f t="shared" ca="1" si="549"/>
        <v>65.815624733727859</v>
      </c>
      <c r="P3515" s="113">
        <f t="shared" ca="1" si="543"/>
        <v>0</v>
      </c>
      <c r="Q3515" s="114">
        <f t="shared" ca="1" si="544"/>
        <v>-8.3723520710058636</v>
      </c>
    </row>
    <row r="3516" spans="1:17" x14ac:dyDescent="0.75">
      <c r="A3516" t="s">
        <v>3580</v>
      </c>
      <c r="B3516" t="s">
        <v>12340</v>
      </c>
      <c r="G3516" s="14">
        <v>3514</v>
      </c>
      <c r="H3516" s="14">
        <f t="shared" ca="1" si="540"/>
        <v>476.74700000000001</v>
      </c>
      <c r="I3516" s="117">
        <f t="shared" ca="1" si="541"/>
        <v>104.88434000000001</v>
      </c>
      <c r="J3516" s="113">
        <f t="shared" ca="1" si="542"/>
        <v>13.868343195266274</v>
      </c>
      <c r="K3516" s="14">
        <f t="shared" ca="1" si="545"/>
        <v>91.015996804733732</v>
      </c>
      <c r="L3516" s="113">
        <f t="shared" ca="1" si="546"/>
        <v>91.015996804733732</v>
      </c>
      <c r="M3516" s="113">
        <f t="shared" ca="1" si="547"/>
        <v>176</v>
      </c>
      <c r="N3516" s="113">
        <f t="shared" ca="1" si="548"/>
        <v>0</v>
      </c>
      <c r="O3516" s="14">
        <f t="shared" ca="1" si="549"/>
        <v>0</v>
      </c>
      <c r="P3516" s="113">
        <f t="shared" ca="1" si="543"/>
        <v>0</v>
      </c>
      <c r="Q3516" s="114">
        <f t="shared" ca="1" si="544"/>
        <v>-91.015996804733732</v>
      </c>
    </row>
    <row r="3517" spans="1:17" x14ac:dyDescent="0.75">
      <c r="A3517" t="s">
        <v>3581</v>
      </c>
      <c r="B3517" t="s">
        <v>12341</v>
      </c>
      <c r="G3517" s="14">
        <v>3515</v>
      </c>
      <c r="H3517" s="14">
        <f t="shared" ca="1" si="540"/>
        <v>481.13099999999997</v>
      </c>
      <c r="I3517" s="117">
        <f t="shared" ca="1" si="541"/>
        <v>105.84881999999999</v>
      </c>
      <c r="J3517" s="113">
        <f t="shared" ca="1" si="542"/>
        <v>13.868343195266274</v>
      </c>
      <c r="K3517" s="14">
        <f t="shared" ca="1" si="545"/>
        <v>91.980476804733712</v>
      </c>
      <c r="L3517" s="113">
        <f t="shared" ca="1" si="546"/>
        <v>91.980476804733712</v>
      </c>
      <c r="M3517" s="113">
        <f t="shared" ca="1" si="547"/>
        <v>176</v>
      </c>
      <c r="N3517" s="113">
        <f t="shared" ca="1" si="548"/>
        <v>0</v>
      </c>
      <c r="O3517" s="14">
        <f t="shared" ca="1" si="549"/>
        <v>0</v>
      </c>
      <c r="P3517" s="113">
        <f t="shared" ca="1" si="543"/>
        <v>0</v>
      </c>
      <c r="Q3517" s="114">
        <f t="shared" ca="1" si="544"/>
        <v>-91.980476804733712</v>
      </c>
    </row>
    <row r="3518" spans="1:17" x14ac:dyDescent="0.75">
      <c r="A3518" t="s">
        <v>3582</v>
      </c>
      <c r="B3518" t="s">
        <v>12342</v>
      </c>
      <c r="G3518" s="14">
        <v>3516</v>
      </c>
      <c r="H3518" s="14">
        <f t="shared" ca="1" si="540"/>
        <v>420.79500000000002</v>
      </c>
      <c r="I3518" s="117">
        <f t="shared" ca="1" si="541"/>
        <v>92.5749</v>
      </c>
      <c r="J3518" s="113">
        <f t="shared" ca="1" si="542"/>
        <v>13.868343195266274</v>
      </c>
      <c r="K3518" s="14">
        <f t="shared" ca="1" si="545"/>
        <v>78.706556804733722</v>
      </c>
      <c r="L3518" s="113">
        <f t="shared" ca="1" si="546"/>
        <v>78.706556804733722</v>
      </c>
      <c r="M3518" s="113">
        <f t="shared" ca="1" si="547"/>
        <v>176</v>
      </c>
      <c r="N3518" s="113">
        <f t="shared" ca="1" si="548"/>
        <v>0</v>
      </c>
      <c r="O3518" s="14">
        <f t="shared" ca="1" si="549"/>
        <v>0</v>
      </c>
      <c r="P3518" s="113">
        <f t="shared" ca="1" si="543"/>
        <v>0</v>
      </c>
      <c r="Q3518" s="114">
        <f t="shared" ca="1" si="544"/>
        <v>-78.706556804733722</v>
      </c>
    </row>
    <row r="3519" spans="1:17" x14ac:dyDescent="0.75">
      <c r="A3519" t="s">
        <v>3583</v>
      </c>
      <c r="B3519" t="s">
        <v>12343</v>
      </c>
      <c r="G3519" s="14">
        <v>3517</v>
      </c>
      <c r="H3519" s="14">
        <f t="shared" ca="1" si="540"/>
        <v>349.33499999999998</v>
      </c>
      <c r="I3519" s="117">
        <f t="shared" ca="1" si="541"/>
        <v>76.853699999999989</v>
      </c>
      <c r="J3519" s="113">
        <f t="shared" ca="1" si="542"/>
        <v>13.868343195266274</v>
      </c>
      <c r="K3519" s="14">
        <f t="shared" ca="1" si="545"/>
        <v>62.985356804733712</v>
      </c>
      <c r="L3519" s="113">
        <f t="shared" ca="1" si="546"/>
        <v>62.985356804733712</v>
      </c>
      <c r="M3519" s="113">
        <f t="shared" ca="1" si="547"/>
        <v>176</v>
      </c>
      <c r="N3519" s="113">
        <f t="shared" ca="1" si="548"/>
        <v>0</v>
      </c>
      <c r="O3519" s="14">
        <f t="shared" ca="1" si="549"/>
        <v>0</v>
      </c>
      <c r="P3519" s="113">
        <f t="shared" ca="1" si="543"/>
        <v>0</v>
      </c>
      <c r="Q3519" s="114">
        <f t="shared" ca="1" si="544"/>
        <v>-62.985356804733712</v>
      </c>
    </row>
    <row r="3520" spans="1:17" x14ac:dyDescent="0.75">
      <c r="A3520" t="s">
        <v>3584</v>
      </c>
      <c r="B3520" t="s">
        <v>12344</v>
      </c>
      <c r="G3520" s="14">
        <v>3518</v>
      </c>
      <c r="H3520" s="14">
        <f t="shared" ca="1" si="540"/>
        <v>370.75799999999998</v>
      </c>
      <c r="I3520" s="117">
        <f t="shared" ca="1" si="541"/>
        <v>81.566760000000002</v>
      </c>
      <c r="J3520" s="113">
        <f t="shared" ca="1" si="542"/>
        <v>13.868343195266274</v>
      </c>
      <c r="K3520" s="14">
        <f t="shared" ca="1" si="545"/>
        <v>67.698416804733725</v>
      </c>
      <c r="L3520" s="113">
        <f t="shared" ca="1" si="546"/>
        <v>67.698416804733725</v>
      </c>
      <c r="M3520" s="113">
        <f t="shared" ca="1" si="547"/>
        <v>176</v>
      </c>
      <c r="N3520" s="113">
        <f t="shared" ca="1" si="548"/>
        <v>0</v>
      </c>
      <c r="O3520" s="14">
        <f t="shared" ca="1" si="549"/>
        <v>0</v>
      </c>
      <c r="P3520" s="113">
        <f t="shared" ca="1" si="543"/>
        <v>0</v>
      </c>
      <c r="Q3520" s="114">
        <f t="shared" ca="1" si="544"/>
        <v>-67.698416804733725</v>
      </c>
    </row>
    <row r="3521" spans="1:17" x14ac:dyDescent="0.75">
      <c r="A3521" t="s">
        <v>3585</v>
      </c>
      <c r="B3521" t="s">
        <v>12345</v>
      </c>
      <c r="G3521" s="14">
        <v>3519</v>
      </c>
      <c r="H3521" s="14">
        <f t="shared" ca="1" si="540"/>
        <v>362.50900000000001</v>
      </c>
      <c r="I3521" s="117">
        <f t="shared" ca="1" si="541"/>
        <v>79.751980000000003</v>
      </c>
      <c r="J3521" s="113">
        <f t="shared" ca="1" si="542"/>
        <v>13.868343195266274</v>
      </c>
      <c r="K3521" s="14">
        <f t="shared" ca="1" si="545"/>
        <v>65.883636804733726</v>
      </c>
      <c r="L3521" s="113">
        <f t="shared" ca="1" si="546"/>
        <v>65.883636804733726</v>
      </c>
      <c r="M3521" s="113">
        <f t="shared" ca="1" si="547"/>
        <v>176</v>
      </c>
      <c r="N3521" s="113">
        <f t="shared" ca="1" si="548"/>
        <v>0</v>
      </c>
      <c r="O3521" s="14">
        <f t="shared" ca="1" si="549"/>
        <v>0</v>
      </c>
      <c r="P3521" s="113">
        <f t="shared" ca="1" si="543"/>
        <v>0</v>
      </c>
      <c r="Q3521" s="114">
        <f t="shared" ca="1" si="544"/>
        <v>-65.883636804733726</v>
      </c>
    </row>
    <row r="3522" spans="1:17" x14ac:dyDescent="0.75">
      <c r="A3522" t="s">
        <v>3586</v>
      </c>
      <c r="B3522" t="s">
        <v>12346</v>
      </c>
      <c r="G3522" s="14">
        <v>3520</v>
      </c>
      <c r="H3522" s="14">
        <f t="shared" ca="1" si="540"/>
        <v>298.59199999999998</v>
      </c>
      <c r="I3522" s="117">
        <f t="shared" ca="1" si="541"/>
        <v>65.690240000000003</v>
      </c>
      <c r="J3522" s="113">
        <f t="shared" ca="1" si="542"/>
        <v>13.868343195266274</v>
      </c>
      <c r="K3522" s="14">
        <f t="shared" ca="1" si="545"/>
        <v>51.821896804733726</v>
      </c>
      <c r="L3522" s="113">
        <f t="shared" ca="1" si="546"/>
        <v>51.821896804733726</v>
      </c>
      <c r="M3522" s="113">
        <f t="shared" ca="1" si="547"/>
        <v>176</v>
      </c>
      <c r="N3522" s="113">
        <f t="shared" ca="1" si="548"/>
        <v>0</v>
      </c>
      <c r="O3522" s="14">
        <f t="shared" ca="1" si="549"/>
        <v>0</v>
      </c>
      <c r="P3522" s="113">
        <f t="shared" ca="1" si="543"/>
        <v>0</v>
      </c>
      <c r="Q3522" s="114">
        <f t="shared" ca="1" si="544"/>
        <v>-51.821896804733726</v>
      </c>
    </row>
    <row r="3523" spans="1:17" x14ac:dyDescent="0.75">
      <c r="A3523" t="s">
        <v>3587</v>
      </c>
      <c r="B3523" t="s">
        <v>12347</v>
      </c>
      <c r="G3523" s="14">
        <v>3521</v>
      </c>
      <c r="H3523" s="14">
        <f t="shared" ref="H3523:H3586" ca="1" si="550">INDEX(INDIRECT(Library_File&amp;"Irradiance_Library"),MATCH($A3523,INDIRECT(Library_File&amp;"Irradiance_Labels"),0),MATCH(INDEX(IrradianceOptions,1,MATCH($A$1,Cases,0)),INDIRECT(Library_File&amp;"Irradiance_Transfer"),0))</f>
        <v>232.26400000000001</v>
      </c>
      <c r="I3523" s="117">
        <f t="shared" ref="I3523:I3586" ca="1" si="551">INDEX(INDIRECT(Library_File&amp;"Solar_Library"),MATCH($C$3,INDIRECT(Library_File&amp;"Solar_Labels"),0),MATCH(INDEX(SolarOptions,1,MATCH($A$1,Cases,0)),INDIRECT(Library_File&amp;"Solar_Transfer"),0))*$H3523</f>
        <v>51.098080000000003</v>
      </c>
      <c r="J3523" s="113">
        <f t="shared" ref="J3523:J3586" ca="1" si="552">INDEX(INDIRECT(Library_File&amp;"PwrUsage_Library"),MATCH($B3523,INDIRECT(Library_File&amp;"PwrUsage_Labels"),0),MATCH(INDEX(PwrUsageOptions,1,MATCH($A$1,Cases,0)),INDIRECT(Library_File&amp;"PwrUsage_Transfer"),0))</f>
        <v>13.868343195266274</v>
      </c>
      <c r="K3523" s="14">
        <f t="shared" ca="1" si="545"/>
        <v>37.229736804733733</v>
      </c>
      <c r="L3523" s="113">
        <f t="shared" ca="1" si="546"/>
        <v>37.229736804733733</v>
      </c>
      <c r="M3523" s="113">
        <f t="shared" ca="1" si="547"/>
        <v>176</v>
      </c>
      <c r="N3523" s="113">
        <f t="shared" ca="1" si="548"/>
        <v>0</v>
      </c>
      <c r="O3523" s="14">
        <f t="shared" ca="1" si="549"/>
        <v>0</v>
      </c>
      <c r="P3523" s="113">
        <f t="shared" ref="P3523:P3586" ca="1" si="553">IF((J3523-I3523-N3523)&gt;0,(J3523-I3523-N3523),0)</f>
        <v>0</v>
      </c>
      <c r="Q3523" s="114">
        <f t="shared" ref="Q3523:Q3586" ca="1" si="554">IF((J3523+O3523-I3523)&lt;0,(J3523+O3523-I3523),0)</f>
        <v>-37.229736804733733</v>
      </c>
    </row>
    <row r="3524" spans="1:17" x14ac:dyDescent="0.75">
      <c r="A3524" t="s">
        <v>3588</v>
      </c>
      <c r="B3524" t="s">
        <v>12348</v>
      </c>
      <c r="G3524" s="14">
        <v>3522</v>
      </c>
      <c r="H3524" s="14">
        <f t="shared" ca="1" si="550"/>
        <v>119.887</v>
      </c>
      <c r="I3524" s="117">
        <f t="shared" ca="1" si="551"/>
        <v>26.375140000000002</v>
      </c>
      <c r="J3524" s="113">
        <f t="shared" ca="1" si="552"/>
        <v>13.868343195266274</v>
      </c>
      <c r="K3524" s="14">
        <f t="shared" ref="K3524:K3587" ca="1" si="555">IF((I3524-J3524)&gt;0,(I3524-J3524),0)</f>
        <v>12.506796804733728</v>
      </c>
      <c r="L3524" s="113">
        <f t="shared" ref="L3524:L3587" ca="1" si="556">I3524-J3524</f>
        <v>12.506796804733728</v>
      </c>
      <c r="M3524" s="113">
        <f t="shared" ca="1" si="547"/>
        <v>176</v>
      </c>
      <c r="N3524" s="113">
        <f t="shared" ca="1" si="548"/>
        <v>0</v>
      </c>
      <c r="O3524" s="14">
        <f t="shared" ca="1" si="549"/>
        <v>0</v>
      </c>
      <c r="P3524" s="113">
        <f t="shared" ca="1" si="553"/>
        <v>0</v>
      </c>
      <c r="Q3524" s="114">
        <f t="shared" ca="1" si="554"/>
        <v>-12.506796804733728</v>
      </c>
    </row>
    <row r="3525" spans="1:17" x14ac:dyDescent="0.75">
      <c r="A3525" t="s">
        <v>3589</v>
      </c>
      <c r="B3525" t="s">
        <v>12349</v>
      </c>
      <c r="G3525" s="14">
        <v>3523</v>
      </c>
      <c r="H3525" s="14">
        <f t="shared" ca="1" si="550"/>
        <v>41.439</v>
      </c>
      <c r="I3525" s="117">
        <f t="shared" ca="1" si="551"/>
        <v>9.1165800000000008</v>
      </c>
      <c r="J3525" s="113">
        <f t="shared" ca="1" si="552"/>
        <v>13.868343195266274</v>
      </c>
      <c r="K3525" s="14">
        <f t="shared" ca="1" si="555"/>
        <v>0</v>
      </c>
      <c r="L3525" s="113">
        <f t="shared" ca="1" si="556"/>
        <v>-4.7517631952662729</v>
      </c>
      <c r="M3525" s="113">
        <f t="shared" ref="M3525:M3588" ca="1" si="557">IF(AND((L3525+M3524)&lt;$M$3,(L3525+M3524)&gt;0),(L3525+M3524),IF((L3525+M3524)&gt;$M$3,$M$3,0))</f>
        <v>171.24823680473372</v>
      </c>
      <c r="N3525" s="113">
        <f t="shared" ref="N3525:N3588" ca="1" si="558">IF((M3524-M3525)&gt;0,(M3524-M3525),0)</f>
        <v>4.7517631952662782</v>
      </c>
      <c r="O3525" s="14">
        <f t="shared" ref="O3525:O3588" ca="1" si="559">IF((M3524-M3525)&lt;0,(M3525-M3524),0)</f>
        <v>0</v>
      </c>
      <c r="P3525" s="113">
        <f t="shared" ca="1" si="553"/>
        <v>0</v>
      </c>
      <c r="Q3525" s="114">
        <f t="shared" ca="1" si="554"/>
        <v>0</v>
      </c>
    </row>
    <row r="3526" spans="1:17" x14ac:dyDescent="0.75">
      <c r="A3526" t="s">
        <v>3590</v>
      </c>
      <c r="B3526" t="s">
        <v>12350</v>
      </c>
      <c r="G3526" s="14">
        <v>3524</v>
      </c>
      <c r="H3526" s="14">
        <f t="shared" ca="1" si="550"/>
        <v>4.766</v>
      </c>
      <c r="I3526" s="117">
        <f t="shared" ca="1" si="551"/>
        <v>1.0485200000000001</v>
      </c>
      <c r="J3526" s="113">
        <f t="shared" ca="1" si="552"/>
        <v>13.868343195266274</v>
      </c>
      <c r="K3526" s="14">
        <f t="shared" ca="1" si="555"/>
        <v>0</v>
      </c>
      <c r="L3526" s="113">
        <f t="shared" ca="1" si="556"/>
        <v>-12.819823195266274</v>
      </c>
      <c r="M3526" s="113">
        <f t="shared" ca="1" si="557"/>
        <v>158.42841360946744</v>
      </c>
      <c r="N3526" s="113">
        <f t="shared" ca="1" si="558"/>
        <v>12.819823195266281</v>
      </c>
      <c r="O3526" s="14">
        <f t="shared" ca="1" si="559"/>
        <v>0</v>
      </c>
      <c r="P3526" s="113">
        <f t="shared" ca="1" si="553"/>
        <v>0</v>
      </c>
      <c r="Q3526" s="114">
        <f t="shared" ca="1" si="554"/>
        <v>0</v>
      </c>
    </row>
    <row r="3527" spans="1:17" x14ac:dyDescent="0.75">
      <c r="A3527" t="s">
        <v>3591</v>
      </c>
      <c r="B3527" t="s">
        <v>12351</v>
      </c>
      <c r="G3527" s="14">
        <v>3525</v>
      </c>
      <c r="H3527" s="14">
        <f t="shared" ca="1" si="550"/>
        <v>0</v>
      </c>
      <c r="I3527" s="117">
        <f t="shared" ca="1" si="551"/>
        <v>0</v>
      </c>
      <c r="J3527" s="113">
        <f t="shared" ca="1" si="552"/>
        <v>13.868343195266274</v>
      </c>
      <c r="K3527" s="14">
        <f t="shared" ca="1" si="555"/>
        <v>0</v>
      </c>
      <c r="L3527" s="113">
        <f t="shared" ca="1" si="556"/>
        <v>-13.868343195266274</v>
      </c>
      <c r="M3527" s="113">
        <f t="shared" ca="1" si="557"/>
        <v>144.56007041420116</v>
      </c>
      <c r="N3527" s="113">
        <f t="shared" ca="1" si="558"/>
        <v>13.868343195266277</v>
      </c>
      <c r="O3527" s="14">
        <f t="shared" ca="1" si="559"/>
        <v>0</v>
      </c>
      <c r="P3527" s="113">
        <f t="shared" ca="1" si="553"/>
        <v>0</v>
      </c>
      <c r="Q3527" s="114">
        <f t="shared" ca="1" si="554"/>
        <v>0</v>
      </c>
    </row>
    <row r="3528" spans="1:17" x14ac:dyDescent="0.75">
      <c r="A3528" t="s">
        <v>3592</v>
      </c>
      <c r="B3528" t="s">
        <v>12352</v>
      </c>
      <c r="G3528" s="14">
        <v>3526</v>
      </c>
      <c r="H3528" s="14">
        <f t="shared" ca="1" si="550"/>
        <v>0</v>
      </c>
      <c r="I3528" s="117">
        <f t="shared" ca="1" si="551"/>
        <v>0</v>
      </c>
      <c r="J3528" s="113">
        <f t="shared" ca="1" si="552"/>
        <v>13.868343195266274</v>
      </c>
      <c r="K3528" s="14">
        <f t="shared" ca="1" si="555"/>
        <v>0</v>
      </c>
      <c r="L3528" s="113">
        <f t="shared" ca="1" si="556"/>
        <v>-13.868343195266274</v>
      </c>
      <c r="M3528" s="113">
        <f t="shared" ca="1" si="557"/>
        <v>130.69172721893489</v>
      </c>
      <c r="N3528" s="113">
        <f t="shared" ca="1" si="558"/>
        <v>13.868343195266277</v>
      </c>
      <c r="O3528" s="14">
        <f t="shared" ca="1" si="559"/>
        <v>0</v>
      </c>
      <c r="P3528" s="113">
        <f t="shared" ca="1" si="553"/>
        <v>0</v>
      </c>
      <c r="Q3528" s="114">
        <f t="shared" ca="1" si="554"/>
        <v>0</v>
      </c>
    </row>
    <row r="3529" spans="1:17" x14ac:dyDescent="0.75">
      <c r="A3529" t="s">
        <v>3593</v>
      </c>
      <c r="B3529" t="s">
        <v>12353</v>
      </c>
      <c r="G3529" s="14">
        <v>3527</v>
      </c>
      <c r="H3529" s="14">
        <f t="shared" ca="1" si="550"/>
        <v>0</v>
      </c>
      <c r="I3529" s="117">
        <f t="shared" ca="1" si="551"/>
        <v>0</v>
      </c>
      <c r="J3529" s="113">
        <f t="shared" ca="1" si="552"/>
        <v>13.868343195266274</v>
      </c>
      <c r="K3529" s="14">
        <f t="shared" ca="1" si="555"/>
        <v>0</v>
      </c>
      <c r="L3529" s="113">
        <f t="shared" ca="1" si="556"/>
        <v>-13.868343195266274</v>
      </c>
      <c r="M3529" s="113">
        <f t="shared" ca="1" si="557"/>
        <v>116.82338402366861</v>
      </c>
      <c r="N3529" s="113">
        <f t="shared" ca="1" si="558"/>
        <v>13.868343195266277</v>
      </c>
      <c r="O3529" s="14">
        <f t="shared" ca="1" si="559"/>
        <v>0</v>
      </c>
      <c r="P3529" s="113">
        <f t="shared" ca="1" si="553"/>
        <v>0</v>
      </c>
      <c r="Q3529" s="114">
        <f t="shared" ca="1" si="554"/>
        <v>0</v>
      </c>
    </row>
    <row r="3530" spans="1:17" x14ac:dyDescent="0.75">
      <c r="A3530" t="s">
        <v>3594</v>
      </c>
      <c r="B3530" t="s">
        <v>12354</v>
      </c>
      <c r="G3530" s="14">
        <v>3528</v>
      </c>
      <c r="H3530" s="14">
        <f t="shared" ca="1" si="550"/>
        <v>0</v>
      </c>
      <c r="I3530" s="117">
        <f t="shared" ca="1" si="551"/>
        <v>0</v>
      </c>
      <c r="J3530" s="113">
        <f t="shared" ca="1" si="552"/>
        <v>13.868343195266274</v>
      </c>
      <c r="K3530" s="14">
        <f t="shared" ca="1" si="555"/>
        <v>0</v>
      </c>
      <c r="L3530" s="113">
        <f t="shared" ca="1" si="556"/>
        <v>-13.868343195266274</v>
      </c>
      <c r="M3530" s="113">
        <f t="shared" ca="1" si="557"/>
        <v>102.95504082840233</v>
      </c>
      <c r="N3530" s="113">
        <f t="shared" ca="1" si="558"/>
        <v>13.868343195266277</v>
      </c>
      <c r="O3530" s="14">
        <f t="shared" ca="1" si="559"/>
        <v>0</v>
      </c>
      <c r="P3530" s="113">
        <f t="shared" ca="1" si="553"/>
        <v>0</v>
      </c>
      <c r="Q3530" s="114">
        <f t="shared" ca="1" si="554"/>
        <v>0</v>
      </c>
    </row>
    <row r="3531" spans="1:17" x14ac:dyDescent="0.75">
      <c r="A3531" t="s">
        <v>3595</v>
      </c>
      <c r="B3531" t="s">
        <v>12355</v>
      </c>
      <c r="G3531" s="14">
        <v>3529</v>
      </c>
      <c r="H3531" s="14">
        <f t="shared" ca="1" si="550"/>
        <v>0</v>
      </c>
      <c r="I3531" s="117">
        <f t="shared" ca="1" si="551"/>
        <v>0</v>
      </c>
      <c r="J3531" s="113">
        <f t="shared" ca="1" si="552"/>
        <v>13.868343195266274</v>
      </c>
      <c r="K3531" s="14">
        <f t="shared" ca="1" si="555"/>
        <v>0</v>
      </c>
      <c r="L3531" s="113">
        <f t="shared" ca="1" si="556"/>
        <v>-13.868343195266274</v>
      </c>
      <c r="M3531" s="113">
        <f t="shared" ca="1" si="557"/>
        <v>89.086697633136055</v>
      </c>
      <c r="N3531" s="113">
        <f t="shared" ca="1" si="558"/>
        <v>13.868343195266277</v>
      </c>
      <c r="O3531" s="14">
        <f t="shared" ca="1" si="559"/>
        <v>0</v>
      </c>
      <c r="P3531" s="113">
        <f t="shared" ca="1" si="553"/>
        <v>0</v>
      </c>
      <c r="Q3531" s="114">
        <f t="shared" ca="1" si="554"/>
        <v>0</v>
      </c>
    </row>
    <row r="3532" spans="1:17" x14ac:dyDescent="0.75">
      <c r="A3532" t="s">
        <v>3596</v>
      </c>
      <c r="B3532" t="s">
        <v>12356</v>
      </c>
      <c r="G3532" s="14">
        <v>3530</v>
      </c>
      <c r="H3532" s="14">
        <f t="shared" ca="1" si="550"/>
        <v>0</v>
      </c>
      <c r="I3532" s="117">
        <f t="shared" ca="1" si="551"/>
        <v>0</v>
      </c>
      <c r="J3532" s="113">
        <f t="shared" ca="1" si="552"/>
        <v>13.868343195266274</v>
      </c>
      <c r="K3532" s="14">
        <f t="shared" ca="1" si="555"/>
        <v>0</v>
      </c>
      <c r="L3532" s="113">
        <f t="shared" ca="1" si="556"/>
        <v>-13.868343195266274</v>
      </c>
      <c r="M3532" s="113">
        <f t="shared" ca="1" si="557"/>
        <v>75.218354437869777</v>
      </c>
      <c r="N3532" s="113">
        <f t="shared" ca="1" si="558"/>
        <v>13.868343195266277</v>
      </c>
      <c r="O3532" s="14">
        <f t="shared" ca="1" si="559"/>
        <v>0</v>
      </c>
      <c r="P3532" s="113">
        <f t="shared" ca="1" si="553"/>
        <v>0</v>
      </c>
      <c r="Q3532" s="114">
        <f t="shared" ca="1" si="554"/>
        <v>0</v>
      </c>
    </row>
    <row r="3533" spans="1:17" x14ac:dyDescent="0.75">
      <c r="A3533" t="s">
        <v>3597</v>
      </c>
      <c r="B3533" t="s">
        <v>12357</v>
      </c>
      <c r="G3533" s="14">
        <v>3531</v>
      </c>
      <c r="H3533" s="14">
        <f t="shared" ca="1" si="550"/>
        <v>0</v>
      </c>
      <c r="I3533" s="117">
        <f t="shared" ca="1" si="551"/>
        <v>0</v>
      </c>
      <c r="J3533" s="113">
        <f t="shared" ca="1" si="552"/>
        <v>13.868343195266274</v>
      </c>
      <c r="K3533" s="14">
        <f t="shared" ca="1" si="555"/>
        <v>0</v>
      </c>
      <c r="L3533" s="113">
        <f t="shared" ca="1" si="556"/>
        <v>-13.868343195266274</v>
      </c>
      <c r="M3533" s="113">
        <f t="shared" ca="1" si="557"/>
        <v>61.3500112426035</v>
      </c>
      <c r="N3533" s="113">
        <f t="shared" ca="1" si="558"/>
        <v>13.868343195266277</v>
      </c>
      <c r="O3533" s="14">
        <f t="shared" ca="1" si="559"/>
        <v>0</v>
      </c>
      <c r="P3533" s="113">
        <f t="shared" ca="1" si="553"/>
        <v>0</v>
      </c>
      <c r="Q3533" s="114">
        <f t="shared" ca="1" si="554"/>
        <v>0</v>
      </c>
    </row>
    <row r="3534" spans="1:17" x14ac:dyDescent="0.75">
      <c r="A3534" t="s">
        <v>3598</v>
      </c>
      <c r="B3534" t="s">
        <v>12358</v>
      </c>
      <c r="G3534" s="14">
        <v>3532</v>
      </c>
      <c r="H3534" s="14">
        <f t="shared" ca="1" si="550"/>
        <v>2.859</v>
      </c>
      <c r="I3534" s="117">
        <f t="shared" ca="1" si="551"/>
        <v>0.62897999999999998</v>
      </c>
      <c r="J3534" s="113">
        <f t="shared" ca="1" si="552"/>
        <v>13.868343195266274</v>
      </c>
      <c r="K3534" s="14">
        <f t="shared" ca="1" si="555"/>
        <v>0</v>
      </c>
      <c r="L3534" s="113">
        <f t="shared" ca="1" si="556"/>
        <v>-13.239363195266273</v>
      </c>
      <c r="M3534" s="113">
        <f t="shared" ca="1" si="557"/>
        <v>48.110648047337229</v>
      </c>
      <c r="N3534" s="113">
        <f t="shared" ca="1" si="558"/>
        <v>13.239363195266272</v>
      </c>
      <c r="O3534" s="14">
        <f t="shared" ca="1" si="559"/>
        <v>0</v>
      </c>
      <c r="P3534" s="113">
        <f t="shared" ca="1" si="553"/>
        <v>1.7763568394002505E-15</v>
      </c>
      <c r="Q3534" s="114">
        <f t="shared" ca="1" si="554"/>
        <v>0</v>
      </c>
    </row>
    <row r="3535" spans="1:17" x14ac:dyDescent="0.75">
      <c r="A3535" t="s">
        <v>3599</v>
      </c>
      <c r="B3535" t="s">
        <v>12359</v>
      </c>
      <c r="G3535" s="14">
        <v>3533</v>
      </c>
      <c r="H3535" s="14">
        <f t="shared" ca="1" si="550"/>
        <v>36.262</v>
      </c>
      <c r="I3535" s="117">
        <f t="shared" ca="1" si="551"/>
        <v>7.9776400000000001</v>
      </c>
      <c r="J3535" s="113">
        <f t="shared" ca="1" si="552"/>
        <v>20.802514792899409</v>
      </c>
      <c r="K3535" s="14">
        <f t="shared" ca="1" si="555"/>
        <v>0</v>
      </c>
      <c r="L3535" s="113">
        <f t="shared" ca="1" si="556"/>
        <v>-12.824874792899408</v>
      </c>
      <c r="M3535" s="113">
        <f t="shared" ca="1" si="557"/>
        <v>35.285773254437821</v>
      </c>
      <c r="N3535" s="113">
        <f t="shared" ca="1" si="558"/>
        <v>12.824874792899408</v>
      </c>
      <c r="O3535" s="14">
        <f t="shared" ca="1" si="559"/>
        <v>0</v>
      </c>
      <c r="P3535" s="113">
        <f t="shared" ca="1" si="553"/>
        <v>0</v>
      </c>
      <c r="Q3535" s="114">
        <f t="shared" ca="1" si="554"/>
        <v>0</v>
      </c>
    </row>
    <row r="3536" spans="1:17" x14ac:dyDescent="0.75">
      <c r="A3536" t="s">
        <v>3600</v>
      </c>
      <c r="B3536" t="s">
        <v>12360</v>
      </c>
      <c r="G3536" s="14">
        <v>3534</v>
      </c>
      <c r="H3536" s="14">
        <f t="shared" ca="1" si="550"/>
        <v>115.099</v>
      </c>
      <c r="I3536" s="117">
        <f t="shared" ca="1" si="551"/>
        <v>25.32178</v>
      </c>
      <c r="J3536" s="113">
        <f t="shared" ca="1" si="552"/>
        <v>31.203772189349117</v>
      </c>
      <c r="K3536" s="14">
        <f t="shared" ca="1" si="555"/>
        <v>0</v>
      </c>
      <c r="L3536" s="113">
        <f t="shared" ca="1" si="556"/>
        <v>-5.8819921893491163</v>
      </c>
      <c r="M3536" s="113">
        <f t="shared" ca="1" si="557"/>
        <v>29.403781065088705</v>
      </c>
      <c r="N3536" s="113">
        <f t="shared" ca="1" si="558"/>
        <v>5.8819921893491163</v>
      </c>
      <c r="O3536" s="14">
        <f t="shared" ca="1" si="559"/>
        <v>0</v>
      </c>
      <c r="P3536" s="113">
        <f t="shared" ca="1" si="553"/>
        <v>0</v>
      </c>
      <c r="Q3536" s="114">
        <f t="shared" ca="1" si="554"/>
        <v>0</v>
      </c>
    </row>
    <row r="3537" spans="1:17" x14ac:dyDescent="0.75">
      <c r="A3537" t="s">
        <v>3601</v>
      </c>
      <c r="B3537" t="s">
        <v>12361</v>
      </c>
      <c r="G3537" s="14">
        <v>3535</v>
      </c>
      <c r="H3537" s="14">
        <f t="shared" ca="1" si="550"/>
        <v>246.26300000000001</v>
      </c>
      <c r="I3537" s="117">
        <f t="shared" ca="1" si="551"/>
        <v>54.177860000000003</v>
      </c>
      <c r="J3537" s="113">
        <f t="shared" ca="1" si="552"/>
        <v>40.21819526627219</v>
      </c>
      <c r="K3537" s="14">
        <f t="shared" ca="1" si="555"/>
        <v>13.959664733727813</v>
      </c>
      <c r="L3537" s="113">
        <f t="shared" ca="1" si="556"/>
        <v>13.959664733727813</v>
      </c>
      <c r="M3537" s="113">
        <f t="shared" ca="1" si="557"/>
        <v>43.363445798816514</v>
      </c>
      <c r="N3537" s="113">
        <f t="shared" ca="1" si="558"/>
        <v>0</v>
      </c>
      <c r="O3537" s="14">
        <f t="shared" ca="1" si="559"/>
        <v>13.959664733727809</v>
      </c>
      <c r="P3537" s="113">
        <f t="shared" ca="1" si="553"/>
        <v>0</v>
      </c>
      <c r="Q3537" s="114">
        <f t="shared" ca="1" si="554"/>
        <v>-7.1054273576010019E-15</v>
      </c>
    </row>
    <row r="3538" spans="1:17" x14ac:dyDescent="0.75">
      <c r="A3538" t="s">
        <v>3602</v>
      </c>
      <c r="B3538" t="s">
        <v>12362</v>
      </c>
      <c r="G3538" s="14">
        <v>3536</v>
      </c>
      <c r="H3538" s="14">
        <f t="shared" ca="1" si="550"/>
        <v>376.91199999999998</v>
      </c>
      <c r="I3538" s="117">
        <f t="shared" ca="1" si="551"/>
        <v>82.920639999999992</v>
      </c>
      <c r="J3538" s="113">
        <f t="shared" ca="1" si="552"/>
        <v>48.539201183431956</v>
      </c>
      <c r="K3538" s="14">
        <f t="shared" ca="1" si="555"/>
        <v>34.381438816568036</v>
      </c>
      <c r="L3538" s="113">
        <f t="shared" ca="1" si="556"/>
        <v>34.381438816568036</v>
      </c>
      <c r="M3538" s="113">
        <f t="shared" ca="1" si="557"/>
        <v>77.744884615384549</v>
      </c>
      <c r="N3538" s="113">
        <f t="shared" ca="1" si="558"/>
        <v>0</v>
      </c>
      <c r="O3538" s="14">
        <f t="shared" ca="1" si="559"/>
        <v>34.381438816568036</v>
      </c>
      <c r="P3538" s="113">
        <f t="shared" ca="1" si="553"/>
        <v>0</v>
      </c>
      <c r="Q3538" s="114">
        <f t="shared" ca="1" si="554"/>
        <v>0</v>
      </c>
    </row>
    <row r="3539" spans="1:17" x14ac:dyDescent="0.75">
      <c r="A3539" t="s">
        <v>3603</v>
      </c>
      <c r="B3539" t="s">
        <v>12363</v>
      </c>
      <c r="G3539" s="14">
        <v>3537</v>
      </c>
      <c r="H3539" s="14">
        <f t="shared" ca="1" si="550"/>
        <v>468.07799999999997</v>
      </c>
      <c r="I3539" s="117">
        <f t="shared" ca="1" si="551"/>
        <v>102.97716</v>
      </c>
      <c r="J3539" s="113">
        <f t="shared" ca="1" si="552"/>
        <v>58.940458579881664</v>
      </c>
      <c r="K3539" s="14">
        <f t="shared" ca="1" si="555"/>
        <v>44.036701420118334</v>
      </c>
      <c r="L3539" s="113">
        <f t="shared" ca="1" si="556"/>
        <v>44.036701420118334</v>
      </c>
      <c r="M3539" s="113">
        <f t="shared" ca="1" si="557"/>
        <v>121.78158603550288</v>
      </c>
      <c r="N3539" s="113">
        <f t="shared" ca="1" si="558"/>
        <v>0</v>
      </c>
      <c r="O3539" s="14">
        <f t="shared" ca="1" si="559"/>
        <v>44.036701420118334</v>
      </c>
      <c r="P3539" s="113">
        <f t="shared" ca="1" si="553"/>
        <v>0</v>
      </c>
      <c r="Q3539" s="114">
        <f t="shared" ca="1" si="554"/>
        <v>0</v>
      </c>
    </row>
    <row r="3540" spans="1:17" x14ac:dyDescent="0.75">
      <c r="A3540" t="s">
        <v>3604</v>
      </c>
      <c r="B3540" t="s">
        <v>12364</v>
      </c>
      <c r="G3540" s="14">
        <v>3538</v>
      </c>
      <c r="H3540" s="14">
        <f t="shared" ca="1" si="550"/>
        <v>478.61200000000002</v>
      </c>
      <c r="I3540" s="117">
        <f t="shared" ca="1" si="551"/>
        <v>105.29464</v>
      </c>
      <c r="J3540" s="113">
        <f t="shared" ca="1" si="552"/>
        <v>71.421967455621314</v>
      </c>
      <c r="K3540" s="14">
        <f t="shared" ca="1" si="555"/>
        <v>33.872672544378688</v>
      </c>
      <c r="L3540" s="113">
        <f t="shared" ca="1" si="556"/>
        <v>33.872672544378688</v>
      </c>
      <c r="M3540" s="113">
        <f t="shared" ca="1" si="557"/>
        <v>155.65425857988157</v>
      </c>
      <c r="N3540" s="113">
        <f t="shared" ca="1" si="558"/>
        <v>0</v>
      </c>
      <c r="O3540" s="14">
        <f t="shared" ca="1" si="559"/>
        <v>33.872672544378688</v>
      </c>
      <c r="P3540" s="113">
        <f t="shared" ca="1" si="553"/>
        <v>0</v>
      </c>
      <c r="Q3540" s="114">
        <f t="shared" ca="1" si="554"/>
        <v>0</v>
      </c>
    </row>
    <row r="3541" spans="1:17" x14ac:dyDescent="0.75">
      <c r="A3541" t="s">
        <v>3605</v>
      </c>
      <c r="B3541" t="s">
        <v>12365</v>
      </c>
      <c r="G3541" s="14">
        <v>3539</v>
      </c>
      <c r="H3541" s="14">
        <f t="shared" ca="1" si="550"/>
        <v>407.34699999999998</v>
      </c>
      <c r="I3541" s="117">
        <f t="shared" ca="1" si="551"/>
        <v>89.616339999999994</v>
      </c>
      <c r="J3541" s="113">
        <f t="shared" ca="1" si="552"/>
        <v>68.648298816568058</v>
      </c>
      <c r="K3541" s="14">
        <f t="shared" ca="1" si="555"/>
        <v>20.968041183431936</v>
      </c>
      <c r="L3541" s="113">
        <f t="shared" ca="1" si="556"/>
        <v>20.968041183431936</v>
      </c>
      <c r="M3541" s="113">
        <f t="shared" ca="1" si="557"/>
        <v>176</v>
      </c>
      <c r="N3541" s="113">
        <f t="shared" ca="1" si="558"/>
        <v>0</v>
      </c>
      <c r="O3541" s="14">
        <f t="shared" ca="1" si="559"/>
        <v>20.345741420118429</v>
      </c>
      <c r="P3541" s="113">
        <f t="shared" ca="1" si="553"/>
        <v>0</v>
      </c>
      <c r="Q3541" s="114">
        <f t="shared" ca="1" si="554"/>
        <v>-0.62229976331350656</v>
      </c>
    </row>
    <row r="3542" spans="1:17" x14ac:dyDescent="0.75">
      <c r="A3542" t="s">
        <v>3606</v>
      </c>
      <c r="B3542" t="s">
        <v>12366</v>
      </c>
      <c r="G3542" s="14">
        <v>3540</v>
      </c>
      <c r="H3542" s="14">
        <f t="shared" ca="1" si="550"/>
        <v>298.23</v>
      </c>
      <c r="I3542" s="117">
        <f t="shared" ca="1" si="551"/>
        <v>65.610600000000005</v>
      </c>
      <c r="J3542" s="113">
        <f t="shared" ca="1" si="552"/>
        <v>63.794378698224854</v>
      </c>
      <c r="K3542" s="14">
        <f t="shared" ca="1" si="555"/>
        <v>1.8162213017751512</v>
      </c>
      <c r="L3542" s="113">
        <f t="shared" ca="1" si="556"/>
        <v>1.8162213017751512</v>
      </c>
      <c r="M3542" s="113">
        <f t="shared" ca="1" si="557"/>
        <v>176</v>
      </c>
      <c r="N3542" s="113">
        <f t="shared" ca="1" si="558"/>
        <v>0</v>
      </c>
      <c r="O3542" s="14">
        <f t="shared" ca="1" si="559"/>
        <v>0</v>
      </c>
      <c r="P3542" s="113">
        <f t="shared" ca="1" si="553"/>
        <v>0</v>
      </c>
      <c r="Q3542" s="114">
        <f t="shared" ca="1" si="554"/>
        <v>-1.8162213017751512</v>
      </c>
    </row>
    <row r="3543" spans="1:17" x14ac:dyDescent="0.75">
      <c r="A3543" t="s">
        <v>3607</v>
      </c>
      <c r="B3543" t="s">
        <v>12367</v>
      </c>
      <c r="G3543" s="14">
        <v>3541</v>
      </c>
      <c r="H3543" s="14">
        <f t="shared" ca="1" si="550"/>
        <v>155.607</v>
      </c>
      <c r="I3543" s="117">
        <f t="shared" ca="1" si="551"/>
        <v>34.233539999999998</v>
      </c>
      <c r="J3543" s="113">
        <f t="shared" ca="1" si="552"/>
        <v>65.874630177514803</v>
      </c>
      <c r="K3543" s="14">
        <f t="shared" ca="1" si="555"/>
        <v>0</v>
      </c>
      <c r="L3543" s="113">
        <f t="shared" ca="1" si="556"/>
        <v>-31.641090177514805</v>
      </c>
      <c r="M3543" s="113">
        <f t="shared" ca="1" si="557"/>
        <v>144.3589098224852</v>
      </c>
      <c r="N3543" s="113">
        <f t="shared" ca="1" si="558"/>
        <v>31.641090177514798</v>
      </c>
      <c r="O3543" s="14">
        <f t="shared" ca="1" si="559"/>
        <v>0</v>
      </c>
      <c r="P3543" s="113">
        <f t="shared" ca="1" si="553"/>
        <v>7.1054273576010019E-15</v>
      </c>
      <c r="Q3543" s="114">
        <f t="shared" ca="1" si="554"/>
        <v>0</v>
      </c>
    </row>
    <row r="3544" spans="1:17" x14ac:dyDescent="0.75">
      <c r="A3544" t="s">
        <v>3608</v>
      </c>
      <c r="B3544" t="s">
        <v>12368</v>
      </c>
      <c r="G3544" s="14">
        <v>3542</v>
      </c>
      <c r="H3544" s="14">
        <f t="shared" ca="1" si="550"/>
        <v>140.953</v>
      </c>
      <c r="I3544" s="117">
        <f t="shared" ca="1" si="551"/>
        <v>31.00966</v>
      </c>
      <c r="J3544" s="113">
        <f t="shared" ca="1" si="552"/>
        <v>69.341715976331372</v>
      </c>
      <c r="K3544" s="14">
        <f t="shared" ca="1" si="555"/>
        <v>0</v>
      </c>
      <c r="L3544" s="113">
        <f t="shared" ca="1" si="556"/>
        <v>-38.332055976331375</v>
      </c>
      <c r="M3544" s="113">
        <f t="shared" ca="1" si="557"/>
        <v>106.02685384615383</v>
      </c>
      <c r="N3544" s="113">
        <f t="shared" ca="1" si="558"/>
        <v>38.332055976331375</v>
      </c>
      <c r="O3544" s="14">
        <f t="shared" ca="1" si="559"/>
        <v>0</v>
      </c>
      <c r="P3544" s="113">
        <f t="shared" ca="1" si="553"/>
        <v>0</v>
      </c>
      <c r="Q3544" s="114">
        <f t="shared" ca="1" si="554"/>
        <v>0</v>
      </c>
    </row>
    <row r="3545" spans="1:17" x14ac:dyDescent="0.75">
      <c r="A3545" t="s">
        <v>3609</v>
      </c>
      <c r="B3545" t="s">
        <v>12369</v>
      </c>
      <c r="G3545" s="14">
        <v>3543</v>
      </c>
      <c r="H3545" s="14">
        <f t="shared" ca="1" si="550"/>
        <v>118.783</v>
      </c>
      <c r="I3545" s="117">
        <f t="shared" ca="1" si="551"/>
        <v>26.132259999999999</v>
      </c>
      <c r="J3545" s="113">
        <f t="shared" ca="1" si="552"/>
        <v>70.728550295858</v>
      </c>
      <c r="K3545" s="14">
        <f t="shared" ca="1" si="555"/>
        <v>0</v>
      </c>
      <c r="L3545" s="113">
        <f t="shared" ca="1" si="556"/>
        <v>-44.596290295857997</v>
      </c>
      <c r="M3545" s="113">
        <f t="shared" ca="1" si="557"/>
        <v>61.43056355029583</v>
      </c>
      <c r="N3545" s="113">
        <f t="shared" ca="1" si="558"/>
        <v>44.596290295857997</v>
      </c>
      <c r="O3545" s="14">
        <f t="shared" ca="1" si="559"/>
        <v>0</v>
      </c>
      <c r="P3545" s="113">
        <f t="shared" ca="1" si="553"/>
        <v>0</v>
      </c>
      <c r="Q3545" s="114">
        <f t="shared" ca="1" si="554"/>
        <v>0</v>
      </c>
    </row>
    <row r="3546" spans="1:17" x14ac:dyDescent="0.75">
      <c r="A3546" t="s">
        <v>3610</v>
      </c>
      <c r="B3546" t="s">
        <v>12370</v>
      </c>
      <c r="G3546" s="14">
        <v>3544</v>
      </c>
      <c r="H3546" s="14">
        <f t="shared" ca="1" si="550"/>
        <v>91.253</v>
      </c>
      <c r="I3546" s="117">
        <f t="shared" ca="1" si="551"/>
        <v>20.075659999999999</v>
      </c>
      <c r="J3546" s="113">
        <f t="shared" ca="1" si="552"/>
        <v>71.421967455621314</v>
      </c>
      <c r="K3546" s="14">
        <f t="shared" ca="1" si="555"/>
        <v>0</v>
      </c>
      <c r="L3546" s="113">
        <f t="shared" ca="1" si="556"/>
        <v>-51.346307455621314</v>
      </c>
      <c r="M3546" s="113">
        <f t="shared" ca="1" si="557"/>
        <v>10.084256094674515</v>
      </c>
      <c r="N3546" s="113">
        <f t="shared" ca="1" si="558"/>
        <v>51.346307455621314</v>
      </c>
      <c r="O3546" s="14">
        <f t="shared" ca="1" si="559"/>
        <v>0</v>
      </c>
      <c r="P3546" s="113">
        <f t="shared" ca="1" si="553"/>
        <v>0</v>
      </c>
      <c r="Q3546" s="114">
        <f t="shared" ca="1" si="554"/>
        <v>0</v>
      </c>
    </row>
    <row r="3547" spans="1:17" x14ac:dyDescent="0.75">
      <c r="A3547" t="s">
        <v>3611</v>
      </c>
      <c r="B3547" t="s">
        <v>12371</v>
      </c>
      <c r="G3547" s="14">
        <v>3545</v>
      </c>
      <c r="H3547" s="14">
        <f t="shared" ca="1" si="550"/>
        <v>59.442999999999998</v>
      </c>
      <c r="I3547" s="117">
        <f t="shared" ca="1" si="551"/>
        <v>13.07746</v>
      </c>
      <c r="J3547" s="113">
        <f t="shared" ca="1" si="552"/>
        <v>72.808801775147941</v>
      </c>
      <c r="K3547" s="14">
        <f t="shared" ca="1" si="555"/>
        <v>0</v>
      </c>
      <c r="L3547" s="113">
        <f t="shared" ca="1" si="556"/>
        <v>-59.731341775147939</v>
      </c>
      <c r="M3547" s="113">
        <f t="shared" ca="1" si="557"/>
        <v>0</v>
      </c>
      <c r="N3547" s="113">
        <f t="shared" ca="1" si="558"/>
        <v>10.084256094674515</v>
      </c>
      <c r="O3547" s="14">
        <f t="shared" ca="1" si="559"/>
        <v>0</v>
      </c>
      <c r="P3547" s="113">
        <f t="shared" ca="1" si="553"/>
        <v>49.647085680473424</v>
      </c>
      <c r="Q3547" s="114">
        <f t="shared" ca="1" si="554"/>
        <v>0</v>
      </c>
    </row>
    <row r="3548" spans="1:17" x14ac:dyDescent="0.75">
      <c r="A3548" t="s">
        <v>3612</v>
      </c>
      <c r="B3548" t="s">
        <v>12372</v>
      </c>
      <c r="G3548" s="14">
        <v>3546</v>
      </c>
      <c r="H3548" s="14">
        <f t="shared" ca="1" si="550"/>
        <v>30.577000000000002</v>
      </c>
      <c r="I3548" s="117">
        <f t="shared" ca="1" si="551"/>
        <v>6.7269400000000008</v>
      </c>
      <c r="J3548" s="113">
        <f t="shared" ca="1" si="552"/>
        <v>58.940458579881664</v>
      </c>
      <c r="K3548" s="14">
        <f t="shared" ca="1" si="555"/>
        <v>0</v>
      </c>
      <c r="L3548" s="113">
        <f t="shared" ca="1" si="556"/>
        <v>-52.213518579881665</v>
      </c>
      <c r="M3548" s="113">
        <f t="shared" ca="1" si="557"/>
        <v>0</v>
      </c>
      <c r="N3548" s="113">
        <f t="shared" ca="1" si="558"/>
        <v>0</v>
      </c>
      <c r="O3548" s="14">
        <f t="shared" ca="1" si="559"/>
        <v>0</v>
      </c>
      <c r="P3548" s="113">
        <f t="shared" ca="1" si="553"/>
        <v>52.213518579881665</v>
      </c>
      <c r="Q3548" s="114">
        <f t="shared" ca="1" si="554"/>
        <v>0</v>
      </c>
    </row>
    <row r="3549" spans="1:17" x14ac:dyDescent="0.75">
      <c r="A3549" t="s">
        <v>3613</v>
      </c>
      <c r="B3549" t="s">
        <v>12373</v>
      </c>
      <c r="G3549" s="14">
        <v>3547</v>
      </c>
      <c r="H3549" s="14">
        <f t="shared" ca="1" si="550"/>
        <v>9.2409999999999997</v>
      </c>
      <c r="I3549" s="117">
        <f t="shared" ca="1" si="551"/>
        <v>2.03302</v>
      </c>
      <c r="J3549" s="113">
        <f t="shared" ca="1" si="552"/>
        <v>48.539201183431956</v>
      </c>
      <c r="K3549" s="14">
        <f t="shared" ca="1" si="555"/>
        <v>0</v>
      </c>
      <c r="L3549" s="113">
        <f t="shared" ca="1" si="556"/>
        <v>-46.506181183431956</v>
      </c>
      <c r="M3549" s="113">
        <f t="shared" ca="1" si="557"/>
        <v>0</v>
      </c>
      <c r="N3549" s="113">
        <f t="shared" ca="1" si="558"/>
        <v>0</v>
      </c>
      <c r="O3549" s="14">
        <f t="shared" ca="1" si="559"/>
        <v>0</v>
      </c>
      <c r="P3549" s="113">
        <f t="shared" ca="1" si="553"/>
        <v>46.506181183431956</v>
      </c>
      <c r="Q3549" s="114">
        <f t="shared" ca="1" si="554"/>
        <v>0</v>
      </c>
    </row>
    <row r="3550" spans="1:17" x14ac:dyDescent="0.75">
      <c r="A3550" t="s">
        <v>3614</v>
      </c>
      <c r="B3550" t="s">
        <v>12374</v>
      </c>
      <c r="G3550" s="14">
        <v>3548</v>
      </c>
      <c r="H3550" s="14">
        <f t="shared" ca="1" si="550"/>
        <v>0.92200000000000004</v>
      </c>
      <c r="I3550" s="117">
        <f t="shared" ca="1" si="551"/>
        <v>0.20284000000000002</v>
      </c>
      <c r="J3550" s="113">
        <f t="shared" ca="1" si="552"/>
        <v>38.137943786982255</v>
      </c>
      <c r="K3550" s="14">
        <f t="shared" ca="1" si="555"/>
        <v>0</v>
      </c>
      <c r="L3550" s="113">
        <f t="shared" ca="1" si="556"/>
        <v>-37.935103786982253</v>
      </c>
      <c r="M3550" s="113">
        <f t="shared" ca="1" si="557"/>
        <v>0</v>
      </c>
      <c r="N3550" s="113">
        <f t="shared" ca="1" si="558"/>
        <v>0</v>
      </c>
      <c r="O3550" s="14">
        <f t="shared" ca="1" si="559"/>
        <v>0</v>
      </c>
      <c r="P3550" s="113">
        <f t="shared" ca="1" si="553"/>
        <v>37.935103786982253</v>
      </c>
      <c r="Q3550" s="114">
        <f t="shared" ca="1" si="554"/>
        <v>0</v>
      </c>
    </row>
    <row r="3551" spans="1:17" x14ac:dyDescent="0.75">
      <c r="A3551" t="s">
        <v>3615</v>
      </c>
      <c r="B3551" t="s">
        <v>12375</v>
      </c>
      <c r="G3551" s="14">
        <v>3549</v>
      </c>
      <c r="H3551" s="14">
        <f t="shared" ca="1" si="550"/>
        <v>0</v>
      </c>
      <c r="I3551" s="117">
        <f t="shared" ca="1" si="551"/>
        <v>0</v>
      </c>
      <c r="J3551" s="113">
        <f t="shared" ca="1" si="552"/>
        <v>24.269600591715978</v>
      </c>
      <c r="K3551" s="14">
        <f t="shared" ca="1" si="555"/>
        <v>0</v>
      </c>
      <c r="L3551" s="113">
        <f t="shared" ca="1" si="556"/>
        <v>-24.269600591715978</v>
      </c>
      <c r="M3551" s="113">
        <f t="shared" ca="1" si="557"/>
        <v>0</v>
      </c>
      <c r="N3551" s="113">
        <f t="shared" ca="1" si="558"/>
        <v>0</v>
      </c>
      <c r="O3551" s="14">
        <f t="shared" ca="1" si="559"/>
        <v>0</v>
      </c>
      <c r="P3551" s="113">
        <f t="shared" ca="1" si="553"/>
        <v>24.269600591715978</v>
      </c>
      <c r="Q3551" s="114">
        <f t="shared" ca="1" si="554"/>
        <v>0</v>
      </c>
    </row>
    <row r="3552" spans="1:17" x14ac:dyDescent="0.75">
      <c r="A3552" t="s">
        <v>3616</v>
      </c>
      <c r="B3552" t="s">
        <v>12376</v>
      </c>
      <c r="G3552" s="14">
        <v>3550</v>
      </c>
      <c r="H3552" s="14">
        <f t="shared" ca="1" si="550"/>
        <v>0</v>
      </c>
      <c r="I3552" s="117">
        <f t="shared" ca="1" si="551"/>
        <v>0</v>
      </c>
      <c r="J3552" s="113">
        <f t="shared" ca="1" si="552"/>
        <v>13.868343195266274</v>
      </c>
      <c r="K3552" s="14">
        <f t="shared" ca="1" si="555"/>
        <v>0</v>
      </c>
      <c r="L3552" s="113">
        <f t="shared" ca="1" si="556"/>
        <v>-13.868343195266274</v>
      </c>
      <c r="M3552" s="113">
        <f t="shared" ca="1" si="557"/>
        <v>0</v>
      </c>
      <c r="N3552" s="113">
        <f t="shared" ca="1" si="558"/>
        <v>0</v>
      </c>
      <c r="O3552" s="14">
        <f t="shared" ca="1" si="559"/>
        <v>0</v>
      </c>
      <c r="P3552" s="113">
        <f t="shared" ca="1" si="553"/>
        <v>13.868343195266274</v>
      </c>
      <c r="Q3552" s="114">
        <f t="shared" ca="1" si="554"/>
        <v>0</v>
      </c>
    </row>
    <row r="3553" spans="1:17" x14ac:dyDescent="0.75">
      <c r="A3553" t="s">
        <v>3617</v>
      </c>
      <c r="B3553" t="s">
        <v>12377</v>
      </c>
      <c r="G3553" s="14">
        <v>3551</v>
      </c>
      <c r="H3553" s="14">
        <f t="shared" ca="1" si="550"/>
        <v>0</v>
      </c>
      <c r="I3553" s="117">
        <f t="shared" ca="1" si="551"/>
        <v>0</v>
      </c>
      <c r="J3553" s="113">
        <f t="shared" ca="1" si="552"/>
        <v>13.868343195266274</v>
      </c>
      <c r="K3553" s="14">
        <f t="shared" ca="1" si="555"/>
        <v>0</v>
      </c>
      <c r="L3553" s="113">
        <f t="shared" ca="1" si="556"/>
        <v>-13.868343195266274</v>
      </c>
      <c r="M3553" s="113">
        <f t="shared" ca="1" si="557"/>
        <v>0</v>
      </c>
      <c r="N3553" s="113">
        <f t="shared" ca="1" si="558"/>
        <v>0</v>
      </c>
      <c r="O3553" s="14">
        <f t="shared" ca="1" si="559"/>
        <v>0</v>
      </c>
      <c r="P3553" s="113">
        <f t="shared" ca="1" si="553"/>
        <v>13.868343195266274</v>
      </c>
      <c r="Q3553" s="114">
        <f t="shared" ca="1" si="554"/>
        <v>0</v>
      </c>
    </row>
    <row r="3554" spans="1:17" x14ac:dyDescent="0.75">
      <c r="A3554" t="s">
        <v>3618</v>
      </c>
      <c r="B3554" t="s">
        <v>12378</v>
      </c>
      <c r="G3554" s="14">
        <v>3552</v>
      </c>
      <c r="H3554" s="14">
        <f t="shared" ca="1" si="550"/>
        <v>0</v>
      </c>
      <c r="I3554" s="117">
        <f t="shared" ca="1" si="551"/>
        <v>0</v>
      </c>
      <c r="J3554" s="113">
        <f t="shared" ca="1" si="552"/>
        <v>13.868343195266274</v>
      </c>
      <c r="K3554" s="14">
        <f t="shared" ca="1" si="555"/>
        <v>0</v>
      </c>
      <c r="L3554" s="113">
        <f t="shared" ca="1" si="556"/>
        <v>-13.868343195266274</v>
      </c>
      <c r="M3554" s="113">
        <f t="shared" ca="1" si="557"/>
        <v>0</v>
      </c>
      <c r="N3554" s="113">
        <f t="shared" ca="1" si="558"/>
        <v>0</v>
      </c>
      <c r="O3554" s="14">
        <f t="shared" ca="1" si="559"/>
        <v>0</v>
      </c>
      <c r="P3554" s="113">
        <f t="shared" ca="1" si="553"/>
        <v>13.868343195266274</v>
      </c>
      <c r="Q3554" s="114">
        <f t="shared" ca="1" si="554"/>
        <v>0</v>
      </c>
    </row>
    <row r="3555" spans="1:17" x14ac:dyDescent="0.75">
      <c r="A3555" t="s">
        <v>3619</v>
      </c>
      <c r="B3555" t="s">
        <v>12379</v>
      </c>
      <c r="G3555" s="14">
        <v>3553</v>
      </c>
      <c r="H3555" s="14">
        <f t="shared" ca="1" si="550"/>
        <v>0</v>
      </c>
      <c r="I3555" s="117">
        <f t="shared" ca="1" si="551"/>
        <v>0</v>
      </c>
      <c r="J3555" s="113">
        <f t="shared" ca="1" si="552"/>
        <v>13.868343195266274</v>
      </c>
      <c r="K3555" s="14">
        <f t="shared" ca="1" si="555"/>
        <v>0</v>
      </c>
      <c r="L3555" s="113">
        <f t="shared" ca="1" si="556"/>
        <v>-13.868343195266274</v>
      </c>
      <c r="M3555" s="113">
        <f t="shared" ca="1" si="557"/>
        <v>0</v>
      </c>
      <c r="N3555" s="113">
        <f t="shared" ca="1" si="558"/>
        <v>0</v>
      </c>
      <c r="O3555" s="14">
        <f t="shared" ca="1" si="559"/>
        <v>0</v>
      </c>
      <c r="P3555" s="113">
        <f t="shared" ca="1" si="553"/>
        <v>13.868343195266274</v>
      </c>
      <c r="Q3555" s="114">
        <f t="shared" ca="1" si="554"/>
        <v>0</v>
      </c>
    </row>
    <row r="3556" spans="1:17" x14ac:dyDescent="0.75">
      <c r="A3556" t="s">
        <v>3620</v>
      </c>
      <c r="B3556" t="s">
        <v>12380</v>
      </c>
      <c r="G3556" s="14">
        <v>3554</v>
      </c>
      <c r="H3556" s="14">
        <f t="shared" ca="1" si="550"/>
        <v>0</v>
      </c>
      <c r="I3556" s="117">
        <f t="shared" ca="1" si="551"/>
        <v>0</v>
      </c>
      <c r="J3556" s="113">
        <f t="shared" ca="1" si="552"/>
        <v>13.868343195266274</v>
      </c>
      <c r="K3556" s="14">
        <f t="shared" ca="1" si="555"/>
        <v>0</v>
      </c>
      <c r="L3556" s="113">
        <f t="shared" ca="1" si="556"/>
        <v>-13.868343195266274</v>
      </c>
      <c r="M3556" s="113">
        <f t="shared" ca="1" si="557"/>
        <v>0</v>
      </c>
      <c r="N3556" s="113">
        <f t="shared" ca="1" si="558"/>
        <v>0</v>
      </c>
      <c r="O3556" s="14">
        <f t="shared" ca="1" si="559"/>
        <v>0</v>
      </c>
      <c r="P3556" s="113">
        <f t="shared" ca="1" si="553"/>
        <v>13.868343195266274</v>
      </c>
      <c r="Q3556" s="114">
        <f t="shared" ca="1" si="554"/>
        <v>0</v>
      </c>
    </row>
    <row r="3557" spans="1:17" x14ac:dyDescent="0.75">
      <c r="A3557" t="s">
        <v>3621</v>
      </c>
      <c r="B3557" t="s">
        <v>12381</v>
      </c>
      <c r="G3557" s="14">
        <v>3555</v>
      </c>
      <c r="H3557" s="14">
        <f t="shared" ca="1" si="550"/>
        <v>0</v>
      </c>
      <c r="I3557" s="117">
        <f t="shared" ca="1" si="551"/>
        <v>0</v>
      </c>
      <c r="J3557" s="113">
        <f t="shared" ca="1" si="552"/>
        <v>13.868343195266274</v>
      </c>
      <c r="K3557" s="14">
        <f t="shared" ca="1" si="555"/>
        <v>0</v>
      </c>
      <c r="L3557" s="113">
        <f t="shared" ca="1" si="556"/>
        <v>-13.868343195266274</v>
      </c>
      <c r="M3557" s="113">
        <f t="shared" ca="1" si="557"/>
        <v>0</v>
      </c>
      <c r="N3557" s="113">
        <f t="shared" ca="1" si="558"/>
        <v>0</v>
      </c>
      <c r="O3557" s="14">
        <f t="shared" ca="1" si="559"/>
        <v>0</v>
      </c>
      <c r="P3557" s="113">
        <f t="shared" ca="1" si="553"/>
        <v>13.868343195266274</v>
      </c>
      <c r="Q3557" s="114">
        <f t="shared" ca="1" si="554"/>
        <v>0</v>
      </c>
    </row>
    <row r="3558" spans="1:17" x14ac:dyDescent="0.75">
      <c r="A3558" t="s">
        <v>3622</v>
      </c>
      <c r="B3558" t="s">
        <v>12382</v>
      </c>
      <c r="G3558" s="14">
        <v>3556</v>
      </c>
      <c r="H3558" s="14">
        <f t="shared" ca="1" si="550"/>
        <v>1.9059999999999999</v>
      </c>
      <c r="I3558" s="117">
        <f t="shared" ca="1" si="551"/>
        <v>0.41931999999999997</v>
      </c>
      <c r="J3558" s="113">
        <f t="shared" ca="1" si="552"/>
        <v>13.868343195266274</v>
      </c>
      <c r="K3558" s="14">
        <f t="shared" ca="1" si="555"/>
        <v>0</v>
      </c>
      <c r="L3558" s="113">
        <f t="shared" ca="1" si="556"/>
        <v>-13.449023195266273</v>
      </c>
      <c r="M3558" s="113">
        <f t="shared" ca="1" si="557"/>
        <v>0</v>
      </c>
      <c r="N3558" s="113">
        <f t="shared" ca="1" si="558"/>
        <v>0</v>
      </c>
      <c r="O3558" s="14">
        <f t="shared" ca="1" si="559"/>
        <v>0</v>
      </c>
      <c r="P3558" s="113">
        <f t="shared" ca="1" si="553"/>
        <v>13.449023195266273</v>
      </c>
      <c r="Q3558" s="114">
        <f t="shared" ca="1" si="554"/>
        <v>0</v>
      </c>
    </row>
    <row r="3559" spans="1:17" x14ac:dyDescent="0.75">
      <c r="A3559" t="s">
        <v>3623</v>
      </c>
      <c r="B3559" t="s">
        <v>12383</v>
      </c>
      <c r="G3559" s="14">
        <v>3557</v>
      </c>
      <c r="H3559" s="14">
        <f t="shared" ca="1" si="550"/>
        <v>28.748999999999999</v>
      </c>
      <c r="I3559" s="117">
        <f t="shared" ca="1" si="551"/>
        <v>6.3247799999999996</v>
      </c>
      <c r="J3559" s="113">
        <f t="shared" ca="1" si="552"/>
        <v>20.802514792899409</v>
      </c>
      <c r="K3559" s="14">
        <f t="shared" ca="1" si="555"/>
        <v>0</v>
      </c>
      <c r="L3559" s="113">
        <f t="shared" ca="1" si="556"/>
        <v>-14.477734792899408</v>
      </c>
      <c r="M3559" s="113">
        <f t="shared" ca="1" si="557"/>
        <v>0</v>
      </c>
      <c r="N3559" s="113">
        <f t="shared" ca="1" si="558"/>
        <v>0</v>
      </c>
      <c r="O3559" s="14">
        <f t="shared" ca="1" si="559"/>
        <v>0</v>
      </c>
      <c r="P3559" s="113">
        <f t="shared" ca="1" si="553"/>
        <v>14.477734792899408</v>
      </c>
      <c r="Q3559" s="114">
        <f t="shared" ca="1" si="554"/>
        <v>0</v>
      </c>
    </row>
    <row r="3560" spans="1:17" x14ac:dyDescent="0.75">
      <c r="A3560" t="s">
        <v>3624</v>
      </c>
      <c r="B3560" t="s">
        <v>12384</v>
      </c>
      <c r="G3560" s="14">
        <v>3558</v>
      </c>
      <c r="H3560" s="14">
        <f t="shared" ca="1" si="550"/>
        <v>112.47499999999999</v>
      </c>
      <c r="I3560" s="117">
        <f t="shared" ca="1" si="551"/>
        <v>24.744499999999999</v>
      </c>
      <c r="J3560" s="113">
        <f t="shared" ca="1" si="552"/>
        <v>31.203772189349117</v>
      </c>
      <c r="K3560" s="14">
        <f t="shared" ca="1" si="555"/>
        <v>0</v>
      </c>
      <c r="L3560" s="113">
        <f t="shared" ca="1" si="556"/>
        <v>-6.4592721893491181</v>
      </c>
      <c r="M3560" s="113">
        <f t="shared" ca="1" si="557"/>
        <v>0</v>
      </c>
      <c r="N3560" s="113">
        <f t="shared" ca="1" si="558"/>
        <v>0</v>
      </c>
      <c r="O3560" s="14">
        <f t="shared" ca="1" si="559"/>
        <v>0</v>
      </c>
      <c r="P3560" s="113">
        <f t="shared" ca="1" si="553"/>
        <v>6.4592721893491181</v>
      </c>
      <c r="Q3560" s="114">
        <f t="shared" ca="1" si="554"/>
        <v>0</v>
      </c>
    </row>
    <row r="3561" spans="1:17" x14ac:dyDescent="0.75">
      <c r="A3561" t="s">
        <v>3625</v>
      </c>
      <c r="B3561" t="s">
        <v>12385</v>
      </c>
      <c r="G3561" s="14">
        <v>3559</v>
      </c>
      <c r="H3561" s="14">
        <f t="shared" ca="1" si="550"/>
        <v>275.98</v>
      </c>
      <c r="I3561" s="117">
        <f t="shared" ca="1" si="551"/>
        <v>60.715600000000002</v>
      </c>
      <c r="J3561" s="113">
        <f t="shared" ca="1" si="552"/>
        <v>40.21819526627219</v>
      </c>
      <c r="K3561" s="14">
        <f t="shared" ca="1" si="555"/>
        <v>20.497404733727812</v>
      </c>
      <c r="L3561" s="113">
        <f t="shared" ca="1" si="556"/>
        <v>20.497404733727812</v>
      </c>
      <c r="M3561" s="113">
        <f t="shared" ca="1" si="557"/>
        <v>20.497404733727812</v>
      </c>
      <c r="N3561" s="113">
        <f t="shared" ca="1" si="558"/>
        <v>0</v>
      </c>
      <c r="O3561" s="14">
        <f t="shared" ca="1" si="559"/>
        <v>20.497404733727812</v>
      </c>
      <c r="P3561" s="113">
        <f t="shared" ca="1" si="553"/>
        <v>0</v>
      </c>
      <c r="Q3561" s="114">
        <f t="shared" ca="1" si="554"/>
        <v>0</v>
      </c>
    </row>
    <row r="3562" spans="1:17" x14ac:dyDescent="0.75">
      <c r="A3562" t="s">
        <v>3626</v>
      </c>
      <c r="B3562" t="s">
        <v>12386</v>
      </c>
      <c r="G3562" s="14">
        <v>3560</v>
      </c>
      <c r="H3562" s="14">
        <f t="shared" ca="1" si="550"/>
        <v>454.43</v>
      </c>
      <c r="I3562" s="117">
        <f t="shared" ca="1" si="551"/>
        <v>99.974599999999995</v>
      </c>
      <c r="J3562" s="113">
        <f t="shared" ca="1" si="552"/>
        <v>48.539201183431956</v>
      </c>
      <c r="K3562" s="14">
        <f t="shared" ca="1" si="555"/>
        <v>51.435398816568039</v>
      </c>
      <c r="L3562" s="113">
        <f t="shared" ca="1" si="556"/>
        <v>51.435398816568039</v>
      </c>
      <c r="M3562" s="113">
        <f t="shared" ca="1" si="557"/>
        <v>71.932803550295858</v>
      </c>
      <c r="N3562" s="113">
        <f t="shared" ca="1" si="558"/>
        <v>0</v>
      </c>
      <c r="O3562" s="14">
        <f t="shared" ca="1" si="559"/>
        <v>51.435398816568046</v>
      </c>
      <c r="P3562" s="113">
        <f t="shared" ca="1" si="553"/>
        <v>0</v>
      </c>
      <c r="Q3562" s="114">
        <f t="shared" ca="1" si="554"/>
        <v>0</v>
      </c>
    </row>
    <row r="3563" spans="1:17" x14ac:dyDescent="0.75">
      <c r="A3563" t="s">
        <v>3627</v>
      </c>
      <c r="B3563" t="s">
        <v>12387</v>
      </c>
      <c r="G3563" s="14">
        <v>3561</v>
      </c>
      <c r="H3563" s="14">
        <f t="shared" ca="1" si="550"/>
        <v>587.16099999999994</v>
      </c>
      <c r="I3563" s="117">
        <f t="shared" ca="1" si="551"/>
        <v>129.17542</v>
      </c>
      <c r="J3563" s="113">
        <f t="shared" ca="1" si="552"/>
        <v>58.940458579881664</v>
      </c>
      <c r="K3563" s="14">
        <f t="shared" ca="1" si="555"/>
        <v>70.234961420118339</v>
      </c>
      <c r="L3563" s="113">
        <f t="shared" ca="1" si="556"/>
        <v>70.234961420118339</v>
      </c>
      <c r="M3563" s="113">
        <f t="shared" ca="1" si="557"/>
        <v>142.1677649704142</v>
      </c>
      <c r="N3563" s="113">
        <f t="shared" ca="1" si="558"/>
        <v>0</v>
      </c>
      <c r="O3563" s="14">
        <f t="shared" ca="1" si="559"/>
        <v>70.234961420118339</v>
      </c>
      <c r="P3563" s="113">
        <f t="shared" ca="1" si="553"/>
        <v>0</v>
      </c>
      <c r="Q3563" s="114">
        <f t="shared" ca="1" si="554"/>
        <v>0</v>
      </c>
    </row>
    <row r="3564" spans="1:17" x14ac:dyDescent="0.75">
      <c r="A3564" t="s">
        <v>3628</v>
      </c>
      <c r="B3564" t="s">
        <v>12388</v>
      </c>
      <c r="G3564" s="14">
        <v>3562</v>
      </c>
      <c r="H3564" s="14">
        <f t="shared" ca="1" si="550"/>
        <v>621.65599999999995</v>
      </c>
      <c r="I3564" s="117">
        <f t="shared" ca="1" si="551"/>
        <v>136.76432</v>
      </c>
      <c r="J3564" s="113">
        <f t="shared" ca="1" si="552"/>
        <v>71.421967455621314</v>
      </c>
      <c r="K3564" s="14">
        <f t="shared" ca="1" si="555"/>
        <v>65.342352544378684</v>
      </c>
      <c r="L3564" s="113">
        <f t="shared" ca="1" si="556"/>
        <v>65.342352544378684</v>
      </c>
      <c r="M3564" s="113">
        <f t="shared" ca="1" si="557"/>
        <v>176</v>
      </c>
      <c r="N3564" s="113">
        <f t="shared" ca="1" si="558"/>
        <v>0</v>
      </c>
      <c r="O3564" s="14">
        <f t="shared" ca="1" si="559"/>
        <v>33.832235029585803</v>
      </c>
      <c r="P3564" s="113">
        <f t="shared" ca="1" si="553"/>
        <v>0</v>
      </c>
      <c r="Q3564" s="114">
        <f t="shared" ca="1" si="554"/>
        <v>-31.510117514792881</v>
      </c>
    </row>
    <row r="3565" spans="1:17" x14ac:dyDescent="0.75">
      <c r="A3565" t="s">
        <v>3629</v>
      </c>
      <c r="B3565" t="s">
        <v>12389</v>
      </c>
      <c r="G3565" s="14">
        <v>3563</v>
      </c>
      <c r="H3565" s="14">
        <f t="shared" ca="1" si="550"/>
        <v>643.04999999999995</v>
      </c>
      <c r="I3565" s="117">
        <f t="shared" ca="1" si="551"/>
        <v>141.471</v>
      </c>
      <c r="J3565" s="113">
        <f t="shared" ca="1" si="552"/>
        <v>68.648298816568058</v>
      </c>
      <c r="K3565" s="14">
        <f t="shared" ca="1" si="555"/>
        <v>72.822701183431946</v>
      </c>
      <c r="L3565" s="113">
        <f t="shared" ca="1" si="556"/>
        <v>72.822701183431946</v>
      </c>
      <c r="M3565" s="113">
        <f t="shared" ca="1" si="557"/>
        <v>176</v>
      </c>
      <c r="N3565" s="113">
        <f t="shared" ca="1" si="558"/>
        <v>0</v>
      </c>
      <c r="O3565" s="14">
        <f t="shared" ca="1" si="559"/>
        <v>0</v>
      </c>
      <c r="P3565" s="113">
        <f t="shared" ca="1" si="553"/>
        <v>0</v>
      </c>
      <c r="Q3565" s="114">
        <f t="shared" ca="1" si="554"/>
        <v>-72.822701183431946</v>
      </c>
    </row>
    <row r="3566" spans="1:17" x14ac:dyDescent="0.75">
      <c r="A3566" t="s">
        <v>3630</v>
      </c>
      <c r="B3566" t="s">
        <v>12390</v>
      </c>
      <c r="G3566" s="14">
        <v>3564</v>
      </c>
      <c r="H3566" s="14">
        <f t="shared" ca="1" si="550"/>
        <v>621.48699999999997</v>
      </c>
      <c r="I3566" s="117">
        <f t="shared" ca="1" si="551"/>
        <v>136.72713999999999</v>
      </c>
      <c r="J3566" s="113">
        <f t="shared" ca="1" si="552"/>
        <v>63.794378698224854</v>
      </c>
      <c r="K3566" s="14">
        <f t="shared" ca="1" si="555"/>
        <v>72.932761301775145</v>
      </c>
      <c r="L3566" s="113">
        <f t="shared" ca="1" si="556"/>
        <v>72.932761301775145</v>
      </c>
      <c r="M3566" s="113">
        <f t="shared" ca="1" si="557"/>
        <v>176</v>
      </c>
      <c r="N3566" s="113">
        <f t="shared" ca="1" si="558"/>
        <v>0</v>
      </c>
      <c r="O3566" s="14">
        <f t="shared" ca="1" si="559"/>
        <v>0</v>
      </c>
      <c r="P3566" s="113">
        <f t="shared" ca="1" si="553"/>
        <v>0</v>
      </c>
      <c r="Q3566" s="114">
        <f t="shared" ca="1" si="554"/>
        <v>-72.932761301775145</v>
      </c>
    </row>
    <row r="3567" spans="1:17" x14ac:dyDescent="0.75">
      <c r="A3567" t="s">
        <v>3631</v>
      </c>
      <c r="B3567" t="s">
        <v>12391</v>
      </c>
      <c r="G3567" s="14">
        <v>3565</v>
      </c>
      <c r="H3567" s="14">
        <f t="shared" ca="1" si="550"/>
        <v>552.47699999999998</v>
      </c>
      <c r="I3567" s="117">
        <f t="shared" ca="1" si="551"/>
        <v>121.54494</v>
      </c>
      <c r="J3567" s="113">
        <f t="shared" ca="1" si="552"/>
        <v>65.874630177514803</v>
      </c>
      <c r="K3567" s="14">
        <f t="shared" ca="1" si="555"/>
        <v>55.670309822485194</v>
      </c>
      <c r="L3567" s="113">
        <f t="shared" ca="1" si="556"/>
        <v>55.670309822485194</v>
      </c>
      <c r="M3567" s="113">
        <f t="shared" ca="1" si="557"/>
        <v>176</v>
      </c>
      <c r="N3567" s="113">
        <f t="shared" ca="1" si="558"/>
        <v>0</v>
      </c>
      <c r="O3567" s="14">
        <f t="shared" ca="1" si="559"/>
        <v>0</v>
      </c>
      <c r="P3567" s="113">
        <f t="shared" ca="1" si="553"/>
        <v>0</v>
      </c>
      <c r="Q3567" s="114">
        <f t="shared" ca="1" si="554"/>
        <v>-55.670309822485194</v>
      </c>
    </row>
    <row r="3568" spans="1:17" x14ac:dyDescent="0.75">
      <c r="A3568" t="s">
        <v>3632</v>
      </c>
      <c r="B3568" t="s">
        <v>12392</v>
      </c>
      <c r="G3568" s="14">
        <v>3566</v>
      </c>
      <c r="H3568" s="14">
        <f t="shared" ca="1" si="550"/>
        <v>438.44</v>
      </c>
      <c r="I3568" s="117">
        <f t="shared" ca="1" si="551"/>
        <v>96.456800000000001</v>
      </c>
      <c r="J3568" s="113">
        <f t="shared" ca="1" si="552"/>
        <v>69.341715976331372</v>
      </c>
      <c r="K3568" s="14">
        <f t="shared" ca="1" si="555"/>
        <v>27.115084023668629</v>
      </c>
      <c r="L3568" s="113">
        <f t="shared" ca="1" si="556"/>
        <v>27.115084023668629</v>
      </c>
      <c r="M3568" s="113">
        <f t="shared" ca="1" si="557"/>
        <v>176</v>
      </c>
      <c r="N3568" s="113">
        <f t="shared" ca="1" si="558"/>
        <v>0</v>
      </c>
      <c r="O3568" s="14">
        <f t="shared" ca="1" si="559"/>
        <v>0</v>
      </c>
      <c r="P3568" s="113">
        <f t="shared" ca="1" si="553"/>
        <v>0</v>
      </c>
      <c r="Q3568" s="114">
        <f t="shared" ca="1" si="554"/>
        <v>-27.115084023668629</v>
      </c>
    </row>
    <row r="3569" spans="1:17" x14ac:dyDescent="0.75">
      <c r="A3569" t="s">
        <v>3633</v>
      </c>
      <c r="B3569" t="s">
        <v>12393</v>
      </c>
      <c r="G3569" s="14">
        <v>3567</v>
      </c>
      <c r="H3569" s="14">
        <f t="shared" ca="1" si="550"/>
        <v>321.82600000000002</v>
      </c>
      <c r="I3569" s="117">
        <f t="shared" ca="1" si="551"/>
        <v>70.801720000000003</v>
      </c>
      <c r="J3569" s="113">
        <f t="shared" ca="1" si="552"/>
        <v>70.728550295858</v>
      </c>
      <c r="K3569" s="14">
        <f t="shared" ca="1" si="555"/>
        <v>7.3169704142003411E-2</v>
      </c>
      <c r="L3569" s="113">
        <f t="shared" ca="1" si="556"/>
        <v>7.3169704142003411E-2</v>
      </c>
      <c r="M3569" s="113">
        <f t="shared" ca="1" si="557"/>
        <v>176</v>
      </c>
      <c r="N3569" s="113">
        <f t="shared" ca="1" si="558"/>
        <v>0</v>
      </c>
      <c r="O3569" s="14">
        <f t="shared" ca="1" si="559"/>
        <v>0</v>
      </c>
      <c r="P3569" s="113">
        <f t="shared" ca="1" si="553"/>
        <v>0</v>
      </c>
      <c r="Q3569" s="114">
        <f t="shared" ca="1" si="554"/>
        <v>-7.3169704142003411E-2</v>
      </c>
    </row>
    <row r="3570" spans="1:17" x14ac:dyDescent="0.75">
      <c r="A3570" t="s">
        <v>3634</v>
      </c>
      <c r="B3570" t="s">
        <v>12394</v>
      </c>
      <c r="G3570" s="14">
        <v>3568</v>
      </c>
      <c r="H3570" s="14">
        <f t="shared" ca="1" si="550"/>
        <v>203.71</v>
      </c>
      <c r="I3570" s="117">
        <f t="shared" ca="1" si="551"/>
        <v>44.816200000000002</v>
      </c>
      <c r="J3570" s="113">
        <f t="shared" ca="1" si="552"/>
        <v>71.421967455621314</v>
      </c>
      <c r="K3570" s="14">
        <f t="shared" ca="1" si="555"/>
        <v>0</v>
      </c>
      <c r="L3570" s="113">
        <f t="shared" ca="1" si="556"/>
        <v>-26.605767455621312</v>
      </c>
      <c r="M3570" s="113">
        <f t="shared" ca="1" si="557"/>
        <v>149.3942325443787</v>
      </c>
      <c r="N3570" s="113">
        <f t="shared" ca="1" si="558"/>
        <v>26.605767455621304</v>
      </c>
      <c r="O3570" s="14">
        <f t="shared" ca="1" si="559"/>
        <v>0</v>
      </c>
      <c r="P3570" s="113">
        <f t="shared" ca="1" si="553"/>
        <v>7.1054273576010019E-15</v>
      </c>
      <c r="Q3570" s="114">
        <f t="shared" ca="1" si="554"/>
        <v>0</v>
      </c>
    </row>
    <row r="3571" spans="1:17" x14ac:dyDescent="0.75">
      <c r="A3571" t="s">
        <v>3635</v>
      </c>
      <c r="B3571" t="s">
        <v>12395</v>
      </c>
      <c r="G3571" s="14">
        <v>3569</v>
      </c>
      <c r="H3571" s="14">
        <f t="shared" ca="1" si="550"/>
        <v>132.244</v>
      </c>
      <c r="I3571" s="117">
        <f t="shared" ca="1" si="551"/>
        <v>29.093679999999999</v>
      </c>
      <c r="J3571" s="113">
        <f t="shared" ca="1" si="552"/>
        <v>72.808801775147941</v>
      </c>
      <c r="K3571" s="14">
        <f t="shared" ca="1" si="555"/>
        <v>0</v>
      </c>
      <c r="L3571" s="113">
        <f t="shared" ca="1" si="556"/>
        <v>-43.715121775147942</v>
      </c>
      <c r="M3571" s="113">
        <f t="shared" ca="1" si="557"/>
        <v>105.67911076923076</v>
      </c>
      <c r="N3571" s="113">
        <f t="shared" ca="1" si="558"/>
        <v>43.715121775147935</v>
      </c>
      <c r="O3571" s="14">
        <f t="shared" ca="1" si="559"/>
        <v>0</v>
      </c>
      <c r="P3571" s="113">
        <f t="shared" ca="1" si="553"/>
        <v>7.1054273576010019E-15</v>
      </c>
      <c r="Q3571" s="114">
        <f t="shared" ca="1" si="554"/>
        <v>0</v>
      </c>
    </row>
    <row r="3572" spans="1:17" x14ac:dyDescent="0.75">
      <c r="A3572" t="s">
        <v>3636</v>
      </c>
      <c r="B3572" t="s">
        <v>12396</v>
      </c>
      <c r="G3572" s="14">
        <v>3570</v>
      </c>
      <c r="H3572" s="14">
        <f t="shared" ca="1" si="550"/>
        <v>67.444999999999993</v>
      </c>
      <c r="I3572" s="117">
        <f t="shared" ca="1" si="551"/>
        <v>14.837899999999999</v>
      </c>
      <c r="J3572" s="113">
        <f t="shared" ca="1" si="552"/>
        <v>58.940458579881664</v>
      </c>
      <c r="K3572" s="14">
        <f t="shared" ca="1" si="555"/>
        <v>0</v>
      </c>
      <c r="L3572" s="113">
        <f t="shared" ca="1" si="556"/>
        <v>-44.102558579881666</v>
      </c>
      <c r="M3572" s="113">
        <f t="shared" ca="1" si="557"/>
        <v>61.576552189349094</v>
      </c>
      <c r="N3572" s="113">
        <f t="shared" ca="1" si="558"/>
        <v>44.102558579881666</v>
      </c>
      <c r="O3572" s="14">
        <f t="shared" ca="1" si="559"/>
        <v>0</v>
      </c>
      <c r="P3572" s="113">
        <f t="shared" ca="1" si="553"/>
        <v>0</v>
      </c>
      <c r="Q3572" s="114">
        <f t="shared" ca="1" si="554"/>
        <v>0</v>
      </c>
    </row>
    <row r="3573" spans="1:17" x14ac:dyDescent="0.75">
      <c r="A3573" t="s">
        <v>3637</v>
      </c>
      <c r="B3573" t="s">
        <v>12397</v>
      </c>
      <c r="G3573" s="14">
        <v>3571</v>
      </c>
      <c r="H3573" s="14">
        <f t="shared" ca="1" si="550"/>
        <v>20.367999999999999</v>
      </c>
      <c r="I3573" s="117">
        <f t="shared" ca="1" si="551"/>
        <v>4.4809599999999996</v>
      </c>
      <c r="J3573" s="113">
        <f t="shared" ca="1" si="552"/>
        <v>48.539201183431956</v>
      </c>
      <c r="K3573" s="14">
        <f t="shared" ca="1" si="555"/>
        <v>0</v>
      </c>
      <c r="L3573" s="113">
        <f t="shared" ca="1" si="556"/>
        <v>-44.05824118343196</v>
      </c>
      <c r="M3573" s="113">
        <f t="shared" ca="1" si="557"/>
        <v>17.518311005917134</v>
      </c>
      <c r="N3573" s="113">
        <f t="shared" ca="1" si="558"/>
        <v>44.05824118343196</v>
      </c>
      <c r="O3573" s="14">
        <f t="shared" ca="1" si="559"/>
        <v>0</v>
      </c>
      <c r="P3573" s="113">
        <f t="shared" ca="1" si="553"/>
        <v>0</v>
      </c>
      <c r="Q3573" s="114">
        <f t="shared" ca="1" si="554"/>
        <v>0</v>
      </c>
    </row>
    <row r="3574" spans="1:17" x14ac:dyDescent="0.75">
      <c r="A3574" t="s">
        <v>3638</v>
      </c>
      <c r="B3574" t="s">
        <v>12398</v>
      </c>
      <c r="G3574" s="14">
        <v>3572</v>
      </c>
      <c r="H3574" s="14">
        <f t="shared" ca="1" si="550"/>
        <v>1.845</v>
      </c>
      <c r="I3574" s="117">
        <f t="shared" ca="1" si="551"/>
        <v>0.40589999999999998</v>
      </c>
      <c r="J3574" s="113">
        <f t="shared" ca="1" si="552"/>
        <v>38.137943786982255</v>
      </c>
      <c r="K3574" s="14">
        <f t="shared" ca="1" si="555"/>
        <v>0</v>
      </c>
      <c r="L3574" s="113">
        <f t="shared" ca="1" si="556"/>
        <v>-37.732043786982253</v>
      </c>
      <c r="M3574" s="113">
        <f t="shared" ca="1" si="557"/>
        <v>0</v>
      </c>
      <c r="N3574" s="113">
        <f t="shared" ca="1" si="558"/>
        <v>17.518311005917134</v>
      </c>
      <c r="O3574" s="14">
        <f t="shared" ca="1" si="559"/>
        <v>0</v>
      </c>
      <c r="P3574" s="113">
        <f t="shared" ca="1" si="553"/>
        <v>20.213732781065119</v>
      </c>
      <c r="Q3574" s="114">
        <f t="shared" ca="1" si="554"/>
        <v>0</v>
      </c>
    </row>
    <row r="3575" spans="1:17" x14ac:dyDescent="0.75">
      <c r="A3575" t="s">
        <v>3639</v>
      </c>
      <c r="B3575" t="s">
        <v>12399</v>
      </c>
      <c r="G3575" s="14">
        <v>3573</v>
      </c>
      <c r="H3575" s="14">
        <f t="shared" ca="1" si="550"/>
        <v>0</v>
      </c>
      <c r="I3575" s="117">
        <f t="shared" ca="1" si="551"/>
        <v>0</v>
      </c>
      <c r="J3575" s="113">
        <f t="shared" ca="1" si="552"/>
        <v>24.269600591715978</v>
      </c>
      <c r="K3575" s="14">
        <f t="shared" ca="1" si="555"/>
        <v>0</v>
      </c>
      <c r="L3575" s="113">
        <f t="shared" ca="1" si="556"/>
        <v>-24.269600591715978</v>
      </c>
      <c r="M3575" s="113">
        <f t="shared" ca="1" si="557"/>
        <v>0</v>
      </c>
      <c r="N3575" s="113">
        <f t="shared" ca="1" si="558"/>
        <v>0</v>
      </c>
      <c r="O3575" s="14">
        <f t="shared" ca="1" si="559"/>
        <v>0</v>
      </c>
      <c r="P3575" s="113">
        <f t="shared" ca="1" si="553"/>
        <v>24.269600591715978</v>
      </c>
      <c r="Q3575" s="114">
        <f t="shared" ca="1" si="554"/>
        <v>0</v>
      </c>
    </row>
    <row r="3576" spans="1:17" x14ac:dyDescent="0.75">
      <c r="A3576" t="s">
        <v>3640</v>
      </c>
      <c r="B3576" t="s">
        <v>12400</v>
      </c>
      <c r="G3576" s="14">
        <v>3574</v>
      </c>
      <c r="H3576" s="14">
        <f t="shared" ca="1" si="550"/>
        <v>0</v>
      </c>
      <c r="I3576" s="117">
        <f t="shared" ca="1" si="551"/>
        <v>0</v>
      </c>
      <c r="J3576" s="113">
        <f t="shared" ca="1" si="552"/>
        <v>13.868343195266274</v>
      </c>
      <c r="K3576" s="14">
        <f t="shared" ca="1" si="555"/>
        <v>0</v>
      </c>
      <c r="L3576" s="113">
        <f t="shared" ca="1" si="556"/>
        <v>-13.868343195266274</v>
      </c>
      <c r="M3576" s="113">
        <f t="shared" ca="1" si="557"/>
        <v>0</v>
      </c>
      <c r="N3576" s="113">
        <f t="shared" ca="1" si="558"/>
        <v>0</v>
      </c>
      <c r="O3576" s="14">
        <f t="shared" ca="1" si="559"/>
        <v>0</v>
      </c>
      <c r="P3576" s="113">
        <f t="shared" ca="1" si="553"/>
        <v>13.868343195266274</v>
      </c>
      <c r="Q3576" s="114">
        <f t="shared" ca="1" si="554"/>
        <v>0</v>
      </c>
    </row>
    <row r="3577" spans="1:17" x14ac:dyDescent="0.75">
      <c r="A3577" t="s">
        <v>3641</v>
      </c>
      <c r="B3577" t="s">
        <v>12401</v>
      </c>
      <c r="G3577" s="14">
        <v>3575</v>
      </c>
      <c r="H3577" s="14">
        <f t="shared" ca="1" si="550"/>
        <v>0</v>
      </c>
      <c r="I3577" s="117">
        <f t="shared" ca="1" si="551"/>
        <v>0</v>
      </c>
      <c r="J3577" s="113">
        <f t="shared" ca="1" si="552"/>
        <v>13.868343195266274</v>
      </c>
      <c r="K3577" s="14">
        <f t="shared" ca="1" si="555"/>
        <v>0</v>
      </c>
      <c r="L3577" s="113">
        <f t="shared" ca="1" si="556"/>
        <v>-13.868343195266274</v>
      </c>
      <c r="M3577" s="113">
        <f t="shared" ca="1" si="557"/>
        <v>0</v>
      </c>
      <c r="N3577" s="113">
        <f t="shared" ca="1" si="558"/>
        <v>0</v>
      </c>
      <c r="O3577" s="14">
        <f t="shared" ca="1" si="559"/>
        <v>0</v>
      </c>
      <c r="P3577" s="113">
        <f t="shared" ca="1" si="553"/>
        <v>13.868343195266274</v>
      </c>
      <c r="Q3577" s="114">
        <f t="shared" ca="1" si="554"/>
        <v>0</v>
      </c>
    </row>
    <row r="3578" spans="1:17" x14ac:dyDescent="0.75">
      <c r="A3578" t="s">
        <v>3642</v>
      </c>
      <c r="B3578" t="s">
        <v>12402</v>
      </c>
      <c r="G3578" s="14">
        <v>3576</v>
      </c>
      <c r="H3578" s="14">
        <f t="shared" ca="1" si="550"/>
        <v>0</v>
      </c>
      <c r="I3578" s="117">
        <f t="shared" ca="1" si="551"/>
        <v>0</v>
      </c>
      <c r="J3578" s="113">
        <f t="shared" ca="1" si="552"/>
        <v>13.868343195266274</v>
      </c>
      <c r="K3578" s="14">
        <f t="shared" ca="1" si="555"/>
        <v>0</v>
      </c>
      <c r="L3578" s="113">
        <f t="shared" ca="1" si="556"/>
        <v>-13.868343195266274</v>
      </c>
      <c r="M3578" s="113">
        <f t="shared" ca="1" si="557"/>
        <v>0</v>
      </c>
      <c r="N3578" s="113">
        <f t="shared" ca="1" si="558"/>
        <v>0</v>
      </c>
      <c r="O3578" s="14">
        <f t="shared" ca="1" si="559"/>
        <v>0</v>
      </c>
      <c r="P3578" s="113">
        <f t="shared" ca="1" si="553"/>
        <v>13.868343195266274</v>
      </c>
      <c r="Q3578" s="114">
        <f t="shared" ca="1" si="554"/>
        <v>0</v>
      </c>
    </row>
    <row r="3579" spans="1:17" x14ac:dyDescent="0.75">
      <c r="A3579" t="s">
        <v>3643</v>
      </c>
      <c r="B3579" t="s">
        <v>12403</v>
      </c>
      <c r="G3579" s="14">
        <v>3577</v>
      </c>
      <c r="H3579" s="14">
        <f t="shared" ca="1" si="550"/>
        <v>0</v>
      </c>
      <c r="I3579" s="117">
        <f t="shared" ca="1" si="551"/>
        <v>0</v>
      </c>
      <c r="J3579" s="113">
        <f t="shared" ca="1" si="552"/>
        <v>13.868343195266274</v>
      </c>
      <c r="K3579" s="14">
        <f t="shared" ca="1" si="555"/>
        <v>0</v>
      </c>
      <c r="L3579" s="113">
        <f t="shared" ca="1" si="556"/>
        <v>-13.868343195266274</v>
      </c>
      <c r="M3579" s="113">
        <f t="shared" ca="1" si="557"/>
        <v>0</v>
      </c>
      <c r="N3579" s="113">
        <f t="shared" ca="1" si="558"/>
        <v>0</v>
      </c>
      <c r="O3579" s="14">
        <f t="shared" ca="1" si="559"/>
        <v>0</v>
      </c>
      <c r="P3579" s="113">
        <f t="shared" ca="1" si="553"/>
        <v>13.868343195266274</v>
      </c>
      <c r="Q3579" s="114">
        <f t="shared" ca="1" si="554"/>
        <v>0</v>
      </c>
    </row>
    <row r="3580" spans="1:17" x14ac:dyDescent="0.75">
      <c r="A3580" t="s">
        <v>3644</v>
      </c>
      <c r="B3580" t="s">
        <v>12404</v>
      </c>
      <c r="G3580" s="14">
        <v>3578</v>
      </c>
      <c r="H3580" s="14">
        <f t="shared" ca="1" si="550"/>
        <v>0</v>
      </c>
      <c r="I3580" s="117">
        <f t="shared" ca="1" si="551"/>
        <v>0</v>
      </c>
      <c r="J3580" s="113">
        <f t="shared" ca="1" si="552"/>
        <v>13.868343195266274</v>
      </c>
      <c r="K3580" s="14">
        <f t="shared" ca="1" si="555"/>
        <v>0</v>
      </c>
      <c r="L3580" s="113">
        <f t="shared" ca="1" si="556"/>
        <v>-13.868343195266274</v>
      </c>
      <c r="M3580" s="113">
        <f t="shared" ca="1" si="557"/>
        <v>0</v>
      </c>
      <c r="N3580" s="113">
        <f t="shared" ca="1" si="558"/>
        <v>0</v>
      </c>
      <c r="O3580" s="14">
        <f t="shared" ca="1" si="559"/>
        <v>0</v>
      </c>
      <c r="P3580" s="113">
        <f t="shared" ca="1" si="553"/>
        <v>13.868343195266274</v>
      </c>
      <c r="Q3580" s="114">
        <f t="shared" ca="1" si="554"/>
        <v>0</v>
      </c>
    </row>
    <row r="3581" spans="1:17" x14ac:dyDescent="0.75">
      <c r="A3581" t="s">
        <v>3645</v>
      </c>
      <c r="B3581" t="s">
        <v>12405</v>
      </c>
      <c r="G3581" s="14">
        <v>3579</v>
      </c>
      <c r="H3581" s="14">
        <f t="shared" ca="1" si="550"/>
        <v>0</v>
      </c>
      <c r="I3581" s="117">
        <f t="shared" ca="1" si="551"/>
        <v>0</v>
      </c>
      <c r="J3581" s="113">
        <f t="shared" ca="1" si="552"/>
        <v>13.868343195266274</v>
      </c>
      <c r="K3581" s="14">
        <f t="shared" ca="1" si="555"/>
        <v>0</v>
      </c>
      <c r="L3581" s="113">
        <f t="shared" ca="1" si="556"/>
        <v>-13.868343195266274</v>
      </c>
      <c r="M3581" s="113">
        <f t="shared" ca="1" si="557"/>
        <v>0</v>
      </c>
      <c r="N3581" s="113">
        <f t="shared" ca="1" si="558"/>
        <v>0</v>
      </c>
      <c r="O3581" s="14">
        <f t="shared" ca="1" si="559"/>
        <v>0</v>
      </c>
      <c r="P3581" s="113">
        <f t="shared" ca="1" si="553"/>
        <v>13.868343195266274</v>
      </c>
      <c r="Q3581" s="114">
        <f t="shared" ca="1" si="554"/>
        <v>0</v>
      </c>
    </row>
    <row r="3582" spans="1:17" x14ac:dyDescent="0.75">
      <c r="A3582" t="s">
        <v>3646</v>
      </c>
      <c r="B3582" t="s">
        <v>12406</v>
      </c>
      <c r="G3582" s="14">
        <v>3580</v>
      </c>
      <c r="H3582" s="14">
        <f t="shared" ca="1" si="550"/>
        <v>1.9059999999999999</v>
      </c>
      <c r="I3582" s="117">
        <f t="shared" ca="1" si="551"/>
        <v>0.41931999999999997</v>
      </c>
      <c r="J3582" s="113">
        <f t="shared" ca="1" si="552"/>
        <v>13.868343195266274</v>
      </c>
      <c r="K3582" s="14">
        <f t="shared" ca="1" si="555"/>
        <v>0</v>
      </c>
      <c r="L3582" s="113">
        <f t="shared" ca="1" si="556"/>
        <v>-13.449023195266273</v>
      </c>
      <c r="M3582" s="113">
        <f t="shared" ca="1" si="557"/>
        <v>0</v>
      </c>
      <c r="N3582" s="113">
        <f t="shared" ca="1" si="558"/>
        <v>0</v>
      </c>
      <c r="O3582" s="14">
        <f t="shared" ca="1" si="559"/>
        <v>0</v>
      </c>
      <c r="P3582" s="113">
        <f t="shared" ca="1" si="553"/>
        <v>13.449023195266273</v>
      </c>
      <c r="Q3582" s="114">
        <f t="shared" ca="1" si="554"/>
        <v>0</v>
      </c>
    </row>
    <row r="3583" spans="1:17" x14ac:dyDescent="0.75">
      <c r="A3583" t="s">
        <v>3647</v>
      </c>
      <c r="B3583" t="s">
        <v>12407</v>
      </c>
      <c r="G3583" s="14">
        <v>3581</v>
      </c>
      <c r="H3583" s="14">
        <f t="shared" ca="1" si="550"/>
        <v>25.021999999999998</v>
      </c>
      <c r="I3583" s="117">
        <f t="shared" ca="1" si="551"/>
        <v>5.5048399999999997</v>
      </c>
      <c r="J3583" s="113">
        <f t="shared" ca="1" si="552"/>
        <v>20.802514792899409</v>
      </c>
      <c r="K3583" s="14">
        <f t="shared" ca="1" si="555"/>
        <v>0</v>
      </c>
      <c r="L3583" s="113">
        <f t="shared" ca="1" si="556"/>
        <v>-15.297674792899409</v>
      </c>
      <c r="M3583" s="113">
        <f t="shared" ca="1" si="557"/>
        <v>0</v>
      </c>
      <c r="N3583" s="113">
        <f t="shared" ca="1" si="558"/>
        <v>0</v>
      </c>
      <c r="O3583" s="14">
        <f t="shared" ca="1" si="559"/>
        <v>0</v>
      </c>
      <c r="P3583" s="113">
        <f t="shared" ca="1" si="553"/>
        <v>15.297674792899409</v>
      </c>
      <c r="Q3583" s="114">
        <f t="shared" ca="1" si="554"/>
        <v>0</v>
      </c>
    </row>
    <row r="3584" spans="1:17" x14ac:dyDescent="0.75">
      <c r="A3584" t="s">
        <v>3648</v>
      </c>
      <c r="B3584" t="s">
        <v>12408</v>
      </c>
      <c r="G3584" s="14">
        <v>3582</v>
      </c>
      <c r="H3584" s="14">
        <f t="shared" ca="1" si="550"/>
        <v>87.451999999999998</v>
      </c>
      <c r="I3584" s="117">
        <f t="shared" ca="1" si="551"/>
        <v>19.239439999999998</v>
      </c>
      <c r="J3584" s="113">
        <f t="shared" ca="1" si="552"/>
        <v>31.203772189349117</v>
      </c>
      <c r="K3584" s="14">
        <f t="shared" ca="1" si="555"/>
        <v>0</v>
      </c>
      <c r="L3584" s="113">
        <f t="shared" ca="1" si="556"/>
        <v>-11.964332189349118</v>
      </c>
      <c r="M3584" s="113">
        <f t="shared" ca="1" si="557"/>
        <v>0</v>
      </c>
      <c r="N3584" s="113">
        <f t="shared" ca="1" si="558"/>
        <v>0</v>
      </c>
      <c r="O3584" s="14">
        <f t="shared" ca="1" si="559"/>
        <v>0</v>
      </c>
      <c r="P3584" s="113">
        <f t="shared" ca="1" si="553"/>
        <v>11.964332189349118</v>
      </c>
      <c r="Q3584" s="114">
        <f t="shared" ca="1" si="554"/>
        <v>0</v>
      </c>
    </row>
    <row r="3585" spans="1:17" x14ac:dyDescent="0.75">
      <c r="A3585" t="s">
        <v>3649</v>
      </c>
      <c r="B3585" t="s">
        <v>12409</v>
      </c>
      <c r="G3585" s="14">
        <v>3583</v>
      </c>
      <c r="H3585" s="14">
        <f t="shared" ca="1" si="550"/>
        <v>178.11699999999999</v>
      </c>
      <c r="I3585" s="117">
        <f t="shared" ca="1" si="551"/>
        <v>39.185739999999996</v>
      </c>
      <c r="J3585" s="113">
        <f t="shared" ca="1" si="552"/>
        <v>40.21819526627219</v>
      </c>
      <c r="K3585" s="14">
        <f t="shared" ca="1" si="555"/>
        <v>0</v>
      </c>
      <c r="L3585" s="113">
        <f t="shared" ca="1" si="556"/>
        <v>-1.0324552662721942</v>
      </c>
      <c r="M3585" s="113">
        <f t="shared" ca="1" si="557"/>
        <v>0</v>
      </c>
      <c r="N3585" s="113">
        <f t="shared" ca="1" si="558"/>
        <v>0</v>
      </c>
      <c r="O3585" s="14">
        <f t="shared" ca="1" si="559"/>
        <v>0</v>
      </c>
      <c r="P3585" s="113">
        <f t="shared" ca="1" si="553"/>
        <v>1.0324552662721942</v>
      </c>
      <c r="Q3585" s="114">
        <f t="shared" ca="1" si="554"/>
        <v>0</v>
      </c>
    </row>
    <row r="3586" spans="1:17" x14ac:dyDescent="0.75">
      <c r="A3586" t="s">
        <v>3650</v>
      </c>
      <c r="B3586" t="s">
        <v>12410</v>
      </c>
      <c r="G3586" s="14">
        <v>3584</v>
      </c>
      <c r="H3586" s="14">
        <f t="shared" ca="1" si="550"/>
        <v>254.85</v>
      </c>
      <c r="I3586" s="117">
        <f t="shared" ca="1" si="551"/>
        <v>56.067</v>
      </c>
      <c r="J3586" s="113">
        <f t="shared" ca="1" si="552"/>
        <v>48.539201183431956</v>
      </c>
      <c r="K3586" s="14">
        <f t="shared" ca="1" si="555"/>
        <v>7.5277988165680441</v>
      </c>
      <c r="L3586" s="113">
        <f t="shared" ca="1" si="556"/>
        <v>7.5277988165680441</v>
      </c>
      <c r="M3586" s="113">
        <f t="shared" ca="1" si="557"/>
        <v>7.5277988165680441</v>
      </c>
      <c r="N3586" s="113">
        <f t="shared" ca="1" si="558"/>
        <v>0</v>
      </c>
      <c r="O3586" s="14">
        <f t="shared" ca="1" si="559"/>
        <v>7.5277988165680441</v>
      </c>
      <c r="P3586" s="113">
        <f t="shared" ca="1" si="553"/>
        <v>0</v>
      </c>
      <c r="Q3586" s="114">
        <f t="shared" ca="1" si="554"/>
        <v>0</v>
      </c>
    </row>
    <row r="3587" spans="1:17" x14ac:dyDescent="0.75">
      <c r="A3587" t="s">
        <v>3651</v>
      </c>
      <c r="B3587" t="s">
        <v>12411</v>
      </c>
      <c r="G3587" s="14">
        <v>3585</v>
      </c>
      <c r="H3587" s="14">
        <f t="shared" ref="H3587:H3650" ca="1" si="560">INDEX(INDIRECT(Library_File&amp;"Irradiance_Library"),MATCH($A3587,INDIRECT(Library_File&amp;"Irradiance_Labels"),0),MATCH(INDEX(IrradianceOptions,1,MATCH($A$1,Cases,0)),INDIRECT(Library_File&amp;"Irradiance_Transfer"),0))</f>
        <v>303.47699999999998</v>
      </c>
      <c r="I3587" s="117">
        <f t="shared" ref="I3587:I3650" ca="1" si="561">INDEX(INDIRECT(Library_File&amp;"Solar_Library"),MATCH($C$3,INDIRECT(Library_File&amp;"Solar_Labels"),0),MATCH(INDEX(SolarOptions,1,MATCH($A$1,Cases,0)),INDIRECT(Library_File&amp;"Solar_Transfer"),0))*$H3587</f>
        <v>66.764939999999996</v>
      </c>
      <c r="J3587" s="113">
        <f t="shared" ref="J3587:J3650" ca="1" si="562">INDEX(INDIRECT(Library_File&amp;"PwrUsage_Library"),MATCH($B3587,INDIRECT(Library_File&amp;"PwrUsage_Labels"),0),MATCH(INDEX(PwrUsageOptions,1,MATCH($A$1,Cases,0)),INDIRECT(Library_File&amp;"PwrUsage_Transfer"),0))</f>
        <v>58.940458579881664</v>
      </c>
      <c r="K3587" s="14">
        <f t="shared" ca="1" si="555"/>
        <v>7.8244814201183317</v>
      </c>
      <c r="L3587" s="113">
        <f t="shared" ca="1" si="556"/>
        <v>7.8244814201183317</v>
      </c>
      <c r="M3587" s="113">
        <f t="shared" ca="1" si="557"/>
        <v>15.352280236686376</v>
      </c>
      <c r="N3587" s="113">
        <f t="shared" ca="1" si="558"/>
        <v>0</v>
      </c>
      <c r="O3587" s="14">
        <f t="shared" ca="1" si="559"/>
        <v>7.8244814201183317</v>
      </c>
      <c r="P3587" s="113">
        <f t="shared" ref="P3587:P3650" ca="1" si="563">IF((J3587-I3587-N3587)&gt;0,(J3587-I3587-N3587),0)</f>
        <v>0</v>
      </c>
      <c r="Q3587" s="114">
        <f t="shared" ref="Q3587:Q3650" ca="1" si="564">IF((J3587+O3587-I3587)&lt;0,(J3587+O3587-I3587),0)</f>
        <v>0</v>
      </c>
    </row>
    <row r="3588" spans="1:17" x14ac:dyDescent="0.75">
      <c r="A3588" t="s">
        <v>3652</v>
      </c>
      <c r="B3588" t="s">
        <v>12412</v>
      </c>
      <c r="G3588" s="14">
        <v>3586</v>
      </c>
      <c r="H3588" s="14">
        <f t="shared" ca="1" si="560"/>
        <v>312.88299999999998</v>
      </c>
      <c r="I3588" s="117">
        <f t="shared" ca="1" si="561"/>
        <v>68.83426</v>
      </c>
      <c r="J3588" s="113">
        <f t="shared" ca="1" si="562"/>
        <v>71.421967455621314</v>
      </c>
      <c r="K3588" s="14">
        <f t="shared" ref="K3588:K3651" ca="1" si="565">IF((I3588-J3588)&gt;0,(I3588-J3588),0)</f>
        <v>0</v>
      </c>
      <c r="L3588" s="113">
        <f t="shared" ref="L3588:L3651" ca="1" si="566">I3588-J3588</f>
        <v>-2.5877074556213131</v>
      </c>
      <c r="M3588" s="113">
        <f t="shared" ca="1" si="557"/>
        <v>12.764572781065063</v>
      </c>
      <c r="N3588" s="113">
        <f t="shared" ca="1" si="558"/>
        <v>2.5877074556213131</v>
      </c>
      <c r="O3588" s="14">
        <f t="shared" ca="1" si="559"/>
        <v>0</v>
      </c>
      <c r="P3588" s="113">
        <f t="shared" ca="1" si="563"/>
        <v>0</v>
      </c>
      <c r="Q3588" s="114">
        <f t="shared" ca="1" si="564"/>
        <v>0</v>
      </c>
    </row>
    <row r="3589" spans="1:17" x14ac:dyDescent="0.75">
      <c r="A3589" t="s">
        <v>3653</v>
      </c>
      <c r="B3589" t="s">
        <v>12413</v>
      </c>
      <c r="G3589" s="14">
        <v>3587</v>
      </c>
      <c r="H3589" s="14">
        <f t="shared" ca="1" si="560"/>
        <v>350.33600000000001</v>
      </c>
      <c r="I3589" s="117">
        <f t="shared" ca="1" si="561"/>
        <v>77.073920000000001</v>
      </c>
      <c r="J3589" s="113">
        <f t="shared" ca="1" si="562"/>
        <v>68.648298816568058</v>
      </c>
      <c r="K3589" s="14">
        <f t="shared" ca="1" si="565"/>
        <v>8.425621183431943</v>
      </c>
      <c r="L3589" s="113">
        <f t="shared" ca="1" si="566"/>
        <v>8.425621183431943</v>
      </c>
      <c r="M3589" s="113">
        <f t="shared" ref="M3589:M3652" ca="1" si="567">IF(AND((L3589+M3588)&lt;$M$3,(L3589+M3588)&gt;0),(L3589+M3588),IF((L3589+M3588)&gt;$M$3,$M$3,0))</f>
        <v>21.190193964497006</v>
      </c>
      <c r="N3589" s="113">
        <f t="shared" ref="N3589:N3652" ca="1" si="568">IF((M3588-M3589)&gt;0,(M3588-M3589),0)</f>
        <v>0</v>
      </c>
      <c r="O3589" s="14">
        <f t="shared" ref="O3589:O3652" ca="1" si="569">IF((M3588-M3589)&lt;0,(M3589-M3588),0)</f>
        <v>8.425621183431943</v>
      </c>
      <c r="P3589" s="113">
        <f t="shared" ca="1" si="563"/>
        <v>0</v>
      </c>
      <c r="Q3589" s="114">
        <f t="shared" ca="1" si="564"/>
        <v>0</v>
      </c>
    </row>
    <row r="3590" spans="1:17" x14ac:dyDescent="0.75">
      <c r="A3590" t="s">
        <v>3654</v>
      </c>
      <c r="B3590" t="s">
        <v>12414</v>
      </c>
      <c r="G3590" s="14">
        <v>3588</v>
      </c>
      <c r="H3590" s="14">
        <f t="shared" ca="1" si="560"/>
        <v>362.411</v>
      </c>
      <c r="I3590" s="117">
        <f t="shared" ca="1" si="561"/>
        <v>79.730419999999995</v>
      </c>
      <c r="J3590" s="113">
        <f t="shared" ca="1" si="562"/>
        <v>63.794378698224854</v>
      </c>
      <c r="K3590" s="14">
        <f t="shared" ca="1" si="565"/>
        <v>15.936041301775141</v>
      </c>
      <c r="L3590" s="113">
        <f t="shared" ca="1" si="566"/>
        <v>15.936041301775141</v>
      </c>
      <c r="M3590" s="113">
        <f t="shared" ca="1" si="567"/>
        <v>37.126235266272147</v>
      </c>
      <c r="N3590" s="113">
        <f t="shared" ca="1" si="568"/>
        <v>0</v>
      </c>
      <c r="O3590" s="14">
        <f t="shared" ca="1" si="569"/>
        <v>15.936041301775141</v>
      </c>
      <c r="P3590" s="113">
        <f t="shared" ca="1" si="563"/>
        <v>0</v>
      </c>
      <c r="Q3590" s="114">
        <f t="shared" ca="1" si="564"/>
        <v>0</v>
      </c>
    </row>
    <row r="3591" spans="1:17" x14ac:dyDescent="0.75">
      <c r="A3591" t="s">
        <v>3655</v>
      </c>
      <c r="B3591" t="s">
        <v>12415</v>
      </c>
      <c r="G3591" s="14">
        <v>3589</v>
      </c>
      <c r="H3591" s="14">
        <f t="shared" ca="1" si="560"/>
        <v>352.55500000000001</v>
      </c>
      <c r="I3591" s="117">
        <f t="shared" ca="1" si="561"/>
        <v>77.562100000000001</v>
      </c>
      <c r="J3591" s="113">
        <f t="shared" ca="1" si="562"/>
        <v>65.874630177514803</v>
      </c>
      <c r="K3591" s="14">
        <f t="shared" ca="1" si="565"/>
        <v>11.687469822485198</v>
      </c>
      <c r="L3591" s="113">
        <f t="shared" ca="1" si="566"/>
        <v>11.687469822485198</v>
      </c>
      <c r="M3591" s="113">
        <f t="shared" ca="1" si="567"/>
        <v>48.813705088757345</v>
      </c>
      <c r="N3591" s="113">
        <f t="shared" ca="1" si="568"/>
        <v>0</v>
      </c>
      <c r="O3591" s="14">
        <f t="shared" ca="1" si="569"/>
        <v>11.687469822485198</v>
      </c>
      <c r="P3591" s="113">
        <f t="shared" ca="1" si="563"/>
        <v>0</v>
      </c>
      <c r="Q3591" s="114">
        <f t="shared" ca="1" si="564"/>
        <v>0</v>
      </c>
    </row>
    <row r="3592" spans="1:17" x14ac:dyDescent="0.75">
      <c r="A3592" t="s">
        <v>3656</v>
      </c>
      <c r="B3592" t="s">
        <v>12416</v>
      </c>
      <c r="G3592" s="14">
        <v>3590</v>
      </c>
      <c r="H3592" s="14">
        <f t="shared" ca="1" si="560"/>
        <v>370.07299999999998</v>
      </c>
      <c r="I3592" s="117">
        <f t="shared" ca="1" si="561"/>
        <v>81.416060000000002</v>
      </c>
      <c r="J3592" s="113">
        <f t="shared" ca="1" si="562"/>
        <v>69.341715976331372</v>
      </c>
      <c r="K3592" s="14">
        <f t="shared" ca="1" si="565"/>
        <v>12.07434402366863</v>
      </c>
      <c r="L3592" s="113">
        <f t="shared" ca="1" si="566"/>
        <v>12.07434402366863</v>
      </c>
      <c r="M3592" s="113">
        <f t="shared" ca="1" si="567"/>
        <v>60.888049112425975</v>
      </c>
      <c r="N3592" s="113">
        <f t="shared" ca="1" si="568"/>
        <v>0</v>
      </c>
      <c r="O3592" s="14">
        <f t="shared" ca="1" si="569"/>
        <v>12.07434402366863</v>
      </c>
      <c r="P3592" s="113">
        <f t="shared" ca="1" si="563"/>
        <v>0</v>
      </c>
      <c r="Q3592" s="114">
        <f t="shared" ca="1" si="564"/>
        <v>0</v>
      </c>
    </row>
    <row r="3593" spans="1:17" x14ac:dyDescent="0.75">
      <c r="A3593" t="s">
        <v>3657</v>
      </c>
      <c r="B3593" t="s">
        <v>12417</v>
      </c>
      <c r="G3593" s="14">
        <v>3591</v>
      </c>
      <c r="H3593" s="14">
        <f t="shared" ca="1" si="560"/>
        <v>364.637</v>
      </c>
      <c r="I3593" s="117">
        <f t="shared" ca="1" si="561"/>
        <v>80.220140000000001</v>
      </c>
      <c r="J3593" s="113">
        <f t="shared" ca="1" si="562"/>
        <v>70.728550295858</v>
      </c>
      <c r="K3593" s="14">
        <f t="shared" ca="1" si="565"/>
        <v>9.491589704142001</v>
      </c>
      <c r="L3593" s="113">
        <f t="shared" ca="1" si="566"/>
        <v>9.491589704142001</v>
      </c>
      <c r="M3593" s="113">
        <f t="shared" ca="1" si="567"/>
        <v>70.379638816567976</v>
      </c>
      <c r="N3593" s="113">
        <f t="shared" ca="1" si="568"/>
        <v>0</v>
      </c>
      <c r="O3593" s="14">
        <f t="shared" ca="1" si="569"/>
        <v>9.491589704142001</v>
      </c>
      <c r="P3593" s="113">
        <f t="shared" ca="1" si="563"/>
        <v>0</v>
      </c>
      <c r="Q3593" s="114">
        <f t="shared" ca="1" si="564"/>
        <v>0</v>
      </c>
    </row>
    <row r="3594" spans="1:17" x14ac:dyDescent="0.75">
      <c r="A3594" t="s">
        <v>3658</v>
      </c>
      <c r="B3594" t="s">
        <v>12418</v>
      </c>
      <c r="G3594" s="14">
        <v>3592</v>
      </c>
      <c r="H3594" s="14">
        <f t="shared" ca="1" si="560"/>
        <v>300.30200000000002</v>
      </c>
      <c r="I3594" s="117">
        <f t="shared" ca="1" si="561"/>
        <v>66.06644</v>
      </c>
      <c r="J3594" s="113">
        <f t="shared" ca="1" si="562"/>
        <v>71.421967455621314</v>
      </c>
      <c r="K3594" s="14">
        <f t="shared" ca="1" si="565"/>
        <v>0</v>
      </c>
      <c r="L3594" s="113">
        <f t="shared" ca="1" si="566"/>
        <v>-5.3555274556213135</v>
      </c>
      <c r="M3594" s="113">
        <f t="shared" ca="1" si="567"/>
        <v>65.024111360946662</v>
      </c>
      <c r="N3594" s="113">
        <f t="shared" ca="1" si="568"/>
        <v>5.3555274556213135</v>
      </c>
      <c r="O3594" s="14">
        <f t="shared" ca="1" si="569"/>
        <v>0</v>
      </c>
      <c r="P3594" s="113">
        <f t="shared" ca="1" si="563"/>
        <v>0</v>
      </c>
      <c r="Q3594" s="114">
        <f t="shared" ca="1" si="564"/>
        <v>0</v>
      </c>
    </row>
    <row r="3595" spans="1:17" x14ac:dyDescent="0.75">
      <c r="A3595" t="s">
        <v>3659</v>
      </c>
      <c r="B3595" t="s">
        <v>12419</v>
      </c>
      <c r="G3595" s="14">
        <v>3593</v>
      </c>
      <c r="H3595" s="14">
        <f t="shared" ca="1" si="560"/>
        <v>256.97500000000002</v>
      </c>
      <c r="I3595" s="117">
        <f t="shared" ca="1" si="561"/>
        <v>56.534500000000008</v>
      </c>
      <c r="J3595" s="113">
        <f t="shared" ca="1" si="562"/>
        <v>72.808801775147941</v>
      </c>
      <c r="K3595" s="14">
        <f t="shared" ca="1" si="565"/>
        <v>0</v>
      </c>
      <c r="L3595" s="113">
        <f t="shared" ca="1" si="566"/>
        <v>-16.274301775147933</v>
      </c>
      <c r="M3595" s="113">
        <f t="shared" ca="1" si="567"/>
        <v>48.749809585798729</v>
      </c>
      <c r="N3595" s="113">
        <f t="shared" ca="1" si="568"/>
        <v>16.274301775147933</v>
      </c>
      <c r="O3595" s="14">
        <f t="shared" ca="1" si="569"/>
        <v>0</v>
      </c>
      <c r="P3595" s="113">
        <f t="shared" ca="1" si="563"/>
        <v>0</v>
      </c>
      <c r="Q3595" s="114">
        <f t="shared" ca="1" si="564"/>
        <v>0</v>
      </c>
    </row>
    <row r="3596" spans="1:17" x14ac:dyDescent="0.75">
      <c r="A3596" t="s">
        <v>3660</v>
      </c>
      <c r="B3596" t="s">
        <v>12420</v>
      </c>
      <c r="G3596" s="14">
        <v>3594</v>
      </c>
      <c r="H3596" s="14">
        <f t="shared" ca="1" si="560"/>
        <v>132.43199999999999</v>
      </c>
      <c r="I3596" s="117">
        <f t="shared" ca="1" si="561"/>
        <v>29.135039999999996</v>
      </c>
      <c r="J3596" s="113">
        <f t="shared" ca="1" si="562"/>
        <v>58.940458579881664</v>
      </c>
      <c r="K3596" s="14">
        <f t="shared" ca="1" si="565"/>
        <v>0</v>
      </c>
      <c r="L3596" s="113">
        <f t="shared" ca="1" si="566"/>
        <v>-29.805418579881668</v>
      </c>
      <c r="M3596" s="113">
        <f t="shared" ca="1" si="567"/>
        <v>18.944391005917062</v>
      </c>
      <c r="N3596" s="113">
        <f t="shared" ca="1" si="568"/>
        <v>29.805418579881668</v>
      </c>
      <c r="O3596" s="14">
        <f t="shared" ca="1" si="569"/>
        <v>0</v>
      </c>
      <c r="P3596" s="113">
        <f t="shared" ca="1" si="563"/>
        <v>0</v>
      </c>
      <c r="Q3596" s="114">
        <f t="shared" ca="1" si="564"/>
        <v>0</v>
      </c>
    </row>
    <row r="3597" spans="1:17" x14ac:dyDescent="0.75">
      <c r="A3597" t="s">
        <v>3661</v>
      </c>
      <c r="B3597" t="s">
        <v>12421</v>
      </c>
      <c r="G3597" s="14">
        <v>3595</v>
      </c>
      <c r="H3597" s="14">
        <f t="shared" ca="1" si="560"/>
        <v>46.343000000000004</v>
      </c>
      <c r="I3597" s="117">
        <f t="shared" ca="1" si="561"/>
        <v>10.195460000000001</v>
      </c>
      <c r="J3597" s="113">
        <f t="shared" ca="1" si="562"/>
        <v>48.539201183431956</v>
      </c>
      <c r="K3597" s="14">
        <f t="shared" ca="1" si="565"/>
        <v>0</v>
      </c>
      <c r="L3597" s="113">
        <f t="shared" ca="1" si="566"/>
        <v>-38.343741183431959</v>
      </c>
      <c r="M3597" s="113">
        <f t="shared" ca="1" si="567"/>
        <v>0</v>
      </c>
      <c r="N3597" s="113">
        <f t="shared" ca="1" si="568"/>
        <v>18.944391005917062</v>
      </c>
      <c r="O3597" s="14">
        <f t="shared" ca="1" si="569"/>
        <v>0</v>
      </c>
      <c r="P3597" s="113">
        <f t="shared" ca="1" si="563"/>
        <v>19.399350177514897</v>
      </c>
      <c r="Q3597" s="114">
        <f t="shared" ca="1" si="564"/>
        <v>0</v>
      </c>
    </row>
    <row r="3598" spans="1:17" x14ac:dyDescent="0.75">
      <c r="A3598" t="s">
        <v>3662</v>
      </c>
      <c r="B3598" t="s">
        <v>12422</v>
      </c>
      <c r="G3598" s="14">
        <v>3596</v>
      </c>
      <c r="H3598" s="14">
        <f t="shared" ca="1" si="560"/>
        <v>5.5439999999999996</v>
      </c>
      <c r="I3598" s="117">
        <f t="shared" ca="1" si="561"/>
        <v>1.2196799999999999</v>
      </c>
      <c r="J3598" s="113">
        <f t="shared" ca="1" si="562"/>
        <v>38.137943786982255</v>
      </c>
      <c r="K3598" s="14">
        <f t="shared" ca="1" si="565"/>
        <v>0</v>
      </c>
      <c r="L3598" s="113">
        <f t="shared" ca="1" si="566"/>
        <v>-36.918263786982259</v>
      </c>
      <c r="M3598" s="113">
        <f t="shared" ca="1" si="567"/>
        <v>0</v>
      </c>
      <c r="N3598" s="113">
        <f t="shared" ca="1" si="568"/>
        <v>0</v>
      </c>
      <c r="O3598" s="14">
        <f t="shared" ca="1" si="569"/>
        <v>0</v>
      </c>
      <c r="P3598" s="113">
        <f t="shared" ca="1" si="563"/>
        <v>36.918263786982259</v>
      </c>
      <c r="Q3598" s="114">
        <f t="shared" ca="1" si="564"/>
        <v>0</v>
      </c>
    </row>
    <row r="3599" spans="1:17" x14ac:dyDescent="0.75">
      <c r="A3599" t="s">
        <v>3663</v>
      </c>
      <c r="B3599" t="s">
        <v>12423</v>
      </c>
      <c r="G3599" s="14">
        <v>3597</v>
      </c>
      <c r="H3599" s="14">
        <f t="shared" ca="1" si="560"/>
        <v>0</v>
      </c>
      <c r="I3599" s="117">
        <f t="shared" ca="1" si="561"/>
        <v>0</v>
      </c>
      <c r="J3599" s="113">
        <f t="shared" ca="1" si="562"/>
        <v>24.269600591715978</v>
      </c>
      <c r="K3599" s="14">
        <f t="shared" ca="1" si="565"/>
        <v>0</v>
      </c>
      <c r="L3599" s="113">
        <f t="shared" ca="1" si="566"/>
        <v>-24.269600591715978</v>
      </c>
      <c r="M3599" s="113">
        <f t="shared" ca="1" si="567"/>
        <v>0</v>
      </c>
      <c r="N3599" s="113">
        <f t="shared" ca="1" si="568"/>
        <v>0</v>
      </c>
      <c r="O3599" s="14">
        <f t="shared" ca="1" si="569"/>
        <v>0</v>
      </c>
      <c r="P3599" s="113">
        <f t="shared" ca="1" si="563"/>
        <v>24.269600591715978</v>
      </c>
      <c r="Q3599" s="114">
        <f t="shared" ca="1" si="564"/>
        <v>0</v>
      </c>
    </row>
    <row r="3600" spans="1:17" x14ac:dyDescent="0.75">
      <c r="A3600" t="s">
        <v>3664</v>
      </c>
      <c r="B3600" t="s">
        <v>12424</v>
      </c>
      <c r="G3600" s="14">
        <v>3598</v>
      </c>
      <c r="H3600" s="14">
        <f t="shared" ca="1" si="560"/>
        <v>0</v>
      </c>
      <c r="I3600" s="117">
        <f t="shared" ca="1" si="561"/>
        <v>0</v>
      </c>
      <c r="J3600" s="113">
        <f t="shared" ca="1" si="562"/>
        <v>13.868343195266274</v>
      </c>
      <c r="K3600" s="14">
        <f t="shared" ca="1" si="565"/>
        <v>0</v>
      </c>
      <c r="L3600" s="113">
        <f t="shared" ca="1" si="566"/>
        <v>-13.868343195266274</v>
      </c>
      <c r="M3600" s="113">
        <f t="shared" ca="1" si="567"/>
        <v>0</v>
      </c>
      <c r="N3600" s="113">
        <f t="shared" ca="1" si="568"/>
        <v>0</v>
      </c>
      <c r="O3600" s="14">
        <f t="shared" ca="1" si="569"/>
        <v>0</v>
      </c>
      <c r="P3600" s="113">
        <f t="shared" ca="1" si="563"/>
        <v>13.868343195266274</v>
      </c>
      <c r="Q3600" s="114">
        <f t="shared" ca="1" si="564"/>
        <v>0</v>
      </c>
    </row>
    <row r="3601" spans="1:17" x14ac:dyDescent="0.75">
      <c r="A3601" t="s">
        <v>3665</v>
      </c>
      <c r="B3601" t="s">
        <v>12425</v>
      </c>
      <c r="G3601" s="14">
        <v>3599</v>
      </c>
      <c r="H3601" s="14">
        <f t="shared" ca="1" si="560"/>
        <v>0</v>
      </c>
      <c r="I3601" s="117">
        <f t="shared" ca="1" si="561"/>
        <v>0</v>
      </c>
      <c r="J3601" s="113">
        <f t="shared" ca="1" si="562"/>
        <v>13.868343195266274</v>
      </c>
      <c r="K3601" s="14">
        <f t="shared" ca="1" si="565"/>
        <v>0</v>
      </c>
      <c r="L3601" s="113">
        <f t="shared" ca="1" si="566"/>
        <v>-13.868343195266274</v>
      </c>
      <c r="M3601" s="113">
        <f t="shared" ca="1" si="567"/>
        <v>0</v>
      </c>
      <c r="N3601" s="113">
        <f t="shared" ca="1" si="568"/>
        <v>0</v>
      </c>
      <c r="O3601" s="14">
        <f t="shared" ca="1" si="569"/>
        <v>0</v>
      </c>
      <c r="P3601" s="113">
        <f t="shared" ca="1" si="563"/>
        <v>13.868343195266274</v>
      </c>
      <c r="Q3601" s="114">
        <f t="shared" ca="1" si="564"/>
        <v>0</v>
      </c>
    </row>
    <row r="3602" spans="1:17" x14ac:dyDescent="0.75">
      <c r="A3602" t="s">
        <v>3666</v>
      </c>
      <c r="B3602" t="s">
        <v>12426</v>
      </c>
      <c r="G3602" s="14">
        <v>3600</v>
      </c>
      <c r="H3602" s="14">
        <f t="shared" ca="1" si="560"/>
        <v>0</v>
      </c>
      <c r="I3602" s="117">
        <f t="shared" ca="1" si="561"/>
        <v>0</v>
      </c>
      <c r="J3602" s="113">
        <f t="shared" ca="1" si="562"/>
        <v>13.868343195266274</v>
      </c>
      <c r="K3602" s="14">
        <f t="shared" ca="1" si="565"/>
        <v>0</v>
      </c>
      <c r="L3602" s="113">
        <f t="shared" ca="1" si="566"/>
        <v>-13.868343195266274</v>
      </c>
      <c r="M3602" s="113">
        <f t="shared" ca="1" si="567"/>
        <v>0</v>
      </c>
      <c r="N3602" s="113">
        <f t="shared" ca="1" si="568"/>
        <v>0</v>
      </c>
      <c r="O3602" s="14">
        <f t="shared" ca="1" si="569"/>
        <v>0</v>
      </c>
      <c r="P3602" s="113">
        <f t="shared" ca="1" si="563"/>
        <v>13.868343195266274</v>
      </c>
      <c r="Q3602" s="114">
        <f t="shared" ca="1" si="564"/>
        <v>0</v>
      </c>
    </row>
    <row r="3603" spans="1:17" x14ac:dyDescent="0.75">
      <c r="A3603" t="s">
        <v>3667</v>
      </c>
      <c r="B3603" t="s">
        <v>12427</v>
      </c>
      <c r="G3603" s="14">
        <v>3601</v>
      </c>
      <c r="H3603" s="14">
        <f t="shared" ca="1" si="560"/>
        <v>0</v>
      </c>
      <c r="I3603" s="117">
        <f t="shared" ca="1" si="561"/>
        <v>0</v>
      </c>
      <c r="J3603" s="113">
        <f t="shared" ca="1" si="562"/>
        <v>13.868343195266274</v>
      </c>
      <c r="K3603" s="14">
        <f t="shared" ca="1" si="565"/>
        <v>0</v>
      </c>
      <c r="L3603" s="113">
        <f t="shared" ca="1" si="566"/>
        <v>-13.868343195266274</v>
      </c>
      <c r="M3603" s="113">
        <f t="shared" ca="1" si="567"/>
        <v>0</v>
      </c>
      <c r="N3603" s="113">
        <f t="shared" ca="1" si="568"/>
        <v>0</v>
      </c>
      <c r="O3603" s="14">
        <f t="shared" ca="1" si="569"/>
        <v>0</v>
      </c>
      <c r="P3603" s="113">
        <f t="shared" ca="1" si="563"/>
        <v>13.868343195266274</v>
      </c>
      <c r="Q3603" s="114">
        <f t="shared" ca="1" si="564"/>
        <v>0</v>
      </c>
    </row>
    <row r="3604" spans="1:17" x14ac:dyDescent="0.75">
      <c r="A3604" t="s">
        <v>3668</v>
      </c>
      <c r="B3604" t="s">
        <v>12428</v>
      </c>
      <c r="G3604" s="14">
        <v>3602</v>
      </c>
      <c r="H3604" s="14">
        <f t="shared" ca="1" si="560"/>
        <v>0</v>
      </c>
      <c r="I3604" s="117">
        <f t="shared" ca="1" si="561"/>
        <v>0</v>
      </c>
      <c r="J3604" s="113">
        <f t="shared" ca="1" si="562"/>
        <v>13.868343195266274</v>
      </c>
      <c r="K3604" s="14">
        <f t="shared" ca="1" si="565"/>
        <v>0</v>
      </c>
      <c r="L3604" s="113">
        <f t="shared" ca="1" si="566"/>
        <v>-13.868343195266274</v>
      </c>
      <c r="M3604" s="113">
        <f t="shared" ca="1" si="567"/>
        <v>0</v>
      </c>
      <c r="N3604" s="113">
        <f t="shared" ca="1" si="568"/>
        <v>0</v>
      </c>
      <c r="O3604" s="14">
        <f t="shared" ca="1" si="569"/>
        <v>0</v>
      </c>
      <c r="P3604" s="113">
        <f t="shared" ca="1" si="563"/>
        <v>13.868343195266274</v>
      </c>
      <c r="Q3604" s="114">
        <f t="shared" ca="1" si="564"/>
        <v>0</v>
      </c>
    </row>
    <row r="3605" spans="1:17" x14ac:dyDescent="0.75">
      <c r="A3605" t="s">
        <v>3669</v>
      </c>
      <c r="B3605" t="s">
        <v>12429</v>
      </c>
      <c r="G3605" s="14">
        <v>3603</v>
      </c>
      <c r="H3605" s="14">
        <f t="shared" ca="1" si="560"/>
        <v>0</v>
      </c>
      <c r="I3605" s="117">
        <f t="shared" ca="1" si="561"/>
        <v>0</v>
      </c>
      <c r="J3605" s="113">
        <f t="shared" ca="1" si="562"/>
        <v>13.868343195266274</v>
      </c>
      <c r="K3605" s="14">
        <f t="shared" ca="1" si="565"/>
        <v>0</v>
      </c>
      <c r="L3605" s="113">
        <f t="shared" ca="1" si="566"/>
        <v>-13.868343195266274</v>
      </c>
      <c r="M3605" s="113">
        <f t="shared" ca="1" si="567"/>
        <v>0</v>
      </c>
      <c r="N3605" s="113">
        <f t="shared" ca="1" si="568"/>
        <v>0</v>
      </c>
      <c r="O3605" s="14">
        <f t="shared" ca="1" si="569"/>
        <v>0</v>
      </c>
      <c r="P3605" s="113">
        <f t="shared" ca="1" si="563"/>
        <v>13.868343195266274</v>
      </c>
      <c r="Q3605" s="114">
        <f t="shared" ca="1" si="564"/>
        <v>0</v>
      </c>
    </row>
    <row r="3606" spans="1:17" x14ac:dyDescent="0.75">
      <c r="A3606" t="s">
        <v>3670</v>
      </c>
      <c r="B3606" t="s">
        <v>12430</v>
      </c>
      <c r="G3606" s="14">
        <v>3604</v>
      </c>
      <c r="H3606" s="14">
        <f t="shared" ca="1" si="560"/>
        <v>3.8130000000000002</v>
      </c>
      <c r="I3606" s="117">
        <f t="shared" ca="1" si="561"/>
        <v>0.83886000000000005</v>
      </c>
      <c r="J3606" s="113">
        <f t="shared" ca="1" si="562"/>
        <v>13.868343195266274</v>
      </c>
      <c r="K3606" s="14">
        <f t="shared" ca="1" si="565"/>
        <v>0</v>
      </c>
      <c r="L3606" s="113">
        <f t="shared" ca="1" si="566"/>
        <v>-13.029483195266273</v>
      </c>
      <c r="M3606" s="113">
        <f t="shared" ca="1" si="567"/>
        <v>0</v>
      </c>
      <c r="N3606" s="113">
        <f t="shared" ca="1" si="568"/>
        <v>0</v>
      </c>
      <c r="O3606" s="14">
        <f t="shared" ca="1" si="569"/>
        <v>0</v>
      </c>
      <c r="P3606" s="113">
        <f t="shared" ca="1" si="563"/>
        <v>13.029483195266273</v>
      </c>
      <c r="Q3606" s="114">
        <f t="shared" ca="1" si="564"/>
        <v>0</v>
      </c>
    </row>
    <row r="3607" spans="1:17" x14ac:dyDescent="0.75">
      <c r="A3607" t="s">
        <v>3671</v>
      </c>
      <c r="B3607" t="s">
        <v>12431</v>
      </c>
      <c r="G3607" s="14">
        <v>3605</v>
      </c>
      <c r="H3607" s="14">
        <f t="shared" ca="1" si="560"/>
        <v>38.79</v>
      </c>
      <c r="I3607" s="117">
        <f t="shared" ca="1" si="561"/>
        <v>8.5337999999999994</v>
      </c>
      <c r="J3607" s="113">
        <f t="shared" ca="1" si="562"/>
        <v>20.802514792899409</v>
      </c>
      <c r="K3607" s="14">
        <f t="shared" ca="1" si="565"/>
        <v>0</v>
      </c>
      <c r="L3607" s="113">
        <f t="shared" ca="1" si="566"/>
        <v>-12.268714792899409</v>
      </c>
      <c r="M3607" s="113">
        <f t="shared" ca="1" si="567"/>
        <v>0</v>
      </c>
      <c r="N3607" s="113">
        <f t="shared" ca="1" si="568"/>
        <v>0</v>
      </c>
      <c r="O3607" s="14">
        <f t="shared" ca="1" si="569"/>
        <v>0</v>
      </c>
      <c r="P3607" s="113">
        <f t="shared" ca="1" si="563"/>
        <v>12.268714792899409</v>
      </c>
      <c r="Q3607" s="114">
        <f t="shared" ca="1" si="564"/>
        <v>0</v>
      </c>
    </row>
    <row r="3608" spans="1:17" x14ac:dyDescent="0.75">
      <c r="A3608" t="s">
        <v>3672</v>
      </c>
      <c r="B3608" t="s">
        <v>12432</v>
      </c>
      <c r="G3608" s="14">
        <v>3606</v>
      </c>
      <c r="H3608" s="14">
        <f t="shared" ca="1" si="560"/>
        <v>122.911</v>
      </c>
      <c r="I3608" s="117">
        <f t="shared" ca="1" si="561"/>
        <v>27.040420000000001</v>
      </c>
      <c r="J3608" s="113">
        <f t="shared" ca="1" si="562"/>
        <v>31.203772189349117</v>
      </c>
      <c r="K3608" s="14">
        <f t="shared" ca="1" si="565"/>
        <v>0</v>
      </c>
      <c r="L3608" s="113">
        <f t="shared" ca="1" si="566"/>
        <v>-4.1633521893491157</v>
      </c>
      <c r="M3608" s="113">
        <f t="shared" ca="1" si="567"/>
        <v>0</v>
      </c>
      <c r="N3608" s="113">
        <f t="shared" ca="1" si="568"/>
        <v>0</v>
      </c>
      <c r="O3608" s="14">
        <f t="shared" ca="1" si="569"/>
        <v>0</v>
      </c>
      <c r="P3608" s="113">
        <f t="shared" ca="1" si="563"/>
        <v>4.1633521893491157</v>
      </c>
      <c r="Q3608" s="114">
        <f t="shared" ca="1" si="564"/>
        <v>0</v>
      </c>
    </row>
    <row r="3609" spans="1:17" x14ac:dyDescent="0.75">
      <c r="A3609" t="s">
        <v>3673</v>
      </c>
      <c r="B3609" t="s">
        <v>12433</v>
      </c>
      <c r="G3609" s="14">
        <v>3607</v>
      </c>
      <c r="H3609" s="14">
        <f t="shared" ca="1" si="560"/>
        <v>283.38299999999998</v>
      </c>
      <c r="I3609" s="117">
        <f t="shared" ca="1" si="561"/>
        <v>62.344259999999998</v>
      </c>
      <c r="J3609" s="113">
        <f t="shared" ca="1" si="562"/>
        <v>40.21819526627219</v>
      </c>
      <c r="K3609" s="14">
        <f t="shared" ca="1" si="565"/>
        <v>22.126064733727809</v>
      </c>
      <c r="L3609" s="113">
        <f t="shared" ca="1" si="566"/>
        <v>22.126064733727809</v>
      </c>
      <c r="M3609" s="113">
        <f t="shared" ca="1" si="567"/>
        <v>22.126064733727809</v>
      </c>
      <c r="N3609" s="113">
        <f t="shared" ca="1" si="568"/>
        <v>0</v>
      </c>
      <c r="O3609" s="14">
        <f t="shared" ca="1" si="569"/>
        <v>22.126064733727809</v>
      </c>
      <c r="P3609" s="113">
        <f t="shared" ca="1" si="563"/>
        <v>0</v>
      </c>
      <c r="Q3609" s="114">
        <f t="shared" ca="1" si="564"/>
        <v>0</v>
      </c>
    </row>
    <row r="3610" spans="1:17" x14ac:dyDescent="0.75">
      <c r="A3610" t="s">
        <v>3674</v>
      </c>
      <c r="B3610" t="s">
        <v>12434</v>
      </c>
      <c r="G3610" s="14">
        <v>3608</v>
      </c>
      <c r="H3610" s="14">
        <f t="shared" ca="1" si="560"/>
        <v>485.21</v>
      </c>
      <c r="I3610" s="117">
        <f t="shared" ca="1" si="561"/>
        <v>106.7462</v>
      </c>
      <c r="J3610" s="113">
        <f t="shared" ca="1" si="562"/>
        <v>48.539201183431956</v>
      </c>
      <c r="K3610" s="14">
        <f t="shared" ca="1" si="565"/>
        <v>58.206998816568046</v>
      </c>
      <c r="L3610" s="113">
        <f t="shared" ca="1" si="566"/>
        <v>58.206998816568046</v>
      </c>
      <c r="M3610" s="113">
        <f t="shared" ca="1" si="567"/>
        <v>80.333063550295861</v>
      </c>
      <c r="N3610" s="113">
        <f t="shared" ca="1" si="568"/>
        <v>0</v>
      </c>
      <c r="O3610" s="14">
        <f t="shared" ca="1" si="569"/>
        <v>58.206998816568053</v>
      </c>
      <c r="P3610" s="113">
        <f t="shared" ca="1" si="563"/>
        <v>0</v>
      </c>
      <c r="Q3610" s="114">
        <f t="shared" ca="1" si="564"/>
        <v>0</v>
      </c>
    </row>
    <row r="3611" spans="1:17" x14ac:dyDescent="0.75">
      <c r="A3611" t="s">
        <v>3675</v>
      </c>
      <c r="B3611" t="s">
        <v>12435</v>
      </c>
      <c r="G3611" s="14">
        <v>3609</v>
      </c>
      <c r="H3611" s="14">
        <f t="shared" ca="1" si="560"/>
        <v>682.46299999999997</v>
      </c>
      <c r="I3611" s="117">
        <f t="shared" ca="1" si="561"/>
        <v>150.14185999999998</v>
      </c>
      <c r="J3611" s="113">
        <f t="shared" ca="1" si="562"/>
        <v>58.940458579881664</v>
      </c>
      <c r="K3611" s="14">
        <f t="shared" ca="1" si="565"/>
        <v>91.201401420118316</v>
      </c>
      <c r="L3611" s="113">
        <f t="shared" ca="1" si="566"/>
        <v>91.201401420118316</v>
      </c>
      <c r="M3611" s="113">
        <f t="shared" ca="1" si="567"/>
        <v>171.53446497041418</v>
      </c>
      <c r="N3611" s="113">
        <f t="shared" ca="1" si="568"/>
        <v>0</v>
      </c>
      <c r="O3611" s="14">
        <f t="shared" ca="1" si="569"/>
        <v>91.201401420118316</v>
      </c>
      <c r="P3611" s="113">
        <f t="shared" ca="1" si="563"/>
        <v>0</v>
      </c>
      <c r="Q3611" s="114">
        <f t="shared" ca="1" si="564"/>
        <v>0</v>
      </c>
    </row>
    <row r="3612" spans="1:17" x14ac:dyDescent="0.75">
      <c r="A3612" t="s">
        <v>3676</v>
      </c>
      <c r="B3612" t="s">
        <v>12436</v>
      </c>
      <c r="G3612" s="14">
        <v>3610</v>
      </c>
      <c r="H3612" s="14">
        <f t="shared" ca="1" si="560"/>
        <v>842.702</v>
      </c>
      <c r="I3612" s="117">
        <f t="shared" ca="1" si="561"/>
        <v>185.39444</v>
      </c>
      <c r="J3612" s="113">
        <f t="shared" ca="1" si="562"/>
        <v>71.421967455621314</v>
      </c>
      <c r="K3612" s="14">
        <f t="shared" ca="1" si="565"/>
        <v>113.97247254437869</v>
      </c>
      <c r="L3612" s="113">
        <f t="shared" ca="1" si="566"/>
        <v>113.97247254437869</v>
      </c>
      <c r="M3612" s="113">
        <f t="shared" ca="1" si="567"/>
        <v>176</v>
      </c>
      <c r="N3612" s="113">
        <f t="shared" ca="1" si="568"/>
        <v>0</v>
      </c>
      <c r="O3612" s="14">
        <f t="shared" ca="1" si="569"/>
        <v>4.4655350295858227</v>
      </c>
      <c r="P3612" s="113">
        <f t="shared" ca="1" si="563"/>
        <v>0</v>
      </c>
      <c r="Q3612" s="114">
        <f t="shared" ca="1" si="564"/>
        <v>-109.50693751479287</v>
      </c>
    </row>
    <row r="3613" spans="1:17" x14ac:dyDescent="0.75">
      <c r="A3613" t="s">
        <v>3677</v>
      </c>
      <c r="B3613" t="s">
        <v>12437</v>
      </c>
      <c r="G3613" s="14">
        <v>3611</v>
      </c>
      <c r="H3613" s="14">
        <f t="shared" ca="1" si="560"/>
        <v>904.41600000000005</v>
      </c>
      <c r="I3613" s="117">
        <f t="shared" ca="1" si="561"/>
        <v>198.97152000000003</v>
      </c>
      <c r="J3613" s="113">
        <f t="shared" ca="1" si="562"/>
        <v>68.648298816568058</v>
      </c>
      <c r="K3613" s="14">
        <f t="shared" ca="1" si="565"/>
        <v>130.32322118343197</v>
      </c>
      <c r="L3613" s="113">
        <f t="shared" ca="1" si="566"/>
        <v>130.32322118343197</v>
      </c>
      <c r="M3613" s="113">
        <f t="shared" ca="1" si="567"/>
        <v>176</v>
      </c>
      <c r="N3613" s="113">
        <f t="shared" ca="1" si="568"/>
        <v>0</v>
      </c>
      <c r="O3613" s="14">
        <f t="shared" ca="1" si="569"/>
        <v>0</v>
      </c>
      <c r="P3613" s="113">
        <f t="shared" ca="1" si="563"/>
        <v>0</v>
      </c>
      <c r="Q3613" s="114">
        <f t="shared" ca="1" si="564"/>
        <v>-130.32322118343197</v>
      </c>
    </row>
    <row r="3614" spans="1:17" x14ac:dyDescent="0.75">
      <c r="A3614" t="s">
        <v>3678</v>
      </c>
      <c r="B3614" t="s">
        <v>12438</v>
      </c>
      <c r="G3614" s="14">
        <v>3612</v>
      </c>
      <c r="H3614" s="14">
        <f t="shared" ca="1" si="560"/>
        <v>813.45399999999995</v>
      </c>
      <c r="I3614" s="117">
        <f t="shared" ca="1" si="561"/>
        <v>178.95988</v>
      </c>
      <c r="J3614" s="113">
        <f t="shared" ca="1" si="562"/>
        <v>63.794378698224854</v>
      </c>
      <c r="K3614" s="14">
        <f t="shared" ca="1" si="565"/>
        <v>115.16550130177515</v>
      </c>
      <c r="L3614" s="113">
        <f t="shared" ca="1" si="566"/>
        <v>115.16550130177515</v>
      </c>
      <c r="M3614" s="113">
        <f t="shared" ca="1" si="567"/>
        <v>176</v>
      </c>
      <c r="N3614" s="113">
        <f t="shared" ca="1" si="568"/>
        <v>0</v>
      </c>
      <c r="O3614" s="14">
        <f t="shared" ca="1" si="569"/>
        <v>0</v>
      </c>
      <c r="P3614" s="113">
        <f t="shared" ca="1" si="563"/>
        <v>0</v>
      </c>
      <c r="Q3614" s="114">
        <f t="shared" ca="1" si="564"/>
        <v>-115.16550130177515</v>
      </c>
    </row>
    <row r="3615" spans="1:17" x14ac:dyDescent="0.75">
      <c r="A3615" t="s">
        <v>3679</v>
      </c>
      <c r="B3615" t="s">
        <v>12439</v>
      </c>
      <c r="G3615" s="14">
        <v>3613</v>
      </c>
      <c r="H3615" s="14">
        <f t="shared" ca="1" si="560"/>
        <v>556.35500000000002</v>
      </c>
      <c r="I3615" s="117">
        <f t="shared" ca="1" si="561"/>
        <v>122.3981</v>
      </c>
      <c r="J3615" s="113">
        <f t="shared" ca="1" si="562"/>
        <v>65.874630177514803</v>
      </c>
      <c r="K3615" s="14">
        <f t="shared" ca="1" si="565"/>
        <v>56.523469822485197</v>
      </c>
      <c r="L3615" s="113">
        <f t="shared" ca="1" si="566"/>
        <v>56.523469822485197</v>
      </c>
      <c r="M3615" s="113">
        <f t="shared" ca="1" si="567"/>
        <v>176</v>
      </c>
      <c r="N3615" s="113">
        <f t="shared" ca="1" si="568"/>
        <v>0</v>
      </c>
      <c r="O3615" s="14">
        <f t="shared" ca="1" si="569"/>
        <v>0</v>
      </c>
      <c r="P3615" s="113">
        <f t="shared" ca="1" si="563"/>
        <v>0</v>
      </c>
      <c r="Q3615" s="114">
        <f t="shared" ca="1" si="564"/>
        <v>-56.523469822485197</v>
      </c>
    </row>
    <row r="3616" spans="1:17" x14ac:dyDescent="0.75">
      <c r="A3616" t="s">
        <v>3680</v>
      </c>
      <c r="B3616" t="s">
        <v>12440</v>
      </c>
      <c r="G3616" s="14">
        <v>3614</v>
      </c>
      <c r="H3616" s="14">
        <f t="shared" ca="1" si="560"/>
        <v>635.14300000000003</v>
      </c>
      <c r="I3616" s="117">
        <f t="shared" ca="1" si="561"/>
        <v>139.73146</v>
      </c>
      <c r="J3616" s="113">
        <f t="shared" ca="1" si="562"/>
        <v>69.341715976331372</v>
      </c>
      <c r="K3616" s="14">
        <f t="shared" ca="1" si="565"/>
        <v>70.389744023668626</v>
      </c>
      <c r="L3616" s="113">
        <f t="shared" ca="1" si="566"/>
        <v>70.389744023668626</v>
      </c>
      <c r="M3616" s="113">
        <f t="shared" ca="1" si="567"/>
        <v>176</v>
      </c>
      <c r="N3616" s="113">
        <f t="shared" ca="1" si="568"/>
        <v>0</v>
      </c>
      <c r="O3616" s="14">
        <f t="shared" ca="1" si="569"/>
        <v>0</v>
      </c>
      <c r="P3616" s="113">
        <f t="shared" ca="1" si="563"/>
        <v>0</v>
      </c>
      <c r="Q3616" s="114">
        <f t="shared" ca="1" si="564"/>
        <v>-70.389744023668626</v>
      </c>
    </row>
    <row r="3617" spans="1:17" x14ac:dyDescent="0.75">
      <c r="A3617" t="s">
        <v>3681</v>
      </c>
      <c r="B3617" t="s">
        <v>12441</v>
      </c>
      <c r="G3617" s="14">
        <v>3615</v>
      </c>
      <c r="H3617" s="14">
        <f t="shared" ca="1" si="560"/>
        <v>598.38800000000003</v>
      </c>
      <c r="I3617" s="117">
        <f t="shared" ca="1" si="561"/>
        <v>131.64536000000001</v>
      </c>
      <c r="J3617" s="113">
        <f t="shared" ca="1" si="562"/>
        <v>70.728550295858</v>
      </c>
      <c r="K3617" s="14">
        <f t="shared" ca="1" si="565"/>
        <v>60.916809704142011</v>
      </c>
      <c r="L3617" s="113">
        <f t="shared" ca="1" si="566"/>
        <v>60.916809704142011</v>
      </c>
      <c r="M3617" s="113">
        <f t="shared" ca="1" si="567"/>
        <v>176</v>
      </c>
      <c r="N3617" s="113">
        <f t="shared" ca="1" si="568"/>
        <v>0</v>
      </c>
      <c r="O3617" s="14">
        <f t="shared" ca="1" si="569"/>
        <v>0</v>
      </c>
      <c r="P3617" s="113">
        <f t="shared" ca="1" si="563"/>
        <v>0</v>
      </c>
      <c r="Q3617" s="114">
        <f t="shared" ca="1" si="564"/>
        <v>-60.916809704142011</v>
      </c>
    </row>
    <row r="3618" spans="1:17" x14ac:dyDescent="0.75">
      <c r="A3618" t="s">
        <v>3682</v>
      </c>
      <c r="B3618" t="s">
        <v>12442</v>
      </c>
      <c r="G3618" s="14">
        <v>3616</v>
      </c>
      <c r="H3618" s="14">
        <f t="shared" ca="1" si="560"/>
        <v>480.77199999999999</v>
      </c>
      <c r="I3618" s="117">
        <f t="shared" ca="1" si="561"/>
        <v>105.76984</v>
      </c>
      <c r="J3618" s="113">
        <f t="shared" ca="1" si="562"/>
        <v>71.421967455621314</v>
      </c>
      <c r="K3618" s="14">
        <f t="shared" ca="1" si="565"/>
        <v>34.347872544378689</v>
      </c>
      <c r="L3618" s="113">
        <f t="shared" ca="1" si="566"/>
        <v>34.347872544378689</v>
      </c>
      <c r="M3618" s="113">
        <f t="shared" ca="1" si="567"/>
        <v>176</v>
      </c>
      <c r="N3618" s="113">
        <f t="shared" ca="1" si="568"/>
        <v>0</v>
      </c>
      <c r="O3618" s="14">
        <f t="shared" ca="1" si="569"/>
        <v>0</v>
      </c>
      <c r="P3618" s="113">
        <f t="shared" ca="1" si="563"/>
        <v>0</v>
      </c>
      <c r="Q3618" s="114">
        <f t="shared" ca="1" si="564"/>
        <v>-34.347872544378689</v>
      </c>
    </row>
    <row r="3619" spans="1:17" x14ac:dyDescent="0.75">
      <c r="A3619" t="s">
        <v>3683</v>
      </c>
      <c r="B3619" t="s">
        <v>12443</v>
      </c>
      <c r="G3619" s="14">
        <v>3617</v>
      </c>
      <c r="H3619" s="14">
        <f t="shared" ca="1" si="560"/>
        <v>297.68400000000003</v>
      </c>
      <c r="I3619" s="117">
        <f t="shared" ca="1" si="561"/>
        <v>65.490480000000005</v>
      </c>
      <c r="J3619" s="113">
        <f t="shared" ca="1" si="562"/>
        <v>72.808801775147941</v>
      </c>
      <c r="K3619" s="14">
        <f t="shared" ca="1" si="565"/>
        <v>0</v>
      </c>
      <c r="L3619" s="113">
        <f t="shared" ca="1" si="566"/>
        <v>-7.3183217751479361</v>
      </c>
      <c r="M3619" s="113">
        <f t="shared" ca="1" si="567"/>
        <v>168.68167822485208</v>
      </c>
      <c r="N3619" s="113">
        <f t="shared" ca="1" si="568"/>
        <v>7.3183217751479219</v>
      </c>
      <c r="O3619" s="14">
        <f t="shared" ca="1" si="569"/>
        <v>0</v>
      </c>
      <c r="P3619" s="113">
        <f t="shared" ca="1" si="563"/>
        <v>1.4210854715202004E-14</v>
      </c>
      <c r="Q3619" s="114">
        <f t="shared" ca="1" si="564"/>
        <v>0</v>
      </c>
    </row>
    <row r="3620" spans="1:17" x14ac:dyDescent="0.75">
      <c r="A3620" t="s">
        <v>3684</v>
      </c>
      <c r="B3620" t="s">
        <v>12444</v>
      </c>
      <c r="G3620" s="14">
        <v>3618</v>
      </c>
      <c r="H3620" s="14">
        <f t="shared" ca="1" si="560"/>
        <v>140.07400000000001</v>
      </c>
      <c r="I3620" s="117">
        <f t="shared" ca="1" si="561"/>
        <v>30.816280000000003</v>
      </c>
      <c r="J3620" s="113">
        <f t="shared" ca="1" si="562"/>
        <v>58.940458579881664</v>
      </c>
      <c r="K3620" s="14">
        <f t="shared" ca="1" si="565"/>
        <v>0</v>
      </c>
      <c r="L3620" s="113">
        <f t="shared" ca="1" si="566"/>
        <v>-28.124178579881661</v>
      </c>
      <c r="M3620" s="113">
        <f t="shared" ca="1" si="567"/>
        <v>140.55749964497042</v>
      </c>
      <c r="N3620" s="113">
        <f t="shared" ca="1" si="568"/>
        <v>28.124178579881658</v>
      </c>
      <c r="O3620" s="14">
        <f t="shared" ca="1" si="569"/>
        <v>0</v>
      </c>
      <c r="P3620" s="113">
        <f t="shared" ca="1" si="563"/>
        <v>3.5527136788005009E-15</v>
      </c>
      <c r="Q3620" s="114">
        <f t="shared" ca="1" si="564"/>
        <v>0</v>
      </c>
    </row>
    <row r="3621" spans="1:17" x14ac:dyDescent="0.75">
      <c r="A3621" t="s">
        <v>3685</v>
      </c>
      <c r="B3621" t="s">
        <v>12445</v>
      </c>
      <c r="G3621" s="14">
        <v>3619</v>
      </c>
      <c r="H3621" s="14">
        <f t="shared" ca="1" si="560"/>
        <v>47.194000000000003</v>
      </c>
      <c r="I3621" s="117">
        <f t="shared" ca="1" si="561"/>
        <v>10.382680000000001</v>
      </c>
      <c r="J3621" s="113">
        <f t="shared" ca="1" si="562"/>
        <v>48.539201183431956</v>
      </c>
      <c r="K3621" s="14">
        <f t="shared" ca="1" si="565"/>
        <v>0</v>
      </c>
      <c r="L3621" s="113">
        <f t="shared" ca="1" si="566"/>
        <v>-38.156521183431956</v>
      </c>
      <c r="M3621" s="113">
        <f t="shared" ca="1" si="567"/>
        <v>102.40097846153847</v>
      </c>
      <c r="N3621" s="113">
        <f t="shared" ca="1" si="568"/>
        <v>38.156521183431948</v>
      </c>
      <c r="O3621" s="14">
        <f t="shared" ca="1" si="569"/>
        <v>0</v>
      </c>
      <c r="P3621" s="113">
        <f t="shared" ca="1" si="563"/>
        <v>7.1054273576010019E-15</v>
      </c>
      <c r="Q3621" s="114">
        <f t="shared" ca="1" si="564"/>
        <v>0</v>
      </c>
    </row>
    <row r="3622" spans="1:17" x14ac:dyDescent="0.75">
      <c r="A3622" t="s">
        <v>3686</v>
      </c>
      <c r="B3622" t="s">
        <v>12446</v>
      </c>
      <c r="G3622" s="14">
        <v>3620</v>
      </c>
      <c r="H3622" s="14">
        <f t="shared" ca="1" si="560"/>
        <v>5.5439999999999996</v>
      </c>
      <c r="I3622" s="117">
        <f t="shared" ca="1" si="561"/>
        <v>1.2196799999999999</v>
      </c>
      <c r="J3622" s="113">
        <f t="shared" ca="1" si="562"/>
        <v>38.137943786982255</v>
      </c>
      <c r="K3622" s="14">
        <f t="shared" ca="1" si="565"/>
        <v>0</v>
      </c>
      <c r="L3622" s="113">
        <f t="shared" ca="1" si="566"/>
        <v>-36.918263786982259</v>
      </c>
      <c r="M3622" s="113">
        <f t="shared" ca="1" si="567"/>
        <v>65.482714674556206</v>
      </c>
      <c r="N3622" s="113">
        <f t="shared" ca="1" si="568"/>
        <v>36.918263786982266</v>
      </c>
      <c r="O3622" s="14">
        <f t="shared" ca="1" si="569"/>
        <v>0</v>
      </c>
      <c r="P3622" s="113">
        <f t="shared" ca="1" si="563"/>
        <v>0</v>
      </c>
      <c r="Q3622" s="114">
        <f t="shared" ca="1" si="564"/>
        <v>0</v>
      </c>
    </row>
    <row r="3623" spans="1:17" x14ac:dyDescent="0.75">
      <c r="A3623" t="s">
        <v>3687</v>
      </c>
      <c r="B3623" t="s">
        <v>12447</v>
      </c>
      <c r="G3623" s="14">
        <v>3621</v>
      </c>
      <c r="H3623" s="14">
        <f t="shared" ca="1" si="560"/>
        <v>0</v>
      </c>
      <c r="I3623" s="117">
        <f t="shared" ca="1" si="561"/>
        <v>0</v>
      </c>
      <c r="J3623" s="113">
        <f t="shared" ca="1" si="562"/>
        <v>24.269600591715978</v>
      </c>
      <c r="K3623" s="14">
        <f t="shared" ca="1" si="565"/>
        <v>0</v>
      </c>
      <c r="L3623" s="113">
        <f t="shared" ca="1" si="566"/>
        <v>-24.269600591715978</v>
      </c>
      <c r="M3623" s="113">
        <f t="shared" ca="1" si="567"/>
        <v>41.213114082840228</v>
      </c>
      <c r="N3623" s="113">
        <f t="shared" ca="1" si="568"/>
        <v>24.269600591715978</v>
      </c>
      <c r="O3623" s="14">
        <f t="shared" ca="1" si="569"/>
        <v>0</v>
      </c>
      <c r="P3623" s="113">
        <f t="shared" ca="1" si="563"/>
        <v>0</v>
      </c>
      <c r="Q3623" s="114">
        <f t="shared" ca="1" si="564"/>
        <v>0</v>
      </c>
    </row>
    <row r="3624" spans="1:17" x14ac:dyDescent="0.75">
      <c r="A3624" t="s">
        <v>3688</v>
      </c>
      <c r="B3624" t="s">
        <v>12448</v>
      </c>
      <c r="G3624" s="14">
        <v>3622</v>
      </c>
      <c r="H3624" s="14">
        <f t="shared" ca="1" si="560"/>
        <v>0</v>
      </c>
      <c r="I3624" s="117">
        <f t="shared" ca="1" si="561"/>
        <v>0</v>
      </c>
      <c r="J3624" s="113">
        <f t="shared" ca="1" si="562"/>
        <v>13.868343195266274</v>
      </c>
      <c r="K3624" s="14">
        <f t="shared" ca="1" si="565"/>
        <v>0</v>
      </c>
      <c r="L3624" s="113">
        <f t="shared" ca="1" si="566"/>
        <v>-13.868343195266274</v>
      </c>
      <c r="M3624" s="113">
        <f t="shared" ca="1" si="567"/>
        <v>27.344770887573954</v>
      </c>
      <c r="N3624" s="113">
        <f t="shared" ca="1" si="568"/>
        <v>13.868343195266274</v>
      </c>
      <c r="O3624" s="14">
        <f t="shared" ca="1" si="569"/>
        <v>0</v>
      </c>
      <c r="P3624" s="113">
        <f t="shared" ca="1" si="563"/>
        <v>0</v>
      </c>
      <c r="Q3624" s="114">
        <f t="shared" ca="1" si="564"/>
        <v>0</v>
      </c>
    </row>
    <row r="3625" spans="1:17" x14ac:dyDescent="0.75">
      <c r="A3625" t="s">
        <v>3689</v>
      </c>
      <c r="B3625" t="s">
        <v>12449</v>
      </c>
      <c r="G3625" s="14">
        <v>3623</v>
      </c>
      <c r="H3625" s="14">
        <f t="shared" ca="1" si="560"/>
        <v>0</v>
      </c>
      <c r="I3625" s="117">
        <f t="shared" ca="1" si="561"/>
        <v>0</v>
      </c>
      <c r="J3625" s="113">
        <f t="shared" ca="1" si="562"/>
        <v>13.868343195266274</v>
      </c>
      <c r="K3625" s="14">
        <f t="shared" ca="1" si="565"/>
        <v>0</v>
      </c>
      <c r="L3625" s="113">
        <f t="shared" ca="1" si="566"/>
        <v>-13.868343195266274</v>
      </c>
      <c r="M3625" s="113">
        <f t="shared" ca="1" si="567"/>
        <v>13.476427692307681</v>
      </c>
      <c r="N3625" s="113">
        <f t="shared" ca="1" si="568"/>
        <v>13.868343195266274</v>
      </c>
      <c r="O3625" s="14">
        <f t="shared" ca="1" si="569"/>
        <v>0</v>
      </c>
      <c r="P3625" s="113">
        <f t="shared" ca="1" si="563"/>
        <v>0</v>
      </c>
      <c r="Q3625" s="114">
        <f t="shared" ca="1" si="564"/>
        <v>0</v>
      </c>
    </row>
    <row r="3626" spans="1:17" x14ac:dyDescent="0.75">
      <c r="A3626" t="s">
        <v>3690</v>
      </c>
      <c r="B3626" t="s">
        <v>12450</v>
      </c>
      <c r="G3626" s="14">
        <v>3624</v>
      </c>
      <c r="H3626" s="14">
        <f t="shared" ca="1" si="560"/>
        <v>0</v>
      </c>
      <c r="I3626" s="117">
        <f t="shared" ca="1" si="561"/>
        <v>0</v>
      </c>
      <c r="J3626" s="113">
        <f t="shared" ca="1" si="562"/>
        <v>13.868343195266274</v>
      </c>
      <c r="K3626" s="14">
        <f t="shared" ca="1" si="565"/>
        <v>0</v>
      </c>
      <c r="L3626" s="113">
        <f t="shared" ca="1" si="566"/>
        <v>-13.868343195266274</v>
      </c>
      <c r="M3626" s="113">
        <f t="shared" ca="1" si="567"/>
        <v>0</v>
      </c>
      <c r="N3626" s="113">
        <f t="shared" ca="1" si="568"/>
        <v>13.476427692307681</v>
      </c>
      <c r="O3626" s="14">
        <f t="shared" ca="1" si="569"/>
        <v>0</v>
      </c>
      <c r="P3626" s="113">
        <f t="shared" ca="1" si="563"/>
        <v>0.39191550295859301</v>
      </c>
      <c r="Q3626" s="114">
        <f t="shared" ca="1" si="564"/>
        <v>0</v>
      </c>
    </row>
    <row r="3627" spans="1:17" x14ac:dyDescent="0.75">
      <c r="A3627" t="s">
        <v>3691</v>
      </c>
      <c r="B3627" t="s">
        <v>12451</v>
      </c>
      <c r="G3627" s="14">
        <v>3625</v>
      </c>
      <c r="H3627" s="14">
        <f t="shared" ca="1" si="560"/>
        <v>0</v>
      </c>
      <c r="I3627" s="117">
        <f t="shared" ca="1" si="561"/>
        <v>0</v>
      </c>
      <c r="J3627" s="113">
        <f t="shared" ca="1" si="562"/>
        <v>13.868343195266274</v>
      </c>
      <c r="K3627" s="14">
        <f t="shared" ca="1" si="565"/>
        <v>0</v>
      </c>
      <c r="L3627" s="113">
        <f t="shared" ca="1" si="566"/>
        <v>-13.868343195266274</v>
      </c>
      <c r="M3627" s="113">
        <f t="shared" ca="1" si="567"/>
        <v>0</v>
      </c>
      <c r="N3627" s="113">
        <f t="shared" ca="1" si="568"/>
        <v>0</v>
      </c>
      <c r="O3627" s="14">
        <f t="shared" ca="1" si="569"/>
        <v>0</v>
      </c>
      <c r="P3627" s="113">
        <f t="shared" ca="1" si="563"/>
        <v>13.868343195266274</v>
      </c>
      <c r="Q3627" s="114">
        <f t="shared" ca="1" si="564"/>
        <v>0</v>
      </c>
    </row>
    <row r="3628" spans="1:17" x14ac:dyDescent="0.75">
      <c r="A3628" t="s">
        <v>3692</v>
      </c>
      <c r="B3628" t="s">
        <v>12452</v>
      </c>
      <c r="G3628" s="14">
        <v>3626</v>
      </c>
      <c r="H3628" s="14">
        <f t="shared" ca="1" si="560"/>
        <v>0</v>
      </c>
      <c r="I3628" s="117">
        <f t="shared" ca="1" si="561"/>
        <v>0</v>
      </c>
      <c r="J3628" s="113">
        <f t="shared" ca="1" si="562"/>
        <v>13.868343195266274</v>
      </c>
      <c r="K3628" s="14">
        <f t="shared" ca="1" si="565"/>
        <v>0</v>
      </c>
      <c r="L3628" s="113">
        <f t="shared" ca="1" si="566"/>
        <v>-13.868343195266274</v>
      </c>
      <c r="M3628" s="113">
        <f t="shared" ca="1" si="567"/>
        <v>0</v>
      </c>
      <c r="N3628" s="113">
        <f t="shared" ca="1" si="568"/>
        <v>0</v>
      </c>
      <c r="O3628" s="14">
        <f t="shared" ca="1" si="569"/>
        <v>0</v>
      </c>
      <c r="P3628" s="113">
        <f t="shared" ca="1" si="563"/>
        <v>13.868343195266274</v>
      </c>
      <c r="Q3628" s="114">
        <f t="shared" ca="1" si="564"/>
        <v>0</v>
      </c>
    </row>
    <row r="3629" spans="1:17" x14ac:dyDescent="0.75">
      <c r="A3629" t="s">
        <v>3693</v>
      </c>
      <c r="B3629" t="s">
        <v>12453</v>
      </c>
      <c r="G3629" s="14">
        <v>3627</v>
      </c>
      <c r="H3629" s="14">
        <f t="shared" ca="1" si="560"/>
        <v>0</v>
      </c>
      <c r="I3629" s="117">
        <f t="shared" ca="1" si="561"/>
        <v>0</v>
      </c>
      <c r="J3629" s="113">
        <f t="shared" ca="1" si="562"/>
        <v>13.868343195266274</v>
      </c>
      <c r="K3629" s="14">
        <f t="shared" ca="1" si="565"/>
        <v>0</v>
      </c>
      <c r="L3629" s="113">
        <f t="shared" ca="1" si="566"/>
        <v>-13.868343195266274</v>
      </c>
      <c r="M3629" s="113">
        <f t="shared" ca="1" si="567"/>
        <v>0</v>
      </c>
      <c r="N3629" s="113">
        <f t="shared" ca="1" si="568"/>
        <v>0</v>
      </c>
      <c r="O3629" s="14">
        <f t="shared" ca="1" si="569"/>
        <v>0</v>
      </c>
      <c r="P3629" s="113">
        <f t="shared" ca="1" si="563"/>
        <v>13.868343195266274</v>
      </c>
      <c r="Q3629" s="114">
        <f t="shared" ca="1" si="564"/>
        <v>0</v>
      </c>
    </row>
    <row r="3630" spans="1:17" x14ac:dyDescent="0.75">
      <c r="A3630" t="s">
        <v>3694</v>
      </c>
      <c r="B3630" t="s">
        <v>12454</v>
      </c>
      <c r="G3630" s="14">
        <v>3628</v>
      </c>
      <c r="H3630" s="14">
        <f t="shared" ca="1" si="560"/>
        <v>2.859</v>
      </c>
      <c r="I3630" s="117">
        <f t="shared" ca="1" si="561"/>
        <v>0.62897999999999998</v>
      </c>
      <c r="J3630" s="113">
        <f t="shared" ca="1" si="562"/>
        <v>13.868343195266274</v>
      </c>
      <c r="K3630" s="14">
        <f t="shared" ca="1" si="565"/>
        <v>0</v>
      </c>
      <c r="L3630" s="113">
        <f t="shared" ca="1" si="566"/>
        <v>-13.239363195266273</v>
      </c>
      <c r="M3630" s="113">
        <f t="shared" ca="1" si="567"/>
        <v>0</v>
      </c>
      <c r="N3630" s="113">
        <f t="shared" ca="1" si="568"/>
        <v>0</v>
      </c>
      <c r="O3630" s="14">
        <f t="shared" ca="1" si="569"/>
        <v>0</v>
      </c>
      <c r="P3630" s="113">
        <f t="shared" ca="1" si="563"/>
        <v>13.239363195266273</v>
      </c>
      <c r="Q3630" s="114">
        <f t="shared" ca="1" si="564"/>
        <v>0</v>
      </c>
    </row>
    <row r="3631" spans="1:17" x14ac:dyDescent="0.75">
      <c r="A3631" t="s">
        <v>3695</v>
      </c>
      <c r="B3631" t="s">
        <v>12455</v>
      </c>
      <c r="G3631" s="14">
        <v>3629</v>
      </c>
      <c r="H3631" s="14">
        <f t="shared" ca="1" si="560"/>
        <v>31.486999999999998</v>
      </c>
      <c r="I3631" s="117">
        <f t="shared" ca="1" si="561"/>
        <v>6.9271399999999996</v>
      </c>
      <c r="J3631" s="113">
        <f t="shared" ca="1" si="562"/>
        <v>20.802514792899409</v>
      </c>
      <c r="K3631" s="14">
        <f t="shared" ca="1" si="565"/>
        <v>0</v>
      </c>
      <c r="L3631" s="113">
        <f t="shared" ca="1" si="566"/>
        <v>-13.875374792899409</v>
      </c>
      <c r="M3631" s="113">
        <f t="shared" ca="1" si="567"/>
        <v>0</v>
      </c>
      <c r="N3631" s="113">
        <f t="shared" ca="1" si="568"/>
        <v>0</v>
      </c>
      <c r="O3631" s="14">
        <f t="shared" ca="1" si="569"/>
        <v>0</v>
      </c>
      <c r="P3631" s="113">
        <f t="shared" ca="1" si="563"/>
        <v>13.875374792899409</v>
      </c>
      <c r="Q3631" s="114">
        <f t="shared" ca="1" si="564"/>
        <v>0</v>
      </c>
    </row>
    <row r="3632" spans="1:17" x14ac:dyDescent="0.75">
      <c r="A3632" t="s">
        <v>3696</v>
      </c>
      <c r="B3632" t="s">
        <v>12456</v>
      </c>
      <c r="G3632" s="14">
        <v>3630</v>
      </c>
      <c r="H3632" s="14">
        <f t="shared" ca="1" si="560"/>
        <v>99.241</v>
      </c>
      <c r="I3632" s="117">
        <f t="shared" ca="1" si="561"/>
        <v>21.833020000000001</v>
      </c>
      <c r="J3632" s="113">
        <f t="shared" ca="1" si="562"/>
        <v>31.203772189349117</v>
      </c>
      <c r="K3632" s="14">
        <f t="shared" ca="1" si="565"/>
        <v>0</v>
      </c>
      <c r="L3632" s="113">
        <f t="shared" ca="1" si="566"/>
        <v>-9.3707521893491155</v>
      </c>
      <c r="M3632" s="113">
        <f t="shared" ca="1" si="567"/>
        <v>0</v>
      </c>
      <c r="N3632" s="113">
        <f t="shared" ca="1" si="568"/>
        <v>0</v>
      </c>
      <c r="O3632" s="14">
        <f t="shared" ca="1" si="569"/>
        <v>0</v>
      </c>
      <c r="P3632" s="113">
        <f t="shared" ca="1" si="563"/>
        <v>9.3707521893491155</v>
      </c>
      <c r="Q3632" s="114">
        <f t="shared" ca="1" si="564"/>
        <v>0</v>
      </c>
    </row>
    <row r="3633" spans="1:17" x14ac:dyDescent="0.75">
      <c r="A3633" t="s">
        <v>3697</v>
      </c>
      <c r="B3633" t="s">
        <v>12457</v>
      </c>
      <c r="G3633" s="14">
        <v>3631</v>
      </c>
      <c r="H3633" s="14">
        <f t="shared" ca="1" si="560"/>
        <v>196.23500000000001</v>
      </c>
      <c r="I3633" s="117">
        <f t="shared" ca="1" si="561"/>
        <v>43.171700000000001</v>
      </c>
      <c r="J3633" s="113">
        <f t="shared" ca="1" si="562"/>
        <v>40.21819526627219</v>
      </c>
      <c r="K3633" s="14">
        <f t="shared" ca="1" si="565"/>
        <v>2.9535047337278115</v>
      </c>
      <c r="L3633" s="113">
        <f t="shared" ca="1" si="566"/>
        <v>2.9535047337278115</v>
      </c>
      <c r="M3633" s="113">
        <f t="shared" ca="1" si="567"/>
        <v>2.9535047337278115</v>
      </c>
      <c r="N3633" s="113">
        <f t="shared" ca="1" si="568"/>
        <v>0</v>
      </c>
      <c r="O3633" s="14">
        <f t="shared" ca="1" si="569"/>
        <v>2.9535047337278115</v>
      </c>
      <c r="P3633" s="113">
        <f t="shared" ca="1" si="563"/>
        <v>0</v>
      </c>
      <c r="Q3633" s="114">
        <f t="shared" ca="1" si="564"/>
        <v>0</v>
      </c>
    </row>
    <row r="3634" spans="1:17" x14ac:dyDescent="0.75">
      <c r="A3634" t="s">
        <v>3698</v>
      </c>
      <c r="B3634" t="s">
        <v>12458</v>
      </c>
      <c r="G3634" s="14">
        <v>3632</v>
      </c>
      <c r="H3634" s="14">
        <f t="shared" ca="1" si="560"/>
        <v>276.23500000000001</v>
      </c>
      <c r="I3634" s="117">
        <f t="shared" ca="1" si="561"/>
        <v>60.771700000000003</v>
      </c>
      <c r="J3634" s="113">
        <f t="shared" ca="1" si="562"/>
        <v>48.539201183431956</v>
      </c>
      <c r="K3634" s="14">
        <f t="shared" ca="1" si="565"/>
        <v>12.232498816568047</v>
      </c>
      <c r="L3634" s="113">
        <f t="shared" ca="1" si="566"/>
        <v>12.232498816568047</v>
      </c>
      <c r="M3634" s="113">
        <f t="shared" ca="1" si="567"/>
        <v>15.186003550295858</v>
      </c>
      <c r="N3634" s="113">
        <f t="shared" ca="1" si="568"/>
        <v>0</v>
      </c>
      <c r="O3634" s="14">
        <f t="shared" ca="1" si="569"/>
        <v>12.232498816568047</v>
      </c>
      <c r="P3634" s="113">
        <f t="shared" ca="1" si="563"/>
        <v>0</v>
      </c>
      <c r="Q3634" s="114">
        <f t="shared" ca="1" si="564"/>
        <v>0</v>
      </c>
    </row>
    <row r="3635" spans="1:17" x14ac:dyDescent="0.75">
      <c r="A3635" t="s">
        <v>3699</v>
      </c>
      <c r="B3635" t="s">
        <v>12459</v>
      </c>
      <c r="G3635" s="14">
        <v>3633</v>
      </c>
      <c r="H3635" s="14">
        <f t="shared" ca="1" si="560"/>
        <v>317.23</v>
      </c>
      <c r="I3635" s="117">
        <f t="shared" ca="1" si="561"/>
        <v>69.790599999999998</v>
      </c>
      <c r="J3635" s="113">
        <f t="shared" ca="1" si="562"/>
        <v>58.940458579881664</v>
      </c>
      <c r="K3635" s="14">
        <f t="shared" ca="1" si="565"/>
        <v>10.850141420118334</v>
      </c>
      <c r="L3635" s="113">
        <f t="shared" ca="1" si="566"/>
        <v>10.850141420118334</v>
      </c>
      <c r="M3635" s="113">
        <f t="shared" ca="1" si="567"/>
        <v>26.036144970414192</v>
      </c>
      <c r="N3635" s="113">
        <f t="shared" ca="1" si="568"/>
        <v>0</v>
      </c>
      <c r="O3635" s="14">
        <f t="shared" ca="1" si="569"/>
        <v>10.850141420118334</v>
      </c>
      <c r="P3635" s="113">
        <f t="shared" ca="1" si="563"/>
        <v>0</v>
      </c>
      <c r="Q3635" s="114">
        <f t="shared" ca="1" si="564"/>
        <v>0</v>
      </c>
    </row>
    <row r="3636" spans="1:17" x14ac:dyDescent="0.75">
      <c r="A3636" t="s">
        <v>3700</v>
      </c>
      <c r="B3636" t="s">
        <v>12460</v>
      </c>
      <c r="G3636" s="14">
        <v>3634</v>
      </c>
      <c r="H3636" s="14">
        <f t="shared" ca="1" si="560"/>
        <v>325.43599999999998</v>
      </c>
      <c r="I3636" s="117">
        <f t="shared" ca="1" si="561"/>
        <v>71.595919999999992</v>
      </c>
      <c r="J3636" s="113">
        <f t="shared" ca="1" si="562"/>
        <v>71.421967455621314</v>
      </c>
      <c r="K3636" s="14">
        <f t="shared" ca="1" si="565"/>
        <v>0.17395254437867891</v>
      </c>
      <c r="L3636" s="113">
        <f t="shared" ca="1" si="566"/>
        <v>0.17395254437867891</v>
      </c>
      <c r="M3636" s="113">
        <f t="shared" ca="1" si="567"/>
        <v>26.210097514792871</v>
      </c>
      <c r="N3636" s="113">
        <f t="shared" ca="1" si="568"/>
        <v>0</v>
      </c>
      <c r="O3636" s="14">
        <f t="shared" ca="1" si="569"/>
        <v>0.17395254437867891</v>
      </c>
      <c r="P3636" s="113">
        <f t="shared" ca="1" si="563"/>
        <v>0</v>
      </c>
      <c r="Q3636" s="114">
        <f t="shared" ca="1" si="564"/>
        <v>0</v>
      </c>
    </row>
    <row r="3637" spans="1:17" x14ac:dyDescent="0.75">
      <c r="A3637" t="s">
        <v>3701</v>
      </c>
      <c r="B3637" t="s">
        <v>12461</v>
      </c>
      <c r="G3637" s="14">
        <v>3635</v>
      </c>
      <c r="H3637" s="14">
        <f t="shared" ca="1" si="560"/>
        <v>358.55900000000003</v>
      </c>
      <c r="I3637" s="117">
        <f t="shared" ca="1" si="561"/>
        <v>78.882980000000003</v>
      </c>
      <c r="J3637" s="113">
        <f t="shared" ca="1" si="562"/>
        <v>68.648298816568058</v>
      </c>
      <c r="K3637" s="14">
        <f t="shared" ca="1" si="565"/>
        <v>10.234681183431945</v>
      </c>
      <c r="L3637" s="113">
        <f t="shared" ca="1" si="566"/>
        <v>10.234681183431945</v>
      </c>
      <c r="M3637" s="113">
        <f t="shared" ca="1" si="567"/>
        <v>36.444778698224816</v>
      </c>
      <c r="N3637" s="113">
        <f t="shared" ca="1" si="568"/>
        <v>0</v>
      </c>
      <c r="O3637" s="14">
        <f t="shared" ca="1" si="569"/>
        <v>10.234681183431945</v>
      </c>
      <c r="P3637" s="113">
        <f t="shared" ca="1" si="563"/>
        <v>0</v>
      </c>
      <c r="Q3637" s="114">
        <f t="shared" ca="1" si="564"/>
        <v>0</v>
      </c>
    </row>
    <row r="3638" spans="1:17" x14ac:dyDescent="0.75">
      <c r="A3638" t="s">
        <v>3702</v>
      </c>
      <c r="B3638" t="s">
        <v>12462</v>
      </c>
      <c r="G3638" s="14">
        <v>3636</v>
      </c>
      <c r="H3638" s="14">
        <f t="shared" ca="1" si="560"/>
        <v>372.202</v>
      </c>
      <c r="I3638" s="117">
        <f t="shared" ca="1" si="561"/>
        <v>81.884439999999998</v>
      </c>
      <c r="J3638" s="113">
        <f t="shared" ca="1" si="562"/>
        <v>63.794378698224854</v>
      </c>
      <c r="K3638" s="14">
        <f t="shared" ca="1" si="565"/>
        <v>18.090061301775144</v>
      </c>
      <c r="L3638" s="113">
        <f t="shared" ca="1" si="566"/>
        <v>18.090061301775144</v>
      </c>
      <c r="M3638" s="113">
        <f t="shared" ca="1" si="567"/>
        <v>54.53483999999996</v>
      </c>
      <c r="N3638" s="113">
        <f t="shared" ca="1" si="568"/>
        <v>0</v>
      </c>
      <c r="O3638" s="14">
        <f t="shared" ca="1" si="569"/>
        <v>18.090061301775144</v>
      </c>
      <c r="P3638" s="113">
        <f t="shared" ca="1" si="563"/>
        <v>0</v>
      </c>
      <c r="Q3638" s="114">
        <f t="shared" ca="1" si="564"/>
        <v>0</v>
      </c>
    </row>
    <row r="3639" spans="1:17" x14ac:dyDescent="0.75">
      <c r="A3639" t="s">
        <v>3703</v>
      </c>
      <c r="B3639" t="s">
        <v>12463</v>
      </c>
      <c r="G3639" s="14">
        <v>3637</v>
      </c>
      <c r="H3639" s="14">
        <f t="shared" ca="1" si="560"/>
        <v>362.28899999999999</v>
      </c>
      <c r="I3639" s="117">
        <f t="shared" ca="1" si="561"/>
        <v>79.703580000000002</v>
      </c>
      <c r="J3639" s="113">
        <f t="shared" ca="1" si="562"/>
        <v>65.874630177514803</v>
      </c>
      <c r="K3639" s="14">
        <f t="shared" ca="1" si="565"/>
        <v>13.8289498224852</v>
      </c>
      <c r="L3639" s="113">
        <f t="shared" ca="1" si="566"/>
        <v>13.8289498224852</v>
      </c>
      <c r="M3639" s="113">
        <f t="shared" ca="1" si="567"/>
        <v>68.36378982248516</v>
      </c>
      <c r="N3639" s="113">
        <f t="shared" ca="1" si="568"/>
        <v>0</v>
      </c>
      <c r="O3639" s="14">
        <f t="shared" ca="1" si="569"/>
        <v>13.8289498224852</v>
      </c>
      <c r="P3639" s="113">
        <f t="shared" ca="1" si="563"/>
        <v>0</v>
      </c>
      <c r="Q3639" s="114">
        <f t="shared" ca="1" si="564"/>
        <v>0</v>
      </c>
    </row>
    <row r="3640" spans="1:17" x14ac:dyDescent="0.75">
      <c r="A3640" t="s">
        <v>3704</v>
      </c>
      <c r="B3640" t="s">
        <v>12464</v>
      </c>
      <c r="G3640" s="14">
        <v>3638</v>
      </c>
      <c r="H3640" s="14">
        <f t="shared" ca="1" si="560"/>
        <v>330.71600000000001</v>
      </c>
      <c r="I3640" s="117">
        <f t="shared" ca="1" si="561"/>
        <v>72.75752</v>
      </c>
      <c r="J3640" s="113">
        <f t="shared" ca="1" si="562"/>
        <v>69.341715976331372</v>
      </c>
      <c r="K3640" s="14">
        <f t="shared" ca="1" si="565"/>
        <v>3.4158040236686276</v>
      </c>
      <c r="L3640" s="113">
        <f t="shared" ca="1" si="566"/>
        <v>3.4158040236686276</v>
      </c>
      <c r="M3640" s="113">
        <f t="shared" ca="1" si="567"/>
        <v>71.779593846153787</v>
      </c>
      <c r="N3640" s="113">
        <f t="shared" ca="1" si="568"/>
        <v>0</v>
      </c>
      <c r="O3640" s="14">
        <f t="shared" ca="1" si="569"/>
        <v>3.4158040236686276</v>
      </c>
      <c r="P3640" s="113">
        <f t="shared" ca="1" si="563"/>
        <v>0</v>
      </c>
      <c r="Q3640" s="114">
        <f t="shared" ca="1" si="564"/>
        <v>0</v>
      </c>
    </row>
    <row r="3641" spans="1:17" x14ac:dyDescent="0.75">
      <c r="A3641" t="s">
        <v>3705</v>
      </c>
      <c r="B3641" t="s">
        <v>12465</v>
      </c>
      <c r="G3641" s="14">
        <v>3639</v>
      </c>
      <c r="H3641" s="14">
        <f t="shared" ca="1" si="560"/>
        <v>279.97199999999998</v>
      </c>
      <c r="I3641" s="117">
        <f t="shared" ca="1" si="561"/>
        <v>61.593839999999993</v>
      </c>
      <c r="J3641" s="113">
        <f t="shared" ca="1" si="562"/>
        <v>70.728550295858</v>
      </c>
      <c r="K3641" s="14">
        <f t="shared" ca="1" si="565"/>
        <v>0</v>
      </c>
      <c r="L3641" s="113">
        <f t="shared" ca="1" si="566"/>
        <v>-9.1347102958580066</v>
      </c>
      <c r="M3641" s="113">
        <f t="shared" ca="1" si="567"/>
        <v>62.644883550295781</v>
      </c>
      <c r="N3641" s="113">
        <f t="shared" ca="1" si="568"/>
        <v>9.1347102958580066</v>
      </c>
      <c r="O3641" s="14">
        <f t="shared" ca="1" si="569"/>
        <v>0</v>
      </c>
      <c r="P3641" s="113">
        <f t="shared" ca="1" si="563"/>
        <v>0</v>
      </c>
      <c r="Q3641" s="114">
        <f t="shared" ca="1" si="564"/>
        <v>0</v>
      </c>
    </row>
    <row r="3642" spans="1:17" x14ac:dyDescent="0.75">
      <c r="A3642" t="s">
        <v>3706</v>
      </c>
      <c r="B3642" t="s">
        <v>12466</v>
      </c>
      <c r="G3642" s="14">
        <v>3640</v>
      </c>
      <c r="H3642" s="14">
        <f t="shared" ca="1" si="560"/>
        <v>216.964</v>
      </c>
      <c r="I3642" s="117">
        <f t="shared" ca="1" si="561"/>
        <v>47.732080000000003</v>
      </c>
      <c r="J3642" s="113">
        <f t="shared" ca="1" si="562"/>
        <v>71.421967455621314</v>
      </c>
      <c r="K3642" s="14">
        <f t="shared" ca="1" si="565"/>
        <v>0</v>
      </c>
      <c r="L3642" s="113">
        <f t="shared" ca="1" si="566"/>
        <v>-23.68988745562131</v>
      </c>
      <c r="M3642" s="113">
        <f t="shared" ca="1" si="567"/>
        <v>38.95499609467447</v>
      </c>
      <c r="N3642" s="113">
        <f t="shared" ca="1" si="568"/>
        <v>23.68988745562131</v>
      </c>
      <c r="O3642" s="14">
        <f t="shared" ca="1" si="569"/>
        <v>0</v>
      </c>
      <c r="P3642" s="113">
        <f t="shared" ca="1" si="563"/>
        <v>0</v>
      </c>
      <c r="Q3642" s="114">
        <f t="shared" ca="1" si="564"/>
        <v>0</v>
      </c>
    </row>
    <row r="3643" spans="1:17" x14ac:dyDescent="0.75">
      <c r="A3643" t="s">
        <v>3707</v>
      </c>
      <c r="B3643" t="s">
        <v>12467</v>
      </c>
      <c r="G3643" s="14">
        <v>3641</v>
      </c>
      <c r="H3643" s="14">
        <f t="shared" ca="1" si="560"/>
        <v>145.79900000000001</v>
      </c>
      <c r="I3643" s="117">
        <f t="shared" ca="1" si="561"/>
        <v>32.075780000000002</v>
      </c>
      <c r="J3643" s="113">
        <f t="shared" ca="1" si="562"/>
        <v>72.808801775147941</v>
      </c>
      <c r="K3643" s="14">
        <f t="shared" ca="1" si="565"/>
        <v>0</v>
      </c>
      <c r="L3643" s="113">
        <f t="shared" ca="1" si="566"/>
        <v>-40.73302177514794</v>
      </c>
      <c r="M3643" s="113">
        <f t="shared" ca="1" si="567"/>
        <v>0</v>
      </c>
      <c r="N3643" s="113">
        <f t="shared" ca="1" si="568"/>
        <v>38.95499609467447</v>
      </c>
      <c r="O3643" s="14">
        <f t="shared" ca="1" si="569"/>
        <v>0</v>
      </c>
      <c r="P3643" s="113">
        <f t="shared" ca="1" si="563"/>
        <v>1.7780256804734691</v>
      </c>
      <c r="Q3643" s="114">
        <f t="shared" ca="1" si="564"/>
        <v>0</v>
      </c>
    </row>
    <row r="3644" spans="1:17" x14ac:dyDescent="0.75">
      <c r="A3644" t="s">
        <v>3708</v>
      </c>
      <c r="B3644" t="s">
        <v>12468</v>
      </c>
      <c r="G3644" s="14">
        <v>3642</v>
      </c>
      <c r="H3644" s="14">
        <f t="shared" ca="1" si="560"/>
        <v>79.009</v>
      </c>
      <c r="I3644" s="117">
        <f t="shared" ca="1" si="561"/>
        <v>17.381979999999999</v>
      </c>
      <c r="J3644" s="113">
        <f t="shared" ca="1" si="562"/>
        <v>58.940458579881664</v>
      </c>
      <c r="K3644" s="14">
        <f t="shared" ca="1" si="565"/>
        <v>0</v>
      </c>
      <c r="L3644" s="113">
        <f t="shared" ca="1" si="566"/>
        <v>-41.558478579881665</v>
      </c>
      <c r="M3644" s="113">
        <f t="shared" ca="1" si="567"/>
        <v>0</v>
      </c>
      <c r="N3644" s="113">
        <f t="shared" ca="1" si="568"/>
        <v>0</v>
      </c>
      <c r="O3644" s="14">
        <f t="shared" ca="1" si="569"/>
        <v>0</v>
      </c>
      <c r="P3644" s="113">
        <f t="shared" ca="1" si="563"/>
        <v>41.558478579881665</v>
      </c>
      <c r="Q3644" s="114">
        <f t="shared" ca="1" si="564"/>
        <v>0</v>
      </c>
    </row>
    <row r="3645" spans="1:17" x14ac:dyDescent="0.75">
      <c r="A3645" t="s">
        <v>3709</v>
      </c>
      <c r="B3645" t="s">
        <v>12469</v>
      </c>
      <c r="G3645" s="14">
        <v>3643</v>
      </c>
      <c r="H3645" s="14">
        <f t="shared" ca="1" si="560"/>
        <v>26.86</v>
      </c>
      <c r="I3645" s="117">
        <f t="shared" ca="1" si="561"/>
        <v>5.9092000000000002</v>
      </c>
      <c r="J3645" s="113">
        <f t="shared" ca="1" si="562"/>
        <v>48.539201183431956</v>
      </c>
      <c r="K3645" s="14">
        <f t="shared" ca="1" si="565"/>
        <v>0</v>
      </c>
      <c r="L3645" s="113">
        <f t="shared" ca="1" si="566"/>
        <v>-42.630001183431958</v>
      </c>
      <c r="M3645" s="113">
        <f t="shared" ca="1" si="567"/>
        <v>0</v>
      </c>
      <c r="N3645" s="113">
        <f t="shared" ca="1" si="568"/>
        <v>0</v>
      </c>
      <c r="O3645" s="14">
        <f t="shared" ca="1" si="569"/>
        <v>0</v>
      </c>
      <c r="P3645" s="113">
        <f t="shared" ca="1" si="563"/>
        <v>42.630001183431958</v>
      </c>
      <c r="Q3645" s="114">
        <f t="shared" ca="1" si="564"/>
        <v>0</v>
      </c>
    </row>
    <row r="3646" spans="1:17" x14ac:dyDescent="0.75">
      <c r="A3646" t="s">
        <v>3710</v>
      </c>
      <c r="B3646" t="s">
        <v>12470</v>
      </c>
      <c r="G3646" s="14">
        <v>3644</v>
      </c>
      <c r="H3646" s="14">
        <f t="shared" ca="1" si="560"/>
        <v>2.7669999999999999</v>
      </c>
      <c r="I3646" s="117">
        <f t="shared" ca="1" si="561"/>
        <v>0.60873999999999995</v>
      </c>
      <c r="J3646" s="113">
        <f t="shared" ca="1" si="562"/>
        <v>38.137943786982255</v>
      </c>
      <c r="K3646" s="14">
        <f t="shared" ca="1" si="565"/>
        <v>0</v>
      </c>
      <c r="L3646" s="113">
        <f t="shared" ca="1" si="566"/>
        <v>-37.529203786982258</v>
      </c>
      <c r="M3646" s="113">
        <f t="shared" ca="1" si="567"/>
        <v>0</v>
      </c>
      <c r="N3646" s="113">
        <f t="shared" ca="1" si="568"/>
        <v>0</v>
      </c>
      <c r="O3646" s="14">
        <f t="shared" ca="1" si="569"/>
        <v>0</v>
      </c>
      <c r="P3646" s="113">
        <f t="shared" ca="1" si="563"/>
        <v>37.529203786982258</v>
      </c>
      <c r="Q3646" s="114">
        <f t="shared" ca="1" si="564"/>
        <v>0</v>
      </c>
    </row>
    <row r="3647" spans="1:17" x14ac:dyDescent="0.75">
      <c r="A3647" t="s">
        <v>3711</v>
      </c>
      <c r="B3647" t="s">
        <v>12471</v>
      </c>
      <c r="G3647" s="14">
        <v>3645</v>
      </c>
      <c r="H3647" s="14">
        <f t="shared" ca="1" si="560"/>
        <v>0</v>
      </c>
      <c r="I3647" s="117">
        <f t="shared" ca="1" si="561"/>
        <v>0</v>
      </c>
      <c r="J3647" s="113">
        <f t="shared" ca="1" si="562"/>
        <v>24.269600591715978</v>
      </c>
      <c r="K3647" s="14">
        <f t="shared" ca="1" si="565"/>
        <v>0</v>
      </c>
      <c r="L3647" s="113">
        <f t="shared" ca="1" si="566"/>
        <v>-24.269600591715978</v>
      </c>
      <c r="M3647" s="113">
        <f t="shared" ca="1" si="567"/>
        <v>0</v>
      </c>
      <c r="N3647" s="113">
        <f t="shared" ca="1" si="568"/>
        <v>0</v>
      </c>
      <c r="O3647" s="14">
        <f t="shared" ca="1" si="569"/>
        <v>0</v>
      </c>
      <c r="P3647" s="113">
        <f t="shared" ca="1" si="563"/>
        <v>24.269600591715978</v>
      </c>
      <c r="Q3647" s="114">
        <f t="shared" ca="1" si="564"/>
        <v>0</v>
      </c>
    </row>
    <row r="3648" spans="1:17" x14ac:dyDescent="0.75">
      <c r="A3648" t="s">
        <v>3712</v>
      </c>
      <c r="B3648" t="s">
        <v>12472</v>
      </c>
      <c r="G3648" s="14">
        <v>3646</v>
      </c>
      <c r="H3648" s="14">
        <f t="shared" ca="1" si="560"/>
        <v>0</v>
      </c>
      <c r="I3648" s="117">
        <f t="shared" ca="1" si="561"/>
        <v>0</v>
      </c>
      <c r="J3648" s="113">
        <f t="shared" ca="1" si="562"/>
        <v>13.868343195266274</v>
      </c>
      <c r="K3648" s="14">
        <f t="shared" ca="1" si="565"/>
        <v>0</v>
      </c>
      <c r="L3648" s="113">
        <f t="shared" ca="1" si="566"/>
        <v>-13.868343195266274</v>
      </c>
      <c r="M3648" s="113">
        <f t="shared" ca="1" si="567"/>
        <v>0</v>
      </c>
      <c r="N3648" s="113">
        <f t="shared" ca="1" si="568"/>
        <v>0</v>
      </c>
      <c r="O3648" s="14">
        <f t="shared" ca="1" si="569"/>
        <v>0</v>
      </c>
      <c r="P3648" s="113">
        <f t="shared" ca="1" si="563"/>
        <v>13.868343195266274</v>
      </c>
      <c r="Q3648" s="114">
        <f t="shared" ca="1" si="564"/>
        <v>0</v>
      </c>
    </row>
    <row r="3649" spans="1:17" x14ac:dyDescent="0.75">
      <c r="A3649" t="s">
        <v>3713</v>
      </c>
      <c r="B3649" t="s">
        <v>12473</v>
      </c>
      <c r="G3649" s="14">
        <v>3647</v>
      </c>
      <c r="H3649" s="14">
        <f t="shared" ca="1" si="560"/>
        <v>0</v>
      </c>
      <c r="I3649" s="117">
        <f t="shared" ca="1" si="561"/>
        <v>0</v>
      </c>
      <c r="J3649" s="113">
        <f t="shared" ca="1" si="562"/>
        <v>13.868343195266274</v>
      </c>
      <c r="K3649" s="14">
        <f t="shared" ca="1" si="565"/>
        <v>0</v>
      </c>
      <c r="L3649" s="113">
        <f t="shared" ca="1" si="566"/>
        <v>-13.868343195266274</v>
      </c>
      <c r="M3649" s="113">
        <f t="shared" ca="1" si="567"/>
        <v>0</v>
      </c>
      <c r="N3649" s="113">
        <f t="shared" ca="1" si="568"/>
        <v>0</v>
      </c>
      <c r="O3649" s="14">
        <f t="shared" ca="1" si="569"/>
        <v>0</v>
      </c>
      <c r="P3649" s="113">
        <f t="shared" ca="1" si="563"/>
        <v>13.868343195266274</v>
      </c>
      <c r="Q3649" s="114">
        <f t="shared" ca="1" si="564"/>
        <v>0</v>
      </c>
    </row>
    <row r="3650" spans="1:17" x14ac:dyDescent="0.75">
      <c r="A3650" t="s">
        <v>3714</v>
      </c>
      <c r="B3650" t="s">
        <v>12474</v>
      </c>
      <c r="G3650" s="14">
        <v>3648</v>
      </c>
      <c r="H3650" s="14">
        <f t="shared" ca="1" si="560"/>
        <v>0</v>
      </c>
      <c r="I3650" s="117">
        <f t="shared" ca="1" si="561"/>
        <v>0</v>
      </c>
      <c r="J3650" s="113">
        <f t="shared" ca="1" si="562"/>
        <v>13.868343195266274</v>
      </c>
      <c r="K3650" s="14">
        <f t="shared" ca="1" si="565"/>
        <v>0</v>
      </c>
      <c r="L3650" s="113">
        <f t="shared" ca="1" si="566"/>
        <v>-13.868343195266274</v>
      </c>
      <c r="M3650" s="113">
        <f t="shared" ca="1" si="567"/>
        <v>0</v>
      </c>
      <c r="N3650" s="113">
        <f t="shared" ca="1" si="568"/>
        <v>0</v>
      </c>
      <c r="O3650" s="14">
        <f t="shared" ca="1" si="569"/>
        <v>0</v>
      </c>
      <c r="P3650" s="113">
        <f t="shared" ca="1" si="563"/>
        <v>13.868343195266274</v>
      </c>
      <c r="Q3650" s="114">
        <f t="shared" ca="1" si="564"/>
        <v>0</v>
      </c>
    </row>
    <row r="3651" spans="1:17" x14ac:dyDescent="0.75">
      <c r="A3651" t="s">
        <v>3715</v>
      </c>
      <c r="B3651" t="s">
        <v>12475</v>
      </c>
      <c r="G3651" s="14">
        <v>3649</v>
      </c>
      <c r="H3651" s="14">
        <f t="shared" ref="H3651:H3714" ca="1" si="570">INDEX(INDIRECT(Library_File&amp;"Irradiance_Library"),MATCH($A3651,INDIRECT(Library_File&amp;"Irradiance_Labels"),0),MATCH(INDEX(IrradianceOptions,1,MATCH($A$1,Cases,0)),INDIRECT(Library_File&amp;"Irradiance_Transfer"),0))</f>
        <v>0</v>
      </c>
      <c r="I3651" s="117">
        <f t="shared" ref="I3651:I3714" ca="1" si="571">INDEX(INDIRECT(Library_File&amp;"Solar_Library"),MATCH($C$3,INDIRECT(Library_File&amp;"Solar_Labels"),0),MATCH(INDEX(SolarOptions,1,MATCH($A$1,Cases,0)),INDIRECT(Library_File&amp;"Solar_Transfer"),0))*$H3651</f>
        <v>0</v>
      </c>
      <c r="J3651" s="113">
        <f t="shared" ref="J3651:J3714" ca="1" si="572">INDEX(INDIRECT(Library_File&amp;"PwrUsage_Library"),MATCH($B3651,INDIRECT(Library_File&amp;"PwrUsage_Labels"),0),MATCH(INDEX(PwrUsageOptions,1,MATCH($A$1,Cases,0)),INDIRECT(Library_File&amp;"PwrUsage_Transfer"),0))</f>
        <v>13.868343195266274</v>
      </c>
      <c r="K3651" s="14">
        <f t="shared" ca="1" si="565"/>
        <v>0</v>
      </c>
      <c r="L3651" s="113">
        <f t="shared" ca="1" si="566"/>
        <v>-13.868343195266274</v>
      </c>
      <c r="M3651" s="113">
        <f t="shared" ca="1" si="567"/>
        <v>0</v>
      </c>
      <c r="N3651" s="113">
        <f t="shared" ca="1" si="568"/>
        <v>0</v>
      </c>
      <c r="O3651" s="14">
        <f t="shared" ca="1" si="569"/>
        <v>0</v>
      </c>
      <c r="P3651" s="113">
        <f t="shared" ref="P3651:P3714" ca="1" si="573">IF((J3651-I3651-N3651)&gt;0,(J3651-I3651-N3651),0)</f>
        <v>13.868343195266274</v>
      </c>
      <c r="Q3651" s="114">
        <f t="shared" ref="Q3651:Q3714" ca="1" si="574">IF((J3651+O3651-I3651)&lt;0,(J3651+O3651-I3651),0)</f>
        <v>0</v>
      </c>
    </row>
    <row r="3652" spans="1:17" x14ac:dyDescent="0.75">
      <c r="A3652" t="s">
        <v>3716</v>
      </c>
      <c r="B3652" t="s">
        <v>12476</v>
      </c>
      <c r="G3652" s="14">
        <v>3650</v>
      </c>
      <c r="H3652" s="14">
        <f t="shared" ca="1" si="570"/>
        <v>0</v>
      </c>
      <c r="I3652" s="117">
        <f t="shared" ca="1" si="571"/>
        <v>0</v>
      </c>
      <c r="J3652" s="113">
        <f t="shared" ca="1" si="572"/>
        <v>13.868343195266274</v>
      </c>
      <c r="K3652" s="14">
        <f t="shared" ref="K3652:K3715" ca="1" si="575">IF((I3652-J3652)&gt;0,(I3652-J3652),0)</f>
        <v>0</v>
      </c>
      <c r="L3652" s="113">
        <f t="shared" ref="L3652:L3715" ca="1" si="576">I3652-J3652</f>
        <v>-13.868343195266274</v>
      </c>
      <c r="M3652" s="113">
        <f t="shared" ca="1" si="567"/>
        <v>0</v>
      </c>
      <c r="N3652" s="113">
        <f t="shared" ca="1" si="568"/>
        <v>0</v>
      </c>
      <c r="O3652" s="14">
        <f t="shared" ca="1" si="569"/>
        <v>0</v>
      </c>
      <c r="P3652" s="113">
        <f t="shared" ca="1" si="573"/>
        <v>13.868343195266274</v>
      </c>
      <c r="Q3652" s="114">
        <f t="shared" ca="1" si="574"/>
        <v>0</v>
      </c>
    </row>
    <row r="3653" spans="1:17" x14ac:dyDescent="0.75">
      <c r="A3653" t="s">
        <v>3717</v>
      </c>
      <c r="B3653" t="s">
        <v>12477</v>
      </c>
      <c r="G3653" s="14">
        <v>3651</v>
      </c>
      <c r="H3653" s="14">
        <f t="shared" ca="1" si="570"/>
        <v>0</v>
      </c>
      <c r="I3653" s="117">
        <f t="shared" ca="1" si="571"/>
        <v>0</v>
      </c>
      <c r="J3653" s="113">
        <f t="shared" ca="1" si="572"/>
        <v>13.868343195266274</v>
      </c>
      <c r="K3653" s="14">
        <f t="shared" ca="1" si="575"/>
        <v>0</v>
      </c>
      <c r="L3653" s="113">
        <f t="shared" ca="1" si="576"/>
        <v>-13.868343195266274</v>
      </c>
      <c r="M3653" s="113">
        <f t="shared" ref="M3653:M3716" ca="1" si="577">IF(AND((L3653+M3652)&lt;$M$3,(L3653+M3652)&gt;0),(L3653+M3652),IF((L3653+M3652)&gt;$M$3,$M$3,0))</f>
        <v>0</v>
      </c>
      <c r="N3653" s="113">
        <f t="shared" ref="N3653:N3716" ca="1" si="578">IF((M3652-M3653)&gt;0,(M3652-M3653),0)</f>
        <v>0</v>
      </c>
      <c r="O3653" s="14">
        <f t="shared" ref="O3653:O3716" ca="1" si="579">IF((M3652-M3653)&lt;0,(M3653-M3652),0)</f>
        <v>0</v>
      </c>
      <c r="P3653" s="113">
        <f t="shared" ca="1" si="573"/>
        <v>13.868343195266274</v>
      </c>
      <c r="Q3653" s="114">
        <f t="shared" ca="1" si="574"/>
        <v>0</v>
      </c>
    </row>
    <row r="3654" spans="1:17" x14ac:dyDescent="0.75">
      <c r="A3654" t="s">
        <v>3718</v>
      </c>
      <c r="B3654" t="s">
        <v>12478</v>
      </c>
      <c r="G3654" s="14">
        <v>3652</v>
      </c>
      <c r="H3654" s="14">
        <f t="shared" ca="1" si="570"/>
        <v>2.859</v>
      </c>
      <c r="I3654" s="117">
        <f t="shared" ca="1" si="571"/>
        <v>0.62897999999999998</v>
      </c>
      <c r="J3654" s="113">
        <f t="shared" ca="1" si="572"/>
        <v>13.868343195266274</v>
      </c>
      <c r="K3654" s="14">
        <f t="shared" ca="1" si="575"/>
        <v>0</v>
      </c>
      <c r="L3654" s="113">
        <f t="shared" ca="1" si="576"/>
        <v>-13.239363195266273</v>
      </c>
      <c r="M3654" s="113">
        <f t="shared" ca="1" si="577"/>
        <v>0</v>
      </c>
      <c r="N3654" s="113">
        <f t="shared" ca="1" si="578"/>
        <v>0</v>
      </c>
      <c r="O3654" s="14">
        <f t="shared" ca="1" si="579"/>
        <v>0</v>
      </c>
      <c r="P3654" s="113">
        <f t="shared" ca="1" si="573"/>
        <v>13.239363195266273</v>
      </c>
      <c r="Q3654" s="114">
        <f t="shared" ca="1" si="574"/>
        <v>0</v>
      </c>
    </row>
    <row r="3655" spans="1:17" x14ac:dyDescent="0.75">
      <c r="A3655" t="s">
        <v>3719</v>
      </c>
      <c r="B3655" t="s">
        <v>12479</v>
      </c>
      <c r="G3655" s="14">
        <v>3653</v>
      </c>
      <c r="H3655" s="14">
        <f t="shared" ca="1" si="570"/>
        <v>38.06</v>
      </c>
      <c r="I3655" s="117">
        <f t="shared" ca="1" si="571"/>
        <v>8.3732000000000006</v>
      </c>
      <c r="J3655" s="113">
        <f t="shared" ca="1" si="572"/>
        <v>13.868343195266274</v>
      </c>
      <c r="K3655" s="14">
        <f t="shared" ca="1" si="575"/>
        <v>0</v>
      </c>
      <c r="L3655" s="113">
        <f t="shared" ca="1" si="576"/>
        <v>-5.495143195266273</v>
      </c>
      <c r="M3655" s="113">
        <f t="shared" ca="1" si="577"/>
        <v>0</v>
      </c>
      <c r="N3655" s="113">
        <f t="shared" ca="1" si="578"/>
        <v>0</v>
      </c>
      <c r="O3655" s="14">
        <f t="shared" ca="1" si="579"/>
        <v>0</v>
      </c>
      <c r="P3655" s="113">
        <f t="shared" ca="1" si="573"/>
        <v>5.495143195266273</v>
      </c>
      <c r="Q3655" s="114">
        <f t="shared" ca="1" si="574"/>
        <v>0</v>
      </c>
    </row>
    <row r="3656" spans="1:17" x14ac:dyDescent="0.75">
      <c r="A3656" t="s">
        <v>3720</v>
      </c>
      <c r="B3656" t="s">
        <v>12480</v>
      </c>
      <c r="G3656" s="14">
        <v>3654</v>
      </c>
      <c r="H3656" s="14">
        <f t="shared" ca="1" si="570"/>
        <v>124.10899999999999</v>
      </c>
      <c r="I3656" s="117">
        <f t="shared" ca="1" si="571"/>
        <v>27.303979999999999</v>
      </c>
      <c r="J3656" s="113">
        <f t="shared" ca="1" si="572"/>
        <v>13.868343195266274</v>
      </c>
      <c r="K3656" s="14">
        <f t="shared" ca="1" si="575"/>
        <v>13.435636804733726</v>
      </c>
      <c r="L3656" s="113">
        <f t="shared" ca="1" si="576"/>
        <v>13.435636804733726</v>
      </c>
      <c r="M3656" s="113">
        <f t="shared" ca="1" si="577"/>
        <v>13.435636804733726</v>
      </c>
      <c r="N3656" s="113">
        <f t="shared" ca="1" si="578"/>
        <v>0</v>
      </c>
      <c r="O3656" s="14">
        <f t="shared" ca="1" si="579"/>
        <v>13.435636804733726</v>
      </c>
      <c r="P3656" s="113">
        <f t="shared" ca="1" si="573"/>
        <v>0</v>
      </c>
      <c r="Q3656" s="114">
        <f t="shared" ca="1" si="574"/>
        <v>0</v>
      </c>
    </row>
    <row r="3657" spans="1:17" x14ac:dyDescent="0.75">
      <c r="A3657" t="s">
        <v>3721</v>
      </c>
      <c r="B3657" t="s">
        <v>12481</v>
      </c>
      <c r="G3657" s="14">
        <v>3655</v>
      </c>
      <c r="H3657" s="14">
        <f t="shared" ca="1" si="570"/>
        <v>290.25799999999998</v>
      </c>
      <c r="I3657" s="117">
        <f t="shared" ca="1" si="571"/>
        <v>63.856759999999994</v>
      </c>
      <c r="J3657" s="113">
        <f t="shared" ca="1" si="572"/>
        <v>13.868343195266274</v>
      </c>
      <c r="K3657" s="14">
        <f t="shared" ca="1" si="575"/>
        <v>49.988416804733717</v>
      </c>
      <c r="L3657" s="113">
        <f t="shared" ca="1" si="576"/>
        <v>49.988416804733717</v>
      </c>
      <c r="M3657" s="113">
        <f t="shared" ca="1" si="577"/>
        <v>63.424053609467443</v>
      </c>
      <c r="N3657" s="113">
        <f t="shared" ca="1" si="578"/>
        <v>0</v>
      </c>
      <c r="O3657" s="14">
        <f t="shared" ca="1" si="579"/>
        <v>49.988416804733717</v>
      </c>
      <c r="P3657" s="113">
        <f t="shared" ca="1" si="573"/>
        <v>0</v>
      </c>
      <c r="Q3657" s="114">
        <f t="shared" ca="1" si="574"/>
        <v>0</v>
      </c>
    </row>
    <row r="3658" spans="1:17" x14ac:dyDescent="0.75">
      <c r="A3658" t="s">
        <v>3722</v>
      </c>
      <c r="B3658" t="s">
        <v>12482</v>
      </c>
      <c r="G3658" s="14">
        <v>3656</v>
      </c>
      <c r="H3658" s="14">
        <f t="shared" ca="1" si="570"/>
        <v>447.387</v>
      </c>
      <c r="I3658" s="117">
        <f t="shared" ca="1" si="571"/>
        <v>98.425139999999999</v>
      </c>
      <c r="J3658" s="113">
        <f t="shared" ca="1" si="572"/>
        <v>13.868343195266274</v>
      </c>
      <c r="K3658" s="14">
        <f t="shared" ca="1" si="575"/>
        <v>84.556796804733722</v>
      </c>
      <c r="L3658" s="113">
        <f t="shared" ca="1" si="576"/>
        <v>84.556796804733722</v>
      </c>
      <c r="M3658" s="113">
        <f t="shared" ca="1" si="577"/>
        <v>147.98085041420117</v>
      </c>
      <c r="N3658" s="113">
        <f t="shared" ca="1" si="578"/>
        <v>0</v>
      </c>
      <c r="O3658" s="14">
        <f t="shared" ca="1" si="579"/>
        <v>84.556796804733722</v>
      </c>
      <c r="P3658" s="113">
        <f t="shared" ca="1" si="573"/>
        <v>0</v>
      </c>
      <c r="Q3658" s="114">
        <f t="shared" ca="1" si="574"/>
        <v>0</v>
      </c>
    </row>
    <row r="3659" spans="1:17" x14ac:dyDescent="0.75">
      <c r="A3659" t="s">
        <v>3723</v>
      </c>
      <c r="B3659" t="s">
        <v>12483</v>
      </c>
      <c r="G3659" s="14">
        <v>3657</v>
      </c>
      <c r="H3659" s="14">
        <f t="shared" ca="1" si="570"/>
        <v>527.85400000000004</v>
      </c>
      <c r="I3659" s="117">
        <f t="shared" ca="1" si="571"/>
        <v>116.12788</v>
      </c>
      <c r="J3659" s="113">
        <f t="shared" ca="1" si="572"/>
        <v>13.868343195266274</v>
      </c>
      <c r="K3659" s="14">
        <f t="shared" ca="1" si="575"/>
        <v>102.25953680473373</v>
      </c>
      <c r="L3659" s="113">
        <f t="shared" ca="1" si="576"/>
        <v>102.25953680473373</v>
      </c>
      <c r="M3659" s="113">
        <f t="shared" ca="1" si="577"/>
        <v>176</v>
      </c>
      <c r="N3659" s="113">
        <f t="shared" ca="1" si="578"/>
        <v>0</v>
      </c>
      <c r="O3659" s="14">
        <f t="shared" ca="1" si="579"/>
        <v>28.019149585798829</v>
      </c>
      <c r="P3659" s="113">
        <f t="shared" ca="1" si="573"/>
        <v>0</v>
      </c>
      <c r="Q3659" s="114">
        <f t="shared" ca="1" si="574"/>
        <v>-74.240387218934899</v>
      </c>
    </row>
    <row r="3660" spans="1:17" x14ac:dyDescent="0.75">
      <c r="A3660" t="s">
        <v>3724</v>
      </c>
      <c r="B3660" t="s">
        <v>12484</v>
      </c>
      <c r="G3660" s="14">
        <v>3658</v>
      </c>
      <c r="H3660" s="14">
        <f t="shared" ca="1" si="570"/>
        <v>506.07299999999998</v>
      </c>
      <c r="I3660" s="117">
        <f t="shared" ca="1" si="571"/>
        <v>111.33605999999999</v>
      </c>
      <c r="J3660" s="113">
        <f t="shared" ca="1" si="572"/>
        <v>13.868343195266274</v>
      </c>
      <c r="K3660" s="14">
        <f t="shared" ca="1" si="575"/>
        <v>97.467716804733712</v>
      </c>
      <c r="L3660" s="113">
        <f t="shared" ca="1" si="576"/>
        <v>97.467716804733712</v>
      </c>
      <c r="M3660" s="113">
        <f t="shared" ca="1" si="577"/>
        <v>176</v>
      </c>
      <c r="N3660" s="113">
        <f t="shared" ca="1" si="578"/>
        <v>0</v>
      </c>
      <c r="O3660" s="14">
        <f t="shared" ca="1" si="579"/>
        <v>0</v>
      </c>
      <c r="P3660" s="113">
        <f t="shared" ca="1" si="573"/>
        <v>0</v>
      </c>
      <c r="Q3660" s="114">
        <f t="shared" ca="1" si="574"/>
        <v>-97.467716804733712</v>
      </c>
    </row>
    <row r="3661" spans="1:17" x14ac:dyDescent="0.75">
      <c r="A3661" t="s">
        <v>3725</v>
      </c>
      <c r="B3661" t="s">
        <v>12485</v>
      </c>
      <c r="G3661" s="14">
        <v>3659</v>
      </c>
      <c r="H3661" s="14">
        <f t="shared" ca="1" si="570"/>
        <v>550.62800000000004</v>
      </c>
      <c r="I3661" s="117">
        <f t="shared" ca="1" si="571"/>
        <v>121.13816000000001</v>
      </c>
      <c r="J3661" s="113">
        <f t="shared" ca="1" si="572"/>
        <v>13.868343195266274</v>
      </c>
      <c r="K3661" s="14">
        <f t="shared" ca="1" si="575"/>
        <v>107.26981680473374</v>
      </c>
      <c r="L3661" s="113">
        <f t="shared" ca="1" si="576"/>
        <v>107.26981680473374</v>
      </c>
      <c r="M3661" s="113">
        <f t="shared" ca="1" si="577"/>
        <v>176</v>
      </c>
      <c r="N3661" s="113">
        <f t="shared" ca="1" si="578"/>
        <v>0</v>
      </c>
      <c r="O3661" s="14">
        <f t="shared" ca="1" si="579"/>
        <v>0</v>
      </c>
      <c r="P3661" s="113">
        <f t="shared" ca="1" si="573"/>
        <v>0</v>
      </c>
      <c r="Q3661" s="114">
        <f t="shared" ca="1" si="574"/>
        <v>-107.26981680473374</v>
      </c>
    </row>
    <row r="3662" spans="1:17" x14ac:dyDescent="0.75">
      <c r="A3662" t="s">
        <v>3726</v>
      </c>
      <c r="B3662" t="s">
        <v>12486</v>
      </c>
      <c r="G3662" s="14">
        <v>3660</v>
      </c>
      <c r="H3662" s="14">
        <f t="shared" ca="1" si="570"/>
        <v>569.10699999999997</v>
      </c>
      <c r="I3662" s="117">
        <f t="shared" ca="1" si="571"/>
        <v>125.20353999999999</v>
      </c>
      <c r="J3662" s="113">
        <f t="shared" ca="1" si="572"/>
        <v>13.868343195266274</v>
      </c>
      <c r="K3662" s="14">
        <f t="shared" ca="1" si="575"/>
        <v>111.33519680473371</v>
      </c>
      <c r="L3662" s="113">
        <f t="shared" ca="1" si="576"/>
        <v>111.33519680473371</v>
      </c>
      <c r="M3662" s="113">
        <f t="shared" ca="1" si="577"/>
        <v>176</v>
      </c>
      <c r="N3662" s="113">
        <f t="shared" ca="1" si="578"/>
        <v>0</v>
      </c>
      <c r="O3662" s="14">
        <f t="shared" ca="1" si="579"/>
        <v>0</v>
      </c>
      <c r="P3662" s="113">
        <f t="shared" ca="1" si="573"/>
        <v>0</v>
      </c>
      <c r="Q3662" s="114">
        <f t="shared" ca="1" si="574"/>
        <v>-111.33519680473371</v>
      </c>
    </row>
    <row r="3663" spans="1:17" x14ac:dyDescent="0.75">
      <c r="A3663" t="s">
        <v>3727</v>
      </c>
      <c r="B3663" t="s">
        <v>12487</v>
      </c>
      <c r="G3663" s="14">
        <v>3661</v>
      </c>
      <c r="H3663" s="14">
        <f t="shared" ca="1" si="570"/>
        <v>553.90499999999997</v>
      </c>
      <c r="I3663" s="117">
        <f t="shared" ca="1" si="571"/>
        <v>121.8591</v>
      </c>
      <c r="J3663" s="113">
        <f t="shared" ca="1" si="572"/>
        <v>13.868343195266274</v>
      </c>
      <c r="K3663" s="14">
        <f t="shared" ca="1" si="575"/>
        <v>107.99075680473372</v>
      </c>
      <c r="L3663" s="113">
        <f t="shared" ca="1" si="576"/>
        <v>107.99075680473372</v>
      </c>
      <c r="M3663" s="113">
        <f t="shared" ca="1" si="577"/>
        <v>176</v>
      </c>
      <c r="N3663" s="113">
        <f t="shared" ca="1" si="578"/>
        <v>0</v>
      </c>
      <c r="O3663" s="14">
        <f t="shared" ca="1" si="579"/>
        <v>0</v>
      </c>
      <c r="P3663" s="113">
        <f t="shared" ca="1" si="573"/>
        <v>0</v>
      </c>
      <c r="Q3663" s="114">
        <f t="shared" ca="1" si="574"/>
        <v>-107.99075680473372</v>
      </c>
    </row>
    <row r="3664" spans="1:17" x14ac:dyDescent="0.75">
      <c r="A3664" t="s">
        <v>3728</v>
      </c>
      <c r="B3664" t="s">
        <v>12488</v>
      </c>
      <c r="G3664" s="14">
        <v>3662</v>
      </c>
      <c r="H3664" s="14">
        <f t="shared" ca="1" si="570"/>
        <v>562.72799999999995</v>
      </c>
      <c r="I3664" s="117">
        <f t="shared" ca="1" si="571"/>
        <v>123.80015999999999</v>
      </c>
      <c r="J3664" s="113">
        <f t="shared" ca="1" si="572"/>
        <v>13.868343195266274</v>
      </c>
      <c r="K3664" s="14">
        <f t="shared" ca="1" si="575"/>
        <v>109.93181680473371</v>
      </c>
      <c r="L3664" s="113">
        <f t="shared" ca="1" si="576"/>
        <v>109.93181680473371</v>
      </c>
      <c r="M3664" s="113">
        <f t="shared" ca="1" si="577"/>
        <v>176</v>
      </c>
      <c r="N3664" s="113">
        <f t="shared" ca="1" si="578"/>
        <v>0</v>
      </c>
      <c r="O3664" s="14">
        <f t="shared" ca="1" si="579"/>
        <v>0</v>
      </c>
      <c r="P3664" s="113">
        <f t="shared" ca="1" si="573"/>
        <v>0</v>
      </c>
      <c r="Q3664" s="114">
        <f t="shared" ca="1" si="574"/>
        <v>-109.93181680473371</v>
      </c>
    </row>
    <row r="3665" spans="1:17" x14ac:dyDescent="0.75">
      <c r="A3665" t="s">
        <v>3729</v>
      </c>
      <c r="B3665" t="s">
        <v>12489</v>
      </c>
      <c r="G3665" s="14">
        <v>3663</v>
      </c>
      <c r="H3665" s="14">
        <f t="shared" ca="1" si="570"/>
        <v>513.52300000000002</v>
      </c>
      <c r="I3665" s="117">
        <f t="shared" ca="1" si="571"/>
        <v>112.97506</v>
      </c>
      <c r="J3665" s="113">
        <f t="shared" ca="1" si="572"/>
        <v>13.868343195266274</v>
      </c>
      <c r="K3665" s="14">
        <f t="shared" ca="1" si="575"/>
        <v>99.106716804733722</v>
      </c>
      <c r="L3665" s="113">
        <f t="shared" ca="1" si="576"/>
        <v>99.106716804733722</v>
      </c>
      <c r="M3665" s="113">
        <f t="shared" ca="1" si="577"/>
        <v>176</v>
      </c>
      <c r="N3665" s="113">
        <f t="shared" ca="1" si="578"/>
        <v>0</v>
      </c>
      <c r="O3665" s="14">
        <f t="shared" ca="1" si="579"/>
        <v>0</v>
      </c>
      <c r="P3665" s="113">
        <f t="shared" ca="1" si="573"/>
        <v>0</v>
      </c>
      <c r="Q3665" s="114">
        <f t="shared" ca="1" si="574"/>
        <v>-99.106716804733722</v>
      </c>
    </row>
    <row r="3666" spans="1:17" x14ac:dyDescent="0.75">
      <c r="A3666" t="s">
        <v>3730</v>
      </c>
      <c r="B3666" t="s">
        <v>12490</v>
      </c>
      <c r="G3666" s="14">
        <v>3664</v>
      </c>
      <c r="H3666" s="14">
        <f t="shared" ca="1" si="570"/>
        <v>408.274</v>
      </c>
      <c r="I3666" s="117">
        <f t="shared" ca="1" si="571"/>
        <v>89.820279999999997</v>
      </c>
      <c r="J3666" s="113">
        <f t="shared" ca="1" si="572"/>
        <v>13.868343195266274</v>
      </c>
      <c r="K3666" s="14">
        <f t="shared" ca="1" si="575"/>
        <v>75.95193680473372</v>
      </c>
      <c r="L3666" s="113">
        <f t="shared" ca="1" si="576"/>
        <v>75.95193680473372</v>
      </c>
      <c r="M3666" s="113">
        <f t="shared" ca="1" si="577"/>
        <v>176</v>
      </c>
      <c r="N3666" s="113">
        <f t="shared" ca="1" si="578"/>
        <v>0</v>
      </c>
      <c r="O3666" s="14">
        <f t="shared" ca="1" si="579"/>
        <v>0</v>
      </c>
      <c r="P3666" s="113">
        <f t="shared" ca="1" si="573"/>
        <v>0</v>
      </c>
      <c r="Q3666" s="114">
        <f t="shared" ca="1" si="574"/>
        <v>-75.95193680473372</v>
      </c>
    </row>
    <row r="3667" spans="1:17" x14ac:dyDescent="0.75">
      <c r="A3667" t="s">
        <v>3731</v>
      </c>
      <c r="B3667" t="s">
        <v>12491</v>
      </c>
      <c r="G3667" s="14">
        <v>3665</v>
      </c>
      <c r="H3667" s="14">
        <f t="shared" ca="1" si="570"/>
        <v>245.85599999999999</v>
      </c>
      <c r="I3667" s="117">
        <f t="shared" ca="1" si="571"/>
        <v>54.088319999999996</v>
      </c>
      <c r="J3667" s="113">
        <f t="shared" ca="1" si="572"/>
        <v>13.868343195266274</v>
      </c>
      <c r="K3667" s="14">
        <f t="shared" ca="1" si="575"/>
        <v>40.219976804733719</v>
      </c>
      <c r="L3667" s="113">
        <f t="shared" ca="1" si="576"/>
        <v>40.219976804733719</v>
      </c>
      <c r="M3667" s="113">
        <f t="shared" ca="1" si="577"/>
        <v>176</v>
      </c>
      <c r="N3667" s="113">
        <f t="shared" ca="1" si="578"/>
        <v>0</v>
      </c>
      <c r="O3667" s="14">
        <f t="shared" ca="1" si="579"/>
        <v>0</v>
      </c>
      <c r="P3667" s="113">
        <f t="shared" ca="1" si="573"/>
        <v>0</v>
      </c>
      <c r="Q3667" s="114">
        <f t="shared" ca="1" si="574"/>
        <v>-40.219976804733719</v>
      </c>
    </row>
    <row r="3668" spans="1:17" x14ac:dyDescent="0.75">
      <c r="A3668" t="s">
        <v>3732</v>
      </c>
      <c r="B3668" t="s">
        <v>12492</v>
      </c>
      <c r="G3668" s="14">
        <v>3666</v>
      </c>
      <c r="H3668" s="14">
        <f t="shared" ca="1" si="570"/>
        <v>117.80200000000001</v>
      </c>
      <c r="I3668" s="117">
        <f t="shared" ca="1" si="571"/>
        <v>25.916440000000001</v>
      </c>
      <c r="J3668" s="113">
        <f t="shared" ca="1" si="572"/>
        <v>13.868343195266274</v>
      </c>
      <c r="K3668" s="14">
        <f t="shared" ca="1" si="575"/>
        <v>12.048096804733728</v>
      </c>
      <c r="L3668" s="113">
        <f t="shared" ca="1" si="576"/>
        <v>12.048096804733728</v>
      </c>
      <c r="M3668" s="113">
        <f t="shared" ca="1" si="577"/>
        <v>176</v>
      </c>
      <c r="N3668" s="113">
        <f t="shared" ca="1" si="578"/>
        <v>0</v>
      </c>
      <c r="O3668" s="14">
        <f t="shared" ca="1" si="579"/>
        <v>0</v>
      </c>
      <c r="P3668" s="113">
        <f t="shared" ca="1" si="573"/>
        <v>0</v>
      </c>
      <c r="Q3668" s="114">
        <f t="shared" ca="1" si="574"/>
        <v>-12.048096804733728</v>
      </c>
    </row>
    <row r="3669" spans="1:17" x14ac:dyDescent="0.75">
      <c r="A3669" t="s">
        <v>3733</v>
      </c>
      <c r="B3669" t="s">
        <v>12493</v>
      </c>
      <c r="G3669" s="14">
        <v>3667</v>
      </c>
      <c r="H3669" s="14">
        <f t="shared" ca="1" si="570"/>
        <v>38.542000000000002</v>
      </c>
      <c r="I3669" s="117">
        <f t="shared" ca="1" si="571"/>
        <v>8.4792400000000008</v>
      </c>
      <c r="J3669" s="113">
        <f t="shared" ca="1" si="572"/>
        <v>13.868343195266274</v>
      </c>
      <c r="K3669" s="14">
        <f t="shared" ca="1" si="575"/>
        <v>0</v>
      </c>
      <c r="L3669" s="113">
        <f t="shared" ca="1" si="576"/>
        <v>-5.3891031952662729</v>
      </c>
      <c r="M3669" s="113">
        <f t="shared" ca="1" si="577"/>
        <v>170.61089680473373</v>
      </c>
      <c r="N3669" s="113">
        <f t="shared" ca="1" si="578"/>
        <v>5.3891031952662729</v>
      </c>
      <c r="O3669" s="14">
        <f t="shared" ca="1" si="579"/>
        <v>0</v>
      </c>
      <c r="P3669" s="113">
        <f t="shared" ca="1" si="573"/>
        <v>0</v>
      </c>
      <c r="Q3669" s="114">
        <f t="shared" ca="1" si="574"/>
        <v>0</v>
      </c>
    </row>
    <row r="3670" spans="1:17" x14ac:dyDescent="0.75">
      <c r="A3670" t="s">
        <v>3734</v>
      </c>
      <c r="B3670" t="s">
        <v>12494</v>
      </c>
      <c r="G3670" s="14">
        <v>3668</v>
      </c>
      <c r="H3670" s="14">
        <f t="shared" ca="1" si="570"/>
        <v>4.6150000000000002</v>
      </c>
      <c r="I3670" s="117">
        <f t="shared" ca="1" si="571"/>
        <v>1.0153000000000001</v>
      </c>
      <c r="J3670" s="113">
        <f t="shared" ca="1" si="572"/>
        <v>13.868343195266274</v>
      </c>
      <c r="K3670" s="14">
        <f t="shared" ca="1" si="575"/>
        <v>0</v>
      </c>
      <c r="L3670" s="113">
        <f t="shared" ca="1" si="576"/>
        <v>-12.853043195266274</v>
      </c>
      <c r="M3670" s="113">
        <f t="shared" ca="1" si="577"/>
        <v>157.75785360946745</v>
      </c>
      <c r="N3670" s="113">
        <f t="shared" ca="1" si="578"/>
        <v>12.853043195266281</v>
      </c>
      <c r="O3670" s="14">
        <f t="shared" ca="1" si="579"/>
        <v>0</v>
      </c>
      <c r="P3670" s="113">
        <f t="shared" ca="1" si="573"/>
        <v>0</v>
      </c>
      <c r="Q3670" s="114">
        <f t="shared" ca="1" si="574"/>
        <v>0</v>
      </c>
    </row>
    <row r="3671" spans="1:17" x14ac:dyDescent="0.75">
      <c r="A3671" t="s">
        <v>3735</v>
      </c>
      <c r="B3671" t="s">
        <v>12495</v>
      </c>
      <c r="G3671" s="14">
        <v>3669</v>
      </c>
      <c r="H3671" s="14">
        <f t="shared" ca="1" si="570"/>
        <v>0</v>
      </c>
      <c r="I3671" s="117">
        <f t="shared" ca="1" si="571"/>
        <v>0</v>
      </c>
      <c r="J3671" s="113">
        <f t="shared" ca="1" si="572"/>
        <v>13.868343195266274</v>
      </c>
      <c r="K3671" s="14">
        <f t="shared" ca="1" si="575"/>
        <v>0</v>
      </c>
      <c r="L3671" s="113">
        <f t="shared" ca="1" si="576"/>
        <v>-13.868343195266274</v>
      </c>
      <c r="M3671" s="113">
        <f t="shared" ca="1" si="577"/>
        <v>143.88951041420117</v>
      </c>
      <c r="N3671" s="113">
        <f t="shared" ca="1" si="578"/>
        <v>13.868343195266277</v>
      </c>
      <c r="O3671" s="14">
        <f t="shared" ca="1" si="579"/>
        <v>0</v>
      </c>
      <c r="P3671" s="113">
        <f t="shared" ca="1" si="573"/>
        <v>0</v>
      </c>
      <c r="Q3671" s="114">
        <f t="shared" ca="1" si="574"/>
        <v>0</v>
      </c>
    </row>
    <row r="3672" spans="1:17" x14ac:dyDescent="0.75">
      <c r="A3672" t="s">
        <v>3736</v>
      </c>
      <c r="B3672" t="s">
        <v>12496</v>
      </c>
      <c r="G3672" s="14">
        <v>3670</v>
      </c>
      <c r="H3672" s="14">
        <f t="shared" ca="1" si="570"/>
        <v>0</v>
      </c>
      <c r="I3672" s="117">
        <f t="shared" ca="1" si="571"/>
        <v>0</v>
      </c>
      <c r="J3672" s="113">
        <f t="shared" ca="1" si="572"/>
        <v>13.868343195266274</v>
      </c>
      <c r="K3672" s="14">
        <f t="shared" ca="1" si="575"/>
        <v>0</v>
      </c>
      <c r="L3672" s="113">
        <f t="shared" ca="1" si="576"/>
        <v>-13.868343195266274</v>
      </c>
      <c r="M3672" s="113">
        <f t="shared" ca="1" si="577"/>
        <v>130.02116721893489</v>
      </c>
      <c r="N3672" s="113">
        <f t="shared" ca="1" si="578"/>
        <v>13.868343195266277</v>
      </c>
      <c r="O3672" s="14">
        <f t="shared" ca="1" si="579"/>
        <v>0</v>
      </c>
      <c r="P3672" s="113">
        <f t="shared" ca="1" si="573"/>
        <v>0</v>
      </c>
      <c r="Q3672" s="114">
        <f t="shared" ca="1" si="574"/>
        <v>0</v>
      </c>
    </row>
    <row r="3673" spans="1:17" x14ac:dyDescent="0.75">
      <c r="A3673" t="s">
        <v>3737</v>
      </c>
      <c r="B3673" t="s">
        <v>12497</v>
      </c>
      <c r="G3673" s="14">
        <v>3671</v>
      </c>
      <c r="H3673" s="14">
        <f t="shared" ca="1" si="570"/>
        <v>0</v>
      </c>
      <c r="I3673" s="117">
        <f t="shared" ca="1" si="571"/>
        <v>0</v>
      </c>
      <c r="J3673" s="113">
        <f t="shared" ca="1" si="572"/>
        <v>13.868343195266274</v>
      </c>
      <c r="K3673" s="14">
        <f t="shared" ca="1" si="575"/>
        <v>0</v>
      </c>
      <c r="L3673" s="113">
        <f t="shared" ca="1" si="576"/>
        <v>-13.868343195266274</v>
      </c>
      <c r="M3673" s="113">
        <f t="shared" ca="1" si="577"/>
        <v>116.15282402366861</v>
      </c>
      <c r="N3673" s="113">
        <f t="shared" ca="1" si="578"/>
        <v>13.868343195266277</v>
      </c>
      <c r="O3673" s="14">
        <f t="shared" ca="1" si="579"/>
        <v>0</v>
      </c>
      <c r="P3673" s="113">
        <f t="shared" ca="1" si="573"/>
        <v>0</v>
      </c>
      <c r="Q3673" s="114">
        <f t="shared" ca="1" si="574"/>
        <v>0</v>
      </c>
    </row>
    <row r="3674" spans="1:17" x14ac:dyDescent="0.75">
      <c r="A3674" t="s">
        <v>3738</v>
      </c>
      <c r="B3674" t="s">
        <v>12498</v>
      </c>
      <c r="G3674" s="14">
        <v>3672</v>
      </c>
      <c r="H3674" s="14">
        <f t="shared" ca="1" si="570"/>
        <v>0</v>
      </c>
      <c r="I3674" s="117">
        <f t="shared" ca="1" si="571"/>
        <v>0</v>
      </c>
      <c r="J3674" s="113">
        <f t="shared" ca="1" si="572"/>
        <v>13.868343195266274</v>
      </c>
      <c r="K3674" s="14">
        <f t="shared" ca="1" si="575"/>
        <v>0</v>
      </c>
      <c r="L3674" s="113">
        <f t="shared" ca="1" si="576"/>
        <v>-13.868343195266274</v>
      </c>
      <c r="M3674" s="113">
        <f t="shared" ca="1" si="577"/>
        <v>102.28448082840234</v>
      </c>
      <c r="N3674" s="113">
        <f t="shared" ca="1" si="578"/>
        <v>13.868343195266277</v>
      </c>
      <c r="O3674" s="14">
        <f t="shared" ca="1" si="579"/>
        <v>0</v>
      </c>
      <c r="P3674" s="113">
        <f t="shared" ca="1" si="573"/>
        <v>0</v>
      </c>
      <c r="Q3674" s="114">
        <f t="shared" ca="1" si="574"/>
        <v>0</v>
      </c>
    </row>
    <row r="3675" spans="1:17" x14ac:dyDescent="0.75">
      <c r="A3675" t="s">
        <v>3739</v>
      </c>
      <c r="B3675" t="s">
        <v>12499</v>
      </c>
      <c r="G3675" s="14">
        <v>3673</v>
      </c>
      <c r="H3675" s="14">
        <f t="shared" ca="1" si="570"/>
        <v>0</v>
      </c>
      <c r="I3675" s="117">
        <f t="shared" ca="1" si="571"/>
        <v>0</v>
      </c>
      <c r="J3675" s="113">
        <f t="shared" ca="1" si="572"/>
        <v>13.868343195266274</v>
      </c>
      <c r="K3675" s="14">
        <f t="shared" ca="1" si="575"/>
        <v>0</v>
      </c>
      <c r="L3675" s="113">
        <f t="shared" ca="1" si="576"/>
        <v>-13.868343195266274</v>
      </c>
      <c r="M3675" s="113">
        <f t="shared" ca="1" si="577"/>
        <v>88.41613763313606</v>
      </c>
      <c r="N3675" s="113">
        <f t="shared" ca="1" si="578"/>
        <v>13.868343195266277</v>
      </c>
      <c r="O3675" s="14">
        <f t="shared" ca="1" si="579"/>
        <v>0</v>
      </c>
      <c r="P3675" s="113">
        <f t="shared" ca="1" si="573"/>
        <v>0</v>
      </c>
      <c r="Q3675" s="114">
        <f t="shared" ca="1" si="574"/>
        <v>0</v>
      </c>
    </row>
    <row r="3676" spans="1:17" x14ac:dyDescent="0.75">
      <c r="A3676" t="s">
        <v>3740</v>
      </c>
      <c r="B3676" t="s">
        <v>12500</v>
      </c>
      <c r="G3676" s="14">
        <v>3674</v>
      </c>
      <c r="H3676" s="14">
        <f t="shared" ca="1" si="570"/>
        <v>0</v>
      </c>
      <c r="I3676" s="117">
        <f t="shared" ca="1" si="571"/>
        <v>0</v>
      </c>
      <c r="J3676" s="113">
        <f t="shared" ca="1" si="572"/>
        <v>13.868343195266274</v>
      </c>
      <c r="K3676" s="14">
        <f t="shared" ca="1" si="575"/>
        <v>0</v>
      </c>
      <c r="L3676" s="113">
        <f t="shared" ca="1" si="576"/>
        <v>-13.868343195266274</v>
      </c>
      <c r="M3676" s="113">
        <f t="shared" ca="1" si="577"/>
        <v>74.547794437869783</v>
      </c>
      <c r="N3676" s="113">
        <f t="shared" ca="1" si="578"/>
        <v>13.868343195266277</v>
      </c>
      <c r="O3676" s="14">
        <f t="shared" ca="1" si="579"/>
        <v>0</v>
      </c>
      <c r="P3676" s="113">
        <f t="shared" ca="1" si="573"/>
        <v>0</v>
      </c>
      <c r="Q3676" s="114">
        <f t="shared" ca="1" si="574"/>
        <v>0</v>
      </c>
    </row>
    <row r="3677" spans="1:17" x14ac:dyDescent="0.75">
      <c r="A3677" t="s">
        <v>3741</v>
      </c>
      <c r="B3677" t="s">
        <v>12501</v>
      </c>
      <c r="G3677" s="14">
        <v>3675</v>
      </c>
      <c r="H3677" s="14">
        <f t="shared" ca="1" si="570"/>
        <v>0</v>
      </c>
      <c r="I3677" s="117">
        <f t="shared" ca="1" si="571"/>
        <v>0</v>
      </c>
      <c r="J3677" s="113">
        <f t="shared" ca="1" si="572"/>
        <v>13.868343195266274</v>
      </c>
      <c r="K3677" s="14">
        <f t="shared" ca="1" si="575"/>
        <v>0</v>
      </c>
      <c r="L3677" s="113">
        <f t="shared" ca="1" si="576"/>
        <v>-13.868343195266274</v>
      </c>
      <c r="M3677" s="113">
        <f t="shared" ca="1" si="577"/>
        <v>60.679451242603506</v>
      </c>
      <c r="N3677" s="113">
        <f t="shared" ca="1" si="578"/>
        <v>13.868343195266277</v>
      </c>
      <c r="O3677" s="14">
        <f t="shared" ca="1" si="579"/>
        <v>0</v>
      </c>
      <c r="P3677" s="113">
        <f t="shared" ca="1" si="573"/>
        <v>0</v>
      </c>
      <c r="Q3677" s="114">
        <f t="shared" ca="1" si="574"/>
        <v>0</v>
      </c>
    </row>
    <row r="3678" spans="1:17" x14ac:dyDescent="0.75">
      <c r="A3678" t="s">
        <v>3742</v>
      </c>
      <c r="B3678" t="s">
        <v>12502</v>
      </c>
      <c r="G3678" s="14">
        <v>3676</v>
      </c>
      <c r="H3678" s="14">
        <f t="shared" ca="1" si="570"/>
        <v>4.766</v>
      </c>
      <c r="I3678" s="117">
        <f t="shared" ca="1" si="571"/>
        <v>1.0485200000000001</v>
      </c>
      <c r="J3678" s="113">
        <f t="shared" ca="1" si="572"/>
        <v>13.868343195266274</v>
      </c>
      <c r="K3678" s="14">
        <f t="shared" ca="1" si="575"/>
        <v>0</v>
      </c>
      <c r="L3678" s="113">
        <f t="shared" ca="1" si="576"/>
        <v>-12.819823195266274</v>
      </c>
      <c r="M3678" s="113">
        <f t="shared" ca="1" si="577"/>
        <v>47.859628047337232</v>
      </c>
      <c r="N3678" s="113">
        <f t="shared" ca="1" si="578"/>
        <v>12.819823195266274</v>
      </c>
      <c r="O3678" s="14">
        <f t="shared" ca="1" si="579"/>
        <v>0</v>
      </c>
      <c r="P3678" s="113">
        <f t="shared" ca="1" si="573"/>
        <v>0</v>
      </c>
      <c r="Q3678" s="114">
        <f t="shared" ca="1" si="574"/>
        <v>0</v>
      </c>
    </row>
    <row r="3679" spans="1:17" x14ac:dyDescent="0.75">
      <c r="A3679" t="s">
        <v>3743</v>
      </c>
      <c r="B3679" t="s">
        <v>12503</v>
      </c>
      <c r="G3679" s="14">
        <v>3677</v>
      </c>
      <c r="H3679" s="14">
        <f t="shared" ca="1" si="570"/>
        <v>40.450000000000003</v>
      </c>
      <c r="I3679" s="117">
        <f t="shared" ca="1" si="571"/>
        <v>8.8990000000000009</v>
      </c>
      <c r="J3679" s="113">
        <f t="shared" ca="1" si="572"/>
        <v>13.868343195266274</v>
      </c>
      <c r="K3679" s="14">
        <f t="shared" ca="1" si="575"/>
        <v>0</v>
      </c>
      <c r="L3679" s="113">
        <f t="shared" ca="1" si="576"/>
        <v>-4.9693431952662728</v>
      </c>
      <c r="M3679" s="113">
        <f t="shared" ca="1" si="577"/>
        <v>42.890284852070963</v>
      </c>
      <c r="N3679" s="113">
        <f t="shared" ca="1" si="578"/>
        <v>4.9693431952662692</v>
      </c>
      <c r="O3679" s="14">
        <f t="shared" ca="1" si="579"/>
        <v>0</v>
      </c>
      <c r="P3679" s="113">
        <f t="shared" ca="1" si="573"/>
        <v>3.5527136788005009E-15</v>
      </c>
      <c r="Q3679" s="114">
        <f t="shared" ca="1" si="574"/>
        <v>0</v>
      </c>
    </row>
    <row r="3680" spans="1:17" x14ac:dyDescent="0.75">
      <c r="A3680" t="s">
        <v>3744</v>
      </c>
      <c r="B3680" t="s">
        <v>12504</v>
      </c>
      <c r="G3680" s="14">
        <v>3678</v>
      </c>
      <c r="H3680" s="14">
        <f t="shared" ca="1" si="570"/>
        <v>131.71799999999999</v>
      </c>
      <c r="I3680" s="117">
        <f t="shared" ca="1" si="571"/>
        <v>28.977959999999999</v>
      </c>
      <c r="J3680" s="113">
        <f t="shared" ca="1" si="572"/>
        <v>13.868343195266274</v>
      </c>
      <c r="K3680" s="14">
        <f t="shared" ca="1" si="575"/>
        <v>15.109616804733726</v>
      </c>
      <c r="L3680" s="113">
        <f t="shared" ca="1" si="576"/>
        <v>15.109616804733726</v>
      </c>
      <c r="M3680" s="113">
        <f t="shared" ca="1" si="577"/>
        <v>57.999901656804688</v>
      </c>
      <c r="N3680" s="113">
        <f t="shared" ca="1" si="578"/>
        <v>0</v>
      </c>
      <c r="O3680" s="14">
        <f t="shared" ca="1" si="579"/>
        <v>15.109616804733726</v>
      </c>
      <c r="P3680" s="113">
        <f t="shared" ca="1" si="573"/>
        <v>0</v>
      </c>
      <c r="Q3680" s="114">
        <f t="shared" ca="1" si="574"/>
        <v>0</v>
      </c>
    </row>
    <row r="3681" spans="1:17" x14ac:dyDescent="0.75">
      <c r="A3681" t="s">
        <v>3745</v>
      </c>
      <c r="B3681" t="s">
        <v>12505</v>
      </c>
      <c r="G3681" s="14">
        <v>3679</v>
      </c>
      <c r="H3681" s="14">
        <f t="shared" ca="1" si="570"/>
        <v>291.00099999999998</v>
      </c>
      <c r="I3681" s="117">
        <f t="shared" ca="1" si="571"/>
        <v>64.020219999999995</v>
      </c>
      <c r="J3681" s="113">
        <f t="shared" ca="1" si="572"/>
        <v>13.868343195266274</v>
      </c>
      <c r="K3681" s="14">
        <f t="shared" ca="1" si="575"/>
        <v>50.151876804733718</v>
      </c>
      <c r="L3681" s="113">
        <f t="shared" ca="1" si="576"/>
        <v>50.151876804733718</v>
      </c>
      <c r="M3681" s="113">
        <f t="shared" ca="1" si="577"/>
        <v>108.15177846153841</v>
      </c>
      <c r="N3681" s="113">
        <f t="shared" ca="1" si="578"/>
        <v>0</v>
      </c>
      <c r="O3681" s="14">
        <f t="shared" ca="1" si="579"/>
        <v>50.151876804733725</v>
      </c>
      <c r="P3681" s="113">
        <f t="shared" ca="1" si="573"/>
        <v>0</v>
      </c>
      <c r="Q3681" s="114">
        <f t="shared" ca="1" si="574"/>
        <v>0</v>
      </c>
    </row>
    <row r="3682" spans="1:17" x14ac:dyDescent="0.75">
      <c r="A3682" t="s">
        <v>3746</v>
      </c>
      <c r="B3682" t="s">
        <v>12506</v>
      </c>
      <c r="G3682" s="14">
        <v>3680</v>
      </c>
      <c r="H3682" s="14">
        <f t="shared" ca="1" si="570"/>
        <v>461.16300000000001</v>
      </c>
      <c r="I3682" s="117">
        <f t="shared" ca="1" si="571"/>
        <v>101.45586</v>
      </c>
      <c r="J3682" s="113">
        <f t="shared" ca="1" si="572"/>
        <v>13.868343195266274</v>
      </c>
      <c r="K3682" s="14">
        <f t="shared" ca="1" si="575"/>
        <v>87.587516804733724</v>
      </c>
      <c r="L3682" s="113">
        <f t="shared" ca="1" si="576"/>
        <v>87.587516804733724</v>
      </c>
      <c r="M3682" s="113">
        <f t="shared" ca="1" si="577"/>
        <v>176</v>
      </c>
      <c r="N3682" s="113">
        <f t="shared" ca="1" si="578"/>
        <v>0</v>
      </c>
      <c r="O3682" s="14">
        <f t="shared" ca="1" si="579"/>
        <v>67.848221538461587</v>
      </c>
      <c r="P3682" s="113">
        <f t="shared" ca="1" si="573"/>
        <v>0</v>
      </c>
      <c r="Q3682" s="114">
        <f t="shared" ca="1" si="574"/>
        <v>-19.739295266272137</v>
      </c>
    </row>
    <row r="3683" spans="1:17" x14ac:dyDescent="0.75">
      <c r="A3683" t="s">
        <v>3747</v>
      </c>
      <c r="B3683" t="s">
        <v>12507</v>
      </c>
      <c r="G3683" s="14">
        <v>3681</v>
      </c>
      <c r="H3683" s="14">
        <f t="shared" ca="1" si="570"/>
        <v>582.03399999999999</v>
      </c>
      <c r="I3683" s="117">
        <f t="shared" ca="1" si="571"/>
        <v>128.04748000000001</v>
      </c>
      <c r="J3683" s="113">
        <f t="shared" ca="1" si="572"/>
        <v>13.868343195266274</v>
      </c>
      <c r="K3683" s="14">
        <f t="shared" ca="1" si="575"/>
        <v>114.17913680473373</v>
      </c>
      <c r="L3683" s="113">
        <f t="shared" ca="1" si="576"/>
        <v>114.17913680473373</v>
      </c>
      <c r="M3683" s="113">
        <f t="shared" ca="1" si="577"/>
        <v>176</v>
      </c>
      <c r="N3683" s="113">
        <f t="shared" ca="1" si="578"/>
        <v>0</v>
      </c>
      <c r="O3683" s="14">
        <f t="shared" ca="1" si="579"/>
        <v>0</v>
      </c>
      <c r="P3683" s="113">
        <f t="shared" ca="1" si="573"/>
        <v>0</v>
      </c>
      <c r="Q3683" s="114">
        <f t="shared" ca="1" si="574"/>
        <v>-114.17913680473373</v>
      </c>
    </row>
    <row r="3684" spans="1:17" x14ac:dyDescent="0.75">
      <c r="A3684" t="s">
        <v>3748</v>
      </c>
      <c r="B3684" t="s">
        <v>12508</v>
      </c>
      <c r="G3684" s="14">
        <v>3682</v>
      </c>
      <c r="H3684" s="14">
        <f t="shared" ca="1" si="570"/>
        <v>641.23599999999999</v>
      </c>
      <c r="I3684" s="117">
        <f t="shared" ca="1" si="571"/>
        <v>141.07192000000001</v>
      </c>
      <c r="J3684" s="113">
        <f t="shared" ca="1" si="572"/>
        <v>13.868343195266274</v>
      </c>
      <c r="K3684" s="14">
        <f t="shared" ca="1" si="575"/>
        <v>127.20357680473373</v>
      </c>
      <c r="L3684" s="113">
        <f t="shared" ca="1" si="576"/>
        <v>127.20357680473373</v>
      </c>
      <c r="M3684" s="113">
        <f t="shared" ca="1" si="577"/>
        <v>176</v>
      </c>
      <c r="N3684" s="113">
        <f t="shared" ca="1" si="578"/>
        <v>0</v>
      </c>
      <c r="O3684" s="14">
        <f t="shared" ca="1" si="579"/>
        <v>0</v>
      </c>
      <c r="P3684" s="113">
        <f t="shared" ca="1" si="573"/>
        <v>0</v>
      </c>
      <c r="Q3684" s="114">
        <f t="shared" ca="1" si="574"/>
        <v>-127.20357680473373</v>
      </c>
    </row>
    <row r="3685" spans="1:17" x14ac:dyDescent="0.75">
      <c r="A3685" t="s">
        <v>3749</v>
      </c>
      <c r="B3685" t="s">
        <v>12509</v>
      </c>
      <c r="G3685" s="14">
        <v>3683</v>
      </c>
      <c r="H3685" s="14">
        <f t="shared" ca="1" si="570"/>
        <v>716.17700000000002</v>
      </c>
      <c r="I3685" s="117">
        <f t="shared" ca="1" si="571"/>
        <v>157.55894000000001</v>
      </c>
      <c r="J3685" s="113">
        <f t="shared" ca="1" si="572"/>
        <v>13.868343195266274</v>
      </c>
      <c r="K3685" s="14">
        <f t="shared" ca="1" si="575"/>
        <v>143.69059680473373</v>
      </c>
      <c r="L3685" s="113">
        <f t="shared" ca="1" si="576"/>
        <v>143.69059680473373</v>
      </c>
      <c r="M3685" s="113">
        <f t="shared" ca="1" si="577"/>
        <v>176</v>
      </c>
      <c r="N3685" s="113">
        <f t="shared" ca="1" si="578"/>
        <v>0</v>
      </c>
      <c r="O3685" s="14">
        <f t="shared" ca="1" si="579"/>
        <v>0</v>
      </c>
      <c r="P3685" s="113">
        <f t="shared" ca="1" si="573"/>
        <v>0</v>
      </c>
      <c r="Q3685" s="114">
        <f t="shared" ca="1" si="574"/>
        <v>-143.69059680473373</v>
      </c>
    </row>
    <row r="3686" spans="1:17" x14ac:dyDescent="0.75">
      <c r="A3686" t="s">
        <v>3750</v>
      </c>
      <c r="B3686" t="s">
        <v>12510</v>
      </c>
      <c r="G3686" s="14">
        <v>3684</v>
      </c>
      <c r="H3686" s="14">
        <f t="shared" ca="1" si="570"/>
        <v>747.34799999999996</v>
      </c>
      <c r="I3686" s="117">
        <f t="shared" ca="1" si="571"/>
        <v>164.41656</v>
      </c>
      <c r="J3686" s="113">
        <f t="shared" ca="1" si="572"/>
        <v>13.868343195266274</v>
      </c>
      <c r="K3686" s="14">
        <f t="shared" ca="1" si="575"/>
        <v>150.54821680473373</v>
      </c>
      <c r="L3686" s="113">
        <f t="shared" ca="1" si="576"/>
        <v>150.54821680473373</v>
      </c>
      <c r="M3686" s="113">
        <f t="shared" ca="1" si="577"/>
        <v>176</v>
      </c>
      <c r="N3686" s="113">
        <f t="shared" ca="1" si="578"/>
        <v>0</v>
      </c>
      <c r="O3686" s="14">
        <f t="shared" ca="1" si="579"/>
        <v>0</v>
      </c>
      <c r="P3686" s="113">
        <f t="shared" ca="1" si="573"/>
        <v>0</v>
      </c>
      <c r="Q3686" s="114">
        <f t="shared" ca="1" si="574"/>
        <v>-150.54821680473373</v>
      </c>
    </row>
    <row r="3687" spans="1:17" x14ac:dyDescent="0.75">
      <c r="A3687" t="s">
        <v>3751</v>
      </c>
      <c r="B3687" t="s">
        <v>12511</v>
      </c>
      <c r="G3687" s="14">
        <v>3685</v>
      </c>
      <c r="H3687" s="14">
        <f t="shared" ca="1" si="570"/>
        <v>724.35500000000002</v>
      </c>
      <c r="I3687" s="117">
        <f t="shared" ca="1" si="571"/>
        <v>159.35810000000001</v>
      </c>
      <c r="J3687" s="113">
        <f t="shared" ca="1" si="572"/>
        <v>13.868343195266274</v>
      </c>
      <c r="K3687" s="14">
        <f t="shared" ca="1" si="575"/>
        <v>145.48975680473373</v>
      </c>
      <c r="L3687" s="113">
        <f t="shared" ca="1" si="576"/>
        <v>145.48975680473373</v>
      </c>
      <c r="M3687" s="113">
        <f t="shared" ca="1" si="577"/>
        <v>176</v>
      </c>
      <c r="N3687" s="113">
        <f t="shared" ca="1" si="578"/>
        <v>0</v>
      </c>
      <c r="O3687" s="14">
        <f t="shared" ca="1" si="579"/>
        <v>0</v>
      </c>
      <c r="P3687" s="113">
        <f t="shared" ca="1" si="573"/>
        <v>0</v>
      </c>
      <c r="Q3687" s="114">
        <f t="shared" ca="1" si="574"/>
        <v>-145.48975680473373</v>
      </c>
    </row>
    <row r="3688" spans="1:17" x14ac:dyDescent="0.75">
      <c r="A3688" t="s">
        <v>3752</v>
      </c>
      <c r="B3688" t="s">
        <v>12512</v>
      </c>
      <c r="G3688" s="14">
        <v>3686</v>
      </c>
      <c r="H3688" s="14">
        <f t="shared" ca="1" si="570"/>
        <v>655.13800000000003</v>
      </c>
      <c r="I3688" s="117">
        <f t="shared" ca="1" si="571"/>
        <v>144.13036</v>
      </c>
      <c r="J3688" s="113">
        <f t="shared" ca="1" si="572"/>
        <v>13.868343195266274</v>
      </c>
      <c r="K3688" s="14">
        <f t="shared" ca="1" si="575"/>
        <v>130.26201680473372</v>
      </c>
      <c r="L3688" s="113">
        <f t="shared" ca="1" si="576"/>
        <v>130.26201680473372</v>
      </c>
      <c r="M3688" s="113">
        <f t="shared" ca="1" si="577"/>
        <v>176</v>
      </c>
      <c r="N3688" s="113">
        <f t="shared" ca="1" si="578"/>
        <v>0</v>
      </c>
      <c r="O3688" s="14">
        <f t="shared" ca="1" si="579"/>
        <v>0</v>
      </c>
      <c r="P3688" s="113">
        <f t="shared" ca="1" si="573"/>
        <v>0</v>
      </c>
      <c r="Q3688" s="114">
        <f t="shared" ca="1" si="574"/>
        <v>-130.26201680473372</v>
      </c>
    </row>
    <row r="3689" spans="1:17" x14ac:dyDescent="0.75">
      <c r="A3689" t="s">
        <v>3753</v>
      </c>
      <c r="B3689" t="s">
        <v>12513</v>
      </c>
      <c r="G3689" s="14">
        <v>3687</v>
      </c>
      <c r="H3689" s="14">
        <f t="shared" ca="1" si="570"/>
        <v>547.68899999999996</v>
      </c>
      <c r="I3689" s="117">
        <f t="shared" ca="1" si="571"/>
        <v>120.49158</v>
      </c>
      <c r="J3689" s="113">
        <f t="shared" ca="1" si="572"/>
        <v>13.868343195266274</v>
      </c>
      <c r="K3689" s="14">
        <f t="shared" ca="1" si="575"/>
        <v>106.62323680473372</v>
      </c>
      <c r="L3689" s="113">
        <f t="shared" ca="1" si="576"/>
        <v>106.62323680473372</v>
      </c>
      <c r="M3689" s="113">
        <f t="shared" ca="1" si="577"/>
        <v>176</v>
      </c>
      <c r="N3689" s="113">
        <f t="shared" ca="1" si="578"/>
        <v>0</v>
      </c>
      <c r="O3689" s="14">
        <f t="shared" ca="1" si="579"/>
        <v>0</v>
      </c>
      <c r="P3689" s="113">
        <f t="shared" ca="1" si="573"/>
        <v>0</v>
      </c>
      <c r="Q3689" s="114">
        <f t="shared" ca="1" si="574"/>
        <v>-106.62323680473372</v>
      </c>
    </row>
    <row r="3690" spans="1:17" x14ac:dyDescent="0.75">
      <c r="A3690" t="s">
        <v>3754</v>
      </c>
      <c r="B3690" t="s">
        <v>12514</v>
      </c>
      <c r="G3690" s="14">
        <v>3688</v>
      </c>
      <c r="H3690" s="14">
        <f t="shared" ca="1" si="570"/>
        <v>411.50299999999999</v>
      </c>
      <c r="I3690" s="117">
        <f t="shared" ca="1" si="571"/>
        <v>90.530659999999997</v>
      </c>
      <c r="J3690" s="113">
        <f t="shared" ca="1" si="572"/>
        <v>13.868343195266274</v>
      </c>
      <c r="K3690" s="14">
        <f t="shared" ca="1" si="575"/>
        <v>76.66231680473372</v>
      </c>
      <c r="L3690" s="113">
        <f t="shared" ca="1" si="576"/>
        <v>76.66231680473372</v>
      </c>
      <c r="M3690" s="113">
        <f t="shared" ca="1" si="577"/>
        <v>176</v>
      </c>
      <c r="N3690" s="113">
        <f t="shared" ca="1" si="578"/>
        <v>0</v>
      </c>
      <c r="O3690" s="14">
        <f t="shared" ca="1" si="579"/>
        <v>0</v>
      </c>
      <c r="P3690" s="113">
        <f t="shared" ca="1" si="573"/>
        <v>0</v>
      </c>
      <c r="Q3690" s="114">
        <f t="shared" ca="1" si="574"/>
        <v>-76.66231680473372</v>
      </c>
    </row>
    <row r="3691" spans="1:17" x14ac:dyDescent="0.75">
      <c r="A3691" t="s">
        <v>3755</v>
      </c>
      <c r="B3691" t="s">
        <v>12515</v>
      </c>
      <c r="G3691" s="14">
        <v>3689</v>
      </c>
      <c r="H3691" s="14">
        <f t="shared" ca="1" si="570"/>
        <v>303.71499999999997</v>
      </c>
      <c r="I3691" s="117">
        <f t="shared" ca="1" si="571"/>
        <v>66.817299999999989</v>
      </c>
      <c r="J3691" s="113">
        <f t="shared" ca="1" si="572"/>
        <v>13.868343195266274</v>
      </c>
      <c r="K3691" s="14">
        <f t="shared" ca="1" si="575"/>
        <v>52.948956804733712</v>
      </c>
      <c r="L3691" s="113">
        <f t="shared" ca="1" si="576"/>
        <v>52.948956804733712</v>
      </c>
      <c r="M3691" s="113">
        <f t="shared" ca="1" si="577"/>
        <v>176</v>
      </c>
      <c r="N3691" s="113">
        <f t="shared" ca="1" si="578"/>
        <v>0</v>
      </c>
      <c r="O3691" s="14">
        <f t="shared" ca="1" si="579"/>
        <v>0</v>
      </c>
      <c r="P3691" s="113">
        <f t="shared" ca="1" si="573"/>
        <v>0</v>
      </c>
      <c r="Q3691" s="114">
        <f t="shared" ca="1" si="574"/>
        <v>-52.948956804733712</v>
      </c>
    </row>
    <row r="3692" spans="1:17" x14ac:dyDescent="0.75">
      <c r="A3692" t="s">
        <v>3756</v>
      </c>
      <c r="B3692" t="s">
        <v>12516</v>
      </c>
      <c r="G3692" s="14">
        <v>3690</v>
      </c>
      <c r="H3692" s="14">
        <f t="shared" ca="1" si="570"/>
        <v>152.00399999999999</v>
      </c>
      <c r="I3692" s="117">
        <f t="shared" ca="1" si="571"/>
        <v>33.44088</v>
      </c>
      <c r="J3692" s="113">
        <f t="shared" ca="1" si="572"/>
        <v>13.868343195266274</v>
      </c>
      <c r="K3692" s="14">
        <f t="shared" ca="1" si="575"/>
        <v>19.572536804733726</v>
      </c>
      <c r="L3692" s="113">
        <f t="shared" ca="1" si="576"/>
        <v>19.572536804733726</v>
      </c>
      <c r="M3692" s="113">
        <f t="shared" ca="1" si="577"/>
        <v>176</v>
      </c>
      <c r="N3692" s="113">
        <f t="shared" ca="1" si="578"/>
        <v>0</v>
      </c>
      <c r="O3692" s="14">
        <f t="shared" ca="1" si="579"/>
        <v>0</v>
      </c>
      <c r="P3692" s="113">
        <f t="shared" ca="1" si="573"/>
        <v>0</v>
      </c>
      <c r="Q3692" s="114">
        <f t="shared" ca="1" si="574"/>
        <v>-19.572536804733726</v>
      </c>
    </row>
    <row r="3693" spans="1:17" x14ac:dyDescent="0.75">
      <c r="A3693" t="s">
        <v>3757</v>
      </c>
      <c r="B3693" t="s">
        <v>12517</v>
      </c>
      <c r="G3693" s="14">
        <v>3691</v>
      </c>
      <c r="H3693" s="14">
        <f t="shared" ca="1" si="570"/>
        <v>49.555999999999997</v>
      </c>
      <c r="I3693" s="117">
        <f t="shared" ca="1" si="571"/>
        <v>10.90232</v>
      </c>
      <c r="J3693" s="113">
        <f t="shared" ca="1" si="572"/>
        <v>13.868343195266274</v>
      </c>
      <c r="K3693" s="14">
        <f t="shared" ca="1" si="575"/>
        <v>0</v>
      </c>
      <c r="L3693" s="113">
        <f t="shared" ca="1" si="576"/>
        <v>-2.9660231952662741</v>
      </c>
      <c r="M3693" s="113">
        <f t="shared" ca="1" si="577"/>
        <v>173.03397680473373</v>
      </c>
      <c r="N3693" s="113">
        <f t="shared" ca="1" si="578"/>
        <v>2.9660231952662741</v>
      </c>
      <c r="O3693" s="14">
        <f t="shared" ca="1" si="579"/>
        <v>0</v>
      </c>
      <c r="P3693" s="113">
        <f t="shared" ca="1" si="573"/>
        <v>0</v>
      </c>
      <c r="Q3693" s="114">
        <f t="shared" ca="1" si="574"/>
        <v>0</v>
      </c>
    </row>
    <row r="3694" spans="1:17" x14ac:dyDescent="0.75">
      <c r="A3694" t="s">
        <v>3758</v>
      </c>
      <c r="B3694" t="s">
        <v>12518</v>
      </c>
      <c r="G3694" s="14">
        <v>3692</v>
      </c>
      <c r="H3694" s="14">
        <f t="shared" ca="1" si="570"/>
        <v>7.3929999999999998</v>
      </c>
      <c r="I3694" s="117">
        <f t="shared" ca="1" si="571"/>
        <v>1.62646</v>
      </c>
      <c r="J3694" s="113">
        <f t="shared" ca="1" si="572"/>
        <v>13.868343195266274</v>
      </c>
      <c r="K3694" s="14">
        <f t="shared" ca="1" si="575"/>
        <v>0</v>
      </c>
      <c r="L3694" s="113">
        <f t="shared" ca="1" si="576"/>
        <v>-12.241883195266274</v>
      </c>
      <c r="M3694" s="113">
        <f t="shared" ca="1" si="577"/>
        <v>160.79209360946746</v>
      </c>
      <c r="N3694" s="113">
        <f t="shared" ca="1" si="578"/>
        <v>12.241883195266269</v>
      </c>
      <c r="O3694" s="14">
        <f t="shared" ca="1" si="579"/>
        <v>0</v>
      </c>
      <c r="P3694" s="113">
        <f t="shared" ca="1" si="573"/>
        <v>5.3290705182007514E-15</v>
      </c>
      <c r="Q3694" s="114">
        <f t="shared" ca="1" si="574"/>
        <v>0</v>
      </c>
    </row>
    <row r="3695" spans="1:17" x14ac:dyDescent="0.75">
      <c r="A3695" t="s">
        <v>3759</v>
      </c>
      <c r="B3695" t="s">
        <v>12519</v>
      </c>
      <c r="G3695" s="14">
        <v>3693</v>
      </c>
      <c r="H3695" s="14">
        <f t="shared" ca="1" si="570"/>
        <v>0</v>
      </c>
      <c r="I3695" s="117">
        <f t="shared" ca="1" si="571"/>
        <v>0</v>
      </c>
      <c r="J3695" s="113">
        <f t="shared" ca="1" si="572"/>
        <v>13.868343195266274</v>
      </c>
      <c r="K3695" s="14">
        <f t="shared" ca="1" si="575"/>
        <v>0</v>
      </c>
      <c r="L3695" s="113">
        <f t="shared" ca="1" si="576"/>
        <v>-13.868343195266274</v>
      </c>
      <c r="M3695" s="113">
        <f t="shared" ca="1" si="577"/>
        <v>146.92375041420118</v>
      </c>
      <c r="N3695" s="113">
        <f t="shared" ca="1" si="578"/>
        <v>13.868343195266277</v>
      </c>
      <c r="O3695" s="14">
        <f t="shared" ca="1" si="579"/>
        <v>0</v>
      </c>
      <c r="P3695" s="113">
        <f t="shared" ca="1" si="573"/>
        <v>0</v>
      </c>
      <c r="Q3695" s="114">
        <f t="shared" ca="1" si="574"/>
        <v>0</v>
      </c>
    </row>
    <row r="3696" spans="1:17" x14ac:dyDescent="0.75">
      <c r="A3696" t="s">
        <v>3760</v>
      </c>
      <c r="B3696" t="s">
        <v>12520</v>
      </c>
      <c r="G3696" s="14">
        <v>3694</v>
      </c>
      <c r="H3696" s="14">
        <f t="shared" ca="1" si="570"/>
        <v>0</v>
      </c>
      <c r="I3696" s="117">
        <f t="shared" ca="1" si="571"/>
        <v>0</v>
      </c>
      <c r="J3696" s="113">
        <f t="shared" ca="1" si="572"/>
        <v>13.868343195266274</v>
      </c>
      <c r="K3696" s="14">
        <f t="shared" ca="1" si="575"/>
        <v>0</v>
      </c>
      <c r="L3696" s="113">
        <f t="shared" ca="1" si="576"/>
        <v>-13.868343195266274</v>
      </c>
      <c r="M3696" s="113">
        <f t="shared" ca="1" si="577"/>
        <v>133.0554072189349</v>
      </c>
      <c r="N3696" s="113">
        <f t="shared" ca="1" si="578"/>
        <v>13.868343195266277</v>
      </c>
      <c r="O3696" s="14">
        <f t="shared" ca="1" si="579"/>
        <v>0</v>
      </c>
      <c r="P3696" s="113">
        <f t="shared" ca="1" si="573"/>
        <v>0</v>
      </c>
      <c r="Q3696" s="114">
        <f t="shared" ca="1" si="574"/>
        <v>0</v>
      </c>
    </row>
    <row r="3697" spans="1:17" x14ac:dyDescent="0.75">
      <c r="A3697" t="s">
        <v>3761</v>
      </c>
      <c r="B3697" t="s">
        <v>12521</v>
      </c>
      <c r="G3697" s="14">
        <v>3695</v>
      </c>
      <c r="H3697" s="14">
        <f t="shared" ca="1" si="570"/>
        <v>0</v>
      </c>
      <c r="I3697" s="117">
        <f t="shared" ca="1" si="571"/>
        <v>0</v>
      </c>
      <c r="J3697" s="113">
        <f t="shared" ca="1" si="572"/>
        <v>13.868343195266274</v>
      </c>
      <c r="K3697" s="14">
        <f t="shared" ca="1" si="575"/>
        <v>0</v>
      </c>
      <c r="L3697" s="113">
        <f t="shared" ca="1" si="576"/>
        <v>-13.868343195266274</v>
      </c>
      <c r="M3697" s="113">
        <f t="shared" ca="1" si="577"/>
        <v>119.18706402366863</v>
      </c>
      <c r="N3697" s="113">
        <f t="shared" ca="1" si="578"/>
        <v>13.868343195266277</v>
      </c>
      <c r="O3697" s="14">
        <f t="shared" ca="1" si="579"/>
        <v>0</v>
      </c>
      <c r="P3697" s="113">
        <f t="shared" ca="1" si="573"/>
        <v>0</v>
      </c>
      <c r="Q3697" s="114">
        <f t="shared" ca="1" si="574"/>
        <v>0</v>
      </c>
    </row>
    <row r="3698" spans="1:17" x14ac:dyDescent="0.75">
      <c r="A3698" t="s">
        <v>3762</v>
      </c>
      <c r="B3698" t="s">
        <v>12522</v>
      </c>
      <c r="G3698" s="14">
        <v>3696</v>
      </c>
      <c r="H3698" s="14">
        <f t="shared" ca="1" si="570"/>
        <v>0</v>
      </c>
      <c r="I3698" s="117">
        <f t="shared" ca="1" si="571"/>
        <v>0</v>
      </c>
      <c r="J3698" s="113">
        <f t="shared" ca="1" si="572"/>
        <v>13.868343195266274</v>
      </c>
      <c r="K3698" s="14">
        <f t="shared" ca="1" si="575"/>
        <v>0</v>
      </c>
      <c r="L3698" s="113">
        <f t="shared" ca="1" si="576"/>
        <v>-13.868343195266274</v>
      </c>
      <c r="M3698" s="113">
        <f t="shared" ca="1" si="577"/>
        <v>105.31872082840235</v>
      </c>
      <c r="N3698" s="113">
        <f t="shared" ca="1" si="578"/>
        <v>13.868343195266277</v>
      </c>
      <c r="O3698" s="14">
        <f t="shared" ca="1" si="579"/>
        <v>0</v>
      </c>
      <c r="P3698" s="113">
        <f t="shared" ca="1" si="573"/>
        <v>0</v>
      </c>
      <c r="Q3698" s="114">
        <f t="shared" ca="1" si="574"/>
        <v>0</v>
      </c>
    </row>
    <row r="3699" spans="1:17" x14ac:dyDescent="0.75">
      <c r="A3699" t="s">
        <v>3763</v>
      </c>
      <c r="B3699" t="s">
        <v>12523</v>
      </c>
      <c r="G3699" s="14">
        <v>3697</v>
      </c>
      <c r="H3699" s="14">
        <f t="shared" ca="1" si="570"/>
        <v>0</v>
      </c>
      <c r="I3699" s="117">
        <f t="shared" ca="1" si="571"/>
        <v>0</v>
      </c>
      <c r="J3699" s="113">
        <f t="shared" ca="1" si="572"/>
        <v>13.868343195266274</v>
      </c>
      <c r="K3699" s="14">
        <f t="shared" ca="1" si="575"/>
        <v>0</v>
      </c>
      <c r="L3699" s="113">
        <f t="shared" ca="1" si="576"/>
        <v>-13.868343195266274</v>
      </c>
      <c r="M3699" s="113">
        <f t="shared" ca="1" si="577"/>
        <v>91.450377633136071</v>
      </c>
      <c r="N3699" s="113">
        <f t="shared" ca="1" si="578"/>
        <v>13.868343195266277</v>
      </c>
      <c r="O3699" s="14">
        <f t="shared" ca="1" si="579"/>
        <v>0</v>
      </c>
      <c r="P3699" s="113">
        <f t="shared" ca="1" si="573"/>
        <v>0</v>
      </c>
      <c r="Q3699" s="114">
        <f t="shared" ca="1" si="574"/>
        <v>0</v>
      </c>
    </row>
    <row r="3700" spans="1:17" x14ac:dyDescent="0.75">
      <c r="A3700" t="s">
        <v>3764</v>
      </c>
      <c r="B3700" t="s">
        <v>12524</v>
      </c>
      <c r="G3700" s="14">
        <v>3698</v>
      </c>
      <c r="H3700" s="14">
        <f t="shared" ca="1" si="570"/>
        <v>0</v>
      </c>
      <c r="I3700" s="117">
        <f t="shared" ca="1" si="571"/>
        <v>0</v>
      </c>
      <c r="J3700" s="113">
        <f t="shared" ca="1" si="572"/>
        <v>13.868343195266274</v>
      </c>
      <c r="K3700" s="14">
        <f t="shared" ca="1" si="575"/>
        <v>0</v>
      </c>
      <c r="L3700" s="113">
        <f t="shared" ca="1" si="576"/>
        <v>-13.868343195266274</v>
      </c>
      <c r="M3700" s="113">
        <f t="shared" ca="1" si="577"/>
        <v>77.582034437869794</v>
      </c>
      <c r="N3700" s="113">
        <f t="shared" ca="1" si="578"/>
        <v>13.868343195266277</v>
      </c>
      <c r="O3700" s="14">
        <f t="shared" ca="1" si="579"/>
        <v>0</v>
      </c>
      <c r="P3700" s="113">
        <f t="shared" ca="1" si="573"/>
        <v>0</v>
      </c>
      <c r="Q3700" s="114">
        <f t="shared" ca="1" si="574"/>
        <v>0</v>
      </c>
    </row>
    <row r="3701" spans="1:17" x14ac:dyDescent="0.75">
      <c r="A3701" t="s">
        <v>3765</v>
      </c>
      <c r="B3701" t="s">
        <v>12525</v>
      </c>
      <c r="G3701" s="14">
        <v>3699</v>
      </c>
      <c r="H3701" s="14">
        <f t="shared" ca="1" si="570"/>
        <v>0</v>
      </c>
      <c r="I3701" s="117">
        <f t="shared" ca="1" si="571"/>
        <v>0</v>
      </c>
      <c r="J3701" s="113">
        <f t="shared" ca="1" si="572"/>
        <v>13.868343195266274</v>
      </c>
      <c r="K3701" s="14">
        <f t="shared" ca="1" si="575"/>
        <v>0</v>
      </c>
      <c r="L3701" s="113">
        <f t="shared" ca="1" si="576"/>
        <v>-13.868343195266274</v>
      </c>
      <c r="M3701" s="113">
        <f t="shared" ca="1" si="577"/>
        <v>63.713691242603517</v>
      </c>
      <c r="N3701" s="113">
        <f t="shared" ca="1" si="578"/>
        <v>13.868343195266277</v>
      </c>
      <c r="O3701" s="14">
        <f t="shared" ca="1" si="579"/>
        <v>0</v>
      </c>
      <c r="P3701" s="113">
        <f t="shared" ca="1" si="573"/>
        <v>0</v>
      </c>
      <c r="Q3701" s="114">
        <f t="shared" ca="1" si="574"/>
        <v>0</v>
      </c>
    </row>
    <row r="3702" spans="1:17" x14ac:dyDescent="0.75">
      <c r="A3702" t="s">
        <v>3766</v>
      </c>
      <c r="B3702" t="s">
        <v>12526</v>
      </c>
      <c r="G3702" s="14">
        <v>3700</v>
      </c>
      <c r="H3702" s="14">
        <f t="shared" ca="1" si="570"/>
        <v>5.7190000000000003</v>
      </c>
      <c r="I3702" s="117">
        <f t="shared" ca="1" si="571"/>
        <v>1.2581800000000001</v>
      </c>
      <c r="J3702" s="113">
        <f t="shared" ca="1" si="572"/>
        <v>13.868343195266274</v>
      </c>
      <c r="K3702" s="14">
        <f t="shared" ca="1" si="575"/>
        <v>0</v>
      </c>
      <c r="L3702" s="113">
        <f t="shared" ca="1" si="576"/>
        <v>-12.610163195266274</v>
      </c>
      <c r="M3702" s="113">
        <f t="shared" ca="1" si="577"/>
        <v>51.103528047337242</v>
      </c>
      <c r="N3702" s="113">
        <f t="shared" ca="1" si="578"/>
        <v>12.610163195266274</v>
      </c>
      <c r="O3702" s="14">
        <f t="shared" ca="1" si="579"/>
        <v>0</v>
      </c>
      <c r="P3702" s="113">
        <f t="shared" ca="1" si="573"/>
        <v>0</v>
      </c>
      <c r="Q3702" s="114">
        <f t="shared" ca="1" si="574"/>
        <v>0</v>
      </c>
    </row>
    <row r="3703" spans="1:17" x14ac:dyDescent="0.75">
      <c r="A3703" t="s">
        <v>3767</v>
      </c>
      <c r="B3703" t="s">
        <v>12527</v>
      </c>
      <c r="G3703" s="14">
        <v>3701</v>
      </c>
      <c r="H3703" s="14">
        <f t="shared" ca="1" si="570"/>
        <v>38.997</v>
      </c>
      <c r="I3703" s="117">
        <f t="shared" ca="1" si="571"/>
        <v>8.5793400000000002</v>
      </c>
      <c r="J3703" s="113">
        <f t="shared" ca="1" si="572"/>
        <v>20.802514792899409</v>
      </c>
      <c r="K3703" s="14">
        <f t="shared" ca="1" si="575"/>
        <v>0</v>
      </c>
      <c r="L3703" s="113">
        <f t="shared" ca="1" si="576"/>
        <v>-12.223174792899409</v>
      </c>
      <c r="M3703" s="113">
        <f t="shared" ca="1" si="577"/>
        <v>38.880353254437836</v>
      </c>
      <c r="N3703" s="113">
        <f t="shared" ca="1" si="578"/>
        <v>12.223174792899407</v>
      </c>
      <c r="O3703" s="14">
        <f t="shared" ca="1" si="579"/>
        <v>0</v>
      </c>
      <c r="P3703" s="113">
        <f t="shared" ca="1" si="573"/>
        <v>1.7763568394002505E-15</v>
      </c>
      <c r="Q3703" s="114">
        <f t="shared" ca="1" si="574"/>
        <v>0</v>
      </c>
    </row>
    <row r="3704" spans="1:17" x14ac:dyDescent="0.75">
      <c r="A3704" t="s">
        <v>3768</v>
      </c>
      <c r="B3704" t="s">
        <v>12528</v>
      </c>
      <c r="G3704" s="14">
        <v>3702</v>
      </c>
      <c r="H3704" s="14">
        <f t="shared" ca="1" si="570"/>
        <v>134.727</v>
      </c>
      <c r="I3704" s="117">
        <f t="shared" ca="1" si="571"/>
        <v>29.639939999999999</v>
      </c>
      <c r="J3704" s="113">
        <f t="shared" ca="1" si="572"/>
        <v>31.203772189349117</v>
      </c>
      <c r="K3704" s="14">
        <f t="shared" ca="1" si="575"/>
        <v>0</v>
      </c>
      <c r="L3704" s="113">
        <f t="shared" ca="1" si="576"/>
        <v>-1.5638321893491174</v>
      </c>
      <c r="M3704" s="113">
        <f t="shared" ca="1" si="577"/>
        <v>37.316521065088722</v>
      </c>
      <c r="N3704" s="113">
        <f t="shared" ca="1" si="578"/>
        <v>1.5638321893491138</v>
      </c>
      <c r="O3704" s="14">
        <f t="shared" ca="1" si="579"/>
        <v>0</v>
      </c>
      <c r="P3704" s="113">
        <f t="shared" ca="1" si="573"/>
        <v>3.5527136788005009E-15</v>
      </c>
      <c r="Q3704" s="114">
        <f t="shared" ca="1" si="574"/>
        <v>0</v>
      </c>
    </row>
    <row r="3705" spans="1:17" x14ac:dyDescent="0.75">
      <c r="A3705" t="s">
        <v>3769</v>
      </c>
      <c r="B3705" t="s">
        <v>12529</v>
      </c>
      <c r="G3705" s="14">
        <v>3703</v>
      </c>
      <c r="H3705" s="14">
        <f t="shared" ca="1" si="570"/>
        <v>308.904</v>
      </c>
      <c r="I3705" s="117">
        <f t="shared" ca="1" si="571"/>
        <v>67.958879999999994</v>
      </c>
      <c r="J3705" s="113">
        <f t="shared" ca="1" si="572"/>
        <v>40.21819526627219</v>
      </c>
      <c r="K3705" s="14">
        <f t="shared" ca="1" si="575"/>
        <v>27.740684733727804</v>
      </c>
      <c r="L3705" s="113">
        <f t="shared" ca="1" si="576"/>
        <v>27.740684733727804</v>
      </c>
      <c r="M3705" s="113">
        <f t="shared" ca="1" si="577"/>
        <v>65.057205798816526</v>
      </c>
      <c r="N3705" s="113">
        <f t="shared" ca="1" si="578"/>
        <v>0</v>
      </c>
      <c r="O3705" s="14">
        <f t="shared" ca="1" si="579"/>
        <v>27.740684733727804</v>
      </c>
      <c r="P3705" s="113">
        <f t="shared" ca="1" si="573"/>
        <v>0</v>
      </c>
      <c r="Q3705" s="114">
        <f t="shared" ca="1" si="574"/>
        <v>0</v>
      </c>
    </row>
    <row r="3706" spans="1:17" x14ac:dyDescent="0.75">
      <c r="A3706" t="s">
        <v>3770</v>
      </c>
      <c r="B3706" t="s">
        <v>12530</v>
      </c>
      <c r="G3706" s="14">
        <v>3704</v>
      </c>
      <c r="H3706" s="14">
        <f t="shared" ca="1" si="570"/>
        <v>510.11099999999999</v>
      </c>
      <c r="I3706" s="117">
        <f t="shared" ca="1" si="571"/>
        <v>112.22441999999999</v>
      </c>
      <c r="J3706" s="113">
        <f t="shared" ca="1" si="572"/>
        <v>48.539201183431956</v>
      </c>
      <c r="K3706" s="14">
        <f t="shared" ca="1" si="575"/>
        <v>63.685218816568039</v>
      </c>
      <c r="L3706" s="113">
        <f t="shared" ca="1" si="576"/>
        <v>63.685218816568039</v>
      </c>
      <c r="M3706" s="113">
        <f t="shared" ca="1" si="577"/>
        <v>128.74242461538455</v>
      </c>
      <c r="N3706" s="113">
        <f t="shared" ca="1" si="578"/>
        <v>0</v>
      </c>
      <c r="O3706" s="14">
        <f t="shared" ca="1" si="579"/>
        <v>63.685218816568025</v>
      </c>
      <c r="P3706" s="113">
        <f t="shared" ca="1" si="573"/>
        <v>0</v>
      </c>
      <c r="Q3706" s="114">
        <f t="shared" ca="1" si="574"/>
        <v>-1.4210854715202004E-14</v>
      </c>
    </row>
    <row r="3707" spans="1:17" x14ac:dyDescent="0.75">
      <c r="A3707" t="s">
        <v>3771</v>
      </c>
      <c r="B3707" t="s">
        <v>12531</v>
      </c>
      <c r="G3707" s="14">
        <v>3705</v>
      </c>
      <c r="H3707" s="14">
        <f t="shared" ca="1" si="570"/>
        <v>691.16300000000001</v>
      </c>
      <c r="I3707" s="117">
        <f t="shared" ca="1" si="571"/>
        <v>152.05586</v>
      </c>
      <c r="J3707" s="113">
        <f t="shared" ca="1" si="572"/>
        <v>58.940458579881664</v>
      </c>
      <c r="K3707" s="14">
        <f t="shared" ca="1" si="575"/>
        <v>93.115401420118332</v>
      </c>
      <c r="L3707" s="113">
        <f t="shared" ca="1" si="576"/>
        <v>93.115401420118332</v>
      </c>
      <c r="M3707" s="113">
        <f t="shared" ca="1" si="577"/>
        <v>176</v>
      </c>
      <c r="N3707" s="113">
        <f t="shared" ca="1" si="578"/>
        <v>0</v>
      </c>
      <c r="O3707" s="14">
        <f t="shared" ca="1" si="579"/>
        <v>47.25757538461545</v>
      </c>
      <c r="P3707" s="113">
        <f t="shared" ca="1" si="573"/>
        <v>0</v>
      </c>
      <c r="Q3707" s="114">
        <f t="shared" ca="1" si="574"/>
        <v>-45.857826035502882</v>
      </c>
    </row>
    <row r="3708" spans="1:17" x14ac:dyDescent="0.75">
      <c r="A3708" t="s">
        <v>3772</v>
      </c>
      <c r="B3708" t="s">
        <v>12532</v>
      </c>
      <c r="G3708" s="14">
        <v>3706</v>
      </c>
      <c r="H3708" s="14">
        <f t="shared" ca="1" si="570"/>
        <v>818.21799999999996</v>
      </c>
      <c r="I3708" s="117">
        <f t="shared" ca="1" si="571"/>
        <v>180.00796</v>
      </c>
      <c r="J3708" s="113">
        <f t="shared" ca="1" si="572"/>
        <v>71.421967455621314</v>
      </c>
      <c r="K3708" s="14">
        <f t="shared" ca="1" si="575"/>
        <v>108.58599254437868</v>
      </c>
      <c r="L3708" s="113">
        <f t="shared" ca="1" si="576"/>
        <v>108.58599254437868</v>
      </c>
      <c r="M3708" s="113">
        <f t="shared" ca="1" si="577"/>
        <v>176</v>
      </c>
      <c r="N3708" s="113">
        <f t="shared" ca="1" si="578"/>
        <v>0</v>
      </c>
      <c r="O3708" s="14">
        <f t="shared" ca="1" si="579"/>
        <v>0</v>
      </c>
      <c r="P3708" s="113">
        <f t="shared" ca="1" si="573"/>
        <v>0</v>
      </c>
      <c r="Q3708" s="114">
        <f t="shared" ca="1" si="574"/>
        <v>-108.58599254437868</v>
      </c>
    </row>
    <row r="3709" spans="1:17" x14ac:dyDescent="0.75">
      <c r="A3709" t="s">
        <v>3773</v>
      </c>
      <c r="B3709" t="s">
        <v>12533</v>
      </c>
      <c r="G3709" s="14">
        <v>3707</v>
      </c>
      <c r="H3709" s="14">
        <f t="shared" ca="1" si="570"/>
        <v>914.02599999999995</v>
      </c>
      <c r="I3709" s="117">
        <f t="shared" ca="1" si="571"/>
        <v>201.08571999999998</v>
      </c>
      <c r="J3709" s="113">
        <f t="shared" ca="1" si="572"/>
        <v>68.648298816568058</v>
      </c>
      <c r="K3709" s="14">
        <f t="shared" ca="1" si="575"/>
        <v>132.43742118343192</v>
      </c>
      <c r="L3709" s="113">
        <f t="shared" ca="1" si="576"/>
        <v>132.43742118343192</v>
      </c>
      <c r="M3709" s="113">
        <f t="shared" ca="1" si="577"/>
        <v>176</v>
      </c>
      <c r="N3709" s="113">
        <f t="shared" ca="1" si="578"/>
        <v>0</v>
      </c>
      <c r="O3709" s="14">
        <f t="shared" ca="1" si="579"/>
        <v>0</v>
      </c>
      <c r="P3709" s="113">
        <f t="shared" ca="1" si="573"/>
        <v>0</v>
      </c>
      <c r="Q3709" s="114">
        <f t="shared" ca="1" si="574"/>
        <v>-132.43742118343192</v>
      </c>
    </row>
    <row r="3710" spans="1:17" x14ac:dyDescent="0.75">
      <c r="A3710" t="s">
        <v>3774</v>
      </c>
      <c r="B3710" t="s">
        <v>12534</v>
      </c>
      <c r="G3710" s="14">
        <v>3708</v>
      </c>
      <c r="H3710" s="14">
        <f t="shared" ca="1" si="570"/>
        <v>950.19899999999996</v>
      </c>
      <c r="I3710" s="117">
        <f t="shared" ca="1" si="571"/>
        <v>209.04378</v>
      </c>
      <c r="J3710" s="113">
        <f t="shared" ca="1" si="572"/>
        <v>63.794378698224854</v>
      </c>
      <c r="K3710" s="14">
        <f t="shared" ca="1" si="575"/>
        <v>145.24940130177515</v>
      </c>
      <c r="L3710" s="113">
        <f t="shared" ca="1" si="576"/>
        <v>145.24940130177515</v>
      </c>
      <c r="M3710" s="113">
        <f t="shared" ca="1" si="577"/>
        <v>176</v>
      </c>
      <c r="N3710" s="113">
        <f t="shared" ca="1" si="578"/>
        <v>0</v>
      </c>
      <c r="O3710" s="14">
        <f t="shared" ca="1" si="579"/>
        <v>0</v>
      </c>
      <c r="P3710" s="113">
        <f t="shared" ca="1" si="573"/>
        <v>0</v>
      </c>
      <c r="Q3710" s="114">
        <f t="shared" ca="1" si="574"/>
        <v>-145.24940130177515</v>
      </c>
    </row>
    <row r="3711" spans="1:17" x14ac:dyDescent="0.75">
      <c r="A3711" t="s">
        <v>3775</v>
      </c>
      <c r="B3711" t="s">
        <v>12535</v>
      </c>
      <c r="G3711" s="14">
        <v>3709</v>
      </c>
      <c r="H3711" s="14">
        <f t="shared" ca="1" si="570"/>
        <v>923.20299999999997</v>
      </c>
      <c r="I3711" s="117">
        <f t="shared" ca="1" si="571"/>
        <v>203.10466</v>
      </c>
      <c r="J3711" s="113">
        <f t="shared" ca="1" si="572"/>
        <v>65.874630177514803</v>
      </c>
      <c r="K3711" s="14">
        <f t="shared" ca="1" si="575"/>
        <v>137.23002982248519</v>
      </c>
      <c r="L3711" s="113">
        <f t="shared" ca="1" si="576"/>
        <v>137.23002982248519</v>
      </c>
      <c r="M3711" s="113">
        <f t="shared" ca="1" si="577"/>
        <v>176</v>
      </c>
      <c r="N3711" s="113">
        <f t="shared" ca="1" si="578"/>
        <v>0</v>
      </c>
      <c r="O3711" s="14">
        <f t="shared" ca="1" si="579"/>
        <v>0</v>
      </c>
      <c r="P3711" s="113">
        <f t="shared" ca="1" si="573"/>
        <v>0</v>
      </c>
      <c r="Q3711" s="114">
        <f t="shared" ca="1" si="574"/>
        <v>-137.23002982248519</v>
      </c>
    </row>
    <row r="3712" spans="1:17" x14ac:dyDescent="0.75">
      <c r="A3712" t="s">
        <v>3776</v>
      </c>
      <c r="B3712" t="s">
        <v>12536</v>
      </c>
      <c r="G3712" s="14">
        <v>3710</v>
      </c>
      <c r="H3712" s="14">
        <f t="shared" ca="1" si="570"/>
        <v>814.88099999999997</v>
      </c>
      <c r="I3712" s="117">
        <f t="shared" ca="1" si="571"/>
        <v>179.27382</v>
      </c>
      <c r="J3712" s="113">
        <f t="shared" ca="1" si="572"/>
        <v>69.341715976331372</v>
      </c>
      <c r="K3712" s="14">
        <f t="shared" ca="1" si="575"/>
        <v>109.93210402366863</v>
      </c>
      <c r="L3712" s="113">
        <f t="shared" ca="1" si="576"/>
        <v>109.93210402366863</v>
      </c>
      <c r="M3712" s="113">
        <f t="shared" ca="1" si="577"/>
        <v>176</v>
      </c>
      <c r="N3712" s="113">
        <f t="shared" ca="1" si="578"/>
        <v>0</v>
      </c>
      <c r="O3712" s="14">
        <f t="shared" ca="1" si="579"/>
        <v>0</v>
      </c>
      <c r="P3712" s="113">
        <f t="shared" ca="1" si="573"/>
        <v>0</v>
      </c>
      <c r="Q3712" s="114">
        <f t="shared" ca="1" si="574"/>
        <v>-109.93210402366863</v>
      </c>
    </row>
    <row r="3713" spans="1:17" x14ac:dyDescent="0.75">
      <c r="A3713" t="s">
        <v>3777</v>
      </c>
      <c r="B3713" t="s">
        <v>12537</v>
      </c>
      <c r="G3713" s="14">
        <v>3711</v>
      </c>
      <c r="H3713" s="14">
        <f t="shared" ca="1" si="570"/>
        <v>656.31200000000001</v>
      </c>
      <c r="I3713" s="117">
        <f t="shared" ca="1" si="571"/>
        <v>144.38864000000001</v>
      </c>
      <c r="J3713" s="113">
        <f t="shared" ca="1" si="572"/>
        <v>70.728550295858</v>
      </c>
      <c r="K3713" s="14">
        <f t="shared" ca="1" si="575"/>
        <v>73.66008970414201</v>
      </c>
      <c r="L3713" s="113">
        <f t="shared" ca="1" si="576"/>
        <v>73.66008970414201</v>
      </c>
      <c r="M3713" s="113">
        <f t="shared" ca="1" si="577"/>
        <v>176</v>
      </c>
      <c r="N3713" s="113">
        <f t="shared" ca="1" si="578"/>
        <v>0</v>
      </c>
      <c r="O3713" s="14">
        <f t="shared" ca="1" si="579"/>
        <v>0</v>
      </c>
      <c r="P3713" s="113">
        <f t="shared" ca="1" si="573"/>
        <v>0</v>
      </c>
      <c r="Q3713" s="114">
        <f t="shared" ca="1" si="574"/>
        <v>-73.66008970414201</v>
      </c>
    </row>
    <row r="3714" spans="1:17" x14ac:dyDescent="0.75">
      <c r="A3714" t="s">
        <v>3778</v>
      </c>
      <c r="B3714" t="s">
        <v>12538</v>
      </c>
      <c r="G3714" s="14">
        <v>3712</v>
      </c>
      <c r="H3714" s="14">
        <f t="shared" ca="1" si="570"/>
        <v>467.47300000000001</v>
      </c>
      <c r="I3714" s="117">
        <f t="shared" ca="1" si="571"/>
        <v>102.84406</v>
      </c>
      <c r="J3714" s="113">
        <f t="shared" ca="1" si="572"/>
        <v>71.421967455621314</v>
      </c>
      <c r="K3714" s="14">
        <f t="shared" ca="1" si="575"/>
        <v>31.422092544378685</v>
      </c>
      <c r="L3714" s="113">
        <f t="shared" ca="1" si="576"/>
        <v>31.422092544378685</v>
      </c>
      <c r="M3714" s="113">
        <f t="shared" ca="1" si="577"/>
        <v>176</v>
      </c>
      <c r="N3714" s="113">
        <f t="shared" ca="1" si="578"/>
        <v>0</v>
      </c>
      <c r="O3714" s="14">
        <f t="shared" ca="1" si="579"/>
        <v>0</v>
      </c>
      <c r="P3714" s="113">
        <f t="shared" ca="1" si="573"/>
        <v>0</v>
      </c>
      <c r="Q3714" s="114">
        <f t="shared" ca="1" si="574"/>
        <v>-31.422092544378685</v>
      </c>
    </row>
    <row r="3715" spans="1:17" x14ac:dyDescent="0.75">
      <c r="A3715" t="s">
        <v>3779</v>
      </c>
      <c r="B3715" t="s">
        <v>12539</v>
      </c>
      <c r="G3715" s="14">
        <v>3713</v>
      </c>
      <c r="H3715" s="14">
        <f t="shared" ref="H3715:H3778" ca="1" si="580">INDEX(INDIRECT(Library_File&amp;"Irradiance_Library"),MATCH($A3715,INDIRECT(Library_File&amp;"Irradiance_Labels"),0),MATCH(INDEX(IrradianceOptions,1,MATCH($A$1,Cases,0)),INDIRECT(Library_File&amp;"Irradiance_Transfer"),0))</f>
        <v>286.899</v>
      </c>
      <c r="I3715" s="117">
        <f t="shared" ref="I3715:I3778" ca="1" si="581">INDEX(INDIRECT(Library_File&amp;"Solar_Library"),MATCH($C$3,INDIRECT(Library_File&amp;"Solar_Labels"),0),MATCH(INDEX(SolarOptions,1,MATCH($A$1,Cases,0)),INDIRECT(Library_File&amp;"Solar_Transfer"),0))*$H3715</f>
        <v>63.117780000000003</v>
      </c>
      <c r="J3715" s="113">
        <f t="shared" ref="J3715:J3778" ca="1" si="582">INDEX(INDIRECT(Library_File&amp;"PwrUsage_Library"),MATCH($B3715,INDIRECT(Library_File&amp;"PwrUsage_Labels"),0),MATCH(INDEX(PwrUsageOptions,1,MATCH($A$1,Cases,0)),INDIRECT(Library_File&amp;"PwrUsage_Transfer"),0))</f>
        <v>72.808801775147941</v>
      </c>
      <c r="K3715" s="14">
        <f t="shared" ca="1" si="575"/>
        <v>0</v>
      </c>
      <c r="L3715" s="113">
        <f t="shared" ca="1" si="576"/>
        <v>-9.6910217751479379</v>
      </c>
      <c r="M3715" s="113">
        <f t="shared" ca="1" si="577"/>
        <v>166.30897822485207</v>
      </c>
      <c r="N3715" s="113">
        <f t="shared" ca="1" si="578"/>
        <v>9.6910217751479308</v>
      </c>
      <c r="O3715" s="14">
        <f t="shared" ca="1" si="579"/>
        <v>0</v>
      </c>
      <c r="P3715" s="113">
        <f t="shared" ref="P3715:P3778" ca="1" si="583">IF((J3715-I3715-N3715)&gt;0,(J3715-I3715-N3715),0)</f>
        <v>7.1054273576010019E-15</v>
      </c>
      <c r="Q3715" s="114">
        <f t="shared" ref="Q3715:Q3778" ca="1" si="584">IF((J3715+O3715-I3715)&lt;0,(J3715+O3715-I3715),0)</f>
        <v>0</v>
      </c>
    </row>
    <row r="3716" spans="1:17" x14ac:dyDescent="0.75">
      <c r="A3716" t="s">
        <v>3780</v>
      </c>
      <c r="B3716" t="s">
        <v>12540</v>
      </c>
      <c r="G3716" s="14">
        <v>3714</v>
      </c>
      <c r="H3716" s="14">
        <f t="shared" ca="1" si="580"/>
        <v>137.33699999999999</v>
      </c>
      <c r="I3716" s="117">
        <f t="shared" ca="1" si="581"/>
        <v>30.214139999999997</v>
      </c>
      <c r="J3716" s="113">
        <f t="shared" ca="1" si="582"/>
        <v>58.940458579881664</v>
      </c>
      <c r="K3716" s="14">
        <f t="shared" ref="K3716:K3779" ca="1" si="585">IF((I3716-J3716)&gt;0,(I3716-J3716),0)</f>
        <v>0</v>
      </c>
      <c r="L3716" s="113">
        <f t="shared" ref="L3716:L3779" ca="1" si="586">I3716-J3716</f>
        <v>-28.726318579881667</v>
      </c>
      <c r="M3716" s="113">
        <f t="shared" ca="1" si="577"/>
        <v>137.58265964497039</v>
      </c>
      <c r="N3716" s="113">
        <f t="shared" ca="1" si="578"/>
        <v>28.726318579881678</v>
      </c>
      <c r="O3716" s="14">
        <f t="shared" ca="1" si="579"/>
        <v>0</v>
      </c>
      <c r="P3716" s="113">
        <f t="shared" ca="1" si="583"/>
        <v>0</v>
      </c>
      <c r="Q3716" s="114">
        <f t="shared" ca="1" si="584"/>
        <v>0</v>
      </c>
    </row>
    <row r="3717" spans="1:17" x14ac:dyDescent="0.75">
      <c r="A3717" t="s">
        <v>3781</v>
      </c>
      <c r="B3717" t="s">
        <v>12541</v>
      </c>
      <c r="G3717" s="14">
        <v>3715</v>
      </c>
      <c r="H3717" s="14">
        <f t="shared" ca="1" si="580"/>
        <v>48.216000000000001</v>
      </c>
      <c r="I3717" s="117">
        <f t="shared" ca="1" si="581"/>
        <v>10.607520000000001</v>
      </c>
      <c r="J3717" s="113">
        <f t="shared" ca="1" si="582"/>
        <v>48.539201183431956</v>
      </c>
      <c r="K3717" s="14">
        <f t="shared" ca="1" si="585"/>
        <v>0</v>
      </c>
      <c r="L3717" s="113">
        <f t="shared" ca="1" si="586"/>
        <v>-37.931681183431955</v>
      </c>
      <c r="M3717" s="113">
        <f t="shared" ref="M3717:M3780" ca="1" si="587">IF(AND((L3717+M3716)&lt;$M$3,(L3717+M3716)&gt;0),(L3717+M3716),IF((L3717+M3716)&gt;$M$3,$M$3,0))</f>
        <v>99.650978461538443</v>
      </c>
      <c r="N3717" s="113">
        <f t="shared" ref="N3717:N3780" ca="1" si="588">IF((M3716-M3717)&gt;0,(M3716-M3717),0)</f>
        <v>37.931681183431948</v>
      </c>
      <c r="O3717" s="14">
        <f t="shared" ref="O3717:O3780" ca="1" si="589">IF((M3716-M3717)&lt;0,(M3717-M3716),0)</f>
        <v>0</v>
      </c>
      <c r="P3717" s="113">
        <f t="shared" ca="1" si="583"/>
        <v>7.1054273576010019E-15</v>
      </c>
      <c r="Q3717" s="114">
        <f t="shared" ca="1" si="584"/>
        <v>0</v>
      </c>
    </row>
    <row r="3718" spans="1:17" x14ac:dyDescent="0.75">
      <c r="A3718" t="s">
        <v>3782</v>
      </c>
      <c r="B3718" t="s">
        <v>12542</v>
      </c>
      <c r="G3718" s="14">
        <v>3716</v>
      </c>
      <c r="H3718" s="14">
        <f t="shared" ca="1" si="580"/>
        <v>7.3929999999999998</v>
      </c>
      <c r="I3718" s="117">
        <f t="shared" ca="1" si="581"/>
        <v>1.62646</v>
      </c>
      <c r="J3718" s="113">
        <f t="shared" ca="1" si="582"/>
        <v>38.137943786982255</v>
      </c>
      <c r="K3718" s="14">
        <f t="shared" ca="1" si="585"/>
        <v>0</v>
      </c>
      <c r="L3718" s="113">
        <f t="shared" ca="1" si="586"/>
        <v>-36.511483786982254</v>
      </c>
      <c r="M3718" s="113">
        <f t="shared" ca="1" si="587"/>
        <v>63.13949467455619</v>
      </c>
      <c r="N3718" s="113">
        <f t="shared" ca="1" si="588"/>
        <v>36.511483786982254</v>
      </c>
      <c r="O3718" s="14">
        <f t="shared" ca="1" si="589"/>
        <v>0</v>
      </c>
      <c r="P3718" s="113">
        <f t="shared" ca="1" si="583"/>
        <v>0</v>
      </c>
      <c r="Q3718" s="114">
        <f t="shared" ca="1" si="584"/>
        <v>0</v>
      </c>
    </row>
    <row r="3719" spans="1:17" x14ac:dyDescent="0.75">
      <c r="A3719" t="s">
        <v>3783</v>
      </c>
      <c r="B3719" t="s">
        <v>12543</v>
      </c>
      <c r="G3719" s="14">
        <v>3717</v>
      </c>
      <c r="H3719" s="14">
        <f t="shared" ca="1" si="580"/>
        <v>0</v>
      </c>
      <c r="I3719" s="117">
        <f t="shared" ca="1" si="581"/>
        <v>0</v>
      </c>
      <c r="J3719" s="113">
        <f t="shared" ca="1" si="582"/>
        <v>24.269600591715978</v>
      </c>
      <c r="K3719" s="14">
        <f t="shared" ca="1" si="585"/>
        <v>0</v>
      </c>
      <c r="L3719" s="113">
        <f t="shared" ca="1" si="586"/>
        <v>-24.269600591715978</v>
      </c>
      <c r="M3719" s="113">
        <f t="shared" ca="1" si="587"/>
        <v>38.869894082840212</v>
      </c>
      <c r="N3719" s="113">
        <f t="shared" ca="1" si="588"/>
        <v>24.269600591715978</v>
      </c>
      <c r="O3719" s="14">
        <f t="shared" ca="1" si="589"/>
        <v>0</v>
      </c>
      <c r="P3719" s="113">
        <f t="shared" ca="1" si="583"/>
        <v>0</v>
      </c>
      <c r="Q3719" s="114">
        <f t="shared" ca="1" si="584"/>
        <v>0</v>
      </c>
    </row>
    <row r="3720" spans="1:17" x14ac:dyDescent="0.75">
      <c r="A3720" t="s">
        <v>3784</v>
      </c>
      <c r="B3720" t="s">
        <v>12544</v>
      </c>
      <c r="G3720" s="14">
        <v>3718</v>
      </c>
      <c r="H3720" s="14">
        <f t="shared" ca="1" si="580"/>
        <v>0</v>
      </c>
      <c r="I3720" s="117">
        <f t="shared" ca="1" si="581"/>
        <v>0</v>
      </c>
      <c r="J3720" s="113">
        <f t="shared" ca="1" si="582"/>
        <v>13.868343195266274</v>
      </c>
      <c r="K3720" s="14">
        <f t="shared" ca="1" si="585"/>
        <v>0</v>
      </c>
      <c r="L3720" s="113">
        <f t="shared" ca="1" si="586"/>
        <v>-13.868343195266274</v>
      </c>
      <c r="M3720" s="113">
        <f t="shared" ca="1" si="587"/>
        <v>25.001550887573938</v>
      </c>
      <c r="N3720" s="113">
        <f t="shared" ca="1" si="588"/>
        <v>13.868343195266274</v>
      </c>
      <c r="O3720" s="14">
        <f t="shared" ca="1" si="589"/>
        <v>0</v>
      </c>
      <c r="P3720" s="113">
        <f t="shared" ca="1" si="583"/>
        <v>0</v>
      </c>
      <c r="Q3720" s="114">
        <f t="shared" ca="1" si="584"/>
        <v>0</v>
      </c>
    </row>
    <row r="3721" spans="1:17" x14ac:dyDescent="0.75">
      <c r="A3721" t="s">
        <v>3785</v>
      </c>
      <c r="B3721" t="s">
        <v>12545</v>
      </c>
      <c r="G3721" s="14">
        <v>3719</v>
      </c>
      <c r="H3721" s="14">
        <f t="shared" ca="1" si="580"/>
        <v>0</v>
      </c>
      <c r="I3721" s="117">
        <f t="shared" ca="1" si="581"/>
        <v>0</v>
      </c>
      <c r="J3721" s="113">
        <f t="shared" ca="1" si="582"/>
        <v>13.868343195266274</v>
      </c>
      <c r="K3721" s="14">
        <f t="shared" ca="1" si="585"/>
        <v>0</v>
      </c>
      <c r="L3721" s="113">
        <f t="shared" ca="1" si="586"/>
        <v>-13.868343195266274</v>
      </c>
      <c r="M3721" s="113">
        <f t="shared" ca="1" si="587"/>
        <v>11.133207692307664</v>
      </c>
      <c r="N3721" s="113">
        <f t="shared" ca="1" si="588"/>
        <v>13.868343195266274</v>
      </c>
      <c r="O3721" s="14">
        <f t="shared" ca="1" si="589"/>
        <v>0</v>
      </c>
      <c r="P3721" s="113">
        <f t="shared" ca="1" si="583"/>
        <v>0</v>
      </c>
      <c r="Q3721" s="114">
        <f t="shared" ca="1" si="584"/>
        <v>0</v>
      </c>
    </row>
    <row r="3722" spans="1:17" x14ac:dyDescent="0.75">
      <c r="A3722" t="s">
        <v>3786</v>
      </c>
      <c r="B3722" t="s">
        <v>12546</v>
      </c>
      <c r="G3722" s="14">
        <v>3720</v>
      </c>
      <c r="H3722" s="14">
        <f t="shared" ca="1" si="580"/>
        <v>0</v>
      </c>
      <c r="I3722" s="117">
        <f t="shared" ca="1" si="581"/>
        <v>0</v>
      </c>
      <c r="J3722" s="113">
        <f t="shared" ca="1" si="582"/>
        <v>13.868343195266274</v>
      </c>
      <c r="K3722" s="14">
        <f t="shared" ca="1" si="585"/>
        <v>0</v>
      </c>
      <c r="L3722" s="113">
        <f t="shared" ca="1" si="586"/>
        <v>-13.868343195266274</v>
      </c>
      <c r="M3722" s="113">
        <f t="shared" ca="1" si="587"/>
        <v>0</v>
      </c>
      <c r="N3722" s="113">
        <f t="shared" ca="1" si="588"/>
        <v>11.133207692307664</v>
      </c>
      <c r="O3722" s="14">
        <f t="shared" ca="1" si="589"/>
        <v>0</v>
      </c>
      <c r="P3722" s="113">
        <f t="shared" ca="1" si="583"/>
        <v>2.7351355029586095</v>
      </c>
      <c r="Q3722" s="114">
        <f t="shared" ca="1" si="584"/>
        <v>0</v>
      </c>
    </row>
    <row r="3723" spans="1:17" x14ac:dyDescent="0.75">
      <c r="A3723" t="s">
        <v>3787</v>
      </c>
      <c r="B3723" t="s">
        <v>12547</v>
      </c>
      <c r="G3723" s="14">
        <v>3721</v>
      </c>
      <c r="H3723" s="14">
        <f t="shared" ca="1" si="580"/>
        <v>0</v>
      </c>
      <c r="I3723" s="117">
        <f t="shared" ca="1" si="581"/>
        <v>0</v>
      </c>
      <c r="J3723" s="113">
        <f t="shared" ca="1" si="582"/>
        <v>13.868343195266274</v>
      </c>
      <c r="K3723" s="14">
        <f t="shared" ca="1" si="585"/>
        <v>0</v>
      </c>
      <c r="L3723" s="113">
        <f t="shared" ca="1" si="586"/>
        <v>-13.868343195266274</v>
      </c>
      <c r="M3723" s="113">
        <f t="shared" ca="1" si="587"/>
        <v>0</v>
      </c>
      <c r="N3723" s="113">
        <f t="shared" ca="1" si="588"/>
        <v>0</v>
      </c>
      <c r="O3723" s="14">
        <f t="shared" ca="1" si="589"/>
        <v>0</v>
      </c>
      <c r="P3723" s="113">
        <f t="shared" ca="1" si="583"/>
        <v>13.868343195266274</v>
      </c>
      <c r="Q3723" s="114">
        <f t="shared" ca="1" si="584"/>
        <v>0</v>
      </c>
    </row>
    <row r="3724" spans="1:17" x14ac:dyDescent="0.75">
      <c r="A3724" t="s">
        <v>3788</v>
      </c>
      <c r="B3724" t="s">
        <v>12548</v>
      </c>
      <c r="G3724" s="14">
        <v>3722</v>
      </c>
      <c r="H3724" s="14">
        <f t="shared" ca="1" si="580"/>
        <v>0</v>
      </c>
      <c r="I3724" s="117">
        <f t="shared" ca="1" si="581"/>
        <v>0</v>
      </c>
      <c r="J3724" s="113">
        <f t="shared" ca="1" si="582"/>
        <v>13.868343195266274</v>
      </c>
      <c r="K3724" s="14">
        <f t="shared" ca="1" si="585"/>
        <v>0</v>
      </c>
      <c r="L3724" s="113">
        <f t="shared" ca="1" si="586"/>
        <v>-13.868343195266274</v>
      </c>
      <c r="M3724" s="113">
        <f t="shared" ca="1" si="587"/>
        <v>0</v>
      </c>
      <c r="N3724" s="113">
        <f t="shared" ca="1" si="588"/>
        <v>0</v>
      </c>
      <c r="O3724" s="14">
        <f t="shared" ca="1" si="589"/>
        <v>0</v>
      </c>
      <c r="P3724" s="113">
        <f t="shared" ca="1" si="583"/>
        <v>13.868343195266274</v>
      </c>
      <c r="Q3724" s="114">
        <f t="shared" ca="1" si="584"/>
        <v>0</v>
      </c>
    </row>
    <row r="3725" spans="1:17" x14ac:dyDescent="0.75">
      <c r="A3725" t="s">
        <v>3789</v>
      </c>
      <c r="B3725" t="s">
        <v>12549</v>
      </c>
      <c r="G3725" s="14">
        <v>3723</v>
      </c>
      <c r="H3725" s="14">
        <f t="shared" ca="1" si="580"/>
        <v>0</v>
      </c>
      <c r="I3725" s="117">
        <f t="shared" ca="1" si="581"/>
        <v>0</v>
      </c>
      <c r="J3725" s="113">
        <f t="shared" ca="1" si="582"/>
        <v>13.868343195266274</v>
      </c>
      <c r="K3725" s="14">
        <f t="shared" ca="1" si="585"/>
        <v>0</v>
      </c>
      <c r="L3725" s="113">
        <f t="shared" ca="1" si="586"/>
        <v>-13.868343195266274</v>
      </c>
      <c r="M3725" s="113">
        <f t="shared" ca="1" si="587"/>
        <v>0</v>
      </c>
      <c r="N3725" s="113">
        <f t="shared" ca="1" si="588"/>
        <v>0</v>
      </c>
      <c r="O3725" s="14">
        <f t="shared" ca="1" si="589"/>
        <v>0</v>
      </c>
      <c r="P3725" s="113">
        <f t="shared" ca="1" si="583"/>
        <v>13.868343195266274</v>
      </c>
      <c r="Q3725" s="114">
        <f t="shared" ca="1" si="584"/>
        <v>0</v>
      </c>
    </row>
    <row r="3726" spans="1:17" x14ac:dyDescent="0.75">
      <c r="A3726" t="s">
        <v>3790</v>
      </c>
      <c r="B3726" t="s">
        <v>12550</v>
      </c>
      <c r="G3726" s="14">
        <v>3724</v>
      </c>
      <c r="H3726" s="14">
        <f t="shared" ca="1" si="580"/>
        <v>4.766</v>
      </c>
      <c r="I3726" s="117">
        <f t="shared" ca="1" si="581"/>
        <v>1.0485200000000001</v>
      </c>
      <c r="J3726" s="113">
        <f t="shared" ca="1" si="582"/>
        <v>13.868343195266274</v>
      </c>
      <c r="K3726" s="14">
        <f t="shared" ca="1" si="585"/>
        <v>0</v>
      </c>
      <c r="L3726" s="113">
        <f t="shared" ca="1" si="586"/>
        <v>-12.819823195266274</v>
      </c>
      <c r="M3726" s="113">
        <f t="shared" ca="1" si="587"/>
        <v>0</v>
      </c>
      <c r="N3726" s="113">
        <f t="shared" ca="1" si="588"/>
        <v>0</v>
      </c>
      <c r="O3726" s="14">
        <f t="shared" ca="1" si="589"/>
        <v>0</v>
      </c>
      <c r="P3726" s="113">
        <f t="shared" ca="1" si="583"/>
        <v>12.819823195266274</v>
      </c>
      <c r="Q3726" s="114">
        <f t="shared" ca="1" si="584"/>
        <v>0</v>
      </c>
    </row>
    <row r="3727" spans="1:17" x14ac:dyDescent="0.75">
      <c r="A3727" t="s">
        <v>3791</v>
      </c>
      <c r="B3727" t="s">
        <v>12551</v>
      </c>
      <c r="G3727" s="14">
        <v>3725</v>
      </c>
      <c r="H3727" s="14">
        <f t="shared" ca="1" si="580"/>
        <v>39.729999999999997</v>
      </c>
      <c r="I3727" s="117">
        <f t="shared" ca="1" si="581"/>
        <v>8.7405999999999988</v>
      </c>
      <c r="J3727" s="113">
        <f t="shared" ca="1" si="582"/>
        <v>20.802514792899409</v>
      </c>
      <c r="K3727" s="14">
        <f t="shared" ca="1" si="585"/>
        <v>0</v>
      </c>
      <c r="L3727" s="113">
        <f t="shared" ca="1" si="586"/>
        <v>-12.06191479289941</v>
      </c>
      <c r="M3727" s="113">
        <f t="shared" ca="1" si="587"/>
        <v>0</v>
      </c>
      <c r="N3727" s="113">
        <f t="shared" ca="1" si="588"/>
        <v>0</v>
      </c>
      <c r="O3727" s="14">
        <f t="shared" ca="1" si="589"/>
        <v>0</v>
      </c>
      <c r="P3727" s="113">
        <f t="shared" ca="1" si="583"/>
        <v>12.06191479289941</v>
      </c>
      <c r="Q3727" s="114">
        <f t="shared" ca="1" si="584"/>
        <v>0</v>
      </c>
    </row>
    <row r="3728" spans="1:17" x14ac:dyDescent="0.75">
      <c r="A3728" t="s">
        <v>3792</v>
      </c>
      <c r="B3728" t="s">
        <v>12552</v>
      </c>
      <c r="G3728" s="14">
        <v>3726</v>
      </c>
      <c r="H3728" s="14">
        <f t="shared" ca="1" si="580"/>
        <v>131.44800000000001</v>
      </c>
      <c r="I3728" s="117">
        <f t="shared" ca="1" si="581"/>
        <v>28.918560000000003</v>
      </c>
      <c r="J3728" s="113">
        <f t="shared" ca="1" si="582"/>
        <v>31.203772189349117</v>
      </c>
      <c r="K3728" s="14">
        <f t="shared" ca="1" si="585"/>
        <v>0</v>
      </c>
      <c r="L3728" s="113">
        <f t="shared" ca="1" si="586"/>
        <v>-2.2852121893491137</v>
      </c>
      <c r="M3728" s="113">
        <f t="shared" ca="1" si="587"/>
        <v>0</v>
      </c>
      <c r="N3728" s="113">
        <f t="shared" ca="1" si="588"/>
        <v>0</v>
      </c>
      <c r="O3728" s="14">
        <f t="shared" ca="1" si="589"/>
        <v>0</v>
      </c>
      <c r="P3728" s="113">
        <f t="shared" ca="1" si="583"/>
        <v>2.2852121893491137</v>
      </c>
      <c r="Q3728" s="114">
        <f t="shared" ca="1" si="584"/>
        <v>0</v>
      </c>
    </row>
    <row r="3729" spans="1:17" x14ac:dyDescent="0.75">
      <c r="A3729" t="s">
        <v>3793</v>
      </c>
      <c r="B3729" t="s">
        <v>12553</v>
      </c>
      <c r="G3729" s="14">
        <v>3727</v>
      </c>
      <c r="H3729" s="14">
        <f t="shared" ca="1" si="580"/>
        <v>291.08199999999999</v>
      </c>
      <c r="I3729" s="117">
        <f t="shared" ca="1" si="581"/>
        <v>64.038039999999995</v>
      </c>
      <c r="J3729" s="113">
        <f t="shared" ca="1" si="582"/>
        <v>40.21819526627219</v>
      </c>
      <c r="K3729" s="14">
        <f t="shared" ca="1" si="585"/>
        <v>23.819844733727805</v>
      </c>
      <c r="L3729" s="113">
        <f t="shared" ca="1" si="586"/>
        <v>23.819844733727805</v>
      </c>
      <c r="M3729" s="113">
        <f t="shared" ca="1" si="587"/>
        <v>23.819844733727805</v>
      </c>
      <c r="N3729" s="113">
        <f t="shared" ca="1" si="588"/>
        <v>0</v>
      </c>
      <c r="O3729" s="14">
        <f t="shared" ca="1" si="589"/>
        <v>23.819844733727805</v>
      </c>
      <c r="P3729" s="113">
        <f t="shared" ca="1" si="583"/>
        <v>0</v>
      </c>
      <c r="Q3729" s="114">
        <f t="shared" ca="1" si="584"/>
        <v>0</v>
      </c>
    </row>
    <row r="3730" spans="1:17" x14ac:dyDescent="0.75">
      <c r="A3730" t="s">
        <v>3794</v>
      </c>
      <c r="B3730" t="s">
        <v>12554</v>
      </c>
      <c r="G3730" s="14">
        <v>3728</v>
      </c>
      <c r="H3730" s="14">
        <f t="shared" ca="1" si="580"/>
        <v>481.24799999999999</v>
      </c>
      <c r="I3730" s="117">
        <f t="shared" ca="1" si="581"/>
        <v>105.87456</v>
      </c>
      <c r="J3730" s="113">
        <f t="shared" ca="1" si="582"/>
        <v>48.539201183431956</v>
      </c>
      <c r="K3730" s="14">
        <f t="shared" ca="1" si="585"/>
        <v>57.335358816568046</v>
      </c>
      <c r="L3730" s="113">
        <f t="shared" ca="1" si="586"/>
        <v>57.335358816568046</v>
      </c>
      <c r="M3730" s="113">
        <f t="shared" ca="1" si="587"/>
        <v>81.155203550295852</v>
      </c>
      <c r="N3730" s="113">
        <f t="shared" ca="1" si="588"/>
        <v>0</v>
      </c>
      <c r="O3730" s="14">
        <f t="shared" ca="1" si="589"/>
        <v>57.335358816568046</v>
      </c>
      <c r="P3730" s="113">
        <f t="shared" ca="1" si="583"/>
        <v>0</v>
      </c>
      <c r="Q3730" s="114">
        <f t="shared" ca="1" si="584"/>
        <v>0</v>
      </c>
    </row>
    <row r="3731" spans="1:17" x14ac:dyDescent="0.75">
      <c r="A3731" t="s">
        <v>3795</v>
      </c>
      <c r="B3731" t="s">
        <v>12555</v>
      </c>
      <c r="G3731" s="14">
        <v>3729</v>
      </c>
      <c r="H3731" s="14">
        <f t="shared" ca="1" si="580"/>
        <v>664.01700000000005</v>
      </c>
      <c r="I3731" s="117">
        <f t="shared" ca="1" si="581"/>
        <v>146.08374000000001</v>
      </c>
      <c r="J3731" s="113">
        <f t="shared" ca="1" si="582"/>
        <v>58.940458579881664</v>
      </c>
      <c r="K3731" s="14">
        <f t="shared" ca="1" si="585"/>
        <v>87.143281420118342</v>
      </c>
      <c r="L3731" s="113">
        <f t="shared" ca="1" si="586"/>
        <v>87.143281420118342</v>
      </c>
      <c r="M3731" s="113">
        <f t="shared" ca="1" si="587"/>
        <v>168.29848497041419</v>
      </c>
      <c r="N3731" s="113">
        <f t="shared" ca="1" si="588"/>
        <v>0</v>
      </c>
      <c r="O3731" s="14">
        <f t="shared" ca="1" si="589"/>
        <v>87.143281420118342</v>
      </c>
      <c r="P3731" s="113">
        <f t="shared" ca="1" si="583"/>
        <v>0</v>
      </c>
      <c r="Q3731" s="114">
        <f t="shared" ca="1" si="584"/>
        <v>0</v>
      </c>
    </row>
    <row r="3732" spans="1:17" x14ac:dyDescent="0.75">
      <c r="A3732" t="s">
        <v>3796</v>
      </c>
      <c r="B3732" t="s">
        <v>12556</v>
      </c>
      <c r="G3732" s="14">
        <v>3730</v>
      </c>
      <c r="H3732" s="14">
        <f t="shared" ca="1" si="580"/>
        <v>812.52099999999996</v>
      </c>
      <c r="I3732" s="117">
        <f t="shared" ca="1" si="581"/>
        <v>178.75461999999999</v>
      </c>
      <c r="J3732" s="113">
        <f t="shared" ca="1" si="582"/>
        <v>71.421967455621314</v>
      </c>
      <c r="K3732" s="14">
        <f t="shared" ca="1" si="585"/>
        <v>107.33265254437867</v>
      </c>
      <c r="L3732" s="113">
        <f t="shared" ca="1" si="586"/>
        <v>107.33265254437867</v>
      </c>
      <c r="M3732" s="113">
        <f t="shared" ca="1" si="587"/>
        <v>176</v>
      </c>
      <c r="N3732" s="113">
        <f t="shared" ca="1" si="588"/>
        <v>0</v>
      </c>
      <c r="O3732" s="14">
        <f t="shared" ca="1" si="589"/>
        <v>7.7015150295858064</v>
      </c>
      <c r="P3732" s="113">
        <f t="shared" ca="1" si="583"/>
        <v>0</v>
      </c>
      <c r="Q3732" s="114">
        <f t="shared" ca="1" si="584"/>
        <v>-99.631137514792869</v>
      </c>
    </row>
    <row r="3733" spans="1:17" x14ac:dyDescent="0.75">
      <c r="A3733" t="s">
        <v>3797</v>
      </c>
      <c r="B3733" t="s">
        <v>12557</v>
      </c>
      <c r="G3733" s="14">
        <v>3731</v>
      </c>
      <c r="H3733" s="14">
        <f t="shared" ca="1" si="580"/>
        <v>830.45600000000002</v>
      </c>
      <c r="I3733" s="117">
        <f t="shared" ca="1" si="581"/>
        <v>182.70032</v>
      </c>
      <c r="J3733" s="113">
        <f t="shared" ca="1" si="582"/>
        <v>68.648298816568058</v>
      </c>
      <c r="K3733" s="14">
        <f t="shared" ca="1" si="585"/>
        <v>114.05202118343195</v>
      </c>
      <c r="L3733" s="113">
        <f t="shared" ca="1" si="586"/>
        <v>114.05202118343195</v>
      </c>
      <c r="M3733" s="113">
        <f t="shared" ca="1" si="587"/>
        <v>176</v>
      </c>
      <c r="N3733" s="113">
        <f t="shared" ca="1" si="588"/>
        <v>0</v>
      </c>
      <c r="O3733" s="14">
        <f t="shared" ca="1" si="589"/>
        <v>0</v>
      </c>
      <c r="P3733" s="113">
        <f t="shared" ca="1" si="583"/>
        <v>0</v>
      </c>
      <c r="Q3733" s="114">
        <f t="shared" ca="1" si="584"/>
        <v>-114.05202118343195</v>
      </c>
    </row>
    <row r="3734" spans="1:17" x14ac:dyDescent="0.75">
      <c r="A3734" t="s">
        <v>3798</v>
      </c>
      <c r="B3734" t="s">
        <v>12558</v>
      </c>
      <c r="G3734" s="14">
        <v>3732</v>
      </c>
      <c r="H3734" s="14">
        <f t="shared" ca="1" si="580"/>
        <v>740.40700000000004</v>
      </c>
      <c r="I3734" s="117">
        <f t="shared" ca="1" si="581"/>
        <v>162.88954000000001</v>
      </c>
      <c r="J3734" s="113">
        <f t="shared" ca="1" si="582"/>
        <v>63.794378698224854</v>
      </c>
      <c r="K3734" s="14">
        <f t="shared" ca="1" si="585"/>
        <v>99.095161301775164</v>
      </c>
      <c r="L3734" s="113">
        <f t="shared" ca="1" si="586"/>
        <v>99.095161301775164</v>
      </c>
      <c r="M3734" s="113">
        <f t="shared" ca="1" si="587"/>
        <v>176</v>
      </c>
      <c r="N3734" s="113">
        <f t="shared" ca="1" si="588"/>
        <v>0</v>
      </c>
      <c r="O3734" s="14">
        <f t="shared" ca="1" si="589"/>
        <v>0</v>
      </c>
      <c r="P3734" s="113">
        <f t="shared" ca="1" si="583"/>
        <v>0</v>
      </c>
      <c r="Q3734" s="114">
        <f t="shared" ca="1" si="584"/>
        <v>-99.095161301775164</v>
      </c>
    </row>
    <row r="3735" spans="1:17" x14ac:dyDescent="0.75">
      <c r="A3735" t="s">
        <v>3799</v>
      </c>
      <c r="B3735" t="s">
        <v>12559</v>
      </c>
      <c r="G3735" s="14">
        <v>3733</v>
      </c>
      <c r="H3735" s="14">
        <f t="shared" ca="1" si="580"/>
        <v>568.92499999999995</v>
      </c>
      <c r="I3735" s="117">
        <f t="shared" ca="1" si="581"/>
        <v>125.16349999999998</v>
      </c>
      <c r="J3735" s="113">
        <f t="shared" ca="1" si="582"/>
        <v>65.874630177514803</v>
      </c>
      <c r="K3735" s="14">
        <f t="shared" ca="1" si="585"/>
        <v>59.288869822485182</v>
      </c>
      <c r="L3735" s="113">
        <f t="shared" ca="1" si="586"/>
        <v>59.288869822485182</v>
      </c>
      <c r="M3735" s="113">
        <f t="shared" ca="1" si="587"/>
        <v>176</v>
      </c>
      <c r="N3735" s="113">
        <f t="shared" ca="1" si="588"/>
        <v>0</v>
      </c>
      <c r="O3735" s="14">
        <f t="shared" ca="1" si="589"/>
        <v>0</v>
      </c>
      <c r="P3735" s="113">
        <f t="shared" ca="1" si="583"/>
        <v>0</v>
      </c>
      <c r="Q3735" s="114">
        <f t="shared" ca="1" si="584"/>
        <v>-59.288869822485182</v>
      </c>
    </row>
    <row r="3736" spans="1:17" x14ac:dyDescent="0.75">
      <c r="A3736" t="s">
        <v>3800</v>
      </c>
      <c r="B3736" t="s">
        <v>12560</v>
      </c>
      <c r="G3736" s="14">
        <v>3734</v>
      </c>
      <c r="H3736" s="14">
        <f t="shared" ca="1" si="580"/>
        <v>651.29</v>
      </c>
      <c r="I3736" s="117">
        <f t="shared" ca="1" si="581"/>
        <v>143.28379999999999</v>
      </c>
      <c r="J3736" s="113">
        <f t="shared" ca="1" si="582"/>
        <v>69.341715976331372</v>
      </c>
      <c r="K3736" s="14">
        <f t="shared" ca="1" si="585"/>
        <v>73.942084023668613</v>
      </c>
      <c r="L3736" s="113">
        <f t="shared" ca="1" si="586"/>
        <v>73.942084023668613</v>
      </c>
      <c r="M3736" s="113">
        <f t="shared" ca="1" si="587"/>
        <v>176</v>
      </c>
      <c r="N3736" s="113">
        <f t="shared" ca="1" si="588"/>
        <v>0</v>
      </c>
      <c r="O3736" s="14">
        <f t="shared" ca="1" si="589"/>
        <v>0</v>
      </c>
      <c r="P3736" s="113">
        <f t="shared" ca="1" si="583"/>
        <v>0</v>
      </c>
      <c r="Q3736" s="114">
        <f t="shared" ca="1" si="584"/>
        <v>-73.942084023668613</v>
      </c>
    </row>
    <row r="3737" spans="1:17" x14ac:dyDescent="0.75">
      <c r="A3737" t="s">
        <v>3801</v>
      </c>
      <c r="B3737" t="s">
        <v>12561</v>
      </c>
      <c r="G3737" s="14">
        <v>3735</v>
      </c>
      <c r="H3737" s="14">
        <f t="shared" ca="1" si="580"/>
        <v>630.33500000000004</v>
      </c>
      <c r="I3737" s="117">
        <f t="shared" ca="1" si="581"/>
        <v>138.6737</v>
      </c>
      <c r="J3737" s="113">
        <f t="shared" ca="1" si="582"/>
        <v>70.728550295858</v>
      </c>
      <c r="K3737" s="14">
        <f t="shared" ca="1" si="585"/>
        <v>67.945149704141997</v>
      </c>
      <c r="L3737" s="113">
        <f t="shared" ca="1" si="586"/>
        <v>67.945149704141997</v>
      </c>
      <c r="M3737" s="113">
        <f t="shared" ca="1" si="587"/>
        <v>176</v>
      </c>
      <c r="N3737" s="113">
        <f t="shared" ca="1" si="588"/>
        <v>0</v>
      </c>
      <c r="O3737" s="14">
        <f t="shared" ca="1" si="589"/>
        <v>0</v>
      </c>
      <c r="P3737" s="113">
        <f t="shared" ca="1" si="583"/>
        <v>0</v>
      </c>
      <c r="Q3737" s="114">
        <f t="shared" ca="1" si="584"/>
        <v>-67.945149704141997</v>
      </c>
    </row>
    <row r="3738" spans="1:17" x14ac:dyDescent="0.75">
      <c r="A3738" t="s">
        <v>3802</v>
      </c>
      <c r="B3738" t="s">
        <v>12562</v>
      </c>
      <c r="G3738" s="14">
        <v>3736</v>
      </c>
      <c r="H3738" s="14">
        <f t="shared" ca="1" si="580"/>
        <v>509.21</v>
      </c>
      <c r="I3738" s="117">
        <f t="shared" ca="1" si="581"/>
        <v>112.0262</v>
      </c>
      <c r="J3738" s="113">
        <f t="shared" ca="1" si="582"/>
        <v>71.421967455621314</v>
      </c>
      <c r="K3738" s="14">
        <f t="shared" ca="1" si="585"/>
        <v>40.604232544378689</v>
      </c>
      <c r="L3738" s="113">
        <f t="shared" ca="1" si="586"/>
        <v>40.604232544378689</v>
      </c>
      <c r="M3738" s="113">
        <f t="shared" ca="1" si="587"/>
        <v>176</v>
      </c>
      <c r="N3738" s="113">
        <f t="shared" ca="1" si="588"/>
        <v>0</v>
      </c>
      <c r="O3738" s="14">
        <f t="shared" ca="1" si="589"/>
        <v>0</v>
      </c>
      <c r="P3738" s="113">
        <f t="shared" ca="1" si="583"/>
        <v>0</v>
      </c>
      <c r="Q3738" s="114">
        <f t="shared" ca="1" si="584"/>
        <v>-40.604232544378689</v>
      </c>
    </row>
    <row r="3739" spans="1:17" x14ac:dyDescent="0.75">
      <c r="A3739" t="s">
        <v>3803</v>
      </c>
      <c r="B3739" t="s">
        <v>12563</v>
      </c>
      <c r="G3739" s="14">
        <v>3737</v>
      </c>
      <c r="H3739" s="14">
        <f t="shared" ca="1" si="580"/>
        <v>324.08800000000002</v>
      </c>
      <c r="I3739" s="117">
        <f t="shared" ca="1" si="581"/>
        <v>71.299360000000007</v>
      </c>
      <c r="J3739" s="113">
        <f t="shared" ca="1" si="582"/>
        <v>72.808801775147941</v>
      </c>
      <c r="K3739" s="14">
        <f t="shared" ca="1" si="585"/>
        <v>0</v>
      </c>
      <c r="L3739" s="113">
        <f t="shared" ca="1" si="586"/>
        <v>-1.5094417751479341</v>
      </c>
      <c r="M3739" s="113">
        <f t="shared" ca="1" si="587"/>
        <v>174.49055822485207</v>
      </c>
      <c r="N3739" s="113">
        <f t="shared" ca="1" si="588"/>
        <v>1.5094417751479341</v>
      </c>
      <c r="O3739" s="14">
        <f t="shared" ca="1" si="589"/>
        <v>0</v>
      </c>
      <c r="P3739" s="113">
        <f t="shared" ca="1" si="583"/>
        <v>0</v>
      </c>
      <c r="Q3739" s="114">
        <f t="shared" ca="1" si="584"/>
        <v>0</v>
      </c>
    </row>
    <row r="3740" spans="1:17" x14ac:dyDescent="0.75">
      <c r="A3740" t="s">
        <v>3804</v>
      </c>
      <c r="B3740" t="s">
        <v>12564</v>
      </c>
      <c r="G3740" s="14">
        <v>3738</v>
      </c>
      <c r="H3740" s="14">
        <f t="shared" ca="1" si="580"/>
        <v>151.83000000000001</v>
      </c>
      <c r="I3740" s="117">
        <f t="shared" ca="1" si="581"/>
        <v>33.4026</v>
      </c>
      <c r="J3740" s="113">
        <f t="shared" ca="1" si="582"/>
        <v>58.940458579881664</v>
      </c>
      <c r="K3740" s="14">
        <f t="shared" ca="1" si="585"/>
        <v>0</v>
      </c>
      <c r="L3740" s="113">
        <f t="shared" ca="1" si="586"/>
        <v>-25.537858579881664</v>
      </c>
      <c r="M3740" s="113">
        <f t="shared" ca="1" si="587"/>
        <v>148.95269964497041</v>
      </c>
      <c r="N3740" s="113">
        <f t="shared" ca="1" si="588"/>
        <v>25.537858579881657</v>
      </c>
      <c r="O3740" s="14">
        <f t="shared" ca="1" si="589"/>
        <v>0</v>
      </c>
      <c r="P3740" s="113">
        <f t="shared" ca="1" si="583"/>
        <v>7.1054273576010019E-15</v>
      </c>
      <c r="Q3740" s="114">
        <f t="shared" ca="1" si="584"/>
        <v>0</v>
      </c>
    </row>
    <row r="3741" spans="1:17" x14ac:dyDescent="0.75">
      <c r="A3741" t="s">
        <v>3805</v>
      </c>
      <c r="B3741" t="s">
        <v>12565</v>
      </c>
      <c r="G3741" s="14">
        <v>3739</v>
      </c>
      <c r="H3741" s="14">
        <f t="shared" ca="1" si="580"/>
        <v>48.981999999999999</v>
      </c>
      <c r="I3741" s="117">
        <f t="shared" ca="1" si="581"/>
        <v>10.77604</v>
      </c>
      <c r="J3741" s="113">
        <f t="shared" ca="1" si="582"/>
        <v>48.539201183431956</v>
      </c>
      <c r="K3741" s="14">
        <f t="shared" ca="1" si="585"/>
        <v>0</v>
      </c>
      <c r="L3741" s="113">
        <f t="shared" ca="1" si="586"/>
        <v>-37.763161183431954</v>
      </c>
      <c r="M3741" s="113">
        <f t="shared" ca="1" si="587"/>
        <v>111.18953846153846</v>
      </c>
      <c r="N3741" s="113">
        <f t="shared" ca="1" si="588"/>
        <v>37.763161183431947</v>
      </c>
      <c r="O3741" s="14">
        <f t="shared" ca="1" si="589"/>
        <v>0</v>
      </c>
      <c r="P3741" s="113">
        <f t="shared" ca="1" si="583"/>
        <v>7.1054273576010019E-15</v>
      </c>
      <c r="Q3741" s="114">
        <f t="shared" ca="1" si="584"/>
        <v>0</v>
      </c>
    </row>
    <row r="3742" spans="1:17" x14ac:dyDescent="0.75">
      <c r="A3742" t="s">
        <v>3806</v>
      </c>
      <c r="B3742" t="s">
        <v>12566</v>
      </c>
      <c r="G3742" s="14">
        <v>3740</v>
      </c>
      <c r="H3742" s="14">
        <f t="shared" ca="1" si="580"/>
        <v>8.3190000000000008</v>
      </c>
      <c r="I3742" s="117">
        <f t="shared" ca="1" si="581"/>
        <v>1.8301800000000001</v>
      </c>
      <c r="J3742" s="113">
        <f t="shared" ca="1" si="582"/>
        <v>38.137943786982255</v>
      </c>
      <c r="K3742" s="14">
        <f t="shared" ca="1" si="585"/>
        <v>0</v>
      </c>
      <c r="L3742" s="113">
        <f t="shared" ca="1" si="586"/>
        <v>-36.307763786982257</v>
      </c>
      <c r="M3742" s="113">
        <f t="shared" ca="1" si="587"/>
        <v>74.881774674556198</v>
      </c>
      <c r="N3742" s="113">
        <f t="shared" ca="1" si="588"/>
        <v>36.307763786982264</v>
      </c>
      <c r="O3742" s="14">
        <f t="shared" ca="1" si="589"/>
        <v>0</v>
      </c>
      <c r="P3742" s="113">
        <f t="shared" ca="1" si="583"/>
        <v>0</v>
      </c>
      <c r="Q3742" s="114">
        <f t="shared" ca="1" si="584"/>
        <v>0</v>
      </c>
    </row>
    <row r="3743" spans="1:17" x14ac:dyDescent="0.75">
      <c r="A3743" t="s">
        <v>3807</v>
      </c>
      <c r="B3743" t="s">
        <v>12567</v>
      </c>
      <c r="G3743" s="14">
        <v>3741</v>
      </c>
      <c r="H3743" s="14">
        <f t="shared" ca="1" si="580"/>
        <v>0</v>
      </c>
      <c r="I3743" s="117">
        <f t="shared" ca="1" si="581"/>
        <v>0</v>
      </c>
      <c r="J3743" s="113">
        <f t="shared" ca="1" si="582"/>
        <v>24.269600591715978</v>
      </c>
      <c r="K3743" s="14">
        <f t="shared" ca="1" si="585"/>
        <v>0</v>
      </c>
      <c r="L3743" s="113">
        <f t="shared" ca="1" si="586"/>
        <v>-24.269600591715978</v>
      </c>
      <c r="M3743" s="113">
        <f t="shared" ca="1" si="587"/>
        <v>50.61217408284022</v>
      </c>
      <c r="N3743" s="113">
        <f t="shared" ca="1" si="588"/>
        <v>24.269600591715978</v>
      </c>
      <c r="O3743" s="14">
        <f t="shared" ca="1" si="589"/>
        <v>0</v>
      </c>
      <c r="P3743" s="113">
        <f t="shared" ca="1" si="583"/>
        <v>0</v>
      </c>
      <c r="Q3743" s="114">
        <f t="shared" ca="1" si="584"/>
        <v>0</v>
      </c>
    </row>
    <row r="3744" spans="1:17" x14ac:dyDescent="0.75">
      <c r="A3744" t="s">
        <v>3808</v>
      </c>
      <c r="B3744" t="s">
        <v>12568</v>
      </c>
      <c r="G3744" s="14">
        <v>3742</v>
      </c>
      <c r="H3744" s="14">
        <f t="shared" ca="1" si="580"/>
        <v>0</v>
      </c>
      <c r="I3744" s="117">
        <f t="shared" ca="1" si="581"/>
        <v>0</v>
      </c>
      <c r="J3744" s="113">
        <f t="shared" ca="1" si="582"/>
        <v>13.868343195266274</v>
      </c>
      <c r="K3744" s="14">
        <f t="shared" ca="1" si="585"/>
        <v>0</v>
      </c>
      <c r="L3744" s="113">
        <f t="shared" ca="1" si="586"/>
        <v>-13.868343195266274</v>
      </c>
      <c r="M3744" s="113">
        <f t="shared" ca="1" si="587"/>
        <v>36.743830887573949</v>
      </c>
      <c r="N3744" s="113">
        <f t="shared" ca="1" si="588"/>
        <v>13.86834319526627</v>
      </c>
      <c r="O3744" s="14">
        <f t="shared" ca="1" si="589"/>
        <v>0</v>
      </c>
      <c r="P3744" s="113">
        <f t="shared" ca="1" si="583"/>
        <v>3.5527136788005009E-15</v>
      </c>
      <c r="Q3744" s="114">
        <f t="shared" ca="1" si="584"/>
        <v>0</v>
      </c>
    </row>
    <row r="3745" spans="1:17" x14ac:dyDescent="0.75">
      <c r="A3745" t="s">
        <v>3809</v>
      </c>
      <c r="B3745" t="s">
        <v>12569</v>
      </c>
      <c r="G3745" s="14">
        <v>3743</v>
      </c>
      <c r="H3745" s="14">
        <f t="shared" ca="1" si="580"/>
        <v>0</v>
      </c>
      <c r="I3745" s="117">
        <f t="shared" ca="1" si="581"/>
        <v>0</v>
      </c>
      <c r="J3745" s="113">
        <f t="shared" ca="1" si="582"/>
        <v>13.868343195266274</v>
      </c>
      <c r="K3745" s="14">
        <f t="shared" ca="1" si="585"/>
        <v>0</v>
      </c>
      <c r="L3745" s="113">
        <f t="shared" ca="1" si="586"/>
        <v>-13.868343195266274</v>
      </c>
      <c r="M3745" s="113">
        <f t="shared" ca="1" si="587"/>
        <v>22.875487692307676</v>
      </c>
      <c r="N3745" s="113">
        <f t="shared" ca="1" si="588"/>
        <v>13.868343195266274</v>
      </c>
      <c r="O3745" s="14">
        <f t="shared" ca="1" si="589"/>
        <v>0</v>
      </c>
      <c r="P3745" s="113">
        <f t="shared" ca="1" si="583"/>
        <v>0</v>
      </c>
      <c r="Q3745" s="114">
        <f t="shared" ca="1" si="584"/>
        <v>0</v>
      </c>
    </row>
    <row r="3746" spans="1:17" x14ac:dyDescent="0.75">
      <c r="A3746" t="s">
        <v>3810</v>
      </c>
      <c r="B3746" t="s">
        <v>12570</v>
      </c>
      <c r="G3746" s="14">
        <v>3744</v>
      </c>
      <c r="H3746" s="14">
        <f t="shared" ca="1" si="580"/>
        <v>0</v>
      </c>
      <c r="I3746" s="117">
        <f t="shared" ca="1" si="581"/>
        <v>0</v>
      </c>
      <c r="J3746" s="113">
        <f t="shared" ca="1" si="582"/>
        <v>13.868343195266274</v>
      </c>
      <c r="K3746" s="14">
        <f t="shared" ca="1" si="585"/>
        <v>0</v>
      </c>
      <c r="L3746" s="113">
        <f t="shared" ca="1" si="586"/>
        <v>-13.868343195266274</v>
      </c>
      <c r="M3746" s="113">
        <f t="shared" ca="1" si="587"/>
        <v>9.0071444970414021</v>
      </c>
      <c r="N3746" s="113">
        <f t="shared" ca="1" si="588"/>
        <v>13.868343195266274</v>
      </c>
      <c r="O3746" s="14">
        <f t="shared" ca="1" si="589"/>
        <v>0</v>
      </c>
      <c r="P3746" s="113">
        <f t="shared" ca="1" si="583"/>
        <v>0</v>
      </c>
      <c r="Q3746" s="114">
        <f t="shared" ca="1" si="584"/>
        <v>0</v>
      </c>
    </row>
    <row r="3747" spans="1:17" x14ac:dyDescent="0.75">
      <c r="A3747" t="s">
        <v>3811</v>
      </c>
      <c r="B3747" t="s">
        <v>12571</v>
      </c>
      <c r="G3747" s="14">
        <v>3745</v>
      </c>
      <c r="H3747" s="14">
        <f t="shared" ca="1" si="580"/>
        <v>0</v>
      </c>
      <c r="I3747" s="117">
        <f t="shared" ca="1" si="581"/>
        <v>0</v>
      </c>
      <c r="J3747" s="113">
        <f t="shared" ca="1" si="582"/>
        <v>13.868343195266274</v>
      </c>
      <c r="K3747" s="14">
        <f t="shared" ca="1" si="585"/>
        <v>0</v>
      </c>
      <c r="L3747" s="113">
        <f t="shared" ca="1" si="586"/>
        <v>-13.868343195266274</v>
      </c>
      <c r="M3747" s="113">
        <f t="shared" ca="1" si="587"/>
        <v>0</v>
      </c>
      <c r="N3747" s="113">
        <f t="shared" ca="1" si="588"/>
        <v>9.0071444970414021</v>
      </c>
      <c r="O3747" s="14">
        <f t="shared" ca="1" si="589"/>
        <v>0</v>
      </c>
      <c r="P3747" s="113">
        <f t="shared" ca="1" si="583"/>
        <v>4.8611986982248716</v>
      </c>
      <c r="Q3747" s="114">
        <f t="shared" ca="1" si="584"/>
        <v>0</v>
      </c>
    </row>
    <row r="3748" spans="1:17" x14ac:dyDescent="0.75">
      <c r="A3748" t="s">
        <v>3812</v>
      </c>
      <c r="B3748" t="s">
        <v>12572</v>
      </c>
      <c r="G3748" s="14">
        <v>3746</v>
      </c>
      <c r="H3748" s="14">
        <f t="shared" ca="1" si="580"/>
        <v>0</v>
      </c>
      <c r="I3748" s="117">
        <f t="shared" ca="1" si="581"/>
        <v>0</v>
      </c>
      <c r="J3748" s="113">
        <f t="shared" ca="1" si="582"/>
        <v>13.868343195266274</v>
      </c>
      <c r="K3748" s="14">
        <f t="shared" ca="1" si="585"/>
        <v>0</v>
      </c>
      <c r="L3748" s="113">
        <f t="shared" ca="1" si="586"/>
        <v>-13.868343195266274</v>
      </c>
      <c r="M3748" s="113">
        <f t="shared" ca="1" si="587"/>
        <v>0</v>
      </c>
      <c r="N3748" s="113">
        <f t="shared" ca="1" si="588"/>
        <v>0</v>
      </c>
      <c r="O3748" s="14">
        <f t="shared" ca="1" si="589"/>
        <v>0</v>
      </c>
      <c r="P3748" s="113">
        <f t="shared" ca="1" si="583"/>
        <v>13.868343195266274</v>
      </c>
      <c r="Q3748" s="114">
        <f t="shared" ca="1" si="584"/>
        <v>0</v>
      </c>
    </row>
    <row r="3749" spans="1:17" x14ac:dyDescent="0.75">
      <c r="A3749" t="s">
        <v>3813</v>
      </c>
      <c r="B3749" t="s">
        <v>12573</v>
      </c>
      <c r="G3749" s="14">
        <v>3747</v>
      </c>
      <c r="H3749" s="14">
        <f t="shared" ca="1" si="580"/>
        <v>0</v>
      </c>
      <c r="I3749" s="117">
        <f t="shared" ca="1" si="581"/>
        <v>0</v>
      </c>
      <c r="J3749" s="113">
        <f t="shared" ca="1" si="582"/>
        <v>13.868343195266274</v>
      </c>
      <c r="K3749" s="14">
        <f t="shared" ca="1" si="585"/>
        <v>0</v>
      </c>
      <c r="L3749" s="113">
        <f t="shared" ca="1" si="586"/>
        <v>-13.868343195266274</v>
      </c>
      <c r="M3749" s="113">
        <f t="shared" ca="1" si="587"/>
        <v>0</v>
      </c>
      <c r="N3749" s="113">
        <f t="shared" ca="1" si="588"/>
        <v>0</v>
      </c>
      <c r="O3749" s="14">
        <f t="shared" ca="1" si="589"/>
        <v>0</v>
      </c>
      <c r="P3749" s="113">
        <f t="shared" ca="1" si="583"/>
        <v>13.868343195266274</v>
      </c>
      <c r="Q3749" s="114">
        <f t="shared" ca="1" si="584"/>
        <v>0</v>
      </c>
    </row>
    <row r="3750" spans="1:17" x14ac:dyDescent="0.75">
      <c r="A3750" t="s">
        <v>3814</v>
      </c>
      <c r="B3750" t="s">
        <v>12574</v>
      </c>
      <c r="G3750" s="14">
        <v>3748</v>
      </c>
      <c r="H3750" s="14">
        <f t="shared" ca="1" si="580"/>
        <v>5.7190000000000003</v>
      </c>
      <c r="I3750" s="117">
        <f t="shared" ca="1" si="581"/>
        <v>1.2581800000000001</v>
      </c>
      <c r="J3750" s="113">
        <f t="shared" ca="1" si="582"/>
        <v>13.868343195266274</v>
      </c>
      <c r="K3750" s="14">
        <f t="shared" ca="1" si="585"/>
        <v>0</v>
      </c>
      <c r="L3750" s="113">
        <f t="shared" ca="1" si="586"/>
        <v>-12.610163195266274</v>
      </c>
      <c r="M3750" s="113">
        <f t="shared" ca="1" si="587"/>
        <v>0</v>
      </c>
      <c r="N3750" s="113">
        <f t="shared" ca="1" si="588"/>
        <v>0</v>
      </c>
      <c r="O3750" s="14">
        <f t="shared" ca="1" si="589"/>
        <v>0</v>
      </c>
      <c r="P3750" s="113">
        <f t="shared" ca="1" si="583"/>
        <v>12.610163195266274</v>
      </c>
      <c r="Q3750" s="114">
        <f t="shared" ca="1" si="584"/>
        <v>0</v>
      </c>
    </row>
    <row r="3751" spans="1:17" x14ac:dyDescent="0.75">
      <c r="A3751" t="s">
        <v>3815</v>
      </c>
      <c r="B3751" t="s">
        <v>12575</v>
      </c>
      <c r="G3751" s="14">
        <v>3749</v>
      </c>
      <c r="H3751" s="14">
        <f t="shared" ca="1" si="580"/>
        <v>43.523000000000003</v>
      </c>
      <c r="I3751" s="117">
        <f t="shared" ca="1" si="581"/>
        <v>9.5750600000000006</v>
      </c>
      <c r="J3751" s="113">
        <f t="shared" ca="1" si="582"/>
        <v>20.802514792899409</v>
      </c>
      <c r="K3751" s="14">
        <f t="shared" ca="1" si="585"/>
        <v>0</v>
      </c>
      <c r="L3751" s="113">
        <f t="shared" ca="1" si="586"/>
        <v>-11.227454792899408</v>
      </c>
      <c r="M3751" s="113">
        <f t="shared" ca="1" si="587"/>
        <v>0</v>
      </c>
      <c r="N3751" s="113">
        <f t="shared" ca="1" si="588"/>
        <v>0</v>
      </c>
      <c r="O3751" s="14">
        <f t="shared" ca="1" si="589"/>
        <v>0</v>
      </c>
      <c r="P3751" s="113">
        <f t="shared" ca="1" si="583"/>
        <v>11.227454792899408</v>
      </c>
      <c r="Q3751" s="114">
        <f t="shared" ca="1" si="584"/>
        <v>0</v>
      </c>
    </row>
    <row r="3752" spans="1:17" x14ac:dyDescent="0.75">
      <c r="A3752" t="s">
        <v>3816</v>
      </c>
      <c r="B3752" t="s">
        <v>12576</v>
      </c>
      <c r="G3752" s="14">
        <v>3750</v>
      </c>
      <c r="H3752" s="14">
        <f t="shared" ca="1" si="580"/>
        <v>135.91800000000001</v>
      </c>
      <c r="I3752" s="117">
        <f t="shared" ca="1" si="581"/>
        <v>29.901960000000003</v>
      </c>
      <c r="J3752" s="113">
        <f t="shared" ca="1" si="582"/>
        <v>31.203772189349117</v>
      </c>
      <c r="K3752" s="14">
        <f t="shared" ca="1" si="585"/>
        <v>0</v>
      </c>
      <c r="L3752" s="113">
        <f t="shared" ca="1" si="586"/>
        <v>-1.3018121893491141</v>
      </c>
      <c r="M3752" s="113">
        <f t="shared" ca="1" si="587"/>
        <v>0</v>
      </c>
      <c r="N3752" s="113">
        <f t="shared" ca="1" si="588"/>
        <v>0</v>
      </c>
      <c r="O3752" s="14">
        <f t="shared" ca="1" si="589"/>
        <v>0</v>
      </c>
      <c r="P3752" s="113">
        <f t="shared" ca="1" si="583"/>
        <v>1.3018121893491141</v>
      </c>
      <c r="Q3752" s="114">
        <f t="shared" ca="1" si="584"/>
        <v>0</v>
      </c>
    </row>
    <row r="3753" spans="1:17" x14ac:dyDescent="0.75">
      <c r="A3753" t="s">
        <v>3817</v>
      </c>
      <c r="B3753" t="s">
        <v>12577</v>
      </c>
      <c r="G3753" s="14">
        <v>3751</v>
      </c>
      <c r="H3753" s="14">
        <f t="shared" ca="1" si="580"/>
        <v>308.35500000000002</v>
      </c>
      <c r="I3753" s="117">
        <f t="shared" ca="1" si="581"/>
        <v>67.838100000000011</v>
      </c>
      <c r="J3753" s="113">
        <f t="shared" ca="1" si="582"/>
        <v>40.21819526627219</v>
      </c>
      <c r="K3753" s="14">
        <f t="shared" ca="1" si="585"/>
        <v>27.619904733727822</v>
      </c>
      <c r="L3753" s="113">
        <f t="shared" ca="1" si="586"/>
        <v>27.619904733727822</v>
      </c>
      <c r="M3753" s="113">
        <f t="shared" ca="1" si="587"/>
        <v>27.619904733727822</v>
      </c>
      <c r="N3753" s="113">
        <f t="shared" ca="1" si="588"/>
        <v>0</v>
      </c>
      <c r="O3753" s="14">
        <f t="shared" ca="1" si="589"/>
        <v>27.619904733727822</v>
      </c>
      <c r="P3753" s="113">
        <f t="shared" ca="1" si="583"/>
        <v>0</v>
      </c>
      <c r="Q3753" s="114">
        <f t="shared" ca="1" si="584"/>
        <v>0</v>
      </c>
    </row>
    <row r="3754" spans="1:17" x14ac:dyDescent="0.75">
      <c r="A3754" t="s">
        <v>3818</v>
      </c>
      <c r="B3754" t="s">
        <v>12578</v>
      </c>
      <c r="G3754" s="14">
        <v>3752</v>
      </c>
      <c r="H3754" s="14">
        <f t="shared" ca="1" si="580"/>
        <v>502.762</v>
      </c>
      <c r="I3754" s="117">
        <f t="shared" ca="1" si="581"/>
        <v>110.60764</v>
      </c>
      <c r="J3754" s="113">
        <f t="shared" ca="1" si="582"/>
        <v>48.539201183431956</v>
      </c>
      <c r="K3754" s="14">
        <f t="shared" ca="1" si="585"/>
        <v>62.068438816568047</v>
      </c>
      <c r="L3754" s="113">
        <f t="shared" ca="1" si="586"/>
        <v>62.068438816568047</v>
      </c>
      <c r="M3754" s="113">
        <f t="shared" ca="1" si="587"/>
        <v>89.688343550295869</v>
      </c>
      <c r="N3754" s="113">
        <f t="shared" ca="1" si="588"/>
        <v>0</v>
      </c>
      <c r="O3754" s="14">
        <f t="shared" ca="1" si="589"/>
        <v>62.068438816568047</v>
      </c>
      <c r="P3754" s="113">
        <f t="shared" ca="1" si="583"/>
        <v>0</v>
      </c>
      <c r="Q3754" s="114">
        <f t="shared" ca="1" si="584"/>
        <v>0</v>
      </c>
    </row>
    <row r="3755" spans="1:17" x14ac:dyDescent="0.75">
      <c r="A3755" t="s">
        <v>3819</v>
      </c>
      <c r="B3755" t="s">
        <v>12579</v>
      </c>
      <c r="G3755" s="14">
        <v>3753</v>
      </c>
      <c r="H3755" s="14">
        <f t="shared" ca="1" si="580"/>
        <v>658.63300000000004</v>
      </c>
      <c r="I3755" s="117">
        <f t="shared" ca="1" si="581"/>
        <v>144.89926</v>
      </c>
      <c r="J3755" s="113">
        <f t="shared" ca="1" si="582"/>
        <v>58.940458579881664</v>
      </c>
      <c r="K3755" s="14">
        <f t="shared" ca="1" si="585"/>
        <v>85.958801420118334</v>
      </c>
      <c r="L3755" s="113">
        <f t="shared" ca="1" si="586"/>
        <v>85.958801420118334</v>
      </c>
      <c r="M3755" s="113">
        <f t="shared" ca="1" si="587"/>
        <v>175.64714497041422</v>
      </c>
      <c r="N3755" s="113">
        <f t="shared" ca="1" si="588"/>
        <v>0</v>
      </c>
      <c r="O3755" s="14">
        <f t="shared" ca="1" si="589"/>
        <v>85.958801420118348</v>
      </c>
      <c r="P3755" s="113">
        <f t="shared" ca="1" si="583"/>
        <v>0</v>
      </c>
      <c r="Q3755" s="114">
        <f t="shared" ca="1" si="584"/>
        <v>0</v>
      </c>
    </row>
    <row r="3756" spans="1:17" x14ac:dyDescent="0.75">
      <c r="A3756" t="s">
        <v>3820</v>
      </c>
      <c r="B3756" t="s">
        <v>12580</v>
      </c>
      <c r="G3756" s="14">
        <v>3754</v>
      </c>
      <c r="H3756" s="14">
        <f t="shared" ca="1" si="580"/>
        <v>742.74300000000005</v>
      </c>
      <c r="I3756" s="117">
        <f t="shared" ca="1" si="581"/>
        <v>163.40346000000002</v>
      </c>
      <c r="J3756" s="113">
        <f t="shared" ca="1" si="582"/>
        <v>71.421967455621314</v>
      </c>
      <c r="K3756" s="14">
        <f t="shared" ca="1" si="585"/>
        <v>91.98149254437871</v>
      </c>
      <c r="L3756" s="113">
        <f t="shared" ca="1" si="586"/>
        <v>91.98149254437871</v>
      </c>
      <c r="M3756" s="113">
        <f t="shared" ca="1" si="587"/>
        <v>176</v>
      </c>
      <c r="N3756" s="113">
        <f t="shared" ca="1" si="588"/>
        <v>0</v>
      </c>
      <c r="O3756" s="14">
        <f t="shared" ca="1" si="589"/>
        <v>0.35285502958578263</v>
      </c>
      <c r="P3756" s="113">
        <f t="shared" ca="1" si="583"/>
        <v>0</v>
      </c>
      <c r="Q3756" s="114">
        <f t="shared" ca="1" si="584"/>
        <v>-91.628637514792928</v>
      </c>
    </row>
    <row r="3757" spans="1:17" x14ac:dyDescent="0.75">
      <c r="A3757" t="s">
        <v>3821</v>
      </c>
      <c r="B3757" t="s">
        <v>12581</v>
      </c>
      <c r="G3757" s="14">
        <v>3755</v>
      </c>
      <c r="H3757" s="14">
        <f t="shared" ca="1" si="580"/>
        <v>813.32</v>
      </c>
      <c r="I3757" s="117">
        <f t="shared" ca="1" si="581"/>
        <v>178.93040000000002</v>
      </c>
      <c r="J3757" s="113">
        <f t="shared" ca="1" si="582"/>
        <v>68.648298816568058</v>
      </c>
      <c r="K3757" s="14">
        <f t="shared" ca="1" si="585"/>
        <v>110.28210118343196</v>
      </c>
      <c r="L3757" s="113">
        <f t="shared" ca="1" si="586"/>
        <v>110.28210118343196</v>
      </c>
      <c r="M3757" s="113">
        <f t="shared" ca="1" si="587"/>
        <v>176</v>
      </c>
      <c r="N3757" s="113">
        <f t="shared" ca="1" si="588"/>
        <v>0</v>
      </c>
      <c r="O3757" s="14">
        <f t="shared" ca="1" si="589"/>
        <v>0</v>
      </c>
      <c r="P3757" s="113">
        <f t="shared" ca="1" si="583"/>
        <v>0</v>
      </c>
      <c r="Q3757" s="114">
        <f t="shared" ca="1" si="584"/>
        <v>-110.28210118343196</v>
      </c>
    </row>
    <row r="3758" spans="1:17" x14ac:dyDescent="0.75">
      <c r="A3758" t="s">
        <v>3822</v>
      </c>
      <c r="B3758" t="s">
        <v>12582</v>
      </c>
      <c r="G3758" s="14">
        <v>3756</v>
      </c>
      <c r="H3758" s="14">
        <f t="shared" ca="1" si="580"/>
        <v>847.61800000000005</v>
      </c>
      <c r="I3758" s="117">
        <f t="shared" ca="1" si="581"/>
        <v>186.47596000000001</v>
      </c>
      <c r="J3758" s="113">
        <f t="shared" ca="1" si="582"/>
        <v>63.794378698224854</v>
      </c>
      <c r="K3758" s="14">
        <f t="shared" ca="1" si="585"/>
        <v>122.68158130177517</v>
      </c>
      <c r="L3758" s="113">
        <f t="shared" ca="1" si="586"/>
        <v>122.68158130177517</v>
      </c>
      <c r="M3758" s="113">
        <f t="shared" ca="1" si="587"/>
        <v>176</v>
      </c>
      <c r="N3758" s="113">
        <f t="shared" ca="1" si="588"/>
        <v>0</v>
      </c>
      <c r="O3758" s="14">
        <f t="shared" ca="1" si="589"/>
        <v>0</v>
      </c>
      <c r="P3758" s="113">
        <f t="shared" ca="1" si="583"/>
        <v>0</v>
      </c>
      <c r="Q3758" s="114">
        <f t="shared" ca="1" si="584"/>
        <v>-122.68158130177517</v>
      </c>
    </row>
    <row r="3759" spans="1:17" x14ac:dyDescent="0.75">
      <c r="A3759" t="s">
        <v>3823</v>
      </c>
      <c r="B3759" t="s">
        <v>12583</v>
      </c>
      <c r="G3759" s="14">
        <v>3757</v>
      </c>
      <c r="H3759" s="14">
        <f t="shared" ca="1" si="580"/>
        <v>841.173</v>
      </c>
      <c r="I3759" s="117">
        <f t="shared" ca="1" si="581"/>
        <v>185.05806000000001</v>
      </c>
      <c r="J3759" s="113">
        <f t="shared" ca="1" si="582"/>
        <v>65.874630177514803</v>
      </c>
      <c r="K3759" s="14">
        <f t="shared" ca="1" si="585"/>
        <v>119.18342982248521</v>
      </c>
      <c r="L3759" s="113">
        <f t="shared" ca="1" si="586"/>
        <v>119.18342982248521</v>
      </c>
      <c r="M3759" s="113">
        <f t="shared" ca="1" si="587"/>
        <v>176</v>
      </c>
      <c r="N3759" s="113">
        <f t="shared" ca="1" si="588"/>
        <v>0</v>
      </c>
      <c r="O3759" s="14">
        <f t="shared" ca="1" si="589"/>
        <v>0</v>
      </c>
      <c r="P3759" s="113">
        <f t="shared" ca="1" si="583"/>
        <v>0</v>
      </c>
      <c r="Q3759" s="114">
        <f t="shared" ca="1" si="584"/>
        <v>-119.18342982248521</v>
      </c>
    </row>
    <row r="3760" spans="1:17" x14ac:dyDescent="0.75">
      <c r="A3760" t="s">
        <v>3824</v>
      </c>
      <c r="B3760" t="s">
        <v>12584</v>
      </c>
      <c r="G3760" s="14">
        <v>3758</v>
      </c>
      <c r="H3760" s="14">
        <f t="shared" ca="1" si="580"/>
        <v>755.84</v>
      </c>
      <c r="I3760" s="117">
        <f t="shared" ca="1" si="581"/>
        <v>166.28480000000002</v>
      </c>
      <c r="J3760" s="113">
        <f t="shared" ca="1" si="582"/>
        <v>69.341715976331372</v>
      </c>
      <c r="K3760" s="14">
        <f t="shared" ca="1" si="585"/>
        <v>96.943084023668646</v>
      </c>
      <c r="L3760" s="113">
        <f t="shared" ca="1" si="586"/>
        <v>96.943084023668646</v>
      </c>
      <c r="M3760" s="113">
        <f t="shared" ca="1" si="587"/>
        <v>176</v>
      </c>
      <c r="N3760" s="113">
        <f t="shared" ca="1" si="588"/>
        <v>0</v>
      </c>
      <c r="O3760" s="14">
        <f t="shared" ca="1" si="589"/>
        <v>0</v>
      </c>
      <c r="P3760" s="113">
        <f t="shared" ca="1" si="583"/>
        <v>0</v>
      </c>
      <c r="Q3760" s="114">
        <f t="shared" ca="1" si="584"/>
        <v>-96.943084023668646</v>
      </c>
    </row>
    <row r="3761" spans="1:17" x14ac:dyDescent="0.75">
      <c r="A3761" t="s">
        <v>3825</v>
      </c>
      <c r="B3761" t="s">
        <v>12585</v>
      </c>
      <c r="G3761" s="14">
        <v>3759</v>
      </c>
      <c r="H3761" s="14">
        <f t="shared" ca="1" si="580"/>
        <v>664.01300000000003</v>
      </c>
      <c r="I3761" s="117">
        <f t="shared" ca="1" si="581"/>
        <v>146.08286000000001</v>
      </c>
      <c r="J3761" s="113">
        <f t="shared" ca="1" si="582"/>
        <v>70.728550295858</v>
      </c>
      <c r="K3761" s="14">
        <f t="shared" ca="1" si="585"/>
        <v>75.354309704142011</v>
      </c>
      <c r="L3761" s="113">
        <f t="shared" ca="1" si="586"/>
        <v>75.354309704142011</v>
      </c>
      <c r="M3761" s="113">
        <f t="shared" ca="1" si="587"/>
        <v>176</v>
      </c>
      <c r="N3761" s="113">
        <f t="shared" ca="1" si="588"/>
        <v>0</v>
      </c>
      <c r="O3761" s="14">
        <f t="shared" ca="1" si="589"/>
        <v>0</v>
      </c>
      <c r="P3761" s="113">
        <f t="shared" ca="1" si="583"/>
        <v>0</v>
      </c>
      <c r="Q3761" s="114">
        <f t="shared" ca="1" si="584"/>
        <v>-75.354309704142011</v>
      </c>
    </row>
    <row r="3762" spans="1:17" x14ac:dyDescent="0.75">
      <c r="A3762" t="s">
        <v>3826</v>
      </c>
      <c r="B3762" t="s">
        <v>12586</v>
      </c>
      <c r="G3762" s="14">
        <v>3760</v>
      </c>
      <c r="H3762" s="14">
        <f t="shared" ca="1" si="580"/>
        <v>510.06799999999998</v>
      </c>
      <c r="I3762" s="117">
        <f t="shared" ca="1" si="581"/>
        <v>112.21495999999999</v>
      </c>
      <c r="J3762" s="113">
        <f t="shared" ca="1" si="582"/>
        <v>71.421967455621314</v>
      </c>
      <c r="K3762" s="14">
        <f t="shared" ca="1" si="585"/>
        <v>40.792992544378677</v>
      </c>
      <c r="L3762" s="113">
        <f t="shared" ca="1" si="586"/>
        <v>40.792992544378677</v>
      </c>
      <c r="M3762" s="113">
        <f t="shared" ca="1" si="587"/>
        <v>176</v>
      </c>
      <c r="N3762" s="113">
        <f t="shared" ca="1" si="588"/>
        <v>0</v>
      </c>
      <c r="O3762" s="14">
        <f t="shared" ca="1" si="589"/>
        <v>0</v>
      </c>
      <c r="P3762" s="113">
        <f t="shared" ca="1" si="583"/>
        <v>0</v>
      </c>
      <c r="Q3762" s="114">
        <f t="shared" ca="1" si="584"/>
        <v>-40.792992544378677</v>
      </c>
    </row>
    <row r="3763" spans="1:17" x14ac:dyDescent="0.75">
      <c r="A3763" t="s">
        <v>3827</v>
      </c>
      <c r="B3763" t="s">
        <v>12587</v>
      </c>
      <c r="G3763" s="14">
        <v>3761</v>
      </c>
      <c r="H3763" s="14">
        <f t="shared" ca="1" si="580"/>
        <v>315.43799999999999</v>
      </c>
      <c r="I3763" s="117">
        <f t="shared" ca="1" si="581"/>
        <v>69.396360000000001</v>
      </c>
      <c r="J3763" s="113">
        <f t="shared" ca="1" si="582"/>
        <v>72.808801775147941</v>
      </c>
      <c r="K3763" s="14">
        <f t="shared" ca="1" si="585"/>
        <v>0</v>
      </c>
      <c r="L3763" s="113">
        <f t="shared" ca="1" si="586"/>
        <v>-3.4124417751479399</v>
      </c>
      <c r="M3763" s="113">
        <f t="shared" ca="1" si="587"/>
        <v>172.58755822485205</v>
      </c>
      <c r="N3763" s="113">
        <f t="shared" ca="1" si="588"/>
        <v>3.4124417751479541</v>
      </c>
      <c r="O3763" s="14">
        <f t="shared" ca="1" si="589"/>
        <v>0</v>
      </c>
      <c r="P3763" s="113">
        <f t="shared" ca="1" si="583"/>
        <v>0</v>
      </c>
      <c r="Q3763" s="114">
        <f t="shared" ca="1" si="584"/>
        <v>0</v>
      </c>
    </row>
    <row r="3764" spans="1:17" x14ac:dyDescent="0.75">
      <c r="A3764" t="s">
        <v>3828</v>
      </c>
      <c r="B3764" t="s">
        <v>12588</v>
      </c>
      <c r="G3764" s="14">
        <v>3762</v>
      </c>
      <c r="H3764" s="14">
        <f t="shared" ca="1" si="580"/>
        <v>148.184</v>
      </c>
      <c r="I3764" s="117">
        <f t="shared" ca="1" si="581"/>
        <v>32.600479999999997</v>
      </c>
      <c r="J3764" s="113">
        <f t="shared" ca="1" si="582"/>
        <v>58.940458579881664</v>
      </c>
      <c r="K3764" s="14">
        <f t="shared" ca="1" si="585"/>
        <v>0</v>
      </c>
      <c r="L3764" s="113">
        <f t="shared" ca="1" si="586"/>
        <v>-26.339978579881667</v>
      </c>
      <c r="M3764" s="113">
        <f t="shared" ca="1" si="587"/>
        <v>146.24757964497039</v>
      </c>
      <c r="N3764" s="113">
        <f t="shared" ca="1" si="588"/>
        <v>26.339978579881659</v>
      </c>
      <c r="O3764" s="14">
        <f t="shared" ca="1" si="589"/>
        <v>0</v>
      </c>
      <c r="P3764" s="113">
        <f t="shared" ca="1" si="583"/>
        <v>7.1054273576010019E-15</v>
      </c>
      <c r="Q3764" s="114">
        <f t="shared" ca="1" si="584"/>
        <v>0</v>
      </c>
    </row>
    <row r="3765" spans="1:17" x14ac:dyDescent="0.75">
      <c r="A3765" t="s">
        <v>3829</v>
      </c>
      <c r="B3765" t="s">
        <v>12589</v>
      </c>
      <c r="G3765" s="14">
        <v>3763</v>
      </c>
      <c r="H3765" s="14">
        <f t="shared" ca="1" si="580"/>
        <v>50.182000000000002</v>
      </c>
      <c r="I3765" s="117">
        <f t="shared" ca="1" si="581"/>
        <v>11.040040000000001</v>
      </c>
      <c r="J3765" s="113">
        <f t="shared" ca="1" si="582"/>
        <v>48.539201183431956</v>
      </c>
      <c r="K3765" s="14">
        <f t="shared" ca="1" si="585"/>
        <v>0</v>
      </c>
      <c r="L3765" s="113">
        <f t="shared" ca="1" si="586"/>
        <v>-37.499161183431951</v>
      </c>
      <c r="M3765" s="113">
        <f t="shared" ca="1" si="587"/>
        <v>108.74841846153844</v>
      </c>
      <c r="N3765" s="113">
        <f t="shared" ca="1" si="588"/>
        <v>37.499161183431951</v>
      </c>
      <c r="O3765" s="14">
        <f t="shared" ca="1" si="589"/>
        <v>0</v>
      </c>
      <c r="P3765" s="113">
        <f t="shared" ca="1" si="583"/>
        <v>0</v>
      </c>
      <c r="Q3765" s="114">
        <f t="shared" ca="1" si="584"/>
        <v>0</v>
      </c>
    </row>
    <row r="3766" spans="1:17" x14ac:dyDescent="0.75">
      <c r="A3766" t="s">
        <v>3830</v>
      </c>
      <c r="B3766" t="s">
        <v>12590</v>
      </c>
      <c r="G3766" s="14">
        <v>3764</v>
      </c>
      <c r="H3766" s="14">
        <f t="shared" ca="1" si="580"/>
        <v>8.3190000000000008</v>
      </c>
      <c r="I3766" s="117">
        <f t="shared" ca="1" si="581"/>
        <v>1.8301800000000001</v>
      </c>
      <c r="J3766" s="113">
        <f t="shared" ca="1" si="582"/>
        <v>38.137943786982255</v>
      </c>
      <c r="K3766" s="14">
        <f t="shared" ca="1" si="585"/>
        <v>0</v>
      </c>
      <c r="L3766" s="113">
        <f t="shared" ca="1" si="586"/>
        <v>-36.307763786982257</v>
      </c>
      <c r="M3766" s="113">
        <f t="shared" ca="1" si="587"/>
        <v>72.440654674556185</v>
      </c>
      <c r="N3766" s="113">
        <f t="shared" ca="1" si="588"/>
        <v>36.30776378698225</v>
      </c>
      <c r="O3766" s="14">
        <f t="shared" ca="1" si="589"/>
        <v>0</v>
      </c>
      <c r="P3766" s="113">
        <f t="shared" ca="1" si="583"/>
        <v>7.1054273576010019E-15</v>
      </c>
      <c r="Q3766" s="114">
        <f t="shared" ca="1" si="584"/>
        <v>0</v>
      </c>
    </row>
    <row r="3767" spans="1:17" x14ac:dyDescent="0.75">
      <c r="A3767" t="s">
        <v>3831</v>
      </c>
      <c r="B3767" t="s">
        <v>12591</v>
      </c>
      <c r="G3767" s="14">
        <v>3765</v>
      </c>
      <c r="H3767" s="14">
        <f t="shared" ca="1" si="580"/>
        <v>0</v>
      </c>
      <c r="I3767" s="117">
        <f t="shared" ca="1" si="581"/>
        <v>0</v>
      </c>
      <c r="J3767" s="113">
        <f t="shared" ca="1" si="582"/>
        <v>24.269600591715978</v>
      </c>
      <c r="K3767" s="14">
        <f t="shared" ca="1" si="585"/>
        <v>0</v>
      </c>
      <c r="L3767" s="113">
        <f t="shared" ca="1" si="586"/>
        <v>-24.269600591715978</v>
      </c>
      <c r="M3767" s="113">
        <f t="shared" ca="1" si="587"/>
        <v>48.171054082840207</v>
      </c>
      <c r="N3767" s="113">
        <f t="shared" ca="1" si="588"/>
        <v>24.269600591715978</v>
      </c>
      <c r="O3767" s="14">
        <f t="shared" ca="1" si="589"/>
        <v>0</v>
      </c>
      <c r="P3767" s="113">
        <f t="shared" ca="1" si="583"/>
        <v>0</v>
      </c>
      <c r="Q3767" s="114">
        <f t="shared" ca="1" si="584"/>
        <v>0</v>
      </c>
    </row>
    <row r="3768" spans="1:17" x14ac:dyDescent="0.75">
      <c r="A3768" t="s">
        <v>3832</v>
      </c>
      <c r="B3768" t="s">
        <v>12592</v>
      </c>
      <c r="G3768" s="14">
        <v>3766</v>
      </c>
      <c r="H3768" s="14">
        <f t="shared" ca="1" si="580"/>
        <v>0</v>
      </c>
      <c r="I3768" s="117">
        <f t="shared" ca="1" si="581"/>
        <v>0</v>
      </c>
      <c r="J3768" s="113">
        <f t="shared" ca="1" si="582"/>
        <v>13.868343195266274</v>
      </c>
      <c r="K3768" s="14">
        <f t="shared" ca="1" si="585"/>
        <v>0</v>
      </c>
      <c r="L3768" s="113">
        <f t="shared" ca="1" si="586"/>
        <v>-13.868343195266274</v>
      </c>
      <c r="M3768" s="113">
        <f t="shared" ca="1" si="587"/>
        <v>34.302710887573937</v>
      </c>
      <c r="N3768" s="113">
        <f t="shared" ca="1" si="588"/>
        <v>13.86834319526627</v>
      </c>
      <c r="O3768" s="14">
        <f t="shared" ca="1" si="589"/>
        <v>0</v>
      </c>
      <c r="P3768" s="113">
        <f t="shared" ca="1" si="583"/>
        <v>3.5527136788005009E-15</v>
      </c>
      <c r="Q3768" s="114">
        <f t="shared" ca="1" si="584"/>
        <v>0</v>
      </c>
    </row>
    <row r="3769" spans="1:17" x14ac:dyDescent="0.75">
      <c r="A3769" t="s">
        <v>3833</v>
      </c>
      <c r="B3769" t="s">
        <v>12593</v>
      </c>
      <c r="G3769" s="14">
        <v>3767</v>
      </c>
      <c r="H3769" s="14">
        <f t="shared" ca="1" si="580"/>
        <v>0</v>
      </c>
      <c r="I3769" s="117">
        <f t="shared" ca="1" si="581"/>
        <v>0</v>
      </c>
      <c r="J3769" s="113">
        <f t="shared" ca="1" si="582"/>
        <v>13.868343195266274</v>
      </c>
      <c r="K3769" s="14">
        <f t="shared" ca="1" si="585"/>
        <v>0</v>
      </c>
      <c r="L3769" s="113">
        <f t="shared" ca="1" si="586"/>
        <v>-13.868343195266274</v>
      </c>
      <c r="M3769" s="113">
        <f t="shared" ca="1" si="587"/>
        <v>20.434367692307664</v>
      </c>
      <c r="N3769" s="113">
        <f t="shared" ca="1" si="588"/>
        <v>13.868343195266274</v>
      </c>
      <c r="O3769" s="14">
        <f t="shared" ca="1" si="589"/>
        <v>0</v>
      </c>
      <c r="P3769" s="113">
        <f t="shared" ca="1" si="583"/>
        <v>0</v>
      </c>
      <c r="Q3769" s="114">
        <f t="shared" ca="1" si="584"/>
        <v>0</v>
      </c>
    </row>
    <row r="3770" spans="1:17" x14ac:dyDescent="0.75">
      <c r="A3770" t="s">
        <v>3834</v>
      </c>
      <c r="B3770" t="s">
        <v>12594</v>
      </c>
      <c r="G3770" s="14">
        <v>3768</v>
      </c>
      <c r="H3770" s="14">
        <f t="shared" ca="1" si="580"/>
        <v>0</v>
      </c>
      <c r="I3770" s="117">
        <f t="shared" ca="1" si="581"/>
        <v>0</v>
      </c>
      <c r="J3770" s="113">
        <f t="shared" ca="1" si="582"/>
        <v>13.868343195266274</v>
      </c>
      <c r="K3770" s="14">
        <f t="shared" ca="1" si="585"/>
        <v>0</v>
      </c>
      <c r="L3770" s="113">
        <f t="shared" ca="1" si="586"/>
        <v>-13.868343195266274</v>
      </c>
      <c r="M3770" s="113">
        <f t="shared" ca="1" si="587"/>
        <v>6.5660244970413899</v>
      </c>
      <c r="N3770" s="113">
        <f t="shared" ca="1" si="588"/>
        <v>13.868343195266274</v>
      </c>
      <c r="O3770" s="14">
        <f t="shared" ca="1" si="589"/>
        <v>0</v>
      </c>
      <c r="P3770" s="113">
        <f t="shared" ca="1" si="583"/>
        <v>0</v>
      </c>
      <c r="Q3770" s="114">
        <f t="shared" ca="1" si="584"/>
        <v>0</v>
      </c>
    </row>
    <row r="3771" spans="1:17" x14ac:dyDescent="0.75">
      <c r="A3771" t="s">
        <v>3835</v>
      </c>
      <c r="B3771" t="s">
        <v>12595</v>
      </c>
      <c r="G3771" s="14">
        <v>3769</v>
      </c>
      <c r="H3771" s="14">
        <f t="shared" ca="1" si="580"/>
        <v>0</v>
      </c>
      <c r="I3771" s="117">
        <f t="shared" ca="1" si="581"/>
        <v>0</v>
      </c>
      <c r="J3771" s="113">
        <f t="shared" ca="1" si="582"/>
        <v>13.868343195266274</v>
      </c>
      <c r="K3771" s="14">
        <f t="shared" ca="1" si="585"/>
        <v>0</v>
      </c>
      <c r="L3771" s="113">
        <f t="shared" ca="1" si="586"/>
        <v>-13.868343195266274</v>
      </c>
      <c r="M3771" s="113">
        <f t="shared" ca="1" si="587"/>
        <v>0</v>
      </c>
      <c r="N3771" s="113">
        <f t="shared" ca="1" si="588"/>
        <v>6.5660244970413899</v>
      </c>
      <c r="O3771" s="14">
        <f t="shared" ca="1" si="589"/>
        <v>0</v>
      </c>
      <c r="P3771" s="113">
        <f t="shared" ca="1" si="583"/>
        <v>7.3023186982248838</v>
      </c>
      <c r="Q3771" s="114">
        <f t="shared" ca="1" si="584"/>
        <v>0</v>
      </c>
    </row>
    <row r="3772" spans="1:17" x14ac:dyDescent="0.75">
      <c r="A3772" t="s">
        <v>3836</v>
      </c>
      <c r="B3772" t="s">
        <v>12596</v>
      </c>
      <c r="G3772" s="14">
        <v>3770</v>
      </c>
      <c r="H3772" s="14">
        <f t="shared" ca="1" si="580"/>
        <v>0</v>
      </c>
      <c r="I3772" s="117">
        <f t="shared" ca="1" si="581"/>
        <v>0</v>
      </c>
      <c r="J3772" s="113">
        <f t="shared" ca="1" si="582"/>
        <v>13.868343195266274</v>
      </c>
      <c r="K3772" s="14">
        <f t="shared" ca="1" si="585"/>
        <v>0</v>
      </c>
      <c r="L3772" s="113">
        <f t="shared" ca="1" si="586"/>
        <v>-13.868343195266274</v>
      </c>
      <c r="M3772" s="113">
        <f t="shared" ca="1" si="587"/>
        <v>0</v>
      </c>
      <c r="N3772" s="113">
        <f t="shared" ca="1" si="588"/>
        <v>0</v>
      </c>
      <c r="O3772" s="14">
        <f t="shared" ca="1" si="589"/>
        <v>0</v>
      </c>
      <c r="P3772" s="113">
        <f t="shared" ca="1" si="583"/>
        <v>13.868343195266274</v>
      </c>
      <c r="Q3772" s="114">
        <f t="shared" ca="1" si="584"/>
        <v>0</v>
      </c>
    </row>
    <row r="3773" spans="1:17" x14ac:dyDescent="0.75">
      <c r="A3773" t="s">
        <v>3837</v>
      </c>
      <c r="B3773" t="s">
        <v>12597</v>
      </c>
      <c r="G3773" s="14">
        <v>3771</v>
      </c>
      <c r="H3773" s="14">
        <f t="shared" ca="1" si="580"/>
        <v>0</v>
      </c>
      <c r="I3773" s="117">
        <f t="shared" ca="1" si="581"/>
        <v>0</v>
      </c>
      <c r="J3773" s="113">
        <f t="shared" ca="1" si="582"/>
        <v>13.868343195266274</v>
      </c>
      <c r="K3773" s="14">
        <f t="shared" ca="1" si="585"/>
        <v>0</v>
      </c>
      <c r="L3773" s="113">
        <f t="shared" ca="1" si="586"/>
        <v>-13.868343195266274</v>
      </c>
      <c r="M3773" s="113">
        <f t="shared" ca="1" si="587"/>
        <v>0</v>
      </c>
      <c r="N3773" s="113">
        <f t="shared" ca="1" si="588"/>
        <v>0</v>
      </c>
      <c r="O3773" s="14">
        <f t="shared" ca="1" si="589"/>
        <v>0</v>
      </c>
      <c r="P3773" s="113">
        <f t="shared" ca="1" si="583"/>
        <v>13.868343195266274</v>
      </c>
      <c r="Q3773" s="114">
        <f t="shared" ca="1" si="584"/>
        <v>0</v>
      </c>
    </row>
    <row r="3774" spans="1:17" x14ac:dyDescent="0.75">
      <c r="A3774" t="s">
        <v>3838</v>
      </c>
      <c r="B3774" t="s">
        <v>12598</v>
      </c>
      <c r="G3774" s="14">
        <v>3772</v>
      </c>
      <c r="H3774" s="14">
        <f t="shared" ca="1" si="580"/>
        <v>4.766</v>
      </c>
      <c r="I3774" s="117">
        <f t="shared" ca="1" si="581"/>
        <v>1.0485200000000001</v>
      </c>
      <c r="J3774" s="113">
        <f t="shared" ca="1" si="582"/>
        <v>13.868343195266274</v>
      </c>
      <c r="K3774" s="14">
        <f t="shared" ca="1" si="585"/>
        <v>0</v>
      </c>
      <c r="L3774" s="113">
        <f t="shared" ca="1" si="586"/>
        <v>-12.819823195266274</v>
      </c>
      <c r="M3774" s="113">
        <f t="shared" ca="1" si="587"/>
        <v>0</v>
      </c>
      <c r="N3774" s="113">
        <f t="shared" ca="1" si="588"/>
        <v>0</v>
      </c>
      <c r="O3774" s="14">
        <f t="shared" ca="1" si="589"/>
        <v>0</v>
      </c>
      <c r="P3774" s="113">
        <f t="shared" ca="1" si="583"/>
        <v>12.819823195266274</v>
      </c>
      <c r="Q3774" s="114">
        <f t="shared" ca="1" si="584"/>
        <v>0</v>
      </c>
    </row>
    <row r="3775" spans="1:17" x14ac:dyDescent="0.75">
      <c r="A3775" t="s">
        <v>3839</v>
      </c>
      <c r="B3775" t="s">
        <v>12599</v>
      </c>
      <c r="G3775" s="14">
        <v>3773</v>
      </c>
      <c r="H3775" s="14">
        <f t="shared" ca="1" si="580"/>
        <v>40.6</v>
      </c>
      <c r="I3775" s="117">
        <f t="shared" ca="1" si="581"/>
        <v>8.9320000000000004</v>
      </c>
      <c r="J3775" s="113">
        <f t="shared" ca="1" si="582"/>
        <v>20.802514792899409</v>
      </c>
      <c r="K3775" s="14">
        <f t="shared" ca="1" si="585"/>
        <v>0</v>
      </c>
      <c r="L3775" s="113">
        <f t="shared" ca="1" si="586"/>
        <v>-11.870514792899408</v>
      </c>
      <c r="M3775" s="113">
        <f t="shared" ca="1" si="587"/>
        <v>0</v>
      </c>
      <c r="N3775" s="113">
        <f t="shared" ca="1" si="588"/>
        <v>0</v>
      </c>
      <c r="O3775" s="14">
        <f t="shared" ca="1" si="589"/>
        <v>0</v>
      </c>
      <c r="P3775" s="113">
        <f t="shared" ca="1" si="583"/>
        <v>11.870514792899408</v>
      </c>
      <c r="Q3775" s="114">
        <f t="shared" ca="1" si="584"/>
        <v>0</v>
      </c>
    </row>
    <row r="3776" spans="1:17" x14ac:dyDescent="0.75">
      <c r="A3776" t="s">
        <v>3840</v>
      </c>
      <c r="B3776" t="s">
        <v>12600</v>
      </c>
      <c r="G3776" s="14">
        <v>3774</v>
      </c>
      <c r="H3776" s="14">
        <f t="shared" ca="1" si="580"/>
        <v>115.682</v>
      </c>
      <c r="I3776" s="117">
        <f t="shared" ca="1" si="581"/>
        <v>25.450040000000001</v>
      </c>
      <c r="J3776" s="113">
        <f t="shared" ca="1" si="582"/>
        <v>31.203772189349117</v>
      </c>
      <c r="K3776" s="14">
        <f t="shared" ca="1" si="585"/>
        <v>0</v>
      </c>
      <c r="L3776" s="113">
        <f t="shared" ca="1" si="586"/>
        <v>-5.7537321893491153</v>
      </c>
      <c r="M3776" s="113">
        <f t="shared" ca="1" si="587"/>
        <v>0</v>
      </c>
      <c r="N3776" s="113">
        <f t="shared" ca="1" si="588"/>
        <v>0</v>
      </c>
      <c r="O3776" s="14">
        <f t="shared" ca="1" si="589"/>
        <v>0</v>
      </c>
      <c r="P3776" s="113">
        <f t="shared" ca="1" si="583"/>
        <v>5.7537321893491153</v>
      </c>
      <c r="Q3776" s="114">
        <f t="shared" ca="1" si="584"/>
        <v>0</v>
      </c>
    </row>
    <row r="3777" spans="1:17" x14ac:dyDescent="0.75">
      <c r="A3777" t="s">
        <v>3841</v>
      </c>
      <c r="B3777" t="s">
        <v>12601</v>
      </c>
      <c r="G3777" s="14">
        <v>3775</v>
      </c>
      <c r="H3777" s="14">
        <f t="shared" ca="1" si="580"/>
        <v>240.12799999999999</v>
      </c>
      <c r="I3777" s="117">
        <f t="shared" ca="1" si="581"/>
        <v>52.828159999999997</v>
      </c>
      <c r="J3777" s="113">
        <f t="shared" ca="1" si="582"/>
        <v>40.21819526627219</v>
      </c>
      <c r="K3777" s="14">
        <f t="shared" ca="1" si="585"/>
        <v>12.609964733727807</v>
      </c>
      <c r="L3777" s="113">
        <f t="shared" ca="1" si="586"/>
        <v>12.609964733727807</v>
      </c>
      <c r="M3777" s="113">
        <f t="shared" ca="1" si="587"/>
        <v>12.609964733727807</v>
      </c>
      <c r="N3777" s="113">
        <f t="shared" ca="1" si="588"/>
        <v>0</v>
      </c>
      <c r="O3777" s="14">
        <f t="shared" ca="1" si="589"/>
        <v>12.609964733727807</v>
      </c>
      <c r="P3777" s="113">
        <f t="shared" ca="1" si="583"/>
        <v>0</v>
      </c>
      <c r="Q3777" s="114">
        <f t="shared" ca="1" si="584"/>
        <v>0</v>
      </c>
    </row>
    <row r="3778" spans="1:17" x14ac:dyDescent="0.75">
      <c r="A3778" t="s">
        <v>3842</v>
      </c>
      <c r="B3778" t="s">
        <v>12602</v>
      </c>
      <c r="G3778" s="14">
        <v>3776</v>
      </c>
      <c r="H3778" s="14">
        <f t="shared" ca="1" si="580"/>
        <v>381.274</v>
      </c>
      <c r="I3778" s="117">
        <f t="shared" ca="1" si="581"/>
        <v>83.880279999999999</v>
      </c>
      <c r="J3778" s="113">
        <f t="shared" ca="1" si="582"/>
        <v>48.539201183431956</v>
      </c>
      <c r="K3778" s="14">
        <f t="shared" ca="1" si="585"/>
        <v>35.341078816568043</v>
      </c>
      <c r="L3778" s="113">
        <f t="shared" ca="1" si="586"/>
        <v>35.341078816568043</v>
      </c>
      <c r="M3778" s="113">
        <f t="shared" ca="1" si="587"/>
        <v>47.95104355029585</v>
      </c>
      <c r="N3778" s="113">
        <f t="shared" ca="1" si="588"/>
        <v>0</v>
      </c>
      <c r="O3778" s="14">
        <f t="shared" ca="1" si="589"/>
        <v>35.341078816568043</v>
      </c>
      <c r="P3778" s="113">
        <f t="shared" ca="1" si="583"/>
        <v>0</v>
      </c>
      <c r="Q3778" s="114">
        <f t="shared" ca="1" si="584"/>
        <v>0</v>
      </c>
    </row>
    <row r="3779" spans="1:17" x14ac:dyDescent="0.75">
      <c r="A3779" t="s">
        <v>3843</v>
      </c>
      <c r="B3779" t="s">
        <v>12603</v>
      </c>
      <c r="G3779" s="14">
        <v>3777</v>
      </c>
      <c r="H3779" s="14">
        <f t="shared" ref="H3779:H3842" ca="1" si="590">INDEX(INDIRECT(Library_File&amp;"Irradiance_Library"),MATCH($A3779,INDIRECT(Library_File&amp;"Irradiance_Labels"),0),MATCH(INDEX(IrradianceOptions,1,MATCH($A$1,Cases,0)),INDIRECT(Library_File&amp;"Irradiance_Transfer"),0))</f>
        <v>524.19500000000005</v>
      </c>
      <c r="I3779" s="117">
        <f t="shared" ref="I3779:I3842" ca="1" si="591">INDEX(INDIRECT(Library_File&amp;"Solar_Library"),MATCH($C$3,INDIRECT(Library_File&amp;"Solar_Labels"),0),MATCH(INDEX(SolarOptions,1,MATCH($A$1,Cases,0)),INDIRECT(Library_File&amp;"Solar_Transfer"),0))*$H3779</f>
        <v>115.32290000000002</v>
      </c>
      <c r="J3779" s="113">
        <f t="shared" ref="J3779:J3842" ca="1" si="592">INDEX(INDIRECT(Library_File&amp;"PwrUsage_Library"),MATCH($B3779,INDIRECT(Library_File&amp;"PwrUsage_Labels"),0),MATCH(INDEX(PwrUsageOptions,1,MATCH($A$1,Cases,0)),INDIRECT(Library_File&amp;"PwrUsage_Transfer"),0))</f>
        <v>58.940458579881664</v>
      </c>
      <c r="K3779" s="14">
        <f t="shared" ca="1" si="585"/>
        <v>56.382441420118354</v>
      </c>
      <c r="L3779" s="113">
        <f t="shared" ca="1" si="586"/>
        <v>56.382441420118354</v>
      </c>
      <c r="M3779" s="113">
        <f t="shared" ca="1" si="587"/>
        <v>104.3334849704142</v>
      </c>
      <c r="N3779" s="113">
        <f t="shared" ca="1" si="588"/>
        <v>0</v>
      </c>
      <c r="O3779" s="14">
        <f t="shared" ca="1" si="589"/>
        <v>56.382441420118354</v>
      </c>
      <c r="P3779" s="113">
        <f t="shared" ref="P3779:P3842" ca="1" si="593">IF((J3779-I3779-N3779)&gt;0,(J3779-I3779-N3779),0)</f>
        <v>0</v>
      </c>
      <c r="Q3779" s="114">
        <f t="shared" ref="Q3779:Q3842" ca="1" si="594">IF((J3779+O3779-I3779)&lt;0,(J3779+O3779-I3779),0)</f>
        <v>0</v>
      </c>
    </row>
    <row r="3780" spans="1:17" x14ac:dyDescent="0.75">
      <c r="A3780" t="s">
        <v>3844</v>
      </c>
      <c r="B3780" t="s">
        <v>12604</v>
      </c>
      <c r="G3780" s="14">
        <v>3778</v>
      </c>
      <c r="H3780" s="14">
        <f t="shared" ca="1" si="590"/>
        <v>625.24199999999996</v>
      </c>
      <c r="I3780" s="117">
        <f t="shared" ca="1" si="591"/>
        <v>137.55323999999999</v>
      </c>
      <c r="J3780" s="113">
        <f t="shared" ca="1" si="592"/>
        <v>71.421967455621314</v>
      </c>
      <c r="K3780" s="14">
        <f t="shared" ref="K3780:K3843" ca="1" si="595">IF((I3780-J3780)&gt;0,(I3780-J3780),0)</f>
        <v>66.131272544378675</v>
      </c>
      <c r="L3780" s="113">
        <f t="shared" ref="L3780:L3843" ca="1" si="596">I3780-J3780</f>
        <v>66.131272544378675</v>
      </c>
      <c r="M3780" s="113">
        <f t="shared" ca="1" si="587"/>
        <v>170.46475751479289</v>
      </c>
      <c r="N3780" s="113">
        <f t="shared" ca="1" si="588"/>
        <v>0</v>
      </c>
      <c r="O3780" s="14">
        <f t="shared" ca="1" si="589"/>
        <v>66.131272544378689</v>
      </c>
      <c r="P3780" s="113">
        <f t="shared" ca="1" si="593"/>
        <v>0</v>
      </c>
      <c r="Q3780" s="114">
        <f t="shared" ca="1" si="594"/>
        <v>0</v>
      </c>
    </row>
    <row r="3781" spans="1:17" x14ac:dyDescent="0.75">
      <c r="A3781" t="s">
        <v>3845</v>
      </c>
      <c r="B3781" t="s">
        <v>12605</v>
      </c>
      <c r="G3781" s="14">
        <v>3779</v>
      </c>
      <c r="H3781" s="14">
        <f t="shared" ca="1" si="590"/>
        <v>608.80499999999995</v>
      </c>
      <c r="I3781" s="117">
        <f t="shared" ca="1" si="591"/>
        <v>133.93709999999999</v>
      </c>
      <c r="J3781" s="113">
        <f t="shared" ca="1" si="592"/>
        <v>68.648298816568058</v>
      </c>
      <c r="K3781" s="14">
        <f t="shared" ca="1" si="595"/>
        <v>65.288801183431929</v>
      </c>
      <c r="L3781" s="113">
        <f t="shared" ca="1" si="596"/>
        <v>65.288801183431929</v>
      </c>
      <c r="M3781" s="113">
        <f t="shared" ref="M3781:M3844" ca="1" si="597">IF(AND((L3781+M3780)&lt;$M$3,(L3781+M3780)&gt;0),(L3781+M3780),IF((L3781+M3780)&gt;$M$3,$M$3,0))</f>
        <v>176</v>
      </c>
      <c r="N3781" s="113">
        <f t="shared" ref="N3781:N3844" ca="1" si="598">IF((M3780-M3781)&gt;0,(M3780-M3781),0)</f>
        <v>0</v>
      </c>
      <c r="O3781" s="14">
        <f t="shared" ref="O3781:O3844" ca="1" si="599">IF((M3780-M3781)&lt;0,(M3781-M3780),0)</f>
        <v>5.5352424852071067</v>
      </c>
      <c r="P3781" s="113">
        <f t="shared" ca="1" si="593"/>
        <v>0</v>
      </c>
      <c r="Q3781" s="114">
        <f t="shared" ca="1" si="594"/>
        <v>-59.753558698224822</v>
      </c>
    </row>
    <row r="3782" spans="1:17" x14ac:dyDescent="0.75">
      <c r="A3782" t="s">
        <v>3846</v>
      </c>
      <c r="B3782" t="s">
        <v>12606</v>
      </c>
      <c r="G3782" s="14">
        <v>3780</v>
      </c>
      <c r="H3782" s="14">
        <f t="shared" ca="1" si="590"/>
        <v>526.10400000000004</v>
      </c>
      <c r="I3782" s="117">
        <f t="shared" ca="1" si="591"/>
        <v>115.74288000000001</v>
      </c>
      <c r="J3782" s="113">
        <f t="shared" ca="1" si="592"/>
        <v>63.794378698224854</v>
      </c>
      <c r="K3782" s="14">
        <f t="shared" ca="1" si="595"/>
        <v>51.94850130177516</v>
      </c>
      <c r="L3782" s="113">
        <f t="shared" ca="1" si="596"/>
        <v>51.94850130177516</v>
      </c>
      <c r="M3782" s="113">
        <f t="shared" ca="1" si="597"/>
        <v>176</v>
      </c>
      <c r="N3782" s="113">
        <f t="shared" ca="1" si="598"/>
        <v>0</v>
      </c>
      <c r="O3782" s="14">
        <f t="shared" ca="1" si="599"/>
        <v>0</v>
      </c>
      <c r="P3782" s="113">
        <f t="shared" ca="1" si="593"/>
        <v>0</v>
      </c>
      <c r="Q3782" s="114">
        <f t="shared" ca="1" si="594"/>
        <v>-51.94850130177516</v>
      </c>
    </row>
    <row r="3783" spans="1:17" x14ac:dyDescent="0.75">
      <c r="A3783" t="s">
        <v>3847</v>
      </c>
      <c r="B3783" t="s">
        <v>12607</v>
      </c>
      <c r="G3783" s="14">
        <v>3781</v>
      </c>
      <c r="H3783" s="14">
        <f t="shared" ca="1" si="590"/>
        <v>362.22699999999998</v>
      </c>
      <c r="I3783" s="117">
        <f t="shared" ca="1" si="591"/>
        <v>79.689939999999993</v>
      </c>
      <c r="J3783" s="113">
        <f t="shared" ca="1" si="592"/>
        <v>65.874630177514803</v>
      </c>
      <c r="K3783" s="14">
        <f t="shared" ca="1" si="595"/>
        <v>13.81530982248519</v>
      </c>
      <c r="L3783" s="113">
        <f t="shared" ca="1" si="596"/>
        <v>13.81530982248519</v>
      </c>
      <c r="M3783" s="113">
        <f t="shared" ca="1" si="597"/>
        <v>176</v>
      </c>
      <c r="N3783" s="113">
        <f t="shared" ca="1" si="598"/>
        <v>0</v>
      </c>
      <c r="O3783" s="14">
        <f t="shared" ca="1" si="599"/>
        <v>0</v>
      </c>
      <c r="P3783" s="113">
        <f t="shared" ca="1" si="593"/>
        <v>0</v>
      </c>
      <c r="Q3783" s="114">
        <f t="shared" ca="1" si="594"/>
        <v>-13.81530982248519</v>
      </c>
    </row>
    <row r="3784" spans="1:17" x14ac:dyDescent="0.75">
      <c r="A3784" t="s">
        <v>3848</v>
      </c>
      <c r="B3784" t="s">
        <v>12608</v>
      </c>
      <c r="G3784" s="14">
        <v>3782</v>
      </c>
      <c r="H3784" s="14">
        <f t="shared" ca="1" si="590"/>
        <v>464.714</v>
      </c>
      <c r="I3784" s="117">
        <f t="shared" ca="1" si="591"/>
        <v>102.23708000000001</v>
      </c>
      <c r="J3784" s="113">
        <f t="shared" ca="1" si="592"/>
        <v>69.341715976331372</v>
      </c>
      <c r="K3784" s="14">
        <f t="shared" ca="1" si="595"/>
        <v>32.895364023668634</v>
      </c>
      <c r="L3784" s="113">
        <f t="shared" ca="1" si="596"/>
        <v>32.895364023668634</v>
      </c>
      <c r="M3784" s="113">
        <f t="shared" ca="1" si="597"/>
        <v>176</v>
      </c>
      <c r="N3784" s="113">
        <f t="shared" ca="1" si="598"/>
        <v>0</v>
      </c>
      <c r="O3784" s="14">
        <f t="shared" ca="1" si="599"/>
        <v>0</v>
      </c>
      <c r="P3784" s="113">
        <f t="shared" ca="1" si="593"/>
        <v>0</v>
      </c>
      <c r="Q3784" s="114">
        <f t="shared" ca="1" si="594"/>
        <v>-32.895364023668634</v>
      </c>
    </row>
    <row r="3785" spans="1:17" x14ac:dyDescent="0.75">
      <c r="A3785" t="s">
        <v>3849</v>
      </c>
      <c r="B3785" t="s">
        <v>12609</v>
      </c>
      <c r="G3785" s="14">
        <v>3783</v>
      </c>
      <c r="H3785" s="14">
        <f t="shared" ca="1" si="590"/>
        <v>467.87</v>
      </c>
      <c r="I3785" s="117">
        <f t="shared" ca="1" si="591"/>
        <v>102.9314</v>
      </c>
      <c r="J3785" s="113">
        <f t="shared" ca="1" si="592"/>
        <v>70.728550295858</v>
      </c>
      <c r="K3785" s="14">
        <f t="shared" ca="1" si="595"/>
        <v>32.202849704141997</v>
      </c>
      <c r="L3785" s="113">
        <f t="shared" ca="1" si="596"/>
        <v>32.202849704141997</v>
      </c>
      <c r="M3785" s="113">
        <f t="shared" ca="1" si="597"/>
        <v>176</v>
      </c>
      <c r="N3785" s="113">
        <f t="shared" ca="1" si="598"/>
        <v>0</v>
      </c>
      <c r="O3785" s="14">
        <f t="shared" ca="1" si="599"/>
        <v>0</v>
      </c>
      <c r="P3785" s="113">
        <f t="shared" ca="1" si="593"/>
        <v>0</v>
      </c>
      <c r="Q3785" s="114">
        <f t="shared" ca="1" si="594"/>
        <v>-32.202849704141997</v>
      </c>
    </row>
    <row r="3786" spans="1:17" x14ac:dyDescent="0.75">
      <c r="A3786" t="s">
        <v>3850</v>
      </c>
      <c r="B3786" t="s">
        <v>12610</v>
      </c>
      <c r="G3786" s="14">
        <v>3784</v>
      </c>
      <c r="H3786" s="14">
        <f t="shared" ca="1" si="590"/>
        <v>403.54300000000001</v>
      </c>
      <c r="I3786" s="117">
        <f t="shared" ca="1" si="591"/>
        <v>88.77946</v>
      </c>
      <c r="J3786" s="113">
        <f t="shared" ca="1" si="592"/>
        <v>71.421967455621314</v>
      </c>
      <c r="K3786" s="14">
        <f t="shared" ca="1" si="595"/>
        <v>17.357492544378687</v>
      </c>
      <c r="L3786" s="113">
        <f t="shared" ca="1" si="596"/>
        <v>17.357492544378687</v>
      </c>
      <c r="M3786" s="113">
        <f t="shared" ca="1" si="597"/>
        <v>176</v>
      </c>
      <c r="N3786" s="113">
        <f t="shared" ca="1" si="598"/>
        <v>0</v>
      </c>
      <c r="O3786" s="14">
        <f t="shared" ca="1" si="599"/>
        <v>0</v>
      </c>
      <c r="P3786" s="113">
        <f t="shared" ca="1" si="593"/>
        <v>0</v>
      </c>
      <c r="Q3786" s="114">
        <f t="shared" ca="1" si="594"/>
        <v>-17.357492544378687</v>
      </c>
    </row>
    <row r="3787" spans="1:17" x14ac:dyDescent="0.75">
      <c r="A3787" t="s">
        <v>3851</v>
      </c>
      <c r="B3787" t="s">
        <v>12611</v>
      </c>
      <c r="G3787" s="14">
        <v>3785</v>
      </c>
      <c r="H3787" s="14">
        <f t="shared" ca="1" si="590"/>
        <v>286.279</v>
      </c>
      <c r="I3787" s="117">
        <f t="shared" ca="1" si="591"/>
        <v>62.981380000000001</v>
      </c>
      <c r="J3787" s="113">
        <f t="shared" ca="1" si="592"/>
        <v>72.808801775147941</v>
      </c>
      <c r="K3787" s="14">
        <f t="shared" ca="1" si="595"/>
        <v>0</v>
      </c>
      <c r="L3787" s="113">
        <f t="shared" ca="1" si="596"/>
        <v>-9.8274217751479398</v>
      </c>
      <c r="M3787" s="113">
        <f t="shared" ca="1" si="597"/>
        <v>166.17257822485206</v>
      </c>
      <c r="N3787" s="113">
        <f t="shared" ca="1" si="598"/>
        <v>9.8274217751479398</v>
      </c>
      <c r="O3787" s="14">
        <f t="shared" ca="1" si="599"/>
        <v>0</v>
      </c>
      <c r="P3787" s="113">
        <f t="shared" ca="1" si="593"/>
        <v>0</v>
      </c>
      <c r="Q3787" s="114">
        <f t="shared" ca="1" si="594"/>
        <v>0</v>
      </c>
    </row>
    <row r="3788" spans="1:17" x14ac:dyDescent="0.75">
      <c r="A3788" t="s">
        <v>3852</v>
      </c>
      <c r="B3788" t="s">
        <v>12612</v>
      </c>
      <c r="G3788" s="14">
        <v>3786</v>
      </c>
      <c r="H3788" s="14">
        <f t="shared" ca="1" si="590"/>
        <v>148.35300000000001</v>
      </c>
      <c r="I3788" s="117">
        <f t="shared" ca="1" si="591"/>
        <v>32.637660000000004</v>
      </c>
      <c r="J3788" s="113">
        <f t="shared" ca="1" si="592"/>
        <v>58.940458579881664</v>
      </c>
      <c r="K3788" s="14">
        <f t="shared" ca="1" si="595"/>
        <v>0</v>
      </c>
      <c r="L3788" s="113">
        <f t="shared" ca="1" si="596"/>
        <v>-26.30279857988166</v>
      </c>
      <c r="M3788" s="113">
        <f t="shared" ca="1" si="597"/>
        <v>139.86977964497041</v>
      </c>
      <c r="N3788" s="113">
        <f t="shared" ca="1" si="598"/>
        <v>26.302798579881653</v>
      </c>
      <c r="O3788" s="14">
        <f t="shared" ca="1" si="599"/>
        <v>0</v>
      </c>
      <c r="P3788" s="113">
        <f t="shared" ca="1" si="593"/>
        <v>7.1054273576010019E-15</v>
      </c>
      <c r="Q3788" s="114">
        <f t="shared" ca="1" si="594"/>
        <v>0</v>
      </c>
    </row>
    <row r="3789" spans="1:17" x14ac:dyDescent="0.75">
      <c r="A3789" t="s">
        <v>3853</v>
      </c>
      <c r="B3789" t="s">
        <v>12613</v>
      </c>
      <c r="G3789" s="14">
        <v>3787</v>
      </c>
      <c r="H3789" s="14">
        <f t="shared" ca="1" si="590"/>
        <v>49.774000000000001</v>
      </c>
      <c r="I3789" s="117">
        <f t="shared" ca="1" si="591"/>
        <v>10.950280000000001</v>
      </c>
      <c r="J3789" s="113">
        <f t="shared" ca="1" si="592"/>
        <v>48.539201183431956</v>
      </c>
      <c r="K3789" s="14">
        <f t="shared" ca="1" si="595"/>
        <v>0</v>
      </c>
      <c r="L3789" s="113">
        <f t="shared" ca="1" si="596"/>
        <v>-37.588921183431957</v>
      </c>
      <c r="M3789" s="113">
        <f t="shared" ca="1" si="597"/>
        <v>102.28085846153846</v>
      </c>
      <c r="N3789" s="113">
        <f t="shared" ca="1" si="598"/>
        <v>37.58892118343195</v>
      </c>
      <c r="O3789" s="14">
        <f t="shared" ca="1" si="599"/>
        <v>0</v>
      </c>
      <c r="P3789" s="113">
        <f t="shared" ca="1" si="593"/>
        <v>7.1054273576010019E-15</v>
      </c>
      <c r="Q3789" s="114">
        <f t="shared" ca="1" si="594"/>
        <v>0</v>
      </c>
    </row>
    <row r="3790" spans="1:17" x14ac:dyDescent="0.75">
      <c r="A3790" t="s">
        <v>3854</v>
      </c>
      <c r="B3790" t="s">
        <v>12614</v>
      </c>
      <c r="G3790" s="14">
        <v>3788</v>
      </c>
      <c r="H3790" s="14">
        <f t="shared" ca="1" si="590"/>
        <v>7.3920000000000003</v>
      </c>
      <c r="I3790" s="117">
        <f t="shared" ca="1" si="591"/>
        <v>1.6262400000000001</v>
      </c>
      <c r="J3790" s="113">
        <f t="shared" ca="1" si="592"/>
        <v>38.137943786982255</v>
      </c>
      <c r="K3790" s="14">
        <f t="shared" ca="1" si="595"/>
        <v>0</v>
      </c>
      <c r="L3790" s="113">
        <f t="shared" ca="1" si="596"/>
        <v>-36.511703786982252</v>
      </c>
      <c r="M3790" s="113">
        <f t="shared" ca="1" si="597"/>
        <v>65.769154674556205</v>
      </c>
      <c r="N3790" s="113">
        <f t="shared" ca="1" si="598"/>
        <v>36.511703786982252</v>
      </c>
      <c r="O3790" s="14">
        <f t="shared" ca="1" si="599"/>
        <v>0</v>
      </c>
      <c r="P3790" s="113">
        <f t="shared" ca="1" si="593"/>
        <v>0</v>
      </c>
      <c r="Q3790" s="114">
        <f t="shared" ca="1" si="594"/>
        <v>0</v>
      </c>
    </row>
    <row r="3791" spans="1:17" x14ac:dyDescent="0.75">
      <c r="A3791" t="s">
        <v>3855</v>
      </c>
      <c r="B3791" t="s">
        <v>12615</v>
      </c>
      <c r="G3791" s="14">
        <v>3789</v>
      </c>
      <c r="H3791" s="14">
        <f t="shared" ca="1" si="590"/>
        <v>0</v>
      </c>
      <c r="I3791" s="117">
        <f t="shared" ca="1" si="591"/>
        <v>0</v>
      </c>
      <c r="J3791" s="113">
        <f t="shared" ca="1" si="592"/>
        <v>24.269600591715978</v>
      </c>
      <c r="K3791" s="14">
        <f t="shared" ca="1" si="595"/>
        <v>0</v>
      </c>
      <c r="L3791" s="113">
        <f t="shared" ca="1" si="596"/>
        <v>-24.269600591715978</v>
      </c>
      <c r="M3791" s="113">
        <f t="shared" ca="1" si="597"/>
        <v>41.499554082840227</v>
      </c>
      <c r="N3791" s="113">
        <f t="shared" ca="1" si="598"/>
        <v>24.269600591715978</v>
      </c>
      <c r="O3791" s="14">
        <f t="shared" ca="1" si="599"/>
        <v>0</v>
      </c>
      <c r="P3791" s="113">
        <f t="shared" ca="1" si="593"/>
        <v>0</v>
      </c>
      <c r="Q3791" s="114">
        <f t="shared" ca="1" si="594"/>
        <v>0</v>
      </c>
    </row>
    <row r="3792" spans="1:17" x14ac:dyDescent="0.75">
      <c r="A3792" t="s">
        <v>3856</v>
      </c>
      <c r="B3792" t="s">
        <v>12616</v>
      </c>
      <c r="G3792" s="14">
        <v>3790</v>
      </c>
      <c r="H3792" s="14">
        <f t="shared" ca="1" si="590"/>
        <v>0</v>
      </c>
      <c r="I3792" s="117">
        <f t="shared" ca="1" si="591"/>
        <v>0</v>
      </c>
      <c r="J3792" s="113">
        <f t="shared" ca="1" si="592"/>
        <v>13.868343195266274</v>
      </c>
      <c r="K3792" s="14">
        <f t="shared" ca="1" si="595"/>
        <v>0</v>
      </c>
      <c r="L3792" s="113">
        <f t="shared" ca="1" si="596"/>
        <v>-13.868343195266274</v>
      </c>
      <c r="M3792" s="113">
        <f t="shared" ca="1" si="597"/>
        <v>27.631210887573953</v>
      </c>
      <c r="N3792" s="113">
        <f t="shared" ca="1" si="598"/>
        <v>13.868343195266274</v>
      </c>
      <c r="O3792" s="14">
        <f t="shared" ca="1" si="599"/>
        <v>0</v>
      </c>
      <c r="P3792" s="113">
        <f t="shared" ca="1" si="593"/>
        <v>0</v>
      </c>
      <c r="Q3792" s="114">
        <f t="shared" ca="1" si="594"/>
        <v>0</v>
      </c>
    </row>
    <row r="3793" spans="1:17" x14ac:dyDescent="0.75">
      <c r="A3793" t="s">
        <v>3857</v>
      </c>
      <c r="B3793" t="s">
        <v>12617</v>
      </c>
      <c r="G3793" s="14">
        <v>3791</v>
      </c>
      <c r="H3793" s="14">
        <f t="shared" ca="1" si="590"/>
        <v>0</v>
      </c>
      <c r="I3793" s="117">
        <f t="shared" ca="1" si="591"/>
        <v>0</v>
      </c>
      <c r="J3793" s="113">
        <f t="shared" ca="1" si="592"/>
        <v>13.868343195266274</v>
      </c>
      <c r="K3793" s="14">
        <f t="shared" ca="1" si="595"/>
        <v>0</v>
      </c>
      <c r="L3793" s="113">
        <f t="shared" ca="1" si="596"/>
        <v>-13.868343195266274</v>
      </c>
      <c r="M3793" s="113">
        <f t="shared" ca="1" si="597"/>
        <v>13.76286769230768</v>
      </c>
      <c r="N3793" s="113">
        <f t="shared" ca="1" si="598"/>
        <v>13.868343195266274</v>
      </c>
      <c r="O3793" s="14">
        <f t="shared" ca="1" si="599"/>
        <v>0</v>
      </c>
      <c r="P3793" s="113">
        <f t="shared" ca="1" si="593"/>
        <v>0</v>
      </c>
      <c r="Q3793" s="114">
        <f t="shared" ca="1" si="594"/>
        <v>0</v>
      </c>
    </row>
    <row r="3794" spans="1:17" x14ac:dyDescent="0.75">
      <c r="A3794" t="s">
        <v>3858</v>
      </c>
      <c r="B3794" t="s">
        <v>12618</v>
      </c>
      <c r="G3794" s="14">
        <v>3792</v>
      </c>
      <c r="H3794" s="14">
        <f t="shared" ca="1" si="590"/>
        <v>0</v>
      </c>
      <c r="I3794" s="117">
        <f t="shared" ca="1" si="591"/>
        <v>0</v>
      </c>
      <c r="J3794" s="113">
        <f t="shared" ca="1" si="592"/>
        <v>13.868343195266274</v>
      </c>
      <c r="K3794" s="14">
        <f t="shared" ca="1" si="595"/>
        <v>0</v>
      </c>
      <c r="L3794" s="113">
        <f t="shared" ca="1" si="596"/>
        <v>-13.868343195266274</v>
      </c>
      <c r="M3794" s="113">
        <f t="shared" ca="1" si="597"/>
        <v>0</v>
      </c>
      <c r="N3794" s="113">
        <f t="shared" ca="1" si="598"/>
        <v>13.76286769230768</v>
      </c>
      <c r="O3794" s="14">
        <f t="shared" ca="1" si="599"/>
        <v>0</v>
      </c>
      <c r="P3794" s="113">
        <f t="shared" ca="1" si="593"/>
        <v>0.10547550295859409</v>
      </c>
      <c r="Q3794" s="114">
        <f t="shared" ca="1" si="594"/>
        <v>0</v>
      </c>
    </row>
    <row r="3795" spans="1:17" x14ac:dyDescent="0.75">
      <c r="A3795" t="s">
        <v>3859</v>
      </c>
      <c r="B3795" t="s">
        <v>12619</v>
      </c>
      <c r="G3795" s="14">
        <v>3793</v>
      </c>
      <c r="H3795" s="14">
        <f t="shared" ca="1" si="590"/>
        <v>0</v>
      </c>
      <c r="I3795" s="117">
        <f t="shared" ca="1" si="591"/>
        <v>0</v>
      </c>
      <c r="J3795" s="113">
        <f t="shared" ca="1" si="592"/>
        <v>13.868343195266274</v>
      </c>
      <c r="K3795" s="14">
        <f t="shared" ca="1" si="595"/>
        <v>0</v>
      </c>
      <c r="L3795" s="113">
        <f t="shared" ca="1" si="596"/>
        <v>-13.868343195266274</v>
      </c>
      <c r="M3795" s="113">
        <f t="shared" ca="1" si="597"/>
        <v>0</v>
      </c>
      <c r="N3795" s="113">
        <f t="shared" ca="1" si="598"/>
        <v>0</v>
      </c>
      <c r="O3795" s="14">
        <f t="shared" ca="1" si="599"/>
        <v>0</v>
      </c>
      <c r="P3795" s="113">
        <f t="shared" ca="1" si="593"/>
        <v>13.868343195266274</v>
      </c>
      <c r="Q3795" s="114">
        <f t="shared" ca="1" si="594"/>
        <v>0</v>
      </c>
    </row>
    <row r="3796" spans="1:17" x14ac:dyDescent="0.75">
      <c r="A3796" t="s">
        <v>3860</v>
      </c>
      <c r="B3796" t="s">
        <v>12620</v>
      </c>
      <c r="G3796" s="14">
        <v>3794</v>
      </c>
      <c r="H3796" s="14">
        <f t="shared" ca="1" si="590"/>
        <v>0</v>
      </c>
      <c r="I3796" s="117">
        <f t="shared" ca="1" si="591"/>
        <v>0</v>
      </c>
      <c r="J3796" s="113">
        <f t="shared" ca="1" si="592"/>
        <v>13.868343195266274</v>
      </c>
      <c r="K3796" s="14">
        <f t="shared" ca="1" si="595"/>
        <v>0</v>
      </c>
      <c r="L3796" s="113">
        <f t="shared" ca="1" si="596"/>
        <v>-13.868343195266274</v>
      </c>
      <c r="M3796" s="113">
        <f t="shared" ca="1" si="597"/>
        <v>0</v>
      </c>
      <c r="N3796" s="113">
        <f t="shared" ca="1" si="598"/>
        <v>0</v>
      </c>
      <c r="O3796" s="14">
        <f t="shared" ca="1" si="599"/>
        <v>0</v>
      </c>
      <c r="P3796" s="113">
        <f t="shared" ca="1" si="593"/>
        <v>13.868343195266274</v>
      </c>
      <c r="Q3796" s="114">
        <f t="shared" ca="1" si="594"/>
        <v>0</v>
      </c>
    </row>
    <row r="3797" spans="1:17" x14ac:dyDescent="0.75">
      <c r="A3797" t="s">
        <v>3861</v>
      </c>
      <c r="B3797" t="s">
        <v>12621</v>
      </c>
      <c r="G3797" s="14">
        <v>3795</v>
      </c>
      <c r="H3797" s="14">
        <f t="shared" ca="1" si="590"/>
        <v>0</v>
      </c>
      <c r="I3797" s="117">
        <f t="shared" ca="1" si="591"/>
        <v>0</v>
      </c>
      <c r="J3797" s="113">
        <f t="shared" ca="1" si="592"/>
        <v>13.868343195266274</v>
      </c>
      <c r="K3797" s="14">
        <f t="shared" ca="1" si="595"/>
        <v>0</v>
      </c>
      <c r="L3797" s="113">
        <f t="shared" ca="1" si="596"/>
        <v>-13.868343195266274</v>
      </c>
      <c r="M3797" s="113">
        <f t="shared" ca="1" si="597"/>
        <v>0</v>
      </c>
      <c r="N3797" s="113">
        <f t="shared" ca="1" si="598"/>
        <v>0</v>
      </c>
      <c r="O3797" s="14">
        <f t="shared" ca="1" si="599"/>
        <v>0</v>
      </c>
      <c r="P3797" s="113">
        <f t="shared" ca="1" si="593"/>
        <v>13.868343195266274</v>
      </c>
      <c r="Q3797" s="114">
        <f t="shared" ca="1" si="594"/>
        <v>0</v>
      </c>
    </row>
    <row r="3798" spans="1:17" x14ac:dyDescent="0.75">
      <c r="A3798" t="s">
        <v>3862</v>
      </c>
      <c r="B3798" t="s">
        <v>12622</v>
      </c>
      <c r="G3798" s="14">
        <v>3796</v>
      </c>
      <c r="H3798" s="14">
        <f t="shared" ca="1" si="590"/>
        <v>4.766</v>
      </c>
      <c r="I3798" s="117">
        <f t="shared" ca="1" si="591"/>
        <v>1.0485200000000001</v>
      </c>
      <c r="J3798" s="113">
        <f t="shared" ca="1" si="592"/>
        <v>13.868343195266274</v>
      </c>
      <c r="K3798" s="14">
        <f t="shared" ca="1" si="595"/>
        <v>0</v>
      </c>
      <c r="L3798" s="113">
        <f t="shared" ca="1" si="596"/>
        <v>-12.819823195266274</v>
      </c>
      <c r="M3798" s="113">
        <f t="shared" ca="1" si="597"/>
        <v>0</v>
      </c>
      <c r="N3798" s="113">
        <f t="shared" ca="1" si="598"/>
        <v>0</v>
      </c>
      <c r="O3798" s="14">
        <f t="shared" ca="1" si="599"/>
        <v>0</v>
      </c>
      <c r="P3798" s="113">
        <f t="shared" ca="1" si="593"/>
        <v>12.819823195266274</v>
      </c>
      <c r="Q3798" s="114">
        <f t="shared" ca="1" si="594"/>
        <v>0</v>
      </c>
    </row>
    <row r="3799" spans="1:17" x14ac:dyDescent="0.75">
      <c r="A3799" t="s">
        <v>3863</v>
      </c>
      <c r="B3799" t="s">
        <v>12623</v>
      </c>
      <c r="G3799" s="14">
        <v>3797</v>
      </c>
      <c r="H3799" s="14">
        <f t="shared" ca="1" si="590"/>
        <v>42.987000000000002</v>
      </c>
      <c r="I3799" s="117">
        <f t="shared" ca="1" si="591"/>
        <v>9.4571400000000008</v>
      </c>
      <c r="J3799" s="113">
        <f t="shared" ca="1" si="592"/>
        <v>20.802514792899409</v>
      </c>
      <c r="K3799" s="14">
        <f t="shared" ca="1" si="595"/>
        <v>0</v>
      </c>
      <c r="L3799" s="113">
        <f t="shared" ca="1" si="596"/>
        <v>-11.345374792899408</v>
      </c>
      <c r="M3799" s="113">
        <f t="shared" ca="1" si="597"/>
        <v>0</v>
      </c>
      <c r="N3799" s="113">
        <f t="shared" ca="1" si="598"/>
        <v>0</v>
      </c>
      <c r="O3799" s="14">
        <f t="shared" ca="1" si="599"/>
        <v>0</v>
      </c>
      <c r="P3799" s="113">
        <f t="shared" ca="1" si="593"/>
        <v>11.345374792899408</v>
      </c>
      <c r="Q3799" s="114">
        <f t="shared" ca="1" si="594"/>
        <v>0</v>
      </c>
    </row>
    <row r="3800" spans="1:17" x14ac:dyDescent="0.75">
      <c r="A3800" t="s">
        <v>3864</v>
      </c>
      <c r="B3800" t="s">
        <v>12624</v>
      </c>
      <c r="G3800" s="14">
        <v>3798</v>
      </c>
      <c r="H3800" s="14">
        <f t="shared" ca="1" si="590"/>
        <v>128.803</v>
      </c>
      <c r="I3800" s="117">
        <f t="shared" ca="1" si="591"/>
        <v>28.336659999999998</v>
      </c>
      <c r="J3800" s="113">
        <f t="shared" ca="1" si="592"/>
        <v>31.203772189349117</v>
      </c>
      <c r="K3800" s="14">
        <f t="shared" ca="1" si="595"/>
        <v>0</v>
      </c>
      <c r="L3800" s="113">
        <f t="shared" ca="1" si="596"/>
        <v>-2.8671121893491183</v>
      </c>
      <c r="M3800" s="113">
        <f t="shared" ca="1" si="597"/>
        <v>0</v>
      </c>
      <c r="N3800" s="113">
        <f t="shared" ca="1" si="598"/>
        <v>0</v>
      </c>
      <c r="O3800" s="14">
        <f t="shared" ca="1" si="599"/>
        <v>0</v>
      </c>
      <c r="P3800" s="113">
        <f t="shared" ca="1" si="593"/>
        <v>2.8671121893491183</v>
      </c>
      <c r="Q3800" s="114">
        <f t="shared" ca="1" si="594"/>
        <v>0</v>
      </c>
    </row>
    <row r="3801" spans="1:17" x14ac:dyDescent="0.75">
      <c r="A3801" t="s">
        <v>3865</v>
      </c>
      <c r="B3801" t="s">
        <v>12625</v>
      </c>
      <c r="G3801" s="14">
        <v>3799</v>
      </c>
      <c r="H3801" s="14">
        <f t="shared" ca="1" si="590"/>
        <v>290.04199999999997</v>
      </c>
      <c r="I3801" s="117">
        <f t="shared" ca="1" si="591"/>
        <v>63.809239999999996</v>
      </c>
      <c r="J3801" s="113">
        <f t="shared" ca="1" si="592"/>
        <v>40.21819526627219</v>
      </c>
      <c r="K3801" s="14">
        <f t="shared" ca="1" si="595"/>
        <v>23.591044733727806</v>
      </c>
      <c r="L3801" s="113">
        <f t="shared" ca="1" si="596"/>
        <v>23.591044733727806</v>
      </c>
      <c r="M3801" s="113">
        <f t="shared" ca="1" si="597"/>
        <v>23.591044733727806</v>
      </c>
      <c r="N3801" s="113">
        <f t="shared" ca="1" si="598"/>
        <v>0</v>
      </c>
      <c r="O3801" s="14">
        <f t="shared" ca="1" si="599"/>
        <v>23.591044733727806</v>
      </c>
      <c r="P3801" s="113">
        <f t="shared" ca="1" si="593"/>
        <v>0</v>
      </c>
      <c r="Q3801" s="114">
        <f t="shared" ca="1" si="594"/>
        <v>0</v>
      </c>
    </row>
    <row r="3802" spans="1:17" x14ac:dyDescent="0.75">
      <c r="A3802" t="s">
        <v>3866</v>
      </c>
      <c r="B3802" t="s">
        <v>12626</v>
      </c>
      <c r="G3802" s="14">
        <v>3800</v>
      </c>
      <c r="H3802" s="14">
        <f t="shared" ca="1" si="590"/>
        <v>468.93</v>
      </c>
      <c r="I3802" s="117">
        <f t="shared" ca="1" si="591"/>
        <v>103.16460000000001</v>
      </c>
      <c r="J3802" s="113">
        <f t="shared" ca="1" si="592"/>
        <v>48.539201183431956</v>
      </c>
      <c r="K3802" s="14">
        <f t="shared" ca="1" si="595"/>
        <v>54.625398816568051</v>
      </c>
      <c r="L3802" s="113">
        <f t="shared" ca="1" si="596"/>
        <v>54.625398816568051</v>
      </c>
      <c r="M3802" s="113">
        <f t="shared" ca="1" si="597"/>
        <v>78.21644355029585</v>
      </c>
      <c r="N3802" s="113">
        <f t="shared" ca="1" si="598"/>
        <v>0</v>
      </c>
      <c r="O3802" s="14">
        <f t="shared" ca="1" si="599"/>
        <v>54.625398816568044</v>
      </c>
      <c r="P3802" s="113">
        <f t="shared" ca="1" si="593"/>
        <v>0</v>
      </c>
      <c r="Q3802" s="114">
        <f t="shared" ca="1" si="594"/>
        <v>0</v>
      </c>
    </row>
    <row r="3803" spans="1:17" x14ac:dyDescent="0.75">
      <c r="A3803" t="s">
        <v>3867</v>
      </c>
      <c r="B3803" t="s">
        <v>12627</v>
      </c>
      <c r="G3803" s="14">
        <v>3801</v>
      </c>
      <c r="H3803" s="14">
        <f t="shared" ca="1" si="590"/>
        <v>625.67499999999995</v>
      </c>
      <c r="I3803" s="117">
        <f t="shared" ca="1" si="591"/>
        <v>137.64849999999998</v>
      </c>
      <c r="J3803" s="113">
        <f t="shared" ca="1" si="592"/>
        <v>58.940458579881664</v>
      </c>
      <c r="K3803" s="14">
        <f t="shared" ca="1" si="595"/>
        <v>78.70804142011832</v>
      </c>
      <c r="L3803" s="113">
        <f t="shared" ca="1" si="596"/>
        <v>78.70804142011832</v>
      </c>
      <c r="M3803" s="113">
        <f t="shared" ca="1" si="597"/>
        <v>156.92448497041417</v>
      </c>
      <c r="N3803" s="113">
        <f t="shared" ca="1" si="598"/>
        <v>0</v>
      </c>
      <c r="O3803" s="14">
        <f t="shared" ca="1" si="599"/>
        <v>78.70804142011832</v>
      </c>
      <c r="P3803" s="113">
        <f t="shared" ca="1" si="593"/>
        <v>0</v>
      </c>
      <c r="Q3803" s="114">
        <f t="shared" ca="1" si="594"/>
        <v>0</v>
      </c>
    </row>
    <row r="3804" spans="1:17" x14ac:dyDescent="0.75">
      <c r="A3804" t="s">
        <v>3868</v>
      </c>
      <c r="B3804" t="s">
        <v>12628</v>
      </c>
      <c r="G3804" s="14">
        <v>3802</v>
      </c>
      <c r="H3804" s="14">
        <f t="shared" ca="1" si="590"/>
        <v>739.61699999999996</v>
      </c>
      <c r="I3804" s="117">
        <f t="shared" ca="1" si="591"/>
        <v>162.71573999999998</v>
      </c>
      <c r="J3804" s="113">
        <f t="shared" ca="1" si="592"/>
        <v>71.421967455621314</v>
      </c>
      <c r="K3804" s="14">
        <f t="shared" ca="1" si="595"/>
        <v>91.293772544378669</v>
      </c>
      <c r="L3804" s="113">
        <f t="shared" ca="1" si="596"/>
        <v>91.293772544378669</v>
      </c>
      <c r="M3804" s="113">
        <f t="shared" ca="1" si="597"/>
        <v>176</v>
      </c>
      <c r="N3804" s="113">
        <f t="shared" ca="1" si="598"/>
        <v>0</v>
      </c>
      <c r="O3804" s="14">
        <f t="shared" ca="1" si="599"/>
        <v>19.07551502958583</v>
      </c>
      <c r="P3804" s="113">
        <f t="shared" ca="1" si="593"/>
        <v>0</v>
      </c>
      <c r="Q3804" s="114">
        <f t="shared" ca="1" si="594"/>
        <v>-72.218257514792839</v>
      </c>
    </row>
    <row r="3805" spans="1:17" x14ac:dyDescent="0.75">
      <c r="A3805" t="s">
        <v>3869</v>
      </c>
      <c r="B3805" t="s">
        <v>12629</v>
      </c>
      <c r="G3805" s="14">
        <v>3803</v>
      </c>
      <c r="H3805" s="14">
        <f t="shared" ca="1" si="590"/>
        <v>709.14599999999996</v>
      </c>
      <c r="I3805" s="117">
        <f t="shared" ca="1" si="591"/>
        <v>156.01211999999998</v>
      </c>
      <c r="J3805" s="113">
        <f t="shared" ca="1" si="592"/>
        <v>68.648298816568058</v>
      </c>
      <c r="K3805" s="14">
        <f t="shared" ca="1" si="595"/>
        <v>87.363821183431924</v>
      </c>
      <c r="L3805" s="113">
        <f t="shared" ca="1" si="596"/>
        <v>87.363821183431924</v>
      </c>
      <c r="M3805" s="113">
        <f t="shared" ca="1" si="597"/>
        <v>176</v>
      </c>
      <c r="N3805" s="113">
        <f t="shared" ca="1" si="598"/>
        <v>0</v>
      </c>
      <c r="O3805" s="14">
        <f t="shared" ca="1" si="599"/>
        <v>0</v>
      </c>
      <c r="P3805" s="113">
        <f t="shared" ca="1" si="593"/>
        <v>0</v>
      </c>
      <c r="Q3805" s="114">
        <f t="shared" ca="1" si="594"/>
        <v>-87.363821183431924</v>
      </c>
    </row>
    <row r="3806" spans="1:17" x14ac:dyDescent="0.75">
      <c r="A3806" t="s">
        <v>3870</v>
      </c>
      <c r="B3806" t="s">
        <v>12630</v>
      </c>
      <c r="G3806" s="14">
        <v>3804</v>
      </c>
      <c r="H3806" s="14">
        <f t="shared" ca="1" si="590"/>
        <v>580.80399999999997</v>
      </c>
      <c r="I3806" s="117">
        <f t="shared" ca="1" si="591"/>
        <v>127.77687999999999</v>
      </c>
      <c r="J3806" s="113">
        <f t="shared" ca="1" si="592"/>
        <v>63.794378698224854</v>
      </c>
      <c r="K3806" s="14">
        <f t="shared" ca="1" si="595"/>
        <v>63.982501301775137</v>
      </c>
      <c r="L3806" s="113">
        <f t="shared" ca="1" si="596"/>
        <v>63.982501301775137</v>
      </c>
      <c r="M3806" s="113">
        <f t="shared" ca="1" si="597"/>
        <v>176</v>
      </c>
      <c r="N3806" s="113">
        <f t="shared" ca="1" si="598"/>
        <v>0</v>
      </c>
      <c r="O3806" s="14">
        <f t="shared" ca="1" si="599"/>
        <v>0</v>
      </c>
      <c r="P3806" s="113">
        <f t="shared" ca="1" si="593"/>
        <v>0</v>
      </c>
      <c r="Q3806" s="114">
        <f t="shared" ca="1" si="594"/>
        <v>-63.982501301775137</v>
      </c>
    </row>
    <row r="3807" spans="1:17" x14ac:dyDescent="0.75">
      <c r="A3807" t="s">
        <v>3871</v>
      </c>
      <c r="B3807" t="s">
        <v>12631</v>
      </c>
      <c r="G3807" s="14">
        <v>3805</v>
      </c>
      <c r="H3807" s="14">
        <f t="shared" ca="1" si="590"/>
        <v>361.17899999999997</v>
      </c>
      <c r="I3807" s="117">
        <f t="shared" ca="1" si="591"/>
        <v>79.459379999999996</v>
      </c>
      <c r="J3807" s="113">
        <f t="shared" ca="1" si="592"/>
        <v>65.874630177514803</v>
      </c>
      <c r="K3807" s="14">
        <f t="shared" ca="1" si="595"/>
        <v>13.584749822485193</v>
      </c>
      <c r="L3807" s="113">
        <f t="shared" ca="1" si="596"/>
        <v>13.584749822485193</v>
      </c>
      <c r="M3807" s="113">
        <f t="shared" ca="1" si="597"/>
        <v>176</v>
      </c>
      <c r="N3807" s="113">
        <f t="shared" ca="1" si="598"/>
        <v>0</v>
      </c>
      <c r="O3807" s="14">
        <f t="shared" ca="1" si="599"/>
        <v>0</v>
      </c>
      <c r="P3807" s="113">
        <f t="shared" ca="1" si="593"/>
        <v>0</v>
      </c>
      <c r="Q3807" s="114">
        <f t="shared" ca="1" si="594"/>
        <v>-13.584749822485193</v>
      </c>
    </row>
    <row r="3808" spans="1:17" x14ac:dyDescent="0.75">
      <c r="A3808" t="s">
        <v>3872</v>
      </c>
      <c r="B3808" t="s">
        <v>12632</v>
      </c>
      <c r="G3808" s="14">
        <v>3806</v>
      </c>
      <c r="H3808" s="14">
        <f t="shared" ca="1" si="590"/>
        <v>342.49</v>
      </c>
      <c r="I3808" s="117">
        <f t="shared" ca="1" si="591"/>
        <v>75.347800000000007</v>
      </c>
      <c r="J3808" s="113">
        <f t="shared" ca="1" si="592"/>
        <v>69.341715976331372</v>
      </c>
      <c r="K3808" s="14">
        <f t="shared" ca="1" si="595"/>
        <v>6.0060840236686346</v>
      </c>
      <c r="L3808" s="113">
        <f t="shared" ca="1" si="596"/>
        <v>6.0060840236686346</v>
      </c>
      <c r="M3808" s="113">
        <f t="shared" ca="1" si="597"/>
        <v>176</v>
      </c>
      <c r="N3808" s="113">
        <f t="shared" ca="1" si="598"/>
        <v>0</v>
      </c>
      <c r="O3808" s="14">
        <f t="shared" ca="1" si="599"/>
        <v>0</v>
      </c>
      <c r="P3808" s="113">
        <f t="shared" ca="1" si="593"/>
        <v>0</v>
      </c>
      <c r="Q3808" s="114">
        <f t="shared" ca="1" si="594"/>
        <v>-6.0060840236686346</v>
      </c>
    </row>
    <row r="3809" spans="1:17" x14ac:dyDescent="0.75">
      <c r="A3809" t="s">
        <v>3873</v>
      </c>
      <c r="B3809" t="s">
        <v>12633</v>
      </c>
      <c r="G3809" s="14">
        <v>3807</v>
      </c>
      <c r="H3809" s="14">
        <f t="shared" ca="1" si="590"/>
        <v>280.96899999999999</v>
      </c>
      <c r="I3809" s="117">
        <f t="shared" ca="1" si="591"/>
        <v>61.813179999999996</v>
      </c>
      <c r="J3809" s="113">
        <f t="shared" ca="1" si="592"/>
        <v>70.728550295858</v>
      </c>
      <c r="K3809" s="14">
        <f t="shared" ca="1" si="595"/>
        <v>0</v>
      </c>
      <c r="L3809" s="113">
        <f t="shared" ca="1" si="596"/>
        <v>-8.9153702958580041</v>
      </c>
      <c r="M3809" s="113">
        <f t="shared" ca="1" si="597"/>
        <v>167.084629704142</v>
      </c>
      <c r="N3809" s="113">
        <f t="shared" ca="1" si="598"/>
        <v>8.915370295857997</v>
      </c>
      <c r="O3809" s="14">
        <f t="shared" ca="1" si="599"/>
        <v>0</v>
      </c>
      <c r="P3809" s="113">
        <f t="shared" ca="1" si="593"/>
        <v>7.1054273576010019E-15</v>
      </c>
      <c r="Q3809" s="114">
        <f t="shared" ca="1" si="594"/>
        <v>0</v>
      </c>
    </row>
    <row r="3810" spans="1:17" x14ac:dyDescent="0.75">
      <c r="A3810" t="s">
        <v>3874</v>
      </c>
      <c r="B3810" t="s">
        <v>12634</v>
      </c>
      <c r="G3810" s="14">
        <v>3808</v>
      </c>
      <c r="H3810" s="14">
        <f t="shared" ca="1" si="590"/>
        <v>218.19200000000001</v>
      </c>
      <c r="I3810" s="117">
        <f t="shared" ca="1" si="591"/>
        <v>48.00224</v>
      </c>
      <c r="J3810" s="113">
        <f t="shared" ca="1" si="592"/>
        <v>71.421967455621314</v>
      </c>
      <c r="K3810" s="14">
        <f t="shared" ca="1" si="595"/>
        <v>0</v>
      </c>
      <c r="L3810" s="113">
        <f t="shared" ca="1" si="596"/>
        <v>-23.419727455621313</v>
      </c>
      <c r="M3810" s="113">
        <f t="shared" ca="1" si="597"/>
        <v>143.66490224852069</v>
      </c>
      <c r="N3810" s="113">
        <f t="shared" ca="1" si="598"/>
        <v>23.419727455621313</v>
      </c>
      <c r="O3810" s="14">
        <f t="shared" ca="1" si="599"/>
        <v>0</v>
      </c>
      <c r="P3810" s="113">
        <f t="shared" ca="1" si="593"/>
        <v>0</v>
      </c>
      <c r="Q3810" s="114">
        <f t="shared" ca="1" si="594"/>
        <v>0</v>
      </c>
    </row>
    <row r="3811" spans="1:17" x14ac:dyDescent="0.75">
      <c r="A3811" t="s">
        <v>3875</v>
      </c>
      <c r="B3811" t="s">
        <v>12635</v>
      </c>
      <c r="G3811" s="14">
        <v>3809</v>
      </c>
      <c r="H3811" s="14">
        <f t="shared" ca="1" si="590"/>
        <v>149.10900000000001</v>
      </c>
      <c r="I3811" s="117">
        <f t="shared" ca="1" si="591"/>
        <v>32.803980000000003</v>
      </c>
      <c r="J3811" s="113">
        <f t="shared" ca="1" si="592"/>
        <v>72.808801775147941</v>
      </c>
      <c r="K3811" s="14">
        <f t="shared" ca="1" si="595"/>
        <v>0</v>
      </c>
      <c r="L3811" s="113">
        <f t="shared" ca="1" si="596"/>
        <v>-40.004821775147938</v>
      </c>
      <c r="M3811" s="113">
        <f t="shared" ca="1" si="597"/>
        <v>103.66008047337274</v>
      </c>
      <c r="N3811" s="113">
        <f t="shared" ca="1" si="598"/>
        <v>40.004821775147946</v>
      </c>
      <c r="O3811" s="14">
        <f t="shared" ca="1" si="599"/>
        <v>0</v>
      </c>
      <c r="P3811" s="113">
        <f t="shared" ca="1" si="593"/>
        <v>0</v>
      </c>
      <c r="Q3811" s="114">
        <f t="shared" ca="1" si="594"/>
        <v>0</v>
      </c>
    </row>
    <row r="3812" spans="1:17" x14ac:dyDescent="0.75">
      <c r="A3812" t="s">
        <v>3876</v>
      </c>
      <c r="B3812" t="s">
        <v>12636</v>
      </c>
      <c r="G3812" s="14">
        <v>3810</v>
      </c>
      <c r="H3812" s="14">
        <f t="shared" ca="1" si="590"/>
        <v>100.80200000000001</v>
      </c>
      <c r="I3812" s="117">
        <f t="shared" ca="1" si="591"/>
        <v>22.176440000000003</v>
      </c>
      <c r="J3812" s="113">
        <f t="shared" ca="1" si="592"/>
        <v>58.940458579881664</v>
      </c>
      <c r="K3812" s="14">
        <f t="shared" ca="1" si="595"/>
        <v>0</v>
      </c>
      <c r="L3812" s="113">
        <f t="shared" ca="1" si="596"/>
        <v>-36.764018579881665</v>
      </c>
      <c r="M3812" s="113">
        <f t="shared" ca="1" si="597"/>
        <v>66.89606189349108</v>
      </c>
      <c r="N3812" s="113">
        <f t="shared" ca="1" si="598"/>
        <v>36.764018579881665</v>
      </c>
      <c r="O3812" s="14">
        <f t="shared" ca="1" si="599"/>
        <v>0</v>
      </c>
      <c r="P3812" s="113">
        <f t="shared" ca="1" si="593"/>
        <v>0</v>
      </c>
      <c r="Q3812" s="114">
        <f t="shared" ca="1" si="594"/>
        <v>0</v>
      </c>
    </row>
    <row r="3813" spans="1:17" x14ac:dyDescent="0.75">
      <c r="A3813" t="s">
        <v>3877</v>
      </c>
      <c r="B3813" t="s">
        <v>12637</v>
      </c>
      <c r="G3813" s="14">
        <v>3811</v>
      </c>
      <c r="H3813" s="14">
        <f t="shared" ca="1" si="590"/>
        <v>42.869</v>
      </c>
      <c r="I3813" s="117">
        <f t="shared" ca="1" si="591"/>
        <v>9.4311799999999995</v>
      </c>
      <c r="J3813" s="113">
        <f t="shared" ca="1" si="592"/>
        <v>48.539201183431956</v>
      </c>
      <c r="K3813" s="14">
        <f t="shared" ca="1" si="595"/>
        <v>0</v>
      </c>
      <c r="L3813" s="113">
        <f t="shared" ca="1" si="596"/>
        <v>-39.108021183431958</v>
      </c>
      <c r="M3813" s="113">
        <f t="shared" ca="1" si="597"/>
        <v>27.788040710059121</v>
      </c>
      <c r="N3813" s="113">
        <f t="shared" ca="1" si="598"/>
        <v>39.108021183431958</v>
      </c>
      <c r="O3813" s="14">
        <f t="shared" ca="1" si="599"/>
        <v>0</v>
      </c>
      <c r="P3813" s="113">
        <f t="shared" ca="1" si="593"/>
        <v>0</v>
      </c>
      <c r="Q3813" s="114">
        <f t="shared" ca="1" si="594"/>
        <v>0</v>
      </c>
    </row>
    <row r="3814" spans="1:17" x14ac:dyDescent="0.75">
      <c r="A3814" t="s">
        <v>3878</v>
      </c>
      <c r="B3814" t="s">
        <v>12638</v>
      </c>
      <c r="G3814" s="14">
        <v>3812</v>
      </c>
      <c r="H3814" s="14">
        <f t="shared" ca="1" si="590"/>
        <v>5.54</v>
      </c>
      <c r="I3814" s="117">
        <f t="shared" ca="1" si="591"/>
        <v>1.2188000000000001</v>
      </c>
      <c r="J3814" s="113">
        <f t="shared" ca="1" si="592"/>
        <v>38.137943786982255</v>
      </c>
      <c r="K3814" s="14">
        <f t="shared" ca="1" si="595"/>
        <v>0</v>
      </c>
      <c r="L3814" s="113">
        <f t="shared" ca="1" si="596"/>
        <v>-36.919143786982254</v>
      </c>
      <c r="M3814" s="113">
        <f t="shared" ca="1" si="597"/>
        <v>0</v>
      </c>
      <c r="N3814" s="113">
        <f t="shared" ca="1" si="598"/>
        <v>27.788040710059121</v>
      </c>
      <c r="O3814" s="14">
        <f t="shared" ca="1" si="599"/>
        <v>0</v>
      </c>
      <c r="P3814" s="113">
        <f t="shared" ca="1" si="593"/>
        <v>9.1311030769231323</v>
      </c>
      <c r="Q3814" s="114">
        <f t="shared" ca="1" si="594"/>
        <v>0</v>
      </c>
    </row>
    <row r="3815" spans="1:17" x14ac:dyDescent="0.75">
      <c r="A3815" t="s">
        <v>3879</v>
      </c>
      <c r="B3815" t="s">
        <v>12639</v>
      </c>
      <c r="G3815" s="14">
        <v>3813</v>
      </c>
      <c r="H3815" s="14">
        <f t="shared" ca="1" si="590"/>
        <v>0</v>
      </c>
      <c r="I3815" s="117">
        <f t="shared" ca="1" si="591"/>
        <v>0</v>
      </c>
      <c r="J3815" s="113">
        <f t="shared" ca="1" si="592"/>
        <v>24.269600591715978</v>
      </c>
      <c r="K3815" s="14">
        <f t="shared" ca="1" si="595"/>
        <v>0</v>
      </c>
      <c r="L3815" s="113">
        <f t="shared" ca="1" si="596"/>
        <v>-24.269600591715978</v>
      </c>
      <c r="M3815" s="113">
        <f t="shared" ca="1" si="597"/>
        <v>0</v>
      </c>
      <c r="N3815" s="113">
        <f t="shared" ca="1" si="598"/>
        <v>0</v>
      </c>
      <c r="O3815" s="14">
        <f t="shared" ca="1" si="599"/>
        <v>0</v>
      </c>
      <c r="P3815" s="113">
        <f t="shared" ca="1" si="593"/>
        <v>24.269600591715978</v>
      </c>
      <c r="Q3815" s="114">
        <f t="shared" ca="1" si="594"/>
        <v>0</v>
      </c>
    </row>
    <row r="3816" spans="1:17" x14ac:dyDescent="0.75">
      <c r="A3816" t="s">
        <v>3880</v>
      </c>
      <c r="B3816" t="s">
        <v>12640</v>
      </c>
      <c r="G3816" s="14">
        <v>3814</v>
      </c>
      <c r="H3816" s="14">
        <f t="shared" ca="1" si="590"/>
        <v>0</v>
      </c>
      <c r="I3816" s="117">
        <f t="shared" ca="1" si="591"/>
        <v>0</v>
      </c>
      <c r="J3816" s="113">
        <f t="shared" ca="1" si="592"/>
        <v>13.868343195266274</v>
      </c>
      <c r="K3816" s="14">
        <f t="shared" ca="1" si="595"/>
        <v>0</v>
      </c>
      <c r="L3816" s="113">
        <f t="shared" ca="1" si="596"/>
        <v>-13.868343195266274</v>
      </c>
      <c r="M3816" s="113">
        <f t="shared" ca="1" si="597"/>
        <v>0</v>
      </c>
      <c r="N3816" s="113">
        <f t="shared" ca="1" si="598"/>
        <v>0</v>
      </c>
      <c r="O3816" s="14">
        <f t="shared" ca="1" si="599"/>
        <v>0</v>
      </c>
      <c r="P3816" s="113">
        <f t="shared" ca="1" si="593"/>
        <v>13.868343195266274</v>
      </c>
      <c r="Q3816" s="114">
        <f t="shared" ca="1" si="594"/>
        <v>0</v>
      </c>
    </row>
    <row r="3817" spans="1:17" x14ac:dyDescent="0.75">
      <c r="A3817" t="s">
        <v>3881</v>
      </c>
      <c r="B3817" t="s">
        <v>12641</v>
      </c>
      <c r="G3817" s="14">
        <v>3815</v>
      </c>
      <c r="H3817" s="14">
        <f t="shared" ca="1" si="590"/>
        <v>0</v>
      </c>
      <c r="I3817" s="117">
        <f t="shared" ca="1" si="591"/>
        <v>0</v>
      </c>
      <c r="J3817" s="113">
        <f t="shared" ca="1" si="592"/>
        <v>13.868343195266274</v>
      </c>
      <c r="K3817" s="14">
        <f t="shared" ca="1" si="595"/>
        <v>0</v>
      </c>
      <c r="L3817" s="113">
        <f t="shared" ca="1" si="596"/>
        <v>-13.868343195266274</v>
      </c>
      <c r="M3817" s="113">
        <f t="shared" ca="1" si="597"/>
        <v>0</v>
      </c>
      <c r="N3817" s="113">
        <f t="shared" ca="1" si="598"/>
        <v>0</v>
      </c>
      <c r="O3817" s="14">
        <f t="shared" ca="1" si="599"/>
        <v>0</v>
      </c>
      <c r="P3817" s="113">
        <f t="shared" ca="1" si="593"/>
        <v>13.868343195266274</v>
      </c>
      <c r="Q3817" s="114">
        <f t="shared" ca="1" si="594"/>
        <v>0</v>
      </c>
    </row>
    <row r="3818" spans="1:17" x14ac:dyDescent="0.75">
      <c r="A3818" t="s">
        <v>3882</v>
      </c>
      <c r="B3818" t="s">
        <v>12642</v>
      </c>
      <c r="G3818" s="14">
        <v>3816</v>
      </c>
      <c r="H3818" s="14">
        <f t="shared" ca="1" si="590"/>
        <v>0</v>
      </c>
      <c r="I3818" s="117">
        <f t="shared" ca="1" si="591"/>
        <v>0</v>
      </c>
      <c r="J3818" s="113">
        <f t="shared" ca="1" si="592"/>
        <v>13.868343195266274</v>
      </c>
      <c r="K3818" s="14">
        <f t="shared" ca="1" si="595"/>
        <v>0</v>
      </c>
      <c r="L3818" s="113">
        <f t="shared" ca="1" si="596"/>
        <v>-13.868343195266274</v>
      </c>
      <c r="M3818" s="113">
        <f t="shared" ca="1" si="597"/>
        <v>0</v>
      </c>
      <c r="N3818" s="113">
        <f t="shared" ca="1" si="598"/>
        <v>0</v>
      </c>
      <c r="O3818" s="14">
        <f t="shared" ca="1" si="599"/>
        <v>0</v>
      </c>
      <c r="P3818" s="113">
        <f t="shared" ca="1" si="593"/>
        <v>13.868343195266274</v>
      </c>
      <c r="Q3818" s="114">
        <f t="shared" ca="1" si="594"/>
        <v>0</v>
      </c>
    </row>
    <row r="3819" spans="1:17" x14ac:dyDescent="0.75">
      <c r="A3819" t="s">
        <v>3883</v>
      </c>
      <c r="B3819" t="s">
        <v>12643</v>
      </c>
      <c r="G3819" s="14">
        <v>3817</v>
      </c>
      <c r="H3819" s="14">
        <f t="shared" ca="1" si="590"/>
        <v>0</v>
      </c>
      <c r="I3819" s="117">
        <f t="shared" ca="1" si="591"/>
        <v>0</v>
      </c>
      <c r="J3819" s="113">
        <f t="shared" ca="1" si="592"/>
        <v>13.868343195266274</v>
      </c>
      <c r="K3819" s="14">
        <f t="shared" ca="1" si="595"/>
        <v>0</v>
      </c>
      <c r="L3819" s="113">
        <f t="shared" ca="1" si="596"/>
        <v>-13.868343195266274</v>
      </c>
      <c r="M3819" s="113">
        <f t="shared" ca="1" si="597"/>
        <v>0</v>
      </c>
      <c r="N3819" s="113">
        <f t="shared" ca="1" si="598"/>
        <v>0</v>
      </c>
      <c r="O3819" s="14">
        <f t="shared" ca="1" si="599"/>
        <v>0</v>
      </c>
      <c r="P3819" s="113">
        <f t="shared" ca="1" si="593"/>
        <v>13.868343195266274</v>
      </c>
      <c r="Q3819" s="114">
        <f t="shared" ca="1" si="594"/>
        <v>0</v>
      </c>
    </row>
    <row r="3820" spans="1:17" x14ac:dyDescent="0.75">
      <c r="A3820" t="s">
        <v>3884</v>
      </c>
      <c r="B3820" t="s">
        <v>12644</v>
      </c>
      <c r="G3820" s="14">
        <v>3818</v>
      </c>
      <c r="H3820" s="14">
        <f t="shared" ca="1" si="590"/>
        <v>0</v>
      </c>
      <c r="I3820" s="117">
        <f t="shared" ca="1" si="591"/>
        <v>0</v>
      </c>
      <c r="J3820" s="113">
        <f t="shared" ca="1" si="592"/>
        <v>13.868343195266274</v>
      </c>
      <c r="K3820" s="14">
        <f t="shared" ca="1" si="595"/>
        <v>0</v>
      </c>
      <c r="L3820" s="113">
        <f t="shared" ca="1" si="596"/>
        <v>-13.868343195266274</v>
      </c>
      <c r="M3820" s="113">
        <f t="shared" ca="1" si="597"/>
        <v>0</v>
      </c>
      <c r="N3820" s="113">
        <f t="shared" ca="1" si="598"/>
        <v>0</v>
      </c>
      <c r="O3820" s="14">
        <f t="shared" ca="1" si="599"/>
        <v>0</v>
      </c>
      <c r="P3820" s="113">
        <f t="shared" ca="1" si="593"/>
        <v>13.868343195266274</v>
      </c>
      <c r="Q3820" s="114">
        <f t="shared" ca="1" si="594"/>
        <v>0</v>
      </c>
    </row>
    <row r="3821" spans="1:17" x14ac:dyDescent="0.75">
      <c r="A3821" t="s">
        <v>3885</v>
      </c>
      <c r="B3821" t="s">
        <v>12645</v>
      </c>
      <c r="G3821" s="14">
        <v>3819</v>
      </c>
      <c r="H3821" s="14">
        <f t="shared" ca="1" si="590"/>
        <v>0</v>
      </c>
      <c r="I3821" s="117">
        <f t="shared" ca="1" si="591"/>
        <v>0</v>
      </c>
      <c r="J3821" s="113">
        <f t="shared" ca="1" si="592"/>
        <v>13.868343195266274</v>
      </c>
      <c r="K3821" s="14">
        <f t="shared" ca="1" si="595"/>
        <v>0</v>
      </c>
      <c r="L3821" s="113">
        <f t="shared" ca="1" si="596"/>
        <v>-13.868343195266274</v>
      </c>
      <c r="M3821" s="113">
        <f t="shared" ca="1" si="597"/>
        <v>0</v>
      </c>
      <c r="N3821" s="113">
        <f t="shared" ca="1" si="598"/>
        <v>0</v>
      </c>
      <c r="O3821" s="14">
        <f t="shared" ca="1" si="599"/>
        <v>0</v>
      </c>
      <c r="P3821" s="113">
        <f t="shared" ca="1" si="593"/>
        <v>13.868343195266274</v>
      </c>
      <c r="Q3821" s="114">
        <f t="shared" ca="1" si="594"/>
        <v>0</v>
      </c>
    </row>
    <row r="3822" spans="1:17" x14ac:dyDescent="0.75">
      <c r="A3822" t="s">
        <v>3886</v>
      </c>
      <c r="B3822" t="s">
        <v>12646</v>
      </c>
      <c r="G3822" s="14">
        <v>3820</v>
      </c>
      <c r="H3822" s="14">
        <f t="shared" ca="1" si="590"/>
        <v>2.7669999999999999</v>
      </c>
      <c r="I3822" s="117">
        <f t="shared" ca="1" si="591"/>
        <v>0.60873999999999995</v>
      </c>
      <c r="J3822" s="113">
        <f t="shared" ca="1" si="592"/>
        <v>13.868343195266274</v>
      </c>
      <c r="K3822" s="14">
        <f t="shared" ca="1" si="595"/>
        <v>0</v>
      </c>
      <c r="L3822" s="113">
        <f t="shared" ca="1" si="596"/>
        <v>-13.259603195266275</v>
      </c>
      <c r="M3822" s="113">
        <f t="shared" ca="1" si="597"/>
        <v>0</v>
      </c>
      <c r="N3822" s="113">
        <f t="shared" ca="1" si="598"/>
        <v>0</v>
      </c>
      <c r="O3822" s="14">
        <f t="shared" ca="1" si="599"/>
        <v>0</v>
      </c>
      <c r="P3822" s="113">
        <f t="shared" ca="1" si="593"/>
        <v>13.259603195266275</v>
      </c>
      <c r="Q3822" s="114">
        <f t="shared" ca="1" si="594"/>
        <v>0</v>
      </c>
    </row>
    <row r="3823" spans="1:17" x14ac:dyDescent="0.75">
      <c r="A3823" t="s">
        <v>3887</v>
      </c>
      <c r="B3823" t="s">
        <v>12647</v>
      </c>
      <c r="G3823" s="14">
        <v>3821</v>
      </c>
      <c r="H3823" s="14">
        <f t="shared" ca="1" si="590"/>
        <v>24.074000000000002</v>
      </c>
      <c r="I3823" s="117">
        <f t="shared" ca="1" si="591"/>
        <v>5.2962800000000003</v>
      </c>
      <c r="J3823" s="113">
        <f t="shared" ca="1" si="592"/>
        <v>13.868343195266274</v>
      </c>
      <c r="K3823" s="14">
        <f t="shared" ca="1" si="595"/>
        <v>0</v>
      </c>
      <c r="L3823" s="113">
        <f t="shared" ca="1" si="596"/>
        <v>-8.5720631952662742</v>
      </c>
      <c r="M3823" s="113">
        <f t="shared" ca="1" si="597"/>
        <v>0</v>
      </c>
      <c r="N3823" s="113">
        <f t="shared" ca="1" si="598"/>
        <v>0</v>
      </c>
      <c r="O3823" s="14">
        <f t="shared" ca="1" si="599"/>
        <v>0</v>
      </c>
      <c r="P3823" s="113">
        <f t="shared" ca="1" si="593"/>
        <v>8.5720631952662742</v>
      </c>
      <c r="Q3823" s="114">
        <f t="shared" ca="1" si="594"/>
        <v>0</v>
      </c>
    </row>
    <row r="3824" spans="1:17" x14ac:dyDescent="0.75">
      <c r="A3824" t="s">
        <v>3888</v>
      </c>
      <c r="B3824" t="s">
        <v>12648</v>
      </c>
      <c r="G3824" s="14">
        <v>3822</v>
      </c>
      <c r="H3824" s="14">
        <f t="shared" ca="1" si="590"/>
        <v>73.448999999999998</v>
      </c>
      <c r="I3824" s="117">
        <f t="shared" ca="1" si="591"/>
        <v>16.15878</v>
      </c>
      <c r="J3824" s="113">
        <f t="shared" ca="1" si="592"/>
        <v>13.868343195266274</v>
      </c>
      <c r="K3824" s="14">
        <f t="shared" ca="1" si="595"/>
        <v>2.2904368047337265</v>
      </c>
      <c r="L3824" s="113">
        <f t="shared" ca="1" si="596"/>
        <v>2.2904368047337265</v>
      </c>
      <c r="M3824" s="113">
        <f t="shared" ca="1" si="597"/>
        <v>2.2904368047337265</v>
      </c>
      <c r="N3824" s="113">
        <f t="shared" ca="1" si="598"/>
        <v>0</v>
      </c>
      <c r="O3824" s="14">
        <f t="shared" ca="1" si="599"/>
        <v>2.2904368047337265</v>
      </c>
      <c r="P3824" s="113">
        <f t="shared" ca="1" si="593"/>
        <v>0</v>
      </c>
      <c r="Q3824" s="114">
        <f t="shared" ca="1" si="594"/>
        <v>0</v>
      </c>
    </row>
    <row r="3825" spans="1:17" x14ac:dyDescent="0.75">
      <c r="A3825" t="s">
        <v>3889</v>
      </c>
      <c r="B3825" t="s">
        <v>12649</v>
      </c>
      <c r="G3825" s="14">
        <v>3823</v>
      </c>
      <c r="H3825" s="14">
        <f t="shared" ca="1" si="590"/>
        <v>138.05799999999999</v>
      </c>
      <c r="I3825" s="117">
        <f t="shared" ca="1" si="591"/>
        <v>30.37276</v>
      </c>
      <c r="J3825" s="113">
        <f t="shared" ca="1" si="592"/>
        <v>13.868343195266274</v>
      </c>
      <c r="K3825" s="14">
        <f t="shared" ca="1" si="595"/>
        <v>16.504416804733726</v>
      </c>
      <c r="L3825" s="113">
        <f t="shared" ca="1" si="596"/>
        <v>16.504416804733726</v>
      </c>
      <c r="M3825" s="113">
        <f t="shared" ca="1" si="597"/>
        <v>18.794853609467452</v>
      </c>
      <c r="N3825" s="113">
        <f t="shared" ca="1" si="598"/>
        <v>0</v>
      </c>
      <c r="O3825" s="14">
        <f t="shared" ca="1" si="599"/>
        <v>16.504416804733726</v>
      </c>
      <c r="P3825" s="113">
        <f t="shared" ca="1" si="593"/>
        <v>0</v>
      </c>
      <c r="Q3825" s="114">
        <f t="shared" ca="1" si="594"/>
        <v>0</v>
      </c>
    </row>
    <row r="3826" spans="1:17" x14ac:dyDescent="0.75">
      <c r="A3826" t="s">
        <v>3890</v>
      </c>
      <c r="B3826" t="s">
        <v>12650</v>
      </c>
      <c r="G3826" s="14">
        <v>3824</v>
      </c>
      <c r="H3826" s="14">
        <f t="shared" ca="1" si="590"/>
        <v>437.57600000000002</v>
      </c>
      <c r="I3826" s="117">
        <f t="shared" ca="1" si="591"/>
        <v>96.266720000000007</v>
      </c>
      <c r="J3826" s="113">
        <f t="shared" ca="1" si="592"/>
        <v>13.868343195266274</v>
      </c>
      <c r="K3826" s="14">
        <f t="shared" ca="1" si="595"/>
        <v>82.398376804733729</v>
      </c>
      <c r="L3826" s="113">
        <f t="shared" ca="1" si="596"/>
        <v>82.398376804733729</v>
      </c>
      <c r="M3826" s="113">
        <f t="shared" ca="1" si="597"/>
        <v>101.19323041420118</v>
      </c>
      <c r="N3826" s="113">
        <f t="shared" ca="1" si="598"/>
        <v>0</v>
      </c>
      <c r="O3826" s="14">
        <f t="shared" ca="1" si="599"/>
        <v>82.398376804733729</v>
      </c>
      <c r="P3826" s="113">
        <f t="shared" ca="1" si="593"/>
        <v>0</v>
      </c>
      <c r="Q3826" s="114">
        <f t="shared" ca="1" si="594"/>
        <v>0</v>
      </c>
    </row>
    <row r="3827" spans="1:17" x14ac:dyDescent="0.75">
      <c r="A3827" t="s">
        <v>3891</v>
      </c>
      <c r="B3827" t="s">
        <v>12651</v>
      </c>
      <c r="G3827" s="14">
        <v>3825</v>
      </c>
      <c r="H3827" s="14">
        <f t="shared" ca="1" si="590"/>
        <v>523.71400000000006</v>
      </c>
      <c r="I3827" s="117">
        <f t="shared" ca="1" si="591"/>
        <v>115.21708000000001</v>
      </c>
      <c r="J3827" s="113">
        <f t="shared" ca="1" si="592"/>
        <v>13.868343195266274</v>
      </c>
      <c r="K3827" s="14">
        <f t="shared" ca="1" si="595"/>
        <v>101.34873680473373</v>
      </c>
      <c r="L3827" s="113">
        <f t="shared" ca="1" si="596"/>
        <v>101.34873680473373</v>
      </c>
      <c r="M3827" s="113">
        <f t="shared" ca="1" si="597"/>
        <v>176</v>
      </c>
      <c r="N3827" s="113">
        <f t="shared" ca="1" si="598"/>
        <v>0</v>
      </c>
      <c r="O3827" s="14">
        <f t="shared" ca="1" si="599"/>
        <v>74.806769585798818</v>
      </c>
      <c r="P3827" s="113">
        <f t="shared" ca="1" si="593"/>
        <v>0</v>
      </c>
      <c r="Q3827" s="114">
        <f t="shared" ca="1" si="594"/>
        <v>-26.541967218934914</v>
      </c>
    </row>
    <row r="3828" spans="1:17" x14ac:dyDescent="0.75">
      <c r="A3828" t="s">
        <v>3892</v>
      </c>
      <c r="B3828" t="s">
        <v>12652</v>
      </c>
      <c r="G3828" s="14">
        <v>3826</v>
      </c>
      <c r="H3828" s="14">
        <f t="shared" ca="1" si="590"/>
        <v>502.92099999999999</v>
      </c>
      <c r="I3828" s="117">
        <f t="shared" ca="1" si="591"/>
        <v>110.64261999999999</v>
      </c>
      <c r="J3828" s="113">
        <f t="shared" ca="1" si="592"/>
        <v>13.868343195266274</v>
      </c>
      <c r="K3828" s="14">
        <f t="shared" ca="1" si="595"/>
        <v>96.774276804733717</v>
      </c>
      <c r="L3828" s="113">
        <f t="shared" ca="1" si="596"/>
        <v>96.774276804733717</v>
      </c>
      <c r="M3828" s="113">
        <f t="shared" ca="1" si="597"/>
        <v>176</v>
      </c>
      <c r="N3828" s="113">
        <f t="shared" ca="1" si="598"/>
        <v>0</v>
      </c>
      <c r="O3828" s="14">
        <f t="shared" ca="1" si="599"/>
        <v>0</v>
      </c>
      <c r="P3828" s="113">
        <f t="shared" ca="1" si="593"/>
        <v>0</v>
      </c>
      <c r="Q3828" s="114">
        <f t="shared" ca="1" si="594"/>
        <v>-96.774276804733717</v>
      </c>
    </row>
    <row r="3829" spans="1:17" x14ac:dyDescent="0.75">
      <c r="A3829" t="s">
        <v>3893</v>
      </c>
      <c r="B3829" t="s">
        <v>12653</v>
      </c>
      <c r="G3829" s="14">
        <v>3827</v>
      </c>
      <c r="H3829" s="14">
        <f t="shared" ca="1" si="590"/>
        <v>558.14499999999998</v>
      </c>
      <c r="I3829" s="117">
        <f t="shared" ca="1" si="591"/>
        <v>122.7919</v>
      </c>
      <c r="J3829" s="113">
        <f t="shared" ca="1" si="592"/>
        <v>13.868343195266274</v>
      </c>
      <c r="K3829" s="14">
        <f t="shared" ca="1" si="595"/>
        <v>108.92355680473372</v>
      </c>
      <c r="L3829" s="113">
        <f t="shared" ca="1" si="596"/>
        <v>108.92355680473372</v>
      </c>
      <c r="M3829" s="113">
        <f t="shared" ca="1" si="597"/>
        <v>176</v>
      </c>
      <c r="N3829" s="113">
        <f t="shared" ca="1" si="598"/>
        <v>0</v>
      </c>
      <c r="O3829" s="14">
        <f t="shared" ca="1" si="599"/>
        <v>0</v>
      </c>
      <c r="P3829" s="113">
        <f t="shared" ca="1" si="593"/>
        <v>0</v>
      </c>
      <c r="Q3829" s="114">
        <f t="shared" ca="1" si="594"/>
        <v>-108.92355680473372</v>
      </c>
    </row>
    <row r="3830" spans="1:17" x14ac:dyDescent="0.75">
      <c r="A3830" t="s">
        <v>3894</v>
      </c>
      <c r="B3830" t="s">
        <v>12654</v>
      </c>
      <c r="G3830" s="14">
        <v>3828</v>
      </c>
      <c r="H3830" s="14">
        <f t="shared" ca="1" si="590"/>
        <v>481.29199999999997</v>
      </c>
      <c r="I3830" s="117">
        <f t="shared" ca="1" si="591"/>
        <v>105.88423999999999</v>
      </c>
      <c r="J3830" s="113">
        <f t="shared" ca="1" si="592"/>
        <v>13.868343195266274</v>
      </c>
      <c r="K3830" s="14">
        <f t="shared" ca="1" si="595"/>
        <v>92.015896804733714</v>
      </c>
      <c r="L3830" s="113">
        <f t="shared" ca="1" si="596"/>
        <v>92.015896804733714</v>
      </c>
      <c r="M3830" s="113">
        <f t="shared" ca="1" si="597"/>
        <v>176</v>
      </c>
      <c r="N3830" s="113">
        <f t="shared" ca="1" si="598"/>
        <v>0</v>
      </c>
      <c r="O3830" s="14">
        <f t="shared" ca="1" si="599"/>
        <v>0</v>
      </c>
      <c r="P3830" s="113">
        <f t="shared" ca="1" si="593"/>
        <v>0</v>
      </c>
      <c r="Q3830" s="114">
        <f t="shared" ca="1" si="594"/>
        <v>-92.015896804733714</v>
      </c>
    </row>
    <row r="3831" spans="1:17" x14ac:dyDescent="0.75">
      <c r="A3831" t="s">
        <v>3895</v>
      </c>
      <c r="B3831" t="s">
        <v>12655</v>
      </c>
      <c r="G3831" s="14">
        <v>3829</v>
      </c>
      <c r="H3831" s="14">
        <f t="shared" ca="1" si="590"/>
        <v>362.15100000000001</v>
      </c>
      <c r="I3831" s="117">
        <f t="shared" ca="1" si="591"/>
        <v>79.673220000000001</v>
      </c>
      <c r="J3831" s="113">
        <f t="shared" ca="1" si="592"/>
        <v>13.868343195266274</v>
      </c>
      <c r="K3831" s="14">
        <f t="shared" ca="1" si="595"/>
        <v>65.804876804733723</v>
      </c>
      <c r="L3831" s="113">
        <f t="shared" ca="1" si="596"/>
        <v>65.804876804733723</v>
      </c>
      <c r="M3831" s="113">
        <f t="shared" ca="1" si="597"/>
        <v>176</v>
      </c>
      <c r="N3831" s="113">
        <f t="shared" ca="1" si="598"/>
        <v>0</v>
      </c>
      <c r="O3831" s="14">
        <f t="shared" ca="1" si="599"/>
        <v>0</v>
      </c>
      <c r="P3831" s="113">
        <f t="shared" ca="1" si="593"/>
        <v>0</v>
      </c>
      <c r="Q3831" s="114">
        <f t="shared" ca="1" si="594"/>
        <v>-65.804876804733723</v>
      </c>
    </row>
    <row r="3832" spans="1:17" x14ac:dyDescent="0.75">
      <c r="A3832" t="s">
        <v>3896</v>
      </c>
      <c r="B3832" t="s">
        <v>12656</v>
      </c>
      <c r="G3832" s="14">
        <v>3830</v>
      </c>
      <c r="H3832" s="14">
        <f t="shared" ca="1" si="590"/>
        <v>384.245</v>
      </c>
      <c r="I3832" s="117">
        <f t="shared" ca="1" si="591"/>
        <v>84.533900000000003</v>
      </c>
      <c r="J3832" s="113">
        <f t="shared" ca="1" si="592"/>
        <v>13.868343195266274</v>
      </c>
      <c r="K3832" s="14">
        <f t="shared" ca="1" si="595"/>
        <v>70.665556804733725</v>
      </c>
      <c r="L3832" s="113">
        <f t="shared" ca="1" si="596"/>
        <v>70.665556804733725</v>
      </c>
      <c r="M3832" s="113">
        <f t="shared" ca="1" si="597"/>
        <v>176</v>
      </c>
      <c r="N3832" s="113">
        <f t="shared" ca="1" si="598"/>
        <v>0</v>
      </c>
      <c r="O3832" s="14">
        <f t="shared" ca="1" si="599"/>
        <v>0</v>
      </c>
      <c r="P3832" s="113">
        <f t="shared" ca="1" si="593"/>
        <v>0</v>
      </c>
      <c r="Q3832" s="114">
        <f t="shared" ca="1" si="594"/>
        <v>-70.665556804733725</v>
      </c>
    </row>
    <row r="3833" spans="1:17" x14ac:dyDescent="0.75">
      <c r="A3833" t="s">
        <v>3897</v>
      </c>
      <c r="B3833" t="s">
        <v>12657</v>
      </c>
      <c r="G3833" s="14">
        <v>3831</v>
      </c>
      <c r="H3833" s="14">
        <f t="shared" ca="1" si="590"/>
        <v>381.78300000000002</v>
      </c>
      <c r="I3833" s="117">
        <f t="shared" ca="1" si="591"/>
        <v>83.992260000000002</v>
      </c>
      <c r="J3833" s="113">
        <f t="shared" ca="1" si="592"/>
        <v>13.868343195266274</v>
      </c>
      <c r="K3833" s="14">
        <f t="shared" ca="1" si="595"/>
        <v>70.123916804733724</v>
      </c>
      <c r="L3833" s="113">
        <f t="shared" ca="1" si="596"/>
        <v>70.123916804733724</v>
      </c>
      <c r="M3833" s="113">
        <f t="shared" ca="1" si="597"/>
        <v>176</v>
      </c>
      <c r="N3833" s="113">
        <f t="shared" ca="1" si="598"/>
        <v>0</v>
      </c>
      <c r="O3833" s="14">
        <f t="shared" ca="1" si="599"/>
        <v>0</v>
      </c>
      <c r="P3833" s="113">
        <f t="shared" ca="1" si="593"/>
        <v>0</v>
      </c>
      <c r="Q3833" s="114">
        <f t="shared" ca="1" si="594"/>
        <v>-70.123916804733724</v>
      </c>
    </row>
    <row r="3834" spans="1:17" x14ac:dyDescent="0.75">
      <c r="A3834" t="s">
        <v>3898</v>
      </c>
      <c r="B3834" t="s">
        <v>12658</v>
      </c>
      <c r="G3834" s="14">
        <v>3832</v>
      </c>
      <c r="H3834" s="14">
        <f t="shared" ca="1" si="590"/>
        <v>324.75299999999999</v>
      </c>
      <c r="I3834" s="117">
        <f t="shared" ca="1" si="591"/>
        <v>71.445660000000004</v>
      </c>
      <c r="J3834" s="113">
        <f t="shared" ca="1" si="592"/>
        <v>13.868343195266274</v>
      </c>
      <c r="K3834" s="14">
        <f t="shared" ca="1" si="595"/>
        <v>57.577316804733726</v>
      </c>
      <c r="L3834" s="113">
        <f t="shared" ca="1" si="596"/>
        <v>57.577316804733726</v>
      </c>
      <c r="M3834" s="113">
        <f t="shared" ca="1" si="597"/>
        <v>176</v>
      </c>
      <c r="N3834" s="113">
        <f t="shared" ca="1" si="598"/>
        <v>0</v>
      </c>
      <c r="O3834" s="14">
        <f t="shared" ca="1" si="599"/>
        <v>0</v>
      </c>
      <c r="P3834" s="113">
        <f t="shared" ca="1" si="593"/>
        <v>0</v>
      </c>
      <c r="Q3834" s="114">
        <f t="shared" ca="1" si="594"/>
        <v>-57.577316804733726</v>
      </c>
    </row>
    <row r="3835" spans="1:17" x14ac:dyDescent="0.75">
      <c r="A3835" t="s">
        <v>3899</v>
      </c>
      <c r="B3835" t="s">
        <v>12659</v>
      </c>
      <c r="G3835" s="14">
        <v>3833</v>
      </c>
      <c r="H3835" s="14">
        <f t="shared" ca="1" si="590"/>
        <v>216.821</v>
      </c>
      <c r="I3835" s="117">
        <f t="shared" ca="1" si="591"/>
        <v>47.700620000000001</v>
      </c>
      <c r="J3835" s="113">
        <f t="shared" ca="1" si="592"/>
        <v>13.868343195266274</v>
      </c>
      <c r="K3835" s="14">
        <f t="shared" ca="1" si="595"/>
        <v>33.832276804733723</v>
      </c>
      <c r="L3835" s="113">
        <f t="shared" ca="1" si="596"/>
        <v>33.832276804733723</v>
      </c>
      <c r="M3835" s="113">
        <f t="shared" ca="1" si="597"/>
        <v>176</v>
      </c>
      <c r="N3835" s="113">
        <f t="shared" ca="1" si="598"/>
        <v>0</v>
      </c>
      <c r="O3835" s="14">
        <f t="shared" ca="1" si="599"/>
        <v>0</v>
      </c>
      <c r="P3835" s="113">
        <f t="shared" ca="1" si="593"/>
        <v>0</v>
      </c>
      <c r="Q3835" s="114">
        <f t="shared" ca="1" si="594"/>
        <v>-33.832276804733723</v>
      </c>
    </row>
    <row r="3836" spans="1:17" x14ac:dyDescent="0.75">
      <c r="A3836" t="s">
        <v>3900</v>
      </c>
      <c r="B3836" t="s">
        <v>12660</v>
      </c>
      <c r="G3836" s="14">
        <v>3834</v>
      </c>
      <c r="H3836" s="14">
        <f t="shared" ca="1" si="590"/>
        <v>116.747</v>
      </c>
      <c r="I3836" s="117">
        <f t="shared" ca="1" si="591"/>
        <v>25.684339999999999</v>
      </c>
      <c r="J3836" s="113">
        <f t="shared" ca="1" si="592"/>
        <v>13.868343195266274</v>
      </c>
      <c r="K3836" s="14">
        <f t="shared" ca="1" si="595"/>
        <v>11.815996804733725</v>
      </c>
      <c r="L3836" s="113">
        <f t="shared" ca="1" si="596"/>
        <v>11.815996804733725</v>
      </c>
      <c r="M3836" s="113">
        <f t="shared" ca="1" si="597"/>
        <v>176</v>
      </c>
      <c r="N3836" s="113">
        <f t="shared" ca="1" si="598"/>
        <v>0</v>
      </c>
      <c r="O3836" s="14">
        <f t="shared" ca="1" si="599"/>
        <v>0</v>
      </c>
      <c r="P3836" s="113">
        <f t="shared" ca="1" si="593"/>
        <v>0</v>
      </c>
      <c r="Q3836" s="114">
        <f t="shared" ca="1" si="594"/>
        <v>-11.815996804733725</v>
      </c>
    </row>
    <row r="3837" spans="1:17" x14ac:dyDescent="0.75">
      <c r="A3837" t="s">
        <v>3901</v>
      </c>
      <c r="B3837" t="s">
        <v>12661</v>
      </c>
      <c r="G3837" s="14">
        <v>3835</v>
      </c>
      <c r="H3837" s="14">
        <f t="shared" ca="1" si="590"/>
        <v>43.716000000000001</v>
      </c>
      <c r="I3837" s="117">
        <f t="shared" ca="1" si="591"/>
        <v>9.6175200000000007</v>
      </c>
      <c r="J3837" s="113">
        <f t="shared" ca="1" si="592"/>
        <v>13.868343195266274</v>
      </c>
      <c r="K3837" s="14">
        <f t="shared" ca="1" si="595"/>
        <v>0</v>
      </c>
      <c r="L3837" s="113">
        <f t="shared" ca="1" si="596"/>
        <v>-4.2508231952662729</v>
      </c>
      <c r="M3837" s="113">
        <f t="shared" ca="1" si="597"/>
        <v>171.74917680473374</v>
      </c>
      <c r="N3837" s="113">
        <f t="shared" ca="1" si="598"/>
        <v>4.2508231952662641</v>
      </c>
      <c r="O3837" s="14">
        <f t="shared" ca="1" si="599"/>
        <v>0</v>
      </c>
      <c r="P3837" s="113">
        <f t="shared" ca="1" si="593"/>
        <v>8.8817841970012523E-15</v>
      </c>
      <c r="Q3837" s="114">
        <f t="shared" ca="1" si="594"/>
        <v>0</v>
      </c>
    </row>
    <row r="3838" spans="1:17" x14ac:dyDescent="0.75">
      <c r="A3838" t="s">
        <v>3902</v>
      </c>
      <c r="B3838" t="s">
        <v>12662</v>
      </c>
      <c r="G3838" s="14">
        <v>3836</v>
      </c>
      <c r="H3838" s="14">
        <f t="shared" ca="1" si="590"/>
        <v>5.54</v>
      </c>
      <c r="I3838" s="117">
        <f t="shared" ca="1" si="591"/>
        <v>1.2188000000000001</v>
      </c>
      <c r="J3838" s="113">
        <f t="shared" ca="1" si="592"/>
        <v>13.868343195266274</v>
      </c>
      <c r="K3838" s="14">
        <f t="shared" ca="1" si="595"/>
        <v>0</v>
      </c>
      <c r="L3838" s="113">
        <f t="shared" ca="1" si="596"/>
        <v>-12.649543195266274</v>
      </c>
      <c r="M3838" s="113">
        <f t="shared" ca="1" si="597"/>
        <v>159.09963360946747</v>
      </c>
      <c r="N3838" s="113">
        <f t="shared" ca="1" si="598"/>
        <v>12.649543195266261</v>
      </c>
      <c r="O3838" s="14">
        <f t="shared" ca="1" si="599"/>
        <v>0</v>
      </c>
      <c r="P3838" s="113">
        <f t="shared" ca="1" si="593"/>
        <v>1.2434497875801753E-14</v>
      </c>
      <c r="Q3838" s="114">
        <f t="shared" ca="1" si="594"/>
        <v>0</v>
      </c>
    </row>
    <row r="3839" spans="1:17" x14ac:dyDescent="0.75">
      <c r="A3839" t="s">
        <v>3903</v>
      </c>
      <c r="B3839" t="s">
        <v>12663</v>
      </c>
      <c r="G3839" s="14">
        <v>3837</v>
      </c>
      <c r="H3839" s="14">
        <f t="shared" ca="1" si="590"/>
        <v>0</v>
      </c>
      <c r="I3839" s="117">
        <f t="shared" ca="1" si="591"/>
        <v>0</v>
      </c>
      <c r="J3839" s="113">
        <f t="shared" ca="1" si="592"/>
        <v>13.868343195266274</v>
      </c>
      <c r="K3839" s="14">
        <f t="shared" ca="1" si="595"/>
        <v>0</v>
      </c>
      <c r="L3839" s="113">
        <f t="shared" ca="1" si="596"/>
        <v>-13.868343195266274</v>
      </c>
      <c r="M3839" s="113">
        <f t="shared" ca="1" si="597"/>
        <v>145.2312904142012</v>
      </c>
      <c r="N3839" s="113">
        <f t="shared" ca="1" si="598"/>
        <v>13.868343195266277</v>
      </c>
      <c r="O3839" s="14">
        <f t="shared" ca="1" si="599"/>
        <v>0</v>
      </c>
      <c r="P3839" s="113">
        <f t="shared" ca="1" si="593"/>
        <v>0</v>
      </c>
      <c r="Q3839" s="114">
        <f t="shared" ca="1" si="594"/>
        <v>0</v>
      </c>
    </row>
    <row r="3840" spans="1:17" x14ac:dyDescent="0.75">
      <c r="A3840" t="s">
        <v>3904</v>
      </c>
      <c r="B3840" t="s">
        <v>12664</v>
      </c>
      <c r="G3840" s="14">
        <v>3838</v>
      </c>
      <c r="H3840" s="14">
        <f t="shared" ca="1" si="590"/>
        <v>0</v>
      </c>
      <c r="I3840" s="117">
        <f t="shared" ca="1" si="591"/>
        <v>0</v>
      </c>
      <c r="J3840" s="113">
        <f t="shared" ca="1" si="592"/>
        <v>13.868343195266274</v>
      </c>
      <c r="K3840" s="14">
        <f t="shared" ca="1" si="595"/>
        <v>0</v>
      </c>
      <c r="L3840" s="113">
        <f t="shared" ca="1" si="596"/>
        <v>-13.868343195266274</v>
      </c>
      <c r="M3840" s="113">
        <f t="shared" ca="1" si="597"/>
        <v>131.36294721893492</v>
      </c>
      <c r="N3840" s="113">
        <f t="shared" ca="1" si="598"/>
        <v>13.868343195266277</v>
      </c>
      <c r="O3840" s="14">
        <f t="shared" ca="1" si="599"/>
        <v>0</v>
      </c>
      <c r="P3840" s="113">
        <f t="shared" ca="1" si="593"/>
        <v>0</v>
      </c>
      <c r="Q3840" s="114">
        <f t="shared" ca="1" si="594"/>
        <v>0</v>
      </c>
    </row>
    <row r="3841" spans="1:17" x14ac:dyDescent="0.75">
      <c r="A3841" t="s">
        <v>3905</v>
      </c>
      <c r="B3841" t="s">
        <v>12665</v>
      </c>
      <c r="G3841" s="14">
        <v>3839</v>
      </c>
      <c r="H3841" s="14">
        <f t="shared" ca="1" si="590"/>
        <v>0</v>
      </c>
      <c r="I3841" s="117">
        <f t="shared" ca="1" si="591"/>
        <v>0</v>
      </c>
      <c r="J3841" s="113">
        <f t="shared" ca="1" si="592"/>
        <v>13.868343195266274</v>
      </c>
      <c r="K3841" s="14">
        <f t="shared" ca="1" si="595"/>
        <v>0</v>
      </c>
      <c r="L3841" s="113">
        <f t="shared" ca="1" si="596"/>
        <v>-13.868343195266274</v>
      </c>
      <c r="M3841" s="113">
        <f t="shared" ca="1" si="597"/>
        <v>117.49460402366864</v>
      </c>
      <c r="N3841" s="113">
        <f t="shared" ca="1" si="598"/>
        <v>13.868343195266277</v>
      </c>
      <c r="O3841" s="14">
        <f t="shared" ca="1" si="599"/>
        <v>0</v>
      </c>
      <c r="P3841" s="113">
        <f t="shared" ca="1" si="593"/>
        <v>0</v>
      </c>
      <c r="Q3841" s="114">
        <f t="shared" ca="1" si="594"/>
        <v>0</v>
      </c>
    </row>
    <row r="3842" spans="1:17" x14ac:dyDescent="0.75">
      <c r="A3842" t="s">
        <v>3906</v>
      </c>
      <c r="B3842" t="s">
        <v>12666</v>
      </c>
      <c r="G3842" s="14">
        <v>3840</v>
      </c>
      <c r="H3842" s="14">
        <f t="shared" ca="1" si="590"/>
        <v>0</v>
      </c>
      <c r="I3842" s="117">
        <f t="shared" ca="1" si="591"/>
        <v>0</v>
      </c>
      <c r="J3842" s="113">
        <f t="shared" ca="1" si="592"/>
        <v>13.868343195266274</v>
      </c>
      <c r="K3842" s="14">
        <f t="shared" ca="1" si="595"/>
        <v>0</v>
      </c>
      <c r="L3842" s="113">
        <f t="shared" ca="1" si="596"/>
        <v>-13.868343195266274</v>
      </c>
      <c r="M3842" s="113">
        <f t="shared" ca="1" si="597"/>
        <v>103.62626082840237</v>
      </c>
      <c r="N3842" s="113">
        <f t="shared" ca="1" si="598"/>
        <v>13.868343195266277</v>
      </c>
      <c r="O3842" s="14">
        <f t="shared" ca="1" si="599"/>
        <v>0</v>
      </c>
      <c r="P3842" s="113">
        <f t="shared" ca="1" si="593"/>
        <v>0</v>
      </c>
      <c r="Q3842" s="114">
        <f t="shared" ca="1" si="594"/>
        <v>0</v>
      </c>
    </row>
    <row r="3843" spans="1:17" x14ac:dyDescent="0.75">
      <c r="A3843" t="s">
        <v>3907</v>
      </c>
      <c r="B3843" t="s">
        <v>12667</v>
      </c>
      <c r="G3843" s="14">
        <v>3841</v>
      </c>
      <c r="H3843" s="14">
        <f t="shared" ref="H3843:H3906" ca="1" si="600">INDEX(INDIRECT(Library_File&amp;"Irradiance_Library"),MATCH($A3843,INDIRECT(Library_File&amp;"Irradiance_Labels"),0),MATCH(INDEX(IrradianceOptions,1,MATCH($A$1,Cases,0)),INDIRECT(Library_File&amp;"Irradiance_Transfer"),0))</f>
        <v>0</v>
      </c>
      <c r="I3843" s="117">
        <f t="shared" ref="I3843:I3906" ca="1" si="601">INDEX(INDIRECT(Library_File&amp;"Solar_Library"),MATCH($C$3,INDIRECT(Library_File&amp;"Solar_Labels"),0),MATCH(INDEX(SolarOptions,1,MATCH($A$1,Cases,0)),INDIRECT(Library_File&amp;"Solar_Transfer"),0))*$H3843</f>
        <v>0</v>
      </c>
      <c r="J3843" s="113">
        <f t="shared" ref="J3843:J3906" ca="1" si="602">INDEX(INDIRECT(Library_File&amp;"PwrUsage_Library"),MATCH($B3843,INDIRECT(Library_File&amp;"PwrUsage_Labels"),0),MATCH(INDEX(PwrUsageOptions,1,MATCH($A$1,Cases,0)),INDIRECT(Library_File&amp;"PwrUsage_Transfer"),0))</f>
        <v>13.868343195266274</v>
      </c>
      <c r="K3843" s="14">
        <f t="shared" ca="1" si="595"/>
        <v>0</v>
      </c>
      <c r="L3843" s="113">
        <f t="shared" ca="1" si="596"/>
        <v>-13.868343195266274</v>
      </c>
      <c r="M3843" s="113">
        <f t="shared" ca="1" si="597"/>
        <v>89.757917633136088</v>
      </c>
      <c r="N3843" s="113">
        <f t="shared" ca="1" si="598"/>
        <v>13.868343195266277</v>
      </c>
      <c r="O3843" s="14">
        <f t="shared" ca="1" si="599"/>
        <v>0</v>
      </c>
      <c r="P3843" s="113">
        <f t="shared" ref="P3843:P3906" ca="1" si="603">IF((J3843-I3843-N3843)&gt;0,(J3843-I3843-N3843),0)</f>
        <v>0</v>
      </c>
      <c r="Q3843" s="114">
        <f t="shared" ref="Q3843:Q3906" ca="1" si="604">IF((J3843+O3843-I3843)&lt;0,(J3843+O3843-I3843),0)</f>
        <v>0</v>
      </c>
    </row>
    <row r="3844" spans="1:17" x14ac:dyDescent="0.75">
      <c r="A3844" t="s">
        <v>3908</v>
      </c>
      <c r="B3844" t="s">
        <v>12668</v>
      </c>
      <c r="G3844" s="14">
        <v>3842</v>
      </c>
      <c r="H3844" s="14">
        <f t="shared" ca="1" si="600"/>
        <v>0</v>
      </c>
      <c r="I3844" s="117">
        <f t="shared" ca="1" si="601"/>
        <v>0</v>
      </c>
      <c r="J3844" s="113">
        <f t="shared" ca="1" si="602"/>
        <v>13.868343195266274</v>
      </c>
      <c r="K3844" s="14">
        <f t="shared" ref="K3844:K3907" ca="1" si="605">IF((I3844-J3844)&gt;0,(I3844-J3844),0)</f>
        <v>0</v>
      </c>
      <c r="L3844" s="113">
        <f t="shared" ref="L3844:L3907" ca="1" si="606">I3844-J3844</f>
        <v>-13.868343195266274</v>
      </c>
      <c r="M3844" s="113">
        <f t="shared" ca="1" si="597"/>
        <v>75.889574437869811</v>
      </c>
      <c r="N3844" s="113">
        <f t="shared" ca="1" si="598"/>
        <v>13.868343195266277</v>
      </c>
      <c r="O3844" s="14">
        <f t="shared" ca="1" si="599"/>
        <v>0</v>
      </c>
      <c r="P3844" s="113">
        <f t="shared" ca="1" si="603"/>
        <v>0</v>
      </c>
      <c r="Q3844" s="114">
        <f t="shared" ca="1" si="604"/>
        <v>0</v>
      </c>
    </row>
    <row r="3845" spans="1:17" x14ac:dyDescent="0.75">
      <c r="A3845" t="s">
        <v>3909</v>
      </c>
      <c r="B3845" t="s">
        <v>12669</v>
      </c>
      <c r="G3845" s="14">
        <v>3843</v>
      </c>
      <c r="H3845" s="14">
        <f t="shared" ca="1" si="600"/>
        <v>0</v>
      </c>
      <c r="I3845" s="117">
        <f t="shared" ca="1" si="601"/>
        <v>0</v>
      </c>
      <c r="J3845" s="113">
        <f t="shared" ca="1" si="602"/>
        <v>13.868343195266274</v>
      </c>
      <c r="K3845" s="14">
        <f t="shared" ca="1" si="605"/>
        <v>0</v>
      </c>
      <c r="L3845" s="113">
        <f t="shared" ca="1" si="606"/>
        <v>-13.868343195266274</v>
      </c>
      <c r="M3845" s="113">
        <f t="shared" ref="M3845:M3908" ca="1" si="607">IF(AND((L3845+M3844)&lt;$M$3,(L3845+M3844)&gt;0),(L3845+M3844),IF((L3845+M3844)&gt;$M$3,$M$3,0))</f>
        <v>62.021231242603534</v>
      </c>
      <c r="N3845" s="113">
        <f t="shared" ref="N3845:N3908" ca="1" si="608">IF((M3844-M3845)&gt;0,(M3844-M3845),0)</f>
        <v>13.868343195266277</v>
      </c>
      <c r="O3845" s="14">
        <f t="shared" ref="O3845:O3908" ca="1" si="609">IF((M3844-M3845)&lt;0,(M3845-M3844),0)</f>
        <v>0</v>
      </c>
      <c r="P3845" s="113">
        <f t="shared" ca="1" si="603"/>
        <v>0</v>
      </c>
      <c r="Q3845" s="114">
        <f t="shared" ca="1" si="604"/>
        <v>0</v>
      </c>
    </row>
    <row r="3846" spans="1:17" x14ac:dyDescent="0.75">
      <c r="A3846" t="s">
        <v>3910</v>
      </c>
      <c r="B3846" t="s">
        <v>12670</v>
      </c>
      <c r="G3846" s="14">
        <v>3844</v>
      </c>
      <c r="H3846" s="14">
        <f t="shared" ca="1" si="600"/>
        <v>0.92200000000000004</v>
      </c>
      <c r="I3846" s="117">
        <f t="shared" ca="1" si="601"/>
        <v>0.20284000000000002</v>
      </c>
      <c r="J3846" s="113">
        <f t="shared" ca="1" si="602"/>
        <v>13.868343195266274</v>
      </c>
      <c r="K3846" s="14">
        <f t="shared" ca="1" si="605"/>
        <v>0</v>
      </c>
      <c r="L3846" s="113">
        <f t="shared" ca="1" si="606"/>
        <v>-13.665503195266274</v>
      </c>
      <c r="M3846" s="113">
        <f t="shared" ca="1" si="607"/>
        <v>48.355728047337259</v>
      </c>
      <c r="N3846" s="113">
        <f t="shared" ca="1" si="608"/>
        <v>13.665503195266275</v>
      </c>
      <c r="O3846" s="14">
        <f t="shared" ca="1" si="609"/>
        <v>0</v>
      </c>
      <c r="P3846" s="113">
        <f t="shared" ca="1" si="603"/>
        <v>0</v>
      </c>
      <c r="Q3846" s="114">
        <f t="shared" ca="1" si="604"/>
        <v>0</v>
      </c>
    </row>
    <row r="3847" spans="1:17" x14ac:dyDescent="0.75">
      <c r="A3847" t="s">
        <v>3911</v>
      </c>
      <c r="B3847" t="s">
        <v>12671</v>
      </c>
      <c r="G3847" s="14">
        <v>3845</v>
      </c>
      <c r="H3847" s="14">
        <f t="shared" ca="1" si="600"/>
        <v>11.087</v>
      </c>
      <c r="I3847" s="117">
        <f t="shared" ca="1" si="601"/>
        <v>2.4391400000000001</v>
      </c>
      <c r="J3847" s="113">
        <f t="shared" ca="1" si="602"/>
        <v>13.868343195266274</v>
      </c>
      <c r="K3847" s="14">
        <f t="shared" ca="1" si="605"/>
        <v>0</v>
      </c>
      <c r="L3847" s="113">
        <f t="shared" ca="1" si="606"/>
        <v>-11.429203195266274</v>
      </c>
      <c r="M3847" s="113">
        <f t="shared" ca="1" si="607"/>
        <v>36.926524852070983</v>
      </c>
      <c r="N3847" s="113">
        <f t="shared" ca="1" si="608"/>
        <v>11.429203195266275</v>
      </c>
      <c r="O3847" s="14">
        <f t="shared" ca="1" si="609"/>
        <v>0</v>
      </c>
      <c r="P3847" s="113">
        <f t="shared" ca="1" si="603"/>
        <v>0</v>
      </c>
      <c r="Q3847" s="114">
        <f t="shared" ca="1" si="604"/>
        <v>0</v>
      </c>
    </row>
    <row r="3848" spans="1:17" x14ac:dyDescent="0.75">
      <c r="A3848" t="s">
        <v>3912</v>
      </c>
      <c r="B3848" t="s">
        <v>12672</v>
      </c>
      <c r="G3848" s="14">
        <v>3846</v>
      </c>
      <c r="H3848" s="14">
        <f t="shared" ca="1" si="600"/>
        <v>34.277000000000001</v>
      </c>
      <c r="I3848" s="117">
        <f t="shared" ca="1" si="601"/>
        <v>7.54094</v>
      </c>
      <c r="J3848" s="113">
        <f t="shared" ca="1" si="602"/>
        <v>13.868343195266274</v>
      </c>
      <c r="K3848" s="14">
        <f t="shared" ca="1" si="605"/>
        <v>0</v>
      </c>
      <c r="L3848" s="113">
        <f t="shared" ca="1" si="606"/>
        <v>-6.3274031952662737</v>
      </c>
      <c r="M3848" s="113">
        <f t="shared" ca="1" si="607"/>
        <v>30.599121656804709</v>
      </c>
      <c r="N3848" s="113">
        <f t="shared" ca="1" si="608"/>
        <v>6.3274031952662746</v>
      </c>
      <c r="O3848" s="14">
        <f t="shared" ca="1" si="609"/>
        <v>0</v>
      </c>
      <c r="P3848" s="113">
        <f t="shared" ca="1" si="603"/>
        <v>0</v>
      </c>
      <c r="Q3848" s="114">
        <f t="shared" ca="1" si="604"/>
        <v>0</v>
      </c>
    </row>
    <row r="3849" spans="1:17" x14ac:dyDescent="0.75">
      <c r="A3849" t="s">
        <v>3913</v>
      </c>
      <c r="B3849" t="s">
        <v>12673</v>
      </c>
      <c r="G3849" s="14">
        <v>3847</v>
      </c>
      <c r="H3849" s="14">
        <f t="shared" ca="1" si="600"/>
        <v>64.070999999999998</v>
      </c>
      <c r="I3849" s="117">
        <f t="shared" ca="1" si="601"/>
        <v>14.09562</v>
      </c>
      <c r="J3849" s="113">
        <f t="shared" ca="1" si="602"/>
        <v>13.868343195266274</v>
      </c>
      <c r="K3849" s="14">
        <f t="shared" ca="1" si="605"/>
        <v>0.22727680473372658</v>
      </c>
      <c r="L3849" s="113">
        <f t="shared" ca="1" si="606"/>
        <v>0.22727680473372658</v>
      </c>
      <c r="M3849" s="113">
        <f t="shared" ca="1" si="607"/>
        <v>30.826398461538435</v>
      </c>
      <c r="N3849" s="113">
        <f t="shared" ca="1" si="608"/>
        <v>0</v>
      </c>
      <c r="O3849" s="14">
        <f t="shared" ca="1" si="609"/>
        <v>0.22727680473372658</v>
      </c>
      <c r="P3849" s="113">
        <f t="shared" ca="1" si="603"/>
        <v>0</v>
      </c>
      <c r="Q3849" s="114">
        <f t="shared" ca="1" si="604"/>
        <v>0</v>
      </c>
    </row>
    <row r="3850" spans="1:17" x14ac:dyDescent="0.75">
      <c r="A3850" t="s">
        <v>3914</v>
      </c>
      <c r="B3850" t="s">
        <v>12674</v>
      </c>
      <c r="G3850" s="14">
        <v>3848</v>
      </c>
      <c r="H3850" s="14">
        <f t="shared" ca="1" si="600"/>
        <v>94.001000000000005</v>
      </c>
      <c r="I3850" s="117">
        <f t="shared" ca="1" si="601"/>
        <v>20.680220000000002</v>
      </c>
      <c r="J3850" s="113">
        <f t="shared" ca="1" si="602"/>
        <v>13.868343195266274</v>
      </c>
      <c r="K3850" s="14">
        <f t="shared" ca="1" si="605"/>
        <v>6.8118768047337284</v>
      </c>
      <c r="L3850" s="113">
        <f t="shared" ca="1" si="606"/>
        <v>6.8118768047337284</v>
      </c>
      <c r="M3850" s="113">
        <f t="shared" ca="1" si="607"/>
        <v>37.63827526627216</v>
      </c>
      <c r="N3850" s="113">
        <f t="shared" ca="1" si="608"/>
        <v>0</v>
      </c>
      <c r="O3850" s="14">
        <f t="shared" ca="1" si="609"/>
        <v>6.8118768047337248</v>
      </c>
      <c r="P3850" s="113">
        <f t="shared" ca="1" si="603"/>
        <v>0</v>
      </c>
      <c r="Q3850" s="114">
        <f t="shared" ca="1" si="604"/>
        <v>-3.5527136788005009E-15</v>
      </c>
    </row>
    <row r="3851" spans="1:17" x14ac:dyDescent="0.75">
      <c r="A3851" t="s">
        <v>3915</v>
      </c>
      <c r="B3851" t="s">
        <v>12675</v>
      </c>
      <c r="G3851" s="14">
        <v>3849</v>
      </c>
      <c r="H3851" s="14">
        <f t="shared" ca="1" si="600"/>
        <v>121.503</v>
      </c>
      <c r="I3851" s="117">
        <f t="shared" ca="1" si="601"/>
        <v>26.73066</v>
      </c>
      <c r="J3851" s="113">
        <f t="shared" ca="1" si="602"/>
        <v>13.868343195266274</v>
      </c>
      <c r="K3851" s="14">
        <f t="shared" ca="1" si="605"/>
        <v>12.862316804733727</v>
      </c>
      <c r="L3851" s="113">
        <f t="shared" ca="1" si="606"/>
        <v>12.862316804733727</v>
      </c>
      <c r="M3851" s="113">
        <f t="shared" ca="1" si="607"/>
        <v>50.500592071005883</v>
      </c>
      <c r="N3851" s="113">
        <f t="shared" ca="1" si="608"/>
        <v>0</v>
      </c>
      <c r="O3851" s="14">
        <f t="shared" ca="1" si="609"/>
        <v>12.862316804733723</v>
      </c>
      <c r="P3851" s="113">
        <f t="shared" ca="1" si="603"/>
        <v>0</v>
      </c>
      <c r="Q3851" s="114">
        <f t="shared" ca="1" si="604"/>
        <v>-3.5527136788005009E-15</v>
      </c>
    </row>
    <row r="3852" spans="1:17" x14ac:dyDescent="0.75">
      <c r="A3852" t="s">
        <v>3916</v>
      </c>
      <c r="B3852" t="s">
        <v>12676</v>
      </c>
      <c r="G3852" s="14">
        <v>3850</v>
      </c>
      <c r="H3852" s="14">
        <f t="shared" ca="1" si="600"/>
        <v>144.542</v>
      </c>
      <c r="I3852" s="117">
        <f t="shared" ca="1" si="601"/>
        <v>31.799240000000001</v>
      </c>
      <c r="J3852" s="113">
        <f t="shared" ca="1" si="602"/>
        <v>13.868343195266274</v>
      </c>
      <c r="K3852" s="14">
        <f t="shared" ca="1" si="605"/>
        <v>17.930896804733727</v>
      </c>
      <c r="L3852" s="113">
        <f t="shared" ca="1" si="606"/>
        <v>17.930896804733727</v>
      </c>
      <c r="M3852" s="113">
        <f t="shared" ca="1" si="607"/>
        <v>68.431488875739603</v>
      </c>
      <c r="N3852" s="113">
        <f t="shared" ca="1" si="608"/>
        <v>0</v>
      </c>
      <c r="O3852" s="14">
        <f t="shared" ca="1" si="609"/>
        <v>17.93089680473372</v>
      </c>
      <c r="P3852" s="113">
        <f t="shared" ca="1" si="603"/>
        <v>0</v>
      </c>
      <c r="Q3852" s="114">
        <f t="shared" ca="1" si="604"/>
        <v>-7.1054273576010019E-15</v>
      </c>
    </row>
    <row r="3853" spans="1:17" x14ac:dyDescent="0.75">
      <c r="A3853" t="s">
        <v>3917</v>
      </c>
      <c r="B3853" t="s">
        <v>12677</v>
      </c>
      <c r="G3853" s="14">
        <v>3851</v>
      </c>
      <c r="H3853" s="14">
        <f t="shared" ca="1" si="600"/>
        <v>229.13300000000001</v>
      </c>
      <c r="I3853" s="117">
        <f t="shared" ca="1" si="601"/>
        <v>50.409260000000003</v>
      </c>
      <c r="J3853" s="113">
        <f t="shared" ca="1" si="602"/>
        <v>13.868343195266274</v>
      </c>
      <c r="K3853" s="14">
        <f t="shared" ca="1" si="605"/>
        <v>36.540916804733726</v>
      </c>
      <c r="L3853" s="113">
        <f t="shared" ca="1" si="606"/>
        <v>36.540916804733726</v>
      </c>
      <c r="M3853" s="113">
        <f t="shared" ca="1" si="607"/>
        <v>104.97240568047333</v>
      </c>
      <c r="N3853" s="113">
        <f t="shared" ca="1" si="608"/>
        <v>0</v>
      </c>
      <c r="O3853" s="14">
        <f t="shared" ca="1" si="609"/>
        <v>36.540916804733726</v>
      </c>
      <c r="P3853" s="113">
        <f t="shared" ca="1" si="603"/>
        <v>0</v>
      </c>
      <c r="Q3853" s="114">
        <f t="shared" ca="1" si="604"/>
        <v>0</v>
      </c>
    </row>
    <row r="3854" spans="1:17" x14ac:dyDescent="0.75">
      <c r="A3854" t="s">
        <v>3918</v>
      </c>
      <c r="B3854" t="s">
        <v>12678</v>
      </c>
      <c r="G3854" s="14">
        <v>3852</v>
      </c>
      <c r="H3854" s="14">
        <f t="shared" ca="1" si="600"/>
        <v>304.54500000000002</v>
      </c>
      <c r="I3854" s="117">
        <f t="shared" ca="1" si="601"/>
        <v>66.999900000000011</v>
      </c>
      <c r="J3854" s="113">
        <f t="shared" ca="1" si="602"/>
        <v>13.868343195266274</v>
      </c>
      <c r="K3854" s="14">
        <f t="shared" ca="1" si="605"/>
        <v>53.131556804733734</v>
      </c>
      <c r="L3854" s="113">
        <f t="shared" ca="1" si="606"/>
        <v>53.131556804733734</v>
      </c>
      <c r="M3854" s="113">
        <f t="shared" ca="1" si="607"/>
        <v>158.10396248520706</v>
      </c>
      <c r="N3854" s="113">
        <f t="shared" ca="1" si="608"/>
        <v>0</v>
      </c>
      <c r="O3854" s="14">
        <f t="shared" ca="1" si="609"/>
        <v>53.131556804733734</v>
      </c>
      <c r="P3854" s="113">
        <f t="shared" ca="1" si="603"/>
        <v>0</v>
      </c>
      <c r="Q3854" s="114">
        <f t="shared" ca="1" si="604"/>
        <v>0</v>
      </c>
    </row>
    <row r="3855" spans="1:17" x14ac:dyDescent="0.75">
      <c r="A3855" t="s">
        <v>3919</v>
      </c>
      <c r="B3855" t="s">
        <v>12679</v>
      </c>
      <c r="G3855" s="14">
        <v>3853</v>
      </c>
      <c r="H3855" s="14">
        <f t="shared" ca="1" si="600"/>
        <v>362.04</v>
      </c>
      <c r="I3855" s="117">
        <f t="shared" ca="1" si="601"/>
        <v>79.648800000000008</v>
      </c>
      <c r="J3855" s="113">
        <f t="shared" ca="1" si="602"/>
        <v>13.868343195266274</v>
      </c>
      <c r="K3855" s="14">
        <f t="shared" ca="1" si="605"/>
        <v>65.780456804733731</v>
      </c>
      <c r="L3855" s="113">
        <f t="shared" ca="1" si="606"/>
        <v>65.780456804733731</v>
      </c>
      <c r="M3855" s="113">
        <f t="shared" ca="1" si="607"/>
        <v>176</v>
      </c>
      <c r="N3855" s="113">
        <f t="shared" ca="1" si="608"/>
        <v>0</v>
      </c>
      <c r="O3855" s="14">
        <f t="shared" ca="1" si="609"/>
        <v>17.896037514792937</v>
      </c>
      <c r="P3855" s="113">
        <f t="shared" ca="1" si="603"/>
        <v>0</v>
      </c>
      <c r="Q3855" s="114">
        <f t="shared" ca="1" si="604"/>
        <v>-47.884419289940794</v>
      </c>
    </row>
    <row r="3856" spans="1:17" x14ac:dyDescent="0.75">
      <c r="A3856" t="s">
        <v>3920</v>
      </c>
      <c r="B3856" t="s">
        <v>12680</v>
      </c>
      <c r="G3856" s="14">
        <v>3854</v>
      </c>
      <c r="H3856" s="14">
        <f t="shared" ca="1" si="600"/>
        <v>343.46199999999999</v>
      </c>
      <c r="I3856" s="117">
        <f t="shared" ca="1" si="601"/>
        <v>75.561639999999997</v>
      </c>
      <c r="J3856" s="113">
        <f t="shared" ca="1" si="602"/>
        <v>13.868343195266274</v>
      </c>
      <c r="K3856" s="14">
        <f t="shared" ca="1" si="605"/>
        <v>61.69329680473372</v>
      </c>
      <c r="L3856" s="113">
        <f t="shared" ca="1" si="606"/>
        <v>61.69329680473372</v>
      </c>
      <c r="M3856" s="113">
        <f t="shared" ca="1" si="607"/>
        <v>176</v>
      </c>
      <c r="N3856" s="113">
        <f t="shared" ca="1" si="608"/>
        <v>0</v>
      </c>
      <c r="O3856" s="14">
        <f t="shared" ca="1" si="609"/>
        <v>0</v>
      </c>
      <c r="P3856" s="113">
        <f t="shared" ca="1" si="603"/>
        <v>0</v>
      </c>
      <c r="Q3856" s="114">
        <f t="shared" ca="1" si="604"/>
        <v>-61.69329680473372</v>
      </c>
    </row>
    <row r="3857" spans="1:17" x14ac:dyDescent="0.75">
      <c r="A3857" t="s">
        <v>3921</v>
      </c>
      <c r="B3857" t="s">
        <v>12681</v>
      </c>
      <c r="G3857" s="14">
        <v>3855</v>
      </c>
      <c r="H3857" s="14">
        <f t="shared" ca="1" si="600"/>
        <v>281.91699999999997</v>
      </c>
      <c r="I3857" s="117">
        <f t="shared" ca="1" si="601"/>
        <v>62.021739999999994</v>
      </c>
      <c r="J3857" s="113">
        <f t="shared" ca="1" si="602"/>
        <v>13.868343195266274</v>
      </c>
      <c r="K3857" s="14">
        <f t="shared" ca="1" si="605"/>
        <v>48.153396804733717</v>
      </c>
      <c r="L3857" s="113">
        <f t="shared" ca="1" si="606"/>
        <v>48.153396804733717</v>
      </c>
      <c r="M3857" s="113">
        <f t="shared" ca="1" si="607"/>
        <v>176</v>
      </c>
      <c r="N3857" s="113">
        <f t="shared" ca="1" si="608"/>
        <v>0</v>
      </c>
      <c r="O3857" s="14">
        <f t="shared" ca="1" si="609"/>
        <v>0</v>
      </c>
      <c r="P3857" s="113">
        <f t="shared" ca="1" si="603"/>
        <v>0</v>
      </c>
      <c r="Q3857" s="114">
        <f t="shared" ca="1" si="604"/>
        <v>-48.153396804733717</v>
      </c>
    </row>
    <row r="3858" spans="1:17" x14ac:dyDescent="0.75">
      <c r="A3858" t="s">
        <v>3922</v>
      </c>
      <c r="B3858" t="s">
        <v>12682</v>
      </c>
      <c r="G3858" s="14">
        <v>3856</v>
      </c>
      <c r="H3858" s="14">
        <f t="shared" ca="1" si="600"/>
        <v>220.096</v>
      </c>
      <c r="I3858" s="117">
        <f t="shared" ca="1" si="601"/>
        <v>48.421120000000002</v>
      </c>
      <c r="J3858" s="113">
        <f t="shared" ca="1" si="602"/>
        <v>13.868343195266274</v>
      </c>
      <c r="K3858" s="14">
        <f t="shared" ca="1" si="605"/>
        <v>34.552776804733725</v>
      </c>
      <c r="L3858" s="113">
        <f t="shared" ca="1" si="606"/>
        <v>34.552776804733725</v>
      </c>
      <c r="M3858" s="113">
        <f t="shared" ca="1" si="607"/>
        <v>176</v>
      </c>
      <c r="N3858" s="113">
        <f t="shared" ca="1" si="608"/>
        <v>0</v>
      </c>
      <c r="O3858" s="14">
        <f t="shared" ca="1" si="609"/>
        <v>0</v>
      </c>
      <c r="P3858" s="113">
        <f t="shared" ca="1" si="603"/>
        <v>0</v>
      </c>
      <c r="Q3858" s="114">
        <f t="shared" ca="1" si="604"/>
        <v>-34.552776804733725</v>
      </c>
    </row>
    <row r="3859" spans="1:17" x14ac:dyDescent="0.75">
      <c r="A3859" t="s">
        <v>3923</v>
      </c>
      <c r="B3859" t="s">
        <v>12683</v>
      </c>
      <c r="G3859" s="14">
        <v>3857</v>
      </c>
      <c r="H3859" s="14">
        <f t="shared" ca="1" si="600"/>
        <v>151.381</v>
      </c>
      <c r="I3859" s="117">
        <f t="shared" ca="1" si="601"/>
        <v>33.303820000000002</v>
      </c>
      <c r="J3859" s="113">
        <f t="shared" ca="1" si="602"/>
        <v>13.868343195266274</v>
      </c>
      <c r="K3859" s="14">
        <f t="shared" ca="1" si="605"/>
        <v>19.435476804733728</v>
      </c>
      <c r="L3859" s="113">
        <f t="shared" ca="1" si="606"/>
        <v>19.435476804733728</v>
      </c>
      <c r="M3859" s="113">
        <f t="shared" ca="1" si="607"/>
        <v>176</v>
      </c>
      <c r="N3859" s="113">
        <f t="shared" ca="1" si="608"/>
        <v>0</v>
      </c>
      <c r="O3859" s="14">
        <f t="shared" ca="1" si="609"/>
        <v>0</v>
      </c>
      <c r="P3859" s="113">
        <f t="shared" ca="1" si="603"/>
        <v>0</v>
      </c>
      <c r="Q3859" s="114">
        <f t="shared" ca="1" si="604"/>
        <v>-19.435476804733728</v>
      </c>
    </row>
    <row r="3860" spans="1:17" x14ac:dyDescent="0.75">
      <c r="A3860" t="s">
        <v>3924</v>
      </c>
      <c r="B3860" t="s">
        <v>12684</v>
      </c>
      <c r="G3860" s="14">
        <v>3858</v>
      </c>
      <c r="H3860" s="14">
        <f t="shared" ca="1" si="600"/>
        <v>84.471000000000004</v>
      </c>
      <c r="I3860" s="117">
        <f t="shared" ca="1" si="601"/>
        <v>18.58362</v>
      </c>
      <c r="J3860" s="113">
        <f t="shared" ca="1" si="602"/>
        <v>13.868343195266274</v>
      </c>
      <c r="K3860" s="14">
        <f t="shared" ca="1" si="605"/>
        <v>4.7152768047337261</v>
      </c>
      <c r="L3860" s="113">
        <f t="shared" ca="1" si="606"/>
        <v>4.7152768047337261</v>
      </c>
      <c r="M3860" s="113">
        <f t="shared" ca="1" si="607"/>
        <v>176</v>
      </c>
      <c r="N3860" s="113">
        <f t="shared" ca="1" si="608"/>
        <v>0</v>
      </c>
      <c r="O3860" s="14">
        <f t="shared" ca="1" si="609"/>
        <v>0</v>
      </c>
      <c r="P3860" s="113">
        <f t="shared" ca="1" si="603"/>
        <v>0</v>
      </c>
      <c r="Q3860" s="114">
        <f t="shared" ca="1" si="604"/>
        <v>-4.7152768047337261</v>
      </c>
    </row>
    <row r="3861" spans="1:17" x14ac:dyDescent="0.75">
      <c r="A3861" t="s">
        <v>3925</v>
      </c>
      <c r="B3861" t="s">
        <v>12685</v>
      </c>
      <c r="G3861" s="14">
        <v>3859</v>
      </c>
      <c r="H3861" s="14">
        <f t="shared" ca="1" si="600"/>
        <v>31.506</v>
      </c>
      <c r="I3861" s="117">
        <f t="shared" ca="1" si="601"/>
        <v>6.9313200000000004</v>
      </c>
      <c r="J3861" s="113">
        <f t="shared" ca="1" si="602"/>
        <v>13.868343195266274</v>
      </c>
      <c r="K3861" s="14">
        <f t="shared" ca="1" si="605"/>
        <v>0</v>
      </c>
      <c r="L3861" s="113">
        <f t="shared" ca="1" si="606"/>
        <v>-6.9370231952662733</v>
      </c>
      <c r="M3861" s="113">
        <f t="shared" ca="1" si="607"/>
        <v>169.06297680473372</v>
      </c>
      <c r="N3861" s="113">
        <f t="shared" ca="1" si="608"/>
        <v>6.9370231952662778</v>
      </c>
      <c r="O3861" s="14">
        <f t="shared" ca="1" si="609"/>
        <v>0</v>
      </c>
      <c r="P3861" s="113">
        <f t="shared" ca="1" si="603"/>
        <v>0</v>
      </c>
      <c r="Q3861" s="114">
        <f t="shared" ca="1" si="604"/>
        <v>0</v>
      </c>
    </row>
    <row r="3862" spans="1:17" x14ac:dyDescent="0.75">
      <c r="A3862" t="s">
        <v>3926</v>
      </c>
      <c r="B3862" t="s">
        <v>12686</v>
      </c>
      <c r="G3862" s="14">
        <v>3860</v>
      </c>
      <c r="H3862" s="14">
        <f t="shared" ca="1" si="600"/>
        <v>3.6909999999999998</v>
      </c>
      <c r="I3862" s="117">
        <f t="shared" ca="1" si="601"/>
        <v>0.81201999999999996</v>
      </c>
      <c r="J3862" s="113">
        <f t="shared" ca="1" si="602"/>
        <v>13.868343195266274</v>
      </c>
      <c r="K3862" s="14">
        <f t="shared" ca="1" si="605"/>
        <v>0</v>
      </c>
      <c r="L3862" s="113">
        <f t="shared" ca="1" si="606"/>
        <v>-13.056323195266273</v>
      </c>
      <c r="M3862" s="113">
        <f t="shared" ca="1" si="607"/>
        <v>156.00665360946743</v>
      </c>
      <c r="N3862" s="113">
        <f t="shared" ca="1" si="608"/>
        <v>13.056323195266287</v>
      </c>
      <c r="O3862" s="14">
        <f t="shared" ca="1" si="609"/>
        <v>0</v>
      </c>
      <c r="P3862" s="113">
        <f t="shared" ca="1" si="603"/>
        <v>0</v>
      </c>
      <c r="Q3862" s="114">
        <f t="shared" ca="1" si="604"/>
        <v>0</v>
      </c>
    </row>
    <row r="3863" spans="1:17" x14ac:dyDescent="0.75">
      <c r="A3863" t="s">
        <v>3927</v>
      </c>
      <c r="B3863" t="s">
        <v>12687</v>
      </c>
      <c r="G3863" s="14">
        <v>3861</v>
      </c>
      <c r="H3863" s="14">
        <f t="shared" ca="1" si="600"/>
        <v>0</v>
      </c>
      <c r="I3863" s="117">
        <f t="shared" ca="1" si="601"/>
        <v>0</v>
      </c>
      <c r="J3863" s="113">
        <f t="shared" ca="1" si="602"/>
        <v>13.868343195266274</v>
      </c>
      <c r="K3863" s="14">
        <f t="shared" ca="1" si="605"/>
        <v>0</v>
      </c>
      <c r="L3863" s="113">
        <f t="shared" ca="1" si="606"/>
        <v>-13.868343195266274</v>
      </c>
      <c r="M3863" s="113">
        <f t="shared" ca="1" si="607"/>
        <v>142.13831041420116</v>
      </c>
      <c r="N3863" s="113">
        <f t="shared" ca="1" si="608"/>
        <v>13.868343195266277</v>
      </c>
      <c r="O3863" s="14">
        <f t="shared" ca="1" si="609"/>
        <v>0</v>
      </c>
      <c r="P3863" s="113">
        <f t="shared" ca="1" si="603"/>
        <v>0</v>
      </c>
      <c r="Q3863" s="114">
        <f t="shared" ca="1" si="604"/>
        <v>0</v>
      </c>
    </row>
    <row r="3864" spans="1:17" x14ac:dyDescent="0.75">
      <c r="A3864" t="s">
        <v>3928</v>
      </c>
      <c r="B3864" t="s">
        <v>12688</v>
      </c>
      <c r="G3864" s="14">
        <v>3862</v>
      </c>
      <c r="H3864" s="14">
        <f t="shared" ca="1" si="600"/>
        <v>0</v>
      </c>
      <c r="I3864" s="117">
        <f t="shared" ca="1" si="601"/>
        <v>0</v>
      </c>
      <c r="J3864" s="113">
        <f t="shared" ca="1" si="602"/>
        <v>13.868343195266274</v>
      </c>
      <c r="K3864" s="14">
        <f t="shared" ca="1" si="605"/>
        <v>0</v>
      </c>
      <c r="L3864" s="113">
        <f t="shared" ca="1" si="606"/>
        <v>-13.868343195266274</v>
      </c>
      <c r="M3864" s="113">
        <f t="shared" ca="1" si="607"/>
        <v>128.26996721893488</v>
      </c>
      <c r="N3864" s="113">
        <f t="shared" ca="1" si="608"/>
        <v>13.868343195266277</v>
      </c>
      <c r="O3864" s="14">
        <f t="shared" ca="1" si="609"/>
        <v>0</v>
      </c>
      <c r="P3864" s="113">
        <f t="shared" ca="1" si="603"/>
        <v>0</v>
      </c>
      <c r="Q3864" s="114">
        <f t="shared" ca="1" si="604"/>
        <v>0</v>
      </c>
    </row>
    <row r="3865" spans="1:17" x14ac:dyDescent="0.75">
      <c r="A3865" t="s">
        <v>3929</v>
      </c>
      <c r="B3865" t="s">
        <v>12689</v>
      </c>
      <c r="G3865" s="14">
        <v>3863</v>
      </c>
      <c r="H3865" s="14">
        <f t="shared" ca="1" si="600"/>
        <v>0</v>
      </c>
      <c r="I3865" s="117">
        <f t="shared" ca="1" si="601"/>
        <v>0</v>
      </c>
      <c r="J3865" s="113">
        <f t="shared" ca="1" si="602"/>
        <v>13.868343195266274</v>
      </c>
      <c r="K3865" s="14">
        <f t="shared" ca="1" si="605"/>
        <v>0</v>
      </c>
      <c r="L3865" s="113">
        <f t="shared" ca="1" si="606"/>
        <v>-13.868343195266274</v>
      </c>
      <c r="M3865" s="113">
        <f t="shared" ca="1" si="607"/>
        <v>114.4016240236686</v>
      </c>
      <c r="N3865" s="113">
        <f t="shared" ca="1" si="608"/>
        <v>13.868343195266277</v>
      </c>
      <c r="O3865" s="14">
        <f t="shared" ca="1" si="609"/>
        <v>0</v>
      </c>
      <c r="P3865" s="113">
        <f t="shared" ca="1" si="603"/>
        <v>0</v>
      </c>
      <c r="Q3865" s="114">
        <f t="shared" ca="1" si="604"/>
        <v>0</v>
      </c>
    </row>
    <row r="3866" spans="1:17" x14ac:dyDescent="0.75">
      <c r="A3866" t="s">
        <v>3930</v>
      </c>
      <c r="B3866" t="s">
        <v>12690</v>
      </c>
      <c r="G3866" s="14">
        <v>3864</v>
      </c>
      <c r="H3866" s="14">
        <f t="shared" ca="1" si="600"/>
        <v>0</v>
      </c>
      <c r="I3866" s="117">
        <f t="shared" ca="1" si="601"/>
        <v>0</v>
      </c>
      <c r="J3866" s="113">
        <f t="shared" ca="1" si="602"/>
        <v>13.868343195266274</v>
      </c>
      <c r="K3866" s="14">
        <f t="shared" ca="1" si="605"/>
        <v>0</v>
      </c>
      <c r="L3866" s="113">
        <f t="shared" ca="1" si="606"/>
        <v>-13.868343195266274</v>
      </c>
      <c r="M3866" s="113">
        <f t="shared" ca="1" si="607"/>
        <v>100.53328082840233</v>
      </c>
      <c r="N3866" s="113">
        <f t="shared" ca="1" si="608"/>
        <v>13.868343195266277</v>
      </c>
      <c r="O3866" s="14">
        <f t="shared" ca="1" si="609"/>
        <v>0</v>
      </c>
      <c r="P3866" s="113">
        <f t="shared" ca="1" si="603"/>
        <v>0</v>
      </c>
      <c r="Q3866" s="114">
        <f t="shared" ca="1" si="604"/>
        <v>0</v>
      </c>
    </row>
    <row r="3867" spans="1:17" x14ac:dyDescent="0.75">
      <c r="A3867" t="s">
        <v>3931</v>
      </c>
      <c r="B3867" t="s">
        <v>12691</v>
      </c>
      <c r="G3867" s="14">
        <v>3865</v>
      </c>
      <c r="H3867" s="14">
        <f t="shared" ca="1" si="600"/>
        <v>0</v>
      </c>
      <c r="I3867" s="117">
        <f t="shared" ca="1" si="601"/>
        <v>0</v>
      </c>
      <c r="J3867" s="113">
        <f t="shared" ca="1" si="602"/>
        <v>13.868343195266274</v>
      </c>
      <c r="K3867" s="14">
        <f t="shared" ca="1" si="605"/>
        <v>0</v>
      </c>
      <c r="L3867" s="113">
        <f t="shared" ca="1" si="606"/>
        <v>-13.868343195266274</v>
      </c>
      <c r="M3867" s="113">
        <f t="shared" ca="1" si="607"/>
        <v>86.664937633136049</v>
      </c>
      <c r="N3867" s="113">
        <f t="shared" ca="1" si="608"/>
        <v>13.868343195266277</v>
      </c>
      <c r="O3867" s="14">
        <f t="shared" ca="1" si="609"/>
        <v>0</v>
      </c>
      <c r="P3867" s="113">
        <f t="shared" ca="1" si="603"/>
        <v>0</v>
      </c>
      <c r="Q3867" s="114">
        <f t="shared" ca="1" si="604"/>
        <v>0</v>
      </c>
    </row>
    <row r="3868" spans="1:17" x14ac:dyDescent="0.75">
      <c r="A3868" t="s">
        <v>3932</v>
      </c>
      <c r="B3868" t="s">
        <v>12692</v>
      </c>
      <c r="G3868" s="14">
        <v>3866</v>
      </c>
      <c r="H3868" s="14">
        <f t="shared" ca="1" si="600"/>
        <v>0</v>
      </c>
      <c r="I3868" s="117">
        <f t="shared" ca="1" si="601"/>
        <v>0</v>
      </c>
      <c r="J3868" s="113">
        <f t="shared" ca="1" si="602"/>
        <v>13.868343195266274</v>
      </c>
      <c r="K3868" s="14">
        <f t="shared" ca="1" si="605"/>
        <v>0</v>
      </c>
      <c r="L3868" s="113">
        <f t="shared" ca="1" si="606"/>
        <v>-13.868343195266274</v>
      </c>
      <c r="M3868" s="113">
        <f t="shared" ca="1" si="607"/>
        <v>72.796594437869771</v>
      </c>
      <c r="N3868" s="113">
        <f t="shared" ca="1" si="608"/>
        <v>13.868343195266277</v>
      </c>
      <c r="O3868" s="14">
        <f t="shared" ca="1" si="609"/>
        <v>0</v>
      </c>
      <c r="P3868" s="113">
        <f t="shared" ca="1" si="603"/>
        <v>0</v>
      </c>
      <c r="Q3868" s="114">
        <f t="shared" ca="1" si="604"/>
        <v>0</v>
      </c>
    </row>
    <row r="3869" spans="1:17" x14ac:dyDescent="0.75">
      <c r="A3869" t="s">
        <v>3933</v>
      </c>
      <c r="B3869" t="s">
        <v>12693</v>
      </c>
      <c r="G3869" s="14">
        <v>3867</v>
      </c>
      <c r="H3869" s="14">
        <f t="shared" ca="1" si="600"/>
        <v>0</v>
      </c>
      <c r="I3869" s="117">
        <f t="shared" ca="1" si="601"/>
        <v>0</v>
      </c>
      <c r="J3869" s="113">
        <f t="shared" ca="1" si="602"/>
        <v>13.868343195266274</v>
      </c>
      <c r="K3869" s="14">
        <f t="shared" ca="1" si="605"/>
        <v>0</v>
      </c>
      <c r="L3869" s="113">
        <f t="shared" ca="1" si="606"/>
        <v>-13.868343195266274</v>
      </c>
      <c r="M3869" s="113">
        <f t="shared" ca="1" si="607"/>
        <v>58.928251242603494</v>
      </c>
      <c r="N3869" s="113">
        <f t="shared" ca="1" si="608"/>
        <v>13.868343195266277</v>
      </c>
      <c r="O3869" s="14">
        <f t="shared" ca="1" si="609"/>
        <v>0</v>
      </c>
      <c r="P3869" s="113">
        <f t="shared" ca="1" si="603"/>
        <v>0</v>
      </c>
      <c r="Q3869" s="114">
        <f t="shared" ca="1" si="604"/>
        <v>0</v>
      </c>
    </row>
    <row r="3870" spans="1:17" x14ac:dyDescent="0.75">
      <c r="A3870" t="s">
        <v>3934</v>
      </c>
      <c r="B3870" t="s">
        <v>12694</v>
      </c>
      <c r="G3870" s="14">
        <v>3868</v>
      </c>
      <c r="H3870" s="14">
        <f t="shared" ca="1" si="600"/>
        <v>0.92200000000000004</v>
      </c>
      <c r="I3870" s="117">
        <f t="shared" ca="1" si="601"/>
        <v>0.20284000000000002</v>
      </c>
      <c r="J3870" s="113">
        <f t="shared" ca="1" si="602"/>
        <v>13.868343195266274</v>
      </c>
      <c r="K3870" s="14">
        <f t="shared" ca="1" si="605"/>
        <v>0</v>
      </c>
      <c r="L3870" s="113">
        <f t="shared" ca="1" si="606"/>
        <v>-13.665503195266274</v>
      </c>
      <c r="M3870" s="113">
        <f t="shared" ca="1" si="607"/>
        <v>45.262748047337219</v>
      </c>
      <c r="N3870" s="113">
        <f t="shared" ca="1" si="608"/>
        <v>13.665503195266275</v>
      </c>
      <c r="O3870" s="14">
        <f t="shared" ca="1" si="609"/>
        <v>0</v>
      </c>
      <c r="P3870" s="113">
        <f t="shared" ca="1" si="603"/>
        <v>0</v>
      </c>
      <c r="Q3870" s="114">
        <f t="shared" ca="1" si="604"/>
        <v>0</v>
      </c>
    </row>
    <row r="3871" spans="1:17" x14ac:dyDescent="0.75">
      <c r="A3871" t="s">
        <v>3935</v>
      </c>
      <c r="B3871" t="s">
        <v>12695</v>
      </c>
      <c r="G3871" s="14">
        <v>3869</v>
      </c>
      <c r="H3871" s="14">
        <f t="shared" ca="1" si="600"/>
        <v>11.087</v>
      </c>
      <c r="I3871" s="117">
        <f t="shared" ca="1" si="601"/>
        <v>2.4391400000000001</v>
      </c>
      <c r="J3871" s="113">
        <f t="shared" ca="1" si="602"/>
        <v>20.802514792899409</v>
      </c>
      <c r="K3871" s="14">
        <f t="shared" ca="1" si="605"/>
        <v>0</v>
      </c>
      <c r="L3871" s="113">
        <f t="shared" ca="1" si="606"/>
        <v>-18.363374792899407</v>
      </c>
      <c r="M3871" s="113">
        <f t="shared" ca="1" si="607"/>
        <v>26.899373254437812</v>
      </c>
      <c r="N3871" s="113">
        <f t="shared" ca="1" si="608"/>
        <v>18.363374792899407</v>
      </c>
      <c r="O3871" s="14">
        <f t="shared" ca="1" si="609"/>
        <v>0</v>
      </c>
      <c r="P3871" s="113">
        <f t="shared" ca="1" si="603"/>
        <v>0</v>
      </c>
      <c r="Q3871" s="114">
        <f t="shared" ca="1" si="604"/>
        <v>0</v>
      </c>
    </row>
    <row r="3872" spans="1:17" x14ac:dyDescent="0.75">
      <c r="A3872" t="s">
        <v>3936</v>
      </c>
      <c r="B3872" t="s">
        <v>12696</v>
      </c>
      <c r="G3872" s="14">
        <v>3870</v>
      </c>
      <c r="H3872" s="14">
        <f t="shared" ca="1" si="600"/>
        <v>34.277000000000001</v>
      </c>
      <c r="I3872" s="117">
        <f t="shared" ca="1" si="601"/>
        <v>7.54094</v>
      </c>
      <c r="J3872" s="113">
        <f t="shared" ca="1" si="602"/>
        <v>31.203772189349117</v>
      </c>
      <c r="K3872" s="14">
        <f t="shared" ca="1" si="605"/>
        <v>0</v>
      </c>
      <c r="L3872" s="113">
        <f t="shared" ca="1" si="606"/>
        <v>-23.662832189349118</v>
      </c>
      <c r="M3872" s="113">
        <f t="shared" ca="1" si="607"/>
        <v>3.2365410650886943</v>
      </c>
      <c r="N3872" s="113">
        <f t="shared" ca="1" si="608"/>
        <v>23.662832189349118</v>
      </c>
      <c r="O3872" s="14">
        <f t="shared" ca="1" si="609"/>
        <v>0</v>
      </c>
      <c r="P3872" s="113">
        <f t="shared" ca="1" si="603"/>
        <v>0</v>
      </c>
      <c r="Q3872" s="114">
        <f t="shared" ca="1" si="604"/>
        <v>0</v>
      </c>
    </row>
    <row r="3873" spans="1:17" x14ac:dyDescent="0.75">
      <c r="A3873" t="s">
        <v>3937</v>
      </c>
      <c r="B3873" t="s">
        <v>12697</v>
      </c>
      <c r="G3873" s="14">
        <v>3871</v>
      </c>
      <c r="H3873" s="14">
        <f t="shared" ca="1" si="600"/>
        <v>64.070999999999998</v>
      </c>
      <c r="I3873" s="117">
        <f t="shared" ca="1" si="601"/>
        <v>14.09562</v>
      </c>
      <c r="J3873" s="113">
        <f t="shared" ca="1" si="602"/>
        <v>40.21819526627219</v>
      </c>
      <c r="K3873" s="14">
        <f t="shared" ca="1" si="605"/>
        <v>0</v>
      </c>
      <c r="L3873" s="113">
        <f t="shared" ca="1" si="606"/>
        <v>-26.12257526627219</v>
      </c>
      <c r="M3873" s="113">
        <f t="shared" ca="1" si="607"/>
        <v>0</v>
      </c>
      <c r="N3873" s="113">
        <f t="shared" ca="1" si="608"/>
        <v>3.2365410650886943</v>
      </c>
      <c r="O3873" s="14">
        <f t="shared" ca="1" si="609"/>
        <v>0</v>
      </c>
      <c r="P3873" s="113">
        <f t="shared" ca="1" si="603"/>
        <v>22.886034201183495</v>
      </c>
      <c r="Q3873" s="114">
        <f t="shared" ca="1" si="604"/>
        <v>0</v>
      </c>
    </row>
    <row r="3874" spans="1:17" x14ac:dyDescent="0.75">
      <c r="A3874" t="s">
        <v>3938</v>
      </c>
      <c r="B3874" t="s">
        <v>12698</v>
      </c>
      <c r="G3874" s="14">
        <v>3872</v>
      </c>
      <c r="H3874" s="14">
        <f t="shared" ca="1" si="600"/>
        <v>134.4</v>
      </c>
      <c r="I3874" s="117">
        <f t="shared" ca="1" si="601"/>
        <v>29.568000000000001</v>
      </c>
      <c r="J3874" s="113">
        <f t="shared" ca="1" si="602"/>
        <v>48.539201183431956</v>
      </c>
      <c r="K3874" s="14">
        <f t="shared" ca="1" si="605"/>
        <v>0</v>
      </c>
      <c r="L3874" s="113">
        <f t="shared" ca="1" si="606"/>
        <v>-18.971201183431955</v>
      </c>
      <c r="M3874" s="113">
        <f t="shared" ca="1" si="607"/>
        <v>0</v>
      </c>
      <c r="N3874" s="113">
        <f t="shared" ca="1" si="608"/>
        <v>0</v>
      </c>
      <c r="O3874" s="14">
        <f t="shared" ca="1" si="609"/>
        <v>0</v>
      </c>
      <c r="P3874" s="113">
        <f t="shared" ca="1" si="603"/>
        <v>18.971201183431955</v>
      </c>
      <c r="Q3874" s="114">
        <f t="shared" ca="1" si="604"/>
        <v>0</v>
      </c>
    </row>
    <row r="3875" spans="1:17" x14ac:dyDescent="0.75">
      <c r="A3875" t="s">
        <v>3939</v>
      </c>
      <c r="B3875" t="s">
        <v>12699</v>
      </c>
      <c r="G3875" s="14">
        <v>3873</v>
      </c>
      <c r="H3875" s="14">
        <f t="shared" ca="1" si="600"/>
        <v>225.58</v>
      </c>
      <c r="I3875" s="117">
        <f t="shared" ca="1" si="601"/>
        <v>49.627600000000001</v>
      </c>
      <c r="J3875" s="113">
        <f t="shared" ca="1" si="602"/>
        <v>58.940458579881664</v>
      </c>
      <c r="K3875" s="14">
        <f t="shared" ca="1" si="605"/>
        <v>0</v>
      </c>
      <c r="L3875" s="113">
        <f t="shared" ca="1" si="606"/>
        <v>-9.312858579881663</v>
      </c>
      <c r="M3875" s="113">
        <f t="shared" ca="1" si="607"/>
        <v>0</v>
      </c>
      <c r="N3875" s="113">
        <f t="shared" ca="1" si="608"/>
        <v>0</v>
      </c>
      <c r="O3875" s="14">
        <f t="shared" ca="1" si="609"/>
        <v>0</v>
      </c>
      <c r="P3875" s="113">
        <f t="shared" ca="1" si="603"/>
        <v>9.312858579881663</v>
      </c>
      <c r="Q3875" s="114">
        <f t="shared" ca="1" si="604"/>
        <v>0</v>
      </c>
    </row>
    <row r="3876" spans="1:17" x14ac:dyDescent="0.75">
      <c r="A3876" t="s">
        <v>3940</v>
      </c>
      <c r="B3876" t="s">
        <v>12700</v>
      </c>
      <c r="G3876" s="14">
        <v>3874</v>
      </c>
      <c r="H3876" s="14">
        <f t="shared" ca="1" si="600"/>
        <v>323.93299999999999</v>
      </c>
      <c r="I3876" s="117">
        <f t="shared" ca="1" si="601"/>
        <v>71.265259999999998</v>
      </c>
      <c r="J3876" s="113">
        <f t="shared" ca="1" si="602"/>
        <v>71.421967455621314</v>
      </c>
      <c r="K3876" s="14">
        <f t="shared" ca="1" si="605"/>
        <v>0</v>
      </c>
      <c r="L3876" s="113">
        <f t="shared" ca="1" si="606"/>
        <v>-0.15670745562131572</v>
      </c>
      <c r="M3876" s="113">
        <f t="shared" ca="1" si="607"/>
        <v>0</v>
      </c>
      <c r="N3876" s="113">
        <f t="shared" ca="1" si="608"/>
        <v>0</v>
      </c>
      <c r="O3876" s="14">
        <f t="shared" ca="1" si="609"/>
        <v>0</v>
      </c>
      <c r="P3876" s="113">
        <f t="shared" ca="1" si="603"/>
        <v>0.15670745562131572</v>
      </c>
      <c r="Q3876" s="114">
        <f t="shared" ca="1" si="604"/>
        <v>0</v>
      </c>
    </row>
    <row r="3877" spans="1:17" x14ac:dyDescent="0.75">
      <c r="A3877" t="s">
        <v>3941</v>
      </c>
      <c r="B3877" t="s">
        <v>12701</v>
      </c>
      <c r="G3877" s="14">
        <v>3875</v>
      </c>
      <c r="H3877" s="14">
        <f t="shared" ca="1" si="600"/>
        <v>358.55099999999999</v>
      </c>
      <c r="I3877" s="117">
        <f t="shared" ca="1" si="601"/>
        <v>78.881219999999999</v>
      </c>
      <c r="J3877" s="113">
        <f t="shared" ca="1" si="602"/>
        <v>68.648298816568058</v>
      </c>
      <c r="K3877" s="14">
        <f t="shared" ca="1" si="605"/>
        <v>10.232921183431941</v>
      </c>
      <c r="L3877" s="113">
        <f t="shared" ca="1" si="606"/>
        <v>10.232921183431941</v>
      </c>
      <c r="M3877" s="113">
        <f t="shared" ca="1" si="607"/>
        <v>10.232921183431941</v>
      </c>
      <c r="N3877" s="113">
        <f t="shared" ca="1" si="608"/>
        <v>0</v>
      </c>
      <c r="O3877" s="14">
        <f t="shared" ca="1" si="609"/>
        <v>10.232921183431941</v>
      </c>
      <c r="P3877" s="113">
        <f t="shared" ca="1" si="603"/>
        <v>0</v>
      </c>
      <c r="Q3877" s="114">
        <f t="shared" ca="1" si="604"/>
        <v>0</v>
      </c>
    </row>
    <row r="3878" spans="1:17" x14ac:dyDescent="0.75">
      <c r="A3878" t="s">
        <v>3942</v>
      </c>
      <c r="B3878" t="s">
        <v>12702</v>
      </c>
      <c r="G3878" s="14">
        <v>3876</v>
      </c>
      <c r="H3878" s="14">
        <f t="shared" ca="1" si="600"/>
        <v>371.733</v>
      </c>
      <c r="I3878" s="117">
        <f t="shared" ca="1" si="601"/>
        <v>81.781260000000003</v>
      </c>
      <c r="J3878" s="113">
        <f t="shared" ca="1" si="602"/>
        <v>63.794378698224854</v>
      </c>
      <c r="K3878" s="14">
        <f t="shared" ca="1" si="605"/>
        <v>17.986881301775149</v>
      </c>
      <c r="L3878" s="113">
        <f t="shared" ca="1" si="606"/>
        <v>17.986881301775149</v>
      </c>
      <c r="M3878" s="113">
        <f t="shared" ca="1" si="607"/>
        <v>28.21980248520709</v>
      </c>
      <c r="N3878" s="113">
        <f t="shared" ca="1" si="608"/>
        <v>0</v>
      </c>
      <c r="O3878" s="14">
        <f t="shared" ca="1" si="609"/>
        <v>17.986881301775149</v>
      </c>
      <c r="P3878" s="113">
        <f t="shared" ca="1" si="603"/>
        <v>0</v>
      </c>
      <c r="Q3878" s="114">
        <f t="shared" ca="1" si="604"/>
        <v>0</v>
      </c>
    </row>
    <row r="3879" spans="1:17" x14ac:dyDescent="0.75">
      <c r="A3879" t="s">
        <v>3943</v>
      </c>
      <c r="B3879" t="s">
        <v>12703</v>
      </c>
      <c r="G3879" s="14">
        <v>3877</v>
      </c>
      <c r="H3879" s="14">
        <f t="shared" ca="1" si="600"/>
        <v>362.91899999999998</v>
      </c>
      <c r="I3879" s="117">
        <f t="shared" ca="1" si="601"/>
        <v>79.842179999999999</v>
      </c>
      <c r="J3879" s="113">
        <f t="shared" ca="1" si="602"/>
        <v>65.874630177514803</v>
      </c>
      <c r="K3879" s="14">
        <f t="shared" ca="1" si="605"/>
        <v>13.967549822485196</v>
      </c>
      <c r="L3879" s="113">
        <f t="shared" ca="1" si="606"/>
        <v>13.967549822485196</v>
      </c>
      <c r="M3879" s="113">
        <f t="shared" ca="1" si="607"/>
        <v>42.187352307692287</v>
      </c>
      <c r="N3879" s="113">
        <f t="shared" ca="1" si="608"/>
        <v>0</v>
      </c>
      <c r="O3879" s="14">
        <f t="shared" ca="1" si="609"/>
        <v>13.967549822485196</v>
      </c>
      <c r="P3879" s="113">
        <f t="shared" ca="1" si="603"/>
        <v>0</v>
      </c>
      <c r="Q3879" s="114">
        <f t="shared" ca="1" si="604"/>
        <v>0</v>
      </c>
    </row>
    <row r="3880" spans="1:17" x14ac:dyDescent="0.75">
      <c r="A3880" t="s">
        <v>3944</v>
      </c>
      <c r="B3880" t="s">
        <v>12704</v>
      </c>
      <c r="G3880" s="14">
        <v>3878</v>
      </c>
      <c r="H3880" s="14">
        <f t="shared" ca="1" si="600"/>
        <v>332.49900000000002</v>
      </c>
      <c r="I3880" s="117">
        <f t="shared" ca="1" si="601"/>
        <v>73.149780000000007</v>
      </c>
      <c r="J3880" s="113">
        <f t="shared" ca="1" si="602"/>
        <v>69.341715976331372</v>
      </c>
      <c r="K3880" s="14">
        <f t="shared" ca="1" si="605"/>
        <v>3.8080640236686349</v>
      </c>
      <c r="L3880" s="113">
        <f t="shared" ca="1" si="606"/>
        <v>3.8080640236686349</v>
      </c>
      <c r="M3880" s="113">
        <f t="shared" ca="1" si="607"/>
        <v>45.995416331360921</v>
      </c>
      <c r="N3880" s="113">
        <f t="shared" ca="1" si="608"/>
        <v>0</v>
      </c>
      <c r="O3880" s="14">
        <f t="shared" ca="1" si="609"/>
        <v>3.8080640236686349</v>
      </c>
      <c r="P3880" s="113">
        <f t="shared" ca="1" si="603"/>
        <v>0</v>
      </c>
      <c r="Q3880" s="114">
        <f t="shared" ca="1" si="604"/>
        <v>0</v>
      </c>
    </row>
    <row r="3881" spans="1:17" x14ac:dyDescent="0.75">
      <c r="A3881" t="s">
        <v>3945</v>
      </c>
      <c r="B3881" t="s">
        <v>12705</v>
      </c>
      <c r="G3881" s="14">
        <v>3879</v>
      </c>
      <c r="H3881" s="14">
        <f t="shared" ca="1" si="600"/>
        <v>282.88499999999999</v>
      </c>
      <c r="I3881" s="117">
        <f t="shared" ca="1" si="601"/>
        <v>62.234699999999997</v>
      </c>
      <c r="J3881" s="113">
        <f t="shared" ca="1" si="602"/>
        <v>70.728550295858</v>
      </c>
      <c r="K3881" s="14">
        <f t="shared" ca="1" si="605"/>
        <v>0</v>
      </c>
      <c r="L3881" s="113">
        <f t="shared" ca="1" si="606"/>
        <v>-8.4938502958580031</v>
      </c>
      <c r="M3881" s="113">
        <f t="shared" ca="1" si="607"/>
        <v>37.501566035502918</v>
      </c>
      <c r="N3881" s="113">
        <f t="shared" ca="1" si="608"/>
        <v>8.4938502958580031</v>
      </c>
      <c r="O3881" s="14">
        <f t="shared" ca="1" si="609"/>
        <v>0</v>
      </c>
      <c r="P3881" s="113">
        <f t="shared" ca="1" si="603"/>
        <v>0</v>
      </c>
      <c r="Q3881" s="114">
        <f t="shared" ca="1" si="604"/>
        <v>0</v>
      </c>
    </row>
    <row r="3882" spans="1:17" x14ac:dyDescent="0.75">
      <c r="A3882" t="s">
        <v>3946</v>
      </c>
      <c r="B3882" t="s">
        <v>12706</v>
      </c>
      <c r="G3882" s="14">
        <v>3880</v>
      </c>
      <c r="H3882" s="14">
        <f t="shared" ca="1" si="600"/>
        <v>221.66200000000001</v>
      </c>
      <c r="I3882" s="117">
        <f t="shared" ca="1" si="601"/>
        <v>48.765640000000005</v>
      </c>
      <c r="J3882" s="113">
        <f t="shared" ca="1" si="602"/>
        <v>71.421967455621314</v>
      </c>
      <c r="K3882" s="14">
        <f t="shared" ca="1" si="605"/>
        <v>0</v>
      </c>
      <c r="L3882" s="113">
        <f t="shared" ca="1" si="606"/>
        <v>-22.656327455621309</v>
      </c>
      <c r="M3882" s="113">
        <f t="shared" ca="1" si="607"/>
        <v>14.84523857988161</v>
      </c>
      <c r="N3882" s="113">
        <f t="shared" ca="1" si="608"/>
        <v>22.656327455621309</v>
      </c>
      <c r="O3882" s="14">
        <f t="shared" ca="1" si="609"/>
        <v>0</v>
      </c>
      <c r="P3882" s="113">
        <f t="shared" ca="1" si="603"/>
        <v>0</v>
      </c>
      <c r="Q3882" s="114">
        <f t="shared" ca="1" si="604"/>
        <v>0</v>
      </c>
    </row>
    <row r="3883" spans="1:17" x14ac:dyDescent="0.75">
      <c r="A3883" t="s">
        <v>3947</v>
      </c>
      <c r="B3883" t="s">
        <v>12707</v>
      </c>
      <c r="G3883" s="14">
        <v>3881</v>
      </c>
      <c r="H3883" s="14">
        <f t="shared" ca="1" si="600"/>
        <v>152.31200000000001</v>
      </c>
      <c r="I3883" s="117">
        <f t="shared" ca="1" si="601"/>
        <v>33.50864</v>
      </c>
      <c r="J3883" s="113">
        <f t="shared" ca="1" si="602"/>
        <v>72.808801775147941</v>
      </c>
      <c r="K3883" s="14">
        <f t="shared" ca="1" si="605"/>
        <v>0</v>
      </c>
      <c r="L3883" s="113">
        <f t="shared" ca="1" si="606"/>
        <v>-39.300161775147942</v>
      </c>
      <c r="M3883" s="113">
        <f t="shared" ca="1" si="607"/>
        <v>0</v>
      </c>
      <c r="N3883" s="113">
        <f t="shared" ca="1" si="608"/>
        <v>14.84523857988161</v>
      </c>
      <c r="O3883" s="14">
        <f t="shared" ca="1" si="609"/>
        <v>0</v>
      </c>
      <c r="P3883" s="113">
        <f t="shared" ca="1" si="603"/>
        <v>24.454923195266332</v>
      </c>
      <c r="Q3883" s="114">
        <f t="shared" ca="1" si="604"/>
        <v>0</v>
      </c>
    </row>
    <row r="3884" spans="1:17" x14ac:dyDescent="0.75">
      <c r="A3884" t="s">
        <v>3948</v>
      </c>
      <c r="B3884" t="s">
        <v>12708</v>
      </c>
      <c r="G3884" s="14">
        <v>3882</v>
      </c>
      <c r="H3884" s="14">
        <f t="shared" ca="1" si="600"/>
        <v>85.37</v>
      </c>
      <c r="I3884" s="117">
        <f t="shared" ca="1" si="601"/>
        <v>18.781400000000001</v>
      </c>
      <c r="J3884" s="113">
        <f t="shared" ca="1" si="602"/>
        <v>58.940458579881664</v>
      </c>
      <c r="K3884" s="14">
        <f t="shared" ca="1" si="605"/>
        <v>0</v>
      </c>
      <c r="L3884" s="113">
        <f t="shared" ca="1" si="606"/>
        <v>-40.159058579881659</v>
      </c>
      <c r="M3884" s="113">
        <f t="shared" ca="1" si="607"/>
        <v>0</v>
      </c>
      <c r="N3884" s="113">
        <f t="shared" ca="1" si="608"/>
        <v>0</v>
      </c>
      <c r="O3884" s="14">
        <f t="shared" ca="1" si="609"/>
        <v>0</v>
      </c>
      <c r="P3884" s="113">
        <f t="shared" ca="1" si="603"/>
        <v>40.159058579881659</v>
      </c>
      <c r="Q3884" s="114">
        <f t="shared" ca="1" si="604"/>
        <v>0</v>
      </c>
    </row>
    <row r="3885" spans="1:17" x14ac:dyDescent="0.75">
      <c r="A3885" t="s">
        <v>3949</v>
      </c>
      <c r="B3885" t="s">
        <v>12709</v>
      </c>
      <c r="G3885" s="14">
        <v>3883</v>
      </c>
      <c r="H3885" s="14">
        <f t="shared" ca="1" si="600"/>
        <v>32.436</v>
      </c>
      <c r="I3885" s="117">
        <f t="shared" ca="1" si="601"/>
        <v>7.1359199999999996</v>
      </c>
      <c r="J3885" s="113">
        <f t="shared" ca="1" si="602"/>
        <v>48.539201183431956</v>
      </c>
      <c r="K3885" s="14">
        <f t="shared" ca="1" si="605"/>
        <v>0</v>
      </c>
      <c r="L3885" s="113">
        <f t="shared" ca="1" si="606"/>
        <v>-41.403281183431957</v>
      </c>
      <c r="M3885" s="113">
        <f t="shared" ca="1" si="607"/>
        <v>0</v>
      </c>
      <c r="N3885" s="113">
        <f t="shared" ca="1" si="608"/>
        <v>0</v>
      </c>
      <c r="O3885" s="14">
        <f t="shared" ca="1" si="609"/>
        <v>0</v>
      </c>
      <c r="P3885" s="113">
        <f t="shared" ca="1" si="603"/>
        <v>41.403281183431957</v>
      </c>
      <c r="Q3885" s="114">
        <f t="shared" ca="1" si="604"/>
        <v>0</v>
      </c>
    </row>
    <row r="3886" spans="1:17" x14ac:dyDescent="0.75">
      <c r="A3886" t="s">
        <v>3950</v>
      </c>
      <c r="B3886" t="s">
        <v>12710</v>
      </c>
      <c r="G3886" s="14">
        <v>3884</v>
      </c>
      <c r="H3886" s="14">
        <f t="shared" ca="1" si="600"/>
        <v>4.6150000000000002</v>
      </c>
      <c r="I3886" s="117">
        <f t="shared" ca="1" si="601"/>
        <v>1.0153000000000001</v>
      </c>
      <c r="J3886" s="113">
        <f t="shared" ca="1" si="602"/>
        <v>38.137943786982255</v>
      </c>
      <c r="K3886" s="14">
        <f t="shared" ca="1" si="605"/>
        <v>0</v>
      </c>
      <c r="L3886" s="113">
        <f t="shared" ca="1" si="606"/>
        <v>-37.122643786982252</v>
      </c>
      <c r="M3886" s="113">
        <f t="shared" ca="1" si="607"/>
        <v>0</v>
      </c>
      <c r="N3886" s="113">
        <f t="shared" ca="1" si="608"/>
        <v>0</v>
      </c>
      <c r="O3886" s="14">
        <f t="shared" ca="1" si="609"/>
        <v>0</v>
      </c>
      <c r="P3886" s="113">
        <f t="shared" ca="1" si="603"/>
        <v>37.122643786982252</v>
      </c>
      <c r="Q3886" s="114">
        <f t="shared" ca="1" si="604"/>
        <v>0</v>
      </c>
    </row>
    <row r="3887" spans="1:17" x14ac:dyDescent="0.75">
      <c r="A3887" t="s">
        <v>3951</v>
      </c>
      <c r="B3887" t="s">
        <v>12711</v>
      </c>
      <c r="G3887" s="14">
        <v>3885</v>
      </c>
      <c r="H3887" s="14">
        <f t="shared" ca="1" si="600"/>
        <v>0</v>
      </c>
      <c r="I3887" s="117">
        <f t="shared" ca="1" si="601"/>
        <v>0</v>
      </c>
      <c r="J3887" s="113">
        <f t="shared" ca="1" si="602"/>
        <v>24.269600591715978</v>
      </c>
      <c r="K3887" s="14">
        <f t="shared" ca="1" si="605"/>
        <v>0</v>
      </c>
      <c r="L3887" s="113">
        <f t="shared" ca="1" si="606"/>
        <v>-24.269600591715978</v>
      </c>
      <c r="M3887" s="113">
        <f t="shared" ca="1" si="607"/>
        <v>0</v>
      </c>
      <c r="N3887" s="113">
        <f t="shared" ca="1" si="608"/>
        <v>0</v>
      </c>
      <c r="O3887" s="14">
        <f t="shared" ca="1" si="609"/>
        <v>0</v>
      </c>
      <c r="P3887" s="113">
        <f t="shared" ca="1" si="603"/>
        <v>24.269600591715978</v>
      </c>
      <c r="Q3887" s="114">
        <f t="shared" ca="1" si="604"/>
        <v>0</v>
      </c>
    </row>
    <row r="3888" spans="1:17" x14ac:dyDescent="0.75">
      <c r="A3888" t="s">
        <v>3952</v>
      </c>
      <c r="B3888" t="s">
        <v>12712</v>
      </c>
      <c r="G3888" s="14">
        <v>3886</v>
      </c>
      <c r="H3888" s="14">
        <f t="shared" ca="1" si="600"/>
        <v>0</v>
      </c>
      <c r="I3888" s="117">
        <f t="shared" ca="1" si="601"/>
        <v>0</v>
      </c>
      <c r="J3888" s="113">
        <f t="shared" ca="1" si="602"/>
        <v>13.868343195266274</v>
      </c>
      <c r="K3888" s="14">
        <f t="shared" ca="1" si="605"/>
        <v>0</v>
      </c>
      <c r="L3888" s="113">
        <f t="shared" ca="1" si="606"/>
        <v>-13.868343195266274</v>
      </c>
      <c r="M3888" s="113">
        <f t="shared" ca="1" si="607"/>
        <v>0</v>
      </c>
      <c r="N3888" s="113">
        <f t="shared" ca="1" si="608"/>
        <v>0</v>
      </c>
      <c r="O3888" s="14">
        <f t="shared" ca="1" si="609"/>
        <v>0</v>
      </c>
      <c r="P3888" s="113">
        <f t="shared" ca="1" si="603"/>
        <v>13.868343195266274</v>
      </c>
      <c r="Q3888" s="114">
        <f t="shared" ca="1" si="604"/>
        <v>0</v>
      </c>
    </row>
    <row r="3889" spans="1:17" x14ac:dyDescent="0.75">
      <c r="A3889" t="s">
        <v>3953</v>
      </c>
      <c r="B3889" t="s">
        <v>12713</v>
      </c>
      <c r="G3889" s="14">
        <v>3887</v>
      </c>
      <c r="H3889" s="14">
        <f t="shared" ca="1" si="600"/>
        <v>0</v>
      </c>
      <c r="I3889" s="117">
        <f t="shared" ca="1" si="601"/>
        <v>0</v>
      </c>
      <c r="J3889" s="113">
        <f t="shared" ca="1" si="602"/>
        <v>13.868343195266274</v>
      </c>
      <c r="K3889" s="14">
        <f t="shared" ca="1" si="605"/>
        <v>0</v>
      </c>
      <c r="L3889" s="113">
        <f t="shared" ca="1" si="606"/>
        <v>-13.868343195266274</v>
      </c>
      <c r="M3889" s="113">
        <f t="shared" ca="1" si="607"/>
        <v>0</v>
      </c>
      <c r="N3889" s="113">
        <f t="shared" ca="1" si="608"/>
        <v>0</v>
      </c>
      <c r="O3889" s="14">
        <f t="shared" ca="1" si="609"/>
        <v>0</v>
      </c>
      <c r="P3889" s="113">
        <f t="shared" ca="1" si="603"/>
        <v>13.868343195266274</v>
      </c>
      <c r="Q3889" s="114">
        <f t="shared" ca="1" si="604"/>
        <v>0</v>
      </c>
    </row>
    <row r="3890" spans="1:17" x14ac:dyDescent="0.75">
      <c r="A3890" t="s">
        <v>3954</v>
      </c>
      <c r="B3890" t="s">
        <v>12714</v>
      </c>
      <c r="G3890" s="14">
        <v>3888</v>
      </c>
      <c r="H3890" s="14">
        <f t="shared" ca="1" si="600"/>
        <v>0</v>
      </c>
      <c r="I3890" s="117">
        <f t="shared" ca="1" si="601"/>
        <v>0</v>
      </c>
      <c r="J3890" s="113">
        <f t="shared" ca="1" si="602"/>
        <v>13.868343195266274</v>
      </c>
      <c r="K3890" s="14">
        <f t="shared" ca="1" si="605"/>
        <v>0</v>
      </c>
      <c r="L3890" s="113">
        <f t="shared" ca="1" si="606"/>
        <v>-13.868343195266274</v>
      </c>
      <c r="M3890" s="113">
        <f t="shared" ca="1" si="607"/>
        <v>0</v>
      </c>
      <c r="N3890" s="113">
        <f t="shared" ca="1" si="608"/>
        <v>0</v>
      </c>
      <c r="O3890" s="14">
        <f t="shared" ca="1" si="609"/>
        <v>0</v>
      </c>
      <c r="P3890" s="113">
        <f t="shared" ca="1" si="603"/>
        <v>13.868343195266274</v>
      </c>
      <c r="Q3890" s="114">
        <f t="shared" ca="1" si="604"/>
        <v>0</v>
      </c>
    </row>
    <row r="3891" spans="1:17" x14ac:dyDescent="0.75">
      <c r="A3891" t="s">
        <v>3955</v>
      </c>
      <c r="B3891" t="s">
        <v>12715</v>
      </c>
      <c r="G3891" s="14">
        <v>3889</v>
      </c>
      <c r="H3891" s="14">
        <f t="shared" ca="1" si="600"/>
        <v>0</v>
      </c>
      <c r="I3891" s="117">
        <f t="shared" ca="1" si="601"/>
        <v>0</v>
      </c>
      <c r="J3891" s="113">
        <f t="shared" ca="1" si="602"/>
        <v>13.868343195266274</v>
      </c>
      <c r="K3891" s="14">
        <f t="shared" ca="1" si="605"/>
        <v>0</v>
      </c>
      <c r="L3891" s="113">
        <f t="shared" ca="1" si="606"/>
        <v>-13.868343195266274</v>
      </c>
      <c r="M3891" s="113">
        <f t="shared" ca="1" si="607"/>
        <v>0</v>
      </c>
      <c r="N3891" s="113">
        <f t="shared" ca="1" si="608"/>
        <v>0</v>
      </c>
      <c r="O3891" s="14">
        <f t="shared" ca="1" si="609"/>
        <v>0</v>
      </c>
      <c r="P3891" s="113">
        <f t="shared" ca="1" si="603"/>
        <v>13.868343195266274</v>
      </c>
      <c r="Q3891" s="114">
        <f t="shared" ca="1" si="604"/>
        <v>0</v>
      </c>
    </row>
    <row r="3892" spans="1:17" x14ac:dyDescent="0.75">
      <c r="A3892" t="s">
        <v>3956</v>
      </c>
      <c r="B3892" t="s">
        <v>12716</v>
      </c>
      <c r="G3892" s="14">
        <v>3890</v>
      </c>
      <c r="H3892" s="14">
        <f t="shared" ca="1" si="600"/>
        <v>0</v>
      </c>
      <c r="I3892" s="117">
        <f t="shared" ca="1" si="601"/>
        <v>0</v>
      </c>
      <c r="J3892" s="113">
        <f t="shared" ca="1" si="602"/>
        <v>13.868343195266274</v>
      </c>
      <c r="K3892" s="14">
        <f t="shared" ca="1" si="605"/>
        <v>0</v>
      </c>
      <c r="L3892" s="113">
        <f t="shared" ca="1" si="606"/>
        <v>-13.868343195266274</v>
      </c>
      <c r="M3892" s="113">
        <f t="shared" ca="1" si="607"/>
        <v>0</v>
      </c>
      <c r="N3892" s="113">
        <f t="shared" ca="1" si="608"/>
        <v>0</v>
      </c>
      <c r="O3892" s="14">
        <f t="shared" ca="1" si="609"/>
        <v>0</v>
      </c>
      <c r="P3892" s="113">
        <f t="shared" ca="1" si="603"/>
        <v>13.868343195266274</v>
      </c>
      <c r="Q3892" s="114">
        <f t="shared" ca="1" si="604"/>
        <v>0</v>
      </c>
    </row>
    <row r="3893" spans="1:17" x14ac:dyDescent="0.75">
      <c r="A3893" t="s">
        <v>3957</v>
      </c>
      <c r="B3893" t="s">
        <v>12717</v>
      </c>
      <c r="G3893" s="14">
        <v>3891</v>
      </c>
      <c r="H3893" s="14">
        <f t="shared" ca="1" si="600"/>
        <v>0</v>
      </c>
      <c r="I3893" s="117">
        <f t="shared" ca="1" si="601"/>
        <v>0</v>
      </c>
      <c r="J3893" s="113">
        <f t="shared" ca="1" si="602"/>
        <v>13.868343195266274</v>
      </c>
      <c r="K3893" s="14">
        <f t="shared" ca="1" si="605"/>
        <v>0</v>
      </c>
      <c r="L3893" s="113">
        <f t="shared" ca="1" si="606"/>
        <v>-13.868343195266274</v>
      </c>
      <c r="M3893" s="113">
        <f t="shared" ca="1" si="607"/>
        <v>0</v>
      </c>
      <c r="N3893" s="113">
        <f t="shared" ca="1" si="608"/>
        <v>0</v>
      </c>
      <c r="O3893" s="14">
        <f t="shared" ca="1" si="609"/>
        <v>0</v>
      </c>
      <c r="P3893" s="113">
        <f t="shared" ca="1" si="603"/>
        <v>13.868343195266274</v>
      </c>
      <c r="Q3893" s="114">
        <f t="shared" ca="1" si="604"/>
        <v>0</v>
      </c>
    </row>
    <row r="3894" spans="1:17" x14ac:dyDescent="0.75">
      <c r="A3894" t="s">
        <v>3958</v>
      </c>
      <c r="B3894" t="s">
        <v>12718</v>
      </c>
      <c r="G3894" s="14">
        <v>3892</v>
      </c>
      <c r="H3894" s="14">
        <f t="shared" ca="1" si="600"/>
        <v>2.7669999999999999</v>
      </c>
      <c r="I3894" s="117">
        <f t="shared" ca="1" si="601"/>
        <v>0.60873999999999995</v>
      </c>
      <c r="J3894" s="113">
        <f t="shared" ca="1" si="602"/>
        <v>13.868343195266274</v>
      </c>
      <c r="K3894" s="14">
        <f t="shared" ca="1" si="605"/>
        <v>0</v>
      </c>
      <c r="L3894" s="113">
        <f t="shared" ca="1" si="606"/>
        <v>-13.259603195266275</v>
      </c>
      <c r="M3894" s="113">
        <f t="shared" ca="1" si="607"/>
        <v>0</v>
      </c>
      <c r="N3894" s="113">
        <f t="shared" ca="1" si="608"/>
        <v>0</v>
      </c>
      <c r="O3894" s="14">
        <f t="shared" ca="1" si="609"/>
        <v>0</v>
      </c>
      <c r="P3894" s="113">
        <f t="shared" ca="1" si="603"/>
        <v>13.259603195266275</v>
      </c>
      <c r="Q3894" s="114">
        <f t="shared" ca="1" si="604"/>
        <v>0</v>
      </c>
    </row>
    <row r="3895" spans="1:17" x14ac:dyDescent="0.75">
      <c r="A3895" t="s">
        <v>3959</v>
      </c>
      <c r="B3895" t="s">
        <v>12719</v>
      </c>
      <c r="G3895" s="14">
        <v>3893</v>
      </c>
      <c r="H3895" s="14">
        <f t="shared" ca="1" si="600"/>
        <v>24.074000000000002</v>
      </c>
      <c r="I3895" s="117">
        <f t="shared" ca="1" si="601"/>
        <v>5.2962800000000003</v>
      </c>
      <c r="J3895" s="113">
        <f t="shared" ca="1" si="602"/>
        <v>20.802514792899409</v>
      </c>
      <c r="K3895" s="14">
        <f t="shared" ca="1" si="605"/>
        <v>0</v>
      </c>
      <c r="L3895" s="113">
        <f t="shared" ca="1" si="606"/>
        <v>-15.506234792899409</v>
      </c>
      <c r="M3895" s="113">
        <f t="shared" ca="1" si="607"/>
        <v>0</v>
      </c>
      <c r="N3895" s="113">
        <f t="shared" ca="1" si="608"/>
        <v>0</v>
      </c>
      <c r="O3895" s="14">
        <f t="shared" ca="1" si="609"/>
        <v>0</v>
      </c>
      <c r="P3895" s="113">
        <f t="shared" ca="1" si="603"/>
        <v>15.506234792899409</v>
      </c>
      <c r="Q3895" s="114">
        <f t="shared" ca="1" si="604"/>
        <v>0</v>
      </c>
    </row>
    <row r="3896" spans="1:17" x14ac:dyDescent="0.75">
      <c r="A3896" t="s">
        <v>3960</v>
      </c>
      <c r="B3896" t="s">
        <v>12720</v>
      </c>
      <c r="G3896" s="14">
        <v>3894</v>
      </c>
      <c r="H3896" s="14">
        <f t="shared" ca="1" si="600"/>
        <v>74.328000000000003</v>
      </c>
      <c r="I3896" s="117">
        <f t="shared" ca="1" si="601"/>
        <v>16.352160000000001</v>
      </c>
      <c r="J3896" s="113">
        <f t="shared" ca="1" si="602"/>
        <v>31.203772189349117</v>
      </c>
      <c r="K3896" s="14">
        <f t="shared" ca="1" si="605"/>
        <v>0</v>
      </c>
      <c r="L3896" s="113">
        <f t="shared" ca="1" si="606"/>
        <v>-14.851612189349115</v>
      </c>
      <c r="M3896" s="113">
        <f t="shared" ca="1" si="607"/>
        <v>0</v>
      </c>
      <c r="N3896" s="113">
        <f t="shared" ca="1" si="608"/>
        <v>0</v>
      </c>
      <c r="O3896" s="14">
        <f t="shared" ca="1" si="609"/>
        <v>0</v>
      </c>
      <c r="P3896" s="113">
        <f t="shared" ca="1" si="603"/>
        <v>14.851612189349115</v>
      </c>
      <c r="Q3896" s="114">
        <f t="shared" ca="1" si="604"/>
        <v>0</v>
      </c>
    </row>
    <row r="3897" spans="1:17" x14ac:dyDescent="0.75">
      <c r="A3897" t="s">
        <v>3961</v>
      </c>
      <c r="B3897" t="s">
        <v>12721</v>
      </c>
      <c r="G3897" s="14">
        <v>3895</v>
      </c>
      <c r="H3897" s="14">
        <f t="shared" ca="1" si="600"/>
        <v>140.39400000000001</v>
      </c>
      <c r="I3897" s="117">
        <f t="shared" ca="1" si="601"/>
        <v>30.886680000000002</v>
      </c>
      <c r="J3897" s="113">
        <f t="shared" ca="1" si="602"/>
        <v>40.21819526627219</v>
      </c>
      <c r="K3897" s="14">
        <f t="shared" ca="1" si="605"/>
        <v>0</v>
      </c>
      <c r="L3897" s="113">
        <f t="shared" ca="1" si="606"/>
        <v>-9.3315152662721879</v>
      </c>
      <c r="M3897" s="113">
        <f t="shared" ca="1" si="607"/>
        <v>0</v>
      </c>
      <c r="N3897" s="113">
        <f t="shared" ca="1" si="608"/>
        <v>0</v>
      </c>
      <c r="O3897" s="14">
        <f t="shared" ca="1" si="609"/>
        <v>0</v>
      </c>
      <c r="P3897" s="113">
        <f t="shared" ca="1" si="603"/>
        <v>9.3315152662721879</v>
      </c>
      <c r="Q3897" s="114">
        <f t="shared" ca="1" si="604"/>
        <v>0</v>
      </c>
    </row>
    <row r="3898" spans="1:17" x14ac:dyDescent="0.75">
      <c r="A3898" t="s">
        <v>3962</v>
      </c>
      <c r="B3898" t="s">
        <v>12722</v>
      </c>
      <c r="G3898" s="14">
        <v>3896</v>
      </c>
      <c r="H3898" s="14">
        <f t="shared" ca="1" si="600"/>
        <v>279.762</v>
      </c>
      <c r="I3898" s="117">
        <f t="shared" ca="1" si="601"/>
        <v>61.547640000000001</v>
      </c>
      <c r="J3898" s="113">
        <f t="shared" ca="1" si="602"/>
        <v>48.539201183431956</v>
      </c>
      <c r="K3898" s="14">
        <f t="shared" ca="1" si="605"/>
        <v>13.008438816568045</v>
      </c>
      <c r="L3898" s="113">
        <f t="shared" ca="1" si="606"/>
        <v>13.008438816568045</v>
      </c>
      <c r="M3898" s="113">
        <f t="shared" ca="1" si="607"/>
        <v>13.008438816568045</v>
      </c>
      <c r="N3898" s="113">
        <f t="shared" ca="1" si="608"/>
        <v>0</v>
      </c>
      <c r="O3898" s="14">
        <f t="shared" ca="1" si="609"/>
        <v>13.008438816568045</v>
      </c>
      <c r="P3898" s="113">
        <f t="shared" ca="1" si="603"/>
        <v>0</v>
      </c>
      <c r="Q3898" s="114">
        <f t="shared" ca="1" si="604"/>
        <v>0</v>
      </c>
    </row>
    <row r="3899" spans="1:17" x14ac:dyDescent="0.75">
      <c r="A3899" t="s">
        <v>3963</v>
      </c>
      <c r="B3899" t="s">
        <v>12723</v>
      </c>
      <c r="G3899" s="14">
        <v>3897</v>
      </c>
      <c r="H3899" s="14">
        <f t="shared" ca="1" si="600"/>
        <v>457.85399999999998</v>
      </c>
      <c r="I3899" s="117">
        <f t="shared" ca="1" si="601"/>
        <v>100.72788</v>
      </c>
      <c r="J3899" s="113">
        <f t="shared" ca="1" si="602"/>
        <v>58.940458579881664</v>
      </c>
      <c r="K3899" s="14">
        <f t="shared" ca="1" si="605"/>
        <v>41.787421420118335</v>
      </c>
      <c r="L3899" s="113">
        <f t="shared" ca="1" si="606"/>
        <v>41.787421420118335</v>
      </c>
      <c r="M3899" s="113">
        <f t="shared" ca="1" si="607"/>
        <v>54.79586023668638</v>
      </c>
      <c r="N3899" s="113">
        <f t="shared" ca="1" si="608"/>
        <v>0</v>
      </c>
      <c r="O3899" s="14">
        <f t="shared" ca="1" si="609"/>
        <v>41.787421420118335</v>
      </c>
      <c r="P3899" s="113">
        <f t="shared" ca="1" si="603"/>
        <v>0</v>
      </c>
      <c r="Q3899" s="114">
        <f t="shared" ca="1" si="604"/>
        <v>0</v>
      </c>
    </row>
    <row r="3900" spans="1:17" x14ac:dyDescent="0.75">
      <c r="A3900" t="s">
        <v>3964</v>
      </c>
      <c r="B3900" t="s">
        <v>12724</v>
      </c>
      <c r="G3900" s="14">
        <v>3898</v>
      </c>
      <c r="H3900" s="14">
        <f t="shared" ca="1" si="600"/>
        <v>645.74099999999999</v>
      </c>
      <c r="I3900" s="117">
        <f t="shared" ca="1" si="601"/>
        <v>142.06301999999999</v>
      </c>
      <c r="J3900" s="113">
        <f t="shared" ca="1" si="602"/>
        <v>71.421967455621314</v>
      </c>
      <c r="K3900" s="14">
        <f t="shared" ca="1" si="605"/>
        <v>70.641052544378681</v>
      </c>
      <c r="L3900" s="113">
        <f t="shared" ca="1" si="606"/>
        <v>70.641052544378681</v>
      </c>
      <c r="M3900" s="113">
        <f t="shared" ca="1" si="607"/>
        <v>125.43691278106506</v>
      </c>
      <c r="N3900" s="113">
        <f t="shared" ca="1" si="608"/>
        <v>0</v>
      </c>
      <c r="O3900" s="14">
        <f t="shared" ca="1" si="609"/>
        <v>70.641052544378681</v>
      </c>
      <c r="P3900" s="113">
        <f t="shared" ca="1" si="603"/>
        <v>0</v>
      </c>
      <c r="Q3900" s="114">
        <f t="shared" ca="1" si="604"/>
        <v>0</v>
      </c>
    </row>
    <row r="3901" spans="1:17" x14ac:dyDescent="0.75">
      <c r="A3901" t="s">
        <v>3965</v>
      </c>
      <c r="B3901" t="s">
        <v>12725</v>
      </c>
      <c r="G3901" s="14">
        <v>3899</v>
      </c>
      <c r="H3901" s="14">
        <f t="shared" ca="1" si="600"/>
        <v>664.71299999999997</v>
      </c>
      <c r="I3901" s="117">
        <f t="shared" ca="1" si="601"/>
        <v>146.23686000000001</v>
      </c>
      <c r="J3901" s="113">
        <f t="shared" ca="1" si="602"/>
        <v>68.648298816568058</v>
      </c>
      <c r="K3901" s="14">
        <f t="shared" ca="1" si="605"/>
        <v>77.588561183431949</v>
      </c>
      <c r="L3901" s="113">
        <f t="shared" ca="1" si="606"/>
        <v>77.588561183431949</v>
      </c>
      <c r="M3901" s="113">
        <f t="shared" ca="1" si="607"/>
        <v>176</v>
      </c>
      <c r="N3901" s="113">
        <f t="shared" ca="1" si="608"/>
        <v>0</v>
      </c>
      <c r="O3901" s="14">
        <f t="shared" ca="1" si="609"/>
        <v>50.563087218934939</v>
      </c>
      <c r="P3901" s="113">
        <f t="shared" ca="1" si="603"/>
        <v>0</v>
      </c>
      <c r="Q3901" s="114">
        <f t="shared" ca="1" si="604"/>
        <v>-27.02547396449701</v>
      </c>
    </row>
    <row r="3902" spans="1:17" x14ac:dyDescent="0.75">
      <c r="A3902" t="s">
        <v>3966</v>
      </c>
      <c r="B3902" t="s">
        <v>12726</v>
      </c>
      <c r="G3902" s="14">
        <v>3900</v>
      </c>
      <c r="H3902" s="14">
        <f t="shared" ca="1" si="600"/>
        <v>643.048</v>
      </c>
      <c r="I3902" s="117">
        <f t="shared" ca="1" si="601"/>
        <v>141.47056000000001</v>
      </c>
      <c r="J3902" s="113">
        <f t="shared" ca="1" si="602"/>
        <v>63.794378698224854</v>
      </c>
      <c r="K3902" s="14">
        <f t="shared" ca="1" si="605"/>
        <v>77.676181301775159</v>
      </c>
      <c r="L3902" s="113">
        <f t="shared" ca="1" si="606"/>
        <v>77.676181301775159</v>
      </c>
      <c r="M3902" s="113">
        <f t="shared" ca="1" si="607"/>
        <v>176</v>
      </c>
      <c r="N3902" s="113">
        <f t="shared" ca="1" si="608"/>
        <v>0</v>
      </c>
      <c r="O3902" s="14">
        <f t="shared" ca="1" si="609"/>
        <v>0</v>
      </c>
      <c r="P3902" s="113">
        <f t="shared" ca="1" si="603"/>
        <v>0</v>
      </c>
      <c r="Q3902" s="114">
        <f t="shared" ca="1" si="604"/>
        <v>-77.676181301775159</v>
      </c>
    </row>
    <row r="3903" spans="1:17" x14ac:dyDescent="0.75">
      <c r="A3903" t="s">
        <v>3967</v>
      </c>
      <c r="B3903" t="s">
        <v>12727</v>
      </c>
      <c r="G3903" s="14">
        <v>3901</v>
      </c>
      <c r="H3903" s="14">
        <f t="shared" ca="1" si="600"/>
        <v>574.39</v>
      </c>
      <c r="I3903" s="117">
        <f t="shared" ca="1" si="601"/>
        <v>126.36579999999999</v>
      </c>
      <c r="J3903" s="113">
        <f t="shared" ca="1" si="602"/>
        <v>65.874630177514803</v>
      </c>
      <c r="K3903" s="14">
        <f t="shared" ca="1" si="605"/>
        <v>60.49116982248519</v>
      </c>
      <c r="L3903" s="113">
        <f t="shared" ca="1" si="606"/>
        <v>60.49116982248519</v>
      </c>
      <c r="M3903" s="113">
        <f t="shared" ca="1" si="607"/>
        <v>176</v>
      </c>
      <c r="N3903" s="113">
        <f t="shared" ca="1" si="608"/>
        <v>0</v>
      </c>
      <c r="O3903" s="14">
        <f t="shared" ca="1" si="609"/>
        <v>0</v>
      </c>
      <c r="P3903" s="113">
        <f t="shared" ca="1" si="603"/>
        <v>0</v>
      </c>
      <c r="Q3903" s="114">
        <f t="shared" ca="1" si="604"/>
        <v>-60.49116982248519</v>
      </c>
    </row>
    <row r="3904" spans="1:17" x14ac:dyDescent="0.75">
      <c r="A3904" t="s">
        <v>3968</v>
      </c>
      <c r="B3904" t="s">
        <v>12728</v>
      </c>
      <c r="G3904" s="14">
        <v>3902</v>
      </c>
      <c r="H3904" s="14">
        <f t="shared" ca="1" si="600"/>
        <v>510.73599999999999</v>
      </c>
      <c r="I3904" s="117">
        <f t="shared" ca="1" si="601"/>
        <v>112.36192</v>
      </c>
      <c r="J3904" s="113">
        <f t="shared" ca="1" si="602"/>
        <v>69.341715976331372</v>
      </c>
      <c r="K3904" s="14">
        <f t="shared" ca="1" si="605"/>
        <v>43.020204023668626</v>
      </c>
      <c r="L3904" s="113">
        <f t="shared" ca="1" si="606"/>
        <v>43.020204023668626</v>
      </c>
      <c r="M3904" s="113">
        <f t="shared" ca="1" si="607"/>
        <v>176</v>
      </c>
      <c r="N3904" s="113">
        <f t="shared" ca="1" si="608"/>
        <v>0</v>
      </c>
      <c r="O3904" s="14">
        <f t="shared" ca="1" si="609"/>
        <v>0</v>
      </c>
      <c r="P3904" s="113">
        <f t="shared" ca="1" si="603"/>
        <v>0</v>
      </c>
      <c r="Q3904" s="114">
        <f t="shared" ca="1" si="604"/>
        <v>-43.020204023668626</v>
      </c>
    </row>
    <row r="3905" spans="1:17" x14ac:dyDescent="0.75">
      <c r="A3905" t="s">
        <v>3969</v>
      </c>
      <c r="B3905" t="s">
        <v>12729</v>
      </c>
      <c r="G3905" s="14">
        <v>3903</v>
      </c>
      <c r="H3905" s="14">
        <f t="shared" ca="1" si="600"/>
        <v>441.04</v>
      </c>
      <c r="I3905" s="117">
        <f t="shared" ca="1" si="601"/>
        <v>97.028800000000004</v>
      </c>
      <c r="J3905" s="113">
        <f t="shared" ca="1" si="602"/>
        <v>70.728550295858</v>
      </c>
      <c r="K3905" s="14">
        <f t="shared" ca="1" si="605"/>
        <v>26.300249704142004</v>
      </c>
      <c r="L3905" s="113">
        <f t="shared" ca="1" si="606"/>
        <v>26.300249704142004</v>
      </c>
      <c r="M3905" s="113">
        <f t="shared" ca="1" si="607"/>
        <v>176</v>
      </c>
      <c r="N3905" s="113">
        <f t="shared" ca="1" si="608"/>
        <v>0</v>
      </c>
      <c r="O3905" s="14">
        <f t="shared" ca="1" si="609"/>
        <v>0</v>
      </c>
      <c r="P3905" s="113">
        <f t="shared" ca="1" si="603"/>
        <v>0</v>
      </c>
      <c r="Q3905" s="114">
        <f t="shared" ca="1" si="604"/>
        <v>-26.300249704142004</v>
      </c>
    </row>
    <row r="3906" spans="1:17" x14ac:dyDescent="0.75">
      <c r="A3906" t="s">
        <v>3970</v>
      </c>
      <c r="B3906" t="s">
        <v>12730</v>
      </c>
      <c r="G3906" s="14">
        <v>3904</v>
      </c>
      <c r="H3906" s="14">
        <f t="shared" ca="1" si="600"/>
        <v>335.96699999999998</v>
      </c>
      <c r="I3906" s="117">
        <f t="shared" ca="1" si="601"/>
        <v>73.912739999999999</v>
      </c>
      <c r="J3906" s="113">
        <f t="shared" ca="1" si="602"/>
        <v>71.421967455621314</v>
      </c>
      <c r="K3906" s="14">
        <f t="shared" ca="1" si="605"/>
        <v>2.4907725443786859</v>
      </c>
      <c r="L3906" s="113">
        <f t="shared" ca="1" si="606"/>
        <v>2.4907725443786859</v>
      </c>
      <c r="M3906" s="113">
        <f t="shared" ca="1" si="607"/>
        <v>176</v>
      </c>
      <c r="N3906" s="113">
        <f t="shared" ca="1" si="608"/>
        <v>0</v>
      </c>
      <c r="O3906" s="14">
        <f t="shared" ca="1" si="609"/>
        <v>0</v>
      </c>
      <c r="P3906" s="113">
        <f t="shared" ca="1" si="603"/>
        <v>0</v>
      </c>
      <c r="Q3906" s="114">
        <f t="shared" ca="1" si="604"/>
        <v>-2.4907725443786859</v>
      </c>
    </row>
    <row r="3907" spans="1:17" x14ac:dyDescent="0.75">
      <c r="A3907" t="s">
        <v>3971</v>
      </c>
      <c r="B3907" t="s">
        <v>12731</v>
      </c>
      <c r="G3907" s="14">
        <v>3905</v>
      </c>
      <c r="H3907" s="14">
        <f t="shared" ref="H3907:H3970" ca="1" si="610">INDEX(INDIRECT(Library_File&amp;"Irradiance_Library"),MATCH($A3907,INDIRECT(Library_File&amp;"Irradiance_Labels"),0),MATCH(INDEX(IrradianceOptions,1,MATCH($A$1,Cases,0)),INDIRECT(Library_File&amp;"Irradiance_Transfer"),0))</f>
        <v>272.226</v>
      </c>
      <c r="I3907" s="117">
        <f t="shared" ref="I3907:I3970" ca="1" si="611">INDEX(INDIRECT(Library_File&amp;"Solar_Library"),MATCH($C$3,INDIRECT(Library_File&amp;"Solar_Labels"),0),MATCH(INDEX(SolarOptions,1,MATCH($A$1,Cases,0)),INDIRECT(Library_File&amp;"Solar_Transfer"),0))*$H3907</f>
        <v>59.889719999999997</v>
      </c>
      <c r="J3907" s="113">
        <f t="shared" ref="J3907:J3970" ca="1" si="612">INDEX(INDIRECT(Library_File&amp;"PwrUsage_Library"),MATCH($B3907,INDIRECT(Library_File&amp;"PwrUsage_Labels"),0),MATCH(INDEX(PwrUsageOptions,1,MATCH($A$1,Cases,0)),INDIRECT(Library_File&amp;"PwrUsage_Transfer"),0))</f>
        <v>72.808801775147941</v>
      </c>
      <c r="K3907" s="14">
        <f t="shared" ca="1" si="605"/>
        <v>0</v>
      </c>
      <c r="L3907" s="113">
        <f t="shared" ca="1" si="606"/>
        <v>-12.919081775147944</v>
      </c>
      <c r="M3907" s="113">
        <f t="shared" ca="1" si="607"/>
        <v>163.08091822485204</v>
      </c>
      <c r="N3907" s="113">
        <f t="shared" ca="1" si="608"/>
        <v>12.919081775147959</v>
      </c>
      <c r="O3907" s="14">
        <f t="shared" ca="1" si="609"/>
        <v>0</v>
      </c>
      <c r="P3907" s="113">
        <f t="shared" ref="P3907:P3970" ca="1" si="613">IF((J3907-I3907-N3907)&gt;0,(J3907-I3907-N3907),0)</f>
        <v>0</v>
      </c>
      <c r="Q3907" s="114">
        <f t="shared" ref="Q3907:Q3970" ca="1" si="614">IF((J3907+O3907-I3907)&lt;0,(J3907+O3907-I3907),0)</f>
        <v>0</v>
      </c>
    </row>
    <row r="3908" spans="1:17" x14ac:dyDescent="0.75">
      <c r="A3908" t="s">
        <v>3972</v>
      </c>
      <c r="B3908" t="s">
        <v>12732</v>
      </c>
      <c r="G3908" s="14">
        <v>3906</v>
      </c>
      <c r="H3908" s="14">
        <f t="shared" ca="1" si="610"/>
        <v>142.61000000000001</v>
      </c>
      <c r="I3908" s="117">
        <f t="shared" ca="1" si="611"/>
        <v>31.374200000000002</v>
      </c>
      <c r="J3908" s="113">
        <f t="shared" ca="1" si="612"/>
        <v>58.940458579881664</v>
      </c>
      <c r="K3908" s="14">
        <f t="shared" ref="K3908:K3971" ca="1" si="615">IF((I3908-J3908)&gt;0,(I3908-J3908),0)</f>
        <v>0</v>
      </c>
      <c r="L3908" s="113">
        <f t="shared" ref="L3908:L3971" ca="1" si="616">I3908-J3908</f>
        <v>-27.566258579881662</v>
      </c>
      <c r="M3908" s="113">
        <f t="shared" ca="1" si="607"/>
        <v>135.51465964497038</v>
      </c>
      <c r="N3908" s="113">
        <f t="shared" ca="1" si="608"/>
        <v>27.566258579881662</v>
      </c>
      <c r="O3908" s="14">
        <f t="shared" ca="1" si="609"/>
        <v>0</v>
      </c>
      <c r="P3908" s="113">
        <f t="shared" ca="1" si="613"/>
        <v>0</v>
      </c>
      <c r="Q3908" s="114">
        <f t="shared" ca="1" si="614"/>
        <v>0</v>
      </c>
    </row>
    <row r="3909" spans="1:17" x14ac:dyDescent="0.75">
      <c r="A3909" t="s">
        <v>3973</v>
      </c>
      <c r="B3909" t="s">
        <v>12733</v>
      </c>
      <c r="G3909" s="14">
        <v>3907</v>
      </c>
      <c r="H3909" s="14">
        <f t="shared" ca="1" si="610"/>
        <v>54.039000000000001</v>
      </c>
      <c r="I3909" s="117">
        <f t="shared" ca="1" si="611"/>
        <v>11.888580000000001</v>
      </c>
      <c r="J3909" s="113">
        <f t="shared" ca="1" si="612"/>
        <v>48.539201183431956</v>
      </c>
      <c r="K3909" s="14">
        <f t="shared" ca="1" si="615"/>
        <v>0</v>
      </c>
      <c r="L3909" s="113">
        <f t="shared" ca="1" si="616"/>
        <v>-36.650621183431952</v>
      </c>
      <c r="M3909" s="113">
        <f t="shared" ref="M3909:M3972" ca="1" si="617">IF(AND((L3909+M3908)&lt;$M$3,(L3909+M3908)&gt;0),(L3909+M3908),IF((L3909+M3908)&gt;$M$3,$M$3,0))</f>
        <v>98.864038461538428</v>
      </c>
      <c r="N3909" s="113">
        <f t="shared" ref="N3909:N3972" ca="1" si="618">IF((M3908-M3909)&gt;0,(M3908-M3909),0)</f>
        <v>36.650621183431952</v>
      </c>
      <c r="O3909" s="14">
        <f t="shared" ref="O3909:O3972" ca="1" si="619">IF((M3908-M3909)&lt;0,(M3909-M3908),0)</f>
        <v>0</v>
      </c>
      <c r="P3909" s="113">
        <f t="shared" ca="1" si="613"/>
        <v>0</v>
      </c>
      <c r="Q3909" s="114">
        <f t="shared" ca="1" si="614"/>
        <v>0</v>
      </c>
    </row>
    <row r="3910" spans="1:17" x14ac:dyDescent="0.75">
      <c r="A3910" t="s">
        <v>3974</v>
      </c>
      <c r="B3910" t="s">
        <v>12734</v>
      </c>
      <c r="G3910" s="14">
        <v>3908</v>
      </c>
      <c r="H3910" s="14">
        <f t="shared" ca="1" si="610"/>
        <v>9.2460000000000004</v>
      </c>
      <c r="I3910" s="117">
        <f t="shared" ca="1" si="611"/>
        <v>2.0341200000000002</v>
      </c>
      <c r="J3910" s="113">
        <f t="shared" ca="1" si="612"/>
        <v>38.137943786982255</v>
      </c>
      <c r="K3910" s="14">
        <f t="shared" ca="1" si="615"/>
        <v>0</v>
      </c>
      <c r="L3910" s="113">
        <f t="shared" ca="1" si="616"/>
        <v>-36.103823786982254</v>
      </c>
      <c r="M3910" s="113">
        <f t="shared" ca="1" si="617"/>
        <v>62.760214674556174</v>
      </c>
      <c r="N3910" s="113">
        <f t="shared" ca="1" si="618"/>
        <v>36.103823786982254</v>
      </c>
      <c r="O3910" s="14">
        <f t="shared" ca="1" si="619"/>
        <v>0</v>
      </c>
      <c r="P3910" s="113">
        <f t="shared" ca="1" si="613"/>
        <v>0</v>
      </c>
      <c r="Q3910" s="114">
        <f t="shared" ca="1" si="614"/>
        <v>0</v>
      </c>
    </row>
    <row r="3911" spans="1:17" x14ac:dyDescent="0.75">
      <c r="A3911" t="s">
        <v>3975</v>
      </c>
      <c r="B3911" t="s">
        <v>12735</v>
      </c>
      <c r="G3911" s="14">
        <v>3909</v>
      </c>
      <c r="H3911" s="14">
        <f t="shared" ca="1" si="610"/>
        <v>0</v>
      </c>
      <c r="I3911" s="117">
        <f t="shared" ca="1" si="611"/>
        <v>0</v>
      </c>
      <c r="J3911" s="113">
        <f t="shared" ca="1" si="612"/>
        <v>24.269600591715978</v>
      </c>
      <c r="K3911" s="14">
        <f t="shared" ca="1" si="615"/>
        <v>0</v>
      </c>
      <c r="L3911" s="113">
        <f t="shared" ca="1" si="616"/>
        <v>-24.269600591715978</v>
      </c>
      <c r="M3911" s="113">
        <f t="shared" ca="1" si="617"/>
        <v>38.490614082840196</v>
      </c>
      <c r="N3911" s="113">
        <f t="shared" ca="1" si="618"/>
        <v>24.269600591715978</v>
      </c>
      <c r="O3911" s="14">
        <f t="shared" ca="1" si="619"/>
        <v>0</v>
      </c>
      <c r="P3911" s="113">
        <f t="shared" ca="1" si="613"/>
        <v>0</v>
      </c>
      <c r="Q3911" s="114">
        <f t="shared" ca="1" si="614"/>
        <v>0</v>
      </c>
    </row>
    <row r="3912" spans="1:17" x14ac:dyDescent="0.75">
      <c r="A3912" t="s">
        <v>3976</v>
      </c>
      <c r="B3912" t="s">
        <v>12736</v>
      </c>
      <c r="G3912" s="14">
        <v>3910</v>
      </c>
      <c r="H3912" s="14">
        <f t="shared" ca="1" si="610"/>
        <v>0</v>
      </c>
      <c r="I3912" s="117">
        <f t="shared" ca="1" si="611"/>
        <v>0</v>
      </c>
      <c r="J3912" s="113">
        <f t="shared" ca="1" si="612"/>
        <v>13.868343195266274</v>
      </c>
      <c r="K3912" s="14">
        <f t="shared" ca="1" si="615"/>
        <v>0</v>
      </c>
      <c r="L3912" s="113">
        <f t="shared" ca="1" si="616"/>
        <v>-13.868343195266274</v>
      </c>
      <c r="M3912" s="113">
        <f t="shared" ca="1" si="617"/>
        <v>24.622270887573922</v>
      </c>
      <c r="N3912" s="113">
        <f t="shared" ca="1" si="618"/>
        <v>13.868343195266274</v>
      </c>
      <c r="O3912" s="14">
        <f t="shared" ca="1" si="619"/>
        <v>0</v>
      </c>
      <c r="P3912" s="113">
        <f t="shared" ca="1" si="613"/>
        <v>0</v>
      </c>
      <c r="Q3912" s="114">
        <f t="shared" ca="1" si="614"/>
        <v>0</v>
      </c>
    </row>
    <row r="3913" spans="1:17" x14ac:dyDescent="0.75">
      <c r="A3913" t="s">
        <v>3977</v>
      </c>
      <c r="B3913" t="s">
        <v>12737</v>
      </c>
      <c r="G3913" s="14">
        <v>3911</v>
      </c>
      <c r="H3913" s="14">
        <f t="shared" ca="1" si="610"/>
        <v>0</v>
      </c>
      <c r="I3913" s="117">
        <f t="shared" ca="1" si="611"/>
        <v>0</v>
      </c>
      <c r="J3913" s="113">
        <f t="shared" ca="1" si="612"/>
        <v>13.868343195266274</v>
      </c>
      <c r="K3913" s="14">
        <f t="shared" ca="1" si="615"/>
        <v>0</v>
      </c>
      <c r="L3913" s="113">
        <f t="shared" ca="1" si="616"/>
        <v>-13.868343195266274</v>
      </c>
      <c r="M3913" s="113">
        <f t="shared" ca="1" si="617"/>
        <v>10.753927692307649</v>
      </c>
      <c r="N3913" s="113">
        <f t="shared" ca="1" si="618"/>
        <v>13.868343195266274</v>
      </c>
      <c r="O3913" s="14">
        <f t="shared" ca="1" si="619"/>
        <v>0</v>
      </c>
      <c r="P3913" s="113">
        <f t="shared" ca="1" si="613"/>
        <v>0</v>
      </c>
      <c r="Q3913" s="114">
        <f t="shared" ca="1" si="614"/>
        <v>0</v>
      </c>
    </row>
    <row r="3914" spans="1:17" x14ac:dyDescent="0.75">
      <c r="A3914" t="s">
        <v>3978</v>
      </c>
      <c r="B3914" t="s">
        <v>12738</v>
      </c>
      <c r="G3914" s="14">
        <v>3912</v>
      </c>
      <c r="H3914" s="14">
        <f t="shared" ca="1" si="610"/>
        <v>0</v>
      </c>
      <c r="I3914" s="117">
        <f t="shared" ca="1" si="611"/>
        <v>0</v>
      </c>
      <c r="J3914" s="113">
        <f t="shared" ca="1" si="612"/>
        <v>13.868343195266274</v>
      </c>
      <c r="K3914" s="14">
        <f t="shared" ca="1" si="615"/>
        <v>0</v>
      </c>
      <c r="L3914" s="113">
        <f t="shared" ca="1" si="616"/>
        <v>-13.868343195266274</v>
      </c>
      <c r="M3914" s="113">
        <f t="shared" ca="1" si="617"/>
        <v>0</v>
      </c>
      <c r="N3914" s="113">
        <f t="shared" ca="1" si="618"/>
        <v>10.753927692307649</v>
      </c>
      <c r="O3914" s="14">
        <f t="shared" ca="1" si="619"/>
        <v>0</v>
      </c>
      <c r="P3914" s="113">
        <f t="shared" ca="1" si="613"/>
        <v>3.1144155029586251</v>
      </c>
      <c r="Q3914" s="114">
        <f t="shared" ca="1" si="614"/>
        <v>0</v>
      </c>
    </row>
    <row r="3915" spans="1:17" x14ac:dyDescent="0.75">
      <c r="A3915" t="s">
        <v>3979</v>
      </c>
      <c r="B3915" t="s">
        <v>12739</v>
      </c>
      <c r="G3915" s="14">
        <v>3913</v>
      </c>
      <c r="H3915" s="14">
        <f t="shared" ca="1" si="610"/>
        <v>0</v>
      </c>
      <c r="I3915" s="117">
        <f t="shared" ca="1" si="611"/>
        <v>0</v>
      </c>
      <c r="J3915" s="113">
        <f t="shared" ca="1" si="612"/>
        <v>13.868343195266274</v>
      </c>
      <c r="K3915" s="14">
        <f t="shared" ca="1" si="615"/>
        <v>0</v>
      </c>
      <c r="L3915" s="113">
        <f t="shared" ca="1" si="616"/>
        <v>-13.868343195266274</v>
      </c>
      <c r="M3915" s="113">
        <f t="shared" ca="1" si="617"/>
        <v>0</v>
      </c>
      <c r="N3915" s="113">
        <f t="shared" ca="1" si="618"/>
        <v>0</v>
      </c>
      <c r="O3915" s="14">
        <f t="shared" ca="1" si="619"/>
        <v>0</v>
      </c>
      <c r="P3915" s="113">
        <f t="shared" ca="1" si="613"/>
        <v>13.868343195266274</v>
      </c>
      <c r="Q3915" s="114">
        <f t="shared" ca="1" si="614"/>
        <v>0</v>
      </c>
    </row>
    <row r="3916" spans="1:17" x14ac:dyDescent="0.75">
      <c r="A3916" t="s">
        <v>3980</v>
      </c>
      <c r="B3916" t="s">
        <v>12740</v>
      </c>
      <c r="G3916" s="14">
        <v>3914</v>
      </c>
      <c r="H3916" s="14">
        <f t="shared" ca="1" si="610"/>
        <v>0</v>
      </c>
      <c r="I3916" s="117">
        <f t="shared" ca="1" si="611"/>
        <v>0</v>
      </c>
      <c r="J3916" s="113">
        <f t="shared" ca="1" si="612"/>
        <v>13.868343195266274</v>
      </c>
      <c r="K3916" s="14">
        <f t="shared" ca="1" si="615"/>
        <v>0</v>
      </c>
      <c r="L3916" s="113">
        <f t="shared" ca="1" si="616"/>
        <v>-13.868343195266274</v>
      </c>
      <c r="M3916" s="113">
        <f t="shared" ca="1" si="617"/>
        <v>0</v>
      </c>
      <c r="N3916" s="113">
        <f t="shared" ca="1" si="618"/>
        <v>0</v>
      </c>
      <c r="O3916" s="14">
        <f t="shared" ca="1" si="619"/>
        <v>0</v>
      </c>
      <c r="P3916" s="113">
        <f t="shared" ca="1" si="613"/>
        <v>13.868343195266274</v>
      </c>
      <c r="Q3916" s="114">
        <f t="shared" ca="1" si="614"/>
        <v>0</v>
      </c>
    </row>
    <row r="3917" spans="1:17" x14ac:dyDescent="0.75">
      <c r="A3917" t="s">
        <v>3981</v>
      </c>
      <c r="B3917" t="s">
        <v>12741</v>
      </c>
      <c r="G3917" s="14">
        <v>3915</v>
      </c>
      <c r="H3917" s="14">
        <f t="shared" ca="1" si="610"/>
        <v>0</v>
      </c>
      <c r="I3917" s="117">
        <f t="shared" ca="1" si="611"/>
        <v>0</v>
      </c>
      <c r="J3917" s="113">
        <f t="shared" ca="1" si="612"/>
        <v>13.868343195266274</v>
      </c>
      <c r="K3917" s="14">
        <f t="shared" ca="1" si="615"/>
        <v>0</v>
      </c>
      <c r="L3917" s="113">
        <f t="shared" ca="1" si="616"/>
        <v>-13.868343195266274</v>
      </c>
      <c r="M3917" s="113">
        <f t="shared" ca="1" si="617"/>
        <v>0</v>
      </c>
      <c r="N3917" s="113">
        <f t="shared" ca="1" si="618"/>
        <v>0</v>
      </c>
      <c r="O3917" s="14">
        <f t="shared" ca="1" si="619"/>
        <v>0</v>
      </c>
      <c r="P3917" s="113">
        <f t="shared" ca="1" si="613"/>
        <v>13.868343195266274</v>
      </c>
      <c r="Q3917" s="114">
        <f t="shared" ca="1" si="614"/>
        <v>0</v>
      </c>
    </row>
    <row r="3918" spans="1:17" x14ac:dyDescent="0.75">
      <c r="A3918" t="s">
        <v>3982</v>
      </c>
      <c r="B3918" t="s">
        <v>12742</v>
      </c>
      <c r="G3918" s="14">
        <v>3916</v>
      </c>
      <c r="H3918" s="14">
        <f t="shared" ca="1" si="610"/>
        <v>3.6909999999999998</v>
      </c>
      <c r="I3918" s="117">
        <f t="shared" ca="1" si="611"/>
        <v>0.81201999999999996</v>
      </c>
      <c r="J3918" s="113">
        <f t="shared" ca="1" si="612"/>
        <v>13.868343195266274</v>
      </c>
      <c r="K3918" s="14">
        <f t="shared" ca="1" si="615"/>
        <v>0</v>
      </c>
      <c r="L3918" s="113">
        <f t="shared" ca="1" si="616"/>
        <v>-13.056323195266273</v>
      </c>
      <c r="M3918" s="113">
        <f t="shared" ca="1" si="617"/>
        <v>0</v>
      </c>
      <c r="N3918" s="113">
        <f t="shared" ca="1" si="618"/>
        <v>0</v>
      </c>
      <c r="O3918" s="14">
        <f t="shared" ca="1" si="619"/>
        <v>0</v>
      </c>
      <c r="P3918" s="113">
        <f t="shared" ca="1" si="613"/>
        <v>13.056323195266273</v>
      </c>
      <c r="Q3918" s="114">
        <f t="shared" ca="1" si="614"/>
        <v>0</v>
      </c>
    </row>
    <row r="3919" spans="1:17" x14ac:dyDescent="0.75">
      <c r="A3919" t="s">
        <v>3983</v>
      </c>
      <c r="B3919" t="s">
        <v>12743</v>
      </c>
      <c r="G3919" s="14">
        <v>3917</v>
      </c>
      <c r="H3919" s="14">
        <f t="shared" ca="1" si="610"/>
        <v>35.014000000000003</v>
      </c>
      <c r="I3919" s="117">
        <f t="shared" ca="1" si="611"/>
        <v>7.7030800000000008</v>
      </c>
      <c r="J3919" s="113">
        <f t="shared" ca="1" si="612"/>
        <v>20.802514792899409</v>
      </c>
      <c r="K3919" s="14">
        <f t="shared" ca="1" si="615"/>
        <v>0</v>
      </c>
      <c r="L3919" s="113">
        <f t="shared" ca="1" si="616"/>
        <v>-13.099434792899409</v>
      </c>
      <c r="M3919" s="113">
        <f t="shared" ca="1" si="617"/>
        <v>0</v>
      </c>
      <c r="N3919" s="113">
        <f t="shared" ca="1" si="618"/>
        <v>0</v>
      </c>
      <c r="O3919" s="14">
        <f t="shared" ca="1" si="619"/>
        <v>0</v>
      </c>
      <c r="P3919" s="113">
        <f t="shared" ca="1" si="613"/>
        <v>13.099434792899409</v>
      </c>
      <c r="Q3919" s="114">
        <f t="shared" ca="1" si="614"/>
        <v>0</v>
      </c>
    </row>
    <row r="3920" spans="1:17" x14ac:dyDescent="0.75">
      <c r="A3920" t="s">
        <v>3984</v>
      </c>
      <c r="B3920" t="s">
        <v>12744</v>
      </c>
      <c r="G3920" s="14">
        <v>3918</v>
      </c>
      <c r="H3920" s="14">
        <f t="shared" ca="1" si="610"/>
        <v>103.857</v>
      </c>
      <c r="I3920" s="117">
        <f t="shared" ca="1" si="611"/>
        <v>22.84854</v>
      </c>
      <c r="J3920" s="113">
        <f t="shared" ca="1" si="612"/>
        <v>31.203772189349117</v>
      </c>
      <c r="K3920" s="14">
        <f t="shared" ca="1" si="615"/>
        <v>0</v>
      </c>
      <c r="L3920" s="113">
        <f t="shared" ca="1" si="616"/>
        <v>-8.3552321893491168</v>
      </c>
      <c r="M3920" s="113">
        <f t="shared" ca="1" si="617"/>
        <v>0</v>
      </c>
      <c r="N3920" s="113">
        <f t="shared" ca="1" si="618"/>
        <v>0</v>
      </c>
      <c r="O3920" s="14">
        <f t="shared" ca="1" si="619"/>
        <v>0</v>
      </c>
      <c r="P3920" s="113">
        <f t="shared" ca="1" si="613"/>
        <v>8.3552321893491168</v>
      </c>
      <c r="Q3920" s="114">
        <f t="shared" ca="1" si="614"/>
        <v>0</v>
      </c>
    </row>
    <row r="3921" spans="1:17" x14ac:dyDescent="0.75">
      <c r="A3921" t="s">
        <v>3985</v>
      </c>
      <c r="B3921" t="s">
        <v>12745</v>
      </c>
      <c r="G3921" s="14">
        <v>3919</v>
      </c>
      <c r="H3921" s="14">
        <f t="shared" ca="1" si="610"/>
        <v>199.68899999999999</v>
      </c>
      <c r="I3921" s="117">
        <f t="shared" ca="1" si="611"/>
        <v>43.931579999999997</v>
      </c>
      <c r="J3921" s="113">
        <f t="shared" ca="1" si="612"/>
        <v>40.21819526627219</v>
      </c>
      <c r="K3921" s="14">
        <f t="shared" ca="1" si="615"/>
        <v>3.713384733727807</v>
      </c>
      <c r="L3921" s="113">
        <f t="shared" ca="1" si="616"/>
        <v>3.713384733727807</v>
      </c>
      <c r="M3921" s="113">
        <f t="shared" ca="1" si="617"/>
        <v>3.713384733727807</v>
      </c>
      <c r="N3921" s="113">
        <f t="shared" ca="1" si="618"/>
        <v>0</v>
      </c>
      <c r="O3921" s="14">
        <f t="shared" ca="1" si="619"/>
        <v>3.713384733727807</v>
      </c>
      <c r="P3921" s="113">
        <f t="shared" ca="1" si="613"/>
        <v>0</v>
      </c>
      <c r="Q3921" s="114">
        <f t="shared" ca="1" si="614"/>
        <v>0</v>
      </c>
    </row>
    <row r="3922" spans="1:17" x14ac:dyDescent="0.75">
      <c r="A3922" t="s">
        <v>3986</v>
      </c>
      <c r="B3922" t="s">
        <v>12746</v>
      </c>
      <c r="G3922" s="14">
        <v>3920</v>
      </c>
      <c r="H3922" s="14">
        <f t="shared" ca="1" si="610"/>
        <v>280.97399999999999</v>
      </c>
      <c r="I3922" s="117">
        <f t="shared" ca="1" si="611"/>
        <v>61.814279999999997</v>
      </c>
      <c r="J3922" s="113">
        <f t="shared" ca="1" si="612"/>
        <v>48.539201183431956</v>
      </c>
      <c r="K3922" s="14">
        <f t="shared" ca="1" si="615"/>
        <v>13.27507881656804</v>
      </c>
      <c r="L3922" s="113">
        <f t="shared" ca="1" si="616"/>
        <v>13.27507881656804</v>
      </c>
      <c r="M3922" s="113">
        <f t="shared" ca="1" si="617"/>
        <v>16.988463550295847</v>
      </c>
      <c r="N3922" s="113">
        <f t="shared" ca="1" si="618"/>
        <v>0</v>
      </c>
      <c r="O3922" s="14">
        <f t="shared" ca="1" si="619"/>
        <v>13.27507881656804</v>
      </c>
      <c r="P3922" s="113">
        <f t="shared" ca="1" si="613"/>
        <v>0</v>
      </c>
      <c r="Q3922" s="114">
        <f t="shared" ca="1" si="614"/>
        <v>0</v>
      </c>
    </row>
    <row r="3923" spans="1:17" x14ac:dyDescent="0.75">
      <c r="A3923" t="s">
        <v>3987</v>
      </c>
      <c r="B3923" t="s">
        <v>12747</v>
      </c>
      <c r="G3923" s="14">
        <v>3921</v>
      </c>
      <c r="H3923" s="14">
        <f t="shared" ca="1" si="610"/>
        <v>319.46699999999998</v>
      </c>
      <c r="I3923" s="117">
        <f t="shared" ca="1" si="611"/>
        <v>70.282740000000004</v>
      </c>
      <c r="J3923" s="113">
        <f t="shared" ca="1" si="612"/>
        <v>58.940458579881664</v>
      </c>
      <c r="K3923" s="14">
        <f t="shared" ca="1" si="615"/>
        <v>11.34228142011834</v>
      </c>
      <c r="L3923" s="113">
        <f t="shared" ca="1" si="616"/>
        <v>11.34228142011834</v>
      </c>
      <c r="M3923" s="113">
        <f t="shared" ca="1" si="617"/>
        <v>28.330744970414187</v>
      </c>
      <c r="N3923" s="113">
        <f t="shared" ca="1" si="618"/>
        <v>0</v>
      </c>
      <c r="O3923" s="14">
        <f t="shared" ca="1" si="619"/>
        <v>11.34228142011834</v>
      </c>
      <c r="P3923" s="113">
        <f t="shared" ca="1" si="613"/>
        <v>0</v>
      </c>
      <c r="Q3923" s="114">
        <f t="shared" ca="1" si="614"/>
        <v>0</v>
      </c>
    </row>
    <row r="3924" spans="1:17" x14ac:dyDescent="0.75">
      <c r="A3924" t="s">
        <v>3988</v>
      </c>
      <c r="B3924" t="s">
        <v>12748</v>
      </c>
      <c r="G3924" s="14">
        <v>3922</v>
      </c>
      <c r="H3924" s="14">
        <f t="shared" ca="1" si="610"/>
        <v>327.827</v>
      </c>
      <c r="I3924" s="117">
        <f t="shared" ca="1" si="611"/>
        <v>72.121939999999995</v>
      </c>
      <c r="J3924" s="113">
        <f t="shared" ca="1" si="612"/>
        <v>71.421967455621314</v>
      </c>
      <c r="K3924" s="14">
        <f t="shared" ca="1" si="615"/>
        <v>0.6999725443786815</v>
      </c>
      <c r="L3924" s="113">
        <f t="shared" ca="1" si="616"/>
        <v>0.6999725443786815</v>
      </c>
      <c r="M3924" s="113">
        <f t="shared" ca="1" si="617"/>
        <v>29.030717514792869</v>
      </c>
      <c r="N3924" s="113">
        <f t="shared" ca="1" si="618"/>
        <v>0</v>
      </c>
      <c r="O3924" s="14">
        <f t="shared" ca="1" si="619"/>
        <v>0.6999725443786815</v>
      </c>
      <c r="P3924" s="113">
        <f t="shared" ca="1" si="613"/>
        <v>0</v>
      </c>
      <c r="Q3924" s="114">
        <f t="shared" ca="1" si="614"/>
        <v>0</v>
      </c>
    </row>
    <row r="3925" spans="1:17" x14ac:dyDescent="0.75">
      <c r="A3925" t="s">
        <v>3989</v>
      </c>
      <c r="B3925" t="s">
        <v>12749</v>
      </c>
      <c r="G3925" s="14">
        <v>3923</v>
      </c>
      <c r="H3925" s="14">
        <f t="shared" ca="1" si="610"/>
        <v>422.17700000000002</v>
      </c>
      <c r="I3925" s="117">
        <f t="shared" ca="1" si="611"/>
        <v>92.87894</v>
      </c>
      <c r="J3925" s="113">
        <f t="shared" ca="1" si="612"/>
        <v>68.648298816568058</v>
      </c>
      <c r="K3925" s="14">
        <f t="shared" ca="1" si="615"/>
        <v>24.230641183431942</v>
      </c>
      <c r="L3925" s="113">
        <f t="shared" ca="1" si="616"/>
        <v>24.230641183431942</v>
      </c>
      <c r="M3925" s="113">
        <f t="shared" ca="1" si="617"/>
        <v>53.261358698224811</v>
      </c>
      <c r="N3925" s="113">
        <f t="shared" ca="1" si="618"/>
        <v>0</v>
      </c>
      <c r="O3925" s="14">
        <f t="shared" ca="1" si="619"/>
        <v>24.230641183431942</v>
      </c>
      <c r="P3925" s="113">
        <f t="shared" ca="1" si="613"/>
        <v>0</v>
      </c>
      <c r="Q3925" s="114">
        <f t="shared" ca="1" si="614"/>
        <v>0</v>
      </c>
    </row>
    <row r="3926" spans="1:17" x14ac:dyDescent="0.75">
      <c r="A3926" t="s">
        <v>3990</v>
      </c>
      <c r="B3926" t="s">
        <v>12750</v>
      </c>
      <c r="G3926" s="14">
        <v>3924</v>
      </c>
      <c r="H3926" s="14">
        <f t="shared" ca="1" si="610"/>
        <v>518.322</v>
      </c>
      <c r="I3926" s="117">
        <f t="shared" ca="1" si="611"/>
        <v>114.03084</v>
      </c>
      <c r="J3926" s="113">
        <f t="shared" ca="1" si="612"/>
        <v>63.794378698224854</v>
      </c>
      <c r="K3926" s="14">
        <f t="shared" ca="1" si="615"/>
        <v>50.236461301775144</v>
      </c>
      <c r="L3926" s="113">
        <f t="shared" ca="1" si="616"/>
        <v>50.236461301775144</v>
      </c>
      <c r="M3926" s="113">
        <f t="shared" ca="1" si="617"/>
        <v>103.49781999999996</v>
      </c>
      <c r="N3926" s="113">
        <f t="shared" ca="1" si="618"/>
        <v>0</v>
      </c>
      <c r="O3926" s="14">
        <f t="shared" ca="1" si="619"/>
        <v>50.236461301775151</v>
      </c>
      <c r="P3926" s="113">
        <f t="shared" ca="1" si="613"/>
        <v>0</v>
      </c>
      <c r="Q3926" s="114">
        <f t="shared" ca="1" si="614"/>
        <v>0</v>
      </c>
    </row>
    <row r="3927" spans="1:17" x14ac:dyDescent="0.75">
      <c r="A3927" t="s">
        <v>3991</v>
      </c>
      <c r="B3927" t="s">
        <v>12751</v>
      </c>
      <c r="G3927" s="14">
        <v>3925</v>
      </c>
      <c r="H3927" s="14">
        <f t="shared" ca="1" si="610"/>
        <v>574.35799999999995</v>
      </c>
      <c r="I3927" s="117">
        <f t="shared" ca="1" si="611"/>
        <v>126.35875999999999</v>
      </c>
      <c r="J3927" s="113">
        <f t="shared" ca="1" si="612"/>
        <v>65.874630177514803</v>
      </c>
      <c r="K3927" s="14">
        <f t="shared" ca="1" si="615"/>
        <v>60.484129822485187</v>
      </c>
      <c r="L3927" s="113">
        <f t="shared" ca="1" si="616"/>
        <v>60.484129822485187</v>
      </c>
      <c r="M3927" s="113">
        <f t="shared" ca="1" si="617"/>
        <v>163.98194982248515</v>
      </c>
      <c r="N3927" s="113">
        <f t="shared" ca="1" si="618"/>
        <v>0</v>
      </c>
      <c r="O3927" s="14">
        <f t="shared" ca="1" si="619"/>
        <v>60.484129822485187</v>
      </c>
      <c r="P3927" s="113">
        <f t="shared" ca="1" si="613"/>
        <v>0</v>
      </c>
      <c r="Q3927" s="114">
        <f t="shared" ca="1" si="614"/>
        <v>0</v>
      </c>
    </row>
    <row r="3928" spans="1:17" x14ac:dyDescent="0.75">
      <c r="A3928" t="s">
        <v>3992</v>
      </c>
      <c r="B3928" t="s">
        <v>12752</v>
      </c>
      <c r="G3928" s="14">
        <v>3926</v>
      </c>
      <c r="H3928" s="14">
        <f t="shared" ca="1" si="610"/>
        <v>460.23899999999998</v>
      </c>
      <c r="I3928" s="117">
        <f t="shared" ca="1" si="611"/>
        <v>101.25257999999999</v>
      </c>
      <c r="J3928" s="113">
        <f t="shared" ca="1" si="612"/>
        <v>69.341715976331372</v>
      </c>
      <c r="K3928" s="14">
        <f t="shared" ca="1" si="615"/>
        <v>31.910864023668623</v>
      </c>
      <c r="L3928" s="113">
        <f t="shared" ca="1" si="616"/>
        <v>31.910864023668623</v>
      </c>
      <c r="M3928" s="113">
        <f t="shared" ca="1" si="617"/>
        <v>176</v>
      </c>
      <c r="N3928" s="113">
        <f t="shared" ca="1" si="618"/>
        <v>0</v>
      </c>
      <c r="O3928" s="14">
        <f t="shared" ca="1" si="619"/>
        <v>12.018050177514851</v>
      </c>
      <c r="P3928" s="113">
        <f t="shared" ca="1" si="613"/>
        <v>0</v>
      </c>
      <c r="Q3928" s="114">
        <f t="shared" ca="1" si="614"/>
        <v>-19.892813846153771</v>
      </c>
    </row>
    <row r="3929" spans="1:17" x14ac:dyDescent="0.75">
      <c r="A3929" t="s">
        <v>3993</v>
      </c>
      <c r="B3929" t="s">
        <v>12753</v>
      </c>
      <c r="G3929" s="14">
        <v>3927</v>
      </c>
      <c r="H3929" s="14">
        <f t="shared" ca="1" si="610"/>
        <v>334.048</v>
      </c>
      <c r="I3929" s="117">
        <f t="shared" ca="1" si="611"/>
        <v>73.490560000000002</v>
      </c>
      <c r="J3929" s="113">
        <f t="shared" ca="1" si="612"/>
        <v>70.728550295858</v>
      </c>
      <c r="K3929" s="14">
        <f t="shared" ca="1" si="615"/>
        <v>2.7620097041420024</v>
      </c>
      <c r="L3929" s="113">
        <f t="shared" ca="1" si="616"/>
        <v>2.7620097041420024</v>
      </c>
      <c r="M3929" s="113">
        <f t="shared" ca="1" si="617"/>
        <v>176</v>
      </c>
      <c r="N3929" s="113">
        <f t="shared" ca="1" si="618"/>
        <v>0</v>
      </c>
      <c r="O3929" s="14">
        <f t="shared" ca="1" si="619"/>
        <v>0</v>
      </c>
      <c r="P3929" s="113">
        <f t="shared" ca="1" si="613"/>
        <v>0</v>
      </c>
      <c r="Q3929" s="114">
        <f t="shared" ca="1" si="614"/>
        <v>-2.7620097041420024</v>
      </c>
    </row>
    <row r="3930" spans="1:17" x14ac:dyDescent="0.75">
      <c r="A3930" t="s">
        <v>3994</v>
      </c>
      <c r="B3930" t="s">
        <v>12754</v>
      </c>
      <c r="G3930" s="14">
        <v>3928</v>
      </c>
      <c r="H3930" s="14">
        <f t="shared" ca="1" si="610"/>
        <v>223.99600000000001</v>
      </c>
      <c r="I3930" s="117">
        <f t="shared" ca="1" si="611"/>
        <v>49.279119999999999</v>
      </c>
      <c r="J3930" s="113">
        <f t="shared" ca="1" si="612"/>
        <v>71.421967455621314</v>
      </c>
      <c r="K3930" s="14">
        <f t="shared" ca="1" si="615"/>
        <v>0</v>
      </c>
      <c r="L3930" s="113">
        <f t="shared" ca="1" si="616"/>
        <v>-22.142847455621315</v>
      </c>
      <c r="M3930" s="113">
        <f t="shared" ca="1" si="617"/>
        <v>153.85715254437869</v>
      </c>
      <c r="N3930" s="113">
        <f t="shared" ca="1" si="618"/>
        <v>22.142847455621308</v>
      </c>
      <c r="O3930" s="14">
        <f t="shared" ca="1" si="619"/>
        <v>0</v>
      </c>
      <c r="P3930" s="113">
        <f t="shared" ca="1" si="613"/>
        <v>7.1054273576010019E-15</v>
      </c>
      <c r="Q3930" s="114">
        <f t="shared" ca="1" si="614"/>
        <v>0</v>
      </c>
    </row>
    <row r="3931" spans="1:17" x14ac:dyDescent="0.75">
      <c r="A3931" t="s">
        <v>3995</v>
      </c>
      <c r="B3931" t="s">
        <v>12755</v>
      </c>
      <c r="G3931" s="14">
        <v>3929</v>
      </c>
      <c r="H3931" s="14">
        <f t="shared" ca="1" si="610"/>
        <v>154.68199999999999</v>
      </c>
      <c r="I3931" s="117">
        <f t="shared" ca="1" si="611"/>
        <v>34.03004</v>
      </c>
      <c r="J3931" s="113">
        <f t="shared" ca="1" si="612"/>
        <v>72.808801775147941</v>
      </c>
      <c r="K3931" s="14">
        <f t="shared" ca="1" si="615"/>
        <v>0</v>
      </c>
      <c r="L3931" s="113">
        <f t="shared" ca="1" si="616"/>
        <v>-38.778761775147942</v>
      </c>
      <c r="M3931" s="113">
        <f t="shared" ca="1" si="617"/>
        <v>115.07839076923075</v>
      </c>
      <c r="N3931" s="113">
        <f t="shared" ca="1" si="618"/>
        <v>38.778761775147942</v>
      </c>
      <c r="O3931" s="14">
        <f t="shared" ca="1" si="619"/>
        <v>0</v>
      </c>
      <c r="P3931" s="113">
        <f t="shared" ca="1" si="613"/>
        <v>0</v>
      </c>
      <c r="Q3931" s="114">
        <f t="shared" ca="1" si="614"/>
        <v>0</v>
      </c>
    </row>
    <row r="3932" spans="1:17" x14ac:dyDescent="0.75">
      <c r="A3932" t="s">
        <v>3996</v>
      </c>
      <c r="B3932" t="s">
        <v>12756</v>
      </c>
      <c r="G3932" s="14">
        <v>3930</v>
      </c>
      <c r="H3932" s="14">
        <f t="shared" ca="1" si="610"/>
        <v>87.165999999999997</v>
      </c>
      <c r="I3932" s="117">
        <f t="shared" ca="1" si="611"/>
        <v>19.17652</v>
      </c>
      <c r="J3932" s="113">
        <f t="shared" ca="1" si="612"/>
        <v>58.940458579881664</v>
      </c>
      <c r="K3932" s="14">
        <f t="shared" ca="1" si="615"/>
        <v>0</v>
      </c>
      <c r="L3932" s="113">
        <f t="shared" ca="1" si="616"/>
        <v>-39.763938579881668</v>
      </c>
      <c r="M3932" s="113">
        <f t="shared" ca="1" si="617"/>
        <v>75.314452189349083</v>
      </c>
      <c r="N3932" s="113">
        <f t="shared" ca="1" si="618"/>
        <v>39.763938579881668</v>
      </c>
      <c r="O3932" s="14">
        <f t="shared" ca="1" si="619"/>
        <v>0</v>
      </c>
      <c r="P3932" s="113">
        <f t="shared" ca="1" si="613"/>
        <v>0</v>
      </c>
      <c r="Q3932" s="114">
        <f t="shared" ca="1" si="614"/>
        <v>0</v>
      </c>
    </row>
    <row r="3933" spans="1:17" x14ac:dyDescent="0.75">
      <c r="A3933" t="s">
        <v>3997</v>
      </c>
      <c r="B3933" t="s">
        <v>12757</v>
      </c>
      <c r="G3933" s="14">
        <v>3931</v>
      </c>
      <c r="H3933" s="14">
        <f t="shared" ca="1" si="610"/>
        <v>33.366</v>
      </c>
      <c r="I3933" s="117">
        <f t="shared" ca="1" si="611"/>
        <v>7.3405199999999997</v>
      </c>
      <c r="J3933" s="113">
        <f t="shared" ca="1" si="612"/>
        <v>48.539201183431956</v>
      </c>
      <c r="K3933" s="14">
        <f t="shared" ca="1" si="615"/>
        <v>0</v>
      </c>
      <c r="L3933" s="113">
        <f t="shared" ca="1" si="616"/>
        <v>-41.198681183431958</v>
      </c>
      <c r="M3933" s="113">
        <f t="shared" ca="1" si="617"/>
        <v>34.115771005917125</v>
      </c>
      <c r="N3933" s="113">
        <f t="shared" ca="1" si="618"/>
        <v>41.198681183431958</v>
      </c>
      <c r="O3933" s="14">
        <f t="shared" ca="1" si="619"/>
        <v>0</v>
      </c>
      <c r="P3933" s="113">
        <f t="shared" ca="1" si="613"/>
        <v>0</v>
      </c>
      <c r="Q3933" s="114">
        <f t="shared" ca="1" si="614"/>
        <v>0</v>
      </c>
    </row>
    <row r="3934" spans="1:17" x14ac:dyDescent="0.75">
      <c r="A3934" t="s">
        <v>3998</v>
      </c>
      <c r="B3934" t="s">
        <v>12758</v>
      </c>
      <c r="G3934" s="14">
        <v>3932</v>
      </c>
      <c r="H3934" s="14">
        <f t="shared" ca="1" si="610"/>
        <v>5.54</v>
      </c>
      <c r="I3934" s="117">
        <f t="shared" ca="1" si="611"/>
        <v>1.2188000000000001</v>
      </c>
      <c r="J3934" s="113">
        <f t="shared" ca="1" si="612"/>
        <v>38.137943786982255</v>
      </c>
      <c r="K3934" s="14">
        <f t="shared" ca="1" si="615"/>
        <v>0</v>
      </c>
      <c r="L3934" s="113">
        <f t="shared" ca="1" si="616"/>
        <v>-36.919143786982254</v>
      </c>
      <c r="M3934" s="113">
        <f t="shared" ca="1" si="617"/>
        <v>0</v>
      </c>
      <c r="N3934" s="113">
        <f t="shared" ca="1" si="618"/>
        <v>34.115771005917125</v>
      </c>
      <c r="O3934" s="14">
        <f t="shared" ca="1" si="619"/>
        <v>0</v>
      </c>
      <c r="P3934" s="113">
        <f t="shared" ca="1" si="613"/>
        <v>2.8033727810651285</v>
      </c>
      <c r="Q3934" s="114">
        <f t="shared" ca="1" si="614"/>
        <v>0</v>
      </c>
    </row>
    <row r="3935" spans="1:17" x14ac:dyDescent="0.75">
      <c r="A3935" t="s">
        <v>3999</v>
      </c>
      <c r="B3935" t="s">
        <v>12759</v>
      </c>
      <c r="G3935" s="14">
        <v>3933</v>
      </c>
      <c r="H3935" s="14">
        <f t="shared" ca="1" si="610"/>
        <v>0</v>
      </c>
      <c r="I3935" s="117">
        <f t="shared" ca="1" si="611"/>
        <v>0</v>
      </c>
      <c r="J3935" s="113">
        <f t="shared" ca="1" si="612"/>
        <v>24.269600591715978</v>
      </c>
      <c r="K3935" s="14">
        <f t="shared" ca="1" si="615"/>
        <v>0</v>
      </c>
      <c r="L3935" s="113">
        <f t="shared" ca="1" si="616"/>
        <v>-24.269600591715978</v>
      </c>
      <c r="M3935" s="113">
        <f t="shared" ca="1" si="617"/>
        <v>0</v>
      </c>
      <c r="N3935" s="113">
        <f t="shared" ca="1" si="618"/>
        <v>0</v>
      </c>
      <c r="O3935" s="14">
        <f t="shared" ca="1" si="619"/>
        <v>0</v>
      </c>
      <c r="P3935" s="113">
        <f t="shared" ca="1" si="613"/>
        <v>24.269600591715978</v>
      </c>
      <c r="Q3935" s="114">
        <f t="shared" ca="1" si="614"/>
        <v>0</v>
      </c>
    </row>
    <row r="3936" spans="1:17" x14ac:dyDescent="0.75">
      <c r="A3936" t="s">
        <v>4000</v>
      </c>
      <c r="B3936" t="s">
        <v>12760</v>
      </c>
      <c r="G3936" s="14">
        <v>3934</v>
      </c>
      <c r="H3936" s="14">
        <f t="shared" ca="1" si="610"/>
        <v>0</v>
      </c>
      <c r="I3936" s="117">
        <f t="shared" ca="1" si="611"/>
        <v>0</v>
      </c>
      <c r="J3936" s="113">
        <f t="shared" ca="1" si="612"/>
        <v>13.868343195266274</v>
      </c>
      <c r="K3936" s="14">
        <f t="shared" ca="1" si="615"/>
        <v>0</v>
      </c>
      <c r="L3936" s="113">
        <f t="shared" ca="1" si="616"/>
        <v>-13.868343195266274</v>
      </c>
      <c r="M3936" s="113">
        <f t="shared" ca="1" si="617"/>
        <v>0</v>
      </c>
      <c r="N3936" s="113">
        <f t="shared" ca="1" si="618"/>
        <v>0</v>
      </c>
      <c r="O3936" s="14">
        <f t="shared" ca="1" si="619"/>
        <v>0</v>
      </c>
      <c r="P3936" s="113">
        <f t="shared" ca="1" si="613"/>
        <v>13.868343195266274</v>
      </c>
      <c r="Q3936" s="114">
        <f t="shared" ca="1" si="614"/>
        <v>0</v>
      </c>
    </row>
    <row r="3937" spans="1:17" x14ac:dyDescent="0.75">
      <c r="A3937" t="s">
        <v>4001</v>
      </c>
      <c r="B3937" t="s">
        <v>12761</v>
      </c>
      <c r="G3937" s="14">
        <v>3935</v>
      </c>
      <c r="H3937" s="14">
        <f t="shared" ca="1" si="610"/>
        <v>0</v>
      </c>
      <c r="I3937" s="117">
        <f t="shared" ca="1" si="611"/>
        <v>0</v>
      </c>
      <c r="J3937" s="113">
        <f t="shared" ca="1" si="612"/>
        <v>13.868343195266274</v>
      </c>
      <c r="K3937" s="14">
        <f t="shared" ca="1" si="615"/>
        <v>0</v>
      </c>
      <c r="L3937" s="113">
        <f t="shared" ca="1" si="616"/>
        <v>-13.868343195266274</v>
      </c>
      <c r="M3937" s="113">
        <f t="shared" ca="1" si="617"/>
        <v>0</v>
      </c>
      <c r="N3937" s="113">
        <f t="shared" ca="1" si="618"/>
        <v>0</v>
      </c>
      <c r="O3937" s="14">
        <f t="shared" ca="1" si="619"/>
        <v>0</v>
      </c>
      <c r="P3937" s="113">
        <f t="shared" ca="1" si="613"/>
        <v>13.868343195266274</v>
      </c>
      <c r="Q3937" s="114">
        <f t="shared" ca="1" si="614"/>
        <v>0</v>
      </c>
    </row>
    <row r="3938" spans="1:17" x14ac:dyDescent="0.75">
      <c r="A3938" t="s">
        <v>4002</v>
      </c>
      <c r="B3938" t="s">
        <v>12762</v>
      </c>
      <c r="G3938" s="14">
        <v>3936</v>
      </c>
      <c r="H3938" s="14">
        <f t="shared" ca="1" si="610"/>
        <v>0</v>
      </c>
      <c r="I3938" s="117">
        <f t="shared" ca="1" si="611"/>
        <v>0</v>
      </c>
      <c r="J3938" s="113">
        <f t="shared" ca="1" si="612"/>
        <v>13.868343195266274</v>
      </c>
      <c r="K3938" s="14">
        <f t="shared" ca="1" si="615"/>
        <v>0</v>
      </c>
      <c r="L3938" s="113">
        <f t="shared" ca="1" si="616"/>
        <v>-13.868343195266274</v>
      </c>
      <c r="M3938" s="113">
        <f t="shared" ca="1" si="617"/>
        <v>0</v>
      </c>
      <c r="N3938" s="113">
        <f t="shared" ca="1" si="618"/>
        <v>0</v>
      </c>
      <c r="O3938" s="14">
        <f t="shared" ca="1" si="619"/>
        <v>0</v>
      </c>
      <c r="P3938" s="113">
        <f t="shared" ca="1" si="613"/>
        <v>13.868343195266274</v>
      </c>
      <c r="Q3938" s="114">
        <f t="shared" ca="1" si="614"/>
        <v>0</v>
      </c>
    </row>
    <row r="3939" spans="1:17" x14ac:dyDescent="0.75">
      <c r="A3939" t="s">
        <v>4003</v>
      </c>
      <c r="B3939" t="s">
        <v>12763</v>
      </c>
      <c r="G3939" s="14">
        <v>3937</v>
      </c>
      <c r="H3939" s="14">
        <f t="shared" ca="1" si="610"/>
        <v>0</v>
      </c>
      <c r="I3939" s="117">
        <f t="shared" ca="1" si="611"/>
        <v>0</v>
      </c>
      <c r="J3939" s="113">
        <f t="shared" ca="1" si="612"/>
        <v>13.868343195266274</v>
      </c>
      <c r="K3939" s="14">
        <f t="shared" ca="1" si="615"/>
        <v>0</v>
      </c>
      <c r="L3939" s="113">
        <f t="shared" ca="1" si="616"/>
        <v>-13.868343195266274</v>
      </c>
      <c r="M3939" s="113">
        <f t="shared" ca="1" si="617"/>
        <v>0</v>
      </c>
      <c r="N3939" s="113">
        <f t="shared" ca="1" si="618"/>
        <v>0</v>
      </c>
      <c r="O3939" s="14">
        <f t="shared" ca="1" si="619"/>
        <v>0</v>
      </c>
      <c r="P3939" s="113">
        <f t="shared" ca="1" si="613"/>
        <v>13.868343195266274</v>
      </c>
      <c r="Q3939" s="114">
        <f t="shared" ca="1" si="614"/>
        <v>0</v>
      </c>
    </row>
    <row r="3940" spans="1:17" x14ac:dyDescent="0.75">
      <c r="A3940" t="s">
        <v>4004</v>
      </c>
      <c r="B3940" t="s">
        <v>12764</v>
      </c>
      <c r="G3940" s="14">
        <v>3938</v>
      </c>
      <c r="H3940" s="14">
        <f t="shared" ca="1" si="610"/>
        <v>0</v>
      </c>
      <c r="I3940" s="117">
        <f t="shared" ca="1" si="611"/>
        <v>0</v>
      </c>
      <c r="J3940" s="113">
        <f t="shared" ca="1" si="612"/>
        <v>13.868343195266274</v>
      </c>
      <c r="K3940" s="14">
        <f t="shared" ca="1" si="615"/>
        <v>0</v>
      </c>
      <c r="L3940" s="113">
        <f t="shared" ca="1" si="616"/>
        <v>-13.868343195266274</v>
      </c>
      <c r="M3940" s="113">
        <f t="shared" ca="1" si="617"/>
        <v>0</v>
      </c>
      <c r="N3940" s="113">
        <f t="shared" ca="1" si="618"/>
        <v>0</v>
      </c>
      <c r="O3940" s="14">
        <f t="shared" ca="1" si="619"/>
        <v>0</v>
      </c>
      <c r="P3940" s="113">
        <f t="shared" ca="1" si="613"/>
        <v>13.868343195266274</v>
      </c>
      <c r="Q3940" s="114">
        <f t="shared" ca="1" si="614"/>
        <v>0</v>
      </c>
    </row>
    <row r="3941" spans="1:17" x14ac:dyDescent="0.75">
      <c r="A3941" t="s">
        <v>4005</v>
      </c>
      <c r="B3941" t="s">
        <v>12765</v>
      </c>
      <c r="G3941" s="14">
        <v>3939</v>
      </c>
      <c r="H3941" s="14">
        <f t="shared" ca="1" si="610"/>
        <v>0</v>
      </c>
      <c r="I3941" s="117">
        <f t="shared" ca="1" si="611"/>
        <v>0</v>
      </c>
      <c r="J3941" s="113">
        <f t="shared" ca="1" si="612"/>
        <v>13.868343195266274</v>
      </c>
      <c r="K3941" s="14">
        <f t="shared" ca="1" si="615"/>
        <v>0</v>
      </c>
      <c r="L3941" s="113">
        <f t="shared" ca="1" si="616"/>
        <v>-13.868343195266274</v>
      </c>
      <c r="M3941" s="113">
        <f t="shared" ca="1" si="617"/>
        <v>0</v>
      </c>
      <c r="N3941" s="113">
        <f t="shared" ca="1" si="618"/>
        <v>0</v>
      </c>
      <c r="O3941" s="14">
        <f t="shared" ca="1" si="619"/>
        <v>0</v>
      </c>
      <c r="P3941" s="113">
        <f t="shared" ca="1" si="613"/>
        <v>13.868343195266274</v>
      </c>
      <c r="Q3941" s="114">
        <f t="shared" ca="1" si="614"/>
        <v>0</v>
      </c>
    </row>
    <row r="3942" spans="1:17" x14ac:dyDescent="0.75">
      <c r="A3942" t="s">
        <v>4006</v>
      </c>
      <c r="B3942" t="s">
        <v>12766</v>
      </c>
      <c r="G3942" s="14">
        <v>3940</v>
      </c>
      <c r="H3942" s="14">
        <f t="shared" ca="1" si="610"/>
        <v>6.4669999999999996</v>
      </c>
      <c r="I3942" s="117">
        <f t="shared" ca="1" si="611"/>
        <v>1.4227399999999999</v>
      </c>
      <c r="J3942" s="113">
        <f t="shared" ca="1" si="612"/>
        <v>13.868343195266274</v>
      </c>
      <c r="K3942" s="14">
        <f t="shared" ca="1" si="615"/>
        <v>0</v>
      </c>
      <c r="L3942" s="113">
        <f t="shared" ca="1" si="616"/>
        <v>-12.445603195266274</v>
      </c>
      <c r="M3942" s="113">
        <f t="shared" ca="1" si="617"/>
        <v>0</v>
      </c>
      <c r="N3942" s="113">
        <f t="shared" ca="1" si="618"/>
        <v>0</v>
      </c>
      <c r="O3942" s="14">
        <f t="shared" ca="1" si="619"/>
        <v>0</v>
      </c>
      <c r="P3942" s="113">
        <f t="shared" ca="1" si="613"/>
        <v>12.445603195266274</v>
      </c>
      <c r="Q3942" s="114">
        <f t="shared" ca="1" si="614"/>
        <v>0</v>
      </c>
    </row>
    <row r="3943" spans="1:17" x14ac:dyDescent="0.75">
      <c r="A3943" t="s">
        <v>4007</v>
      </c>
      <c r="B3943" t="s">
        <v>12767</v>
      </c>
      <c r="G3943" s="14">
        <v>3941</v>
      </c>
      <c r="H3943" s="14">
        <f t="shared" ca="1" si="610"/>
        <v>40.633000000000003</v>
      </c>
      <c r="I3943" s="117">
        <f t="shared" ca="1" si="611"/>
        <v>8.9392600000000009</v>
      </c>
      <c r="J3943" s="113">
        <f t="shared" ca="1" si="612"/>
        <v>20.802514792899409</v>
      </c>
      <c r="K3943" s="14">
        <f t="shared" ca="1" si="615"/>
        <v>0</v>
      </c>
      <c r="L3943" s="113">
        <f t="shared" ca="1" si="616"/>
        <v>-11.863254792899408</v>
      </c>
      <c r="M3943" s="113">
        <f t="shared" ca="1" si="617"/>
        <v>0</v>
      </c>
      <c r="N3943" s="113">
        <f t="shared" ca="1" si="618"/>
        <v>0</v>
      </c>
      <c r="O3943" s="14">
        <f t="shared" ca="1" si="619"/>
        <v>0</v>
      </c>
      <c r="P3943" s="113">
        <f t="shared" ca="1" si="613"/>
        <v>11.863254792899408</v>
      </c>
      <c r="Q3943" s="114">
        <f t="shared" ca="1" si="614"/>
        <v>0</v>
      </c>
    </row>
    <row r="3944" spans="1:17" x14ac:dyDescent="0.75">
      <c r="A3944" t="s">
        <v>4008</v>
      </c>
      <c r="B3944" t="s">
        <v>12768</v>
      </c>
      <c r="G3944" s="14">
        <v>3942</v>
      </c>
      <c r="H3944" s="14">
        <f t="shared" ca="1" si="610"/>
        <v>136.679</v>
      </c>
      <c r="I3944" s="117">
        <f t="shared" ca="1" si="611"/>
        <v>30.069379999999999</v>
      </c>
      <c r="J3944" s="113">
        <f t="shared" ca="1" si="612"/>
        <v>31.203772189349117</v>
      </c>
      <c r="K3944" s="14">
        <f t="shared" ca="1" si="615"/>
        <v>0</v>
      </c>
      <c r="L3944" s="113">
        <f t="shared" ca="1" si="616"/>
        <v>-1.1343921893491178</v>
      </c>
      <c r="M3944" s="113">
        <f t="shared" ca="1" si="617"/>
        <v>0</v>
      </c>
      <c r="N3944" s="113">
        <f t="shared" ca="1" si="618"/>
        <v>0</v>
      </c>
      <c r="O3944" s="14">
        <f t="shared" ca="1" si="619"/>
        <v>0</v>
      </c>
      <c r="P3944" s="113">
        <f t="shared" ca="1" si="613"/>
        <v>1.1343921893491178</v>
      </c>
      <c r="Q3944" s="114">
        <f t="shared" ca="1" si="614"/>
        <v>0</v>
      </c>
    </row>
    <row r="3945" spans="1:17" x14ac:dyDescent="0.75">
      <c r="A3945" t="s">
        <v>4009</v>
      </c>
      <c r="B3945" t="s">
        <v>12769</v>
      </c>
      <c r="G3945" s="14">
        <v>3943</v>
      </c>
      <c r="H3945" s="14">
        <f t="shared" ca="1" si="610"/>
        <v>310.32499999999999</v>
      </c>
      <c r="I3945" s="117">
        <f t="shared" ca="1" si="611"/>
        <v>68.271500000000003</v>
      </c>
      <c r="J3945" s="113">
        <f t="shared" ca="1" si="612"/>
        <v>40.21819526627219</v>
      </c>
      <c r="K3945" s="14">
        <f t="shared" ca="1" si="615"/>
        <v>28.053304733727813</v>
      </c>
      <c r="L3945" s="113">
        <f t="shared" ca="1" si="616"/>
        <v>28.053304733727813</v>
      </c>
      <c r="M3945" s="113">
        <f t="shared" ca="1" si="617"/>
        <v>28.053304733727813</v>
      </c>
      <c r="N3945" s="113">
        <f t="shared" ca="1" si="618"/>
        <v>0</v>
      </c>
      <c r="O3945" s="14">
        <f t="shared" ca="1" si="619"/>
        <v>28.053304733727813</v>
      </c>
      <c r="P3945" s="113">
        <f t="shared" ca="1" si="613"/>
        <v>0</v>
      </c>
      <c r="Q3945" s="114">
        <f t="shared" ca="1" si="614"/>
        <v>0</v>
      </c>
    </row>
    <row r="3946" spans="1:17" x14ac:dyDescent="0.75">
      <c r="A3946" t="s">
        <v>4010</v>
      </c>
      <c r="B3946" t="s">
        <v>12770</v>
      </c>
      <c r="G3946" s="14">
        <v>3944</v>
      </c>
      <c r="H3946" s="14">
        <f t="shared" ca="1" si="610"/>
        <v>502.82</v>
      </c>
      <c r="I3946" s="117">
        <f t="shared" ca="1" si="611"/>
        <v>110.6204</v>
      </c>
      <c r="J3946" s="113">
        <f t="shared" ca="1" si="612"/>
        <v>48.539201183431956</v>
      </c>
      <c r="K3946" s="14">
        <f t="shared" ca="1" si="615"/>
        <v>62.081198816568048</v>
      </c>
      <c r="L3946" s="113">
        <f t="shared" ca="1" si="616"/>
        <v>62.081198816568048</v>
      </c>
      <c r="M3946" s="113">
        <f t="shared" ca="1" si="617"/>
        <v>90.134503550295861</v>
      </c>
      <c r="N3946" s="113">
        <f t="shared" ca="1" si="618"/>
        <v>0</v>
      </c>
      <c r="O3946" s="14">
        <f t="shared" ca="1" si="619"/>
        <v>62.081198816568048</v>
      </c>
      <c r="P3946" s="113">
        <f t="shared" ca="1" si="613"/>
        <v>0</v>
      </c>
      <c r="Q3946" s="114">
        <f t="shared" ca="1" si="614"/>
        <v>0</v>
      </c>
    </row>
    <row r="3947" spans="1:17" x14ac:dyDescent="0.75">
      <c r="A3947" t="s">
        <v>4011</v>
      </c>
      <c r="B3947" t="s">
        <v>12771</v>
      </c>
      <c r="G3947" s="14">
        <v>3945</v>
      </c>
      <c r="H3947" s="14">
        <f t="shared" ca="1" si="610"/>
        <v>631.66399999999999</v>
      </c>
      <c r="I3947" s="117">
        <f t="shared" ca="1" si="611"/>
        <v>138.96608000000001</v>
      </c>
      <c r="J3947" s="113">
        <f t="shared" ca="1" si="612"/>
        <v>58.940458579881664</v>
      </c>
      <c r="K3947" s="14">
        <f t="shared" ca="1" si="615"/>
        <v>80.025621420118341</v>
      </c>
      <c r="L3947" s="113">
        <f t="shared" ca="1" si="616"/>
        <v>80.025621420118341</v>
      </c>
      <c r="M3947" s="113">
        <f t="shared" ca="1" si="617"/>
        <v>170.16012497041419</v>
      </c>
      <c r="N3947" s="113">
        <f t="shared" ca="1" si="618"/>
        <v>0</v>
      </c>
      <c r="O3947" s="14">
        <f t="shared" ca="1" si="619"/>
        <v>80.025621420118327</v>
      </c>
      <c r="P3947" s="113">
        <f t="shared" ca="1" si="613"/>
        <v>0</v>
      </c>
      <c r="Q3947" s="114">
        <f t="shared" ca="1" si="614"/>
        <v>-2.8421709430404007E-14</v>
      </c>
    </row>
    <row r="3948" spans="1:17" x14ac:dyDescent="0.75">
      <c r="A3948" t="s">
        <v>4012</v>
      </c>
      <c r="B3948" t="s">
        <v>12772</v>
      </c>
      <c r="G3948" s="14">
        <v>3946</v>
      </c>
      <c r="H3948" s="14">
        <f t="shared" ca="1" si="610"/>
        <v>641.279</v>
      </c>
      <c r="I3948" s="117">
        <f t="shared" ca="1" si="611"/>
        <v>141.08138</v>
      </c>
      <c r="J3948" s="113">
        <f t="shared" ca="1" si="612"/>
        <v>71.421967455621314</v>
      </c>
      <c r="K3948" s="14">
        <f t="shared" ca="1" si="615"/>
        <v>69.659412544378682</v>
      </c>
      <c r="L3948" s="113">
        <f t="shared" ca="1" si="616"/>
        <v>69.659412544378682</v>
      </c>
      <c r="M3948" s="113">
        <f t="shared" ca="1" si="617"/>
        <v>176</v>
      </c>
      <c r="N3948" s="113">
        <f t="shared" ca="1" si="618"/>
        <v>0</v>
      </c>
      <c r="O3948" s="14">
        <f t="shared" ca="1" si="619"/>
        <v>5.8398750295858122</v>
      </c>
      <c r="P3948" s="113">
        <f t="shared" ca="1" si="613"/>
        <v>0</v>
      </c>
      <c r="Q3948" s="114">
        <f t="shared" ca="1" si="614"/>
        <v>-63.81953751479287</v>
      </c>
    </row>
    <row r="3949" spans="1:17" x14ac:dyDescent="0.75">
      <c r="A3949" t="s">
        <v>4013</v>
      </c>
      <c r="B3949" t="s">
        <v>12773</v>
      </c>
      <c r="G3949" s="14">
        <v>3947</v>
      </c>
      <c r="H3949" s="14">
        <f t="shared" ca="1" si="610"/>
        <v>662.10199999999998</v>
      </c>
      <c r="I3949" s="117">
        <f t="shared" ca="1" si="611"/>
        <v>145.66244</v>
      </c>
      <c r="J3949" s="113">
        <f t="shared" ca="1" si="612"/>
        <v>68.648298816568058</v>
      </c>
      <c r="K3949" s="14">
        <f t="shared" ca="1" si="615"/>
        <v>77.014141183431946</v>
      </c>
      <c r="L3949" s="113">
        <f t="shared" ca="1" si="616"/>
        <v>77.014141183431946</v>
      </c>
      <c r="M3949" s="113">
        <f t="shared" ca="1" si="617"/>
        <v>176</v>
      </c>
      <c r="N3949" s="113">
        <f t="shared" ca="1" si="618"/>
        <v>0</v>
      </c>
      <c r="O3949" s="14">
        <f t="shared" ca="1" si="619"/>
        <v>0</v>
      </c>
      <c r="P3949" s="113">
        <f t="shared" ca="1" si="613"/>
        <v>0</v>
      </c>
      <c r="Q3949" s="114">
        <f t="shared" ca="1" si="614"/>
        <v>-77.014141183431946</v>
      </c>
    </row>
    <row r="3950" spans="1:17" x14ac:dyDescent="0.75">
      <c r="A3950" t="s">
        <v>4014</v>
      </c>
      <c r="B3950" t="s">
        <v>12774</v>
      </c>
      <c r="G3950" s="14">
        <v>3948</v>
      </c>
      <c r="H3950" s="14">
        <f t="shared" ca="1" si="610"/>
        <v>638.70699999999999</v>
      </c>
      <c r="I3950" s="117">
        <f t="shared" ca="1" si="611"/>
        <v>140.51553999999999</v>
      </c>
      <c r="J3950" s="113">
        <f t="shared" ca="1" si="612"/>
        <v>63.794378698224854</v>
      </c>
      <c r="K3950" s="14">
        <f t="shared" ca="1" si="615"/>
        <v>76.72116130177514</v>
      </c>
      <c r="L3950" s="113">
        <f t="shared" ca="1" si="616"/>
        <v>76.72116130177514</v>
      </c>
      <c r="M3950" s="113">
        <f t="shared" ca="1" si="617"/>
        <v>176</v>
      </c>
      <c r="N3950" s="113">
        <f t="shared" ca="1" si="618"/>
        <v>0</v>
      </c>
      <c r="O3950" s="14">
        <f t="shared" ca="1" si="619"/>
        <v>0</v>
      </c>
      <c r="P3950" s="113">
        <f t="shared" ca="1" si="613"/>
        <v>0</v>
      </c>
      <c r="Q3950" s="114">
        <f t="shared" ca="1" si="614"/>
        <v>-76.72116130177514</v>
      </c>
    </row>
    <row r="3951" spans="1:17" x14ac:dyDescent="0.75">
      <c r="A3951" t="s">
        <v>4015</v>
      </c>
      <c r="B3951" t="s">
        <v>12775</v>
      </c>
      <c r="G3951" s="14">
        <v>3949</v>
      </c>
      <c r="H3951" s="14">
        <f t="shared" ca="1" si="610"/>
        <v>572.37</v>
      </c>
      <c r="I3951" s="117">
        <f t="shared" ca="1" si="611"/>
        <v>125.92140000000001</v>
      </c>
      <c r="J3951" s="113">
        <f t="shared" ca="1" si="612"/>
        <v>65.874630177514803</v>
      </c>
      <c r="K3951" s="14">
        <f t="shared" ca="1" si="615"/>
        <v>60.046769822485203</v>
      </c>
      <c r="L3951" s="113">
        <f t="shared" ca="1" si="616"/>
        <v>60.046769822485203</v>
      </c>
      <c r="M3951" s="113">
        <f t="shared" ca="1" si="617"/>
        <v>176</v>
      </c>
      <c r="N3951" s="113">
        <f t="shared" ca="1" si="618"/>
        <v>0</v>
      </c>
      <c r="O3951" s="14">
        <f t="shared" ca="1" si="619"/>
        <v>0</v>
      </c>
      <c r="P3951" s="113">
        <f t="shared" ca="1" si="613"/>
        <v>0</v>
      </c>
      <c r="Q3951" s="114">
        <f t="shared" ca="1" si="614"/>
        <v>-60.046769822485203</v>
      </c>
    </row>
    <row r="3952" spans="1:17" x14ac:dyDescent="0.75">
      <c r="A3952" t="s">
        <v>4016</v>
      </c>
      <c r="B3952" t="s">
        <v>12776</v>
      </c>
      <c r="G3952" s="14">
        <v>3950</v>
      </c>
      <c r="H3952" s="14">
        <f t="shared" ca="1" si="610"/>
        <v>570.04399999999998</v>
      </c>
      <c r="I3952" s="117">
        <f t="shared" ca="1" si="611"/>
        <v>125.40967999999999</v>
      </c>
      <c r="J3952" s="113">
        <f t="shared" ca="1" si="612"/>
        <v>69.341715976331372</v>
      </c>
      <c r="K3952" s="14">
        <f t="shared" ca="1" si="615"/>
        <v>56.067964023668623</v>
      </c>
      <c r="L3952" s="113">
        <f t="shared" ca="1" si="616"/>
        <v>56.067964023668623</v>
      </c>
      <c r="M3952" s="113">
        <f t="shared" ca="1" si="617"/>
        <v>176</v>
      </c>
      <c r="N3952" s="113">
        <f t="shared" ca="1" si="618"/>
        <v>0</v>
      </c>
      <c r="O3952" s="14">
        <f t="shared" ca="1" si="619"/>
        <v>0</v>
      </c>
      <c r="P3952" s="113">
        <f t="shared" ca="1" si="613"/>
        <v>0</v>
      </c>
      <c r="Q3952" s="114">
        <f t="shared" ca="1" si="614"/>
        <v>-56.067964023668623</v>
      </c>
    </row>
    <row r="3953" spans="1:17" x14ac:dyDescent="0.75">
      <c r="A3953" t="s">
        <v>4017</v>
      </c>
      <c r="B3953" t="s">
        <v>12777</v>
      </c>
      <c r="G3953" s="14">
        <v>3951</v>
      </c>
      <c r="H3953" s="14">
        <f t="shared" ca="1" si="610"/>
        <v>522.27099999999996</v>
      </c>
      <c r="I3953" s="117">
        <f t="shared" ca="1" si="611"/>
        <v>114.89961999999998</v>
      </c>
      <c r="J3953" s="113">
        <f t="shared" ca="1" si="612"/>
        <v>70.728550295858</v>
      </c>
      <c r="K3953" s="14">
        <f t="shared" ca="1" si="615"/>
        <v>44.171069704141985</v>
      </c>
      <c r="L3953" s="113">
        <f t="shared" ca="1" si="616"/>
        <v>44.171069704141985</v>
      </c>
      <c r="M3953" s="113">
        <f t="shared" ca="1" si="617"/>
        <v>176</v>
      </c>
      <c r="N3953" s="113">
        <f t="shared" ca="1" si="618"/>
        <v>0</v>
      </c>
      <c r="O3953" s="14">
        <f t="shared" ca="1" si="619"/>
        <v>0</v>
      </c>
      <c r="P3953" s="113">
        <f t="shared" ca="1" si="613"/>
        <v>0</v>
      </c>
      <c r="Q3953" s="114">
        <f t="shared" ca="1" si="614"/>
        <v>-44.171069704141985</v>
      </c>
    </row>
    <row r="3954" spans="1:17" x14ac:dyDescent="0.75">
      <c r="A3954" t="s">
        <v>4018</v>
      </c>
      <c r="B3954" t="s">
        <v>12778</v>
      </c>
      <c r="G3954" s="14">
        <v>3952</v>
      </c>
      <c r="H3954" s="14">
        <f t="shared" ca="1" si="610"/>
        <v>413.78500000000003</v>
      </c>
      <c r="I3954" s="117">
        <f t="shared" ca="1" si="611"/>
        <v>91.032700000000006</v>
      </c>
      <c r="J3954" s="113">
        <f t="shared" ca="1" si="612"/>
        <v>71.421967455621314</v>
      </c>
      <c r="K3954" s="14">
        <f t="shared" ca="1" si="615"/>
        <v>19.610732544378692</v>
      </c>
      <c r="L3954" s="113">
        <f t="shared" ca="1" si="616"/>
        <v>19.610732544378692</v>
      </c>
      <c r="M3954" s="113">
        <f t="shared" ca="1" si="617"/>
        <v>176</v>
      </c>
      <c r="N3954" s="113">
        <f t="shared" ca="1" si="618"/>
        <v>0</v>
      </c>
      <c r="O3954" s="14">
        <f t="shared" ca="1" si="619"/>
        <v>0</v>
      </c>
      <c r="P3954" s="113">
        <f t="shared" ca="1" si="613"/>
        <v>0</v>
      </c>
      <c r="Q3954" s="114">
        <f t="shared" ca="1" si="614"/>
        <v>-19.610732544378692</v>
      </c>
    </row>
    <row r="3955" spans="1:17" x14ac:dyDescent="0.75">
      <c r="A3955" t="s">
        <v>4019</v>
      </c>
      <c r="B3955" t="s">
        <v>12779</v>
      </c>
      <c r="G3955" s="14">
        <v>3953</v>
      </c>
      <c r="H3955" s="14">
        <f t="shared" ca="1" si="610"/>
        <v>307.51299999999998</v>
      </c>
      <c r="I3955" s="117">
        <f t="shared" ca="1" si="611"/>
        <v>67.65285999999999</v>
      </c>
      <c r="J3955" s="113">
        <f t="shared" ca="1" si="612"/>
        <v>72.808801775147941</v>
      </c>
      <c r="K3955" s="14">
        <f t="shared" ca="1" si="615"/>
        <v>0</v>
      </c>
      <c r="L3955" s="113">
        <f t="shared" ca="1" si="616"/>
        <v>-5.1559417751479515</v>
      </c>
      <c r="M3955" s="113">
        <f t="shared" ca="1" si="617"/>
        <v>170.84405822485206</v>
      </c>
      <c r="N3955" s="113">
        <f t="shared" ca="1" si="618"/>
        <v>5.1559417751479373</v>
      </c>
      <c r="O3955" s="14">
        <f t="shared" ca="1" si="619"/>
        <v>0</v>
      </c>
      <c r="P3955" s="113">
        <f t="shared" ca="1" si="613"/>
        <v>1.4210854715202004E-14</v>
      </c>
      <c r="Q3955" s="114">
        <f t="shared" ca="1" si="614"/>
        <v>0</v>
      </c>
    </row>
    <row r="3956" spans="1:17" x14ac:dyDescent="0.75">
      <c r="A3956" t="s">
        <v>4020</v>
      </c>
      <c r="B3956" t="s">
        <v>12780</v>
      </c>
      <c r="G3956" s="14">
        <v>3954</v>
      </c>
      <c r="H3956" s="14">
        <f t="shared" ca="1" si="610"/>
        <v>161.27799999999999</v>
      </c>
      <c r="I3956" s="117">
        <f t="shared" ca="1" si="611"/>
        <v>35.481159999999996</v>
      </c>
      <c r="J3956" s="113">
        <f t="shared" ca="1" si="612"/>
        <v>58.940458579881664</v>
      </c>
      <c r="K3956" s="14">
        <f t="shared" ca="1" si="615"/>
        <v>0</v>
      </c>
      <c r="L3956" s="113">
        <f t="shared" ca="1" si="616"/>
        <v>-23.459298579881668</v>
      </c>
      <c r="M3956" s="113">
        <f t="shared" ca="1" si="617"/>
        <v>147.38475964497039</v>
      </c>
      <c r="N3956" s="113">
        <f t="shared" ca="1" si="618"/>
        <v>23.459298579881676</v>
      </c>
      <c r="O3956" s="14">
        <f t="shared" ca="1" si="619"/>
        <v>0</v>
      </c>
      <c r="P3956" s="113">
        <f t="shared" ca="1" si="613"/>
        <v>0</v>
      </c>
      <c r="Q3956" s="114">
        <f t="shared" ca="1" si="614"/>
        <v>0</v>
      </c>
    </row>
    <row r="3957" spans="1:17" x14ac:dyDescent="0.75">
      <c r="A3957" t="s">
        <v>4021</v>
      </c>
      <c r="B3957" t="s">
        <v>12781</v>
      </c>
      <c r="G3957" s="14">
        <v>3955</v>
      </c>
      <c r="H3957" s="14">
        <f t="shared" ca="1" si="610"/>
        <v>55.665999999999997</v>
      </c>
      <c r="I3957" s="117">
        <f t="shared" ca="1" si="611"/>
        <v>12.246519999999999</v>
      </c>
      <c r="J3957" s="113">
        <f t="shared" ca="1" si="612"/>
        <v>48.539201183431956</v>
      </c>
      <c r="K3957" s="14">
        <f t="shared" ca="1" si="615"/>
        <v>0</v>
      </c>
      <c r="L3957" s="113">
        <f t="shared" ca="1" si="616"/>
        <v>-36.292681183431959</v>
      </c>
      <c r="M3957" s="113">
        <f t="shared" ca="1" si="617"/>
        <v>111.09207846153842</v>
      </c>
      <c r="N3957" s="113">
        <f t="shared" ca="1" si="618"/>
        <v>36.292681183431966</v>
      </c>
      <c r="O3957" s="14">
        <f t="shared" ca="1" si="619"/>
        <v>0</v>
      </c>
      <c r="P3957" s="113">
        <f t="shared" ca="1" si="613"/>
        <v>0</v>
      </c>
      <c r="Q3957" s="114">
        <f t="shared" ca="1" si="614"/>
        <v>0</v>
      </c>
    </row>
    <row r="3958" spans="1:17" x14ac:dyDescent="0.75">
      <c r="A3958" t="s">
        <v>4022</v>
      </c>
      <c r="B3958" t="s">
        <v>12782</v>
      </c>
      <c r="G3958" s="14">
        <v>3956</v>
      </c>
      <c r="H3958" s="14">
        <f t="shared" ca="1" si="610"/>
        <v>11.102</v>
      </c>
      <c r="I3958" s="117">
        <f t="shared" ca="1" si="611"/>
        <v>2.4424399999999999</v>
      </c>
      <c r="J3958" s="113">
        <f t="shared" ca="1" si="612"/>
        <v>38.137943786982255</v>
      </c>
      <c r="K3958" s="14">
        <f t="shared" ca="1" si="615"/>
        <v>0</v>
      </c>
      <c r="L3958" s="113">
        <f t="shared" ca="1" si="616"/>
        <v>-35.695503786982258</v>
      </c>
      <c r="M3958" s="113">
        <f t="shared" ca="1" si="617"/>
        <v>75.396574674556163</v>
      </c>
      <c r="N3958" s="113">
        <f t="shared" ca="1" si="618"/>
        <v>35.695503786982258</v>
      </c>
      <c r="O3958" s="14">
        <f t="shared" ca="1" si="619"/>
        <v>0</v>
      </c>
      <c r="P3958" s="113">
        <f t="shared" ca="1" si="613"/>
        <v>0</v>
      </c>
      <c r="Q3958" s="114">
        <f t="shared" ca="1" si="614"/>
        <v>0</v>
      </c>
    </row>
    <row r="3959" spans="1:17" x14ac:dyDescent="0.75">
      <c r="A3959" t="s">
        <v>4023</v>
      </c>
      <c r="B3959" t="s">
        <v>12783</v>
      </c>
      <c r="G3959" s="14">
        <v>3957</v>
      </c>
      <c r="H3959" s="14">
        <f t="shared" ca="1" si="610"/>
        <v>0</v>
      </c>
      <c r="I3959" s="117">
        <f t="shared" ca="1" si="611"/>
        <v>0</v>
      </c>
      <c r="J3959" s="113">
        <f t="shared" ca="1" si="612"/>
        <v>24.269600591715978</v>
      </c>
      <c r="K3959" s="14">
        <f t="shared" ca="1" si="615"/>
        <v>0</v>
      </c>
      <c r="L3959" s="113">
        <f t="shared" ca="1" si="616"/>
        <v>-24.269600591715978</v>
      </c>
      <c r="M3959" s="113">
        <f t="shared" ca="1" si="617"/>
        <v>51.126974082840185</v>
      </c>
      <c r="N3959" s="113">
        <f t="shared" ca="1" si="618"/>
        <v>24.269600591715978</v>
      </c>
      <c r="O3959" s="14">
        <f t="shared" ca="1" si="619"/>
        <v>0</v>
      </c>
      <c r="P3959" s="113">
        <f t="shared" ca="1" si="613"/>
        <v>0</v>
      </c>
      <c r="Q3959" s="114">
        <f t="shared" ca="1" si="614"/>
        <v>0</v>
      </c>
    </row>
    <row r="3960" spans="1:17" x14ac:dyDescent="0.75">
      <c r="A3960" t="s">
        <v>4024</v>
      </c>
      <c r="B3960" t="s">
        <v>12784</v>
      </c>
      <c r="G3960" s="14">
        <v>3958</v>
      </c>
      <c r="H3960" s="14">
        <f t="shared" ca="1" si="610"/>
        <v>0</v>
      </c>
      <c r="I3960" s="117">
        <f t="shared" ca="1" si="611"/>
        <v>0</v>
      </c>
      <c r="J3960" s="113">
        <f t="shared" ca="1" si="612"/>
        <v>13.868343195266274</v>
      </c>
      <c r="K3960" s="14">
        <f t="shared" ca="1" si="615"/>
        <v>0</v>
      </c>
      <c r="L3960" s="113">
        <f t="shared" ca="1" si="616"/>
        <v>-13.868343195266274</v>
      </c>
      <c r="M3960" s="113">
        <f t="shared" ca="1" si="617"/>
        <v>37.258630887573915</v>
      </c>
      <c r="N3960" s="113">
        <f t="shared" ca="1" si="618"/>
        <v>13.86834319526627</v>
      </c>
      <c r="O3960" s="14">
        <f t="shared" ca="1" si="619"/>
        <v>0</v>
      </c>
      <c r="P3960" s="113">
        <f t="shared" ca="1" si="613"/>
        <v>3.5527136788005009E-15</v>
      </c>
      <c r="Q3960" s="114">
        <f t="shared" ca="1" si="614"/>
        <v>0</v>
      </c>
    </row>
    <row r="3961" spans="1:17" x14ac:dyDescent="0.75">
      <c r="A3961" t="s">
        <v>4025</v>
      </c>
      <c r="B3961" t="s">
        <v>12785</v>
      </c>
      <c r="G3961" s="14">
        <v>3959</v>
      </c>
      <c r="H3961" s="14">
        <f t="shared" ca="1" si="610"/>
        <v>0</v>
      </c>
      <c r="I3961" s="117">
        <f t="shared" ca="1" si="611"/>
        <v>0</v>
      </c>
      <c r="J3961" s="113">
        <f t="shared" ca="1" si="612"/>
        <v>13.868343195266274</v>
      </c>
      <c r="K3961" s="14">
        <f t="shared" ca="1" si="615"/>
        <v>0</v>
      </c>
      <c r="L3961" s="113">
        <f t="shared" ca="1" si="616"/>
        <v>-13.868343195266274</v>
      </c>
      <c r="M3961" s="113">
        <f t="shared" ca="1" si="617"/>
        <v>23.390287692307641</v>
      </c>
      <c r="N3961" s="113">
        <f t="shared" ca="1" si="618"/>
        <v>13.868343195266274</v>
      </c>
      <c r="O3961" s="14">
        <f t="shared" ca="1" si="619"/>
        <v>0</v>
      </c>
      <c r="P3961" s="113">
        <f t="shared" ca="1" si="613"/>
        <v>0</v>
      </c>
      <c r="Q3961" s="114">
        <f t="shared" ca="1" si="614"/>
        <v>0</v>
      </c>
    </row>
    <row r="3962" spans="1:17" x14ac:dyDescent="0.75">
      <c r="A3962" t="s">
        <v>4026</v>
      </c>
      <c r="B3962" t="s">
        <v>12786</v>
      </c>
      <c r="G3962" s="14">
        <v>3960</v>
      </c>
      <c r="H3962" s="14">
        <f t="shared" ca="1" si="610"/>
        <v>0</v>
      </c>
      <c r="I3962" s="117">
        <f t="shared" ca="1" si="611"/>
        <v>0</v>
      </c>
      <c r="J3962" s="113">
        <f t="shared" ca="1" si="612"/>
        <v>13.868343195266274</v>
      </c>
      <c r="K3962" s="14">
        <f t="shared" ca="1" si="615"/>
        <v>0</v>
      </c>
      <c r="L3962" s="113">
        <f t="shared" ca="1" si="616"/>
        <v>-13.868343195266274</v>
      </c>
      <c r="M3962" s="113">
        <f t="shared" ca="1" si="617"/>
        <v>9.5219444970413676</v>
      </c>
      <c r="N3962" s="113">
        <f t="shared" ca="1" si="618"/>
        <v>13.868343195266274</v>
      </c>
      <c r="O3962" s="14">
        <f t="shared" ca="1" si="619"/>
        <v>0</v>
      </c>
      <c r="P3962" s="113">
        <f t="shared" ca="1" si="613"/>
        <v>0</v>
      </c>
      <c r="Q3962" s="114">
        <f t="shared" ca="1" si="614"/>
        <v>0</v>
      </c>
    </row>
    <row r="3963" spans="1:17" x14ac:dyDescent="0.75">
      <c r="A3963" t="s">
        <v>4027</v>
      </c>
      <c r="B3963" t="s">
        <v>12787</v>
      </c>
      <c r="G3963" s="14">
        <v>3961</v>
      </c>
      <c r="H3963" s="14">
        <f t="shared" ca="1" si="610"/>
        <v>0</v>
      </c>
      <c r="I3963" s="117">
        <f t="shared" ca="1" si="611"/>
        <v>0</v>
      </c>
      <c r="J3963" s="113">
        <f t="shared" ca="1" si="612"/>
        <v>13.868343195266274</v>
      </c>
      <c r="K3963" s="14">
        <f t="shared" ca="1" si="615"/>
        <v>0</v>
      </c>
      <c r="L3963" s="113">
        <f t="shared" ca="1" si="616"/>
        <v>-13.868343195266274</v>
      </c>
      <c r="M3963" s="113">
        <f t="shared" ca="1" si="617"/>
        <v>0</v>
      </c>
      <c r="N3963" s="113">
        <f t="shared" ca="1" si="618"/>
        <v>9.5219444970413676</v>
      </c>
      <c r="O3963" s="14">
        <f t="shared" ca="1" si="619"/>
        <v>0</v>
      </c>
      <c r="P3963" s="113">
        <f t="shared" ca="1" si="613"/>
        <v>4.3463986982249061</v>
      </c>
      <c r="Q3963" s="114">
        <f t="shared" ca="1" si="614"/>
        <v>0</v>
      </c>
    </row>
    <row r="3964" spans="1:17" x14ac:dyDescent="0.75">
      <c r="A3964" t="s">
        <v>4028</v>
      </c>
      <c r="B3964" t="s">
        <v>12788</v>
      </c>
      <c r="G3964" s="14">
        <v>3962</v>
      </c>
      <c r="H3964" s="14">
        <f t="shared" ca="1" si="610"/>
        <v>0</v>
      </c>
      <c r="I3964" s="117">
        <f t="shared" ca="1" si="611"/>
        <v>0</v>
      </c>
      <c r="J3964" s="113">
        <f t="shared" ca="1" si="612"/>
        <v>13.868343195266274</v>
      </c>
      <c r="K3964" s="14">
        <f t="shared" ca="1" si="615"/>
        <v>0</v>
      </c>
      <c r="L3964" s="113">
        <f t="shared" ca="1" si="616"/>
        <v>-13.868343195266274</v>
      </c>
      <c r="M3964" s="113">
        <f t="shared" ca="1" si="617"/>
        <v>0</v>
      </c>
      <c r="N3964" s="113">
        <f t="shared" ca="1" si="618"/>
        <v>0</v>
      </c>
      <c r="O3964" s="14">
        <f t="shared" ca="1" si="619"/>
        <v>0</v>
      </c>
      <c r="P3964" s="113">
        <f t="shared" ca="1" si="613"/>
        <v>13.868343195266274</v>
      </c>
      <c r="Q3964" s="114">
        <f t="shared" ca="1" si="614"/>
        <v>0</v>
      </c>
    </row>
    <row r="3965" spans="1:17" x14ac:dyDescent="0.75">
      <c r="A3965" t="s">
        <v>4029</v>
      </c>
      <c r="B3965" t="s">
        <v>12789</v>
      </c>
      <c r="G3965" s="14">
        <v>3963</v>
      </c>
      <c r="H3965" s="14">
        <f t="shared" ca="1" si="610"/>
        <v>0</v>
      </c>
      <c r="I3965" s="117">
        <f t="shared" ca="1" si="611"/>
        <v>0</v>
      </c>
      <c r="J3965" s="113">
        <f t="shared" ca="1" si="612"/>
        <v>13.868343195266274</v>
      </c>
      <c r="K3965" s="14">
        <f t="shared" ca="1" si="615"/>
        <v>0</v>
      </c>
      <c r="L3965" s="113">
        <f t="shared" ca="1" si="616"/>
        <v>-13.868343195266274</v>
      </c>
      <c r="M3965" s="113">
        <f t="shared" ca="1" si="617"/>
        <v>0</v>
      </c>
      <c r="N3965" s="113">
        <f t="shared" ca="1" si="618"/>
        <v>0</v>
      </c>
      <c r="O3965" s="14">
        <f t="shared" ca="1" si="619"/>
        <v>0</v>
      </c>
      <c r="P3965" s="113">
        <f t="shared" ca="1" si="613"/>
        <v>13.868343195266274</v>
      </c>
      <c r="Q3965" s="114">
        <f t="shared" ca="1" si="614"/>
        <v>0</v>
      </c>
    </row>
    <row r="3966" spans="1:17" x14ac:dyDescent="0.75">
      <c r="A3966" t="s">
        <v>4030</v>
      </c>
      <c r="B3966" t="s">
        <v>12790</v>
      </c>
      <c r="G3966" s="14">
        <v>3964</v>
      </c>
      <c r="H3966" s="14">
        <f t="shared" ca="1" si="610"/>
        <v>6.4669999999999996</v>
      </c>
      <c r="I3966" s="117">
        <f t="shared" ca="1" si="611"/>
        <v>1.4227399999999999</v>
      </c>
      <c r="J3966" s="113">
        <f t="shared" ca="1" si="612"/>
        <v>13.868343195266274</v>
      </c>
      <c r="K3966" s="14">
        <f t="shared" ca="1" si="615"/>
        <v>0</v>
      </c>
      <c r="L3966" s="113">
        <f t="shared" ca="1" si="616"/>
        <v>-12.445603195266274</v>
      </c>
      <c r="M3966" s="113">
        <f t="shared" ca="1" si="617"/>
        <v>0</v>
      </c>
      <c r="N3966" s="113">
        <f t="shared" ca="1" si="618"/>
        <v>0</v>
      </c>
      <c r="O3966" s="14">
        <f t="shared" ca="1" si="619"/>
        <v>0</v>
      </c>
      <c r="P3966" s="113">
        <f t="shared" ca="1" si="613"/>
        <v>12.445603195266274</v>
      </c>
      <c r="Q3966" s="114">
        <f t="shared" ca="1" si="614"/>
        <v>0</v>
      </c>
    </row>
    <row r="3967" spans="1:17" x14ac:dyDescent="0.75">
      <c r="A3967" t="s">
        <v>4031</v>
      </c>
      <c r="B3967" t="s">
        <v>12791</v>
      </c>
      <c r="G3967" s="14">
        <v>3965</v>
      </c>
      <c r="H3967" s="14">
        <f t="shared" ca="1" si="610"/>
        <v>39.902999999999999</v>
      </c>
      <c r="I3967" s="117">
        <f t="shared" ca="1" si="611"/>
        <v>8.7786600000000004</v>
      </c>
      <c r="J3967" s="113">
        <f t="shared" ca="1" si="612"/>
        <v>20.802514792899409</v>
      </c>
      <c r="K3967" s="14">
        <f t="shared" ca="1" si="615"/>
        <v>0</v>
      </c>
      <c r="L3967" s="113">
        <f t="shared" ca="1" si="616"/>
        <v>-12.023854792899408</v>
      </c>
      <c r="M3967" s="113">
        <f t="shared" ca="1" si="617"/>
        <v>0</v>
      </c>
      <c r="N3967" s="113">
        <f t="shared" ca="1" si="618"/>
        <v>0</v>
      </c>
      <c r="O3967" s="14">
        <f t="shared" ca="1" si="619"/>
        <v>0</v>
      </c>
      <c r="P3967" s="113">
        <f t="shared" ca="1" si="613"/>
        <v>12.023854792899408</v>
      </c>
      <c r="Q3967" s="114">
        <f t="shared" ca="1" si="614"/>
        <v>0</v>
      </c>
    </row>
    <row r="3968" spans="1:17" x14ac:dyDescent="0.75">
      <c r="A3968" t="s">
        <v>4032</v>
      </c>
      <c r="B3968" t="s">
        <v>12792</v>
      </c>
      <c r="G3968" s="14">
        <v>3966</v>
      </c>
      <c r="H3968" s="14">
        <f t="shared" ca="1" si="610"/>
        <v>136.20599999999999</v>
      </c>
      <c r="I3968" s="117">
        <f t="shared" ca="1" si="611"/>
        <v>29.965319999999998</v>
      </c>
      <c r="J3968" s="113">
        <f t="shared" ca="1" si="612"/>
        <v>31.203772189349117</v>
      </c>
      <c r="K3968" s="14">
        <f t="shared" ca="1" si="615"/>
        <v>0</v>
      </c>
      <c r="L3968" s="113">
        <f t="shared" ca="1" si="616"/>
        <v>-1.2384521893491183</v>
      </c>
      <c r="M3968" s="113">
        <f t="shared" ca="1" si="617"/>
        <v>0</v>
      </c>
      <c r="N3968" s="113">
        <f t="shared" ca="1" si="618"/>
        <v>0</v>
      </c>
      <c r="O3968" s="14">
        <f t="shared" ca="1" si="619"/>
        <v>0</v>
      </c>
      <c r="P3968" s="113">
        <f t="shared" ca="1" si="613"/>
        <v>1.2384521893491183</v>
      </c>
      <c r="Q3968" s="114">
        <f t="shared" ca="1" si="614"/>
        <v>0</v>
      </c>
    </row>
    <row r="3969" spans="1:17" x14ac:dyDescent="0.75">
      <c r="A3969" t="s">
        <v>4033</v>
      </c>
      <c r="B3969" t="s">
        <v>12793</v>
      </c>
      <c r="G3969" s="14">
        <v>3967</v>
      </c>
      <c r="H3969" s="14">
        <f t="shared" ca="1" si="610"/>
        <v>306.09899999999999</v>
      </c>
      <c r="I3969" s="117">
        <f t="shared" ca="1" si="611"/>
        <v>67.34178</v>
      </c>
      <c r="J3969" s="113">
        <f t="shared" ca="1" si="612"/>
        <v>40.21819526627219</v>
      </c>
      <c r="K3969" s="14">
        <f t="shared" ca="1" si="615"/>
        <v>27.12358473372781</v>
      </c>
      <c r="L3969" s="113">
        <f t="shared" ca="1" si="616"/>
        <v>27.12358473372781</v>
      </c>
      <c r="M3969" s="113">
        <f t="shared" ca="1" si="617"/>
        <v>27.12358473372781</v>
      </c>
      <c r="N3969" s="113">
        <f t="shared" ca="1" si="618"/>
        <v>0</v>
      </c>
      <c r="O3969" s="14">
        <f t="shared" ca="1" si="619"/>
        <v>27.12358473372781</v>
      </c>
      <c r="P3969" s="113">
        <f t="shared" ca="1" si="613"/>
        <v>0</v>
      </c>
      <c r="Q3969" s="114">
        <f t="shared" ca="1" si="614"/>
        <v>0</v>
      </c>
    </row>
    <row r="3970" spans="1:17" x14ac:dyDescent="0.75">
      <c r="A3970" t="s">
        <v>4034</v>
      </c>
      <c r="B3970" t="s">
        <v>12794</v>
      </c>
      <c r="G3970" s="14">
        <v>3968</v>
      </c>
      <c r="H3970" s="14">
        <f t="shared" ca="1" si="610"/>
        <v>501.37200000000001</v>
      </c>
      <c r="I3970" s="117">
        <f t="shared" ca="1" si="611"/>
        <v>110.30184</v>
      </c>
      <c r="J3970" s="113">
        <f t="shared" ca="1" si="612"/>
        <v>48.539201183431956</v>
      </c>
      <c r="K3970" s="14">
        <f t="shared" ca="1" si="615"/>
        <v>61.762638816568042</v>
      </c>
      <c r="L3970" s="113">
        <f t="shared" ca="1" si="616"/>
        <v>61.762638816568042</v>
      </c>
      <c r="M3970" s="113">
        <f t="shared" ca="1" si="617"/>
        <v>88.886223550295853</v>
      </c>
      <c r="N3970" s="113">
        <f t="shared" ca="1" si="618"/>
        <v>0</v>
      </c>
      <c r="O3970" s="14">
        <f t="shared" ca="1" si="619"/>
        <v>61.762638816568042</v>
      </c>
      <c r="P3970" s="113">
        <f t="shared" ca="1" si="613"/>
        <v>0</v>
      </c>
      <c r="Q3970" s="114">
        <f t="shared" ca="1" si="614"/>
        <v>0</v>
      </c>
    </row>
    <row r="3971" spans="1:17" x14ac:dyDescent="0.75">
      <c r="A3971" t="s">
        <v>4035</v>
      </c>
      <c r="B3971" t="s">
        <v>12795</v>
      </c>
      <c r="G3971" s="14">
        <v>3969</v>
      </c>
      <c r="H3971" s="14">
        <f t="shared" ref="H3971:H4034" ca="1" si="620">INDEX(INDIRECT(Library_File&amp;"Irradiance_Library"),MATCH($A3971,INDIRECT(Library_File&amp;"Irradiance_Labels"),0),MATCH(INDEX(IrradianceOptions,1,MATCH($A$1,Cases,0)),INDIRECT(Library_File&amp;"Irradiance_Transfer"),0))</f>
        <v>680.92899999999997</v>
      </c>
      <c r="I3971" s="117">
        <f t="shared" ref="I3971:I4034" ca="1" si="621">INDEX(INDIRECT(Library_File&amp;"Solar_Library"),MATCH($C$3,INDIRECT(Library_File&amp;"Solar_Labels"),0),MATCH(INDEX(SolarOptions,1,MATCH($A$1,Cases,0)),INDIRECT(Library_File&amp;"Solar_Transfer"),0))*$H3971</f>
        <v>149.80438000000001</v>
      </c>
      <c r="J3971" s="113">
        <f t="shared" ref="J3971:J4034" ca="1" si="622">INDEX(INDIRECT(Library_File&amp;"PwrUsage_Library"),MATCH($B3971,INDIRECT(Library_File&amp;"PwrUsage_Labels"),0),MATCH(INDEX(PwrUsageOptions,1,MATCH($A$1,Cases,0)),INDIRECT(Library_File&amp;"PwrUsage_Transfer"),0))</f>
        <v>58.940458579881664</v>
      </c>
      <c r="K3971" s="14">
        <f t="shared" ca="1" si="615"/>
        <v>90.863921420118345</v>
      </c>
      <c r="L3971" s="113">
        <f t="shared" ca="1" si="616"/>
        <v>90.863921420118345</v>
      </c>
      <c r="M3971" s="113">
        <f t="shared" ca="1" si="617"/>
        <v>176</v>
      </c>
      <c r="N3971" s="113">
        <f t="shared" ca="1" si="618"/>
        <v>0</v>
      </c>
      <c r="O3971" s="14">
        <f t="shared" ca="1" si="619"/>
        <v>87.113776449704147</v>
      </c>
      <c r="P3971" s="113">
        <f t="shared" ref="P3971:P4034" ca="1" si="623">IF((J3971-I3971-N3971)&gt;0,(J3971-I3971-N3971),0)</f>
        <v>0</v>
      </c>
      <c r="Q3971" s="114">
        <f t="shared" ref="Q3971:Q4034" ca="1" si="624">IF((J3971+O3971-I3971)&lt;0,(J3971+O3971-I3971),0)</f>
        <v>-3.7501449704141976</v>
      </c>
    </row>
    <row r="3972" spans="1:17" x14ac:dyDescent="0.75">
      <c r="A3972" t="s">
        <v>4036</v>
      </c>
      <c r="B3972" t="s">
        <v>12796</v>
      </c>
      <c r="G3972" s="14">
        <v>3970</v>
      </c>
      <c r="H3972" s="14">
        <f t="shared" ca="1" si="620"/>
        <v>818.40300000000002</v>
      </c>
      <c r="I3972" s="117">
        <f t="shared" ca="1" si="621"/>
        <v>180.04866000000001</v>
      </c>
      <c r="J3972" s="113">
        <f t="shared" ca="1" si="622"/>
        <v>71.421967455621314</v>
      </c>
      <c r="K3972" s="14">
        <f t="shared" ref="K3972:K4035" ca="1" si="625">IF((I3972-J3972)&gt;0,(I3972-J3972),0)</f>
        <v>108.6266925443787</v>
      </c>
      <c r="L3972" s="113">
        <f t="shared" ref="L3972:L4035" ca="1" si="626">I3972-J3972</f>
        <v>108.6266925443787</v>
      </c>
      <c r="M3972" s="113">
        <f t="shared" ca="1" si="617"/>
        <v>176</v>
      </c>
      <c r="N3972" s="113">
        <f t="shared" ca="1" si="618"/>
        <v>0</v>
      </c>
      <c r="O3972" s="14">
        <f t="shared" ca="1" si="619"/>
        <v>0</v>
      </c>
      <c r="P3972" s="113">
        <f t="shared" ca="1" si="623"/>
        <v>0</v>
      </c>
      <c r="Q3972" s="114">
        <f t="shared" ca="1" si="624"/>
        <v>-108.6266925443787</v>
      </c>
    </row>
    <row r="3973" spans="1:17" x14ac:dyDescent="0.75">
      <c r="A3973" t="s">
        <v>4037</v>
      </c>
      <c r="B3973" t="s">
        <v>12797</v>
      </c>
      <c r="G3973" s="14">
        <v>3971</v>
      </c>
      <c r="H3973" s="14">
        <f t="shared" ca="1" si="620"/>
        <v>836.32299999999998</v>
      </c>
      <c r="I3973" s="117">
        <f t="shared" ca="1" si="621"/>
        <v>183.99106</v>
      </c>
      <c r="J3973" s="113">
        <f t="shared" ca="1" si="622"/>
        <v>68.648298816568058</v>
      </c>
      <c r="K3973" s="14">
        <f t="shared" ca="1" si="625"/>
        <v>115.34276118343195</v>
      </c>
      <c r="L3973" s="113">
        <f t="shared" ca="1" si="626"/>
        <v>115.34276118343195</v>
      </c>
      <c r="M3973" s="113">
        <f t="shared" ref="M3973:M4036" ca="1" si="627">IF(AND((L3973+M3972)&lt;$M$3,(L3973+M3972)&gt;0),(L3973+M3972),IF((L3973+M3972)&gt;$M$3,$M$3,0))</f>
        <v>176</v>
      </c>
      <c r="N3973" s="113">
        <f t="shared" ref="N3973:N4036" ca="1" si="628">IF((M3972-M3973)&gt;0,(M3972-M3973),0)</f>
        <v>0</v>
      </c>
      <c r="O3973" s="14">
        <f t="shared" ref="O3973:O4036" ca="1" si="629">IF((M3972-M3973)&lt;0,(M3973-M3972),0)</f>
        <v>0</v>
      </c>
      <c r="P3973" s="113">
        <f t="shared" ca="1" si="623"/>
        <v>0</v>
      </c>
      <c r="Q3973" s="114">
        <f t="shared" ca="1" si="624"/>
        <v>-115.34276118343195</v>
      </c>
    </row>
    <row r="3974" spans="1:17" x14ac:dyDescent="0.75">
      <c r="A3974" t="s">
        <v>4038</v>
      </c>
      <c r="B3974" t="s">
        <v>12798</v>
      </c>
      <c r="G3974" s="14">
        <v>3972</v>
      </c>
      <c r="H3974" s="14">
        <f t="shared" ca="1" si="620"/>
        <v>751.53099999999995</v>
      </c>
      <c r="I3974" s="117">
        <f t="shared" ca="1" si="621"/>
        <v>165.33681999999999</v>
      </c>
      <c r="J3974" s="113">
        <f t="shared" ca="1" si="622"/>
        <v>63.794378698224854</v>
      </c>
      <c r="K3974" s="14">
        <f t="shared" ca="1" si="625"/>
        <v>101.54244130177514</v>
      </c>
      <c r="L3974" s="113">
        <f t="shared" ca="1" si="626"/>
        <v>101.54244130177514</v>
      </c>
      <c r="M3974" s="113">
        <f t="shared" ca="1" si="627"/>
        <v>176</v>
      </c>
      <c r="N3974" s="113">
        <f t="shared" ca="1" si="628"/>
        <v>0</v>
      </c>
      <c r="O3974" s="14">
        <f t="shared" ca="1" si="629"/>
        <v>0</v>
      </c>
      <c r="P3974" s="113">
        <f t="shared" ca="1" si="623"/>
        <v>0</v>
      </c>
      <c r="Q3974" s="114">
        <f t="shared" ca="1" si="624"/>
        <v>-101.54244130177514</v>
      </c>
    </row>
    <row r="3975" spans="1:17" x14ac:dyDescent="0.75">
      <c r="A3975" t="s">
        <v>4039</v>
      </c>
      <c r="B3975" t="s">
        <v>12799</v>
      </c>
      <c r="G3975" s="14">
        <v>3973</v>
      </c>
      <c r="H3975" s="14">
        <f t="shared" ca="1" si="620"/>
        <v>576.69500000000005</v>
      </c>
      <c r="I3975" s="117">
        <f t="shared" ca="1" si="621"/>
        <v>126.87290000000002</v>
      </c>
      <c r="J3975" s="113">
        <f t="shared" ca="1" si="622"/>
        <v>65.874630177514803</v>
      </c>
      <c r="K3975" s="14">
        <f t="shared" ca="1" si="625"/>
        <v>60.998269822485213</v>
      </c>
      <c r="L3975" s="113">
        <f t="shared" ca="1" si="626"/>
        <v>60.998269822485213</v>
      </c>
      <c r="M3975" s="113">
        <f t="shared" ca="1" si="627"/>
        <v>176</v>
      </c>
      <c r="N3975" s="113">
        <f t="shared" ca="1" si="628"/>
        <v>0</v>
      </c>
      <c r="O3975" s="14">
        <f t="shared" ca="1" si="629"/>
        <v>0</v>
      </c>
      <c r="P3975" s="113">
        <f t="shared" ca="1" si="623"/>
        <v>0</v>
      </c>
      <c r="Q3975" s="114">
        <f t="shared" ca="1" si="624"/>
        <v>-60.998269822485213</v>
      </c>
    </row>
    <row r="3976" spans="1:17" x14ac:dyDescent="0.75">
      <c r="A3976" t="s">
        <v>4040</v>
      </c>
      <c r="B3976" t="s">
        <v>12800</v>
      </c>
      <c r="G3976" s="14">
        <v>3974</v>
      </c>
      <c r="H3976" s="14">
        <f t="shared" ca="1" si="620"/>
        <v>570.09</v>
      </c>
      <c r="I3976" s="117">
        <f t="shared" ca="1" si="621"/>
        <v>125.41980000000001</v>
      </c>
      <c r="J3976" s="113">
        <f t="shared" ca="1" si="622"/>
        <v>69.341715976331372</v>
      </c>
      <c r="K3976" s="14">
        <f t="shared" ca="1" si="625"/>
        <v>56.078084023668637</v>
      </c>
      <c r="L3976" s="113">
        <f t="shared" ca="1" si="626"/>
        <v>56.078084023668637</v>
      </c>
      <c r="M3976" s="113">
        <f t="shared" ca="1" si="627"/>
        <v>176</v>
      </c>
      <c r="N3976" s="113">
        <f t="shared" ca="1" si="628"/>
        <v>0</v>
      </c>
      <c r="O3976" s="14">
        <f t="shared" ca="1" si="629"/>
        <v>0</v>
      </c>
      <c r="P3976" s="113">
        <f t="shared" ca="1" si="623"/>
        <v>0</v>
      </c>
      <c r="Q3976" s="114">
        <f t="shared" ca="1" si="624"/>
        <v>-56.078084023668637</v>
      </c>
    </row>
    <row r="3977" spans="1:17" x14ac:dyDescent="0.75">
      <c r="A3977" t="s">
        <v>4041</v>
      </c>
      <c r="B3977" t="s">
        <v>12801</v>
      </c>
      <c r="G3977" s="14">
        <v>3975</v>
      </c>
      <c r="H3977" s="14">
        <f t="shared" ca="1" si="620"/>
        <v>525.30200000000002</v>
      </c>
      <c r="I3977" s="117">
        <f t="shared" ca="1" si="621"/>
        <v>115.56644</v>
      </c>
      <c r="J3977" s="113">
        <f t="shared" ca="1" si="622"/>
        <v>70.728550295858</v>
      </c>
      <c r="K3977" s="14">
        <f t="shared" ca="1" si="625"/>
        <v>44.837889704142</v>
      </c>
      <c r="L3977" s="113">
        <f t="shared" ca="1" si="626"/>
        <v>44.837889704142</v>
      </c>
      <c r="M3977" s="113">
        <f t="shared" ca="1" si="627"/>
        <v>176</v>
      </c>
      <c r="N3977" s="113">
        <f t="shared" ca="1" si="628"/>
        <v>0</v>
      </c>
      <c r="O3977" s="14">
        <f t="shared" ca="1" si="629"/>
        <v>0</v>
      </c>
      <c r="P3977" s="113">
        <f t="shared" ca="1" si="623"/>
        <v>0</v>
      </c>
      <c r="Q3977" s="114">
        <f t="shared" ca="1" si="624"/>
        <v>-44.837889704142</v>
      </c>
    </row>
    <row r="3978" spans="1:17" x14ac:dyDescent="0.75">
      <c r="A3978" t="s">
        <v>4042</v>
      </c>
      <c r="B3978" t="s">
        <v>12802</v>
      </c>
      <c r="G3978" s="14">
        <v>3976</v>
      </c>
      <c r="H3978" s="14">
        <f t="shared" ca="1" si="620"/>
        <v>422.94900000000001</v>
      </c>
      <c r="I3978" s="117">
        <f t="shared" ca="1" si="621"/>
        <v>93.048780000000008</v>
      </c>
      <c r="J3978" s="113">
        <f t="shared" ca="1" si="622"/>
        <v>71.421967455621314</v>
      </c>
      <c r="K3978" s="14">
        <f t="shared" ca="1" si="625"/>
        <v>21.626812544378694</v>
      </c>
      <c r="L3978" s="113">
        <f t="shared" ca="1" si="626"/>
        <v>21.626812544378694</v>
      </c>
      <c r="M3978" s="113">
        <f t="shared" ca="1" si="627"/>
        <v>176</v>
      </c>
      <c r="N3978" s="113">
        <f t="shared" ca="1" si="628"/>
        <v>0</v>
      </c>
      <c r="O3978" s="14">
        <f t="shared" ca="1" si="629"/>
        <v>0</v>
      </c>
      <c r="P3978" s="113">
        <f t="shared" ca="1" si="623"/>
        <v>0</v>
      </c>
      <c r="Q3978" s="114">
        <f t="shared" ca="1" si="624"/>
        <v>-21.626812544378694</v>
      </c>
    </row>
    <row r="3979" spans="1:17" x14ac:dyDescent="0.75">
      <c r="A3979" t="s">
        <v>4043</v>
      </c>
      <c r="B3979" t="s">
        <v>12803</v>
      </c>
      <c r="G3979" s="14">
        <v>3977</v>
      </c>
      <c r="H3979" s="14">
        <f t="shared" ca="1" si="620"/>
        <v>299.45499999999998</v>
      </c>
      <c r="I3979" s="117">
        <f t="shared" ca="1" si="621"/>
        <v>65.880099999999999</v>
      </c>
      <c r="J3979" s="113">
        <f t="shared" ca="1" si="622"/>
        <v>72.808801775147941</v>
      </c>
      <c r="K3979" s="14">
        <f t="shared" ca="1" si="625"/>
        <v>0</v>
      </c>
      <c r="L3979" s="113">
        <f t="shared" ca="1" si="626"/>
        <v>-6.9287017751479425</v>
      </c>
      <c r="M3979" s="113">
        <f t="shared" ca="1" si="627"/>
        <v>169.07129822485206</v>
      </c>
      <c r="N3979" s="113">
        <f t="shared" ca="1" si="628"/>
        <v>6.9287017751479425</v>
      </c>
      <c r="O3979" s="14">
        <f t="shared" ca="1" si="629"/>
        <v>0</v>
      </c>
      <c r="P3979" s="113">
        <f t="shared" ca="1" si="623"/>
        <v>0</v>
      </c>
      <c r="Q3979" s="114">
        <f t="shared" ca="1" si="624"/>
        <v>0</v>
      </c>
    </row>
    <row r="3980" spans="1:17" x14ac:dyDescent="0.75">
      <c r="A3980" t="s">
        <v>4044</v>
      </c>
      <c r="B3980" t="s">
        <v>12804</v>
      </c>
      <c r="G3980" s="14">
        <v>3978</v>
      </c>
      <c r="H3980" s="14">
        <f t="shared" ca="1" si="620"/>
        <v>157.607</v>
      </c>
      <c r="I3980" s="117">
        <f t="shared" ca="1" si="621"/>
        <v>34.673540000000003</v>
      </c>
      <c r="J3980" s="113">
        <f t="shared" ca="1" si="622"/>
        <v>58.940458579881664</v>
      </c>
      <c r="K3980" s="14">
        <f t="shared" ca="1" si="625"/>
        <v>0</v>
      </c>
      <c r="L3980" s="113">
        <f t="shared" ca="1" si="626"/>
        <v>-24.266918579881661</v>
      </c>
      <c r="M3980" s="113">
        <f t="shared" ca="1" si="627"/>
        <v>144.8043796449704</v>
      </c>
      <c r="N3980" s="113">
        <f t="shared" ca="1" si="628"/>
        <v>24.266918579881661</v>
      </c>
      <c r="O3980" s="14">
        <f t="shared" ca="1" si="629"/>
        <v>0</v>
      </c>
      <c r="P3980" s="113">
        <f t="shared" ca="1" si="623"/>
        <v>0</v>
      </c>
      <c r="Q3980" s="114">
        <f t="shared" ca="1" si="624"/>
        <v>0</v>
      </c>
    </row>
    <row r="3981" spans="1:17" x14ac:dyDescent="0.75">
      <c r="A3981" t="s">
        <v>4045</v>
      </c>
      <c r="B3981" t="s">
        <v>12805</v>
      </c>
      <c r="G3981" s="14">
        <v>3979</v>
      </c>
      <c r="H3981" s="14">
        <f t="shared" ca="1" si="620"/>
        <v>55.685000000000002</v>
      </c>
      <c r="I3981" s="117">
        <f t="shared" ca="1" si="621"/>
        <v>12.2507</v>
      </c>
      <c r="J3981" s="113">
        <f t="shared" ca="1" si="622"/>
        <v>48.539201183431956</v>
      </c>
      <c r="K3981" s="14">
        <f t="shared" ca="1" si="625"/>
        <v>0</v>
      </c>
      <c r="L3981" s="113">
        <f t="shared" ca="1" si="626"/>
        <v>-36.288501183431954</v>
      </c>
      <c r="M3981" s="113">
        <f t="shared" ca="1" si="627"/>
        <v>108.51587846153845</v>
      </c>
      <c r="N3981" s="113">
        <f t="shared" ca="1" si="628"/>
        <v>36.288501183431947</v>
      </c>
      <c r="O3981" s="14">
        <f t="shared" ca="1" si="629"/>
        <v>0</v>
      </c>
      <c r="P3981" s="113">
        <f t="shared" ca="1" si="623"/>
        <v>7.1054273576010019E-15</v>
      </c>
      <c r="Q3981" s="114">
        <f t="shared" ca="1" si="624"/>
        <v>0</v>
      </c>
    </row>
    <row r="3982" spans="1:17" x14ac:dyDescent="0.75">
      <c r="A3982" t="s">
        <v>4046</v>
      </c>
      <c r="B3982" t="s">
        <v>12806</v>
      </c>
      <c r="G3982" s="14">
        <v>3980</v>
      </c>
      <c r="H3982" s="14">
        <f t="shared" ca="1" si="620"/>
        <v>11.102</v>
      </c>
      <c r="I3982" s="117">
        <f t="shared" ca="1" si="621"/>
        <v>2.4424399999999999</v>
      </c>
      <c r="J3982" s="113">
        <f t="shared" ca="1" si="622"/>
        <v>38.137943786982255</v>
      </c>
      <c r="K3982" s="14">
        <f t="shared" ca="1" si="625"/>
        <v>0</v>
      </c>
      <c r="L3982" s="113">
        <f t="shared" ca="1" si="626"/>
        <v>-35.695503786982258</v>
      </c>
      <c r="M3982" s="113">
        <f t="shared" ca="1" si="627"/>
        <v>72.820374674556192</v>
      </c>
      <c r="N3982" s="113">
        <f t="shared" ca="1" si="628"/>
        <v>35.695503786982258</v>
      </c>
      <c r="O3982" s="14">
        <f t="shared" ca="1" si="629"/>
        <v>0</v>
      </c>
      <c r="P3982" s="113">
        <f t="shared" ca="1" si="623"/>
        <v>0</v>
      </c>
      <c r="Q3982" s="114">
        <f t="shared" ca="1" si="624"/>
        <v>0</v>
      </c>
    </row>
    <row r="3983" spans="1:17" x14ac:dyDescent="0.75">
      <c r="A3983" t="s">
        <v>4047</v>
      </c>
      <c r="B3983" t="s">
        <v>12807</v>
      </c>
      <c r="G3983" s="14">
        <v>3981</v>
      </c>
      <c r="H3983" s="14">
        <f t="shared" ca="1" si="620"/>
        <v>0</v>
      </c>
      <c r="I3983" s="117">
        <f t="shared" ca="1" si="621"/>
        <v>0</v>
      </c>
      <c r="J3983" s="113">
        <f t="shared" ca="1" si="622"/>
        <v>24.269600591715978</v>
      </c>
      <c r="K3983" s="14">
        <f t="shared" ca="1" si="625"/>
        <v>0</v>
      </c>
      <c r="L3983" s="113">
        <f t="shared" ca="1" si="626"/>
        <v>-24.269600591715978</v>
      </c>
      <c r="M3983" s="113">
        <f t="shared" ca="1" si="627"/>
        <v>48.550774082840213</v>
      </c>
      <c r="N3983" s="113">
        <f t="shared" ca="1" si="628"/>
        <v>24.269600591715978</v>
      </c>
      <c r="O3983" s="14">
        <f t="shared" ca="1" si="629"/>
        <v>0</v>
      </c>
      <c r="P3983" s="113">
        <f t="shared" ca="1" si="623"/>
        <v>0</v>
      </c>
      <c r="Q3983" s="114">
        <f t="shared" ca="1" si="624"/>
        <v>0</v>
      </c>
    </row>
    <row r="3984" spans="1:17" x14ac:dyDescent="0.75">
      <c r="A3984" t="s">
        <v>4048</v>
      </c>
      <c r="B3984" t="s">
        <v>12808</v>
      </c>
      <c r="G3984" s="14">
        <v>3982</v>
      </c>
      <c r="H3984" s="14">
        <f t="shared" ca="1" si="620"/>
        <v>0</v>
      </c>
      <c r="I3984" s="117">
        <f t="shared" ca="1" si="621"/>
        <v>0</v>
      </c>
      <c r="J3984" s="113">
        <f t="shared" ca="1" si="622"/>
        <v>13.868343195266274</v>
      </c>
      <c r="K3984" s="14">
        <f t="shared" ca="1" si="625"/>
        <v>0</v>
      </c>
      <c r="L3984" s="113">
        <f t="shared" ca="1" si="626"/>
        <v>-13.868343195266274</v>
      </c>
      <c r="M3984" s="113">
        <f t="shared" ca="1" si="627"/>
        <v>34.682430887573943</v>
      </c>
      <c r="N3984" s="113">
        <f t="shared" ca="1" si="628"/>
        <v>13.86834319526627</v>
      </c>
      <c r="O3984" s="14">
        <f t="shared" ca="1" si="629"/>
        <v>0</v>
      </c>
      <c r="P3984" s="113">
        <f t="shared" ca="1" si="623"/>
        <v>3.5527136788005009E-15</v>
      </c>
      <c r="Q3984" s="114">
        <f t="shared" ca="1" si="624"/>
        <v>0</v>
      </c>
    </row>
    <row r="3985" spans="1:17" x14ac:dyDescent="0.75">
      <c r="A3985" t="s">
        <v>4049</v>
      </c>
      <c r="B3985" t="s">
        <v>12809</v>
      </c>
      <c r="G3985" s="14">
        <v>3983</v>
      </c>
      <c r="H3985" s="14">
        <f t="shared" ca="1" si="620"/>
        <v>0</v>
      </c>
      <c r="I3985" s="117">
        <f t="shared" ca="1" si="621"/>
        <v>0</v>
      </c>
      <c r="J3985" s="113">
        <f t="shared" ca="1" si="622"/>
        <v>13.868343195266274</v>
      </c>
      <c r="K3985" s="14">
        <f t="shared" ca="1" si="625"/>
        <v>0</v>
      </c>
      <c r="L3985" s="113">
        <f t="shared" ca="1" si="626"/>
        <v>-13.868343195266274</v>
      </c>
      <c r="M3985" s="113">
        <f t="shared" ca="1" si="627"/>
        <v>20.81408769230767</v>
      </c>
      <c r="N3985" s="113">
        <f t="shared" ca="1" si="628"/>
        <v>13.868343195266274</v>
      </c>
      <c r="O3985" s="14">
        <f t="shared" ca="1" si="629"/>
        <v>0</v>
      </c>
      <c r="P3985" s="113">
        <f t="shared" ca="1" si="623"/>
        <v>0</v>
      </c>
      <c r="Q3985" s="114">
        <f t="shared" ca="1" si="624"/>
        <v>0</v>
      </c>
    </row>
    <row r="3986" spans="1:17" x14ac:dyDescent="0.75">
      <c r="A3986" t="s">
        <v>4050</v>
      </c>
      <c r="B3986" t="s">
        <v>12810</v>
      </c>
      <c r="G3986" s="14">
        <v>3984</v>
      </c>
      <c r="H3986" s="14">
        <f t="shared" ca="1" si="620"/>
        <v>0</v>
      </c>
      <c r="I3986" s="117">
        <f t="shared" ca="1" si="621"/>
        <v>0</v>
      </c>
      <c r="J3986" s="113">
        <f t="shared" ca="1" si="622"/>
        <v>13.868343195266274</v>
      </c>
      <c r="K3986" s="14">
        <f t="shared" ca="1" si="625"/>
        <v>0</v>
      </c>
      <c r="L3986" s="113">
        <f t="shared" ca="1" si="626"/>
        <v>-13.868343195266274</v>
      </c>
      <c r="M3986" s="113">
        <f t="shared" ca="1" si="627"/>
        <v>6.945744497041396</v>
      </c>
      <c r="N3986" s="113">
        <f t="shared" ca="1" si="628"/>
        <v>13.868343195266274</v>
      </c>
      <c r="O3986" s="14">
        <f t="shared" ca="1" si="629"/>
        <v>0</v>
      </c>
      <c r="P3986" s="113">
        <f t="shared" ca="1" si="623"/>
        <v>0</v>
      </c>
      <c r="Q3986" s="114">
        <f t="shared" ca="1" si="624"/>
        <v>0</v>
      </c>
    </row>
    <row r="3987" spans="1:17" x14ac:dyDescent="0.75">
      <c r="A3987" t="s">
        <v>4051</v>
      </c>
      <c r="B3987" t="s">
        <v>12811</v>
      </c>
      <c r="G3987" s="14">
        <v>3985</v>
      </c>
      <c r="H3987" s="14">
        <f t="shared" ca="1" si="620"/>
        <v>0</v>
      </c>
      <c r="I3987" s="117">
        <f t="shared" ca="1" si="621"/>
        <v>0</v>
      </c>
      <c r="J3987" s="113">
        <f t="shared" ca="1" si="622"/>
        <v>13.868343195266274</v>
      </c>
      <c r="K3987" s="14">
        <f t="shared" ca="1" si="625"/>
        <v>0</v>
      </c>
      <c r="L3987" s="113">
        <f t="shared" ca="1" si="626"/>
        <v>-13.868343195266274</v>
      </c>
      <c r="M3987" s="113">
        <f t="shared" ca="1" si="627"/>
        <v>0</v>
      </c>
      <c r="N3987" s="113">
        <f t="shared" ca="1" si="628"/>
        <v>6.945744497041396</v>
      </c>
      <c r="O3987" s="14">
        <f t="shared" ca="1" si="629"/>
        <v>0</v>
      </c>
      <c r="P3987" s="113">
        <f t="shared" ca="1" si="623"/>
        <v>6.9225986982248777</v>
      </c>
      <c r="Q3987" s="114">
        <f t="shared" ca="1" si="624"/>
        <v>0</v>
      </c>
    </row>
    <row r="3988" spans="1:17" x14ac:dyDescent="0.75">
      <c r="A3988" t="s">
        <v>4052</v>
      </c>
      <c r="B3988" t="s">
        <v>12812</v>
      </c>
      <c r="G3988" s="14">
        <v>3986</v>
      </c>
      <c r="H3988" s="14">
        <f t="shared" ca="1" si="620"/>
        <v>0</v>
      </c>
      <c r="I3988" s="117">
        <f t="shared" ca="1" si="621"/>
        <v>0</v>
      </c>
      <c r="J3988" s="113">
        <f t="shared" ca="1" si="622"/>
        <v>13.868343195266274</v>
      </c>
      <c r="K3988" s="14">
        <f t="shared" ca="1" si="625"/>
        <v>0</v>
      </c>
      <c r="L3988" s="113">
        <f t="shared" ca="1" si="626"/>
        <v>-13.868343195266274</v>
      </c>
      <c r="M3988" s="113">
        <f t="shared" ca="1" si="627"/>
        <v>0</v>
      </c>
      <c r="N3988" s="113">
        <f t="shared" ca="1" si="628"/>
        <v>0</v>
      </c>
      <c r="O3988" s="14">
        <f t="shared" ca="1" si="629"/>
        <v>0</v>
      </c>
      <c r="P3988" s="113">
        <f t="shared" ca="1" si="623"/>
        <v>13.868343195266274</v>
      </c>
      <c r="Q3988" s="114">
        <f t="shared" ca="1" si="624"/>
        <v>0</v>
      </c>
    </row>
    <row r="3989" spans="1:17" x14ac:dyDescent="0.75">
      <c r="A3989" t="s">
        <v>4053</v>
      </c>
      <c r="B3989" t="s">
        <v>12813</v>
      </c>
      <c r="G3989" s="14">
        <v>3987</v>
      </c>
      <c r="H3989" s="14">
        <f t="shared" ca="1" si="620"/>
        <v>0</v>
      </c>
      <c r="I3989" s="117">
        <f t="shared" ca="1" si="621"/>
        <v>0</v>
      </c>
      <c r="J3989" s="113">
        <f t="shared" ca="1" si="622"/>
        <v>13.868343195266274</v>
      </c>
      <c r="K3989" s="14">
        <f t="shared" ca="1" si="625"/>
        <v>0</v>
      </c>
      <c r="L3989" s="113">
        <f t="shared" ca="1" si="626"/>
        <v>-13.868343195266274</v>
      </c>
      <c r="M3989" s="113">
        <f t="shared" ca="1" si="627"/>
        <v>0</v>
      </c>
      <c r="N3989" s="113">
        <f t="shared" ca="1" si="628"/>
        <v>0</v>
      </c>
      <c r="O3989" s="14">
        <f t="shared" ca="1" si="629"/>
        <v>0</v>
      </c>
      <c r="P3989" s="113">
        <f t="shared" ca="1" si="623"/>
        <v>13.868343195266274</v>
      </c>
      <c r="Q3989" s="114">
        <f t="shared" ca="1" si="624"/>
        <v>0</v>
      </c>
    </row>
    <row r="3990" spans="1:17" x14ac:dyDescent="0.75">
      <c r="A3990" t="s">
        <v>4054</v>
      </c>
      <c r="B3990" t="s">
        <v>12814</v>
      </c>
      <c r="G3990" s="14">
        <v>3988</v>
      </c>
      <c r="H3990" s="14">
        <f t="shared" ca="1" si="620"/>
        <v>6.4669999999999996</v>
      </c>
      <c r="I3990" s="117">
        <f t="shared" ca="1" si="621"/>
        <v>1.4227399999999999</v>
      </c>
      <c r="J3990" s="113">
        <f t="shared" ca="1" si="622"/>
        <v>13.868343195266274</v>
      </c>
      <c r="K3990" s="14">
        <f t="shared" ca="1" si="625"/>
        <v>0</v>
      </c>
      <c r="L3990" s="113">
        <f t="shared" ca="1" si="626"/>
        <v>-12.445603195266274</v>
      </c>
      <c r="M3990" s="113">
        <f t="shared" ca="1" si="627"/>
        <v>0</v>
      </c>
      <c r="N3990" s="113">
        <f t="shared" ca="1" si="628"/>
        <v>0</v>
      </c>
      <c r="O3990" s="14">
        <f t="shared" ca="1" si="629"/>
        <v>0</v>
      </c>
      <c r="P3990" s="113">
        <f t="shared" ca="1" si="623"/>
        <v>12.445603195266274</v>
      </c>
      <c r="Q3990" s="114">
        <f t="shared" ca="1" si="624"/>
        <v>0</v>
      </c>
    </row>
    <row r="3991" spans="1:17" x14ac:dyDescent="0.75">
      <c r="A3991" t="s">
        <v>4055</v>
      </c>
      <c r="B3991" t="s">
        <v>12815</v>
      </c>
      <c r="G3991" s="14">
        <v>3989</v>
      </c>
      <c r="H3991" s="14">
        <f t="shared" ca="1" si="620"/>
        <v>40.619</v>
      </c>
      <c r="I3991" s="117">
        <f t="shared" ca="1" si="621"/>
        <v>8.9361800000000002</v>
      </c>
      <c r="J3991" s="113">
        <f t="shared" ca="1" si="622"/>
        <v>13.868343195266274</v>
      </c>
      <c r="K3991" s="14">
        <f t="shared" ca="1" si="625"/>
        <v>0</v>
      </c>
      <c r="L3991" s="113">
        <f t="shared" ca="1" si="626"/>
        <v>-4.9321631952662734</v>
      </c>
      <c r="M3991" s="113">
        <f t="shared" ca="1" si="627"/>
        <v>0</v>
      </c>
      <c r="N3991" s="113">
        <f t="shared" ca="1" si="628"/>
        <v>0</v>
      </c>
      <c r="O3991" s="14">
        <f t="shared" ca="1" si="629"/>
        <v>0</v>
      </c>
      <c r="P3991" s="113">
        <f t="shared" ca="1" si="623"/>
        <v>4.9321631952662734</v>
      </c>
      <c r="Q3991" s="114">
        <f t="shared" ca="1" si="624"/>
        <v>0</v>
      </c>
    </row>
    <row r="3992" spans="1:17" x14ac:dyDescent="0.75">
      <c r="A3992" t="s">
        <v>4056</v>
      </c>
      <c r="B3992" t="s">
        <v>12816</v>
      </c>
      <c r="G3992" s="14">
        <v>3990</v>
      </c>
      <c r="H3992" s="14">
        <f t="shared" ca="1" si="620"/>
        <v>128.56</v>
      </c>
      <c r="I3992" s="117">
        <f t="shared" ca="1" si="621"/>
        <v>28.283200000000001</v>
      </c>
      <c r="J3992" s="113">
        <f t="shared" ca="1" si="622"/>
        <v>13.868343195266274</v>
      </c>
      <c r="K3992" s="14">
        <f t="shared" ca="1" si="625"/>
        <v>14.414856804733727</v>
      </c>
      <c r="L3992" s="113">
        <f t="shared" ca="1" si="626"/>
        <v>14.414856804733727</v>
      </c>
      <c r="M3992" s="113">
        <f t="shared" ca="1" si="627"/>
        <v>14.414856804733727</v>
      </c>
      <c r="N3992" s="113">
        <f t="shared" ca="1" si="628"/>
        <v>0</v>
      </c>
      <c r="O3992" s="14">
        <f t="shared" ca="1" si="629"/>
        <v>14.414856804733727</v>
      </c>
      <c r="P3992" s="113">
        <f t="shared" ca="1" si="623"/>
        <v>0</v>
      </c>
      <c r="Q3992" s="114">
        <f t="shared" ca="1" si="624"/>
        <v>0</v>
      </c>
    </row>
    <row r="3993" spans="1:17" x14ac:dyDescent="0.75">
      <c r="A3993" t="s">
        <v>4057</v>
      </c>
      <c r="B3993" t="s">
        <v>12817</v>
      </c>
      <c r="G3993" s="14">
        <v>3991</v>
      </c>
      <c r="H3993" s="14">
        <f t="shared" ca="1" si="620"/>
        <v>199.155</v>
      </c>
      <c r="I3993" s="117">
        <f t="shared" ca="1" si="621"/>
        <v>43.814100000000003</v>
      </c>
      <c r="J3993" s="113">
        <f t="shared" ca="1" si="622"/>
        <v>13.868343195266274</v>
      </c>
      <c r="K3993" s="14">
        <f t="shared" ca="1" si="625"/>
        <v>29.94575680473373</v>
      </c>
      <c r="L3993" s="113">
        <f t="shared" ca="1" si="626"/>
        <v>29.94575680473373</v>
      </c>
      <c r="M3993" s="113">
        <f t="shared" ca="1" si="627"/>
        <v>44.360613609467457</v>
      </c>
      <c r="N3993" s="113">
        <f t="shared" ca="1" si="628"/>
        <v>0</v>
      </c>
      <c r="O3993" s="14">
        <f t="shared" ca="1" si="629"/>
        <v>29.94575680473373</v>
      </c>
      <c r="P3993" s="113">
        <f t="shared" ca="1" si="623"/>
        <v>0</v>
      </c>
      <c r="Q3993" s="114">
        <f t="shared" ca="1" si="624"/>
        <v>0</v>
      </c>
    </row>
    <row r="3994" spans="1:17" x14ac:dyDescent="0.75">
      <c r="A3994" t="s">
        <v>4058</v>
      </c>
      <c r="B3994" t="s">
        <v>12818</v>
      </c>
      <c r="G3994" s="14">
        <v>3992</v>
      </c>
      <c r="H3994" s="14">
        <f t="shared" ca="1" si="620"/>
        <v>313.774</v>
      </c>
      <c r="I3994" s="117">
        <f t="shared" ca="1" si="621"/>
        <v>69.030280000000005</v>
      </c>
      <c r="J3994" s="113">
        <f t="shared" ca="1" si="622"/>
        <v>13.868343195266274</v>
      </c>
      <c r="K3994" s="14">
        <f t="shared" ca="1" si="625"/>
        <v>55.161936804733728</v>
      </c>
      <c r="L3994" s="113">
        <f t="shared" ca="1" si="626"/>
        <v>55.161936804733728</v>
      </c>
      <c r="M3994" s="113">
        <f t="shared" ca="1" si="627"/>
        <v>99.522550414201191</v>
      </c>
      <c r="N3994" s="113">
        <f t="shared" ca="1" si="628"/>
        <v>0</v>
      </c>
      <c r="O3994" s="14">
        <f t="shared" ca="1" si="629"/>
        <v>55.161936804733735</v>
      </c>
      <c r="P3994" s="113">
        <f t="shared" ca="1" si="623"/>
        <v>0</v>
      </c>
      <c r="Q3994" s="114">
        <f t="shared" ca="1" si="624"/>
        <v>0</v>
      </c>
    </row>
    <row r="3995" spans="1:17" x14ac:dyDescent="0.75">
      <c r="A3995" t="s">
        <v>4059</v>
      </c>
      <c r="B3995" t="s">
        <v>12819</v>
      </c>
      <c r="G3995" s="14">
        <v>3993</v>
      </c>
      <c r="H3995" s="14">
        <f t="shared" ca="1" si="620"/>
        <v>419.05200000000002</v>
      </c>
      <c r="I3995" s="117">
        <f t="shared" ca="1" si="621"/>
        <v>92.19144</v>
      </c>
      <c r="J3995" s="113">
        <f t="shared" ca="1" si="622"/>
        <v>13.868343195266274</v>
      </c>
      <c r="K3995" s="14">
        <f t="shared" ca="1" si="625"/>
        <v>78.323096804733723</v>
      </c>
      <c r="L3995" s="113">
        <f t="shared" ca="1" si="626"/>
        <v>78.323096804733723</v>
      </c>
      <c r="M3995" s="113">
        <f t="shared" ca="1" si="627"/>
        <v>176</v>
      </c>
      <c r="N3995" s="113">
        <f t="shared" ca="1" si="628"/>
        <v>0</v>
      </c>
      <c r="O3995" s="14">
        <f t="shared" ca="1" si="629"/>
        <v>76.477449585798809</v>
      </c>
      <c r="P3995" s="113">
        <f t="shared" ca="1" si="623"/>
        <v>0</v>
      </c>
      <c r="Q3995" s="114">
        <f t="shared" ca="1" si="624"/>
        <v>-1.8456472189349142</v>
      </c>
    </row>
    <row r="3996" spans="1:17" x14ac:dyDescent="0.75">
      <c r="A3996" t="s">
        <v>4060</v>
      </c>
      <c r="B3996" t="s">
        <v>12820</v>
      </c>
      <c r="G3996" s="14">
        <v>3994</v>
      </c>
      <c r="H3996" s="14">
        <f t="shared" ca="1" si="620"/>
        <v>494.33800000000002</v>
      </c>
      <c r="I3996" s="117">
        <f t="shared" ca="1" si="621"/>
        <v>108.75436000000001</v>
      </c>
      <c r="J3996" s="113">
        <f t="shared" ca="1" si="622"/>
        <v>13.868343195266274</v>
      </c>
      <c r="K3996" s="14">
        <f t="shared" ca="1" si="625"/>
        <v>94.886016804733728</v>
      </c>
      <c r="L3996" s="113">
        <f t="shared" ca="1" si="626"/>
        <v>94.886016804733728</v>
      </c>
      <c r="M3996" s="113">
        <f t="shared" ca="1" si="627"/>
        <v>176</v>
      </c>
      <c r="N3996" s="113">
        <f t="shared" ca="1" si="628"/>
        <v>0</v>
      </c>
      <c r="O3996" s="14">
        <f t="shared" ca="1" si="629"/>
        <v>0</v>
      </c>
      <c r="P3996" s="113">
        <f t="shared" ca="1" si="623"/>
        <v>0</v>
      </c>
      <c r="Q3996" s="114">
        <f t="shared" ca="1" si="624"/>
        <v>-94.886016804733728</v>
      </c>
    </row>
    <row r="3997" spans="1:17" x14ac:dyDescent="0.75">
      <c r="A3997" t="s">
        <v>4061</v>
      </c>
      <c r="B3997" t="s">
        <v>12821</v>
      </c>
      <c r="G3997" s="14">
        <v>3995</v>
      </c>
      <c r="H3997" s="14">
        <f t="shared" ca="1" si="620"/>
        <v>552.24599999999998</v>
      </c>
      <c r="I3997" s="117">
        <f t="shared" ca="1" si="621"/>
        <v>121.49412</v>
      </c>
      <c r="J3997" s="113">
        <f t="shared" ca="1" si="622"/>
        <v>13.868343195266274</v>
      </c>
      <c r="K3997" s="14">
        <f t="shared" ca="1" si="625"/>
        <v>107.62577680473372</v>
      </c>
      <c r="L3997" s="113">
        <f t="shared" ca="1" si="626"/>
        <v>107.62577680473372</v>
      </c>
      <c r="M3997" s="113">
        <f t="shared" ca="1" si="627"/>
        <v>176</v>
      </c>
      <c r="N3997" s="113">
        <f t="shared" ca="1" si="628"/>
        <v>0</v>
      </c>
      <c r="O3997" s="14">
        <f t="shared" ca="1" si="629"/>
        <v>0</v>
      </c>
      <c r="P3997" s="113">
        <f t="shared" ca="1" si="623"/>
        <v>0</v>
      </c>
      <c r="Q3997" s="114">
        <f t="shared" ca="1" si="624"/>
        <v>-107.62577680473372</v>
      </c>
    </row>
    <row r="3998" spans="1:17" x14ac:dyDescent="0.75">
      <c r="A3998" t="s">
        <v>4062</v>
      </c>
      <c r="B3998" t="s">
        <v>12822</v>
      </c>
      <c r="G3998" s="14">
        <v>3996</v>
      </c>
      <c r="H3998" s="14">
        <f t="shared" ca="1" si="620"/>
        <v>573.08399999999995</v>
      </c>
      <c r="I3998" s="117">
        <f t="shared" ca="1" si="621"/>
        <v>126.07847999999998</v>
      </c>
      <c r="J3998" s="113">
        <f t="shared" ca="1" si="622"/>
        <v>13.868343195266274</v>
      </c>
      <c r="K3998" s="14">
        <f t="shared" ca="1" si="625"/>
        <v>112.21013680473371</v>
      </c>
      <c r="L3998" s="113">
        <f t="shared" ca="1" si="626"/>
        <v>112.21013680473371</v>
      </c>
      <c r="M3998" s="113">
        <f t="shared" ca="1" si="627"/>
        <v>176</v>
      </c>
      <c r="N3998" s="113">
        <f t="shared" ca="1" si="628"/>
        <v>0</v>
      </c>
      <c r="O3998" s="14">
        <f t="shared" ca="1" si="629"/>
        <v>0</v>
      </c>
      <c r="P3998" s="113">
        <f t="shared" ca="1" si="623"/>
        <v>0</v>
      </c>
      <c r="Q3998" s="114">
        <f t="shared" ca="1" si="624"/>
        <v>-112.21013680473371</v>
      </c>
    </row>
    <row r="3999" spans="1:17" x14ac:dyDescent="0.75">
      <c r="A3999" t="s">
        <v>4063</v>
      </c>
      <c r="B3999" t="s">
        <v>12823</v>
      </c>
      <c r="G3999" s="14">
        <v>3997</v>
      </c>
      <c r="H3999" s="14">
        <f t="shared" ca="1" si="620"/>
        <v>561.38400000000001</v>
      </c>
      <c r="I3999" s="117">
        <f t="shared" ca="1" si="621"/>
        <v>123.50448</v>
      </c>
      <c r="J3999" s="113">
        <f t="shared" ca="1" si="622"/>
        <v>13.868343195266274</v>
      </c>
      <c r="K3999" s="14">
        <f t="shared" ca="1" si="625"/>
        <v>109.63613680473372</v>
      </c>
      <c r="L3999" s="113">
        <f t="shared" ca="1" si="626"/>
        <v>109.63613680473372</v>
      </c>
      <c r="M3999" s="113">
        <f t="shared" ca="1" si="627"/>
        <v>176</v>
      </c>
      <c r="N3999" s="113">
        <f t="shared" ca="1" si="628"/>
        <v>0</v>
      </c>
      <c r="O3999" s="14">
        <f t="shared" ca="1" si="629"/>
        <v>0</v>
      </c>
      <c r="P3999" s="113">
        <f t="shared" ca="1" si="623"/>
        <v>0</v>
      </c>
      <c r="Q3999" s="114">
        <f t="shared" ca="1" si="624"/>
        <v>-109.63613680473372</v>
      </c>
    </row>
    <row r="4000" spans="1:17" x14ac:dyDescent="0.75">
      <c r="A4000" t="s">
        <v>4064</v>
      </c>
      <c r="B4000" t="s">
        <v>12824</v>
      </c>
      <c r="G4000" s="14">
        <v>3998</v>
      </c>
      <c r="H4000" s="14">
        <f t="shared" ca="1" si="620"/>
        <v>625.96</v>
      </c>
      <c r="I4000" s="117">
        <f t="shared" ca="1" si="621"/>
        <v>137.71120000000002</v>
      </c>
      <c r="J4000" s="113">
        <f t="shared" ca="1" si="622"/>
        <v>13.868343195266274</v>
      </c>
      <c r="K4000" s="14">
        <f t="shared" ca="1" si="625"/>
        <v>123.84285680473374</v>
      </c>
      <c r="L4000" s="113">
        <f t="shared" ca="1" si="626"/>
        <v>123.84285680473374</v>
      </c>
      <c r="M4000" s="113">
        <f t="shared" ca="1" si="627"/>
        <v>176</v>
      </c>
      <c r="N4000" s="113">
        <f t="shared" ca="1" si="628"/>
        <v>0</v>
      </c>
      <c r="O4000" s="14">
        <f t="shared" ca="1" si="629"/>
        <v>0</v>
      </c>
      <c r="P4000" s="113">
        <f t="shared" ca="1" si="623"/>
        <v>0</v>
      </c>
      <c r="Q4000" s="114">
        <f t="shared" ca="1" si="624"/>
        <v>-123.84285680473374</v>
      </c>
    </row>
    <row r="4001" spans="1:17" x14ac:dyDescent="0.75">
      <c r="A4001" t="s">
        <v>4065</v>
      </c>
      <c r="B4001" t="s">
        <v>12825</v>
      </c>
      <c r="G4001" s="14">
        <v>3999</v>
      </c>
      <c r="H4001" s="14">
        <f t="shared" ca="1" si="620"/>
        <v>587.15300000000002</v>
      </c>
      <c r="I4001" s="117">
        <f t="shared" ca="1" si="621"/>
        <v>129.17366000000001</v>
      </c>
      <c r="J4001" s="113">
        <f t="shared" ca="1" si="622"/>
        <v>13.868343195266274</v>
      </c>
      <c r="K4001" s="14">
        <f t="shared" ca="1" si="625"/>
        <v>115.30531680473374</v>
      </c>
      <c r="L4001" s="113">
        <f t="shared" ca="1" si="626"/>
        <v>115.30531680473374</v>
      </c>
      <c r="M4001" s="113">
        <f t="shared" ca="1" si="627"/>
        <v>176</v>
      </c>
      <c r="N4001" s="113">
        <f t="shared" ca="1" si="628"/>
        <v>0</v>
      </c>
      <c r="O4001" s="14">
        <f t="shared" ca="1" si="629"/>
        <v>0</v>
      </c>
      <c r="P4001" s="113">
        <f t="shared" ca="1" si="623"/>
        <v>0</v>
      </c>
      <c r="Q4001" s="114">
        <f t="shared" ca="1" si="624"/>
        <v>-115.30531680473374</v>
      </c>
    </row>
    <row r="4002" spans="1:17" x14ac:dyDescent="0.75">
      <c r="A4002" t="s">
        <v>4066</v>
      </c>
      <c r="B4002" t="s">
        <v>12826</v>
      </c>
      <c r="G4002" s="14">
        <v>4000</v>
      </c>
      <c r="H4002" s="14">
        <f t="shared" ca="1" si="620"/>
        <v>485.94900000000001</v>
      </c>
      <c r="I4002" s="117">
        <f t="shared" ca="1" si="621"/>
        <v>106.90878000000001</v>
      </c>
      <c r="J4002" s="113">
        <f t="shared" ca="1" si="622"/>
        <v>13.868343195266274</v>
      </c>
      <c r="K4002" s="14">
        <f t="shared" ca="1" si="625"/>
        <v>93.04043680473373</v>
      </c>
      <c r="L4002" s="113">
        <f t="shared" ca="1" si="626"/>
        <v>93.04043680473373</v>
      </c>
      <c r="M4002" s="113">
        <f t="shared" ca="1" si="627"/>
        <v>176</v>
      </c>
      <c r="N4002" s="113">
        <f t="shared" ca="1" si="628"/>
        <v>0</v>
      </c>
      <c r="O4002" s="14">
        <f t="shared" ca="1" si="629"/>
        <v>0</v>
      </c>
      <c r="P4002" s="113">
        <f t="shared" ca="1" si="623"/>
        <v>0</v>
      </c>
      <c r="Q4002" s="114">
        <f t="shared" ca="1" si="624"/>
        <v>-93.04043680473373</v>
      </c>
    </row>
    <row r="4003" spans="1:17" x14ac:dyDescent="0.75">
      <c r="A4003" t="s">
        <v>4067</v>
      </c>
      <c r="B4003" t="s">
        <v>12827</v>
      </c>
      <c r="G4003" s="14">
        <v>4001</v>
      </c>
      <c r="H4003" s="14">
        <f t="shared" ca="1" si="620"/>
        <v>300.74700000000001</v>
      </c>
      <c r="I4003" s="117">
        <f t="shared" ca="1" si="621"/>
        <v>66.16434000000001</v>
      </c>
      <c r="J4003" s="113">
        <f t="shared" ca="1" si="622"/>
        <v>13.868343195266274</v>
      </c>
      <c r="K4003" s="14">
        <f t="shared" ca="1" si="625"/>
        <v>52.295996804733733</v>
      </c>
      <c r="L4003" s="113">
        <f t="shared" ca="1" si="626"/>
        <v>52.295996804733733</v>
      </c>
      <c r="M4003" s="113">
        <f t="shared" ca="1" si="627"/>
        <v>176</v>
      </c>
      <c r="N4003" s="113">
        <f t="shared" ca="1" si="628"/>
        <v>0</v>
      </c>
      <c r="O4003" s="14">
        <f t="shared" ca="1" si="629"/>
        <v>0</v>
      </c>
      <c r="P4003" s="113">
        <f t="shared" ca="1" si="623"/>
        <v>0</v>
      </c>
      <c r="Q4003" s="114">
        <f t="shared" ca="1" si="624"/>
        <v>-52.295996804733733</v>
      </c>
    </row>
    <row r="4004" spans="1:17" x14ac:dyDescent="0.75">
      <c r="A4004" t="s">
        <v>4068</v>
      </c>
      <c r="B4004" t="s">
        <v>12828</v>
      </c>
      <c r="G4004" s="14">
        <v>4002</v>
      </c>
      <c r="H4004" s="14">
        <f t="shared" ca="1" si="620"/>
        <v>149.39099999999999</v>
      </c>
      <c r="I4004" s="117">
        <f t="shared" ca="1" si="621"/>
        <v>32.866019999999999</v>
      </c>
      <c r="J4004" s="113">
        <f t="shared" ca="1" si="622"/>
        <v>13.868343195266274</v>
      </c>
      <c r="K4004" s="14">
        <f t="shared" ca="1" si="625"/>
        <v>18.997676804733725</v>
      </c>
      <c r="L4004" s="113">
        <f t="shared" ca="1" si="626"/>
        <v>18.997676804733725</v>
      </c>
      <c r="M4004" s="113">
        <f t="shared" ca="1" si="627"/>
        <v>176</v>
      </c>
      <c r="N4004" s="113">
        <f t="shared" ca="1" si="628"/>
        <v>0</v>
      </c>
      <c r="O4004" s="14">
        <f t="shared" ca="1" si="629"/>
        <v>0</v>
      </c>
      <c r="P4004" s="113">
        <f t="shared" ca="1" si="623"/>
        <v>0</v>
      </c>
      <c r="Q4004" s="114">
        <f t="shared" ca="1" si="624"/>
        <v>-18.997676804733725</v>
      </c>
    </row>
    <row r="4005" spans="1:17" x14ac:dyDescent="0.75">
      <c r="A4005" t="s">
        <v>4069</v>
      </c>
      <c r="B4005" t="s">
        <v>12829</v>
      </c>
      <c r="G4005" s="14">
        <v>4003</v>
      </c>
      <c r="H4005" s="14">
        <f t="shared" ca="1" si="620"/>
        <v>55.722000000000001</v>
      </c>
      <c r="I4005" s="117">
        <f t="shared" ca="1" si="621"/>
        <v>12.258840000000001</v>
      </c>
      <c r="J4005" s="113">
        <f t="shared" ca="1" si="622"/>
        <v>13.868343195266274</v>
      </c>
      <c r="K4005" s="14">
        <f t="shared" ca="1" si="625"/>
        <v>0</v>
      </c>
      <c r="L4005" s="113">
        <f t="shared" ca="1" si="626"/>
        <v>-1.6095031952662726</v>
      </c>
      <c r="M4005" s="113">
        <f t="shared" ca="1" si="627"/>
        <v>174.39049680473371</v>
      </c>
      <c r="N4005" s="113">
        <f t="shared" ca="1" si="628"/>
        <v>1.609503195266285</v>
      </c>
      <c r="O4005" s="14">
        <f t="shared" ca="1" si="629"/>
        <v>0</v>
      </c>
      <c r="P4005" s="113">
        <f t="shared" ca="1" si="623"/>
        <v>0</v>
      </c>
      <c r="Q4005" s="114">
        <f t="shared" ca="1" si="624"/>
        <v>0</v>
      </c>
    </row>
    <row r="4006" spans="1:17" x14ac:dyDescent="0.75">
      <c r="A4006" t="s">
        <v>4070</v>
      </c>
      <c r="B4006" t="s">
        <v>12830</v>
      </c>
      <c r="G4006" s="14">
        <v>4004</v>
      </c>
      <c r="H4006" s="14">
        <f t="shared" ca="1" si="620"/>
        <v>8.3179999999999996</v>
      </c>
      <c r="I4006" s="117">
        <f t="shared" ca="1" si="621"/>
        <v>1.82996</v>
      </c>
      <c r="J4006" s="113">
        <f t="shared" ca="1" si="622"/>
        <v>13.868343195266274</v>
      </c>
      <c r="K4006" s="14">
        <f t="shared" ca="1" si="625"/>
        <v>0</v>
      </c>
      <c r="L4006" s="113">
        <f t="shared" ca="1" si="626"/>
        <v>-12.038383195266274</v>
      </c>
      <c r="M4006" s="113">
        <f t="shared" ca="1" si="627"/>
        <v>162.35211360946744</v>
      </c>
      <c r="N4006" s="113">
        <f t="shared" ca="1" si="628"/>
        <v>12.038383195266277</v>
      </c>
      <c r="O4006" s="14">
        <f t="shared" ca="1" si="629"/>
        <v>0</v>
      </c>
      <c r="P4006" s="113">
        <f t="shared" ca="1" si="623"/>
        <v>0</v>
      </c>
      <c r="Q4006" s="114">
        <f t="shared" ca="1" si="624"/>
        <v>0</v>
      </c>
    </row>
    <row r="4007" spans="1:17" x14ac:dyDescent="0.75">
      <c r="A4007" t="s">
        <v>4071</v>
      </c>
      <c r="B4007" t="s">
        <v>12831</v>
      </c>
      <c r="G4007" s="14">
        <v>4005</v>
      </c>
      <c r="H4007" s="14">
        <f t="shared" ca="1" si="620"/>
        <v>0</v>
      </c>
      <c r="I4007" s="117">
        <f t="shared" ca="1" si="621"/>
        <v>0</v>
      </c>
      <c r="J4007" s="113">
        <f t="shared" ca="1" si="622"/>
        <v>13.868343195266274</v>
      </c>
      <c r="K4007" s="14">
        <f t="shared" ca="1" si="625"/>
        <v>0</v>
      </c>
      <c r="L4007" s="113">
        <f t="shared" ca="1" si="626"/>
        <v>-13.868343195266274</v>
      </c>
      <c r="M4007" s="113">
        <f t="shared" ca="1" si="627"/>
        <v>148.48377041420116</v>
      </c>
      <c r="N4007" s="113">
        <f t="shared" ca="1" si="628"/>
        <v>13.868343195266277</v>
      </c>
      <c r="O4007" s="14">
        <f t="shared" ca="1" si="629"/>
        <v>0</v>
      </c>
      <c r="P4007" s="113">
        <f t="shared" ca="1" si="623"/>
        <v>0</v>
      </c>
      <c r="Q4007" s="114">
        <f t="shared" ca="1" si="624"/>
        <v>0</v>
      </c>
    </row>
    <row r="4008" spans="1:17" x14ac:dyDescent="0.75">
      <c r="A4008" t="s">
        <v>4072</v>
      </c>
      <c r="B4008" t="s">
        <v>12832</v>
      </c>
      <c r="G4008" s="14">
        <v>4006</v>
      </c>
      <c r="H4008" s="14">
        <f t="shared" ca="1" si="620"/>
        <v>0</v>
      </c>
      <c r="I4008" s="117">
        <f t="shared" ca="1" si="621"/>
        <v>0</v>
      </c>
      <c r="J4008" s="113">
        <f t="shared" ca="1" si="622"/>
        <v>13.868343195266274</v>
      </c>
      <c r="K4008" s="14">
        <f t="shared" ca="1" si="625"/>
        <v>0</v>
      </c>
      <c r="L4008" s="113">
        <f t="shared" ca="1" si="626"/>
        <v>-13.868343195266274</v>
      </c>
      <c r="M4008" s="113">
        <f t="shared" ca="1" si="627"/>
        <v>134.61542721893488</v>
      </c>
      <c r="N4008" s="113">
        <f t="shared" ca="1" si="628"/>
        <v>13.868343195266277</v>
      </c>
      <c r="O4008" s="14">
        <f t="shared" ca="1" si="629"/>
        <v>0</v>
      </c>
      <c r="P4008" s="113">
        <f t="shared" ca="1" si="623"/>
        <v>0</v>
      </c>
      <c r="Q4008" s="114">
        <f t="shared" ca="1" si="624"/>
        <v>0</v>
      </c>
    </row>
    <row r="4009" spans="1:17" x14ac:dyDescent="0.75">
      <c r="A4009" t="s">
        <v>4073</v>
      </c>
      <c r="B4009" t="s">
        <v>12833</v>
      </c>
      <c r="G4009" s="14">
        <v>4007</v>
      </c>
      <c r="H4009" s="14">
        <f t="shared" ca="1" si="620"/>
        <v>0</v>
      </c>
      <c r="I4009" s="117">
        <f t="shared" ca="1" si="621"/>
        <v>0</v>
      </c>
      <c r="J4009" s="113">
        <f t="shared" ca="1" si="622"/>
        <v>13.868343195266274</v>
      </c>
      <c r="K4009" s="14">
        <f t="shared" ca="1" si="625"/>
        <v>0</v>
      </c>
      <c r="L4009" s="113">
        <f t="shared" ca="1" si="626"/>
        <v>-13.868343195266274</v>
      </c>
      <c r="M4009" s="113">
        <f t="shared" ca="1" si="627"/>
        <v>120.74708402366861</v>
      </c>
      <c r="N4009" s="113">
        <f t="shared" ca="1" si="628"/>
        <v>13.868343195266277</v>
      </c>
      <c r="O4009" s="14">
        <f t="shared" ca="1" si="629"/>
        <v>0</v>
      </c>
      <c r="P4009" s="113">
        <f t="shared" ca="1" si="623"/>
        <v>0</v>
      </c>
      <c r="Q4009" s="114">
        <f t="shared" ca="1" si="624"/>
        <v>0</v>
      </c>
    </row>
    <row r="4010" spans="1:17" x14ac:dyDescent="0.75">
      <c r="A4010" t="s">
        <v>4074</v>
      </c>
      <c r="B4010" t="s">
        <v>12834</v>
      </c>
      <c r="G4010" s="14">
        <v>4008</v>
      </c>
      <c r="H4010" s="14">
        <f t="shared" ca="1" si="620"/>
        <v>0</v>
      </c>
      <c r="I4010" s="117">
        <f t="shared" ca="1" si="621"/>
        <v>0</v>
      </c>
      <c r="J4010" s="113">
        <f t="shared" ca="1" si="622"/>
        <v>13.868343195266274</v>
      </c>
      <c r="K4010" s="14">
        <f t="shared" ca="1" si="625"/>
        <v>0</v>
      </c>
      <c r="L4010" s="113">
        <f t="shared" ca="1" si="626"/>
        <v>-13.868343195266274</v>
      </c>
      <c r="M4010" s="113">
        <f t="shared" ca="1" si="627"/>
        <v>106.87874082840233</v>
      </c>
      <c r="N4010" s="113">
        <f t="shared" ca="1" si="628"/>
        <v>13.868343195266277</v>
      </c>
      <c r="O4010" s="14">
        <f t="shared" ca="1" si="629"/>
        <v>0</v>
      </c>
      <c r="P4010" s="113">
        <f t="shared" ca="1" si="623"/>
        <v>0</v>
      </c>
      <c r="Q4010" s="114">
        <f t="shared" ca="1" si="624"/>
        <v>0</v>
      </c>
    </row>
    <row r="4011" spans="1:17" x14ac:dyDescent="0.75">
      <c r="A4011" t="s">
        <v>4075</v>
      </c>
      <c r="B4011" t="s">
        <v>12835</v>
      </c>
      <c r="G4011" s="14">
        <v>4009</v>
      </c>
      <c r="H4011" s="14">
        <f t="shared" ca="1" si="620"/>
        <v>0</v>
      </c>
      <c r="I4011" s="117">
        <f t="shared" ca="1" si="621"/>
        <v>0</v>
      </c>
      <c r="J4011" s="113">
        <f t="shared" ca="1" si="622"/>
        <v>13.868343195266274</v>
      </c>
      <c r="K4011" s="14">
        <f t="shared" ca="1" si="625"/>
        <v>0</v>
      </c>
      <c r="L4011" s="113">
        <f t="shared" ca="1" si="626"/>
        <v>-13.868343195266274</v>
      </c>
      <c r="M4011" s="113">
        <f t="shared" ca="1" si="627"/>
        <v>93.010397633136051</v>
      </c>
      <c r="N4011" s="113">
        <f t="shared" ca="1" si="628"/>
        <v>13.868343195266277</v>
      </c>
      <c r="O4011" s="14">
        <f t="shared" ca="1" si="629"/>
        <v>0</v>
      </c>
      <c r="P4011" s="113">
        <f t="shared" ca="1" si="623"/>
        <v>0</v>
      </c>
      <c r="Q4011" s="114">
        <f t="shared" ca="1" si="624"/>
        <v>0</v>
      </c>
    </row>
    <row r="4012" spans="1:17" x14ac:dyDescent="0.75">
      <c r="A4012" t="s">
        <v>4076</v>
      </c>
      <c r="B4012" t="s">
        <v>12836</v>
      </c>
      <c r="G4012" s="14">
        <v>4010</v>
      </c>
      <c r="H4012" s="14">
        <f t="shared" ca="1" si="620"/>
        <v>0</v>
      </c>
      <c r="I4012" s="117">
        <f t="shared" ca="1" si="621"/>
        <v>0</v>
      </c>
      <c r="J4012" s="113">
        <f t="shared" ca="1" si="622"/>
        <v>13.868343195266274</v>
      </c>
      <c r="K4012" s="14">
        <f t="shared" ca="1" si="625"/>
        <v>0</v>
      </c>
      <c r="L4012" s="113">
        <f t="shared" ca="1" si="626"/>
        <v>-13.868343195266274</v>
      </c>
      <c r="M4012" s="113">
        <f t="shared" ca="1" si="627"/>
        <v>79.142054437869774</v>
      </c>
      <c r="N4012" s="113">
        <f t="shared" ca="1" si="628"/>
        <v>13.868343195266277</v>
      </c>
      <c r="O4012" s="14">
        <f t="shared" ca="1" si="629"/>
        <v>0</v>
      </c>
      <c r="P4012" s="113">
        <f t="shared" ca="1" si="623"/>
        <v>0</v>
      </c>
      <c r="Q4012" s="114">
        <f t="shared" ca="1" si="624"/>
        <v>0</v>
      </c>
    </row>
    <row r="4013" spans="1:17" x14ac:dyDescent="0.75">
      <c r="A4013" t="s">
        <v>4077</v>
      </c>
      <c r="B4013" t="s">
        <v>12837</v>
      </c>
      <c r="G4013" s="14">
        <v>4011</v>
      </c>
      <c r="H4013" s="14">
        <f t="shared" ca="1" si="620"/>
        <v>0</v>
      </c>
      <c r="I4013" s="117">
        <f t="shared" ca="1" si="621"/>
        <v>0</v>
      </c>
      <c r="J4013" s="113">
        <f t="shared" ca="1" si="622"/>
        <v>13.868343195266274</v>
      </c>
      <c r="K4013" s="14">
        <f t="shared" ca="1" si="625"/>
        <v>0</v>
      </c>
      <c r="L4013" s="113">
        <f t="shared" ca="1" si="626"/>
        <v>-13.868343195266274</v>
      </c>
      <c r="M4013" s="113">
        <f t="shared" ca="1" si="627"/>
        <v>65.273711242603497</v>
      </c>
      <c r="N4013" s="113">
        <f t="shared" ca="1" si="628"/>
        <v>13.868343195266277</v>
      </c>
      <c r="O4013" s="14">
        <f t="shared" ca="1" si="629"/>
        <v>0</v>
      </c>
      <c r="P4013" s="113">
        <f t="shared" ca="1" si="623"/>
        <v>0</v>
      </c>
      <c r="Q4013" s="114">
        <f t="shared" ca="1" si="624"/>
        <v>0</v>
      </c>
    </row>
    <row r="4014" spans="1:17" x14ac:dyDescent="0.75">
      <c r="A4014" t="s">
        <v>4078</v>
      </c>
      <c r="B4014" t="s">
        <v>12838</v>
      </c>
      <c r="G4014" s="14">
        <v>4012</v>
      </c>
      <c r="H4014" s="14">
        <f t="shared" ca="1" si="620"/>
        <v>3.6909999999999998</v>
      </c>
      <c r="I4014" s="117">
        <f t="shared" ca="1" si="621"/>
        <v>0.81201999999999996</v>
      </c>
      <c r="J4014" s="113">
        <f t="shared" ca="1" si="622"/>
        <v>13.868343195266274</v>
      </c>
      <c r="K4014" s="14">
        <f t="shared" ca="1" si="625"/>
        <v>0</v>
      </c>
      <c r="L4014" s="113">
        <f t="shared" ca="1" si="626"/>
        <v>-13.056323195266273</v>
      </c>
      <c r="M4014" s="113">
        <f t="shared" ca="1" si="627"/>
        <v>52.217388047337224</v>
      </c>
      <c r="N4014" s="113">
        <f t="shared" ca="1" si="628"/>
        <v>13.056323195266273</v>
      </c>
      <c r="O4014" s="14">
        <f t="shared" ca="1" si="629"/>
        <v>0</v>
      </c>
      <c r="P4014" s="113">
        <f t="shared" ca="1" si="623"/>
        <v>0</v>
      </c>
      <c r="Q4014" s="114">
        <f t="shared" ca="1" si="624"/>
        <v>0</v>
      </c>
    </row>
    <row r="4015" spans="1:17" x14ac:dyDescent="0.75">
      <c r="A4015" t="s">
        <v>4079</v>
      </c>
      <c r="B4015" t="s">
        <v>12839</v>
      </c>
      <c r="G4015" s="14">
        <v>4013</v>
      </c>
      <c r="H4015" s="14">
        <f t="shared" ca="1" si="620"/>
        <v>32.451000000000001</v>
      </c>
      <c r="I4015" s="117">
        <f t="shared" ca="1" si="621"/>
        <v>7.1392199999999999</v>
      </c>
      <c r="J4015" s="113">
        <f t="shared" ca="1" si="622"/>
        <v>13.868343195266274</v>
      </c>
      <c r="K4015" s="14">
        <f t="shared" ca="1" si="625"/>
        <v>0</v>
      </c>
      <c r="L4015" s="113">
        <f t="shared" ca="1" si="626"/>
        <v>-6.7291231952662738</v>
      </c>
      <c r="M4015" s="113">
        <f t="shared" ca="1" si="627"/>
        <v>45.488264852070948</v>
      </c>
      <c r="N4015" s="113">
        <f t="shared" ca="1" si="628"/>
        <v>6.7291231952662756</v>
      </c>
      <c r="O4015" s="14">
        <f t="shared" ca="1" si="629"/>
        <v>0</v>
      </c>
      <c r="P4015" s="113">
        <f t="shared" ca="1" si="623"/>
        <v>0</v>
      </c>
      <c r="Q4015" s="114">
        <f t="shared" ca="1" si="624"/>
        <v>0</v>
      </c>
    </row>
    <row r="4016" spans="1:17" x14ac:dyDescent="0.75">
      <c r="A4016" t="s">
        <v>4080</v>
      </c>
      <c r="B4016" t="s">
        <v>12840</v>
      </c>
      <c r="G4016" s="14">
        <v>4014</v>
      </c>
      <c r="H4016" s="14">
        <f t="shared" ca="1" si="620"/>
        <v>86.448999999999998</v>
      </c>
      <c r="I4016" s="117">
        <f t="shared" ca="1" si="621"/>
        <v>19.01878</v>
      </c>
      <c r="J4016" s="113">
        <f t="shared" ca="1" si="622"/>
        <v>13.868343195266274</v>
      </c>
      <c r="K4016" s="14">
        <f t="shared" ca="1" si="625"/>
        <v>5.1504368047337259</v>
      </c>
      <c r="L4016" s="113">
        <f t="shared" ca="1" si="626"/>
        <v>5.1504368047337259</v>
      </c>
      <c r="M4016" s="113">
        <f t="shared" ca="1" si="627"/>
        <v>50.63870165680467</v>
      </c>
      <c r="N4016" s="113">
        <f t="shared" ca="1" si="628"/>
        <v>0</v>
      </c>
      <c r="O4016" s="14">
        <f t="shared" ca="1" si="629"/>
        <v>5.1504368047337223</v>
      </c>
      <c r="P4016" s="113">
        <f t="shared" ca="1" si="623"/>
        <v>0</v>
      </c>
      <c r="Q4016" s="114">
        <f t="shared" ca="1" si="624"/>
        <v>-3.5527136788005009E-15</v>
      </c>
    </row>
    <row r="4017" spans="1:17" x14ac:dyDescent="0.75">
      <c r="A4017" t="s">
        <v>4081</v>
      </c>
      <c r="B4017" t="s">
        <v>12841</v>
      </c>
      <c r="G4017" s="14">
        <v>4015</v>
      </c>
      <c r="H4017" s="14">
        <f t="shared" ca="1" si="620"/>
        <v>139.99299999999999</v>
      </c>
      <c r="I4017" s="117">
        <f t="shared" ca="1" si="621"/>
        <v>30.798459999999999</v>
      </c>
      <c r="J4017" s="113">
        <f t="shared" ca="1" si="622"/>
        <v>13.868343195266274</v>
      </c>
      <c r="K4017" s="14">
        <f t="shared" ca="1" si="625"/>
        <v>16.930116804733725</v>
      </c>
      <c r="L4017" s="113">
        <f t="shared" ca="1" si="626"/>
        <v>16.930116804733725</v>
      </c>
      <c r="M4017" s="113">
        <f t="shared" ca="1" si="627"/>
        <v>67.568818461538399</v>
      </c>
      <c r="N4017" s="113">
        <f t="shared" ca="1" si="628"/>
        <v>0</v>
      </c>
      <c r="O4017" s="14">
        <f t="shared" ca="1" si="629"/>
        <v>16.930116804733728</v>
      </c>
      <c r="P4017" s="113">
        <f t="shared" ca="1" si="623"/>
        <v>0</v>
      </c>
      <c r="Q4017" s="114">
        <f t="shared" ca="1" si="624"/>
        <v>0</v>
      </c>
    </row>
    <row r="4018" spans="1:17" x14ac:dyDescent="0.75">
      <c r="A4018" t="s">
        <v>4082</v>
      </c>
      <c r="B4018" t="s">
        <v>12842</v>
      </c>
      <c r="G4018" s="14">
        <v>4016</v>
      </c>
      <c r="H4018" s="14">
        <f t="shared" ca="1" si="620"/>
        <v>210.63200000000001</v>
      </c>
      <c r="I4018" s="117">
        <f t="shared" ca="1" si="621"/>
        <v>46.339040000000004</v>
      </c>
      <c r="J4018" s="113">
        <f t="shared" ca="1" si="622"/>
        <v>13.868343195266274</v>
      </c>
      <c r="K4018" s="14">
        <f t="shared" ca="1" si="625"/>
        <v>32.470696804733734</v>
      </c>
      <c r="L4018" s="113">
        <f t="shared" ca="1" si="626"/>
        <v>32.470696804733734</v>
      </c>
      <c r="M4018" s="113">
        <f t="shared" ca="1" si="627"/>
        <v>100.03951526627213</v>
      </c>
      <c r="N4018" s="113">
        <f t="shared" ca="1" si="628"/>
        <v>0</v>
      </c>
      <c r="O4018" s="14">
        <f t="shared" ca="1" si="629"/>
        <v>32.470696804733734</v>
      </c>
      <c r="P4018" s="113">
        <f t="shared" ca="1" si="623"/>
        <v>0</v>
      </c>
      <c r="Q4018" s="114">
        <f t="shared" ca="1" si="624"/>
        <v>0</v>
      </c>
    </row>
    <row r="4019" spans="1:17" x14ac:dyDescent="0.75">
      <c r="A4019" t="s">
        <v>4083</v>
      </c>
      <c r="B4019" t="s">
        <v>12843</v>
      </c>
      <c r="G4019" s="14">
        <v>4017</v>
      </c>
      <c r="H4019" s="14">
        <f t="shared" ca="1" si="620"/>
        <v>283.137</v>
      </c>
      <c r="I4019" s="117">
        <f t="shared" ca="1" si="621"/>
        <v>62.290140000000001</v>
      </c>
      <c r="J4019" s="113">
        <f t="shared" ca="1" si="622"/>
        <v>13.868343195266274</v>
      </c>
      <c r="K4019" s="14">
        <f t="shared" ca="1" si="625"/>
        <v>48.421796804733731</v>
      </c>
      <c r="L4019" s="113">
        <f t="shared" ca="1" si="626"/>
        <v>48.421796804733731</v>
      </c>
      <c r="M4019" s="113">
        <f t="shared" ca="1" si="627"/>
        <v>148.46131207100586</v>
      </c>
      <c r="N4019" s="113">
        <f t="shared" ca="1" si="628"/>
        <v>0</v>
      </c>
      <c r="O4019" s="14">
        <f t="shared" ca="1" si="629"/>
        <v>48.421796804733731</v>
      </c>
      <c r="P4019" s="113">
        <f t="shared" ca="1" si="623"/>
        <v>0</v>
      </c>
      <c r="Q4019" s="114">
        <f t="shared" ca="1" si="624"/>
        <v>0</v>
      </c>
    </row>
    <row r="4020" spans="1:17" x14ac:dyDescent="0.75">
      <c r="A4020" t="s">
        <v>4084</v>
      </c>
      <c r="B4020" t="s">
        <v>12844</v>
      </c>
      <c r="G4020" s="14">
        <v>4018</v>
      </c>
      <c r="H4020" s="14">
        <f t="shared" ca="1" si="620"/>
        <v>327.065</v>
      </c>
      <c r="I4020" s="117">
        <f t="shared" ca="1" si="621"/>
        <v>71.954300000000003</v>
      </c>
      <c r="J4020" s="113">
        <f t="shared" ca="1" si="622"/>
        <v>13.868343195266274</v>
      </c>
      <c r="K4020" s="14">
        <f t="shared" ca="1" si="625"/>
        <v>58.085956804733726</v>
      </c>
      <c r="L4020" s="113">
        <f t="shared" ca="1" si="626"/>
        <v>58.085956804733726</v>
      </c>
      <c r="M4020" s="113">
        <f t="shared" ca="1" si="627"/>
        <v>176</v>
      </c>
      <c r="N4020" s="113">
        <f t="shared" ca="1" si="628"/>
        <v>0</v>
      </c>
      <c r="O4020" s="14">
        <f t="shared" ca="1" si="629"/>
        <v>27.538687928994136</v>
      </c>
      <c r="P4020" s="113">
        <f t="shared" ca="1" si="623"/>
        <v>0</v>
      </c>
      <c r="Q4020" s="114">
        <f t="shared" ca="1" si="624"/>
        <v>-30.54726887573959</v>
      </c>
    </row>
    <row r="4021" spans="1:17" x14ac:dyDescent="0.75">
      <c r="A4021" t="s">
        <v>4085</v>
      </c>
      <c r="B4021" t="s">
        <v>12845</v>
      </c>
      <c r="G4021" s="14">
        <v>4019</v>
      </c>
      <c r="H4021" s="14">
        <f t="shared" ca="1" si="620"/>
        <v>297.08800000000002</v>
      </c>
      <c r="I4021" s="117">
        <f t="shared" ca="1" si="621"/>
        <v>65.359360000000009</v>
      </c>
      <c r="J4021" s="113">
        <f t="shared" ca="1" si="622"/>
        <v>13.868343195266274</v>
      </c>
      <c r="K4021" s="14">
        <f t="shared" ca="1" si="625"/>
        <v>51.491016804733732</v>
      </c>
      <c r="L4021" s="113">
        <f t="shared" ca="1" si="626"/>
        <v>51.491016804733732</v>
      </c>
      <c r="M4021" s="113">
        <f t="shared" ca="1" si="627"/>
        <v>176</v>
      </c>
      <c r="N4021" s="113">
        <f t="shared" ca="1" si="628"/>
        <v>0</v>
      </c>
      <c r="O4021" s="14">
        <f t="shared" ca="1" si="629"/>
        <v>0</v>
      </c>
      <c r="P4021" s="113">
        <f t="shared" ca="1" si="623"/>
        <v>0</v>
      </c>
      <c r="Q4021" s="114">
        <f t="shared" ca="1" si="624"/>
        <v>-51.491016804733732</v>
      </c>
    </row>
    <row r="4022" spans="1:17" x14ac:dyDescent="0.75">
      <c r="A4022" t="s">
        <v>4086</v>
      </c>
      <c r="B4022" t="s">
        <v>12846</v>
      </c>
      <c r="G4022" s="14">
        <v>4020</v>
      </c>
      <c r="H4022" s="14">
        <f t="shared" ca="1" si="620"/>
        <v>241.13800000000001</v>
      </c>
      <c r="I4022" s="117">
        <f t="shared" ca="1" si="621"/>
        <v>53.050360000000005</v>
      </c>
      <c r="J4022" s="113">
        <f t="shared" ca="1" si="622"/>
        <v>13.868343195266274</v>
      </c>
      <c r="K4022" s="14">
        <f t="shared" ca="1" si="625"/>
        <v>39.182016804733735</v>
      </c>
      <c r="L4022" s="113">
        <f t="shared" ca="1" si="626"/>
        <v>39.182016804733735</v>
      </c>
      <c r="M4022" s="113">
        <f t="shared" ca="1" si="627"/>
        <v>176</v>
      </c>
      <c r="N4022" s="113">
        <f t="shared" ca="1" si="628"/>
        <v>0</v>
      </c>
      <c r="O4022" s="14">
        <f t="shared" ca="1" si="629"/>
        <v>0</v>
      </c>
      <c r="P4022" s="113">
        <f t="shared" ca="1" si="623"/>
        <v>0</v>
      </c>
      <c r="Q4022" s="114">
        <f t="shared" ca="1" si="624"/>
        <v>-39.182016804733735</v>
      </c>
    </row>
    <row r="4023" spans="1:17" x14ac:dyDescent="0.75">
      <c r="A4023" t="s">
        <v>4087</v>
      </c>
      <c r="B4023" t="s">
        <v>12847</v>
      </c>
      <c r="G4023" s="14">
        <v>4021</v>
      </c>
      <c r="H4023" s="14">
        <f t="shared" ca="1" si="620"/>
        <v>163.167</v>
      </c>
      <c r="I4023" s="117">
        <f t="shared" ca="1" si="621"/>
        <v>35.896740000000001</v>
      </c>
      <c r="J4023" s="113">
        <f t="shared" ca="1" si="622"/>
        <v>13.868343195266274</v>
      </c>
      <c r="K4023" s="14">
        <f t="shared" ca="1" si="625"/>
        <v>22.028396804733728</v>
      </c>
      <c r="L4023" s="113">
        <f t="shared" ca="1" si="626"/>
        <v>22.028396804733728</v>
      </c>
      <c r="M4023" s="113">
        <f t="shared" ca="1" si="627"/>
        <v>176</v>
      </c>
      <c r="N4023" s="113">
        <f t="shared" ca="1" si="628"/>
        <v>0</v>
      </c>
      <c r="O4023" s="14">
        <f t="shared" ca="1" si="629"/>
        <v>0</v>
      </c>
      <c r="P4023" s="113">
        <f t="shared" ca="1" si="623"/>
        <v>0</v>
      </c>
      <c r="Q4023" s="114">
        <f t="shared" ca="1" si="624"/>
        <v>-22.028396804733728</v>
      </c>
    </row>
    <row r="4024" spans="1:17" x14ac:dyDescent="0.75">
      <c r="A4024" t="s">
        <v>4088</v>
      </c>
      <c r="B4024" t="s">
        <v>12848</v>
      </c>
      <c r="G4024" s="14">
        <v>4022</v>
      </c>
      <c r="H4024" s="14">
        <f t="shared" ca="1" si="620"/>
        <v>149.44499999999999</v>
      </c>
      <c r="I4024" s="117">
        <f t="shared" ca="1" si="621"/>
        <v>32.877899999999997</v>
      </c>
      <c r="J4024" s="113">
        <f t="shared" ca="1" si="622"/>
        <v>13.868343195266274</v>
      </c>
      <c r="K4024" s="14">
        <f t="shared" ca="1" si="625"/>
        <v>19.009556804733723</v>
      </c>
      <c r="L4024" s="113">
        <f t="shared" ca="1" si="626"/>
        <v>19.009556804733723</v>
      </c>
      <c r="M4024" s="113">
        <f t="shared" ca="1" si="627"/>
        <v>176</v>
      </c>
      <c r="N4024" s="113">
        <f t="shared" ca="1" si="628"/>
        <v>0</v>
      </c>
      <c r="O4024" s="14">
        <f t="shared" ca="1" si="629"/>
        <v>0</v>
      </c>
      <c r="P4024" s="113">
        <f t="shared" ca="1" si="623"/>
        <v>0</v>
      </c>
      <c r="Q4024" s="114">
        <f t="shared" ca="1" si="624"/>
        <v>-19.009556804733723</v>
      </c>
    </row>
    <row r="4025" spans="1:17" x14ac:dyDescent="0.75">
      <c r="A4025" t="s">
        <v>4089</v>
      </c>
      <c r="B4025" t="s">
        <v>12849</v>
      </c>
      <c r="G4025" s="14">
        <v>4023</v>
      </c>
      <c r="H4025" s="14">
        <f t="shared" ca="1" si="620"/>
        <v>128.184</v>
      </c>
      <c r="I4025" s="117">
        <f t="shared" ca="1" si="621"/>
        <v>28.200479999999999</v>
      </c>
      <c r="J4025" s="113">
        <f t="shared" ca="1" si="622"/>
        <v>13.868343195266274</v>
      </c>
      <c r="K4025" s="14">
        <f t="shared" ca="1" si="625"/>
        <v>14.332136804733725</v>
      </c>
      <c r="L4025" s="113">
        <f t="shared" ca="1" si="626"/>
        <v>14.332136804733725</v>
      </c>
      <c r="M4025" s="113">
        <f t="shared" ca="1" si="627"/>
        <v>176</v>
      </c>
      <c r="N4025" s="113">
        <f t="shared" ca="1" si="628"/>
        <v>0</v>
      </c>
      <c r="O4025" s="14">
        <f t="shared" ca="1" si="629"/>
        <v>0</v>
      </c>
      <c r="P4025" s="113">
        <f t="shared" ca="1" si="623"/>
        <v>0</v>
      </c>
      <c r="Q4025" s="114">
        <f t="shared" ca="1" si="624"/>
        <v>-14.332136804733725</v>
      </c>
    </row>
    <row r="4026" spans="1:17" x14ac:dyDescent="0.75">
      <c r="A4026" t="s">
        <v>4090</v>
      </c>
      <c r="B4026" t="s">
        <v>12850</v>
      </c>
      <c r="G4026" s="14">
        <v>4024</v>
      </c>
      <c r="H4026" s="14">
        <f t="shared" ca="1" si="620"/>
        <v>101.532</v>
      </c>
      <c r="I4026" s="117">
        <f t="shared" ca="1" si="621"/>
        <v>22.337039999999998</v>
      </c>
      <c r="J4026" s="113">
        <f t="shared" ca="1" si="622"/>
        <v>13.868343195266274</v>
      </c>
      <c r="K4026" s="14">
        <f t="shared" ca="1" si="625"/>
        <v>8.4686968047337245</v>
      </c>
      <c r="L4026" s="113">
        <f t="shared" ca="1" si="626"/>
        <v>8.4686968047337245</v>
      </c>
      <c r="M4026" s="113">
        <f t="shared" ca="1" si="627"/>
        <v>176</v>
      </c>
      <c r="N4026" s="113">
        <f t="shared" ca="1" si="628"/>
        <v>0</v>
      </c>
      <c r="O4026" s="14">
        <f t="shared" ca="1" si="629"/>
        <v>0</v>
      </c>
      <c r="P4026" s="113">
        <f t="shared" ca="1" si="623"/>
        <v>0</v>
      </c>
      <c r="Q4026" s="114">
        <f t="shared" ca="1" si="624"/>
        <v>-8.4686968047337245</v>
      </c>
    </row>
    <row r="4027" spans="1:17" x14ac:dyDescent="0.75">
      <c r="A4027" t="s">
        <v>4091</v>
      </c>
      <c r="B4027" t="s">
        <v>12851</v>
      </c>
      <c r="G4027" s="14">
        <v>4025</v>
      </c>
      <c r="H4027" s="14">
        <f t="shared" ca="1" si="620"/>
        <v>71.537000000000006</v>
      </c>
      <c r="I4027" s="117">
        <f t="shared" ca="1" si="621"/>
        <v>15.738140000000001</v>
      </c>
      <c r="J4027" s="113">
        <f t="shared" ca="1" si="622"/>
        <v>13.868343195266274</v>
      </c>
      <c r="K4027" s="14">
        <f t="shared" ca="1" si="625"/>
        <v>1.8697968047337277</v>
      </c>
      <c r="L4027" s="113">
        <f t="shared" ca="1" si="626"/>
        <v>1.8697968047337277</v>
      </c>
      <c r="M4027" s="113">
        <f t="shared" ca="1" si="627"/>
        <v>176</v>
      </c>
      <c r="N4027" s="113">
        <f t="shared" ca="1" si="628"/>
        <v>0</v>
      </c>
      <c r="O4027" s="14">
        <f t="shared" ca="1" si="629"/>
        <v>0</v>
      </c>
      <c r="P4027" s="113">
        <f t="shared" ca="1" si="623"/>
        <v>0</v>
      </c>
      <c r="Q4027" s="114">
        <f t="shared" ca="1" si="624"/>
        <v>-1.8697968047337277</v>
      </c>
    </row>
    <row r="4028" spans="1:17" x14ac:dyDescent="0.75">
      <c r="A4028" t="s">
        <v>4092</v>
      </c>
      <c r="B4028" t="s">
        <v>12852</v>
      </c>
      <c r="G4028" s="14">
        <v>4026</v>
      </c>
      <c r="H4028" s="14">
        <f t="shared" ca="1" si="620"/>
        <v>40.784999999999997</v>
      </c>
      <c r="I4028" s="117">
        <f t="shared" ca="1" si="621"/>
        <v>8.9726999999999997</v>
      </c>
      <c r="J4028" s="113">
        <f t="shared" ca="1" si="622"/>
        <v>13.868343195266274</v>
      </c>
      <c r="K4028" s="14">
        <f t="shared" ca="1" si="625"/>
        <v>0</v>
      </c>
      <c r="L4028" s="113">
        <f t="shared" ca="1" si="626"/>
        <v>-4.895643195266274</v>
      </c>
      <c r="M4028" s="113">
        <f t="shared" ca="1" si="627"/>
        <v>171.10435680473373</v>
      </c>
      <c r="N4028" s="113">
        <f t="shared" ca="1" si="628"/>
        <v>4.895643195266274</v>
      </c>
      <c r="O4028" s="14">
        <f t="shared" ca="1" si="629"/>
        <v>0</v>
      </c>
      <c r="P4028" s="113">
        <f t="shared" ca="1" si="623"/>
        <v>0</v>
      </c>
      <c r="Q4028" s="114">
        <f t="shared" ca="1" si="624"/>
        <v>0</v>
      </c>
    </row>
    <row r="4029" spans="1:17" x14ac:dyDescent="0.75">
      <c r="A4029" t="s">
        <v>4093</v>
      </c>
      <c r="B4029" t="s">
        <v>12853</v>
      </c>
      <c r="G4029" s="14">
        <v>4027</v>
      </c>
      <c r="H4029" s="14">
        <f t="shared" ca="1" si="620"/>
        <v>15.718</v>
      </c>
      <c r="I4029" s="117">
        <f t="shared" ca="1" si="621"/>
        <v>3.4579599999999999</v>
      </c>
      <c r="J4029" s="113">
        <f t="shared" ca="1" si="622"/>
        <v>13.868343195266274</v>
      </c>
      <c r="K4029" s="14">
        <f t="shared" ca="1" si="625"/>
        <v>0</v>
      </c>
      <c r="L4029" s="113">
        <f t="shared" ca="1" si="626"/>
        <v>-10.410383195266274</v>
      </c>
      <c r="M4029" s="113">
        <f t="shared" ca="1" si="627"/>
        <v>160.69397360946746</v>
      </c>
      <c r="N4029" s="113">
        <f t="shared" ca="1" si="628"/>
        <v>10.410383195266263</v>
      </c>
      <c r="O4029" s="14">
        <f t="shared" ca="1" si="629"/>
        <v>0</v>
      </c>
      <c r="P4029" s="113">
        <f t="shared" ca="1" si="623"/>
        <v>1.0658141036401503E-14</v>
      </c>
      <c r="Q4029" s="114">
        <f t="shared" ca="1" si="624"/>
        <v>0</v>
      </c>
    </row>
    <row r="4030" spans="1:17" x14ac:dyDescent="0.75">
      <c r="A4030" t="s">
        <v>4094</v>
      </c>
      <c r="B4030" t="s">
        <v>12854</v>
      </c>
      <c r="G4030" s="14">
        <v>4028</v>
      </c>
      <c r="H4030" s="14">
        <f t="shared" ca="1" si="620"/>
        <v>3.6909999999999998</v>
      </c>
      <c r="I4030" s="117">
        <f t="shared" ca="1" si="621"/>
        <v>0.81201999999999996</v>
      </c>
      <c r="J4030" s="113">
        <f t="shared" ca="1" si="622"/>
        <v>13.868343195266274</v>
      </c>
      <c r="K4030" s="14">
        <f t="shared" ca="1" si="625"/>
        <v>0</v>
      </c>
      <c r="L4030" s="113">
        <f t="shared" ca="1" si="626"/>
        <v>-13.056323195266273</v>
      </c>
      <c r="M4030" s="113">
        <f t="shared" ca="1" si="627"/>
        <v>147.63765041420118</v>
      </c>
      <c r="N4030" s="113">
        <f t="shared" ca="1" si="628"/>
        <v>13.056323195266287</v>
      </c>
      <c r="O4030" s="14">
        <f t="shared" ca="1" si="629"/>
        <v>0</v>
      </c>
      <c r="P4030" s="113">
        <f t="shared" ca="1" si="623"/>
        <v>0</v>
      </c>
      <c r="Q4030" s="114">
        <f t="shared" ca="1" si="624"/>
        <v>0</v>
      </c>
    </row>
    <row r="4031" spans="1:17" x14ac:dyDescent="0.75">
      <c r="A4031" t="s">
        <v>4095</v>
      </c>
      <c r="B4031" t="s">
        <v>12855</v>
      </c>
      <c r="G4031" s="14">
        <v>4029</v>
      </c>
      <c r="H4031" s="14">
        <f t="shared" ca="1" si="620"/>
        <v>0</v>
      </c>
      <c r="I4031" s="117">
        <f t="shared" ca="1" si="621"/>
        <v>0</v>
      </c>
      <c r="J4031" s="113">
        <f t="shared" ca="1" si="622"/>
        <v>13.868343195266274</v>
      </c>
      <c r="K4031" s="14">
        <f t="shared" ca="1" si="625"/>
        <v>0</v>
      </c>
      <c r="L4031" s="113">
        <f t="shared" ca="1" si="626"/>
        <v>-13.868343195266274</v>
      </c>
      <c r="M4031" s="113">
        <f t="shared" ca="1" si="627"/>
        <v>133.7693072189349</v>
      </c>
      <c r="N4031" s="113">
        <f t="shared" ca="1" si="628"/>
        <v>13.868343195266277</v>
      </c>
      <c r="O4031" s="14">
        <f t="shared" ca="1" si="629"/>
        <v>0</v>
      </c>
      <c r="P4031" s="113">
        <f t="shared" ca="1" si="623"/>
        <v>0</v>
      </c>
      <c r="Q4031" s="114">
        <f t="shared" ca="1" si="624"/>
        <v>0</v>
      </c>
    </row>
    <row r="4032" spans="1:17" x14ac:dyDescent="0.75">
      <c r="A4032" t="s">
        <v>4096</v>
      </c>
      <c r="B4032" t="s">
        <v>12856</v>
      </c>
      <c r="G4032" s="14">
        <v>4030</v>
      </c>
      <c r="H4032" s="14">
        <f t="shared" ca="1" si="620"/>
        <v>0</v>
      </c>
      <c r="I4032" s="117">
        <f t="shared" ca="1" si="621"/>
        <v>0</v>
      </c>
      <c r="J4032" s="113">
        <f t="shared" ca="1" si="622"/>
        <v>13.868343195266274</v>
      </c>
      <c r="K4032" s="14">
        <f t="shared" ca="1" si="625"/>
        <v>0</v>
      </c>
      <c r="L4032" s="113">
        <f t="shared" ca="1" si="626"/>
        <v>-13.868343195266274</v>
      </c>
      <c r="M4032" s="113">
        <f t="shared" ca="1" si="627"/>
        <v>119.90096402366862</v>
      </c>
      <c r="N4032" s="113">
        <f t="shared" ca="1" si="628"/>
        <v>13.868343195266277</v>
      </c>
      <c r="O4032" s="14">
        <f t="shared" ca="1" si="629"/>
        <v>0</v>
      </c>
      <c r="P4032" s="113">
        <f t="shared" ca="1" si="623"/>
        <v>0</v>
      </c>
      <c r="Q4032" s="114">
        <f t="shared" ca="1" si="624"/>
        <v>0</v>
      </c>
    </row>
    <row r="4033" spans="1:17" x14ac:dyDescent="0.75">
      <c r="A4033" t="s">
        <v>4097</v>
      </c>
      <c r="B4033" t="s">
        <v>12857</v>
      </c>
      <c r="G4033" s="14">
        <v>4031</v>
      </c>
      <c r="H4033" s="14">
        <f t="shared" ca="1" si="620"/>
        <v>0</v>
      </c>
      <c r="I4033" s="117">
        <f t="shared" ca="1" si="621"/>
        <v>0</v>
      </c>
      <c r="J4033" s="113">
        <f t="shared" ca="1" si="622"/>
        <v>13.868343195266274</v>
      </c>
      <c r="K4033" s="14">
        <f t="shared" ca="1" si="625"/>
        <v>0</v>
      </c>
      <c r="L4033" s="113">
        <f t="shared" ca="1" si="626"/>
        <v>-13.868343195266274</v>
      </c>
      <c r="M4033" s="113">
        <f t="shared" ca="1" si="627"/>
        <v>106.03262082840234</v>
      </c>
      <c r="N4033" s="113">
        <f t="shared" ca="1" si="628"/>
        <v>13.868343195266277</v>
      </c>
      <c r="O4033" s="14">
        <f t="shared" ca="1" si="629"/>
        <v>0</v>
      </c>
      <c r="P4033" s="113">
        <f t="shared" ca="1" si="623"/>
        <v>0</v>
      </c>
      <c r="Q4033" s="114">
        <f t="shared" ca="1" si="624"/>
        <v>0</v>
      </c>
    </row>
    <row r="4034" spans="1:17" x14ac:dyDescent="0.75">
      <c r="A4034" t="s">
        <v>4098</v>
      </c>
      <c r="B4034" t="s">
        <v>12858</v>
      </c>
      <c r="G4034" s="14">
        <v>4032</v>
      </c>
      <c r="H4034" s="14">
        <f t="shared" ca="1" si="620"/>
        <v>0</v>
      </c>
      <c r="I4034" s="117">
        <f t="shared" ca="1" si="621"/>
        <v>0</v>
      </c>
      <c r="J4034" s="113">
        <f t="shared" ca="1" si="622"/>
        <v>13.868343195266274</v>
      </c>
      <c r="K4034" s="14">
        <f t="shared" ca="1" si="625"/>
        <v>0</v>
      </c>
      <c r="L4034" s="113">
        <f t="shared" ca="1" si="626"/>
        <v>-13.868343195266274</v>
      </c>
      <c r="M4034" s="113">
        <f t="shared" ca="1" si="627"/>
        <v>92.164277633136066</v>
      </c>
      <c r="N4034" s="113">
        <f t="shared" ca="1" si="628"/>
        <v>13.868343195266277</v>
      </c>
      <c r="O4034" s="14">
        <f t="shared" ca="1" si="629"/>
        <v>0</v>
      </c>
      <c r="P4034" s="113">
        <f t="shared" ca="1" si="623"/>
        <v>0</v>
      </c>
      <c r="Q4034" s="114">
        <f t="shared" ca="1" si="624"/>
        <v>0</v>
      </c>
    </row>
    <row r="4035" spans="1:17" x14ac:dyDescent="0.75">
      <c r="A4035" t="s">
        <v>4099</v>
      </c>
      <c r="B4035" t="s">
        <v>12859</v>
      </c>
      <c r="G4035" s="14">
        <v>4033</v>
      </c>
      <c r="H4035" s="14">
        <f t="shared" ref="H4035:H4098" ca="1" si="630">INDEX(INDIRECT(Library_File&amp;"Irradiance_Library"),MATCH($A4035,INDIRECT(Library_File&amp;"Irradiance_Labels"),0),MATCH(INDEX(IrradianceOptions,1,MATCH($A$1,Cases,0)),INDIRECT(Library_File&amp;"Irradiance_Transfer"),0))</f>
        <v>0</v>
      </c>
      <c r="I4035" s="117">
        <f t="shared" ref="I4035:I4098" ca="1" si="631">INDEX(INDIRECT(Library_File&amp;"Solar_Library"),MATCH($C$3,INDIRECT(Library_File&amp;"Solar_Labels"),0),MATCH(INDEX(SolarOptions,1,MATCH($A$1,Cases,0)),INDIRECT(Library_File&amp;"Solar_Transfer"),0))*$H4035</f>
        <v>0</v>
      </c>
      <c r="J4035" s="113">
        <f t="shared" ref="J4035:J4098" ca="1" si="632">INDEX(INDIRECT(Library_File&amp;"PwrUsage_Library"),MATCH($B4035,INDIRECT(Library_File&amp;"PwrUsage_Labels"),0),MATCH(INDEX(PwrUsageOptions,1,MATCH($A$1,Cases,0)),INDIRECT(Library_File&amp;"PwrUsage_Transfer"),0))</f>
        <v>13.868343195266274</v>
      </c>
      <c r="K4035" s="14">
        <f t="shared" ca="1" si="625"/>
        <v>0</v>
      </c>
      <c r="L4035" s="113">
        <f t="shared" ca="1" si="626"/>
        <v>-13.868343195266274</v>
      </c>
      <c r="M4035" s="113">
        <f t="shared" ca="1" si="627"/>
        <v>78.295934437869789</v>
      </c>
      <c r="N4035" s="113">
        <f t="shared" ca="1" si="628"/>
        <v>13.868343195266277</v>
      </c>
      <c r="O4035" s="14">
        <f t="shared" ca="1" si="629"/>
        <v>0</v>
      </c>
      <c r="P4035" s="113">
        <f t="shared" ref="P4035:P4098" ca="1" si="633">IF((J4035-I4035-N4035)&gt;0,(J4035-I4035-N4035),0)</f>
        <v>0</v>
      </c>
      <c r="Q4035" s="114">
        <f t="shared" ref="Q4035:Q4098" ca="1" si="634">IF((J4035+O4035-I4035)&lt;0,(J4035+O4035-I4035),0)</f>
        <v>0</v>
      </c>
    </row>
    <row r="4036" spans="1:17" x14ac:dyDescent="0.75">
      <c r="A4036" t="s">
        <v>4100</v>
      </c>
      <c r="B4036" t="s">
        <v>12860</v>
      </c>
      <c r="G4036" s="14">
        <v>4034</v>
      </c>
      <c r="H4036" s="14">
        <f t="shared" ca="1" si="630"/>
        <v>0</v>
      </c>
      <c r="I4036" s="117">
        <f t="shared" ca="1" si="631"/>
        <v>0</v>
      </c>
      <c r="J4036" s="113">
        <f t="shared" ca="1" si="632"/>
        <v>13.868343195266274</v>
      </c>
      <c r="K4036" s="14">
        <f t="shared" ref="K4036:K4099" ca="1" si="635">IF((I4036-J4036)&gt;0,(I4036-J4036),0)</f>
        <v>0</v>
      </c>
      <c r="L4036" s="113">
        <f t="shared" ref="L4036:L4099" ca="1" si="636">I4036-J4036</f>
        <v>-13.868343195266274</v>
      </c>
      <c r="M4036" s="113">
        <f t="shared" ca="1" si="627"/>
        <v>64.427591242603512</v>
      </c>
      <c r="N4036" s="113">
        <f t="shared" ca="1" si="628"/>
        <v>13.868343195266277</v>
      </c>
      <c r="O4036" s="14">
        <f t="shared" ca="1" si="629"/>
        <v>0</v>
      </c>
      <c r="P4036" s="113">
        <f t="shared" ca="1" si="633"/>
        <v>0</v>
      </c>
      <c r="Q4036" s="114">
        <f t="shared" ca="1" si="634"/>
        <v>0</v>
      </c>
    </row>
    <row r="4037" spans="1:17" x14ac:dyDescent="0.75">
      <c r="A4037" t="s">
        <v>4101</v>
      </c>
      <c r="B4037" t="s">
        <v>12861</v>
      </c>
      <c r="G4037" s="14">
        <v>4035</v>
      </c>
      <c r="H4037" s="14">
        <f t="shared" ca="1" si="630"/>
        <v>0</v>
      </c>
      <c r="I4037" s="117">
        <f t="shared" ca="1" si="631"/>
        <v>0</v>
      </c>
      <c r="J4037" s="113">
        <f t="shared" ca="1" si="632"/>
        <v>13.868343195266274</v>
      </c>
      <c r="K4037" s="14">
        <f t="shared" ca="1" si="635"/>
        <v>0</v>
      </c>
      <c r="L4037" s="113">
        <f t="shared" ca="1" si="636"/>
        <v>-13.868343195266274</v>
      </c>
      <c r="M4037" s="113">
        <f t="shared" ref="M4037:M4100" ca="1" si="637">IF(AND((L4037+M4036)&lt;$M$3,(L4037+M4036)&gt;0),(L4037+M4036),IF((L4037+M4036)&gt;$M$3,$M$3,0))</f>
        <v>50.559248047337235</v>
      </c>
      <c r="N4037" s="113">
        <f t="shared" ref="N4037:N4100" ca="1" si="638">IF((M4036-M4037)&gt;0,(M4036-M4037),0)</f>
        <v>13.868343195266277</v>
      </c>
      <c r="O4037" s="14">
        <f t="shared" ref="O4037:O4100" ca="1" si="639">IF((M4036-M4037)&lt;0,(M4037-M4036),0)</f>
        <v>0</v>
      </c>
      <c r="P4037" s="113">
        <f t="shared" ca="1" si="633"/>
        <v>0</v>
      </c>
      <c r="Q4037" s="114">
        <f t="shared" ca="1" si="634"/>
        <v>0</v>
      </c>
    </row>
    <row r="4038" spans="1:17" x14ac:dyDescent="0.75">
      <c r="A4038" t="s">
        <v>4102</v>
      </c>
      <c r="B4038" t="s">
        <v>12862</v>
      </c>
      <c r="G4038" s="14">
        <v>4036</v>
      </c>
      <c r="H4038" s="14">
        <f t="shared" ca="1" si="630"/>
        <v>2.7669999999999999</v>
      </c>
      <c r="I4038" s="117">
        <f t="shared" ca="1" si="631"/>
        <v>0.60873999999999995</v>
      </c>
      <c r="J4038" s="113">
        <f t="shared" ca="1" si="632"/>
        <v>13.868343195266274</v>
      </c>
      <c r="K4038" s="14">
        <f t="shared" ca="1" si="635"/>
        <v>0</v>
      </c>
      <c r="L4038" s="113">
        <f t="shared" ca="1" si="636"/>
        <v>-13.259603195266275</v>
      </c>
      <c r="M4038" s="113">
        <f t="shared" ca="1" si="637"/>
        <v>37.299644852070962</v>
      </c>
      <c r="N4038" s="113">
        <f t="shared" ca="1" si="638"/>
        <v>13.259603195266273</v>
      </c>
      <c r="O4038" s="14">
        <f t="shared" ca="1" si="639"/>
        <v>0</v>
      </c>
      <c r="P4038" s="113">
        <f t="shared" ca="1" si="633"/>
        <v>1.7763568394002505E-15</v>
      </c>
      <c r="Q4038" s="114">
        <f t="shared" ca="1" si="634"/>
        <v>0</v>
      </c>
    </row>
    <row r="4039" spans="1:17" x14ac:dyDescent="0.75">
      <c r="A4039" t="s">
        <v>4103</v>
      </c>
      <c r="B4039" t="s">
        <v>12863</v>
      </c>
      <c r="G4039" s="14">
        <v>4037</v>
      </c>
      <c r="H4039" s="14">
        <f t="shared" ca="1" si="630"/>
        <v>28.725000000000001</v>
      </c>
      <c r="I4039" s="117">
        <f t="shared" ca="1" si="631"/>
        <v>6.3195000000000006</v>
      </c>
      <c r="J4039" s="113">
        <f t="shared" ca="1" si="632"/>
        <v>20.802514792899409</v>
      </c>
      <c r="K4039" s="14">
        <f t="shared" ca="1" si="635"/>
        <v>0</v>
      </c>
      <c r="L4039" s="113">
        <f t="shared" ca="1" si="636"/>
        <v>-14.483014792899407</v>
      </c>
      <c r="M4039" s="113">
        <f t="shared" ca="1" si="637"/>
        <v>22.816630059171555</v>
      </c>
      <c r="N4039" s="113">
        <f t="shared" ca="1" si="638"/>
        <v>14.483014792899407</v>
      </c>
      <c r="O4039" s="14">
        <f t="shared" ca="1" si="639"/>
        <v>0</v>
      </c>
      <c r="P4039" s="113">
        <f t="shared" ca="1" si="633"/>
        <v>0</v>
      </c>
      <c r="Q4039" s="114">
        <f t="shared" ca="1" si="634"/>
        <v>0</v>
      </c>
    </row>
    <row r="4040" spans="1:17" x14ac:dyDescent="0.75">
      <c r="A4040" t="s">
        <v>4104</v>
      </c>
      <c r="B4040" t="s">
        <v>12864</v>
      </c>
      <c r="G4040" s="14">
        <v>4038</v>
      </c>
      <c r="H4040" s="14">
        <f t="shared" ca="1" si="630"/>
        <v>95.238</v>
      </c>
      <c r="I4040" s="117">
        <f t="shared" ca="1" si="631"/>
        <v>20.952359999999999</v>
      </c>
      <c r="J4040" s="113">
        <f t="shared" ca="1" si="632"/>
        <v>31.203772189349117</v>
      </c>
      <c r="K4040" s="14">
        <f t="shared" ca="1" si="635"/>
        <v>0</v>
      </c>
      <c r="L4040" s="113">
        <f t="shared" ca="1" si="636"/>
        <v>-10.251412189349118</v>
      </c>
      <c r="M4040" s="113">
        <f t="shared" ca="1" si="637"/>
        <v>12.565217869822437</v>
      </c>
      <c r="N4040" s="113">
        <f t="shared" ca="1" si="638"/>
        <v>10.251412189349118</v>
      </c>
      <c r="O4040" s="14">
        <f t="shared" ca="1" si="639"/>
        <v>0</v>
      </c>
      <c r="P4040" s="113">
        <f t="shared" ca="1" si="633"/>
        <v>0</v>
      </c>
      <c r="Q4040" s="114">
        <f t="shared" ca="1" si="634"/>
        <v>0</v>
      </c>
    </row>
    <row r="4041" spans="1:17" x14ac:dyDescent="0.75">
      <c r="A4041" t="s">
        <v>4105</v>
      </c>
      <c r="B4041" t="s">
        <v>12865</v>
      </c>
      <c r="G4041" s="14">
        <v>4039</v>
      </c>
      <c r="H4041" s="14">
        <f t="shared" ca="1" si="630"/>
        <v>199.005</v>
      </c>
      <c r="I4041" s="117">
        <f t="shared" ca="1" si="631"/>
        <v>43.781100000000002</v>
      </c>
      <c r="J4041" s="113">
        <f t="shared" ca="1" si="632"/>
        <v>40.21819526627219</v>
      </c>
      <c r="K4041" s="14">
        <f t="shared" ca="1" si="635"/>
        <v>3.5629047337278124</v>
      </c>
      <c r="L4041" s="113">
        <f t="shared" ca="1" si="636"/>
        <v>3.5629047337278124</v>
      </c>
      <c r="M4041" s="113">
        <f t="shared" ca="1" si="637"/>
        <v>16.128122603550249</v>
      </c>
      <c r="N4041" s="113">
        <f t="shared" ca="1" si="638"/>
        <v>0</v>
      </c>
      <c r="O4041" s="14">
        <f t="shared" ca="1" si="639"/>
        <v>3.5629047337278124</v>
      </c>
      <c r="P4041" s="113">
        <f t="shared" ca="1" si="633"/>
        <v>0</v>
      </c>
      <c r="Q4041" s="114">
        <f t="shared" ca="1" si="634"/>
        <v>0</v>
      </c>
    </row>
    <row r="4042" spans="1:17" x14ac:dyDescent="0.75">
      <c r="A4042" t="s">
        <v>4106</v>
      </c>
      <c r="B4042" t="s">
        <v>12866</v>
      </c>
      <c r="G4042" s="14">
        <v>4040</v>
      </c>
      <c r="H4042" s="14">
        <f t="shared" ca="1" si="630"/>
        <v>333.94099999999997</v>
      </c>
      <c r="I4042" s="117">
        <f t="shared" ca="1" si="631"/>
        <v>73.467019999999991</v>
      </c>
      <c r="J4042" s="113">
        <f t="shared" ca="1" si="632"/>
        <v>48.539201183431956</v>
      </c>
      <c r="K4042" s="14">
        <f t="shared" ca="1" si="635"/>
        <v>24.927818816568035</v>
      </c>
      <c r="L4042" s="113">
        <f t="shared" ca="1" si="636"/>
        <v>24.927818816568035</v>
      </c>
      <c r="M4042" s="113">
        <f t="shared" ca="1" si="637"/>
        <v>41.055941420118288</v>
      </c>
      <c r="N4042" s="113">
        <f t="shared" ca="1" si="638"/>
        <v>0</v>
      </c>
      <c r="O4042" s="14">
        <f t="shared" ca="1" si="639"/>
        <v>24.927818816568038</v>
      </c>
      <c r="P4042" s="113">
        <f t="shared" ca="1" si="633"/>
        <v>0</v>
      </c>
      <c r="Q4042" s="114">
        <f t="shared" ca="1" si="634"/>
        <v>0</v>
      </c>
    </row>
    <row r="4043" spans="1:17" x14ac:dyDescent="0.75">
      <c r="A4043" t="s">
        <v>4107</v>
      </c>
      <c r="B4043" t="s">
        <v>12867</v>
      </c>
      <c r="G4043" s="14">
        <v>4041</v>
      </c>
      <c r="H4043" s="14">
        <f t="shared" ca="1" si="630"/>
        <v>487.73</v>
      </c>
      <c r="I4043" s="117">
        <f t="shared" ca="1" si="631"/>
        <v>107.3006</v>
      </c>
      <c r="J4043" s="113">
        <f t="shared" ca="1" si="632"/>
        <v>58.940458579881664</v>
      </c>
      <c r="K4043" s="14">
        <f t="shared" ca="1" si="635"/>
        <v>48.360141420118339</v>
      </c>
      <c r="L4043" s="113">
        <f t="shared" ca="1" si="636"/>
        <v>48.360141420118339</v>
      </c>
      <c r="M4043" s="113">
        <f t="shared" ca="1" si="637"/>
        <v>89.416082840236626</v>
      </c>
      <c r="N4043" s="113">
        <f t="shared" ca="1" si="638"/>
        <v>0</v>
      </c>
      <c r="O4043" s="14">
        <f t="shared" ca="1" si="639"/>
        <v>48.360141420118339</v>
      </c>
      <c r="P4043" s="113">
        <f t="shared" ca="1" si="633"/>
        <v>0</v>
      </c>
      <c r="Q4043" s="114">
        <f t="shared" ca="1" si="634"/>
        <v>0</v>
      </c>
    </row>
    <row r="4044" spans="1:17" x14ac:dyDescent="0.75">
      <c r="A4044" t="s">
        <v>4108</v>
      </c>
      <c r="B4044" t="s">
        <v>12868</v>
      </c>
      <c r="G4044" s="14">
        <v>4042</v>
      </c>
      <c r="H4044" s="14">
        <f t="shared" ca="1" si="630"/>
        <v>639.01099999999997</v>
      </c>
      <c r="I4044" s="117">
        <f t="shared" ca="1" si="631"/>
        <v>140.58241999999998</v>
      </c>
      <c r="J4044" s="113">
        <f t="shared" ca="1" si="632"/>
        <v>71.421967455621314</v>
      </c>
      <c r="K4044" s="14">
        <f t="shared" ca="1" si="635"/>
        <v>69.160452544378671</v>
      </c>
      <c r="L4044" s="113">
        <f t="shared" ca="1" si="636"/>
        <v>69.160452544378671</v>
      </c>
      <c r="M4044" s="113">
        <f t="shared" ca="1" si="637"/>
        <v>158.57653538461528</v>
      </c>
      <c r="N4044" s="113">
        <f t="shared" ca="1" si="638"/>
        <v>0</v>
      </c>
      <c r="O4044" s="14">
        <f t="shared" ca="1" si="639"/>
        <v>69.160452544378657</v>
      </c>
      <c r="P4044" s="113">
        <f t="shared" ca="1" si="633"/>
        <v>0</v>
      </c>
      <c r="Q4044" s="114">
        <f t="shared" ca="1" si="634"/>
        <v>-2.8421709430404007E-14</v>
      </c>
    </row>
    <row r="4045" spans="1:17" x14ac:dyDescent="0.75">
      <c r="A4045" t="s">
        <v>4109</v>
      </c>
      <c r="B4045" t="s">
        <v>12869</v>
      </c>
      <c r="G4045" s="14">
        <v>4043</v>
      </c>
      <c r="H4045" s="14">
        <f t="shared" ca="1" si="630"/>
        <v>677.97799999999995</v>
      </c>
      <c r="I4045" s="117">
        <f t="shared" ca="1" si="631"/>
        <v>149.15516</v>
      </c>
      <c r="J4045" s="113">
        <f t="shared" ca="1" si="632"/>
        <v>68.648298816568058</v>
      </c>
      <c r="K4045" s="14">
        <f t="shared" ca="1" si="635"/>
        <v>80.506861183431937</v>
      </c>
      <c r="L4045" s="113">
        <f t="shared" ca="1" si="636"/>
        <v>80.506861183431937</v>
      </c>
      <c r="M4045" s="113">
        <f t="shared" ca="1" si="637"/>
        <v>176</v>
      </c>
      <c r="N4045" s="113">
        <f t="shared" ca="1" si="638"/>
        <v>0</v>
      </c>
      <c r="O4045" s="14">
        <f t="shared" ca="1" si="639"/>
        <v>17.423464615384717</v>
      </c>
      <c r="P4045" s="113">
        <f t="shared" ca="1" si="633"/>
        <v>0</v>
      </c>
      <c r="Q4045" s="114">
        <f t="shared" ca="1" si="634"/>
        <v>-63.08339656804722</v>
      </c>
    </row>
    <row r="4046" spans="1:17" x14ac:dyDescent="0.75">
      <c r="A4046" t="s">
        <v>4110</v>
      </c>
      <c r="B4046" t="s">
        <v>12870</v>
      </c>
      <c r="G4046" s="14">
        <v>4044</v>
      </c>
      <c r="H4046" s="14">
        <f t="shared" ca="1" si="630"/>
        <v>638.71500000000003</v>
      </c>
      <c r="I4046" s="117">
        <f t="shared" ca="1" si="631"/>
        <v>140.51730000000001</v>
      </c>
      <c r="J4046" s="113">
        <f t="shared" ca="1" si="632"/>
        <v>63.794378698224854</v>
      </c>
      <c r="K4046" s="14">
        <f t="shared" ca="1" si="635"/>
        <v>76.722921301775159</v>
      </c>
      <c r="L4046" s="113">
        <f t="shared" ca="1" si="636"/>
        <v>76.722921301775159</v>
      </c>
      <c r="M4046" s="113">
        <f t="shared" ca="1" si="637"/>
        <v>176</v>
      </c>
      <c r="N4046" s="113">
        <f t="shared" ca="1" si="638"/>
        <v>0</v>
      </c>
      <c r="O4046" s="14">
        <f t="shared" ca="1" si="639"/>
        <v>0</v>
      </c>
      <c r="P4046" s="113">
        <f t="shared" ca="1" si="633"/>
        <v>0</v>
      </c>
      <c r="Q4046" s="114">
        <f t="shared" ca="1" si="634"/>
        <v>-76.722921301775159</v>
      </c>
    </row>
    <row r="4047" spans="1:17" x14ac:dyDescent="0.75">
      <c r="A4047" t="s">
        <v>4111</v>
      </c>
      <c r="B4047" t="s">
        <v>12871</v>
      </c>
      <c r="G4047" s="14">
        <v>4045</v>
      </c>
      <c r="H4047" s="14">
        <f t="shared" ca="1" si="630"/>
        <v>573.41399999999999</v>
      </c>
      <c r="I4047" s="117">
        <f t="shared" ca="1" si="631"/>
        <v>126.15107999999999</v>
      </c>
      <c r="J4047" s="113">
        <f t="shared" ca="1" si="632"/>
        <v>65.874630177514803</v>
      </c>
      <c r="K4047" s="14">
        <f t="shared" ca="1" si="635"/>
        <v>60.276449822485191</v>
      </c>
      <c r="L4047" s="113">
        <f t="shared" ca="1" si="636"/>
        <v>60.276449822485191</v>
      </c>
      <c r="M4047" s="113">
        <f t="shared" ca="1" si="637"/>
        <v>176</v>
      </c>
      <c r="N4047" s="113">
        <f t="shared" ca="1" si="638"/>
        <v>0</v>
      </c>
      <c r="O4047" s="14">
        <f t="shared" ca="1" si="639"/>
        <v>0</v>
      </c>
      <c r="P4047" s="113">
        <f t="shared" ca="1" si="633"/>
        <v>0</v>
      </c>
      <c r="Q4047" s="114">
        <f t="shared" ca="1" si="634"/>
        <v>-60.276449822485191</v>
      </c>
    </row>
    <row r="4048" spans="1:17" x14ac:dyDescent="0.75">
      <c r="A4048" t="s">
        <v>4112</v>
      </c>
      <c r="B4048" t="s">
        <v>12872</v>
      </c>
      <c r="G4048" s="14">
        <v>4046</v>
      </c>
      <c r="H4048" s="14">
        <f t="shared" ca="1" si="630"/>
        <v>511.07900000000001</v>
      </c>
      <c r="I4048" s="117">
        <f t="shared" ca="1" si="631"/>
        <v>112.43738</v>
      </c>
      <c r="J4048" s="113">
        <f t="shared" ca="1" si="632"/>
        <v>69.341715976331372</v>
      </c>
      <c r="K4048" s="14">
        <f t="shared" ca="1" si="635"/>
        <v>43.095664023668633</v>
      </c>
      <c r="L4048" s="113">
        <f t="shared" ca="1" si="636"/>
        <v>43.095664023668633</v>
      </c>
      <c r="M4048" s="113">
        <f t="shared" ca="1" si="637"/>
        <v>176</v>
      </c>
      <c r="N4048" s="113">
        <f t="shared" ca="1" si="638"/>
        <v>0</v>
      </c>
      <c r="O4048" s="14">
        <f t="shared" ca="1" si="639"/>
        <v>0</v>
      </c>
      <c r="P4048" s="113">
        <f t="shared" ca="1" si="633"/>
        <v>0</v>
      </c>
      <c r="Q4048" s="114">
        <f t="shared" ca="1" si="634"/>
        <v>-43.095664023668633</v>
      </c>
    </row>
    <row r="4049" spans="1:17" x14ac:dyDescent="0.75">
      <c r="A4049" t="s">
        <v>4113</v>
      </c>
      <c r="B4049" t="s">
        <v>12873</v>
      </c>
      <c r="G4049" s="14">
        <v>4047</v>
      </c>
      <c r="H4049" s="14">
        <f t="shared" ca="1" si="630"/>
        <v>442.74400000000003</v>
      </c>
      <c r="I4049" s="117">
        <f t="shared" ca="1" si="631"/>
        <v>97.403680000000008</v>
      </c>
      <c r="J4049" s="113">
        <f t="shared" ca="1" si="632"/>
        <v>70.728550295858</v>
      </c>
      <c r="K4049" s="14">
        <f t="shared" ca="1" si="635"/>
        <v>26.675129704142009</v>
      </c>
      <c r="L4049" s="113">
        <f t="shared" ca="1" si="636"/>
        <v>26.675129704142009</v>
      </c>
      <c r="M4049" s="113">
        <f t="shared" ca="1" si="637"/>
        <v>176</v>
      </c>
      <c r="N4049" s="113">
        <f t="shared" ca="1" si="638"/>
        <v>0</v>
      </c>
      <c r="O4049" s="14">
        <f t="shared" ca="1" si="639"/>
        <v>0</v>
      </c>
      <c r="P4049" s="113">
        <f t="shared" ca="1" si="633"/>
        <v>0</v>
      </c>
      <c r="Q4049" s="114">
        <f t="shared" ca="1" si="634"/>
        <v>-26.675129704142009</v>
      </c>
    </row>
    <row r="4050" spans="1:17" x14ac:dyDescent="0.75">
      <c r="A4050" t="s">
        <v>4114</v>
      </c>
      <c r="B4050" t="s">
        <v>12874</v>
      </c>
      <c r="G4050" s="14">
        <v>4048</v>
      </c>
      <c r="H4050" s="14">
        <f t="shared" ca="1" si="630"/>
        <v>339.517</v>
      </c>
      <c r="I4050" s="117">
        <f t="shared" ca="1" si="631"/>
        <v>74.693740000000005</v>
      </c>
      <c r="J4050" s="113">
        <f t="shared" ca="1" si="632"/>
        <v>71.421967455621314</v>
      </c>
      <c r="K4050" s="14">
        <f t="shared" ca="1" si="635"/>
        <v>3.2717725443786918</v>
      </c>
      <c r="L4050" s="113">
        <f t="shared" ca="1" si="636"/>
        <v>3.2717725443786918</v>
      </c>
      <c r="M4050" s="113">
        <f t="shared" ca="1" si="637"/>
        <v>176</v>
      </c>
      <c r="N4050" s="113">
        <f t="shared" ca="1" si="638"/>
        <v>0</v>
      </c>
      <c r="O4050" s="14">
        <f t="shared" ca="1" si="639"/>
        <v>0</v>
      </c>
      <c r="P4050" s="113">
        <f t="shared" ca="1" si="633"/>
        <v>0</v>
      </c>
      <c r="Q4050" s="114">
        <f t="shared" ca="1" si="634"/>
        <v>-3.2717725443786918</v>
      </c>
    </row>
    <row r="4051" spans="1:17" x14ac:dyDescent="0.75">
      <c r="A4051" t="s">
        <v>4115</v>
      </c>
      <c r="B4051" t="s">
        <v>12875</v>
      </c>
      <c r="G4051" s="14">
        <v>4049</v>
      </c>
      <c r="H4051" s="14">
        <f t="shared" ca="1" si="630"/>
        <v>261.41000000000003</v>
      </c>
      <c r="I4051" s="117">
        <f t="shared" ca="1" si="631"/>
        <v>57.510200000000005</v>
      </c>
      <c r="J4051" s="113">
        <f t="shared" ca="1" si="632"/>
        <v>72.808801775147941</v>
      </c>
      <c r="K4051" s="14">
        <f t="shared" ca="1" si="635"/>
        <v>0</v>
      </c>
      <c r="L4051" s="113">
        <f t="shared" ca="1" si="636"/>
        <v>-15.298601775147937</v>
      </c>
      <c r="M4051" s="113">
        <f t="shared" ca="1" si="637"/>
        <v>160.70139822485206</v>
      </c>
      <c r="N4051" s="113">
        <f t="shared" ca="1" si="638"/>
        <v>15.298601775147944</v>
      </c>
      <c r="O4051" s="14">
        <f t="shared" ca="1" si="639"/>
        <v>0</v>
      </c>
      <c r="P4051" s="113">
        <f t="shared" ca="1" si="633"/>
        <v>0</v>
      </c>
      <c r="Q4051" s="114">
        <f t="shared" ca="1" si="634"/>
        <v>0</v>
      </c>
    </row>
    <row r="4052" spans="1:17" x14ac:dyDescent="0.75">
      <c r="A4052" t="s">
        <v>4116</v>
      </c>
      <c r="B4052" t="s">
        <v>12876</v>
      </c>
      <c r="G4052" s="14">
        <v>4050</v>
      </c>
      <c r="H4052" s="14">
        <f t="shared" ca="1" si="630"/>
        <v>152.196</v>
      </c>
      <c r="I4052" s="117">
        <f t="shared" ca="1" si="631"/>
        <v>33.48312</v>
      </c>
      <c r="J4052" s="113">
        <f t="shared" ca="1" si="632"/>
        <v>58.940458579881664</v>
      </c>
      <c r="K4052" s="14">
        <f t="shared" ca="1" si="635"/>
        <v>0</v>
      </c>
      <c r="L4052" s="113">
        <f t="shared" ca="1" si="636"/>
        <v>-25.457338579881664</v>
      </c>
      <c r="M4052" s="113">
        <f t="shared" ca="1" si="637"/>
        <v>135.24405964497038</v>
      </c>
      <c r="N4052" s="113">
        <f t="shared" ca="1" si="638"/>
        <v>25.457338579881679</v>
      </c>
      <c r="O4052" s="14">
        <f t="shared" ca="1" si="639"/>
        <v>0</v>
      </c>
      <c r="P4052" s="113">
        <f t="shared" ca="1" si="633"/>
        <v>0</v>
      </c>
      <c r="Q4052" s="114">
        <f t="shared" ca="1" si="634"/>
        <v>0</v>
      </c>
    </row>
    <row r="4053" spans="1:17" x14ac:dyDescent="0.75">
      <c r="A4053" t="s">
        <v>4117</v>
      </c>
      <c r="B4053" t="s">
        <v>12877</v>
      </c>
      <c r="G4053" s="14">
        <v>4051</v>
      </c>
      <c r="H4053" s="14">
        <f t="shared" ca="1" si="630"/>
        <v>57.863</v>
      </c>
      <c r="I4053" s="117">
        <f t="shared" ca="1" si="631"/>
        <v>12.72986</v>
      </c>
      <c r="J4053" s="113">
        <f t="shared" ca="1" si="632"/>
        <v>48.539201183431956</v>
      </c>
      <c r="K4053" s="14">
        <f t="shared" ca="1" si="635"/>
        <v>0</v>
      </c>
      <c r="L4053" s="113">
        <f t="shared" ca="1" si="636"/>
        <v>-35.809341183431954</v>
      </c>
      <c r="M4053" s="113">
        <f t="shared" ca="1" si="637"/>
        <v>99.434718461538424</v>
      </c>
      <c r="N4053" s="113">
        <f t="shared" ca="1" si="638"/>
        <v>35.809341183431954</v>
      </c>
      <c r="O4053" s="14">
        <f t="shared" ca="1" si="639"/>
        <v>0</v>
      </c>
      <c r="P4053" s="113">
        <f t="shared" ca="1" si="633"/>
        <v>0</v>
      </c>
      <c r="Q4053" s="114">
        <f t="shared" ca="1" si="634"/>
        <v>0</v>
      </c>
    </row>
    <row r="4054" spans="1:17" x14ac:dyDescent="0.75">
      <c r="A4054" t="s">
        <v>4118</v>
      </c>
      <c r="B4054" t="s">
        <v>12878</v>
      </c>
      <c r="G4054" s="14">
        <v>4052</v>
      </c>
      <c r="H4054" s="14">
        <f t="shared" ca="1" si="630"/>
        <v>11.101000000000001</v>
      </c>
      <c r="I4054" s="117">
        <f t="shared" ca="1" si="631"/>
        <v>2.4422200000000003</v>
      </c>
      <c r="J4054" s="113">
        <f t="shared" ca="1" si="632"/>
        <v>38.137943786982255</v>
      </c>
      <c r="K4054" s="14">
        <f t="shared" ca="1" si="635"/>
        <v>0</v>
      </c>
      <c r="L4054" s="113">
        <f t="shared" ca="1" si="636"/>
        <v>-35.695723786982256</v>
      </c>
      <c r="M4054" s="113">
        <f t="shared" ca="1" si="637"/>
        <v>63.738994674556167</v>
      </c>
      <c r="N4054" s="113">
        <f t="shared" ca="1" si="638"/>
        <v>35.695723786982256</v>
      </c>
      <c r="O4054" s="14">
        <f t="shared" ca="1" si="639"/>
        <v>0</v>
      </c>
      <c r="P4054" s="113">
        <f t="shared" ca="1" si="633"/>
        <v>0</v>
      </c>
      <c r="Q4054" s="114">
        <f t="shared" ca="1" si="634"/>
        <v>0</v>
      </c>
    </row>
    <row r="4055" spans="1:17" x14ac:dyDescent="0.75">
      <c r="A4055" t="s">
        <v>4119</v>
      </c>
      <c r="B4055" t="s">
        <v>12879</v>
      </c>
      <c r="G4055" s="14">
        <v>4053</v>
      </c>
      <c r="H4055" s="14">
        <f t="shared" ca="1" si="630"/>
        <v>0</v>
      </c>
      <c r="I4055" s="117">
        <f t="shared" ca="1" si="631"/>
        <v>0</v>
      </c>
      <c r="J4055" s="113">
        <f t="shared" ca="1" si="632"/>
        <v>24.269600591715978</v>
      </c>
      <c r="K4055" s="14">
        <f t="shared" ca="1" si="635"/>
        <v>0</v>
      </c>
      <c r="L4055" s="113">
        <f t="shared" ca="1" si="636"/>
        <v>-24.269600591715978</v>
      </c>
      <c r="M4055" s="113">
        <f t="shared" ca="1" si="637"/>
        <v>39.469394082840189</v>
      </c>
      <c r="N4055" s="113">
        <f t="shared" ca="1" si="638"/>
        <v>24.269600591715978</v>
      </c>
      <c r="O4055" s="14">
        <f t="shared" ca="1" si="639"/>
        <v>0</v>
      </c>
      <c r="P4055" s="113">
        <f t="shared" ca="1" si="633"/>
        <v>0</v>
      </c>
      <c r="Q4055" s="114">
        <f t="shared" ca="1" si="634"/>
        <v>0</v>
      </c>
    </row>
    <row r="4056" spans="1:17" x14ac:dyDescent="0.75">
      <c r="A4056" t="s">
        <v>4120</v>
      </c>
      <c r="B4056" t="s">
        <v>12880</v>
      </c>
      <c r="G4056" s="14">
        <v>4054</v>
      </c>
      <c r="H4056" s="14">
        <f t="shared" ca="1" si="630"/>
        <v>0</v>
      </c>
      <c r="I4056" s="117">
        <f t="shared" ca="1" si="631"/>
        <v>0</v>
      </c>
      <c r="J4056" s="113">
        <f t="shared" ca="1" si="632"/>
        <v>13.868343195266274</v>
      </c>
      <c r="K4056" s="14">
        <f t="shared" ca="1" si="635"/>
        <v>0</v>
      </c>
      <c r="L4056" s="113">
        <f t="shared" ca="1" si="636"/>
        <v>-13.868343195266274</v>
      </c>
      <c r="M4056" s="113">
        <f t="shared" ca="1" si="637"/>
        <v>25.601050887573916</v>
      </c>
      <c r="N4056" s="113">
        <f t="shared" ca="1" si="638"/>
        <v>13.868343195266274</v>
      </c>
      <c r="O4056" s="14">
        <f t="shared" ca="1" si="639"/>
        <v>0</v>
      </c>
      <c r="P4056" s="113">
        <f t="shared" ca="1" si="633"/>
        <v>0</v>
      </c>
      <c r="Q4056" s="114">
        <f t="shared" ca="1" si="634"/>
        <v>0</v>
      </c>
    </row>
    <row r="4057" spans="1:17" x14ac:dyDescent="0.75">
      <c r="A4057" t="s">
        <v>4121</v>
      </c>
      <c r="B4057" t="s">
        <v>12881</v>
      </c>
      <c r="G4057" s="14">
        <v>4055</v>
      </c>
      <c r="H4057" s="14">
        <f t="shared" ca="1" si="630"/>
        <v>0</v>
      </c>
      <c r="I4057" s="117">
        <f t="shared" ca="1" si="631"/>
        <v>0</v>
      </c>
      <c r="J4057" s="113">
        <f t="shared" ca="1" si="632"/>
        <v>13.868343195266274</v>
      </c>
      <c r="K4057" s="14">
        <f t="shared" ca="1" si="635"/>
        <v>0</v>
      </c>
      <c r="L4057" s="113">
        <f t="shared" ca="1" si="636"/>
        <v>-13.868343195266274</v>
      </c>
      <c r="M4057" s="113">
        <f t="shared" ca="1" si="637"/>
        <v>11.732707692307642</v>
      </c>
      <c r="N4057" s="113">
        <f t="shared" ca="1" si="638"/>
        <v>13.868343195266274</v>
      </c>
      <c r="O4057" s="14">
        <f t="shared" ca="1" si="639"/>
        <v>0</v>
      </c>
      <c r="P4057" s="113">
        <f t="shared" ca="1" si="633"/>
        <v>0</v>
      </c>
      <c r="Q4057" s="114">
        <f t="shared" ca="1" si="634"/>
        <v>0</v>
      </c>
    </row>
    <row r="4058" spans="1:17" x14ac:dyDescent="0.75">
      <c r="A4058" t="s">
        <v>4122</v>
      </c>
      <c r="B4058" t="s">
        <v>12882</v>
      </c>
      <c r="G4058" s="14">
        <v>4056</v>
      </c>
      <c r="H4058" s="14">
        <f t="shared" ca="1" si="630"/>
        <v>0</v>
      </c>
      <c r="I4058" s="117">
        <f t="shared" ca="1" si="631"/>
        <v>0</v>
      </c>
      <c r="J4058" s="113">
        <f t="shared" ca="1" si="632"/>
        <v>13.868343195266274</v>
      </c>
      <c r="K4058" s="14">
        <f t="shared" ca="1" si="635"/>
        <v>0</v>
      </c>
      <c r="L4058" s="113">
        <f t="shared" ca="1" si="636"/>
        <v>-13.868343195266274</v>
      </c>
      <c r="M4058" s="113">
        <f t="shared" ca="1" si="637"/>
        <v>0</v>
      </c>
      <c r="N4058" s="113">
        <f t="shared" ca="1" si="638"/>
        <v>11.732707692307642</v>
      </c>
      <c r="O4058" s="14">
        <f t="shared" ca="1" si="639"/>
        <v>0</v>
      </c>
      <c r="P4058" s="113">
        <f t="shared" ca="1" si="633"/>
        <v>2.1356355029586318</v>
      </c>
      <c r="Q4058" s="114">
        <f t="shared" ca="1" si="634"/>
        <v>0</v>
      </c>
    </row>
    <row r="4059" spans="1:17" x14ac:dyDescent="0.75">
      <c r="A4059" t="s">
        <v>4123</v>
      </c>
      <c r="B4059" t="s">
        <v>12883</v>
      </c>
      <c r="G4059" s="14">
        <v>4057</v>
      </c>
      <c r="H4059" s="14">
        <f t="shared" ca="1" si="630"/>
        <v>0</v>
      </c>
      <c r="I4059" s="117">
        <f t="shared" ca="1" si="631"/>
        <v>0</v>
      </c>
      <c r="J4059" s="113">
        <f t="shared" ca="1" si="632"/>
        <v>13.868343195266274</v>
      </c>
      <c r="K4059" s="14">
        <f t="shared" ca="1" si="635"/>
        <v>0</v>
      </c>
      <c r="L4059" s="113">
        <f t="shared" ca="1" si="636"/>
        <v>-13.868343195266274</v>
      </c>
      <c r="M4059" s="113">
        <f t="shared" ca="1" si="637"/>
        <v>0</v>
      </c>
      <c r="N4059" s="113">
        <f t="shared" ca="1" si="638"/>
        <v>0</v>
      </c>
      <c r="O4059" s="14">
        <f t="shared" ca="1" si="639"/>
        <v>0</v>
      </c>
      <c r="P4059" s="113">
        <f t="shared" ca="1" si="633"/>
        <v>13.868343195266274</v>
      </c>
      <c r="Q4059" s="114">
        <f t="shared" ca="1" si="634"/>
        <v>0</v>
      </c>
    </row>
    <row r="4060" spans="1:17" x14ac:dyDescent="0.75">
      <c r="A4060" t="s">
        <v>4124</v>
      </c>
      <c r="B4060" t="s">
        <v>12884</v>
      </c>
      <c r="G4060" s="14">
        <v>4058</v>
      </c>
      <c r="H4060" s="14">
        <f t="shared" ca="1" si="630"/>
        <v>0</v>
      </c>
      <c r="I4060" s="117">
        <f t="shared" ca="1" si="631"/>
        <v>0</v>
      </c>
      <c r="J4060" s="113">
        <f t="shared" ca="1" si="632"/>
        <v>13.868343195266274</v>
      </c>
      <c r="K4060" s="14">
        <f t="shared" ca="1" si="635"/>
        <v>0</v>
      </c>
      <c r="L4060" s="113">
        <f t="shared" ca="1" si="636"/>
        <v>-13.868343195266274</v>
      </c>
      <c r="M4060" s="113">
        <f t="shared" ca="1" si="637"/>
        <v>0</v>
      </c>
      <c r="N4060" s="113">
        <f t="shared" ca="1" si="638"/>
        <v>0</v>
      </c>
      <c r="O4060" s="14">
        <f t="shared" ca="1" si="639"/>
        <v>0</v>
      </c>
      <c r="P4060" s="113">
        <f t="shared" ca="1" si="633"/>
        <v>13.868343195266274</v>
      </c>
      <c r="Q4060" s="114">
        <f t="shared" ca="1" si="634"/>
        <v>0</v>
      </c>
    </row>
    <row r="4061" spans="1:17" x14ac:dyDescent="0.75">
      <c r="A4061" t="s">
        <v>4125</v>
      </c>
      <c r="B4061" t="s">
        <v>12885</v>
      </c>
      <c r="G4061" s="14">
        <v>4059</v>
      </c>
      <c r="H4061" s="14">
        <f t="shared" ca="1" si="630"/>
        <v>0</v>
      </c>
      <c r="I4061" s="117">
        <f t="shared" ca="1" si="631"/>
        <v>0</v>
      </c>
      <c r="J4061" s="113">
        <f t="shared" ca="1" si="632"/>
        <v>13.868343195266274</v>
      </c>
      <c r="K4061" s="14">
        <f t="shared" ca="1" si="635"/>
        <v>0</v>
      </c>
      <c r="L4061" s="113">
        <f t="shared" ca="1" si="636"/>
        <v>-13.868343195266274</v>
      </c>
      <c r="M4061" s="113">
        <f t="shared" ca="1" si="637"/>
        <v>0</v>
      </c>
      <c r="N4061" s="113">
        <f t="shared" ca="1" si="638"/>
        <v>0</v>
      </c>
      <c r="O4061" s="14">
        <f t="shared" ca="1" si="639"/>
        <v>0</v>
      </c>
      <c r="P4061" s="113">
        <f t="shared" ca="1" si="633"/>
        <v>13.868343195266274</v>
      </c>
      <c r="Q4061" s="114">
        <f t="shared" ca="1" si="634"/>
        <v>0</v>
      </c>
    </row>
    <row r="4062" spans="1:17" x14ac:dyDescent="0.75">
      <c r="A4062" t="s">
        <v>4126</v>
      </c>
      <c r="B4062" t="s">
        <v>12886</v>
      </c>
      <c r="G4062" s="14">
        <v>4060</v>
      </c>
      <c r="H4062" s="14">
        <f t="shared" ca="1" si="630"/>
        <v>5.5410000000000004</v>
      </c>
      <c r="I4062" s="117">
        <f t="shared" ca="1" si="631"/>
        <v>1.21902</v>
      </c>
      <c r="J4062" s="113">
        <f t="shared" ca="1" si="632"/>
        <v>13.868343195266274</v>
      </c>
      <c r="K4062" s="14">
        <f t="shared" ca="1" si="635"/>
        <v>0</v>
      </c>
      <c r="L4062" s="113">
        <f t="shared" ca="1" si="636"/>
        <v>-12.649323195266273</v>
      </c>
      <c r="M4062" s="113">
        <f t="shared" ca="1" si="637"/>
        <v>0</v>
      </c>
      <c r="N4062" s="113">
        <f t="shared" ca="1" si="638"/>
        <v>0</v>
      </c>
      <c r="O4062" s="14">
        <f t="shared" ca="1" si="639"/>
        <v>0</v>
      </c>
      <c r="P4062" s="113">
        <f t="shared" ca="1" si="633"/>
        <v>12.649323195266273</v>
      </c>
      <c r="Q4062" s="114">
        <f t="shared" ca="1" si="634"/>
        <v>0</v>
      </c>
    </row>
    <row r="4063" spans="1:17" x14ac:dyDescent="0.75">
      <c r="A4063" t="s">
        <v>4127</v>
      </c>
      <c r="B4063" t="s">
        <v>12887</v>
      </c>
      <c r="G4063" s="14">
        <v>4061</v>
      </c>
      <c r="H4063" s="14">
        <f t="shared" ca="1" si="630"/>
        <v>42.915999999999997</v>
      </c>
      <c r="I4063" s="117">
        <f t="shared" ca="1" si="631"/>
        <v>9.4415199999999988</v>
      </c>
      <c r="J4063" s="113">
        <f t="shared" ca="1" si="632"/>
        <v>20.802514792899409</v>
      </c>
      <c r="K4063" s="14">
        <f t="shared" ca="1" si="635"/>
        <v>0</v>
      </c>
      <c r="L4063" s="113">
        <f t="shared" ca="1" si="636"/>
        <v>-11.36099479289941</v>
      </c>
      <c r="M4063" s="113">
        <f t="shared" ca="1" si="637"/>
        <v>0</v>
      </c>
      <c r="N4063" s="113">
        <f t="shared" ca="1" si="638"/>
        <v>0</v>
      </c>
      <c r="O4063" s="14">
        <f t="shared" ca="1" si="639"/>
        <v>0</v>
      </c>
      <c r="P4063" s="113">
        <f t="shared" ca="1" si="633"/>
        <v>11.36099479289941</v>
      </c>
      <c r="Q4063" s="114">
        <f t="shared" ca="1" si="634"/>
        <v>0</v>
      </c>
    </row>
    <row r="4064" spans="1:17" x14ac:dyDescent="0.75">
      <c r="A4064" t="s">
        <v>4128</v>
      </c>
      <c r="B4064" t="s">
        <v>12888</v>
      </c>
      <c r="G4064" s="14">
        <v>4062</v>
      </c>
      <c r="H4064" s="14">
        <f t="shared" ca="1" si="630"/>
        <v>122.119</v>
      </c>
      <c r="I4064" s="117">
        <f t="shared" ca="1" si="631"/>
        <v>26.86618</v>
      </c>
      <c r="J4064" s="113">
        <f t="shared" ca="1" si="632"/>
        <v>31.203772189349117</v>
      </c>
      <c r="K4064" s="14">
        <f t="shared" ca="1" si="635"/>
        <v>0</v>
      </c>
      <c r="L4064" s="113">
        <f t="shared" ca="1" si="636"/>
        <v>-4.3375921893491167</v>
      </c>
      <c r="M4064" s="113">
        <f t="shared" ca="1" si="637"/>
        <v>0</v>
      </c>
      <c r="N4064" s="113">
        <f t="shared" ca="1" si="638"/>
        <v>0</v>
      </c>
      <c r="O4064" s="14">
        <f t="shared" ca="1" si="639"/>
        <v>0</v>
      </c>
      <c r="P4064" s="113">
        <f t="shared" ca="1" si="633"/>
        <v>4.3375921893491167</v>
      </c>
      <c r="Q4064" s="114">
        <f t="shared" ca="1" si="634"/>
        <v>0</v>
      </c>
    </row>
    <row r="4065" spans="1:17" x14ac:dyDescent="0.75">
      <c r="A4065" t="s">
        <v>4129</v>
      </c>
      <c r="B4065" t="s">
        <v>12889</v>
      </c>
      <c r="G4065" s="14">
        <v>4063</v>
      </c>
      <c r="H4065" s="14">
        <f t="shared" ca="1" si="630"/>
        <v>242.57599999999999</v>
      </c>
      <c r="I4065" s="117">
        <f t="shared" ca="1" si="631"/>
        <v>53.366720000000001</v>
      </c>
      <c r="J4065" s="113">
        <f t="shared" ca="1" si="632"/>
        <v>40.21819526627219</v>
      </c>
      <c r="K4065" s="14">
        <f t="shared" ca="1" si="635"/>
        <v>13.148524733727811</v>
      </c>
      <c r="L4065" s="113">
        <f t="shared" ca="1" si="636"/>
        <v>13.148524733727811</v>
      </c>
      <c r="M4065" s="113">
        <f t="shared" ca="1" si="637"/>
        <v>13.148524733727811</v>
      </c>
      <c r="N4065" s="113">
        <f t="shared" ca="1" si="638"/>
        <v>0</v>
      </c>
      <c r="O4065" s="14">
        <f t="shared" ca="1" si="639"/>
        <v>13.148524733727811</v>
      </c>
      <c r="P4065" s="113">
        <f t="shared" ca="1" si="633"/>
        <v>0</v>
      </c>
      <c r="Q4065" s="114">
        <f t="shared" ca="1" si="634"/>
        <v>0</v>
      </c>
    </row>
    <row r="4066" spans="1:17" x14ac:dyDescent="0.75">
      <c r="A4066" t="s">
        <v>4130</v>
      </c>
      <c r="B4066" t="s">
        <v>12890</v>
      </c>
      <c r="G4066" s="14">
        <v>4064</v>
      </c>
      <c r="H4066" s="14">
        <f t="shared" ca="1" si="630"/>
        <v>362.298</v>
      </c>
      <c r="I4066" s="117">
        <f t="shared" ca="1" si="631"/>
        <v>79.705560000000006</v>
      </c>
      <c r="J4066" s="113">
        <f t="shared" ca="1" si="632"/>
        <v>48.539201183431956</v>
      </c>
      <c r="K4066" s="14">
        <f t="shared" ca="1" si="635"/>
        <v>31.166358816568049</v>
      </c>
      <c r="L4066" s="113">
        <f t="shared" ca="1" si="636"/>
        <v>31.166358816568049</v>
      </c>
      <c r="M4066" s="113">
        <f t="shared" ca="1" si="637"/>
        <v>44.31488355029586</v>
      </c>
      <c r="N4066" s="113">
        <f t="shared" ca="1" si="638"/>
        <v>0</v>
      </c>
      <c r="O4066" s="14">
        <f t="shared" ca="1" si="639"/>
        <v>31.166358816568049</v>
      </c>
      <c r="P4066" s="113">
        <f t="shared" ca="1" si="633"/>
        <v>0</v>
      </c>
      <c r="Q4066" s="114">
        <f t="shared" ca="1" si="634"/>
        <v>0</v>
      </c>
    </row>
    <row r="4067" spans="1:17" x14ac:dyDescent="0.75">
      <c r="A4067" t="s">
        <v>4131</v>
      </c>
      <c r="B4067" t="s">
        <v>12891</v>
      </c>
      <c r="G4067" s="14">
        <v>4065</v>
      </c>
      <c r="H4067" s="14">
        <f t="shared" ca="1" si="630"/>
        <v>455.709</v>
      </c>
      <c r="I4067" s="117">
        <f t="shared" ca="1" si="631"/>
        <v>100.25598000000001</v>
      </c>
      <c r="J4067" s="113">
        <f t="shared" ca="1" si="632"/>
        <v>58.940458579881664</v>
      </c>
      <c r="K4067" s="14">
        <f t="shared" ca="1" si="635"/>
        <v>41.315521420118344</v>
      </c>
      <c r="L4067" s="113">
        <f t="shared" ca="1" si="636"/>
        <v>41.315521420118344</v>
      </c>
      <c r="M4067" s="113">
        <f t="shared" ca="1" si="637"/>
        <v>85.630404970414205</v>
      </c>
      <c r="N4067" s="113">
        <f t="shared" ca="1" si="638"/>
        <v>0</v>
      </c>
      <c r="O4067" s="14">
        <f t="shared" ca="1" si="639"/>
        <v>41.315521420118344</v>
      </c>
      <c r="P4067" s="113">
        <f t="shared" ca="1" si="633"/>
        <v>0</v>
      </c>
      <c r="Q4067" s="114">
        <f t="shared" ca="1" si="634"/>
        <v>0</v>
      </c>
    </row>
    <row r="4068" spans="1:17" x14ac:dyDescent="0.75">
      <c r="A4068" t="s">
        <v>4132</v>
      </c>
      <c r="B4068" t="s">
        <v>12892</v>
      </c>
      <c r="G4068" s="14">
        <v>4066</v>
      </c>
      <c r="H4068" s="14">
        <f t="shared" ca="1" si="630"/>
        <v>505.88400000000001</v>
      </c>
      <c r="I4068" s="117">
        <f t="shared" ca="1" si="631"/>
        <v>111.29448000000001</v>
      </c>
      <c r="J4068" s="113">
        <f t="shared" ca="1" si="632"/>
        <v>71.421967455621314</v>
      </c>
      <c r="K4068" s="14">
        <f t="shared" ca="1" si="635"/>
        <v>39.872512544378694</v>
      </c>
      <c r="L4068" s="113">
        <f t="shared" ca="1" si="636"/>
        <v>39.872512544378694</v>
      </c>
      <c r="M4068" s="113">
        <f t="shared" ca="1" si="637"/>
        <v>125.5029175147929</v>
      </c>
      <c r="N4068" s="113">
        <f t="shared" ca="1" si="638"/>
        <v>0</v>
      </c>
      <c r="O4068" s="14">
        <f t="shared" ca="1" si="639"/>
        <v>39.872512544378694</v>
      </c>
      <c r="P4068" s="113">
        <f t="shared" ca="1" si="633"/>
        <v>0</v>
      </c>
      <c r="Q4068" s="114">
        <f t="shared" ca="1" si="634"/>
        <v>0</v>
      </c>
    </row>
    <row r="4069" spans="1:17" x14ac:dyDescent="0.75">
      <c r="A4069" t="s">
        <v>4133</v>
      </c>
      <c r="B4069" t="s">
        <v>12893</v>
      </c>
      <c r="G4069" s="14">
        <v>4067</v>
      </c>
      <c r="H4069" s="14">
        <f t="shared" ca="1" si="630"/>
        <v>550.03599999999994</v>
      </c>
      <c r="I4069" s="117">
        <f t="shared" ca="1" si="631"/>
        <v>121.00791999999998</v>
      </c>
      <c r="J4069" s="113">
        <f t="shared" ca="1" si="632"/>
        <v>68.648298816568058</v>
      </c>
      <c r="K4069" s="14">
        <f t="shared" ca="1" si="635"/>
        <v>52.359621183431926</v>
      </c>
      <c r="L4069" s="113">
        <f t="shared" ca="1" si="636"/>
        <v>52.359621183431926</v>
      </c>
      <c r="M4069" s="113">
        <f t="shared" ca="1" si="637"/>
        <v>176</v>
      </c>
      <c r="N4069" s="113">
        <f t="shared" ca="1" si="638"/>
        <v>0</v>
      </c>
      <c r="O4069" s="14">
        <f t="shared" ca="1" si="639"/>
        <v>50.497082485207102</v>
      </c>
      <c r="P4069" s="113">
        <f t="shared" ca="1" si="633"/>
        <v>0</v>
      </c>
      <c r="Q4069" s="114">
        <f t="shared" ca="1" si="634"/>
        <v>-1.8625386982248244</v>
      </c>
    </row>
    <row r="4070" spans="1:17" x14ac:dyDescent="0.75">
      <c r="A4070" t="s">
        <v>4134</v>
      </c>
      <c r="B4070" t="s">
        <v>12894</v>
      </c>
      <c r="G4070" s="14">
        <v>4068</v>
      </c>
      <c r="H4070" s="14">
        <f t="shared" ca="1" si="630"/>
        <v>574.06600000000003</v>
      </c>
      <c r="I4070" s="117">
        <f t="shared" ca="1" si="631"/>
        <v>126.29452000000001</v>
      </c>
      <c r="J4070" s="113">
        <f t="shared" ca="1" si="632"/>
        <v>63.794378698224854</v>
      </c>
      <c r="K4070" s="14">
        <f t="shared" ca="1" si="635"/>
        <v>62.500141301775152</v>
      </c>
      <c r="L4070" s="113">
        <f t="shared" ca="1" si="636"/>
        <v>62.500141301775152</v>
      </c>
      <c r="M4070" s="113">
        <f t="shared" ca="1" si="637"/>
        <v>176</v>
      </c>
      <c r="N4070" s="113">
        <f t="shared" ca="1" si="638"/>
        <v>0</v>
      </c>
      <c r="O4070" s="14">
        <f t="shared" ca="1" si="639"/>
        <v>0</v>
      </c>
      <c r="P4070" s="113">
        <f t="shared" ca="1" si="633"/>
        <v>0</v>
      </c>
      <c r="Q4070" s="114">
        <f t="shared" ca="1" si="634"/>
        <v>-62.500141301775152</v>
      </c>
    </row>
    <row r="4071" spans="1:17" x14ac:dyDescent="0.75">
      <c r="A4071" t="s">
        <v>4135</v>
      </c>
      <c r="B4071" t="s">
        <v>12895</v>
      </c>
      <c r="G4071" s="14">
        <v>4069</v>
      </c>
      <c r="H4071" s="14">
        <f t="shared" ca="1" si="630"/>
        <v>560.39499999999998</v>
      </c>
      <c r="I4071" s="117">
        <f t="shared" ca="1" si="631"/>
        <v>123.2869</v>
      </c>
      <c r="J4071" s="113">
        <f t="shared" ca="1" si="632"/>
        <v>65.874630177514803</v>
      </c>
      <c r="K4071" s="14">
        <f t="shared" ca="1" si="635"/>
        <v>57.4122698224852</v>
      </c>
      <c r="L4071" s="113">
        <f t="shared" ca="1" si="636"/>
        <v>57.4122698224852</v>
      </c>
      <c r="M4071" s="113">
        <f t="shared" ca="1" si="637"/>
        <v>176</v>
      </c>
      <c r="N4071" s="113">
        <f t="shared" ca="1" si="638"/>
        <v>0</v>
      </c>
      <c r="O4071" s="14">
        <f t="shared" ca="1" si="639"/>
        <v>0</v>
      </c>
      <c r="P4071" s="113">
        <f t="shared" ca="1" si="633"/>
        <v>0</v>
      </c>
      <c r="Q4071" s="114">
        <f t="shared" ca="1" si="634"/>
        <v>-57.4122698224852</v>
      </c>
    </row>
    <row r="4072" spans="1:17" x14ac:dyDescent="0.75">
      <c r="A4072" t="s">
        <v>4136</v>
      </c>
      <c r="B4072" t="s">
        <v>12896</v>
      </c>
      <c r="G4072" s="14">
        <v>4070</v>
      </c>
      <c r="H4072" s="14">
        <f t="shared" ca="1" si="630"/>
        <v>462.41899999999998</v>
      </c>
      <c r="I4072" s="117">
        <f t="shared" ca="1" si="631"/>
        <v>101.73218</v>
      </c>
      <c r="J4072" s="113">
        <f t="shared" ca="1" si="632"/>
        <v>69.341715976331372</v>
      </c>
      <c r="K4072" s="14">
        <f t="shared" ca="1" si="635"/>
        <v>32.390464023668628</v>
      </c>
      <c r="L4072" s="113">
        <f t="shared" ca="1" si="636"/>
        <v>32.390464023668628</v>
      </c>
      <c r="M4072" s="113">
        <f t="shared" ca="1" si="637"/>
        <v>176</v>
      </c>
      <c r="N4072" s="113">
        <f t="shared" ca="1" si="638"/>
        <v>0</v>
      </c>
      <c r="O4072" s="14">
        <f t="shared" ca="1" si="639"/>
        <v>0</v>
      </c>
      <c r="P4072" s="113">
        <f t="shared" ca="1" si="633"/>
        <v>0</v>
      </c>
      <c r="Q4072" s="114">
        <f t="shared" ca="1" si="634"/>
        <v>-32.390464023668628</v>
      </c>
    </row>
    <row r="4073" spans="1:17" x14ac:dyDescent="0.75">
      <c r="A4073" t="s">
        <v>4137</v>
      </c>
      <c r="B4073" t="s">
        <v>12897</v>
      </c>
      <c r="G4073" s="14">
        <v>4071</v>
      </c>
      <c r="H4073" s="14">
        <f t="shared" ca="1" si="630"/>
        <v>336.029</v>
      </c>
      <c r="I4073" s="117">
        <f t="shared" ca="1" si="631"/>
        <v>73.926379999999995</v>
      </c>
      <c r="J4073" s="113">
        <f t="shared" ca="1" si="632"/>
        <v>70.728550295858</v>
      </c>
      <c r="K4073" s="14">
        <f t="shared" ca="1" si="635"/>
        <v>3.197829704141995</v>
      </c>
      <c r="L4073" s="113">
        <f t="shared" ca="1" si="636"/>
        <v>3.197829704141995</v>
      </c>
      <c r="M4073" s="113">
        <f t="shared" ca="1" si="637"/>
        <v>176</v>
      </c>
      <c r="N4073" s="113">
        <f t="shared" ca="1" si="638"/>
        <v>0</v>
      </c>
      <c r="O4073" s="14">
        <f t="shared" ca="1" si="639"/>
        <v>0</v>
      </c>
      <c r="P4073" s="113">
        <f t="shared" ca="1" si="633"/>
        <v>0</v>
      </c>
      <c r="Q4073" s="114">
        <f t="shared" ca="1" si="634"/>
        <v>-3.197829704141995</v>
      </c>
    </row>
    <row r="4074" spans="1:17" x14ac:dyDescent="0.75">
      <c r="A4074" t="s">
        <v>4138</v>
      </c>
      <c r="B4074" t="s">
        <v>12898</v>
      </c>
      <c r="G4074" s="14">
        <v>4072</v>
      </c>
      <c r="H4074" s="14">
        <f t="shared" ca="1" si="630"/>
        <v>226.553</v>
      </c>
      <c r="I4074" s="117">
        <f t="shared" ca="1" si="631"/>
        <v>49.841659999999997</v>
      </c>
      <c r="J4074" s="113">
        <f t="shared" ca="1" si="632"/>
        <v>71.421967455621314</v>
      </c>
      <c r="K4074" s="14">
        <f t="shared" ca="1" si="635"/>
        <v>0</v>
      </c>
      <c r="L4074" s="113">
        <f t="shared" ca="1" si="636"/>
        <v>-21.580307455621316</v>
      </c>
      <c r="M4074" s="113">
        <f t="shared" ca="1" si="637"/>
        <v>154.41969254437868</v>
      </c>
      <c r="N4074" s="113">
        <f t="shared" ca="1" si="638"/>
        <v>21.580307455621323</v>
      </c>
      <c r="O4074" s="14">
        <f t="shared" ca="1" si="639"/>
        <v>0</v>
      </c>
      <c r="P4074" s="113">
        <f t="shared" ca="1" si="633"/>
        <v>0</v>
      </c>
      <c r="Q4074" s="114">
        <f t="shared" ca="1" si="634"/>
        <v>0</v>
      </c>
    </row>
    <row r="4075" spans="1:17" x14ac:dyDescent="0.75">
      <c r="A4075" t="s">
        <v>4139</v>
      </c>
      <c r="B4075" t="s">
        <v>12899</v>
      </c>
      <c r="G4075" s="14">
        <v>4073</v>
      </c>
      <c r="H4075" s="14">
        <f t="shared" ca="1" si="630"/>
        <v>157.00800000000001</v>
      </c>
      <c r="I4075" s="117">
        <f t="shared" ca="1" si="631"/>
        <v>34.541760000000004</v>
      </c>
      <c r="J4075" s="113">
        <f t="shared" ca="1" si="632"/>
        <v>72.808801775147941</v>
      </c>
      <c r="K4075" s="14">
        <f t="shared" ca="1" si="635"/>
        <v>0</v>
      </c>
      <c r="L4075" s="113">
        <f t="shared" ca="1" si="636"/>
        <v>-38.267041775147938</v>
      </c>
      <c r="M4075" s="113">
        <f t="shared" ca="1" si="637"/>
        <v>116.15265076923075</v>
      </c>
      <c r="N4075" s="113">
        <f t="shared" ca="1" si="638"/>
        <v>38.267041775147931</v>
      </c>
      <c r="O4075" s="14">
        <f t="shared" ca="1" si="639"/>
        <v>0</v>
      </c>
      <c r="P4075" s="113">
        <f t="shared" ca="1" si="633"/>
        <v>7.1054273576010019E-15</v>
      </c>
      <c r="Q4075" s="114">
        <f t="shared" ca="1" si="634"/>
        <v>0</v>
      </c>
    </row>
    <row r="4076" spans="1:17" x14ac:dyDescent="0.75">
      <c r="A4076" t="s">
        <v>4140</v>
      </c>
      <c r="B4076" t="s">
        <v>12900</v>
      </c>
      <c r="G4076" s="14">
        <v>4074</v>
      </c>
      <c r="H4076" s="14">
        <f t="shared" ca="1" si="630"/>
        <v>89.891000000000005</v>
      </c>
      <c r="I4076" s="117">
        <f t="shared" ca="1" si="631"/>
        <v>19.776020000000003</v>
      </c>
      <c r="J4076" s="113">
        <f t="shared" ca="1" si="632"/>
        <v>58.940458579881664</v>
      </c>
      <c r="K4076" s="14">
        <f t="shared" ca="1" si="635"/>
        <v>0</v>
      </c>
      <c r="L4076" s="113">
        <f t="shared" ca="1" si="636"/>
        <v>-39.164438579881661</v>
      </c>
      <c r="M4076" s="113">
        <f t="shared" ca="1" si="637"/>
        <v>76.988212189349085</v>
      </c>
      <c r="N4076" s="113">
        <f t="shared" ca="1" si="638"/>
        <v>39.164438579881661</v>
      </c>
      <c r="O4076" s="14">
        <f t="shared" ca="1" si="639"/>
        <v>0</v>
      </c>
      <c r="P4076" s="113">
        <f t="shared" ca="1" si="633"/>
        <v>0</v>
      </c>
      <c r="Q4076" s="114">
        <f t="shared" ca="1" si="634"/>
        <v>0</v>
      </c>
    </row>
    <row r="4077" spans="1:17" x14ac:dyDescent="0.75">
      <c r="A4077" t="s">
        <v>4141</v>
      </c>
      <c r="B4077" t="s">
        <v>12901</v>
      </c>
      <c r="G4077" s="14">
        <v>4075</v>
      </c>
      <c r="H4077" s="14">
        <f t="shared" ca="1" si="630"/>
        <v>35.225999999999999</v>
      </c>
      <c r="I4077" s="117">
        <f t="shared" ca="1" si="631"/>
        <v>7.7497199999999999</v>
      </c>
      <c r="J4077" s="113">
        <f t="shared" ca="1" si="632"/>
        <v>48.539201183431956</v>
      </c>
      <c r="K4077" s="14">
        <f t="shared" ca="1" si="635"/>
        <v>0</v>
      </c>
      <c r="L4077" s="113">
        <f t="shared" ca="1" si="636"/>
        <v>-40.78948118343196</v>
      </c>
      <c r="M4077" s="113">
        <f t="shared" ca="1" si="637"/>
        <v>36.198731005917125</v>
      </c>
      <c r="N4077" s="113">
        <f t="shared" ca="1" si="638"/>
        <v>40.78948118343196</v>
      </c>
      <c r="O4077" s="14">
        <f t="shared" ca="1" si="639"/>
        <v>0</v>
      </c>
      <c r="P4077" s="113">
        <f t="shared" ca="1" si="633"/>
        <v>0</v>
      </c>
      <c r="Q4077" s="114">
        <f t="shared" ca="1" si="634"/>
        <v>0</v>
      </c>
    </row>
    <row r="4078" spans="1:17" x14ac:dyDescent="0.75">
      <c r="A4078" t="s">
        <v>4142</v>
      </c>
      <c r="B4078" t="s">
        <v>12902</v>
      </c>
      <c r="G4078" s="14">
        <v>4076</v>
      </c>
      <c r="H4078" s="14">
        <f t="shared" ca="1" si="630"/>
        <v>6.4649999999999999</v>
      </c>
      <c r="I4078" s="117">
        <f t="shared" ca="1" si="631"/>
        <v>1.4222999999999999</v>
      </c>
      <c r="J4078" s="113">
        <f t="shared" ca="1" si="632"/>
        <v>38.137943786982255</v>
      </c>
      <c r="K4078" s="14">
        <f t="shared" ca="1" si="635"/>
        <v>0</v>
      </c>
      <c r="L4078" s="113">
        <f t="shared" ca="1" si="636"/>
        <v>-36.715643786982255</v>
      </c>
      <c r="M4078" s="113">
        <f t="shared" ca="1" si="637"/>
        <v>0</v>
      </c>
      <c r="N4078" s="113">
        <f t="shared" ca="1" si="638"/>
        <v>36.198731005917125</v>
      </c>
      <c r="O4078" s="14">
        <f t="shared" ca="1" si="639"/>
        <v>0</v>
      </c>
      <c r="P4078" s="113">
        <f t="shared" ca="1" si="633"/>
        <v>0.51691278106513039</v>
      </c>
      <c r="Q4078" s="114">
        <f t="shared" ca="1" si="634"/>
        <v>0</v>
      </c>
    </row>
    <row r="4079" spans="1:17" x14ac:dyDescent="0.75">
      <c r="A4079" t="s">
        <v>4143</v>
      </c>
      <c r="B4079" t="s">
        <v>12903</v>
      </c>
      <c r="G4079" s="14">
        <v>4077</v>
      </c>
      <c r="H4079" s="14">
        <f t="shared" ca="1" si="630"/>
        <v>0</v>
      </c>
      <c r="I4079" s="117">
        <f t="shared" ca="1" si="631"/>
        <v>0</v>
      </c>
      <c r="J4079" s="113">
        <f t="shared" ca="1" si="632"/>
        <v>24.269600591715978</v>
      </c>
      <c r="K4079" s="14">
        <f t="shared" ca="1" si="635"/>
        <v>0</v>
      </c>
      <c r="L4079" s="113">
        <f t="shared" ca="1" si="636"/>
        <v>-24.269600591715978</v>
      </c>
      <c r="M4079" s="113">
        <f t="shared" ca="1" si="637"/>
        <v>0</v>
      </c>
      <c r="N4079" s="113">
        <f t="shared" ca="1" si="638"/>
        <v>0</v>
      </c>
      <c r="O4079" s="14">
        <f t="shared" ca="1" si="639"/>
        <v>0</v>
      </c>
      <c r="P4079" s="113">
        <f t="shared" ca="1" si="633"/>
        <v>24.269600591715978</v>
      </c>
      <c r="Q4079" s="114">
        <f t="shared" ca="1" si="634"/>
        <v>0</v>
      </c>
    </row>
    <row r="4080" spans="1:17" x14ac:dyDescent="0.75">
      <c r="A4080" t="s">
        <v>4144</v>
      </c>
      <c r="B4080" t="s">
        <v>12904</v>
      </c>
      <c r="G4080" s="14">
        <v>4078</v>
      </c>
      <c r="H4080" s="14">
        <f t="shared" ca="1" si="630"/>
        <v>0</v>
      </c>
      <c r="I4080" s="117">
        <f t="shared" ca="1" si="631"/>
        <v>0</v>
      </c>
      <c r="J4080" s="113">
        <f t="shared" ca="1" si="632"/>
        <v>13.868343195266274</v>
      </c>
      <c r="K4080" s="14">
        <f t="shared" ca="1" si="635"/>
        <v>0</v>
      </c>
      <c r="L4080" s="113">
        <f t="shared" ca="1" si="636"/>
        <v>-13.868343195266274</v>
      </c>
      <c r="M4080" s="113">
        <f t="shared" ca="1" si="637"/>
        <v>0</v>
      </c>
      <c r="N4080" s="113">
        <f t="shared" ca="1" si="638"/>
        <v>0</v>
      </c>
      <c r="O4080" s="14">
        <f t="shared" ca="1" si="639"/>
        <v>0</v>
      </c>
      <c r="P4080" s="113">
        <f t="shared" ca="1" si="633"/>
        <v>13.868343195266274</v>
      </c>
      <c r="Q4080" s="114">
        <f t="shared" ca="1" si="634"/>
        <v>0</v>
      </c>
    </row>
    <row r="4081" spans="1:17" x14ac:dyDescent="0.75">
      <c r="A4081" t="s">
        <v>4145</v>
      </c>
      <c r="B4081" t="s">
        <v>12905</v>
      </c>
      <c r="G4081" s="14">
        <v>4079</v>
      </c>
      <c r="H4081" s="14">
        <f t="shared" ca="1" si="630"/>
        <v>0</v>
      </c>
      <c r="I4081" s="117">
        <f t="shared" ca="1" si="631"/>
        <v>0</v>
      </c>
      <c r="J4081" s="113">
        <f t="shared" ca="1" si="632"/>
        <v>13.868343195266274</v>
      </c>
      <c r="K4081" s="14">
        <f t="shared" ca="1" si="635"/>
        <v>0</v>
      </c>
      <c r="L4081" s="113">
        <f t="shared" ca="1" si="636"/>
        <v>-13.868343195266274</v>
      </c>
      <c r="M4081" s="113">
        <f t="shared" ca="1" si="637"/>
        <v>0</v>
      </c>
      <c r="N4081" s="113">
        <f t="shared" ca="1" si="638"/>
        <v>0</v>
      </c>
      <c r="O4081" s="14">
        <f t="shared" ca="1" si="639"/>
        <v>0</v>
      </c>
      <c r="P4081" s="113">
        <f t="shared" ca="1" si="633"/>
        <v>13.868343195266274</v>
      </c>
      <c r="Q4081" s="114">
        <f t="shared" ca="1" si="634"/>
        <v>0</v>
      </c>
    </row>
    <row r="4082" spans="1:17" x14ac:dyDescent="0.75">
      <c r="A4082" t="s">
        <v>4146</v>
      </c>
      <c r="B4082" t="s">
        <v>12906</v>
      </c>
      <c r="G4082" s="14">
        <v>4080</v>
      </c>
      <c r="H4082" s="14">
        <f t="shared" ca="1" si="630"/>
        <v>0</v>
      </c>
      <c r="I4082" s="117">
        <f t="shared" ca="1" si="631"/>
        <v>0</v>
      </c>
      <c r="J4082" s="113">
        <f t="shared" ca="1" si="632"/>
        <v>13.868343195266274</v>
      </c>
      <c r="K4082" s="14">
        <f t="shared" ca="1" si="635"/>
        <v>0</v>
      </c>
      <c r="L4082" s="113">
        <f t="shared" ca="1" si="636"/>
        <v>-13.868343195266274</v>
      </c>
      <c r="M4082" s="113">
        <f t="shared" ca="1" si="637"/>
        <v>0</v>
      </c>
      <c r="N4082" s="113">
        <f t="shared" ca="1" si="638"/>
        <v>0</v>
      </c>
      <c r="O4082" s="14">
        <f t="shared" ca="1" si="639"/>
        <v>0</v>
      </c>
      <c r="P4082" s="113">
        <f t="shared" ca="1" si="633"/>
        <v>13.868343195266274</v>
      </c>
      <c r="Q4082" s="114">
        <f t="shared" ca="1" si="634"/>
        <v>0</v>
      </c>
    </row>
    <row r="4083" spans="1:17" x14ac:dyDescent="0.75">
      <c r="A4083" t="s">
        <v>4147</v>
      </c>
      <c r="B4083" t="s">
        <v>12907</v>
      </c>
      <c r="G4083" s="14">
        <v>4081</v>
      </c>
      <c r="H4083" s="14">
        <f t="shared" ca="1" si="630"/>
        <v>0</v>
      </c>
      <c r="I4083" s="117">
        <f t="shared" ca="1" si="631"/>
        <v>0</v>
      </c>
      <c r="J4083" s="113">
        <f t="shared" ca="1" si="632"/>
        <v>13.868343195266274</v>
      </c>
      <c r="K4083" s="14">
        <f t="shared" ca="1" si="635"/>
        <v>0</v>
      </c>
      <c r="L4083" s="113">
        <f t="shared" ca="1" si="636"/>
        <v>-13.868343195266274</v>
      </c>
      <c r="M4083" s="113">
        <f t="shared" ca="1" si="637"/>
        <v>0</v>
      </c>
      <c r="N4083" s="113">
        <f t="shared" ca="1" si="638"/>
        <v>0</v>
      </c>
      <c r="O4083" s="14">
        <f t="shared" ca="1" si="639"/>
        <v>0</v>
      </c>
      <c r="P4083" s="113">
        <f t="shared" ca="1" si="633"/>
        <v>13.868343195266274</v>
      </c>
      <c r="Q4083" s="114">
        <f t="shared" ca="1" si="634"/>
        <v>0</v>
      </c>
    </row>
    <row r="4084" spans="1:17" x14ac:dyDescent="0.75">
      <c r="A4084" t="s">
        <v>4148</v>
      </c>
      <c r="B4084" t="s">
        <v>12908</v>
      </c>
      <c r="G4084" s="14">
        <v>4082</v>
      </c>
      <c r="H4084" s="14">
        <f t="shared" ca="1" si="630"/>
        <v>0</v>
      </c>
      <c r="I4084" s="117">
        <f t="shared" ca="1" si="631"/>
        <v>0</v>
      </c>
      <c r="J4084" s="113">
        <f t="shared" ca="1" si="632"/>
        <v>13.868343195266274</v>
      </c>
      <c r="K4084" s="14">
        <f t="shared" ca="1" si="635"/>
        <v>0</v>
      </c>
      <c r="L4084" s="113">
        <f t="shared" ca="1" si="636"/>
        <v>-13.868343195266274</v>
      </c>
      <c r="M4084" s="113">
        <f t="shared" ca="1" si="637"/>
        <v>0</v>
      </c>
      <c r="N4084" s="113">
        <f t="shared" ca="1" si="638"/>
        <v>0</v>
      </c>
      <c r="O4084" s="14">
        <f t="shared" ca="1" si="639"/>
        <v>0</v>
      </c>
      <c r="P4084" s="113">
        <f t="shared" ca="1" si="633"/>
        <v>13.868343195266274</v>
      </c>
      <c r="Q4084" s="114">
        <f t="shared" ca="1" si="634"/>
        <v>0</v>
      </c>
    </row>
    <row r="4085" spans="1:17" x14ac:dyDescent="0.75">
      <c r="A4085" t="s">
        <v>4149</v>
      </c>
      <c r="B4085" t="s">
        <v>12909</v>
      </c>
      <c r="G4085" s="14">
        <v>4083</v>
      </c>
      <c r="H4085" s="14">
        <f t="shared" ca="1" si="630"/>
        <v>0</v>
      </c>
      <c r="I4085" s="117">
        <f t="shared" ca="1" si="631"/>
        <v>0</v>
      </c>
      <c r="J4085" s="113">
        <f t="shared" ca="1" si="632"/>
        <v>13.868343195266274</v>
      </c>
      <c r="K4085" s="14">
        <f t="shared" ca="1" si="635"/>
        <v>0</v>
      </c>
      <c r="L4085" s="113">
        <f t="shared" ca="1" si="636"/>
        <v>-13.868343195266274</v>
      </c>
      <c r="M4085" s="113">
        <f t="shared" ca="1" si="637"/>
        <v>0</v>
      </c>
      <c r="N4085" s="113">
        <f t="shared" ca="1" si="638"/>
        <v>0</v>
      </c>
      <c r="O4085" s="14">
        <f t="shared" ca="1" si="639"/>
        <v>0</v>
      </c>
      <c r="P4085" s="113">
        <f t="shared" ca="1" si="633"/>
        <v>13.868343195266274</v>
      </c>
      <c r="Q4085" s="114">
        <f t="shared" ca="1" si="634"/>
        <v>0</v>
      </c>
    </row>
    <row r="4086" spans="1:17" x14ac:dyDescent="0.75">
      <c r="A4086" t="s">
        <v>4150</v>
      </c>
      <c r="B4086" t="s">
        <v>12910</v>
      </c>
      <c r="G4086" s="14">
        <v>4084</v>
      </c>
      <c r="H4086" s="14">
        <f t="shared" ca="1" si="630"/>
        <v>5.5410000000000004</v>
      </c>
      <c r="I4086" s="117">
        <f t="shared" ca="1" si="631"/>
        <v>1.21902</v>
      </c>
      <c r="J4086" s="113">
        <f t="shared" ca="1" si="632"/>
        <v>13.868343195266274</v>
      </c>
      <c r="K4086" s="14">
        <f t="shared" ca="1" si="635"/>
        <v>0</v>
      </c>
      <c r="L4086" s="113">
        <f t="shared" ca="1" si="636"/>
        <v>-12.649323195266273</v>
      </c>
      <c r="M4086" s="113">
        <f t="shared" ca="1" si="637"/>
        <v>0</v>
      </c>
      <c r="N4086" s="113">
        <f t="shared" ca="1" si="638"/>
        <v>0</v>
      </c>
      <c r="O4086" s="14">
        <f t="shared" ca="1" si="639"/>
        <v>0</v>
      </c>
      <c r="P4086" s="113">
        <f t="shared" ca="1" si="633"/>
        <v>12.649323195266273</v>
      </c>
      <c r="Q4086" s="114">
        <f t="shared" ca="1" si="634"/>
        <v>0</v>
      </c>
    </row>
    <row r="4087" spans="1:17" x14ac:dyDescent="0.75">
      <c r="A4087" t="s">
        <v>4151</v>
      </c>
      <c r="B4087" t="s">
        <v>12911</v>
      </c>
      <c r="G4087" s="14">
        <v>4085</v>
      </c>
      <c r="H4087" s="14">
        <f t="shared" ca="1" si="630"/>
        <v>40.578000000000003</v>
      </c>
      <c r="I4087" s="117">
        <f t="shared" ca="1" si="631"/>
        <v>8.9271600000000007</v>
      </c>
      <c r="J4087" s="113">
        <f t="shared" ca="1" si="632"/>
        <v>20.802514792899409</v>
      </c>
      <c r="K4087" s="14">
        <f t="shared" ca="1" si="635"/>
        <v>0</v>
      </c>
      <c r="L4087" s="113">
        <f t="shared" ca="1" si="636"/>
        <v>-11.875354792899408</v>
      </c>
      <c r="M4087" s="113">
        <f t="shared" ca="1" si="637"/>
        <v>0</v>
      </c>
      <c r="N4087" s="113">
        <f t="shared" ca="1" si="638"/>
        <v>0</v>
      </c>
      <c r="O4087" s="14">
        <f t="shared" ca="1" si="639"/>
        <v>0</v>
      </c>
      <c r="P4087" s="113">
        <f t="shared" ca="1" si="633"/>
        <v>11.875354792899408</v>
      </c>
      <c r="Q4087" s="114">
        <f t="shared" ca="1" si="634"/>
        <v>0</v>
      </c>
    </row>
    <row r="4088" spans="1:17" x14ac:dyDescent="0.75">
      <c r="A4088" t="s">
        <v>4152</v>
      </c>
      <c r="B4088" t="s">
        <v>12912</v>
      </c>
      <c r="G4088" s="14">
        <v>4086</v>
      </c>
      <c r="H4088" s="14">
        <f t="shared" ca="1" si="630"/>
        <v>131.499</v>
      </c>
      <c r="I4088" s="117">
        <f t="shared" ca="1" si="631"/>
        <v>28.929779999999997</v>
      </c>
      <c r="J4088" s="113">
        <f t="shared" ca="1" si="632"/>
        <v>31.203772189349117</v>
      </c>
      <c r="K4088" s="14">
        <f t="shared" ca="1" si="635"/>
        <v>0</v>
      </c>
      <c r="L4088" s="113">
        <f t="shared" ca="1" si="636"/>
        <v>-2.2739921893491193</v>
      </c>
      <c r="M4088" s="113">
        <f t="shared" ca="1" si="637"/>
        <v>0</v>
      </c>
      <c r="N4088" s="113">
        <f t="shared" ca="1" si="638"/>
        <v>0</v>
      </c>
      <c r="O4088" s="14">
        <f t="shared" ca="1" si="639"/>
        <v>0</v>
      </c>
      <c r="P4088" s="113">
        <f t="shared" ca="1" si="633"/>
        <v>2.2739921893491193</v>
      </c>
      <c r="Q4088" s="114">
        <f t="shared" ca="1" si="634"/>
        <v>0</v>
      </c>
    </row>
    <row r="4089" spans="1:17" x14ac:dyDescent="0.75">
      <c r="A4089" t="s">
        <v>4153</v>
      </c>
      <c r="B4089" t="s">
        <v>12913</v>
      </c>
      <c r="G4089" s="14">
        <v>4087</v>
      </c>
      <c r="H4089" s="14">
        <f t="shared" ca="1" si="630"/>
        <v>271.02100000000002</v>
      </c>
      <c r="I4089" s="117">
        <f t="shared" ca="1" si="631"/>
        <v>59.62462</v>
      </c>
      <c r="J4089" s="113">
        <f t="shared" ca="1" si="632"/>
        <v>40.21819526627219</v>
      </c>
      <c r="K4089" s="14">
        <f t="shared" ca="1" si="635"/>
        <v>19.40642473372781</v>
      </c>
      <c r="L4089" s="113">
        <f t="shared" ca="1" si="636"/>
        <v>19.40642473372781</v>
      </c>
      <c r="M4089" s="113">
        <f t="shared" ca="1" si="637"/>
        <v>19.40642473372781</v>
      </c>
      <c r="N4089" s="113">
        <f t="shared" ca="1" si="638"/>
        <v>0</v>
      </c>
      <c r="O4089" s="14">
        <f t="shared" ca="1" si="639"/>
        <v>19.40642473372781</v>
      </c>
      <c r="P4089" s="113">
        <f t="shared" ca="1" si="633"/>
        <v>0</v>
      </c>
      <c r="Q4089" s="114">
        <f t="shared" ca="1" si="634"/>
        <v>0</v>
      </c>
    </row>
    <row r="4090" spans="1:17" x14ac:dyDescent="0.75">
      <c r="A4090" t="s">
        <v>4154</v>
      </c>
      <c r="B4090" t="s">
        <v>12914</v>
      </c>
      <c r="G4090" s="14">
        <v>4088</v>
      </c>
      <c r="H4090" s="14">
        <f t="shared" ca="1" si="630"/>
        <v>440.56700000000001</v>
      </c>
      <c r="I4090" s="117">
        <f t="shared" ca="1" si="631"/>
        <v>96.92474</v>
      </c>
      <c r="J4090" s="113">
        <f t="shared" ca="1" si="632"/>
        <v>48.539201183431956</v>
      </c>
      <c r="K4090" s="14">
        <f t="shared" ca="1" si="635"/>
        <v>48.385538816568044</v>
      </c>
      <c r="L4090" s="113">
        <f t="shared" ca="1" si="636"/>
        <v>48.385538816568044</v>
      </c>
      <c r="M4090" s="113">
        <f t="shared" ca="1" si="637"/>
        <v>67.791963550295861</v>
      </c>
      <c r="N4090" s="113">
        <f t="shared" ca="1" si="638"/>
        <v>0</v>
      </c>
      <c r="O4090" s="14">
        <f t="shared" ca="1" si="639"/>
        <v>48.385538816568051</v>
      </c>
      <c r="P4090" s="113">
        <f t="shared" ca="1" si="633"/>
        <v>0</v>
      </c>
      <c r="Q4090" s="114">
        <f t="shared" ca="1" si="634"/>
        <v>0</v>
      </c>
    </row>
    <row r="4091" spans="1:17" x14ac:dyDescent="0.75">
      <c r="A4091" t="s">
        <v>4155</v>
      </c>
      <c r="B4091" t="s">
        <v>12915</v>
      </c>
      <c r="G4091" s="14">
        <v>4089</v>
      </c>
      <c r="H4091" s="14">
        <f t="shared" ca="1" si="630"/>
        <v>610.024</v>
      </c>
      <c r="I4091" s="117">
        <f t="shared" ca="1" si="631"/>
        <v>134.20527999999999</v>
      </c>
      <c r="J4091" s="113">
        <f t="shared" ca="1" si="632"/>
        <v>58.940458579881664</v>
      </c>
      <c r="K4091" s="14">
        <f t="shared" ca="1" si="635"/>
        <v>75.264821420118324</v>
      </c>
      <c r="L4091" s="113">
        <f t="shared" ca="1" si="636"/>
        <v>75.264821420118324</v>
      </c>
      <c r="M4091" s="113">
        <f t="shared" ca="1" si="637"/>
        <v>143.05678497041418</v>
      </c>
      <c r="N4091" s="113">
        <f t="shared" ca="1" si="638"/>
        <v>0</v>
      </c>
      <c r="O4091" s="14">
        <f t="shared" ca="1" si="639"/>
        <v>75.264821420118324</v>
      </c>
      <c r="P4091" s="113">
        <f t="shared" ca="1" si="633"/>
        <v>0</v>
      </c>
      <c r="Q4091" s="114">
        <f t="shared" ca="1" si="634"/>
        <v>0</v>
      </c>
    </row>
    <row r="4092" spans="1:17" x14ac:dyDescent="0.75">
      <c r="A4092" t="s">
        <v>4156</v>
      </c>
      <c r="B4092" t="s">
        <v>12916</v>
      </c>
      <c r="G4092" s="14">
        <v>4090</v>
      </c>
      <c r="H4092" s="14">
        <f t="shared" ca="1" si="630"/>
        <v>745.16899999999998</v>
      </c>
      <c r="I4092" s="117">
        <f t="shared" ca="1" si="631"/>
        <v>163.93717999999998</v>
      </c>
      <c r="J4092" s="113">
        <f t="shared" ca="1" si="632"/>
        <v>71.421967455621314</v>
      </c>
      <c r="K4092" s="14">
        <f t="shared" ca="1" si="635"/>
        <v>92.51521254437867</v>
      </c>
      <c r="L4092" s="113">
        <f t="shared" ca="1" si="636"/>
        <v>92.51521254437867</v>
      </c>
      <c r="M4092" s="113">
        <f t="shared" ca="1" si="637"/>
        <v>176</v>
      </c>
      <c r="N4092" s="113">
        <f t="shared" ca="1" si="638"/>
        <v>0</v>
      </c>
      <c r="O4092" s="14">
        <f t="shared" ca="1" si="639"/>
        <v>32.943215029585815</v>
      </c>
      <c r="P4092" s="113">
        <f t="shared" ca="1" si="633"/>
        <v>0</v>
      </c>
      <c r="Q4092" s="114">
        <f t="shared" ca="1" si="634"/>
        <v>-59.571997514792855</v>
      </c>
    </row>
    <row r="4093" spans="1:17" x14ac:dyDescent="0.75">
      <c r="A4093" t="s">
        <v>4157</v>
      </c>
      <c r="B4093" t="s">
        <v>12917</v>
      </c>
      <c r="G4093" s="14">
        <v>4091</v>
      </c>
      <c r="H4093" s="14">
        <f t="shared" ca="1" si="630"/>
        <v>754.61099999999999</v>
      </c>
      <c r="I4093" s="117">
        <f t="shared" ca="1" si="631"/>
        <v>166.01442</v>
      </c>
      <c r="J4093" s="113">
        <f t="shared" ca="1" si="632"/>
        <v>68.648298816568058</v>
      </c>
      <c r="K4093" s="14">
        <f t="shared" ca="1" si="635"/>
        <v>97.366121183431943</v>
      </c>
      <c r="L4093" s="113">
        <f t="shared" ca="1" si="636"/>
        <v>97.366121183431943</v>
      </c>
      <c r="M4093" s="113">
        <f t="shared" ca="1" si="637"/>
        <v>176</v>
      </c>
      <c r="N4093" s="113">
        <f t="shared" ca="1" si="638"/>
        <v>0</v>
      </c>
      <c r="O4093" s="14">
        <f t="shared" ca="1" si="639"/>
        <v>0</v>
      </c>
      <c r="P4093" s="113">
        <f t="shared" ca="1" si="633"/>
        <v>0</v>
      </c>
      <c r="Q4093" s="114">
        <f t="shared" ca="1" si="634"/>
        <v>-97.366121183431943</v>
      </c>
    </row>
    <row r="4094" spans="1:17" x14ac:dyDescent="0.75">
      <c r="A4094" t="s">
        <v>4158</v>
      </c>
      <c r="B4094" t="s">
        <v>12918</v>
      </c>
      <c r="G4094" s="14">
        <v>4092</v>
      </c>
      <c r="H4094" s="14">
        <f t="shared" ca="1" si="630"/>
        <v>691.03099999999995</v>
      </c>
      <c r="I4094" s="117">
        <f t="shared" ca="1" si="631"/>
        <v>152.02681999999999</v>
      </c>
      <c r="J4094" s="113">
        <f t="shared" ca="1" si="632"/>
        <v>63.794378698224854</v>
      </c>
      <c r="K4094" s="14">
        <f t="shared" ca="1" si="635"/>
        <v>88.23244130177514</v>
      </c>
      <c r="L4094" s="113">
        <f t="shared" ca="1" si="636"/>
        <v>88.23244130177514</v>
      </c>
      <c r="M4094" s="113">
        <f t="shared" ca="1" si="637"/>
        <v>176</v>
      </c>
      <c r="N4094" s="113">
        <f t="shared" ca="1" si="638"/>
        <v>0</v>
      </c>
      <c r="O4094" s="14">
        <f t="shared" ca="1" si="639"/>
        <v>0</v>
      </c>
      <c r="P4094" s="113">
        <f t="shared" ca="1" si="633"/>
        <v>0</v>
      </c>
      <c r="Q4094" s="114">
        <f t="shared" ca="1" si="634"/>
        <v>-88.23244130177514</v>
      </c>
    </row>
    <row r="4095" spans="1:17" x14ac:dyDescent="0.75">
      <c r="A4095" t="s">
        <v>4159</v>
      </c>
      <c r="B4095" t="s">
        <v>12919</v>
      </c>
      <c r="G4095" s="14">
        <v>4093</v>
      </c>
      <c r="H4095" s="14">
        <f t="shared" ca="1" si="630"/>
        <v>575.78700000000003</v>
      </c>
      <c r="I4095" s="117">
        <f t="shared" ca="1" si="631"/>
        <v>126.67314</v>
      </c>
      <c r="J4095" s="113">
        <f t="shared" ca="1" si="632"/>
        <v>65.874630177514803</v>
      </c>
      <c r="K4095" s="14">
        <f t="shared" ca="1" si="635"/>
        <v>60.798509822485201</v>
      </c>
      <c r="L4095" s="113">
        <f t="shared" ca="1" si="636"/>
        <v>60.798509822485201</v>
      </c>
      <c r="M4095" s="113">
        <f t="shared" ca="1" si="637"/>
        <v>176</v>
      </c>
      <c r="N4095" s="113">
        <f t="shared" ca="1" si="638"/>
        <v>0</v>
      </c>
      <c r="O4095" s="14">
        <f t="shared" ca="1" si="639"/>
        <v>0</v>
      </c>
      <c r="P4095" s="113">
        <f t="shared" ca="1" si="633"/>
        <v>0</v>
      </c>
      <c r="Q4095" s="114">
        <f t="shared" ca="1" si="634"/>
        <v>-60.798509822485201</v>
      </c>
    </row>
    <row r="4096" spans="1:17" x14ac:dyDescent="0.75">
      <c r="A4096" t="s">
        <v>4160</v>
      </c>
      <c r="B4096" t="s">
        <v>12920</v>
      </c>
      <c r="G4096" s="14">
        <v>4094</v>
      </c>
      <c r="H4096" s="14">
        <f t="shared" ca="1" si="630"/>
        <v>512.05999999999995</v>
      </c>
      <c r="I4096" s="117">
        <f t="shared" ca="1" si="631"/>
        <v>112.65319999999998</v>
      </c>
      <c r="J4096" s="113">
        <f t="shared" ca="1" si="632"/>
        <v>69.341715976331372</v>
      </c>
      <c r="K4096" s="14">
        <f t="shared" ca="1" si="635"/>
        <v>43.311484023668612</v>
      </c>
      <c r="L4096" s="113">
        <f t="shared" ca="1" si="636"/>
        <v>43.311484023668612</v>
      </c>
      <c r="M4096" s="113">
        <f t="shared" ca="1" si="637"/>
        <v>176</v>
      </c>
      <c r="N4096" s="113">
        <f t="shared" ca="1" si="638"/>
        <v>0</v>
      </c>
      <c r="O4096" s="14">
        <f t="shared" ca="1" si="639"/>
        <v>0</v>
      </c>
      <c r="P4096" s="113">
        <f t="shared" ca="1" si="633"/>
        <v>0</v>
      </c>
      <c r="Q4096" s="114">
        <f t="shared" ca="1" si="634"/>
        <v>-43.311484023668612</v>
      </c>
    </row>
    <row r="4097" spans="1:17" x14ac:dyDescent="0.75">
      <c r="A4097" t="s">
        <v>4161</v>
      </c>
      <c r="B4097" t="s">
        <v>12921</v>
      </c>
      <c r="G4097" s="14">
        <v>4095</v>
      </c>
      <c r="H4097" s="14">
        <f t="shared" ca="1" si="630"/>
        <v>443.94499999999999</v>
      </c>
      <c r="I4097" s="117">
        <f t="shared" ca="1" si="631"/>
        <v>97.667900000000003</v>
      </c>
      <c r="J4097" s="113">
        <f t="shared" ca="1" si="632"/>
        <v>70.728550295858</v>
      </c>
      <c r="K4097" s="14">
        <f t="shared" ca="1" si="635"/>
        <v>26.939349704142003</v>
      </c>
      <c r="L4097" s="113">
        <f t="shared" ca="1" si="636"/>
        <v>26.939349704142003</v>
      </c>
      <c r="M4097" s="113">
        <f t="shared" ca="1" si="637"/>
        <v>176</v>
      </c>
      <c r="N4097" s="113">
        <f t="shared" ca="1" si="638"/>
        <v>0</v>
      </c>
      <c r="O4097" s="14">
        <f t="shared" ca="1" si="639"/>
        <v>0</v>
      </c>
      <c r="P4097" s="113">
        <f t="shared" ca="1" si="633"/>
        <v>0</v>
      </c>
      <c r="Q4097" s="114">
        <f t="shared" ca="1" si="634"/>
        <v>-26.939349704142003</v>
      </c>
    </row>
    <row r="4098" spans="1:17" x14ac:dyDescent="0.75">
      <c r="A4098" t="s">
        <v>4162</v>
      </c>
      <c r="B4098" t="s">
        <v>12922</v>
      </c>
      <c r="G4098" s="14">
        <v>4096</v>
      </c>
      <c r="H4098" s="14">
        <f t="shared" ca="1" si="630"/>
        <v>340.71499999999997</v>
      </c>
      <c r="I4098" s="117">
        <f t="shared" ca="1" si="631"/>
        <v>74.957299999999989</v>
      </c>
      <c r="J4098" s="113">
        <f t="shared" ca="1" si="632"/>
        <v>71.421967455621314</v>
      </c>
      <c r="K4098" s="14">
        <f t="shared" ca="1" si="635"/>
        <v>3.5353325443786758</v>
      </c>
      <c r="L4098" s="113">
        <f t="shared" ca="1" si="636"/>
        <v>3.5353325443786758</v>
      </c>
      <c r="M4098" s="113">
        <f t="shared" ca="1" si="637"/>
        <v>176</v>
      </c>
      <c r="N4098" s="113">
        <f t="shared" ca="1" si="638"/>
        <v>0</v>
      </c>
      <c r="O4098" s="14">
        <f t="shared" ca="1" si="639"/>
        <v>0</v>
      </c>
      <c r="P4098" s="113">
        <f t="shared" ca="1" si="633"/>
        <v>0</v>
      </c>
      <c r="Q4098" s="114">
        <f t="shared" ca="1" si="634"/>
        <v>-3.5353325443786758</v>
      </c>
    </row>
    <row r="4099" spans="1:17" x14ac:dyDescent="0.75">
      <c r="A4099" t="s">
        <v>4163</v>
      </c>
      <c r="B4099" t="s">
        <v>12923</v>
      </c>
      <c r="G4099" s="14">
        <v>4097</v>
      </c>
      <c r="H4099" s="14">
        <f t="shared" ref="H4099:H4162" ca="1" si="640">INDEX(INDIRECT(Library_File&amp;"Irradiance_Library"),MATCH($A4099,INDIRECT(Library_File&amp;"Irradiance_Labels"),0),MATCH(INDEX(IrradianceOptions,1,MATCH($A$1,Cases,0)),INDIRECT(Library_File&amp;"Irradiance_Transfer"),0))</f>
        <v>225.161</v>
      </c>
      <c r="I4099" s="117">
        <f t="shared" ref="I4099:I4162" ca="1" si="641">INDEX(INDIRECT(Library_File&amp;"Solar_Library"),MATCH($C$3,INDIRECT(Library_File&amp;"Solar_Labels"),0),MATCH(INDEX(SolarOptions,1,MATCH($A$1,Cases,0)),INDIRECT(Library_File&amp;"Solar_Transfer"),0))*$H4099</f>
        <v>49.535420000000002</v>
      </c>
      <c r="J4099" s="113">
        <f t="shared" ref="J4099:J4162" ca="1" si="642">INDEX(INDIRECT(Library_File&amp;"PwrUsage_Library"),MATCH($B4099,INDIRECT(Library_File&amp;"PwrUsage_Labels"),0),MATCH(INDEX(PwrUsageOptions,1,MATCH($A$1,Cases,0)),INDIRECT(Library_File&amp;"PwrUsage_Transfer"),0))</f>
        <v>72.808801775147941</v>
      </c>
      <c r="K4099" s="14">
        <f t="shared" ca="1" si="635"/>
        <v>0</v>
      </c>
      <c r="L4099" s="113">
        <f t="shared" ca="1" si="636"/>
        <v>-23.273381775147939</v>
      </c>
      <c r="M4099" s="113">
        <f t="shared" ca="1" si="637"/>
        <v>152.72661822485207</v>
      </c>
      <c r="N4099" s="113">
        <f t="shared" ca="1" si="638"/>
        <v>23.273381775147925</v>
      </c>
      <c r="O4099" s="14">
        <f t="shared" ca="1" si="639"/>
        <v>0</v>
      </c>
      <c r="P4099" s="113">
        <f t="shared" ref="P4099:P4162" ca="1" si="643">IF((J4099-I4099-N4099)&gt;0,(J4099-I4099-N4099),0)</f>
        <v>1.4210854715202004E-14</v>
      </c>
      <c r="Q4099" s="114">
        <f t="shared" ref="Q4099:Q4162" ca="1" si="644">IF((J4099+O4099-I4099)&lt;0,(J4099+O4099-I4099),0)</f>
        <v>0</v>
      </c>
    </row>
    <row r="4100" spans="1:17" x14ac:dyDescent="0.75">
      <c r="A4100" t="s">
        <v>4164</v>
      </c>
      <c r="B4100" t="s">
        <v>12924</v>
      </c>
      <c r="G4100" s="14">
        <v>4098</v>
      </c>
      <c r="H4100" s="14">
        <f t="shared" ca="1" si="640"/>
        <v>124.848</v>
      </c>
      <c r="I4100" s="117">
        <f t="shared" ca="1" si="641"/>
        <v>27.466560000000001</v>
      </c>
      <c r="J4100" s="113">
        <f t="shared" ca="1" si="642"/>
        <v>58.940458579881664</v>
      </c>
      <c r="K4100" s="14">
        <f t="shared" ref="K4100:K4163" ca="1" si="645">IF((I4100-J4100)&gt;0,(I4100-J4100),0)</f>
        <v>0</v>
      </c>
      <c r="L4100" s="113">
        <f t="shared" ref="L4100:L4163" ca="1" si="646">I4100-J4100</f>
        <v>-31.473898579881663</v>
      </c>
      <c r="M4100" s="113">
        <f t="shared" ca="1" si="637"/>
        <v>121.25271964497041</v>
      </c>
      <c r="N4100" s="113">
        <f t="shared" ca="1" si="638"/>
        <v>31.473898579881663</v>
      </c>
      <c r="O4100" s="14">
        <f t="shared" ca="1" si="639"/>
        <v>0</v>
      </c>
      <c r="P4100" s="113">
        <f t="shared" ca="1" si="643"/>
        <v>0</v>
      </c>
      <c r="Q4100" s="114">
        <f t="shared" ca="1" si="644"/>
        <v>0</v>
      </c>
    </row>
    <row r="4101" spans="1:17" x14ac:dyDescent="0.75">
      <c r="A4101" t="s">
        <v>4165</v>
      </c>
      <c r="B4101" t="s">
        <v>12925</v>
      </c>
      <c r="G4101" s="14">
        <v>4099</v>
      </c>
      <c r="H4101" s="14">
        <f t="shared" ca="1" si="640"/>
        <v>48.820999999999998</v>
      </c>
      <c r="I4101" s="117">
        <f t="shared" ca="1" si="641"/>
        <v>10.74062</v>
      </c>
      <c r="J4101" s="113">
        <f t="shared" ca="1" si="642"/>
        <v>48.539201183431956</v>
      </c>
      <c r="K4101" s="14">
        <f t="shared" ca="1" si="645"/>
        <v>0</v>
      </c>
      <c r="L4101" s="113">
        <f t="shared" ca="1" si="646"/>
        <v>-37.798581183431956</v>
      </c>
      <c r="M4101" s="113">
        <f t="shared" ref="M4101:M4164" ca="1" si="647">IF(AND((L4101+M4100)&lt;$M$3,(L4101+M4100)&gt;0),(L4101+M4100),IF((L4101+M4100)&gt;$M$3,$M$3,0))</f>
        <v>83.454138461538463</v>
      </c>
      <c r="N4101" s="113">
        <f t="shared" ref="N4101:N4164" ca="1" si="648">IF((M4100-M4101)&gt;0,(M4100-M4101),0)</f>
        <v>37.798581183431949</v>
      </c>
      <c r="O4101" s="14">
        <f t="shared" ref="O4101:O4164" ca="1" si="649">IF((M4100-M4101)&lt;0,(M4101-M4100),0)</f>
        <v>0</v>
      </c>
      <c r="P4101" s="113">
        <f t="shared" ca="1" si="643"/>
        <v>7.1054273576010019E-15</v>
      </c>
      <c r="Q4101" s="114">
        <f t="shared" ca="1" si="644"/>
        <v>0</v>
      </c>
    </row>
    <row r="4102" spans="1:17" x14ac:dyDescent="0.75">
      <c r="A4102" t="s">
        <v>4166</v>
      </c>
      <c r="B4102" t="s">
        <v>12926</v>
      </c>
      <c r="G4102" s="14">
        <v>4100</v>
      </c>
      <c r="H4102" s="14">
        <f t="shared" ca="1" si="640"/>
        <v>9.2449999999999992</v>
      </c>
      <c r="I4102" s="117">
        <f t="shared" ca="1" si="641"/>
        <v>2.0339</v>
      </c>
      <c r="J4102" s="113">
        <f t="shared" ca="1" si="642"/>
        <v>38.137943786982255</v>
      </c>
      <c r="K4102" s="14">
        <f t="shared" ca="1" si="645"/>
        <v>0</v>
      </c>
      <c r="L4102" s="113">
        <f t="shared" ca="1" si="646"/>
        <v>-36.104043786982253</v>
      </c>
      <c r="M4102" s="113">
        <f t="shared" ca="1" si="647"/>
        <v>47.35009467455621</v>
      </c>
      <c r="N4102" s="113">
        <f t="shared" ca="1" si="648"/>
        <v>36.104043786982253</v>
      </c>
      <c r="O4102" s="14">
        <f t="shared" ca="1" si="649"/>
        <v>0</v>
      </c>
      <c r="P4102" s="113">
        <f t="shared" ca="1" si="643"/>
        <v>0</v>
      </c>
      <c r="Q4102" s="114">
        <f t="shared" ca="1" si="644"/>
        <v>0</v>
      </c>
    </row>
    <row r="4103" spans="1:17" x14ac:dyDescent="0.75">
      <c r="A4103" t="s">
        <v>4167</v>
      </c>
      <c r="B4103" t="s">
        <v>12927</v>
      </c>
      <c r="G4103" s="14">
        <v>4101</v>
      </c>
      <c r="H4103" s="14">
        <f t="shared" ca="1" si="640"/>
        <v>0</v>
      </c>
      <c r="I4103" s="117">
        <f t="shared" ca="1" si="641"/>
        <v>0</v>
      </c>
      <c r="J4103" s="113">
        <f t="shared" ca="1" si="642"/>
        <v>24.269600591715978</v>
      </c>
      <c r="K4103" s="14">
        <f t="shared" ca="1" si="645"/>
        <v>0</v>
      </c>
      <c r="L4103" s="113">
        <f t="shared" ca="1" si="646"/>
        <v>-24.269600591715978</v>
      </c>
      <c r="M4103" s="113">
        <f t="shared" ca="1" si="647"/>
        <v>23.080494082840232</v>
      </c>
      <c r="N4103" s="113">
        <f t="shared" ca="1" si="648"/>
        <v>24.269600591715978</v>
      </c>
      <c r="O4103" s="14">
        <f t="shared" ca="1" si="649"/>
        <v>0</v>
      </c>
      <c r="P4103" s="113">
        <f t="shared" ca="1" si="643"/>
        <v>0</v>
      </c>
      <c r="Q4103" s="114">
        <f t="shared" ca="1" si="644"/>
        <v>0</v>
      </c>
    </row>
    <row r="4104" spans="1:17" x14ac:dyDescent="0.75">
      <c r="A4104" t="s">
        <v>4168</v>
      </c>
      <c r="B4104" t="s">
        <v>12928</v>
      </c>
      <c r="G4104" s="14">
        <v>4102</v>
      </c>
      <c r="H4104" s="14">
        <f t="shared" ca="1" si="640"/>
        <v>0</v>
      </c>
      <c r="I4104" s="117">
        <f t="shared" ca="1" si="641"/>
        <v>0</v>
      </c>
      <c r="J4104" s="113">
        <f t="shared" ca="1" si="642"/>
        <v>13.868343195266274</v>
      </c>
      <c r="K4104" s="14">
        <f t="shared" ca="1" si="645"/>
        <v>0</v>
      </c>
      <c r="L4104" s="113">
        <f t="shared" ca="1" si="646"/>
        <v>-13.868343195266274</v>
      </c>
      <c r="M4104" s="113">
        <f t="shared" ca="1" si="647"/>
        <v>9.2121508875739586</v>
      </c>
      <c r="N4104" s="113">
        <f t="shared" ca="1" si="648"/>
        <v>13.868343195266274</v>
      </c>
      <c r="O4104" s="14">
        <f t="shared" ca="1" si="649"/>
        <v>0</v>
      </c>
      <c r="P4104" s="113">
        <f t="shared" ca="1" si="643"/>
        <v>0</v>
      </c>
      <c r="Q4104" s="114">
        <f t="shared" ca="1" si="644"/>
        <v>0</v>
      </c>
    </row>
    <row r="4105" spans="1:17" x14ac:dyDescent="0.75">
      <c r="A4105" t="s">
        <v>4169</v>
      </c>
      <c r="B4105" t="s">
        <v>12929</v>
      </c>
      <c r="G4105" s="14">
        <v>4103</v>
      </c>
      <c r="H4105" s="14">
        <f t="shared" ca="1" si="640"/>
        <v>0</v>
      </c>
      <c r="I4105" s="117">
        <f t="shared" ca="1" si="641"/>
        <v>0</v>
      </c>
      <c r="J4105" s="113">
        <f t="shared" ca="1" si="642"/>
        <v>13.868343195266274</v>
      </c>
      <c r="K4105" s="14">
        <f t="shared" ca="1" si="645"/>
        <v>0</v>
      </c>
      <c r="L4105" s="113">
        <f t="shared" ca="1" si="646"/>
        <v>-13.868343195266274</v>
      </c>
      <c r="M4105" s="113">
        <f t="shared" ca="1" si="647"/>
        <v>0</v>
      </c>
      <c r="N4105" s="113">
        <f t="shared" ca="1" si="648"/>
        <v>9.2121508875739586</v>
      </c>
      <c r="O4105" s="14">
        <f t="shared" ca="1" si="649"/>
        <v>0</v>
      </c>
      <c r="P4105" s="113">
        <f t="shared" ca="1" si="643"/>
        <v>4.6561923076923151</v>
      </c>
      <c r="Q4105" s="114">
        <f t="shared" ca="1" si="644"/>
        <v>0</v>
      </c>
    </row>
    <row r="4106" spans="1:17" x14ac:dyDescent="0.75">
      <c r="A4106" t="s">
        <v>4170</v>
      </c>
      <c r="B4106" t="s">
        <v>12930</v>
      </c>
      <c r="G4106" s="14">
        <v>4104</v>
      </c>
      <c r="H4106" s="14">
        <f t="shared" ca="1" si="640"/>
        <v>0</v>
      </c>
      <c r="I4106" s="117">
        <f t="shared" ca="1" si="641"/>
        <v>0</v>
      </c>
      <c r="J4106" s="113">
        <f t="shared" ca="1" si="642"/>
        <v>13.868343195266274</v>
      </c>
      <c r="K4106" s="14">
        <f t="shared" ca="1" si="645"/>
        <v>0</v>
      </c>
      <c r="L4106" s="113">
        <f t="shared" ca="1" si="646"/>
        <v>-13.868343195266274</v>
      </c>
      <c r="M4106" s="113">
        <f t="shared" ca="1" si="647"/>
        <v>0</v>
      </c>
      <c r="N4106" s="113">
        <f t="shared" ca="1" si="648"/>
        <v>0</v>
      </c>
      <c r="O4106" s="14">
        <f t="shared" ca="1" si="649"/>
        <v>0</v>
      </c>
      <c r="P4106" s="113">
        <f t="shared" ca="1" si="643"/>
        <v>13.868343195266274</v>
      </c>
      <c r="Q4106" s="114">
        <f t="shared" ca="1" si="644"/>
        <v>0</v>
      </c>
    </row>
    <row r="4107" spans="1:17" x14ac:dyDescent="0.75">
      <c r="A4107" t="s">
        <v>4171</v>
      </c>
      <c r="B4107" t="s">
        <v>12931</v>
      </c>
      <c r="G4107" s="14">
        <v>4105</v>
      </c>
      <c r="H4107" s="14">
        <f t="shared" ca="1" si="640"/>
        <v>0</v>
      </c>
      <c r="I4107" s="117">
        <f t="shared" ca="1" si="641"/>
        <v>0</v>
      </c>
      <c r="J4107" s="113">
        <f t="shared" ca="1" si="642"/>
        <v>13.868343195266274</v>
      </c>
      <c r="K4107" s="14">
        <f t="shared" ca="1" si="645"/>
        <v>0</v>
      </c>
      <c r="L4107" s="113">
        <f t="shared" ca="1" si="646"/>
        <v>-13.868343195266274</v>
      </c>
      <c r="M4107" s="113">
        <f t="shared" ca="1" si="647"/>
        <v>0</v>
      </c>
      <c r="N4107" s="113">
        <f t="shared" ca="1" si="648"/>
        <v>0</v>
      </c>
      <c r="O4107" s="14">
        <f t="shared" ca="1" si="649"/>
        <v>0</v>
      </c>
      <c r="P4107" s="113">
        <f t="shared" ca="1" si="643"/>
        <v>13.868343195266274</v>
      </c>
      <c r="Q4107" s="114">
        <f t="shared" ca="1" si="644"/>
        <v>0</v>
      </c>
    </row>
    <row r="4108" spans="1:17" x14ac:dyDescent="0.75">
      <c r="A4108" t="s">
        <v>4172</v>
      </c>
      <c r="B4108" t="s">
        <v>12932</v>
      </c>
      <c r="G4108" s="14">
        <v>4106</v>
      </c>
      <c r="H4108" s="14">
        <f t="shared" ca="1" si="640"/>
        <v>0</v>
      </c>
      <c r="I4108" s="117">
        <f t="shared" ca="1" si="641"/>
        <v>0</v>
      </c>
      <c r="J4108" s="113">
        <f t="shared" ca="1" si="642"/>
        <v>13.868343195266274</v>
      </c>
      <c r="K4108" s="14">
        <f t="shared" ca="1" si="645"/>
        <v>0</v>
      </c>
      <c r="L4108" s="113">
        <f t="shared" ca="1" si="646"/>
        <v>-13.868343195266274</v>
      </c>
      <c r="M4108" s="113">
        <f t="shared" ca="1" si="647"/>
        <v>0</v>
      </c>
      <c r="N4108" s="113">
        <f t="shared" ca="1" si="648"/>
        <v>0</v>
      </c>
      <c r="O4108" s="14">
        <f t="shared" ca="1" si="649"/>
        <v>0</v>
      </c>
      <c r="P4108" s="113">
        <f t="shared" ca="1" si="643"/>
        <v>13.868343195266274</v>
      </c>
      <c r="Q4108" s="114">
        <f t="shared" ca="1" si="644"/>
        <v>0</v>
      </c>
    </row>
    <row r="4109" spans="1:17" x14ac:dyDescent="0.75">
      <c r="A4109" t="s">
        <v>4173</v>
      </c>
      <c r="B4109" t="s">
        <v>12933</v>
      </c>
      <c r="G4109" s="14">
        <v>4107</v>
      </c>
      <c r="H4109" s="14">
        <f t="shared" ca="1" si="640"/>
        <v>0</v>
      </c>
      <c r="I4109" s="117">
        <f t="shared" ca="1" si="641"/>
        <v>0</v>
      </c>
      <c r="J4109" s="113">
        <f t="shared" ca="1" si="642"/>
        <v>13.868343195266274</v>
      </c>
      <c r="K4109" s="14">
        <f t="shared" ca="1" si="645"/>
        <v>0</v>
      </c>
      <c r="L4109" s="113">
        <f t="shared" ca="1" si="646"/>
        <v>-13.868343195266274</v>
      </c>
      <c r="M4109" s="113">
        <f t="shared" ca="1" si="647"/>
        <v>0</v>
      </c>
      <c r="N4109" s="113">
        <f t="shared" ca="1" si="648"/>
        <v>0</v>
      </c>
      <c r="O4109" s="14">
        <f t="shared" ca="1" si="649"/>
        <v>0</v>
      </c>
      <c r="P4109" s="113">
        <f t="shared" ca="1" si="643"/>
        <v>13.868343195266274</v>
      </c>
      <c r="Q4109" s="114">
        <f t="shared" ca="1" si="644"/>
        <v>0</v>
      </c>
    </row>
    <row r="4110" spans="1:17" x14ac:dyDescent="0.75">
      <c r="A4110" t="s">
        <v>4174</v>
      </c>
      <c r="B4110" t="s">
        <v>12934</v>
      </c>
      <c r="G4110" s="14">
        <v>4108</v>
      </c>
      <c r="H4110" s="14">
        <f t="shared" ca="1" si="640"/>
        <v>2.7669999999999999</v>
      </c>
      <c r="I4110" s="117">
        <f t="shared" ca="1" si="641"/>
        <v>0.60873999999999995</v>
      </c>
      <c r="J4110" s="113">
        <f t="shared" ca="1" si="642"/>
        <v>13.868343195266274</v>
      </c>
      <c r="K4110" s="14">
        <f t="shared" ca="1" si="645"/>
        <v>0</v>
      </c>
      <c r="L4110" s="113">
        <f t="shared" ca="1" si="646"/>
        <v>-13.259603195266275</v>
      </c>
      <c r="M4110" s="113">
        <f t="shared" ca="1" si="647"/>
        <v>0</v>
      </c>
      <c r="N4110" s="113">
        <f t="shared" ca="1" si="648"/>
        <v>0</v>
      </c>
      <c r="O4110" s="14">
        <f t="shared" ca="1" si="649"/>
        <v>0</v>
      </c>
      <c r="P4110" s="113">
        <f t="shared" ca="1" si="643"/>
        <v>13.259603195266275</v>
      </c>
      <c r="Q4110" s="114">
        <f t="shared" ca="1" si="644"/>
        <v>0</v>
      </c>
    </row>
    <row r="4111" spans="1:17" x14ac:dyDescent="0.75">
      <c r="A4111" t="s">
        <v>4175</v>
      </c>
      <c r="B4111" t="s">
        <v>12935</v>
      </c>
      <c r="G4111" s="14">
        <v>4109</v>
      </c>
      <c r="H4111" s="14">
        <f t="shared" ca="1" si="640"/>
        <v>20.358000000000001</v>
      </c>
      <c r="I4111" s="117">
        <f t="shared" ca="1" si="641"/>
        <v>4.4787600000000003</v>
      </c>
      <c r="J4111" s="113">
        <f t="shared" ca="1" si="642"/>
        <v>20.802514792899409</v>
      </c>
      <c r="K4111" s="14">
        <f t="shared" ca="1" si="645"/>
        <v>0</v>
      </c>
      <c r="L4111" s="113">
        <f t="shared" ca="1" si="646"/>
        <v>-16.323754792899408</v>
      </c>
      <c r="M4111" s="113">
        <f t="shared" ca="1" si="647"/>
        <v>0</v>
      </c>
      <c r="N4111" s="113">
        <f t="shared" ca="1" si="648"/>
        <v>0</v>
      </c>
      <c r="O4111" s="14">
        <f t="shared" ca="1" si="649"/>
        <v>0</v>
      </c>
      <c r="P4111" s="113">
        <f t="shared" ca="1" si="643"/>
        <v>16.323754792899408</v>
      </c>
      <c r="Q4111" s="114">
        <f t="shared" ca="1" si="644"/>
        <v>0</v>
      </c>
    </row>
    <row r="4112" spans="1:17" x14ac:dyDescent="0.75">
      <c r="A4112" t="s">
        <v>4176</v>
      </c>
      <c r="B4112" t="s">
        <v>12936</v>
      </c>
      <c r="G4112" s="14">
        <v>4110</v>
      </c>
      <c r="H4112" s="14">
        <f t="shared" ca="1" si="640"/>
        <v>49.161999999999999</v>
      </c>
      <c r="I4112" s="117">
        <f t="shared" ca="1" si="641"/>
        <v>10.81564</v>
      </c>
      <c r="J4112" s="113">
        <f t="shared" ca="1" si="642"/>
        <v>31.203772189349117</v>
      </c>
      <c r="K4112" s="14">
        <f t="shared" ca="1" si="645"/>
        <v>0</v>
      </c>
      <c r="L4112" s="113">
        <f t="shared" ca="1" si="646"/>
        <v>-20.388132189349115</v>
      </c>
      <c r="M4112" s="113">
        <f t="shared" ca="1" si="647"/>
        <v>0</v>
      </c>
      <c r="N4112" s="113">
        <f t="shared" ca="1" si="648"/>
        <v>0</v>
      </c>
      <c r="O4112" s="14">
        <f t="shared" ca="1" si="649"/>
        <v>0</v>
      </c>
      <c r="P4112" s="113">
        <f t="shared" ca="1" si="643"/>
        <v>20.388132189349115</v>
      </c>
      <c r="Q4112" s="114">
        <f t="shared" ca="1" si="644"/>
        <v>0</v>
      </c>
    </row>
    <row r="4113" spans="1:17" x14ac:dyDescent="0.75">
      <c r="A4113" t="s">
        <v>4177</v>
      </c>
      <c r="B4113" t="s">
        <v>12937</v>
      </c>
      <c r="G4113" s="14">
        <v>4111</v>
      </c>
      <c r="H4113" s="14">
        <f t="shared" ca="1" si="640"/>
        <v>64.070999999999998</v>
      </c>
      <c r="I4113" s="117">
        <f t="shared" ca="1" si="641"/>
        <v>14.09562</v>
      </c>
      <c r="J4113" s="113">
        <f t="shared" ca="1" si="642"/>
        <v>40.21819526627219</v>
      </c>
      <c r="K4113" s="14">
        <f t="shared" ca="1" si="645"/>
        <v>0</v>
      </c>
      <c r="L4113" s="113">
        <f t="shared" ca="1" si="646"/>
        <v>-26.12257526627219</v>
      </c>
      <c r="M4113" s="113">
        <f t="shared" ca="1" si="647"/>
        <v>0</v>
      </c>
      <c r="N4113" s="113">
        <f t="shared" ca="1" si="648"/>
        <v>0</v>
      </c>
      <c r="O4113" s="14">
        <f t="shared" ca="1" si="649"/>
        <v>0</v>
      </c>
      <c r="P4113" s="113">
        <f t="shared" ca="1" si="643"/>
        <v>26.12257526627219</v>
      </c>
      <c r="Q4113" s="114">
        <f t="shared" ca="1" si="644"/>
        <v>0</v>
      </c>
    </row>
    <row r="4114" spans="1:17" x14ac:dyDescent="0.75">
      <c r="A4114" t="s">
        <v>4178</v>
      </c>
      <c r="B4114" t="s">
        <v>12938</v>
      </c>
      <c r="G4114" s="14">
        <v>4112</v>
      </c>
      <c r="H4114" s="14">
        <f t="shared" ca="1" si="640"/>
        <v>135.30000000000001</v>
      </c>
      <c r="I4114" s="117">
        <f t="shared" ca="1" si="641"/>
        <v>29.766000000000002</v>
      </c>
      <c r="J4114" s="113">
        <f t="shared" ca="1" si="642"/>
        <v>48.539201183431956</v>
      </c>
      <c r="K4114" s="14">
        <f t="shared" ca="1" si="645"/>
        <v>0</v>
      </c>
      <c r="L4114" s="113">
        <f t="shared" ca="1" si="646"/>
        <v>-18.773201183431954</v>
      </c>
      <c r="M4114" s="113">
        <f t="shared" ca="1" si="647"/>
        <v>0</v>
      </c>
      <c r="N4114" s="113">
        <f t="shared" ca="1" si="648"/>
        <v>0</v>
      </c>
      <c r="O4114" s="14">
        <f t="shared" ca="1" si="649"/>
        <v>0</v>
      </c>
      <c r="P4114" s="113">
        <f t="shared" ca="1" si="643"/>
        <v>18.773201183431954</v>
      </c>
      <c r="Q4114" s="114">
        <f t="shared" ca="1" si="644"/>
        <v>0</v>
      </c>
    </row>
    <row r="4115" spans="1:17" x14ac:dyDescent="0.75">
      <c r="A4115" t="s">
        <v>4179</v>
      </c>
      <c r="B4115" t="s">
        <v>12939</v>
      </c>
      <c r="G4115" s="14">
        <v>4113</v>
      </c>
      <c r="H4115" s="14">
        <f t="shared" ca="1" si="640"/>
        <v>227.12</v>
      </c>
      <c r="I4115" s="117">
        <f t="shared" ca="1" si="641"/>
        <v>49.9664</v>
      </c>
      <c r="J4115" s="113">
        <f t="shared" ca="1" si="642"/>
        <v>58.940458579881664</v>
      </c>
      <c r="K4115" s="14">
        <f t="shared" ca="1" si="645"/>
        <v>0</v>
      </c>
      <c r="L4115" s="113">
        <f t="shared" ca="1" si="646"/>
        <v>-8.9740585798816639</v>
      </c>
      <c r="M4115" s="113">
        <f t="shared" ca="1" si="647"/>
        <v>0</v>
      </c>
      <c r="N4115" s="113">
        <f t="shared" ca="1" si="648"/>
        <v>0</v>
      </c>
      <c r="O4115" s="14">
        <f t="shared" ca="1" si="649"/>
        <v>0</v>
      </c>
      <c r="P4115" s="113">
        <f t="shared" ca="1" si="643"/>
        <v>8.9740585798816639</v>
      </c>
      <c r="Q4115" s="114">
        <f t="shared" ca="1" si="644"/>
        <v>0</v>
      </c>
    </row>
    <row r="4116" spans="1:17" x14ac:dyDescent="0.75">
      <c r="A4116" t="s">
        <v>4180</v>
      </c>
      <c r="B4116" t="s">
        <v>12940</v>
      </c>
      <c r="G4116" s="14">
        <v>4114</v>
      </c>
      <c r="H4116" s="14">
        <f t="shared" ca="1" si="640"/>
        <v>324.71499999999997</v>
      </c>
      <c r="I4116" s="117">
        <f t="shared" ca="1" si="641"/>
        <v>71.437299999999993</v>
      </c>
      <c r="J4116" s="113">
        <f t="shared" ca="1" si="642"/>
        <v>71.421967455621314</v>
      </c>
      <c r="K4116" s="14">
        <f t="shared" ca="1" si="645"/>
        <v>1.5332544378679813E-2</v>
      </c>
      <c r="L4116" s="113">
        <f t="shared" ca="1" si="646"/>
        <v>1.5332544378679813E-2</v>
      </c>
      <c r="M4116" s="113">
        <f t="shared" ca="1" si="647"/>
        <v>1.5332544378679813E-2</v>
      </c>
      <c r="N4116" s="113">
        <f t="shared" ca="1" si="648"/>
        <v>0</v>
      </c>
      <c r="O4116" s="14">
        <f t="shared" ca="1" si="649"/>
        <v>1.5332544378679813E-2</v>
      </c>
      <c r="P4116" s="113">
        <f t="shared" ca="1" si="643"/>
        <v>0</v>
      </c>
      <c r="Q4116" s="114">
        <f t="shared" ca="1" si="644"/>
        <v>0</v>
      </c>
    </row>
    <row r="4117" spans="1:17" x14ac:dyDescent="0.75">
      <c r="A4117" t="s">
        <v>4181</v>
      </c>
      <c r="B4117" t="s">
        <v>12941</v>
      </c>
      <c r="G4117" s="14">
        <v>4115</v>
      </c>
      <c r="H4117" s="14">
        <f t="shared" ca="1" si="640"/>
        <v>362.31099999999998</v>
      </c>
      <c r="I4117" s="117">
        <f t="shared" ca="1" si="641"/>
        <v>79.70841999999999</v>
      </c>
      <c r="J4117" s="113">
        <f t="shared" ca="1" si="642"/>
        <v>68.648298816568058</v>
      </c>
      <c r="K4117" s="14">
        <f t="shared" ca="1" si="645"/>
        <v>11.060121183431932</v>
      </c>
      <c r="L4117" s="113">
        <f t="shared" ca="1" si="646"/>
        <v>11.060121183431932</v>
      </c>
      <c r="M4117" s="113">
        <f t="shared" ca="1" si="647"/>
        <v>11.075453727810611</v>
      </c>
      <c r="N4117" s="113">
        <f t="shared" ca="1" si="648"/>
        <v>0</v>
      </c>
      <c r="O4117" s="14">
        <f t="shared" ca="1" si="649"/>
        <v>11.060121183431932</v>
      </c>
      <c r="P4117" s="113">
        <f t="shared" ca="1" si="643"/>
        <v>0</v>
      </c>
      <c r="Q4117" s="114">
        <f t="shared" ca="1" si="644"/>
        <v>0</v>
      </c>
    </row>
    <row r="4118" spans="1:17" x14ac:dyDescent="0.75">
      <c r="A4118" t="s">
        <v>4182</v>
      </c>
      <c r="B4118" t="s">
        <v>12942</v>
      </c>
      <c r="G4118" s="14">
        <v>4116</v>
      </c>
      <c r="H4118" s="14">
        <f t="shared" ca="1" si="640"/>
        <v>375.6</v>
      </c>
      <c r="I4118" s="117">
        <f t="shared" ca="1" si="641"/>
        <v>82.632000000000005</v>
      </c>
      <c r="J4118" s="113">
        <f t="shared" ca="1" si="642"/>
        <v>63.794378698224854</v>
      </c>
      <c r="K4118" s="14">
        <f t="shared" ca="1" si="645"/>
        <v>18.837621301775151</v>
      </c>
      <c r="L4118" s="113">
        <f t="shared" ca="1" si="646"/>
        <v>18.837621301775151</v>
      </c>
      <c r="M4118" s="113">
        <f t="shared" ca="1" si="647"/>
        <v>29.913075029585762</v>
      </c>
      <c r="N4118" s="113">
        <f t="shared" ca="1" si="648"/>
        <v>0</v>
      </c>
      <c r="O4118" s="14">
        <f t="shared" ca="1" si="649"/>
        <v>18.837621301775151</v>
      </c>
      <c r="P4118" s="113">
        <f t="shared" ca="1" si="643"/>
        <v>0</v>
      </c>
      <c r="Q4118" s="114">
        <f t="shared" ca="1" si="644"/>
        <v>0</v>
      </c>
    </row>
    <row r="4119" spans="1:17" x14ac:dyDescent="0.75">
      <c r="A4119" t="s">
        <v>4183</v>
      </c>
      <c r="B4119" t="s">
        <v>12943</v>
      </c>
      <c r="G4119" s="14">
        <v>4117</v>
      </c>
      <c r="H4119" s="14">
        <f t="shared" ca="1" si="640"/>
        <v>367.83600000000001</v>
      </c>
      <c r="I4119" s="117">
        <f t="shared" ca="1" si="641"/>
        <v>80.92392000000001</v>
      </c>
      <c r="J4119" s="113">
        <f t="shared" ca="1" si="642"/>
        <v>65.874630177514803</v>
      </c>
      <c r="K4119" s="14">
        <f t="shared" ca="1" si="645"/>
        <v>15.049289822485207</v>
      </c>
      <c r="L4119" s="113">
        <f t="shared" ca="1" si="646"/>
        <v>15.049289822485207</v>
      </c>
      <c r="M4119" s="113">
        <f t="shared" ca="1" si="647"/>
        <v>44.962364852070969</v>
      </c>
      <c r="N4119" s="113">
        <f t="shared" ca="1" si="648"/>
        <v>0</v>
      </c>
      <c r="O4119" s="14">
        <f t="shared" ca="1" si="649"/>
        <v>15.049289822485207</v>
      </c>
      <c r="P4119" s="113">
        <f t="shared" ca="1" si="643"/>
        <v>0</v>
      </c>
      <c r="Q4119" s="114">
        <f t="shared" ca="1" si="644"/>
        <v>0</v>
      </c>
    </row>
    <row r="4120" spans="1:17" x14ac:dyDescent="0.75">
      <c r="A4120" t="s">
        <v>4184</v>
      </c>
      <c r="B4120" t="s">
        <v>12944</v>
      </c>
      <c r="G4120" s="14">
        <v>4118</v>
      </c>
      <c r="H4120" s="14">
        <f t="shared" ca="1" si="640"/>
        <v>337.37400000000002</v>
      </c>
      <c r="I4120" s="117">
        <f t="shared" ca="1" si="641"/>
        <v>74.222280000000012</v>
      </c>
      <c r="J4120" s="113">
        <f t="shared" ca="1" si="642"/>
        <v>69.341715976331372</v>
      </c>
      <c r="K4120" s="14">
        <f t="shared" ca="1" si="645"/>
        <v>4.8805640236686401</v>
      </c>
      <c r="L4120" s="113">
        <f t="shared" ca="1" si="646"/>
        <v>4.8805640236686401</v>
      </c>
      <c r="M4120" s="113">
        <f t="shared" ca="1" si="647"/>
        <v>49.842928875739609</v>
      </c>
      <c r="N4120" s="113">
        <f t="shared" ca="1" si="648"/>
        <v>0</v>
      </c>
      <c r="O4120" s="14">
        <f t="shared" ca="1" si="649"/>
        <v>4.8805640236686401</v>
      </c>
      <c r="P4120" s="113">
        <f t="shared" ca="1" si="643"/>
        <v>0</v>
      </c>
      <c r="Q4120" s="114">
        <f t="shared" ca="1" si="644"/>
        <v>0</v>
      </c>
    </row>
    <row r="4121" spans="1:17" x14ac:dyDescent="0.75">
      <c r="A4121" t="s">
        <v>4185</v>
      </c>
      <c r="B4121" t="s">
        <v>12945</v>
      </c>
      <c r="G4121" s="14">
        <v>4119</v>
      </c>
      <c r="H4121" s="14">
        <f t="shared" ca="1" si="640"/>
        <v>288.58199999999999</v>
      </c>
      <c r="I4121" s="117">
        <f t="shared" ca="1" si="641"/>
        <v>63.488039999999998</v>
      </c>
      <c r="J4121" s="113">
        <f t="shared" ca="1" si="642"/>
        <v>70.728550295858</v>
      </c>
      <c r="K4121" s="14">
        <f t="shared" ca="1" si="645"/>
        <v>0</v>
      </c>
      <c r="L4121" s="113">
        <f t="shared" ca="1" si="646"/>
        <v>-7.2405102958580017</v>
      </c>
      <c r="M4121" s="113">
        <f t="shared" ca="1" si="647"/>
        <v>42.602418579881608</v>
      </c>
      <c r="N4121" s="113">
        <f t="shared" ca="1" si="648"/>
        <v>7.2405102958580017</v>
      </c>
      <c r="O4121" s="14">
        <f t="shared" ca="1" si="649"/>
        <v>0</v>
      </c>
      <c r="P4121" s="113">
        <f t="shared" ca="1" si="643"/>
        <v>0</v>
      </c>
      <c r="Q4121" s="114">
        <f t="shared" ca="1" si="644"/>
        <v>0</v>
      </c>
    </row>
    <row r="4122" spans="1:17" x14ac:dyDescent="0.75">
      <c r="A4122" t="s">
        <v>4186</v>
      </c>
      <c r="B4122" t="s">
        <v>12946</v>
      </c>
      <c r="G4122" s="14">
        <v>4120</v>
      </c>
      <c r="H4122" s="14">
        <f t="shared" ca="1" si="640"/>
        <v>226.51900000000001</v>
      </c>
      <c r="I4122" s="117">
        <f t="shared" ca="1" si="641"/>
        <v>49.834180000000003</v>
      </c>
      <c r="J4122" s="113">
        <f t="shared" ca="1" si="642"/>
        <v>71.421967455621314</v>
      </c>
      <c r="K4122" s="14">
        <f t="shared" ca="1" si="645"/>
        <v>0</v>
      </c>
      <c r="L4122" s="113">
        <f t="shared" ca="1" si="646"/>
        <v>-21.58778745562131</v>
      </c>
      <c r="M4122" s="113">
        <f t="shared" ca="1" si="647"/>
        <v>21.014631124260298</v>
      </c>
      <c r="N4122" s="113">
        <f t="shared" ca="1" si="648"/>
        <v>21.58778745562131</v>
      </c>
      <c r="O4122" s="14">
        <f t="shared" ca="1" si="649"/>
        <v>0</v>
      </c>
      <c r="P4122" s="113">
        <f t="shared" ca="1" si="643"/>
        <v>0</v>
      </c>
      <c r="Q4122" s="114">
        <f t="shared" ca="1" si="644"/>
        <v>0</v>
      </c>
    </row>
    <row r="4123" spans="1:17" x14ac:dyDescent="0.75">
      <c r="A4123" t="s">
        <v>4187</v>
      </c>
      <c r="B4123" t="s">
        <v>12947</v>
      </c>
      <c r="G4123" s="14">
        <v>4121</v>
      </c>
      <c r="H4123" s="14">
        <f t="shared" ca="1" si="640"/>
        <v>130.87100000000001</v>
      </c>
      <c r="I4123" s="117">
        <f t="shared" ca="1" si="641"/>
        <v>28.791620000000002</v>
      </c>
      <c r="J4123" s="113">
        <f t="shared" ca="1" si="642"/>
        <v>72.808801775147941</v>
      </c>
      <c r="K4123" s="14">
        <f t="shared" ca="1" si="645"/>
        <v>0</v>
      </c>
      <c r="L4123" s="113">
        <f t="shared" ca="1" si="646"/>
        <v>-44.01718177514794</v>
      </c>
      <c r="M4123" s="113">
        <f t="shared" ca="1" si="647"/>
        <v>0</v>
      </c>
      <c r="N4123" s="113">
        <f t="shared" ca="1" si="648"/>
        <v>21.014631124260298</v>
      </c>
      <c r="O4123" s="14">
        <f t="shared" ca="1" si="649"/>
        <v>0</v>
      </c>
      <c r="P4123" s="113">
        <f t="shared" ca="1" si="643"/>
        <v>23.002550650887642</v>
      </c>
      <c r="Q4123" s="114">
        <f t="shared" ca="1" si="644"/>
        <v>0</v>
      </c>
    </row>
    <row r="4124" spans="1:17" x14ac:dyDescent="0.75">
      <c r="A4124" t="s">
        <v>4188</v>
      </c>
      <c r="B4124" t="s">
        <v>12948</v>
      </c>
      <c r="G4124" s="14">
        <v>4122</v>
      </c>
      <c r="H4124" s="14">
        <f t="shared" ca="1" si="640"/>
        <v>59.408000000000001</v>
      </c>
      <c r="I4124" s="117">
        <f t="shared" ca="1" si="641"/>
        <v>13.06976</v>
      </c>
      <c r="J4124" s="113">
        <f t="shared" ca="1" si="642"/>
        <v>58.940458579881664</v>
      </c>
      <c r="K4124" s="14">
        <f t="shared" ca="1" si="645"/>
        <v>0</v>
      </c>
      <c r="L4124" s="113">
        <f t="shared" ca="1" si="646"/>
        <v>-45.870698579881662</v>
      </c>
      <c r="M4124" s="113">
        <f t="shared" ca="1" si="647"/>
        <v>0</v>
      </c>
      <c r="N4124" s="113">
        <f t="shared" ca="1" si="648"/>
        <v>0</v>
      </c>
      <c r="O4124" s="14">
        <f t="shared" ca="1" si="649"/>
        <v>0</v>
      </c>
      <c r="P4124" s="113">
        <f t="shared" ca="1" si="643"/>
        <v>45.870698579881662</v>
      </c>
      <c r="Q4124" s="114">
        <f t="shared" ca="1" si="644"/>
        <v>0</v>
      </c>
    </row>
    <row r="4125" spans="1:17" x14ac:dyDescent="0.75">
      <c r="A4125" t="s">
        <v>4189</v>
      </c>
      <c r="B4125" t="s">
        <v>12949</v>
      </c>
      <c r="G4125" s="14">
        <v>4123</v>
      </c>
      <c r="H4125" s="14">
        <f t="shared" ca="1" si="640"/>
        <v>15.718</v>
      </c>
      <c r="I4125" s="117">
        <f t="shared" ca="1" si="641"/>
        <v>3.4579599999999999</v>
      </c>
      <c r="J4125" s="113">
        <f t="shared" ca="1" si="642"/>
        <v>48.539201183431956</v>
      </c>
      <c r="K4125" s="14">
        <f t="shared" ca="1" si="645"/>
        <v>0</v>
      </c>
      <c r="L4125" s="113">
        <f t="shared" ca="1" si="646"/>
        <v>-45.081241183431956</v>
      </c>
      <c r="M4125" s="113">
        <f t="shared" ca="1" si="647"/>
        <v>0</v>
      </c>
      <c r="N4125" s="113">
        <f t="shared" ca="1" si="648"/>
        <v>0</v>
      </c>
      <c r="O4125" s="14">
        <f t="shared" ca="1" si="649"/>
        <v>0</v>
      </c>
      <c r="P4125" s="113">
        <f t="shared" ca="1" si="643"/>
        <v>45.081241183431956</v>
      </c>
      <c r="Q4125" s="114">
        <f t="shared" ca="1" si="644"/>
        <v>0</v>
      </c>
    </row>
    <row r="4126" spans="1:17" x14ac:dyDescent="0.75">
      <c r="A4126" t="s">
        <v>4190</v>
      </c>
      <c r="B4126" t="s">
        <v>12950</v>
      </c>
      <c r="G4126" s="14">
        <v>4124</v>
      </c>
      <c r="H4126" s="14">
        <f t="shared" ca="1" si="640"/>
        <v>2.7669999999999999</v>
      </c>
      <c r="I4126" s="117">
        <f t="shared" ca="1" si="641"/>
        <v>0.60873999999999995</v>
      </c>
      <c r="J4126" s="113">
        <f t="shared" ca="1" si="642"/>
        <v>38.137943786982255</v>
      </c>
      <c r="K4126" s="14">
        <f t="shared" ca="1" si="645"/>
        <v>0</v>
      </c>
      <c r="L4126" s="113">
        <f t="shared" ca="1" si="646"/>
        <v>-37.529203786982258</v>
      </c>
      <c r="M4126" s="113">
        <f t="shared" ca="1" si="647"/>
        <v>0</v>
      </c>
      <c r="N4126" s="113">
        <f t="shared" ca="1" si="648"/>
        <v>0</v>
      </c>
      <c r="O4126" s="14">
        <f t="shared" ca="1" si="649"/>
        <v>0</v>
      </c>
      <c r="P4126" s="113">
        <f t="shared" ca="1" si="643"/>
        <v>37.529203786982258</v>
      </c>
      <c r="Q4126" s="114">
        <f t="shared" ca="1" si="644"/>
        <v>0</v>
      </c>
    </row>
    <row r="4127" spans="1:17" x14ac:dyDescent="0.75">
      <c r="A4127" t="s">
        <v>4191</v>
      </c>
      <c r="B4127" t="s">
        <v>12951</v>
      </c>
      <c r="G4127" s="14">
        <v>4125</v>
      </c>
      <c r="H4127" s="14">
        <f t="shared" ca="1" si="640"/>
        <v>0</v>
      </c>
      <c r="I4127" s="117">
        <f t="shared" ca="1" si="641"/>
        <v>0</v>
      </c>
      <c r="J4127" s="113">
        <f t="shared" ca="1" si="642"/>
        <v>24.269600591715978</v>
      </c>
      <c r="K4127" s="14">
        <f t="shared" ca="1" si="645"/>
        <v>0</v>
      </c>
      <c r="L4127" s="113">
        <f t="shared" ca="1" si="646"/>
        <v>-24.269600591715978</v>
      </c>
      <c r="M4127" s="113">
        <f t="shared" ca="1" si="647"/>
        <v>0</v>
      </c>
      <c r="N4127" s="113">
        <f t="shared" ca="1" si="648"/>
        <v>0</v>
      </c>
      <c r="O4127" s="14">
        <f t="shared" ca="1" si="649"/>
        <v>0</v>
      </c>
      <c r="P4127" s="113">
        <f t="shared" ca="1" si="643"/>
        <v>24.269600591715978</v>
      </c>
      <c r="Q4127" s="114">
        <f t="shared" ca="1" si="644"/>
        <v>0</v>
      </c>
    </row>
    <row r="4128" spans="1:17" x14ac:dyDescent="0.75">
      <c r="A4128" t="s">
        <v>4192</v>
      </c>
      <c r="B4128" t="s">
        <v>12952</v>
      </c>
      <c r="G4128" s="14">
        <v>4126</v>
      </c>
      <c r="H4128" s="14">
        <f t="shared" ca="1" si="640"/>
        <v>0</v>
      </c>
      <c r="I4128" s="117">
        <f t="shared" ca="1" si="641"/>
        <v>0</v>
      </c>
      <c r="J4128" s="113">
        <f t="shared" ca="1" si="642"/>
        <v>13.868343195266274</v>
      </c>
      <c r="K4128" s="14">
        <f t="shared" ca="1" si="645"/>
        <v>0</v>
      </c>
      <c r="L4128" s="113">
        <f t="shared" ca="1" si="646"/>
        <v>-13.868343195266274</v>
      </c>
      <c r="M4128" s="113">
        <f t="shared" ca="1" si="647"/>
        <v>0</v>
      </c>
      <c r="N4128" s="113">
        <f t="shared" ca="1" si="648"/>
        <v>0</v>
      </c>
      <c r="O4128" s="14">
        <f t="shared" ca="1" si="649"/>
        <v>0</v>
      </c>
      <c r="P4128" s="113">
        <f t="shared" ca="1" si="643"/>
        <v>13.868343195266274</v>
      </c>
      <c r="Q4128" s="114">
        <f t="shared" ca="1" si="644"/>
        <v>0</v>
      </c>
    </row>
    <row r="4129" spans="1:17" x14ac:dyDescent="0.75">
      <c r="A4129" t="s">
        <v>4193</v>
      </c>
      <c r="B4129" t="s">
        <v>12953</v>
      </c>
      <c r="G4129" s="14">
        <v>4127</v>
      </c>
      <c r="H4129" s="14">
        <f t="shared" ca="1" si="640"/>
        <v>0</v>
      </c>
      <c r="I4129" s="117">
        <f t="shared" ca="1" si="641"/>
        <v>0</v>
      </c>
      <c r="J4129" s="113">
        <f t="shared" ca="1" si="642"/>
        <v>13.868343195266274</v>
      </c>
      <c r="K4129" s="14">
        <f t="shared" ca="1" si="645"/>
        <v>0</v>
      </c>
      <c r="L4129" s="113">
        <f t="shared" ca="1" si="646"/>
        <v>-13.868343195266274</v>
      </c>
      <c r="M4129" s="113">
        <f t="shared" ca="1" si="647"/>
        <v>0</v>
      </c>
      <c r="N4129" s="113">
        <f t="shared" ca="1" si="648"/>
        <v>0</v>
      </c>
      <c r="O4129" s="14">
        <f t="shared" ca="1" si="649"/>
        <v>0</v>
      </c>
      <c r="P4129" s="113">
        <f t="shared" ca="1" si="643"/>
        <v>13.868343195266274</v>
      </c>
      <c r="Q4129" s="114">
        <f t="shared" ca="1" si="644"/>
        <v>0</v>
      </c>
    </row>
    <row r="4130" spans="1:17" x14ac:dyDescent="0.75">
      <c r="A4130" t="s">
        <v>4194</v>
      </c>
      <c r="B4130" t="s">
        <v>12954</v>
      </c>
      <c r="G4130" s="14">
        <v>4128</v>
      </c>
      <c r="H4130" s="14">
        <f t="shared" ca="1" si="640"/>
        <v>0</v>
      </c>
      <c r="I4130" s="117">
        <f t="shared" ca="1" si="641"/>
        <v>0</v>
      </c>
      <c r="J4130" s="113">
        <f t="shared" ca="1" si="642"/>
        <v>13.868343195266274</v>
      </c>
      <c r="K4130" s="14">
        <f t="shared" ca="1" si="645"/>
        <v>0</v>
      </c>
      <c r="L4130" s="113">
        <f t="shared" ca="1" si="646"/>
        <v>-13.868343195266274</v>
      </c>
      <c r="M4130" s="113">
        <f t="shared" ca="1" si="647"/>
        <v>0</v>
      </c>
      <c r="N4130" s="113">
        <f t="shared" ca="1" si="648"/>
        <v>0</v>
      </c>
      <c r="O4130" s="14">
        <f t="shared" ca="1" si="649"/>
        <v>0</v>
      </c>
      <c r="P4130" s="113">
        <f t="shared" ca="1" si="643"/>
        <v>13.868343195266274</v>
      </c>
      <c r="Q4130" s="114">
        <f t="shared" ca="1" si="644"/>
        <v>0</v>
      </c>
    </row>
    <row r="4131" spans="1:17" x14ac:dyDescent="0.75">
      <c r="A4131" t="s">
        <v>4195</v>
      </c>
      <c r="B4131" t="s">
        <v>12955</v>
      </c>
      <c r="G4131" s="14">
        <v>4129</v>
      </c>
      <c r="H4131" s="14">
        <f t="shared" ca="1" si="640"/>
        <v>0</v>
      </c>
      <c r="I4131" s="117">
        <f t="shared" ca="1" si="641"/>
        <v>0</v>
      </c>
      <c r="J4131" s="113">
        <f t="shared" ca="1" si="642"/>
        <v>13.868343195266274</v>
      </c>
      <c r="K4131" s="14">
        <f t="shared" ca="1" si="645"/>
        <v>0</v>
      </c>
      <c r="L4131" s="113">
        <f t="shared" ca="1" si="646"/>
        <v>-13.868343195266274</v>
      </c>
      <c r="M4131" s="113">
        <f t="shared" ca="1" si="647"/>
        <v>0</v>
      </c>
      <c r="N4131" s="113">
        <f t="shared" ca="1" si="648"/>
        <v>0</v>
      </c>
      <c r="O4131" s="14">
        <f t="shared" ca="1" si="649"/>
        <v>0</v>
      </c>
      <c r="P4131" s="113">
        <f t="shared" ca="1" si="643"/>
        <v>13.868343195266274</v>
      </c>
      <c r="Q4131" s="114">
        <f t="shared" ca="1" si="644"/>
        <v>0</v>
      </c>
    </row>
    <row r="4132" spans="1:17" x14ac:dyDescent="0.75">
      <c r="A4132" t="s">
        <v>4196</v>
      </c>
      <c r="B4132" t="s">
        <v>12956</v>
      </c>
      <c r="G4132" s="14">
        <v>4130</v>
      </c>
      <c r="H4132" s="14">
        <f t="shared" ca="1" si="640"/>
        <v>0</v>
      </c>
      <c r="I4132" s="117">
        <f t="shared" ca="1" si="641"/>
        <v>0</v>
      </c>
      <c r="J4132" s="113">
        <f t="shared" ca="1" si="642"/>
        <v>13.868343195266274</v>
      </c>
      <c r="K4132" s="14">
        <f t="shared" ca="1" si="645"/>
        <v>0</v>
      </c>
      <c r="L4132" s="113">
        <f t="shared" ca="1" si="646"/>
        <v>-13.868343195266274</v>
      </c>
      <c r="M4132" s="113">
        <f t="shared" ca="1" si="647"/>
        <v>0</v>
      </c>
      <c r="N4132" s="113">
        <f t="shared" ca="1" si="648"/>
        <v>0</v>
      </c>
      <c r="O4132" s="14">
        <f t="shared" ca="1" si="649"/>
        <v>0</v>
      </c>
      <c r="P4132" s="113">
        <f t="shared" ca="1" si="643"/>
        <v>13.868343195266274</v>
      </c>
      <c r="Q4132" s="114">
        <f t="shared" ca="1" si="644"/>
        <v>0</v>
      </c>
    </row>
    <row r="4133" spans="1:17" x14ac:dyDescent="0.75">
      <c r="A4133" t="s">
        <v>4197</v>
      </c>
      <c r="B4133" t="s">
        <v>12957</v>
      </c>
      <c r="G4133" s="14">
        <v>4131</v>
      </c>
      <c r="H4133" s="14">
        <f t="shared" ca="1" si="640"/>
        <v>0</v>
      </c>
      <c r="I4133" s="117">
        <f t="shared" ca="1" si="641"/>
        <v>0</v>
      </c>
      <c r="J4133" s="113">
        <f t="shared" ca="1" si="642"/>
        <v>13.868343195266274</v>
      </c>
      <c r="K4133" s="14">
        <f t="shared" ca="1" si="645"/>
        <v>0</v>
      </c>
      <c r="L4133" s="113">
        <f t="shared" ca="1" si="646"/>
        <v>-13.868343195266274</v>
      </c>
      <c r="M4133" s="113">
        <f t="shared" ca="1" si="647"/>
        <v>0</v>
      </c>
      <c r="N4133" s="113">
        <f t="shared" ca="1" si="648"/>
        <v>0</v>
      </c>
      <c r="O4133" s="14">
        <f t="shared" ca="1" si="649"/>
        <v>0</v>
      </c>
      <c r="P4133" s="113">
        <f t="shared" ca="1" si="643"/>
        <v>13.868343195266274</v>
      </c>
      <c r="Q4133" s="114">
        <f t="shared" ca="1" si="644"/>
        <v>0</v>
      </c>
    </row>
    <row r="4134" spans="1:17" x14ac:dyDescent="0.75">
      <c r="A4134" t="s">
        <v>4198</v>
      </c>
      <c r="B4134" t="s">
        <v>12958</v>
      </c>
      <c r="G4134" s="14">
        <v>4132</v>
      </c>
      <c r="H4134" s="14">
        <f t="shared" ca="1" si="640"/>
        <v>0.92200000000000004</v>
      </c>
      <c r="I4134" s="117">
        <f t="shared" ca="1" si="641"/>
        <v>0.20284000000000002</v>
      </c>
      <c r="J4134" s="113">
        <f t="shared" ca="1" si="642"/>
        <v>13.868343195266274</v>
      </c>
      <c r="K4134" s="14">
        <f t="shared" ca="1" si="645"/>
        <v>0</v>
      </c>
      <c r="L4134" s="113">
        <f t="shared" ca="1" si="646"/>
        <v>-13.665503195266274</v>
      </c>
      <c r="M4134" s="113">
        <f t="shared" ca="1" si="647"/>
        <v>0</v>
      </c>
      <c r="N4134" s="113">
        <f t="shared" ca="1" si="648"/>
        <v>0</v>
      </c>
      <c r="O4134" s="14">
        <f t="shared" ca="1" si="649"/>
        <v>0</v>
      </c>
      <c r="P4134" s="113">
        <f t="shared" ca="1" si="643"/>
        <v>13.665503195266274</v>
      </c>
      <c r="Q4134" s="114">
        <f t="shared" ca="1" si="644"/>
        <v>0</v>
      </c>
    </row>
    <row r="4135" spans="1:17" x14ac:dyDescent="0.75">
      <c r="A4135" t="s">
        <v>4199</v>
      </c>
      <c r="B4135" t="s">
        <v>12959</v>
      </c>
      <c r="G4135" s="14">
        <v>4133</v>
      </c>
      <c r="H4135" s="14">
        <f t="shared" ca="1" si="640"/>
        <v>11.087</v>
      </c>
      <c r="I4135" s="117">
        <f t="shared" ca="1" si="641"/>
        <v>2.4391400000000001</v>
      </c>
      <c r="J4135" s="113">
        <f t="shared" ca="1" si="642"/>
        <v>20.802514792899409</v>
      </c>
      <c r="K4135" s="14">
        <f t="shared" ca="1" si="645"/>
        <v>0</v>
      </c>
      <c r="L4135" s="113">
        <f t="shared" ca="1" si="646"/>
        <v>-18.363374792899407</v>
      </c>
      <c r="M4135" s="113">
        <f t="shared" ca="1" si="647"/>
        <v>0</v>
      </c>
      <c r="N4135" s="113">
        <f t="shared" ca="1" si="648"/>
        <v>0</v>
      </c>
      <c r="O4135" s="14">
        <f t="shared" ca="1" si="649"/>
        <v>0</v>
      </c>
      <c r="P4135" s="113">
        <f t="shared" ca="1" si="643"/>
        <v>18.363374792899407</v>
      </c>
      <c r="Q4135" s="114">
        <f t="shared" ca="1" si="644"/>
        <v>0</v>
      </c>
    </row>
    <row r="4136" spans="1:17" x14ac:dyDescent="0.75">
      <c r="A4136" t="s">
        <v>4200</v>
      </c>
      <c r="B4136" t="s">
        <v>12960</v>
      </c>
      <c r="G4136" s="14">
        <v>4134</v>
      </c>
      <c r="H4136" s="14">
        <f t="shared" ca="1" si="640"/>
        <v>34.277000000000001</v>
      </c>
      <c r="I4136" s="117">
        <f t="shared" ca="1" si="641"/>
        <v>7.54094</v>
      </c>
      <c r="J4136" s="113">
        <f t="shared" ca="1" si="642"/>
        <v>31.203772189349117</v>
      </c>
      <c r="K4136" s="14">
        <f t="shared" ca="1" si="645"/>
        <v>0</v>
      </c>
      <c r="L4136" s="113">
        <f t="shared" ca="1" si="646"/>
        <v>-23.662832189349118</v>
      </c>
      <c r="M4136" s="113">
        <f t="shared" ca="1" si="647"/>
        <v>0</v>
      </c>
      <c r="N4136" s="113">
        <f t="shared" ca="1" si="648"/>
        <v>0</v>
      </c>
      <c r="O4136" s="14">
        <f t="shared" ca="1" si="649"/>
        <v>0</v>
      </c>
      <c r="P4136" s="113">
        <f t="shared" ca="1" si="643"/>
        <v>23.662832189349118</v>
      </c>
      <c r="Q4136" s="114">
        <f t="shared" ca="1" si="644"/>
        <v>0</v>
      </c>
    </row>
    <row r="4137" spans="1:17" x14ac:dyDescent="0.75">
      <c r="A4137" t="s">
        <v>4201</v>
      </c>
      <c r="B4137" t="s">
        <v>12961</v>
      </c>
      <c r="G4137" s="14">
        <v>4135</v>
      </c>
      <c r="H4137" s="14">
        <f t="shared" ca="1" si="640"/>
        <v>64.070999999999998</v>
      </c>
      <c r="I4137" s="117">
        <f t="shared" ca="1" si="641"/>
        <v>14.09562</v>
      </c>
      <c r="J4137" s="113">
        <f t="shared" ca="1" si="642"/>
        <v>40.21819526627219</v>
      </c>
      <c r="K4137" s="14">
        <f t="shared" ca="1" si="645"/>
        <v>0</v>
      </c>
      <c r="L4137" s="113">
        <f t="shared" ca="1" si="646"/>
        <v>-26.12257526627219</v>
      </c>
      <c r="M4137" s="113">
        <f t="shared" ca="1" si="647"/>
        <v>0</v>
      </c>
      <c r="N4137" s="113">
        <f t="shared" ca="1" si="648"/>
        <v>0</v>
      </c>
      <c r="O4137" s="14">
        <f t="shared" ca="1" si="649"/>
        <v>0</v>
      </c>
      <c r="P4137" s="113">
        <f t="shared" ca="1" si="643"/>
        <v>26.12257526627219</v>
      </c>
      <c r="Q4137" s="114">
        <f t="shared" ca="1" si="644"/>
        <v>0</v>
      </c>
    </row>
    <row r="4138" spans="1:17" x14ac:dyDescent="0.75">
      <c r="A4138" t="s">
        <v>4202</v>
      </c>
      <c r="B4138" t="s">
        <v>12962</v>
      </c>
      <c r="G4138" s="14">
        <v>4136</v>
      </c>
      <c r="H4138" s="14">
        <f t="shared" ca="1" si="640"/>
        <v>93.994</v>
      </c>
      <c r="I4138" s="117">
        <f t="shared" ca="1" si="641"/>
        <v>20.67868</v>
      </c>
      <c r="J4138" s="113">
        <f t="shared" ca="1" si="642"/>
        <v>48.539201183431956</v>
      </c>
      <c r="K4138" s="14">
        <f t="shared" ca="1" si="645"/>
        <v>0</v>
      </c>
      <c r="L4138" s="113">
        <f t="shared" ca="1" si="646"/>
        <v>-27.860521183431956</v>
      </c>
      <c r="M4138" s="113">
        <f t="shared" ca="1" si="647"/>
        <v>0</v>
      </c>
      <c r="N4138" s="113">
        <f t="shared" ca="1" si="648"/>
        <v>0</v>
      </c>
      <c r="O4138" s="14">
        <f t="shared" ca="1" si="649"/>
        <v>0</v>
      </c>
      <c r="P4138" s="113">
        <f t="shared" ca="1" si="643"/>
        <v>27.860521183431956</v>
      </c>
      <c r="Q4138" s="114">
        <f t="shared" ca="1" si="644"/>
        <v>0</v>
      </c>
    </row>
    <row r="4139" spans="1:17" x14ac:dyDescent="0.75">
      <c r="A4139" t="s">
        <v>4203</v>
      </c>
      <c r="B4139" t="s">
        <v>12963</v>
      </c>
      <c r="G4139" s="14">
        <v>4137</v>
      </c>
      <c r="H4139" s="14">
        <f t="shared" ca="1" si="640"/>
        <v>122.43</v>
      </c>
      <c r="I4139" s="117">
        <f t="shared" ca="1" si="641"/>
        <v>26.934600000000003</v>
      </c>
      <c r="J4139" s="113">
        <f t="shared" ca="1" si="642"/>
        <v>58.940458579881664</v>
      </c>
      <c r="K4139" s="14">
        <f t="shared" ca="1" si="645"/>
        <v>0</v>
      </c>
      <c r="L4139" s="113">
        <f t="shared" ca="1" si="646"/>
        <v>-32.005858579881661</v>
      </c>
      <c r="M4139" s="113">
        <f t="shared" ca="1" si="647"/>
        <v>0</v>
      </c>
      <c r="N4139" s="113">
        <f t="shared" ca="1" si="648"/>
        <v>0</v>
      </c>
      <c r="O4139" s="14">
        <f t="shared" ca="1" si="649"/>
        <v>0</v>
      </c>
      <c r="P4139" s="113">
        <f t="shared" ca="1" si="643"/>
        <v>32.005858579881661</v>
      </c>
      <c r="Q4139" s="114">
        <f t="shared" ca="1" si="644"/>
        <v>0</v>
      </c>
    </row>
    <row r="4140" spans="1:17" x14ac:dyDescent="0.75">
      <c r="A4140" t="s">
        <v>4204</v>
      </c>
      <c r="B4140" t="s">
        <v>12964</v>
      </c>
      <c r="G4140" s="14">
        <v>4138</v>
      </c>
      <c r="H4140" s="14">
        <f t="shared" ca="1" si="640"/>
        <v>144.51</v>
      </c>
      <c r="I4140" s="117">
        <f t="shared" ca="1" si="641"/>
        <v>31.792199999999998</v>
      </c>
      <c r="J4140" s="113">
        <f t="shared" ca="1" si="642"/>
        <v>71.421967455621314</v>
      </c>
      <c r="K4140" s="14">
        <f t="shared" ca="1" si="645"/>
        <v>0</v>
      </c>
      <c r="L4140" s="113">
        <f t="shared" ca="1" si="646"/>
        <v>-39.62976745562132</v>
      </c>
      <c r="M4140" s="113">
        <f t="shared" ca="1" si="647"/>
        <v>0</v>
      </c>
      <c r="N4140" s="113">
        <f t="shared" ca="1" si="648"/>
        <v>0</v>
      </c>
      <c r="O4140" s="14">
        <f t="shared" ca="1" si="649"/>
        <v>0</v>
      </c>
      <c r="P4140" s="113">
        <f t="shared" ca="1" si="643"/>
        <v>39.62976745562132</v>
      </c>
      <c r="Q4140" s="114">
        <f t="shared" ca="1" si="644"/>
        <v>0</v>
      </c>
    </row>
    <row r="4141" spans="1:17" x14ac:dyDescent="0.75">
      <c r="A4141" t="s">
        <v>4205</v>
      </c>
      <c r="B4141" t="s">
        <v>12965</v>
      </c>
      <c r="G4141" s="14">
        <v>4139</v>
      </c>
      <c r="H4141" s="14">
        <f t="shared" ca="1" si="640"/>
        <v>160.21700000000001</v>
      </c>
      <c r="I4141" s="117">
        <f t="shared" ca="1" si="641"/>
        <v>35.24774</v>
      </c>
      <c r="J4141" s="113">
        <f t="shared" ca="1" si="642"/>
        <v>68.648298816568058</v>
      </c>
      <c r="K4141" s="14">
        <f t="shared" ca="1" si="645"/>
        <v>0</v>
      </c>
      <c r="L4141" s="113">
        <f t="shared" ca="1" si="646"/>
        <v>-33.400558816568058</v>
      </c>
      <c r="M4141" s="113">
        <f t="shared" ca="1" si="647"/>
        <v>0</v>
      </c>
      <c r="N4141" s="113">
        <f t="shared" ca="1" si="648"/>
        <v>0</v>
      </c>
      <c r="O4141" s="14">
        <f t="shared" ca="1" si="649"/>
        <v>0</v>
      </c>
      <c r="P4141" s="113">
        <f t="shared" ca="1" si="643"/>
        <v>33.400558816568058</v>
      </c>
      <c r="Q4141" s="114">
        <f t="shared" ca="1" si="644"/>
        <v>0</v>
      </c>
    </row>
    <row r="4142" spans="1:17" x14ac:dyDescent="0.75">
      <c r="A4142" t="s">
        <v>4206</v>
      </c>
      <c r="B4142" t="s">
        <v>12966</v>
      </c>
      <c r="G4142" s="14">
        <v>4140</v>
      </c>
      <c r="H4142" s="14">
        <f t="shared" ca="1" si="640"/>
        <v>165.24199999999999</v>
      </c>
      <c r="I4142" s="117">
        <f t="shared" ca="1" si="641"/>
        <v>36.35324</v>
      </c>
      <c r="J4142" s="113">
        <f t="shared" ca="1" si="642"/>
        <v>63.794378698224854</v>
      </c>
      <c r="K4142" s="14">
        <f t="shared" ca="1" si="645"/>
        <v>0</v>
      </c>
      <c r="L4142" s="113">
        <f t="shared" ca="1" si="646"/>
        <v>-27.441138698224854</v>
      </c>
      <c r="M4142" s="113">
        <f t="shared" ca="1" si="647"/>
        <v>0</v>
      </c>
      <c r="N4142" s="113">
        <f t="shared" ca="1" si="648"/>
        <v>0</v>
      </c>
      <c r="O4142" s="14">
        <f t="shared" ca="1" si="649"/>
        <v>0</v>
      </c>
      <c r="P4142" s="113">
        <f t="shared" ca="1" si="643"/>
        <v>27.441138698224854</v>
      </c>
      <c r="Q4142" s="114">
        <f t="shared" ca="1" si="644"/>
        <v>0</v>
      </c>
    </row>
    <row r="4143" spans="1:17" x14ac:dyDescent="0.75">
      <c r="A4143" t="s">
        <v>4207</v>
      </c>
      <c r="B4143" t="s">
        <v>12967</v>
      </c>
      <c r="G4143" s="14">
        <v>4141</v>
      </c>
      <c r="H4143" s="14">
        <f t="shared" ca="1" si="640"/>
        <v>162.22800000000001</v>
      </c>
      <c r="I4143" s="117">
        <f t="shared" ca="1" si="641"/>
        <v>35.690159999999999</v>
      </c>
      <c r="J4143" s="113">
        <f t="shared" ca="1" si="642"/>
        <v>65.874630177514803</v>
      </c>
      <c r="K4143" s="14">
        <f t="shared" ca="1" si="645"/>
        <v>0</v>
      </c>
      <c r="L4143" s="113">
        <f t="shared" ca="1" si="646"/>
        <v>-30.184470177514804</v>
      </c>
      <c r="M4143" s="113">
        <f t="shared" ca="1" si="647"/>
        <v>0</v>
      </c>
      <c r="N4143" s="113">
        <f t="shared" ca="1" si="648"/>
        <v>0</v>
      </c>
      <c r="O4143" s="14">
        <f t="shared" ca="1" si="649"/>
        <v>0</v>
      </c>
      <c r="P4143" s="113">
        <f t="shared" ca="1" si="643"/>
        <v>30.184470177514804</v>
      </c>
      <c r="Q4143" s="114">
        <f t="shared" ca="1" si="644"/>
        <v>0</v>
      </c>
    </row>
    <row r="4144" spans="1:17" x14ac:dyDescent="0.75">
      <c r="A4144" t="s">
        <v>4208</v>
      </c>
      <c r="B4144" t="s">
        <v>12968</v>
      </c>
      <c r="G4144" s="14">
        <v>4142</v>
      </c>
      <c r="H4144" s="14">
        <f t="shared" ca="1" si="640"/>
        <v>149.4</v>
      </c>
      <c r="I4144" s="117">
        <f t="shared" ca="1" si="641"/>
        <v>32.868000000000002</v>
      </c>
      <c r="J4144" s="113">
        <f t="shared" ca="1" si="642"/>
        <v>69.341715976331372</v>
      </c>
      <c r="K4144" s="14">
        <f t="shared" ca="1" si="645"/>
        <v>0</v>
      </c>
      <c r="L4144" s="113">
        <f t="shared" ca="1" si="646"/>
        <v>-36.47371597633137</v>
      </c>
      <c r="M4144" s="113">
        <f t="shared" ca="1" si="647"/>
        <v>0</v>
      </c>
      <c r="N4144" s="113">
        <f t="shared" ca="1" si="648"/>
        <v>0</v>
      </c>
      <c r="O4144" s="14">
        <f t="shared" ca="1" si="649"/>
        <v>0</v>
      </c>
      <c r="P4144" s="113">
        <f t="shared" ca="1" si="643"/>
        <v>36.47371597633137</v>
      </c>
      <c r="Q4144" s="114">
        <f t="shared" ca="1" si="644"/>
        <v>0</v>
      </c>
    </row>
    <row r="4145" spans="1:17" x14ac:dyDescent="0.75">
      <c r="A4145" t="s">
        <v>4209</v>
      </c>
      <c r="B4145" t="s">
        <v>12969</v>
      </c>
      <c r="G4145" s="14">
        <v>4143</v>
      </c>
      <c r="H4145" s="14">
        <f t="shared" ca="1" si="640"/>
        <v>128.18799999999999</v>
      </c>
      <c r="I4145" s="117">
        <f t="shared" ca="1" si="641"/>
        <v>28.201359999999998</v>
      </c>
      <c r="J4145" s="113">
        <f t="shared" ca="1" si="642"/>
        <v>70.728550295858</v>
      </c>
      <c r="K4145" s="14">
        <f t="shared" ca="1" si="645"/>
        <v>0</v>
      </c>
      <c r="L4145" s="113">
        <f t="shared" ca="1" si="646"/>
        <v>-42.527190295858006</v>
      </c>
      <c r="M4145" s="113">
        <f t="shared" ca="1" si="647"/>
        <v>0</v>
      </c>
      <c r="N4145" s="113">
        <f t="shared" ca="1" si="648"/>
        <v>0</v>
      </c>
      <c r="O4145" s="14">
        <f t="shared" ca="1" si="649"/>
        <v>0</v>
      </c>
      <c r="P4145" s="113">
        <f t="shared" ca="1" si="643"/>
        <v>42.527190295858006</v>
      </c>
      <c r="Q4145" s="114">
        <f t="shared" ca="1" si="644"/>
        <v>0</v>
      </c>
    </row>
    <row r="4146" spans="1:17" x14ac:dyDescent="0.75">
      <c r="A4146" t="s">
        <v>4210</v>
      </c>
      <c r="B4146" t="s">
        <v>12970</v>
      </c>
      <c r="G4146" s="14">
        <v>4144</v>
      </c>
      <c r="H4146" s="14">
        <f t="shared" ca="1" si="640"/>
        <v>101.535</v>
      </c>
      <c r="I4146" s="117">
        <f t="shared" ca="1" si="641"/>
        <v>22.337699999999998</v>
      </c>
      <c r="J4146" s="113">
        <f t="shared" ca="1" si="642"/>
        <v>71.421967455621314</v>
      </c>
      <c r="K4146" s="14">
        <f t="shared" ca="1" si="645"/>
        <v>0</v>
      </c>
      <c r="L4146" s="113">
        <f t="shared" ca="1" si="646"/>
        <v>-49.084267455621315</v>
      </c>
      <c r="M4146" s="113">
        <f t="shared" ca="1" si="647"/>
        <v>0</v>
      </c>
      <c r="N4146" s="113">
        <f t="shared" ca="1" si="648"/>
        <v>0</v>
      </c>
      <c r="O4146" s="14">
        <f t="shared" ca="1" si="649"/>
        <v>0</v>
      </c>
      <c r="P4146" s="113">
        <f t="shared" ca="1" si="643"/>
        <v>49.084267455621315</v>
      </c>
      <c r="Q4146" s="114">
        <f t="shared" ca="1" si="644"/>
        <v>0</v>
      </c>
    </row>
    <row r="4147" spans="1:17" x14ac:dyDescent="0.75">
      <c r="A4147" t="s">
        <v>4211</v>
      </c>
      <c r="B4147" t="s">
        <v>12971</v>
      </c>
      <c r="G4147" s="14">
        <v>4145</v>
      </c>
      <c r="H4147" s="14">
        <f t="shared" ca="1" si="640"/>
        <v>71.537999999999997</v>
      </c>
      <c r="I4147" s="117">
        <f t="shared" ca="1" si="641"/>
        <v>15.73836</v>
      </c>
      <c r="J4147" s="113">
        <f t="shared" ca="1" si="642"/>
        <v>72.808801775147941</v>
      </c>
      <c r="K4147" s="14">
        <f t="shared" ca="1" si="645"/>
        <v>0</v>
      </c>
      <c r="L4147" s="113">
        <f t="shared" ca="1" si="646"/>
        <v>-57.070441775147941</v>
      </c>
      <c r="M4147" s="113">
        <f t="shared" ca="1" si="647"/>
        <v>0</v>
      </c>
      <c r="N4147" s="113">
        <f t="shared" ca="1" si="648"/>
        <v>0</v>
      </c>
      <c r="O4147" s="14">
        <f t="shared" ca="1" si="649"/>
        <v>0</v>
      </c>
      <c r="P4147" s="113">
        <f t="shared" ca="1" si="643"/>
        <v>57.070441775147941</v>
      </c>
      <c r="Q4147" s="114">
        <f t="shared" ca="1" si="644"/>
        <v>0</v>
      </c>
    </row>
    <row r="4148" spans="1:17" x14ac:dyDescent="0.75">
      <c r="A4148" t="s">
        <v>4212</v>
      </c>
      <c r="B4148" t="s">
        <v>12972</v>
      </c>
      <c r="G4148" s="14">
        <v>4146</v>
      </c>
      <c r="H4148" s="14">
        <f t="shared" ca="1" si="640"/>
        <v>41.715000000000003</v>
      </c>
      <c r="I4148" s="117">
        <f t="shared" ca="1" si="641"/>
        <v>9.1773000000000007</v>
      </c>
      <c r="J4148" s="113">
        <f t="shared" ca="1" si="642"/>
        <v>58.940458579881664</v>
      </c>
      <c r="K4148" s="14">
        <f t="shared" ca="1" si="645"/>
        <v>0</v>
      </c>
      <c r="L4148" s="113">
        <f t="shared" ca="1" si="646"/>
        <v>-49.763158579881662</v>
      </c>
      <c r="M4148" s="113">
        <f t="shared" ca="1" si="647"/>
        <v>0</v>
      </c>
      <c r="N4148" s="113">
        <f t="shared" ca="1" si="648"/>
        <v>0</v>
      </c>
      <c r="O4148" s="14">
        <f t="shared" ca="1" si="649"/>
        <v>0</v>
      </c>
      <c r="P4148" s="113">
        <f t="shared" ca="1" si="643"/>
        <v>49.763158579881662</v>
      </c>
      <c r="Q4148" s="114">
        <f t="shared" ca="1" si="644"/>
        <v>0</v>
      </c>
    </row>
    <row r="4149" spans="1:17" x14ac:dyDescent="0.75">
      <c r="A4149" t="s">
        <v>4213</v>
      </c>
      <c r="B4149" t="s">
        <v>12973</v>
      </c>
      <c r="G4149" s="14">
        <v>4147</v>
      </c>
      <c r="H4149" s="14">
        <f t="shared" ca="1" si="640"/>
        <v>15.718</v>
      </c>
      <c r="I4149" s="117">
        <f t="shared" ca="1" si="641"/>
        <v>3.4579599999999999</v>
      </c>
      <c r="J4149" s="113">
        <f t="shared" ca="1" si="642"/>
        <v>48.539201183431956</v>
      </c>
      <c r="K4149" s="14">
        <f t="shared" ca="1" si="645"/>
        <v>0</v>
      </c>
      <c r="L4149" s="113">
        <f t="shared" ca="1" si="646"/>
        <v>-45.081241183431956</v>
      </c>
      <c r="M4149" s="113">
        <f t="shared" ca="1" si="647"/>
        <v>0</v>
      </c>
      <c r="N4149" s="113">
        <f t="shared" ca="1" si="648"/>
        <v>0</v>
      </c>
      <c r="O4149" s="14">
        <f t="shared" ca="1" si="649"/>
        <v>0</v>
      </c>
      <c r="P4149" s="113">
        <f t="shared" ca="1" si="643"/>
        <v>45.081241183431956</v>
      </c>
      <c r="Q4149" s="114">
        <f t="shared" ca="1" si="644"/>
        <v>0</v>
      </c>
    </row>
    <row r="4150" spans="1:17" x14ac:dyDescent="0.75">
      <c r="A4150" t="s">
        <v>4214</v>
      </c>
      <c r="B4150" t="s">
        <v>12974</v>
      </c>
      <c r="G4150" s="14">
        <v>4148</v>
      </c>
      <c r="H4150" s="14">
        <f t="shared" ca="1" si="640"/>
        <v>2.7669999999999999</v>
      </c>
      <c r="I4150" s="117">
        <f t="shared" ca="1" si="641"/>
        <v>0.60873999999999995</v>
      </c>
      <c r="J4150" s="113">
        <f t="shared" ca="1" si="642"/>
        <v>38.137943786982255</v>
      </c>
      <c r="K4150" s="14">
        <f t="shared" ca="1" si="645"/>
        <v>0</v>
      </c>
      <c r="L4150" s="113">
        <f t="shared" ca="1" si="646"/>
        <v>-37.529203786982258</v>
      </c>
      <c r="M4150" s="113">
        <f t="shared" ca="1" si="647"/>
        <v>0</v>
      </c>
      <c r="N4150" s="113">
        <f t="shared" ca="1" si="648"/>
        <v>0</v>
      </c>
      <c r="O4150" s="14">
        <f t="shared" ca="1" si="649"/>
        <v>0</v>
      </c>
      <c r="P4150" s="113">
        <f t="shared" ca="1" si="643"/>
        <v>37.529203786982258</v>
      </c>
      <c r="Q4150" s="114">
        <f t="shared" ca="1" si="644"/>
        <v>0</v>
      </c>
    </row>
    <row r="4151" spans="1:17" x14ac:dyDescent="0.75">
      <c r="A4151" t="s">
        <v>4215</v>
      </c>
      <c r="B4151" t="s">
        <v>12975</v>
      </c>
      <c r="G4151" s="14">
        <v>4149</v>
      </c>
      <c r="H4151" s="14">
        <f t="shared" ca="1" si="640"/>
        <v>0</v>
      </c>
      <c r="I4151" s="117">
        <f t="shared" ca="1" si="641"/>
        <v>0</v>
      </c>
      <c r="J4151" s="113">
        <f t="shared" ca="1" si="642"/>
        <v>24.269600591715978</v>
      </c>
      <c r="K4151" s="14">
        <f t="shared" ca="1" si="645"/>
        <v>0</v>
      </c>
      <c r="L4151" s="113">
        <f t="shared" ca="1" si="646"/>
        <v>-24.269600591715978</v>
      </c>
      <c r="M4151" s="113">
        <f t="shared" ca="1" si="647"/>
        <v>0</v>
      </c>
      <c r="N4151" s="113">
        <f t="shared" ca="1" si="648"/>
        <v>0</v>
      </c>
      <c r="O4151" s="14">
        <f t="shared" ca="1" si="649"/>
        <v>0</v>
      </c>
      <c r="P4151" s="113">
        <f t="shared" ca="1" si="643"/>
        <v>24.269600591715978</v>
      </c>
      <c r="Q4151" s="114">
        <f t="shared" ca="1" si="644"/>
        <v>0</v>
      </c>
    </row>
    <row r="4152" spans="1:17" x14ac:dyDescent="0.75">
      <c r="A4152" t="s">
        <v>4216</v>
      </c>
      <c r="B4152" t="s">
        <v>12976</v>
      </c>
      <c r="G4152" s="14">
        <v>4150</v>
      </c>
      <c r="H4152" s="14">
        <f t="shared" ca="1" si="640"/>
        <v>0</v>
      </c>
      <c r="I4152" s="117">
        <f t="shared" ca="1" si="641"/>
        <v>0</v>
      </c>
      <c r="J4152" s="113">
        <f t="shared" ca="1" si="642"/>
        <v>13.868343195266274</v>
      </c>
      <c r="K4152" s="14">
        <f t="shared" ca="1" si="645"/>
        <v>0</v>
      </c>
      <c r="L4152" s="113">
        <f t="shared" ca="1" si="646"/>
        <v>-13.868343195266274</v>
      </c>
      <c r="M4152" s="113">
        <f t="shared" ca="1" si="647"/>
        <v>0</v>
      </c>
      <c r="N4152" s="113">
        <f t="shared" ca="1" si="648"/>
        <v>0</v>
      </c>
      <c r="O4152" s="14">
        <f t="shared" ca="1" si="649"/>
        <v>0</v>
      </c>
      <c r="P4152" s="113">
        <f t="shared" ca="1" si="643"/>
        <v>13.868343195266274</v>
      </c>
      <c r="Q4152" s="114">
        <f t="shared" ca="1" si="644"/>
        <v>0</v>
      </c>
    </row>
    <row r="4153" spans="1:17" x14ac:dyDescent="0.75">
      <c r="A4153" t="s">
        <v>4217</v>
      </c>
      <c r="B4153" t="s">
        <v>12977</v>
      </c>
      <c r="G4153" s="14">
        <v>4151</v>
      </c>
      <c r="H4153" s="14">
        <f t="shared" ca="1" si="640"/>
        <v>0</v>
      </c>
      <c r="I4153" s="117">
        <f t="shared" ca="1" si="641"/>
        <v>0</v>
      </c>
      <c r="J4153" s="113">
        <f t="shared" ca="1" si="642"/>
        <v>13.868343195266274</v>
      </c>
      <c r="K4153" s="14">
        <f t="shared" ca="1" si="645"/>
        <v>0</v>
      </c>
      <c r="L4153" s="113">
        <f t="shared" ca="1" si="646"/>
        <v>-13.868343195266274</v>
      </c>
      <c r="M4153" s="113">
        <f t="shared" ca="1" si="647"/>
        <v>0</v>
      </c>
      <c r="N4153" s="113">
        <f t="shared" ca="1" si="648"/>
        <v>0</v>
      </c>
      <c r="O4153" s="14">
        <f t="shared" ca="1" si="649"/>
        <v>0</v>
      </c>
      <c r="P4153" s="113">
        <f t="shared" ca="1" si="643"/>
        <v>13.868343195266274</v>
      </c>
      <c r="Q4153" s="114">
        <f t="shared" ca="1" si="644"/>
        <v>0</v>
      </c>
    </row>
    <row r="4154" spans="1:17" x14ac:dyDescent="0.75">
      <c r="A4154" t="s">
        <v>4218</v>
      </c>
      <c r="B4154" t="s">
        <v>12978</v>
      </c>
      <c r="G4154" s="14">
        <v>4152</v>
      </c>
      <c r="H4154" s="14">
        <f t="shared" ca="1" si="640"/>
        <v>0</v>
      </c>
      <c r="I4154" s="117">
        <f t="shared" ca="1" si="641"/>
        <v>0</v>
      </c>
      <c r="J4154" s="113">
        <f t="shared" ca="1" si="642"/>
        <v>13.868343195266274</v>
      </c>
      <c r="K4154" s="14">
        <f t="shared" ca="1" si="645"/>
        <v>0</v>
      </c>
      <c r="L4154" s="113">
        <f t="shared" ca="1" si="646"/>
        <v>-13.868343195266274</v>
      </c>
      <c r="M4154" s="113">
        <f t="shared" ca="1" si="647"/>
        <v>0</v>
      </c>
      <c r="N4154" s="113">
        <f t="shared" ca="1" si="648"/>
        <v>0</v>
      </c>
      <c r="O4154" s="14">
        <f t="shared" ca="1" si="649"/>
        <v>0</v>
      </c>
      <c r="P4154" s="113">
        <f t="shared" ca="1" si="643"/>
        <v>13.868343195266274</v>
      </c>
      <c r="Q4154" s="114">
        <f t="shared" ca="1" si="644"/>
        <v>0</v>
      </c>
    </row>
    <row r="4155" spans="1:17" x14ac:dyDescent="0.75">
      <c r="A4155" t="s">
        <v>4219</v>
      </c>
      <c r="B4155" t="s">
        <v>12979</v>
      </c>
      <c r="G4155" s="14">
        <v>4153</v>
      </c>
      <c r="H4155" s="14">
        <f t="shared" ca="1" si="640"/>
        <v>0</v>
      </c>
      <c r="I4155" s="117">
        <f t="shared" ca="1" si="641"/>
        <v>0</v>
      </c>
      <c r="J4155" s="113">
        <f t="shared" ca="1" si="642"/>
        <v>13.868343195266274</v>
      </c>
      <c r="K4155" s="14">
        <f t="shared" ca="1" si="645"/>
        <v>0</v>
      </c>
      <c r="L4155" s="113">
        <f t="shared" ca="1" si="646"/>
        <v>-13.868343195266274</v>
      </c>
      <c r="M4155" s="113">
        <f t="shared" ca="1" si="647"/>
        <v>0</v>
      </c>
      <c r="N4155" s="113">
        <f t="shared" ca="1" si="648"/>
        <v>0</v>
      </c>
      <c r="O4155" s="14">
        <f t="shared" ca="1" si="649"/>
        <v>0</v>
      </c>
      <c r="P4155" s="113">
        <f t="shared" ca="1" si="643"/>
        <v>13.868343195266274</v>
      </c>
      <c r="Q4155" s="114">
        <f t="shared" ca="1" si="644"/>
        <v>0</v>
      </c>
    </row>
    <row r="4156" spans="1:17" x14ac:dyDescent="0.75">
      <c r="A4156" t="s">
        <v>4220</v>
      </c>
      <c r="B4156" t="s">
        <v>12980</v>
      </c>
      <c r="G4156" s="14">
        <v>4154</v>
      </c>
      <c r="H4156" s="14">
        <f t="shared" ca="1" si="640"/>
        <v>0</v>
      </c>
      <c r="I4156" s="117">
        <f t="shared" ca="1" si="641"/>
        <v>0</v>
      </c>
      <c r="J4156" s="113">
        <f t="shared" ca="1" si="642"/>
        <v>13.868343195266274</v>
      </c>
      <c r="K4156" s="14">
        <f t="shared" ca="1" si="645"/>
        <v>0</v>
      </c>
      <c r="L4156" s="113">
        <f t="shared" ca="1" si="646"/>
        <v>-13.868343195266274</v>
      </c>
      <c r="M4156" s="113">
        <f t="shared" ca="1" si="647"/>
        <v>0</v>
      </c>
      <c r="N4156" s="113">
        <f t="shared" ca="1" si="648"/>
        <v>0</v>
      </c>
      <c r="O4156" s="14">
        <f t="shared" ca="1" si="649"/>
        <v>0</v>
      </c>
      <c r="P4156" s="113">
        <f t="shared" ca="1" si="643"/>
        <v>13.868343195266274</v>
      </c>
      <c r="Q4156" s="114">
        <f t="shared" ca="1" si="644"/>
        <v>0</v>
      </c>
    </row>
    <row r="4157" spans="1:17" x14ac:dyDescent="0.75">
      <c r="A4157" t="s">
        <v>4221</v>
      </c>
      <c r="B4157" t="s">
        <v>12981</v>
      </c>
      <c r="G4157" s="14">
        <v>4155</v>
      </c>
      <c r="H4157" s="14">
        <f t="shared" ca="1" si="640"/>
        <v>0</v>
      </c>
      <c r="I4157" s="117">
        <f t="shared" ca="1" si="641"/>
        <v>0</v>
      </c>
      <c r="J4157" s="113">
        <f t="shared" ca="1" si="642"/>
        <v>13.868343195266274</v>
      </c>
      <c r="K4157" s="14">
        <f t="shared" ca="1" si="645"/>
        <v>0</v>
      </c>
      <c r="L4157" s="113">
        <f t="shared" ca="1" si="646"/>
        <v>-13.868343195266274</v>
      </c>
      <c r="M4157" s="113">
        <f t="shared" ca="1" si="647"/>
        <v>0</v>
      </c>
      <c r="N4157" s="113">
        <f t="shared" ca="1" si="648"/>
        <v>0</v>
      </c>
      <c r="O4157" s="14">
        <f t="shared" ca="1" si="649"/>
        <v>0</v>
      </c>
      <c r="P4157" s="113">
        <f t="shared" ca="1" si="643"/>
        <v>13.868343195266274</v>
      </c>
      <c r="Q4157" s="114">
        <f t="shared" ca="1" si="644"/>
        <v>0</v>
      </c>
    </row>
    <row r="4158" spans="1:17" x14ac:dyDescent="0.75">
      <c r="A4158" t="s">
        <v>4222</v>
      </c>
      <c r="B4158" t="s">
        <v>12982</v>
      </c>
      <c r="G4158" s="14">
        <v>4156</v>
      </c>
      <c r="H4158" s="14">
        <f t="shared" ca="1" si="640"/>
        <v>5.5410000000000004</v>
      </c>
      <c r="I4158" s="117">
        <f t="shared" ca="1" si="641"/>
        <v>1.21902</v>
      </c>
      <c r="J4158" s="113">
        <f t="shared" ca="1" si="642"/>
        <v>13.868343195266274</v>
      </c>
      <c r="K4158" s="14">
        <f t="shared" ca="1" si="645"/>
        <v>0</v>
      </c>
      <c r="L4158" s="113">
        <f t="shared" ca="1" si="646"/>
        <v>-12.649323195266273</v>
      </c>
      <c r="M4158" s="113">
        <f t="shared" ca="1" si="647"/>
        <v>0</v>
      </c>
      <c r="N4158" s="113">
        <f t="shared" ca="1" si="648"/>
        <v>0</v>
      </c>
      <c r="O4158" s="14">
        <f t="shared" ca="1" si="649"/>
        <v>0</v>
      </c>
      <c r="P4158" s="113">
        <f t="shared" ca="1" si="643"/>
        <v>12.649323195266273</v>
      </c>
      <c r="Q4158" s="114">
        <f t="shared" ca="1" si="644"/>
        <v>0</v>
      </c>
    </row>
    <row r="4159" spans="1:17" x14ac:dyDescent="0.75">
      <c r="A4159" t="s">
        <v>4223</v>
      </c>
      <c r="B4159" t="s">
        <v>12983</v>
      </c>
      <c r="G4159" s="14">
        <v>4157</v>
      </c>
      <c r="H4159" s="14">
        <f t="shared" ca="1" si="640"/>
        <v>38.325000000000003</v>
      </c>
      <c r="I4159" s="117">
        <f t="shared" ca="1" si="641"/>
        <v>8.4315000000000015</v>
      </c>
      <c r="J4159" s="113">
        <f t="shared" ca="1" si="642"/>
        <v>13.868343195266274</v>
      </c>
      <c r="K4159" s="14">
        <f t="shared" ca="1" si="645"/>
        <v>0</v>
      </c>
      <c r="L4159" s="113">
        <f t="shared" ca="1" si="646"/>
        <v>-5.4368431952662721</v>
      </c>
      <c r="M4159" s="113">
        <f t="shared" ca="1" si="647"/>
        <v>0</v>
      </c>
      <c r="N4159" s="113">
        <f t="shared" ca="1" si="648"/>
        <v>0</v>
      </c>
      <c r="O4159" s="14">
        <f t="shared" ca="1" si="649"/>
        <v>0</v>
      </c>
      <c r="P4159" s="113">
        <f t="shared" ca="1" si="643"/>
        <v>5.4368431952662721</v>
      </c>
      <c r="Q4159" s="114">
        <f t="shared" ca="1" si="644"/>
        <v>0</v>
      </c>
    </row>
    <row r="4160" spans="1:17" x14ac:dyDescent="0.75">
      <c r="A4160" t="s">
        <v>4224</v>
      </c>
      <c r="B4160" t="s">
        <v>12984</v>
      </c>
      <c r="G4160" s="14">
        <v>4158</v>
      </c>
      <c r="H4160" s="14">
        <f t="shared" ca="1" si="640"/>
        <v>111.057</v>
      </c>
      <c r="I4160" s="117">
        <f t="shared" ca="1" si="641"/>
        <v>24.432539999999999</v>
      </c>
      <c r="J4160" s="113">
        <f t="shared" ca="1" si="642"/>
        <v>13.868343195266274</v>
      </c>
      <c r="K4160" s="14">
        <f t="shared" ca="1" si="645"/>
        <v>10.564196804733726</v>
      </c>
      <c r="L4160" s="113">
        <f t="shared" ca="1" si="646"/>
        <v>10.564196804733726</v>
      </c>
      <c r="M4160" s="113">
        <f t="shared" ca="1" si="647"/>
        <v>10.564196804733726</v>
      </c>
      <c r="N4160" s="113">
        <f t="shared" ca="1" si="648"/>
        <v>0</v>
      </c>
      <c r="O4160" s="14">
        <f t="shared" ca="1" si="649"/>
        <v>10.564196804733726</v>
      </c>
      <c r="P4160" s="113">
        <f t="shared" ca="1" si="643"/>
        <v>0</v>
      </c>
      <c r="Q4160" s="114">
        <f t="shared" ca="1" si="644"/>
        <v>0</v>
      </c>
    </row>
    <row r="4161" spans="1:17" x14ac:dyDescent="0.75">
      <c r="A4161" t="s">
        <v>4225</v>
      </c>
      <c r="B4161" t="s">
        <v>12985</v>
      </c>
      <c r="G4161" s="14">
        <v>4159</v>
      </c>
      <c r="H4161" s="14">
        <f t="shared" ca="1" si="640"/>
        <v>138.62899999999999</v>
      </c>
      <c r="I4161" s="117">
        <f t="shared" ca="1" si="641"/>
        <v>30.498379999999997</v>
      </c>
      <c r="J4161" s="113">
        <f t="shared" ca="1" si="642"/>
        <v>13.868343195266274</v>
      </c>
      <c r="K4161" s="14">
        <f t="shared" ca="1" si="645"/>
        <v>16.630036804733724</v>
      </c>
      <c r="L4161" s="113">
        <f t="shared" ca="1" si="646"/>
        <v>16.630036804733724</v>
      </c>
      <c r="M4161" s="113">
        <f t="shared" ca="1" si="647"/>
        <v>27.194233609467449</v>
      </c>
      <c r="N4161" s="113">
        <f t="shared" ca="1" si="648"/>
        <v>0</v>
      </c>
      <c r="O4161" s="14">
        <f t="shared" ca="1" si="649"/>
        <v>16.630036804733724</v>
      </c>
      <c r="P4161" s="113">
        <f t="shared" ca="1" si="643"/>
        <v>0</v>
      </c>
      <c r="Q4161" s="114">
        <f t="shared" ca="1" si="644"/>
        <v>0</v>
      </c>
    </row>
    <row r="4162" spans="1:17" x14ac:dyDescent="0.75">
      <c r="A4162" t="s">
        <v>4226</v>
      </c>
      <c r="B4162" t="s">
        <v>12986</v>
      </c>
      <c r="G4162" s="14">
        <v>4160</v>
      </c>
      <c r="H4162" s="14">
        <f t="shared" ca="1" si="640"/>
        <v>208.464</v>
      </c>
      <c r="I4162" s="117">
        <f t="shared" ca="1" si="641"/>
        <v>45.862079999999999</v>
      </c>
      <c r="J4162" s="113">
        <f t="shared" ca="1" si="642"/>
        <v>13.868343195266274</v>
      </c>
      <c r="K4162" s="14">
        <f t="shared" ca="1" si="645"/>
        <v>31.993736804733725</v>
      </c>
      <c r="L4162" s="113">
        <f t="shared" ca="1" si="646"/>
        <v>31.993736804733725</v>
      </c>
      <c r="M4162" s="113">
        <f t="shared" ca="1" si="647"/>
        <v>59.187970414201175</v>
      </c>
      <c r="N4162" s="113">
        <f t="shared" ca="1" si="648"/>
        <v>0</v>
      </c>
      <c r="O4162" s="14">
        <f t="shared" ca="1" si="649"/>
        <v>31.993736804733725</v>
      </c>
      <c r="P4162" s="113">
        <f t="shared" ca="1" si="643"/>
        <v>0</v>
      </c>
      <c r="Q4162" s="114">
        <f t="shared" ca="1" si="644"/>
        <v>0</v>
      </c>
    </row>
    <row r="4163" spans="1:17" x14ac:dyDescent="0.75">
      <c r="A4163" t="s">
        <v>4227</v>
      </c>
      <c r="B4163" t="s">
        <v>12987</v>
      </c>
      <c r="G4163" s="14">
        <v>4161</v>
      </c>
      <c r="H4163" s="14">
        <f t="shared" ref="H4163:H4226" ca="1" si="650">INDEX(INDIRECT(Library_File&amp;"Irradiance_Library"),MATCH($A4163,INDIRECT(Library_File&amp;"Irradiance_Labels"),0),MATCH(INDEX(IrradianceOptions,1,MATCH($A$1,Cases,0)),INDIRECT(Library_File&amp;"Irradiance_Transfer"),0))</f>
        <v>272.19400000000002</v>
      </c>
      <c r="I4163" s="117">
        <f t="shared" ref="I4163:I4226" ca="1" si="651">INDEX(INDIRECT(Library_File&amp;"Solar_Library"),MATCH($C$3,INDIRECT(Library_File&amp;"Solar_Labels"),0),MATCH(INDEX(SolarOptions,1,MATCH($A$1,Cases,0)),INDIRECT(Library_File&amp;"Solar_Transfer"),0))*$H4163</f>
        <v>59.882680000000001</v>
      </c>
      <c r="J4163" s="113">
        <f t="shared" ref="J4163:J4226" ca="1" si="652">INDEX(INDIRECT(Library_File&amp;"PwrUsage_Library"),MATCH($B4163,INDIRECT(Library_File&amp;"PwrUsage_Labels"),0),MATCH(INDEX(PwrUsageOptions,1,MATCH($A$1,Cases,0)),INDIRECT(Library_File&amp;"PwrUsage_Transfer"),0))</f>
        <v>13.868343195266274</v>
      </c>
      <c r="K4163" s="14">
        <f t="shared" ca="1" si="645"/>
        <v>46.01433680473373</v>
      </c>
      <c r="L4163" s="113">
        <f t="shared" ca="1" si="646"/>
        <v>46.01433680473373</v>
      </c>
      <c r="M4163" s="113">
        <f t="shared" ca="1" si="647"/>
        <v>105.20230721893491</v>
      </c>
      <c r="N4163" s="113">
        <f t="shared" ca="1" si="648"/>
        <v>0</v>
      </c>
      <c r="O4163" s="14">
        <f t="shared" ca="1" si="649"/>
        <v>46.01433680473373</v>
      </c>
      <c r="P4163" s="113">
        <f t="shared" ref="P4163:P4226" ca="1" si="653">IF((J4163-I4163-N4163)&gt;0,(J4163-I4163-N4163),0)</f>
        <v>0</v>
      </c>
      <c r="Q4163" s="114">
        <f t="shared" ref="Q4163:Q4226" ca="1" si="654">IF((J4163+O4163-I4163)&lt;0,(J4163+O4163-I4163),0)</f>
        <v>0</v>
      </c>
    </row>
    <row r="4164" spans="1:17" x14ac:dyDescent="0.75">
      <c r="A4164" t="s">
        <v>4228</v>
      </c>
      <c r="B4164" t="s">
        <v>12988</v>
      </c>
      <c r="G4164" s="14">
        <v>4162</v>
      </c>
      <c r="H4164" s="14">
        <f t="shared" ca="1" si="650"/>
        <v>326.50799999999998</v>
      </c>
      <c r="I4164" s="117">
        <f t="shared" ca="1" si="651"/>
        <v>71.831760000000003</v>
      </c>
      <c r="J4164" s="113">
        <f t="shared" ca="1" si="652"/>
        <v>13.868343195266274</v>
      </c>
      <c r="K4164" s="14">
        <f t="shared" ref="K4164:K4227" ca="1" si="655">IF((I4164-J4164)&gt;0,(I4164-J4164),0)</f>
        <v>57.963416804733725</v>
      </c>
      <c r="L4164" s="113">
        <f t="shared" ref="L4164:L4227" ca="1" si="656">I4164-J4164</f>
        <v>57.963416804733725</v>
      </c>
      <c r="M4164" s="113">
        <f t="shared" ca="1" si="647"/>
        <v>163.16572402366864</v>
      </c>
      <c r="N4164" s="113">
        <f t="shared" ca="1" si="648"/>
        <v>0</v>
      </c>
      <c r="O4164" s="14">
        <f t="shared" ca="1" si="649"/>
        <v>57.96341680473374</v>
      </c>
      <c r="P4164" s="113">
        <f t="shared" ca="1" si="653"/>
        <v>0</v>
      </c>
      <c r="Q4164" s="114">
        <f t="shared" ca="1" si="654"/>
        <v>0</v>
      </c>
    </row>
    <row r="4165" spans="1:17" x14ac:dyDescent="0.75">
      <c r="A4165" t="s">
        <v>4229</v>
      </c>
      <c r="B4165" t="s">
        <v>12989</v>
      </c>
      <c r="G4165" s="14">
        <v>4163</v>
      </c>
      <c r="H4165" s="14">
        <f t="shared" ca="1" si="650"/>
        <v>360.33199999999999</v>
      </c>
      <c r="I4165" s="117">
        <f t="shared" ca="1" si="651"/>
        <v>79.273039999999995</v>
      </c>
      <c r="J4165" s="113">
        <f t="shared" ca="1" si="652"/>
        <v>13.868343195266274</v>
      </c>
      <c r="K4165" s="14">
        <f t="shared" ca="1" si="655"/>
        <v>65.404696804733717</v>
      </c>
      <c r="L4165" s="113">
        <f t="shared" ca="1" si="656"/>
        <v>65.404696804733717</v>
      </c>
      <c r="M4165" s="113">
        <f t="shared" ref="M4165:M4228" ca="1" si="657">IF(AND((L4165+M4164)&lt;$M$3,(L4165+M4164)&gt;0),(L4165+M4164),IF((L4165+M4164)&gt;$M$3,$M$3,0))</f>
        <v>176</v>
      </c>
      <c r="N4165" s="113">
        <f t="shared" ref="N4165:N4228" ca="1" si="658">IF((M4164-M4165)&gt;0,(M4164-M4165),0)</f>
        <v>0</v>
      </c>
      <c r="O4165" s="14">
        <f t="shared" ref="O4165:O4228" ca="1" si="659">IF((M4164-M4165)&lt;0,(M4165-M4164),0)</f>
        <v>12.834275976331355</v>
      </c>
      <c r="P4165" s="113">
        <f t="shared" ca="1" si="653"/>
        <v>0</v>
      </c>
      <c r="Q4165" s="114">
        <f t="shared" ca="1" si="654"/>
        <v>-52.570420828402362</v>
      </c>
    </row>
    <row r="4166" spans="1:17" x14ac:dyDescent="0.75">
      <c r="A4166" t="s">
        <v>4230</v>
      </c>
      <c r="B4166" t="s">
        <v>12990</v>
      </c>
      <c r="G4166" s="14">
        <v>4164</v>
      </c>
      <c r="H4166" s="14">
        <f t="shared" ca="1" si="650"/>
        <v>375.60700000000003</v>
      </c>
      <c r="I4166" s="117">
        <f t="shared" ca="1" si="651"/>
        <v>82.633540000000011</v>
      </c>
      <c r="J4166" s="113">
        <f t="shared" ca="1" si="652"/>
        <v>13.868343195266274</v>
      </c>
      <c r="K4166" s="14">
        <f t="shared" ca="1" si="655"/>
        <v>68.765196804733733</v>
      </c>
      <c r="L4166" s="113">
        <f t="shared" ca="1" si="656"/>
        <v>68.765196804733733</v>
      </c>
      <c r="M4166" s="113">
        <f t="shared" ca="1" si="657"/>
        <v>176</v>
      </c>
      <c r="N4166" s="113">
        <f t="shared" ca="1" si="658"/>
        <v>0</v>
      </c>
      <c r="O4166" s="14">
        <f t="shared" ca="1" si="659"/>
        <v>0</v>
      </c>
      <c r="P4166" s="113">
        <f t="shared" ca="1" si="653"/>
        <v>0</v>
      </c>
      <c r="Q4166" s="114">
        <f t="shared" ca="1" si="654"/>
        <v>-68.765196804733733</v>
      </c>
    </row>
    <row r="4167" spans="1:17" x14ac:dyDescent="0.75">
      <c r="A4167" t="s">
        <v>4231</v>
      </c>
      <c r="B4167" t="s">
        <v>12991</v>
      </c>
      <c r="G4167" s="14">
        <v>4165</v>
      </c>
      <c r="H4167" s="14">
        <f t="shared" ca="1" si="650"/>
        <v>366.851</v>
      </c>
      <c r="I4167" s="117">
        <f t="shared" ca="1" si="651"/>
        <v>80.707220000000007</v>
      </c>
      <c r="J4167" s="113">
        <f t="shared" ca="1" si="652"/>
        <v>13.868343195266274</v>
      </c>
      <c r="K4167" s="14">
        <f t="shared" ca="1" si="655"/>
        <v>66.838876804733729</v>
      </c>
      <c r="L4167" s="113">
        <f t="shared" ca="1" si="656"/>
        <v>66.838876804733729</v>
      </c>
      <c r="M4167" s="113">
        <f t="shared" ca="1" si="657"/>
        <v>176</v>
      </c>
      <c r="N4167" s="113">
        <f t="shared" ca="1" si="658"/>
        <v>0</v>
      </c>
      <c r="O4167" s="14">
        <f t="shared" ca="1" si="659"/>
        <v>0</v>
      </c>
      <c r="P4167" s="113">
        <f t="shared" ca="1" si="653"/>
        <v>0</v>
      </c>
      <c r="Q4167" s="114">
        <f t="shared" ca="1" si="654"/>
        <v>-66.838876804733729</v>
      </c>
    </row>
    <row r="4168" spans="1:17" x14ac:dyDescent="0.75">
      <c r="A4168" t="s">
        <v>4232</v>
      </c>
      <c r="B4168" t="s">
        <v>12992</v>
      </c>
      <c r="G4168" s="14">
        <v>4166</v>
      </c>
      <c r="H4168" s="14">
        <f t="shared" ca="1" si="650"/>
        <v>276.67899999999997</v>
      </c>
      <c r="I4168" s="117">
        <f t="shared" ca="1" si="651"/>
        <v>60.869379999999992</v>
      </c>
      <c r="J4168" s="113">
        <f t="shared" ca="1" si="652"/>
        <v>13.868343195266274</v>
      </c>
      <c r="K4168" s="14">
        <f t="shared" ca="1" si="655"/>
        <v>47.001036804733715</v>
      </c>
      <c r="L4168" s="113">
        <f t="shared" ca="1" si="656"/>
        <v>47.001036804733715</v>
      </c>
      <c r="M4168" s="113">
        <f t="shared" ca="1" si="657"/>
        <v>176</v>
      </c>
      <c r="N4168" s="113">
        <f t="shared" ca="1" si="658"/>
        <v>0</v>
      </c>
      <c r="O4168" s="14">
        <f t="shared" ca="1" si="659"/>
        <v>0</v>
      </c>
      <c r="P4168" s="113">
        <f t="shared" ca="1" si="653"/>
        <v>0</v>
      </c>
      <c r="Q4168" s="114">
        <f t="shared" ca="1" si="654"/>
        <v>-47.001036804733715</v>
      </c>
    </row>
    <row r="4169" spans="1:17" x14ac:dyDescent="0.75">
      <c r="A4169" t="s">
        <v>4233</v>
      </c>
      <c r="B4169" t="s">
        <v>12993</v>
      </c>
      <c r="G4169" s="14">
        <v>4167</v>
      </c>
      <c r="H4169" s="14">
        <f t="shared" ca="1" si="650"/>
        <v>185.178</v>
      </c>
      <c r="I4169" s="117">
        <f t="shared" ca="1" si="651"/>
        <v>40.739159999999998</v>
      </c>
      <c r="J4169" s="113">
        <f t="shared" ca="1" si="652"/>
        <v>13.868343195266274</v>
      </c>
      <c r="K4169" s="14">
        <f t="shared" ca="1" si="655"/>
        <v>26.870816804733725</v>
      </c>
      <c r="L4169" s="113">
        <f t="shared" ca="1" si="656"/>
        <v>26.870816804733725</v>
      </c>
      <c r="M4169" s="113">
        <f t="shared" ca="1" si="657"/>
        <v>176</v>
      </c>
      <c r="N4169" s="113">
        <f t="shared" ca="1" si="658"/>
        <v>0</v>
      </c>
      <c r="O4169" s="14">
        <f t="shared" ca="1" si="659"/>
        <v>0</v>
      </c>
      <c r="P4169" s="113">
        <f t="shared" ca="1" si="653"/>
        <v>0</v>
      </c>
      <c r="Q4169" s="114">
        <f t="shared" ca="1" si="654"/>
        <v>-26.870816804733725</v>
      </c>
    </row>
    <row r="4170" spans="1:17" x14ac:dyDescent="0.75">
      <c r="A4170" t="s">
        <v>4234</v>
      </c>
      <c r="B4170" t="s">
        <v>12994</v>
      </c>
      <c r="G4170" s="14">
        <v>4168</v>
      </c>
      <c r="H4170" s="14">
        <f t="shared" ca="1" si="650"/>
        <v>102.47499999999999</v>
      </c>
      <c r="I4170" s="117">
        <f t="shared" ca="1" si="651"/>
        <v>22.544499999999999</v>
      </c>
      <c r="J4170" s="113">
        <f t="shared" ca="1" si="652"/>
        <v>13.868343195266274</v>
      </c>
      <c r="K4170" s="14">
        <f t="shared" ca="1" si="655"/>
        <v>8.6761568047337256</v>
      </c>
      <c r="L4170" s="113">
        <f t="shared" ca="1" si="656"/>
        <v>8.6761568047337256</v>
      </c>
      <c r="M4170" s="113">
        <f t="shared" ca="1" si="657"/>
        <v>176</v>
      </c>
      <c r="N4170" s="113">
        <f t="shared" ca="1" si="658"/>
        <v>0</v>
      </c>
      <c r="O4170" s="14">
        <f t="shared" ca="1" si="659"/>
        <v>0</v>
      </c>
      <c r="P4170" s="113">
        <f t="shared" ca="1" si="653"/>
        <v>0</v>
      </c>
      <c r="Q4170" s="114">
        <f t="shared" ca="1" si="654"/>
        <v>-8.6761568047337256</v>
      </c>
    </row>
    <row r="4171" spans="1:17" x14ac:dyDescent="0.75">
      <c r="A4171" t="s">
        <v>4235</v>
      </c>
      <c r="B4171" t="s">
        <v>12995</v>
      </c>
      <c r="G4171" s="14">
        <v>4169</v>
      </c>
      <c r="H4171" s="14">
        <f t="shared" ca="1" si="650"/>
        <v>72.471000000000004</v>
      </c>
      <c r="I4171" s="117">
        <f t="shared" ca="1" si="651"/>
        <v>15.943620000000001</v>
      </c>
      <c r="J4171" s="113">
        <f t="shared" ca="1" si="652"/>
        <v>13.868343195266274</v>
      </c>
      <c r="K4171" s="14">
        <f t="shared" ca="1" si="655"/>
        <v>2.0752768047337273</v>
      </c>
      <c r="L4171" s="113">
        <f t="shared" ca="1" si="656"/>
        <v>2.0752768047337273</v>
      </c>
      <c r="M4171" s="113">
        <f t="shared" ca="1" si="657"/>
        <v>176</v>
      </c>
      <c r="N4171" s="113">
        <f t="shared" ca="1" si="658"/>
        <v>0</v>
      </c>
      <c r="O4171" s="14">
        <f t="shared" ca="1" si="659"/>
        <v>0</v>
      </c>
      <c r="P4171" s="113">
        <f t="shared" ca="1" si="653"/>
        <v>0</v>
      </c>
      <c r="Q4171" s="114">
        <f t="shared" ca="1" si="654"/>
        <v>-2.0752768047337273</v>
      </c>
    </row>
    <row r="4172" spans="1:17" x14ac:dyDescent="0.75">
      <c r="A4172" t="s">
        <v>4236</v>
      </c>
      <c r="B4172" t="s">
        <v>12996</v>
      </c>
      <c r="G4172" s="14">
        <v>4170</v>
      </c>
      <c r="H4172" s="14">
        <f t="shared" ca="1" si="650"/>
        <v>41.715000000000003</v>
      </c>
      <c r="I4172" s="117">
        <f t="shared" ca="1" si="651"/>
        <v>9.1773000000000007</v>
      </c>
      <c r="J4172" s="113">
        <f t="shared" ca="1" si="652"/>
        <v>13.868343195266274</v>
      </c>
      <c r="K4172" s="14">
        <f t="shared" ca="1" si="655"/>
        <v>0</v>
      </c>
      <c r="L4172" s="113">
        <f t="shared" ca="1" si="656"/>
        <v>-4.691043195266273</v>
      </c>
      <c r="M4172" s="113">
        <f t="shared" ca="1" si="657"/>
        <v>171.30895680473373</v>
      </c>
      <c r="N4172" s="113">
        <f t="shared" ca="1" si="658"/>
        <v>4.6910431952662748</v>
      </c>
      <c r="O4172" s="14">
        <f t="shared" ca="1" si="659"/>
        <v>0</v>
      </c>
      <c r="P4172" s="113">
        <f t="shared" ca="1" si="653"/>
        <v>0</v>
      </c>
      <c r="Q4172" s="114">
        <f t="shared" ca="1" si="654"/>
        <v>0</v>
      </c>
    </row>
    <row r="4173" spans="1:17" x14ac:dyDescent="0.75">
      <c r="A4173" t="s">
        <v>4237</v>
      </c>
      <c r="B4173" t="s">
        <v>12997</v>
      </c>
      <c r="G4173" s="14">
        <v>4171</v>
      </c>
      <c r="H4173" s="14">
        <f t="shared" ca="1" si="650"/>
        <v>15.718</v>
      </c>
      <c r="I4173" s="117">
        <f t="shared" ca="1" si="651"/>
        <v>3.4579599999999999</v>
      </c>
      <c r="J4173" s="113">
        <f t="shared" ca="1" si="652"/>
        <v>13.868343195266274</v>
      </c>
      <c r="K4173" s="14">
        <f t="shared" ca="1" si="655"/>
        <v>0</v>
      </c>
      <c r="L4173" s="113">
        <f t="shared" ca="1" si="656"/>
        <v>-10.410383195266274</v>
      </c>
      <c r="M4173" s="113">
        <f t="shared" ca="1" si="657"/>
        <v>160.89857360946746</v>
      </c>
      <c r="N4173" s="113">
        <f t="shared" ca="1" si="658"/>
        <v>10.410383195266263</v>
      </c>
      <c r="O4173" s="14">
        <f t="shared" ca="1" si="659"/>
        <v>0</v>
      </c>
      <c r="P4173" s="113">
        <f t="shared" ca="1" si="653"/>
        <v>1.0658141036401503E-14</v>
      </c>
      <c r="Q4173" s="114">
        <f t="shared" ca="1" si="654"/>
        <v>0</v>
      </c>
    </row>
    <row r="4174" spans="1:17" x14ac:dyDescent="0.75">
      <c r="A4174" t="s">
        <v>4238</v>
      </c>
      <c r="B4174" t="s">
        <v>12998</v>
      </c>
      <c r="G4174" s="14">
        <v>4172</v>
      </c>
      <c r="H4174" s="14">
        <f t="shared" ca="1" si="650"/>
        <v>2.7669999999999999</v>
      </c>
      <c r="I4174" s="117">
        <f t="shared" ca="1" si="651"/>
        <v>0.60873999999999995</v>
      </c>
      <c r="J4174" s="113">
        <f t="shared" ca="1" si="652"/>
        <v>13.868343195266274</v>
      </c>
      <c r="K4174" s="14">
        <f t="shared" ca="1" si="655"/>
        <v>0</v>
      </c>
      <c r="L4174" s="113">
        <f t="shared" ca="1" si="656"/>
        <v>-13.259603195266275</v>
      </c>
      <c r="M4174" s="113">
        <f t="shared" ca="1" si="657"/>
        <v>147.6389704142012</v>
      </c>
      <c r="N4174" s="113">
        <f t="shared" ca="1" si="658"/>
        <v>13.259603195266266</v>
      </c>
      <c r="O4174" s="14">
        <f t="shared" ca="1" si="659"/>
        <v>0</v>
      </c>
      <c r="P4174" s="113">
        <f t="shared" ca="1" si="653"/>
        <v>8.8817841970012523E-15</v>
      </c>
      <c r="Q4174" s="114">
        <f t="shared" ca="1" si="654"/>
        <v>0</v>
      </c>
    </row>
    <row r="4175" spans="1:17" x14ac:dyDescent="0.75">
      <c r="A4175" t="s">
        <v>4239</v>
      </c>
      <c r="B4175" t="s">
        <v>12999</v>
      </c>
      <c r="G4175" s="14">
        <v>4173</v>
      </c>
      <c r="H4175" s="14">
        <f t="shared" ca="1" si="650"/>
        <v>0</v>
      </c>
      <c r="I4175" s="117">
        <f t="shared" ca="1" si="651"/>
        <v>0</v>
      </c>
      <c r="J4175" s="113">
        <f t="shared" ca="1" si="652"/>
        <v>13.868343195266274</v>
      </c>
      <c r="K4175" s="14">
        <f t="shared" ca="1" si="655"/>
        <v>0</v>
      </c>
      <c r="L4175" s="113">
        <f t="shared" ca="1" si="656"/>
        <v>-13.868343195266274</v>
      </c>
      <c r="M4175" s="113">
        <f t="shared" ca="1" si="657"/>
        <v>133.77062721893492</v>
      </c>
      <c r="N4175" s="113">
        <f t="shared" ca="1" si="658"/>
        <v>13.868343195266277</v>
      </c>
      <c r="O4175" s="14">
        <f t="shared" ca="1" si="659"/>
        <v>0</v>
      </c>
      <c r="P4175" s="113">
        <f t="shared" ca="1" si="653"/>
        <v>0</v>
      </c>
      <c r="Q4175" s="114">
        <f t="shared" ca="1" si="654"/>
        <v>0</v>
      </c>
    </row>
    <row r="4176" spans="1:17" x14ac:dyDescent="0.75">
      <c r="A4176" t="s">
        <v>4240</v>
      </c>
      <c r="B4176" t="s">
        <v>13000</v>
      </c>
      <c r="G4176" s="14">
        <v>4174</v>
      </c>
      <c r="H4176" s="14">
        <f t="shared" ca="1" si="650"/>
        <v>0</v>
      </c>
      <c r="I4176" s="117">
        <f t="shared" ca="1" si="651"/>
        <v>0</v>
      </c>
      <c r="J4176" s="113">
        <f t="shared" ca="1" si="652"/>
        <v>13.868343195266274</v>
      </c>
      <c r="K4176" s="14">
        <f t="shared" ca="1" si="655"/>
        <v>0</v>
      </c>
      <c r="L4176" s="113">
        <f t="shared" ca="1" si="656"/>
        <v>-13.868343195266274</v>
      </c>
      <c r="M4176" s="113">
        <f t="shared" ca="1" si="657"/>
        <v>119.90228402366864</v>
      </c>
      <c r="N4176" s="113">
        <f t="shared" ca="1" si="658"/>
        <v>13.868343195266277</v>
      </c>
      <c r="O4176" s="14">
        <f t="shared" ca="1" si="659"/>
        <v>0</v>
      </c>
      <c r="P4176" s="113">
        <f t="shared" ca="1" si="653"/>
        <v>0</v>
      </c>
      <c r="Q4176" s="114">
        <f t="shared" ca="1" si="654"/>
        <v>0</v>
      </c>
    </row>
    <row r="4177" spans="1:17" x14ac:dyDescent="0.75">
      <c r="A4177" t="s">
        <v>4241</v>
      </c>
      <c r="B4177" t="s">
        <v>13001</v>
      </c>
      <c r="G4177" s="14">
        <v>4175</v>
      </c>
      <c r="H4177" s="14">
        <f t="shared" ca="1" si="650"/>
        <v>0</v>
      </c>
      <c r="I4177" s="117">
        <f t="shared" ca="1" si="651"/>
        <v>0</v>
      </c>
      <c r="J4177" s="113">
        <f t="shared" ca="1" si="652"/>
        <v>13.868343195266274</v>
      </c>
      <c r="K4177" s="14">
        <f t="shared" ca="1" si="655"/>
        <v>0</v>
      </c>
      <c r="L4177" s="113">
        <f t="shared" ca="1" si="656"/>
        <v>-13.868343195266274</v>
      </c>
      <c r="M4177" s="113">
        <f t="shared" ca="1" si="657"/>
        <v>106.03394082840236</v>
      </c>
      <c r="N4177" s="113">
        <f t="shared" ca="1" si="658"/>
        <v>13.868343195266277</v>
      </c>
      <c r="O4177" s="14">
        <f t="shared" ca="1" si="659"/>
        <v>0</v>
      </c>
      <c r="P4177" s="113">
        <f t="shared" ca="1" si="653"/>
        <v>0</v>
      </c>
      <c r="Q4177" s="114">
        <f t="shared" ca="1" si="654"/>
        <v>0</v>
      </c>
    </row>
    <row r="4178" spans="1:17" x14ac:dyDescent="0.75">
      <c r="A4178" t="s">
        <v>4242</v>
      </c>
      <c r="B4178" t="s">
        <v>13002</v>
      </c>
      <c r="G4178" s="14">
        <v>4176</v>
      </c>
      <c r="H4178" s="14">
        <f t="shared" ca="1" si="650"/>
        <v>0</v>
      </c>
      <c r="I4178" s="117">
        <f t="shared" ca="1" si="651"/>
        <v>0</v>
      </c>
      <c r="J4178" s="113">
        <f t="shared" ca="1" si="652"/>
        <v>13.868343195266274</v>
      </c>
      <c r="K4178" s="14">
        <f t="shared" ca="1" si="655"/>
        <v>0</v>
      </c>
      <c r="L4178" s="113">
        <f t="shared" ca="1" si="656"/>
        <v>-13.868343195266274</v>
      </c>
      <c r="M4178" s="113">
        <f t="shared" ca="1" si="657"/>
        <v>92.165597633136088</v>
      </c>
      <c r="N4178" s="113">
        <f t="shared" ca="1" si="658"/>
        <v>13.868343195266277</v>
      </c>
      <c r="O4178" s="14">
        <f t="shared" ca="1" si="659"/>
        <v>0</v>
      </c>
      <c r="P4178" s="113">
        <f t="shared" ca="1" si="653"/>
        <v>0</v>
      </c>
      <c r="Q4178" s="114">
        <f t="shared" ca="1" si="654"/>
        <v>0</v>
      </c>
    </row>
    <row r="4179" spans="1:17" x14ac:dyDescent="0.75">
      <c r="A4179" t="s">
        <v>4243</v>
      </c>
      <c r="B4179" t="s">
        <v>13003</v>
      </c>
      <c r="G4179" s="14">
        <v>4177</v>
      </c>
      <c r="H4179" s="14">
        <f t="shared" ca="1" si="650"/>
        <v>0</v>
      </c>
      <c r="I4179" s="117">
        <f t="shared" ca="1" si="651"/>
        <v>0</v>
      </c>
      <c r="J4179" s="113">
        <f t="shared" ca="1" si="652"/>
        <v>13.868343195266274</v>
      </c>
      <c r="K4179" s="14">
        <f t="shared" ca="1" si="655"/>
        <v>0</v>
      </c>
      <c r="L4179" s="113">
        <f t="shared" ca="1" si="656"/>
        <v>-13.868343195266274</v>
      </c>
      <c r="M4179" s="113">
        <f t="shared" ca="1" si="657"/>
        <v>78.29725443786981</v>
      </c>
      <c r="N4179" s="113">
        <f t="shared" ca="1" si="658"/>
        <v>13.868343195266277</v>
      </c>
      <c r="O4179" s="14">
        <f t="shared" ca="1" si="659"/>
        <v>0</v>
      </c>
      <c r="P4179" s="113">
        <f t="shared" ca="1" si="653"/>
        <v>0</v>
      </c>
      <c r="Q4179" s="114">
        <f t="shared" ca="1" si="654"/>
        <v>0</v>
      </c>
    </row>
    <row r="4180" spans="1:17" x14ac:dyDescent="0.75">
      <c r="A4180" t="s">
        <v>4244</v>
      </c>
      <c r="B4180" t="s">
        <v>13004</v>
      </c>
      <c r="G4180" s="14">
        <v>4178</v>
      </c>
      <c r="H4180" s="14">
        <f t="shared" ca="1" si="650"/>
        <v>0</v>
      </c>
      <c r="I4180" s="117">
        <f t="shared" ca="1" si="651"/>
        <v>0</v>
      </c>
      <c r="J4180" s="113">
        <f t="shared" ca="1" si="652"/>
        <v>13.868343195266274</v>
      </c>
      <c r="K4180" s="14">
        <f t="shared" ca="1" si="655"/>
        <v>0</v>
      </c>
      <c r="L4180" s="113">
        <f t="shared" ca="1" si="656"/>
        <v>-13.868343195266274</v>
      </c>
      <c r="M4180" s="113">
        <f t="shared" ca="1" si="657"/>
        <v>64.428911242603533</v>
      </c>
      <c r="N4180" s="113">
        <f t="shared" ca="1" si="658"/>
        <v>13.868343195266277</v>
      </c>
      <c r="O4180" s="14">
        <f t="shared" ca="1" si="659"/>
        <v>0</v>
      </c>
      <c r="P4180" s="113">
        <f t="shared" ca="1" si="653"/>
        <v>0</v>
      </c>
      <c r="Q4180" s="114">
        <f t="shared" ca="1" si="654"/>
        <v>0</v>
      </c>
    </row>
    <row r="4181" spans="1:17" x14ac:dyDescent="0.75">
      <c r="A4181" t="s">
        <v>4245</v>
      </c>
      <c r="B4181" t="s">
        <v>13005</v>
      </c>
      <c r="G4181" s="14">
        <v>4179</v>
      </c>
      <c r="H4181" s="14">
        <f t="shared" ca="1" si="650"/>
        <v>0</v>
      </c>
      <c r="I4181" s="117">
        <f t="shared" ca="1" si="651"/>
        <v>0</v>
      </c>
      <c r="J4181" s="113">
        <f t="shared" ca="1" si="652"/>
        <v>13.868343195266274</v>
      </c>
      <c r="K4181" s="14">
        <f t="shared" ca="1" si="655"/>
        <v>0</v>
      </c>
      <c r="L4181" s="113">
        <f t="shared" ca="1" si="656"/>
        <v>-13.868343195266274</v>
      </c>
      <c r="M4181" s="113">
        <f t="shared" ca="1" si="657"/>
        <v>50.560568047337256</v>
      </c>
      <c r="N4181" s="113">
        <f t="shared" ca="1" si="658"/>
        <v>13.868343195266277</v>
      </c>
      <c r="O4181" s="14">
        <f t="shared" ca="1" si="659"/>
        <v>0</v>
      </c>
      <c r="P4181" s="113">
        <f t="shared" ca="1" si="653"/>
        <v>0</v>
      </c>
      <c r="Q4181" s="114">
        <f t="shared" ca="1" si="654"/>
        <v>0</v>
      </c>
    </row>
    <row r="4182" spans="1:17" x14ac:dyDescent="0.75">
      <c r="A4182" t="s">
        <v>4246</v>
      </c>
      <c r="B4182" t="s">
        <v>13006</v>
      </c>
      <c r="G4182" s="14">
        <v>4180</v>
      </c>
      <c r="H4182" s="14">
        <f t="shared" ca="1" si="650"/>
        <v>0.92200000000000004</v>
      </c>
      <c r="I4182" s="117">
        <f t="shared" ca="1" si="651"/>
        <v>0.20284000000000002</v>
      </c>
      <c r="J4182" s="113">
        <f t="shared" ca="1" si="652"/>
        <v>13.868343195266274</v>
      </c>
      <c r="K4182" s="14">
        <f t="shared" ca="1" si="655"/>
        <v>0</v>
      </c>
      <c r="L4182" s="113">
        <f t="shared" ca="1" si="656"/>
        <v>-13.665503195266274</v>
      </c>
      <c r="M4182" s="113">
        <f t="shared" ca="1" si="657"/>
        <v>36.895064852070981</v>
      </c>
      <c r="N4182" s="113">
        <f t="shared" ca="1" si="658"/>
        <v>13.665503195266275</v>
      </c>
      <c r="O4182" s="14">
        <f t="shared" ca="1" si="659"/>
        <v>0</v>
      </c>
      <c r="P4182" s="113">
        <f t="shared" ca="1" si="653"/>
        <v>0</v>
      </c>
      <c r="Q4182" s="114">
        <f t="shared" ca="1" si="654"/>
        <v>0</v>
      </c>
    </row>
    <row r="4183" spans="1:17" x14ac:dyDescent="0.75">
      <c r="A4183" t="s">
        <v>4247</v>
      </c>
      <c r="B4183" t="s">
        <v>13007</v>
      </c>
      <c r="G4183" s="14">
        <v>4181</v>
      </c>
      <c r="H4183" s="14">
        <f t="shared" ca="1" si="650"/>
        <v>11.087</v>
      </c>
      <c r="I4183" s="117">
        <f t="shared" ca="1" si="651"/>
        <v>2.4391400000000001</v>
      </c>
      <c r="J4183" s="113">
        <f t="shared" ca="1" si="652"/>
        <v>13.868343195266274</v>
      </c>
      <c r="K4183" s="14">
        <f t="shared" ca="1" si="655"/>
        <v>0</v>
      </c>
      <c r="L4183" s="113">
        <f t="shared" ca="1" si="656"/>
        <v>-11.429203195266274</v>
      </c>
      <c r="M4183" s="113">
        <f t="shared" ca="1" si="657"/>
        <v>25.465861656804705</v>
      </c>
      <c r="N4183" s="113">
        <f t="shared" ca="1" si="658"/>
        <v>11.429203195266275</v>
      </c>
      <c r="O4183" s="14">
        <f t="shared" ca="1" si="659"/>
        <v>0</v>
      </c>
      <c r="P4183" s="113">
        <f t="shared" ca="1" si="653"/>
        <v>0</v>
      </c>
      <c r="Q4183" s="114">
        <f t="shared" ca="1" si="654"/>
        <v>0</v>
      </c>
    </row>
    <row r="4184" spans="1:17" x14ac:dyDescent="0.75">
      <c r="A4184" t="s">
        <v>4248</v>
      </c>
      <c r="B4184" t="s">
        <v>13008</v>
      </c>
      <c r="G4184" s="14">
        <v>4182</v>
      </c>
      <c r="H4184" s="14">
        <f t="shared" ca="1" si="650"/>
        <v>34.277000000000001</v>
      </c>
      <c r="I4184" s="117">
        <f t="shared" ca="1" si="651"/>
        <v>7.54094</v>
      </c>
      <c r="J4184" s="113">
        <f t="shared" ca="1" si="652"/>
        <v>13.868343195266274</v>
      </c>
      <c r="K4184" s="14">
        <f t="shared" ca="1" si="655"/>
        <v>0</v>
      </c>
      <c r="L4184" s="113">
        <f t="shared" ca="1" si="656"/>
        <v>-6.3274031952662737</v>
      </c>
      <c r="M4184" s="113">
        <f t="shared" ca="1" si="657"/>
        <v>19.138458461538431</v>
      </c>
      <c r="N4184" s="113">
        <f t="shared" ca="1" si="658"/>
        <v>6.3274031952662746</v>
      </c>
      <c r="O4184" s="14">
        <f t="shared" ca="1" si="659"/>
        <v>0</v>
      </c>
      <c r="P4184" s="113">
        <f t="shared" ca="1" si="653"/>
        <v>0</v>
      </c>
      <c r="Q4184" s="114">
        <f t="shared" ca="1" si="654"/>
        <v>0</v>
      </c>
    </row>
    <row r="4185" spans="1:17" x14ac:dyDescent="0.75">
      <c r="A4185" t="s">
        <v>4249</v>
      </c>
      <c r="B4185" t="s">
        <v>13009</v>
      </c>
      <c r="G4185" s="14">
        <v>4183</v>
      </c>
      <c r="H4185" s="14">
        <f t="shared" ca="1" si="650"/>
        <v>63.139000000000003</v>
      </c>
      <c r="I4185" s="117">
        <f t="shared" ca="1" si="651"/>
        <v>13.89058</v>
      </c>
      <c r="J4185" s="113">
        <f t="shared" ca="1" si="652"/>
        <v>13.868343195266274</v>
      </c>
      <c r="K4185" s="14">
        <f t="shared" ca="1" si="655"/>
        <v>2.2236804733726245E-2</v>
      </c>
      <c r="L4185" s="113">
        <f t="shared" ca="1" si="656"/>
        <v>2.2236804733726245E-2</v>
      </c>
      <c r="M4185" s="113">
        <f t="shared" ca="1" si="657"/>
        <v>19.160695266272157</v>
      </c>
      <c r="N4185" s="113">
        <f t="shared" ca="1" si="658"/>
        <v>0</v>
      </c>
      <c r="O4185" s="14">
        <f t="shared" ca="1" si="659"/>
        <v>2.2236804733726245E-2</v>
      </c>
      <c r="P4185" s="113">
        <f t="shared" ca="1" si="653"/>
        <v>0</v>
      </c>
      <c r="Q4185" s="114">
        <f t="shared" ca="1" si="654"/>
        <v>0</v>
      </c>
    </row>
    <row r="4186" spans="1:17" x14ac:dyDescent="0.75">
      <c r="A4186" t="s">
        <v>4250</v>
      </c>
      <c r="B4186" t="s">
        <v>13010</v>
      </c>
      <c r="G4186" s="14">
        <v>4184</v>
      </c>
      <c r="H4186" s="14">
        <f t="shared" ca="1" si="650"/>
        <v>93.994</v>
      </c>
      <c r="I4186" s="117">
        <f t="shared" ca="1" si="651"/>
        <v>20.67868</v>
      </c>
      <c r="J4186" s="113">
        <f t="shared" ca="1" si="652"/>
        <v>13.868343195266274</v>
      </c>
      <c r="K4186" s="14">
        <f t="shared" ca="1" si="655"/>
        <v>6.8103368047337263</v>
      </c>
      <c r="L4186" s="113">
        <f t="shared" ca="1" si="656"/>
        <v>6.8103368047337263</v>
      </c>
      <c r="M4186" s="113">
        <f t="shared" ca="1" si="657"/>
        <v>25.971032071005883</v>
      </c>
      <c r="N4186" s="113">
        <f t="shared" ca="1" si="658"/>
        <v>0</v>
      </c>
      <c r="O4186" s="14">
        <f t="shared" ca="1" si="659"/>
        <v>6.8103368047337263</v>
      </c>
      <c r="P4186" s="113">
        <f t="shared" ca="1" si="653"/>
        <v>0</v>
      </c>
      <c r="Q4186" s="114">
        <f t="shared" ca="1" si="654"/>
        <v>0</v>
      </c>
    </row>
    <row r="4187" spans="1:17" x14ac:dyDescent="0.75">
      <c r="A4187" t="s">
        <v>4251</v>
      </c>
      <c r="B4187" t="s">
        <v>13011</v>
      </c>
      <c r="G4187" s="14">
        <v>4185</v>
      </c>
      <c r="H4187" s="14">
        <f t="shared" ca="1" si="650"/>
        <v>122.43</v>
      </c>
      <c r="I4187" s="117">
        <f t="shared" ca="1" si="651"/>
        <v>26.934600000000003</v>
      </c>
      <c r="J4187" s="113">
        <f t="shared" ca="1" si="652"/>
        <v>13.868343195266274</v>
      </c>
      <c r="K4187" s="14">
        <f t="shared" ca="1" si="655"/>
        <v>13.06625680473373</v>
      </c>
      <c r="L4187" s="113">
        <f t="shared" ca="1" si="656"/>
        <v>13.06625680473373</v>
      </c>
      <c r="M4187" s="113">
        <f t="shared" ca="1" si="657"/>
        <v>39.037288875739613</v>
      </c>
      <c r="N4187" s="113">
        <f t="shared" ca="1" si="658"/>
        <v>0</v>
      </c>
      <c r="O4187" s="14">
        <f t="shared" ca="1" si="659"/>
        <v>13.06625680473373</v>
      </c>
      <c r="P4187" s="113">
        <f t="shared" ca="1" si="653"/>
        <v>0</v>
      </c>
      <c r="Q4187" s="114">
        <f t="shared" ca="1" si="654"/>
        <v>0</v>
      </c>
    </row>
    <row r="4188" spans="1:17" x14ac:dyDescent="0.75">
      <c r="A4188" t="s">
        <v>4252</v>
      </c>
      <c r="B4188" t="s">
        <v>13012</v>
      </c>
      <c r="G4188" s="14">
        <v>4186</v>
      </c>
      <c r="H4188" s="14">
        <f t="shared" ca="1" si="650"/>
        <v>144.50800000000001</v>
      </c>
      <c r="I4188" s="117">
        <f t="shared" ca="1" si="651"/>
        <v>31.791760000000004</v>
      </c>
      <c r="J4188" s="113">
        <f t="shared" ca="1" si="652"/>
        <v>13.868343195266274</v>
      </c>
      <c r="K4188" s="14">
        <f t="shared" ca="1" si="655"/>
        <v>17.92341680473373</v>
      </c>
      <c r="L4188" s="113">
        <f t="shared" ca="1" si="656"/>
        <v>17.92341680473373</v>
      </c>
      <c r="M4188" s="113">
        <f t="shared" ca="1" si="657"/>
        <v>56.960705680473339</v>
      </c>
      <c r="N4188" s="113">
        <f t="shared" ca="1" si="658"/>
        <v>0</v>
      </c>
      <c r="O4188" s="14">
        <f t="shared" ca="1" si="659"/>
        <v>17.923416804733726</v>
      </c>
      <c r="P4188" s="113">
        <f t="shared" ca="1" si="653"/>
        <v>0</v>
      </c>
      <c r="Q4188" s="114">
        <f t="shared" ca="1" si="654"/>
        <v>-3.5527136788005009E-15</v>
      </c>
    </row>
    <row r="4189" spans="1:17" x14ac:dyDescent="0.75">
      <c r="A4189" t="s">
        <v>4253</v>
      </c>
      <c r="B4189" t="s">
        <v>13013</v>
      </c>
      <c r="G4189" s="14">
        <v>4187</v>
      </c>
      <c r="H4189" s="14">
        <f t="shared" ca="1" si="650"/>
        <v>160.21600000000001</v>
      </c>
      <c r="I4189" s="117">
        <f t="shared" ca="1" si="651"/>
        <v>35.247520000000002</v>
      </c>
      <c r="J4189" s="113">
        <f t="shared" ca="1" si="652"/>
        <v>13.868343195266274</v>
      </c>
      <c r="K4189" s="14">
        <f t="shared" ca="1" si="655"/>
        <v>21.379176804733728</v>
      </c>
      <c r="L4189" s="113">
        <f t="shared" ca="1" si="656"/>
        <v>21.379176804733728</v>
      </c>
      <c r="M4189" s="113">
        <f t="shared" ca="1" si="657"/>
        <v>78.33988248520707</v>
      </c>
      <c r="N4189" s="113">
        <f t="shared" ca="1" si="658"/>
        <v>0</v>
      </c>
      <c r="O4189" s="14">
        <f t="shared" ca="1" si="659"/>
        <v>21.379176804733731</v>
      </c>
      <c r="P4189" s="113">
        <f t="shared" ca="1" si="653"/>
        <v>0</v>
      </c>
      <c r="Q4189" s="114">
        <f t="shared" ca="1" si="654"/>
        <v>0</v>
      </c>
    </row>
    <row r="4190" spans="1:17" x14ac:dyDescent="0.75">
      <c r="A4190" t="s">
        <v>4254</v>
      </c>
      <c r="B4190" t="s">
        <v>13014</v>
      </c>
      <c r="G4190" s="14">
        <v>4188</v>
      </c>
      <c r="H4190" s="14">
        <f t="shared" ca="1" si="650"/>
        <v>166.20599999999999</v>
      </c>
      <c r="I4190" s="117">
        <f t="shared" ca="1" si="651"/>
        <v>36.56532</v>
      </c>
      <c r="J4190" s="113">
        <f t="shared" ca="1" si="652"/>
        <v>13.868343195266274</v>
      </c>
      <c r="K4190" s="14">
        <f t="shared" ca="1" si="655"/>
        <v>22.696976804733726</v>
      </c>
      <c r="L4190" s="113">
        <f t="shared" ca="1" si="656"/>
        <v>22.696976804733726</v>
      </c>
      <c r="M4190" s="113">
        <f t="shared" ca="1" si="657"/>
        <v>101.03685928994079</v>
      </c>
      <c r="N4190" s="113">
        <f t="shared" ca="1" si="658"/>
        <v>0</v>
      </c>
      <c r="O4190" s="14">
        <f t="shared" ca="1" si="659"/>
        <v>22.696976804733723</v>
      </c>
      <c r="P4190" s="113">
        <f t="shared" ca="1" si="653"/>
        <v>0</v>
      </c>
      <c r="Q4190" s="114">
        <f t="shared" ca="1" si="654"/>
        <v>0</v>
      </c>
    </row>
    <row r="4191" spans="1:17" x14ac:dyDescent="0.75">
      <c r="A4191" t="s">
        <v>4255</v>
      </c>
      <c r="B4191" t="s">
        <v>13015</v>
      </c>
      <c r="G4191" s="14">
        <v>4189</v>
      </c>
      <c r="H4191" s="14">
        <f t="shared" ca="1" si="650"/>
        <v>162.23099999999999</v>
      </c>
      <c r="I4191" s="117">
        <f t="shared" ca="1" si="651"/>
        <v>35.690820000000002</v>
      </c>
      <c r="J4191" s="113">
        <f t="shared" ca="1" si="652"/>
        <v>13.868343195266274</v>
      </c>
      <c r="K4191" s="14">
        <f t="shared" ca="1" si="655"/>
        <v>21.822476804733729</v>
      </c>
      <c r="L4191" s="113">
        <f t="shared" ca="1" si="656"/>
        <v>21.822476804733729</v>
      </c>
      <c r="M4191" s="113">
        <f t="shared" ca="1" si="657"/>
        <v>122.85933609467452</v>
      </c>
      <c r="N4191" s="113">
        <f t="shared" ca="1" si="658"/>
        <v>0</v>
      </c>
      <c r="O4191" s="14">
        <f t="shared" ca="1" si="659"/>
        <v>21.822476804733725</v>
      </c>
      <c r="P4191" s="113">
        <f t="shared" ca="1" si="653"/>
        <v>0</v>
      </c>
      <c r="Q4191" s="114">
        <f t="shared" ca="1" si="654"/>
        <v>0</v>
      </c>
    </row>
    <row r="4192" spans="1:17" x14ac:dyDescent="0.75">
      <c r="A4192" t="s">
        <v>4256</v>
      </c>
      <c r="B4192" t="s">
        <v>13016</v>
      </c>
      <c r="G4192" s="14">
        <v>4190</v>
      </c>
      <c r="H4192" s="14">
        <f t="shared" ca="1" si="650"/>
        <v>149.404</v>
      </c>
      <c r="I4192" s="117">
        <f t="shared" ca="1" si="651"/>
        <v>32.868879999999997</v>
      </c>
      <c r="J4192" s="113">
        <f t="shared" ca="1" si="652"/>
        <v>13.868343195266274</v>
      </c>
      <c r="K4192" s="14">
        <f t="shared" ca="1" si="655"/>
        <v>19.000536804733724</v>
      </c>
      <c r="L4192" s="113">
        <f t="shared" ca="1" si="656"/>
        <v>19.000536804733724</v>
      </c>
      <c r="M4192" s="113">
        <f t="shared" ca="1" si="657"/>
        <v>141.85987289940823</v>
      </c>
      <c r="N4192" s="113">
        <f t="shared" ca="1" si="658"/>
        <v>0</v>
      </c>
      <c r="O4192" s="14">
        <f t="shared" ca="1" si="659"/>
        <v>19.000536804733713</v>
      </c>
      <c r="P4192" s="113">
        <f t="shared" ca="1" si="653"/>
        <v>0</v>
      </c>
      <c r="Q4192" s="114">
        <f t="shared" ca="1" si="654"/>
        <v>-7.1054273576010019E-15</v>
      </c>
    </row>
    <row r="4193" spans="1:17" x14ac:dyDescent="0.75">
      <c r="A4193" t="s">
        <v>4257</v>
      </c>
      <c r="B4193" t="s">
        <v>13017</v>
      </c>
      <c r="G4193" s="14">
        <v>4191</v>
      </c>
      <c r="H4193" s="14">
        <f t="shared" ca="1" si="650"/>
        <v>129.13999999999999</v>
      </c>
      <c r="I4193" s="117">
        <f t="shared" ca="1" si="651"/>
        <v>28.410799999999998</v>
      </c>
      <c r="J4193" s="113">
        <f t="shared" ca="1" si="652"/>
        <v>13.868343195266274</v>
      </c>
      <c r="K4193" s="14">
        <f t="shared" ca="1" si="655"/>
        <v>14.542456804733725</v>
      </c>
      <c r="L4193" s="113">
        <f t="shared" ca="1" si="656"/>
        <v>14.542456804733725</v>
      </c>
      <c r="M4193" s="113">
        <f t="shared" ca="1" si="657"/>
        <v>156.40232970414195</v>
      </c>
      <c r="N4193" s="113">
        <f t="shared" ca="1" si="658"/>
        <v>0</v>
      </c>
      <c r="O4193" s="14">
        <f t="shared" ca="1" si="659"/>
        <v>14.542456804733717</v>
      </c>
      <c r="P4193" s="113">
        <f t="shared" ca="1" si="653"/>
        <v>0</v>
      </c>
      <c r="Q4193" s="114">
        <f t="shared" ca="1" si="654"/>
        <v>-7.1054273576010019E-15</v>
      </c>
    </row>
    <row r="4194" spans="1:17" x14ac:dyDescent="0.75">
      <c r="A4194" t="s">
        <v>4258</v>
      </c>
      <c r="B4194" t="s">
        <v>13018</v>
      </c>
      <c r="G4194" s="14">
        <v>4192</v>
      </c>
      <c r="H4194" s="14">
        <f t="shared" ca="1" si="650"/>
        <v>102.47499999999999</v>
      </c>
      <c r="I4194" s="117">
        <f t="shared" ca="1" si="651"/>
        <v>22.544499999999999</v>
      </c>
      <c r="J4194" s="113">
        <f t="shared" ca="1" si="652"/>
        <v>13.868343195266274</v>
      </c>
      <c r="K4194" s="14">
        <f t="shared" ca="1" si="655"/>
        <v>8.6761568047337256</v>
      </c>
      <c r="L4194" s="113">
        <f t="shared" ca="1" si="656"/>
        <v>8.6761568047337256</v>
      </c>
      <c r="M4194" s="113">
        <f t="shared" ca="1" si="657"/>
        <v>165.07848650887567</v>
      </c>
      <c r="N4194" s="113">
        <f t="shared" ca="1" si="658"/>
        <v>0</v>
      </c>
      <c r="O4194" s="14">
        <f t="shared" ca="1" si="659"/>
        <v>8.6761568047337221</v>
      </c>
      <c r="P4194" s="113">
        <f t="shared" ca="1" si="653"/>
        <v>0</v>
      </c>
      <c r="Q4194" s="114">
        <f t="shared" ca="1" si="654"/>
        <v>-3.5527136788005009E-15</v>
      </c>
    </row>
    <row r="4195" spans="1:17" x14ac:dyDescent="0.75">
      <c r="A4195" t="s">
        <v>4259</v>
      </c>
      <c r="B4195" t="s">
        <v>13019</v>
      </c>
      <c r="G4195" s="14">
        <v>4193</v>
      </c>
      <c r="H4195" s="14">
        <f t="shared" ca="1" si="650"/>
        <v>71.537999999999997</v>
      </c>
      <c r="I4195" s="117">
        <f t="shared" ca="1" si="651"/>
        <v>15.73836</v>
      </c>
      <c r="J4195" s="113">
        <f t="shared" ca="1" si="652"/>
        <v>13.868343195266274</v>
      </c>
      <c r="K4195" s="14">
        <f t="shared" ca="1" si="655"/>
        <v>1.8700168047337264</v>
      </c>
      <c r="L4195" s="113">
        <f t="shared" ca="1" si="656"/>
        <v>1.8700168047337264</v>
      </c>
      <c r="M4195" s="113">
        <f t="shared" ca="1" si="657"/>
        <v>166.94850331360939</v>
      </c>
      <c r="N4195" s="113">
        <f t="shared" ca="1" si="658"/>
        <v>0</v>
      </c>
      <c r="O4195" s="14">
        <f t="shared" ca="1" si="659"/>
        <v>1.8700168047337229</v>
      </c>
      <c r="P4195" s="113">
        <f t="shared" ca="1" si="653"/>
        <v>0</v>
      </c>
      <c r="Q4195" s="114">
        <f t="shared" ca="1" si="654"/>
        <v>-3.5527136788005009E-15</v>
      </c>
    </row>
    <row r="4196" spans="1:17" x14ac:dyDescent="0.75">
      <c r="A4196" t="s">
        <v>4260</v>
      </c>
      <c r="B4196" t="s">
        <v>13020</v>
      </c>
      <c r="G4196" s="14">
        <v>4194</v>
      </c>
      <c r="H4196" s="14">
        <f t="shared" ca="1" si="650"/>
        <v>41.715000000000003</v>
      </c>
      <c r="I4196" s="117">
        <f t="shared" ca="1" si="651"/>
        <v>9.1773000000000007</v>
      </c>
      <c r="J4196" s="113">
        <f t="shared" ca="1" si="652"/>
        <v>13.868343195266274</v>
      </c>
      <c r="K4196" s="14">
        <f t="shared" ca="1" si="655"/>
        <v>0</v>
      </c>
      <c r="L4196" s="113">
        <f t="shared" ca="1" si="656"/>
        <v>-4.691043195266273</v>
      </c>
      <c r="M4196" s="113">
        <f t="shared" ca="1" si="657"/>
        <v>162.25746011834312</v>
      </c>
      <c r="N4196" s="113">
        <f t="shared" ca="1" si="658"/>
        <v>4.6910431952662748</v>
      </c>
      <c r="O4196" s="14">
        <f t="shared" ca="1" si="659"/>
        <v>0</v>
      </c>
      <c r="P4196" s="113">
        <f t="shared" ca="1" si="653"/>
        <v>0</v>
      </c>
      <c r="Q4196" s="114">
        <f t="shared" ca="1" si="654"/>
        <v>0</v>
      </c>
    </row>
    <row r="4197" spans="1:17" x14ac:dyDescent="0.75">
      <c r="A4197" t="s">
        <v>4261</v>
      </c>
      <c r="B4197" t="s">
        <v>13021</v>
      </c>
      <c r="G4197" s="14">
        <v>4195</v>
      </c>
      <c r="H4197" s="14">
        <f t="shared" ca="1" si="650"/>
        <v>15.718</v>
      </c>
      <c r="I4197" s="117">
        <f t="shared" ca="1" si="651"/>
        <v>3.4579599999999999</v>
      </c>
      <c r="J4197" s="113">
        <f t="shared" ca="1" si="652"/>
        <v>13.868343195266274</v>
      </c>
      <c r="K4197" s="14">
        <f t="shared" ca="1" si="655"/>
        <v>0</v>
      </c>
      <c r="L4197" s="113">
        <f t="shared" ca="1" si="656"/>
        <v>-10.410383195266274</v>
      </c>
      <c r="M4197" s="113">
        <f t="shared" ca="1" si="657"/>
        <v>151.84707692307686</v>
      </c>
      <c r="N4197" s="113">
        <f t="shared" ca="1" si="658"/>
        <v>10.410383195266263</v>
      </c>
      <c r="O4197" s="14">
        <f t="shared" ca="1" si="659"/>
        <v>0</v>
      </c>
      <c r="P4197" s="113">
        <f t="shared" ca="1" si="653"/>
        <v>1.0658141036401503E-14</v>
      </c>
      <c r="Q4197" s="114">
        <f t="shared" ca="1" si="654"/>
        <v>0</v>
      </c>
    </row>
    <row r="4198" spans="1:17" x14ac:dyDescent="0.75">
      <c r="A4198" t="s">
        <v>4262</v>
      </c>
      <c r="B4198" t="s">
        <v>13022</v>
      </c>
      <c r="G4198" s="14">
        <v>4196</v>
      </c>
      <c r="H4198" s="14">
        <f t="shared" ca="1" si="650"/>
        <v>2.7669999999999999</v>
      </c>
      <c r="I4198" s="117">
        <f t="shared" ca="1" si="651"/>
        <v>0.60873999999999995</v>
      </c>
      <c r="J4198" s="113">
        <f t="shared" ca="1" si="652"/>
        <v>13.868343195266274</v>
      </c>
      <c r="K4198" s="14">
        <f t="shared" ca="1" si="655"/>
        <v>0</v>
      </c>
      <c r="L4198" s="113">
        <f t="shared" ca="1" si="656"/>
        <v>-13.259603195266275</v>
      </c>
      <c r="M4198" s="113">
        <f t="shared" ca="1" si="657"/>
        <v>138.58747372781059</v>
      </c>
      <c r="N4198" s="113">
        <f t="shared" ca="1" si="658"/>
        <v>13.259603195266266</v>
      </c>
      <c r="O4198" s="14">
        <f t="shared" ca="1" si="659"/>
        <v>0</v>
      </c>
      <c r="P4198" s="113">
        <f t="shared" ca="1" si="653"/>
        <v>8.8817841970012523E-15</v>
      </c>
      <c r="Q4198" s="114">
        <f t="shared" ca="1" si="654"/>
        <v>0</v>
      </c>
    </row>
    <row r="4199" spans="1:17" x14ac:dyDescent="0.75">
      <c r="A4199" t="s">
        <v>4263</v>
      </c>
      <c r="B4199" t="s">
        <v>13023</v>
      </c>
      <c r="G4199" s="14">
        <v>4197</v>
      </c>
      <c r="H4199" s="14">
        <f t="shared" ca="1" si="650"/>
        <v>0</v>
      </c>
      <c r="I4199" s="117">
        <f t="shared" ca="1" si="651"/>
        <v>0</v>
      </c>
      <c r="J4199" s="113">
        <f t="shared" ca="1" si="652"/>
        <v>13.868343195266274</v>
      </c>
      <c r="K4199" s="14">
        <f t="shared" ca="1" si="655"/>
        <v>0</v>
      </c>
      <c r="L4199" s="113">
        <f t="shared" ca="1" si="656"/>
        <v>-13.868343195266274</v>
      </c>
      <c r="M4199" s="113">
        <f t="shared" ca="1" si="657"/>
        <v>124.71913053254431</v>
      </c>
      <c r="N4199" s="113">
        <f t="shared" ca="1" si="658"/>
        <v>13.868343195266277</v>
      </c>
      <c r="O4199" s="14">
        <f t="shared" ca="1" si="659"/>
        <v>0</v>
      </c>
      <c r="P4199" s="113">
        <f t="shared" ca="1" si="653"/>
        <v>0</v>
      </c>
      <c r="Q4199" s="114">
        <f t="shared" ca="1" si="654"/>
        <v>0</v>
      </c>
    </row>
    <row r="4200" spans="1:17" x14ac:dyDescent="0.75">
      <c r="A4200" t="s">
        <v>4264</v>
      </c>
      <c r="B4200" t="s">
        <v>13024</v>
      </c>
      <c r="G4200" s="14">
        <v>4198</v>
      </c>
      <c r="H4200" s="14">
        <f t="shared" ca="1" si="650"/>
        <v>0</v>
      </c>
      <c r="I4200" s="117">
        <f t="shared" ca="1" si="651"/>
        <v>0</v>
      </c>
      <c r="J4200" s="113">
        <f t="shared" ca="1" si="652"/>
        <v>13.868343195266274</v>
      </c>
      <c r="K4200" s="14">
        <f t="shared" ca="1" si="655"/>
        <v>0</v>
      </c>
      <c r="L4200" s="113">
        <f t="shared" ca="1" si="656"/>
        <v>-13.868343195266274</v>
      </c>
      <c r="M4200" s="113">
        <f t="shared" ca="1" si="657"/>
        <v>110.85078733727804</v>
      </c>
      <c r="N4200" s="113">
        <f t="shared" ca="1" si="658"/>
        <v>13.868343195266277</v>
      </c>
      <c r="O4200" s="14">
        <f t="shared" ca="1" si="659"/>
        <v>0</v>
      </c>
      <c r="P4200" s="113">
        <f t="shared" ca="1" si="653"/>
        <v>0</v>
      </c>
      <c r="Q4200" s="114">
        <f t="shared" ca="1" si="654"/>
        <v>0</v>
      </c>
    </row>
    <row r="4201" spans="1:17" x14ac:dyDescent="0.75">
      <c r="A4201" t="s">
        <v>4265</v>
      </c>
      <c r="B4201" t="s">
        <v>13025</v>
      </c>
      <c r="G4201" s="14">
        <v>4199</v>
      </c>
      <c r="H4201" s="14">
        <f t="shared" ca="1" si="650"/>
        <v>0</v>
      </c>
      <c r="I4201" s="117">
        <f t="shared" ca="1" si="651"/>
        <v>0</v>
      </c>
      <c r="J4201" s="113">
        <f t="shared" ca="1" si="652"/>
        <v>13.868343195266274</v>
      </c>
      <c r="K4201" s="14">
        <f t="shared" ca="1" si="655"/>
        <v>0</v>
      </c>
      <c r="L4201" s="113">
        <f t="shared" ca="1" si="656"/>
        <v>-13.868343195266274</v>
      </c>
      <c r="M4201" s="113">
        <f t="shared" ca="1" si="657"/>
        <v>96.982444142011758</v>
      </c>
      <c r="N4201" s="113">
        <f t="shared" ca="1" si="658"/>
        <v>13.868343195266277</v>
      </c>
      <c r="O4201" s="14">
        <f t="shared" ca="1" si="659"/>
        <v>0</v>
      </c>
      <c r="P4201" s="113">
        <f t="shared" ca="1" si="653"/>
        <v>0</v>
      </c>
      <c r="Q4201" s="114">
        <f t="shared" ca="1" si="654"/>
        <v>0</v>
      </c>
    </row>
    <row r="4202" spans="1:17" x14ac:dyDescent="0.75">
      <c r="A4202" t="s">
        <v>4266</v>
      </c>
      <c r="B4202" t="s">
        <v>13026</v>
      </c>
      <c r="G4202" s="14">
        <v>4200</v>
      </c>
      <c r="H4202" s="14">
        <f t="shared" ca="1" si="650"/>
        <v>0</v>
      </c>
      <c r="I4202" s="117">
        <f t="shared" ca="1" si="651"/>
        <v>0</v>
      </c>
      <c r="J4202" s="113">
        <f t="shared" ca="1" si="652"/>
        <v>13.868343195266274</v>
      </c>
      <c r="K4202" s="14">
        <f t="shared" ca="1" si="655"/>
        <v>0</v>
      </c>
      <c r="L4202" s="113">
        <f t="shared" ca="1" si="656"/>
        <v>-13.868343195266274</v>
      </c>
      <c r="M4202" s="113">
        <f t="shared" ca="1" si="657"/>
        <v>83.114100946745481</v>
      </c>
      <c r="N4202" s="113">
        <f t="shared" ca="1" si="658"/>
        <v>13.868343195266277</v>
      </c>
      <c r="O4202" s="14">
        <f t="shared" ca="1" si="659"/>
        <v>0</v>
      </c>
      <c r="P4202" s="113">
        <f t="shared" ca="1" si="653"/>
        <v>0</v>
      </c>
      <c r="Q4202" s="114">
        <f t="shared" ca="1" si="654"/>
        <v>0</v>
      </c>
    </row>
    <row r="4203" spans="1:17" x14ac:dyDescent="0.75">
      <c r="A4203" t="s">
        <v>4267</v>
      </c>
      <c r="B4203" t="s">
        <v>13027</v>
      </c>
      <c r="G4203" s="14">
        <v>4201</v>
      </c>
      <c r="H4203" s="14">
        <f t="shared" ca="1" si="650"/>
        <v>0</v>
      </c>
      <c r="I4203" s="117">
        <f t="shared" ca="1" si="651"/>
        <v>0</v>
      </c>
      <c r="J4203" s="113">
        <f t="shared" ca="1" si="652"/>
        <v>13.868343195266274</v>
      </c>
      <c r="K4203" s="14">
        <f t="shared" ca="1" si="655"/>
        <v>0</v>
      </c>
      <c r="L4203" s="113">
        <f t="shared" ca="1" si="656"/>
        <v>-13.868343195266274</v>
      </c>
      <c r="M4203" s="113">
        <f t="shared" ca="1" si="657"/>
        <v>69.245757751479204</v>
      </c>
      <c r="N4203" s="113">
        <f t="shared" ca="1" si="658"/>
        <v>13.868343195266277</v>
      </c>
      <c r="O4203" s="14">
        <f t="shared" ca="1" si="659"/>
        <v>0</v>
      </c>
      <c r="P4203" s="113">
        <f t="shared" ca="1" si="653"/>
        <v>0</v>
      </c>
      <c r="Q4203" s="114">
        <f t="shared" ca="1" si="654"/>
        <v>0</v>
      </c>
    </row>
    <row r="4204" spans="1:17" x14ac:dyDescent="0.75">
      <c r="A4204" t="s">
        <v>4268</v>
      </c>
      <c r="B4204" t="s">
        <v>13028</v>
      </c>
      <c r="G4204" s="14">
        <v>4202</v>
      </c>
      <c r="H4204" s="14">
        <f t="shared" ca="1" si="650"/>
        <v>0</v>
      </c>
      <c r="I4204" s="117">
        <f t="shared" ca="1" si="651"/>
        <v>0</v>
      </c>
      <c r="J4204" s="113">
        <f t="shared" ca="1" si="652"/>
        <v>13.868343195266274</v>
      </c>
      <c r="K4204" s="14">
        <f t="shared" ca="1" si="655"/>
        <v>0</v>
      </c>
      <c r="L4204" s="113">
        <f t="shared" ca="1" si="656"/>
        <v>-13.868343195266274</v>
      </c>
      <c r="M4204" s="113">
        <f t="shared" ca="1" si="657"/>
        <v>55.377414556212926</v>
      </c>
      <c r="N4204" s="113">
        <f t="shared" ca="1" si="658"/>
        <v>13.868343195266277</v>
      </c>
      <c r="O4204" s="14">
        <f t="shared" ca="1" si="659"/>
        <v>0</v>
      </c>
      <c r="P4204" s="113">
        <f t="shared" ca="1" si="653"/>
        <v>0</v>
      </c>
      <c r="Q4204" s="114">
        <f t="shared" ca="1" si="654"/>
        <v>0</v>
      </c>
    </row>
    <row r="4205" spans="1:17" x14ac:dyDescent="0.75">
      <c r="A4205" t="s">
        <v>4269</v>
      </c>
      <c r="B4205" t="s">
        <v>13029</v>
      </c>
      <c r="G4205" s="14">
        <v>4203</v>
      </c>
      <c r="H4205" s="14">
        <f t="shared" ca="1" si="650"/>
        <v>0</v>
      </c>
      <c r="I4205" s="117">
        <f t="shared" ca="1" si="651"/>
        <v>0</v>
      </c>
      <c r="J4205" s="113">
        <f t="shared" ca="1" si="652"/>
        <v>13.868343195266274</v>
      </c>
      <c r="K4205" s="14">
        <f t="shared" ca="1" si="655"/>
        <v>0</v>
      </c>
      <c r="L4205" s="113">
        <f t="shared" ca="1" si="656"/>
        <v>-13.868343195266274</v>
      </c>
      <c r="M4205" s="113">
        <f t="shared" ca="1" si="657"/>
        <v>41.509071360946649</v>
      </c>
      <c r="N4205" s="113">
        <f t="shared" ca="1" si="658"/>
        <v>13.868343195266277</v>
      </c>
      <c r="O4205" s="14">
        <f t="shared" ca="1" si="659"/>
        <v>0</v>
      </c>
      <c r="P4205" s="113">
        <f t="shared" ca="1" si="653"/>
        <v>0</v>
      </c>
      <c r="Q4205" s="114">
        <f t="shared" ca="1" si="654"/>
        <v>0</v>
      </c>
    </row>
    <row r="4206" spans="1:17" x14ac:dyDescent="0.75">
      <c r="A4206" t="s">
        <v>4270</v>
      </c>
      <c r="B4206" t="s">
        <v>13030</v>
      </c>
      <c r="G4206" s="14">
        <v>4204</v>
      </c>
      <c r="H4206" s="14">
        <f t="shared" ca="1" si="650"/>
        <v>0.95299999999999996</v>
      </c>
      <c r="I4206" s="117">
        <f t="shared" ca="1" si="651"/>
        <v>0.20965999999999999</v>
      </c>
      <c r="J4206" s="113">
        <f t="shared" ca="1" si="652"/>
        <v>13.868343195266274</v>
      </c>
      <c r="K4206" s="14">
        <f t="shared" ca="1" si="655"/>
        <v>0</v>
      </c>
      <c r="L4206" s="113">
        <f t="shared" ca="1" si="656"/>
        <v>-13.658683195266274</v>
      </c>
      <c r="M4206" s="113">
        <f t="shared" ca="1" si="657"/>
        <v>27.850388165680375</v>
      </c>
      <c r="N4206" s="113">
        <f t="shared" ca="1" si="658"/>
        <v>13.658683195266274</v>
      </c>
      <c r="O4206" s="14">
        <f t="shared" ca="1" si="659"/>
        <v>0</v>
      </c>
      <c r="P4206" s="113">
        <f t="shared" ca="1" si="653"/>
        <v>0</v>
      </c>
      <c r="Q4206" s="114">
        <f t="shared" ca="1" si="654"/>
        <v>0</v>
      </c>
    </row>
    <row r="4207" spans="1:17" x14ac:dyDescent="0.75">
      <c r="A4207" t="s">
        <v>4271</v>
      </c>
      <c r="B4207" t="s">
        <v>13031</v>
      </c>
      <c r="G4207" s="14">
        <v>4205</v>
      </c>
      <c r="H4207" s="14">
        <f t="shared" ca="1" si="650"/>
        <v>15.718999999999999</v>
      </c>
      <c r="I4207" s="117">
        <f t="shared" ca="1" si="651"/>
        <v>3.45818</v>
      </c>
      <c r="J4207" s="113">
        <f t="shared" ca="1" si="652"/>
        <v>20.802514792899409</v>
      </c>
      <c r="K4207" s="14">
        <f t="shared" ca="1" si="655"/>
        <v>0</v>
      </c>
      <c r="L4207" s="113">
        <f t="shared" ca="1" si="656"/>
        <v>-17.34433479289941</v>
      </c>
      <c r="M4207" s="113">
        <f t="shared" ca="1" si="657"/>
        <v>10.506053372780965</v>
      </c>
      <c r="N4207" s="113">
        <f t="shared" ca="1" si="658"/>
        <v>17.34433479289941</v>
      </c>
      <c r="O4207" s="14">
        <f t="shared" ca="1" si="659"/>
        <v>0</v>
      </c>
      <c r="P4207" s="113">
        <f t="shared" ca="1" si="653"/>
        <v>0</v>
      </c>
      <c r="Q4207" s="114">
        <f t="shared" ca="1" si="654"/>
        <v>0</v>
      </c>
    </row>
    <row r="4208" spans="1:17" x14ac:dyDescent="0.75">
      <c r="A4208" t="s">
        <v>4272</v>
      </c>
      <c r="B4208" t="s">
        <v>13032</v>
      </c>
      <c r="G4208" s="14">
        <v>4206</v>
      </c>
      <c r="H4208" s="14">
        <f t="shared" ca="1" si="650"/>
        <v>61.042999999999999</v>
      </c>
      <c r="I4208" s="117">
        <f t="shared" ca="1" si="651"/>
        <v>13.429460000000001</v>
      </c>
      <c r="J4208" s="113">
        <f t="shared" ca="1" si="652"/>
        <v>31.203772189349117</v>
      </c>
      <c r="K4208" s="14">
        <f t="shared" ca="1" si="655"/>
        <v>0</v>
      </c>
      <c r="L4208" s="113">
        <f t="shared" ca="1" si="656"/>
        <v>-17.774312189349118</v>
      </c>
      <c r="M4208" s="113">
        <f t="shared" ca="1" si="657"/>
        <v>0</v>
      </c>
      <c r="N4208" s="113">
        <f t="shared" ca="1" si="658"/>
        <v>10.506053372780965</v>
      </c>
      <c r="O4208" s="14">
        <f t="shared" ca="1" si="659"/>
        <v>0</v>
      </c>
      <c r="P4208" s="113">
        <f t="shared" ca="1" si="653"/>
        <v>7.268258816568153</v>
      </c>
      <c r="Q4208" s="114">
        <f t="shared" ca="1" si="654"/>
        <v>0</v>
      </c>
    </row>
    <row r="4209" spans="1:17" x14ac:dyDescent="0.75">
      <c r="A4209" t="s">
        <v>4273</v>
      </c>
      <c r="B4209" t="s">
        <v>13033</v>
      </c>
      <c r="G4209" s="14">
        <v>4207</v>
      </c>
      <c r="H4209" s="14">
        <f t="shared" ca="1" si="650"/>
        <v>137.69</v>
      </c>
      <c r="I4209" s="117">
        <f t="shared" ca="1" si="651"/>
        <v>30.291799999999999</v>
      </c>
      <c r="J4209" s="113">
        <f t="shared" ca="1" si="652"/>
        <v>40.21819526627219</v>
      </c>
      <c r="K4209" s="14">
        <f t="shared" ca="1" si="655"/>
        <v>0</v>
      </c>
      <c r="L4209" s="113">
        <f t="shared" ca="1" si="656"/>
        <v>-9.9263952662721913</v>
      </c>
      <c r="M4209" s="113">
        <f t="shared" ca="1" si="657"/>
        <v>0</v>
      </c>
      <c r="N4209" s="113">
        <f t="shared" ca="1" si="658"/>
        <v>0</v>
      </c>
      <c r="O4209" s="14">
        <f t="shared" ca="1" si="659"/>
        <v>0</v>
      </c>
      <c r="P4209" s="113">
        <f t="shared" ca="1" si="653"/>
        <v>9.9263952662721913</v>
      </c>
      <c r="Q4209" s="114">
        <f t="shared" ca="1" si="654"/>
        <v>0</v>
      </c>
    </row>
    <row r="4210" spans="1:17" x14ac:dyDescent="0.75">
      <c r="A4210" t="s">
        <v>4274</v>
      </c>
      <c r="B4210" t="s">
        <v>13034</v>
      </c>
      <c r="G4210" s="14">
        <v>4208</v>
      </c>
      <c r="H4210" s="14">
        <f t="shared" ca="1" si="650"/>
        <v>207.49600000000001</v>
      </c>
      <c r="I4210" s="117">
        <f t="shared" ca="1" si="651"/>
        <v>45.649120000000003</v>
      </c>
      <c r="J4210" s="113">
        <f t="shared" ca="1" si="652"/>
        <v>48.539201183431956</v>
      </c>
      <c r="K4210" s="14">
        <f t="shared" ca="1" si="655"/>
        <v>0</v>
      </c>
      <c r="L4210" s="113">
        <f t="shared" ca="1" si="656"/>
        <v>-2.8900811834319526</v>
      </c>
      <c r="M4210" s="113">
        <f t="shared" ca="1" si="657"/>
        <v>0</v>
      </c>
      <c r="N4210" s="113">
        <f t="shared" ca="1" si="658"/>
        <v>0</v>
      </c>
      <c r="O4210" s="14">
        <f t="shared" ca="1" si="659"/>
        <v>0</v>
      </c>
      <c r="P4210" s="113">
        <f t="shared" ca="1" si="653"/>
        <v>2.8900811834319526</v>
      </c>
      <c r="Q4210" s="114">
        <f t="shared" ca="1" si="654"/>
        <v>0</v>
      </c>
    </row>
    <row r="4211" spans="1:17" x14ac:dyDescent="0.75">
      <c r="A4211" t="s">
        <v>4275</v>
      </c>
      <c r="B4211" t="s">
        <v>13035</v>
      </c>
      <c r="G4211" s="14">
        <v>4209</v>
      </c>
      <c r="H4211" s="14">
        <f t="shared" ca="1" si="650"/>
        <v>271.20699999999999</v>
      </c>
      <c r="I4211" s="117">
        <f t="shared" ca="1" si="651"/>
        <v>59.66554</v>
      </c>
      <c r="J4211" s="113">
        <f t="shared" ca="1" si="652"/>
        <v>58.940458579881664</v>
      </c>
      <c r="K4211" s="14">
        <f t="shared" ca="1" si="655"/>
        <v>0.72508142011833598</v>
      </c>
      <c r="L4211" s="113">
        <f t="shared" ca="1" si="656"/>
        <v>0.72508142011833598</v>
      </c>
      <c r="M4211" s="113">
        <f t="shared" ca="1" si="657"/>
        <v>0.72508142011833598</v>
      </c>
      <c r="N4211" s="113">
        <f t="shared" ca="1" si="658"/>
        <v>0</v>
      </c>
      <c r="O4211" s="14">
        <f t="shared" ca="1" si="659"/>
        <v>0.72508142011833598</v>
      </c>
      <c r="P4211" s="113">
        <f t="shared" ca="1" si="653"/>
        <v>0</v>
      </c>
      <c r="Q4211" s="114">
        <f t="shared" ca="1" si="654"/>
        <v>0</v>
      </c>
    </row>
    <row r="4212" spans="1:17" x14ac:dyDescent="0.75">
      <c r="A4212" t="s">
        <v>4276</v>
      </c>
      <c r="B4212" t="s">
        <v>13036</v>
      </c>
      <c r="G4212" s="14">
        <v>4210</v>
      </c>
      <c r="H4212" s="14">
        <f t="shared" ca="1" si="650"/>
        <v>324.62799999999999</v>
      </c>
      <c r="I4212" s="117">
        <f t="shared" ca="1" si="651"/>
        <v>71.41816</v>
      </c>
      <c r="J4212" s="113">
        <f t="shared" ca="1" si="652"/>
        <v>71.421967455621314</v>
      </c>
      <c r="K4212" s="14">
        <f t="shared" ca="1" si="655"/>
        <v>0</v>
      </c>
      <c r="L4212" s="113">
        <f t="shared" ca="1" si="656"/>
        <v>-3.8074556213132382E-3</v>
      </c>
      <c r="M4212" s="113">
        <f t="shared" ca="1" si="657"/>
        <v>0.72127396449702275</v>
      </c>
      <c r="N4212" s="113">
        <f t="shared" ca="1" si="658"/>
        <v>3.8074556213132382E-3</v>
      </c>
      <c r="O4212" s="14">
        <f t="shared" ca="1" si="659"/>
        <v>0</v>
      </c>
      <c r="P4212" s="113">
        <f t="shared" ca="1" si="653"/>
        <v>0</v>
      </c>
      <c r="Q4212" s="114">
        <f t="shared" ca="1" si="654"/>
        <v>0</v>
      </c>
    </row>
    <row r="4213" spans="1:17" x14ac:dyDescent="0.75">
      <c r="A4213" t="s">
        <v>4277</v>
      </c>
      <c r="B4213" t="s">
        <v>13037</v>
      </c>
      <c r="G4213" s="14">
        <v>4211</v>
      </c>
      <c r="H4213" s="14">
        <f t="shared" ca="1" si="650"/>
        <v>359.33300000000003</v>
      </c>
      <c r="I4213" s="117">
        <f t="shared" ca="1" si="651"/>
        <v>79.053260000000009</v>
      </c>
      <c r="J4213" s="113">
        <f t="shared" ca="1" si="652"/>
        <v>68.648298816568058</v>
      </c>
      <c r="K4213" s="14">
        <f t="shared" ca="1" si="655"/>
        <v>10.404961183431951</v>
      </c>
      <c r="L4213" s="113">
        <f t="shared" ca="1" si="656"/>
        <v>10.404961183431951</v>
      </c>
      <c r="M4213" s="113">
        <f t="shared" ca="1" si="657"/>
        <v>11.126235147928973</v>
      </c>
      <c r="N4213" s="113">
        <f t="shared" ca="1" si="658"/>
        <v>0</v>
      </c>
      <c r="O4213" s="14">
        <f t="shared" ca="1" si="659"/>
        <v>10.404961183431951</v>
      </c>
      <c r="P4213" s="113">
        <f t="shared" ca="1" si="653"/>
        <v>0</v>
      </c>
      <c r="Q4213" s="114">
        <f t="shared" ca="1" si="654"/>
        <v>0</v>
      </c>
    </row>
    <row r="4214" spans="1:17" x14ac:dyDescent="0.75">
      <c r="A4214" t="s">
        <v>4278</v>
      </c>
      <c r="B4214" t="s">
        <v>13038</v>
      </c>
      <c r="G4214" s="14">
        <v>4212</v>
      </c>
      <c r="H4214" s="14">
        <f t="shared" ca="1" si="650"/>
        <v>374.61799999999999</v>
      </c>
      <c r="I4214" s="117">
        <f t="shared" ca="1" si="651"/>
        <v>82.415959999999998</v>
      </c>
      <c r="J4214" s="113">
        <f t="shared" ca="1" si="652"/>
        <v>63.794378698224854</v>
      </c>
      <c r="K4214" s="14">
        <f t="shared" ca="1" si="655"/>
        <v>18.621581301775144</v>
      </c>
      <c r="L4214" s="113">
        <f t="shared" ca="1" si="656"/>
        <v>18.621581301775144</v>
      </c>
      <c r="M4214" s="113">
        <f t="shared" ca="1" si="657"/>
        <v>29.747816449704118</v>
      </c>
      <c r="N4214" s="113">
        <f t="shared" ca="1" si="658"/>
        <v>0</v>
      </c>
      <c r="O4214" s="14">
        <f t="shared" ca="1" si="659"/>
        <v>18.621581301775144</v>
      </c>
      <c r="P4214" s="113">
        <f t="shared" ca="1" si="653"/>
        <v>0</v>
      </c>
      <c r="Q4214" s="114">
        <f t="shared" ca="1" si="654"/>
        <v>0</v>
      </c>
    </row>
    <row r="4215" spans="1:17" x14ac:dyDescent="0.75">
      <c r="A4215" t="s">
        <v>4279</v>
      </c>
      <c r="B4215" t="s">
        <v>13039</v>
      </c>
      <c r="G4215" s="14">
        <v>4213</v>
      </c>
      <c r="H4215" s="14">
        <f t="shared" ca="1" si="650"/>
        <v>365.899</v>
      </c>
      <c r="I4215" s="117">
        <f t="shared" ca="1" si="651"/>
        <v>80.497780000000006</v>
      </c>
      <c r="J4215" s="113">
        <f t="shared" ca="1" si="652"/>
        <v>65.874630177514803</v>
      </c>
      <c r="K4215" s="14">
        <f t="shared" ca="1" si="655"/>
        <v>14.623149822485203</v>
      </c>
      <c r="L4215" s="113">
        <f t="shared" ca="1" si="656"/>
        <v>14.623149822485203</v>
      </c>
      <c r="M4215" s="113">
        <f t="shared" ca="1" si="657"/>
        <v>44.370966272189321</v>
      </c>
      <c r="N4215" s="113">
        <f t="shared" ca="1" si="658"/>
        <v>0</v>
      </c>
      <c r="O4215" s="14">
        <f t="shared" ca="1" si="659"/>
        <v>14.623149822485203</v>
      </c>
      <c r="P4215" s="113">
        <f t="shared" ca="1" si="653"/>
        <v>0</v>
      </c>
      <c r="Q4215" s="114">
        <f t="shared" ca="1" si="654"/>
        <v>0</v>
      </c>
    </row>
    <row r="4216" spans="1:17" x14ac:dyDescent="0.75">
      <c r="A4216" t="s">
        <v>4280</v>
      </c>
      <c r="B4216" t="s">
        <v>13040</v>
      </c>
      <c r="G4216" s="14">
        <v>4214</v>
      </c>
      <c r="H4216" s="14">
        <f t="shared" ca="1" si="650"/>
        <v>337.44600000000003</v>
      </c>
      <c r="I4216" s="117">
        <f t="shared" ca="1" si="651"/>
        <v>74.238120000000009</v>
      </c>
      <c r="J4216" s="113">
        <f t="shared" ca="1" si="652"/>
        <v>69.341715976331372</v>
      </c>
      <c r="K4216" s="14">
        <f t="shared" ca="1" si="655"/>
        <v>4.8964040236686373</v>
      </c>
      <c r="L4216" s="113">
        <f t="shared" ca="1" si="656"/>
        <v>4.8964040236686373</v>
      </c>
      <c r="M4216" s="113">
        <f t="shared" ca="1" si="657"/>
        <v>49.267370295857958</v>
      </c>
      <c r="N4216" s="113">
        <f t="shared" ca="1" si="658"/>
        <v>0</v>
      </c>
      <c r="O4216" s="14">
        <f t="shared" ca="1" si="659"/>
        <v>4.8964040236686373</v>
      </c>
      <c r="P4216" s="113">
        <f t="shared" ca="1" si="653"/>
        <v>0</v>
      </c>
      <c r="Q4216" s="114">
        <f t="shared" ca="1" si="654"/>
        <v>0</v>
      </c>
    </row>
    <row r="4217" spans="1:17" x14ac:dyDescent="0.75">
      <c r="A4217" t="s">
        <v>4281</v>
      </c>
      <c r="B4217" t="s">
        <v>13041</v>
      </c>
      <c r="G4217" s="14">
        <v>4215</v>
      </c>
      <c r="H4217" s="14">
        <f t="shared" ca="1" si="650"/>
        <v>288.65499999999997</v>
      </c>
      <c r="I4217" s="117">
        <f t="shared" ca="1" si="651"/>
        <v>63.504099999999994</v>
      </c>
      <c r="J4217" s="113">
        <f t="shared" ca="1" si="652"/>
        <v>70.728550295858</v>
      </c>
      <c r="K4217" s="14">
        <f t="shared" ca="1" si="655"/>
        <v>0</v>
      </c>
      <c r="L4217" s="113">
        <f t="shared" ca="1" si="656"/>
        <v>-7.2244502958580057</v>
      </c>
      <c r="M4217" s="113">
        <f t="shared" ca="1" si="657"/>
        <v>42.042919999999953</v>
      </c>
      <c r="N4217" s="113">
        <f t="shared" ca="1" si="658"/>
        <v>7.2244502958580057</v>
      </c>
      <c r="O4217" s="14">
        <f t="shared" ca="1" si="659"/>
        <v>0</v>
      </c>
      <c r="P4217" s="113">
        <f t="shared" ca="1" si="653"/>
        <v>0</v>
      </c>
      <c r="Q4217" s="114">
        <f t="shared" ca="1" si="654"/>
        <v>0</v>
      </c>
    </row>
    <row r="4218" spans="1:17" x14ac:dyDescent="0.75">
      <c r="A4218" t="s">
        <v>4282</v>
      </c>
      <c r="B4218" t="s">
        <v>13042</v>
      </c>
      <c r="G4218" s="14">
        <v>4216</v>
      </c>
      <c r="H4218" s="14">
        <f t="shared" ca="1" si="650"/>
        <v>226.59</v>
      </c>
      <c r="I4218" s="117">
        <f t="shared" ca="1" si="651"/>
        <v>49.849800000000002</v>
      </c>
      <c r="J4218" s="113">
        <f t="shared" ca="1" si="652"/>
        <v>71.421967455621314</v>
      </c>
      <c r="K4218" s="14">
        <f t="shared" ca="1" si="655"/>
        <v>0</v>
      </c>
      <c r="L4218" s="113">
        <f t="shared" ca="1" si="656"/>
        <v>-21.572167455621312</v>
      </c>
      <c r="M4218" s="113">
        <f t="shared" ca="1" si="657"/>
        <v>20.470752544378641</v>
      </c>
      <c r="N4218" s="113">
        <f t="shared" ca="1" si="658"/>
        <v>21.572167455621312</v>
      </c>
      <c r="O4218" s="14">
        <f t="shared" ca="1" si="659"/>
        <v>0</v>
      </c>
      <c r="P4218" s="113">
        <f t="shared" ca="1" si="653"/>
        <v>0</v>
      </c>
      <c r="Q4218" s="114">
        <f t="shared" ca="1" si="654"/>
        <v>0</v>
      </c>
    </row>
    <row r="4219" spans="1:17" x14ac:dyDescent="0.75">
      <c r="A4219" t="s">
        <v>4283</v>
      </c>
      <c r="B4219" t="s">
        <v>13043</v>
      </c>
      <c r="G4219" s="14">
        <v>4217</v>
      </c>
      <c r="H4219" s="14">
        <f t="shared" ca="1" si="650"/>
        <v>205.57400000000001</v>
      </c>
      <c r="I4219" s="117">
        <f t="shared" ca="1" si="651"/>
        <v>45.226280000000003</v>
      </c>
      <c r="J4219" s="113">
        <f t="shared" ca="1" si="652"/>
        <v>72.808801775147941</v>
      </c>
      <c r="K4219" s="14">
        <f t="shared" ca="1" si="655"/>
        <v>0</v>
      </c>
      <c r="L4219" s="113">
        <f t="shared" ca="1" si="656"/>
        <v>-27.582521775147939</v>
      </c>
      <c r="M4219" s="113">
        <f t="shared" ca="1" si="657"/>
        <v>0</v>
      </c>
      <c r="N4219" s="113">
        <f t="shared" ca="1" si="658"/>
        <v>20.470752544378641</v>
      </c>
      <c r="O4219" s="14">
        <f t="shared" ca="1" si="659"/>
        <v>0</v>
      </c>
      <c r="P4219" s="113">
        <f t="shared" ca="1" si="653"/>
        <v>7.1117692307692977</v>
      </c>
      <c r="Q4219" s="114">
        <f t="shared" ca="1" si="654"/>
        <v>0</v>
      </c>
    </row>
    <row r="4220" spans="1:17" x14ac:dyDescent="0.75">
      <c r="A4220" t="s">
        <v>4284</v>
      </c>
      <c r="B4220" t="s">
        <v>13044</v>
      </c>
      <c r="G4220" s="14">
        <v>4218</v>
      </c>
      <c r="H4220" s="14">
        <f t="shared" ca="1" si="650"/>
        <v>131.54900000000001</v>
      </c>
      <c r="I4220" s="117">
        <f t="shared" ca="1" si="651"/>
        <v>28.94078</v>
      </c>
      <c r="J4220" s="113">
        <f t="shared" ca="1" si="652"/>
        <v>58.940458579881664</v>
      </c>
      <c r="K4220" s="14">
        <f t="shared" ca="1" si="655"/>
        <v>0</v>
      </c>
      <c r="L4220" s="113">
        <f t="shared" ca="1" si="656"/>
        <v>-29.999678579881664</v>
      </c>
      <c r="M4220" s="113">
        <f t="shared" ca="1" si="657"/>
        <v>0</v>
      </c>
      <c r="N4220" s="113">
        <f t="shared" ca="1" si="658"/>
        <v>0</v>
      </c>
      <c r="O4220" s="14">
        <f t="shared" ca="1" si="659"/>
        <v>0</v>
      </c>
      <c r="P4220" s="113">
        <f t="shared" ca="1" si="653"/>
        <v>29.999678579881664</v>
      </c>
      <c r="Q4220" s="114">
        <f t="shared" ca="1" si="654"/>
        <v>0</v>
      </c>
    </row>
    <row r="4221" spans="1:17" x14ac:dyDescent="0.75">
      <c r="A4221" t="s">
        <v>4285</v>
      </c>
      <c r="B4221" t="s">
        <v>13045</v>
      </c>
      <c r="G4221" s="14">
        <v>4219</v>
      </c>
      <c r="H4221" s="14">
        <f t="shared" ca="1" si="650"/>
        <v>58.204000000000001</v>
      </c>
      <c r="I4221" s="117">
        <f t="shared" ca="1" si="651"/>
        <v>12.804880000000001</v>
      </c>
      <c r="J4221" s="113">
        <f t="shared" ca="1" si="652"/>
        <v>48.539201183431956</v>
      </c>
      <c r="K4221" s="14">
        <f t="shared" ca="1" si="655"/>
        <v>0</v>
      </c>
      <c r="L4221" s="113">
        <f t="shared" ca="1" si="656"/>
        <v>-35.734321183431959</v>
      </c>
      <c r="M4221" s="113">
        <f t="shared" ca="1" si="657"/>
        <v>0</v>
      </c>
      <c r="N4221" s="113">
        <f t="shared" ca="1" si="658"/>
        <v>0</v>
      </c>
      <c r="O4221" s="14">
        <f t="shared" ca="1" si="659"/>
        <v>0</v>
      </c>
      <c r="P4221" s="113">
        <f t="shared" ca="1" si="653"/>
        <v>35.734321183431959</v>
      </c>
      <c r="Q4221" s="114">
        <f t="shared" ca="1" si="654"/>
        <v>0</v>
      </c>
    </row>
    <row r="4222" spans="1:17" x14ac:dyDescent="0.75">
      <c r="A4222" t="s">
        <v>4286</v>
      </c>
      <c r="B4222" t="s">
        <v>13046</v>
      </c>
      <c r="G4222" s="14">
        <v>4220</v>
      </c>
      <c r="H4222" s="14">
        <f t="shared" ca="1" si="650"/>
        <v>9.2449999999999992</v>
      </c>
      <c r="I4222" s="117">
        <f t="shared" ca="1" si="651"/>
        <v>2.0339</v>
      </c>
      <c r="J4222" s="113">
        <f t="shared" ca="1" si="652"/>
        <v>38.137943786982255</v>
      </c>
      <c r="K4222" s="14">
        <f t="shared" ca="1" si="655"/>
        <v>0</v>
      </c>
      <c r="L4222" s="113">
        <f t="shared" ca="1" si="656"/>
        <v>-36.104043786982253</v>
      </c>
      <c r="M4222" s="113">
        <f t="shared" ca="1" si="657"/>
        <v>0</v>
      </c>
      <c r="N4222" s="113">
        <f t="shared" ca="1" si="658"/>
        <v>0</v>
      </c>
      <c r="O4222" s="14">
        <f t="shared" ca="1" si="659"/>
        <v>0</v>
      </c>
      <c r="P4222" s="113">
        <f t="shared" ca="1" si="653"/>
        <v>36.104043786982253</v>
      </c>
      <c r="Q4222" s="114">
        <f t="shared" ca="1" si="654"/>
        <v>0</v>
      </c>
    </row>
    <row r="4223" spans="1:17" x14ac:dyDescent="0.75">
      <c r="A4223" t="s">
        <v>4287</v>
      </c>
      <c r="B4223" t="s">
        <v>13047</v>
      </c>
      <c r="G4223" s="14">
        <v>4221</v>
      </c>
      <c r="H4223" s="14">
        <f t="shared" ca="1" si="650"/>
        <v>0</v>
      </c>
      <c r="I4223" s="117">
        <f t="shared" ca="1" si="651"/>
        <v>0</v>
      </c>
      <c r="J4223" s="113">
        <f t="shared" ca="1" si="652"/>
        <v>24.269600591715978</v>
      </c>
      <c r="K4223" s="14">
        <f t="shared" ca="1" si="655"/>
        <v>0</v>
      </c>
      <c r="L4223" s="113">
        <f t="shared" ca="1" si="656"/>
        <v>-24.269600591715978</v>
      </c>
      <c r="M4223" s="113">
        <f t="shared" ca="1" si="657"/>
        <v>0</v>
      </c>
      <c r="N4223" s="113">
        <f t="shared" ca="1" si="658"/>
        <v>0</v>
      </c>
      <c r="O4223" s="14">
        <f t="shared" ca="1" si="659"/>
        <v>0</v>
      </c>
      <c r="P4223" s="113">
        <f t="shared" ca="1" si="653"/>
        <v>24.269600591715978</v>
      </c>
      <c r="Q4223" s="114">
        <f t="shared" ca="1" si="654"/>
        <v>0</v>
      </c>
    </row>
    <row r="4224" spans="1:17" x14ac:dyDescent="0.75">
      <c r="A4224" t="s">
        <v>4288</v>
      </c>
      <c r="B4224" t="s">
        <v>13048</v>
      </c>
      <c r="G4224" s="14">
        <v>4222</v>
      </c>
      <c r="H4224" s="14">
        <f t="shared" ca="1" si="650"/>
        <v>0</v>
      </c>
      <c r="I4224" s="117">
        <f t="shared" ca="1" si="651"/>
        <v>0</v>
      </c>
      <c r="J4224" s="113">
        <f t="shared" ca="1" si="652"/>
        <v>13.868343195266274</v>
      </c>
      <c r="K4224" s="14">
        <f t="shared" ca="1" si="655"/>
        <v>0</v>
      </c>
      <c r="L4224" s="113">
        <f t="shared" ca="1" si="656"/>
        <v>-13.868343195266274</v>
      </c>
      <c r="M4224" s="113">
        <f t="shared" ca="1" si="657"/>
        <v>0</v>
      </c>
      <c r="N4224" s="113">
        <f t="shared" ca="1" si="658"/>
        <v>0</v>
      </c>
      <c r="O4224" s="14">
        <f t="shared" ca="1" si="659"/>
        <v>0</v>
      </c>
      <c r="P4224" s="113">
        <f t="shared" ca="1" si="653"/>
        <v>13.868343195266274</v>
      </c>
      <c r="Q4224" s="114">
        <f t="shared" ca="1" si="654"/>
        <v>0</v>
      </c>
    </row>
    <row r="4225" spans="1:17" x14ac:dyDescent="0.75">
      <c r="A4225" t="s">
        <v>4289</v>
      </c>
      <c r="B4225" t="s">
        <v>13049</v>
      </c>
      <c r="G4225" s="14">
        <v>4223</v>
      </c>
      <c r="H4225" s="14">
        <f t="shared" ca="1" si="650"/>
        <v>0</v>
      </c>
      <c r="I4225" s="117">
        <f t="shared" ca="1" si="651"/>
        <v>0</v>
      </c>
      <c r="J4225" s="113">
        <f t="shared" ca="1" si="652"/>
        <v>13.868343195266274</v>
      </c>
      <c r="K4225" s="14">
        <f t="shared" ca="1" si="655"/>
        <v>0</v>
      </c>
      <c r="L4225" s="113">
        <f t="shared" ca="1" si="656"/>
        <v>-13.868343195266274</v>
      </c>
      <c r="M4225" s="113">
        <f t="shared" ca="1" si="657"/>
        <v>0</v>
      </c>
      <c r="N4225" s="113">
        <f t="shared" ca="1" si="658"/>
        <v>0</v>
      </c>
      <c r="O4225" s="14">
        <f t="shared" ca="1" si="659"/>
        <v>0</v>
      </c>
      <c r="P4225" s="113">
        <f t="shared" ca="1" si="653"/>
        <v>13.868343195266274</v>
      </c>
      <c r="Q4225" s="114">
        <f t="shared" ca="1" si="654"/>
        <v>0</v>
      </c>
    </row>
    <row r="4226" spans="1:17" x14ac:dyDescent="0.75">
      <c r="A4226" t="s">
        <v>4290</v>
      </c>
      <c r="B4226" t="s">
        <v>13050</v>
      </c>
      <c r="G4226" s="14">
        <v>4224</v>
      </c>
      <c r="H4226" s="14">
        <f t="shared" ca="1" si="650"/>
        <v>0</v>
      </c>
      <c r="I4226" s="117">
        <f t="shared" ca="1" si="651"/>
        <v>0</v>
      </c>
      <c r="J4226" s="113">
        <f t="shared" ca="1" si="652"/>
        <v>13.868343195266274</v>
      </c>
      <c r="K4226" s="14">
        <f t="shared" ca="1" si="655"/>
        <v>0</v>
      </c>
      <c r="L4226" s="113">
        <f t="shared" ca="1" si="656"/>
        <v>-13.868343195266274</v>
      </c>
      <c r="M4226" s="113">
        <f t="shared" ca="1" si="657"/>
        <v>0</v>
      </c>
      <c r="N4226" s="113">
        <f t="shared" ca="1" si="658"/>
        <v>0</v>
      </c>
      <c r="O4226" s="14">
        <f t="shared" ca="1" si="659"/>
        <v>0</v>
      </c>
      <c r="P4226" s="113">
        <f t="shared" ca="1" si="653"/>
        <v>13.868343195266274</v>
      </c>
      <c r="Q4226" s="114">
        <f t="shared" ca="1" si="654"/>
        <v>0</v>
      </c>
    </row>
    <row r="4227" spans="1:17" x14ac:dyDescent="0.75">
      <c r="A4227" t="s">
        <v>4291</v>
      </c>
      <c r="B4227" t="s">
        <v>13051</v>
      </c>
      <c r="G4227" s="14">
        <v>4225</v>
      </c>
      <c r="H4227" s="14">
        <f t="shared" ref="H4227:H4290" ca="1" si="660">INDEX(INDIRECT(Library_File&amp;"Irradiance_Library"),MATCH($A4227,INDIRECT(Library_File&amp;"Irradiance_Labels"),0),MATCH(INDEX(IrradianceOptions,1,MATCH($A$1,Cases,0)),INDIRECT(Library_File&amp;"Irradiance_Transfer"),0))</f>
        <v>0</v>
      </c>
      <c r="I4227" s="117">
        <f t="shared" ref="I4227:I4290" ca="1" si="661">INDEX(INDIRECT(Library_File&amp;"Solar_Library"),MATCH($C$3,INDIRECT(Library_File&amp;"Solar_Labels"),0),MATCH(INDEX(SolarOptions,1,MATCH($A$1,Cases,0)),INDIRECT(Library_File&amp;"Solar_Transfer"),0))*$H4227</f>
        <v>0</v>
      </c>
      <c r="J4227" s="113">
        <f t="shared" ref="J4227:J4290" ca="1" si="662">INDEX(INDIRECT(Library_File&amp;"PwrUsage_Library"),MATCH($B4227,INDIRECT(Library_File&amp;"PwrUsage_Labels"),0),MATCH(INDEX(PwrUsageOptions,1,MATCH($A$1,Cases,0)),INDIRECT(Library_File&amp;"PwrUsage_Transfer"),0))</f>
        <v>13.868343195266274</v>
      </c>
      <c r="K4227" s="14">
        <f t="shared" ca="1" si="655"/>
        <v>0</v>
      </c>
      <c r="L4227" s="113">
        <f t="shared" ca="1" si="656"/>
        <v>-13.868343195266274</v>
      </c>
      <c r="M4227" s="113">
        <f t="shared" ca="1" si="657"/>
        <v>0</v>
      </c>
      <c r="N4227" s="113">
        <f t="shared" ca="1" si="658"/>
        <v>0</v>
      </c>
      <c r="O4227" s="14">
        <f t="shared" ca="1" si="659"/>
        <v>0</v>
      </c>
      <c r="P4227" s="113">
        <f t="shared" ref="P4227:P4290" ca="1" si="663">IF((J4227-I4227-N4227)&gt;0,(J4227-I4227-N4227),0)</f>
        <v>13.868343195266274</v>
      </c>
      <c r="Q4227" s="114">
        <f t="shared" ref="Q4227:Q4290" ca="1" si="664">IF((J4227+O4227-I4227)&lt;0,(J4227+O4227-I4227),0)</f>
        <v>0</v>
      </c>
    </row>
    <row r="4228" spans="1:17" x14ac:dyDescent="0.75">
      <c r="A4228" t="s">
        <v>4292</v>
      </c>
      <c r="B4228" t="s">
        <v>13052</v>
      </c>
      <c r="G4228" s="14">
        <v>4226</v>
      </c>
      <c r="H4228" s="14">
        <f t="shared" ca="1" si="660"/>
        <v>0</v>
      </c>
      <c r="I4228" s="117">
        <f t="shared" ca="1" si="661"/>
        <v>0</v>
      </c>
      <c r="J4228" s="113">
        <f t="shared" ca="1" si="662"/>
        <v>13.868343195266274</v>
      </c>
      <c r="K4228" s="14">
        <f t="shared" ref="K4228:K4291" ca="1" si="665">IF((I4228-J4228)&gt;0,(I4228-J4228),0)</f>
        <v>0</v>
      </c>
      <c r="L4228" s="113">
        <f t="shared" ref="L4228:L4291" ca="1" si="666">I4228-J4228</f>
        <v>-13.868343195266274</v>
      </c>
      <c r="M4228" s="113">
        <f t="shared" ca="1" si="657"/>
        <v>0</v>
      </c>
      <c r="N4228" s="113">
        <f t="shared" ca="1" si="658"/>
        <v>0</v>
      </c>
      <c r="O4228" s="14">
        <f t="shared" ca="1" si="659"/>
        <v>0</v>
      </c>
      <c r="P4228" s="113">
        <f t="shared" ca="1" si="663"/>
        <v>13.868343195266274</v>
      </c>
      <c r="Q4228" s="114">
        <f t="shared" ca="1" si="664"/>
        <v>0</v>
      </c>
    </row>
    <row r="4229" spans="1:17" x14ac:dyDescent="0.75">
      <c r="A4229" t="s">
        <v>4293</v>
      </c>
      <c r="B4229" t="s">
        <v>13053</v>
      </c>
      <c r="G4229" s="14">
        <v>4227</v>
      </c>
      <c r="H4229" s="14">
        <f t="shared" ca="1" si="660"/>
        <v>0</v>
      </c>
      <c r="I4229" s="117">
        <f t="shared" ca="1" si="661"/>
        <v>0</v>
      </c>
      <c r="J4229" s="113">
        <f t="shared" ca="1" si="662"/>
        <v>13.868343195266274</v>
      </c>
      <c r="K4229" s="14">
        <f t="shared" ca="1" si="665"/>
        <v>0</v>
      </c>
      <c r="L4229" s="113">
        <f t="shared" ca="1" si="666"/>
        <v>-13.868343195266274</v>
      </c>
      <c r="M4229" s="113">
        <f t="shared" ref="M4229:M4292" ca="1" si="667">IF(AND((L4229+M4228)&lt;$M$3,(L4229+M4228)&gt;0),(L4229+M4228),IF((L4229+M4228)&gt;$M$3,$M$3,0))</f>
        <v>0</v>
      </c>
      <c r="N4229" s="113">
        <f t="shared" ref="N4229:N4292" ca="1" si="668">IF((M4228-M4229)&gt;0,(M4228-M4229),0)</f>
        <v>0</v>
      </c>
      <c r="O4229" s="14">
        <f t="shared" ref="O4229:O4292" ca="1" si="669">IF((M4228-M4229)&lt;0,(M4229-M4228),0)</f>
        <v>0</v>
      </c>
      <c r="P4229" s="113">
        <f t="shared" ca="1" si="663"/>
        <v>13.868343195266274</v>
      </c>
      <c r="Q4229" s="114">
        <f t="shared" ca="1" si="664"/>
        <v>0</v>
      </c>
    </row>
    <row r="4230" spans="1:17" x14ac:dyDescent="0.75">
      <c r="A4230" t="s">
        <v>4294</v>
      </c>
      <c r="B4230" t="s">
        <v>13054</v>
      </c>
      <c r="G4230" s="14">
        <v>4228</v>
      </c>
      <c r="H4230" s="14">
        <f t="shared" ca="1" si="660"/>
        <v>2.859</v>
      </c>
      <c r="I4230" s="117">
        <f t="shared" ca="1" si="661"/>
        <v>0.62897999999999998</v>
      </c>
      <c r="J4230" s="113">
        <f t="shared" ca="1" si="662"/>
        <v>13.868343195266274</v>
      </c>
      <c r="K4230" s="14">
        <f t="shared" ca="1" si="665"/>
        <v>0</v>
      </c>
      <c r="L4230" s="113">
        <f t="shared" ca="1" si="666"/>
        <v>-13.239363195266273</v>
      </c>
      <c r="M4230" s="113">
        <f t="shared" ca="1" si="667"/>
        <v>0</v>
      </c>
      <c r="N4230" s="113">
        <f t="shared" ca="1" si="668"/>
        <v>0</v>
      </c>
      <c r="O4230" s="14">
        <f t="shared" ca="1" si="669"/>
        <v>0</v>
      </c>
      <c r="P4230" s="113">
        <f t="shared" ca="1" si="663"/>
        <v>13.239363195266273</v>
      </c>
      <c r="Q4230" s="114">
        <f t="shared" ca="1" si="664"/>
        <v>0</v>
      </c>
    </row>
    <row r="4231" spans="1:17" x14ac:dyDescent="0.75">
      <c r="A4231" t="s">
        <v>4295</v>
      </c>
      <c r="B4231" t="s">
        <v>13055</v>
      </c>
      <c r="G4231" s="14">
        <v>4229</v>
      </c>
      <c r="H4231" s="14">
        <f t="shared" ca="1" si="660"/>
        <v>30.591000000000001</v>
      </c>
      <c r="I4231" s="117">
        <f t="shared" ca="1" si="661"/>
        <v>6.7300200000000006</v>
      </c>
      <c r="J4231" s="113">
        <f t="shared" ca="1" si="662"/>
        <v>20.802514792899409</v>
      </c>
      <c r="K4231" s="14">
        <f t="shared" ca="1" si="665"/>
        <v>0</v>
      </c>
      <c r="L4231" s="113">
        <f t="shared" ca="1" si="666"/>
        <v>-14.072494792899409</v>
      </c>
      <c r="M4231" s="113">
        <f t="shared" ca="1" si="667"/>
        <v>0</v>
      </c>
      <c r="N4231" s="113">
        <f t="shared" ca="1" si="668"/>
        <v>0</v>
      </c>
      <c r="O4231" s="14">
        <f t="shared" ca="1" si="669"/>
        <v>0</v>
      </c>
      <c r="P4231" s="113">
        <f t="shared" ca="1" si="663"/>
        <v>14.072494792899409</v>
      </c>
      <c r="Q4231" s="114">
        <f t="shared" ca="1" si="664"/>
        <v>0</v>
      </c>
    </row>
    <row r="4232" spans="1:17" x14ac:dyDescent="0.75">
      <c r="A4232" t="s">
        <v>4296</v>
      </c>
      <c r="B4232" t="s">
        <v>13056</v>
      </c>
      <c r="G4232" s="14">
        <v>4230</v>
      </c>
      <c r="H4232" s="14">
        <f t="shared" ca="1" si="660"/>
        <v>107.88200000000001</v>
      </c>
      <c r="I4232" s="117">
        <f t="shared" ca="1" si="661"/>
        <v>23.73404</v>
      </c>
      <c r="J4232" s="113">
        <f t="shared" ca="1" si="662"/>
        <v>31.203772189349117</v>
      </c>
      <c r="K4232" s="14">
        <f t="shared" ca="1" si="665"/>
        <v>0</v>
      </c>
      <c r="L4232" s="113">
        <f t="shared" ca="1" si="666"/>
        <v>-7.4697321893491164</v>
      </c>
      <c r="M4232" s="113">
        <f t="shared" ca="1" si="667"/>
        <v>0</v>
      </c>
      <c r="N4232" s="113">
        <f t="shared" ca="1" si="668"/>
        <v>0</v>
      </c>
      <c r="O4232" s="14">
        <f t="shared" ca="1" si="669"/>
        <v>0</v>
      </c>
      <c r="P4232" s="113">
        <f t="shared" ca="1" si="663"/>
        <v>7.4697321893491164</v>
      </c>
      <c r="Q4232" s="114">
        <f t="shared" ca="1" si="664"/>
        <v>0</v>
      </c>
    </row>
    <row r="4233" spans="1:17" x14ac:dyDescent="0.75">
      <c r="A4233" t="s">
        <v>4297</v>
      </c>
      <c r="B4233" t="s">
        <v>13057</v>
      </c>
      <c r="G4233" s="14">
        <v>4231</v>
      </c>
      <c r="H4233" s="14">
        <f t="shared" ca="1" si="660"/>
        <v>236.364</v>
      </c>
      <c r="I4233" s="117">
        <f t="shared" ca="1" si="661"/>
        <v>52.000080000000004</v>
      </c>
      <c r="J4233" s="113">
        <f t="shared" ca="1" si="662"/>
        <v>40.21819526627219</v>
      </c>
      <c r="K4233" s="14">
        <f t="shared" ca="1" si="665"/>
        <v>11.781884733727814</v>
      </c>
      <c r="L4233" s="113">
        <f t="shared" ca="1" si="666"/>
        <v>11.781884733727814</v>
      </c>
      <c r="M4233" s="113">
        <f t="shared" ca="1" si="667"/>
        <v>11.781884733727814</v>
      </c>
      <c r="N4233" s="113">
        <f t="shared" ca="1" si="668"/>
        <v>0</v>
      </c>
      <c r="O4233" s="14">
        <f t="shared" ca="1" si="669"/>
        <v>11.781884733727814</v>
      </c>
      <c r="P4233" s="113">
        <f t="shared" ca="1" si="663"/>
        <v>0</v>
      </c>
      <c r="Q4233" s="114">
        <f t="shared" ca="1" si="664"/>
        <v>0</v>
      </c>
    </row>
    <row r="4234" spans="1:17" x14ac:dyDescent="0.75">
      <c r="A4234" t="s">
        <v>4298</v>
      </c>
      <c r="B4234" t="s">
        <v>13058</v>
      </c>
      <c r="G4234" s="14">
        <v>4232</v>
      </c>
      <c r="H4234" s="14">
        <f t="shared" ca="1" si="660"/>
        <v>332.57400000000001</v>
      </c>
      <c r="I4234" s="117">
        <f t="shared" ca="1" si="661"/>
        <v>73.16628</v>
      </c>
      <c r="J4234" s="113">
        <f t="shared" ca="1" si="662"/>
        <v>48.539201183431956</v>
      </c>
      <c r="K4234" s="14">
        <f t="shared" ca="1" si="665"/>
        <v>24.627078816568044</v>
      </c>
      <c r="L4234" s="113">
        <f t="shared" ca="1" si="666"/>
        <v>24.627078816568044</v>
      </c>
      <c r="M4234" s="113">
        <f t="shared" ca="1" si="667"/>
        <v>36.408963550295859</v>
      </c>
      <c r="N4234" s="113">
        <f t="shared" ca="1" si="668"/>
        <v>0</v>
      </c>
      <c r="O4234" s="14">
        <f t="shared" ca="1" si="669"/>
        <v>24.627078816568044</v>
      </c>
      <c r="P4234" s="113">
        <f t="shared" ca="1" si="663"/>
        <v>0</v>
      </c>
      <c r="Q4234" s="114">
        <f t="shared" ca="1" si="664"/>
        <v>0</v>
      </c>
    </row>
    <row r="4235" spans="1:17" x14ac:dyDescent="0.75">
      <c r="A4235" t="s">
        <v>4299</v>
      </c>
      <c r="B4235" t="s">
        <v>13059</v>
      </c>
      <c r="G4235" s="14">
        <v>4233</v>
      </c>
      <c r="H4235" s="14">
        <f t="shared" ca="1" si="660"/>
        <v>365.827</v>
      </c>
      <c r="I4235" s="117">
        <f t="shared" ca="1" si="661"/>
        <v>80.481939999999994</v>
      </c>
      <c r="J4235" s="113">
        <f t="shared" ca="1" si="662"/>
        <v>58.940458579881664</v>
      </c>
      <c r="K4235" s="14">
        <f t="shared" ca="1" si="665"/>
        <v>21.54148142011833</v>
      </c>
      <c r="L4235" s="113">
        <f t="shared" ca="1" si="666"/>
        <v>21.54148142011833</v>
      </c>
      <c r="M4235" s="113">
        <f t="shared" ca="1" si="667"/>
        <v>57.950444970414189</v>
      </c>
      <c r="N4235" s="113">
        <f t="shared" ca="1" si="668"/>
        <v>0</v>
      </c>
      <c r="O4235" s="14">
        <f t="shared" ca="1" si="669"/>
        <v>21.54148142011833</v>
      </c>
      <c r="P4235" s="113">
        <f t="shared" ca="1" si="663"/>
        <v>0</v>
      </c>
      <c r="Q4235" s="114">
        <f t="shared" ca="1" si="664"/>
        <v>0</v>
      </c>
    </row>
    <row r="4236" spans="1:17" x14ac:dyDescent="0.75">
      <c r="A4236" t="s">
        <v>4300</v>
      </c>
      <c r="B4236" t="s">
        <v>13060</v>
      </c>
      <c r="G4236" s="14">
        <v>4234</v>
      </c>
      <c r="H4236" s="14">
        <f t="shared" ca="1" si="660"/>
        <v>323.44799999999998</v>
      </c>
      <c r="I4236" s="117">
        <f t="shared" ca="1" si="661"/>
        <v>71.158559999999994</v>
      </c>
      <c r="J4236" s="113">
        <f t="shared" ca="1" si="662"/>
        <v>71.421967455621314</v>
      </c>
      <c r="K4236" s="14">
        <f t="shared" ca="1" si="665"/>
        <v>0</v>
      </c>
      <c r="L4236" s="113">
        <f t="shared" ca="1" si="666"/>
        <v>-0.26340745562131929</v>
      </c>
      <c r="M4236" s="113">
        <f t="shared" ca="1" si="667"/>
        <v>57.68703751479287</v>
      </c>
      <c r="N4236" s="113">
        <f t="shared" ca="1" si="668"/>
        <v>0.26340745562131929</v>
      </c>
      <c r="O4236" s="14">
        <f t="shared" ca="1" si="669"/>
        <v>0</v>
      </c>
      <c r="P4236" s="113">
        <f t="shared" ca="1" si="663"/>
        <v>0</v>
      </c>
      <c r="Q4236" s="114">
        <f t="shared" ca="1" si="664"/>
        <v>0</v>
      </c>
    </row>
    <row r="4237" spans="1:17" x14ac:dyDescent="0.75">
      <c r="A4237" t="s">
        <v>4301</v>
      </c>
      <c r="B4237" t="s">
        <v>13061</v>
      </c>
      <c r="G4237" s="14">
        <v>4235</v>
      </c>
      <c r="H4237" s="14">
        <f t="shared" ca="1" si="660"/>
        <v>626.82600000000002</v>
      </c>
      <c r="I4237" s="117">
        <f t="shared" ca="1" si="661"/>
        <v>137.90172000000001</v>
      </c>
      <c r="J4237" s="113">
        <f t="shared" ca="1" si="662"/>
        <v>68.648298816568058</v>
      </c>
      <c r="K4237" s="14">
        <f t="shared" ca="1" si="665"/>
        <v>69.253421183431954</v>
      </c>
      <c r="L4237" s="113">
        <f t="shared" ca="1" si="666"/>
        <v>69.253421183431954</v>
      </c>
      <c r="M4237" s="113">
        <f t="shared" ca="1" si="667"/>
        <v>126.94045869822483</v>
      </c>
      <c r="N4237" s="113">
        <f t="shared" ca="1" si="668"/>
        <v>0</v>
      </c>
      <c r="O4237" s="14">
        <f t="shared" ca="1" si="669"/>
        <v>69.253421183431954</v>
      </c>
      <c r="P4237" s="113">
        <f t="shared" ca="1" si="663"/>
        <v>0</v>
      </c>
      <c r="Q4237" s="114">
        <f t="shared" ca="1" si="664"/>
        <v>0</v>
      </c>
    </row>
    <row r="4238" spans="1:17" x14ac:dyDescent="0.75">
      <c r="A4238" t="s">
        <v>4302</v>
      </c>
      <c r="B4238" t="s">
        <v>13062</v>
      </c>
      <c r="G4238" s="14">
        <v>4236</v>
      </c>
      <c r="H4238" s="14">
        <f t="shared" ca="1" si="660"/>
        <v>828.93</v>
      </c>
      <c r="I4238" s="117">
        <f t="shared" ca="1" si="661"/>
        <v>182.3646</v>
      </c>
      <c r="J4238" s="113">
        <f t="shared" ca="1" si="662"/>
        <v>63.794378698224854</v>
      </c>
      <c r="K4238" s="14">
        <f t="shared" ca="1" si="665"/>
        <v>118.57022130177515</v>
      </c>
      <c r="L4238" s="113">
        <f t="shared" ca="1" si="666"/>
        <v>118.57022130177515</v>
      </c>
      <c r="M4238" s="113">
        <f t="shared" ca="1" si="667"/>
        <v>176</v>
      </c>
      <c r="N4238" s="113">
        <f t="shared" ca="1" si="668"/>
        <v>0</v>
      </c>
      <c r="O4238" s="14">
        <f t="shared" ca="1" si="669"/>
        <v>49.05954130177517</v>
      </c>
      <c r="P4238" s="113">
        <f t="shared" ca="1" si="663"/>
        <v>0</v>
      </c>
      <c r="Q4238" s="114">
        <f t="shared" ca="1" si="664"/>
        <v>-69.510679999999979</v>
      </c>
    </row>
    <row r="4239" spans="1:17" x14ac:dyDescent="0.75">
      <c r="A4239" t="s">
        <v>4303</v>
      </c>
      <c r="B4239" t="s">
        <v>13063</v>
      </c>
      <c r="G4239" s="14">
        <v>4237</v>
      </c>
      <c r="H4239" s="14">
        <f t="shared" ca="1" si="660"/>
        <v>910.62099999999998</v>
      </c>
      <c r="I4239" s="117">
        <f t="shared" ca="1" si="661"/>
        <v>200.33662000000001</v>
      </c>
      <c r="J4239" s="113">
        <f t="shared" ca="1" si="662"/>
        <v>65.874630177514803</v>
      </c>
      <c r="K4239" s="14">
        <f t="shared" ca="1" si="665"/>
        <v>134.46198982248521</v>
      </c>
      <c r="L4239" s="113">
        <f t="shared" ca="1" si="666"/>
        <v>134.46198982248521</v>
      </c>
      <c r="M4239" s="113">
        <f t="shared" ca="1" si="667"/>
        <v>176</v>
      </c>
      <c r="N4239" s="113">
        <f t="shared" ca="1" si="668"/>
        <v>0</v>
      </c>
      <c r="O4239" s="14">
        <f t="shared" ca="1" si="669"/>
        <v>0</v>
      </c>
      <c r="P4239" s="113">
        <f t="shared" ca="1" si="663"/>
        <v>0</v>
      </c>
      <c r="Q4239" s="114">
        <f t="shared" ca="1" si="664"/>
        <v>-134.46198982248521</v>
      </c>
    </row>
    <row r="4240" spans="1:17" x14ac:dyDescent="0.75">
      <c r="A4240" t="s">
        <v>4304</v>
      </c>
      <c r="B4240" t="s">
        <v>13064</v>
      </c>
      <c r="G4240" s="14">
        <v>4238</v>
      </c>
      <c r="H4240" s="14">
        <f t="shared" ca="1" si="660"/>
        <v>840.399</v>
      </c>
      <c r="I4240" s="117">
        <f t="shared" ca="1" si="661"/>
        <v>184.88777999999999</v>
      </c>
      <c r="J4240" s="113">
        <f t="shared" ca="1" si="662"/>
        <v>69.341715976331372</v>
      </c>
      <c r="K4240" s="14">
        <f t="shared" ca="1" si="665"/>
        <v>115.54606402366862</v>
      </c>
      <c r="L4240" s="113">
        <f t="shared" ca="1" si="666"/>
        <v>115.54606402366862</v>
      </c>
      <c r="M4240" s="113">
        <f t="shared" ca="1" si="667"/>
        <v>176</v>
      </c>
      <c r="N4240" s="113">
        <f t="shared" ca="1" si="668"/>
        <v>0</v>
      </c>
      <c r="O4240" s="14">
        <f t="shared" ca="1" si="669"/>
        <v>0</v>
      </c>
      <c r="P4240" s="113">
        <f t="shared" ca="1" si="663"/>
        <v>0</v>
      </c>
      <c r="Q4240" s="114">
        <f t="shared" ca="1" si="664"/>
        <v>-115.54606402366862</v>
      </c>
    </row>
    <row r="4241" spans="1:17" x14ac:dyDescent="0.75">
      <c r="A4241" t="s">
        <v>4305</v>
      </c>
      <c r="B4241" t="s">
        <v>13065</v>
      </c>
      <c r="G4241" s="14">
        <v>4239</v>
      </c>
      <c r="H4241" s="14">
        <f t="shared" ca="1" si="660"/>
        <v>704.88099999999997</v>
      </c>
      <c r="I4241" s="117">
        <f t="shared" ca="1" si="661"/>
        <v>155.07381999999998</v>
      </c>
      <c r="J4241" s="113">
        <f t="shared" ca="1" si="662"/>
        <v>70.728550295858</v>
      </c>
      <c r="K4241" s="14">
        <f t="shared" ca="1" si="665"/>
        <v>84.345269704141984</v>
      </c>
      <c r="L4241" s="113">
        <f t="shared" ca="1" si="666"/>
        <v>84.345269704141984</v>
      </c>
      <c r="M4241" s="113">
        <f t="shared" ca="1" si="667"/>
        <v>176</v>
      </c>
      <c r="N4241" s="113">
        <f t="shared" ca="1" si="668"/>
        <v>0</v>
      </c>
      <c r="O4241" s="14">
        <f t="shared" ca="1" si="669"/>
        <v>0</v>
      </c>
      <c r="P4241" s="113">
        <f t="shared" ca="1" si="663"/>
        <v>0</v>
      </c>
      <c r="Q4241" s="114">
        <f t="shared" ca="1" si="664"/>
        <v>-84.345269704141984</v>
      </c>
    </row>
    <row r="4242" spans="1:17" x14ac:dyDescent="0.75">
      <c r="A4242" t="s">
        <v>4306</v>
      </c>
      <c r="B4242" t="s">
        <v>13066</v>
      </c>
      <c r="G4242" s="14">
        <v>4240</v>
      </c>
      <c r="H4242" s="14">
        <f t="shared" ca="1" si="660"/>
        <v>527.74800000000005</v>
      </c>
      <c r="I4242" s="117">
        <f t="shared" ca="1" si="661"/>
        <v>116.10456000000001</v>
      </c>
      <c r="J4242" s="113">
        <f t="shared" ca="1" si="662"/>
        <v>71.421967455621314</v>
      </c>
      <c r="K4242" s="14">
        <f t="shared" ca="1" si="665"/>
        <v>44.682592544378693</v>
      </c>
      <c r="L4242" s="113">
        <f t="shared" ca="1" si="666"/>
        <v>44.682592544378693</v>
      </c>
      <c r="M4242" s="113">
        <f t="shared" ca="1" si="667"/>
        <v>176</v>
      </c>
      <c r="N4242" s="113">
        <f t="shared" ca="1" si="668"/>
        <v>0</v>
      </c>
      <c r="O4242" s="14">
        <f t="shared" ca="1" si="669"/>
        <v>0</v>
      </c>
      <c r="P4242" s="113">
        <f t="shared" ca="1" si="663"/>
        <v>0</v>
      </c>
      <c r="Q4242" s="114">
        <f t="shared" ca="1" si="664"/>
        <v>-44.682592544378693</v>
      </c>
    </row>
    <row r="4243" spans="1:17" x14ac:dyDescent="0.75">
      <c r="A4243" t="s">
        <v>4307</v>
      </c>
      <c r="B4243" t="s">
        <v>13067</v>
      </c>
      <c r="G4243" s="14">
        <v>4241</v>
      </c>
      <c r="H4243" s="14">
        <f t="shared" ca="1" si="660"/>
        <v>344.81599999999997</v>
      </c>
      <c r="I4243" s="117">
        <f t="shared" ca="1" si="661"/>
        <v>75.859519999999989</v>
      </c>
      <c r="J4243" s="113">
        <f t="shared" ca="1" si="662"/>
        <v>72.808801775147941</v>
      </c>
      <c r="K4243" s="14">
        <f t="shared" ca="1" si="665"/>
        <v>3.0507182248520479</v>
      </c>
      <c r="L4243" s="113">
        <f t="shared" ca="1" si="666"/>
        <v>3.0507182248520479</v>
      </c>
      <c r="M4243" s="113">
        <f t="shared" ca="1" si="667"/>
        <v>176</v>
      </c>
      <c r="N4243" s="113">
        <f t="shared" ca="1" si="668"/>
        <v>0</v>
      </c>
      <c r="O4243" s="14">
        <f t="shared" ca="1" si="669"/>
        <v>0</v>
      </c>
      <c r="P4243" s="113">
        <f t="shared" ca="1" si="663"/>
        <v>0</v>
      </c>
      <c r="Q4243" s="114">
        <f t="shared" ca="1" si="664"/>
        <v>-3.0507182248520479</v>
      </c>
    </row>
    <row r="4244" spans="1:17" x14ac:dyDescent="0.75">
      <c r="A4244" t="s">
        <v>4308</v>
      </c>
      <c r="B4244" t="s">
        <v>13068</v>
      </c>
      <c r="G4244" s="14">
        <v>4242</v>
      </c>
      <c r="H4244" s="14">
        <f t="shared" ca="1" si="660"/>
        <v>169.042</v>
      </c>
      <c r="I4244" s="117">
        <f t="shared" ca="1" si="661"/>
        <v>37.189239999999998</v>
      </c>
      <c r="J4244" s="113">
        <f t="shared" ca="1" si="662"/>
        <v>58.940458579881664</v>
      </c>
      <c r="K4244" s="14">
        <f t="shared" ca="1" si="665"/>
        <v>0</v>
      </c>
      <c r="L4244" s="113">
        <f t="shared" ca="1" si="666"/>
        <v>-21.751218579881666</v>
      </c>
      <c r="M4244" s="113">
        <f t="shared" ca="1" si="667"/>
        <v>154.24878142011835</v>
      </c>
      <c r="N4244" s="113">
        <f t="shared" ca="1" si="668"/>
        <v>21.751218579881652</v>
      </c>
      <c r="O4244" s="14">
        <f t="shared" ca="1" si="669"/>
        <v>0</v>
      </c>
      <c r="P4244" s="113">
        <f t="shared" ca="1" si="663"/>
        <v>1.4210854715202004E-14</v>
      </c>
      <c r="Q4244" s="114">
        <f t="shared" ca="1" si="664"/>
        <v>0</v>
      </c>
    </row>
    <row r="4245" spans="1:17" x14ac:dyDescent="0.75">
      <c r="A4245" t="s">
        <v>4309</v>
      </c>
      <c r="B4245" t="s">
        <v>13069</v>
      </c>
      <c r="G4245" s="14">
        <v>4243</v>
      </c>
      <c r="H4245" s="14">
        <f t="shared" ca="1" si="660"/>
        <v>56.191000000000003</v>
      </c>
      <c r="I4245" s="117">
        <f t="shared" ca="1" si="661"/>
        <v>12.362020000000001</v>
      </c>
      <c r="J4245" s="113">
        <f t="shared" ca="1" si="662"/>
        <v>48.539201183431956</v>
      </c>
      <c r="K4245" s="14">
        <f t="shared" ca="1" si="665"/>
        <v>0</v>
      </c>
      <c r="L4245" s="113">
        <f t="shared" ca="1" si="666"/>
        <v>-36.177181183431955</v>
      </c>
      <c r="M4245" s="113">
        <f t="shared" ca="1" si="667"/>
        <v>118.07160023668639</v>
      </c>
      <c r="N4245" s="113">
        <f t="shared" ca="1" si="668"/>
        <v>36.177181183431955</v>
      </c>
      <c r="O4245" s="14">
        <f t="shared" ca="1" si="669"/>
        <v>0</v>
      </c>
      <c r="P4245" s="113">
        <f t="shared" ca="1" si="663"/>
        <v>0</v>
      </c>
      <c r="Q4245" s="114">
        <f t="shared" ca="1" si="664"/>
        <v>0</v>
      </c>
    </row>
    <row r="4246" spans="1:17" x14ac:dyDescent="0.75">
      <c r="A4246" t="s">
        <v>4310</v>
      </c>
      <c r="B4246" t="s">
        <v>13070</v>
      </c>
      <c r="G4246" s="14">
        <v>4244</v>
      </c>
      <c r="H4246" s="14">
        <f t="shared" ca="1" si="660"/>
        <v>11.101000000000001</v>
      </c>
      <c r="I4246" s="117">
        <f t="shared" ca="1" si="661"/>
        <v>2.4422200000000003</v>
      </c>
      <c r="J4246" s="113">
        <f t="shared" ca="1" si="662"/>
        <v>38.137943786982255</v>
      </c>
      <c r="K4246" s="14">
        <f t="shared" ca="1" si="665"/>
        <v>0</v>
      </c>
      <c r="L4246" s="113">
        <f t="shared" ca="1" si="666"/>
        <v>-35.695723786982256</v>
      </c>
      <c r="M4246" s="113">
        <f t="shared" ca="1" si="667"/>
        <v>82.375876449704137</v>
      </c>
      <c r="N4246" s="113">
        <f t="shared" ca="1" si="668"/>
        <v>35.695723786982256</v>
      </c>
      <c r="O4246" s="14">
        <f t="shared" ca="1" si="669"/>
        <v>0</v>
      </c>
      <c r="P4246" s="113">
        <f t="shared" ca="1" si="663"/>
        <v>0</v>
      </c>
      <c r="Q4246" s="114">
        <f t="shared" ca="1" si="664"/>
        <v>0</v>
      </c>
    </row>
    <row r="4247" spans="1:17" x14ac:dyDescent="0.75">
      <c r="A4247" t="s">
        <v>4311</v>
      </c>
      <c r="B4247" t="s">
        <v>13071</v>
      </c>
      <c r="G4247" s="14">
        <v>4245</v>
      </c>
      <c r="H4247" s="14">
        <f t="shared" ca="1" si="660"/>
        <v>0</v>
      </c>
      <c r="I4247" s="117">
        <f t="shared" ca="1" si="661"/>
        <v>0</v>
      </c>
      <c r="J4247" s="113">
        <f t="shared" ca="1" si="662"/>
        <v>24.269600591715978</v>
      </c>
      <c r="K4247" s="14">
        <f t="shared" ca="1" si="665"/>
        <v>0</v>
      </c>
      <c r="L4247" s="113">
        <f t="shared" ca="1" si="666"/>
        <v>-24.269600591715978</v>
      </c>
      <c r="M4247" s="113">
        <f t="shared" ca="1" si="667"/>
        <v>58.106275857988159</v>
      </c>
      <c r="N4247" s="113">
        <f t="shared" ca="1" si="668"/>
        <v>24.269600591715978</v>
      </c>
      <c r="O4247" s="14">
        <f t="shared" ca="1" si="669"/>
        <v>0</v>
      </c>
      <c r="P4247" s="113">
        <f t="shared" ca="1" si="663"/>
        <v>0</v>
      </c>
      <c r="Q4247" s="114">
        <f t="shared" ca="1" si="664"/>
        <v>0</v>
      </c>
    </row>
    <row r="4248" spans="1:17" x14ac:dyDescent="0.75">
      <c r="A4248" t="s">
        <v>4312</v>
      </c>
      <c r="B4248" t="s">
        <v>13072</v>
      </c>
      <c r="G4248" s="14">
        <v>4246</v>
      </c>
      <c r="H4248" s="14">
        <f t="shared" ca="1" si="660"/>
        <v>0</v>
      </c>
      <c r="I4248" s="117">
        <f t="shared" ca="1" si="661"/>
        <v>0</v>
      </c>
      <c r="J4248" s="113">
        <f t="shared" ca="1" si="662"/>
        <v>13.868343195266274</v>
      </c>
      <c r="K4248" s="14">
        <f t="shared" ca="1" si="665"/>
        <v>0</v>
      </c>
      <c r="L4248" s="113">
        <f t="shared" ca="1" si="666"/>
        <v>-13.868343195266274</v>
      </c>
      <c r="M4248" s="113">
        <f t="shared" ca="1" si="667"/>
        <v>44.237932662721889</v>
      </c>
      <c r="N4248" s="113">
        <f t="shared" ca="1" si="668"/>
        <v>13.86834319526627</v>
      </c>
      <c r="O4248" s="14">
        <f t="shared" ca="1" si="669"/>
        <v>0</v>
      </c>
      <c r="P4248" s="113">
        <f t="shared" ca="1" si="663"/>
        <v>3.5527136788005009E-15</v>
      </c>
      <c r="Q4248" s="114">
        <f t="shared" ca="1" si="664"/>
        <v>0</v>
      </c>
    </row>
    <row r="4249" spans="1:17" x14ac:dyDescent="0.75">
      <c r="A4249" t="s">
        <v>4313</v>
      </c>
      <c r="B4249" t="s">
        <v>13073</v>
      </c>
      <c r="G4249" s="14">
        <v>4247</v>
      </c>
      <c r="H4249" s="14">
        <f t="shared" ca="1" si="660"/>
        <v>0</v>
      </c>
      <c r="I4249" s="117">
        <f t="shared" ca="1" si="661"/>
        <v>0</v>
      </c>
      <c r="J4249" s="113">
        <f t="shared" ca="1" si="662"/>
        <v>13.868343195266274</v>
      </c>
      <c r="K4249" s="14">
        <f t="shared" ca="1" si="665"/>
        <v>0</v>
      </c>
      <c r="L4249" s="113">
        <f t="shared" ca="1" si="666"/>
        <v>-13.868343195266274</v>
      </c>
      <c r="M4249" s="113">
        <f t="shared" ca="1" si="667"/>
        <v>30.369589467455615</v>
      </c>
      <c r="N4249" s="113">
        <f t="shared" ca="1" si="668"/>
        <v>13.868343195266274</v>
      </c>
      <c r="O4249" s="14">
        <f t="shared" ca="1" si="669"/>
        <v>0</v>
      </c>
      <c r="P4249" s="113">
        <f t="shared" ca="1" si="663"/>
        <v>0</v>
      </c>
      <c r="Q4249" s="114">
        <f t="shared" ca="1" si="664"/>
        <v>0</v>
      </c>
    </row>
    <row r="4250" spans="1:17" x14ac:dyDescent="0.75">
      <c r="A4250" t="s">
        <v>4314</v>
      </c>
      <c r="B4250" t="s">
        <v>13074</v>
      </c>
      <c r="G4250" s="14">
        <v>4248</v>
      </c>
      <c r="H4250" s="14">
        <f t="shared" ca="1" si="660"/>
        <v>0</v>
      </c>
      <c r="I4250" s="117">
        <f t="shared" ca="1" si="661"/>
        <v>0</v>
      </c>
      <c r="J4250" s="113">
        <f t="shared" ca="1" si="662"/>
        <v>13.868343195266274</v>
      </c>
      <c r="K4250" s="14">
        <f t="shared" ca="1" si="665"/>
        <v>0</v>
      </c>
      <c r="L4250" s="113">
        <f t="shared" ca="1" si="666"/>
        <v>-13.868343195266274</v>
      </c>
      <c r="M4250" s="113">
        <f t="shared" ca="1" si="667"/>
        <v>16.501246272189341</v>
      </c>
      <c r="N4250" s="113">
        <f t="shared" ca="1" si="668"/>
        <v>13.868343195266274</v>
      </c>
      <c r="O4250" s="14">
        <f t="shared" ca="1" si="669"/>
        <v>0</v>
      </c>
      <c r="P4250" s="113">
        <f t="shared" ca="1" si="663"/>
        <v>0</v>
      </c>
      <c r="Q4250" s="114">
        <f t="shared" ca="1" si="664"/>
        <v>0</v>
      </c>
    </row>
    <row r="4251" spans="1:17" x14ac:dyDescent="0.75">
      <c r="A4251" t="s">
        <v>4315</v>
      </c>
      <c r="B4251" t="s">
        <v>13075</v>
      </c>
      <c r="G4251" s="14">
        <v>4249</v>
      </c>
      <c r="H4251" s="14">
        <f t="shared" ca="1" si="660"/>
        <v>0</v>
      </c>
      <c r="I4251" s="117">
        <f t="shared" ca="1" si="661"/>
        <v>0</v>
      </c>
      <c r="J4251" s="113">
        <f t="shared" ca="1" si="662"/>
        <v>13.868343195266274</v>
      </c>
      <c r="K4251" s="14">
        <f t="shared" ca="1" si="665"/>
        <v>0</v>
      </c>
      <c r="L4251" s="113">
        <f t="shared" ca="1" si="666"/>
        <v>-13.868343195266274</v>
      </c>
      <c r="M4251" s="113">
        <f t="shared" ca="1" si="667"/>
        <v>2.6329030769230677</v>
      </c>
      <c r="N4251" s="113">
        <f t="shared" ca="1" si="668"/>
        <v>13.868343195266274</v>
      </c>
      <c r="O4251" s="14">
        <f t="shared" ca="1" si="669"/>
        <v>0</v>
      </c>
      <c r="P4251" s="113">
        <f t="shared" ca="1" si="663"/>
        <v>0</v>
      </c>
      <c r="Q4251" s="114">
        <f t="shared" ca="1" si="664"/>
        <v>0</v>
      </c>
    </row>
    <row r="4252" spans="1:17" x14ac:dyDescent="0.75">
      <c r="A4252" t="s">
        <v>4316</v>
      </c>
      <c r="B4252" t="s">
        <v>13076</v>
      </c>
      <c r="G4252" s="14">
        <v>4250</v>
      </c>
      <c r="H4252" s="14">
        <f t="shared" ca="1" si="660"/>
        <v>0</v>
      </c>
      <c r="I4252" s="117">
        <f t="shared" ca="1" si="661"/>
        <v>0</v>
      </c>
      <c r="J4252" s="113">
        <f t="shared" ca="1" si="662"/>
        <v>13.868343195266274</v>
      </c>
      <c r="K4252" s="14">
        <f t="shared" ca="1" si="665"/>
        <v>0</v>
      </c>
      <c r="L4252" s="113">
        <f t="shared" ca="1" si="666"/>
        <v>-13.868343195266274</v>
      </c>
      <c r="M4252" s="113">
        <f t="shared" ca="1" si="667"/>
        <v>0</v>
      </c>
      <c r="N4252" s="113">
        <f t="shared" ca="1" si="668"/>
        <v>2.6329030769230677</v>
      </c>
      <c r="O4252" s="14">
        <f t="shared" ca="1" si="669"/>
        <v>0</v>
      </c>
      <c r="P4252" s="113">
        <f t="shared" ca="1" si="663"/>
        <v>11.235440118343206</v>
      </c>
      <c r="Q4252" s="114">
        <f t="shared" ca="1" si="664"/>
        <v>0</v>
      </c>
    </row>
    <row r="4253" spans="1:17" x14ac:dyDescent="0.75">
      <c r="A4253" t="s">
        <v>4317</v>
      </c>
      <c r="B4253" t="s">
        <v>13077</v>
      </c>
      <c r="G4253" s="14">
        <v>4251</v>
      </c>
      <c r="H4253" s="14">
        <f t="shared" ca="1" si="660"/>
        <v>0</v>
      </c>
      <c r="I4253" s="117">
        <f t="shared" ca="1" si="661"/>
        <v>0</v>
      </c>
      <c r="J4253" s="113">
        <f t="shared" ca="1" si="662"/>
        <v>13.868343195266274</v>
      </c>
      <c r="K4253" s="14">
        <f t="shared" ca="1" si="665"/>
        <v>0</v>
      </c>
      <c r="L4253" s="113">
        <f t="shared" ca="1" si="666"/>
        <v>-13.868343195266274</v>
      </c>
      <c r="M4253" s="113">
        <f t="shared" ca="1" si="667"/>
        <v>0</v>
      </c>
      <c r="N4253" s="113">
        <f t="shared" ca="1" si="668"/>
        <v>0</v>
      </c>
      <c r="O4253" s="14">
        <f t="shared" ca="1" si="669"/>
        <v>0</v>
      </c>
      <c r="P4253" s="113">
        <f t="shared" ca="1" si="663"/>
        <v>13.868343195266274</v>
      </c>
      <c r="Q4253" s="114">
        <f t="shared" ca="1" si="664"/>
        <v>0</v>
      </c>
    </row>
    <row r="4254" spans="1:17" x14ac:dyDescent="0.75">
      <c r="A4254" t="s">
        <v>4318</v>
      </c>
      <c r="B4254" t="s">
        <v>13078</v>
      </c>
      <c r="G4254" s="14">
        <v>4252</v>
      </c>
      <c r="H4254" s="14">
        <f t="shared" ca="1" si="660"/>
        <v>5.7190000000000003</v>
      </c>
      <c r="I4254" s="117">
        <f t="shared" ca="1" si="661"/>
        <v>1.2581800000000001</v>
      </c>
      <c r="J4254" s="113">
        <f t="shared" ca="1" si="662"/>
        <v>13.868343195266274</v>
      </c>
      <c r="K4254" s="14">
        <f t="shared" ca="1" si="665"/>
        <v>0</v>
      </c>
      <c r="L4254" s="113">
        <f t="shared" ca="1" si="666"/>
        <v>-12.610163195266274</v>
      </c>
      <c r="M4254" s="113">
        <f t="shared" ca="1" si="667"/>
        <v>0</v>
      </c>
      <c r="N4254" s="113">
        <f t="shared" ca="1" si="668"/>
        <v>0</v>
      </c>
      <c r="O4254" s="14">
        <f t="shared" ca="1" si="669"/>
        <v>0</v>
      </c>
      <c r="P4254" s="113">
        <f t="shared" ca="1" si="663"/>
        <v>12.610163195266274</v>
      </c>
      <c r="Q4254" s="114">
        <f t="shared" ca="1" si="664"/>
        <v>0</v>
      </c>
    </row>
    <row r="4255" spans="1:17" x14ac:dyDescent="0.75">
      <c r="A4255" t="s">
        <v>4319</v>
      </c>
      <c r="B4255" t="s">
        <v>13079</v>
      </c>
      <c r="G4255" s="14">
        <v>4253</v>
      </c>
      <c r="H4255" s="14">
        <f t="shared" ca="1" si="660"/>
        <v>41.908000000000001</v>
      </c>
      <c r="I4255" s="117">
        <f t="shared" ca="1" si="661"/>
        <v>9.2197600000000008</v>
      </c>
      <c r="J4255" s="113">
        <f t="shared" ca="1" si="662"/>
        <v>20.802514792899409</v>
      </c>
      <c r="K4255" s="14">
        <f t="shared" ca="1" si="665"/>
        <v>0</v>
      </c>
      <c r="L4255" s="113">
        <f t="shared" ca="1" si="666"/>
        <v>-11.582754792899408</v>
      </c>
      <c r="M4255" s="113">
        <f t="shared" ca="1" si="667"/>
        <v>0</v>
      </c>
      <c r="N4255" s="113">
        <f t="shared" ca="1" si="668"/>
        <v>0</v>
      </c>
      <c r="O4255" s="14">
        <f t="shared" ca="1" si="669"/>
        <v>0</v>
      </c>
      <c r="P4255" s="113">
        <f t="shared" ca="1" si="663"/>
        <v>11.582754792899408</v>
      </c>
      <c r="Q4255" s="114">
        <f t="shared" ca="1" si="664"/>
        <v>0</v>
      </c>
    </row>
    <row r="4256" spans="1:17" x14ac:dyDescent="0.75">
      <c r="A4256" t="s">
        <v>4320</v>
      </c>
      <c r="B4256" t="s">
        <v>13080</v>
      </c>
      <c r="G4256" s="14">
        <v>4254</v>
      </c>
      <c r="H4256" s="14">
        <f t="shared" ca="1" si="660"/>
        <v>131.495</v>
      </c>
      <c r="I4256" s="117">
        <f t="shared" ca="1" si="661"/>
        <v>28.928900000000002</v>
      </c>
      <c r="J4256" s="113">
        <f t="shared" ca="1" si="662"/>
        <v>31.203772189349117</v>
      </c>
      <c r="K4256" s="14">
        <f t="shared" ca="1" si="665"/>
        <v>0</v>
      </c>
      <c r="L4256" s="113">
        <f t="shared" ca="1" si="666"/>
        <v>-2.2748721893491144</v>
      </c>
      <c r="M4256" s="113">
        <f t="shared" ca="1" si="667"/>
        <v>0</v>
      </c>
      <c r="N4256" s="113">
        <f t="shared" ca="1" si="668"/>
        <v>0</v>
      </c>
      <c r="O4256" s="14">
        <f t="shared" ca="1" si="669"/>
        <v>0</v>
      </c>
      <c r="P4256" s="113">
        <f t="shared" ca="1" si="663"/>
        <v>2.2748721893491144</v>
      </c>
      <c r="Q4256" s="114">
        <f t="shared" ca="1" si="664"/>
        <v>0</v>
      </c>
    </row>
    <row r="4257" spans="1:17" x14ac:dyDescent="0.75">
      <c r="A4257" t="s">
        <v>4321</v>
      </c>
      <c r="B4257" t="s">
        <v>13081</v>
      </c>
      <c r="G4257" s="14">
        <v>4255</v>
      </c>
      <c r="H4257" s="14">
        <f t="shared" ca="1" si="660"/>
        <v>300.59399999999999</v>
      </c>
      <c r="I4257" s="117">
        <f t="shared" ca="1" si="661"/>
        <v>66.130679999999998</v>
      </c>
      <c r="J4257" s="113">
        <f t="shared" ca="1" si="662"/>
        <v>40.21819526627219</v>
      </c>
      <c r="K4257" s="14">
        <f t="shared" ca="1" si="665"/>
        <v>25.912484733727808</v>
      </c>
      <c r="L4257" s="113">
        <f t="shared" ca="1" si="666"/>
        <v>25.912484733727808</v>
      </c>
      <c r="M4257" s="113">
        <f t="shared" ca="1" si="667"/>
        <v>25.912484733727808</v>
      </c>
      <c r="N4257" s="113">
        <f t="shared" ca="1" si="668"/>
        <v>0</v>
      </c>
      <c r="O4257" s="14">
        <f t="shared" ca="1" si="669"/>
        <v>25.912484733727808</v>
      </c>
      <c r="P4257" s="113">
        <f t="shared" ca="1" si="663"/>
        <v>0</v>
      </c>
      <c r="Q4257" s="114">
        <f t="shared" ca="1" si="664"/>
        <v>0</v>
      </c>
    </row>
    <row r="4258" spans="1:17" x14ac:dyDescent="0.75">
      <c r="A4258" t="s">
        <v>4322</v>
      </c>
      <c r="B4258" t="s">
        <v>13082</v>
      </c>
      <c r="G4258" s="14">
        <v>4256</v>
      </c>
      <c r="H4258" s="14">
        <f t="shared" ca="1" si="660"/>
        <v>503.142</v>
      </c>
      <c r="I4258" s="117">
        <f t="shared" ca="1" si="661"/>
        <v>110.69123999999999</v>
      </c>
      <c r="J4258" s="113">
        <f t="shared" ca="1" si="662"/>
        <v>48.539201183431956</v>
      </c>
      <c r="K4258" s="14">
        <f t="shared" ca="1" si="665"/>
        <v>62.152038816568037</v>
      </c>
      <c r="L4258" s="113">
        <f t="shared" ca="1" si="666"/>
        <v>62.152038816568037</v>
      </c>
      <c r="M4258" s="113">
        <f t="shared" ca="1" si="667"/>
        <v>88.064523550295846</v>
      </c>
      <c r="N4258" s="113">
        <f t="shared" ca="1" si="668"/>
        <v>0</v>
      </c>
      <c r="O4258" s="14">
        <f t="shared" ca="1" si="669"/>
        <v>62.152038816568037</v>
      </c>
      <c r="P4258" s="113">
        <f t="shared" ca="1" si="663"/>
        <v>0</v>
      </c>
      <c r="Q4258" s="114">
        <f t="shared" ca="1" si="664"/>
        <v>0</v>
      </c>
    </row>
    <row r="4259" spans="1:17" x14ac:dyDescent="0.75">
      <c r="A4259" t="s">
        <v>4323</v>
      </c>
      <c r="B4259" t="s">
        <v>13083</v>
      </c>
      <c r="G4259" s="14">
        <v>4257</v>
      </c>
      <c r="H4259" s="14">
        <f t="shared" ca="1" si="660"/>
        <v>697.02099999999996</v>
      </c>
      <c r="I4259" s="117">
        <f t="shared" ca="1" si="661"/>
        <v>153.34461999999999</v>
      </c>
      <c r="J4259" s="113">
        <f t="shared" ca="1" si="662"/>
        <v>58.940458579881664</v>
      </c>
      <c r="K4259" s="14">
        <f t="shared" ca="1" si="665"/>
        <v>94.404161420118328</v>
      </c>
      <c r="L4259" s="113">
        <f t="shared" ca="1" si="666"/>
        <v>94.404161420118328</v>
      </c>
      <c r="M4259" s="113">
        <f t="shared" ca="1" si="667"/>
        <v>176</v>
      </c>
      <c r="N4259" s="113">
        <f t="shared" ca="1" si="668"/>
        <v>0</v>
      </c>
      <c r="O4259" s="14">
        <f t="shared" ca="1" si="669"/>
        <v>87.935476449704154</v>
      </c>
      <c r="P4259" s="113">
        <f t="shared" ca="1" si="663"/>
        <v>0</v>
      </c>
      <c r="Q4259" s="114">
        <f t="shared" ca="1" si="664"/>
        <v>-6.4686849704141594</v>
      </c>
    </row>
    <row r="4260" spans="1:17" x14ac:dyDescent="0.75">
      <c r="A4260" t="s">
        <v>4324</v>
      </c>
      <c r="B4260" t="s">
        <v>13084</v>
      </c>
      <c r="G4260" s="14">
        <v>4258</v>
      </c>
      <c r="H4260" s="14">
        <f t="shared" ca="1" si="660"/>
        <v>852.39</v>
      </c>
      <c r="I4260" s="117">
        <f t="shared" ca="1" si="661"/>
        <v>187.5258</v>
      </c>
      <c r="J4260" s="113">
        <f t="shared" ca="1" si="662"/>
        <v>71.421967455621314</v>
      </c>
      <c r="K4260" s="14">
        <f t="shared" ca="1" si="665"/>
        <v>116.10383254437869</v>
      </c>
      <c r="L4260" s="113">
        <f t="shared" ca="1" si="666"/>
        <v>116.10383254437869</v>
      </c>
      <c r="M4260" s="113">
        <f t="shared" ca="1" si="667"/>
        <v>176</v>
      </c>
      <c r="N4260" s="113">
        <f t="shared" ca="1" si="668"/>
        <v>0</v>
      </c>
      <c r="O4260" s="14">
        <f t="shared" ca="1" si="669"/>
        <v>0</v>
      </c>
      <c r="P4260" s="113">
        <f t="shared" ca="1" si="663"/>
        <v>0</v>
      </c>
      <c r="Q4260" s="114">
        <f t="shared" ca="1" si="664"/>
        <v>-116.10383254437869</v>
      </c>
    </row>
    <row r="4261" spans="1:17" x14ac:dyDescent="0.75">
      <c r="A4261" t="s">
        <v>4325</v>
      </c>
      <c r="B4261" t="s">
        <v>13085</v>
      </c>
      <c r="G4261" s="14">
        <v>4259</v>
      </c>
      <c r="H4261" s="14">
        <f t="shared" ca="1" si="660"/>
        <v>952.57899999999995</v>
      </c>
      <c r="I4261" s="117">
        <f t="shared" ca="1" si="661"/>
        <v>209.56737999999999</v>
      </c>
      <c r="J4261" s="113">
        <f t="shared" ca="1" si="662"/>
        <v>68.648298816568058</v>
      </c>
      <c r="K4261" s="14">
        <f t="shared" ca="1" si="665"/>
        <v>140.91908118343193</v>
      </c>
      <c r="L4261" s="113">
        <f t="shared" ca="1" si="666"/>
        <v>140.91908118343193</v>
      </c>
      <c r="M4261" s="113">
        <f t="shared" ca="1" si="667"/>
        <v>176</v>
      </c>
      <c r="N4261" s="113">
        <f t="shared" ca="1" si="668"/>
        <v>0</v>
      </c>
      <c r="O4261" s="14">
        <f t="shared" ca="1" si="669"/>
        <v>0</v>
      </c>
      <c r="P4261" s="113">
        <f t="shared" ca="1" si="663"/>
        <v>0</v>
      </c>
      <c r="Q4261" s="114">
        <f t="shared" ca="1" si="664"/>
        <v>-140.91908118343193</v>
      </c>
    </row>
    <row r="4262" spans="1:17" x14ac:dyDescent="0.75">
      <c r="A4262" t="s">
        <v>4326</v>
      </c>
      <c r="B4262" t="s">
        <v>13086</v>
      </c>
      <c r="G4262" s="14">
        <v>4260</v>
      </c>
      <c r="H4262" s="14">
        <f t="shared" ca="1" si="660"/>
        <v>957.41899999999998</v>
      </c>
      <c r="I4262" s="117">
        <f t="shared" ca="1" si="661"/>
        <v>210.63218000000001</v>
      </c>
      <c r="J4262" s="113">
        <f t="shared" ca="1" si="662"/>
        <v>63.794378698224854</v>
      </c>
      <c r="K4262" s="14">
        <f t="shared" ca="1" si="665"/>
        <v>146.83780130177516</v>
      </c>
      <c r="L4262" s="113">
        <f t="shared" ca="1" si="666"/>
        <v>146.83780130177516</v>
      </c>
      <c r="M4262" s="113">
        <f t="shared" ca="1" si="667"/>
        <v>176</v>
      </c>
      <c r="N4262" s="113">
        <f t="shared" ca="1" si="668"/>
        <v>0</v>
      </c>
      <c r="O4262" s="14">
        <f t="shared" ca="1" si="669"/>
        <v>0</v>
      </c>
      <c r="P4262" s="113">
        <f t="shared" ca="1" si="663"/>
        <v>0</v>
      </c>
      <c r="Q4262" s="114">
        <f t="shared" ca="1" si="664"/>
        <v>-146.83780130177516</v>
      </c>
    </row>
    <row r="4263" spans="1:17" x14ac:dyDescent="0.75">
      <c r="A4263" t="s">
        <v>4327</v>
      </c>
      <c r="B4263" t="s">
        <v>13087</v>
      </c>
      <c r="G4263" s="14">
        <v>4261</v>
      </c>
      <c r="H4263" s="14">
        <f t="shared" ca="1" si="660"/>
        <v>840.774</v>
      </c>
      <c r="I4263" s="117">
        <f t="shared" ca="1" si="661"/>
        <v>184.97028</v>
      </c>
      <c r="J4263" s="113">
        <f t="shared" ca="1" si="662"/>
        <v>65.874630177514803</v>
      </c>
      <c r="K4263" s="14">
        <f t="shared" ca="1" si="665"/>
        <v>119.0956498224852</v>
      </c>
      <c r="L4263" s="113">
        <f t="shared" ca="1" si="666"/>
        <v>119.0956498224852</v>
      </c>
      <c r="M4263" s="113">
        <f t="shared" ca="1" si="667"/>
        <v>176</v>
      </c>
      <c r="N4263" s="113">
        <f t="shared" ca="1" si="668"/>
        <v>0</v>
      </c>
      <c r="O4263" s="14">
        <f t="shared" ca="1" si="669"/>
        <v>0</v>
      </c>
      <c r="P4263" s="113">
        <f t="shared" ca="1" si="663"/>
        <v>0</v>
      </c>
      <c r="Q4263" s="114">
        <f t="shared" ca="1" si="664"/>
        <v>-119.0956498224852</v>
      </c>
    </row>
    <row r="4264" spans="1:17" x14ac:dyDescent="0.75">
      <c r="A4264" t="s">
        <v>4328</v>
      </c>
      <c r="B4264" t="s">
        <v>13088</v>
      </c>
      <c r="G4264" s="14">
        <v>4262</v>
      </c>
      <c r="H4264" s="14">
        <f t="shared" ca="1" si="660"/>
        <v>736.43600000000004</v>
      </c>
      <c r="I4264" s="117">
        <f t="shared" ca="1" si="661"/>
        <v>162.01592000000002</v>
      </c>
      <c r="J4264" s="113">
        <f t="shared" ca="1" si="662"/>
        <v>69.341715976331372</v>
      </c>
      <c r="K4264" s="14">
        <f t="shared" ca="1" si="665"/>
        <v>92.674204023668651</v>
      </c>
      <c r="L4264" s="113">
        <f t="shared" ca="1" si="666"/>
        <v>92.674204023668651</v>
      </c>
      <c r="M4264" s="113">
        <f t="shared" ca="1" si="667"/>
        <v>176</v>
      </c>
      <c r="N4264" s="113">
        <f t="shared" ca="1" si="668"/>
        <v>0</v>
      </c>
      <c r="O4264" s="14">
        <f t="shared" ca="1" si="669"/>
        <v>0</v>
      </c>
      <c r="P4264" s="113">
        <f t="shared" ca="1" si="663"/>
        <v>0</v>
      </c>
      <c r="Q4264" s="114">
        <f t="shared" ca="1" si="664"/>
        <v>-92.674204023668651</v>
      </c>
    </row>
    <row r="4265" spans="1:17" x14ac:dyDescent="0.75">
      <c r="A4265" t="s">
        <v>4329</v>
      </c>
      <c r="B4265" t="s">
        <v>13089</v>
      </c>
      <c r="G4265" s="14">
        <v>4263</v>
      </c>
      <c r="H4265" s="14">
        <f t="shared" ca="1" si="660"/>
        <v>583.22400000000005</v>
      </c>
      <c r="I4265" s="117">
        <f t="shared" ca="1" si="661"/>
        <v>128.30928</v>
      </c>
      <c r="J4265" s="113">
        <f t="shared" ca="1" si="662"/>
        <v>70.728550295858</v>
      </c>
      <c r="K4265" s="14">
        <f t="shared" ca="1" si="665"/>
        <v>57.580729704142001</v>
      </c>
      <c r="L4265" s="113">
        <f t="shared" ca="1" si="666"/>
        <v>57.580729704142001</v>
      </c>
      <c r="M4265" s="113">
        <f t="shared" ca="1" si="667"/>
        <v>176</v>
      </c>
      <c r="N4265" s="113">
        <f t="shared" ca="1" si="668"/>
        <v>0</v>
      </c>
      <c r="O4265" s="14">
        <f t="shared" ca="1" si="669"/>
        <v>0</v>
      </c>
      <c r="P4265" s="113">
        <f t="shared" ca="1" si="663"/>
        <v>0</v>
      </c>
      <c r="Q4265" s="114">
        <f t="shared" ca="1" si="664"/>
        <v>-57.580729704142001</v>
      </c>
    </row>
    <row r="4266" spans="1:17" x14ac:dyDescent="0.75">
      <c r="A4266" t="s">
        <v>4330</v>
      </c>
      <c r="B4266" t="s">
        <v>13090</v>
      </c>
      <c r="G4266" s="14">
        <v>4264</v>
      </c>
      <c r="H4266" s="14">
        <f t="shared" ca="1" si="660"/>
        <v>416.66199999999998</v>
      </c>
      <c r="I4266" s="117">
        <f t="shared" ca="1" si="661"/>
        <v>91.665639999999996</v>
      </c>
      <c r="J4266" s="113">
        <f t="shared" ca="1" si="662"/>
        <v>71.421967455621314</v>
      </c>
      <c r="K4266" s="14">
        <f t="shared" ca="1" si="665"/>
        <v>20.243672544378683</v>
      </c>
      <c r="L4266" s="113">
        <f t="shared" ca="1" si="666"/>
        <v>20.243672544378683</v>
      </c>
      <c r="M4266" s="113">
        <f t="shared" ca="1" si="667"/>
        <v>176</v>
      </c>
      <c r="N4266" s="113">
        <f t="shared" ca="1" si="668"/>
        <v>0</v>
      </c>
      <c r="O4266" s="14">
        <f t="shared" ca="1" si="669"/>
        <v>0</v>
      </c>
      <c r="P4266" s="113">
        <f t="shared" ca="1" si="663"/>
        <v>0</v>
      </c>
      <c r="Q4266" s="114">
        <f t="shared" ca="1" si="664"/>
        <v>-20.243672544378683</v>
      </c>
    </row>
    <row r="4267" spans="1:17" x14ac:dyDescent="0.75">
      <c r="A4267" t="s">
        <v>4331</v>
      </c>
      <c r="B4267" t="s">
        <v>13091</v>
      </c>
      <c r="G4267" s="14">
        <v>4265</v>
      </c>
      <c r="H4267" s="14">
        <f t="shared" ca="1" si="660"/>
        <v>276.59699999999998</v>
      </c>
      <c r="I4267" s="117">
        <f t="shared" ca="1" si="661"/>
        <v>60.851339999999993</v>
      </c>
      <c r="J4267" s="113">
        <f t="shared" ca="1" si="662"/>
        <v>72.808801775147941</v>
      </c>
      <c r="K4267" s="14">
        <f t="shared" ca="1" si="665"/>
        <v>0</v>
      </c>
      <c r="L4267" s="113">
        <f t="shared" ca="1" si="666"/>
        <v>-11.957461775147948</v>
      </c>
      <c r="M4267" s="113">
        <f t="shared" ca="1" si="667"/>
        <v>164.04253822485205</v>
      </c>
      <c r="N4267" s="113">
        <f t="shared" ca="1" si="668"/>
        <v>11.957461775147948</v>
      </c>
      <c r="O4267" s="14">
        <f t="shared" ca="1" si="669"/>
        <v>0</v>
      </c>
      <c r="P4267" s="113">
        <f t="shared" ca="1" si="663"/>
        <v>0</v>
      </c>
      <c r="Q4267" s="114">
        <f t="shared" ca="1" si="664"/>
        <v>0</v>
      </c>
    </row>
    <row r="4268" spans="1:17" x14ac:dyDescent="0.75">
      <c r="A4268" t="s">
        <v>4332</v>
      </c>
      <c r="B4268" t="s">
        <v>13092</v>
      </c>
      <c r="G4268" s="14">
        <v>4266</v>
      </c>
      <c r="H4268" s="14">
        <f t="shared" ca="1" si="660"/>
        <v>169.11699999999999</v>
      </c>
      <c r="I4268" s="117">
        <f t="shared" ca="1" si="661"/>
        <v>37.205739999999999</v>
      </c>
      <c r="J4268" s="113">
        <f t="shared" ca="1" si="662"/>
        <v>58.940458579881664</v>
      </c>
      <c r="K4268" s="14">
        <f t="shared" ca="1" si="665"/>
        <v>0</v>
      </c>
      <c r="L4268" s="113">
        <f t="shared" ca="1" si="666"/>
        <v>-21.734718579881665</v>
      </c>
      <c r="M4268" s="113">
        <f t="shared" ca="1" si="667"/>
        <v>142.30781964497038</v>
      </c>
      <c r="N4268" s="113">
        <f t="shared" ca="1" si="668"/>
        <v>21.734718579881672</v>
      </c>
      <c r="O4268" s="14">
        <f t="shared" ca="1" si="669"/>
        <v>0</v>
      </c>
      <c r="P4268" s="113">
        <f t="shared" ca="1" si="663"/>
        <v>0</v>
      </c>
      <c r="Q4268" s="114">
        <f t="shared" ca="1" si="664"/>
        <v>0</v>
      </c>
    </row>
    <row r="4269" spans="1:17" x14ac:dyDescent="0.75">
      <c r="A4269" t="s">
        <v>4333</v>
      </c>
      <c r="B4269" t="s">
        <v>13093</v>
      </c>
      <c r="G4269" s="14">
        <v>4267</v>
      </c>
      <c r="H4269" s="14">
        <f t="shared" ca="1" si="660"/>
        <v>55.552999999999997</v>
      </c>
      <c r="I4269" s="117">
        <f t="shared" ca="1" si="661"/>
        <v>12.22166</v>
      </c>
      <c r="J4269" s="113">
        <f t="shared" ca="1" si="662"/>
        <v>48.539201183431956</v>
      </c>
      <c r="K4269" s="14">
        <f t="shared" ca="1" si="665"/>
        <v>0</v>
      </c>
      <c r="L4269" s="113">
        <f t="shared" ca="1" si="666"/>
        <v>-36.317541183431956</v>
      </c>
      <c r="M4269" s="113">
        <f t="shared" ca="1" si="667"/>
        <v>105.99027846153842</v>
      </c>
      <c r="N4269" s="113">
        <f t="shared" ca="1" si="668"/>
        <v>36.317541183431956</v>
      </c>
      <c r="O4269" s="14">
        <f t="shared" ca="1" si="669"/>
        <v>0</v>
      </c>
      <c r="P4269" s="113">
        <f t="shared" ca="1" si="663"/>
        <v>0</v>
      </c>
      <c r="Q4269" s="114">
        <f t="shared" ca="1" si="664"/>
        <v>0</v>
      </c>
    </row>
    <row r="4270" spans="1:17" x14ac:dyDescent="0.75">
      <c r="A4270" t="s">
        <v>4334</v>
      </c>
      <c r="B4270" t="s">
        <v>13094</v>
      </c>
      <c r="G4270" s="14">
        <v>4268</v>
      </c>
      <c r="H4270" s="14">
        <f t="shared" ca="1" si="660"/>
        <v>12.03</v>
      </c>
      <c r="I4270" s="117">
        <f t="shared" ca="1" si="661"/>
        <v>2.6465999999999998</v>
      </c>
      <c r="J4270" s="113">
        <f t="shared" ca="1" si="662"/>
        <v>38.137943786982255</v>
      </c>
      <c r="K4270" s="14">
        <f t="shared" ca="1" si="665"/>
        <v>0</v>
      </c>
      <c r="L4270" s="113">
        <f t="shared" ca="1" si="666"/>
        <v>-35.491343786982256</v>
      </c>
      <c r="M4270" s="113">
        <f t="shared" ca="1" si="667"/>
        <v>70.498934674556168</v>
      </c>
      <c r="N4270" s="113">
        <f t="shared" ca="1" si="668"/>
        <v>35.491343786982256</v>
      </c>
      <c r="O4270" s="14">
        <f t="shared" ca="1" si="669"/>
        <v>0</v>
      </c>
      <c r="P4270" s="113">
        <f t="shared" ca="1" si="663"/>
        <v>0</v>
      </c>
      <c r="Q4270" s="114">
        <f t="shared" ca="1" si="664"/>
        <v>0</v>
      </c>
    </row>
    <row r="4271" spans="1:17" x14ac:dyDescent="0.75">
      <c r="A4271" t="s">
        <v>4335</v>
      </c>
      <c r="B4271" t="s">
        <v>13095</v>
      </c>
      <c r="G4271" s="14">
        <v>4269</v>
      </c>
      <c r="H4271" s="14">
        <f t="shared" ca="1" si="660"/>
        <v>0</v>
      </c>
      <c r="I4271" s="117">
        <f t="shared" ca="1" si="661"/>
        <v>0</v>
      </c>
      <c r="J4271" s="113">
        <f t="shared" ca="1" si="662"/>
        <v>24.269600591715978</v>
      </c>
      <c r="K4271" s="14">
        <f t="shared" ca="1" si="665"/>
        <v>0</v>
      </c>
      <c r="L4271" s="113">
        <f t="shared" ca="1" si="666"/>
        <v>-24.269600591715978</v>
      </c>
      <c r="M4271" s="113">
        <f t="shared" ca="1" si="667"/>
        <v>46.22933408284019</v>
      </c>
      <c r="N4271" s="113">
        <f t="shared" ca="1" si="668"/>
        <v>24.269600591715978</v>
      </c>
      <c r="O4271" s="14">
        <f t="shared" ca="1" si="669"/>
        <v>0</v>
      </c>
      <c r="P4271" s="113">
        <f t="shared" ca="1" si="663"/>
        <v>0</v>
      </c>
      <c r="Q4271" s="114">
        <f t="shared" ca="1" si="664"/>
        <v>0</v>
      </c>
    </row>
    <row r="4272" spans="1:17" x14ac:dyDescent="0.75">
      <c r="A4272" t="s">
        <v>4336</v>
      </c>
      <c r="B4272" t="s">
        <v>13096</v>
      </c>
      <c r="G4272" s="14">
        <v>4270</v>
      </c>
      <c r="H4272" s="14">
        <f t="shared" ca="1" si="660"/>
        <v>0</v>
      </c>
      <c r="I4272" s="117">
        <f t="shared" ca="1" si="661"/>
        <v>0</v>
      </c>
      <c r="J4272" s="113">
        <f t="shared" ca="1" si="662"/>
        <v>13.868343195266274</v>
      </c>
      <c r="K4272" s="14">
        <f t="shared" ca="1" si="665"/>
        <v>0</v>
      </c>
      <c r="L4272" s="113">
        <f t="shared" ca="1" si="666"/>
        <v>-13.868343195266274</v>
      </c>
      <c r="M4272" s="113">
        <f t="shared" ca="1" si="667"/>
        <v>32.360990887573919</v>
      </c>
      <c r="N4272" s="113">
        <f t="shared" ca="1" si="668"/>
        <v>13.86834319526627</v>
      </c>
      <c r="O4272" s="14">
        <f t="shared" ca="1" si="669"/>
        <v>0</v>
      </c>
      <c r="P4272" s="113">
        <f t="shared" ca="1" si="663"/>
        <v>3.5527136788005009E-15</v>
      </c>
      <c r="Q4272" s="114">
        <f t="shared" ca="1" si="664"/>
        <v>0</v>
      </c>
    </row>
    <row r="4273" spans="1:17" x14ac:dyDescent="0.75">
      <c r="A4273" t="s">
        <v>4337</v>
      </c>
      <c r="B4273" t="s">
        <v>13097</v>
      </c>
      <c r="G4273" s="14">
        <v>4271</v>
      </c>
      <c r="H4273" s="14">
        <f t="shared" ca="1" si="660"/>
        <v>0</v>
      </c>
      <c r="I4273" s="117">
        <f t="shared" ca="1" si="661"/>
        <v>0</v>
      </c>
      <c r="J4273" s="113">
        <f t="shared" ca="1" si="662"/>
        <v>13.868343195266274</v>
      </c>
      <c r="K4273" s="14">
        <f t="shared" ca="1" si="665"/>
        <v>0</v>
      </c>
      <c r="L4273" s="113">
        <f t="shared" ca="1" si="666"/>
        <v>-13.868343195266274</v>
      </c>
      <c r="M4273" s="113">
        <f t="shared" ca="1" si="667"/>
        <v>18.492647692307646</v>
      </c>
      <c r="N4273" s="113">
        <f t="shared" ca="1" si="668"/>
        <v>13.868343195266274</v>
      </c>
      <c r="O4273" s="14">
        <f t="shared" ca="1" si="669"/>
        <v>0</v>
      </c>
      <c r="P4273" s="113">
        <f t="shared" ca="1" si="663"/>
        <v>0</v>
      </c>
      <c r="Q4273" s="114">
        <f t="shared" ca="1" si="664"/>
        <v>0</v>
      </c>
    </row>
    <row r="4274" spans="1:17" x14ac:dyDescent="0.75">
      <c r="A4274" t="s">
        <v>4338</v>
      </c>
      <c r="B4274" t="s">
        <v>13098</v>
      </c>
      <c r="G4274" s="14">
        <v>4272</v>
      </c>
      <c r="H4274" s="14">
        <f t="shared" ca="1" si="660"/>
        <v>0</v>
      </c>
      <c r="I4274" s="117">
        <f t="shared" ca="1" si="661"/>
        <v>0</v>
      </c>
      <c r="J4274" s="113">
        <f t="shared" ca="1" si="662"/>
        <v>13.868343195266274</v>
      </c>
      <c r="K4274" s="14">
        <f t="shared" ca="1" si="665"/>
        <v>0</v>
      </c>
      <c r="L4274" s="113">
        <f t="shared" ca="1" si="666"/>
        <v>-13.868343195266274</v>
      </c>
      <c r="M4274" s="113">
        <f t="shared" ca="1" si="667"/>
        <v>4.624304497041372</v>
      </c>
      <c r="N4274" s="113">
        <f t="shared" ca="1" si="668"/>
        <v>13.868343195266274</v>
      </c>
      <c r="O4274" s="14">
        <f t="shared" ca="1" si="669"/>
        <v>0</v>
      </c>
      <c r="P4274" s="113">
        <f t="shared" ca="1" si="663"/>
        <v>0</v>
      </c>
      <c r="Q4274" s="114">
        <f t="shared" ca="1" si="664"/>
        <v>0</v>
      </c>
    </row>
    <row r="4275" spans="1:17" x14ac:dyDescent="0.75">
      <c r="A4275" t="s">
        <v>4339</v>
      </c>
      <c r="B4275" t="s">
        <v>13099</v>
      </c>
      <c r="G4275" s="14">
        <v>4273</v>
      </c>
      <c r="H4275" s="14">
        <f t="shared" ca="1" si="660"/>
        <v>0</v>
      </c>
      <c r="I4275" s="117">
        <f t="shared" ca="1" si="661"/>
        <v>0</v>
      </c>
      <c r="J4275" s="113">
        <f t="shared" ca="1" si="662"/>
        <v>13.868343195266274</v>
      </c>
      <c r="K4275" s="14">
        <f t="shared" ca="1" si="665"/>
        <v>0</v>
      </c>
      <c r="L4275" s="113">
        <f t="shared" ca="1" si="666"/>
        <v>-13.868343195266274</v>
      </c>
      <c r="M4275" s="113">
        <f t="shared" ca="1" si="667"/>
        <v>0</v>
      </c>
      <c r="N4275" s="113">
        <f t="shared" ca="1" si="668"/>
        <v>4.624304497041372</v>
      </c>
      <c r="O4275" s="14">
        <f t="shared" ca="1" si="669"/>
        <v>0</v>
      </c>
      <c r="P4275" s="113">
        <f t="shared" ca="1" si="663"/>
        <v>9.2440386982249017</v>
      </c>
      <c r="Q4275" s="114">
        <f t="shared" ca="1" si="664"/>
        <v>0</v>
      </c>
    </row>
    <row r="4276" spans="1:17" x14ac:dyDescent="0.75">
      <c r="A4276" t="s">
        <v>4340</v>
      </c>
      <c r="B4276" t="s">
        <v>13100</v>
      </c>
      <c r="G4276" s="14">
        <v>4274</v>
      </c>
      <c r="H4276" s="14">
        <f t="shared" ca="1" si="660"/>
        <v>0</v>
      </c>
      <c r="I4276" s="117">
        <f t="shared" ca="1" si="661"/>
        <v>0</v>
      </c>
      <c r="J4276" s="113">
        <f t="shared" ca="1" si="662"/>
        <v>13.868343195266274</v>
      </c>
      <c r="K4276" s="14">
        <f t="shared" ca="1" si="665"/>
        <v>0</v>
      </c>
      <c r="L4276" s="113">
        <f t="shared" ca="1" si="666"/>
        <v>-13.868343195266274</v>
      </c>
      <c r="M4276" s="113">
        <f t="shared" ca="1" si="667"/>
        <v>0</v>
      </c>
      <c r="N4276" s="113">
        <f t="shared" ca="1" si="668"/>
        <v>0</v>
      </c>
      <c r="O4276" s="14">
        <f t="shared" ca="1" si="669"/>
        <v>0</v>
      </c>
      <c r="P4276" s="113">
        <f t="shared" ca="1" si="663"/>
        <v>13.868343195266274</v>
      </c>
      <c r="Q4276" s="114">
        <f t="shared" ca="1" si="664"/>
        <v>0</v>
      </c>
    </row>
    <row r="4277" spans="1:17" x14ac:dyDescent="0.75">
      <c r="A4277" t="s">
        <v>4341</v>
      </c>
      <c r="B4277" t="s">
        <v>13101</v>
      </c>
      <c r="G4277" s="14">
        <v>4275</v>
      </c>
      <c r="H4277" s="14">
        <f t="shared" ca="1" si="660"/>
        <v>0</v>
      </c>
      <c r="I4277" s="117">
        <f t="shared" ca="1" si="661"/>
        <v>0</v>
      </c>
      <c r="J4277" s="113">
        <f t="shared" ca="1" si="662"/>
        <v>13.868343195266274</v>
      </c>
      <c r="K4277" s="14">
        <f t="shared" ca="1" si="665"/>
        <v>0</v>
      </c>
      <c r="L4277" s="113">
        <f t="shared" ca="1" si="666"/>
        <v>-13.868343195266274</v>
      </c>
      <c r="M4277" s="113">
        <f t="shared" ca="1" si="667"/>
        <v>0</v>
      </c>
      <c r="N4277" s="113">
        <f t="shared" ca="1" si="668"/>
        <v>0</v>
      </c>
      <c r="O4277" s="14">
        <f t="shared" ca="1" si="669"/>
        <v>0</v>
      </c>
      <c r="P4277" s="113">
        <f t="shared" ca="1" si="663"/>
        <v>13.868343195266274</v>
      </c>
      <c r="Q4277" s="114">
        <f t="shared" ca="1" si="664"/>
        <v>0</v>
      </c>
    </row>
    <row r="4278" spans="1:17" x14ac:dyDescent="0.75">
      <c r="A4278" t="s">
        <v>4342</v>
      </c>
      <c r="B4278" t="s">
        <v>13102</v>
      </c>
      <c r="G4278" s="14">
        <v>4276</v>
      </c>
      <c r="H4278" s="14">
        <f t="shared" ca="1" si="660"/>
        <v>0.95299999999999996</v>
      </c>
      <c r="I4278" s="117">
        <f t="shared" ca="1" si="661"/>
        <v>0.20965999999999999</v>
      </c>
      <c r="J4278" s="113">
        <f t="shared" ca="1" si="662"/>
        <v>13.868343195266274</v>
      </c>
      <c r="K4278" s="14">
        <f t="shared" ca="1" si="665"/>
        <v>0</v>
      </c>
      <c r="L4278" s="113">
        <f t="shared" ca="1" si="666"/>
        <v>-13.658683195266274</v>
      </c>
      <c r="M4278" s="113">
        <f t="shared" ca="1" si="667"/>
        <v>0</v>
      </c>
      <c r="N4278" s="113">
        <f t="shared" ca="1" si="668"/>
        <v>0</v>
      </c>
      <c r="O4278" s="14">
        <f t="shared" ca="1" si="669"/>
        <v>0</v>
      </c>
      <c r="P4278" s="113">
        <f t="shared" ca="1" si="663"/>
        <v>13.658683195266274</v>
      </c>
      <c r="Q4278" s="114">
        <f t="shared" ca="1" si="664"/>
        <v>0</v>
      </c>
    </row>
    <row r="4279" spans="1:17" x14ac:dyDescent="0.75">
      <c r="A4279" t="s">
        <v>4343</v>
      </c>
      <c r="B4279" t="s">
        <v>13103</v>
      </c>
      <c r="G4279" s="14">
        <v>4277</v>
      </c>
      <c r="H4279" s="14">
        <f t="shared" ca="1" si="660"/>
        <v>10.162000000000001</v>
      </c>
      <c r="I4279" s="117">
        <f t="shared" ca="1" si="661"/>
        <v>2.2356400000000001</v>
      </c>
      <c r="J4279" s="113">
        <f t="shared" ca="1" si="662"/>
        <v>20.802514792899409</v>
      </c>
      <c r="K4279" s="14">
        <f t="shared" ca="1" si="665"/>
        <v>0</v>
      </c>
      <c r="L4279" s="113">
        <f t="shared" ca="1" si="666"/>
        <v>-18.566874792899409</v>
      </c>
      <c r="M4279" s="113">
        <f t="shared" ca="1" si="667"/>
        <v>0</v>
      </c>
      <c r="N4279" s="113">
        <f t="shared" ca="1" si="668"/>
        <v>0</v>
      </c>
      <c r="O4279" s="14">
        <f t="shared" ca="1" si="669"/>
        <v>0</v>
      </c>
      <c r="P4279" s="113">
        <f t="shared" ca="1" si="663"/>
        <v>18.566874792899409</v>
      </c>
      <c r="Q4279" s="114">
        <f t="shared" ca="1" si="664"/>
        <v>0</v>
      </c>
    </row>
    <row r="4280" spans="1:17" x14ac:dyDescent="0.75">
      <c r="A4280" t="s">
        <v>4344</v>
      </c>
      <c r="B4280" t="s">
        <v>13104</v>
      </c>
      <c r="G4280" s="14">
        <v>4278</v>
      </c>
      <c r="H4280" s="14">
        <f t="shared" ca="1" si="660"/>
        <v>33.347000000000001</v>
      </c>
      <c r="I4280" s="117">
        <f t="shared" ca="1" si="661"/>
        <v>7.3363400000000007</v>
      </c>
      <c r="J4280" s="113">
        <f t="shared" ca="1" si="662"/>
        <v>31.203772189349117</v>
      </c>
      <c r="K4280" s="14">
        <f t="shared" ca="1" si="665"/>
        <v>0</v>
      </c>
      <c r="L4280" s="113">
        <f t="shared" ca="1" si="666"/>
        <v>-23.867432189349117</v>
      </c>
      <c r="M4280" s="113">
        <f t="shared" ca="1" si="667"/>
        <v>0</v>
      </c>
      <c r="N4280" s="113">
        <f t="shared" ca="1" si="668"/>
        <v>0</v>
      </c>
      <c r="O4280" s="14">
        <f t="shared" ca="1" si="669"/>
        <v>0</v>
      </c>
      <c r="P4280" s="113">
        <f t="shared" ca="1" si="663"/>
        <v>23.867432189349117</v>
      </c>
      <c r="Q4280" s="114">
        <f t="shared" ca="1" si="664"/>
        <v>0</v>
      </c>
    </row>
    <row r="4281" spans="1:17" x14ac:dyDescent="0.75">
      <c r="A4281" t="s">
        <v>4345</v>
      </c>
      <c r="B4281" t="s">
        <v>13105</v>
      </c>
      <c r="G4281" s="14">
        <v>4279</v>
      </c>
      <c r="H4281" s="14">
        <f t="shared" ca="1" si="660"/>
        <v>62.206000000000003</v>
      </c>
      <c r="I4281" s="117">
        <f t="shared" ca="1" si="661"/>
        <v>13.685320000000001</v>
      </c>
      <c r="J4281" s="113">
        <f t="shared" ca="1" si="662"/>
        <v>40.21819526627219</v>
      </c>
      <c r="K4281" s="14">
        <f t="shared" ca="1" si="665"/>
        <v>0</v>
      </c>
      <c r="L4281" s="113">
        <f t="shared" ca="1" si="666"/>
        <v>-26.532875266272189</v>
      </c>
      <c r="M4281" s="113">
        <f t="shared" ca="1" si="667"/>
        <v>0</v>
      </c>
      <c r="N4281" s="113">
        <f t="shared" ca="1" si="668"/>
        <v>0</v>
      </c>
      <c r="O4281" s="14">
        <f t="shared" ca="1" si="669"/>
        <v>0</v>
      </c>
      <c r="P4281" s="113">
        <f t="shared" ca="1" si="663"/>
        <v>26.532875266272189</v>
      </c>
      <c r="Q4281" s="114">
        <f t="shared" ca="1" si="664"/>
        <v>0</v>
      </c>
    </row>
    <row r="4282" spans="1:17" x14ac:dyDescent="0.75">
      <c r="A4282" t="s">
        <v>4346</v>
      </c>
      <c r="B4282" t="s">
        <v>13106</v>
      </c>
      <c r="G4282" s="14">
        <v>4280</v>
      </c>
      <c r="H4282" s="14">
        <f t="shared" ca="1" si="660"/>
        <v>93.055999999999997</v>
      </c>
      <c r="I4282" s="117">
        <f t="shared" ca="1" si="661"/>
        <v>20.47232</v>
      </c>
      <c r="J4282" s="113">
        <f t="shared" ca="1" si="662"/>
        <v>48.539201183431956</v>
      </c>
      <c r="K4282" s="14">
        <f t="shared" ca="1" si="665"/>
        <v>0</v>
      </c>
      <c r="L4282" s="113">
        <f t="shared" ca="1" si="666"/>
        <v>-28.066881183431956</v>
      </c>
      <c r="M4282" s="113">
        <f t="shared" ca="1" si="667"/>
        <v>0</v>
      </c>
      <c r="N4282" s="113">
        <f t="shared" ca="1" si="668"/>
        <v>0</v>
      </c>
      <c r="O4282" s="14">
        <f t="shared" ca="1" si="669"/>
        <v>0</v>
      </c>
      <c r="P4282" s="113">
        <f t="shared" ca="1" si="663"/>
        <v>28.066881183431956</v>
      </c>
      <c r="Q4282" s="114">
        <f t="shared" ca="1" si="664"/>
        <v>0</v>
      </c>
    </row>
    <row r="4283" spans="1:17" x14ac:dyDescent="0.75">
      <c r="A4283" t="s">
        <v>4347</v>
      </c>
      <c r="B4283" t="s">
        <v>13107</v>
      </c>
      <c r="G4283" s="14">
        <v>4281</v>
      </c>
      <c r="H4283" s="14">
        <f t="shared" ca="1" si="660"/>
        <v>120.536</v>
      </c>
      <c r="I4283" s="117">
        <f t="shared" ca="1" si="661"/>
        <v>26.51792</v>
      </c>
      <c r="J4283" s="113">
        <f t="shared" ca="1" si="662"/>
        <v>58.940458579881664</v>
      </c>
      <c r="K4283" s="14">
        <f t="shared" ca="1" si="665"/>
        <v>0</v>
      </c>
      <c r="L4283" s="113">
        <f t="shared" ca="1" si="666"/>
        <v>-32.42253857988166</v>
      </c>
      <c r="M4283" s="113">
        <f t="shared" ca="1" si="667"/>
        <v>0</v>
      </c>
      <c r="N4283" s="113">
        <f t="shared" ca="1" si="668"/>
        <v>0</v>
      </c>
      <c r="O4283" s="14">
        <f t="shared" ca="1" si="669"/>
        <v>0</v>
      </c>
      <c r="P4283" s="113">
        <f t="shared" ca="1" si="663"/>
        <v>32.42253857988166</v>
      </c>
      <c r="Q4283" s="114">
        <f t="shared" ca="1" si="664"/>
        <v>0</v>
      </c>
    </row>
    <row r="4284" spans="1:17" x14ac:dyDescent="0.75">
      <c r="A4284" t="s">
        <v>4348</v>
      </c>
      <c r="B4284" t="s">
        <v>13108</v>
      </c>
      <c r="G4284" s="14">
        <v>4282</v>
      </c>
      <c r="H4284" s="14">
        <f t="shared" ca="1" si="660"/>
        <v>143.55199999999999</v>
      </c>
      <c r="I4284" s="117">
        <f t="shared" ca="1" si="661"/>
        <v>31.581439999999997</v>
      </c>
      <c r="J4284" s="113">
        <f t="shared" ca="1" si="662"/>
        <v>71.421967455621314</v>
      </c>
      <c r="K4284" s="14">
        <f t="shared" ca="1" si="665"/>
        <v>0</v>
      </c>
      <c r="L4284" s="113">
        <f t="shared" ca="1" si="666"/>
        <v>-39.840527455621313</v>
      </c>
      <c r="M4284" s="113">
        <f t="shared" ca="1" si="667"/>
        <v>0</v>
      </c>
      <c r="N4284" s="113">
        <f t="shared" ca="1" si="668"/>
        <v>0</v>
      </c>
      <c r="O4284" s="14">
        <f t="shared" ca="1" si="669"/>
        <v>0</v>
      </c>
      <c r="P4284" s="113">
        <f t="shared" ca="1" si="663"/>
        <v>39.840527455621313</v>
      </c>
      <c r="Q4284" s="114">
        <f t="shared" ca="1" si="664"/>
        <v>0</v>
      </c>
    </row>
    <row r="4285" spans="1:17" x14ac:dyDescent="0.75">
      <c r="A4285" t="s">
        <v>4349</v>
      </c>
      <c r="B4285" t="s">
        <v>13109</v>
      </c>
      <c r="G4285" s="14">
        <v>4283</v>
      </c>
      <c r="H4285" s="14">
        <f t="shared" ca="1" si="660"/>
        <v>158.29400000000001</v>
      </c>
      <c r="I4285" s="117">
        <f t="shared" ca="1" si="661"/>
        <v>34.824680000000001</v>
      </c>
      <c r="J4285" s="113">
        <f t="shared" ca="1" si="662"/>
        <v>68.648298816568058</v>
      </c>
      <c r="K4285" s="14">
        <f t="shared" ca="1" si="665"/>
        <v>0</v>
      </c>
      <c r="L4285" s="113">
        <f t="shared" ca="1" si="666"/>
        <v>-33.823618816568057</v>
      </c>
      <c r="M4285" s="113">
        <f t="shared" ca="1" si="667"/>
        <v>0</v>
      </c>
      <c r="N4285" s="113">
        <f t="shared" ca="1" si="668"/>
        <v>0</v>
      </c>
      <c r="O4285" s="14">
        <f t="shared" ca="1" si="669"/>
        <v>0</v>
      </c>
      <c r="P4285" s="113">
        <f t="shared" ca="1" si="663"/>
        <v>33.823618816568057</v>
      </c>
      <c r="Q4285" s="114">
        <f t="shared" ca="1" si="664"/>
        <v>0</v>
      </c>
    </row>
    <row r="4286" spans="1:17" x14ac:dyDescent="0.75">
      <c r="A4286" t="s">
        <v>4350</v>
      </c>
      <c r="B4286" t="s">
        <v>13110</v>
      </c>
      <c r="G4286" s="14">
        <v>4284</v>
      </c>
      <c r="H4286" s="14">
        <f t="shared" ca="1" si="660"/>
        <v>165.28800000000001</v>
      </c>
      <c r="I4286" s="117">
        <f t="shared" ca="1" si="661"/>
        <v>36.36336</v>
      </c>
      <c r="J4286" s="113">
        <f t="shared" ca="1" si="662"/>
        <v>63.794378698224854</v>
      </c>
      <c r="K4286" s="14">
        <f t="shared" ca="1" si="665"/>
        <v>0</v>
      </c>
      <c r="L4286" s="113">
        <f t="shared" ca="1" si="666"/>
        <v>-27.431018698224854</v>
      </c>
      <c r="M4286" s="113">
        <f t="shared" ca="1" si="667"/>
        <v>0</v>
      </c>
      <c r="N4286" s="113">
        <f t="shared" ca="1" si="668"/>
        <v>0</v>
      </c>
      <c r="O4286" s="14">
        <f t="shared" ca="1" si="669"/>
        <v>0</v>
      </c>
      <c r="P4286" s="113">
        <f t="shared" ca="1" si="663"/>
        <v>27.431018698224854</v>
      </c>
      <c r="Q4286" s="114">
        <f t="shared" ca="1" si="664"/>
        <v>0</v>
      </c>
    </row>
    <row r="4287" spans="1:17" x14ac:dyDescent="0.75">
      <c r="A4287" t="s">
        <v>4351</v>
      </c>
      <c r="B4287" t="s">
        <v>13111</v>
      </c>
      <c r="G4287" s="14">
        <v>4285</v>
      </c>
      <c r="H4287" s="14">
        <f t="shared" ca="1" si="660"/>
        <v>160.31700000000001</v>
      </c>
      <c r="I4287" s="117">
        <f t="shared" ca="1" si="661"/>
        <v>35.269739999999999</v>
      </c>
      <c r="J4287" s="113">
        <f t="shared" ca="1" si="662"/>
        <v>65.874630177514803</v>
      </c>
      <c r="K4287" s="14">
        <f t="shared" ca="1" si="665"/>
        <v>0</v>
      </c>
      <c r="L4287" s="113">
        <f t="shared" ca="1" si="666"/>
        <v>-30.604890177514804</v>
      </c>
      <c r="M4287" s="113">
        <f t="shared" ca="1" si="667"/>
        <v>0</v>
      </c>
      <c r="N4287" s="113">
        <f t="shared" ca="1" si="668"/>
        <v>0</v>
      </c>
      <c r="O4287" s="14">
        <f t="shared" ca="1" si="669"/>
        <v>0</v>
      </c>
      <c r="P4287" s="113">
        <f t="shared" ca="1" si="663"/>
        <v>30.604890177514804</v>
      </c>
      <c r="Q4287" s="114">
        <f t="shared" ca="1" si="664"/>
        <v>0</v>
      </c>
    </row>
    <row r="4288" spans="1:17" x14ac:dyDescent="0.75">
      <c r="A4288" t="s">
        <v>4352</v>
      </c>
      <c r="B4288" t="s">
        <v>13112</v>
      </c>
      <c r="G4288" s="14">
        <v>4286</v>
      </c>
      <c r="H4288" s="14">
        <f t="shared" ca="1" si="660"/>
        <v>276.60700000000003</v>
      </c>
      <c r="I4288" s="117">
        <f t="shared" ca="1" si="661"/>
        <v>60.85354000000001</v>
      </c>
      <c r="J4288" s="113">
        <f t="shared" ca="1" si="662"/>
        <v>69.341715976331372</v>
      </c>
      <c r="K4288" s="14">
        <f t="shared" ca="1" si="665"/>
        <v>0</v>
      </c>
      <c r="L4288" s="113">
        <f t="shared" ca="1" si="666"/>
        <v>-8.4881759763313624</v>
      </c>
      <c r="M4288" s="113">
        <f t="shared" ca="1" si="667"/>
        <v>0</v>
      </c>
      <c r="N4288" s="113">
        <f t="shared" ca="1" si="668"/>
        <v>0</v>
      </c>
      <c r="O4288" s="14">
        <f t="shared" ca="1" si="669"/>
        <v>0</v>
      </c>
      <c r="P4288" s="113">
        <f t="shared" ca="1" si="663"/>
        <v>8.4881759763313624</v>
      </c>
      <c r="Q4288" s="114">
        <f t="shared" ca="1" si="664"/>
        <v>0</v>
      </c>
    </row>
    <row r="4289" spans="1:17" x14ac:dyDescent="0.75">
      <c r="A4289" t="s">
        <v>4353</v>
      </c>
      <c r="B4289" t="s">
        <v>13113</v>
      </c>
      <c r="G4289" s="14">
        <v>4287</v>
      </c>
      <c r="H4289" s="14">
        <f t="shared" ca="1" si="660"/>
        <v>342.97300000000001</v>
      </c>
      <c r="I4289" s="117">
        <f t="shared" ca="1" si="661"/>
        <v>75.454059999999998</v>
      </c>
      <c r="J4289" s="113">
        <f t="shared" ca="1" si="662"/>
        <v>70.728550295858</v>
      </c>
      <c r="K4289" s="14">
        <f t="shared" ca="1" si="665"/>
        <v>4.7255097041419987</v>
      </c>
      <c r="L4289" s="113">
        <f t="shared" ca="1" si="666"/>
        <v>4.7255097041419987</v>
      </c>
      <c r="M4289" s="113">
        <f t="shared" ca="1" si="667"/>
        <v>4.7255097041419987</v>
      </c>
      <c r="N4289" s="113">
        <f t="shared" ca="1" si="668"/>
        <v>0</v>
      </c>
      <c r="O4289" s="14">
        <f t="shared" ca="1" si="669"/>
        <v>4.7255097041419987</v>
      </c>
      <c r="P4289" s="113">
        <f t="shared" ca="1" si="663"/>
        <v>0</v>
      </c>
      <c r="Q4289" s="114">
        <f t="shared" ca="1" si="664"/>
        <v>0</v>
      </c>
    </row>
    <row r="4290" spans="1:17" x14ac:dyDescent="0.75">
      <c r="A4290" t="s">
        <v>4354</v>
      </c>
      <c r="B4290" t="s">
        <v>13114</v>
      </c>
      <c r="G4290" s="14">
        <v>4288</v>
      </c>
      <c r="H4290" s="14">
        <f t="shared" ca="1" si="660"/>
        <v>337.71499999999997</v>
      </c>
      <c r="I4290" s="117">
        <f t="shared" ca="1" si="661"/>
        <v>74.297299999999993</v>
      </c>
      <c r="J4290" s="113">
        <f t="shared" ca="1" si="662"/>
        <v>71.421967455621314</v>
      </c>
      <c r="K4290" s="14">
        <f t="shared" ca="1" si="665"/>
        <v>2.8753325443786792</v>
      </c>
      <c r="L4290" s="113">
        <f t="shared" ca="1" si="666"/>
        <v>2.8753325443786792</v>
      </c>
      <c r="M4290" s="113">
        <f t="shared" ca="1" si="667"/>
        <v>7.6008422485206779</v>
      </c>
      <c r="N4290" s="113">
        <f t="shared" ca="1" si="668"/>
        <v>0</v>
      </c>
      <c r="O4290" s="14">
        <f t="shared" ca="1" si="669"/>
        <v>2.8753325443786792</v>
      </c>
      <c r="P4290" s="113">
        <f t="shared" ca="1" si="663"/>
        <v>0</v>
      </c>
      <c r="Q4290" s="114">
        <f t="shared" ca="1" si="664"/>
        <v>0</v>
      </c>
    </row>
    <row r="4291" spans="1:17" x14ac:dyDescent="0.75">
      <c r="A4291" t="s">
        <v>4355</v>
      </c>
      <c r="B4291" t="s">
        <v>13115</v>
      </c>
      <c r="G4291" s="14">
        <v>4289</v>
      </c>
      <c r="H4291" s="14">
        <f t="shared" ref="H4291:H4354" ca="1" si="670">INDEX(INDIRECT(Library_File&amp;"Irradiance_Library"),MATCH($A4291,INDIRECT(Library_File&amp;"Irradiance_Labels"),0),MATCH(INDEX(IrradianceOptions,1,MATCH($A$1,Cases,0)),INDIRECT(Library_File&amp;"Irradiance_Transfer"),0))</f>
        <v>204.845</v>
      </c>
      <c r="I4291" s="117">
        <f t="shared" ref="I4291:I4354" ca="1" si="671">INDEX(INDIRECT(Library_File&amp;"Solar_Library"),MATCH($C$3,INDIRECT(Library_File&amp;"Solar_Labels"),0),MATCH(INDEX(SolarOptions,1,MATCH($A$1,Cases,0)),INDIRECT(Library_File&amp;"Solar_Transfer"),0))*$H4291</f>
        <v>45.065899999999999</v>
      </c>
      <c r="J4291" s="113">
        <f t="shared" ref="J4291:J4354" ca="1" si="672">INDEX(INDIRECT(Library_File&amp;"PwrUsage_Library"),MATCH($B4291,INDIRECT(Library_File&amp;"PwrUsage_Labels"),0),MATCH(INDEX(PwrUsageOptions,1,MATCH($A$1,Cases,0)),INDIRECT(Library_File&amp;"PwrUsage_Transfer"),0))</f>
        <v>72.808801775147941</v>
      </c>
      <c r="K4291" s="14">
        <f t="shared" ca="1" si="665"/>
        <v>0</v>
      </c>
      <c r="L4291" s="113">
        <f t="shared" ca="1" si="666"/>
        <v>-27.742901775147942</v>
      </c>
      <c r="M4291" s="113">
        <f t="shared" ca="1" si="667"/>
        <v>0</v>
      </c>
      <c r="N4291" s="113">
        <f t="shared" ca="1" si="668"/>
        <v>7.6008422485206779</v>
      </c>
      <c r="O4291" s="14">
        <f t="shared" ca="1" si="669"/>
        <v>0</v>
      </c>
      <c r="P4291" s="113">
        <f t="shared" ref="P4291:P4354" ca="1" si="673">IF((J4291-I4291-N4291)&gt;0,(J4291-I4291-N4291),0)</f>
        <v>20.142059526627264</v>
      </c>
      <c r="Q4291" s="114">
        <f t="shared" ref="Q4291:Q4354" ca="1" si="674">IF((J4291+O4291-I4291)&lt;0,(J4291+O4291-I4291),0)</f>
        <v>0</v>
      </c>
    </row>
    <row r="4292" spans="1:17" x14ac:dyDescent="0.75">
      <c r="A4292" t="s">
        <v>4356</v>
      </c>
      <c r="B4292" t="s">
        <v>13116</v>
      </c>
      <c r="G4292" s="14">
        <v>4290</v>
      </c>
      <c r="H4292" s="14">
        <f t="shared" ca="1" si="670"/>
        <v>103.373</v>
      </c>
      <c r="I4292" s="117">
        <f t="shared" ca="1" si="671"/>
        <v>22.742060000000002</v>
      </c>
      <c r="J4292" s="113">
        <f t="shared" ca="1" si="672"/>
        <v>58.940458579881664</v>
      </c>
      <c r="K4292" s="14">
        <f t="shared" ref="K4292:K4355" ca="1" si="675">IF((I4292-J4292)&gt;0,(I4292-J4292),0)</f>
        <v>0</v>
      </c>
      <c r="L4292" s="113">
        <f t="shared" ref="L4292:L4355" ca="1" si="676">I4292-J4292</f>
        <v>-36.198398579881662</v>
      </c>
      <c r="M4292" s="113">
        <f t="shared" ca="1" si="667"/>
        <v>0</v>
      </c>
      <c r="N4292" s="113">
        <f t="shared" ca="1" si="668"/>
        <v>0</v>
      </c>
      <c r="O4292" s="14">
        <f t="shared" ca="1" si="669"/>
        <v>0</v>
      </c>
      <c r="P4292" s="113">
        <f t="shared" ca="1" si="673"/>
        <v>36.198398579881662</v>
      </c>
      <c r="Q4292" s="114">
        <f t="shared" ca="1" si="674"/>
        <v>0</v>
      </c>
    </row>
    <row r="4293" spans="1:17" x14ac:dyDescent="0.75">
      <c r="A4293" t="s">
        <v>4357</v>
      </c>
      <c r="B4293" t="s">
        <v>13117</v>
      </c>
      <c r="G4293" s="14">
        <v>4291</v>
      </c>
      <c r="H4293" s="14">
        <f t="shared" ca="1" si="670"/>
        <v>35.225000000000001</v>
      </c>
      <c r="I4293" s="117">
        <f t="shared" ca="1" si="671"/>
        <v>7.7495000000000003</v>
      </c>
      <c r="J4293" s="113">
        <f t="shared" ca="1" si="672"/>
        <v>48.539201183431956</v>
      </c>
      <c r="K4293" s="14">
        <f t="shared" ca="1" si="675"/>
        <v>0</v>
      </c>
      <c r="L4293" s="113">
        <f t="shared" ca="1" si="676"/>
        <v>-40.789701183431958</v>
      </c>
      <c r="M4293" s="113">
        <f t="shared" ref="M4293:M4356" ca="1" si="677">IF(AND((L4293+M4292)&lt;$M$3,(L4293+M4292)&gt;0),(L4293+M4292),IF((L4293+M4292)&gt;$M$3,$M$3,0))</f>
        <v>0</v>
      </c>
      <c r="N4293" s="113">
        <f t="shared" ref="N4293:N4356" ca="1" si="678">IF((M4292-M4293)&gt;0,(M4292-M4293),0)</f>
        <v>0</v>
      </c>
      <c r="O4293" s="14">
        <f t="shared" ref="O4293:O4356" ca="1" si="679">IF((M4292-M4293)&lt;0,(M4293-M4292),0)</f>
        <v>0</v>
      </c>
      <c r="P4293" s="113">
        <f t="shared" ca="1" si="673"/>
        <v>40.789701183431958</v>
      </c>
      <c r="Q4293" s="114">
        <f t="shared" ca="1" si="674"/>
        <v>0</v>
      </c>
    </row>
    <row r="4294" spans="1:17" x14ac:dyDescent="0.75">
      <c r="A4294" t="s">
        <v>4358</v>
      </c>
      <c r="B4294" t="s">
        <v>13118</v>
      </c>
      <c r="G4294" s="14">
        <v>4292</v>
      </c>
      <c r="H4294" s="14">
        <f t="shared" ca="1" si="670"/>
        <v>7.391</v>
      </c>
      <c r="I4294" s="117">
        <f t="shared" ca="1" si="671"/>
        <v>1.62602</v>
      </c>
      <c r="J4294" s="113">
        <f t="shared" ca="1" si="672"/>
        <v>38.137943786982255</v>
      </c>
      <c r="K4294" s="14">
        <f t="shared" ca="1" si="675"/>
        <v>0</v>
      </c>
      <c r="L4294" s="113">
        <f t="shared" ca="1" si="676"/>
        <v>-36.511923786982258</v>
      </c>
      <c r="M4294" s="113">
        <f t="shared" ca="1" si="677"/>
        <v>0</v>
      </c>
      <c r="N4294" s="113">
        <f t="shared" ca="1" si="678"/>
        <v>0</v>
      </c>
      <c r="O4294" s="14">
        <f t="shared" ca="1" si="679"/>
        <v>0</v>
      </c>
      <c r="P4294" s="113">
        <f t="shared" ca="1" si="673"/>
        <v>36.511923786982258</v>
      </c>
      <c r="Q4294" s="114">
        <f t="shared" ca="1" si="674"/>
        <v>0</v>
      </c>
    </row>
    <row r="4295" spans="1:17" x14ac:dyDescent="0.75">
      <c r="A4295" t="s">
        <v>4359</v>
      </c>
      <c r="B4295" t="s">
        <v>13119</v>
      </c>
      <c r="G4295" s="14">
        <v>4293</v>
      </c>
      <c r="H4295" s="14">
        <f t="shared" ca="1" si="670"/>
        <v>0</v>
      </c>
      <c r="I4295" s="117">
        <f t="shared" ca="1" si="671"/>
        <v>0</v>
      </c>
      <c r="J4295" s="113">
        <f t="shared" ca="1" si="672"/>
        <v>24.269600591715978</v>
      </c>
      <c r="K4295" s="14">
        <f t="shared" ca="1" si="675"/>
        <v>0</v>
      </c>
      <c r="L4295" s="113">
        <f t="shared" ca="1" si="676"/>
        <v>-24.269600591715978</v>
      </c>
      <c r="M4295" s="113">
        <f t="shared" ca="1" si="677"/>
        <v>0</v>
      </c>
      <c r="N4295" s="113">
        <f t="shared" ca="1" si="678"/>
        <v>0</v>
      </c>
      <c r="O4295" s="14">
        <f t="shared" ca="1" si="679"/>
        <v>0</v>
      </c>
      <c r="P4295" s="113">
        <f t="shared" ca="1" si="673"/>
        <v>24.269600591715978</v>
      </c>
      <c r="Q4295" s="114">
        <f t="shared" ca="1" si="674"/>
        <v>0</v>
      </c>
    </row>
    <row r="4296" spans="1:17" x14ac:dyDescent="0.75">
      <c r="A4296" t="s">
        <v>4360</v>
      </c>
      <c r="B4296" t="s">
        <v>13120</v>
      </c>
      <c r="G4296" s="14">
        <v>4294</v>
      </c>
      <c r="H4296" s="14">
        <f t="shared" ca="1" si="670"/>
        <v>0</v>
      </c>
      <c r="I4296" s="117">
        <f t="shared" ca="1" si="671"/>
        <v>0</v>
      </c>
      <c r="J4296" s="113">
        <f t="shared" ca="1" si="672"/>
        <v>13.868343195266274</v>
      </c>
      <c r="K4296" s="14">
        <f t="shared" ca="1" si="675"/>
        <v>0</v>
      </c>
      <c r="L4296" s="113">
        <f t="shared" ca="1" si="676"/>
        <v>-13.868343195266274</v>
      </c>
      <c r="M4296" s="113">
        <f t="shared" ca="1" si="677"/>
        <v>0</v>
      </c>
      <c r="N4296" s="113">
        <f t="shared" ca="1" si="678"/>
        <v>0</v>
      </c>
      <c r="O4296" s="14">
        <f t="shared" ca="1" si="679"/>
        <v>0</v>
      </c>
      <c r="P4296" s="113">
        <f t="shared" ca="1" si="673"/>
        <v>13.868343195266274</v>
      </c>
      <c r="Q4296" s="114">
        <f t="shared" ca="1" si="674"/>
        <v>0</v>
      </c>
    </row>
    <row r="4297" spans="1:17" x14ac:dyDescent="0.75">
      <c r="A4297" t="s">
        <v>4361</v>
      </c>
      <c r="B4297" t="s">
        <v>13121</v>
      </c>
      <c r="G4297" s="14">
        <v>4295</v>
      </c>
      <c r="H4297" s="14">
        <f t="shared" ca="1" si="670"/>
        <v>0</v>
      </c>
      <c r="I4297" s="117">
        <f t="shared" ca="1" si="671"/>
        <v>0</v>
      </c>
      <c r="J4297" s="113">
        <f t="shared" ca="1" si="672"/>
        <v>13.868343195266274</v>
      </c>
      <c r="K4297" s="14">
        <f t="shared" ca="1" si="675"/>
        <v>0</v>
      </c>
      <c r="L4297" s="113">
        <f t="shared" ca="1" si="676"/>
        <v>-13.868343195266274</v>
      </c>
      <c r="M4297" s="113">
        <f t="shared" ca="1" si="677"/>
        <v>0</v>
      </c>
      <c r="N4297" s="113">
        <f t="shared" ca="1" si="678"/>
        <v>0</v>
      </c>
      <c r="O4297" s="14">
        <f t="shared" ca="1" si="679"/>
        <v>0</v>
      </c>
      <c r="P4297" s="113">
        <f t="shared" ca="1" si="673"/>
        <v>13.868343195266274</v>
      </c>
      <c r="Q4297" s="114">
        <f t="shared" ca="1" si="674"/>
        <v>0</v>
      </c>
    </row>
    <row r="4298" spans="1:17" x14ac:dyDescent="0.75">
      <c r="A4298" t="s">
        <v>4362</v>
      </c>
      <c r="B4298" t="s">
        <v>13122</v>
      </c>
      <c r="G4298" s="14">
        <v>4296</v>
      </c>
      <c r="H4298" s="14">
        <f t="shared" ca="1" si="670"/>
        <v>0</v>
      </c>
      <c r="I4298" s="117">
        <f t="shared" ca="1" si="671"/>
        <v>0</v>
      </c>
      <c r="J4298" s="113">
        <f t="shared" ca="1" si="672"/>
        <v>13.868343195266274</v>
      </c>
      <c r="K4298" s="14">
        <f t="shared" ca="1" si="675"/>
        <v>0</v>
      </c>
      <c r="L4298" s="113">
        <f t="shared" ca="1" si="676"/>
        <v>-13.868343195266274</v>
      </c>
      <c r="M4298" s="113">
        <f t="shared" ca="1" si="677"/>
        <v>0</v>
      </c>
      <c r="N4298" s="113">
        <f t="shared" ca="1" si="678"/>
        <v>0</v>
      </c>
      <c r="O4298" s="14">
        <f t="shared" ca="1" si="679"/>
        <v>0</v>
      </c>
      <c r="P4298" s="113">
        <f t="shared" ca="1" si="673"/>
        <v>13.868343195266274</v>
      </c>
      <c r="Q4298" s="114">
        <f t="shared" ca="1" si="674"/>
        <v>0</v>
      </c>
    </row>
    <row r="4299" spans="1:17" x14ac:dyDescent="0.75">
      <c r="A4299" t="s">
        <v>4363</v>
      </c>
      <c r="B4299" t="s">
        <v>13123</v>
      </c>
      <c r="G4299" s="14">
        <v>4297</v>
      </c>
      <c r="H4299" s="14">
        <f t="shared" ca="1" si="670"/>
        <v>0</v>
      </c>
      <c r="I4299" s="117">
        <f t="shared" ca="1" si="671"/>
        <v>0</v>
      </c>
      <c r="J4299" s="113">
        <f t="shared" ca="1" si="672"/>
        <v>13.868343195266274</v>
      </c>
      <c r="K4299" s="14">
        <f t="shared" ca="1" si="675"/>
        <v>0</v>
      </c>
      <c r="L4299" s="113">
        <f t="shared" ca="1" si="676"/>
        <v>-13.868343195266274</v>
      </c>
      <c r="M4299" s="113">
        <f t="shared" ca="1" si="677"/>
        <v>0</v>
      </c>
      <c r="N4299" s="113">
        <f t="shared" ca="1" si="678"/>
        <v>0</v>
      </c>
      <c r="O4299" s="14">
        <f t="shared" ca="1" si="679"/>
        <v>0</v>
      </c>
      <c r="P4299" s="113">
        <f t="shared" ca="1" si="673"/>
        <v>13.868343195266274</v>
      </c>
      <c r="Q4299" s="114">
        <f t="shared" ca="1" si="674"/>
        <v>0</v>
      </c>
    </row>
    <row r="4300" spans="1:17" x14ac:dyDescent="0.75">
      <c r="A4300" t="s">
        <v>4364</v>
      </c>
      <c r="B4300" t="s">
        <v>13124</v>
      </c>
      <c r="G4300" s="14">
        <v>4298</v>
      </c>
      <c r="H4300" s="14">
        <f t="shared" ca="1" si="670"/>
        <v>0</v>
      </c>
      <c r="I4300" s="117">
        <f t="shared" ca="1" si="671"/>
        <v>0</v>
      </c>
      <c r="J4300" s="113">
        <f t="shared" ca="1" si="672"/>
        <v>13.868343195266274</v>
      </c>
      <c r="K4300" s="14">
        <f t="shared" ca="1" si="675"/>
        <v>0</v>
      </c>
      <c r="L4300" s="113">
        <f t="shared" ca="1" si="676"/>
        <v>-13.868343195266274</v>
      </c>
      <c r="M4300" s="113">
        <f t="shared" ca="1" si="677"/>
        <v>0</v>
      </c>
      <c r="N4300" s="113">
        <f t="shared" ca="1" si="678"/>
        <v>0</v>
      </c>
      <c r="O4300" s="14">
        <f t="shared" ca="1" si="679"/>
        <v>0</v>
      </c>
      <c r="P4300" s="113">
        <f t="shared" ca="1" si="673"/>
        <v>13.868343195266274</v>
      </c>
      <c r="Q4300" s="114">
        <f t="shared" ca="1" si="674"/>
        <v>0</v>
      </c>
    </row>
    <row r="4301" spans="1:17" x14ac:dyDescent="0.75">
      <c r="A4301" t="s">
        <v>4365</v>
      </c>
      <c r="B4301" t="s">
        <v>13125</v>
      </c>
      <c r="G4301" s="14">
        <v>4299</v>
      </c>
      <c r="H4301" s="14">
        <f t="shared" ca="1" si="670"/>
        <v>0</v>
      </c>
      <c r="I4301" s="117">
        <f t="shared" ca="1" si="671"/>
        <v>0</v>
      </c>
      <c r="J4301" s="113">
        <f t="shared" ca="1" si="672"/>
        <v>13.868343195266274</v>
      </c>
      <c r="K4301" s="14">
        <f t="shared" ca="1" si="675"/>
        <v>0</v>
      </c>
      <c r="L4301" s="113">
        <f t="shared" ca="1" si="676"/>
        <v>-13.868343195266274</v>
      </c>
      <c r="M4301" s="113">
        <f t="shared" ca="1" si="677"/>
        <v>0</v>
      </c>
      <c r="N4301" s="113">
        <f t="shared" ca="1" si="678"/>
        <v>0</v>
      </c>
      <c r="O4301" s="14">
        <f t="shared" ca="1" si="679"/>
        <v>0</v>
      </c>
      <c r="P4301" s="113">
        <f t="shared" ca="1" si="673"/>
        <v>13.868343195266274</v>
      </c>
      <c r="Q4301" s="114">
        <f t="shared" ca="1" si="674"/>
        <v>0</v>
      </c>
    </row>
    <row r="4302" spans="1:17" x14ac:dyDescent="0.75">
      <c r="A4302" t="s">
        <v>4366</v>
      </c>
      <c r="B4302" t="s">
        <v>13126</v>
      </c>
      <c r="G4302" s="14">
        <v>4300</v>
      </c>
      <c r="H4302" s="14">
        <f t="shared" ca="1" si="670"/>
        <v>1.9059999999999999</v>
      </c>
      <c r="I4302" s="117">
        <f t="shared" ca="1" si="671"/>
        <v>0.41931999999999997</v>
      </c>
      <c r="J4302" s="113">
        <f t="shared" ca="1" si="672"/>
        <v>13.868343195266274</v>
      </c>
      <c r="K4302" s="14">
        <f t="shared" ca="1" si="675"/>
        <v>0</v>
      </c>
      <c r="L4302" s="113">
        <f t="shared" ca="1" si="676"/>
        <v>-13.449023195266273</v>
      </c>
      <c r="M4302" s="113">
        <f t="shared" ca="1" si="677"/>
        <v>0</v>
      </c>
      <c r="N4302" s="113">
        <f t="shared" ca="1" si="678"/>
        <v>0</v>
      </c>
      <c r="O4302" s="14">
        <f t="shared" ca="1" si="679"/>
        <v>0</v>
      </c>
      <c r="P4302" s="113">
        <f t="shared" ca="1" si="673"/>
        <v>13.449023195266273</v>
      </c>
      <c r="Q4302" s="114">
        <f t="shared" ca="1" si="674"/>
        <v>0</v>
      </c>
    </row>
    <row r="4303" spans="1:17" x14ac:dyDescent="0.75">
      <c r="A4303" t="s">
        <v>4367</v>
      </c>
      <c r="B4303" t="s">
        <v>13127</v>
      </c>
      <c r="G4303" s="14">
        <v>4301</v>
      </c>
      <c r="H4303" s="14">
        <f t="shared" ca="1" si="670"/>
        <v>22.218</v>
      </c>
      <c r="I4303" s="117">
        <f t="shared" ca="1" si="671"/>
        <v>4.8879599999999996</v>
      </c>
      <c r="J4303" s="113">
        <f t="shared" ca="1" si="672"/>
        <v>20.802514792899409</v>
      </c>
      <c r="K4303" s="14">
        <f t="shared" ca="1" si="675"/>
        <v>0</v>
      </c>
      <c r="L4303" s="113">
        <f t="shared" ca="1" si="676"/>
        <v>-15.914554792899409</v>
      </c>
      <c r="M4303" s="113">
        <f t="shared" ca="1" si="677"/>
        <v>0</v>
      </c>
      <c r="N4303" s="113">
        <f t="shared" ca="1" si="678"/>
        <v>0</v>
      </c>
      <c r="O4303" s="14">
        <f t="shared" ca="1" si="679"/>
        <v>0</v>
      </c>
      <c r="P4303" s="113">
        <f t="shared" ca="1" si="673"/>
        <v>15.914554792899409</v>
      </c>
      <c r="Q4303" s="114">
        <f t="shared" ca="1" si="674"/>
        <v>0</v>
      </c>
    </row>
    <row r="4304" spans="1:17" x14ac:dyDescent="0.75">
      <c r="A4304" t="s">
        <v>4368</v>
      </c>
      <c r="B4304" t="s">
        <v>13128</v>
      </c>
      <c r="G4304" s="14">
        <v>4302</v>
      </c>
      <c r="H4304" s="14">
        <f t="shared" ca="1" si="670"/>
        <v>70.688000000000002</v>
      </c>
      <c r="I4304" s="117">
        <f t="shared" ca="1" si="671"/>
        <v>15.551360000000001</v>
      </c>
      <c r="J4304" s="113">
        <f t="shared" ca="1" si="672"/>
        <v>31.203772189349117</v>
      </c>
      <c r="K4304" s="14">
        <f t="shared" ca="1" si="675"/>
        <v>0</v>
      </c>
      <c r="L4304" s="113">
        <f t="shared" ca="1" si="676"/>
        <v>-15.652412189349116</v>
      </c>
      <c r="M4304" s="113">
        <f t="shared" ca="1" si="677"/>
        <v>0</v>
      </c>
      <c r="N4304" s="113">
        <f t="shared" ca="1" si="678"/>
        <v>0</v>
      </c>
      <c r="O4304" s="14">
        <f t="shared" ca="1" si="679"/>
        <v>0</v>
      </c>
      <c r="P4304" s="113">
        <f t="shared" ca="1" si="673"/>
        <v>15.652412189349116</v>
      </c>
      <c r="Q4304" s="114">
        <f t="shared" ca="1" si="674"/>
        <v>0</v>
      </c>
    </row>
    <row r="4305" spans="1:17" x14ac:dyDescent="0.75">
      <c r="A4305" t="s">
        <v>4369</v>
      </c>
      <c r="B4305" t="s">
        <v>13129</v>
      </c>
      <c r="G4305" s="14">
        <v>4303</v>
      </c>
      <c r="H4305" s="14">
        <f t="shared" ca="1" si="670"/>
        <v>134.71299999999999</v>
      </c>
      <c r="I4305" s="117">
        <f t="shared" ca="1" si="671"/>
        <v>29.636859999999999</v>
      </c>
      <c r="J4305" s="113">
        <f t="shared" ca="1" si="672"/>
        <v>40.21819526627219</v>
      </c>
      <c r="K4305" s="14">
        <f t="shared" ca="1" si="675"/>
        <v>0</v>
      </c>
      <c r="L4305" s="113">
        <f t="shared" ca="1" si="676"/>
        <v>-10.581335266272191</v>
      </c>
      <c r="M4305" s="113">
        <f t="shared" ca="1" si="677"/>
        <v>0</v>
      </c>
      <c r="N4305" s="113">
        <f t="shared" ca="1" si="678"/>
        <v>0</v>
      </c>
      <c r="O4305" s="14">
        <f t="shared" ca="1" si="679"/>
        <v>0</v>
      </c>
      <c r="P4305" s="113">
        <f t="shared" ca="1" si="673"/>
        <v>10.581335266272191</v>
      </c>
      <c r="Q4305" s="114">
        <f t="shared" ca="1" si="674"/>
        <v>0</v>
      </c>
    </row>
    <row r="4306" spans="1:17" x14ac:dyDescent="0.75">
      <c r="A4306" t="s">
        <v>4370</v>
      </c>
      <c r="B4306" t="s">
        <v>13130</v>
      </c>
      <c r="G4306" s="14">
        <v>4304</v>
      </c>
      <c r="H4306" s="14">
        <f t="shared" ca="1" si="670"/>
        <v>240.363</v>
      </c>
      <c r="I4306" s="117">
        <f t="shared" ca="1" si="671"/>
        <v>52.879860000000001</v>
      </c>
      <c r="J4306" s="113">
        <f t="shared" ca="1" si="672"/>
        <v>48.539201183431956</v>
      </c>
      <c r="K4306" s="14">
        <f t="shared" ca="1" si="675"/>
        <v>4.3406588165680446</v>
      </c>
      <c r="L4306" s="113">
        <f t="shared" ca="1" si="676"/>
        <v>4.3406588165680446</v>
      </c>
      <c r="M4306" s="113">
        <f t="shared" ca="1" si="677"/>
        <v>4.3406588165680446</v>
      </c>
      <c r="N4306" s="113">
        <f t="shared" ca="1" si="678"/>
        <v>0</v>
      </c>
      <c r="O4306" s="14">
        <f t="shared" ca="1" si="679"/>
        <v>4.3406588165680446</v>
      </c>
      <c r="P4306" s="113">
        <f t="shared" ca="1" si="673"/>
        <v>0</v>
      </c>
      <c r="Q4306" s="114">
        <f t="shared" ca="1" si="674"/>
        <v>0</v>
      </c>
    </row>
    <row r="4307" spans="1:17" x14ac:dyDescent="0.75">
      <c r="A4307" t="s">
        <v>4371</v>
      </c>
      <c r="B4307" t="s">
        <v>13131</v>
      </c>
      <c r="G4307" s="14">
        <v>4305</v>
      </c>
      <c r="H4307" s="14">
        <f t="shared" ca="1" si="670"/>
        <v>361.709</v>
      </c>
      <c r="I4307" s="117">
        <f t="shared" ca="1" si="671"/>
        <v>79.575980000000001</v>
      </c>
      <c r="J4307" s="113">
        <f t="shared" ca="1" si="672"/>
        <v>58.940458579881664</v>
      </c>
      <c r="K4307" s="14">
        <f t="shared" ca="1" si="675"/>
        <v>20.635521420118337</v>
      </c>
      <c r="L4307" s="113">
        <f t="shared" ca="1" si="676"/>
        <v>20.635521420118337</v>
      </c>
      <c r="M4307" s="113">
        <f t="shared" ca="1" si="677"/>
        <v>24.976180236686382</v>
      </c>
      <c r="N4307" s="113">
        <f t="shared" ca="1" si="678"/>
        <v>0</v>
      </c>
      <c r="O4307" s="14">
        <f t="shared" ca="1" si="679"/>
        <v>20.635521420118337</v>
      </c>
      <c r="P4307" s="113">
        <f t="shared" ca="1" si="673"/>
        <v>0</v>
      </c>
      <c r="Q4307" s="114">
        <f t="shared" ca="1" si="674"/>
        <v>0</v>
      </c>
    </row>
    <row r="4308" spans="1:17" x14ac:dyDescent="0.75">
      <c r="A4308" t="s">
        <v>4372</v>
      </c>
      <c r="B4308" t="s">
        <v>13132</v>
      </c>
      <c r="G4308" s="14">
        <v>4306</v>
      </c>
      <c r="H4308" s="14">
        <f t="shared" ca="1" si="670"/>
        <v>496.16300000000001</v>
      </c>
      <c r="I4308" s="117">
        <f t="shared" ca="1" si="671"/>
        <v>109.15586</v>
      </c>
      <c r="J4308" s="113">
        <f t="shared" ca="1" si="672"/>
        <v>71.421967455621314</v>
      </c>
      <c r="K4308" s="14">
        <f t="shared" ca="1" si="675"/>
        <v>37.733892544378691</v>
      </c>
      <c r="L4308" s="113">
        <f t="shared" ca="1" si="676"/>
        <v>37.733892544378691</v>
      </c>
      <c r="M4308" s="113">
        <f t="shared" ca="1" si="677"/>
        <v>62.710072781065072</v>
      </c>
      <c r="N4308" s="113">
        <f t="shared" ca="1" si="678"/>
        <v>0</v>
      </c>
      <c r="O4308" s="14">
        <f t="shared" ca="1" si="679"/>
        <v>37.733892544378691</v>
      </c>
      <c r="P4308" s="113">
        <f t="shared" ca="1" si="673"/>
        <v>0</v>
      </c>
      <c r="Q4308" s="114">
        <f t="shared" ca="1" si="674"/>
        <v>0</v>
      </c>
    </row>
    <row r="4309" spans="1:17" x14ac:dyDescent="0.75">
      <c r="A4309" t="s">
        <v>4373</v>
      </c>
      <c r="B4309" t="s">
        <v>13133</v>
      </c>
      <c r="G4309" s="14">
        <v>4307</v>
      </c>
      <c r="H4309" s="14">
        <f t="shared" ca="1" si="670"/>
        <v>539.81600000000003</v>
      </c>
      <c r="I4309" s="117">
        <f t="shared" ca="1" si="671"/>
        <v>118.75952000000001</v>
      </c>
      <c r="J4309" s="113">
        <f t="shared" ca="1" si="672"/>
        <v>68.648298816568058</v>
      </c>
      <c r="K4309" s="14">
        <f t="shared" ca="1" si="675"/>
        <v>50.111221183431951</v>
      </c>
      <c r="L4309" s="113">
        <f t="shared" ca="1" si="676"/>
        <v>50.111221183431951</v>
      </c>
      <c r="M4309" s="113">
        <f t="shared" ca="1" si="677"/>
        <v>112.82129396449702</v>
      </c>
      <c r="N4309" s="113">
        <f t="shared" ca="1" si="678"/>
        <v>0</v>
      </c>
      <c r="O4309" s="14">
        <f t="shared" ca="1" si="679"/>
        <v>50.111221183431944</v>
      </c>
      <c r="P4309" s="113">
        <f t="shared" ca="1" si="673"/>
        <v>0</v>
      </c>
      <c r="Q4309" s="114">
        <f t="shared" ca="1" si="674"/>
        <v>0</v>
      </c>
    </row>
    <row r="4310" spans="1:17" x14ac:dyDescent="0.75">
      <c r="A4310" t="s">
        <v>4374</v>
      </c>
      <c r="B4310" t="s">
        <v>13134</v>
      </c>
      <c r="G4310" s="14">
        <v>4308</v>
      </c>
      <c r="H4310" s="14">
        <f t="shared" ca="1" si="670"/>
        <v>563.90599999999995</v>
      </c>
      <c r="I4310" s="117">
        <f t="shared" ca="1" si="671"/>
        <v>124.05931999999999</v>
      </c>
      <c r="J4310" s="113">
        <f t="shared" ca="1" si="672"/>
        <v>63.794378698224854</v>
      </c>
      <c r="K4310" s="14">
        <f t="shared" ca="1" si="675"/>
        <v>60.264941301775131</v>
      </c>
      <c r="L4310" s="113">
        <f t="shared" ca="1" si="676"/>
        <v>60.264941301775131</v>
      </c>
      <c r="M4310" s="113">
        <f t="shared" ca="1" si="677"/>
        <v>173.08623526627215</v>
      </c>
      <c r="N4310" s="113">
        <f t="shared" ca="1" si="678"/>
        <v>0</v>
      </c>
      <c r="O4310" s="14">
        <f t="shared" ca="1" si="679"/>
        <v>60.264941301775139</v>
      </c>
      <c r="P4310" s="113">
        <f t="shared" ca="1" si="673"/>
        <v>0</v>
      </c>
      <c r="Q4310" s="114">
        <f t="shared" ca="1" si="674"/>
        <v>0</v>
      </c>
    </row>
    <row r="4311" spans="1:17" x14ac:dyDescent="0.75">
      <c r="A4311" t="s">
        <v>4375</v>
      </c>
      <c r="B4311" t="s">
        <v>13135</v>
      </c>
      <c r="G4311" s="14">
        <v>4309</v>
      </c>
      <c r="H4311" s="14">
        <f t="shared" ca="1" si="670"/>
        <v>551.69200000000001</v>
      </c>
      <c r="I4311" s="117">
        <f t="shared" ca="1" si="671"/>
        <v>121.37224000000001</v>
      </c>
      <c r="J4311" s="113">
        <f t="shared" ca="1" si="672"/>
        <v>65.874630177514803</v>
      </c>
      <c r="K4311" s="14">
        <f t="shared" ca="1" si="675"/>
        <v>55.497609822485202</v>
      </c>
      <c r="L4311" s="113">
        <f t="shared" ca="1" si="676"/>
        <v>55.497609822485202</v>
      </c>
      <c r="M4311" s="113">
        <f t="shared" ca="1" si="677"/>
        <v>176</v>
      </c>
      <c r="N4311" s="113">
        <f t="shared" ca="1" si="678"/>
        <v>0</v>
      </c>
      <c r="O4311" s="14">
        <f t="shared" ca="1" si="679"/>
        <v>2.9137647337278452</v>
      </c>
      <c r="P4311" s="113">
        <f t="shared" ca="1" si="673"/>
        <v>0</v>
      </c>
      <c r="Q4311" s="114">
        <f t="shared" ca="1" si="674"/>
        <v>-52.583845088757357</v>
      </c>
    </row>
    <row r="4312" spans="1:17" x14ac:dyDescent="0.75">
      <c r="A4312" t="s">
        <v>4376</v>
      </c>
      <c r="B4312" t="s">
        <v>13136</v>
      </c>
      <c r="G4312" s="14">
        <v>4310</v>
      </c>
      <c r="H4312" s="14">
        <f t="shared" ca="1" si="670"/>
        <v>565.26800000000003</v>
      </c>
      <c r="I4312" s="117">
        <f t="shared" ca="1" si="671"/>
        <v>124.35896000000001</v>
      </c>
      <c r="J4312" s="113">
        <f t="shared" ca="1" si="672"/>
        <v>69.341715976331372</v>
      </c>
      <c r="K4312" s="14">
        <f t="shared" ca="1" si="675"/>
        <v>55.017244023668638</v>
      </c>
      <c r="L4312" s="113">
        <f t="shared" ca="1" si="676"/>
        <v>55.017244023668638</v>
      </c>
      <c r="M4312" s="113">
        <f t="shared" ca="1" si="677"/>
        <v>176</v>
      </c>
      <c r="N4312" s="113">
        <f t="shared" ca="1" si="678"/>
        <v>0</v>
      </c>
      <c r="O4312" s="14">
        <f t="shared" ca="1" si="679"/>
        <v>0</v>
      </c>
      <c r="P4312" s="113">
        <f t="shared" ca="1" si="673"/>
        <v>0</v>
      </c>
      <c r="Q4312" s="114">
        <f t="shared" ca="1" si="674"/>
        <v>-55.017244023668638</v>
      </c>
    </row>
    <row r="4313" spans="1:17" x14ac:dyDescent="0.75">
      <c r="A4313" t="s">
        <v>4377</v>
      </c>
      <c r="B4313" t="s">
        <v>13137</v>
      </c>
      <c r="G4313" s="14">
        <v>4311</v>
      </c>
      <c r="H4313" s="14">
        <f t="shared" ca="1" si="670"/>
        <v>509.697</v>
      </c>
      <c r="I4313" s="117">
        <f t="shared" ca="1" si="671"/>
        <v>112.13334</v>
      </c>
      <c r="J4313" s="113">
        <f t="shared" ca="1" si="672"/>
        <v>70.728550295858</v>
      </c>
      <c r="K4313" s="14">
        <f t="shared" ca="1" si="675"/>
        <v>41.404789704142004</v>
      </c>
      <c r="L4313" s="113">
        <f t="shared" ca="1" si="676"/>
        <v>41.404789704142004</v>
      </c>
      <c r="M4313" s="113">
        <f t="shared" ca="1" si="677"/>
        <v>176</v>
      </c>
      <c r="N4313" s="113">
        <f t="shared" ca="1" si="678"/>
        <v>0</v>
      </c>
      <c r="O4313" s="14">
        <f t="shared" ca="1" si="679"/>
        <v>0</v>
      </c>
      <c r="P4313" s="113">
        <f t="shared" ca="1" si="673"/>
        <v>0</v>
      </c>
      <c r="Q4313" s="114">
        <f t="shared" ca="1" si="674"/>
        <v>-41.404789704142004</v>
      </c>
    </row>
    <row r="4314" spans="1:17" x14ac:dyDescent="0.75">
      <c r="A4314" t="s">
        <v>4378</v>
      </c>
      <c r="B4314" t="s">
        <v>13138</v>
      </c>
      <c r="G4314" s="14">
        <v>4312</v>
      </c>
      <c r="H4314" s="14">
        <f t="shared" ca="1" si="670"/>
        <v>414.471</v>
      </c>
      <c r="I4314" s="117">
        <f t="shared" ca="1" si="671"/>
        <v>91.183620000000005</v>
      </c>
      <c r="J4314" s="113">
        <f t="shared" ca="1" si="672"/>
        <v>71.421967455621314</v>
      </c>
      <c r="K4314" s="14">
        <f t="shared" ca="1" si="675"/>
        <v>19.761652544378691</v>
      </c>
      <c r="L4314" s="113">
        <f t="shared" ca="1" si="676"/>
        <v>19.761652544378691</v>
      </c>
      <c r="M4314" s="113">
        <f t="shared" ca="1" si="677"/>
        <v>176</v>
      </c>
      <c r="N4314" s="113">
        <f t="shared" ca="1" si="678"/>
        <v>0</v>
      </c>
      <c r="O4314" s="14">
        <f t="shared" ca="1" si="679"/>
        <v>0</v>
      </c>
      <c r="P4314" s="113">
        <f t="shared" ca="1" si="673"/>
        <v>0</v>
      </c>
      <c r="Q4314" s="114">
        <f t="shared" ca="1" si="674"/>
        <v>-19.761652544378691</v>
      </c>
    </row>
    <row r="4315" spans="1:17" x14ac:dyDescent="0.75">
      <c r="A4315" t="s">
        <v>4379</v>
      </c>
      <c r="B4315" t="s">
        <v>13139</v>
      </c>
      <c r="G4315" s="14">
        <v>4313</v>
      </c>
      <c r="H4315" s="14">
        <f t="shared" ca="1" si="670"/>
        <v>311.55399999999997</v>
      </c>
      <c r="I4315" s="117">
        <f t="shared" ca="1" si="671"/>
        <v>68.541879999999992</v>
      </c>
      <c r="J4315" s="113">
        <f t="shared" ca="1" si="672"/>
        <v>72.808801775147941</v>
      </c>
      <c r="K4315" s="14">
        <f t="shared" ca="1" si="675"/>
        <v>0</v>
      </c>
      <c r="L4315" s="113">
        <f t="shared" ca="1" si="676"/>
        <v>-4.2669217751479493</v>
      </c>
      <c r="M4315" s="113">
        <f t="shared" ca="1" si="677"/>
        <v>171.73307822485205</v>
      </c>
      <c r="N4315" s="113">
        <f t="shared" ca="1" si="678"/>
        <v>4.2669217751479493</v>
      </c>
      <c r="O4315" s="14">
        <f t="shared" ca="1" si="679"/>
        <v>0</v>
      </c>
      <c r="P4315" s="113">
        <f t="shared" ca="1" si="673"/>
        <v>0</v>
      </c>
      <c r="Q4315" s="114">
        <f t="shared" ca="1" si="674"/>
        <v>0</v>
      </c>
    </row>
    <row r="4316" spans="1:17" x14ac:dyDescent="0.75">
      <c r="A4316" t="s">
        <v>4380</v>
      </c>
      <c r="B4316" t="s">
        <v>13140</v>
      </c>
      <c r="G4316" s="14">
        <v>4314</v>
      </c>
      <c r="H4316" s="14">
        <f t="shared" ca="1" si="670"/>
        <v>165.089</v>
      </c>
      <c r="I4316" s="117">
        <f t="shared" ca="1" si="671"/>
        <v>36.319580000000002</v>
      </c>
      <c r="J4316" s="113">
        <f t="shared" ca="1" si="672"/>
        <v>58.940458579881664</v>
      </c>
      <c r="K4316" s="14">
        <f t="shared" ca="1" si="675"/>
        <v>0</v>
      </c>
      <c r="L4316" s="113">
        <f t="shared" ca="1" si="676"/>
        <v>-22.620878579881662</v>
      </c>
      <c r="M4316" s="113">
        <f t="shared" ca="1" si="677"/>
        <v>149.11219964497039</v>
      </c>
      <c r="N4316" s="113">
        <f t="shared" ca="1" si="678"/>
        <v>22.620878579881662</v>
      </c>
      <c r="O4316" s="14">
        <f t="shared" ca="1" si="679"/>
        <v>0</v>
      </c>
      <c r="P4316" s="113">
        <f t="shared" ca="1" si="673"/>
        <v>0</v>
      </c>
      <c r="Q4316" s="114">
        <f t="shared" ca="1" si="674"/>
        <v>0</v>
      </c>
    </row>
    <row r="4317" spans="1:17" x14ac:dyDescent="0.75">
      <c r="A4317" t="s">
        <v>4381</v>
      </c>
      <c r="B4317" t="s">
        <v>13141</v>
      </c>
      <c r="G4317" s="14">
        <v>4315</v>
      </c>
      <c r="H4317" s="14">
        <f t="shared" ca="1" si="670"/>
        <v>55.618000000000002</v>
      </c>
      <c r="I4317" s="117">
        <f t="shared" ca="1" si="671"/>
        <v>12.23596</v>
      </c>
      <c r="J4317" s="113">
        <f t="shared" ca="1" si="672"/>
        <v>48.539201183431956</v>
      </c>
      <c r="K4317" s="14">
        <f t="shared" ca="1" si="675"/>
        <v>0</v>
      </c>
      <c r="L4317" s="113">
        <f t="shared" ca="1" si="676"/>
        <v>-36.303241183431957</v>
      </c>
      <c r="M4317" s="113">
        <f t="shared" ca="1" si="677"/>
        <v>112.80895846153842</v>
      </c>
      <c r="N4317" s="113">
        <f t="shared" ca="1" si="678"/>
        <v>36.303241183431965</v>
      </c>
      <c r="O4317" s="14">
        <f t="shared" ca="1" si="679"/>
        <v>0</v>
      </c>
      <c r="P4317" s="113">
        <f t="shared" ca="1" si="673"/>
        <v>0</v>
      </c>
      <c r="Q4317" s="114">
        <f t="shared" ca="1" si="674"/>
        <v>0</v>
      </c>
    </row>
    <row r="4318" spans="1:17" x14ac:dyDescent="0.75">
      <c r="A4318" t="s">
        <v>4382</v>
      </c>
      <c r="B4318" t="s">
        <v>13142</v>
      </c>
      <c r="G4318" s="14">
        <v>4316</v>
      </c>
      <c r="H4318" s="14">
        <f t="shared" ca="1" si="670"/>
        <v>12.03</v>
      </c>
      <c r="I4318" s="117">
        <f t="shared" ca="1" si="671"/>
        <v>2.6465999999999998</v>
      </c>
      <c r="J4318" s="113">
        <f t="shared" ca="1" si="672"/>
        <v>38.137943786982255</v>
      </c>
      <c r="K4318" s="14">
        <f t="shared" ca="1" si="675"/>
        <v>0</v>
      </c>
      <c r="L4318" s="113">
        <f t="shared" ca="1" si="676"/>
        <v>-35.491343786982256</v>
      </c>
      <c r="M4318" s="113">
        <f t="shared" ca="1" si="677"/>
        <v>77.317614674556168</v>
      </c>
      <c r="N4318" s="113">
        <f t="shared" ca="1" si="678"/>
        <v>35.491343786982256</v>
      </c>
      <c r="O4318" s="14">
        <f t="shared" ca="1" si="679"/>
        <v>0</v>
      </c>
      <c r="P4318" s="113">
        <f t="shared" ca="1" si="673"/>
        <v>0</v>
      </c>
      <c r="Q4318" s="114">
        <f t="shared" ca="1" si="674"/>
        <v>0</v>
      </c>
    </row>
    <row r="4319" spans="1:17" x14ac:dyDescent="0.75">
      <c r="A4319" t="s">
        <v>4383</v>
      </c>
      <c r="B4319" t="s">
        <v>13143</v>
      </c>
      <c r="G4319" s="14">
        <v>4317</v>
      </c>
      <c r="H4319" s="14">
        <f t="shared" ca="1" si="670"/>
        <v>0</v>
      </c>
      <c r="I4319" s="117">
        <f t="shared" ca="1" si="671"/>
        <v>0</v>
      </c>
      <c r="J4319" s="113">
        <f t="shared" ca="1" si="672"/>
        <v>24.269600591715978</v>
      </c>
      <c r="K4319" s="14">
        <f t="shared" ca="1" si="675"/>
        <v>0</v>
      </c>
      <c r="L4319" s="113">
        <f t="shared" ca="1" si="676"/>
        <v>-24.269600591715978</v>
      </c>
      <c r="M4319" s="113">
        <f t="shared" ca="1" si="677"/>
        <v>53.04801408284019</v>
      </c>
      <c r="N4319" s="113">
        <f t="shared" ca="1" si="678"/>
        <v>24.269600591715978</v>
      </c>
      <c r="O4319" s="14">
        <f t="shared" ca="1" si="679"/>
        <v>0</v>
      </c>
      <c r="P4319" s="113">
        <f t="shared" ca="1" si="673"/>
        <v>0</v>
      </c>
      <c r="Q4319" s="114">
        <f t="shared" ca="1" si="674"/>
        <v>0</v>
      </c>
    </row>
    <row r="4320" spans="1:17" x14ac:dyDescent="0.75">
      <c r="A4320" t="s">
        <v>4384</v>
      </c>
      <c r="B4320" t="s">
        <v>13144</v>
      </c>
      <c r="G4320" s="14">
        <v>4318</v>
      </c>
      <c r="H4320" s="14">
        <f t="shared" ca="1" si="670"/>
        <v>0</v>
      </c>
      <c r="I4320" s="117">
        <f t="shared" ca="1" si="671"/>
        <v>0</v>
      </c>
      <c r="J4320" s="113">
        <f t="shared" ca="1" si="672"/>
        <v>13.868343195266274</v>
      </c>
      <c r="K4320" s="14">
        <f t="shared" ca="1" si="675"/>
        <v>0</v>
      </c>
      <c r="L4320" s="113">
        <f t="shared" ca="1" si="676"/>
        <v>-13.868343195266274</v>
      </c>
      <c r="M4320" s="113">
        <f t="shared" ca="1" si="677"/>
        <v>39.17967088757392</v>
      </c>
      <c r="N4320" s="113">
        <f t="shared" ca="1" si="678"/>
        <v>13.86834319526627</v>
      </c>
      <c r="O4320" s="14">
        <f t="shared" ca="1" si="679"/>
        <v>0</v>
      </c>
      <c r="P4320" s="113">
        <f t="shared" ca="1" si="673"/>
        <v>3.5527136788005009E-15</v>
      </c>
      <c r="Q4320" s="114">
        <f t="shared" ca="1" si="674"/>
        <v>0</v>
      </c>
    </row>
    <row r="4321" spans="1:17" x14ac:dyDescent="0.75">
      <c r="A4321" t="s">
        <v>4385</v>
      </c>
      <c r="B4321" t="s">
        <v>13145</v>
      </c>
      <c r="G4321" s="14">
        <v>4319</v>
      </c>
      <c r="H4321" s="14">
        <f t="shared" ca="1" si="670"/>
        <v>0</v>
      </c>
      <c r="I4321" s="117">
        <f t="shared" ca="1" si="671"/>
        <v>0</v>
      </c>
      <c r="J4321" s="113">
        <f t="shared" ca="1" si="672"/>
        <v>13.868343195266274</v>
      </c>
      <c r="K4321" s="14">
        <f t="shared" ca="1" si="675"/>
        <v>0</v>
      </c>
      <c r="L4321" s="113">
        <f t="shared" ca="1" si="676"/>
        <v>-13.868343195266274</v>
      </c>
      <c r="M4321" s="113">
        <f t="shared" ca="1" si="677"/>
        <v>25.311327692307646</v>
      </c>
      <c r="N4321" s="113">
        <f t="shared" ca="1" si="678"/>
        <v>13.868343195266274</v>
      </c>
      <c r="O4321" s="14">
        <f t="shared" ca="1" si="679"/>
        <v>0</v>
      </c>
      <c r="P4321" s="113">
        <f t="shared" ca="1" si="673"/>
        <v>0</v>
      </c>
      <c r="Q4321" s="114">
        <f t="shared" ca="1" si="674"/>
        <v>0</v>
      </c>
    </row>
    <row r="4322" spans="1:17" x14ac:dyDescent="0.75">
      <c r="A4322" t="s">
        <v>4386</v>
      </c>
      <c r="B4322" t="s">
        <v>13146</v>
      </c>
      <c r="G4322" s="14">
        <v>4320</v>
      </c>
      <c r="H4322" s="14">
        <f t="shared" ca="1" si="670"/>
        <v>0</v>
      </c>
      <c r="I4322" s="117">
        <f t="shared" ca="1" si="671"/>
        <v>0</v>
      </c>
      <c r="J4322" s="113">
        <f t="shared" ca="1" si="672"/>
        <v>13.868343195266274</v>
      </c>
      <c r="K4322" s="14">
        <f t="shared" ca="1" si="675"/>
        <v>0</v>
      </c>
      <c r="L4322" s="113">
        <f t="shared" ca="1" si="676"/>
        <v>-13.868343195266274</v>
      </c>
      <c r="M4322" s="113">
        <f t="shared" ca="1" si="677"/>
        <v>11.442984497041373</v>
      </c>
      <c r="N4322" s="113">
        <f t="shared" ca="1" si="678"/>
        <v>13.868343195266274</v>
      </c>
      <c r="O4322" s="14">
        <f t="shared" ca="1" si="679"/>
        <v>0</v>
      </c>
      <c r="P4322" s="113">
        <f t="shared" ca="1" si="673"/>
        <v>0</v>
      </c>
      <c r="Q4322" s="114">
        <f t="shared" ca="1" si="674"/>
        <v>0</v>
      </c>
    </row>
    <row r="4323" spans="1:17" x14ac:dyDescent="0.75">
      <c r="A4323" t="s">
        <v>4387</v>
      </c>
      <c r="B4323" t="s">
        <v>13147</v>
      </c>
      <c r="G4323" s="14">
        <v>4321</v>
      </c>
      <c r="H4323" s="14">
        <f t="shared" ca="1" si="670"/>
        <v>0</v>
      </c>
      <c r="I4323" s="117">
        <f t="shared" ca="1" si="671"/>
        <v>0</v>
      </c>
      <c r="J4323" s="113">
        <f t="shared" ca="1" si="672"/>
        <v>13.868343195266274</v>
      </c>
      <c r="K4323" s="14">
        <f t="shared" ca="1" si="675"/>
        <v>0</v>
      </c>
      <c r="L4323" s="113">
        <f t="shared" ca="1" si="676"/>
        <v>-13.868343195266274</v>
      </c>
      <c r="M4323" s="113">
        <f t="shared" ca="1" si="677"/>
        <v>0</v>
      </c>
      <c r="N4323" s="113">
        <f t="shared" ca="1" si="678"/>
        <v>11.442984497041373</v>
      </c>
      <c r="O4323" s="14">
        <f t="shared" ca="1" si="679"/>
        <v>0</v>
      </c>
      <c r="P4323" s="113">
        <f t="shared" ca="1" si="673"/>
        <v>2.4253586982249011</v>
      </c>
      <c r="Q4323" s="114">
        <f t="shared" ca="1" si="674"/>
        <v>0</v>
      </c>
    </row>
    <row r="4324" spans="1:17" x14ac:dyDescent="0.75">
      <c r="A4324" t="s">
        <v>4388</v>
      </c>
      <c r="B4324" t="s">
        <v>13148</v>
      </c>
      <c r="G4324" s="14">
        <v>4322</v>
      </c>
      <c r="H4324" s="14">
        <f t="shared" ca="1" si="670"/>
        <v>0</v>
      </c>
      <c r="I4324" s="117">
        <f t="shared" ca="1" si="671"/>
        <v>0</v>
      </c>
      <c r="J4324" s="113">
        <f t="shared" ca="1" si="672"/>
        <v>13.868343195266274</v>
      </c>
      <c r="K4324" s="14">
        <f t="shared" ca="1" si="675"/>
        <v>0</v>
      </c>
      <c r="L4324" s="113">
        <f t="shared" ca="1" si="676"/>
        <v>-13.868343195266274</v>
      </c>
      <c r="M4324" s="113">
        <f t="shared" ca="1" si="677"/>
        <v>0</v>
      </c>
      <c r="N4324" s="113">
        <f t="shared" ca="1" si="678"/>
        <v>0</v>
      </c>
      <c r="O4324" s="14">
        <f t="shared" ca="1" si="679"/>
        <v>0</v>
      </c>
      <c r="P4324" s="113">
        <f t="shared" ca="1" si="673"/>
        <v>13.868343195266274</v>
      </c>
      <c r="Q4324" s="114">
        <f t="shared" ca="1" si="674"/>
        <v>0</v>
      </c>
    </row>
    <row r="4325" spans="1:17" x14ac:dyDescent="0.75">
      <c r="A4325" t="s">
        <v>4389</v>
      </c>
      <c r="B4325" t="s">
        <v>13149</v>
      </c>
      <c r="G4325" s="14">
        <v>4323</v>
      </c>
      <c r="H4325" s="14">
        <f t="shared" ca="1" si="670"/>
        <v>0</v>
      </c>
      <c r="I4325" s="117">
        <f t="shared" ca="1" si="671"/>
        <v>0</v>
      </c>
      <c r="J4325" s="113">
        <f t="shared" ca="1" si="672"/>
        <v>13.868343195266274</v>
      </c>
      <c r="K4325" s="14">
        <f t="shared" ca="1" si="675"/>
        <v>0</v>
      </c>
      <c r="L4325" s="113">
        <f t="shared" ca="1" si="676"/>
        <v>-13.868343195266274</v>
      </c>
      <c r="M4325" s="113">
        <f t="shared" ca="1" si="677"/>
        <v>0</v>
      </c>
      <c r="N4325" s="113">
        <f t="shared" ca="1" si="678"/>
        <v>0</v>
      </c>
      <c r="O4325" s="14">
        <f t="shared" ca="1" si="679"/>
        <v>0</v>
      </c>
      <c r="P4325" s="113">
        <f t="shared" ca="1" si="673"/>
        <v>13.868343195266274</v>
      </c>
      <c r="Q4325" s="114">
        <f t="shared" ca="1" si="674"/>
        <v>0</v>
      </c>
    </row>
    <row r="4326" spans="1:17" x14ac:dyDescent="0.75">
      <c r="A4326" t="s">
        <v>4390</v>
      </c>
      <c r="B4326" t="s">
        <v>13150</v>
      </c>
      <c r="G4326" s="14">
        <v>4324</v>
      </c>
      <c r="H4326" s="14">
        <f t="shared" ca="1" si="670"/>
        <v>4.766</v>
      </c>
      <c r="I4326" s="117">
        <f t="shared" ca="1" si="671"/>
        <v>1.0485200000000001</v>
      </c>
      <c r="J4326" s="113">
        <f t="shared" ca="1" si="672"/>
        <v>13.868343195266274</v>
      </c>
      <c r="K4326" s="14">
        <f t="shared" ca="1" si="675"/>
        <v>0</v>
      </c>
      <c r="L4326" s="113">
        <f t="shared" ca="1" si="676"/>
        <v>-12.819823195266274</v>
      </c>
      <c r="M4326" s="113">
        <f t="shared" ca="1" si="677"/>
        <v>0</v>
      </c>
      <c r="N4326" s="113">
        <f t="shared" ca="1" si="678"/>
        <v>0</v>
      </c>
      <c r="O4326" s="14">
        <f t="shared" ca="1" si="679"/>
        <v>0</v>
      </c>
      <c r="P4326" s="113">
        <f t="shared" ca="1" si="673"/>
        <v>12.819823195266274</v>
      </c>
      <c r="Q4326" s="114">
        <f t="shared" ca="1" si="674"/>
        <v>0</v>
      </c>
    </row>
    <row r="4327" spans="1:17" x14ac:dyDescent="0.75">
      <c r="A4327" t="s">
        <v>4391</v>
      </c>
      <c r="B4327" t="s">
        <v>13151</v>
      </c>
      <c r="G4327" s="14">
        <v>4325</v>
      </c>
      <c r="H4327" s="14">
        <f t="shared" ca="1" si="670"/>
        <v>41.131</v>
      </c>
      <c r="I4327" s="117">
        <f t="shared" ca="1" si="671"/>
        <v>9.048820000000001</v>
      </c>
      <c r="J4327" s="113">
        <f t="shared" ca="1" si="672"/>
        <v>13.868343195266274</v>
      </c>
      <c r="K4327" s="14">
        <f t="shared" ca="1" si="675"/>
        <v>0</v>
      </c>
      <c r="L4327" s="113">
        <f t="shared" ca="1" si="676"/>
        <v>-4.8195231952662727</v>
      </c>
      <c r="M4327" s="113">
        <f t="shared" ca="1" si="677"/>
        <v>0</v>
      </c>
      <c r="N4327" s="113">
        <f t="shared" ca="1" si="678"/>
        <v>0</v>
      </c>
      <c r="O4327" s="14">
        <f t="shared" ca="1" si="679"/>
        <v>0</v>
      </c>
      <c r="P4327" s="113">
        <f t="shared" ca="1" si="673"/>
        <v>4.8195231952662727</v>
      </c>
      <c r="Q4327" s="114">
        <f t="shared" ca="1" si="674"/>
        <v>0</v>
      </c>
    </row>
    <row r="4328" spans="1:17" x14ac:dyDescent="0.75">
      <c r="A4328" t="s">
        <v>4392</v>
      </c>
      <c r="B4328" t="s">
        <v>13152</v>
      </c>
      <c r="G4328" s="14">
        <v>4326</v>
      </c>
      <c r="H4328" s="14">
        <f t="shared" ca="1" si="670"/>
        <v>119.71899999999999</v>
      </c>
      <c r="I4328" s="117">
        <f t="shared" ca="1" si="671"/>
        <v>26.338179999999998</v>
      </c>
      <c r="J4328" s="113">
        <f t="shared" ca="1" si="672"/>
        <v>13.868343195266274</v>
      </c>
      <c r="K4328" s="14">
        <f t="shared" ca="1" si="675"/>
        <v>12.469836804733724</v>
      </c>
      <c r="L4328" s="113">
        <f t="shared" ca="1" si="676"/>
        <v>12.469836804733724</v>
      </c>
      <c r="M4328" s="113">
        <f t="shared" ca="1" si="677"/>
        <v>12.469836804733724</v>
      </c>
      <c r="N4328" s="113">
        <f t="shared" ca="1" si="678"/>
        <v>0</v>
      </c>
      <c r="O4328" s="14">
        <f t="shared" ca="1" si="679"/>
        <v>12.469836804733724</v>
      </c>
      <c r="P4328" s="113">
        <f t="shared" ca="1" si="673"/>
        <v>0</v>
      </c>
      <c r="Q4328" s="114">
        <f t="shared" ca="1" si="674"/>
        <v>0</v>
      </c>
    </row>
    <row r="4329" spans="1:17" x14ac:dyDescent="0.75">
      <c r="A4329" t="s">
        <v>4393</v>
      </c>
      <c r="B4329" t="s">
        <v>13153</v>
      </c>
      <c r="G4329" s="14">
        <v>4327</v>
      </c>
      <c r="H4329" s="14">
        <f t="shared" ca="1" si="670"/>
        <v>258.68</v>
      </c>
      <c r="I4329" s="117">
        <f t="shared" ca="1" si="671"/>
        <v>56.909600000000005</v>
      </c>
      <c r="J4329" s="113">
        <f t="shared" ca="1" si="672"/>
        <v>13.868343195266274</v>
      </c>
      <c r="K4329" s="14">
        <f t="shared" ca="1" si="675"/>
        <v>43.041256804733734</v>
      </c>
      <c r="L4329" s="113">
        <f t="shared" ca="1" si="676"/>
        <v>43.041256804733734</v>
      </c>
      <c r="M4329" s="113">
        <f t="shared" ca="1" si="677"/>
        <v>55.511093609467459</v>
      </c>
      <c r="N4329" s="113">
        <f t="shared" ca="1" si="678"/>
        <v>0</v>
      </c>
      <c r="O4329" s="14">
        <f t="shared" ca="1" si="679"/>
        <v>43.041256804733734</v>
      </c>
      <c r="P4329" s="113">
        <f t="shared" ca="1" si="673"/>
        <v>0</v>
      </c>
      <c r="Q4329" s="114">
        <f t="shared" ca="1" si="674"/>
        <v>0</v>
      </c>
    </row>
    <row r="4330" spans="1:17" x14ac:dyDescent="0.75">
      <c r="A4330" t="s">
        <v>4394</v>
      </c>
      <c r="B4330" t="s">
        <v>13154</v>
      </c>
      <c r="G4330" s="14">
        <v>4328</v>
      </c>
      <c r="H4330" s="14">
        <f t="shared" ca="1" si="670"/>
        <v>395.03100000000001</v>
      </c>
      <c r="I4330" s="117">
        <f t="shared" ca="1" si="671"/>
        <v>86.906819999999996</v>
      </c>
      <c r="J4330" s="113">
        <f t="shared" ca="1" si="672"/>
        <v>13.868343195266274</v>
      </c>
      <c r="K4330" s="14">
        <f t="shared" ca="1" si="675"/>
        <v>73.038476804733719</v>
      </c>
      <c r="L4330" s="113">
        <f t="shared" ca="1" si="676"/>
        <v>73.038476804733719</v>
      </c>
      <c r="M4330" s="113">
        <f t="shared" ca="1" si="677"/>
        <v>128.54957041420118</v>
      </c>
      <c r="N4330" s="113">
        <f t="shared" ca="1" si="678"/>
        <v>0</v>
      </c>
      <c r="O4330" s="14">
        <f t="shared" ca="1" si="679"/>
        <v>73.038476804733733</v>
      </c>
      <c r="P4330" s="113">
        <f t="shared" ca="1" si="673"/>
        <v>0</v>
      </c>
      <c r="Q4330" s="114">
        <f t="shared" ca="1" si="674"/>
        <v>0</v>
      </c>
    </row>
    <row r="4331" spans="1:17" x14ac:dyDescent="0.75">
      <c r="A4331" t="s">
        <v>4395</v>
      </c>
      <c r="B4331" t="s">
        <v>13155</v>
      </c>
      <c r="G4331" s="14">
        <v>4329</v>
      </c>
      <c r="H4331" s="14">
        <f t="shared" ca="1" si="670"/>
        <v>475.363</v>
      </c>
      <c r="I4331" s="117">
        <f t="shared" ca="1" si="671"/>
        <v>104.57986</v>
      </c>
      <c r="J4331" s="113">
        <f t="shared" ca="1" si="672"/>
        <v>13.868343195266274</v>
      </c>
      <c r="K4331" s="14">
        <f t="shared" ca="1" si="675"/>
        <v>90.711516804733719</v>
      </c>
      <c r="L4331" s="113">
        <f t="shared" ca="1" si="676"/>
        <v>90.711516804733719</v>
      </c>
      <c r="M4331" s="113">
        <f t="shared" ca="1" si="677"/>
        <v>176</v>
      </c>
      <c r="N4331" s="113">
        <f t="shared" ca="1" si="678"/>
        <v>0</v>
      </c>
      <c r="O4331" s="14">
        <f t="shared" ca="1" si="679"/>
        <v>47.450429585798815</v>
      </c>
      <c r="P4331" s="113">
        <f t="shared" ca="1" si="673"/>
        <v>0</v>
      </c>
      <c r="Q4331" s="114">
        <f t="shared" ca="1" si="674"/>
        <v>-43.261087218934904</v>
      </c>
    </row>
    <row r="4332" spans="1:17" x14ac:dyDescent="0.75">
      <c r="A4332" t="s">
        <v>4396</v>
      </c>
      <c r="B4332" t="s">
        <v>13156</v>
      </c>
      <c r="G4332" s="14">
        <v>4330</v>
      </c>
      <c r="H4332" s="14">
        <f t="shared" ca="1" si="670"/>
        <v>496.13200000000001</v>
      </c>
      <c r="I4332" s="117">
        <f t="shared" ca="1" si="671"/>
        <v>109.14904</v>
      </c>
      <c r="J4332" s="113">
        <f t="shared" ca="1" si="672"/>
        <v>13.868343195266274</v>
      </c>
      <c r="K4332" s="14">
        <f t="shared" ca="1" si="675"/>
        <v>95.280696804733722</v>
      </c>
      <c r="L4332" s="113">
        <f t="shared" ca="1" si="676"/>
        <v>95.280696804733722</v>
      </c>
      <c r="M4332" s="113">
        <f t="shared" ca="1" si="677"/>
        <v>176</v>
      </c>
      <c r="N4332" s="113">
        <f t="shared" ca="1" si="678"/>
        <v>0</v>
      </c>
      <c r="O4332" s="14">
        <f t="shared" ca="1" si="679"/>
        <v>0</v>
      </c>
      <c r="P4332" s="113">
        <f t="shared" ca="1" si="673"/>
        <v>0</v>
      </c>
      <c r="Q4332" s="114">
        <f t="shared" ca="1" si="674"/>
        <v>-95.280696804733722</v>
      </c>
    </row>
    <row r="4333" spans="1:17" x14ac:dyDescent="0.75">
      <c r="A4333" t="s">
        <v>4397</v>
      </c>
      <c r="B4333" t="s">
        <v>13157</v>
      </c>
      <c r="G4333" s="14">
        <v>4331</v>
      </c>
      <c r="H4333" s="14">
        <f t="shared" ca="1" si="670"/>
        <v>539.85799999999995</v>
      </c>
      <c r="I4333" s="117">
        <f t="shared" ca="1" si="671"/>
        <v>118.76875999999999</v>
      </c>
      <c r="J4333" s="113">
        <f t="shared" ca="1" si="672"/>
        <v>13.868343195266274</v>
      </c>
      <c r="K4333" s="14">
        <f t="shared" ca="1" si="675"/>
        <v>104.90041680473371</v>
      </c>
      <c r="L4333" s="113">
        <f t="shared" ca="1" si="676"/>
        <v>104.90041680473371</v>
      </c>
      <c r="M4333" s="113">
        <f t="shared" ca="1" si="677"/>
        <v>176</v>
      </c>
      <c r="N4333" s="113">
        <f t="shared" ca="1" si="678"/>
        <v>0</v>
      </c>
      <c r="O4333" s="14">
        <f t="shared" ca="1" si="679"/>
        <v>0</v>
      </c>
      <c r="P4333" s="113">
        <f t="shared" ca="1" si="673"/>
        <v>0</v>
      </c>
      <c r="Q4333" s="114">
        <f t="shared" ca="1" si="674"/>
        <v>-104.90041680473371</v>
      </c>
    </row>
    <row r="4334" spans="1:17" x14ac:dyDescent="0.75">
      <c r="A4334" t="s">
        <v>4398</v>
      </c>
      <c r="B4334" t="s">
        <v>13158</v>
      </c>
      <c r="G4334" s="14">
        <v>4332</v>
      </c>
      <c r="H4334" s="14">
        <f t="shared" ca="1" si="670"/>
        <v>563.976</v>
      </c>
      <c r="I4334" s="117">
        <f t="shared" ca="1" si="671"/>
        <v>124.07472</v>
      </c>
      <c r="J4334" s="113">
        <f t="shared" ca="1" si="672"/>
        <v>13.868343195266274</v>
      </c>
      <c r="K4334" s="14">
        <f t="shared" ca="1" si="675"/>
        <v>110.20637680473372</v>
      </c>
      <c r="L4334" s="113">
        <f t="shared" ca="1" si="676"/>
        <v>110.20637680473372</v>
      </c>
      <c r="M4334" s="113">
        <f t="shared" ca="1" si="677"/>
        <v>176</v>
      </c>
      <c r="N4334" s="113">
        <f t="shared" ca="1" si="678"/>
        <v>0</v>
      </c>
      <c r="O4334" s="14">
        <f t="shared" ca="1" si="679"/>
        <v>0</v>
      </c>
      <c r="P4334" s="113">
        <f t="shared" ca="1" si="673"/>
        <v>0</v>
      </c>
      <c r="Q4334" s="114">
        <f t="shared" ca="1" si="674"/>
        <v>-110.20637680473372</v>
      </c>
    </row>
    <row r="4335" spans="1:17" x14ac:dyDescent="0.75">
      <c r="A4335" t="s">
        <v>4399</v>
      </c>
      <c r="B4335" t="s">
        <v>13159</v>
      </c>
      <c r="G4335" s="14">
        <v>4333</v>
      </c>
      <c r="H4335" s="14">
        <f t="shared" ca="1" si="670"/>
        <v>551.78499999999997</v>
      </c>
      <c r="I4335" s="117">
        <f t="shared" ca="1" si="671"/>
        <v>121.39269999999999</v>
      </c>
      <c r="J4335" s="113">
        <f t="shared" ca="1" si="672"/>
        <v>13.868343195266274</v>
      </c>
      <c r="K4335" s="14">
        <f t="shared" ca="1" si="675"/>
        <v>107.52435680473371</v>
      </c>
      <c r="L4335" s="113">
        <f t="shared" ca="1" si="676"/>
        <v>107.52435680473371</v>
      </c>
      <c r="M4335" s="113">
        <f t="shared" ca="1" si="677"/>
        <v>176</v>
      </c>
      <c r="N4335" s="113">
        <f t="shared" ca="1" si="678"/>
        <v>0</v>
      </c>
      <c r="O4335" s="14">
        <f t="shared" ca="1" si="679"/>
        <v>0</v>
      </c>
      <c r="P4335" s="113">
        <f t="shared" ca="1" si="673"/>
        <v>0</v>
      </c>
      <c r="Q4335" s="114">
        <f t="shared" ca="1" si="674"/>
        <v>-107.52435680473371</v>
      </c>
    </row>
    <row r="4336" spans="1:17" x14ac:dyDescent="0.75">
      <c r="A4336" t="s">
        <v>4400</v>
      </c>
      <c r="B4336" t="s">
        <v>13160</v>
      </c>
      <c r="G4336" s="14">
        <v>4334</v>
      </c>
      <c r="H4336" s="14">
        <f t="shared" ca="1" si="670"/>
        <v>504.20499999999998</v>
      </c>
      <c r="I4336" s="117">
        <f t="shared" ca="1" si="671"/>
        <v>110.9251</v>
      </c>
      <c r="J4336" s="113">
        <f t="shared" ca="1" si="672"/>
        <v>13.868343195266274</v>
      </c>
      <c r="K4336" s="14">
        <f t="shared" ca="1" si="675"/>
        <v>97.056756804733723</v>
      </c>
      <c r="L4336" s="113">
        <f t="shared" ca="1" si="676"/>
        <v>97.056756804733723</v>
      </c>
      <c r="M4336" s="113">
        <f t="shared" ca="1" si="677"/>
        <v>176</v>
      </c>
      <c r="N4336" s="113">
        <f t="shared" ca="1" si="678"/>
        <v>0</v>
      </c>
      <c r="O4336" s="14">
        <f t="shared" ca="1" si="679"/>
        <v>0</v>
      </c>
      <c r="P4336" s="113">
        <f t="shared" ca="1" si="673"/>
        <v>0</v>
      </c>
      <c r="Q4336" s="114">
        <f t="shared" ca="1" si="674"/>
        <v>-97.056756804733723</v>
      </c>
    </row>
    <row r="4337" spans="1:17" x14ac:dyDescent="0.75">
      <c r="A4337" t="s">
        <v>4401</v>
      </c>
      <c r="B4337" t="s">
        <v>13161</v>
      </c>
      <c r="G4337" s="14">
        <v>4335</v>
      </c>
      <c r="H4337" s="14">
        <f t="shared" ca="1" si="670"/>
        <v>428.65199999999999</v>
      </c>
      <c r="I4337" s="117">
        <f t="shared" ca="1" si="671"/>
        <v>94.303439999999995</v>
      </c>
      <c r="J4337" s="113">
        <f t="shared" ca="1" si="672"/>
        <v>13.868343195266274</v>
      </c>
      <c r="K4337" s="14">
        <f t="shared" ca="1" si="675"/>
        <v>80.435096804733718</v>
      </c>
      <c r="L4337" s="113">
        <f t="shared" ca="1" si="676"/>
        <v>80.435096804733718</v>
      </c>
      <c r="M4337" s="113">
        <f t="shared" ca="1" si="677"/>
        <v>176</v>
      </c>
      <c r="N4337" s="113">
        <f t="shared" ca="1" si="678"/>
        <v>0</v>
      </c>
      <c r="O4337" s="14">
        <f t="shared" ca="1" si="679"/>
        <v>0</v>
      </c>
      <c r="P4337" s="113">
        <f t="shared" ca="1" si="673"/>
        <v>0</v>
      </c>
      <c r="Q4337" s="114">
        <f t="shared" ca="1" si="674"/>
        <v>-80.435096804733718</v>
      </c>
    </row>
    <row r="4338" spans="1:17" x14ac:dyDescent="0.75">
      <c r="A4338" t="s">
        <v>4402</v>
      </c>
      <c r="B4338" t="s">
        <v>13162</v>
      </c>
      <c r="G4338" s="14">
        <v>4336</v>
      </c>
      <c r="H4338" s="14">
        <f t="shared" ca="1" si="670"/>
        <v>331.61099999999999</v>
      </c>
      <c r="I4338" s="117">
        <f t="shared" ca="1" si="671"/>
        <v>72.954419999999999</v>
      </c>
      <c r="J4338" s="113">
        <f t="shared" ca="1" si="672"/>
        <v>13.868343195266274</v>
      </c>
      <c r="K4338" s="14">
        <f t="shared" ca="1" si="675"/>
        <v>59.086076804733722</v>
      </c>
      <c r="L4338" s="113">
        <f t="shared" ca="1" si="676"/>
        <v>59.086076804733722</v>
      </c>
      <c r="M4338" s="113">
        <f t="shared" ca="1" si="677"/>
        <v>176</v>
      </c>
      <c r="N4338" s="113">
        <f t="shared" ca="1" si="678"/>
        <v>0</v>
      </c>
      <c r="O4338" s="14">
        <f t="shared" ca="1" si="679"/>
        <v>0</v>
      </c>
      <c r="P4338" s="113">
        <f t="shared" ca="1" si="673"/>
        <v>0</v>
      </c>
      <c r="Q4338" s="114">
        <f t="shared" ca="1" si="674"/>
        <v>-59.086076804733722</v>
      </c>
    </row>
    <row r="4339" spans="1:17" x14ac:dyDescent="0.75">
      <c r="A4339" t="s">
        <v>4403</v>
      </c>
      <c r="B4339" t="s">
        <v>13163</v>
      </c>
      <c r="G4339" s="14">
        <v>4337</v>
      </c>
      <c r="H4339" s="14">
        <f t="shared" ca="1" si="670"/>
        <v>261.03800000000001</v>
      </c>
      <c r="I4339" s="117">
        <f t="shared" ca="1" si="671"/>
        <v>57.428360000000005</v>
      </c>
      <c r="J4339" s="113">
        <f t="shared" ca="1" si="672"/>
        <v>13.868343195266274</v>
      </c>
      <c r="K4339" s="14">
        <f t="shared" ca="1" si="675"/>
        <v>43.560016804733735</v>
      </c>
      <c r="L4339" s="113">
        <f t="shared" ca="1" si="676"/>
        <v>43.560016804733735</v>
      </c>
      <c r="M4339" s="113">
        <f t="shared" ca="1" si="677"/>
        <v>176</v>
      </c>
      <c r="N4339" s="113">
        <f t="shared" ca="1" si="678"/>
        <v>0</v>
      </c>
      <c r="O4339" s="14">
        <f t="shared" ca="1" si="679"/>
        <v>0</v>
      </c>
      <c r="P4339" s="113">
        <f t="shared" ca="1" si="673"/>
        <v>0</v>
      </c>
      <c r="Q4339" s="114">
        <f t="shared" ca="1" si="674"/>
        <v>-43.560016804733735</v>
      </c>
    </row>
    <row r="4340" spans="1:17" x14ac:dyDescent="0.75">
      <c r="A4340" t="s">
        <v>4404</v>
      </c>
      <c r="B4340" t="s">
        <v>13164</v>
      </c>
      <c r="G4340" s="14">
        <v>4338</v>
      </c>
      <c r="H4340" s="14">
        <f t="shared" ca="1" si="670"/>
        <v>155.25299999999999</v>
      </c>
      <c r="I4340" s="117">
        <f t="shared" ca="1" si="671"/>
        <v>34.155659999999997</v>
      </c>
      <c r="J4340" s="113">
        <f t="shared" ca="1" si="672"/>
        <v>13.868343195266274</v>
      </c>
      <c r="K4340" s="14">
        <f t="shared" ca="1" si="675"/>
        <v>20.287316804733724</v>
      </c>
      <c r="L4340" s="113">
        <f t="shared" ca="1" si="676"/>
        <v>20.287316804733724</v>
      </c>
      <c r="M4340" s="113">
        <f t="shared" ca="1" si="677"/>
        <v>176</v>
      </c>
      <c r="N4340" s="113">
        <f t="shared" ca="1" si="678"/>
        <v>0</v>
      </c>
      <c r="O4340" s="14">
        <f t="shared" ca="1" si="679"/>
        <v>0</v>
      </c>
      <c r="P4340" s="113">
        <f t="shared" ca="1" si="673"/>
        <v>0</v>
      </c>
      <c r="Q4340" s="114">
        <f t="shared" ca="1" si="674"/>
        <v>-20.287316804733724</v>
      </c>
    </row>
    <row r="4341" spans="1:17" x14ac:dyDescent="0.75">
      <c r="A4341" t="s">
        <v>4405</v>
      </c>
      <c r="B4341" t="s">
        <v>13165</v>
      </c>
      <c r="G4341" s="14">
        <v>4339</v>
      </c>
      <c r="H4341" s="14">
        <f t="shared" ca="1" si="670"/>
        <v>57.511000000000003</v>
      </c>
      <c r="I4341" s="117">
        <f t="shared" ca="1" si="671"/>
        <v>12.652420000000001</v>
      </c>
      <c r="J4341" s="113">
        <f t="shared" ca="1" si="672"/>
        <v>13.868343195266274</v>
      </c>
      <c r="K4341" s="14">
        <f t="shared" ca="1" si="675"/>
        <v>0</v>
      </c>
      <c r="L4341" s="113">
        <f t="shared" ca="1" si="676"/>
        <v>-1.2159231952662726</v>
      </c>
      <c r="M4341" s="113">
        <f t="shared" ca="1" si="677"/>
        <v>174.78407680473373</v>
      </c>
      <c r="N4341" s="113">
        <f t="shared" ca="1" si="678"/>
        <v>1.2159231952662708</v>
      </c>
      <c r="O4341" s="14">
        <f t="shared" ca="1" si="679"/>
        <v>0</v>
      </c>
      <c r="P4341" s="113">
        <f t="shared" ca="1" si="673"/>
        <v>1.7763568394002505E-15</v>
      </c>
      <c r="Q4341" s="114">
        <f t="shared" ca="1" si="674"/>
        <v>0</v>
      </c>
    </row>
    <row r="4342" spans="1:17" x14ac:dyDescent="0.75">
      <c r="A4342" t="s">
        <v>4406</v>
      </c>
      <c r="B4342" t="s">
        <v>13166</v>
      </c>
      <c r="G4342" s="14">
        <v>4340</v>
      </c>
      <c r="H4342" s="14">
        <f t="shared" ca="1" si="670"/>
        <v>11.101000000000001</v>
      </c>
      <c r="I4342" s="117">
        <f t="shared" ca="1" si="671"/>
        <v>2.4422200000000003</v>
      </c>
      <c r="J4342" s="113">
        <f t="shared" ca="1" si="672"/>
        <v>13.868343195266274</v>
      </c>
      <c r="K4342" s="14">
        <f t="shared" ca="1" si="675"/>
        <v>0</v>
      </c>
      <c r="L4342" s="113">
        <f t="shared" ca="1" si="676"/>
        <v>-11.426123195266273</v>
      </c>
      <c r="M4342" s="113">
        <f t="shared" ca="1" si="677"/>
        <v>163.35795360946744</v>
      </c>
      <c r="N4342" s="113">
        <f t="shared" ca="1" si="678"/>
        <v>11.426123195266285</v>
      </c>
      <c r="O4342" s="14">
        <f t="shared" ca="1" si="679"/>
        <v>0</v>
      </c>
      <c r="P4342" s="113">
        <f t="shared" ca="1" si="673"/>
        <v>0</v>
      </c>
      <c r="Q4342" s="114">
        <f t="shared" ca="1" si="674"/>
        <v>0</v>
      </c>
    </row>
    <row r="4343" spans="1:17" x14ac:dyDescent="0.75">
      <c r="A4343" t="s">
        <v>4407</v>
      </c>
      <c r="B4343" t="s">
        <v>13167</v>
      </c>
      <c r="G4343" s="14">
        <v>4341</v>
      </c>
      <c r="H4343" s="14">
        <f t="shared" ca="1" si="670"/>
        <v>0</v>
      </c>
      <c r="I4343" s="117">
        <f t="shared" ca="1" si="671"/>
        <v>0</v>
      </c>
      <c r="J4343" s="113">
        <f t="shared" ca="1" si="672"/>
        <v>13.868343195266274</v>
      </c>
      <c r="K4343" s="14">
        <f t="shared" ca="1" si="675"/>
        <v>0</v>
      </c>
      <c r="L4343" s="113">
        <f t="shared" ca="1" si="676"/>
        <v>-13.868343195266274</v>
      </c>
      <c r="M4343" s="113">
        <f t="shared" ca="1" si="677"/>
        <v>149.48961041420117</v>
      </c>
      <c r="N4343" s="113">
        <f t="shared" ca="1" si="678"/>
        <v>13.868343195266277</v>
      </c>
      <c r="O4343" s="14">
        <f t="shared" ca="1" si="679"/>
        <v>0</v>
      </c>
      <c r="P4343" s="113">
        <f t="shared" ca="1" si="673"/>
        <v>0</v>
      </c>
      <c r="Q4343" s="114">
        <f t="shared" ca="1" si="674"/>
        <v>0</v>
      </c>
    </row>
    <row r="4344" spans="1:17" x14ac:dyDescent="0.75">
      <c r="A4344" t="s">
        <v>4408</v>
      </c>
      <c r="B4344" t="s">
        <v>13168</v>
      </c>
      <c r="G4344" s="14">
        <v>4342</v>
      </c>
      <c r="H4344" s="14">
        <f t="shared" ca="1" si="670"/>
        <v>0</v>
      </c>
      <c r="I4344" s="117">
        <f t="shared" ca="1" si="671"/>
        <v>0</v>
      </c>
      <c r="J4344" s="113">
        <f t="shared" ca="1" si="672"/>
        <v>13.868343195266274</v>
      </c>
      <c r="K4344" s="14">
        <f t="shared" ca="1" si="675"/>
        <v>0</v>
      </c>
      <c r="L4344" s="113">
        <f t="shared" ca="1" si="676"/>
        <v>-13.868343195266274</v>
      </c>
      <c r="M4344" s="113">
        <f t="shared" ca="1" si="677"/>
        <v>135.62126721893489</v>
      </c>
      <c r="N4344" s="113">
        <f t="shared" ca="1" si="678"/>
        <v>13.868343195266277</v>
      </c>
      <c r="O4344" s="14">
        <f t="shared" ca="1" si="679"/>
        <v>0</v>
      </c>
      <c r="P4344" s="113">
        <f t="shared" ca="1" si="673"/>
        <v>0</v>
      </c>
      <c r="Q4344" s="114">
        <f t="shared" ca="1" si="674"/>
        <v>0</v>
      </c>
    </row>
    <row r="4345" spans="1:17" x14ac:dyDescent="0.75">
      <c r="A4345" t="s">
        <v>4409</v>
      </c>
      <c r="B4345" t="s">
        <v>13169</v>
      </c>
      <c r="G4345" s="14">
        <v>4343</v>
      </c>
      <c r="H4345" s="14">
        <f t="shared" ca="1" si="670"/>
        <v>0</v>
      </c>
      <c r="I4345" s="117">
        <f t="shared" ca="1" si="671"/>
        <v>0</v>
      </c>
      <c r="J4345" s="113">
        <f t="shared" ca="1" si="672"/>
        <v>13.868343195266274</v>
      </c>
      <c r="K4345" s="113">
        <f t="shared" ca="1" si="675"/>
        <v>0</v>
      </c>
      <c r="L4345" s="113">
        <f t="shared" ca="1" si="676"/>
        <v>-13.868343195266274</v>
      </c>
      <c r="M4345" s="113">
        <f t="shared" ca="1" si="677"/>
        <v>121.75292402366861</v>
      </c>
      <c r="N4345" s="113">
        <f t="shared" ca="1" si="678"/>
        <v>13.868343195266277</v>
      </c>
      <c r="O4345" s="14">
        <f t="shared" ca="1" si="679"/>
        <v>0</v>
      </c>
      <c r="P4345" s="113">
        <f t="shared" ca="1" si="673"/>
        <v>0</v>
      </c>
      <c r="Q4345" s="114">
        <f t="shared" ca="1" si="674"/>
        <v>0</v>
      </c>
    </row>
    <row r="4346" spans="1:17" x14ac:dyDescent="0.75">
      <c r="A4346" t="s">
        <v>4410</v>
      </c>
      <c r="B4346" t="s">
        <v>13170</v>
      </c>
      <c r="G4346" s="14">
        <v>4344</v>
      </c>
      <c r="H4346" s="14">
        <f t="shared" ca="1" si="670"/>
        <v>0</v>
      </c>
      <c r="I4346" s="117">
        <f t="shared" ca="1" si="671"/>
        <v>0</v>
      </c>
      <c r="J4346" s="113">
        <f t="shared" ca="1" si="672"/>
        <v>13.868343195266274</v>
      </c>
      <c r="K4346" s="113">
        <f t="shared" ca="1" si="675"/>
        <v>0</v>
      </c>
      <c r="L4346" s="113">
        <f t="shared" ca="1" si="676"/>
        <v>-13.868343195266274</v>
      </c>
      <c r="M4346" s="113">
        <f t="shared" ca="1" si="677"/>
        <v>107.88458082840233</v>
      </c>
      <c r="N4346" s="113">
        <f t="shared" ca="1" si="678"/>
        <v>13.868343195266277</v>
      </c>
      <c r="O4346" s="14">
        <f t="shared" ca="1" si="679"/>
        <v>0</v>
      </c>
      <c r="P4346" s="113">
        <f t="shared" ca="1" si="673"/>
        <v>0</v>
      </c>
      <c r="Q4346" s="114">
        <f t="shared" ca="1" si="674"/>
        <v>0</v>
      </c>
    </row>
    <row r="4347" spans="1:17" x14ac:dyDescent="0.75">
      <c r="A4347" t="s">
        <v>4411</v>
      </c>
      <c r="B4347" t="s">
        <v>13171</v>
      </c>
      <c r="G4347" s="14">
        <v>4345</v>
      </c>
      <c r="H4347" s="14">
        <f t="shared" ca="1" si="670"/>
        <v>0</v>
      </c>
      <c r="I4347" s="117">
        <f t="shared" ca="1" si="671"/>
        <v>0</v>
      </c>
      <c r="J4347" s="113">
        <f t="shared" ca="1" si="672"/>
        <v>13.868343195266274</v>
      </c>
      <c r="K4347" s="113">
        <f t="shared" ca="1" si="675"/>
        <v>0</v>
      </c>
      <c r="L4347" s="113">
        <f t="shared" ca="1" si="676"/>
        <v>-13.868343195266274</v>
      </c>
      <c r="M4347" s="113">
        <f t="shared" ca="1" si="677"/>
        <v>94.016237633136058</v>
      </c>
      <c r="N4347" s="113">
        <f t="shared" ca="1" si="678"/>
        <v>13.868343195266277</v>
      </c>
      <c r="O4347" s="14">
        <f t="shared" ca="1" si="679"/>
        <v>0</v>
      </c>
      <c r="P4347" s="113">
        <f t="shared" ca="1" si="673"/>
        <v>0</v>
      </c>
      <c r="Q4347" s="114">
        <f t="shared" ca="1" si="674"/>
        <v>0</v>
      </c>
    </row>
    <row r="4348" spans="1:17" x14ac:dyDescent="0.75">
      <c r="A4348" t="s">
        <v>4412</v>
      </c>
      <c r="B4348" t="s">
        <v>13172</v>
      </c>
      <c r="G4348" s="14">
        <v>4346</v>
      </c>
      <c r="H4348" s="14">
        <f t="shared" ca="1" si="670"/>
        <v>0</v>
      </c>
      <c r="I4348" s="117">
        <f t="shared" ca="1" si="671"/>
        <v>0</v>
      </c>
      <c r="J4348" s="113">
        <f t="shared" ca="1" si="672"/>
        <v>13.868343195266274</v>
      </c>
      <c r="K4348" s="113">
        <f t="shared" ca="1" si="675"/>
        <v>0</v>
      </c>
      <c r="L4348" s="113">
        <f t="shared" ca="1" si="676"/>
        <v>-13.868343195266274</v>
      </c>
      <c r="M4348" s="113">
        <f t="shared" ca="1" si="677"/>
        <v>80.14789443786978</v>
      </c>
      <c r="N4348" s="113">
        <f t="shared" ca="1" si="678"/>
        <v>13.868343195266277</v>
      </c>
      <c r="O4348" s="14">
        <f t="shared" ca="1" si="679"/>
        <v>0</v>
      </c>
      <c r="P4348" s="113">
        <f t="shared" ca="1" si="673"/>
        <v>0</v>
      </c>
      <c r="Q4348" s="114">
        <f t="shared" ca="1" si="674"/>
        <v>0</v>
      </c>
    </row>
    <row r="4349" spans="1:17" x14ac:dyDescent="0.75">
      <c r="A4349" t="s">
        <v>4413</v>
      </c>
      <c r="B4349" t="s">
        <v>13173</v>
      </c>
      <c r="G4349" s="14">
        <v>4347</v>
      </c>
      <c r="H4349" s="14">
        <f t="shared" ca="1" si="670"/>
        <v>0</v>
      </c>
      <c r="I4349" s="117">
        <f t="shared" ca="1" si="671"/>
        <v>0</v>
      </c>
      <c r="J4349" s="113">
        <f t="shared" ca="1" si="672"/>
        <v>13.868343195266274</v>
      </c>
      <c r="K4349" s="113">
        <f t="shared" ca="1" si="675"/>
        <v>0</v>
      </c>
      <c r="L4349" s="113">
        <f t="shared" ca="1" si="676"/>
        <v>-13.868343195266274</v>
      </c>
      <c r="M4349" s="113">
        <f t="shared" ca="1" si="677"/>
        <v>66.279551242603503</v>
      </c>
      <c r="N4349" s="113">
        <f t="shared" ca="1" si="678"/>
        <v>13.868343195266277</v>
      </c>
      <c r="O4349" s="14">
        <f t="shared" ca="1" si="679"/>
        <v>0</v>
      </c>
      <c r="P4349" s="113">
        <f t="shared" ca="1" si="673"/>
        <v>0</v>
      </c>
      <c r="Q4349" s="114">
        <f t="shared" ca="1" si="674"/>
        <v>0</v>
      </c>
    </row>
    <row r="4350" spans="1:17" x14ac:dyDescent="0.75">
      <c r="A4350" t="s">
        <v>4414</v>
      </c>
      <c r="B4350" t="s">
        <v>13174</v>
      </c>
      <c r="G4350" s="14">
        <v>4348</v>
      </c>
      <c r="H4350" s="14">
        <f t="shared" ca="1" si="670"/>
        <v>4.766</v>
      </c>
      <c r="I4350" s="117">
        <f t="shared" ca="1" si="671"/>
        <v>1.0485200000000001</v>
      </c>
      <c r="J4350" s="113">
        <f t="shared" ca="1" si="672"/>
        <v>13.868343195266274</v>
      </c>
      <c r="K4350" s="113">
        <f t="shared" ca="1" si="675"/>
        <v>0</v>
      </c>
      <c r="L4350" s="113">
        <f t="shared" ca="1" si="676"/>
        <v>-12.819823195266274</v>
      </c>
      <c r="M4350" s="113">
        <f t="shared" ca="1" si="677"/>
        <v>53.459728047337229</v>
      </c>
      <c r="N4350" s="113">
        <f t="shared" ca="1" si="678"/>
        <v>12.819823195266274</v>
      </c>
      <c r="O4350" s="14">
        <f t="shared" ca="1" si="679"/>
        <v>0</v>
      </c>
      <c r="P4350" s="113">
        <f t="shared" ca="1" si="673"/>
        <v>0</v>
      </c>
      <c r="Q4350" s="114">
        <f t="shared" ca="1" si="674"/>
        <v>0</v>
      </c>
    </row>
    <row r="4351" spans="1:17" x14ac:dyDescent="0.75">
      <c r="A4351" t="s">
        <v>4415</v>
      </c>
      <c r="B4351" t="s">
        <v>13175</v>
      </c>
      <c r="G4351" s="14">
        <v>4349</v>
      </c>
      <c r="H4351" s="14">
        <f t="shared" ca="1" si="670"/>
        <v>38.204999999999998</v>
      </c>
      <c r="I4351" s="117">
        <f t="shared" ca="1" si="671"/>
        <v>8.4050999999999991</v>
      </c>
      <c r="J4351" s="113">
        <f t="shared" ca="1" si="672"/>
        <v>13.868343195266274</v>
      </c>
      <c r="K4351" s="113">
        <f t="shared" ca="1" si="675"/>
        <v>0</v>
      </c>
      <c r="L4351" s="113">
        <f t="shared" ca="1" si="676"/>
        <v>-5.4632431952662746</v>
      </c>
      <c r="M4351" s="113">
        <f t="shared" ca="1" si="677"/>
        <v>47.996484852070957</v>
      </c>
      <c r="N4351" s="113">
        <f t="shared" ca="1" si="678"/>
        <v>5.4632431952662728</v>
      </c>
      <c r="O4351" s="14">
        <f t="shared" ca="1" si="679"/>
        <v>0</v>
      </c>
      <c r="P4351" s="113">
        <f t="shared" ca="1" si="673"/>
        <v>1.7763568394002505E-15</v>
      </c>
      <c r="Q4351" s="114">
        <f t="shared" ca="1" si="674"/>
        <v>0</v>
      </c>
    </row>
    <row r="4352" spans="1:17" x14ac:dyDescent="0.75">
      <c r="A4352" t="s">
        <v>4416</v>
      </c>
      <c r="B4352" t="s">
        <v>13176</v>
      </c>
      <c r="G4352" s="14">
        <v>4350</v>
      </c>
      <c r="H4352" s="14">
        <f t="shared" ca="1" si="670"/>
        <v>129.01599999999999</v>
      </c>
      <c r="I4352" s="117">
        <f t="shared" ca="1" si="671"/>
        <v>28.383519999999997</v>
      </c>
      <c r="J4352" s="113">
        <f t="shared" ca="1" si="672"/>
        <v>13.868343195266274</v>
      </c>
      <c r="K4352" s="113">
        <f t="shared" ca="1" si="675"/>
        <v>14.515176804733724</v>
      </c>
      <c r="L4352" s="113">
        <f t="shared" ca="1" si="676"/>
        <v>14.515176804733724</v>
      </c>
      <c r="M4352" s="113">
        <f t="shared" ca="1" si="677"/>
        <v>62.511661656804677</v>
      </c>
      <c r="N4352" s="113">
        <f t="shared" ca="1" si="678"/>
        <v>0</v>
      </c>
      <c r="O4352" s="14">
        <f t="shared" ca="1" si="679"/>
        <v>14.51517680473372</v>
      </c>
      <c r="P4352" s="113">
        <f t="shared" ca="1" si="673"/>
        <v>0</v>
      </c>
      <c r="Q4352" s="114">
        <f t="shared" ca="1" si="674"/>
        <v>-3.5527136788005009E-15</v>
      </c>
    </row>
    <row r="4353" spans="1:17" x14ac:dyDescent="0.75">
      <c r="A4353" t="s">
        <v>4417</v>
      </c>
      <c r="B4353" t="s">
        <v>13177</v>
      </c>
      <c r="G4353" s="14">
        <v>4351</v>
      </c>
      <c r="H4353" s="14">
        <f t="shared" ca="1" si="670"/>
        <v>297.86500000000001</v>
      </c>
      <c r="I4353" s="117">
        <f t="shared" ca="1" si="671"/>
        <v>65.530299999999997</v>
      </c>
      <c r="J4353" s="113">
        <f t="shared" ca="1" si="672"/>
        <v>13.868343195266274</v>
      </c>
      <c r="K4353" s="113">
        <f t="shared" ca="1" si="675"/>
        <v>51.66195680473372</v>
      </c>
      <c r="L4353" s="113">
        <f t="shared" ca="1" si="676"/>
        <v>51.66195680473372</v>
      </c>
      <c r="M4353" s="113">
        <f t="shared" ca="1" si="677"/>
        <v>114.1736184615384</v>
      </c>
      <c r="N4353" s="113">
        <f t="shared" ca="1" si="678"/>
        <v>0</v>
      </c>
      <c r="O4353" s="14">
        <f t="shared" ca="1" si="679"/>
        <v>51.66195680473372</v>
      </c>
      <c r="P4353" s="113">
        <f t="shared" ca="1" si="673"/>
        <v>0</v>
      </c>
      <c r="Q4353" s="114">
        <f t="shared" ca="1" si="674"/>
        <v>0</v>
      </c>
    </row>
    <row r="4354" spans="1:17" x14ac:dyDescent="0.75">
      <c r="A4354" t="s">
        <v>4418</v>
      </c>
      <c r="B4354" t="s">
        <v>13178</v>
      </c>
      <c r="G4354" s="14">
        <v>4352</v>
      </c>
      <c r="H4354" s="14">
        <f t="shared" ca="1" si="670"/>
        <v>500.755</v>
      </c>
      <c r="I4354" s="117">
        <f t="shared" ca="1" si="671"/>
        <v>110.1661</v>
      </c>
      <c r="J4354" s="113">
        <f t="shared" ca="1" si="672"/>
        <v>13.868343195266274</v>
      </c>
      <c r="K4354" s="113">
        <f t="shared" ca="1" si="675"/>
        <v>96.297756804733723</v>
      </c>
      <c r="L4354" s="113">
        <f t="shared" ca="1" si="676"/>
        <v>96.297756804733723</v>
      </c>
      <c r="M4354" s="113">
        <f t="shared" ca="1" si="677"/>
        <v>176</v>
      </c>
      <c r="N4354" s="113">
        <f t="shared" ca="1" si="678"/>
        <v>0</v>
      </c>
      <c r="O4354" s="14">
        <f t="shared" ca="1" si="679"/>
        <v>61.826381538461604</v>
      </c>
      <c r="P4354" s="113">
        <f t="shared" ca="1" si="673"/>
        <v>0</v>
      </c>
      <c r="Q4354" s="114">
        <f t="shared" ca="1" si="674"/>
        <v>-34.471375266272119</v>
      </c>
    </row>
    <row r="4355" spans="1:17" x14ac:dyDescent="0.75">
      <c r="A4355" t="s">
        <v>4419</v>
      </c>
      <c r="B4355" t="s">
        <v>13179</v>
      </c>
      <c r="G4355" s="14">
        <v>4353</v>
      </c>
      <c r="H4355" s="14">
        <f t="shared" ref="H4355:H4418" ca="1" si="680">INDEX(INDIRECT(Library_File&amp;"Irradiance_Library"),MATCH($A4355,INDIRECT(Library_File&amp;"Irradiance_Labels"),0),MATCH(INDEX(IrradianceOptions,1,MATCH($A$1,Cases,0)),INDIRECT(Library_File&amp;"Irradiance_Transfer"),0))</f>
        <v>693.69</v>
      </c>
      <c r="I4355" s="117">
        <f t="shared" ref="I4355:I4418" ca="1" si="681">INDEX(INDIRECT(Library_File&amp;"Solar_Library"),MATCH($C$3,INDIRECT(Library_File&amp;"Solar_Labels"),0),MATCH(INDEX(SolarOptions,1,MATCH($A$1,Cases,0)),INDIRECT(Library_File&amp;"Solar_Transfer"),0))*$H4355</f>
        <v>152.61180000000002</v>
      </c>
      <c r="J4355" s="113">
        <f t="shared" ref="J4355:J4418" ca="1" si="682">INDEX(INDIRECT(Library_File&amp;"PwrUsage_Library"),MATCH($B4355,INDIRECT(Library_File&amp;"PwrUsage_Labels"),0),MATCH(INDEX(PwrUsageOptions,1,MATCH($A$1,Cases,0)),INDIRECT(Library_File&amp;"PwrUsage_Transfer"),0))</f>
        <v>13.868343195266274</v>
      </c>
      <c r="K4355" s="113">
        <f t="shared" ca="1" si="675"/>
        <v>138.74345680473374</v>
      </c>
      <c r="L4355" s="113">
        <f t="shared" ca="1" si="676"/>
        <v>138.74345680473374</v>
      </c>
      <c r="M4355" s="113">
        <f t="shared" ca="1" si="677"/>
        <v>176</v>
      </c>
      <c r="N4355" s="113">
        <f t="shared" ca="1" si="678"/>
        <v>0</v>
      </c>
      <c r="O4355" s="14">
        <f t="shared" ca="1" si="679"/>
        <v>0</v>
      </c>
      <c r="P4355" s="113">
        <f t="shared" ref="P4355:P4418" ca="1" si="683">IF((J4355-I4355-N4355)&gt;0,(J4355-I4355-N4355),0)</f>
        <v>0</v>
      </c>
      <c r="Q4355" s="114">
        <f t="shared" ref="Q4355:Q4418" ca="1" si="684">IF((J4355+O4355-I4355)&lt;0,(J4355+O4355-I4355),0)</f>
        <v>-138.74345680473374</v>
      </c>
    </row>
    <row r="4356" spans="1:17" x14ac:dyDescent="0.75">
      <c r="A4356" t="s">
        <v>4420</v>
      </c>
      <c r="B4356" t="s">
        <v>13180</v>
      </c>
      <c r="G4356" s="14">
        <v>4354</v>
      </c>
      <c r="H4356" s="14">
        <f t="shared" ca="1" si="680"/>
        <v>838.95600000000002</v>
      </c>
      <c r="I4356" s="117">
        <f t="shared" ca="1" si="681"/>
        <v>184.57032000000001</v>
      </c>
      <c r="J4356" s="113">
        <f t="shared" ca="1" si="682"/>
        <v>13.868343195266274</v>
      </c>
      <c r="K4356" s="113">
        <f t="shared" ref="K4356:K4419" ca="1" si="685">IF((I4356-J4356)&gt;0,(I4356-J4356),0)</f>
        <v>170.70197680473373</v>
      </c>
      <c r="L4356" s="113">
        <f t="shared" ref="L4356:L4419" ca="1" si="686">I4356-J4356</f>
        <v>170.70197680473373</v>
      </c>
      <c r="M4356" s="113">
        <f t="shared" ca="1" si="677"/>
        <v>176</v>
      </c>
      <c r="N4356" s="113">
        <f t="shared" ca="1" si="678"/>
        <v>0</v>
      </c>
      <c r="O4356" s="14">
        <f t="shared" ca="1" si="679"/>
        <v>0</v>
      </c>
      <c r="P4356" s="113">
        <f t="shared" ca="1" si="683"/>
        <v>0</v>
      </c>
      <c r="Q4356" s="114">
        <f t="shared" ca="1" si="684"/>
        <v>-170.70197680473373</v>
      </c>
    </row>
    <row r="4357" spans="1:17" x14ac:dyDescent="0.75">
      <c r="A4357" t="s">
        <v>4421</v>
      </c>
      <c r="B4357" t="s">
        <v>13181</v>
      </c>
      <c r="G4357" s="14">
        <v>4355</v>
      </c>
      <c r="H4357" s="14">
        <f t="shared" ca="1" si="680"/>
        <v>876.11699999999996</v>
      </c>
      <c r="I4357" s="117">
        <f t="shared" ca="1" si="681"/>
        <v>192.74573999999998</v>
      </c>
      <c r="J4357" s="113">
        <f t="shared" ca="1" si="682"/>
        <v>13.868343195266274</v>
      </c>
      <c r="K4357" s="113">
        <f t="shared" ca="1" si="685"/>
        <v>178.87739680473371</v>
      </c>
      <c r="L4357" s="113">
        <f t="shared" ca="1" si="686"/>
        <v>178.87739680473371</v>
      </c>
      <c r="M4357" s="113">
        <f t="shared" ref="M4357:M4420" ca="1" si="687">IF(AND((L4357+M4356)&lt;$M$3,(L4357+M4356)&gt;0),(L4357+M4356),IF((L4357+M4356)&gt;$M$3,$M$3,0))</f>
        <v>176</v>
      </c>
      <c r="N4357" s="113">
        <f t="shared" ref="N4357:N4420" ca="1" si="688">IF((M4356-M4357)&gt;0,(M4356-M4357),0)</f>
        <v>0</v>
      </c>
      <c r="O4357" s="14">
        <f t="shared" ref="O4357:O4420" ca="1" si="689">IF((M4356-M4357)&lt;0,(M4357-M4356),0)</f>
        <v>0</v>
      </c>
      <c r="P4357" s="113">
        <f t="shared" ca="1" si="683"/>
        <v>0</v>
      </c>
      <c r="Q4357" s="114">
        <f t="shared" ca="1" si="684"/>
        <v>-178.87739680473371</v>
      </c>
    </row>
    <row r="4358" spans="1:17" x14ac:dyDescent="0.75">
      <c r="A4358" t="s">
        <v>4422</v>
      </c>
      <c r="B4358" t="s">
        <v>13182</v>
      </c>
      <c r="G4358" s="14">
        <v>4356</v>
      </c>
      <c r="H4358" s="14">
        <f t="shared" ca="1" si="680"/>
        <v>782.572</v>
      </c>
      <c r="I4358" s="117">
        <f t="shared" ca="1" si="681"/>
        <v>172.16584</v>
      </c>
      <c r="J4358" s="113">
        <f t="shared" ca="1" si="682"/>
        <v>13.868343195266274</v>
      </c>
      <c r="K4358" s="113">
        <f t="shared" ca="1" si="685"/>
        <v>158.29749680473373</v>
      </c>
      <c r="L4358" s="113">
        <f t="shared" ca="1" si="686"/>
        <v>158.29749680473373</v>
      </c>
      <c r="M4358" s="113">
        <f t="shared" ca="1" si="687"/>
        <v>176</v>
      </c>
      <c r="N4358" s="113">
        <f t="shared" ca="1" si="688"/>
        <v>0</v>
      </c>
      <c r="O4358" s="14">
        <f t="shared" ca="1" si="689"/>
        <v>0</v>
      </c>
      <c r="P4358" s="113">
        <f t="shared" ca="1" si="683"/>
        <v>0</v>
      </c>
      <c r="Q4358" s="114">
        <f t="shared" ca="1" si="684"/>
        <v>-158.29749680473373</v>
      </c>
    </row>
    <row r="4359" spans="1:17" x14ac:dyDescent="0.75">
      <c r="A4359" t="s">
        <v>4423</v>
      </c>
      <c r="B4359" t="s">
        <v>13183</v>
      </c>
      <c r="G4359" s="14">
        <v>4357</v>
      </c>
      <c r="H4359" s="14">
        <f t="shared" ca="1" si="680"/>
        <v>572.81899999999996</v>
      </c>
      <c r="I4359" s="117">
        <f t="shared" ca="1" si="681"/>
        <v>126.02018</v>
      </c>
      <c r="J4359" s="113">
        <f t="shared" ca="1" si="682"/>
        <v>13.868343195266274</v>
      </c>
      <c r="K4359" s="113">
        <f t="shared" ca="1" si="685"/>
        <v>112.15183680473372</v>
      </c>
      <c r="L4359" s="113">
        <f t="shared" ca="1" si="686"/>
        <v>112.15183680473372</v>
      </c>
      <c r="M4359" s="113">
        <f t="shared" ca="1" si="687"/>
        <v>176</v>
      </c>
      <c r="N4359" s="113">
        <f t="shared" ca="1" si="688"/>
        <v>0</v>
      </c>
      <c r="O4359" s="14">
        <f t="shared" ca="1" si="689"/>
        <v>0</v>
      </c>
      <c r="P4359" s="113">
        <f t="shared" ca="1" si="683"/>
        <v>0</v>
      </c>
      <c r="Q4359" s="114">
        <f t="shared" ca="1" si="684"/>
        <v>-112.15183680473372</v>
      </c>
    </row>
    <row r="4360" spans="1:17" x14ac:dyDescent="0.75">
      <c r="A4360" t="s">
        <v>4424</v>
      </c>
      <c r="B4360" t="s">
        <v>13184</v>
      </c>
      <c r="G4360" s="14">
        <v>4358</v>
      </c>
      <c r="H4360" s="14">
        <f t="shared" ca="1" si="680"/>
        <v>625.90300000000002</v>
      </c>
      <c r="I4360" s="117">
        <f t="shared" ca="1" si="681"/>
        <v>137.69866000000002</v>
      </c>
      <c r="J4360" s="113">
        <f t="shared" ca="1" si="682"/>
        <v>13.868343195266274</v>
      </c>
      <c r="K4360" s="113">
        <f t="shared" ca="1" si="685"/>
        <v>123.83031680473374</v>
      </c>
      <c r="L4360" s="113">
        <f t="shared" ca="1" si="686"/>
        <v>123.83031680473374</v>
      </c>
      <c r="M4360" s="113">
        <f t="shared" ca="1" si="687"/>
        <v>176</v>
      </c>
      <c r="N4360" s="113">
        <f t="shared" ca="1" si="688"/>
        <v>0</v>
      </c>
      <c r="O4360" s="14">
        <f t="shared" ca="1" si="689"/>
        <v>0</v>
      </c>
      <c r="P4360" s="113">
        <f t="shared" ca="1" si="683"/>
        <v>0</v>
      </c>
      <c r="Q4360" s="114">
        <f t="shared" ca="1" si="684"/>
        <v>-123.83031680473374</v>
      </c>
    </row>
    <row r="4361" spans="1:17" x14ac:dyDescent="0.75">
      <c r="A4361" t="s">
        <v>4425</v>
      </c>
      <c r="B4361" t="s">
        <v>13185</v>
      </c>
      <c r="G4361" s="14">
        <v>4359</v>
      </c>
      <c r="H4361" s="14">
        <f t="shared" ca="1" si="680"/>
        <v>587.08299999999997</v>
      </c>
      <c r="I4361" s="117">
        <f t="shared" ca="1" si="681"/>
        <v>129.15825999999998</v>
      </c>
      <c r="J4361" s="113">
        <f t="shared" ca="1" si="682"/>
        <v>13.868343195266274</v>
      </c>
      <c r="K4361" s="113">
        <f t="shared" ca="1" si="685"/>
        <v>115.28991680473371</v>
      </c>
      <c r="L4361" s="113">
        <f t="shared" ca="1" si="686"/>
        <v>115.28991680473371</v>
      </c>
      <c r="M4361" s="113">
        <f t="shared" ca="1" si="687"/>
        <v>176</v>
      </c>
      <c r="N4361" s="113">
        <f t="shared" ca="1" si="688"/>
        <v>0</v>
      </c>
      <c r="O4361" s="14">
        <f t="shared" ca="1" si="689"/>
        <v>0</v>
      </c>
      <c r="P4361" s="113">
        <f t="shared" ca="1" si="683"/>
        <v>0</v>
      </c>
      <c r="Q4361" s="114">
        <f t="shared" ca="1" si="684"/>
        <v>-115.28991680473371</v>
      </c>
    </row>
    <row r="4362" spans="1:17" x14ac:dyDescent="0.75">
      <c r="A4362" t="s">
        <v>4426</v>
      </c>
      <c r="B4362" t="s">
        <v>13186</v>
      </c>
      <c r="G4362" s="14">
        <v>4360</v>
      </c>
      <c r="H4362" s="14">
        <f t="shared" ca="1" si="680"/>
        <v>489.22300000000001</v>
      </c>
      <c r="I4362" s="117">
        <f t="shared" ca="1" si="681"/>
        <v>107.62906000000001</v>
      </c>
      <c r="J4362" s="113">
        <f t="shared" ca="1" si="682"/>
        <v>13.868343195266274</v>
      </c>
      <c r="K4362" s="113">
        <f t="shared" ca="1" si="685"/>
        <v>93.760716804733732</v>
      </c>
      <c r="L4362" s="113">
        <f t="shared" ca="1" si="686"/>
        <v>93.760716804733732</v>
      </c>
      <c r="M4362" s="113">
        <f t="shared" ca="1" si="687"/>
        <v>176</v>
      </c>
      <c r="N4362" s="113">
        <f t="shared" ca="1" si="688"/>
        <v>0</v>
      </c>
      <c r="O4362" s="14">
        <f t="shared" ca="1" si="689"/>
        <v>0</v>
      </c>
      <c r="P4362" s="113">
        <f t="shared" ca="1" si="683"/>
        <v>0</v>
      </c>
      <c r="Q4362" s="114">
        <f t="shared" ca="1" si="684"/>
        <v>-93.760716804733732</v>
      </c>
    </row>
    <row r="4363" spans="1:17" x14ac:dyDescent="0.75">
      <c r="A4363" t="s">
        <v>4427</v>
      </c>
      <c r="B4363" t="s">
        <v>13187</v>
      </c>
      <c r="G4363" s="14">
        <v>4361</v>
      </c>
      <c r="H4363" s="14">
        <f t="shared" ca="1" si="680"/>
        <v>333.45400000000001</v>
      </c>
      <c r="I4363" s="117">
        <f t="shared" ca="1" si="681"/>
        <v>73.359880000000004</v>
      </c>
      <c r="J4363" s="113">
        <f t="shared" ca="1" si="682"/>
        <v>13.868343195266274</v>
      </c>
      <c r="K4363" s="113">
        <f t="shared" ca="1" si="685"/>
        <v>59.491536804733727</v>
      </c>
      <c r="L4363" s="113">
        <f t="shared" ca="1" si="686"/>
        <v>59.491536804733727</v>
      </c>
      <c r="M4363" s="113">
        <f t="shared" ca="1" si="687"/>
        <v>176</v>
      </c>
      <c r="N4363" s="113">
        <f t="shared" ca="1" si="688"/>
        <v>0</v>
      </c>
      <c r="O4363" s="14">
        <f t="shared" ca="1" si="689"/>
        <v>0</v>
      </c>
      <c r="P4363" s="113">
        <f t="shared" ca="1" si="683"/>
        <v>0</v>
      </c>
      <c r="Q4363" s="114">
        <f t="shared" ca="1" si="684"/>
        <v>-59.491536804733727</v>
      </c>
    </row>
    <row r="4364" spans="1:17" x14ac:dyDescent="0.75">
      <c r="A4364" t="s">
        <v>4428</v>
      </c>
      <c r="B4364" t="s">
        <v>13188</v>
      </c>
      <c r="G4364" s="14">
        <v>4362</v>
      </c>
      <c r="H4364" s="14">
        <f t="shared" ca="1" si="680"/>
        <v>168.60900000000001</v>
      </c>
      <c r="I4364" s="117">
        <f t="shared" ca="1" si="681"/>
        <v>37.093980000000002</v>
      </c>
      <c r="J4364" s="113">
        <f t="shared" ca="1" si="682"/>
        <v>13.868343195266274</v>
      </c>
      <c r="K4364" s="113">
        <f t="shared" ca="1" si="685"/>
        <v>23.225636804733728</v>
      </c>
      <c r="L4364" s="113">
        <f t="shared" ca="1" si="686"/>
        <v>23.225636804733728</v>
      </c>
      <c r="M4364" s="113">
        <f t="shared" ca="1" si="687"/>
        <v>176</v>
      </c>
      <c r="N4364" s="113">
        <f t="shared" ca="1" si="688"/>
        <v>0</v>
      </c>
      <c r="O4364" s="14">
        <f t="shared" ca="1" si="689"/>
        <v>0</v>
      </c>
      <c r="P4364" s="113">
        <f t="shared" ca="1" si="683"/>
        <v>0</v>
      </c>
      <c r="Q4364" s="114">
        <f t="shared" ca="1" si="684"/>
        <v>-23.225636804733728</v>
      </c>
    </row>
    <row r="4365" spans="1:17" x14ac:dyDescent="0.75">
      <c r="A4365" t="s">
        <v>4429</v>
      </c>
      <c r="B4365" t="s">
        <v>13189</v>
      </c>
      <c r="G4365" s="14">
        <v>4363</v>
      </c>
      <c r="H4365" s="14">
        <f t="shared" ca="1" si="680"/>
        <v>58.354999999999997</v>
      </c>
      <c r="I4365" s="117">
        <f t="shared" ca="1" si="681"/>
        <v>12.838099999999999</v>
      </c>
      <c r="J4365" s="113">
        <f t="shared" ca="1" si="682"/>
        <v>13.868343195266274</v>
      </c>
      <c r="K4365" s="113">
        <f t="shared" ca="1" si="685"/>
        <v>0</v>
      </c>
      <c r="L4365" s="113">
        <f t="shared" ca="1" si="686"/>
        <v>-1.0302431952662747</v>
      </c>
      <c r="M4365" s="113">
        <f t="shared" ca="1" si="687"/>
        <v>174.96975680473372</v>
      </c>
      <c r="N4365" s="113">
        <f t="shared" ca="1" si="688"/>
        <v>1.0302431952662801</v>
      </c>
      <c r="O4365" s="14">
        <f t="shared" ca="1" si="689"/>
        <v>0</v>
      </c>
      <c r="P4365" s="113">
        <f t="shared" ca="1" si="683"/>
        <v>0</v>
      </c>
      <c r="Q4365" s="114">
        <f t="shared" ca="1" si="684"/>
        <v>0</v>
      </c>
    </row>
    <row r="4366" spans="1:17" x14ac:dyDescent="0.75">
      <c r="A4366" t="s">
        <v>4430</v>
      </c>
      <c r="B4366" t="s">
        <v>13190</v>
      </c>
      <c r="G4366" s="14">
        <v>4364</v>
      </c>
      <c r="H4366" s="14">
        <f t="shared" ca="1" si="680"/>
        <v>12.036</v>
      </c>
      <c r="I4366" s="117">
        <f t="shared" ca="1" si="681"/>
        <v>2.6479200000000001</v>
      </c>
      <c r="J4366" s="113">
        <f t="shared" ca="1" si="682"/>
        <v>13.868343195266274</v>
      </c>
      <c r="K4366" s="113">
        <f t="shared" ca="1" si="685"/>
        <v>0</v>
      </c>
      <c r="L4366" s="113">
        <f t="shared" ca="1" si="686"/>
        <v>-11.220423195266275</v>
      </c>
      <c r="M4366" s="113">
        <f t="shared" ca="1" si="687"/>
        <v>163.74933360946744</v>
      </c>
      <c r="N4366" s="113">
        <f t="shared" ca="1" si="688"/>
        <v>11.220423195266278</v>
      </c>
      <c r="O4366" s="14">
        <f t="shared" ca="1" si="689"/>
        <v>0</v>
      </c>
      <c r="P4366" s="113">
        <f t="shared" ca="1" si="683"/>
        <v>0</v>
      </c>
      <c r="Q4366" s="114">
        <f t="shared" ca="1" si="684"/>
        <v>0</v>
      </c>
    </row>
    <row r="4367" spans="1:17" x14ac:dyDescent="0.75">
      <c r="A4367" t="s">
        <v>4431</v>
      </c>
      <c r="B4367" t="s">
        <v>13191</v>
      </c>
      <c r="G4367" s="14">
        <v>4365</v>
      </c>
      <c r="H4367" s="14">
        <f t="shared" ca="1" si="680"/>
        <v>0</v>
      </c>
      <c r="I4367" s="117">
        <f t="shared" ca="1" si="681"/>
        <v>0</v>
      </c>
      <c r="J4367" s="113">
        <f t="shared" ca="1" si="682"/>
        <v>13.868343195266274</v>
      </c>
      <c r="K4367" s="113">
        <f t="shared" ca="1" si="685"/>
        <v>0</v>
      </c>
      <c r="L4367" s="113">
        <f t="shared" ca="1" si="686"/>
        <v>-13.868343195266274</v>
      </c>
      <c r="M4367" s="113">
        <f t="shared" ca="1" si="687"/>
        <v>149.88099041420116</v>
      </c>
      <c r="N4367" s="113">
        <f t="shared" ca="1" si="688"/>
        <v>13.868343195266277</v>
      </c>
      <c r="O4367" s="14">
        <f t="shared" ca="1" si="689"/>
        <v>0</v>
      </c>
      <c r="P4367" s="113">
        <f t="shared" ca="1" si="683"/>
        <v>0</v>
      </c>
      <c r="Q4367" s="114">
        <f t="shared" ca="1" si="684"/>
        <v>0</v>
      </c>
    </row>
    <row r="4368" spans="1:17" x14ac:dyDescent="0.75">
      <c r="A4368" t="s">
        <v>4432</v>
      </c>
      <c r="B4368" t="s">
        <v>13192</v>
      </c>
      <c r="G4368" s="14">
        <v>4366</v>
      </c>
      <c r="H4368" s="14">
        <f t="shared" ca="1" si="680"/>
        <v>0</v>
      </c>
      <c r="I4368" s="117">
        <f t="shared" ca="1" si="681"/>
        <v>0</v>
      </c>
      <c r="J4368" s="113">
        <f t="shared" ca="1" si="682"/>
        <v>13.868343195266274</v>
      </c>
      <c r="K4368" s="113">
        <f t="shared" ca="1" si="685"/>
        <v>0</v>
      </c>
      <c r="L4368" s="113">
        <f t="shared" ca="1" si="686"/>
        <v>-13.868343195266274</v>
      </c>
      <c r="M4368" s="113">
        <f t="shared" ca="1" si="687"/>
        <v>136.01264721893489</v>
      </c>
      <c r="N4368" s="113">
        <f t="shared" ca="1" si="688"/>
        <v>13.868343195266277</v>
      </c>
      <c r="O4368" s="14">
        <f t="shared" ca="1" si="689"/>
        <v>0</v>
      </c>
      <c r="P4368" s="113">
        <f t="shared" ca="1" si="683"/>
        <v>0</v>
      </c>
      <c r="Q4368" s="114">
        <f t="shared" ca="1" si="684"/>
        <v>0</v>
      </c>
    </row>
    <row r="4369" spans="1:17" x14ac:dyDescent="0.75">
      <c r="A4369" t="s">
        <v>4433</v>
      </c>
      <c r="B4369" t="s">
        <v>13193</v>
      </c>
      <c r="G4369" s="14">
        <v>4367</v>
      </c>
      <c r="H4369" s="14">
        <f t="shared" ca="1" si="680"/>
        <v>0</v>
      </c>
      <c r="I4369" s="117">
        <f t="shared" ca="1" si="681"/>
        <v>0</v>
      </c>
      <c r="J4369" s="113">
        <f t="shared" ca="1" si="682"/>
        <v>13.868343195266274</v>
      </c>
      <c r="K4369" s="113">
        <f t="shared" ca="1" si="685"/>
        <v>0</v>
      </c>
      <c r="L4369" s="113">
        <f t="shared" ca="1" si="686"/>
        <v>-13.868343195266274</v>
      </c>
      <c r="M4369" s="113">
        <f t="shared" ca="1" si="687"/>
        <v>122.14430402366861</v>
      </c>
      <c r="N4369" s="113">
        <f t="shared" ca="1" si="688"/>
        <v>13.868343195266277</v>
      </c>
      <c r="O4369" s="14">
        <f t="shared" ca="1" si="689"/>
        <v>0</v>
      </c>
      <c r="P4369" s="113">
        <f t="shared" ca="1" si="683"/>
        <v>0</v>
      </c>
      <c r="Q4369" s="114">
        <f t="shared" ca="1" si="684"/>
        <v>0</v>
      </c>
    </row>
    <row r="4370" spans="1:17" x14ac:dyDescent="0.75">
      <c r="A4370" t="s">
        <v>4434</v>
      </c>
      <c r="B4370" t="s">
        <v>13194</v>
      </c>
      <c r="G4370" s="14">
        <v>4368</v>
      </c>
      <c r="H4370" s="14">
        <f t="shared" ca="1" si="680"/>
        <v>0</v>
      </c>
      <c r="I4370" s="117">
        <f t="shared" ca="1" si="681"/>
        <v>0</v>
      </c>
      <c r="J4370" s="113">
        <f t="shared" ca="1" si="682"/>
        <v>13.868343195266274</v>
      </c>
      <c r="K4370" s="113">
        <f t="shared" ca="1" si="685"/>
        <v>0</v>
      </c>
      <c r="L4370" s="113">
        <f t="shared" ca="1" si="686"/>
        <v>-13.868343195266274</v>
      </c>
      <c r="M4370" s="113">
        <f t="shared" ca="1" si="687"/>
        <v>108.27596082840233</v>
      </c>
      <c r="N4370" s="113">
        <f t="shared" ca="1" si="688"/>
        <v>13.868343195266277</v>
      </c>
      <c r="O4370" s="14">
        <f t="shared" ca="1" si="689"/>
        <v>0</v>
      </c>
      <c r="P4370" s="113">
        <f t="shared" ca="1" si="683"/>
        <v>0</v>
      </c>
      <c r="Q4370" s="114">
        <f t="shared" ca="1" si="684"/>
        <v>0</v>
      </c>
    </row>
    <row r="4371" spans="1:17" x14ac:dyDescent="0.75">
      <c r="A4371" t="s">
        <v>4435</v>
      </c>
      <c r="B4371" t="s">
        <v>13195</v>
      </c>
      <c r="G4371" s="14">
        <v>4369</v>
      </c>
      <c r="H4371" s="14">
        <f t="shared" ca="1" si="680"/>
        <v>0</v>
      </c>
      <c r="I4371" s="117">
        <f t="shared" ca="1" si="681"/>
        <v>0</v>
      </c>
      <c r="J4371" s="113">
        <f t="shared" ca="1" si="682"/>
        <v>13.868343195266274</v>
      </c>
      <c r="K4371" s="113">
        <f t="shared" ca="1" si="685"/>
        <v>0</v>
      </c>
      <c r="L4371" s="113">
        <f t="shared" ca="1" si="686"/>
        <v>-13.868343195266274</v>
      </c>
      <c r="M4371" s="113">
        <f t="shared" ca="1" si="687"/>
        <v>94.407617633136056</v>
      </c>
      <c r="N4371" s="113">
        <f t="shared" ca="1" si="688"/>
        <v>13.868343195266277</v>
      </c>
      <c r="O4371" s="14">
        <f t="shared" ca="1" si="689"/>
        <v>0</v>
      </c>
      <c r="P4371" s="113">
        <f t="shared" ca="1" si="683"/>
        <v>0</v>
      </c>
      <c r="Q4371" s="114">
        <f t="shared" ca="1" si="684"/>
        <v>0</v>
      </c>
    </row>
    <row r="4372" spans="1:17" x14ac:dyDescent="0.75">
      <c r="A4372" t="s">
        <v>4436</v>
      </c>
      <c r="B4372" t="s">
        <v>13196</v>
      </c>
      <c r="G4372" s="14">
        <v>4370</v>
      </c>
      <c r="H4372" s="14">
        <f t="shared" ca="1" si="680"/>
        <v>0</v>
      </c>
      <c r="I4372" s="117">
        <f t="shared" ca="1" si="681"/>
        <v>0</v>
      </c>
      <c r="J4372" s="113">
        <f t="shared" ca="1" si="682"/>
        <v>13.868343195266274</v>
      </c>
      <c r="K4372" s="113">
        <f t="shared" ca="1" si="685"/>
        <v>0</v>
      </c>
      <c r="L4372" s="113">
        <f t="shared" ca="1" si="686"/>
        <v>-13.868343195266274</v>
      </c>
      <c r="M4372" s="113">
        <f t="shared" ca="1" si="687"/>
        <v>80.539274437869778</v>
      </c>
      <c r="N4372" s="113">
        <f t="shared" ca="1" si="688"/>
        <v>13.868343195266277</v>
      </c>
      <c r="O4372" s="14">
        <f t="shared" ca="1" si="689"/>
        <v>0</v>
      </c>
      <c r="P4372" s="113">
        <f t="shared" ca="1" si="683"/>
        <v>0</v>
      </c>
      <c r="Q4372" s="114">
        <f t="shared" ca="1" si="684"/>
        <v>0</v>
      </c>
    </row>
    <row r="4373" spans="1:17" x14ac:dyDescent="0.75">
      <c r="A4373" t="s">
        <v>4437</v>
      </c>
      <c r="B4373" t="s">
        <v>13197</v>
      </c>
      <c r="G4373" s="14">
        <v>4371</v>
      </c>
      <c r="H4373" s="14">
        <f t="shared" ca="1" si="680"/>
        <v>0</v>
      </c>
      <c r="I4373" s="117">
        <f t="shared" ca="1" si="681"/>
        <v>0</v>
      </c>
      <c r="J4373" s="113">
        <f t="shared" ca="1" si="682"/>
        <v>13.868343195266274</v>
      </c>
      <c r="K4373" s="113">
        <f t="shared" ca="1" si="685"/>
        <v>0</v>
      </c>
      <c r="L4373" s="113">
        <f t="shared" ca="1" si="686"/>
        <v>-13.868343195266274</v>
      </c>
      <c r="M4373" s="113">
        <f t="shared" ca="1" si="687"/>
        <v>66.670931242603501</v>
      </c>
      <c r="N4373" s="113">
        <f t="shared" ca="1" si="688"/>
        <v>13.868343195266277</v>
      </c>
      <c r="O4373" s="14">
        <f t="shared" ca="1" si="689"/>
        <v>0</v>
      </c>
      <c r="P4373" s="113">
        <f t="shared" ca="1" si="683"/>
        <v>0</v>
      </c>
      <c r="Q4373" s="114">
        <f t="shared" ca="1" si="684"/>
        <v>0</v>
      </c>
    </row>
    <row r="4374" spans="1:17" x14ac:dyDescent="0.75">
      <c r="A4374" t="s">
        <v>4438</v>
      </c>
      <c r="B4374" t="s">
        <v>13198</v>
      </c>
      <c r="G4374" s="14">
        <v>4372</v>
      </c>
      <c r="H4374" s="14">
        <f t="shared" ca="1" si="680"/>
        <v>4.766</v>
      </c>
      <c r="I4374" s="117">
        <f t="shared" ca="1" si="681"/>
        <v>1.0485200000000001</v>
      </c>
      <c r="J4374" s="113">
        <f t="shared" ca="1" si="682"/>
        <v>13.868343195266274</v>
      </c>
      <c r="K4374" s="113">
        <f t="shared" ca="1" si="685"/>
        <v>0</v>
      </c>
      <c r="L4374" s="113">
        <f t="shared" ca="1" si="686"/>
        <v>-12.819823195266274</v>
      </c>
      <c r="M4374" s="113">
        <f t="shared" ca="1" si="687"/>
        <v>53.851108047337227</v>
      </c>
      <c r="N4374" s="113">
        <f t="shared" ca="1" si="688"/>
        <v>12.819823195266274</v>
      </c>
      <c r="O4374" s="14">
        <f t="shared" ca="1" si="689"/>
        <v>0</v>
      </c>
      <c r="P4374" s="113">
        <f t="shared" ca="1" si="683"/>
        <v>0</v>
      </c>
      <c r="Q4374" s="114">
        <f t="shared" ca="1" si="684"/>
        <v>0</v>
      </c>
    </row>
    <row r="4375" spans="1:17" x14ac:dyDescent="0.75">
      <c r="A4375" t="s">
        <v>4439</v>
      </c>
      <c r="B4375" t="s">
        <v>13199</v>
      </c>
      <c r="G4375" s="14">
        <v>4373</v>
      </c>
      <c r="H4375" s="14">
        <f t="shared" ca="1" si="680"/>
        <v>38.875</v>
      </c>
      <c r="I4375" s="117">
        <f t="shared" ca="1" si="681"/>
        <v>8.5525000000000002</v>
      </c>
      <c r="J4375" s="113">
        <f t="shared" ca="1" si="682"/>
        <v>20.802514792899409</v>
      </c>
      <c r="K4375" s="113">
        <f t="shared" ca="1" si="685"/>
        <v>0</v>
      </c>
      <c r="L4375" s="113">
        <f t="shared" ca="1" si="686"/>
        <v>-12.250014792899409</v>
      </c>
      <c r="M4375" s="113">
        <f t="shared" ca="1" si="687"/>
        <v>41.601093254437821</v>
      </c>
      <c r="N4375" s="113">
        <f t="shared" ca="1" si="688"/>
        <v>12.250014792899407</v>
      </c>
      <c r="O4375" s="14">
        <f t="shared" ca="1" si="689"/>
        <v>0</v>
      </c>
      <c r="P4375" s="113">
        <f t="shared" ca="1" si="683"/>
        <v>1.7763568394002505E-15</v>
      </c>
      <c r="Q4375" s="114">
        <f t="shared" ca="1" si="684"/>
        <v>0</v>
      </c>
    </row>
    <row r="4376" spans="1:17" x14ac:dyDescent="0.75">
      <c r="A4376" t="s">
        <v>4440</v>
      </c>
      <c r="B4376" t="s">
        <v>13200</v>
      </c>
      <c r="G4376" s="14">
        <v>4374</v>
      </c>
      <c r="H4376" s="14">
        <f t="shared" ca="1" si="680"/>
        <v>105.928</v>
      </c>
      <c r="I4376" s="117">
        <f t="shared" ca="1" si="681"/>
        <v>23.30416</v>
      </c>
      <c r="J4376" s="113">
        <f t="shared" ca="1" si="682"/>
        <v>31.203772189349117</v>
      </c>
      <c r="K4376" s="113">
        <f t="shared" ca="1" si="685"/>
        <v>0</v>
      </c>
      <c r="L4376" s="113">
        <f t="shared" ca="1" si="686"/>
        <v>-7.8996121893491171</v>
      </c>
      <c r="M4376" s="113">
        <f t="shared" ca="1" si="687"/>
        <v>33.7014810650887</v>
      </c>
      <c r="N4376" s="113">
        <f t="shared" ca="1" si="688"/>
        <v>7.8996121893491207</v>
      </c>
      <c r="O4376" s="14">
        <f t="shared" ca="1" si="689"/>
        <v>0</v>
      </c>
      <c r="P4376" s="113">
        <f t="shared" ca="1" si="683"/>
        <v>0</v>
      </c>
      <c r="Q4376" s="114">
        <f t="shared" ca="1" si="684"/>
        <v>0</v>
      </c>
    </row>
    <row r="4377" spans="1:17" x14ac:dyDescent="0.75">
      <c r="A4377" t="s">
        <v>4441</v>
      </c>
      <c r="B4377" t="s">
        <v>13201</v>
      </c>
      <c r="G4377" s="14">
        <v>4375</v>
      </c>
      <c r="H4377" s="14">
        <f t="shared" ca="1" si="680"/>
        <v>134.583</v>
      </c>
      <c r="I4377" s="117">
        <f t="shared" ca="1" si="681"/>
        <v>29.608260000000001</v>
      </c>
      <c r="J4377" s="113">
        <f t="shared" ca="1" si="682"/>
        <v>40.21819526627219</v>
      </c>
      <c r="K4377" s="113">
        <f t="shared" ca="1" si="685"/>
        <v>0</v>
      </c>
      <c r="L4377" s="113">
        <f t="shared" ca="1" si="686"/>
        <v>-10.609935266272188</v>
      </c>
      <c r="M4377" s="113">
        <f t="shared" ca="1" si="687"/>
        <v>23.091545798816512</v>
      </c>
      <c r="N4377" s="113">
        <f t="shared" ca="1" si="688"/>
        <v>10.609935266272188</v>
      </c>
      <c r="O4377" s="14">
        <f t="shared" ca="1" si="689"/>
        <v>0</v>
      </c>
      <c r="P4377" s="113">
        <f t="shared" ca="1" si="683"/>
        <v>0</v>
      </c>
      <c r="Q4377" s="114">
        <f t="shared" ca="1" si="684"/>
        <v>0</v>
      </c>
    </row>
    <row r="4378" spans="1:17" x14ac:dyDescent="0.75">
      <c r="A4378" t="s">
        <v>4442</v>
      </c>
      <c r="B4378" t="s">
        <v>13202</v>
      </c>
      <c r="G4378" s="14">
        <v>4376</v>
      </c>
      <c r="H4378" s="14">
        <f t="shared" ca="1" si="680"/>
        <v>270.58600000000001</v>
      </c>
      <c r="I4378" s="117">
        <f t="shared" ca="1" si="681"/>
        <v>59.528920000000006</v>
      </c>
      <c r="J4378" s="113">
        <f t="shared" ca="1" si="682"/>
        <v>48.539201183431956</v>
      </c>
      <c r="K4378" s="113">
        <f t="shared" ca="1" si="685"/>
        <v>10.98971881656805</v>
      </c>
      <c r="L4378" s="113">
        <f t="shared" ca="1" si="686"/>
        <v>10.98971881656805</v>
      </c>
      <c r="M4378" s="113">
        <f t="shared" ca="1" si="687"/>
        <v>34.081264615384562</v>
      </c>
      <c r="N4378" s="113">
        <f t="shared" ca="1" si="688"/>
        <v>0</v>
      </c>
      <c r="O4378" s="14">
        <f t="shared" ca="1" si="689"/>
        <v>10.98971881656805</v>
      </c>
      <c r="P4378" s="113">
        <f t="shared" ca="1" si="683"/>
        <v>0</v>
      </c>
      <c r="Q4378" s="114">
        <f t="shared" ca="1" si="684"/>
        <v>0</v>
      </c>
    </row>
    <row r="4379" spans="1:17" x14ac:dyDescent="0.75">
      <c r="A4379" t="s">
        <v>4443</v>
      </c>
      <c r="B4379" t="s">
        <v>13203</v>
      </c>
      <c r="G4379" s="14">
        <v>4377</v>
      </c>
      <c r="H4379" s="14">
        <f t="shared" ca="1" si="680"/>
        <v>443.89400000000001</v>
      </c>
      <c r="I4379" s="117">
        <f t="shared" ca="1" si="681"/>
        <v>97.656680000000009</v>
      </c>
      <c r="J4379" s="113">
        <f t="shared" ca="1" si="682"/>
        <v>58.940458579881664</v>
      </c>
      <c r="K4379" s="113">
        <f t="shared" ca="1" si="685"/>
        <v>38.716221420118345</v>
      </c>
      <c r="L4379" s="113">
        <f t="shared" ca="1" si="686"/>
        <v>38.716221420118345</v>
      </c>
      <c r="M4379" s="113">
        <f t="shared" ca="1" si="687"/>
        <v>72.797486035502914</v>
      </c>
      <c r="N4379" s="113">
        <f t="shared" ca="1" si="688"/>
        <v>0</v>
      </c>
      <c r="O4379" s="14">
        <f t="shared" ca="1" si="689"/>
        <v>38.716221420118352</v>
      </c>
      <c r="P4379" s="113">
        <f t="shared" ca="1" si="683"/>
        <v>0</v>
      </c>
      <c r="Q4379" s="114">
        <f t="shared" ca="1" si="684"/>
        <v>0</v>
      </c>
    </row>
    <row r="4380" spans="1:17" x14ac:dyDescent="0.75">
      <c r="A4380" t="s">
        <v>4444</v>
      </c>
      <c r="B4380" t="s">
        <v>13204</v>
      </c>
      <c r="G4380" s="14">
        <v>4378</v>
      </c>
      <c r="H4380" s="14">
        <f t="shared" ca="1" si="680"/>
        <v>626.38</v>
      </c>
      <c r="I4380" s="117">
        <f t="shared" ca="1" si="681"/>
        <v>137.80359999999999</v>
      </c>
      <c r="J4380" s="113">
        <f t="shared" ca="1" si="682"/>
        <v>71.421967455621314</v>
      </c>
      <c r="K4380" s="113">
        <f t="shared" ca="1" si="685"/>
        <v>66.381632544378675</v>
      </c>
      <c r="L4380" s="113">
        <f t="shared" ca="1" si="686"/>
        <v>66.381632544378675</v>
      </c>
      <c r="M4380" s="113">
        <f t="shared" ca="1" si="687"/>
        <v>139.17911857988159</v>
      </c>
      <c r="N4380" s="113">
        <f t="shared" ca="1" si="688"/>
        <v>0</v>
      </c>
      <c r="O4380" s="14">
        <f t="shared" ca="1" si="689"/>
        <v>66.381632544378675</v>
      </c>
      <c r="P4380" s="113">
        <f t="shared" ca="1" si="683"/>
        <v>0</v>
      </c>
      <c r="Q4380" s="114">
        <f t="shared" ca="1" si="684"/>
        <v>0</v>
      </c>
    </row>
    <row r="4381" spans="1:17" x14ac:dyDescent="0.75">
      <c r="A4381" t="s">
        <v>4445</v>
      </c>
      <c r="B4381" t="s">
        <v>13205</v>
      </c>
      <c r="G4381" s="14">
        <v>4379</v>
      </c>
      <c r="H4381" s="14">
        <f t="shared" ca="1" si="680"/>
        <v>819.49099999999999</v>
      </c>
      <c r="I4381" s="117">
        <f t="shared" ca="1" si="681"/>
        <v>180.28801999999999</v>
      </c>
      <c r="J4381" s="113">
        <f t="shared" ca="1" si="682"/>
        <v>68.648298816568058</v>
      </c>
      <c r="K4381" s="113">
        <f t="shared" ca="1" si="685"/>
        <v>111.63972118343193</v>
      </c>
      <c r="L4381" s="113">
        <f t="shared" ca="1" si="686"/>
        <v>111.63972118343193</v>
      </c>
      <c r="M4381" s="113">
        <f t="shared" ca="1" si="687"/>
        <v>176</v>
      </c>
      <c r="N4381" s="113">
        <f t="shared" ca="1" si="688"/>
        <v>0</v>
      </c>
      <c r="O4381" s="14">
        <f t="shared" ca="1" si="689"/>
        <v>36.820881420118411</v>
      </c>
      <c r="P4381" s="113">
        <f t="shared" ca="1" si="683"/>
        <v>0</v>
      </c>
      <c r="Q4381" s="114">
        <f t="shared" ca="1" si="684"/>
        <v>-74.81883976331352</v>
      </c>
    </row>
    <row r="4382" spans="1:17" x14ac:dyDescent="0.75">
      <c r="A4382" t="s">
        <v>4446</v>
      </c>
      <c r="B4382" t="s">
        <v>13206</v>
      </c>
      <c r="G4382" s="14">
        <v>4380</v>
      </c>
      <c r="H4382" s="14">
        <f t="shared" ca="1" si="680"/>
        <v>933.18499999999995</v>
      </c>
      <c r="I4382" s="117">
        <f t="shared" ca="1" si="681"/>
        <v>205.30069999999998</v>
      </c>
      <c r="J4382" s="113">
        <f t="shared" ca="1" si="682"/>
        <v>63.794378698224854</v>
      </c>
      <c r="K4382" s="113">
        <f t="shared" ca="1" si="685"/>
        <v>141.50632130177513</v>
      </c>
      <c r="L4382" s="113">
        <f t="shared" ca="1" si="686"/>
        <v>141.50632130177513</v>
      </c>
      <c r="M4382" s="113">
        <f t="shared" ca="1" si="687"/>
        <v>176</v>
      </c>
      <c r="N4382" s="113">
        <f t="shared" ca="1" si="688"/>
        <v>0</v>
      </c>
      <c r="O4382" s="14">
        <f t="shared" ca="1" si="689"/>
        <v>0</v>
      </c>
      <c r="P4382" s="113">
        <f t="shared" ca="1" si="683"/>
        <v>0</v>
      </c>
      <c r="Q4382" s="114">
        <f t="shared" ca="1" si="684"/>
        <v>-141.50632130177513</v>
      </c>
    </row>
    <row r="4383" spans="1:17" x14ac:dyDescent="0.75">
      <c r="A4383" t="s">
        <v>4447</v>
      </c>
      <c r="B4383" t="s">
        <v>13207</v>
      </c>
      <c r="G4383" s="14">
        <v>4381</v>
      </c>
      <c r="H4383" s="14">
        <f t="shared" ca="1" si="680"/>
        <v>963.18</v>
      </c>
      <c r="I4383" s="117">
        <f t="shared" ca="1" si="681"/>
        <v>211.89959999999999</v>
      </c>
      <c r="J4383" s="113">
        <f t="shared" ca="1" si="682"/>
        <v>65.874630177514803</v>
      </c>
      <c r="K4383" s="113">
        <f t="shared" ca="1" si="685"/>
        <v>146.02496982248519</v>
      </c>
      <c r="L4383" s="113">
        <f t="shared" ca="1" si="686"/>
        <v>146.02496982248519</v>
      </c>
      <c r="M4383" s="113">
        <f t="shared" ca="1" si="687"/>
        <v>176</v>
      </c>
      <c r="N4383" s="113">
        <f t="shared" ca="1" si="688"/>
        <v>0</v>
      </c>
      <c r="O4383" s="14">
        <f t="shared" ca="1" si="689"/>
        <v>0</v>
      </c>
      <c r="P4383" s="113">
        <f t="shared" ca="1" si="683"/>
        <v>0</v>
      </c>
      <c r="Q4383" s="114">
        <f t="shared" ca="1" si="684"/>
        <v>-146.02496982248519</v>
      </c>
    </row>
    <row r="4384" spans="1:17" x14ac:dyDescent="0.75">
      <c r="A4384" t="s">
        <v>4448</v>
      </c>
      <c r="B4384" t="s">
        <v>13208</v>
      </c>
      <c r="G4384" s="14">
        <v>4382</v>
      </c>
      <c r="H4384" s="14">
        <f t="shared" ca="1" si="680"/>
        <v>867.71799999999996</v>
      </c>
      <c r="I4384" s="117">
        <f t="shared" ca="1" si="681"/>
        <v>190.89795999999998</v>
      </c>
      <c r="J4384" s="113">
        <f t="shared" ca="1" si="682"/>
        <v>69.341715976331372</v>
      </c>
      <c r="K4384" s="113">
        <f t="shared" ca="1" si="685"/>
        <v>121.55624402366861</v>
      </c>
      <c r="L4384" s="113">
        <f t="shared" ca="1" si="686"/>
        <v>121.55624402366861</v>
      </c>
      <c r="M4384" s="113">
        <f t="shared" ca="1" si="687"/>
        <v>176</v>
      </c>
      <c r="N4384" s="113">
        <f t="shared" ca="1" si="688"/>
        <v>0</v>
      </c>
      <c r="O4384" s="14">
        <f t="shared" ca="1" si="689"/>
        <v>0</v>
      </c>
      <c r="P4384" s="113">
        <f t="shared" ca="1" si="683"/>
        <v>0</v>
      </c>
      <c r="Q4384" s="114">
        <f t="shared" ca="1" si="684"/>
        <v>-121.55624402366861</v>
      </c>
    </row>
    <row r="4385" spans="1:17" x14ac:dyDescent="0.75">
      <c r="A4385" t="s">
        <v>4449</v>
      </c>
      <c r="B4385" t="s">
        <v>13209</v>
      </c>
      <c r="G4385" s="14">
        <v>4383</v>
      </c>
      <c r="H4385" s="14">
        <f t="shared" ca="1" si="680"/>
        <v>718.14099999999996</v>
      </c>
      <c r="I4385" s="117">
        <f t="shared" ca="1" si="681"/>
        <v>157.99101999999999</v>
      </c>
      <c r="J4385" s="113">
        <f t="shared" ca="1" si="682"/>
        <v>70.728550295858</v>
      </c>
      <c r="K4385" s="113">
        <f t="shared" ca="1" si="685"/>
        <v>87.262469704141992</v>
      </c>
      <c r="L4385" s="113">
        <f t="shared" ca="1" si="686"/>
        <v>87.262469704141992</v>
      </c>
      <c r="M4385" s="113">
        <f t="shared" ca="1" si="687"/>
        <v>176</v>
      </c>
      <c r="N4385" s="113">
        <f t="shared" ca="1" si="688"/>
        <v>0</v>
      </c>
      <c r="O4385" s="14">
        <f t="shared" ca="1" si="689"/>
        <v>0</v>
      </c>
      <c r="P4385" s="113">
        <f t="shared" ca="1" si="683"/>
        <v>0</v>
      </c>
      <c r="Q4385" s="114">
        <f t="shared" ca="1" si="684"/>
        <v>-87.262469704141992</v>
      </c>
    </row>
    <row r="4386" spans="1:17" x14ac:dyDescent="0.75">
      <c r="A4386" t="s">
        <v>4450</v>
      </c>
      <c r="B4386" t="s">
        <v>13210</v>
      </c>
      <c r="G4386" s="14">
        <v>4384</v>
      </c>
      <c r="H4386" s="14">
        <f t="shared" ca="1" si="680"/>
        <v>528.00099999999998</v>
      </c>
      <c r="I4386" s="117">
        <f t="shared" ca="1" si="681"/>
        <v>116.16022</v>
      </c>
      <c r="J4386" s="113">
        <f t="shared" ca="1" si="682"/>
        <v>71.421967455621314</v>
      </c>
      <c r="K4386" s="113">
        <f t="shared" ca="1" si="685"/>
        <v>44.738252544378682</v>
      </c>
      <c r="L4386" s="113">
        <f t="shared" ca="1" si="686"/>
        <v>44.738252544378682</v>
      </c>
      <c r="M4386" s="113">
        <f t="shared" ca="1" si="687"/>
        <v>176</v>
      </c>
      <c r="N4386" s="113">
        <f t="shared" ca="1" si="688"/>
        <v>0</v>
      </c>
      <c r="O4386" s="14">
        <f t="shared" ca="1" si="689"/>
        <v>0</v>
      </c>
      <c r="P4386" s="113">
        <f t="shared" ca="1" si="683"/>
        <v>0</v>
      </c>
      <c r="Q4386" s="114">
        <f t="shared" ca="1" si="684"/>
        <v>-44.738252544378682</v>
      </c>
    </row>
    <row r="4387" spans="1:17" x14ac:dyDescent="0.75">
      <c r="A4387" t="s">
        <v>4451</v>
      </c>
      <c r="B4387" t="s">
        <v>13211</v>
      </c>
      <c r="G4387" s="14">
        <v>4385</v>
      </c>
      <c r="H4387" s="14">
        <f t="shared" ca="1" si="680"/>
        <v>352.62</v>
      </c>
      <c r="I4387" s="117">
        <f t="shared" ca="1" si="681"/>
        <v>77.576400000000007</v>
      </c>
      <c r="J4387" s="113">
        <f t="shared" ca="1" si="682"/>
        <v>72.808801775147941</v>
      </c>
      <c r="K4387" s="113">
        <f t="shared" ca="1" si="685"/>
        <v>4.7675982248520654</v>
      </c>
      <c r="L4387" s="113">
        <f t="shared" ca="1" si="686"/>
        <v>4.7675982248520654</v>
      </c>
      <c r="M4387" s="113">
        <f t="shared" ca="1" si="687"/>
        <v>176</v>
      </c>
      <c r="N4387" s="113">
        <f t="shared" ca="1" si="688"/>
        <v>0</v>
      </c>
      <c r="O4387" s="14">
        <f t="shared" ca="1" si="689"/>
        <v>0</v>
      </c>
      <c r="P4387" s="113">
        <f t="shared" ca="1" si="683"/>
        <v>0</v>
      </c>
      <c r="Q4387" s="114">
        <f t="shared" ca="1" si="684"/>
        <v>-4.7675982248520654</v>
      </c>
    </row>
    <row r="4388" spans="1:17" x14ac:dyDescent="0.75">
      <c r="A4388" t="s">
        <v>4452</v>
      </c>
      <c r="B4388" t="s">
        <v>13212</v>
      </c>
      <c r="G4388" s="14">
        <v>4386</v>
      </c>
      <c r="H4388" s="14">
        <f t="shared" ca="1" si="680"/>
        <v>172.529</v>
      </c>
      <c r="I4388" s="117">
        <f t="shared" ca="1" si="681"/>
        <v>37.956380000000003</v>
      </c>
      <c r="J4388" s="113">
        <f t="shared" ca="1" si="682"/>
        <v>58.940458579881664</v>
      </c>
      <c r="K4388" s="113">
        <f t="shared" ca="1" si="685"/>
        <v>0</v>
      </c>
      <c r="L4388" s="113">
        <f t="shared" ca="1" si="686"/>
        <v>-20.984078579881661</v>
      </c>
      <c r="M4388" s="113">
        <f t="shared" ca="1" si="687"/>
        <v>155.01592142011833</v>
      </c>
      <c r="N4388" s="113">
        <f t="shared" ca="1" si="688"/>
        <v>20.984078579881668</v>
      </c>
      <c r="O4388" s="14">
        <f t="shared" ca="1" si="689"/>
        <v>0</v>
      </c>
      <c r="P4388" s="113">
        <f t="shared" ca="1" si="683"/>
        <v>0</v>
      </c>
      <c r="Q4388" s="114">
        <f t="shared" ca="1" si="684"/>
        <v>0</v>
      </c>
    </row>
    <row r="4389" spans="1:17" x14ac:dyDescent="0.75">
      <c r="A4389" t="s">
        <v>4453</v>
      </c>
      <c r="B4389" t="s">
        <v>13213</v>
      </c>
      <c r="G4389" s="14">
        <v>4387</v>
      </c>
      <c r="H4389" s="14">
        <f t="shared" ca="1" si="680"/>
        <v>56.366999999999997</v>
      </c>
      <c r="I4389" s="117">
        <f t="shared" ca="1" si="681"/>
        <v>12.400739999999999</v>
      </c>
      <c r="J4389" s="113">
        <f t="shared" ca="1" si="682"/>
        <v>48.539201183431956</v>
      </c>
      <c r="K4389" s="113">
        <f t="shared" ca="1" si="685"/>
        <v>0</v>
      </c>
      <c r="L4389" s="113">
        <f t="shared" ca="1" si="686"/>
        <v>-36.138461183431957</v>
      </c>
      <c r="M4389" s="113">
        <f t="shared" ca="1" si="687"/>
        <v>118.87746023668637</v>
      </c>
      <c r="N4389" s="113">
        <f t="shared" ca="1" si="688"/>
        <v>36.138461183431957</v>
      </c>
      <c r="O4389" s="14">
        <f t="shared" ca="1" si="689"/>
        <v>0</v>
      </c>
      <c r="P4389" s="113">
        <f t="shared" ca="1" si="683"/>
        <v>0</v>
      </c>
      <c r="Q4389" s="114">
        <f t="shared" ca="1" si="684"/>
        <v>0</v>
      </c>
    </row>
    <row r="4390" spans="1:17" x14ac:dyDescent="0.75">
      <c r="A4390" t="s">
        <v>4454</v>
      </c>
      <c r="B4390" t="s">
        <v>13214</v>
      </c>
      <c r="G4390" s="14">
        <v>4388</v>
      </c>
      <c r="H4390" s="14">
        <f t="shared" ca="1" si="680"/>
        <v>12.036</v>
      </c>
      <c r="I4390" s="117">
        <f t="shared" ca="1" si="681"/>
        <v>2.6479200000000001</v>
      </c>
      <c r="J4390" s="113">
        <f t="shared" ca="1" si="682"/>
        <v>38.137943786982255</v>
      </c>
      <c r="K4390" s="113">
        <f t="shared" ca="1" si="685"/>
        <v>0</v>
      </c>
      <c r="L4390" s="113">
        <f t="shared" ca="1" si="686"/>
        <v>-35.490023786982256</v>
      </c>
      <c r="M4390" s="113">
        <f t="shared" ca="1" si="687"/>
        <v>83.387436449704126</v>
      </c>
      <c r="N4390" s="113">
        <f t="shared" ca="1" si="688"/>
        <v>35.490023786982249</v>
      </c>
      <c r="O4390" s="14">
        <f t="shared" ca="1" si="689"/>
        <v>0</v>
      </c>
      <c r="P4390" s="113">
        <f t="shared" ca="1" si="683"/>
        <v>7.1054273576010019E-15</v>
      </c>
      <c r="Q4390" s="114">
        <f t="shared" ca="1" si="684"/>
        <v>0</v>
      </c>
    </row>
    <row r="4391" spans="1:17" x14ac:dyDescent="0.75">
      <c r="A4391" t="s">
        <v>4455</v>
      </c>
      <c r="B4391" t="s">
        <v>13215</v>
      </c>
      <c r="G4391" s="14">
        <v>4389</v>
      </c>
      <c r="H4391" s="14">
        <f t="shared" ca="1" si="680"/>
        <v>0</v>
      </c>
      <c r="I4391" s="117">
        <f t="shared" ca="1" si="681"/>
        <v>0</v>
      </c>
      <c r="J4391" s="113">
        <f t="shared" ca="1" si="682"/>
        <v>24.269600591715978</v>
      </c>
      <c r="K4391" s="113">
        <f t="shared" ca="1" si="685"/>
        <v>0</v>
      </c>
      <c r="L4391" s="113">
        <f t="shared" ca="1" si="686"/>
        <v>-24.269600591715978</v>
      </c>
      <c r="M4391" s="113">
        <f t="shared" ca="1" si="687"/>
        <v>59.117835857988148</v>
      </c>
      <c r="N4391" s="113">
        <f t="shared" ca="1" si="688"/>
        <v>24.269600591715978</v>
      </c>
      <c r="O4391" s="14">
        <f t="shared" ca="1" si="689"/>
        <v>0</v>
      </c>
      <c r="P4391" s="113">
        <f t="shared" ca="1" si="683"/>
        <v>0</v>
      </c>
      <c r="Q4391" s="114">
        <f t="shared" ca="1" si="684"/>
        <v>0</v>
      </c>
    </row>
    <row r="4392" spans="1:17" x14ac:dyDescent="0.75">
      <c r="A4392" t="s">
        <v>4456</v>
      </c>
      <c r="B4392" t="s">
        <v>13216</v>
      </c>
      <c r="G4392" s="14">
        <v>4390</v>
      </c>
      <c r="H4392" s="14">
        <f t="shared" ca="1" si="680"/>
        <v>0</v>
      </c>
      <c r="I4392" s="117">
        <f t="shared" ca="1" si="681"/>
        <v>0</v>
      </c>
      <c r="J4392" s="113">
        <f t="shared" ca="1" si="682"/>
        <v>13.868343195266274</v>
      </c>
      <c r="K4392" s="113">
        <f t="shared" ca="1" si="685"/>
        <v>0</v>
      </c>
      <c r="L4392" s="113">
        <f t="shared" ca="1" si="686"/>
        <v>-13.868343195266274</v>
      </c>
      <c r="M4392" s="113">
        <f t="shared" ca="1" si="687"/>
        <v>45.249492662721877</v>
      </c>
      <c r="N4392" s="113">
        <f t="shared" ca="1" si="688"/>
        <v>13.86834319526627</v>
      </c>
      <c r="O4392" s="14">
        <f t="shared" ca="1" si="689"/>
        <v>0</v>
      </c>
      <c r="P4392" s="113">
        <f t="shared" ca="1" si="683"/>
        <v>3.5527136788005009E-15</v>
      </c>
      <c r="Q4392" s="114">
        <f t="shared" ca="1" si="684"/>
        <v>0</v>
      </c>
    </row>
    <row r="4393" spans="1:17" x14ac:dyDescent="0.75">
      <c r="A4393" t="s">
        <v>4457</v>
      </c>
      <c r="B4393" t="s">
        <v>13217</v>
      </c>
      <c r="G4393" s="14">
        <v>4391</v>
      </c>
      <c r="H4393" s="14">
        <f t="shared" ca="1" si="680"/>
        <v>0</v>
      </c>
      <c r="I4393" s="117">
        <f t="shared" ca="1" si="681"/>
        <v>0</v>
      </c>
      <c r="J4393" s="113">
        <f t="shared" ca="1" si="682"/>
        <v>13.868343195266274</v>
      </c>
      <c r="K4393" s="113">
        <f t="shared" ca="1" si="685"/>
        <v>0</v>
      </c>
      <c r="L4393" s="113">
        <f t="shared" ca="1" si="686"/>
        <v>-13.868343195266274</v>
      </c>
      <c r="M4393" s="113">
        <f t="shared" ca="1" si="687"/>
        <v>31.381149467455604</v>
      </c>
      <c r="N4393" s="113">
        <f t="shared" ca="1" si="688"/>
        <v>13.868343195266274</v>
      </c>
      <c r="O4393" s="14">
        <f t="shared" ca="1" si="689"/>
        <v>0</v>
      </c>
      <c r="P4393" s="113">
        <f t="shared" ca="1" si="683"/>
        <v>0</v>
      </c>
      <c r="Q4393" s="114">
        <f t="shared" ca="1" si="684"/>
        <v>0</v>
      </c>
    </row>
    <row r="4394" spans="1:17" x14ac:dyDescent="0.75">
      <c r="A4394" t="s">
        <v>4458</v>
      </c>
      <c r="B4394" t="s">
        <v>13218</v>
      </c>
      <c r="G4394" s="14">
        <v>4392</v>
      </c>
      <c r="H4394" s="14">
        <f t="shared" ca="1" si="680"/>
        <v>0</v>
      </c>
      <c r="I4394" s="117">
        <f t="shared" ca="1" si="681"/>
        <v>0</v>
      </c>
      <c r="J4394" s="113">
        <f t="shared" ca="1" si="682"/>
        <v>13.868343195266274</v>
      </c>
      <c r="K4394" s="113">
        <f t="shared" ca="1" si="685"/>
        <v>0</v>
      </c>
      <c r="L4394" s="113">
        <f t="shared" ca="1" si="686"/>
        <v>-13.868343195266274</v>
      </c>
      <c r="M4394" s="113">
        <f t="shared" ca="1" si="687"/>
        <v>17.51280627218933</v>
      </c>
      <c r="N4394" s="113">
        <f t="shared" ca="1" si="688"/>
        <v>13.868343195266274</v>
      </c>
      <c r="O4394" s="14">
        <f t="shared" ca="1" si="689"/>
        <v>0</v>
      </c>
      <c r="P4394" s="113">
        <f t="shared" ca="1" si="683"/>
        <v>0</v>
      </c>
      <c r="Q4394" s="114">
        <f t="shared" ca="1" si="684"/>
        <v>0</v>
      </c>
    </row>
    <row r="4395" spans="1:17" x14ac:dyDescent="0.75">
      <c r="A4395" t="s">
        <v>4459</v>
      </c>
      <c r="B4395" t="s">
        <v>13219</v>
      </c>
      <c r="G4395" s="14">
        <v>4393</v>
      </c>
      <c r="H4395" s="14">
        <f t="shared" ca="1" si="680"/>
        <v>0</v>
      </c>
      <c r="I4395" s="117">
        <f t="shared" ca="1" si="681"/>
        <v>0</v>
      </c>
      <c r="J4395" s="113">
        <f t="shared" ca="1" si="682"/>
        <v>13.868343195266274</v>
      </c>
      <c r="K4395" s="113">
        <f t="shared" ca="1" si="685"/>
        <v>0</v>
      </c>
      <c r="L4395" s="113">
        <f t="shared" ca="1" si="686"/>
        <v>-13.868343195266274</v>
      </c>
      <c r="M4395" s="113">
        <f t="shared" ca="1" si="687"/>
        <v>3.6444630769230564</v>
      </c>
      <c r="N4395" s="113">
        <f t="shared" ca="1" si="688"/>
        <v>13.868343195266274</v>
      </c>
      <c r="O4395" s="14">
        <f t="shared" ca="1" si="689"/>
        <v>0</v>
      </c>
      <c r="P4395" s="113">
        <f t="shared" ca="1" si="683"/>
        <v>0</v>
      </c>
      <c r="Q4395" s="114">
        <f t="shared" ca="1" si="684"/>
        <v>0</v>
      </c>
    </row>
    <row r="4396" spans="1:17" x14ac:dyDescent="0.75">
      <c r="A4396" t="s">
        <v>4460</v>
      </c>
      <c r="B4396" t="s">
        <v>13220</v>
      </c>
      <c r="G4396" s="14">
        <v>4394</v>
      </c>
      <c r="H4396" s="14">
        <f t="shared" ca="1" si="680"/>
        <v>0</v>
      </c>
      <c r="I4396" s="117">
        <f t="shared" ca="1" si="681"/>
        <v>0</v>
      </c>
      <c r="J4396" s="113">
        <f t="shared" ca="1" si="682"/>
        <v>13.868343195266274</v>
      </c>
      <c r="K4396" s="113">
        <f t="shared" ca="1" si="685"/>
        <v>0</v>
      </c>
      <c r="L4396" s="113">
        <f t="shared" ca="1" si="686"/>
        <v>-13.868343195266274</v>
      </c>
      <c r="M4396" s="113">
        <f t="shared" ca="1" si="687"/>
        <v>0</v>
      </c>
      <c r="N4396" s="113">
        <f t="shared" ca="1" si="688"/>
        <v>3.6444630769230564</v>
      </c>
      <c r="O4396" s="14">
        <f t="shared" ca="1" si="689"/>
        <v>0</v>
      </c>
      <c r="P4396" s="113">
        <f t="shared" ca="1" si="683"/>
        <v>10.223880118343217</v>
      </c>
      <c r="Q4396" s="114">
        <f t="shared" ca="1" si="684"/>
        <v>0</v>
      </c>
    </row>
    <row r="4397" spans="1:17" x14ac:dyDescent="0.75">
      <c r="A4397" t="s">
        <v>4461</v>
      </c>
      <c r="B4397" t="s">
        <v>13221</v>
      </c>
      <c r="G4397" s="14">
        <v>4395</v>
      </c>
      <c r="H4397" s="14">
        <f t="shared" ca="1" si="680"/>
        <v>0</v>
      </c>
      <c r="I4397" s="117">
        <f t="shared" ca="1" si="681"/>
        <v>0</v>
      </c>
      <c r="J4397" s="113">
        <f t="shared" ca="1" si="682"/>
        <v>13.868343195266274</v>
      </c>
      <c r="K4397" s="113">
        <f t="shared" ca="1" si="685"/>
        <v>0</v>
      </c>
      <c r="L4397" s="113">
        <f t="shared" ca="1" si="686"/>
        <v>-13.868343195266274</v>
      </c>
      <c r="M4397" s="113">
        <f t="shared" ca="1" si="687"/>
        <v>0</v>
      </c>
      <c r="N4397" s="113">
        <f t="shared" ca="1" si="688"/>
        <v>0</v>
      </c>
      <c r="O4397" s="14">
        <f t="shared" ca="1" si="689"/>
        <v>0</v>
      </c>
      <c r="P4397" s="113">
        <f t="shared" ca="1" si="683"/>
        <v>13.868343195266274</v>
      </c>
      <c r="Q4397" s="114">
        <f t="shared" ca="1" si="684"/>
        <v>0</v>
      </c>
    </row>
    <row r="4398" spans="1:17" x14ac:dyDescent="0.75">
      <c r="A4398" t="s">
        <v>4462</v>
      </c>
      <c r="B4398" t="s">
        <v>13222</v>
      </c>
      <c r="G4398" s="14">
        <v>4396</v>
      </c>
      <c r="H4398" s="14">
        <f t="shared" ca="1" si="680"/>
        <v>4.766</v>
      </c>
      <c r="I4398" s="117">
        <f t="shared" ca="1" si="681"/>
        <v>1.0485200000000001</v>
      </c>
      <c r="J4398" s="113">
        <f t="shared" ca="1" si="682"/>
        <v>13.868343195266274</v>
      </c>
      <c r="K4398" s="113">
        <f t="shared" ca="1" si="685"/>
        <v>0</v>
      </c>
      <c r="L4398" s="113">
        <f t="shared" ca="1" si="686"/>
        <v>-12.819823195266274</v>
      </c>
      <c r="M4398" s="113">
        <f t="shared" ca="1" si="687"/>
        <v>0</v>
      </c>
      <c r="N4398" s="113">
        <f t="shared" ca="1" si="688"/>
        <v>0</v>
      </c>
      <c r="O4398" s="14">
        <f t="shared" ca="1" si="689"/>
        <v>0</v>
      </c>
      <c r="P4398" s="113">
        <f t="shared" ca="1" si="683"/>
        <v>12.819823195266274</v>
      </c>
      <c r="Q4398" s="114">
        <f t="shared" ca="1" si="684"/>
        <v>0</v>
      </c>
    </row>
    <row r="4399" spans="1:17" x14ac:dyDescent="0.75">
      <c r="A4399" t="s">
        <v>4463</v>
      </c>
      <c r="B4399" t="s">
        <v>13223</v>
      </c>
      <c r="G4399" s="14">
        <v>4397</v>
      </c>
      <c r="H4399" s="14">
        <f t="shared" ca="1" si="680"/>
        <v>41.042999999999999</v>
      </c>
      <c r="I4399" s="117">
        <f t="shared" ca="1" si="681"/>
        <v>9.0294600000000003</v>
      </c>
      <c r="J4399" s="113">
        <f t="shared" ca="1" si="682"/>
        <v>20.802514792899409</v>
      </c>
      <c r="K4399" s="113">
        <f t="shared" ca="1" si="685"/>
        <v>0</v>
      </c>
      <c r="L4399" s="113">
        <f t="shared" ca="1" si="686"/>
        <v>-11.773054792899408</v>
      </c>
      <c r="M4399" s="113">
        <f t="shared" ca="1" si="687"/>
        <v>0</v>
      </c>
      <c r="N4399" s="113">
        <f t="shared" ca="1" si="688"/>
        <v>0</v>
      </c>
      <c r="O4399" s="14">
        <f t="shared" ca="1" si="689"/>
        <v>0</v>
      </c>
      <c r="P4399" s="113">
        <f t="shared" ca="1" si="683"/>
        <v>11.773054792899408</v>
      </c>
      <c r="Q4399" s="114">
        <f t="shared" ca="1" si="684"/>
        <v>0</v>
      </c>
    </row>
    <row r="4400" spans="1:17" x14ac:dyDescent="0.75">
      <c r="A4400" t="s">
        <v>4464</v>
      </c>
      <c r="B4400" t="s">
        <v>13224</v>
      </c>
      <c r="G4400" s="14">
        <v>4398</v>
      </c>
      <c r="H4400" s="14">
        <f t="shared" ca="1" si="680"/>
        <v>126.176</v>
      </c>
      <c r="I4400" s="117">
        <f t="shared" ca="1" si="681"/>
        <v>27.75872</v>
      </c>
      <c r="J4400" s="113">
        <f t="shared" ca="1" si="682"/>
        <v>31.203772189349117</v>
      </c>
      <c r="K4400" s="113">
        <f t="shared" ca="1" si="685"/>
        <v>0</v>
      </c>
      <c r="L4400" s="113">
        <f t="shared" ca="1" si="686"/>
        <v>-3.4450521893491164</v>
      </c>
      <c r="M4400" s="113">
        <f t="shared" ca="1" si="687"/>
        <v>0</v>
      </c>
      <c r="N4400" s="113">
        <f t="shared" ca="1" si="688"/>
        <v>0</v>
      </c>
      <c r="O4400" s="14">
        <f t="shared" ca="1" si="689"/>
        <v>0</v>
      </c>
      <c r="P4400" s="113">
        <f t="shared" ca="1" si="683"/>
        <v>3.4450521893491164</v>
      </c>
      <c r="Q4400" s="114">
        <f t="shared" ca="1" si="684"/>
        <v>0</v>
      </c>
    </row>
    <row r="4401" spans="1:17" x14ac:dyDescent="0.75">
      <c r="A4401" t="s">
        <v>4465</v>
      </c>
      <c r="B4401" t="s">
        <v>13225</v>
      </c>
      <c r="G4401" s="14">
        <v>4399</v>
      </c>
      <c r="H4401" s="14">
        <f t="shared" ca="1" si="680"/>
        <v>293.30599999999998</v>
      </c>
      <c r="I4401" s="117">
        <f t="shared" ca="1" si="681"/>
        <v>64.527320000000003</v>
      </c>
      <c r="J4401" s="113">
        <f t="shared" ca="1" si="682"/>
        <v>40.21819526627219</v>
      </c>
      <c r="K4401" s="113">
        <f t="shared" ca="1" si="685"/>
        <v>24.309124733727813</v>
      </c>
      <c r="L4401" s="113">
        <f t="shared" ca="1" si="686"/>
        <v>24.309124733727813</v>
      </c>
      <c r="M4401" s="113">
        <f t="shared" ca="1" si="687"/>
        <v>24.309124733727813</v>
      </c>
      <c r="N4401" s="113">
        <f t="shared" ca="1" si="688"/>
        <v>0</v>
      </c>
      <c r="O4401" s="14">
        <f t="shared" ca="1" si="689"/>
        <v>24.309124733727813</v>
      </c>
      <c r="P4401" s="113">
        <f t="shared" ca="1" si="683"/>
        <v>0</v>
      </c>
      <c r="Q4401" s="114">
        <f t="shared" ca="1" si="684"/>
        <v>0</v>
      </c>
    </row>
    <row r="4402" spans="1:17" x14ac:dyDescent="0.75">
      <c r="A4402" t="s">
        <v>4466</v>
      </c>
      <c r="B4402" t="s">
        <v>13226</v>
      </c>
      <c r="G4402" s="14">
        <v>4400</v>
      </c>
      <c r="H4402" s="14">
        <f t="shared" ca="1" si="680"/>
        <v>495.834</v>
      </c>
      <c r="I4402" s="117">
        <f t="shared" ca="1" si="681"/>
        <v>109.08347999999999</v>
      </c>
      <c r="J4402" s="113">
        <f t="shared" ca="1" si="682"/>
        <v>48.539201183431956</v>
      </c>
      <c r="K4402" s="113">
        <f t="shared" ca="1" si="685"/>
        <v>60.544278816568038</v>
      </c>
      <c r="L4402" s="113">
        <f t="shared" ca="1" si="686"/>
        <v>60.544278816568038</v>
      </c>
      <c r="M4402" s="113">
        <f t="shared" ca="1" si="687"/>
        <v>84.853403550295852</v>
      </c>
      <c r="N4402" s="113">
        <f t="shared" ca="1" si="688"/>
        <v>0</v>
      </c>
      <c r="O4402" s="14">
        <f t="shared" ca="1" si="689"/>
        <v>60.544278816568038</v>
      </c>
      <c r="P4402" s="113">
        <f t="shared" ca="1" si="683"/>
        <v>0</v>
      </c>
      <c r="Q4402" s="114">
        <f t="shared" ca="1" si="684"/>
        <v>0</v>
      </c>
    </row>
    <row r="4403" spans="1:17" x14ac:dyDescent="0.75">
      <c r="A4403" t="s">
        <v>4467</v>
      </c>
      <c r="B4403" t="s">
        <v>13227</v>
      </c>
      <c r="G4403" s="14">
        <v>4401</v>
      </c>
      <c r="H4403" s="14">
        <f t="shared" ca="1" si="680"/>
        <v>692.5</v>
      </c>
      <c r="I4403" s="117">
        <f t="shared" ca="1" si="681"/>
        <v>152.35</v>
      </c>
      <c r="J4403" s="113">
        <f t="shared" ca="1" si="682"/>
        <v>58.940458579881664</v>
      </c>
      <c r="K4403" s="113">
        <f t="shared" ca="1" si="685"/>
        <v>93.40954142011833</v>
      </c>
      <c r="L4403" s="113">
        <f t="shared" ca="1" si="686"/>
        <v>93.40954142011833</v>
      </c>
      <c r="M4403" s="113">
        <f t="shared" ca="1" si="687"/>
        <v>176</v>
      </c>
      <c r="N4403" s="113">
        <f t="shared" ca="1" si="688"/>
        <v>0</v>
      </c>
      <c r="O4403" s="14">
        <f t="shared" ca="1" si="689"/>
        <v>91.146596449704148</v>
      </c>
      <c r="P4403" s="113">
        <f t="shared" ca="1" si="683"/>
        <v>0</v>
      </c>
      <c r="Q4403" s="114">
        <f t="shared" ca="1" si="684"/>
        <v>-2.2629449704141678</v>
      </c>
    </row>
    <row r="4404" spans="1:17" x14ac:dyDescent="0.75">
      <c r="A4404" t="s">
        <v>4468</v>
      </c>
      <c r="B4404" t="s">
        <v>13228</v>
      </c>
      <c r="G4404" s="14">
        <v>4402</v>
      </c>
      <c r="H4404" s="14">
        <f t="shared" ca="1" si="680"/>
        <v>850.21900000000005</v>
      </c>
      <c r="I4404" s="117">
        <f t="shared" ca="1" si="681"/>
        <v>187.04818</v>
      </c>
      <c r="J4404" s="113">
        <f t="shared" ca="1" si="682"/>
        <v>71.421967455621314</v>
      </c>
      <c r="K4404" s="113">
        <f t="shared" ca="1" si="685"/>
        <v>115.62621254437869</v>
      </c>
      <c r="L4404" s="113">
        <f t="shared" ca="1" si="686"/>
        <v>115.62621254437869</v>
      </c>
      <c r="M4404" s="113">
        <f t="shared" ca="1" si="687"/>
        <v>176</v>
      </c>
      <c r="N4404" s="113">
        <f t="shared" ca="1" si="688"/>
        <v>0</v>
      </c>
      <c r="O4404" s="14">
        <f t="shared" ca="1" si="689"/>
        <v>0</v>
      </c>
      <c r="P4404" s="113">
        <f t="shared" ca="1" si="683"/>
        <v>0</v>
      </c>
      <c r="Q4404" s="114">
        <f t="shared" ca="1" si="684"/>
        <v>-115.62621254437869</v>
      </c>
    </row>
    <row r="4405" spans="1:17" x14ac:dyDescent="0.75">
      <c r="A4405" t="s">
        <v>4469</v>
      </c>
      <c r="B4405" t="s">
        <v>13229</v>
      </c>
      <c r="G4405" s="14">
        <v>4403</v>
      </c>
      <c r="H4405" s="14">
        <f t="shared" ca="1" si="680"/>
        <v>954.08600000000001</v>
      </c>
      <c r="I4405" s="117">
        <f t="shared" ca="1" si="681"/>
        <v>209.89892</v>
      </c>
      <c r="J4405" s="113">
        <f t="shared" ca="1" si="682"/>
        <v>68.648298816568058</v>
      </c>
      <c r="K4405" s="113">
        <f t="shared" ca="1" si="685"/>
        <v>141.25062118343195</v>
      </c>
      <c r="L4405" s="113">
        <f t="shared" ca="1" si="686"/>
        <v>141.25062118343195</v>
      </c>
      <c r="M4405" s="113">
        <f t="shared" ca="1" si="687"/>
        <v>176</v>
      </c>
      <c r="N4405" s="113">
        <f t="shared" ca="1" si="688"/>
        <v>0</v>
      </c>
      <c r="O4405" s="14">
        <f t="shared" ca="1" si="689"/>
        <v>0</v>
      </c>
      <c r="P4405" s="113">
        <f t="shared" ca="1" si="683"/>
        <v>0</v>
      </c>
      <c r="Q4405" s="114">
        <f t="shared" ca="1" si="684"/>
        <v>-141.25062118343195</v>
      </c>
    </row>
    <row r="4406" spans="1:17" x14ac:dyDescent="0.75">
      <c r="A4406" t="s">
        <v>4470</v>
      </c>
      <c r="B4406" t="s">
        <v>13230</v>
      </c>
      <c r="G4406" s="14">
        <v>4404</v>
      </c>
      <c r="H4406" s="14">
        <f t="shared" ca="1" si="680"/>
        <v>980.5</v>
      </c>
      <c r="I4406" s="117">
        <f t="shared" ca="1" si="681"/>
        <v>215.71</v>
      </c>
      <c r="J4406" s="113">
        <f t="shared" ca="1" si="682"/>
        <v>63.794378698224854</v>
      </c>
      <c r="K4406" s="113">
        <f t="shared" ca="1" si="685"/>
        <v>151.91562130177516</v>
      </c>
      <c r="L4406" s="113">
        <f t="shared" ca="1" si="686"/>
        <v>151.91562130177516</v>
      </c>
      <c r="M4406" s="113">
        <f t="shared" ca="1" si="687"/>
        <v>176</v>
      </c>
      <c r="N4406" s="113">
        <f t="shared" ca="1" si="688"/>
        <v>0</v>
      </c>
      <c r="O4406" s="14">
        <f t="shared" ca="1" si="689"/>
        <v>0</v>
      </c>
      <c r="P4406" s="113">
        <f t="shared" ca="1" si="683"/>
        <v>0</v>
      </c>
      <c r="Q4406" s="114">
        <f t="shared" ca="1" si="684"/>
        <v>-151.91562130177516</v>
      </c>
    </row>
    <row r="4407" spans="1:17" x14ac:dyDescent="0.75">
      <c r="A4407" t="s">
        <v>4471</v>
      </c>
      <c r="B4407" t="s">
        <v>13231</v>
      </c>
      <c r="G4407" s="14">
        <v>4405</v>
      </c>
      <c r="H4407" s="14">
        <f t="shared" ca="1" si="680"/>
        <v>918.67</v>
      </c>
      <c r="I4407" s="117">
        <f t="shared" ca="1" si="681"/>
        <v>202.10739999999998</v>
      </c>
      <c r="J4407" s="113">
        <f t="shared" ca="1" si="682"/>
        <v>65.874630177514803</v>
      </c>
      <c r="K4407" s="113">
        <f t="shared" ca="1" si="685"/>
        <v>136.23276982248518</v>
      </c>
      <c r="L4407" s="113">
        <f t="shared" ca="1" si="686"/>
        <v>136.23276982248518</v>
      </c>
      <c r="M4407" s="113">
        <f t="shared" ca="1" si="687"/>
        <v>176</v>
      </c>
      <c r="N4407" s="113">
        <f t="shared" ca="1" si="688"/>
        <v>0</v>
      </c>
      <c r="O4407" s="14">
        <f t="shared" ca="1" si="689"/>
        <v>0</v>
      </c>
      <c r="P4407" s="113">
        <f t="shared" ca="1" si="683"/>
        <v>0</v>
      </c>
      <c r="Q4407" s="114">
        <f t="shared" ca="1" si="684"/>
        <v>-136.23276982248518</v>
      </c>
    </row>
    <row r="4408" spans="1:17" x14ac:dyDescent="0.75">
      <c r="A4408" t="s">
        <v>4472</v>
      </c>
      <c r="B4408" t="s">
        <v>13232</v>
      </c>
      <c r="G4408" s="14">
        <v>4406</v>
      </c>
      <c r="H4408" s="14">
        <f t="shared" ca="1" si="680"/>
        <v>856.07299999999998</v>
      </c>
      <c r="I4408" s="117">
        <f t="shared" ca="1" si="681"/>
        <v>188.33606</v>
      </c>
      <c r="J4408" s="113">
        <f t="shared" ca="1" si="682"/>
        <v>69.341715976331372</v>
      </c>
      <c r="K4408" s="113">
        <f t="shared" ca="1" si="685"/>
        <v>118.99434402366863</v>
      </c>
      <c r="L4408" s="113">
        <f t="shared" ca="1" si="686"/>
        <v>118.99434402366863</v>
      </c>
      <c r="M4408" s="113">
        <f t="shared" ca="1" si="687"/>
        <v>176</v>
      </c>
      <c r="N4408" s="113">
        <f t="shared" ca="1" si="688"/>
        <v>0</v>
      </c>
      <c r="O4408" s="14">
        <f t="shared" ca="1" si="689"/>
        <v>0</v>
      </c>
      <c r="P4408" s="113">
        <f t="shared" ca="1" si="683"/>
        <v>0</v>
      </c>
      <c r="Q4408" s="114">
        <f t="shared" ca="1" si="684"/>
        <v>-118.99434402366863</v>
      </c>
    </row>
    <row r="4409" spans="1:17" x14ac:dyDescent="0.75">
      <c r="A4409" t="s">
        <v>4473</v>
      </c>
      <c r="B4409" t="s">
        <v>13233</v>
      </c>
      <c r="G4409" s="14">
        <v>4407</v>
      </c>
      <c r="H4409" s="14">
        <f t="shared" ca="1" si="680"/>
        <v>727.85299999999995</v>
      </c>
      <c r="I4409" s="117">
        <f t="shared" ca="1" si="681"/>
        <v>160.12765999999999</v>
      </c>
      <c r="J4409" s="113">
        <f t="shared" ca="1" si="682"/>
        <v>70.728550295858</v>
      </c>
      <c r="K4409" s="113">
        <f t="shared" ca="1" si="685"/>
        <v>89.399109704141992</v>
      </c>
      <c r="L4409" s="113">
        <f t="shared" ca="1" si="686"/>
        <v>89.399109704141992</v>
      </c>
      <c r="M4409" s="113">
        <f t="shared" ca="1" si="687"/>
        <v>176</v>
      </c>
      <c r="N4409" s="113">
        <f t="shared" ca="1" si="688"/>
        <v>0</v>
      </c>
      <c r="O4409" s="14">
        <f t="shared" ca="1" si="689"/>
        <v>0</v>
      </c>
      <c r="P4409" s="113">
        <f t="shared" ca="1" si="683"/>
        <v>0</v>
      </c>
      <c r="Q4409" s="114">
        <f t="shared" ca="1" si="684"/>
        <v>-89.399109704141992</v>
      </c>
    </row>
    <row r="4410" spans="1:17" x14ac:dyDescent="0.75">
      <c r="A4410" t="s">
        <v>4474</v>
      </c>
      <c r="B4410" t="s">
        <v>13234</v>
      </c>
      <c r="G4410" s="14">
        <v>4408</v>
      </c>
      <c r="H4410" s="14">
        <f t="shared" ca="1" si="680"/>
        <v>554.57500000000005</v>
      </c>
      <c r="I4410" s="117">
        <f t="shared" ca="1" si="681"/>
        <v>122.00650000000002</v>
      </c>
      <c r="J4410" s="113">
        <f t="shared" ca="1" si="682"/>
        <v>71.421967455621314</v>
      </c>
      <c r="K4410" s="113">
        <f t="shared" ca="1" si="685"/>
        <v>50.584532544378703</v>
      </c>
      <c r="L4410" s="113">
        <f t="shared" ca="1" si="686"/>
        <v>50.584532544378703</v>
      </c>
      <c r="M4410" s="113">
        <f t="shared" ca="1" si="687"/>
        <v>176</v>
      </c>
      <c r="N4410" s="113">
        <f t="shared" ca="1" si="688"/>
        <v>0</v>
      </c>
      <c r="O4410" s="14">
        <f t="shared" ca="1" si="689"/>
        <v>0</v>
      </c>
      <c r="P4410" s="113">
        <f t="shared" ca="1" si="683"/>
        <v>0</v>
      </c>
      <c r="Q4410" s="114">
        <f t="shared" ca="1" si="684"/>
        <v>-50.584532544378703</v>
      </c>
    </row>
    <row r="4411" spans="1:17" x14ac:dyDescent="0.75">
      <c r="A4411" t="s">
        <v>4475</v>
      </c>
      <c r="B4411" t="s">
        <v>13235</v>
      </c>
      <c r="G4411" s="14">
        <v>4409</v>
      </c>
      <c r="H4411" s="14">
        <f t="shared" ca="1" si="680"/>
        <v>352.90899999999999</v>
      </c>
      <c r="I4411" s="117">
        <f t="shared" ca="1" si="681"/>
        <v>77.639979999999994</v>
      </c>
      <c r="J4411" s="113">
        <f t="shared" ca="1" si="682"/>
        <v>72.808801775147941</v>
      </c>
      <c r="K4411" s="113">
        <f t="shared" ca="1" si="685"/>
        <v>4.8311782248520529</v>
      </c>
      <c r="L4411" s="113">
        <f t="shared" ca="1" si="686"/>
        <v>4.8311782248520529</v>
      </c>
      <c r="M4411" s="113">
        <f t="shared" ca="1" si="687"/>
        <v>176</v>
      </c>
      <c r="N4411" s="113">
        <f t="shared" ca="1" si="688"/>
        <v>0</v>
      </c>
      <c r="O4411" s="14">
        <f t="shared" ca="1" si="689"/>
        <v>0</v>
      </c>
      <c r="P4411" s="113">
        <f t="shared" ca="1" si="683"/>
        <v>0</v>
      </c>
      <c r="Q4411" s="114">
        <f t="shared" ca="1" si="684"/>
        <v>-4.8311782248520529</v>
      </c>
    </row>
    <row r="4412" spans="1:17" x14ac:dyDescent="0.75">
      <c r="A4412" t="s">
        <v>4476</v>
      </c>
      <c r="B4412" t="s">
        <v>13236</v>
      </c>
      <c r="G4412" s="14">
        <v>4410</v>
      </c>
      <c r="H4412" s="14">
        <f t="shared" ca="1" si="680"/>
        <v>172.48699999999999</v>
      </c>
      <c r="I4412" s="117">
        <f t="shared" ca="1" si="681"/>
        <v>37.947139999999997</v>
      </c>
      <c r="J4412" s="113">
        <f t="shared" ca="1" si="682"/>
        <v>58.940458579881664</v>
      </c>
      <c r="K4412" s="113">
        <f t="shared" ca="1" si="685"/>
        <v>0</v>
      </c>
      <c r="L4412" s="113">
        <f t="shared" ca="1" si="686"/>
        <v>-20.993318579881667</v>
      </c>
      <c r="M4412" s="113">
        <f t="shared" ca="1" si="687"/>
        <v>155.00668142011833</v>
      </c>
      <c r="N4412" s="113">
        <f t="shared" ca="1" si="688"/>
        <v>20.993318579881674</v>
      </c>
      <c r="O4412" s="14">
        <f t="shared" ca="1" si="689"/>
        <v>0</v>
      </c>
      <c r="P4412" s="113">
        <f t="shared" ca="1" si="683"/>
        <v>0</v>
      </c>
      <c r="Q4412" s="114">
        <f t="shared" ca="1" si="684"/>
        <v>0</v>
      </c>
    </row>
    <row r="4413" spans="1:17" x14ac:dyDescent="0.75">
      <c r="A4413" t="s">
        <v>4477</v>
      </c>
      <c r="B4413" t="s">
        <v>13237</v>
      </c>
      <c r="G4413" s="14">
        <v>4411</v>
      </c>
      <c r="H4413" s="14">
        <f t="shared" ca="1" si="680"/>
        <v>56.308999999999997</v>
      </c>
      <c r="I4413" s="117">
        <f t="shared" ca="1" si="681"/>
        <v>12.387979999999999</v>
      </c>
      <c r="J4413" s="113">
        <f t="shared" ca="1" si="682"/>
        <v>48.539201183431956</v>
      </c>
      <c r="K4413" s="113">
        <f t="shared" ca="1" si="685"/>
        <v>0</v>
      </c>
      <c r="L4413" s="113">
        <f t="shared" ca="1" si="686"/>
        <v>-36.151221183431957</v>
      </c>
      <c r="M4413" s="113">
        <f t="shared" ca="1" si="687"/>
        <v>118.85546023668637</v>
      </c>
      <c r="N4413" s="113">
        <f t="shared" ca="1" si="688"/>
        <v>36.151221183431957</v>
      </c>
      <c r="O4413" s="14">
        <f t="shared" ca="1" si="689"/>
        <v>0</v>
      </c>
      <c r="P4413" s="113">
        <f t="shared" ca="1" si="683"/>
        <v>0</v>
      </c>
      <c r="Q4413" s="114">
        <f t="shared" ca="1" si="684"/>
        <v>0</v>
      </c>
    </row>
    <row r="4414" spans="1:17" x14ac:dyDescent="0.75">
      <c r="A4414" t="s">
        <v>4478</v>
      </c>
      <c r="B4414" t="s">
        <v>13238</v>
      </c>
      <c r="G4414" s="14">
        <v>4412</v>
      </c>
      <c r="H4414" s="14">
        <f t="shared" ca="1" si="680"/>
        <v>12.036</v>
      </c>
      <c r="I4414" s="117">
        <f t="shared" ca="1" si="681"/>
        <v>2.6479200000000001</v>
      </c>
      <c r="J4414" s="113">
        <f t="shared" ca="1" si="682"/>
        <v>38.137943786982255</v>
      </c>
      <c r="K4414" s="113">
        <f t="shared" ca="1" si="685"/>
        <v>0</v>
      </c>
      <c r="L4414" s="113">
        <f t="shared" ca="1" si="686"/>
        <v>-35.490023786982256</v>
      </c>
      <c r="M4414" s="113">
        <f t="shared" ca="1" si="687"/>
        <v>83.365436449704106</v>
      </c>
      <c r="N4414" s="113">
        <f t="shared" ca="1" si="688"/>
        <v>35.490023786982263</v>
      </c>
      <c r="O4414" s="14">
        <f t="shared" ca="1" si="689"/>
        <v>0</v>
      </c>
      <c r="P4414" s="113">
        <f t="shared" ca="1" si="683"/>
        <v>0</v>
      </c>
      <c r="Q4414" s="114">
        <f t="shared" ca="1" si="684"/>
        <v>0</v>
      </c>
    </row>
    <row r="4415" spans="1:17" x14ac:dyDescent="0.75">
      <c r="A4415" t="s">
        <v>4479</v>
      </c>
      <c r="B4415" t="s">
        <v>13239</v>
      </c>
      <c r="G4415" s="14">
        <v>4413</v>
      </c>
      <c r="H4415" s="14">
        <f t="shared" ca="1" si="680"/>
        <v>0</v>
      </c>
      <c r="I4415" s="117">
        <f t="shared" ca="1" si="681"/>
        <v>0</v>
      </c>
      <c r="J4415" s="113">
        <f t="shared" ca="1" si="682"/>
        <v>24.269600591715978</v>
      </c>
      <c r="K4415" s="113">
        <f t="shared" ca="1" si="685"/>
        <v>0</v>
      </c>
      <c r="L4415" s="113">
        <f t="shared" ca="1" si="686"/>
        <v>-24.269600591715978</v>
      </c>
      <c r="M4415" s="113">
        <f t="shared" ca="1" si="687"/>
        <v>59.095835857988128</v>
      </c>
      <c r="N4415" s="113">
        <f t="shared" ca="1" si="688"/>
        <v>24.269600591715978</v>
      </c>
      <c r="O4415" s="14">
        <f t="shared" ca="1" si="689"/>
        <v>0</v>
      </c>
      <c r="P4415" s="113">
        <f t="shared" ca="1" si="683"/>
        <v>0</v>
      </c>
      <c r="Q4415" s="114">
        <f t="shared" ca="1" si="684"/>
        <v>0</v>
      </c>
    </row>
    <row r="4416" spans="1:17" x14ac:dyDescent="0.75">
      <c r="A4416" t="s">
        <v>4480</v>
      </c>
      <c r="B4416" t="s">
        <v>13240</v>
      </c>
      <c r="G4416" s="14">
        <v>4414</v>
      </c>
      <c r="H4416" s="14">
        <f t="shared" ca="1" si="680"/>
        <v>0</v>
      </c>
      <c r="I4416" s="117">
        <f t="shared" ca="1" si="681"/>
        <v>0</v>
      </c>
      <c r="J4416" s="113">
        <f t="shared" ca="1" si="682"/>
        <v>13.868343195266274</v>
      </c>
      <c r="K4416" s="113">
        <f t="shared" ca="1" si="685"/>
        <v>0</v>
      </c>
      <c r="L4416" s="113">
        <f t="shared" ca="1" si="686"/>
        <v>-13.868343195266274</v>
      </c>
      <c r="M4416" s="113">
        <f t="shared" ca="1" si="687"/>
        <v>45.227492662721858</v>
      </c>
      <c r="N4416" s="113">
        <f t="shared" ca="1" si="688"/>
        <v>13.86834319526627</v>
      </c>
      <c r="O4416" s="14">
        <f t="shared" ca="1" si="689"/>
        <v>0</v>
      </c>
      <c r="P4416" s="113">
        <f t="shared" ca="1" si="683"/>
        <v>3.5527136788005009E-15</v>
      </c>
      <c r="Q4416" s="114">
        <f t="shared" ca="1" si="684"/>
        <v>0</v>
      </c>
    </row>
    <row r="4417" spans="1:17" x14ac:dyDescent="0.75">
      <c r="A4417" t="s">
        <v>4481</v>
      </c>
      <c r="B4417" t="s">
        <v>13241</v>
      </c>
      <c r="G4417" s="14">
        <v>4415</v>
      </c>
      <c r="H4417" s="14">
        <f t="shared" ca="1" si="680"/>
        <v>0</v>
      </c>
      <c r="I4417" s="117">
        <f t="shared" ca="1" si="681"/>
        <v>0</v>
      </c>
      <c r="J4417" s="113">
        <f t="shared" ca="1" si="682"/>
        <v>13.868343195266274</v>
      </c>
      <c r="K4417" s="113">
        <f t="shared" ca="1" si="685"/>
        <v>0</v>
      </c>
      <c r="L4417" s="113">
        <f t="shared" ca="1" si="686"/>
        <v>-13.868343195266274</v>
      </c>
      <c r="M4417" s="113">
        <f t="shared" ca="1" si="687"/>
        <v>31.359149467455584</v>
      </c>
      <c r="N4417" s="113">
        <f t="shared" ca="1" si="688"/>
        <v>13.868343195266274</v>
      </c>
      <c r="O4417" s="14">
        <f t="shared" ca="1" si="689"/>
        <v>0</v>
      </c>
      <c r="P4417" s="113">
        <f t="shared" ca="1" si="683"/>
        <v>0</v>
      </c>
      <c r="Q4417" s="114">
        <f t="shared" ca="1" si="684"/>
        <v>0</v>
      </c>
    </row>
    <row r="4418" spans="1:17" x14ac:dyDescent="0.75">
      <c r="A4418" t="s">
        <v>4482</v>
      </c>
      <c r="B4418" t="s">
        <v>13242</v>
      </c>
      <c r="G4418" s="14">
        <v>4416</v>
      </c>
      <c r="H4418" s="14">
        <f t="shared" ca="1" si="680"/>
        <v>0</v>
      </c>
      <c r="I4418" s="117">
        <f t="shared" ca="1" si="681"/>
        <v>0</v>
      </c>
      <c r="J4418" s="113">
        <f t="shared" ca="1" si="682"/>
        <v>13.868343195266274</v>
      </c>
      <c r="K4418" s="113">
        <f t="shared" ca="1" si="685"/>
        <v>0</v>
      </c>
      <c r="L4418" s="113">
        <f t="shared" ca="1" si="686"/>
        <v>-13.868343195266274</v>
      </c>
      <c r="M4418" s="113">
        <f t="shared" ca="1" si="687"/>
        <v>17.49080627218931</v>
      </c>
      <c r="N4418" s="113">
        <f t="shared" ca="1" si="688"/>
        <v>13.868343195266274</v>
      </c>
      <c r="O4418" s="14">
        <f t="shared" ca="1" si="689"/>
        <v>0</v>
      </c>
      <c r="P4418" s="113">
        <f t="shared" ca="1" si="683"/>
        <v>0</v>
      </c>
      <c r="Q4418" s="114">
        <f t="shared" ca="1" si="684"/>
        <v>0</v>
      </c>
    </row>
    <row r="4419" spans="1:17" x14ac:dyDescent="0.75">
      <c r="A4419" t="s">
        <v>4483</v>
      </c>
      <c r="B4419" t="s">
        <v>13243</v>
      </c>
      <c r="G4419" s="14">
        <v>4417</v>
      </c>
      <c r="H4419" s="14">
        <f t="shared" ref="H4419:H4482" ca="1" si="690">INDEX(INDIRECT(Library_File&amp;"Irradiance_Library"),MATCH($A4419,INDIRECT(Library_File&amp;"Irradiance_Labels"),0),MATCH(INDEX(IrradianceOptions,1,MATCH($A$1,Cases,0)),INDIRECT(Library_File&amp;"Irradiance_Transfer"),0))</f>
        <v>0</v>
      </c>
      <c r="I4419" s="117">
        <f t="shared" ref="I4419:I4482" ca="1" si="691">INDEX(INDIRECT(Library_File&amp;"Solar_Library"),MATCH($C$3,INDIRECT(Library_File&amp;"Solar_Labels"),0),MATCH(INDEX(SolarOptions,1,MATCH($A$1,Cases,0)),INDIRECT(Library_File&amp;"Solar_Transfer"),0))*$H4419</f>
        <v>0</v>
      </c>
      <c r="J4419" s="113">
        <f t="shared" ref="J4419:J4482" ca="1" si="692">INDEX(INDIRECT(Library_File&amp;"PwrUsage_Library"),MATCH($B4419,INDIRECT(Library_File&amp;"PwrUsage_Labels"),0),MATCH(INDEX(PwrUsageOptions,1,MATCH($A$1,Cases,0)),INDIRECT(Library_File&amp;"PwrUsage_Transfer"),0))</f>
        <v>13.868343195266274</v>
      </c>
      <c r="K4419" s="113">
        <f t="shared" ca="1" si="685"/>
        <v>0</v>
      </c>
      <c r="L4419" s="113">
        <f t="shared" ca="1" si="686"/>
        <v>-13.868343195266274</v>
      </c>
      <c r="M4419" s="113">
        <f t="shared" ca="1" si="687"/>
        <v>3.6224630769230366</v>
      </c>
      <c r="N4419" s="113">
        <f t="shared" ca="1" si="688"/>
        <v>13.868343195266274</v>
      </c>
      <c r="O4419" s="14">
        <f t="shared" ca="1" si="689"/>
        <v>0</v>
      </c>
      <c r="P4419" s="113">
        <f t="shared" ref="P4419:P4482" ca="1" si="693">IF((J4419-I4419-N4419)&gt;0,(J4419-I4419-N4419),0)</f>
        <v>0</v>
      </c>
      <c r="Q4419" s="114">
        <f t="shared" ref="Q4419:Q4482" ca="1" si="694">IF((J4419+O4419-I4419)&lt;0,(J4419+O4419-I4419),0)</f>
        <v>0</v>
      </c>
    </row>
    <row r="4420" spans="1:17" x14ac:dyDescent="0.75">
      <c r="A4420" t="s">
        <v>4484</v>
      </c>
      <c r="B4420" t="s">
        <v>13244</v>
      </c>
      <c r="G4420" s="14">
        <v>4418</v>
      </c>
      <c r="H4420" s="14">
        <f t="shared" ca="1" si="690"/>
        <v>0</v>
      </c>
      <c r="I4420" s="117">
        <f t="shared" ca="1" si="691"/>
        <v>0</v>
      </c>
      <c r="J4420" s="113">
        <f t="shared" ca="1" si="692"/>
        <v>13.868343195266274</v>
      </c>
      <c r="K4420" s="113">
        <f t="shared" ref="K4420:K4483" ca="1" si="695">IF((I4420-J4420)&gt;0,(I4420-J4420),0)</f>
        <v>0</v>
      </c>
      <c r="L4420" s="113">
        <f t="shared" ref="L4420:L4483" ca="1" si="696">I4420-J4420</f>
        <v>-13.868343195266274</v>
      </c>
      <c r="M4420" s="113">
        <f t="shared" ca="1" si="687"/>
        <v>0</v>
      </c>
      <c r="N4420" s="113">
        <f t="shared" ca="1" si="688"/>
        <v>3.6224630769230366</v>
      </c>
      <c r="O4420" s="14">
        <f t="shared" ca="1" si="689"/>
        <v>0</v>
      </c>
      <c r="P4420" s="113">
        <f t="shared" ca="1" si="693"/>
        <v>10.245880118343237</v>
      </c>
      <c r="Q4420" s="114">
        <f t="shared" ca="1" si="694"/>
        <v>0</v>
      </c>
    </row>
    <row r="4421" spans="1:17" x14ac:dyDescent="0.75">
      <c r="A4421" t="s">
        <v>4485</v>
      </c>
      <c r="B4421" t="s">
        <v>13245</v>
      </c>
      <c r="G4421" s="14">
        <v>4419</v>
      </c>
      <c r="H4421" s="14">
        <f t="shared" ca="1" si="690"/>
        <v>0</v>
      </c>
      <c r="I4421" s="117">
        <f t="shared" ca="1" si="691"/>
        <v>0</v>
      </c>
      <c r="J4421" s="113">
        <f t="shared" ca="1" si="692"/>
        <v>13.868343195266274</v>
      </c>
      <c r="K4421" s="113">
        <f t="shared" ca="1" si="695"/>
        <v>0</v>
      </c>
      <c r="L4421" s="113">
        <f t="shared" ca="1" si="696"/>
        <v>-13.868343195266274</v>
      </c>
      <c r="M4421" s="113">
        <f t="shared" ref="M4421:M4484" ca="1" si="697">IF(AND((L4421+M4420)&lt;$M$3,(L4421+M4420)&gt;0),(L4421+M4420),IF((L4421+M4420)&gt;$M$3,$M$3,0))</f>
        <v>0</v>
      </c>
      <c r="N4421" s="113">
        <f t="shared" ref="N4421:N4484" ca="1" si="698">IF((M4420-M4421)&gt;0,(M4420-M4421),0)</f>
        <v>0</v>
      </c>
      <c r="O4421" s="14">
        <f t="shared" ref="O4421:O4484" ca="1" si="699">IF((M4420-M4421)&lt;0,(M4421-M4420),0)</f>
        <v>0</v>
      </c>
      <c r="P4421" s="113">
        <f t="shared" ca="1" si="693"/>
        <v>13.868343195266274</v>
      </c>
      <c r="Q4421" s="114">
        <f t="shared" ca="1" si="694"/>
        <v>0</v>
      </c>
    </row>
    <row r="4422" spans="1:17" x14ac:dyDescent="0.75">
      <c r="A4422" t="s">
        <v>4486</v>
      </c>
      <c r="B4422" t="s">
        <v>13246</v>
      </c>
      <c r="G4422" s="14">
        <v>4420</v>
      </c>
      <c r="H4422" s="14">
        <f t="shared" ca="1" si="690"/>
        <v>4.766</v>
      </c>
      <c r="I4422" s="117">
        <f t="shared" ca="1" si="691"/>
        <v>1.0485200000000001</v>
      </c>
      <c r="J4422" s="113">
        <f t="shared" ca="1" si="692"/>
        <v>13.868343195266274</v>
      </c>
      <c r="K4422" s="113">
        <f t="shared" ca="1" si="695"/>
        <v>0</v>
      </c>
      <c r="L4422" s="113">
        <f t="shared" ca="1" si="696"/>
        <v>-12.819823195266274</v>
      </c>
      <c r="M4422" s="113">
        <f t="shared" ca="1" si="697"/>
        <v>0</v>
      </c>
      <c r="N4422" s="113">
        <f t="shared" ca="1" si="698"/>
        <v>0</v>
      </c>
      <c r="O4422" s="14">
        <f t="shared" ca="1" si="699"/>
        <v>0</v>
      </c>
      <c r="P4422" s="113">
        <f t="shared" ca="1" si="693"/>
        <v>12.819823195266274</v>
      </c>
      <c r="Q4422" s="114">
        <f t="shared" ca="1" si="694"/>
        <v>0</v>
      </c>
    </row>
    <row r="4423" spans="1:17" x14ac:dyDescent="0.75">
      <c r="A4423" t="s">
        <v>4487</v>
      </c>
      <c r="B4423" t="s">
        <v>13247</v>
      </c>
      <c r="G4423" s="14">
        <v>4421</v>
      </c>
      <c r="H4423" s="14">
        <f t="shared" ca="1" si="690"/>
        <v>40.252000000000002</v>
      </c>
      <c r="I4423" s="117">
        <f t="shared" ca="1" si="691"/>
        <v>8.8554399999999998</v>
      </c>
      <c r="J4423" s="113">
        <f t="shared" ca="1" si="692"/>
        <v>20.802514792899409</v>
      </c>
      <c r="K4423" s="113">
        <f t="shared" ca="1" si="695"/>
        <v>0</v>
      </c>
      <c r="L4423" s="113">
        <f t="shared" ca="1" si="696"/>
        <v>-11.947074792899409</v>
      </c>
      <c r="M4423" s="113">
        <f t="shared" ca="1" si="697"/>
        <v>0</v>
      </c>
      <c r="N4423" s="113">
        <f t="shared" ca="1" si="698"/>
        <v>0</v>
      </c>
      <c r="O4423" s="14">
        <f t="shared" ca="1" si="699"/>
        <v>0</v>
      </c>
      <c r="P4423" s="113">
        <f t="shared" ca="1" si="693"/>
        <v>11.947074792899409</v>
      </c>
      <c r="Q4423" s="114">
        <f t="shared" ca="1" si="694"/>
        <v>0</v>
      </c>
    </row>
    <row r="4424" spans="1:17" x14ac:dyDescent="0.75">
      <c r="A4424" t="s">
        <v>4488</v>
      </c>
      <c r="B4424" t="s">
        <v>13248</v>
      </c>
      <c r="G4424" s="14">
        <v>4422</v>
      </c>
      <c r="H4424" s="14">
        <f t="shared" ca="1" si="690"/>
        <v>125.53700000000001</v>
      </c>
      <c r="I4424" s="117">
        <f t="shared" ca="1" si="691"/>
        <v>27.61814</v>
      </c>
      <c r="J4424" s="113">
        <f t="shared" ca="1" si="692"/>
        <v>31.203772189349117</v>
      </c>
      <c r="K4424" s="113">
        <f t="shared" ca="1" si="695"/>
        <v>0</v>
      </c>
      <c r="L4424" s="113">
        <f t="shared" ca="1" si="696"/>
        <v>-3.5856321893491163</v>
      </c>
      <c r="M4424" s="113">
        <f t="shared" ca="1" si="697"/>
        <v>0</v>
      </c>
      <c r="N4424" s="113">
        <f t="shared" ca="1" si="698"/>
        <v>0</v>
      </c>
      <c r="O4424" s="14">
        <f t="shared" ca="1" si="699"/>
        <v>0</v>
      </c>
      <c r="P4424" s="113">
        <f t="shared" ca="1" si="693"/>
        <v>3.5856321893491163</v>
      </c>
      <c r="Q4424" s="114">
        <f t="shared" ca="1" si="694"/>
        <v>0</v>
      </c>
    </row>
    <row r="4425" spans="1:17" x14ac:dyDescent="0.75">
      <c r="A4425" t="s">
        <v>4489</v>
      </c>
      <c r="B4425" t="s">
        <v>13249</v>
      </c>
      <c r="G4425" s="14">
        <v>4423</v>
      </c>
      <c r="H4425" s="14">
        <f t="shared" ca="1" si="690"/>
        <v>292.822</v>
      </c>
      <c r="I4425" s="117">
        <f t="shared" ca="1" si="691"/>
        <v>64.420839999999998</v>
      </c>
      <c r="J4425" s="113">
        <f t="shared" ca="1" si="692"/>
        <v>40.21819526627219</v>
      </c>
      <c r="K4425" s="113">
        <f t="shared" ca="1" si="695"/>
        <v>24.202644733727809</v>
      </c>
      <c r="L4425" s="113">
        <f t="shared" ca="1" si="696"/>
        <v>24.202644733727809</v>
      </c>
      <c r="M4425" s="113">
        <f t="shared" ca="1" si="697"/>
        <v>24.202644733727809</v>
      </c>
      <c r="N4425" s="113">
        <f t="shared" ca="1" si="698"/>
        <v>0</v>
      </c>
      <c r="O4425" s="14">
        <f t="shared" ca="1" si="699"/>
        <v>24.202644733727809</v>
      </c>
      <c r="P4425" s="113">
        <f t="shared" ca="1" si="693"/>
        <v>0</v>
      </c>
      <c r="Q4425" s="114">
        <f t="shared" ca="1" si="694"/>
        <v>0</v>
      </c>
    </row>
    <row r="4426" spans="1:17" x14ac:dyDescent="0.75">
      <c r="A4426" t="s">
        <v>4490</v>
      </c>
      <c r="B4426" t="s">
        <v>13250</v>
      </c>
      <c r="G4426" s="14">
        <v>4424</v>
      </c>
      <c r="H4426" s="14">
        <f t="shared" ca="1" si="690"/>
        <v>493.72</v>
      </c>
      <c r="I4426" s="117">
        <f t="shared" ca="1" si="691"/>
        <v>108.61840000000001</v>
      </c>
      <c r="J4426" s="113">
        <f t="shared" ca="1" si="692"/>
        <v>48.539201183431956</v>
      </c>
      <c r="K4426" s="113">
        <f t="shared" ca="1" si="695"/>
        <v>60.079198816568052</v>
      </c>
      <c r="L4426" s="113">
        <f t="shared" ca="1" si="696"/>
        <v>60.079198816568052</v>
      </c>
      <c r="M4426" s="113">
        <f t="shared" ca="1" si="697"/>
        <v>84.281843550295861</v>
      </c>
      <c r="N4426" s="113">
        <f t="shared" ca="1" si="698"/>
        <v>0</v>
      </c>
      <c r="O4426" s="14">
        <f t="shared" ca="1" si="699"/>
        <v>60.079198816568052</v>
      </c>
      <c r="P4426" s="113">
        <f t="shared" ca="1" si="693"/>
        <v>0</v>
      </c>
      <c r="Q4426" s="114">
        <f t="shared" ca="1" si="694"/>
        <v>0</v>
      </c>
    </row>
    <row r="4427" spans="1:17" x14ac:dyDescent="0.75">
      <c r="A4427" t="s">
        <v>4491</v>
      </c>
      <c r="B4427" t="s">
        <v>13251</v>
      </c>
      <c r="G4427" s="14">
        <v>4425</v>
      </c>
      <c r="H4427" s="14">
        <f t="shared" ca="1" si="690"/>
        <v>688.34299999999996</v>
      </c>
      <c r="I4427" s="117">
        <f t="shared" ca="1" si="691"/>
        <v>151.43546000000001</v>
      </c>
      <c r="J4427" s="113">
        <f t="shared" ca="1" si="692"/>
        <v>58.940458579881664</v>
      </c>
      <c r="K4427" s="113">
        <f t="shared" ca="1" si="695"/>
        <v>92.495001420118342</v>
      </c>
      <c r="L4427" s="113">
        <f t="shared" ca="1" si="696"/>
        <v>92.495001420118342</v>
      </c>
      <c r="M4427" s="113">
        <f t="shared" ca="1" si="697"/>
        <v>176</v>
      </c>
      <c r="N4427" s="113">
        <f t="shared" ca="1" si="698"/>
        <v>0</v>
      </c>
      <c r="O4427" s="14">
        <f t="shared" ca="1" si="699"/>
        <v>91.718156449704139</v>
      </c>
      <c r="P4427" s="113">
        <f t="shared" ca="1" si="693"/>
        <v>0</v>
      </c>
      <c r="Q4427" s="114">
        <f t="shared" ca="1" si="694"/>
        <v>-0.77684497041420286</v>
      </c>
    </row>
    <row r="4428" spans="1:17" x14ac:dyDescent="0.75">
      <c r="A4428" t="s">
        <v>4492</v>
      </c>
      <c r="B4428" t="s">
        <v>13252</v>
      </c>
      <c r="G4428" s="14">
        <v>4426</v>
      </c>
      <c r="H4428" s="14">
        <f t="shared" ca="1" si="690"/>
        <v>842.48199999999997</v>
      </c>
      <c r="I4428" s="117">
        <f t="shared" ca="1" si="691"/>
        <v>185.34603999999999</v>
      </c>
      <c r="J4428" s="113">
        <f t="shared" ca="1" si="692"/>
        <v>71.421967455621314</v>
      </c>
      <c r="K4428" s="113">
        <f t="shared" ca="1" si="695"/>
        <v>113.92407254437867</v>
      </c>
      <c r="L4428" s="113">
        <f t="shared" ca="1" si="696"/>
        <v>113.92407254437867</v>
      </c>
      <c r="M4428" s="113">
        <f t="shared" ca="1" si="697"/>
        <v>176</v>
      </c>
      <c r="N4428" s="113">
        <f t="shared" ca="1" si="698"/>
        <v>0</v>
      </c>
      <c r="O4428" s="14">
        <f t="shared" ca="1" si="699"/>
        <v>0</v>
      </c>
      <c r="P4428" s="113">
        <f t="shared" ca="1" si="693"/>
        <v>0</v>
      </c>
      <c r="Q4428" s="114">
        <f t="shared" ca="1" si="694"/>
        <v>-113.92407254437867</v>
      </c>
    </row>
    <row r="4429" spans="1:17" x14ac:dyDescent="0.75">
      <c r="A4429" t="s">
        <v>4493</v>
      </c>
      <c r="B4429" t="s">
        <v>13253</v>
      </c>
      <c r="G4429" s="14">
        <v>4427</v>
      </c>
      <c r="H4429" s="14">
        <f t="shared" ca="1" si="690"/>
        <v>949.04200000000003</v>
      </c>
      <c r="I4429" s="117">
        <f t="shared" ca="1" si="691"/>
        <v>208.78924000000001</v>
      </c>
      <c r="J4429" s="113">
        <f t="shared" ca="1" si="692"/>
        <v>68.648298816568058</v>
      </c>
      <c r="K4429" s="113">
        <f t="shared" ca="1" si="695"/>
        <v>140.14094118343195</v>
      </c>
      <c r="L4429" s="113">
        <f t="shared" ca="1" si="696"/>
        <v>140.14094118343195</v>
      </c>
      <c r="M4429" s="113">
        <f t="shared" ca="1" si="697"/>
        <v>176</v>
      </c>
      <c r="N4429" s="113">
        <f t="shared" ca="1" si="698"/>
        <v>0</v>
      </c>
      <c r="O4429" s="14">
        <f t="shared" ca="1" si="699"/>
        <v>0</v>
      </c>
      <c r="P4429" s="113">
        <f t="shared" ca="1" si="693"/>
        <v>0</v>
      </c>
      <c r="Q4429" s="114">
        <f t="shared" ca="1" si="694"/>
        <v>-140.14094118343195</v>
      </c>
    </row>
    <row r="4430" spans="1:17" x14ac:dyDescent="0.75">
      <c r="A4430" t="s">
        <v>4494</v>
      </c>
      <c r="B4430" t="s">
        <v>13254</v>
      </c>
      <c r="G4430" s="14">
        <v>4428</v>
      </c>
      <c r="H4430" s="14">
        <f t="shared" ca="1" si="690"/>
        <v>994.62099999999998</v>
      </c>
      <c r="I4430" s="117">
        <f t="shared" ca="1" si="691"/>
        <v>218.81662</v>
      </c>
      <c r="J4430" s="113">
        <f t="shared" ca="1" si="692"/>
        <v>63.794378698224854</v>
      </c>
      <c r="K4430" s="113">
        <f t="shared" ca="1" si="695"/>
        <v>155.02224130177515</v>
      </c>
      <c r="L4430" s="113">
        <f t="shared" ca="1" si="696"/>
        <v>155.02224130177515</v>
      </c>
      <c r="M4430" s="113">
        <f t="shared" ca="1" si="697"/>
        <v>176</v>
      </c>
      <c r="N4430" s="113">
        <f t="shared" ca="1" si="698"/>
        <v>0</v>
      </c>
      <c r="O4430" s="14">
        <f t="shared" ca="1" si="699"/>
        <v>0</v>
      </c>
      <c r="P4430" s="113">
        <f t="shared" ca="1" si="693"/>
        <v>0</v>
      </c>
      <c r="Q4430" s="114">
        <f t="shared" ca="1" si="694"/>
        <v>-155.02224130177515</v>
      </c>
    </row>
    <row r="4431" spans="1:17" x14ac:dyDescent="0.75">
      <c r="A4431" t="s">
        <v>4495</v>
      </c>
      <c r="B4431" t="s">
        <v>13255</v>
      </c>
      <c r="G4431" s="14">
        <v>4429</v>
      </c>
      <c r="H4431" s="14">
        <f t="shared" ca="1" si="690"/>
        <v>958.43499999999995</v>
      </c>
      <c r="I4431" s="117">
        <f t="shared" ca="1" si="691"/>
        <v>210.85569999999998</v>
      </c>
      <c r="J4431" s="113">
        <f t="shared" ca="1" si="692"/>
        <v>65.874630177514803</v>
      </c>
      <c r="K4431" s="113">
        <f t="shared" ca="1" si="695"/>
        <v>144.98106982248518</v>
      </c>
      <c r="L4431" s="113">
        <f t="shared" ca="1" si="696"/>
        <v>144.98106982248518</v>
      </c>
      <c r="M4431" s="113">
        <f t="shared" ca="1" si="697"/>
        <v>176</v>
      </c>
      <c r="N4431" s="113">
        <f t="shared" ca="1" si="698"/>
        <v>0</v>
      </c>
      <c r="O4431" s="14">
        <f t="shared" ca="1" si="699"/>
        <v>0</v>
      </c>
      <c r="P4431" s="113">
        <f t="shared" ca="1" si="693"/>
        <v>0</v>
      </c>
      <c r="Q4431" s="114">
        <f t="shared" ca="1" si="694"/>
        <v>-144.98106982248518</v>
      </c>
    </row>
    <row r="4432" spans="1:17" x14ac:dyDescent="0.75">
      <c r="A4432" t="s">
        <v>4496</v>
      </c>
      <c r="B4432" t="s">
        <v>13256</v>
      </c>
      <c r="G4432" s="14">
        <v>4430</v>
      </c>
      <c r="H4432" s="14">
        <f t="shared" ca="1" si="690"/>
        <v>861.21900000000005</v>
      </c>
      <c r="I4432" s="117">
        <f t="shared" ca="1" si="691"/>
        <v>189.46818000000002</v>
      </c>
      <c r="J4432" s="113">
        <f t="shared" ca="1" si="692"/>
        <v>69.341715976331372</v>
      </c>
      <c r="K4432" s="113">
        <f t="shared" ca="1" si="695"/>
        <v>120.12646402366865</v>
      </c>
      <c r="L4432" s="113">
        <f t="shared" ca="1" si="696"/>
        <v>120.12646402366865</v>
      </c>
      <c r="M4432" s="113">
        <f t="shared" ca="1" si="697"/>
        <v>176</v>
      </c>
      <c r="N4432" s="113">
        <f t="shared" ca="1" si="698"/>
        <v>0</v>
      </c>
      <c r="O4432" s="14">
        <f t="shared" ca="1" si="699"/>
        <v>0</v>
      </c>
      <c r="P4432" s="113">
        <f t="shared" ca="1" si="693"/>
        <v>0</v>
      </c>
      <c r="Q4432" s="114">
        <f t="shared" ca="1" si="694"/>
        <v>-120.12646402366865</v>
      </c>
    </row>
    <row r="4433" spans="1:17" x14ac:dyDescent="0.75">
      <c r="A4433" t="s">
        <v>4497</v>
      </c>
      <c r="B4433" t="s">
        <v>13257</v>
      </c>
      <c r="G4433" s="14">
        <v>4431</v>
      </c>
      <c r="H4433" s="14">
        <f t="shared" ca="1" si="690"/>
        <v>703.14099999999996</v>
      </c>
      <c r="I4433" s="117">
        <f t="shared" ca="1" si="691"/>
        <v>154.69101999999998</v>
      </c>
      <c r="J4433" s="113">
        <f t="shared" ca="1" si="692"/>
        <v>70.728550295858</v>
      </c>
      <c r="K4433" s="113">
        <f t="shared" ca="1" si="695"/>
        <v>83.962469704141981</v>
      </c>
      <c r="L4433" s="113">
        <f t="shared" ca="1" si="696"/>
        <v>83.962469704141981</v>
      </c>
      <c r="M4433" s="113">
        <f t="shared" ca="1" si="697"/>
        <v>176</v>
      </c>
      <c r="N4433" s="113">
        <f t="shared" ca="1" si="698"/>
        <v>0</v>
      </c>
      <c r="O4433" s="14">
        <f t="shared" ca="1" si="699"/>
        <v>0</v>
      </c>
      <c r="P4433" s="113">
        <f t="shared" ca="1" si="693"/>
        <v>0</v>
      </c>
      <c r="Q4433" s="114">
        <f t="shared" ca="1" si="694"/>
        <v>-83.962469704141981</v>
      </c>
    </row>
    <row r="4434" spans="1:17" x14ac:dyDescent="0.75">
      <c r="A4434" t="s">
        <v>4498</v>
      </c>
      <c r="B4434" t="s">
        <v>13258</v>
      </c>
      <c r="G4434" s="14">
        <v>4432</v>
      </c>
      <c r="H4434" s="14">
        <f t="shared" ca="1" si="690"/>
        <v>509.10500000000002</v>
      </c>
      <c r="I4434" s="117">
        <f t="shared" ca="1" si="691"/>
        <v>112.0031</v>
      </c>
      <c r="J4434" s="113">
        <f t="shared" ca="1" si="692"/>
        <v>71.421967455621314</v>
      </c>
      <c r="K4434" s="113">
        <f t="shared" ca="1" si="695"/>
        <v>40.58113254437869</v>
      </c>
      <c r="L4434" s="113">
        <f t="shared" ca="1" si="696"/>
        <v>40.58113254437869</v>
      </c>
      <c r="M4434" s="113">
        <f t="shared" ca="1" si="697"/>
        <v>176</v>
      </c>
      <c r="N4434" s="113">
        <f t="shared" ca="1" si="698"/>
        <v>0</v>
      </c>
      <c r="O4434" s="14">
        <f t="shared" ca="1" si="699"/>
        <v>0</v>
      </c>
      <c r="P4434" s="113">
        <f t="shared" ca="1" si="693"/>
        <v>0</v>
      </c>
      <c r="Q4434" s="114">
        <f t="shared" ca="1" si="694"/>
        <v>-40.58113254437869</v>
      </c>
    </row>
    <row r="4435" spans="1:17" x14ac:dyDescent="0.75">
      <c r="A4435" t="s">
        <v>4499</v>
      </c>
      <c r="B4435" t="s">
        <v>13259</v>
      </c>
      <c r="G4435" s="14">
        <v>4433</v>
      </c>
      <c r="H4435" s="14">
        <f t="shared" ca="1" si="690"/>
        <v>312.35300000000001</v>
      </c>
      <c r="I4435" s="117">
        <f t="shared" ca="1" si="691"/>
        <v>68.717660000000009</v>
      </c>
      <c r="J4435" s="113">
        <f t="shared" ca="1" si="692"/>
        <v>72.808801775147941</v>
      </c>
      <c r="K4435" s="113">
        <f t="shared" ca="1" si="695"/>
        <v>0</v>
      </c>
      <c r="L4435" s="113">
        <f t="shared" ca="1" si="696"/>
        <v>-4.091141775147932</v>
      </c>
      <c r="M4435" s="113">
        <f t="shared" ca="1" si="697"/>
        <v>171.90885822485205</v>
      </c>
      <c r="N4435" s="113">
        <f t="shared" ca="1" si="698"/>
        <v>4.0911417751479462</v>
      </c>
      <c r="O4435" s="14">
        <f t="shared" ca="1" si="699"/>
        <v>0</v>
      </c>
      <c r="P4435" s="113">
        <f t="shared" ca="1" si="693"/>
        <v>0</v>
      </c>
      <c r="Q4435" s="114">
        <f t="shared" ca="1" si="694"/>
        <v>0</v>
      </c>
    </row>
    <row r="4436" spans="1:17" x14ac:dyDescent="0.75">
      <c r="A4436" t="s">
        <v>4500</v>
      </c>
      <c r="B4436" t="s">
        <v>13260</v>
      </c>
      <c r="G4436" s="14">
        <v>4434</v>
      </c>
      <c r="H4436" s="14">
        <f t="shared" ca="1" si="690"/>
        <v>151.52099999999999</v>
      </c>
      <c r="I4436" s="117">
        <f t="shared" ca="1" si="691"/>
        <v>33.334619999999994</v>
      </c>
      <c r="J4436" s="113">
        <f t="shared" ca="1" si="692"/>
        <v>58.940458579881664</v>
      </c>
      <c r="K4436" s="113">
        <f t="shared" ca="1" si="695"/>
        <v>0</v>
      </c>
      <c r="L4436" s="113">
        <f t="shared" ca="1" si="696"/>
        <v>-25.60583857988167</v>
      </c>
      <c r="M4436" s="113">
        <f t="shared" ca="1" si="697"/>
        <v>146.30301964497039</v>
      </c>
      <c r="N4436" s="113">
        <f t="shared" ca="1" si="698"/>
        <v>25.605838579881663</v>
      </c>
      <c r="O4436" s="14">
        <f t="shared" ca="1" si="699"/>
        <v>0</v>
      </c>
      <c r="P4436" s="113">
        <f t="shared" ca="1" si="693"/>
        <v>7.1054273576010019E-15</v>
      </c>
      <c r="Q4436" s="114">
        <f t="shared" ca="1" si="694"/>
        <v>0</v>
      </c>
    </row>
    <row r="4437" spans="1:17" x14ac:dyDescent="0.75">
      <c r="A4437" t="s">
        <v>4501</v>
      </c>
      <c r="B4437" t="s">
        <v>13261</v>
      </c>
      <c r="G4437" s="14">
        <v>4435</v>
      </c>
      <c r="H4437" s="14">
        <f t="shared" ca="1" si="690"/>
        <v>57.390999999999998</v>
      </c>
      <c r="I4437" s="117">
        <f t="shared" ca="1" si="691"/>
        <v>12.62602</v>
      </c>
      <c r="J4437" s="113">
        <f t="shared" ca="1" si="692"/>
        <v>48.539201183431956</v>
      </c>
      <c r="K4437" s="113">
        <f t="shared" ca="1" si="695"/>
        <v>0</v>
      </c>
      <c r="L4437" s="113">
        <f t="shared" ca="1" si="696"/>
        <v>-35.913181183431959</v>
      </c>
      <c r="M4437" s="113">
        <f t="shared" ca="1" si="697"/>
        <v>110.38983846153843</v>
      </c>
      <c r="N4437" s="113">
        <f t="shared" ca="1" si="698"/>
        <v>35.913181183431959</v>
      </c>
      <c r="O4437" s="14">
        <f t="shared" ca="1" si="699"/>
        <v>0</v>
      </c>
      <c r="P4437" s="113">
        <f t="shared" ca="1" si="693"/>
        <v>0</v>
      </c>
      <c r="Q4437" s="114">
        <f t="shared" ca="1" si="694"/>
        <v>0</v>
      </c>
    </row>
    <row r="4438" spans="1:17" x14ac:dyDescent="0.75">
      <c r="A4438" t="s">
        <v>4502</v>
      </c>
      <c r="B4438" t="s">
        <v>13262</v>
      </c>
      <c r="G4438" s="14">
        <v>4436</v>
      </c>
      <c r="H4438" s="14">
        <f t="shared" ca="1" si="690"/>
        <v>8.3219999999999992</v>
      </c>
      <c r="I4438" s="117">
        <f t="shared" ca="1" si="691"/>
        <v>1.8308399999999998</v>
      </c>
      <c r="J4438" s="113">
        <f t="shared" ca="1" si="692"/>
        <v>38.137943786982255</v>
      </c>
      <c r="K4438" s="113">
        <f t="shared" ca="1" si="695"/>
        <v>0</v>
      </c>
      <c r="L4438" s="113">
        <f t="shared" ca="1" si="696"/>
        <v>-36.307103786982253</v>
      </c>
      <c r="M4438" s="113">
        <f t="shared" ca="1" si="697"/>
        <v>74.082734674556178</v>
      </c>
      <c r="N4438" s="113">
        <f t="shared" ca="1" si="698"/>
        <v>36.307103786982253</v>
      </c>
      <c r="O4438" s="14">
        <f t="shared" ca="1" si="699"/>
        <v>0</v>
      </c>
      <c r="P4438" s="113">
        <f t="shared" ca="1" si="693"/>
        <v>0</v>
      </c>
      <c r="Q4438" s="114">
        <f t="shared" ca="1" si="694"/>
        <v>0</v>
      </c>
    </row>
    <row r="4439" spans="1:17" x14ac:dyDescent="0.75">
      <c r="A4439" t="s">
        <v>4503</v>
      </c>
      <c r="B4439" t="s">
        <v>13263</v>
      </c>
      <c r="G4439" s="14">
        <v>4437</v>
      </c>
      <c r="H4439" s="14">
        <f t="shared" ca="1" si="690"/>
        <v>0</v>
      </c>
      <c r="I4439" s="117">
        <f t="shared" ca="1" si="691"/>
        <v>0</v>
      </c>
      <c r="J4439" s="113">
        <f t="shared" ca="1" si="692"/>
        <v>24.269600591715978</v>
      </c>
      <c r="K4439" s="113">
        <f t="shared" ca="1" si="695"/>
        <v>0</v>
      </c>
      <c r="L4439" s="113">
        <f t="shared" ca="1" si="696"/>
        <v>-24.269600591715978</v>
      </c>
      <c r="M4439" s="113">
        <f t="shared" ca="1" si="697"/>
        <v>49.8131340828402</v>
      </c>
      <c r="N4439" s="113">
        <f t="shared" ca="1" si="698"/>
        <v>24.269600591715978</v>
      </c>
      <c r="O4439" s="14">
        <f t="shared" ca="1" si="699"/>
        <v>0</v>
      </c>
      <c r="P4439" s="113">
        <f t="shared" ca="1" si="693"/>
        <v>0</v>
      </c>
      <c r="Q4439" s="114">
        <f t="shared" ca="1" si="694"/>
        <v>0</v>
      </c>
    </row>
    <row r="4440" spans="1:17" x14ac:dyDescent="0.75">
      <c r="A4440" t="s">
        <v>4504</v>
      </c>
      <c r="B4440" t="s">
        <v>13264</v>
      </c>
      <c r="G4440" s="14">
        <v>4438</v>
      </c>
      <c r="H4440" s="14">
        <f t="shared" ca="1" si="690"/>
        <v>0</v>
      </c>
      <c r="I4440" s="117">
        <f t="shared" ca="1" si="691"/>
        <v>0</v>
      </c>
      <c r="J4440" s="113">
        <f t="shared" ca="1" si="692"/>
        <v>13.868343195266274</v>
      </c>
      <c r="K4440" s="113">
        <f t="shared" ca="1" si="695"/>
        <v>0</v>
      </c>
      <c r="L4440" s="113">
        <f t="shared" ca="1" si="696"/>
        <v>-13.868343195266274</v>
      </c>
      <c r="M4440" s="113">
        <f t="shared" ca="1" si="697"/>
        <v>35.94479088757393</v>
      </c>
      <c r="N4440" s="113">
        <f t="shared" ca="1" si="698"/>
        <v>13.86834319526627</v>
      </c>
      <c r="O4440" s="14">
        <f t="shared" ca="1" si="699"/>
        <v>0</v>
      </c>
      <c r="P4440" s="113">
        <f t="shared" ca="1" si="693"/>
        <v>3.5527136788005009E-15</v>
      </c>
      <c r="Q4440" s="114">
        <f t="shared" ca="1" si="694"/>
        <v>0</v>
      </c>
    </row>
    <row r="4441" spans="1:17" x14ac:dyDescent="0.75">
      <c r="A4441" t="s">
        <v>4505</v>
      </c>
      <c r="B4441" t="s">
        <v>13265</v>
      </c>
      <c r="G4441" s="14">
        <v>4439</v>
      </c>
      <c r="H4441" s="14">
        <f t="shared" ca="1" si="690"/>
        <v>0</v>
      </c>
      <c r="I4441" s="117">
        <f t="shared" ca="1" si="691"/>
        <v>0</v>
      </c>
      <c r="J4441" s="113">
        <f t="shared" ca="1" si="692"/>
        <v>13.868343195266274</v>
      </c>
      <c r="K4441" s="113">
        <f t="shared" ca="1" si="695"/>
        <v>0</v>
      </c>
      <c r="L4441" s="113">
        <f t="shared" ca="1" si="696"/>
        <v>-13.868343195266274</v>
      </c>
      <c r="M4441" s="113">
        <f t="shared" ca="1" si="697"/>
        <v>22.076447692307656</v>
      </c>
      <c r="N4441" s="113">
        <f t="shared" ca="1" si="698"/>
        <v>13.868343195266274</v>
      </c>
      <c r="O4441" s="14">
        <f t="shared" ca="1" si="699"/>
        <v>0</v>
      </c>
      <c r="P4441" s="113">
        <f t="shared" ca="1" si="693"/>
        <v>0</v>
      </c>
      <c r="Q4441" s="114">
        <f t="shared" ca="1" si="694"/>
        <v>0</v>
      </c>
    </row>
    <row r="4442" spans="1:17" x14ac:dyDescent="0.75">
      <c r="A4442" t="s">
        <v>4506</v>
      </c>
      <c r="B4442" t="s">
        <v>13266</v>
      </c>
      <c r="G4442" s="14">
        <v>4440</v>
      </c>
      <c r="H4442" s="14">
        <f t="shared" ca="1" si="690"/>
        <v>0</v>
      </c>
      <c r="I4442" s="117">
        <f t="shared" ca="1" si="691"/>
        <v>0</v>
      </c>
      <c r="J4442" s="113">
        <f t="shared" ca="1" si="692"/>
        <v>13.868343195266274</v>
      </c>
      <c r="K4442" s="113">
        <f t="shared" ca="1" si="695"/>
        <v>0</v>
      </c>
      <c r="L4442" s="113">
        <f t="shared" ca="1" si="696"/>
        <v>-13.868343195266274</v>
      </c>
      <c r="M4442" s="113">
        <f t="shared" ca="1" si="697"/>
        <v>8.2081044970413828</v>
      </c>
      <c r="N4442" s="113">
        <f t="shared" ca="1" si="698"/>
        <v>13.868343195266274</v>
      </c>
      <c r="O4442" s="14">
        <f t="shared" ca="1" si="699"/>
        <v>0</v>
      </c>
      <c r="P4442" s="113">
        <f t="shared" ca="1" si="693"/>
        <v>0</v>
      </c>
      <c r="Q4442" s="114">
        <f t="shared" ca="1" si="694"/>
        <v>0</v>
      </c>
    </row>
    <row r="4443" spans="1:17" x14ac:dyDescent="0.75">
      <c r="A4443" t="s">
        <v>4507</v>
      </c>
      <c r="B4443" t="s">
        <v>13267</v>
      </c>
      <c r="G4443" s="14">
        <v>4441</v>
      </c>
      <c r="H4443" s="14">
        <f t="shared" ca="1" si="690"/>
        <v>0</v>
      </c>
      <c r="I4443" s="117">
        <f t="shared" ca="1" si="691"/>
        <v>0</v>
      </c>
      <c r="J4443" s="113">
        <f t="shared" ca="1" si="692"/>
        <v>13.868343195266274</v>
      </c>
      <c r="K4443" s="113">
        <f t="shared" ca="1" si="695"/>
        <v>0</v>
      </c>
      <c r="L4443" s="113">
        <f t="shared" ca="1" si="696"/>
        <v>-13.868343195266274</v>
      </c>
      <c r="M4443" s="113">
        <f t="shared" ca="1" si="697"/>
        <v>0</v>
      </c>
      <c r="N4443" s="113">
        <f t="shared" ca="1" si="698"/>
        <v>8.2081044970413828</v>
      </c>
      <c r="O4443" s="14">
        <f t="shared" ca="1" si="699"/>
        <v>0</v>
      </c>
      <c r="P4443" s="113">
        <f t="shared" ca="1" si="693"/>
        <v>5.6602386982248909</v>
      </c>
      <c r="Q4443" s="114">
        <f t="shared" ca="1" si="694"/>
        <v>0</v>
      </c>
    </row>
    <row r="4444" spans="1:17" x14ac:dyDescent="0.75">
      <c r="A4444" t="s">
        <v>4508</v>
      </c>
      <c r="B4444" t="s">
        <v>13268</v>
      </c>
      <c r="G4444" s="14">
        <v>4442</v>
      </c>
      <c r="H4444" s="14">
        <f t="shared" ca="1" si="690"/>
        <v>0</v>
      </c>
      <c r="I4444" s="117">
        <f t="shared" ca="1" si="691"/>
        <v>0</v>
      </c>
      <c r="J4444" s="113">
        <f t="shared" ca="1" si="692"/>
        <v>13.868343195266274</v>
      </c>
      <c r="K4444" s="113">
        <f t="shared" ca="1" si="695"/>
        <v>0</v>
      </c>
      <c r="L4444" s="113">
        <f t="shared" ca="1" si="696"/>
        <v>-13.868343195266274</v>
      </c>
      <c r="M4444" s="113">
        <f t="shared" ca="1" si="697"/>
        <v>0</v>
      </c>
      <c r="N4444" s="113">
        <f t="shared" ca="1" si="698"/>
        <v>0</v>
      </c>
      <c r="O4444" s="14">
        <f t="shared" ca="1" si="699"/>
        <v>0</v>
      </c>
      <c r="P4444" s="113">
        <f t="shared" ca="1" si="693"/>
        <v>13.868343195266274</v>
      </c>
      <c r="Q4444" s="114">
        <f t="shared" ca="1" si="694"/>
        <v>0</v>
      </c>
    </row>
    <row r="4445" spans="1:17" x14ac:dyDescent="0.75">
      <c r="A4445" t="s">
        <v>4509</v>
      </c>
      <c r="B4445" t="s">
        <v>13269</v>
      </c>
      <c r="G4445" s="14">
        <v>4443</v>
      </c>
      <c r="H4445" s="14">
        <f t="shared" ca="1" si="690"/>
        <v>0</v>
      </c>
      <c r="I4445" s="117">
        <f t="shared" ca="1" si="691"/>
        <v>0</v>
      </c>
      <c r="J4445" s="113">
        <f t="shared" ca="1" si="692"/>
        <v>13.868343195266274</v>
      </c>
      <c r="K4445" s="113">
        <f t="shared" ca="1" si="695"/>
        <v>0</v>
      </c>
      <c r="L4445" s="113">
        <f t="shared" ca="1" si="696"/>
        <v>-13.868343195266274</v>
      </c>
      <c r="M4445" s="113">
        <f t="shared" ca="1" si="697"/>
        <v>0</v>
      </c>
      <c r="N4445" s="113">
        <f t="shared" ca="1" si="698"/>
        <v>0</v>
      </c>
      <c r="O4445" s="14">
        <f t="shared" ca="1" si="699"/>
        <v>0</v>
      </c>
      <c r="P4445" s="113">
        <f t="shared" ca="1" si="693"/>
        <v>13.868343195266274</v>
      </c>
      <c r="Q4445" s="114">
        <f t="shared" ca="1" si="694"/>
        <v>0</v>
      </c>
    </row>
    <row r="4446" spans="1:17" x14ac:dyDescent="0.75">
      <c r="A4446" t="s">
        <v>4510</v>
      </c>
      <c r="B4446" t="s">
        <v>13270</v>
      </c>
      <c r="G4446" s="14">
        <v>4444</v>
      </c>
      <c r="H4446" s="14">
        <f t="shared" ca="1" si="690"/>
        <v>3.8130000000000002</v>
      </c>
      <c r="I4446" s="117">
        <f t="shared" ca="1" si="691"/>
        <v>0.83886000000000005</v>
      </c>
      <c r="J4446" s="113">
        <f t="shared" ca="1" si="692"/>
        <v>13.868343195266274</v>
      </c>
      <c r="K4446" s="113">
        <f t="shared" ca="1" si="695"/>
        <v>0</v>
      </c>
      <c r="L4446" s="113">
        <f t="shared" ca="1" si="696"/>
        <v>-13.029483195266273</v>
      </c>
      <c r="M4446" s="113">
        <f t="shared" ca="1" si="697"/>
        <v>0</v>
      </c>
      <c r="N4446" s="113">
        <f t="shared" ca="1" si="698"/>
        <v>0</v>
      </c>
      <c r="O4446" s="14">
        <f t="shared" ca="1" si="699"/>
        <v>0</v>
      </c>
      <c r="P4446" s="113">
        <f t="shared" ca="1" si="693"/>
        <v>13.029483195266273</v>
      </c>
      <c r="Q4446" s="114">
        <f t="shared" ca="1" si="694"/>
        <v>0</v>
      </c>
    </row>
    <row r="4447" spans="1:17" x14ac:dyDescent="0.75">
      <c r="A4447" t="s">
        <v>4511</v>
      </c>
      <c r="B4447" t="s">
        <v>13271</v>
      </c>
      <c r="G4447" s="14">
        <v>4445</v>
      </c>
      <c r="H4447" s="14">
        <f t="shared" ca="1" si="690"/>
        <v>37.889000000000003</v>
      </c>
      <c r="I4447" s="117">
        <f t="shared" ca="1" si="691"/>
        <v>8.3355800000000002</v>
      </c>
      <c r="J4447" s="113">
        <f t="shared" ca="1" si="692"/>
        <v>20.802514792899409</v>
      </c>
      <c r="K4447" s="113">
        <f t="shared" ca="1" si="695"/>
        <v>0</v>
      </c>
      <c r="L4447" s="113">
        <f t="shared" ca="1" si="696"/>
        <v>-12.466934792899409</v>
      </c>
      <c r="M4447" s="113">
        <f t="shared" ca="1" si="697"/>
        <v>0</v>
      </c>
      <c r="N4447" s="113">
        <f t="shared" ca="1" si="698"/>
        <v>0</v>
      </c>
      <c r="O4447" s="14">
        <f t="shared" ca="1" si="699"/>
        <v>0</v>
      </c>
      <c r="P4447" s="113">
        <f t="shared" ca="1" si="693"/>
        <v>12.466934792899409</v>
      </c>
      <c r="Q4447" s="114">
        <f t="shared" ca="1" si="694"/>
        <v>0</v>
      </c>
    </row>
    <row r="4448" spans="1:17" x14ac:dyDescent="0.75">
      <c r="A4448" t="s">
        <v>4512</v>
      </c>
      <c r="B4448" t="s">
        <v>13272</v>
      </c>
      <c r="G4448" s="14">
        <v>4446</v>
      </c>
      <c r="H4448" s="14">
        <f t="shared" ca="1" si="690"/>
        <v>109.655</v>
      </c>
      <c r="I4448" s="117">
        <f t="shared" ca="1" si="691"/>
        <v>24.124100000000002</v>
      </c>
      <c r="J4448" s="113">
        <f t="shared" ca="1" si="692"/>
        <v>31.203772189349117</v>
      </c>
      <c r="K4448" s="113">
        <f t="shared" ca="1" si="695"/>
        <v>0</v>
      </c>
      <c r="L4448" s="113">
        <f t="shared" ca="1" si="696"/>
        <v>-7.0796721893491146</v>
      </c>
      <c r="M4448" s="113">
        <f t="shared" ca="1" si="697"/>
        <v>0</v>
      </c>
      <c r="N4448" s="113">
        <f t="shared" ca="1" si="698"/>
        <v>0</v>
      </c>
      <c r="O4448" s="14">
        <f t="shared" ca="1" si="699"/>
        <v>0</v>
      </c>
      <c r="P4448" s="113">
        <f t="shared" ca="1" si="693"/>
        <v>7.0796721893491146</v>
      </c>
      <c r="Q4448" s="114">
        <f t="shared" ca="1" si="694"/>
        <v>0</v>
      </c>
    </row>
    <row r="4449" spans="1:17" x14ac:dyDescent="0.75">
      <c r="A4449" t="s">
        <v>4513</v>
      </c>
      <c r="B4449" t="s">
        <v>13273</v>
      </c>
      <c r="G4449" s="14">
        <v>4447</v>
      </c>
      <c r="H4449" s="14">
        <f t="shared" ca="1" si="690"/>
        <v>227.65100000000001</v>
      </c>
      <c r="I4449" s="117">
        <f t="shared" ca="1" si="691"/>
        <v>50.083220000000004</v>
      </c>
      <c r="J4449" s="113">
        <f t="shared" ca="1" si="692"/>
        <v>40.21819526627219</v>
      </c>
      <c r="K4449" s="113">
        <f t="shared" ca="1" si="695"/>
        <v>9.8650247337278145</v>
      </c>
      <c r="L4449" s="113">
        <f t="shared" ca="1" si="696"/>
        <v>9.8650247337278145</v>
      </c>
      <c r="M4449" s="113">
        <f t="shared" ca="1" si="697"/>
        <v>9.8650247337278145</v>
      </c>
      <c r="N4449" s="113">
        <f t="shared" ca="1" si="698"/>
        <v>0</v>
      </c>
      <c r="O4449" s="14">
        <f t="shared" ca="1" si="699"/>
        <v>9.8650247337278145</v>
      </c>
      <c r="P4449" s="113">
        <f t="shared" ca="1" si="693"/>
        <v>0</v>
      </c>
      <c r="Q4449" s="114">
        <f t="shared" ca="1" si="694"/>
        <v>0</v>
      </c>
    </row>
    <row r="4450" spans="1:17" x14ac:dyDescent="0.75">
      <c r="A4450" t="s">
        <v>4514</v>
      </c>
      <c r="B4450" t="s">
        <v>13274</v>
      </c>
      <c r="G4450" s="14">
        <v>4448</v>
      </c>
      <c r="H4450" s="14">
        <f t="shared" ca="1" si="690"/>
        <v>320.642</v>
      </c>
      <c r="I4450" s="117">
        <f t="shared" ca="1" si="691"/>
        <v>70.541240000000002</v>
      </c>
      <c r="J4450" s="113">
        <f t="shared" ca="1" si="692"/>
        <v>48.539201183431956</v>
      </c>
      <c r="K4450" s="113">
        <f t="shared" ca="1" si="695"/>
        <v>22.002038816568046</v>
      </c>
      <c r="L4450" s="113">
        <f t="shared" ca="1" si="696"/>
        <v>22.002038816568046</v>
      </c>
      <c r="M4450" s="113">
        <f t="shared" ca="1" si="697"/>
        <v>31.86706355029586</v>
      </c>
      <c r="N4450" s="113">
        <f t="shared" ca="1" si="698"/>
        <v>0</v>
      </c>
      <c r="O4450" s="14">
        <f t="shared" ca="1" si="699"/>
        <v>22.002038816568046</v>
      </c>
      <c r="P4450" s="113">
        <f t="shared" ca="1" si="693"/>
        <v>0</v>
      </c>
      <c r="Q4450" s="114">
        <f t="shared" ca="1" si="694"/>
        <v>0</v>
      </c>
    </row>
    <row r="4451" spans="1:17" x14ac:dyDescent="0.75">
      <c r="A4451" t="s">
        <v>4515</v>
      </c>
      <c r="B4451" t="s">
        <v>13275</v>
      </c>
      <c r="G4451" s="14">
        <v>4449</v>
      </c>
      <c r="H4451" s="14">
        <f t="shared" ca="1" si="690"/>
        <v>360.11099999999999</v>
      </c>
      <c r="I4451" s="117">
        <f t="shared" ca="1" si="691"/>
        <v>79.224419999999995</v>
      </c>
      <c r="J4451" s="113">
        <f t="shared" ca="1" si="692"/>
        <v>58.940458579881664</v>
      </c>
      <c r="K4451" s="113">
        <f t="shared" ca="1" si="695"/>
        <v>20.283961420118331</v>
      </c>
      <c r="L4451" s="113">
        <f t="shared" ca="1" si="696"/>
        <v>20.283961420118331</v>
      </c>
      <c r="M4451" s="113">
        <f t="shared" ca="1" si="697"/>
        <v>52.151024970414191</v>
      </c>
      <c r="N4451" s="113">
        <f t="shared" ca="1" si="698"/>
        <v>0</v>
      </c>
      <c r="O4451" s="14">
        <f t="shared" ca="1" si="699"/>
        <v>20.283961420118331</v>
      </c>
      <c r="P4451" s="113">
        <f t="shared" ca="1" si="693"/>
        <v>0</v>
      </c>
      <c r="Q4451" s="114">
        <f t="shared" ca="1" si="694"/>
        <v>0</v>
      </c>
    </row>
    <row r="4452" spans="1:17" x14ac:dyDescent="0.75">
      <c r="A4452" t="s">
        <v>4516</v>
      </c>
      <c r="B4452" t="s">
        <v>13276</v>
      </c>
      <c r="G4452" s="14">
        <v>4450</v>
      </c>
      <c r="H4452" s="14">
        <f t="shared" ca="1" si="690"/>
        <v>319.78199999999998</v>
      </c>
      <c r="I4452" s="117">
        <f t="shared" ca="1" si="691"/>
        <v>70.352040000000002</v>
      </c>
      <c r="J4452" s="113">
        <f t="shared" ca="1" si="692"/>
        <v>71.421967455621314</v>
      </c>
      <c r="K4452" s="113">
        <f t="shared" ca="1" si="695"/>
        <v>0</v>
      </c>
      <c r="L4452" s="113">
        <f t="shared" ca="1" si="696"/>
        <v>-1.0699274556213112</v>
      </c>
      <c r="M4452" s="113">
        <f t="shared" ca="1" si="697"/>
        <v>51.08109751479288</v>
      </c>
      <c r="N4452" s="113">
        <f t="shared" ca="1" si="698"/>
        <v>1.0699274556213112</v>
      </c>
      <c r="O4452" s="14">
        <f t="shared" ca="1" si="699"/>
        <v>0</v>
      </c>
      <c r="P4452" s="113">
        <f t="shared" ca="1" si="693"/>
        <v>0</v>
      </c>
      <c r="Q4452" s="114">
        <f t="shared" ca="1" si="694"/>
        <v>0</v>
      </c>
    </row>
    <row r="4453" spans="1:17" x14ac:dyDescent="0.75">
      <c r="A4453" t="s">
        <v>4517</v>
      </c>
      <c r="B4453" t="s">
        <v>13277</v>
      </c>
      <c r="G4453" s="14">
        <v>4451</v>
      </c>
      <c r="H4453" s="14">
        <f t="shared" ca="1" si="690"/>
        <v>428.19900000000001</v>
      </c>
      <c r="I4453" s="117">
        <f t="shared" ca="1" si="691"/>
        <v>94.203780000000009</v>
      </c>
      <c r="J4453" s="113">
        <f t="shared" ca="1" si="692"/>
        <v>68.648298816568058</v>
      </c>
      <c r="K4453" s="113">
        <f t="shared" ca="1" si="695"/>
        <v>25.555481183431951</v>
      </c>
      <c r="L4453" s="113">
        <f t="shared" ca="1" si="696"/>
        <v>25.555481183431951</v>
      </c>
      <c r="M4453" s="113">
        <f t="shared" ca="1" si="697"/>
        <v>76.636578698224838</v>
      </c>
      <c r="N4453" s="113">
        <f t="shared" ca="1" si="698"/>
        <v>0</v>
      </c>
      <c r="O4453" s="14">
        <f t="shared" ca="1" si="699"/>
        <v>25.555481183431958</v>
      </c>
      <c r="P4453" s="113">
        <f t="shared" ca="1" si="693"/>
        <v>0</v>
      </c>
      <c r="Q4453" s="114">
        <f t="shared" ca="1" si="694"/>
        <v>0</v>
      </c>
    </row>
    <row r="4454" spans="1:17" x14ac:dyDescent="0.75">
      <c r="A4454" t="s">
        <v>4518</v>
      </c>
      <c r="B4454" t="s">
        <v>13278</v>
      </c>
      <c r="G4454" s="14">
        <v>4452</v>
      </c>
      <c r="H4454" s="14">
        <f t="shared" ca="1" si="690"/>
        <v>509.452</v>
      </c>
      <c r="I4454" s="117">
        <f t="shared" ca="1" si="691"/>
        <v>112.07944000000001</v>
      </c>
      <c r="J4454" s="113">
        <f t="shared" ca="1" si="692"/>
        <v>63.794378698224854</v>
      </c>
      <c r="K4454" s="113">
        <f t="shared" ca="1" si="695"/>
        <v>48.285061301775151</v>
      </c>
      <c r="L4454" s="113">
        <f t="shared" ca="1" si="696"/>
        <v>48.285061301775151</v>
      </c>
      <c r="M4454" s="113">
        <f t="shared" ca="1" si="697"/>
        <v>124.92164</v>
      </c>
      <c r="N4454" s="113">
        <f t="shared" ca="1" si="698"/>
        <v>0</v>
      </c>
      <c r="O4454" s="14">
        <f t="shared" ca="1" si="699"/>
        <v>48.285061301775158</v>
      </c>
      <c r="P4454" s="113">
        <f t="shared" ca="1" si="693"/>
        <v>0</v>
      </c>
      <c r="Q4454" s="114">
        <f t="shared" ca="1" si="694"/>
        <v>0</v>
      </c>
    </row>
    <row r="4455" spans="1:17" x14ac:dyDescent="0.75">
      <c r="A4455" t="s">
        <v>4519</v>
      </c>
      <c r="B4455" t="s">
        <v>13279</v>
      </c>
      <c r="G4455" s="14">
        <v>4453</v>
      </c>
      <c r="H4455" s="14">
        <f t="shared" ca="1" si="690"/>
        <v>566.73800000000006</v>
      </c>
      <c r="I4455" s="117">
        <f t="shared" ca="1" si="691"/>
        <v>124.68236000000002</v>
      </c>
      <c r="J4455" s="113">
        <f t="shared" ca="1" si="692"/>
        <v>65.874630177514803</v>
      </c>
      <c r="K4455" s="113">
        <f t="shared" ca="1" si="695"/>
        <v>58.807729822485214</v>
      </c>
      <c r="L4455" s="113">
        <f t="shared" ca="1" si="696"/>
        <v>58.807729822485214</v>
      </c>
      <c r="M4455" s="113">
        <f t="shared" ca="1" si="697"/>
        <v>176</v>
      </c>
      <c r="N4455" s="113">
        <f t="shared" ca="1" si="698"/>
        <v>0</v>
      </c>
      <c r="O4455" s="14">
        <f t="shared" ca="1" si="699"/>
        <v>51.078360000000004</v>
      </c>
      <c r="P4455" s="113">
        <f t="shared" ca="1" si="693"/>
        <v>0</v>
      </c>
      <c r="Q4455" s="114">
        <f t="shared" ca="1" si="694"/>
        <v>-7.7293698224852108</v>
      </c>
    </row>
    <row r="4456" spans="1:17" x14ac:dyDescent="0.75">
      <c r="A4456" t="s">
        <v>4520</v>
      </c>
      <c r="B4456" t="s">
        <v>13280</v>
      </c>
      <c r="G4456" s="14">
        <v>4454</v>
      </c>
      <c r="H4456" s="14">
        <f t="shared" ca="1" si="690"/>
        <v>692.56399999999996</v>
      </c>
      <c r="I4456" s="117">
        <f t="shared" ca="1" si="691"/>
        <v>152.36408</v>
      </c>
      <c r="J4456" s="113">
        <f t="shared" ca="1" si="692"/>
        <v>69.341715976331372</v>
      </c>
      <c r="K4456" s="113">
        <f t="shared" ca="1" si="695"/>
        <v>83.022364023668629</v>
      </c>
      <c r="L4456" s="113">
        <f t="shared" ca="1" si="696"/>
        <v>83.022364023668629</v>
      </c>
      <c r="M4456" s="113">
        <f t="shared" ca="1" si="697"/>
        <v>176</v>
      </c>
      <c r="N4456" s="113">
        <f t="shared" ca="1" si="698"/>
        <v>0</v>
      </c>
      <c r="O4456" s="14">
        <f t="shared" ca="1" si="699"/>
        <v>0</v>
      </c>
      <c r="P4456" s="113">
        <f t="shared" ca="1" si="693"/>
        <v>0</v>
      </c>
      <c r="Q4456" s="114">
        <f t="shared" ca="1" si="694"/>
        <v>-83.022364023668629</v>
      </c>
    </row>
    <row r="4457" spans="1:17" x14ac:dyDescent="0.75">
      <c r="A4457" t="s">
        <v>4521</v>
      </c>
      <c r="B4457" t="s">
        <v>13281</v>
      </c>
      <c r="G4457" s="14">
        <v>4455</v>
      </c>
      <c r="H4457" s="14">
        <f t="shared" ca="1" si="690"/>
        <v>680.89300000000003</v>
      </c>
      <c r="I4457" s="117">
        <f t="shared" ca="1" si="691"/>
        <v>149.79646</v>
      </c>
      <c r="J4457" s="113">
        <f t="shared" ca="1" si="692"/>
        <v>70.728550295858</v>
      </c>
      <c r="K4457" s="113">
        <f t="shared" ca="1" si="695"/>
        <v>79.067909704141996</v>
      </c>
      <c r="L4457" s="113">
        <f t="shared" ca="1" si="696"/>
        <v>79.067909704141996</v>
      </c>
      <c r="M4457" s="113">
        <f t="shared" ca="1" si="697"/>
        <v>176</v>
      </c>
      <c r="N4457" s="113">
        <f t="shared" ca="1" si="698"/>
        <v>0</v>
      </c>
      <c r="O4457" s="14">
        <f t="shared" ca="1" si="699"/>
        <v>0</v>
      </c>
      <c r="P4457" s="113">
        <f t="shared" ca="1" si="693"/>
        <v>0</v>
      </c>
      <c r="Q4457" s="114">
        <f t="shared" ca="1" si="694"/>
        <v>-79.067909704141996</v>
      </c>
    </row>
    <row r="4458" spans="1:17" x14ac:dyDescent="0.75">
      <c r="A4458" t="s">
        <v>4522</v>
      </c>
      <c r="B4458" t="s">
        <v>13282</v>
      </c>
      <c r="G4458" s="14">
        <v>4456</v>
      </c>
      <c r="H4458" s="14">
        <f t="shared" ca="1" si="690"/>
        <v>552.38099999999997</v>
      </c>
      <c r="I4458" s="117">
        <f t="shared" ca="1" si="691"/>
        <v>121.52382</v>
      </c>
      <c r="J4458" s="113">
        <f t="shared" ca="1" si="692"/>
        <v>71.421967455621314</v>
      </c>
      <c r="K4458" s="113">
        <f t="shared" ca="1" si="695"/>
        <v>50.101852544378687</v>
      </c>
      <c r="L4458" s="113">
        <f t="shared" ca="1" si="696"/>
        <v>50.101852544378687</v>
      </c>
      <c r="M4458" s="113">
        <f t="shared" ca="1" si="697"/>
        <v>176</v>
      </c>
      <c r="N4458" s="113">
        <f t="shared" ca="1" si="698"/>
        <v>0</v>
      </c>
      <c r="O4458" s="14">
        <f t="shared" ca="1" si="699"/>
        <v>0</v>
      </c>
      <c r="P4458" s="113">
        <f t="shared" ca="1" si="693"/>
        <v>0</v>
      </c>
      <c r="Q4458" s="114">
        <f t="shared" ca="1" si="694"/>
        <v>-50.101852544378687</v>
      </c>
    </row>
    <row r="4459" spans="1:17" x14ac:dyDescent="0.75">
      <c r="A4459" t="s">
        <v>4523</v>
      </c>
      <c r="B4459" t="s">
        <v>13283</v>
      </c>
      <c r="G4459" s="14">
        <v>4457</v>
      </c>
      <c r="H4459" s="14">
        <f t="shared" ca="1" si="690"/>
        <v>350.78</v>
      </c>
      <c r="I4459" s="117">
        <f t="shared" ca="1" si="691"/>
        <v>77.171599999999998</v>
      </c>
      <c r="J4459" s="113">
        <f t="shared" ca="1" si="692"/>
        <v>72.808801775147941</v>
      </c>
      <c r="K4459" s="113">
        <f t="shared" ca="1" si="695"/>
        <v>4.3627982248520567</v>
      </c>
      <c r="L4459" s="113">
        <f t="shared" ca="1" si="696"/>
        <v>4.3627982248520567</v>
      </c>
      <c r="M4459" s="113">
        <f t="shared" ca="1" si="697"/>
        <v>176</v>
      </c>
      <c r="N4459" s="113">
        <f t="shared" ca="1" si="698"/>
        <v>0</v>
      </c>
      <c r="O4459" s="14">
        <f t="shared" ca="1" si="699"/>
        <v>0</v>
      </c>
      <c r="P4459" s="113">
        <f t="shared" ca="1" si="693"/>
        <v>0</v>
      </c>
      <c r="Q4459" s="114">
        <f t="shared" ca="1" si="694"/>
        <v>-4.3627982248520567</v>
      </c>
    </row>
    <row r="4460" spans="1:17" x14ac:dyDescent="0.75">
      <c r="A4460" t="s">
        <v>4524</v>
      </c>
      <c r="B4460" t="s">
        <v>13284</v>
      </c>
      <c r="G4460" s="14">
        <v>4458</v>
      </c>
      <c r="H4460" s="14">
        <f t="shared" ca="1" si="690"/>
        <v>173.023</v>
      </c>
      <c r="I4460" s="117">
        <f t="shared" ca="1" si="691"/>
        <v>38.065060000000003</v>
      </c>
      <c r="J4460" s="113">
        <f t="shared" ca="1" si="692"/>
        <v>58.940458579881664</v>
      </c>
      <c r="K4460" s="113">
        <f t="shared" ca="1" si="695"/>
        <v>0</v>
      </c>
      <c r="L4460" s="113">
        <f t="shared" ca="1" si="696"/>
        <v>-20.875398579881661</v>
      </c>
      <c r="M4460" s="113">
        <f t="shared" ca="1" si="697"/>
        <v>155.12460142011832</v>
      </c>
      <c r="N4460" s="113">
        <f t="shared" ca="1" si="698"/>
        <v>20.875398579881676</v>
      </c>
      <c r="O4460" s="14">
        <f t="shared" ca="1" si="699"/>
        <v>0</v>
      </c>
      <c r="P4460" s="113">
        <f t="shared" ca="1" si="693"/>
        <v>0</v>
      </c>
      <c r="Q4460" s="114">
        <f t="shared" ca="1" si="694"/>
        <v>0</v>
      </c>
    </row>
    <row r="4461" spans="1:17" x14ac:dyDescent="0.75">
      <c r="A4461" t="s">
        <v>4525</v>
      </c>
      <c r="B4461" t="s">
        <v>13285</v>
      </c>
      <c r="G4461" s="14">
        <v>4459</v>
      </c>
      <c r="H4461" s="14">
        <f t="shared" ca="1" si="690"/>
        <v>55.512999999999998</v>
      </c>
      <c r="I4461" s="117">
        <f t="shared" ca="1" si="691"/>
        <v>12.212859999999999</v>
      </c>
      <c r="J4461" s="113">
        <f t="shared" ca="1" si="692"/>
        <v>48.539201183431956</v>
      </c>
      <c r="K4461" s="113">
        <f t="shared" ca="1" si="695"/>
        <v>0</v>
      </c>
      <c r="L4461" s="113">
        <f t="shared" ca="1" si="696"/>
        <v>-36.326341183431957</v>
      </c>
      <c r="M4461" s="113">
        <f t="shared" ca="1" si="697"/>
        <v>118.79826023668636</v>
      </c>
      <c r="N4461" s="113">
        <f t="shared" ca="1" si="698"/>
        <v>36.326341183431964</v>
      </c>
      <c r="O4461" s="14">
        <f t="shared" ca="1" si="699"/>
        <v>0</v>
      </c>
      <c r="P4461" s="113">
        <f t="shared" ca="1" si="693"/>
        <v>0</v>
      </c>
      <c r="Q4461" s="114">
        <f t="shared" ca="1" si="694"/>
        <v>0</v>
      </c>
    </row>
    <row r="4462" spans="1:17" x14ac:dyDescent="0.75">
      <c r="A4462" t="s">
        <v>4526</v>
      </c>
      <c r="B4462" t="s">
        <v>13286</v>
      </c>
      <c r="G4462" s="14">
        <v>4460</v>
      </c>
      <c r="H4462" s="14">
        <f t="shared" ca="1" si="690"/>
        <v>11.106999999999999</v>
      </c>
      <c r="I4462" s="117">
        <f t="shared" ca="1" si="691"/>
        <v>2.44354</v>
      </c>
      <c r="J4462" s="113">
        <f t="shared" ca="1" si="692"/>
        <v>38.137943786982255</v>
      </c>
      <c r="K4462" s="113">
        <f t="shared" ca="1" si="695"/>
        <v>0</v>
      </c>
      <c r="L4462" s="113">
        <f t="shared" ca="1" si="696"/>
        <v>-35.694403786982257</v>
      </c>
      <c r="M4462" s="113">
        <f t="shared" ca="1" si="697"/>
        <v>83.103856449704097</v>
      </c>
      <c r="N4462" s="113">
        <f t="shared" ca="1" si="698"/>
        <v>35.694403786982264</v>
      </c>
      <c r="O4462" s="14">
        <f t="shared" ca="1" si="699"/>
        <v>0</v>
      </c>
      <c r="P4462" s="113">
        <f t="shared" ca="1" si="693"/>
        <v>0</v>
      </c>
      <c r="Q4462" s="114">
        <f t="shared" ca="1" si="694"/>
        <v>0</v>
      </c>
    </row>
    <row r="4463" spans="1:17" x14ac:dyDescent="0.75">
      <c r="A4463" t="s">
        <v>4527</v>
      </c>
      <c r="B4463" t="s">
        <v>13287</v>
      </c>
      <c r="G4463" s="14">
        <v>4461</v>
      </c>
      <c r="H4463" s="14">
        <f t="shared" ca="1" si="690"/>
        <v>0</v>
      </c>
      <c r="I4463" s="117">
        <f t="shared" ca="1" si="691"/>
        <v>0</v>
      </c>
      <c r="J4463" s="113">
        <f t="shared" ca="1" si="692"/>
        <v>24.269600591715978</v>
      </c>
      <c r="K4463" s="113">
        <f t="shared" ca="1" si="695"/>
        <v>0</v>
      </c>
      <c r="L4463" s="113">
        <f t="shared" ca="1" si="696"/>
        <v>-24.269600591715978</v>
      </c>
      <c r="M4463" s="113">
        <f t="shared" ca="1" si="697"/>
        <v>58.834255857988119</v>
      </c>
      <c r="N4463" s="113">
        <f t="shared" ca="1" si="698"/>
        <v>24.269600591715978</v>
      </c>
      <c r="O4463" s="14">
        <f t="shared" ca="1" si="699"/>
        <v>0</v>
      </c>
      <c r="P4463" s="113">
        <f t="shared" ca="1" si="693"/>
        <v>0</v>
      </c>
      <c r="Q4463" s="114">
        <f t="shared" ca="1" si="694"/>
        <v>0</v>
      </c>
    </row>
    <row r="4464" spans="1:17" x14ac:dyDescent="0.75">
      <c r="A4464" t="s">
        <v>4528</v>
      </c>
      <c r="B4464" t="s">
        <v>13288</v>
      </c>
      <c r="G4464" s="14">
        <v>4462</v>
      </c>
      <c r="H4464" s="14">
        <f t="shared" ca="1" si="690"/>
        <v>0</v>
      </c>
      <c r="I4464" s="117">
        <f t="shared" ca="1" si="691"/>
        <v>0</v>
      </c>
      <c r="J4464" s="113">
        <f t="shared" ca="1" si="692"/>
        <v>13.868343195266274</v>
      </c>
      <c r="K4464" s="113">
        <f t="shared" ca="1" si="695"/>
        <v>0</v>
      </c>
      <c r="L4464" s="113">
        <f t="shared" ca="1" si="696"/>
        <v>-13.868343195266274</v>
      </c>
      <c r="M4464" s="113">
        <f t="shared" ca="1" si="697"/>
        <v>44.965912662721848</v>
      </c>
      <c r="N4464" s="113">
        <f t="shared" ca="1" si="698"/>
        <v>13.86834319526627</v>
      </c>
      <c r="O4464" s="14">
        <f t="shared" ca="1" si="699"/>
        <v>0</v>
      </c>
      <c r="P4464" s="113">
        <f t="shared" ca="1" si="693"/>
        <v>3.5527136788005009E-15</v>
      </c>
      <c r="Q4464" s="114">
        <f t="shared" ca="1" si="694"/>
        <v>0</v>
      </c>
    </row>
    <row r="4465" spans="1:17" x14ac:dyDescent="0.75">
      <c r="A4465" t="s">
        <v>4529</v>
      </c>
      <c r="B4465" t="s">
        <v>13289</v>
      </c>
      <c r="G4465" s="14">
        <v>4463</v>
      </c>
      <c r="H4465" s="14">
        <f t="shared" ca="1" si="690"/>
        <v>0</v>
      </c>
      <c r="I4465" s="117">
        <f t="shared" ca="1" si="691"/>
        <v>0</v>
      </c>
      <c r="J4465" s="113">
        <f t="shared" ca="1" si="692"/>
        <v>13.868343195266274</v>
      </c>
      <c r="K4465" s="113">
        <f t="shared" ca="1" si="695"/>
        <v>0</v>
      </c>
      <c r="L4465" s="113">
        <f t="shared" ca="1" si="696"/>
        <v>-13.868343195266274</v>
      </c>
      <c r="M4465" s="113">
        <f t="shared" ca="1" si="697"/>
        <v>31.097569467455575</v>
      </c>
      <c r="N4465" s="113">
        <f t="shared" ca="1" si="698"/>
        <v>13.868343195266274</v>
      </c>
      <c r="O4465" s="14">
        <f t="shared" ca="1" si="699"/>
        <v>0</v>
      </c>
      <c r="P4465" s="113">
        <f t="shared" ca="1" si="693"/>
        <v>0</v>
      </c>
      <c r="Q4465" s="114">
        <f t="shared" ca="1" si="694"/>
        <v>0</v>
      </c>
    </row>
    <row r="4466" spans="1:17" x14ac:dyDescent="0.75">
      <c r="A4466" t="s">
        <v>4530</v>
      </c>
      <c r="B4466" t="s">
        <v>13290</v>
      </c>
      <c r="G4466" s="14">
        <v>4464</v>
      </c>
      <c r="H4466" s="14">
        <f t="shared" ca="1" si="690"/>
        <v>0</v>
      </c>
      <c r="I4466" s="117">
        <f t="shared" ca="1" si="691"/>
        <v>0</v>
      </c>
      <c r="J4466" s="113">
        <f t="shared" ca="1" si="692"/>
        <v>13.868343195266274</v>
      </c>
      <c r="K4466" s="113">
        <f t="shared" ca="1" si="695"/>
        <v>0</v>
      </c>
      <c r="L4466" s="113">
        <f t="shared" ca="1" si="696"/>
        <v>-13.868343195266274</v>
      </c>
      <c r="M4466" s="113">
        <f t="shared" ca="1" si="697"/>
        <v>17.229226272189301</v>
      </c>
      <c r="N4466" s="113">
        <f t="shared" ca="1" si="698"/>
        <v>13.868343195266274</v>
      </c>
      <c r="O4466" s="14">
        <f t="shared" ca="1" si="699"/>
        <v>0</v>
      </c>
      <c r="P4466" s="113">
        <f t="shared" ca="1" si="693"/>
        <v>0</v>
      </c>
      <c r="Q4466" s="114">
        <f t="shared" ca="1" si="694"/>
        <v>0</v>
      </c>
    </row>
    <row r="4467" spans="1:17" x14ac:dyDescent="0.75">
      <c r="A4467" t="s">
        <v>4531</v>
      </c>
      <c r="B4467" t="s">
        <v>13291</v>
      </c>
      <c r="G4467" s="14">
        <v>4465</v>
      </c>
      <c r="H4467" s="14">
        <f t="shared" ca="1" si="690"/>
        <v>0</v>
      </c>
      <c r="I4467" s="117">
        <f t="shared" ca="1" si="691"/>
        <v>0</v>
      </c>
      <c r="J4467" s="113">
        <f t="shared" ca="1" si="692"/>
        <v>13.868343195266274</v>
      </c>
      <c r="K4467" s="113">
        <f t="shared" ca="1" si="695"/>
        <v>0</v>
      </c>
      <c r="L4467" s="113">
        <f t="shared" ca="1" si="696"/>
        <v>-13.868343195266274</v>
      </c>
      <c r="M4467" s="113">
        <f t="shared" ca="1" si="697"/>
        <v>3.3608830769230273</v>
      </c>
      <c r="N4467" s="113">
        <f t="shared" ca="1" si="698"/>
        <v>13.868343195266274</v>
      </c>
      <c r="O4467" s="14">
        <f t="shared" ca="1" si="699"/>
        <v>0</v>
      </c>
      <c r="P4467" s="113">
        <f t="shared" ca="1" si="693"/>
        <v>0</v>
      </c>
      <c r="Q4467" s="114">
        <f t="shared" ca="1" si="694"/>
        <v>0</v>
      </c>
    </row>
    <row r="4468" spans="1:17" x14ac:dyDescent="0.75">
      <c r="A4468" t="s">
        <v>4532</v>
      </c>
      <c r="B4468" t="s">
        <v>13292</v>
      </c>
      <c r="G4468" s="14">
        <v>4466</v>
      </c>
      <c r="H4468" s="14">
        <f t="shared" ca="1" si="690"/>
        <v>0</v>
      </c>
      <c r="I4468" s="117">
        <f t="shared" ca="1" si="691"/>
        <v>0</v>
      </c>
      <c r="J4468" s="113">
        <f t="shared" ca="1" si="692"/>
        <v>13.868343195266274</v>
      </c>
      <c r="K4468" s="113">
        <f t="shared" ca="1" si="695"/>
        <v>0</v>
      </c>
      <c r="L4468" s="113">
        <f t="shared" ca="1" si="696"/>
        <v>-13.868343195266274</v>
      </c>
      <c r="M4468" s="113">
        <f t="shared" ca="1" si="697"/>
        <v>0</v>
      </c>
      <c r="N4468" s="113">
        <f t="shared" ca="1" si="698"/>
        <v>3.3608830769230273</v>
      </c>
      <c r="O4468" s="14">
        <f t="shared" ca="1" si="699"/>
        <v>0</v>
      </c>
      <c r="P4468" s="113">
        <f t="shared" ca="1" si="693"/>
        <v>10.507460118343246</v>
      </c>
      <c r="Q4468" s="114">
        <f t="shared" ca="1" si="694"/>
        <v>0</v>
      </c>
    </row>
    <row r="4469" spans="1:17" x14ac:dyDescent="0.75">
      <c r="A4469" t="s">
        <v>4533</v>
      </c>
      <c r="B4469" t="s">
        <v>13293</v>
      </c>
      <c r="G4469" s="14">
        <v>4467</v>
      </c>
      <c r="H4469" s="14">
        <f t="shared" ca="1" si="690"/>
        <v>0</v>
      </c>
      <c r="I4469" s="117">
        <f t="shared" ca="1" si="691"/>
        <v>0</v>
      </c>
      <c r="J4469" s="113">
        <f t="shared" ca="1" si="692"/>
        <v>13.868343195266274</v>
      </c>
      <c r="K4469" s="113">
        <f t="shared" ca="1" si="695"/>
        <v>0</v>
      </c>
      <c r="L4469" s="113">
        <f t="shared" ca="1" si="696"/>
        <v>-13.868343195266274</v>
      </c>
      <c r="M4469" s="113">
        <f t="shared" ca="1" si="697"/>
        <v>0</v>
      </c>
      <c r="N4469" s="113">
        <f t="shared" ca="1" si="698"/>
        <v>0</v>
      </c>
      <c r="O4469" s="14">
        <f t="shared" ca="1" si="699"/>
        <v>0</v>
      </c>
      <c r="P4469" s="113">
        <f t="shared" ca="1" si="693"/>
        <v>13.868343195266274</v>
      </c>
      <c r="Q4469" s="114">
        <f t="shared" ca="1" si="694"/>
        <v>0</v>
      </c>
    </row>
    <row r="4470" spans="1:17" x14ac:dyDescent="0.75">
      <c r="A4470" t="s">
        <v>4534</v>
      </c>
      <c r="B4470" t="s">
        <v>13294</v>
      </c>
      <c r="G4470" s="14">
        <v>4468</v>
      </c>
      <c r="H4470" s="14">
        <f t="shared" ca="1" si="690"/>
        <v>2.859</v>
      </c>
      <c r="I4470" s="117">
        <f t="shared" ca="1" si="691"/>
        <v>0.62897999999999998</v>
      </c>
      <c r="J4470" s="113">
        <f t="shared" ca="1" si="692"/>
        <v>13.868343195266274</v>
      </c>
      <c r="K4470" s="113">
        <f t="shared" ca="1" si="695"/>
        <v>0</v>
      </c>
      <c r="L4470" s="113">
        <f t="shared" ca="1" si="696"/>
        <v>-13.239363195266273</v>
      </c>
      <c r="M4470" s="113">
        <f t="shared" ca="1" si="697"/>
        <v>0</v>
      </c>
      <c r="N4470" s="113">
        <f t="shared" ca="1" si="698"/>
        <v>0</v>
      </c>
      <c r="O4470" s="14">
        <f t="shared" ca="1" si="699"/>
        <v>0</v>
      </c>
      <c r="P4470" s="113">
        <f t="shared" ca="1" si="693"/>
        <v>13.239363195266273</v>
      </c>
      <c r="Q4470" s="114">
        <f t="shared" ca="1" si="694"/>
        <v>0</v>
      </c>
    </row>
    <row r="4471" spans="1:17" x14ac:dyDescent="0.75">
      <c r="A4471" t="s">
        <v>4535</v>
      </c>
      <c r="B4471" t="s">
        <v>13295</v>
      </c>
      <c r="G4471" s="14">
        <v>4469</v>
      </c>
      <c r="H4471" s="14">
        <f t="shared" ca="1" si="690"/>
        <v>34.649000000000001</v>
      </c>
      <c r="I4471" s="117">
        <f t="shared" ca="1" si="691"/>
        <v>7.6227800000000006</v>
      </c>
      <c r="J4471" s="113">
        <f t="shared" ca="1" si="692"/>
        <v>20.802514792899409</v>
      </c>
      <c r="K4471" s="113">
        <f t="shared" ca="1" si="695"/>
        <v>0</v>
      </c>
      <c r="L4471" s="113">
        <f t="shared" ca="1" si="696"/>
        <v>-13.179734792899408</v>
      </c>
      <c r="M4471" s="113">
        <f t="shared" ca="1" si="697"/>
        <v>0</v>
      </c>
      <c r="N4471" s="113">
        <f t="shared" ca="1" si="698"/>
        <v>0</v>
      </c>
      <c r="O4471" s="14">
        <f t="shared" ca="1" si="699"/>
        <v>0</v>
      </c>
      <c r="P4471" s="113">
        <f t="shared" ca="1" si="693"/>
        <v>13.179734792899408</v>
      </c>
      <c r="Q4471" s="114">
        <f t="shared" ca="1" si="694"/>
        <v>0</v>
      </c>
    </row>
    <row r="4472" spans="1:17" x14ac:dyDescent="0.75">
      <c r="A4472" t="s">
        <v>4536</v>
      </c>
      <c r="B4472" t="s">
        <v>13296</v>
      </c>
      <c r="G4472" s="14">
        <v>4470</v>
      </c>
      <c r="H4472" s="14">
        <f t="shared" ca="1" si="690"/>
        <v>110.355</v>
      </c>
      <c r="I4472" s="117">
        <f t="shared" ca="1" si="691"/>
        <v>24.278100000000002</v>
      </c>
      <c r="J4472" s="113">
        <f t="shared" ca="1" si="692"/>
        <v>31.203772189349117</v>
      </c>
      <c r="K4472" s="113">
        <f t="shared" ca="1" si="695"/>
        <v>0</v>
      </c>
      <c r="L4472" s="113">
        <f t="shared" ca="1" si="696"/>
        <v>-6.9256721893491147</v>
      </c>
      <c r="M4472" s="113">
        <f t="shared" ca="1" si="697"/>
        <v>0</v>
      </c>
      <c r="N4472" s="113">
        <f t="shared" ca="1" si="698"/>
        <v>0</v>
      </c>
      <c r="O4472" s="14">
        <f t="shared" ca="1" si="699"/>
        <v>0</v>
      </c>
      <c r="P4472" s="113">
        <f t="shared" ca="1" si="693"/>
        <v>6.9256721893491147</v>
      </c>
      <c r="Q4472" s="114">
        <f t="shared" ca="1" si="694"/>
        <v>0</v>
      </c>
    </row>
    <row r="4473" spans="1:17" x14ac:dyDescent="0.75">
      <c r="A4473" t="s">
        <v>4537</v>
      </c>
      <c r="B4473" t="s">
        <v>13297</v>
      </c>
      <c r="G4473" s="14">
        <v>4471</v>
      </c>
      <c r="H4473" s="14">
        <f t="shared" ca="1" si="690"/>
        <v>272.24</v>
      </c>
      <c r="I4473" s="117">
        <f t="shared" ca="1" si="691"/>
        <v>59.892800000000001</v>
      </c>
      <c r="J4473" s="113">
        <f t="shared" ca="1" si="692"/>
        <v>40.21819526627219</v>
      </c>
      <c r="K4473" s="113">
        <f t="shared" ca="1" si="695"/>
        <v>19.674604733727811</v>
      </c>
      <c r="L4473" s="113">
        <f t="shared" ca="1" si="696"/>
        <v>19.674604733727811</v>
      </c>
      <c r="M4473" s="113">
        <f t="shared" ca="1" si="697"/>
        <v>19.674604733727811</v>
      </c>
      <c r="N4473" s="113">
        <f t="shared" ca="1" si="698"/>
        <v>0</v>
      </c>
      <c r="O4473" s="14">
        <f t="shared" ca="1" si="699"/>
        <v>19.674604733727811</v>
      </c>
      <c r="P4473" s="113">
        <f t="shared" ca="1" si="693"/>
        <v>0</v>
      </c>
      <c r="Q4473" s="114">
        <f t="shared" ca="1" si="694"/>
        <v>0</v>
      </c>
    </row>
    <row r="4474" spans="1:17" x14ac:dyDescent="0.75">
      <c r="A4474" t="s">
        <v>4538</v>
      </c>
      <c r="B4474" t="s">
        <v>13298</v>
      </c>
      <c r="G4474" s="14">
        <v>4472</v>
      </c>
      <c r="H4474" s="14">
        <f t="shared" ca="1" si="690"/>
        <v>467.90600000000001</v>
      </c>
      <c r="I4474" s="117">
        <f t="shared" ca="1" si="691"/>
        <v>102.93932</v>
      </c>
      <c r="J4474" s="113">
        <f t="shared" ca="1" si="692"/>
        <v>48.539201183431956</v>
      </c>
      <c r="K4474" s="113">
        <f t="shared" ca="1" si="695"/>
        <v>54.400118816568039</v>
      </c>
      <c r="L4474" s="113">
        <f t="shared" ca="1" si="696"/>
        <v>54.400118816568039</v>
      </c>
      <c r="M4474" s="113">
        <f t="shared" ca="1" si="697"/>
        <v>74.074723550295857</v>
      </c>
      <c r="N4474" s="113">
        <f t="shared" ca="1" si="698"/>
        <v>0</v>
      </c>
      <c r="O4474" s="14">
        <f t="shared" ca="1" si="699"/>
        <v>54.400118816568046</v>
      </c>
      <c r="P4474" s="113">
        <f t="shared" ca="1" si="693"/>
        <v>0</v>
      </c>
      <c r="Q4474" s="114">
        <f t="shared" ca="1" si="694"/>
        <v>0</v>
      </c>
    </row>
    <row r="4475" spans="1:17" x14ac:dyDescent="0.75">
      <c r="A4475" t="s">
        <v>4539</v>
      </c>
      <c r="B4475" t="s">
        <v>13299</v>
      </c>
      <c r="G4475" s="14">
        <v>4473</v>
      </c>
      <c r="H4475" s="14">
        <f t="shared" ca="1" si="690"/>
        <v>664.48400000000004</v>
      </c>
      <c r="I4475" s="117">
        <f t="shared" ca="1" si="691"/>
        <v>146.18648000000002</v>
      </c>
      <c r="J4475" s="113">
        <f t="shared" ca="1" si="692"/>
        <v>58.940458579881664</v>
      </c>
      <c r="K4475" s="113">
        <f t="shared" ca="1" si="695"/>
        <v>87.246021420118353</v>
      </c>
      <c r="L4475" s="113">
        <f t="shared" ca="1" si="696"/>
        <v>87.246021420118353</v>
      </c>
      <c r="M4475" s="113">
        <f t="shared" ca="1" si="697"/>
        <v>161.32074497041421</v>
      </c>
      <c r="N4475" s="113">
        <f t="shared" ca="1" si="698"/>
        <v>0</v>
      </c>
      <c r="O4475" s="14">
        <f t="shared" ca="1" si="699"/>
        <v>87.246021420118353</v>
      </c>
      <c r="P4475" s="113">
        <f t="shared" ca="1" si="693"/>
        <v>0</v>
      </c>
      <c r="Q4475" s="114">
        <f t="shared" ca="1" si="694"/>
        <v>0</v>
      </c>
    </row>
    <row r="4476" spans="1:17" x14ac:dyDescent="0.75">
      <c r="A4476" t="s">
        <v>4540</v>
      </c>
      <c r="B4476" t="s">
        <v>13300</v>
      </c>
      <c r="G4476" s="14">
        <v>4474</v>
      </c>
      <c r="H4476" s="14">
        <f t="shared" ca="1" si="690"/>
        <v>830.37199999999996</v>
      </c>
      <c r="I4476" s="117">
        <f t="shared" ca="1" si="691"/>
        <v>182.68183999999999</v>
      </c>
      <c r="J4476" s="113">
        <f t="shared" ca="1" si="692"/>
        <v>71.421967455621314</v>
      </c>
      <c r="K4476" s="113">
        <f t="shared" ca="1" si="695"/>
        <v>111.25987254437868</v>
      </c>
      <c r="L4476" s="113">
        <f t="shared" ca="1" si="696"/>
        <v>111.25987254437868</v>
      </c>
      <c r="M4476" s="113">
        <f t="shared" ca="1" si="697"/>
        <v>176</v>
      </c>
      <c r="N4476" s="113">
        <f t="shared" ca="1" si="698"/>
        <v>0</v>
      </c>
      <c r="O4476" s="14">
        <f t="shared" ca="1" si="699"/>
        <v>14.679255029585789</v>
      </c>
      <c r="P4476" s="113">
        <f t="shared" ca="1" si="693"/>
        <v>0</v>
      </c>
      <c r="Q4476" s="114">
        <f t="shared" ca="1" si="694"/>
        <v>-96.580617514792891</v>
      </c>
    </row>
    <row r="4477" spans="1:17" x14ac:dyDescent="0.75">
      <c r="A4477" t="s">
        <v>4541</v>
      </c>
      <c r="B4477" t="s">
        <v>13301</v>
      </c>
      <c r="G4477" s="14">
        <v>4475</v>
      </c>
      <c r="H4477" s="14">
        <f t="shared" ca="1" si="690"/>
        <v>894.57100000000003</v>
      </c>
      <c r="I4477" s="117">
        <f t="shared" ca="1" si="691"/>
        <v>196.80562</v>
      </c>
      <c r="J4477" s="113">
        <f t="shared" ca="1" si="692"/>
        <v>68.648298816568058</v>
      </c>
      <c r="K4477" s="113">
        <f t="shared" ca="1" si="695"/>
        <v>128.15732118343195</v>
      </c>
      <c r="L4477" s="113">
        <f t="shared" ca="1" si="696"/>
        <v>128.15732118343195</v>
      </c>
      <c r="M4477" s="113">
        <f t="shared" ca="1" si="697"/>
        <v>176</v>
      </c>
      <c r="N4477" s="113">
        <f t="shared" ca="1" si="698"/>
        <v>0</v>
      </c>
      <c r="O4477" s="14">
        <f t="shared" ca="1" si="699"/>
        <v>0</v>
      </c>
      <c r="P4477" s="113">
        <f t="shared" ca="1" si="693"/>
        <v>0</v>
      </c>
      <c r="Q4477" s="114">
        <f t="shared" ca="1" si="694"/>
        <v>-128.15732118343195</v>
      </c>
    </row>
    <row r="4478" spans="1:17" x14ac:dyDescent="0.75">
      <c r="A4478" t="s">
        <v>4542</v>
      </c>
      <c r="B4478" t="s">
        <v>13302</v>
      </c>
      <c r="G4478" s="14">
        <v>4476</v>
      </c>
      <c r="H4478" s="14">
        <f t="shared" ca="1" si="690"/>
        <v>856.93899999999996</v>
      </c>
      <c r="I4478" s="117">
        <f t="shared" ca="1" si="691"/>
        <v>188.52658</v>
      </c>
      <c r="J4478" s="113">
        <f t="shared" ca="1" si="692"/>
        <v>63.794378698224854</v>
      </c>
      <c r="K4478" s="113">
        <f t="shared" ca="1" si="695"/>
        <v>124.73220130177515</v>
      </c>
      <c r="L4478" s="113">
        <f t="shared" ca="1" si="696"/>
        <v>124.73220130177515</v>
      </c>
      <c r="M4478" s="113">
        <f t="shared" ca="1" si="697"/>
        <v>176</v>
      </c>
      <c r="N4478" s="113">
        <f t="shared" ca="1" si="698"/>
        <v>0</v>
      </c>
      <c r="O4478" s="14">
        <f t="shared" ca="1" si="699"/>
        <v>0</v>
      </c>
      <c r="P4478" s="113">
        <f t="shared" ca="1" si="693"/>
        <v>0</v>
      </c>
      <c r="Q4478" s="114">
        <f t="shared" ca="1" si="694"/>
        <v>-124.73220130177515</v>
      </c>
    </row>
    <row r="4479" spans="1:17" x14ac:dyDescent="0.75">
      <c r="A4479" t="s">
        <v>4543</v>
      </c>
      <c r="B4479" t="s">
        <v>13303</v>
      </c>
      <c r="G4479" s="14">
        <v>4477</v>
      </c>
      <c r="H4479" s="14">
        <f t="shared" ca="1" si="690"/>
        <v>718.10799999999995</v>
      </c>
      <c r="I4479" s="117">
        <f t="shared" ca="1" si="691"/>
        <v>157.98375999999999</v>
      </c>
      <c r="J4479" s="113">
        <f t="shared" ca="1" si="692"/>
        <v>65.874630177514803</v>
      </c>
      <c r="K4479" s="113">
        <f t="shared" ca="1" si="695"/>
        <v>92.109129822485187</v>
      </c>
      <c r="L4479" s="113">
        <f t="shared" ca="1" si="696"/>
        <v>92.109129822485187</v>
      </c>
      <c r="M4479" s="113">
        <f t="shared" ca="1" si="697"/>
        <v>176</v>
      </c>
      <c r="N4479" s="113">
        <f t="shared" ca="1" si="698"/>
        <v>0</v>
      </c>
      <c r="O4479" s="14">
        <f t="shared" ca="1" si="699"/>
        <v>0</v>
      </c>
      <c r="P4479" s="113">
        <f t="shared" ca="1" si="693"/>
        <v>0</v>
      </c>
      <c r="Q4479" s="114">
        <f t="shared" ca="1" si="694"/>
        <v>-92.109129822485187</v>
      </c>
    </row>
    <row r="4480" spans="1:17" x14ac:dyDescent="0.75">
      <c r="A4480" t="s">
        <v>4544</v>
      </c>
      <c r="B4480" t="s">
        <v>13304</v>
      </c>
      <c r="G4480" s="14">
        <v>4478</v>
      </c>
      <c r="H4480" s="14">
        <f t="shared" ca="1" si="690"/>
        <v>567</v>
      </c>
      <c r="I4480" s="117">
        <f t="shared" ca="1" si="691"/>
        <v>124.74</v>
      </c>
      <c r="J4480" s="113">
        <f t="shared" ca="1" si="692"/>
        <v>69.341715976331372</v>
      </c>
      <c r="K4480" s="113">
        <f t="shared" ca="1" si="695"/>
        <v>55.398284023668623</v>
      </c>
      <c r="L4480" s="113">
        <f t="shared" ca="1" si="696"/>
        <v>55.398284023668623</v>
      </c>
      <c r="M4480" s="113">
        <f t="shared" ca="1" si="697"/>
        <v>176</v>
      </c>
      <c r="N4480" s="113">
        <f t="shared" ca="1" si="698"/>
        <v>0</v>
      </c>
      <c r="O4480" s="14">
        <f t="shared" ca="1" si="699"/>
        <v>0</v>
      </c>
      <c r="P4480" s="113">
        <f t="shared" ca="1" si="693"/>
        <v>0</v>
      </c>
      <c r="Q4480" s="114">
        <f t="shared" ca="1" si="694"/>
        <v>-55.398284023668623</v>
      </c>
    </row>
    <row r="4481" spans="1:17" x14ac:dyDescent="0.75">
      <c r="A4481" t="s">
        <v>4545</v>
      </c>
      <c r="B4481" t="s">
        <v>13305</v>
      </c>
      <c r="G4481" s="14">
        <v>4479</v>
      </c>
      <c r="H4481" s="14">
        <f t="shared" ca="1" si="690"/>
        <v>388.488</v>
      </c>
      <c r="I4481" s="117">
        <f t="shared" ca="1" si="691"/>
        <v>85.467359999999999</v>
      </c>
      <c r="J4481" s="113">
        <f t="shared" ca="1" si="692"/>
        <v>70.728550295858</v>
      </c>
      <c r="K4481" s="113">
        <f t="shared" ca="1" si="695"/>
        <v>14.738809704142</v>
      </c>
      <c r="L4481" s="113">
        <f t="shared" ca="1" si="696"/>
        <v>14.738809704142</v>
      </c>
      <c r="M4481" s="113">
        <f t="shared" ca="1" si="697"/>
        <v>176</v>
      </c>
      <c r="N4481" s="113">
        <f t="shared" ca="1" si="698"/>
        <v>0</v>
      </c>
      <c r="O4481" s="14">
        <f t="shared" ca="1" si="699"/>
        <v>0</v>
      </c>
      <c r="P4481" s="113">
        <f t="shared" ca="1" si="693"/>
        <v>0</v>
      </c>
      <c r="Q4481" s="114">
        <f t="shared" ca="1" si="694"/>
        <v>-14.738809704142</v>
      </c>
    </row>
    <row r="4482" spans="1:17" x14ac:dyDescent="0.75">
      <c r="A4482" t="s">
        <v>4546</v>
      </c>
      <c r="B4482" t="s">
        <v>13306</v>
      </c>
      <c r="G4482" s="14">
        <v>4480</v>
      </c>
      <c r="H4482" s="14">
        <f t="shared" ca="1" si="690"/>
        <v>224.73</v>
      </c>
      <c r="I4482" s="117">
        <f t="shared" ca="1" si="691"/>
        <v>49.440599999999996</v>
      </c>
      <c r="J4482" s="113">
        <f t="shared" ca="1" si="692"/>
        <v>71.421967455621314</v>
      </c>
      <c r="K4482" s="113">
        <f t="shared" ca="1" si="695"/>
        <v>0</v>
      </c>
      <c r="L4482" s="113">
        <f t="shared" ca="1" si="696"/>
        <v>-21.981367455621317</v>
      </c>
      <c r="M4482" s="113">
        <f t="shared" ca="1" si="697"/>
        <v>154.01863254437868</v>
      </c>
      <c r="N4482" s="113">
        <f t="shared" ca="1" si="698"/>
        <v>21.981367455621324</v>
      </c>
      <c r="O4482" s="14">
        <f t="shared" ca="1" si="699"/>
        <v>0</v>
      </c>
      <c r="P4482" s="113">
        <f t="shared" ca="1" si="693"/>
        <v>0</v>
      </c>
      <c r="Q4482" s="114">
        <f t="shared" ca="1" si="694"/>
        <v>0</v>
      </c>
    </row>
    <row r="4483" spans="1:17" x14ac:dyDescent="0.75">
      <c r="A4483" t="s">
        <v>4547</v>
      </c>
      <c r="B4483" t="s">
        <v>13307</v>
      </c>
      <c r="G4483" s="14">
        <v>4481</v>
      </c>
      <c r="H4483" s="14">
        <f t="shared" ref="H4483:H4546" ca="1" si="700">INDEX(INDIRECT(Library_File&amp;"Irradiance_Library"),MATCH($A4483,INDIRECT(Library_File&amp;"Irradiance_Labels"),0),MATCH(INDEX(IrradianceOptions,1,MATCH($A$1,Cases,0)),INDIRECT(Library_File&amp;"Irradiance_Transfer"),0))</f>
        <v>203.035</v>
      </c>
      <c r="I4483" s="117">
        <f t="shared" ref="I4483:I4546" ca="1" si="701">INDEX(INDIRECT(Library_File&amp;"Solar_Library"),MATCH($C$3,INDIRECT(Library_File&amp;"Solar_Labels"),0),MATCH(INDEX(SolarOptions,1,MATCH($A$1,Cases,0)),INDIRECT(Library_File&amp;"Solar_Transfer"),0))*$H4483</f>
        <v>44.667699999999996</v>
      </c>
      <c r="J4483" s="113">
        <f t="shared" ref="J4483:J4546" ca="1" si="702">INDEX(INDIRECT(Library_File&amp;"PwrUsage_Library"),MATCH($B4483,INDIRECT(Library_File&amp;"PwrUsage_Labels"),0),MATCH(INDEX(PwrUsageOptions,1,MATCH($A$1,Cases,0)),INDIRECT(Library_File&amp;"PwrUsage_Transfer"),0))</f>
        <v>72.808801775147941</v>
      </c>
      <c r="K4483" s="113">
        <f t="shared" ca="1" si="695"/>
        <v>0</v>
      </c>
      <c r="L4483" s="113">
        <f t="shared" ca="1" si="696"/>
        <v>-28.141101775147945</v>
      </c>
      <c r="M4483" s="113">
        <f t="shared" ca="1" si="697"/>
        <v>125.87753076923073</v>
      </c>
      <c r="N4483" s="113">
        <f t="shared" ca="1" si="698"/>
        <v>28.141101775147945</v>
      </c>
      <c r="O4483" s="14">
        <f t="shared" ca="1" si="699"/>
        <v>0</v>
      </c>
      <c r="P4483" s="113">
        <f t="shared" ref="P4483:P4546" ca="1" si="703">IF((J4483-I4483-N4483)&gt;0,(J4483-I4483-N4483),0)</f>
        <v>0</v>
      </c>
      <c r="Q4483" s="114">
        <f t="shared" ref="Q4483:Q4546" ca="1" si="704">IF((J4483+O4483-I4483)&lt;0,(J4483+O4483-I4483),0)</f>
        <v>0</v>
      </c>
    </row>
    <row r="4484" spans="1:17" x14ac:dyDescent="0.75">
      <c r="A4484" t="s">
        <v>4548</v>
      </c>
      <c r="B4484" t="s">
        <v>13308</v>
      </c>
      <c r="G4484" s="14">
        <v>4482</v>
      </c>
      <c r="H4484" s="14">
        <f t="shared" ca="1" si="700"/>
        <v>131.62200000000001</v>
      </c>
      <c r="I4484" s="117">
        <f t="shared" ca="1" si="701"/>
        <v>28.956840000000003</v>
      </c>
      <c r="J4484" s="113">
        <f t="shared" ca="1" si="702"/>
        <v>58.940458579881664</v>
      </c>
      <c r="K4484" s="113">
        <f t="shared" ref="K4484:K4547" ca="1" si="705">IF((I4484-J4484)&gt;0,(I4484-J4484),0)</f>
        <v>0</v>
      </c>
      <c r="L4484" s="113">
        <f t="shared" ref="L4484:L4547" ca="1" si="706">I4484-J4484</f>
        <v>-29.983618579881661</v>
      </c>
      <c r="M4484" s="113">
        <f t="shared" ca="1" si="697"/>
        <v>95.893912189349066</v>
      </c>
      <c r="N4484" s="113">
        <f t="shared" ca="1" si="698"/>
        <v>29.983618579881664</v>
      </c>
      <c r="O4484" s="14">
        <f t="shared" ca="1" si="699"/>
        <v>0</v>
      </c>
      <c r="P4484" s="113">
        <f t="shared" ca="1" si="703"/>
        <v>0</v>
      </c>
      <c r="Q4484" s="114">
        <f t="shared" ca="1" si="704"/>
        <v>0</v>
      </c>
    </row>
    <row r="4485" spans="1:17" x14ac:dyDescent="0.75">
      <c r="A4485" t="s">
        <v>4549</v>
      </c>
      <c r="B4485" t="s">
        <v>13309</v>
      </c>
      <c r="G4485" s="14">
        <v>4483</v>
      </c>
      <c r="H4485" s="14">
        <f t="shared" ca="1" si="700"/>
        <v>55.072000000000003</v>
      </c>
      <c r="I4485" s="117">
        <f t="shared" ca="1" si="701"/>
        <v>12.11584</v>
      </c>
      <c r="J4485" s="113">
        <f t="shared" ca="1" si="702"/>
        <v>48.539201183431956</v>
      </c>
      <c r="K4485" s="113">
        <f t="shared" ca="1" si="705"/>
        <v>0</v>
      </c>
      <c r="L4485" s="113">
        <f t="shared" ca="1" si="706"/>
        <v>-36.423361183431957</v>
      </c>
      <c r="M4485" s="113">
        <f t="shared" ref="M4485:M4548" ca="1" si="707">IF(AND((L4485+M4484)&lt;$M$3,(L4485+M4484)&gt;0),(L4485+M4484),IF((L4485+M4484)&gt;$M$3,$M$3,0))</f>
        <v>59.470551005917109</v>
      </c>
      <c r="N4485" s="113">
        <f t="shared" ref="N4485:N4548" ca="1" si="708">IF((M4484-M4485)&gt;0,(M4484-M4485),0)</f>
        <v>36.423361183431957</v>
      </c>
      <c r="O4485" s="14">
        <f t="shared" ref="O4485:O4548" ca="1" si="709">IF((M4484-M4485)&lt;0,(M4485-M4484),0)</f>
        <v>0</v>
      </c>
      <c r="P4485" s="113">
        <f t="shared" ca="1" si="703"/>
        <v>0</v>
      </c>
      <c r="Q4485" s="114">
        <f t="shared" ca="1" si="704"/>
        <v>0</v>
      </c>
    </row>
    <row r="4486" spans="1:17" x14ac:dyDescent="0.75">
      <c r="A4486" t="s">
        <v>4550</v>
      </c>
      <c r="B4486" t="s">
        <v>13310</v>
      </c>
      <c r="G4486" s="14">
        <v>4484</v>
      </c>
      <c r="H4486" s="14">
        <f t="shared" ca="1" si="700"/>
        <v>10.178000000000001</v>
      </c>
      <c r="I4486" s="117">
        <f t="shared" ca="1" si="701"/>
        <v>2.23916</v>
      </c>
      <c r="J4486" s="113">
        <f t="shared" ca="1" si="702"/>
        <v>38.137943786982255</v>
      </c>
      <c r="K4486" s="113">
        <f t="shared" ca="1" si="705"/>
        <v>0</v>
      </c>
      <c r="L4486" s="113">
        <f t="shared" ca="1" si="706"/>
        <v>-35.898783786982257</v>
      </c>
      <c r="M4486" s="113">
        <f t="shared" ca="1" si="707"/>
        <v>23.571767218934852</v>
      </c>
      <c r="N4486" s="113">
        <f t="shared" ca="1" si="708"/>
        <v>35.898783786982257</v>
      </c>
      <c r="O4486" s="14">
        <f t="shared" ca="1" si="709"/>
        <v>0</v>
      </c>
      <c r="P4486" s="113">
        <f t="shared" ca="1" si="703"/>
        <v>0</v>
      </c>
      <c r="Q4486" s="114">
        <f t="shared" ca="1" si="704"/>
        <v>0</v>
      </c>
    </row>
    <row r="4487" spans="1:17" x14ac:dyDescent="0.75">
      <c r="A4487" t="s">
        <v>4551</v>
      </c>
      <c r="B4487" t="s">
        <v>13311</v>
      </c>
      <c r="G4487" s="14">
        <v>4485</v>
      </c>
      <c r="H4487" s="14">
        <f t="shared" ca="1" si="700"/>
        <v>0</v>
      </c>
      <c r="I4487" s="117">
        <f t="shared" ca="1" si="701"/>
        <v>0</v>
      </c>
      <c r="J4487" s="113">
        <f t="shared" ca="1" si="702"/>
        <v>24.269600591715978</v>
      </c>
      <c r="K4487" s="113">
        <f t="shared" ca="1" si="705"/>
        <v>0</v>
      </c>
      <c r="L4487" s="113">
        <f t="shared" ca="1" si="706"/>
        <v>-24.269600591715978</v>
      </c>
      <c r="M4487" s="113">
        <f t="shared" ca="1" si="707"/>
        <v>0</v>
      </c>
      <c r="N4487" s="113">
        <f t="shared" ca="1" si="708"/>
        <v>23.571767218934852</v>
      </c>
      <c r="O4487" s="14">
        <f t="shared" ca="1" si="709"/>
        <v>0</v>
      </c>
      <c r="P4487" s="113">
        <f t="shared" ca="1" si="703"/>
        <v>0.69783337278112612</v>
      </c>
      <c r="Q4487" s="114">
        <f t="shared" ca="1" si="704"/>
        <v>0</v>
      </c>
    </row>
    <row r="4488" spans="1:17" x14ac:dyDescent="0.75">
      <c r="A4488" t="s">
        <v>4552</v>
      </c>
      <c r="B4488" t="s">
        <v>13312</v>
      </c>
      <c r="G4488" s="14">
        <v>4486</v>
      </c>
      <c r="H4488" s="14">
        <f t="shared" ca="1" si="700"/>
        <v>0</v>
      </c>
      <c r="I4488" s="117">
        <f t="shared" ca="1" si="701"/>
        <v>0</v>
      </c>
      <c r="J4488" s="113">
        <f t="shared" ca="1" si="702"/>
        <v>13.868343195266274</v>
      </c>
      <c r="K4488" s="113">
        <f t="shared" ca="1" si="705"/>
        <v>0</v>
      </c>
      <c r="L4488" s="113">
        <f t="shared" ca="1" si="706"/>
        <v>-13.868343195266274</v>
      </c>
      <c r="M4488" s="113">
        <f t="shared" ca="1" si="707"/>
        <v>0</v>
      </c>
      <c r="N4488" s="113">
        <f t="shared" ca="1" si="708"/>
        <v>0</v>
      </c>
      <c r="O4488" s="14">
        <f t="shared" ca="1" si="709"/>
        <v>0</v>
      </c>
      <c r="P4488" s="113">
        <f t="shared" ca="1" si="703"/>
        <v>13.868343195266274</v>
      </c>
      <c r="Q4488" s="114">
        <f t="shared" ca="1" si="704"/>
        <v>0</v>
      </c>
    </row>
    <row r="4489" spans="1:17" x14ac:dyDescent="0.75">
      <c r="A4489" t="s">
        <v>4553</v>
      </c>
      <c r="B4489" t="s">
        <v>13313</v>
      </c>
      <c r="G4489" s="14">
        <v>4487</v>
      </c>
      <c r="H4489" s="14">
        <f t="shared" ca="1" si="700"/>
        <v>0</v>
      </c>
      <c r="I4489" s="117">
        <f t="shared" ca="1" si="701"/>
        <v>0</v>
      </c>
      <c r="J4489" s="113">
        <f t="shared" ca="1" si="702"/>
        <v>13.868343195266274</v>
      </c>
      <c r="K4489" s="113">
        <f t="shared" ca="1" si="705"/>
        <v>0</v>
      </c>
      <c r="L4489" s="113">
        <f t="shared" ca="1" si="706"/>
        <v>-13.868343195266274</v>
      </c>
      <c r="M4489" s="113">
        <f t="shared" ca="1" si="707"/>
        <v>0</v>
      </c>
      <c r="N4489" s="113">
        <f t="shared" ca="1" si="708"/>
        <v>0</v>
      </c>
      <c r="O4489" s="14">
        <f t="shared" ca="1" si="709"/>
        <v>0</v>
      </c>
      <c r="P4489" s="113">
        <f t="shared" ca="1" si="703"/>
        <v>13.868343195266274</v>
      </c>
      <c r="Q4489" s="114">
        <f t="shared" ca="1" si="704"/>
        <v>0</v>
      </c>
    </row>
    <row r="4490" spans="1:17" x14ac:dyDescent="0.75">
      <c r="A4490" t="s">
        <v>4554</v>
      </c>
      <c r="B4490" t="s">
        <v>13314</v>
      </c>
      <c r="G4490" s="14">
        <v>4488</v>
      </c>
      <c r="H4490" s="14">
        <f t="shared" ca="1" si="700"/>
        <v>0</v>
      </c>
      <c r="I4490" s="117">
        <f t="shared" ca="1" si="701"/>
        <v>0</v>
      </c>
      <c r="J4490" s="113">
        <f t="shared" ca="1" si="702"/>
        <v>13.868343195266274</v>
      </c>
      <c r="K4490" s="113">
        <f t="shared" ca="1" si="705"/>
        <v>0</v>
      </c>
      <c r="L4490" s="113">
        <f t="shared" ca="1" si="706"/>
        <v>-13.868343195266274</v>
      </c>
      <c r="M4490" s="113">
        <f t="shared" ca="1" si="707"/>
        <v>0</v>
      </c>
      <c r="N4490" s="113">
        <f t="shared" ca="1" si="708"/>
        <v>0</v>
      </c>
      <c r="O4490" s="14">
        <f t="shared" ca="1" si="709"/>
        <v>0</v>
      </c>
      <c r="P4490" s="113">
        <f t="shared" ca="1" si="703"/>
        <v>13.868343195266274</v>
      </c>
      <c r="Q4490" s="114">
        <f t="shared" ca="1" si="704"/>
        <v>0</v>
      </c>
    </row>
    <row r="4491" spans="1:17" x14ac:dyDescent="0.75">
      <c r="A4491" t="s">
        <v>4555</v>
      </c>
      <c r="B4491" t="s">
        <v>13315</v>
      </c>
      <c r="G4491" s="14">
        <v>4489</v>
      </c>
      <c r="H4491" s="14">
        <f t="shared" ca="1" si="700"/>
        <v>0</v>
      </c>
      <c r="I4491" s="117">
        <f t="shared" ca="1" si="701"/>
        <v>0</v>
      </c>
      <c r="J4491" s="113">
        <f t="shared" ca="1" si="702"/>
        <v>13.868343195266274</v>
      </c>
      <c r="K4491" s="113">
        <f t="shared" ca="1" si="705"/>
        <v>0</v>
      </c>
      <c r="L4491" s="113">
        <f t="shared" ca="1" si="706"/>
        <v>-13.868343195266274</v>
      </c>
      <c r="M4491" s="113">
        <f t="shared" ca="1" si="707"/>
        <v>0</v>
      </c>
      <c r="N4491" s="113">
        <f t="shared" ca="1" si="708"/>
        <v>0</v>
      </c>
      <c r="O4491" s="14">
        <f t="shared" ca="1" si="709"/>
        <v>0</v>
      </c>
      <c r="P4491" s="113">
        <f t="shared" ca="1" si="703"/>
        <v>13.868343195266274</v>
      </c>
      <c r="Q4491" s="114">
        <f t="shared" ca="1" si="704"/>
        <v>0</v>
      </c>
    </row>
    <row r="4492" spans="1:17" x14ac:dyDescent="0.75">
      <c r="A4492" t="s">
        <v>4556</v>
      </c>
      <c r="B4492" t="s">
        <v>13316</v>
      </c>
      <c r="G4492" s="14">
        <v>4490</v>
      </c>
      <c r="H4492" s="14">
        <f t="shared" ca="1" si="700"/>
        <v>0</v>
      </c>
      <c r="I4492" s="117">
        <f t="shared" ca="1" si="701"/>
        <v>0</v>
      </c>
      <c r="J4492" s="113">
        <f t="shared" ca="1" si="702"/>
        <v>13.868343195266274</v>
      </c>
      <c r="K4492" s="113">
        <f t="shared" ca="1" si="705"/>
        <v>0</v>
      </c>
      <c r="L4492" s="113">
        <f t="shared" ca="1" si="706"/>
        <v>-13.868343195266274</v>
      </c>
      <c r="M4492" s="113">
        <f t="shared" ca="1" si="707"/>
        <v>0</v>
      </c>
      <c r="N4492" s="113">
        <f t="shared" ca="1" si="708"/>
        <v>0</v>
      </c>
      <c r="O4492" s="14">
        <f t="shared" ca="1" si="709"/>
        <v>0</v>
      </c>
      <c r="P4492" s="113">
        <f t="shared" ca="1" si="703"/>
        <v>13.868343195266274</v>
      </c>
      <c r="Q4492" s="114">
        <f t="shared" ca="1" si="704"/>
        <v>0</v>
      </c>
    </row>
    <row r="4493" spans="1:17" x14ac:dyDescent="0.75">
      <c r="A4493" t="s">
        <v>4557</v>
      </c>
      <c r="B4493" t="s">
        <v>13317</v>
      </c>
      <c r="G4493" s="14">
        <v>4491</v>
      </c>
      <c r="H4493" s="14">
        <f t="shared" ca="1" si="700"/>
        <v>0</v>
      </c>
      <c r="I4493" s="117">
        <f t="shared" ca="1" si="701"/>
        <v>0</v>
      </c>
      <c r="J4493" s="113">
        <f t="shared" ca="1" si="702"/>
        <v>13.868343195266274</v>
      </c>
      <c r="K4493" s="113">
        <f t="shared" ca="1" si="705"/>
        <v>0</v>
      </c>
      <c r="L4493" s="113">
        <f t="shared" ca="1" si="706"/>
        <v>-13.868343195266274</v>
      </c>
      <c r="M4493" s="113">
        <f t="shared" ca="1" si="707"/>
        <v>0</v>
      </c>
      <c r="N4493" s="113">
        <f t="shared" ca="1" si="708"/>
        <v>0</v>
      </c>
      <c r="O4493" s="14">
        <f t="shared" ca="1" si="709"/>
        <v>0</v>
      </c>
      <c r="P4493" s="113">
        <f t="shared" ca="1" si="703"/>
        <v>13.868343195266274</v>
      </c>
      <c r="Q4493" s="114">
        <f t="shared" ca="1" si="704"/>
        <v>0</v>
      </c>
    </row>
    <row r="4494" spans="1:17" x14ac:dyDescent="0.75">
      <c r="A4494" t="s">
        <v>4558</v>
      </c>
      <c r="B4494" t="s">
        <v>13318</v>
      </c>
      <c r="G4494" s="14">
        <v>4492</v>
      </c>
      <c r="H4494" s="14">
        <f t="shared" ca="1" si="700"/>
        <v>1.9059999999999999</v>
      </c>
      <c r="I4494" s="117">
        <f t="shared" ca="1" si="701"/>
        <v>0.41931999999999997</v>
      </c>
      <c r="J4494" s="113">
        <f t="shared" ca="1" si="702"/>
        <v>13.868343195266274</v>
      </c>
      <c r="K4494" s="113">
        <f t="shared" ca="1" si="705"/>
        <v>0</v>
      </c>
      <c r="L4494" s="113">
        <f t="shared" ca="1" si="706"/>
        <v>-13.449023195266273</v>
      </c>
      <c r="M4494" s="113">
        <f t="shared" ca="1" si="707"/>
        <v>0</v>
      </c>
      <c r="N4494" s="113">
        <f t="shared" ca="1" si="708"/>
        <v>0</v>
      </c>
      <c r="O4494" s="14">
        <f t="shared" ca="1" si="709"/>
        <v>0</v>
      </c>
      <c r="P4494" s="113">
        <f t="shared" ca="1" si="703"/>
        <v>13.449023195266273</v>
      </c>
      <c r="Q4494" s="114">
        <f t="shared" ca="1" si="704"/>
        <v>0</v>
      </c>
    </row>
    <row r="4495" spans="1:17" x14ac:dyDescent="0.75">
      <c r="A4495" t="s">
        <v>4559</v>
      </c>
      <c r="B4495" t="s">
        <v>13319</v>
      </c>
      <c r="G4495" s="14">
        <v>4493</v>
      </c>
      <c r="H4495" s="14">
        <f t="shared" ca="1" si="700"/>
        <v>16.657</v>
      </c>
      <c r="I4495" s="117">
        <f t="shared" ca="1" si="701"/>
        <v>3.6645400000000001</v>
      </c>
      <c r="J4495" s="113">
        <f t="shared" ca="1" si="702"/>
        <v>13.868343195266274</v>
      </c>
      <c r="K4495" s="113">
        <f t="shared" ca="1" si="705"/>
        <v>0</v>
      </c>
      <c r="L4495" s="113">
        <f t="shared" ca="1" si="706"/>
        <v>-10.203803195266273</v>
      </c>
      <c r="M4495" s="113">
        <f t="shared" ca="1" si="707"/>
        <v>0</v>
      </c>
      <c r="N4495" s="113">
        <f t="shared" ca="1" si="708"/>
        <v>0</v>
      </c>
      <c r="O4495" s="14">
        <f t="shared" ca="1" si="709"/>
        <v>0</v>
      </c>
      <c r="P4495" s="113">
        <f t="shared" ca="1" si="703"/>
        <v>10.203803195266273</v>
      </c>
      <c r="Q4495" s="114">
        <f t="shared" ca="1" si="704"/>
        <v>0</v>
      </c>
    </row>
    <row r="4496" spans="1:17" x14ac:dyDescent="0.75">
      <c r="A4496" t="s">
        <v>4560</v>
      </c>
      <c r="B4496" t="s">
        <v>13320</v>
      </c>
      <c r="G4496" s="14">
        <v>4494</v>
      </c>
      <c r="H4496" s="14">
        <f t="shared" ca="1" si="700"/>
        <v>44.530999999999999</v>
      </c>
      <c r="I4496" s="117">
        <f t="shared" ca="1" si="701"/>
        <v>9.7968200000000003</v>
      </c>
      <c r="J4496" s="113">
        <f t="shared" ca="1" si="702"/>
        <v>13.868343195266274</v>
      </c>
      <c r="K4496" s="113">
        <f t="shared" ca="1" si="705"/>
        <v>0</v>
      </c>
      <c r="L4496" s="113">
        <f t="shared" ca="1" si="706"/>
        <v>-4.0715231952662734</v>
      </c>
      <c r="M4496" s="113">
        <f t="shared" ca="1" si="707"/>
        <v>0</v>
      </c>
      <c r="N4496" s="113">
        <f t="shared" ca="1" si="708"/>
        <v>0</v>
      </c>
      <c r="O4496" s="14">
        <f t="shared" ca="1" si="709"/>
        <v>0</v>
      </c>
      <c r="P4496" s="113">
        <f t="shared" ca="1" si="703"/>
        <v>4.0715231952662734</v>
      </c>
      <c r="Q4496" s="114">
        <f t="shared" ca="1" si="704"/>
        <v>0</v>
      </c>
    </row>
    <row r="4497" spans="1:17" x14ac:dyDescent="0.75">
      <c r="A4497" t="s">
        <v>4561</v>
      </c>
      <c r="B4497" t="s">
        <v>13321</v>
      </c>
      <c r="G4497" s="14">
        <v>4495</v>
      </c>
      <c r="H4497" s="14">
        <f t="shared" ca="1" si="700"/>
        <v>60.371000000000002</v>
      </c>
      <c r="I4497" s="117">
        <f t="shared" ca="1" si="701"/>
        <v>13.28162</v>
      </c>
      <c r="J4497" s="113">
        <f t="shared" ca="1" si="702"/>
        <v>13.868343195266274</v>
      </c>
      <c r="K4497" s="113">
        <f t="shared" ca="1" si="705"/>
        <v>0</v>
      </c>
      <c r="L4497" s="113">
        <f t="shared" ca="1" si="706"/>
        <v>-0.58672319526627348</v>
      </c>
      <c r="M4497" s="113">
        <f t="shared" ca="1" si="707"/>
        <v>0</v>
      </c>
      <c r="N4497" s="113">
        <f t="shared" ca="1" si="708"/>
        <v>0</v>
      </c>
      <c r="O4497" s="14">
        <f t="shared" ca="1" si="709"/>
        <v>0</v>
      </c>
      <c r="P4497" s="113">
        <f t="shared" ca="1" si="703"/>
        <v>0.58672319526627348</v>
      </c>
      <c r="Q4497" s="114">
        <f t="shared" ca="1" si="704"/>
        <v>0</v>
      </c>
    </row>
    <row r="4498" spans="1:17" x14ac:dyDescent="0.75">
      <c r="A4498" t="s">
        <v>4562</v>
      </c>
      <c r="B4498" t="s">
        <v>13322</v>
      </c>
      <c r="G4498" s="14">
        <v>4496</v>
      </c>
      <c r="H4498" s="14">
        <f t="shared" ca="1" si="700"/>
        <v>90.292000000000002</v>
      </c>
      <c r="I4498" s="117">
        <f t="shared" ca="1" si="701"/>
        <v>19.864239999999999</v>
      </c>
      <c r="J4498" s="113">
        <f t="shared" ca="1" si="702"/>
        <v>13.868343195266274</v>
      </c>
      <c r="K4498" s="113">
        <f t="shared" ca="1" si="705"/>
        <v>5.9958968047337251</v>
      </c>
      <c r="L4498" s="113">
        <f t="shared" ca="1" si="706"/>
        <v>5.9958968047337251</v>
      </c>
      <c r="M4498" s="113">
        <f t="shared" ca="1" si="707"/>
        <v>5.9958968047337251</v>
      </c>
      <c r="N4498" s="113">
        <f t="shared" ca="1" si="708"/>
        <v>0</v>
      </c>
      <c r="O4498" s="14">
        <f t="shared" ca="1" si="709"/>
        <v>5.9958968047337251</v>
      </c>
      <c r="P4498" s="113">
        <f t="shared" ca="1" si="703"/>
        <v>0</v>
      </c>
      <c r="Q4498" s="114">
        <f t="shared" ca="1" si="704"/>
        <v>0</v>
      </c>
    </row>
    <row r="4499" spans="1:17" x14ac:dyDescent="0.75">
      <c r="A4499" t="s">
        <v>4563</v>
      </c>
      <c r="B4499" t="s">
        <v>13323</v>
      </c>
      <c r="G4499" s="14">
        <v>4497</v>
      </c>
      <c r="H4499" s="14">
        <f t="shared" ca="1" si="700"/>
        <v>118.711</v>
      </c>
      <c r="I4499" s="117">
        <f t="shared" ca="1" si="701"/>
        <v>26.116420000000002</v>
      </c>
      <c r="J4499" s="113">
        <f t="shared" ca="1" si="702"/>
        <v>13.868343195266274</v>
      </c>
      <c r="K4499" s="113">
        <f t="shared" ca="1" si="705"/>
        <v>12.248076804733728</v>
      </c>
      <c r="L4499" s="113">
        <f t="shared" ca="1" si="706"/>
        <v>12.248076804733728</v>
      </c>
      <c r="M4499" s="113">
        <f t="shared" ca="1" si="707"/>
        <v>18.243973609467453</v>
      </c>
      <c r="N4499" s="113">
        <f t="shared" ca="1" si="708"/>
        <v>0</v>
      </c>
      <c r="O4499" s="14">
        <f t="shared" ca="1" si="709"/>
        <v>12.248076804733728</v>
      </c>
      <c r="P4499" s="113">
        <f t="shared" ca="1" si="703"/>
        <v>0</v>
      </c>
      <c r="Q4499" s="114">
        <f t="shared" ca="1" si="704"/>
        <v>0</v>
      </c>
    </row>
    <row r="4500" spans="1:17" x14ac:dyDescent="0.75">
      <c r="A4500" t="s">
        <v>4564</v>
      </c>
      <c r="B4500" t="s">
        <v>13324</v>
      </c>
      <c r="G4500" s="14">
        <v>4498</v>
      </c>
      <c r="H4500" s="14">
        <f t="shared" ca="1" si="700"/>
        <v>140.852</v>
      </c>
      <c r="I4500" s="117">
        <f t="shared" ca="1" si="701"/>
        <v>30.987439999999999</v>
      </c>
      <c r="J4500" s="113">
        <f t="shared" ca="1" si="702"/>
        <v>13.868343195266274</v>
      </c>
      <c r="K4500" s="113">
        <f t="shared" ca="1" si="705"/>
        <v>17.119096804733726</v>
      </c>
      <c r="L4500" s="113">
        <f t="shared" ca="1" si="706"/>
        <v>17.119096804733726</v>
      </c>
      <c r="M4500" s="113">
        <f t="shared" ca="1" si="707"/>
        <v>35.363070414201175</v>
      </c>
      <c r="N4500" s="113">
        <f t="shared" ca="1" si="708"/>
        <v>0</v>
      </c>
      <c r="O4500" s="14">
        <f t="shared" ca="1" si="709"/>
        <v>17.119096804733722</v>
      </c>
      <c r="P4500" s="113">
        <f t="shared" ca="1" si="703"/>
        <v>0</v>
      </c>
      <c r="Q4500" s="114">
        <f t="shared" ca="1" si="704"/>
        <v>-3.5527136788005009E-15</v>
      </c>
    </row>
    <row r="4501" spans="1:17" x14ac:dyDescent="0.75">
      <c r="A4501" t="s">
        <v>4565</v>
      </c>
      <c r="B4501" t="s">
        <v>13325</v>
      </c>
      <c r="G4501" s="14">
        <v>4499</v>
      </c>
      <c r="H4501" s="14">
        <f t="shared" ca="1" si="700"/>
        <v>156.464</v>
      </c>
      <c r="I4501" s="117">
        <f t="shared" ca="1" si="701"/>
        <v>34.422080000000001</v>
      </c>
      <c r="J4501" s="113">
        <f t="shared" ca="1" si="702"/>
        <v>13.868343195266274</v>
      </c>
      <c r="K4501" s="113">
        <f t="shared" ca="1" si="705"/>
        <v>20.553736804733727</v>
      </c>
      <c r="L4501" s="113">
        <f t="shared" ca="1" si="706"/>
        <v>20.553736804733727</v>
      </c>
      <c r="M4501" s="113">
        <f t="shared" ca="1" si="707"/>
        <v>55.916807218934906</v>
      </c>
      <c r="N4501" s="113">
        <f t="shared" ca="1" si="708"/>
        <v>0</v>
      </c>
      <c r="O4501" s="14">
        <f t="shared" ca="1" si="709"/>
        <v>20.553736804733731</v>
      </c>
      <c r="P4501" s="113">
        <f t="shared" ca="1" si="703"/>
        <v>0</v>
      </c>
      <c r="Q4501" s="114">
        <f t="shared" ca="1" si="704"/>
        <v>0</v>
      </c>
    </row>
    <row r="4502" spans="1:17" x14ac:dyDescent="0.75">
      <c r="A4502" t="s">
        <v>4566</v>
      </c>
      <c r="B4502" t="s">
        <v>13326</v>
      </c>
      <c r="G4502" s="14">
        <v>4500</v>
      </c>
      <c r="H4502" s="14">
        <f t="shared" ca="1" si="700"/>
        <v>162.464</v>
      </c>
      <c r="I4502" s="117">
        <f t="shared" ca="1" si="701"/>
        <v>35.742080000000001</v>
      </c>
      <c r="J4502" s="113">
        <f t="shared" ca="1" si="702"/>
        <v>13.868343195266274</v>
      </c>
      <c r="K4502" s="113">
        <f t="shared" ca="1" si="705"/>
        <v>21.873736804733728</v>
      </c>
      <c r="L4502" s="113">
        <f t="shared" ca="1" si="706"/>
        <v>21.873736804733728</v>
      </c>
      <c r="M4502" s="113">
        <f t="shared" ca="1" si="707"/>
        <v>77.79054402366863</v>
      </c>
      <c r="N4502" s="113">
        <f t="shared" ca="1" si="708"/>
        <v>0</v>
      </c>
      <c r="O4502" s="14">
        <f t="shared" ca="1" si="709"/>
        <v>21.873736804733724</v>
      </c>
      <c r="P4502" s="113">
        <f t="shared" ca="1" si="703"/>
        <v>0</v>
      </c>
      <c r="Q4502" s="114">
        <f t="shared" ca="1" si="704"/>
        <v>0</v>
      </c>
    </row>
    <row r="4503" spans="1:17" x14ac:dyDescent="0.75">
      <c r="A4503" t="s">
        <v>4567</v>
      </c>
      <c r="B4503" t="s">
        <v>13327</v>
      </c>
      <c r="G4503" s="14">
        <v>4501</v>
      </c>
      <c r="H4503" s="14">
        <f t="shared" ca="1" si="700"/>
        <v>160.43100000000001</v>
      </c>
      <c r="I4503" s="117">
        <f t="shared" ca="1" si="701"/>
        <v>35.294820000000001</v>
      </c>
      <c r="J4503" s="113">
        <f t="shared" ca="1" si="702"/>
        <v>13.868343195266274</v>
      </c>
      <c r="K4503" s="113">
        <f t="shared" ca="1" si="705"/>
        <v>21.426476804733728</v>
      </c>
      <c r="L4503" s="113">
        <f t="shared" ca="1" si="706"/>
        <v>21.426476804733728</v>
      </c>
      <c r="M4503" s="113">
        <f t="shared" ca="1" si="707"/>
        <v>99.217020828402354</v>
      </c>
      <c r="N4503" s="113">
        <f t="shared" ca="1" si="708"/>
        <v>0</v>
      </c>
      <c r="O4503" s="14">
        <f t="shared" ca="1" si="709"/>
        <v>21.426476804733724</v>
      </c>
      <c r="P4503" s="113">
        <f t="shared" ca="1" si="703"/>
        <v>0</v>
      </c>
      <c r="Q4503" s="114">
        <f t="shared" ca="1" si="704"/>
        <v>0</v>
      </c>
    </row>
    <row r="4504" spans="1:17" x14ac:dyDescent="0.75">
      <c r="A4504" t="s">
        <v>4568</v>
      </c>
      <c r="B4504" t="s">
        <v>13328</v>
      </c>
      <c r="G4504" s="14">
        <v>4502</v>
      </c>
      <c r="H4504" s="14">
        <f t="shared" ca="1" si="700"/>
        <v>147.608</v>
      </c>
      <c r="I4504" s="117">
        <f t="shared" ca="1" si="701"/>
        <v>32.473759999999999</v>
      </c>
      <c r="J4504" s="113">
        <f t="shared" ca="1" si="702"/>
        <v>13.868343195266274</v>
      </c>
      <c r="K4504" s="113">
        <f t="shared" ca="1" si="705"/>
        <v>18.605416804733725</v>
      </c>
      <c r="L4504" s="113">
        <f t="shared" ca="1" si="706"/>
        <v>18.605416804733725</v>
      </c>
      <c r="M4504" s="113">
        <f t="shared" ca="1" si="707"/>
        <v>117.82243763313608</v>
      </c>
      <c r="N4504" s="113">
        <f t="shared" ca="1" si="708"/>
        <v>0</v>
      </c>
      <c r="O4504" s="14">
        <f t="shared" ca="1" si="709"/>
        <v>18.605416804733721</v>
      </c>
      <c r="P4504" s="113">
        <f t="shared" ca="1" si="703"/>
        <v>0</v>
      </c>
      <c r="Q4504" s="114">
        <f t="shared" ca="1" si="704"/>
        <v>0</v>
      </c>
    </row>
    <row r="4505" spans="1:17" x14ac:dyDescent="0.75">
      <c r="A4505" t="s">
        <v>4569</v>
      </c>
      <c r="B4505" t="s">
        <v>13329</v>
      </c>
      <c r="G4505" s="14">
        <v>4503</v>
      </c>
      <c r="H4505" s="14">
        <f t="shared" ca="1" si="700"/>
        <v>127.33799999999999</v>
      </c>
      <c r="I4505" s="117">
        <f t="shared" ca="1" si="701"/>
        <v>28.01436</v>
      </c>
      <c r="J4505" s="113">
        <f t="shared" ca="1" si="702"/>
        <v>13.868343195266274</v>
      </c>
      <c r="K4505" s="113">
        <f t="shared" ca="1" si="705"/>
        <v>14.146016804733726</v>
      </c>
      <c r="L4505" s="113">
        <f t="shared" ca="1" si="706"/>
        <v>14.146016804733726</v>
      </c>
      <c r="M4505" s="113">
        <f t="shared" ca="1" si="707"/>
        <v>131.96845443786981</v>
      </c>
      <c r="N4505" s="113">
        <f t="shared" ca="1" si="708"/>
        <v>0</v>
      </c>
      <c r="O4505" s="14">
        <f t="shared" ca="1" si="709"/>
        <v>14.146016804733733</v>
      </c>
      <c r="P4505" s="113">
        <f t="shared" ca="1" si="703"/>
        <v>0</v>
      </c>
      <c r="Q4505" s="114">
        <f t="shared" ca="1" si="704"/>
        <v>0</v>
      </c>
    </row>
    <row r="4506" spans="1:17" x14ac:dyDescent="0.75">
      <c r="A4506" t="s">
        <v>4570</v>
      </c>
      <c r="B4506" t="s">
        <v>13330</v>
      </c>
      <c r="G4506" s="14">
        <v>4504</v>
      </c>
      <c r="H4506" s="14">
        <f t="shared" ca="1" si="700"/>
        <v>101.601</v>
      </c>
      <c r="I4506" s="117">
        <f t="shared" ca="1" si="701"/>
        <v>22.352219999999999</v>
      </c>
      <c r="J4506" s="113">
        <f t="shared" ca="1" si="702"/>
        <v>13.868343195266274</v>
      </c>
      <c r="K4506" s="113">
        <f t="shared" ca="1" si="705"/>
        <v>8.4838768047337254</v>
      </c>
      <c r="L4506" s="113">
        <f t="shared" ca="1" si="706"/>
        <v>8.4838768047337254</v>
      </c>
      <c r="M4506" s="113">
        <f t="shared" ca="1" si="707"/>
        <v>140.45233124260352</v>
      </c>
      <c r="N4506" s="113">
        <f t="shared" ca="1" si="708"/>
        <v>0</v>
      </c>
      <c r="O4506" s="14">
        <f t="shared" ca="1" si="709"/>
        <v>8.4838768047337112</v>
      </c>
      <c r="P4506" s="113">
        <f t="shared" ca="1" si="703"/>
        <v>0</v>
      </c>
      <c r="Q4506" s="114">
        <f t="shared" ca="1" si="704"/>
        <v>-1.4210854715202004E-14</v>
      </c>
    </row>
    <row r="4507" spans="1:17" x14ac:dyDescent="0.75">
      <c r="A4507" t="s">
        <v>4571</v>
      </c>
      <c r="B4507" t="s">
        <v>13331</v>
      </c>
      <c r="G4507" s="14">
        <v>4505</v>
      </c>
      <c r="H4507" s="14">
        <f t="shared" ca="1" si="700"/>
        <v>130.12700000000001</v>
      </c>
      <c r="I4507" s="117">
        <f t="shared" ca="1" si="701"/>
        <v>28.627940000000002</v>
      </c>
      <c r="J4507" s="113">
        <f t="shared" ca="1" si="702"/>
        <v>13.868343195266274</v>
      </c>
      <c r="K4507" s="113">
        <f t="shared" ca="1" si="705"/>
        <v>14.759596804733729</v>
      </c>
      <c r="L4507" s="113">
        <f t="shared" ca="1" si="706"/>
        <v>14.759596804733729</v>
      </c>
      <c r="M4507" s="113">
        <f t="shared" ca="1" si="707"/>
        <v>155.21192804733724</v>
      </c>
      <c r="N4507" s="113">
        <f t="shared" ca="1" si="708"/>
        <v>0</v>
      </c>
      <c r="O4507" s="14">
        <f t="shared" ca="1" si="709"/>
        <v>14.759596804733718</v>
      </c>
      <c r="P4507" s="113">
        <f t="shared" ca="1" si="703"/>
        <v>0</v>
      </c>
      <c r="Q4507" s="114">
        <f t="shared" ca="1" si="704"/>
        <v>-1.0658141036401503E-14</v>
      </c>
    </row>
    <row r="4508" spans="1:17" x14ac:dyDescent="0.75">
      <c r="A4508" t="s">
        <v>4572</v>
      </c>
      <c r="B4508" t="s">
        <v>13332</v>
      </c>
      <c r="G4508" s="14">
        <v>4506</v>
      </c>
      <c r="H4508" s="14">
        <f t="shared" ca="1" si="700"/>
        <v>101.92100000000001</v>
      </c>
      <c r="I4508" s="117">
        <f t="shared" ca="1" si="701"/>
        <v>22.422620000000002</v>
      </c>
      <c r="J4508" s="113">
        <f t="shared" ca="1" si="702"/>
        <v>13.868343195266274</v>
      </c>
      <c r="K4508" s="113">
        <f t="shared" ca="1" si="705"/>
        <v>8.5542768047337283</v>
      </c>
      <c r="L4508" s="113">
        <f t="shared" ca="1" si="706"/>
        <v>8.5542768047337283</v>
      </c>
      <c r="M4508" s="113">
        <f t="shared" ca="1" si="707"/>
        <v>163.76620485207096</v>
      </c>
      <c r="N4508" s="113">
        <f t="shared" ca="1" si="708"/>
        <v>0</v>
      </c>
      <c r="O4508" s="14">
        <f t="shared" ca="1" si="709"/>
        <v>8.5542768047337177</v>
      </c>
      <c r="P4508" s="113">
        <f t="shared" ca="1" si="703"/>
        <v>0</v>
      </c>
      <c r="Q4508" s="114">
        <f t="shared" ca="1" si="704"/>
        <v>-1.0658141036401503E-14</v>
      </c>
    </row>
    <row r="4509" spans="1:17" x14ac:dyDescent="0.75">
      <c r="A4509" t="s">
        <v>4573</v>
      </c>
      <c r="B4509" t="s">
        <v>13333</v>
      </c>
      <c r="G4509" s="14">
        <v>4507</v>
      </c>
      <c r="H4509" s="14">
        <f t="shared" ca="1" si="700"/>
        <v>47.957000000000001</v>
      </c>
      <c r="I4509" s="117">
        <f t="shared" ca="1" si="701"/>
        <v>10.55054</v>
      </c>
      <c r="J4509" s="113">
        <f t="shared" ca="1" si="702"/>
        <v>13.868343195266274</v>
      </c>
      <c r="K4509" s="113">
        <f t="shared" ca="1" si="705"/>
        <v>0</v>
      </c>
      <c r="L4509" s="113">
        <f t="shared" ca="1" si="706"/>
        <v>-3.3178031952662739</v>
      </c>
      <c r="M4509" s="113">
        <f t="shared" ca="1" si="707"/>
        <v>160.44840165680469</v>
      </c>
      <c r="N4509" s="113">
        <f t="shared" ca="1" si="708"/>
        <v>3.317803195266265</v>
      </c>
      <c r="O4509" s="14">
        <f t="shared" ca="1" si="709"/>
        <v>0</v>
      </c>
      <c r="P4509" s="113">
        <f t="shared" ca="1" si="703"/>
        <v>8.8817841970012523E-15</v>
      </c>
      <c r="Q4509" s="114">
        <f t="shared" ca="1" si="704"/>
        <v>0</v>
      </c>
    </row>
    <row r="4510" spans="1:17" x14ac:dyDescent="0.75">
      <c r="A4510" t="s">
        <v>4574</v>
      </c>
      <c r="B4510" t="s">
        <v>13334</v>
      </c>
      <c r="G4510" s="14">
        <v>4508</v>
      </c>
      <c r="H4510" s="14">
        <f t="shared" ca="1" si="700"/>
        <v>7.3949999999999996</v>
      </c>
      <c r="I4510" s="117">
        <f t="shared" ca="1" si="701"/>
        <v>1.6269</v>
      </c>
      <c r="J4510" s="113">
        <f t="shared" ca="1" si="702"/>
        <v>13.868343195266274</v>
      </c>
      <c r="K4510" s="113">
        <f t="shared" ca="1" si="705"/>
        <v>0</v>
      </c>
      <c r="L4510" s="113">
        <f t="shared" ca="1" si="706"/>
        <v>-12.241443195266275</v>
      </c>
      <c r="M4510" s="113">
        <f t="shared" ca="1" si="707"/>
        <v>148.20695846153842</v>
      </c>
      <c r="N4510" s="113">
        <f t="shared" ca="1" si="708"/>
        <v>12.241443195266271</v>
      </c>
      <c r="O4510" s="14">
        <f t="shared" ca="1" si="709"/>
        <v>0</v>
      </c>
      <c r="P4510" s="113">
        <f t="shared" ca="1" si="703"/>
        <v>3.5527136788005009E-15</v>
      </c>
      <c r="Q4510" s="114">
        <f t="shared" ca="1" si="704"/>
        <v>0</v>
      </c>
    </row>
    <row r="4511" spans="1:17" x14ac:dyDescent="0.75">
      <c r="A4511" t="s">
        <v>4575</v>
      </c>
      <c r="B4511" t="s">
        <v>13335</v>
      </c>
      <c r="G4511" s="14">
        <v>4509</v>
      </c>
      <c r="H4511" s="14">
        <f t="shared" ca="1" si="700"/>
        <v>0</v>
      </c>
      <c r="I4511" s="117">
        <f t="shared" ca="1" si="701"/>
        <v>0</v>
      </c>
      <c r="J4511" s="113">
        <f t="shared" ca="1" si="702"/>
        <v>13.868343195266274</v>
      </c>
      <c r="K4511" s="113">
        <f t="shared" ca="1" si="705"/>
        <v>0</v>
      </c>
      <c r="L4511" s="113">
        <f t="shared" ca="1" si="706"/>
        <v>-13.868343195266274</v>
      </c>
      <c r="M4511" s="113">
        <f t="shared" ca="1" si="707"/>
        <v>134.33861526627214</v>
      </c>
      <c r="N4511" s="113">
        <f t="shared" ca="1" si="708"/>
        <v>13.868343195266277</v>
      </c>
      <c r="O4511" s="14">
        <f t="shared" ca="1" si="709"/>
        <v>0</v>
      </c>
      <c r="P4511" s="113">
        <f t="shared" ca="1" si="703"/>
        <v>0</v>
      </c>
      <c r="Q4511" s="114">
        <f t="shared" ca="1" si="704"/>
        <v>0</v>
      </c>
    </row>
    <row r="4512" spans="1:17" x14ac:dyDescent="0.75">
      <c r="A4512" t="s">
        <v>4576</v>
      </c>
      <c r="B4512" t="s">
        <v>13336</v>
      </c>
      <c r="G4512" s="14">
        <v>4510</v>
      </c>
      <c r="H4512" s="14">
        <f t="shared" ca="1" si="700"/>
        <v>0</v>
      </c>
      <c r="I4512" s="117">
        <f t="shared" ca="1" si="701"/>
        <v>0</v>
      </c>
      <c r="J4512" s="113">
        <f t="shared" ca="1" si="702"/>
        <v>13.868343195266274</v>
      </c>
      <c r="K4512" s="113">
        <f t="shared" ca="1" si="705"/>
        <v>0</v>
      </c>
      <c r="L4512" s="113">
        <f t="shared" ca="1" si="706"/>
        <v>-13.868343195266274</v>
      </c>
      <c r="M4512" s="113">
        <f t="shared" ca="1" si="707"/>
        <v>120.47027207100587</v>
      </c>
      <c r="N4512" s="113">
        <f t="shared" ca="1" si="708"/>
        <v>13.868343195266277</v>
      </c>
      <c r="O4512" s="14">
        <f t="shared" ca="1" si="709"/>
        <v>0</v>
      </c>
      <c r="P4512" s="113">
        <f t="shared" ca="1" si="703"/>
        <v>0</v>
      </c>
      <c r="Q4512" s="114">
        <f t="shared" ca="1" si="704"/>
        <v>0</v>
      </c>
    </row>
    <row r="4513" spans="1:17" x14ac:dyDescent="0.75">
      <c r="A4513" t="s">
        <v>4577</v>
      </c>
      <c r="B4513" t="s">
        <v>13337</v>
      </c>
      <c r="G4513" s="14">
        <v>4511</v>
      </c>
      <c r="H4513" s="14">
        <f t="shared" ca="1" si="700"/>
        <v>0</v>
      </c>
      <c r="I4513" s="117">
        <f t="shared" ca="1" si="701"/>
        <v>0</v>
      </c>
      <c r="J4513" s="113">
        <f t="shared" ca="1" si="702"/>
        <v>13.868343195266274</v>
      </c>
      <c r="K4513" s="113">
        <f t="shared" ca="1" si="705"/>
        <v>0</v>
      </c>
      <c r="L4513" s="113">
        <f t="shared" ca="1" si="706"/>
        <v>-13.868343195266274</v>
      </c>
      <c r="M4513" s="113">
        <f t="shared" ca="1" si="707"/>
        <v>106.60192887573959</v>
      </c>
      <c r="N4513" s="113">
        <f t="shared" ca="1" si="708"/>
        <v>13.868343195266277</v>
      </c>
      <c r="O4513" s="14">
        <f t="shared" ca="1" si="709"/>
        <v>0</v>
      </c>
      <c r="P4513" s="113">
        <f t="shared" ca="1" si="703"/>
        <v>0</v>
      </c>
      <c r="Q4513" s="114">
        <f t="shared" ca="1" si="704"/>
        <v>0</v>
      </c>
    </row>
    <row r="4514" spans="1:17" x14ac:dyDescent="0.75">
      <c r="A4514" t="s">
        <v>4578</v>
      </c>
      <c r="B4514" t="s">
        <v>13338</v>
      </c>
      <c r="G4514" s="14">
        <v>4512</v>
      </c>
      <c r="H4514" s="14">
        <f t="shared" ca="1" si="700"/>
        <v>0</v>
      </c>
      <c r="I4514" s="117">
        <f t="shared" ca="1" si="701"/>
        <v>0</v>
      </c>
      <c r="J4514" s="113">
        <f t="shared" ca="1" si="702"/>
        <v>13.868343195266274</v>
      </c>
      <c r="K4514" s="113">
        <f t="shared" ca="1" si="705"/>
        <v>0</v>
      </c>
      <c r="L4514" s="113">
        <f t="shared" ca="1" si="706"/>
        <v>-13.868343195266274</v>
      </c>
      <c r="M4514" s="113">
        <f t="shared" ca="1" si="707"/>
        <v>92.733585680473311</v>
      </c>
      <c r="N4514" s="113">
        <f t="shared" ca="1" si="708"/>
        <v>13.868343195266277</v>
      </c>
      <c r="O4514" s="14">
        <f t="shared" ca="1" si="709"/>
        <v>0</v>
      </c>
      <c r="P4514" s="113">
        <f t="shared" ca="1" si="703"/>
        <v>0</v>
      </c>
      <c r="Q4514" s="114">
        <f t="shared" ca="1" si="704"/>
        <v>0</v>
      </c>
    </row>
    <row r="4515" spans="1:17" x14ac:dyDescent="0.75">
      <c r="A4515" t="s">
        <v>4579</v>
      </c>
      <c r="B4515" t="s">
        <v>13339</v>
      </c>
      <c r="G4515" s="14">
        <v>4513</v>
      </c>
      <c r="H4515" s="14">
        <f t="shared" ca="1" si="700"/>
        <v>0</v>
      </c>
      <c r="I4515" s="117">
        <f t="shared" ca="1" si="701"/>
        <v>0</v>
      </c>
      <c r="J4515" s="113">
        <f t="shared" ca="1" si="702"/>
        <v>13.868343195266274</v>
      </c>
      <c r="K4515" s="113">
        <f t="shared" ca="1" si="705"/>
        <v>0</v>
      </c>
      <c r="L4515" s="113">
        <f t="shared" ca="1" si="706"/>
        <v>-13.868343195266274</v>
      </c>
      <c r="M4515" s="113">
        <f t="shared" ca="1" si="707"/>
        <v>78.865242485207034</v>
      </c>
      <c r="N4515" s="113">
        <f t="shared" ca="1" si="708"/>
        <v>13.868343195266277</v>
      </c>
      <c r="O4515" s="14">
        <f t="shared" ca="1" si="709"/>
        <v>0</v>
      </c>
      <c r="P4515" s="113">
        <f t="shared" ca="1" si="703"/>
        <v>0</v>
      </c>
      <c r="Q4515" s="114">
        <f t="shared" ca="1" si="704"/>
        <v>0</v>
      </c>
    </row>
    <row r="4516" spans="1:17" x14ac:dyDescent="0.75">
      <c r="A4516" t="s">
        <v>4580</v>
      </c>
      <c r="B4516" t="s">
        <v>13340</v>
      </c>
      <c r="G4516" s="14">
        <v>4514</v>
      </c>
      <c r="H4516" s="14">
        <f t="shared" ca="1" si="700"/>
        <v>0</v>
      </c>
      <c r="I4516" s="117">
        <f t="shared" ca="1" si="701"/>
        <v>0</v>
      </c>
      <c r="J4516" s="113">
        <f t="shared" ca="1" si="702"/>
        <v>13.868343195266274</v>
      </c>
      <c r="K4516" s="113">
        <f t="shared" ca="1" si="705"/>
        <v>0</v>
      </c>
      <c r="L4516" s="113">
        <f t="shared" ca="1" si="706"/>
        <v>-13.868343195266274</v>
      </c>
      <c r="M4516" s="113">
        <f t="shared" ca="1" si="707"/>
        <v>64.996899289940757</v>
      </c>
      <c r="N4516" s="113">
        <f t="shared" ca="1" si="708"/>
        <v>13.868343195266277</v>
      </c>
      <c r="O4516" s="14">
        <f t="shared" ca="1" si="709"/>
        <v>0</v>
      </c>
      <c r="P4516" s="113">
        <f t="shared" ca="1" si="703"/>
        <v>0</v>
      </c>
      <c r="Q4516" s="114">
        <f t="shared" ca="1" si="704"/>
        <v>0</v>
      </c>
    </row>
    <row r="4517" spans="1:17" x14ac:dyDescent="0.75">
      <c r="A4517" t="s">
        <v>4581</v>
      </c>
      <c r="B4517" t="s">
        <v>13341</v>
      </c>
      <c r="G4517" s="14">
        <v>4515</v>
      </c>
      <c r="H4517" s="14">
        <f t="shared" ca="1" si="700"/>
        <v>0</v>
      </c>
      <c r="I4517" s="117">
        <f t="shared" ca="1" si="701"/>
        <v>0</v>
      </c>
      <c r="J4517" s="113">
        <f t="shared" ca="1" si="702"/>
        <v>13.868343195266274</v>
      </c>
      <c r="K4517" s="113">
        <f t="shared" ca="1" si="705"/>
        <v>0</v>
      </c>
      <c r="L4517" s="113">
        <f t="shared" ca="1" si="706"/>
        <v>-13.868343195266274</v>
      </c>
      <c r="M4517" s="113">
        <f t="shared" ca="1" si="707"/>
        <v>51.128556094674479</v>
      </c>
      <c r="N4517" s="113">
        <f t="shared" ca="1" si="708"/>
        <v>13.868343195266277</v>
      </c>
      <c r="O4517" s="14">
        <f t="shared" ca="1" si="709"/>
        <v>0</v>
      </c>
      <c r="P4517" s="113">
        <f t="shared" ca="1" si="703"/>
        <v>0</v>
      </c>
      <c r="Q4517" s="114">
        <f t="shared" ca="1" si="704"/>
        <v>0</v>
      </c>
    </row>
    <row r="4518" spans="1:17" x14ac:dyDescent="0.75">
      <c r="A4518" t="s">
        <v>4582</v>
      </c>
      <c r="B4518" t="s">
        <v>13342</v>
      </c>
      <c r="G4518" s="14">
        <v>4516</v>
      </c>
      <c r="H4518" s="14">
        <f t="shared" ca="1" si="700"/>
        <v>0.95299999999999996</v>
      </c>
      <c r="I4518" s="117">
        <f t="shared" ca="1" si="701"/>
        <v>0.20965999999999999</v>
      </c>
      <c r="J4518" s="113">
        <f t="shared" ca="1" si="702"/>
        <v>13.868343195266274</v>
      </c>
      <c r="K4518" s="113">
        <f t="shared" ca="1" si="705"/>
        <v>0</v>
      </c>
      <c r="L4518" s="113">
        <f t="shared" ca="1" si="706"/>
        <v>-13.658683195266274</v>
      </c>
      <c r="M4518" s="113">
        <f t="shared" ca="1" si="707"/>
        <v>37.469872899408202</v>
      </c>
      <c r="N4518" s="113">
        <f t="shared" ca="1" si="708"/>
        <v>13.658683195266278</v>
      </c>
      <c r="O4518" s="14">
        <f t="shared" ca="1" si="709"/>
        <v>0</v>
      </c>
      <c r="P4518" s="113">
        <f t="shared" ca="1" si="703"/>
        <v>0</v>
      </c>
      <c r="Q4518" s="114">
        <f t="shared" ca="1" si="704"/>
        <v>0</v>
      </c>
    </row>
    <row r="4519" spans="1:17" x14ac:dyDescent="0.75">
      <c r="A4519" t="s">
        <v>4583</v>
      </c>
      <c r="B4519" t="s">
        <v>13343</v>
      </c>
      <c r="G4519" s="14">
        <v>4517</v>
      </c>
      <c r="H4519" s="14">
        <f t="shared" ca="1" si="700"/>
        <v>8.3160000000000007</v>
      </c>
      <c r="I4519" s="117">
        <f t="shared" ca="1" si="701"/>
        <v>1.8295200000000003</v>
      </c>
      <c r="J4519" s="113">
        <f t="shared" ca="1" si="702"/>
        <v>13.868343195266274</v>
      </c>
      <c r="K4519" s="113">
        <f t="shared" ca="1" si="705"/>
        <v>0</v>
      </c>
      <c r="L4519" s="113">
        <f t="shared" ca="1" si="706"/>
        <v>-12.038823195266273</v>
      </c>
      <c r="M4519" s="113">
        <f t="shared" ca="1" si="707"/>
        <v>25.431049704141927</v>
      </c>
      <c r="N4519" s="113">
        <f t="shared" ca="1" si="708"/>
        <v>12.038823195266275</v>
      </c>
      <c r="O4519" s="14">
        <f t="shared" ca="1" si="709"/>
        <v>0</v>
      </c>
      <c r="P4519" s="113">
        <f t="shared" ca="1" si="703"/>
        <v>0</v>
      </c>
      <c r="Q4519" s="114">
        <f t="shared" ca="1" si="704"/>
        <v>0</v>
      </c>
    </row>
    <row r="4520" spans="1:17" x14ac:dyDescent="0.75">
      <c r="A4520" t="s">
        <v>4584</v>
      </c>
      <c r="B4520" t="s">
        <v>13344</v>
      </c>
      <c r="G4520" s="14">
        <v>4518</v>
      </c>
      <c r="H4520" s="14">
        <f t="shared" ca="1" si="700"/>
        <v>30.576000000000001</v>
      </c>
      <c r="I4520" s="117">
        <f t="shared" ca="1" si="701"/>
        <v>6.7267200000000003</v>
      </c>
      <c r="J4520" s="113">
        <f t="shared" ca="1" si="702"/>
        <v>13.868343195266274</v>
      </c>
      <c r="K4520" s="113">
        <f t="shared" ca="1" si="705"/>
        <v>0</v>
      </c>
      <c r="L4520" s="113">
        <f t="shared" ca="1" si="706"/>
        <v>-7.1416231952662734</v>
      </c>
      <c r="M4520" s="113">
        <f t="shared" ca="1" si="707"/>
        <v>18.289426508875653</v>
      </c>
      <c r="N4520" s="113">
        <f t="shared" ca="1" si="708"/>
        <v>7.1416231952662734</v>
      </c>
      <c r="O4520" s="14">
        <f t="shared" ca="1" si="709"/>
        <v>0</v>
      </c>
      <c r="P4520" s="113">
        <f t="shared" ca="1" si="703"/>
        <v>0</v>
      </c>
      <c r="Q4520" s="114">
        <f t="shared" ca="1" si="704"/>
        <v>0</v>
      </c>
    </row>
    <row r="4521" spans="1:17" x14ac:dyDescent="0.75">
      <c r="A4521" t="s">
        <v>4585</v>
      </c>
      <c r="B4521" t="s">
        <v>13345</v>
      </c>
      <c r="G4521" s="14">
        <v>4519</v>
      </c>
      <c r="H4521" s="14">
        <f t="shared" ca="1" si="700"/>
        <v>60.371000000000002</v>
      </c>
      <c r="I4521" s="117">
        <f t="shared" ca="1" si="701"/>
        <v>13.28162</v>
      </c>
      <c r="J4521" s="113">
        <f t="shared" ca="1" si="702"/>
        <v>13.868343195266274</v>
      </c>
      <c r="K4521" s="113">
        <f t="shared" ca="1" si="705"/>
        <v>0</v>
      </c>
      <c r="L4521" s="113">
        <f t="shared" ca="1" si="706"/>
        <v>-0.58672319526627348</v>
      </c>
      <c r="M4521" s="113">
        <f t="shared" ca="1" si="707"/>
        <v>17.70270331360938</v>
      </c>
      <c r="N4521" s="113">
        <f t="shared" ca="1" si="708"/>
        <v>0.58672319526627348</v>
      </c>
      <c r="O4521" s="14">
        <f t="shared" ca="1" si="709"/>
        <v>0</v>
      </c>
      <c r="P4521" s="113">
        <f t="shared" ca="1" si="703"/>
        <v>0</v>
      </c>
      <c r="Q4521" s="114">
        <f t="shared" ca="1" si="704"/>
        <v>0</v>
      </c>
    </row>
    <row r="4522" spans="1:17" x14ac:dyDescent="0.75">
      <c r="A4522" t="s">
        <v>4586</v>
      </c>
      <c r="B4522" t="s">
        <v>13346</v>
      </c>
      <c r="G4522" s="14">
        <v>4520</v>
      </c>
      <c r="H4522" s="14">
        <f t="shared" ca="1" si="700"/>
        <v>129.74199999999999</v>
      </c>
      <c r="I4522" s="117">
        <f t="shared" ca="1" si="701"/>
        <v>28.543239999999997</v>
      </c>
      <c r="J4522" s="113">
        <f t="shared" ca="1" si="702"/>
        <v>13.868343195266274</v>
      </c>
      <c r="K4522" s="113">
        <f t="shared" ca="1" si="705"/>
        <v>14.674896804733724</v>
      </c>
      <c r="L4522" s="113">
        <f t="shared" ca="1" si="706"/>
        <v>14.674896804733724</v>
      </c>
      <c r="M4522" s="113">
        <f t="shared" ca="1" si="707"/>
        <v>32.377600118343103</v>
      </c>
      <c r="N4522" s="113">
        <f t="shared" ca="1" si="708"/>
        <v>0</v>
      </c>
      <c r="O4522" s="14">
        <f t="shared" ca="1" si="709"/>
        <v>14.674896804733724</v>
      </c>
      <c r="P4522" s="113">
        <f t="shared" ca="1" si="703"/>
        <v>0</v>
      </c>
      <c r="Q4522" s="114">
        <f t="shared" ca="1" si="704"/>
        <v>0</v>
      </c>
    </row>
    <row r="4523" spans="1:17" x14ac:dyDescent="0.75">
      <c r="A4523" t="s">
        <v>4587</v>
      </c>
      <c r="B4523" t="s">
        <v>13347</v>
      </c>
      <c r="G4523" s="14">
        <v>4521</v>
      </c>
      <c r="H4523" s="14">
        <f t="shared" ca="1" si="700"/>
        <v>221.63499999999999</v>
      </c>
      <c r="I4523" s="117">
        <f t="shared" ca="1" si="701"/>
        <v>48.759699999999995</v>
      </c>
      <c r="J4523" s="113">
        <f t="shared" ca="1" si="702"/>
        <v>13.868343195266274</v>
      </c>
      <c r="K4523" s="113">
        <f t="shared" ca="1" si="705"/>
        <v>34.891356804733718</v>
      </c>
      <c r="L4523" s="113">
        <f t="shared" ca="1" si="706"/>
        <v>34.891356804733718</v>
      </c>
      <c r="M4523" s="113">
        <f t="shared" ca="1" si="707"/>
        <v>67.268956923076814</v>
      </c>
      <c r="N4523" s="113">
        <f t="shared" ca="1" si="708"/>
        <v>0</v>
      </c>
      <c r="O4523" s="14">
        <f t="shared" ca="1" si="709"/>
        <v>34.891356804733711</v>
      </c>
      <c r="P4523" s="113">
        <f t="shared" ca="1" si="703"/>
        <v>0</v>
      </c>
      <c r="Q4523" s="114">
        <f t="shared" ca="1" si="704"/>
        <v>-1.4210854715202004E-14</v>
      </c>
    </row>
    <row r="4524" spans="1:17" x14ac:dyDescent="0.75">
      <c r="A4524" t="s">
        <v>4588</v>
      </c>
      <c r="B4524" t="s">
        <v>13348</v>
      </c>
      <c r="G4524" s="14">
        <v>4522</v>
      </c>
      <c r="H4524" s="14">
        <f t="shared" ca="1" si="700"/>
        <v>319.26799999999997</v>
      </c>
      <c r="I4524" s="117">
        <f t="shared" ca="1" si="701"/>
        <v>70.238959999999992</v>
      </c>
      <c r="J4524" s="113">
        <f t="shared" ca="1" si="702"/>
        <v>13.868343195266274</v>
      </c>
      <c r="K4524" s="113">
        <f t="shared" ca="1" si="705"/>
        <v>56.370616804733714</v>
      </c>
      <c r="L4524" s="113">
        <f t="shared" ca="1" si="706"/>
        <v>56.370616804733714</v>
      </c>
      <c r="M4524" s="113">
        <f t="shared" ca="1" si="707"/>
        <v>123.63957372781053</v>
      </c>
      <c r="N4524" s="113">
        <f t="shared" ca="1" si="708"/>
        <v>0</v>
      </c>
      <c r="O4524" s="14">
        <f t="shared" ca="1" si="709"/>
        <v>56.370616804733714</v>
      </c>
      <c r="P4524" s="113">
        <f t="shared" ca="1" si="703"/>
        <v>0</v>
      </c>
      <c r="Q4524" s="114">
        <f t="shared" ca="1" si="704"/>
        <v>0</v>
      </c>
    </row>
    <row r="4525" spans="1:17" x14ac:dyDescent="0.75">
      <c r="A4525" t="s">
        <v>4589</v>
      </c>
      <c r="B4525" t="s">
        <v>13349</v>
      </c>
      <c r="G4525" s="14">
        <v>4523</v>
      </c>
      <c r="H4525" s="14">
        <f t="shared" ca="1" si="700"/>
        <v>355.80200000000002</v>
      </c>
      <c r="I4525" s="117">
        <f t="shared" ca="1" si="701"/>
        <v>78.276440000000008</v>
      </c>
      <c r="J4525" s="113">
        <f t="shared" ca="1" si="702"/>
        <v>13.868343195266274</v>
      </c>
      <c r="K4525" s="113">
        <f t="shared" ca="1" si="705"/>
        <v>64.408096804733731</v>
      </c>
      <c r="L4525" s="113">
        <f t="shared" ca="1" si="706"/>
        <v>64.408096804733731</v>
      </c>
      <c r="M4525" s="113">
        <f t="shared" ca="1" si="707"/>
        <v>176</v>
      </c>
      <c r="N4525" s="113">
        <f t="shared" ca="1" si="708"/>
        <v>0</v>
      </c>
      <c r="O4525" s="14">
        <f t="shared" ca="1" si="709"/>
        <v>52.360426272189471</v>
      </c>
      <c r="P4525" s="113">
        <f t="shared" ca="1" si="703"/>
        <v>0</v>
      </c>
      <c r="Q4525" s="114">
        <f t="shared" ca="1" si="704"/>
        <v>-12.047670532544259</v>
      </c>
    </row>
    <row r="4526" spans="1:17" x14ac:dyDescent="0.75">
      <c r="A4526" t="s">
        <v>4590</v>
      </c>
      <c r="B4526" t="s">
        <v>13350</v>
      </c>
      <c r="G4526" s="14">
        <v>4524</v>
      </c>
      <c r="H4526" s="14">
        <f t="shared" ca="1" si="700"/>
        <v>372.17599999999999</v>
      </c>
      <c r="I4526" s="117">
        <f t="shared" ca="1" si="701"/>
        <v>81.878720000000001</v>
      </c>
      <c r="J4526" s="113">
        <f t="shared" ca="1" si="702"/>
        <v>13.868343195266274</v>
      </c>
      <c r="K4526" s="113">
        <f t="shared" ca="1" si="705"/>
        <v>68.010376804733724</v>
      </c>
      <c r="L4526" s="113">
        <f t="shared" ca="1" si="706"/>
        <v>68.010376804733724</v>
      </c>
      <c r="M4526" s="113">
        <f t="shared" ca="1" si="707"/>
        <v>176</v>
      </c>
      <c r="N4526" s="113">
        <f t="shared" ca="1" si="708"/>
        <v>0</v>
      </c>
      <c r="O4526" s="14">
        <f t="shared" ca="1" si="709"/>
        <v>0</v>
      </c>
      <c r="P4526" s="113">
        <f t="shared" ca="1" si="703"/>
        <v>0</v>
      </c>
      <c r="Q4526" s="114">
        <f t="shared" ca="1" si="704"/>
        <v>-68.010376804733724</v>
      </c>
    </row>
    <row r="4527" spans="1:17" x14ac:dyDescent="0.75">
      <c r="A4527" t="s">
        <v>4591</v>
      </c>
      <c r="B4527" t="s">
        <v>13351</v>
      </c>
      <c r="G4527" s="14">
        <v>4525</v>
      </c>
      <c r="H4527" s="14">
        <f t="shared" ca="1" si="700"/>
        <v>364.51</v>
      </c>
      <c r="I4527" s="117">
        <f t="shared" ca="1" si="701"/>
        <v>80.1922</v>
      </c>
      <c r="J4527" s="113">
        <f t="shared" ca="1" si="702"/>
        <v>13.868343195266274</v>
      </c>
      <c r="K4527" s="113">
        <f t="shared" ca="1" si="705"/>
        <v>66.323856804733722</v>
      </c>
      <c r="L4527" s="113">
        <f t="shared" ca="1" si="706"/>
        <v>66.323856804733722</v>
      </c>
      <c r="M4527" s="113">
        <f t="shared" ca="1" si="707"/>
        <v>176</v>
      </c>
      <c r="N4527" s="113">
        <f t="shared" ca="1" si="708"/>
        <v>0</v>
      </c>
      <c r="O4527" s="14">
        <f t="shared" ca="1" si="709"/>
        <v>0</v>
      </c>
      <c r="P4527" s="113">
        <f t="shared" ca="1" si="703"/>
        <v>0</v>
      </c>
      <c r="Q4527" s="114">
        <f t="shared" ca="1" si="704"/>
        <v>-66.323856804733722</v>
      </c>
    </row>
    <row r="4528" spans="1:17" x14ac:dyDescent="0.75">
      <c r="A4528" t="s">
        <v>4592</v>
      </c>
      <c r="B4528" t="s">
        <v>13352</v>
      </c>
      <c r="G4528" s="14">
        <v>4526</v>
      </c>
      <c r="H4528" s="14">
        <f t="shared" ca="1" si="700"/>
        <v>336.10700000000003</v>
      </c>
      <c r="I4528" s="117">
        <f t="shared" ca="1" si="701"/>
        <v>73.943540000000013</v>
      </c>
      <c r="J4528" s="113">
        <f t="shared" ca="1" si="702"/>
        <v>13.868343195266274</v>
      </c>
      <c r="K4528" s="113">
        <f t="shared" ca="1" si="705"/>
        <v>60.075196804733736</v>
      </c>
      <c r="L4528" s="113">
        <f t="shared" ca="1" si="706"/>
        <v>60.075196804733736</v>
      </c>
      <c r="M4528" s="113">
        <f t="shared" ca="1" si="707"/>
        <v>176</v>
      </c>
      <c r="N4528" s="113">
        <f t="shared" ca="1" si="708"/>
        <v>0</v>
      </c>
      <c r="O4528" s="14">
        <f t="shared" ca="1" si="709"/>
        <v>0</v>
      </c>
      <c r="P4528" s="113">
        <f t="shared" ca="1" si="703"/>
        <v>0</v>
      </c>
      <c r="Q4528" s="114">
        <f t="shared" ca="1" si="704"/>
        <v>-60.075196804733736</v>
      </c>
    </row>
    <row r="4529" spans="1:17" x14ac:dyDescent="0.75">
      <c r="A4529" t="s">
        <v>4593</v>
      </c>
      <c r="B4529" t="s">
        <v>13353</v>
      </c>
      <c r="G4529" s="14">
        <v>4527</v>
      </c>
      <c r="H4529" s="14">
        <f t="shared" ca="1" si="700"/>
        <v>287.28199999999998</v>
      </c>
      <c r="I4529" s="117">
        <f t="shared" ca="1" si="701"/>
        <v>63.202039999999997</v>
      </c>
      <c r="J4529" s="113">
        <f t="shared" ca="1" si="702"/>
        <v>13.868343195266274</v>
      </c>
      <c r="K4529" s="113">
        <f t="shared" ca="1" si="705"/>
        <v>49.333696804733719</v>
      </c>
      <c r="L4529" s="113">
        <f t="shared" ca="1" si="706"/>
        <v>49.333696804733719</v>
      </c>
      <c r="M4529" s="113">
        <f t="shared" ca="1" si="707"/>
        <v>176</v>
      </c>
      <c r="N4529" s="113">
        <f t="shared" ca="1" si="708"/>
        <v>0</v>
      </c>
      <c r="O4529" s="14">
        <f t="shared" ca="1" si="709"/>
        <v>0</v>
      </c>
      <c r="P4529" s="113">
        <f t="shared" ca="1" si="703"/>
        <v>0</v>
      </c>
      <c r="Q4529" s="114">
        <f t="shared" ca="1" si="704"/>
        <v>-49.333696804733719</v>
      </c>
    </row>
    <row r="4530" spans="1:17" x14ac:dyDescent="0.75">
      <c r="A4530" t="s">
        <v>4594</v>
      </c>
      <c r="B4530" t="s">
        <v>13354</v>
      </c>
      <c r="G4530" s="14">
        <v>4528</v>
      </c>
      <c r="H4530" s="14">
        <f t="shared" ca="1" si="700"/>
        <v>226.095</v>
      </c>
      <c r="I4530" s="117">
        <f t="shared" ca="1" si="701"/>
        <v>49.740900000000003</v>
      </c>
      <c r="J4530" s="113">
        <f t="shared" ca="1" si="702"/>
        <v>13.868343195266274</v>
      </c>
      <c r="K4530" s="113">
        <f t="shared" ca="1" si="705"/>
        <v>35.872556804733733</v>
      </c>
      <c r="L4530" s="113">
        <f t="shared" ca="1" si="706"/>
        <v>35.872556804733733</v>
      </c>
      <c r="M4530" s="113">
        <f t="shared" ca="1" si="707"/>
        <v>176</v>
      </c>
      <c r="N4530" s="113">
        <f t="shared" ca="1" si="708"/>
        <v>0</v>
      </c>
      <c r="O4530" s="14">
        <f t="shared" ca="1" si="709"/>
        <v>0</v>
      </c>
      <c r="P4530" s="113">
        <f t="shared" ca="1" si="703"/>
        <v>0</v>
      </c>
      <c r="Q4530" s="114">
        <f t="shared" ca="1" si="704"/>
        <v>-35.872556804733733</v>
      </c>
    </row>
    <row r="4531" spans="1:17" x14ac:dyDescent="0.75">
      <c r="A4531" t="s">
        <v>4595</v>
      </c>
      <c r="B4531" t="s">
        <v>13355</v>
      </c>
      <c r="G4531" s="14">
        <v>4529</v>
      </c>
      <c r="H4531" s="14">
        <f t="shared" ca="1" si="700"/>
        <v>155.935</v>
      </c>
      <c r="I4531" s="117">
        <f t="shared" ca="1" si="701"/>
        <v>34.305700000000002</v>
      </c>
      <c r="J4531" s="113">
        <f t="shared" ca="1" si="702"/>
        <v>13.868343195266274</v>
      </c>
      <c r="K4531" s="113">
        <f t="shared" ca="1" si="705"/>
        <v>20.437356804733728</v>
      </c>
      <c r="L4531" s="113">
        <f t="shared" ca="1" si="706"/>
        <v>20.437356804733728</v>
      </c>
      <c r="M4531" s="113">
        <f t="shared" ca="1" si="707"/>
        <v>176</v>
      </c>
      <c r="N4531" s="113">
        <f t="shared" ca="1" si="708"/>
        <v>0</v>
      </c>
      <c r="O4531" s="14">
        <f t="shared" ca="1" si="709"/>
        <v>0</v>
      </c>
      <c r="P4531" s="113">
        <f t="shared" ca="1" si="703"/>
        <v>0</v>
      </c>
      <c r="Q4531" s="114">
        <f t="shared" ca="1" si="704"/>
        <v>-20.437356804733728</v>
      </c>
    </row>
    <row r="4532" spans="1:17" x14ac:dyDescent="0.75">
      <c r="A4532" t="s">
        <v>4596</v>
      </c>
      <c r="B4532" t="s">
        <v>13356</v>
      </c>
      <c r="G4532" s="14">
        <v>4530</v>
      </c>
      <c r="H4532" s="14">
        <f t="shared" ca="1" si="700"/>
        <v>89.120999999999995</v>
      </c>
      <c r="I4532" s="117">
        <f t="shared" ca="1" si="701"/>
        <v>19.606619999999999</v>
      </c>
      <c r="J4532" s="113">
        <f t="shared" ca="1" si="702"/>
        <v>13.868343195266274</v>
      </c>
      <c r="K4532" s="113">
        <f t="shared" ca="1" si="705"/>
        <v>5.7382768047337258</v>
      </c>
      <c r="L4532" s="113">
        <f t="shared" ca="1" si="706"/>
        <v>5.7382768047337258</v>
      </c>
      <c r="M4532" s="113">
        <f t="shared" ca="1" si="707"/>
        <v>176</v>
      </c>
      <c r="N4532" s="113">
        <f t="shared" ca="1" si="708"/>
        <v>0</v>
      </c>
      <c r="O4532" s="14">
        <f t="shared" ca="1" si="709"/>
        <v>0</v>
      </c>
      <c r="P4532" s="113">
        <f t="shared" ca="1" si="703"/>
        <v>0</v>
      </c>
      <c r="Q4532" s="114">
        <f t="shared" ca="1" si="704"/>
        <v>-5.7382768047337258</v>
      </c>
    </row>
    <row r="4533" spans="1:17" x14ac:dyDescent="0.75">
      <c r="A4533" t="s">
        <v>4597</v>
      </c>
      <c r="B4533" t="s">
        <v>13357</v>
      </c>
      <c r="G4533" s="14">
        <v>4531</v>
      </c>
      <c r="H4533" s="14">
        <f t="shared" ca="1" si="700"/>
        <v>34.314</v>
      </c>
      <c r="I4533" s="117">
        <f t="shared" ca="1" si="701"/>
        <v>7.54908</v>
      </c>
      <c r="J4533" s="113">
        <f t="shared" ca="1" si="702"/>
        <v>13.868343195266274</v>
      </c>
      <c r="K4533" s="113">
        <f t="shared" ca="1" si="705"/>
        <v>0</v>
      </c>
      <c r="L4533" s="113">
        <f t="shared" ca="1" si="706"/>
        <v>-6.3192631952662737</v>
      </c>
      <c r="M4533" s="113">
        <f t="shared" ca="1" si="707"/>
        <v>169.68073680473373</v>
      </c>
      <c r="N4533" s="113">
        <f t="shared" ca="1" si="708"/>
        <v>6.3192631952662737</v>
      </c>
      <c r="O4533" s="14">
        <f t="shared" ca="1" si="709"/>
        <v>0</v>
      </c>
      <c r="P4533" s="113">
        <f t="shared" ca="1" si="703"/>
        <v>0</v>
      </c>
      <c r="Q4533" s="114">
        <f t="shared" ca="1" si="704"/>
        <v>0</v>
      </c>
    </row>
    <row r="4534" spans="1:17" x14ac:dyDescent="0.75">
      <c r="A4534" t="s">
        <v>4598</v>
      </c>
      <c r="B4534" t="s">
        <v>13358</v>
      </c>
      <c r="G4534" s="14">
        <v>4532</v>
      </c>
      <c r="H4534" s="14">
        <f t="shared" ca="1" si="700"/>
        <v>7.3949999999999996</v>
      </c>
      <c r="I4534" s="117">
        <f t="shared" ca="1" si="701"/>
        <v>1.6269</v>
      </c>
      <c r="J4534" s="113">
        <f t="shared" ca="1" si="702"/>
        <v>13.868343195266274</v>
      </c>
      <c r="K4534" s="113">
        <f t="shared" ca="1" si="705"/>
        <v>0</v>
      </c>
      <c r="L4534" s="113">
        <f t="shared" ca="1" si="706"/>
        <v>-12.241443195266275</v>
      </c>
      <c r="M4534" s="113">
        <f t="shared" ca="1" si="707"/>
        <v>157.43929360946746</v>
      </c>
      <c r="N4534" s="113">
        <f t="shared" ca="1" si="708"/>
        <v>12.241443195266271</v>
      </c>
      <c r="O4534" s="14">
        <f t="shared" ca="1" si="709"/>
        <v>0</v>
      </c>
      <c r="P4534" s="113">
        <f t="shared" ca="1" si="703"/>
        <v>3.5527136788005009E-15</v>
      </c>
      <c r="Q4534" s="114">
        <f t="shared" ca="1" si="704"/>
        <v>0</v>
      </c>
    </row>
    <row r="4535" spans="1:17" x14ac:dyDescent="0.75">
      <c r="A4535" t="s">
        <v>4599</v>
      </c>
      <c r="B4535" t="s">
        <v>13359</v>
      </c>
      <c r="G4535" s="14">
        <v>4533</v>
      </c>
      <c r="H4535" s="14">
        <f t="shared" ca="1" si="700"/>
        <v>0</v>
      </c>
      <c r="I4535" s="117">
        <f t="shared" ca="1" si="701"/>
        <v>0</v>
      </c>
      <c r="J4535" s="113">
        <f t="shared" ca="1" si="702"/>
        <v>13.868343195266274</v>
      </c>
      <c r="K4535" s="113">
        <f t="shared" ca="1" si="705"/>
        <v>0</v>
      </c>
      <c r="L4535" s="113">
        <f t="shared" ca="1" si="706"/>
        <v>-13.868343195266274</v>
      </c>
      <c r="M4535" s="113">
        <f t="shared" ca="1" si="707"/>
        <v>143.57095041420118</v>
      </c>
      <c r="N4535" s="113">
        <f t="shared" ca="1" si="708"/>
        <v>13.868343195266277</v>
      </c>
      <c r="O4535" s="14">
        <f t="shared" ca="1" si="709"/>
        <v>0</v>
      </c>
      <c r="P4535" s="113">
        <f t="shared" ca="1" si="703"/>
        <v>0</v>
      </c>
      <c r="Q4535" s="114">
        <f t="shared" ca="1" si="704"/>
        <v>0</v>
      </c>
    </row>
    <row r="4536" spans="1:17" x14ac:dyDescent="0.75">
      <c r="A4536" t="s">
        <v>4600</v>
      </c>
      <c r="B4536" t="s">
        <v>13360</v>
      </c>
      <c r="G4536" s="14">
        <v>4534</v>
      </c>
      <c r="H4536" s="14">
        <f t="shared" ca="1" si="700"/>
        <v>0</v>
      </c>
      <c r="I4536" s="117">
        <f t="shared" ca="1" si="701"/>
        <v>0</v>
      </c>
      <c r="J4536" s="113">
        <f t="shared" ca="1" si="702"/>
        <v>13.868343195266274</v>
      </c>
      <c r="K4536" s="113">
        <f t="shared" ca="1" si="705"/>
        <v>0</v>
      </c>
      <c r="L4536" s="113">
        <f t="shared" ca="1" si="706"/>
        <v>-13.868343195266274</v>
      </c>
      <c r="M4536" s="113">
        <f t="shared" ca="1" si="707"/>
        <v>129.7026072189349</v>
      </c>
      <c r="N4536" s="113">
        <f t="shared" ca="1" si="708"/>
        <v>13.868343195266277</v>
      </c>
      <c r="O4536" s="14">
        <f t="shared" ca="1" si="709"/>
        <v>0</v>
      </c>
      <c r="P4536" s="113">
        <f t="shared" ca="1" si="703"/>
        <v>0</v>
      </c>
      <c r="Q4536" s="114">
        <f t="shared" ca="1" si="704"/>
        <v>0</v>
      </c>
    </row>
    <row r="4537" spans="1:17" x14ac:dyDescent="0.75">
      <c r="A4537" t="s">
        <v>4601</v>
      </c>
      <c r="B4537" t="s">
        <v>13361</v>
      </c>
      <c r="G4537" s="14">
        <v>4535</v>
      </c>
      <c r="H4537" s="14">
        <f t="shared" ca="1" si="700"/>
        <v>0</v>
      </c>
      <c r="I4537" s="117">
        <f t="shared" ca="1" si="701"/>
        <v>0</v>
      </c>
      <c r="J4537" s="113">
        <f t="shared" ca="1" si="702"/>
        <v>13.868343195266274</v>
      </c>
      <c r="K4537" s="113">
        <f t="shared" ca="1" si="705"/>
        <v>0</v>
      </c>
      <c r="L4537" s="113">
        <f t="shared" ca="1" si="706"/>
        <v>-13.868343195266274</v>
      </c>
      <c r="M4537" s="113">
        <f t="shared" ca="1" si="707"/>
        <v>115.83426402366862</v>
      </c>
      <c r="N4537" s="113">
        <f t="shared" ca="1" si="708"/>
        <v>13.868343195266277</v>
      </c>
      <c r="O4537" s="14">
        <f t="shared" ca="1" si="709"/>
        <v>0</v>
      </c>
      <c r="P4537" s="113">
        <f t="shared" ca="1" si="703"/>
        <v>0</v>
      </c>
      <c r="Q4537" s="114">
        <f t="shared" ca="1" si="704"/>
        <v>0</v>
      </c>
    </row>
    <row r="4538" spans="1:17" x14ac:dyDescent="0.75">
      <c r="A4538" t="s">
        <v>4602</v>
      </c>
      <c r="B4538" t="s">
        <v>13362</v>
      </c>
      <c r="G4538" s="14">
        <v>4536</v>
      </c>
      <c r="H4538" s="14">
        <f t="shared" ca="1" si="700"/>
        <v>0</v>
      </c>
      <c r="I4538" s="117">
        <f t="shared" ca="1" si="701"/>
        <v>0</v>
      </c>
      <c r="J4538" s="113">
        <f t="shared" ca="1" si="702"/>
        <v>13.868343195266274</v>
      </c>
      <c r="K4538" s="113">
        <f t="shared" ca="1" si="705"/>
        <v>0</v>
      </c>
      <c r="L4538" s="113">
        <f t="shared" ca="1" si="706"/>
        <v>-13.868343195266274</v>
      </c>
      <c r="M4538" s="113">
        <f t="shared" ca="1" si="707"/>
        <v>101.96592082840235</v>
      </c>
      <c r="N4538" s="113">
        <f t="shared" ca="1" si="708"/>
        <v>13.868343195266277</v>
      </c>
      <c r="O4538" s="14">
        <f t="shared" ca="1" si="709"/>
        <v>0</v>
      </c>
      <c r="P4538" s="113">
        <f t="shared" ca="1" si="703"/>
        <v>0</v>
      </c>
      <c r="Q4538" s="114">
        <f t="shared" ca="1" si="704"/>
        <v>0</v>
      </c>
    </row>
    <row r="4539" spans="1:17" x14ac:dyDescent="0.75">
      <c r="A4539" t="s">
        <v>4603</v>
      </c>
      <c r="B4539" t="s">
        <v>13363</v>
      </c>
      <c r="G4539" s="14">
        <v>4537</v>
      </c>
      <c r="H4539" s="14">
        <f t="shared" ca="1" si="700"/>
        <v>0</v>
      </c>
      <c r="I4539" s="117">
        <f t="shared" ca="1" si="701"/>
        <v>0</v>
      </c>
      <c r="J4539" s="113">
        <f t="shared" ca="1" si="702"/>
        <v>13.868343195266274</v>
      </c>
      <c r="K4539" s="113">
        <f t="shared" ca="1" si="705"/>
        <v>0</v>
      </c>
      <c r="L4539" s="113">
        <f t="shared" ca="1" si="706"/>
        <v>-13.868343195266274</v>
      </c>
      <c r="M4539" s="113">
        <f t="shared" ca="1" si="707"/>
        <v>88.097577633136069</v>
      </c>
      <c r="N4539" s="113">
        <f t="shared" ca="1" si="708"/>
        <v>13.868343195266277</v>
      </c>
      <c r="O4539" s="14">
        <f t="shared" ca="1" si="709"/>
        <v>0</v>
      </c>
      <c r="P4539" s="113">
        <f t="shared" ca="1" si="703"/>
        <v>0</v>
      </c>
      <c r="Q4539" s="114">
        <f t="shared" ca="1" si="704"/>
        <v>0</v>
      </c>
    </row>
    <row r="4540" spans="1:17" x14ac:dyDescent="0.75">
      <c r="A4540" t="s">
        <v>4604</v>
      </c>
      <c r="B4540" t="s">
        <v>13364</v>
      </c>
      <c r="G4540" s="14">
        <v>4538</v>
      </c>
      <c r="H4540" s="14">
        <f t="shared" ca="1" si="700"/>
        <v>0</v>
      </c>
      <c r="I4540" s="117">
        <f t="shared" ca="1" si="701"/>
        <v>0</v>
      </c>
      <c r="J4540" s="113">
        <f t="shared" ca="1" si="702"/>
        <v>13.868343195266274</v>
      </c>
      <c r="K4540" s="113">
        <f t="shared" ca="1" si="705"/>
        <v>0</v>
      </c>
      <c r="L4540" s="113">
        <f t="shared" ca="1" si="706"/>
        <v>-13.868343195266274</v>
      </c>
      <c r="M4540" s="113">
        <f t="shared" ca="1" si="707"/>
        <v>74.229234437869792</v>
      </c>
      <c r="N4540" s="113">
        <f t="shared" ca="1" si="708"/>
        <v>13.868343195266277</v>
      </c>
      <c r="O4540" s="14">
        <f t="shared" ca="1" si="709"/>
        <v>0</v>
      </c>
      <c r="P4540" s="113">
        <f t="shared" ca="1" si="703"/>
        <v>0</v>
      </c>
      <c r="Q4540" s="114">
        <f t="shared" ca="1" si="704"/>
        <v>0</v>
      </c>
    </row>
    <row r="4541" spans="1:17" x14ac:dyDescent="0.75">
      <c r="A4541" t="s">
        <v>4605</v>
      </c>
      <c r="B4541" t="s">
        <v>13365</v>
      </c>
      <c r="G4541" s="14">
        <v>4539</v>
      </c>
      <c r="H4541" s="14">
        <f t="shared" ca="1" si="700"/>
        <v>0</v>
      </c>
      <c r="I4541" s="117">
        <f t="shared" ca="1" si="701"/>
        <v>0</v>
      </c>
      <c r="J4541" s="113">
        <f t="shared" ca="1" si="702"/>
        <v>13.868343195266274</v>
      </c>
      <c r="K4541" s="113">
        <f t="shared" ca="1" si="705"/>
        <v>0</v>
      </c>
      <c r="L4541" s="113">
        <f t="shared" ca="1" si="706"/>
        <v>-13.868343195266274</v>
      </c>
      <c r="M4541" s="113">
        <f t="shared" ca="1" si="707"/>
        <v>60.360891242603515</v>
      </c>
      <c r="N4541" s="113">
        <f t="shared" ca="1" si="708"/>
        <v>13.868343195266277</v>
      </c>
      <c r="O4541" s="14">
        <f t="shared" ca="1" si="709"/>
        <v>0</v>
      </c>
      <c r="P4541" s="113">
        <f t="shared" ca="1" si="703"/>
        <v>0</v>
      </c>
      <c r="Q4541" s="114">
        <f t="shared" ca="1" si="704"/>
        <v>0</v>
      </c>
    </row>
    <row r="4542" spans="1:17" x14ac:dyDescent="0.75">
      <c r="A4542" t="s">
        <v>4606</v>
      </c>
      <c r="B4542" t="s">
        <v>13366</v>
      </c>
      <c r="G4542" s="14">
        <v>4540</v>
      </c>
      <c r="H4542" s="14">
        <f t="shared" ca="1" si="700"/>
        <v>2.859</v>
      </c>
      <c r="I4542" s="117">
        <f t="shared" ca="1" si="701"/>
        <v>0.62897999999999998</v>
      </c>
      <c r="J4542" s="113">
        <f t="shared" ca="1" si="702"/>
        <v>13.868343195266274</v>
      </c>
      <c r="K4542" s="113">
        <f t="shared" ca="1" si="705"/>
        <v>0</v>
      </c>
      <c r="L4542" s="113">
        <f t="shared" ca="1" si="706"/>
        <v>-13.239363195266273</v>
      </c>
      <c r="M4542" s="113">
        <f t="shared" ca="1" si="707"/>
        <v>47.121528047337243</v>
      </c>
      <c r="N4542" s="113">
        <f t="shared" ca="1" si="708"/>
        <v>13.239363195266272</v>
      </c>
      <c r="O4542" s="14">
        <f t="shared" ca="1" si="709"/>
        <v>0</v>
      </c>
      <c r="P4542" s="113">
        <f t="shared" ca="1" si="703"/>
        <v>1.7763568394002505E-15</v>
      </c>
      <c r="Q4542" s="114">
        <f t="shared" ca="1" si="704"/>
        <v>0</v>
      </c>
    </row>
    <row r="4543" spans="1:17" x14ac:dyDescent="0.75">
      <c r="A4543" t="s">
        <v>4607</v>
      </c>
      <c r="B4543" t="s">
        <v>13367</v>
      </c>
      <c r="G4543" s="14">
        <v>4541</v>
      </c>
      <c r="H4543" s="14">
        <f t="shared" ca="1" si="700"/>
        <v>28.754999999999999</v>
      </c>
      <c r="I4543" s="117">
        <f t="shared" ca="1" si="701"/>
        <v>6.3260999999999994</v>
      </c>
      <c r="J4543" s="113">
        <f t="shared" ca="1" si="702"/>
        <v>20.802514792899409</v>
      </c>
      <c r="K4543" s="113">
        <f t="shared" ca="1" si="705"/>
        <v>0</v>
      </c>
      <c r="L4543" s="113">
        <f t="shared" ca="1" si="706"/>
        <v>-14.476414792899408</v>
      </c>
      <c r="M4543" s="113">
        <f t="shared" ca="1" si="707"/>
        <v>32.645113254437831</v>
      </c>
      <c r="N4543" s="113">
        <f t="shared" ca="1" si="708"/>
        <v>14.476414792899412</v>
      </c>
      <c r="O4543" s="14">
        <f t="shared" ca="1" si="709"/>
        <v>0</v>
      </c>
      <c r="P4543" s="113">
        <f t="shared" ca="1" si="703"/>
        <v>0</v>
      </c>
      <c r="Q4543" s="114">
        <f t="shared" ca="1" si="704"/>
        <v>0</v>
      </c>
    </row>
    <row r="4544" spans="1:17" x14ac:dyDescent="0.75">
      <c r="A4544" t="s">
        <v>4608</v>
      </c>
      <c r="B4544" t="s">
        <v>13368</v>
      </c>
      <c r="G4544" s="14">
        <v>4542</v>
      </c>
      <c r="H4544" s="14">
        <f t="shared" ca="1" si="700"/>
        <v>84.51</v>
      </c>
      <c r="I4544" s="117">
        <f t="shared" ca="1" si="701"/>
        <v>18.592200000000002</v>
      </c>
      <c r="J4544" s="113">
        <f t="shared" ca="1" si="702"/>
        <v>31.203772189349117</v>
      </c>
      <c r="K4544" s="113">
        <f t="shared" ca="1" si="705"/>
        <v>0</v>
      </c>
      <c r="L4544" s="113">
        <f t="shared" ca="1" si="706"/>
        <v>-12.611572189349115</v>
      </c>
      <c r="M4544" s="113">
        <f t="shared" ca="1" si="707"/>
        <v>20.033541065088716</v>
      </c>
      <c r="N4544" s="113">
        <f t="shared" ca="1" si="708"/>
        <v>12.611572189349115</v>
      </c>
      <c r="O4544" s="14">
        <f t="shared" ca="1" si="709"/>
        <v>0</v>
      </c>
      <c r="P4544" s="113">
        <f t="shared" ca="1" si="703"/>
        <v>0</v>
      </c>
      <c r="Q4544" s="114">
        <f t="shared" ca="1" si="704"/>
        <v>0</v>
      </c>
    </row>
    <row r="4545" spans="1:17" x14ac:dyDescent="0.75">
      <c r="A4545" t="s">
        <v>4609</v>
      </c>
      <c r="B4545" t="s">
        <v>13369</v>
      </c>
      <c r="G4545" s="14">
        <v>4543</v>
      </c>
      <c r="H4545" s="14">
        <f t="shared" ca="1" si="700"/>
        <v>130.727</v>
      </c>
      <c r="I4545" s="117">
        <f t="shared" ca="1" si="701"/>
        <v>28.75994</v>
      </c>
      <c r="J4545" s="113">
        <f t="shared" ca="1" si="702"/>
        <v>40.21819526627219</v>
      </c>
      <c r="K4545" s="113">
        <f t="shared" ca="1" si="705"/>
        <v>0</v>
      </c>
      <c r="L4545" s="113">
        <f t="shared" ca="1" si="706"/>
        <v>-11.458255266272189</v>
      </c>
      <c r="M4545" s="113">
        <f t="shared" ca="1" si="707"/>
        <v>8.5752857988165267</v>
      </c>
      <c r="N4545" s="113">
        <f t="shared" ca="1" si="708"/>
        <v>11.458255266272189</v>
      </c>
      <c r="O4545" s="14">
        <f t="shared" ca="1" si="709"/>
        <v>0</v>
      </c>
      <c r="P4545" s="113">
        <f t="shared" ca="1" si="703"/>
        <v>0</v>
      </c>
      <c r="Q4545" s="114">
        <f t="shared" ca="1" si="704"/>
        <v>0</v>
      </c>
    </row>
    <row r="4546" spans="1:17" x14ac:dyDescent="0.75">
      <c r="A4546" t="s">
        <v>4610</v>
      </c>
      <c r="B4546" t="s">
        <v>13370</v>
      </c>
      <c r="G4546" s="14">
        <v>4544</v>
      </c>
      <c r="H4546" s="14">
        <f t="shared" ca="1" si="700"/>
        <v>231.51</v>
      </c>
      <c r="I4546" s="117">
        <f t="shared" ca="1" si="701"/>
        <v>50.932200000000002</v>
      </c>
      <c r="J4546" s="113">
        <f t="shared" ca="1" si="702"/>
        <v>48.539201183431956</v>
      </c>
      <c r="K4546" s="113">
        <f t="shared" ca="1" si="705"/>
        <v>2.3929988165680456</v>
      </c>
      <c r="L4546" s="113">
        <f t="shared" ca="1" si="706"/>
        <v>2.3929988165680456</v>
      </c>
      <c r="M4546" s="113">
        <f t="shared" ca="1" si="707"/>
        <v>10.968284615384572</v>
      </c>
      <c r="N4546" s="113">
        <f t="shared" ca="1" si="708"/>
        <v>0</v>
      </c>
      <c r="O4546" s="14">
        <f t="shared" ca="1" si="709"/>
        <v>2.3929988165680456</v>
      </c>
      <c r="P4546" s="113">
        <f t="shared" ca="1" si="703"/>
        <v>0</v>
      </c>
      <c r="Q4546" s="114">
        <f t="shared" ca="1" si="704"/>
        <v>0</v>
      </c>
    </row>
    <row r="4547" spans="1:17" x14ac:dyDescent="0.75">
      <c r="A4547" t="s">
        <v>4611</v>
      </c>
      <c r="B4547" t="s">
        <v>13371</v>
      </c>
      <c r="G4547" s="14">
        <v>4545</v>
      </c>
      <c r="H4547" s="14">
        <f t="shared" ref="H4547:H4610" ca="1" si="710">INDEX(INDIRECT(Library_File&amp;"Irradiance_Library"),MATCH($A4547,INDIRECT(Library_File&amp;"Irradiance_Labels"),0),MATCH(INDEX(IrradianceOptions,1,MATCH($A$1,Cases,0)),INDIRECT(Library_File&amp;"Irradiance_Transfer"),0))</f>
        <v>358.90199999999999</v>
      </c>
      <c r="I4547" s="117">
        <f t="shared" ref="I4547:I4610" ca="1" si="711">INDEX(INDIRECT(Library_File&amp;"Solar_Library"),MATCH($C$3,INDIRECT(Library_File&amp;"Solar_Labels"),0),MATCH(INDEX(SolarOptions,1,MATCH($A$1,Cases,0)),INDIRECT(Library_File&amp;"Solar_Transfer"),0))*$H4547</f>
        <v>78.958439999999996</v>
      </c>
      <c r="J4547" s="113">
        <f t="shared" ref="J4547:J4610" ca="1" si="712">INDEX(INDIRECT(Library_File&amp;"PwrUsage_Library"),MATCH($B4547,INDIRECT(Library_File&amp;"PwrUsage_Labels"),0),MATCH(INDEX(PwrUsageOptions,1,MATCH($A$1,Cases,0)),INDIRECT(Library_File&amp;"PwrUsage_Transfer"),0))</f>
        <v>58.940458579881664</v>
      </c>
      <c r="K4547" s="113">
        <f t="shared" ca="1" si="705"/>
        <v>20.017981420118332</v>
      </c>
      <c r="L4547" s="113">
        <f t="shared" ca="1" si="706"/>
        <v>20.017981420118332</v>
      </c>
      <c r="M4547" s="113">
        <f t="shared" ca="1" si="707"/>
        <v>30.986266035502904</v>
      </c>
      <c r="N4547" s="113">
        <f t="shared" ca="1" si="708"/>
        <v>0</v>
      </c>
      <c r="O4547" s="14">
        <f t="shared" ca="1" si="709"/>
        <v>20.017981420118332</v>
      </c>
      <c r="P4547" s="113">
        <f t="shared" ref="P4547:P4610" ca="1" si="713">IF((J4547-I4547-N4547)&gt;0,(J4547-I4547-N4547),0)</f>
        <v>0</v>
      </c>
      <c r="Q4547" s="114">
        <f t="shared" ref="Q4547:Q4610" ca="1" si="714">IF((J4547+O4547-I4547)&lt;0,(J4547+O4547-I4547),0)</f>
        <v>0</v>
      </c>
    </row>
    <row r="4548" spans="1:17" x14ac:dyDescent="0.75">
      <c r="A4548" t="s">
        <v>4612</v>
      </c>
      <c r="B4548" t="s">
        <v>13372</v>
      </c>
      <c r="G4548" s="14">
        <v>4546</v>
      </c>
      <c r="H4548" s="14">
        <f t="shared" ca="1" si="710"/>
        <v>495.22199999999998</v>
      </c>
      <c r="I4548" s="117">
        <f t="shared" ca="1" si="711"/>
        <v>108.94883999999999</v>
      </c>
      <c r="J4548" s="113">
        <f t="shared" ca="1" si="712"/>
        <v>71.421967455621314</v>
      </c>
      <c r="K4548" s="113">
        <f t="shared" ref="K4548:K4611" ca="1" si="715">IF((I4548-J4548)&gt;0,(I4548-J4548),0)</f>
        <v>37.526872544378676</v>
      </c>
      <c r="L4548" s="113">
        <f t="shared" ref="L4548:L4611" ca="1" si="716">I4548-J4548</f>
        <v>37.526872544378676</v>
      </c>
      <c r="M4548" s="113">
        <f t="shared" ca="1" si="707"/>
        <v>68.513138579881584</v>
      </c>
      <c r="N4548" s="113">
        <f t="shared" ca="1" si="708"/>
        <v>0</v>
      </c>
      <c r="O4548" s="14">
        <f t="shared" ca="1" si="709"/>
        <v>37.526872544378676</v>
      </c>
      <c r="P4548" s="113">
        <f t="shared" ca="1" si="713"/>
        <v>0</v>
      </c>
      <c r="Q4548" s="114">
        <f t="shared" ca="1" si="714"/>
        <v>0</v>
      </c>
    </row>
    <row r="4549" spans="1:17" x14ac:dyDescent="0.75">
      <c r="A4549" t="s">
        <v>4613</v>
      </c>
      <c r="B4549" t="s">
        <v>13373</v>
      </c>
      <c r="G4549" s="14">
        <v>4547</v>
      </c>
      <c r="H4549" s="14">
        <f t="shared" ca="1" si="710"/>
        <v>543.47299999999996</v>
      </c>
      <c r="I4549" s="117">
        <f t="shared" ca="1" si="711"/>
        <v>119.56406</v>
      </c>
      <c r="J4549" s="113">
        <f t="shared" ca="1" si="712"/>
        <v>68.648298816568058</v>
      </c>
      <c r="K4549" s="113">
        <f t="shared" ca="1" si="715"/>
        <v>50.91576118343194</v>
      </c>
      <c r="L4549" s="113">
        <f t="shared" ca="1" si="716"/>
        <v>50.91576118343194</v>
      </c>
      <c r="M4549" s="113">
        <f t="shared" ref="M4549:M4612" ca="1" si="717">IF(AND((L4549+M4548)&lt;$M$3,(L4549+M4548)&gt;0),(L4549+M4548),IF((L4549+M4548)&gt;$M$3,$M$3,0))</f>
        <v>119.42889976331352</v>
      </c>
      <c r="N4549" s="113">
        <f t="shared" ref="N4549:N4612" ca="1" si="718">IF((M4548-M4549)&gt;0,(M4548-M4549),0)</f>
        <v>0</v>
      </c>
      <c r="O4549" s="14">
        <f t="shared" ref="O4549:O4612" ca="1" si="719">IF((M4548-M4549)&lt;0,(M4549-M4548),0)</f>
        <v>50.91576118343194</v>
      </c>
      <c r="P4549" s="113">
        <f t="shared" ca="1" si="713"/>
        <v>0</v>
      </c>
      <c r="Q4549" s="114">
        <f t="shared" ca="1" si="714"/>
        <v>0</v>
      </c>
    </row>
    <row r="4550" spans="1:17" x14ac:dyDescent="0.75">
      <c r="A4550" t="s">
        <v>4614</v>
      </c>
      <c r="B4550" t="s">
        <v>13374</v>
      </c>
      <c r="G4550" s="14">
        <v>4548</v>
      </c>
      <c r="H4550" s="14">
        <f t="shared" ca="1" si="710"/>
        <v>567.00599999999997</v>
      </c>
      <c r="I4550" s="117">
        <f t="shared" ca="1" si="711"/>
        <v>124.74131999999999</v>
      </c>
      <c r="J4550" s="113">
        <f t="shared" ca="1" si="712"/>
        <v>63.794378698224854</v>
      </c>
      <c r="K4550" s="113">
        <f t="shared" ca="1" si="715"/>
        <v>60.946941301775134</v>
      </c>
      <c r="L4550" s="113">
        <f t="shared" ca="1" si="716"/>
        <v>60.946941301775134</v>
      </c>
      <c r="M4550" s="113">
        <f t="shared" ca="1" si="717"/>
        <v>176</v>
      </c>
      <c r="N4550" s="113">
        <f t="shared" ca="1" si="718"/>
        <v>0</v>
      </c>
      <c r="O4550" s="14">
        <f t="shared" ca="1" si="719"/>
        <v>56.571100236686476</v>
      </c>
      <c r="P4550" s="113">
        <f t="shared" ca="1" si="713"/>
        <v>0</v>
      </c>
      <c r="Q4550" s="114">
        <f t="shared" ca="1" si="714"/>
        <v>-4.3758410650886645</v>
      </c>
    </row>
    <row r="4551" spans="1:17" x14ac:dyDescent="0.75">
      <c r="A4551" t="s">
        <v>4615</v>
      </c>
      <c r="B4551" t="s">
        <v>13375</v>
      </c>
      <c r="G4551" s="14">
        <v>4549</v>
      </c>
      <c r="H4551" s="14">
        <f t="shared" ca="1" si="710"/>
        <v>555.98099999999999</v>
      </c>
      <c r="I4551" s="117">
        <f t="shared" ca="1" si="711"/>
        <v>122.31582</v>
      </c>
      <c r="J4551" s="113">
        <f t="shared" ca="1" si="712"/>
        <v>65.874630177514803</v>
      </c>
      <c r="K4551" s="113">
        <f t="shared" ca="1" si="715"/>
        <v>56.4411898224852</v>
      </c>
      <c r="L4551" s="113">
        <f t="shared" ca="1" si="716"/>
        <v>56.4411898224852</v>
      </c>
      <c r="M4551" s="113">
        <f t="shared" ca="1" si="717"/>
        <v>176</v>
      </c>
      <c r="N4551" s="113">
        <f t="shared" ca="1" si="718"/>
        <v>0</v>
      </c>
      <c r="O4551" s="14">
        <f t="shared" ca="1" si="719"/>
        <v>0</v>
      </c>
      <c r="P4551" s="113">
        <f t="shared" ca="1" si="713"/>
        <v>0</v>
      </c>
      <c r="Q4551" s="114">
        <f t="shared" ca="1" si="714"/>
        <v>-56.4411898224852</v>
      </c>
    </row>
    <row r="4552" spans="1:17" x14ac:dyDescent="0.75">
      <c r="A4552" t="s">
        <v>4616</v>
      </c>
      <c r="B4552" t="s">
        <v>13376</v>
      </c>
      <c r="G4552" s="14">
        <v>4550</v>
      </c>
      <c r="H4552" s="14">
        <f t="shared" ca="1" si="710"/>
        <v>624.78</v>
      </c>
      <c r="I4552" s="117">
        <f t="shared" ca="1" si="711"/>
        <v>137.45159999999998</v>
      </c>
      <c r="J4552" s="113">
        <f t="shared" ca="1" si="712"/>
        <v>69.341715976331372</v>
      </c>
      <c r="K4552" s="113">
        <f t="shared" ca="1" si="715"/>
        <v>68.109884023668613</v>
      </c>
      <c r="L4552" s="113">
        <f t="shared" ca="1" si="716"/>
        <v>68.109884023668613</v>
      </c>
      <c r="M4552" s="113">
        <f t="shared" ca="1" si="717"/>
        <v>176</v>
      </c>
      <c r="N4552" s="113">
        <f t="shared" ca="1" si="718"/>
        <v>0</v>
      </c>
      <c r="O4552" s="14">
        <f t="shared" ca="1" si="719"/>
        <v>0</v>
      </c>
      <c r="P4552" s="113">
        <f t="shared" ca="1" si="713"/>
        <v>0</v>
      </c>
      <c r="Q4552" s="114">
        <f t="shared" ca="1" si="714"/>
        <v>-68.109884023668613</v>
      </c>
    </row>
    <row r="4553" spans="1:17" x14ac:dyDescent="0.75">
      <c r="A4553" t="s">
        <v>4617</v>
      </c>
      <c r="B4553" t="s">
        <v>13377</v>
      </c>
      <c r="G4553" s="14">
        <v>4551</v>
      </c>
      <c r="H4553" s="14">
        <f t="shared" ca="1" si="710"/>
        <v>588.09199999999998</v>
      </c>
      <c r="I4553" s="117">
        <f t="shared" ca="1" si="711"/>
        <v>129.38023999999999</v>
      </c>
      <c r="J4553" s="113">
        <f t="shared" ca="1" si="712"/>
        <v>70.728550295858</v>
      </c>
      <c r="K4553" s="113">
        <f t="shared" ca="1" si="715"/>
        <v>58.651689704141987</v>
      </c>
      <c r="L4553" s="113">
        <f t="shared" ca="1" si="716"/>
        <v>58.651689704141987</v>
      </c>
      <c r="M4553" s="113">
        <f t="shared" ca="1" si="717"/>
        <v>176</v>
      </c>
      <c r="N4553" s="113">
        <f t="shared" ca="1" si="718"/>
        <v>0</v>
      </c>
      <c r="O4553" s="14">
        <f t="shared" ca="1" si="719"/>
        <v>0</v>
      </c>
      <c r="P4553" s="113">
        <f t="shared" ca="1" si="713"/>
        <v>0</v>
      </c>
      <c r="Q4553" s="114">
        <f t="shared" ca="1" si="714"/>
        <v>-58.651689704141987</v>
      </c>
    </row>
    <row r="4554" spans="1:17" x14ac:dyDescent="0.75">
      <c r="A4554" t="s">
        <v>4618</v>
      </c>
      <c r="B4554" t="s">
        <v>13378</v>
      </c>
      <c r="G4554" s="14">
        <v>4552</v>
      </c>
      <c r="H4554" s="14">
        <f t="shared" ca="1" si="710"/>
        <v>484.22899999999998</v>
      </c>
      <c r="I4554" s="117">
        <f t="shared" ca="1" si="711"/>
        <v>106.53037999999999</v>
      </c>
      <c r="J4554" s="113">
        <f t="shared" ca="1" si="712"/>
        <v>71.421967455621314</v>
      </c>
      <c r="K4554" s="113">
        <f t="shared" ca="1" si="715"/>
        <v>35.10841254437868</v>
      </c>
      <c r="L4554" s="113">
        <f t="shared" ca="1" si="716"/>
        <v>35.10841254437868</v>
      </c>
      <c r="M4554" s="113">
        <f t="shared" ca="1" si="717"/>
        <v>176</v>
      </c>
      <c r="N4554" s="113">
        <f t="shared" ca="1" si="718"/>
        <v>0</v>
      </c>
      <c r="O4554" s="14">
        <f t="shared" ca="1" si="719"/>
        <v>0</v>
      </c>
      <c r="P4554" s="113">
        <f t="shared" ca="1" si="713"/>
        <v>0</v>
      </c>
      <c r="Q4554" s="114">
        <f t="shared" ca="1" si="714"/>
        <v>-35.10841254437868</v>
      </c>
    </row>
    <row r="4555" spans="1:17" x14ac:dyDescent="0.75">
      <c r="A4555" t="s">
        <v>4619</v>
      </c>
      <c r="B4555" t="s">
        <v>13379</v>
      </c>
      <c r="G4555" s="14">
        <v>4553</v>
      </c>
      <c r="H4555" s="14">
        <f t="shared" ca="1" si="710"/>
        <v>314.666</v>
      </c>
      <c r="I4555" s="117">
        <f t="shared" ca="1" si="711"/>
        <v>69.226519999999994</v>
      </c>
      <c r="J4555" s="113">
        <f t="shared" ca="1" si="712"/>
        <v>72.808801775147941</v>
      </c>
      <c r="K4555" s="113">
        <f t="shared" ca="1" si="715"/>
        <v>0</v>
      </c>
      <c r="L4555" s="113">
        <f t="shared" ca="1" si="716"/>
        <v>-3.5822817751479477</v>
      </c>
      <c r="M4555" s="113">
        <f t="shared" ca="1" si="717"/>
        <v>172.41771822485205</v>
      </c>
      <c r="N4555" s="113">
        <f t="shared" ca="1" si="718"/>
        <v>3.5822817751479477</v>
      </c>
      <c r="O4555" s="14">
        <f t="shared" ca="1" si="719"/>
        <v>0</v>
      </c>
      <c r="P4555" s="113">
        <f t="shared" ca="1" si="713"/>
        <v>0</v>
      </c>
      <c r="Q4555" s="114">
        <f t="shared" ca="1" si="714"/>
        <v>0</v>
      </c>
    </row>
    <row r="4556" spans="1:17" x14ac:dyDescent="0.75">
      <c r="A4556" t="s">
        <v>4620</v>
      </c>
      <c r="B4556" t="s">
        <v>13380</v>
      </c>
      <c r="G4556" s="14">
        <v>4554</v>
      </c>
      <c r="H4556" s="14">
        <f t="shared" ca="1" si="710"/>
        <v>161.953</v>
      </c>
      <c r="I4556" s="117">
        <f t="shared" ca="1" si="711"/>
        <v>35.629660000000001</v>
      </c>
      <c r="J4556" s="113">
        <f t="shared" ca="1" si="712"/>
        <v>58.940458579881664</v>
      </c>
      <c r="K4556" s="113">
        <f t="shared" ca="1" si="715"/>
        <v>0</v>
      </c>
      <c r="L4556" s="113">
        <f t="shared" ca="1" si="716"/>
        <v>-23.310798579881663</v>
      </c>
      <c r="M4556" s="113">
        <f t="shared" ca="1" si="717"/>
        <v>149.10691964497039</v>
      </c>
      <c r="N4556" s="113">
        <f t="shared" ca="1" si="718"/>
        <v>23.310798579881663</v>
      </c>
      <c r="O4556" s="14">
        <f t="shared" ca="1" si="719"/>
        <v>0</v>
      </c>
      <c r="P4556" s="113">
        <f t="shared" ca="1" si="713"/>
        <v>0</v>
      </c>
      <c r="Q4556" s="114">
        <f t="shared" ca="1" si="714"/>
        <v>0</v>
      </c>
    </row>
    <row r="4557" spans="1:17" x14ac:dyDescent="0.75">
      <c r="A4557" t="s">
        <v>4621</v>
      </c>
      <c r="B4557" t="s">
        <v>13381</v>
      </c>
      <c r="G4557" s="14">
        <v>4555</v>
      </c>
      <c r="H4557" s="14">
        <f t="shared" ca="1" si="710"/>
        <v>56.374000000000002</v>
      </c>
      <c r="I4557" s="117">
        <f t="shared" ca="1" si="711"/>
        <v>12.402280000000001</v>
      </c>
      <c r="J4557" s="113">
        <f t="shared" ca="1" si="712"/>
        <v>48.539201183431956</v>
      </c>
      <c r="K4557" s="113">
        <f t="shared" ca="1" si="715"/>
        <v>0</v>
      </c>
      <c r="L4557" s="113">
        <f t="shared" ca="1" si="716"/>
        <v>-36.136921183431951</v>
      </c>
      <c r="M4557" s="113">
        <f t="shared" ca="1" si="717"/>
        <v>112.96999846153844</v>
      </c>
      <c r="N4557" s="113">
        <f t="shared" ca="1" si="718"/>
        <v>36.136921183431951</v>
      </c>
      <c r="O4557" s="14">
        <f t="shared" ca="1" si="719"/>
        <v>0</v>
      </c>
      <c r="P4557" s="113">
        <f t="shared" ca="1" si="713"/>
        <v>0</v>
      </c>
      <c r="Q4557" s="114">
        <f t="shared" ca="1" si="714"/>
        <v>0</v>
      </c>
    </row>
    <row r="4558" spans="1:17" x14ac:dyDescent="0.75">
      <c r="A4558" t="s">
        <v>4622</v>
      </c>
      <c r="B4558" t="s">
        <v>13382</v>
      </c>
      <c r="G4558" s="14">
        <v>4556</v>
      </c>
      <c r="H4558" s="14">
        <f t="shared" ca="1" si="710"/>
        <v>9.25</v>
      </c>
      <c r="I4558" s="117">
        <f t="shared" ca="1" si="711"/>
        <v>2.0350000000000001</v>
      </c>
      <c r="J4558" s="113">
        <f t="shared" ca="1" si="712"/>
        <v>38.137943786982255</v>
      </c>
      <c r="K4558" s="113">
        <f t="shared" ca="1" si="715"/>
        <v>0</v>
      </c>
      <c r="L4558" s="113">
        <f t="shared" ca="1" si="716"/>
        <v>-36.102943786982252</v>
      </c>
      <c r="M4558" s="113">
        <f t="shared" ca="1" si="717"/>
        <v>76.867054674556186</v>
      </c>
      <c r="N4558" s="113">
        <f t="shared" ca="1" si="718"/>
        <v>36.102943786982252</v>
      </c>
      <c r="O4558" s="14">
        <f t="shared" ca="1" si="719"/>
        <v>0</v>
      </c>
      <c r="P4558" s="113">
        <f t="shared" ca="1" si="713"/>
        <v>0</v>
      </c>
      <c r="Q4558" s="114">
        <f t="shared" ca="1" si="714"/>
        <v>0</v>
      </c>
    </row>
    <row r="4559" spans="1:17" x14ac:dyDescent="0.75">
      <c r="A4559" t="s">
        <v>4623</v>
      </c>
      <c r="B4559" t="s">
        <v>13383</v>
      </c>
      <c r="G4559" s="14">
        <v>4557</v>
      </c>
      <c r="H4559" s="14">
        <f t="shared" ca="1" si="710"/>
        <v>0</v>
      </c>
      <c r="I4559" s="117">
        <f t="shared" ca="1" si="711"/>
        <v>0</v>
      </c>
      <c r="J4559" s="113">
        <f t="shared" ca="1" si="712"/>
        <v>24.269600591715978</v>
      </c>
      <c r="K4559" s="113">
        <f t="shared" ca="1" si="715"/>
        <v>0</v>
      </c>
      <c r="L4559" s="113">
        <f t="shared" ca="1" si="716"/>
        <v>-24.269600591715978</v>
      </c>
      <c r="M4559" s="113">
        <f t="shared" ca="1" si="717"/>
        <v>52.597454082840208</v>
      </c>
      <c r="N4559" s="113">
        <f t="shared" ca="1" si="718"/>
        <v>24.269600591715978</v>
      </c>
      <c r="O4559" s="14">
        <f t="shared" ca="1" si="719"/>
        <v>0</v>
      </c>
      <c r="P4559" s="113">
        <f t="shared" ca="1" si="713"/>
        <v>0</v>
      </c>
      <c r="Q4559" s="114">
        <f t="shared" ca="1" si="714"/>
        <v>0</v>
      </c>
    </row>
    <row r="4560" spans="1:17" x14ac:dyDescent="0.75">
      <c r="A4560" t="s">
        <v>4624</v>
      </c>
      <c r="B4560" t="s">
        <v>13384</v>
      </c>
      <c r="G4560" s="14">
        <v>4558</v>
      </c>
      <c r="H4560" s="14">
        <f t="shared" ca="1" si="710"/>
        <v>0</v>
      </c>
      <c r="I4560" s="117">
        <f t="shared" ca="1" si="711"/>
        <v>0</v>
      </c>
      <c r="J4560" s="113">
        <f t="shared" ca="1" si="712"/>
        <v>13.868343195266274</v>
      </c>
      <c r="K4560" s="113">
        <f t="shared" ca="1" si="715"/>
        <v>0</v>
      </c>
      <c r="L4560" s="113">
        <f t="shared" ca="1" si="716"/>
        <v>-13.868343195266274</v>
      </c>
      <c r="M4560" s="113">
        <f t="shared" ca="1" si="717"/>
        <v>38.729110887573938</v>
      </c>
      <c r="N4560" s="113">
        <f t="shared" ca="1" si="718"/>
        <v>13.86834319526627</v>
      </c>
      <c r="O4560" s="14">
        <f t="shared" ca="1" si="719"/>
        <v>0</v>
      </c>
      <c r="P4560" s="113">
        <f t="shared" ca="1" si="713"/>
        <v>3.5527136788005009E-15</v>
      </c>
      <c r="Q4560" s="114">
        <f t="shared" ca="1" si="714"/>
        <v>0</v>
      </c>
    </row>
    <row r="4561" spans="1:17" x14ac:dyDescent="0.75">
      <c r="A4561" t="s">
        <v>4625</v>
      </c>
      <c r="B4561" t="s">
        <v>13385</v>
      </c>
      <c r="G4561" s="14">
        <v>4559</v>
      </c>
      <c r="H4561" s="14">
        <f t="shared" ca="1" si="710"/>
        <v>0</v>
      </c>
      <c r="I4561" s="117">
        <f t="shared" ca="1" si="711"/>
        <v>0</v>
      </c>
      <c r="J4561" s="113">
        <f t="shared" ca="1" si="712"/>
        <v>13.868343195266274</v>
      </c>
      <c r="K4561" s="113">
        <f t="shared" ca="1" si="715"/>
        <v>0</v>
      </c>
      <c r="L4561" s="113">
        <f t="shared" ca="1" si="716"/>
        <v>-13.868343195266274</v>
      </c>
      <c r="M4561" s="113">
        <f t="shared" ca="1" si="717"/>
        <v>24.860767692307665</v>
      </c>
      <c r="N4561" s="113">
        <f t="shared" ca="1" si="718"/>
        <v>13.868343195266274</v>
      </c>
      <c r="O4561" s="14">
        <f t="shared" ca="1" si="719"/>
        <v>0</v>
      </c>
      <c r="P4561" s="113">
        <f t="shared" ca="1" si="713"/>
        <v>0</v>
      </c>
      <c r="Q4561" s="114">
        <f t="shared" ca="1" si="714"/>
        <v>0</v>
      </c>
    </row>
    <row r="4562" spans="1:17" x14ac:dyDescent="0.75">
      <c r="A4562" t="s">
        <v>4626</v>
      </c>
      <c r="B4562" t="s">
        <v>13386</v>
      </c>
      <c r="G4562" s="14">
        <v>4560</v>
      </c>
      <c r="H4562" s="14">
        <f t="shared" ca="1" si="710"/>
        <v>0</v>
      </c>
      <c r="I4562" s="117">
        <f t="shared" ca="1" si="711"/>
        <v>0</v>
      </c>
      <c r="J4562" s="113">
        <f t="shared" ca="1" si="712"/>
        <v>13.868343195266274</v>
      </c>
      <c r="K4562" s="113">
        <f t="shared" ca="1" si="715"/>
        <v>0</v>
      </c>
      <c r="L4562" s="113">
        <f t="shared" ca="1" si="716"/>
        <v>-13.868343195266274</v>
      </c>
      <c r="M4562" s="113">
        <f t="shared" ca="1" si="717"/>
        <v>10.992424497041391</v>
      </c>
      <c r="N4562" s="113">
        <f t="shared" ca="1" si="718"/>
        <v>13.868343195266274</v>
      </c>
      <c r="O4562" s="14">
        <f t="shared" ca="1" si="719"/>
        <v>0</v>
      </c>
      <c r="P4562" s="113">
        <f t="shared" ca="1" si="713"/>
        <v>0</v>
      </c>
      <c r="Q4562" s="114">
        <f t="shared" ca="1" si="714"/>
        <v>0</v>
      </c>
    </row>
    <row r="4563" spans="1:17" x14ac:dyDescent="0.75">
      <c r="A4563" t="s">
        <v>4627</v>
      </c>
      <c r="B4563" t="s">
        <v>13387</v>
      </c>
      <c r="G4563" s="14">
        <v>4561</v>
      </c>
      <c r="H4563" s="14">
        <f t="shared" ca="1" si="710"/>
        <v>0</v>
      </c>
      <c r="I4563" s="117">
        <f t="shared" ca="1" si="711"/>
        <v>0</v>
      </c>
      <c r="J4563" s="113">
        <f t="shared" ca="1" si="712"/>
        <v>13.868343195266274</v>
      </c>
      <c r="K4563" s="113">
        <f t="shared" ca="1" si="715"/>
        <v>0</v>
      </c>
      <c r="L4563" s="113">
        <f t="shared" ca="1" si="716"/>
        <v>-13.868343195266274</v>
      </c>
      <c r="M4563" s="113">
        <f t="shared" ca="1" si="717"/>
        <v>0</v>
      </c>
      <c r="N4563" s="113">
        <f t="shared" ca="1" si="718"/>
        <v>10.992424497041391</v>
      </c>
      <c r="O4563" s="14">
        <f t="shared" ca="1" si="719"/>
        <v>0</v>
      </c>
      <c r="P4563" s="113">
        <f t="shared" ca="1" si="713"/>
        <v>2.8759186982248828</v>
      </c>
      <c r="Q4563" s="114">
        <f t="shared" ca="1" si="714"/>
        <v>0</v>
      </c>
    </row>
    <row r="4564" spans="1:17" x14ac:dyDescent="0.75">
      <c r="A4564" t="s">
        <v>4628</v>
      </c>
      <c r="B4564" t="s">
        <v>13388</v>
      </c>
      <c r="G4564" s="14">
        <v>4562</v>
      </c>
      <c r="H4564" s="14">
        <f t="shared" ca="1" si="710"/>
        <v>0</v>
      </c>
      <c r="I4564" s="117">
        <f t="shared" ca="1" si="711"/>
        <v>0</v>
      </c>
      <c r="J4564" s="113">
        <f t="shared" ca="1" si="712"/>
        <v>13.868343195266274</v>
      </c>
      <c r="K4564" s="113">
        <f t="shared" ca="1" si="715"/>
        <v>0</v>
      </c>
      <c r="L4564" s="113">
        <f t="shared" ca="1" si="716"/>
        <v>-13.868343195266274</v>
      </c>
      <c r="M4564" s="113">
        <f t="shared" ca="1" si="717"/>
        <v>0</v>
      </c>
      <c r="N4564" s="113">
        <f t="shared" ca="1" si="718"/>
        <v>0</v>
      </c>
      <c r="O4564" s="14">
        <f t="shared" ca="1" si="719"/>
        <v>0</v>
      </c>
      <c r="P4564" s="113">
        <f t="shared" ca="1" si="713"/>
        <v>13.868343195266274</v>
      </c>
      <c r="Q4564" s="114">
        <f t="shared" ca="1" si="714"/>
        <v>0</v>
      </c>
    </row>
    <row r="4565" spans="1:17" x14ac:dyDescent="0.75">
      <c r="A4565" t="s">
        <v>4629</v>
      </c>
      <c r="B4565" t="s">
        <v>13389</v>
      </c>
      <c r="G4565" s="14">
        <v>4563</v>
      </c>
      <c r="H4565" s="14">
        <f t="shared" ca="1" si="710"/>
        <v>0</v>
      </c>
      <c r="I4565" s="117">
        <f t="shared" ca="1" si="711"/>
        <v>0</v>
      </c>
      <c r="J4565" s="113">
        <f t="shared" ca="1" si="712"/>
        <v>13.868343195266274</v>
      </c>
      <c r="K4565" s="113">
        <f t="shared" ca="1" si="715"/>
        <v>0</v>
      </c>
      <c r="L4565" s="113">
        <f t="shared" ca="1" si="716"/>
        <v>-13.868343195266274</v>
      </c>
      <c r="M4565" s="113">
        <f t="shared" ca="1" si="717"/>
        <v>0</v>
      </c>
      <c r="N4565" s="113">
        <f t="shared" ca="1" si="718"/>
        <v>0</v>
      </c>
      <c r="O4565" s="14">
        <f t="shared" ca="1" si="719"/>
        <v>0</v>
      </c>
      <c r="P4565" s="113">
        <f t="shared" ca="1" si="713"/>
        <v>13.868343195266274</v>
      </c>
      <c r="Q4565" s="114">
        <f t="shared" ca="1" si="714"/>
        <v>0</v>
      </c>
    </row>
    <row r="4566" spans="1:17" x14ac:dyDescent="0.75">
      <c r="A4566" t="s">
        <v>4630</v>
      </c>
      <c r="B4566" t="s">
        <v>13390</v>
      </c>
      <c r="G4566" s="14">
        <v>4564</v>
      </c>
      <c r="H4566" s="14">
        <f t="shared" ca="1" si="710"/>
        <v>2.859</v>
      </c>
      <c r="I4566" s="117">
        <f t="shared" ca="1" si="711"/>
        <v>0.62897999999999998</v>
      </c>
      <c r="J4566" s="113">
        <f t="shared" ca="1" si="712"/>
        <v>13.868343195266274</v>
      </c>
      <c r="K4566" s="113">
        <f t="shared" ca="1" si="715"/>
        <v>0</v>
      </c>
      <c r="L4566" s="113">
        <f t="shared" ca="1" si="716"/>
        <v>-13.239363195266273</v>
      </c>
      <c r="M4566" s="113">
        <f t="shared" ca="1" si="717"/>
        <v>0</v>
      </c>
      <c r="N4566" s="113">
        <f t="shared" ca="1" si="718"/>
        <v>0</v>
      </c>
      <c r="O4566" s="14">
        <f t="shared" ca="1" si="719"/>
        <v>0</v>
      </c>
      <c r="P4566" s="113">
        <f t="shared" ca="1" si="713"/>
        <v>13.239363195266273</v>
      </c>
      <c r="Q4566" s="114">
        <f t="shared" ca="1" si="714"/>
        <v>0</v>
      </c>
    </row>
    <row r="4567" spans="1:17" x14ac:dyDescent="0.75">
      <c r="A4567" t="s">
        <v>4631</v>
      </c>
      <c r="B4567" t="s">
        <v>13391</v>
      </c>
      <c r="G4567" s="14">
        <v>4565</v>
      </c>
      <c r="H4567" s="14">
        <f t="shared" ca="1" si="710"/>
        <v>36.036000000000001</v>
      </c>
      <c r="I4567" s="117">
        <f t="shared" ca="1" si="711"/>
        <v>7.9279200000000003</v>
      </c>
      <c r="J4567" s="113">
        <f t="shared" ca="1" si="712"/>
        <v>20.802514792899409</v>
      </c>
      <c r="K4567" s="113">
        <f t="shared" ca="1" si="715"/>
        <v>0</v>
      </c>
      <c r="L4567" s="113">
        <f t="shared" ca="1" si="716"/>
        <v>-12.874594792899408</v>
      </c>
      <c r="M4567" s="113">
        <f t="shared" ca="1" si="717"/>
        <v>0</v>
      </c>
      <c r="N4567" s="113">
        <f t="shared" ca="1" si="718"/>
        <v>0</v>
      </c>
      <c r="O4567" s="14">
        <f t="shared" ca="1" si="719"/>
        <v>0</v>
      </c>
      <c r="P4567" s="113">
        <f t="shared" ca="1" si="713"/>
        <v>12.874594792899408</v>
      </c>
      <c r="Q4567" s="114">
        <f t="shared" ca="1" si="714"/>
        <v>0</v>
      </c>
    </row>
    <row r="4568" spans="1:17" x14ac:dyDescent="0.75">
      <c r="A4568" t="s">
        <v>4632</v>
      </c>
      <c r="B4568" t="s">
        <v>13392</v>
      </c>
      <c r="G4568" s="14">
        <v>4566</v>
      </c>
      <c r="H4568" s="14">
        <f t="shared" ca="1" si="710"/>
        <v>100.221</v>
      </c>
      <c r="I4568" s="117">
        <f t="shared" ca="1" si="711"/>
        <v>22.04862</v>
      </c>
      <c r="J4568" s="113">
        <f t="shared" ca="1" si="712"/>
        <v>31.203772189349117</v>
      </c>
      <c r="K4568" s="113">
        <f t="shared" ca="1" si="715"/>
        <v>0</v>
      </c>
      <c r="L4568" s="113">
        <f t="shared" ca="1" si="716"/>
        <v>-9.155152189349117</v>
      </c>
      <c r="M4568" s="113">
        <f t="shared" ca="1" si="717"/>
        <v>0</v>
      </c>
      <c r="N4568" s="113">
        <f t="shared" ca="1" si="718"/>
        <v>0</v>
      </c>
      <c r="O4568" s="14">
        <f t="shared" ca="1" si="719"/>
        <v>0</v>
      </c>
      <c r="P4568" s="113">
        <f t="shared" ca="1" si="713"/>
        <v>9.155152189349117</v>
      </c>
      <c r="Q4568" s="114">
        <f t="shared" ca="1" si="714"/>
        <v>0</v>
      </c>
    </row>
    <row r="4569" spans="1:17" x14ac:dyDescent="0.75">
      <c r="A4569" t="s">
        <v>4633</v>
      </c>
      <c r="B4569" t="s">
        <v>13393</v>
      </c>
      <c r="G4569" s="14">
        <v>4567</v>
      </c>
      <c r="H4569" s="14">
        <f t="shared" ca="1" si="710"/>
        <v>129.946</v>
      </c>
      <c r="I4569" s="117">
        <f t="shared" ca="1" si="711"/>
        <v>28.58812</v>
      </c>
      <c r="J4569" s="113">
        <f t="shared" ca="1" si="712"/>
        <v>40.21819526627219</v>
      </c>
      <c r="K4569" s="113">
        <f t="shared" ca="1" si="715"/>
        <v>0</v>
      </c>
      <c r="L4569" s="113">
        <f t="shared" ca="1" si="716"/>
        <v>-11.63007526627219</v>
      </c>
      <c r="M4569" s="113">
        <f t="shared" ca="1" si="717"/>
        <v>0</v>
      </c>
      <c r="N4569" s="113">
        <f t="shared" ca="1" si="718"/>
        <v>0</v>
      </c>
      <c r="O4569" s="14">
        <f t="shared" ca="1" si="719"/>
        <v>0</v>
      </c>
      <c r="P4569" s="113">
        <f t="shared" ca="1" si="713"/>
        <v>11.63007526627219</v>
      </c>
      <c r="Q4569" s="114">
        <f t="shared" ca="1" si="714"/>
        <v>0</v>
      </c>
    </row>
    <row r="4570" spans="1:17" x14ac:dyDescent="0.75">
      <c r="A4570" t="s">
        <v>4634</v>
      </c>
      <c r="B4570" t="s">
        <v>13394</v>
      </c>
      <c r="G4570" s="14">
        <v>4568</v>
      </c>
      <c r="H4570" s="14">
        <f t="shared" ca="1" si="710"/>
        <v>235.31299999999999</v>
      </c>
      <c r="I4570" s="117">
        <f t="shared" ca="1" si="711"/>
        <v>51.768859999999997</v>
      </c>
      <c r="J4570" s="113">
        <f t="shared" ca="1" si="712"/>
        <v>48.539201183431956</v>
      </c>
      <c r="K4570" s="113">
        <f t="shared" ca="1" si="715"/>
        <v>3.2296588165680404</v>
      </c>
      <c r="L4570" s="113">
        <f t="shared" ca="1" si="716"/>
        <v>3.2296588165680404</v>
      </c>
      <c r="M4570" s="113">
        <f t="shared" ca="1" si="717"/>
        <v>3.2296588165680404</v>
      </c>
      <c r="N4570" s="113">
        <f t="shared" ca="1" si="718"/>
        <v>0</v>
      </c>
      <c r="O4570" s="14">
        <f t="shared" ca="1" si="719"/>
        <v>3.2296588165680404</v>
      </c>
      <c r="P4570" s="113">
        <f t="shared" ca="1" si="713"/>
        <v>0</v>
      </c>
      <c r="Q4570" s="114">
        <f t="shared" ca="1" si="714"/>
        <v>0</v>
      </c>
    </row>
    <row r="4571" spans="1:17" x14ac:dyDescent="0.75">
      <c r="A4571" t="s">
        <v>4635</v>
      </c>
      <c r="B4571" t="s">
        <v>13395</v>
      </c>
      <c r="G4571" s="14">
        <v>4569</v>
      </c>
      <c r="H4571" s="14">
        <f t="shared" ca="1" si="710"/>
        <v>358.04199999999997</v>
      </c>
      <c r="I4571" s="117">
        <f t="shared" ca="1" si="711"/>
        <v>78.769239999999996</v>
      </c>
      <c r="J4571" s="113">
        <f t="shared" ca="1" si="712"/>
        <v>58.940458579881664</v>
      </c>
      <c r="K4571" s="113">
        <f t="shared" ca="1" si="715"/>
        <v>19.828781420118332</v>
      </c>
      <c r="L4571" s="113">
        <f t="shared" ca="1" si="716"/>
        <v>19.828781420118332</v>
      </c>
      <c r="M4571" s="113">
        <f t="shared" ca="1" si="717"/>
        <v>23.058440236686373</v>
      </c>
      <c r="N4571" s="113">
        <f t="shared" ca="1" si="718"/>
        <v>0</v>
      </c>
      <c r="O4571" s="14">
        <f t="shared" ca="1" si="719"/>
        <v>19.828781420118332</v>
      </c>
      <c r="P4571" s="113">
        <f t="shared" ca="1" si="713"/>
        <v>0</v>
      </c>
      <c r="Q4571" s="114">
        <f t="shared" ca="1" si="714"/>
        <v>0</v>
      </c>
    </row>
    <row r="4572" spans="1:17" x14ac:dyDescent="0.75">
      <c r="A4572" t="s">
        <v>4636</v>
      </c>
      <c r="B4572" t="s">
        <v>13396</v>
      </c>
      <c r="G4572" s="14">
        <v>4570</v>
      </c>
      <c r="H4572" s="14">
        <f t="shared" ca="1" si="710"/>
        <v>494.238</v>
      </c>
      <c r="I4572" s="117">
        <f t="shared" ca="1" si="711"/>
        <v>108.73236</v>
      </c>
      <c r="J4572" s="113">
        <f t="shared" ca="1" si="712"/>
        <v>71.421967455621314</v>
      </c>
      <c r="K4572" s="113">
        <f t="shared" ca="1" si="715"/>
        <v>37.310392544378686</v>
      </c>
      <c r="L4572" s="113">
        <f t="shared" ca="1" si="716"/>
        <v>37.310392544378686</v>
      </c>
      <c r="M4572" s="113">
        <f t="shared" ca="1" si="717"/>
        <v>60.368832781065059</v>
      </c>
      <c r="N4572" s="113">
        <f t="shared" ca="1" si="718"/>
        <v>0</v>
      </c>
      <c r="O4572" s="14">
        <f t="shared" ca="1" si="719"/>
        <v>37.310392544378686</v>
      </c>
      <c r="P4572" s="113">
        <f t="shared" ca="1" si="713"/>
        <v>0</v>
      </c>
      <c r="Q4572" s="114">
        <f t="shared" ca="1" si="714"/>
        <v>0</v>
      </c>
    </row>
    <row r="4573" spans="1:17" x14ac:dyDescent="0.75">
      <c r="A4573" t="s">
        <v>4637</v>
      </c>
      <c r="B4573" t="s">
        <v>13397</v>
      </c>
      <c r="G4573" s="14">
        <v>4571</v>
      </c>
      <c r="H4573" s="14">
        <f t="shared" ca="1" si="710"/>
        <v>668.23099999999999</v>
      </c>
      <c r="I4573" s="117">
        <f t="shared" ca="1" si="711"/>
        <v>147.01082</v>
      </c>
      <c r="J4573" s="113">
        <f t="shared" ca="1" si="712"/>
        <v>68.648298816568058</v>
      </c>
      <c r="K4573" s="113">
        <f t="shared" ca="1" si="715"/>
        <v>78.362521183431937</v>
      </c>
      <c r="L4573" s="113">
        <f t="shared" ca="1" si="716"/>
        <v>78.362521183431937</v>
      </c>
      <c r="M4573" s="113">
        <f t="shared" ca="1" si="717"/>
        <v>138.731353964497</v>
      </c>
      <c r="N4573" s="113">
        <f t="shared" ca="1" si="718"/>
        <v>0</v>
      </c>
      <c r="O4573" s="14">
        <f t="shared" ca="1" si="719"/>
        <v>78.362521183431937</v>
      </c>
      <c r="P4573" s="113">
        <f t="shared" ca="1" si="713"/>
        <v>0</v>
      </c>
      <c r="Q4573" s="114">
        <f t="shared" ca="1" si="714"/>
        <v>0</v>
      </c>
    </row>
    <row r="4574" spans="1:17" x14ac:dyDescent="0.75">
      <c r="A4574" t="s">
        <v>4638</v>
      </c>
      <c r="B4574" t="s">
        <v>13398</v>
      </c>
      <c r="G4574" s="14">
        <v>4572</v>
      </c>
      <c r="H4574" s="14">
        <f t="shared" ca="1" si="710"/>
        <v>782.28300000000002</v>
      </c>
      <c r="I4574" s="117">
        <f t="shared" ca="1" si="711"/>
        <v>172.10226</v>
      </c>
      <c r="J4574" s="113">
        <f t="shared" ca="1" si="712"/>
        <v>63.794378698224854</v>
      </c>
      <c r="K4574" s="113">
        <f t="shared" ca="1" si="715"/>
        <v>108.30788130177515</v>
      </c>
      <c r="L4574" s="113">
        <f t="shared" ca="1" si="716"/>
        <v>108.30788130177515</v>
      </c>
      <c r="M4574" s="113">
        <f t="shared" ca="1" si="717"/>
        <v>176</v>
      </c>
      <c r="N4574" s="113">
        <f t="shared" ca="1" si="718"/>
        <v>0</v>
      </c>
      <c r="O4574" s="14">
        <f t="shared" ca="1" si="719"/>
        <v>37.268646035502996</v>
      </c>
      <c r="P4574" s="113">
        <f t="shared" ca="1" si="713"/>
        <v>0</v>
      </c>
      <c r="Q4574" s="114">
        <f t="shared" ca="1" si="714"/>
        <v>-71.039235266272158</v>
      </c>
    </row>
    <row r="4575" spans="1:17" x14ac:dyDescent="0.75">
      <c r="A4575" t="s">
        <v>4639</v>
      </c>
      <c r="B4575" t="s">
        <v>13399</v>
      </c>
      <c r="G4575" s="14">
        <v>4573</v>
      </c>
      <c r="H4575" s="14">
        <f t="shared" ca="1" si="710"/>
        <v>845.50099999999998</v>
      </c>
      <c r="I4575" s="117">
        <f t="shared" ca="1" si="711"/>
        <v>186.01022</v>
      </c>
      <c r="J4575" s="113">
        <f t="shared" ca="1" si="712"/>
        <v>65.874630177514803</v>
      </c>
      <c r="K4575" s="113">
        <f t="shared" ca="1" si="715"/>
        <v>120.1355898224852</v>
      </c>
      <c r="L4575" s="113">
        <f t="shared" ca="1" si="716"/>
        <v>120.1355898224852</v>
      </c>
      <c r="M4575" s="113">
        <f t="shared" ca="1" si="717"/>
        <v>176</v>
      </c>
      <c r="N4575" s="113">
        <f t="shared" ca="1" si="718"/>
        <v>0</v>
      </c>
      <c r="O4575" s="14">
        <f t="shared" ca="1" si="719"/>
        <v>0</v>
      </c>
      <c r="P4575" s="113">
        <f t="shared" ca="1" si="713"/>
        <v>0</v>
      </c>
      <c r="Q4575" s="114">
        <f t="shared" ca="1" si="714"/>
        <v>-120.1355898224852</v>
      </c>
    </row>
    <row r="4576" spans="1:17" x14ac:dyDescent="0.75">
      <c r="A4576" t="s">
        <v>4640</v>
      </c>
      <c r="B4576" t="s">
        <v>13400</v>
      </c>
      <c r="G4576" s="14">
        <v>4574</v>
      </c>
      <c r="H4576" s="14">
        <f t="shared" ca="1" si="710"/>
        <v>743.86</v>
      </c>
      <c r="I4576" s="117">
        <f t="shared" ca="1" si="711"/>
        <v>163.64920000000001</v>
      </c>
      <c r="J4576" s="113">
        <f t="shared" ca="1" si="712"/>
        <v>69.341715976331372</v>
      </c>
      <c r="K4576" s="113">
        <f t="shared" ca="1" si="715"/>
        <v>94.307484023668636</v>
      </c>
      <c r="L4576" s="113">
        <f t="shared" ca="1" si="716"/>
        <v>94.307484023668636</v>
      </c>
      <c r="M4576" s="113">
        <f t="shared" ca="1" si="717"/>
        <v>176</v>
      </c>
      <c r="N4576" s="113">
        <f t="shared" ca="1" si="718"/>
        <v>0</v>
      </c>
      <c r="O4576" s="14">
        <f t="shared" ca="1" si="719"/>
        <v>0</v>
      </c>
      <c r="P4576" s="113">
        <f t="shared" ca="1" si="713"/>
        <v>0</v>
      </c>
      <c r="Q4576" s="114">
        <f t="shared" ca="1" si="714"/>
        <v>-94.307484023668636</v>
      </c>
    </row>
    <row r="4577" spans="1:17" x14ac:dyDescent="0.75">
      <c r="A4577" t="s">
        <v>4641</v>
      </c>
      <c r="B4577" t="s">
        <v>13401</v>
      </c>
      <c r="G4577" s="14">
        <v>4575</v>
      </c>
      <c r="H4577" s="14">
        <f t="shared" ca="1" si="710"/>
        <v>588.23599999999999</v>
      </c>
      <c r="I4577" s="117">
        <f t="shared" ca="1" si="711"/>
        <v>129.41192000000001</v>
      </c>
      <c r="J4577" s="113">
        <f t="shared" ca="1" si="712"/>
        <v>70.728550295858</v>
      </c>
      <c r="K4577" s="113">
        <f t="shared" ca="1" si="715"/>
        <v>58.683369704142009</v>
      </c>
      <c r="L4577" s="113">
        <f t="shared" ca="1" si="716"/>
        <v>58.683369704142009</v>
      </c>
      <c r="M4577" s="113">
        <f t="shared" ca="1" si="717"/>
        <v>176</v>
      </c>
      <c r="N4577" s="113">
        <f t="shared" ca="1" si="718"/>
        <v>0</v>
      </c>
      <c r="O4577" s="14">
        <f t="shared" ca="1" si="719"/>
        <v>0</v>
      </c>
      <c r="P4577" s="113">
        <f t="shared" ca="1" si="713"/>
        <v>0</v>
      </c>
      <c r="Q4577" s="114">
        <f t="shared" ca="1" si="714"/>
        <v>-58.683369704142009</v>
      </c>
    </row>
    <row r="4578" spans="1:17" x14ac:dyDescent="0.75">
      <c r="A4578" t="s">
        <v>4642</v>
      </c>
      <c r="B4578" t="s">
        <v>13402</v>
      </c>
      <c r="G4578" s="14">
        <v>4576</v>
      </c>
      <c r="H4578" s="14">
        <f t="shared" ca="1" si="710"/>
        <v>419.11399999999998</v>
      </c>
      <c r="I4578" s="117">
        <f t="shared" ca="1" si="711"/>
        <v>92.205079999999995</v>
      </c>
      <c r="J4578" s="113">
        <f t="shared" ca="1" si="712"/>
        <v>71.421967455621314</v>
      </c>
      <c r="K4578" s="113">
        <f t="shared" ca="1" si="715"/>
        <v>20.783112544378682</v>
      </c>
      <c r="L4578" s="113">
        <f t="shared" ca="1" si="716"/>
        <v>20.783112544378682</v>
      </c>
      <c r="M4578" s="113">
        <f t="shared" ca="1" si="717"/>
        <v>176</v>
      </c>
      <c r="N4578" s="113">
        <f t="shared" ca="1" si="718"/>
        <v>0</v>
      </c>
      <c r="O4578" s="14">
        <f t="shared" ca="1" si="719"/>
        <v>0</v>
      </c>
      <c r="P4578" s="113">
        <f t="shared" ca="1" si="713"/>
        <v>0</v>
      </c>
      <c r="Q4578" s="114">
        <f t="shared" ca="1" si="714"/>
        <v>-20.783112544378682</v>
      </c>
    </row>
    <row r="4579" spans="1:17" x14ac:dyDescent="0.75">
      <c r="A4579" t="s">
        <v>4643</v>
      </c>
      <c r="B4579" t="s">
        <v>13403</v>
      </c>
      <c r="G4579" s="14">
        <v>4577</v>
      </c>
      <c r="H4579" s="14">
        <f t="shared" ca="1" si="710"/>
        <v>262.88600000000002</v>
      </c>
      <c r="I4579" s="117">
        <f t="shared" ca="1" si="711"/>
        <v>57.834920000000004</v>
      </c>
      <c r="J4579" s="113">
        <f t="shared" ca="1" si="712"/>
        <v>72.808801775147941</v>
      </c>
      <c r="K4579" s="113">
        <f t="shared" ca="1" si="715"/>
        <v>0</v>
      </c>
      <c r="L4579" s="113">
        <f t="shared" ca="1" si="716"/>
        <v>-14.973881775147937</v>
      </c>
      <c r="M4579" s="113">
        <f t="shared" ca="1" si="717"/>
        <v>161.02611822485207</v>
      </c>
      <c r="N4579" s="113">
        <f t="shared" ca="1" si="718"/>
        <v>14.97388177514793</v>
      </c>
      <c r="O4579" s="14">
        <f t="shared" ca="1" si="719"/>
        <v>0</v>
      </c>
      <c r="P4579" s="113">
        <f t="shared" ca="1" si="713"/>
        <v>7.1054273576010019E-15</v>
      </c>
      <c r="Q4579" s="114">
        <f t="shared" ca="1" si="714"/>
        <v>0</v>
      </c>
    </row>
    <row r="4580" spans="1:17" x14ac:dyDescent="0.75">
      <c r="A4580" t="s">
        <v>4644</v>
      </c>
      <c r="B4580" t="s">
        <v>13404</v>
      </c>
      <c r="G4580" s="14">
        <v>4578</v>
      </c>
      <c r="H4580" s="14">
        <f t="shared" ca="1" si="710"/>
        <v>130.37100000000001</v>
      </c>
      <c r="I4580" s="117">
        <f t="shared" ca="1" si="711"/>
        <v>28.681620000000002</v>
      </c>
      <c r="J4580" s="113">
        <f t="shared" ca="1" si="712"/>
        <v>58.940458579881664</v>
      </c>
      <c r="K4580" s="113">
        <f t="shared" ca="1" si="715"/>
        <v>0</v>
      </c>
      <c r="L4580" s="113">
        <f t="shared" ca="1" si="716"/>
        <v>-30.258838579881662</v>
      </c>
      <c r="M4580" s="113">
        <f t="shared" ca="1" si="717"/>
        <v>130.76727964497042</v>
      </c>
      <c r="N4580" s="113">
        <f t="shared" ca="1" si="718"/>
        <v>30.258838579881655</v>
      </c>
      <c r="O4580" s="14">
        <f t="shared" ca="1" si="719"/>
        <v>0</v>
      </c>
      <c r="P4580" s="113">
        <f t="shared" ca="1" si="713"/>
        <v>7.1054273576010019E-15</v>
      </c>
      <c r="Q4580" s="114">
        <f t="shared" ca="1" si="714"/>
        <v>0</v>
      </c>
    </row>
    <row r="4581" spans="1:17" x14ac:dyDescent="0.75">
      <c r="A4581" t="s">
        <v>4645</v>
      </c>
      <c r="B4581" t="s">
        <v>13405</v>
      </c>
      <c r="G4581" s="14">
        <v>4579</v>
      </c>
      <c r="H4581" s="14">
        <f t="shared" ca="1" si="710"/>
        <v>46.252000000000002</v>
      </c>
      <c r="I4581" s="117">
        <f t="shared" ca="1" si="711"/>
        <v>10.17544</v>
      </c>
      <c r="J4581" s="113">
        <f t="shared" ca="1" si="712"/>
        <v>48.539201183431956</v>
      </c>
      <c r="K4581" s="113">
        <f t="shared" ca="1" si="715"/>
        <v>0</v>
      </c>
      <c r="L4581" s="113">
        <f t="shared" ca="1" si="716"/>
        <v>-38.363761183431954</v>
      </c>
      <c r="M4581" s="113">
        <f t="shared" ca="1" si="717"/>
        <v>92.403518461538454</v>
      </c>
      <c r="N4581" s="113">
        <f t="shared" ca="1" si="718"/>
        <v>38.363761183431961</v>
      </c>
      <c r="O4581" s="14">
        <f t="shared" ca="1" si="719"/>
        <v>0</v>
      </c>
      <c r="P4581" s="113">
        <f t="shared" ca="1" si="713"/>
        <v>0</v>
      </c>
      <c r="Q4581" s="114">
        <f t="shared" ca="1" si="714"/>
        <v>0</v>
      </c>
    </row>
    <row r="4582" spans="1:17" x14ac:dyDescent="0.75">
      <c r="A4582" t="s">
        <v>4646</v>
      </c>
      <c r="B4582" t="s">
        <v>13406</v>
      </c>
      <c r="G4582" s="14">
        <v>4580</v>
      </c>
      <c r="H4582" s="14">
        <f t="shared" ca="1" si="710"/>
        <v>8.3230000000000004</v>
      </c>
      <c r="I4582" s="117">
        <f t="shared" ca="1" si="711"/>
        <v>1.8310600000000001</v>
      </c>
      <c r="J4582" s="113">
        <f t="shared" ca="1" si="712"/>
        <v>38.137943786982255</v>
      </c>
      <c r="K4582" s="113">
        <f t="shared" ca="1" si="715"/>
        <v>0</v>
      </c>
      <c r="L4582" s="113">
        <f t="shared" ca="1" si="716"/>
        <v>-36.306883786982254</v>
      </c>
      <c r="M4582" s="113">
        <f t="shared" ca="1" si="717"/>
        <v>56.096634674556199</v>
      </c>
      <c r="N4582" s="113">
        <f t="shared" ca="1" si="718"/>
        <v>36.306883786982254</v>
      </c>
      <c r="O4582" s="14">
        <f t="shared" ca="1" si="719"/>
        <v>0</v>
      </c>
      <c r="P4582" s="113">
        <f t="shared" ca="1" si="713"/>
        <v>0</v>
      </c>
      <c r="Q4582" s="114">
        <f t="shared" ca="1" si="714"/>
        <v>0</v>
      </c>
    </row>
    <row r="4583" spans="1:17" x14ac:dyDescent="0.75">
      <c r="A4583" t="s">
        <v>4647</v>
      </c>
      <c r="B4583" t="s">
        <v>13407</v>
      </c>
      <c r="G4583" s="14">
        <v>4581</v>
      </c>
      <c r="H4583" s="14">
        <f t="shared" ca="1" si="710"/>
        <v>0</v>
      </c>
      <c r="I4583" s="117">
        <f t="shared" ca="1" si="711"/>
        <v>0</v>
      </c>
      <c r="J4583" s="113">
        <f t="shared" ca="1" si="712"/>
        <v>24.269600591715978</v>
      </c>
      <c r="K4583" s="113">
        <f t="shared" ca="1" si="715"/>
        <v>0</v>
      </c>
      <c r="L4583" s="113">
        <f t="shared" ca="1" si="716"/>
        <v>-24.269600591715978</v>
      </c>
      <c r="M4583" s="113">
        <f t="shared" ca="1" si="717"/>
        <v>31.827034082840221</v>
      </c>
      <c r="N4583" s="113">
        <f t="shared" ca="1" si="718"/>
        <v>24.269600591715978</v>
      </c>
      <c r="O4583" s="14">
        <f t="shared" ca="1" si="719"/>
        <v>0</v>
      </c>
      <c r="P4583" s="113">
        <f t="shared" ca="1" si="713"/>
        <v>0</v>
      </c>
      <c r="Q4583" s="114">
        <f t="shared" ca="1" si="714"/>
        <v>0</v>
      </c>
    </row>
    <row r="4584" spans="1:17" x14ac:dyDescent="0.75">
      <c r="A4584" t="s">
        <v>4648</v>
      </c>
      <c r="B4584" t="s">
        <v>13408</v>
      </c>
      <c r="G4584" s="14">
        <v>4582</v>
      </c>
      <c r="H4584" s="14">
        <f t="shared" ca="1" si="710"/>
        <v>0</v>
      </c>
      <c r="I4584" s="117">
        <f t="shared" ca="1" si="711"/>
        <v>0</v>
      </c>
      <c r="J4584" s="113">
        <f t="shared" ca="1" si="712"/>
        <v>13.868343195266274</v>
      </c>
      <c r="K4584" s="113">
        <f t="shared" ca="1" si="715"/>
        <v>0</v>
      </c>
      <c r="L4584" s="113">
        <f t="shared" ca="1" si="716"/>
        <v>-13.868343195266274</v>
      </c>
      <c r="M4584" s="113">
        <f t="shared" ca="1" si="717"/>
        <v>17.958690887573947</v>
      </c>
      <c r="N4584" s="113">
        <f t="shared" ca="1" si="718"/>
        <v>13.868343195266274</v>
      </c>
      <c r="O4584" s="14">
        <f t="shared" ca="1" si="719"/>
        <v>0</v>
      </c>
      <c r="P4584" s="113">
        <f t="shared" ca="1" si="713"/>
        <v>0</v>
      </c>
      <c r="Q4584" s="114">
        <f t="shared" ca="1" si="714"/>
        <v>0</v>
      </c>
    </row>
    <row r="4585" spans="1:17" x14ac:dyDescent="0.75">
      <c r="A4585" t="s">
        <v>4649</v>
      </c>
      <c r="B4585" t="s">
        <v>13409</v>
      </c>
      <c r="G4585" s="14">
        <v>4583</v>
      </c>
      <c r="H4585" s="14">
        <f t="shared" ca="1" si="710"/>
        <v>0</v>
      </c>
      <c r="I4585" s="117">
        <f t="shared" ca="1" si="711"/>
        <v>0</v>
      </c>
      <c r="J4585" s="113">
        <f t="shared" ca="1" si="712"/>
        <v>13.868343195266274</v>
      </c>
      <c r="K4585" s="113">
        <f t="shared" ca="1" si="715"/>
        <v>0</v>
      </c>
      <c r="L4585" s="113">
        <f t="shared" ca="1" si="716"/>
        <v>-13.868343195266274</v>
      </c>
      <c r="M4585" s="113">
        <f t="shared" ca="1" si="717"/>
        <v>4.0903476923076738</v>
      </c>
      <c r="N4585" s="113">
        <f t="shared" ca="1" si="718"/>
        <v>13.868343195266274</v>
      </c>
      <c r="O4585" s="14">
        <f t="shared" ca="1" si="719"/>
        <v>0</v>
      </c>
      <c r="P4585" s="113">
        <f t="shared" ca="1" si="713"/>
        <v>0</v>
      </c>
      <c r="Q4585" s="114">
        <f t="shared" ca="1" si="714"/>
        <v>0</v>
      </c>
    </row>
    <row r="4586" spans="1:17" x14ac:dyDescent="0.75">
      <c r="A4586" t="s">
        <v>4650</v>
      </c>
      <c r="B4586" t="s">
        <v>13410</v>
      </c>
      <c r="G4586" s="14">
        <v>4584</v>
      </c>
      <c r="H4586" s="14">
        <f t="shared" ca="1" si="710"/>
        <v>0</v>
      </c>
      <c r="I4586" s="117">
        <f t="shared" ca="1" si="711"/>
        <v>0</v>
      </c>
      <c r="J4586" s="113">
        <f t="shared" ca="1" si="712"/>
        <v>13.868343195266274</v>
      </c>
      <c r="K4586" s="113">
        <f t="shared" ca="1" si="715"/>
        <v>0</v>
      </c>
      <c r="L4586" s="113">
        <f t="shared" ca="1" si="716"/>
        <v>-13.868343195266274</v>
      </c>
      <c r="M4586" s="113">
        <f t="shared" ca="1" si="717"/>
        <v>0</v>
      </c>
      <c r="N4586" s="113">
        <f t="shared" ca="1" si="718"/>
        <v>4.0903476923076738</v>
      </c>
      <c r="O4586" s="14">
        <f t="shared" ca="1" si="719"/>
        <v>0</v>
      </c>
      <c r="P4586" s="113">
        <f t="shared" ca="1" si="713"/>
        <v>9.7779955029585999</v>
      </c>
      <c r="Q4586" s="114">
        <f t="shared" ca="1" si="714"/>
        <v>0</v>
      </c>
    </row>
    <row r="4587" spans="1:17" x14ac:dyDescent="0.75">
      <c r="A4587" t="s">
        <v>4651</v>
      </c>
      <c r="B4587" t="s">
        <v>13411</v>
      </c>
      <c r="G4587" s="14">
        <v>4585</v>
      </c>
      <c r="H4587" s="14">
        <f t="shared" ca="1" si="710"/>
        <v>0</v>
      </c>
      <c r="I4587" s="117">
        <f t="shared" ca="1" si="711"/>
        <v>0</v>
      </c>
      <c r="J4587" s="113">
        <f t="shared" ca="1" si="712"/>
        <v>13.868343195266274</v>
      </c>
      <c r="K4587" s="113">
        <f t="shared" ca="1" si="715"/>
        <v>0</v>
      </c>
      <c r="L4587" s="113">
        <f t="shared" ca="1" si="716"/>
        <v>-13.868343195266274</v>
      </c>
      <c r="M4587" s="113">
        <f t="shared" ca="1" si="717"/>
        <v>0</v>
      </c>
      <c r="N4587" s="113">
        <f t="shared" ca="1" si="718"/>
        <v>0</v>
      </c>
      <c r="O4587" s="14">
        <f t="shared" ca="1" si="719"/>
        <v>0</v>
      </c>
      <c r="P4587" s="113">
        <f t="shared" ca="1" si="713"/>
        <v>13.868343195266274</v>
      </c>
      <c r="Q4587" s="114">
        <f t="shared" ca="1" si="714"/>
        <v>0</v>
      </c>
    </row>
    <row r="4588" spans="1:17" x14ac:dyDescent="0.75">
      <c r="A4588" t="s">
        <v>4652</v>
      </c>
      <c r="B4588" t="s">
        <v>13412</v>
      </c>
      <c r="G4588" s="14">
        <v>4586</v>
      </c>
      <c r="H4588" s="14">
        <f t="shared" ca="1" si="710"/>
        <v>0</v>
      </c>
      <c r="I4588" s="117">
        <f t="shared" ca="1" si="711"/>
        <v>0</v>
      </c>
      <c r="J4588" s="113">
        <f t="shared" ca="1" si="712"/>
        <v>13.868343195266274</v>
      </c>
      <c r="K4588" s="113">
        <f t="shared" ca="1" si="715"/>
        <v>0</v>
      </c>
      <c r="L4588" s="113">
        <f t="shared" ca="1" si="716"/>
        <v>-13.868343195266274</v>
      </c>
      <c r="M4588" s="113">
        <f t="shared" ca="1" si="717"/>
        <v>0</v>
      </c>
      <c r="N4588" s="113">
        <f t="shared" ca="1" si="718"/>
        <v>0</v>
      </c>
      <c r="O4588" s="14">
        <f t="shared" ca="1" si="719"/>
        <v>0</v>
      </c>
      <c r="P4588" s="113">
        <f t="shared" ca="1" si="713"/>
        <v>13.868343195266274</v>
      </c>
      <c r="Q4588" s="114">
        <f t="shared" ca="1" si="714"/>
        <v>0</v>
      </c>
    </row>
    <row r="4589" spans="1:17" x14ac:dyDescent="0.75">
      <c r="A4589" t="s">
        <v>4653</v>
      </c>
      <c r="B4589" t="s">
        <v>13413</v>
      </c>
      <c r="G4589" s="14">
        <v>4587</v>
      </c>
      <c r="H4589" s="14">
        <f t="shared" ca="1" si="710"/>
        <v>0</v>
      </c>
      <c r="I4589" s="117">
        <f t="shared" ca="1" si="711"/>
        <v>0</v>
      </c>
      <c r="J4589" s="113">
        <f t="shared" ca="1" si="712"/>
        <v>13.868343195266274</v>
      </c>
      <c r="K4589" s="113">
        <f t="shared" ca="1" si="715"/>
        <v>0</v>
      </c>
      <c r="L4589" s="113">
        <f t="shared" ca="1" si="716"/>
        <v>-13.868343195266274</v>
      </c>
      <c r="M4589" s="113">
        <f t="shared" ca="1" si="717"/>
        <v>0</v>
      </c>
      <c r="N4589" s="113">
        <f t="shared" ca="1" si="718"/>
        <v>0</v>
      </c>
      <c r="O4589" s="14">
        <f t="shared" ca="1" si="719"/>
        <v>0</v>
      </c>
      <c r="P4589" s="113">
        <f t="shared" ca="1" si="713"/>
        <v>13.868343195266274</v>
      </c>
      <c r="Q4589" s="114">
        <f t="shared" ca="1" si="714"/>
        <v>0</v>
      </c>
    </row>
    <row r="4590" spans="1:17" x14ac:dyDescent="0.75">
      <c r="A4590" t="s">
        <v>4654</v>
      </c>
      <c r="B4590" t="s">
        <v>13414</v>
      </c>
      <c r="G4590" s="14">
        <v>4588</v>
      </c>
      <c r="H4590" s="14">
        <f t="shared" ca="1" si="710"/>
        <v>1.9059999999999999</v>
      </c>
      <c r="I4590" s="117">
        <f t="shared" ca="1" si="711"/>
        <v>0.41931999999999997</v>
      </c>
      <c r="J4590" s="113">
        <f t="shared" ca="1" si="712"/>
        <v>13.868343195266274</v>
      </c>
      <c r="K4590" s="113">
        <f t="shared" ca="1" si="715"/>
        <v>0</v>
      </c>
      <c r="L4590" s="113">
        <f t="shared" ca="1" si="716"/>
        <v>-13.449023195266273</v>
      </c>
      <c r="M4590" s="113">
        <f t="shared" ca="1" si="717"/>
        <v>0</v>
      </c>
      <c r="N4590" s="113">
        <f t="shared" ca="1" si="718"/>
        <v>0</v>
      </c>
      <c r="O4590" s="14">
        <f t="shared" ca="1" si="719"/>
        <v>0</v>
      </c>
      <c r="P4590" s="113">
        <f t="shared" ca="1" si="713"/>
        <v>13.449023195266273</v>
      </c>
      <c r="Q4590" s="114">
        <f t="shared" ca="1" si="714"/>
        <v>0</v>
      </c>
    </row>
    <row r="4591" spans="1:17" x14ac:dyDescent="0.75">
      <c r="A4591" t="s">
        <v>4655</v>
      </c>
      <c r="B4591" t="s">
        <v>13415</v>
      </c>
      <c r="G4591" s="14">
        <v>4589</v>
      </c>
      <c r="H4591" s="14">
        <f t="shared" ca="1" si="710"/>
        <v>20.376000000000001</v>
      </c>
      <c r="I4591" s="117">
        <f t="shared" ca="1" si="711"/>
        <v>4.4827200000000005</v>
      </c>
      <c r="J4591" s="113">
        <f t="shared" ca="1" si="712"/>
        <v>20.802514792899409</v>
      </c>
      <c r="K4591" s="113">
        <f t="shared" ca="1" si="715"/>
        <v>0</v>
      </c>
      <c r="L4591" s="113">
        <f t="shared" ca="1" si="716"/>
        <v>-16.319794792899408</v>
      </c>
      <c r="M4591" s="113">
        <f t="shared" ca="1" si="717"/>
        <v>0</v>
      </c>
      <c r="N4591" s="113">
        <f t="shared" ca="1" si="718"/>
        <v>0</v>
      </c>
      <c r="O4591" s="14">
        <f t="shared" ca="1" si="719"/>
        <v>0</v>
      </c>
      <c r="P4591" s="113">
        <f t="shared" ca="1" si="713"/>
        <v>16.319794792899408</v>
      </c>
      <c r="Q4591" s="114">
        <f t="shared" ca="1" si="714"/>
        <v>0</v>
      </c>
    </row>
    <row r="4592" spans="1:17" x14ac:dyDescent="0.75">
      <c r="A4592" t="s">
        <v>4656</v>
      </c>
      <c r="B4592" t="s">
        <v>13416</v>
      </c>
      <c r="G4592" s="14">
        <v>4590</v>
      </c>
      <c r="H4592" s="14">
        <f t="shared" ca="1" si="710"/>
        <v>54.686</v>
      </c>
      <c r="I4592" s="117">
        <f t="shared" ca="1" si="711"/>
        <v>12.03092</v>
      </c>
      <c r="J4592" s="113">
        <f t="shared" ca="1" si="712"/>
        <v>31.203772189349117</v>
      </c>
      <c r="K4592" s="113">
        <f t="shared" ca="1" si="715"/>
        <v>0</v>
      </c>
      <c r="L4592" s="113">
        <f t="shared" ca="1" si="716"/>
        <v>-19.172852189349115</v>
      </c>
      <c r="M4592" s="113">
        <f t="shared" ca="1" si="717"/>
        <v>0</v>
      </c>
      <c r="N4592" s="113">
        <f t="shared" ca="1" si="718"/>
        <v>0</v>
      </c>
      <c r="O4592" s="14">
        <f t="shared" ca="1" si="719"/>
        <v>0</v>
      </c>
      <c r="P4592" s="113">
        <f t="shared" ca="1" si="713"/>
        <v>19.172852189349115</v>
      </c>
      <c r="Q4592" s="114">
        <f t="shared" ca="1" si="714"/>
        <v>0</v>
      </c>
    </row>
    <row r="4593" spans="1:17" x14ac:dyDescent="0.75">
      <c r="A4593" t="s">
        <v>4657</v>
      </c>
      <c r="B4593" t="s">
        <v>13417</v>
      </c>
      <c r="G4593" s="14">
        <v>4591</v>
      </c>
      <c r="H4593" s="14">
        <f t="shared" ca="1" si="710"/>
        <v>59.438000000000002</v>
      </c>
      <c r="I4593" s="117">
        <f t="shared" ca="1" si="711"/>
        <v>13.076360000000001</v>
      </c>
      <c r="J4593" s="113">
        <f t="shared" ca="1" si="712"/>
        <v>40.21819526627219</v>
      </c>
      <c r="K4593" s="113">
        <f t="shared" ca="1" si="715"/>
        <v>0</v>
      </c>
      <c r="L4593" s="113">
        <f t="shared" ca="1" si="716"/>
        <v>-27.141835266272189</v>
      </c>
      <c r="M4593" s="113">
        <f t="shared" ca="1" si="717"/>
        <v>0</v>
      </c>
      <c r="N4593" s="113">
        <f t="shared" ca="1" si="718"/>
        <v>0</v>
      </c>
      <c r="O4593" s="14">
        <f t="shared" ca="1" si="719"/>
        <v>0</v>
      </c>
      <c r="P4593" s="113">
        <f t="shared" ca="1" si="713"/>
        <v>27.141835266272189</v>
      </c>
      <c r="Q4593" s="114">
        <f t="shared" ca="1" si="714"/>
        <v>0</v>
      </c>
    </row>
    <row r="4594" spans="1:17" x14ac:dyDescent="0.75">
      <c r="A4594" t="s">
        <v>4658</v>
      </c>
      <c r="B4594" t="s">
        <v>13418</v>
      </c>
      <c r="G4594" s="14">
        <v>4592</v>
      </c>
      <c r="H4594" s="14">
        <f t="shared" ca="1" si="710"/>
        <v>128.81800000000001</v>
      </c>
      <c r="I4594" s="117">
        <f t="shared" ca="1" si="711"/>
        <v>28.339960000000001</v>
      </c>
      <c r="J4594" s="113">
        <f t="shared" ca="1" si="712"/>
        <v>48.539201183431956</v>
      </c>
      <c r="K4594" s="113">
        <f t="shared" ca="1" si="715"/>
        <v>0</v>
      </c>
      <c r="L4594" s="113">
        <f t="shared" ca="1" si="716"/>
        <v>-20.199241183431955</v>
      </c>
      <c r="M4594" s="113">
        <f t="shared" ca="1" si="717"/>
        <v>0</v>
      </c>
      <c r="N4594" s="113">
        <f t="shared" ca="1" si="718"/>
        <v>0</v>
      </c>
      <c r="O4594" s="14">
        <f t="shared" ca="1" si="719"/>
        <v>0</v>
      </c>
      <c r="P4594" s="113">
        <f t="shared" ca="1" si="713"/>
        <v>20.199241183431955</v>
      </c>
      <c r="Q4594" s="114">
        <f t="shared" ca="1" si="714"/>
        <v>0</v>
      </c>
    </row>
    <row r="4595" spans="1:17" x14ac:dyDescent="0.75">
      <c r="A4595" t="s">
        <v>4659</v>
      </c>
      <c r="B4595" t="s">
        <v>13419</v>
      </c>
      <c r="G4595" s="14">
        <v>4593</v>
      </c>
      <c r="H4595" s="14">
        <f t="shared" ca="1" si="710"/>
        <v>218.482</v>
      </c>
      <c r="I4595" s="117">
        <f t="shared" ca="1" si="711"/>
        <v>48.066040000000001</v>
      </c>
      <c r="J4595" s="113">
        <f t="shared" ca="1" si="712"/>
        <v>58.940458579881664</v>
      </c>
      <c r="K4595" s="113">
        <f t="shared" ca="1" si="715"/>
        <v>0</v>
      </c>
      <c r="L4595" s="113">
        <f t="shared" ca="1" si="716"/>
        <v>-10.874418579881663</v>
      </c>
      <c r="M4595" s="113">
        <f t="shared" ca="1" si="717"/>
        <v>0</v>
      </c>
      <c r="N4595" s="113">
        <f t="shared" ca="1" si="718"/>
        <v>0</v>
      </c>
      <c r="O4595" s="14">
        <f t="shared" ca="1" si="719"/>
        <v>0</v>
      </c>
      <c r="P4595" s="113">
        <f t="shared" ca="1" si="713"/>
        <v>10.874418579881663</v>
      </c>
      <c r="Q4595" s="114">
        <f t="shared" ca="1" si="714"/>
        <v>0</v>
      </c>
    </row>
    <row r="4596" spans="1:17" x14ac:dyDescent="0.75">
      <c r="A4596" t="s">
        <v>4660</v>
      </c>
      <c r="B4596" t="s">
        <v>13420</v>
      </c>
      <c r="G4596" s="14">
        <v>4594</v>
      </c>
      <c r="H4596" s="14">
        <f t="shared" ca="1" si="710"/>
        <v>319.28399999999999</v>
      </c>
      <c r="I4596" s="117">
        <f t="shared" ca="1" si="711"/>
        <v>70.24248</v>
      </c>
      <c r="J4596" s="113">
        <f t="shared" ca="1" si="712"/>
        <v>71.421967455621314</v>
      </c>
      <c r="K4596" s="113">
        <f t="shared" ca="1" si="715"/>
        <v>0</v>
      </c>
      <c r="L4596" s="113">
        <f t="shared" ca="1" si="716"/>
        <v>-1.1794874556213131</v>
      </c>
      <c r="M4596" s="113">
        <f t="shared" ca="1" si="717"/>
        <v>0</v>
      </c>
      <c r="N4596" s="113">
        <f t="shared" ca="1" si="718"/>
        <v>0</v>
      </c>
      <c r="O4596" s="14">
        <f t="shared" ca="1" si="719"/>
        <v>0</v>
      </c>
      <c r="P4596" s="113">
        <f t="shared" ca="1" si="713"/>
        <v>1.1794874556213131</v>
      </c>
      <c r="Q4596" s="114">
        <f t="shared" ca="1" si="714"/>
        <v>0</v>
      </c>
    </row>
    <row r="4597" spans="1:17" x14ac:dyDescent="0.75">
      <c r="A4597" t="s">
        <v>4661</v>
      </c>
      <c r="B4597" t="s">
        <v>13421</v>
      </c>
      <c r="G4597" s="14">
        <v>4595</v>
      </c>
      <c r="H4597" s="14">
        <f t="shared" ca="1" si="710"/>
        <v>354.52699999999999</v>
      </c>
      <c r="I4597" s="117">
        <f t="shared" ca="1" si="711"/>
        <v>77.995940000000004</v>
      </c>
      <c r="J4597" s="113">
        <f t="shared" ca="1" si="712"/>
        <v>68.648298816568058</v>
      </c>
      <c r="K4597" s="113">
        <f t="shared" ca="1" si="715"/>
        <v>9.3476411834319464</v>
      </c>
      <c r="L4597" s="113">
        <f t="shared" ca="1" si="716"/>
        <v>9.3476411834319464</v>
      </c>
      <c r="M4597" s="113">
        <f t="shared" ca="1" si="717"/>
        <v>9.3476411834319464</v>
      </c>
      <c r="N4597" s="113">
        <f t="shared" ca="1" si="718"/>
        <v>0</v>
      </c>
      <c r="O4597" s="14">
        <f t="shared" ca="1" si="719"/>
        <v>9.3476411834319464</v>
      </c>
      <c r="P4597" s="113">
        <f t="shared" ca="1" si="713"/>
        <v>0</v>
      </c>
      <c r="Q4597" s="114">
        <f t="shared" ca="1" si="714"/>
        <v>0</v>
      </c>
    </row>
    <row r="4598" spans="1:17" x14ac:dyDescent="0.75">
      <c r="A4598" t="s">
        <v>4662</v>
      </c>
      <c r="B4598" t="s">
        <v>13422</v>
      </c>
      <c r="G4598" s="14">
        <v>4596</v>
      </c>
      <c r="H4598" s="14">
        <f t="shared" ca="1" si="710"/>
        <v>371.49700000000001</v>
      </c>
      <c r="I4598" s="117">
        <f t="shared" ca="1" si="711"/>
        <v>81.729340000000008</v>
      </c>
      <c r="J4598" s="113">
        <f t="shared" ca="1" si="712"/>
        <v>63.794378698224854</v>
      </c>
      <c r="K4598" s="113">
        <f t="shared" ca="1" si="715"/>
        <v>17.934961301775154</v>
      </c>
      <c r="L4598" s="113">
        <f t="shared" ca="1" si="716"/>
        <v>17.934961301775154</v>
      </c>
      <c r="M4598" s="113">
        <f t="shared" ca="1" si="717"/>
        <v>27.2826024852071</v>
      </c>
      <c r="N4598" s="113">
        <f t="shared" ca="1" si="718"/>
        <v>0</v>
      </c>
      <c r="O4598" s="14">
        <f t="shared" ca="1" si="719"/>
        <v>17.934961301775154</v>
      </c>
      <c r="P4598" s="113">
        <f t="shared" ca="1" si="713"/>
        <v>0</v>
      </c>
      <c r="Q4598" s="114">
        <f t="shared" ca="1" si="714"/>
        <v>0</v>
      </c>
    </row>
    <row r="4599" spans="1:17" x14ac:dyDescent="0.75">
      <c r="A4599" t="s">
        <v>4663</v>
      </c>
      <c r="B4599" t="s">
        <v>13423</v>
      </c>
      <c r="G4599" s="14">
        <v>4597</v>
      </c>
      <c r="H4599" s="14">
        <f t="shared" ca="1" si="710"/>
        <v>363.04199999999997</v>
      </c>
      <c r="I4599" s="117">
        <f t="shared" ca="1" si="711"/>
        <v>79.869239999999991</v>
      </c>
      <c r="J4599" s="113">
        <f t="shared" ca="1" si="712"/>
        <v>65.874630177514803</v>
      </c>
      <c r="K4599" s="113">
        <f t="shared" ca="1" si="715"/>
        <v>13.994609822485188</v>
      </c>
      <c r="L4599" s="113">
        <f t="shared" ca="1" si="716"/>
        <v>13.994609822485188</v>
      </c>
      <c r="M4599" s="113">
        <f t="shared" ca="1" si="717"/>
        <v>41.277212307692288</v>
      </c>
      <c r="N4599" s="113">
        <f t="shared" ca="1" si="718"/>
        <v>0</v>
      </c>
      <c r="O4599" s="14">
        <f t="shared" ca="1" si="719"/>
        <v>13.994609822485188</v>
      </c>
      <c r="P4599" s="113">
        <f t="shared" ca="1" si="713"/>
        <v>0</v>
      </c>
      <c r="Q4599" s="114">
        <f t="shared" ca="1" si="714"/>
        <v>0</v>
      </c>
    </row>
    <row r="4600" spans="1:17" x14ac:dyDescent="0.75">
      <c r="A4600" t="s">
        <v>4664</v>
      </c>
      <c r="B4600" t="s">
        <v>13424</v>
      </c>
      <c r="G4600" s="14">
        <v>4598</v>
      </c>
      <c r="H4600" s="14">
        <f t="shared" ca="1" si="710"/>
        <v>581.92200000000003</v>
      </c>
      <c r="I4600" s="117">
        <f t="shared" ca="1" si="711"/>
        <v>128.02284</v>
      </c>
      <c r="J4600" s="113">
        <f t="shared" ca="1" si="712"/>
        <v>69.341715976331372</v>
      </c>
      <c r="K4600" s="113">
        <f t="shared" ca="1" si="715"/>
        <v>58.68112402366863</v>
      </c>
      <c r="L4600" s="113">
        <f t="shared" ca="1" si="716"/>
        <v>58.68112402366863</v>
      </c>
      <c r="M4600" s="113">
        <f t="shared" ca="1" si="717"/>
        <v>99.958336331360925</v>
      </c>
      <c r="N4600" s="113">
        <f t="shared" ca="1" si="718"/>
        <v>0</v>
      </c>
      <c r="O4600" s="14">
        <f t="shared" ca="1" si="719"/>
        <v>58.681124023668637</v>
      </c>
      <c r="P4600" s="113">
        <f t="shared" ca="1" si="713"/>
        <v>0</v>
      </c>
      <c r="Q4600" s="114">
        <f t="shared" ca="1" si="714"/>
        <v>0</v>
      </c>
    </row>
    <row r="4601" spans="1:17" x14ac:dyDescent="0.75">
      <c r="A4601" t="s">
        <v>4665</v>
      </c>
      <c r="B4601" t="s">
        <v>13425</v>
      </c>
      <c r="G4601" s="14">
        <v>4599</v>
      </c>
      <c r="H4601" s="14">
        <f t="shared" ca="1" si="710"/>
        <v>614.02599999999995</v>
      </c>
      <c r="I4601" s="117">
        <f t="shared" ca="1" si="711"/>
        <v>135.08571999999998</v>
      </c>
      <c r="J4601" s="113">
        <f t="shared" ca="1" si="712"/>
        <v>70.728550295858</v>
      </c>
      <c r="K4601" s="113">
        <f t="shared" ca="1" si="715"/>
        <v>64.357169704141981</v>
      </c>
      <c r="L4601" s="113">
        <f t="shared" ca="1" si="716"/>
        <v>64.357169704141981</v>
      </c>
      <c r="M4601" s="113">
        <f t="shared" ca="1" si="717"/>
        <v>164.31550603550289</v>
      </c>
      <c r="N4601" s="113">
        <f t="shared" ca="1" si="718"/>
        <v>0</v>
      </c>
      <c r="O4601" s="14">
        <f t="shared" ca="1" si="719"/>
        <v>64.357169704141967</v>
      </c>
      <c r="P4601" s="113">
        <f t="shared" ca="1" si="713"/>
        <v>0</v>
      </c>
      <c r="Q4601" s="114">
        <f t="shared" ca="1" si="714"/>
        <v>0</v>
      </c>
    </row>
    <row r="4602" spans="1:17" x14ac:dyDescent="0.75">
      <c r="A4602" t="s">
        <v>4666</v>
      </c>
      <c r="B4602" t="s">
        <v>13426</v>
      </c>
      <c r="G4602" s="14">
        <v>4600</v>
      </c>
      <c r="H4602" s="14">
        <f t="shared" ca="1" si="710"/>
        <v>531.49900000000002</v>
      </c>
      <c r="I4602" s="117">
        <f t="shared" ca="1" si="711"/>
        <v>116.92978000000001</v>
      </c>
      <c r="J4602" s="113">
        <f t="shared" ca="1" si="712"/>
        <v>71.421967455621314</v>
      </c>
      <c r="K4602" s="113">
        <f t="shared" ca="1" si="715"/>
        <v>45.507812544378694</v>
      </c>
      <c r="L4602" s="113">
        <f t="shared" ca="1" si="716"/>
        <v>45.507812544378694</v>
      </c>
      <c r="M4602" s="113">
        <f t="shared" ca="1" si="717"/>
        <v>176</v>
      </c>
      <c r="N4602" s="113">
        <f t="shared" ca="1" si="718"/>
        <v>0</v>
      </c>
      <c r="O4602" s="14">
        <f t="shared" ca="1" si="719"/>
        <v>11.684493964497108</v>
      </c>
      <c r="P4602" s="113">
        <f t="shared" ca="1" si="713"/>
        <v>0</v>
      </c>
      <c r="Q4602" s="114">
        <f t="shared" ca="1" si="714"/>
        <v>-33.823318579881587</v>
      </c>
    </row>
    <row r="4603" spans="1:17" x14ac:dyDescent="0.75">
      <c r="A4603" t="s">
        <v>4667</v>
      </c>
      <c r="B4603" t="s">
        <v>13427</v>
      </c>
      <c r="G4603" s="14">
        <v>4601</v>
      </c>
      <c r="H4603" s="14">
        <f t="shared" ca="1" si="710"/>
        <v>322.649</v>
      </c>
      <c r="I4603" s="117">
        <f t="shared" ca="1" si="711"/>
        <v>70.982780000000005</v>
      </c>
      <c r="J4603" s="113">
        <f t="shared" ca="1" si="712"/>
        <v>72.808801775147941</v>
      </c>
      <c r="K4603" s="113">
        <f t="shared" ca="1" si="715"/>
        <v>0</v>
      </c>
      <c r="L4603" s="113">
        <f t="shared" ca="1" si="716"/>
        <v>-1.826021775147936</v>
      </c>
      <c r="M4603" s="113">
        <f t="shared" ca="1" si="717"/>
        <v>174.17397822485208</v>
      </c>
      <c r="N4603" s="113">
        <f t="shared" ca="1" si="718"/>
        <v>1.8260217751479217</v>
      </c>
      <c r="O4603" s="14">
        <f t="shared" ca="1" si="719"/>
        <v>0</v>
      </c>
      <c r="P4603" s="113">
        <f t="shared" ca="1" si="713"/>
        <v>1.4210854715202004E-14</v>
      </c>
      <c r="Q4603" s="114">
        <f t="shared" ca="1" si="714"/>
        <v>0</v>
      </c>
    </row>
    <row r="4604" spans="1:17" x14ac:dyDescent="0.75">
      <c r="A4604" t="s">
        <v>4668</v>
      </c>
      <c r="B4604" t="s">
        <v>13428</v>
      </c>
      <c r="G4604" s="14">
        <v>4602</v>
      </c>
      <c r="H4604" s="14">
        <f t="shared" ca="1" si="710"/>
        <v>154.518</v>
      </c>
      <c r="I4604" s="117">
        <f t="shared" ca="1" si="711"/>
        <v>33.993960000000001</v>
      </c>
      <c r="J4604" s="113">
        <f t="shared" ca="1" si="712"/>
        <v>58.940458579881664</v>
      </c>
      <c r="K4604" s="113">
        <f t="shared" ca="1" si="715"/>
        <v>0</v>
      </c>
      <c r="L4604" s="113">
        <f t="shared" ca="1" si="716"/>
        <v>-24.946498579881663</v>
      </c>
      <c r="M4604" s="113">
        <f t="shared" ca="1" si="717"/>
        <v>149.2274796449704</v>
      </c>
      <c r="N4604" s="113">
        <f t="shared" ca="1" si="718"/>
        <v>24.946498579881677</v>
      </c>
      <c r="O4604" s="14">
        <f t="shared" ca="1" si="719"/>
        <v>0</v>
      </c>
      <c r="P4604" s="113">
        <f t="shared" ca="1" si="713"/>
        <v>0</v>
      </c>
      <c r="Q4604" s="114">
        <f t="shared" ca="1" si="714"/>
        <v>0</v>
      </c>
    </row>
    <row r="4605" spans="1:17" x14ac:dyDescent="0.75">
      <c r="A4605" t="s">
        <v>4669</v>
      </c>
      <c r="B4605" t="s">
        <v>13429</v>
      </c>
      <c r="G4605" s="14">
        <v>4603</v>
      </c>
      <c r="H4605" s="14">
        <f t="shared" ca="1" si="710"/>
        <v>54.000999999999998</v>
      </c>
      <c r="I4605" s="117">
        <f t="shared" ca="1" si="711"/>
        <v>11.88022</v>
      </c>
      <c r="J4605" s="113">
        <f t="shared" ca="1" si="712"/>
        <v>48.539201183431956</v>
      </c>
      <c r="K4605" s="113">
        <f t="shared" ca="1" si="715"/>
        <v>0</v>
      </c>
      <c r="L4605" s="113">
        <f t="shared" ca="1" si="716"/>
        <v>-36.658981183431955</v>
      </c>
      <c r="M4605" s="113">
        <f t="shared" ca="1" si="717"/>
        <v>112.56849846153844</v>
      </c>
      <c r="N4605" s="113">
        <f t="shared" ca="1" si="718"/>
        <v>36.658981183431962</v>
      </c>
      <c r="O4605" s="14">
        <f t="shared" ca="1" si="719"/>
        <v>0</v>
      </c>
      <c r="P4605" s="113">
        <f t="shared" ca="1" si="713"/>
        <v>0</v>
      </c>
      <c r="Q4605" s="114">
        <f t="shared" ca="1" si="714"/>
        <v>0</v>
      </c>
    </row>
    <row r="4606" spans="1:17" x14ac:dyDescent="0.75">
      <c r="A4606" t="s">
        <v>4670</v>
      </c>
      <c r="B4606" t="s">
        <v>13430</v>
      </c>
      <c r="G4606" s="14">
        <v>4604</v>
      </c>
      <c r="H4606" s="14">
        <f t="shared" ca="1" si="710"/>
        <v>9.2509999999999994</v>
      </c>
      <c r="I4606" s="117">
        <f t="shared" ca="1" si="711"/>
        <v>2.0352199999999998</v>
      </c>
      <c r="J4606" s="113">
        <f t="shared" ca="1" si="712"/>
        <v>38.137943786982255</v>
      </c>
      <c r="K4606" s="113">
        <f t="shared" ca="1" si="715"/>
        <v>0</v>
      </c>
      <c r="L4606" s="113">
        <f t="shared" ca="1" si="716"/>
        <v>-36.102723786982253</v>
      </c>
      <c r="M4606" s="113">
        <f t="shared" ca="1" si="717"/>
        <v>76.465774674556187</v>
      </c>
      <c r="N4606" s="113">
        <f t="shared" ca="1" si="718"/>
        <v>36.102723786982253</v>
      </c>
      <c r="O4606" s="14">
        <f t="shared" ca="1" si="719"/>
        <v>0</v>
      </c>
      <c r="P4606" s="113">
        <f t="shared" ca="1" si="713"/>
        <v>0</v>
      </c>
      <c r="Q4606" s="114">
        <f t="shared" ca="1" si="714"/>
        <v>0</v>
      </c>
    </row>
    <row r="4607" spans="1:17" x14ac:dyDescent="0.75">
      <c r="A4607" t="s">
        <v>4671</v>
      </c>
      <c r="B4607" t="s">
        <v>13431</v>
      </c>
      <c r="G4607" s="14">
        <v>4605</v>
      </c>
      <c r="H4607" s="14">
        <f t="shared" ca="1" si="710"/>
        <v>0</v>
      </c>
      <c r="I4607" s="117">
        <f t="shared" ca="1" si="711"/>
        <v>0</v>
      </c>
      <c r="J4607" s="113">
        <f t="shared" ca="1" si="712"/>
        <v>24.269600591715978</v>
      </c>
      <c r="K4607" s="113">
        <f t="shared" ca="1" si="715"/>
        <v>0</v>
      </c>
      <c r="L4607" s="113">
        <f t="shared" ca="1" si="716"/>
        <v>-24.269600591715978</v>
      </c>
      <c r="M4607" s="113">
        <f t="shared" ca="1" si="717"/>
        <v>52.196174082840209</v>
      </c>
      <c r="N4607" s="113">
        <f t="shared" ca="1" si="718"/>
        <v>24.269600591715978</v>
      </c>
      <c r="O4607" s="14">
        <f t="shared" ca="1" si="719"/>
        <v>0</v>
      </c>
      <c r="P4607" s="113">
        <f t="shared" ca="1" si="713"/>
        <v>0</v>
      </c>
      <c r="Q4607" s="114">
        <f t="shared" ca="1" si="714"/>
        <v>0</v>
      </c>
    </row>
    <row r="4608" spans="1:17" x14ac:dyDescent="0.75">
      <c r="A4608" t="s">
        <v>4672</v>
      </c>
      <c r="B4608" t="s">
        <v>13432</v>
      </c>
      <c r="G4608" s="14">
        <v>4606</v>
      </c>
      <c r="H4608" s="14">
        <f t="shared" ca="1" si="710"/>
        <v>0</v>
      </c>
      <c r="I4608" s="117">
        <f t="shared" ca="1" si="711"/>
        <v>0</v>
      </c>
      <c r="J4608" s="113">
        <f t="shared" ca="1" si="712"/>
        <v>13.868343195266274</v>
      </c>
      <c r="K4608" s="113">
        <f t="shared" ca="1" si="715"/>
        <v>0</v>
      </c>
      <c r="L4608" s="113">
        <f t="shared" ca="1" si="716"/>
        <v>-13.868343195266274</v>
      </c>
      <c r="M4608" s="113">
        <f t="shared" ca="1" si="717"/>
        <v>38.327830887573938</v>
      </c>
      <c r="N4608" s="113">
        <f t="shared" ca="1" si="718"/>
        <v>13.86834319526627</v>
      </c>
      <c r="O4608" s="14">
        <f t="shared" ca="1" si="719"/>
        <v>0</v>
      </c>
      <c r="P4608" s="113">
        <f t="shared" ca="1" si="713"/>
        <v>3.5527136788005009E-15</v>
      </c>
      <c r="Q4608" s="114">
        <f t="shared" ca="1" si="714"/>
        <v>0</v>
      </c>
    </row>
    <row r="4609" spans="1:17" x14ac:dyDescent="0.75">
      <c r="A4609" t="s">
        <v>4673</v>
      </c>
      <c r="B4609" t="s">
        <v>13433</v>
      </c>
      <c r="G4609" s="14">
        <v>4607</v>
      </c>
      <c r="H4609" s="14">
        <f t="shared" ca="1" si="710"/>
        <v>0</v>
      </c>
      <c r="I4609" s="117">
        <f t="shared" ca="1" si="711"/>
        <v>0</v>
      </c>
      <c r="J4609" s="113">
        <f t="shared" ca="1" si="712"/>
        <v>13.868343195266274</v>
      </c>
      <c r="K4609" s="113">
        <f t="shared" ca="1" si="715"/>
        <v>0</v>
      </c>
      <c r="L4609" s="113">
        <f t="shared" ca="1" si="716"/>
        <v>-13.868343195266274</v>
      </c>
      <c r="M4609" s="113">
        <f t="shared" ca="1" si="717"/>
        <v>24.459487692307665</v>
      </c>
      <c r="N4609" s="113">
        <f t="shared" ca="1" si="718"/>
        <v>13.868343195266274</v>
      </c>
      <c r="O4609" s="14">
        <f t="shared" ca="1" si="719"/>
        <v>0</v>
      </c>
      <c r="P4609" s="113">
        <f t="shared" ca="1" si="713"/>
        <v>0</v>
      </c>
      <c r="Q4609" s="114">
        <f t="shared" ca="1" si="714"/>
        <v>0</v>
      </c>
    </row>
    <row r="4610" spans="1:17" x14ac:dyDescent="0.75">
      <c r="A4610" t="s">
        <v>4674</v>
      </c>
      <c r="B4610" t="s">
        <v>13434</v>
      </c>
      <c r="G4610" s="14">
        <v>4608</v>
      </c>
      <c r="H4610" s="14">
        <f t="shared" ca="1" si="710"/>
        <v>0</v>
      </c>
      <c r="I4610" s="117">
        <f t="shared" ca="1" si="711"/>
        <v>0</v>
      </c>
      <c r="J4610" s="113">
        <f t="shared" ca="1" si="712"/>
        <v>13.868343195266274</v>
      </c>
      <c r="K4610" s="113">
        <f t="shared" ca="1" si="715"/>
        <v>0</v>
      </c>
      <c r="L4610" s="113">
        <f t="shared" ca="1" si="716"/>
        <v>-13.868343195266274</v>
      </c>
      <c r="M4610" s="113">
        <f t="shared" ca="1" si="717"/>
        <v>10.591144497041391</v>
      </c>
      <c r="N4610" s="113">
        <f t="shared" ca="1" si="718"/>
        <v>13.868343195266274</v>
      </c>
      <c r="O4610" s="14">
        <f t="shared" ca="1" si="719"/>
        <v>0</v>
      </c>
      <c r="P4610" s="113">
        <f t="shared" ca="1" si="713"/>
        <v>0</v>
      </c>
      <c r="Q4610" s="114">
        <f t="shared" ca="1" si="714"/>
        <v>0</v>
      </c>
    </row>
    <row r="4611" spans="1:17" x14ac:dyDescent="0.75">
      <c r="A4611" t="s">
        <v>4675</v>
      </c>
      <c r="B4611" t="s">
        <v>13435</v>
      </c>
      <c r="G4611" s="14">
        <v>4609</v>
      </c>
      <c r="H4611" s="14">
        <f t="shared" ref="H4611:H4674" ca="1" si="720">INDEX(INDIRECT(Library_File&amp;"Irradiance_Library"),MATCH($A4611,INDIRECT(Library_File&amp;"Irradiance_Labels"),0),MATCH(INDEX(IrradianceOptions,1,MATCH($A$1,Cases,0)),INDIRECT(Library_File&amp;"Irradiance_Transfer"),0))</f>
        <v>0</v>
      </c>
      <c r="I4611" s="117">
        <f t="shared" ref="I4611:I4674" ca="1" si="721">INDEX(INDIRECT(Library_File&amp;"Solar_Library"),MATCH($C$3,INDIRECT(Library_File&amp;"Solar_Labels"),0),MATCH(INDEX(SolarOptions,1,MATCH($A$1,Cases,0)),INDIRECT(Library_File&amp;"Solar_Transfer"),0))*$H4611</f>
        <v>0</v>
      </c>
      <c r="J4611" s="113">
        <f t="shared" ref="J4611:J4674" ca="1" si="722">INDEX(INDIRECT(Library_File&amp;"PwrUsage_Library"),MATCH($B4611,INDIRECT(Library_File&amp;"PwrUsage_Labels"),0),MATCH(INDEX(PwrUsageOptions,1,MATCH($A$1,Cases,0)),INDIRECT(Library_File&amp;"PwrUsage_Transfer"),0))</f>
        <v>13.868343195266274</v>
      </c>
      <c r="K4611" s="113">
        <f t="shared" ca="1" si="715"/>
        <v>0</v>
      </c>
      <c r="L4611" s="113">
        <f t="shared" ca="1" si="716"/>
        <v>-13.868343195266274</v>
      </c>
      <c r="M4611" s="113">
        <f t="shared" ca="1" si="717"/>
        <v>0</v>
      </c>
      <c r="N4611" s="113">
        <f t="shared" ca="1" si="718"/>
        <v>10.591144497041391</v>
      </c>
      <c r="O4611" s="14">
        <f t="shared" ca="1" si="719"/>
        <v>0</v>
      </c>
      <c r="P4611" s="113">
        <f t="shared" ref="P4611:P4674" ca="1" si="723">IF((J4611-I4611-N4611)&gt;0,(J4611-I4611-N4611),0)</f>
        <v>3.2771986982248826</v>
      </c>
      <c r="Q4611" s="114">
        <f t="shared" ref="Q4611:Q4674" ca="1" si="724">IF((J4611+O4611-I4611)&lt;0,(J4611+O4611-I4611),0)</f>
        <v>0</v>
      </c>
    </row>
    <row r="4612" spans="1:17" x14ac:dyDescent="0.75">
      <c r="A4612" t="s">
        <v>4676</v>
      </c>
      <c r="B4612" t="s">
        <v>13436</v>
      </c>
      <c r="G4612" s="14">
        <v>4610</v>
      </c>
      <c r="H4612" s="14">
        <f t="shared" ca="1" si="720"/>
        <v>0</v>
      </c>
      <c r="I4612" s="117">
        <f t="shared" ca="1" si="721"/>
        <v>0</v>
      </c>
      <c r="J4612" s="113">
        <f t="shared" ca="1" si="722"/>
        <v>13.868343195266274</v>
      </c>
      <c r="K4612" s="113">
        <f t="shared" ref="K4612:K4675" ca="1" si="725">IF((I4612-J4612)&gt;0,(I4612-J4612),0)</f>
        <v>0</v>
      </c>
      <c r="L4612" s="113">
        <f t="shared" ref="L4612:L4675" ca="1" si="726">I4612-J4612</f>
        <v>-13.868343195266274</v>
      </c>
      <c r="M4612" s="113">
        <f t="shared" ca="1" si="717"/>
        <v>0</v>
      </c>
      <c r="N4612" s="113">
        <f t="shared" ca="1" si="718"/>
        <v>0</v>
      </c>
      <c r="O4612" s="14">
        <f t="shared" ca="1" si="719"/>
        <v>0</v>
      </c>
      <c r="P4612" s="113">
        <f t="shared" ca="1" si="723"/>
        <v>13.868343195266274</v>
      </c>
      <c r="Q4612" s="114">
        <f t="shared" ca="1" si="724"/>
        <v>0</v>
      </c>
    </row>
    <row r="4613" spans="1:17" x14ac:dyDescent="0.75">
      <c r="A4613" t="s">
        <v>4677</v>
      </c>
      <c r="B4613" t="s">
        <v>13437</v>
      </c>
      <c r="G4613" s="14">
        <v>4611</v>
      </c>
      <c r="H4613" s="14">
        <f t="shared" ca="1" si="720"/>
        <v>0</v>
      </c>
      <c r="I4613" s="117">
        <f t="shared" ca="1" si="721"/>
        <v>0</v>
      </c>
      <c r="J4613" s="113">
        <f t="shared" ca="1" si="722"/>
        <v>13.868343195266274</v>
      </c>
      <c r="K4613" s="113">
        <f t="shared" ca="1" si="725"/>
        <v>0</v>
      </c>
      <c r="L4613" s="113">
        <f t="shared" ca="1" si="726"/>
        <v>-13.868343195266274</v>
      </c>
      <c r="M4613" s="113">
        <f t="shared" ref="M4613:M4676" ca="1" si="727">IF(AND((L4613+M4612)&lt;$M$3,(L4613+M4612)&gt;0),(L4613+M4612),IF((L4613+M4612)&gt;$M$3,$M$3,0))</f>
        <v>0</v>
      </c>
      <c r="N4613" s="113">
        <f t="shared" ref="N4613:N4676" ca="1" si="728">IF((M4612-M4613)&gt;0,(M4612-M4613),0)</f>
        <v>0</v>
      </c>
      <c r="O4613" s="14">
        <f t="shared" ref="O4613:O4676" ca="1" si="729">IF((M4612-M4613)&lt;0,(M4613-M4612),0)</f>
        <v>0</v>
      </c>
      <c r="P4613" s="113">
        <f t="shared" ca="1" si="723"/>
        <v>13.868343195266274</v>
      </c>
      <c r="Q4613" s="114">
        <f t="shared" ca="1" si="724"/>
        <v>0</v>
      </c>
    </row>
    <row r="4614" spans="1:17" x14ac:dyDescent="0.75">
      <c r="A4614" t="s">
        <v>4678</v>
      </c>
      <c r="B4614" t="s">
        <v>13438</v>
      </c>
      <c r="G4614" s="14">
        <v>4612</v>
      </c>
      <c r="H4614" s="14">
        <f t="shared" ca="1" si="720"/>
        <v>2.859</v>
      </c>
      <c r="I4614" s="117">
        <f t="shared" ca="1" si="721"/>
        <v>0.62897999999999998</v>
      </c>
      <c r="J4614" s="113">
        <f t="shared" ca="1" si="722"/>
        <v>13.868343195266274</v>
      </c>
      <c r="K4614" s="113">
        <f t="shared" ca="1" si="725"/>
        <v>0</v>
      </c>
      <c r="L4614" s="113">
        <f t="shared" ca="1" si="726"/>
        <v>-13.239363195266273</v>
      </c>
      <c r="M4614" s="113">
        <f t="shared" ca="1" si="727"/>
        <v>0</v>
      </c>
      <c r="N4614" s="113">
        <f t="shared" ca="1" si="728"/>
        <v>0</v>
      </c>
      <c r="O4614" s="14">
        <f t="shared" ca="1" si="729"/>
        <v>0</v>
      </c>
      <c r="P4614" s="113">
        <f t="shared" ca="1" si="723"/>
        <v>13.239363195266273</v>
      </c>
      <c r="Q4614" s="114">
        <f t="shared" ca="1" si="724"/>
        <v>0</v>
      </c>
    </row>
    <row r="4615" spans="1:17" x14ac:dyDescent="0.75">
      <c r="A4615" t="s">
        <v>4679</v>
      </c>
      <c r="B4615" t="s">
        <v>13439</v>
      </c>
      <c r="G4615" s="14">
        <v>4613</v>
      </c>
      <c r="H4615" s="14">
        <f t="shared" ca="1" si="720"/>
        <v>34.332999999999998</v>
      </c>
      <c r="I4615" s="117">
        <f t="shared" ca="1" si="721"/>
        <v>7.5532599999999999</v>
      </c>
      <c r="J4615" s="113">
        <f t="shared" ca="1" si="722"/>
        <v>20.802514792899409</v>
      </c>
      <c r="K4615" s="113">
        <f t="shared" ca="1" si="725"/>
        <v>0</v>
      </c>
      <c r="L4615" s="113">
        <f t="shared" ca="1" si="726"/>
        <v>-13.249254792899409</v>
      </c>
      <c r="M4615" s="113">
        <f t="shared" ca="1" si="727"/>
        <v>0</v>
      </c>
      <c r="N4615" s="113">
        <f t="shared" ca="1" si="728"/>
        <v>0</v>
      </c>
      <c r="O4615" s="14">
        <f t="shared" ca="1" si="729"/>
        <v>0</v>
      </c>
      <c r="P4615" s="113">
        <f t="shared" ca="1" si="723"/>
        <v>13.249254792899409</v>
      </c>
      <c r="Q4615" s="114">
        <f t="shared" ca="1" si="724"/>
        <v>0</v>
      </c>
    </row>
    <row r="4616" spans="1:17" x14ac:dyDescent="0.75">
      <c r="A4616" t="s">
        <v>4680</v>
      </c>
      <c r="B4616" t="s">
        <v>13440</v>
      </c>
      <c r="G4616" s="14">
        <v>4614</v>
      </c>
      <c r="H4616" s="14">
        <f t="shared" ca="1" si="720"/>
        <v>98.21</v>
      </c>
      <c r="I4616" s="117">
        <f t="shared" ca="1" si="721"/>
        <v>21.606199999999998</v>
      </c>
      <c r="J4616" s="113">
        <f t="shared" ca="1" si="722"/>
        <v>31.203772189349117</v>
      </c>
      <c r="K4616" s="113">
        <f t="shared" ca="1" si="725"/>
        <v>0</v>
      </c>
      <c r="L4616" s="113">
        <f t="shared" ca="1" si="726"/>
        <v>-9.597572189349119</v>
      </c>
      <c r="M4616" s="113">
        <f t="shared" ca="1" si="727"/>
        <v>0</v>
      </c>
      <c r="N4616" s="113">
        <f t="shared" ca="1" si="728"/>
        <v>0</v>
      </c>
      <c r="O4616" s="14">
        <f t="shared" ca="1" si="729"/>
        <v>0</v>
      </c>
      <c r="P4616" s="113">
        <f t="shared" ca="1" si="723"/>
        <v>9.597572189349119</v>
      </c>
      <c r="Q4616" s="114">
        <f t="shared" ca="1" si="724"/>
        <v>0</v>
      </c>
    </row>
    <row r="4617" spans="1:17" x14ac:dyDescent="0.75">
      <c r="A4617" t="s">
        <v>4681</v>
      </c>
      <c r="B4617" t="s">
        <v>13441</v>
      </c>
      <c r="G4617" s="14">
        <v>4615</v>
      </c>
      <c r="H4617" s="14">
        <f t="shared" ca="1" si="720"/>
        <v>127.75700000000001</v>
      </c>
      <c r="I4617" s="117">
        <f t="shared" ca="1" si="721"/>
        <v>28.106540000000003</v>
      </c>
      <c r="J4617" s="113">
        <f t="shared" ca="1" si="722"/>
        <v>40.21819526627219</v>
      </c>
      <c r="K4617" s="113">
        <f t="shared" ca="1" si="725"/>
        <v>0</v>
      </c>
      <c r="L4617" s="113">
        <f t="shared" ca="1" si="726"/>
        <v>-12.111655266272187</v>
      </c>
      <c r="M4617" s="113">
        <f t="shared" ca="1" si="727"/>
        <v>0</v>
      </c>
      <c r="N4617" s="113">
        <f t="shared" ca="1" si="728"/>
        <v>0</v>
      </c>
      <c r="O4617" s="14">
        <f t="shared" ca="1" si="729"/>
        <v>0</v>
      </c>
      <c r="P4617" s="113">
        <f t="shared" ca="1" si="723"/>
        <v>12.111655266272187</v>
      </c>
      <c r="Q4617" s="114">
        <f t="shared" ca="1" si="724"/>
        <v>0</v>
      </c>
    </row>
    <row r="4618" spans="1:17" x14ac:dyDescent="0.75">
      <c r="A4618" t="s">
        <v>4682</v>
      </c>
      <c r="B4618" t="s">
        <v>13442</v>
      </c>
      <c r="G4618" s="14">
        <v>4616</v>
      </c>
      <c r="H4618" s="14">
        <f t="shared" ca="1" si="720"/>
        <v>198.57400000000001</v>
      </c>
      <c r="I4618" s="117">
        <f t="shared" ca="1" si="721"/>
        <v>43.686280000000004</v>
      </c>
      <c r="J4618" s="113">
        <f t="shared" ca="1" si="722"/>
        <v>48.539201183431956</v>
      </c>
      <c r="K4618" s="113">
        <f t="shared" ca="1" si="725"/>
        <v>0</v>
      </c>
      <c r="L4618" s="113">
        <f t="shared" ca="1" si="726"/>
        <v>-4.8529211834319526</v>
      </c>
      <c r="M4618" s="113">
        <f t="shared" ca="1" si="727"/>
        <v>0</v>
      </c>
      <c r="N4618" s="113">
        <f t="shared" ca="1" si="728"/>
        <v>0</v>
      </c>
      <c r="O4618" s="14">
        <f t="shared" ca="1" si="729"/>
        <v>0</v>
      </c>
      <c r="P4618" s="113">
        <f t="shared" ca="1" si="723"/>
        <v>4.8529211834319526</v>
      </c>
      <c r="Q4618" s="114">
        <f t="shared" ca="1" si="724"/>
        <v>0</v>
      </c>
    </row>
    <row r="4619" spans="1:17" x14ac:dyDescent="0.75">
      <c r="A4619" t="s">
        <v>4683</v>
      </c>
      <c r="B4619" t="s">
        <v>13443</v>
      </c>
      <c r="G4619" s="14">
        <v>4617</v>
      </c>
      <c r="H4619" s="14">
        <f t="shared" ca="1" si="720"/>
        <v>271.55700000000002</v>
      </c>
      <c r="I4619" s="117">
        <f t="shared" ca="1" si="721"/>
        <v>59.742540000000005</v>
      </c>
      <c r="J4619" s="113">
        <f t="shared" ca="1" si="722"/>
        <v>58.940458579881664</v>
      </c>
      <c r="K4619" s="113">
        <f t="shared" ca="1" si="725"/>
        <v>0.80208142011834127</v>
      </c>
      <c r="L4619" s="113">
        <f t="shared" ca="1" si="726"/>
        <v>0.80208142011834127</v>
      </c>
      <c r="M4619" s="113">
        <f t="shared" ca="1" si="727"/>
        <v>0.80208142011834127</v>
      </c>
      <c r="N4619" s="113">
        <f t="shared" ca="1" si="728"/>
        <v>0</v>
      </c>
      <c r="O4619" s="14">
        <f t="shared" ca="1" si="729"/>
        <v>0.80208142011834127</v>
      </c>
      <c r="P4619" s="113">
        <f t="shared" ca="1" si="723"/>
        <v>0</v>
      </c>
      <c r="Q4619" s="114">
        <f t="shared" ca="1" si="724"/>
        <v>0</v>
      </c>
    </row>
    <row r="4620" spans="1:17" x14ac:dyDescent="0.75">
      <c r="A4620" t="s">
        <v>4684</v>
      </c>
      <c r="B4620" t="s">
        <v>13444</v>
      </c>
      <c r="G4620" s="14">
        <v>4618</v>
      </c>
      <c r="H4620" s="14">
        <f t="shared" ca="1" si="720"/>
        <v>317.72699999999998</v>
      </c>
      <c r="I4620" s="117">
        <f t="shared" ca="1" si="721"/>
        <v>69.899940000000001</v>
      </c>
      <c r="J4620" s="113">
        <f t="shared" ca="1" si="722"/>
        <v>71.421967455621314</v>
      </c>
      <c r="K4620" s="113">
        <f t="shared" ca="1" si="725"/>
        <v>0</v>
      </c>
      <c r="L4620" s="113">
        <f t="shared" ca="1" si="726"/>
        <v>-1.5220274556213127</v>
      </c>
      <c r="M4620" s="113">
        <f t="shared" ca="1" si="727"/>
        <v>0</v>
      </c>
      <c r="N4620" s="113">
        <f t="shared" ca="1" si="728"/>
        <v>0.80208142011834127</v>
      </c>
      <c r="O4620" s="14">
        <f t="shared" ca="1" si="729"/>
        <v>0</v>
      </c>
      <c r="P4620" s="113">
        <f t="shared" ca="1" si="723"/>
        <v>0.71994603550297143</v>
      </c>
      <c r="Q4620" s="114">
        <f t="shared" ca="1" si="724"/>
        <v>0</v>
      </c>
    </row>
    <row r="4621" spans="1:17" x14ac:dyDescent="0.75">
      <c r="A4621" t="s">
        <v>4685</v>
      </c>
      <c r="B4621" t="s">
        <v>13445</v>
      </c>
      <c r="G4621" s="14">
        <v>4619</v>
      </c>
      <c r="H4621" s="14">
        <f t="shared" ca="1" si="720"/>
        <v>353.584</v>
      </c>
      <c r="I4621" s="117">
        <f t="shared" ca="1" si="721"/>
        <v>77.788480000000007</v>
      </c>
      <c r="J4621" s="113">
        <f t="shared" ca="1" si="722"/>
        <v>68.648298816568058</v>
      </c>
      <c r="K4621" s="113">
        <f t="shared" ca="1" si="725"/>
        <v>9.1401811834319489</v>
      </c>
      <c r="L4621" s="113">
        <f t="shared" ca="1" si="726"/>
        <v>9.1401811834319489</v>
      </c>
      <c r="M4621" s="113">
        <f t="shared" ca="1" si="727"/>
        <v>9.1401811834319489</v>
      </c>
      <c r="N4621" s="113">
        <f t="shared" ca="1" si="728"/>
        <v>0</v>
      </c>
      <c r="O4621" s="14">
        <f t="shared" ca="1" si="729"/>
        <v>9.1401811834319489</v>
      </c>
      <c r="P4621" s="113">
        <f t="shared" ca="1" si="723"/>
        <v>0</v>
      </c>
      <c r="Q4621" s="114">
        <f t="shared" ca="1" si="724"/>
        <v>0</v>
      </c>
    </row>
    <row r="4622" spans="1:17" x14ac:dyDescent="0.75">
      <c r="A4622" t="s">
        <v>4686</v>
      </c>
      <c r="B4622" t="s">
        <v>13446</v>
      </c>
      <c r="G4622" s="14">
        <v>4620</v>
      </c>
      <c r="H4622" s="14">
        <f t="shared" ca="1" si="720"/>
        <v>370.387</v>
      </c>
      <c r="I4622" s="117">
        <f t="shared" ca="1" si="721"/>
        <v>81.485140000000001</v>
      </c>
      <c r="J4622" s="113">
        <f t="shared" ca="1" si="722"/>
        <v>63.794378698224854</v>
      </c>
      <c r="K4622" s="113">
        <f t="shared" ca="1" si="725"/>
        <v>17.690761301775147</v>
      </c>
      <c r="L4622" s="113">
        <f t="shared" ca="1" si="726"/>
        <v>17.690761301775147</v>
      </c>
      <c r="M4622" s="113">
        <f t="shared" ca="1" si="727"/>
        <v>26.830942485207096</v>
      </c>
      <c r="N4622" s="113">
        <f t="shared" ca="1" si="728"/>
        <v>0</v>
      </c>
      <c r="O4622" s="14">
        <f t="shared" ca="1" si="729"/>
        <v>17.690761301775147</v>
      </c>
      <c r="P4622" s="113">
        <f t="shared" ca="1" si="723"/>
        <v>0</v>
      </c>
      <c r="Q4622" s="114">
        <f t="shared" ca="1" si="724"/>
        <v>0</v>
      </c>
    </row>
    <row r="4623" spans="1:17" x14ac:dyDescent="0.75">
      <c r="A4623" t="s">
        <v>4687</v>
      </c>
      <c r="B4623" t="s">
        <v>13447</v>
      </c>
      <c r="G4623" s="14">
        <v>4621</v>
      </c>
      <c r="H4623" s="14">
        <f t="shared" ca="1" si="720"/>
        <v>362.10300000000001</v>
      </c>
      <c r="I4623" s="117">
        <f t="shared" ca="1" si="721"/>
        <v>79.662660000000002</v>
      </c>
      <c r="J4623" s="113">
        <f t="shared" ca="1" si="722"/>
        <v>65.874630177514803</v>
      </c>
      <c r="K4623" s="113">
        <f t="shared" ca="1" si="725"/>
        <v>13.7880298224852</v>
      </c>
      <c r="L4623" s="113">
        <f t="shared" ca="1" si="726"/>
        <v>13.7880298224852</v>
      </c>
      <c r="M4623" s="113">
        <f t="shared" ca="1" si="727"/>
        <v>40.618972307692296</v>
      </c>
      <c r="N4623" s="113">
        <f t="shared" ca="1" si="728"/>
        <v>0</v>
      </c>
      <c r="O4623" s="14">
        <f t="shared" ca="1" si="729"/>
        <v>13.7880298224852</v>
      </c>
      <c r="P4623" s="113">
        <f t="shared" ca="1" si="723"/>
        <v>0</v>
      </c>
      <c r="Q4623" s="114">
        <f t="shared" ca="1" si="724"/>
        <v>0</v>
      </c>
    </row>
    <row r="4624" spans="1:17" x14ac:dyDescent="0.75">
      <c r="A4624" t="s">
        <v>4688</v>
      </c>
      <c r="B4624" t="s">
        <v>13448</v>
      </c>
      <c r="G4624" s="14">
        <v>4622</v>
      </c>
      <c r="H4624" s="14">
        <f t="shared" ca="1" si="720"/>
        <v>334.52</v>
      </c>
      <c r="I4624" s="117">
        <f t="shared" ca="1" si="721"/>
        <v>73.594399999999993</v>
      </c>
      <c r="J4624" s="113">
        <f t="shared" ca="1" si="722"/>
        <v>69.341715976331372</v>
      </c>
      <c r="K4624" s="113">
        <f t="shared" ca="1" si="725"/>
        <v>4.2526840236686212</v>
      </c>
      <c r="L4624" s="113">
        <f t="shared" ca="1" si="726"/>
        <v>4.2526840236686212</v>
      </c>
      <c r="M4624" s="113">
        <f t="shared" ca="1" si="727"/>
        <v>44.871656331360917</v>
      </c>
      <c r="N4624" s="113">
        <f t="shared" ca="1" si="728"/>
        <v>0</v>
      </c>
      <c r="O4624" s="14">
        <f t="shared" ca="1" si="729"/>
        <v>4.2526840236686212</v>
      </c>
      <c r="P4624" s="113">
        <f t="shared" ca="1" si="723"/>
        <v>0</v>
      </c>
      <c r="Q4624" s="114">
        <f t="shared" ca="1" si="724"/>
        <v>0</v>
      </c>
    </row>
    <row r="4625" spans="1:17" x14ac:dyDescent="0.75">
      <c r="A4625" t="s">
        <v>4689</v>
      </c>
      <c r="B4625" t="s">
        <v>13449</v>
      </c>
      <c r="G4625" s="14">
        <v>4623</v>
      </c>
      <c r="H4625" s="14">
        <f t="shared" ca="1" si="720"/>
        <v>296.14400000000001</v>
      </c>
      <c r="I4625" s="117">
        <f t="shared" ca="1" si="721"/>
        <v>65.151679999999999</v>
      </c>
      <c r="J4625" s="113">
        <f t="shared" ca="1" si="722"/>
        <v>70.728550295858</v>
      </c>
      <c r="K4625" s="113">
        <f t="shared" ca="1" si="725"/>
        <v>0</v>
      </c>
      <c r="L4625" s="113">
        <f t="shared" ca="1" si="726"/>
        <v>-5.5768702958580008</v>
      </c>
      <c r="M4625" s="113">
        <f t="shared" ca="1" si="727"/>
        <v>39.294786035502916</v>
      </c>
      <c r="N4625" s="113">
        <f t="shared" ca="1" si="728"/>
        <v>5.5768702958580008</v>
      </c>
      <c r="O4625" s="14">
        <f t="shared" ca="1" si="729"/>
        <v>0</v>
      </c>
      <c r="P4625" s="113">
        <f t="shared" ca="1" si="723"/>
        <v>0</v>
      </c>
      <c r="Q4625" s="114">
        <f t="shared" ca="1" si="724"/>
        <v>0</v>
      </c>
    </row>
    <row r="4626" spans="1:17" x14ac:dyDescent="0.75">
      <c r="A4626" t="s">
        <v>4690</v>
      </c>
      <c r="B4626" t="s">
        <v>13450</v>
      </c>
      <c r="G4626" s="14">
        <v>4624</v>
      </c>
      <c r="H4626" s="14">
        <f t="shared" ca="1" si="720"/>
        <v>226.041</v>
      </c>
      <c r="I4626" s="117">
        <f t="shared" ca="1" si="721"/>
        <v>49.729019999999998</v>
      </c>
      <c r="J4626" s="113">
        <f t="shared" ca="1" si="722"/>
        <v>71.421967455621314</v>
      </c>
      <c r="K4626" s="113">
        <f t="shared" ca="1" si="725"/>
        <v>0</v>
      </c>
      <c r="L4626" s="113">
        <f t="shared" ca="1" si="726"/>
        <v>-21.692947455621315</v>
      </c>
      <c r="M4626" s="113">
        <f t="shared" ca="1" si="727"/>
        <v>17.601838579881601</v>
      </c>
      <c r="N4626" s="113">
        <f t="shared" ca="1" si="728"/>
        <v>21.692947455621315</v>
      </c>
      <c r="O4626" s="14">
        <f t="shared" ca="1" si="729"/>
        <v>0</v>
      </c>
      <c r="P4626" s="113">
        <f t="shared" ca="1" si="723"/>
        <v>0</v>
      </c>
      <c r="Q4626" s="114">
        <f t="shared" ca="1" si="724"/>
        <v>0</v>
      </c>
    </row>
    <row r="4627" spans="1:17" x14ac:dyDescent="0.75">
      <c r="A4627" t="s">
        <v>4691</v>
      </c>
      <c r="B4627" t="s">
        <v>13451</v>
      </c>
      <c r="G4627" s="14">
        <v>4625</v>
      </c>
      <c r="H4627" s="14">
        <f t="shared" ca="1" si="720"/>
        <v>224.023</v>
      </c>
      <c r="I4627" s="117">
        <f t="shared" ca="1" si="721"/>
        <v>49.285060000000001</v>
      </c>
      <c r="J4627" s="113">
        <f t="shared" ca="1" si="722"/>
        <v>72.808801775147941</v>
      </c>
      <c r="K4627" s="113">
        <f t="shared" ca="1" si="725"/>
        <v>0</v>
      </c>
      <c r="L4627" s="113">
        <f t="shared" ca="1" si="726"/>
        <v>-23.52374177514794</v>
      </c>
      <c r="M4627" s="113">
        <f t="shared" ca="1" si="727"/>
        <v>0</v>
      </c>
      <c r="N4627" s="113">
        <f t="shared" ca="1" si="728"/>
        <v>17.601838579881601</v>
      </c>
      <c r="O4627" s="14">
        <f t="shared" ca="1" si="729"/>
        <v>0</v>
      </c>
      <c r="P4627" s="113">
        <f t="shared" ca="1" si="723"/>
        <v>5.9219031952663386</v>
      </c>
      <c r="Q4627" s="114">
        <f t="shared" ca="1" si="724"/>
        <v>0</v>
      </c>
    </row>
    <row r="4628" spans="1:17" x14ac:dyDescent="0.75">
      <c r="A4628" t="s">
        <v>4692</v>
      </c>
      <c r="B4628" t="s">
        <v>13452</v>
      </c>
      <c r="G4628" s="14">
        <v>4626</v>
      </c>
      <c r="H4628" s="14">
        <f t="shared" ca="1" si="720"/>
        <v>144.434</v>
      </c>
      <c r="I4628" s="117">
        <f t="shared" ca="1" si="721"/>
        <v>31.775479999999998</v>
      </c>
      <c r="J4628" s="113">
        <f t="shared" ca="1" si="722"/>
        <v>58.940458579881664</v>
      </c>
      <c r="K4628" s="113">
        <f t="shared" ca="1" si="725"/>
        <v>0</v>
      </c>
      <c r="L4628" s="113">
        <f t="shared" ca="1" si="726"/>
        <v>-27.164978579881666</v>
      </c>
      <c r="M4628" s="113">
        <f t="shared" ca="1" si="727"/>
        <v>0</v>
      </c>
      <c r="N4628" s="113">
        <f t="shared" ca="1" si="728"/>
        <v>0</v>
      </c>
      <c r="O4628" s="14">
        <f t="shared" ca="1" si="729"/>
        <v>0</v>
      </c>
      <c r="P4628" s="113">
        <f t="shared" ca="1" si="723"/>
        <v>27.164978579881666</v>
      </c>
      <c r="Q4628" s="114">
        <f t="shared" ca="1" si="724"/>
        <v>0</v>
      </c>
    </row>
    <row r="4629" spans="1:17" x14ac:dyDescent="0.75">
      <c r="A4629" t="s">
        <v>4693</v>
      </c>
      <c r="B4629" t="s">
        <v>13453</v>
      </c>
      <c r="G4629" s="14">
        <v>4627</v>
      </c>
      <c r="H4629" s="14">
        <f t="shared" ca="1" si="720"/>
        <v>55.378999999999998</v>
      </c>
      <c r="I4629" s="117">
        <f t="shared" ca="1" si="721"/>
        <v>12.18338</v>
      </c>
      <c r="J4629" s="113">
        <f t="shared" ca="1" si="722"/>
        <v>48.539201183431956</v>
      </c>
      <c r="K4629" s="113">
        <f t="shared" ca="1" si="725"/>
        <v>0</v>
      </c>
      <c r="L4629" s="113">
        <f t="shared" ca="1" si="726"/>
        <v>-36.355821183431956</v>
      </c>
      <c r="M4629" s="113">
        <f t="shared" ca="1" si="727"/>
        <v>0</v>
      </c>
      <c r="N4629" s="113">
        <f t="shared" ca="1" si="728"/>
        <v>0</v>
      </c>
      <c r="O4629" s="14">
        <f t="shared" ca="1" si="729"/>
        <v>0</v>
      </c>
      <c r="P4629" s="113">
        <f t="shared" ca="1" si="723"/>
        <v>36.355821183431956</v>
      </c>
      <c r="Q4629" s="114">
        <f t="shared" ca="1" si="724"/>
        <v>0</v>
      </c>
    </row>
    <row r="4630" spans="1:17" x14ac:dyDescent="0.75">
      <c r="A4630" t="s">
        <v>4694</v>
      </c>
      <c r="B4630" t="s">
        <v>13454</v>
      </c>
      <c r="G4630" s="14">
        <v>4628</v>
      </c>
      <c r="H4630" s="14">
        <f t="shared" ca="1" si="720"/>
        <v>9.2509999999999994</v>
      </c>
      <c r="I4630" s="117">
        <f t="shared" ca="1" si="721"/>
        <v>2.0352199999999998</v>
      </c>
      <c r="J4630" s="113">
        <f t="shared" ca="1" si="722"/>
        <v>38.137943786982255</v>
      </c>
      <c r="K4630" s="113">
        <f t="shared" ca="1" si="725"/>
        <v>0</v>
      </c>
      <c r="L4630" s="113">
        <f t="shared" ca="1" si="726"/>
        <v>-36.102723786982253</v>
      </c>
      <c r="M4630" s="113">
        <f t="shared" ca="1" si="727"/>
        <v>0</v>
      </c>
      <c r="N4630" s="113">
        <f t="shared" ca="1" si="728"/>
        <v>0</v>
      </c>
      <c r="O4630" s="14">
        <f t="shared" ca="1" si="729"/>
        <v>0</v>
      </c>
      <c r="P4630" s="113">
        <f t="shared" ca="1" si="723"/>
        <v>36.102723786982253</v>
      </c>
      <c r="Q4630" s="114">
        <f t="shared" ca="1" si="724"/>
        <v>0</v>
      </c>
    </row>
    <row r="4631" spans="1:17" x14ac:dyDescent="0.75">
      <c r="A4631" t="s">
        <v>4695</v>
      </c>
      <c r="B4631" t="s">
        <v>13455</v>
      </c>
      <c r="G4631" s="14">
        <v>4629</v>
      </c>
      <c r="H4631" s="14">
        <f t="shared" ca="1" si="720"/>
        <v>0</v>
      </c>
      <c r="I4631" s="117">
        <f t="shared" ca="1" si="721"/>
        <v>0</v>
      </c>
      <c r="J4631" s="113">
        <f t="shared" ca="1" si="722"/>
        <v>24.269600591715978</v>
      </c>
      <c r="K4631" s="113">
        <f t="shared" ca="1" si="725"/>
        <v>0</v>
      </c>
      <c r="L4631" s="113">
        <f t="shared" ca="1" si="726"/>
        <v>-24.269600591715978</v>
      </c>
      <c r="M4631" s="113">
        <f t="shared" ca="1" si="727"/>
        <v>0</v>
      </c>
      <c r="N4631" s="113">
        <f t="shared" ca="1" si="728"/>
        <v>0</v>
      </c>
      <c r="O4631" s="14">
        <f t="shared" ca="1" si="729"/>
        <v>0</v>
      </c>
      <c r="P4631" s="113">
        <f t="shared" ca="1" si="723"/>
        <v>24.269600591715978</v>
      </c>
      <c r="Q4631" s="114">
        <f t="shared" ca="1" si="724"/>
        <v>0</v>
      </c>
    </row>
    <row r="4632" spans="1:17" x14ac:dyDescent="0.75">
      <c r="A4632" t="s">
        <v>4696</v>
      </c>
      <c r="B4632" t="s">
        <v>13456</v>
      </c>
      <c r="G4632" s="14">
        <v>4630</v>
      </c>
      <c r="H4632" s="14">
        <f t="shared" ca="1" si="720"/>
        <v>0</v>
      </c>
      <c r="I4632" s="117">
        <f t="shared" ca="1" si="721"/>
        <v>0</v>
      </c>
      <c r="J4632" s="113">
        <f t="shared" ca="1" si="722"/>
        <v>13.868343195266274</v>
      </c>
      <c r="K4632" s="113">
        <f t="shared" ca="1" si="725"/>
        <v>0</v>
      </c>
      <c r="L4632" s="113">
        <f t="shared" ca="1" si="726"/>
        <v>-13.868343195266274</v>
      </c>
      <c r="M4632" s="113">
        <f t="shared" ca="1" si="727"/>
        <v>0</v>
      </c>
      <c r="N4632" s="113">
        <f t="shared" ca="1" si="728"/>
        <v>0</v>
      </c>
      <c r="O4632" s="14">
        <f t="shared" ca="1" si="729"/>
        <v>0</v>
      </c>
      <c r="P4632" s="113">
        <f t="shared" ca="1" si="723"/>
        <v>13.868343195266274</v>
      </c>
      <c r="Q4632" s="114">
        <f t="shared" ca="1" si="724"/>
        <v>0</v>
      </c>
    </row>
    <row r="4633" spans="1:17" x14ac:dyDescent="0.75">
      <c r="A4633" t="s">
        <v>4697</v>
      </c>
      <c r="B4633" t="s">
        <v>13457</v>
      </c>
      <c r="G4633" s="14">
        <v>4631</v>
      </c>
      <c r="H4633" s="14">
        <f t="shared" ca="1" si="720"/>
        <v>0</v>
      </c>
      <c r="I4633" s="117">
        <f t="shared" ca="1" si="721"/>
        <v>0</v>
      </c>
      <c r="J4633" s="113">
        <f t="shared" ca="1" si="722"/>
        <v>13.868343195266274</v>
      </c>
      <c r="K4633" s="113">
        <f t="shared" ca="1" si="725"/>
        <v>0</v>
      </c>
      <c r="L4633" s="113">
        <f t="shared" ca="1" si="726"/>
        <v>-13.868343195266274</v>
      </c>
      <c r="M4633" s="113">
        <f t="shared" ca="1" si="727"/>
        <v>0</v>
      </c>
      <c r="N4633" s="113">
        <f t="shared" ca="1" si="728"/>
        <v>0</v>
      </c>
      <c r="O4633" s="14">
        <f t="shared" ca="1" si="729"/>
        <v>0</v>
      </c>
      <c r="P4633" s="113">
        <f t="shared" ca="1" si="723"/>
        <v>13.868343195266274</v>
      </c>
      <c r="Q4633" s="114">
        <f t="shared" ca="1" si="724"/>
        <v>0</v>
      </c>
    </row>
    <row r="4634" spans="1:17" x14ac:dyDescent="0.75">
      <c r="A4634" t="s">
        <v>4698</v>
      </c>
      <c r="B4634" t="s">
        <v>13458</v>
      </c>
      <c r="G4634" s="14">
        <v>4632</v>
      </c>
      <c r="H4634" s="14">
        <f t="shared" ca="1" si="720"/>
        <v>0</v>
      </c>
      <c r="I4634" s="117">
        <f t="shared" ca="1" si="721"/>
        <v>0</v>
      </c>
      <c r="J4634" s="113">
        <f t="shared" ca="1" si="722"/>
        <v>13.868343195266274</v>
      </c>
      <c r="K4634" s="113">
        <f t="shared" ca="1" si="725"/>
        <v>0</v>
      </c>
      <c r="L4634" s="113">
        <f t="shared" ca="1" si="726"/>
        <v>-13.868343195266274</v>
      </c>
      <c r="M4634" s="113">
        <f t="shared" ca="1" si="727"/>
        <v>0</v>
      </c>
      <c r="N4634" s="113">
        <f t="shared" ca="1" si="728"/>
        <v>0</v>
      </c>
      <c r="O4634" s="14">
        <f t="shared" ca="1" si="729"/>
        <v>0</v>
      </c>
      <c r="P4634" s="113">
        <f t="shared" ca="1" si="723"/>
        <v>13.868343195266274</v>
      </c>
      <c r="Q4634" s="114">
        <f t="shared" ca="1" si="724"/>
        <v>0</v>
      </c>
    </row>
    <row r="4635" spans="1:17" x14ac:dyDescent="0.75">
      <c r="A4635" t="s">
        <v>4699</v>
      </c>
      <c r="B4635" t="s">
        <v>13459</v>
      </c>
      <c r="G4635" s="14">
        <v>4633</v>
      </c>
      <c r="H4635" s="14">
        <f t="shared" ca="1" si="720"/>
        <v>0</v>
      </c>
      <c r="I4635" s="117">
        <f t="shared" ca="1" si="721"/>
        <v>0</v>
      </c>
      <c r="J4635" s="113">
        <f t="shared" ca="1" si="722"/>
        <v>13.868343195266274</v>
      </c>
      <c r="K4635" s="113">
        <f t="shared" ca="1" si="725"/>
        <v>0</v>
      </c>
      <c r="L4635" s="113">
        <f t="shared" ca="1" si="726"/>
        <v>-13.868343195266274</v>
      </c>
      <c r="M4635" s="113">
        <f t="shared" ca="1" si="727"/>
        <v>0</v>
      </c>
      <c r="N4635" s="113">
        <f t="shared" ca="1" si="728"/>
        <v>0</v>
      </c>
      <c r="O4635" s="14">
        <f t="shared" ca="1" si="729"/>
        <v>0</v>
      </c>
      <c r="P4635" s="113">
        <f t="shared" ca="1" si="723"/>
        <v>13.868343195266274</v>
      </c>
      <c r="Q4635" s="114">
        <f t="shared" ca="1" si="724"/>
        <v>0</v>
      </c>
    </row>
    <row r="4636" spans="1:17" x14ac:dyDescent="0.75">
      <c r="A4636" t="s">
        <v>4700</v>
      </c>
      <c r="B4636" t="s">
        <v>13460</v>
      </c>
      <c r="G4636" s="14">
        <v>4634</v>
      </c>
      <c r="H4636" s="14">
        <f t="shared" ca="1" si="720"/>
        <v>0</v>
      </c>
      <c r="I4636" s="117">
        <f t="shared" ca="1" si="721"/>
        <v>0</v>
      </c>
      <c r="J4636" s="113">
        <f t="shared" ca="1" si="722"/>
        <v>13.868343195266274</v>
      </c>
      <c r="K4636" s="113">
        <f t="shared" ca="1" si="725"/>
        <v>0</v>
      </c>
      <c r="L4636" s="113">
        <f t="shared" ca="1" si="726"/>
        <v>-13.868343195266274</v>
      </c>
      <c r="M4636" s="113">
        <f t="shared" ca="1" si="727"/>
        <v>0</v>
      </c>
      <c r="N4636" s="113">
        <f t="shared" ca="1" si="728"/>
        <v>0</v>
      </c>
      <c r="O4636" s="14">
        <f t="shared" ca="1" si="729"/>
        <v>0</v>
      </c>
      <c r="P4636" s="113">
        <f t="shared" ca="1" si="723"/>
        <v>13.868343195266274</v>
      </c>
      <c r="Q4636" s="114">
        <f t="shared" ca="1" si="724"/>
        <v>0</v>
      </c>
    </row>
    <row r="4637" spans="1:17" x14ac:dyDescent="0.75">
      <c r="A4637" t="s">
        <v>4701</v>
      </c>
      <c r="B4637" t="s">
        <v>13461</v>
      </c>
      <c r="G4637" s="14">
        <v>4635</v>
      </c>
      <c r="H4637" s="14">
        <f t="shared" ca="1" si="720"/>
        <v>0</v>
      </c>
      <c r="I4637" s="117">
        <f t="shared" ca="1" si="721"/>
        <v>0</v>
      </c>
      <c r="J4637" s="113">
        <f t="shared" ca="1" si="722"/>
        <v>13.868343195266274</v>
      </c>
      <c r="K4637" s="113">
        <f t="shared" ca="1" si="725"/>
        <v>0</v>
      </c>
      <c r="L4637" s="113">
        <f t="shared" ca="1" si="726"/>
        <v>-13.868343195266274</v>
      </c>
      <c r="M4637" s="113">
        <f t="shared" ca="1" si="727"/>
        <v>0</v>
      </c>
      <c r="N4637" s="113">
        <f t="shared" ca="1" si="728"/>
        <v>0</v>
      </c>
      <c r="O4637" s="14">
        <f t="shared" ca="1" si="729"/>
        <v>0</v>
      </c>
      <c r="P4637" s="113">
        <f t="shared" ca="1" si="723"/>
        <v>13.868343195266274</v>
      </c>
      <c r="Q4637" s="114">
        <f t="shared" ca="1" si="724"/>
        <v>0</v>
      </c>
    </row>
    <row r="4638" spans="1:17" x14ac:dyDescent="0.75">
      <c r="A4638" t="s">
        <v>4702</v>
      </c>
      <c r="B4638" t="s">
        <v>13462</v>
      </c>
      <c r="G4638" s="14">
        <v>4636</v>
      </c>
      <c r="H4638" s="14">
        <f t="shared" ca="1" si="720"/>
        <v>1.9059999999999999</v>
      </c>
      <c r="I4638" s="117">
        <f t="shared" ca="1" si="721"/>
        <v>0.41931999999999997</v>
      </c>
      <c r="J4638" s="113">
        <f t="shared" ca="1" si="722"/>
        <v>13.868343195266274</v>
      </c>
      <c r="K4638" s="113">
        <f t="shared" ca="1" si="725"/>
        <v>0</v>
      </c>
      <c r="L4638" s="113">
        <f t="shared" ca="1" si="726"/>
        <v>-13.449023195266273</v>
      </c>
      <c r="M4638" s="113">
        <f t="shared" ca="1" si="727"/>
        <v>0</v>
      </c>
      <c r="N4638" s="113">
        <f t="shared" ca="1" si="728"/>
        <v>0</v>
      </c>
      <c r="O4638" s="14">
        <f t="shared" ca="1" si="729"/>
        <v>0</v>
      </c>
      <c r="P4638" s="113">
        <f t="shared" ca="1" si="723"/>
        <v>13.449023195266273</v>
      </c>
      <c r="Q4638" s="114">
        <f t="shared" ca="1" si="724"/>
        <v>0</v>
      </c>
    </row>
    <row r="4639" spans="1:17" x14ac:dyDescent="0.75">
      <c r="A4639" t="s">
        <v>4703</v>
      </c>
      <c r="B4639" t="s">
        <v>13463</v>
      </c>
      <c r="G4639" s="14">
        <v>4637</v>
      </c>
      <c r="H4639" s="14">
        <f t="shared" ca="1" si="720"/>
        <v>32.68</v>
      </c>
      <c r="I4639" s="117">
        <f t="shared" ca="1" si="721"/>
        <v>7.1895999999999995</v>
      </c>
      <c r="J4639" s="113">
        <f t="shared" ca="1" si="722"/>
        <v>20.802514792899409</v>
      </c>
      <c r="K4639" s="113">
        <f t="shared" ca="1" si="725"/>
        <v>0</v>
      </c>
      <c r="L4639" s="113">
        <f t="shared" ca="1" si="726"/>
        <v>-13.61291479289941</v>
      </c>
      <c r="M4639" s="113">
        <f t="shared" ca="1" si="727"/>
        <v>0</v>
      </c>
      <c r="N4639" s="113">
        <f t="shared" ca="1" si="728"/>
        <v>0</v>
      </c>
      <c r="O4639" s="14">
        <f t="shared" ca="1" si="729"/>
        <v>0</v>
      </c>
      <c r="P4639" s="113">
        <f t="shared" ca="1" si="723"/>
        <v>13.61291479289941</v>
      </c>
      <c r="Q4639" s="114">
        <f t="shared" ca="1" si="724"/>
        <v>0</v>
      </c>
    </row>
    <row r="4640" spans="1:17" x14ac:dyDescent="0.75">
      <c r="A4640" t="s">
        <v>4704</v>
      </c>
      <c r="B4640" t="s">
        <v>13464</v>
      </c>
      <c r="G4640" s="14">
        <v>4638</v>
      </c>
      <c r="H4640" s="14">
        <f t="shared" ca="1" si="720"/>
        <v>110.42</v>
      </c>
      <c r="I4640" s="117">
        <f t="shared" ca="1" si="721"/>
        <v>24.292400000000001</v>
      </c>
      <c r="J4640" s="113">
        <f t="shared" ca="1" si="722"/>
        <v>31.203772189349117</v>
      </c>
      <c r="K4640" s="113">
        <f t="shared" ca="1" si="725"/>
        <v>0</v>
      </c>
      <c r="L4640" s="113">
        <f t="shared" ca="1" si="726"/>
        <v>-6.911372189349116</v>
      </c>
      <c r="M4640" s="113">
        <f t="shared" ca="1" si="727"/>
        <v>0</v>
      </c>
      <c r="N4640" s="113">
        <f t="shared" ca="1" si="728"/>
        <v>0</v>
      </c>
      <c r="O4640" s="14">
        <f t="shared" ca="1" si="729"/>
        <v>0</v>
      </c>
      <c r="P4640" s="113">
        <f t="shared" ca="1" si="723"/>
        <v>6.911372189349116</v>
      </c>
      <c r="Q4640" s="114">
        <f t="shared" ca="1" si="724"/>
        <v>0</v>
      </c>
    </row>
    <row r="4641" spans="1:17" x14ac:dyDescent="0.75">
      <c r="A4641" t="s">
        <v>4705</v>
      </c>
      <c r="B4641" t="s">
        <v>13465</v>
      </c>
      <c r="G4641" s="14">
        <v>4639</v>
      </c>
      <c r="H4641" s="14">
        <f t="shared" ca="1" si="720"/>
        <v>276.44600000000003</v>
      </c>
      <c r="I4641" s="117">
        <f t="shared" ca="1" si="721"/>
        <v>60.818120000000008</v>
      </c>
      <c r="J4641" s="113">
        <f t="shared" ca="1" si="722"/>
        <v>40.21819526627219</v>
      </c>
      <c r="K4641" s="113">
        <f t="shared" ca="1" si="725"/>
        <v>20.599924733727818</v>
      </c>
      <c r="L4641" s="113">
        <f t="shared" ca="1" si="726"/>
        <v>20.599924733727818</v>
      </c>
      <c r="M4641" s="113">
        <f t="shared" ca="1" si="727"/>
        <v>20.599924733727818</v>
      </c>
      <c r="N4641" s="113">
        <f t="shared" ca="1" si="728"/>
        <v>0</v>
      </c>
      <c r="O4641" s="14">
        <f t="shared" ca="1" si="729"/>
        <v>20.599924733727818</v>
      </c>
      <c r="P4641" s="113">
        <f t="shared" ca="1" si="723"/>
        <v>0</v>
      </c>
      <c r="Q4641" s="114">
        <f t="shared" ca="1" si="724"/>
        <v>0</v>
      </c>
    </row>
    <row r="4642" spans="1:17" x14ac:dyDescent="0.75">
      <c r="A4642" t="s">
        <v>4706</v>
      </c>
      <c r="B4642" t="s">
        <v>13466</v>
      </c>
      <c r="G4642" s="14">
        <v>4640</v>
      </c>
      <c r="H4642" s="14">
        <f t="shared" ca="1" si="720"/>
        <v>439.88900000000001</v>
      </c>
      <c r="I4642" s="117">
        <f t="shared" ca="1" si="721"/>
        <v>96.775580000000005</v>
      </c>
      <c r="J4642" s="113">
        <f t="shared" ca="1" si="722"/>
        <v>48.539201183431956</v>
      </c>
      <c r="K4642" s="113">
        <f t="shared" ca="1" si="725"/>
        <v>48.236378816568049</v>
      </c>
      <c r="L4642" s="113">
        <f t="shared" ca="1" si="726"/>
        <v>48.236378816568049</v>
      </c>
      <c r="M4642" s="113">
        <f t="shared" ca="1" si="727"/>
        <v>68.836303550295867</v>
      </c>
      <c r="N4642" s="113">
        <f t="shared" ca="1" si="728"/>
        <v>0</v>
      </c>
      <c r="O4642" s="14">
        <f t="shared" ca="1" si="729"/>
        <v>48.236378816568049</v>
      </c>
      <c r="P4642" s="113">
        <f t="shared" ca="1" si="723"/>
        <v>0</v>
      </c>
      <c r="Q4642" s="114">
        <f t="shared" ca="1" si="724"/>
        <v>0</v>
      </c>
    </row>
    <row r="4643" spans="1:17" x14ac:dyDescent="0.75">
      <c r="A4643" t="s">
        <v>4707</v>
      </c>
      <c r="B4643" t="s">
        <v>13467</v>
      </c>
      <c r="G4643" s="14">
        <v>4641</v>
      </c>
      <c r="H4643" s="14">
        <f t="shared" ca="1" si="720"/>
        <v>534.94799999999998</v>
      </c>
      <c r="I4643" s="117">
        <f t="shared" ca="1" si="721"/>
        <v>117.68856</v>
      </c>
      <c r="J4643" s="113">
        <f t="shared" ca="1" si="722"/>
        <v>58.940458579881664</v>
      </c>
      <c r="K4643" s="113">
        <f t="shared" ca="1" si="725"/>
        <v>58.748101420118331</v>
      </c>
      <c r="L4643" s="113">
        <f t="shared" ca="1" si="726"/>
        <v>58.748101420118331</v>
      </c>
      <c r="M4643" s="113">
        <f t="shared" ca="1" si="727"/>
        <v>127.5844049704142</v>
      </c>
      <c r="N4643" s="113">
        <f t="shared" ca="1" si="728"/>
        <v>0</v>
      </c>
      <c r="O4643" s="14">
        <f t="shared" ca="1" si="729"/>
        <v>58.748101420118331</v>
      </c>
      <c r="P4643" s="113">
        <f t="shared" ca="1" si="723"/>
        <v>0</v>
      </c>
      <c r="Q4643" s="114">
        <f t="shared" ca="1" si="724"/>
        <v>0</v>
      </c>
    </row>
    <row r="4644" spans="1:17" x14ac:dyDescent="0.75">
      <c r="A4644" t="s">
        <v>4708</v>
      </c>
      <c r="B4644" t="s">
        <v>13468</v>
      </c>
      <c r="G4644" s="14">
        <v>4642</v>
      </c>
      <c r="H4644" s="14">
        <f t="shared" ca="1" si="720"/>
        <v>494.279</v>
      </c>
      <c r="I4644" s="117">
        <f t="shared" ca="1" si="721"/>
        <v>108.74138000000001</v>
      </c>
      <c r="J4644" s="113">
        <f t="shared" ca="1" si="722"/>
        <v>71.421967455621314</v>
      </c>
      <c r="K4644" s="113">
        <f t="shared" ca="1" si="725"/>
        <v>37.319412544378693</v>
      </c>
      <c r="L4644" s="113">
        <f t="shared" ca="1" si="726"/>
        <v>37.319412544378693</v>
      </c>
      <c r="M4644" s="113">
        <f t="shared" ca="1" si="727"/>
        <v>164.90381751479288</v>
      </c>
      <c r="N4644" s="113">
        <f t="shared" ca="1" si="728"/>
        <v>0</v>
      </c>
      <c r="O4644" s="14">
        <f t="shared" ca="1" si="729"/>
        <v>37.319412544378679</v>
      </c>
      <c r="P4644" s="113">
        <f t="shared" ca="1" si="723"/>
        <v>0</v>
      </c>
      <c r="Q4644" s="114">
        <f t="shared" ca="1" si="724"/>
        <v>-1.4210854715202004E-14</v>
      </c>
    </row>
    <row r="4645" spans="1:17" x14ac:dyDescent="0.75">
      <c r="A4645" t="s">
        <v>4709</v>
      </c>
      <c r="B4645" t="s">
        <v>13469</v>
      </c>
      <c r="G4645" s="14">
        <v>4643</v>
      </c>
      <c r="H4645" s="14">
        <f t="shared" ca="1" si="720"/>
        <v>488.56299999999999</v>
      </c>
      <c r="I4645" s="117">
        <f t="shared" ca="1" si="721"/>
        <v>107.48385999999999</v>
      </c>
      <c r="J4645" s="113">
        <f t="shared" ca="1" si="722"/>
        <v>68.648298816568058</v>
      </c>
      <c r="K4645" s="113">
        <f t="shared" ca="1" si="725"/>
        <v>38.835561183431935</v>
      </c>
      <c r="L4645" s="113">
        <f t="shared" ca="1" si="726"/>
        <v>38.835561183431935</v>
      </c>
      <c r="M4645" s="113">
        <f t="shared" ca="1" si="727"/>
        <v>176</v>
      </c>
      <c r="N4645" s="113">
        <f t="shared" ca="1" si="728"/>
        <v>0</v>
      </c>
      <c r="O4645" s="14">
        <f t="shared" ca="1" si="729"/>
        <v>11.096182485207123</v>
      </c>
      <c r="P4645" s="113">
        <f t="shared" ca="1" si="723"/>
        <v>0</v>
      </c>
      <c r="Q4645" s="114">
        <f t="shared" ca="1" si="724"/>
        <v>-27.739378698224812</v>
      </c>
    </row>
    <row r="4646" spans="1:17" x14ac:dyDescent="0.75">
      <c r="A4646" t="s">
        <v>4710</v>
      </c>
      <c r="B4646" t="s">
        <v>13470</v>
      </c>
      <c r="G4646" s="14">
        <v>4644</v>
      </c>
      <c r="H4646" s="14">
        <f t="shared" ca="1" si="720"/>
        <v>431.68299999999999</v>
      </c>
      <c r="I4646" s="117">
        <f t="shared" ca="1" si="721"/>
        <v>94.970259999999996</v>
      </c>
      <c r="J4646" s="113">
        <f t="shared" ca="1" si="722"/>
        <v>63.794378698224854</v>
      </c>
      <c r="K4646" s="113">
        <f t="shared" ca="1" si="725"/>
        <v>31.175881301775142</v>
      </c>
      <c r="L4646" s="113">
        <f t="shared" ca="1" si="726"/>
        <v>31.175881301775142</v>
      </c>
      <c r="M4646" s="113">
        <f t="shared" ca="1" si="727"/>
        <v>176</v>
      </c>
      <c r="N4646" s="113">
        <f t="shared" ca="1" si="728"/>
        <v>0</v>
      </c>
      <c r="O4646" s="14">
        <f t="shared" ca="1" si="729"/>
        <v>0</v>
      </c>
      <c r="P4646" s="113">
        <f t="shared" ca="1" si="723"/>
        <v>0</v>
      </c>
      <c r="Q4646" s="114">
        <f t="shared" ca="1" si="724"/>
        <v>-31.175881301775142</v>
      </c>
    </row>
    <row r="4647" spans="1:17" x14ac:dyDescent="0.75">
      <c r="A4647" t="s">
        <v>4711</v>
      </c>
      <c r="B4647" t="s">
        <v>13471</v>
      </c>
      <c r="G4647" s="14">
        <v>4645</v>
      </c>
      <c r="H4647" s="14">
        <f t="shared" ca="1" si="720"/>
        <v>364.12</v>
      </c>
      <c r="I4647" s="117">
        <f t="shared" ca="1" si="721"/>
        <v>80.106400000000008</v>
      </c>
      <c r="J4647" s="113">
        <f t="shared" ca="1" si="722"/>
        <v>65.874630177514803</v>
      </c>
      <c r="K4647" s="113">
        <f t="shared" ca="1" si="725"/>
        <v>14.231769822485205</v>
      </c>
      <c r="L4647" s="113">
        <f t="shared" ca="1" si="726"/>
        <v>14.231769822485205</v>
      </c>
      <c r="M4647" s="113">
        <f t="shared" ca="1" si="727"/>
        <v>176</v>
      </c>
      <c r="N4647" s="113">
        <f t="shared" ca="1" si="728"/>
        <v>0</v>
      </c>
      <c r="O4647" s="14">
        <f t="shared" ca="1" si="729"/>
        <v>0</v>
      </c>
      <c r="P4647" s="113">
        <f t="shared" ca="1" si="723"/>
        <v>0</v>
      </c>
      <c r="Q4647" s="114">
        <f t="shared" ca="1" si="724"/>
        <v>-14.231769822485205</v>
      </c>
    </row>
    <row r="4648" spans="1:17" x14ac:dyDescent="0.75">
      <c r="A4648" t="s">
        <v>4712</v>
      </c>
      <c r="B4648" t="s">
        <v>13472</v>
      </c>
      <c r="G4648" s="14">
        <v>4646</v>
      </c>
      <c r="H4648" s="14">
        <f t="shared" ca="1" si="720"/>
        <v>334.59399999999999</v>
      </c>
      <c r="I4648" s="117">
        <f t="shared" ca="1" si="721"/>
        <v>73.610680000000002</v>
      </c>
      <c r="J4648" s="113">
        <f t="shared" ca="1" si="722"/>
        <v>69.341715976331372</v>
      </c>
      <c r="K4648" s="113">
        <f t="shared" ca="1" si="725"/>
        <v>4.2689640236686301</v>
      </c>
      <c r="L4648" s="113">
        <f t="shared" ca="1" si="726"/>
        <v>4.2689640236686301</v>
      </c>
      <c r="M4648" s="113">
        <f t="shared" ca="1" si="727"/>
        <v>176</v>
      </c>
      <c r="N4648" s="113">
        <f t="shared" ca="1" si="728"/>
        <v>0</v>
      </c>
      <c r="O4648" s="14">
        <f t="shared" ca="1" si="729"/>
        <v>0</v>
      </c>
      <c r="P4648" s="113">
        <f t="shared" ca="1" si="723"/>
        <v>0</v>
      </c>
      <c r="Q4648" s="114">
        <f t="shared" ca="1" si="724"/>
        <v>-4.2689640236686301</v>
      </c>
    </row>
    <row r="4649" spans="1:17" x14ac:dyDescent="0.75">
      <c r="A4649" t="s">
        <v>4713</v>
      </c>
      <c r="B4649" t="s">
        <v>13473</v>
      </c>
      <c r="G4649" s="14">
        <v>4647</v>
      </c>
      <c r="H4649" s="14">
        <f t="shared" ca="1" si="720"/>
        <v>296.23200000000003</v>
      </c>
      <c r="I4649" s="117">
        <f t="shared" ca="1" si="721"/>
        <v>65.171040000000005</v>
      </c>
      <c r="J4649" s="113">
        <f t="shared" ca="1" si="722"/>
        <v>70.728550295858</v>
      </c>
      <c r="K4649" s="113">
        <f t="shared" ca="1" si="725"/>
        <v>0</v>
      </c>
      <c r="L4649" s="113">
        <f t="shared" ca="1" si="726"/>
        <v>-5.5575102958579947</v>
      </c>
      <c r="M4649" s="113">
        <f t="shared" ca="1" si="727"/>
        <v>170.44248970414202</v>
      </c>
      <c r="N4649" s="113">
        <f t="shared" ca="1" si="728"/>
        <v>5.5575102958579805</v>
      </c>
      <c r="O4649" s="14">
        <f t="shared" ca="1" si="729"/>
        <v>0</v>
      </c>
      <c r="P4649" s="113">
        <f t="shared" ca="1" si="723"/>
        <v>1.4210854715202004E-14</v>
      </c>
      <c r="Q4649" s="114">
        <f t="shared" ca="1" si="724"/>
        <v>0</v>
      </c>
    </row>
    <row r="4650" spans="1:17" x14ac:dyDescent="0.75">
      <c r="A4650" t="s">
        <v>4714</v>
      </c>
      <c r="B4650" t="s">
        <v>13474</v>
      </c>
      <c r="G4650" s="14">
        <v>4648</v>
      </c>
      <c r="H4650" s="14">
        <f t="shared" ca="1" si="720"/>
        <v>226.07599999999999</v>
      </c>
      <c r="I4650" s="117">
        <f t="shared" ca="1" si="721"/>
        <v>49.736719999999998</v>
      </c>
      <c r="J4650" s="113">
        <f t="shared" ca="1" si="722"/>
        <v>71.421967455621314</v>
      </c>
      <c r="K4650" s="113">
        <f t="shared" ca="1" si="725"/>
        <v>0</v>
      </c>
      <c r="L4650" s="113">
        <f t="shared" ca="1" si="726"/>
        <v>-21.685247455621315</v>
      </c>
      <c r="M4650" s="113">
        <f t="shared" ca="1" si="727"/>
        <v>148.7572422485207</v>
      </c>
      <c r="N4650" s="113">
        <f t="shared" ca="1" si="728"/>
        <v>21.685247455621322</v>
      </c>
      <c r="O4650" s="14">
        <f t="shared" ca="1" si="729"/>
        <v>0</v>
      </c>
      <c r="P4650" s="113">
        <f t="shared" ca="1" si="723"/>
        <v>0</v>
      </c>
      <c r="Q4650" s="114">
        <f t="shared" ca="1" si="724"/>
        <v>0</v>
      </c>
    </row>
    <row r="4651" spans="1:17" x14ac:dyDescent="0.75">
      <c r="A4651" t="s">
        <v>4715</v>
      </c>
      <c r="B4651" t="s">
        <v>13475</v>
      </c>
      <c r="G4651" s="14">
        <v>4649</v>
      </c>
      <c r="H4651" s="14">
        <f t="shared" ca="1" si="720"/>
        <v>179.999</v>
      </c>
      <c r="I4651" s="117">
        <f t="shared" ca="1" si="721"/>
        <v>39.599780000000003</v>
      </c>
      <c r="J4651" s="113">
        <f t="shared" ca="1" si="722"/>
        <v>72.808801775147941</v>
      </c>
      <c r="K4651" s="113">
        <f t="shared" ca="1" si="725"/>
        <v>0</v>
      </c>
      <c r="L4651" s="113">
        <f t="shared" ca="1" si="726"/>
        <v>-33.209021775147939</v>
      </c>
      <c r="M4651" s="113">
        <f t="shared" ca="1" si="727"/>
        <v>115.54822047337277</v>
      </c>
      <c r="N4651" s="113">
        <f t="shared" ca="1" si="728"/>
        <v>33.209021775147932</v>
      </c>
      <c r="O4651" s="14">
        <f t="shared" ca="1" si="729"/>
        <v>0</v>
      </c>
      <c r="P4651" s="113">
        <f t="shared" ca="1" si="723"/>
        <v>7.1054273576010019E-15</v>
      </c>
      <c r="Q4651" s="114">
        <f t="shared" ca="1" si="724"/>
        <v>0</v>
      </c>
    </row>
    <row r="4652" spans="1:17" x14ac:dyDescent="0.75">
      <c r="A4652" t="s">
        <v>4716</v>
      </c>
      <c r="B4652" t="s">
        <v>13476</v>
      </c>
      <c r="G4652" s="14">
        <v>4650</v>
      </c>
      <c r="H4652" s="14">
        <f t="shared" ca="1" si="720"/>
        <v>110.83199999999999</v>
      </c>
      <c r="I4652" s="117">
        <f t="shared" ca="1" si="721"/>
        <v>24.383039999999998</v>
      </c>
      <c r="J4652" s="113">
        <f t="shared" ca="1" si="722"/>
        <v>58.940458579881664</v>
      </c>
      <c r="K4652" s="113">
        <f t="shared" ca="1" si="725"/>
        <v>0</v>
      </c>
      <c r="L4652" s="113">
        <f t="shared" ca="1" si="726"/>
        <v>-34.55741857988167</v>
      </c>
      <c r="M4652" s="113">
        <f t="shared" ca="1" si="727"/>
        <v>80.990801893491096</v>
      </c>
      <c r="N4652" s="113">
        <f t="shared" ca="1" si="728"/>
        <v>34.55741857988167</v>
      </c>
      <c r="O4652" s="14">
        <f t="shared" ca="1" si="729"/>
        <v>0</v>
      </c>
      <c r="P4652" s="113">
        <f t="shared" ca="1" si="723"/>
        <v>0</v>
      </c>
      <c r="Q4652" s="114">
        <f t="shared" ca="1" si="724"/>
        <v>0</v>
      </c>
    </row>
    <row r="4653" spans="1:17" x14ac:dyDescent="0.75">
      <c r="A4653" t="s">
        <v>4717</v>
      </c>
      <c r="B4653" t="s">
        <v>13477</v>
      </c>
      <c r="G4653" s="14">
        <v>4651</v>
      </c>
      <c r="H4653" s="14">
        <f t="shared" ca="1" si="720"/>
        <v>45.326999999999998</v>
      </c>
      <c r="I4653" s="117">
        <f t="shared" ca="1" si="721"/>
        <v>9.97194</v>
      </c>
      <c r="J4653" s="113">
        <f t="shared" ca="1" si="722"/>
        <v>48.539201183431956</v>
      </c>
      <c r="K4653" s="113">
        <f t="shared" ca="1" si="725"/>
        <v>0</v>
      </c>
      <c r="L4653" s="113">
        <f t="shared" ca="1" si="726"/>
        <v>-38.567261183431953</v>
      </c>
      <c r="M4653" s="113">
        <f t="shared" ca="1" si="727"/>
        <v>42.423540710059143</v>
      </c>
      <c r="N4653" s="113">
        <f t="shared" ca="1" si="728"/>
        <v>38.567261183431953</v>
      </c>
      <c r="O4653" s="14">
        <f t="shared" ca="1" si="729"/>
        <v>0</v>
      </c>
      <c r="P4653" s="113">
        <f t="shared" ca="1" si="723"/>
        <v>0</v>
      </c>
      <c r="Q4653" s="114">
        <f t="shared" ca="1" si="724"/>
        <v>0</v>
      </c>
    </row>
    <row r="4654" spans="1:17" x14ac:dyDescent="0.75">
      <c r="A4654" t="s">
        <v>4718</v>
      </c>
      <c r="B4654" t="s">
        <v>13478</v>
      </c>
      <c r="G4654" s="14">
        <v>4652</v>
      </c>
      <c r="H4654" s="14">
        <f t="shared" ca="1" si="720"/>
        <v>7.3959999999999999</v>
      </c>
      <c r="I4654" s="117">
        <f t="shared" ca="1" si="721"/>
        <v>1.6271199999999999</v>
      </c>
      <c r="J4654" s="113">
        <f t="shared" ca="1" si="722"/>
        <v>38.137943786982255</v>
      </c>
      <c r="K4654" s="113">
        <f t="shared" ca="1" si="725"/>
        <v>0</v>
      </c>
      <c r="L4654" s="113">
        <f t="shared" ca="1" si="726"/>
        <v>-36.510823786982257</v>
      </c>
      <c r="M4654" s="113">
        <f t="shared" ca="1" si="727"/>
        <v>5.9127169230768857</v>
      </c>
      <c r="N4654" s="113">
        <f t="shared" ca="1" si="728"/>
        <v>36.510823786982257</v>
      </c>
      <c r="O4654" s="14">
        <f t="shared" ca="1" si="729"/>
        <v>0</v>
      </c>
      <c r="P4654" s="113">
        <f t="shared" ca="1" si="723"/>
        <v>0</v>
      </c>
      <c r="Q4654" s="114">
        <f t="shared" ca="1" si="724"/>
        <v>0</v>
      </c>
    </row>
    <row r="4655" spans="1:17" x14ac:dyDescent="0.75">
      <c r="A4655" t="s">
        <v>4719</v>
      </c>
      <c r="B4655" t="s">
        <v>13479</v>
      </c>
      <c r="G4655" s="14">
        <v>4653</v>
      </c>
      <c r="H4655" s="14">
        <f t="shared" ca="1" si="720"/>
        <v>0</v>
      </c>
      <c r="I4655" s="117">
        <f t="shared" ca="1" si="721"/>
        <v>0</v>
      </c>
      <c r="J4655" s="113">
        <f t="shared" ca="1" si="722"/>
        <v>24.269600591715978</v>
      </c>
      <c r="K4655" s="113">
        <f t="shared" ca="1" si="725"/>
        <v>0</v>
      </c>
      <c r="L4655" s="113">
        <f t="shared" ca="1" si="726"/>
        <v>-24.269600591715978</v>
      </c>
      <c r="M4655" s="113">
        <f t="shared" ca="1" si="727"/>
        <v>0</v>
      </c>
      <c r="N4655" s="113">
        <f t="shared" ca="1" si="728"/>
        <v>5.9127169230768857</v>
      </c>
      <c r="O4655" s="14">
        <f t="shared" ca="1" si="729"/>
        <v>0</v>
      </c>
      <c r="P4655" s="113">
        <f t="shared" ca="1" si="723"/>
        <v>18.356883668639092</v>
      </c>
      <c r="Q4655" s="114">
        <f t="shared" ca="1" si="724"/>
        <v>0</v>
      </c>
    </row>
    <row r="4656" spans="1:17" x14ac:dyDescent="0.75">
      <c r="A4656" t="s">
        <v>4720</v>
      </c>
      <c r="B4656" t="s">
        <v>13480</v>
      </c>
      <c r="G4656" s="14">
        <v>4654</v>
      </c>
      <c r="H4656" s="14">
        <f t="shared" ca="1" si="720"/>
        <v>0</v>
      </c>
      <c r="I4656" s="117">
        <f t="shared" ca="1" si="721"/>
        <v>0</v>
      </c>
      <c r="J4656" s="113">
        <f t="shared" ca="1" si="722"/>
        <v>13.868343195266274</v>
      </c>
      <c r="K4656" s="113">
        <f t="shared" ca="1" si="725"/>
        <v>0</v>
      </c>
      <c r="L4656" s="113">
        <f t="shared" ca="1" si="726"/>
        <v>-13.868343195266274</v>
      </c>
      <c r="M4656" s="113">
        <f t="shared" ca="1" si="727"/>
        <v>0</v>
      </c>
      <c r="N4656" s="113">
        <f t="shared" ca="1" si="728"/>
        <v>0</v>
      </c>
      <c r="O4656" s="14">
        <f t="shared" ca="1" si="729"/>
        <v>0</v>
      </c>
      <c r="P4656" s="113">
        <f t="shared" ca="1" si="723"/>
        <v>13.868343195266274</v>
      </c>
      <c r="Q4656" s="114">
        <f t="shared" ca="1" si="724"/>
        <v>0</v>
      </c>
    </row>
    <row r="4657" spans="1:17" x14ac:dyDescent="0.75">
      <c r="A4657" t="s">
        <v>4721</v>
      </c>
      <c r="B4657" t="s">
        <v>13481</v>
      </c>
      <c r="G4657" s="14">
        <v>4655</v>
      </c>
      <c r="H4657" s="14">
        <f t="shared" ca="1" si="720"/>
        <v>0</v>
      </c>
      <c r="I4657" s="117">
        <f t="shared" ca="1" si="721"/>
        <v>0</v>
      </c>
      <c r="J4657" s="113">
        <f t="shared" ca="1" si="722"/>
        <v>13.868343195266274</v>
      </c>
      <c r="K4657" s="113">
        <f t="shared" ca="1" si="725"/>
        <v>0</v>
      </c>
      <c r="L4657" s="113">
        <f t="shared" ca="1" si="726"/>
        <v>-13.868343195266274</v>
      </c>
      <c r="M4657" s="113">
        <f t="shared" ca="1" si="727"/>
        <v>0</v>
      </c>
      <c r="N4657" s="113">
        <f t="shared" ca="1" si="728"/>
        <v>0</v>
      </c>
      <c r="O4657" s="14">
        <f t="shared" ca="1" si="729"/>
        <v>0</v>
      </c>
      <c r="P4657" s="113">
        <f t="shared" ca="1" si="723"/>
        <v>13.868343195266274</v>
      </c>
      <c r="Q4657" s="114">
        <f t="shared" ca="1" si="724"/>
        <v>0</v>
      </c>
    </row>
    <row r="4658" spans="1:17" x14ac:dyDescent="0.75">
      <c r="A4658" t="s">
        <v>4722</v>
      </c>
      <c r="B4658" t="s">
        <v>13482</v>
      </c>
      <c r="G4658" s="14">
        <v>4656</v>
      </c>
      <c r="H4658" s="14">
        <f t="shared" ca="1" si="720"/>
        <v>0</v>
      </c>
      <c r="I4658" s="117">
        <f t="shared" ca="1" si="721"/>
        <v>0</v>
      </c>
      <c r="J4658" s="113">
        <f t="shared" ca="1" si="722"/>
        <v>13.868343195266274</v>
      </c>
      <c r="K4658" s="113">
        <f t="shared" ca="1" si="725"/>
        <v>0</v>
      </c>
      <c r="L4658" s="113">
        <f t="shared" ca="1" si="726"/>
        <v>-13.868343195266274</v>
      </c>
      <c r="M4658" s="113">
        <f t="shared" ca="1" si="727"/>
        <v>0</v>
      </c>
      <c r="N4658" s="113">
        <f t="shared" ca="1" si="728"/>
        <v>0</v>
      </c>
      <c r="O4658" s="14">
        <f t="shared" ca="1" si="729"/>
        <v>0</v>
      </c>
      <c r="P4658" s="113">
        <f t="shared" ca="1" si="723"/>
        <v>13.868343195266274</v>
      </c>
      <c r="Q4658" s="114">
        <f t="shared" ca="1" si="724"/>
        <v>0</v>
      </c>
    </row>
    <row r="4659" spans="1:17" x14ac:dyDescent="0.75">
      <c r="A4659" t="s">
        <v>4723</v>
      </c>
      <c r="B4659" t="s">
        <v>13483</v>
      </c>
      <c r="G4659" s="14">
        <v>4657</v>
      </c>
      <c r="H4659" s="14">
        <f t="shared" ca="1" si="720"/>
        <v>0</v>
      </c>
      <c r="I4659" s="117">
        <f t="shared" ca="1" si="721"/>
        <v>0</v>
      </c>
      <c r="J4659" s="113">
        <f t="shared" ca="1" si="722"/>
        <v>13.868343195266274</v>
      </c>
      <c r="K4659" s="113">
        <f t="shared" ca="1" si="725"/>
        <v>0</v>
      </c>
      <c r="L4659" s="113">
        <f t="shared" ca="1" si="726"/>
        <v>-13.868343195266274</v>
      </c>
      <c r="M4659" s="113">
        <f t="shared" ca="1" si="727"/>
        <v>0</v>
      </c>
      <c r="N4659" s="113">
        <f t="shared" ca="1" si="728"/>
        <v>0</v>
      </c>
      <c r="O4659" s="14">
        <f t="shared" ca="1" si="729"/>
        <v>0</v>
      </c>
      <c r="P4659" s="113">
        <f t="shared" ca="1" si="723"/>
        <v>13.868343195266274</v>
      </c>
      <c r="Q4659" s="114">
        <f t="shared" ca="1" si="724"/>
        <v>0</v>
      </c>
    </row>
    <row r="4660" spans="1:17" x14ac:dyDescent="0.75">
      <c r="A4660" t="s">
        <v>4724</v>
      </c>
      <c r="B4660" t="s">
        <v>13484</v>
      </c>
      <c r="G4660" s="14">
        <v>4658</v>
      </c>
      <c r="H4660" s="14">
        <f t="shared" ca="1" si="720"/>
        <v>0</v>
      </c>
      <c r="I4660" s="117">
        <f t="shared" ca="1" si="721"/>
        <v>0</v>
      </c>
      <c r="J4660" s="113">
        <f t="shared" ca="1" si="722"/>
        <v>13.868343195266274</v>
      </c>
      <c r="K4660" s="113">
        <f t="shared" ca="1" si="725"/>
        <v>0</v>
      </c>
      <c r="L4660" s="113">
        <f t="shared" ca="1" si="726"/>
        <v>-13.868343195266274</v>
      </c>
      <c r="M4660" s="113">
        <f t="shared" ca="1" si="727"/>
        <v>0</v>
      </c>
      <c r="N4660" s="113">
        <f t="shared" ca="1" si="728"/>
        <v>0</v>
      </c>
      <c r="O4660" s="14">
        <f t="shared" ca="1" si="729"/>
        <v>0</v>
      </c>
      <c r="P4660" s="113">
        <f t="shared" ca="1" si="723"/>
        <v>13.868343195266274</v>
      </c>
      <c r="Q4660" s="114">
        <f t="shared" ca="1" si="724"/>
        <v>0</v>
      </c>
    </row>
    <row r="4661" spans="1:17" x14ac:dyDescent="0.75">
      <c r="A4661" t="s">
        <v>4725</v>
      </c>
      <c r="B4661" t="s">
        <v>13485</v>
      </c>
      <c r="G4661" s="14">
        <v>4659</v>
      </c>
      <c r="H4661" s="14">
        <f t="shared" ca="1" si="720"/>
        <v>0</v>
      </c>
      <c r="I4661" s="117">
        <f t="shared" ca="1" si="721"/>
        <v>0</v>
      </c>
      <c r="J4661" s="113">
        <f t="shared" ca="1" si="722"/>
        <v>13.868343195266274</v>
      </c>
      <c r="K4661" s="113">
        <f t="shared" ca="1" si="725"/>
        <v>0</v>
      </c>
      <c r="L4661" s="113">
        <f t="shared" ca="1" si="726"/>
        <v>-13.868343195266274</v>
      </c>
      <c r="M4661" s="113">
        <f t="shared" ca="1" si="727"/>
        <v>0</v>
      </c>
      <c r="N4661" s="113">
        <f t="shared" ca="1" si="728"/>
        <v>0</v>
      </c>
      <c r="O4661" s="14">
        <f t="shared" ca="1" si="729"/>
        <v>0</v>
      </c>
      <c r="P4661" s="113">
        <f t="shared" ca="1" si="723"/>
        <v>13.868343195266274</v>
      </c>
      <c r="Q4661" s="114">
        <f t="shared" ca="1" si="724"/>
        <v>0</v>
      </c>
    </row>
    <row r="4662" spans="1:17" x14ac:dyDescent="0.75">
      <c r="A4662" t="s">
        <v>4726</v>
      </c>
      <c r="B4662" t="s">
        <v>13486</v>
      </c>
      <c r="G4662" s="14">
        <v>4660</v>
      </c>
      <c r="H4662" s="14">
        <f t="shared" ca="1" si="720"/>
        <v>1.9059999999999999</v>
      </c>
      <c r="I4662" s="117">
        <f t="shared" ca="1" si="721"/>
        <v>0.41931999999999997</v>
      </c>
      <c r="J4662" s="113">
        <f t="shared" ca="1" si="722"/>
        <v>13.868343195266274</v>
      </c>
      <c r="K4662" s="113">
        <f t="shared" ca="1" si="725"/>
        <v>0</v>
      </c>
      <c r="L4662" s="113">
        <f t="shared" ca="1" si="726"/>
        <v>-13.449023195266273</v>
      </c>
      <c r="M4662" s="113">
        <f t="shared" ca="1" si="727"/>
        <v>0</v>
      </c>
      <c r="N4662" s="113">
        <f t="shared" ca="1" si="728"/>
        <v>0</v>
      </c>
      <c r="O4662" s="14">
        <f t="shared" ca="1" si="729"/>
        <v>0</v>
      </c>
      <c r="P4662" s="113">
        <f t="shared" ca="1" si="723"/>
        <v>13.449023195266273</v>
      </c>
      <c r="Q4662" s="114">
        <f t="shared" ca="1" si="724"/>
        <v>0</v>
      </c>
    </row>
    <row r="4663" spans="1:17" x14ac:dyDescent="0.75">
      <c r="A4663" t="s">
        <v>4727</v>
      </c>
      <c r="B4663" t="s">
        <v>13487</v>
      </c>
      <c r="G4663" s="14">
        <v>4661</v>
      </c>
      <c r="H4663" s="14">
        <f t="shared" ca="1" si="720"/>
        <v>26.896000000000001</v>
      </c>
      <c r="I4663" s="117">
        <f t="shared" ca="1" si="721"/>
        <v>5.9171200000000006</v>
      </c>
      <c r="J4663" s="113">
        <f t="shared" ca="1" si="722"/>
        <v>13.868343195266274</v>
      </c>
      <c r="K4663" s="113">
        <f t="shared" ca="1" si="725"/>
        <v>0</v>
      </c>
      <c r="L4663" s="113">
        <f t="shared" ca="1" si="726"/>
        <v>-7.9512231952662731</v>
      </c>
      <c r="M4663" s="113">
        <f t="shared" ca="1" si="727"/>
        <v>0</v>
      </c>
      <c r="N4663" s="113">
        <f t="shared" ca="1" si="728"/>
        <v>0</v>
      </c>
      <c r="O4663" s="14">
        <f t="shared" ca="1" si="729"/>
        <v>0</v>
      </c>
      <c r="P4663" s="113">
        <f t="shared" ca="1" si="723"/>
        <v>7.9512231952662731</v>
      </c>
      <c r="Q4663" s="114">
        <f t="shared" ca="1" si="724"/>
        <v>0</v>
      </c>
    </row>
    <row r="4664" spans="1:17" x14ac:dyDescent="0.75">
      <c r="A4664" t="s">
        <v>4728</v>
      </c>
      <c r="B4664" t="s">
        <v>13488</v>
      </c>
      <c r="G4664" s="14">
        <v>4662</v>
      </c>
      <c r="H4664" s="14">
        <f t="shared" ca="1" si="720"/>
        <v>72.096000000000004</v>
      </c>
      <c r="I4664" s="117">
        <f t="shared" ca="1" si="721"/>
        <v>15.861120000000001</v>
      </c>
      <c r="J4664" s="113">
        <f t="shared" ca="1" si="722"/>
        <v>13.868343195266274</v>
      </c>
      <c r="K4664" s="113">
        <f t="shared" ca="1" si="725"/>
        <v>1.9927768047337278</v>
      </c>
      <c r="L4664" s="113">
        <f t="shared" ca="1" si="726"/>
        <v>1.9927768047337278</v>
      </c>
      <c r="M4664" s="113">
        <f t="shared" ca="1" si="727"/>
        <v>1.9927768047337278</v>
      </c>
      <c r="N4664" s="113">
        <f t="shared" ca="1" si="728"/>
        <v>0</v>
      </c>
      <c r="O4664" s="14">
        <f t="shared" ca="1" si="729"/>
        <v>1.9927768047337278</v>
      </c>
      <c r="P4664" s="113">
        <f t="shared" ca="1" si="723"/>
        <v>0</v>
      </c>
      <c r="Q4664" s="114">
        <f t="shared" ca="1" si="724"/>
        <v>0</v>
      </c>
    </row>
    <row r="4665" spans="1:17" x14ac:dyDescent="0.75">
      <c r="A4665" t="s">
        <v>4729</v>
      </c>
      <c r="B4665" t="s">
        <v>13489</v>
      </c>
      <c r="G4665" s="14">
        <v>4663</v>
      </c>
      <c r="H4665" s="14">
        <f t="shared" ca="1" si="720"/>
        <v>58.505000000000003</v>
      </c>
      <c r="I4665" s="117">
        <f t="shared" ca="1" si="721"/>
        <v>12.8711</v>
      </c>
      <c r="J4665" s="113">
        <f t="shared" ca="1" si="722"/>
        <v>13.868343195266274</v>
      </c>
      <c r="K4665" s="113">
        <f t="shared" ca="1" si="725"/>
        <v>0</v>
      </c>
      <c r="L4665" s="113">
        <f t="shared" ca="1" si="726"/>
        <v>-0.99724319526627347</v>
      </c>
      <c r="M4665" s="113">
        <f t="shared" ca="1" si="727"/>
        <v>0.99553360946745428</v>
      </c>
      <c r="N4665" s="113">
        <f t="shared" ca="1" si="728"/>
        <v>0.99724319526627347</v>
      </c>
      <c r="O4665" s="14">
        <f t="shared" ca="1" si="729"/>
        <v>0</v>
      </c>
      <c r="P4665" s="113">
        <f t="shared" ca="1" si="723"/>
        <v>0</v>
      </c>
      <c r="Q4665" s="114">
        <f t="shared" ca="1" si="724"/>
        <v>0</v>
      </c>
    </row>
    <row r="4666" spans="1:17" x14ac:dyDescent="0.75">
      <c r="A4666" t="s">
        <v>4730</v>
      </c>
      <c r="B4666" t="s">
        <v>13490</v>
      </c>
      <c r="G4666" s="14">
        <v>4664</v>
      </c>
      <c r="H4666" s="14">
        <f t="shared" ca="1" si="720"/>
        <v>89.355999999999995</v>
      </c>
      <c r="I4666" s="117">
        <f t="shared" ca="1" si="721"/>
        <v>19.65832</v>
      </c>
      <c r="J4666" s="113">
        <f t="shared" ca="1" si="722"/>
        <v>13.868343195266274</v>
      </c>
      <c r="K4666" s="113">
        <f t="shared" ca="1" si="725"/>
        <v>5.7899768047337261</v>
      </c>
      <c r="L4666" s="113">
        <f t="shared" ca="1" si="726"/>
        <v>5.7899768047337261</v>
      </c>
      <c r="M4666" s="113">
        <f t="shared" ca="1" si="727"/>
        <v>6.7855104142011804</v>
      </c>
      <c r="N4666" s="113">
        <f t="shared" ca="1" si="728"/>
        <v>0</v>
      </c>
      <c r="O4666" s="14">
        <f t="shared" ca="1" si="729"/>
        <v>5.7899768047337261</v>
      </c>
      <c r="P4666" s="113">
        <f t="shared" ca="1" si="723"/>
        <v>0</v>
      </c>
      <c r="Q4666" s="114">
        <f t="shared" ca="1" si="724"/>
        <v>0</v>
      </c>
    </row>
    <row r="4667" spans="1:17" x14ac:dyDescent="0.75">
      <c r="A4667" t="s">
        <v>4731</v>
      </c>
      <c r="B4667" t="s">
        <v>13491</v>
      </c>
      <c r="G4667" s="14">
        <v>4665</v>
      </c>
      <c r="H4667" s="14">
        <f t="shared" ca="1" si="720"/>
        <v>117.78100000000001</v>
      </c>
      <c r="I4667" s="117">
        <f t="shared" ca="1" si="721"/>
        <v>25.911820000000002</v>
      </c>
      <c r="J4667" s="113">
        <f t="shared" ca="1" si="722"/>
        <v>13.868343195266274</v>
      </c>
      <c r="K4667" s="113">
        <f t="shared" ca="1" si="725"/>
        <v>12.043476804733729</v>
      </c>
      <c r="L4667" s="113">
        <f t="shared" ca="1" si="726"/>
        <v>12.043476804733729</v>
      </c>
      <c r="M4667" s="113">
        <f t="shared" ca="1" si="727"/>
        <v>18.828987218934909</v>
      </c>
      <c r="N4667" s="113">
        <f t="shared" ca="1" si="728"/>
        <v>0</v>
      </c>
      <c r="O4667" s="14">
        <f t="shared" ca="1" si="729"/>
        <v>12.043476804733729</v>
      </c>
      <c r="P4667" s="113">
        <f t="shared" ca="1" si="723"/>
        <v>0</v>
      </c>
      <c r="Q4667" s="114">
        <f t="shared" ca="1" si="724"/>
        <v>0</v>
      </c>
    </row>
    <row r="4668" spans="1:17" x14ac:dyDescent="0.75">
      <c r="A4668" t="s">
        <v>4732</v>
      </c>
      <c r="B4668" t="s">
        <v>13492</v>
      </c>
      <c r="G4668" s="14">
        <v>4666</v>
      </c>
      <c r="H4668" s="14">
        <f t="shared" ca="1" si="720"/>
        <v>140.88300000000001</v>
      </c>
      <c r="I4668" s="117">
        <f t="shared" ca="1" si="721"/>
        <v>30.994260000000001</v>
      </c>
      <c r="J4668" s="113">
        <f t="shared" ca="1" si="722"/>
        <v>13.868343195266274</v>
      </c>
      <c r="K4668" s="113">
        <f t="shared" ca="1" si="725"/>
        <v>17.125916804733727</v>
      </c>
      <c r="L4668" s="113">
        <f t="shared" ca="1" si="726"/>
        <v>17.125916804733727</v>
      </c>
      <c r="M4668" s="113">
        <f t="shared" ca="1" si="727"/>
        <v>35.954904023668632</v>
      </c>
      <c r="N4668" s="113">
        <f t="shared" ca="1" si="728"/>
        <v>0</v>
      </c>
      <c r="O4668" s="14">
        <f t="shared" ca="1" si="729"/>
        <v>17.125916804733723</v>
      </c>
      <c r="P4668" s="113">
        <f t="shared" ca="1" si="723"/>
        <v>0</v>
      </c>
      <c r="Q4668" s="114">
        <f t="shared" ca="1" si="724"/>
        <v>-3.5527136788005009E-15</v>
      </c>
    </row>
    <row r="4669" spans="1:17" x14ac:dyDescent="0.75">
      <c r="A4669" t="s">
        <v>4733</v>
      </c>
      <c r="B4669" t="s">
        <v>13493</v>
      </c>
      <c r="G4669" s="14">
        <v>4667</v>
      </c>
      <c r="H4669" s="14">
        <f t="shared" ca="1" si="720"/>
        <v>156.5</v>
      </c>
      <c r="I4669" s="117">
        <f t="shared" ca="1" si="721"/>
        <v>34.43</v>
      </c>
      <c r="J4669" s="113">
        <f t="shared" ca="1" si="722"/>
        <v>13.868343195266274</v>
      </c>
      <c r="K4669" s="113">
        <f t="shared" ca="1" si="725"/>
        <v>20.561656804733726</v>
      </c>
      <c r="L4669" s="113">
        <f t="shared" ca="1" si="726"/>
        <v>20.561656804733726</v>
      </c>
      <c r="M4669" s="113">
        <f t="shared" ca="1" si="727"/>
        <v>56.516560828402362</v>
      </c>
      <c r="N4669" s="113">
        <f t="shared" ca="1" si="728"/>
        <v>0</v>
      </c>
      <c r="O4669" s="14">
        <f t="shared" ca="1" si="729"/>
        <v>20.56165680473373</v>
      </c>
      <c r="P4669" s="113">
        <f t="shared" ca="1" si="723"/>
        <v>0</v>
      </c>
      <c r="Q4669" s="114">
        <f t="shared" ca="1" si="724"/>
        <v>0</v>
      </c>
    </row>
    <row r="4670" spans="1:17" x14ac:dyDescent="0.75">
      <c r="A4670" t="s">
        <v>4734</v>
      </c>
      <c r="B4670" t="s">
        <v>13494</v>
      </c>
      <c r="G4670" s="14">
        <v>4668</v>
      </c>
      <c r="H4670" s="14">
        <f t="shared" ca="1" si="720"/>
        <v>163.43100000000001</v>
      </c>
      <c r="I4670" s="117">
        <f t="shared" ca="1" si="721"/>
        <v>35.954820000000005</v>
      </c>
      <c r="J4670" s="113">
        <f t="shared" ca="1" si="722"/>
        <v>13.868343195266274</v>
      </c>
      <c r="K4670" s="113">
        <f t="shared" ca="1" si="725"/>
        <v>22.086476804733731</v>
      </c>
      <c r="L4670" s="113">
        <f t="shared" ca="1" si="726"/>
        <v>22.086476804733731</v>
      </c>
      <c r="M4670" s="113">
        <f t="shared" ca="1" si="727"/>
        <v>78.603037633136097</v>
      </c>
      <c r="N4670" s="113">
        <f t="shared" ca="1" si="728"/>
        <v>0</v>
      </c>
      <c r="O4670" s="14">
        <f t="shared" ca="1" si="729"/>
        <v>22.086476804733735</v>
      </c>
      <c r="P4670" s="113">
        <f t="shared" ca="1" si="723"/>
        <v>0</v>
      </c>
      <c r="Q4670" s="114">
        <f t="shared" ca="1" si="724"/>
        <v>0</v>
      </c>
    </row>
    <row r="4671" spans="1:17" x14ac:dyDescent="0.75">
      <c r="A4671" t="s">
        <v>4735</v>
      </c>
      <c r="B4671" t="s">
        <v>13495</v>
      </c>
      <c r="G4671" s="14">
        <v>4669</v>
      </c>
      <c r="H4671" s="14">
        <f t="shared" ca="1" si="720"/>
        <v>160.45400000000001</v>
      </c>
      <c r="I4671" s="117">
        <f t="shared" ca="1" si="721"/>
        <v>35.299880000000002</v>
      </c>
      <c r="J4671" s="113">
        <f t="shared" ca="1" si="722"/>
        <v>13.868343195266274</v>
      </c>
      <c r="K4671" s="113">
        <f t="shared" ca="1" si="725"/>
        <v>21.431536804733728</v>
      </c>
      <c r="L4671" s="113">
        <f t="shared" ca="1" si="726"/>
        <v>21.431536804733728</v>
      </c>
      <c r="M4671" s="113">
        <f t="shared" ca="1" si="727"/>
        <v>100.03457443786982</v>
      </c>
      <c r="N4671" s="113">
        <f t="shared" ca="1" si="728"/>
        <v>0</v>
      </c>
      <c r="O4671" s="14">
        <f t="shared" ca="1" si="729"/>
        <v>21.431536804733724</v>
      </c>
      <c r="P4671" s="113">
        <f t="shared" ca="1" si="723"/>
        <v>0</v>
      </c>
      <c r="Q4671" s="114">
        <f t="shared" ca="1" si="724"/>
        <v>0</v>
      </c>
    </row>
    <row r="4672" spans="1:17" x14ac:dyDescent="0.75">
      <c r="A4672" t="s">
        <v>4736</v>
      </c>
      <c r="B4672" t="s">
        <v>13496</v>
      </c>
      <c r="G4672" s="14">
        <v>4670</v>
      </c>
      <c r="H4672" s="14">
        <f t="shared" ca="1" si="720"/>
        <v>147.69800000000001</v>
      </c>
      <c r="I4672" s="117">
        <f t="shared" ca="1" si="721"/>
        <v>32.493560000000002</v>
      </c>
      <c r="J4672" s="113">
        <f t="shared" ca="1" si="722"/>
        <v>13.868343195266274</v>
      </c>
      <c r="K4672" s="113">
        <f t="shared" ca="1" si="725"/>
        <v>18.625216804733729</v>
      </c>
      <c r="L4672" s="113">
        <f t="shared" ca="1" si="726"/>
        <v>18.625216804733729</v>
      </c>
      <c r="M4672" s="113">
        <f t="shared" ca="1" si="727"/>
        <v>118.65979124260355</v>
      </c>
      <c r="N4672" s="113">
        <f t="shared" ca="1" si="728"/>
        <v>0</v>
      </c>
      <c r="O4672" s="14">
        <f t="shared" ca="1" si="729"/>
        <v>18.625216804733725</v>
      </c>
      <c r="P4672" s="113">
        <f t="shared" ca="1" si="723"/>
        <v>0</v>
      </c>
      <c r="Q4672" s="114">
        <f t="shared" ca="1" si="724"/>
        <v>0</v>
      </c>
    </row>
    <row r="4673" spans="1:17" x14ac:dyDescent="0.75">
      <c r="A4673" t="s">
        <v>4737</v>
      </c>
      <c r="B4673" t="s">
        <v>13497</v>
      </c>
      <c r="G4673" s="14">
        <v>4671</v>
      </c>
      <c r="H4673" s="14">
        <f t="shared" ca="1" si="720"/>
        <v>127.369</v>
      </c>
      <c r="I4673" s="117">
        <f t="shared" ca="1" si="721"/>
        <v>28.021180000000001</v>
      </c>
      <c r="J4673" s="113">
        <f t="shared" ca="1" si="722"/>
        <v>13.868343195266274</v>
      </c>
      <c r="K4673" s="113">
        <f t="shared" ca="1" si="725"/>
        <v>14.152836804733727</v>
      </c>
      <c r="L4673" s="113">
        <f t="shared" ca="1" si="726"/>
        <v>14.152836804733727</v>
      </c>
      <c r="M4673" s="113">
        <f t="shared" ca="1" si="727"/>
        <v>132.81262804733728</v>
      </c>
      <c r="N4673" s="113">
        <f t="shared" ca="1" si="728"/>
        <v>0</v>
      </c>
      <c r="O4673" s="14">
        <f t="shared" ca="1" si="729"/>
        <v>14.152836804733738</v>
      </c>
      <c r="P4673" s="113">
        <f t="shared" ca="1" si="723"/>
        <v>0</v>
      </c>
      <c r="Q4673" s="114">
        <f t="shared" ca="1" si="724"/>
        <v>0</v>
      </c>
    </row>
    <row r="4674" spans="1:17" x14ac:dyDescent="0.75">
      <c r="A4674" t="s">
        <v>4738</v>
      </c>
      <c r="B4674" t="s">
        <v>13498</v>
      </c>
      <c r="G4674" s="14">
        <v>4672</v>
      </c>
      <c r="H4674" s="14">
        <f t="shared" ca="1" si="720"/>
        <v>100.672</v>
      </c>
      <c r="I4674" s="117">
        <f t="shared" ca="1" si="721"/>
        <v>22.147839999999999</v>
      </c>
      <c r="J4674" s="113">
        <f t="shared" ca="1" si="722"/>
        <v>13.868343195266274</v>
      </c>
      <c r="K4674" s="113">
        <f t="shared" ca="1" si="725"/>
        <v>8.279496804733725</v>
      </c>
      <c r="L4674" s="113">
        <f t="shared" ca="1" si="726"/>
        <v>8.279496804733725</v>
      </c>
      <c r="M4674" s="113">
        <f t="shared" ca="1" si="727"/>
        <v>141.09212485207101</v>
      </c>
      <c r="N4674" s="113">
        <f t="shared" ca="1" si="728"/>
        <v>0</v>
      </c>
      <c r="O4674" s="14">
        <f t="shared" ca="1" si="729"/>
        <v>8.279496804733725</v>
      </c>
      <c r="P4674" s="113">
        <f t="shared" ca="1" si="723"/>
        <v>0</v>
      </c>
      <c r="Q4674" s="114">
        <f t="shared" ca="1" si="724"/>
        <v>0</v>
      </c>
    </row>
    <row r="4675" spans="1:17" x14ac:dyDescent="0.75">
      <c r="A4675" t="s">
        <v>4739</v>
      </c>
      <c r="B4675" t="s">
        <v>13499</v>
      </c>
      <c r="G4675" s="14">
        <v>4673</v>
      </c>
      <c r="H4675" s="14">
        <f t="shared" ref="H4675:H4738" ca="1" si="730">INDEX(INDIRECT(Library_File&amp;"Irradiance_Library"),MATCH($A4675,INDIRECT(Library_File&amp;"Irradiance_Labels"),0),MATCH(INDEX(IrradianceOptions,1,MATCH($A$1,Cases,0)),INDIRECT(Library_File&amp;"Irradiance_Transfer"),0))</f>
        <v>70.638000000000005</v>
      </c>
      <c r="I4675" s="117">
        <f t="shared" ref="I4675:I4738" ca="1" si="731">INDEX(INDIRECT(Library_File&amp;"Solar_Library"),MATCH($C$3,INDIRECT(Library_File&amp;"Solar_Labels"),0),MATCH(INDEX(SolarOptions,1,MATCH($A$1,Cases,0)),INDIRECT(Library_File&amp;"Solar_Transfer"),0))*$H4675</f>
        <v>15.540360000000002</v>
      </c>
      <c r="J4675" s="113">
        <f t="shared" ref="J4675:J4738" ca="1" si="732">INDEX(INDIRECT(Library_File&amp;"PwrUsage_Library"),MATCH($B4675,INDIRECT(Library_File&amp;"PwrUsage_Labels"),0),MATCH(INDEX(PwrUsageOptions,1,MATCH($A$1,Cases,0)),INDIRECT(Library_File&amp;"PwrUsage_Transfer"),0))</f>
        <v>13.868343195266274</v>
      </c>
      <c r="K4675" s="113">
        <f t="shared" ca="1" si="725"/>
        <v>1.6720168047337278</v>
      </c>
      <c r="L4675" s="113">
        <f t="shared" ca="1" si="726"/>
        <v>1.6720168047337278</v>
      </c>
      <c r="M4675" s="113">
        <f t="shared" ca="1" si="727"/>
        <v>142.76414165680472</v>
      </c>
      <c r="N4675" s="113">
        <f t="shared" ca="1" si="728"/>
        <v>0</v>
      </c>
      <c r="O4675" s="14">
        <f t="shared" ca="1" si="729"/>
        <v>1.6720168047337154</v>
      </c>
      <c r="P4675" s="113">
        <f t="shared" ref="P4675:P4738" ca="1" si="733">IF((J4675-I4675-N4675)&gt;0,(J4675-I4675-N4675),0)</f>
        <v>0</v>
      </c>
      <c r="Q4675" s="114">
        <f t="shared" ref="Q4675:Q4738" ca="1" si="734">IF((J4675+O4675-I4675)&lt;0,(J4675+O4675-I4675),0)</f>
        <v>-1.2434497875801753E-14</v>
      </c>
    </row>
    <row r="4676" spans="1:17" x14ac:dyDescent="0.75">
      <c r="A4676" t="s">
        <v>4740</v>
      </c>
      <c r="B4676" t="s">
        <v>13500</v>
      </c>
      <c r="G4676" s="14">
        <v>4674</v>
      </c>
      <c r="H4676" s="14">
        <f t="shared" ca="1" si="730"/>
        <v>39.874000000000002</v>
      </c>
      <c r="I4676" s="117">
        <f t="shared" ca="1" si="731"/>
        <v>8.7722800000000003</v>
      </c>
      <c r="J4676" s="113">
        <f t="shared" ca="1" si="732"/>
        <v>13.868343195266274</v>
      </c>
      <c r="K4676" s="113">
        <f t="shared" ref="K4676:K4739" ca="1" si="735">IF((I4676-J4676)&gt;0,(I4676-J4676),0)</f>
        <v>0</v>
      </c>
      <c r="L4676" s="113">
        <f t="shared" ref="L4676:L4739" ca="1" si="736">I4676-J4676</f>
        <v>-5.0960631952662734</v>
      </c>
      <c r="M4676" s="113">
        <f t="shared" ca="1" si="727"/>
        <v>137.66807846153844</v>
      </c>
      <c r="N4676" s="113">
        <f t="shared" ca="1" si="728"/>
        <v>5.0960631952662823</v>
      </c>
      <c r="O4676" s="14">
        <f t="shared" ca="1" si="729"/>
        <v>0</v>
      </c>
      <c r="P4676" s="113">
        <f t="shared" ca="1" si="733"/>
        <v>0</v>
      </c>
      <c r="Q4676" s="114">
        <f t="shared" ca="1" si="734"/>
        <v>0</v>
      </c>
    </row>
    <row r="4677" spans="1:17" x14ac:dyDescent="0.75">
      <c r="A4677" t="s">
        <v>4741</v>
      </c>
      <c r="B4677" t="s">
        <v>13501</v>
      </c>
      <c r="G4677" s="14">
        <v>4675</v>
      </c>
      <c r="H4677" s="14">
        <f t="shared" ca="1" si="730"/>
        <v>14.798999999999999</v>
      </c>
      <c r="I4677" s="117">
        <f t="shared" ca="1" si="731"/>
        <v>3.2557800000000001</v>
      </c>
      <c r="J4677" s="113">
        <f t="shared" ca="1" si="732"/>
        <v>13.868343195266274</v>
      </c>
      <c r="K4677" s="113">
        <f t="shared" ca="1" si="735"/>
        <v>0</v>
      </c>
      <c r="L4677" s="113">
        <f t="shared" ca="1" si="736"/>
        <v>-10.612563195266274</v>
      </c>
      <c r="M4677" s="113">
        <f t="shared" ref="M4677:M4740" ca="1" si="737">IF(AND((L4677+M4676)&lt;$M$3,(L4677+M4676)&gt;0),(L4677+M4676),IF((L4677+M4676)&gt;$M$3,$M$3,0))</f>
        <v>127.05551526627217</v>
      </c>
      <c r="N4677" s="113">
        <f t="shared" ref="N4677:N4740" ca="1" si="738">IF((M4676-M4677)&gt;0,(M4676-M4677),0)</f>
        <v>10.612563195266276</v>
      </c>
      <c r="O4677" s="14">
        <f t="shared" ref="O4677:O4740" ca="1" si="739">IF((M4676-M4677)&lt;0,(M4677-M4676),0)</f>
        <v>0</v>
      </c>
      <c r="P4677" s="113">
        <f t="shared" ca="1" si="733"/>
        <v>0</v>
      </c>
      <c r="Q4677" s="114">
        <f t="shared" ca="1" si="734"/>
        <v>0</v>
      </c>
    </row>
    <row r="4678" spans="1:17" x14ac:dyDescent="0.75">
      <c r="A4678" t="s">
        <v>4742</v>
      </c>
      <c r="B4678" t="s">
        <v>13502</v>
      </c>
      <c r="G4678" s="14">
        <v>4676</v>
      </c>
      <c r="H4678" s="14">
        <f t="shared" ca="1" si="730"/>
        <v>1.845</v>
      </c>
      <c r="I4678" s="117">
        <f t="shared" ca="1" si="731"/>
        <v>0.40589999999999998</v>
      </c>
      <c r="J4678" s="113">
        <f t="shared" ca="1" si="732"/>
        <v>13.868343195266274</v>
      </c>
      <c r="K4678" s="113">
        <f t="shared" ca="1" si="735"/>
        <v>0</v>
      </c>
      <c r="L4678" s="113">
        <f t="shared" ca="1" si="736"/>
        <v>-13.462443195266273</v>
      </c>
      <c r="M4678" s="113">
        <f t="shared" ca="1" si="737"/>
        <v>113.59307207100589</v>
      </c>
      <c r="N4678" s="113">
        <f t="shared" ca="1" si="738"/>
        <v>13.462443195266275</v>
      </c>
      <c r="O4678" s="14">
        <f t="shared" ca="1" si="739"/>
        <v>0</v>
      </c>
      <c r="P4678" s="113">
        <f t="shared" ca="1" si="733"/>
        <v>0</v>
      </c>
      <c r="Q4678" s="114">
        <f t="shared" ca="1" si="734"/>
        <v>0</v>
      </c>
    </row>
    <row r="4679" spans="1:17" x14ac:dyDescent="0.75">
      <c r="A4679" t="s">
        <v>4743</v>
      </c>
      <c r="B4679" t="s">
        <v>13503</v>
      </c>
      <c r="G4679" s="14">
        <v>4677</v>
      </c>
      <c r="H4679" s="14">
        <f t="shared" ca="1" si="730"/>
        <v>0</v>
      </c>
      <c r="I4679" s="117">
        <f t="shared" ca="1" si="731"/>
        <v>0</v>
      </c>
      <c r="J4679" s="113">
        <f t="shared" ca="1" si="732"/>
        <v>13.868343195266274</v>
      </c>
      <c r="K4679" s="113">
        <f t="shared" ca="1" si="735"/>
        <v>0</v>
      </c>
      <c r="L4679" s="113">
        <f t="shared" ca="1" si="736"/>
        <v>-13.868343195266274</v>
      </c>
      <c r="M4679" s="113">
        <f t="shared" ca="1" si="737"/>
        <v>99.724728875739615</v>
      </c>
      <c r="N4679" s="113">
        <f t="shared" ca="1" si="738"/>
        <v>13.868343195266277</v>
      </c>
      <c r="O4679" s="14">
        <f t="shared" ca="1" si="739"/>
        <v>0</v>
      </c>
      <c r="P4679" s="113">
        <f t="shared" ca="1" si="733"/>
        <v>0</v>
      </c>
      <c r="Q4679" s="114">
        <f t="shared" ca="1" si="734"/>
        <v>0</v>
      </c>
    </row>
    <row r="4680" spans="1:17" x14ac:dyDescent="0.75">
      <c r="A4680" t="s">
        <v>4744</v>
      </c>
      <c r="B4680" t="s">
        <v>13504</v>
      </c>
      <c r="G4680" s="14">
        <v>4678</v>
      </c>
      <c r="H4680" s="14">
        <f t="shared" ca="1" si="730"/>
        <v>0</v>
      </c>
      <c r="I4680" s="117">
        <f t="shared" ca="1" si="731"/>
        <v>0</v>
      </c>
      <c r="J4680" s="113">
        <f t="shared" ca="1" si="732"/>
        <v>13.868343195266274</v>
      </c>
      <c r="K4680" s="113">
        <f t="shared" ca="1" si="735"/>
        <v>0</v>
      </c>
      <c r="L4680" s="113">
        <f t="shared" ca="1" si="736"/>
        <v>-13.868343195266274</v>
      </c>
      <c r="M4680" s="113">
        <f t="shared" ca="1" si="737"/>
        <v>85.856385680473338</v>
      </c>
      <c r="N4680" s="113">
        <f t="shared" ca="1" si="738"/>
        <v>13.868343195266277</v>
      </c>
      <c r="O4680" s="14">
        <f t="shared" ca="1" si="739"/>
        <v>0</v>
      </c>
      <c r="P4680" s="113">
        <f t="shared" ca="1" si="733"/>
        <v>0</v>
      </c>
      <c r="Q4680" s="114">
        <f t="shared" ca="1" si="734"/>
        <v>0</v>
      </c>
    </row>
    <row r="4681" spans="1:17" x14ac:dyDescent="0.75">
      <c r="A4681" t="s">
        <v>4745</v>
      </c>
      <c r="B4681" t="s">
        <v>13505</v>
      </c>
      <c r="G4681" s="14">
        <v>4679</v>
      </c>
      <c r="H4681" s="14">
        <f t="shared" ca="1" si="730"/>
        <v>0</v>
      </c>
      <c r="I4681" s="117">
        <f t="shared" ca="1" si="731"/>
        <v>0</v>
      </c>
      <c r="J4681" s="113">
        <f t="shared" ca="1" si="732"/>
        <v>13.868343195266274</v>
      </c>
      <c r="K4681" s="113">
        <f t="shared" ca="1" si="735"/>
        <v>0</v>
      </c>
      <c r="L4681" s="113">
        <f t="shared" ca="1" si="736"/>
        <v>-13.868343195266274</v>
      </c>
      <c r="M4681" s="113">
        <f t="shared" ca="1" si="737"/>
        <v>71.98804248520706</v>
      </c>
      <c r="N4681" s="113">
        <f t="shared" ca="1" si="738"/>
        <v>13.868343195266277</v>
      </c>
      <c r="O4681" s="14">
        <f t="shared" ca="1" si="739"/>
        <v>0</v>
      </c>
      <c r="P4681" s="113">
        <f t="shared" ca="1" si="733"/>
        <v>0</v>
      </c>
      <c r="Q4681" s="114">
        <f t="shared" ca="1" si="734"/>
        <v>0</v>
      </c>
    </row>
    <row r="4682" spans="1:17" x14ac:dyDescent="0.75">
      <c r="A4682" t="s">
        <v>4746</v>
      </c>
      <c r="B4682" t="s">
        <v>13506</v>
      </c>
      <c r="G4682" s="14">
        <v>4680</v>
      </c>
      <c r="H4682" s="14">
        <f t="shared" ca="1" si="730"/>
        <v>0</v>
      </c>
      <c r="I4682" s="117">
        <f t="shared" ca="1" si="731"/>
        <v>0</v>
      </c>
      <c r="J4682" s="113">
        <f t="shared" ca="1" si="732"/>
        <v>13.868343195266274</v>
      </c>
      <c r="K4682" s="113">
        <f t="shared" ca="1" si="735"/>
        <v>0</v>
      </c>
      <c r="L4682" s="113">
        <f t="shared" ca="1" si="736"/>
        <v>-13.868343195266274</v>
      </c>
      <c r="M4682" s="113">
        <f t="shared" ca="1" si="737"/>
        <v>58.119699289940783</v>
      </c>
      <c r="N4682" s="113">
        <f t="shared" ca="1" si="738"/>
        <v>13.868343195266277</v>
      </c>
      <c r="O4682" s="14">
        <f t="shared" ca="1" si="739"/>
        <v>0</v>
      </c>
      <c r="P4682" s="113">
        <f t="shared" ca="1" si="733"/>
        <v>0</v>
      </c>
      <c r="Q4682" s="114">
        <f t="shared" ca="1" si="734"/>
        <v>0</v>
      </c>
    </row>
    <row r="4683" spans="1:17" x14ac:dyDescent="0.75">
      <c r="A4683" t="s">
        <v>4747</v>
      </c>
      <c r="B4683" t="s">
        <v>13507</v>
      </c>
      <c r="G4683" s="14">
        <v>4681</v>
      </c>
      <c r="H4683" s="14">
        <f t="shared" ca="1" si="730"/>
        <v>0</v>
      </c>
      <c r="I4683" s="117">
        <f t="shared" ca="1" si="731"/>
        <v>0</v>
      </c>
      <c r="J4683" s="113">
        <f t="shared" ca="1" si="732"/>
        <v>13.868343195266274</v>
      </c>
      <c r="K4683" s="113">
        <f t="shared" ca="1" si="735"/>
        <v>0</v>
      </c>
      <c r="L4683" s="113">
        <f t="shared" ca="1" si="736"/>
        <v>-13.868343195266274</v>
      </c>
      <c r="M4683" s="113">
        <f t="shared" ca="1" si="737"/>
        <v>44.251356094674506</v>
      </c>
      <c r="N4683" s="113">
        <f t="shared" ca="1" si="738"/>
        <v>13.868343195266277</v>
      </c>
      <c r="O4683" s="14">
        <f t="shared" ca="1" si="739"/>
        <v>0</v>
      </c>
      <c r="P4683" s="113">
        <f t="shared" ca="1" si="733"/>
        <v>0</v>
      </c>
      <c r="Q4683" s="114">
        <f t="shared" ca="1" si="734"/>
        <v>0</v>
      </c>
    </row>
    <row r="4684" spans="1:17" x14ac:dyDescent="0.75">
      <c r="A4684" t="s">
        <v>4748</v>
      </c>
      <c r="B4684" t="s">
        <v>13508</v>
      </c>
      <c r="G4684" s="14">
        <v>4682</v>
      </c>
      <c r="H4684" s="14">
        <f t="shared" ca="1" si="730"/>
        <v>0</v>
      </c>
      <c r="I4684" s="117">
        <f t="shared" ca="1" si="731"/>
        <v>0</v>
      </c>
      <c r="J4684" s="113">
        <f t="shared" ca="1" si="732"/>
        <v>13.868343195266274</v>
      </c>
      <c r="K4684" s="113">
        <f t="shared" ca="1" si="735"/>
        <v>0</v>
      </c>
      <c r="L4684" s="113">
        <f t="shared" ca="1" si="736"/>
        <v>-13.868343195266274</v>
      </c>
      <c r="M4684" s="113">
        <f t="shared" ca="1" si="737"/>
        <v>30.383012899408232</v>
      </c>
      <c r="N4684" s="113">
        <f t="shared" ca="1" si="738"/>
        <v>13.868343195266274</v>
      </c>
      <c r="O4684" s="14">
        <f t="shared" ca="1" si="739"/>
        <v>0</v>
      </c>
      <c r="P4684" s="113">
        <f t="shared" ca="1" si="733"/>
        <v>0</v>
      </c>
      <c r="Q4684" s="114">
        <f t="shared" ca="1" si="734"/>
        <v>0</v>
      </c>
    </row>
    <row r="4685" spans="1:17" x14ac:dyDescent="0.75">
      <c r="A4685" t="s">
        <v>4749</v>
      </c>
      <c r="B4685" t="s">
        <v>13509</v>
      </c>
      <c r="G4685" s="14">
        <v>4683</v>
      </c>
      <c r="H4685" s="14">
        <f t="shared" ca="1" si="730"/>
        <v>0</v>
      </c>
      <c r="I4685" s="117">
        <f t="shared" ca="1" si="731"/>
        <v>0</v>
      </c>
      <c r="J4685" s="113">
        <f t="shared" ca="1" si="732"/>
        <v>13.868343195266274</v>
      </c>
      <c r="K4685" s="113">
        <f t="shared" ca="1" si="735"/>
        <v>0</v>
      </c>
      <c r="L4685" s="113">
        <f t="shared" ca="1" si="736"/>
        <v>-13.868343195266274</v>
      </c>
      <c r="M4685" s="113">
        <f t="shared" ca="1" si="737"/>
        <v>16.514669704141959</v>
      </c>
      <c r="N4685" s="113">
        <f t="shared" ca="1" si="738"/>
        <v>13.868343195266274</v>
      </c>
      <c r="O4685" s="14">
        <f t="shared" ca="1" si="739"/>
        <v>0</v>
      </c>
      <c r="P4685" s="113">
        <f t="shared" ca="1" si="733"/>
        <v>0</v>
      </c>
      <c r="Q4685" s="114">
        <f t="shared" ca="1" si="734"/>
        <v>0</v>
      </c>
    </row>
    <row r="4686" spans="1:17" x14ac:dyDescent="0.75">
      <c r="A4686" t="s">
        <v>4750</v>
      </c>
      <c r="B4686" t="s">
        <v>13510</v>
      </c>
      <c r="G4686" s="14">
        <v>4684</v>
      </c>
      <c r="H4686" s="14">
        <f t="shared" ca="1" si="730"/>
        <v>0.95299999999999996</v>
      </c>
      <c r="I4686" s="117">
        <f t="shared" ca="1" si="731"/>
        <v>0.20965999999999999</v>
      </c>
      <c r="J4686" s="113">
        <f t="shared" ca="1" si="732"/>
        <v>13.868343195266274</v>
      </c>
      <c r="K4686" s="113">
        <f t="shared" ca="1" si="735"/>
        <v>0</v>
      </c>
      <c r="L4686" s="113">
        <f t="shared" ca="1" si="736"/>
        <v>-13.658683195266274</v>
      </c>
      <c r="M4686" s="113">
        <f t="shared" ca="1" si="737"/>
        <v>2.8559865088756844</v>
      </c>
      <c r="N4686" s="113">
        <f t="shared" ca="1" si="738"/>
        <v>13.658683195266274</v>
      </c>
      <c r="O4686" s="14">
        <f t="shared" ca="1" si="739"/>
        <v>0</v>
      </c>
      <c r="P4686" s="113">
        <f t="shared" ca="1" si="733"/>
        <v>0</v>
      </c>
      <c r="Q4686" s="114">
        <f t="shared" ca="1" si="734"/>
        <v>0</v>
      </c>
    </row>
    <row r="4687" spans="1:17" x14ac:dyDescent="0.75">
      <c r="A4687" t="s">
        <v>4751</v>
      </c>
      <c r="B4687" t="s">
        <v>13511</v>
      </c>
      <c r="G4687" s="14">
        <v>4685</v>
      </c>
      <c r="H4687" s="14">
        <f t="shared" ca="1" si="730"/>
        <v>15.733000000000001</v>
      </c>
      <c r="I4687" s="117">
        <f t="shared" ca="1" si="731"/>
        <v>3.4612600000000002</v>
      </c>
      <c r="J4687" s="113">
        <f t="shared" ca="1" si="732"/>
        <v>13.868343195266274</v>
      </c>
      <c r="K4687" s="113">
        <f t="shared" ca="1" si="735"/>
        <v>0</v>
      </c>
      <c r="L4687" s="113">
        <f t="shared" ca="1" si="736"/>
        <v>-10.407083195266274</v>
      </c>
      <c r="M4687" s="113">
        <f t="shared" ca="1" si="737"/>
        <v>0</v>
      </c>
      <c r="N4687" s="113">
        <f t="shared" ca="1" si="738"/>
        <v>2.8559865088756844</v>
      </c>
      <c r="O4687" s="14">
        <f t="shared" ca="1" si="739"/>
        <v>0</v>
      </c>
      <c r="P4687" s="113">
        <f t="shared" ca="1" si="733"/>
        <v>7.55109668639059</v>
      </c>
      <c r="Q4687" s="114">
        <f t="shared" ca="1" si="734"/>
        <v>0</v>
      </c>
    </row>
    <row r="4688" spans="1:17" x14ac:dyDescent="0.75">
      <c r="A4688" t="s">
        <v>4752</v>
      </c>
      <c r="B4688" t="s">
        <v>13512</v>
      </c>
      <c r="G4688" s="14">
        <v>4686</v>
      </c>
      <c r="H4688" s="14">
        <f t="shared" ca="1" si="730"/>
        <v>61.661999999999999</v>
      </c>
      <c r="I4688" s="117">
        <f t="shared" ca="1" si="731"/>
        <v>13.56564</v>
      </c>
      <c r="J4688" s="113">
        <f t="shared" ca="1" si="732"/>
        <v>13.868343195266274</v>
      </c>
      <c r="K4688" s="113">
        <f t="shared" ca="1" si="735"/>
        <v>0</v>
      </c>
      <c r="L4688" s="113">
        <f t="shared" ca="1" si="736"/>
        <v>-0.30270319526627354</v>
      </c>
      <c r="M4688" s="113">
        <f t="shared" ca="1" si="737"/>
        <v>0</v>
      </c>
      <c r="N4688" s="113">
        <f t="shared" ca="1" si="738"/>
        <v>0</v>
      </c>
      <c r="O4688" s="14">
        <f t="shared" ca="1" si="739"/>
        <v>0</v>
      </c>
      <c r="P4688" s="113">
        <f t="shared" ca="1" si="733"/>
        <v>0.30270319526627354</v>
      </c>
      <c r="Q4688" s="114">
        <f t="shared" ca="1" si="734"/>
        <v>0</v>
      </c>
    </row>
    <row r="4689" spans="1:17" x14ac:dyDescent="0.75">
      <c r="A4689" t="s">
        <v>4753</v>
      </c>
      <c r="B4689" t="s">
        <v>13513</v>
      </c>
      <c r="G4689" s="14">
        <v>4687</v>
      </c>
      <c r="H4689" s="14">
        <f t="shared" ca="1" si="730"/>
        <v>125.57299999999999</v>
      </c>
      <c r="I4689" s="117">
        <f t="shared" ca="1" si="731"/>
        <v>27.626059999999999</v>
      </c>
      <c r="J4689" s="113">
        <f t="shared" ca="1" si="732"/>
        <v>13.868343195266274</v>
      </c>
      <c r="K4689" s="113">
        <f t="shared" ca="1" si="735"/>
        <v>13.757716804733725</v>
      </c>
      <c r="L4689" s="113">
        <f t="shared" ca="1" si="736"/>
        <v>13.757716804733725</v>
      </c>
      <c r="M4689" s="113">
        <f t="shared" ca="1" si="737"/>
        <v>13.757716804733725</v>
      </c>
      <c r="N4689" s="113">
        <f t="shared" ca="1" si="738"/>
        <v>0</v>
      </c>
      <c r="O4689" s="14">
        <f t="shared" ca="1" si="739"/>
        <v>13.757716804733725</v>
      </c>
      <c r="P4689" s="113">
        <f t="shared" ca="1" si="733"/>
        <v>0</v>
      </c>
      <c r="Q4689" s="114">
        <f t="shared" ca="1" si="734"/>
        <v>0</v>
      </c>
    </row>
    <row r="4690" spans="1:17" x14ac:dyDescent="0.75">
      <c r="A4690" t="s">
        <v>4754</v>
      </c>
      <c r="B4690" t="s">
        <v>13514</v>
      </c>
      <c r="G4690" s="14">
        <v>4688</v>
      </c>
      <c r="H4690" s="14">
        <f t="shared" ca="1" si="730"/>
        <v>194.97399999999999</v>
      </c>
      <c r="I4690" s="117">
        <f t="shared" ca="1" si="731"/>
        <v>42.894279999999995</v>
      </c>
      <c r="J4690" s="113">
        <f t="shared" ca="1" si="732"/>
        <v>13.868343195266274</v>
      </c>
      <c r="K4690" s="113">
        <f t="shared" ca="1" si="735"/>
        <v>29.025936804733721</v>
      </c>
      <c r="L4690" s="113">
        <f t="shared" ca="1" si="736"/>
        <v>29.025936804733721</v>
      </c>
      <c r="M4690" s="113">
        <f t="shared" ca="1" si="737"/>
        <v>42.78365360946745</v>
      </c>
      <c r="N4690" s="113">
        <f t="shared" ca="1" si="738"/>
        <v>0</v>
      </c>
      <c r="O4690" s="14">
        <f t="shared" ca="1" si="739"/>
        <v>29.025936804733725</v>
      </c>
      <c r="P4690" s="113">
        <f t="shared" ca="1" si="733"/>
        <v>0</v>
      </c>
      <c r="Q4690" s="114">
        <f t="shared" ca="1" si="734"/>
        <v>0</v>
      </c>
    </row>
    <row r="4691" spans="1:17" x14ac:dyDescent="0.75">
      <c r="A4691" t="s">
        <v>4755</v>
      </c>
      <c r="B4691" t="s">
        <v>13515</v>
      </c>
      <c r="G4691" s="14">
        <v>4689</v>
      </c>
      <c r="H4691" s="14">
        <f t="shared" ca="1" si="730"/>
        <v>260.97300000000001</v>
      </c>
      <c r="I4691" s="117">
        <f t="shared" ca="1" si="731"/>
        <v>57.414060000000006</v>
      </c>
      <c r="J4691" s="113">
        <f t="shared" ca="1" si="732"/>
        <v>13.868343195266274</v>
      </c>
      <c r="K4691" s="113">
        <f t="shared" ca="1" si="735"/>
        <v>43.545716804733729</v>
      </c>
      <c r="L4691" s="113">
        <f t="shared" ca="1" si="736"/>
        <v>43.545716804733729</v>
      </c>
      <c r="M4691" s="113">
        <f t="shared" ca="1" si="737"/>
        <v>86.329370414201179</v>
      </c>
      <c r="N4691" s="113">
        <f t="shared" ca="1" si="738"/>
        <v>0</v>
      </c>
      <c r="O4691" s="14">
        <f t="shared" ca="1" si="739"/>
        <v>43.545716804733729</v>
      </c>
      <c r="P4691" s="113">
        <f t="shared" ca="1" si="733"/>
        <v>0</v>
      </c>
      <c r="Q4691" s="114">
        <f t="shared" ca="1" si="734"/>
        <v>0</v>
      </c>
    </row>
    <row r="4692" spans="1:17" x14ac:dyDescent="0.75">
      <c r="A4692" t="s">
        <v>4756</v>
      </c>
      <c r="B4692" t="s">
        <v>13516</v>
      </c>
      <c r="G4692" s="14">
        <v>4690</v>
      </c>
      <c r="H4692" s="14">
        <f t="shared" ca="1" si="730"/>
        <v>315.35700000000003</v>
      </c>
      <c r="I4692" s="117">
        <f t="shared" ca="1" si="731"/>
        <v>69.378540000000001</v>
      </c>
      <c r="J4692" s="113">
        <f t="shared" ca="1" si="732"/>
        <v>13.868343195266274</v>
      </c>
      <c r="K4692" s="113">
        <f t="shared" ca="1" si="735"/>
        <v>55.510196804733724</v>
      </c>
      <c r="L4692" s="113">
        <f t="shared" ca="1" si="736"/>
        <v>55.510196804733724</v>
      </c>
      <c r="M4692" s="113">
        <f t="shared" ca="1" si="737"/>
        <v>141.83956721893492</v>
      </c>
      <c r="N4692" s="113">
        <f t="shared" ca="1" si="738"/>
        <v>0</v>
      </c>
      <c r="O4692" s="14">
        <f t="shared" ca="1" si="739"/>
        <v>55.510196804733738</v>
      </c>
      <c r="P4692" s="113">
        <f t="shared" ca="1" si="733"/>
        <v>0</v>
      </c>
      <c r="Q4692" s="114">
        <f t="shared" ca="1" si="734"/>
        <v>0</v>
      </c>
    </row>
    <row r="4693" spans="1:17" x14ac:dyDescent="0.75">
      <c r="A4693" t="s">
        <v>4757</v>
      </c>
      <c r="B4693" t="s">
        <v>13517</v>
      </c>
      <c r="G4693" s="14">
        <v>4691</v>
      </c>
      <c r="H4693" s="14">
        <f t="shared" ca="1" si="730"/>
        <v>497.529</v>
      </c>
      <c r="I4693" s="117">
        <f t="shared" ca="1" si="731"/>
        <v>109.45638</v>
      </c>
      <c r="J4693" s="113">
        <f t="shared" ca="1" si="732"/>
        <v>13.868343195266274</v>
      </c>
      <c r="K4693" s="113">
        <f t="shared" ca="1" si="735"/>
        <v>95.588036804733719</v>
      </c>
      <c r="L4693" s="113">
        <f t="shared" ca="1" si="736"/>
        <v>95.588036804733719</v>
      </c>
      <c r="M4693" s="113">
        <f t="shared" ca="1" si="737"/>
        <v>176</v>
      </c>
      <c r="N4693" s="113">
        <f t="shared" ca="1" si="738"/>
        <v>0</v>
      </c>
      <c r="O4693" s="14">
        <f t="shared" ca="1" si="739"/>
        <v>34.160432781065083</v>
      </c>
      <c r="P4693" s="113">
        <f t="shared" ca="1" si="733"/>
        <v>0</v>
      </c>
      <c r="Q4693" s="114">
        <f t="shared" ca="1" si="734"/>
        <v>-61.427604023668636</v>
      </c>
    </row>
    <row r="4694" spans="1:17" x14ac:dyDescent="0.75">
      <c r="A4694" t="s">
        <v>4758</v>
      </c>
      <c r="B4694" t="s">
        <v>13518</v>
      </c>
      <c r="G4694" s="14">
        <v>4692</v>
      </c>
      <c r="H4694" s="14">
        <f t="shared" ca="1" si="730"/>
        <v>631.94399999999996</v>
      </c>
      <c r="I4694" s="117">
        <f t="shared" ca="1" si="731"/>
        <v>139.02768</v>
      </c>
      <c r="J4694" s="113">
        <f t="shared" ca="1" si="732"/>
        <v>13.868343195266274</v>
      </c>
      <c r="K4694" s="113">
        <f t="shared" ca="1" si="735"/>
        <v>125.15933680473373</v>
      </c>
      <c r="L4694" s="113">
        <f t="shared" ca="1" si="736"/>
        <v>125.15933680473373</v>
      </c>
      <c r="M4694" s="113">
        <f t="shared" ca="1" si="737"/>
        <v>176</v>
      </c>
      <c r="N4694" s="113">
        <f t="shared" ca="1" si="738"/>
        <v>0</v>
      </c>
      <c r="O4694" s="14">
        <f t="shared" ca="1" si="739"/>
        <v>0</v>
      </c>
      <c r="P4694" s="113">
        <f t="shared" ca="1" si="733"/>
        <v>0</v>
      </c>
      <c r="Q4694" s="114">
        <f t="shared" ca="1" si="734"/>
        <v>-125.15933680473373</v>
      </c>
    </row>
    <row r="4695" spans="1:17" x14ac:dyDescent="0.75">
      <c r="A4695" t="s">
        <v>4759</v>
      </c>
      <c r="B4695" t="s">
        <v>13519</v>
      </c>
      <c r="G4695" s="14">
        <v>4693</v>
      </c>
      <c r="H4695" s="14">
        <f t="shared" ca="1" si="730"/>
        <v>720.25900000000001</v>
      </c>
      <c r="I4695" s="117">
        <f t="shared" ca="1" si="731"/>
        <v>158.45698000000002</v>
      </c>
      <c r="J4695" s="113">
        <f t="shared" ca="1" si="732"/>
        <v>13.868343195266274</v>
      </c>
      <c r="K4695" s="113">
        <f t="shared" ca="1" si="735"/>
        <v>144.58863680473374</v>
      </c>
      <c r="L4695" s="113">
        <f t="shared" ca="1" si="736"/>
        <v>144.58863680473374</v>
      </c>
      <c r="M4695" s="113">
        <f t="shared" ca="1" si="737"/>
        <v>176</v>
      </c>
      <c r="N4695" s="113">
        <f t="shared" ca="1" si="738"/>
        <v>0</v>
      </c>
      <c r="O4695" s="14">
        <f t="shared" ca="1" si="739"/>
        <v>0</v>
      </c>
      <c r="P4695" s="113">
        <f t="shared" ca="1" si="733"/>
        <v>0</v>
      </c>
      <c r="Q4695" s="114">
        <f t="shared" ca="1" si="734"/>
        <v>-144.58863680473374</v>
      </c>
    </row>
    <row r="4696" spans="1:17" x14ac:dyDescent="0.75">
      <c r="A4696" t="s">
        <v>4760</v>
      </c>
      <c r="B4696" t="s">
        <v>13520</v>
      </c>
      <c r="G4696" s="14">
        <v>4694</v>
      </c>
      <c r="H4696" s="14">
        <f t="shared" ca="1" si="730"/>
        <v>659.11699999999996</v>
      </c>
      <c r="I4696" s="117">
        <f t="shared" ca="1" si="731"/>
        <v>145.00574</v>
      </c>
      <c r="J4696" s="113">
        <f t="shared" ca="1" si="732"/>
        <v>13.868343195266274</v>
      </c>
      <c r="K4696" s="113">
        <f t="shared" ca="1" si="735"/>
        <v>131.13739680473373</v>
      </c>
      <c r="L4696" s="113">
        <f t="shared" ca="1" si="736"/>
        <v>131.13739680473373</v>
      </c>
      <c r="M4696" s="113">
        <f t="shared" ca="1" si="737"/>
        <v>176</v>
      </c>
      <c r="N4696" s="113">
        <f t="shared" ca="1" si="738"/>
        <v>0</v>
      </c>
      <c r="O4696" s="14">
        <f t="shared" ca="1" si="739"/>
        <v>0</v>
      </c>
      <c r="P4696" s="113">
        <f t="shared" ca="1" si="733"/>
        <v>0</v>
      </c>
      <c r="Q4696" s="114">
        <f t="shared" ca="1" si="734"/>
        <v>-131.13739680473373</v>
      </c>
    </row>
    <row r="4697" spans="1:17" x14ac:dyDescent="0.75">
      <c r="A4697" t="s">
        <v>4761</v>
      </c>
      <c r="B4697" t="s">
        <v>13521</v>
      </c>
      <c r="G4697" s="14">
        <v>4695</v>
      </c>
      <c r="H4697" s="14">
        <f t="shared" ca="1" si="730"/>
        <v>552.89800000000002</v>
      </c>
      <c r="I4697" s="117">
        <f t="shared" ca="1" si="731"/>
        <v>121.63756000000001</v>
      </c>
      <c r="J4697" s="113">
        <f t="shared" ca="1" si="732"/>
        <v>13.868343195266274</v>
      </c>
      <c r="K4697" s="113">
        <f t="shared" ca="1" si="735"/>
        <v>107.76921680473373</v>
      </c>
      <c r="L4697" s="113">
        <f t="shared" ca="1" si="736"/>
        <v>107.76921680473373</v>
      </c>
      <c r="M4697" s="113">
        <f t="shared" ca="1" si="737"/>
        <v>176</v>
      </c>
      <c r="N4697" s="113">
        <f t="shared" ca="1" si="738"/>
        <v>0</v>
      </c>
      <c r="O4697" s="14">
        <f t="shared" ca="1" si="739"/>
        <v>0</v>
      </c>
      <c r="P4697" s="113">
        <f t="shared" ca="1" si="733"/>
        <v>0</v>
      </c>
      <c r="Q4697" s="114">
        <f t="shared" ca="1" si="734"/>
        <v>-107.76921680473373</v>
      </c>
    </row>
    <row r="4698" spans="1:17" x14ac:dyDescent="0.75">
      <c r="A4698" t="s">
        <v>4762</v>
      </c>
      <c r="B4698" t="s">
        <v>13522</v>
      </c>
      <c r="G4698" s="14">
        <v>4696</v>
      </c>
      <c r="H4698" s="14">
        <f t="shared" ca="1" si="730"/>
        <v>414.73599999999999</v>
      </c>
      <c r="I4698" s="117">
        <f t="shared" ca="1" si="731"/>
        <v>91.241919999999993</v>
      </c>
      <c r="J4698" s="113">
        <f t="shared" ca="1" si="732"/>
        <v>13.868343195266274</v>
      </c>
      <c r="K4698" s="113">
        <f t="shared" ca="1" si="735"/>
        <v>77.373576804733716</v>
      </c>
      <c r="L4698" s="113">
        <f t="shared" ca="1" si="736"/>
        <v>77.373576804733716</v>
      </c>
      <c r="M4698" s="113">
        <f t="shared" ca="1" si="737"/>
        <v>176</v>
      </c>
      <c r="N4698" s="113">
        <f t="shared" ca="1" si="738"/>
        <v>0</v>
      </c>
      <c r="O4698" s="14">
        <f t="shared" ca="1" si="739"/>
        <v>0</v>
      </c>
      <c r="P4698" s="113">
        <f t="shared" ca="1" si="733"/>
        <v>0</v>
      </c>
      <c r="Q4698" s="114">
        <f t="shared" ca="1" si="734"/>
        <v>-77.373576804733716</v>
      </c>
    </row>
    <row r="4699" spans="1:17" x14ac:dyDescent="0.75">
      <c r="A4699" t="s">
        <v>4763</v>
      </c>
      <c r="B4699" t="s">
        <v>13523</v>
      </c>
      <c r="G4699" s="14">
        <v>4697</v>
      </c>
      <c r="H4699" s="14">
        <f t="shared" ca="1" si="730"/>
        <v>270.66699999999997</v>
      </c>
      <c r="I4699" s="117">
        <f t="shared" ca="1" si="731"/>
        <v>59.546739999999993</v>
      </c>
      <c r="J4699" s="113">
        <f t="shared" ca="1" si="732"/>
        <v>13.868343195266274</v>
      </c>
      <c r="K4699" s="113">
        <f t="shared" ca="1" si="735"/>
        <v>45.678396804733723</v>
      </c>
      <c r="L4699" s="113">
        <f t="shared" ca="1" si="736"/>
        <v>45.678396804733723</v>
      </c>
      <c r="M4699" s="113">
        <f t="shared" ca="1" si="737"/>
        <v>176</v>
      </c>
      <c r="N4699" s="113">
        <f t="shared" ca="1" si="738"/>
        <v>0</v>
      </c>
      <c r="O4699" s="14">
        <f t="shared" ca="1" si="739"/>
        <v>0</v>
      </c>
      <c r="P4699" s="113">
        <f t="shared" ca="1" si="733"/>
        <v>0</v>
      </c>
      <c r="Q4699" s="114">
        <f t="shared" ca="1" si="734"/>
        <v>-45.678396804733723</v>
      </c>
    </row>
    <row r="4700" spans="1:17" x14ac:dyDescent="0.75">
      <c r="A4700" t="s">
        <v>4764</v>
      </c>
      <c r="B4700" t="s">
        <v>13524</v>
      </c>
      <c r="G4700" s="14">
        <v>4698</v>
      </c>
      <c r="H4700" s="14">
        <f t="shared" ca="1" si="730"/>
        <v>139.489</v>
      </c>
      <c r="I4700" s="117">
        <f t="shared" ca="1" si="731"/>
        <v>30.687580000000001</v>
      </c>
      <c r="J4700" s="113">
        <f t="shared" ca="1" si="732"/>
        <v>13.868343195266274</v>
      </c>
      <c r="K4700" s="113">
        <f t="shared" ca="1" si="735"/>
        <v>16.819236804733727</v>
      </c>
      <c r="L4700" s="113">
        <f t="shared" ca="1" si="736"/>
        <v>16.819236804733727</v>
      </c>
      <c r="M4700" s="113">
        <f t="shared" ca="1" si="737"/>
        <v>176</v>
      </c>
      <c r="N4700" s="113">
        <f t="shared" ca="1" si="738"/>
        <v>0</v>
      </c>
      <c r="O4700" s="14">
        <f t="shared" ca="1" si="739"/>
        <v>0</v>
      </c>
      <c r="P4700" s="113">
        <f t="shared" ca="1" si="733"/>
        <v>0</v>
      </c>
      <c r="Q4700" s="114">
        <f t="shared" ca="1" si="734"/>
        <v>-16.819236804733727</v>
      </c>
    </row>
    <row r="4701" spans="1:17" x14ac:dyDescent="0.75">
      <c r="A4701" t="s">
        <v>4765</v>
      </c>
      <c r="B4701" t="s">
        <v>13525</v>
      </c>
      <c r="G4701" s="14">
        <v>4699</v>
      </c>
      <c r="H4701" s="14">
        <f t="shared" ca="1" si="730"/>
        <v>51.460999999999999</v>
      </c>
      <c r="I4701" s="117">
        <f t="shared" ca="1" si="731"/>
        <v>11.32142</v>
      </c>
      <c r="J4701" s="113">
        <f t="shared" ca="1" si="732"/>
        <v>13.868343195266274</v>
      </c>
      <c r="K4701" s="113">
        <f t="shared" ca="1" si="735"/>
        <v>0</v>
      </c>
      <c r="L4701" s="113">
        <f t="shared" ca="1" si="736"/>
        <v>-2.5469231952662739</v>
      </c>
      <c r="M4701" s="113">
        <f t="shared" ca="1" si="737"/>
        <v>173.45307680473371</v>
      </c>
      <c r="N4701" s="113">
        <f t="shared" ca="1" si="738"/>
        <v>2.5469231952662881</v>
      </c>
      <c r="O4701" s="14">
        <f t="shared" ca="1" si="739"/>
        <v>0</v>
      </c>
      <c r="P4701" s="113">
        <f t="shared" ca="1" si="733"/>
        <v>0</v>
      </c>
      <c r="Q4701" s="114">
        <f t="shared" ca="1" si="734"/>
        <v>0</v>
      </c>
    </row>
    <row r="4702" spans="1:17" x14ac:dyDescent="0.75">
      <c r="A4702" t="s">
        <v>4766</v>
      </c>
      <c r="B4702" t="s">
        <v>13526</v>
      </c>
      <c r="G4702" s="14">
        <v>4700</v>
      </c>
      <c r="H4702" s="14">
        <f t="shared" ca="1" si="730"/>
        <v>6.4690000000000003</v>
      </c>
      <c r="I4702" s="117">
        <f t="shared" ca="1" si="731"/>
        <v>1.4231800000000001</v>
      </c>
      <c r="J4702" s="113">
        <f t="shared" ca="1" si="732"/>
        <v>13.868343195266274</v>
      </c>
      <c r="K4702" s="113">
        <f t="shared" ca="1" si="735"/>
        <v>0</v>
      </c>
      <c r="L4702" s="113">
        <f t="shared" ca="1" si="736"/>
        <v>-12.445163195266273</v>
      </c>
      <c r="M4702" s="113">
        <f t="shared" ca="1" si="737"/>
        <v>161.00791360946744</v>
      </c>
      <c r="N4702" s="113">
        <f t="shared" ca="1" si="738"/>
        <v>12.445163195266275</v>
      </c>
      <c r="O4702" s="14">
        <f t="shared" ca="1" si="739"/>
        <v>0</v>
      </c>
      <c r="P4702" s="113">
        <f t="shared" ca="1" si="733"/>
        <v>0</v>
      </c>
      <c r="Q4702" s="114">
        <f t="shared" ca="1" si="734"/>
        <v>0</v>
      </c>
    </row>
    <row r="4703" spans="1:17" x14ac:dyDescent="0.75">
      <c r="A4703" t="s">
        <v>4767</v>
      </c>
      <c r="B4703" t="s">
        <v>13527</v>
      </c>
      <c r="G4703" s="14">
        <v>4701</v>
      </c>
      <c r="H4703" s="14">
        <f t="shared" ca="1" si="730"/>
        <v>0</v>
      </c>
      <c r="I4703" s="117">
        <f t="shared" ca="1" si="731"/>
        <v>0</v>
      </c>
      <c r="J4703" s="113">
        <f t="shared" ca="1" si="732"/>
        <v>13.868343195266274</v>
      </c>
      <c r="K4703" s="113">
        <f t="shared" ca="1" si="735"/>
        <v>0</v>
      </c>
      <c r="L4703" s="113">
        <f t="shared" ca="1" si="736"/>
        <v>-13.868343195266274</v>
      </c>
      <c r="M4703" s="113">
        <f t="shared" ca="1" si="737"/>
        <v>147.13957041420116</v>
      </c>
      <c r="N4703" s="113">
        <f t="shared" ca="1" si="738"/>
        <v>13.868343195266277</v>
      </c>
      <c r="O4703" s="14">
        <f t="shared" ca="1" si="739"/>
        <v>0</v>
      </c>
      <c r="P4703" s="113">
        <f t="shared" ca="1" si="733"/>
        <v>0</v>
      </c>
      <c r="Q4703" s="114">
        <f t="shared" ca="1" si="734"/>
        <v>0</v>
      </c>
    </row>
    <row r="4704" spans="1:17" x14ac:dyDescent="0.75">
      <c r="A4704" t="s">
        <v>4768</v>
      </c>
      <c r="B4704" t="s">
        <v>13528</v>
      </c>
      <c r="G4704" s="14">
        <v>4702</v>
      </c>
      <c r="H4704" s="14">
        <f t="shared" ca="1" si="730"/>
        <v>0</v>
      </c>
      <c r="I4704" s="117">
        <f t="shared" ca="1" si="731"/>
        <v>0</v>
      </c>
      <c r="J4704" s="113">
        <f t="shared" ca="1" si="732"/>
        <v>13.868343195266274</v>
      </c>
      <c r="K4704" s="113">
        <f t="shared" ca="1" si="735"/>
        <v>0</v>
      </c>
      <c r="L4704" s="113">
        <f t="shared" ca="1" si="736"/>
        <v>-13.868343195266274</v>
      </c>
      <c r="M4704" s="113">
        <f t="shared" ca="1" si="737"/>
        <v>133.27122721893488</v>
      </c>
      <c r="N4704" s="113">
        <f t="shared" ca="1" si="738"/>
        <v>13.868343195266277</v>
      </c>
      <c r="O4704" s="14">
        <f t="shared" ca="1" si="739"/>
        <v>0</v>
      </c>
      <c r="P4704" s="113">
        <f t="shared" ca="1" si="733"/>
        <v>0</v>
      </c>
      <c r="Q4704" s="114">
        <f t="shared" ca="1" si="734"/>
        <v>0</v>
      </c>
    </row>
    <row r="4705" spans="1:17" x14ac:dyDescent="0.75">
      <c r="A4705" t="s">
        <v>4769</v>
      </c>
      <c r="B4705" t="s">
        <v>13529</v>
      </c>
      <c r="G4705" s="14">
        <v>4703</v>
      </c>
      <c r="H4705" s="14">
        <f t="shared" ca="1" si="730"/>
        <v>0</v>
      </c>
      <c r="I4705" s="117">
        <f t="shared" ca="1" si="731"/>
        <v>0</v>
      </c>
      <c r="J4705" s="113">
        <f t="shared" ca="1" si="732"/>
        <v>13.868343195266274</v>
      </c>
      <c r="K4705" s="113">
        <f t="shared" ca="1" si="735"/>
        <v>0</v>
      </c>
      <c r="L4705" s="113">
        <f t="shared" ca="1" si="736"/>
        <v>-13.868343195266274</v>
      </c>
      <c r="M4705" s="113">
        <f t="shared" ca="1" si="737"/>
        <v>119.40288402366861</v>
      </c>
      <c r="N4705" s="113">
        <f t="shared" ca="1" si="738"/>
        <v>13.868343195266277</v>
      </c>
      <c r="O4705" s="14">
        <f t="shared" ca="1" si="739"/>
        <v>0</v>
      </c>
      <c r="P4705" s="113">
        <f t="shared" ca="1" si="733"/>
        <v>0</v>
      </c>
      <c r="Q4705" s="114">
        <f t="shared" ca="1" si="734"/>
        <v>0</v>
      </c>
    </row>
    <row r="4706" spans="1:17" x14ac:dyDescent="0.75">
      <c r="A4706" t="s">
        <v>4770</v>
      </c>
      <c r="B4706" t="s">
        <v>13530</v>
      </c>
      <c r="G4706" s="14">
        <v>4704</v>
      </c>
      <c r="H4706" s="14">
        <f t="shared" ca="1" si="730"/>
        <v>0</v>
      </c>
      <c r="I4706" s="117">
        <f t="shared" ca="1" si="731"/>
        <v>0</v>
      </c>
      <c r="J4706" s="113">
        <f t="shared" ca="1" si="732"/>
        <v>13.868343195266274</v>
      </c>
      <c r="K4706" s="113">
        <f t="shared" ca="1" si="735"/>
        <v>0</v>
      </c>
      <c r="L4706" s="113">
        <f t="shared" ca="1" si="736"/>
        <v>-13.868343195266274</v>
      </c>
      <c r="M4706" s="113">
        <f t="shared" ca="1" si="737"/>
        <v>105.53454082840233</v>
      </c>
      <c r="N4706" s="113">
        <f t="shared" ca="1" si="738"/>
        <v>13.868343195266277</v>
      </c>
      <c r="O4706" s="14">
        <f t="shared" ca="1" si="739"/>
        <v>0</v>
      </c>
      <c r="P4706" s="113">
        <f t="shared" ca="1" si="733"/>
        <v>0</v>
      </c>
      <c r="Q4706" s="114">
        <f t="shared" ca="1" si="734"/>
        <v>0</v>
      </c>
    </row>
    <row r="4707" spans="1:17" x14ac:dyDescent="0.75">
      <c r="A4707" t="s">
        <v>4771</v>
      </c>
      <c r="B4707" t="s">
        <v>13531</v>
      </c>
      <c r="G4707" s="14">
        <v>4705</v>
      </c>
      <c r="H4707" s="14">
        <f t="shared" ca="1" si="730"/>
        <v>0</v>
      </c>
      <c r="I4707" s="117">
        <f t="shared" ca="1" si="731"/>
        <v>0</v>
      </c>
      <c r="J4707" s="113">
        <f t="shared" ca="1" si="732"/>
        <v>13.868343195266274</v>
      </c>
      <c r="K4707" s="113">
        <f t="shared" ca="1" si="735"/>
        <v>0</v>
      </c>
      <c r="L4707" s="113">
        <f t="shared" ca="1" si="736"/>
        <v>-13.868343195266274</v>
      </c>
      <c r="M4707" s="113">
        <f t="shared" ca="1" si="737"/>
        <v>91.666197633136051</v>
      </c>
      <c r="N4707" s="113">
        <f t="shared" ca="1" si="738"/>
        <v>13.868343195266277</v>
      </c>
      <c r="O4707" s="14">
        <f t="shared" ca="1" si="739"/>
        <v>0</v>
      </c>
      <c r="P4707" s="113">
        <f t="shared" ca="1" si="733"/>
        <v>0</v>
      </c>
      <c r="Q4707" s="114">
        <f t="shared" ca="1" si="734"/>
        <v>0</v>
      </c>
    </row>
    <row r="4708" spans="1:17" x14ac:dyDescent="0.75">
      <c r="A4708" t="s">
        <v>4772</v>
      </c>
      <c r="B4708" t="s">
        <v>13532</v>
      </c>
      <c r="G4708" s="14">
        <v>4706</v>
      </c>
      <c r="H4708" s="14">
        <f t="shared" ca="1" si="730"/>
        <v>0</v>
      </c>
      <c r="I4708" s="117">
        <f t="shared" ca="1" si="731"/>
        <v>0</v>
      </c>
      <c r="J4708" s="113">
        <f t="shared" ca="1" si="732"/>
        <v>13.868343195266274</v>
      </c>
      <c r="K4708" s="113">
        <f t="shared" ca="1" si="735"/>
        <v>0</v>
      </c>
      <c r="L4708" s="113">
        <f t="shared" ca="1" si="736"/>
        <v>-13.868343195266274</v>
      </c>
      <c r="M4708" s="113">
        <f t="shared" ca="1" si="737"/>
        <v>77.797854437869773</v>
      </c>
      <c r="N4708" s="113">
        <f t="shared" ca="1" si="738"/>
        <v>13.868343195266277</v>
      </c>
      <c r="O4708" s="14">
        <f t="shared" ca="1" si="739"/>
        <v>0</v>
      </c>
      <c r="P4708" s="113">
        <f t="shared" ca="1" si="733"/>
        <v>0</v>
      </c>
      <c r="Q4708" s="114">
        <f t="shared" ca="1" si="734"/>
        <v>0</v>
      </c>
    </row>
    <row r="4709" spans="1:17" x14ac:dyDescent="0.75">
      <c r="A4709" t="s">
        <v>4773</v>
      </c>
      <c r="B4709" t="s">
        <v>13533</v>
      </c>
      <c r="G4709" s="14">
        <v>4707</v>
      </c>
      <c r="H4709" s="14">
        <f t="shared" ca="1" si="730"/>
        <v>0</v>
      </c>
      <c r="I4709" s="117">
        <f t="shared" ca="1" si="731"/>
        <v>0</v>
      </c>
      <c r="J4709" s="113">
        <f t="shared" ca="1" si="732"/>
        <v>13.868343195266274</v>
      </c>
      <c r="K4709" s="113">
        <f t="shared" ca="1" si="735"/>
        <v>0</v>
      </c>
      <c r="L4709" s="113">
        <f t="shared" ca="1" si="736"/>
        <v>-13.868343195266274</v>
      </c>
      <c r="M4709" s="113">
        <f t="shared" ca="1" si="737"/>
        <v>63.929511242603496</v>
      </c>
      <c r="N4709" s="113">
        <f t="shared" ca="1" si="738"/>
        <v>13.868343195266277</v>
      </c>
      <c r="O4709" s="14">
        <f t="shared" ca="1" si="739"/>
        <v>0</v>
      </c>
      <c r="P4709" s="113">
        <f t="shared" ca="1" si="733"/>
        <v>0</v>
      </c>
      <c r="Q4709" s="114">
        <f t="shared" ca="1" si="734"/>
        <v>0</v>
      </c>
    </row>
    <row r="4710" spans="1:17" x14ac:dyDescent="0.75">
      <c r="A4710" t="s">
        <v>4774</v>
      </c>
      <c r="B4710" t="s">
        <v>13534</v>
      </c>
      <c r="G4710" s="14">
        <v>4708</v>
      </c>
      <c r="H4710" s="14">
        <f t="shared" ca="1" si="730"/>
        <v>1.9059999999999999</v>
      </c>
      <c r="I4710" s="117">
        <f t="shared" ca="1" si="731"/>
        <v>0.41931999999999997</v>
      </c>
      <c r="J4710" s="113">
        <f t="shared" ca="1" si="732"/>
        <v>13.868343195266274</v>
      </c>
      <c r="K4710" s="113">
        <f t="shared" ca="1" si="735"/>
        <v>0</v>
      </c>
      <c r="L4710" s="113">
        <f t="shared" ca="1" si="736"/>
        <v>-13.449023195266273</v>
      </c>
      <c r="M4710" s="113">
        <f t="shared" ca="1" si="737"/>
        <v>50.480488047337225</v>
      </c>
      <c r="N4710" s="113">
        <f t="shared" ca="1" si="738"/>
        <v>13.449023195266271</v>
      </c>
      <c r="O4710" s="14">
        <f t="shared" ca="1" si="739"/>
        <v>0</v>
      </c>
      <c r="P4710" s="113">
        <f t="shared" ca="1" si="733"/>
        <v>1.7763568394002505E-15</v>
      </c>
      <c r="Q4710" s="114">
        <f t="shared" ca="1" si="734"/>
        <v>0</v>
      </c>
    </row>
    <row r="4711" spans="1:17" x14ac:dyDescent="0.75">
      <c r="A4711" t="s">
        <v>4775</v>
      </c>
      <c r="B4711" t="s">
        <v>13535</v>
      </c>
      <c r="G4711" s="14">
        <v>4709</v>
      </c>
      <c r="H4711" s="14">
        <f t="shared" ca="1" si="730"/>
        <v>32.481999999999999</v>
      </c>
      <c r="I4711" s="117">
        <f t="shared" ca="1" si="731"/>
        <v>7.1460400000000002</v>
      </c>
      <c r="J4711" s="113">
        <f t="shared" ca="1" si="732"/>
        <v>20.802514792899409</v>
      </c>
      <c r="K4711" s="113">
        <f t="shared" ca="1" si="735"/>
        <v>0</v>
      </c>
      <c r="L4711" s="113">
        <f t="shared" ca="1" si="736"/>
        <v>-13.656474792899409</v>
      </c>
      <c r="M4711" s="113">
        <f t="shared" ca="1" si="737"/>
        <v>36.824013254437816</v>
      </c>
      <c r="N4711" s="113">
        <f t="shared" ca="1" si="738"/>
        <v>13.656474792899409</v>
      </c>
      <c r="O4711" s="14">
        <f t="shared" ca="1" si="739"/>
        <v>0</v>
      </c>
      <c r="P4711" s="113">
        <f t="shared" ca="1" si="733"/>
        <v>0</v>
      </c>
      <c r="Q4711" s="114">
        <f t="shared" ca="1" si="734"/>
        <v>0</v>
      </c>
    </row>
    <row r="4712" spans="1:17" x14ac:dyDescent="0.75">
      <c r="A4712" t="s">
        <v>4776</v>
      </c>
      <c r="B4712" t="s">
        <v>13536</v>
      </c>
      <c r="G4712" s="14">
        <v>4710</v>
      </c>
      <c r="H4712" s="14">
        <f t="shared" ca="1" si="730"/>
        <v>105.42</v>
      </c>
      <c r="I4712" s="117">
        <f t="shared" ca="1" si="731"/>
        <v>23.192399999999999</v>
      </c>
      <c r="J4712" s="113">
        <f t="shared" ca="1" si="732"/>
        <v>31.203772189349117</v>
      </c>
      <c r="K4712" s="113">
        <f t="shared" ca="1" si="735"/>
        <v>0</v>
      </c>
      <c r="L4712" s="113">
        <f t="shared" ca="1" si="736"/>
        <v>-8.0113721893491174</v>
      </c>
      <c r="M4712" s="113">
        <f t="shared" ca="1" si="737"/>
        <v>28.812641065088698</v>
      </c>
      <c r="N4712" s="113">
        <f t="shared" ca="1" si="738"/>
        <v>8.0113721893491174</v>
      </c>
      <c r="O4712" s="14">
        <f t="shared" ca="1" si="739"/>
        <v>0</v>
      </c>
      <c r="P4712" s="113">
        <f t="shared" ca="1" si="733"/>
        <v>0</v>
      </c>
      <c r="Q4712" s="114">
        <f t="shared" ca="1" si="734"/>
        <v>0</v>
      </c>
    </row>
    <row r="4713" spans="1:17" x14ac:dyDescent="0.75">
      <c r="A4713" t="s">
        <v>4777</v>
      </c>
      <c r="B4713" t="s">
        <v>13537</v>
      </c>
      <c r="G4713" s="14">
        <v>4711</v>
      </c>
      <c r="H4713" s="14">
        <f t="shared" ca="1" si="730"/>
        <v>269.48700000000002</v>
      </c>
      <c r="I4713" s="117">
        <f t="shared" ca="1" si="731"/>
        <v>59.287140000000008</v>
      </c>
      <c r="J4713" s="113">
        <f t="shared" ca="1" si="732"/>
        <v>40.21819526627219</v>
      </c>
      <c r="K4713" s="113">
        <f t="shared" ca="1" si="735"/>
        <v>19.068944733727818</v>
      </c>
      <c r="L4713" s="113">
        <f t="shared" ca="1" si="736"/>
        <v>19.068944733727818</v>
      </c>
      <c r="M4713" s="113">
        <f t="shared" ca="1" si="737"/>
        <v>47.881585798816516</v>
      </c>
      <c r="N4713" s="113">
        <f t="shared" ca="1" si="738"/>
        <v>0</v>
      </c>
      <c r="O4713" s="14">
        <f t="shared" ca="1" si="739"/>
        <v>19.068944733727818</v>
      </c>
      <c r="P4713" s="113">
        <f t="shared" ca="1" si="733"/>
        <v>0</v>
      </c>
      <c r="Q4713" s="114">
        <f t="shared" ca="1" si="734"/>
        <v>0</v>
      </c>
    </row>
    <row r="4714" spans="1:17" x14ac:dyDescent="0.75">
      <c r="A4714" t="s">
        <v>4778</v>
      </c>
      <c r="B4714" t="s">
        <v>13538</v>
      </c>
      <c r="G4714" s="14">
        <v>4712</v>
      </c>
      <c r="H4714" s="14">
        <f t="shared" ca="1" si="730"/>
        <v>455.11599999999999</v>
      </c>
      <c r="I4714" s="117">
        <f t="shared" ca="1" si="731"/>
        <v>100.12551999999999</v>
      </c>
      <c r="J4714" s="113">
        <f t="shared" ca="1" si="732"/>
        <v>48.539201183431956</v>
      </c>
      <c r="K4714" s="113">
        <f t="shared" ca="1" si="735"/>
        <v>51.586318816568038</v>
      </c>
      <c r="L4714" s="113">
        <f t="shared" ca="1" si="736"/>
        <v>51.586318816568038</v>
      </c>
      <c r="M4714" s="113">
        <f t="shared" ca="1" si="737"/>
        <v>99.467904615384555</v>
      </c>
      <c r="N4714" s="113">
        <f t="shared" ca="1" si="738"/>
        <v>0</v>
      </c>
      <c r="O4714" s="14">
        <f t="shared" ca="1" si="739"/>
        <v>51.586318816568038</v>
      </c>
      <c r="P4714" s="113">
        <f t="shared" ca="1" si="733"/>
        <v>0</v>
      </c>
      <c r="Q4714" s="114">
        <f t="shared" ca="1" si="734"/>
        <v>0</v>
      </c>
    </row>
    <row r="4715" spans="1:17" x14ac:dyDescent="0.75">
      <c r="A4715" t="s">
        <v>4779</v>
      </c>
      <c r="B4715" t="s">
        <v>13539</v>
      </c>
      <c r="G4715" s="14">
        <v>4713</v>
      </c>
      <c r="H4715" s="14">
        <f t="shared" ca="1" si="730"/>
        <v>616.41899999999998</v>
      </c>
      <c r="I4715" s="117">
        <f t="shared" ca="1" si="731"/>
        <v>135.61218</v>
      </c>
      <c r="J4715" s="113">
        <f t="shared" ca="1" si="732"/>
        <v>58.940458579881664</v>
      </c>
      <c r="K4715" s="113">
        <f t="shared" ca="1" si="735"/>
        <v>76.671721420118331</v>
      </c>
      <c r="L4715" s="113">
        <f t="shared" ca="1" si="736"/>
        <v>76.671721420118331</v>
      </c>
      <c r="M4715" s="113">
        <f t="shared" ca="1" si="737"/>
        <v>176</v>
      </c>
      <c r="N4715" s="113">
        <f t="shared" ca="1" si="738"/>
        <v>0</v>
      </c>
      <c r="O4715" s="14">
        <f t="shared" ca="1" si="739"/>
        <v>76.532095384615445</v>
      </c>
      <c r="P4715" s="113">
        <f t="shared" ca="1" si="733"/>
        <v>0</v>
      </c>
      <c r="Q4715" s="114">
        <f t="shared" ca="1" si="734"/>
        <v>-0.13962603550288577</v>
      </c>
    </row>
    <row r="4716" spans="1:17" x14ac:dyDescent="0.75">
      <c r="A4716" t="s">
        <v>4780</v>
      </c>
      <c r="B4716" t="s">
        <v>13540</v>
      </c>
      <c r="G4716" s="14">
        <v>4714</v>
      </c>
      <c r="H4716" s="14">
        <f t="shared" ca="1" si="730"/>
        <v>719.40599999999995</v>
      </c>
      <c r="I4716" s="117">
        <f t="shared" ca="1" si="731"/>
        <v>158.26931999999999</v>
      </c>
      <c r="J4716" s="113">
        <f t="shared" ca="1" si="732"/>
        <v>71.421967455621314</v>
      </c>
      <c r="K4716" s="113">
        <f t="shared" ca="1" si="735"/>
        <v>86.84735254437868</v>
      </c>
      <c r="L4716" s="113">
        <f t="shared" ca="1" si="736"/>
        <v>86.84735254437868</v>
      </c>
      <c r="M4716" s="113">
        <f t="shared" ca="1" si="737"/>
        <v>176</v>
      </c>
      <c r="N4716" s="113">
        <f t="shared" ca="1" si="738"/>
        <v>0</v>
      </c>
      <c r="O4716" s="14">
        <f t="shared" ca="1" si="739"/>
        <v>0</v>
      </c>
      <c r="P4716" s="113">
        <f t="shared" ca="1" si="733"/>
        <v>0</v>
      </c>
      <c r="Q4716" s="114">
        <f t="shared" ca="1" si="734"/>
        <v>-86.84735254437868</v>
      </c>
    </row>
    <row r="4717" spans="1:17" x14ac:dyDescent="0.75">
      <c r="A4717" t="s">
        <v>4781</v>
      </c>
      <c r="B4717" t="s">
        <v>13541</v>
      </c>
      <c r="G4717" s="14">
        <v>4715</v>
      </c>
      <c r="H4717" s="14">
        <f t="shared" ca="1" si="730"/>
        <v>796.75099999999998</v>
      </c>
      <c r="I4717" s="117">
        <f t="shared" ca="1" si="731"/>
        <v>175.28522000000001</v>
      </c>
      <c r="J4717" s="113">
        <f t="shared" ca="1" si="732"/>
        <v>68.648298816568058</v>
      </c>
      <c r="K4717" s="113">
        <f t="shared" ca="1" si="735"/>
        <v>106.63692118343195</v>
      </c>
      <c r="L4717" s="113">
        <f t="shared" ca="1" si="736"/>
        <v>106.63692118343195</v>
      </c>
      <c r="M4717" s="113">
        <f t="shared" ca="1" si="737"/>
        <v>176</v>
      </c>
      <c r="N4717" s="113">
        <f t="shared" ca="1" si="738"/>
        <v>0</v>
      </c>
      <c r="O4717" s="14">
        <f t="shared" ca="1" si="739"/>
        <v>0</v>
      </c>
      <c r="P4717" s="113">
        <f t="shared" ca="1" si="733"/>
        <v>0</v>
      </c>
      <c r="Q4717" s="114">
        <f t="shared" ca="1" si="734"/>
        <v>-106.63692118343195</v>
      </c>
    </row>
    <row r="4718" spans="1:17" x14ac:dyDescent="0.75">
      <c r="A4718" t="s">
        <v>4782</v>
      </c>
      <c r="B4718" t="s">
        <v>13542</v>
      </c>
      <c r="G4718" s="14">
        <v>4716</v>
      </c>
      <c r="H4718" s="14">
        <f t="shared" ca="1" si="730"/>
        <v>837.74099999999999</v>
      </c>
      <c r="I4718" s="117">
        <f t="shared" ca="1" si="731"/>
        <v>184.30302</v>
      </c>
      <c r="J4718" s="113">
        <f t="shared" ca="1" si="732"/>
        <v>63.794378698224854</v>
      </c>
      <c r="K4718" s="113">
        <f t="shared" ca="1" si="735"/>
        <v>120.50864130177516</v>
      </c>
      <c r="L4718" s="113">
        <f t="shared" ca="1" si="736"/>
        <v>120.50864130177516</v>
      </c>
      <c r="M4718" s="113">
        <f t="shared" ca="1" si="737"/>
        <v>176</v>
      </c>
      <c r="N4718" s="113">
        <f t="shared" ca="1" si="738"/>
        <v>0</v>
      </c>
      <c r="O4718" s="14">
        <f t="shared" ca="1" si="739"/>
        <v>0</v>
      </c>
      <c r="P4718" s="113">
        <f t="shared" ca="1" si="733"/>
        <v>0</v>
      </c>
      <c r="Q4718" s="114">
        <f t="shared" ca="1" si="734"/>
        <v>-120.50864130177516</v>
      </c>
    </row>
    <row r="4719" spans="1:17" x14ac:dyDescent="0.75">
      <c r="A4719" t="s">
        <v>4783</v>
      </c>
      <c r="B4719" t="s">
        <v>13543</v>
      </c>
      <c r="G4719" s="14">
        <v>4717</v>
      </c>
      <c r="H4719" s="14">
        <f t="shared" ca="1" si="730"/>
        <v>820.72500000000002</v>
      </c>
      <c r="I4719" s="117">
        <f t="shared" ca="1" si="731"/>
        <v>180.55950000000001</v>
      </c>
      <c r="J4719" s="113">
        <f t="shared" ca="1" si="732"/>
        <v>65.874630177514803</v>
      </c>
      <c r="K4719" s="113">
        <f t="shared" ca="1" si="735"/>
        <v>114.68486982248521</v>
      </c>
      <c r="L4719" s="113">
        <f t="shared" ca="1" si="736"/>
        <v>114.68486982248521</v>
      </c>
      <c r="M4719" s="113">
        <f t="shared" ca="1" si="737"/>
        <v>176</v>
      </c>
      <c r="N4719" s="113">
        <f t="shared" ca="1" si="738"/>
        <v>0</v>
      </c>
      <c r="O4719" s="14">
        <f t="shared" ca="1" si="739"/>
        <v>0</v>
      </c>
      <c r="P4719" s="113">
        <f t="shared" ca="1" si="733"/>
        <v>0</v>
      </c>
      <c r="Q4719" s="114">
        <f t="shared" ca="1" si="734"/>
        <v>-114.68486982248521</v>
      </c>
    </row>
    <row r="4720" spans="1:17" x14ac:dyDescent="0.75">
      <c r="A4720" t="s">
        <v>4784</v>
      </c>
      <c r="B4720" t="s">
        <v>13544</v>
      </c>
      <c r="G4720" s="14">
        <v>4718</v>
      </c>
      <c r="H4720" s="14">
        <f t="shared" ca="1" si="730"/>
        <v>783.89099999999996</v>
      </c>
      <c r="I4720" s="117">
        <f t="shared" ca="1" si="731"/>
        <v>172.45602</v>
      </c>
      <c r="J4720" s="113">
        <f t="shared" ca="1" si="732"/>
        <v>69.341715976331372</v>
      </c>
      <c r="K4720" s="113">
        <f t="shared" ca="1" si="735"/>
        <v>103.11430402366862</v>
      </c>
      <c r="L4720" s="113">
        <f t="shared" ca="1" si="736"/>
        <v>103.11430402366862</v>
      </c>
      <c r="M4720" s="113">
        <f t="shared" ca="1" si="737"/>
        <v>176</v>
      </c>
      <c r="N4720" s="113">
        <f t="shared" ca="1" si="738"/>
        <v>0</v>
      </c>
      <c r="O4720" s="14">
        <f t="shared" ca="1" si="739"/>
        <v>0</v>
      </c>
      <c r="P4720" s="113">
        <f t="shared" ca="1" si="733"/>
        <v>0</v>
      </c>
      <c r="Q4720" s="114">
        <f t="shared" ca="1" si="734"/>
        <v>-103.11430402366862</v>
      </c>
    </row>
    <row r="4721" spans="1:17" x14ac:dyDescent="0.75">
      <c r="A4721" t="s">
        <v>4785</v>
      </c>
      <c r="B4721" t="s">
        <v>13545</v>
      </c>
      <c r="G4721" s="14">
        <v>4719</v>
      </c>
      <c r="H4721" s="14">
        <f t="shared" ca="1" si="730"/>
        <v>680.971</v>
      </c>
      <c r="I4721" s="117">
        <f t="shared" ca="1" si="731"/>
        <v>149.81362000000001</v>
      </c>
      <c r="J4721" s="113">
        <f t="shared" ca="1" si="732"/>
        <v>70.728550295858</v>
      </c>
      <c r="K4721" s="113">
        <f t="shared" ca="1" si="735"/>
        <v>79.085069704142015</v>
      </c>
      <c r="L4721" s="113">
        <f t="shared" ca="1" si="736"/>
        <v>79.085069704142015</v>
      </c>
      <c r="M4721" s="113">
        <f t="shared" ca="1" si="737"/>
        <v>176</v>
      </c>
      <c r="N4721" s="113">
        <f t="shared" ca="1" si="738"/>
        <v>0</v>
      </c>
      <c r="O4721" s="14">
        <f t="shared" ca="1" si="739"/>
        <v>0</v>
      </c>
      <c r="P4721" s="113">
        <f t="shared" ca="1" si="733"/>
        <v>0</v>
      </c>
      <c r="Q4721" s="114">
        <f t="shared" ca="1" si="734"/>
        <v>-79.085069704142015</v>
      </c>
    </row>
    <row r="4722" spans="1:17" x14ac:dyDescent="0.75">
      <c r="A4722" t="s">
        <v>4786</v>
      </c>
      <c r="B4722" t="s">
        <v>13546</v>
      </c>
      <c r="G4722" s="14">
        <v>4720</v>
      </c>
      <c r="H4722" s="14">
        <f t="shared" ca="1" si="730"/>
        <v>523.82399999999996</v>
      </c>
      <c r="I4722" s="117">
        <f t="shared" ca="1" si="731"/>
        <v>115.24127999999999</v>
      </c>
      <c r="J4722" s="113">
        <f t="shared" ca="1" si="732"/>
        <v>71.421967455621314</v>
      </c>
      <c r="K4722" s="113">
        <f t="shared" ca="1" si="735"/>
        <v>43.819312544378676</v>
      </c>
      <c r="L4722" s="113">
        <f t="shared" ca="1" si="736"/>
        <v>43.819312544378676</v>
      </c>
      <c r="M4722" s="113">
        <f t="shared" ca="1" si="737"/>
        <v>176</v>
      </c>
      <c r="N4722" s="113">
        <f t="shared" ca="1" si="738"/>
        <v>0</v>
      </c>
      <c r="O4722" s="14">
        <f t="shared" ca="1" si="739"/>
        <v>0</v>
      </c>
      <c r="P4722" s="113">
        <f t="shared" ca="1" si="733"/>
        <v>0</v>
      </c>
      <c r="Q4722" s="114">
        <f t="shared" ca="1" si="734"/>
        <v>-43.819312544378676</v>
      </c>
    </row>
    <row r="4723" spans="1:17" x14ac:dyDescent="0.75">
      <c r="A4723" t="s">
        <v>4787</v>
      </c>
      <c r="B4723" t="s">
        <v>13547</v>
      </c>
      <c r="G4723" s="14">
        <v>4721</v>
      </c>
      <c r="H4723" s="14">
        <f t="shared" ca="1" si="730"/>
        <v>339.14699999999999</v>
      </c>
      <c r="I4723" s="117">
        <f t="shared" ca="1" si="731"/>
        <v>74.612340000000003</v>
      </c>
      <c r="J4723" s="113">
        <f t="shared" ca="1" si="732"/>
        <v>72.808801775147941</v>
      </c>
      <c r="K4723" s="113">
        <f t="shared" ca="1" si="735"/>
        <v>1.8035382248520619</v>
      </c>
      <c r="L4723" s="113">
        <f t="shared" ca="1" si="736"/>
        <v>1.8035382248520619</v>
      </c>
      <c r="M4723" s="113">
        <f t="shared" ca="1" si="737"/>
        <v>176</v>
      </c>
      <c r="N4723" s="113">
        <f t="shared" ca="1" si="738"/>
        <v>0</v>
      </c>
      <c r="O4723" s="14">
        <f t="shared" ca="1" si="739"/>
        <v>0</v>
      </c>
      <c r="P4723" s="113">
        <f t="shared" ca="1" si="733"/>
        <v>0</v>
      </c>
      <c r="Q4723" s="114">
        <f t="shared" ca="1" si="734"/>
        <v>-1.8035382248520619</v>
      </c>
    </row>
    <row r="4724" spans="1:17" x14ac:dyDescent="0.75">
      <c r="A4724" t="s">
        <v>4788</v>
      </c>
      <c r="B4724" t="s">
        <v>13548</v>
      </c>
      <c r="G4724" s="14">
        <v>4722</v>
      </c>
      <c r="H4724" s="14">
        <f t="shared" ca="1" si="730"/>
        <v>162.036</v>
      </c>
      <c r="I4724" s="117">
        <f t="shared" ca="1" si="731"/>
        <v>35.647919999999999</v>
      </c>
      <c r="J4724" s="113">
        <f t="shared" ca="1" si="732"/>
        <v>58.940458579881664</v>
      </c>
      <c r="K4724" s="113">
        <f t="shared" ca="1" si="735"/>
        <v>0</v>
      </c>
      <c r="L4724" s="113">
        <f t="shared" ca="1" si="736"/>
        <v>-23.292538579881665</v>
      </c>
      <c r="M4724" s="113">
        <f t="shared" ca="1" si="737"/>
        <v>152.70746142011834</v>
      </c>
      <c r="N4724" s="113">
        <f t="shared" ca="1" si="738"/>
        <v>23.292538579881665</v>
      </c>
      <c r="O4724" s="14">
        <f t="shared" ca="1" si="739"/>
        <v>0</v>
      </c>
      <c r="P4724" s="113">
        <f t="shared" ca="1" si="733"/>
        <v>0</v>
      </c>
      <c r="Q4724" s="114">
        <f t="shared" ca="1" si="734"/>
        <v>0</v>
      </c>
    </row>
    <row r="4725" spans="1:17" x14ac:dyDescent="0.75">
      <c r="A4725" t="s">
        <v>4789</v>
      </c>
      <c r="B4725" t="s">
        <v>13549</v>
      </c>
      <c r="G4725" s="14">
        <v>4723</v>
      </c>
      <c r="H4725" s="14">
        <f t="shared" ca="1" si="730"/>
        <v>49.746000000000002</v>
      </c>
      <c r="I4725" s="117">
        <f t="shared" ca="1" si="731"/>
        <v>10.94412</v>
      </c>
      <c r="J4725" s="113">
        <f t="shared" ca="1" si="732"/>
        <v>48.539201183431956</v>
      </c>
      <c r="K4725" s="113">
        <f t="shared" ca="1" si="735"/>
        <v>0</v>
      </c>
      <c r="L4725" s="113">
        <f t="shared" ca="1" si="736"/>
        <v>-37.595081183431958</v>
      </c>
      <c r="M4725" s="113">
        <f t="shared" ca="1" si="737"/>
        <v>115.11238023668638</v>
      </c>
      <c r="N4725" s="113">
        <f t="shared" ca="1" si="738"/>
        <v>37.595081183431958</v>
      </c>
      <c r="O4725" s="14">
        <f t="shared" ca="1" si="739"/>
        <v>0</v>
      </c>
      <c r="P4725" s="113">
        <f t="shared" ca="1" si="733"/>
        <v>0</v>
      </c>
      <c r="Q4725" s="114">
        <f t="shared" ca="1" si="734"/>
        <v>0</v>
      </c>
    </row>
    <row r="4726" spans="1:17" x14ac:dyDescent="0.75">
      <c r="A4726" t="s">
        <v>4790</v>
      </c>
      <c r="B4726" t="s">
        <v>13550</v>
      </c>
      <c r="G4726" s="14">
        <v>4724</v>
      </c>
      <c r="H4726" s="14">
        <f t="shared" ca="1" si="730"/>
        <v>8.3239999999999998</v>
      </c>
      <c r="I4726" s="117">
        <f t="shared" ca="1" si="731"/>
        <v>1.83128</v>
      </c>
      <c r="J4726" s="113">
        <f t="shared" ca="1" si="732"/>
        <v>38.137943786982255</v>
      </c>
      <c r="K4726" s="113">
        <f t="shared" ca="1" si="735"/>
        <v>0</v>
      </c>
      <c r="L4726" s="113">
        <f t="shared" ca="1" si="736"/>
        <v>-36.306663786982256</v>
      </c>
      <c r="M4726" s="113">
        <f t="shared" ca="1" si="737"/>
        <v>78.805716449704121</v>
      </c>
      <c r="N4726" s="113">
        <f t="shared" ca="1" si="738"/>
        <v>36.306663786982256</v>
      </c>
      <c r="O4726" s="14">
        <f t="shared" ca="1" si="739"/>
        <v>0</v>
      </c>
      <c r="P4726" s="113">
        <f t="shared" ca="1" si="733"/>
        <v>0</v>
      </c>
      <c r="Q4726" s="114">
        <f t="shared" ca="1" si="734"/>
        <v>0</v>
      </c>
    </row>
    <row r="4727" spans="1:17" x14ac:dyDescent="0.75">
      <c r="A4727" t="s">
        <v>4791</v>
      </c>
      <c r="B4727" t="s">
        <v>13551</v>
      </c>
      <c r="G4727" s="14">
        <v>4725</v>
      </c>
      <c r="H4727" s="14">
        <f t="shared" ca="1" si="730"/>
        <v>0</v>
      </c>
      <c r="I4727" s="117">
        <f t="shared" ca="1" si="731"/>
        <v>0</v>
      </c>
      <c r="J4727" s="113">
        <f t="shared" ca="1" si="732"/>
        <v>24.269600591715978</v>
      </c>
      <c r="K4727" s="113">
        <f t="shared" ca="1" si="735"/>
        <v>0</v>
      </c>
      <c r="L4727" s="113">
        <f t="shared" ca="1" si="736"/>
        <v>-24.269600591715978</v>
      </c>
      <c r="M4727" s="113">
        <f t="shared" ca="1" si="737"/>
        <v>54.536115857988143</v>
      </c>
      <c r="N4727" s="113">
        <f t="shared" ca="1" si="738"/>
        <v>24.269600591715978</v>
      </c>
      <c r="O4727" s="14">
        <f t="shared" ca="1" si="739"/>
        <v>0</v>
      </c>
      <c r="P4727" s="113">
        <f t="shared" ca="1" si="733"/>
        <v>0</v>
      </c>
      <c r="Q4727" s="114">
        <f t="shared" ca="1" si="734"/>
        <v>0</v>
      </c>
    </row>
    <row r="4728" spans="1:17" x14ac:dyDescent="0.75">
      <c r="A4728" t="s">
        <v>4792</v>
      </c>
      <c r="B4728" t="s">
        <v>13552</v>
      </c>
      <c r="G4728" s="14">
        <v>4726</v>
      </c>
      <c r="H4728" s="14">
        <f t="shared" ca="1" si="730"/>
        <v>0</v>
      </c>
      <c r="I4728" s="117">
        <f t="shared" ca="1" si="731"/>
        <v>0</v>
      </c>
      <c r="J4728" s="113">
        <f t="shared" ca="1" si="732"/>
        <v>13.868343195266274</v>
      </c>
      <c r="K4728" s="113">
        <f t="shared" ca="1" si="735"/>
        <v>0</v>
      </c>
      <c r="L4728" s="113">
        <f t="shared" ca="1" si="736"/>
        <v>-13.868343195266274</v>
      </c>
      <c r="M4728" s="113">
        <f t="shared" ca="1" si="737"/>
        <v>40.667772662721873</v>
      </c>
      <c r="N4728" s="113">
        <f t="shared" ca="1" si="738"/>
        <v>13.86834319526627</v>
      </c>
      <c r="O4728" s="14">
        <f t="shared" ca="1" si="739"/>
        <v>0</v>
      </c>
      <c r="P4728" s="113">
        <f t="shared" ca="1" si="733"/>
        <v>3.5527136788005009E-15</v>
      </c>
      <c r="Q4728" s="114">
        <f t="shared" ca="1" si="734"/>
        <v>0</v>
      </c>
    </row>
    <row r="4729" spans="1:17" x14ac:dyDescent="0.75">
      <c r="A4729" t="s">
        <v>4793</v>
      </c>
      <c r="B4729" t="s">
        <v>13553</v>
      </c>
      <c r="G4729" s="14">
        <v>4727</v>
      </c>
      <c r="H4729" s="14">
        <f t="shared" ca="1" si="730"/>
        <v>0</v>
      </c>
      <c r="I4729" s="117">
        <f t="shared" ca="1" si="731"/>
        <v>0</v>
      </c>
      <c r="J4729" s="113">
        <f t="shared" ca="1" si="732"/>
        <v>13.868343195266274</v>
      </c>
      <c r="K4729" s="113">
        <f t="shared" ca="1" si="735"/>
        <v>0</v>
      </c>
      <c r="L4729" s="113">
        <f t="shared" ca="1" si="736"/>
        <v>-13.868343195266274</v>
      </c>
      <c r="M4729" s="113">
        <f t="shared" ca="1" si="737"/>
        <v>26.7994294674556</v>
      </c>
      <c r="N4729" s="113">
        <f t="shared" ca="1" si="738"/>
        <v>13.868343195266274</v>
      </c>
      <c r="O4729" s="14">
        <f t="shared" ca="1" si="739"/>
        <v>0</v>
      </c>
      <c r="P4729" s="113">
        <f t="shared" ca="1" si="733"/>
        <v>0</v>
      </c>
      <c r="Q4729" s="114">
        <f t="shared" ca="1" si="734"/>
        <v>0</v>
      </c>
    </row>
    <row r="4730" spans="1:17" x14ac:dyDescent="0.75">
      <c r="A4730" t="s">
        <v>4794</v>
      </c>
      <c r="B4730" t="s">
        <v>13554</v>
      </c>
      <c r="G4730" s="14">
        <v>4728</v>
      </c>
      <c r="H4730" s="14">
        <f t="shared" ca="1" si="730"/>
        <v>0</v>
      </c>
      <c r="I4730" s="117">
        <f t="shared" ca="1" si="731"/>
        <v>0</v>
      </c>
      <c r="J4730" s="113">
        <f t="shared" ca="1" si="732"/>
        <v>13.868343195266274</v>
      </c>
      <c r="K4730" s="113">
        <f t="shared" ca="1" si="735"/>
        <v>0</v>
      </c>
      <c r="L4730" s="113">
        <f t="shared" ca="1" si="736"/>
        <v>-13.868343195266274</v>
      </c>
      <c r="M4730" s="113">
        <f t="shared" ca="1" si="737"/>
        <v>12.931086272189326</v>
      </c>
      <c r="N4730" s="113">
        <f t="shared" ca="1" si="738"/>
        <v>13.868343195266274</v>
      </c>
      <c r="O4730" s="14">
        <f t="shared" ca="1" si="739"/>
        <v>0</v>
      </c>
      <c r="P4730" s="113">
        <f t="shared" ca="1" si="733"/>
        <v>0</v>
      </c>
      <c r="Q4730" s="114">
        <f t="shared" ca="1" si="734"/>
        <v>0</v>
      </c>
    </row>
    <row r="4731" spans="1:17" x14ac:dyDescent="0.75">
      <c r="A4731" t="s">
        <v>4795</v>
      </c>
      <c r="B4731" t="s">
        <v>13555</v>
      </c>
      <c r="G4731" s="14">
        <v>4729</v>
      </c>
      <c r="H4731" s="14">
        <f t="shared" ca="1" si="730"/>
        <v>0</v>
      </c>
      <c r="I4731" s="117">
        <f t="shared" ca="1" si="731"/>
        <v>0</v>
      </c>
      <c r="J4731" s="113">
        <f t="shared" ca="1" si="732"/>
        <v>13.868343195266274</v>
      </c>
      <c r="K4731" s="113">
        <f t="shared" ca="1" si="735"/>
        <v>0</v>
      </c>
      <c r="L4731" s="113">
        <f t="shared" ca="1" si="736"/>
        <v>-13.868343195266274</v>
      </c>
      <c r="M4731" s="113">
        <f t="shared" ca="1" si="737"/>
        <v>0</v>
      </c>
      <c r="N4731" s="113">
        <f t="shared" ca="1" si="738"/>
        <v>12.931086272189326</v>
      </c>
      <c r="O4731" s="14">
        <f t="shared" ca="1" si="739"/>
        <v>0</v>
      </c>
      <c r="P4731" s="113">
        <f t="shared" ca="1" si="733"/>
        <v>0.93725692307694786</v>
      </c>
      <c r="Q4731" s="114">
        <f t="shared" ca="1" si="734"/>
        <v>0</v>
      </c>
    </row>
    <row r="4732" spans="1:17" x14ac:dyDescent="0.75">
      <c r="A4732" t="s">
        <v>4796</v>
      </c>
      <c r="B4732" t="s">
        <v>13556</v>
      </c>
      <c r="G4732" s="14">
        <v>4730</v>
      </c>
      <c r="H4732" s="14">
        <f t="shared" ca="1" si="730"/>
        <v>0</v>
      </c>
      <c r="I4732" s="117">
        <f t="shared" ca="1" si="731"/>
        <v>0</v>
      </c>
      <c r="J4732" s="113">
        <f t="shared" ca="1" si="732"/>
        <v>13.868343195266274</v>
      </c>
      <c r="K4732" s="113">
        <f t="shared" ca="1" si="735"/>
        <v>0</v>
      </c>
      <c r="L4732" s="113">
        <f t="shared" ca="1" si="736"/>
        <v>-13.868343195266274</v>
      </c>
      <c r="M4732" s="113">
        <f t="shared" ca="1" si="737"/>
        <v>0</v>
      </c>
      <c r="N4732" s="113">
        <f t="shared" ca="1" si="738"/>
        <v>0</v>
      </c>
      <c r="O4732" s="14">
        <f t="shared" ca="1" si="739"/>
        <v>0</v>
      </c>
      <c r="P4732" s="113">
        <f t="shared" ca="1" si="733"/>
        <v>13.868343195266274</v>
      </c>
      <c r="Q4732" s="114">
        <f t="shared" ca="1" si="734"/>
        <v>0</v>
      </c>
    </row>
    <row r="4733" spans="1:17" x14ac:dyDescent="0.75">
      <c r="A4733" t="s">
        <v>4797</v>
      </c>
      <c r="B4733" t="s">
        <v>13557</v>
      </c>
      <c r="G4733" s="14">
        <v>4731</v>
      </c>
      <c r="H4733" s="14">
        <f t="shared" ca="1" si="730"/>
        <v>0</v>
      </c>
      <c r="I4733" s="117">
        <f t="shared" ca="1" si="731"/>
        <v>0</v>
      </c>
      <c r="J4733" s="113">
        <f t="shared" ca="1" si="732"/>
        <v>13.868343195266274</v>
      </c>
      <c r="K4733" s="113">
        <f t="shared" ca="1" si="735"/>
        <v>0</v>
      </c>
      <c r="L4733" s="113">
        <f t="shared" ca="1" si="736"/>
        <v>-13.868343195266274</v>
      </c>
      <c r="M4733" s="113">
        <f t="shared" ca="1" si="737"/>
        <v>0</v>
      </c>
      <c r="N4733" s="113">
        <f t="shared" ca="1" si="738"/>
        <v>0</v>
      </c>
      <c r="O4733" s="14">
        <f t="shared" ca="1" si="739"/>
        <v>0</v>
      </c>
      <c r="P4733" s="113">
        <f t="shared" ca="1" si="733"/>
        <v>13.868343195266274</v>
      </c>
      <c r="Q4733" s="114">
        <f t="shared" ca="1" si="734"/>
        <v>0</v>
      </c>
    </row>
    <row r="4734" spans="1:17" x14ac:dyDescent="0.75">
      <c r="A4734" t="s">
        <v>4798</v>
      </c>
      <c r="B4734" t="s">
        <v>13558</v>
      </c>
      <c r="G4734" s="14">
        <v>4732</v>
      </c>
      <c r="H4734" s="14">
        <f t="shared" ca="1" si="730"/>
        <v>0.95299999999999996</v>
      </c>
      <c r="I4734" s="117">
        <f t="shared" ca="1" si="731"/>
        <v>0.20965999999999999</v>
      </c>
      <c r="J4734" s="113">
        <f t="shared" ca="1" si="732"/>
        <v>13.868343195266274</v>
      </c>
      <c r="K4734" s="113">
        <f t="shared" ca="1" si="735"/>
        <v>0</v>
      </c>
      <c r="L4734" s="113">
        <f t="shared" ca="1" si="736"/>
        <v>-13.658683195266274</v>
      </c>
      <c r="M4734" s="113">
        <f t="shared" ca="1" si="737"/>
        <v>0</v>
      </c>
      <c r="N4734" s="113">
        <f t="shared" ca="1" si="738"/>
        <v>0</v>
      </c>
      <c r="O4734" s="14">
        <f t="shared" ca="1" si="739"/>
        <v>0</v>
      </c>
      <c r="P4734" s="113">
        <f t="shared" ca="1" si="733"/>
        <v>13.658683195266274</v>
      </c>
      <c r="Q4734" s="114">
        <f t="shared" ca="1" si="734"/>
        <v>0</v>
      </c>
    </row>
    <row r="4735" spans="1:17" x14ac:dyDescent="0.75">
      <c r="A4735" t="s">
        <v>4799</v>
      </c>
      <c r="B4735" t="s">
        <v>13559</v>
      </c>
      <c r="G4735" s="14">
        <v>4733</v>
      </c>
      <c r="H4735" s="14">
        <f t="shared" ca="1" si="730"/>
        <v>20.382000000000001</v>
      </c>
      <c r="I4735" s="117">
        <f t="shared" ca="1" si="731"/>
        <v>4.4840400000000002</v>
      </c>
      <c r="J4735" s="113">
        <f t="shared" ca="1" si="732"/>
        <v>20.802514792899409</v>
      </c>
      <c r="K4735" s="113">
        <f t="shared" ca="1" si="735"/>
        <v>0</v>
      </c>
      <c r="L4735" s="113">
        <f t="shared" ca="1" si="736"/>
        <v>-16.318474792899408</v>
      </c>
      <c r="M4735" s="113">
        <f t="shared" ca="1" si="737"/>
        <v>0</v>
      </c>
      <c r="N4735" s="113">
        <f t="shared" ca="1" si="738"/>
        <v>0</v>
      </c>
      <c r="O4735" s="14">
        <f t="shared" ca="1" si="739"/>
        <v>0</v>
      </c>
      <c r="P4735" s="113">
        <f t="shared" ca="1" si="733"/>
        <v>16.318474792899408</v>
      </c>
      <c r="Q4735" s="114">
        <f t="shared" ca="1" si="734"/>
        <v>0</v>
      </c>
    </row>
    <row r="4736" spans="1:17" x14ac:dyDescent="0.75">
      <c r="A4736" t="s">
        <v>4800</v>
      </c>
      <c r="B4736" t="s">
        <v>13560</v>
      </c>
      <c r="G4736" s="14">
        <v>4734</v>
      </c>
      <c r="H4736" s="14">
        <f t="shared" ca="1" si="730"/>
        <v>92.125</v>
      </c>
      <c r="I4736" s="117">
        <f t="shared" ca="1" si="731"/>
        <v>20.267500000000002</v>
      </c>
      <c r="J4736" s="113">
        <f t="shared" ca="1" si="732"/>
        <v>31.203772189349117</v>
      </c>
      <c r="K4736" s="113">
        <f t="shared" ca="1" si="735"/>
        <v>0</v>
      </c>
      <c r="L4736" s="113">
        <f t="shared" ca="1" si="736"/>
        <v>-10.936272189349115</v>
      </c>
      <c r="M4736" s="113">
        <f t="shared" ca="1" si="737"/>
        <v>0</v>
      </c>
      <c r="N4736" s="113">
        <f t="shared" ca="1" si="738"/>
        <v>0</v>
      </c>
      <c r="O4736" s="14">
        <f t="shared" ca="1" si="739"/>
        <v>0</v>
      </c>
      <c r="P4736" s="113">
        <f t="shared" ca="1" si="733"/>
        <v>10.936272189349115</v>
      </c>
      <c r="Q4736" s="114">
        <f t="shared" ca="1" si="734"/>
        <v>0</v>
      </c>
    </row>
    <row r="4737" spans="1:17" x14ac:dyDescent="0.75">
      <c r="A4737" t="s">
        <v>4801</v>
      </c>
      <c r="B4737" t="s">
        <v>13561</v>
      </c>
      <c r="G4737" s="14">
        <v>4735</v>
      </c>
      <c r="H4737" s="14">
        <f t="shared" ca="1" si="730"/>
        <v>239.15299999999999</v>
      </c>
      <c r="I4737" s="117">
        <f t="shared" ca="1" si="731"/>
        <v>52.613659999999996</v>
      </c>
      <c r="J4737" s="113">
        <f t="shared" ca="1" si="732"/>
        <v>40.21819526627219</v>
      </c>
      <c r="K4737" s="113">
        <f t="shared" ca="1" si="735"/>
        <v>12.395464733727806</v>
      </c>
      <c r="L4737" s="113">
        <f t="shared" ca="1" si="736"/>
        <v>12.395464733727806</v>
      </c>
      <c r="M4737" s="113">
        <f t="shared" ca="1" si="737"/>
        <v>12.395464733727806</v>
      </c>
      <c r="N4737" s="113">
        <f t="shared" ca="1" si="738"/>
        <v>0</v>
      </c>
      <c r="O4737" s="14">
        <f t="shared" ca="1" si="739"/>
        <v>12.395464733727806</v>
      </c>
      <c r="P4737" s="113">
        <f t="shared" ca="1" si="733"/>
        <v>0</v>
      </c>
      <c r="Q4737" s="114">
        <f t="shared" ca="1" si="734"/>
        <v>0</v>
      </c>
    </row>
    <row r="4738" spans="1:17" x14ac:dyDescent="0.75">
      <c r="A4738" t="s">
        <v>4802</v>
      </c>
      <c r="B4738" t="s">
        <v>13562</v>
      </c>
      <c r="G4738" s="14">
        <v>4736</v>
      </c>
      <c r="H4738" s="14">
        <f t="shared" ca="1" si="730"/>
        <v>348.267</v>
      </c>
      <c r="I4738" s="117">
        <f t="shared" ca="1" si="731"/>
        <v>76.618740000000003</v>
      </c>
      <c r="J4738" s="113">
        <f t="shared" ca="1" si="732"/>
        <v>48.539201183431956</v>
      </c>
      <c r="K4738" s="113">
        <f t="shared" ca="1" si="735"/>
        <v>28.079538816568046</v>
      </c>
      <c r="L4738" s="113">
        <f t="shared" ca="1" si="736"/>
        <v>28.079538816568046</v>
      </c>
      <c r="M4738" s="113">
        <f t="shared" ca="1" si="737"/>
        <v>40.475003550295853</v>
      </c>
      <c r="N4738" s="113">
        <f t="shared" ca="1" si="738"/>
        <v>0</v>
      </c>
      <c r="O4738" s="14">
        <f t="shared" ca="1" si="739"/>
        <v>28.079538816568046</v>
      </c>
      <c r="P4738" s="113">
        <f t="shared" ca="1" si="733"/>
        <v>0</v>
      </c>
      <c r="Q4738" s="114">
        <f t="shared" ca="1" si="734"/>
        <v>0</v>
      </c>
    </row>
    <row r="4739" spans="1:17" x14ac:dyDescent="0.75">
      <c r="A4739" t="s">
        <v>4803</v>
      </c>
      <c r="B4739" t="s">
        <v>13563</v>
      </c>
      <c r="G4739" s="14">
        <v>4737</v>
      </c>
      <c r="H4739" s="14">
        <f t="shared" ref="H4739:H4802" ca="1" si="740">INDEX(INDIRECT(Library_File&amp;"Irradiance_Library"),MATCH($A4739,INDIRECT(Library_File&amp;"Irradiance_Labels"),0),MATCH(INDEX(IrradianceOptions,1,MATCH($A$1,Cases,0)),INDIRECT(Library_File&amp;"Irradiance_Transfer"),0))</f>
        <v>393.33100000000002</v>
      </c>
      <c r="I4739" s="117">
        <f t="shared" ref="I4739:I4802" ca="1" si="741">INDEX(INDIRECT(Library_File&amp;"Solar_Library"),MATCH($C$3,INDIRECT(Library_File&amp;"Solar_Labels"),0),MATCH(INDEX(SolarOptions,1,MATCH($A$1,Cases,0)),INDIRECT(Library_File&amp;"Solar_Transfer"),0))*$H4739</f>
        <v>86.532820000000001</v>
      </c>
      <c r="J4739" s="113">
        <f t="shared" ref="J4739:J4802" ca="1" si="742">INDEX(INDIRECT(Library_File&amp;"PwrUsage_Library"),MATCH($B4739,INDIRECT(Library_File&amp;"PwrUsage_Labels"),0),MATCH(INDEX(PwrUsageOptions,1,MATCH($A$1,Cases,0)),INDIRECT(Library_File&amp;"PwrUsage_Transfer"),0))</f>
        <v>58.940458579881664</v>
      </c>
      <c r="K4739" s="113">
        <f t="shared" ca="1" si="735"/>
        <v>27.592361420118337</v>
      </c>
      <c r="L4739" s="113">
        <f t="shared" ca="1" si="736"/>
        <v>27.592361420118337</v>
      </c>
      <c r="M4739" s="113">
        <f t="shared" ca="1" si="737"/>
        <v>68.067364970414189</v>
      </c>
      <c r="N4739" s="113">
        <f t="shared" ca="1" si="738"/>
        <v>0</v>
      </c>
      <c r="O4739" s="14">
        <f t="shared" ca="1" si="739"/>
        <v>27.592361420118337</v>
      </c>
      <c r="P4739" s="113">
        <f t="shared" ref="P4739:P4802" ca="1" si="743">IF((J4739-I4739-N4739)&gt;0,(J4739-I4739-N4739),0)</f>
        <v>0</v>
      </c>
      <c r="Q4739" s="114">
        <f t="shared" ref="Q4739:Q4802" ca="1" si="744">IF((J4739+O4739-I4739)&lt;0,(J4739+O4739-I4739),0)</f>
        <v>0</v>
      </c>
    </row>
    <row r="4740" spans="1:17" x14ac:dyDescent="0.75">
      <c r="A4740" t="s">
        <v>4804</v>
      </c>
      <c r="B4740" t="s">
        <v>13564</v>
      </c>
      <c r="G4740" s="14">
        <v>4738</v>
      </c>
      <c r="H4740" s="14">
        <f t="shared" ca="1" si="740"/>
        <v>322.01799999999997</v>
      </c>
      <c r="I4740" s="117">
        <f t="shared" ca="1" si="741"/>
        <v>70.843959999999996</v>
      </c>
      <c r="J4740" s="113">
        <f t="shared" ca="1" si="742"/>
        <v>71.421967455621314</v>
      </c>
      <c r="K4740" s="113">
        <f t="shared" ref="K4740:K4803" ca="1" si="745">IF((I4740-J4740)&gt;0,(I4740-J4740),0)</f>
        <v>0</v>
      </c>
      <c r="L4740" s="113">
        <f t="shared" ref="L4740:L4803" ca="1" si="746">I4740-J4740</f>
        <v>-0.57800745562131794</v>
      </c>
      <c r="M4740" s="113">
        <f t="shared" ca="1" si="737"/>
        <v>67.489357514792871</v>
      </c>
      <c r="N4740" s="113">
        <f t="shared" ca="1" si="738"/>
        <v>0.57800745562131794</v>
      </c>
      <c r="O4740" s="14">
        <f t="shared" ca="1" si="739"/>
        <v>0</v>
      </c>
      <c r="P4740" s="113">
        <f t="shared" ca="1" si="743"/>
        <v>0</v>
      </c>
      <c r="Q4740" s="114">
        <f t="shared" ca="1" si="744"/>
        <v>0</v>
      </c>
    </row>
    <row r="4741" spans="1:17" x14ac:dyDescent="0.75">
      <c r="A4741" t="s">
        <v>4805</v>
      </c>
      <c r="B4741" t="s">
        <v>13565</v>
      </c>
      <c r="G4741" s="14">
        <v>4739</v>
      </c>
      <c r="H4741" s="14">
        <f t="shared" ca="1" si="740"/>
        <v>362.78300000000002</v>
      </c>
      <c r="I4741" s="117">
        <f t="shared" ca="1" si="741"/>
        <v>79.812260000000009</v>
      </c>
      <c r="J4741" s="113">
        <f t="shared" ca="1" si="742"/>
        <v>68.648298816568058</v>
      </c>
      <c r="K4741" s="113">
        <f t="shared" ca="1" si="745"/>
        <v>11.163961183431951</v>
      </c>
      <c r="L4741" s="113">
        <f t="shared" ca="1" si="746"/>
        <v>11.163961183431951</v>
      </c>
      <c r="M4741" s="113">
        <f t="shared" ref="M4741:M4804" ca="1" si="747">IF(AND((L4741+M4740)&lt;$M$3,(L4741+M4740)&gt;0),(L4741+M4740),IF((L4741+M4740)&gt;$M$3,$M$3,0))</f>
        <v>78.653318698224822</v>
      </c>
      <c r="N4741" s="113">
        <f t="shared" ref="N4741:N4804" ca="1" si="748">IF((M4740-M4741)&gt;0,(M4740-M4741),0)</f>
        <v>0</v>
      </c>
      <c r="O4741" s="14">
        <f t="shared" ref="O4741:O4804" ca="1" si="749">IF((M4740-M4741)&lt;0,(M4741-M4740),0)</f>
        <v>11.163961183431951</v>
      </c>
      <c r="P4741" s="113">
        <f t="shared" ca="1" si="743"/>
        <v>0</v>
      </c>
      <c r="Q4741" s="114">
        <f t="shared" ca="1" si="744"/>
        <v>0</v>
      </c>
    </row>
    <row r="4742" spans="1:17" x14ac:dyDescent="0.75">
      <c r="A4742" t="s">
        <v>4806</v>
      </c>
      <c r="B4742" t="s">
        <v>13566</v>
      </c>
      <c r="G4742" s="14">
        <v>4740</v>
      </c>
      <c r="H4742" s="14">
        <f t="shared" ca="1" si="740"/>
        <v>378.86799999999999</v>
      </c>
      <c r="I4742" s="117">
        <f t="shared" ca="1" si="741"/>
        <v>83.350960000000001</v>
      </c>
      <c r="J4742" s="113">
        <f t="shared" ca="1" si="742"/>
        <v>63.794378698224854</v>
      </c>
      <c r="K4742" s="113">
        <f t="shared" ca="1" si="745"/>
        <v>19.556581301775147</v>
      </c>
      <c r="L4742" s="113">
        <f t="shared" ca="1" si="746"/>
        <v>19.556581301775147</v>
      </c>
      <c r="M4742" s="113">
        <f t="shared" ca="1" si="747"/>
        <v>98.209899999999976</v>
      </c>
      <c r="N4742" s="113">
        <f t="shared" ca="1" si="748"/>
        <v>0</v>
      </c>
      <c r="O4742" s="14">
        <f t="shared" ca="1" si="749"/>
        <v>19.556581301775154</v>
      </c>
      <c r="P4742" s="113">
        <f t="shared" ca="1" si="743"/>
        <v>0</v>
      </c>
      <c r="Q4742" s="114">
        <f t="shared" ca="1" si="744"/>
        <v>0</v>
      </c>
    </row>
    <row r="4743" spans="1:17" x14ac:dyDescent="0.75">
      <c r="A4743" t="s">
        <v>4807</v>
      </c>
      <c r="B4743" t="s">
        <v>13567</v>
      </c>
      <c r="G4743" s="14">
        <v>4741</v>
      </c>
      <c r="H4743" s="14">
        <f t="shared" ca="1" si="740"/>
        <v>371.52</v>
      </c>
      <c r="I4743" s="117">
        <f t="shared" ca="1" si="741"/>
        <v>81.734399999999994</v>
      </c>
      <c r="J4743" s="113">
        <f t="shared" ca="1" si="742"/>
        <v>65.874630177514803</v>
      </c>
      <c r="K4743" s="113">
        <f t="shared" ca="1" si="745"/>
        <v>15.859769822485191</v>
      </c>
      <c r="L4743" s="113">
        <f t="shared" ca="1" si="746"/>
        <v>15.859769822485191</v>
      </c>
      <c r="M4743" s="113">
        <f t="shared" ca="1" si="747"/>
        <v>114.06966982248517</v>
      </c>
      <c r="N4743" s="113">
        <f t="shared" ca="1" si="748"/>
        <v>0</v>
      </c>
      <c r="O4743" s="14">
        <f t="shared" ca="1" si="749"/>
        <v>15.859769822485191</v>
      </c>
      <c r="P4743" s="113">
        <f t="shared" ca="1" si="743"/>
        <v>0</v>
      </c>
      <c r="Q4743" s="114">
        <f t="shared" ca="1" si="744"/>
        <v>0</v>
      </c>
    </row>
    <row r="4744" spans="1:17" x14ac:dyDescent="0.75">
      <c r="A4744" t="s">
        <v>4808</v>
      </c>
      <c r="B4744" t="s">
        <v>13568</v>
      </c>
      <c r="G4744" s="14">
        <v>4742</v>
      </c>
      <c r="H4744" s="14">
        <f t="shared" ca="1" si="740"/>
        <v>341.26100000000002</v>
      </c>
      <c r="I4744" s="117">
        <f t="shared" ca="1" si="741"/>
        <v>75.077420000000004</v>
      </c>
      <c r="J4744" s="113">
        <f t="shared" ca="1" si="742"/>
        <v>69.341715976331372</v>
      </c>
      <c r="K4744" s="113">
        <f t="shared" ca="1" si="745"/>
        <v>5.7357040236686316</v>
      </c>
      <c r="L4744" s="113">
        <f t="shared" ca="1" si="746"/>
        <v>5.7357040236686316</v>
      </c>
      <c r="M4744" s="113">
        <f t="shared" ca="1" si="747"/>
        <v>119.8053738461538</v>
      </c>
      <c r="N4744" s="113">
        <f t="shared" ca="1" si="748"/>
        <v>0</v>
      </c>
      <c r="O4744" s="14">
        <f t="shared" ca="1" si="749"/>
        <v>5.7357040236686316</v>
      </c>
      <c r="P4744" s="113">
        <f t="shared" ca="1" si="743"/>
        <v>0</v>
      </c>
      <c r="Q4744" s="114">
        <f t="shared" ca="1" si="744"/>
        <v>0</v>
      </c>
    </row>
    <row r="4745" spans="1:17" x14ac:dyDescent="0.75">
      <c r="A4745" t="s">
        <v>4809</v>
      </c>
      <c r="B4745" t="s">
        <v>13569</v>
      </c>
      <c r="G4745" s="14">
        <v>4743</v>
      </c>
      <c r="H4745" s="14">
        <f t="shared" ca="1" si="740"/>
        <v>281.09500000000003</v>
      </c>
      <c r="I4745" s="117">
        <f t="shared" ca="1" si="741"/>
        <v>61.840900000000005</v>
      </c>
      <c r="J4745" s="113">
        <f t="shared" ca="1" si="742"/>
        <v>70.728550295858</v>
      </c>
      <c r="K4745" s="113">
        <f t="shared" ca="1" si="745"/>
        <v>0</v>
      </c>
      <c r="L4745" s="113">
        <f t="shared" ca="1" si="746"/>
        <v>-8.8876502958579948</v>
      </c>
      <c r="M4745" s="113">
        <f t="shared" ca="1" si="747"/>
        <v>110.9177235502958</v>
      </c>
      <c r="N4745" s="113">
        <f t="shared" ca="1" si="748"/>
        <v>8.8876502958579948</v>
      </c>
      <c r="O4745" s="14">
        <f t="shared" ca="1" si="749"/>
        <v>0</v>
      </c>
      <c r="P4745" s="113">
        <f t="shared" ca="1" si="743"/>
        <v>0</v>
      </c>
      <c r="Q4745" s="114">
        <f t="shared" ca="1" si="744"/>
        <v>0</v>
      </c>
    </row>
    <row r="4746" spans="1:17" x14ac:dyDescent="0.75">
      <c r="A4746" t="s">
        <v>4810</v>
      </c>
      <c r="B4746" t="s">
        <v>13570</v>
      </c>
      <c r="G4746" s="14">
        <v>4744</v>
      </c>
      <c r="H4746" s="14">
        <f t="shared" ca="1" si="740"/>
        <v>219.09399999999999</v>
      </c>
      <c r="I4746" s="117">
        <f t="shared" ca="1" si="741"/>
        <v>48.200679999999998</v>
      </c>
      <c r="J4746" s="113">
        <f t="shared" ca="1" si="742"/>
        <v>71.421967455621314</v>
      </c>
      <c r="K4746" s="113">
        <f t="shared" ca="1" si="745"/>
        <v>0</v>
      </c>
      <c r="L4746" s="113">
        <f t="shared" ca="1" si="746"/>
        <v>-23.221287455621315</v>
      </c>
      <c r="M4746" s="113">
        <f t="shared" ca="1" si="747"/>
        <v>87.696436094674482</v>
      </c>
      <c r="N4746" s="113">
        <f t="shared" ca="1" si="748"/>
        <v>23.221287455621322</v>
      </c>
      <c r="O4746" s="14">
        <f t="shared" ca="1" si="749"/>
        <v>0</v>
      </c>
      <c r="P4746" s="113">
        <f t="shared" ca="1" si="743"/>
        <v>0</v>
      </c>
      <c r="Q4746" s="114">
        <f t="shared" ca="1" si="744"/>
        <v>0</v>
      </c>
    </row>
    <row r="4747" spans="1:17" x14ac:dyDescent="0.75">
      <c r="A4747" t="s">
        <v>4811</v>
      </c>
      <c r="B4747" t="s">
        <v>13571</v>
      </c>
      <c r="G4747" s="14">
        <v>4745</v>
      </c>
      <c r="H4747" s="14">
        <f t="shared" ca="1" si="740"/>
        <v>150.589</v>
      </c>
      <c r="I4747" s="117">
        <f t="shared" ca="1" si="741"/>
        <v>33.129579999999997</v>
      </c>
      <c r="J4747" s="113">
        <f t="shared" ca="1" si="742"/>
        <v>72.808801775147941</v>
      </c>
      <c r="K4747" s="113">
        <f t="shared" ca="1" si="745"/>
        <v>0</v>
      </c>
      <c r="L4747" s="113">
        <f t="shared" ca="1" si="746"/>
        <v>-39.679221775147944</v>
      </c>
      <c r="M4747" s="113">
        <f t="shared" ca="1" si="747"/>
        <v>48.017214319526538</v>
      </c>
      <c r="N4747" s="113">
        <f t="shared" ca="1" si="748"/>
        <v>39.679221775147944</v>
      </c>
      <c r="O4747" s="14">
        <f t="shared" ca="1" si="749"/>
        <v>0</v>
      </c>
      <c r="P4747" s="113">
        <f t="shared" ca="1" si="743"/>
        <v>0</v>
      </c>
      <c r="Q4747" s="114">
        <f t="shared" ca="1" si="744"/>
        <v>0</v>
      </c>
    </row>
    <row r="4748" spans="1:17" x14ac:dyDescent="0.75">
      <c r="A4748" t="s">
        <v>4812</v>
      </c>
      <c r="B4748" t="s">
        <v>13572</v>
      </c>
      <c r="G4748" s="14">
        <v>4746</v>
      </c>
      <c r="H4748" s="14">
        <f t="shared" ca="1" si="740"/>
        <v>83.722999999999999</v>
      </c>
      <c r="I4748" s="117">
        <f t="shared" ca="1" si="741"/>
        <v>18.419059999999998</v>
      </c>
      <c r="J4748" s="113">
        <f t="shared" ca="1" si="742"/>
        <v>58.940458579881664</v>
      </c>
      <c r="K4748" s="113">
        <f t="shared" ca="1" si="745"/>
        <v>0</v>
      </c>
      <c r="L4748" s="113">
        <f t="shared" ca="1" si="746"/>
        <v>-40.521398579881662</v>
      </c>
      <c r="M4748" s="113">
        <f t="shared" ca="1" si="747"/>
        <v>7.4958157396448755</v>
      </c>
      <c r="N4748" s="113">
        <f t="shared" ca="1" si="748"/>
        <v>40.521398579881662</v>
      </c>
      <c r="O4748" s="14">
        <f t="shared" ca="1" si="749"/>
        <v>0</v>
      </c>
      <c r="P4748" s="113">
        <f t="shared" ca="1" si="743"/>
        <v>0</v>
      </c>
      <c r="Q4748" s="114">
        <f t="shared" ca="1" si="744"/>
        <v>0</v>
      </c>
    </row>
    <row r="4749" spans="1:17" x14ac:dyDescent="0.75">
      <c r="A4749" t="s">
        <v>4813</v>
      </c>
      <c r="B4749" t="s">
        <v>13573</v>
      </c>
      <c r="G4749" s="14">
        <v>4747</v>
      </c>
      <c r="H4749" s="14">
        <f t="shared" ca="1" si="740"/>
        <v>29.664000000000001</v>
      </c>
      <c r="I4749" s="117">
        <f t="shared" ca="1" si="741"/>
        <v>6.5260800000000003</v>
      </c>
      <c r="J4749" s="113">
        <f t="shared" ca="1" si="742"/>
        <v>48.539201183431956</v>
      </c>
      <c r="K4749" s="113">
        <f t="shared" ca="1" si="745"/>
        <v>0</v>
      </c>
      <c r="L4749" s="113">
        <f t="shared" ca="1" si="746"/>
        <v>-42.013121183431956</v>
      </c>
      <c r="M4749" s="113">
        <f t="shared" ca="1" si="747"/>
        <v>0</v>
      </c>
      <c r="N4749" s="113">
        <f t="shared" ca="1" si="748"/>
        <v>7.4958157396448755</v>
      </c>
      <c r="O4749" s="14">
        <f t="shared" ca="1" si="749"/>
        <v>0</v>
      </c>
      <c r="P4749" s="113">
        <f t="shared" ca="1" si="743"/>
        <v>34.51730544378708</v>
      </c>
      <c r="Q4749" s="114">
        <f t="shared" ca="1" si="744"/>
        <v>0</v>
      </c>
    </row>
    <row r="4750" spans="1:17" x14ac:dyDescent="0.75">
      <c r="A4750" t="s">
        <v>4814</v>
      </c>
      <c r="B4750" t="s">
        <v>13574</v>
      </c>
      <c r="G4750" s="14">
        <v>4748</v>
      </c>
      <c r="H4750" s="14">
        <f t="shared" ca="1" si="740"/>
        <v>4.6180000000000003</v>
      </c>
      <c r="I4750" s="117">
        <f t="shared" ca="1" si="741"/>
        <v>1.01596</v>
      </c>
      <c r="J4750" s="113">
        <f t="shared" ca="1" si="742"/>
        <v>38.137943786982255</v>
      </c>
      <c r="K4750" s="113">
        <f t="shared" ca="1" si="745"/>
        <v>0</v>
      </c>
      <c r="L4750" s="113">
        <f t="shared" ca="1" si="746"/>
        <v>-37.121983786982256</v>
      </c>
      <c r="M4750" s="113">
        <f t="shared" ca="1" si="747"/>
        <v>0</v>
      </c>
      <c r="N4750" s="113">
        <f t="shared" ca="1" si="748"/>
        <v>0</v>
      </c>
      <c r="O4750" s="14">
        <f t="shared" ca="1" si="749"/>
        <v>0</v>
      </c>
      <c r="P4750" s="113">
        <f t="shared" ca="1" si="743"/>
        <v>37.121983786982256</v>
      </c>
      <c r="Q4750" s="114">
        <f t="shared" ca="1" si="744"/>
        <v>0</v>
      </c>
    </row>
    <row r="4751" spans="1:17" x14ac:dyDescent="0.75">
      <c r="A4751" t="s">
        <v>4815</v>
      </c>
      <c r="B4751" t="s">
        <v>13575</v>
      </c>
      <c r="G4751" s="14">
        <v>4749</v>
      </c>
      <c r="H4751" s="14">
        <f t="shared" ca="1" si="740"/>
        <v>0</v>
      </c>
      <c r="I4751" s="117">
        <f t="shared" ca="1" si="741"/>
        <v>0</v>
      </c>
      <c r="J4751" s="113">
        <f t="shared" ca="1" si="742"/>
        <v>24.269600591715978</v>
      </c>
      <c r="K4751" s="113">
        <f t="shared" ca="1" si="745"/>
        <v>0</v>
      </c>
      <c r="L4751" s="113">
        <f t="shared" ca="1" si="746"/>
        <v>-24.269600591715978</v>
      </c>
      <c r="M4751" s="113">
        <f t="shared" ca="1" si="747"/>
        <v>0</v>
      </c>
      <c r="N4751" s="113">
        <f t="shared" ca="1" si="748"/>
        <v>0</v>
      </c>
      <c r="O4751" s="14">
        <f t="shared" ca="1" si="749"/>
        <v>0</v>
      </c>
      <c r="P4751" s="113">
        <f t="shared" ca="1" si="743"/>
        <v>24.269600591715978</v>
      </c>
      <c r="Q4751" s="114">
        <f t="shared" ca="1" si="744"/>
        <v>0</v>
      </c>
    </row>
    <row r="4752" spans="1:17" x14ac:dyDescent="0.75">
      <c r="A4752" t="s">
        <v>4816</v>
      </c>
      <c r="B4752" t="s">
        <v>13576</v>
      </c>
      <c r="G4752" s="14">
        <v>4750</v>
      </c>
      <c r="H4752" s="14">
        <f t="shared" ca="1" si="740"/>
        <v>0</v>
      </c>
      <c r="I4752" s="117">
        <f t="shared" ca="1" si="741"/>
        <v>0</v>
      </c>
      <c r="J4752" s="113">
        <f t="shared" ca="1" si="742"/>
        <v>13.868343195266274</v>
      </c>
      <c r="K4752" s="113">
        <f t="shared" ca="1" si="745"/>
        <v>0</v>
      </c>
      <c r="L4752" s="113">
        <f t="shared" ca="1" si="746"/>
        <v>-13.868343195266274</v>
      </c>
      <c r="M4752" s="113">
        <f t="shared" ca="1" si="747"/>
        <v>0</v>
      </c>
      <c r="N4752" s="113">
        <f t="shared" ca="1" si="748"/>
        <v>0</v>
      </c>
      <c r="O4752" s="14">
        <f t="shared" ca="1" si="749"/>
        <v>0</v>
      </c>
      <c r="P4752" s="113">
        <f t="shared" ca="1" si="743"/>
        <v>13.868343195266274</v>
      </c>
      <c r="Q4752" s="114">
        <f t="shared" ca="1" si="744"/>
        <v>0</v>
      </c>
    </row>
    <row r="4753" spans="1:17" x14ac:dyDescent="0.75">
      <c r="A4753" t="s">
        <v>4817</v>
      </c>
      <c r="B4753" t="s">
        <v>13577</v>
      </c>
      <c r="G4753" s="14">
        <v>4751</v>
      </c>
      <c r="H4753" s="14">
        <f t="shared" ca="1" si="740"/>
        <v>0</v>
      </c>
      <c r="I4753" s="117">
        <f t="shared" ca="1" si="741"/>
        <v>0</v>
      </c>
      <c r="J4753" s="113">
        <f t="shared" ca="1" si="742"/>
        <v>13.868343195266274</v>
      </c>
      <c r="K4753" s="113">
        <f t="shared" ca="1" si="745"/>
        <v>0</v>
      </c>
      <c r="L4753" s="113">
        <f t="shared" ca="1" si="746"/>
        <v>-13.868343195266274</v>
      </c>
      <c r="M4753" s="113">
        <f t="shared" ca="1" si="747"/>
        <v>0</v>
      </c>
      <c r="N4753" s="113">
        <f t="shared" ca="1" si="748"/>
        <v>0</v>
      </c>
      <c r="O4753" s="14">
        <f t="shared" ca="1" si="749"/>
        <v>0</v>
      </c>
      <c r="P4753" s="113">
        <f t="shared" ca="1" si="743"/>
        <v>13.868343195266274</v>
      </c>
      <c r="Q4753" s="114">
        <f t="shared" ca="1" si="744"/>
        <v>0</v>
      </c>
    </row>
    <row r="4754" spans="1:17" x14ac:dyDescent="0.75">
      <c r="A4754" t="s">
        <v>4818</v>
      </c>
      <c r="B4754" t="s">
        <v>13578</v>
      </c>
      <c r="G4754" s="14">
        <v>4752</v>
      </c>
      <c r="H4754" s="14">
        <f t="shared" ca="1" si="740"/>
        <v>0</v>
      </c>
      <c r="I4754" s="117">
        <f t="shared" ca="1" si="741"/>
        <v>0</v>
      </c>
      <c r="J4754" s="113">
        <f t="shared" ca="1" si="742"/>
        <v>13.868343195266274</v>
      </c>
      <c r="K4754" s="113">
        <f t="shared" ca="1" si="745"/>
        <v>0</v>
      </c>
      <c r="L4754" s="113">
        <f t="shared" ca="1" si="746"/>
        <v>-13.868343195266274</v>
      </c>
      <c r="M4754" s="113">
        <f t="shared" ca="1" si="747"/>
        <v>0</v>
      </c>
      <c r="N4754" s="113">
        <f t="shared" ca="1" si="748"/>
        <v>0</v>
      </c>
      <c r="O4754" s="14">
        <f t="shared" ca="1" si="749"/>
        <v>0</v>
      </c>
      <c r="P4754" s="113">
        <f t="shared" ca="1" si="743"/>
        <v>13.868343195266274</v>
      </c>
      <c r="Q4754" s="114">
        <f t="shared" ca="1" si="744"/>
        <v>0</v>
      </c>
    </row>
    <row r="4755" spans="1:17" x14ac:dyDescent="0.75">
      <c r="A4755" t="s">
        <v>4819</v>
      </c>
      <c r="B4755" t="s">
        <v>13579</v>
      </c>
      <c r="G4755" s="14">
        <v>4753</v>
      </c>
      <c r="H4755" s="14">
        <f t="shared" ca="1" si="740"/>
        <v>0</v>
      </c>
      <c r="I4755" s="117">
        <f t="shared" ca="1" si="741"/>
        <v>0</v>
      </c>
      <c r="J4755" s="113">
        <f t="shared" ca="1" si="742"/>
        <v>13.868343195266274</v>
      </c>
      <c r="K4755" s="113">
        <f t="shared" ca="1" si="745"/>
        <v>0</v>
      </c>
      <c r="L4755" s="113">
        <f t="shared" ca="1" si="746"/>
        <v>-13.868343195266274</v>
      </c>
      <c r="M4755" s="113">
        <f t="shared" ca="1" si="747"/>
        <v>0</v>
      </c>
      <c r="N4755" s="113">
        <f t="shared" ca="1" si="748"/>
        <v>0</v>
      </c>
      <c r="O4755" s="14">
        <f t="shared" ca="1" si="749"/>
        <v>0</v>
      </c>
      <c r="P4755" s="113">
        <f t="shared" ca="1" si="743"/>
        <v>13.868343195266274</v>
      </c>
      <c r="Q4755" s="114">
        <f t="shared" ca="1" si="744"/>
        <v>0</v>
      </c>
    </row>
    <row r="4756" spans="1:17" x14ac:dyDescent="0.75">
      <c r="A4756" t="s">
        <v>4820</v>
      </c>
      <c r="B4756" t="s">
        <v>13580</v>
      </c>
      <c r="G4756" s="14">
        <v>4754</v>
      </c>
      <c r="H4756" s="14">
        <f t="shared" ca="1" si="740"/>
        <v>0</v>
      </c>
      <c r="I4756" s="117">
        <f t="shared" ca="1" si="741"/>
        <v>0</v>
      </c>
      <c r="J4756" s="113">
        <f t="shared" ca="1" si="742"/>
        <v>13.868343195266274</v>
      </c>
      <c r="K4756" s="113">
        <f t="shared" ca="1" si="745"/>
        <v>0</v>
      </c>
      <c r="L4756" s="113">
        <f t="shared" ca="1" si="746"/>
        <v>-13.868343195266274</v>
      </c>
      <c r="M4756" s="113">
        <f t="shared" ca="1" si="747"/>
        <v>0</v>
      </c>
      <c r="N4756" s="113">
        <f t="shared" ca="1" si="748"/>
        <v>0</v>
      </c>
      <c r="O4756" s="14">
        <f t="shared" ca="1" si="749"/>
        <v>0</v>
      </c>
      <c r="P4756" s="113">
        <f t="shared" ca="1" si="743"/>
        <v>13.868343195266274</v>
      </c>
      <c r="Q4756" s="114">
        <f t="shared" ca="1" si="744"/>
        <v>0</v>
      </c>
    </row>
    <row r="4757" spans="1:17" x14ac:dyDescent="0.75">
      <c r="A4757" t="s">
        <v>4821</v>
      </c>
      <c r="B4757" t="s">
        <v>13581</v>
      </c>
      <c r="G4757" s="14">
        <v>4755</v>
      </c>
      <c r="H4757" s="14">
        <f t="shared" ca="1" si="740"/>
        <v>0</v>
      </c>
      <c r="I4757" s="117">
        <f t="shared" ca="1" si="741"/>
        <v>0</v>
      </c>
      <c r="J4757" s="113">
        <f t="shared" ca="1" si="742"/>
        <v>13.868343195266274</v>
      </c>
      <c r="K4757" s="113">
        <f t="shared" ca="1" si="745"/>
        <v>0</v>
      </c>
      <c r="L4757" s="113">
        <f t="shared" ca="1" si="746"/>
        <v>-13.868343195266274</v>
      </c>
      <c r="M4757" s="113">
        <f t="shared" ca="1" si="747"/>
        <v>0</v>
      </c>
      <c r="N4757" s="113">
        <f t="shared" ca="1" si="748"/>
        <v>0</v>
      </c>
      <c r="O4757" s="14">
        <f t="shared" ca="1" si="749"/>
        <v>0</v>
      </c>
      <c r="P4757" s="113">
        <f t="shared" ca="1" si="743"/>
        <v>13.868343195266274</v>
      </c>
      <c r="Q4757" s="114">
        <f t="shared" ca="1" si="744"/>
        <v>0</v>
      </c>
    </row>
    <row r="4758" spans="1:17" x14ac:dyDescent="0.75">
      <c r="A4758" t="s">
        <v>4822</v>
      </c>
      <c r="B4758" t="s">
        <v>13582</v>
      </c>
      <c r="G4758" s="14">
        <v>4756</v>
      </c>
      <c r="H4758" s="14">
        <f t="shared" ca="1" si="740"/>
        <v>0.95299999999999996</v>
      </c>
      <c r="I4758" s="117">
        <f t="shared" ca="1" si="741"/>
        <v>0.20965999999999999</v>
      </c>
      <c r="J4758" s="113">
        <f t="shared" ca="1" si="742"/>
        <v>13.868343195266274</v>
      </c>
      <c r="K4758" s="113">
        <f t="shared" ca="1" si="745"/>
        <v>0</v>
      </c>
      <c r="L4758" s="113">
        <f t="shared" ca="1" si="746"/>
        <v>-13.658683195266274</v>
      </c>
      <c r="M4758" s="113">
        <f t="shared" ca="1" si="747"/>
        <v>0</v>
      </c>
      <c r="N4758" s="113">
        <f t="shared" ca="1" si="748"/>
        <v>0</v>
      </c>
      <c r="O4758" s="14">
        <f t="shared" ca="1" si="749"/>
        <v>0</v>
      </c>
      <c r="P4758" s="113">
        <f t="shared" ca="1" si="743"/>
        <v>13.658683195266274</v>
      </c>
      <c r="Q4758" s="114">
        <f t="shared" ca="1" si="744"/>
        <v>0</v>
      </c>
    </row>
    <row r="4759" spans="1:17" x14ac:dyDescent="0.75">
      <c r="A4759" t="s">
        <v>4823</v>
      </c>
      <c r="B4759" t="s">
        <v>13583</v>
      </c>
      <c r="G4759" s="14">
        <v>4757</v>
      </c>
      <c r="H4759" s="14">
        <f t="shared" ca="1" si="740"/>
        <v>30.75</v>
      </c>
      <c r="I4759" s="117">
        <f t="shared" ca="1" si="741"/>
        <v>6.7649999999999997</v>
      </c>
      <c r="J4759" s="113">
        <f t="shared" ca="1" si="742"/>
        <v>20.802514792899409</v>
      </c>
      <c r="K4759" s="113">
        <f t="shared" ca="1" si="745"/>
        <v>0</v>
      </c>
      <c r="L4759" s="113">
        <f t="shared" ca="1" si="746"/>
        <v>-14.037514792899408</v>
      </c>
      <c r="M4759" s="113">
        <f t="shared" ca="1" si="747"/>
        <v>0</v>
      </c>
      <c r="N4759" s="113">
        <f t="shared" ca="1" si="748"/>
        <v>0</v>
      </c>
      <c r="O4759" s="14">
        <f t="shared" ca="1" si="749"/>
        <v>0</v>
      </c>
      <c r="P4759" s="113">
        <f t="shared" ca="1" si="743"/>
        <v>14.037514792899408</v>
      </c>
      <c r="Q4759" s="114">
        <f t="shared" ca="1" si="744"/>
        <v>0</v>
      </c>
    </row>
    <row r="4760" spans="1:17" x14ac:dyDescent="0.75">
      <c r="A4760" t="s">
        <v>4824</v>
      </c>
      <c r="B4760" t="s">
        <v>13584</v>
      </c>
      <c r="G4760" s="14">
        <v>4758</v>
      </c>
      <c r="H4760" s="14">
        <f t="shared" ca="1" si="740"/>
        <v>102.629</v>
      </c>
      <c r="I4760" s="117">
        <f t="shared" ca="1" si="741"/>
        <v>22.578380000000003</v>
      </c>
      <c r="J4760" s="113">
        <f t="shared" ca="1" si="742"/>
        <v>31.203772189349117</v>
      </c>
      <c r="K4760" s="113">
        <f t="shared" ca="1" si="745"/>
        <v>0</v>
      </c>
      <c r="L4760" s="113">
        <f t="shared" ca="1" si="746"/>
        <v>-8.6253921893491139</v>
      </c>
      <c r="M4760" s="113">
        <f t="shared" ca="1" si="747"/>
        <v>0</v>
      </c>
      <c r="N4760" s="113">
        <f t="shared" ca="1" si="748"/>
        <v>0</v>
      </c>
      <c r="O4760" s="14">
        <f t="shared" ca="1" si="749"/>
        <v>0</v>
      </c>
      <c r="P4760" s="113">
        <f t="shared" ca="1" si="743"/>
        <v>8.6253921893491139</v>
      </c>
      <c r="Q4760" s="114">
        <f t="shared" ca="1" si="744"/>
        <v>0</v>
      </c>
    </row>
    <row r="4761" spans="1:17" x14ac:dyDescent="0.75">
      <c r="A4761" t="s">
        <v>4825</v>
      </c>
      <c r="B4761" t="s">
        <v>13585</v>
      </c>
      <c r="G4761" s="14">
        <v>4759</v>
      </c>
      <c r="H4761" s="14">
        <f t="shared" ca="1" si="740"/>
        <v>269.92899999999997</v>
      </c>
      <c r="I4761" s="117">
        <f t="shared" ca="1" si="741"/>
        <v>59.384379999999993</v>
      </c>
      <c r="J4761" s="113">
        <f t="shared" ca="1" si="742"/>
        <v>40.21819526627219</v>
      </c>
      <c r="K4761" s="113">
        <f t="shared" ca="1" si="745"/>
        <v>19.166184733727803</v>
      </c>
      <c r="L4761" s="113">
        <f t="shared" ca="1" si="746"/>
        <v>19.166184733727803</v>
      </c>
      <c r="M4761" s="113">
        <f t="shared" ca="1" si="747"/>
        <v>19.166184733727803</v>
      </c>
      <c r="N4761" s="113">
        <f t="shared" ca="1" si="748"/>
        <v>0</v>
      </c>
      <c r="O4761" s="14">
        <f t="shared" ca="1" si="749"/>
        <v>19.166184733727803</v>
      </c>
      <c r="P4761" s="113">
        <f t="shared" ca="1" si="743"/>
        <v>0</v>
      </c>
      <c r="Q4761" s="114">
        <f t="shared" ca="1" si="744"/>
        <v>0</v>
      </c>
    </row>
    <row r="4762" spans="1:17" x14ac:dyDescent="0.75">
      <c r="A4762" t="s">
        <v>4826</v>
      </c>
      <c r="B4762" t="s">
        <v>13586</v>
      </c>
      <c r="G4762" s="14">
        <v>4760</v>
      </c>
      <c r="H4762" s="14">
        <f t="shared" ca="1" si="740"/>
        <v>471.97399999999999</v>
      </c>
      <c r="I4762" s="117">
        <f t="shared" ca="1" si="741"/>
        <v>103.83427999999999</v>
      </c>
      <c r="J4762" s="113">
        <f t="shared" ca="1" si="742"/>
        <v>48.539201183431956</v>
      </c>
      <c r="K4762" s="113">
        <f t="shared" ca="1" si="745"/>
        <v>55.295078816568036</v>
      </c>
      <c r="L4762" s="113">
        <f t="shared" ca="1" si="746"/>
        <v>55.295078816568036</v>
      </c>
      <c r="M4762" s="113">
        <f t="shared" ca="1" si="747"/>
        <v>74.46126355029584</v>
      </c>
      <c r="N4762" s="113">
        <f t="shared" ca="1" si="748"/>
        <v>0</v>
      </c>
      <c r="O4762" s="14">
        <f t="shared" ca="1" si="749"/>
        <v>55.295078816568036</v>
      </c>
      <c r="P4762" s="113">
        <f t="shared" ca="1" si="743"/>
        <v>0</v>
      </c>
      <c r="Q4762" s="114">
        <f t="shared" ca="1" si="744"/>
        <v>0</v>
      </c>
    </row>
    <row r="4763" spans="1:17" x14ac:dyDescent="0.75">
      <c r="A4763" t="s">
        <v>4827</v>
      </c>
      <c r="B4763" t="s">
        <v>13587</v>
      </c>
      <c r="G4763" s="14">
        <v>4761</v>
      </c>
      <c r="H4763" s="14">
        <f t="shared" ca="1" si="740"/>
        <v>668.34900000000005</v>
      </c>
      <c r="I4763" s="117">
        <f t="shared" ca="1" si="741"/>
        <v>147.03678000000002</v>
      </c>
      <c r="J4763" s="113">
        <f t="shared" ca="1" si="742"/>
        <v>58.940458579881664</v>
      </c>
      <c r="K4763" s="113">
        <f t="shared" ca="1" si="745"/>
        <v>88.096321420118358</v>
      </c>
      <c r="L4763" s="113">
        <f t="shared" ca="1" si="746"/>
        <v>88.096321420118358</v>
      </c>
      <c r="M4763" s="113">
        <f t="shared" ca="1" si="747"/>
        <v>162.55758497041421</v>
      </c>
      <c r="N4763" s="113">
        <f t="shared" ca="1" si="748"/>
        <v>0</v>
      </c>
      <c r="O4763" s="14">
        <f t="shared" ca="1" si="749"/>
        <v>88.096321420118372</v>
      </c>
      <c r="P4763" s="113">
        <f t="shared" ca="1" si="743"/>
        <v>0</v>
      </c>
      <c r="Q4763" s="114">
        <f t="shared" ca="1" si="744"/>
        <v>0</v>
      </c>
    </row>
    <row r="4764" spans="1:17" x14ac:dyDescent="0.75">
      <c r="A4764" t="s">
        <v>4828</v>
      </c>
      <c r="B4764" t="s">
        <v>13588</v>
      </c>
      <c r="G4764" s="14">
        <v>4762</v>
      </c>
      <c r="H4764" s="14">
        <f t="shared" ca="1" si="740"/>
        <v>828.28099999999995</v>
      </c>
      <c r="I4764" s="117">
        <f t="shared" ca="1" si="741"/>
        <v>182.22181999999998</v>
      </c>
      <c r="J4764" s="113">
        <f t="shared" ca="1" si="742"/>
        <v>71.421967455621314</v>
      </c>
      <c r="K4764" s="113">
        <f t="shared" ca="1" si="745"/>
        <v>110.79985254437867</v>
      </c>
      <c r="L4764" s="113">
        <f t="shared" ca="1" si="746"/>
        <v>110.79985254437867</v>
      </c>
      <c r="M4764" s="113">
        <f t="shared" ca="1" si="747"/>
        <v>176</v>
      </c>
      <c r="N4764" s="113">
        <f t="shared" ca="1" si="748"/>
        <v>0</v>
      </c>
      <c r="O4764" s="14">
        <f t="shared" ca="1" si="749"/>
        <v>13.442415029585788</v>
      </c>
      <c r="P4764" s="113">
        <f t="shared" ca="1" si="743"/>
        <v>0</v>
      </c>
      <c r="Q4764" s="114">
        <f t="shared" ca="1" si="744"/>
        <v>-97.357437514792878</v>
      </c>
    </row>
    <row r="4765" spans="1:17" x14ac:dyDescent="0.75">
      <c r="A4765" t="s">
        <v>4829</v>
      </c>
      <c r="B4765" t="s">
        <v>13589</v>
      </c>
      <c r="G4765" s="14">
        <v>4763</v>
      </c>
      <c r="H4765" s="14">
        <f t="shared" ca="1" si="740"/>
        <v>924.83900000000006</v>
      </c>
      <c r="I4765" s="117">
        <f t="shared" ca="1" si="741"/>
        <v>203.46458000000001</v>
      </c>
      <c r="J4765" s="113">
        <f t="shared" ca="1" si="742"/>
        <v>68.648298816568058</v>
      </c>
      <c r="K4765" s="113">
        <f t="shared" ca="1" si="745"/>
        <v>134.81628118343195</v>
      </c>
      <c r="L4765" s="113">
        <f t="shared" ca="1" si="746"/>
        <v>134.81628118343195</v>
      </c>
      <c r="M4765" s="113">
        <f t="shared" ca="1" si="747"/>
        <v>176</v>
      </c>
      <c r="N4765" s="113">
        <f t="shared" ca="1" si="748"/>
        <v>0</v>
      </c>
      <c r="O4765" s="14">
        <f t="shared" ca="1" si="749"/>
        <v>0</v>
      </c>
      <c r="P4765" s="113">
        <f t="shared" ca="1" si="743"/>
        <v>0</v>
      </c>
      <c r="Q4765" s="114">
        <f t="shared" ca="1" si="744"/>
        <v>-134.81628118343195</v>
      </c>
    </row>
    <row r="4766" spans="1:17" x14ac:dyDescent="0.75">
      <c r="A4766" t="s">
        <v>4830</v>
      </c>
      <c r="B4766" t="s">
        <v>13590</v>
      </c>
      <c r="G4766" s="14">
        <v>4764</v>
      </c>
      <c r="H4766" s="14">
        <f t="shared" ca="1" si="740"/>
        <v>961.93299999999999</v>
      </c>
      <c r="I4766" s="117">
        <f t="shared" ca="1" si="741"/>
        <v>211.62526</v>
      </c>
      <c r="J4766" s="113">
        <f t="shared" ca="1" si="742"/>
        <v>63.794378698224854</v>
      </c>
      <c r="K4766" s="113">
        <f t="shared" ca="1" si="745"/>
        <v>147.83088130177515</v>
      </c>
      <c r="L4766" s="113">
        <f t="shared" ca="1" si="746"/>
        <v>147.83088130177515</v>
      </c>
      <c r="M4766" s="113">
        <f t="shared" ca="1" si="747"/>
        <v>176</v>
      </c>
      <c r="N4766" s="113">
        <f t="shared" ca="1" si="748"/>
        <v>0</v>
      </c>
      <c r="O4766" s="14">
        <f t="shared" ca="1" si="749"/>
        <v>0</v>
      </c>
      <c r="P4766" s="113">
        <f t="shared" ca="1" si="743"/>
        <v>0</v>
      </c>
      <c r="Q4766" s="114">
        <f t="shared" ca="1" si="744"/>
        <v>-147.83088130177515</v>
      </c>
    </row>
    <row r="4767" spans="1:17" x14ac:dyDescent="0.75">
      <c r="A4767" t="s">
        <v>4831</v>
      </c>
      <c r="B4767" t="s">
        <v>13591</v>
      </c>
      <c r="G4767" s="14">
        <v>4765</v>
      </c>
      <c r="H4767" s="14">
        <f t="shared" ca="1" si="740"/>
        <v>916.178</v>
      </c>
      <c r="I4767" s="117">
        <f t="shared" ca="1" si="741"/>
        <v>201.55915999999999</v>
      </c>
      <c r="J4767" s="113">
        <f t="shared" ca="1" si="742"/>
        <v>65.874630177514803</v>
      </c>
      <c r="K4767" s="113">
        <f t="shared" ca="1" si="745"/>
        <v>135.68452982248519</v>
      </c>
      <c r="L4767" s="113">
        <f t="shared" ca="1" si="746"/>
        <v>135.68452982248519</v>
      </c>
      <c r="M4767" s="113">
        <f t="shared" ca="1" si="747"/>
        <v>176</v>
      </c>
      <c r="N4767" s="113">
        <f t="shared" ca="1" si="748"/>
        <v>0</v>
      </c>
      <c r="O4767" s="14">
        <f t="shared" ca="1" si="749"/>
        <v>0</v>
      </c>
      <c r="P4767" s="113">
        <f t="shared" ca="1" si="743"/>
        <v>0</v>
      </c>
      <c r="Q4767" s="114">
        <f t="shared" ca="1" si="744"/>
        <v>-135.68452982248519</v>
      </c>
    </row>
    <row r="4768" spans="1:17" x14ac:dyDescent="0.75">
      <c r="A4768" t="s">
        <v>4832</v>
      </c>
      <c r="B4768" t="s">
        <v>13592</v>
      </c>
      <c r="G4768" s="14">
        <v>4766</v>
      </c>
      <c r="H4768" s="14">
        <f t="shared" ca="1" si="740"/>
        <v>851.77200000000005</v>
      </c>
      <c r="I4768" s="117">
        <f t="shared" ca="1" si="741"/>
        <v>187.38984000000002</v>
      </c>
      <c r="J4768" s="113">
        <f t="shared" ca="1" si="742"/>
        <v>69.341715976331372</v>
      </c>
      <c r="K4768" s="113">
        <f t="shared" ca="1" si="745"/>
        <v>118.04812402366865</v>
      </c>
      <c r="L4768" s="113">
        <f t="shared" ca="1" si="746"/>
        <v>118.04812402366865</v>
      </c>
      <c r="M4768" s="113">
        <f t="shared" ca="1" si="747"/>
        <v>176</v>
      </c>
      <c r="N4768" s="113">
        <f t="shared" ca="1" si="748"/>
        <v>0</v>
      </c>
      <c r="O4768" s="14">
        <f t="shared" ca="1" si="749"/>
        <v>0</v>
      </c>
      <c r="P4768" s="113">
        <f t="shared" ca="1" si="743"/>
        <v>0</v>
      </c>
      <c r="Q4768" s="114">
        <f t="shared" ca="1" si="744"/>
        <v>-118.04812402366865</v>
      </c>
    </row>
    <row r="4769" spans="1:17" x14ac:dyDescent="0.75">
      <c r="A4769" t="s">
        <v>4833</v>
      </c>
      <c r="B4769" t="s">
        <v>13593</v>
      </c>
      <c r="G4769" s="14">
        <v>4767</v>
      </c>
      <c r="H4769" s="14">
        <f t="shared" ca="1" si="740"/>
        <v>724.48599999999999</v>
      </c>
      <c r="I4769" s="117">
        <f t="shared" ca="1" si="741"/>
        <v>159.38692</v>
      </c>
      <c r="J4769" s="113">
        <f t="shared" ca="1" si="742"/>
        <v>70.728550295858</v>
      </c>
      <c r="K4769" s="113">
        <f t="shared" ca="1" si="745"/>
        <v>88.658369704142004</v>
      </c>
      <c r="L4769" s="113">
        <f t="shared" ca="1" si="746"/>
        <v>88.658369704142004</v>
      </c>
      <c r="M4769" s="113">
        <f t="shared" ca="1" si="747"/>
        <v>176</v>
      </c>
      <c r="N4769" s="113">
        <f t="shared" ca="1" si="748"/>
        <v>0</v>
      </c>
      <c r="O4769" s="14">
        <f t="shared" ca="1" si="749"/>
        <v>0</v>
      </c>
      <c r="P4769" s="113">
        <f t="shared" ca="1" si="743"/>
        <v>0</v>
      </c>
      <c r="Q4769" s="114">
        <f t="shared" ca="1" si="744"/>
        <v>-88.658369704142004</v>
      </c>
    </row>
    <row r="4770" spans="1:17" x14ac:dyDescent="0.75">
      <c r="A4770" t="s">
        <v>4834</v>
      </c>
      <c r="B4770" t="s">
        <v>13594</v>
      </c>
      <c r="G4770" s="14">
        <v>4768</v>
      </c>
      <c r="H4770" s="14">
        <f t="shared" ca="1" si="740"/>
        <v>548.85599999999999</v>
      </c>
      <c r="I4770" s="117">
        <f t="shared" ca="1" si="741"/>
        <v>120.74831999999999</v>
      </c>
      <c r="J4770" s="113">
        <f t="shared" ca="1" si="742"/>
        <v>71.421967455621314</v>
      </c>
      <c r="K4770" s="113">
        <f t="shared" ca="1" si="745"/>
        <v>49.326352544378679</v>
      </c>
      <c r="L4770" s="113">
        <f t="shared" ca="1" si="746"/>
        <v>49.326352544378679</v>
      </c>
      <c r="M4770" s="113">
        <f t="shared" ca="1" si="747"/>
        <v>176</v>
      </c>
      <c r="N4770" s="113">
        <f t="shared" ca="1" si="748"/>
        <v>0</v>
      </c>
      <c r="O4770" s="14">
        <f t="shared" ca="1" si="749"/>
        <v>0</v>
      </c>
      <c r="P4770" s="113">
        <f t="shared" ca="1" si="743"/>
        <v>0</v>
      </c>
      <c r="Q4770" s="114">
        <f t="shared" ca="1" si="744"/>
        <v>-49.326352544378679</v>
      </c>
    </row>
    <row r="4771" spans="1:17" x14ac:dyDescent="0.75">
      <c r="A4771" t="s">
        <v>4835</v>
      </c>
      <c r="B4771" t="s">
        <v>13595</v>
      </c>
      <c r="G4771" s="14">
        <v>4769</v>
      </c>
      <c r="H4771" s="14">
        <f t="shared" ca="1" si="740"/>
        <v>341.16300000000001</v>
      </c>
      <c r="I4771" s="117">
        <f t="shared" ca="1" si="741"/>
        <v>75.05586000000001</v>
      </c>
      <c r="J4771" s="113">
        <f t="shared" ca="1" si="742"/>
        <v>72.808801775147941</v>
      </c>
      <c r="K4771" s="113">
        <f t="shared" ca="1" si="745"/>
        <v>2.2470582248520685</v>
      </c>
      <c r="L4771" s="113">
        <f t="shared" ca="1" si="746"/>
        <v>2.2470582248520685</v>
      </c>
      <c r="M4771" s="113">
        <f t="shared" ca="1" si="747"/>
        <v>176</v>
      </c>
      <c r="N4771" s="113">
        <f t="shared" ca="1" si="748"/>
        <v>0</v>
      </c>
      <c r="O4771" s="14">
        <f t="shared" ca="1" si="749"/>
        <v>0</v>
      </c>
      <c r="P4771" s="113">
        <f t="shared" ca="1" si="743"/>
        <v>0</v>
      </c>
      <c r="Q4771" s="114">
        <f t="shared" ca="1" si="744"/>
        <v>-2.2470582248520685</v>
      </c>
    </row>
    <row r="4772" spans="1:17" x14ac:dyDescent="0.75">
      <c r="A4772" t="s">
        <v>4836</v>
      </c>
      <c r="B4772" t="s">
        <v>13596</v>
      </c>
      <c r="G4772" s="14">
        <v>4770</v>
      </c>
      <c r="H4772" s="14">
        <f t="shared" ca="1" si="740"/>
        <v>160.90199999999999</v>
      </c>
      <c r="I4772" s="117">
        <f t="shared" ca="1" si="741"/>
        <v>35.398440000000001</v>
      </c>
      <c r="J4772" s="113">
        <f t="shared" ca="1" si="742"/>
        <v>58.940458579881664</v>
      </c>
      <c r="K4772" s="113">
        <f t="shared" ca="1" si="745"/>
        <v>0</v>
      </c>
      <c r="L4772" s="113">
        <f t="shared" ca="1" si="746"/>
        <v>-23.542018579881663</v>
      </c>
      <c r="M4772" s="113">
        <f t="shared" ca="1" si="747"/>
        <v>152.45798142011833</v>
      </c>
      <c r="N4772" s="113">
        <f t="shared" ca="1" si="748"/>
        <v>23.54201857988167</v>
      </c>
      <c r="O4772" s="14">
        <f t="shared" ca="1" si="749"/>
        <v>0</v>
      </c>
      <c r="P4772" s="113">
        <f t="shared" ca="1" si="743"/>
        <v>0</v>
      </c>
      <c r="Q4772" s="114">
        <f t="shared" ca="1" si="744"/>
        <v>0</v>
      </c>
    </row>
    <row r="4773" spans="1:17" x14ac:dyDescent="0.75">
      <c r="A4773" t="s">
        <v>4837</v>
      </c>
      <c r="B4773" t="s">
        <v>13597</v>
      </c>
      <c r="G4773" s="14">
        <v>4771</v>
      </c>
      <c r="H4773" s="14">
        <f t="shared" ca="1" si="740"/>
        <v>48.185000000000002</v>
      </c>
      <c r="I4773" s="117">
        <f t="shared" ca="1" si="741"/>
        <v>10.6007</v>
      </c>
      <c r="J4773" s="113">
        <f t="shared" ca="1" si="742"/>
        <v>48.539201183431956</v>
      </c>
      <c r="K4773" s="113">
        <f t="shared" ca="1" si="745"/>
        <v>0</v>
      </c>
      <c r="L4773" s="113">
        <f t="shared" ca="1" si="746"/>
        <v>-37.938501183431953</v>
      </c>
      <c r="M4773" s="113">
        <f t="shared" ca="1" si="747"/>
        <v>114.51948023668638</v>
      </c>
      <c r="N4773" s="113">
        <f t="shared" ca="1" si="748"/>
        <v>37.938501183431953</v>
      </c>
      <c r="O4773" s="14">
        <f t="shared" ca="1" si="749"/>
        <v>0</v>
      </c>
      <c r="P4773" s="113">
        <f t="shared" ca="1" si="743"/>
        <v>0</v>
      </c>
      <c r="Q4773" s="114">
        <f t="shared" ca="1" si="744"/>
        <v>0</v>
      </c>
    </row>
    <row r="4774" spans="1:17" x14ac:dyDescent="0.75">
      <c r="A4774" t="s">
        <v>4838</v>
      </c>
      <c r="B4774" t="s">
        <v>13598</v>
      </c>
      <c r="G4774" s="14">
        <v>4772</v>
      </c>
      <c r="H4774" s="14">
        <f t="shared" ca="1" si="740"/>
        <v>7.3970000000000002</v>
      </c>
      <c r="I4774" s="117">
        <f t="shared" ca="1" si="741"/>
        <v>1.62734</v>
      </c>
      <c r="J4774" s="113">
        <f t="shared" ca="1" si="742"/>
        <v>38.137943786982255</v>
      </c>
      <c r="K4774" s="113">
        <f t="shared" ca="1" si="745"/>
        <v>0</v>
      </c>
      <c r="L4774" s="113">
        <f t="shared" ca="1" si="746"/>
        <v>-36.510603786982259</v>
      </c>
      <c r="M4774" s="113">
        <f t="shared" ca="1" si="747"/>
        <v>78.008876449704118</v>
      </c>
      <c r="N4774" s="113">
        <f t="shared" ca="1" si="748"/>
        <v>36.510603786982259</v>
      </c>
      <c r="O4774" s="14">
        <f t="shared" ca="1" si="749"/>
        <v>0</v>
      </c>
      <c r="P4774" s="113">
        <f t="shared" ca="1" si="743"/>
        <v>0</v>
      </c>
      <c r="Q4774" s="114">
        <f t="shared" ca="1" si="744"/>
        <v>0</v>
      </c>
    </row>
    <row r="4775" spans="1:17" x14ac:dyDescent="0.75">
      <c r="A4775" t="s">
        <v>4839</v>
      </c>
      <c r="B4775" t="s">
        <v>13599</v>
      </c>
      <c r="G4775" s="14">
        <v>4773</v>
      </c>
      <c r="H4775" s="14">
        <f t="shared" ca="1" si="740"/>
        <v>0</v>
      </c>
      <c r="I4775" s="117">
        <f t="shared" ca="1" si="741"/>
        <v>0</v>
      </c>
      <c r="J4775" s="113">
        <f t="shared" ca="1" si="742"/>
        <v>24.269600591715978</v>
      </c>
      <c r="K4775" s="113">
        <f t="shared" ca="1" si="745"/>
        <v>0</v>
      </c>
      <c r="L4775" s="113">
        <f t="shared" ca="1" si="746"/>
        <v>-24.269600591715978</v>
      </c>
      <c r="M4775" s="113">
        <f t="shared" ca="1" si="747"/>
        <v>53.73927585798814</v>
      </c>
      <c r="N4775" s="113">
        <f t="shared" ca="1" si="748"/>
        <v>24.269600591715978</v>
      </c>
      <c r="O4775" s="14">
        <f t="shared" ca="1" si="749"/>
        <v>0</v>
      </c>
      <c r="P4775" s="113">
        <f t="shared" ca="1" si="743"/>
        <v>0</v>
      </c>
      <c r="Q4775" s="114">
        <f t="shared" ca="1" si="744"/>
        <v>0</v>
      </c>
    </row>
    <row r="4776" spans="1:17" x14ac:dyDescent="0.75">
      <c r="A4776" t="s">
        <v>4840</v>
      </c>
      <c r="B4776" t="s">
        <v>13600</v>
      </c>
      <c r="G4776" s="14">
        <v>4774</v>
      </c>
      <c r="H4776" s="14">
        <f t="shared" ca="1" si="740"/>
        <v>0</v>
      </c>
      <c r="I4776" s="117">
        <f t="shared" ca="1" si="741"/>
        <v>0</v>
      </c>
      <c r="J4776" s="113">
        <f t="shared" ca="1" si="742"/>
        <v>13.868343195266274</v>
      </c>
      <c r="K4776" s="113">
        <f t="shared" ca="1" si="745"/>
        <v>0</v>
      </c>
      <c r="L4776" s="113">
        <f t="shared" ca="1" si="746"/>
        <v>-13.868343195266274</v>
      </c>
      <c r="M4776" s="113">
        <f t="shared" ca="1" si="747"/>
        <v>39.87093266272187</v>
      </c>
      <c r="N4776" s="113">
        <f t="shared" ca="1" si="748"/>
        <v>13.86834319526627</v>
      </c>
      <c r="O4776" s="14">
        <f t="shared" ca="1" si="749"/>
        <v>0</v>
      </c>
      <c r="P4776" s="113">
        <f t="shared" ca="1" si="743"/>
        <v>3.5527136788005009E-15</v>
      </c>
      <c r="Q4776" s="114">
        <f t="shared" ca="1" si="744"/>
        <v>0</v>
      </c>
    </row>
    <row r="4777" spans="1:17" x14ac:dyDescent="0.75">
      <c r="A4777" t="s">
        <v>4841</v>
      </c>
      <c r="B4777" t="s">
        <v>13601</v>
      </c>
      <c r="G4777" s="14">
        <v>4775</v>
      </c>
      <c r="H4777" s="14">
        <f t="shared" ca="1" si="740"/>
        <v>0</v>
      </c>
      <c r="I4777" s="117">
        <f t="shared" ca="1" si="741"/>
        <v>0</v>
      </c>
      <c r="J4777" s="113">
        <f t="shared" ca="1" si="742"/>
        <v>13.868343195266274</v>
      </c>
      <c r="K4777" s="113">
        <f t="shared" ca="1" si="745"/>
        <v>0</v>
      </c>
      <c r="L4777" s="113">
        <f t="shared" ca="1" si="746"/>
        <v>-13.868343195266274</v>
      </c>
      <c r="M4777" s="113">
        <f t="shared" ca="1" si="747"/>
        <v>26.002589467455596</v>
      </c>
      <c r="N4777" s="113">
        <f t="shared" ca="1" si="748"/>
        <v>13.868343195266274</v>
      </c>
      <c r="O4777" s="14">
        <f t="shared" ca="1" si="749"/>
        <v>0</v>
      </c>
      <c r="P4777" s="113">
        <f t="shared" ca="1" si="743"/>
        <v>0</v>
      </c>
      <c r="Q4777" s="114">
        <f t="shared" ca="1" si="744"/>
        <v>0</v>
      </c>
    </row>
    <row r="4778" spans="1:17" x14ac:dyDescent="0.75">
      <c r="A4778" t="s">
        <v>4842</v>
      </c>
      <c r="B4778" t="s">
        <v>13602</v>
      </c>
      <c r="G4778" s="14">
        <v>4776</v>
      </c>
      <c r="H4778" s="14">
        <f t="shared" ca="1" si="740"/>
        <v>0</v>
      </c>
      <c r="I4778" s="117">
        <f t="shared" ca="1" si="741"/>
        <v>0</v>
      </c>
      <c r="J4778" s="113">
        <f t="shared" ca="1" si="742"/>
        <v>13.868343195266274</v>
      </c>
      <c r="K4778" s="113">
        <f t="shared" ca="1" si="745"/>
        <v>0</v>
      </c>
      <c r="L4778" s="113">
        <f t="shared" ca="1" si="746"/>
        <v>-13.868343195266274</v>
      </c>
      <c r="M4778" s="113">
        <f t="shared" ca="1" si="747"/>
        <v>12.134246272189323</v>
      </c>
      <c r="N4778" s="113">
        <f t="shared" ca="1" si="748"/>
        <v>13.868343195266274</v>
      </c>
      <c r="O4778" s="14">
        <f t="shared" ca="1" si="749"/>
        <v>0</v>
      </c>
      <c r="P4778" s="113">
        <f t="shared" ca="1" si="743"/>
        <v>0</v>
      </c>
      <c r="Q4778" s="114">
        <f t="shared" ca="1" si="744"/>
        <v>0</v>
      </c>
    </row>
    <row r="4779" spans="1:17" x14ac:dyDescent="0.75">
      <c r="A4779" t="s">
        <v>4843</v>
      </c>
      <c r="B4779" t="s">
        <v>13603</v>
      </c>
      <c r="G4779" s="14">
        <v>4777</v>
      </c>
      <c r="H4779" s="14">
        <f t="shared" ca="1" si="740"/>
        <v>0</v>
      </c>
      <c r="I4779" s="117">
        <f t="shared" ca="1" si="741"/>
        <v>0</v>
      </c>
      <c r="J4779" s="113">
        <f t="shared" ca="1" si="742"/>
        <v>13.868343195266274</v>
      </c>
      <c r="K4779" s="113">
        <f t="shared" ca="1" si="745"/>
        <v>0</v>
      </c>
      <c r="L4779" s="113">
        <f t="shared" ca="1" si="746"/>
        <v>-13.868343195266274</v>
      </c>
      <c r="M4779" s="113">
        <f t="shared" ca="1" si="747"/>
        <v>0</v>
      </c>
      <c r="N4779" s="113">
        <f t="shared" ca="1" si="748"/>
        <v>12.134246272189323</v>
      </c>
      <c r="O4779" s="14">
        <f t="shared" ca="1" si="749"/>
        <v>0</v>
      </c>
      <c r="P4779" s="113">
        <f t="shared" ca="1" si="743"/>
        <v>1.734096923076951</v>
      </c>
      <c r="Q4779" s="114">
        <f t="shared" ca="1" si="744"/>
        <v>0</v>
      </c>
    </row>
    <row r="4780" spans="1:17" x14ac:dyDescent="0.75">
      <c r="A4780" t="s">
        <v>4844</v>
      </c>
      <c r="B4780" t="s">
        <v>13604</v>
      </c>
      <c r="G4780" s="14">
        <v>4778</v>
      </c>
      <c r="H4780" s="14">
        <f t="shared" ca="1" si="740"/>
        <v>0</v>
      </c>
      <c r="I4780" s="117">
        <f t="shared" ca="1" si="741"/>
        <v>0</v>
      </c>
      <c r="J4780" s="113">
        <f t="shared" ca="1" si="742"/>
        <v>13.868343195266274</v>
      </c>
      <c r="K4780" s="113">
        <f t="shared" ca="1" si="745"/>
        <v>0</v>
      </c>
      <c r="L4780" s="113">
        <f t="shared" ca="1" si="746"/>
        <v>-13.868343195266274</v>
      </c>
      <c r="M4780" s="113">
        <f t="shared" ca="1" si="747"/>
        <v>0</v>
      </c>
      <c r="N4780" s="113">
        <f t="shared" ca="1" si="748"/>
        <v>0</v>
      </c>
      <c r="O4780" s="14">
        <f t="shared" ca="1" si="749"/>
        <v>0</v>
      </c>
      <c r="P4780" s="113">
        <f t="shared" ca="1" si="743"/>
        <v>13.868343195266274</v>
      </c>
      <c r="Q4780" s="114">
        <f t="shared" ca="1" si="744"/>
        <v>0</v>
      </c>
    </row>
    <row r="4781" spans="1:17" x14ac:dyDescent="0.75">
      <c r="A4781" t="s">
        <v>4845</v>
      </c>
      <c r="B4781" t="s">
        <v>13605</v>
      </c>
      <c r="G4781" s="14">
        <v>4779</v>
      </c>
      <c r="H4781" s="14">
        <f t="shared" ca="1" si="740"/>
        <v>0</v>
      </c>
      <c r="I4781" s="117">
        <f t="shared" ca="1" si="741"/>
        <v>0</v>
      </c>
      <c r="J4781" s="113">
        <f t="shared" ca="1" si="742"/>
        <v>13.868343195266274</v>
      </c>
      <c r="K4781" s="113">
        <f t="shared" ca="1" si="745"/>
        <v>0</v>
      </c>
      <c r="L4781" s="113">
        <f t="shared" ca="1" si="746"/>
        <v>-13.868343195266274</v>
      </c>
      <c r="M4781" s="113">
        <f t="shared" ca="1" si="747"/>
        <v>0</v>
      </c>
      <c r="N4781" s="113">
        <f t="shared" ca="1" si="748"/>
        <v>0</v>
      </c>
      <c r="O4781" s="14">
        <f t="shared" ca="1" si="749"/>
        <v>0</v>
      </c>
      <c r="P4781" s="113">
        <f t="shared" ca="1" si="743"/>
        <v>13.868343195266274</v>
      </c>
      <c r="Q4781" s="114">
        <f t="shared" ca="1" si="744"/>
        <v>0</v>
      </c>
    </row>
    <row r="4782" spans="1:17" x14ac:dyDescent="0.75">
      <c r="A4782" t="s">
        <v>4846</v>
      </c>
      <c r="B4782" t="s">
        <v>13606</v>
      </c>
      <c r="G4782" s="14">
        <v>4780</v>
      </c>
      <c r="H4782" s="14">
        <f t="shared" ca="1" si="740"/>
        <v>0.95299999999999996</v>
      </c>
      <c r="I4782" s="117">
        <f t="shared" ca="1" si="741"/>
        <v>0.20965999999999999</v>
      </c>
      <c r="J4782" s="113">
        <f t="shared" ca="1" si="742"/>
        <v>13.868343195266274</v>
      </c>
      <c r="K4782" s="113">
        <f t="shared" ca="1" si="745"/>
        <v>0</v>
      </c>
      <c r="L4782" s="113">
        <f t="shared" ca="1" si="746"/>
        <v>-13.658683195266274</v>
      </c>
      <c r="M4782" s="113">
        <f t="shared" ca="1" si="747"/>
        <v>0</v>
      </c>
      <c r="N4782" s="113">
        <f t="shared" ca="1" si="748"/>
        <v>0</v>
      </c>
      <c r="O4782" s="14">
        <f t="shared" ca="1" si="749"/>
        <v>0</v>
      </c>
      <c r="P4782" s="113">
        <f t="shared" ca="1" si="743"/>
        <v>13.658683195266274</v>
      </c>
      <c r="Q4782" s="114">
        <f t="shared" ca="1" si="744"/>
        <v>0</v>
      </c>
    </row>
    <row r="4783" spans="1:17" x14ac:dyDescent="0.75">
      <c r="A4783" t="s">
        <v>4847</v>
      </c>
      <c r="B4783" t="s">
        <v>13607</v>
      </c>
      <c r="G4783" s="14">
        <v>4781</v>
      </c>
      <c r="H4783" s="14">
        <f t="shared" ca="1" si="740"/>
        <v>20.385000000000002</v>
      </c>
      <c r="I4783" s="117">
        <f t="shared" ca="1" si="741"/>
        <v>4.4847000000000001</v>
      </c>
      <c r="J4783" s="113">
        <f t="shared" ca="1" si="742"/>
        <v>20.802514792899409</v>
      </c>
      <c r="K4783" s="113">
        <f t="shared" ca="1" si="745"/>
        <v>0</v>
      </c>
      <c r="L4783" s="113">
        <f t="shared" ca="1" si="746"/>
        <v>-16.317814792899409</v>
      </c>
      <c r="M4783" s="113">
        <f t="shared" ca="1" si="747"/>
        <v>0</v>
      </c>
      <c r="N4783" s="113">
        <f t="shared" ca="1" si="748"/>
        <v>0</v>
      </c>
      <c r="O4783" s="14">
        <f t="shared" ca="1" si="749"/>
        <v>0</v>
      </c>
      <c r="P4783" s="113">
        <f t="shared" ca="1" si="743"/>
        <v>16.317814792899409</v>
      </c>
      <c r="Q4783" s="114">
        <f t="shared" ca="1" si="744"/>
        <v>0</v>
      </c>
    </row>
    <row r="4784" spans="1:17" x14ac:dyDescent="0.75">
      <c r="A4784" t="s">
        <v>4848</v>
      </c>
      <c r="B4784" t="s">
        <v>13608</v>
      </c>
      <c r="G4784" s="14">
        <v>4782</v>
      </c>
      <c r="H4784" s="14">
        <f t="shared" ca="1" si="740"/>
        <v>74.447000000000003</v>
      </c>
      <c r="I4784" s="117">
        <f t="shared" ca="1" si="741"/>
        <v>16.378340000000001</v>
      </c>
      <c r="J4784" s="113">
        <f t="shared" ca="1" si="742"/>
        <v>31.203772189349117</v>
      </c>
      <c r="K4784" s="113">
        <f t="shared" ca="1" si="745"/>
        <v>0</v>
      </c>
      <c r="L4784" s="113">
        <f t="shared" ca="1" si="746"/>
        <v>-14.825432189349115</v>
      </c>
      <c r="M4784" s="113">
        <f t="shared" ca="1" si="747"/>
        <v>0</v>
      </c>
      <c r="N4784" s="113">
        <f t="shared" ca="1" si="748"/>
        <v>0</v>
      </c>
      <c r="O4784" s="14">
        <f t="shared" ca="1" si="749"/>
        <v>0</v>
      </c>
      <c r="P4784" s="113">
        <f t="shared" ca="1" si="743"/>
        <v>14.825432189349115</v>
      </c>
      <c r="Q4784" s="114">
        <f t="shared" ca="1" si="744"/>
        <v>0</v>
      </c>
    </row>
    <row r="4785" spans="1:17" x14ac:dyDescent="0.75">
      <c r="A4785" t="s">
        <v>4849</v>
      </c>
      <c r="B4785" t="s">
        <v>13609</v>
      </c>
      <c r="G4785" s="14">
        <v>4783</v>
      </c>
      <c r="H4785" s="14">
        <f t="shared" ca="1" si="740"/>
        <v>120.654</v>
      </c>
      <c r="I4785" s="117">
        <f t="shared" ca="1" si="741"/>
        <v>26.543879999999998</v>
      </c>
      <c r="J4785" s="113">
        <f t="shared" ca="1" si="742"/>
        <v>40.21819526627219</v>
      </c>
      <c r="K4785" s="113">
        <f t="shared" ca="1" si="745"/>
        <v>0</v>
      </c>
      <c r="L4785" s="113">
        <f t="shared" ca="1" si="746"/>
        <v>-13.674315266272192</v>
      </c>
      <c r="M4785" s="113">
        <f t="shared" ca="1" si="747"/>
        <v>0</v>
      </c>
      <c r="N4785" s="113">
        <f t="shared" ca="1" si="748"/>
        <v>0</v>
      </c>
      <c r="O4785" s="14">
        <f t="shared" ca="1" si="749"/>
        <v>0</v>
      </c>
      <c r="P4785" s="113">
        <f t="shared" ca="1" si="743"/>
        <v>13.674315266272192</v>
      </c>
      <c r="Q4785" s="114">
        <f t="shared" ca="1" si="744"/>
        <v>0</v>
      </c>
    </row>
    <row r="4786" spans="1:17" x14ac:dyDescent="0.75">
      <c r="A4786" t="s">
        <v>4850</v>
      </c>
      <c r="B4786" t="s">
        <v>13610</v>
      </c>
      <c r="G4786" s="14">
        <v>4784</v>
      </c>
      <c r="H4786" s="14">
        <f t="shared" ca="1" si="740"/>
        <v>253.10900000000001</v>
      </c>
      <c r="I4786" s="117">
        <f t="shared" ca="1" si="741"/>
        <v>55.683980000000005</v>
      </c>
      <c r="J4786" s="113">
        <f t="shared" ca="1" si="742"/>
        <v>48.539201183431956</v>
      </c>
      <c r="K4786" s="113">
        <f t="shared" ca="1" si="745"/>
        <v>7.1447788165680493</v>
      </c>
      <c r="L4786" s="113">
        <f t="shared" ca="1" si="746"/>
        <v>7.1447788165680493</v>
      </c>
      <c r="M4786" s="113">
        <f t="shared" ca="1" si="747"/>
        <v>7.1447788165680493</v>
      </c>
      <c r="N4786" s="113">
        <f t="shared" ca="1" si="748"/>
        <v>0</v>
      </c>
      <c r="O4786" s="14">
        <f t="shared" ca="1" si="749"/>
        <v>7.1447788165680493</v>
      </c>
      <c r="P4786" s="113">
        <f t="shared" ca="1" si="743"/>
        <v>0</v>
      </c>
      <c r="Q4786" s="114">
        <f t="shared" ca="1" si="744"/>
        <v>0</v>
      </c>
    </row>
    <row r="4787" spans="1:17" x14ac:dyDescent="0.75">
      <c r="A4787" t="s">
        <v>4851</v>
      </c>
      <c r="B4787" t="s">
        <v>13611</v>
      </c>
      <c r="G4787" s="14">
        <v>4785</v>
      </c>
      <c r="H4787" s="14">
        <f t="shared" ca="1" si="740"/>
        <v>426.89</v>
      </c>
      <c r="I4787" s="117">
        <f t="shared" ca="1" si="741"/>
        <v>93.915800000000004</v>
      </c>
      <c r="J4787" s="113">
        <f t="shared" ca="1" si="742"/>
        <v>58.940458579881664</v>
      </c>
      <c r="K4787" s="113">
        <f t="shared" ca="1" si="745"/>
        <v>34.97534142011834</v>
      </c>
      <c r="L4787" s="113">
        <f t="shared" ca="1" si="746"/>
        <v>34.97534142011834</v>
      </c>
      <c r="M4787" s="113">
        <f t="shared" ca="1" si="747"/>
        <v>42.12012023668639</v>
      </c>
      <c r="N4787" s="113">
        <f t="shared" ca="1" si="748"/>
        <v>0</v>
      </c>
      <c r="O4787" s="14">
        <f t="shared" ca="1" si="749"/>
        <v>34.97534142011834</v>
      </c>
      <c r="P4787" s="113">
        <f t="shared" ca="1" si="743"/>
        <v>0</v>
      </c>
      <c r="Q4787" s="114">
        <f t="shared" ca="1" si="744"/>
        <v>0</v>
      </c>
    </row>
    <row r="4788" spans="1:17" x14ac:dyDescent="0.75">
      <c r="A4788" t="s">
        <v>4852</v>
      </c>
      <c r="B4788" t="s">
        <v>13612</v>
      </c>
      <c r="G4788" s="14">
        <v>4786</v>
      </c>
      <c r="H4788" s="14">
        <f t="shared" ca="1" si="740"/>
        <v>611.39700000000005</v>
      </c>
      <c r="I4788" s="117">
        <f t="shared" ca="1" si="741"/>
        <v>134.50734</v>
      </c>
      <c r="J4788" s="113">
        <f t="shared" ca="1" si="742"/>
        <v>71.421967455621314</v>
      </c>
      <c r="K4788" s="113">
        <f t="shared" ca="1" si="745"/>
        <v>63.085372544378686</v>
      </c>
      <c r="L4788" s="113">
        <f t="shared" ca="1" si="746"/>
        <v>63.085372544378686</v>
      </c>
      <c r="M4788" s="113">
        <f t="shared" ca="1" si="747"/>
        <v>105.20549278106508</v>
      </c>
      <c r="N4788" s="113">
        <f t="shared" ca="1" si="748"/>
        <v>0</v>
      </c>
      <c r="O4788" s="14">
        <f t="shared" ca="1" si="749"/>
        <v>63.085372544378686</v>
      </c>
      <c r="P4788" s="113">
        <f t="shared" ca="1" si="743"/>
        <v>0</v>
      </c>
      <c r="Q4788" s="114">
        <f t="shared" ca="1" si="744"/>
        <v>0</v>
      </c>
    </row>
    <row r="4789" spans="1:17" x14ac:dyDescent="0.75">
      <c r="A4789" t="s">
        <v>4853</v>
      </c>
      <c r="B4789" t="s">
        <v>13613</v>
      </c>
      <c r="G4789" s="14">
        <v>4787</v>
      </c>
      <c r="H4789" s="14">
        <f t="shared" ca="1" si="740"/>
        <v>730.06299999999999</v>
      </c>
      <c r="I4789" s="117">
        <f t="shared" ca="1" si="741"/>
        <v>160.61385999999999</v>
      </c>
      <c r="J4789" s="113">
        <f t="shared" ca="1" si="742"/>
        <v>68.648298816568058</v>
      </c>
      <c r="K4789" s="113">
        <f t="shared" ca="1" si="745"/>
        <v>91.96556118343193</v>
      </c>
      <c r="L4789" s="113">
        <f t="shared" ca="1" si="746"/>
        <v>91.96556118343193</v>
      </c>
      <c r="M4789" s="113">
        <f t="shared" ca="1" si="747"/>
        <v>176</v>
      </c>
      <c r="N4789" s="113">
        <f t="shared" ca="1" si="748"/>
        <v>0</v>
      </c>
      <c r="O4789" s="14">
        <f t="shared" ca="1" si="749"/>
        <v>70.794507218934925</v>
      </c>
      <c r="P4789" s="113">
        <f t="shared" ca="1" si="743"/>
        <v>0</v>
      </c>
      <c r="Q4789" s="114">
        <f t="shared" ca="1" si="744"/>
        <v>-21.171053964496991</v>
      </c>
    </row>
    <row r="4790" spans="1:17" x14ac:dyDescent="0.75">
      <c r="A4790" t="s">
        <v>4854</v>
      </c>
      <c r="B4790" t="s">
        <v>13614</v>
      </c>
      <c r="G4790" s="14">
        <v>4788</v>
      </c>
      <c r="H4790" s="14">
        <f t="shared" ca="1" si="740"/>
        <v>819.96</v>
      </c>
      <c r="I4790" s="117">
        <f t="shared" ca="1" si="741"/>
        <v>180.3912</v>
      </c>
      <c r="J4790" s="113">
        <f t="shared" ca="1" si="742"/>
        <v>63.794378698224854</v>
      </c>
      <c r="K4790" s="113">
        <f t="shared" ca="1" si="745"/>
        <v>116.59682130177515</v>
      </c>
      <c r="L4790" s="113">
        <f t="shared" ca="1" si="746"/>
        <v>116.59682130177515</v>
      </c>
      <c r="M4790" s="113">
        <f t="shared" ca="1" si="747"/>
        <v>176</v>
      </c>
      <c r="N4790" s="113">
        <f t="shared" ca="1" si="748"/>
        <v>0</v>
      </c>
      <c r="O4790" s="14">
        <f t="shared" ca="1" si="749"/>
        <v>0</v>
      </c>
      <c r="P4790" s="113">
        <f t="shared" ca="1" si="743"/>
        <v>0</v>
      </c>
      <c r="Q4790" s="114">
        <f t="shared" ca="1" si="744"/>
        <v>-116.59682130177515</v>
      </c>
    </row>
    <row r="4791" spans="1:17" x14ac:dyDescent="0.75">
      <c r="A4791" t="s">
        <v>4855</v>
      </c>
      <c r="B4791" t="s">
        <v>13615</v>
      </c>
      <c r="G4791" s="14">
        <v>4789</v>
      </c>
      <c r="H4791" s="14">
        <f t="shared" ca="1" si="740"/>
        <v>831.4</v>
      </c>
      <c r="I4791" s="117">
        <f t="shared" ca="1" si="741"/>
        <v>182.90799999999999</v>
      </c>
      <c r="J4791" s="113">
        <f t="shared" ca="1" si="742"/>
        <v>65.874630177514803</v>
      </c>
      <c r="K4791" s="113">
        <f t="shared" ca="1" si="745"/>
        <v>117.03336982248518</v>
      </c>
      <c r="L4791" s="113">
        <f t="shared" ca="1" si="746"/>
        <v>117.03336982248518</v>
      </c>
      <c r="M4791" s="113">
        <f t="shared" ca="1" si="747"/>
        <v>176</v>
      </c>
      <c r="N4791" s="113">
        <f t="shared" ca="1" si="748"/>
        <v>0</v>
      </c>
      <c r="O4791" s="14">
        <f t="shared" ca="1" si="749"/>
        <v>0</v>
      </c>
      <c r="P4791" s="113">
        <f t="shared" ca="1" si="743"/>
        <v>0</v>
      </c>
      <c r="Q4791" s="114">
        <f t="shared" ca="1" si="744"/>
        <v>-117.03336982248518</v>
      </c>
    </row>
    <row r="4792" spans="1:17" x14ac:dyDescent="0.75">
      <c r="A4792" t="s">
        <v>4856</v>
      </c>
      <c r="B4792" t="s">
        <v>13616</v>
      </c>
      <c r="G4792" s="14">
        <v>4790</v>
      </c>
      <c r="H4792" s="14">
        <f t="shared" ca="1" si="740"/>
        <v>649.82299999999998</v>
      </c>
      <c r="I4792" s="117">
        <f t="shared" ca="1" si="741"/>
        <v>142.96106</v>
      </c>
      <c r="J4792" s="113">
        <f t="shared" ca="1" si="742"/>
        <v>69.341715976331372</v>
      </c>
      <c r="K4792" s="113">
        <f t="shared" ca="1" si="745"/>
        <v>73.619344023668631</v>
      </c>
      <c r="L4792" s="113">
        <f t="shared" ca="1" si="746"/>
        <v>73.619344023668631</v>
      </c>
      <c r="M4792" s="113">
        <f t="shared" ca="1" si="747"/>
        <v>176</v>
      </c>
      <c r="N4792" s="113">
        <f t="shared" ca="1" si="748"/>
        <v>0</v>
      </c>
      <c r="O4792" s="14">
        <f t="shared" ca="1" si="749"/>
        <v>0</v>
      </c>
      <c r="P4792" s="113">
        <f t="shared" ca="1" si="743"/>
        <v>0</v>
      </c>
      <c r="Q4792" s="114">
        <f t="shared" ca="1" si="744"/>
        <v>-73.619344023668631</v>
      </c>
    </row>
    <row r="4793" spans="1:17" x14ac:dyDescent="0.75">
      <c r="A4793" t="s">
        <v>4857</v>
      </c>
      <c r="B4793" t="s">
        <v>13617</v>
      </c>
      <c r="G4793" s="14">
        <v>4791</v>
      </c>
      <c r="H4793" s="14">
        <f t="shared" ca="1" si="740"/>
        <v>422.30900000000003</v>
      </c>
      <c r="I4793" s="117">
        <f t="shared" ca="1" si="741"/>
        <v>92.907980000000009</v>
      </c>
      <c r="J4793" s="113">
        <f t="shared" ca="1" si="742"/>
        <v>70.728550295858</v>
      </c>
      <c r="K4793" s="113">
        <f t="shared" ca="1" si="745"/>
        <v>22.179429704142009</v>
      </c>
      <c r="L4793" s="113">
        <f t="shared" ca="1" si="746"/>
        <v>22.179429704142009</v>
      </c>
      <c r="M4793" s="113">
        <f t="shared" ca="1" si="747"/>
        <v>176</v>
      </c>
      <c r="N4793" s="113">
        <f t="shared" ca="1" si="748"/>
        <v>0</v>
      </c>
      <c r="O4793" s="14">
        <f t="shared" ca="1" si="749"/>
        <v>0</v>
      </c>
      <c r="P4793" s="113">
        <f t="shared" ca="1" si="743"/>
        <v>0</v>
      </c>
      <c r="Q4793" s="114">
        <f t="shared" ca="1" si="744"/>
        <v>-22.179429704142009</v>
      </c>
    </row>
    <row r="4794" spans="1:17" x14ac:dyDescent="0.75">
      <c r="A4794" t="s">
        <v>4858</v>
      </c>
      <c r="B4794" t="s">
        <v>13618</v>
      </c>
      <c r="G4794" s="14">
        <v>4792</v>
      </c>
      <c r="H4794" s="14">
        <f t="shared" ca="1" si="740"/>
        <v>218.499</v>
      </c>
      <c r="I4794" s="117">
        <f t="shared" ca="1" si="741"/>
        <v>48.069780000000002</v>
      </c>
      <c r="J4794" s="113">
        <f t="shared" ca="1" si="742"/>
        <v>71.421967455621314</v>
      </c>
      <c r="K4794" s="113">
        <f t="shared" ca="1" si="745"/>
        <v>0</v>
      </c>
      <c r="L4794" s="113">
        <f t="shared" ca="1" si="746"/>
        <v>-23.352187455621312</v>
      </c>
      <c r="M4794" s="113">
        <f t="shared" ca="1" si="747"/>
        <v>152.6478125443787</v>
      </c>
      <c r="N4794" s="113">
        <f t="shared" ca="1" si="748"/>
        <v>23.352187455621305</v>
      </c>
      <c r="O4794" s="14">
        <f t="shared" ca="1" si="749"/>
        <v>0</v>
      </c>
      <c r="P4794" s="113">
        <f t="shared" ca="1" si="743"/>
        <v>7.1054273576010019E-15</v>
      </c>
      <c r="Q4794" s="114">
        <f t="shared" ca="1" si="744"/>
        <v>0</v>
      </c>
    </row>
    <row r="4795" spans="1:17" x14ac:dyDescent="0.75">
      <c r="A4795" t="s">
        <v>4859</v>
      </c>
      <c r="B4795" t="s">
        <v>13619</v>
      </c>
      <c r="G4795" s="14">
        <v>4793</v>
      </c>
      <c r="H4795" s="14">
        <f t="shared" ca="1" si="740"/>
        <v>173.035</v>
      </c>
      <c r="I4795" s="117">
        <f t="shared" ca="1" si="741"/>
        <v>38.067700000000002</v>
      </c>
      <c r="J4795" s="113">
        <f t="shared" ca="1" si="742"/>
        <v>72.808801775147941</v>
      </c>
      <c r="K4795" s="113">
        <f t="shared" ca="1" si="745"/>
        <v>0</v>
      </c>
      <c r="L4795" s="113">
        <f t="shared" ca="1" si="746"/>
        <v>-34.741101775147939</v>
      </c>
      <c r="M4795" s="113">
        <f t="shared" ca="1" si="747"/>
        <v>117.90671076923076</v>
      </c>
      <c r="N4795" s="113">
        <f t="shared" ca="1" si="748"/>
        <v>34.741101775147939</v>
      </c>
      <c r="O4795" s="14">
        <f t="shared" ca="1" si="749"/>
        <v>0</v>
      </c>
      <c r="P4795" s="113">
        <f t="shared" ca="1" si="743"/>
        <v>0</v>
      </c>
      <c r="Q4795" s="114">
        <f t="shared" ca="1" si="744"/>
        <v>0</v>
      </c>
    </row>
    <row r="4796" spans="1:17" x14ac:dyDescent="0.75">
      <c r="A4796" t="s">
        <v>4860</v>
      </c>
      <c r="B4796" t="s">
        <v>13620</v>
      </c>
      <c r="G4796" s="14">
        <v>4794</v>
      </c>
      <c r="H4796" s="14">
        <f t="shared" ca="1" si="740"/>
        <v>105.06399999999999</v>
      </c>
      <c r="I4796" s="117">
        <f t="shared" ca="1" si="741"/>
        <v>23.114079999999998</v>
      </c>
      <c r="J4796" s="113">
        <f t="shared" ca="1" si="742"/>
        <v>58.940458579881664</v>
      </c>
      <c r="K4796" s="113">
        <f t="shared" ca="1" si="745"/>
        <v>0</v>
      </c>
      <c r="L4796" s="113">
        <f t="shared" ca="1" si="746"/>
        <v>-35.826378579881663</v>
      </c>
      <c r="M4796" s="113">
        <f t="shared" ca="1" si="747"/>
        <v>82.080332189349093</v>
      </c>
      <c r="N4796" s="113">
        <f t="shared" ca="1" si="748"/>
        <v>35.826378579881663</v>
      </c>
      <c r="O4796" s="14">
        <f t="shared" ca="1" si="749"/>
        <v>0</v>
      </c>
      <c r="P4796" s="113">
        <f t="shared" ca="1" si="743"/>
        <v>0</v>
      </c>
      <c r="Q4796" s="114">
        <f t="shared" ca="1" si="744"/>
        <v>0</v>
      </c>
    </row>
    <row r="4797" spans="1:17" x14ac:dyDescent="0.75">
      <c r="A4797" t="s">
        <v>4861</v>
      </c>
      <c r="B4797" t="s">
        <v>13621</v>
      </c>
      <c r="G4797" s="14">
        <v>4795</v>
      </c>
      <c r="H4797" s="14">
        <f t="shared" ca="1" si="740"/>
        <v>40.194000000000003</v>
      </c>
      <c r="I4797" s="117">
        <f t="shared" ca="1" si="741"/>
        <v>8.8426800000000014</v>
      </c>
      <c r="J4797" s="113">
        <f t="shared" ca="1" si="742"/>
        <v>48.539201183431956</v>
      </c>
      <c r="K4797" s="113">
        <f t="shared" ca="1" si="745"/>
        <v>0</v>
      </c>
      <c r="L4797" s="113">
        <f t="shared" ca="1" si="746"/>
        <v>-39.696521183431955</v>
      </c>
      <c r="M4797" s="113">
        <f t="shared" ca="1" si="747"/>
        <v>42.383811005917138</v>
      </c>
      <c r="N4797" s="113">
        <f t="shared" ca="1" si="748"/>
        <v>39.696521183431955</v>
      </c>
      <c r="O4797" s="14">
        <f t="shared" ca="1" si="749"/>
        <v>0</v>
      </c>
      <c r="P4797" s="113">
        <f t="shared" ca="1" si="743"/>
        <v>0</v>
      </c>
      <c r="Q4797" s="114">
        <f t="shared" ca="1" si="744"/>
        <v>0</v>
      </c>
    </row>
    <row r="4798" spans="1:17" x14ac:dyDescent="0.75">
      <c r="A4798" t="s">
        <v>4862</v>
      </c>
      <c r="B4798" t="s">
        <v>13622</v>
      </c>
      <c r="G4798" s="14">
        <v>4796</v>
      </c>
      <c r="H4798" s="14">
        <f t="shared" ca="1" si="740"/>
        <v>4.6180000000000003</v>
      </c>
      <c r="I4798" s="117">
        <f t="shared" ca="1" si="741"/>
        <v>1.01596</v>
      </c>
      <c r="J4798" s="113">
        <f t="shared" ca="1" si="742"/>
        <v>38.137943786982255</v>
      </c>
      <c r="K4798" s="113">
        <f t="shared" ca="1" si="745"/>
        <v>0</v>
      </c>
      <c r="L4798" s="113">
        <f t="shared" ca="1" si="746"/>
        <v>-37.121983786982256</v>
      </c>
      <c r="M4798" s="113">
        <f t="shared" ca="1" si="747"/>
        <v>5.2618272189348829</v>
      </c>
      <c r="N4798" s="113">
        <f t="shared" ca="1" si="748"/>
        <v>37.121983786982256</v>
      </c>
      <c r="O4798" s="14">
        <f t="shared" ca="1" si="749"/>
        <v>0</v>
      </c>
      <c r="P4798" s="113">
        <f t="shared" ca="1" si="743"/>
        <v>0</v>
      </c>
      <c r="Q4798" s="114">
        <f t="shared" ca="1" si="744"/>
        <v>0</v>
      </c>
    </row>
    <row r="4799" spans="1:17" x14ac:dyDescent="0.75">
      <c r="A4799" t="s">
        <v>4863</v>
      </c>
      <c r="B4799" t="s">
        <v>13623</v>
      </c>
      <c r="G4799" s="14">
        <v>4797</v>
      </c>
      <c r="H4799" s="14">
        <f t="shared" ca="1" si="740"/>
        <v>0</v>
      </c>
      <c r="I4799" s="117">
        <f t="shared" ca="1" si="741"/>
        <v>0</v>
      </c>
      <c r="J4799" s="113">
        <f t="shared" ca="1" si="742"/>
        <v>24.269600591715978</v>
      </c>
      <c r="K4799" s="113">
        <f t="shared" ca="1" si="745"/>
        <v>0</v>
      </c>
      <c r="L4799" s="113">
        <f t="shared" ca="1" si="746"/>
        <v>-24.269600591715978</v>
      </c>
      <c r="M4799" s="113">
        <f t="shared" ca="1" si="747"/>
        <v>0</v>
      </c>
      <c r="N4799" s="113">
        <f t="shared" ca="1" si="748"/>
        <v>5.2618272189348829</v>
      </c>
      <c r="O4799" s="14">
        <f t="shared" ca="1" si="749"/>
        <v>0</v>
      </c>
      <c r="P4799" s="113">
        <f t="shared" ca="1" si="743"/>
        <v>19.007773372781095</v>
      </c>
      <c r="Q4799" s="114">
        <f t="shared" ca="1" si="744"/>
        <v>0</v>
      </c>
    </row>
    <row r="4800" spans="1:17" x14ac:dyDescent="0.75">
      <c r="A4800" t="s">
        <v>4864</v>
      </c>
      <c r="B4800" t="s">
        <v>13624</v>
      </c>
      <c r="G4800" s="14">
        <v>4798</v>
      </c>
      <c r="H4800" s="14">
        <f t="shared" ca="1" si="740"/>
        <v>0</v>
      </c>
      <c r="I4800" s="117">
        <f t="shared" ca="1" si="741"/>
        <v>0</v>
      </c>
      <c r="J4800" s="113">
        <f t="shared" ca="1" si="742"/>
        <v>13.868343195266274</v>
      </c>
      <c r="K4800" s="113">
        <f t="shared" ca="1" si="745"/>
        <v>0</v>
      </c>
      <c r="L4800" s="113">
        <f t="shared" ca="1" si="746"/>
        <v>-13.868343195266274</v>
      </c>
      <c r="M4800" s="113">
        <f t="shared" ca="1" si="747"/>
        <v>0</v>
      </c>
      <c r="N4800" s="113">
        <f t="shared" ca="1" si="748"/>
        <v>0</v>
      </c>
      <c r="O4800" s="14">
        <f t="shared" ca="1" si="749"/>
        <v>0</v>
      </c>
      <c r="P4800" s="113">
        <f t="shared" ca="1" si="743"/>
        <v>13.868343195266274</v>
      </c>
      <c r="Q4800" s="114">
        <f t="shared" ca="1" si="744"/>
        <v>0</v>
      </c>
    </row>
    <row r="4801" spans="1:17" x14ac:dyDescent="0.75">
      <c r="A4801" t="s">
        <v>4865</v>
      </c>
      <c r="B4801" t="s">
        <v>13625</v>
      </c>
      <c r="G4801" s="14">
        <v>4799</v>
      </c>
      <c r="H4801" s="14">
        <f t="shared" ca="1" si="740"/>
        <v>0</v>
      </c>
      <c r="I4801" s="117">
        <f t="shared" ca="1" si="741"/>
        <v>0</v>
      </c>
      <c r="J4801" s="113">
        <f t="shared" ca="1" si="742"/>
        <v>13.868343195266274</v>
      </c>
      <c r="K4801" s="113">
        <f t="shared" ca="1" si="745"/>
        <v>0</v>
      </c>
      <c r="L4801" s="113">
        <f t="shared" ca="1" si="746"/>
        <v>-13.868343195266274</v>
      </c>
      <c r="M4801" s="113">
        <f t="shared" ca="1" si="747"/>
        <v>0</v>
      </c>
      <c r="N4801" s="113">
        <f t="shared" ca="1" si="748"/>
        <v>0</v>
      </c>
      <c r="O4801" s="14">
        <f t="shared" ca="1" si="749"/>
        <v>0</v>
      </c>
      <c r="P4801" s="113">
        <f t="shared" ca="1" si="743"/>
        <v>13.868343195266274</v>
      </c>
      <c r="Q4801" s="114">
        <f t="shared" ca="1" si="744"/>
        <v>0</v>
      </c>
    </row>
    <row r="4802" spans="1:17" x14ac:dyDescent="0.75">
      <c r="A4802" t="s">
        <v>4866</v>
      </c>
      <c r="B4802" t="s">
        <v>13626</v>
      </c>
      <c r="G4802" s="14">
        <v>4800</v>
      </c>
      <c r="H4802" s="14">
        <f t="shared" ca="1" si="740"/>
        <v>0</v>
      </c>
      <c r="I4802" s="117">
        <f t="shared" ca="1" si="741"/>
        <v>0</v>
      </c>
      <c r="J4802" s="113">
        <f t="shared" ca="1" si="742"/>
        <v>13.868343195266274</v>
      </c>
      <c r="K4802" s="113">
        <f t="shared" ca="1" si="745"/>
        <v>0</v>
      </c>
      <c r="L4802" s="113">
        <f t="shared" ca="1" si="746"/>
        <v>-13.868343195266274</v>
      </c>
      <c r="M4802" s="113">
        <f t="shared" ca="1" si="747"/>
        <v>0</v>
      </c>
      <c r="N4802" s="113">
        <f t="shared" ca="1" si="748"/>
        <v>0</v>
      </c>
      <c r="O4802" s="14">
        <f t="shared" ca="1" si="749"/>
        <v>0</v>
      </c>
      <c r="P4802" s="113">
        <f t="shared" ca="1" si="743"/>
        <v>13.868343195266274</v>
      </c>
      <c r="Q4802" s="114">
        <f t="shared" ca="1" si="744"/>
        <v>0</v>
      </c>
    </row>
    <row r="4803" spans="1:17" x14ac:dyDescent="0.75">
      <c r="A4803" t="s">
        <v>4867</v>
      </c>
      <c r="B4803" t="s">
        <v>13627</v>
      </c>
      <c r="G4803" s="14">
        <v>4801</v>
      </c>
      <c r="H4803" s="14">
        <f t="shared" ref="H4803:H4866" ca="1" si="750">INDEX(INDIRECT(Library_File&amp;"Irradiance_Library"),MATCH($A4803,INDIRECT(Library_File&amp;"Irradiance_Labels"),0),MATCH(INDEX(IrradianceOptions,1,MATCH($A$1,Cases,0)),INDIRECT(Library_File&amp;"Irradiance_Transfer"),0))</f>
        <v>0</v>
      </c>
      <c r="I4803" s="117">
        <f t="shared" ref="I4803:I4866" ca="1" si="751">INDEX(INDIRECT(Library_File&amp;"Solar_Library"),MATCH($C$3,INDIRECT(Library_File&amp;"Solar_Labels"),0),MATCH(INDEX(SolarOptions,1,MATCH($A$1,Cases,0)),INDIRECT(Library_File&amp;"Solar_Transfer"),0))*$H4803</f>
        <v>0</v>
      </c>
      <c r="J4803" s="113">
        <f t="shared" ref="J4803:J4866" ca="1" si="752">INDEX(INDIRECT(Library_File&amp;"PwrUsage_Library"),MATCH($B4803,INDIRECT(Library_File&amp;"PwrUsage_Labels"),0),MATCH(INDEX(PwrUsageOptions,1,MATCH($A$1,Cases,0)),INDIRECT(Library_File&amp;"PwrUsage_Transfer"),0))</f>
        <v>13.868343195266274</v>
      </c>
      <c r="K4803" s="113">
        <f t="shared" ca="1" si="745"/>
        <v>0</v>
      </c>
      <c r="L4803" s="113">
        <f t="shared" ca="1" si="746"/>
        <v>-13.868343195266274</v>
      </c>
      <c r="M4803" s="113">
        <f t="shared" ca="1" si="747"/>
        <v>0</v>
      </c>
      <c r="N4803" s="113">
        <f t="shared" ca="1" si="748"/>
        <v>0</v>
      </c>
      <c r="O4803" s="14">
        <f t="shared" ca="1" si="749"/>
        <v>0</v>
      </c>
      <c r="P4803" s="113">
        <f t="shared" ref="P4803:P4866" ca="1" si="753">IF((J4803-I4803-N4803)&gt;0,(J4803-I4803-N4803),0)</f>
        <v>13.868343195266274</v>
      </c>
      <c r="Q4803" s="114">
        <f t="shared" ref="Q4803:Q4866" ca="1" si="754">IF((J4803+O4803-I4803)&lt;0,(J4803+O4803-I4803),0)</f>
        <v>0</v>
      </c>
    </row>
    <row r="4804" spans="1:17" x14ac:dyDescent="0.75">
      <c r="A4804" t="s">
        <v>4868</v>
      </c>
      <c r="B4804" t="s">
        <v>13628</v>
      </c>
      <c r="G4804" s="14">
        <v>4802</v>
      </c>
      <c r="H4804" s="14">
        <f t="shared" ca="1" si="750"/>
        <v>0</v>
      </c>
      <c r="I4804" s="117">
        <f t="shared" ca="1" si="751"/>
        <v>0</v>
      </c>
      <c r="J4804" s="113">
        <f t="shared" ca="1" si="752"/>
        <v>13.868343195266274</v>
      </c>
      <c r="K4804" s="113">
        <f t="shared" ref="K4804:K4867" ca="1" si="755">IF((I4804-J4804)&gt;0,(I4804-J4804),0)</f>
        <v>0</v>
      </c>
      <c r="L4804" s="113">
        <f t="shared" ref="L4804:L4867" ca="1" si="756">I4804-J4804</f>
        <v>-13.868343195266274</v>
      </c>
      <c r="M4804" s="113">
        <f t="shared" ca="1" si="747"/>
        <v>0</v>
      </c>
      <c r="N4804" s="113">
        <f t="shared" ca="1" si="748"/>
        <v>0</v>
      </c>
      <c r="O4804" s="14">
        <f t="shared" ca="1" si="749"/>
        <v>0</v>
      </c>
      <c r="P4804" s="113">
        <f t="shared" ca="1" si="753"/>
        <v>13.868343195266274</v>
      </c>
      <c r="Q4804" s="114">
        <f t="shared" ca="1" si="754"/>
        <v>0</v>
      </c>
    </row>
    <row r="4805" spans="1:17" x14ac:dyDescent="0.75">
      <c r="A4805" t="s">
        <v>4869</v>
      </c>
      <c r="B4805" t="s">
        <v>13629</v>
      </c>
      <c r="G4805" s="14">
        <v>4803</v>
      </c>
      <c r="H4805" s="14">
        <f t="shared" ca="1" si="750"/>
        <v>0</v>
      </c>
      <c r="I4805" s="117">
        <f t="shared" ca="1" si="751"/>
        <v>0</v>
      </c>
      <c r="J4805" s="113">
        <f t="shared" ca="1" si="752"/>
        <v>13.868343195266274</v>
      </c>
      <c r="K4805" s="113">
        <f t="shared" ca="1" si="755"/>
        <v>0</v>
      </c>
      <c r="L4805" s="113">
        <f t="shared" ca="1" si="756"/>
        <v>-13.868343195266274</v>
      </c>
      <c r="M4805" s="113">
        <f t="shared" ref="M4805:M4868" ca="1" si="757">IF(AND((L4805+M4804)&lt;$M$3,(L4805+M4804)&gt;0),(L4805+M4804),IF((L4805+M4804)&gt;$M$3,$M$3,0))</f>
        <v>0</v>
      </c>
      <c r="N4805" s="113">
        <f t="shared" ref="N4805:N4868" ca="1" si="758">IF((M4804-M4805)&gt;0,(M4804-M4805),0)</f>
        <v>0</v>
      </c>
      <c r="O4805" s="14">
        <f t="shared" ref="O4805:O4868" ca="1" si="759">IF((M4804-M4805)&lt;0,(M4805-M4804),0)</f>
        <v>0</v>
      </c>
      <c r="P4805" s="113">
        <f t="shared" ca="1" si="753"/>
        <v>13.868343195266274</v>
      </c>
      <c r="Q4805" s="114">
        <f t="shared" ca="1" si="754"/>
        <v>0</v>
      </c>
    </row>
    <row r="4806" spans="1:17" x14ac:dyDescent="0.75">
      <c r="A4806" t="s">
        <v>4870</v>
      </c>
      <c r="B4806" t="s">
        <v>13630</v>
      </c>
      <c r="G4806" s="14">
        <v>4804</v>
      </c>
      <c r="H4806" s="14">
        <f t="shared" ca="1" si="750"/>
        <v>0</v>
      </c>
      <c r="I4806" s="117">
        <f t="shared" ca="1" si="751"/>
        <v>0</v>
      </c>
      <c r="J4806" s="113">
        <f t="shared" ca="1" si="752"/>
        <v>13.868343195266274</v>
      </c>
      <c r="K4806" s="113">
        <f t="shared" ca="1" si="755"/>
        <v>0</v>
      </c>
      <c r="L4806" s="113">
        <f t="shared" ca="1" si="756"/>
        <v>-13.868343195266274</v>
      </c>
      <c r="M4806" s="113">
        <f t="shared" ca="1" si="757"/>
        <v>0</v>
      </c>
      <c r="N4806" s="113">
        <f t="shared" ca="1" si="758"/>
        <v>0</v>
      </c>
      <c r="O4806" s="14">
        <f t="shared" ca="1" si="759"/>
        <v>0</v>
      </c>
      <c r="P4806" s="113">
        <f t="shared" ca="1" si="753"/>
        <v>13.868343195266274</v>
      </c>
      <c r="Q4806" s="114">
        <f t="shared" ca="1" si="754"/>
        <v>0</v>
      </c>
    </row>
    <row r="4807" spans="1:17" x14ac:dyDescent="0.75">
      <c r="A4807" t="s">
        <v>4871</v>
      </c>
      <c r="B4807" t="s">
        <v>13631</v>
      </c>
      <c r="G4807" s="14">
        <v>4805</v>
      </c>
      <c r="H4807" s="14">
        <f t="shared" ca="1" si="750"/>
        <v>8.3170000000000002</v>
      </c>
      <c r="I4807" s="117">
        <f t="shared" ca="1" si="751"/>
        <v>1.8297400000000001</v>
      </c>
      <c r="J4807" s="113">
        <f t="shared" ca="1" si="752"/>
        <v>20.802514792899409</v>
      </c>
      <c r="K4807" s="113">
        <f t="shared" ca="1" si="755"/>
        <v>0</v>
      </c>
      <c r="L4807" s="113">
        <f t="shared" ca="1" si="756"/>
        <v>-18.972774792899408</v>
      </c>
      <c r="M4807" s="113">
        <f t="shared" ca="1" si="757"/>
        <v>0</v>
      </c>
      <c r="N4807" s="113">
        <f t="shared" ca="1" si="758"/>
        <v>0</v>
      </c>
      <c r="O4807" s="14">
        <f t="shared" ca="1" si="759"/>
        <v>0</v>
      </c>
      <c r="P4807" s="113">
        <f t="shared" ca="1" si="753"/>
        <v>18.972774792899408</v>
      </c>
      <c r="Q4807" s="114">
        <f t="shared" ca="1" si="754"/>
        <v>0</v>
      </c>
    </row>
    <row r="4808" spans="1:17" x14ac:dyDescent="0.75">
      <c r="A4808" t="s">
        <v>4872</v>
      </c>
      <c r="B4808" t="s">
        <v>13632</v>
      </c>
      <c r="G4808" s="14">
        <v>4806</v>
      </c>
      <c r="H4808" s="14">
        <f t="shared" ca="1" si="750"/>
        <v>48.268000000000001</v>
      </c>
      <c r="I4808" s="117">
        <f t="shared" ca="1" si="751"/>
        <v>10.61896</v>
      </c>
      <c r="J4808" s="113">
        <f t="shared" ca="1" si="752"/>
        <v>31.203772189349117</v>
      </c>
      <c r="K4808" s="113">
        <f t="shared" ca="1" si="755"/>
        <v>0</v>
      </c>
      <c r="L4808" s="113">
        <f t="shared" ca="1" si="756"/>
        <v>-20.584812189349115</v>
      </c>
      <c r="M4808" s="113">
        <f t="shared" ca="1" si="757"/>
        <v>0</v>
      </c>
      <c r="N4808" s="113">
        <f t="shared" ca="1" si="758"/>
        <v>0</v>
      </c>
      <c r="O4808" s="14">
        <f t="shared" ca="1" si="759"/>
        <v>0</v>
      </c>
      <c r="P4808" s="113">
        <f t="shared" ca="1" si="753"/>
        <v>20.584812189349115</v>
      </c>
      <c r="Q4808" s="114">
        <f t="shared" ca="1" si="754"/>
        <v>0</v>
      </c>
    </row>
    <row r="4809" spans="1:17" x14ac:dyDescent="0.75">
      <c r="A4809" t="s">
        <v>4873</v>
      </c>
      <c r="B4809" t="s">
        <v>13633</v>
      </c>
      <c r="G4809" s="14">
        <v>4807</v>
      </c>
      <c r="H4809" s="14">
        <f t="shared" ca="1" si="750"/>
        <v>120.65600000000001</v>
      </c>
      <c r="I4809" s="117">
        <f t="shared" ca="1" si="751"/>
        <v>26.544320000000003</v>
      </c>
      <c r="J4809" s="113">
        <f t="shared" ca="1" si="752"/>
        <v>40.21819526627219</v>
      </c>
      <c r="K4809" s="113">
        <f t="shared" ca="1" si="755"/>
        <v>0</v>
      </c>
      <c r="L4809" s="113">
        <f t="shared" ca="1" si="756"/>
        <v>-13.673875266272187</v>
      </c>
      <c r="M4809" s="113">
        <f t="shared" ca="1" si="757"/>
        <v>0</v>
      </c>
      <c r="N4809" s="113">
        <f t="shared" ca="1" si="758"/>
        <v>0</v>
      </c>
      <c r="O4809" s="14">
        <f t="shared" ca="1" si="759"/>
        <v>0</v>
      </c>
      <c r="P4809" s="113">
        <f t="shared" ca="1" si="753"/>
        <v>13.673875266272187</v>
      </c>
      <c r="Q4809" s="114">
        <f t="shared" ca="1" si="754"/>
        <v>0</v>
      </c>
    </row>
    <row r="4810" spans="1:17" x14ac:dyDescent="0.75">
      <c r="A4810" t="s">
        <v>4874</v>
      </c>
      <c r="B4810" t="s">
        <v>13634</v>
      </c>
      <c r="G4810" s="14">
        <v>4808</v>
      </c>
      <c r="H4810" s="14">
        <f t="shared" ca="1" si="750"/>
        <v>190.334</v>
      </c>
      <c r="I4810" s="117">
        <f t="shared" ca="1" si="751"/>
        <v>41.873480000000001</v>
      </c>
      <c r="J4810" s="113">
        <f t="shared" ca="1" si="752"/>
        <v>48.539201183431956</v>
      </c>
      <c r="K4810" s="113">
        <f t="shared" ca="1" si="755"/>
        <v>0</v>
      </c>
      <c r="L4810" s="113">
        <f t="shared" ca="1" si="756"/>
        <v>-6.6657211834319554</v>
      </c>
      <c r="M4810" s="113">
        <f t="shared" ca="1" si="757"/>
        <v>0</v>
      </c>
      <c r="N4810" s="113">
        <f t="shared" ca="1" si="758"/>
        <v>0</v>
      </c>
      <c r="O4810" s="14">
        <f t="shared" ca="1" si="759"/>
        <v>0</v>
      </c>
      <c r="P4810" s="113">
        <f t="shared" ca="1" si="753"/>
        <v>6.6657211834319554</v>
      </c>
      <c r="Q4810" s="114">
        <f t="shared" ca="1" si="754"/>
        <v>0</v>
      </c>
    </row>
    <row r="4811" spans="1:17" x14ac:dyDescent="0.75">
      <c r="A4811" t="s">
        <v>4875</v>
      </c>
      <c r="B4811" t="s">
        <v>13635</v>
      </c>
      <c r="G4811" s="14">
        <v>4809</v>
      </c>
      <c r="H4811" s="14">
        <f t="shared" ca="1" si="750"/>
        <v>257.30200000000002</v>
      </c>
      <c r="I4811" s="117">
        <f t="shared" ca="1" si="751"/>
        <v>56.606440000000006</v>
      </c>
      <c r="J4811" s="113">
        <f t="shared" ca="1" si="752"/>
        <v>58.940458579881664</v>
      </c>
      <c r="K4811" s="113">
        <f t="shared" ca="1" si="755"/>
        <v>0</v>
      </c>
      <c r="L4811" s="113">
        <f t="shared" ca="1" si="756"/>
        <v>-2.3340185798816577</v>
      </c>
      <c r="M4811" s="113">
        <f t="shared" ca="1" si="757"/>
        <v>0</v>
      </c>
      <c r="N4811" s="113">
        <f t="shared" ca="1" si="758"/>
        <v>0</v>
      </c>
      <c r="O4811" s="14">
        <f t="shared" ca="1" si="759"/>
        <v>0</v>
      </c>
      <c r="P4811" s="113">
        <f t="shared" ca="1" si="753"/>
        <v>2.3340185798816577</v>
      </c>
      <c r="Q4811" s="114">
        <f t="shared" ca="1" si="754"/>
        <v>0</v>
      </c>
    </row>
    <row r="4812" spans="1:17" x14ac:dyDescent="0.75">
      <c r="A4812" t="s">
        <v>4876</v>
      </c>
      <c r="B4812" t="s">
        <v>13636</v>
      </c>
      <c r="G4812" s="14">
        <v>4810</v>
      </c>
      <c r="H4812" s="14">
        <f t="shared" ca="1" si="750"/>
        <v>311.48399999999998</v>
      </c>
      <c r="I4812" s="117">
        <f t="shared" ca="1" si="751"/>
        <v>68.526479999999992</v>
      </c>
      <c r="J4812" s="113">
        <f t="shared" ca="1" si="752"/>
        <v>71.421967455621314</v>
      </c>
      <c r="K4812" s="113">
        <f t="shared" ca="1" si="755"/>
        <v>0</v>
      </c>
      <c r="L4812" s="113">
        <f t="shared" ca="1" si="756"/>
        <v>-2.8954874556213213</v>
      </c>
      <c r="M4812" s="113">
        <f t="shared" ca="1" si="757"/>
        <v>0</v>
      </c>
      <c r="N4812" s="113">
        <f t="shared" ca="1" si="758"/>
        <v>0</v>
      </c>
      <c r="O4812" s="14">
        <f t="shared" ca="1" si="759"/>
        <v>0</v>
      </c>
      <c r="P4812" s="113">
        <f t="shared" ca="1" si="753"/>
        <v>2.8954874556213213</v>
      </c>
      <c r="Q4812" s="114">
        <f t="shared" ca="1" si="754"/>
        <v>0</v>
      </c>
    </row>
    <row r="4813" spans="1:17" x14ac:dyDescent="0.75">
      <c r="A4813" t="s">
        <v>4877</v>
      </c>
      <c r="B4813" t="s">
        <v>13637</v>
      </c>
      <c r="G4813" s="14">
        <v>4811</v>
      </c>
      <c r="H4813" s="14">
        <f t="shared" ca="1" si="750"/>
        <v>348.5</v>
      </c>
      <c r="I4813" s="117">
        <f t="shared" ca="1" si="751"/>
        <v>76.67</v>
      </c>
      <c r="J4813" s="113">
        <f t="shared" ca="1" si="752"/>
        <v>68.648298816568058</v>
      </c>
      <c r="K4813" s="113">
        <f t="shared" ca="1" si="755"/>
        <v>8.0217011834319436</v>
      </c>
      <c r="L4813" s="113">
        <f t="shared" ca="1" si="756"/>
        <v>8.0217011834319436</v>
      </c>
      <c r="M4813" s="113">
        <f t="shared" ca="1" si="757"/>
        <v>8.0217011834319436</v>
      </c>
      <c r="N4813" s="113">
        <f t="shared" ca="1" si="758"/>
        <v>0</v>
      </c>
      <c r="O4813" s="14">
        <f t="shared" ca="1" si="759"/>
        <v>8.0217011834319436</v>
      </c>
      <c r="P4813" s="113">
        <f t="shared" ca="1" si="753"/>
        <v>0</v>
      </c>
      <c r="Q4813" s="114">
        <f t="shared" ca="1" si="754"/>
        <v>0</v>
      </c>
    </row>
    <row r="4814" spans="1:17" x14ac:dyDescent="0.75">
      <c r="A4814" t="s">
        <v>4878</v>
      </c>
      <c r="B4814" t="s">
        <v>13638</v>
      </c>
      <c r="G4814" s="14">
        <v>4812</v>
      </c>
      <c r="H4814" s="14">
        <f t="shared" ca="1" si="750"/>
        <v>363.91500000000002</v>
      </c>
      <c r="I4814" s="117">
        <f t="shared" ca="1" si="751"/>
        <v>80.061300000000003</v>
      </c>
      <c r="J4814" s="113">
        <f t="shared" ca="1" si="752"/>
        <v>63.794378698224854</v>
      </c>
      <c r="K4814" s="113">
        <f t="shared" ca="1" si="755"/>
        <v>16.266921301775149</v>
      </c>
      <c r="L4814" s="113">
        <f t="shared" ca="1" si="756"/>
        <v>16.266921301775149</v>
      </c>
      <c r="M4814" s="113">
        <f t="shared" ca="1" si="757"/>
        <v>24.288622485207092</v>
      </c>
      <c r="N4814" s="113">
        <f t="shared" ca="1" si="758"/>
        <v>0</v>
      </c>
      <c r="O4814" s="14">
        <f t="shared" ca="1" si="759"/>
        <v>16.266921301775149</v>
      </c>
      <c r="P4814" s="113">
        <f t="shared" ca="1" si="753"/>
        <v>0</v>
      </c>
      <c r="Q4814" s="114">
        <f t="shared" ca="1" si="754"/>
        <v>0</v>
      </c>
    </row>
    <row r="4815" spans="1:17" x14ac:dyDescent="0.75">
      <c r="A4815" t="s">
        <v>4879</v>
      </c>
      <c r="B4815" t="s">
        <v>13639</v>
      </c>
      <c r="G4815" s="14">
        <v>4813</v>
      </c>
      <c r="H4815" s="14">
        <f t="shared" ca="1" si="750"/>
        <v>357.31599999999997</v>
      </c>
      <c r="I4815" s="117">
        <f t="shared" ca="1" si="751"/>
        <v>78.609519999999989</v>
      </c>
      <c r="J4815" s="113">
        <f t="shared" ca="1" si="752"/>
        <v>65.874630177514803</v>
      </c>
      <c r="K4815" s="113">
        <f t="shared" ca="1" si="755"/>
        <v>12.734889822485187</v>
      </c>
      <c r="L4815" s="113">
        <f t="shared" ca="1" si="756"/>
        <v>12.734889822485187</v>
      </c>
      <c r="M4815" s="113">
        <f t="shared" ca="1" si="757"/>
        <v>37.023512307692279</v>
      </c>
      <c r="N4815" s="113">
        <f t="shared" ca="1" si="758"/>
        <v>0</v>
      </c>
      <c r="O4815" s="14">
        <f t="shared" ca="1" si="759"/>
        <v>12.734889822485187</v>
      </c>
      <c r="P4815" s="113">
        <f t="shared" ca="1" si="753"/>
        <v>0</v>
      </c>
      <c r="Q4815" s="114">
        <f t="shared" ca="1" si="754"/>
        <v>0</v>
      </c>
    </row>
    <row r="4816" spans="1:17" x14ac:dyDescent="0.75">
      <c r="A4816" t="s">
        <v>4880</v>
      </c>
      <c r="B4816" t="s">
        <v>13640</v>
      </c>
      <c r="G4816" s="14">
        <v>4814</v>
      </c>
      <c r="H4816" s="14">
        <f t="shared" ca="1" si="750"/>
        <v>329.91399999999999</v>
      </c>
      <c r="I4816" s="117">
        <f t="shared" ca="1" si="751"/>
        <v>72.58108</v>
      </c>
      <c r="J4816" s="113">
        <f t="shared" ca="1" si="752"/>
        <v>69.341715976331372</v>
      </c>
      <c r="K4816" s="113">
        <f t="shared" ca="1" si="755"/>
        <v>3.2393640236686281</v>
      </c>
      <c r="L4816" s="113">
        <f t="shared" ca="1" si="756"/>
        <v>3.2393640236686281</v>
      </c>
      <c r="M4816" s="113">
        <f t="shared" ca="1" si="757"/>
        <v>40.262876331360907</v>
      </c>
      <c r="N4816" s="113">
        <f t="shared" ca="1" si="758"/>
        <v>0</v>
      </c>
      <c r="O4816" s="14">
        <f t="shared" ca="1" si="759"/>
        <v>3.2393640236686281</v>
      </c>
      <c r="P4816" s="113">
        <f t="shared" ca="1" si="753"/>
        <v>0</v>
      </c>
      <c r="Q4816" s="114">
        <f t="shared" ca="1" si="754"/>
        <v>0</v>
      </c>
    </row>
    <row r="4817" spans="1:17" x14ac:dyDescent="0.75">
      <c r="A4817" t="s">
        <v>4881</v>
      </c>
      <c r="B4817" t="s">
        <v>13641</v>
      </c>
      <c r="G4817" s="14">
        <v>4815</v>
      </c>
      <c r="H4817" s="14">
        <f t="shared" ca="1" si="750"/>
        <v>281.10000000000002</v>
      </c>
      <c r="I4817" s="117">
        <f t="shared" ca="1" si="751"/>
        <v>61.842000000000006</v>
      </c>
      <c r="J4817" s="113">
        <f t="shared" ca="1" si="752"/>
        <v>70.728550295858</v>
      </c>
      <c r="K4817" s="113">
        <f t="shared" ca="1" si="755"/>
        <v>0</v>
      </c>
      <c r="L4817" s="113">
        <f t="shared" ca="1" si="756"/>
        <v>-8.8865502958579938</v>
      </c>
      <c r="M4817" s="113">
        <f t="shared" ca="1" si="757"/>
        <v>31.376326035502913</v>
      </c>
      <c r="N4817" s="113">
        <f t="shared" ca="1" si="758"/>
        <v>8.8865502958579938</v>
      </c>
      <c r="O4817" s="14">
        <f t="shared" ca="1" si="759"/>
        <v>0</v>
      </c>
      <c r="P4817" s="113">
        <f t="shared" ca="1" si="753"/>
        <v>0</v>
      </c>
      <c r="Q4817" s="114">
        <f t="shared" ca="1" si="754"/>
        <v>0</v>
      </c>
    </row>
    <row r="4818" spans="1:17" x14ac:dyDescent="0.75">
      <c r="A4818" t="s">
        <v>4882</v>
      </c>
      <c r="B4818" t="s">
        <v>13642</v>
      </c>
      <c r="G4818" s="14">
        <v>4816</v>
      </c>
      <c r="H4818" s="14">
        <f t="shared" ca="1" si="750"/>
        <v>218.89</v>
      </c>
      <c r="I4818" s="117">
        <f t="shared" ca="1" si="751"/>
        <v>48.155799999999999</v>
      </c>
      <c r="J4818" s="113">
        <f t="shared" ca="1" si="752"/>
        <v>71.421967455621314</v>
      </c>
      <c r="K4818" s="113">
        <f t="shared" ca="1" si="755"/>
        <v>0</v>
      </c>
      <c r="L4818" s="113">
        <f t="shared" ca="1" si="756"/>
        <v>-23.266167455621314</v>
      </c>
      <c r="M4818" s="113">
        <f t="shared" ca="1" si="757"/>
        <v>8.1101585798815989</v>
      </c>
      <c r="N4818" s="113">
        <f t="shared" ca="1" si="758"/>
        <v>23.266167455621314</v>
      </c>
      <c r="O4818" s="14">
        <f t="shared" ca="1" si="759"/>
        <v>0</v>
      </c>
      <c r="P4818" s="113">
        <f t="shared" ca="1" si="753"/>
        <v>0</v>
      </c>
      <c r="Q4818" s="114">
        <f t="shared" ca="1" si="754"/>
        <v>0</v>
      </c>
    </row>
    <row r="4819" spans="1:17" x14ac:dyDescent="0.75">
      <c r="A4819" t="s">
        <v>4883</v>
      </c>
      <c r="B4819" t="s">
        <v>13643</v>
      </c>
      <c r="G4819" s="14">
        <v>4817</v>
      </c>
      <c r="H4819" s="14">
        <f t="shared" ca="1" si="750"/>
        <v>149.208</v>
      </c>
      <c r="I4819" s="117">
        <f t="shared" ca="1" si="751"/>
        <v>32.825760000000002</v>
      </c>
      <c r="J4819" s="113">
        <f t="shared" ca="1" si="752"/>
        <v>72.808801775147941</v>
      </c>
      <c r="K4819" s="113">
        <f t="shared" ca="1" si="755"/>
        <v>0</v>
      </c>
      <c r="L4819" s="113">
        <f t="shared" ca="1" si="756"/>
        <v>-39.983041775147939</v>
      </c>
      <c r="M4819" s="113">
        <f t="shared" ca="1" si="757"/>
        <v>0</v>
      </c>
      <c r="N4819" s="113">
        <f t="shared" ca="1" si="758"/>
        <v>8.1101585798815989</v>
      </c>
      <c r="O4819" s="14">
        <f t="shared" ca="1" si="759"/>
        <v>0</v>
      </c>
      <c r="P4819" s="113">
        <f t="shared" ca="1" si="753"/>
        <v>31.87288319526634</v>
      </c>
      <c r="Q4819" s="114">
        <f t="shared" ca="1" si="754"/>
        <v>0</v>
      </c>
    </row>
    <row r="4820" spans="1:17" x14ac:dyDescent="0.75">
      <c r="A4820" t="s">
        <v>4884</v>
      </c>
      <c r="B4820" t="s">
        <v>13644</v>
      </c>
      <c r="G4820" s="14">
        <v>4818</v>
      </c>
      <c r="H4820" s="14">
        <f t="shared" ca="1" si="750"/>
        <v>81.906000000000006</v>
      </c>
      <c r="I4820" s="117">
        <f t="shared" ca="1" si="751"/>
        <v>18.01932</v>
      </c>
      <c r="J4820" s="113">
        <f t="shared" ca="1" si="752"/>
        <v>58.940458579881664</v>
      </c>
      <c r="K4820" s="113">
        <f t="shared" ca="1" si="755"/>
        <v>0</v>
      </c>
      <c r="L4820" s="113">
        <f t="shared" ca="1" si="756"/>
        <v>-40.921138579881664</v>
      </c>
      <c r="M4820" s="113">
        <f t="shared" ca="1" si="757"/>
        <v>0</v>
      </c>
      <c r="N4820" s="113">
        <f t="shared" ca="1" si="758"/>
        <v>0</v>
      </c>
      <c r="O4820" s="14">
        <f t="shared" ca="1" si="759"/>
        <v>0</v>
      </c>
      <c r="P4820" s="113">
        <f t="shared" ca="1" si="753"/>
        <v>40.921138579881664</v>
      </c>
      <c r="Q4820" s="114">
        <f t="shared" ca="1" si="754"/>
        <v>0</v>
      </c>
    </row>
    <row r="4821" spans="1:17" x14ac:dyDescent="0.75">
      <c r="A4821" t="s">
        <v>4885</v>
      </c>
      <c r="B4821" t="s">
        <v>13645</v>
      </c>
      <c r="G4821" s="14">
        <v>4819</v>
      </c>
      <c r="H4821" s="14">
        <f t="shared" ca="1" si="750"/>
        <v>27.803999999999998</v>
      </c>
      <c r="I4821" s="117">
        <f t="shared" ca="1" si="751"/>
        <v>6.1168800000000001</v>
      </c>
      <c r="J4821" s="113">
        <f t="shared" ca="1" si="752"/>
        <v>48.539201183431956</v>
      </c>
      <c r="K4821" s="113">
        <f t="shared" ca="1" si="755"/>
        <v>0</v>
      </c>
      <c r="L4821" s="113">
        <f t="shared" ca="1" si="756"/>
        <v>-42.422321183431954</v>
      </c>
      <c r="M4821" s="113">
        <f t="shared" ca="1" si="757"/>
        <v>0</v>
      </c>
      <c r="N4821" s="113">
        <f t="shared" ca="1" si="758"/>
        <v>0</v>
      </c>
      <c r="O4821" s="14">
        <f t="shared" ca="1" si="759"/>
        <v>0</v>
      </c>
      <c r="P4821" s="113">
        <f t="shared" ca="1" si="753"/>
        <v>42.422321183431954</v>
      </c>
      <c r="Q4821" s="114">
        <f t="shared" ca="1" si="754"/>
        <v>0</v>
      </c>
    </row>
    <row r="4822" spans="1:17" x14ac:dyDescent="0.75">
      <c r="A4822" t="s">
        <v>4886</v>
      </c>
      <c r="B4822" t="s">
        <v>13646</v>
      </c>
      <c r="G4822" s="14">
        <v>4820</v>
      </c>
      <c r="H4822" s="14">
        <f t="shared" ca="1" si="750"/>
        <v>2.7690000000000001</v>
      </c>
      <c r="I4822" s="117">
        <f t="shared" ca="1" si="751"/>
        <v>0.60918000000000005</v>
      </c>
      <c r="J4822" s="113">
        <f t="shared" ca="1" si="752"/>
        <v>38.137943786982255</v>
      </c>
      <c r="K4822" s="113">
        <f t="shared" ca="1" si="755"/>
        <v>0</v>
      </c>
      <c r="L4822" s="113">
        <f t="shared" ca="1" si="756"/>
        <v>-37.528763786982253</v>
      </c>
      <c r="M4822" s="113">
        <f t="shared" ca="1" si="757"/>
        <v>0</v>
      </c>
      <c r="N4822" s="113">
        <f t="shared" ca="1" si="758"/>
        <v>0</v>
      </c>
      <c r="O4822" s="14">
        <f t="shared" ca="1" si="759"/>
        <v>0</v>
      </c>
      <c r="P4822" s="113">
        <f t="shared" ca="1" si="753"/>
        <v>37.528763786982253</v>
      </c>
      <c r="Q4822" s="114">
        <f t="shared" ca="1" si="754"/>
        <v>0</v>
      </c>
    </row>
    <row r="4823" spans="1:17" x14ac:dyDescent="0.75">
      <c r="A4823" t="s">
        <v>4887</v>
      </c>
      <c r="B4823" t="s">
        <v>13647</v>
      </c>
      <c r="G4823" s="14">
        <v>4821</v>
      </c>
      <c r="H4823" s="14">
        <f t="shared" ca="1" si="750"/>
        <v>0</v>
      </c>
      <c r="I4823" s="117">
        <f t="shared" ca="1" si="751"/>
        <v>0</v>
      </c>
      <c r="J4823" s="113">
        <f t="shared" ca="1" si="752"/>
        <v>24.269600591715978</v>
      </c>
      <c r="K4823" s="113">
        <f t="shared" ca="1" si="755"/>
        <v>0</v>
      </c>
      <c r="L4823" s="113">
        <f t="shared" ca="1" si="756"/>
        <v>-24.269600591715978</v>
      </c>
      <c r="M4823" s="113">
        <f t="shared" ca="1" si="757"/>
        <v>0</v>
      </c>
      <c r="N4823" s="113">
        <f t="shared" ca="1" si="758"/>
        <v>0</v>
      </c>
      <c r="O4823" s="14">
        <f t="shared" ca="1" si="759"/>
        <v>0</v>
      </c>
      <c r="P4823" s="113">
        <f t="shared" ca="1" si="753"/>
        <v>24.269600591715978</v>
      </c>
      <c r="Q4823" s="114">
        <f t="shared" ca="1" si="754"/>
        <v>0</v>
      </c>
    </row>
    <row r="4824" spans="1:17" x14ac:dyDescent="0.75">
      <c r="A4824" t="s">
        <v>4888</v>
      </c>
      <c r="B4824" t="s">
        <v>13648</v>
      </c>
      <c r="G4824" s="14">
        <v>4822</v>
      </c>
      <c r="H4824" s="14">
        <f t="shared" ca="1" si="750"/>
        <v>0</v>
      </c>
      <c r="I4824" s="117">
        <f t="shared" ca="1" si="751"/>
        <v>0</v>
      </c>
      <c r="J4824" s="113">
        <f t="shared" ca="1" si="752"/>
        <v>13.868343195266274</v>
      </c>
      <c r="K4824" s="113">
        <f t="shared" ca="1" si="755"/>
        <v>0</v>
      </c>
      <c r="L4824" s="113">
        <f t="shared" ca="1" si="756"/>
        <v>-13.868343195266274</v>
      </c>
      <c r="M4824" s="113">
        <f t="shared" ca="1" si="757"/>
        <v>0</v>
      </c>
      <c r="N4824" s="113">
        <f t="shared" ca="1" si="758"/>
        <v>0</v>
      </c>
      <c r="O4824" s="14">
        <f t="shared" ca="1" si="759"/>
        <v>0</v>
      </c>
      <c r="P4824" s="113">
        <f t="shared" ca="1" si="753"/>
        <v>13.868343195266274</v>
      </c>
      <c r="Q4824" s="114">
        <f t="shared" ca="1" si="754"/>
        <v>0</v>
      </c>
    </row>
    <row r="4825" spans="1:17" x14ac:dyDescent="0.75">
      <c r="A4825" t="s">
        <v>4889</v>
      </c>
      <c r="B4825" t="s">
        <v>13649</v>
      </c>
      <c r="G4825" s="14">
        <v>4823</v>
      </c>
      <c r="H4825" s="14">
        <f t="shared" ca="1" si="750"/>
        <v>0</v>
      </c>
      <c r="I4825" s="117">
        <f t="shared" ca="1" si="751"/>
        <v>0</v>
      </c>
      <c r="J4825" s="113">
        <f t="shared" ca="1" si="752"/>
        <v>13.868343195266274</v>
      </c>
      <c r="K4825" s="113">
        <f t="shared" ca="1" si="755"/>
        <v>0</v>
      </c>
      <c r="L4825" s="113">
        <f t="shared" ca="1" si="756"/>
        <v>-13.868343195266274</v>
      </c>
      <c r="M4825" s="113">
        <f t="shared" ca="1" si="757"/>
        <v>0</v>
      </c>
      <c r="N4825" s="113">
        <f t="shared" ca="1" si="758"/>
        <v>0</v>
      </c>
      <c r="O4825" s="14">
        <f t="shared" ca="1" si="759"/>
        <v>0</v>
      </c>
      <c r="P4825" s="113">
        <f t="shared" ca="1" si="753"/>
        <v>13.868343195266274</v>
      </c>
      <c r="Q4825" s="114">
        <f t="shared" ca="1" si="754"/>
        <v>0</v>
      </c>
    </row>
    <row r="4826" spans="1:17" x14ac:dyDescent="0.75">
      <c r="A4826" t="s">
        <v>4890</v>
      </c>
      <c r="B4826" t="s">
        <v>13650</v>
      </c>
      <c r="G4826" s="14">
        <v>4824</v>
      </c>
      <c r="H4826" s="14">
        <f t="shared" ca="1" si="750"/>
        <v>0</v>
      </c>
      <c r="I4826" s="117">
        <f t="shared" ca="1" si="751"/>
        <v>0</v>
      </c>
      <c r="J4826" s="113">
        <f t="shared" ca="1" si="752"/>
        <v>13.868343195266274</v>
      </c>
      <c r="K4826" s="113">
        <f t="shared" ca="1" si="755"/>
        <v>0</v>
      </c>
      <c r="L4826" s="113">
        <f t="shared" ca="1" si="756"/>
        <v>-13.868343195266274</v>
      </c>
      <c r="M4826" s="113">
        <f t="shared" ca="1" si="757"/>
        <v>0</v>
      </c>
      <c r="N4826" s="113">
        <f t="shared" ca="1" si="758"/>
        <v>0</v>
      </c>
      <c r="O4826" s="14">
        <f t="shared" ca="1" si="759"/>
        <v>0</v>
      </c>
      <c r="P4826" s="113">
        <f t="shared" ca="1" si="753"/>
        <v>13.868343195266274</v>
      </c>
      <c r="Q4826" s="114">
        <f t="shared" ca="1" si="754"/>
        <v>0</v>
      </c>
    </row>
    <row r="4827" spans="1:17" x14ac:dyDescent="0.75">
      <c r="A4827" t="s">
        <v>4891</v>
      </c>
      <c r="B4827" t="s">
        <v>13651</v>
      </c>
      <c r="G4827" s="14">
        <v>4825</v>
      </c>
      <c r="H4827" s="14">
        <f t="shared" ca="1" si="750"/>
        <v>0</v>
      </c>
      <c r="I4827" s="117">
        <f t="shared" ca="1" si="751"/>
        <v>0</v>
      </c>
      <c r="J4827" s="113">
        <f t="shared" ca="1" si="752"/>
        <v>13.868343195266274</v>
      </c>
      <c r="K4827" s="113">
        <f t="shared" ca="1" si="755"/>
        <v>0</v>
      </c>
      <c r="L4827" s="113">
        <f t="shared" ca="1" si="756"/>
        <v>-13.868343195266274</v>
      </c>
      <c r="M4827" s="113">
        <f t="shared" ca="1" si="757"/>
        <v>0</v>
      </c>
      <c r="N4827" s="113">
        <f t="shared" ca="1" si="758"/>
        <v>0</v>
      </c>
      <c r="O4827" s="14">
        <f t="shared" ca="1" si="759"/>
        <v>0</v>
      </c>
      <c r="P4827" s="113">
        <f t="shared" ca="1" si="753"/>
        <v>13.868343195266274</v>
      </c>
      <c r="Q4827" s="114">
        <f t="shared" ca="1" si="754"/>
        <v>0</v>
      </c>
    </row>
    <row r="4828" spans="1:17" x14ac:dyDescent="0.75">
      <c r="A4828" t="s">
        <v>4892</v>
      </c>
      <c r="B4828" t="s">
        <v>13652</v>
      </c>
      <c r="G4828" s="14">
        <v>4826</v>
      </c>
      <c r="H4828" s="14">
        <f t="shared" ca="1" si="750"/>
        <v>0</v>
      </c>
      <c r="I4828" s="117">
        <f t="shared" ca="1" si="751"/>
        <v>0</v>
      </c>
      <c r="J4828" s="113">
        <f t="shared" ca="1" si="752"/>
        <v>13.868343195266274</v>
      </c>
      <c r="K4828" s="113">
        <f t="shared" ca="1" si="755"/>
        <v>0</v>
      </c>
      <c r="L4828" s="113">
        <f t="shared" ca="1" si="756"/>
        <v>-13.868343195266274</v>
      </c>
      <c r="M4828" s="113">
        <f t="shared" ca="1" si="757"/>
        <v>0</v>
      </c>
      <c r="N4828" s="113">
        <f t="shared" ca="1" si="758"/>
        <v>0</v>
      </c>
      <c r="O4828" s="14">
        <f t="shared" ca="1" si="759"/>
        <v>0</v>
      </c>
      <c r="P4828" s="113">
        <f t="shared" ca="1" si="753"/>
        <v>13.868343195266274</v>
      </c>
      <c r="Q4828" s="114">
        <f t="shared" ca="1" si="754"/>
        <v>0</v>
      </c>
    </row>
    <row r="4829" spans="1:17" x14ac:dyDescent="0.75">
      <c r="A4829" t="s">
        <v>4893</v>
      </c>
      <c r="B4829" t="s">
        <v>13653</v>
      </c>
      <c r="G4829" s="14">
        <v>4827</v>
      </c>
      <c r="H4829" s="14">
        <f t="shared" ca="1" si="750"/>
        <v>0</v>
      </c>
      <c r="I4829" s="117">
        <f t="shared" ca="1" si="751"/>
        <v>0</v>
      </c>
      <c r="J4829" s="113">
        <f t="shared" ca="1" si="752"/>
        <v>13.868343195266274</v>
      </c>
      <c r="K4829" s="113">
        <f t="shared" ca="1" si="755"/>
        <v>0</v>
      </c>
      <c r="L4829" s="113">
        <f t="shared" ca="1" si="756"/>
        <v>-13.868343195266274</v>
      </c>
      <c r="M4829" s="113">
        <f t="shared" ca="1" si="757"/>
        <v>0</v>
      </c>
      <c r="N4829" s="113">
        <f t="shared" ca="1" si="758"/>
        <v>0</v>
      </c>
      <c r="O4829" s="14">
        <f t="shared" ca="1" si="759"/>
        <v>0</v>
      </c>
      <c r="P4829" s="113">
        <f t="shared" ca="1" si="753"/>
        <v>13.868343195266274</v>
      </c>
      <c r="Q4829" s="114">
        <f t="shared" ca="1" si="754"/>
        <v>0</v>
      </c>
    </row>
    <row r="4830" spans="1:17" x14ac:dyDescent="0.75">
      <c r="A4830" t="s">
        <v>4894</v>
      </c>
      <c r="B4830" t="s">
        <v>13654</v>
      </c>
      <c r="G4830" s="14">
        <v>4828</v>
      </c>
      <c r="H4830" s="14">
        <f t="shared" ca="1" si="750"/>
        <v>0</v>
      </c>
      <c r="I4830" s="117">
        <f t="shared" ca="1" si="751"/>
        <v>0</v>
      </c>
      <c r="J4830" s="113">
        <f t="shared" ca="1" si="752"/>
        <v>13.868343195266274</v>
      </c>
      <c r="K4830" s="113">
        <f t="shared" ca="1" si="755"/>
        <v>0</v>
      </c>
      <c r="L4830" s="113">
        <f t="shared" ca="1" si="756"/>
        <v>-13.868343195266274</v>
      </c>
      <c r="M4830" s="113">
        <f t="shared" ca="1" si="757"/>
        <v>0</v>
      </c>
      <c r="N4830" s="113">
        <f t="shared" ca="1" si="758"/>
        <v>0</v>
      </c>
      <c r="O4830" s="14">
        <f t="shared" ca="1" si="759"/>
        <v>0</v>
      </c>
      <c r="P4830" s="113">
        <f t="shared" ca="1" si="753"/>
        <v>13.868343195266274</v>
      </c>
      <c r="Q4830" s="114">
        <f t="shared" ca="1" si="754"/>
        <v>0</v>
      </c>
    </row>
    <row r="4831" spans="1:17" x14ac:dyDescent="0.75">
      <c r="A4831" t="s">
        <v>4895</v>
      </c>
      <c r="B4831" t="s">
        <v>13655</v>
      </c>
      <c r="G4831" s="14">
        <v>4829</v>
      </c>
      <c r="H4831" s="14">
        <f t="shared" ca="1" si="750"/>
        <v>5.5410000000000004</v>
      </c>
      <c r="I4831" s="117">
        <f t="shared" ca="1" si="751"/>
        <v>1.21902</v>
      </c>
      <c r="J4831" s="113">
        <f t="shared" ca="1" si="752"/>
        <v>13.868343195266274</v>
      </c>
      <c r="K4831" s="113">
        <f t="shared" ca="1" si="755"/>
        <v>0</v>
      </c>
      <c r="L4831" s="113">
        <f t="shared" ca="1" si="756"/>
        <v>-12.649323195266273</v>
      </c>
      <c r="M4831" s="113">
        <f t="shared" ca="1" si="757"/>
        <v>0</v>
      </c>
      <c r="N4831" s="113">
        <f t="shared" ca="1" si="758"/>
        <v>0</v>
      </c>
      <c r="O4831" s="14">
        <f t="shared" ca="1" si="759"/>
        <v>0</v>
      </c>
      <c r="P4831" s="113">
        <f t="shared" ca="1" si="753"/>
        <v>12.649323195266273</v>
      </c>
      <c r="Q4831" s="114">
        <f t="shared" ca="1" si="754"/>
        <v>0</v>
      </c>
    </row>
    <row r="4832" spans="1:17" x14ac:dyDescent="0.75">
      <c r="A4832" t="s">
        <v>4896</v>
      </c>
      <c r="B4832" t="s">
        <v>13656</v>
      </c>
      <c r="G4832" s="14">
        <v>4830</v>
      </c>
      <c r="H4832" s="14">
        <f t="shared" ca="1" si="750"/>
        <v>25.931000000000001</v>
      </c>
      <c r="I4832" s="117">
        <f t="shared" ca="1" si="751"/>
        <v>5.7048200000000007</v>
      </c>
      <c r="J4832" s="113">
        <f t="shared" ca="1" si="752"/>
        <v>13.868343195266274</v>
      </c>
      <c r="K4832" s="113">
        <f t="shared" ca="1" si="755"/>
        <v>0</v>
      </c>
      <c r="L4832" s="113">
        <f t="shared" ca="1" si="756"/>
        <v>-8.1635231952662721</v>
      </c>
      <c r="M4832" s="113">
        <f t="shared" ca="1" si="757"/>
        <v>0</v>
      </c>
      <c r="N4832" s="113">
        <f t="shared" ca="1" si="758"/>
        <v>0</v>
      </c>
      <c r="O4832" s="14">
        <f t="shared" ca="1" si="759"/>
        <v>0</v>
      </c>
      <c r="P4832" s="113">
        <f t="shared" ca="1" si="753"/>
        <v>8.1635231952662721</v>
      </c>
      <c r="Q4832" s="114">
        <f t="shared" ca="1" si="754"/>
        <v>0</v>
      </c>
    </row>
    <row r="4833" spans="1:17" x14ac:dyDescent="0.75">
      <c r="A4833" t="s">
        <v>4897</v>
      </c>
      <c r="B4833" t="s">
        <v>13657</v>
      </c>
      <c r="G4833" s="14">
        <v>4831</v>
      </c>
      <c r="H4833" s="14">
        <f t="shared" ca="1" si="750"/>
        <v>54.776000000000003</v>
      </c>
      <c r="I4833" s="117">
        <f t="shared" ca="1" si="751"/>
        <v>12.05072</v>
      </c>
      <c r="J4833" s="113">
        <f t="shared" ca="1" si="752"/>
        <v>13.868343195266274</v>
      </c>
      <c r="K4833" s="113">
        <f t="shared" ca="1" si="755"/>
        <v>0</v>
      </c>
      <c r="L4833" s="113">
        <f t="shared" ca="1" si="756"/>
        <v>-1.8176231952662736</v>
      </c>
      <c r="M4833" s="113">
        <f t="shared" ca="1" si="757"/>
        <v>0</v>
      </c>
      <c r="N4833" s="113">
        <f t="shared" ca="1" si="758"/>
        <v>0</v>
      </c>
      <c r="O4833" s="14">
        <f t="shared" ca="1" si="759"/>
        <v>0</v>
      </c>
      <c r="P4833" s="113">
        <f t="shared" ca="1" si="753"/>
        <v>1.8176231952662736</v>
      </c>
      <c r="Q4833" s="114">
        <f t="shared" ca="1" si="754"/>
        <v>0</v>
      </c>
    </row>
    <row r="4834" spans="1:17" x14ac:dyDescent="0.75">
      <c r="A4834" t="s">
        <v>4898</v>
      </c>
      <c r="B4834" t="s">
        <v>13658</v>
      </c>
      <c r="G4834" s="14">
        <v>4832</v>
      </c>
      <c r="H4834" s="14">
        <f t="shared" ca="1" si="750"/>
        <v>122.303</v>
      </c>
      <c r="I4834" s="117">
        <f t="shared" ca="1" si="751"/>
        <v>26.906659999999999</v>
      </c>
      <c r="J4834" s="113">
        <f t="shared" ca="1" si="752"/>
        <v>13.868343195266274</v>
      </c>
      <c r="K4834" s="113">
        <f t="shared" ca="1" si="755"/>
        <v>13.038316804733725</v>
      </c>
      <c r="L4834" s="113">
        <f t="shared" ca="1" si="756"/>
        <v>13.038316804733725</v>
      </c>
      <c r="M4834" s="113">
        <f t="shared" ca="1" si="757"/>
        <v>13.038316804733725</v>
      </c>
      <c r="N4834" s="113">
        <f t="shared" ca="1" si="758"/>
        <v>0</v>
      </c>
      <c r="O4834" s="14">
        <f t="shared" ca="1" si="759"/>
        <v>13.038316804733725</v>
      </c>
      <c r="P4834" s="113">
        <f t="shared" ca="1" si="753"/>
        <v>0</v>
      </c>
      <c r="Q4834" s="114">
        <f t="shared" ca="1" si="754"/>
        <v>0</v>
      </c>
    </row>
    <row r="4835" spans="1:17" x14ac:dyDescent="0.75">
      <c r="A4835" t="s">
        <v>4899</v>
      </c>
      <c r="B4835" t="s">
        <v>13659</v>
      </c>
      <c r="G4835" s="14">
        <v>4833</v>
      </c>
      <c r="H4835" s="14">
        <f t="shared" ca="1" si="750"/>
        <v>212.44200000000001</v>
      </c>
      <c r="I4835" s="117">
        <f t="shared" ca="1" si="751"/>
        <v>46.73724</v>
      </c>
      <c r="J4835" s="113">
        <f t="shared" ca="1" si="752"/>
        <v>13.868343195266274</v>
      </c>
      <c r="K4835" s="113">
        <f t="shared" ca="1" si="755"/>
        <v>32.868896804733723</v>
      </c>
      <c r="L4835" s="113">
        <f t="shared" ca="1" si="756"/>
        <v>32.868896804733723</v>
      </c>
      <c r="M4835" s="113">
        <f t="shared" ca="1" si="757"/>
        <v>45.907213609467448</v>
      </c>
      <c r="N4835" s="113">
        <f t="shared" ca="1" si="758"/>
        <v>0</v>
      </c>
      <c r="O4835" s="14">
        <f t="shared" ca="1" si="759"/>
        <v>32.868896804733723</v>
      </c>
      <c r="P4835" s="113">
        <f t="shared" ca="1" si="753"/>
        <v>0</v>
      </c>
      <c r="Q4835" s="114">
        <f t="shared" ca="1" si="754"/>
        <v>0</v>
      </c>
    </row>
    <row r="4836" spans="1:17" x14ac:dyDescent="0.75">
      <c r="A4836" t="s">
        <v>4900</v>
      </c>
      <c r="B4836" t="s">
        <v>13660</v>
      </c>
      <c r="G4836" s="14">
        <v>4834</v>
      </c>
      <c r="H4836" s="14">
        <f t="shared" ca="1" si="750"/>
        <v>322.43599999999998</v>
      </c>
      <c r="I4836" s="117">
        <f t="shared" ca="1" si="751"/>
        <v>70.935919999999996</v>
      </c>
      <c r="J4836" s="113">
        <f t="shared" ca="1" si="752"/>
        <v>13.868343195266274</v>
      </c>
      <c r="K4836" s="113">
        <f t="shared" ca="1" si="755"/>
        <v>57.067576804733719</v>
      </c>
      <c r="L4836" s="113">
        <f t="shared" ca="1" si="756"/>
        <v>57.067576804733719</v>
      </c>
      <c r="M4836" s="113">
        <f t="shared" ca="1" si="757"/>
        <v>102.97479041420117</v>
      </c>
      <c r="N4836" s="113">
        <f t="shared" ca="1" si="758"/>
        <v>0</v>
      </c>
      <c r="O4836" s="14">
        <f t="shared" ca="1" si="759"/>
        <v>57.067576804733719</v>
      </c>
      <c r="P4836" s="113">
        <f t="shared" ca="1" si="753"/>
        <v>0</v>
      </c>
      <c r="Q4836" s="114">
        <f t="shared" ca="1" si="754"/>
        <v>0</v>
      </c>
    </row>
    <row r="4837" spans="1:17" x14ac:dyDescent="0.75">
      <c r="A4837" t="s">
        <v>4901</v>
      </c>
      <c r="B4837" t="s">
        <v>13661</v>
      </c>
      <c r="G4837" s="14">
        <v>4835</v>
      </c>
      <c r="H4837" s="14">
        <f t="shared" ca="1" si="750"/>
        <v>402.62799999999999</v>
      </c>
      <c r="I4837" s="117">
        <f t="shared" ca="1" si="751"/>
        <v>88.578159999999997</v>
      </c>
      <c r="J4837" s="113">
        <f t="shared" ca="1" si="752"/>
        <v>13.868343195266274</v>
      </c>
      <c r="K4837" s="113">
        <f t="shared" ca="1" si="755"/>
        <v>74.70981680473372</v>
      </c>
      <c r="L4837" s="113">
        <f t="shared" ca="1" si="756"/>
        <v>74.70981680473372</v>
      </c>
      <c r="M4837" s="113">
        <f t="shared" ca="1" si="757"/>
        <v>176</v>
      </c>
      <c r="N4837" s="113">
        <f t="shared" ca="1" si="758"/>
        <v>0</v>
      </c>
      <c r="O4837" s="14">
        <f t="shared" ca="1" si="759"/>
        <v>73.025209585798834</v>
      </c>
      <c r="P4837" s="113">
        <f t="shared" ca="1" si="753"/>
        <v>0</v>
      </c>
      <c r="Q4837" s="114">
        <f t="shared" ca="1" si="754"/>
        <v>-1.684607218934886</v>
      </c>
    </row>
    <row r="4838" spans="1:17" x14ac:dyDescent="0.75">
      <c r="A4838" t="s">
        <v>4902</v>
      </c>
      <c r="B4838" t="s">
        <v>13662</v>
      </c>
      <c r="G4838" s="14">
        <v>4836</v>
      </c>
      <c r="H4838" s="14">
        <f t="shared" ca="1" si="750"/>
        <v>503.779</v>
      </c>
      <c r="I4838" s="117">
        <f t="shared" ca="1" si="751"/>
        <v>110.83138</v>
      </c>
      <c r="J4838" s="113">
        <f t="shared" ca="1" si="752"/>
        <v>13.868343195266274</v>
      </c>
      <c r="K4838" s="113">
        <f t="shared" ca="1" si="755"/>
        <v>96.963036804733719</v>
      </c>
      <c r="L4838" s="113">
        <f t="shared" ca="1" si="756"/>
        <v>96.963036804733719</v>
      </c>
      <c r="M4838" s="113">
        <f t="shared" ca="1" si="757"/>
        <v>176</v>
      </c>
      <c r="N4838" s="113">
        <f t="shared" ca="1" si="758"/>
        <v>0</v>
      </c>
      <c r="O4838" s="14">
        <f t="shared" ca="1" si="759"/>
        <v>0</v>
      </c>
      <c r="P4838" s="113">
        <f t="shared" ca="1" si="753"/>
        <v>0</v>
      </c>
      <c r="Q4838" s="114">
        <f t="shared" ca="1" si="754"/>
        <v>-96.963036804733719</v>
      </c>
    </row>
    <row r="4839" spans="1:17" x14ac:dyDescent="0.75">
      <c r="A4839" t="s">
        <v>4903</v>
      </c>
      <c r="B4839" t="s">
        <v>13663</v>
      </c>
      <c r="G4839" s="14">
        <v>4837</v>
      </c>
      <c r="H4839" s="14">
        <f t="shared" ca="1" si="750"/>
        <v>561.80100000000004</v>
      </c>
      <c r="I4839" s="117">
        <f t="shared" ca="1" si="751"/>
        <v>123.59622000000002</v>
      </c>
      <c r="J4839" s="113">
        <f t="shared" ca="1" si="752"/>
        <v>13.868343195266274</v>
      </c>
      <c r="K4839" s="113">
        <f t="shared" ca="1" si="755"/>
        <v>109.72787680473374</v>
      </c>
      <c r="L4839" s="113">
        <f t="shared" ca="1" si="756"/>
        <v>109.72787680473374</v>
      </c>
      <c r="M4839" s="113">
        <f t="shared" ca="1" si="757"/>
        <v>176</v>
      </c>
      <c r="N4839" s="113">
        <f t="shared" ca="1" si="758"/>
        <v>0</v>
      </c>
      <c r="O4839" s="14">
        <f t="shared" ca="1" si="759"/>
        <v>0</v>
      </c>
      <c r="P4839" s="113">
        <f t="shared" ca="1" si="753"/>
        <v>0</v>
      </c>
      <c r="Q4839" s="114">
        <f t="shared" ca="1" si="754"/>
        <v>-109.72787680473374</v>
      </c>
    </row>
    <row r="4840" spans="1:17" x14ac:dyDescent="0.75">
      <c r="A4840" t="s">
        <v>4904</v>
      </c>
      <c r="B4840" t="s">
        <v>13664</v>
      </c>
      <c r="G4840" s="14">
        <v>4838</v>
      </c>
      <c r="H4840" s="14">
        <f t="shared" ca="1" si="750"/>
        <v>576</v>
      </c>
      <c r="I4840" s="117">
        <f t="shared" ca="1" si="751"/>
        <v>126.72</v>
      </c>
      <c r="J4840" s="113">
        <f t="shared" ca="1" si="752"/>
        <v>13.868343195266274</v>
      </c>
      <c r="K4840" s="113">
        <f t="shared" ca="1" si="755"/>
        <v>112.85165680473372</v>
      </c>
      <c r="L4840" s="113">
        <f t="shared" ca="1" si="756"/>
        <v>112.85165680473372</v>
      </c>
      <c r="M4840" s="113">
        <f t="shared" ca="1" si="757"/>
        <v>176</v>
      </c>
      <c r="N4840" s="113">
        <f t="shared" ca="1" si="758"/>
        <v>0</v>
      </c>
      <c r="O4840" s="14">
        <f t="shared" ca="1" si="759"/>
        <v>0</v>
      </c>
      <c r="P4840" s="113">
        <f t="shared" ca="1" si="753"/>
        <v>0</v>
      </c>
      <c r="Q4840" s="114">
        <f t="shared" ca="1" si="754"/>
        <v>-112.85165680473372</v>
      </c>
    </row>
    <row r="4841" spans="1:17" x14ac:dyDescent="0.75">
      <c r="A4841" t="s">
        <v>4905</v>
      </c>
      <c r="B4841" t="s">
        <v>13665</v>
      </c>
      <c r="G4841" s="14">
        <v>4839</v>
      </c>
      <c r="H4841" s="14">
        <f t="shared" ca="1" si="750"/>
        <v>506.077</v>
      </c>
      <c r="I4841" s="117">
        <f t="shared" ca="1" si="751"/>
        <v>111.33694</v>
      </c>
      <c r="J4841" s="113">
        <f t="shared" ca="1" si="752"/>
        <v>13.868343195266274</v>
      </c>
      <c r="K4841" s="113">
        <f t="shared" ca="1" si="755"/>
        <v>97.468596804733721</v>
      </c>
      <c r="L4841" s="113">
        <f t="shared" ca="1" si="756"/>
        <v>97.468596804733721</v>
      </c>
      <c r="M4841" s="113">
        <f t="shared" ca="1" si="757"/>
        <v>176</v>
      </c>
      <c r="N4841" s="113">
        <f t="shared" ca="1" si="758"/>
        <v>0</v>
      </c>
      <c r="O4841" s="14">
        <f t="shared" ca="1" si="759"/>
        <v>0</v>
      </c>
      <c r="P4841" s="113">
        <f t="shared" ca="1" si="753"/>
        <v>0</v>
      </c>
      <c r="Q4841" s="114">
        <f t="shared" ca="1" si="754"/>
        <v>-97.468596804733721</v>
      </c>
    </row>
    <row r="4842" spans="1:17" x14ac:dyDescent="0.75">
      <c r="A4842" t="s">
        <v>4906</v>
      </c>
      <c r="B4842" t="s">
        <v>13666</v>
      </c>
      <c r="G4842" s="14">
        <v>4840</v>
      </c>
      <c r="H4842" s="14">
        <f t="shared" ca="1" si="750"/>
        <v>408.31700000000001</v>
      </c>
      <c r="I4842" s="117">
        <f t="shared" ca="1" si="751"/>
        <v>89.829740000000001</v>
      </c>
      <c r="J4842" s="113">
        <f t="shared" ca="1" si="752"/>
        <v>13.868343195266274</v>
      </c>
      <c r="K4842" s="113">
        <f t="shared" ca="1" si="755"/>
        <v>75.961396804733724</v>
      </c>
      <c r="L4842" s="113">
        <f t="shared" ca="1" si="756"/>
        <v>75.961396804733724</v>
      </c>
      <c r="M4842" s="113">
        <f t="shared" ca="1" si="757"/>
        <v>176</v>
      </c>
      <c r="N4842" s="113">
        <f t="shared" ca="1" si="758"/>
        <v>0</v>
      </c>
      <c r="O4842" s="14">
        <f t="shared" ca="1" si="759"/>
        <v>0</v>
      </c>
      <c r="P4842" s="113">
        <f t="shared" ca="1" si="753"/>
        <v>0</v>
      </c>
      <c r="Q4842" s="114">
        <f t="shared" ca="1" si="754"/>
        <v>-75.961396804733724</v>
      </c>
    </row>
    <row r="4843" spans="1:17" x14ac:dyDescent="0.75">
      <c r="A4843" t="s">
        <v>4907</v>
      </c>
      <c r="B4843" t="s">
        <v>13667</v>
      </c>
      <c r="G4843" s="14">
        <v>4841</v>
      </c>
      <c r="H4843" s="14">
        <f t="shared" ca="1" si="750"/>
        <v>301.36099999999999</v>
      </c>
      <c r="I4843" s="117">
        <f t="shared" ca="1" si="751"/>
        <v>66.299419999999998</v>
      </c>
      <c r="J4843" s="113">
        <f t="shared" ca="1" si="752"/>
        <v>13.868343195266274</v>
      </c>
      <c r="K4843" s="113">
        <f t="shared" ca="1" si="755"/>
        <v>52.431076804733721</v>
      </c>
      <c r="L4843" s="113">
        <f t="shared" ca="1" si="756"/>
        <v>52.431076804733721</v>
      </c>
      <c r="M4843" s="113">
        <f t="shared" ca="1" si="757"/>
        <v>176</v>
      </c>
      <c r="N4843" s="113">
        <f t="shared" ca="1" si="758"/>
        <v>0</v>
      </c>
      <c r="O4843" s="14">
        <f t="shared" ca="1" si="759"/>
        <v>0</v>
      </c>
      <c r="P4843" s="113">
        <f t="shared" ca="1" si="753"/>
        <v>0</v>
      </c>
      <c r="Q4843" s="114">
        <f t="shared" ca="1" si="754"/>
        <v>-52.431076804733721</v>
      </c>
    </row>
    <row r="4844" spans="1:17" x14ac:dyDescent="0.75">
      <c r="A4844" t="s">
        <v>4908</v>
      </c>
      <c r="B4844" t="s">
        <v>13668</v>
      </c>
      <c r="G4844" s="14">
        <v>4842</v>
      </c>
      <c r="H4844" s="14">
        <f t="shared" ca="1" si="750"/>
        <v>153.53299999999999</v>
      </c>
      <c r="I4844" s="117">
        <f t="shared" ca="1" si="751"/>
        <v>33.777259999999998</v>
      </c>
      <c r="J4844" s="113">
        <f t="shared" ca="1" si="752"/>
        <v>13.868343195266274</v>
      </c>
      <c r="K4844" s="113">
        <f t="shared" ca="1" si="755"/>
        <v>19.908916804733725</v>
      </c>
      <c r="L4844" s="113">
        <f t="shared" ca="1" si="756"/>
        <v>19.908916804733725</v>
      </c>
      <c r="M4844" s="113">
        <f t="shared" ca="1" si="757"/>
        <v>176</v>
      </c>
      <c r="N4844" s="113">
        <f t="shared" ca="1" si="758"/>
        <v>0</v>
      </c>
      <c r="O4844" s="14">
        <f t="shared" ca="1" si="759"/>
        <v>0</v>
      </c>
      <c r="P4844" s="113">
        <f t="shared" ca="1" si="753"/>
        <v>0</v>
      </c>
      <c r="Q4844" s="114">
        <f t="shared" ca="1" si="754"/>
        <v>-19.908916804733725</v>
      </c>
    </row>
    <row r="4845" spans="1:17" x14ac:dyDescent="0.75">
      <c r="A4845" t="s">
        <v>4909</v>
      </c>
      <c r="B4845" t="s">
        <v>13669</v>
      </c>
      <c r="G4845" s="14">
        <v>4843</v>
      </c>
      <c r="H4845" s="14">
        <f t="shared" ca="1" si="750"/>
        <v>46.573999999999998</v>
      </c>
      <c r="I4845" s="117">
        <f t="shared" ca="1" si="751"/>
        <v>10.24628</v>
      </c>
      <c r="J4845" s="113">
        <f t="shared" ca="1" si="752"/>
        <v>13.868343195266274</v>
      </c>
      <c r="K4845" s="113">
        <f t="shared" ca="1" si="755"/>
        <v>0</v>
      </c>
      <c r="L4845" s="113">
        <f t="shared" ca="1" si="756"/>
        <v>-3.6220631952662732</v>
      </c>
      <c r="M4845" s="113">
        <f t="shared" ca="1" si="757"/>
        <v>172.37793680473374</v>
      </c>
      <c r="N4845" s="113">
        <f t="shared" ca="1" si="758"/>
        <v>3.6220631952662643</v>
      </c>
      <c r="O4845" s="14">
        <f t="shared" ca="1" si="759"/>
        <v>0</v>
      </c>
      <c r="P4845" s="113">
        <f t="shared" ca="1" si="753"/>
        <v>8.8817841970012523E-15</v>
      </c>
      <c r="Q4845" s="114">
        <f t="shared" ca="1" si="754"/>
        <v>0</v>
      </c>
    </row>
    <row r="4846" spans="1:17" x14ac:dyDescent="0.75">
      <c r="A4846" t="s">
        <v>4910</v>
      </c>
      <c r="B4846" t="s">
        <v>13670</v>
      </c>
      <c r="G4846" s="14">
        <v>4844</v>
      </c>
      <c r="H4846" s="14">
        <f t="shared" ca="1" si="750"/>
        <v>6.47</v>
      </c>
      <c r="I4846" s="117">
        <f t="shared" ca="1" si="751"/>
        <v>1.4234</v>
      </c>
      <c r="J4846" s="113">
        <f t="shared" ca="1" si="752"/>
        <v>13.868343195266274</v>
      </c>
      <c r="K4846" s="113">
        <f t="shared" ca="1" si="755"/>
        <v>0</v>
      </c>
      <c r="L4846" s="113">
        <f t="shared" ca="1" si="756"/>
        <v>-12.444943195266273</v>
      </c>
      <c r="M4846" s="113">
        <f t="shared" ca="1" si="757"/>
        <v>159.93299360946747</v>
      </c>
      <c r="N4846" s="113">
        <f t="shared" ca="1" si="758"/>
        <v>12.444943195266262</v>
      </c>
      <c r="O4846" s="14">
        <f t="shared" ca="1" si="759"/>
        <v>0</v>
      </c>
      <c r="P4846" s="113">
        <f t="shared" ca="1" si="753"/>
        <v>1.0658141036401503E-14</v>
      </c>
      <c r="Q4846" s="114">
        <f t="shared" ca="1" si="754"/>
        <v>0</v>
      </c>
    </row>
    <row r="4847" spans="1:17" x14ac:dyDescent="0.75">
      <c r="A4847" t="s">
        <v>4911</v>
      </c>
      <c r="B4847" t="s">
        <v>13671</v>
      </c>
      <c r="G4847" s="14">
        <v>4845</v>
      </c>
      <c r="H4847" s="14">
        <f t="shared" ca="1" si="750"/>
        <v>0</v>
      </c>
      <c r="I4847" s="117">
        <f t="shared" ca="1" si="751"/>
        <v>0</v>
      </c>
      <c r="J4847" s="113">
        <f t="shared" ca="1" si="752"/>
        <v>13.868343195266274</v>
      </c>
      <c r="K4847" s="113">
        <f t="shared" ca="1" si="755"/>
        <v>0</v>
      </c>
      <c r="L4847" s="113">
        <f t="shared" ca="1" si="756"/>
        <v>-13.868343195266274</v>
      </c>
      <c r="M4847" s="113">
        <f t="shared" ca="1" si="757"/>
        <v>146.0646504142012</v>
      </c>
      <c r="N4847" s="113">
        <f t="shared" ca="1" si="758"/>
        <v>13.868343195266277</v>
      </c>
      <c r="O4847" s="14">
        <f t="shared" ca="1" si="759"/>
        <v>0</v>
      </c>
      <c r="P4847" s="113">
        <f t="shared" ca="1" si="753"/>
        <v>0</v>
      </c>
      <c r="Q4847" s="114">
        <f t="shared" ca="1" si="754"/>
        <v>0</v>
      </c>
    </row>
    <row r="4848" spans="1:17" x14ac:dyDescent="0.75">
      <c r="A4848" t="s">
        <v>4912</v>
      </c>
      <c r="B4848" t="s">
        <v>13672</v>
      </c>
      <c r="G4848" s="14">
        <v>4846</v>
      </c>
      <c r="H4848" s="14">
        <f t="shared" ca="1" si="750"/>
        <v>0</v>
      </c>
      <c r="I4848" s="117">
        <f t="shared" ca="1" si="751"/>
        <v>0</v>
      </c>
      <c r="J4848" s="113">
        <f t="shared" ca="1" si="752"/>
        <v>13.868343195266274</v>
      </c>
      <c r="K4848" s="113">
        <f t="shared" ca="1" si="755"/>
        <v>0</v>
      </c>
      <c r="L4848" s="113">
        <f t="shared" ca="1" si="756"/>
        <v>-13.868343195266274</v>
      </c>
      <c r="M4848" s="113">
        <f t="shared" ca="1" si="757"/>
        <v>132.19630721893492</v>
      </c>
      <c r="N4848" s="113">
        <f t="shared" ca="1" si="758"/>
        <v>13.868343195266277</v>
      </c>
      <c r="O4848" s="14">
        <f t="shared" ca="1" si="759"/>
        <v>0</v>
      </c>
      <c r="P4848" s="113">
        <f t="shared" ca="1" si="753"/>
        <v>0</v>
      </c>
      <c r="Q4848" s="114">
        <f t="shared" ca="1" si="754"/>
        <v>0</v>
      </c>
    </row>
    <row r="4849" spans="1:17" x14ac:dyDescent="0.75">
      <c r="A4849" t="s">
        <v>4913</v>
      </c>
      <c r="B4849" t="s">
        <v>13673</v>
      </c>
      <c r="G4849" s="14">
        <v>4847</v>
      </c>
      <c r="H4849" s="14">
        <f t="shared" ca="1" si="750"/>
        <v>0</v>
      </c>
      <c r="I4849" s="117">
        <f t="shared" ca="1" si="751"/>
        <v>0</v>
      </c>
      <c r="J4849" s="113">
        <f t="shared" ca="1" si="752"/>
        <v>13.868343195266274</v>
      </c>
      <c r="K4849" s="113">
        <f t="shared" ca="1" si="755"/>
        <v>0</v>
      </c>
      <c r="L4849" s="113">
        <f t="shared" ca="1" si="756"/>
        <v>-13.868343195266274</v>
      </c>
      <c r="M4849" s="113">
        <f t="shared" ca="1" si="757"/>
        <v>118.32796402366864</v>
      </c>
      <c r="N4849" s="113">
        <f t="shared" ca="1" si="758"/>
        <v>13.868343195266277</v>
      </c>
      <c r="O4849" s="14">
        <f t="shared" ca="1" si="759"/>
        <v>0</v>
      </c>
      <c r="P4849" s="113">
        <f t="shared" ca="1" si="753"/>
        <v>0</v>
      </c>
      <c r="Q4849" s="114">
        <f t="shared" ca="1" si="754"/>
        <v>0</v>
      </c>
    </row>
    <row r="4850" spans="1:17" x14ac:dyDescent="0.75">
      <c r="A4850" t="s">
        <v>4914</v>
      </c>
      <c r="B4850" t="s">
        <v>13674</v>
      </c>
      <c r="G4850" s="14">
        <v>4848</v>
      </c>
      <c r="H4850" s="14">
        <f t="shared" ca="1" si="750"/>
        <v>0</v>
      </c>
      <c r="I4850" s="117">
        <f t="shared" ca="1" si="751"/>
        <v>0</v>
      </c>
      <c r="J4850" s="113">
        <f t="shared" ca="1" si="752"/>
        <v>13.868343195266274</v>
      </c>
      <c r="K4850" s="113">
        <f t="shared" ca="1" si="755"/>
        <v>0</v>
      </c>
      <c r="L4850" s="113">
        <f t="shared" ca="1" si="756"/>
        <v>-13.868343195266274</v>
      </c>
      <c r="M4850" s="113">
        <f t="shared" ca="1" si="757"/>
        <v>104.45962082840236</v>
      </c>
      <c r="N4850" s="113">
        <f t="shared" ca="1" si="758"/>
        <v>13.868343195266277</v>
      </c>
      <c r="O4850" s="14">
        <f t="shared" ca="1" si="759"/>
        <v>0</v>
      </c>
      <c r="P4850" s="113">
        <f t="shared" ca="1" si="753"/>
        <v>0</v>
      </c>
      <c r="Q4850" s="114">
        <f t="shared" ca="1" si="754"/>
        <v>0</v>
      </c>
    </row>
    <row r="4851" spans="1:17" x14ac:dyDescent="0.75">
      <c r="A4851" t="s">
        <v>4915</v>
      </c>
      <c r="B4851" t="s">
        <v>13675</v>
      </c>
      <c r="G4851" s="14">
        <v>4849</v>
      </c>
      <c r="H4851" s="14">
        <f t="shared" ca="1" si="750"/>
        <v>0</v>
      </c>
      <c r="I4851" s="117">
        <f t="shared" ca="1" si="751"/>
        <v>0</v>
      </c>
      <c r="J4851" s="113">
        <f t="shared" ca="1" si="752"/>
        <v>13.868343195266274</v>
      </c>
      <c r="K4851" s="113">
        <f t="shared" ca="1" si="755"/>
        <v>0</v>
      </c>
      <c r="L4851" s="113">
        <f t="shared" ca="1" si="756"/>
        <v>-13.868343195266274</v>
      </c>
      <c r="M4851" s="113">
        <f t="shared" ca="1" si="757"/>
        <v>90.591277633136087</v>
      </c>
      <c r="N4851" s="113">
        <f t="shared" ca="1" si="758"/>
        <v>13.868343195266277</v>
      </c>
      <c r="O4851" s="14">
        <f t="shared" ca="1" si="759"/>
        <v>0</v>
      </c>
      <c r="P4851" s="113">
        <f t="shared" ca="1" si="753"/>
        <v>0</v>
      </c>
      <c r="Q4851" s="114">
        <f t="shared" ca="1" si="754"/>
        <v>0</v>
      </c>
    </row>
    <row r="4852" spans="1:17" x14ac:dyDescent="0.75">
      <c r="A4852" t="s">
        <v>4916</v>
      </c>
      <c r="B4852" t="s">
        <v>13676</v>
      </c>
      <c r="G4852" s="14">
        <v>4850</v>
      </c>
      <c r="H4852" s="14">
        <f t="shared" ca="1" si="750"/>
        <v>0</v>
      </c>
      <c r="I4852" s="117">
        <f t="shared" ca="1" si="751"/>
        <v>0</v>
      </c>
      <c r="J4852" s="113">
        <f t="shared" ca="1" si="752"/>
        <v>13.868343195266274</v>
      </c>
      <c r="K4852" s="113">
        <f t="shared" ca="1" si="755"/>
        <v>0</v>
      </c>
      <c r="L4852" s="113">
        <f t="shared" ca="1" si="756"/>
        <v>-13.868343195266274</v>
      </c>
      <c r="M4852" s="113">
        <f t="shared" ca="1" si="757"/>
        <v>76.72293443786981</v>
      </c>
      <c r="N4852" s="113">
        <f t="shared" ca="1" si="758"/>
        <v>13.868343195266277</v>
      </c>
      <c r="O4852" s="14">
        <f t="shared" ca="1" si="759"/>
        <v>0</v>
      </c>
      <c r="P4852" s="113">
        <f t="shared" ca="1" si="753"/>
        <v>0</v>
      </c>
      <c r="Q4852" s="114">
        <f t="shared" ca="1" si="754"/>
        <v>0</v>
      </c>
    </row>
    <row r="4853" spans="1:17" x14ac:dyDescent="0.75">
      <c r="A4853" t="s">
        <v>4917</v>
      </c>
      <c r="B4853" t="s">
        <v>13677</v>
      </c>
      <c r="G4853" s="14">
        <v>4851</v>
      </c>
      <c r="H4853" s="14">
        <f t="shared" ca="1" si="750"/>
        <v>0</v>
      </c>
      <c r="I4853" s="117">
        <f t="shared" ca="1" si="751"/>
        <v>0</v>
      </c>
      <c r="J4853" s="113">
        <f t="shared" ca="1" si="752"/>
        <v>13.868343195266274</v>
      </c>
      <c r="K4853" s="113">
        <f t="shared" ca="1" si="755"/>
        <v>0</v>
      </c>
      <c r="L4853" s="113">
        <f t="shared" ca="1" si="756"/>
        <v>-13.868343195266274</v>
      </c>
      <c r="M4853" s="113">
        <f t="shared" ca="1" si="757"/>
        <v>62.854591242603533</v>
      </c>
      <c r="N4853" s="113">
        <f t="shared" ca="1" si="758"/>
        <v>13.868343195266277</v>
      </c>
      <c r="O4853" s="14">
        <f t="shared" ca="1" si="759"/>
        <v>0</v>
      </c>
      <c r="P4853" s="113">
        <f t="shared" ca="1" si="753"/>
        <v>0</v>
      </c>
      <c r="Q4853" s="114">
        <f t="shared" ca="1" si="754"/>
        <v>0</v>
      </c>
    </row>
    <row r="4854" spans="1:17" x14ac:dyDescent="0.75">
      <c r="A4854" t="s">
        <v>4918</v>
      </c>
      <c r="B4854" t="s">
        <v>13678</v>
      </c>
      <c r="G4854" s="14">
        <v>4852</v>
      </c>
      <c r="H4854" s="14">
        <f t="shared" ca="1" si="750"/>
        <v>0.95299999999999996</v>
      </c>
      <c r="I4854" s="117">
        <f t="shared" ca="1" si="751"/>
        <v>0.20965999999999999</v>
      </c>
      <c r="J4854" s="113">
        <f t="shared" ca="1" si="752"/>
        <v>13.868343195266274</v>
      </c>
      <c r="K4854" s="113">
        <f t="shared" ca="1" si="755"/>
        <v>0</v>
      </c>
      <c r="L4854" s="113">
        <f t="shared" ca="1" si="756"/>
        <v>-13.658683195266274</v>
      </c>
      <c r="M4854" s="113">
        <f t="shared" ca="1" si="757"/>
        <v>49.195908047337255</v>
      </c>
      <c r="N4854" s="113">
        <f t="shared" ca="1" si="758"/>
        <v>13.658683195266278</v>
      </c>
      <c r="O4854" s="14">
        <f t="shared" ca="1" si="759"/>
        <v>0</v>
      </c>
      <c r="P4854" s="113">
        <f t="shared" ca="1" si="753"/>
        <v>0</v>
      </c>
      <c r="Q4854" s="114">
        <f t="shared" ca="1" si="754"/>
        <v>0</v>
      </c>
    </row>
    <row r="4855" spans="1:17" x14ac:dyDescent="0.75">
      <c r="A4855" t="s">
        <v>4919</v>
      </c>
      <c r="B4855" t="s">
        <v>13679</v>
      </c>
      <c r="G4855" s="14">
        <v>4853</v>
      </c>
      <c r="H4855" s="14">
        <f t="shared" ca="1" si="750"/>
        <v>25.65</v>
      </c>
      <c r="I4855" s="117">
        <f t="shared" ca="1" si="751"/>
        <v>5.6429999999999998</v>
      </c>
      <c r="J4855" s="113">
        <f t="shared" ca="1" si="752"/>
        <v>13.868343195266274</v>
      </c>
      <c r="K4855" s="113">
        <f t="shared" ca="1" si="755"/>
        <v>0</v>
      </c>
      <c r="L4855" s="113">
        <f t="shared" ca="1" si="756"/>
        <v>-8.225343195266273</v>
      </c>
      <c r="M4855" s="113">
        <f t="shared" ca="1" si="757"/>
        <v>40.970564852070979</v>
      </c>
      <c r="N4855" s="113">
        <f t="shared" ca="1" si="758"/>
        <v>8.2253431952662766</v>
      </c>
      <c r="O4855" s="14">
        <f t="shared" ca="1" si="759"/>
        <v>0</v>
      </c>
      <c r="P4855" s="113">
        <f t="shared" ca="1" si="753"/>
        <v>0</v>
      </c>
      <c r="Q4855" s="114">
        <f t="shared" ca="1" si="754"/>
        <v>0</v>
      </c>
    </row>
    <row r="4856" spans="1:17" x14ac:dyDescent="0.75">
      <c r="A4856" t="s">
        <v>4920</v>
      </c>
      <c r="B4856" t="s">
        <v>13680</v>
      </c>
      <c r="G4856" s="14">
        <v>4854</v>
      </c>
      <c r="H4856" s="14">
        <f t="shared" ca="1" si="750"/>
        <v>97.195999999999998</v>
      </c>
      <c r="I4856" s="117">
        <f t="shared" ca="1" si="751"/>
        <v>21.383119999999998</v>
      </c>
      <c r="J4856" s="113">
        <f t="shared" ca="1" si="752"/>
        <v>13.868343195266274</v>
      </c>
      <c r="K4856" s="113">
        <f t="shared" ca="1" si="755"/>
        <v>7.5147768047337244</v>
      </c>
      <c r="L4856" s="113">
        <f t="shared" ca="1" si="756"/>
        <v>7.5147768047337244</v>
      </c>
      <c r="M4856" s="113">
        <f t="shared" ca="1" si="757"/>
        <v>48.485341656804707</v>
      </c>
      <c r="N4856" s="113">
        <f t="shared" ca="1" si="758"/>
        <v>0</v>
      </c>
      <c r="O4856" s="14">
        <f t="shared" ca="1" si="759"/>
        <v>7.514776804733728</v>
      </c>
      <c r="P4856" s="113">
        <f t="shared" ca="1" si="753"/>
        <v>0</v>
      </c>
      <c r="Q4856" s="114">
        <f t="shared" ca="1" si="754"/>
        <v>0</v>
      </c>
    </row>
    <row r="4857" spans="1:17" x14ac:dyDescent="0.75">
      <c r="A4857" t="s">
        <v>4921</v>
      </c>
      <c r="B4857" t="s">
        <v>13681</v>
      </c>
      <c r="G4857" s="14">
        <v>4855</v>
      </c>
      <c r="H4857" s="14">
        <f t="shared" ca="1" si="750"/>
        <v>263.166</v>
      </c>
      <c r="I4857" s="117">
        <f t="shared" ca="1" si="751"/>
        <v>57.896520000000002</v>
      </c>
      <c r="J4857" s="113">
        <f t="shared" ca="1" si="752"/>
        <v>13.868343195266274</v>
      </c>
      <c r="K4857" s="113">
        <f t="shared" ca="1" si="755"/>
        <v>44.028176804733732</v>
      </c>
      <c r="L4857" s="113">
        <f t="shared" ca="1" si="756"/>
        <v>44.028176804733732</v>
      </c>
      <c r="M4857" s="113">
        <f t="shared" ca="1" si="757"/>
        <v>92.513518461538439</v>
      </c>
      <c r="N4857" s="113">
        <f t="shared" ca="1" si="758"/>
        <v>0</v>
      </c>
      <c r="O4857" s="14">
        <f t="shared" ca="1" si="759"/>
        <v>44.028176804733732</v>
      </c>
      <c r="P4857" s="113">
        <f t="shared" ca="1" si="753"/>
        <v>0</v>
      </c>
      <c r="Q4857" s="114">
        <f t="shared" ca="1" si="754"/>
        <v>0</v>
      </c>
    </row>
    <row r="4858" spans="1:17" x14ac:dyDescent="0.75">
      <c r="A4858" t="s">
        <v>4922</v>
      </c>
      <c r="B4858" t="s">
        <v>13682</v>
      </c>
      <c r="G4858" s="14">
        <v>4856</v>
      </c>
      <c r="H4858" s="14">
        <f t="shared" ca="1" si="750"/>
        <v>278.18900000000002</v>
      </c>
      <c r="I4858" s="117">
        <f t="shared" ca="1" si="751"/>
        <v>61.201580000000007</v>
      </c>
      <c r="J4858" s="113">
        <f t="shared" ca="1" si="752"/>
        <v>13.868343195266274</v>
      </c>
      <c r="K4858" s="113">
        <f t="shared" ca="1" si="755"/>
        <v>47.33323680473373</v>
      </c>
      <c r="L4858" s="113">
        <f t="shared" ca="1" si="756"/>
        <v>47.33323680473373</v>
      </c>
      <c r="M4858" s="113">
        <f t="shared" ca="1" si="757"/>
        <v>139.84675526627217</v>
      </c>
      <c r="N4858" s="113">
        <f t="shared" ca="1" si="758"/>
        <v>0</v>
      </c>
      <c r="O4858" s="14">
        <f t="shared" ca="1" si="759"/>
        <v>47.33323680473373</v>
      </c>
      <c r="P4858" s="113">
        <f t="shared" ca="1" si="753"/>
        <v>0</v>
      </c>
      <c r="Q4858" s="114">
        <f t="shared" ca="1" si="754"/>
        <v>0</v>
      </c>
    </row>
    <row r="4859" spans="1:17" x14ac:dyDescent="0.75">
      <c r="A4859" t="s">
        <v>4923</v>
      </c>
      <c r="B4859" t="s">
        <v>13683</v>
      </c>
      <c r="G4859" s="14">
        <v>4857</v>
      </c>
      <c r="H4859" s="14">
        <f t="shared" ca="1" si="750"/>
        <v>494.99799999999999</v>
      </c>
      <c r="I4859" s="117">
        <f t="shared" ca="1" si="751"/>
        <v>108.89955999999999</v>
      </c>
      <c r="J4859" s="113">
        <f t="shared" ca="1" si="752"/>
        <v>13.868343195266274</v>
      </c>
      <c r="K4859" s="113">
        <f t="shared" ca="1" si="755"/>
        <v>95.031216804733717</v>
      </c>
      <c r="L4859" s="113">
        <f t="shared" ca="1" si="756"/>
        <v>95.031216804733717</v>
      </c>
      <c r="M4859" s="113">
        <f t="shared" ca="1" si="757"/>
        <v>176</v>
      </c>
      <c r="N4859" s="113">
        <f t="shared" ca="1" si="758"/>
        <v>0</v>
      </c>
      <c r="O4859" s="14">
        <f t="shared" ca="1" si="759"/>
        <v>36.153244733727831</v>
      </c>
      <c r="P4859" s="113">
        <f t="shared" ca="1" si="753"/>
        <v>0</v>
      </c>
      <c r="Q4859" s="114">
        <f t="shared" ca="1" si="754"/>
        <v>-58.877972071005885</v>
      </c>
    </row>
    <row r="4860" spans="1:17" x14ac:dyDescent="0.75">
      <c r="A4860" t="s">
        <v>4924</v>
      </c>
      <c r="B4860" t="s">
        <v>13684</v>
      </c>
      <c r="G4860" s="14">
        <v>4858</v>
      </c>
      <c r="H4860" s="14">
        <f t="shared" ca="1" si="750"/>
        <v>714.61400000000003</v>
      </c>
      <c r="I4860" s="117">
        <f t="shared" ca="1" si="751"/>
        <v>157.21508</v>
      </c>
      <c r="J4860" s="113">
        <f t="shared" ca="1" si="752"/>
        <v>13.868343195266274</v>
      </c>
      <c r="K4860" s="113">
        <f t="shared" ca="1" si="755"/>
        <v>143.34673680473372</v>
      </c>
      <c r="L4860" s="113">
        <f t="shared" ca="1" si="756"/>
        <v>143.34673680473372</v>
      </c>
      <c r="M4860" s="113">
        <f t="shared" ca="1" si="757"/>
        <v>176</v>
      </c>
      <c r="N4860" s="113">
        <f t="shared" ca="1" si="758"/>
        <v>0</v>
      </c>
      <c r="O4860" s="14">
        <f t="shared" ca="1" si="759"/>
        <v>0</v>
      </c>
      <c r="P4860" s="113">
        <f t="shared" ca="1" si="753"/>
        <v>0</v>
      </c>
      <c r="Q4860" s="114">
        <f t="shared" ca="1" si="754"/>
        <v>-143.34673680473372</v>
      </c>
    </row>
    <row r="4861" spans="1:17" x14ac:dyDescent="0.75">
      <c r="A4861" t="s">
        <v>4925</v>
      </c>
      <c r="B4861" t="s">
        <v>13685</v>
      </c>
      <c r="G4861" s="14">
        <v>4859</v>
      </c>
      <c r="H4861" s="14">
        <f t="shared" ca="1" si="750"/>
        <v>732.59400000000005</v>
      </c>
      <c r="I4861" s="117">
        <f t="shared" ca="1" si="751"/>
        <v>161.17068</v>
      </c>
      <c r="J4861" s="113">
        <f t="shared" ca="1" si="752"/>
        <v>13.868343195266274</v>
      </c>
      <c r="K4861" s="113">
        <f t="shared" ca="1" si="755"/>
        <v>147.30233680473373</v>
      </c>
      <c r="L4861" s="113">
        <f t="shared" ca="1" si="756"/>
        <v>147.30233680473373</v>
      </c>
      <c r="M4861" s="113">
        <f t="shared" ca="1" si="757"/>
        <v>176</v>
      </c>
      <c r="N4861" s="113">
        <f t="shared" ca="1" si="758"/>
        <v>0</v>
      </c>
      <c r="O4861" s="14">
        <f t="shared" ca="1" si="759"/>
        <v>0</v>
      </c>
      <c r="P4861" s="113">
        <f t="shared" ca="1" si="753"/>
        <v>0</v>
      </c>
      <c r="Q4861" s="114">
        <f t="shared" ca="1" si="754"/>
        <v>-147.30233680473373</v>
      </c>
    </row>
    <row r="4862" spans="1:17" x14ac:dyDescent="0.75">
      <c r="A4862" t="s">
        <v>4926</v>
      </c>
      <c r="B4862" t="s">
        <v>13686</v>
      </c>
      <c r="G4862" s="14">
        <v>4860</v>
      </c>
      <c r="H4862" s="14">
        <f t="shared" ca="1" si="750"/>
        <v>673.471</v>
      </c>
      <c r="I4862" s="117">
        <f t="shared" ca="1" si="751"/>
        <v>148.16362000000001</v>
      </c>
      <c r="J4862" s="113">
        <f t="shared" ca="1" si="752"/>
        <v>13.868343195266274</v>
      </c>
      <c r="K4862" s="113">
        <f t="shared" ca="1" si="755"/>
        <v>134.29527680473373</v>
      </c>
      <c r="L4862" s="113">
        <f t="shared" ca="1" si="756"/>
        <v>134.29527680473373</v>
      </c>
      <c r="M4862" s="113">
        <f t="shared" ca="1" si="757"/>
        <v>176</v>
      </c>
      <c r="N4862" s="113">
        <f t="shared" ca="1" si="758"/>
        <v>0</v>
      </c>
      <c r="O4862" s="14">
        <f t="shared" ca="1" si="759"/>
        <v>0</v>
      </c>
      <c r="P4862" s="113">
        <f t="shared" ca="1" si="753"/>
        <v>0</v>
      </c>
      <c r="Q4862" s="114">
        <f t="shared" ca="1" si="754"/>
        <v>-134.29527680473373</v>
      </c>
    </row>
    <row r="4863" spans="1:17" x14ac:dyDescent="0.75">
      <c r="A4863" t="s">
        <v>4927</v>
      </c>
      <c r="B4863" t="s">
        <v>13687</v>
      </c>
      <c r="G4863" s="14">
        <v>4861</v>
      </c>
      <c r="H4863" s="14">
        <f t="shared" ca="1" si="750"/>
        <v>563</v>
      </c>
      <c r="I4863" s="117">
        <f t="shared" ca="1" si="751"/>
        <v>123.86</v>
      </c>
      <c r="J4863" s="113">
        <f t="shared" ca="1" si="752"/>
        <v>13.868343195266274</v>
      </c>
      <c r="K4863" s="113">
        <f t="shared" ca="1" si="755"/>
        <v>109.99165680473372</v>
      </c>
      <c r="L4863" s="113">
        <f t="shared" ca="1" si="756"/>
        <v>109.99165680473372</v>
      </c>
      <c r="M4863" s="113">
        <f t="shared" ca="1" si="757"/>
        <v>176</v>
      </c>
      <c r="N4863" s="113">
        <f t="shared" ca="1" si="758"/>
        <v>0</v>
      </c>
      <c r="O4863" s="14">
        <f t="shared" ca="1" si="759"/>
        <v>0</v>
      </c>
      <c r="P4863" s="113">
        <f t="shared" ca="1" si="753"/>
        <v>0</v>
      </c>
      <c r="Q4863" s="114">
        <f t="shared" ca="1" si="754"/>
        <v>-109.99165680473372</v>
      </c>
    </row>
    <row r="4864" spans="1:17" x14ac:dyDescent="0.75">
      <c r="A4864" t="s">
        <v>4928</v>
      </c>
      <c r="B4864" t="s">
        <v>13688</v>
      </c>
      <c r="G4864" s="14">
        <v>4862</v>
      </c>
      <c r="H4864" s="14">
        <f t="shared" ca="1" si="750"/>
        <v>513.66999999999996</v>
      </c>
      <c r="I4864" s="117">
        <f t="shared" ca="1" si="751"/>
        <v>113.00739999999999</v>
      </c>
      <c r="J4864" s="113">
        <f t="shared" ca="1" si="752"/>
        <v>13.868343195266274</v>
      </c>
      <c r="K4864" s="113">
        <f t="shared" ca="1" si="755"/>
        <v>99.139056804733713</v>
      </c>
      <c r="L4864" s="113">
        <f t="shared" ca="1" si="756"/>
        <v>99.139056804733713</v>
      </c>
      <c r="M4864" s="113">
        <f t="shared" ca="1" si="757"/>
        <v>176</v>
      </c>
      <c r="N4864" s="113">
        <f t="shared" ca="1" si="758"/>
        <v>0</v>
      </c>
      <c r="O4864" s="14">
        <f t="shared" ca="1" si="759"/>
        <v>0</v>
      </c>
      <c r="P4864" s="113">
        <f t="shared" ca="1" si="753"/>
        <v>0</v>
      </c>
      <c r="Q4864" s="114">
        <f t="shared" ca="1" si="754"/>
        <v>-99.139056804733713</v>
      </c>
    </row>
    <row r="4865" spans="1:17" x14ac:dyDescent="0.75">
      <c r="A4865" t="s">
        <v>4929</v>
      </c>
      <c r="B4865" t="s">
        <v>13689</v>
      </c>
      <c r="G4865" s="14">
        <v>4863</v>
      </c>
      <c r="H4865" s="14">
        <f t="shared" ca="1" si="750"/>
        <v>424.23599999999999</v>
      </c>
      <c r="I4865" s="117">
        <f t="shared" ca="1" si="751"/>
        <v>93.331919999999997</v>
      </c>
      <c r="J4865" s="113">
        <f t="shared" ca="1" si="752"/>
        <v>13.868343195266274</v>
      </c>
      <c r="K4865" s="113">
        <f t="shared" ca="1" si="755"/>
        <v>79.463576804733719</v>
      </c>
      <c r="L4865" s="113">
        <f t="shared" ca="1" si="756"/>
        <v>79.463576804733719</v>
      </c>
      <c r="M4865" s="113">
        <f t="shared" ca="1" si="757"/>
        <v>176</v>
      </c>
      <c r="N4865" s="113">
        <f t="shared" ca="1" si="758"/>
        <v>0</v>
      </c>
      <c r="O4865" s="14">
        <f t="shared" ca="1" si="759"/>
        <v>0</v>
      </c>
      <c r="P4865" s="113">
        <f t="shared" ca="1" si="753"/>
        <v>0</v>
      </c>
      <c r="Q4865" s="114">
        <f t="shared" ca="1" si="754"/>
        <v>-79.463576804733719</v>
      </c>
    </row>
    <row r="4866" spans="1:17" x14ac:dyDescent="0.75">
      <c r="A4866" t="s">
        <v>4930</v>
      </c>
      <c r="B4866" t="s">
        <v>13690</v>
      </c>
      <c r="G4866" s="14">
        <v>4864</v>
      </c>
      <c r="H4866" s="14">
        <f t="shared" ca="1" si="750"/>
        <v>329.577</v>
      </c>
      <c r="I4866" s="117">
        <f t="shared" ca="1" si="751"/>
        <v>72.50694</v>
      </c>
      <c r="J4866" s="113">
        <f t="shared" ca="1" si="752"/>
        <v>13.868343195266274</v>
      </c>
      <c r="K4866" s="113">
        <f t="shared" ca="1" si="755"/>
        <v>58.638596804733723</v>
      </c>
      <c r="L4866" s="113">
        <f t="shared" ca="1" si="756"/>
        <v>58.638596804733723</v>
      </c>
      <c r="M4866" s="113">
        <f t="shared" ca="1" si="757"/>
        <v>176</v>
      </c>
      <c r="N4866" s="113">
        <f t="shared" ca="1" si="758"/>
        <v>0</v>
      </c>
      <c r="O4866" s="14">
        <f t="shared" ca="1" si="759"/>
        <v>0</v>
      </c>
      <c r="P4866" s="113">
        <f t="shared" ca="1" si="753"/>
        <v>0</v>
      </c>
      <c r="Q4866" s="114">
        <f t="shared" ca="1" si="754"/>
        <v>-58.638596804733723</v>
      </c>
    </row>
    <row r="4867" spans="1:17" x14ac:dyDescent="0.75">
      <c r="A4867" t="s">
        <v>4931</v>
      </c>
      <c r="B4867" t="s">
        <v>13691</v>
      </c>
      <c r="G4867" s="14">
        <v>4865</v>
      </c>
      <c r="H4867" s="14">
        <f t="shared" ref="H4867:H4930" ca="1" si="760">INDEX(INDIRECT(Library_File&amp;"Irradiance_Library"),MATCH($A4867,INDIRECT(Library_File&amp;"Irradiance_Labels"),0),MATCH(INDEX(IrradianceOptions,1,MATCH($A$1,Cases,0)),INDIRECT(Library_File&amp;"Irradiance_Transfer"),0))</f>
        <v>192.005</v>
      </c>
      <c r="I4867" s="117">
        <f t="shared" ref="I4867:I4930" ca="1" si="761">INDEX(INDIRECT(Library_File&amp;"Solar_Library"),MATCH($C$3,INDIRECT(Library_File&amp;"Solar_Labels"),0),MATCH(INDEX(SolarOptions,1,MATCH($A$1,Cases,0)),INDIRECT(Library_File&amp;"Solar_Transfer"),0))*$H4867</f>
        <v>42.241099999999996</v>
      </c>
      <c r="J4867" s="113">
        <f t="shared" ref="J4867:J4930" ca="1" si="762">INDEX(INDIRECT(Library_File&amp;"PwrUsage_Library"),MATCH($B4867,INDIRECT(Library_File&amp;"PwrUsage_Labels"),0),MATCH(INDEX(PwrUsageOptions,1,MATCH($A$1,Cases,0)),INDIRECT(Library_File&amp;"PwrUsage_Transfer"),0))</f>
        <v>13.868343195266274</v>
      </c>
      <c r="K4867" s="113">
        <f t="shared" ca="1" si="755"/>
        <v>28.372756804733722</v>
      </c>
      <c r="L4867" s="113">
        <f t="shared" ca="1" si="756"/>
        <v>28.372756804733722</v>
      </c>
      <c r="M4867" s="113">
        <f t="shared" ca="1" si="757"/>
        <v>176</v>
      </c>
      <c r="N4867" s="113">
        <f t="shared" ca="1" si="758"/>
        <v>0</v>
      </c>
      <c r="O4867" s="14">
        <f t="shared" ca="1" si="759"/>
        <v>0</v>
      </c>
      <c r="P4867" s="113">
        <f t="shared" ref="P4867:P4930" ca="1" si="763">IF((J4867-I4867-N4867)&gt;0,(J4867-I4867-N4867),0)</f>
        <v>0</v>
      </c>
      <c r="Q4867" s="114">
        <f t="shared" ref="Q4867:Q4930" ca="1" si="764">IF((J4867+O4867-I4867)&lt;0,(J4867+O4867-I4867),0)</f>
        <v>-28.372756804733722</v>
      </c>
    </row>
    <row r="4868" spans="1:17" x14ac:dyDescent="0.75">
      <c r="A4868" t="s">
        <v>4932</v>
      </c>
      <c r="B4868" t="s">
        <v>13692</v>
      </c>
      <c r="G4868" s="14">
        <v>4866</v>
      </c>
      <c r="H4868" s="14">
        <f t="shared" ca="1" si="760"/>
        <v>92.525999999999996</v>
      </c>
      <c r="I4868" s="117">
        <f t="shared" ca="1" si="761"/>
        <v>20.355719999999998</v>
      </c>
      <c r="J4868" s="113">
        <f t="shared" ca="1" si="762"/>
        <v>13.868343195266274</v>
      </c>
      <c r="K4868" s="113">
        <f t="shared" ref="K4868:K4931" ca="1" si="765">IF((I4868-J4868)&gt;0,(I4868-J4868),0)</f>
        <v>6.4873768047337244</v>
      </c>
      <c r="L4868" s="113">
        <f t="shared" ref="L4868:L4931" ca="1" si="766">I4868-J4868</f>
        <v>6.4873768047337244</v>
      </c>
      <c r="M4868" s="113">
        <f t="shared" ca="1" si="757"/>
        <v>176</v>
      </c>
      <c r="N4868" s="113">
        <f t="shared" ca="1" si="758"/>
        <v>0</v>
      </c>
      <c r="O4868" s="14">
        <f t="shared" ca="1" si="759"/>
        <v>0</v>
      </c>
      <c r="P4868" s="113">
        <f t="shared" ca="1" si="763"/>
        <v>0</v>
      </c>
      <c r="Q4868" s="114">
        <f t="shared" ca="1" si="764"/>
        <v>-6.4873768047337244</v>
      </c>
    </row>
    <row r="4869" spans="1:17" x14ac:dyDescent="0.75">
      <c r="A4869" t="s">
        <v>4933</v>
      </c>
      <c r="B4869" t="s">
        <v>13693</v>
      </c>
      <c r="G4869" s="14">
        <v>4867</v>
      </c>
      <c r="H4869" s="14">
        <f t="shared" ca="1" si="760"/>
        <v>26.876000000000001</v>
      </c>
      <c r="I4869" s="117">
        <f t="shared" ca="1" si="761"/>
        <v>5.9127200000000002</v>
      </c>
      <c r="J4869" s="113">
        <f t="shared" ca="1" si="762"/>
        <v>13.868343195266274</v>
      </c>
      <c r="K4869" s="113">
        <f t="shared" ca="1" si="765"/>
        <v>0</v>
      </c>
      <c r="L4869" s="113">
        <f t="shared" ca="1" si="766"/>
        <v>-7.9556231952662735</v>
      </c>
      <c r="M4869" s="113">
        <f t="shared" ref="M4869:M4932" ca="1" si="767">IF(AND((L4869+M4868)&lt;$M$3,(L4869+M4868)&gt;0),(L4869+M4868),IF((L4869+M4868)&gt;$M$3,$M$3,0))</f>
        <v>168.04437680473373</v>
      </c>
      <c r="N4869" s="113">
        <f t="shared" ref="N4869:N4932" ca="1" si="768">IF((M4868-M4869)&gt;0,(M4868-M4869),0)</f>
        <v>7.9556231952662699</v>
      </c>
      <c r="O4869" s="14">
        <f t="shared" ref="O4869:O4932" ca="1" si="769">IF((M4868-M4869)&lt;0,(M4869-M4868),0)</f>
        <v>0</v>
      </c>
      <c r="P4869" s="113">
        <f t="shared" ca="1" si="763"/>
        <v>3.5527136788005009E-15</v>
      </c>
      <c r="Q4869" s="114">
        <f t="shared" ca="1" si="764"/>
        <v>0</v>
      </c>
    </row>
    <row r="4870" spans="1:17" x14ac:dyDescent="0.75">
      <c r="A4870" t="s">
        <v>4934</v>
      </c>
      <c r="B4870" t="s">
        <v>13694</v>
      </c>
      <c r="G4870" s="14">
        <v>4868</v>
      </c>
      <c r="H4870" s="14">
        <f t="shared" ca="1" si="760"/>
        <v>3.6930000000000001</v>
      </c>
      <c r="I4870" s="117">
        <f t="shared" ca="1" si="761"/>
        <v>0.81246000000000007</v>
      </c>
      <c r="J4870" s="113">
        <f t="shared" ca="1" si="762"/>
        <v>13.868343195266274</v>
      </c>
      <c r="K4870" s="113">
        <f t="shared" ca="1" si="765"/>
        <v>0</v>
      </c>
      <c r="L4870" s="113">
        <f t="shared" ca="1" si="766"/>
        <v>-13.055883195266274</v>
      </c>
      <c r="M4870" s="113">
        <f t="shared" ca="1" si="767"/>
        <v>154.98849360946747</v>
      </c>
      <c r="N4870" s="113">
        <f t="shared" ca="1" si="768"/>
        <v>13.055883195266262</v>
      </c>
      <c r="O4870" s="14">
        <f t="shared" ca="1" si="769"/>
        <v>0</v>
      </c>
      <c r="P4870" s="113">
        <f t="shared" ca="1" si="763"/>
        <v>1.2434497875801753E-14</v>
      </c>
      <c r="Q4870" s="114">
        <f t="shared" ca="1" si="764"/>
        <v>0</v>
      </c>
    </row>
    <row r="4871" spans="1:17" x14ac:dyDescent="0.75">
      <c r="A4871" t="s">
        <v>4935</v>
      </c>
      <c r="B4871" t="s">
        <v>13695</v>
      </c>
      <c r="G4871" s="14">
        <v>4869</v>
      </c>
      <c r="H4871" s="14">
        <f t="shared" ca="1" si="760"/>
        <v>0</v>
      </c>
      <c r="I4871" s="117">
        <f t="shared" ca="1" si="761"/>
        <v>0</v>
      </c>
      <c r="J4871" s="113">
        <f t="shared" ca="1" si="762"/>
        <v>13.868343195266274</v>
      </c>
      <c r="K4871" s="113">
        <f t="shared" ca="1" si="765"/>
        <v>0</v>
      </c>
      <c r="L4871" s="113">
        <f t="shared" ca="1" si="766"/>
        <v>-13.868343195266274</v>
      </c>
      <c r="M4871" s="113">
        <f t="shared" ca="1" si="767"/>
        <v>141.12015041420119</v>
      </c>
      <c r="N4871" s="113">
        <f t="shared" ca="1" si="768"/>
        <v>13.868343195266277</v>
      </c>
      <c r="O4871" s="14">
        <f t="shared" ca="1" si="769"/>
        <v>0</v>
      </c>
      <c r="P4871" s="113">
        <f t="shared" ca="1" si="763"/>
        <v>0</v>
      </c>
      <c r="Q4871" s="114">
        <f t="shared" ca="1" si="764"/>
        <v>0</v>
      </c>
    </row>
    <row r="4872" spans="1:17" x14ac:dyDescent="0.75">
      <c r="A4872" t="s">
        <v>4936</v>
      </c>
      <c r="B4872" t="s">
        <v>13696</v>
      </c>
      <c r="G4872" s="14">
        <v>4870</v>
      </c>
      <c r="H4872" s="14">
        <f t="shared" ca="1" si="760"/>
        <v>0</v>
      </c>
      <c r="I4872" s="117">
        <f t="shared" ca="1" si="761"/>
        <v>0</v>
      </c>
      <c r="J4872" s="113">
        <f t="shared" ca="1" si="762"/>
        <v>13.868343195266274</v>
      </c>
      <c r="K4872" s="113">
        <f t="shared" ca="1" si="765"/>
        <v>0</v>
      </c>
      <c r="L4872" s="113">
        <f t="shared" ca="1" si="766"/>
        <v>-13.868343195266274</v>
      </c>
      <c r="M4872" s="113">
        <f t="shared" ca="1" si="767"/>
        <v>127.25180721893491</v>
      </c>
      <c r="N4872" s="113">
        <f t="shared" ca="1" si="768"/>
        <v>13.868343195266277</v>
      </c>
      <c r="O4872" s="14">
        <f t="shared" ca="1" si="769"/>
        <v>0</v>
      </c>
      <c r="P4872" s="113">
        <f t="shared" ca="1" si="763"/>
        <v>0</v>
      </c>
      <c r="Q4872" s="114">
        <f t="shared" ca="1" si="764"/>
        <v>0</v>
      </c>
    </row>
    <row r="4873" spans="1:17" x14ac:dyDescent="0.75">
      <c r="A4873" t="s">
        <v>4937</v>
      </c>
      <c r="B4873" t="s">
        <v>13697</v>
      </c>
      <c r="G4873" s="14">
        <v>4871</v>
      </c>
      <c r="H4873" s="14">
        <f t="shared" ca="1" si="760"/>
        <v>0</v>
      </c>
      <c r="I4873" s="117">
        <f t="shared" ca="1" si="761"/>
        <v>0</v>
      </c>
      <c r="J4873" s="113">
        <f t="shared" ca="1" si="762"/>
        <v>13.868343195266274</v>
      </c>
      <c r="K4873" s="113">
        <f t="shared" ca="1" si="765"/>
        <v>0</v>
      </c>
      <c r="L4873" s="113">
        <f t="shared" ca="1" si="766"/>
        <v>-13.868343195266274</v>
      </c>
      <c r="M4873" s="113">
        <f t="shared" ca="1" si="767"/>
        <v>113.38346402366864</v>
      </c>
      <c r="N4873" s="113">
        <f t="shared" ca="1" si="768"/>
        <v>13.868343195266277</v>
      </c>
      <c r="O4873" s="14">
        <f t="shared" ca="1" si="769"/>
        <v>0</v>
      </c>
      <c r="P4873" s="113">
        <f t="shared" ca="1" si="763"/>
        <v>0</v>
      </c>
      <c r="Q4873" s="114">
        <f t="shared" ca="1" si="764"/>
        <v>0</v>
      </c>
    </row>
    <row r="4874" spans="1:17" x14ac:dyDescent="0.75">
      <c r="A4874" t="s">
        <v>4938</v>
      </c>
      <c r="B4874" t="s">
        <v>13698</v>
      </c>
      <c r="G4874" s="14">
        <v>4872</v>
      </c>
      <c r="H4874" s="14">
        <f t="shared" ca="1" si="760"/>
        <v>0</v>
      </c>
      <c r="I4874" s="117">
        <f t="shared" ca="1" si="761"/>
        <v>0</v>
      </c>
      <c r="J4874" s="113">
        <f t="shared" ca="1" si="762"/>
        <v>13.868343195266274</v>
      </c>
      <c r="K4874" s="113">
        <f t="shared" ca="1" si="765"/>
        <v>0</v>
      </c>
      <c r="L4874" s="113">
        <f t="shared" ca="1" si="766"/>
        <v>-13.868343195266274</v>
      </c>
      <c r="M4874" s="113">
        <f t="shared" ca="1" si="767"/>
        <v>99.51512082840236</v>
      </c>
      <c r="N4874" s="113">
        <f t="shared" ca="1" si="768"/>
        <v>13.868343195266277</v>
      </c>
      <c r="O4874" s="14">
        <f t="shared" ca="1" si="769"/>
        <v>0</v>
      </c>
      <c r="P4874" s="113">
        <f t="shared" ca="1" si="763"/>
        <v>0</v>
      </c>
      <c r="Q4874" s="114">
        <f t="shared" ca="1" si="764"/>
        <v>0</v>
      </c>
    </row>
    <row r="4875" spans="1:17" x14ac:dyDescent="0.75">
      <c r="A4875" t="s">
        <v>4939</v>
      </c>
      <c r="B4875" t="s">
        <v>13699</v>
      </c>
      <c r="G4875" s="14">
        <v>4873</v>
      </c>
      <c r="H4875" s="14">
        <f t="shared" ca="1" si="760"/>
        <v>0</v>
      </c>
      <c r="I4875" s="117">
        <f t="shared" ca="1" si="761"/>
        <v>0</v>
      </c>
      <c r="J4875" s="113">
        <f t="shared" ca="1" si="762"/>
        <v>13.868343195266274</v>
      </c>
      <c r="K4875" s="113">
        <f t="shared" ca="1" si="765"/>
        <v>0</v>
      </c>
      <c r="L4875" s="113">
        <f t="shared" ca="1" si="766"/>
        <v>-13.868343195266274</v>
      </c>
      <c r="M4875" s="113">
        <f t="shared" ca="1" si="767"/>
        <v>85.646777633136082</v>
      </c>
      <c r="N4875" s="113">
        <f t="shared" ca="1" si="768"/>
        <v>13.868343195266277</v>
      </c>
      <c r="O4875" s="14">
        <f t="shared" ca="1" si="769"/>
        <v>0</v>
      </c>
      <c r="P4875" s="113">
        <f t="shared" ca="1" si="763"/>
        <v>0</v>
      </c>
      <c r="Q4875" s="114">
        <f t="shared" ca="1" si="764"/>
        <v>0</v>
      </c>
    </row>
    <row r="4876" spans="1:17" x14ac:dyDescent="0.75">
      <c r="A4876" t="s">
        <v>4940</v>
      </c>
      <c r="B4876" t="s">
        <v>13700</v>
      </c>
      <c r="G4876" s="14">
        <v>4874</v>
      </c>
      <c r="H4876" s="14">
        <f t="shared" ca="1" si="760"/>
        <v>0</v>
      </c>
      <c r="I4876" s="117">
        <f t="shared" ca="1" si="761"/>
        <v>0</v>
      </c>
      <c r="J4876" s="113">
        <f t="shared" ca="1" si="762"/>
        <v>13.868343195266274</v>
      </c>
      <c r="K4876" s="113">
        <f t="shared" ca="1" si="765"/>
        <v>0</v>
      </c>
      <c r="L4876" s="113">
        <f t="shared" ca="1" si="766"/>
        <v>-13.868343195266274</v>
      </c>
      <c r="M4876" s="113">
        <f t="shared" ca="1" si="767"/>
        <v>71.778434437869805</v>
      </c>
      <c r="N4876" s="113">
        <f t="shared" ca="1" si="768"/>
        <v>13.868343195266277</v>
      </c>
      <c r="O4876" s="14">
        <f t="shared" ca="1" si="769"/>
        <v>0</v>
      </c>
      <c r="P4876" s="113">
        <f t="shared" ca="1" si="763"/>
        <v>0</v>
      </c>
      <c r="Q4876" s="114">
        <f t="shared" ca="1" si="764"/>
        <v>0</v>
      </c>
    </row>
    <row r="4877" spans="1:17" x14ac:dyDescent="0.75">
      <c r="A4877" t="s">
        <v>4941</v>
      </c>
      <c r="B4877" t="s">
        <v>13701</v>
      </c>
      <c r="G4877" s="14">
        <v>4875</v>
      </c>
      <c r="H4877" s="14">
        <f t="shared" ca="1" si="760"/>
        <v>0</v>
      </c>
      <c r="I4877" s="117">
        <f t="shared" ca="1" si="761"/>
        <v>0</v>
      </c>
      <c r="J4877" s="113">
        <f t="shared" ca="1" si="762"/>
        <v>13.868343195266274</v>
      </c>
      <c r="K4877" s="113">
        <f t="shared" ca="1" si="765"/>
        <v>0</v>
      </c>
      <c r="L4877" s="113">
        <f t="shared" ca="1" si="766"/>
        <v>-13.868343195266274</v>
      </c>
      <c r="M4877" s="113">
        <f t="shared" ca="1" si="767"/>
        <v>57.910091242603528</v>
      </c>
      <c r="N4877" s="113">
        <f t="shared" ca="1" si="768"/>
        <v>13.868343195266277</v>
      </c>
      <c r="O4877" s="14">
        <f t="shared" ca="1" si="769"/>
        <v>0</v>
      </c>
      <c r="P4877" s="113">
        <f t="shared" ca="1" si="763"/>
        <v>0</v>
      </c>
      <c r="Q4877" s="114">
        <f t="shared" ca="1" si="764"/>
        <v>0</v>
      </c>
    </row>
    <row r="4878" spans="1:17" x14ac:dyDescent="0.75">
      <c r="A4878" t="s">
        <v>4942</v>
      </c>
      <c r="B4878" t="s">
        <v>13702</v>
      </c>
      <c r="G4878" s="14">
        <v>4876</v>
      </c>
      <c r="H4878" s="14">
        <f t="shared" ca="1" si="760"/>
        <v>0.95299999999999996</v>
      </c>
      <c r="I4878" s="117">
        <f t="shared" ca="1" si="761"/>
        <v>0.20965999999999999</v>
      </c>
      <c r="J4878" s="113">
        <f t="shared" ca="1" si="762"/>
        <v>13.868343195266274</v>
      </c>
      <c r="K4878" s="113">
        <f t="shared" ca="1" si="765"/>
        <v>0</v>
      </c>
      <c r="L4878" s="113">
        <f t="shared" ca="1" si="766"/>
        <v>-13.658683195266274</v>
      </c>
      <c r="M4878" s="113">
        <f t="shared" ca="1" si="767"/>
        <v>44.25140804733725</v>
      </c>
      <c r="N4878" s="113">
        <f t="shared" ca="1" si="768"/>
        <v>13.658683195266278</v>
      </c>
      <c r="O4878" s="14">
        <f t="shared" ca="1" si="769"/>
        <v>0</v>
      </c>
      <c r="P4878" s="113">
        <f t="shared" ca="1" si="763"/>
        <v>0</v>
      </c>
      <c r="Q4878" s="114">
        <f t="shared" ca="1" si="764"/>
        <v>0</v>
      </c>
    </row>
    <row r="4879" spans="1:17" x14ac:dyDescent="0.75">
      <c r="A4879" t="s">
        <v>4943</v>
      </c>
      <c r="B4879" t="s">
        <v>13703</v>
      </c>
      <c r="G4879" s="14">
        <v>4877</v>
      </c>
      <c r="H4879" s="14">
        <f t="shared" ca="1" si="760"/>
        <v>24.768999999999998</v>
      </c>
      <c r="I4879" s="117">
        <f t="shared" ca="1" si="761"/>
        <v>5.4491799999999992</v>
      </c>
      <c r="J4879" s="113">
        <f t="shared" ca="1" si="762"/>
        <v>20.802514792899409</v>
      </c>
      <c r="K4879" s="113">
        <f t="shared" ca="1" si="765"/>
        <v>0</v>
      </c>
      <c r="L4879" s="113">
        <f t="shared" ca="1" si="766"/>
        <v>-15.35333479289941</v>
      </c>
      <c r="M4879" s="113">
        <f t="shared" ca="1" si="767"/>
        <v>28.89807325443784</v>
      </c>
      <c r="N4879" s="113">
        <f t="shared" ca="1" si="768"/>
        <v>15.35333479289941</v>
      </c>
      <c r="O4879" s="14">
        <f t="shared" ca="1" si="769"/>
        <v>0</v>
      </c>
      <c r="P4879" s="113">
        <f t="shared" ca="1" si="763"/>
        <v>0</v>
      </c>
      <c r="Q4879" s="114">
        <f t="shared" ca="1" si="764"/>
        <v>0</v>
      </c>
    </row>
    <row r="4880" spans="1:17" x14ac:dyDescent="0.75">
      <c r="A4880" t="s">
        <v>4944</v>
      </c>
      <c r="B4880" t="s">
        <v>13704</v>
      </c>
      <c r="G4880" s="14">
        <v>4878</v>
      </c>
      <c r="H4880" s="14">
        <f t="shared" ca="1" si="760"/>
        <v>95.471000000000004</v>
      </c>
      <c r="I4880" s="117">
        <f t="shared" ca="1" si="761"/>
        <v>21.003620000000002</v>
      </c>
      <c r="J4880" s="113">
        <f t="shared" ca="1" si="762"/>
        <v>31.203772189349117</v>
      </c>
      <c r="K4880" s="113">
        <f t="shared" ca="1" si="765"/>
        <v>0</v>
      </c>
      <c r="L4880" s="113">
        <f t="shared" ca="1" si="766"/>
        <v>-10.200152189349115</v>
      </c>
      <c r="M4880" s="113">
        <f t="shared" ca="1" si="767"/>
        <v>18.697921065088725</v>
      </c>
      <c r="N4880" s="113">
        <f t="shared" ca="1" si="768"/>
        <v>10.200152189349115</v>
      </c>
      <c r="O4880" s="14">
        <f t="shared" ca="1" si="769"/>
        <v>0</v>
      </c>
      <c r="P4880" s="113">
        <f t="shared" ca="1" si="763"/>
        <v>0</v>
      </c>
      <c r="Q4880" s="114">
        <f t="shared" ca="1" si="764"/>
        <v>0</v>
      </c>
    </row>
    <row r="4881" spans="1:17" x14ac:dyDescent="0.75">
      <c r="A4881" t="s">
        <v>4945</v>
      </c>
      <c r="B4881" t="s">
        <v>13705</v>
      </c>
      <c r="G4881" s="14">
        <v>4879</v>
      </c>
      <c r="H4881" s="14">
        <f t="shared" ca="1" si="760"/>
        <v>261.48899999999998</v>
      </c>
      <c r="I4881" s="117">
        <f t="shared" ca="1" si="761"/>
        <v>57.527579999999993</v>
      </c>
      <c r="J4881" s="113">
        <f t="shared" ca="1" si="762"/>
        <v>40.21819526627219</v>
      </c>
      <c r="K4881" s="113">
        <f t="shared" ca="1" si="765"/>
        <v>17.309384733727804</v>
      </c>
      <c r="L4881" s="113">
        <f t="shared" ca="1" si="766"/>
        <v>17.309384733727804</v>
      </c>
      <c r="M4881" s="113">
        <f t="shared" ca="1" si="767"/>
        <v>36.007305798816532</v>
      </c>
      <c r="N4881" s="113">
        <f t="shared" ca="1" si="768"/>
        <v>0</v>
      </c>
      <c r="O4881" s="14">
        <f t="shared" ca="1" si="769"/>
        <v>17.309384733727807</v>
      </c>
      <c r="P4881" s="113">
        <f t="shared" ca="1" si="763"/>
        <v>0</v>
      </c>
      <c r="Q4881" s="114">
        <f t="shared" ca="1" si="764"/>
        <v>0</v>
      </c>
    </row>
    <row r="4882" spans="1:17" x14ac:dyDescent="0.75">
      <c r="A4882" t="s">
        <v>4946</v>
      </c>
      <c r="B4882" t="s">
        <v>13706</v>
      </c>
      <c r="G4882" s="14">
        <v>4880</v>
      </c>
      <c r="H4882" s="14">
        <f t="shared" ca="1" si="760"/>
        <v>466.98399999999998</v>
      </c>
      <c r="I4882" s="117">
        <f t="shared" ca="1" si="761"/>
        <v>102.73648</v>
      </c>
      <c r="J4882" s="113">
        <f t="shared" ca="1" si="762"/>
        <v>48.539201183431956</v>
      </c>
      <c r="K4882" s="113">
        <f t="shared" ca="1" si="765"/>
        <v>54.197278816568044</v>
      </c>
      <c r="L4882" s="113">
        <f t="shared" ca="1" si="766"/>
        <v>54.197278816568044</v>
      </c>
      <c r="M4882" s="113">
        <f t="shared" ca="1" si="767"/>
        <v>90.204584615384576</v>
      </c>
      <c r="N4882" s="113">
        <f t="shared" ca="1" si="768"/>
        <v>0</v>
      </c>
      <c r="O4882" s="14">
        <f t="shared" ca="1" si="769"/>
        <v>54.197278816568044</v>
      </c>
      <c r="P4882" s="113">
        <f t="shared" ca="1" si="763"/>
        <v>0</v>
      </c>
      <c r="Q4882" s="114">
        <f t="shared" ca="1" si="764"/>
        <v>0</v>
      </c>
    </row>
    <row r="4883" spans="1:17" x14ac:dyDescent="0.75">
      <c r="A4883" t="s">
        <v>4947</v>
      </c>
      <c r="B4883" t="s">
        <v>13707</v>
      </c>
      <c r="G4883" s="14">
        <v>4881</v>
      </c>
      <c r="H4883" s="14">
        <f t="shared" ca="1" si="760"/>
        <v>667.173</v>
      </c>
      <c r="I4883" s="117">
        <f t="shared" ca="1" si="761"/>
        <v>146.77806000000001</v>
      </c>
      <c r="J4883" s="113">
        <f t="shared" ca="1" si="762"/>
        <v>58.940458579881664</v>
      </c>
      <c r="K4883" s="113">
        <f t="shared" ca="1" si="765"/>
        <v>87.837601420118347</v>
      </c>
      <c r="L4883" s="113">
        <f t="shared" ca="1" si="766"/>
        <v>87.837601420118347</v>
      </c>
      <c r="M4883" s="113">
        <f t="shared" ca="1" si="767"/>
        <v>176</v>
      </c>
      <c r="N4883" s="113">
        <f t="shared" ca="1" si="768"/>
        <v>0</v>
      </c>
      <c r="O4883" s="14">
        <f t="shared" ca="1" si="769"/>
        <v>85.795415384615424</v>
      </c>
      <c r="P4883" s="113">
        <f t="shared" ca="1" si="763"/>
        <v>0</v>
      </c>
      <c r="Q4883" s="114">
        <f t="shared" ca="1" si="764"/>
        <v>-2.0421860355029082</v>
      </c>
    </row>
    <row r="4884" spans="1:17" x14ac:dyDescent="0.75">
      <c r="A4884" t="s">
        <v>4948</v>
      </c>
      <c r="B4884" t="s">
        <v>13708</v>
      </c>
      <c r="G4884" s="14">
        <v>4882</v>
      </c>
      <c r="H4884" s="14">
        <f t="shared" ca="1" si="760"/>
        <v>828.81600000000003</v>
      </c>
      <c r="I4884" s="117">
        <f t="shared" ca="1" si="761"/>
        <v>182.33952000000002</v>
      </c>
      <c r="J4884" s="113">
        <f t="shared" ca="1" si="762"/>
        <v>71.421967455621314</v>
      </c>
      <c r="K4884" s="113">
        <f t="shared" ca="1" si="765"/>
        <v>110.91755254437871</v>
      </c>
      <c r="L4884" s="113">
        <f t="shared" ca="1" si="766"/>
        <v>110.91755254437871</v>
      </c>
      <c r="M4884" s="113">
        <f t="shared" ca="1" si="767"/>
        <v>176</v>
      </c>
      <c r="N4884" s="113">
        <f t="shared" ca="1" si="768"/>
        <v>0</v>
      </c>
      <c r="O4884" s="14">
        <f t="shared" ca="1" si="769"/>
        <v>0</v>
      </c>
      <c r="P4884" s="113">
        <f t="shared" ca="1" si="763"/>
        <v>0</v>
      </c>
      <c r="Q4884" s="114">
        <f t="shared" ca="1" si="764"/>
        <v>-110.91755254437871</v>
      </c>
    </row>
    <row r="4885" spans="1:17" x14ac:dyDescent="0.75">
      <c r="A4885" t="s">
        <v>4949</v>
      </c>
      <c r="B4885" t="s">
        <v>13709</v>
      </c>
      <c r="G4885" s="14">
        <v>4883</v>
      </c>
      <c r="H4885" s="14">
        <f t="shared" ca="1" si="760"/>
        <v>944.01800000000003</v>
      </c>
      <c r="I4885" s="117">
        <f t="shared" ca="1" si="761"/>
        <v>207.68396000000001</v>
      </c>
      <c r="J4885" s="113">
        <f t="shared" ca="1" si="762"/>
        <v>68.648298816568058</v>
      </c>
      <c r="K4885" s="113">
        <f t="shared" ca="1" si="765"/>
        <v>139.03566118343196</v>
      </c>
      <c r="L4885" s="113">
        <f t="shared" ca="1" si="766"/>
        <v>139.03566118343196</v>
      </c>
      <c r="M4885" s="113">
        <f t="shared" ca="1" si="767"/>
        <v>176</v>
      </c>
      <c r="N4885" s="113">
        <f t="shared" ca="1" si="768"/>
        <v>0</v>
      </c>
      <c r="O4885" s="14">
        <f t="shared" ca="1" si="769"/>
        <v>0</v>
      </c>
      <c r="P4885" s="113">
        <f t="shared" ca="1" si="763"/>
        <v>0</v>
      </c>
      <c r="Q4885" s="114">
        <f t="shared" ca="1" si="764"/>
        <v>-139.03566118343196</v>
      </c>
    </row>
    <row r="4886" spans="1:17" x14ac:dyDescent="0.75">
      <c r="A4886" t="s">
        <v>4950</v>
      </c>
      <c r="B4886" t="s">
        <v>13710</v>
      </c>
      <c r="G4886" s="14">
        <v>4884</v>
      </c>
      <c r="H4886" s="14">
        <f t="shared" ca="1" si="760"/>
        <v>992.01599999999996</v>
      </c>
      <c r="I4886" s="117">
        <f t="shared" ca="1" si="761"/>
        <v>218.24351999999999</v>
      </c>
      <c r="J4886" s="113">
        <f t="shared" ca="1" si="762"/>
        <v>63.794378698224854</v>
      </c>
      <c r="K4886" s="113">
        <f t="shared" ca="1" si="765"/>
        <v>154.44914130177514</v>
      </c>
      <c r="L4886" s="113">
        <f t="shared" ca="1" si="766"/>
        <v>154.44914130177514</v>
      </c>
      <c r="M4886" s="113">
        <f t="shared" ca="1" si="767"/>
        <v>176</v>
      </c>
      <c r="N4886" s="113">
        <f t="shared" ca="1" si="768"/>
        <v>0</v>
      </c>
      <c r="O4886" s="14">
        <f t="shared" ca="1" si="769"/>
        <v>0</v>
      </c>
      <c r="P4886" s="113">
        <f t="shared" ca="1" si="763"/>
        <v>0</v>
      </c>
      <c r="Q4886" s="114">
        <f t="shared" ca="1" si="764"/>
        <v>-154.44914130177514</v>
      </c>
    </row>
    <row r="4887" spans="1:17" x14ac:dyDescent="0.75">
      <c r="A4887" t="s">
        <v>4951</v>
      </c>
      <c r="B4887" t="s">
        <v>13711</v>
      </c>
      <c r="G4887" s="14">
        <v>4885</v>
      </c>
      <c r="H4887" s="14">
        <f t="shared" ca="1" si="760"/>
        <v>974.23400000000004</v>
      </c>
      <c r="I4887" s="117">
        <f t="shared" ca="1" si="761"/>
        <v>214.33148</v>
      </c>
      <c r="J4887" s="113">
        <f t="shared" ca="1" si="762"/>
        <v>65.874630177514803</v>
      </c>
      <c r="K4887" s="113">
        <f t="shared" ca="1" si="765"/>
        <v>148.4568498224852</v>
      </c>
      <c r="L4887" s="113">
        <f t="shared" ca="1" si="766"/>
        <v>148.4568498224852</v>
      </c>
      <c r="M4887" s="113">
        <f t="shared" ca="1" si="767"/>
        <v>176</v>
      </c>
      <c r="N4887" s="113">
        <f t="shared" ca="1" si="768"/>
        <v>0</v>
      </c>
      <c r="O4887" s="14">
        <f t="shared" ca="1" si="769"/>
        <v>0</v>
      </c>
      <c r="P4887" s="113">
        <f t="shared" ca="1" si="763"/>
        <v>0</v>
      </c>
      <c r="Q4887" s="114">
        <f t="shared" ca="1" si="764"/>
        <v>-148.4568498224852</v>
      </c>
    </row>
    <row r="4888" spans="1:17" x14ac:dyDescent="0.75">
      <c r="A4888" t="s">
        <v>4952</v>
      </c>
      <c r="B4888" t="s">
        <v>13712</v>
      </c>
      <c r="G4888" s="14">
        <v>4886</v>
      </c>
      <c r="H4888" s="14">
        <f t="shared" ca="1" si="760"/>
        <v>889.59699999999998</v>
      </c>
      <c r="I4888" s="117">
        <f t="shared" ca="1" si="761"/>
        <v>195.71134000000001</v>
      </c>
      <c r="J4888" s="113">
        <f t="shared" ca="1" si="762"/>
        <v>69.341715976331372</v>
      </c>
      <c r="K4888" s="113">
        <f t="shared" ca="1" si="765"/>
        <v>126.36962402366864</v>
      </c>
      <c r="L4888" s="113">
        <f t="shared" ca="1" si="766"/>
        <v>126.36962402366864</v>
      </c>
      <c r="M4888" s="113">
        <f t="shared" ca="1" si="767"/>
        <v>176</v>
      </c>
      <c r="N4888" s="113">
        <f t="shared" ca="1" si="768"/>
        <v>0</v>
      </c>
      <c r="O4888" s="14">
        <f t="shared" ca="1" si="769"/>
        <v>0</v>
      </c>
      <c r="P4888" s="113">
        <f t="shared" ca="1" si="763"/>
        <v>0</v>
      </c>
      <c r="Q4888" s="114">
        <f t="shared" ca="1" si="764"/>
        <v>-126.36962402366864</v>
      </c>
    </row>
    <row r="4889" spans="1:17" x14ac:dyDescent="0.75">
      <c r="A4889" t="s">
        <v>4953</v>
      </c>
      <c r="B4889" t="s">
        <v>13713</v>
      </c>
      <c r="G4889" s="14">
        <v>4887</v>
      </c>
      <c r="H4889" s="14">
        <f t="shared" ca="1" si="760"/>
        <v>742.41700000000003</v>
      </c>
      <c r="I4889" s="117">
        <f t="shared" ca="1" si="761"/>
        <v>163.33174</v>
      </c>
      <c r="J4889" s="113">
        <f t="shared" ca="1" si="762"/>
        <v>70.728550295858</v>
      </c>
      <c r="K4889" s="113">
        <f t="shared" ca="1" si="765"/>
        <v>92.603189704141997</v>
      </c>
      <c r="L4889" s="113">
        <f t="shared" ca="1" si="766"/>
        <v>92.603189704141997</v>
      </c>
      <c r="M4889" s="113">
        <f t="shared" ca="1" si="767"/>
        <v>176</v>
      </c>
      <c r="N4889" s="113">
        <f t="shared" ca="1" si="768"/>
        <v>0</v>
      </c>
      <c r="O4889" s="14">
        <f t="shared" ca="1" si="769"/>
        <v>0</v>
      </c>
      <c r="P4889" s="113">
        <f t="shared" ca="1" si="763"/>
        <v>0</v>
      </c>
      <c r="Q4889" s="114">
        <f t="shared" ca="1" si="764"/>
        <v>-92.603189704141997</v>
      </c>
    </row>
    <row r="4890" spans="1:17" x14ac:dyDescent="0.75">
      <c r="A4890" t="s">
        <v>4954</v>
      </c>
      <c r="B4890" t="s">
        <v>13714</v>
      </c>
      <c r="G4890" s="14">
        <v>4888</v>
      </c>
      <c r="H4890" s="14">
        <f t="shared" ca="1" si="760"/>
        <v>554.43100000000004</v>
      </c>
      <c r="I4890" s="117">
        <f t="shared" ca="1" si="761"/>
        <v>121.97482000000001</v>
      </c>
      <c r="J4890" s="113">
        <f t="shared" ca="1" si="762"/>
        <v>71.421967455621314</v>
      </c>
      <c r="K4890" s="113">
        <f t="shared" ca="1" si="765"/>
        <v>50.552852544378695</v>
      </c>
      <c r="L4890" s="113">
        <f t="shared" ca="1" si="766"/>
        <v>50.552852544378695</v>
      </c>
      <c r="M4890" s="113">
        <f t="shared" ca="1" si="767"/>
        <v>176</v>
      </c>
      <c r="N4890" s="113">
        <f t="shared" ca="1" si="768"/>
        <v>0</v>
      </c>
      <c r="O4890" s="14">
        <f t="shared" ca="1" si="769"/>
        <v>0</v>
      </c>
      <c r="P4890" s="113">
        <f t="shared" ca="1" si="763"/>
        <v>0</v>
      </c>
      <c r="Q4890" s="114">
        <f t="shared" ca="1" si="764"/>
        <v>-50.552852544378695</v>
      </c>
    </row>
    <row r="4891" spans="1:17" x14ac:dyDescent="0.75">
      <c r="A4891" t="s">
        <v>4955</v>
      </c>
      <c r="B4891" t="s">
        <v>13715</v>
      </c>
      <c r="G4891" s="14">
        <v>4889</v>
      </c>
      <c r="H4891" s="14">
        <f t="shared" ca="1" si="760"/>
        <v>344.48</v>
      </c>
      <c r="I4891" s="117">
        <f t="shared" ca="1" si="761"/>
        <v>75.785600000000002</v>
      </c>
      <c r="J4891" s="113">
        <f t="shared" ca="1" si="762"/>
        <v>72.808801775147941</v>
      </c>
      <c r="K4891" s="113">
        <f t="shared" ca="1" si="765"/>
        <v>2.976798224852061</v>
      </c>
      <c r="L4891" s="113">
        <f t="shared" ca="1" si="766"/>
        <v>2.976798224852061</v>
      </c>
      <c r="M4891" s="113">
        <f t="shared" ca="1" si="767"/>
        <v>176</v>
      </c>
      <c r="N4891" s="113">
        <f t="shared" ca="1" si="768"/>
        <v>0</v>
      </c>
      <c r="O4891" s="14">
        <f t="shared" ca="1" si="769"/>
        <v>0</v>
      </c>
      <c r="P4891" s="113">
        <f t="shared" ca="1" si="763"/>
        <v>0</v>
      </c>
      <c r="Q4891" s="114">
        <f t="shared" ca="1" si="764"/>
        <v>-2.976798224852061</v>
      </c>
    </row>
    <row r="4892" spans="1:17" x14ac:dyDescent="0.75">
      <c r="A4892" t="s">
        <v>4956</v>
      </c>
      <c r="B4892" t="s">
        <v>13716</v>
      </c>
      <c r="G4892" s="14">
        <v>4890</v>
      </c>
      <c r="H4892" s="14">
        <f t="shared" ca="1" si="760"/>
        <v>158.679</v>
      </c>
      <c r="I4892" s="117">
        <f t="shared" ca="1" si="761"/>
        <v>34.909379999999999</v>
      </c>
      <c r="J4892" s="113">
        <f t="shared" ca="1" si="762"/>
        <v>58.940458579881664</v>
      </c>
      <c r="K4892" s="113">
        <f t="shared" ca="1" si="765"/>
        <v>0</v>
      </c>
      <c r="L4892" s="113">
        <f t="shared" ca="1" si="766"/>
        <v>-24.031078579881665</v>
      </c>
      <c r="M4892" s="113">
        <f t="shared" ca="1" si="767"/>
        <v>151.96892142011833</v>
      </c>
      <c r="N4892" s="113">
        <f t="shared" ca="1" si="768"/>
        <v>24.031078579881665</v>
      </c>
      <c r="O4892" s="14">
        <f t="shared" ca="1" si="769"/>
        <v>0</v>
      </c>
      <c r="P4892" s="113">
        <f t="shared" ca="1" si="763"/>
        <v>0</v>
      </c>
      <c r="Q4892" s="114">
        <f t="shared" ca="1" si="764"/>
        <v>0</v>
      </c>
    </row>
    <row r="4893" spans="1:17" x14ac:dyDescent="0.75">
      <c r="A4893" t="s">
        <v>4957</v>
      </c>
      <c r="B4893" t="s">
        <v>13717</v>
      </c>
      <c r="G4893" s="14">
        <v>4891</v>
      </c>
      <c r="H4893" s="14">
        <f t="shared" ca="1" si="760"/>
        <v>45.005000000000003</v>
      </c>
      <c r="I4893" s="117">
        <f t="shared" ca="1" si="761"/>
        <v>9.9011000000000013</v>
      </c>
      <c r="J4893" s="113">
        <f t="shared" ca="1" si="762"/>
        <v>48.539201183431956</v>
      </c>
      <c r="K4893" s="113">
        <f t="shared" ca="1" si="765"/>
        <v>0</v>
      </c>
      <c r="L4893" s="113">
        <f t="shared" ca="1" si="766"/>
        <v>-38.638101183431957</v>
      </c>
      <c r="M4893" s="113">
        <f t="shared" ca="1" si="767"/>
        <v>113.33082023668638</v>
      </c>
      <c r="N4893" s="113">
        <f t="shared" ca="1" si="768"/>
        <v>38.638101183431957</v>
      </c>
      <c r="O4893" s="14">
        <f t="shared" ca="1" si="769"/>
        <v>0</v>
      </c>
      <c r="P4893" s="113">
        <f t="shared" ca="1" si="763"/>
        <v>0</v>
      </c>
      <c r="Q4893" s="114">
        <f t="shared" ca="1" si="764"/>
        <v>0</v>
      </c>
    </row>
    <row r="4894" spans="1:17" x14ac:dyDescent="0.75">
      <c r="A4894" t="s">
        <v>4958</v>
      </c>
      <c r="B4894" t="s">
        <v>13718</v>
      </c>
      <c r="G4894" s="14">
        <v>4892</v>
      </c>
      <c r="H4894" s="14">
        <f t="shared" ca="1" si="760"/>
        <v>5.7190000000000003</v>
      </c>
      <c r="I4894" s="117">
        <f t="shared" ca="1" si="761"/>
        <v>1.2581800000000001</v>
      </c>
      <c r="J4894" s="113">
        <f t="shared" ca="1" si="762"/>
        <v>38.137943786982255</v>
      </c>
      <c r="K4894" s="113">
        <f t="shared" ca="1" si="765"/>
        <v>0</v>
      </c>
      <c r="L4894" s="113">
        <f t="shared" ca="1" si="766"/>
        <v>-36.879763786982252</v>
      </c>
      <c r="M4894" s="113">
        <f t="shared" ca="1" si="767"/>
        <v>76.451056449704126</v>
      </c>
      <c r="N4894" s="113">
        <f t="shared" ca="1" si="768"/>
        <v>36.879763786982252</v>
      </c>
      <c r="O4894" s="14">
        <f t="shared" ca="1" si="769"/>
        <v>0</v>
      </c>
      <c r="P4894" s="113">
        <f t="shared" ca="1" si="763"/>
        <v>0</v>
      </c>
      <c r="Q4894" s="114">
        <f t="shared" ca="1" si="764"/>
        <v>0</v>
      </c>
    </row>
    <row r="4895" spans="1:17" x14ac:dyDescent="0.75">
      <c r="A4895" t="s">
        <v>4959</v>
      </c>
      <c r="B4895" t="s">
        <v>13719</v>
      </c>
      <c r="G4895" s="14">
        <v>4893</v>
      </c>
      <c r="H4895" s="14">
        <f t="shared" ca="1" si="760"/>
        <v>0</v>
      </c>
      <c r="I4895" s="117">
        <f t="shared" ca="1" si="761"/>
        <v>0</v>
      </c>
      <c r="J4895" s="113">
        <f t="shared" ca="1" si="762"/>
        <v>24.269600591715978</v>
      </c>
      <c r="K4895" s="113">
        <f t="shared" ca="1" si="765"/>
        <v>0</v>
      </c>
      <c r="L4895" s="113">
        <f t="shared" ca="1" si="766"/>
        <v>-24.269600591715978</v>
      </c>
      <c r="M4895" s="113">
        <f t="shared" ca="1" si="767"/>
        <v>52.181455857988148</v>
      </c>
      <c r="N4895" s="113">
        <f t="shared" ca="1" si="768"/>
        <v>24.269600591715978</v>
      </c>
      <c r="O4895" s="14">
        <f t="shared" ca="1" si="769"/>
        <v>0</v>
      </c>
      <c r="P4895" s="113">
        <f t="shared" ca="1" si="763"/>
        <v>0</v>
      </c>
      <c r="Q4895" s="114">
        <f t="shared" ca="1" si="764"/>
        <v>0</v>
      </c>
    </row>
    <row r="4896" spans="1:17" x14ac:dyDescent="0.75">
      <c r="A4896" t="s">
        <v>4960</v>
      </c>
      <c r="B4896" t="s">
        <v>13720</v>
      </c>
      <c r="G4896" s="14">
        <v>4894</v>
      </c>
      <c r="H4896" s="14">
        <f t="shared" ca="1" si="760"/>
        <v>0</v>
      </c>
      <c r="I4896" s="117">
        <f t="shared" ca="1" si="761"/>
        <v>0</v>
      </c>
      <c r="J4896" s="113">
        <f t="shared" ca="1" si="762"/>
        <v>13.868343195266274</v>
      </c>
      <c r="K4896" s="113">
        <f t="shared" ca="1" si="765"/>
        <v>0</v>
      </c>
      <c r="L4896" s="113">
        <f t="shared" ca="1" si="766"/>
        <v>-13.868343195266274</v>
      </c>
      <c r="M4896" s="113">
        <f t="shared" ca="1" si="767"/>
        <v>38.313112662721878</v>
      </c>
      <c r="N4896" s="113">
        <f t="shared" ca="1" si="768"/>
        <v>13.86834319526627</v>
      </c>
      <c r="O4896" s="14">
        <f t="shared" ca="1" si="769"/>
        <v>0</v>
      </c>
      <c r="P4896" s="113">
        <f t="shared" ca="1" si="763"/>
        <v>3.5527136788005009E-15</v>
      </c>
      <c r="Q4896" s="114">
        <f t="shared" ca="1" si="764"/>
        <v>0</v>
      </c>
    </row>
    <row r="4897" spans="1:17" x14ac:dyDescent="0.75">
      <c r="A4897" t="s">
        <v>4961</v>
      </c>
      <c r="B4897" t="s">
        <v>13721</v>
      </c>
      <c r="G4897" s="14">
        <v>4895</v>
      </c>
      <c r="H4897" s="14">
        <f t="shared" ca="1" si="760"/>
        <v>0</v>
      </c>
      <c r="I4897" s="117">
        <f t="shared" ca="1" si="761"/>
        <v>0</v>
      </c>
      <c r="J4897" s="113">
        <f t="shared" ca="1" si="762"/>
        <v>13.868343195266274</v>
      </c>
      <c r="K4897" s="113">
        <f t="shared" ca="1" si="765"/>
        <v>0</v>
      </c>
      <c r="L4897" s="113">
        <f t="shared" ca="1" si="766"/>
        <v>-13.868343195266274</v>
      </c>
      <c r="M4897" s="113">
        <f t="shared" ca="1" si="767"/>
        <v>24.444769467455604</v>
      </c>
      <c r="N4897" s="113">
        <f t="shared" ca="1" si="768"/>
        <v>13.868343195266274</v>
      </c>
      <c r="O4897" s="14">
        <f t="shared" ca="1" si="769"/>
        <v>0</v>
      </c>
      <c r="P4897" s="113">
        <f t="shared" ca="1" si="763"/>
        <v>0</v>
      </c>
      <c r="Q4897" s="114">
        <f t="shared" ca="1" si="764"/>
        <v>0</v>
      </c>
    </row>
    <row r="4898" spans="1:17" x14ac:dyDescent="0.75">
      <c r="A4898" t="s">
        <v>4962</v>
      </c>
      <c r="B4898" t="s">
        <v>13722</v>
      </c>
      <c r="G4898" s="14">
        <v>4896</v>
      </c>
      <c r="H4898" s="14">
        <f t="shared" ca="1" si="760"/>
        <v>0</v>
      </c>
      <c r="I4898" s="117">
        <f t="shared" ca="1" si="761"/>
        <v>0</v>
      </c>
      <c r="J4898" s="113">
        <f t="shared" ca="1" si="762"/>
        <v>13.868343195266274</v>
      </c>
      <c r="K4898" s="113">
        <f t="shared" ca="1" si="765"/>
        <v>0</v>
      </c>
      <c r="L4898" s="113">
        <f t="shared" ca="1" si="766"/>
        <v>-13.868343195266274</v>
      </c>
      <c r="M4898" s="113">
        <f t="shared" ca="1" si="767"/>
        <v>10.57642627218933</v>
      </c>
      <c r="N4898" s="113">
        <f t="shared" ca="1" si="768"/>
        <v>13.868343195266274</v>
      </c>
      <c r="O4898" s="14">
        <f t="shared" ca="1" si="769"/>
        <v>0</v>
      </c>
      <c r="P4898" s="113">
        <f t="shared" ca="1" si="763"/>
        <v>0</v>
      </c>
      <c r="Q4898" s="114">
        <f t="shared" ca="1" si="764"/>
        <v>0</v>
      </c>
    </row>
    <row r="4899" spans="1:17" x14ac:dyDescent="0.75">
      <c r="A4899" t="s">
        <v>4963</v>
      </c>
      <c r="B4899" t="s">
        <v>13723</v>
      </c>
      <c r="G4899" s="14">
        <v>4897</v>
      </c>
      <c r="H4899" s="14">
        <f t="shared" ca="1" si="760"/>
        <v>0</v>
      </c>
      <c r="I4899" s="117">
        <f t="shared" ca="1" si="761"/>
        <v>0</v>
      </c>
      <c r="J4899" s="113">
        <f t="shared" ca="1" si="762"/>
        <v>13.868343195266274</v>
      </c>
      <c r="K4899" s="113">
        <f t="shared" ca="1" si="765"/>
        <v>0</v>
      </c>
      <c r="L4899" s="113">
        <f t="shared" ca="1" si="766"/>
        <v>-13.868343195266274</v>
      </c>
      <c r="M4899" s="113">
        <f t="shared" ca="1" si="767"/>
        <v>0</v>
      </c>
      <c r="N4899" s="113">
        <f t="shared" ca="1" si="768"/>
        <v>10.57642627218933</v>
      </c>
      <c r="O4899" s="14">
        <f t="shared" ca="1" si="769"/>
        <v>0</v>
      </c>
      <c r="P4899" s="113">
        <f t="shared" ca="1" si="763"/>
        <v>3.2919169230769434</v>
      </c>
      <c r="Q4899" s="114">
        <f t="shared" ca="1" si="764"/>
        <v>0</v>
      </c>
    </row>
    <row r="4900" spans="1:17" x14ac:dyDescent="0.75">
      <c r="A4900" t="s">
        <v>4964</v>
      </c>
      <c r="B4900" t="s">
        <v>13724</v>
      </c>
      <c r="G4900" s="14">
        <v>4898</v>
      </c>
      <c r="H4900" s="14">
        <f t="shared" ca="1" si="760"/>
        <v>0</v>
      </c>
      <c r="I4900" s="117">
        <f t="shared" ca="1" si="761"/>
        <v>0</v>
      </c>
      <c r="J4900" s="113">
        <f t="shared" ca="1" si="762"/>
        <v>13.868343195266274</v>
      </c>
      <c r="K4900" s="113">
        <f t="shared" ca="1" si="765"/>
        <v>0</v>
      </c>
      <c r="L4900" s="113">
        <f t="shared" ca="1" si="766"/>
        <v>-13.868343195266274</v>
      </c>
      <c r="M4900" s="113">
        <f t="shared" ca="1" si="767"/>
        <v>0</v>
      </c>
      <c r="N4900" s="113">
        <f t="shared" ca="1" si="768"/>
        <v>0</v>
      </c>
      <c r="O4900" s="14">
        <f t="shared" ca="1" si="769"/>
        <v>0</v>
      </c>
      <c r="P4900" s="113">
        <f t="shared" ca="1" si="763"/>
        <v>13.868343195266274</v>
      </c>
      <c r="Q4900" s="114">
        <f t="shared" ca="1" si="764"/>
        <v>0</v>
      </c>
    </row>
    <row r="4901" spans="1:17" x14ac:dyDescent="0.75">
      <c r="A4901" t="s">
        <v>4965</v>
      </c>
      <c r="B4901" t="s">
        <v>13725</v>
      </c>
      <c r="G4901" s="14">
        <v>4899</v>
      </c>
      <c r="H4901" s="14">
        <f t="shared" ca="1" si="760"/>
        <v>0</v>
      </c>
      <c r="I4901" s="117">
        <f t="shared" ca="1" si="761"/>
        <v>0</v>
      </c>
      <c r="J4901" s="113">
        <f t="shared" ca="1" si="762"/>
        <v>13.868343195266274</v>
      </c>
      <c r="K4901" s="113">
        <f t="shared" ca="1" si="765"/>
        <v>0</v>
      </c>
      <c r="L4901" s="113">
        <f t="shared" ca="1" si="766"/>
        <v>-13.868343195266274</v>
      </c>
      <c r="M4901" s="113">
        <f t="shared" ca="1" si="767"/>
        <v>0</v>
      </c>
      <c r="N4901" s="113">
        <f t="shared" ca="1" si="768"/>
        <v>0</v>
      </c>
      <c r="O4901" s="14">
        <f t="shared" ca="1" si="769"/>
        <v>0</v>
      </c>
      <c r="P4901" s="113">
        <f t="shared" ca="1" si="763"/>
        <v>13.868343195266274</v>
      </c>
      <c r="Q4901" s="114">
        <f t="shared" ca="1" si="764"/>
        <v>0</v>
      </c>
    </row>
    <row r="4902" spans="1:17" x14ac:dyDescent="0.75">
      <c r="A4902" t="s">
        <v>4966</v>
      </c>
      <c r="B4902" t="s">
        <v>13726</v>
      </c>
      <c r="G4902" s="14">
        <v>4900</v>
      </c>
      <c r="H4902" s="14">
        <f t="shared" ca="1" si="760"/>
        <v>0</v>
      </c>
      <c r="I4902" s="117">
        <f t="shared" ca="1" si="761"/>
        <v>0</v>
      </c>
      <c r="J4902" s="113">
        <f t="shared" ca="1" si="762"/>
        <v>13.868343195266274</v>
      </c>
      <c r="K4902" s="113">
        <f t="shared" ca="1" si="765"/>
        <v>0</v>
      </c>
      <c r="L4902" s="113">
        <f t="shared" ca="1" si="766"/>
        <v>-13.868343195266274</v>
      </c>
      <c r="M4902" s="113">
        <f t="shared" ca="1" si="767"/>
        <v>0</v>
      </c>
      <c r="N4902" s="113">
        <f t="shared" ca="1" si="768"/>
        <v>0</v>
      </c>
      <c r="O4902" s="14">
        <f t="shared" ca="1" si="769"/>
        <v>0</v>
      </c>
      <c r="P4902" s="113">
        <f t="shared" ca="1" si="763"/>
        <v>13.868343195266274</v>
      </c>
      <c r="Q4902" s="114">
        <f t="shared" ca="1" si="764"/>
        <v>0</v>
      </c>
    </row>
    <row r="4903" spans="1:17" x14ac:dyDescent="0.75">
      <c r="A4903" t="s">
        <v>4967</v>
      </c>
      <c r="B4903" t="s">
        <v>13727</v>
      </c>
      <c r="G4903" s="14">
        <v>4901</v>
      </c>
      <c r="H4903" s="14">
        <f t="shared" ca="1" si="760"/>
        <v>14.811</v>
      </c>
      <c r="I4903" s="117">
        <f t="shared" ca="1" si="761"/>
        <v>3.2584200000000001</v>
      </c>
      <c r="J4903" s="113">
        <f t="shared" ca="1" si="762"/>
        <v>20.802514792899409</v>
      </c>
      <c r="K4903" s="113">
        <f t="shared" ca="1" si="765"/>
        <v>0</v>
      </c>
      <c r="L4903" s="113">
        <f t="shared" ca="1" si="766"/>
        <v>-17.544094792899408</v>
      </c>
      <c r="M4903" s="113">
        <f t="shared" ca="1" si="767"/>
        <v>0</v>
      </c>
      <c r="N4903" s="113">
        <f t="shared" ca="1" si="768"/>
        <v>0</v>
      </c>
      <c r="O4903" s="14">
        <f t="shared" ca="1" si="769"/>
        <v>0</v>
      </c>
      <c r="P4903" s="113">
        <f t="shared" ca="1" si="763"/>
        <v>17.544094792899408</v>
      </c>
      <c r="Q4903" s="114">
        <f t="shared" ca="1" si="764"/>
        <v>0</v>
      </c>
    </row>
    <row r="4904" spans="1:17" x14ac:dyDescent="0.75">
      <c r="A4904" t="s">
        <v>4968</v>
      </c>
      <c r="B4904" t="s">
        <v>13728</v>
      </c>
      <c r="G4904" s="14">
        <v>4902</v>
      </c>
      <c r="H4904" s="14">
        <f t="shared" ca="1" si="760"/>
        <v>83.501000000000005</v>
      </c>
      <c r="I4904" s="117">
        <f t="shared" ca="1" si="761"/>
        <v>18.37022</v>
      </c>
      <c r="J4904" s="113">
        <f t="shared" ca="1" si="762"/>
        <v>31.203772189349117</v>
      </c>
      <c r="K4904" s="113">
        <f t="shared" ca="1" si="765"/>
        <v>0</v>
      </c>
      <c r="L4904" s="113">
        <f t="shared" ca="1" si="766"/>
        <v>-12.833552189349117</v>
      </c>
      <c r="M4904" s="113">
        <f t="shared" ca="1" si="767"/>
        <v>0</v>
      </c>
      <c r="N4904" s="113">
        <f t="shared" ca="1" si="768"/>
        <v>0</v>
      </c>
      <c r="O4904" s="14">
        <f t="shared" ca="1" si="769"/>
        <v>0</v>
      </c>
      <c r="P4904" s="113">
        <f t="shared" ca="1" si="763"/>
        <v>12.833552189349117</v>
      </c>
      <c r="Q4904" s="114">
        <f t="shared" ca="1" si="764"/>
        <v>0</v>
      </c>
    </row>
    <row r="4905" spans="1:17" x14ac:dyDescent="0.75">
      <c r="A4905" t="s">
        <v>4969</v>
      </c>
      <c r="B4905" t="s">
        <v>13729</v>
      </c>
      <c r="G4905" s="14">
        <v>4903</v>
      </c>
      <c r="H4905" s="14">
        <f t="shared" ca="1" si="760"/>
        <v>227.30799999999999</v>
      </c>
      <c r="I4905" s="117">
        <f t="shared" ca="1" si="761"/>
        <v>50.007759999999998</v>
      </c>
      <c r="J4905" s="113">
        <f t="shared" ca="1" si="762"/>
        <v>40.21819526627219</v>
      </c>
      <c r="K4905" s="113">
        <f t="shared" ca="1" si="765"/>
        <v>9.7895647337278078</v>
      </c>
      <c r="L4905" s="113">
        <f t="shared" ca="1" si="766"/>
        <v>9.7895647337278078</v>
      </c>
      <c r="M4905" s="113">
        <f t="shared" ca="1" si="767"/>
        <v>9.7895647337278078</v>
      </c>
      <c r="N4905" s="113">
        <f t="shared" ca="1" si="768"/>
        <v>0</v>
      </c>
      <c r="O4905" s="14">
        <f t="shared" ca="1" si="769"/>
        <v>9.7895647337278078</v>
      </c>
      <c r="P4905" s="113">
        <f t="shared" ca="1" si="763"/>
        <v>0</v>
      </c>
      <c r="Q4905" s="114">
        <f t="shared" ca="1" si="764"/>
        <v>0</v>
      </c>
    </row>
    <row r="4906" spans="1:17" x14ac:dyDescent="0.75">
      <c r="A4906" t="s">
        <v>4970</v>
      </c>
      <c r="B4906" t="s">
        <v>13730</v>
      </c>
      <c r="G4906" s="14">
        <v>4904</v>
      </c>
      <c r="H4906" s="14">
        <f t="shared" ca="1" si="760"/>
        <v>395.91399999999999</v>
      </c>
      <c r="I4906" s="117">
        <f t="shared" ca="1" si="761"/>
        <v>87.101079999999996</v>
      </c>
      <c r="J4906" s="113">
        <f t="shared" ca="1" si="762"/>
        <v>48.539201183431956</v>
      </c>
      <c r="K4906" s="113">
        <f t="shared" ca="1" si="765"/>
        <v>38.56187881656804</v>
      </c>
      <c r="L4906" s="113">
        <f t="shared" ca="1" si="766"/>
        <v>38.56187881656804</v>
      </c>
      <c r="M4906" s="113">
        <f t="shared" ca="1" si="767"/>
        <v>48.351443550295848</v>
      </c>
      <c r="N4906" s="113">
        <f t="shared" ca="1" si="768"/>
        <v>0</v>
      </c>
      <c r="O4906" s="14">
        <f t="shared" ca="1" si="769"/>
        <v>38.56187881656804</v>
      </c>
      <c r="P4906" s="113">
        <f t="shared" ca="1" si="763"/>
        <v>0</v>
      </c>
      <c r="Q4906" s="114">
        <f t="shared" ca="1" si="764"/>
        <v>0</v>
      </c>
    </row>
    <row r="4907" spans="1:17" x14ac:dyDescent="0.75">
      <c r="A4907" t="s">
        <v>4971</v>
      </c>
      <c r="B4907" t="s">
        <v>13731</v>
      </c>
      <c r="G4907" s="14">
        <v>4905</v>
      </c>
      <c r="H4907" s="14">
        <f t="shared" ca="1" si="760"/>
        <v>568.40700000000004</v>
      </c>
      <c r="I4907" s="117">
        <f t="shared" ca="1" si="761"/>
        <v>125.04954000000001</v>
      </c>
      <c r="J4907" s="113">
        <f t="shared" ca="1" si="762"/>
        <v>58.940458579881664</v>
      </c>
      <c r="K4907" s="113">
        <f t="shared" ca="1" si="765"/>
        <v>66.109081420118343</v>
      </c>
      <c r="L4907" s="113">
        <f t="shared" ca="1" si="766"/>
        <v>66.109081420118343</v>
      </c>
      <c r="M4907" s="113">
        <f t="shared" ca="1" si="767"/>
        <v>114.46052497041418</v>
      </c>
      <c r="N4907" s="113">
        <f t="shared" ca="1" si="768"/>
        <v>0</v>
      </c>
      <c r="O4907" s="14">
        <f t="shared" ca="1" si="769"/>
        <v>66.109081420118343</v>
      </c>
      <c r="P4907" s="113">
        <f t="shared" ca="1" si="763"/>
        <v>0</v>
      </c>
      <c r="Q4907" s="114">
        <f t="shared" ca="1" si="764"/>
        <v>0</v>
      </c>
    </row>
    <row r="4908" spans="1:17" x14ac:dyDescent="0.75">
      <c r="A4908" t="s">
        <v>4972</v>
      </c>
      <c r="B4908" t="s">
        <v>13732</v>
      </c>
      <c r="G4908" s="14">
        <v>4906</v>
      </c>
      <c r="H4908" s="14">
        <f t="shared" ca="1" si="760"/>
        <v>709.04200000000003</v>
      </c>
      <c r="I4908" s="117">
        <f t="shared" ca="1" si="761"/>
        <v>155.98924</v>
      </c>
      <c r="J4908" s="113">
        <f t="shared" ca="1" si="762"/>
        <v>71.421967455621314</v>
      </c>
      <c r="K4908" s="113">
        <f t="shared" ca="1" si="765"/>
        <v>84.567272544378682</v>
      </c>
      <c r="L4908" s="113">
        <f t="shared" ca="1" si="766"/>
        <v>84.567272544378682</v>
      </c>
      <c r="M4908" s="113">
        <f t="shared" ca="1" si="767"/>
        <v>176</v>
      </c>
      <c r="N4908" s="113">
        <f t="shared" ca="1" si="768"/>
        <v>0</v>
      </c>
      <c r="O4908" s="14">
        <f t="shared" ca="1" si="769"/>
        <v>61.539475029585816</v>
      </c>
      <c r="P4908" s="113">
        <f t="shared" ca="1" si="763"/>
        <v>0</v>
      </c>
      <c r="Q4908" s="114">
        <f t="shared" ca="1" si="764"/>
        <v>-23.027797514792866</v>
      </c>
    </row>
    <row r="4909" spans="1:17" x14ac:dyDescent="0.75">
      <c r="A4909" t="s">
        <v>4973</v>
      </c>
      <c r="B4909" t="s">
        <v>13733</v>
      </c>
      <c r="G4909" s="14">
        <v>4907</v>
      </c>
      <c r="H4909" s="14">
        <f t="shared" ca="1" si="760"/>
        <v>687.774</v>
      </c>
      <c r="I4909" s="117">
        <f t="shared" ca="1" si="761"/>
        <v>151.31028000000001</v>
      </c>
      <c r="J4909" s="113">
        <f t="shared" ca="1" si="762"/>
        <v>68.648298816568058</v>
      </c>
      <c r="K4909" s="113">
        <f t="shared" ca="1" si="765"/>
        <v>82.661981183431948</v>
      </c>
      <c r="L4909" s="113">
        <f t="shared" ca="1" si="766"/>
        <v>82.661981183431948</v>
      </c>
      <c r="M4909" s="113">
        <f t="shared" ca="1" si="767"/>
        <v>176</v>
      </c>
      <c r="N4909" s="113">
        <f t="shared" ca="1" si="768"/>
        <v>0</v>
      </c>
      <c r="O4909" s="14">
        <f t="shared" ca="1" si="769"/>
        <v>0</v>
      </c>
      <c r="P4909" s="113">
        <f t="shared" ca="1" si="763"/>
        <v>0</v>
      </c>
      <c r="Q4909" s="114">
        <f t="shared" ca="1" si="764"/>
        <v>-82.661981183431948</v>
      </c>
    </row>
    <row r="4910" spans="1:17" x14ac:dyDescent="0.75">
      <c r="A4910" t="s">
        <v>4974</v>
      </c>
      <c r="B4910" t="s">
        <v>13734</v>
      </c>
      <c r="G4910" s="14">
        <v>4908</v>
      </c>
      <c r="H4910" s="14">
        <f t="shared" ca="1" si="760"/>
        <v>565.53499999999997</v>
      </c>
      <c r="I4910" s="117">
        <f t="shared" ca="1" si="761"/>
        <v>124.4177</v>
      </c>
      <c r="J4910" s="113">
        <f t="shared" ca="1" si="762"/>
        <v>63.794378698224854</v>
      </c>
      <c r="K4910" s="113">
        <f t="shared" ca="1" si="765"/>
        <v>60.623321301775142</v>
      </c>
      <c r="L4910" s="113">
        <f t="shared" ca="1" si="766"/>
        <v>60.623321301775142</v>
      </c>
      <c r="M4910" s="113">
        <f t="shared" ca="1" si="767"/>
        <v>176</v>
      </c>
      <c r="N4910" s="113">
        <f t="shared" ca="1" si="768"/>
        <v>0</v>
      </c>
      <c r="O4910" s="14">
        <f t="shared" ca="1" si="769"/>
        <v>0</v>
      </c>
      <c r="P4910" s="113">
        <f t="shared" ca="1" si="763"/>
        <v>0</v>
      </c>
      <c r="Q4910" s="114">
        <f t="shared" ca="1" si="764"/>
        <v>-60.623321301775142</v>
      </c>
    </row>
    <row r="4911" spans="1:17" x14ac:dyDescent="0.75">
      <c r="A4911" t="s">
        <v>4975</v>
      </c>
      <c r="B4911" t="s">
        <v>13735</v>
      </c>
      <c r="G4911" s="14">
        <v>4909</v>
      </c>
      <c r="H4911" s="14">
        <f t="shared" ca="1" si="760"/>
        <v>350.86399999999998</v>
      </c>
      <c r="I4911" s="117">
        <f t="shared" ca="1" si="761"/>
        <v>77.190079999999995</v>
      </c>
      <c r="J4911" s="113">
        <f t="shared" ca="1" si="762"/>
        <v>65.874630177514803</v>
      </c>
      <c r="K4911" s="113">
        <f t="shared" ca="1" si="765"/>
        <v>11.315449822485192</v>
      </c>
      <c r="L4911" s="113">
        <f t="shared" ca="1" si="766"/>
        <v>11.315449822485192</v>
      </c>
      <c r="M4911" s="113">
        <f t="shared" ca="1" si="767"/>
        <v>176</v>
      </c>
      <c r="N4911" s="113">
        <f t="shared" ca="1" si="768"/>
        <v>0</v>
      </c>
      <c r="O4911" s="14">
        <f t="shared" ca="1" si="769"/>
        <v>0</v>
      </c>
      <c r="P4911" s="113">
        <f t="shared" ca="1" si="763"/>
        <v>0</v>
      </c>
      <c r="Q4911" s="114">
        <f t="shared" ca="1" si="764"/>
        <v>-11.315449822485192</v>
      </c>
    </row>
    <row r="4912" spans="1:17" x14ac:dyDescent="0.75">
      <c r="A4912" t="s">
        <v>4976</v>
      </c>
      <c r="B4912" t="s">
        <v>13736</v>
      </c>
      <c r="G4912" s="14">
        <v>4910</v>
      </c>
      <c r="H4912" s="14">
        <f t="shared" ca="1" si="760"/>
        <v>266.12</v>
      </c>
      <c r="I4912" s="117">
        <f t="shared" ca="1" si="761"/>
        <v>58.546399999999998</v>
      </c>
      <c r="J4912" s="113">
        <f t="shared" ca="1" si="762"/>
        <v>69.341715976331372</v>
      </c>
      <c r="K4912" s="113">
        <f t="shared" ca="1" si="765"/>
        <v>0</v>
      </c>
      <c r="L4912" s="113">
        <f t="shared" ca="1" si="766"/>
        <v>-10.795315976331374</v>
      </c>
      <c r="M4912" s="113">
        <f t="shared" ca="1" si="767"/>
        <v>165.20468402366862</v>
      </c>
      <c r="N4912" s="113">
        <f t="shared" ca="1" si="768"/>
        <v>10.795315976331381</v>
      </c>
      <c r="O4912" s="14">
        <f t="shared" ca="1" si="769"/>
        <v>0</v>
      </c>
      <c r="P4912" s="113">
        <f t="shared" ca="1" si="763"/>
        <v>0</v>
      </c>
      <c r="Q4912" s="114">
        <f t="shared" ca="1" si="764"/>
        <v>0</v>
      </c>
    </row>
    <row r="4913" spans="1:17" x14ac:dyDescent="0.75">
      <c r="A4913" t="s">
        <v>4977</v>
      </c>
      <c r="B4913" t="s">
        <v>13737</v>
      </c>
      <c r="G4913" s="14">
        <v>4911</v>
      </c>
      <c r="H4913" s="14">
        <f t="shared" ca="1" si="760"/>
        <v>177.07400000000001</v>
      </c>
      <c r="I4913" s="117">
        <f t="shared" ca="1" si="761"/>
        <v>38.95628</v>
      </c>
      <c r="J4913" s="113">
        <f t="shared" ca="1" si="762"/>
        <v>70.728550295858</v>
      </c>
      <c r="K4913" s="113">
        <f t="shared" ca="1" si="765"/>
        <v>0</v>
      </c>
      <c r="L4913" s="113">
        <f t="shared" ca="1" si="766"/>
        <v>-31.772270295858</v>
      </c>
      <c r="M4913" s="113">
        <f t="shared" ca="1" si="767"/>
        <v>133.43241372781063</v>
      </c>
      <c r="N4913" s="113">
        <f t="shared" ca="1" si="768"/>
        <v>31.772270295857993</v>
      </c>
      <c r="O4913" s="14">
        <f t="shared" ca="1" si="769"/>
        <v>0</v>
      </c>
      <c r="P4913" s="113">
        <f t="shared" ca="1" si="763"/>
        <v>7.1054273576010019E-15</v>
      </c>
      <c r="Q4913" s="114">
        <f t="shared" ca="1" si="764"/>
        <v>0</v>
      </c>
    </row>
    <row r="4914" spans="1:17" x14ac:dyDescent="0.75">
      <c r="A4914" t="s">
        <v>4978</v>
      </c>
      <c r="B4914" t="s">
        <v>13738</v>
      </c>
      <c r="G4914" s="14">
        <v>4912</v>
      </c>
      <c r="H4914" s="14">
        <f t="shared" ca="1" si="760"/>
        <v>95.981999999999999</v>
      </c>
      <c r="I4914" s="117">
        <f t="shared" ca="1" si="761"/>
        <v>21.116040000000002</v>
      </c>
      <c r="J4914" s="113">
        <f t="shared" ca="1" si="762"/>
        <v>71.421967455621314</v>
      </c>
      <c r="K4914" s="113">
        <f t="shared" ca="1" si="765"/>
        <v>0</v>
      </c>
      <c r="L4914" s="113">
        <f t="shared" ca="1" si="766"/>
        <v>-50.305927455621315</v>
      </c>
      <c r="M4914" s="113">
        <f t="shared" ca="1" si="767"/>
        <v>83.126486272189311</v>
      </c>
      <c r="N4914" s="113">
        <f t="shared" ca="1" si="768"/>
        <v>50.305927455621315</v>
      </c>
      <c r="O4914" s="14">
        <f t="shared" ca="1" si="769"/>
        <v>0</v>
      </c>
      <c r="P4914" s="113">
        <f t="shared" ca="1" si="763"/>
        <v>0</v>
      </c>
      <c r="Q4914" s="114">
        <f t="shared" ca="1" si="764"/>
        <v>0</v>
      </c>
    </row>
    <row r="4915" spans="1:17" x14ac:dyDescent="0.75">
      <c r="A4915" t="s">
        <v>4979</v>
      </c>
      <c r="B4915" t="s">
        <v>13739</v>
      </c>
      <c r="G4915" s="14">
        <v>4913</v>
      </c>
      <c r="H4915" s="14">
        <f t="shared" ca="1" si="760"/>
        <v>65.97</v>
      </c>
      <c r="I4915" s="117">
        <f t="shared" ca="1" si="761"/>
        <v>14.513399999999999</v>
      </c>
      <c r="J4915" s="113">
        <f t="shared" ca="1" si="762"/>
        <v>72.808801775147941</v>
      </c>
      <c r="K4915" s="113">
        <f t="shared" ca="1" si="765"/>
        <v>0</v>
      </c>
      <c r="L4915" s="113">
        <f t="shared" ca="1" si="766"/>
        <v>-58.295401775147944</v>
      </c>
      <c r="M4915" s="113">
        <f t="shared" ca="1" si="767"/>
        <v>24.831084497041367</v>
      </c>
      <c r="N4915" s="113">
        <f t="shared" ca="1" si="768"/>
        <v>58.295401775147944</v>
      </c>
      <c r="O4915" s="14">
        <f t="shared" ca="1" si="769"/>
        <v>0</v>
      </c>
      <c r="P4915" s="113">
        <f t="shared" ca="1" si="763"/>
        <v>0</v>
      </c>
      <c r="Q4915" s="114">
        <f t="shared" ca="1" si="764"/>
        <v>0</v>
      </c>
    </row>
    <row r="4916" spans="1:17" x14ac:dyDescent="0.75">
      <c r="A4916" t="s">
        <v>4980</v>
      </c>
      <c r="B4916" t="s">
        <v>13740</v>
      </c>
      <c r="G4916" s="14">
        <v>4914</v>
      </c>
      <c r="H4916" s="14">
        <f t="shared" ca="1" si="760"/>
        <v>36.154000000000003</v>
      </c>
      <c r="I4916" s="117">
        <f t="shared" ca="1" si="761"/>
        <v>7.9538800000000007</v>
      </c>
      <c r="J4916" s="113">
        <f t="shared" ca="1" si="762"/>
        <v>58.940458579881664</v>
      </c>
      <c r="K4916" s="113">
        <f t="shared" ca="1" si="765"/>
        <v>0</v>
      </c>
      <c r="L4916" s="113">
        <f t="shared" ca="1" si="766"/>
        <v>-50.986578579881666</v>
      </c>
      <c r="M4916" s="113">
        <f t="shared" ca="1" si="767"/>
        <v>0</v>
      </c>
      <c r="N4916" s="113">
        <f t="shared" ca="1" si="768"/>
        <v>24.831084497041367</v>
      </c>
      <c r="O4916" s="14">
        <f t="shared" ca="1" si="769"/>
        <v>0</v>
      </c>
      <c r="P4916" s="113">
        <f t="shared" ca="1" si="763"/>
        <v>26.155494082840299</v>
      </c>
      <c r="Q4916" s="114">
        <f t="shared" ca="1" si="764"/>
        <v>0</v>
      </c>
    </row>
    <row r="4917" spans="1:17" x14ac:dyDescent="0.75">
      <c r="A4917" t="s">
        <v>4981</v>
      </c>
      <c r="B4917" t="s">
        <v>13741</v>
      </c>
      <c r="G4917" s="14">
        <v>4915</v>
      </c>
      <c r="H4917" s="14">
        <f t="shared" ca="1" si="760"/>
        <v>11.093</v>
      </c>
      <c r="I4917" s="117">
        <f t="shared" ca="1" si="761"/>
        <v>2.4404599999999999</v>
      </c>
      <c r="J4917" s="113">
        <f t="shared" ca="1" si="762"/>
        <v>48.539201183431956</v>
      </c>
      <c r="K4917" s="113">
        <f t="shared" ca="1" si="765"/>
        <v>0</v>
      </c>
      <c r="L4917" s="113">
        <f t="shared" ca="1" si="766"/>
        <v>-46.098741183431954</v>
      </c>
      <c r="M4917" s="113">
        <f t="shared" ca="1" si="767"/>
        <v>0</v>
      </c>
      <c r="N4917" s="113">
        <f t="shared" ca="1" si="768"/>
        <v>0</v>
      </c>
      <c r="O4917" s="14">
        <f t="shared" ca="1" si="769"/>
        <v>0</v>
      </c>
      <c r="P4917" s="113">
        <f t="shared" ca="1" si="763"/>
        <v>46.098741183431954</v>
      </c>
      <c r="Q4917" s="114">
        <f t="shared" ca="1" si="764"/>
        <v>0</v>
      </c>
    </row>
    <row r="4918" spans="1:17" x14ac:dyDescent="0.75">
      <c r="A4918" t="s">
        <v>4982</v>
      </c>
      <c r="B4918" t="s">
        <v>13742</v>
      </c>
      <c r="G4918" s="14">
        <v>4916</v>
      </c>
      <c r="H4918" s="14">
        <f t="shared" ca="1" si="760"/>
        <v>0.95299999999999996</v>
      </c>
      <c r="I4918" s="117">
        <f t="shared" ca="1" si="761"/>
        <v>0.20965999999999999</v>
      </c>
      <c r="J4918" s="113">
        <f t="shared" ca="1" si="762"/>
        <v>38.137943786982255</v>
      </c>
      <c r="K4918" s="113">
        <f t="shared" ca="1" si="765"/>
        <v>0</v>
      </c>
      <c r="L4918" s="113">
        <f t="shared" ca="1" si="766"/>
        <v>-37.928283786982256</v>
      </c>
      <c r="M4918" s="113">
        <f t="shared" ca="1" si="767"/>
        <v>0</v>
      </c>
      <c r="N4918" s="113">
        <f t="shared" ca="1" si="768"/>
        <v>0</v>
      </c>
      <c r="O4918" s="14">
        <f t="shared" ca="1" si="769"/>
        <v>0</v>
      </c>
      <c r="P4918" s="113">
        <f t="shared" ca="1" si="763"/>
        <v>37.928283786982256</v>
      </c>
      <c r="Q4918" s="114">
        <f t="shared" ca="1" si="764"/>
        <v>0</v>
      </c>
    </row>
    <row r="4919" spans="1:17" x14ac:dyDescent="0.75">
      <c r="A4919" t="s">
        <v>4983</v>
      </c>
      <c r="B4919" t="s">
        <v>13743</v>
      </c>
      <c r="G4919" s="14">
        <v>4917</v>
      </c>
      <c r="H4919" s="14">
        <f t="shared" ca="1" si="760"/>
        <v>0</v>
      </c>
      <c r="I4919" s="117">
        <f t="shared" ca="1" si="761"/>
        <v>0</v>
      </c>
      <c r="J4919" s="113">
        <f t="shared" ca="1" si="762"/>
        <v>24.269600591715978</v>
      </c>
      <c r="K4919" s="113">
        <f t="shared" ca="1" si="765"/>
        <v>0</v>
      </c>
      <c r="L4919" s="113">
        <f t="shared" ca="1" si="766"/>
        <v>-24.269600591715978</v>
      </c>
      <c r="M4919" s="113">
        <f t="shared" ca="1" si="767"/>
        <v>0</v>
      </c>
      <c r="N4919" s="113">
        <f t="shared" ca="1" si="768"/>
        <v>0</v>
      </c>
      <c r="O4919" s="14">
        <f t="shared" ca="1" si="769"/>
        <v>0</v>
      </c>
      <c r="P4919" s="113">
        <f t="shared" ca="1" si="763"/>
        <v>24.269600591715978</v>
      </c>
      <c r="Q4919" s="114">
        <f t="shared" ca="1" si="764"/>
        <v>0</v>
      </c>
    </row>
    <row r="4920" spans="1:17" x14ac:dyDescent="0.75">
      <c r="A4920" t="s">
        <v>4984</v>
      </c>
      <c r="B4920" t="s">
        <v>13744</v>
      </c>
      <c r="G4920" s="14">
        <v>4918</v>
      </c>
      <c r="H4920" s="14">
        <f t="shared" ca="1" si="760"/>
        <v>0</v>
      </c>
      <c r="I4920" s="117">
        <f t="shared" ca="1" si="761"/>
        <v>0</v>
      </c>
      <c r="J4920" s="113">
        <f t="shared" ca="1" si="762"/>
        <v>13.868343195266274</v>
      </c>
      <c r="K4920" s="113">
        <f t="shared" ca="1" si="765"/>
        <v>0</v>
      </c>
      <c r="L4920" s="113">
        <f t="shared" ca="1" si="766"/>
        <v>-13.868343195266274</v>
      </c>
      <c r="M4920" s="113">
        <f t="shared" ca="1" si="767"/>
        <v>0</v>
      </c>
      <c r="N4920" s="113">
        <f t="shared" ca="1" si="768"/>
        <v>0</v>
      </c>
      <c r="O4920" s="14">
        <f t="shared" ca="1" si="769"/>
        <v>0</v>
      </c>
      <c r="P4920" s="113">
        <f t="shared" ca="1" si="763"/>
        <v>13.868343195266274</v>
      </c>
      <c r="Q4920" s="114">
        <f t="shared" ca="1" si="764"/>
        <v>0</v>
      </c>
    </row>
    <row r="4921" spans="1:17" x14ac:dyDescent="0.75">
      <c r="A4921" t="s">
        <v>4985</v>
      </c>
      <c r="B4921" t="s">
        <v>13745</v>
      </c>
      <c r="G4921" s="14">
        <v>4919</v>
      </c>
      <c r="H4921" s="14">
        <f t="shared" ca="1" si="760"/>
        <v>0</v>
      </c>
      <c r="I4921" s="117">
        <f t="shared" ca="1" si="761"/>
        <v>0</v>
      </c>
      <c r="J4921" s="113">
        <f t="shared" ca="1" si="762"/>
        <v>13.868343195266274</v>
      </c>
      <c r="K4921" s="113">
        <f t="shared" ca="1" si="765"/>
        <v>0</v>
      </c>
      <c r="L4921" s="113">
        <f t="shared" ca="1" si="766"/>
        <v>-13.868343195266274</v>
      </c>
      <c r="M4921" s="113">
        <f t="shared" ca="1" si="767"/>
        <v>0</v>
      </c>
      <c r="N4921" s="113">
        <f t="shared" ca="1" si="768"/>
        <v>0</v>
      </c>
      <c r="O4921" s="14">
        <f t="shared" ca="1" si="769"/>
        <v>0</v>
      </c>
      <c r="P4921" s="113">
        <f t="shared" ca="1" si="763"/>
        <v>13.868343195266274</v>
      </c>
      <c r="Q4921" s="114">
        <f t="shared" ca="1" si="764"/>
        <v>0</v>
      </c>
    </row>
    <row r="4922" spans="1:17" x14ac:dyDescent="0.75">
      <c r="A4922" t="s">
        <v>4986</v>
      </c>
      <c r="B4922" t="s">
        <v>13746</v>
      </c>
      <c r="G4922" s="14">
        <v>4920</v>
      </c>
      <c r="H4922" s="14">
        <f t="shared" ca="1" si="760"/>
        <v>0</v>
      </c>
      <c r="I4922" s="117">
        <f t="shared" ca="1" si="761"/>
        <v>0</v>
      </c>
      <c r="J4922" s="113">
        <f t="shared" ca="1" si="762"/>
        <v>13.868343195266274</v>
      </c>
      <c r="K4922" s="113">
        <f t="shared" ca="1" si="765"/>
        <v>0</v>
      </c>
      <c r="L4922" s="113">
        <f t="shared" ca="1" si="766"/>
        <v>-13.868343195266274</v>
      </c>
      <c r="M4922" s="113">
        <f t="shared" ca="1" si="767"/>
        <v>0</v>
      </c>
      <c r="N4922" s="113">
        <f t="shared" ca="1" si="768"/>
        <v>0</v>
      </c>
      <c r="O4922" s="14">
        <f t="shared" ca="1" si="769"/>
        <v>0</v>
      </c>
      <c r="P4922" s="113">
        <f t="shared" ca="1" si="763"/>
        <v>13.868343195266274</v>
      </c>
      <c r="Q4922" s="114">
        <f t="shared" ca="1" si="764"/>
        <v>0</v>
      </c>
    </row>
    <row r="4923" spans="1:17" x14ac:dyDescent="0.75">
      <c r="A4923" t="s">
        <v>4987</v>
      </c>
      <c r="B4923" t="s">
        <v>13747</v>
      </c>
      <c r="G4923" s="14">
        <v>4921</v>
      </c>
      <c r="H4923" s="14">
        <f t="shared" ca="1" si="760"/>
        <v>0</v>
      </c>
      <c r="I4923" s="117">
        <f t="shared" ca="1" si="761"/>
        <v>0</v>
      </c>
      <c r="J4923" s="113">
        <f t="shared" ca="1" si="762"/>
        <v>13.868343195266274</v>
      </c>
      <c r="K4923" s="113">
        <f t="shared" ca="1" si="765"/>
        <v>0</v>
      </c>
      <c r="L4923" s="113">
        <f t="shared" ca="1" si="766"/>
        <v>-13.868343195266274</v>
      </c>
      <c r="M4923" s="113">
        <f t="shared" ca="1" si="767"/>
        <v>0</v>
      </c>
      <c r="N4923" s="113">
        <f t="shared" ca="1" si="768"/>
        <v>0</v>
      </c>
      <c r="O4923" s="14">
        <f t="shared" ca="1" si="769"/>
        <v>0</v>
      </c>
      <c r="P4923" s="113">
        <f t="shared" ca="1" si="763"/>
        <v>13.868343195266274</v>
      </c>
      <c r="Q4923" s="114">
        <f t="shared" ca="1" si="764"/>
        <v>0</v>
      </c>
    </row>
    <row r="4924" spans="1:17" x14ac:dyDescent="0.75">
      <c r="A4924" t="s">
        <v>4988</v>
      </c>
      <c r="B4924" t="s">
        <v>13748</v>
      </c>
      <c r="G4924" s="14">
        <v>4922</v>
      </c>
      <c r="H4924" s="14">
        <f t="shared" ca="1" si="760"/>
        <v>0</v>
      </c>
      <c r="I4924" s="117">
        <f t="shared" ca="1" si="761"/>
        <v>0</v>
      </c>
      <c r="J4924" s="113">
        <f t="shared" ca="1" si="762"/>
        <v>13.868343195266274</v>
      </c>
      <c r="K4924" s="113">
        <f t="shared" ca="1" si="765"/>
        <v>0</v>
      </c>
      <c r="L4924" s="113">
        <f t="shared" ca="1" si="766"/>
        <v>-13.868343195266274</v>
      </c>
      <c r="M4924" s="113">
        <f t="shared" ca="1" si="767"/>
        <v>0</v>
      </c>
      <c r="N4924" s="113">
        <f t="shared" ca="1" si="768"/>
        <v>0</v>
      </c>
      <c r="O4924" s="14">
        <f t="shared" ca="1" si="769"/>
        <v>0</v>
      </c>
      <c r="P4924" s="113">
        <f t="shared" ca="1" si="763"/>
        <v>13.868343195266274</v>
      </c>
      <c r="Q4924" s="114">
        <f t="shared" ca="1" si="764"/>
        <v>0</v>
      </c>
    </row>
    <row r="4925" spans="1:17" x14ac:dyDescent="0.75">
      <c r="A4925" t="s">
        <v>4989</v>
      </c>
      <c r="B4925" t="s">
        <v>13749</v>
      </c>
      <c r="G4925" s="14">
        <v>4923</v>
      </c>
      <c r="H4925" s="14">
        <f t="shared" ca="1" si="760"/>
        <v>0</v>
      </c>
      <c r="I4925" s="117">
        <f t="shared" ca="1" si="761"/>
        <v>0</v>
      </c>
      <c r="J4925" s="113">
        <f t="shared" ca="1" si="762"/>
        <v>13.868343195266274</v>
      </c>
      <c r="K4925" s="113">
        <f t="shared" ca="1" si="765"/>
        <v>0</v>
      </c>
      <c r="L4925" s="113">
        <f t="shared" ca="1" si="766"/>
        <v>-13.868343195266274</v>
      </c>
      <c r="M4925" s="113">
        <f t="shared" ca="1" si="767"/>
        <v>0</v>
      </c>
      <c r="N4925" s="113">
        <f t="shared" ca="1" si="768"/>
        <v>0</v>
      </c>
      <c r="O4925" s="14">
        <f t="shared" ca="1" si="769"/>
        <v>0</v>
      </c>
      <c r="P4925" s="113">
        <f t="shared" ca="1" si="763"/>
        <v>13.868343195266274</v>
      </c>
      <c r="Q4925" s="114">
        <f t="shared" ca="1" si="764"/>
        <v>0</v>
      </c>
    </row>
    <row r="4926" spans="1:17" x14ac:dyDescent="0.75">
      <c r="A4926" t="s">
        <v>4990</v>
      </c>
      <c r="B4926" t="s">
        <v>13750</v>
      </c>
      <c r="G4926" s="14">
        <v>4924</v>
      </c>
      <c r="H4926" s="14">
        <f t="shared" ca="1" si="760"/>
        <v>0</v>
      </c>
      <c r="I4926" s="117">
        <f t="shared" ca="1" si="761"/>
        <v>0</v>
      </c>
      <c r="J4926" s="113">
        <f t="shared" ca="1" si="762"/>
        <v>13.868343195266274</v>
      </c>
      <c r="K4926" s="113">
        <f t="shared" ca="1" si="765"/>
        <v>0</v>
      </c>
      <c r="L4926" s="113">
        <f t="shared" ca="1" si="766"/>
        <v>-13.868343195266274</v>
      </c>
      <c r="M4926" s="113">
        <f t="shared" ca="1" si="767"/>
        <v>0</v>
      </c>
      <c r="N4926" s="113">
        <f t="shared" ca="1" si="768"/>
        <v>0</v>
      </c>
      <c r="O4926" s="14">
        <f t="shared" ca="1" si="769"/>
        <v>0</v>
      </c>
      <c r="P4926" s="113">
        <f t="shared" ca="1" si="763"/>
        <v>13.868343195266274</v>
      </c>
      <c r="Q4926" s="114">
        <f t="shared" ca="1" si="764"/>
        <v>0</v>
      </c>
    </row>
    <row r="4927" spans="1:17" x14ac:dyDescent="0.75">
      <c r="A4927" t="s">
        <v>4991</v>
      </c>
      <c r="B4927" t="s">
        <v>13751</v>
      </c>
      <c r="G4927" s="14">
        <v>4925</v>
      </c>
      <c r="H4927" s="14">
        <f t="shared" ca="1" si="760"/>
        <v>6.4660000000000002</v>
      </c>
      <c r="I4927" s="117">
        <f t="shared" ca="1" si="761"/>
        <v>1.42252</v>
      </c>
      <c r="J4927" s="113">
        <f t="shared" ca="1" si="762"/>
        <v>20.802514792899409</v>
      </c>
      <c r="K4927" s="113">
        <f t="shared" ca="1" si="765"/>
        <v>0</v>
      </c>
      <c r="L4927" s="113">
        <f t="shared" ca="1" si="766"/>
        <v>-19.37999479289941</v>
      </c>
      <c r="M4927" s="113">
        <f t="shared" ca="1" si="767"/>
        <v>0</v>
      </c>
      <c r="N4927" s="113">
        <f t="shared" ca="1" si="768"/>
        <v>0</v>
      </c>
      <c r="O4927" s="14">
        <f t="shared" ca="1" si="769"/>
        <v>0</v>
      </c>
      <c r="P4927" s="113">
        <f t="shared" ca="1" si="763"/>
        <v>19.37999479289941</v>
      </c>
      <c r="Q4927" s="114">
        <f t="shared" ca="1" si="764"/>
        <v>0</v>
      </c>
    </row>
    <row r="4928" spans="1:17" x14ac:dyDescent="0.75">
      <c r="A4928" t="s">
        <v>4992</v>
      </c>
      <c r="B4928" t="s">
        <v>13752</v>
      </c>
      <c r="G4928" s="14">
        <v>4926</v>
      </c>
      <c r="H4928" s="14">
        <f t="shared" ca="1" si="760"/>
        <v>43.610999999999997</v>
      </c>
      <c r="I4928" s="117">
        <f t="shared" ca="1" si="761"/>
        <v>9.5944199999999995</v>
      </c>
      <c r="J4928" s="113">
        <f t="shared" ca="1" si="762"/>
        <v>31.203772189349117</v>
      </c>
      <c r="K4928" s="113">
        <f t="shared" ca="1" si="765"/>
        <v>0</v>
      </c>
      <c r="L4928" s="113">
        <f t="shared" ca="1" si="766"/>
        <v>-21.609352189349117</v>
      </c>
      <c r="M4928" s="113">
        <f t="shared" ca="1" si="767"/>
        <v>0</v>
      </c>
      <c r="N4928" s="113">
        <f t="shared" ca="1" si="768"/>
        <v>0</v>
      </c>
      <c r="O4928" s="14">
        <f t="shared" ca="1" si="769"/>
        <v>0</v>
      </c>
      <c r="P4928" s="113">
        <f t="shared" ca="1" si="763"/>
        <v>21.609352189349117</v>
      </c>
      <c r="Q4928" s="114">
        <f t="shared" ca="1" si="764"/>
        <v>0</v>
      </c>
    </row>
    <row r="4929" spans="1:17" x14ac:dyDescent="0.75">
      <c r="A4929" t="s">
        <v>4993</v>
      </c>
      <c r="B4929" t="s">
        <v>13753</v>
      </c>
      <c r="G4929" s="14">
        <v>4927</v>
      </c>
      <c r="H4929" s="14">
        <f t="shared" ca="1" si="760"/>
        <v>115.762</v>
      </c>
      <c r="I4929" s="117">
        <f t="shared" ca="1" si="761"/>
        <v>25.467639999999999</v>
      </c>
      <c r="J4929" s="113">
        <f t="shared" ca="1" si="762"/>
        <v>40.21819526627219</v>
      </c>
      <c r="K4929" s="113">
        <f t="shared" ca="1" si="765"/>
        <v>0</v>
      </c>
      <c r="L4929" s="113">
        <f t="shared" ca="1" si="766"/>
        <v>-14.75055526627219</v>
      </c>
      <c r="M4929" s="113">
        <f t="shared" ca="1" si="767"/>
        <v>0</v>
      </c>
      <c r="N4929" s="113">
        <f t="shared" ca="1" si="768"/>
        <v>0</v>
      </c>
      <c r="O4929" s="14">
        <f t="shared" ca="1" si="769"/>
        <v>0</v>
      </c>
      <c r="P4929" s="113">
        <f t="shared" ca="1" si="763"/>
        <v>14.75055526627219</v>
      </c>
      <c r="Q4929" s="114">
        <f t="shared" ca="1" si="764"/>
        <v>0</v>
      </c>
    </row>
    <row r="4930" spans="1:17" x14ac:dyDescent="0.75">
      <c r="A4930" t="s">
        <v>4994</v>
      </c>
      <c r="B4930" t="s">
        <v>13754</v>
      </c>
      <c r="G4930" s="14">
        <v>4928</v>
      </c>
      <c r="H4930" s="14">
        <f t="shared" ca="1" si="760"/>
        <v>186.02699999999999</v>
      </c>
      <c r="I4930" s="117">
        <f t="shared" ca="1" si="761"/>
        <v>40.925939999999997</v>
      </c>
      <c r="J4930" s="113">
        <f t="shared" ca="1" si="762"/>
        <v>48.539201183431956</v>
      </c>
      <c r="K4930" s="113">
        <f t="shared" ca="1" si="765"/>
        <v>0</v>
      </c>
      <c r="L4930" s="113">
        <f t="shared" ca="1" si="766"/>
        <v>-7.613261183431959</v>
      </c>
      <c r="M4930" s="113">
        <f t="shared" ca="1" si="767"/>
        <v>0</v>
      </c>
      <c r="N4930" s="113">
        <f t="shared" ca="1" si="768"/>
        <v>0</v>
      </c>
      <c r="O4930" s="14">
        <f t="shared" ca="1" si="769"/>
        <v>0</v>
      </c>
      <c r="P4930" s="113">
        <f t="shared" ca="1" si="763"/>
        <v>7.613261183431959</v>
      </c>
      <c r="Q4930" s="114">
        <f t="shared" ca="1" si="764"/>
        <v>0</v>
      </c>
    </row>
    <row r="4931" spans="1:17" x14ac:dyDescent="0.75">
      <c r="A4931" t="s">
        <v>4995</v>
      </c>
      <c r="B4931" t="s">
        <v>13755</v>
      </c>
      <c r="G4931" s="14">
        <v>4929</v>
      </c>
      <c r="H4931" s="14">
        <f t="shared" ref="H4931:H4994" ca="1" si="770">INDEX(INDIRECT(Library_File&amp;"Irradiance_Library"),MATCH($A4931,INDIRECT(Library_File&amp;"Irradiance_Labels"),0),MATCH(INDEX(IrradianceOptions,1,MATCH($A$1,Cases,0)),INDIRECT(Library_File&amp;"Irradiance_Transfer"),0))</f>
        <v>260.67399999999998</v>
      </c>
      <c r="I4931" s="117">
        <f t="shared" ref="I4931:I4994" ca="1" si="771">INDEX(INDIRECT(Library_File&amp;"Solar_Library"),MATCH($C$3,INDIRECT(Library_File&amp;"Solar_Labels"),0),MATCH(INDEX(SolarOptions,1,MATCH($A$1,Cases,0)),INDIRECT(Library_File&amp;"Solar_Transfer"),0))*$H4931</f>
        <v>57.348279999999995</v>
      </c>
      <c r="J4931" s="113">
        <f t="shared" ref="J4931:J4994" ca="1" si="772">INDEX(INDIRECT(Library_File&amp;"PwrUsage_Library"),MATCH($B4931,INDIRECT(Library_File&amp;"PwrUsage_Labels"),0),MATCH(INDEX(PwrUsageOptions,1,MATCH($A$1,Cases,0)),INDIRECT(Library_File&amp;"PwrUsage_Transfer"),0))</f>
        <v>58.940458579881664</v>
      </c>
      <c r="K4931" s="113">
        <f t="shared" ca="1" si="765"/>
        <v>0</v>
      </c>
      <c r="L4931" s="113">
        <f t="shared" ca="1" si="766"/>
        <v>-1.5921785798816686</v>
      </c>
      <c r="M4931" s="113">
        <f t="shared" ca="1" si="767"/>
        <v>0</v>
      </c>
      <c r="N4931" s="113">
        <f t="shared" ca="1" si="768"/>
        <v>0</v>
      </c>
      <c r="O4931" s="14">
        <f t="shared" ca="1" si="769"/>
        <v>0</v>
      </c>
      <c r="P4931" s="113">
        <f t="shared" ref="P4931:P4994" ca="1" si="773">IF((J4931-I4931-N4931)&gt;0,(J4931-I4931-N4931),0)</f>
        <v>1.5921785798816686</v>
      </c>
      <c r="Q4931" s="114">
        <f t="shared" ref="Q4931:Q4994" ca="1" si="774">IF((J4931+O4931-I4931)&lt;0,(J4931+O4931-I4931),0)</f>
        <v>0</v>
      </c>
    </row>
    <row r="4932" spans="1:17" x14ac:dyDescent="0.75">
      <c r="A4932" t="s">
        <v>4996</v>
      </c>
      <c r="B4932" t="s">
        <v>13756</v>
      </c>
      <c r="G4932" s="14">
        <v>4930</v>
      </c>
      <c r="H4932" s="14">
        <f t="shared" ca="1" si="770"/>
        <v>318.57900000000001</v>
      </c>
      <c r="I4932" s="117">
        <f t="shared" ca="1" si="771"/>
        <v>70.087379999999996</v>
      </c>
      <c r="J4932" s="113">
        <f t="shared" ca="1" si="772"/>
        <v>71.421967455621314</v>
      </c>
      <c r="K4932" s="113">
        <f t="shared" ref="K4932:K4995" ca="1" si="775">IF((I4932-J4932)&gt;0,(I4932-J4932),0)</f>
        <v>0</v>
      </c>
      <c r="L4932" s="113">
        <f t="shared" ref="L4932:L4995" ca="1" si="776">I4932-J4932</f>
        <v>-1.3345874556213175</v>
      </c>
      <c r="M4932" s="113">
        <f t="shared" ca="1" si="767"/>
        <v>0</v>
      </c>
      <c r="N4932" s="113">
        <f t="shared" ca="1" si="768"/>
        <v>0</v>
      </c>
      <c r="O4932" s="14">
        <f t="shared" ca="1" si="769"/>
        <v>0</v>
      </c>
      <c r="P4932" s="113">
        <f t="shared" ca="1" si="773"/>
        <v>1.3345874556213175</v>
      </c>
      <c r="Q4932" s="114">
        <f t="shared" ca="1" si="774"/>
        <v>0</v>
      </c>
    </row>
    <row r="4933" spans="1:17" x14ac:dyDescent="0.75">
      <c r="A4933" t="s">
        <v>4997</v>
      </c>
      <c r="B4933" t="s">
        <v>13757</v>
      </c>
      <c r="G4933" s="14">
        <v>4931</v>
      </c>
      <c r="H4933" s="14">
        <f t="shared" ca="1" si="770"/>
        <v>344.9</v>
      </c>
      <c r="I4933" s="117">
        <f t="shared" ca="1" si="771"/>
        <v>75.878</v>
      </c>
      <c r="J4933" s="113">
        <f t="shared" ca="1" si="772"/>
        <v>68.648298816568058</v>
      </c>
      <c r="K4933" s="113">
        <f t="shared" ca="1" si="775"/>
        <v>7.229701183431942</v>
      </c>
      <c r="L4933" s="113">
        <f t="shared" ca="1" si="776"/>
        <v>7.229701183431942</v>
      </c>
      <c r="M4933" s="113">
        <f t="shared" ref="M4933:M4996" ca="1" si="777">IF(AND((L4933+M4932)&lt;$M$3,(L4933+M4932)&gt;0),(L4933+M4932),IF((L4933+M4932)&gt;$M$3,$M$3,0))</f>
        <v>7.229701183431942</v>
      </c>
      <c r="N4933" s="113">
        <f t="shared" ref="N4933:N4996" ca="1" si="778">IF((M4932-M4933)&gt;0,(M4932-M4933),0)</f>
        <v>0</v>
      </c>
      <c r="O4933" s="14">
        <f t="shared" ref="O4933:O4996" ca="1" si="779">IF((M4932-M4933)&lt;0,(M4933-M4932),0)</f>
        <v>7.229701183431942</v>
      </c>
      <c r="P4933" s="113">
        <f t="shared" ca="1" si="773"/>
        <v>0</v>
      </c>
      <c r="Q4933" s="114">
        <f t="shared" ca="1" si="774"/>
        <v>0</v>
      </c>
    </row>
    <row r="4934" spans="1:17" x14ac:dyDescent="0.75">
      <c r="A4934" t="s">
        <v>4998</v>
      </c>
      <c r="B4934" t="s">
        <v>13758</v>
      </c>
      <c r="G4934" s="14">
        <v>4932</v>
      </c>
      <c r="H4934" s="14">
        <f t="shared" ca="1" si="770"/>
        <v>361.32100000000003</v>
      </c>
      <c r="I4934" s="117">
        <f t="shared" ca="1" si="771"/>
        <v>79.490620000000007</v>
      </c>
      <c r="J4934" s="113">
        <f t="shared" ca="1" si="772"/>
        <v>63.794378698224854</v>
      </c>
      <c r="K4934" s="113">
        <f t="shared" ca="1" si="775"/>
        <v>15.696241301775153</v>
      </c>
      <c r="L4934" s="113">
        <f t="shared" ca="1" si="776"/>
        <v>15.696241301775153</v>
      </c>
      <c r="M4934" s="113">
        <f t="shared" ca="1" si="777"/>
        <v>22.925942485207095</v>
      </c>
      <c r="N4934" s="113">
        <f t="shared" ca="1" si="778"/>
        <v>0</v>
      </c>
      <c r="O4934" s="14">
        <f t="shared" ca="1" si="779"/>
        <v>15.696241301775153</v>
      </c>
      <c r="P4934" s="113">
        <f t="shared" ca="1" si="773"/>
        <v>0</v>
      </c>
      <c r="Q4934" s="114">
        <f t="shared" ca="1" si="774"/>
        <v>0</v>
      </c>
    </row>
    <row r="4935" spans="1:17" x14ac:dyDescent="0.75">
      <c r="A4935" t="s">
        <v>4999</v>
      </c>
      <c r="B4935" t="s">
        <v>13759</v>
      </c>
      <c r="G4935" s="14">
        <v>4933</v>
      </c>
      <c r="H4935" s="14">
        <f t="shared" ca="1" si="770"/>
        <v>353.72899999999998</v>
      </c>
      <c r="I4935" s="117">
        <f t="shared" ca="1" si="771"/>
        <v>77.82038</v>
      </c>
      <c r="J4935" s="113">
        <f t="shared" ca="1" si="772"/>
        <v>65.874630177514803</v>
      </c>
      <c r="K4935" s="113">
        <f t="shared" ca="1" si="775"/>
        <v>11.945749822485197</v>
      </c>
      <c r="L4935" s="113">
        <f t="shared" ca="1" si="776"/>
        <v>11.945749822485197</v>
      </c>
      <c r="M4935" s="113">
        <f t="shared" ca="1" si="777"/>
        <v>34.871692307692292</v>
      </c>
      <c r="N4935" s="113">
        <f t="shared" ca="1" si="778"/>
        <v>0</v>
      </c>
      <c r="O4935" s="14">
        <f t="shared" ca="1" si="779"/>
        <v>11.945749822485197</v>
      </c>
      <c r="P4935" s="113">
        <f t="shared" ca="1" si="773"/>
        <v>0</v>
      </c>
      <c r="Q4935" s="114">
        <f t="shared" ca="1" si="774"/>
        <v>0</v>
      </c>
    </row>
    <row r="4936" spans="1:17" x14ac:dyDescent="0.75">
      <c r="A4936" t="s">
        <v>5000</v>
      </c>
      <c r="B4936" t="s">
        <v>13760</v>
      </c>
      <c r="G4936" s="14">
        <v>4934</v>
      </c>
      <c r="H4936" s="14">
        <f t="shared" ca="1" si="770"/>
        <v>267.18700000000001</v>
      </c>
      <c r="I4936" s="117">
        <f t="shared" ca="1" si="771"/>
        <v>58.781140000000001</v>
      </c>
      <c r="J4936" s="113">
        <f t="shared" ca="1" si="772"/>
        <v>69.341715976331372</v>
      </c>
      <c r="K4936" s="113">
        <f t="shared" ca="1" si="775"/>
        <v>0</v>
      </c>
      <c r="L4936" s="113">
        <f t="shared" ca="1" si="776"/>
        <v>-10.560575976331371</v>
      </c>
      <c r="M4936" s="113">
        <f t="shared" ca="1" si="777"/>
        <v>24.311116331360921</v>
      </c>
      <c r="N4936" s="113">
        <f t="shared" ca="1" si="778"/>
        <v>10.560575976331371</v>
      </c>
      <c r="O4936" s="14">
        <f t="shared" ca="1" si="779"/>
        <v>0</v>
      </c>
      <c r="P4936" s="113">
        <f t="shared" ca="1" si="773"/>
        <v>0</v>
      </c>
      <c r="Q4936" s="114">
        <f t="shared" ca="1" si="774"/>
        <v>0</v>
      </c>
    </row>
    <row r="4937" spans="1:17" x14ac:dyDescent="0.75">
      <c r="A4937" t="s">
        <v>5001</v>
      </c>
      <c r="B4937" t="s">
        <v>13761</v>
      </c>
      <c r="G4937" s="14">
        <v>4935</v>
      </c>
      <c r="H4937" s="14">
        <f t="shared" ca="1" si="770"/>
        <v>177.102</v>
      </c>
      <c r="I4937" s="117">
        <f t="shared" ca="1" si="771"/>
        <v>38.962440000000001</v>
      </c>
      <c r="J4937" s="113">
        <f t="shared" ca="1" si="772"/>
        <v>70.728550295858</v>
      </c>
      <c r="K4937" s="113">
        <f t="shared" ca="1" si="775"/>
        <v>0</v>
      </c>
      <c r="L4937" s="113">
        <f t="shared" ca="1" si="776"/>
        <v>-31.766110295857999</v>
      </c>
      <c r="M4937" s="113">
        <f t="shared" ca="1" si="777"/>
        <v>0</v>
      </c>
      <c r="N4937" s="113">
        <f t="shared" ca="1" si="778"/>
        <v>24.311116331360921</v>
      </c>
      <c r="O4937" s="14">
        <f t="shared" ca="1" si="779"/>
        <v>0</v>
      </c>
      <c r="P4937" s="113">
        <f t="shared" ca="1" si="773"/>
        <v>7.4549939644970777</v>
      </c>
      <c r="Q4937" s="114">
        <f t="shared" ca="1" si="774"/>
        <v>0</v>
      </c>
    </row>
    <row r="4938" spans="1:17" x14ac:dyDescent="0.75">
      <c r="A4938" t="s">
        <v>5002</v>
      </c>
      <c r="B4938" t="s">
        <v>13762</v>
      </c>
      <c r="G4938" s="14">
        <v>4936</v>
      </c>
      <c r="H4938" s="14">
        <f t="shared" ca="1" si="770"/>
        <v>95.983999999999995</v>
      </c>
      <c r="I4938" s="117">
        <f t="shared" ca="1" si="771"/>
        <v>21.116479999999999</v>
      </c>
      <c r="J4938" s="113">
        <f t="shared" ca="1" si="772"/>
        <v>71.421967455621314</v>
      </c>
      <c r="K4938" s="113">
        <f t="shared" ca="1" si="775"/>
        <v>0</v>
      </c>
      <c r="L4938" s="113">
        <f t="shared" ca="1" si="776"/>
        <v>-50.305487455621318</v>
      </c>
      <c r="M4938" s="113">
        <f t="shared" ca="1" si="777"/>
        <v>0</v>
      </c>
      <c r="N4938" s="113">
        <f t="shared" ca="1" si="778"/>
        <v>0</v>
      </c>
      <c r="O4938" s="14">
        <f t="shared" ca="1" si="779"/>
        <v>0</v>
      </c>
      <c r="P4938" s="113">
        <f t="shared" ca="1" si="773"/>
        <v>50.305487455621318</v>
      </c>
      <c r="Q4938" s="114">
        <f t="shared" ca="1" si="774"/>
        <v>0</v>
      </c>
    </row>
    <row r="4939" spans="1:17" x14ac:dyDescent="0.75">
      <c r="A4939" t="s">
        <v>5003</v>
      </c>
      <c r="B4939" t="s">
        <v>13763</v>
      </c>
      <c r="G4939" s="14">
        <v>4937</v>
      </c>
      <c r="H4939" s="14">
        <f t="shared" ca="1" si="770"/>
        <v>190.58099999999999</v>
      </c>
      <c r="I4939" s="117">
        <f t="shared" ca="1" si="771"/>
        <v>41.927819999999997</v>
      </c>
      <c r="J4939" s="113">
        <f t="shared" ca="1" si="772"/>
        <v>72.808801775147941</v>
      </c>
      <c r="K4939" s="113">
        <f t="shared" ca="1" si="775"/>
        <v>0</v>
      </c>
      <c r="L4939" s="113">
        <f t="shared" ca="1" si="776"/>
        <v>-30.880981775147944</v>
      </c>
      <c r="M4939" s="113">
        <f t="shared" ca="1" si="777"/>
        <v>0</v>
      </c>
      <c r="N4939" s="113">
        <f t="shared" ca="1" si="778"/>
        <v>0</v>
      </c>
      <c r="O4939" s="14">
        <f t="shared" ca="1" si="779"/>
        <v>0</v>
      </c>
      <c r="P4939" s="113">
        <f t="shared" ca="1" si="773"/>
        <v>30.880981775147944</v>
      </c>
      <c r="Q4939" s="114">
        <f t="shared" ca="1" si="774"/>
        <v>0</v>
      </c>
    </row>
    <row r="4940" spans="1:17" x14ac:dyDescent="0.75">
      <c r="A4940" t="s">
        <v>5004</v>
      </c>
      <c r="B4940" t="s">
        <v>13764</v>
      </c>
      <c r="G4940" s="14">
        <v>4938</v>
      </c>
      <c r="H4940" s="14">
        <f t="shared" ca="1" si="770"/>
        <v>131.797</v>
      </c>
      <c r="I4940" s="117">
        <f t="shared" ca="1" si="771"/>
        <v>28.995339999999999</v>
      </c>
      <c r="J4940" s="113">
        <f t="shared" ca="1" si="772"/>
        <v>58.940458579881664</v>
      </c>
      <c r="K4940" s="113">
        <f t="shared" ca="1" si="775"/>
        <v>0</v>
      </c>
      <c r="L4940" s="113">
        <f t="shared" ca="1" si="776"/>
        <v>-29.945118579881665</v>
      </c>
      <c r="M4940" s="113">
        <f t="shared" ca="1" si="777"/>
        <v>0</v>
      </c>
      <c r="N4940" s="113">
        <f t="shared" ca="1" si="778"/>
        <v>0</v>
      </c>
      <c r="O4940" s="14">
        <f t="shared" ca="1" si="779"/>
        <v>0</v>
      </c>
      <c r="P4940" s="113">
        <f t="shared" ca="1" si="773"/>
        <v>29.945118579881665</v>
      </c>
      <c r="Q4940" s="114">
        <f t="shared" ca="1" si="774"/>
        <v>0</v>
      </c>
    </row>
    <row r="4941" spans="1:17" x14ac:dyDescent="0.75">
      <c r="A4941" t="s">
        <v>5005</v>
      </c>
      <c r="B4941" t="s">
        <v>13765</v>
      </c>
      <c r="G4941" s="14">
        <v>4939</v>
      </c>
      <c r="H4941" s="14">
        <f t="shared" ca="1" si="770"/>
        <v>45.655999999999999</v>
      </c>
      <c r="I4941" s="117">
        <f t="shared" ca="1" si="771"/>
        <v>10.044319999999999</v>
      </c>
      <c r="J4941" s="113">
        <f t="shared" ca="1" si="772"/>
        <v>48.539201183431956</v>
      </c>
      <c r="K4941" s="113">
        <f t="shared" ca="1" si="775"/>
        <v>0</v>
      </c>
      <c r="L4941" s="113">
        <f t="shared" ca="1" si="776"/>
        <v>-38.494881183431957</v>
      </c>
      <c r="M4941" s="113">
        <f t="shared" ca="1" si="777"/>
        <v>0</v>
      </c>
      <c r="N4941" s="113">
        <f t="shared" ca="1" si="778"/>
        <v>0</v>
      </c>
      <c r="O4941" s="14">
        <f t="shared" ca="1" si="779"/>
        <v>0</v>
      </c>
      <c r="P4941" s="113">
        <f t="shared" ca="1" si="773"/>
        <v>38.494881183431957</v>
      </c>
      <c r="Q4941" s="114">
        <f t="shared" ca="1" si="774"/>
        <v>0</v>
      </c>
    </row>
    <row r="4942" spans="1:17" x14ac:dyDescent="0.75">
      <c r="A4942" t="s">
        <v>5006</v>
      </c>
      <c r="B4942" t="s">
        <v>13766</v>
      </c>
      <c r="G4942" s="14">
        <v>4940</v>
      </c>
      <c r="H4942" s="14">
        <f t="shared" ca="1" si="770"/>
        <v>5.7190000000000003</v>
      </c>
      <c r="I4942" s="117">
        <f t="shared" ca="1" si="771"/>
        <v>1.2581800000000001</v>
      </c>
      <c r="J4942" s="113">
        <f t="shared" ca="1" si="772"/>
        <v>38.137943786982255</v>
      </c>
      <c r="K4942" s="113">
        <f t="shared" ca="1" si="775"/>
        <v>0</v>
      </c>
      <c r="L4942" s="113">
        <f t="shared" ca="1" si="776"/>
        <v>-36.879763786982252</v>
      </c>
      <c r="M4942" s="113">
        <f t="shared" ca="1" si="777"/>
        <v>0</v>
      </c>
      <c r="N4942" s="113">
        <f t="shared" ca="1" si="778"/>
        <v>0</v>
      </c>
      <c r="O4942" s="14">
        <f t="shared" ca="1" si="779"/>
        <v>0</v>
      </c>
      <c r="P4942" s="113">
        <f t="shared" ca="1" si="773"/>
        <v>36.879763786982252</v>
      </c>
      <c r="Q4942" s="114">
        <f t="shared" ca="1" si="774"/>
        <v>0</v>
      </c>
    </row>
    <row r="4943" spans="1:17" x14ac:dyDescent="0.75">
      <c r="A4943" t="s">
        <v>5007</v>
      </c>
      <c r="B4943" t="s">
        <v>13767</v>
      </c>
      <c r="G4943" s="14">
        <v>4941</v>
      </c>
      <c r="H4943" s="14">
        <f t="shared" ca="1" si="770"/>
        <v>0</v>
      </c>
      <c r="I4943" s="117">
        <f t="shared" ca="1" si="771"/>
        <v>0</v>
      </c>
      <c r="J4943" s="113">
        <f t="shared" ca="1" si="772"/>
        <v>24.269600591715978</v>
      </c>
      <c r="K4943" s="113">
        <f t="shared" ca="1" si="775"/>
        <v>0</v>
      </c>
      <c r="L4943" s="113">
        <f t="shared" ca="1" si="776"/>
        <v>-24.269600591715978</v>
      </c>
      <c r="M4943" s="113">
        <f t="shared" ca="1" si="777"/>
        <v>0</v>
      </c>
      <c r="N4943" s="113">
        <f t="shared" ca="1" si="778"/>
        <v>0</v>
      </c>
      <c r="O4943" s="14">
        <f t="shared" ca="1" si="779"/>
        <v>0</v>
      </c>
      <c r="P4943" s="113">
        <f t="shared" ca="1" si="773"/>
        <v>24.269600591715978</v>
      </c>
      <c r="Q4943" s="114">
        <f t="shared" ca="1" si="774"/>
        <v>0</v>
      </c>
    </row>
    <row r="4944" spans="1:17" x14ac:dyDescent="0.75">
      <c r="A4944" t="s">
        <v>5008</v>
      </c>
      <c r="B4944" t="s">
        <v>13768</v>
      </c>
      <c r="G4944" s="14">
        <v>4942</v>
      </c>
      <c r="H4944" s="14">
        <f t="shared" ca="1" si="770"/>
        <v>0</v>
      </c>
      <c r="I4944" s="117">
        <f t="shared" ca="1" si="771"/>
        <v>0</v>
      </c>
      <c r="J4944" s="113">
        <f t="shared" ca="1" si="772"/>
        <v>13.868343195266274</v>
      </c>
      <c r="K4944" s="113">
        <f t="shared" ca="1" si="775"/>
        <v>0</v>
      </c>
      <c r="L4944" s="113">
        <f t="shared" ca="1" si="776"/>
        <v>-13.868343195266274</v>
      </c>
      <c r="M4944" s="113">
        <f t="shared" ca="1" si="777"/>
        <v>0</v>
      </c>
      <c r="N4944" s="113">
        <f t="shared" ca="1" si="778"/>
        <v>0</v>
      </c>
      <c r="O4944" s="14">
        <f t="shared" ca="1" si="779"/>
        <v>0</v>
      </c>
      <c r="P4944" s="113">
        <f t="shared" ca="1" si="773"/>
        <v>13.868343195266274</v>
      </c>
      <c r="Q4944" s="114">
        <f t="shared" ca="1" si="774"/>
        <v>0</v>
      </c>
    </row>
    <row r="4945" spans="1:17" x14ac:dyDescent="0.75">
      <c r="A4945" t="s">
        <v>5009</v>
      </c>
      <c r="B4945" t="s">
        <v>13769</v>
      </c>
      <c r="G4945" s="14">
        <v>4943</v>
      </c>
      <c r="H4945" s="14">
        <f t="shared" ca="1" si="770"/>
        <v>0</v>
      </c>
      <c r="I4945" s="117">
        <f t="shared" ca="1" si="771"/>
        <v>0</v>
      </c>
      <c r="J4945" s="113">
        <f t="shared" ca="1" si="772"/>
        <v>13.868343195266274</v>
      </c>
      <c r="K4945" s="113">
        <f t="shared" ca="1" si="775"/>
        <v>0</v>
      </c>
      <c r="L4945" s="113">
        <f t="shared" ca="1" si="776"/>
        <v>-13.868343195266274</v>
      </c>
      <c r="M4945" s="113">
        <f t="shared" ca="1" si="777"/>
        <v>0</v>
      </c>
      <c r="N4945" s="113">
        <f t="shared" ca="1" si="778"/>
        <v>0</v>
      </c>
      <c r="O4945" s="14">
        <f t="shared" ca="1" si="779"/>
        <v>0</v>
      </c>
      <c r="P4945" s="113">
        <f t="shared" ca="1" si="773"/>
        <v>13.868343195266274</v>
      </c>
      <c r="Q4945" s="114">
        <f t="shared" ca="1" si="774"/>
        <v>0</v>
      </c>
    </row>
    <row r="4946" spans="1:17" x14ac:dyDescent="0.75">
      <c r="A4946" t="s">
        <v>5010</v>
      </c>
      <c r="B4946" t="s">
        <v>13770</v>
      </c>
      <c r="G4946" s="14">
        <v>4944</v>
      </c>
      <c r="H4946" s="14">
        <f t="shared" ca="1" si="770"/>
        <v>0</v>
      </c>
      <c r="I4946" s="117">
        <f t="shared" ca="1" si="771"/>
        <v>0</v>
      </c>
      <c r="J4946" s="113">
        <f t="shared" ca="1" si="772"/>
        <v>13.868343195266274</v>
      </c>
      <c r="K4946" s="113">
        <f t="shared" ca="1" si="775"/>
        <v>0</v>
      </c>
      <c r="L4946" s="113">
        <f t="shared" ca="1" si="776"/>
        <v>-13.868343195266274</v>
      </c>
      <c r="M4946" s="113">
        <f t="shared" ca="1" si="777"/>
        <v>0</v>
      </c>
      <c r="N4946" s="113">
        <f t="shared" ca="1" si="778"/>
        <v>0</v>
      </c>
      <c r="O4946" s="14">
        <f t="shared" ca="1" si="779"/>
        <v>0</v>
      </c>
      <c r="P4946" s="113">
        <f t="shared" ca="1" si="773"/>
        <v>13.868343195266274</v>
      </c>
      <c r="Q4946" s="114">
        <f t="shared" ca="1" si="774"/>
        <v>0</v>
      </c>
    </row>
    <row r="4947" spans="1:17" x14ac:dyDescent="0.75">
      <c r="A4947" t="s">
        <v>5011</v>
      </c>
      <c r="B4947" t="s">
        <v>13771</v>
      </c>
      <c r="G4947" s="14">
        <v>4945</v>
      </c>
      <c r="H4947" s="14">
        <f t="shared" ca="1" si="770"/>
        <v>0</v>
      </c>
      <c r="I4947" s="117">
        <f t="shared" ca="1" si="771"/>
        <v>0</v>
      </c>
      <c r="J4947" s="113">
        <f t="shared" ca="1" si="772"/>
        <v>13.868343195266274</v>
      </c>
      <c r="K4947" s="113">
        <f t="shared" ca="1" si="775"/>
        <v>0</v>
      </c>
      <c r="L4947" s="113">
        <f t="shared" ca="1" si="776"/>
        <v>-13.868343195266274</v>
      </c>
      <c r="M4947" s="113">
        <f t="shared" ca="1" si="777"/>
        <v>0</v>
      </c>
      <c r="N4947" s="113">
        <f t="shared" ca="1" si="778"/>
        <v>0</v>
      </c>
      <c r="O4947" s="14">
        <f t="shared" ca="1" si="779"/>
        <v>0</v>
      </c>
      <c r="P4947" s="113">
        <f t="shared" ca="1" si="773"/>
        <v>13.868343195266274</v>
      </c>
      <c r="Q4947" s="114">
        <f t="shared" ca="1" si="774"/>
        <v>0</v>
      </c>
    </row>
    <row r="4948" spans="1:17" x14ac:dyDescent="0.75">
      <c r="A4948" t="s">
        <v>5012</v>
      </c>
      <c r="B4948" t="s">
        <v>13772</v>
      </c>
      <c r="G4948" s="14">
        <v>4946</v>
      </c>
      <c r="H4948" s="14">
        <f t="shared" ca="1" si="770"/>
        <v>0</v>
      </c>
      <c r="I4948" s="117">
        <f t="shared" ca="1" si="771"/>
        <v>0</v>
      </c>
      <c r="J4948" s="113">
        <f t="shared" ca="1" si="772"/>
        <v>13.868343195266274</v>
      </c>
      <c r="K4948" s="113">
        <f t="shared" ca="1" si="775"/>
        <v>0</v>
      </c>
      <c r="L4948" s="113">
        <f t="shared" ca="1" si="776"/>
        <v>-13.868343195266274</v>
      </c>
      <c r="M4948" s="113">
        <f t="shared" ca="1" si="777"/>
        <v>0</v>
      </c>
      <c r="N4948" s="113">
        <f t="shared" ca="1" si="778"/>
        <v>0</v>
      </c>
      <c r="O4948" s="14">
        <f t="shared" ca="1" si="779"/>
        <v>0</v>
      </c>
      <c r="P4948" s="113">
        <f t="shared" ca="1" si="773"/>
        <v>13.868343195266274</v>
      </c>
      <c r="Q4948" s="114">
        <f t="shared" ca="1" si="774"/>
        <v>0</v>
      </c>
    </row>
    <row r="4949" spans="1:17" x14ac:dyDescent="0.75">
      <c r="A4949" t="s">
        <v>5013</v>
      </c>
      <c r="B4949" t="s">
        <v>13773</v>
      </c>
      <c r="G4949" s="14">
        <v>4947</v>
      </c>
      <c r="H4949" s="14">
        <f t="shared" ca="1" si="770"/>
        <v>0</v>
      </c>
      <c r="I4949" s="117">
        <f t="shared" ca="1" si="771"/>
        <v>0</v>
      </c>
      <c r="J4949" s="113">
        <f t="shared" ca="1" si="772"/>
        <v>13.868343195266274</v>
      </c>
      <c r="K4949" s="113">
        <f t="shared" ca="1" si="775"/>
        <v>0</v>
      </c>
      <c r="L4949" s="113">
        <f t="shared" ca="1" si="776"/>
        <v>-13.868343195266274</v>
      </c>
      <c r="M4949" s="113">
        <f t="shared" ca="1" si="777"/>
        <v>0</v>
      </c>
      <c r="N4949" s="113">
        <f t="shared" ca="1" si="778"/>
        <v>0</v>
      </c>
      <c r="O4949" s="14">
        <f t="shared" ca="1" si="779"/>
        <v>0</v>
      </c>
      <c r="P4949" s="113">
        <f t="shared" ca="1" si="773"/>
        <v>13.868343195266274</v>
      </c>
      <c r="Q4949" s="114">
        <f t="shared" ca="1" si="774"/>
        <v>0</v>
      </c>
    </row>
    <row r="4950" spans="1:17" x14ac:dyDescent="0.75">
      <c r="A4950" t="s">
        <v>5014</v>
      </c>
      <c r="B4950" t="s">
        <v>13774</v>
      </c>
      <c r="G4950" s="14">
        <v>4948</v>
      </c>
      <c r="H4950" s="14">
        <f t="shared" ca="1" si="770"/>
        <v>0</v>
      </c>
      <c r="I4950" s="117">
        <f t="shared" ca="1" si="771"/>
        <v>0</v>
      </c>
      <c r="J4950" s="113">
        <f t="shared" ca="1" si="772"/>
        <v>13.868343195266274</v>
      </c>
      <c r="K4950" s="113">
        <f t="shared" ca="1" si="775"/>
        <v>0</v>
      </c>
      <c r="L4950" s="113">
        <f t="shared" ca="1" si="776"/>
        <v>-13.868343195266274</v>
      </c>
      <c r="M4950" s="113">
        <f t="shared" ca="1" si="777"/>
        <v>0</v>
      </c>
      <c r="N4950" s="113">
        <f t="shared" ca="1" si="778"/>
        <v>0</v>
      </c>
      <c r="O4950" s="14">
        <f t="shared" ca="1" si="779"/>
        <v>0</v>
      </c>
      <c r="P4950" s="113">
        <f t="shared" ca="1" si="773"/>
        <v>13.868343195266274</v>
      </c>
      <c r="Q4950" s="114">
        <f t="shared" ca="1" si="774"/>
        <v>0</v>
      </c>
    </row>
    <row r="4951" spans="1:17" x14ac:dyDescent="0.75">
      <c r="A4951" t="s">
        <v>5015</v>
      </c>
      <c r="B4951" t="s">
        <v>13775</v>
      </c>
      <c r="G4951" s="14">
        <v>4949</v>
      </c>
      <c r="H4951" s="14">
        <f t="shared" ca="1" si="770"/>
        <v>15.743</v>
      </c>
      <c r="I4951" s="117">
        <f t="shared" ca="1" si="771"/>
        <v>3.46346</v>
      </c>
      <c r="J4951" s="113">
        <f t="shared" ca="1" si="772"/>
        <v>20.802514792899409</v>
      </c>
      <c r="K4951" s="113">
        <f t="shared" ca="1" si="775"/>
        <v>0</v>
      </c>
      <c r="L4951" s="113">
        <f t="shared" ca="1" si="776"/>
        <v>-17.339054792899407</v>
      </c>
      <c r="M4951" s="113">
        <f t="shared" ca="1" si="777"/>
        <v>0</v>
      </c>
      <c r="N4951" s="113">
        <f t="shared" ca="1" si="778"/>
        <v>0</v>
      </c>
      <c r="O4951" s="14">
        <f t="shared" ca="1" si="779"/>
        <v>0</v>
      </c>
      <c r="P4951" s="113">
        <f t="shared" ca="1" si="773"/>
        <v>17.339054792899407</v>
      </c>
      <c r="Q4951" s="114">
        <f t="shared" ca="1" si="774"/>
        <v>0</v>
      </c>
    </row>
    <row r="4952" spans="1:17" x14ac:dyDescent="0.75">
      <c r="A4952" t="s">
        <v>5016</v>
      </c>
      <c r="B4952" t="s">
        <v>13776</v>
      </c>
      <c r="G4952" s="14">
        <v>4950</v>
      </c>
      <c r="H4952" s="14">
        <f t="shared" ca="1" si="770"/>
        <v>74.606999999999999</v>
      </c>
      <c r="I4952" s="117">
        <f t="shared" ca="1" si="771"/>
        <v>16.413540000000001</v>
      </c>
      <c r="J4952" s="113">
        <f t="shared" ca="1" si="772"/>
        <v>31.203772189349117</v>
      </c>
      <c r="K4952" s="113">
        <f t="shared" ca="1" si="775"/>
        <v>0</v>
      </c>
      <c r="L4952" s="113">
        <f t="shared" ca="1" si="776"/>
        <v>-14.790232189349116</v>
      </c>
      <c r="M4952" s="113">
        <f t="shared" ca="1" si="777"/>
        <v>0</v>
      </c>
      <c r="N4952" s="113">
        <f t="shared" ca="1" si="778"/>
        <v>0</v>
      </c>
      <c r="O4952" s="14">
        <f t="shared" ca="1" si="779"/>
        <v>0</v>
      </c>
      <c r="P4952" s="113">
        <f t="shared" ca="1" si="773"/>
        <v>14.790232189349116</v>
      </c>
      <c r="Q4952" s="114">
        <f t="shared" ca="1" si="774"/>
        <v>0</v>
      </c>
    </row>
    <row r="4953" spans="1:17" x14ac:dyDescent="0.75">
      <c r="A4953" t="s">
        <v>5017</v>
      </c>
      <c r="B4953" t="s">
        <v>13777</v>
      </c>
      <c r="G4953" s="14">
        <v>4951</v>
      </c>
      <c r="H4953" s="14">
        <f t="shared" ca="1" si="770"/>
        <v>162.702</v>
      </c>
      <c r="I4953" s="117">
        <f t="shared" ca="1" si="771"/>
        <v>35.794440000000002</v>
      </c>
      <c r="J4953" s="113">
        <f t="shared" ca="1" si="772"/>
        <v>40.21819526627219</v>
      </c>
      <c r="K4953" s="113">
        <f t="shared" ca="1" si="775"/>
        <v>0</v>
      </c>
      <c r="L4953" s="113">
        <f t="shared" ca="1" si="776"/>
        <v>-4.4237552662721882</v>
      </c>
      <c r="M4953" s="113">
        <f t="shared" ca="1" si="777"/>
        <v>0</v>
      </c>
      <c r="N4953" s="113">
        <f t="shared" ca="1" si="778"/>
        <v>0</v>
      </c>
      <c r="O4953" s="14">
        <f t="shared" ca="1" si="779"/>
        <v>0</v>
      </c>
      <c r="P4953" s="113">
        <f t="shared" ca="1" si="773"/>
        <v>4.4237552662721882</v>
      </c>
      <c r="Q4953" s="114">
        <f t="shared" ca="1" si="774"/>
        <v>0</v>
      </c>
    </row>
    <row r="4954" spans="1:17" x14ac:dyDescent="0.75">
      <c r="A4954" t="s">
        <v>5018</v>
      </c>
      <c r="B4954" t="s">
        <v>13778</v>
      </c>
      <c r="G4954" s="14">
        <v>4952</v>
      </c>
      <c r="H4954" s="14">
        <f t="shared" ca="1" si="770"/>
        <v>342.19799999999998</v>
      </c>
      <c r="I4954" s="117">
        <f t="shared" ca="1" si="771"/>
        <v>75.283559999999994</v>
      </c>
      <c r="J4954" s="113">
        <f t="shared" ca="1" si="772"/>
        <v>48.539201183431956</v>
      </c>
      <c r="K4954" s="113">
        <f t="shared" ca="1" si="775"/>
        <v>26.744358816568038</v>
      </c>
      <c r="L4954" s="113">
        <f t="shared" ca="1" si="776"/>
        <v>26.744358816568038</v>
      </c>
      <c r="M4954" s="113">
        <f t="shared" ca="1" si="777"/>
        <v>26.744358816568038</v>
      </c>
      <c r="N4954" s="113">
        <f t="shared" ca="1" si="778"/>
        <v>0</v>
      </c>
      <c r="O4954" s="14">
        <f t="shared" ca="1" si="779"/>
        <v>26.744358816568038</v>
      </c>
      <c r="P4954" s="113">
        <f t="shared" ca="1" si="773"/>
        <v>0</v>
      </c>
      <c r="Q4954" s="114">
        <f t="shared" ca="1" si="774"/>
        <v>0</v>
      </c>
    </row>
    <row r="4955" spans="1:17" x14ac:dyDescent="0.75">
      <c r="A4955" t="s">
        <v>5019</v>
      </c>
      <c r="B4955" t="s">
        <v>13779</v>
      </c>
      <c r="G4955" s="14">
        <v>4953</v>
      </c>
      <c r="H4955" s="14">
        <f t="shared" ca="1" si="770"/>
        <v>558.11</v>
      </c>
      <c r="I4955" s="117">
        <f t="shared" ca="1" si="771"/>
        <v>122.7842</v>
      </c>
      <c r="J4955" s="113">
        <f t="shared" ca="1" si="772"/>
        <v>58.940458579881664</v>
      </c>
      <c r="K4955" s="113">
        <f t="shared" ca="1" si="775"/>
        <v>63.843741420118334</v>
      </c>
      <c r="L4955" s="113">
        <f t="shared" ca="1" si="776"/>
        <v>63.843741420118334</v>
      </c>
      <c r="M4955" s="113">
        <f t="shared" ca="1" si="777"/>
        <v>90.588100236686373</v>
      </c>
      <c r="N4955" s="113">
        <f t="shared" ca="1" si="778"/>
        <v>0</v>
      </c>
      <c r="O4955" s="14">
        <f t="shared" ca="1" si="779"/>
        <v>63.843741420118334</v>
      </c>
      <c r="P4955" s="113">
        <f t="shared" ca="1" si="773"/>
        <v>0</v>
      </c>
      <c r="Q4955" s="114">
        <f t="shared" ca="1" si="774"/>
        <v>0</v>
      </c>
    </row>
    <row r="4956" spans="1:17" x14ac:dyDescent="0.75">
      <c r="A4956" t="s">
        <v>5020</v>
      </c>
      <c r="B4956" t="s">
        <v>13780</v>
      </c>
      <c r="G4956" s="14">
        <v>4954</v>
      </c>
      <c r="H4956" s="14">
        <f t="shared" ca="1" si="770"/>
        <v>774.18799999999999</v>
      </c>
      <c r="I4956" s="117">
        <f t="shared" ca="1" si="771"/>
        <v>170.32136</v>
      </c>
      <c r="J4956" s="113">
        <f t="shared" ca="1" si="772"/>
        <v>71.421967455621314</v>
      </c>
      <c r="K4956" s="113">
        <f t="shared" ca="1" si="775"/>
        <v>98.899392544378685</v>
      </c>
      <c r="L4956" s="113">
        <f t="shared" ca="1" si="776"/>
        <v>98.899392544378685</v>
      </c>
      <c r="M4956" s="113">
        <f t="shared" ca="1" si="777"/>
        <v>176</v>
      </c>
      <c r="N4956" s="113">
        <f t="shared" ca="1" si="778"/>
        <v>0</v>
      </c>
      <c r="O4956" s="14">
        <f t="shared" ca="1" si="779"/>
        <v>85.411899763313627</v>
      </c>
      <c r="P4956" s="113">
        <f t="shared" ca="1" si="773"/>
        <v>0</v>
      </c>
      <c r="Q4956" s="114">
        <f t="shared" ca="1" si="774"/>
        <v>-13.487492781065072</v>
      </c>
    </row>
    <row r="4957" spans="1:17" x14ac:dyDescent="0.75">
      <c r="A4957" t="s">
        <v>5021</v>
      </c>
      <c r="B4957" t="s">
        <v>13781</v>
      </c>
      <c r="G4957" s="14">
        <v>4955</v>
      </c>
      <c r="H4957" s="14">
        <f t="shared" ca="1" si="770"/>
        <v>774.16899999999998</v>
      </c>
      <c r="I4957" s="117">
        <f t="shared" ca="1" si="771"/>
        <v>170.31718000000001</v>
      </c>
      <c r="J4957" s="113">
        <f t="shared" ca="1" si="772"/>
        <v>68.648298816568058</v>
      </c>
      <c r="K4957" s="113">
        <f t="shared" ca="1" si="775"/>
        <v>101.66888118343195</v>
      </c>
      <c r="L4957" s="113">
        <f t="shared" ca="1" si="776"/>
        <v>101.66888118343195</v>
      </c>
      <c r="M4957" s="113">
        <f t="shared" ca="1" si="777"/>
        <v>176</v>
      </c>
      <c r="N4957" s="113">
        <f t="shared" ca="1" si="778"/>
        <v>0</v>
      </c>
      <c r="O4957" s="14">
        <f t="shared" ca="1" si="779"/>
        <v>0</v>
      </c>
      <c r="P4957" s="113">
        <f t="shared" ca="1" si="773"/>
        <v>0</v>
      </c>
      <c r="Q4957" s="114">
        <f t="shared" ca="1" si="774"/>
        <v>-101.66888118343195</v>
      </c>
    </row>
    <row r="4958" spans="1:17" x14ac:dyDescent="0.75">
      <c r="A4958" t="s">
        <v>5022</v>
      </c>
      <c r="B4958" t="s">
        <v>13782</v>
      </c>
      <c r="G4958" s="14">
        <v>4956</v>
      </c>
      <c r="H4958" s="14">
        <f t="shared" ca="1" si="770"/>
        <v>622.54100000000005</v>
      </c>
      <c r="I4958" s="117">
        <f t="shared" ca="1" si="771"/>
        <v>136.95902000000001</v>
      </c>
      <c r="J4958" s="113">
        <f t="shared" ca="1" si="772"/>
        <v>63.794378698224854</v>
      </c>
      <c r="K4958" s="113">
        <f t="shared" ca="1" si="775"/>
        <v>73.164641301775163</v>
      </c>
      <c r="L4958" s="113">
        <f t="shared" ca="1" si="776"/>
        <v>73.164641301775163</v>
      </c>
      <c r="M4958" s="113">
        <f t="shared" ca="1" si="777"/>
        <v>176</v>
      </c>
      <c r="N4958" s="113">
        <f t="shared" ca="1" si="778"/>
        <v>0</v>
      </c>
      <c r="O4958" s="14">
        <f t="shared" ca="1" si="779"/>
        <v>0</v>
      </c>
      <c r="P4958" s="113">
        <f t="shared" ca="1" si="773"/>
        <v>0</v>
      </c>
      <c r="Q4958" s="114">
        <f t="shared" ca="1" si="774"/>
        <v>-73.164641301775163</v>
      </c>
    </row>
    <row r="4959" spans="1:17" x14ac:dyDescent="0.75">
      <c r="A4959" t="s">
        <v>5023</v>
      </c>
      <c r="B4959" t="s">
        <v>13783</v>
      </c>
      <c r="G4959" s="14">
        <v>4957</v>
      </c>
      <c r="H4959" s="14">
        <f t="shared" ca="1" si="770"/>
        <v>370.22399999999999</v>
      </c>
      <c r="I4959" s="117">
        <f t="shared" ca="1" si="771"/>
        <v>81.449280000000002</v>
      </c>
      <c r="J4959" s="113">
        <f t="shared" ca="1" si="772"/>
        <v>65.874630177514803</v>
      </c>
      <c r="K4959" s="113">
        <f t="shared" ca="1" si="775"/>
        <v>15.574649822485199</v>
      </c>
      <c r="L4959" s="113">
        <f t="shared" ca="1" si="776"/>
        <v>15.574649822485199</v>
      </c>
      <c r="M4959" s="113">
        <f t="shared" ca="1" si="777"/>
        <v>176</v>
      </c>
      <c r="N4959" s="113">
        <f t="shared" ca="1" si="778"/>
        <v>0</v>
      </c>
      <c r="O4959" s="14">
        <f t="shared" ca="1" si="779"/>
        <v>0</v>
      </c>
      <c r="P4959" s="113">
        <f t="shared" ca="1" si="773"/>
        <v>0</v>
      </c>
      <c r="Q4959" s="114">
        <f t="shared" ca="1" si="774"/>
        <v>-15.574649822485199</v>
      </c>
    </row>
    <row r="4960" spans="1:17" x14ac:dyDescent="0.75">
      <c r="A4960" t="s">
        <v>5024</v>
      </c>
      <c r="B4960" t="s">
        <v>13784</v>
      </c>
      <c r="G4960" s="14">
        <v>4958</v>
      </c>
      <c r="H4960" s="14">
        <f t="shared" ca="1" si="770"/>
        <v>323.49200000000002</v>
      </c>
      <c r="I4960" s="117">
        <f t="shared" ca="1" si="771"/>
        <v>71.168240000000011</v>
      </c>
      <c r="J4960" s="113">
        <f t="shared" ca="1" si="772"/>
        <v>69.341715976331372</v>
      </c>
      <c r="K4960" s="113">
        <f t="shared" ca="1" si="775"/>
        <v>1.8265240236686395</v>
      </c>
      <c r="L4960" s="113">
        <f t="shared" ca="1" si="776"/>
        <v>1.8265240236686395</v>
      </c>
      <c r="M4960" s="113">
        <f t="shared" ca="1" si="777"/>
        <v>176</v>
      </c>
      <c r="N4960" s="113">
        <f t="shared" ca="1" si="778"/>
        <v>0</v>
      </c>
      <c r="O4960" s="14">
        <f t="shared" ca="1" si="779"/>
        <v>0</v>
      </c>
      <c r="P4960" s="113">
        <f t="shared" ca="1" si="773"/>
        <v>0</v>
      </c>
      <c r="Q4960" s="114">
        <f t="shared" ca="1" si="774"/>
        <v>-1.8265240236686395</v>
      </c>
    </row>
    <row r="4961" spans="1:17" x14ac:dyDescent="0.75">
      <c r="A4961" t="s">
        <v>5025</v>
      </c>
      <c r="B4961" t="s">
        <v>13785</v>
      </c>
      <c r="G4961" s="14">
        <v>4959</v>
      </c>
      <c r="H4961" s="14">
        <f t="shared" ca="1" si="770"/>
        <v>274.83100000000002</v>
      </c>
      <c r="I4961" s="117">
        <f t="shared" ca="1" si="771"/>
        <v>60.462820000000001</v>
      </c>
      <c r="J4961" s="113">
        <f t="shared" ca="1" si="772"/>
        <v>70.728550295858</v>
      </c>
      <c r="K4961" s="113">
        <f t="shared" ca="1" si="775"/>
        <v>0</v>
      </c>
      <c r="L4961" s="113">
        <f t="shared" ca="1" si="776"/>
        <v>-10.265730295857999</v>
      </c>
      <c r="M4961" s="113">
        <f t="shared" ca="1" si="777"/>
        <v>165.73426970414201</v>
      </c>
      <c r="N4961" s="113">
        <f t="shared" ca="1" si="778"/>
        <v>10.265730295857992</v>
      </c>
      <c r="O4961" s="14">
        <f t="shared" ca="1" si="779"/>
        <v>0</v>
      </c>
      <c r="P4961" s="113">
        <f t="shared" ca="1" si="773"/>
        <v>7.1054273576010019E-15</v>
      </c>
      <c r="Q4961" s="114">
        <f t="shared" ca="1" si="774"/>
        <v>0</v>
      </c>
    </row>
    <row r="4962" spans="1:17" x14ac:dyDescent="0.75">
      <c r="A4962" t="s">
        <v>5026</v>
      </c>
      <c r="B4962" t="s">
        <v>13786</v>
      </c>
      <c r="G4962" s="14">
        <v>4960</v>
      </c>
      <c r="H4962" s="14">
        <f t="shared" ca="1" si="770"/>
        <v>213.74299999999999</v>
      </c>
      <c r="I4962" s="117">
        <f t="shared" ca="1" si="771"/>
        <v>47.02346</v>
      </c>
      <c r="J4962" s="113">
        <f t="shared" ca="1" si="772"/>
        <v>71.421967455621314</v>
      </c>
      <c r="K4962" s="113">
        <f t="shared" ca="1" si="775"/>
        <v>0</v>
      </c>
      <c r="L4962" s="113">
        <f t="shared" ca="1" si="776"/>
        <v>-24.398507455621314</v>
      </c>
      <c r="M4962" s="113">
        <f t="shared" ca="1" si="777"/>
        <v>141.33576224852069</v>
      </c>
      <c r="N4962" s="113">
        <f t="shared" ca="1" si="778"/>
        <v>24.398507455621314</v>
      </c>
      <c r="O4962" s="14">
        <f t="shared" ca="1" si="779"/>
        <v>0</v>
      </c>
      <c r="P4962" s="113">
        <f t="shared" ca="1" si="773"/>
        <v>0</v>
      </c>
      <c r="Q4962" s="114">
        <f t="shared" ca="1" si="774"/>
        <v>0</v>
      </c>
    </row>
    <row r="4963" spans="1:17" x14ac:dyDescent="0.75">
      <c r="A4963" t="s">
        <v>5027</v>
      </c>
      <c r="B4963" t="s">
        <v>13787</v>
      </c>
      <c r="G4963" s="14">
        <v>4961</v>
      </c>
      <c r="H4963" s="14">
        <f t="shared" ca="1" si="770"/>
        <v>143.304</v>
      </c>
      <c r="I4963" s="117">
        <f t="shared" ca="1" si="771"/>
        <v>31.526880000000002</v>
      </c>
      <c r="J4963" s="113">
        <f t="shared" ca="1" si="772"/>
        <v>72.808801775147941</v>
      </c>
      <c r="K4963" s="113">
        <f t="shared" ca="1" si="775"/>
        <v>0</v>
      </c>
      <c r="L4963" s="113">
        <f t="shared" ca="1" si="776"/>
        <v>-41.281921775147936</v>
      </c>
      <c r="M4963" s="113">
        <f t="shared" ca="1" si="777"/>
        <v>100.05384047337276</v>
      </c>
      <c r="N4963" s="113">
        <f t="shared" ca="1" si="778"/>
        <v>41.281921775147936</v>
      </c>
      <c r="O4963" s="14">
        <f t="shared" ca="1" si="779"/>
        <v>0</v>
      </c>
      <c r="P4963" s="113">
        <f t="shared" ca="1" si="773"/>
        <v>0</v>
      </c>
      <c r="Q4963" s="114">
        <f t="shared" ca="1" si="774"/>
        <v>0</v>
      </c>
    </row>
    <row r="4964" spans="1:17" x14ac:dyDescent="0.75">
      <c r="A4964" t="s">
        <v>5028</v>
      </c>
      <c r="B4964" t="s">
        <v>13788</v>
      </c>
      <c r="G4964" s="14">
        <v>4962</v>
      </c>
      <c r="H4964" s="14">
        <f t="shared" ca="1" si="770"/>
        <v>75.566999999999993</v>
      </c>
      <c r="I4964" s="117">
        <f t="shared" ca="1" si="771"/>
        <v>16.624739999999999</v>
      </c>
      <c r="J4964" s="113">
        <f t="shared" ca="1" si="772"/>
        <v>58.940458579881664</v>
      </c>
      <c r="K4964" s="113">
        <f t="shared" ca="1" si="775"/>
        <v>0</v>
      </c>
      <c r="L4964" s="113">
        <f t="shared" ca="1" si="776"/>
        <v>-42.315718579881661</v>
      </c>
      <c r="M4964" s="113">
        <f t="shared" ca="1" si="777"/>
        <v>57.738121893491098</v>
      </c>
      <c r="N4964" s="113">
        <f t="shared" ca="1" si="778"/>
        <v>42.315718579881661</v>
      </c>
      <c r="O4964" s="14">
        <f t="shared" ca="1" si="779"/>
        <v>0</v>
      </c>
      <c r="P4964" s="113">
        <f t="shared" ca="1" si="773"/>
        <v>0</v>
      </c>
      <c r="Q4964" s="114">
        <f t="shared" ca="1" si="774"/>
        <v>0</v>
      </c>
    </row>
    <row r="4965" spans="1:17" x14ac:dyDescent="0.75">
      <c r="A4965" t="s">
        <v>5029</v>
      </c>
      <c r="B4965" t="s">
        <v>13789</v>
      </c>
      <c r="G4965" s="14">
        <v>4963</v>
      </c>
      <c r="H4965" s="14">
        <f t="shared" ca="1" si="770"/>
        <v>24.088999999999999</v>
      </c>
      <c r="I4965" s="117">
        <f t="shared" ca="1" si="771"/>
        <v>5.2995799999999997</v>
      </c>
      <c r="J4965" s="113">
        <f t="shared" ca="1" si="772"/>
        <v>48.539201183431956</v>
      </c>
      <c r="K4965" s="113">
        <f t="shared" ca="1" si="775"/>
        <v>0</v>
      </c>
      <c r="L4965" s="113">
        <f t="shared" ca="1" si="776"/>
        <v>-43.239621183431957</v>
      </c>
      <c r="M4965" s="113">
        <f t="shared" ca="1" si="777"/>
        <v>14.49850071005914</v>
      </c>
      <c r="N4965" s="113">
        <f t="shared" ca="1" si="778"/>
        <v>43.239621183431957</v>
      </c>
      <c r="O4965" s="14">
        <f t="shared" ca="1" si="779"/>
        <v>0</v>
      </c>
      <c r="P4965" s="113">
        <f t="shared" ca="1" si="773"/>
        <v>0</v>
      </c>
      <c r="Q4965" s="114">
        <f t="shared" ca="1" si="774"/>
        <v>0</v>
      </c>
    </row>
    <row r="4966" spans="1:17" x14ac:dyDescent="0.75">
      <c r="A4966" t="s">
        <v>5030</v>
      </c>
      <c r="B4966" t="s">
        <v>13790</v>
      </c>
      <c r="G4966" s="14">
        <v>4964</v>
      </c>
      <c r="H4966" s="14">
        <f t="shared" ca="1" si="770"/>
        <v>1.9059999999999999</v>
      </c>
      <c r="I4966" s="117">
        <f t="shared" ca="1" si="771"/>
        <v>0.41931999999999997</v>
      </c>
      <c r="J4966" s="113">
        <f t="shared" ca="1" si="772"/>
        <v>38.137943786982255</v>
      </c>
      <c r="K4966" s="113">
        <f t="shared" ca="1" si="775"/>
        <v>0</v>
      </c>
      <c r="L4966" s="113">
        <f t="shared" ca="1" si="776"/>
        <v>-37.718623786982256</v>
      </c>
      <c r="M4966" s="113">
        <f t="shared" ca="1" si="777"/>
        <v>0</v>
      </c>
      <c r="N4966" s="113">
        <f t="shared" ca="1" si="778"/>
        <v>14.49850071005914</v>
      </c>
      <c r="O4966" s="14">
        <f t="shared" ca="1" si="779"/>
        <v>0</v>
      </c>
      <c r="P4966" s="113">
        <f t="shared" ca="1" si="773"/>
        <v>23.220123076923116</v>
      </c>
      <c r="Q4966" s="114">
        <f t="shared" ca="1" si="774"/>
        <v>0</v>
      </c>
    </row>
    <row r="4967" spans="1:17" x14ac:dyDescent="0.75">
      <c r="A4967" t="s">
        <v>5031</v>
      </c>
      <c r="B4967" t="s">
        <v>13791</v>
      </c>
      <c r="G4967" s="14">
        <v>4965</v>
      </c>
      <c r="H4967" s="14">
        <f t="shared" ca="1" si="770"/>
        <v>0</v>
      </c>
      <c r="I4967" s="117">
        <f t="shared" ca="1" si="771"/>
        <v>0</v>
      </c>
      <c r="J4967" s="113">
        <f t="shared" ca="1" si="772"/>
        <v>24.269600591715978</v>
      </c>
      <c r="K4967" s="113">
        <f t="shared" ca="1" si="775"/>
        <v>0</v>
      </c>
      <c r="L4967" s="113">
        <f t="shared" ca="1" si="776"/>
        <v>-24.269600591715978</v>
      </c>
      <c r="M4967" s="113">
        <f t="shared" ca="1" si="777"/>
        <v>0</v>
      </c>
      <c r="N4967" s="113">
        <f t="shared" ca="1" si="778"/>
        <v>0</v>
      </c>
      <c r="O4967" s="14">
        <f t="shared" ca="1" si="779"/>
        <v>0</v>
      </c>
      <c r="P4967" s="113">
        <f t="shared" ca="1" si="773"/>
        <v>24.269600591715978</v>
      </c>
      <c r="Q4967" s="114">
        <f t="shared" ca="1" si="774"/>
        <v>0</v>
      </c>
    </row>
    <row r="4968" spans="1:17" x14ac:dyDescent="0.75">
      <c r="A4968" t="s">
        <v>5032</v>
      </c>
      <c r="B4968" t="s">
        <v>13792</v>
      </c>
      <c r="G4968" s="14">
        <v>4966</v>
      </c>
      <c r="H4968" s="14">
        <f t="shared" ca="1" si="770"/>
        <v>0</v>
      </c>
      <c r="I4968" s="117">
        <f t="shared" ca="1" si="771"/>
        <v>0</v>
      </c>
      <c r="J4968" s="113">
        <f t="shared" ca="1" si="772"/>
        <v>13.868343195266274</v>
      </c>
      <c r="K4968" s="113">
        <f t="shared" ca="1" si="775"/>
        <v>0</v>
      </c>
      <c r="L4968" s="113">
        <f t="shared" ca="1" si="776"/>
        <v>-13.868343195266274</v>
      </c>
      <c r="M4968" s="113">
        <f t="shared" ca="1" si="777"/>
        <v>0</v>
      </c>
      <c r="N4968" s="113">
        <f t="shared" ca="1" si="778"/>
        <v>0</v>
      </c>
      <c r="O4968" s="14">
        <f t="shared" ca="1" si="779"/>
        <v>0</v>
      </c>
      <c r="P4968" s="113">
        <f t="shared" ca="1" si="773"/>
        <v>13.868343195266274</v>
      </c>
      <c r="Q4968" s="114">
        <f t="shared" ca="1" si="774"/>
        <v>0</v>
      </c>
    </row>
    <row r="4969" spans="1:17" x14ac:dyDescent="0.75">
      <c r="A4969" t="s">
        <v>5033</v>
      </c>
      <c r="B4969" t="s">
        <v>13793</v>
      </c>
      <c r="G4969" s="14">
        <v>4967</v>
      </c>
      <c r="H4969" s="14">
        <f t="shared" ca="1" si="770"/>
        <v>0</v>
      </c>
      <c r="I4969" s="117">
        <f t="shared" ca="1" si="771"/>
        <v>0</v>
      </c>
      <c r="J4969" s="113">
        <f t="shared" ca="1" si="772"/>
        <v>13.868343195266274</v>
      </c>
      <c r="K4969" s="113">
        <f t="shared" ca="1" si="775"/>
        <v>0</v>
      </c>
      <c r="L4969" s="113">
        <f t="shared" ca="1" si="776"/>
        <v>-13.868343195266274</v>
      </c>
      <c r="M4969" s="113">
        <f t="shared" ca="1" si="777"/>
        <v>0</v>
      </c>
      <c r="N4969" s="113">
        <f t="shared" ca="1" si="778"/>
        <v>0</v>
      </c>
      <c r="O4969" s="14">
        <f t="shared" ca="1" si="779"/>
        <v>0</v>
      </c>
      <c r="P4969" s="113">
        <f t="shared" ca="1" si="773"/>
        <v>13.868343195266274</v>
      </c>
      <c r="Q4969" s="114">
        <f t="shared" ca="1" si="774"/>
        <v>0</v>
      </c>
    </row>
    <row r="4970" spans="1:17" x14ac:dyDescent="0.75">
      <c r="A4970" t="s">
        <v>5034</v>
      </c>
      <c r="B4970" t="s">
        <v>13794</v>
      </c>
      <c r="G4970" s="14">
        <v>4968</v>
      </c>
      <c r="H4970" s="14">
        <f t="shared" ca="1" si="770"/>
        <v>0</v>
      </c>
      <c r="I4970" s="117">
        <f t="shared" ca="1" si="771"/>
        <v>0</v>
      </c>
      <c r="J4970" s="113">
        <f t="shared" ca="1" si="772"/>
        <v>13.868343195266274</v>
      </c>
      <c r="K4970" s="113">
        <f t="shared" ca="1" si="775"/>
        <v>0</v>
      </c>
      <c r="L4970" s="113">
        <f t="shared" ca="1" si="776"/>
        <v>-13.868343195266274</v>
      </c>
      <c r="M4970" s="113">
        <f t="shared" ca="1" si="777"/>
        <v>0</v>
      </c>
      <c r="N4970" s="113">
        <f t="shared" ca="1" si="778"/>
        <v>0</v>
      </c>
      <c r="O4970" s="14">
        <f t="shared" ca="1" si="779"/>
        <v>0</v>
      </c>
      <c r="P4970" s="113">
        <f t="shared" ca="1" si="773"/>
        <v>13.868343195266274</v>
      </c>
      <c r="Q4970" s="114">
        <f t="shared" ca="1" si="774"/>
        <v>0</v>
      </c>
    </row>
    <row r="4971" spans="1:17" x14ac:dyDescent="0.75">
      <c r="A4971" t="s">
        <v>5035</v>
      </c>
      <c r="B4971" t="s">
        <v>13795</v>
      </c>
      <c r="G4971" s="14">
        <v>4969</v>
      </c>
      <c r="H4971" s="14">
        <f t="shared" ca="1" si="770"/>
        <v>0</v>
      </c>
      <c r="I4971" s="117">
        <f t="shared" ca="1" si="771"/>
        <v>0</v>
      </c>
      <c r="J4971" s="113">
        <f t="shared" ca="1" si="772"/>
        <v>13.868343195266274</v>
      </c>
      <c r="K4971" s="113">
        <f t="shared" ca="1" si="775"/>
        <v>0</v>
      </c>
      <c r="L4971" s="113">
        <f t="shared" ca="1" si="776"/>
        <v>-13.868343195266274</v>
      </c>
      <c r="M4971" s="113">
        <f t="shared" ca="1" si="777"/>
        <v>0</v>
      </c>
      <c r="N4971" s="113">
        <f t="shared" ca="1" si="778"/>
        <v>0</v>
      </c>
      <c r="O4971" s="14">
        <f t="shared" ca="1" si="779"/>
        <v>0</v>
      </c>
      <c r="P4971" s="113">
        <f t="shared" ca="1" si="773"/>
        <v>13.868343195266274</v>
      </c>
      <c r="Q4971" s="114">
        <f t="shared" ca="1" si="774"/>
        <v>0</v>
      </c>
    </row>
    <row r="4972" spans="1:17" x14ac:dyDescent="0.75">
      <c r="A4972" t="s">
        <v>5036</v>
      </c>
      <c r="B4972" t="s">
        <v>13796</v>
      </c>
      <c r="G4972" s="14">
        <v>4970</v>
      </c>
      <c r="H4972" s="14">
        <f t="shared" ca="1" si="770"/>
        <v>0</v>
      </c>
      <c r="I4972" s="117">
        <f t="shared" ca="1" si="771"/>
        <v>0</v>
      </c>
      <c r="J4972" s="113">
        <f t="shared" ca="1" si="772"/>
        <v>13.868343195266274</v>
      </c>
      <c r="K4972" s="113">
        <f t="shared" ca="1" si="775"/>
        <v>0</v>
      </c>
      <c r="L4972" s="113">
        <f t="shared" ca="1" si="776"/>
        <v>-13.868343195266274</v>
      </c>
      <c r="M4972" s="113">
        <f t="shared" ca="1" si="777"/>
        <v>0</v>
      </c>
      <c r="N4972" s="113">
        <f t="shared" ca="1" si="778"/>
        <v>0</v>
      </c>
      <c r="O4972" s="14">
        <f t="shared" ca="1" si="779"/>
        <v>0</v>
      </c>
      <c r="P4972" s="113">
        <f t="shared" ca="1" si="773"/>
        <v>13.868343195266274</v>
      </c>
      <c r="Q4972" s="114">
        <f t="shared" ca="1" si="774"/>
        <v>0</v>
      </c>
    </row>
    <row r="4973" spans="1:17" x14ac:dyDescent="0.75">
      <c r="A4973" t="s">
        <v>5037</v>
      </c>
      <c r="B4973" t="s">
        <v>13797</v>
      </c>
      <c r="G4973" s="14">
        <v>4971</v>
      </c>
      <c r="H4973" s="14">
        <f t="shared" ca="1" si="770"/>
        <v>0</v>
      </c>
      <c r="I4973" s="117">
        <f t="shared" ca="1" si="771"/>
        <v>0</v>
      </c>
      <c r="J4973" s="113">
        <f t="shared" ca="1" si="772"/>
        <v>13.868343195266274</v>
      </c>
      <c r="K4973" s="113">
        <f t="shared" ca="1" si="775"/>
        <v>0</v>
      </c>
      <c r="L4973" s="113">
        <f t="shared" ca="1" si="776"/>
        <v>-13.868343195266274</v>
      </c>
      <c r="M4973" s="113">
        <f t="shared" ca="1" si="777"/>
        <v>0</v>
      </c>
      <c r="N4973" s="113">
        <f t="shared" ca="1" si="778"/>
        <v>0</v>
      </c>
      <c r="O4973" s="14">
        <f t="shared" ca="1" si="779"/>
        <v>0</v>
      </c>
      <c r="P4973" s="113">
        <f t="shared" ca="1" si="773"/>
        <v>13.868343195266274</v>
      </c>
      <c r="Q4973" s="114">
        <f t="shared" ca="1" si="774"/>
        <v>0</v>
      </c>
    </row>
    <row r="4974" spans="1:17" x14ac:dyDescent="0.75">
      <c r="A4974" t="s">
        <v>5038</v>
      </c>
      <c r="B4974" t="s">
        <v>13798</v>
      </c>
      <c r="G4974" s="14">
        <v>4972</v>
      </c>
      <c r="H4974" s="14">
        <f t="shared" ca="1" si="770"/>
        <v>0</v>
      </c>
      <c r="I4974" s="117">
        <f t="shared" ca="1" si="771"/>
        <v>0</v>
      </c>
      <c r="J4974" s="113">
        <f t="shared" ca="1" si="772"/>
        <v>13.868343195266274</v>
      </c>
      <c r="K4974" s="113">
        <f t="shared" ca="1" si="775"/>
        <v>0</v>
      </c>
      <c r="L4974" s="113">
        <f t="shared" ca="1" si="776"/>
        <v>-13.868343195266274</v>
      </c>
      <c r="M4974" s="113">
        <f t="shared" ca="1" si="777"/>
        <v>0</v>
      </c>
      <c r="N4974" s="113">
        <f t="shared" ca="1" si="778"/>
        <v>0</v>
      </c>
      <c r="O4974" s="14">
        <f t="shared" ca="1" si="779"/>
        <v>0</v>
      </c>
      <c r="P4974" s="113">
        <f t="shared" ca="1" si="773"/>
        <v>13.868343195266274</v>
      </c>
      <c r="Q4974" s="114">
        <f t="shared" ca="1" si="774"/>
        <v>0</v>
      </c>
    </row>
    <row r="4975" spans="1:17" x14ac:dyDescent="0.75">
      <c r="A4975" t="s">
        <v>5039</v>
      </c>
      <c r="B4975" t="s">
        <v>13799</v>
      </c>
      <c r="G4975" s="14">
        <v>4973</v>
      </c>
      <c r="H4975" s="14">
        <f t="shared" ca="1" si="770"/>
        <v>5.5410000000000004</v>
      </c>
      <c r="I4975" s="117">
        <f t="shared" ca="1" si="771"/>
        <v>1.21902</v>
      </c>
      <c r="J4975" s="113">
        <f t="shared" ca="1" si="772"/>
        <v>20.802514792899409</v>
      </c>
      <c r="K4975" s="113">
        <f t="shared" ca="1" si="775"/>
        <v>0</v>
      </c>
      <c r="L4975" s="113">
        <f t="shared" ca="1" si="776"/>
        <v>-19.583494792899408</v>
      </c>
      <c r="M4975" s="113">
        <f t="shared" ca="1" si="777"/>
        <v>0</v>
      </c>
      <c r="N4975" s="113">
        <f t="shared" ca="1" si="778"/>
        <v>0</v>
      </c>
      <c r="O4975" s="14">
        <f t="shared" ca="1" si="779"/>
        <v>0</v>
      </c>
      <c r="P4975" s="113">
        <f t="shared" ca="1" si="773"/>
        <v>19.583494792899408</v>
      </c>
      <c r="Q4975" s="114">
        <f t="shared" ca="1" si="774"/>
        <v>0</v>
      </c>
    </row>
    <row r="4976" spans="1:17" x14ac:dyDescent="0.75">
      <c r="A4976" t="s">
        <v>5040</v>
      </c>
      <c r="B4976" t="s">
        <v>13800</v>
      </c>
      <c r="G4976" s="14">
        <v>4974</v>
      </c>
      <c r="H4976" s="14">
        <f t="shared" ca="1" si="770"/>
        <v>41.749000000000002</v>
      </c>
      <c r="I4976" s="117">
        <f t="shared" ca="1" si="771"/>
        <v>9.1847799999999999</v>
      </c>
      <c r="J4976" s="113">
        <f t="shared" ca="1" si="772"/>
        <v>31.203772189349117</v>
      </c>
      <c r="K4976" s="113">
        <f t="shared" ca="1" si="775"/>
        <v>0</v>
      </c>
      <c r="L4976" s="113">
        <f t="shared" ca="1" si="776"/>
        <v>-22.018992189349117</v>
      </c>
      <c r="M4976" s="113">
        <f t="shared" ca="1" si="777"/>
        <v>0</v>
      </c>
      <c r="N4976" s="113">
        <f t="shared" ca="1" si="778"/>
        <v>0</v>
      </c>
      <c r="O4976" s="14">
        <f t="shared" ca="1" si="779"/>
        <v>0</v>
      </c>
      <c r="P4976" s="113">
        <f t="shared" ca="1" si="773"/>
        <v>22.018992189349117</v>
      </c>
      <c r="Q4976" s="114">
        <f t="shared" ca="1" si="774"/>
        <v>0</v>
      </c>
    </row>
    <row r="4977" spans="1:17" x14ac:dyDescent="0.75">
      <c r="A4977" t="s">
        <v>5041</v>
      </c>
      <c r="B4977" t="s">
        <v>13801</v>
      </c>
      <c r="G4977" s="14">
        <v>4975</v>
      </c>
      <c r="H4977" s="14">
        <f t="shared" ca="1" si="770"/>
        <v>113.02200000000001</v>
      </c>
      <c r="I4977" s="117">
        <f t="shared" ca="1" si="771"/>
        <v>24.864840000000001</v>
      </c>
      <c r="J4977" s="113">
        <f t="shared" ca="1" si="772"/>
        <v>40.21819526627219</v>
      </c>
      <c r="K4977" s="113">
        <f t="shared" ca="1" si="775"/>
        <v>0</v>
      </c>
      <c r="L4977" s="113">
        <f t="shared" ca="1" si="776"/>
        <v>-15.353355266272189</v>
      </c>
      <c r="M4977" s="113">
        <f t="shared" ca="1" si="777"/>
        <v>0</v>
      </c>
      <c r="N4977" s="113">
        <f t="shared" ca="1" si="778"/>
        <v>0</v>
      </c>
      <c r="O4977" s="14">
        <f t="shared" ca="1" si="779"/>
        <v>0</v>
      </c>
      <c r="P4977" s="113">
        <f t="shared" ca="1" si="773"/>
        <v>15.353355266272189</v>
      </c>
      <c r="Q4977" s="114">
        <f t="shared" ca="1" si="774"/>
        <v>0</v>
      </c>
    </row>
    <row r="4978" spans="1:17" x14ac:dyDescent="0.75">
      <c r="A4978" t="s">
        <v>5042</v>
      </c>
      <c r="B4978" t="s">
        <v>13802</v>
      </c>
      <c r="G4978" s="14">
        <v>4976</v>
      </c>
      <c r="H4978" s="14">
        <f t="shared" ca="1" si="770"/>
        <v>182.398</v>
      </c>
      <c r="I4978" s="117">
        <f t="shared" ca="1" si="771"/>
        <v>40.127560000000003</v>
      </c>
      <c r="J4978" s="113">
        <f t="shared" ca="1" si="772"/>
        <v>48.539201183431956</v>
      </c>
      <c r="K4978" s="113">
        <f t="shared" ca="1" si="775"/>
        <v>0</v>
      </c>
      <c r="L4978" s="113">
        <f t="shared" ca="1" si="776"/>
        <v>-8.4116411834319536</v>
      </c>
      <c r="M4978" s="113">
        <f t="shared" ca="1" si="777"/>
        <v>0</v>
      </c>
      <c r="N4978" s="113">
        <f t="shared" ca="1" si="778"/>
        <v>0</v>
      </c>
      <c r="O4978" s="14">
        <f t="shared" ca="1" si="779"/>
        <v>0</v>
      </c>
      <c r="P4978" s="113">
        <f t="shared" ca="1" si="773"/>
        <v>8.4116411834319536</v>
      </c>
      <c r="Q4978" s="114">
        <f t="shared" ca="1" si="774"/>
        <v>0</v>
      </c>
    </row>
    <row r="4979" spans="1:17" x14ac:dyDescent="0.75">
      <c r="A4979" t="s">
        <v>5043</v>
      </c>
      <c r="B4979" t="s">
        <v>13803</v>
      </c>
      <c r="G4979" s="14">
        <v>4977</v>
      </c>
      <c r="H4979" s="14">
        <f t="shared" ca="1" si="770"/>
        <v>249.17599999999999</v>
      </c>
      <c r="I4979" s="117">
        <f t="shared" ca="1" si="771"/>
        <v>54.818719999999999</v>
      </c>
      <c r="J4979" s="113">
        <f t="shared" ca="1" si="772"/>
        <v>58.940458579881664</v>
      </c>
      <c r="K4979" s="113">
        <f t="shared" ca="1" si="775"/>
        <v>0</v>
      </c>
      <c r="L4979" s="113">
        <f t="shared" ca="1" si="776"/>
        <v>-4.121738579881665</v>
      </c>
      <c r="M4979" s="113">
        <f t="shared" ca="1" si="777"/>
        <v>0</v>
      </c>
      <c r="N4979" s="113">
        <f t="shared" ca="1" si="778"/>
        <v>0</v>
      </c>
      <c r="O4979" s="14">
        <f t="shared" ca="1" si="779"/>
        <v>0</v>
      </c>
      <c r="P4979" s="113">
        <f t="shared" ca="1" si="773"/>
        <v>4.121738579881665</v>
      </c>
      <c r="Q4979" s="114">
        <f t="shared" ca="1" si="774"/>
        <v>0</v>
      </c>
    </row>
    <row r="4980" spans="1:17" x14ac:dyDescent="0.75">
      <c r="A4980" t="s">
        <v>5044</v>
      </c>
      <c r="B4980" t="s">
        <v>13804</v>
      </c>
      <c r="G4980" s="14">
        <v>4978</v>
      </c>
      <c r="H4980" s="14">
        <f t="shared" ca="1" si="770"/>
        <v>303.214</v>
      </c>
      <c r="I4980" s="117">
        <f t="shared" ca="1" si="771"/>
        <v>66.707080000000005</v>
      </c>
      <c r="J4980" s="113">
        <f t="shared" ca="1" si="772"/>
        <v>71.421967455621314</v>
      </c>
      <c r="K4980" s="113">
        <f t="shared" ca="1" si="775"/>
        <v>0</v>
      </c>
      <c r="L4980" s="113">
        <f t="shared" ca="1" si="776"/>
        <v>-4.7148874556213087</v>
      </c>
      <c r="M4980" s="113">
        <f t="shared" ca="1" si="777"/>
        <v>0</v>
      </c>
      <c r="N4980" s="113">
        <f t="shared" ca="1" si="778"/>
        <v>0</v>
      </c>
      <c r="O4980" s="14">
        <f t="shared" ca="1" si="779"/>
        <v>0</v>
      </c>
      <c r="P4980" s="113">
        <f t="shared" ca="1" si="773"/>
        <v>4.7148874556213087</v>
      </c>
      <c r="Q4980" s="114">
        <f t="shared" ca="1" si="774"/>
        <v>0</v>
      </c>
    </row>
    <row r="4981" spans="1:17" x14ac:dyDescent="0.75">
      <c r="A4981" t="s">
        <v>5045</v>
      </c>
      <c r="B4981" t="s">
        <v>13805</v>
      </c>
      <c r="G4981" s="14">
        <v>4979</v>
      </c>
      <c r="H4981" s="14">
        <f t="shared" ca="1" si="770"/>
        <v>395.36500000000001</v>
      </c>
      <c r="I4981" s="117">
        <f t="shared" ca="1" si="771"/>
        <v>86.9803</v>
      </c>
      <c r="J4981" s="113">
        <f t="shared" ca="1" si="772"/>
        <v>68.648298816568058</v>
      </c>
      <c r="K4981" s="113">
        <f t="shared" ca="1" si="775"/>
        <v>18.332001183431942</v>
      </c>
      <c r="L4981" s="113">
        <f t="shared" ca="1" si="776"/>
        <v>18.332001183431942</v>
      </c>
      <c r="M4981" s="113">
        <f t="shared" ca="1" si="777"/>
        <v>18.332001183431942</v>
      </c>
      <c r="N4981" s="113">
        <f t="shared" ca="1" si="778"/>
        <v>0</v>
      </c>
      <c r="O4981" s="14">
        <f t="shared" ca="1" si="779"/>
        <v>18.332001183431942</v>
      </c>
      <c r="P4981" s="113">
        <f t="shared" ca="1" si="773"/>
        <v>0</v>
      </c>
      <c r="Q4981" s="114">
        <f t="shared" ca="1" si="774"/>
        <v>0</v>
      </c>
    </row>
    <row r="4982" spans="1:17" x14ac:dyDescent="0.75">
      <c r="A4982" t="s">
        <v>5046</v>
      </c>
      <c r="B4982" t="s">
        <v>13806</v>
      </c>
      <c r="G4982" s="14">
        <v>4980</v>
      </c>
      <c r="H4982" s="14">
        <f t="shared" ca="1" si="770"/>
        <v>495.38799999999998</v>
      </c>
      <c r="I4982" s="117">
        <f t="shared" ca="1" si="771"/>
        <v>108.98536</v>
      </c>
      <c r="J4982" s="113">
        <f t="shared" ca="1" si="772"/>
        <v>63.794378698224854</v>
      </c>
      <c r="K4982" s="113">
        <f t="shared" ca="1" si="775"/>
        <v>45.190981301775146</v>
      </c>
      <c r="L4982" s="113">
        <f t="shared" ca="1" si="776"/>
        <v>45.190981301775146</v>
      </c>
      <c r="M4982" s="113">
        <f t="shared" ca="1" si="777"/>
        <v>63.522982485207088</v>
      </c>
      <c r="N4982" s="113">
        <f t="shared" ca="1" si="778"/>
        <v>0</v>
      </c>
      <c r="O4982" s="14">
        <f t="shared" ca="1" si="779"/>
        <v>45.190981301775146</v>
      </c>
      <c r="P4982" s="113">
        <f t="shared" ca="1" si="773"/>
        <v>0</v>
      </c>
      <c r="Q4982" s="114">
        <f t="shared" ca="1" si="774"/>
        <v>0</v>
      </c>
    </row>
    <row r="4983" spans="1:17" x14ac:dyDescent="0.75">
      <c r="A4983" t="s">
        <v>5047</v>
      </c>
      <c r="B4983" t="s">
        <v>13807</v>
      </c>
      <c r="G4983" s="14">
        <v>4981</v>
      </c>
      <c r="H4983" s="14">
        <f t="shared" ca="1" si="770"/>
        <v>553.01199999999994</v>
      </c>
      <c r="I4983" s="117">
        <f t="shared" ca="1" si="771"/>
        <v>121.66263999999998</v>
      </c>
      <c r="J4983" s="113">
        <f t="shared" ca="1" si="772"/>
        <v>65.874630177514803</v>
      </c>
      <c r="K4983" s="113">
        <f t="shared" ca="1" si="775"/>
        <v>55.788009822485179</v>
      </c>
      <c r="L4983" s="113">
        <f t="shared" ca="1" si="776"/>
        <v>55.788009822485179</v>
      </c>
      <c r="M4983" s="113">
        <f t="shared" ca="1" si="777"/>
        <v>119.31099230769226</v>
      </c>
      <c r="N4983" s="113">
        <f t="shared" ca="1" si="778"/>
        <v>0</v>
      </c>
      <c r="O4983" s="14">
        <f t="shared" ca="1" si="779"/>
        <v>55.788009822485172</v>
      </c>
      <c r="P4983" s="113">
        <f t="shared" ca="1" si="773"/>
        <v>0</v>
      </c>
      <c r="Q4983" s="114">
        <f t="shared" ca="1" si="774"/>
        <v>0</v>
      </c>
    </row>
    <row r="4984" spans="1:17" x14ac:dyDescent="0.75">
      <c r="A4984" t="s">
        <v>5048</v>
      </c>
      <c r="B4984" t="s">
        <v>13808</v>
      </c>
      <c r="G4984" s="14">
        <v>4982</v>
      </c>
      <c r="H4984" s="14">
        <f t="shared" ca="1" si="770"/>
        <v>607.86699999999996</v>
      </c>
      <c r="I4984" s="117">
        <f t="shared" ca="1" si="771"/>
        <v>133.73074</v>
      </c>
      <c r="J4984" s="113">
        <f t="shared" ca="1" si="772"/>
        <v>69.341715976331372</v>
      </c>
      <c r="K4984" s="113">
        <f t="shared" ca="1" si="775"/>
        <v>64.389024023668625</v>
      </c>
      <c r="L4984" s="113">
        <f t="shared" ca="1" si="776"/>
        <v>64.389024023668625</v>
      </c>
      <c r="M4984" s="113">
        <f t="shared" ca="1" si="777"/>
        <v>176</v>
      </c>
      <c r="N4984" s="113">
        <f t="shared" ca="1" si="778"/>
        <v>0</v>
      </c>
      <c r="O4984" s="14">
        <f t="shared" ca="1" si="779"/>
        <v>56.68900769230774</v>
      </c>
      <c r="P4984" s="113">
        <f t="shared" ca="1" si="773"/>
        <v>0</v>
      </c>
      <c r="Q4984" s="114">
        <f t="shared" ca="1" si="774"/>
        <v>-7.7000163313608851</v>
      </c>
    </row>
    <row r="4985" spans="1:17" x14ac:dyDescent="0.75">
      <c r="A4985" t="s">
        <v>5049</v>
      </c>
      <c r="B4985" t="s">
        <v>13809</v>
      </c>
      <c r="G4985" s="14">
        <v>4983</v>
      </c>
      <c r="H4985" s="14">
        <f t="shared" ca="1" si="770"/>
        <v>568.41899999999998</v>
      </c>
      <c r="I4985" s="117">
        <f t="shared" ca="1" si="771"/>
        <v>125.05217999999999</v>
      </c>
      <c r="J4985" s="113">
        <f t="shared" ca="1" si="772"/>
        <v>70.728550295858</v>
      </c>
      <c r="K4985" s="113">
        <f t="shared" ca="1" si="775"/>
        <v>54.323629704141993</v>
      </c>
      <c r="L4985" s="113">
        <f t="shared" ca="1" si="776"/>
        <v>54.323629704141993</v>
      </c>
      <c r="M4985" s="113">
        <f t="shared" ca="1" si="777"/>
        <v>176</v>
      </c>
      <c r="N4985" s="113">
        <f t="shared" ca="1" si="778"/>
        <v>0</v>
      </c>
      <c r="O4985" s="14">
        <f t="shared" ca="1" si="779"/>
        <v>0</v>
      </c>
      <c r="P4985" s="113">
        <f t="shared" ca="1" si="773"/>
        <v>0</v>
      </c>
      <c r="Q4985" s="114">
        <f t="shared" ca="1" si="774"/>
        <v>-54.323629704141993</v>
      </c>
    </row>
    <row r="4986" spans="1:17" x14ac:dyDescent="0.75">
      <c r="A4986" t="s">
        <v>5050</v>
      </c>
      <c r="B4986" t="s">
        <v>13810</v>
      </c>
      <c r="G4986" s="14">
        <v>4984</v>
      </c>
      <c r="H4986" s="14">
        <f t="shared" ca="1" si="770"/>
        <v>469.428</v>
      </c>
      <c r="I4986" s="117">
        <f t="shared" ca="1" si="771"/>
        <v>103.27415999999999</v>
      </c>
      <c r="J4986" s="113">
        <f t="shared" ca="1" si="772"/>
        <v>71.421967455621314</v>
      </c>
      <c r="K4986" s="113">
        <f t="shared" ca="1" si="775"/>
        <v>31.852192544378681</v>
      </c>
      <c r="L4986" s="113">
        <f t="shared" ca="1" si="776"/>
        <v>31.852192544378681</v>
      </c>
      <c r="M4986" s="113">
        <f t="shared" ca="1" si="777"/>
        <v>176</v>
      </c>
      <c r="N4986" s="113">
        <f t="shared" ca="1" si="778"/>
        <v>0</v>
      </c>
      <c r="O4986" s="14">
        <f t="shared" ca="1" si="779"/>
        <v>0</v>
      </c>
      <c r="P4986" s="113">
        <f t="shared" ca="1" si="773"/>
        <v>0</v>
      </c>
      <c r="Q4986" s="114">
        <f t="shared" ca="1" si="774"/>
        <v>-31.852192544378681</v>
      </c>
    </row>
    <row r="4987" spans="1:17" x14ac:dyDescent="0.75">
      <c r="A4987" t="s">
        <v>5051</v>
      </c>
      <c r="B4987" t="s">
        <v>13811</v>
      </c>
      <c r="G4987" s="14">
        <v>4985</v>
      </c>
      <c r="H4987" s="14">
        <f t="shared" ca="1" si="770"/>
        <v>291.113</v>
      </c>
      <c r="I4987" s="117">
        <f t="shared" ca="1" si="771"/>
        <v>64.04486</v>
      </c>
      <c r="J4987" s="113">
        <f t="shared" ca="1" si="772"/>
        <v>72.808801775147941</v>
      </c>
      <c r="K4987" s="113">
        <f t="shared" ca="1" si="775"/>
        <v>0</v>
      </c>
      <c r="L4987" s="113">
        <f t="shared" ca="1" si="776"/>
        <v>-8.7639417751479414</v>
      </c>
      <c r="M4987" s="113">
        <f t="shared" ca="1" si="777"/>
        <v>167.23605822485206</v>
      </c>
      <c r="N4987" s="113">
        <f t="shared" ca="1" si="778"/>
        <v>8.7639417751479414</v>
      </c>
      <c r="O4987" s="14">
        <f t="shared" ca="1" si="779"/>
        <v>0</v>
      </c>
      <c r="P4987" s="113">
        <f t="shared" ca="1" si="773"/>
        <v>0</v>
      </c>
      <c r="Q4987" s="114">
        <f t="shared" ca="1" si="774"/>
        <v>0</v>
      </c>
    </row>
    <row r="4988" spans="1:17" x14ac:dyDescent="0.75">
      <c r="A4988" t="s">
        <v>5052</v>
      </c>
      <c r="B4988" t="s">
        <v>13812</v>
      </c>
      <c r="G4988" s="14">
        <v>4986</v>
      </c>
      <c r="H4988" s="14">
        <f t="shared" ca="1" si="770"/>
        <v>136.548</v>
      </c>
      <c r="I4988" s="117">
        <f t="shared" ca="1" si="771"/>
        <v>30.040559999999999</v>
      </c>
      <c r="J4988" s="113">
        <f t="shared" ca="1" si="772"/>
        <v>58.940458579881664</v>
      </c>
      <c r="K4988" s="113">
        <f t="shared" ca="1" si="775"/>
        <v>0</v>
      </c>
      <c r="L4988" s="113">
        <f t="shared" ca="1" si="776"/>
        <v>-28.899898579881665</v>
      </c>
      <c r="M4988" s="113">
        <f t="shared" ca="1" si="777"/>
        <v>138.33615964497039</v>
      </c>
      <c r="N4988" s="113">
        <f t="shared" ca="1" si="778"/>
        <v>28.899898579881665</v>
      </c>
      <c r="O4988" s="14">
        <f t="shared" ca="1" si="779"/>
        <v>0</v>
      </c>
      <c r="P4988" s="113">
        <f t="shared" ca="1" si="773"/>
        <v>0</v>
      </c>
      <c r="Q4988" s="114">
        <f t="shared" ca="1" si="774"/>
        <v>0</v>
      </c>
    </row>
    <row r="4989" spans="1:17" x14ac:dyDescent="0.75">
      <c r="A4989" t="s">
        <v>5053</v>
      </c>
      <c r="B4989" t="s">
        <v>13813</v>
      </c>
      <c r="G4989" s="14">
        <v>4987</v>
      </c>
      <c r="H4989" s="14">
        <f t="shared" ca="1" si="770"/>
        <v>43.488</v>
      </c>
      <c r="I4989" s="117">
        <f t="shared" ca="1" si="771"/>
        <v>9.5673600000000008</v>
      </c>
      <c r="J4989" s="113">
        <f t="shared" ca="1" si="772"/>
        <v>48.539201183431956</v>
      </c>
      <c r="K4989" s="113">
        <f t="shared" ca="1" si="775"/>
        <v>0</v>
      </c>
      <c r="L4989" s="113">
        <f t="shared" ca="1" si="776"/>
        <v>-38.971841183431955</v>
      </c>
      <c r="M4989" s="113">
        <f t="shared" ca="1" si="777"/>
        <v>99.364318461538431</v>
      </c>
      <c r="N4989" s="113">
        <f t="shared" ca="1" si="778"/>
        <v>38.971841183431962</v>
      </c>
      <c r="O4989" s="14">
        <f t="shared" ca="1" si="779"/>
        <v>0</v>
      </c>
      <c r="P4989" s="113">
        <f t="shared" ca="1" si="773"/>
        <v>0</v>
      </c>
      <c r="Q4989" s="114">
        <f t="shared" ca="1" si="774"/>
        <v>0</v>
      </c>
    </row>
    <row r="4990" spans="1:17" x14ac:dyDescent="0.75">
      <c r="A4990" t="s">
        <v>5054</v>
      </c>
      <c r="B4990" t="s">
        <v>13814</v>
      </c>
      <c r="G4990" s="14">
        <v>4988</v>
      </c>
      <c r="H4990" s="14">
        <f t="shared" ca="1" si="770"/>
        <v>3.8130000000000002</v>
      </c>
      <c r="I4990" s="117">
        <f t="shared" ca="1" si="771"/>
        <v>0.83886000000000005</v>
      </c>
      <c r="J4990" s="113">
        <f t="shared" ca="1" si="772"/>
        <v>38.137943786982255</v>
      </c>
      <c r="K4990" s="113">
        <f t="shared" ca="1" si="775"/>
        <v>0</v>
      </c>
      <c r="L4990" s="113">
        <f t="shared" ca="1" si="776"/>
        <v>-37.299083786982258</v>
      </c>
      <c r="M4990" s="113">
        <f t="shared" ca="1" si="777"/>
        <v>62.065234674556173</v>
      </c>
      <c r="N4990" s="113">
        <f t="shared" ca="1" si="778"/>
        <v>37.299083786982258</v>
      </c>
      <c r="O4990" s="14">
        <f t="shared" ca="1" si="779"/>
        <v>0</v>
      </c>
      <c r="P4990" s="113">
        <f t="shared" ca="1" si="773"/>
        <v>0</v>
      </c>
      <c r="Q4990" s="114">
        <f t="shared" ca="1" si="774"/>
        <v>0</v>
      </c>
    </row>
    <row r="4991" spans="1:17" x14ac:dyDescent="0.75">
      <c r="A4991" t="s">
        <v>5055</v>
      </c>
      <c r="B4991" t="s">
        <v>13815</v>
      </c>
      <c r="G4991" s="14">
        <v>4989</v>
      </c>
      <c r="H4991" s="14">
        <f t="shared" ca="1" si="770"/>
        <v>0</v>
      </c>
      <c r="I4991" s="117">
        <f t="shared" ca="1" si="771"/>
        <v>0</v>
      </c>
      <c r="J4991" s="113">
        <f t="shared" ca="1" si="772"/>
        <v>24.269600591715978</v>
      </c>
      <c r="K4991" s="113">
        <f t="shared" ca="1" si="775"/>
        <v>0</v>
      </c>
      <c r="L4991" s="113">
        <f t="shared" ca="1" si="776"/>
        <v>-24.269600591715978</v>
      </c>
      <c r="M4991" s="113">
        <f t="shared" ca="1" si="777"/>
        <v>37.795634082840195</v>
      </c>
      <c r="N4991" s="113">
        <f t="shared" ca="1" si="778"/>
        <v>24.269600591715978</v>
      </c>
      <c r="O4991" s="14">
        <f t="shared" ca="1" si="779"/>
        <v>0</v>
      </c>
      <c r="P4991" s="113">
        <f t="shared" ca="1" si="773"/>
        <v>0</v>
      </c>
      <c r="Q4991" s="114">
        <f t="shared" ca="1" si="774"/>
        <v>0</v>
      </c>
    </row>
    <row r="4992" spans="1:17" x14ac:dyDescent="0.75">
      <c r="A4992" t="s">
        <v>5056</v>
      </c>
      <c r="B4992" t="s">
        <v>13816</v>
      </c>
      <c r="G4992" s="14">
        <v>4990</v>
      </c>
      <c r="H4992" s="14">
        <f t="shared" ca="1" si="770"/>
        <v>0</v>
      </c>
      <c r="I4992" s="117">
        <f t="shared" ca="1" si="771"/>
        <v>0</v>
      </c>
      <c r="J4992" s="113">
        <f t="shared" ca="1" si="772"/>
        <v>13.868343195266274</v>
      </c>
      <c r="K4992" s="113">
        <f t="shared" ca="1" si="775"/>
        <v>0</v>
      </c>
      <c r="L4992" s="113">
        <f t="shared" ca="1" si="776"/>
        <v>-13.868343195266274</v>
      </c>
      <c r="M4992" s="113">
        <f t="shared" ca="1" si="777"/>
        <v>23.927290887573921</v>
      </c>
      <c r="N4992" s="113">
        <f t="shared" ca="1" si="778"/>
        <v>13.868343195266274</v>
      </c>
      <c r="O4992" s="14">
        <f t="shared" ca="1" si="779"/>
        <v>0</v>
      </c>
      <c r="P4992" s="113">
        <f t="shared" ca="1" si="773"/>
        <v>0</v>
      </c>
      <c r="Q4992" s="114">
        <f t="shared" ca="1" si="774"/>
        <v>0</v>
      </c>
    </row>
    <row r="4993" spans="1:17" x14ac:dyDescent="0.75">
      <c r="A4993" t="s">
        <v>5057</v>
      </c>
      <c r="B4993" t="s">
        <v>13817</v>
      </c>
      <c r="G4993" s="14">
        <v>4991</v>
      </c>
      <c r="H4993" s="14">
        <f t="shared" ca="1" si="770"/>
        <v>0</v>
      </c>
      <c r="I4993" s="117">
        <f t="shared" ca="1" si="771"/>
        <v>0</v>
      </c>
      <c r="J4993" s="113">
        <f t="shared" ca="1" si="772"/>
        <v>13.868343195266274</v>
      </c>
      <c r="K4993" s="113">
        <f t="shared" ca="1" si="775"/>
        <v>0</v>
      </c>
      <c r="L4993" s="113">
        <f t="shared" ca="1" si="776"/>
        <v>-13.868343195266274</v>
      </c>
      <c r="M4993" s="113">
        <f t="shared" ca="1" si="777"/>
        <v>10.058947692307648</v>
      </c>
      <c r="N4993" s="113">
        <f t="shared" ca="1" si="778"/>
        <v>13.868343195266274</v>
      </c>
      <c r="O4993" s="14">
        <f t="shared" ca="1" si="779"/>
        <v>0</v>
      </c>
      <c r="P4993" s="113">
        <f t="shared" ca="1" si="773"/>
        <v>0</v>
      </c>
      <c r="Q4993" s="114">
        <f t="shared" ca="1" si="774"/>
        <v>0</v>
      </c>
    </row>
    <row r="4994" spans="1:17" x14ac:dyDescent="0.75">
      <c r="A4994" t="s">
        <v>5058</v>
      </c>
      <c r="B4994" t="s">
        <v>13818</v>
      </c>
      <c r="G4994" s="14">
        <v>4992</v>
      </c>
      <c r="H4994" s="14">
        <f t="shared" ca="1" si="770"/>
        <v>0</v>
      </c>
      <c r="I4994" s="117">
        <f t="shared" ca="1" si="771"/>
        <v>0</v>
      </c>
      <c r="J4994" s="113">
        <f t="shared" ca="1" si="772"/>
        <v>13.868343195266274</v>
      </c>
      <c r="K4994" s="113">
        <f t="shared" ca="1" si="775"/>
        <v>0</v>
      </c>
      <c r="L4994" s="113">
        <f t="shared" ca="1" si="776"/>
        <v>-13.868343195266274</v>
      </c>
      <c r="M4994" s="113">
        <f t="shared" ca="1" si="777"/>
        <v>0</v>
      </c>
      <c r="N4994" s="113">
        <f t="shared" ca="1" si="778"/>
        <v>10.058947692307648</v>
      </c>
      <c r="O4994" s="14">
        <f t="shared" ca="1" si="779"/>
        <v>0</v>
      </c>
      <c r="P4994" s="113">
        <f t="shared" ca="1" si="773"/>
        <v>3.8093955029586262</v>
      </c>
      <c r="Q4994" s="114">
        <f t="shared" ca="1" si="774"/>
        <v>0</v>
      </c>
    </row>
    <row r="4995" spans="1:17" x14ac:dyDescent="0.75">
      <c r="A4995" t="s">
        <v>5059</v>
      </c>
      <c r="B4995" t="s">
        <v>13819</v>
      </c>
      <c r="G4995" s="14">
        <v>4993</v>
      </c>
      <c r="H4995" s="14">
        <f t="shared" ref="H4995:H5058" ca="1" si="780">INDEX(INDIRECT(Library_File&amp;"Irradiance_Library"),MATCH($A4995,INDIRECT(Library_File&amp;"Irradiance_Labels"),0),MATCH(INDEX(IrradianceOptions,1,MATCH($A$1,Cases,0)),INDIRECT(Library_File&amp;"Irradiance_Transfer"),0))</f>
        <v>0</v>
      </c>
      <c r="I4995" s="117">
        <f t="shared" ref="I4995:I5058" ca="1" si="781">INDEX(INDIRECT(Library_File&amp;"Solar_Library"),MATCH($C$3,INDIRECT(Library_File&amp;"Solar_Labels"),0),MATCH(INDEX(SolarOptions,1,MATCH($A$1,Cases,0)),INDIRECT(Library_File&amp;"Solar_Transfer"),0))*$H4995</f>
        <v>0</v>
      </c>
      <c r="J4995" s="113">
        <f t="shared" ref="J4995:J5058" ca="1" si="782">INDEX(INDIRECT(Library_File&amp;"PwrUsage_Library"),MATCH($B4995,INDIRECT(Library_File&amp;"PwrUsage_Labels"),0),MATCH(INDEX(PwrUsageOptions,1,MATCH($A$1,Cases,0)),INDIRECT(Library_File&amp;"PwrUsage_Transfer"),0))</f>
        <v>13.868343195266274</v>
      </c>
      <c r="K4995" s="113">
        <f t="shared" ca="1" si="775"/>
        <v>0</v>
      </c>
      <c r="L4995" s="113">
        <f t="shared" ca="1" si="776"/>
        <v>-13.868343195266274</v>
      </c>
      <c r="M4995" s="113">
        <f t="shared" ca="1" si="777"/>
        <v>0</v>
      </c>
      <c r="N4995" s="113">
        <f t="shared" ca="1" si="778"/>
        <v>0</v>
      </c>
      <c r="O4995" s="14">
        <f t="shared" ca="1" si="779"/>
        <v>0</v>
      </c>
      <c r="P4995" s="113">
        <f t="shared" ref="P4995:P5058" ca="1" si="783">IF((J4995-I4995-N4995)&gt;0,(J4995-I4995-N4995),0)</f>
        <v>13.868343195266274</v>
      </c>
      <c r="Q4995" s="114">
        <f t="shared" ref="Q4995:Q5058" ca="1" si="784">IF((J4995+O4995-I4995)&lt;0,(J4995+O4995-I4995),0)</f>
        <v>0</v>
      </c>
    </row>
    <row r="4996" spans="1:17" x14ac:dyDescent="0.75">
      <c r="A4996" t="s">
        <v>5060</v>
      </c>
      <c r="B4996" t="s">
        <v>13820</v>
      </c>
      <c r="G4996" s="14">
        <v>4994</v>
      </c>
      <c r="H4996" s="14">
        <f t="shared" ca="1" si="780"/>
        <v>0</v>
      </c>
      <c r="I4996" s="117">
        <f t="shared" ca="1" si="781"/>
        <v>0</v>
      </c>
      <c r="J4996" s="113">
        <f t="shared" ca="1" si="782"/>
        <v>13.868343195266274</v>
      </c>
      <c r="K4996" s="113">
        <f t="shared" ref="K4996:K5059" ca="1" si="785">IF((I4996-J4996)&gt;0,(I4996-J4996),0)</f>
        <v>0</v>
      </c>
      <c r="L4996" s="113">
        <f t="shared" ref="L4996:L5059" ca="1" si="786">I4996-J4996</f>
        <v>-13.868343195266274</v>
      </c>
      <c r="M4996" s="113">
        <f t="shared" ca="1" si="777"/>
        <v>0</v>
      </c>
      <c r="N4996" s="113">
        <f t="shared" ca="1" si="778"/>
        <v>0</v>
      </c>
      <c r="O4996" s="14">
        <f t="shared" ca="1" si="779"/>
        <v>0</v>
      </c>
      <c r="P4996" s="113">
        <f t="shared" ca="1" si="783"/>
        <v>13.868343195266274</v>
      </c>
      <c r="Q4996" s="114">
        <f t="shared" ca="1" si="784"/>
        <v>0</v>
      </c>
    </row>
    <row r="4997" spans="1:17" x14ac:dyDescent="0.75">
      <c r="A4997" t="s">
        <v>5061</v>
      </c>
      <c r="B4997" t="s">
        <v>13821</v>
      </c>
      <c r="G4997" s="14">
        <v>4995</v>
      </c>
      <c r="H4997" s="14">
        <f t="shared" ca="1" si="780"/>
        <v>0</v>
      </c>
      <c r="I4997" s="117">
        <f t="shared" ca="1" si="781"/>
        <v>0</v>
      </c>
      <c r="J4997" s="113">
        <f t="shared" ca="1" si="782"/>
        <v>13.868343195266274</v>
      </c>
      <c r="K4997" s="113">
        <f t="shared" ca="1" si="785"/>
        <v>0</v>
      </c>
      <c r="L4997" s="113">
        <f t="shared" ca="1" si="786"/>
        <v>-13.868343195266274</v>
      </c>
      <c r="M4997" s="113">
        <f t="shared" ref="M4997:M5060" ca="1" si="787">IF(AND((L4997+M4996)&lt;$M$3,(L4997+M4996)&gt;0),(L4997+M4996),IF((L4997+M4996)&gt;$M$3,$M$3,0))</f>
        <v>0</v>
      </c>
      <c r="N4997" s="113">
        <f t="shared" ref="N4997:N5060" ca="1" si="788">IF((M4996-M4997)&gt;0,(M4996-M4997),0)</f>
        <v>0</v>
      </c>
      <c r="O4997" s="14">
        <f t="shared" ref="O4997:O5060" ca="1" si="789">IF((M4996-M4997)&lt;0,(M4997-M4996),0)</f>
        <v>0</v>
      </c>
      <c r="P4997" s="113">
        <f t="shared" ca="1" si="783"/>
        <v>13.868343195266274</v>
      </c>
      <c r="Q4997" s="114">
        <f t="shared" ca="1" si="784"/>
        <v>0</v>
      </c>
    </row>
    <row r="4998" spans="1:17" x14ac:dyDescent="0.75">
      <c r="A4998" t="s">
        <v>5062</v>
      </c>
      <c r="B4998" t="s">
        <v>13822</v>
      </c>
      <c r="G4998" s="14">
        <v>4996</v>
      </c>
      <c r="H4998" s="14">
        <f t="shared" ca="1" si="780"/>
        <v>0</v>
      </c>
      <c r="I4998" s="117">
        <f t="shared" ca="1" si="781"/>
        <v>0</v>
      </c>
      <c r="J4998" s="113">
        <f t="shared" ca="1" si="782"/>
        <v>13.868343195266274</v>
      </c>
      <c r="K4998" s="113">
        <f t="shared" ca="1" si="785"/>
        <v>0</v>
      </c>
      <c r="L4998" s="113">
        <f t="shared" ca="1" si="786"/>
        <v>-13.868343195266274</v>
      </c>
      <c r="M4998" s="113">
        <f t="shared" ca="1" si="787"/>
        <v>0</v>
      </c>
      <c r="N4998" s="113">
        <f t="shared" ca="1" si="788"/>
        <v>0</v>
      </c>
      <c r="O4998" s="14">
        <f t="shared" ca="1" si="789"/>
        <v>0</v>
      </c>
      <c r="P4998" s="113">
        <f t="shared" ca="1" si="783"/>
        <v>13.868343195266274</v>
      </c>
      <c r="Q4998" s="114">
        <f t="shared" ca="1" si="784"/>
        <v>0</v>
      </c>
    </row>
    <row r="4999" spans="1:17" x14ac:dyDescent="0.75">
      <c r="A4999" t="s">
        <v>5063</v>
      </c>
      <c r="B4999" t="s">
        <v>13823</v>
      </c>
      <c r="G4999" s="14">
        <v>4997</v>
      </c>
      <c r="H4999" s="14">
        <f t="shared" ca="1" si="780"/>
        <v>19.472000000000001</v>
      </c>
      <c r="I4999" s="117">
        <f t="shared" ca="1" si="781"/>
        <v>4.2838400000000005</v>
      </c>
      <c r="J4999" s="113">
        <f t="shared" ca="1" si="782"/>
        <v>13.868343195266274</v>
      </c>
      <c r="K4999" s="113">
        <f t="shared" ca="1" si="785"/>
        <v>0</v>
      </c>
      <c r="L4999" s="113">
        <f t="shared" ca="1" si="786"/>
        <v>-9.5845031952662723</v>
      </c>
      <c r="M4999" s="113">
        <f t="shared" ca="1" si="787"/>
        <v>0</v>
      </c>
      <c r="N4999" s="113">
        <f t="shared" ca="1" si="788"/>
        <v>0</v>
      </c>
      <c r="O4999" s="14">
        <f t="shared" ca="1" si="789"/>
        <v>0</v>
      </c>
      <c r="P4999" s="113">
        <f t="shared" ca="1" si="783"/>
        <v>9.5845031952662723</v>
      </c>
      <c r="Q4999" s="114">
        <f t="shared" ca="1" si="784"/>
        <v>0</v>
      </c>
    </row>
    <row r="5000" spans="1:17" x14ac:dyDescent="0.75">
      <c r="A5000" t="s">
        <v>5064</v>
      </c>
      <c r="B5000" t="s">
        <v>13824</v>
      </c>
      <c r="G5000" s="14">
        <v>4998</v>
      </c>
      <c r="H5000" s="14">
        <f t="shared" ca="1" si="780"/>
        <v>89.102999999999994</v>
      </c>
      <c r="I5000" s="117">
        <f t="shared" ca="1" si="781"/>
        <v>19.60266</v>
      </c>
      <c r="J5000" s="113">
        <f t="shared" ca="1" si="782"/>
        <v>13.868343195266274</v>
      </c>
      <c r="K5000" s="113">
        <f t="shared" ca="1" si="785"/>
        <v>5.7343168047337265</v>
      </c>
      <c r="L5000" s="113">
        <f t="shared" ca="1" si="786"/>
        <v>5.7343168047337265</v>
      </c>
      <c r="M5000" s="113">
        <f t="shared" ca="1" si="787"/>
        <v>5.7343168047337265</v>
      </c>
      <c r="N5000" s="113">
        <f t="shared" ca="1" si="788"/>
        <v>0</v>
      </c>
      <c r="O5000" s="14">
        <f t="shared" ca="1" si="789"/>
        <v>5.7343168047337265</v>
      </c>
      <c r="P5000" s="113">
        <f t="shared" ca="1" si="783"/>
        <v>0</v>
      </c>
      <c r="Q5000" s="114">
        <f t="shared" ca="1" si="784"/>
        <v>0</v>
      </c>
    </row>
    <row r="5001" spans="1:17" x14ac:dyDescent="0.75">
      <c r="A5001" t="s">
        <v>5065</v>
      </c>
      <c r="B5001" t="s">
        <v>13825</v>
      </c>
      <c r="G5001" s="14">
        <v>4999</v>
      </c>
      <c r="H5001" s="14">
        <f t="shared" ca="1" si="780"/>
        <v>250.43700000000001</v>
      </c>
      <c r="I5001" s="117">
        <f t="shared" ca="1" si="781"/>
        <v>55.096140000000005</v>
      </c>
      <c r="J5001" s="113">
        <f t="shared" ca="1" si="782"/>
        <v>13.868343195266274</v>
      </c>
      <c r="K5001" s="113">
        <f t="shared" ca="1" si="785"/>
        <v>41.227796804733728</v>
      </c>
      <c r="L5001" s="113">
        <f t="shared" ca="1" si="786"/>
        <v>41.227796804733728</v>
      </c>
      <c r="M5001" s="113">
        <f t="shared" ca="1" si="787"/>
        <v>46.962113609467451</v>
      </c>
      <c r="N5001" s="113">
        <f t="shared" ca="1" si="788"/>
        <v>0</v>
      </c>
      <c r="O5001" s="14">
        <f t="shared" ca="1" si="789"/>
        <v>41.227796804733728</v>
      </c>
      <c r="P5001" s="113">
        <f t="shared" ca="1" si="783"/>
        <v>0</v>
      </c>
      <c r="Q5001" s="114">
        <f t="shared" ca="1" si="784"/>
        <v>0</v>
      </c>
    </row>
    <row r="5002" spans="1:17" x14ac:dyDescent="0.75">
      <c r="A5002" t="s">
        <v>5066</v>
      </c>
      <c r="B5002" t="s">
        <v>13826</v>
      </c>
      <c r="G5002" s="14">
        <v>5000</v>
      </c>
      <c r="H5002" s="14">
        <f t="shared" ca="1" si="780"/>
        <v>447.42599999999999</v>
      </c>
      <c r="I5002" s="117">
        <f t="shared" ca="1" si="781"/>
        <v>98.433719999999994</v>
      </c>
      <c r="J5002" s="113">
        <f t="shared" ca="1" si="782"/>
        <v>13.868343195266274</v>
      </c>
      <c r="K5002" s="113">
        <f t="shared" ca="1" si="785"/>
        <v>84.565376804733717</v>
      </c>
      <c r="L5002" s="113">
        <f t="shared" ca="1" si="786"/>
        <v>84.565376804733717</v>
      </c>
      <c r="M5002" s="113">
        <f t="shared" ca="1" si="787"/>
        <v>131.52749041420117</v>
      </c>
      <c r="N5002" s="113">
        <f t="shared" ca="1" si="788"/>
        <v>0</v>
      </c>
      <c r="O5002" s="14">
        <f t="shared" ca="1" si="789"/>
        <v>84.565376804733717</v>
      </c>
      <c r="P5002" s="113">
        <f t="shared" ca="1" si="783"/>
        <v>0</v>
      </c>
      <c r="Q5002" s="114">
        <f t="shared" ca="1" si="784"/>
        <v>0</v>
      </c>
    </row>
    <row r="5003" spans="1:17" x14ac:dyDescent="0.75">
      <c r="A5003" t="s">
        <v>5067</v>
      </c>
      <c r="B5003" t="s">
        <v>13827</v>
      </c>
      <c r="G5003" s="14">
        <v>5001</v>
      </c>
      <c r="H5003" s="14">
        <f t="shared" ca="1" si="780"/>
        <v>611.50300000000004</v>
      </c>
      <c r="I5003" s="117">
        <f t="shared" ca="1" si="781"/>
        <v>134.53066000000001</v>
      </c>
      <c r="J5003" s="113">
        <f t="shared" ca="1" si="782"/>
        <v>13.868343195266274</v>
      </c>
      <c r="K5003" s="113">
        <f t="shared" ca="1" si="785"/>
        <v>120.66231680473373</v>
      </c>
      <c r="L5003" s="113">
        <f t="shared" ca="1" si="786"/>
        <v>120.66231680473373</v>
      </c>
      <c r="M5003" s="113">
        <f t="shared" ca="1" si="787"/>
        <v>176</v>
      </c>
      <c r="N5003" s="113">
        <f t="shared" ca="1" si="788"/>
        <v>0</v>
      </c>
      <c r="O5003" s="14">
        <f t="shared" ca="1" si="789"/>
        <v>44.472509585798832</v>
      </c>
      <c r="P5003" s="113">
        <f t="shared" ca="1" si="783"/>
        <v>0</v>
      </c>
      <c r="Q5003" s="114">
        <f t="shared" ca="1" si="784"/>
        <v>-76.189807218934902</v>
      </c>
    </row>
    <row r="5004" spans="1:17" x14ac:dyDescent="0.75">
      <c r="A5004" t="s">
        <v>5068</v>
      </c>
      <c r="B5004" t="s">
        <v>13828</v>
      </c>
      <c r="G5004" s="14">
        <v>5002</v>
      </c>
      <c r="H5004" s="14">
        <f t="shared" ca="1" si="780"/>
        <v>701.26499999999999</v>
      </c>
      <c r="I5004" s="117">
        <f t="shared" ca="1" si="781"/>
        <v>154.2783</v>
      </c>
      <c r="J5004" s="113">
        <f t="shared" ca="1" si="782"/>
        <v>13.868343195266274</v>
      </c>
      <c r="K5004" s="113">
        <f t="shared" ca="1" si="785"/>
        <v>140.40995680473372</v>
      </c>
      <c r="L5004" s="113">
        <f t="shared" ca="1" si="786"/>
        <v>140.40995680473372</v>
      </c>
      <c r="M5004" s="113">
        <f t="shared" ca="1" si="787"/>
        <v>176</v>
      </c>
      <c r="N5004" s="113">
        <f t="shared" ca="1" si="788"/>
        <v>0</v>
      </c>
      <c r="O5004" s="14">
        <f t="shared" ca="1" si="789"/>
        <v>0</v>
      </c>
      <c r="P5004" s="113">
        <f t="shared" ca="1" si="783"/>
        <v>0</v>
      </c>
      <c r="Q5004" s="114">
        <f t="shared" ca="1" si="784"/>
        <v>-140.40995680473372</v>
      </c>
    </row>
    <row r="5005" spans="1:17" x14ac:dyDescent="0.75">
      <c r="A5005" t="s">
        <v>5069</v>
      </c>
      <c r="B5005" t="s">
        <v>13829</v>
      </c>
      <c r="G5005" s="14">
        <v>5003</v>
      </c>
      <c r="H5005" s="14">
        <f t="shared" ca="1" si="780"/>
        <v>780.375</v>
      </c>
      <c r="I5005" s="117">
        <f t="shared" ca="1" si="781"/>
        <v>171.6825</v>
      </c>
      <c r="J5005" s="113">
        <f t="shared" ca="1" si="782"/>
        <v>13.868343195266274</v>
      </c>
      <c r="K5005" s="113">
        <f t="shared" ca="1" si="785"/>
        <v>157.81415680473373</v>
      </c>
      <c r="L5005" s="113">
        <f t="shared" ca="1" si="786"/>
        <v>157.81415680473373</v>
      </c>
      <c r="M5005" s="113">
        <f t="shared" ca="1" si="787"/>
        <v>176</v>
      </c>
      <c r="N5005" s="113">
        <f t="shared" ca="1" si="788"/>
        <v>0</v>
      </c>
      <c r="O5005" s="14">
        <f t="shared" ca="1" si="789"/>
        <v>0</v>
      </c>
      <c r="P5005" s="113">
        <f t="shared" ca="1" si="783"/>
        <v>0</v>
      </c>
      <c r="Q5005" s="114">
        <f t="shared" ca="1" si="784"/>
        <v>-157.81415680473373</v>
      </c>
    </row>
    <row r="5006" spans="1:17" x14ac:dyDescent="0.75">
      <c r="A5006" t="s">
        <v>5070</v>
      </c>
      <c r="B5006" t="s">
        <v>13830</v>
      </c>
      <c r="G5006" s="14">
        <v>5004</v>
      </c>
      <c r="H5006" s="14">
        <f t="shared" ca="1" si="780"/>
        <v>822.54300000000001</v>
      </c>
      <c r="I5006" s="117">
        <f t="shared" ca="1" si="781"/>
        <v>180.95946000000001</v>
      </c>
      <c r="J5006" s="113">
        <f t="shared" ca="1" si="782"/>
        <v>13.868343195266274</v>
      </c>
      <c r="K5006" s="113">
        <f t="shared" ca="1" si="785"/>
        <v>167.09111680473373</v>
      </c>
      <c r="L5006" s="113">
        <f t="shared" ca="1" si="786"/>
        <v>167.09111680473373</v>
      </c>
      <c r="M5006" s="113">
        <f t="shared" ca="1" si="787"/>
        <v>176</v>
      </c>
      <c r="N5006" s="113">
        <f t="shared" ca="1" si="788"/>
        <v>0</v>
      </c>
      <c r="O5006" s="14">
        <f t="shared" ca="1" si="789"/>
        <v>0</v>
      </c>
      <c r="P5006" s="113">
        <f t="shared" ca="1" si="783"/>
        <v>0</v>
      </c>
      <c r="Q5006" s="114">
        <f t="shared" ca="1" si="784"/>
        <v>-167.09111680473373</v>
      </c>
    </row>
    <row r="5007" spans="1:17" x14ac:dyDescent="0.75">
      <c r="A5007" t="s">
        <v>5071</v>
      </c>
      <c r="B5007" t="s">
        <v>13831</v>
      </c>
      <c r="G5007" s="14">
        <v>5005</v>
      </c>
      <c r="H5007" s="14">
        <f t="shared" ca="1" si="780"/>
        <v>806.625</v>
      </c>
      <c r="I5007" s="117">
        <f t="shared" ca="1" si="781"/>
        <v>177.45750000000001</v>
      </c>
      <c r="J5007" s="113">
        <f t="shared" ca="1" si="782"/>
        <v>13.868343195266274</v>
      </c>
      <c r="K5007" s="113">
        <f t="shared" ca="1" si="785"/>
        <v>163.58915680473373</v>
      </c>
      <c r="L5007" s="113">
        <f t="shared" ca="1" si="786"/>
        <v>163.58915680473373</v>
      </c>
      <c r="M5007" s="113">
        <f t="shared" ca="1" si="787"/>
        <v>176</v>
      </c>
      <c r="N5007" s="113">
        <f t="shared" ca="1" si="788"/>
        <v>0</v>
      </c>
      <c r="O5007" s="14">
        <f t="shared" ca="1" si="789"/>
        <v>0</v>
      </c>
      <c r="P5007" s="113">
        <f t="shared" ca="1" si="783"/>
        <v>0</v>
      </c>
      <c r="Q5007" s="114">
        <f t="shared" ca="1" si="784"/>
        <v>-163.58915680473373</v>
      </c>
    </row>
    <row r="5008" spans="1:17" x14ac:dyDescent="0.75">
      <c r="A5008" t="s">
        <v>5072</v>
      </c>
      <c r="B5008" t="s">
        <v>13832</v>
      </c>
      <c r="G5008" s="14">
        <v>5006</v>
      </c>
      <c r="H5008" s="14">
        <f t="shared" ca="1" si="780"/>
        <v>798.97699999999998</v>
      </c>
      <c r="I5008" s="117">
        <f t="shared" ca="1" si="781"/>
        <v>175.77493999999999</v>
      </c>
      <c r="J5008" s="113">
        <f t="shared" ca="1" si="782"/>
        <v>13.868343195266274</v>
      </c>
      <c r="K5008" s="113">
        <f t="shared" ca="1" si="785"/>
        <v>161.90659680473371</v>
      </c>
      <c r="L5008" s="113">
        <f t="shared" ca="1" si="786"/>
        <v>161.90659680473371</v>
      </c>
      <c r="M5008" s="113">
        <f t="shared" ca="1" si="787"/>
        <v>176</v>
      </c>
      <c r="N5008" s="113">
        <f t="shared" ca="1" si="788"/>
        <v>0</v>
      </c>
      <c r="O5008" s="14">
        <f t="shared" ca="1" si="789"/>
        <v>0</v>
      </c>
      <c r="P5008" s="113">
        <f t="shared" ca="1" si="783"/>
        <v>0</v>
      </c>
      <c r="Q5008" s="114">
        <f t="shared" ca="1" si="784"/>
        <v>-161.90659680473371</v>
      </c>
    </row>
    <row r="5009" spans="1:17" x14ac:dyDescent="0.75">
      <c r="A5009" t="s">
        <v>5073</v>
      </c>
      <c r="B5009" t="s">
        <v>13833</v>
      </c>
      <c r="G5009" s="14">
        <v>5007</v>
      </c>
      <c r="H5009" s="14">
        <f t="shared" ca="1" si="780"/>
        <v>703.07799999999997</v>
      </c>
      <c r="I5009" s="117">
        <f t="shared" ca="1" si="781"/>
        <v>154.67715999999999</v>
      </c>
      <c r="J5009" s="113">
        <f t="shared" ca="1" si="782"/>
        <v>13.868343195266274</v>
      </c>
      <c r="K5009" s="113">
        <f t="shared" ca="1" si="785"/>
        <v>140.80881680473371</v>
      </c>
      <c r="L5009" s="113">
        <f t="shared" ca="1" si="786"/>
        <v>140.80881680473371</v>
      </c>
      <c r="M5009" s="113">
        <f t="shared" ca="1" si="787"/>
        <v>176</v>
      </c>
      <c r="N5009" s="113">
        <f t="shared" ca="1" si="788"/>
        <v>0</v>
      </c>
      <c r="O5009" s="14">
        <f t="shared" ca="1" si="789"/>
        <v>0</v>
      </c>
      <c r="P5009" s="113">
        <f t="shared" ca="1" si="783"/>
        <v>0</v>
      </c>
      <c r="Q5009" s="114">
        <f t="shared" ca="1" si="784"/>
        <v>-140.80881680473371</v>
      </c>
    </row>
    <row r="5010" spans="1:17" x14ac:dyDescent="0.75">
      <c r="A5010" t="s">
        <v>5074</v>
      </c>
      <c r="B5010" t="s">
        <v>13834</v>
      </c>
      <c r="G5010" s="14">
        <v>5008</v>
      </c>
      <c r="H5010" s="14">
        <f t="shared" ca="1" si="780"/>
        <v>535.53700000000003</v>
      </c>
      <c r="I5010" s="117">
        <f t="shared" ca="1" si="781"/>
        <v>117.81814000000001</v>
      </c>
      <c r="J5010" s="113">
        <f t="shared" ca="1" si="782"/>
        <v>13.868343195266274</v>
      </c>
      <c r="K5010" s="113">
        <f t="shared" ca="1" si="785"/>
        <v>103.94979680473374</v>
      </c>
      <c r="L5010" s="113">
        <f t="shared" ca="1" si="786"/>
        <v>103.94979680473374</v>
      </c>
      <c r="M5010" s="113">
        <f t="shared" ca="1" si="787"/>
        <v>176</v>
      </c>
      <c r="N5010" s="113">
        <f t="shared" ca="1" si="788"/>
        <v>0</v>
      </c>
      <c r="O5010" s="14">
        <f t="shared" ca="1" si="789"/>
        <v>0</v>
      </c>
      <c r="P5010" s="113">
        <f t="shared" ca="1" si="783"/>
        <v>0</v>
      </c>
      <c r="Q5010" s="114">
        <f t="shared" ca="1" si="784"/>
        <v>-103.94979680473374</v>
      </c>
    </row>
    <row r="5011" spans="1:17" x14ac:dyDescent="0.75">
      <c r="A5011" t="s">
        <v>5075</v>
      </c>
      <c r="B5011" t="s">
        <v>13835</v>
      </c>
      <c r="G5011" s="14">
        <v>5009</v>
      </c>
      <c r="H5011" s="14">
        <f t="shared" ca="1" si="780"/>
        <v>332.12599999999998</v>
      </c>
      <c r="I5011" s="117">
        <f t="shared" ca="1" si="781"/>
        <v>73.067719999999994</v>
      </c>
      <c r="J5011" s="113">
        <f t="shared" ca="1" si="782"/>
        <v>13.868343195266274</v>
      </c>
      <c r="K5011" s="113">
        <f t="shared" ca="1" si="785"/>
        <v>59.199376804733717</v>
      </c>
      <c r="L5011" s="113">
        <f t="shared" ca="1" si="786"/>
        <v>59.199376804733717</v>
      </c>
      <c r="M5011" s="113">
        <f t="shared" ca="1" si="787"/>
        <v>176</v>
      </c>
      <c r="N5011" s="113">
        <f t="shared" ca="1" si="788"/>
        <v>0</v>
      </c>
      <c r="O5011" s="14">
        <f t="shared" ca="1" si="789"/>
        <v>0</v>
      </c>
      <c r="P5011" s="113">
        <f t="shared" ca="1" si="783"/>
        <v>0</v>
      </c>
      <c r="Q5011" s="114">
        <f t="shared" ca="1" si="784"/>
        <v>-59.199376804733717</v>
      </c>
    </row>
    <row r="5012" spans="1:17" x14ac:dyDescent="0.75">
      <c r="A5012" t="s">
        <v>5076</v>
      </c>
      <c r="B5012" t="s">
        <v>13836</v>
      </c>
      <c r="G5012" s="14">
        <v>5010</v>
      </c>
      <c r="H5012" s="14">
        <f t="shared" ca="1" si="780"/>
        <v>150.08000000000001</v>
      </c>
      <c r="I5012" s="117">
        <f t="shared" ca="1" si="781"/>
        <v>33.017600000000002</v>
      </c>
      <c r="J5012" s="113">
        <f t="shared" ca="1" si="782"/>
        <v>13.868343195266274</v>
      </c>
      <c r="K5012" s="113">
        <f t="shared" ca="1" si="785"/>
        <v>19.149256804733728</v>
      </c>
      <c r="L5012" s="113">
        <f t="shared" ca="1" si="786"/>
        <v>19.149256804733728</v>
      </c>
      <c r="M5012" s="113">
        <f t="shared" ca="1" si="787"/>
        <v>176</v>
      </c>
      <c r="N5012" s="113">
        <f t="shared" ca="1" si="788"/>
        <v>0</v>
      </c>
      <c r="O5012" s="14">
        <f t="shared" ca="1" si="789"/>
        <v>0</v>
      </c>
      <c r="P5012" s="113">
        <f t="shared" ca="1" si="783"/>
        <v>0</v>
      </c>
      <c r="Q5012" s="114">
        <f t="shared" ca="1" si="784"/>
        <v>-19.149256804733728</v>
      </c>
    </row>
    <row r="5013" spans="1:17" x14ac:dyDescent="0.75">
      <c r="A5013" t="s">
        <v>5077</v>
      </c>
      <c r="B5013" t="s">
        <v>13837</v>
      </c>
      <c r="G5013" s="14">
        <v>5011</v>
      </c>
      <c r="H5013" s="14">
        <f t="shared" ca="1" si="780"/>
        <v>40.268000000000001</v>
      </c>
      <c r="I5013" s="117">
        <f t="shared" ca="1" si="781"/>
        <v>8.8589599999999997</v>
      </c>
      <c r="J5013" s="113">
        <f t="shared" ca="1" si="782"/>
        <v>13.868343195266274</v>
      </c>
      <c r="K5013" s="113">
        <f t="shared" ca="1" si="785"/>
        <v>0</v>
      </c>
      <c r="L5013" s="113">
        <f t="shared" ca="1" si="786"/>
        <v>-5.009383195266274</v>
      </c>
      <c r="M5013" s="113">
        <f t="shared" ca="1" si="787"/>
        <v>170.99061680473372</v>
      </c>
      <c r="N5013" s="113">
        <f t="shared" ca="1" si="788"/>
        <v>5.0093831952662811</v>
      </c>
      <c r="O5013" s="14">
        <f t="shared" ca="1" si="789"/>
        <v>0</v>
      </c>
      <c r="P5013" s="113">
        <f t="shared" ca="1" si="783"/>
        <v>0</v>
      </c>
      <c r="Q5013" s="114">
        <f t="shared" ca="1" si="784"/>
        <v>0</v>
      </c>
    </row>
    <row r="5014" spans="1:17" x14ac:dyDescent="0.75">
      <c r="A5014" t="s">
        <v>5078</v>
      </c>
      <c r="B5014" t="s">
        <v>13838</v>
      </c>
      <c r="G5014" s="14">
        <v>5012</v>
      </c>
      <c r="H5014" s="14">
        <f t="shared" ca="1" si="780"/>
        <v>3.8130000000000002</v>
      </c>
      <c r="I5014" s="117">
        <f t="shared" ca="1" si="781"/>
        <v>0.83886000000000005</v>
      </c>
      <c r="J5014" s="113">
        <f t="shared" ca="1" si="782"/>
        <v>13.868343195266274</v>
      </c>
      <c r="K5014" s="113">
        <f t="shared" ca="1" si="785"/>
        <v>0</v>
      </c>
      <c r="L5014" s="113">
        <f t="shared" ca="1" si="786"/>
        <v>-13.029483195266273</v>
      </c>
      <c r="M5014" s="113">
        <f t="shared" ca="1" si="787"/>
        <v>157.96113360946745</v>
      </c>
      <c r="N5014" s="113">
        <f t="shared" ca="1" si="788"/>
        <v>13.029483195266266</v>
      </c>
      <c r="O5014" s="14">
        <f t="shared" ca="1" si="789"/>
        <v>0</v>
      </c>
      <c r="P5014" s="113">
        <f t="shared" ca="1" si="783"/>
        <v>7.1054273576010019E-15</v>
      </c>
      <c r="Q5014" s="114">
        <f t="shared" ca="1" si="784"/>
        <v>0</v>
      </c>
    </row>
    <row r="5015" spans="1:17" x14ac:dyDescent="0.75">
      <c r="A5015" t="s">
        <v>5079</v>
      </c>
      <c r="B5015" t="s">
        <v>13839</v>
      </c>
      <c r="G5015" s="14">
        <v>5013</v>
      </c>
      <c r="H5015" s="14">
        <f t="shared" ca="1" si="780"/>
        <v>0</v>
      </c>
      <c r="I5015" s="117">
        <f t="shared" ca="1" si="781"/>
        <v>0</v>
      </c>
      <c r="J5015" s="113">
        <f t="shared" ca="1" si="782"/>
        <v>13.868343195266274</v>
      </c>
      <c r="K5015" s="113">
        <f t="shared" ca="1" si="785"/>
        <v>0</v>
      </c>
      <c r="L5015" s="113">
        <f t="shared" ca="1" si="786"/>
        <v>-13.868343195266274</v>
      </c>
      <c r="M5015" s="113">
        <f t="shared" ca="1" si="787"/>
        <v>144.09279041420118</v>
      </c>
      <c r="N5015" s="113">
        <f t="shared" ca="1" si="788"/>
        <v>13.868343195266277</v>
      </c>
      <c r="O5015" s="14">
        <f t="shared" ca="1" si="789"/>
        <v>0</v>
      </c>
      <c r="P5015" s="113">
        <f t="shared" ca="1" si="783"/>
        <v>0</v>
      </c>
      <c r="Q5015" s="114">
        <f t="shared" ca="1" si="784"/>
        <v>0</v>
      </c>
    </row>
    <row r="5016" spans="1:17" x14ac:dyDescent="0.75">
      <c r="A5016" t="s">
        <v>5080</v>
      </c>
      <c r="B5016" t="s">
        <v>13840</v>
      </c>
      <c r="G5016" s="14">
        <v>5014</v>
      </c>
      <c r="H5016" s="14">
        <f t="shared" ca="1" si="780"/>
        <v>0</v>
      </c>
      <c r="I5016" s="117">
        <f t="shared" ca="1" si="781"/>
        <v>0</v>
      </c>
      <c r="J5016" s="113">
        <f t="shared" ca="1" si="782"/>
        <v>13.868343195266274</v>
      </c>
      <c r="K5016" s="113">
        <f t="shared" ca="1" si="785"/>
        <v>0</v>
      </c>
      <c r="L5016" s="113">
        <f t="shared" ca="1" si="786"/>
        <v>-13.868343195266274</v>
      </c>
      <c r="M5016" s="113">
        <f t="shared" ca="1" si="787"/>
        <v>130.2244472189349</v>
      </c>
      <c r="N5016" s="113">
        <f t="shared" ca="1" si="788"/>
        <v>13.868343195266277</v>
      </c>
      <c r="O5016" s="14">
        <f t="shared" ca="1" si="789"/>
        <v>0</v>
      </c>
      <c r="P5016" s="113">
        <f t="shared" ca="1" si="783"/>
        <v>0</v>
      </c>
      <c r="Q5016" s="114">
        <f t="shared" ca="1" si="784"/>
        <v>0</v>
      </c>
    </row>
    <row r="5017" spans="1:17" x14ac:dyDescent="0.75">
      <c r="A5017" t="s">
        <v>5081</v>
      </c>
      <c r="B5017" t="s">
        <v>13841</v>
      </c>
      <c r="G5017" s="14">
        <v>5015</v>
      </c>
      <c r="H5017" s="14">
        <f t="shared" ca="1" si="780"/>
        <v>0</v>
      </c>
      <c r="I5017" s="117">
        <f t="shared" ca="1" si="781"/>
        <v>0</v>
      </c>
      <c r="J5017" s="113">
        <f t="shared" ca="1" si="782"/>
        <v>13.868343195266274</v>
      </c>
      <c r="K5017" s="113">
        <f t="shared" ca="1" si="785"/>
        <v>0</v>
      </c>
      <c r="L5017" s="113">
        <f t="shared" ca="1" si="786"/>
        <v>-13.868343195266274</v>
      </c>
      <c r="M5017" s="113">
        <f t="shared" ca="1" si="787"/>
        <v>116.35610402366862</v>
      </c>
      <c r="N5017" s="113">
        <f t="shared" ca="1" si="788"/>
        <v>13.868343195266277</v>
      </c>
      <c r="O5017" s="14">
        <f t="shared" ca="1" si="789"/>
        <v>0</v>
      </c>
      <c r="P5017" s="113">
        <f t="shared" ca="1" si="783"/>
        <v>0</v>
      </c>
      <c r="Q5017" s="114">
        <f t="shared" ca="1" si="784"/>
        <v>0</v>
      </c>
    </row>
    <row r="5018" spans="1:17" x14ac:dyDescent="0.75">
      <c r="A5018" t="s">
        <v>5082</v>
      </c>
      <c r="B5018" t="s">
        <v>13842</v>
      </c>
      <c r="G5018" s="14">
        <v>5016</v>
      </c>
      <c r="H5018" s="14">
        <f t="shared" ca="1" si="780"/>
        <v>0</v>
      </c>
      <c r="I5018" s="117">
        <f t="shared" ca="1" si="781"/>
        <v>0</v>
      </c>
      <c r="J5018" s="113">
        <f t="shared" ca="1" si="782"/>
        <v>13.868343195266274</v>
      </c>
      <c r="K5018" s="113">
        <f t="shared" ca="1" si="785"/>
        <v>0</v>
      </c>
      <c r="L5018" s="113">
        <f t="shared" ca="1" si="786"/>
        <v>-13.868343195266274</v>
      </c>
      <c r="M5018" s="113">
        <f t="shared" ca="1" si="787"/>
        <v>102.48776082840234</v>
      </c>
      <c r="N5018" s="113">
        <f t="shared" ca="1" si="788"/>
        <v>13.868343195266277</v>
      </c>
      <c r="O5018" s="14">
        <f t="shared" ca="1" si="789"/>
        <v>0</v>
      </c>
      <c r="P5018" s="113">
        <f t="shared" ca="1" si="783"/>
        <v>0</v>
      </c>
      <c r="Q5018" s="114">
        <f t="shared" ca="1" si="784"/>
        <v>0</v>
      </c>
    </row>
    <row r="5019" spans="1:17" x14ac:dyDescent="0.75">
      <c r="A5019" t="s">
        <v>5083</v>
      </c>
      <c r="B5019" t="s">
        <v>13843</v>
      </c>
      <c r="G5019" s="14">
        <v>5017</v>
      </c>
      <c r="H5019" s="14">
        <f t="shared" ca="1" si="780"/>
        <v>0</v>
      </c>
      <c r="I5019" s="117">
        <f t="shared" ca="1" si="781"/>
        <v>0</v>
      </c>
      <c r="J5019" s="113">
        <f t="shared" ca="1" si="782"/>
        <v>13.868343195266274</v>
      </c>
      <c r="K5019" s="113">
        <f t="shared" ca="1" si="785"/>
        <v>0</v>
      </c>
      <c r="L5019" s="113">
        <f t="shared" ca="1" si="786"/>
        <v>-13.868343195266274</v>
      </c>
      <c r="M5019" s="113">
        <f t="shared" ca="1" si="787"/>
        <v>88.619417633136067</v>
      </c>
      <c r="N5019" s="113">
        <f t="shared" ca="1" si="788"/>
        <v>13.868343195266277</v>
      </c>
      <c r="O5019" s="14">
        <f t="shared" ca="1" si="789"/>
        <v>0</v>
      </c>
      <c r="P5019" s="113">
        <f t="shared" ca="1" si="783"/>
        <v>0</v>
      </c>
      <c r="Q5019" s="114">
        <f t="shared" ca="1" si="784"/>
        <v>0</v>
      </c>
    </row>
    <row r="5020" spans="1:17" x14ac:dyDescent="0.75">
      <c r="A5020" t="s">
        <v>5084</v>
      </c>
      <c r="B5020" t="s">
        <v>13844</v>
      </c>
      <c r="G5020" s="14">
        <v>5018</v>
      </c>
      <c r="H5020" s="14">
        <f t="shared" ca="1" si="780"/>
        <v>0</v>
      </c>
      <c r="I5020" s="117">
        <f t="shared" ca="1" si="781"/>
        <v>0</v>
      </c>
      <c r="J5020" s="113">
        <f t="shared" ca="1" si="782"/>
        <v>13.868343195266274</v>
      </c>
      <c r="K5020" s="113">
        <f t="shared" ca="1" si="785"/>
        <v>0</v>
      </c>
      <c r="L5020" s="113">
        <f t="shared" ca="1" si="786"/>
        <v>-13.868343195266274</v>
      </c>
      <c r="M5020" s="113">
        <f t="shared" ca="1" si="787"/>
        <v>74.751074437869789</v>
      </c>
      <c r="N5020" s="113">
        <f t="shared" ca="1" si="788"/>
        <v>13.868343195266277</v>
      </c>
      <c r="O5020" s="14">
        <f t="shared" ca="1" si="789"/>
        <v>0</v>
      </c>
      <c r="P5020" s="113">
        <f t="shared" ca="1" si="783"/>
        <v>0</v>
      </c>
      <c r="Q5020" s="114">
        <f t="shared" ca="1" si="784"/>
        <v>0</v>
      </c>
    </row>
    <row r="5021" spans="1:17" x14ac:dyDescent="0.75">
      <c r="A5021" t="s">
        <v>5085</v>
      </c>
      <c r="B5021" t="s">
        <v>13845</v>
      </c>
      <c r="G5021" s="14">
        <v>5019</v>
      </c>
      <c r="H5021" s="14">
        <f t="shared" ca="1" si="780"/>
        <v>0</v>
      </c>
      <c r="I5021" s="117">
        <f t="shared" ca="1" si="781"/>
        <v>0</v>
      </c>
      <c r="J5021" s="113">
        <f t="shared" ca="1" si="782"/>
        <v>13.868343195266274</v>
      </c>
      <c r="K5021" s="113">
        <f t="shared" ca="1" si="785"/>
        <v>0</v>
      </c>
      <c r="L5021" s="113">
        <f t="shared" ca="1" si="786"/>
        <v>-13.868343195266274</v>
      </c>
      <c r="M5021" s="113">
        <f t="shared" ca="1" si="787"/>
        <v>60.882731242603512</v>
      </c>
      <c r="N5021" s="113">
        <f t="shared" ca="1" si="788"/>
        <v>13.868343195266277</v>
      </c>
      <c r="O5021" s="14">
        <f t="shared" ca="1" si="789"/>
        <v>0</v>
      </c>
      <c r="P5021" s="113">
        <f t="shared" ca="1" si="783"/>
        <v>0</v>
      </c>
      <c r="Q5021" s="114">
        <f t="shared" ca="1" si="784"/>
        <v>0</v>
      </c>
    </row>
    <row r="5022" spans="1:17" x14ac:dyDescent="0.75">
      <c r="A5022" t="s">
        <v>5086</v>
      </c>
      <c r="B5022" t="s">
        <v>13846</v>
      </c>
      <c r="G5022" s="14">
        <v>5020</v>
      </c>
      <c r="H5022" s="14">
        <f t="shared" ca="1" si="780"/>
        <v>0</v>
      </c>
      <c r="I5022" s="117">
        <f t="shared" ca="1" si="781"/>
        <v>0</v>
      </c>
      <c r="J5022" s="113">
        <f t="shared" ca="1" si="782"/>
        <v>13.868343195266274</v>
      </c>
      <c r="K5022" s="113">
        <f t="shared" ca="1" si="785"/>
        <v>0</v>
      </c>
      <c r="L5022" s="113">
        <f t="shared" ca="1" si="786"/>
        <v>-13.868343195266274</v>
      </c>
      <c r="M5022" s="113">
        <f t="shared" ca="1" si="787"/>
        <v>47.014388047337235</v>
      </c>
      <c r="N5022" s="113">
        <f t="shared" ca="1" si="788"/>
        <v>13.868343195266277</v>
      </c>
      <c r="O5022" s="14">
        <f t="shared" ca="1" si="789"/>
        <v>0</v>
      </c>
      <c r="P5022" s="113">
        <f t="shared" ca="1" si="783"/>
        <v>0</v>
      </c>
      <c r="Q5022" s="114">
        <f t="shared" ca="1" si="784"/>
        <v>0</v>
      </c>
    </row>
    <row r="5023" spans="1:17" x14ac:dyDescent="0.75">
      <c r="A5023" t="s">
        <v>5087</v>
      </c>
      <c r="B5023" t="s">
        <v>13847</v>
      </c>
      <c r="G5023" s="14">
        <v>5021</v>
      </c>
      <c r="H5023" s="14">
        <f t="shared" ca="1" si="780"/>
        <v>18.542000000000002</v>
      </c>
      <c r="I5023" s="117">
        <f t="shared" ca="1" si="781"/>
        <v>4.0792400000000004</v>
      </c>
      <c r="J5023" s="113">
        <f t="shared" ca="1" si="782"/>
        <v>13.868343195266274</v>
      </c>
      <c r="K5023" s="113">
        <f t="shared" ca="1" si="785"/>
        <v>0</v>
      </c>
      <c r="L5023" s="113">
        <f t="shared" ca="1" si="786"/>
        <v>-9.7891031952662733</v>
      </c>
      <c r="M5023" s="113">
        <f t="shared" ca="1" si="787"/>
        <v>37.225284852070963</v>
      </c>
      <c r="N5023" s="113">
        <f t="shared" ca="1" si="788"/>
        <v>9.7891031952662715</v>
      </c>
      <c r="O5023" s="14">
        <f t="shared" ca="1" si="789"/>
        <v>0</v>
      </c>
      <c r="P5023" s="113">
        <f t="shared" ca="1" si="783"/>
        <v>1.7763568394002505E-15</v>
      </c>
      <c r="Q5023" s="114">
        <f t="shared" ca="1" si="784"/>
        <v>0</v>
      </c>
    </row>
    <row r="5024" spans="1:17" x14ac:dyDescent="0.75">
      <c r="A5024" t="s">
        <v>5088</v>
      </c>
      <c r="B5024" t="s">
        <v>13848</v>
      </c>
      <c r="G5024" s="14">
        <v>5022</v>
      </c>
      <c r="H5024" s="14">
        <f t="shared" ca="1" si="780"/>
        <v>86.965000000000003</v>
      </c>
      <c r="I5024" s="117">
        <f t="shared" ca="1" si="781"/>
        <v>19.132300000000001</v>
      </c>
      <c r="J5024" s="113">
        <f t="shared" ca="1" si="782"/>
        <v>13.868343195266274</v>
      </c>
      <c r="K5024" s="113">
        <f t="shared" ca="1" si="785"/>
        <v>5.2639568047337271</v>
      </c>
      <c r="L5024" s="113">
        <f t="shared" ca="1" si="786"/>
        <v>5.2639568047337271</v>
      </c>
      <c r="M5024" s="113">
        <f t="shared" ca="1" si="787"/>
        <v>42.489241656804694</v>
      </c>
      <c r="N5024" s="113">
        <f t="shared" ca="1" si="788"/>
        <v>0</v>
      </c>
      <c r="O5024" s="14">
        <f t="shared" ca="1" si="789"/>
        <v>5.2639568047337306</v>
      </c>
      <c r="P5024" s="113">
        <f t="shared" ca="1" si="783"/>
        <v>0</v>
      </c>
      <c r="Q5024" s="114">
        <f t="shared" ca="1" si="784"/>
        <v>0</v>
      </c>
    </row>
    <row r="5025" spans="1:17" x14ac:dyDescent="0.75">
      <c r="A5025" t="s">
        <v>5089</v>
      </c>
      <c r="B5025" t="s">
        <v>13849</v>
      </c>
      <c r="G5025" s="14">
        <v>5023</v>
      </c>
      <c r="H5025" s="14">
        <f t="shared" ca="1" si="780"/>
        <v>249.05699999999999</v>
      </c>
      <c r="I5025" s="117">
        <f t="shared" ca="1" si="781"/>
        <v>54.792539999999995</v>
      </c>
      <c r="J5025" s="113">
        <f t="shared" ca="1" si="782"/>
        <v>13.868343195266274</v>
      </c>
      <c r="K5025" s="113">
        <f t="shared" ca="1" si="785"/>
        <v>40.924196804733725</v>
      </c>
      <c r="L5025" s="113">
        <f t="shared" ca="1" si="786"/>
        <v>40.924196804733725</v>
      </c>
      <c r="M5025" s="113">
        <f t="shared" ca="1" si="787"/>
        <v>83.413438461538419</v>
      </c>
      <c r="N5025" s="113">
        <f t="shared" ca="1" si="788"/>
        <v>0</v>
      </c>
      <c r="O5025" s="14">
        <f t="shared" ca="1" si="789"/>
        <v>40.924196804733725</v>
      </c>
      <c r="P5025" s="113">
        <f t="shared" ca="1" si="783"/>
        <v>0</v>
      </c>
      <c r="Q5025" s="114">
        <f t="shared" ca="1" si="784"/>
        <v>0</v>
      </c>
    </row>
    <row r="5026" spans="1:17" x14ac:dyDescent="0.75">
      <c r="A5026" t="s">
        <v>5090</v>
      </c>
      <c r="B5026" t="s">
        <v>13850</v>
      </c>
      <c r="G5026" s="14">
        <v>5024</v>
      </c>
      <c r="H5026" s="14">
        <f t="shared" ca="1" si="780"/>
        <v>455.18900000000002</v>
      </c>
      <c r="I5026" s="117">
        <f t="shared" ca="1" si="781"/>
        <v>100.14158</v>
      </c>
      <c r="J5026" s="113">
        <f t="shared" ca="1" si="782"/>
        <v>13.868343195266274</v>
      </c>
      <c r="K5026" s="113">
        <f t="shared" ca="1" si="785"/>
        <v>86.273236804733727</v>
      </c>
      <c r="L5026" s="113">
        <f t="shared" ca="1" si="786"/>
        <v>86.273236804733727</v>
      </c>
      <c r="M5026" s="113">
        <f t="shared" ca="1" si="787"/>
        <v>169.68667526627215</v>
      </c>
      <c r="N5026" s="113">
        <f t="shared" ca="1" si="788"/>
        <v>0</v>
      </c>
      <c r="O5026" s="14">
        <f t="shared" ca="1" si="789"/>
        <v>86.273236804733727</v>
      </c>
      <c r="P5026" s="113">
        <f t="shared" ca="1" si="783"/>
        <v>0</v>
      </c>
      <c r="Q5026" s="114">
        <f t="shared" ca="1" si="784"/>
        <v>0</v>
      </c>
    </row>
    <row r="5027" spans="1:17" x14ac:dyDescent="0.75">
      <c r="A5027" t="s">
        <v>5091</v>
      </c>
      <c r="B5027" t="s">
        <v>13851</v>
      </c>
      <c r="G5027" s="14">
        <v>5025</v>
      </c>
      <c r="H5027" s="14">
        <f t="shared" ca="1" si="780"/>
        <v>657.38800000000003</v>
      </c>
      <c r="I5027" s="117">
        <f t="shared" ca="1" si="781"/>
        <v>144.62536</v>
      </c>
      <c r="J5027" s="113">
        <f t="shared" ca="1" si="782"/>
        <v>13.868343195266274</v>
      </c>
      <c r="K5027" s="113">
        <f t="shared" ca="1" si="785"/>
        <v>130.75701680473372</v>
      </c>
      <c r="L5027" s="113">
        <f t="shared" ca="1" si="786"/>
        <v>130.75701680473372</v>
      </c>
      <c r="M5027" s="113">
        <f t="shared" ca="1" si="787"/>
        <v>176</v>
      </c>
      <c r="N5027" s="113">
        <f t="shared" ca="1" si="788"/>
        <v>0</v>
      </c>
      <c r="O5027" s="14">
        <f t="shared" ca="1" si="789"/>
        <v>6.3133247337278533</v>
      </c>
      <c r="P5027" s="113">
        <f t="shared" ca="1" si="783"/>
        <v>0</v>
      </c>
      <c r="Q5027" s="114">
        <f t="shared" ca="1" si="784"/>
        <v>-124.44369207100587</v>
      </c>
    </row>
    <row r="5028" spans="1:17" x14ac:dyDescent="0.75">
      <c r="A5028" t="s">
        <v>5092</v>
      </c>
      <c r="B5028" t="s">
        <v>13852</v>
      </c>
      <c r="G5028" s="14">
        <v>5026</v>
      </c>
      <c r="H5028" s="14">
        <f t="shared" ca="1" si="780"/>
        <v>820.05899999999997</v>
      </c>
      <c r="I5028" s="117">
        <f t="shared" ca="1" si="781"/>
        <v>180.41298</v>
      </c>
      <c r="J5028" s="113">
        <f t="shared" ca="1" si="782"/>
        <v>13.868343195266274</v>
      </c>
      <c r="K5028" s="113">
        <f t="shared" ca="1" si="785"/>
        <v>166.54463680473373</v>
      </c>
      <c r="L5028" s="113">
        <f t="shared" ca="1" si="786"/>
        <v>166.54463680473373</v>
      </c>
      <c r="M5028" s="113">
        <f t="shared" ca="1" si="787"/>
        <v>176</v>
      </c>
      <c r="N5028" s="113">
        <f t="shared" ca="1" si="788"/>
        <v>0</v>
      </c>
      <c r="O5028" s="14">
        <f t="shared" ca="1" si="789"/>
        <v>0</v>
      </c>
      <c r="P5028" s="113">
        <f t="shared" ca="1" si="783"/>
        <v>0</v>
      </c>
      <c r="Q5028" s="114">
        <f t="shared" ca="1" si="784"/>
        <v>-166.54463680473373</v>
      </c>
    </row>
    <row r="5029" spans="1:17" x14ac:dyDescent="0.75">
      <c r="A5029" t="s">
        <v>5093</v>
      </c>
      <c r="B5029" t="s">
        <v>13853</v>
      </c>
      <c r="G5029" s="14">
        <v>5027</v>
      </c>
      <c r="H5029" s="14">
        <f t="shared" ca="1" si="780"/>
        <v>926.40300000000002</v>
      </c>
      <c r="I5029" s="117">
        <f t="shared" ca="1" si="781"/>
        <v>203.80866</v>
      </c>
      <c r="J5029" s="113">
        <f t="shared" ca="1" si="782"/>
        <v>13.868343195266274</v>
      </c>
      <c r="K5029" s="113">
        <f t="shared" ca="1" si="785"/>
        <v>189.94031680473373</v>
      </c>
      <c r="L5029" s="113">
        <f t="shared" ca="1" si="786"/>
        <v>189.94031680473373</v>
      </c>
      <c r="M5029" s="113">
        <f t="shared" ca="1" si="787"/>
        <v>176</v>
      </c>
      <c r="N5029" s="113">
        <f t="shared" ca="1" si="788"/>
        <v>0</v>
      </c>
      <c r="O5029" s="14">
        <f t="shared" ca="1" si="789"/>
        <v>0</v>
      </c>
      <c r="P5029" s="113">
        <f t="shared" ca="1" si="783"/>
        <v>0</v>
      </c>
      <c r="Q5029" s="114">
        <f t="shared" ca="1" si="784"/>
        <v>-189.94031680473373</v>
      </c>
    </row>
    <row r="5030" spans="1:17" x14ac:dyDescent="0.75">
      <c r="A5030" t="s">
        <v>5094</v>
      </c>
      <c r="B5030" t="s">
        <v>13854</v>
      </c>
      <c r="G5030" s="14">
        <v>5028</v>
      </c>
      <c r="H5030" s="14">
        <f t="shared" ca="1" si="780"/>
        <v>956.9</v>
      </c>
      <c r="I5030" s="117">
        <f t="shared" ca="1" si="781"/>
        <v>210.518</v>
      </c>
      <c r="J5030" s="113">
        <f t="shared" ca="1" si="782"/>
        <v>13.868343195266274</v>
      </c>
      <c r="K5030" s="113">
        <f t="shared" ca="1" si="785"/>
        <v>196.64965680473372</v>
      </c>
      <c r="L5030" s="113">
        <f t="shared" ca="1" si="786"/>
        <v>196.64965680473372</v>
      </c>
      <c r="M5030" s="113">
        <f t="shared" ca="1" si="787"/>
        <v>176</v>
      </c>
      <c r="N5030" s="113">
        <f t="shared" ca="1" si="788"/>
        <v>0</v>
      </c>
      <c r="O5030" s="14">
        <f t="shared" ca="1" si="789"/>
        <v>0</v>
      </c>
      <c r="P5030" s="113">
        <f t="shared" ca="1" si="783"/>
        <v>0</v>
      </c>
      <c r="Q5030" s="114">
        <f t="shared" ca="1" si="784"/>
        <v>-196.64965680473372</v>
      </c>
    </row>
    <row r="5031" spans="1:17" x14ac:dyDescent="0.75">
      <c r="A5031" t="s">
        <v>5095</v>
      </c>
      <c r="B5031" t="s">
        <v>13855</v>
      </c>
      <c r="G5031" s="14">
        <v>5029</v>
      </c>
      <c r="H5031" s="14">
        <f t="shared" ca="1" si="780"/>
        <v>904.86300000000006</v>
      </c>
      <c r="I5031" s="117">
        <f t="shared" ca="1" si="781"/>
        <v>199.06986000000001</v>
      </c>
      <c r="J5031" s="113">
        <f t="shared" ca="1" si="782"/>
        <v>13.868343195266274</v>
      </c>
      <c r="K5031" s="113">
        <f t="shared" ca="1" si="785"/>
        <v>185.20151680473373</v>
      </c>
      <c r="L5031" s="113">
        <f t="shared" ca="1" si="786"/>
        <v>185.20151680473373</v>
      </c>
      <c r="M5031" s="113">
        <f t="shared" ca="1" si="787"/>
        <v>176</v>
      </c>
      <c r="N5031" s="113">
        <f t="shared" ca="1" si="788"/>
        <v>0</v>
      </c>
      <c r="O5031" s="14">
        <f t="shared" ca="1" si="789"/>
        <v>0</v>
      </c>
      <c r="P5031" s="113">
        <f t="shared" ca="1" si="783"/>
        <v>0</v>
      </c>
      <c r="Q5031" s="114">
        <f t="shared" ca="1" si="784"/>
        <v>-185.20151680473373</v>
      </c>
    </row>
    <row r="5032" spans="1:17" x14ac:dyDescent="0.75">
      <c r="A5032" t="s">
        <v>5096</v>
      </c>
      <c r="B5032" t="s">
        <v>13856</v>
      </c>
      <c r="G5032" s="14">
        <v>5030</v>
      </c>
      <c r="H5032" s="14">
        <f t="shared" ca="1" si="780"/>
        <v>841.07399999999996</v>
      </c>
      <c r="I5032" s="117">
        <f t="shared" ca="1" si="781"/>
        <v>185.03628</v>
      </c>
      <c r="J5032" s="113">
        <f t="shared" ca="1" si="782"/>
        <v>13.868343195266274</v>
      </c>
      <c r="K5032" s="113">
        <f t="shared" ca="1" si="785"/>
        <v>171.16793680473373</v>
      </c>
      <c r="L5032" s="113">
        <f t="shared" ca="1" si="786"/>
        <v>171.16793680473373</v>
      </c>
      <c r="M5032" s="113">
        <f t="shared" ca="1" si="787"/>
        <v>176</v>
      </c>
      <c r="N5032" s="113">
        <f t="shared" ca="1" si="788"/>
        <v>0</v>
      </c>
      <c r="O5032" s="14">
        <f t="shared" ca="1" si="789"/>
        <v>0</v>
      </c>
      <c r="P5032" s="113">
        <f t="shared" ca="1" si="783"/>
        <v>0</v>
      </c>
      <c r="Q5032" s="114">
        <f t="shared" ca="1" si="784"/>
        <v>-171.16793680473373</v>
      </c>
    </row>
    <row r="5033" spans="1:17" x14ac:dyDescent="0.75">
      <c r="A5033" t="s">
        <v>5097</v>
      </c>
      <c r="B5033" t="s">
        <v>13857</v>
      </c>
      <c r="G5033" s="14">
        <v>5031</v>
      </c>
      <c r="H5033" s="14">
        <f t="shared" ca="1" si="780"/>
        <v>710.65899999999999</v>
      </c>
      <c r="I5033" s="117">
        <f t="shared" ca="1" si="781"/>
        <v>156.34497999999999</v>
      </c>
      <c r="J5033" s="113">
        <f t="shared" ca="1" si="782"/>
        <v>13.868343195266274</v>
      </c>
      <c r="K5033" s="113">
        <f t="shared" ca="1" si="785"/>
        <v>142.47663680473372</v>
      </c>
      <c r="L5033" s="113">
        <f t="shared" ca="1" si="786"/>
        <v>142.47663680473372</v>
      </c>
      <c r="M5033" s="113">
        <f t="shared" ca="1" si="787"/>
        <v>176</v>
      </c>
      <c r="N5033" s="113">
        <f t="shared" ca="1" si="788"/>
        <v>0</v>
      </c>
      <c r="O5033" s="14">
        <f t="shared" ca="1" si="789"/>
        <v>0</v>
      </c>
      <c r="P5033" s="113">
        <f t="shared" ca="1" si="783"/>
        <v>0</v>
      </c>
      <c r="Q5033" s="114">
        <f t="shared" ca="1" si="784"/>
        <v>-142.47663680473372</v>
      </c>
    </row>
    <row r="5034" spans="1:17" x14ac:dyDescent="0.75">
      <c r="A5034" t="s">
        <v>5098</v>
      </c>
      <c r="B5034" t="s">
        <v>13858</v>
      </c>
      <c r="G5034" s="14">
        <v>5032</v>
      </c>
      <c r="H5034" s="14">
        <f t="shared" ca="1" si="780"/>
        <v>531.77700000000004</v>
      </c>
      <c r="I5034" s="117">
        <f t="shared" ca="1" si="781"/>
        <v>116.99094000000001</v>
      </c>
      <c r="J5034" s="113">
        <f t="shared" ca="1" si="782"/>
        <v>13.868343195266274</v>
      </c>
      <c r="K5034" s="113">
        <f t="shared" ca="1" si="785"/>
        <v>103.12259680473373</v>
      </c>
      <c r="L5034" s="113">
        <f t="shared" ca="1" si="786"/>
        <v>103.12259680473373</v>
      </c>
      <c r="M5034" s="113">
        <f t="shared" ca="1" si="787"/>
        <v>176</v>
      </c>
      <c r="N5034" s="113">
        <f t="shared" ca="1" si="788"/>
        <v>0</v>
      </c>
      <c r="O5034" s="14">
        <f t="shared" ca="1" si="789"/>
        <v>0</v>
      </c>
      <c r="P5034" s="113">
        <f t="shared" ca="1" si="783"/>
        <v>0</v>
      </c>
      <c r="Q5034" s="114">
        <f t="shared" ca="1" si="784"/>
        <v>-103.12259680473373</v>
      </c>
    </row>
    <row r="5035" spans="1:17" x14ac:dyDescent="0.75">
      <c r="A5035" t="s">
        <v>5099</v>
      </c>
      <c r="B5035" t="s">
        <v>13859</v>
      </c>
      <c r="G5035" s="14">
        <v>5033</v>
      </c>
      <c r="H5035" s="14">
        <f t="shared" ca="1" si="780"/>
        <v>329.56599999999997</v>
      </c>
      <c r="I5035" s="117">
        <f t="shared" ca="1" si="781"/>
        <v>72.504519999999999</v>
      </c>
      <c r="J5035" s="113">
        <f t="shared" ca="1" si="782"/>
        <v>13.868343195266274</v>
      </c>
      <c r="K5035" s="113">
        <f t="shared" ca="1" si="785"/>
        <v>58.636176804733722</v>
      </c>
      <c r="L5035" s="113">
        <f t="shared" ca="1" si="786"/>
        <v>58.636176804733722</v>
      </c>
      <c r="M5035" s="113">
        <f t="shared" ca="1" si="787"/>
        <v>176</v>
      </c>
      <c r="N5035" s="113">
        <f t="shared" ca="1" si="788"/>
        <v>0</v>
      </c>
      <c r="O5035" s="14">
        <f t="shared" ca="1" si="789"/>
        <v>0</v>
      </c>
      <c r="P5035" s="113">
        <f t="shared" ca="1" si="783"/>
        <v>0</v>
      </c>
      <c r="Q5035" s="114">
        <f t="shared" ca="1" si="784"/>
        <v>-58.636176804733722</v>
      </c>
    </row>
    <row r="5036" spans="1:17" x14ac:dyDescent="0.75">
      <c r="A5036" t="s">
        <v>5100</v>
      </c>
      <c r="B5036" t="s">
        <v>13860</v>
      </c>
      <c r="G5036" s="14">
        <v>5034</v>
      </c>
      <c r="H5036" s="14">
        <f t="shared" ca="1" si="780"/>
        <v>147.55699999999999</v>
      </c>
      <c r="I5036" s="117">
        <f t="shared" ca="1" si="781"/>
        <v>32.462539999999997</v>
      </c>
      <c r="J5036" s="113">
        <f t="shared" ca="1" si="782"/>
        <v>13.868343195266274</v>
      </c>
      <c r="K5036" s="113">
        <f t="shared" ca="1" si="785"/>
        <v>18.594196804733723</v>
      </c>
      <c r="L5036" s="113">
        <f t="shared" ca="1" si="786"/>
        <v>18.594196804733723</v>
      </c>
      <c r="M5036" s="113">
        <f t="shared" ca="1" si="787"/>
        <v>176</v>
      </c>
      <c r="N5036" s="113">
        <f t="shared" ca="1" si="788"/>
        <v>0</v>
      </c>
      <c r="O5036" s="14">
        <f t="shared" ca="1" si="789"/>
        <v>0</v>
      </c>
      <c r="P5036" s="113">
        <f t="shared" ca="1" si="783"/>
        <v>0</v>
      </c>
      <c r="Q5036" s="114">
        <f t="shared" ca="1" si="784"/>
        <v>-18.594196804733723</v>
      </c>
    </row>
    <row r="5037" spans="1:17" x14ac:dyDescent="0.75">
      <c r="A5037" t="s">
        <v>5101</v>
      </c>
      <c r="B5037" t="s">
        <v>13861</v>
      </c>
      <c r="G5037" s="14">
        <v>5035</v>
      </c>
      <c r="H5037" s="14">
        <f t="shared" ca="1" si="780"/>
        <v>40.871000000000002</v>
      </c>
      <c r="I5037" s="117">
        <f t="shared" ca="1" si="781"/>
        <v>8.9916200000000011</v>
      </c>
      <c r="J5037" s="113">
        <f t="shared" ca="1" si="782"/>
        <v>13.868343195266274</v>
      </c>
      <c r="K5037" s="113">
        <f t="shared" ca="1" si="785"/>
        <v>0</v>
      </c>
      <c r="L5037" s="113">
        <f t="shared" ca="1" si="786"/>
        <v>-4.8767231952662726</v>
      </c>
      <c r="M5037" s="113">
        <f t="shared" ca="1" si="787"/>
        <v>171.12327680473373</v>
      </c>
      <c r="N5037" s="113">
        <f t="shared" ca="1" si="788"/>
        <v>4.8767231952662655</v>
      </c>
      <c r="O5037" s="14">
        <f t="shared" ca="1" si="789"/>
        <v>0</v>
      </c>
      <c r="P5037" s="113">
        <f t="shared" ca="1" si="783"/>
        <v>7.1054273576010019E-15</v>
      </c>
      <c r="Q5037" s="114">
        <f t="shared" ca="1" si="784"/>
        <v>0</v>
      </c>
    </row>
    <row r="5038" spans="1:17" x14ac:dyDescent="0.75">
      <c r="A5038" t="s">
        <v>5102</v>
      </c>
      <c r="B5038" t="s">
        <v>13862</v>
      </c>
      <c r="G5038" s="14">
        <v>5036</v>
      </c>
      <c r="H5038" s="14">
        <f t="shared" ca="1" si="780"/>
        <v>3.8130000000000002</v>
      </c>
      <c r="I5038" s="117">
        <f t="shared" ca="1" si="781"/>
        <v>0.83886000000000005</v>
      </c>
      <c r="J5038" s="113">
        <f t="shared" ca="1" si="782"/>
        <v>13.868343195266274</v>
      </c>
      <c r="K5038" s="113">
        <f t="shared" ca="1" si="785"/>
        <v>0</v>
      </c>
      <c r="L5038" s="113">
        <f t="shared" ca="1" si="786"/>
        <v>-13.029483195266273</v>
      </c>
      <c r="M5038" s="113">
        <f t="shared" ca="1" si="787"/>
        <v>158.09379360946747</v>
      </c>
      <c r="N5038" s="113">
        <f t="shared" ca="1" si="788"/>
        <v>13.029483195266266</v>
      </c>
      <c r="O5038" s="14">
        <f t="shared" ca="1" si="789"/>
        <v>0</v>
      </c>
      <c r="P5038" s="113">
        <f t="shared" ca="1" si="783"/>
        <v>7.1054273576010019E-15</v>
      </c>
      <c r="Q5038" s="114">
        <f t="shared" ca="1" si="784"/>
        <v>0</v>
      </c>
    </row>
    <row r="5039" spans="1:17" x14ac:dyDescent="0.75">
      <c r="A5039" t="s">
        <v>5103</v>
      </c>
      <c r="B5039" t="s">
        <v>13863</v>
      </c>
      <c r="G5039" s="14">
        <v>5037</v>
      </c>
      <c r="H5039" s="14">
        <f t="shared" ca="1" si="780"/>
        <v>0</v>
      </c>
      <c r="I5039" s="117">
        <f t="shared" ca="1" si="781"/>
        <v>0</v>
      </c>
      <c r="J5039" s="113">
        <f t="shared" ca="1" si="782"/>
        <v>13.868343195266274</v>
      </c>
      <c r="K5039" s="113">
        <f t="shared" ca="1" si="785"/>
        <v>0</v>
      </c>
      <c r="L5039" s="113">
        <f t="shared" ca="1" si="786"/>
        <v>-13.868343195266274</v>
      </c>
      <c r="M5039" s="113">
        <f t="shared" ca="1" si="787"/>
        <v>144.22545041420119</v>
      </c>
      <c r="N5039" s="113">
        <f t="shared" ca="1" si="788"/>
        <v>13.868343195266277</v>
      </c>
      <c r="O5039" s="14">
        <f t="shared" ca="1" si="789"/>
        <v>0</v>
      </c>
      <c r="P5039" s="113">
        <f t="shared" ca="1" si="783"/>
        <v>0</v>
      </c>
      <c r="Q5039" s="114">
        <f t="shared" ca="1" si="784"/>
        <v>0</v>
      </c>
    </row>
    <row r="5040" spans="1:17" x14ac:dyDescent="0.75">
      <c r="A5040" t="s">
        <v>5104</v>
      </c>
      <c r="B5040" t="s">
        <v>13864</v>
      </c>
      <c r="G5040" s="14">
        <v>5038</v>
      </c>
      <c r="H5040" s="14">
        <f t="shared" ca="1" si="780"/>
        <v>0</v>
      </c>
      <c r="I5040" s="117">
        <f t="shared" ca="1" si="781"/>
        <v>0</v>
      </c>
      <c r="J5040" s="113">
        <f t="shared" ca="1" si="782"/>
        <v>13.868343195266274</v>
      </c>
      <c r="K5040" s="113">
        <f t="shared" ca="1" si="785"/>
        <v>0</v>
      </c>
      <c r="L5040" s="113">
        <f t="shared" ca="1" si="786"/>
        <v>-13.868343195266274</v>
      </c>
      <c r="M5040" s="113">
        <f t="shared" ca="1" si="787"/>
        <v>130.35710721893491</v>
      </c>
      <c r="N5040" s="113">
        <f t="shared" ca="1" si="788"/>
        <v>13.868343195266277</v>
      </c>
      <c r="O5040" s="14">
        <f t="shared" ca="1" si="789"/>
        <v>0</v>
      </c>
      <c r="P5040" s="113">
        <f t="shared" ca="1" si="783"/>
        <v>0</v>
      </c>
      <c r="Q5040" s="114">
        <f t="shared" ca="1" si="784"/>
        <v>0</v>
      </c>
    </row>
    <row r="5041" spans="1:17" x14ac:dyDescent="0.75">
      <c r="A5041" t="s">
        <v>5105</v>
      </c>
      <c r="B5041" t="s">
        <v>13865</v>
      </c>
      <c r="G5041" s="14">
        <v>5039</v>
      </c>
      <c r="H5041" s="14">
        <f t="shared" ca="1" si="780"/>
        <v>0</v>
      </c>
      <c r="I5041" s="117">
        <f t="shared" ca="1" si="781"/>
        <v>0</v>
      </c>
      <c r="J5041" s="113">
        <f t="shared" ca="1" si="782"/>
        <v>13.868343195266274</v>
      </c>
      <c r="K5041" s="113">
        <f t="shared" ca="1" si="785"/>
        <v>0</v>
      </c>
      <c r="L5041" s="113">
        <f t="shared" ca="1" si="786"/>
        <v>-13.868343195266274</v>
      </c>
      <c r="M5041" s="113">
        <f t="shared" ca="1" si="787"/>
        <v>116.48876402366864</v>
      </c>
      <c r="N5041" s="113">
        <f t="shared" ca="1" si="788"/>
        <v>13.868343195266277</v>
      </c>
      <c r="O5041" s="14">
        <f t="shared" ca="1" si="789"/>
        <v>0</v>
      </c>
      <c r="P5041" s="113">
        <f t="shared" ca="1" si="783"/>
        <v>0</v>
      </c>
      <c r="Q5041" s="114">
        <f t="shared" ca="1" si="784"/>
        <v>0</v>
      </c>
    </row>
    <row r="5042" spans="1:17" x14ac:dyDescent="0.75">
      <c r="A5042" t="s">
        <v>5106</v>
      </c>
      <c r="B5042" t="s">
        <v>13866</v>
      </c>
      <c r="G5042" s="14">
        <v>5040</v>
      </c>
      <c r="H5042" s="14">
        <f t="shared" ca="1" si="780"/>
        <v>0</v>
      </c>
      <c r="I5042" s="117">
        <f t="shared" ca="1" si="781"/>
        <v>0</v>
      </c>
      <c r="J5042" s="113">
        <f t="shared" ca="1" si="782"/>
        <v>13.868343195266274</v>
      </c>
      <c r="K5042" s="113">
        <f t="shared" ca="1" si="785"/>
        <v>0</v>
      </c>
      <c r="L5042" s="113">
        <f t="shared" ca="1" si="786"/>
        <v>-13.868343195266274</v>
      </c>
      <c r="M5042" s="113">
        <f t="shared" ca="1" si="787"/>
        <v>102.62042082840236</v>
      </c>
      <c r="N5042" s="113">
        <f t="shared" ca="1" si="788"/>
        <v>13.868343195266277</v>
      </c>
      <c r="O5042" s="14">
        <f t="shared" ca="1" si="789"/>
        <v>0</v>
      </c>
      <c r="P5042" s="113">
        <f t="shared" ca="1" si="783"/>
        <v>0</v>
      </c>
      <c r="Q5042" s="114">
        <f t="shared" ca="1" si="784"/>
        <v>0</v>
      </c>
    </row>
    <row r="5043" spans="1:17" x14ac:dyDescent="0.75">
      <c r="A5043" t="s">
        <v>5107</v>
      </c>
      <c r="B5043" t="s">
        <v>13867</v>
      </c>
      <c r="G5043" s="14">
        <v>5041</v>
      </c>
      <c r="H5043" s="14">
        <f t="shared" ca="1" si="780"/>
        <v>0</v>
      </c>
      <c r="I5043" s="117">
        <f t="shared" ca="1" si="781"/>
        <v>0</v>
      </c>
      <c r="J5043" s="113">
        <f t="shared" ca="1" si="782"/>
        <v>13.868343195266274</v>
      </c>
      <c r="K5043" s="113">
        <f t="shared" ca="1" si="785"/>
        <v>0</v>
      </c>
      <c r="L5043" s="113">
        <f t="shared" ca="1" si="786"/>
        <v>-13.868343195266274</v>
      </c>
      <c r="M5043" s="113">
        <f t="shared" ca="1" si="787"/>
        <v>88.752077633136082</v>
      </c>
      <c r="N5043" s="113">
        <f t="shared" ca="1" si="788"/>
        <v>13.868343195266277</v>
      </c>
      <c r="O5043" s="14">
        <f t="shared" ca="1" si="789"/>
        <v>0</v>
      </c>
      <c r="P5043" s="113">
        <f t="shared" ca="1" si="783"/>
        <v>0</v>
      </c>
      <c r="Q5043" s="114">
        <f t="shared" ca="1" si="784"/>
        <v>0</v>
      </c>
    </row>
    <row r="5044" spans="1:17" x14ac:dyDescent="0.75">
      <c r="A5044" t="s">
        <v>5108</v>
      </c>
      <c r="B5044" t="s">
        <v>13868</v>
      </c>
      <c r="G5044" s="14">
        <v>5042</v>
      </c>
      <c r="H5044" s="14">
        <f t="shared" ca="1" si="780"/>
        <v>0</v>
      </c>
      <c r="I5044" s="117">
        <f t="shared" ca="1" si="781"/>
        <v>0</v>
      </c>
      <c r="J5044" s="113">
        <f t="shared" ca="1" si="782"/>
        <v>13.868343195266274</v>
      </c>
      <c r="K5044" s="113">
        <f t="shared" ca="1" si="785"/>
        <v>0</v>
      </c>
      <c r="L5044" s="113">
        <f t="shared" ca="1" si="786"/>
        <v>-13.868343195266274</v>
      </c>
      <c r="M5044" s="113">
        <f t="shared" ca="1" si="787"/>
        <v>74.883734437869805</v>
      </c>
      <c r="N5044" s="113">
        <f t="shared" ca="1" si="788"/>
        <v>13.868343195266277</v>
      </c>
      <c r="O5044" s="14">
        <f t="shared" ca="1" si="789"/>
        <v>0</v>
      </c>
      <c r="P5044" s="113">
        <f t="shared" ca="1" si="783"/>
        <v>0</v>
      </c>
      <c r="Q5044" s="114">
        <f t="shared" ca="1" si="784"/>
        <v>0</v>
      </c>
    </row>
    <row r="5045" spans="1:17" x14ac:dyDescent="0.75">
      <c r="A5045" t="s">
        <v>5109</v>
      </c>
      <c r="B5045" t="s">
        <v>13869</v>
      </c>
      <c r="G5045" s="14">
        <v>5043</v>
      </c>
      <c r="H5045" s="14">
        <f t="shared" ca="1" si="780"/>
        <v>0</v>
      </c>
      <c r="I5045" s="117">
        <f t="shared" ca="1" si="781"/>
        <v>0</v>
      </c>
      <c r="J5045" s="113">
        <f t="shared" ca="1" si="782"/>
        <v>13.868343195266274</v>
      </c>
      <c r="K5045" s="113">
        <f t="shared" ca="1" si="785"/>
        <v>0</v>
      </c>
      <c r="L5045" s="113">
        <f t="shared" ca="1" si="786"/>
        <v>-13.868343195266274</v>
      </c>
      <c r="M5045" s="113">
        <f t="shared" ca="1" si="787"/>
        <v>61.015391242603528</v>
      </c>
      <c r="N5045" s="113">
        <f t="shared" ca="1" si="788"/>
        <v>13.868343195266277</v>
      </c>
      <c r="O5045" s="14">
        <f t="shared" ca="1" si="789"/>
        <v>0</v>
      </c>
      <c r="P5045" s="113">
        <f t="shared" ca="1" si="783"/>
        <v>0</v>
      </c>
      <c r="Q5045" s="114">
        <f t="shared" ca="1" si="784"/>
        <v>0</v>
      </c>
    </row>
    <row r="5046" spans="1:17" x14ac:dyDescent="0.75">
      <c r="A5046" t="s">
        <v>5110</v>
      </c>
      <c r="B5046" t="s">
        <v>13870</v>
      </c>
      <c r="G5046" s="14">
        <v>5044</v>
      </c>
      <c r="H5046" s="14">
        <f t="shared" ca="1" si="780"/>
        <v>0</v>
      </c>
      <c r="I5046" s="117">
        <f t="shared" ca="1" si="781"/>
        <v>0</v>
      </c>
      <c r="J5046" s="113">
        <f t="shared" ca="1" si="782"/>
        <v>13.868343195266274</v>
      </c>
      <c r="K5046" s="113">
        <f t="shared" ca="1" si="785"/>
        <v>0</v>
      </c>
      <c r="L5046" s="113">
        <f t="shared" ca="1" si="786"/>
        <v>-13.868343195266274</v>
      </c>
      <c r="M5046" s="113">
        <f t="shared" ca="1" si="787"/>
        <v>47.14704804733725</v>
      </c>
      <c r="N5046" s="113">
        <f t="shared" ca="1" si="788"/>
        <v>13.868343195266277</v>
      </c>
      <c r="O5046" s="14">
        <f t="shared" ca="1" si="789"/>
        <v>0</v>
      </c>
      <c r="P5046" s="113">
        <f t="shared" ca="1" si="783"/>
        <v>0</v>
      </c>
      <c r="Q5046" s="114">
        <f t="shared" ca="1" si="784"/>
        <v>0</v>
      </c>
    </row>
    <row r="5047" spans="1:17" x14ac:dyDescent="0.75">
      <c r="A5047" t="s">
        <v>5111</v>
      </c>
      <c r="B5047" t="s">
        <v>13871</v>
      </c>
      <c r="G5047" s="14">
        <v>5045</v>
      </c>
      <c r="H5047" s="14">
        <f t="shared" ca="1" si="780"/>
        <v>14.819000000000001</v>
      </c>
      <c r="I5047" s="117">
        <f t="shared" ca="1" si="781"/>
        <v>3.2601800000000001</v>
      </c>
      <c r="J5047" s="113">
        <f t="shared" ca="1" si="782"/>
        <v>20.802514792899409</v>
      </c>
      <c r="K5047" s="113">
        <f t="shared" ca="1" si="785"/>
        <v>0</v>
      </c>
      <c r="L5047" s="113">
        <f t="shared" ca="1" si="786"/>
        <v>-17.54233479289941</v>
      </c>
      <c r="M5047" s="113">
        <f t="shared" ca="1" si="787"/>
        <v>29.60471325443784</v>
      </c>
      <c r="N5047" s="113">
        <f t="shared" ca="1" si="788"/>
        <v>17.54233479289941</v>
      </c>
      <c r="O5047" s="14">
        <f t="shared" ca="1" si="789"/>
        <v>0</v>
      </c>
      <c r="P5047" s="113">
        <f t="shared" ca="1" si="783"/>
        <v>0</v>
      </c>
      <c r="Q5047" s="114">
        <f t="shared" ca="1" si="784"/>
        <v>0</v>
      </c>
    </row>
    <row r="5048" spans="1:17" x14ac:dyDescent="0.75">
      <c r="A5048" t="s">
        <v>5112</v>
      </c>
      <c r="B5048" t="s">
        <v>13872</v>
      </c>
      <c r="G5048" s="14">
        <v>5046</v>
      </c>
      <c r="H5048" s="14">
        <f t="shared" ca="1" si="780"/>
        <v>68.599000000000004</v>
      </c>
      <c r="I5048" s="117">
        <f t="shared" ca="1" si="781"/>
        <v>15.091780000000002</v>
      </c>
      <c r="J5048" s="113">
        <f t="shared" ca="1" si="782"/>
        <v>31.203772189349117</v>
      </c>
      <c r="K5048" s="113">
        <f t="shared" ca="1" si="785"/>
        <v>0</v>
      </c>
      <c r="L5048" s="113">
        <f t="shared" ca="1" si="786"/>
        <v>-16.111992189349117</v>
      </c>
      <c r="M5048" s="113">
        <f t="shared" ca="1" si="787"/>
        <v>13.492721065088723</v>
      </c>
      <c r="N5048" s="113">
        <f t="shared" ca="1" si="788"/>
        <v>16.111992189349117</v>
      </c>
      <c r="O5048" s="14">
        <f t="shared" ca="1" si="789"/>
        <v>0</v>
      </c>
      <c r="P5048" s="113">
        <f t="shared" ca="1" si="783"/>
        <v>0</v>
      </c>
      <c r="Q5048" s="114">
        <f t="shared" ca="1" si="784"/>
        <v>0</v>
      </c>
    </row>
    <row r="5049" spans="1:17" x14ac:dyDescent="0.75">
      <c r="A5049" t="s">
        <v>5113</v>
      </c>
      <c r="B5049" t="s">
        <v>13873</v>
      </c>
      <c r="G5049" s="14">
        <v>5047</v>
      </c>
      <c r="H5049" s="14">
        <f t="shared" ca="1" si="780"/>
        <v>154.96899999999999</v>
      </c>
      <c r="I5049" s="117">
        <f t="shared" ca="1" si="781"/>
        <v>34.093179999999997</v>
      </c>
      <c r="J5049" s="113">
        <f t="shared" ca="1" si="782"/>
        <v>40.21819526627219</v>
      </c>
      <c r="K5049" s="113">
        <f t="shared" ca="1" si="785"/>
        <v>0</v>
      </c>
      <c r="L5049" s="113">
        <f t="shared" ca="1" si="786"/>
        <v>-6.1250152662721931</v>
      </c>
      <c r="M5049" s="113">
        <f t="shared" ca="1" si="787"/>
        <v>7.3677057988165302</v>
      </c>
      <c r="N5049" s="113">
        <f t="shared" ca="1" si="788"/>
        <v>6.1250152662721931</v>
      </c>
      <c r="O5049" s="14">
        <f t="shared" ca="1" si="789"/>
        <v>0</v>
      </c>
      <c r="P5049" s="113">
        <f t="shared" ca="1" si="783"/>
        <v>0</v>
      </c>
      <c r="Q5049" s="114">
        <f t="shared" ca="1" si="784"/>
        <v>0</v>
      </c>
    </row>
    <row r="5050" spans="1:17" x14ac:dyDescent="0.75">
      <c r="A5050" t="s">
        <v>5114</v>
      </c>
      <c r="B5050" t="s">
        <v>13874</v>
      </c>
      <c r="G5050" s="14">
        <v>5048</v>
      </c>
      <c r="H5050" s="14">
        <f t="shared" ca="1" si="780"/>
        <v>234.05699999999999</v>
      </c>
      <c r="I5050" s="117">
        <f t="shared" ca="1" si="781"/>
        <v>51.492539999999998</v>
      </c>
      <c r="J5050" s="113">
        <f t="shared" ca="1" si="782"/>
        <v>48.539201183431956</v>
      </c>
      <c r="K5050" s="113">
        <f t="shared" ca="1" si="785"/>
        <v>2.9533388165680421</v>
      </c>
      <c r="L5050" s="113">
        <f t="shared" ca="1" si="786"/>
        <v>2.9533388165680421</v>
      </c>
      <c r="M5050" s="113">
        <f t="shared" ca="1" si="787"/>
        <v>10.321044615384572</v>
      </c>
      <c r="N5050" s="113">
        <f t="shared" ca="1" si="788"/>
        <v>0</v>
      </c>
      <c r="O5050" s="14">
        <f t="shared" ca="1" si="789"/>
        <v>2.9533388165680421</v>
      </c>
      <c r="P5050" s="113">
        <f t="shared" ca="1" si="783"/>
        <v>0</v>
      </c>
      <c r="Q5050" s="114">
        <f t="shared" ca="1" si="784"/>
        <v>0</v>
      </c>
    </row>
    <row r="5051" spans="1:17" x14ac:dyDescent="0.75">
      <c r="A5051" t="s">
        <v>5115</v>
      </c>
      <c r="B5051" t="s">
        <v>13875</v>
      </c>
      <c r="G5051" s="14">
        <v>5049</v>
      </c>
      <c r="H5051" s="14">
        <f t="shared" ca="1" si="780"/>
        <v>285.16300000000001</v>
      </c>
      <c r="I5051" s="117">
        <f t="shared" ca="1" si="781"/>
        <v>62.735860000000002</v>
      </c>
      <c r="J5051" s="113">
        <f t="shared" ca="1" si="782"/>
        <v>58.940458579881664</v>
      </c>
      <c r="K5051" s="113">
        <f t="shared" ca="1" si="785"/>
        <v>3.7954014201183384</v>
      </c>
      <c r="L5051" s="113">
        <f t="shared" ca="1" si="786"/>
        <v>3.7954014201183384</v>
      </c>
      <c r="M5051" s="113">
        <f t="shared" ca="1" si="787"/>
        <v>14.116446035502911</v>
      </c>
      <c r="N5051" s="113">
        <f t="shared" ca="1" si="788"/>
        <v>0</v>
      </c>
      <c r="O5051" s="14">
        <f t="shared" ca="1" si="789"/>
        <v>3.7954014201183384</v>
      </c>
      <c r="P5051" s="113">
        <f t="shared" ca="1" si="783"/>
        <v>0</v>
      </c>
      <c r="Q5051" s="114">
        <f t="shared" ca="1" si="784"/>
        <v>0</v>
      </c>
    </row>
    <row r="5052" spans="1:17" x14ac:dyDescent="0.75">
      <c r="A5052" t="s">
        <v>5116</v>
      </c>
      <c r="B5052" t="s">
        <v>13876</v>
      </c>
      <c r="G5052" s="14">
        <v>5050</v>
      </c>
      <c r="H5052" s="14">
        <f t="shared" ca="1" si="780"/>
        <v>312.28699999999998</v>
      </c>
      <c r="I5052" s="117">
        <f t="shared" ca="1" si="781"/>
        <v>68.703139999999991</v>
      </c>
      <c r="J5052" s="113">
        <f t="shared" ca="1" si="782"/>
        <v>71.421967455621314</v>
      </c>
      <c r="K5052" s="113">
        <f t="shared" ca="1" si="785"/>
        <v>0</v>
      </c>
      <c r="L5052" s="113">
        <f t="shared" ca="1" si="786"/>
        <v>-2.718827455621323</v>
      </c>
      <c r="M5052" s="113">
        <f t="shared" ca="1" si="787"/>
        <v>11.397618579881588</v>
      </c>
      <c r="N5052" s="113">
        <f t="shared" ca="1" si="788"/>
        <v>2.718827455621323</v>
      </c>
      <c r="O5052" s="14">
        <f t="shared" ca="1" si="789"/>
        <v>0</v>
      </c>
      <c r="P5052" s="113">
        <f t="shared" ca="1" si="783"/>
        <v>0</v>
      </c>
      <c r="Q5052" s="114">
        <f t="shared" ca="1" si="784"/>
        <v>0</v>
      </c>
    </row>
    <row r="5053" spans="1:17" x14ac:dyDescent="0.75">
      <c r="A5053" t="s">
        <v>5117</v>
      </c>
      <c r="B5053" t="s">
        <v>13877</v>
      </c>
      <c r="G5053" s="14">
        <v>5051</v>
      </c>
      <c r="H5053" s="14">
        <f t="shared" ca="1" si="780"/>
        <v>338.315</v>
      </c>
      <c r="I5053" s="117">
        <f t="shared" ca="1" si="781"/>
        <v>74.429299999999998</v>
      </c>
      <c r="J5053" s="113">
        <f t="shared" ca="1" si="782"/>
        <v>68.648298816568058</v>
      </c>
      <c r="K5053" s="113">
        <f t="shared" ca="1" si="785"/>
        <v>5.7810011834319397</v>
      </c>
      <c r="L5053" s="113">
        <f t="shared" ca="1" si="786"/>
        <v>5.7810011834319397</v>
      </c>
      <c r="M5053" s="113">
        <f t="shared" ca="1" si="787"/>
        <v>17.178619763313527</v>
      </c>
      <c r="N5053" s="113">
        <f t="shared" ca="1" si="788"/>
        <v>0</v>
      </c>
      <c r="O5053" s="14">
        <f t="shared" ca="1" si="789"/>
        <v>5.7810011834319397</v>
      </c>
      <c r="P5053" s="113">
        <f t="shared" ca="1" si="783"/>
        <v>0</v>
      </c>
      <c r="Q5053" s="114">
        <f t="shared" ca="1" si="784"/>
        <v>0</v>
      </c>
    </row>
    <row r="5054" spans="1:17" x14ac:dyDescent="0.75">
      <c r="A5054" t="s">
        <v>5118</v>
      </c>
      <c r="B5054" t="s">
        <v>13878</v>
      </c>
      <c r="G5054" s="14">
        <v>5052</v>
      </c>
      <c r="H5054" s="14">
        <f t="shared" ca="1" si="780"/>
        <v>354.75</v>
      </c>
      <c r="I5054" s="117">
        <f t="shared" ca="1" si="781"/>
        <v>78.045000000000002</v>
      </c>
      <c r="J5054" s="113">
        <f t="shared" ca="1" si="782"/>
        <v>63.794378698224854</v>
      </c>
      <c r="K5054" s="113">
        <f t="shared" ca="1" si="785"/>
        <v>14.250621301775148</v>
      </c>
      <c r="L5054" s="113">
        <f t="shared" ca="1" si="786"/>
        <v>14.250621301775148</v>
      </c>
      <c r="M5054" s="113">
        <f t="shared" ca="1" si="787"/>
        <v>31.429241065088675</v>
      </c>
      <c r="N5054" s="113">
        <f t="shared" ca="1" si="788"/>
        <v>0</v>
      </c>
      <c r="O5054" s="14">
        <f t="shared" ca="1" si="789"/>
        <v>14.250621301775148</v>
      </c>
      <c r="P5054" s="113">
        <f t="shared" ca="1" si="783"/>
        <v>0</v>
      </c>
      <c r="Q5054" s="114">
        <f t="shared" ca="1" si="784"/>
        <v>0</v>
      </c>
    </row>
    <row r="5055" spans="1:17" x14ac:dyDescent="0.75">
      <c r="A5055" t="s">
        <v>5119</v>
      </c>
      <c r="B5055" t="s">
        <v>13879</v>
      </c>
      <c r="G5055" s="14">
        <v>5053</v>
      </c>
      <c r="H5055" s="14">
        <f t="shared" ca="1" si="780"/>
        <v>348.15499999999997</v>
      </c>
      <c r="I5055" s="117">
        <f t="shared" ca="1" si="781"/>
        <v>76.594099999999997</v>
      </c>
      <c r="J5055" s="113">
        <f t="shared" ca="1" si="782"/>
        <v>65.874630177514803</v>
      </c>
      <c r="K5055" s="113">
        <f t="shared" ca="1" si="785"/>
        <v>10.719469822485195</v>
      </c>
      <c r="L5055" s="113">
        <f t="shared" ca="1" si="786"/>
        <v>10.719469822485195</v>
      </c>
      <c r="M5055" s="113">
        <f t="shared" ca="1" si="787"/>
        <v>42.14871088757387</v>
      </c>
      <c r="N5055" s="113">
        <f t="shared" ca="1" si="788"/>
        <v>0</v>
      </c>
      <c r="O5055" s="14">
        <f t="shared" ca="1" si="789"/>
        <v>10.719469822485195</v>
      </c>
      <c r="P5055" s="113">
        <f t="shared" ca="1" si="783"/>
        <v>0</v>
      </c>
      <c r="Q5055" s="114">
        <f t="shared" ca="1" si="784"/>
        <v>0</v>
      </c>
    </row>
    <row r="5056" spans="1:17" x14ac:dyDescent="0.75">
      <c r="A5056" t="s">
        <v>5120</v>
      </c>
      <c r="B5056" t="s">
        <v>13880</v>
      </c>
      <c r="G5056" s="14">
        <v>5054</v>
      </c>
      <c r="H5056" s="14">
        <f t="shared" ca="1" si="780"/>
        <v>318.834</v>
      </c>
      <c r="I5056" s="117">
        <f t="shared" ca="1" si="781"/>
        <v>70.143479999999997</v>
      </c>
      <c r="J5056" s="113">
        <f t="shared" ca="1" si="782"/>
        <v>69.341715976331372</v>
      </c>
      <c r="K5056" s="113">
        <f t="shared" ca="1" si="785"/>
        <v>0.80176402366862476</v>
      </c>
      <c r="L5056" s="113">
        <f t="shared" ca="1" si="786"/>
        <v>0.80176402366862476</v>
      </c>
      <c r="M5056" s="113">
        <f t="shared" ca="1" si="787"/>
        <v>42.950474911242495</v>
      </c>
      <c r="N5056" s="113">
        <f t="shared" ca="1" si="788"/>
        <v>0</v>
      </c>
      <c r="O5056" s="14">
        <f t="shared" ca="1" si="789"/>
        <v>0.80176402366862476</v>
      </c>
      <c r="P5056" s="113">
        <f t="shared" ca="1" si="783"/>
        <v>0</v>
      </c>
      <c r="Q5056" s="114">
        <f t="shared" ca="1" si="784"/>
        <v>0</v>
      </c>
    </row>
    <row r="5057" spans="1:17" x14ac:dyDescent="0.75">
      <c r="A5057" t="s">
        <v>5121</v>
      </c>
      <c r="B5057" t="s">
        <v>13881</v>
      </c>
      <c r="G5057" s="14">
        <v>5055</v>
      </c>
      <c r="H5057" s="14">
        <f t="shared" ca="1" si="780"/>
        <v>270.20499999999998</v>
      </c>
      <c r="I5057" s="117">
        <f t="shared" ca="1" si="781"/>
        <v>59.445099999999996</v>
      </c>
      <c r="J5057" s="113">
        <f t="shared" ca="1" si="782"/>
        <v>70.728550295858</v>
      </c>
      <c r="K5057" s="113">
        <f t="shared" ca="1" si="785"/>
        <v>0</v>
      </c>
      <c r="L5057" s="113">
        <f t="shared" ca="1" si="786"/>
        <v>-11.283450295858003</v>
      </c>
      <c r="M5057" s="113">
        <f t="shared" ca="1" si="787"/>
        <v>31.667024615384491</v>
      </c>
      <c r="N5057" s="113">
        <f t="shared" ca="1" si="788"/>
        <v>11.283450295858003</v>
      </c>
      <c r="O5057" s="14">
        <f t="shared" ca="1" si="789"/>
        <v>0</v>
      </c>
      <c r="P5057" s="113">
        <f t="shared" ca="1" si="783"/>
        <v>0</v>
      </c>
      <c r="Q5057" s="114">
        <f t="shared" ca="1" si="784"/>
        <v>0</v>
      </c>
    </row>
    <row r="5058" spans="1:17" x14ac:dyDescent="0.75">
      <c r="A5058" t="s">
        <v>5122</v>
      </c>
      <c r="B5058" t="s">
        <v>13882</v>
      </c>
      <c r="G5058" s="14">
        <v>5056</v>
      </c>
      <c r="H5058" s="14">
        <f t="shared" ca="1" si="780"/>
        <v>207.40100000000001</v>
      </c>
      <c r="I5058" s="117">
        <f t="shared" ca="1" si="781"/>
        <v>45.628220000000006</v>
      </c>
      <c r="J5058" s="113">
        <f t="shared" ca="1" si="782"/>
        <v>71.421967455621314</v>
      </c>
      <c r="K5058" s="113">
        <f t="shared" ca="1" si="785"/>
        <v>0</v>
      </c>
      <c r="L5058" s="113">
        <f t="shared" ca="1" si="786"/>
        <v>-25.793747455621308</v>
      </c>
      <c r="M5058" s="113">
        <f t="shared" ca="1" si="787"/>
        <v>5.8732771597631839</v>
      </c>
      <c r="N5058" s="113">
        <f t="shared" ca="1" si="788"/>
        <v>25.793747455621308</v>
      </c>
      <c r="O5058" s="14">
        <f t="shared" ca="1" si="789"/>
        <v>0</v>
      </c>
      <c r="P5058" s="113">
        <f t="shared" ca="1" si="783"/>
        <v>0</v>
      </c>
      <c r="Q5058" s="114">
        <f t="shared" ca="1" si="784"/>
        <v>0</v>
      </c>
    </row>
    <row r="5059" spans="1:17" x14ac:dyDescent="0.75">
      <c r="A5059" t="s">
        <v>5123</v>
      </c>
      <c r="B5059" t="s">
        <v>13883</v>
      </c>
      <c r="G5059" s="14">
        <v>5057</v>
      </c>
      <c r="H5059" s="14">
        <f t="shared" ref="H5059:H5122" ca="1" si="790">INDEX(INDIRECT(Library_File&amp;"Irradiance_Library"),MATCH($A5059,INDIRECT(Library_File&amp;"Irradiance_Labels"),0),MATCH(INDEX(IrradianceOptions,1,MATCH($A$1,Cases,0)),INDIRECT(Library_File&amp;"Irradiance_Transfer"),0))</f>
        <v>234.73099999999999</v>
      </c>
      <c r="I5059" s="117">
        <f t="shared" ref="I5059:I5122" ca="1" si="791">INDEX(INDIRECT(Library_File&amp;"Solar_Library"),MATCH($C$3,INDIRECT(Library_File&amp;"Solar_Labels"),0),MATCH(INDEX(SolarOptions,1,MATCH($A$1,Cases,0)),INDIRECT(Library_File&amp;"Solar_Transfer"),0))*$H5059</f>
        <v>51.640819999999998</v>
      </c>
      <c r="J5059" s="113">
        <f t="shared" ref="J5059:J5122" ca="1" si="792">INDEX(INDIRECT(Library_File&amp;"PwrUsage_Library"),MATCH($B5059,INDIRECT(Library_File&amp;"PwrUsage_Labels"),0),MATCH(INDEX(PwrUsageOptions,1,MATCH($A$1,Cases,0)),INDIRECT(Library_File&amp;"PwrUsage_Transfer"),0))</f>
        <v>72.808801775147941</v>
      </c>
      <c r="K5059" s="113">
        <f t="shared" ca="1" si="785"/>
        <v>0</v>
      </c>
      <c r="L5059" s="113">
        <f t="shared" ca="1" si="786"/>
        <v>-21.167981775147943</v>
      </c>
      <c r="M5059" s="113">
        <f t="shared" ca="1" si="787"/>
        <v>0</v>
      </c>
      <c r="N5059" s="113">
        <f t="shared" ca="1" si="788"/>
        <v>5.8732771597631839</v>
      </c>
      <c r="O5059" s="14">
        <f t="shared" ca="1" si="789"/>
        <v>0</v>
      </c>
      <c r="P5059" s="113">
        <f t="shared" ref="P5059:P5122" ca="1" si="793">IF((J5059-I5059-N5059)&gt;0,(J5059-I5059-N5059),0)</f>
        <v>15.294704615384759</v>
      </c>
      <c r="Q5059" s="114">
        <f t="shared" ref="Q5059:Q5122" ca="1" si="794">IF((J5059+O5059-I5059)&lt;0,(J5059+O5059-I5059),0)</f>
        <v>0</v>
      </c>
    </row>
    <row r="5060" spans="1:17" x14ac:dyDescent="0.75">
      <c r="A5060" t="s">
        <v>5124</v>
      </c>
      <c r="B5060" t="s">
        <v>13884</v>
      </c>
      <c r="G5060" s="14">
        <v>5058</v>
      </c>
      <c r="H5060" s="14">
        <f t="shared" ca="1" si="790"/>
        <v>133.96600000000001</v>
      </c>
      <c r="I5060" s="117">
        <f t="shared" ca="1" si="791"/>
        <v>29.472520000000003</v>
      </c>
      <c r="J5060" s="113">
        <f t="shared" ca="1" si="792"/>
        <v>58.940458579881664</v>
      </c>
      <c r="K5060" s="113">
        <f t="shared" ref="K5060:K5123" ca="1" si="795">IF((I5060-J5060)&gt;0,(I5060-J5060),0)</f>
        <v>0</v>
      </c>
      <c r="L5060" s="113">
        <f t="shared" ref="L5060:L5123" ca="1" si="796">I5060-J5060</f>
        <v>-29.467938579881661</v>
      </c>
      <c r="M5060" s="113">
        <f t="shared" ca="1" si="787"/>
        <v>0</v>
      </c>
      <c r="N5060" s="113">
        <f t="shared" ca="1" si="788"/>
        <v>0</v>
      </c>
      <c r="O5060" s="14">
        <f t="shared" ca="1" si="789"/>
        <v>0</v>
      </c>
      <c r="P5060" s="113">
        <f t="shared" ca="1" si="793"/>
        <v>29.467938579881661</v>
      </c>
      <c r="Q5060" s="114">
        <f t="shared" ca="1" si="794"/>
        <v>0</v>
      </c>
    </row>
    <row r="5061" spans="1:17" x14ac:dyDescent="0.75">
      <c r="A5061" t="s">
        <v>5125</v>
      </c>
      <c r="B5061" t="s">
        <v>13885</v>
      </c>
      <c r="G5061" s="14">
        <v>5059</v>
      </c>
      <c r="H5061" s="14">
        <f t="shared" ca="1" si="790"/>
        <v>39.28</v>
      </c>
      <c r="I5061" s="117">
        <f t="shared" ca="1" si="791"/>
        <v>8.6416000000000004</v>
      </c>
      <c r="J5061" s="113">
        <f t="shared" ca="1" si="792"/>
        <v>48.539201183431956</v>
      </c>
      <c r="K5061" s="113">
        <f t="shared" ca="1" si="795"/>
        <v>0</v>
      </c>
      <c r="L5061" s="113">
        <f t="shared" ca="1" si="796"/>
        <v>-39.897601183431959</v>
      </c>
      <c r="M5061" s="113">
        <f t="shared" ref="M5061:M5124" ca="1" si="797">IF(AND((L5061+M5060)&lt;$M$3,(L5061+M5060)&gt;0),(L5061+M5060),IF((L5061+M5060)&gt;$M$3,$M$3,0))</f>
        <v>0</v>
      </c>
      <c r="N5061" s="113">
        <f t="shared" ref="N5061:N5124" ca="1" si="798">IF((M5060-M5061)&gt;0,(M5060-M5061),0)</f>
        <v>0</v>
      </c>
      <c r="O5061" s="14">
        <f t="shared" ref="O5061:O5124" ca="1" si="799">IF((M5060-M5061)&lt;0,(M5061-M5060),0)</f>
        <v>0</v>
      </c>
      <c r="P5061" s="113">
        <f t="shared" ca="1" si="793"/>
        <v>39.897601183431959</v>
      </c>
      <c r="Q5061" s="114">
        <f t="shared" ca="1" si="794"/>
        <v>0</v>
      </c>
    </row>
    <row r="5062" spans="1:17" x14ac:dyDescent="0.75">
      <c r="A5062" t="s">
        <v>5126</v>
      </c>
      <c r="B5062" t="s">
        <v>13886</v>
      </c>
      <c r="G5062" s="14">
        <v>5060</v>
      </c>
      <c r="H5062" s="14">
        <f t="shared" ca="1" si="790"/>
        <v>2.859</v>
      </c>
      <c r="I5062" s="117">
        <f t="shared" ca="1" si="791"/>
        <v>0.62897999999999998</v>
      </c>
      <c r="J5062" s="113">
        <f t="shared" ca="1" si="792"/>
        <v>38.137943786982255</v>
      </c>
      <c r="K5062" s="113">
        <f t="shared" ca="1" si="795"/>
        <v>0</v>
      </c>
      <c r="L5062" s="113">
        <f t="shared" ca="1" si="796"/>
        <v>-37.508963786982257</v>
      </c>
      <c r="M5062" s="113">
        <f t="shared" ca="1" si="797"/>
        <v>0</v>
      </c>
      <c r="N5062" s="113">
        <f t="shared" ca="1" si="798"/>
        <v>0</v>
      </c>
      <c r="O5062" s="14">
        <f t="shared" ca="1" si="799"/>
        <v>0</v>
      </c>
      <c r="P5062" s="113">
        <f t="shared" ca="1" si="793"/>
        <v>37.508963786982257</v>
      </c>
      <c r="Q5062" s="114">
        <f t="shared" ca="1" si="794"/>
        <v>0</v>
      </c>
    </row>
    <row r="5063" spans="1:17" x14ac:dyDescent="0.75">
      <c r="A5063" t="s">
        <v>5127</v>
      </c>
      <c r="B5063" t="s">
        <v>13887</v>
      </c>
      <c r="G5063" s="14">
        <v>5061</v>
      </c>
      <c r="H5063" s="14">
        <f t="shared" ca="1" si="790"/>
        <v>0</v>
      </c>
      <c r="I5063" s="117">
        <f t="shared" ca="1" si="791"/>
        <v>0</v>
      </c>
      <c r="J5063" s="113">
        <f t="shared" ca="1" si="792"/>
        <v>24.269600591715978</v>
      </c>
      <c r="K5063" s="113">
        <f t="shared" ca="1" si="795"/>
        <v>0</v>
      </c>
      <c r="L5063" s="113">
        <f t="shared" ca="1" si="796"/>
        <v>-24.269600591715978</v>
      </c>
      <c r="M5063" s="113">
        <f t="shared" ca="1" si="797"/>
        <v>0</v>
      </c>
      <c r="N5063" s="113">
        <f t="shared" ca="1" si="798"/>
        <v>0</v>
      </c>
      <c r="O5063" s="14">
        <f t="shared" ca="1" si="799"/>
        <v>0</v>
      </c>
      <c r="P5063" s="113">
        <f t="shared" ca="1" si="793"/>
        <v>24.269600591715978</v>
      </c>
      <c r="Q5063" s="114">
        <f t="shared" ca="1" si="794"/>
        <v>0</v>
      </c>
    </row>
    <row r="5064" spans="1:17" x14ac:dyDescent="0.75">
      <c r="A5064" t="s">
        <v>5128</v>
      </c>
      <c r="B5064" t="s">
        <v>13888</v>
      </c>
      <c r="G5064" s="14">
        <v>5062</v>
      </c>
      <c r="H5064" s="14">
        <f t="shared" ca="1" si="790"/>
        <v>0</v>
      </c>
      <c r="I5064" s="117">
        <f t="shared" ca="1" si="791"/>
        <v>0</v>
      </c>
      <c r="J5064" s="113">
        <f t="shared" ca="1" si="792"/>
        <v>13.868343195266274</v>
      </c>
      <c r="K5064" s="113">
        <f t="shared" ca="1" si="795"/>
        <v>0</v>
      </c>
      <c r="L5064" s="113">
        <f t="shared" ca="1" si="796"/>
        <v>-13.868343195266274</v>
      </c>
      <c r="M5064" s="113">
        <f t="shared" ca="1" si="797"/>
        <v>0</v>
      </c>
      <c r="N5064" s="113">
        <f t="shared" ca="1" si="798"/>
        <v>0</v>
      </c>
      <c r="O5064" s="14">
        <f t="shared" ca="1" si="799"/>
        <v>0</v>
      </c>
      <c r="P5064" s="113">
        <f t="shared" ca="1" si="793"/>
        <v>13.868343195266274</v>
      </c>
      <c r="Q5064" s="114">
        <f t="shared" ca="1" si="794"/>
        <v>0</v>
      </c>
    </row>
    <row r="5065" spans="1:17" x14ac:dyDescent="0.75">
      <c r="A5065" t="s">
        <v>5129</v>
      </c>
      <c r="B5065" t="s">
        <v>13889</v>
      </c>
      <c r="G5065" s="14">
        <v>5063</v>
      </c>
      <c r="H5065" s="14">
        <f t="shared" ca="1" si="790"/>
        <v>0</v>
      </c>
      <c r="I5065" s="117">
        <f t="shared" ca="1" si="791"/>
        <v>0</v>
      </c>
      <c r="J5065" s="113">
        <f t="shared" ca="1" si="792"/>
        <v>13.868343195266274</v>
      </c>
      <c r="K5065" s="113">
        <f t="shared" ca="1" si="795"/>
        <v>0</v>
      </c>
      <c r="L5065" s="113">
        <f t="shared" ca="1" si="796"/>
        <v>-13.868343195266274</v>
      </c>
      <c r="M5065" s="113">
        <f t="shared" ca="1" si="797"/>
        <v>0</v>
      </c>
      <c r="N5065" s="113">
        <f t="shared" ca="1" si="798"/>
        <v>0</v>
      </c>
      <c r="O5065" s="14">
        <f t="shared" ca="1" si="799"/>
        <v>0</v>
      </c>
      <c r="P5065" s="113">
        <f t="shared" ca="1" si="793"/>
        <v>13.868343195266274</v>
      </c>
      <c r="Q5065" s="114">
        <f t="shared" ca="1" si="794"/>
        <v>0</v>
      </c>
    </row>
    <row r="5066" spans="1:17" x14ac:dyDescent="0.75">
      <c r="A5066" t="s">
        <v>5130</v>
      </c>
      <c r="B5066" t="s">
        <v>13890</v>
      </c>
      <c r="G5066" s="14">
        <v>5064</v>
      </c>
      <c r="H5066" s="14">
        <f t="shared" ca="1" si="790"/>
        <v>0</v>
      </c>
      <c r="I5066" s="117">
        <f t="shared" ca="1" si="791"/>
        <v>0</v>
      </c>
      <c r="J5066" s="113">
        <f t="shared" ca="1" si="792"/>
        <v>13.868343195266274</v>
      </c>
      <c r="K5066" s="113">
        <f t="shared" ca="1" si="795"/>
        <v>0</v>
      </c>
      <c r="L5066" s="113">
        <f t="shared" ca="1" si="796"/>
        <v>-13.868343195266274</v>
      </c>
      <c r="M5066" s="113">
        <f t="shared" ca="1" si="797"/>
        <v>0</v>
      </c>
      <c r="N5066" s="113">
        <f t="shared" ca="1" si="798"/>
        <v>0</v>
      </c>
      <c r="O5066" s="14">
        <f t="shared" ca="1" si="799"/>
        <v>0</v>
      </c>
      <c r="P5066" s="113">
        <f t="shared" ca="1" si="793"/>
        <v>13.868343195266274</v>
      </c>
      <c r="Q5066" s="114">
        <f t="shared" ca="1" si="794"/>
        <v>0</v>
      </c>
    </row>
    <row r="5067" spans="1:17" x14ac:dyDescent="0.75">
      <c r="A5067" t="s">
        <v>5131</v>
      </c>
      <c r="B5067" t="s">
        <v>13891</v>
      </c>
      <c r="G5067" s="14">
        <v>5065</v>
      </c>
      <c r="H5067" s="14">
        <f t="shared" ca="1" si="790"/>
        <v>0</v>
      </c>
      <c r="I5067" s="117">
        <f t="shared" ca="1" si="791"/>
        <v>0</v>
      </c>
      <c r="J5067" s="113">
        <f t="shared" ca="1" si="792"/>
        <v>13.868343195266274</v>
      </c>
      <c r="K5067" s="113">
        <f t="shared" ca="1" si="795"/>
        <v>0</v>
      </c>
      <c r="L5067" s="113">
        <f t="shared" ca="1" si="796"/>
        <v>-13.868343195266274</v>
      </c>
      <c r="M5067" s="113">
        <f t="shared" ca="1" si="797"/>
        <v>0</v>
      </c>
      <c r="N5067" s="113">
        <f t="shared" ca="1" si="798"/>
        <v>0</v>
      </c>
      <c r="O5067" s="14">
        <f t="shared" ca="1" si="799"/>
        <v>0</v>
      </c>
      <c r="P5067" s="113">
        <f t="shared" ca="1" si="793"/>
        <v>13.868343195266274</v>
      </c>
      <c r="Q5067" s="114">
        <f t="shared" ca="1" si="794"/>
        <v>0</v>
      </c>
    </row>
    <row r="5068" spans="1:17" x14ac:dyDescent="0.75">
      <c r="A5068" t="s">
        <v>5132</v>
      </c>
      <c r="B5068" t="s">
        <v>13892</v>
      </c>
      <c r="G5068" s="14">
        <v>5066</v>
      </c>
      <c r="H5068" s="14">
        <f t="shared" ca="1" si="790"/>
        <v>0</v>
      </c>
      <c r="I5068" s="117">
        <f t="shared" ca="1" si="791"/>
        <v>0</v>
      </c>
      <c r="J5068" s="113">
        <f t="shared" ca="1" si="792"/>
        <v>13.868343195266274</v>
      </c>
      <c r="K5068" s="113">
        <f t="shared" ca="1" si="795"/>
        <v>0</v>
      </c>
      <c r="L5068" s="113">
        <f t="shared" ca="1" si="796"/>
        <v>-13.868343195266274</v>
      </c>
      <c r="M5068" s="113">
        <f t="shared" ca="1" si="797"/>
        <v>0</v>
      </c>
      <c r="N5068" s="113">
        <f t="shared" ca="1" si="798"/>
        <v>0</v>
      </c>
      <c r="O5068" s="14">
        <f t="shared" ca="1" si="799"/>
        <v>0</v>
      </c>
      <c r="P5068" s="113">
        <f t="shared" ca="1" si="793"/>
        <v>13.868343195266274</v>
      </c>
      <c r="Q5068" s="114">
        <f t="shared" ca="1" si="794"/>
        <v>0</v>
      </c>
    </row>
    <row r="5069" spans="1:17" x14ac:dyDescent="0.75">
      <c r="A5069" t="s">
        <v>5133</v>
      </c>
      <c r="B5069" t="s">
        <v>13893</v>
      </c>
      <c r="G5069" s="14">
        <v>5067</v>
      </c>
      <c r="H5069" s="14">
        <f t="shared" ca="1" si="790"/>
        <v>0</v>
      </c>
      <c r="I5069" s="117">
        <f t="shared" ca="1" si="791"/>
        <v>0</v>
      </c>
      <c r="J5069" s="113">
        <f t="shared" ca="1" si="792"/>
        <v>13.868343195266274</v>
      </c>
      <c r="K5069" s="113">
        <f t="shared" ca="1" si="795"/>
        <v>0</v>
      </c>
      <c r="L5069" s="113">
        <f t="shared" ca="1" si="796"/>
        <v>-13.868343195266274</v>
      </c>
      <c r="M5069" s="113">
        <f t="shared" ca="1" si="797"/>
        <v>0</v>
      </c>
      <c r="N5069" s="113">
        <f t="shared" ca="1" si="798"/>
        <v>0</v>
      </c>
      <c r="O5069" s="14">
        <f t="shared" ca="1" si="799"/>
        <v>0</v>
      </c>
      <c r="P5069" s="113">
        <f t="shared" ca="1" si="793"/>
        <v>13.868343195266274</v>
      </c>
      <c r="Q5069" s="114">
        <f t="shared" ca="1" si="794"/>
        <v>0</v>
      </c>
    </row>
    <row r="5070" spans="1:17" x14ac:dyDescent="0.75">
      <c r="A5070" t="s">
        <v>5134</v>
      </c>
      <c r="B5070" t="s">
        <v>13894</v>
      </c>
      <c r="G5070" s="14">
        <v>5068</v>
      </c>
      <c r="H5070" s="14">
        <f t="shared" ca="1" si="790"/>
        <v>0</v>
      </c>
      <c r="I5070" s="117">
        <f t="shared" ca="1" si="791"/>
        <v>0</v>
      </c>
      <c r="J5070" s="113">
        <f t="shared" ca="1" si="792"/>
        <v>13.868343195266274</v>
      </c>
      <c r="K5070" s="113">
        <f t="shared" ca="1" si="795"/>
        <v>0</v>
      </c>
      <c r="L5070" s="113">
        <f t="shared" ca="1" si="796"/>
        <v>-13.868343195266274</v>
      </c>
      <c r="M5070" s="113">
        <f t="shared" ca="1" si="797"/>
        <v>0</v>
      </c>
      <c r="N5070" s="113">
        <f t="shared" ca="1" si="798"/>
        <v>0</v>
      </c>
      <c r="O5070" s="14">
        <f t="shared" ca="1" si="799"/>
        <v>0</v>
      </c>
      <c r="P5070" s="113">
        <f t="shared" ca="1" si="793"/>
        <v>13.868343195266274</v>
      </c>
      <c r="Q5070" s="114">
        <f t="shared" ca="1" si="794"/>
        <v>0</v>
      </c>
    </row>
    <row r="5071" spans="1:17" x14ac:dyDescent="0.75">
      <c r="A5071" t="s">
        <v>5135</v>
      </c>
      <c r="B5071" t="s">
        <v>13895</v>
      </c>
      <c r="G5071" s="14">
        <v>5069</v>
      </c>
      <c r="H5071" s="14">
        <f t="shared" ca="1" si="790"/>
        <v>16.681999999999999</v>
      </c>
      <c r="I5071" s="117">
        <f t="shared" ca="1" si="791"/>
        <v>3.6700399999999997</v>
      </c>
      <c r="J5071" s="113">
        <f t="shared" ca="1" si="792"/>
        <v>20.802514792899409</v>
      </c>
      <c r="K5071" s="113">
        <f t="shared" ca="1" si="795"/>
        <v>0</v>
      </c>
      <c r="L5071" s="113">
        <f t="shared" ca="1" si="796"/>
        <v>-17.132474792899409</v>
      </c>
      <c r="M5071" s="113">
        <f t="shared" ca="1" si="797"/>
        <v>0</v>
      </c>
      <c r="N5071" s="113">
        <f t="shared" ca="1" si="798"/>
        <v>0</v>
      </c>
      <c r="O5071" s="14">
        <f t="shared" ca="1" si="799"/>
        <v>0</v>
      </c>
      <c r="P5071" s="113">
        <f t="shared" ca="1" si="793"/>
        <v>17.132474792899409</v>
      </c>
      <c r="Q5071" s="114">
        <f t="shared" ca="1" si="794"/>
        <v>0</v>
      </c>
    </row>
    <row r="5072" spans="1:17" x14ac:dyDescent="0.75">
      <c r="A5072" t="s">
        <v>5136</v>
      </c>
      <c r="B5072" t="s">
        <v>13896</v>
      </c>
      <c r="G5072" s="14">
        <v>5070</v>
      </c>
      <c r="H5072" s="14">
        <f t="shared" ca="1" si="790"/>
        <v>83.194999999999993</v>
      </c>
      <c r="I5072" s="117">
        <f t="shared" ca="1" si="791"/>
        <v>18.302899999999998</v>
      </c>
      <c r="J5072" s="113">
        <f t="shared" ca="1" si="792"/>
        <v>31.203772189349117</v>
      </c>
      <c r="K5072" s="113">
        <f t="shared" ca="1" si="795"/>
        <v>0</v>
      </c>
      <c r="L5072" s="113">
        <f t="shared" ca="1" si="796"/>
        <v>-12.900872189349119</v>
      </c>
      <c r="M5072" s="113">
        <f t="shared" ca="1" si="797"/>
        <v>0</v>
      </c>
      <c r="N5072" s="113">
        <f t="shared" ca="1" si="798"/>
        <v>0</v>
      </c>
      <c r="O5072" s="14">
        <f t="shared" ca="1" si="799"/>
        <v>0</v>
      </c>
      <c r="P5072" s="113">
        <f t="shared" ca="1" si="793"/>
        <v>12.900872189349119</v>
      </c>
      <c r="Q5072" s="114">
        <f t="shared" ca="1" si="794"/>
        <v>0</v>
      </c>
    </row>
    <row r="5073" spans="1:17" x14ac:dyDescent="0.75">
      <c r="A5073" t="s">
        <v>5137</v>
      </c>
      <c r="B5073" t="s">
        <v>13897</v>
      </c>
      <c r="G5073" s="14">
        <v>5071</v>
      </c>
      <c r="H5073" s="14">
        <f t="shared" ca="1" si="790"/>
        <v>238.316</v>
      </c>
      <c r="I5073" s="117">
        <f t="shared" ca="1" si="791"/>
        <v>52.429520000000004</v>
      </c>
      <c r="J5073" s="113">
        <f t="shared" ca="1" si="792"/>
        <v>40.21819526627219</v>
      </c>
      <c r="K5073" s="113">
        <f t="shared" ca="1" si="795"/>
        <v>12.211324733727814</v>
      </c>
      <c r="L5073" s="113">
        <f t="shared" ca="1" si="796"/>
        <v>12.211324733727814</v>
      </c>
      <c r="M5073" s="113">
        <f t="shared" ca="1" si="797"/>
        <v>12.211324733727814</v>
      </c>
      <c r="N5073" s="113">
        <f t="shared" ca="1" si="798"/>
        <v>0</v>
      </c>
      <c r="O5073" s="14">
        <f t="shared" ca="1" si="799"/>
        <v>12.211324733727814</v>
      </c>
      <c r="P5073" s="113">
        <f t="shared" ca="1" si="793"/>
        <v>0</v>
      </c>
      <c r="Q5073" s="114">
        <f t="shared" ca="1" si="794"/>
        <v>0</v>
      </c>
    </row>
    <row r="5074" spans="1:17" x14ac:dyDescent="0.75">
      <c r="A5074" t="s">
        <v>5138</v>
      </c>
      <c r="B5074" t="s">
        <v>13898</v>
      </c>
      <c r="G5074" s="14">
        <v>5072</v>
      </c>
      <c r="H5074" s="14">
        <f t="shared" ca="1" si="790"/>
        <v>445.20499999999998</v>
      </c>
      <c r="I5074" s="117">
        <f t="shared" ca="1" si="791"/>
        <v>97.945099999999996</v>
      </c>
      <c r="J5074" s="113">
        <f t="shared" ca="1" si="792"/>
        <v>48.539201183431956</v>
      </c>
      <c r="K5074" s="113">
        <f t="shared" ca="1" si="795"/>
        <v>49.40589881656804</v>
      </c>
      <c r="L5074" s="113">
        <f t="shared" ca="1" si="796"/>
        <v>49.40589881656804</v>
      </c>
      <c r="M5074" s="113">
        <f t="shared" ca="1" si="797"/>
        <v>61.617223550295854</v>
      </c>
      <c r="N5074" s="113">
        <f t="shared" ca="1" si="798"/>
        <v>0</v>
      </c>
      <c r="O5074" s="14">
        <f t="shared" ca="1" si="799"/>
        <v>49.40589881656804</v>
      </c>
      <c r="P5074" s="113">
        <f t="shared" ca="1" si="793"/>
        <v>0</v>
      </c>
      <c r="Q5074" s="114">
        <f t="shared" ca="1" si="794"/>
        <v>0</v>
      </c>
    </row>
    <row r="5075" spans="1:17" x14ac:dyDescent="0.75">
      <c r="A5075" t="s">
        <v>5139</v>
      </c>
      <c r="B5075" t="s">
        <v>13899</v>
      </c>
      <c r="G5075" s="14">
        <v>5073</v>
      </c>
      <c r="H5075" s="14">
        <f t="shared" ca="1" si="790"/>
        <v>649.03899999999999</v>
      </c>
      <c r="I5075" s="117">
        <f t="shared" ca="1" si="791"/>
        <v>142.78858</v>
      </c>
      <c r="J5075" s="113">
        <f t="shared" ca="1" si="792"/>
        <v>58.940458579881664</v>
      </c>
      <c r="K5075" s="113">
        <f t="shared" ca="1" si="795"/>
        <v>83.848121420118332</v>
      </c>
      <c r="L5075" s="113">
        <f t="shared" ca="1" si="796"/>
        <v>83.848121420118332</v>
      </c>
      <c r="M5075" s="113">
        <f t="shared" ca="1" si="797"/>
        <v>145.46534497041418</v>
      </c>
      <c r="N5075" s="113">
        <f t="shared" ca="1" si="798"/>
        <v>0</v>
      </c>
      <c r="O5075" s="14">
        <f t="shared" ca="1" si="799"/>
        <v>83.848121420118332</v>
      </c>
      <c r="P5075" s="113">
        <f t="shared" ca="1" si="793"/>
        <v>0</v>
      </c>
      <c r="Q5075" s="114">
        <f t="shared" ca="1" si="794"/>
        <v>0</v>
      </c>
    </row>
    <row r="5076" spans="1:17" x14ac:dyDescent="0.75">
      <c r="A5076" t="s">
        <v>5140</v>
      </c>
      <c r="B5076" t="s">
        <v>13900</v>
      </c>
      <c r="G5076" s="14">
        <v>5074</v>
      </c>
      <c r="H5076" s="14">
        <f t="shared" ca="1" si="790"/>
        <v>818.37400000000002</v>
      </c>
      <c r="I5076" s="117">
        <f t="shared" ca="1" si="791"/>
        <v>180.04228000000001</v>
      </c>
      <c r="J5076" s="113">
        <f t="shared" ca="1" si="792"/>
        <v>71.421967455621314</v>
      </c>
      <c r="K5076" s="113">
        <f t="shared" ca="1" si="795"/>
        <v>108.62031254437869</v>
      </c>
      <c r="L5076" s="113">
        <f t="shared" ca="1" si="796"/>
        <v>108.62031254437869</v>
      </c>
      <c r="M5076" s="113">
        <f t="shared" ca="1" si="797"/>
        <v>176</v>
      </c>
      <c r="N5076" s="113">
        <f t="shared" ca="1" si="798"/>
        <v>0</v>
      </c>
      <c r="O5076" s="14">
        <f t="shared" ca="1" si="799"/>
        <v>30.534655029585821</v>
      </c>
      <c r="P5076" s="113">
        <f t="shared" ca="1" si="793"/>
        <v>0</v>
      </c>
      <c r="Q5076" s="114">
        <f t="shared" ca="1" si="794"/>
        <v>-78.085657514792871</v>
      </c>
    </row>
    <row r="5077" spans="1:17" x14ac:dyDescent="0.75">
      <c r="A5077" t="s">
        <v>5141</v>
      </c>
      <c r="B5077" t="s">
        <v>13901</v>
      </c>
      <c r="G5077" s="14">
        <v>5075</v>
      </c>
      <c r="H5077" s="14">
        <f t="shared" ca="1" si="790"/>
        <v>923.68299999999999</v>
      </c>
      <c r="I5077" s="117">
        <f t="shared" ca="1" si="791"/>
        <v>203.21026000000001</v>
      </c>
      <c r="J5077" s="113">
        <f t="shared" ca="1" si="792"/>
        <v>68.648298816568058</v>
      </c>
      <c r="K5077" s="113">
        <f t="shared" ca="1" si="795"/>
        <v>134.56196118343195</v>
      </c>
      <c r="L5077" s="113">
        <f t="shared" ca="1" si="796"/>
        <v>134.56196118343195</v>
      </c>
      <c r="M5077" s="113">
        <f t="shared" ca="1" si="797"/>
        <v>176</v>
      </c>
      <c r="N5077" s="113">
        <f t="shared" ca="1" si="798"/>
        <v>0</v>
      </c>
      <c r="O5077" s="14">
        <f t="shared" ca="1" si="799"/>
        <v>0</v>
      </c>
      <c r="P5077" s="113">
        <f t="shared" ca="1" si="793"/>
        <v>0</v>
      </c>
      <c r="Q5077" s="114">
        <f t="shared" ca="1" si="794"/>
        <v>-134.56196118343195</v>
      </c>
    </row>
    <row r="5078" spans="1:17" x14ac:dyDescent="0.75">
      <c r="A5078" t="s">
        <v>5142</v>
      </c>
      <c r="B5078" t="s">
        <v>13902</v>
      </c>
      <c r="G5078" s="14">
        <v>5076</v>
      </c>
      <c r="H5078" s="14">
        <f t="shared" ca="1" si="790"/>
        <v>953.52800000000002</v>
      </c>
      <c r="I5078" s="117">
        <f t="shared" ca="1" si="791"/>
        <v>209.77616</v>
      </c>
      <c r="J5078" s="113">
        <f t="shared" ca="1" si="792"/>
        <v>63.794378698224854</v>
      </c>
      <c r="K5078" s="113">
        <f t="shared" ca="1" si="795"/>
        <v>145.98178130177516</v>
      </c>
      <c r="L5078" s="113">
        <f t="shared" ca="1" si="796"/>
        <v>145.98178130177516</v>
      </c>
      <c r="M5078" s="113">
        <f t="shared" ca="1" si="797"/>
        <v>176</v>
      </c>
      <c r="N5078" s="113">
        <f t="shared" ca="1" si="798"/>
        <v>0</v>
      </c>
      <c r="O5078" s="14">
        <f t="shared" ca="1" si="799"/>
        <v>0</v>
      </c>
      <c r="P5078" s="113">
        <f t="shared" ca="1" si="793"/>
        <v>0</v>
      </c>
      <c r="Q5078" s="114">
        <f t="shared" ca="1" si="794"/>
        <v>-145.98178130177516</v>
      </c>
    </row>
    <row r="5079" spans="1:17" x14ac:dyDescent="0.75">
      <c r="A5079" t="s">
        <v>5143</v>
      </c>
      <c r="B5079" t="s">
        <v>13903</v>
      </c>
      <c r="G5079" s="14">
        <v>5077</v>
      </c>
      <c r="H5079" s="14">
        <f t="shared" ca="1" si="790"/>
        <v>904.98400000000004</v>
      </c>
      <c r="I5079" s="117">
        <f t="shared" ca="1" si="791"/>
        <v>199.09648000000001</v>
      </c>
      <c r="J5079" s="113">
        <f t="shared" ca="1" si="792"/>
        <v>65.874630177514803</v>
      </c>
      <c r="K5079" s="113">
        <f t="shared" ca="1" si="795"/>
        <v>133.22184982248521</v>
      </c>
      <c r="L5079" s="113">
        <f t="shared" ca="1" si="796"/>
        <v>133.22184982248521</v>
      </c>
      <c r="M5079" s="113">
        <f t="shared" ca="1" si="797"/>
        <v>176</v>
      </c>
      <c r="N5079" s="113">
        <f t="shared" ca="1" si="798"/>
        <v>0</v>
      </c>
      <c r="O5079" s="14">
        <f t="shared" ca="1" si="799"/>
        <v>0</v>
      </c>
      <c r="P5079" s="113">
        <f t="shared" ca="1" si="793"/>
        <v>0</v>
      </c>
      <c r="Q5079" s="114">
        <f t="shared" ca="1" si="794"/>
        <v>-133.22184982248521</v>
      </c>
    </row>
    <row r="5080" spans="1:17" x14ac:dyDescent="0.75">
      <c r="A5080" t="s">
        <v>5144</v>
      </c>
      <c r="B5080" t="s">
        <v>13904</v>
      </c>
      <c r="G5080" s="14">
        <v>5078</v>
      </c>
      <c r="H5080" s="14">
        <f t="shared" ca="1" si="790"/>
        <v>794.93499999999995</v>
      </c>
      <c r="I5080" s="117">
        <f t="shared" ca="1" si="791"/>
        <v>174.88569999999999</v>
      </c>
      <c r="J5080" s="113">
        <f t="shared" ca="1" si="792"/>
        <v>69.341715976331372</v>
      </c>
      <c r="K5080" s="113">
        <f t="shared" ca="1" si="795"/>
        <v>105.54398402366861</v>
      </c>
      <c r="L5080" s="113">
        <f t="shared" ca="1" si="796"/>
        <v>105.54398402366861</v>
      </c>
      <c r="M5080" s="113">
        <f t="shared" ca="1" si="797"/>
        <v>176</v>
      </c>
      <c r="N5080" s="113">
        <f t="shared" ca="1" si="798"/>
        <v>0</v>
      </c>
      <c r="O5080" s="14">
        <f t="shared" ca="1" si="799"/>
        <v>0</v>
      </c>
      <c r="P5080" s="113">
        <f t="shared" ca="1" si="793"/>
        <v>0</v>
      </c>
      <c r="Q5080" s="114">
        <f t="shared" ca="1" si="794"/>
        <v>-105.54398402366861</v>
      </c>
    </row>
    <row r="5081" spans="1:17" x14ac:dyDescent="0.75">
      <c r="A5081" t="s">
        <v>5145</v>
      </c>
      <c r="B5081" t="s">
        <v>13905</v>
      </c>
      <c r="G5081" s="14">
        <v>5079</v>
      </c>
      <c r="H5081" s="14">
        <f t="shared" ca="1" si="790"/>
        <v>645.95399999999995</v>
      </c>
      <c r="I5081" s="117">
        <f t="shared" ca="1" si="791"/>
        <v>142.10988</v>
      </c>
      <c r="J5081" s="113">
        <f t="shared" ca="1" si="792"/>
        <v>70.728550295858</v>
      </c>
      <c r="K5081" s="113">
        <f t="shared" ca="1" si="795"/>
        <v>71.381329704142004</v>
      </c>
      <c r="L5081" s="113">
        <f t="shared" ca="1" si="796"/>
        <v>71.381329704142004</v>
      </c>
      <c r="M5081" s="113">
        <f t="shared" ca="1" si="797"/>
        <v>176</v>
      </c>
      <c r="N5081" s="113">
        <f t="shared" ca="1" si="798"/>
        <v>0</v>
      </c>
      <c r="O5081" s="14">
        <f t="shared" ca="1" si="799"/>
        <v>0</v>
      </c>
      <c r="P5081" s="113">
        <f t="shared" ca="1" si="793"/>
        <v>0</v>
      </c>
      <c r="Q5081" s="114">
        <f t="shared" ca="1" si="794"/>
        <v>-71.381329704142004</v>
      </c>
    </row>
    <row r="5082" spans="1:17" x14ac:dyDescent="0.75">
      <c r="A5082" t="s">
        <v>5146</v>
      </c>
      <c r="B5082" t="s">
        <v>13906</v>
      </c>
      <c r="G5082" s="14">
        <v>5080</v>
      </c>
      <c r="H5082" s="14">
        <f t="shared" ca="1" si="790"/>
        <v>462.61900000000003</v>
      </c>
      <c r="I5082" s="117">
        <f t="shared" ca="1" si="791"/>
        <v>101.77618000000001</v>
      </c>
      <c r="J5082" s="113">
        <f t="shared" ca="1" si="792"/>
        <v>71.421967455621314</v>
      </c>
      <c r="K5082" s="113">
        <f t="shared" ca="1" si="795"/>
        <v>30.354212544378697</v>
      </c>
      <c r="L5082" s="113">
        <f t="shared" ca="1" si="796"/>
        <v>30.354212544378697</v>
      </c>
      <c r="M5082" s="113">
        <f t="shared" ca="1" si="797"/>
        <v>176</v>
      </c>
      <c r="N5082" s="113">
        <f t="shared" ca="1" si="798"/>
        <v>0</v>
      </c>
      <c r="O5082" s="14">
        <f t="shared" ca="1" si="799"/>
        <v>0</v>
      </c>
      <c r="P5082" s="113">
        <f t="shared" ca="1" si="793"/>
        <v>0</v>
      </c>
      <c r="Q5082" s="114">
        <f t="shared" ca="1" si="794"/>
        <v>-30.354212544378697</v>
      </c>
    </row>
    <row r="5083" spans="1:17" x14ac:dyDescent="0.75">
      <c r="A5083" t="s">
        <v>5147</v>
      </c>
      <c r="B5083" t="s">
        <v>13907</v>
      </c>
      <c r="G5083" s="14">
        <v>5081</v>
      </c>
      <c r="H5083" s="14">
        <f t="shared" ca="1" si="790"/>
        <v>308.84199999999998</v>
      </c>
      <c r="I5083" s="117">
        <f t="shared" ca="1" si="791"/>
        <v>67.945239999999998</v>
      </c>
      <c r="J5083" s="113">
        <f t="shared" ca="1" si="792"/>
        <v>72.808801775147941</v>
      </c>
      <c r="K5083" s="113">
        <f t="shared" ca="1" si="795"/>
        <v>0</v>
      </c>
      <c r="L5083" s="113">
        <f t="shared" ca="1" si="796"/>
        <v>-4.863561775147943</v>
      </c>
      <c r="M5083" s="113">
        <f t="shared" ca="1" si="797"/>
        <v>171.13643822485204</v>
      </c>
      <c r="N5083" s="113">
        <f t="shared" ca="1" si="798"/>
        <v>4.8635617751479572</v>
      </c>
      <c r="O5083" s="14">
        <f t="shared" ca="1" si="799"/>
        <v>0</v>
      </c>
      <c r="P5083" s="113">
        <f t="shared" ca="1" si="793"/>
        <v>0</v>
      </c>
      <c r="Q5083" s="114">
        <f t="shared" ca="1" si="794"/>
        <v>0</v>
      </c>
    </row>
    <row r="5084" spans="1:17" x14ac:dyDescent="0.75">
      <c r="A5084" t="s">
        <v>5148</v>
      </c>
      <c r="B5084" t="s">
        <v>13908</v>
      </c>
      <c r="G5084" s="14">
        <v>5082</v>
      </c>
      <c r="H5084" s="14">
        <f t="shared" ca="1" si="790"/>
        <v>139.125</v>
      </c>
      <c r="I5084" s="117">
        <f t="shared" ca="1" si="791"/>
        <v>30.607500000000002</v>
      </c>
      <c r="J5084" s="113">
        <f t="shared" ca="1" si="792"/>
        <v>58.940458579881664</v>
      </c>
      <c r="K5084" s="113">
        <f t="shared" ca="1" si="795"/>
        <v>0</v>
      </c>
      <c r="L5084" s="113">
        <f t="shared" ca="1" si="796"/>
        <v>-28.332958579881662</v>
      </c>
      <c r="M5084" s="113">
        <f t="shared" ca="1" si="797"/>
        <v>142.80347964497037</v>
      </c>
      <c r="N5084" s="113">
        <f t="shared" ca="1" si="798"/>
        <v>28.332958579881677</v>
      </c>
      <c r="O5084" s="14">
        <f t="shared" ca="1" si="799"/>
        <v>0</v>
      </c>
      <c r="P5084" s="113">
        <f t="shared" ca="1" si="793"/>
        <v>0</v>
      </c>
      <c r="Q5084" s="114">
        <f t="shared" ca="1" si="794"/>
        <v>0</v>
      </c>
    </row>
    <row r="5085" spans="1:17" x14ac:dyDescent="0.75">
      <c r="A5085" t="s">
        <v>5149</v>
      </c>
      <c r="B5085" t="s">
        <v>13909</v>
      </c>
      <c r="G5085" s="14">
        <v>5083</v>
      </c>
      <c r="H5085" s="14">
        <f t="shared" ca="1" si="790"/>
        <v>38.42</v>
      </c>
      <c r="I5085" s="117">
        <f t="shared" ca="1" si="791"/>
        <v>8.4524000000000008</v>
      </c>
      <c r="J5085" s="113">
        <f t="shared" ca="1" si="792"/>
        <v>48.539201183431956</v>
      </c>
      <c r="K5085" s="113">
        <f t="shared" ca="1" si="795"/>
        <v>0</v>
      </c>
      <c r="L5085" s="113">
        <f t="shared" ca="1" si="796"/>
        <v>-40.086801183431959</v>
      </c>
      <c r="M5085" s="113">
        <f t="shared" ca="1" si="797"/>
        <v>102.71667846153841</v>
      </c>
      <c r="N5085" s="113">
        <f t="shared" ca="1" si="798"/>
        <v>40.086801183431959</v>
      </c>
      <c r="O5085" s="14">
        <f t="shared" ca="1" si="799"/>
        <v>0</v>
      </c>
      <c r="P5085" s="113">
        <f t="shared" ca="1" si="793"/>
        <v>0</v>
      </c>
      <c r="Q5085" s="114">
        <f t="shared" ca="1" si="794"/>
        <v>0</v>
      </c>
    </row>
    <row r="5086" spans="1:17" x14ac:dyDescent="0.75">
      <c r="A5086" t="s">
        <v>5150</v>
      </c>
      <c r="B5086" t="s">
        <v>13910</v>
      </c>
      <c r="G5086" s="14">
        <v>5084</v>
      </c>
      <c r="H5086" s="14">
        <f t="shared" ca="1" si="790"/>
        <v>2.859</v>
      </c>
      <c r="I5086" s="117">
        <f t="shared" ca="1" si="791"/>
        <v>0.62897999999999998</v>
      </c>
      <c r="J5086" s="113">
        <f t="shared" ca="1" si="792"/>
        <v>38.137943786982255</v>
      </c>
      <c r="K5086" s="113">
        <f t="shared" ca="1" si="795"/>
        <v>0</v>
      </c>
      <c r="L5086" s="113">
        <f t="shared" ca="1" si="796"/>
        <v>-37.508963786982257</v>
      </c>
      <c r="M5086" s="113">
        <f t="shared" ca="1" si="797"/>
        <v>65.207714674556144</v>
      </c>
      <c r="N5086" s="113">
        <f t="shared" ca="1" si="798"/>
        <v>37.508963786982264</v>
      </c>
      <c r="O5086" s="14">
        <f t="shared" ca="1" si="799"/>
        <v>0</v>
      </c>
      <c r="P5086" s="113">
        <f t="shared" ca="1" si="793"/>
        <v>0</v>
      </c>
      <c r="Q5086" s="114">
        <f t="shared" ca="1" si="794"/>
        <v>0</v>
      </c>
    </row>
    <row r="5087" spans="1:17" x14ac:dyDescent="0.75">
      <c r="A5087" t="s">
        <v>5151</v>
      </c>
      <c r="B5087" t="s">
        <v>13911</v>
      </c>
      <c r="G5087" s="14">
        <v>5085</v>
      </c>
      <c r="H5087" s="14">
        <f t="shared" ca="1" si="790"/>
        <v>0</v>
      </c>
      <c r="I5087" s="117">
        <f t="shared" ca="1" si="791"/>
        <v>0</v>
      </c>
      <c r="J5087" s="113">
        <f t="shared" ca="1" si="792"/>
        <v>24.269600591715978</v>
      </c>
      <c r="K5087" s="113">
        <f t="shared" ca="1" si="795"/>
        <v>0</v>
      </c>
      <c r="L5087" s="113">
        <f t="shared" ca="1" si="796"/>
        <v>-24.269600591715978</v>
      </c>
      <c r="M5087" s="113">
        <f t="shared" ca="1" si="797"/>
        <v>40.938114082840166</v>
      </c>
      <c r="N5087" s="113">
        <f t="shared" ca="1" si="798"/>
        <v>24.269600591715978</v>
      </c>
      <c r="O5087" s="14">
        <f t="shared" ca="1" si="799"/>
        <v>0</v>
      </c>
      <c r="P5087" s="113">
        <f t="shared" ca="1" si="793"/>
        <v>0</v>
      </c>
      <c r="Q5087" s="114">
        <f t="shared" ca="1" si="794"/>
        <v>0</v>
      </c>
    </row>
    <row r="5088" spans="1:17" x14ac:dyDescent="0.75">
      <c r="A5088" t="s">
        <v>5152</v>
      </c>
      <c r="B5088" t="s">
        <v>13912</v>
      </c>
      <c r="G5088" s="14">
        <v>5086</v>
      </c>
      <c r="H5088" s="14">
        <f t="shared" ca="1" si="790"/>
        <v>0</v>
      </c>
      <c r="I5088" s="117">
        <f t="shared" ca="1" si="791"/>
        <v>0</v>
      </c>
      <c r="J5088" s="113">
        <f t="shared" ca="1" si="792"/>
        <v>13.868343195266274</v>
      </c>
      <c r="K5088" s="113">
        <f t="shared" ca="1" si="795"/>
        <v>0</v>
      </c>
      <c r="L5088" s="113">
        <f t="shared" ca="1" si="796"/>
        <v>-13.868343195266274</v>
      </c>
      <c r="M5088" s="113">
        <f t="shared" ca="1" si="797"/>
        <v>27.069770887573892</v>
      </c>
      <c r="N5088" s="113">
        <f t="shared" ca="1" si="798"/>
        <v>13.868343195266274</v>
      </c>
      <c r="O5088" s="14">
        <f t="shared" ca="1" si="799"/>
        <v>0</v>
      </c>
      <c r="P5088" s="113">
        <f t="shared" ca="1" si="793"/>
        <v>0</v>
      </c>
      <c r="Q5088" s="114">
        <f t="shared" ca="1" si="794"/>
        <v>0</v>
      </c>
    </row>
    <row r="5089" spans="1:17" x14ac:dyDescent="0.75">
      <c r="A5089" t="s">
        <v>5153</v>
      </c>
      <c r="B5089" t="s">
        <v>13913</v>
      </c>
      <c r="G5089" s="14">
        <v>5087</v>
      </c>
      <c r="H5089" s="14">
        <f t="shared" ca="1" si="790"/>
        <v>0</v>
      </c>
      <c r="I5089" s="117">
        <f t="shared" ca="1" si="791"/>
        <v>0</v>
      </c>
      <c r="J5089" s="113">
        <f t="shared" ca="1" si="792"/>
        <v>13.868343195266274</v>
      </c>
      <c r="K5089" s="113">
        <f t="shared" ca="1" si="795"/>
        <v>0</v>
      </c>
      <c r="L5089" s="113">
        <f t="shared" ca="1" si="796"/>
        <v>-13.868343195266274</v>
      </c>
      <c r="M5089" s="113">
        <f t="shared" ca="1" si="797"/>
        <v>13.201427692307618</v>
      </c>
      <c r="N5089" s="113">
        <f t="shared" ca="1" si="798"/>
        <v>13.868343195266274</v>
      </c>
      <c r="O5089" s="14">
        <f t="shared" ca="1" si="799"/>
        <v>0</v>
      </c>
      <c r="P5089" s="113">
        <f t="shared" ca="1" si="793"/>
        <v>0</v>
      </c>
      <c r="Q5089" s="114">
        <f t="shared" ca="1" si="794"/>
        <v>0</v>
      </c>
    </row>
    <row r="5090" spans="1:17" x14ac:dyDescent="0.75">
      <c r="A5090" t="s">
        <v>5154</v>
      </c>
      <c r="B5090" t="s">
        <v>13914</v>
      </c>
      <c r="G5090" s="14">
        <v>5088</v>
      </c>
      <c r="H5090" s="14">
        <f t="shared" ca="1" si="790"/>
        <v>0</v>
      </c>
      <c r="I5090" s="117">
        <f t="shared" ca="1" si="791"/>
        <v>0</v>
      </c>
      <c r="J5090" s="113">
        <f t="shared" ca="1" si="792"/>
        <v>13.868343195266274</v>
      </c>
      <c r="K5090" s="113">
        <f t="shared" ca="1" si="795"/>
        <v>0</v>
      </c>
      <c r="L5090" s="113">
        <f t="shared" ca="1" si="796"/>
        <v>-13.868343195266274</v>
      </c>
      <c r="M5090" s="113">
        <f t="shared" ca="1" si="797"/>
        <v>0</v>
      </c>
      <c r="N5090" s="113">
        <f t="shared" ca="1" si="798"/>
        <v>13.201427692307618</v>
      </c>
      <c r="O5090" s="14">
        <f t="shared" ca="1" si="799"/>
        <v>0</v>
      </c>
      <c r="P5090" s="113">
        <f t="shared" ca="1" si="793"/>
        <v>0.66691550295865554</v>
      </c>
      <c r="Q5090" s="114">
        <f t="shared" ca="1" si="794"/>
        <v>0</v>
      </c>
    </row>
    <row r="5091" spans="1:17" x14ac:dyDescent="0.75">
      <c r="A5091" t="s">
        <v>5155</v>
      </c>
      <c r="B5091" t="s">
        <v>13915</v>
      </c>
      <c r="G5091" s="14">
        <v>5089</v>
      </c>
      <c r="H5091" s="14">
        <f t="shared" ca="1" si="790"/>
        <v>0</v>
      </c>
      <c r="I5091" s="117">
        <f t="shared" ca="1" si="791"/>
        <v>0</v>
      </c>
      <c r="J5091" s="113">
        <f t="shared" ca="1" si="792"/>
        <v>13.868343195266274</v>
      </c>
      <c r="K5091" s="113">
        <f t="shared" ca="1" si="795"/>
        <v>0</v>
      </c>
      <c r="L5091" s="113">
        <f t="shared" ca="1" si="796"/>
        <v>-13.868343195266274</v>
      </c>
      <c r="M5091" s="113">
        <f t="shared" ca="1" si="797"/>
        <v>0</v>
      </c>
      <c r="N5091" s="113">
        <f t="shared" ca="1" si="798"/>
        <v>0</v>
      </c>
      <c r="O5091" s="14">
        <f t="shared" ca="1" si="799"/>
        <v>0</v>
      </c>
      <c r="P5091" s="113">
        <f t="shared" ca="1" si="793"/>
        <v>13.868343195266274</v>
      </c>
      <c r="Q5091" s="114">
        <f t="shared" ca="1" si="794"/>
        <v>0</v>
      </c>
    </row>
    <row r="5092" spans="1:17" x14ac:dyDescent="0.75">
      <c r="A5092" t="s">
        <v>5156</v>
      </c>
      <c r="B5092" t="s">
        <v>13916</v>
      </c>
      <c r="G5092" s="14">
        <v>5090</v>
      </c>
      <c r="H5092" s="14">
        <f t="shared" ca="1" si="790"/>
        <v>0</v>
      </c>
      <c r="I5092" s="117">
        <f t="shared" ca="1" si="791"/>
        <v>0</v>
      </c>
      <c r="J5092" s="113">
        <f t="shared" ca="1" si="792"/>
        <v>13.868343195266274</v>
      </c>
      <c r="K5092" s="113">
        <f t="shared" ca="1" si="795"/>
        <v>0</v>
      </c>
      <c r="L5092" s="113">
        <f t="shared" ca="1" si="796"/>
        <v>-13.868343195266274</v>
      </c>
      <c r="M5092" s="113">
        <f t="shared" ca="1" si="797"/>
        <v>0</v>
      </c>
      <c r="N5092" s="113">
        <f t="shared" ca="1" si="798"/>
        <v>0</v>
      </c>
      <c r="O5092" s="14">
        <f t="shared" ca="1" si="799"/>
        <v>0</v>
      </c>
      <c r="P5092" s="113">
        <f t="shared" ca="1" si="793"/>
        <v>13.868343195266274</v>
      </c>
      <c r="Q5092" s="114">
        <f t="shared" ca="1" si="794"/>
        <v>0</v>
      </c>
    </row>
    <row r="5093" spans="1:17" x14ac:dyDescent="0.75">
      <c r="A5093" t="s">
        <v>5157</v>
      </c>
      <c r="B5093" t="s">
        <v>13917</v>
      </c>
      <c r="G5093" s="14">
        <v>5091</v>
      </c>
      <c r="H5093" s="14">
        <f t="shared" ca="1" si="790"/>
        <v>0</v>
      </c>
      <c r="I5093" s="117">
        <f t="shared" ca="1" si="791"/>
        <v>0</v>
      </c>
      <c r="J5093" s="113">
        <f t="shared" ca="1" si="792"/>
        <v>13.868343195266274</v>
      </c>
      <c r="K5093" s="113">
        <f t="shared" ca="1" si="795"/>
        <v>0</v>
      </c>
      <c r="L5093" s="113">
        <f t="shared" ca="1" si="796"/>
        <v>-13.868343195266274</v>
      </c>
      <c r="M5093" s="113">
        <f t="shared" ca="1" si="797"/>
        <v>0</v>
      </c>
      <c r="N5093" s="113">
        <f t="shared" ca="1" si="798"/>
        <v>0</v>
      </c>
      <c r="O5093" s="14">
        <f t="shared" ca="1" si="799"/>
        <v>0</v>
      </c>
      <c r="P5093" s="113">
        <f t="shared" ca="1" si="793"/>
        <v>13.868343195266274</v>
      </c>
      <c r="Q5093" s="114">
        <f t="shared" ca="1" si="794"/>
        <v>0</v>
      </c>
    </row>
    <row r="5094" spans="1:17" x14ac:dyDescent="0.75">
      <c r="A5094" t="s">
        <v>5158</v>
      </c>
      <c r="B5094" t="s">
        <v>13918</v>
      </c>
      <c r="G5094" s="14">
        <v>5092</v>
      </c>
      <c r="H5094" s="14">
        <f t="shared" ca="1" si="790"/>
        <v>0</v>
      </c>
      <c r="I5094" s="117">
        <f t="shared" ca="1" si="791"/>
        <v>0</v>
      </c>
      <c r="J5094" s="113">
        <f t="shared" ca="1" si="792"/>
        <v>13.868343195266274</v>
      </c>
      <c r="K5094" s="113">
        <f t="shared" ca="1" si="795"/>
        <v>0</v>
      </c>
      <c r="L5094" s="113">
        <f t="shared" ca="1" si="796"/>
        <v>-13.868343195266274</v>
      </c>
      <c r="M5094" s="113">
        <f t="shared" ca="1" si="797"/>
        <v>0</v>
      </c>
      <c r="N5094" s="113">
        <f t="shared" ca="1" si="798"/>
        <v>0</v>
      </c>
      <c r="O5094" s="14">
        <f t="shared" ca="1" si="799"/>
        <v>0</v>
      </c>
      <c r="P5094" s="113">
        <f t="shared" ca="1" si="793"/>
        <v>13.868343195266274</v>
      </c>
      <c r="Q5094" s="114">
        <f t="shared" ca="1" si="794"/>
        <v>0</v>
      </c>
    </row>
    <row r="5095" spans="1:17" x14ac:dyDescent="0.75">
      <c r="A5095" t="s">
        <v>5159</v>
      </c>
      <c r="B5095" t="s">
        <v>13919</v>
      </c>
      <c r="G5095" s="14">
        <v>5093</v>
      </c>
      <c r="H5095" s="14">
        <f t="shared" ca="1" si="790"/>
        <v>11.103</v>
      </c>
      <c r="I5095" s="117">
        <f t="shared" ca="1" si="791"/>
        <v>2.4426600000000001</v>
      </c>
      <c r="J5095" s="113">
        <f t="shared" ca="1" si="792"/>
        <v>20.802514792899409</v>
      </c>
      <c r="K5095" s="113">
        <f t="shared" ca="1" si="795"/>
        <v>0</v>
      </c>
      <c r="L5095" s="113">
        <f t="shared" ca="1" si="796"/>
        <v>-18.359854792899409</v>
      </c>
      <c r="M5095" s="113">
        <f t="shared" ca="1" si="797"/>
        <v>0</v>
      </c>
      <c r="N5095" s="113">
        <f t="shared" ca="1" si="798"/>
        <v>0</v>
      </c>
      <c r="O5095" s="14">
        <f t="shared" ca="1" si="799"/>
        <v>0</v>
      </c>
      <c r="P5095" s="113">
        <f t="shared" ca="1" si="793"/>
        <v>18.359854792899409</v>
      </c>
      <c r="Q5095" s="114">
        <f t="shared" ca="1" si="794"/>
        <v>0</v>
      </c>
    </row>
    <row r="5096" spans="1:17" x14ac:dyDescent="0.75">
      <c r="A5096" t="s">
        <v>5160</v>
      </c>
      <c r="B5096" t="s">
        <v>13920</v>
      </c>
      <c r="G5096" s="14">
        <v>5094</v>
      </c>
      <c r="H5096" s="14">
        <f t="shared" ca="1" si="790"/>
        <v>76.325999999999993</v>
      </c>
      <c r="I5096" s="117">
        <f t="shared" ca="1" si="791"/>
        <v>16.791719999999998</v>
      </c>
      <c r="J5096" s="113">
        <f t="shared" ca="1" si="792"/>
        <v>31.203772189349117</v>
      </c>
      <c r="K5096" s="113">
        <f t="shared" ca="1" si="795"/>
        <v>0</v>
      </c>
      <c r="L5096" s="113">
        <f t="shared" ca="1" si="796"/>
        <v>-14.412052189349119</v>
      </c>
      <c r="M5096" s="113">
        <f t="shared" ca="1" si="797"/>
        <v>0</v>
      </c>
      <c r="N5096" s="113">
        <f t="shared" ca="1" si="798"/>
        <v>0</v>
      </c>
      <c r="O5096" s="14">
        <f t="shared" ca="1" si="799"/>
        <v>0</v>
      </c>
      <c r="P5096" s="113">
        <f t="shared" ca="1" si="793"/>
        <v>14.412052189349119</v>
      </c>
      <c r="Q5096" s="114">
        <f t="shared" ca="1" si="794"/>
        <v>0</v>
      </c>
    </row>
    <row r="5097" spans="1:17" x14ac:dyDescent="0.75">
      <c r="A5097" t="s">
        <v>5161</v>
      </c>
      <c r="B5097" t="s">
        <v>13921</v>
      </c>
      <c r="G5097" s="14">
        <v>5095</v>
      </c>
      <c r="H5097" s="14">
        <f t="shared" ca="1" si="790"/>
        <v>229.161</v>
      </c>
      <c r="I5097" s="117">
        <f t="shared" ca="1" si="791"/>
        <v>50.415419999999997</v>
      </c>
      <c r="J5097" s="113">
        <f t="shared" ca="1" si="792"/>
        <v>40.21819526627219</v>
      </c>
      <c r="K5097" s="113">
        <f t="shared" ca="1" si="795"/>
        <v>10.197224733727808</v>
      </c>
      <c r="L5097" s="113">
        <f t="shared" ca="1" si="796"/>
        <v>10.197224733727808</v>
      </c>
      <c r="M5097" s="113">
        <f t="shared" ca="1" si="797"/>
        <v>10.197224733727808</v>
      </c>
      <c r="N5097" s="113">
        <f t="shared" ca="1" si="798"/>
        <v>0</v>
      </c>
      <c r="O5097" s="14">
        <f t="shared" ca="1" si="799"/>
        <v>10.197224733727808</v>
      </c>
      <c r="P5097" s="113">
        <f t="shared" ca="1" si="793"/>
        <v>0</v>
      </c>
      <c r="Q5097" s="114">
        <f t="shared" ca="1" si="794"/>
        <v>0</v>
      </c>
    </row>
    <row r="5098" spans="1:17" x14ac:dyDescent="0.75">
      <c r="A5098" t="s">
        <v>5162</v>
      </c>
      <c r="B5098" t="s">
        <v>13922</v>
      </c>
      <c r="G5098" s="14">
        <v>5096</v>
      </c>
      <c r="H5098" s="14">
        <f t="shared" ca="1" si="790"/>
        <v>410.142</v>
      </c>
      <c r="I5098" s="117">
        <f t="shared" ca="1" si="791"/>
        <v>90.23124</v>
      </c>
      <c r="J5098" s="113">
        <f t="shared" ca="1" si="792"/>
        <v>48.539201183431956</v>
      </c>
      <c r="K5098" s="113">
        <f t="shared" ca="1" si="795"/>
        <v>41.692038816568044</v>
      </c>
      <c r="L5098" s="113">
        <f t="shared" ca="1" si="796"/>
        <v>41.692038816568044</v>
      </c>
      <c r="M5098" s="113">
        <f t="shared" ca="1" si="797"/>
        <v>51.889263550295851</v>
      </c>
      <c r="N5098" s="113">
        <f t="shared" ca="1" si="798"/>
        <v>0</v>
      </c>
      <c r="O5098" s="14">
        <f t="shared" ca="1" si="799"/>
        <v>41.692038816568044</v>
      </c>
      <c r="P5098" s="113">
        <f t="shared" ca="1" si="793"/>
        <v>0</v>
      </c>
      <c r="Q5098" s="114">
        <f t="shared" ca="1" si="794"/>
        <v>0</v>
      </c>
    </row>
    <row r="5099" spans="1:17" x14ac:dyDescent="0.75">
      <c r="A5099" t="s">
        <v>5163</v>
      </c>
      <c r="B5099" t="s">
        <v>13923</v>
      </c>
      <c r="G5099" s="14">
        <v>5097</v>
      </c>
      <c r="H5099" s="14">
        <f t="shared" ca="1" si="790"/>
        <v>577.92499999999995</v>
      </c>
      <c r="I5099" s="117">
        <f t="shared" ca="1" si="791"/>
        <v>127.14349999999999</v>
      </c>
      <c r="J5099" s="113">
        <f t="shared" ca="1" si="792"/>
        <v>58.940458579881664</v>
      </c>
      <c r="K5099" s="113">
        <f t="shared" ca="1" si="795"/>
        <v>68.203041420118325</v>
      </c>
      <c r="L5099" s="113">
        <f t="shared" ca="1" si="796"/>
        <v>68.203041420118325</v>
      </c>
      <c r="M5099" s="113">
        <f t="shared" ca="1" si="797"/>
        <v>120.09230497041418</v>
      </c>
      <c r="N5099" s="113">
        <f t="shared" ca="1" si="798"/>
        <v>0</v>
      </c>
      <c r="O5099" s="14">
        <f t="shared" ca="1" si="799"/>
        <v>68.203041420118325</v>
      </c>
      <c r="P5099" s="113">
        <f t="shared" ca="1" si="793"/>
        <v>0</v>
      </c>
      <c r="Q5099" s="114">
        <f t="shared" ca="1" si="794"/>
        <v>0</v>
      </c>
    </row>
    <row r="5100" spans="1:17" x14ac:dyDescent="0.75">
      <c r="A5100" t="s">
        <v>5164</v>
      </c>
      <c r="B5100" t="s">
        <v>13924</v>
      </c>
      <c r="G5100" s="14">
        <v>5098</v>
      </c>
      <c r="H5100" s="14">
        <f t="shared" ca="1" si="790"/>
        <v>701.15300000000002</v>
      </c>
      <c r="I5100" s="117">
        <f t="shared" ca="1" si="791"/>
        <v>154.25366</v>
      </c>
      <c r="J5100" s="113">
        <f t="shared" ca="1" si="792"/>
        <v>71.421967455621314</v>
      </c>
      <c r="K5100" s="113">
        <f t="shared" ca="1" si="795"/>
        <v>82.831692544378683</v>
      </c>
      <c r="L5100" s="113">
        <f t="shared" ca="1" si="796"/>
        <v>82.831692544378683</v>
      </c>
      <c r="M5100" s="113">
        <f t="shared" ca="1" si="797"/>
        <v>176</v>
      </c>
      <c r="N5100" s="113">
        <f t="shared" ca="1" si="798"/>
        <v>0</v>
      </c>
      <c r="O5100" s="14">
        <f t="shared" ca="1" si="799"/>
        <v>55.907695029585824</v>
      </c>
      <c r="P5100" s="113">
        <f t="shared" ca="1" si="793"/>
        <v>0</v>
      </c>
      <c r="Q5100" s="114">
        <f t="shared" ca="1" si="794"/>
        <v>-26.923997514792859</v>
      </c>
    </row>
    <row r="5101" spans="1:17" x14ac:dyDescent="0.75">
      <c r="A5101" t="s">
        <v>5165</v>
      </c>
      <c r="B5101" t="s">
        <v>13925</v>
      </c>
      <c r="G5101" s="14">
        <v>5099</v>
      </c>
      <c r="H5101" s="14">
        <f t="shared" ca="1" si="790"/>
        <v>721.16800000000001</v>
      </c>
      <c r="I5101" s="117">
        <f t="shared" ca="1" si="791"/>
        <v>158.65696</v>
      </c>
      <c r="J5101" s="113">
        <f t="shared" ca="1" si="792"/>
        <v>68.648298816568058</v>
      </c>
      <c r="K5101" s="113">
        <f t="shared" ca="1" si="795"/>
        <v>90.00866118343194</v>
      </c>
      <c r="L5101" s="113">
        <f t="shared" ca="1" si="796"/>
        <v>90.00866118343194</v>
      </c>
      <c r="M5101" s="113">
        <f t="shared" ca="1" si="797"/>
        <v>176</v>
      </c>
      <c r="N5101" s="113">
        <f t="shared" ca="1" si="798"/>
        <v>0</v>
      </c>
      <c r="O5101" s="14">
        <f t="shared" ca="1" si="799"/>
        <v>0</v>
      </c>
      <c r="P5101" s="113">
        <f t="shared" ca="1" si="793"/>
        <v>0</v>
      </c>
      <c r="Q5101" s="114">
        <f t="shared" ca="1" si="794"/>
        <v>-90.00866118343194</v>
      </c>
    </row>
    <row r="5102" spans="1:17" x14ac:dyDescent="0.75">
      <c r="A5102" t="s">
        <v>5166</v>
      </c>
      <c r="B5102" t="s">
        <v>13926</v>
      </c>
      <c r="G5102" s="14">
        <v>5100</v>
      </c>
      <c r="H5102" s="14">
        <f t="shared" ca="1" si="790"/>
        <v>660.17600000000004</v>
      </c>
      <c r="I5102" s="117">
        <f t="shared" ca="1" si="791"/>
        <v>145.23872</v>
      </c>
      <c r="J5102" s="113">
        <f t="shared" ca="1" si="792"/>
        <v>63.794378698224854</v>
      </c>
      <c r="K5102" s="113">
        <f t="shared" ca="1" si="795"/>
        <v>81.444341301775154</v>
      </c>
      <c r="L5102" s="113">
        <f t="shared" ca="1" si="796"/>
        <v>81.444341301775154</v>
      </c>
      <c r="M5102" s="113">
        <f t="shared" ca="1" si="797"/>
        <v>176</v>
      </c>
      <c r="N5102" s="113">
        <f t="shared" ca="1" si="798"/>
        <v>0</v>
      </c>
      <c r="O5102" s="14">
        <f t="shared" ca="1" si="799"/>
        <v>0</v>
      </c>
      <c r="P5102" s="113">
        <f t="shared" ca="1" si="793"/>
        <v>0</v>
      </c>
      <c r="Q5102" s="114">
        <f t="shared" ca="1" si="794"/>
        <v>-81.444341301775154</v>
      </c>
    </row>
    <row r="5103" spans="1:17" x14ac:dyDescent="0.75">
      <c r="A5103" t="s">
        <v>5167</v>
      </c>
      <c r="B5103" t="s">
        <v>13927</v>
      </c>
      <c r="G5103" s="14">
        <v>5101</v>
      </c>
      <c r="H5103" s="14">
        <f t="shared" ca="1" si="790"/>
        <v>552.93399999999997</v>
      </c>
      <c r="I5103" s="117">
        <f t="shared" ca="1" si="791"/>
        <v>121.64547999999999</v>
      </c>
      <c r="J5103" s="113">
        <f t="shared" ca="1" si="792"/>
        <v>65.874630177514803</v>
      </c>
      <c r="K5103" s="113">
        <f t="shared" ca="1" si="795"/>
        <v>55.770849822485189</v>
      </c>
      <c r="L5103" s="113">
        <f t="shared" ca="1" si="796"/>
        <v>55.770849822485189</v>
      </c>
      <c r="M5103" s="113">
        <f t="shared" ca="1" si="797"/>
        <v>176</v>
      </c>
      <c r="N5103" s="113">
        <f t="shared" ca="1" si="798"/>
        <v>0</v>
      </c>
      <c r="O5103" s="14">
        <f t="shared" ca="1" si="799"/>
        <v>0</v>
      </c>
      <c r="P5103" s="113">
        <f t="shared" ca="1" si="793"/>
        <v>0</v>
      </c>
      <c r="Q5103" s="114">
        <f t="shared" ca="1" si="794"/>
        <v>-55.770849822485189</v>
      </c>
    </row>
    <row r="5104" spans="1:17" x14ac:dyDescent="0.75">
      <c r="A5104" t="s">
        <v>5168</v>
      </c>
      <c r="B5104" t="s">
        <v>13928</v>
      </c>
      <c r="G5104" s="14">
        <v>5102</v>
      </c>
      <c r="H5104" s="14">
        <f t="shared" ca="1" si="790"/>
        <v>606.01900000000001</v>
      </c>
      <c r="I5104" s="117">
        <f t="shared" ca="1" si="791"/>
        <v>133.32418000000001</v>
      </c>
      <c r="J5104" s="113">
        <f t="shared" ca="1" si="792"/>
        <v>69.341715976331372</v>
      </c>
      <c r="K5104" s="113">
        <f t="shared" ca="1" si="795"/>
        <v>63.982464023668641</v>
      </c>
      <c r="L5104" s="113">
        <f t="shared" ca="1" si="796"/>
        <v>63.982464023668641</v>
      </c>
      <c r="M5104" s="113">
        <f t="shared" ca="1" si="797"/>
        <v>176</v>
      </c>
      <c r="N5104" s="113">
        <f t="shared" ca="1" si="798"/>
        <v>0</v>
      </c>
      <c r="O5104" s="14">
        <f t="shared" ca="1" si="799"/>
        <v>0</v>
      </c>
      <c r="P5104" s="113">
        <f t="shared" ca="1" si="793"/>
        <v>0</v>
      </c>
      <c r="Q5104" s="114">
        <f t="shared" ca="1" si="794"/>
        <v>-63.982464023668641</v>
      </c>
    </row>
    <row r="5105" spans="1:17" x14ac:dyDescent="0.75">
      <c r="A5105" t="s">
        <v>5169</v>
      </c>
      <c r="B5105" t="s">
        <v>13929</v>
      </c>
      <c r="G5105" s="14">
        <v>5103</v>
      </c>
      <c r="H5105" s="14">
        <f t="shared" ca="1" si="790"/>
        <v>564.59299999999996</v>
      </c>
      <c r="I5105" s="117">
        <f t="shared" ca="1" si="791"/>
        <v>124.21046</v>
      </c>
      <c r="J5105" s="113">
        <f t="shared" ca="1" si="792"/>
        <v>70.728550295858</v>
      </c>
      <c r="K5105" s="113">
        <f t="shared" ca="1" si="795"/>
        <v>53.481909704141998</v>
      </c>
      <c r="L5105" s="113">
        <f t="shared" ca="1" si="796"/>
        <v>53.481909704141998</v>
      </c>
      <c r="M5105" s="113">
        <f t="shared" ca="1" si="797"/>
        <v>176</v>
      </c>
      <c r="N5105" s="113">
        <f t="shared" ca="1" si="798"/>
        <v>0</v>
      </c>
      <c r="O5105" s="14">
        <f t="shared" ca="1" si="799"/>
        <v>0</v>
      </c>
      <c r="P5105" s="113">
        <f t="shared" ca="1" si="793"/>
        <v>0</v>
      </c>
      <c r="Q5105" s="114">
        <f t="shared" ca="1" si="794"/>
        <v>-53.481909704141998</v>
      </c>
    </row>
    <row r="5106" spans="1:17" x14ac:dyDescent="0.75">
      <c r="A5106" t="s">
        <v>5170</v>
      </c>
      <c r="B5106" t="s">
        <v>13930</v>
      </c>
      <c r="G5106" s="14">
        <v>5104</v>
      </c>
      <c r="H5106" s="14">
        <f t="shared" ca="1" si="790"/>
        <v>462.74200000000002</v>
      </c>
      <c r="I5106" s="117">
        <f t="shared" ca="1" si="791"/>
        <v>101.80324</v>
      </c>
      <c r="J5106" s="113">
        <f t="shared" ca="1" si="792"/>
        <v>71.421967455621314</v>
      </c>
      <c r="K5106" s="113">
        <f t="shared" ca="1" si="795"/>
        <v>30.381272544378689</v>
      </c>
      <c r="L5106" s="113">
        <f t="shared" ca="1" si="796"/>
        <v>30.381272544378689</v>
      </c>
      <c r="M5106" s="113">
        <f t="shared" ca="1" si="797"/>
        <v>176</v>
      </c>
      <c r="N5106" s="113">
        <f t="shared" ca="1" si="798"/>
        <v>0</v>
      </c>
      <c r="O5106" s="14">
        <f t="shared" ca="1" si="799"/>
        <v>0</v>
      </c>
      <c r="P5106" s="113">
        <f t="shared" ca="1" si="793"/>
        <v>0</v>
      </c>
      <c r="Q5106" s="114">
        <f t="shared" ca="1" si="794"/>
        <v>-30.381272544378689</v>
      </c>
    </row>
    <row r="5107" spans="1:17" x14ac:dyDescent="0.75">
      <c r="A5107" t="s">
        <v>5171</v>
      </c>
      <c r="B5107" t="s">
        <v>13931</v>
      </c>
      <c r="G5107" s="14">
        <v>5105</v>
      </c>
      <c r="H5107" s="14">
        <f t="shared" ca="1" si="790"/>
        <v>299.68900000000002</v>
      </c>
      <c r="I5107" s="117">
        <f t="shared" ca="1" si="791"/>
        <v>65.931580000000011</v>
      </c>
      <c r="J5107" s="113">
        <f t="shared" ca="1" si="792"/>
        <v>72.808801775147941</v>
      </c>
      <c r="K5107" s="113">
        <f t="shared" ca="1" si="795"/>
        <v>0</v>
      </c>
      <c r="L5107" s="113">
        <f t="shared" ca="1" si="796"/>
        <v>-6.8772217751479303</v>
      </c>
      <c r="M5107" s="113">
        <f t="shared" ca="1" si="797"/>
        <v>169.12277822485208</v>
      </c>
      <c r="N5107" s="113">
        <f t="shared" ca="1" si="798"/>
        <v>6.8772217751479161</v>
      </c>
      <c r="O5107" s="14">
        <f t="shared" ca="1" si="799"/>
        <v>0</v>
      </c>
      <c r="P5107" s="113">
        <f t="shared" ca="1" si="793"/>
        <v>1.4210854715202004E-14</v>
      </c>
      <c r="Q5107" s="114">
        <f t="shared" ca="1" si="794"/>
        <v>0</v>
      </c>
    </row>
    <row r="5108" spans="1:17" x14ac:dyDescent="0.75">
      <c r="A5108" t="s">
        <v>5172</v>
      </c>
      <c r="B5108" t="s">
        <v>13932</v>
      </c>
      <c r="G5108" s="14">
        <v>5106</v>
      </c>
      <c r="H5108" s="14">
        <f t="shared" ca="1" si="790"/>
        <v>136.06100000000001</v>
      </c>
      <c r="I5108" s="117">
        <f t="shared" ca="1" si="791"/>
        <v>29.933420000000002</v>
      </c>
      <c r="J5108" s="113">
        <f t="shared" ca="1" si="792"/>
        <v>58.940458579881664</v>
      </c>
      <c r="K5108" s="113">
        <f t="shared" ca="1" si="795"/>
        <v>0</v>
      </c>
      <c r="L5108" s="113">
        <f t="shared" ca="1" si="796"/>
        <v>-29.007038579881662</v>
      </c>
      <c r="M5108" s="113">
        <f t="shared" ca="1" si="797"/>
        <v>140.11573964497043</v>
      </c>
      <c r="N5108" s="113">
        <f t="shared" ca="1" si="798"/>
        <v>29.007038579881652</v>
      </c>
      <c r="O5108" s="14">
        <f t="shared" ca="1" si="799"/>
        <v>0</v>
      </c>
      <c r="P5108" s="113">
        <f t="shared" ca="1" si="793"/>
        <v>1.0658141036401503E-14</v>
      </c>
      <c r="Q5108" s="114">
        <f t="shared" ca="1" si="794"/>
        <v>0</v>
      </c>
    </row>
    <row r="5109" spans="1:17" x14ac:dyDescent="0.75">
      <c r="A5109" t="s">
        <v>5173</v>
      </c>
      <c r="B5109" t="s">
        <v>13933</v>
      </c>
      <c r="G5109" s="14">
        <v>5107</v>
      </c>
      <c r="H5109" s="14">
        <f t="shared" ca="1" si="790"/>
        <v>37.536000000000001</v>
      </c>
      <c r="I5109" s="117">
        <f t="shared" ca="1" si="791"/>
        <v>8.2579200000000004</v>
      </c>
      <c r="J5109" s="113">
        <f t="shared" ca="1" si="792"/>
        <v>48.539201183431956</v>
      </c>
      <c r="K5109" s="113">
        <f t="shared" ca="1" si="795"/>
        <v>0</v>
      </c>
      <c r="L5109" s="113">
        <f t="shared" ca="1" si="796"/>
        <v>-40.281281183431958</v>
      </c>
      <c r="M5109" s="113">
        <f t="shared" ca="1" si="797"/>
        <v>99.834458461538475</v>
      </c>
      <c r="N5109" s="113">
        <f t="shared" ca="1" si="798"/>
        <v>40.281281183431958</v>
      </c>
      <c r="O5109" s="14">
        <f t="shared" ca="1" si="799"/>
        <v>0</v>
      </c>
      <c r="P5109" s="113">
        <f t="shared" ca="1" si="793"/>
        <v>0</v>
      </c>
      <c r="Q5109" s="114">
        <f t="shared" ca="1" si="794"/>
        <v>0</v>
      </c>
    </row>
    <row r="5110" spans="1:17" x14ac:dyDescent="0.75">
      <c r="A5110" t="s">
        <v>5174</v>
      </c>
      <c r="B5110" t="s">
        <v>13934</v>
      </c>
      <c r="G5110" s="14">
        <v>5108</v>
      </c>
      <c r="H5110" s="14">
        <f t="shared" ca="1" si="790"/>
        <v>2.859</v>
      </c>
      <c r="I5110" s="117">
        <f t="shared" ca="1" si="791"/>
        <v>0.62897999999999998</v>
      </c>
      <c r="J5110" s="113">
        <f t="shared" ca="1" si="792"/>
        <v>38.137943786982255</v>
      </c>
      <c r="K5110" s="113">
        <f t="shared" ca="1" si="795"/>
        <v>0</v>
      </c>
      <c r="L5110" s="113">
        <f t="shared" ca="1" si="796"/>
        <v>-37.508963786982257</v>
      </c>
      <c r="M5110" s="113">
        <f t="shared" ca="1" si="797"/>
        <v>62.325494674556218</v>
      </c>
      <c r="N5110" s="113">
        <f t="shared" ca="1" si="798"/>
        <v>37.508963786982257</v>
      </c>
      <c r="O5110" s="14">
        <f t="shared" ca="1" si="799"/>
        <v>0</v>
      </c>
      <c r="P5110" s="113">
        <f t="shared" ca="1" si="793"/>
        <v>0</v>
      </c>
      <c r="Q5110" s="114">
        <f t="shared" ca="1" si="794"/>
        <v>0</v>
      </c>
    </row>
    <row r="5111" spans="1:17" x14ac:dyDescent="0.75">
      <c r="A5111" t="s">
        <v>5175</v>
      </c>
      <c r="B5111" t="s">
        <v>13935</v>
      </c>
      <c r="G5111" s="14">
        <v>5109</v>
      </c>
      <c r="H5111" s="14">
        <f t="shared" ca="1" si="790"/>
        <v>0</v>
      </c>
      <c r="I5111" s="117">
        <f t="shared" ca="1" si="791"/>
        <v>0</v>
      </c>
      <c r="J5111" s="113">
        <f t="shared" ca="1" si="792"/>
        <v>24.269600591715978</v>
      </c>
      <c r="K5111" s="113">
        <f t="shared" ca="1" si="795"/>
        <v>0</v>
      </c>
      <c r="L5111" s="113">
        <f t="shared" ca="1" si="796"/>
        <v>-24.269600591715978</v>
      </c>
      <c r="M5111" s="113">
        <f t="shared" ca="1" si="797"/>
        <v>38.05589408284024</v>
      </c>
      <c r="N5111" s="113">
        <f t="shared" ca="1" si="798"/>
        <v>24.269600591715978</v>
      </c>
      <c r="O5111" s="14">
        <f t="shared" ca="1" si="799"/>
        <v>0</v>
      </c>
      <c r="P5111" s="113">
        <f t="shared" ca="1" si="793"/>
        <v>0</v>
      </c>
      <c r="Q5111" s="114">
        <f t="shared" ca="1" si="794"/>
        <v>0</v>
      </c>
    </row>
    <row r="5112" spans="1:17" x14ac:dyDescent="0.75">
      <c r="A5112" t="s">
        <v>5176</v>
      </c>
      <c r="B5112" t="s">
        <v>13936</v>
      </c>
      <c r="G5112" s="14">
        <v>5110</v>
      </c>
      <c r="H5112" s="14">
        <f t="shared" ca="1" si="790"/>
        <v>0</v>
      </c>
      <c r="I5112" s="117">
        <f t="shared" ca="1" si="791"/>
        <v>0</v>
      </c>
      <c r="J5112" s="113">
        <f t="shared" ca="1" si="792"/>
        <v>13.868343195266274</v>
      </c>
      <c r="K5112" s="113">
        <f t="shared" ca="1" si="795"/>
        <v>0</v>
      </c>
      <c r="L5112" s="113">
        <f t="shared" ca="1" si="796"/>
        <v>-13.868343195266274</v>
      </c>
      <c r="M5112" s="113">
        <f t="shared" ca="1" si="797"/>
        <v>24.187550887573966</v>
      </c>
      <c r="N5112" s="113">
        <f t="shared" ca="1" si="798"/>
        <v>13.868343195266274</v>
      </c>
      <c r="O5112" s="14">
        <f t="shared" ca="1" si="799"/>
        <v>0</v>
      </c>
      <c r="P5112" s="113">
        <f t="shared" ca="1" si="793"/>
        <v>0</v>
      </c>
      <c r="Q5112" s="114">
        <f t="shared" ca="1" si="794"/>
        <v>0</v>
      </c>
    </row>
    <row r="5113" spans="1:17" x14ac:dyDescent="0.75">
      <c r="A5113" t="s">
        <v>5177</v>
      </c>
      <c r="B5113" t="s">
        <v>13937</v>
      </c>
      <c r="G5113" s="14">
        <v>5111</v>
      </c>
      <c r="H5113" s="14">
        <f t="shared" ca="1" si="790"/>
        <v>0</v>
      </c>
      <c r="I5113" s="117">
        <f t="shared" ca="1" si="791"/>
        <v>0</v>
      </c>
      <c r="J5113" s="113">
        <f t="shared" ca="1" si="792"/>
        <v>13.868343195266274</v>
      </c>
      <c r="K5113" s="113">
        <f t="shared" ca="1" si="795"/>
        <v>0</v>
      </c>
      <c r="L5113" s="113">
        <f t="shared" ca="1" si="796"/>
        <v>-13.868343195266274</v>
      </c>
      <c r="M5113" s="113">
        <f t="shared" ca="1" si="797"/>
        <v>10.319207692307693</v>
      </c>
      <c r="N5113" s="113">
        <f t="shared" ca="1" si="798"/>
        <v>13.868343195266274</v>
      </c>
      <c r="O5113" s="14">
        <f t="shared" ca="1" si="799"/>
        <v>0</v>
      </c>
      <c r="P5113" s="113">
        <f t="shared" ca="1" si="793"/>
        <v>0</v>
      </c>
      <c r="Q5113" s="114">
        <f t="shared" ca="1" si="794"/>
        <v>0</v>
      </c>
    </row>
    <row r="5114" spans="1:17" x14ac:dyDescent="0.75">
      <c r="A5114" t="s">
        <v>5178</v>
      </c>
      <c r="B5114" t="s">
        <v>13938</v>
      </c>
      <c r="G5114" s="14">
        <v>5112</v>
      </c>
      <c r="H5114" s="14">
        <f t="shared" ca="1" si="790"/>
        <v>0</v>
      </c>
      <c r="I5114" s="117">
        <f t="shared" ca="1" si="791"/>
        <v>0</v>
      </c>
      <c r="J5114" s="113">
        <f t="shared" ca="1" si="792"/>
        <v>13.868343195266274</v>
      </c>
      <c r="K5114" s="113">
        <f t="shared" ca="1" si="795"/>
        <v>0</v>
      </c>
      <c r="L5114" s="113">
        <f t="shared" ca="1" si="796"/>
        <v>-13.868343195266274</v>
      </c>
      <c r="M5114" s="113">
        <f t="shared" ca="1" si="797"/>
        <v>0</v>
      </c>
      <c r="N5114" s="113">
        <f t="shared" ca="1" si="798"/>
        <v>10.319207692307693</v>
      </c>
      <c r="O5114" s="14">
        <f t="shared" ca="1" si="799"/>
        <v>0</v>
      </c>
      <c r="P5114" s="113">
        <f t="shared" ca="1" si="793"/>
        <v>3.5491355029585812</v>
      </c>
      <c r="Q5114" s="114">
        <f t="shared" ca="1" si="794"/>
        <v>0</v>
      </c>
    </row>
    <row r="5115" spans="1:17" x14ac:dyDescent="0.75">
      <c r="A5115" t="s">
        <v>5179</v>
      </c>
      <c r="B5115" t="s">
        <v>13939</v>
      </c>
      <c r="G5115" s="14">
        <v>5113</v>
      </c>
      <c r="H5115" s="14">
        <f t="shared" ca="1" si="790"/>
        <v>0</v>
      </c>
      <c r="I5115" s="117">
        <f t="shared" ca="1" si="791"/>
        <v>0</v>
      </c>
      <c r="J5115" s="113">
        <f t="shared" ca="1" si="792"/>
        <v>13.868343195266274</v>
      </c>
      <c r="K5115" s="113">
        <f t="shared" ca="1" si="795"/>
        <v>0</v>
      </c>
      <c r="L5115" s="113">
        <f t="shared" ca="1" si="796"/>
        <v>-13.868343195266274</v>
      </c>
      <c r="M5115" s="113">
        <f t="shared" ca="1" si="797"/>
        <v>0</v>
      </c>
      <c r="N5115" s="113">
        <f t="shared" ca="1" si="798"/>
        <v>0</v>
      </c>
      <c r="O5115" s="14">
        <f t="shared" ca="1" si="799"/>
        <v>0</v>
      </c>
      <c r="P5115" s="113">
        <f t="shared" ca="1" si="793"/>
        <v>13.868343195266274</v>
      </c>
      <c r="Q5115" s="114">
        <f t="shared" ca="1" si="794"/>
        <v>0</v>
      </c>
    </row>
    <row r="5116" spans="1:17" x14ac:dyDescent="0.75">
      <c r="A5116" t="s">
        <v>5180</v>
      </c>
      <c r="B5116" t="s">
        <v>13940</v>
      </c>
      <c r="G5116" s="14">
        <v>5114</v>
      </c>
      <c r="H5116" s="14">
        <f t="shared" ca="1" si="790"/>
        <v>0</v>
      </c>
      <c r="I5116" s="117">
        <f t="shared" ca="1" si="791"/>
        <v>0</v>
      </c>
      <c r="J5116" s="113">
        <f t="shared" ca="1" si="792"/>
        <v>13.868343195266274</v>
      </c>
      <c r="K5116" s="113">
        <f t="shared" ca="1" si="795"/>
        <v>0</v>
      </c>
      <c r="L5116" s="113">
        <f t="shared" ca="1" si="796"/>
        <v>-13.868343195266274</v>
      </c>
      <c r="M5116" s="113">
        <f t="shared" ca="1" si="797"/>
        <v>0</v>
      </c>
      <c r="N5116" s="113">
        <f t="shared" ca="1" si="798"/>
        <v>0</v>
      </c>
      <c r="O5116" s="14">
        <f t="shared" ca="1" si="799"/>
        <v>0</v>
      </c>
      <c r="P5116" s="113">
        <f t="shared" ca="1" si="793"/>
        <v>13.868343195266274</v>
      </c>
      <c r="Q5116" s="114">
        <f t="shared" ca="1" si="794"/>
        <v>0</v>
      </c>
    </row>
    <row r="5117" spans="1:17" x14ac:dyDescent="0.75">
      <c r="A5117" t="s">
        <v>5181</v>
      </c>
      <c r="B5117" t="s">
        <v>13941</v>
      </c>
      <c r="G5117" s="14">
        <v>5115</v>
      </c>
      <c r="H5117" s="14">
        <f t="shared" ca="1" si="790"/>
        <v>0</v>
      </c>
      <c r="I5117" s="117">
        <f t="shared" ca="1" si="791"/>
        <v>0</v>
      </c>
      <c r="J5117" s="113">
        <f t="shared" ca="1" si="792"/>
        <v>13.868343195266274</v>
      </c>
      <c r="K5117" s="113">
        <f t="shared" ca="1" si="795"/>
        <v>0</v>
      </c>
      <c r="L5117" s="113">
        <f t="shared" ca="1" si="796"/>
        <v>-13.868343195266274</v>
      </c>
      <c r="M5117" s="113">
        <f t="shared" ca="1" si="797"/>
        <v>0</v>
      </c>
      <c r="N5117" s="113">
        <f t="shared" ca="1" si="798"/>
        <v>0</v>
      </c>
      <c r="O5117" s="14">
        <f t="shared" ca="1" si="799"/>
        <v>0</v>
      </c>
      <c r="P5117" s="113">
        <f t="shared" ca="1" si="793"/>
        <v>13.868343195266274</v>
      </c>
      <c r="Q5117" s="114">
        <f t="shared" ca="1" si="794"/>
        <v>0</v>
      </c>
    </row>
    <row r="5118" spans="1:17" x14ac:dyDescent="0.75">
      <c r="A5118" t="s">
        <v>5182</v>
      </c>
      <c r="B5118" t="s">
        <v>13942</v>
      </c>
      <c r="G5118" s="14">
        <v>5116</v>
      </c>
      <c r="H5118" s="14">
        <f t="shared" ca="1" si="790"/>
        <v>0</v>
      </c>
      <c r="I5118" s="117">
        <f t="shared" ca="1" si="791"/>
        <v>0</v>
      </c>
      <c r="J5118" s="113">
        <f t="shared" ca="1" si="792"/>
        <v>13.868343195266274</v>
      </c>
      <c r="K5118" s="113">
        <f t="shared" ca="1" si="795"/>
        <v>0</v>
      </c>
      <c r="L5118" s="113">
        <f t="shared" ca="1" si="796"/>
        <v>-13.868343195266274</v>
      </c>
      <c r="M5118" s="113">
        <f t="shared" ca="1" si="797"/>
        <v>0</v>
      </c>
      <c r="N5118" s="113">
        <f t="shared" ca="1" si="798"/>
        <v>0</v>
      </c>
      <c r="O5118" s="14">
        <f t="shared" ca="1" si="799"/>
        <v>0</v>
      </c>
      <c r="P5118" s="113">
        <f t="shared" ca="1" si="793"/>
        <v>13.868343195266274</v>
      </c>
      <c r="Q5118" s="114">
        <f t="shared" ca="1" si="794"/>
        <v>0</v>
      </c>
    </row>
    <row r="5119" spans="1:17" x14ac:dyDescent="0.75">
      <c r="A5119" t="s">
        <v>5183</v>
      </c>
      <c r="B5119" t="s">
        <v>13943</v>
      </c>
      <c r="G5119" s="14">
        <v>5117</v>
      </c>
      <c r="H5119" s="14">
        <f t="shared" ca="1" si="790"/>
        <v>11.103</v>
      </c>
      <c r="I5119" s="117">
        <f t="shared" ca="1" si="791"/>
        <v>2.4426600000000001</v>
      </c>
      <c r="J5119" s="113">
        <f t="shared" ca="1" si="792"/>
        <v>20.802514792899409</v>
      </c>
      <c r="K5119" s="113">
        <f t="shared" ca="1" si="795"/>
        <v>0</v>
      </c>
      <c r="L5119" s="113">
        <f t="shared" ca="1" si="796"/>
        <v>-18.359854792899409</v>
      </c>
      <c r="M5119" s="113">
        <f t="shared" ca="1" si="797"/>
        <v>0</v>
      </c>
      <c r="N5119" s="113">
        <f t="shared" ca="1" si="798"/>
        <v>0</v>
      </c>
      <c r="O5119" s="14">
        <f t="shared" ca="1" si="799"/>
        <v>0</v>
      </c>
      <c r="P5119" s="113">
        <f t="shared" ca="1" si="793"/>
        <v>18.359854792899409</v>
      </c>
      <c r="Q5119" s="114">
        <f t="shared" ca="1" si="794"/>
        <v>0</v>
      </c>
    </row>
    <row r="5120" spans="1:17" x14ac:dyDescent="0.75">
      <c r="A5120" t="s">
        <v>5184</v>
      </c>
      <c r="B5120" t="s">
        <v>13944</v>
      </c>
      <c r="G5120" s="14">
        <v>5118</v>
      </c>
      <c r="H5120" s="14">
        <f t="shared" ca="1" si="790"/>
        <v>73.356999999999999</v>
      </c>
      <c r="I5120" s="117">
        <f t="shared" ca="1" si="791"/>
        <v>16.138539999999999</v>
      </c>
      <c r="J5120" s="113">
        <f t="shared" ca="1" si="792"/>
        <v>31.203772189349117</v>
      </c>
      <c r="K5120" s="113">
        <f t="shared" ca="1" si="795"/>
        <v>0</v>
      </c>
      <c r="L5120" s="113">
        <f t="shared" ca="1" si="796"/>
        <v>-15.065232189349118</v>
      </c>
      <c r="M5120" s="113">
        <f t="shared" ca="1" si="797"/>
        <v>0</v>
      </c>
      <c r="N5120" s="113">
        <f t="shared" ca="1" si="798"/>
        <v>0</v>
      </c>
      <c r="O5120" s="14">
        <f t="shared" ca="1" si="799"/>
        <v>0</v>
      </c>
      <c r="P5120" s="113">
        <f t="shared" ca="1" si="793"/>
        <v>15.065232189349118</v>
      </c>
      <c r="Q5120" s="114">
        <f t="shared" ca="1" si="794"/>
        <v>0</v>
      </c>
    </row>
    <row r="5121" spans="1:17" x14ac:dyDescent="0.75">
      <c r="A5121" t="s">
        <v>5185</v>
      </c>
      <c r="B5121" t="s">
        <v>13945</v>
      </c>
      <c r="G5121" s="14">
        <v>5119</v>
      </c>
      <c r="H5121" s="14">
        <f t="shared" ca="1" si="790"/>
        <v>211.52799999999999</v>
      </c>
      <c r="I5121" s="117">
        <f t="shared" ca="1" si="791"/>
        <v>46.536159999999995</v>
      </c>
      <c r="J5121" s="113">
        <f t="shared" ca="1" si="792"/>
        <v>40.21819526627219</v>
      </c>
      <c r="K5121" s="113">
        <f t="shared" ca="1" si="795"/>
        <v>6.3179647337278055</v>
      </c>
      <c r="L5121" s="113">
        <f t="shared" ca="1" si="796"/>
        <v>6.3179647337278055</v>
      </c>
      <c r="M5121" s="113">
        <f t="shared" ca="1" si="797"/>
        <v>6.3179647337278055</v>
      </c>
      <c r="N5121" s="113">
        <f t="shared" ca="1" si="798"/>
        <v>0</v>
      </c>
      <c r="O5121" s="14">
        <f t="shared" ca="1" si="799"/>
        <v>6.3179647337278055</v>
      </c>
      <c r="P5121" s="113">
        <f t="shared" ca="1" si="793"/>
        <v>0</v>
      </c>
      <c r="Q5121" s="114">
        <f t="shared" ca="1" si="794"/>
        <v>0</v>
      </c>
    </row>
    <row r="5122" spans="1:17" x14ac:dyDescent="0.75">
      <c r="A5122" t="s">
        <v>5186</v>
      </c>
      <c r="B5122" t="s">
        <v>13946</v>
      </c>
      <c r="G5122" s="14">
        <v>5120</v>
      </c>
      <c r="H5122" s="14">
        <f t="shared" ca="1" si="790"/>
        <v>366.02600000000001</v>
      </c>
      <c r="I5122" s="117">
        <f t="shared" ca="1" si="791"/>
        <v>80.525720000000007</v>
      </c>
      <c r="J5122" s="113">
        <f t="shared" ca="1" si="792"/>
        <v>48.539201183431956</v>
      </c>
      <c r="K5122" s="113">
        <f t="shared" ca="1" si="795"/>
        <v>31.986518816568051</v>
      </c>
      <c r="L5122" s="113">
        <f t="shared" ca="1" si="796"/>
        <v>31.986518816568051</v>
      </c>
      <c r="M5122" s="113">
        <f t="shared" ca="1" si="797"/>
        <v>38.304483550295856</v>
      </c>
      <c r="N5122" s="113">
        <f t="shared" ca="1" si="798"/>
        <v>0</v>
      </c>
      <c r="O5122" s="14">
        <f t="shared" ca="1" si="799"/>
        <v>31.986518816568051</v>
      </c>
      <c r="P5122" s="113">
        <f t="shared" ca="1" si="793"/>
        <v>0</v>
      </c>
      <c r="Q5122" s="114">
        <f t="shared" ca="1" si="794"/>
        <v>0</v>
      </c>
    </row>
    <row r="5123" spans="1:17" x14ac:dyDescent="0.75">
      <c r="A5123" t="s">
        <v>5187</v>
      </c>
      <c r="B5123" t="s">
        <v>13947</v>
      </c>
      <c r="G5123" s="14">
        <v>5121</v>
      </c>
      <c r="H5123" s="14">
        <f t="shared" ref="H5123:H5186" ca="1" si="800">INDEX(INDIRECT(Library_File&amp;"Irradiance_Library"),MATCH($A5123,INDIRECT(Library_File&amp;"Irradiance_Labels"),0),MATCH(INDEX(IrradianceOptions,1,MATCH($A$1,Cases,0)),INDIRECT(Library_File&amp;"Irradiance_Transfer"),0))</f>
        <v>503.01600000000002</v>
      </c>
      <c r="I5123" s="117">
        <f t="shared" ref="I5123:I5186" ca="1" si="801">INDEX(INDIRECT(Library_File&amp;"Solar_Library"),MATCH($C$3,INDIRECT(Library_File&amp;"Solar_Labels"),0),MATCH(INDEX(SolarOptions,1,MATCH($A$1,Cases,0)),INDIRECT(Library_File&amp;"Solar_Transfer"),0))*$H5123</f>
        <v>110.66352000000001</v>
      </c>
      <c r="J5123" s="113">
        <f t="shared" ref="J5123:J5186" ca="1" si="802">INDEX(INDIRECT(Library_File&amp;"PwrUsage_Library"),MATCH($B5123,INDIRECT(Library_File&amp;"PwrUsage_Labels"),0),MATCH(INDEX(PwrUsageOptions,1,MATCH($A$1,Cases,0)),INDIRECT(Library_File&amp;"PwrUsage_Transfer"),0))</f>
        <v>58.940458579881664</v>
      </c>
      <c r="K5123" s="113">
        <f t="shared" ca="1" si="795"/>
        <v>51.723061420118341</v>
      </c>
      <c r="L5123" s="113">
        <f t="shared" ca="1" si="796"/>
        <v>51.723061420118341</v>
      </c>
      <c r="M5123" s="113">
        <f t="shared" ca="1" si="797"/>
        <v>90.027544970414198</v>
      </c>
      <c r="N5123" s="113">
        <f t="shared" ca="1" si="798"/>
        <v>0</v>
      </c>
      <c r="O5123" s="14">
        <f t="shared" ca="1" si="799"/>
        <v>51.723061420118341</v>
      </c>
      <c r="P5123" s="113">
        <f t="shared" ref="P5123:P5186" ca="1" si="803">IF((J5123-I5123-N5123)&gt;0,(J5123-I5123-N5123),0)</f>
        <v>0</v>
      </c>
      <c r="Q5123" s="114">
        <f t="shared" ref="Q5123:Q5186" ca="1" si="804">IF((J5123+O5123-I5123)&lt;0,(J5123+O5123-I5123),0)</f>
        <v>0</v>
      </c>
    </row>
    <row r="5124" spans="1:17" x14ac:dyDescent="0.75">
      <c r="A5124" t="s">
        <v>5188</v>
      </c>
      <c r="B5124" t="s">
        <v>13948</v>
      </c>
      <c r="G5124" s="14">
        <v>5122</v>
      </c>
      <c r="H5124" s="14">
        <f t="shared" ca="1" si="800"/>
        <v>598.11300000000006</v>
      </c>
      <c r="I5124" s="117">
        <f t="shared" ca="1" si="801"/>
        <v>131.58486000000002</v>
      </c>
      <c r="J5124" s="113">
        <f t="shared" ca="1" si="802"/>
        <v>71.421967455621314</v>
      </c>
      <c r="K5124" s="113">
        <f t="shared" ref="K5124:K5187" ca="1" si="805">IF((I5124-J5124)&gt;0,(I5124-J5124),0)</f>
        <v>60.162892544378707</v>
      </c>
      <c r="L5124" s="113">
        <f t="shared" ref="L5124:L5187" ca="1" si="806">I5124-J5124</f>
        <v>60.162892544378707</v>
      </c>
      <c r="M5124" s="113">
        <f t="shared" ca="1" si="797"/>
        <v>150.1904375147929</v>
      </c>
      <c r="N5124" s="113">
        <f t="shared" ca="1" si="798"/>
        <v>0</v>
      </c>
      <c r="O5124" s="14">
        <f t="shared" ca="1" si="799"/>
        <v>60.162892544378707</v>
      </c>
      <c r="P5124" s="113">
        <f t="shared" ca="1" si="803"/>
        <v>0</v>
      </c>
      <c r="Q5124" s="114">
        <f t="shared" ca="1" si="804"/>
        <v>0</v>
      </c>
    </row>
    <row r="5125" spans="1:17" x14ac:dyDescent="0.75">
      <c r="A5125" t="s">
        <v>5189</v>
      </c>
      <c r="B5125" t="s">
        <v>13949</v>
      </c>
      <c r="G5125" s="14">
        <v>5123</v>
      </c>
      <c r="H5125" s="14">
        <f t="shared" ca="1" si="800"/>
        <v>677.46500000000003</v>
      </c>
      <c r="I5125" s="117">
        <f t="shared" ca="1" si="801"/>
        <v>149.04230000000001</v>
      </c>
      <c r="J5125" s="113">
        <f t="shared" ca="1" si="802"/>
        <v>68.648298816568058</v>
      </c>
      <c r="K5125" s="113">
        <f t="shared" ca="1" si="805"/>
        <v>80.394001183431953</v>
      </c>
      <c r="L5125" s="113">
        <f t="shared" ca="1" si="806"/>
        <v>80.394001183431953</v>
      </c>
      <c r="M5125" s="113">
        <f t="shared" ref="M5125:M5188" ca="1" si="807">IF(AND((L5125+M5124)&lt;$M$3,(L5125+M5124)&gt;0),(L5125+M5124),IF((L5125+M5124)&gt;$M$3,$M$3,0))</f>
        <v>176</v>
      </c>
      <c r="N5125" s="113">
        <f t="shared" ref="N5125:N5188" ca="1" si="808">IF((M5124-M5125)&gt;0,(M5124-M5125),0)</f>
        <v>0</v>
      </c>
      <c r="O5125" s="14">
        <f t="shared" ref="O5125:O5188" ca="1" si="809">IF((M5124-M5125)&lt;0,(M5125-M5124),0)</f>
        <v>25.809562485207096</v>
      </c>
      <c r="P5125" s="113">
        <f t="shared" ca="1" si="803"/>
        <v>0</v>
      </c>
      <c r="Q5125" s="114">
        <f t="shared" ca="1" si="804"/>
        <v>-54.584438698224858</v>
      </c>
    </row>
    <row r="5126" spans="1:17" x14ac:dyDescent="0.75">
      <c r="A5126" t="s">
        <v>5190</v>
      </c>
      <c r="B5126" t="s">
        <v>13950</v>
      </c>
      <c r="G5126" s="14">
        <v>5124</v>
      </c>
      <c r="H5126" s="14">
        <f t="shared" ca="1" si="800"/>
        <v>713.64400000000001</v>
      </c>
      <c r="I5126" s="117">
        <f t="shared" ca="1" si="801"/>
        <v>157.00167999999999</v>
      </c>
      <c r="J5126" s="113">
        <f t="shared" ca="1" si="802"/>
        <v>63.794378698224854</v>
      </c>
      <c r="K5126" s="113">
        <f t="shared" ca="1" si="805"/>
        <v>93.207301301775146</v>
      </c>
      <c r="L5126" s="113">
        <f t="shared" ca="1" si="806"/>
        <v>93.207301301775146</v>
      </c>
      <c r="M5126" s="113">
        <f t="shared" ca="1" si="807"/>
        <v>176</v>
      </c>
      <c r="N5126" s="113">
        <f t="shared" ca="1" si="808"/>
        <v>0</v>
      </c>
      <c r="O5126" s="14">
        <f t="shared" ca="1" si="809"/>
        <v>0</v>
      </c>
      <c r="P5126" s="113">
        <f t="shared" ca="1" si="803"/>
        <v>0</v>
      </c>
      <c r="Q5126" s="114">
        <f t="shared" ca="1" si="804"/>
        <v>-93.207301301775146</v>
      </c>
    </row>
    <row r="5127" spans="1:17" x14ac:dyDescent="0.75">
      <c r="A5127" t="s">
        <v>5191</v>
      </c>
      <c r="B5127" t="s">
        <v>13951</v>
      </c>
      <c r="G5127" s="14">
        <v>5125</v>
      </c>
      <c r="H5127" s="14">
        <f t="shared" ca="1" si="800"/>
        <v>699.21400000000006</v>
      </c>
      <c r="I5127" s="117">
        <f t="shared" ca="1" si="801"/>
        <v>153.82708000000002</v>
      </c>
      <c r="J5127" s="113">
        <f t="shared" ca="1" si="802"/>
        <v>65.874630177514803</v>
      </c>
      <c r="K5127" s="113">
        <f t="shared" ca="1" si="805"/>
        <v>87.952449822485221</v>
      </c>
      <c r="L5127" s="113">
        <f t="shared" ca="1" si="806"/>
        <v>87.952449822485221</v>
      </c>
      <c r="M5127" s="113">
        <f t="shared" ca="1" si="807"/>
        <v>176</v>
      </c>
      <c r="N5127" s="113">
        <f t="shared" ca="1" si="808"/>
        <v>0</v>
      </c>
      <c r="O5127" s="14">
        <f t="shared" ca="1" si="809"/>
        <v>0</v>
      </c>
      <c r="P5127" s="113">
        <f t="shared" ca="1" si="803"/>
        <v>0</v>
      </c>
      <c r="Q5127" s="114">
        <f t="shared" ca="1" si="804"/>
        <v>-87.952449822485221</v>
      </c>
    </row>
    <row r="5128" spans="1:17" x14ac:dyDescent="0.75">
      <c r="A5128" t="s">
        <v>5192</v>
      </c>
      <c r="B5128" t="s">
        <v>13952</v>
      </c>
      <c r="G5128" s="14">
        <v>5126</v>
      </c>
      <c r="H5128" s="14">
        <f t="shared" ca="1" si="800"/>
        <v>674.82899999999995</v>
      </c>
      <c r="I5128" s="117">
        <f t="shared" ca="1" si="801"/>
        <v>148.46238</v>
      </c>
      <c r="J5128" s="113">
        <f t="shared" ca="1" si="802"/>
        <v>69.341715976331372</v>
      </c>
      <c r="K5128" s="113">
        <f t="shared" ca="1" si="805"/>
        <v>79.120664023668624</v>
      </c>
      <c r="L5128" s="113">
        <f t="shared" ca="1" si="806"/>
        <v>79.120664023668624</v>
      </c>
      <c r="M5128" s="113">
        <f t="shared" ca="1" si="807"/>
        <v>176</v>
      </c>
      <c r="N5128" s="113">
        <f t="shared" ca="1" si="808"/>
        <v>0</v>
      </c>
      <c r="O5128" s="14">
        <f t="shared" ca="1" si="809"/>
        <v>0</v>
      </c>
      <c r="P5128" s="113">
        <f t="shared" ca="1" si="803"/>
        <v>0</v>
      </c>
      <c r="Q5128" s="114">
        <f t="shared" ca="1" si="804"/>
        <v>-79.120664023668624</v>
      </c>
    </row>
    <row r="5129" spans="1:17" x14ac:dyDescent="0.75">
      <c r="A5129" t="s">
        <v>5193</v>
      </c>
      <c r="B5129" t="s">
        <v>13953</v>
      </c>
      <c r="G5129" s="14">
        <v>5127</v>
      </c>
      <c r="H5129" s="14">
        <f t="shared" ca="1" si="800"/>
        <v>600.11699999999996</v>
      </c>
      <c r="I5129" s="117">
        <f t="shared" ca="1" si="801"/>
        <v>132.02573999999998</v>
      </c>
      <c r="J5129" s="113">
        <f t="shared" ca="1" si="802"/>
        <v>70.728550295858</v>
      </c>
      <c r="K5129" s="113">
        <f t="shared" ca="1" si="805"/>
        <v>61.297189704141985</v>
      </c>
      <c r="L5129" s="113">
        <f t="shared" ca="1" si="806"/>
        <v>61.297189704141985</v>
      </c>
      <c r="M5129" s="113">
        <f t="shared" ca="1" si="807"/>
        <v>176</v>
      </c>
      <c r="N5129" s="113">
        <f t="shared" ca="1" si="808"/>
        <v>0</v>
      </c>
      <c r="O5129" s="14">
        <f t="shared" ca="1" si="809"/>
        <v>0</v>
      </c>
      <c r="P5129" s="113">
        <f t="shared" ca="1" si="803"/>
        <v>0</v>
      </c>
      <c r="Q5129" s="114">
        <f t="shared" ca="1" si="804"/>
        <v>-61.297189704141985</v>
      </c>
    </row>
    <row r="5130" spans="1:17" x14ac:dyDescent="0.75">
      <c r="A5130" t="s">
        <v>5194</v>
      </c>
      <c r="B5130" t="s">
        <v>13954</v>
      </c>
      <c r="G5130" s="14">
        <v>5128</v>
      </c>
      <c r="H5130" s="14">
        <f t="shared" ca="1" si="800"/>
        <v>452.23599999999999</v>
      </c>
      <c r="I5130" s="117">
        <f t="shared" ca="1" si="801"/>
        <v>99.491919999999993</v>
      </c>
      <c r="J5130" s="113">
        <f t="shared" ca="1" si="802"/>
        <v>71.421967455621314</v>
      </c>
      <c r="K5130" s="113">
        <f t="shared" ca="1" si="805"/>
        <v>28.06995254437868</v>
      </c>
      <c r="L5130" s="113">
        <f t="shared" ca="1" si="806"/>
        <v>28.06995254437868</v>
      </c>
      <c r="M5130" s="113">
        <f t="shared" ca="1" si="807"/>
        <v>176</v>
      </c>
      <c r="N5130" s="113">
        <f t="shared" ca="1" si="808"/>
        <v>0</v>
      </c>
      <c r="O5130" s="14">
        <f t="shared" ca="1" si="809"/>
        <v>0</v>
      </c>
      <c r="P5130" s="113">
        <f t="shared" ca="1" si="803"/>
        <v>0</v>
      </c>
      <c r="Q5130" s="114">
        <f t="shared" ca="1" si="804"/>
        <v>-28.06995254437868</v>
      </c>
    </row>
    <row r="5131" spans="1:17" x14ac:dyDescent="0.75">
      <c r="A5131" t="s">
        <v>5195</v>
      </c>
      <c r="B5131" t="s">
        <v>13955</v>
      </c>
      <c r="G5131" s="14">
        <v>5129</v>
      </c>
      <c r="H5131" s="14">
        <f t="shared" ca="1" si="800"/>
        <v>299.28100000000001</v>
      </c>
      <c r="I5131" s="117">
        <f t="shared" ca="1" si="801"/>
        <v>65.841819999999998</v>
      </c>
      <c r="J5131" s="113">
        <f t="shared" ca="1" si="802"/>
        <v>72.808801775147941</v>
      </c>
      <c r="K5131" s="113">
        <f t="shared" ca="1" si="805"/>
        <v>0</v>
      </c>
      <c r="L5131" s="113">
        <f t="shared" ca="1" si="806"/>
        <v>-6.9669817751479428</v>
      </c>
      <c r="M5131" s="113">
        <f t="shared" ca="1" si="807"/>
        <v>169.03301822485207</v>
      </c>
      <c r="N5131" s="113">
        <f t="shared" ca="1" si="808"/>
        <v>6.9669817751479286</v>
      </c>
      <c r="O5131" s="14">
        <f t="shared" ca="1" si="809"/>
        <v>0</v>
      </c>
      <c r="P5131" s="113">
        <f t="shared" ca="1" si="803"/>
        <v>1.4210854715202004E-14</v>
      </c>
      <c r="Q5131" s="114">
        <f t="shared" ca="1" si="804"/>
        <v>0</v>
      </c>
    </row>
    <row r="5132" spans="1:17" x14ac:dyDescent="0.75">
      <c r="A5132" t="s">
        <v>5196</v>
      </c>
      <c r="B5132" t="s">
        <v>13956</v>
      </c>
      <c r="G5132" s="14">
        <v>5130</v>
      </c>
      <c r="H5132" s="14">
        <f t="shared" ca="1" si="800"/>
        <v>137.9</v>
      </c>
      <c r="I5132" s="117">
        <f t="shared" ca="1" si="801"/>
        <v>30.338000000000001</v>
      </c>
      <c r="J5132" s="113">
        <f t="shared" ca="1" si="802"/>
        <v>58.940458579881664</v>
      </c>
      <c r="K5132" s="113">
        <f t="shared" ca="1" si="805"/>
        <v>0</v>
      </c>
      <c r="L5132" s="113">
        <f t="shared" ca="1" si="806"/>
        <v>-28.602458579881663</v>
      </c>
      <c r="M5132" s="113">
        <f t="shared" ca="1" si="807"/>
        <v>140.4305596449704</v>
      </c>
      <c r="N5132" s="113">
        <f t="shared" ca="1" si="808"/>
        <v>28.60245857988167</v>
      </c>
      <c r="O5132" s="14">
        <f t="shared" ca="1" si="809"/>
        <v>0</v>
      </c>
      <c r="P5132" s="113">
        <f t="shared" ca="1" si="803"/>
        <v>0</v>
      </c>
      <c r="Q5132" s="114">
        <f t="shared" ca="1" si="804"/>
        <v>0</v>
      </c>
    </row>
    <row r="5133" spans="1:17" x14ac:dyDescent="0.75">
      <c r="A5133" t="s">
        <v>5197</v>
      </c>
      <c r="B5133" t="s">
        <v>13957</v>
      </c>
      <c r="G5133" s="14">
        <v>5131</v>
      </c>
      <c r="H5133" s="14">
        <f t="shared" ca="1" si="800"/>
        <v>35.94</v>
      </c>
      <c r="I5133" s="117">
        <f t="shared" ca="1" si="801"/>
        <v>7.9067999999999996</v>
      </c>
      <c r="J5133" s="113">
        <f t="shared" ca="1" si="802"/>
        <v>48.539201183431956</v>
      </c>
      <c r="K5133" s="113">
        <f t="shared" ca="1" si="805"/>
        <v>0</v>
      </c>
      <c r="L5133" s="113">
        <f t="shared" ca="1" si="806"/>
        <v>-40.632401183431959</v>
      </c>
      <c r="M5133" s="113">
        <f t="shared" ca="1" si="807"/>
        <v>99.798158461538435</v>
      </c>
      <c r="N5133" s="113">
        <f t="shared" ca="1" si="808"/>
        <v>40.632401183431966</v>
      </c>
      <c r="O5133" s="14">
        <f t="shared" ca="1" si="809"/>
        <v>0</v>
      </c>
      <c r="P5133" s="113">
        <f t="shared" ca="1" si="803"/>
        <v>0</v>
      </c>
      <c r="Q5133" s="114">
        <f t="shared" ca="1" si="804"/>
        <v>0</v>
      </c>
    </row>
    <row r="5134" spans="1:17" x14ac:dyDescent="0.75">
      <c r="A5134" t="s">
        <v>5198</v>
      </c>
      <c r="B5134" t="s">
        <v>13958</v>
      </c>
      <c r="G5134" s="14">
        <v>5132</v>
      </c>
      <c r="H5134" s="14">
        <f t="shared" ca="1" si="800"/>
        <v>1.9059999999999999</v>
      </c>
      <c r="I5134" s="117">
        <f t="shared" ca="1" si="801"/>
        <v>0.41931999999999997</v>
      </c>
      <c r="J5134" s="113">
        <f t="shared" ca="1" si="802"/>
        <v>38.137943786982255</v>
      </c>
      <c r="K5134" s="113">
        <f t="shared" ca="1" si="805"/>
        <v>0</v>
      </c>
      <c r="L5134" s="113">
        <f t="shared" ca="1" si="806"/>
        <v>-37.718623786982256</v>
      </c>
      <c r="M5134" s="113">
        <f t="shared" ca="1" si="807"/>
        <v>62.079534674556179</v>
      </c>
      <c r="N5134" s="113">
        <f t="shared" ca="1" si="808"/>
        <v>37.718623786982256</v>
      </c>
      <c r="O5134" s="14">
        <f t="shared" ca="1" si="809"/>
        <v>0</v>
      </c>
      <c r="P5134" s="113">
        <f t="shared" ca="1" si="803"/>
        <v>0</v>
      </c>
      <c r="Q5134" s="114">
        <f t="shared" ca="1" si="804"/>
        <v>0</v>
      </c>
    </row>
    <row r="5135" spans="1:17" x14ac:dyDescent="0.75">
      <c r="A5135" t="s">
        <v>5199</v>
      </c>
      <c r="B5135" t="s">
        <v>13959</v>
      </c>
      <c r="G5135" s="14">
        <v>5133</v>
      </c>
      <c r="H5135" s="14">
        <f t="shared" ca="1" si="800"/>
        <v>0</v>
      </c>
      <c r="I5135" s="117">
        <f t="shared" ca="1" si="801"/>
        <v>0</v>
      </c>
      <c r="J5135" s="113">
        <f t="shared" ca="1" si="802"/>
        <v>24.269600591715978</v>
      </c>
      <c r="K5135" s="113">
        <f t="shared" ca="1" si="805"/>
        <v>0</v>
      </c>
      <c r="L5135" s="113">
        <f t="shared" ca="1" si="806"/>
        <v>-24.269600591715978</v>
      </c>
      <c r="M5135" s="113">
        <f t="shared" ca="1" si="807"/>
        <v>37.809934082840201</v>
      </c>
      <c r="N5135" s="113">
        <f t="shared" ca="1" si="808"/>
        <v>24.269600591715978</v>
      </c>
      <c r="O5135" s="14">
        <f t="shared" ca="1" si="809"/>
        <v>0</v>
      </c>
      <c r="P5135" s="113">
        <f t="shared" ca="1" si="803"/>
        <v>0</v>
      </c>
      <c r="Q5135" s="114">
        <f t="shared" ca="1" si="804"/>
        <v>0</v>
      </c>
    </row>
    <row r="5136" spans="1:17" x14ac:dyDescent="0.75">
      <c r="A5136" t="s">
        <v>5200</v>
      </c>
      <c r="B5136" t="s">
        <v>13960</v>
      </c>
      <c r="G5136" s="14">
        <v>5134</v>
      </c>
      <c r="H5136" s="14">
        <f t="shared" ca="1" si="800"/>
        <v>0</v>
      </c>
      <c r="I5136" s="117">
        <f t="shared" ca="1" si="801"/>
        <v>0</v>
      </c>
      <c r="J5136" s="113">
        <f t="shared" ca="1" si="802"/>
        <v>13.868343195266274</v>
      </c>
      <c r="K5136" s="113">
        <f t="shared" ca="1" si="805"/>
        <v>0</v>
      </c>
      <c r="L5136" s="113">
        <f t="shared" ca="1" si="806"/>
        <v>-13.868343195266274</v>
      </c>
      <c r="M5136" s="113">
        <f t="shared" ca="1" si="807"/>
        <v>23.941590887573927</v>
      </c>
      <c r="N5136" s="113">
        <f t="shared" ca="1" si="808"/>
        <v>13.868343195266274</v>
      </c>
      <c r="O5136" s="14">
        <f t="shared" ca="1" si="809"/>
        <v>0</v>
      </c>
      <c r="P5136" s="113">
        <f t="shared" ca="1" si="803"/>
        <v>0</v>
      </c>
      <c r="Q5136" s="114">
        <f t="shared" ca="1" si="804"/>
        <v>0</v>
      </c>
    </row>
    <row r="5137" spans="1:17" x14ac:dyDescent="0.75">
      <c r="A5137" t="s">
        <v>5201</v>
      </c>
      <c r="B5137" t="s">
        <v>13961</v>
      </c>
      <c r="G5137" s="14">
        <v>5135</v>
      </c>
      <c r="H5137" s="14">
        <f t="shared" ca="1" si="800"/>
        <v>0</v>
      </c>
      <c r="I5137" s="117">
        <f t="shared" ca="1" si="801"/>
        <v>0</v>
      </c>
      <c r="J5137" s="113">
        <f t="shared" ca="1" si="802"/>
        <v>13.868343195266274</v>
      </c>
      <c r="K5137" s="113">
        <f t="shared" ca="1" si="805"/>
        <v>0</v>
      </c>
      <c r="L5137" s="113">
        <f t="shared" ca="1" si="806"/>
        <v>-13.868343195266274</v>
      </c>
      <c r="M5137" s="113">
        <f t="shared" ca="1" si="807"/>
        <v>10.073247692307653</v>
      </c>
      <c r="N5137" s="113">
        <f t="shared" ca="1" si="808"/>
        <v>13.868343195266274</v>
      </c>
      <c r="O5137" s="14">
        <f t="shared" ca="1" si="809"/>
        <v>0</v>
      </c>
      <c r="P5137" s="113">
        <f t="shared" ca="1" si="803"/>
        <v>0</v>
      </c>
      <c r="Q5137" s="114">
        <f t="shared" ca="1" si="804"/>
        <v>0</v>
      </c>
    </row>
    <row r="5138" spans="1:17" x14ac:dyDescent="0.75">
      <c r="A5138" t="s">
        <v>5202</v>
      </c>
      <c r="B5138" t="s">
        <v>13962</v>
      </c>
      <c r="G5138" s="14">
        <v>5136</v>
      </c>
      <c r="H5138" s="14">
        <f t="shared" ca="1" si="800"/>
        <v>0</v>
      </c>
      <c r="I5138" s="117">
        <f t="shared" ca="1" si="801"/>
        <v>0</v>
      </c>
      <c r="J5138" s="113">
        <f t="shared" ca="1" si="802"/>
        <v>13.868343195266274</v>
      </c>
      <c r="K5138" s="113">
        <f t="shared" ca="1" si="805"/>
        <v>0</v>
      </c>
      <c r="L5138" s="113">
        <f t="shared" ca="1" si="806"/>
        <v>-13.868343195266274</v>
      </c>
      <c r="M5138" s="113">
        <f t="shared" ca="1" si="807"/>
        <v>0</v>
      </c>
      <c r="N5138" s="113">
        <f t="shared" ca="1" si="808"/>
        <v>10.073247692307653</v>
      </c>
      <c r="O5138" s="14">
        <f t="shared" ca="1" si="809"/>
        <v>0</v>
      </c>
      <c r="P5138" s="113">
        <f t="shared" ca="1" si="803"/>
        <v>3.7950955029586204</v>
      </c>
      <c r="Q5138" s="114">
        <f t="shared" ca="1" si="804"/>
        <v>0</v>
      </c>
    </row>
    <row r="5139" spans="1:17" x14ac:dyDescent="0.75">
      <c r="A5139" t="s">
        <v>5203</v>
      </c>
      <c r="B5139" t="s">
        <v>13963</v>
      </c>
      <c r="G5139" s="14">
        <v>5137</v>
      </c>
      <c r="H5139" s="14">
        <f t="shared" ca="1" si="800"/>
        <v>0</v>
      </c>
      <c r="I5139" s="117">
        <f t="shared" ca="1" si="801"/>
        <v>0</v>
      </c>
      <c r="J5139" s="113">
        <f t="shared" ca="1" si="802"/>
        <v>13.868343195266274</v>
      </c>
      <c r="K5139" s="113">
        <f t="shared" ca="1" si="805"/>
        <v>0</v>
      </c>
      <c r="L5139" s="113">
        <f t="shared" ca="1" si="806"/>
        <v>-13.868343195266274</v>
      </c>
      <c r="M5139" s="113">
        <f t="shared" ca="1" si="807"/>
        <v>0</v>
      </c>
      <c r="N5139" s="113">
        <f t="shared" ca="1" si="808"/>
        <v>0</v>
      </c>
      <c r="O5139" s="14">
        <f t="shared" ca="1" si="809"/>
        <v>0</v>
      </c>
      <c r="P5139" s="113">
        <f t="shared" ca="1" si="803"/>
        <v>13.868343195266274</v>
      </c>
      <c r="Q5139" s="114">
        <f t="shared" ca="1" si="804"/>
        <v>0</v>
      </c>
    </row>
    <row r="5140" spans="1:17" x14ac:dyDescent="0.75">
      <c r="A5140" t="s">
        <v>5204</v>
      </c>
      <c r="B5140" t="s">
        <v>13964</v>
      </c>
      <c r="G5140" s="14">
        <v>5138</v>
      </c>
      <c r="H5140" s="14">
        <f t="shared" ca="1" si="800"/>
        <v>0</v>
      </c>
      <c r="I5140" s="117">
        <f t="shared" ca="1" si="801"/>
        <v>0</v>
      </c>
      <c r="J5140" s="113">
        <f t="shared" ca="1" si="802"/>
        <v>13.868343195266274</v>
      </c>
      <c r="K5140" s="113">
        <f t="shared" ca="1" si="805"/>
        <v>0</v>
      </c>
      <c r="L5140" s="113">
        <f t="shared" ca="1" si="806"/>
        <v>-13.868343195266274</v>
      </c>
      <c r="M5140" s="113">
        <f t="shared" ca="1" si="807"/>
        <v>0</v>
      </c>
      <c r="N5140" s="113">
        <f t="shared" ca="1" si="808"/>
        <v>0</v>
      </c>
      <c r="O5140" s="14">
        <f t="shared" ca="1" si="809"/>
        <v>0</v>
      </c>
      <c r="P5140" s="113">
        <f t="shared" ca="1" si="803"/>
        <v>13.868343195266274</v>
      </c>
      <c r="Q5140" s="114">
        <f t="shared" ca="1" si="804"/>
        <v>0</v>
      </c>
    </row>
    <row r="5141" spans="1:17" x14ac:dyDescent="0.75">
      <c r="A5141" t="s">
        <v>5205</v>
      </c>
      <c r="B5141" t="s">
        <v>13965</v>
      </c>
      <c r="G5141" s="14">
        <v>5139</v>
      </c>
      <c r="H5141" s="14">
        <f t="shared" ca="1" si="800"/>
        <v>0</v>
      </c>
      <c r="I5141" s="117">
        <f t="shared" ca="1" si="801"/>
        <v>0</v>
      </c>
      <c r="J5141" s="113">
        <f t="shared" ca="1" si="802"/>
        <v>13.868343195266274</v>
      </c>
      <c r="K5141" s="113">
        <f t="shared" ca="1" si="805"/>
        <v>0</v>
      </c>
      <c r="L5141" s="113">
        <f t="shared" ca="1" si="806"/>
        <v>-13.868343195266274</v>
      </c>
      <c r="M5141" s="113">
        <f t="shared" ca="1" si="807"/>
        <v>0</v>
      </c>
      <c r="N5141" s="113">
        <f t="shared" ca="1" si="808"/>
        <v>0</v>
      </c>
      <c r="O5141" s="14">
        <f t="shared" ca="1" si="809"/>
        <v>0</v>
      </c>
      <c r="P5141" s="113">
        <f t="shared" ca="1" si="803"/>
        <v>13.868343195266274</v>
      </c>
      <c r="Q5141" s="114">
        <f t="shared" ca="1" si="804"/>
        <v>0</v>
      </c>
    </row>
    <row r="5142" spans="1:17" x14ac:dyDescent="0.75">
      <c r="A5142" t="s">
        <v>5206</v>
      </c>
      <c r="B5142" t="s">
        <v>13966</v>
      </c>
      <c r="G5142" s="14">
        <v>5140</v>
      </c>
      <c r="H5142" s="14">
        <f t="shared" ca="1" si="800"/>
        <v>0</v>
      </c>
      <c r="I5142" s="117">
        <f t="shared" ca="1" si="801"/>
        <v>0</v>
      </c>
      <c r="J5142" s="113">
        <f t="shared" ca="1" si="802"/>
        <v>13.868343195266274</v>
      </c>
      <c r="K5142" s="113">
        <f t="shared" ca="1" si="805"/>
        <v>0</v>
      </c>
      <c r="L5142" s="113">
        <f t="shared" ca="1" si="806"/>
        <v>-13.868343195266274</v>
      </c>
      <c r="M5142" s="113">
        <f t="shared" ca="1" si="807"/>
        <v>0</v>
      </c>
      <c r="N5142" s="113">
        <f t="shared" ca="1" si="808"/>
        <v>0</v>
      </c>
      <c r="O5142" s="14">
        <f t="shared" ca="1" si="809"/>
        <v>0</v>
      </c>
      <c r="P5142" s="113">
        <f t="shared" ca="1" si="803"/>
        <v>13.868343195266274</v>
      </c>
      <c r="Q5142" s="114">
        <f t="shared" ca="1" si="804"/>
        <v>0</v>
      </c>
    </row>
    <row r="5143" spans="1:17" x14ac:dyDescent="0.75">
      <c r="A5143" t="s">
        <v>5207</v>
      </c>
      <c r="B5143" t="s">
        <v>13967</v>
      </c>
      <c r="G5143" s="14">
        <v>5141</v>
      </c>
      <c r="H5143" s="14">
        <f t="shared" ca="1" si="800"/>
        <v>14.823</v>
      </c>
      <c r="I5143" s="117">
        <f t="shared" ca="1" si="801"/>
        <v>3.2610600000000001</v>
      </c>
      <c r="J5143" s="113">
        <f t="shared" ca="1" si="802"/>
        <v>20.802514792899409</v>
      </c>
      <c r="K5143" s="113">
        <f t="shared" ca="1" si="805"/>
        <v>0</v>
      </c>
      <c r="L5143" s="113">
        <f t="shared" ca="1" si="806"/>
        <v>-17.541454792899408</v>
      </c>
      <c r="M5143" s="113">
        <f t="shared" ca="1" si="807"/>
        <v>0</v>
      </c>
      <c r="N5143" s="113">
        <f t="shared" ca="1" si="808"/>
        <v>0</v>
      </c>
      <c r="O5143" s="14">
        <f t="shared" ca="1" si="809"/>
        <v>0</v>
      </c>
      <c r="P5143" s="113">
        <f t="shared" ca="1" si="803"/>
        <v>17.541454792899408</v>
      </c>
      <c r="Q5143" s="114">
        <f t="shared" ca="1" si="804"/>
        <v>0</v>
      </c>
    </row>
    <row r="5144" spans="1:17" x14ac:dyDescent="0.75">
      <c r="A5144" t="s">
        <v>5208</v>
      </c>
      <c r="B5144" t="s">
        <v>13968</v>
      </c>
      <c r="G5144" s="14">
        <v>5142</v>
      </c>
      <c r="H5144" s="14">
        <f t="shared" ca="1" si="800"/>
        <v>78.772000000000006</v>
      </c>
      <c r="I5144" s="117">
        <f t="shared" ca="1" si="801"/>
        <v>17.329840000000001</v>
      </c>
      <c r="J5144" s="113">
        <f t="shared" ca="1" si="802"/>
        <v>31.203772189349117</v>
      </c>
      <c r="K5144" s="113">
        <f t="shared" ca="1" si="805"/>
        <v>0</v>
      </c>
      <c r="L5144" s="113">
        <f t="shared" ca="1" si="806"/>
        <v>-13.873932189349116</v>
      </c>
      <c r="M5144" s="113">
        <f t="shared" ca="1" si="807"/>
        <v>0</v>
      </c>
      <c r="N5144" s="113">
        <f t="shared" ca="1" si="808"/>
        <v>0</v>
      </c>
      <c r="O5144" s="14">
        <f t="shared" ca="1" si="809"/>
        <v>0</v>
      </c>
      <c r="P5144" s="113">
        <f t="shared" ca="1" si="803"/>
        <v>13.873932189349116</v>
      </c>
      <c r="Q5144" s="114">
        <f t="shared" ca="1" si="804"/>
        <v>0</v>
      </c>
    </row>
    <row r="5145" spans="1:17" x14ac:dyDescent="0.75">
      <c r="A5145" t="s">
        <v>5209</v>
      </c>
      <c r="B5145" t="s">
        <v>13969</v>
      </c>
      <c r="G5145" s="14">
        <v>5143</v>
      </c>
      <c r="H5145" s="14">
        <f t="shared" ca="1" si="800"/>
        <v>238.36099999999999</v>
      </c>
      <c r="I5145" s="117">
        <f t="shared" ca="1" si="801"/>
        <v>52.439419999999998</v>
      </c>
      <c r="J5145" s="113">
        <f t="shared" ca="1" si="802"/>
        <v>40.21819526627219</v>
      </c>
      <c r="K5145" s="113">
        <f t="shared" ca="1" si="805"/>
        <v>12.221224733727809</v>
      </c>
      <c r="L5145" s="113">
        <f t="shared" ca="1" si="806"/>
        <v>12.221224733727809</v>
      </c>
      <c r="M5145" s="113">
        <f t="shared" ca="1" si="807"/>
        <v>12.221224733727809</v>
      </c>
      <c r="N5145" s="113">
        <f t="shared" ca="1" si="808"/>
        <v>0</v>
      </c>
      <c r="O5145" s="14">
        <f t="shared" ca="1" si="809"/>
        <v>12.221224733727809</v>
      </c>
      <c r="P5145" s="113">
        <f t="shared" ca="1" si="803"/>
        <v>0</v>
      </c>
      <c r="Q5145" s="114">
        <f t="shared" ca="1" si="804"/>
        <v>0</v>
      </c>
    </row>
    <row r="5146" spans="1:17" x14ac:dyDescent="0.75">
      <c r="A5146" t="s">
        <v>5210</v>
      </c>
      <c r="B5146" t="s">
        <v>13970</v>
      </c>
      <c r="G5146" s="14">
        <v>5144</v>
      </c>
      <c r="H5146" s="14">
        <f t="shared" ca="1" si="800"/>
        <v>435.96600000000001</v>
      </c>
      <c r="I5146" s="117">
        <f t="shared" ca="1" si="801"/>
        <v>95.912520000000001</v>
      </c>
      <c r="J5146" s="113">
        <f t="shared" ca="1" si="802"/>
        <v>48.539201183431956</v>
      </c>
      <c r="K5146" s="113">
        <f t="shared" ca="1" si="805"/>
        <v>47.373318816568045</v>
      </c>
      <c r="L5146" s="113">
        <f t="shared" ca="1" si="806"/>
        <v>47.373318816568045</v>
      </c>
      <c r="M5146" s="113">
        <f t="shared" ca="1" si="807"/>
        <v>59.594543550295853</v>
      </c>
      <c r="N5146" s="113">
        <f t="shared" ca="1" si="808"/>
        <v>0</v>
      </c>
      <c r="O5146" s="14">
        <f t="shared" ca="1" si="809"/>
        <v>47.373318816568045</v>
      </c>
      <c r="P5146" s="113">
        <f t="shared" ca="1" si="803"/>
        <v>0</v>
      </c>
      <c r="Q5146" s="114">
        <f t="shared" ca="1" si="804"/>
        <v>0</v>
      </c>
    </row>
    <row r="5147" spans="1:17" x14ac:dyDescent="0.75">
      <c r="A5147" t="s">
        <v>5211</v>
      </c>
      <c r="B5147" t="s">
        <v>13971</v>
      </c>
      <c r="G5147" s="14">
        <v>5145</v>
      </c>
      <c r="H5147" s="14">
        <f t="shared" ca="1" si="800"/>
        <v>604.41099999999994</v>
      </c>
      <c r="I5147" s="117">
        <f t="shared" ca="1" si="801"/>
        <v>132.97041999999999</v>
      </c>
      <c r="J5147" s="113">
        <f t="shared" ca="1" si="802"/>
        <v>58.940458579881664</v>
      </c>
      <c r="K5147" s="113">
        <f t="shared" ca="1" si="805"/>
        <v>74.029961420118326</v>
      </c>
      <c r="L5147" s="113">
        <f t="shared" ca="1" si="806"/>
        <v>74.029961420118326</v>
      </c>
      <c r="M5147" s="113">
        <f t="shared" ca="1" si="807"/>
        <v>133.62450497041419</v>
      </c>
      <c r="N5147" s="113">
        <f t="shared" ca="1" si="808"/>
        <v>0</v>
      </c>
      <c r="O5147" s="14">
        <f t="shared" ca="1" si="809"/>
        <v>74.02996142011834</v>
      </c>
      <c r="P5147" s="113">
        <f t="shared" ca="1" si="803"/>
        <v>0</v>
      </c>
      <c r="Q5147" s="114">
        <f t="shared" ca="1" si="804"/>
        <v>0</v>
      </c>
    </row>
    <row r="5148" spans="1:17" x14ac:dyDescent="0.75">
      <c r="A5148" t="s">
        <v>5212</v>
      </c>
      <c r="B5148" t="s">
        <v>13972</v>
      </c>
      <c r="G5148" s="14">
        <v>5146</v>
      </c>
      <c r="H5148" s="14">
        <f t="shared" ca="1" si="800"/>
        <v>699.20100000000002</v>
      </c>
      <c r="I5148" s="117">
        <f t="shared" ca="1" si="801"/>
        <v>153.82422</v>
      </c>
      <c r="J5148" s="113">
        <f t="shared" ca="1" si="802"/>
        <v>71.421967455621314</v>
      </c>
      <c r="K5148" s="113">
        <f t="shared" ca="1" si="805"/>
        <v>82.402252544378683</v>
      </c>
      <c r="L5148" s="113">
        <f t="shared" ca="1" si="806"/>
        <v>82.402252544378683</v>
      </c>
      <c r="M5148" s="113">
        <f t="shared" ca="1" si="807"/>
        <v>176</v>
      </c>
      <c r="N5148" s="113">
        <f t="shared" ca="1" si="808"/>
        <v>0</v>
      </c>
      <c r="O5148" s="14">
        <f t="shared" ca="1" si="809"/>
        <v>42.375495029585807</v>
      </c>
      <c r="P5148" s="113">
        <f t="shared" ca="1" si="803"/>
        <v>0</v>
      </c>
      <c r="Q5148" s="114">
        <f t="shared" ca="1" si="804"/>
        <v>-40.026757514792877</v>
      </c>
    </row>
    <row r="5149" spans="1:17" x14ac:dyDescent="0.75">
      <c r="A5149" t="s">
        <v>5213</v>
      </c>
      <c r="B5149" t="s">
        <v>13973</v>
      </c>
      <c r="G5149" s="14">
        <v>5147</v>
      </c>
      <c r="H5149" s="14">
        <f t="shared" ca="1" si="800"/>
        <v>823.54300000000001</v>
      </c>
      <c r="I5149" s="117">
        <f t="shared" ca="1" si="801"/>
        <v>181.17946000000001</v>
      </c>
      <c r="J5149" s="113">
        <f t="shared" ca="1" si="802"/>
        <v>68.648298816568058</v>
      </c>
      <c r="K5149" s="113">
        <f t="shared" ca="1" si="805"/>
        <v>112.53116118343195</v>
      </c>
      <c r="L5149" s="113">
        <f t="shared" ca="1" si="806"/>
        <v>112.53116118343195</v>
      </c>
      <c r="M5149" s="113">
        <f t="shared" ca="1" si="807"/>
        <v>176</v>
      </c>
      <c r="N5149" s="113">
        <f t="shared" ca="1" si="808"/>
        <v>0</v>
      </c>
      <c r="O5149" s="14">
        <f t="shared" ca="1" si="809"/>
        <v>0</v>
      </c>
      <c r="P5149" s="113">
        <f t="shared" ca="1" si="803"/>
        <v>0</v>
      </c>
      <c r="Q5149" s="114">
        <f t="shared" ca="1" si="804"/>
        <v>-112.53116118343195</v>
      </c>
    </row>
    <row r="5150" spans="1:17" x14ac:dyDescent="0.75">
      <c r="A5150" t="s">
        <v>5214</v>
      </c>
      <c r="B5150" t="s">
        <v>13974</v>
      </c>
      <c r="G5150" s="14">
        <v>5148</v>
      </c>
      <c r="H5150" s="14">
        <f t="shared" ca="1" si="800"/>
        <v>897.19200000000001</v>
      </c>
      <c r="I5150" s="117">
        <f t="shared" ca="1" si="801"/>
        <v>197.38224</v>
      </c>
      <c r="J5150" s="113">
        <f t="shared" ca="1" si="802"/>
        <v>63.794378698224854</v>
      </c>
      <c r="K5150" s="113">
        <f t="shared" ca="1" si="805"/>
        <v>133.58786130177515</v>
      </c>
      <c r="L5150" s="113">
        <f t="shared" ca="1" si="806"/>
        <v>133.58786130177515</v>
      </c>
      <c r="M5150" s="113">
        <f t="shared" ca="1" si="807"/>
        <v>176</v>
      </c>
      <c r="N5150" s="113">
        <f t="shared" ca="1" si="808"/>
        <v>0</v>
      </c>
      <c r="O5150" s="14">
        <f t="shared" ca="1" si="809"/>
        <v>0</v>
      </c>
      <c r="P5150" s="113">
        <f t="shared" ca="1" si="803"/>
        <v>0</v>
      </c>
      <c r="Q5150" s="114">
        <f t="shared" ca="1" si="804"/>
        <v>-133.58786130177515</v>
      </c>
    </row>
    <row r="5151" spans="1:17" x14ac:dyDescent="0.75">
      <c r="A5151" t="s">
        <v>5215</v>
      </c>
      <c r="B5151" t="s">
        <v>13975</v>
      </c>
      <c r="G5151" s="14">
        <v>5149</v>
      </c>
      <c r="H5151" s="14">
        <f t="shared" ca="1" si="800"/>
        <v>903.70500000000004</v>
      </c>
      <c r="I5151" s="117">
        <f t="shared" ca="1" si="801"/>
        <v>198.8151</v>
      </c>
      <c r="J5151" s="113">
        <f t="shared" ca="1" si="802"/>
        <v>65.874630177514803</v>
      </c>
      <c r="K5151" s="113">
        <f t="shared" ca="1" si="805"/>
        <v>132.9404698224852</v>
      </c>
      <c r="L5151" s="113">
        <f t="shared" ca="1" si="806"/>
        <v>132.9404698224852</v>
      </c>
      <c r="M5151" s="113">
        <f t="shared" ca="1" si="807"/>
        <v>176</v>
      </c>
      <c r="N5151" s="113">
        <f t="shared" ca="1" si="808"/>
        <v>0</v>
      </c>
      <c r="O5151" s="14">
        <f t="shared" ca="1" si="809"/>
        <v>0</v>
      </c>
      <c r="P5151" s="113">
        <f t="shared" ca="1" si="803"/>
        <v>0</v>
      </c>
      <c r="Q5151" s="114">
        <f t="shared" ca="1" si="804"/>
        <v>-132.9404698224852</v>
      </c>
    </row>
    <row r="5152" spans="1:17" x14ac:dyDescent="0.75">
      <c r="A5152" t="s">
        <v>5216</v>
      </c>
      <c r="B5152" t="s">
        <v>13976</v>
      </c>
      <c r="G5152" s="14">
        <v>5150</v>
      </c>
      <c r="H5152" s="14">
        <f t="shared" ca="1" si="800"/>
        <v>793.38599999999997</v>
      </c>
      <c r="I5152" s="117">
        <f t="shared" ca="1" si="801"/>
        <v>174.54491999999999</v>
      </c>
      <c r="J5152" s="113">
        <f t="shared" ca="1" si="802"/>
        <v>69.341715976331372</v>
      </c>
      <c r="K5152" s="113">
        <f t="shared" ca="1" si="805"/>
        <v>105.20320402366862</v>
      </c>
      <c r="L5152" s="113">
        <f t="shared" ca="1" si="806"/>
        <v>105.20320402366862</v>
      </c>
      <c r="M5152" s="113">
        <f t="shared" ca="1" si="807"/>
        <v>176</v>
      </c>
      <c r="N5152" s="113">
        <f t="shared" ca="1" si="808"/>
        <v>0</v>
      </c>
      <c r="O5152" s="14">
        <f t="shared" ca="1" si="809"/>
        <v>0</v>
      </c>
      <c r="P5152" s="113">
        <f t="shared" ca="1" si="803"/>
        <v>0</v>
      </c>
      <c r="Q5152" s="114">
        <f t="shared" ca="1" si="804"/>
        <v>-105.20320402366862</v>
      </c>
    </row>
    <row r="5153" spans="1:17" x14ac:dyDescent="0.75">
      <c r="A5153" t="s">
        <v>5217</v>
      </c>
      <c r="B5153" t="s">
        <v>13977</v>
      </c>
      <c r="G5153" s="14">
        <v>5151</v>
      </c>
      <c r="H5153" s="14">
        <f t="shared" ca="1" si="800"/>
        <v>642.62900000000002</v>
      </c>
      <c r="I5153" s="117">
        <f t="shared" ca="1" si="801"/>
        <v>141.37837999999999</v>
      </c>
      <c r="J5153" s="113">
        <f t="shared" ca="1" si="802"/>
        <v>70.728550295858</v>
      </c>
      <c r="K5153" s="113">
        <f t="shared" ca="1" si="805"/>
        <v>70.649829704141993</v>
      </c>
      <c r="L5153" s="113">
        <f t="shared" ca="1" si="806"/>
        <v>70.649829704141993</v>
      </c>
      <c r="M5153" s="113">
        <f t="shared" ca="1" si="807"/>
        <v>176</v>
      </c>
      <c r="N5153" s="113">
        <f t="shared" ca="1" si="808"/>
        <v>0</v>
      </c>
      <c r="O5153" s="14">
        <f t="shared" ca="1" si="809"/>
        <v>0</v>
      </c>
      <c r="P5153" s="113">
        <f t="shared" ca="1" si="803"/>
        <v>0</v>
      </c>
      <c r="Q5153" s="114">
        <f t="shared" ca="1" si="804"/>
        <v>-70.649829704141993</v>
      </c>
    </row>
    <row r="5154" spans="1:17" x14ac:dyDescent="0.75">
      <c r="A5154" t="s">
        <v>5218</v>
      </c>
      <c r="B5154" t="s">
        <v>13978</v>
      </c>
      <c r="G5154" s="14">
        <v>5152</v>
      </c>
      <c r="H5154" s="14">
        <f t="shared" ca="1" si="800"/>
        <v>452.42</v>
      </c>
      <c r="I5154" s="117">
        <f t="shared" ca="1" si="801"/>
        <v>99.53240000000001</v>
      </c>
      <c r="J5154" s="113">
        <f t="shared" ca="1" si="802"/>
        <v>71.421967455621314</v>
      </c>
      <c r="K5154" s="113">
        <f t="shared" ca="1" si="805"/>
        <v>28.110432544378696</v>
      </c>
      <c r="L5154" s="113">
        <f t="shared" ca="1" si="806"/>
        <v>28.110432544378696</v>
      </c>
      <c r="M5154" s="113">
        <f t="shared" ca="1" si="807"/>
        <v>176</v>
      </c>
      <c r="N5154" s="113">
        <f t="shared" ca="1" si="808"/>
        <v>0</v>
      </c>
      <c r="O5154" s="14">
        <f t="shared" ca="1" si="809"/>
        <v>0</v>
      </c>
      <c r="P5154" s="113">
        <f t="shared" ca="1" si="803"/>
        <v>0</v>
      </c>
      <c r="Q5154" s="114">
        <f t="shared" ca="1" si="804"/>
        <v>-28.110432544378696</v>
      </c>
    </row>
    <row r="5155" spans="1:17" x14ac:dyDescent="0.75">
      <c r="A5155" t="s">
        <v>5219</v>
      </c>
      <c r="B5155" t="s">
        <v>13979</v>
      </c>
      <c r="G5155" s="14">
        <v>5153</v>
      </c>
      <c r="H5155" s="14">
        <f t="shared" ca="1" si="800"/>
        <v>296.67200000000003</v>
      </c>
      <c r="I5155" s="117">
        <f t="shared" ca="1" si="801"/>
        <v>65.267840000000007</v>
      </c>
      <c r="J5155" s="113">
        <f t="shared" ca="1" si="802"/>
        <v>72.808801775147941</v>
      </c>
      <c r="K5155" s="113">
        <f t="shared" ca="1" si="805"/>
        <v>0</v>
      </c>
      <c r="L5155" s="113">
        <f t="shared" ca="1" si="806"/>
        <v>-7.5409617751479345</v>
      </c>
      <c r="M5155" s="113">
        <f t="shared" ca="1" si="807"/>
        <v>168.45903822485207</v>
      </c>
      <c r="N5155" s="113">
        <f t="shared" ca="1" si="808"/>
        <v>7.5409617751479345</v>
      </c>
      <c r="O5155" s="14">
        <f t="shared" ca="1" si="809"/>
        <v>0</v>
      </c>
      <c r="P5155" s="113">
        <f t="shared" ca="1" si="803"/>
        <v>0</v>
      </c>
      <c r="Q5155" s="114">
        <f t="shared" ca="1" si="804"/>
        <v>0</v>
      </c>
    </row>
    <row r="5156" spans="1:17" x14ac:dyDescent="0.75">
      <c r="A5156" t="s">
        <v>5220</v>
      </c>
      <c r="B5156" t="s">
        <v>13980</v>
      </c>
      <c r="G5156" s="14">
        <v>5154</v>
      </c>
      <c r="H5156" s="14">
        <f t="shared" ca="1" si="800"/>
        <v>135.44900000000001</v>
      </c>
      <c r="I5156" s="117">
        <f t="shared" ca="1" si="801"/>
        <v>29.798780000000004</v>
      </c>
      <c r="J5156" s="113">
        <f t="shared" ca="1" si="802"/>
        <v>58.940458579881664</v>
      </c>
      <c r="K5156" s="113">
        <f t="shared" ca="1" si="805"/>
        <v>0</v>
      </c>
      <c r="L5156" s="113">
        <f t="shared" ca="1" si="806"/>
        <v>-29.14167857988166</v>
      </c>
      <c r="M5156" s="113">
        <f t="shared" ca="1" si="807"/>
        <v>139.3173596449704</v>
      </c>
      <c r="N5156" s="113">
        <f t="shared" ca="1" si="808"/>
        <v>29.14167857988167</v>
      </c>
      <c r="O5156" s="14">
        <f t="shared" ca="1" si="809"/>
        <v>0</v>
      </c>
      <c r="P5156" s="113">
        <f t="shared" ca="1" si="803"/>
        <v>0</v>
      </c>
      <c r="Q5156" s="114">
        <f t="shared" ca="1" si="804"/>
        <v>0</v>
      </c>
    </row>
    <row r="5157" spans="1:17" x14ac:dyDescent="0.75">
      <c r="A5157" t="s">
        <v>5221</v>
      </c>
      <c r="B5157" t="s">
        <v>13981</v>
      </c>
      <c r="G5157" s="14">
        <v>5155</v>
      </c>
      <c r="H5157" s="14">
        <f t="shared" ca="1" si="800"/>
        <v>34.325000000000003</v>
      </c>
      <c r="I5157" s="117">
        <f t="shared" ca="1" si="801"/>
        <v>7.5515000000000008</v>
      </c>
      <c r="J5157" s="113">
        <f t="shared" ca="1" si="802"/>
        <v>48.539201183431956</v>
      </c>
      <c r="K5157" s="113">
        <f t="shared" ca="1" si="805"/>
        <v>0</v>
      </c>
      <c r="L5157" s="113">
        <f t="shared" ca="1" si="806"/>
        <v>-40.987701183431952</v>
      </c>
      <c r="M5157" s="113">
        <f t="shared" ca="1" si="807"/>
        <v>98.329658461538443</v>
      </c>
      <c r="N5157" s="113">
        <f t="shared" ca="1" si="808"/>
        <v>40.987701183431952</v>
      </c>
      <c r="O5157" s="14">
        <f t="shared" ca="1" si="809"/>
        <v>0</v>
      </c>
      <c r="P5157" s="113">
        <f t="shared" ca="1" si="803"/>
        <v>0</v>
      </c>
      <c r="Q5157" s="114">
        <f t="shared" ca="1" si="804"/>
        <v>0</v>
      </c>
    </row>
    <row r="5158" spans="1:17" x14ac:dyDescent="0.75">
      <c r="A5158" t="s">
        <v>5222</v>
      </c>
      <c r="B5158" t="s">
        <v>13982</v>
      </c>
      <c r="G5158" s="14">
        <v>5156</v>
      </c>
      <c r="H5158" s="14">
        <f t="shared" ca="1" si="800"/>
        <v>1.9059999999999999</v>
      </c>
      <c r="I5158" s="117">
        <f t="shared" ca="1" si="801"/>
        <v>0.41931999999999997</v>
      </c>
      <c r="J5158" s="113">
        <f t="shared" ca="1" si="802"/>
        <v>38.137943786982255</v>
      </c>
      <c r="K5158" s="113">
        <f t="shared" ca="1" si="805"/>
        <v>0</v>
      </c>
      <c r="L5158" s="113">
        <f t="shared" ca="1" si="806"/>
        <v>-37.718623786982256</v>
      </c>
      <c r="M5158" s="113">
        <f t="shared" ca="1" si="807"/>
        <v>60.611034674556187</v>
      </c>
      <c r="N5158" s="113">
        <f t="shared" ca="1" si="808"/>
        <v>37.718623786982256</v>
      </c>
      <c r="O5158" s="14">
        <f t="shared" ca="1" si="809"/>
        <v>0</v>
      </c>
      <c r="P5158" s="113">
        <f t="shared" ca="1" si="803"/>
        <v>0</v>
      </c>
      <c r="Q5158" s="114">
        <f t="shared" ca="1" si="804"/>
        <v>0</v>
      </c>
    </row>
    <row r="5159" spans="1:17" x14ac:dyDescent="0.75">
      <c r="A5159" t="s">
        <v>5223</v>
      </c>
      <c r="B5159" t="s">
        <v>13983</v>
      </c>
      <c r="G5159" s="14">
        <v>5157</v>
      </c>
      <c r="H5159" s="14">
        <f t="shared" ca="1" si="800"/>
        <v>0</v>
      </c>
      <c r="I5159" s="117">
        <f t="shared" ca="1" si="801"/>
        <v>0</v>
      </c>
      <c r="J5159" s="113">
        <f t="shared" ca="1" si="802"/>
        <v>24.269600591715978</v>
      </c>
      <c r="K5159" s="113">
        <f t="shared" ca="1" si="805"/>
        <v>0</v>
      </c>
      <c r="L5159" s="113">
        <f t="shared" ca="1" si="806"/>
        <v>-24.269600591715978</v>
      </c>
      <c r="M5159" s="113">
        <f t="shared" ca="1" si="807"/>
        <v>36.341434082840209</v>
      </c>
      <c r="N5159" s="113">
        <f t="shared" ca="1" si="808"/>
        <v>24.269600591715978</v>
      </c>
      <c r="O5159" s="14">
        <f t="shared" ca="1" si="809"/>
        <v>0</v>
      </c>
      <c r="P5159" s="113">
        <f t="shared" ca="1" si="803"/>
        <v>0</v>
      </c>
      <c r="Q5159" s="114">
        <f t="shared" ca="1" si="804"/>
        <v>0</v>
      </c>
    </row>
    <row r="5160" spans="1:17" x14ac:dyDescent="0.75">
      <c r="A5160" t="s">
        <v>5224</v>
      </c>
      <c r="B5160" t="s">
        <v>13984</v>
      </c>
      <c r="G5160" s="14">
        <v>5158</v>
      </c>
      <c r="H5160" s="14">
        <f t="shared" ca="1" si="800"/>
        <v>0</v>
      </c>
      <c r="I5160" s="117">
        <f t="shared" ca="1" si="801"/>
        <v>0</v>
      </c>
      <c r="J5160" s="113">
        <f t="shared" ca="1" si="802"/>
        <v>13.868343195266274</v>
      </c>
      <c r="K5160" s="113">
        <f t="shared" ca="1" si="805"/>
        <v>0</v>
      </c>
      <c r="L5160" s="113">
        <f t="shared" ca="1" si="806"/>
        <v>-13.868343195266274</v>
      </c>
      <c r="M5160" s="113">
        <f t="shared" ca="1" si="807"/>
        <v>22.473090887573935</v>
      </c>
      <c r="N5160" s="113">
        <f t="shared" ca="1" si="808"/>
        <v>13.868343195266274</v>
      </c>
      <c r="O5160" s="14">
        <f t="shared" ca="1" si="809"/>
        <v>0</v>
      </c>
      <c r="P5160" s="113">
        <f t="shared" ca="1" si="803"/>
        <v>0</v>
      </c>
      <c r="Q5160" s="114">
        <f t="shared" ca="1" si="804"/>
        <v>0</v>
      </c>
    </row>
    <row r="5161" spans="1:17" x14ac:dyDescent="0.75">
      <c r="A5161" t="s">
        <v>5225</v>
      </c>
      <c r="B5161" t="s">
        <v>13985</v>
      </c>
      <c r="G5161" s="14">
        <v>5159</v>
      </c>
      <c r="H5161" s="14">
        <f t="shared" ca="1" si="800"/>
        <v>0</v>
      </c>
      <c r="I5161" s="117">
        <f t="shared" ca="1" si="801"/>
        <v>0</v>
      </c>
      <c r="J5161" s="113">
        <f t="shared" ca="1" si="802"/>
        <v>13.868343195266274</v>
      </c>
      <c r="K5161" s="113">
        <f t="shared" ca="1" si="805"/>
        <v>0</v>
      </c>
      <c r="L5161" s="113">
        <f t="shared" ca="1" si="806"/>
        <v>-13.868343195266274</v>
      </c>
      <c r="M5161" s="113">
        <f t="shared" ca="1" si="807"/>
        <v>8.6047476923076616</v>
      </c>
      <c r="N5161" s="113">
        <f t="shared" ca="1" si="808"/>
        <v>13.868343195266274</v>
      </c>
      <c r="O5161" s="14">
        <f t="shared" ca="1" si="809"/>
        <v>0</v>
      </c>
      <c r="P5161" s="113">
        <f t="shared" ca="1" si="803"/>
        <v>0</v>
      </c>
      <c r="Q5161" s="114">
        <f t="shared" ca="1" si="804"/>
        <v>0</v>
      </c>
    </row>
    <row r="5162" spans="1:17" x14ac:dyDescent="0.75">
      <c r="A5162" t="s">
        <v>5226</v>
      </c>
      <c r="B5162" t="s">
        <v>13986</v>
      </c>
      <c r="G5162" s="14">
        <v>5160</v>
      </c>
      <c r="H5162" s="14">
        <f t="shared" ca="1" si="800"/>
        <v>0</v>
      </c>
      <c r="I5162" s="117">
        <f t="shared" ca="1" si="801"/>
        <v>0</v>
      </c>
      <c r="J5162" s="113">
        <f t="shared" ca="1" si="802"/>
        <v>13.868343195266274</v>
      </c>
      <c r="K5162" s="113">
        <f t="shared" ca="1" si="805"/>
        <v>0</v>
      </c>
      <c r="L5162" s="113">
        <f t="shared" ca="1" si="806"/>
        <v>-13.868343195266274</v>
      </c>
      <c r="M5162" s="113">
        <f t="shared" ca="1" si="807"/>
        <v>0</v>
      </c>
      <c r="N5162" s="113">
        <f t="shared" ca="1" si="808"/>
        <v>8.6047476923076616</v>
      </c>
      <c r="O5162" s="14">
        <f t="shared" ca="1" si="809"/>
        <v>0</v>
      </c>
      <c r="P5162" s="113">
        <f t="shared" ca="1" si="803"/>
        <v>5.2635955029586121</v>
      </c>
      <c r="Q5162" s="114">
        <f t="shared" ca="1" si="804"/>
        <v>0</v>
      </c>
    </row>
    <row r="5163" spans="1:17" x14ac:dyDescent="0.75">
      <c r="A5163" t="s">
        <v>5227</v>
      </c>
      <c r="B5163" t="s">
        <v>13987</v>
      </c>
      <c r="G5163" s="14">
        <v>5161</v>
      </c>
      <c r="H5163" s="14">
        <f t="shared" ca="1" si="800"/>
        <v>0</v>
      </c>
      <c r="I5163" s="117">
        <f t="shared" ca="1" si="801"/>
        <v>0</v>
      </c>
      <c r="J5163" s="113">
        <f t="shared" ca="1" si="802"/>
        <v>13.868343195266274</v>
      </c>
      <c r="K5163" s="113">
        <f t="shared" ca="1" si="805"/>
        <v>0</v>
      </c>
      <c r="L5163" s="113">
        <f t="shared" ca="1" si="806"/>
        <v>-13.868343195266274</v>
      </c>
      <c r="M5163" s="113">
        <f t="shared" ca="1" si="807"/>
        <v>0</v>
      </c>
      <c r="N5163" s="113">
        <f t="shared" ca="1" si="808"/>
        <v>0</v>
      </c>
      <c r="O5163" s="14">
        <f t="shared" ca="1" si="809"/>
        <v>0</v>
      </c>
      <c r="P5163" s="113">
        <f t="shared" ca="1" si="803"/>
        <v>13.868343195266274</v>
      </c>
      <c r="Q5163" s="114">
        <f t="shared" ca="1" si="804"/>
        <v>0</v>
      </c>
    </row>
    <row r="5164" spans="1:17" x14ac:dyDescent="0.75">
      <c r="A5164" t="s">
        <v>5228</v>
      </c>
      <c r="B5164" t="s">
        <v>13988</v>
      </c>
      <c r="G5164" s="14">
        <v>5162</v>
      </c>
      <c r="H5164" s="14">
        <f t="shared" ca="1" si="800"/>
        <v>0</v>
      </c>
      <c r="I5164" s="117">
        <f t="shared" ca="1" si="801"/>
        <v>0</v>
      </c>
      <c r="J5164" s="113">
        <f t="shared" ca="1" si="802"/>
        <v>13.868343195266274</v>
      </c>
      <c r="K5164" s="113">
        <f t="shared" ca="1" si="805"/>
        <v>0</v>
      </c>
      <c r="L5164" s="113">
        <f t="shared" ca="1" si="806"/>
        <v>-13.868343195266274</v>
      </c>
      <c r="M5164" s="113">
        <f t="shared" ca="1" si="807"/>
        <v>0</v>
      </c>
      <c r="N5164" s="113">
        <f t="shared" ca="1" si="808"/>
        <v>0</v>
      </c>
      <c r="O5164" s="14">
        <f t="shared" ca="1" si="809"/>
        <v>0</v>
      </c>
      <c r="P5164" s="113">
        <f t="shared" ca="1" si="803"/>
        <v>13.868343195266274</v>
      </c>
      <c r="Q5164" s="114">
        <f t="shared" ca="1" si="804"/>
        <v>0</v>
      </c>
    </row>
    <row r="5165" spans="1:17" x14ac:dyDescent="0.75">
      <c r="A5165" t="s">
        <v>5229</v>
      </c>
      <c r="B5165" t="s">
        <v>13989</v>
      </c>
      <c r="G5165" s="14">
        <v>5163</v>
      </c>
      <c r="H5165" s="14">
        <f t="shared" ca="1" si="800"/>
        <v>0</v>
      </c>
      <c r="I5165" s="117">
        <f t="shared" ca="1" si="801"/>
        <v>0</v>
      </c>
      <c r="J5165" s="113">
        <f t="shared" ca="1" si="802"/>
        <v>13.868343195266274</v>
      </c>
      <c r="K5165" s="113">
        <f t="shared" ca="1" si="805"/>
        <v>0</v>
      </c>
      <c r="L5165" s="113">
        <f t="shared" ca="1" si="806"/>
        <v>-13.868343195266274</v>
      </c>
      <c r="M5165" s="113">
        <f t="shared" ca="1" si="807"/>
        <v>0</v>
      </c>
      <c r="N5165" s="113">
        <f t="shared" ca="1" si="808"/>
        <v>0</v>
      </c>
      <c r="O5165" s="14">
        <f t="shared" ca="1" si="809"/>
        <v>0</v>
      </c>
      <c r="P5165" s="113">
        <f t="shared" ca="1" si="803"/>
        <v>13.868343195266274</v>
      </c>
      <c r="Q5165" s="114">
        <f t="shared" ca="1" si="804"/>
        <v>0</v>
      </c>
    </row>
    <row r="5166" spans="1:17" x14ac:dyDescent="0.75">
      <c r="A5166" t="s">
        <v>5230</v>
      </c>
      <c r="B5166" t="s">
        <v>13990</v>
      </c>
      <c r="G5166" s="14">
        <v>5164</v>
      </c>
      <c r="H5166" s="14">
        <f t="shared" ca="1" si="800"/>
        <v>0</v>
      </c>
      <c r="I5166" s="117">
        <f t="shared" ca="1" si="801"/>
        <v>0</v>
      </c>
      <c r="J5166" s="113">
        <f t="shared" ca="1" si="802"/>
        <v>13.868343195266274</v>
      </c>
      <c r="K5166" s="113">
        <f t="shared" ca="1" si="805"/>
        <v>0</v>
      </c>
      <c r="L5166" s="113">
        <f t="shared" ca="1" si="806"/>
        <v>-13.868343195266274</v>
      </c>
      <c r="M5166" s="113">
        <f t="shared" ca="1" si="807"/>
        <v>0</v>
      </c>
      <c r="N5166" s="113">
        <f t="shared" ca="1" si="808"/>
        <v>0</v>
      </c>
      <c r="O5166" s="14">
        <f t="shared" ca="1" si="809"/>
        <v>0</v>
      </c>
      <c r="P5166" s="113">
        <f t="shared" ca="1" si="803"/>
        <v>13.868343195266274</v>
      </c>
      <c r="Q5166" s="114">
        <f t="shared" ca="1" si="804"/>
        <v>0</v>
      </c>
    </row>
    <row r="5167" spans="1:17" x14ac:dyDescent="0.75">
      <c r="A5167" t="s">
        <v>5231</v>
      </c>
      <c r="B5167" t="s">
        <v>13991</v>
      </c>
      <c r="G5167" s="14">
        <v>5165</v>
      </c>
      <c r="H5167" s="14">
        <f t="shared" ca="1" si="800"/>
        <v>13.893000000000001</v>
      </c>
      <c r="I5167" s="117">
        <f t="shared" ca="1" si="801"/>
        <v>3.05646</v>
      </c>
      <c r="J5167" s="113">
        <f t="shared" ca="1" si="802"/>
        <v>13.868343195266274</v>
      </c>
      <c r="K5167" s="113">
        <f t="shared" ca="1" si="805"/>
        <v>0</v>
      </c>
      <c r="L5167" s="113">
        <f t="shared" ca="1" si="806"/>
        <v>-10.811883195266274</v>
      </c>
      <c r="M5167" s="113">
        <f t="shared" ca="1" si="807"/>
        <v>0</v>
      </c>
      <c r="N5167" s="113">
        <f t="shared" ca="1" si="808"/>
        <v>0</v>
      </c>
      <c r="O5167" s="14">
        <f t="shared" ca="1" si="809"/>
        <v>0</v>
      </c>
      <c r="P5167" s="113">
        <f t="shared" ca="1" si="803"/>
        <v>10.811883195266274</v>
      </c>
      <c r="Q5167" s="114">
        <f t="shared" ca="1" si="804"/>
        <v>0</v>
      </c>
    </row>
    <row r="5168" spans="1:17" x14ac:dyDescent="0.75">
      <c r="A5168" t="s">
        <v>5232</v>
      </c>
      <c r="B5168" t="s">
        <v>13992</v>
      </c>
      <c r="G5168" s="14">
        <v>5166</v>
      </c>
      <c r="H5168" s="14">
        <f t="shared" ca="1" si="800"/>
        <v>77.144000000000005</v>
      </c>
      <c r="I5168" s="117">
        <f t="shared" ca="1" si="801"/>
        <v>16.971680000000003</v>
      </c>
      <c r="J5168" s="113">
        <f t="shared" ca="1" si="802"/>
        <v>13.868343195266274</v>
      </c>
      <c r="K5168" s="113">
        <f t="shared" ca="1" si="805"/>
        <v>3.1033368047337291</v>
      </c>
      <c r="L5168" s="113">
        <f t="shared" ca="1" si="806"/>
        <v>3.1033368047337291</v>
      </c>
      <c r="M5168" s="113">
        <f t="shared" ca="1" si="807"/>
        <v>3.1033368047337291</v>
      </c>
      <c r="N5168" s="113">
        <f t="shared" ca="1" si="808"/>
        <v>0</v>
      </c>
      <c r="O5168" s="14">
        <f t="shared" ca="1" si="809"/>
        <v>3.1033368047337291</v>
      </c>
      <c r="P5168" s="113">
        <f t="shared" ca="1" si="803"/>
        <v>0</v>
      </c>
      <c r="Q5168" s="114">
        <f t="shared" ca="1" si="804"/>
        <v>0</v>
      </c>
    </row>
    <row r="5169" spans="1:17" x14ac:dyDescent="0.75">
      <c r="A5169" t="s">
        <v>5233</v>
      </c>
      <c r="B5169" t="s">
        <v>13993</v>
      </c>
      <c r="G5169" s="14">
        <v>5167</v>
      </c>
      <c r="H5169" s="14">
        <f t="shared" ca="1" si="800"/>
        <v>230.06700000000001</v>
      </c>
      <c r="I5169" s="117">
        <f t="shared" ca="1" si="801"/>
        <v>50.614740000000005</v>
      </c>
      <c r="J5169" s="113">
        <f t="shared" ca="1" si="802"/>
        <v>13.868343195266274</v>
      </c>
      <c r="K5169" s="113">
        <f t="shared" ca="1" si="805"/>
        <v>36.746396804733735</v>
      </c>
      <c r="L5169" s="113">
        <f t="shared" ca="1" si="806"/>
        <v>36.746396804733735</v>
      </c>
      <c r="M5169" s="113">
        <f t="shared" ca="1" si="807"/>
        <v>39.849733609467464</v>
      </c>
      <c r="N5169" s="113">
        <f t="shared" ca="1" si="808"/>
        <v>0</v>
      </c>
      <c r="O5169" s="14">
        <f t="shared" ca="1" si="809"/>
        <v>36.746396804733735</v>
      </c>
      <c r="P5169" s="113">
        <f t="shared" ca="1" si="803"/>
        <v>0</v>
      </c>
      <c r="Q5169" s="114">
        <f t="shared" ca="1" si="804"/>
        <v>0</v>
      </c>
    </row>
    <row r="5170" spans="1:17" x14ac:dyDescent="0.75">
      <c r="A5170" t="s">
        <v>5234</v>
      </c>
      <c r="B5170" t="s">
        <v>13994</v>
      </c>
      <c r="G5170" s="14">
        <v>5168</v>
      </c>
      <c r="H5170" s="14">
        <f t="shared" ca="1" si="800"/>
        <v>426.685</v>
      </c>
      <c r="I5170" s="117">
        <f t="shared" ca="1" si="801"/>
        <v>93.870699999999999</v>
      </c>
      <c r="J5170" s="113">
        <f t="shared" ca="1" si="802"/>
        <v>13.868343195266274</v>
      </c>
      <c r="K5170" s="113">
        <f t="shared" ca="1" si="805"/>
        <v>80.002356804733722</v>
      </c>
      <c r="L5170" s="113">
        <f t="shared" ca="1" si="806"/>
        <v>80.002356804733722</v>
      </c>
      <c r="M5170" s="113">
        <f t="shared" ca="1" si="807"/>
        <v>119.85209041420119</v>
      </c>
      <c r="N5170" s="113">
        <f t="shared" ca="1" si="808"/>
        <v>0</v>
      </c>
      <c r="O5170" s="14">
        <f t="shared" ca="1" si="809"/>
        <v>80.002356804733722</v>
      </c>
      <c r="P5170" s="113">
        <f t="shared" ca="1" si="803"/>
        <v>0</v>
      </c>
      <c r="Q5170" s="114">
        <f t="shared" ca="1" si="804"/>
        <v>0</v>
      </c>
    </row>
    <row r="5171" spans="1:17" x14ac:dyDescent="0.75">
      <c r="A5171" t="s">
        <v>5235</v>
      </c>
      <c r="B5171" t="s">
        <v>13995</v>
      </c>
      <c r="G5171" s="14">
        <v>5169</v>
      </c>
      <c r="H5171" s="14">
        <f t="shared" ca="1" si="800"/>
        <v>618.43299999999999</v>
      </c>
      <c r="I5171" s="117">
        <f t="shared" ca="1" si="801"/>
        <v>136.05526</v>
      </c>
      <c r="J5171" s="113">
        <f t="shared" ca="1" si="802"/>
        <v>13.868343195266274</v>
      </c>
      <c r="K5171" s="113">
        <f t="shared" ca="1" si="805"/>
        <v>122.18691680473373</v>
      </c>
      <c r="L5171" s="113">
        <f t="shared" ca="1" si="806"/>
        <v>122.18691680473373</v>
      </c>
      <c r="M5171" s="113">
        <f t="shared" ca="1" si="807"/>
        <v>176</v>
      </c>
      <c r="N5171" s="113">
        <f t="shared" ca="1" si="808"/>
        <v>0</v>
      </c>
      <c r="O5171" s="14">
        <f t="shared" ca="1" si="809"/>
        <v>56.147909585798814</v>
      </c>
      <c r="P5171" s="113">
        <f t="shared" ca="1" si="803"/>
        <v>0</v>
      </c>
      <c r="Q5171" s="114">
        <f t="shared" ca="1" si="804"/>
        <v>-66.039007218934913</v>
      </c>
    </row>
    <row r="5172" spans="1:17" x14ac:dyDescent="0.75">
      <c r="A5172" t="s">
        <v>5236</v>
      </c>
      <c r="B5172" t="s">
        <v>13996</v>
      </c>
      <c r="G5172" s="14">
        <v>5170</v>
      </c>
      <c r="H5172" s="14">
        <f t="shared" ca="1" si="800"/>
        <v>765.351</v>
      </c>
      <c r="I5172" s="117">
        <f t="shared" ca="1" si="801"/>
        <v>168.37721999999999</v>
      </c>
      <c r="J5172" s="113">
        <f t="shared" ca="1" si="802"/>
        <v>13.868343195266274</v>
      </c>
      <c r="K5172" s="113">
        <f t="shared" ca="1" si="805"/>
        <v>154.50887680473372</v>
      </c>
      <c r="L5172" s="113">
        <f t="shared" ca="1" si="806"/>
        <v>154.50887680473372</v>
      </c>
      <c r="M5172" s="113">
        <f t="shared" ca="1" si="807"/>
        <v>176</v>
      </c>
      <c r="N5172" s="113">
        <f t="shared" ca="1" si="808"/>
        <v>0</v>
      </c>
      <c r="O5172" s="14">
        <f t="shared" ca="1" si="809"/>
        <v>0</v>
      </c>
      <c r="P5172" s="113">
        <f t="shared" ca="1" si="803"/>
        <v>0</v>
      </c>
      <c r="Q5172" s="114">
        <f t="shared" ca="1" si="804"/>
        <v>-154.50887680473372</v>
      </c>
    </row>
    <row r="5173" spans="1:17" x14ac:dyDescent="0.75">
      <c r="A5173" t="s">
        <v>5237</v>
      </c>
      <c r="B5173" t="s">
        <v>13997</v>
      </c>
      <c r="G5173" s="14">
        <v>5171</v>
      </c>
      <c r="H5173" s="14">
        <f t="shared" ca="1" si="800"/>
        <v>876.09100000000001</v>
      </c>
      <c r="I5173" s="117">
        <f t="shared" ca="1" si="801"/>
        <v>192.74002000000002</v>
      </c>
      <c r="J5173" s="113">
        <f t="shared" ca="1" si="802"/>
        <v>13.868343195266274</v>
      </c>
      <c r="K5173" s="113">
        <f t="shared" ca="1" si="805"/>
        <v>178.87167680473374</v>
      </c>
      <c r="L5173" s="113">
        <f t="shared" ca="1" si="806"/>
        <v>178.87167680473374</v>
      </c>
      <c r="M5173" s="113">
        <f t="shared" ca="1" si="807"/>
        <v>176</v>
      </c>
      <c r="N5173" s="113">
        <f t="shared" ca="1" si="808"/>
        <v>0</v>
      </c>
      <c r="O5173" s="14">
        <f t="shared" ca="1" si="809"/>
        <v>0</v>
      </c>
      <c r="P5173" s="113">
        <f t="shared" ca="1" si="803"/>
        <v>0</v>
      </c>
      <c r="Q5173" s="114">
        <f t="shared" ca="1" si="804"/>
        <v>-178.87167680473374</v>
      </c>
    </row>
    <row r="5174" spans="1:17" x14ac:dyDescent="0.75">
      <c r="A5174" t="s">
        <v>5238</v>
      </c>
      <c r="B5174" t="s">
        <v>13998</v>
      </c>
      <c r="G5174" s="14">
        <v>5172</v>
      </c>
      <c r="H5174" s="14">
        <f t="shared" ca="1" si="800"/>
        <v>921.29200000000003</v>
      </c>
      <c r="I5174" s="117">
        <f t="shared" ca="1" si="801"/>
        <v>202.68424000000002</v>
      </c>
      <c r="J5174" s="113">
        <f t="shared" ca="1" si="802"/>
        <v>13.868343195266274</v>
      </c>
      <c r="K5174" s="113">
        <f t="shared" ca="1" si="805"/>
        <v>188.81589680473374</v>
      </c>
      <c r="L5174" s="113">
        <f t="shared" ca="1" si="806"/>
        <v>188.81589680473374</v>
      </c>
      <c r="M5174" s="113">
        <f t="shared" ca="1" si="807"/>
        <v>176</v>
      </c>
      <c r="N5174" s="113">
        <f t="shared" ca="1" si="808"/>
        <v>0</v>
      </c>
      <c r="O5174" s="14">
        <f t="shared" ca="1" si="809"/>
        <v>0</v>
      </c>
      <c r="P5174" s="113">
        <f t="shared" ca="1" si="803"/>
        <v>0</v>
      </c>
      <c r="Q5174" s="114">
        <f t="shared" ca="1" si="804"/>
        <v>-188.81589680473374</v>
      </c>
    </row>
    <row r="5175" spans="1:17" x14ac:dyDescent="0.75">
      <c r="A5175" t="s">
        <v>5239</v>
      </c>
      <c r="B5175" t="s">
        <v>13999</v>
      </c>
      <c r="G5175" s="14">
        <v>5173</v>
      </c>
      <c r="H5175" s="14">
        <f t="shared" ca="1" si="800"/>
        <v>903.274</v>
      </c>
      <c r="I5175" s="117">
        <f t="shared" ca="1" si="801"/>
        <v>198.72028</v>
      </c>
      <c r="J5175" s="113">
        <f t="shared" ca="1" si="802"/>
        <v>13.868343195266274</v>
      </c>
      <c r="K5175" s="113">
        <f t="shared" ca="1" si="805"/>
        <v>184.85193680473373</v>
      </c>
      <c r="L5175" s="113">
        <f t="shared" ca="1" si="806"/>
        <v>184.85193680473373</v>
      </c>
      <c r="M5175" s="113">
        <f t="shared" ca="1" si="807"/>
        <v>176</v>
      </c>
      <c r="N5175" s="113">
        <f t="shared" ca="1" si="808"/>
        <v>0</v>
      </c>
      <c r="O5175" s="14">
        <f t="shared" ca="1" si="809"/>
        <v>0</v>
      </c>
      <c r="P5175" s="113">
        <f t="shared" ca="1" si="803"/>
        <v>0</v>
      </c>
      <c r="Q5175" s="114">
        <f t="shared" ca="1" si="804"/>
        <v>-184.85193680473373</v>
      </c>
    </row>
    <row r="5176" spans="1:17" x14ac:dyDescent="0.75">
      <c r="A5176" t="s">
        <v>5240</v>
      </c>
      <c r="B5176" t="s">
        <v>14000</v>
      </c>
      <c r="G5176" s="14">
        <v>5174</v>
      </c>
      <c r="H5176" s="14">
        <f t="shared" ca="1" si="800"/>
        <v>834.59100000000001</v>
      </c>
      <c r="I5176" s="117">
        <f t="shared" ca="1" si="801"/>
        <v>183.61001999999999</v>
      </c>
      <c r="J5176" s="113">
        <f t="shared" ca="1" si="802"/>
        <v>13.868343195266274</v>
      </c>
      <c r="K5176" s="113">
        <f t="shared" ca="1" si="805"/>
        <v>169.74167680473371</v>
      </c>
      <c r="L5176" s="113">
        <f t="shared" ca="1" si="806"/>
        <v>169.74167680473371</v>
      </c>
      <c r="M5176" s="113">
        <f t="shared" ca="1" si="807"/>
        <v>176</v>
      </c>
      <c r="N5176" s="113">
        <f t="shared" ca="1" si="808"/>
        <v>0</v>
      </c>
      <c r="O5176" s="14">
        <f t="shared" ca="1" si="809"/>
        <v>0</v>
      </c>
      <c r="P5176" s="113">
        <f t="shared" ca="1" si="803"/>
        <v>0</v>
      </c>
      <c r="Q5176" s="114">
        <f t="shared" ca="1" si="804"/>
        <v>-169.74167680473371</v>
      </c>
    </row>
    <row r="5177" spans="1:17" x14ac:dyDescent="0.75">
      <c r="A5177" t="s">
        <v>5241</v>
      </c>
      <c r="B5177" t="s">
        <v>14001</v>
      </c>
      <c r="G5177" s="14">
        <v>5175</v>
      </c>
      <c r="H5177" s="14">
        <f t="shared" ca="1" si="800"/>
        <v>706.03300000000002</v>
      </c>
      <c r="I5177" s="117">
        <f t="shared" ca="1" si="801"/>
        <v>155.32726</v>
      </c>
      <c r="J5177" s="113">
        <f t="shared" ca="1" si="802"/>
        <v>13.868343195266274</v>
      </c>
      <c r="K5177" s="113">
        <f t="shared" ca="1" si="805"/>
        <v>141.45891680473372</v>
      </c>
      <c r="L5177" s="113">
        <f t="shared" ca="1" si="806"/>
        <v>141.45891680473372</v>
      </c>
      <c r="M5177" s="113">
        <f t="shared" ca="1" si="807"/>
        <v>176</v>
      </c>
      <c r="N5177" s="113">
        <f t="shared" ca="1" si="808"/>
        <v>0</v>
      </c>
      <c r="O5177" s="14">
        <f t="shared" ca="1" si="809"/>
        <v>0</v>
      </c>
      <c r="P5177" s="113">
        <f t="shared" ca="1" si="803"/>
        <v>0</v>
      </c>
      <c r="Q5177" s="114">
        <f t="shared" ca="1" si="804"/>
        <v>-141.45891680473372</v>
      </c>
    </row>
    <row r="5178" spans="1:17" x14ac:dyDescent="0.75">
      <c r="A5178" t="s">
        <v>5242</v>
      </c>
      <c r="B5178" t="s">
        <v>14002</v>
      </c>
      <c r="G5178" s="14">
        <v>5176</v>
      </c>
      <c r="H5178" s="14">
        <f t="shared" ca="1" si="800"/>
        <v>523.43600000000004</v>
      </c>
      <c r="I5178" s="117">
        <f t="shared" ca="1" si="801"/>
        <v>115.15592000000001</v>
      </c>
      <c r="J5178" s="113">
        <f t="shared" ca="1" si="802"/>
        <v>13.868343195266274</v>
      </c>
      <c r="K5178" s="113">
        <f t="shared" ca="1" si="805"/>
        <v>101.28757680473373</v>
      </c>
      <c r="L5178" s="113">
        <f t="shared" ca="1" si="806"/>
        <v>101.28757680473373</v>
      </c>
      <c r="M5178" s="113">
        <f t="shared" ca="1" si="807"/>
        <v>176</v>
      </c>
      <c r="N5178" s="113">
        <f t="shared" ca="1" si="808"/>
        <v>0</v>
      </c>
      <c r="O5178" s="14">
        <f t="shared" ca="1" si="809"/>
        <v>0</v>
      </c>
      <c r="P5178" s="113">
        <f t="shared" ca="1" si="803"/>
        <v>0</v>
      </c>
      <c r="Q5178" s="114">
        <f t="shared" ca="1" si="804"/>
        <v>-101.28757680473373</v>
      </c>
    </row>
    <row r="5179" spans="1:17" x14ac:dyDescent="0.75">
      <c r="A5179" t="s">
        <v>5243</v>
      </c>
      <c r="B5179" t="s">
        <v>14003</v>
      </c>
      <c r="G5179" s="14">
        <v>5177</v>
      </c>
      <c r="H5179" s="14">
        <f t="shared" ca="1" si="800"/>
        <v>317.97899999999998</v>
      </c>
      <c r="I5179" s="117">
        <f t="shared" ca="1" si="801"/>
        <v>69.955379999999991</v>
      </c>
      <c r="J5179" s="113">
        <f t="shared" ca="1" si="802"/>
        <v>13.868343195266274</v>
      </c>
      <c r="K5179" s="113">
        <f t="shared" ca="1" si="805"/>
        <v>56.087036804733714</v>
      </c>
      <c r="L5179" s="113">
        <f t="shared" ca="1" si="806"/>
        <v>56.087036804733714</v>
      </c>
      <c r="M5179" s="113">
        <f t="shared" ca="1" si="807"/>
        <v>176</v>
      </c>
      <c r="N5179" s="113">
        <f t="shared" ca="1" si="808"/>
        <v>0</v>
      </c>
      <c r="O5179" s="14">
        <f t="shared" ca="1" si="809"/>
        <v>0</v>
      </c>
      <c r="P5179" s="113">
        <f t="shared" ca="1" si="803"/>
        <v>0</v>
      </c>
      <c r="Q5179" s="114">
        <f t="shared" ca="1" si="804"/>
        <v>-56.087036804733714</v>
      </c>
    </row>
    <row r="5180" spans="1:17" x14ac:dyDescent="0.75">
      <c r="A5180" t="s">
        <v>5244</v>
      </c>
      <c r="B5180" t="s">
        <v>14004</v>
      </c>
      <c r="G5180" s="14">
        <v>5178</v>
      </c>
      <c r="H5180" s="14">
        <f t="shared" ca="1" si="800"/>
        <v>134.066</v>
      </c>
      <c r="I5180" s="117">
        <f t="shared" ca="1" si="801"/>
        <v>29.494520000000001</v>
      </c>
      <c r="J5180" s="113">
        <f t="shared" ca="1" si="802"/>
        <v>13.868343195266274</v>
      </c>
      <c r="K5180" s="113">
        <f t="shared" ca="1" si="805"/>
        <v>15.626176804733728</v>
      </c>
      <c r="L5180" s="113">
        <f t="shared" ca="1" si="806"/>
        <v>15.626176804733728</v>
      </c>
      <c r="M5180" s="113">
        <f t="shared" ca="1" si="807"/>
        <v>176</v>
      </c>
      <c r="N5180" s="113">
        <f t="shared" ca="1" si="808"/>
        <v>0</v>
      </c>
      <c r="O5180" s="14">
        <f t="shared" ca="1" si="809"/>
        <v>0</v>
      </c>
      <c r="P5180" s="113">
        <f t="shared" ca="1" si="803"/>
        <v>0</v>
      </c>
      <c r="Q5180" s="114">
        <f t="shared" ca="1" si="804"/>
        <v>-15.626176804733728</v>
      </c>
    </row>
    <row r="5181" spans="1:17" x14ac:dyDescent="0.75">
      <c r="A5181" t="s">
        <v>5245</v>
      </c>
      <c r="B5181" t="s">
        <v>14005</v>
      </c>
      <c r="G5181" s="14">
        <v>5179</v>
      </c>
      <c r="H5181" s="14">
        <f t="shared" ca="1" si="800"/>
        <v>33.451000000000001</v>
      </c>
      <c r="I5181" s="117">
        <f t="shared" ca="1" si="801"/>
        <v>7.3592200000000005</v>
      </c>
      <c r="J5181" s="113">
        <f t="shared" ca="1" si="802"/>
        <v>13.868343195266274</v>
      </c>
      <c r="K5181" s="113">
        <f t="shared" ca="1" si="805"/>
        <v>0</v>
      </c>
      <c r="L5181" s="113">
        <f t="shared" ca="1" si="806"/>
        <v>-6.5091231952662731</v>
      </c>
      <c r="M5181" s="113">
        <f t="shared" ca="1" si="807"/>
        <v>169.49087680473372</v>
      </c>
      <c r="N5181" s="113">
        <f t="shared" ca="1" si="808"/>
        <v>6.5091231952662838</v>
      </c>
      <c r="O5181" s="14">
        <f t="shared" ca="1" si="809"/>
        <v>0</v>
      </c>
      <c r="P5181" s="113">
        <f t="shared" ca="1" si="803"/>
        <v>0</v>
      </c>
      <c r="Q5181" s="114">
        <f t="shared" ca="1" si="804"/>
        <v>0</v>
      </c>
    </row>
    <row r="5182" spans="1:17" x14ac:dyDescent="0.75">
      <c r="A5182" t="s">
        <v>5246</v>
      </c>
      <c r="B5182" t="s">
        <v>14006</v>
      </c>
      <c r="G5182" s="14">
        <v>5180</v>
      </c>
      <c r="H5182" s="14">
        <f t="shared" ca="1" si="800"/>
        <v>1.9059999999999999</v>
      </c>
      <c r="I5182" s="117">
        <f t="shared" ca="1" si="801"/>
        <v>0.41931999999999997</v>
      </c>
      <c r="J5182" s="113">
        <f t="shared" ca="1" si="802"/>
        <v>13.868343195266274</v>
      </c>
      <c r="K5182" s="113">
        <f t="shared" ca="1" si="805"/>
        <v>0</v>
      </c>
      <c r="L5182" s="113">
        <f t="shared" ca="1" si="806"/>
        <v>-13.449023195266273</v>
      </c>
      <c r="M5182" s="113">
        <f t="shared" ca="1" si="807"/>
        <v>156.04185360946744</v>
      </c>
      <c r="N5182" s="113">
        <f t="shared" ca="1" si="808"/>
        <v>13.449023195266278</v>
      </c>
      <c r="O5182" s="14">
        <f t="shared" ca="1" si="809"/>
        <v>0</v>
      </c>
      <c r="P5182" s="113">
        <f t="shared" ca="1" si="803"/>
        <v>0</v>
      </c>
      <c r="Q5182" s="114">
        <f t="shared" ca="1" si="804"/>
        <v>0</v>
      </c>
    </row>
    <row r="5183" spans="1:17" x14ac:dyDescent="0.75">
      <c r="A5183" t="s">
        <v>5247</v>
      </c>
      <c r="B5183" t="s">
        <v>14007</v>
      </c>
      <c r="G5183" s="14">
        <v>5181</v>
      </c>
      <c r="H5183" s="14">
        <f t="shared" ca="1" si="800"/>
        <v>0</v>
      </c>
      <c r="I5183" s="117">
        <f t="shared" ca="1" si="801"/>
        <v>0</v>
      </c>
      <c r="J5183" s="113">
        <f t="shared" ca="1" si="802"/>
        <v>13.868343195266274</v>
      </c>
      <c r="K5183" s="113">
        <f t="shared" ca="1" si="805"/>
        <v>0</v>
      </c>
      <c r="L5183" s="113">
        <f t="shared" ca="1" si="806"/>
        <v>-13.868343195266274</v>
      </c>
      <c r="M5183" s="113">
        <f t="shared" ca="1" si="807"/>
        <v>142.17351041420116</v>
      </c>
      <c r="N5183" s="113">
        <f t="shared" ca="1" si="808"/>
        <v>13.868343195266277</v>
      </c>
      <c r="O5183" s="14">
        <f t="shared" ca="1" si="809"/>
        <v>0</v>
      </c>
      <c r="P5183" s="113">
        <f t="shared" ca="1" si="803"/>
        <v>0</v>
      </c>
      <c r="Q5183" s="114">
        <f t="shared" ca="1" si="804"/>
        <v>0</v>
      </c>
    </row>
    <row r="5184" spans="1:17" x14ac:dyDescent="0.75">
      <c r="A5184" t="s">
        <v>5248</v>
      </c>
      <c r="B5184" t="s">
        <v>14008</v>
      </c>
      <c r="G5184" s="14">
        <v>5182</v>
      </c>
      <c r="H5184" s="14">
        <f t="shared" ca="1" si="800"/>
        <v>0</v>
      </c>
      <c r="I5184" s="117">
        <f t="shared" ca="1" si="801"/>
        <v>0</v>
      </c>
      <c r="J5184" s="113">
        <f t="shared" ca="1" si="802"/>
        <v>13.868343195266274</v>
      </c>
      <c r="K5184" s="113">
        <f t="shared" ca="1" si="805"/>
        <v>0</v>
      </c>
      <c r="L5184" s="113">
        <f t="shared" ca="1" si="806"/>
        <v>-13.868343195266274</v>
      </c>
      <c r="M5184" s="113">
        <f t="shared" ca="1" si="807"/>
        <v>128.30516721893488</v>
      </c>
      <c r="N5184" s="113">
        <f t="shared" ca="1" si="808"/>
        <v>13.868343195266277</v>
      </c>
      <c r="O5184" s="14">
        <f t="shared" ca="1" si="809"/>
        <v>0</v>
      </c>
      <c r="P5184" s="113">
        <f t="shared" ca="1" si="803"/>
        <v>0</v>
      </c>
      <c r="Q5184" s="114">
        <f t="shared" ca="1" si="804"/>
        <v>0</v>
      </c>
    </row>
    <row r="5185" spans="1:17" x14ac:dyDescent="0.75">
      <c r="A5185" t="s">
        <v>5249</v>
      </c>
      <c r="B5185" t="s">
        <v>14009</v>
      </c>
      <c r="G5185" s="14">
        <v>5183</v>
      </c>
      <c r="H5185" s="14">
        <f t="shared" ca="1" si="800"/>
        <v>0</v>
      </c>
      <c r="I5185" s="117">
        <f t="shared" ca="1" si="801"/>
        <v>0</v>
      </c>
      <c r="J5185" s="113">
        <f t="shared" ca="1" si="802"/>
        <v>13.868343195266274</v>
      </c>
      <c r="K5185" s="113">
        <f t="shared" ca="1" si="805"/>
        <v>0</v>
      </c>
      <c r="L5185" s="113">
        <f t="shared" ca="1" si="806"/>
        <v>-13.868343195266274</v>
      </c>
      <c r="M5185" s="113">
        <f t="shared" ca="1" si="807"/>
        <v>114.43682402366861</v>
      </c>
      <c r="N5185" s="113">
        <f t="shared" ca="1" si="808"/>
        <v>13.868343195266277</v>
      </c>
      <c r="O5185" s="14">
        <f t="shared" ca="1" si="809"/>
        <v>0</v>
      </c>
      <c r="P5185" s="113">
        <f t="shared" ca="1" si="803"/>
        <v>0</v>
      </c>
      <c r="Q5185" s="114">
        <f t="shared" ca="1" si="804"/>
        <v>0</v>
      </c>
    </row>
    <row r="5186" spans="1:17" x14ac:dyDescent="0.75">
      <c r="A5186" t="s">
        <v>5250</v>
      </c>
      <c r="B5186" t="s">
        <v>14010</v>
      </c>
      <c r="G5186" s="14">
        <v>5184</v>
      </c>
      <c r="H5186" s="14">
        <f t="shared" ca="1" si="800"/>
        <v>0</v>
      </c>
      <c r="I5186" s="117">
        <f t="shared" ca="1" si="801"/>
        <v>0</v>
      </c>
      <c r="J5186" s="113">
        <f t="shared" ca="1" si="802"/>
        <v>13.868343195266274</v>
      </c>
      <c r="K5186" s="113">
        <f t="shared" ca="1" si="805"/>
        <v>0</v>
      </c>
      <c r="L5186" s="113">
        <f t="shared" ca="1" si="806"/>
        <v>-13.868343195266274</v>
      </c>
      <c r="M5186" s="113">
        <f t="shared" ca="1" si="807"/>
        <v>100.56848082840233</v>
      </c>
      <c r="N5186" s="113">
        <f t="shared" ca="1" si="808"/>
        <v>13.868343195266277</v>
      </c>
      <c r="O5186" s="14">
        <f t="shared" ca="1" si="809"/>
        <v>0</v>
      </c>
      <c r="P5186" s="113">
        <f t="shared" ca="1" si="803"/>
        <v>0</v>
      </c>
      <c r="Q5186" s="114">
        <f t="shared" ca="1" si="804"/>
        <v>0</v>
      </c>
    </row>
    <row r="5187" spans="1:17" x14ac:dyDescent="0.75">
      <c r="A5187" t="s">
        <v>5251</v>
      </c>
      <c r="B5187" t="s">
        <v>14011</v>
      </c>
      <c r="G5187" s="14">
        <v>5185</v>
      </c>
      <c r="H5187" s="14">
        <f t="shared" ref="H5187:H5250" ca="1" si="810">INDEX(INDIRECT(Library_File&amp;"Irradiance_Library"),MATCH($A5187,INDIRECT(Library_File&amp;"Irradiance_Labels"),0),MATCH(INDEX(IrradianceOptions,1,MATCH($A$1,Cases,0)),INDIRECT(Library_File&amp;"Irradiance_Transfer"),0))</f>
        <v>0</v>
      </c>
      <c r="I5187" s="117">
        <f t="shared" ref="I5187:I5250" ca="1" si="811">INDEX(INDIRECT(Library_File&amp;"Solar_Library"),MATCH($C$3,INDIRECT(Library_File&amp;"Solar_Labels"),0),MATCH(INDEX(SolarOptions,1,MATCH($A$1,Cases,0)),INDIRECT(Library_File&amp;"Solar_Transfer"),0))*$H5187</f>
        <v>0</v>
      </c>
      <c r="J5187" s="113">
        <f t="shared" ref="J5187:J5250" ca="1" si="812">INDEX(INDIRECT(Library_File&amp;"PwrUsage_Library"),MATCH($B5187,INDIRECT(Library_File&amp;"PwrUsage_Labels"),0),MATCH(INDEX(PwrUsageOptions,1,MATCH($A$1,Cases,0)),INDIRECT(Library_File&amp;"PwrUsage_Transfer"),0))</f>
        <v>13.868343195266274</v>
      </c>
      <c r="K5187" s="113">
        <f t="shared" ca="1" si="805"/>
        <v>0</v>
      </c>
      <c r="L5187" s="113">
        <f t="shared" ca="1" si="806"/>
        <v>-13.868343195266274</v>
      </c>
      <c r="M5187" s="113">
        <f t="shared" ca="1" si="807"/>
        <v>86.700137633136052</v>
      </c>
      <c r="N5187" s="113">
        <f t="shared" ca="1" si="808"/>
        <v>13.868343195266277</v>
      </c>
      <c r="O5187" s="14">
        <f t="shared" ca="1" si="809"/>
        <v>0</v>
      </c>
      <c r="P5187" s="113">
        <f t="shared" ref="P5187:P5250" ca="1" si="813">IF((J5187-I5187-N5187)&gt;0,(J5187-I5187-N5187),0)</f>
        <v>0</v>
      </c>
      <c r="Q5187" s="114">
        <f t="shared" ref="Q5187:Q5250" ca="1" si="814">IF((J5187+O5187-I5187)&lt;0,(J5187+O5187-I5187),0)</f>
        <v>0</v>
      </c>
    </row>
    <row r="5188" spans="1:17" x14ac:dyDescent="0.75">
      <c r="A5188" t="s">
        <v>5252</v>
      </c>
      <c r="B5188" t="s">
        <v>14012</v>
      </c>
      <c r="G5188" s="14">
        <v>5186</v>
      </c>
      <c r="H5188" s="14">
        <f t="shared" ca="1" si="810"/>
        <v>0</v>
      </c>
      <c r="I5188" s="117">
        <f t="shared" ca="1" si="811"/>
        <v>0</v>
      </c>
      <c r="J5188" s="113">
        <f t="shared" ca="1" si="812"/>
        <v>13.868343195266274</v>
      </c>
      <c r="K5188" s="113">
        <f t="shared" ref="K5188:K5251" ca="1" si="815">IF((I5188-J5188)&gt;0,(I5188-J5188),0)</f>
        <v>0</v>
      </c>
      <c r="L5188" s="113">
        <f t="shared" ref="L5188:L5251" ca="1" si="816">I5188-J5188</f>
        <v>-13.868343195266274</v>
      </c>
      <c r="M5188" s="113">
        <f t="shared" ca="1" si="807"/>
        <v>72.831794437869775</v>
      </c>
      <c r="N5188" s="113">
        <f t="shared" ca="1" si="808"/>
        <v>13.868343195266277</v>
      </c>
      <c r="O5188" s="14">
        <f t="shared" ca="1" si="809"/>
        <v>0</v>
      </c>
      <c r="P5188" s="113">
        <f t="shared" ca="1" si="813"/>
        <v>0</v>
      </c>
      <c r="Q5188" s="114">
        <f t="shared" ca="1" si="814"/>
        <v>0</v>
      </c>
    </row>
    <row r="5189" spans="1:17" x14ac:dyDescent="0.75">
      <c r="A5189" t="s">
        <v>5253</v>
      </c>
      <c r="B5189" t="s">
        <v>14013</v>
      </c>
      <c r="G5189" s="14">
        <v>5187</v>
      </c>
      <c r="H5189" s="14">
        <f t="shared" ca="1" si="810"/>
        <v>0</v>
      </c>
      <c r="I5189" s="117">
        <f t="shared" ca="1" si="811"/>
        <v>0</v>
      </c>
      <c r="J5189" s="113">
        <f t="shared" ca="1" si="812"/>
        <v>13.868343195266274</v>
      </c>
      <c r="K5189" s="113">
        <f t="shared" ca="1" si="815"/>
        <v>0</v>
      </c>
      <c r="L5189" s="113">
        <f t="shared" ca="1" si="816"/>
        <v>-13.868343195266274</v>
      </c>
      <c r="M5189" s="113">
        <f t="shared" ref="M5189:M5252" ca="1" si="817">IF(AND((L5189+M5188)&lt;$M$3,(L5189+M5188)&gt;0),(L5189+M5188),IF((L5189+M5188)&gt;$M$3,$M$3,0))</f>
        <v>58.963451242603497</v>
      </c>
      <c r="N5189" s="113">
        <f t="shared" ref="N5189:N5252" ca="1" si="818">IF((M5188-M5189)&gt;0,(M5188-M5189),0)</f>
        <v>13.868343195266277</v>
      </c>
      <c r="O5189" s="14">
        <f t="shared" ref="O5189:O5252" ca="1" si="819">IF((M5188-M5189)&lt;0,(M5189-M5188),0)</f>
        <v>0</v>
      </c>
      <c r="P5189" s="113">
        <f t="shared" ca="1" si="813"/>
        <v>0</v>
      </c>
      <c r="Q5189" s="114">
        <f t="shared" ca="1" si="814"/>
        <v>0</v>
      </c>
    </row>
    <row r="5190" spans="1:17" x14ac:dyDescent="0.75">
      <c r="A5190" t="s">
        <v>5254</v>
      </c>
      <c r="B5190" t="s">
        <v>14014</v>
      </c>
      <c r="G5190" s="14">
        <v>5188</v>
      </c>
      <c r="H5190" s="14">
        <f t="shared" ca="1" si="810"/>
        <v>0</v>
      </c>
      <c r="I5190" s="117">
        <f t="shared" ca="1" si="811"/>
        <v>0</v>
      </c>
      <c r="J5190" s="113">
        <f t="shared" ca="1" si="812"/>
        <v>13.868343195266274</v>
      </c>
      <c r="K5190" s="113">
        <f t="shared" ca="1" si="815"/>
        <v>0</v>
      </c>
      <c r="L5190" s="113">
        <f t="shared" ca="1" si="816"/>
        <v>-13.868343195266274</v>
      </c>
      <c r="M5190" s="113">
        <f t="shared" ca="1" si="817"/>
        <v>45.09510804733722</v>
      </c>
      <c r="N5190" s="113">
        <f t="shared" ca="1" si="818"/>
        <v>13.868343195266277</v>
      </c>
      <c r="O5190" s="14">
        <f t="shared" ca="1" si="819"/>
        <v>0</v>
      </c>
      <c r="P5190" s="113">
        <f t="shared" ca="1" si="813"/>
        <v>0</v>
      </c>
      <c r="Q5190" s="114">
        <f t="shared" ca="1" si="814"/>
        <v>0</v>
      </c>
    </row>
    <row r="5191" spans="1:17" x14ac:dyDescent="0.75">
      <c r="A5191" t="s">
        <v>5255</v>
      </c>
      <c r="B5191" t="s">
        <v>14015</v>
      </c>
      <c r="G5191" s="14">
        <v>5189</v>
      </c>
      <c r="H5191" s="14">
        <f t="shared" ca="1" si="810"/>
        <v>13.894</v>
      </c>
      <c r="I5191" s="117">
        <f t="shared" ca="1" si="811"/>
        <v>3.0566800000000001</v>
      </c>
      <c r="J5191" s="113">
        <f t="shared" ca="1" si="812"/>
        <v>13.868343195266274</v>
      </c>
      <c r="K5191" s="113">
        <f t="shared" ca="1" si="815"/>
        <v>0</v>
      </c>
      <c r="L5191" s="113">
        <f t="shared" ca="1" si="816"/>
        <v>-10.811663195266274</v>
      </c>
      <c r="M5191" s="113">
        <f t="shared" ca="1" si="817"/>
        <v>34.283444852070943</v>
      </c>
      <c r="N5191" s="113">
        <f t="shared" ca="1" si="818"/>
        <v>10.811663195266277</v>
      </c>
      <c r="O5191" s="14">
        <f t="shared" ca="1" si="819"/>
        <v>0</v>
      </c>
      <c r="P5191" s="113">
        <f t="shared" ca="1" si="813"/>
        <v>0</v>
      </c>
      <c r="Q5191" s="114">
        <f t="shared" ca="1" si="814"/>
        <v>0</v>
      </c>
    </row>
    <row r="5192" spans="1:17" x14ac:dyDescent="0.75">
      <c r="A5192" t="s">
        <v>5256</v>
      </c>
      <c r="B5192" t="s">
        <v>14016</v>
      </c>
      <c r="G5192" s="14">
        <v>5190</v>
      </c>
      <c r="H5192" s="14">
        <f t="shared" ca="1" si="810"/>
        <v>76.186000000000007</v>
      </c>
      <c r="I5192" s="117">
        <f t="shared" ca="1" si="811"/>
        <v>16.760920000000002</v>
      </c>
      <c r="J5192" s="113">
        <f t="shared" ca="1" si="812"/>
        <v>13.868343195266274</v>
      </c>
      <c r="K5192" s="113">
        <f t="shared" ca="1" si="815"/>
        <v>2.8925768047337286</v>
      </c>
      <c r="L5192" s="113">
        <f t="shared" ca="1" si="816"/>
        <v>2.8925768047337286</v>
      </c>
      <c r="M5192" s="113">
        <f t="shared" ca="1" si="817"/>
        <v>37.176021656804672</v>
      </c>
      <c r="N5192" s="113">
        <f t="shared" ca="1" si="818"/>
        <v>0</v>
      </c>
      <c r="O5192" s="14">
        <f t="shared" ca="1" si="819"/>
        <v>2.8925768047337286</v>
      </c>
      <c r="P5192" s="113">
        <f t="shared" ca="1" si="813"/>
        <v>0</v>
      </c>
      <c r="Q5192" s="114">
        <f t="shared" ca="1" si="814"/>
        <v>0</v>
      </c>
    </row>
    <row r="5193" spans="1:17" x14ac:dyDescent="0.75">
      <c r="A5193" t="s">
        <v>5257</v>
      </c>
      <c r="B5193" t="s">
        <v>14017</v>
      </c>
      <c r="G5193" s="14">
        <v>5191</v>
      </c>
      <c r="H5193" s="14">
        <f t="shared" ca="1" si="810"/>
        <v>235.352</v>
      </c>
      <c r="I5193" s="117">
        <f t="shared" ca="1" si="811"/>
        <v>51.777439999999999</v>
      </c>
      <c r="J5193" s="113">
        <f t="shared" ca="1" si="812"/>
        <v>13.868343195266274</v>
      </c>
      <c r="K5193" s="113">
        <f t="shared" ca="1" si="815"/>
        <v>37.909096804733721</v>
      </c>
      <c r="L5193" s="113">
        <f t="shared" ca="1" si="816"/>
        <v>37.909096804733721</v>
      </c>
      <c r="M5193" s="113">
        <f t="shared" ca="1" si="817"/>
        <v>75.0851184615384</v>
      </c>
      <c r="N5193" s="113">
        <f t="shared" ca="1" si="818"/>
        <v>0</v>
      </c>
      <c r="O5193" s="14">
        <f t="shared" ca="1" si="819"/>
        <v>37.909096804733728</v>
      </c>
      <c r="P5193" s="113">
        <f t="shared" ca="1" si="813"/>
        <v>0</v>
      </c>
      <c r="Q5193" s="114">
        <f t="shared" ca="1" si="814"/>
        <v>0</v>
      </c>
    </row>
    <row r="5194" spans="1:17" x14ac:dyDescent="0.75">
      <c r="A5194" t="s">
        <v>5258</v>
      </c>
      <c r="B5194" t="s">
        <v>14018</v>
      </c>
      <c r="G5194" s="14">
        <v>5192</v>
      </c>
      <c r="H5194" s="14">
        <f t="shared" ca="1" si="810"/>
        <v>443.041</v>
      </c>
      <c r="I5194" s="117">
        <f t="shared" ca="1" si="811"/>
        <v>97.46902</v>
      </c>
      <c r="J5194" s="113">
        <f t="shared" ca="1" si="812"/>
        <v>13.868343195266274</v>
      </c>
      <c r="K5194" s="113">
        <f t="shared" ca="1" si="815"/>
        <v>83.600676804733723</v>
      </c>
      <c r="L5194" s="113">
        <f t="shared" ca="1" si="816"/>
        <v>83.600676804733723</v>
      </c>
      <c r="M5194" s="113">
        <f t="shared" ca="1" si="817"/>
        <v>158.68579526627212</v>
      </c>
      <c r="N5194" s="113">
        <f t="shared" ca="1" si="818"/>
        <v>0</v>
      </c>
      <c r="O5194" s="14">
        <f t="shared" ca="1" si="819"/>
        <v>83.600676804733723</v>
      </c>
      <c r="P5194" s="113">
        <f t="shared" ca="1" si="813"/>
        <v>0</v>
      </c>
      <c r="Q5194" s="114">
        <f t="shared" ca="1" si="814"/>
        <v>0</v>
      </c>
    </row>
    <row r="5195" spans="1:17" x14ac:dyDescent="0.75">
      <c r="A5195" t="s">
        <v>5259</v>
      </c>
      <c r="B5195" t="s">
        <v>14019</v>
      </c>
      <c r="G5195" s="14">
        <v>5193</v>
      </c>
      <c r="H5195" s="14">
        <f t="shared" ca="1" si="810"/>
        <v>644.98099999999999</v>
      </c>
      <c r="I5195" s="117">
        <f t="shared" ca="1" si="811"/>
        <v>141.89581999999999</v>
      </c>
      <c r="J5195" s="113">
        <f t="shared" ca="1" si="812"/>
        <v>13.868343195266274</v>
      </c>
      <c r="K5195" s="113">
        <f t="shared" ca="1" si="815"/>
        <v>128.02747680473371</v>
      </c>
      <c r="L5195" s="113">
        <f t="shared" ca="1" si="816"/>
        <v>128.02747680473371</v>
      </c>
      <c r="M5195" s="113">
        <f t="shared" ca="1" si="817"/>
        <v>176</v>
      </c>
      <c r="N5195" s="113">
        <f t="shared" ca="1" si="818"/>
        <v>0</v>
      </c>
      <c r="O5195" s="14">
        <f t="shared" ca="1" si="819"/>
        <v>17.314204733727877</v>
      </c>
      <c r="P5195" s="113">
        <f t="shared" ca="1" si="813"/>
        <v>0</v>
      </c>
      <c r="Q5195" s="114">
        <f t="shared" ca="1" si="814"/>
        <v>-110.71327207100583</v>
      </c>
    </row>
    <row r="5196" spans="1:17" x14ac:dyDescent="0.75">
      <c r="A5196" t="s">
        <v>5260</v>
      </c>
      <c r="B5196" t="s">
        <v>14020</v>
      </c>
      <c r="G5196" s="14">
        <v>5194</v>
      </c>
      <c r="H5196" s="14">
        <f t="shared" ca="1" si="810"/>
        <v>804.95500000000004</v>
      </c>
      <c r="I5196" s="117">
        <f t="shared" ca="1" si="811"/>
        <v>177.09010000000001</v>
      </c>
      <c r="J5196" s="113">
        <f t="shared" ca="1" si="812"/>
        <v>13.868343195266274</v>
      </c>
      <c r="K5196" s="113">
        <f t="shared" ca="1" si="815"/>
        <v>163.22175680473373</v>
      </c>
      <c r="L5196" s="113">
        <f t="shared" ca="1" si="816"/>
        <v>163.22175680473373</v>
      </c>
      <c r="M5196" s="113">
        <f t="shared" ca="1" si="817"/>
        <v>176</v>
      </c>
      <c r="N5196" s="113">
        <f t="shared" ca="1" si="818"/>
        <v>0</v>
      </c>
      <c r="O5196" s="14">
        <f t="shared" ca="1" si="819"/>
        <v>0</v>
      </c>
      <c r="P5196" s="113">
        <f t="shared" ca="1" si="813"/>
        <v>0</v>
      </c>
      <c r="Q5196" s="114">
        <f t="shared" ca="1" si="814"/>
        <v>-163.22175680473373</v>
      </c>
    </row>
    <row r="5197" spans="1:17" x14ac:dyDescent="0.75">
      <c r="A5197" t="s">
        <v>5261</v>
      </c>
      <c r="B5197" t="s">
        <v>14021</v>
      </c>
      <c r="G5197" s="14">
        <v>5195</v>
      </c>
      <c r="H5197" s="14">
        <f t="shared" ca="1" si="810"/>
        <v>920.74099999999999</v>
      </c>
      <c r="I5197" s="117">
        <f t="shared" ca="1" si="811"/>
        <v>202.56301999999999</v>
      </c>
      <c r="J5197" s="113">
        <f t="shared" ca="1" si="812"/>
        <v>13.868343195266274</v>
      </c>
      <c r="K5197" s="113">
        <f t="shared" ca="1" si="815"/>
        <v>188.69467680473372</v>
      </c>
      <c r="L5197" s="113">
        <f t="shared" ca="1" si="816"/>
        <v>188.69467680473372</v>
      </c>
      <c r="M5197" s="113">
        <f t="shared" ca="1" si="817"/>
        <v>176</v>
      </c>
      <c r="N5197" s="113">
        <f t="shared" ca="1" si="818"/>
        <v>0</v>
      </c>
      <c r="O5197" s="14">
        <f t="shared" ca="1" si="819"/>
        <v>0</v>
      </c>
      <c r="P5197" s="113">
        <f t="shared" ca="1" si="813"/>
        <v>0</v>
      </c>
      <c r="Q5197" s="114">
        <f t="shared" ca="1" si="814"/>
        <v>-188.69467680473372</v>
      </c>
    </row>
    <row r="5198" spans="1:17" x14ac:dyDescent="0.75">
      <c r="A5198" t="s">
        <v>5262</v>
      </c>
      <c r="B5198" t="s">
        <v>14022</v>
      </c>
      <c r="G5198" s="14">
        <v>5196</v>
      </c>
      <c r="H5198" s="14">
        <f t="shared" ca="1" si="810"/>
        <v>976.56</v>
      </c>
      <c r="I5198" s="117">
        <f t="shared" ca="1" si="811"/>
        <v>214.8432</v>
      </c>
      <c r="J5198" s="113">
        <f t="shared" ca="1" si="812"/>
        <v>13.868343195266274</v>
      </c>
      <c r="K5198" s="113">
        <f t="shared" ca="1" si="815"/>
        <v>200.97485680473372</v>
      </c>
      <c r="L5198" s="113">
        <f t="shared" ca="1" si="816"/>
        <v>200.97485680473372</v>
      </c>
      <c r="M5198" s="113">
        <f t="shared" ca="1" si="817"/>
        <v>176</v>
      </c>
      <c r="N5198" s="113">
        <f t="shared" ca="1" si="818"/>
        <v>0</v>
      </c>
      <c r="O5198" s="14">
        <f t="shared" ca="1" si="819"/>
        <v>0</v>
      </c>
      <c r="P5198" s="113">
        <f t="shared" ca="1" si="813"/>
        <v>0</v>
      </c>
      <c r="Q5198" s="114">
        <f t="shared" ca="1" si="814"/>
        <v>-200.97485680473372</v>
      </c>
    </row>
    <row r="5199" spans="1:17" x14ac:dyDescent="0.75">
      <c r="A5199" t="s">
        <v>5263</v>
      </c>
      <c r="B5199" t="s">
        <v>14023</v>
      </c>
      <c r="G5199" s="14">
        <v>5197</v>
      </c>
      <c r="H5199" s="14">
        <f t="shared" ca="1" si="810"/>
        <v>960.197</v>
      </c>
      <c r="I5199" s="117">
        <f t="shared" ca="1" si="811"/>
        <v>211.24333999999999</v>
      </c>
      <c r="J5199" s="113">
        <f t="shared" ca="1" si="812"/>
        <v>13.868343195266274</v>
      </c>
      <c r="K5199" s="113">
        <f t="shared" ca="1" si="815"/>
        <v>197.37499680473371</v>
      </c>
      <c r="L5199" s="113">
        <f t="shared" ca="1" si="816"/>
        <v>197.37499680473371</v>
      </c>
      <c r="M5199" s="113">
        <f t="shared" ca="1" si="817"/>
        <v>176</v>
      </c>
      <c r="N5199" s="113">
        <f t="shared" ca="1" si="818"/>
        <v>0</v>
      </c>
      <c r="O5199" s="14">
        <f t="shared" ca="1" si="819"/>
        <v>0</v>
      </c>
      <c r="P5199" s="113">
        <f t="shared" ca="1" si="813"/>
        <v>0</v>
      </c>
      <c r="Q5199" s="114">
        <f t="shared" ca="1" si="814"/>
        <v>-197.37499680473371</v>
      </c>
    </row>
    <row r="5200" spans="1:17" x14ac:dyDescent="0.75">
      <c r="A5200" t="s">
        <v>5264</v>
      </c>
      <c r="B5200" t="s">
        <v>14024</v>
      </c>
      <c r="G5200" s="14">
        <v>5198</v>
      </c>
      <c r="H5200" s="14">
        <f t="shared" ca="1" si="810"/>
        <v>856.08</v>
      </c>
      <c r="I5200" s="117">
        <f t="shared" ca="1" si="811"/>
        <v>188.33760000000001</v>
      </c>
      <c r="J5200" s="113">
        <f t="shared" ca="1" si="812"/>
        <v>13.868343195266274</v>
      </c>
      <c r="K5200" s="113">
        <f t="shared" ca="1" si="815"/>
        <v>174.46925680473373</v>
      </c>
      <c r="L5200" s="113">
        <f t="shared" ca="1" si="816"/>
        <v>174.46925680473373</v>
      </c>
      <c r="M5200" s="113">
        <f t="shared" ca="1" si="817"/>
        <v>176</v>
      </c>
      <c r="N5200" s="113">
        <f t="shared" ca="1" si="818"/>
        <v>0</v>
      </c>
      <c r="O5200" s="14">
        <f t="shared" ca="1" si="819"/>
        <v>0</v>
      </c>
      <c r="P5200" s="113">
        <f t="shared" ca="1" si="813"/>
        <v>0</v>
      </c>
      <c r="Q5200" s="114">
        <f t="shared" ca="1" si="814"/>
        <v>-174.46925680473373</v>
      </c>
    </row>
    <row r="5201" spans="1:17" x14ac:dyDescent="0.75">
      <c r="A5201" t="s">
        <v>5265</v>
      </c>
      <c r="B5201" t="s">
        <v>14025</v>
      </c>
      <c r="G5201" s="14">
        <v>5199</v>
      </c>
      <c r="H5201" s="14">
        <f t="shared" ca="1" si="810"/>
        <v>671.73699999999997</v>
      </c>
      <c r="I5201" s="117">
        <f t="shared" ca="1" si="811"/>
        <v>147.78214</v>
      </c>
      <c r="J5201" s="113">
        <f t="shared" ca="1" si="812"/>
        <v>13.868343195266274</v>
      </c>
      <c r="K5201" s="113">
        <f t="shared" ca="1" si="815"/>
        <v>133.91379680473372</v>
      </c>
      <c r="L5201" s="113">
        <f t="shared" ca="1" si="816"/>
        <v>133.91379680473372</v>
      </c>
      <c r="M5201" s="113">
        <f t="shared" ca="1" si="817"/>
        <v>176</v>
      </c>
      <c r="N5201" s="113">
        <f t="shared" ca="1" si="818"/>
        <v>0</v>
      </c>
      <c r="O5201" s="14">
        <f t="shared" ca="1" si="819"/>
        <v>0</v>
      </c>
      <c r="P5201" s="113">
        <f t="shared" ca="1" si="813"/>
        <v>0</v>
      </c>
      <c r="Q5201" s="114">
        <f ca="1">IF((J5201+O5201-I5201)&lt;0,(J5201+O5201-I5201),0)</f>
        <v>-133.91379680473372</v>
      </c>
    </row>
    <row r="5202" spans="1:17" x14ac:dyDescent="0.75">
      <c r="A5202" t="s">
        <v>5266</v>
      </c>
      <c r="B5202" t="s">
        <v>14026</v>
      </c>
      <c r="G5202" s="14">
        <v>5200</v>
      </c>
      <c r="H5202" s="14">
        <f t="shared" ca="1" si="810"/>
        <v>447.16300000000001</v>
      </c>
      <c r="I5202" s="117">
        <f t="shared" ca="1" si="811"/>
        <v>98.375860000000003</v>
      </c>
      <c r="J5202" s="113">
        <f t="shared" ca="1" si="812"/>
        <v>13.868343195266274</v>
      </c>
      <c r="K5202" s="113">
        <f t="shared" ca="1" si="815"/>
        <v>84.507516804733726</v>
      </c>
      <c r="L5202" s="113">
        <f t="shared" ca="1" si="816"/>
        <v>84.507516804733726</v>
      </c>
      <c r="M5202" s="113">
        <f t="shared" ca="1" si="817"/>
        <v>176</v>
      </c>
      <c r="N5202" s="113">
        <f t="shared" ca="1" si="818"/>
        <v>0</v>
      </c>
      <c r="O5202" s="14">
        <f t="shared" ca="1" si="819"/>
        <v>0</v>
      </c>
      <c r="P5202" s="113">
        <f t="shared" ca="1" si="813"/>
        <v>0</v>
      </c>
      <c r="Q5202" s="114">
        <f t="shared" ca="1" si="814"/>
        <v>-84.507516804733726</v>
      </c>
    </row>
    <row r="5203" spans="1:17" x14ac:dyDescent="0.75">
      <c r="A5203" t="s">
        <v>5267</v>
      </c>
      <c r="B5203" t="s">
        <v>14027</v>
      </c>
      <c r="G5203" s="14">
        <v>5201</v>
      </c>
      <c r="H5203" s="14">
        <f t="shared" ca="1" si="810"/>
        <v>272.904</v>
      </c>
      <c r="I5203" s="117">
        <f t="shared" ca="1" si="811"/>
        <v>60.038879999999999</v>
      </c>
      <c r="J5203" s="113">
        <f t="shared" ca="1" si="812"/>
        <v>13.868343195266274</v>
      </c>
      <c r="K5203" s="113">
        <f t="shared" ca="1" si="815"/>
        <v>46.170536804733729</v>
      </c>
      <c r="L5203" s="113">
        <f t="shared" ca="1" si="816"/>
        <v>46.170536804733729</v>
      </c>
      <c r="M5203" s="113">
        <f t="shared" ca="1" si="817"/>
        <v>176</v>
      </c>
      <c r="N5203" s="113">
        <f t="shared" ca="1" si="818"/>
        <v>0</v>
      </c>
      <c r="O5203" s="14">
        <f t="shared" ca="1" si="819"/>
        <v>0</v>
      </c>
      <c r="P5203" s="113">
        <f t="shared" ca="1" si="813"/>
        <v>0</v>
      </c>
      <c r="Q5203" s="114">
        <f t="shared" ca="1" si="814"/>
        <v>-46.170536804733729</v>
      </c>
    </row>
    <row r="5204" spans="1:17" x14ac:dyDescent="0.75">
      <c r="A5204" t="s">
        <v>5268</v>
      </c>
      <c r="B5204" t="s">
        <v>14028</v>
      </c>
      <c r="G5204" s="14">
        <v>5202</v>
      </c>
      <c r="H5204" s="14">
        <f t="shared" ca="1" si="810"/>
        <v>118.426</v>
      </c>
      <c r="I5204" s="117">
        <f t="shared" ca="1" si="811"/>
        <v>26.053720000000002</v>
      </c>
      <c r="J5204" s="113">
        <f t="shared" ca="1" si="812"/>
        <v>13.868343195266274</v>
      </c>
      <c r="K5204" s="113">
        <f t="shared" ca="1" si="815"/>
        <v>12.185376804733728</v>
      </c>
      <c r="L5204" s="113">
        <f t="shared" ca="1" si="816"/>
        <v>12.185376804733728</v>
      </c>
      <c r="M5204" s="113">
        <f t="shared" ca="1" si="817"/>
        <v>176</v>
      </c>
      <c r="N5204" s="113">
        <f t="shared" ca="1" si="818"/>
        <v>0</v>
      </c>
      <c r="O5204" s="14">
        <f t="shared" ca="1" si="819"/>
        <v>0</v>
      </c>
      <c r="P5204" s="113">
        <f t="shared" ca="1" si="813"/>
        <v>0</v>
      </c>
      <c r="Q5204" s="114">
        <f t="shared" ca="1" si="814"/>
        <v>-12.185376804733728</v>
      </c>
    </row>
    <row r="5205" spans="1:17" x14ac:dyDescent="0.75">
      <c r="A5205" t="s">
        <v>5269</v>
      </c>
      <c r="B5205" t="s">
        <v>14029</v>
      </c>
      <c r="G5205" s="14">
        <v>5203</v>
      </c>
      <c r="H5205" s="14">
        <f t="shared" ca="1" si="810"/>
        <v>29.984000000000002</v>
      </c>
      <c r="I5205" s="117">
        <f t="shared" ca="1" si="811"/>
        <v>6.5964800000000006</v>
      </c>
      <c r="J5205" s="113">
        <f t="shared" ca="1" si="812"/>
        <v>13.868343195266274</v>
      </c>
      <c r="K5205" s="113">
        <f t="shared" ca="1" si="815"/>
        <v>0</v>
      </c>
      <c r="L5205" s="113">
        <f t="shared" ca="1" si="816"/>
        <v>-7.2718631952662731</v>
      </c>
      <c r="M5205" s="113">
        <f t="shared" ca="1" si="817"/>
        <v>168.72813680473374</v>
      </c>
      <c r="N5205" s="113">
        <f t="shared" ca="1" si="818"/>
        <v>7.2718631952662633</v>
      </c>
      <c r="O5205" s="14">
        <f t="shared" ca="1" si="819"/>
        <v>0</v>
      </c>
      <c r="P5205" s="113">
        <f t="shared" ca="1" si="813"/>
        <v>9.7699626167013776E-15</v>
      </c>
      <c r="Q5205" s="114">
        <f t="shared" ca="1" si="814"/>
        <v>0</v>
      </c>
    </row>
    <row r="5206" spans="1:17" x14ac:dyDescent="0.75">
      <c r="A5206" t="s">
        <v>5270</v>
      </c>
      <c r="B5206" t="s">
        <v>14030</v>
      </c>
      <c r="G5206" s="14">
        <v>5204</v>
      </c>
      <c r="H5206" s="14">
        <f t="shared" ca="1" si="810"/>
        <v>0.95299999999999996</v>
      </c>
      <c r="I5206" s="117">
        <f t="shared" ca="1" si="811"/>
        <v>0.20965999999999999</v>
      </c>
      <c r="J5206" s="113">
        <f t="shared" ca="1" si="812"/>
        <v>13.868343195266274</v>
      </c>
      <c r="K5206" s="113">
        <f t="shared" ca="1" si="815"/>
        <v>0</v>
      </c>
      <c r="L5206" s="113">
        <f t="shared" ca="1" si="816"/>
        <v>-13.658683195266274</v>
      </c>
      <c r="M5206" s="113">
        <f t="shared" ca="1" si="817"/>
        <v>155.06945360946747</v>
      </c>
      <c r="N5206" s="113">
        <f t="shared" ca="1" si="818"/>
        <v>13.658683195266264</v>
      </c>
      <c r="O5206" s="14">
        <f t="shared" ca="1" si="819"/>
        <v>0</v>
      </c>
      <c r="P5206" s="113">
        <f t="shared" ca="1" si="813"/>
        <v>1.0658141036401503E-14</v>
      </c>
      <c r="Q5206" s="114">
        <f t="shared" ca="1" si="814"/>
        <v>0</v>
      </c>
    </row>
    <row r="5207" spans="1:17" x14ac:dyDescent="0.75">
      <c r="A5207" t="s">
        <v>5271</v>
      </c>
      <c r="B5207" t="s">
        <v>14031</v>
      </c>
      <c r="G5207" s="14">
        <v>5205</v>
      </c>
      <c r="H5207" s="14">
        <f t="shared" ca="1" si="810"/>
        <v>0</v>
      </c>
      <c r="I5207" s="117">
        <f t="shared" ca="1" si="811"/>
        <v>0</v>
      </c>
      <c r="J5207" s="113">
        <f t="shared" ca="1" si="812"/>
        <v>13.868343195266274</v>
      </c>
      <c r="K5207" s="113">
        <f t="shared" ca="1" si="815"/>
        <v>0</v>
      </c>
      <c r="L5207" s="113">
        <f t="shared" ca="1" si="816"/>
        <v>-13.868343195266274</v>
      </c>
      <c r="M5207" s="113">
        <f t="shared" ca="1" si="817"/>
        <v>141.2011104142012</v>
      </c>
      <c r="N5207" s="113">
        <f t="shared" ca="1" si="818"/>
        <v>13.868343195266277</v>
      </c>
      <c r="O5207" s="14">
        <f t="shared" ca="1" si="819"/>
        <v>0</v>
      </c>
      <c r="P5207" s="113">
        <f t="shared" ca="1" si="813"/>
        <v>0</v>
      </c>
      <c r="Q5207" s="114">
        <f t="shared" ca="1" si="814"/>
        <v>0</v>
      </c>
    </row>
    <row r="5208" spans="1:17" x14ac:dyDescent="0.75">
      <c r="A5208" t="s">
        <v>5272</v>
      </c>
      <c r="B5208" t="s">
        <v>14032</v>
      </c>
      <c r="G5208" s="14">
        <v>5206</v>
      </c>
      <c r="H5208" s="14">
        <f t="shared" ca="1" si="810"/>
        <v>0</v>
      </c>
      <c r="I5208" s="117">
        <f t="shared" ca="1" si="811"/>
        <v>0</v>
      </c>
      <c r="J5208" s="113">
        <f t="shared" ca="1" si="812"/>
        <v>13.868343195266274</v>
      </c>
      <c r="K5208" s="113">
        <f t="shared" ca="1" si="815"/>
        <v>0</v>
      </c>
      <c r="L5208" s="113">
        <f t="shared" ca="1" si="816"/>
        <v>-13.868343195266274</v>
      </c>
      <c r="M5208" s="113">
        <f t="shared" ca="1" si="817"/>
        <v>127.33276721893492</v>
      </c>
      <c r="N5208" s="113">
        <f t="shared" ca="1" si="818"/>
        <v>13.868343195266277</v>
      </c>
      <c r="O5208" s="14">
        <f t="shared" ca="1" si="819"/>
        <v>0</v>
      </c>
      <c r="P5208" s="113">
        <f t="shared" ca="1" si="813"/>
        <v>0</v>
      </c>
      <c r="Q5208" s="114">
        <f t="shared" ca="1" si="814"/>
        <v>0</v>
      </c>
    </row>
    <row r="5209" spans="1:17" x14ac:dyDescent="0.75">
      <c r="A5209" t="s">
        <v>5273</v>
      </c>
      <c r="B5209" t="s">
        <v>14033</v>
      </c>
      <c r="G5209" s="14">
        <v>5207</v>
      </c>
      <c r="H5209" s="14">
        <f t="shared" ca="1" si="810"/>
        <v>0</v>
      </c>
      <c r="I5209" s="117">
        <f t="shared" ca="1" si="811"/>
        <v>0</v>
      </c>
      <c r="J5209" s="113">
        <f t="shared" ca="1" si="812"/>
        <v>13.868343195266274</v>
      </c>
      <c r="K5209" s="113">
        <f t="shared" ca="1" si="815"/>
        <v>0</v>
      </c>
      <c r="L5209" s="113">
        <f t="shared" ca="1" si="816"/>
        <v>-13.868343195266274</v>
      </c>
      <c r="M5209" s="113">
        <f t="shared" ca="1" si="817"/>
        <v>113.46442402366864</v>
      </c>
      <c r="N5209" s="113">
        <f t="shared" ca="1" si="818"/>
        <v>13.868343195266277</v>
      </c>
      <c r="O5209" s="14">
        <f t="shared" ca="1" si="819"/>
        <v>0</v>
      </c>
      <c r="P5209" s="113">
        <f t="shared" ca="1" si="813"/>
        <v>0</v>
      </c>
      <c r="Q5209" s="114">
        <f t="shared" ca="1" si="814"/>
        <v>0</v>
      </c>
    </row>
    <row r="5210" spans="1:17" x14ac:dyDescent="0.75">
      <c r="A5210" t="s">
        <v>5274</v>
      </c>
      <c r="B5210" t="s">
        <v>14034</v>
      </c>
      <c r="G5210" s="14">
        <v>5208</v>
      </c>
      <c r="H5210" s="14">
        <f t="shared" ca="1" si="810"/>
        <v>0</v>
      </c>
      <c r="I5210" s="117">
        <f t="shared" ca="1" si="811"/>
        <v>0</v>
      </c>
      <c r="J5210" s="113">
        <f t="shared" ca="1" si="812"/>
        <v>13.868343195266274</v>
      </c>
      <c r="K5210" s="113">
        <f t="shared" ca="1" si="815"/>
        <v>0</v>
      </c>
      <c r="L5210" s="113">
        <f t="shared" ca="1" si="816"/>
        <v>-13.868343195266274</v>
      </c>
      <c r="M5210" s="113">
        <f t="shared" ca="1" si="817"/>
        <v>99.596080828402364</v>
      </c>
      <c r="N5210" s="113">
        <f t="shared" ca="1" si="818"/>
        <v>13.868343195266277</v>
      </c>
      <c r="O5210" s="14">
        <f t="shared" ca="1" si="819"/>
        <v>0</v>
      </c>
      <c r="P5210" s="113">
        <f t="shared" ca="1" si="813"/>
        <v>0</v>
      </c>
      <c r="Q5210" s="114">
        <f t="shared" ca="1" si="814"/>
        <v>0</v>
      </c>
    </row>
    <row r="5211" spans="1:17" x14ac:dyDescent="0.75">
      <c r="A5211" t="s">
        <v>5275</v>
      </c>
      <c r="B5211" t="s">
        <v>14035</v>
      </c>
      <c r="G5211" s="14">
        <v>5209</v>
      </c>
      <c r="H5211" s="14">
        <f t="shared" ca="1" si="810"/>
        <v>0</v>
      </c>
      <c r="I5211" s="117">
        <f t="shared" ca="1" si="811"/>
        <v>0</v>
      </c>
      <c r="J5211" s="113">
        <f t="shared" ca="1" si="812"/>
        <v>13.868343195266274</v>
      </c>
      <c r="K5211" s="113">
        <f t="shared" ca="1" si="815"/>
        <v>0</v>
      </c>
      <c r="L5211" s="113">
        <f t="shared" ca="1" si="816"/>
        <v>-13.868343195266274</v>
      </c>
      <c r="M5211" s="113">
        <f t="shared" ca="1" si="817"/>
        <v>85.727737633136087</v>
      </c>
      <c r="N5211" s="113">
        <f t="shared" ca="1" si="818"/>
        <v>13.868343195266277</v>
      </c>
      <c r="O5211" s="14">
        <f t="shared" ca="1" si="819"/>
        <v>0</v>
      </c>
      <c r="P5211" s="113">
        <f t="shared" ca="1" si="813"/>
        <v>0</v>
      </c>
      <c r="Q5211" s="114">
        <f t="shared" ca="1" si="814"/>
        <v>0</v>
      </c>
    </row>
    <row r="5212" spans="1:17" x14ac:dyDescent="0.75">
      <c r="A5212" t="s">
        <v>5276</v>
      </c>
      <c r="B5212" t="s">
        <v>14036</v>
      </c>
      <c r="G5212" s="14">
        <v>5210</v>
      </c>
      <c r="H5212" s="14">
        <f t="shared" ca="1" si="810"/>
        <v>0</v>
      </c>
      <c r="I5212" s="117">
        <f t="shared" ca="1" si="811"/>
        <v>0</v>
      </c>
      <c r="J5212" s="113">
        <f t="shared" ca="1" si="812"/>
        <v>13.868343195266274</v>
      </c>
      <c r="K5212" s="113">
        <f t="shared" ca="1" si="815"/>
        <v>0</v>
      </c>
      <c r="L5212" s="113">
        <f t="shared" ca="1" si="816"/>
        <v>-13.868343195266274</v>
      </c>
      <c r="M5212" s="113">
        <f t="shared" ca="1" si="817"/>
        <v>71.85939443786981</v>
      </c>
      <c r="N5212" s="113">
        <f t="shared" ca="1" si="818"/>
        <v>13.868343195266277</v>
      </c>
      <c r="O5212" s="14">
        <f t="shared" ca="1" si="819"/>
        <v>0</v>
      </c>
      <c r="P5212" s="113">
        <f t="shared" ca="1" si="813"/>
        <v>0</v>
      </c>
      <c r="Q5212" s="114">
        <f t="shared" ca="1" si="814"/>
        <v>0</v>
      </c>
    </row>
    <row r="5213" spans="1:17" x14ac:dyDescent="0.75">
      <c r="A5213" t="s">
        <v>5277</v>
      </c>
      <c r="B5213" t="s">
        <v>14037</v>
      </c>
      <c r="G5213" s="14">
        <v>5211</v>
      </c>
      <c r="H5213" s="14">
        <f t="shared" ca="1" si="810"/>
        <v>0</v>
      </c>
      <c r="I5213" s="117">
        <f t="shared" ca="1" si="811"/>
        <v>0</v>
      </c>
      <c r="J5213" s="113">
        <f t="shared" ca="1" si="812"/>
        <v>13.868343195266274</v>
      </c>
      <c r="K5213" s="113">
        <f t="shared" ca="1" si="815"/>
        <v>0</v>
      </c>
      <c r="L5213" s="113">
        <f t="shared" ca="1" si="816"/>
        <v>-13.868343195266274</v>
      </c>
      <c r="M5213" s="113">
        <f t="shared" ca="1" si="817"/>
        <v>57.991051242603533</v>
      </c>
      <c r="N5213" s="113">
        <f t="shared" ca="1" si="818"/>
        <v>13.868343195266277</v>
      </c>
      <c r="O5213" s="14">
        <f t="shared" ca="1" si="819"/>
        <v>0</v>
      </c>
      <c r="P5213" s="113">
        <f t="shared" ca="1" si="813"/>
        <v>0</v>
      </c>
      <c r="Q5213" s="114">
        <f t="shared" ca="1" si="814"/>
        <v>0</v>
      </c>
    </row>
    <row r="5214" spans="1:17" x14ac:dyDescent="0.75">
      <c r="A5214" t="s">
        <v>5278</v>
      </c>
      <c r="B5214" t="s">
        <v>14038</v>
      </c>
      <c r="G5214" s="14">
        <v>5212</v>
      </c>
      <c r="H5214" s="14">
        <f t="shared" ca="1" si="810"/>
        <v>0</v>
      </c>
      <c r="I5214" s="117">
        <f t="shared" ca="1" si="811"/>
        <v>0</v>
      </c>
      <c r="J5214" s="113">
        <f t="shared" ca="1" si="812"/>
        <v>13.868343195266274</v>
      </c>
      <c r="K5214" s="113">
        <f t="shared" ca="1" si="815"/>
        <v>0</v>
      </c>
      <c r="L5214" s="113">
        <f t="shared" ca="1" si="816"/>
        <v>-13.868343195266274</v>
      </c>
      <c r="M5214" s="113">
        <f t="shared" ca="1" si="817"/>
        <v>44.122708047337255</v>
      </c>
      <c r="N5214" s="113">
        <f t="shared" ca="1" si="818"/>
        <v>13.868343195266277</v>
      </c>
      <c r="O5214" s="14">
        <f t="shared" ca="1" si="819"/>
        <v>0</v>
      </c>
      <c r="P5214" s="113">
        <f t="shared" ca="1" si="813"/>
        <v>0</v>
      </c>
      <c r="Q5214" s="114">
        <f t="shared" ca="1" si="814"/>
        <v>0</v>
      </c>
    </row>
    <row r="5215" spans="1:17" x14ac:dyDescent="0.75">
      <c r="A5215" t="s">
        <v>5279</v>
      </c>
      <c r="B5215" t="s">
        <v>14039</v>
      </c>
      <c r="G5215" s="14">
        <v>5213</v>
      </c>
      <c r="H5215" s="14">
        <f t="shared" ca="1" si="810"/>
        <v>10.177</v>
      </c>
      <c r="I5215" s="117">
        <f t="shared" ca="1" si="811"/>
        <v>2.2389399999999999</v>
      </c>
      <c r="J5215" s="113">
        <f t="shared" ca="1" si="812"/>
        <v>20.802514792899409</v>
      </c>
      <c r="K5215" s="113">
        <f t="shared" ca="1" si="815"/>
        <v>0</v>
      </c>
      <c r="L5215" s="113">
        <f t="shared" ca="1" si="816"/>
        <v>-18.563574792899409</v>
      </c>
      <c r="M5215" s="113">
        <f t="shared" ca="1" si="817"/>
        <v>25.559133254437846</v>
      </c>
      <c r="N5215" s="113">
        <f t="shared" ca="1" si="818"/>
        <v>18.563574792899409</v>
      </c>
      <c r="O5215" s="14">
        <f t="shared" ca="1" si="819"/>
        <v>0</v>
      </c>
      <c r="P5215" s="113">
        <f t="shared" ca="1" si="813"/>
        <v>0</v>
      </c>
      <c r="Q5215" s="114">
        <f t="shared" ca="1" si="814"/>
        <v>0</v>
      </c>
    </row>
    <row r="5216" spans="1:17" x14ac:dyDescent="0.75">
      <c r="A5216" t="s">
        <v>5280</v>
      </c>
      <c r="B5216" t="s">
        <v>14040</v>
      </c>
      <c r="G5216" s="14">
        <v>5214</v>
      </c>
      <c r="H5216" s="14">
        <f t="shared" ca="1" si="810"/>
        <v>61.33</v>
      </c>
      <c r="I5216" s="117">
        <f t="shared" ca="1" si="811"/>
        <v>13.492599999999999</v>
      </c>
      <c r="J5216" s="113">
        <f t="shared" ca="1" si="812"/>
        <v>31.203772189349117</v>
      </c>
      <c r="K5216" s="113">
        <f t="shared" ca="1" si="815"/>
        <v>0</v>
      </c>
      <c r="L5216" s="113">
        <f t="shared" ca="1" si="816"/>
        <v>-17.711172189349117</v>
      </c>
      <c r="M5216" s="113">
        <f t="shared" ca="1" si="817"/>
        <v>7.8479610650887288</v>
      </c>
      <c r="N5216" s="113">
        <f t="shared" ca="1" si="818"/>
        <v>17.711172189349117</v>
      </c>
      <c r="O5216" s="14">
        <f t="shared" ca="1" si="819"/>
        <v>0</v>
      </c>
      <c r="P5216" s="113">
        <f t="shared" ca="1" si="813"/>
        <v>0</v>
      </c>
      <c r="Q5216" s="114">
        <f t="shared" ca="1" si="814"/>
        <v>0</v>
      </c>
    </row>
    <row r="5217" spans="1:17" x14ac:dyDescent="0.75">
      <c r="A5217" t="s">
        <v>5281</v>
      </c>
      <c r="B5217" t="s">
        <v>14041</v>
      </c>
      <c r="G5217" s="14">
        <v>5215</v>
      </c>
      <c r="H5217" s="14">
        <f t="shared" ca="1" si="810"/>
        <v>145.084</v>
      </c>
      <c r="I5217" s="117">
        <f t="shared" ca="1" si="811"/>
        <v>31.918480000000002</v>
      </c>
      <c r="J5217" s="113">
        <f t="shared" ca="1" si="812"/>
        <v>40.21819526627219</v>
      </c>
      <c r="K5217" s="113">
        <f t="shared" ca="1" si="815"/>
        <v>0</v>
      </c>
      <c r="L5217" s="113">
        <f t="shared" ca="1" si="816"/>
        <v>-8.2997152662721874</v>
      </c>
      <c r="M5217" s="113">
        <f t="shared" ca="1" si="817"/>
        <v>0</v>
      </c>
      <c r="N5217" s="113">
        <f t="shared" ca="1" si="818"/>
        <v>7.8479610650887288</v>
      </c>
      <c r="O5217" s="14">
        <f t="shared" ca="1" si="819"/>
        <v>0</v>
      </c>
      <c r="P5217" s="113">
        <f t="shared" ca="1" si="813"/>
        <v>0.45175420118345855</v>
      </c>
      <c r="Q5217" s="114">
        <f t="shared" ca="1" si="814"/>
        <v>0</v>
      </c>
    </row>
    <row r="5218" spans="1:17" x14ac:dyDescent="0.75">
      <c r="A5218" t="s">
        <v>5282</v>
      </c>
      <c r="B5218" t="s">
        <v>14042</v>
      </c>
      <c r="G5218" s="14">
        <v>5216</v>
      </c>
      <c r="H5218" s="14">
        <f t="shared" ca="1" si="810"/>
        <v>281.89600000000002</v>
      </c>
      <c r="I5218" s="117">
        <f t="shared" ca="1" si="811"/>
        <v>62.017120000000006</v>
      </c>
      <c r="J5218" s="113">
        <f t="shared" ca="1" si="812"/>
        <v>48.539201183431956</v>
      </c>
      <c r="K5218" s="113">
        <f t="shared" ca="1" si="815"/>
        <v>13.477918816568049</v>
      </c>
      <c r="L5218" s="113">
        <f t="shared" ca="1" si="816"/>
        <v>13.477918816568049</v>
      </c>
      <c r="M5218" s="113">
        <f t="shared" ca="1" si="817"/>
        <v>13.477918816568049</v>
      </c>
      <c r="N5218" s="113">
        <f t="shared" ca="1" si="818"/>
        <v>0</v>
      </c>
      <c r="O5218" s="14">
        <f t="shared" ca="1" si="819"/>
        <v>13.477918816568049</v>
      </c>
      <c r="P5218" s="113">
        <f t="shared" ca="1" si="813"/>
        <v>0</v>
      </c>
      <c r="Q5218" s="114">
        <f t="shared" ca="1" si="814"/>
        <v>0</v>
      </c>
    </row>
    <row r="5219" spans="1:17" x14ac:dyDescent="0.75">
      <c r="A5219" t="s">
        <v>5283</v>
      </c>
      <c r="B5219" t="s">
        <v>14043</v>
      </c>
      <c r="G5219" s="14">
        <v>5217</v>
      </c>
      <c r="H5219" s="14">
        <f t="shared" ca="1" si="810"/>
        <v>432.77100000000002</v>
      </c>
      <c r="I5219" s="117">
        <f t="shared" ca="1" si="811"/>
        <v>95.209620000000001</v>
      </c>
      <c r="J5219" s="113">
        <f t="shared" ca="1" si="812"/>
        <v>58.940458579881664</v>
      </c>
      <c r="K5219" s="113">
        <f t="shared" ca="1" si="815"/>
        <v>36.269161420118337</v>
      </c>
      <c r="L5219" s="113">
        <f t="shared" ca="1" si="816"/>
        <v>36.269161420118337</v>
      </c>
      <c r="M5219" s="113">
        <f t="shared" ca="1" si="817"/>
        <v>49.747080236686386</v>
      </c>
      <c r="N5219" s="113">
        <f t="shared" ca="1" si="818"/>
        <v>0</v>
      </c>
      <c r="O5219" s="14">
        <f t="shared" ca="1" si="819"/>
        <v>36.269161420118337</v>
      </c>
      <c r="P5219" s="113">
        <f t="shared" ca="1" si="813"/>
        <v>0</v>
      </c>
      <c r="Q5219" s="114">
        <f t="shared" ca="1" si="814"/>
        <v>0</v>
      </c>
    </row>
    <row r="5220" spans="1:17" x14ac:dyDescent="0.75">
      <c r="A5220" t="s">
        <v>5284</v>
      </c>
      <c r="B5220" t="s">
        <v>14044</v>
      </c>
      <c r="G5220" s="14">
        <v>5218</v>
      </c>
      <c r="H5220" s="14">
        <f t="shared" ca="1" si="810"/>
        <v>589.33199999999999</v>
      </c>
      <c r="I5220" s="117">
        <f t="shared" ca="1" si="811"/>
        <v>129.65304</v>
      </c>
      <c r="J5220" s="113">
        <f t="shared" ca="1" si="812"/>
        <v>71.421967455621314</v>
      </c>
      <c r="K5220" s="113">
        <f t="shared" ca="1" si="815"/>
        <v>58.231072544378691</v>
      </c>
      <c r="L5220" s="113">
        <f t="shared" ca="1" si="816"/>
        <v>58.231072544378691</v>
      </c>
      <c r="M5220" s="113">
        <f t="shared" ca="1" si="817"/>
        <v>107.97815278106508</v>
      </c>
      <c r="N5220" s="113">
        <f t="shared" ca="1" si="818"/>
        <v>0</v>
      </c>
      <c r="O5220" s="14">
        <f t="shared" ca="1" si="819"/>
        <v>58.231072544378691</v>
      </c>
      <c r="P5220" s="113">
        <f t="shared" ca="1" si="813"/>
        <v>0</v>
      </c>
      <c r="Q5220" s="114">
        <f t="shared" ca="1" si="814"/>
        <v>0</v>
      </c>
    </row>
    <row r="5221" spans="1:17" x14ac:dyDescent="0.75">
      <c r="A5221" t="s">
        <v>5285</v>
      </c>
      <c r="B5221" t="s">
        <v>14045</v>
      </c>
      <c r="G5221" s="14">
        <v>5219</v>
      </c>
      <c r="H5221" s="14">
        <f t="shared" ca="1" si="810"/>
        <v>527.41800000000001</v>
      </c>
      <c r="I5221" s="117">
        <f t="shared" ca="1" si="811"/>
        <v>116.03196</v>
      </c>
      <c r="J5221" s="113">
        <f t="shared" ca="1" si="812"/>
        <v>68.648298816568058</v>
      </c>
      <c r="K5221" s="113">
        <f t="shared" ca="1" si="815"/>
        <v>47.38366118343194</v>
      </c>
      <c r="L5221" s="113">
        <f t="shared" ca="1" si="816"/>
        <v>47.38366118343194</v>
      </c>
      <c r="M5221" s="113">
        <f t="shared" ca="1" si="817"/>
        <v>155.361813964497</v>
      </c>
      <c r="N5221" s="113">
        <f t="shared" ca="1" si="818"/>
        <v>0</v>
      </c>
      <c r="O5221" s="14">
        <f t="shared" ca="1" si="819"/>
        <v>47.383661183431926</v>
      </c>
      <c r="P5221" s="113">
        <f t="shared" ca="1" si="813"/>
        <v>0</v>
      </c>
      <c r="Q5221" s="114">
        <f t="shared" ca="1" si="814"/>
        <v>-1.4210854715202004E-14</v>
      </c>
    </row>
    <row r="5222" spans="1:17" x14ac:dyDescent="0.75">
      <c r="A5222" t="s">
        <v>5286</v>
      </c>
      <c r="B5222" t="s">
        <v>14046</v>
      </c>
      <c r="G5222" s="14">
        <v>5220</v>
      </c>
      <c r="H5222" s="14">
        <f t="shared" ca="1" si="810"/>
        <v>345.68799999999999</v>
      </c>
      <c r="I5222" s="117">
        <f t="shared" ca="1" si="811"/>
        <v>76.051360000000003</v>
      </c>
      <c r="J5222" s="113">
        <f t="shared" ca="1" si="812"/>
        <v>63.794378698224854</v>
      </c>
      <c r="K5222" s="113">
        <f t="shared" ca="1" si="815"/>
        <v>12.256981301775149</v>
      </c>
      <c r="L5222" s="113">
        <f t="shared" ca="1" si="816"/>
        <v>12.256981301775149</v>
      </c>
      <c r="M5222" s="113">
        <f t="shared" ca="1" si="817"/>
        <v>167.61879526627214</v>
      </c>
      <c r="N5222" s="113">
        <f t="shared" ca="1" si="818"/>
        <v>0</v>
      </c>
      <c r="O5222" s="14">
        <f t="shared" ca="1" si="819"/>
        <v>12.256981301775141</v>
      </c>
      <c r="P5222" s="113">
        <f t="shared" ca="1" si="813"/>
        <v>0</v>
      </c>
      <c r="Q5222" s="114">
        <f t="shared" ca="1" si="814"/>
        <v>-1.4210854715202004E-14</v>
      </c>
    </row>
    <row r="5223" spans="1:17" x14ac:dyDescent="0.75">
      <c r="A5223" t="s">
        <v>5287</v>
      </c>
      <c r="B5223" t="s">
        <v>14047</v>
      </c>
      <c r="G5223" s="14">
        <v>5221</v>
      </c>
      <c r="H5223" s="14">
        <f t="shared" ca="1" si="810"/>
        <v>149.07599999999999</v>
      </c>
      <c r="I5223" s="117">
        <f t="shared" ca="1" si="811"/>
        <v>32.796720000000001</v>
      </c>
      <c r="J5223" s="113">
        <f t="shared" ca="1" si="812"/>
        <v>65.874630177514803</v>
      </c>
      <c r="K5223" s="113">
        <f t="shared" ca="1" si="815"/>
        <v>0</v>
      </c>
      <c r="L5223" s="113">
        <f t="shared" ca="1" si="816"/>
        <v>-33.077910177514802</v>
      </c>
      <c r="M5223" s="113">
        <f t="shared" ca="1" si="817"/>
        <v>134.54088508875734</v>
      </c>
      <c r="N5223" s="113">
        <f t="shared" ca="1" si="818"/>
        <v>33.077910177514809</v>
      </c>
      <c r="O5223" s="14">
        <f t="shared" ca="1" si="819"/>
        <v>0</v>
      </c>
      <c r="P5223" s="113">
        <f t="shared" ca="1" si="813"/>
        <v>0</v>
      </c>
      <c r="Q5223" s="114">
        <f t="shared" ca="1" si="814"/>
        <v>0</v>
      </c>
    </row>
    <row r="5224" spans="1:17" x14ac:dyDescent="0.75">
      <c r="A5224" t="s">
        <v>5288</v>
      </c>
      <c r="B5224" t="s">
        <v>14048</v>
      </c>
      <c r="G5224" s="14">
        <v>5222</v>
      </c>
      <c r="H5224" s="14">
        <f t="shared" ca="1" si="810"/>
        <v>197.58199999999999</v>
      </c>
      <c r="I5224" s="117">
        <f t="shared" ca="1" si="811"/>
        <v>43.468040000000002</v>
      </c>
      <c r="J5224" s="113">
        <f t="shared" ca="1" si="812"/>
        <v>69.341715976331372</v>
      </c>
      <c r="K5224" s="113">
        <f t="shared" ca="1" si="815"/>
        <v>0</v>
      </c>
      <c r="L5224" s="113">
        <f t="shared" ca="1" si="816"/>
        <v>-25.87367597633137</v>
      </c>
      <c r="M5224" s="113">
        <f t="shared" ca="1" si="817"/>
        <v>108.66720911242597</v>
      </c>
      <c r="N5224" s="113">
        <f t="shared" ca="1" si="818"/>
        <v>25.87367597633137</v>
      </c>
      <c r="O5224" s="14">
        <f t="shared" ca="1" si="819"/>
        <v>0</v>
      </c>
      <c r="P5224" s="113">
        <f t="shared" ca="1" si="813"/>
        <v>0</v>
      </c>
      <c r="Q5224" s="114">
        <f t="shared" ca="1" si="814"/>
        <v>0</v>
      </c>
    </row>
    <row r="5225" spans="1:17" x14ac:dyDescent="0.75">
      <c r="A5225" t="s">
        <v>5289</v>
      </c>
      <c r="B5225" t="s">
        <v>14049</v>
      </c>
      <c r="G5225" s="14">
        <v>5223</v>
      </c>
      <c r="H5225" s="14">
        <f t="shared" ca="1" si="810"/>
        <v>216.19800000000001</v>
      </c>
      <c r="I5225" s="117">
        <f t="shared" ca="1" si="811"/>
        <v>47.563560000000003</v>
      </c>
      <c r="J5225" s="113">
        <f t="shared" ca="1" si="812"/>
        <v>70.728550295858</v>
      </c>
      <c r="K5225" s="113">
        <f t="shared" ca="1" si="815"/>
        <v>0</v>
      </c>
      <c r="L5225" s="113">
        <f t="shared" ca="1" si="816"/>
        <v>-23.164990295857997</v>
      </c>
      <c r="M5225" s="113">
        <f t="shared" ca="1" si="817"/>
        <v>85.502218816567961</v>
      </c>
      <c r="N5225" s="113">
        <f t="shared" ca="1" si="818"/>
        <v>23.164990295858004</v>
      </c>
      <c r="O5225" s="14">
        <f t="shared" ca="1" si="819"/>
        <v>0</v>
      </c>
      <c r="P5225" s="113">
        <f t="shared" ca="1" si="813"/>
        <v>0</v>
      </c>
      <c r="Q5225" s="114">
        <f t="shared" ca="1" si="814"/>
        <v>0</v>
      </c>
    </row>
    <row r="5226" spans="1:17" x14ac:dyDescent="0.75">
      <c r="A5226" t="s">
        <v>5290</v>
      </c>
      <c r="B5226" t="s">
        <v>14050</v>
      </c>
      <c r="G5226" s="14">
        <v>5224</v>
      </c>
      <c r="H5226" s="14">
        <f t="shared" ca="1" si="810"/>
        <v>199.22499999999999</v>
      </c>
      <c r="I5226" s="117">
        <f t="shared" ca="1" si="811"/>
        <v>43.829499999999996</v>
      </c>
      <c r="J5226" s="113">
        <f t="shared" ca="1" si="812"/>
        <v>71.421967455621314</v>
      </c>
      <c r="K5226" s="113">
        <f t="shared" ca="1" si="815"/>
        <v>0</v>
      </c>
      <c r="L5226" s="113">
        <f t="shared" ca="1" si="816"/>
        <v>-27.592467455621318</v>
      </c>
      <c r="M5226" s="113">
        <f t="shared" ca="1" si="817"/>
        <v>57.909751360946643</v>
      </c>
      <c r="N5226" s="113">
        <f t="shared" ca="1" si="818"/>
        <v>27.592467455621318</v>
      </c>
      <c r="O5226" s="14">
        <f t="shared" ca="1" si="819"/>
        <v>0</v>
      </c>
      <c r="P5226" s="113">
        <f t="shared" ca="1" si="813"/>
        <v>0</v>
      </c>
      <c r="Q5226" s="114">
        <f t="shared" ca="1" si="814"/>
        <v>0</v>
      </c>
    </row>
    <row r="5227" spans="1:17" x14ac:dyDescent="0.75">
      <c r="A5227" t="s">
        <v>5291</v>
      </c>
      <c r="B5227" t="s">
        <v>14051</v>
      </c>
      <c r="G5227" s="14">
        <v>5225</v>
      </c>
      <c r="H5227" s="14">
        <f t="shared" ca="1" si="810"/>
        <v>107.18</v>
      </c>
      <c r="I5227" s="117">
        <f t="shared" ca="1" si="811"/>
        <v>23.579600000000003</v>
      </c>
      <c r="J5227" s="113">
        <f t="shared" ca="1" si="812"/>
        <v>72.808801775147941</v>
      </c>
      <c r="K5227" s="113">
        <f t="shared" ca="1" si="815"/>
        <v>0</v>
      </c>
      <c r="L5227" s="113">
        <f t="shared" ca="1" si="816"/>
        <v>-49.229201775147942</v>
      </c>
      <c r="M5227" s="113">
        <f t="shared" ca="1" si="817"/>
        <v>8.6805495857987012</v>
      </c>
      <c r="N5227" s="113">
        <f t="shared" ca="1" si="818"/>
        <v>49.229201775147942</v>
      </c>
      <c r="O5227" s="14">
        <f t="shared" ca="1" si="819"/>
        <v>0</v>
      </c>
      <c r="P5227" s="113">
        <f t="shared" ca="1" si="813"/>
        <v>0</v>
      </c>
      <c r="Q5227" s="114">
        <f t="shared" ca="1" si="814"/>
        <v>0</v>
      </c>
    </row>
    <row r="5228" spans="1:17" x14ac:dyDescent="0.75">
      <c r="A5228" t="s">
        <v>5292</v>
      </c>
      <c r="B5228" t="s">
        <v>14052</v>
      </c>
      <c r="G5228" s="14">
        <v>5226</v>
      </c>
      <c r="H5228" s="14">
        <f t="shared" ca="1" si="810"/>
        <v>40.808999999999997</v>
      </c>
      <c r="I5228" s="117">
        <f t="shared" ca="1" si="811"/>
        <v>8.9779799999999987</v>
      </c>
      <c r="J5228" s="113">
        <f t="shared" ca="1" si="812"/>
        <v>58.940458579881664</v>
      </c>
      <c r="K5228" s="113">
        <f t="shared" ca="1" si="815"/>
        <v>0</v>
      </c>
      <c r="L5228" s="113">
        <f t="shared" ca="1" si="816"/>
        <v>-49.962478579881662</v>
      </c>
      <c r="M5228" s="113">
        <f t="shared" ca="1" si="817"/>
        <v>0</v>
      </c>
      <c r="N5228" s="113">
        <f t="shared" ca="1" si="818"/>
        <v>8.6805495857987012</v>
      </c>
      <c r="O5228" s="14">
        <f t="shared" ca="1" si="819"/>
        <v>0</v>
      </c>
      <c r="P5228" s="113">
        <f t="shared" ca="1" si="813"/>
        <v>41.281928994082961</v>
      </c>
      <c r="Q5228" s="114">
        <f t="shared" ca="1" si="814"/>
        <v>0</v>
      </c>
    </row>
    <row r="5229" spans="1:17" x14ac:dyDescent="0.75">
      <c r="A5229" t="s">
        <v>5293</v>
      </c>
      <c r="B5229" t="s">
        <v>14053</v>
      </c>
      <c r="G5229" s="14">
        <v>5227</v>
      </c>
      <c r="H5229" s="14">
        <f t="shared" ca="1" si="810"/>
        <v>6.4660000000000002</v>
      </c>
      <c r="I5229" s="117">
        <f t="shared" ca="1" si="811"/>
        <v>1.42252</v>
      </c>
      <c r="J5229" s="113">
        <f t="shared" ca="1" si="812"/>
        <v>48.539201183431956</v>
      </c>
      <c r="K5229" s="113">
        <f t="shared" ca="1" si="815"/>
        <v>0</v>
      </c>
      <c r="L5229" s="113">
        <f t="shared" ca="1" si="816"/>
        <v>-47.116681183431957</v>
      </c>
      <c r="M5229" s="113">
        <f t="shared" ca="1" si="817"/>
        <v>0</v>
      </c>
      <c r="N5229" s="113">
        <f t="shared" ca="1" si="818"/>
        <v>0</v>
      </c>
      <c r="O5229" s="14">
        <f t="shared" ca="1" si="819"/>
        <v>0</v>
      </c>
      <c r="P5229" s="113">
        <f t="shared" ca="1" si="813"/>
        <v>47.116681183431957</v>
      </c>
      <c r="Q5229" s="114">
        <f t="shared" ca="1" si="814"/>
        <v>0</v>
      </c>
    </row>
    <row r="5230" spans="1:17" x14ac:dyDescent="0.75">
      <c r="A5230" t="s">
        <v>5294</v>
      </c>
      <c r="B5230" t="s">
        <v>14054</v>
      </c>
      <c r="G5230" s="14">
        <v>5228</v>
      </c>
      <c r="H5230" s="14">
        <f t="shared" ca="1" si="810"/>
        <v>0</v>
      </c>
      <c r="I5230" s="117">
        <f t="shared" ca="1" si="811"/>
        <v>0</v>
      </c>
      <c r="J5230" s="113">
        <f t="shared" ca="1" si="812"/>
        <v>38.137943786982255</v>
      </c>
      <c r="K5230" s="113">
        <f t="shared" ca="1" si="815"/>
        <v>0</v>
      </c>
      <c r="L5230" s="113">
        <f t="shared" ca="1" si="816"/>
        <v>-38.137943786982255</v>
      </c>
      <c r="M5230" s="113">
        <f t="shared" ca="1" si="817"/>
        <v>0</v>
      </c>
      <c r="N5230" s="113">
        <f t="shared" ca="1" si="818"/>
        <v>0</v>
      </c>
      <c r="O5230" s="14">
        <f t="shared" ca="1" si="819"/>
        <v>0</v>
      </c>
      <c r="P5230" s="113">
        <f t="shared" ca="1" si="813"/>
        <v>38.137943786982255</v>
      </c>
      <c r="Q5230" s="114">
        <f t="shared" ca="1" si="814"/>
        <v>0</v>
      </c>
    </row>
    <row r="5231" spans="1:17" x14ac:dyDescent="0.75">
      <c r="A5231" t="s">
        <v>5295</v>
      </c>
      <c r="B5231" t="s">
        <v>14055</v>
      </c>
      <c r="G5231" s="14">
        <v>5229</v>
      </c>
      <c r="H5231" s="14">
        <f t="shared" ca="1" si="810"/>
        <v>0</v>
      </c>
      <c r="I5231" s="117">
        <f t="shared" ca="1" si="811"/>
        <v>0</v>
      </c>
      <c r="J5231" s="113">
        <f t="shared" ca="1" si="812"/>
        <v>24.269600591715978</v>
      </c>
      <c r="K5231" s="113">
        <f t="shared" ca="1" si="815"/>
        <v>0</v>
      </c>
      <c r="L5231" s="113">
        <f t="shared" ca="1" si="816"/>
        <v>-24.269600591715978</v>
      </c>
      <c r="M5231" s="113">
        <f t="shared" ca="1" si="817"/>
        <v>0</v>
      </c>
      <c r="N5231" s="113">
        <f t="shared" ca="1" si="818"/>
        <v>0</v>
      </c>
      <c r="O5231" s="14">
        <f t="shared" ca="1" si="819"/>
        <v>0</v>
      </c>
      <c r="P5231" s="113">
        <f t="shared" ca="1" si="813"/>
        <v>24.269600591715978</v>
      </c>
      <c r="Q5231" s="114">
        <f t="shared" ca="1" si="814"/>
        <v>0</v>
      </c>
    </row>
    <row r="5232" spans="1:17" x14ac:dyDescent="0.75">
      <c r="A5232" t="s">
        <v>5296</v>
      </c>
      <c r="B5232" t="s">
        <v>14056</v>
      </c>
      <c r="G5232" s="14">
        <v>5230</v>
      </c>
      <c r="H5232" s="14">
        <f t="shared" ca="1" si="810"/>
        <v>0</v>
      </c>
      <c r="I5232" s="117">
        <f t="shared" ca="1" si="811"/>
        <v>0</v>
      </c>
      <c r="J5232" s="113">
        <f t="shared" ca="1" si="812"/>
        <v>13.868343195266274</v>
      </c>
      <c r="K5232" s="113">
        <f t="shared" ca="1" si="815"/>
        <v>0</v>
      </c>
      <c r="L5232" s="113">
        <f t="shared" ca="1" si="816"/>
        <v>-13.868343195266274</v>
      </c>
      <c r="M5232" s="113">
        <f t="shared" ca="1" si="817"/>
        <v>0</v>
      </c>
      <c r="N5232" s="113">
        <f t="shared" ca="1" si="818"/>
        <v>0</v>
      </c>
      <c r="O5232" s="14">
        <f t="shared" ca="1" si="819"/>
        <v>0</v>
      </c>
      <c r="P5232" s="113">
        <f t="shared" ca="1" si="813"/>
        <v>13.868343195266274</v>
      </c>
      <c r="Q5232" s="114">
        <f t="shared" ca="1" si="814"/>
        <v>0</v>
      </c>
    </row>
    <row r="5233" spans="1:17" x14ac:dyDescent="0.75">
      <c r="A5233" t="s">
        <v>5297</v>
      </c>
      <c r="B5233" t="s">
        <v>14057</v>
      </c>
      <c r="G5233" s="14">
        <v>5231</v>
      </c>
      <c r="H5233" s="14">
        <f t="shared" ca="1" si="810"/>
        <v>0</v>
      </c>
      <c r="I5233" s="117">
        <f t="shared" ca="1" si="811"/>
        <v>0</v>
      </c>
      <c r="J5233" s="113">
        <f t="shared" ca="1" si="812"/>
        <v>13.868343195266274</v>
      </c>
      <c r="K5233" s="113">
        <f t="shared" ca="1" si="815"/>
        <v>0</v>
      </c>
      <c r="L5233" s="113">
        <f t="shared" ca="1" si="816"/>
        <v>-13.868343195266274</v>
      </c>
      <c r="M5233" s="113">
        <f t="shared" ca="1" si="817"/>
        <v>0</v>
      </c>
      <c r="N5233" s="113">
        <f t="shared" ca="1" si="818"/>
        <v>0</v>
      </c>
      <c r="O5233" s="14">
        <f t="shared" ca="1" si="819"/>
        <v>0</v>
      </c>
      <c r="P5233" s="113">
        <f t="shared" ca="1" si="813"/>
        <v>13.868343195266274</v>
      </c>
      <c r="Q5233" s="114">
        <f t="shared" ca="1" si="814"/>
        <v>0</v>
      </c>
    </row>
    <row r="5234" spans="1:17" x14ac:dyDescent="0.75">
      <c r="A5234" t="s">
        <v>5298</v>
      </c>
      <c r="B5234" t="s">
        <v>14058</v>
      </c>
      <c r="G5234" s="14">
        <v>5232</v>
      </c>
      <c r="H5234" s="14">
        <f t="shared" ca="1" si="810"/>
        <v>0</v>
      </c>
      <c r="I5234" s="117">
        <f t="shared" ca="1" si="811"/>
        <v>0</v>
      </c>
      <c r="J5234" s="113">
        <f t="shared" ca="1" si="812"/>
        <v>13.868343195266274</v>
      </c>
      <c r="K5234" s="113">
        <f t="shared" ca="1" si="815"/>
        <v>0</v>
      </c>
      <c r="L5234" s="113">
        <f t="shared" ca="1" si="816"/>
        <v>-13.868343195266274</v>
      </c>
      <c r="M5234" s="113">
        <f t="shared" ca="1" si="817"/>
        <v>0</v>
      </c>
      <c r="N5234" s="113">
        <f t="shared" ca="1" si="818"/>
        <v>0</v>
      </c>
      <c r="O5234" s="14">
        <f t="shared" ca="1" si="819"/>
        <v>0</v>
      </c>
      <c r="P5234" s="113">
        <f t="shared" ca="1" si="813"/>
        <v>13.868343195266274</v>
      </c>
      <c r="Q5234" s="114">
        <f t="shared" ca="1" si="814"/>
        <v>0</v>
      </c>
    </row>
    <row r="5235" spans="1:17" x14ac:dyDescent="0.75">
      <c r="A5235" t="s">
        <v>5299</v>
      </c>
      <c r="B5235" t="s">
        <v>14059</v>
      </c>
      <c r="G5235" s="14">
        <v>5233</v>
      </c>
      <c r="H5235" s="14">
        <f t="shared" ca="1" si="810"/>
        <v>0</v>
      </c>
      <c r="I5235" s="117">
        <f t="shared" ca="1" si="811"/>
        <v>0</v>
      </c>
      <c r="J5235" s="113">
        <f t="shared" ca="1" si="812"/>
        <v>13.868343195266274</v>
      </c>
      <c r="K5235" s="113">
        <f t="shared" ca="1" si="815"/>
        <v>0</v>
      </c>
      <c r="L5235" s="113">
        <f t="shared" ca="1" si="816"/>
        <v>-13.868343195266274</v>
      </c>
      <c r="M5235" s="113">
        <f t="shared" ca="1" si="817"/>
        <v>0</v>
      </c>
      <c r="N5235" s="113">
        <f t="shared" ca="1" si="818"/>
        <v>0</v>
      </c>
      <c r="O5235" s="14">
        <f t="shared" ca="1" si="819"/>
        <v>0</v>
      </c>
      <c r="P5235" s="113">
        <f t="shared" ca="1" si="813"/>
        <v>13.868343195266274</v>
      </c>
      <c r="Q5235" s="114">
        <f t="shared" ca="1" si="814"/>
        <v>0</v>
      </c>
    </row>
    <row r="5236" spans="1:17" x14ac:dyDescent="0.75">
      <c r="A5236" t="s">
        <v>5300</v>
      </c>
      <c r="B5236" t="s">
        <v>14060</v>
      </c>
      <c r="G5236" s="14">
        <v>5234</v>
      </c>
      <c r="H5236" s="14">
        <f t="shared" ca="1" si="810"/>
        <v>0</v>
      </c>
      <c r="I5236" s="117">
        <f t="shared" ca="1" si="811"/>
        <v>0</v>
      </c>
      <c r="J5236" s="113">
        <f t="shared" ca="1" si="812"/>
        <v>13.868343195266274</v>
      </c>
      <c r="K5236" s="113">
        <f t="shared" ca="1" si="815"/>
        <v>0</v>
      </c>
      <c r="L5236" s="113">
        <f t="shared" ca="1" si="816"/>
        <v>-13.868343195266274</v>
      </c>
      <c r="M5236" s="113">
        <f t="shared" ca="1" si="817"/>
        <v>0</v>
      </c>
      <c r="N5236" s="113">
        <f t="shared" ca="1" si="818"/>
        <v>0</v>
      </c>
      <c r="O5236" s="14">
        <f t="shared" ca="1" si="819"/>
        <v>0</v>
      </c>
      <c r="P5236" s="113">
        <f t="shared" ca="1" si="813"/>
        <v>13.868343195266274</v>
      </c>
      <c r="Q5236" s="114">
        <f t="shared" ca="1" si="814"/>
        <v>0</v>
      </c>
    </row>
    <row r="5237" spans="1:17" x14ac:dyDescent="0.75">
      <c r="A5237" t="s">
        <v>5301</v>
      </c>
      <c r="B5237" t="s">
        <v>14061</v>
      </c>
      <c r="G5237" s="14">
        <v>5235</v>
      </c>
      <c r="H5237" s="14">
        <f t="shared" ca="1" si="810"/>
        <v>0</v>
      </c>
      <c r="I5237" s="117">
        <f t="shared" ca="1" si="811"/>
        <v>0</v>
      </c>
      <c r="J5237" s="113">
        <f t="shared" ca="1" si="812"/>
        <v>13.868343195266274</v>
      </c>
      <c r="K5237" s="113">
        <f t="shared" ca="1" si="815"/>
        <v>0</v>
      </c>
      <c r="L5237" s="113">
        <f t="shared" ca="1" si="816"/>
        <v>-13.868343195266274</v>
      </c>
      <c r="M5237" s="113">
        <f t="shared" ca="1" si="817"/>
        <v>0</v>
      </c>
      <c r="N5237" s="113">
        <f t="shared" ca="1" si="818"/>
        <v>0</v>
      </c>
      <c r="O5237" s="14">
        <f t="shared" ca="1" si="819"/>
        <v>0</v>
      </c>
      <c r="P5237" s="113">
        <f t="shared" ca="1" si="813"/>
        <v>13.868343195266274</v>
      </c>
      <c r="Q5237" s="114">
        <f t="shared" ca="1" si="814"/>
        <v>0</v>
      </c>
    </row>
    <row r="5238" spans="1:17" x14ac:dyDescent="0.75">
      <c r="A5238" t="s">
        <v>5302</v>
      </c>
      <c r="B5238" t="s">
        <v>14062</v>
      </c>
      <c r="G5238" s="14">
        <v>5236</v>
      </c>
      <c r="H5238" s="14">
        <f t="shared" ca="1" si="810"/>
        <v>0</v>
      </c>
      <c r="I5238" s="117">
        <f t="shared" ca="1" si="811"/>
        <v>0</v>
      </c>
      <c r="J5238" s="113">
        <f t="shared" ca="1" si="812"/>
        <v>13.868343195266274</v>
      </c>
      <c r="K5238" s="113">
        <f t="shared" ca="1" si="815"/>
        <v>0</v>
      </c>
      <c r="L5238" s="113">
        <f t="shared" ca="1" si="816"/>
        <v>-13.868343195266274</v>
      </c>
      <c r="M5238" s="113">
        <f t="shared" ca="1" si="817"/>
        <v>0</v>
      </c>
      <c r="N5238" s="113">
        <f t="shared" ca="1" si="818"/>
        <v>0</v>
      </c>
      <c r="O5238" s="14">
        <f t="shared" ca="1" si="819"/>
        <v>0</v>
      </c>
      <c r="P5238" s="113">
        <f t="shared" ca="1" si="813"/>
        <v>13.868343195266274</v>
      </c>
      <c r="Q5238" s="114">
        <f t="shared" ca="1" si="814"/>
        <v>0</v>
      </c>
    </row>
    <row r="5239" spans="1:17" x14ac:dyDescent="0.75">
      <c r="A5239" t="s">
        <v>5303</v>
      </c>
      <c r="B5239" t="s">
        <v>14063</v>
      </c>
      <c r="G5239" s="14">
        <v>5237</v>
      </c>
      <c r="H5239" s="14">
        <f t="shared" ca="1" si="810"/>
        <v>4.617</v>
      </c>
      <c r="I5239" s="117">
        <f t="shared" ca="1" si="811"/>
        <v>1.0157400000000001</v>
      </c>
      <c r="J5239" s="113">
        <f t="shared" ca="1" si="812"/>
        <v>20.802514792899409</v>
      </c>
      <c r="K5239" s="113">
        <f t="shared" ca="1" si="815"/>
        <v>0</v>
      </c>
      <c r="L5239" s="113">
        <f t="shared" ca="1" si="816"/>
        <v>-19.786774792899408</v>
      </c>
      <c r="M5239" s="113">
        <f t="shared" ca="1" si="817"/>
        <v>0</v>
      </c>
      <c r="N5239" s="113">
        <f t="shared" ca="1" si="818"/>
        <v>0</v>
      </c>
      <c r="O5239" s="14">
        <f t="shared" ca="1" si="819"/>
        <v>0</v>
      </c>
      <c r="P5239" s="113">
        <f t="shared" ca="1" si="813"/>
        <v>19.786774792899408</v>
      </c>
      <c r="Q5239" s="114">
        <f t="shared" ca="1" si="814"/>
        <v>0</v>
      </c>
    </row>
    <row r="5240" spans="1:17" x14ac:dyDescent="0.75">
      <c r="A5240" t="s">
        <v>5304</v>
      </c>
      <c r="B5240" t="s">
        <v>14064</v>
      </c>
      <c r="G5240" s="14">
        <v>5238</v>
      </c>
      <c r="H5240" s="14">
        <f t="shared" ca="1" si="810"/>
        <v>25.934999999999999</v>
      </c>
      <c r="I5240" s="117">
        <f t="shared" ca="1" si="811"/>
        <v>5.7056999999999993</v>
      </c>
      <c r="J5240" s="113">
        <f t="shared" ca="1" si="812"/>
        <v>31.203772189349117</v>
      </c>
      <c r="K5240" s="113">
        <f t="shared" ca="1" si="815"/>
        <v>0</v>
      </c>
      <c r="L5240" s="113">
        <f t="shared" ca="1" si="816"/>
        <v>-25.498072189349116</v>
      </c>
      <c r="M5240" s="113">
        <f t="shared" ca="1" si="817"/>
        <v>0</v>
      </c>
      <c r="N5240" s="113">
        <f t="shared" ca="1" si="818"/>
        <v>0</v>
      </c>
      <c r="O5240" s="14">
        <f t="shared" ca="1" si="819"/>
        <v>0</v>
      </c>
      <c r="P5240" s="113">
        <f t="shared" ca="1" si="813"/>
        <v>25.498072189349116</v>
      </c>
      <c r="Q5240" s="114">
        <f t="shared" ca="1" si="814"/>
        <v>0</v>
      </c>
    </row>
    <row r="5241" spans="1:17" x14ac:dyDescent="0.75">
      <c r="A5241" t="s">
        <v>5305</v>
      </c>
      <c r="B5241" t="s">
        <v>14065</v>
      </c>
      <c r="G5241" s="14">
        <v>5239</v>
      </c>
      <c r="H5241" s="14">
        <f t="shared" ca="1" si="810"/>
        <v>45.459000000000003</v>
      </c>
      <c r="I5241" s="117">
        <f t="shared" ca="1" si="811"/>
        <v>10.00098</v>
      </c>
      <c r="J5241" s="113">
        <f t="shared" ca="1" si="812"/>
        <v>40.21819526627219</v>
      </c>
      <c r="K5241" s="113">
        <f t="shared" ca="1" si="815"/>
        <v>0</v>
      </c>
      <c r="L5241" s="113">
        <f t="shared" ca="1" si="816"/>
        <v>-30.217215266272191</v>
      </c>
      <c r="M5241" s="113">
        <f t="shared" ca="1" si="817"/>
        <v>0</v>
      </c>
      <c r="N5241" s="113">
        <f t="shared" ca="1" si="818"/>
        <v>0</v>
      </c>
      <c r="O5241" s="14">
        <f t="shared" ca="1" si="819"/>
        <v>0</v>
      </c>
      <c r="P5241" s="113">
        <f t="shared" ca="1" si="813"/>
        <v>30.217215266272191</v>
      </c>
      <c r="Q5241" s="114">
        <f t="shared" ca="1" si="814"/>
        <v>0</v>
      </c>
    </row>
    <row r="5242" spans="1:17" x14ac:dyDescent="0.75">
      <c r="A5242" t="s">
        <v>5306</v>
      </c>
      <c r="B5242" t="s">
        <v>14066</v>
      </c>
      <c r="G5242" s="14">
        <v>5240</v>
      </c>
      <c r="H5242" s="14">
        <f t="shared" ca="1" si="810"/>
        <v>76.244</v>
      </c>
      <c r="I5242" s="117">
        <f t="shared" ca="1" si="811"/>
        <v>16.773679999999999</v>
      </c>
      <c r="J5242" s="113">
        <f t="shared" ca="1" si="812"/>
        <v>48.539201183431956</v>
      </c>
      <c r="K5242" s="113">
        <f t="shared" ca="1" si="815"/>
        <v>0</v>
      </c>
      <c r="L5242" s="113">
        <f t="shared" ca="1" si="816"/>
        <v>-31.765521183431957</v>
      </c>
      <c r="M5242" s="113">
        <f t="shared" ca="1" si="817"/>
        <v>0</v>
      </c>
      <c r="N5242" s="113">
        <f t="shared" ca="1" si="818"/>
        <v>0</v>
      </c>
      <c r="O5242" s="14">
        <f t="shared" ca="1" si="819"/>
        <v>0</v>
      </c>
      <c r="P5242" s="113">
        <f t="shared" ca="1" si="813"/>
        <v>31.765521183431957</v>
      </c>
      <c r="Q5242" s="114">
        <f t="shared" ca="1" si="814"/>
        <v>0</v>
      </c>
    </row>
    <row r="5243" spans="1:17" x14ac:dyDescent="0.75">
      <c r="A5243" t="s">
        <v>5307</v>
      </c>
      <c r="B5243" t="s">
        <v>14067</v>
      </c>
      <c r="G5243" s="14">
        <v>5241</v>
      </c>
      <c r="H5243" s="14">
        <f t="shared" ca="1" si="810"/>
        <v>104.602</v>
      </c>
      <c r="I5243" s="117">
        <f t="shared" ca="1" si="811"/>
        <v>23.012440000000002</v>
      </c>
      <c r="J5243" s="113">
        <f t="shared" ca="1" si="812"/>
        <v>58.940458579881664</v>
      </c>
      <c r="K5243" s="113">
        <f t="shared" ca="1" si="815"/>
        <v>0</v>
      </c>
      <c r="L5243" s="113">
        <f t="shared" ca="1" si="816"/>
        <v>-35.928018579881666</v>
      </c>
      <c r="M5243" s="113">
        <f t="shared" ca="1" si="817"/>
        <v>0</v>
      </c>
      <c r="N5243" s="113">
        <f t="shared" ca="1" si="818"/>
        <v>0</v>
      </c>
      <c r="O5243" s="14">
        <f t="shared" ca="1" si="819"/>
        <v>0</v>
      </c>
      <c r="P5243" s="113">
        <f t="shared" ca="1" si="813"/>
        <v>35.928018579881666</v>
      </c>
      <c r="Q5243" s="114">
        <f t="shared" ca="1" si="814"/>
        <v>0</v>
      </c>
    </row>
    <row r="5244" spans="1:17" x14ac:dyDescent="0.75">
      <c r="A5244" t="s">
        <v>5308</v>
      </c>
      <c r="B5244" t="s">
        <v>14068</v>
      </c>
      <c r="G5244" s="14">
        <v>5242</v>
      </c>
      <c r="H5244" s="14">
        <f t="shared" ca="1" si="810"/>
        <v>128.61799999999999</v>
      </c>
      <c r="I5244" s="117">
        <f t="shared" ca="1" si="811"/>
        <v>28.295959999999997</v>
      </c>
      <c r="J5244" s="113">
        <f t="shared" ca="1" si="812"/>
        <v>71.421967455621314</v>
      </c>
      <c r="K5244" s="113">
        <f t="shared" ca="1" si="815"/>
        <v>0</v>
      </c>
      <c r="L5244" s="113">
        <f t="shared" ca="1" si="816"/>
        <v>-43.12600745562132</v>
      </c>
      <c r="M5244" s="113">
        <f t="shared" ca="1" si="817"/>
        <v>0</v>
      </c>
      <c r="N5244" s="113">
        <f t="shared" ca="1" si="818"/>
        <v>0</v>
      </c>
      <c r="O5244" s="14">
        <f t="shared" ca="1" si="819"/>
        <v>0</v>
      </c>
      <c r="P5244" s="113">
        <f t="shared" ca="1" si="813"/>
        <v>43.12600745562132</v>
      </c>
      <c r="Q5244" s="114">
        <f t="shared" ca="1" si="814"/>
        <v>0</v>
      </c>
    </row>
    <row r="5245" spans="1:17" x14ac:dyDescent="0.75">
      <c r="A5245" t="s">
        <v>5309</v>
      </c>
      <c r="B5245" t="s">
        <v>14069</v>
      </c>
      <c r="G5245" s="14">
        <v>5243</v>
      </c>
      <c r="H5245" s="14">
        <f t="shared" ca="1" si="810"/>
        <v>145.143</v>
      </c>
      <c r="I5245" s="117">
        <f t="shared" ca="1" si="811"/>
        <v>31.931460000000001</v>
      </c>
      <c r="J5245" s="113">
        <f t="shared" ca="1" si="812"/>
        <v>68.648298816568058</v>
      </c>
      <c r="K5245" s="113">
        <f t="shared" ca="1" si="815"/>
        <v>0</v>
      </c>
      <c r="L5245" s="113">
        <f t="shared" ca="1" si="816"/>
        <v>-36.716838816568057</v>
      </c>
      <c r="M5245" s="113">
        <f t="shared" ca="1" si="817"/>
        <v>0</v>
      </c>
      <c r="N5245" s="113">
        <f t="shared" ca="1" si="818"/>
        <v>0</v>
      </c>
      <c r="O5245" s="14">
        <f t="shared" ca="1" si="819"/>
        <v>0</v>
      </c>
      <c r="P5245" s="113">
        <f t="shared" ca="1" si="813"/>
        <v>36.716838816568057</v>
      </c>
      <c r="Q5245" s="114">
        <f t="shared" ca="1" si="814"/>
        <v>0</v>
      </c>
    </row>
    <row r="5246" spans="1:17" x14ac:dyDescent="0.75">
      <c r="A5246" t="s">
        <v>5310</v>
      </c>
      <c r="B5246" t="s">
        <v>14070</v>
      </c>
      <c r="G5246" s="14">
        <v>5244</v>
      </c>
      <c r="H5246" s="14">
        <f t="shared" ca="1" si="810"/>
        <v>152.05500000000001</v>
      </c>
      <c r="I5246" s="117">
        <f t="shared" ca="1" si="811"/>
        <v>33.452100000000002</v>
      </c>
      <c r="J5246" s="113">
        <f t="shared" ca="1" si="812"/>
        <v>63.794378698224854</v>
      </c>
      <c r="K5246" s="113">
        <f t="shared" ca="1" si="815"/>
        <v>0</v>
      </c>
      <c r="L5246" s="113">
        <f t="shared" ca="1" si="816"/>
        <v>-30.342278698224852</v>
      </c>
      <c r="M5246" s="113">
        <f t="shared" ca="1" si="817"/>
        <v>0</v>
      </c>
      <c r="N5246" s="113">
        <f t="shared" ca="1" si="818"/>
        <v>0</v>
      </c>
      <c r="O5246" s="14">
        <f t="shared" ca="1" si="819"/>
        <v>0</v>
      </c>
      <c r="P5246" s="113">
        <f t="shared" ca="1" si="813"/>
        <v>30.342278698224852</v>
      </c>
      <c r="Q5246" s="114">
        <f t="shared" ca="1" si="814"/>
        <v>0</v>
      </c>
    </row>
    <row r="5247" spans="1:17" x14ac:dyDescent="0.75">
      <c r="A5247" t="s">
        <v>5311</v>
      </c>
      <c r="B5247" t="s">
        <v>14071</v>
      </c>
      <c r="G5247" s="14">
        <v>5245</v>
      </c>
      <c r="H5247" s="14">
        <f t="shared" ca="1" si="810"/>
        <v>149.08799999999999</v>
      </c>
      <c r="I5247" s="117">
        <f t="shared" ca="1" si="811"/>
        <v>32.79936</v>
      </c>
      <c r="J5247" s="113">
        <f t="shared" ca="1" si="812"/>
        <v>65.874630177514803</v>
      </c>
      <c r="K5247" s="113">
        <f t="shared" ca="1" si="815"/>
        <v>0</v>
      </c>
      <c r="L5247" s="113">
        <f t="shared" ca="1" si="816"/>
        <v>-33.075270177514803</v>
      </c>
      <c r="M5247" s="113">
        <f t="shared" ca="1" si="817"/>
        <v>0</v>
      </c>
      <c r="N5247" s="113">
        <f t="shared" ca="1" si="818"/>
        <v>0</v>
      </c>
      <c r="O5247" s="14">
        <f t="shared" ca="1" si="819"/>
        <v>0</v>
      </c>
      <c r="P5247" s="113">
        <f t="shared" ca="1" si="813"/>
        <v>33.075270177514803</v>
      </c>
      <c r="Q5247" s="114">
        <f t="shared" ca="1" si="814"/>
        <v>0</v>
      </c>
    </row>
    <row r="5248" spans="1:17" x14ac:dyDescent="0.75">
      <c r="A5248" t="s">
        <v>5312</v>
      </c>
      <c r="B5248" t="s">
        <v>14072</v>
      </c>
      <c r="G5248" s="14">
        <v>5246</v>
      </c>
      <c r="H5248" s="14">
        <f t="shared" ca="1" si="810"/>
        <v>136.381</v>
      </c>
      <c r="I5248" s="117">
        <f t="shared" ca="1" si="811"/>
        <v>30.003820000000001</v>
      </c>
      <c r="J5248" s="113">
        <f t="shared" ca="1" si="812"/>
        <v>69.341715976331372</v>
      </c>
      <c r="K5248" s="113">
        <f t="shared" ca="1" si="815"/>
        <v>0</v>
      </c>
      <c r="L5248" s="113">
        <f t="shared" ca="1" si="816"/>
        <v>-39.337895976331367</v>
      </c>
      <c r="M5248" s="113">
        <f t="shared" ca="1" si="817"/>
        <v>0</v>
      </c>
      <c r="N5248" s="113">
        <f t="shared" ca="1" si="818"/>
        <v>0</v>
      </c>
      <c r="O5248" s="14">
        <f t="shared" ca="1" si="819"/>
        <v>0</v>
      </c>
      <c r="P5248" s="113">
        <f t="shared" ca="1" si="813"/>
        <v>39.337895976331367</v>
      </c>
      <c r="Q5248" s="114">
        <f t="shared" ca="1" si="814"/>
        <v>0</v>
      </c>
    </row>
    <row r="5249" spans="1:17" x14ac:dyDescent="0.75">
      <c r="A5249" t="s">
        <v>5313</v>
      </c>
      <c r="B5249" t="s">
        <v>14073</v>
      </c>
      <c r="G5249" s="14">
        <v>5247</v>
      </c>
      <c r="H5249" s="14">
        <f t="shared" ca="1" si="810"/>
        <v>115.127</v>
      </c>
      <c r="I5249" s="117">
        <f t="shared" ca="1" si="811"/>
        <v>25.327939999999998</v>
      </c>
      <c r="J5249" s="113">
        <f t="shared" ca="1" si="812"/>
        <v>70.728550295858</v>
      </c>
      <c r="K5249" s="113">
        <f t="shared" ca="1" si="815"/>
        <v>0</v>
      </c>
      <c r="L5249" s="113">
        <f t="shared" ca="1" si="816"/>
        <v>-45.400610295858002</v>
      </c>
      <c r="M5249" s="113">
        <f t="shared" ca="1" si="817"/>
        <v>0</v>
      </c>
      <c r="N5249" s="113">
        <f t="shared" ca="1" si="818"/>
        <v>0</v>
      </c>
      <c r="O5249" s="14">
        <f t="shared" ca="1" si="819"/>
        <v>0</v>
      </c>
      <c r="P5249" s="113">
        <f t="shared" ca="1" si="813"/>
        <v>45.400610295858002</v>
      </c>
      <c r="Q5249" s="114">
        <f t="shared" ca="1" si="814"/>
        <v>0</v>
      </c>
    </row>
    <row r="5250" spans="1:17" x14ac:dyDescent="0.75">
      <c r="A5250" t="s">
        <v>5314</v>
      </c>
      <c r="B5250" t="s">
        <v>14074</v>
      </c>
      <c r="G5250" s="14">
        <v>5248</v>
      </c>
      <c r="H5250" s="14">
        <f t="shared" ca="1" si="810"/>
        <v>88.465000000000003</v>
      </c>
      <c r="I5250" s="117">
        <f t="shared" ca="1" si="811"/>
        <v>19.462300000000003</v>
      </c>
      <c r="J5250" s="113">
        <f t="shared" ca="1" si="812"/>
        <v>71.421967455621314</v>
      </c>
      <c r="K5250" s="113">
        <f t="shared" ca="1" si="815"/>
        <v>0</v>
      </c>
      <c r="L5250" s="113">
        <f t="shared" ca="1" si="816"/>
        <v>-51.959667455621315</v>
      </c>
      <c r="M5250" s="113">
        <f t="shared" ca="1" si="817"/>
        <v>0</v>
      </c>
      <c r="N5250" s="113">
        <f t="shared" ca="1" si="818"/>
        <v>0</v>
      </c>
      <c r="O5250" s="14">
        <f t="shared" ca="1" si="819"/>
        <v>0</v>
      </c>
      <c r="P5250" s="113">
        <f t="shared" ca="1" si="813"/>
        <v>51.959667455621315</v>
      </c>
      <c r="Q5250" s="114">
        <f t="shared" ca="1" si="814"/>
        <v>0</v>
      </c>
    </row>
    <row r="5251" spans="1:17" x14ac:dyDescent="0.75">
      <c r="A5251" t="s">
        <v>5315</v>
      </c>
      <c r="B5251" t="s">
        <v>14075</v>
      </c>
      <c r="G5251" s="14">
        <v>5249</v>
      </c>
      <c r="H5251" s="14">
        <f t="shared" ref="H5251:H5314" ca="1" si="820">INDEX(INDIRECT(Library_File&amp;"Irradiance_Library"),MATCH($A5251,INDIRECT(Library_File&amp;"Irradiance_Labels"),0),MATCH(INDEX(IrradianceOptions,1,MATCH($A$1,Cases,0)),INDIRECT(Library_File&amp;"Irradiance_Transfer"),0))</f>
        <v>57.572000000000003</v>
      </c>
      <c r="I5251" s="117">
        <f t="shared" ref="I5251:I5314" ca="1" si="821">INDEX(INDIRECT(Library_File&amp;"Solar_Library"),MATCH($C$3,INDIRECT(Library_File&amp;"Solar_Labels"),0),MATCH(INDEX(SolarOptions,1,MATCH($A$1,Cases,0)),INDIRECT(Library_File&amp;"Solar_Transfer"),0))*$H5251</f>
        <v>12.665840000000001</v>
      </c>
      <c r="J5251" s="113">
        <f t="shared" ref="J5251:J5314" ca="1" si="822">INDEX(INDIRECT(Library_File&amp;"PwrUsage_Library"),MATCH($B5251,INDIRECT(Library_File&amp;"PwrUsage_Labels"),0),MATCH(INDEX(PwrUsageOptions,1,MATCH($A$1,Cases,0)),INDIRECT(Library_File&amp;"PwrUsage_Transfer"),0))</f>
        <v>72.808801775147941</v>
      </c>
      <c r="K5251" s="113">
        <f t="shared" ca="1" si="815"/>
        <v>0</v>
      </c>
      <c r="L5251" s="113">
        <f t="shared" ca="1" si="816"/>
        <v>-60.142961775147938</v>
      </c>
      <c r="M5251" s="113">
        <f t="shared" ca="1" si="817"/>
        <v>0</v>
      </c>
      <c r="N5251" s="113">
        <f t="shared" ca="1" si="818"/>
        <v>0</v>
      </c>
      <c r="O5251" s="14">
        <f t="shared" ca="1" si="819"/>
        <v>0</v>
      </c>
      <c r="P5251" s="113">
        <f t="shared" ref="P5251:P5314" ca="1" si="823">IF((J5251-I5251-N5251)&gt;0,(J5251-I5251-N5251),0)</f>
        <v>60.142961775147938</v>
      </c>
      <c r="Q5251" s="114">
        <f t="shared" ref="Q5251:Q5314" ca="1" si="824">IF((J5251+O5251-I5251)&lt;0,(J5251+O5251-I5251),0)</f>
        <v>0</v>
      </c>
    </row>
    <row r="5252" spans="1:17" x14ac:dyDescent="0.75">
      <c r="A5252" t="s">
        <v>5316</v>
      </c>
      <c r="B5252" t="s">
        <v>14076</v>
      </c>
      <c r="G5252" s="14">
        <v>5250</v>
      </c>
      <c r="H5252" s="14">
        <f t="shared" ca="1" si="820"/>
        <v>27.789000000000001</v>
      </c>
      <c r="I5252" s="117">
        <f t="shared" ca="1" si="821"/>
        <v>6.1135800000000007</v>
      </c>
      <c r="J5252" s="113">
        <f t="shared" ca="1" si="822"/>
        <v>58.940458579881664</v>
      </c>
      <c r="K5252" s="113">
        <f t="shared" ref="K5252:K5315" ca="1" si="825">IF((I5252-J5252)&gt;0,(I5252-J5252),0)</f>
        <v>0</v>
      </c>
      <c r="L5252" s="113">
        <f t="shared" ref="L5252:L5315" ca="1" si="826">I5252-J5252</f>
        <v>-52.826878579881665</v>
      </c>
      <c r="M5252" s="113">
        <f t="shared" ca="1" si="817"/>
        <v>0</v>
      </c>
      <c r="N5252" s="113">
        <f t="shared" ca="1" si="818"/>
        <v>0</v>
      </c>
      <c r="O5252" s="14">
        <f t="shared" ca="1" si="819"/>
        <v>0</v>
      </c>
      <c r="P5252" s="113">
        <f t="shared" ca="1" si="823"/>
        <v>52.826878579881665</v>
      </c>
      <c r="Q5252" s="114">
        <f t="shared" ca="1" si="824"/>
        <v>0</v>
      </c>
    </row>
    <row r="5253" spans="1:17" x14ac:dyDescent="0.75">
      <c r="A5253" t="s">
        <v>5317</v>
      </c>
      <c r="B5253" t="s">
        <v>14077</v>
      </c>
      <c r="G5253" s="14">
        <v>5251</v>
      </c>
      <c r="H5253" s="14">
        <f t="shared" ca="1" si="820"/>
        <v>6.4660000000000002</v>
      </c>
      <c r="I5253" s="117">
        <f t="shared" ca="1" si="821"/>
        <v>1.42252</v>
      </c>
      <c r="J5253" s="113">
        <f t="shared" ca="1" si="822"/>
        <v>48.539201183431956</v>
      </c>
      <c r="K5253" s="113">
        <f t="shared" ca="1" si="825"/>
        <v>0</v>
      </c>
      <c r="L5253" s="113">
        <f t="shared" ca="1" si="826"/>
        <v>-47.116681183431957</v>
      </c>
      <c r="M5253" s="113">
        <f t="shared" ref="M5253:M5316" ca="1" si="827">IF(AND((L5253+M5252)&lt;$M$3,(L5253+M5252)&gt;0),(L5253+M5252),IF((L5253+M5252)&gt;$M$3,$M$3,0))</f>
        <v>0</v>
      </c>
      <c r="N5253" s="113">
        <f t="shared" ref="N5253:N5316" ca="1" si="828">IF((M5252-M5253)&gt;0,(M5252-M5253),0)</f>
        <v>0</v>
      </c>
      <c r="O5253" s="14">
        <f t="shared" ref="O5253:O5316" ca="1" si="829">IF((M5252-M5253)&lt;0,(M5253-M5252),0)</f>
        <v>0</v>
      </c>
      <c r="P5253" s="113">
        <f t="shared" ca="1" si="823"/>
        <v>47.116681183431957</v>
      </c>
      <c r="Q5253" s="114">
        <f t="shared" ca="1" si="824"/>
        <v>0</v>
      </c>
    </row>
    <row r="5254" spans="1:17" x14ac:dyDescent="0.75">
      <c r="A5254" t="s">
        <v>5318</v>
      </c>
      <c r="B5254" t="s">
        <v>14078</v>
      </c>
      <c r="G5254" s="14">
        <v>5252</v>
      </c>
      <c r="H5254" s="14">
        <f t="shared" ca="1" si="820"/>
        <v>0</v>
      </c>
      <c r="I5254" s="117">
        <f t="shared" ca="1" si="821"/>
        <v>0</v>
      </c>
      <c r="J5254" s="113">
        <f t="shared" ca="1" si="822"/>
        <v>38.137943786982255</v>
      </c>
      <c r="K5254" s="113">
        <f t="shared" ca="1" si="825"/>
        <v>0</v>
      </c>
      <c r="L5254" s="113">
        <f t="shared" ca="1" si="826"/>
        <v>-38.137943786982255</v>
      </c>
      <c r="M5254" s="113">
        <f t="shared" ca="1" si="827"/>
        <v>0</v>
      </c>
      <c r="N5254" s="113">
        <f t="shared" ca="1" si="828"/>
        <v>0</v>
      </c>
      <c r="O5254" s="14">
        <f t="shared" ca="1" si="829"/>
        <v>0</v>
      </c>
      <c r="P5254" s="113">
        <f t="shared" ca="1" si="823"/>
        <v>38.137943786982255</v>
      </c>
      <c r="Q5254" s="114">
        <f t="shared" ca="1" si="824"/>
        <v>0</v>
      </c>
    </row>
    <row r="5255" spans="1:17" x14ac:dyDescent="0.75">
      <c r="A5255" t="s">
        <v>5319</v>
      </c>
      <c r="B5255" t="s">
        <v>14079</v>
      </c>
      <c r="G5255" s="14">
        <v>5253</v>
      </c>
      <c r="H5255" s="14">
        <f t="shared" ca="1" si="820"/>
        <v>0</v>
      </c>
      <c r="I5255" s="117">
        <f t="shared" ca="1" si="821"/>
        <v>0</v>
      </c>
      <c r="J5255" s="113">
        <f t="shared" ca="1" si="822"/>
        <v>24.269600591715978</v>
      </c>
      <c r="K5255" s="113">
        <f t="shared" ca="1" si="825"/>
        <v>0</v>
      </c>
      <c r="L5255" s="113">
        <f t="shared" ca="1" si="826"/>
        <v>-24.269600591715978</v>
      </c>
      <c r="M5255" s="113">
        <f t="shared" ca="1" si="827"/>
        <v>0</v>
      </c>
      <c r="N5255" s="113">
        <f t="shared" ca="1" si="828"/>
        <v>0</v>
      </c>
      <c r="O5255" s="14">
        <f t="shared" ca="1" si="829"/>
        <v>0</v>
      </c>
      <c r="P5255" s="113">
        <f t="shared" ca="1" si="823"/>
        <v>24.269600591715978</v>
      </c>
      <c r="Q5255" s="114">
        <f t="shared" ca="1" si="824"/>
        <v>0</v>
      </c>
    </row>
    <row r="5256" spans="1:17" x14ac:dyDescent="0.75">
      <c r="A5256" t="s">
        <v>5320</v>
      </c>
      <c r="B5256" t="s">
        <v>14080</v>
      </c>
      <c r="G5256" s="14">
        <v>5254</v>
      </c>
      <c r="H5256" s="14">
        <f t="shared" ca="1" si="820"/>
        <v>0</v>
      </c>
      <c r="I5256" s="117">
        <f t="shared" ca="1" si="821"/>
        <v>0</v>
      </c>
      <c r="J5256" s="113">
        <f t="shared" ca="1" si="822"/>
        <v>13.868343195266274</v>
      </c>
      <c r="K5256" s="113">
        <f t="shared" ca="1" si="825"/>
        <v>0</v>
      </c>
      <c r="L5256" s="113">
        <f t="shared" ca="1" si="826"/>
        <v>-13.868343195266274</v>
      </c>
      <c r="M5256" s="113">
        <f t="shared" ca="1" si="827"/>
        <v>0</v>
      </c>
      <c r="N5256" s="113">
        <f t="shared" ca="1" si="828"/>
        <v>0</v>
      </c>
      <c r="O5256" s="14">
        <f t="shared" ca="1" si="829"/>
        <v>0</v>
      </c>
      <c r="P5256" s="113">
        <f t="shared" ca="1" si="823"/>
        <v>13.868343195266274</v>
      </c>
      <c r="Q5256" s="114">
        <f t="shared" ca="1" si="824"/>
        <v>0</v>
      </c>
    </row>
    <row r="5257" spans="1:17" x14ac:dyDescent="0.75">
      <c r="A5257" t="s">
        <v>5321</v>
      </c>
      <c r="B5257" t="s">
        <v>14081</v>
      </c>
      <c r="G5257" s="14">
        <v>5255</v>
      </c>
      <c r="H5257" s="14">
        <f t="shared" ca="1" si="820"/>
        <v>0</v>
      </c>
      <c r="I5257" s="117">
        <f t="shared" ca="1" si="821"/>
        <v>0</v>
      </c>
      <c r="J5257" s="113">
        <f t="shared" ca="1" si="822"/>
        <v>13.868343195266274</v>
      </c>
      <c r="K5257" s="113">
        <f t="shared" ca="1" si="825"/>
        <v>0</v>
      </c>
      <c r="L5257" s="113">
        <f t="shared" ca="1" si="826"/>
        <v>-13.868343195266274</v>
      </c>
      <c r="M5257" s="113">
        <f t="shared" ca="1" si="827"/>
        <v>0</v>
      </c>
      <c r="N5257" s="113">
        <f t="shared" ca="1" si="828"/>
        <v>0</v>
      </c>
      <c r="O5257" s="14">
        <f t="shared" ca="1" si="829"/>
        <v>0</v>
      </c>
      <c r="P5257" s="113">
        <f t="shared" ca="1" si="823"/>
        <v>13.868343195266274</v>
      </c>
      <c r="Q5257" s="114">
        <f t="shared" ca="1" si="824"/>
        <v>0</v>
      </c>
    </row>
    <row r="5258" spans="1:17" x14ac:dyDescent="0.75">
      <c r="A5258" t="s">
        <v>5322</v>
      </c>
      <c r="B5258" t="s">
        <v>14082</v>
      </c>
      <c r="G5258" s="14">
        <v>5256</v>
      </c>
      <c r="H5258" s="14">
        <f t="shared" ca="1" si="820"/>
        <v>0</v>
      </c>
      <c r="I5258" s="117">
        <f t="shared" ca="1" si="821"/>
        <v>0</v>
      </c>
      <c r="J5258" s="113">
        <f t="shared" ca="1" si="822"/>
        <v>13.868343195266274</v>
      </c>
      <c r="K5258" s="113">
        <f t="shared" ca="1" si="825"/>
        <v>0</v>
      </c>
      <c r="L5258" s="113">
        <f t="shared" ca="1" si="826"/>
        <v>-13.868343195266274</v>
      </c>
      <c r="M5258" s="113">
        <f t="shared" ca="1" si="827"/>
        <v>0</v>
      </c>
      <c r="N5258" s="113">
        <f t="shared" ca="1" si="828"/>
        <v>0</v>
      </c>
      <c r="O5258" s="14">
        <f t="shared" ca="1" si="829"/>
        <v>0</v>
      </c>
      <c r="P5258" s="113">
        <f t="shared" ca="1" si="823"/>
        <v>13.868343195266274</v>
      </c>
      <c r="Q5258" s="114">
        <f t="shared" ca="1" si="824"/>
        <v>0</v>
      </c>
    </row>
    <row r="5259" spans="1:17" x14ac:dyDescent="0.75">
      <c r="A5259" t="s">
        <v>5323</v>
      </c>
      <c r="B5259" t="s">
        <v>14083</v>
      </c>
      <c r="G5259" s="14">
        <v>5257</v>
      </c>
      <c r="H5259" s="14">
        <f t="shared" ca="1" si="820"/>
        <v>0</v>
      </c>
      <c r="I5259" s="117">
        <f t="shared" ca="1" si="821"/>
        <v>0</v>
      </c>
      <c r="J5259" s="113">
        <f t="shared" ca="1" si="822"/>
        <v>13.868343195266274</v>
      </c>
      <c r="K5259" s="113">
        <f t="shared" ca="1" si="825"/>
        <v>0</v>
      </c>
      <c r="L5259" s="113">
        <f t="shared" ca="1" si="826"/>
        <v>-13.868343195266274</v>
      </c>
      <c r="M5259" s="113">
        <f t="shared" ca="1" si="827"/>
        <v>0</v>
      </c>
      <c r="N5259" s="113">
        <f t="shared" ca="1" si="828"/>
        <v>0</v>
      </c>
      <c r="O5259" s="14">
        <f t="shared" ca="1" si="829"/>
        <v>0</v>
      </c>
      <c r="P5259" s="113">
        <f t="shared" ca="1" si="823"/>
        <v>13.868343195266274</v>
      </c>
      <c r="Q5259" s="114">
        <f t="shared" ca="1" si="824"/>
        <v>0</v>
      </c>
    </row>
    <row r="5260" spans="1:17" x14ac:dyDescent="0.75">
      <c r="A5260" t="s">
        <v>5324</v>
      </c>
      <c r="B5260" t="s">
        <v>14084</v>
      </c>
      <c r="G5260" s="14">
        <v>5258</v>
      </c>
      <c r="H5260" s="14">
        <f t="shared" ca="1" si="820"/>
        <v>0</v>
      </c>
      <c r="I5260" s="117">
        <f t="shared" ca="1" si="821"/>
        <v>0</v>
      </c>
      <c r="J5260" s="113">
        <f t="shared" ca="1" si="822"/>
        <v>13.868343195266274</v>
      </c>
      <c r="K5260" s="113">
        <f t="shared" ca="1" si="825"/>
        <v>0</v>
      </c>
      <c r="L5260" s="113">
        <f t="shared" ca="1" si="826"/>
        <v>-13.868343195266274</v>
      </c>
      <c r="M5260" s="113">
        <f t="shared" ca="1" si="827"/>
        <v>0</v>
      </c>
      <c r="N5260" s="113">
        <f t="shared" ca="1" si="828"/>
        <v>0</v>
      </c>
      <c r="O5260" s="14">
        <f t="shared" ca="1" si="829"/>
        <v>0</v>
      </c>
      <c r="P5260" s="113">
        <f t="shared" ca="1" si="823"/>
        <v>13.868343195266274</v>
      </c>
      <c r="Q5260" s="114">
        <f t="shared" ca="1" si="824"/>
        <v>0</v>
      </c>
    </row>
    <row r="5261" spans="1:17" x14ac:dyDescent="0.75">
      <c r="A5261" t="s">
        <v>5325</v>
      </c>
      <c r="B5261" t="s">
        <v>14085</v>
      </c>
      <c r="G5261" s="14">
        <v>5259</v>
      </c>
      <c r="H5261" s="14">
        <f t="shared" ca="1" si="820"/>
        <v>0</v>
      </c>
      <c r="I5261" s="117">
        <f t="shared" ca="1" si="821"/>
        <v>0</v>
      </c>
      <c r="J5261" s="113">
        <f t="shared" ca="1" si="822"/>
        <v>13.868343195266274</v>
      </c>
      <c r="K5261" s="113">
        <f t="shared" ca="1" si="825"/>
        <v>0</v>
      </c>
      <c r="L5261" s="113">
        <f t="shared" ca="1" si="826"/>
        <v>-13.868343195266274</v>
      </c>
      <c r="M5261" s="113">
        <f t="shared" ca="1" si="827"/>
        <v>0</v>
      </c>
      <c r="N5261" s="113">
        <f t="shared" ca="1" si="828"/>
        <v>0</v>
      </c>
      <c r="O5261" s="14">
        <f t="shared" ca="1" si="829"/>
        <v>0</v>
      </c>
      <c r="P5261" s="113">
        <f t="shared" ca="1" si="823"/>
        <v>13.868343195266274</v>
      </c>
      <c r="Q5261" s="114">
        <f t="shared" ca="1" si="824"/>
        <v>0</v>
      </c>
    </row>
    <row r="5262" spans="1:17" x14ac:dyDescent="0.75">
      <c r="A5262" t="s">
        <v>5326</v>
      </c>
      <c r="B5262" t="s">
        <v>14086</v>
      </c>
      <c r="G5262" s="14">
        <v>5260</v>
      </c>
      <c r="H5262" s="14">
        <f t="shared" ca="1" si="820"/>
        <v>0</v>
      </c>
      <c r="I5262" s="117">
        <f t="shared" ca="1" si="821"/>
        <v>0</v>
      </c>
      <c r="J5262" s="113">
        <f t="shared" ca="1" si="822"/>
        <v>13.868343195266274</v>
      </c>
      <c r="K5262" s="113">
        <f t="shared" ca="1" si="825"/>
        <v>0</v>
      </c>
      <c r="L5262" s="113">
        <f t="shared" ca="1" si="826"/>
        <v>-13.868343195266274</v>
      </c>
      <c r="M5262" s="113">
        <f t="shared" ca="1" si="827"/>
        <v>0</v>
      </c>
      <c r="N5262" s="113">
        <f t="shared" ca="1" si="828"/>
        <v>0</v>
      </c>
      <c r="O5262" s="14">
        <f t="shared" ca="1" si="829"/>
        <v>0</v>
      </c>
      <c r="P5262" s="113">
        <f t="shared" ca="1" si="823"/>
        <v>13.868343195266274</v>
      </c>
      <c r="Q5262" s="114">
        <f t="shared" ca="1" si="824"/>
        <v>0</v>
      </c>
    </row>
    <row r="5263" spans="1:17" x14ac:dyDescent="0.75">
      <c r="A5263" t="s">
        <v>5327</v>
      </c>
      <c r="B5263" t="s">
        <v>14087</v>
      </c>
      <c r="G5263" s="14">
        <v>5261</v>
      </c>
      <c r="H5263" s="14">
        <f t="shared" ca="1" si="820"/>
        <v>3.6920000000000002</v>
      </c>
      <c r="I5263" s="117">
        <f t="shared" ca="1" si="821"/>
        <v>0.81224000000000007</v>
      </c>
      <c r="J5263" s="113">
        <f t="shared" ca="1" si="822"/>
        <v>20.802514792899409</v>
      </c>
      <c r="K5263" s="113">
        <f t="shared" ca="1" si="825"/>
        <v>0</v>
      </c>
      <c r="L5263" s="113">
        <f t="shared" ca="1" si="826"/>
        <v>-19.99027479289941</v>
      </c>
      <c r="M5263" s="113">
        <f t="shared" ca="1" si="827"/>
        <v>0</v>
      </c>
      <c r="N5263" s="113">
        <f t="shared" ca="1" si="828"/>
        <v>0</v>
      </c>
      <c r="O5263" s="14">
        <f t="shared" ca="1" si="829"/>
        <v>0</v>
      </c>
      <c r="P5263" s="113">
        <f t="shared" ca="1" si="823"/>
        <v>19.99027479289941</v>
      </c>
      <c r="Q5263" s="114">
        <f t="shared" ca="1" si="824"/>
        <v>0</v>
      </c>
    </row>
    <row r="5264" spans="1:17" x14ac:dyDescent="0.75">
      <c r="A5264" t="s">
        <v>5328</v>
      </c>
      <c r="B5264" t="s">
        <v>14088</v>
      </c>
      <c r="G5264" s="14">
        <v>5262</v>
      </c>
      <c r="H5264" s="14">
        <f t="shared" ca="1" si="820"/>
        <v>25.006</v>
      </c>
      <c r="I5264" s="117">
        <f t="shared" ca="1" si="821"/>
        <v>5.5013199999999998</v>
      </c>
      <c r="J5264" s="113">
        <f t="shared" ca="1" si="822"/>
        <v>31.203772189349117</v>
      </c>
      <c r="K5264" s="113">
        <f t="shared" ca="1" si="825"/>
        <v>0</v>
      </c>
      <c r="L5264" s="113">
        <f t="shared" ca="1" si="826"/>
        <v>-25.702452189349117</v>
      </c>
      <c r="M5264" s="113">
        <f t="shared" ca="1" si="827"/>
        <v>0</v>
      </c>
      <c r="N5264" s="113">
        <f t="shared" ca="1" si="828"/>
        <v>0</v>
      </c>
      <c r="O5264" s="14">
        <f t="shared" ca="1" si="829"/>
        <v>0</v>
      </c>
      <c r="P5264" s="113">
        <f t="shared" ca="1" si="823"/>
        <v>25.702452189349117</v>
      </c>
      <c r="Q5264" s="114">
        <f t="shared" ca="1" si="824"/>
        <v>0</v>
      </c>
    </row>
    <row r="5265" spans="1:17" x14ac:dyDescent="0.75">
      <c r="A5265" t="s">
        <v>5329</v>
      </c>
      <c r="B5265" t="s">
        <v>14089</v>
      </c>
      <c r="G5265" s="14">
        <v>5263</v>
      </c>
      <c r="H5265" s="14">
        <f t="shared" ca="1" si="820"/>
        <v>44.527999999999999</v>
      </c>
      <c r="I5265" s="117">
        <f t="shared" ca="1" si="821"/>
        <v>9.7961600000000004</v>
      </c>
      <c r="J5265" s="113">
        <f t="shared" ca="1" si="822"/>
        <v>40.21819526627219</v>
      </c>
      <c r="K5265" s="113">
        <f t="shared" ca="1" si="825"/>
        <v>0</v>
      </c>
      <c r="L5265" s="113">
        <f t="shared" ca="1" si="826"/>
        <v>-30.422035266272189</v>
      </c>
      <c r="M5265" s="113">
        <f t="shared" ca="1" si="827"/>
        <v>0</v>
      </c>
      <c r="N5265" s="113">
        <f t="shared" ca="1" si="828"/>
        <v>0</v>
      </c>
      <c r="O5265" s="14">
        <f t="shared" ca="1" si="829"/>
        <v>0</v>
      </c>
      <c r="P5265" s="113">
        <f t="shared" ca="1" si="823"/>
        <v>30.422035266272189</v>
      </c>
      <c r="Q5265" s="114">
        <f t="shared" ca="1" si="824"/>
        <v>0</v>
      </c>
    </row>
    <row r="5266" spans="1:17" x14ac:dyDescent="0.75">
      <c r="A5266" t="s">
        <v>5330</v>
      </c>
      <c r="B5266" t="s">
        <v>14090</v>
      </c>
      <c r="G5266" s="14">
        <v>5264</v>
      </c>
      <c r="H5266" s="14">
        <f t="shared" ca="1" si="820"/>
        <v>75.308999999999997</v>
      </c>
      <c r="I5266" s="117">
        <f t="shared" ca="1" si="821"/>
        <v>16.567979999999999</v>
      </c>
      <c r="J5266" s="113">
        <f t="shared" ca="1" si="822"/>
        <v>48.539201183431956</v>
      </c>
      <c r="K5266" s="113">
        <f t="shared" ca="1" si="825"/>
        <v>0</v>
      </c>
      <c r="L5266" s="113">
        <f t="shared" ca="1" si="826"/>
        <v>-31.971221183431958</v>
      </c>
      <c r="M5266" s="113">
        <f t="shared" ca="1" si="827"/>
        <v>0</v>
      </c>
      <c r="N5266" s="113">
        <f t="shared" ca="1" si="828"/>
        <v>0</v>
      </c>
      <c r="O5266" s="14">
        <f t="shared" ca="1" si="829"/>
        <v>0</v>
      </c>
      <c r="P5266" s="113">
        <f t="shared" ca="1" si="823"/>
        <v>31.971221183431958</v>
      </c>
      <c r="Q5266" s="114">
        <f t="shared" ca="1" si="824"/>
        <v>0</v>
      </c>
    </row>
    <row r="5267" spans="1:17" x14ac:dyDescent="0.75">
      <c r="A5267" t="s">
        <v>5331</v>
      </c>
      <c r="B5267" t="s">
        <v>14091</v>
      </c>
      <c r="G5267" s="14">
        <v>5265</v>
      </c>
      <c r="H5267" s="14">
        <f t="shared" ca="1" si="820"/>
        <v>104.60899999999999</v>
      </c>
      <c r="I5267" s="117">
        <f t="shared" ca="1" si="821"/>
        <v>23.01398</v>
      </c>
      <c r="J5267" s="113">
        <f t="shared" ca="1" si="822"/>
        <v>58.940458579881664</v>
      </c>
      <c r="K5267" s="113">
        <f t="shared" ca="1" si="825"/>
        <v>0</v>
      </c>
      <c r="L5267" s="113">
        <f t="shared" ca="1" si="826"/>
        <v>-35.92647857988166</v>
      </c>
      <c r="M5267" s="113">
        <f t="shared" ca="1" si="827"/>
        <v>0</v>
      </c>
      <c r="N5267" s="113">
        <f t="shared" ca="1" si="828"/>
        <v>0</v>
      </c>
      <c r="O5267" s="14">
        <f t="shared" ca="1" si="829"/>
        <v>0</v>
      </c>
      <c r="P5267" s="113">
        <f t="shared" ca="1" si="823"/>
        <v>35.92647857988166</v>
      </c>
      <c r="Q5267" s="114">
        <f t="shared" ca="1" si="824"/>
        <v>0</v>
      </c>
    </row>
    <row r="5268" spans="1:17" x14ac:dyDescent="0.75">
      <c r="A5268" t="s">
        <v>5332</v>
      </c>
      <c r="B5268" t="s">
        <v>14092</v>
      </c>
      <c r="G5268" s="14">
        <v>5266</v>
      </c>
      <c r="H5268" s="14">
        <f t="shared" ca="1" si="820"/>
        <v>127.66800000000001</v>
      </c>
      <c r="I5268" s="117">
        <f t="shared" ca="1" si="821"/>
        <v>28.086960000000001</v>
      </c>
      <c r="J5268" s="113">
        <f t="shared" ca="1" si="822"/>
        <v>71.421967455621314</v>
      </c>
      <c r="K5268" s="113">
        <f t="shared" ca="1" si="825"/>
        <v>0</v>
      </c>
      <c r="L5268" s="113">
        <f t="shared" ca="1" si="826"/>
        <v>-43.335007455621309</v>
      </c>
      <c r="M5268" s="113">
        <f t="shared" ca="1" si="827"/>
        <v>0</v>
      </c>
      <c r="N5268" s="113">
        <f t="shared" ca="1" si="828"/>
        <v>0</v>
      </c>
      <c r="O5268" s="14">
        <f t="shared" ca="1" si="829"/>
        <v>0</v>
      </c>
      <c r="P5268" s="113">
        <f t="shared" ca="1" si="823"/>
        <v>43.335007455621309</v>
      </c>
      <c r="Q5268" s="114">
        <f t="shared" ca="1" si="824"/>
        <v>0</v>
      </c>
    </row>
    <row r="5269" spans="1:17" x14ac:dyDescent="0.75">
      <c r="A5269" t="s">
        <v>5333</v>
      </c>
      <c r="B5269" t="s">
        <v>14093</v>
      </c>
      <c r="G5269" s="14">
        <v>5267</v>
      </c>
      <c r="H5269" s="14">
        <f t="shared" ca="1" si="820"/>
        <v>207.75200000000001</v>
      </c>
      <c r="I5269" s="117">
        <f t="shared" ca="1" si="821"/>
        <v>45.705440000000003</v>
      </c>
      <c r="J5269" s="113">
        <f t="shared" ca="1" si="822"/>
        <v>68.648298816568058</v>
      </c>
      <c r="K5269" s="113">
        <f t="shared" ca="1" si="825"/>
        <v>0</v>
      </c>
      <c r="L5269" s="113">
        <f t="shared" ca="1" si="826"/>
        <v>-22.942858816568055</v>
      </c>
      <c r="M5269" s="113">
        <f t="shared" ca="1" si="827"/>
        <v>0</v>
      </c>
      <c r="N5269" s="113">
        <f t="shared" ca="1" si="828"/>
        <v>0</v>
      </c>
      <c r="O5269" s="14">
        <f t="shared" ca="1" si="829"/>
        <v>0</v>
      </c>
      <c r="P5269" s="113">
        <f t="shared" ca="1" si="823"/>
        <v>22.942858816568055</v>
      </c>
      <c r="Q5269" s="114">
        <f t="shared" ca="1" si="824"/>
        <v>0</v>
      </c>
    </row>
    <row r="5270" spans="1:17" x14ac:dyDescent="0.75">
      <c r="A5270" t="s">
        <v>5334</v>
      </c>
      <c r="B5270" t="s">
        <v>14094</v>
      </c>
      <c r="G5270" s="14">
        <v>5268</v>
      </c>
      <c r="H5270" s="14">
        <f t="shared" ca="1" si="820"/>
        <v>282.05599999999998</v>
      </c>
      <c r="I5270" s="117">
        <f t="shared" ca="1" si="821"/>
        <v>62.052319999999995</v>
      </c>
      <c r="J5270" s="113">
        <f t="shared" ca="1" si="822"/>
        <v>63.794378698224854</v>
      </c>
      <c r="K5270" s="113">
        <f t="shared" ca="1" si="825"/>
        <v>0</v>
      </c>
      <c r="L5270" s="113">
        <f t="shared" ca="1" si="826"/>
        <v>-1.7420586982248594</v>
      </c>
      <c r="M5270" s="113">
        <f t="shared" ca="1" si="827"/>
        <v>0</v>
      </c>
      <c r="N5270" s="113">
        <f t="shared" ca="1" si="828"/>
        <v>0</v>
      </c>
      <c r="O5270" s="14">
        <f t="shared" ca="1" si="829"/>
        <v>0</v>
      </c>
      <c r="P5270" s="113">
        <f t="shared" ca="1" si="823"/>
        <v>1.7420586982248594</v>
      </c>
      <c r="Q5270" s="114">
        <f t="shared" ca="1" si="824"/>
        <v>0</v>
      </c>
    </row>
    <row r="5271" spans="1:17" x14ac:dyDescent="0.75">
      <c r="A5271" t="s">
        <v>5335</v>
      </c>
      <c r="B5271" t="s">
        <v>14095</v>
      </c>
      <c r="G5271" s="14">
        <v>5269</v>
      </c>
      <c r="H5271" s="14">
        <f t="shared" ca="1" si="820"/>
        <v>336.05200000000002</v>
      </c>
      <c r="I5271" s="117">
        <f t="shared" ca="1" si="821"/>
        <v>73.931440000000009</v>
      </c>
      <c r="J5271" s="113">
        <f t="shared" ca="1" si="822"/>
        <v>65.874630177514803</v>
      </c>
      <c r="K5271" s="113">
        <f t="shared" ca="1" si="825"/>
        <v>8.0568098224852065</v>
      </c>
      <c r="L5271" s="113">
        <f t="shared" ca="1" si="826"/>
        <v>8.0568098224852065</v>
      </c>
      <c r="M5271" s="113">
        <f t="shared" ca="1" si="827"/>
        <v>8.0568098224852065</v>
      </c>
      <c r="N5271" s="113">
        <f t="shared" ca="1" si="828"/>
        <v>0</v>
      </c>
      <c r="O5271" s="14">
        <f t="shared" ca="1" si="829"/>
        <v>8.0568098224852065</v>
      </c>
      <c r="P5271" s="113">
        <f t="shared" ca="1" si="823"/>
        <v>0</v>
      </c>
      <c r="Q5271" s="114">
        <f t="shared" ca="1" si="824"/>
        <v>0</v>
      </c>
    </row>
    <row r="5272" spans="1:17" x14ac:dyDescent="0.75">
      <c r="A5272" t="s">
        <v>5336</v>
      </c>
      <c r="B5272" t="s">
        <v>14096</v>
      </c>
      <c r="G5272" s="14">
        <v>5270</v>
      </c>
      <c r="H5272" s="14">
        <f t="shared" ca="1" si="820"/>
        <v>308.39499999999998</v>
      </c>
      <c r="I5272" s="117">
        <f t="shared" ca="1" si="821"/>
        <v>67.846899999999991</v>
      </c>
      <c r="J5272" s="113">
        <f t="shared" ca="1" si="822"/>
        <v>69.341715976331372</v>
      </c>
      <c r="K5272" s="113">
        <f t="shared" ca="1" si="825"/>
        <v>0</v>
      </c>
      <c r="L5272" s="113">
        <f t="shared" ca="1" si="826"/>
        <v>-1.4948159763313811</v>
      </c>
      <c r="M5272" s="113">
        <f t="shared" ca="1" si="827"/>
        <v>6.5619938461538254</v>
      </c>
      <c r="N5272" s="113">
        <f t="shared" ca="1" si="828"/>
        <v>1.4948159763313811</v>
      </c>
      <c r="O5272" s="14">
        <f t="shared" ca="1" si="829"/>
        <v>0</v>
      </c>
      <c r="P5272" s="113">
        <f t="shared" ca="1" si="823"/>
        <v>0</v>
      </c>
      <c r="Q5272" s="114">
        <f t="shared" ca="1" si="824"/>
        <v>0</v>
      </c>
    </row>
    <row r="5273" spans="1:17" x14ac:dyDescent="0.75">
      <c r="A5273" t="s">
        <v>5337</v>
      </c>
      <c r="B5273" t="s">
        <v>14097</v>
      </c>
      <c r="G5273" s="14">
        <v>5271</v>
      </c>
      <c r="H5273" s="14">
        <f t="shared" ca="1" si="820"/>
        <v>260.108</v>
      </c>
      <c r="I5273" s="117">
        <f t="shared" ca="1" si="821"/>
        <v>57.223759999999999</v>
      </c>
      <c r="J5273" s="113">
        <f t="shared" ca="1" si="822"/>
        <v>70.728550295858</v>
      </c>
      <c r="K5273" s="113">
        <f t="shared" ca="1" si="825"/>
        <v>0</v>
      </c>
      <c r="L5273" s="113">
        <f t="shared" ca="1" si="826"/>
        <v>-13.504790295858001</v>
      </c>
      <c r="M5273" s="113">
        <f t="shared" ca="1" si="827"/>
        <v>0</v>
      </c>
      <c r="N5273" s="113">
        <f t="shared" ca="1" si="828"/>
        <v>6.5619938461538254</v>
      </c>
      <c r="O5273" s="14">
        <f t="shared" ca="1" si="829"/>
        <v>0</v>
      </c>
      <c r="P5273" s="113">
        <f t="shared" ca="1" si="823"/>
        <v>6.9427964497041756</v>
      </c>
      <c r="Q5273" s="114">
        <f t="shared" ca="1" si="824"/>
        <v>0</v>
      </c>
    </row>
    <row r="5274" spans="1:17" x14ac:dyDescent="0.75">
      <c r="A5274" t="s">
        <v>5338</v>
      </c>
      <c r="B5274" t="s">
        <v>14098</v>
      </c>
      <c r="G5274" s="14">
        <v>5272</v>
      </c>
      <c r="H5274" s="14">
        <f t="shared" ca="1" si="820"/>
        <v>195.41300000000001</v>
      </c>
      <c r="I5274" s="117">
        <f t="shared" ca="1" si="821"/>
        <v>42.990860000000005</v>
      </c>
      <c r="J5274" s="113">
        <f t="shared" ca="1" si="822"/>
        <v>71.421967455621314</v>
      </c>
      <c r="K5274" s="113">
        <f t="shared" ca="1" si="825"/>
        <v>0</v>
      </c>
      <c r="L5274" s="113">
        <f t="shared" ca="1" si="826"/>
        <v>-28.431107455621309</v>
      </c>
      <c r="M5274" s="113">
        <f t="shared" ca="1" si="827"/>
        <v>0</v>
      </c>
      <c r="N5274" s="113">
        <f t="shared" ca="1" si="828"/>
        <v>0</v>
      </c>
      <c r="O5274" s="14">
        <f t="shared" ca="1" si="829"/>
        <v>0</v>
      </c>
      <c r="P5274" s="113">
        <f t="shared" ca="1" si="823"/>
        <v>28.431107455621309</v>
      </c>
      <c r="Q5274" s="114">
        <f t="shared" ca="1" si="824"/>
        <v>0</v>
      </c>
    </row>
    <row r="5275" spans="1:17" x14ac:dyDescent="0.75">
      <c r="A5275" t="s">
        <v>5339</v>
      </c>
      <c r="B5275" t="s">
        <v>14099</v>
      </c>
      <c r="G5275" s="14">
        <v>5273</v>
      </c>
      <c r="H5275" s="14">
        <f t="shared" ca="1" si="820"/>
        <v>145.53299999999999</v>
      </c>
      <c r="I5275" s="117">
        <f t="shared" ca="1" si="821"/>
        <v>32.01726</v>
      </c>
      <c r="J5275" s="113">
        <f t="shared" ca="1" si="822"/>
        <v>72.808801775147941</v>
      </c>
      <c r="K5275" s="113">
        <f t="shared" ca="1" si="825"/>
        <v>0</v>
      </c>
      <c r="L5275" s="113">
        <f t="shared" ca="1" si="826"/>
        <v>-40.791541775147941</v>
      </c>
      <c r="M5275" s="113">
        <f t="shared" ca="1" si="827"/>
        <v>0</v>
      </c>
      <c r="N5275" s="113">
        <f t="shared" ca="1" si="828"/>
        <v>0</v>
      </c>
      <c r="O5275" s="14">
        <f t="shared" ca="1" si="829"/>
        <v>0</v>
      </c>
      <c r="P5275" s="113">
        <f t="shared" ca="1" si="823"/>
        <v>40.791541775147941</v>
      </c>
      <c r="Q5275" s="114">
        <f t="shared" ca="1" si="824"/>
        <v>0</v>
      </c>
    </row>
    <row r="5276" spans="1:17" x14ac:dyDescent="0.75">
      <c r="A5276" t="s">
        <v>5340</v>
      </c>
      <c r="B5276" t="s">
        <v>14100</v>
      </c>
      <c r="G5276" s="14">
        <v>5274</v>
      </c>
      <c r="H5276" s="14">
        <f t="shared" ca="1" si="820"/>
        <v>77.918000000000006</v>
      </c>
      <c r="I5276" s="117">
        <f t="shared" ca="1" si="821"/>
        <v>17.141960000000001</v>
      </c>
      <c r="J5276" s="113">
        <f t="shared" ca="1" si="822"/>
        <v>58.940458579881664</v>
      </c>
      <c r="K5276" s="113">
        <f t="shared" ca="1" si="825"/>
        <v>0</v>
      </c>
      <c r="L5276" s="113">
        <f t="shared" ca="1" si="826"/>
        <v>-41.798498579881667</v>
      </c>
      <c r="M5276" s="113">
        <f t="shared" ca="1" si="827"/>
        <v>0</v>
      </c>
      <c r="N5276" s="113">
        <f t="shared" ca="1" si="828"/>
        <v>0</v>
      </c>
      <c r="O5276" s="14">
        <f t="shared" ca="1" si="829"/>
        <v>0</v>
      </c>
      <c r="P5276" s="113">
        <f t="shared" ca="1" si="823"/>
        <v>41.798498579881667</v>
      </c>
      <c r="Q5276" s="114">
        <f t="shared" ca="1" si="824"/>
        <v>0</v>
      </c>
    </row>
    <row r="5277" spans="1:17" x14ac:dyDescent="0.75">
      <c r="A5277" t="s">
        <v>5341</v>
      </c>
      <c r="B5277" t="s">
        <v>14101</v>
      </c>
      <c r="G5277" s="14">
        <v>5275</v>
      </c>
      <c r="H5277" s="14">
        <f t="shared" ca="1" si="820"/>
        <v>18.527999999999999</v>
      </c>
      <c r="I5277" s="117">
        <f t="shared" ca="1" si="821"/>
        <v>4.0761599999999998</v>
      </c>
      <c r="J5277" s="113">
        <f t="shared" ca="1" si="822"/>
        <v>48.539201183431956</v>
      </c>
      <c r="K5277" s="113">
        <f t="shared" ca="1" si="825"/>
        <v>0</v>
      </c>
      <c r="L5277" s="113">
        <f t="shared" ca="1" si="826"/>
        <v>-44.463041183431955</v>
      </c>
      <c r="M5277" s="113">
        <f t="shared" ca="1" si="827"/>
        <v>0</v>
      </c>
      <c r="N5277" s="113">
        <f t="shared" ca="1" si="828"/>
        <v>0</v>
      </c>
      <c r="O5277" s="14">
        <f t="shared" ca="1" si="829"/>
        <v>0</v>
      </c>
      <c r="P5277" s="113">
        <f t="shared" ca="1" si="823"/>
        <v>44.463041183431955</v>
      </c>
      <c r="Q5277" s="114">
        <f t="shared" ca="1" si="824"/>
        <v>0</v>
      </c>
    </row>
    <row r="5278" spans="1:17" x14ac:dyDescent="0.75">
      <c r="A5278" t="s">
        <v>5342</v>
      </c>
      <c r="B5278" t="s">
        <v>14102</v>
      </c>
      <c r="G5278" s="14">
        <v>5276</v>
      </c>
      <c r="H5278" s="14">
        <f t="shared" ca="1" si="820"/>
        <v>0</v>
      </c>
      <c r="I5278" s="117">
        <f t="shared" ca="1" si="821"/>
        <v>0</v>
      </c>
      <c r="J5278" s="113">
        <f t="shared" ca="1" si="822"/>
        <v>38.137943786982255</v>
      </c>
      <c r="K5278" s="113">
        <f t="shared" ca="1" si="825"/>
        <v>0</v>
      </c>
      <c r="L5278" s="113">
        <f t="shared" ca="1" si="826"/>
        <v>-38.137943786982255</v>
      </c>
      <c r="M5278" s="113">
        <f t="shared" ca="1" si="827"/>
        <v>0</v>
      </c>
      <c r="N5278" s="113">
        <f t="shared" ca="1" si="828"/>
        <v>0</v>
      </c>
      <c r="O5278" s="14">
        <f t="shared" ca="1" si="829"/>
        <v>0</v>
      </c>
      <c r="P5278" s="113">
        <f t="shared" ca="1" si="823"/>
        <v>38.137943786982255</v>
      </c>
      <c r="Q5278" s="114">
        <f t="shared" ca="1" si="824"/>
        <v>0</v>
      </c>
    </row>
    <row r="5279" spans="1:17" x14ac:dyDescent="0.75">
      <c r="A5279" t="s">
        <v>5343</v>
      </c>
      <c r="B5279" t="s">
        <v>14103</v>
      </c>
      <c r="G5279" s="14">
        <v>5277</v>
      </c>
      <c r="H5279" s="14">
        <f t="shared" ca="1" si="820"/>
        <v>0</v>
      </c>
      <c r="I5279" s="117">
        <f t="shared" ca="1" si="821"/>
        <v>0</v>
      </c>
      <c r="J5279" s="113">
        <f t="shared" ca="1" si="822"/>
        <v>24.269600591715978</v>
      </c>
      <c r="K5279" s="113">
        <f t="shared" ca="1" si="825"/>
        <v>0</v>
      </c>
      <c r="L5279" s="113">
        <f t="shared" ca="1" si="826"/>
        <v>-24.269600591715978</v>
      </c>
      <c r="M5279" s="113">
        <f t="shared" ca="1" si="827"/>
        <v>0</v>
      </c>
      <c r="N5279" s="113">
        <f t="shared" ca="1" si="828"/>
        <v>0</v>
      </c>
      <c r="O5279" s="14">
        <f t="shared" ca="1" si="829"/>
        <v>0</v>
      </c>
      <c r="P5279" s="113">
        <f t="shared" ca="1" si="823"/>
        <v>24.269600591715978</v>
      </c>
      <c r="Q5279" s="114">
        <f t="shared" ca="1" si="824"/>
        <v>0</v>
      </c>
    </row>
    <row r="5280" spans="1:17" x14ac:dyDescent="0.75">
      <c r="A5280" t="s">
        <v>5344</v>
      </c>
      <c r="B5280" t="s">
        <v>14104</v>
      </c>
      <c r="G5280" s="14">
        <v>5278</v>
      </c>
      <c r="H5280" s="14">
        <f t="shared" ca="1" si="820"/>
        <v>0</v>
      </c>
      <c r="I5280" s="117">
        <f t="shared" ca="1" si="821"/>
        <v>0</v>
      </c>
      <c r="J5280" s="113">
        <f t="shared" ca="1" si="822"/>
        <v>13.868343195266274</v>
      </c>
      <c r="K5280" s="113">
        <f t="shared" ca="1" si="825"/>
        <v>0</v>
      </c>
      <c r="L5280" s="113">
        <f t="shared" ca="1" si="826"/>
        <v>-13.868343195266274</v>
      </c>
      <c r="M5280" s="113">
        <f t="shared" ca="1" si="827"/>
        <v>0</v>
      </c>
      <c r="N5280" s="113">
        <f t="shared" ca="1" si="828"/>
        <v>0</v>
      </c>
      <c r="O5280" s="14">
        <f t="shared" ca="1" si="829"/>
        <v>0</v>
      </c>
      <c r="P5280" s="113">
        <f t="shared" ca="1" si="823"/>
        <v>13.868343195266274</v>
      </c>
      <c r="Q5280" s="114">
        <f t="shared" ca="1" si="824"/>
        <v>0</v>
      </c>
    </row>
    <row r="5281" spans="1:17" x14ac:dyDescent="0.75">
      <c r="A5281" t="s">
        <v>5345</v>
      </c>
      <c r="B5281" t="s">
        <v>14105</v>
      </c>
      <c r="G5281" s="14">
        <v>5279</v>
      </c>
      <c r="H5281" s="14">
        <f t="shared" ca="1" si="820"/>
        <v>0</v>
      </c>
      <c r="I5281" s="117">
        <f t="shared" ca="1" si="821"/>
        <v>0</v>
      </c>
      <c r="J5281" s="113">
        <f t="shared" ca="1" si="822"/>
        <v>13.868343195266274</v>
      </c>
      <c r="K5281" s="113">
        <f t="shared" ca="1" si="825"/>
        <v>0</v>
      </c>
      <c r="L5281" s="113">
        <f t="shared" ca="1" si="826"/>
        <v>-13.868343195266274</v>
      </c>
      <c r="M5281" s="113">
        <f t="shared" ca="1" si="827"/>
        <v>0</v>
      </c>
      <c r="N5281" s="113">
        <f t="shared" ca="1" si="828"/>
        <v>0</v>
      </c>
      <c r="O5281" s="14">
        <f t="shared" ca="1" si="829"/>
        <v>0</v>
      </c>
      <c r="P5281" s="113">
        <f t="shared" ca="1" si="823"/>
        <v>13.868343195266274</v>
      </c>
      <c r="Q5281" s="114">
        <f t="shared" ca="1" si="824"/>
        <v>0</v>
      </c>
    </row>
    <row r="5282" spans="1:17" x14ac:dyDescent="0.75">
      <c r="A5282" t="s">
        <v>5346</v>
      </c>
      <c r="B5282" t="s">
        <v>14106</v>
      </c>
      <c r="G5282" s="14">
        <v>5280</v>
      </c>
      <c r="H5282" s="14">
        <f t="shared" ca="1" si="820"/>
        <v>0</v>
      </c>
      <c r="I5282" s="117">
        <f t="shared" ca="1" si="821"/>
        <v>0</v>
      </c>
      <c r="J5282" s="113">
        <f t="shared" ca="1" si="822"/>
        <v>13.868343195266274</v>
      </c>
      <c r="K5282" s="113">
        <f t="shared" ca="1" si="825"/>
        <v>0</v>
      </c>
      <c r="L5282" s="113">
        <f t="shared" ca="1" si="826"/>
        <v>-13.868343195266274</v>
      </c>
      <c r="M5282" s="113">
        <f t="shared" ca="1" si="827"/>
        <v>0</v>
      </c>
      <c r="N5282" s="113">
        <f t="shared" ca="1" si="828"/>
        <v>0</v>
      </c>
      <c r="O5282" s="14">
        <f t="shared" ca="1" si="829"/>
        <v>0</v>
      </c>
      <c r="P5282" s="113">
        <f t="shared" ca="1" si="823"/>
        <v>13.868343195266274</v>
      </c>
      <c r="Q5282" s="114">
        <f t="shared" ca="1" si="824"/>
        <v>0</v>
      </c>
    </row>
    <row r="5283" spans="1:17" x14ac:dyDescent="0.75">
      <c r="A5283" t="s">
        <v>5347</v>
      </c>
      <c r="B5283" t="s">
        <v>14107</v>
      </c>
      <c r="G5283" s="14">
        <v>5281</v>
      </c>
      <c r="H5283" s="14">
        <f t="shared" ca="1" si="820"/>
        <v>0</v>
      </c>
      <c r="I5283" s="117">
        <f t="shared" ca="1" si="821"/>
        <v>0</v>
      </c>
      <c r="J5283" s="113">
        <f t="shared" ca="1" si="822"/>
        <v>13.868343195266274</v>
      </c>
      <c r="K5283" s="113">
        <f t="shared" ca="1" si="825"/>
        <v>0</v>
      </c>
      <c r="L5283" s="113">
        <f t="shared" ca="1" si="826"/>
        <v>-13.868343195266274</v>
      </c>
      <c r="M5283" s="113">
        <f t="shared" ca="1" si="827"/>
        <v>0</v>
      </c>
      <c r="N5283" s="113">
        <f t="shared" ca="1" si="828"/>
        <v>0</v>
      </c>
      <c r="O5283" s="14">
        <f t="shared" ca="1" si="829"/>
        <v>0</v>
      </c>
      <c r="P5283" s="113">
        <f t="shared" ca="1" si="823"/>
        <v>13.868343195266274</v>
      </c>
      <c r="Q5283" s="114">
        <f t="shared" ca="1" si="824"/>
        <v>0</v>
      </c>
    </row>
    <row r="5284" spans="1:17" x14ac:dyDescent="0.75">
      <c r="A5284" t="s">
        <v>5348</v>
      </c>
      <c r="B5284" t="s">
        <v>14108</v>
      </c>
      <c r="G5284" s="14">
        <v>5282</v>
      </c>
      <c r="H5284" s="14">
        <f t="shared" ca="1" si="820"/>
        <v>0</v>
      </c>
      <c r="I5284" s="117">
        <f t="shared" ca="1" si="821"/>
        <v>0</v>
      </c>
      <c r="J5284" s="113">
        <f t="shared" ca="1" si="822"/>
        <v>13.868343195266274</v>
      </c>
      <c r="K5284" s="113">
        <f t="shared" ca="1" si="825"/>
        <v>0</v>
      </c>
      <c r="L5284" s="113">
        <f t="shared" ca="1" si="826"/>
        <v>-13.868343195266274</v>
      </c>
      <c r="M5284" s="113">
        <f t="shared" ca="1" si="827"/>
        <v>0</v>
      </c>
      <c r="N5284" s="113">
        <f t="shared" ca="1" si="828"/>
        <v>0</v>
      </c>
      <c r="O5284" s="14">
        <f t="shared" ca="1" si="829"/>
        <v>0</v>
      </c>
      <c r="P5284" s="113">
        <f t="shared" ca="1" si="823"/>
        <v>13.868343195266274</v>
      </c>
      <c r="Q5284" s="114">
        <f t="shared" ca="1" si="824"/>
        <v>0</v>
      </c>
    </row>
    <row r="5285" spans="1:17" x14ac:dyDescent="0.75">
      <c r="A5285" t="s">
        <v>5349</v>
      </c>
      <c r="B5285" t="s">
        <v>14109</v>
      </c>
      <c r="G5285" s="14">
        <v>5283</v>
      </c>
      <c r="H5285" s="14">
        <f t="shared" ca="1" si="820"/>
        <v>0</v>
      </c>
      <c r="I5285" s="117">
        <f t="shared" ca="1" si="821"/>
        <v>0</v>
      </c>
      <c r="J5285" s="113">
        <f t="shared" ca="1" si="822"/>
        <v>13.868343195266274</v>
      </c>
      <c r="K5285" s="113">
        <f t="shared" ca="1" si="825"/>
        <v>0</v>
      </c>
      <c r="L5285" s="113">
        <f t="shared" ca="1" si="826"/>
        <v>-13.868343195266274</v>
      </c>
      <c r="M5285" s="113">
        <f t="shared" ca="1" si="827"/>
        <v>0</v>
      </c>
      <c r="N5285" s="113">
        <f t="shared" ca="1" si="828"/>
        <v>0</v>
      </c>
      <c r="O5285" s="14">
        <f t="shared" ca="1" si="829"/>
        <v>0</v>
      </c>
      <c r="P5285" s="113">
        <f t="shared" ca="1" si="823"/>
        <v>13.868343195266274</v>
      </c>
      <c r="Q5285" s="114">
        <f t="shared" ca="1" si="824"/>
        <v>0</v>
      </c>
    </row>
    <row r="5286" spans="1:17" x14ac:dyDescent="0.75">
      <c r="A5286" t="s">
        <v>5350</v>
      </c>
      <c r="B5286" t="s">
        <v>14110</v>
      </c>
      <c r="G5286" s="14">
        <v>5284</v>
      </c>
      <c r="H5286" s="14">
        <f t="shared" ca="1" si="820"/>
        <v>0</v>
      </c>
      <c r="I5286" s="117">
        <f t="shared" ca="1" si="821"/>
        <v>0</v>
      </c>
      <c r="J5286" s="113">
        <f t="shared" ca="1" si="822"/>
        <v>13.868343195266274</v>
      </c>
      <c r="K5286" s="113">
        <f t="shared" ca="1" si="825"/>
        <v>0</v>
      </c>
      <c r="L5286" s="113">
        <f t="shared" ca="1" si="826"/>
        <v>-13.868343195266274</v>
      </c>
      <c r="M5286" s="113">
        <f t="shared" ca="1" si="827"/>
        <v>0</v>
      </c>
      <c r="N5286" s="113">
        <f t="shared" ca="1" si="828"/>
        <v>0</v>
      </c>
      <c r="O5286" s="14">
        <f t="shared" ca="1" si="829"/>
        <v>0</v>
      </c>
      <c r="P5286" s="113">
        <f t="shared" ca="1" si="823"/>
        <v>13.868343195266274</v>
      </c>
      <c r="Q5286" s="114">
        <f t="shared" ca="1" si="824"/>
        <v>0</v>
      </c>
    </row>
    <row r="5287" spans="1:17" x14ac:dyDescent="0.75">
      <c r="A5287" t="s">
        <v>5351</v>
      </c>
      <c r="B5287" t="s">
        <v>14111</v>
      </c>
      <c r="G5287" s="14">
        <v>5285</v>
      </c>
      <c r="H5287" s="14">
        <f t="shared" ca="1" si="820"/>
        <v>4.617</v>
      </c>
      <c r="I5287" s="117">
        <f t="shared" ca="1" si="821"/>
        <v>1.0157400000000001</v>
      </c>
      <c r="J5287" s="113">
        <f t="shared" ca="1" si="822"/>
        <v>20.802514792899409</v>
      </c>
      <c r="K5287" s="113">
        <f t="shared" ca="1" si="825"/>
        <v>0</v>
      </c>
      <c r="L5287" s="113">
        <f t="shared" ca="1" si="826"/>
        <v>-19.786774792899408</v>
      </c>
      <c r="M5287" s="113">
        <f t="shared" ca="1" si="827"/>
        <v>0</v>
      </c>
      <c r="N5287" s="113">
        <f t="shared" ca="1" si="828"/>
        <v>0</v>
      </c>
      <c r="O5287" s="14">
        <f t="shared" ca="1" si="829"/>
        <v>0</v>
      </c>
      <c r="P5287" s="113">
        <f t="shared" ca="1" si="823"/>
        <v>19.786774792899408</v>
      </c>
      <c r="Q5287" s="114">
        <f t="shared" ca="1" si="824"/>
        <v>0</v>
      </c>
    </row>
    <row r="5288" spans="1:17" x14ac:dyDescent="0.75">
      <c r="A5288" t="s">
        <v>5352</v>
      </c>
      <c r="B5288" t="s">
        <v>14112</v>
      </c>
      <c r="G5288" s="14">
        <v>5286</v>
      </c>
      <c r="H5288" s="14">
        <f t="shared" ca="1" si="820"/>
        <v>37.106999999999999</v>
      </c>
      <c r="I5288" s="117">
        <f t="shared" ca="1" si="821"/>
        <v>8.1635399999999994</v>
      </c>
      <c r="J5288" s="113">
        <f t="shared" ca="1" si="822"/>
        <v>31.203772189349117</v>
      </c>
      <c r="K5288" s="113">
        <f t="shared" ca="1" si="825"/>
        <v>0</v>
      </c>
      <c r="L5288" s="113">
        <f t="shared" ca="1" si="826"/>
        <v>-23.040232189349119</v>
      </c>
      <c r="M5288" s="113">
        <f t="shared" ca="1" si="827"/>
        <v>0</v>
      </c>
      <c r="N5288" s="113">
        <f t="shared" ca="1" si="828"/>
        <v>0</v>
      </c>
      <c r="O5288" s="14">
        <f t="shared" ca="1" si="829"/>
        <v>0</v>
      </c>
      <c r="P5288" s="113">
        <f t="shared" ca="1" si="823"/>
        <v>23.040232189349119</v>
      </c>
      <c r="Q5288" s="114">
        <f t="shared" ca="1" si="824"/>
        <v>0</v>
      </c>
    </row>
    <row r="5289" spans="1:17" x14ac:dyDescent="0.75">
      <c r="A5289" t="s">
        <v>5353</v>
      </c>
      <c r="B5289" t="s">
        <v>14113</v>
      </c>
      <c r="G5289" s="14">
        <v>5287</v>
      </c>
      <c r="H5289" s="14">
        <f t="shared" ca="1" si="820"/>
        <v>97.504000000000005</v>
      </c>
      <c r="I5289" s="117">
        <f t="shared" ca="1" si="821"/>
        <v>21.450880000000002</v>
      </c>
      <c r="J5289" s="113">
        <f t="shared" ca="1" si="822"/>
        <v>40.21819526627219</v>
      </c>
      <c r="K5289" s="113">
        <f t="shared" ca="1" si="825"/>
        <v>0</v>
      </c>
      <c r="L5289" s="113">
        <f t="shared" ca="1" si="826"/>
        <v>-18.767315266272188</v>
      </c>
      <c r="M5289" s="113">
        <f t="shared" ca="1" si="827"/>
        <v>0</v>
      </c>
      <c r="N5289" s="113">
        <f t="shared" ca="1" si="828"/>
        <v>0</v>
      </c>
      <c r="O5289" s="14">
        <f t="shared" ca="1" si="829"/>
        <v>0</v>
      </c>
      <c r="P5289" s="113">
        <f t="shared" ca="1" si="823"/>
        <v>18.767315266272188</v>
      </c>
      <c r="Q5289" s="114">
        <f t="shared" ca="1" si="824"/>
        <v>0</v>
      </c>
    </row>
    <row r="5290" spans="1:17" x14ac:dyDescent="0.75">
      <c r="A5290" t="s">
        <v>5354</v>
      </c>
      <c r="B5290" t="s">
        <v>14114</v>
      </c>
      <c r="G5290" s="14">
        <v>5288</v>
      </c>
      <c r="H5290" s="14">
        <f t="shared" ca="1" si="820"/>
        <v>137.99100000000001</v>
      </c>
      <c r="I5290" s="117">
        <f t="shared" ca="1" si="821"/>
        <v>30.358020000000003</v>
      </c>
      <c r="J5290" s="113">
        <f t="shared" ca="1" si="822"/>
        <v>48.539201183431956</v>
      </c>
      <c r="K5290" s="113">
        <f t="shared" ca="1" si="825"/>
        <v>0</v>
      </c>
      <c r="L5290" s="113">
        <f t="shared" ca="1" si="826"/>
        <v>-18.181181183431953</v>
      </c>
      <c r="M5290" s="113">
        <f t="shared" ca="1" si="827"/>
        <v>0</v>
      </c>
      <c r="N5290" s="113">
        <f t="shared" ca="1" si="828"/>
        <v>0</v>
      </c>
      <c r="O5290" s="14">
        <f t="shared" ca="1" si="829"/>
        <v>0</v>
      </c>
      <c r="P5290" s="113">
        <f t="shared" ca="1" si="823"/>
        <v>18.181181183431953</v>
      </c>
      <c r="Q5290" s="114">
        <f t="shared" ca="1" si="824"/>
        <v>0</v>
      </c>
    </row>
    <row r="5291" spans="1:17" x14ac:dyDescent="0.75">
      <c r="A5291" t="s">
        <v>5355</v>
      </c>
      <c r="B5291" t="s">
        <v>14115</v>
      </c>
      <c r="G5291" s="14">
        <v>5289</v>
      </c>
      <c r="H5291" s="14">
        <f t="shared" ca="1" si="820"/>
        <v>149.77600000000001</v>
      </c>
      <c r="I5291" s="117">
        <f t="shared" ca="1" si="821"/>
        <v>32.950720000000004</v>
      </c>
      <c r="J5291" s="113">
        <f t="shared" ca="1" si="822"/>
        <v>58.940458579881664</v>
      </c>
      <c r="K5291" s="113">
        <f t="shared" ca="1" si="825"/>
        <v>0</v>
      </c>
      <c r="L5291" s="113">
        <f t="shared" ca="1" si="826"/>
        <v>-25.98973857988166</v>
      </c>
      <c r="M5291" s="113">
        <f t="shared" ca="1" si="827"/>
        <v>0</v>
      </c>
      <c r="N5291" s="113">
        <f t="shared" ca="1" si="828"/>
        <v>0</v>
      </c>
      <c r="O5291" s="14">
        <f t="shared" ca="1" si="829"/>
        <v>0</v>
      </c>
      <c r="P5291" s="113">
        <f t="shared" ca="1" si="823"/>
        <v>25.98973857988166</v>
      </c>
      <c r="Q5291" s="114">
        <f t="shared" ca="1" si="824"/>
        <v>0</v>
      </c>
    </row>
    <row r="5292" spans="1:17" x14ac:dyDescent="0.75">
      <c r="A5292" t="s">
        <v>5356</v>
      </c>
      <c r="B5292" t="s">
        <v>14116</v>
      </c>
      <c r="G5292" s="14">
        <v>5290</v>
      </c>
      <c r="H5292" s="14">
        <f t="shared" ca="1" si="820"/>
        <v>127.68</v>
      </c>
      <c r="I5292" s="117">
        <f t="shared" ca="1" si="821"/>
        <v>28.089600000000001</v>
      </c>
      <c r="J5292" s="113">
        <f t="shared" ca="1" si="822"/>
        <v>71.421967455621314</v>
      </c>
      <c r="K5292" s="113">
        <f t="shared" ca="1" si="825"/>
        <v>0</v>
      </c>
      <c r="L5292" s="113">
        <f t="shared" ca="1" si="826"/>
        <v>-43.332367455621309</v>
      </c>
      <c r="M5292" s="113">
        <f t="shared" ca="1" si="827"/>
        <v>0</v>
      </c>
      <c r="N5292" s="113">
        <f t="shared" ca="1" si="828"/>
        <v>0</v>
      </c>
      <c r="O5292" s="14">
        <f t="shared" ca="1" si="829"/>
        <v>0</v>
      </c>
      <c r="P5292" s="113">
        <f t="shared" ca="1" si="823"/>
        <v>43.332367455621309</v>
      </c>
      <c r="Q5292" s="114">
        <f t="shared" ca="1" si="824"/>
        <v>0</v>
      </c>
    </row>
    <row r="5293" spans="1:17" x14ac:dyDescent="0.75">
      <c r="A5293" t="s">
        <v>5357</v>
      </c>
      <c r="B5293" t="s">
        <v>14117</v>
      </c>
      <c r="G5293" s="14">
        <v>5291</v>
      </c>
      <c r="H5293" s="14">
        <f t="shared" ca="1" si="820"/>
        <v>143.255</v>
      </c>
      <c r="I5293" s="117">
        <f t="shared" ca="1" si="821"/>
        <v>31.516099999999998</v>
      </c>
      <c r="J5293" s="113">
        <f t="shared" ca="1" si="822"/>
        <v>68.648298816568058</v>
      </c>
      <c r="K5293" s="113">
        <f t="shared" ca="1" si="825"/>
        <v>0</v>
      </c>
      <c r="L5293" s="113">
        <f t="shared" ca="1" si="826"/>
        <v>-37.132198816568064</v>
      </c>
      <c r="M5293" s="113">
        <f t="shared" ca="1" si="827"/>
        <v>0</v>
      </c>
      <c r="N5293" s="113">
        <f t="shared" ca="1" si="828"/>
        <v>0</v>
      </c>
      <c r="O5293" s="14">
        <f t="shared" ca="1" si="829"/>
        <v>0</v>
      </c>
      <c r="P5293" s="113">
        <f t="shared" ca="1" si="823"/>
        <v>37.132198816568064</v>
      </c>
      <c r="Q5293" s="114">
        <f t="shared" ca="1" si="824"/>
        <v>0</v>
      </c>
    </row>
    <row r="5294" spans="1:17" x14ac:dyDescent="0.75">
      <c r="A5294" t="s">
        <v>5358</v>
      </c>
      <c r="B5294" t="s">
        <v>14118</v>
      </c>
      <c r="G5294" s="14">
        <v>5292</v>
      </c>
      <c r="H5294" s="14">
        <f t="shared" ca="1" si="820"/>
        <v>151.11099999999999</v>
      </c>
      <c r="I5294" s="117">
        <f t="shared" ca="1" si="821"/>
        <v>33.244419999999998</v>
      </c>
      <c r="J5294" s="113">
        <f t="shared" ca="1" si="822"/>
        <v>63.794378698224854</v>
      </c>
      <c r="K5294" s="113">
        <f t="shared" ca="1" si="825"/>
        <v>0</v>
      </c>
      <c r="L5294" s="113">
        <f t="shared" ca="1" si="826"/>
        <v>-30.549958698224856</v>
      </c>
      <c r="M5294" s="113">
        <f t="shared" ca="1" si="827"/>
        <v>0</v>
      </c>
      <c r="N5294" s="113">
        <f t="shared" ca="1" si="828"/>
        <v>0</v>
      </c>
      <c r="O5294" s="14">
        <f t="shared" ca="1" si="829"/>
        <v>0</v>
      </c>
      <c r="P5294" s="113">
        <f t="shared" ca="1" si="823"/>
        <v>30.549958698224856</v>
      </c>
      <c r="Q5294" s="114">
        <f t="shared" ca="1" si="824"/>
        <v>0</v>
      </c>
    </row>
    <row r="5295" spans="1:17" x14ac:dyDescent="0.75">
      <c r="A5295" t="s">
        <v>5359</v>
      </c>
      <c r="B5295" t="s">
        <v>14119</v>
      </c>
      <c r="G5295" s="14">
        <v>5293</v>
      </c>
      <c r="H5295" s="14">
        <f t="shared" ca="1" si="820"/>
        <v>148.14599999999999</v>
      </c>
      <c r="I5295" s="117">
        <f t="shared" ca="1" si="821"/>
        <v>32.592119999999994</v>
      </c>
      <c r="J5295" s="113">
        <f t="shared" ca="1" si="822"/>
        <v>65.874630177514803</v>
      </c>
      <c r="K5295" s="113">
        <f t="shared" ca="1" si="825"/>
        <v>0</v>
      </c>
      <c r="L5295" s="113">
        <f t="shared" ca="1" si="826"/>
        <v>-33.282510177514808</v>
      </c>
      <c r="M5295" s="113">
        <f t="shared" ca="1" si="827"/>
        <v>0</v>
      </c>
      <c r="N5295" s="113">
        <f t="shared" ca="1" si="828"/>
        <v>0</v>
      </c>
      <c r="O5295" s="14">
        <f t="shared" ca="1" si="829"/>
        <v>0</v>
      </c>
      <c r="P5295" s="113">
        <f t="shared" ca="1" si="823"/>
        <v>33.282510177514808</v>
      </c>
      <c r="Q5295" s="114">
        <f t="shared" ca="1" si="824"/>
        <v>0</v>
      </c>
    </row>
    <row r="5296" spans="1:17" x14ac:dyDescent="0.75">
      <c r="A5296" t="s">
        <v>5360</v>
      </c>
      <c r="B5296" t="s">
        <v>14120</v>
      </c>
      <c r="G5296" s="14">
        <v>5294</v>
      </c>
      <c r="H5296" s="14">
        <f t="shared" ca="1" si="820"/>
        <v>194.768</v>
      </c>
      <c r="I5296" s="117">
        <f t="shared" ca="1" si="821"/>
        <v>42.848959999999998</v>
      </c>
      <c r="J5296" s="113">
        <f t="shared" ca="1" si="822"/>
        <v>69.341715976331372</v>
      </c>
      <c r="K5296" s="113">
        <f t="shared" ca="1" si="825"/>
        <v>0</v>
      </c>
      <c r="L5296" s="113">
        <f t="shared" ca="1" si="826"/>
        <v>-26.492755976331374</v>
      </c>
      <c r="M5296" s="113">
        <f t="shared" ca="1" si="827"/>
        <v>0</v>
      </c>
      <c r="N5296" s="113">
        <f t="shared" ca="1" si="828"/>
        <v>0</v>
      </c>
      <c r="O5296" s="14">
        <f t="shared" ca="1" si="829"/>
        <v>0</v>
      </c>
      <c r="P5296" s="113">
        <f t="shared" ca="1" si="823"/>
        <v>26.492755976331374</v>
      </c>
      <c r="Q5296" s="114">
        <f t="shared" ca="1" si="824"/>
        <v>0</v>
      </c>
    </row>
    <row r="5297" spans="1:17" x14ac:dyDescent="0.75">
      <c r="A5297" t="s">
        <v>5361</v>
      </c>
      <c r="B5297" t="s">
        <v>14121</v>
      </c>
      <c r="G5297" s="14">
        <v>5295</v>
      </c>
      <c r="H5297" s="14">
        <f t="shared" ca="1" si="820"/>
        <v>214.386</v>
      </c>
      <c r="I5297" s="117">
        <f t="shared" ca="1" si="821"/>
        <v>47.164920000000002</v>
      </c>
      <c r="J5297" s="113">
        <f t="shared" ca="1" si="822"/>
        <v>70.728550295858</v>
      </c>
      <c r="K5297" s="113">
        <f t="shared" ca="1" si="825"/>
        <v>0</v>
      </c>
      <c r="L5297" s="113">
        <f t="shared" ca="1" si="826"/>
        <v>-23.563630295857998</v>
      </c>
      <c r="M5297" s="113">
        <f t="shared" ca="1" si="827"/>
        <v>0</v>
      </c>
      <c r="N5297" s="113">
        <f t="shared" ca="1" si="828"/>
        <v>0</v>
      </c>
      <c r="O5297" s="14">
        <f t="shared" ca="1" si="829"/>
        <v>0</v>
      </c>
      <c r="P5297" s="113">
        <f t="shared" ca="1" si="823"/>
        <v>23.563630295857998</v>
      </c>
      <c r="Q5297" s="114">
        <f t="shared" ca="1" si="824"/>
        <v>0</v>
      </c>
    </row>
    <row r="5298" spans="1:17" x14ac:dyDescent="0.75">
      <c r="A5298" t="s">
        <v>5362</v>
      </c>
      <c r="B5298" t="s">
        <v>14122</v>
      </c>
      <c r="G5298" s="14">
        <v>5296</v>
      </c>
      <c r="H5298" s="14">
        <f t="shared" ca="1" si="820"/>
        <v>195.53</v>
      </c>
      <c r="I5298" s="117">
        <f t="shared" ca="1" si="821"/>
        <v>43.016600000000004</v>
      </c>
      <c r="J5298" s="113">
        <f t="shared" ca="1" si="822"/>
        <v>71.421967455621314</v>
      </c>
      <c r="K5298" s="113">
        <f t="shared" ca="1" si="825"/>
        <v>0</v>
      </c>
      <c r="L5298" s="113">
        <f t="shared" ca="1" si="826"/>
        <v>-28.40536745562131</v>
      </c>
      <c r="M5298" s="113">
        <f t="shared" ca="1" si="827"/>
        <v>0</v>
      </c>
      <c r="N5298" s="113">
        <f t="shared" ca="1" si="828"/>
        <v>0</v>
      </c>
      <c r="O5298" s="14">
        <f t="shared" ca="1" si="829"/>
        <v>0</v>
      </c>
      <c r="P5298" s="113">
        <f t="shared" ca="1" si="823"/>
        <v>28.40536745562131</v>
      </c>
      <c r="Q5298" s="114">
        <f t="shared" ca="1" si="824"/>
        <v>0</v>
      </c>
    </row>
    <row r="5299" spans="1:17" x14ac:dyDescent="0.75">
      <c r="A5299" t="s">
        <v>5363</v>
      </c>
      <c r="B5299" t="s">
        <v>14123</v>
      </c>
      <c r="G5299" s="14">
        <v>5297</v>
      </c>
      <c r="H5299" s="14">
        <f t="shared" ca="1" si="820"/>
        <v>125.009</v>
      </c>
      <c r="I5299" s="117">
        <f t="shared" ca="1" si="821"/>
        <v>27.50198</v>
      </c>
      <c r="J5299" s="113">
        <f t="shared" ca="1" si="822"/>
        <v>72.808801775147941</v>
      </c>
      <c r="K5299" s="113">
        <f t="shared" ca="1" si="825"/>
        <v>0</v>
      </c>
      <c r="L5299" s="113">
        <f t="shared" ca="1" si="826"/>
        <v>-45.306821775147938</v>
      </c>
      <c r="M5299" s="113">
        <f t="shared" ca="1" si="827"/>
        <v>0</v>
      </c>
      <c r="N5299" s="113">
        <f t="shared" ca="1" si="828"/>
        <v>0</v>
      </c>
      <c r="O5299" s="14">
        <f t="shared" ca="1" si="829"/>
        <v>0</v>
      </c>
      <c r="P5299" s="113">
        <f t="shared" ca="1" si="823"/>
        <v>45.306821775147938</v>
      </c>
      <c r="Q5299" s="114">
        <f t="shared" ca="1" si="824"/>
        <v>0</v>
      </c>
    </row>
    <row r="5300" spans="1:17" x14ac:dyDescent="0.75">
      <c r="A5300" t="s">
        <v>5364</v>
      </c>
      <c r="B5300" t="s">
        <v>14124</v>
      </c>
      <c r="G5300" s="14">
        <v>5298</v>
      </c>
      <c r="H5300" s="14">
        <f t="shared" ca="1" si="820"/>
        <v>59.139000000000003</v>
      </c>
      <c r="I5300" s="117">
        <f t="shared" ca="1" si="821"/>
        <v>13.010580000000001</v>
      </c>
      <c r="J5300" s="113">
        <f t="shared" ca="1" si="822"/>
        <v>58.940458579881664</v>
      </c>
      <c r="K5300" s="113">
        <f t="shared" ca="1" si="825"/>
        <v>0</v>
      </c>
      <c r="L5300" s="113">
        <f t="shared" ca="1" si="826"/>
        <v>-45.92987857988166</v>
      </c>
      <c r="M5300" s="113">
        <f t="shared" ca="1" si="827"/>
        <v>0</v>
      </c>
      <c r="N5300" s="113">
        <f t="shared" ca="1" si="828"/>
        <v>0</v>
      </c>
      <c r="O5300" s="14">
        <f t="shared" ca="1" si="829"/>
        <v>0</v>
      </c>
      <c r="P5300" s="113">
        <f t="shared" ca="1" si="823"/>
        <v>45.92987857988166</v>
      </c>
      <c r="Q5300" s="114">
        <f t="shared" ca="1" si="824"/>
        <v>0</v>
      </c>
    </row>
    <row r="5301" spans="1:17" x14ac:dyDescent="0.75">
      <c r="A5301" t="s">
        <v>5365</v>
      </c>
      <c r="B5301" t="s">
        <v>14125</v>
      </c>
      <c r="G5301" s="14">
        <v>5299</v>
      </c>
      <c r="H5301" s="14">
        <f t="shared" ca="1" si="820"/>
        <v>12.025</v>
      </c>
      <c r="I5301" s="117">
        <f t="shared" ca="1" si="821"/>
        <v>2.6455000000000002</v>
      </c>
      <c r="J5301" s="113">
        <f t="shared" ca="1" si="822"/>
        <v>48.539201183431956</v>
      </c>
      <c r="K5301" s="113">
        <f t="shared" ca="1" si="825"/>
        <v>0</v>
      </c>
      <c r="L5301" s="113">
        <f t="shared" ca="1" si="826"/>
        <v>-45.893701183431958</v>
      </c>
      <c r="M5301" s="113">
        <f t="shared" ca="1" si="827"/>
        <v>0</v>
      </c>
      <c r="N5301" s="113">
        <f t="shared" ca="1" si="828"/>
        <v>0</v>
      </c>
      <c r="O5301" s="14">
        <f t="shared" ca="1" si="829"/>
        <v>0</v>
      </c>
      <c r="P5301" s="113">
        <f t="shared" ca="1" si="823"/>
        <v>45.893701183431958</v>
      </c>
      <c r="Q5301" s="114">
        <f t="shared" ca="1" si="824"/>
        <v>0</v>
      </c>
    </row>
    <row r="5302" spans="1:17" x14ac:dyDescent="0.75">
      <c r="A5302" t="s">
        <v>5366</v>
      </c>
      <c r="B5302" t="s">
        <v>14126</v>
      </c>
      <c r="G5302" s="14">
        <v>5300</v>
      </c>
      <c r="H5302" s="14">
        <f t="shared" ca="1" si="820"/>
        <v>0</v>
      </c>
      <c r="I5302" s="117">
        <f t="shared" ca="1" si="821"/>
        <v>0</v>
      </c>
      <c r="J5302" s="113">
        <f t="shared" ca="1" si="822"/>
        <v>38.137943786982255</v>
      </c>
      <c r="K5302" s="113">
        <f t="shared" ca="1" si="825"/>
        <v>0</v>
      </c>
      <c r="L5302" s="113">
        <f t="shared" ca="1" si="826"/>
        <v>-38.137943786982255</v>
      </c>
      <c r="M5302" s="113">
        <f t="shared" ca="1" si="827"/>
        <v>0</v>
      </c>
      <c r="N5302" s="113">
        <f t="shared" ca="1" si="828"/>
        <v>0</v>
      </c>
      <c r="O5302" s="14">
        <f t="shared" ca="1" si="829"/>
        <v>0</v>
      </c>
      <c r="P5302" s="113">
        <f t="shared" ca="1" si="823"/>
        <v>38.137943786982255</v>
      </c>
      <c r="Q5302" s="114">
        <f t="shared" ca="1" si="824"/>
        <v>0</v>
      </c>
    </row>
    <row r="5303" spans="1:17" x14ac:dyDescent="0.75">
      <c r="A5303" t="s">
        <v>5367</v>
      </c>
      <c r="B5303" t="s">
        <v>14127</v>
      </c>
      <c r="G5303" s="14">
        <v>5301</v>
      </c>
      <c r="H5303" s="14">
        <f t="shared" ca="1" si="820"/>
        <v>0</v>
      </c>
      <c r="I5303" s="117">
        <f t="shared" ca="1" si="821"/>
        <v>0</v>
      </c>
      <c r="J5303" s="113">
        <f t="shared" ca="1" si="822"/>
        <v>24.269600591715978</v>
      </c>
      <c r="K5303" s="113">
        <f t="shared" ca="1" si="825"/>
        <v>0</v>
      </c>
      <c r="L5303" s="113">
        <f t="shared" ca="1" si="826"/>
        <v>-24.269600591715978</v>
      </c>
      <c r="M5303" s="113">
        <f t="shared" ca="1" si="827"/>
        <v>0</v>
      </c>
      <c r="N5303" s="113">
        <f t="shared" ca="1" si="828"/>
        <v>0</v>
      </c>
      <c r="O5303" s="14">
        <f t="shared" ca="1" si="829"/>
        <v>0</v>
      </c>
      <c r="P5303" s="113">
        <f t="shared" ca="1" si="823"/>
        <v>24.269600591715978</v>
      </c>
      <c r="Q5303" s="114">
        <f t="shared" ca="1" si="824"/>
        <v>0</v>
      </c>
    </row>
    <row r="5304" spans="1:17" x14ac:dyDescent="0.75">
      <c r="A5304" t="s">
        <v>5368</v>
      </c>
      <c r="B5304" t="s">
        <v>14128</v>
      </c>
      <c r="G5304" s="14">
        <v>5302</v>
      </c>
      <c r="H5304" s="14">
        <f t="shared" ca="1" si="820"/>
        <v>0</v>
      </c>
      <c r="I5304" s="117">
        <f t="shared" ca="1" si="821"/>
        <v>0</v>
      </c>
      <c r="J5304" s="113">
        <f t="shared" ca="1" si="822"/>
        <v>13.868343195266274</v>
      </c>
      <c r="K5304" s="113">
        <f t="shared" ca="1" si="825"/>
        <v>0</v>
      </c>
      <c r="L5304" s="113">
        <f t="shared" ca="1" si="826"/>
        <v>-13.868343195266274</v>
      </c>
      <c r="M5304" s="113">
        <f t="shared" ca="1" si="827"/>
        <v>0</v>
      </c>
      <c r="N5304" s="113">
        <f t="shared" ca="1" si="828"/>
        <v>0</v>
      </c>
      <c r="O5304" s="14">
        <f t="shared" ca="1" si="829"/>
        <v>0</v>
      </c>
      <c r="P5304" s="113">
        <f t="shared" ca="1" si="823"/>
        <v>13.868343195266274</v>
      </c>
      <c r="Q5304" s="114">
        <f t="shared" ca="1" si="824"/>
        <v>0</v>
      </c>
    </row>
    <row r="5305" spans="1:17" x14ac:dyDescent="0.75">
      <c r="A5305" t="s">
        <v>5369</v>
      </c>
      <c r="B5305" t="s">
        <v>14129</v>
      </c>
      <c r="G5305" s="14">
        <v>5303</v>
      </c>
      <c r="H5305" s="14">
        <f t="shared" ca="1" si="820"/>
        <v>0</v>
      </c>
      <c r="I5305" s="117">
        <f t="shared" ca="1" si="821"/>
        <v>0</v>
      </c>
      <c r="J5305" s="113">
        <f t="shared" ca="1" si="822"/>
        <v>13.868343195266274</v>
      </c>
      <c r="K5305" s="113">
        <f t="shared" ca="1" si="825"/>
        <v>0</v>
      </c>
      <c r="L5305" s="113">
        <f t="shared" ca="1" si="826"/>
        <v>-13.868343195266274</v>
      </c>
      <c r="M5305" s="113">
        <f t="shared" ca="1" si="827"/>
        <v>0</v>
      </c>
      <c r="N5305" s="113">
        <f t="shared" ca="1" si="828"/>
        <v>0</v>
      </c>
      <c r="O5305" s="14">
        <f t="shared" ca="1" si="829"/>
        <v>0</v>
      </c>
      <c r="P5305" s="113">
        <f t="shared" ca="1" si="823"/>
        <v>13.868343195266274</v>
      </c>
      <c r="Q5305" s="114">
        <f t="shared" ca="1" si="824"/>
        <v>0</v>
      </c>
    </row>
    <row r="5306" spans="1:17" x14ac:dyDescent="0.75">
      <c r="A5306" t="s">
        <v>5370</v>
      </c>
      <c r="B5306" t="s">
        <v>14130</v>
      </c>
      <c r="G5306" s="14">
        <v>5304</v>
      </c>
      <c r="H5306" s="14">
        <f t="shared" ca="1" si="820"/>
        <v>0</v>
      </c>
      <c r="I5306" s="117">
        <f t="shared" ca="1" si="821"/>
        <v>0</v>
      </c>
      <c r="J5306" s="113">
        <f t="shared" ca="1" si="822"/>
        <v>13.868343195266274</v>
      </c>
      <c r="K5306" s="113">
        <f t="shared" ca="1" si="825"/>
        <v>0</v>
      </c>
      <c r="L5306" s="113">
        <f t="shared" ca="1" si="826"/>
        <v>-13.868343195266274</v>
      </c>
      <c r="M5306" s="113">
        <f t="shared" ca="1" si="827"/>
        <v>0</v>
      </c>
      <c r="N5306" s="113">
        <f t="shared" ca="1" si="828"/>
        <v>0</v>
      </c>
      <c r="O5306" s="14">
        <f t="shared" ca="1" si="829"/>
        <v>0</v>
      </c>
      <c r="P5306" s="113">
        <f t="shared" ca="1" si="823"/>
        <v>13.868343195266274</v>
      </c>
      <c r="Q5306" s="114">
        <f t="shared" ca="1" si="824"/>
        <v>0</v>
      </c>
    </row>
    <row r="5307" spans="1:17" x14ac:dyDescent="0.75">
      <c r="A5307" t="s">
        <v>5371</v>
      </c>
      <c r="B5307" t="s">
        <v>14131</v>
      </c>
      <c r="G5307" s="14">
        <v>5305</v>
      </c>
      <c r="H5307" s="14">
        <f t="shared" ca="1" si="820"/>
        <v>0</v>
      </c>
      <c r="I5307" s="117">
        <f t="shared" ca="1" si="821"/>
        <v>0</v>
      </c>
      <c r="J5307" s="113">
        <f t="shared" ca="1" si="822"/>
        <v>13.868343195266274</v>
      </c>
      <c r="K5307" s="113">
        <f t="shared" ca="1" si="825"/>
        <v>0</v>
      </c>
      <c r="L5307" s="113">
        <f t="shared" ca="1" si="826"/>
        <v>-13.868343195266274</v>
      </c>
      <c r="M5307" s="113">
        <f t="shared" ca="1" si="827"/>
        <v>0</v>
      </c>
      <c r="N5307" s="113">
        <f t="shared" ca="1" si="828"/>
        <v>0</v>
      </c>
      <c r="O5307" s="14">
        <f t="shared" ca="1" si="829"/>
        <v>0</v>
      </c>
      <c r="P5307" s="113">
        <f t="shared" ca="1" si="823"/>
        <v>13.868343195266274</v>
      </c>
      <c r="Q5307" s="114">
        <f t="shared" ca="1" si="824"/>
        <v>0</v>
      </c>
    </row>
    <row r="5308" spans="1:17" x14ac:dyDescent="0.75">
      <c r="A5308" t="s">
        <v>5372</v>
      </c>
      <c r="B5308" t="s">
        <v>14132</v>
      </c>
      <c r="G5308" s="14">
        <v>5306</v>
      </c>
      <c r="H5308" s="14">
        <f t="shared" ca="1" si="820"/>
        <v>0</v>
      </c>
      <c r="I5308" s="117">
        <f t="shared" ca="1" si="821"/>
        <v>0</v>
      </c>
      <c r="J5308" s="113">
        <f t="shared" ca="1" si="822"/>
        <v>13.868343195266274</v>
      </c>
      <c r="K5308" s="113">
        <f t="shared" ca="1" si="825"/>
        <v>0</v>
      </c>
      <c r="L5308" s="113">
        <f t="shared" ca="1" si="826"/>
        <v>-13.868343195266274</v>
      </c>
      <c r="M5308" s="113">
        <f t="shared" ca="1" si="827"/>
        <v>0</v>
      </c>
      <c r="N5308" s="113">
        <f t="shared" ca="1" si="828"/>
        <v>0</v>
      </c>
      <c r="O5308" s="14">
        <f t="shared" ca="1" si="829"/>
        <v>0</v>
      </c>
      <c r="P5308" s="113">
        <f t="shared" ca="1" si="823"/>
        <v>13.868343195266274</v>
      </c>
      <c r="Q5308" s="114">
        <f t="shared" ca="1" si="824"/>
        <v>0</v>
      </c>
    </row>
    <row r="5309" spans="1:17" x14ac:dyDescent="0.75">
      <c r="A5309" t="s">
        <v>5373</v>
      </c>
      <c r="B5309" t="s">
        <v>14133</v>
      </c>
      <c r="G5309" s="14">
        <v>5307</v>
      </c>
      <c r="H5309" s="14">
        <f t="shared" ca="1" si="820"/>
        <v>0</v>
      </c>
      <c r="I5309" s="117">
        <f t="shared" ca="1" si="821"/>
        <v>0</v>
      </c>
      <c r="J5309" s="113">
        <f t="shared" ca="1" si="822"/>
        <v>13.868343195266274</v>
      </c>
      <c r="K5309" s="113">
        <f t="shared" ca="1" si="825"/>
        <v>0</v>
      </c>
      <c r="L5309" s="113">
        <f t="shared" ca="1" si="826"/>
        <v>-13.868343195266274</v>
      </c>
      <c r="M5309" s="113">
        <f t="shared" ca="1" si="827"/>
        <v>0</v>
      </c>
      <c r="N5309" s="113">
        <f t="shared" ca="1" si="828"/>
        <v>0</v>
      </c>
      <c r="O5309" s="14">
        <f t="shared" ca="1" si="829"/>
        <v>0</v>
      </c>
      <c r="P5309" s="113">
        <f t="shared" ca="1" si="823"/>
        <v>13.868343195266274</v>
      </c>
      <c r="Q5309" s="114">
        <f t="shared" ca="1" si="824"/>
        <v>0</v>
      </c>
    </row>
    <row r="5310" spans="1:17" x14ac:dyDescent="0.75">
      <c r="A5310" t="s">
        <v>5374</v>
      </c>
      <c r="B5310" t="s">
        <v>14134</v>
      </c>
      <c r="G5310" s="14">
        <v>5308</v>
      </c>
      <c r="H5310" s="14">
        <f t="shared" ca="1" si="820"/>
        <v>0</v>
      </c>
      <c r="I5310" s="117">
        <f t="shared" ca="1" si="821"/>
        <v>0</v>
      </c>
      <c r="J5310" s="113">
        <f t="shared" ca="1" si="822"/>
        <v>13.868343195266274</v>
      </c>
      <c r="K5310" s="113">
        <f t="shared" ca="1" si="825"/>
        <v>0</v>
      </c>
      <c r="L5310" s="113">
        <f t="shared" ca="1" si="826"/>
        <v>-13.868343195266274</v>
      </c>
      <c r="M5310" s="113">
        <f t="shared" ca="1" si="827"/>
        <v>0</v>
      </c>
      <c r="N5310" s="113">
        <f t="shared" ca="1" si="828"/>
        <v>0</v>
      </c>
      <c r="O5310" s="14">
        <f t="shared" ca="1" si="829"/>
        <v>0</v>
      </c>
      <c r="P5310" s="113">
        <f t="shared" ca="1" si="823"/>
        <v>13.868343195266274</v>
      </c>
      <c r="Q5310" s="114">
        <f t="shared" ca="1" si="824"/>
        <v>0</v>
      </c>
    </row>
    <row r="5311" spans="1:17" x14ac:dyDescent="0.75">
      <c r="A5311" t="s">
        <v>5375</v>
      </c>
      <c r="B5311" t="s">
        <v>14135</v>
      </c>
      <c r="G5311" s="14">
        <v>5309</v>
      </c>
      <c r="H5311" s="14">
        <f t="shared" ca="1" si="820"/>
        <v>4.617</v>
      </c>
      <c r="I5311" s="117">
        <f t="shared" ca="1" si="821"/>
        <v>1.0157400000000001</v>
      </c>
      <c r="J5311" s="113">
        <f t="shared" ca="1" si="822"/>
        <v>20.802514792899409</v>
      </c>
      <c r="K5311" s="113">
        <f t="shared" ca="1" si="825"/>
        <v>0</v>
      </c>
      <c r="L5311" s="113">
        <f t="shared" ca="1" si="826"/>
        <v>-19.786774792899408</v>
      </c>
      <c r="M5311" s="113">
        <f t="shared" ca="1" si="827"/>
        <v>0</v>
      </c>
      <c r="N5311" s="113">
        <f t="shared" ca="1" si="828"/>
        <v>0</v>
      </c>
      <c r="O5311" s="14">
        <f t="shared" ca="1" si="829"/>
        <v>0</v>
      </c>
      <c r="P5311" s="113">
        <f t="shared" ca="1" si="823"/>
        <v>19.786774792899408</v>
      </c>
      <c r="Q5311" s="114">
        <f t="shared" ca="1" si="824"/>
        <v>0</v>
      </c>
    </row>
    <row r="5312" spans="1:17" x14ac:dyDescent="0.75">
      <c r="A5312" t="s">
        <v>5376</v>
      </c>
      <c r="B5312" t="s">
        <v>14136</v>
      </c>
      <c r="G5312" s="14">
        <v>5310</v>
      </c>
      <c r="H5312" s="14">
        <f t="shared" ca="1" si="820"/>
        <v>44.223999999999997</v>
      </c>
      <c r="I5312" s="117">
        <f t="shared" ca="1" si="821"/>
        <v>9.7292799999999993</v>
      </c>
      <c r="J5312" s="113">
        <f t="shared" ca="1" si="822"/>
        <v>31.203772189349117</v>
      </c>
      <c r="K5312" s="113">
        <f t="shared" ca="1" si="825"/>
        <v>0</v>
      </c>
      <c r="L5312" s="113">
        <f t="shared" ca="1" si="826"/>
        <v>-21.474492189349117</v>
      </c>
      <c r="M5312" s="113">
        <f t="shared" ca="1" si="827"/>
        <v>0</v>
      </c>
      <c r="N5312" s="113">
        <f t="shared" ca="1" si="828"/>
        <v>0</v>
      </c>
      <c r="O5312" s="14">
        <f t="shared" ca="1" si="829"/>
        <v>0</v>
      </c>
      <c r="P5312" s="113">
        <f t="shared" ca="1" si="823"/>
        <v>21.474492189349117</v>
      </c>
      <c r="Q5312" s="114">
        <f t="shared" ca="1" si="824"/>
        <v>0</v>
      </c>
    </row>
    <row r="5313" spans="1:17" x14ac:dyDescent="0.75">
      <c r="A5313" t="s">
        <v>5377</v>
      </c>
      <c r="B5313" t="s">
        <v>14137</v>
      </c>
      <c r="G5313" s="14">
        <v>5311</v>
      </c>
      <c r="H5313" s="14">
        <f t="shared" ca="1" si="820"/>
        <v>136.75800000000001</v>
      </c>
      <c r="I5313" s="117">
        <f t="shared" ca="1" si="821"/>
        <v>30.086760000000002</v>
      </c>
      <c r="J5313" s="113">
        <f t="shared" ca="1" si="822"/>
        <v>40.21819526627219</v>
      </c>
      <c r="K5313" s="113">
        <f t="shared" ca="1" si="825"/>
        <v>0</v>
      </c>
      <c r="L5313" s="113">
        <f t="shared" ca="1" si="826"/>
        <v>-10.131435266272188</v>
      </c>
      <c r="M5313" s="113">
        <f t="shared" ca="1" si="827"/>
        <v>0</v>
      </c>
      <c r="N5313" s="113">
        <f t="shared" ca="1" si="828"/>
        <v>0</v>
      </c>
      <c r="O5313" s="14">
        <f t="shared" ca="1" si="829"/>
        <v>0</v>
      </c>
      <c r="P5313" s="113">
        <f t="shared" ca="1" si="823"/>
        <v>10.131435266272188</v>
      </c>
      <c r="Q5313" s="114">
        <f t="shared" ca="1" si="824"/>
        <v>0</v>
      </c>
    </row>
    <row r="5314" spans="1:17" x14ac:dyDescent="0.75">
      <c r="A5314" t="s">
        <v>5378</v>
      </c>
      <c r="B5314" t="s">
        <v>14138</v>
      </c>
      <c r="G5314" s="14">
        <v>5312</v>
      </c>
      <c r="H5314" s="14">
        <f t="shared" ca="1" si="820"/>
        <v>217.21100000000001</v>
      </c>
      <c r="I5314" s="117">
        <f t="shared" ca="1" si="821"/>
        <v>47.78642</v>
      </c>
      <c r="J5314" s="113">
        <f t="shared" ca="1" si="822"/>
        <v>48.539201183431956</v>
      </c>
      <c r="K5314" s="113">
        <f t="shared" ca="1" si="825"/>
        <v>0</v>
      </c>
      <c r="L5314" s="113">
        <f t="shared" ca="1" si="826"/>
        <v>-0.75278118343195644</v>
      </c>
      <c r="M5314" s="113">
        <f t="shared" ca="1" si="827"/>
        <v>0</v>
      </c>
      <c r="N5314" s="113">
        <f t="shared" ca="1" si="828"/>
        <v>0</v>
      </c>
      <c r="O5314" s="14">
        <f t="shared" ca="1" si="829"/>
        <v>0</v>
      </c>
      <c r="P5314" s="113">
        <f t="shared" ca="1" si="823"/>
        <v>0.75278118343195644</v>
      </c>
      <c r="Q5314" s="114">
        <f t="shared" ca="1" si="824"/>
        <v>0</v>
      </c>
    </row>
    <row r="5315" spans="1:17" x14ac:dyDescent="0.75">
      <c r="A5315" t="s">
        <v>5379</v>
      </c>
      <c r="B5315" t="s">
        <v>14139</v>
      </c>
      <c r="G5315" s="14">
        <v>5313</v>
      </c>
      <c r="H5315" s="14">
        <f t="shared" ref="H5315:H5378" ca="1" si="830">INDEX(INDIRECT(Library_File&amp;"Irradiance_Library"),MATCH($A5315,INDIRECT(Library_File&amp;"Irradiance_Labels"),0),MATCH(INDEX(IrradianceOptions,1,MATCH($A$1,Cases,0)),INDIRECT(Library_File&amp;"Irradiance_Transfer"),0))</f>
        <v>271.59899999999999</v>
      </c>
      <c r="I5315" s="117">
        <f t="shared" ref="I5315:I5378" ca="1" si="831">INDEX(INDIRECT(Library_File&amp;"Solar_Library"),MATCH($C$3,INDIRECT(Library_File&amp;"Solar_Labels"),0),MATCH(INDEX(SolarOptions,1,MATCH($A$1,Cases,0)),INDIRECT(Library_File&amp;"Solar_Transfer"),0))*$H5315</f>
        <v>59.751779999999997</v>
      </c>
      <c r="J5315" s="113">
        <f t="shared" ref="J5315:J5378" ca="1" si="832">INDEX(INDIRECT(Library_File&amp;"PwrUsage_Library"),MATCH($B5315,INDIRECT(Library_File&amp;"PwrUsage_Labels"),0),MATCH(INDEX(PwrUsageOptions,1,MATCH($A$1,Cases,0)),INDIRECT(Library_File&amp;"PwrUsage_Transfer"),0))</f>
        <v>58.940458579881664</v>
      </c>
      <c r="K5315" s="113">
        <f t="shared" ca="1" si="825"/>
        <v>0.81132142011833253</v>
      </c>
      <c r="L5315" s="113">
        <f t="shared" ca="1" si="826"/>
        <v>0.81132142011833253</v>
      </c>
      <c r="M5315" s="113">
        <f t="shared" ca="1" si="827"/>
        <v>0.81132142011833253</v>
      </c>
      <c r="N5315" s="113">
        <f t="shared" ca="1" si="828"/>
        <v>0</v>
      </c>
      <c r="O5315" s="14">
        <f t="shared" ca="1" si="829"/>
        <v>0.81132142011833253</v>
      </c>
      <c r="P5315" s="113">
        <f t="shared" ref="P5315:P5378" ca="1" si="833">IF((J5315-I5315-N5315)&gt;0,(J5315-I5315-N5315),0)</f>
        <v>0</v>
      </c>
      <c r="Q5315" s="114">
        <f t="shared" ref="Q5315:Q5378" ca="1" si="834">IF((J5315+O5315-I5315)&lt;0,(J5315+O5315-I5315),0)</f>
        <v>0</v>
      </c>
    </row>
    <row r="5316" spans="1:17" x14ac:dyDescent="0.75">
      <c r="A5316" t="s">
        <v>5380</v>
      </c>
      <c r="B5316" t="s">
        <v>14140</v>
      </c>
      <c r="G5316" s="14">
        <v>5314</v>
      </c>
      <c r="H5316" s="14">
        <f t="shared" ca="1" si="830"/>
        <v>300.60899999999998</v>
      </c>
      <c r="I5316" s="117">
        <f t="shared" ca="1" si="831"/>
        <v>66.133979999999994</v>
      </c>
      <c r="J5316" s="113">
        <f t="shared" ca="1" si="832"/>
        <v>71.421967455621314</v>
      </c>
      <c r="K5316" s="113">
        <f t="shared" ref="K5316:K5379" ca="1" si="835">IF((I5316-J5316)&gt;0,(I5316-J5316),0)</f>
        <v>0</v>
      </c>
      <c r="L5316" s="113">
        <f t="shared" ref="L5316:L5379" ca="1" si="836">I5316-J5316</f>
        <v>-5.2879874556213196</v>
      </c>
      <c r="M5316" s="113">
        <f t="shared" ca="1" si="827"/>
        <v>0</v>
      </c>
      <c r="N5316" s="113">
        <f t="shared" ca="1" si="828"/>
        <v>0.81132142011833253</v>
      </c>
      <c r="O5316" s="14">
        <f t="shared" ca="1" si="829"/>
        <v>0</v>
      </c>
      <c r="P5316" s="113">
        <f t="shared" ca="1" si="833"/>
        <v>4.476666035502987</v>
      </c>
      <c r="Q5316" s="114">
        <f t="shared" ca="1" si="834"/>
        <v>0</v>
      </c>
    </row>
    <row r="5317" spans="1:17" x14ac:dyDescent="0.75">
      <c r="A5317" t="s">
        <v>5381</v>
      </c>
      <c r="B5317" t="s">
        <v>14141</v>
      </c>
      <c r="G5317" s="14">
        <v>5315</v>
      </c>
      <c r="H5317" s="14">
        <f t="shared" ca="1" si="830"/>
        <v>327.45299999999997</v>
      </c>
      <c r="I5317" s="117">
        <f t="shared" ca="1" si="831"/>
        <v>72.039659999999998</v>
      </c>
      <c r="J5317" s="113">
        <f t="shared" ca="1" si="832"/>
        <v>68.648298816568058</v>
      </c>
      <c r="K5317" s="113">
        <f t="shared" ca="1" si="835"/>
        <v>3.3913611834319397</v>
      </c>
      <c r="L5317" s="113">
        <f t="shared" ca="1" si="836"/>
        <v>3.3913611834319397</v>
      </c>
      <c r="M5317" s="113">
        <f t="shared" ref="M5317:M5380" ca="1" si="837">IF(AND((L5317+M5316)&lt;$M$3,(L5317+M5316)&gt;0),(L5317+M5316),IF((L5317+M5316)&gt;$M$3,$M$3,0))</f>
        <v>3.3913611834319397</v>
      </c>
      <c r="N5317" s="113">
        <f t="shared" ref="N5317:N5380" ca="1" si="838">IF((M5316-M5317)&gt;0,(M5316-M5317),0)</f>
        <v>0</v>
      </c>
      <c r="O5317" s="14">
        <f t="shared" ref="O5317:O5380" ca="1" si="839">IF((M5316-M5317)&lt;0,(M5317-M5316),0)</f>
        <v>3.3913611834319397</v>
      </c>
      <c r="P5317" s="113">
        <f t="shared" ca="1" si="833"/>
        <v>0</v>
      </c>
      <c r="Q5317" s="114">
        <f t="shared" ca="1" si="834"/>
        <v>0</v>
      </c>
    </row>
    <row r="5318" spans="1:17" x14ac:dyDescent="0.75">
      <c r="A5318" t="s">
        <v>5382</v>
      </c>
      <c r="B5318" t="s">
        <v>14142</v>
      </c>
      <c r="G5318" s="14">
        <v>5316</v>
      </c>
      <c r="H5318" s="14">
        <f t="shared" ca="1" si="830"/>
        <v>342.85300000000001</v>
      </c>
      <c r="I5318" s="117">
        <f t="shared" ca="1" si="831"/>
        <v>75.427660000000003</v>
      </c>
      <c r="J5318" s="113">
        <f t="shared" ca="1" si="832"/>
        <v>63.794378698224854</v>
      </c>
      <c r="K5318" s="113">
        <f t="shared" ca="1" si="835"/>
        <v>11.633281301775149</v>
      </c>
      <c r="L5318" s="113">
        <f t="shared" ca="1" si="836"/>
        <v>11.633281301775149</v>
      </c>
      <c r="M5318" s="113">
        <f t="shared" ca="1" si="837"/>
        <v>15.024642485207089</v>
      </c>
      <c r="N5318" s="113">
        <f t="shared" ca="1" si="838"/>
        <v>0</v>
      </c>
      <c r="O5318" s="14">
        <f t="shared" ca="1" si="839"/>
        <v>11.633281301775149</v>
      </c>
      <c r="P5318" s="113">
        <f t="shared" ca="1" si="833"/>
        <v>0</v>
      </c>
      <c r="Q5318" s="114">
        <f t="shared" ca="1" si="834"/>
        <v>0</v>
      </c>
    </row>
    <row r="5319" spans="1:17" x14ac:dyDescent="0.75">
      <c r="A5319" t="s">
        <v>5383</v>
      </c>
      <c r="B5319" t="s">
        <v>14143</v>
      </c>
      <c r="G5319" s="14">
        <v>5317</v>
      </c>
      <c r="H5319" s="14">
        <f t="shared" ca="1" si="830"/>
        <v>336.23099999999999</v>
      </c>
      <c r="I5319" s="117">
        <f t="shared" ca="1" si="831"/>
        <v>73.970820000000003</v>
      </c>
      <c r="J5319" s="113">
        <f t="shared" ca="1" si="832"/>
        <v>65.874630177514803</v>
      </c>
      <c r="K5319" s="113">
        <f t="shared" ca="1" si="835"/>
        <v>8.0961898224852007</v>
      </c>
      <c r="L5319" s="113">
        <f t="shared" ca="1" si="836"/>
        <v>8.0961898224852007</v>
      </c>
      <c r="M5319" s="113">
        <f t="shared" ca="1" si="837"/>
        <v>23.120832307692289</v>
      </c>
      <c r="N5319" s="113">
        <f t="shared" ca="1" si="838"/>
        <v>0</v>
      </c>
      <c r="O5319" s="14">
        <f t="shared" ca="1" si="839"/>
        <v>8.0961898224852007</v>
      </c>
      <c r="P5319" s="113">
        <f t="shared" ca="1" si="833"/>
        <v>0</v>
      </c>
      <c r="Q5319" s="114">
        <f t="shared" ca="1" si="834"/>
        <v>0</v>
      </c>
    </row>
    <row r="5320" spans="1:17" x14ac:dyDescent="0.75">
      <c r="A5320" t="s">
        <v>5384</v>
      </c>
      <c r="B5320" t="s">
        <v>14144</v>
      </c>
      <c r="G5320" s="14">
        <v>5318</v>
      </c>
      <c r="H5320" s="14">
        <f t="shared" ca="1" si="830"/>
        <v>305.60700000000003</v>
      </c>
      <c r="I5320" s="117">
        <f t="shared" ca="1" si="831"/>
        <v>67.233540000000005</v>
      </c>
      <c r="J5320" s="113">
        <f t="shared" ca="1" si="832"/>
        <v>69.341715976331372</v>
      </c>
      <c r="K5320" s="113">
        <f t="shared" ca="1" si="835"/>
        <v>0</v>
      </c>
      <c r="L5320" s="113">
        <f t="shared" ca="1" si="836"/>
        <v>-2.108175976331367</v>
      </c>
      <c r="M5320" s="113">
        <f t="shared" ca="1" si="837"/>
        <v>21.012656331360922</v>
      </c>
      <c r="N5320" s="113">
        <f t="shared" ca="1" si="838"/>
        <v>2.108175976331367</v>
      </c>
      <c r="O5320" s="14">
        <f t="shared" ca="1" si="839"/>
        <v>0</v>
      </c>
      <c r="P5320" s="113">
        <f t="shared" ca="1" si="833"/>
        <v>0</v>
      </c>
      <c r="Q5320" s="114">
        <f t="shared" ca="1" si="834"/>
        <v>0</v>
      </c>
    </row>
    <row r="5321" spans="1:17" x14ac:dyDescent="0.75">
      <c r="A5321" t="s">
        <v>5385</v>
      </c>
      <c r="B5321" t="s">
        <v>14145</v>
      </c>
      <c r="G5321" s="14">
        <v>5319</v>
      </c>
      <c r="H5321" s="14">
        <f t="shared" ca="1" si="830"/>
        <v>256.31400000000002</v>
      </c>
      <c r="I5321" s="117">
        <f t="shared" ca="1" si="831"/>
        <v>56.389080000000007</v>
      </c>
      <c r="J5321" s="113">
        <f t="shared" ca="1" si="832"/>
        <v>70.728550295858</v>
      </c>
      <c r="K5321" s="113">
        <f t="shared" ca="1" si="835"/>
        <v>0</v>
      </c>
      <c r="L5321" s="113">
        <f t="shared" ca="1" si="836"/>
        <v>-14.339470295857993</v>
      </c>
      <c r="M5321" s="113">
        <f t="shared" ca="1" si="837"/>
        <v>6.6731860355029298</v>
      </c>
      <c r="N5321" s="113">
        <f t="shared" ca="1" si="838"/>
        <v>14.339470295857993</v>
      </c>
      <c r="O5321" s="14">
        <f t="shared" ca="1" si="839"/>
        <v>0</v>
      </c>
      <c r="P5321" s="113">
        <f t="shared" ca="1" si="833"/>
        <v>0</v>
      </c>
      <c r="Q5321" s="114">
        <f t="shared" ca="1" si="834"/>
        <v>0</v>
      </c>
    </row>
    <row r="5322" spans="1:17" x14ac:dyDescent="0.75">
      <c r="A5322" t="s">
        <v>5386</v>
      </c>
      <c r="B5322" t="s">
        <v>14146</v>
      </c>
      <c r="G5322" s="14">
        <v>5320</v>
      </c>
      <c r="H5322" s="14">
        <f t="shared" ca="1" si="830"/>
        <v>192.64699999999999</v>
      </c>
      <c r="I5322" s="117">
        <f t="shared" ca="1" si="831"/>
        <v>42.382339999999999</v>
      </c>
      <c r="J5322" s="113">
        <f t="shared" ca="1" si="832"/>
        <v>71.421967455621314</v>
      </c>
      <c r="K5322" s="113">
        <f t="shared" ca="1" si="835"/>
        <v>0</v>
      </c>
      <c r="L5322" s="113">
        <f t="shared" ca="1" si="836"/>
        <v>-29.039627455621314</v>
      </c>
      <c r="M5322" s="113">
        <f t="shared" ca="1" si="837"/>
        <v>0</v>
      </c>
      <c r="N5322" s="113">
        <f t="shared" ca="1" si="838"/>
        <v>6.6731860355029298</v>
      </c>
      <c r="O5322" s="14">
        <f t="shared" ca="1" si="839"/>
        <v>0</v>
      </c>
      <c r="P5322" s="113">
        <f t="shared" ca="1" si="833"/>
        <v>22.366441420118385</v>
      </c>
      <c r="Q5322" s="114">
        <f t="shared" ca="1" si="834"/>
        <v>0</v>
      </c>
    </row>
    <row r="5323" spans="1:17" x14ac:dyDescent="0.75">
      <c r="A5323" t="s">
        <v>5387</v>
      </c>
      <c r="B5323" t="s">
        <v>14147</v>
      </c>
      <c r="G5323" s="14">
        <v>5321</v>
      </c>
      <c r="H5323" s="14">
        <f t="shared" ca="1" si="830"/>
        <v>122.764</v>
      </c>
      <c r="I5323" s="117">
        <f t="shared" ca="1" si="831"/>
        <v>27.00808</v>
      </c>
      <c r="J5323" s="113">
        <f t="shared" ca="1" si="832"/>
        <v>72.808801775147941</v>
      </c>
      <c r="K5323" s="113">
        <f t="shared" ca="1" si="835"/>
        <v>0</v>
      </c>
      <c r="L5323" s="113">
        <f t="shared" ca="1" si="836"/>
        <v>-45.800721775147942</v>
      </c>
      <c r="M5323" s="113">
        <f t="shared" ca="1" si="837"/>
        <v>0</v>
      </c>
      <c r="N5323" s="113">
        <f t="shared" ca="1" si="838"/>
        <v>0</v>
      </c>
      <c r="O5323" s="14">
        <f t="shared" ca="1" si="839"/>
        <v>0</v>
      </c>
      <c r="P5323" s="113">
        <f t="shared" ca="1" si="833"/>
        <v>45.800721775147942</v>
      </c>
      <c r="Q5323" s="114">
        <f t="shared" ca="1" si="834"/>
        <v>0</v>
      </c>
    </row>
    <row r="5324" spans="1:17" x14ac:dyDescent="0.75">
      <c r="A5324" t="s">
        <v>5388</v>
      </c>
      <c r="B5324" t="s">
        <v>14148</v>
      </c>
      <c r="G5324" s="14">
        <v>5322</v>
      </c>
      <c r="H5324" s="14">
        <f t="shared" ca="1" si="830"/>
        <v>57.316000000000003</v>
      </c>
      <c r="I5324" s="117">
        <f t="shared" ca="1" si="831"/>
        <v>12.60952</v>
      </c>
      <c r="J5324" s="113">
        <f t="shared" ca="1" si="832"/>
        <v>58.940458579881664</v>
      </c>
      <c r="K5324" s="113">
        <f t="shared" ca="1" si="835"/>
        <v>0</v>
      </c>
      <c r="L5324" s="113">
        <f t="shared" ca="1" si="836"/>
        <v>-46.330938579881661</v>
      </c>
      <c r="M5324" s="113">
        <f t="shared" ca="1" si="837"/>
        <v>0</v>
      </c>
      <c r="N5324" s="113">
        <f t="shared" ca="1" si="838"/>
        <v>0</v>
      </c>
      <c r="O5324" s="14">
        <f t="shared" ca="1" si="839"/>
        <v>0</v>
      </c>
      <c r="P5324" s="113">
        <f t="shared" ca="1" si="833"/>
        <v>46.330938579881661</v>
      </c>
      <c r="Q5324" s="114">
        <f t="shared" ca="1" si="834"/>
        <v>0</v>
      </c>
    </row>
    <row r="5325" spans="1:17" x14ac:dyDescent="0.75">
      <c r="A5325" t="s">
        <v>5389</v>
      </c>
      <c r="B5325" t="s">
        <v>14149</v>
      </c>
      <c r="G5325" s="14">
        <v>5323</v>
      </c>
      <c r="H5325" s="14">
        <f t="shared" ca="1" si="830"/>
        <v>11.098000000000001</v>
      </c>
      <c r="I5325" s="117">
        <f t="shared" ca="1" si="831"/>
        <v>2.4415600000000004</v>
      </c>
      <c r="J5325" s="113">
        <f t="shared" ca="1" si="832"/>
        <v>48.539201183431956</v>
      </c>
      <c r="K5325" s="113">
        <f t="shared" ca="1" si="835"/>
        <v>0</v>
      </c>
      <c r="L5325" s="113">
        <f t="shared" ca="1" si="836"/>
        <v>-46.097641183431953</v>
      </c>
      <c r="M5325" s="113">
        <f t="shared" ca="1" si="837"/>
        <v>0</v>
      </c>
      <c r="N5325" s="113">
        <f t="shared" ca="1" si="838"/>
        <v>0</v>
      </c>
      <c r="O5325" s="14">
        <f t="shared" ca="1" si="839"/>
        <v>0</v>
      </c>
      <c r="P5325" s="113">
        <f t="shared" ca="1" si="833"/>
        <v>46.097641183431953</v>
      </c>
      <c r="Q5325" s="114">
        <f t="shared" ca="1" si="834"/>
        <v>0</v>
      </c>
    </row>
    <row r="5326" spans="1:17" x14ac:dyDescent="0.75">
      <c r="A5326" t="s">
        <v>5390</v>
      </c>
      <c r="B5326" t="s">
        <v>14150</v>
      </c>
      <c r="G5326" s="14">
        <v>5324</v>
      </c>
      <c r="H5326" s="14">
        <f t="shared" ca="1" si="830"/>
        <v>0</v>
      </c>
      <c r="I5326" s="117">
        <f t="shared" ca="1" si="831"/>
        <v>0</v>
      </c>
      <c r="J5326" s="113">
        <f t="shared" ca="1" si="832"/>
        <v>38.137943786982255</v>
      </c>
      <c r="K5326" s="113">
        <f t="shared" ca="1" si="835"/>
        <v>0</v>
      </c>
      <c r="L5326" s="113">
        <f t="shared" ca="1" si="836"/>
        <v>-38.137943786982255</v>
      </c>
      <c r="M5326" s="113">
        <f t="shared" ca="1" si="837"/>
        <v>0</v>
      </c>
      <c r="N5326" s="113">
        <f t="shared" ca="1" si="838"/>
        <v>0</v>
      </c>
      <c r="O5326" s="14">
        <f t="shared" ca="1" si="839"/>
        <v>0</v>
      </c>
      <c r="P5326" s="113">
        <f t="shared" ca="1" si="833"/>
        <v>38.137943786982255</v>
      </c>
      <c r="Q5326" s="114">
        <f t="shared" ca="1" si="834"/>
        <v>0</v>
      </c>
    </row>
    <row r="5327" spans="1:17" x14ac:dyDescent="0.75">
      <c r="A5327" t="s">
        <v>5391</v>
      </c>
      <c r="B5327" t="s">
        <v>14151</v>
      </c>
      <c r="G5327" s="14">
        <v>5325</v>
      </c>
      <c r="H5327" s="14">
        <f t="shared" ca="1" si="830"/>
        <v>0</v>
      </c>
      <c r="I5327" s="117">
        <f t="shared" ca="1" si="831"/>
        <v>0</v>
      </c>
      <c r="J5327" s="113">
        <f t="shared" ca="1" si="832"/>
        <v>24.269600591715978</v>
      </c>
      <c r="K5327" s="113">
        <f t="shared" ca="1" si="835"/>
        <v>0</v>
      </c>
      <c r="L5327" s="113">
        <f t="shared" ca="1" si="836"/>
        <v>-24.269600591715978</v>
      </c>
      <c r="M5327" s="113">
        <f t="shared" ca="1" si="837"/>
        <v>0</v>
      </c>
      <c r="N5327" s="113">
        <f t="shared" ca="1" si="838"/>
        <v>0</v>
      </c>
      <c r="O5327" s="14">
        <f t="shared" ca="1" si="839"/>
        <v>0</v>
      </c>
      <c r="P5327" s="113">
        <f t="shared" ca="1" si="833"/>
        <v>24.269600591715978</v>
      </c>
      <c r="Q5327" s="114">
        <f t="shared" ca="1" si="834"/>
        <v>0</v>
      </c>
    </row>
    <row r="5328" spans="1:17" x14ac:dyDescent="0.75">
      <c r="A5328" t="s">
        <v>5392</v>
      </c>
      <c r="B5328" t="s">
        <v>14152</v>
      </c>
      <c r="G5328" s="14">
        <v>5326</v>
      </c>
      <c r="H5328" s="14">
        <f t="shared" ca="1" si="830"/>
        <v>0</v>
      </c>
      <c r="I5328" s="117">
        <f t="shared" ca="1" si="831"/>
        <v>0</v>
      </c>
      <c r="J5328" s="113">
        <f t="shared" ca="1" si="832"/>
        <v>13.868343195266274</v>
      </c>
      <c r="K5328" s="113">
        <f t="shared" ca="1" si="835"/>
        <v>0</v>
      </c>
      <c r="L5328" s="113">
        <f t="shared" ca="1" si="836"/>
        <v>-13.868343195266274</v>
      </c>
      <c r="M5328" s="113">
        <f t="shared" ca="1" si="837"/>
        <v>0</v>
      </c>
      <c r="N5328" s="113">
        <f t="shared" ca="1" si="838"/>
        <v>0</v>
      </c>
      <c r="O5328" s="14">
        <f t="shared" ca="1" si="839"/>
        <v>0</v>
      </c>
      <c r="P5328" s="113">
        <f t="shared" ca="1" si="833"/>
        <v>13.868343195266274</v>
      </c>
      <c r="Q5328" s="114">
        <f t="shared" ca="1" si="834"/>
        <v>0</v>
      </c>
    </row>
    <row r="5329" spans="1:17" x14ac:dyDescent="0.75">
      <c r="A5329" t="s">
        <v>5393</v>
      </c>
      <c r="B5329" t="s">
        <v>14153</v>
      </c>
      <c r="G5329" s="14">
        <v>5327</v>
      </c>
      <c r="H5329" s="14">
        <f t="shared" ca="1" si="830"/>
        <v>0</v>
      </c>
      <c r="I5329" s="117">
        <f t="shared" ca="1" si="831"/>
        <v>0</v>
      </c>
      <c r="J5329" s="113">
        <f t="shared" ca="1" si="832"/>
        <v>13.868343195266274</v>
      </c>
      <c r="K5329" s="113">
        <f t="shared" ca="1" si="835"/>
        <v>0</v>
      </c>
      <c r="L5329" s="113">
        <f t="shared" ca="1" si="836"/>
        <v>-13.868343195266274</v>
      </c>
      <c r="M5329" s="113">
        <f t="shared" ca="1" si="837"/>
        <v>0</v>
      </c>
      <c r="N5329" s="113">
        <f t="shared" ca="1" si="838"/>
        <v>0</v>
      </c>
      <c r="O5329" s="14">
        <f t="shared" ca="1" si="839"/>
        <v>0</v>
      </c>
      <c r="P5329" s="113">
        <f t="shared" ca="1" si="833"/>
        <v>13.868343195266274</v>
      </c>
      <c r="Q5329" s="114">
        <f t="shared" ca="1" si="834"/>
        <v>0</v>
      </c>
    </row>
    <row r="5330" spans="1:17" x14ac:dyDescent="0.75">
      <c r="A5330" t="s">
        <v>5394</v>
      </c>
      <c r="B5330" t="s">
        <v>14154</v>
      </c>
      <c r="G5330" s="14">
        <v>5328</v>
      </c>
      <c r="H5330" s="14">
        <f t="shared" ca="1" si="830"/>
        <v>0</v>
      </c>
      <c r="I5330" s="117">
        <f t="shared" ca="1" si="831"/>
        <v>0</v>
      </c>
      <c r="J5330" s="113">
        <f t="shared" ca="1" si="832"/>
        <v>13.868343195266274</v>
      </c>
      <c r="K5330" s="113">
        <f t="shared" ca="1" si="835"/>
        <v>0</v>
      </c>
      <c r="L5330" s="113">
        <f t="shared" ca="1" si="836"/>
        <v>-13.868343195266274</v>
      </c>
      <c r="M5330" s="113">
        <f t="shared" ca="1" si="837"/>
        <v>0</v>
      </c>
      <c r="N5330" s="113">
        <f t="shared" ca="1" si="838"/>
        <v>0</v>
      </c>
      <c r="O5330" s="14">
        <f t="shared" ca="1" si="839"/>
        <v>0</v>
      </c>
      <c r="P5330" s="113">
        <f t="shared" ca="1" si="833"/>
        <v>13.868343195266274</v>
      </c>
      <c r="Q5330" s="114">
        <f t="shared" ca="1" si="834"/>
        <v>0</v>
      </c>
    </row>
    <row r="5331" spans="1:17" x14ac:dyDescent="0.75">
      <c r="A5331" t="s">
        <v>5395</v>
      </c>
      <c r="B5331" t="s">
        <v>14155</v>
      </c>
      <c r="G5331" s="14">
        <v>5329</v>
      </c>
      <c r="H5331" s="14">
        <f t="shared" ca="1" si="830"/>
        <v>0</v>
      </c>
      <c r="I5331" s="117">
        <f t="shared" ca="1" si="831"/>
        <v>0</v>
      </c>
      <c r="J5331" s="113">
        <f t="shared" ca="1" si="832"/>
        <v>13.868343195266274</v>
      </c>
      <c r="K5331" s="113">
        <f t="shared" ca="1" si="835"/>
        <v>0</v>
      </c>
      <c r="L5331" s="113">
        <f t="shared" ca="1" si="836"/>
        <v>-13.868343195266274</v>
      </c>
      <c r="M5331" s="113">
        <f t="shared" ca="1" si="837"/>
        <v>0</v>
      </c>
      <c r="N5331" s="113">
        <f t="shared" ca="1" si="838"/>
        <v>0</v>
      </c>
      <c r="O5331" s="14">
        <f t="shared" ca="1" si="839"/>
        <v>0</v>
      </c>
      <c r="P5331" s="113">
        <f t="shared" ca="1" si="833"/>
        <v>13.868343195266274</v>
      </c>
      <c r="Q5331" s="114">
        <f t="shared" ca="1" si="834"/>
        <v>0</v>
      </c>
    </row>
    <row r="5332" spans="1:17" x14ac:dyDescent="0.75">
      <c r="A5332" t="s">
        <v>5396</v>
      </c>
      <c r="B5332" t="s">
        <v>14156</v>
      </c>
      <c r="G5332" s="14">
        <v>5330</v>
      </c>
      <c r="H5332" s="14">
        <f t="shared" ca="1" si="830"/>
        <v>0</v>
      </c>
      <c r="I5332" s="117">
        <f t="shared" ca="1" si="831"/>
        <v>0</v>
      </c>
      <c r="J5332" s="113">
        <f t="shared" ca="1" si="832"/>
        <v>13.868343195266274</v>
      </c>
      <c r="K5332" s="113">
        <f t="shared" ca="1" si="835"/>
        <v>0</v>
      </c>
      <c r="L5332" s="113">
        <f t="shared" ca="1" si="836"/>
        <v>-13.868343195266274</v>
      </c>
      <c r="M5332" s="113">
        <f t="shared" ca="1" si="837"/>
        <v>0</v>
      </c>
      <c r="N5332" s="113">
        <f t="shared" ca="1" si="838"/>
        <v>0</v>
      </c>
      <c r="O5332" s="14">
        <f t="shared" ca="1" si="839"/>
        <v>0</v>
      </c>
      <c r="P5332" s="113">
        <f t="shared" ca="1" si="833"/>
        <v>13.868343195266274</v>
      </c>
      <c r="Q5332" s="114">
        <f t="shared" ca="1" si="834"/>
        <v>0</v>
      </c>
    </row>
    <row r="5333" spans="1:17" x14ac:dyDescent="0.75">
      <c r="A5333" t="s">
        <v>5397</v>
      </c>
      <c r="B5333" t="s">
        <v>14157</v>
      </c>
      <c r="G5333" s="14">
        <v>5331</v>
      </c>
      <c r="H5333" s="14">
        <f t="shared" ca="1" si="830"/>
        <v>0</v>
      </c>
      <c r="I5333" s="117">
        <f t="shared" ca="1" si="831"/>
        <v>0</v>
      </c>
      <c r="J5333" s="113">
        <f t="shared" ca="1" si="832"/>
        <v>13.868343195266274</v>
      </c>
      <c r="K5333" s="113">
        <f t="shared" ca="1" si="835"/>
        <v>0</v>
      </c>
      <c r="L5333" s="113">
        <f t="shared" ca="1" si="836"/>
        <v>-13.868343195266274</v>
      </c>
      <c r="M5333" s="113">
        <f t="shared" ca="1" si="837"/>
        <v>0</v>
      </c>
      <c r="N5333" s="113">
        <f t="shared" ca="1" si="838"/>
        <v>0</v>
      </c>
      <c r="O5333" s="14">
        <f t="shared" ca="1" si="839"/>
        <v>0</v>
      </c>
      <c r="P5333" s="113">
        <f t="shared" ca="1" si="833"/>
        <v>13.868343195266274</v>
      </c>
      <c r="Q5333" s="114">
        <f t="shared" ca="1" si="834"/>
        <v>0</v>
      </c>
    </row>
    <row r="5334" spans="1:17" x14ac:dyDescent="0.75">
      <c r="A5334" t="s">
        <v>5398</v>
      </c>
      <c r="B5334" t="s">
        <v>14158</v>
      </c>
      <c r="G5334" s="14">
        <v>5332</v>
      </c>
      <c r="H5334" s="14">
        <f t="shared" ca="1" si="830"/>
        <v>0</v>
      </c>
      <c r="I5334" s="117">
        <f t="shared" ca="1" si="831"/>
        <v>0</v>
      </c>
      <c r="J5334" s="113">
        <f t="shared" ca="1" si="832"/>
        <v>13.868343195266274</v>
      </c>
      <c r="K5334" s="113">
        <f t="shared" ca="1" si="835"/>
        <v>0</v>
      </c>
      <c r="L5334" s="113">
        <f t="shared" ca="1" si="836"/>
        <v>-13.868343195266274</v>
      </c>
      <c r="M5334" s="113">
        <f t="shared" ca="1" si="837"/>
        <v>0</v>
      </c>
      <c r="N5334" s="113">
        <f t="shared" ca="1" si="838"/>
        <v>0</v>
      </c>
      <c r="O5334" s="14">
        <f t="shared" ca="1" si="839"/>
        <v>0</v>
      </c>
      <c r="P5334" s="113">
        <f t="shared" ca="1" si="833"/>
        <v>13.868343195266274</v>
      </c>
      <c r="Q5334" s="114">
        <f t="shared" ca="1" si="834"/>
        <v>0</v>
      </c>
    </row>
    <row r="5335" spans="1:17" x14ac:dyDescent="0.75">
      <c r="A5335" t="s">
        <v>5399</v>
      </c>
      <c r="B5335" t="s">
        <v>14159</v>
      </c>
      <c r="G5335" s="14">
        <v>5333</v>
      </c>
      <c r="H5335" s="14">
        <f t="shared" ca="1" si="830"/>
        <v>3.6930000000000001</v>
      </c>
      <c r="I5335" s="117">
        <f t="shared" ca="1" si="831"/>
        <v>0.81246000000000007</v>
      </c>
      <c r="J5335" s="113">
        <f t="shared" ca="1" si="832"/>
        <v>13.868343195266274</v>
      </c>
      <c r="K5335" s="113">
        <f t="shared" ca="1" si="835"/>
        <v>0</v>
      </c>
      <c r="L5335" s="113">
        <f t="shared" ca="1" si="836"/>
        <v>-13.055883195266274</v>
      </c>
      <c r="M5335" s="113">
        <f t="shared" ca="1" si="837"/>
        <v>0</v>
      </c>
      <c r="N5335" s="113">
        <f t="shared" ca="1" si="838"/>
        <v>0</v>
      </c>
      <c r="O5335" s="14">
        <f t="shared" ca="1" si="839"/>
        <v>0</v>
      </c>
      <c r="P5335" s="113">
        <f t="shared" ca="1" si="833"/>
        <v>13.055883195266274</v>
      </c>
      <c r="Q5335" s="114">
        <f t="shared" ca="1" si="834"/>
        <v>0</v>
      </c>
    </row>
    <row r="5336" spans="1:17" x14ac:dyDescent="0.75">
      <c r="A5336" t="s">
        <v>5400</v>
      </c>
      <c r="B5336" t="s">
        <v>14160</v>
      </c>
      <c r="G5336" s="14">
        <v>5334</v>
      </c>
      <c r="H5336" s="14">
        <f t="shared" ca="1" si="830"/>
        <v>35.247</v>
      </c>
      <c r="I5336" s="117">
        <f t="shared" ca="1" si="831"/>
        <v>7.75434</v>
      </c>
      <c r="J5336" s="113">
        <f t="shared" ca="1" si="832"/>
        <v>13.868343195266274</v>
      </c>
      <c r="K5336" s="113">
        <f t="shared" ca="1" si="835"/>
        <v>0</v>
      </c>
      <c r="L5336" s="113">
        <f t="shared" ca="1" si="836"/>
        <v>-6.1140031952662737</v>
      </c>
      <c r="M5336" s="113">
        <f t="shared" ca="1" si="837"/>
        <v>0</v>
      </c>
      <c r="N5336" s="113">
        <f t="shared" ca="1" si="838"/>
        <v>0</v>
      </c>
      <c r="O5336" s="14">
        <f t="shared" ca="1" si="839"/>
        <v>0</v>
      </c>
      <c r="P5336" s="113">
        <f t="shared" ca="1" si="833"/>
        <v>6.1140031952662737</v>
      </c>
      <c r="Q5336" s="114">
        <f t="shared" ca="1" si="834"/>
        <v>0</v>
      </c>
    </row>
    <row r="5337" spans="1:17" x14ac:dyDescent="0.75">
      <c r="A5337" t="s">
        <v>5401</v>
      </c>
      <c r="B5337" t="s">
        <v>14161</v>
      </c>
      <c r="G5337" s="14">
        <v>5335</v>
      </c>
      <c r="H5337" s="14">
        <f t="shared" ca="1" si="830"/>
        <v>94.757000000000005</v>
      </c>
      <c r="I5337" s="117">
        <f t="shared" ca="1" si="831"/>
        <v>20.846540000000001</v>
      </c>
      <c r="J5337" s="113">
        <f t="shared" ca="1" si="832"/>
        <v>13.868343195266274</v>
      </c>
      <c r="K5337" s="113">
        <f t="shared" ca="1" si="835"/>
        <v>6.9781968047337273</v>
      </c>
      <c r="L5337" s="113">
        <f t="shared" ca="1" si="836"/>
        <v>6.9781968047337273</v>
      </c>
      <c r="M5337" s="113">
        <f t="shared" ca="1" si="837"/>
        <v>6.9781968047337273</v>
      </c>
      <c r="N5337" s="113">
        <f t="shared" ca="1" si="838"/>
        <v>0</v>
      </c>
      <c r="O5337" s="14">
        <f t="shared" ca="1" si="839"/>
        <v>6.9781968047337273</v>
      </c>
      <c r="P5337" s="113">
        <f t="shared" ca="1" si="833"/>
        <v>0</v>
      </c>
      <c r="Q5337" s="114">
        <f t="shared" ca="1" si="834"/>
        <v>0</v>
      </c>
    </row>
    <row r="5338" spans="1:17" x14ac:dyDescent="0.75">
      <c r="A5338" t="s">
        <v>5402</v>
      </c>
      <c r="B5338" t="s">
        <v>14162</v>
      </c>
      <c r="G5338" s="14">
        <v>5336</v>
      </c>
      <c r="H5338" s="14">
        <f t="shared" ca="1" si="830"/>
        <v>163.899</v>
      </c>
      <c r="I5338" s="117">
        <f t="shared" ca="1" si="831"/>
        <v>36.057780000000001</v>
      </c>
      <c r="J5338" s="113">
        <f t="shared" ca="1" si="832"/>
        <v>13.868343195266274</v>
      </c>
      <c r="K5338" s="113">
        <f t="shared" ca="1" si="835"/>
        <v>22.189436804733727</v>
      </c>
      <c r="L5338" s="113">
        <f t="shared" ca="1" si="836"/>
        <v>22.189436804733727</v>
      </c>
      <c r="M5338" s="113">
        <f t="shared" ca="1" si="837"/>
        <v>29.167633609467455</v>
      </c>
      <c r="N5338" s="113">
        <f t="shared" ca="1" si="838"/>
        <v>0</v>
      </c>
      <c r="O5338" s="14">
        <f t="shared" ca="1" si="839"/>
        <v>22.189436804733727</v>
      </c>
      <c r="P5338" s="113">
        <f t="shared" ca="1" si="833"/>
        <v>0</v>
      </c>
      <c r="Q5338" s="114">
        <f t="shared" ca="1" si="834"/>
        <v>0</v>
      </c>
    </row>
    <row r="5339" spans="1:17" x14ac:dyDescent="0.75">
      <c r="A5339" t="s">
        <v>5403</v>
      </c>
      <c r="B5339" t="s">
        <v>14163</v>
      </c>
      <c r="G5339" s="14">
        <v>5337</v>
      </c>
      <c r="H5339" s="14">
        <f t="shared" ca="1" si="830"/>
        <v>231.63900000000001</v>
      </c>
      <c r="I5339" s="117">
        <f t="shared" ca="1" si="831"/>
        <v>50.96058</v>
      </c>
      <c r="J5339" s="113">
        <f t="shared" ca="1" si="832"/>
        <v>13.868343195266274</v>
      </c>
      <c r="K5339" s="113">
        <f t="shared" ca="1" si="835"/>
        <v>37.09223680473373</v>
      </c>
      <c r="L5339" s="113">
        <f t="shared" ca="1" si="836"/>
        <v>37.09223680473373</v>
      </c>
      <c r="M5339" s="113">
        <f t="shared" ca="1" si="837"/>
        <v>66.259870414201188</v>
      </c>
      <c r="N5339" s="113">
        <f t="shared" ca="1" si="838"/>
        <v>0</v>
      </c>
      <c r="O5339" s="14">
        <f t="shared" ca="1" si="839"/>
        <v>37.09223680473373</v>
      </c>
      <c r="P5339" s="113">
        <f t="shared" ca="1" si="833"/>
        <v>0</v>
      </c>
      <c r="Q5339" s="114">
        <f t="shared" ca="1" si="834"/>
        <v>0</v>
      </c>
    </row>
    <row r="5340" spans="1:17" x14ac:dyDescent="0.75">
      <c r="A5340" t="s">
        <v>5404</v>
      </c>
      <c r="B5340" t="s">
        <v>14164</v>
      </c>
      <c r="G5340" s="14">
        <v>5338</v>
      </c>
      <c r="H5340" s="14">
        <f t="shared" ca="1" si="830"/>
        <v>286.83199999999999</v>
      </c>
      <c r="I5340" s="117">
        <f t="shared" ca="1" si="831"/>
        <v>63.10304</v>
      </c>
      <c r="J5340" s="113">
        <f t="shared" ca="1" si="832"/>
        <v>13.868343195266274</v>
      </c>
      <c r="K5340" s="113">
        <f t="shared" ca="1" si="835"/>
        <v>49.23469680473373</v>
      </c>
      <c r="L5340" s="113">
        <f t="shared" ca="1" si="836"/>
        <v>49.23469680473373</v>
      </c>
      <c r="M5340" s="113">
        <f t="shared" ca="1" si="837"/>
        <v>115.49456721893492</v>
      </c>
      <c r="N5340" s="113">
        <f t="shared" ca="1" si="838"/>
        <v>0</v>
      </c>
      <c r="O5340" s="14">
        <f t="shared" ca="1" si="839"/>
        <v>49.23469680473373</v>
      </c>
      <c r="P5340" s="113">
        <f t="shared" ca="1" si="833"/>
        <v>0</v>
      </c>
      <c r="Q5340" s="114">
        <f t="shared" ca="1" si="834"/>
        <v>0</v>
      </c>
    </row>
    <row r="5341" spans="1:17" x14ac:dyDescent="0.75">
      <c r="A5341" t="s">
        <v>5405</v>
      </c>
      <c r="B5341" t="s">
        <v>14165</v>
      </c>
      <c r="G5341" s="14">
        <v>5339</v>
      </c>
      <c r="H5341" s="14">
        <f t="shared" ca="1" si="830"/>
        <v>324.601</v>
      </c>
      <c r="I5341" s="117">
        <f t="shared" ca="1" si="831"/>
        <v>71.412220000000005</v>
      </c>
      <c r="J5341" s="113">
        <f t="shared" ca="1" si="832"/>
        <v>13.868343195266274</v>
      </c>
      <c r="K5341" s="113">
        <f t="shared" ca="1" si="835"/>
        <v>57.543876804733728</v>
      </c>
      <c r="L5341" s="113">
        <f t="shared" ca="1" si="836"/>
        <v>57.543876804733728</v>
      </c>
      <c r="M5341" s="113">
        <f t="shared" ca="1" si="837"/>
        <v>173.03844402366866</v>
      </c>
      <c r="N5341" s="113">
        <f t="shared" ca="1" si="838"/>
        <v>0</v>
      </c>
      <c r="O5341" s="14">
        <f t="shared" ca="1" si="839"/>
        <v>57.543876804733742</v>
      </c>
      <c r="P5341" s="113">
        <f t="shared" ca="1" si="833"/>
        <v>0</v>
      </c>
      <c r="Q5341" s="114">
        <f t="shared" ca="1" si="834"/>
        <v>0</v>
      </c>
    </row>
    <row r="5342" spans="1:17" x14ac:dyDescent="0.75">
      <c r="A5342" t="s">
        <v>5406</v>
      </c>
      <c r="B5342" t="s">
        <v>14166</v>
      </c>
      <c r="G5342" s="14">
        <v>5340</v>
      </c>
      <c r="H5342" s="14">
        <f t="shared" ca="1" si="830"/>
        <v>340.93799999999999</v>
      </c>
      <c r="I5342" s="117">
        <f t="shared" ca="1" si="831"/>
        <v>75.006360000000001</v>
      </c>
      <c r="J5342" s="113">
        <f t="shared" ca="1" si="832"/>
        <v>13.868343195266274</v>
      </c>
      <c r="K5342" s="113">
        <f t="shared" ca="1" si="835"/>
        <v>61.138016804733724</v>
      </c>
      <c r="L5342" s="113">
        <f t="shared" ca="1" si="836"/>
        <v>61.138016804733724</v>
      </c>
      <c r="M5342" s="113">
        <f t="shared" ca="1" si="837"/>
        <v>176</v>
      </c>
      <c r="N5342" s="113">
        <f t="shared" ca="1" si="838"/>
        <v>0</v>
      </c>
      <c r="O5342" s="14">
        <f t="shared" ca="1" si="839"/>
        <v>2.9615559763313399</v>
      </c>
      <c r="P5342" s="113">
        <f t="shared" ca="1" si="833"/>
        <v>0</v>
      </c>
      <c r="Q5342" s="114">
        <f t="shared" ca="1" si="834"/>
        <v>-58.176460828402384</v>
      </c>
    </row>
    <row r="5343" spans="1:17" x14ac:dyDescent="0.75">
      <c r="A5343" t="s">
        <v>5407</v>
      </c>
      <c r="B5343" t="s">
        <v>14167</v>
      </c>
      <c r="G5343" s="14">
        <v>5341</v>
      </c>
      <c r="H5343" s="14">
        <f t="shared" ca="1" si="830"/>
        <v>334.31400000000002</v>
      </c>
      <c r="I5343" s="117">
        <f t="shared" ca="1" si="831"/>
        <v>73.549080000000004</v>
      </c>
      <c r="J5343" s="113">
        <f t="shared" ca="1" si="832"/>
        <v>13.868343195266274</v>
      </c>
      <c r="K5343" s="113">
        <f t="shared" ca="1" si="835"/>
        <v>59.680736804733726</v>
      </c>
      <c r="L5343" s="113">
        <f t="shared" ca="1" si="836"/>
        <v>59.680736804733726</v>
      </c>
      <c r="M5343" s="113">
        <f t="shared" ca="1" si="837"/>
        <v>176</v>
      </c>
      <c r="N5343" s="113">
        <f t="shared" ca="1" si="838"/>
        <v>0</v>
      </c>
      <c r="O5343" s="14">
        <f t="shared" ca="1" si="839"/>
        <v>0</v>
      </c>
      <c r="P5343" s="113">
        <f t="shared" ca="1" si="833"/>
        <v>0</v>
      </c>
      <c r="Q5343" s="114">
        <f t="shared" ca="1" si="834"/>
        <v>-59.680736804733726</v>
      </c>
    </row>
    <row r="5344" spans="1:17" x14ac:dyDescent="0.75">
      <c r="A5344" t="s">
        <v>5408</v>
      </c>
      <c r="B5344" t="s">
        <v>14168</v>
      </c>
      <c r="G5344" s="14">
        <v>5342</v>
      </c>
      <c r="H5344" s="14">
        <f t="shared" ca="1" si="830"/>
        <v>480.77300000000002</v>
      </c>
      <c r="I5344" s="117">
        <f t="shared" ca="1" si="831"/>
        <v>105.77006</v>
      </c>
      <c r="J5344" s="113">
        <f t="shared" ca="1" si="832"/>
        <v>13.868343195266274</v>
      </c>
      <c r="K5344" s="113">
        <f t="shared" ca="1" si="835"/>
        <v>91.901716804733724</v>
      </c>
      <c r="L5344" s="113">
        <f t="shared" ca="1" si="836"/>
        <v>91.901716804733724</v>
      </c>
      <c r="M5344" s="113">
        <f t="shared" ca="1" si="837"/>
        <v>176</v>
      </c>
      <c r="N5344" s="113">
        <f t="shared" ca="1" si="838"/>
        <v>0</v>
      </c>
      <c r="O5344" s="14">
        <f t="shared" ca="1" si="839"/>
        <v>0</v>
      </c>
      <c r="P5344" s="113">
        <f t="shared" ca="1" si="833"/>
        <v>0</v>
      </c>
      <c r="Q5344" s="114">
        <f t="shared" ca="1" si="834"/>
        <v>-91.901716804733724</v>
      </c>
    </row>
    <row r="5345" spans="1:17" x14ac:dyDescent="0.75">
      <c r="A5345" t="s">
        <v>5409</v>
      </c>
      <c r="B5345" t="s">
        <v>14169</v>
      </c>
      <c r="G5345" s="14">
        <v>5343</v>
      </c>
      <c r="H5345" s="14">
        <f t="shared" ca="1" si="830"/>
        <v>510.95600000000002</v>
      </c>
      <c r="I5345" s="117">
        <f t="shared" ca="1" si="831"/>
        <v>112.41032</v>
      </c>
      <c r="J5345" s="113">
        <f t="shared" ca="1" si="832"/>
        <v>13.868343195266274</v>
      </c>
      <c r="K5345" s="113">
        <f t="shared" ca="1" si="835"/>
        <v>98.541976804733721</v>
      </c>
      <c r="L5345" s="113">
        <f t="shared" ca="1" si="836"/>
        <v>98.541976804733721</v>
      </c>
      <c r="M5345" s="113">
        <f t="shared" ca="1" si="837"/>
        <v>176</v>
      </c>
      <c r="N5345" s="113">
        <f t="shared" ca="1" si="838"/>
        <v>0</v>
      </c>
      <c r="O5345" s="14">
        <f t="shared" ca="1" si="839"/>
        <v>0</v>
      </c>
      <c r="P5345" s="113">
        <f t="shared" ca="1" si="833"/>
        <v>0</v>
      </c>
      <c r="Q5345" s="114">
        <f t="shared" ca="1" si="834"/>
        <v>-98.541976804733721</v>
      </c>
    </row>
    <row r="5346" spans="1:17" x14ac:dyDescent="0.75">
      <c r="A5346" t="s">
        <v>5410</v>
      </c>
      <c r="B5346" t="s">
        <v>14170</v>
      </c>
      <c r="G5346" s="14">
        <v>5344</v>
      </c>
      <c r="H5346" s="14">
        <f t="shared" ca="1" si="830"/>
        <v>437.363</v>
      </c>
      <c r="I5346" s="117">
        <f t="shared" ca="1" si="831"/>
        <v>96.219859999999997</v>
      </c>
      <c r="J5346" s="113">
        <f t="shared" ca="1" si="832"/>
        <v>13.868343195266274</v>
      </c>
      <c r="K5346" s="113">
        <f t="shared" ca="1" si="835"/>
        <v>82.35151680473372</v>
      </c>
      <c r="L5346" s="113">
        <f t="shared" ca="1" si="836"/>
        <v>82.35151680473372</v>
      </c>
      <c r="M5346" s="113">
        <f t="shared" ca="1" si="837"/>
        <v>176</v>
      </c>
      <c r="N5346" s="113">
        <f t="shared" ca="1" si="838"/>
        <v>0</v>
      </c>
      <c r="O5346" s="14">
        <f t="shared" ca="1" si="839"/>
        <v>0</v>
      </c>
      <c r="P5346" s="113">
        <f t="shared" ca="1" si="833"/>
        <v>0</v>
      </c>
      <c r="Q5346" s="114">
        <f t="shared" ca="1" si="834"/>
        <v>-82.35151680473372</v>
      </c>
    </row>
    <row r="5347" spans="1:17" x14ac:dyDescent="0.75">
      <c r="A5347" t="s">
        <v>5411</v>
      </c>
      <c r="B5347" t="s">
        <v>14171</v>
      </c>
      <c r="G5347" s="14">
        <v>5345</v>
      </c>
      <c r="H5347" s="14">
        <f t="shared" ca="1" si="830"/>
        <v>276.726</v>
      </c>
      <c r="I5347" s="117">
        <f t="shared" ca="1" si="831"/>
        <v>60.879719999999999</v>
      </c>
      <c r="J5347" s="113">
        <f t="shared" ca="1" si="832"/>
        <v>13.868343195266274</v>
      </c>
      <c r="K5347" s="113">
        <f t="shared" ca="1" si="835"/>
        <v>47.011376804733729</v>
      </c>
      <c r="L5347" s="113">
        <f t="shared" ca="1" si="836"/>
        <v>47.011376804733729</v>
      </c>
      <c r="M5347" s="113">
        <f t="shared" ca="1" si="837"/>
        <v>176</v>
      </c>
      <c r="N5347" s="113">
        <f t="shared" ca="1" si="838"/>
        <v>0</v>
      </c>
      <c r="O5347" s="14">
        <f t="shared" ca="1" si="839"/>
        <v>0</v>
      </c>
      <c r="P5347" s="113">
        <f t="shared" ca="1" si="833"/>
        <v>0</v>
      </c>
      <c r="Q5347" s="114">
        <f t="shared" ca="1" si="834"/>
        <v>-47.011376804733729</v>
      </c>
    </row>
    <row r="5348" spans="1:17" x14ac:dyDescent="0.75">
      <c r="A5348" t="s">
        <v>5412</v>
      </c>
      <c r="B5348" t="s">
        <v>14172</v>
      </c>
      <c r="G5348" s="14">
        <v>5346</v>
      </c>
      <c r="H5348" s="14">
        <f t="shared" ca="1" si="830"/>
        <v>117.024</v>
      </c>
      <c r="I5348" s="117">
        <f t="shared" ca="1" si="831"/>
        <v>25.745280000000001</v>
      </c>
      <c r="J5348" s="113">
        <f t="shared" ca="1" si="832"/>
        <v>13.868343195266274</v>
      </c>
      <c r="K5348" s="113">
        <f t="shared" ca="1" si="835"/>
        <v>11.876936804733727</v>
      </c>
      <c r="L5348" s="113">
        <f t="shared" ca="1" si="836"/>
        <v>11.876936804733727</v>
      </c>
      <c r="M5348" s="113">
        <f t="shared" ca="1" si="837"/>
        <v>176</v>
      </c>
      <c r="N5348" s="113">
        <f t="shared" ca="1" si="838"/>
        <v>0</v>
      </c>
      <c r="O5348" s="14">
        <f t="shared" ca="1" si="839"/>
        <v>0</v>
      </c>
      <c r="P5348" s="113">
        <f t="shared" ca="1" si="833"/>
        <v>0</v>
      </c>
      <c r="Q5348" s="114">
        <f t="shared" ca="1" si="834"/>
        <v>-11.876936804733727</v>
      </c>
    </row>
    <row r="5349" spans="1:17" x14ac:dyDescent="0.75">
      <c r="A5349" t="s">
        <v>5413</v>
      </c>
      <c r="B5349" t="s">
        <v>14173</v>
      </c>
      <c r="G5349" s="14">
        <v>5347</v>
      </c>
      <c r="H5349" s="14">
        <f t="shared" ca="1" si="830"/>
        <v>22.898</v>
      </c>
      <c r="I5349" s="117">
        <f t="shared" ca="1" si="831"/>
        <v>5.03756</v>
      </c>
      <c r="J5349" s="113">
        <f t="shared" ca="1" si="832"/>
        <v>13.868343195266274</v>
      </c>
      <c r="K5349" s="113">
        <f t="shared" ca="1" si="835"/>
        <v>0</v>
      </c>
      <c r="L5349" s="113">
        <f t="shared" ca="1" si="836"/>
        <v>-8.8307831952662745</v>
      </c>
      <c r="M5349" s="113">
        <f t="shared" ca="1" si="837"/>
        <v>167.16921680473374</v>
      </c>
      <c r="N5349" s="113">
        <f t="shared" ca="1" si="838"/>
        <v>8.8307831952662639</v>
      </c>
      <c r="O5349" s="14">
        <f t="shared" ca="1" si="839"/>
        <v>0</v>
      </c>
      <c r="P5349" s="113">
        <f t="shared" ca="1" si="833"/>
        <v>1.0658141036401503E-14</v>
      </c>
      <c r="Q5349" s="114">
        <f t="shared" ca="1" si="834"/>
        <v>0</v>
      </c>
    </row>
    <row r="5350" spans="1:17" x14ac:dyDescent="0.75">
      <c r="A5350" t="s">
        <v>5414</v>
      </c>
      <c r="B5350" t="s">
        <v>14174</v>
      </c>
      <c r="G5350" s="14">
        <v>5348</v>
      </c>
      <c r="H5350" s="14">
        <f t="shared" ca="1" si="830"/>
        <v>0</v>
      </c>
      <c r="I5350" s="117">
        <f t="shared" ca="1" si="831"/>
        <v>0</v>
      </c>
      <c r="J5350" s="113">
        <f t="shared" ca="1" si="832"/>
        <v>13.868343195266274</v>
      </c>
      <c r="K5350" s="113">
        <f t="shared" ca="1" si="835"/>
        <v>0</v>
      </c>
      <c r="L5350" s="113">
        <f t="shared" ca="1" si="836"/>
        <v>-13.868343195266274</v>
      </c>
      <c r="M5350" s="113">
        <f t="shared" ca="1" si="837"/>
        <v>153.30087360946746</v>
      </c>
      <c r="N5350" s="113">
        <f t="shared" ca="1" si="838"/>
        <v>13.868343195266277</v>
      </c>
      <c r="O5350" s="14">
        <f t="shared" ca="1" si="839"/>
        <v>0</v>
      </c>
      <c r="P5350" s="113">
        <f t="shared" ca="1" si="833"/>
        <v>0</v>
      </c>
      <c r="Q5350" s="114">
        <f t="shared" ca="1" si="834"/>
        <v>0</v>
      </c>
    </row>
    <row r="5351" spans="1:17" x14ac:dyDescent="0.75">
      <c r="A5351" t="s">
        <v>5415</v>
      </c>
      <c r="B5351" t="s">
        <v>14175</v>
      </c>
      <c r="G5351" s="14">
        <v>5349</v>
      </c>
      <c r="H5351" s="14">
        <f t="shared" ca="1" si="830"/>
        <v>0</v>
      </c>
      <c r="I5351" s="117">
        <f t="shared" ca="1" si="831"/>
        <v>0</v>
      </c>
      <c r="J5351" s="113">
        <f t="shared" ca="1" si="832"/>
        <v>13.868343195266274</v>
      </c>
      <c r="K5351" s="113">
        <f t="shared" ca="1" si="835"/>
        <v>0</v>
      </c>
      <c r="L5351" s="113">
        <f t="shared" ca="1" si="836"/>
        <v>-13.868343195266274</v>
      </c>
      <c r="M5351" s="113">
        <f t="shared" ca="1" si="837"/>
        <v>139.43253041420118</v>
      </c>
      <c r="N5351" s="113">
        <f t="shared" ca="1" si="838"/>
        <v>13.868343195266277</v>
      </c>
      <c r="O5351" s="14">
        <f t="shared" ca="1" si="839"/>
        <v>0</v>
      </c>
      <c r="P5351" s="113">
        <f t="shared" ca="1" si="833"/>
        <v>0</v>
      </c>
      <c r="Q5351" s="114">
        <f t="shared" ca="1" si="834"/>
        <v>0</v>
      </c>
    </row>
    <row r="5352" spans="1:17" x14ac:dyDescent="0.75">
      <c r="A5352" t="s">
        <v>5416</v>
      </c>
      <c r="B5352" t="s">
        <v>14176</v>
      </c>
      <c r="G5352" s="14">
        <v>5350</v>
      </c>
      <c r="H5352" s="14">
        <f t="shared" ca="1" si="830"/>
        <v>0</v>
      </c>
      <c r="I5352" s="117">
        <f t="shared" ca="1" si="831"/>
        <v>0</v>
      </c>
      <c r="J5352" s="113">
        <f t="shared" ca="1" si="832"/>
        <v>13.868343195266274</v>
      </c>
      <c r="K5352" s="113">
        <f t="shared" ca="1" si="835"/>
        <v>0</v>
      </c>
      <c r="L5352" s="113">
        <f t="shared" ca="1" si="836"/>
        <v>-13.868343195266274</v>
      </c>
      <c r="M5352" s="113">
        <f t="shared" ca="1" si="837"/>
        <v>125.5641872189349</v>
      </c>
      <c r="N5352" s="113">
        <f t="shared" ca="1" si="838"/>
        <v>13.868343195266277</v>
      </c>
      <c r="O5352" s="14">
        <f t="shared" ca="1" si="839"/>
        <v>0</v>
      </c>
      <c r="P5352" s="113">
        <f t="shared" ca="1" si="833"/>
        <v>0</v>
      </c>
      <c r="Q5352" s="114">
        <f t="shared" ca="1" si="834"/>
        <v>0</v>
      </c>
    </row>
    <row r="5353" spans="1:17" x14ac:dyDescent="0.75">
      <c r="A5353" t="s">
        <v>5417</v>
      </c>
      <c r="B5353" t="s">
        <v>14177</v>
      </c>
      <c r="G5353" s="14">
        <v>5351</v>
      </c>
      <c r="H5353" s="14">
        <f t="shared" ca="1" si="830"/>
        <v>0</v>
      </c>
      <c r="I5353" s="117">
        <f t="shared" ca="1" si="831"/>
        <v>0</v>
      </c>
      <c r="J5353" s="113">
        <f t="shared" ca="1" si="832"/>
        <v>13.868343195266274</v>
      </c>
      <c r="K5353" s="113">
        <f t="shared" ca="1" si="835"/>
        <v>0</v>
      </c>
      <c r="L5353" s="113">
        <f t="shared" ca="1" si="836"/>
        <v>-13.868343195266274</v>
      </c>
      <c r="M5353" s="113">
        <f t="shared" ca="1" si="837"/>
        <v>111.69584402366863</v>
      </c>
      <c r="N5353" s="113">
        <f t="shared" ca="1" si="838"/>
        <v>13.868343195266277</v>
      </c>
      <c r="O5353" s="14">
        <f t="shared" ca="1" si="839"/>
        <v>0</v>
      </c>
      <c r="P5353" s="113">
        <f t="shared" ca="1" si="833"/>
        <v>0</v>
      </c>
      <c r="Q5353" s="114">
        <f t="shared" ca="1" si="834"/>
        <v>0</v>
      </c>
    </row>
    <row r="5354" spans="1:17" x14ac:dyDescent="0.75">
      <c r="A5354" t="s">
        <v>5418</v>
      </c>
      <c r="B5354" t="s">
        <v>14178</v>
      </c>
      <c r="G5354" s="14">
        <v>5352</v>
      </c>
      <c r="H5354" s="14">
        <f t="shared" ca="1" si="830"/>
        <v>0</v>
      </c>
      <c r="I5354" s="117">
        <f t="shared" ca="1" si="831"/>
        <v>0</v>
      </c>
      <c r="J5354" s="113">
        <f t="shared" ca="1" si="832"/>
        <v>13.868343195266274</v>
      </c>
      <c r="K5354" s="113">
        <f t="shared" ca="1" si="835"/>
        <v>0</v>
      </c>
      <c r="L5354" s="113">
        <f t="shared" ca="1" si="836"/>
        <v>-13.868343195266274</v>
      </c>
      <c r="M5354" s="113">
        <f t="shared" ca="1" si="837"/>
        <v>97.82750082840235</v>
      </c>
      <c r="N5354" s="113">
        <f t="shared" ca="1" si="838"/>
        <v>13.868343195266277</v>
      </c>
      <c r="O5354" s="14">
        <f t="shared" ca="1" si="839"/>
        <v>0</v>
      </c>
      <c r="P5354" s="113">
        <f t="shared" ca="1" si="833"/>
        <v>0</v>
      </c>
      <c r="Q5354" s="114">
        <f t="shared" ca="1" si="834"/>
        <v>0</v>
      </c>
    </row>
    <row r="5355" spans="1:17" x14ac:dyDescent="0.75">
      <c r="A5355" t="s">
        <v>5419</v>
      </c>
      <c r="B5355" t="s">
        <v>14179</v>
      </c>
      <c r="G5355" s="14">
        <v>5353</v>
      </c>
      <c r="H5355" s="14">
        <f t="shared" ca="1" si="830"/>
        <v>0</v>
      </c>
      <c r="I5355" s="117">
        <f t="shared" ca="1" si="831"/>
        <v>0</v>
      </c>
      <c r="J5355" s="113">
        <f t="shared" ca="1" si="832"/>
        <v>13.868343195266274</v>
      </c>
      <c r="K5355" s="113">
        <f t="shared" ca="1" si="835"/>
        <v>0</v>
      </c>
      <c r="L5355" s="113">
        <f t="shared" ca="1" si="836"/>
        <v>-13.868343195266274</v>
      </c>
      <c r="M5355" s="113">
        <f t="shared" ca="1" si="837"/>
        <v>83.959157633136073</v>
      </c>
      <c r="N5355" s="113">
        <f t="shared" ca="1" si="838"/>
        <v>13.868343195266277</v>
      </c>
      <c r="O5355" s="14">
        <f t="shared" ca="1" si="839"/>
        <v>0</v>
      </c>
      <c r="P5355" s="113">
        <f t="shared" ca="1" si="833"/>
        <v>0</v>
      </c>
      <c r="Q5355" s="114">
        <f t="shared" ca="1" si="834"/>
        <v>0</v>
      </c>
    </row>
    <row r="5356" spans="1:17" x14ac:dyDescent="0.75">
      <c r="A5356" t="s">
        <v>5420</v>
      </c>
      <c r="B5356" t="s">
        <v>14180</v>
      </c>
      <c r="G5356" s="14">
        <v>5354</v>
      </c>
      <c r="H5356" s="14">
        <f t="shared" ca="1" si="830"/>
        <v>0</v>
      </c>
      <c r="I5356" s="117">
        <f t="shared" ca="1" si="831"/>
        <v>0</v>
      </c>
      <c r="J5356" s="113">
        <f t="shared" ca="1" si="832"/>
        <v>13.868343195266274</v>
      </c>
      <c r="K5356" s="113">
        <f t="shared" ca="1" si="835"/>
        <v>0</v>
      </c>
      <c r="L5356" s="113">
        <f t="shared" ca="1" si="836"/>
        <v>-13.868343195266274</v>
      </c>
      <c r="M5356" s="113">
        <f t="shared" ca="1" si="837"/>
        <v>70.090814437869795</v>
      </c>
      <c r="N5356" s="113">
        <f t="shared" ca="1" si="838"/>
        <v>13.868343195266277</v>
      </c>
      <c r="O5356" s="14">
        <f t="shared" ca="1" si="839"/>
        <v>0</v>
      </c>
      <c r="P5356" s="113">
        <f t="shared" ca="1" si="833"/>
        <v>0</v>
      </c>
      <c r="Q5356" s="114">
        <f t="shared" ca="1" si="834"/>
        <v>0</v>
      </c>
    </row>
    <row r="5357" spans="1:17" x14ac:dyDescent="0.75">
      <c r="A5357" t="s">
        <v>5421</v>
      </c>
      <c r="B5357" t="s">
        <v>14181</v>
      </c>
      <c r="G5357" s="14">
        <v>5355</v>
      </c>
      <c r="H5357" s="14">
        <f t="shared" ca="1" si="830"/>
        <v>0</v>
      </c>
      <c r="I5357" s="117">
        <f t="shared" ca="1" si="831"/>
        <v>0</v>
      </c>
      <c r="J5357" s="113">
        <f t="shared" ca="1" si="832"/>
        <v>13.868343195266274</v>
      </c>
      <c r="K5357" s="113">
        <f t="shared" ca="1" si="835"/>
        <v>0</v>
      </c>
      <c r="L5357" s="113">
        <f t="shared" ca="1" si="836"/>
        <v>-13.868343195266274</v>
      </c>
      <c r="M5357" s="113">
        <f t="shared" ca="1" si="837"/>
        <v>56.222471242603518</v>
      </c>
      <c r="N5357" s="113">
        <f t="shared" ca="1" si="838"/>
        <v>13.868343195266277</v>
      </c>
      <c r="O5357" s="14">
        <f t="shared" ca="1" si="839"/>
        <v>0</v>
      </c>
      <c r="P5357" s="113">
        <f t="shared" ca="1" si="833"/>
        <v>0</v>
      </c>
      <c r="Q5357" s="114">
        <f t="shared" ca="1" si="834"/>
        <v>0</v>
      </c>
    </row>
    <row r="5358" spans="1:17" x14ac:dyDescent="0.75">
      <c r="A5358" t="s">
        <v>5422</v>
      </c>
      <c r="B5358" t="s">
        <v>14182</v>
      </c>
      <c r="G5358" s="14">
        <v>5356</v>
      </c>
      <c r="H5358" s="14">
        <f t="shared" ca="1" si="830"/>
        <v>0</v>
      </c>
      <c r="I5358" s="117">
        <f t="shared" ca="1" si="831"/>
        <v>0</v>
      </c>
      <c r="J5358" s="113">
        <f t="shared" ca="1" si="832"/>
        <v>13.868343195266274</v>
      </c>
      <c r="K5358" s="113">
        <f t="shared" ca="1" si="835"/>
        <v>0</v>
      </c>
      <c r="L5358" s="113">
        <f t="shared" ca="1" si="836"/>
        <v>-13.868343195266274</v>
      </c>
      <c r="M5358" s="113">
        <f t="shared" ca="1" si="837"/>
        <v>42.354128047337241</v>
      </c>
      <c r="N5358" s="113">
        <f t="shared" ca="1" si="838"/>
        <v>13.868343195266277</v>
      </c>
      <c r="O5358" s="14">
        <f t="shared" ca="1" si="839"/>
        <v>0</v>
      </c>
      <c r="P5358" s="113">
        <f t="shared" ca="1" si="833"/>
        <v>0</v>
      </c>
      <c r="Q5358" s="114">
        <f t="shared" ca="1" si="834"/>
        <v>0</v>
      </c>
    </row>
    <row r="5359" spans="1:17" x14ac:dyDescent="0.75">
      <c r="A5359" t="s">
        <v>5423</v>
      </c>
      <c r="B5359" t="s">
        <v>14183</v>
      </c>
      <c r="G5359" s="14">
        <v>5357</v>
      </c>
      <c r="H5359" s="14">
        <f t="shared" ca="1" si="830"/>
        <v>7.3959999999999999</v>
      </c>
      <c r="I5359" s="117">
        <f t="shared" ca="1" si="831"/>
        <v>1.6271199999999999</v>
      </c>
      <c r="J5359" s="113">
        <f t="shared" ca="1" si="832"/>
        <v>13.868343195266274</v>
      </c>
      <c r="K5359" s="113">
        <f t="shared" ca="1" si="835"/>
        <v>0</v>
      </c>
      <c r="L5359" s="113">
        <f t="shared" ca="1" si="836"/>
        <v>-12.241223195266274</v>
      </c>
      <c r="M5359" s="113">
        <f t="shared" ca="1" si="837"/>
        <v>30.112904852070969</v>
      </c>
      <c r="N5359" s="113">
        <f t="shared" ca="1" si="838"/>
        <v>12.241223195266272</v>
      </c>
      <c r="O5359" s="14">
        <f t="shared" ca="1" si="839"/>
        <v>0</v>
      </c>
      <c r="P5359" s="113">
        <f t="shared" ca="1" si="833"/>
        <v>1.7763568394002505E-15</v>
      </c>
      <c r="Q5359" s="114">
        <f t="shared" ca="1" si="834"/>
        <v>0</v>
      </c>
    </row>
    <row r="5360" spans="1:17" x14ac:dyDescent="0.75">
      <c r="A5360" t="s">
        <v>5424</v>
      </c>
      <c r="B5360" t="s">
        <v>14184</v>
      </c>
      <c r="G5360" s="14">
        <v>5358</v>
      </c>
      <c r="H5360" s="14">
        <f t="shared" ca="1" si="830"/>
        <v>51.859000000000002</v>
      </c>
      <c r="I5360" s="117">
        <f t="shared" ca="1" si="831"/>
        <v>11.40898</v>
      </c>
      <c r="J5360" s="113">
        <f t="shared" ca="1" si="832"/>
        <v>13.868343195266274</v>
      </c>
      <c r="K5360" s="113">
        <f t="shared" ca="1" si="835"/>
        <v>0</v>
      </c>
      <c r="L5360" s="113">
        <f t="shared" ca="1" si="836"/>
        <v>-2.459363195266274</v>
      </c>
      <c r="M5360" s="113">
        <f t="shared" ca="1" si="837"/>
        <v>27.653541656804695</v>
      </c>
      <c r="N5360" s="113">
        <f t="shared" ca="1" si="838"/>
        <v>2.459363195266274</v>
      </c>
      <c r="O5360" s="14">
        <f t="shared" ca="1" si="839"/>
        <v>0</v>
      </c>
      <c r="P5360" s="113">
        <f t="shared" ca="1" si="833"/>
        <v>0</v>
      </c>
      <c r="Q5360" s="114">
        <f t="shared" ca="1" si="834"/>
        <v>0</v>
      </c>
    </row>
    <row r="5361" spans="1:17" x14ac:dyDescent="0.75">
      <c r="A5361" t="s">
        <v>5425</v>
      </c>
      <c r="B5361" t="s">
        <v>14185</v>
      </c>
      <c r="G5361" s="14">
        <v>5359</v>
      </c>
      <c r="H5361" s="14">
        <f t="shared" ca="1" si="830"/>
        <v>92.918000000000006</v>
      </c>
      <c r="I5361" s="117">
        <f t="shared" ca="1" si="831"/>
        <v>20.441960000000002</v>
      </c>
      <c r="J5361" s="113">
        <f t="shared" ca="1" si="832"/>
        <v>13.868343195266274</v>
      </c>
      <c r="K5361" s="113">
        <f t="shared" ca="1" si="835"/>
        <v>6.573616804733728</v>
      </c>
      <c r="L5361" s="113">
        <f t="shared" ca="1" si="836"/>
        <v>6.573616804733728</v>
      </c>
      <c r="M5361" s="113">
        <f t="shared" ca="1" si="837"/>
        <v>34.227158461538423</v>
      </c>
      <c r="N5361" s="113">
        <f t="shared" ca="1" si="838"/>
        <v>0</v>
      </c>
      <c r="O5361" s="14">
        <f t="shared" ca="1" si="839"/>
        <v>6.573616804733728</v>
      </c>
      <c r="P5361" s="113">
        <f t="shared" ca="1" si="833"/>
        <v>0</v>
      </c>
      <c r="Q5361" s="114">
        <f t="shared" ca="1" si="834"/>
        <v>0</v>
      </c>
    </row>
    <row r="5362" spans="1:17" x14ac:dyDescent="0.75">
      <c r="A5362" t="s">
        <v>5426</v>
      </c>
      <c r="B5362" t="s">
        <v>14186</v>
      </c>
      <c r="G5362" s="14">
        <v>5360</v>
      </c>
      <c r="H5362" s="14">
        <f t="shared" ca="1" si="830"/>
        <v>163.001</v>
      </c>
      <c r="I5362" s="117">
        <f t="shared" ca="1" si="831"/>
        <v>35.860219999999998</v>
      </c>
      <c r="J5362" s="113">
        <f t="shared" ca="1" si="832"/>
        <v>13.868343195266274</v>
      </c>
      <c r="K5362" s="113">
        <f t="shared" ca="1" si="835"/>
        <v>21.991876804733725</v>
      </c>
      <c r="L5362" s="113">
        <f t="shared" ca="1" si="836"/>
        <v>21.991876804733725</v>
      </c>
      <c r="M5362" s="113">
        <f t="shared" ca="1" si="837"/>
        <v>56.219035266272144</v>
      </c>
      <c r="N5362" s="113">
        <f t="shared" ca="1" si="838"/>
        <v>0</v>
      </c>
      <c r="O5362" s="14">
        <f t="shared" ca="1" si="839"/>
        <v>21.991876804733721</v>
      </c>
      <c r="P5362" s="113">
        <f t="shared" ca="1" si="833"/>
        <v>0</v>
      </c>
      <c r="Q5362" s="114">
        <f t="shared" ca="1" si="834"/>
        <v>0</v>
      </c>
    </row>
    <row r="5363" spans="1:17" x14ac:dyDescent="0.75">
      <c r="A5363" t="s">
        <v>5427</v>
      </c>
      <c r="B5363" t="s">
        <v>14187</v>
      </c>
      <c r="G5363" s="14">
        <v>5361</v>
      </c>
      <c r="H5363" s="14">
        <f t="shared" ca="1" si="830"/>
        <v>229.762</v>
      </c>
      <c r="I5363" s="117">
        <f t="shared" ca="1" si="831"/>
        <v>50.547640000000001</v>
      </c>
      <c r="J5363" s="113">
        <f t="shared" ca="1" si="832"/>
        <v>13.868343195266274</v>
      </c>
      <c r="K5363" s="113">
        <f t="shared" ca="1" si="835"/>
        <v>36.679296804733724</v>
      </c>
      <c r="L5363" s="113">
        <f t="shared" ca="1" si="836"/>
        <v>36.679296804733724</v>
      </c>
      <c r="M5363" s="113">
        <f t="shared" ca="1" si="837"/>
        <v>92.898332071005868</v>
      </c>
      <c r="N5363" s="113">
        <f t="shared" ca="1" si="838"/>
        <v>0</v>
      </c>
      <c r="O5363" s="14">
        <f t="shared" ca="1" si="839"/>
        <v>36.679296804733724</v>
      </c>
      <c r="P5363" s="113">
        <f t="shared" ca="1" si="833"/>
        <v>0</v>
      </c>
      <c r="Q5363" s="114">
        <f t="shared" ca="1" si="834"/>
        <v>0</v>
      </c>
    </row>
    <row r="5364" spans="1:17" x14ac:dyDescent="0.75">
      <c r="A5364" t="s">
        <v>5428</v>
      </c>
      <c r="B5364" t="s">
        <v>14188</v>
      </c>
      <c r="G5364" s="14">
        <v>5362</v>
      </c>
      <c r="H5364" s="14">
        <f t="shared" ca="1" si="830"/>
        <v>285.95800000000003</v>
      </c>
      <c r="I5364" s="117">
        <f t="shared" ca="1" si="831"/>
        <v>62.910760000000003</v>
      </c>
      <c r="J5364" s="113">
        <f t="shared" ca="1" si="832"/>
        <v>13.868343195266274</v>
      </c>
      <c r="K5364" s="113">
        <f t="shared" ca="1" si="835"/>
        <v>49.042416804733733</v>
      </c>
      <c r="L5364" s="113">
        <f t="shared" ca="1" si="836"/>
        <v>49.042416804733733</v>
      </c>
      <c r="M5364" s="113">
        <f t="shared" ca="1" si="837"/>
        <v>141.94074887573959</v>
      </c>
      <c r="N5364" s="113">
        <f t="shared" ca="1" si="838"/>
        <v>0</v>
      </c>
      <c r="O5364" s="14">
        <f t="shared" ca="1" si="839"/>
        <v>49.042416804733719</v>
      </c>
      <c r="P5364" s="113">
        <f t="shared" ca="1" si="833"/>
        <v>0</v>
      </c>
      <c r="Q5364" s="114">
        <f t="shared" ca="1" si="834"/>
        <v>-7.1054273576010019E-15</v>
      </c>
    </row>
    <row r="5365" spans="1:17" x14ac:dyDescent="0.75">
      <c r="A5365" t="s">
        <v>5429</v>
      </c>
      <c r="B5365" t="s">
        <v>14189</v>
      </c>
      <c r="G5365" s="14">
        <v>5363</v>
      </c>
      <c r="H5365" s="14">
        <f t="shared" ca="1" si="830"/>
        <v>323.72000000000003</v>
      </c>
      <c r="I5365" s="117">
        <f t="shared" ca="1" si="831"/>
        <v>71.218400000000003</v>
      </c>
      <c r="J5365" s="113">
        <f t="shared" ca="1" si="832"/>
        <v>13.868343195266274</v>
      </c>
      <c r="K5365" s="113">
        <f t="shared" ca="1" si="835"/>
        <v>57.350056804733725</v>
      </c>
      <c r="L5365" s="113">
        <f t="shared" ca="1" si="836"/>
        <v>57.350056804733725</v>
      </c>
      <c r="M5365" s="113">
        <f t="shared" ca="1" si="837"/>
        <v>176</v>
      </c>
      <c r="N5365" s="113">
        <f t="shared" ca="1" si="838"/>
        <v>0</v>
      </c>
      <c r="O5365" s="14">
        <f t="shared" ca="1" si="839"/>
        <v>34.059251124260413</v>
      </c>
      <c r="P5365" s="113">
        <f t="shared" ca="1" si="833"/>
        <v>0</v>
      </c>
      <c r="Q5365" s="114">
        <f t="shared" ca="1" si="834"/>
        <v>-23.290805680473312</v>
      </c>
    </row>
    <row r="5366" spans="1:17" x14ac:dyDescent="0.75">
      <c r="A5366" t="s">
        <v>5430</v>
      </c>
      <c r="B5366" t="s">
        <v>14190</v>
      </c>
      <c r="G5366" s="14">
        <v>5364</v>
      </c>
      <c r="H5366" s="14">
        <f t="shared" ca="1" si="830"/>
        <v>341.08600000000001</v>
      </c>
      <c r="I5366" s="117">
        <f t="shared" ca="1" si="831"/>
        <v>75.038920000000005</v>
      </c>
      <c r="J5366" s="113">
        <f t="shared" ca="1" si="832"/>
        <v>13.868343195266274</v>
      </c>
      <c r="K5366" s="113">
        <f t="shared" ca="1" si="835"/>
        <v>61.170576804733727</v>
      </c>
      <c r="L5366" s="113">
        <f t="shared" ca="1" si="836"/>
        <v>61.170576804733727</v>
      </c>
      <c r="M5366" s="113">
        <f t="shared" ca="1" si="837"/>
        <v>176</v>
      </c>
      <c r="N5366" s="113">
        <f t="shared" ca="1" si="838"/>
        <v>0</v>
      </c>
      <c r="O5366" s="14">
        <f t="shared" ca="1" si="839"/>
        <v>0</v>
      </c>
      <c r="P5366" s="113">
        <f t="shared" ca="1" si="833"/>
        <v>0</v>
      </c>
      <c r="Q5366" s="114">
        <f t="shared" ca="1" si="834"/>
        <v>-61.170576804733727</v>
      </c>
    </row>
    <row r="5367" spans="1:17" x14ac:dyDescent="0.75">
      <c r="A5367" t="s">
        <v>5431</v>
      </c>
      <c r="B5367" t="s">
        <v>14191</v>
      </c>
      <c r="G5367" s="14">
        <v>5365</v>
      </c>
      <c r="H5367" s="14">
        <f t="shared" ca="1" si="830"/>
        <v>333.42599999999999</v>
      </c>
      <c r="I5367" s="117">
        <f t="shared" ca="1" si="831"/>
        <v>73.353719999999996</v>
      </c>
      <c r="J5367" s="113">
        <f t="shared" ca="1" si="832"/>
        <v>13.868343195266274</v>
      </c>
      <c r="K5367" s="113">
        <f t="shared" ca="1" si="835"/>
        <v>59.485376804733718</v>
      </c>
      <c r="L5367" s="113">
        <f t="shared" ca="1" si="836"/>
        <v>59.485376804733718</v>
      </c>
      <c r="M5367" s="113">
        <f t="shared" ca="1" si="837"/>
        <v>176</v>
      </c>
      <c r="N5367" s="113">
        <f t="shared" ca="1" si="838"/>
        <v>0</v>
      </c>
      <c r="O5367" s="14">
        <f t="shared" ca="1" si="839"/>
        <v>0</v>
      </c>
      <c r="P5367" s="113">
        <f t="shared" ca="1" si="833"/>
        <v>0</v>
      </c>
      <c r="Q5367" s="114">
        <f t="shared" ca="1" si="834"/>
        <v>-59.485376804733718</v>
      </c>
    </row>
    <row r="5368" spans="1:17" x14ac:dyDescent="0.75">
      <c r="A5368" t="s">
        <v>5432</v>
      </c>
      <c r="B5368" t="s">
        <v>14192</v>
      </c>
      <c r="G5368" s="14">
        <v>5366</v>
      </c>
      <c r="H5368" s="14">
        <f t="shared" ca="1" si="830"/>
        <v>479.86599999999999</v>
      </c>
      <c r="I5368" s="117">
        <f t="shared" ca="1" si="831"/>
        <v>105.57052</v>
      </c>
      <c r="J5368" s="113">
        <f t="shared" ca="1" si="832"/>
        <v>13.868343195266274</v>
      </c>
      <c r="K5368" s="113">
        <f t="shared" ca="1" si="835"/>
        <v>91.702176804733725</v>
      </c>
      <c r="L5368" s="113">
        <f t="shared" ca="1" si="836"/>
        <v>91.702176804733725</v>
      </c>
      <c r="M5368" s="113">
        <f t="shared" ca="1" si="837"/>
        <v>176</v>
      </c>
      <c r="N5368" s="113">
        <f t="shared" ca="1" si="838"/>
        <v>0</v>
      </c>
      <c r="O5368" s="14">
        <f t="shared" ca="1" si="839"/>
        <v>0</v>
      </c>
      <c r="P5368" s="113">
        <f t="shared" ca="1" si="833"/>
        <v>0</v>
      </c>
      <c r="Q5368" s="114">
        <f t="shared" ca="1" si="834"/>
        <v>-91.702176804733725</v>
      </c>
    </row>
    <row r="5369" spans="1:17" x14ac:dyDescent="0.75">
      <c r="A5369" t="s">
        <v>5433</v>
      </c>
      <c r="B5369" t="s">
        <v>14193</v>
      </c>
      <c r="G5369" s="14">
        <v>5367</v>
      </c>
      <c r="H5369" s="14">
        <f t="shared" ca="1" si="830"/>
        <v>508.20699999999999</v>
      </c>
      <c r="I5369" s="117">
        <f t="shared" ca="1" si="831"/>
        <v>111.80553999999999</v>
      </c>
      <c r="J5369" s="113">
        <f t="shared" ca="1" si="832"/>
        <v>13.868343195266274</v>
      </c>
      <c r="K5369" s="113">
        <f t="shared" ca="1" si="835"/>
        <v>97.937196804733716</v>
      </c>
      <c r="L5369" s="113">
        <f t="shared" ca="1" si="836"/>
        <v>97.937196804733716</v>
      </c>
      <c r="M5369" s="113">
        <f t="shared" ca="1" si="837"/>
        <v>176</v>
      </c>
      <c r="N5369" s="113">
        <f t="shared" ca="1" si="838"/>
        <v>0</v>
      </c>
      <c r="O5369" s="14">
        <f t="shared" ca="1" si="839"/>
        <v>0</v>
      </c>
      <c r="P5369" s="113">
        <f t="shared" ca="1" si="833"/>
        <v>0</v>
      </c>
      <c r="Q5369" s="114">
        <f t="shared" ca="1" si="834"/>
        <v>-97.937196804733716</v>
      </c>
    </row>
    <row r="5370" spans="1:17" x14ac:dyDescent="0.75">
      <c r="A5370" t="s">
        <v>5434</v>
      </c>
      <c r="B5370" t="s">
        <v>14194</v>
      </c>
      <c r="G5370" s="14">
        <v>5368</v>
      </c>
      <c r="H5370" s="14">
        <f t="shared" ca="1" si="830"/>
        <v>433.142</v>
      </c>
      <c r="I5370" s="117">
        <f t="shared" ca="1" si="831"/>
        <v>95.291240000000002</v>
      </c>
      <c r="J5370" s="113">
        <f t="shared" ca="1" si="832"/>
        <v>13.868343195266274</v>
      </c>
      <c r="K5370" s="113">
        <f t="shared" ca="1" si="835"/>
        <v>81.422896804733725</v>
      </c>
      <c r="L5370" s="113">
        <f t="shared" ca="1" si="836"/>
        <v>81.422896804733725</v>
      </c>
      <c r="M5370" s="113">
        <f t="shared" ca="1" si="837"/>
        <v>176</v>
      </c>
      <c r="N5370" s="113">
        <f t="shared" ca="1" si="838"/>
        <v>0</v>
      </c>
      <c r="O5370" s="14">
        <f t="shared" ca="1" si="839"/>
        <v>0</v>
      </c>
      <c r="P5370" s="113">
        <f t="shared" ca="1" si="833"/>
        <v>0</v>
      </c>
      <c r="Q5370" s="114">
        <f t="shared" ca="1" si="834"/>
        <v>-81.422896804733725</v>
      </c>
    </row>
    <row r="5371" spans="1:17" x14ac:dyDescent="0.75">
      <c r="A5371" t="s">
        <v>5435</v>
      </c>
      <c r="B5371" t="s">
        <v>14195</v>
      </c>
      <c r="G5371" s="14">
        <v>5369</v>
      </c>
      <c r="H5371" s="14">
        <f t="shared" ca="1" si="830"/>
        <v>230.60300000000001</v>
      </c>
      <c r="I5371" s="117">
        <f t="shared" ca="1" si="831"/>
        <v>50.732660000000003</v>
      </c>
      <c r="J5371" s="113">
        <f t="shared" ca="1" si="832"/>
        <v>13.868343195266274</v>
      </c>
      <c r="K5371" s="113">
        <f t="shared" ca="1" si="835"/>
        <v>36.864316804733733</v>
      </c>
      <c r="L5371" s="113">
        <f t="shared" ca="1" si="836"/>
        <v>36.864316804733733</v>
      </c>
      <c r="M5371" s="113">
        <f t="shared" ca="1" si="837"/>
        <v>176</v>
      </c>
      <c r="N5371" s="113">
        <f t="shared" ca="1" si="838"/>
        <v>0</v>
      </c>
      <c r="O5371" s="14">
        <f t="shared" ca="1" si="839"/>
        <v>0</v>
      </c>
      <c r="P5371" s="113">
        <f t="shared" ca="1" si="833"/>
        <v>0</v>
      </c>
      <c r="Q5371" s="114">
        <f t="shared" ca="1" si="834"/>
        <v>-36.864316804733733</v>
      </c>
    </row>
    <row r="5372" spans="1:17" x14ac:dyDescent="0.75">
      <c r="A5372" t="s">
        <v>5436</v>
      </c>
      <c r="B5372" t="s">
        <v>14196</v>
      </c>
      <c r="G5372" s="14">
        <v>5370</v>
      </c>
      <c r="H5372" s="14">
        <f t="shared" ca="1" si="830"/>
        <v>86.722999999999999</v>
      </c>
      <c r="I5372" s="117">
        <f t="shared" ca="1" si="831"/>
        <v>19.079059999999998</v>
      </c>
      <c r="J5372" s="113">
        <f t="shared" ca="1" si="832"/>
        <v>13.868343195266274</v>
      </c>
      <c r="K5372" s="113">
        <f t="shared" ca="1" si="835"/>
        <v>5.2107168047337247</v>
      </c>
      <c r="L5372" s="113">
        <f t="shared" ca="1" si="836"/>
        <v>5.2107168047337247</v>
      </c>
      <c r="M5372" s="113">
        <f t="shared" ca="1" si="837"/>
        <v>176</v>
      </c>
      <c r="N5372" s="113">
        <f t="shared" ca="1" si="838"/>
        <v>0</v>
      </c>
      <c r="O5372" s="14">
        <f t="shared" ca="1" si="839"/>
        <v>0</v>
      </c>
      <c r="P5372" s="113">
        <f t="shared" ca="1" si="833"/>
        <v>0</v>
      </c>
      <c r="Q5372" s="114">
        <f t="shared" ca="1" si="834"/>
        <v>-5.2107168047337247</v>
      </c>
    </row>
    <row r="5373" spans="1:17" x14ac:dyDescent="0.75">
      <c r="A5373" t="s">
        <v>5437</v>
      </c>
      <c r="B5373" t="s">
        <v>14197</v>
      </c>
      <c r="G5373" s="14">
        <v>5371</v>
      </c>
      <c r="H5373" s="14">
        <f t="shared" ca="1" si="830"/>
        <v>12.957000000000001</v>
      </c>
      <c r="I5373" s="117">
        <f t="shared" ca="1" si="831"/>
        <v>2.8505400000000001</v>
      </c>
      <c r="J5373" s="113">
        <f t="shared" ca="1" si="832"/>
        <v>13.868343195266274</v>
      </c>
      <c r="K5373" s="113">
        <f t="shared" ca="1" si="835"/>
        <v>0</v>
      </c>
      <c r="L5373" s="113">
        <f t="shared" ca="1" si="836"/>
        <v>-11.017803195266273</v>
      </c>
      <c r="M5373" s="113">
        <f t="shared" ca="1" si="837"/>
        <v>164.98219680473372</v>
      </c>
      <c r="N5373" s="113">
        <f t="shared" ca="1" si="838"/>
        <v>11.017803195266282</v>
      </c>
      <c r="O5373" s="14">
        <f t="shared" ca="1" si="839"/>
        <v>0</v>
      </c>
      <c r="P5373" s="113">
        <f t="shared" ca="1" si="833"/>
        <v>0</v>
      </c>
      <c r="Q5373" s="114">
        <f t="shared" ca="1" si="834"/>
        <v>0</v>
      </c>
    </row>
    <row r="5374" spans="1:17" x14ac:dyDescent="0.75">
      <c r="A5374" t="s">
        <v>5438</v>
      </c>
      <c r="B5374" t="s">
        <v>14198</v>
      </c>
      <c r="G5374" s="14">
        <v>5372</v>
      </c>
      <c r="H5374" s="14">
        <f t="shared" ca="1" si="830"/>
        <v>0</v>
      </c>
      <c r="I5374" s="117">
        <f t="shared" ca="1" si="831"/>
        <v>0</v>
      </c>
      <c r="J5374" s="113">
        <f t="shared" ca="1" si="832"/>
        <v>13.868343195266274</v>
      </c>
      <c r="K5374" s="113">
        <f t="shared" ca="1" si="835"/>
        <v>0</v>
      </c>
      <c r="L5374" s="113">
        <f t="shared" ca="1" si="836"/>
        <v>-13.868343195266274</v>
      </c>
      <c r="M5374" s="113">
        <f t="shared" ca="1" si="837"/>
        <v>151.11385360946744</v>
      </c>
      <c r="N5374" s="113">
        <f t="shared" ca="1" si="838"/>
        <v>13.868343195266277</v>
      </c>
      <c r="O5374" s="14">
        <f t="shared" ca="1" si="839"/>
        <v>0</v>
      </c>
      <c r="P5374" s="113">
        <f t="shared" ca="1" si="833"/>
        <v>0</v>
      </c>
      <c r="Q5374" s="114">
        <f t="shared" ca="1" si="834"/>
        <v>0</v>
      </c>
    </row>
    <row r="5375" spans="1:17" x14ac:dyDescent="0.75">
      <c r="A5375" t="s">
        <v>5439</v>
      </c>
      <c r="B5375" t="s">
        <v>14199</v>
      </c>
      <c r="G5375" s="14">
        <v>5373</v>
      </c>
      <c r="H5375" s="14">
        <f t="shared" ca="1" si="830"/>
        <v>0</v>
      </c>
      <c r="I5375" s="117">
        <f t="shared" ca="1" si="831"/>
        <v>0</v>
      </c>
      <c r="J5375" s="113">
        <f t="shared" ca="1" si="832"/>
        <v>13.868343195266274</v>
      </c>
      <c r="K5375" s="113">
        <f t="shared" ca="1" si="835"/>
        <v>0</v>
      </c>
      <c r="L5375" s="113">
        <f t="shared" ca="1" si="836"/>
        <v>-13.868343195266274</v>
      </c>
      <c r="M5375" s="113">
        <f t="shared" ca="1" si="837"/>
        <v>137.24551041420116</v>
      </c>
      <c r="N5375" s="113">
        <f t="shared" ca="1" si="838"/>
        <v>13.868343195266277</v>
      </c>
      <c r="O5375" s="14">
        <f t="shared" ca="1" si="839"/>
        <v>0</v>
      </c>
      <c r="P5375" s="113">
        <f t="shared" ca="1" si="833"/>
        <v>0</v>
      </c>
      <c r="Q5375" s="114">
        <f t="shared" ca="1" si="834"/>
        <v>0</v>
      </c>
    </row>
    <row r="5376" spans="1:17" x14ac:dyDescent="0.75">
      <c r="A5376" t="s">
        <v>5440</v>
      </c>
      <c r="B5376" t="s">
        <v>14200</v>
      </c>
      <c r="G5376" s="14">
        <v>5374</v>
      </c>
      <c r="H5376" s="14">
        <f t="shared" ca="1" si="830"/>
        <v>0</v>
      </c>
      <c r="I5376" s="117">
        <f t="shared" ca="1" si="831"/>
        <v>0</v>
      </c>
      <c r="J5376" s="113">
        <f t="shared" ca="1" si="832"/>
        <v>13.868343195266274</v>
      </c>
      <c r="K5376" s="113">
        <f t="shared" ca="1" si="835"/>
        <v>0</v>
      </c>
      <c r="L5376" s="113">
        <f t="shared" ca="1" si="836"/>
        <v>-13.868343195266274</v>
      </c>
      <c r="M5376" s="113">
        <f t="shared" ca="1" si="837"/>
        <v>123.37716721893489</v>
      </c>
      <c r="N5376" s="113">
        <f t="shared" ca="1" si="838"/>
        <v>13.868343195266277</v>
      </c>
      <c r="O5376" s="14">
        <f t="shared" ca="1" si="839"/>
        <v>0</v>
      </c>
      <c r="P5376" s="113">
        <f t="shared" ca="1" si="833"/>
        <v>0</v>
      </c>
      <c r="Q5376" s="114">
        <f t="shared" ca="1" si="834"/>
        <v>0</v>
      </c>
    </row>
    <row r="5377" spans="1:17" x14ac:dyDescent="0.75">
      <c r="A5377" t="s">
        <v>5441</v>
      </c>
      <c r="B5377" t="s">
        <v>14201</v>
      </c>
      <c r="G5377" s="14">
        <v>5375</v>
      </c>
      <c r="H5377" s="14">
        <f t="shared" ca="1" si="830"/>
        <v>0</v>
      </c>
      <c r="I5377" s="117">
        <f t="shared" ca="1" si="831"/>
        <v>0</v>
      </c>
      <c r="J5377" s="113">
        <f t="shared" ca="1" si="832"/>
        <v>13.868343195266274</v>
      </c>
      <c r="K5377" s="113">
        <f t="shared" ca="1" si="835"/>
        <v>0</v>
      </c>
      <c r="L5377" s="113">
        <f t="shared" ca="1" si="836"/>
        <v>-13.868343195266274</v>
      </c>
      <c r="M5377" s="113">
        <f t="shared" ca="1" si="837"/>
        <v>109.50882402366861</v>
      </c>
      <c r="N5377" s="113">
        <f t="shared" ca="1" si="838"/>
        <v>13.868343195266277</v>
      </c>
      <c r="O5377" s="14">
        <f t="shared" ca="1" si="839"/>
        <v>0</v>
      </c>
      <c r="P5377" s="113">
        <f t="shared" ca="1" si="833"/>
        <v>0</v>
      </c>
      <c r="Q5377" s="114">
        <f t="shared" ca="1" si="834"/>
        <v>0</v>
      </c>
    </row>
    <row r="5378" spans="1:17" x14ac:dyDescent="0.75">
      <c r="A5378" t="s">
        <v>5442</v>
      </c>
      <c r="B5378" t="s">
        <v>14202</v>
      </c>
      <c r="G5378" s="14">
        <v>5376</v>
      </c>
      <c r="H5378" s="14">
        <f t="shared" ca="1" si="830"/>
        <v>0</v>
      </c>
      <c r="I5378" s="117">
        <f t="shared" ca="1" si="831"/>
        <v>0</v>
      </c>
      <c r="J5378" s="113">
        <f t="shared" ca="1" si="832"/>
        <v>13.868343195266274</v>
      </c>
      <c r="K5378" s="113">
        <f t="shared" ca="1" si="835"/>
        <v>0</v>
      </c>
      <c r="L5378" s="113">
        <f t="shared" ca="1" si="836"/>
        <v>-13.868343195266274</v>
      </c>
      <c r="M5378" s="113">
        <f t="shared" ca="1" si="837"/>
        <v>95.640480828402332</v>
      </c>
      <c r="N5378" s="113">
        <f t="shared" ca="1" si="838"/>
        <v>13.868343195266277</v>
      </c>
      <c r="O5378" s="14">
        <f t="shared" ca="1" si="839"/>
        <v>0</v>
      </c>
      <c r="P5378" s="113">
        <f t="shared" ca="1" si="833"/>
        <v>0</v>
      </c>
      <c r="Q5378" s="114">
        <f t="shared" ca="1" si="834"/>
        <v>0</v>
      </c>
    </row>
    <row r="5379" spans="1:17" x14ac:dyDescent="0.75">
      <c r="A5379" t="s">
        <v>5443</v>
      </c>
      <c r="B5379" t="s">
        <v>14203</v>
      </c>
      <c r="G5379" s="14">
        <v>5377</v>
      </c>
      <c r="H5379" s="14">
        <f t="shared" ref="H5379:H5442" ca="1" si="840">INDEX(INDIRECT(Library_File&amp;"Irradiance_Library"),MATCH($A5379,INDIRECT(Library_File&amp;"Irradiance_Labels"),0),MATCH(INDEX(IrradianceOptions,1,MATCH($A$1,Cases,0)),INDIRECT(Library_File&amp;"Irradiance_Transfer"),0))</f>
        <v>0</v>
      </c>
      <c r="I5379" s="117">
        <f t="shared" ref="I5379:I5442" ca="1" si="841">INDEX(INDIRECT(Library_File&amp;"Solar_Library"),MATCH($C$3,INDIRECT(Library_File&amp;"Solar_Labels"),0),MATCH(INDEX(SolarOptions,1,MATCH($A$1,Cases,0)),INDIRECT(Library_File&amp;"Solar_Transfer"),0))*$H5379</f>
        <v>0</v>
      </c>
      <c r="J5379" s="113">
        <f t="shared" ref="J5379:J5442" ca="1" si="842">INDEX(INDIRECT(Library_File&amp;"PwrUsage_Library"),MATCH($B5379,INDIRECT(Library_File&amp;"PwrUsage_Labels"),0),MATCH(INDEX(PwrUsageOptions,1,MATCH($A$1,Cases,0)),INDIRECT(Library_File&amp;"PwrUsage_Transfer"),0))</f>
        <v>13.868343195266274</v>
      </c>
      <c r="K5379" s="113">
        <f t="shared" ca="1" si="835"/>
        <v>0</v>
      </c>
      <c r="L5379" s="113">
        <f t="shared" ca="1" si="836"/>
        <v>-13.868343195266274</v>
      </c>
      <c r="M5379" s="113">
        <f t="shared" ca="1" si="837"/>
        <v>81.772137633136055</v>
      </c>
      <c r="N5379" s="113">
        <f t="shared" ca="1" si="838"/>
        <v>13.868343195266277</v>
      </c>
      <c r="O5379" s="14">
        <f t="shared" ca="1" si="839"/>
        <v>0</v>
      </c>
      <c r="P5379" s="113">
        <f t="shared" ref="P5379:P5442" ca="1" si="843">IF((J5379-I5379-N5379)&gt;0,(J5379-I5379-N5379),0)</f>
        <v>0</v>
      </c>
      <c r="Q5379" s="114">
        <f t="shared" ref="Q5379:Q5442" ca="1" si="844">IF((J5379+O5379-I5379)&lt;0,(J5379+O5379-I5379),0)</f>
        <v>0</v>
      </c>
    </row>
    <row r="5380" spans="1:17" x14ac:dyDescent="0.75">
      <c r="A5380" t="s">
        <v>5444</v>
      </c>
      <c r="B5380" t="s">
        <v>14204</v>
      </c>
      <c r="G5380" s="14">
        <v>5378</v>
      </c>
      <c r="H5380" s="14">
        <f t="shared" ca="1" si="840"/>
        <v>0</v>
      </c>
      <c r="I5380" s="117">
        <f t="shared" ca="1" si="841"/>
        <v>0</v>
      </c>
      <c r="J5380" s="113">
        <f t="shared" ca="1" si="842"/>
        <v>13.868343195266274</v>
      </c>
      <c r="K5380" s="113">
        <f t="shared" ref="K5380:K5443" ca="1" si="845">IF((I5380-J5380)&gt;0,(I5380-J5380),0)</f>
        <v>0</v>
      </c>
      <c r="L5380" s="113">
        <f t="shared" ref="L5380:L5443" ca="1" si="846">I5380-J5380</f>
        <v>-13.868343195266274</v>
      </c>
      <c r="M5380" s="113">
        <f t="shared" ca="1" si="837"/>
        <v>67.903794437869777</v>
      </c>
      <c r="N5380" s="113">
        <f t="shared" ca="1" si="838"/>
        <v>13.868343195266277</v>
      </c>
      <c r="O5380" s="14">
        <f t="shared" ca="1" si="839"/>
        <v>0</v>
      </c>
      <c r="P5380" s="113">
        <f t="shared" ca="1" si="843"/>
        <v>0</v>
      </c>
      <c r="Q5380" s="114">
        <f t="shared" ca="1" si="844"/>
        <v>0</v>
      </c>
    </row>
    <row r="5381" spans="1:17" x14ac:dyDescent="0.75">
      <c r="A5381" t="s">
        <v>5445</v>
      </c>
      <c r="B5381" t="s">
        <v>14205</v>
      </c>
      <c r="G5381" s="14">
        <v>5379</v>
      </c>
      <c r="H5381" s="14">
        <f t="shared" ca="1" si="840"/>
        <v>0</v>
      </c>
      <c r="I5381" s="117">
        <f t="shared" ca="1" si="841"/>
        <v>0</v>
      </c>
      <c r="J5381" s="113">
        <f t="shared" ca="1" si="842"/>
        <v>13.868343195266274</v>
      </c>
      <c r="K5381" s="113">
        <f t="shared" ca="1" si="845"/>
        <v>0</v>
      </c>
      <c r="L5381" s="113">
        <f t="shared" ca="1" si="846"/>
        <v>-13.868343195266274</v>
      </c>
      <c r="M5381" s="113">
        <f t="shared" ref="M5381:M5444" ca="1" si="847">IF(AND((L5381+M5380)&lt;$M$3,(L5381+M5380)&gt;0),(L5381+M5380),IF((L5381+M5380)&gt;$M$3,$M$3,0))</f>
        <v>54.0354512426035</v>
      </c>
      <c r="N5381" s="113">
        <f t="shared" ref="N5381:N5444" ca="1" si="848">IF((M5380-M5381)&gt;0,(M5380-M5381),0)</f>
        <v>13.868343195266277</v>
      </c>
      <c r="O5381" s="14">
        <f t="shared" ref="O5381:O5444" ca="1" si="849">IF((M5380-M5381)&lt;0,(M5381-M5380),0)</f>
        <v>0</v>
      </c>
      <c r="P5381" s="113">
        <f t="shared" ca="1" si="843"/>
        <v>0</v>
      </c>
      <c r="Q5381" s="114">
        <f t="shared" ca="1" si="844"/>
        <v>0</v>
      </c>
    </row>
    <row r="5382" spans="1:17" x14ac:dyDescent="0.75">
      <c r="A5382" t="s">
        <v>5446</v>
      </c>
      <c r="B5382" t="s">
        <v>14206</v>
      </c>
      <c r="G5382" s="14">
        <v>5380</v>
      </c>
      <c r="H5382" s="14">
        <f t="shared" ca="1" si="840"/>
        <v>0</v>
      </c>
      <c r="I5382" s="117">
        <f t="shared" ca="1" si="841"/>
        <v>0</v>
      </c>
      <c r="J5382" s="113">
        <f t="shared" ca="1" si="842"/>
        <v>13.868343195266274</v>
      </c>
      <c r="K5382" s="113">
        <f t="shared" ca="1" si="845"/>
        <v>0</v>
      </c>
      <c r="L5382" s="113">
        <f t="shared" ca="1" si="846"/>
        <v>-13.868343195266274</v>
      </c>
      <c r="M5382" s="113">
        <f t="shared" ca="1" si="847"/>
        <v>40.167108047337223</v>
      </c>
      <c r="N5382" s="113">
        <f t="shared" ca="1" si="848"/>
        <v>13.868343195266277</v>
      </c>
      <c r="O5382" s="14">
        <f t="shared" ca="1" si="849"/>
        <v>0</v>
      </c>
      <c r="P5382" s="113">
        <f t="shared" ca="1" si="843"/>
        <v>0</v>
      </c>
      <c r="Q5382" s="114">
        <f t="shared" ca="1" si="844"/>
        <v>0</v>
      </c>
    </row>
    <row r="5383" spans="1:17" x14ac:dyDescent="0.75">
      <c r="A5383" t="s">
        <v>5447</v>
      </c>
      <c r="B5383" t="s">
        <v>14207</v>
      </c>
      <c r="G5383" s="14">
        <v>5381</v>
      </c>
      <c r="H5383" s="14">
        <f t="shared" ca="1" si="840"/>
        <v>4.617</v>
      </c>
      <c r="I5383" s="117">
        <f t="shared" ca="1" si="841"/>
        <v>1.0157400000000001</v>
      </c>
      <c r="J5383" s="113">
        <f t="shared" ca="1" si="842"/>
        <v>20.802514792899409</v>
      </c>
      <c r="K5383" s="113">
        <f t="shared" ca="1" si="845"/>
        <v>0</v>
      </c>
      <c r="L5383" s="113">
        <f t="shared" ca="1" si="846"/>
        <v>-19.786774792899408</v>
      </c>
      <c r="M5383" s="113">
        <f t="shared" ca="1" si="847"/>
        <v>20.380333254437815</v>
      </c>
      <c r="N5383" s="113">
        <f t="shared" ca="1" si="848"/>
        <v>19.786774792899408</v>
      </c>
      <c r="O5383" s="14">
        <f t="shared" ca="1" si="849"/>
        <v>0</v>
      </c>
      <c r="P5383" s="113">
        <f t="shared" ca="1" si="843"/>
        <v>0</v>
      </c>
      <c r="Q5383" s="114">
        <f t="shared" ca="1" si="844"/>
        <v>0</v>
      </c>
    </row>
    <row r="5384" spans="1:17" x14ac:dyDescent="0.75">
      <c r="A5384" t="s">
        <v>5448</v>
      </c>
      <c r="B5384" t="s">
        <v>14208</v>
      </c>
      <c r="G5384" s="14">
        <v>5382</v>
      </c>
      <c r="H5384" s="14">
        <f t="shared" ca="1" si="840"/>
        <v>58.595999999999997</v>
      </c>
      <c r="I5384" s="117">
        <f t="shared" ca="1" si="841"/>
        <v>12.891119999999999</v>
      </c>
      <c r="J5384" s="113">
        <f t="shared" ca="1" si="842"/>
        <v>31.203772189349117</v>
      </c>
      <c r="K5384" s="113">
        <f t="shared" ca="1" si="845"/>
        <v>0</v>
      </c>
      <c r="L5384" s="113">
        <f t="shared" ca="1" si="846"/>
        <v>-18.312652189349116</v>
      </c>
      <c r="M5384" s="113">
        <f t="shared" ca="1" si="847"/>
        <v>2.0676810650886992</v>
      </c>
      <c r="N5384" s="113">
        <f t="shared" ca="1" si="848"/>
        <v>18.312652189349116</v>
      </c>
      <c r="O5384" s="14">
        <f t="shared" ca="1" si="849"/>
        <v>0</v>
      </c>
      <c r="P5384" s="113">
        <f t="shared" ca="1" si="843"/>
        <v>0</v>
      </c>
      <c r="Q5384" s="114">
        <f t="shared" ca="1" si="844"/>
        <v>0</v>
      </c>
    </row>
    <row r="5385" spans="1:17" x14ac:dyDescent="0.75">
      <c r="A5385" t="s">
        <v>5449</v>
      </c>
      <c r="B5385" t="s">
        <v>14209</v>
      </c>
      <c r="G5385" s="14">
        <v>5383</v>
      </c>
      <c r="H5385" s="14">
        <f t="shared" ca="1" si="840"/>
        <v>208.62700000000001</v>
      </c>
      <c r="I5385" s="117">
        <f t="shared" ca="1" si="841"/>
        <v>45.897940000000006</v>
      </c>
      <c r="J5385" s="113">
        <f t="shared" ca="1" si="842"/>
        <v>40.21819526627219</v>
      </c>
      <c r="K5385" s="113">
        <f t="shared" ca="1" si="845"/>
        <v>5.6797447337278157</v>
      </c>
      <c r="L5385" s="113">
        <f t="shared" ca="1" si="846"/>
        <v>5.6797447337278157</v>
      </c>
      <c r="M5385" s="113">
        <f t="shared" ca="1" si="847"/>
        <v>7.7474257988165149</v>
      </c>
      <c r="N5385" s="113">
        <f t="shared" ca="1" si="848"/>
        <v>0</v>
      </c>
      <c r="O5385" s="14">
        <f t="shared" ca="1" si="849"/>
        <v>5.6797447337278157</v>
      </c>
      <c r="P5385" s="113">
        <f t="shared" ca="1" si="843"/>
        <v>0</v>
      </c>
      <c r="Q5385" s="114">
        <f t="shared" ca="1" si="844"/>
        <v>0</v>
      </c>
    </row>
    <row r="5386" spans="1:17" x14ac:dyDescent="0.75">
      <c r="A5386" t="s">
        <v>5450</v>
      </c>
      <c r="B5386" t="s">
        <v>14210</v>
      </c>
      <c r="G5386" s="14">
        <v>5384</v>
      </c>
      <c r="H5386" s="14">
        <f t="shared" ca="1" si="840"/>
        <v>411.46199999999999</v>
      </c>
      <c r="I5386" s="117">
        <f t="shared" ca="1" si="841"/>
        <v>90.521640000000005</v>
      </c>
      <c r="J5386" s="113">
        <f t="shared" ca="1" si="842"/>
        <v>48.539201183431956</v>
      </c>
      <c r="K5386" s="113">
        <f t="shared" ca="1" si="845"/>
        <v>41.982438816568049</v>
      </c>
      <c r="L5386" s="113">
        <f t="shared" ca="1" si="846"/>
        <v>41.982438816568049</v>
      </c>
      <c r="M5386" s="113">
        <f t="shared" ca="1" si="847"/>
        <v>49.729864615384564</v>
      </c>
      <c r="N5386" s="113">
        <f t="shared" ca="1" si="848"/>
        <v>0</v>
      </c>
      <c r="O5386" s="14">
        <f t="shared" ca="1" si="849"/>
        <v>41.982438816568049</v>
      </c>
      <c r="P5386" s="113">
        <f t="shared" ca="1" si="843"/>
        <v>0</v>
      </c>
      <c r="Q5386" s="114">
        <f t="shared" ca="1" si="844"/>
        <v>0</v>
      </c>
    </row>
    <row r="5387" spans="1:17" x14ac:dyDescent="0.75">
      <c r="A5387" t="s">
        <v>5451</v>
      </c>
      <c r="B5387" t="s">
        <v>14211</v>
      </c>
      <c r="G5387" s="14">
        <v>5385</v>
      </c>
      <c r="H5387" s="14">
        <f t="shared" ca="1" si="840"/>
        <v>623.91899999999998</v>
      </c>
      <c r="I5387" s="117">
        <f t="shared" ca="1" si="841"/>
        <v>137.26218</v>
      </c>
      <c r="J5387" s="113">
        <f t="shared" ca="1" si="842"/>
        <v>58.940458579881664</v>
      </c>
      <c r="K5387" s="113">
        <f t="shared" ca="1" si="845"/>
        <v>78.321721420118337</v>
      </c>
      <c r="L5387" s="113">
        <f t="shared" ca="1" si="846"/>
        <v>78.321721420118337</v>
      </c>
      <c r="M5387" s="113">
        <f t="shared" ca="1" si="847"/>
        <v>128.05158603550291</v>
      </c>
      <c r="N5387" s="113">
        <f t="shared" ca="1" si="848"/>
        <v>0</v>
      </c>
      <c r="O5387" s="14">
        <f t="shared" ca="1" si="849"/>
        <v>78.321721420118337</v>
      </c>
      <c r="P5387" s="113">
        <f t="shared" ca="1" si="843"/>
        <v>0</v>
      </c>
      <c r="Q5387" s="114">
        <f t="shared" ca="1" si="844"/>
        <v>0</v>
      </c>
    </row>
    <row r="5388" spans="1:17" x14ac:dyDescent="0.75">
      <c r="A5388" t="s">
        <v>5452</v>
      </c>
      <c r="B5388" t="s">
        <v>14212</v>
      </c>
      <c r="G5388" s="14">
        <v>5386</v>
      </c>
      <c r="H5388" s="14">
        <f t="shared" ca="1" si="840"/>
        <v>796.399</v>
      </c>
      <c r="I5388" s="117">
        <f t="shared" ca="1" si="841"/>
        <v>175.20778000000001</v>
      </c>
      <c r="J5388" s="113">
        <f t="shared" ca="1" si="842"/>
        <v>71.421967455621314</v>
      </c>
      <c r="K5388" s="113">
        <f t="shared" ca="1" si="845"/>
        <v>103.7858125443787</v>
      </c>
      <c r="L5388" s="113">
        <f t="shared" ca="1" si="846"/>
        <v>103.7858125443787</v>
      </c>
      <c r="M5388" s="113">
        <f t="shared" ca="1" si="847"/>
        <v>176</v>
      </c>
      <c r="N5388" s="113">
        <f t="shared" ca="1" si="848"/>
        <v>0</v>
      </c>
      <c r="O5388" s="14">
        <f t="shared" ca="1" si="849"/>
        <v>47.948413964497092</v>
      </c>
      <c r="P5388" s="113">
        <f t="shared" ca="1" si="843"/>
        <v>0</v>
      </c>
      <c r="Q5388" s="114">
        <f t="shared" ca="1" si="844"/>
        <v>-55.837398579881608</v>
      </c>
    </row>
    <row r="5389" spans="1:17" x14ac:dyDescent="0.75">
      <c r="A5389" t="s">
        <v>5453</v>
      </c>
      <c r="B5389" t="s">
        <v>14213</v>
      </c>
      <c r="G5389" s="14">
        <v>5387</v>
      </c>
      <c r="H5389" s="14">
        <f t="shared" ca="1" si="840"/>
        <v>912.22299999999996</v>
      </c>
      <c r="I5389" s="117">
        <f t="shared" ca="1" si="841"/>
        <v>200.68905999999998</v>
      </c>
      <c r="J5389" s="113">
        <f t="shared" ca="1" si="842"/>
        <v>68.648298816568058</v>
      </c>
      <c r="K5389" s="113">
        <f t="shared" ca="1" si="845"/>
        <v>132.04076118343193</v>
      </c>
      <c r="L5389" s="113">
        <f t="shared" ca="1" si="846"/>
        <v>132.04076118343193</v>
      </c>
      <c r="M5389" s="113">
        <f t="shared" ca="1" si="847"/>
        <v>176</v>
      </c>
      <c r="N5389" s="113">
        <f t="shared" ca="1" si="848"/>
        <v>0</v>
      </c>
      <c r="O5389" s="14">
        <f t="shared" ca="1" si="849"/>
        <v>0</v>
      </c>
      <c r="P5389" s="113">
        <f t="shared" ca="1" si="843"/>
        <v>0</v>
      </c>
      <c r="Q5389" s="114">
        <f t="shared" ca="1" si="844"/>
        <v>-132.04076118343193</v>
      </c>
    </row>
    <row r="5390" spans="1:17" x14ac:dyDescent="0.75">
      <c r="A5390" t="s">
        <v>5454</v>
      </c>
      <c r="B5390" t="s">
        <v>14214</v>
      </c>
      <c r="G5390" s="14">
        <v>5388</v>
      </c>
      <c r="H5390" s="14">
        <f t="shared" ca="1" si="840"/>
        <v>953.15300000000002</v>
      </c>
      <c r="I5390" s="117">
        <f t="shared" ca="1" si="841"/>
        <v>209.69365999999999</v>
      </c>
      <c r="J5390" s="113">
        <f t="shared" ca="1" si="842"/>
        <v>63.794378698224854</v>
      </c>
      <c r="K5390" s="113">
        <f t="shared" ca="1" si="845"/>
        <v>145.89928130177515</v>
      </c>
      <c r="L5390" s="113">
        <f t="shared" ca="1" si="846"/>
        <v>145.89928130177515</v>
      </c>
      <c r="M5390" s="113">
        <f t="shared" ca="1" si="847"/>
        <v>176</v>
      </c>
      <c r="N5390" s="113">
        <f t="shared" ca="1" si="848"/>
        <v>0</v>
      </c>
      <c r="O5390" s="14">
        <f t="shared" ca="1" si="849"/>
        <v>0</v>
      </c>
      <c r="P5390" s="113">
        <f t="shared" ca="1" si="843"/>
        <v>0</v>
      </c>
      <c r="Q5390" s="114">
        <f t="shared" ca="1" si="844"/>
        <v>-145.89928130177515</v>
      </c>
    </row>
    <row r="5391" spans="1:17" x14ac:dyDescent="0.75">
      <c r="A5391" t="s">
        <v>5455</v>
      </c>
      <c r="B5391" t="s">
        <v>14215</v>
      </c>
      <c r="G5391" s="14">
        <v>5389</v>
      </c>
      <c r="H5391" s="14">
        <f t="shared" ca="1" si="840"/>
        <v>936.62699999999995</v>
      </c>
      <c r="I5391" s="117">
        <f t="shared" ca="1" si="841"/>
        <v>206.05794</v>
      </c>
      <c r="J5391" s="113">
        <f t="shared" ca="1" si="842"/>
        <v>65.874630177514803</v>
      </c>
      <c r="K5391" s="113">
        <f t="shared" ca="1" si="845"/>
        <v>140.1833098224852</v>
      </c>
      <c r="L5391" s="113">
        <f t="shared" ca="1" si="846"/>
        <v>140.1833098224852</v>
      </c>
      <c r="M5391" s="113">
        <f t="shared" ca="1" si="847"/>
        <v>176</v>
      </c>
      <c r="N5391" s="113">
        <f t="shared" ca="1" si="848"/>
        <v>0</v>
      </c>
      <c r="O5391" s="14">
        <f t="shared" ca="1" si="849"/>
        <v>0</v>
      </c>
      <c r="P5391" s="113">
        <f t="shared" ca="1" si="843"/>
        <v>0</v>
      </c>
      <c r="Q5391" s="114">
        <f t="shared" ca="1" si="844"/>
        <v>-140.1833098224852</v>
      </c>
    </row>
    <row r="5392" spans="1:17" x14ac:dyDescent="0.75">
      <c r="A5392" t="s">
        <v>5456</v>
      </c>
      <c r="B5392" t="s">
        <v>14216</v>
      </c>
      <c r="G5392" s="14">
        <v>5390</v>
      </c>
      <c r="H5392" s="14">
        <f t="shared" ca="1" si="840"/>
        <v>846.33500000000004</v>
      </c>
      <c r="I5392" s="117">
        <f t="shared" ca="1" si="841"/>
        <v>186.19370000000001</v>
      </c>
      <c r="J5392" s="113">
        <f t="shared" ca="1" si="842"/>
        <v>69.341715976331372</v>
      </c>
      <c r="K5392" s="113">
        <f t="shared" ca="1" si="845"/>
        <v>116.85198402366863</v>
      </c>
      <c r="L5392" s="113">
        <f t="shared" ca="1" si="846"/>
        <v>116.85198402366863</v>
      </c>
      <c r="M5392" s="113">
        <f t="shared" ca="1" si="847"/>
        <v>176</v>
      </c>
      <c r="N5392" s="113">
        <f t="shared" ca="1" si="848"/>
        <v>0</v>
      </c>
      <c r="O5392" s="14">
        <f t="shared" ca="1" si="849"/>
        <v>0</v>
      </c>
      <c r="P5392" s="113">
        <f t="shared" ca="1" si="843"/>
        <v>0</v>
      </c>
      <c r="Q5392" s="114">
        <f t="shared" ca="1" si="844"/>
        <v>-116.85198402366863</v>
      </c>
    </row>
    <row r="5393" spans="1:17" x14ac:dyDescent="0.75">
      <c r="A5393" t="s">
        <v>5457</v>
      </c>
      <c r="B5393" t="s">
        <v>14217</v>
      </c>
      <c r="G5393" s="14">
        <v>5391</v>
      </c>
      <c r="H5393" s="14">
        <f t="shared" ca="1" si="840"/>
        <v>700.03499999999997</v>
      </c>
      <c r="I5393" s="117">
        <f t="shared" ca="1" si="841"/>
        <v>154.0077</v>
      </c>
      <c r="J5393" s="113">
        <f t="shared" ca="1" si="842"/>
        <v>70.728550295858</v>
      </c>
      <c r="K5393" s="113">
        <f t="shared" ca="1" si="845"/>
        <v>83.279149704142</v>
      </c>
      <c r="L5393" s="113">
        <f t="shared" ca="1" si="846"/>
        <v>83.279149704142</v>
      </c>
      <c r="M5393" s="113">
        <f t="shared" ca="1" si="847"/>
        <v>176</v>
      </c>
      <c r="N5393" s="113">
        <f t="shared" ca="1" si="848"/>
        <v>0</v>
      </c>
      <c r="O5393" s="14">
        <f t="shared" ca="1" si="849"/>
        <v>0</v>
      </c>
      <c r="P5393" s="113">
        <f t="shared" ca="1" si="843"/>
        <v>0</v>
      </c>
      <c r="Q5393" s="114">
        <f t="shared" ca="1" si="844"/>
        <v>-83.279149704142</v>
      </c>
    </row>
    <row r="5394" spans="1:17" x14ac:dyDescent="0.75">
      <c r="A5394" t="s">
        <v>5458</v>
      </c>
      <c r="B5394" t="s">
        <v>14218</v>
      </c>
      <c r="G5394" s="14">
        <v>5392</v>
      </c>
      <c r="H5394" s="14">
        <f t="shared" ca="1" si="840"/>
        <v>504.26499999999999</v>
      </c>
      <c r="I5394" s="117">
        <f t="shared" ca="1" si="841"/>
        <v>110.9383</v>
      </c>
      <c r="J5394" s="113">
        <f t="shared" ca="1" si="842"/>
        <v>71.421967455621314</v>
      </c>
      <c r="K5394" s="113">
        <f t="shared" ca="1" si="845"/>
        <v>39.516332544378685</v>
      </c>
      <c r="L5394" s="113">
        <f t="shared" ca="1" si="846"/>
        <v>39.516332544378685</v>
      </c>
      <c r="M5394" s="113">
        <f t="shared" ca="1" si="847"/>
        <v>176</v>
      </c>
      <c r="N5394" s="113">
        <f t="shared" ca="1" si="848"/>
        <v>0</v>
      </c>
      <c r="O5394" s="14">
        <f t="shared" ca="1" si="849"/>
        <v>0</v>
      </c>
      <c r="P5394" s="113">
        <f t="shared" ca="1" si="843"/>
        <v>0</v>
      </c>
      <c r="Q5394" s="114">
        <f t="shared" ca="1" si="844"/>
        <v>-39.516332544378685</v>
      </c>
    </row>
    <row r="5395" spans="1:17" x14ac:dyDescent="0.75">
      <c r="A5395" t="s">
        <v>5459</v>
      </c>
      <c r="B5395" t="s">
        <v>14219</v>
      </c>
      <c r="G5395" s="14">
        <v>5393</v>
      </c>
      <c r="H5395" s="14">
        <f t="shared" ca="1" si="840"/>
        <v>286.58699999999999</v>
      </c>
      <c r="I5395" s="117">
        <f t="shared" ca="1" si="841"/>
        <v>63.049140000000001</v>
      </c>
      <c r="J5395" s="113">
        <f t="shared" ca="1" si="842"/>
        <v>72.808801775147941</v>
      </c>
      <c r="K5395" s="113">
        <f t="shared" ca="1" si="845"/>
        <v>0</v>
      </c>
      <c r="L5395" s="113">
        <f t="shared" ca="1" si="846"/>
        <v>-9.75966177514794</v>
      </c>
      <c r="M5395" s="113">
        <f t="shared" ca="1" si="847"/>
        <v>166.24033822485205</v>
      </c>
      <c r="N5395" s="113">
        <f t="shared" ca="1" si="848"/>
        <v>9.7596617751479471</v>
      </c>
      <c r="O5395" s="14">
        <f t="shared" ca="1" si="849"/>
        <v>0</v>
      </c>
      <c r="P5395" s="113">
        <f t="shared" ca="1" si="843"/>
        <v>0</v>
      </c>
      <c r="Q5395" s="114">
        <f t="shared" ca="1" si="844"/>
        <v>0</v>
      </c>
    </row>
    <row r="5396" spans="1:17" x14ac:dyDescent="0.75">
      <c r="A5396" t="s">
        <v>5460</v>
      </c>
      <c r="B5396" t="s">
        <v>14220</v>
      </c>
      <c r="G5396" s="14">
        <v>5394</v>
      </c>
      <c r="H5396" s="14">
        <f t="shared" ca="1" si="840"/>
        <v>107.67400000000001</v>
      </c>
      <c r="I5396" s="117">
        <f t="shared" ca="1" si="841"/>
        <v>23.688280000000002</v>
      </c>
      <c r="J5396" s="113">
        <f t="shared" ca="1" si="842"/>
        <v>58.940458579881664</v>
      </c>
      <c r="K5396" s="113">
        <f t="shared" ca="1" si="845"/>
        <v>0</v>
      </c>
      <c r="L5396" s="113">
        <f t="shared" ca="1" si="846"/>
        <v>-35.252178579881658</v>
      </c>
      <c r="M5396" s="113">
        <f t="shared" ca="1" si="847"/>
        <v>130.98815964497038</v>
      </c>
      <c r="N5396" s="113">
        <f t="shared" ca="1" si="848"/>
        <v>35.252178579881672</v>
      </c>
      <c r="O5396" s="14">
        <f t="shared" ca="1" si="849"/>
        <v>0</v>
      </c>
      <c r="P5396" s="113">
        <f t="shared" ca="1" si="843"/>
        <v>0</v>
      </c>
      <c r="Q5396" s="114">
        <f t="shared" ca="1" si="844"/>
        <v>0</v>
      </c>
    </row>
    <row r="5397" spans="1:17" x14ac:dyDescent="0.75">
      <c r="A5397" t="s">
        <v>5461</v>
      </c>
      <c r="B5397" t="s">
        <v>14221</v>
      </c>
      <c r="G5397" s="14">
        <v>5395</v>
      </c>
      <c r="H5397" s="14">
        <f t="shared" ca="1" si="840"/>
        <v>18.542999999999999</v>
      </c>
      <c r="I5397" s="117">
        <f t="shared" ca="1" si="841"/>
        <v>4.0794600000000001</v>
      </c>
      <c r="J5397" s="113">
        <f t="shared" ca="1" si="842"/>
        <v>48.539201183431956</v>
      </c>
      <c r="K5397" s="113">
        <f t="shared" ca="1" si="845"/>
        <v>0</v>
      </c>
      <c r="L5397" s="113">
        <f t="shared" ca="1" si="846"/>
        <v>-44.459741183431959</v>
      </c>
      <c r="M5397" s="113">
        <f t="shared" ca="1" si="847"/>
        <v>86.528418461538422</v>
      </c>
      <c r="N5397" s="113">
        <f t="shared" ca="1" si="848"/>
        <v>44.459741183431959</v>
      </c>
      <c r="O5397" s="14">
        <f t="shared" ca="1" si="849"/>
        <v>0</v>
      </c>
      <c r="P5397" s="113">
        <f t="shared" ca="1" si="843"/>
        <v>0</v>
      </c>
      <c r="Q5397" s="114">
        <f t="shared" ca="1" si="844"/>
        <v>0</v>
      </c>
    </row>
    <row r="5398" spans="1:17" x14ac:dyDescent="0.75">
      <c r="A5398" t="s">
        <v>5462</v>
      </c>
      <c r="B5398" t="s">
        <v>14222</v>
      </c>
      <c r="G5398" s="14">
        <v>5396</v>
      </c>
      <c r="H5398" s="14">
        <f t="shared" ca="1" si="840"/>
        <v>0</v>
      </c>
      <c r="I5398" s="117">
        <f t="shared" ca="1" si="841"/>
        <v>0</v>
      </c>
      <c r="J5398" s="113">
        <f t="shared" ca="1" si="842"/>
        <v>38.137943786982255</v>
      </c>
      <c r="K5398" s="113">
        <f t="shared" ca="1" si="845"/>
        <v>0</v>
      </c>
      <c r="L5398" s="113">
        <f t="shared" ca="1" si="846"/>
        <v>-38.137943786982255</v>
      </c>
      <c r="M5398" s="113">
        <f t="shared" ca="1" si="847"/>
        <v>48.390474674556167</v>
      </c>
      <c r="N5398" s="113">
        <f t="shared" ca="1" si="848"/>
        <v>38.137943786982255</v>
      </c>
      <c r="O5398" s="14">
        <f t="shared" ca="1" si="849"/>
        <v>0</v>
      </c>
      <c r="P5398" s="113">
        <f t="shared" ca="1" si="843"/>
        <v>0</v>
      </c>
      <c r="Q5398" s="114">
        <f t="shared" ca="1" si="844"/>
        <v>0</v>
      </c>
    </row>
    <row r="5399" spans="1:17" x14ac:dyDescent="0.75">
      <c r="A5399" t="s">
        <v>5463</v>
      </c>
      <c r="B5399" t="s">
        <v>14223</v>
      </c>
      <c r="G5399" s="14">
        <v>5397</v>
      </c>
      <c r="H5399" s="14">
        <f t="shared" ca="1" si="840"/>
        <v>0</v>
      </c>
      <c r="I5399" s="117">
        <f t="shared" ca="1" si="841"/>
        <v>0</v>
      </c>
      <c r="J5399" s="113">
        <f t="shared" ca="1" si="842"/>
        <v>24.269600591715978</v>
      </c>
      <c r="K5399" s="113">
        <f t="shared" ca="1" si="845"/>
        <v>0</v>
      </c>
      <c r="L5399" s="113">
        <f t="shared" ca="1" si="846"/>
        <v>-24.269600591715978</v>
      </c>
      <c r="M5399" s="113">
        <f t="shared" ca="1" si="847"/>
        <v>24.120874082840189</v>
      </c>
      <c r="N5399" s="113">
        <f t="shared" ca="1" si="848"/>
        <v>24.269600591715978</v>
      </c>
      <c r="O5399" s="14">
        <f t="shared" ca="1" si="849"/>
        <v>0</v>
      </c>
      <c r="P5399" s="113">
        <f t="shared" ca="1" si="843"/>
        <v>0</v>
      </c>
      <c r="Q5399" s="114">
        <f t="shared" ca="1" si="844"/>
        <v>0</v>
      </c>
    </row>
    <row r="5400" spans="1:17" x14ac:dyDescent="0.75">
      <c r="A5400" t="s">
        <v>5464</v>
      </c>
      <c r="B5400" t="s">
        <v>14224</v>
      </c>
      <c r="G5400" s="14">
        <v>5398</v>
      </c>
      <c r="H5400" s="14">
        <f t="shared" ca="1" si="840"/>
        <v>0</v>
      </c>
      <c r="I5400" s="117">
        <f t="shared" ca="1" si="841"/>
        <v>0</v>
      </c>
      <c r="J5400" s="113">
        <f t="shared" ca="1" si="842"/>
        <v>13.868343195266274</v>
      </c>
      <c r="K5400" s="113">
        <f t="shared" ca="1" si="845"/>
        <v>0</v>
      </c>
      <c r="L5400" s="113">
        <f t="shared" ca="1" si="846"/>
        <v>-13.868343195266274</v>
      </c>
      <c r="M5400" s="113">
        <f t="shared" ca="1" si="847"/>
        <v>10.252530887573915</v>
      </c>
      <c r="N5400" s="113">
        <f t="shared" ca="1" si="848"/>
        <v>13.868343195266274</v>
      </c>
      <c r="O5400" s="14">
        <f t="shared" ca="1" si="849"/>
        <v>0</v>
      </c>
      <c r="P5400" s="113">
        <f t="shared" ca="1" si="843"/>
        <v>0</v>
      </c>
      <c r="Q5400" s="114">
        <f t="shared" ca="1" si="844"/>
        <v>0</v>
      </c>
    </row>
    <row r="5401" spans="1:17" x14ac:dyDescent="0.75">
      <c r="A5401" t="s">
        <v>5465</v>
      </c>
      <c r="B5401" t="s">
        <v>14225</v>
      </c>
      <c r="G5401" s="14">
        <v>5399</v>
      </c>
      <c r="H5401" s="14">
        <f t="shared" ca="1" si="840"/>
        <v>0</v>
      </c>
      <c r="I5401" s="117">
        <f t="shared" ca="1" si="841"/>
        <v>0</v>
      </c>
      <c r="J5401" s="113">
        <f t="shared" ca="1" si="842"/>
        <v>13.868343195266274</v>
      </c>
      <c r="K5401" s="113">
        <f t="shared" ca="1" si="845"/>
        <v>0</v>
      </c>
      <c r="L5401" s="113">
        <f t="shared" ca="1" si="846"/>
        <v>-13.868343195266274</v>
      </c>
      <c r="M5401" s="113">
        <f t="shared" ca="1" si="847"/>
        <v>0</v>
      </c>
      <c r="N5401" s="113">
        <f t="shared" ca="1" si="848"/>
        <v>10.252530887573915</v>
      </c>
      <c r="O5401" s="14">
        <f t="shared" ca="1" si="849"/>
        <v>0</v>
      </c>
      <c r="P5401" s="113">
        <f t="shared" ca="1" si="843"/>
        <v>3.6158123076923587</v>
      </c>
      <c r="Q5401" s="114">
        <f t="shared" ca="1" si="844"/>
        <v>0</v>
      </c>
    </row>
    <row r="5402" spans="1:17" x14ac:dyDescent="0.75">
      <c r="A5402" t="s">
        <v>5466</v>
      </c>
      <c r="B5402" t="s">
        <v>14226</v>
      </c>
      <c r="G5402" s="14">
        <v>5400</v>
      </c>
      <c r="H5402" s="14">
        <f t="shared" ca="1" si="840"/>
        <v>0</v>
      </c>
      <c r="I5402" s="117">
        <f t="shared" ca="1" si="841"/>
        <v>0</v>
      </c>
      <c r="J5402" s="113">
        <f t="shared" ca="1" si="842"/>
        <v>13.868343195266274</v>
      </c>
      <c r="K5402" s="113">
        <f t="shared" ca="1" si="845"/>
        <v>0</v>
      </c>
      <c r="L5402" s="113">
        <f t="shared" ca="1" si="846"/>
        <v>-13.868343195266274</v>
      </c>
      <c r="M5402" s="113">
        <f t="shared" ca="1" si="847"/>
        <v>0</v>
      </c>
      <c r="N5402" s="113">
        <f t="shared" ca="1" si="848"/>
        <v>0</v>
      </c>
      <c r="O5402" s="14">
        <f t="shared" ca="1" si="849"/>
        <v>0</v>
      </c>
      <c r="P5402" s="113">
        <f t="shared" ca="1" si="843"/>
        <v>13.868343195266274</v>
      </c>
      <c r="Q5402" s="114">
        <f t="shared" ca="1" si="844"/>
        <v>0</v>
      </c>
    </row>
    <row r="5403" spans="1:17" x14ac:dyDescent="0.75">
      <c r="A5403" t="s">
        <v>5467</v>
      </c>
      <c r="B5403" t="s">
        <v>14227</v>
      </c>
      <c r="G5403" s="14">
        <v>5401</v>
      </c>
      <c r="H5403" s="14">
        <f t="shared" ca="1" si="840"/>
        <v>0</v>
      </c>
      <c r="I5403" s="117">
        <f t="shared" ca="1" si="841"/>
        <v>0</v>
      </c>
      <c r="J5403" s="113">
        <f t="shared" ca="1" si="842"/>
        <v>13.868343195266274</v>
      </c>
      <c r="K5403" s="113">
        <f t="shared" ca="1" si="845"/>
        <v>0</v>
      </c>
      <c r="L5403" s="113">
        <f t="shared" ca="1" si="846"/>
        <v>-13.868343195266274</v>
      </c>
      <c r="M5403" s="113">
        <f t="shared" ca="1" si="847"/>
        <v>0</v>
      </c>
      <c r="N5403" s="113">
        <f t="shared" ca="1" si="848"/>
        <v>0</v>
      </c>
      <c r="O5403" s="14">
        <f t="shared" ca="1" si="849"/>
        <v>0</v>
      </c>
      <c r="P5403" s="113">
        <f t="shared" ca="1" si="843"/>
        <v>13.868343195266274</v>
      </c>
      <c r="Q5403" s="114">
        <f t="shared" ca="1" si="844"/>
        <v>0</v>
      </c>
    </row>
    <row r="5404" spans="1:17" x14ac:dyDescent="0.75">
      <c r="A5404" t="s">
        <v>5468</v>
      </c>
      <c r="B5404" t="s">
        <v>14228</v>
      </c>
      <c r="G5404" s="14">
        <v>5402</v>
      </c>
      <c r="H5404" s="14">
        <f t="shared" ca="1" si="840"/>
        <v>0</v>
      </c>
      <c r="I5404" s="117">
        <f t="shared" ca="1" si="841"/>
        <v>0</v>
      </c>
      <c r="J5404" s="113">
        <f t="shared" ca="1" si="842"/>
        <v>13.868343195266274</v>
      </c>
      <c r="K5404" s="113">
        <f t="shared" ca="1" si="845"/>
        <v>0</v>
      </c>
      <c r="L5404" s="113">
        <f t="shared" ca="1" si="846"/>
        <v>-13.868343195266274</v>
      </c>
      <c r="M5404" s="113">
        <f t="shared" ca="1" si="847"/>
        <v>0</v>
      </c>
      <c r="N5404" s="113">
        <f t="shared" ca="1" si="848"/>
        <v>0</v>
      </c>
      <c r="O5404" s="14">
        <f t="shared" ca="1" si="849"/>
        <v>0</v>
      </c>
      <c r="P5404" s="113">
        <f t="shared" ca="1" si="843"/>
        <v>13.868343195266274</v>
      </c>
      <c r="Q5404" s="114">
        <f t="shared" ca="1" si="844"/>
        <v>0</v>
      </c>
    </row>
    <row r="5405" spans="1:17" x14ac:dyDescent="0.75">
      <c r="A5405" t="s">
        <v>5469</v>
      </c>
      <c r="B5405" t="s">
        <v>14229</v>
      </c>
      <c r="G5405" s="14">
        <v>5403</v>
      </c>
      <c r="H5405" s="14">
        <f t="shared" ca="1" si="840"/>
        <v>0</v>
      </c>
      <c r="I5405" s="117">
        <f t="shared" ca="1" si="841"/>
        <v>0</v>
      </c>
      <c r="J5405" s="113">
        <f t="shared" ca="1" si="842"/>
        <v>13.868343195266274</v>
      </c>
      <c r="K5405" s="113">
        <f t="shared" ca="1" si="845"/>
        <v>0</v>
      </c>
      <c r="L5405" s="113">
        <f t="shared" ca="1" si="846"/>
        <v>-13.868343195266274</v>
      </c>
      <c r="M5405" s="113">
        <f t="shared" ca="1" si="847"/>
        <v>0</v>
      </c>
      <c r="N5405" s="113">
        <f t="shared" ca="1" si="848"/>
        <v>0</v>
      </c>
      <c r="O5405" s="14">
        <f t="shared" ca="1" si="849"/>
        <v>0</v>
      </c>
      <c r="P5405" s="113">
        <f t="shared" ca="1" si="843"/>
        <v>13.868343195266274</v>
      </c>
      <c r="Q5405" s="114">
        <f t="shared" ca="1" si="844"/>
        <v>0</v>
      </c>
    </row>
    <row r="5406" spans="1:17" x14ac:dyDescent="0.75">
      <c r="A5406" t="s">
        <v>5470</v>
      </c>
      <c r="B5406" t="s">
        <v>14230</v>
      </c>
      <c r="G5406" s="14">
        <v>5404</v>
      </c>
      <c r="H5406" s="14">
        <f t="shared" ca="1" si="840"/>
        <v>0</v>
      </c>
      <c r="I5406" s="117">
        <f t="shared" ca="1" si="841"/>
        <v>0</v>
      </c>
      <c r="J5406" s="113">
        <f t="shared" ca="1" si="842"/>
        <v>13.868343195266274</v>
      </c>
      <c r="K5406" s="113">
        <f t="shared" ca="1" si="845"/>
        <v>0</v>
      </c>
      <c r="L5406" s="113">
        <f t="shared" ca="1" si="846"/>
        <v>-13.868343195266274</v>
      </c>
      <c r="M5406" s="113">
        <f t="shared" ca="1" si="847"/>
        <v>0</v>
      </c>
      <c r="N5406" s="113">
        <f t="shared" ca="1" si="848"/>
        <v>0</v>
      </c>
      <c r="O5406" s="14">
        <f t="shared" ca="1" si="849"/>
        <v>0</v>
      </c>
      <c r="P5406" s="113">
        <f t="shared" ca="1" si="843"/>
        <v>13.868343195266274</v>
      </c>
      <c r="Q5406" s="114">
        <f t="shared" ca="1" si="844"/>
        <v>0</v>
      </c>
    </row>
    <row r="5407" spans="1:17" x14ac:dyDescent="0.75">
      <c r="A5407" t="s">
        <v>5471</v>
      </c>
      <c r="B5407" t="s">
        <v>14231</v>
      </c>
      <c r="G5407" s="14">
        <v>5405</v>
      </c>
      <c r="H5407" s="14">
        <f t="shared" ca="1" si="840"/>
        <v>4.6180000000000003</v>
      </c>
      <c r="I5407" s="117">
        <f t="shared" ca="1" si="841"/>
        <v>1.01596</v>
      </c>
      <c r="J5407" s="113">
        <f t="shared" ca="1" si="842"/>
        <v>20.802514792899409</v>
      </c>
      <c r="K5407" s="113">
        <f t="shared" ca="1" si="845"/>
        <v>0</v>
      </c>
      <c r="L5407" s="113">
        <f t="shared" ca="1" si="846"/>
        <v>-19.786554792899409</v>
      </c>
      <c r="M5407" s="113">
        <f t="shared" ca="1" si="847"/>
        <v>0</v>
      </c>
      <c r="N5407" s="113">
        <f t="shared" ca="1" si="848"/>
        <v>0</v>
      </c>
      <c r="O5407" s="14">
        <f t="shared" ca="1" si="849"/>
        <v>0</v>
      </c>
      <c r="P5407" s="113">
        <f t="shared" ca="1" si="843"/>
        <v>19.786554792899409</v>
      </c>
      <c r="Q5407" s="114">
        <f t="shared" ca="1" si="844"/>
        <v>0</v>
      </c>
    </row>
    <row r="5408" spans="1:17" x14ac:dyDescent="0.75">
      <c r="A5408" t="s">
        <v>5472</v>
      </c>
      <c r="B5408" t="s">
        <v>14232</v>
      </c>
      <c r="G5408" s="14">
        <v>5406</v>
      </c>
      <c r="H5408" s="14">
        <f t="shared" ca="1" si="840"/>
        <v>51.558999999999997</v>
      </c>
      <c r="I5408" s="117">
        <f t="shared" ca="1" si="841"/>
        <v>11.342979999999999</v>
      </c>
      <c r="J5408" s="113">
        <f t="shared" ca="1" si="842"/>
        <v>31.203772189349117</v>
      </c>
      <c r="K5408" s="113">
        <f t="shared" ca="1" si="845"/>
        <v>0</v>
      </c>
      <c r="L5408" s="113">
        <f t="shared" ca="1" si="846"/>
        <v>-19.860792189349119</v>
      </c>
      <c r="M5408" s="113">
        <f t="shared" ca="1" si="847"/>
        <v>0</v>
      </c>
      <c r="N5408" s="113">
        <f t="shared" ca="1" si="848"/>
        <v>0</v>
      </c>
      <c r="O5408" s="14">
        <f t="shared" ca="1" si="849"/>
        <v>0</v>
      </c>
      <c r="P5408" s="113">
        <f t="shared" ca="1" si="843"/>
        <v>19.860792189349119</v>
      </c>
      <c r="Q5408" s="114">
        <f t="shared" ca="1" si="844"/>
        <v>0</v>
      </c>
    </row>
    <row r="5409" spans="1:17" x14ac:dyDescent="0.75">
      <c r="A5409" t="s">
        <v>5473</v>
      </c>
      <c r="B5409" t="s">
        <v>14233</v>
      </c>
      <c r="G5409" s="14">
        <v>5407</v>
      </c>
      <c r="H5409" s="14">
        <f t="shared" ca="1" si="840"/>
        <v>183.83199999999999</v>
      </c>
      <c r="I5409" s="117">
        <f t="shared" ca="1" si="841"/>
        <v>40.443039999999996</v>
      </c>
      <c r="J5409" s="113">
        <f t="shared" ca="1" si="842"/>
        <v>40.21819526627219</v>
      </c>
      <c r="K5409" s="113">
        <f t="shared" ca="1" si="845"/>
        <v>0.22484473372780656</v>
      </c>
      <c r="L5409" s="113">
        <f t="shared" ca="1" si="846"/>
        <v>0.22484473372780656</v>
      </c>
      <c r="M5409" s="113">
        <f t="shared" ca="1" si="847"/>
        <v>0.22484473372780656</v>
      </c>
      <c r="N5409" s="113">
        <f t="shared" ca="1" si="848"/>
        <v>0</v>
      </c>
      <c r="O5409" s="14">
        <f t="shared" ca="1" si="849"/>
        <v>0.22484473372780656</v>
      </c>
      <c r="P5409" s="113">
        <f t="shared" ca="1" si="843"/>
        <v>0</v>
      </c>
      <c r="Q5409" s="114">
        <f t="shared" ca="1" si="844"/>
        <v>0</v>
      </c>
    </row>
    <row r="5410" spans="1:17" x14ac:dyDescent="0.75">
      <c r="A5410" t="s">
        <v>5474</v>
      </c>
      <c r="B5410" t="s">
        <v>14234</v>
      </c>
      <c r="G5410" s="14">
        <v>5408</v>
      </c>
      <c r="H5410" s="14">
        <f t="shared" ca="1" si="840"/>
        <v>389.13299999999998</v>
      </c>
      <c r="I5410" s="117">
        <f t="shared" ca="1" si="841"/>
        <v>85.609259999999992</v>
      </c>
      <c r="J5410" s="113">
        <f t="shared" ca="1" si="842"/>
        <v>48.539201183431956</v>
      </c>
      <c r="K5410" s="113">
        <f t="shared" ca="1" si="845"/>
        <v>37.070058816568036</v>
      </c>
      <c r="L5410" s="113">
        <f t="shared" ca="1" si="846"/>
        <v>37.070058816568036</v>
      </c>
      <c r="M5410" s="113">
        <f t="shared" ca="1" si="847"/>
        <v>37.294903550295842</v>
      </c>
      <c r="N5410" s="113">
        <f t="shared" ca="1" si="848"/>
        <v>0</v>
      </c>
      <c r="O5410" s="14">
        <f t="shared" ca="1" si="849"/>
        <v>37.070058816568036</v>
      </c>
      <c r="P5410" s="113">
        <f t="shared" ca="1" si="843"/>
        <v>0</v>
      </c>
      <c r="Q5410" s="114">
        <f t="shared" ca="1" si="844"/>
        <v>0</v>
      </c>
    </row>
    <row r="5411" spans="1:17" x14ac:dyDescent="0.75">
      <c r="A5411" t="s">
        <v>5475</v>
      </c>
      <c r="B5411" t="s">
        <v>14235</v>
      </c>
      <c r="G5411" s="14">
        <v>5409</v>
      </c>
      <c r="H5411" s="14">
        <f t="shared" ca="1" si="840"/>
        <v>612.94200000000001</v>
      </c>
      <c r="I5411" s="117">
        <f t="shared" ca="1" si="841"/>
        <v>134.84724</v>
      </c>
      <c r="J5411" s="113">
        <f t="shared" ca="1" si="842"/>
        <v>58.940458579881664</v>
      </c>
      <c r="K5411" s="113">
        <f t="shared" ca="1" si="845"/>
        <v>75.906781420118335</v>
      </c>
      <c r="L5411" s="113">
        <f t="shared" ca="1" si="846"/>
        <v>75.906781420118335</v>
      </c>
      <c r="M5411" s="113">
        <f t="shared" ca="1" si="847"/>
        <v>113.20168497041418</v>
      </c>
      <c r="N5411" s="113">
        <f t="shared" ca="1" si="848"/>
        <v>0</v>
      </c>
      <c r="O5411" s="14">
        <f t="shared" ca="1" si="849"/>
        <v>75.906781420118335</v>
      </c>
      <c r="P5411" s="113">
        <f t="shared" ca="1" si="843"/>
        <v>0</v>
      </c>
      <c r="Q5411" s="114">
        <f t="shared" ca="1" si="844"/>
        <v>0</v>
      </c>
    </row>
    <row r="5412" spans="1:17" x14ac:dyDescent="0.75">
      <c r="A5412" t="s">
        <v>5476</v>
      </c>
      <c r="B5412" t="s">
        <v>14236</v>
      </c>
      <c r="G5412" s="14">
        <v>5410</v>
      </c>
      <c r="H5412" s="14">
        <f t="shared" ca="1" si="840"/>
        <v>794.25300000000004</v>
      </c>
      <c r="I5412" s="117">
        <f t="shared" ca="1" si="841"/>
        <v>174.73566000000002</v>
      </c>
      <c r="J5412" s="113">
        <f t="shared" ca="1" si="842"/>
        <v>71.421967455621314</v>
      </c>
      <c r="K5412" s="113">
        <f t="shared" ca="1" si="845"/>
        <v>103.31369254437871</v>
      </c>
      <c r="L5412" s="113">
        <f t="shared" ca="1" si="846"/>
        <v>103.31369254437871</v>
      </c>
      <c r="M5412" s="113">
        <f t="shared" ca="1" si="847"/>
        <v>176</v>
      </c>
      <c r="N5412" s="113">
        <f t="shared" ca="1" si="848"/>
        <v>0</v>
      </c>
      <c r="O5412" s="14">
        <f t="shared" ca="1" si="849"/>
        <v>62.798315029585822</v>
      </c>
      <c r="P5412" s="113">
        <f t="shared" ca="1" si="843"/>
        <v>0</v>
      </c>
      <c r="Q5412" s="114">
        <f t="shared" ca="1" si="844"/>
        <v>-40.515377514792903</v>
      </c>
    </row>
    <row r="5413" spans="1:17" x14ac:dyDescent="0.75">
      <c r="A5413" t="s">
        <v>5477</v>
      </c>
      <c r="B5413" t="s">
        <v>14237</v>
      </c>
      <c r="G5413" s="14">
        <v>5411</v>
      </c>
      <c r="H5413" s="14">
        <f t="shared" ca="1" si="840"/>
        <v>898.91800000000001</v>
      </c>
      <c r="I5413" s="117">
        <f t="shared" ca="1" si="841"/>
        <v>197.76196000000002</v>
      </c>
      <c r="J5413" s="113">
        <f t="shared" ca="1" si="842"/>
        <v>68.648298816568058</v>
      </c>
      <c r="K5413" s="113">
        <f t="shared" ca="1" si="845"/>
        <v>129.11366118343196</v>
      </c>
      <c r="L5413" s="113">
        <f t="shared" ca="1" si="846"/>
        <v>129.11366118343196</v>
      </c>
      <c r="M5413" s="113">
        <f t="shared" ca="1" si="847"/>
        <v>176</v>
      </c>
      <c r="N5413" s="113">
        <f t="shared" ca="1" si="848"/>
        <v>0</v>
      </c>
      <c r="O5413" s="14">
        <f t="shared" ca="1" si="849"/>
        <v>0</v>
      </c>
      <c r="P5413" s="113">
        <f t="shared" ca="1" si="843"/>
        <v>0</v>
      </c>
      <c r="Q5413" s="114">
        <f t="shared" ca="1" si="844"/>
        <v>-129.11366118343196</v>
      </c>
    </row>
    <row r="5414" spans="1:17" x14ac:dyDescent="0.75">
      <c r="A5414" t="s">
        <v>5478</v>
      </c>
      <c r="B5414" t="s">
        <v>14238</v>
      </c>
      <c r="G5414" s="14">
        <v>5412</v>
      </c>
      <c r="H5414" s="14">
        <f t="shared" ca="1" si="840"/>
        <v>929.2</v>
      </c>
      <c r="I5414" s="117">
        <f t="shared" ca="1" si="841"/>
        <v>204.42400000000001</v>
      </c>
      <c r="J5414" s="113">
        <f t="shared" ca="1" si="842"/>
        <v>63.794378698224854</v>
      </c>
      <c r="K5414" s="113">
        <f t="shared" ca="1" si="845"/>
        <v>140.62962130177516</v>
      </c>
      <c r="L5414" s="113">
        <f t="shared" ca="1" si="846"/>
        <v>140.62962130177516</v>
      </c>
      <c r="M5414" s="113">
        <f t="shared" ca="1" si="847"/>
        <v>176</v>
      </c>
      <c r="N5414" s="113">
        <f t="shared" ca="1" si="848"/>
        <v>0</v>
      </c>
      <c r="O5414" s="14">
        <f t="shared" ca="1" si="849"/>
        <v>0</v>
      </c>
      <c r="P5414" s="113">
        <f t="shared" ca="1" si="843"/>
        <v>0</v>
      </c>
      <c r="Q5414" s="114">
        <f t="shared" ca="1" si="844"/>
        <v>-140.62962130177516</v>
      </c>
    </row>
    <row r="5415" spans="1:17" x14ac:dyDescent="0.75">
      <c r="A5415" t="s">
        <v>5479</v>
      </c>
      <c r="B5415" t="s">
        <v>14239</v>
      </c>
      <c r="G5415" s="14">
        <v>5413</v>
      </c>
      <c r="H5415" s="14">
        <f t="shared" ca="1" si="840"/>
        <v>873.72799999999995</v>
      </c>
      <c r="I5415" s="117">
        <f t="shared" ca="1" si="841"/>
        <v>192.22015999999999</v>
      </c>
      <c r="J5415" s="113">
        <f t="shared" ca="1" si="842"/>
        <v>65.874630177514803</v>
      </c>
      <c r="K5415" s="113">
        <f t="shared" ca="1" si="845"/>
        <v>126.34552982248519</v>
      </c>
      <c r="L5415" s="113">
        <f t="shared" ca="1" si="846"/>
        <v>126.34552982248519</v>
      </c>
      <c r="M5415" s="113">
        <f t="shared" ca="1" si="847"/>
        <v>176</v>
      </c>
      <c r="N5415" s="113">
        <f t="shared" ca="1" si="848"/>
        <v>0</v>
      </c>
      <c r="O5415" s="14">
        <f t="shared" ca="1" si="849"/>
        <v>0</v>
      </c>
      <c r="P5415" s="113">
        <f t="shared" ca="1" si="843"/>
        <v>0</v>
      </c>
      <c r="Q5415" s="114">
        <f t="shared" ca="1" si="844"/>
        <v>-126.34552982248519</v>
      </c>
    </row>
    <row r="5416" spans="1:17" x14ac:dyDescent="0.75">
      <c r="A5416" t="s">
        <v>5480</v>
      </c>
      <c r="B5416" t="s">
        <v>14240</v>
      </c>
      <c r="G5416" s="14">
        <v>5414</v>
      </c>
      <c r="H5416" s="14">
        <f t="shared" ca="1" si="840"/>
        <v>660.06700000000001</v>
      </c>
      <c r="I5416" s="117">
        <f t="shared" ca="1" si="841"/>
        <v>145.21474000000001</v>
      </c>
      <c r="J5416" s="113">
        <f t="shared" ca="1" si="842"/>
        <v>69.341715976331372</v>
      </c>
      <c r="K5416" s="113">
        <f t="shared" ca="1" si="845"/>
        <v>75.873024023668634</v>
      </c>
      <c r="L5416" s="113">
        <f t="shared" ca="1" si="846"/>
        <v>75.873024023668634</v>
      </c>
      <c r="M5416" s="113">
        <f t="shared" ca="1" si="847"/>
        <v>176</v>
      </c>
      <c r="N5416" s="113">
        <f t="shared" ca="1" si="848"/>
        <v>0</v>
      </c>
      <c r="O5416" s="14">
        <f t="shared" ca="1" si="849"/>
        <v>0</v>
      </c>
      <c r="P5416" s="113">
        <f t="shared" ca="1" si="843"/>
        <v>0</v>
      </c>
      <c r="Q5416" s="114">
        <f t="shared" ca="1" si="844"/>
        <v>-75.873024023668634</v>
      </c>
    </row>
    <row r="5417" spans="1:17" x14ac:dyDescent="0.75">
      <c r="A5417" t="s">
        <v>5481</v>
      </c>
      <c r="B5417" t="s">
        <v>14241</v>
      </c>
      <c r="G5417" s="14">
        <v>5415</v>
      </c>
      <c r="H5417" s="14">
        <f t="shared" ca="1" si="840"/>
        <v>391.505</v>
      </c>
      <c r="I5417" s="117">
        <f t="shared" ca="1" si="841"/>
        <v>86.131100000000004</v>
      </c>
      <c r="J5417" s="113">
        <f t="shared" ca="1" si="842"/>
        <v>70.728550295858</v>
      </c>
      <c r="K5417" s="113">
        <f t="shared" ca="1" si="845"/>
        <v>15.402549704142004</v>
      </c>
      <c r="L5417" s="113">
        <f t="shared" ca="1" si="846"/>
        <v>15.402549704142004</v>
      </c>
      <c r="M5417" s="113">
        <f t="shared" ca="1" si="847"/>
        <v>176</v>
      </c>
      <c r="N5417" s="113">
        <f t="shared" ca="1" si="848"/>
        <v>0</v>
      </c>
      <c r="O5417" s="14">
        <f t="shared" ca="1" si="849"/>
        <v>0</v>
      </c>
      <c r="P5417" s="113">
        <f t="shared" ca="1" si="843"/>
        <v>0</v>
      </c>
      <c r="Q5417" s="114">
        <f t="shared" ca="1" si="844"/>
        <v>-15.402549704142004</v>
      </c>
    </row>
    <row r="5418" spans="1:17" x14ac:dyDescent="0.75">
      <c r="A5418" t="s">
        <v>5482</v>
      </c>
      <c r="B5418" t="s">
        <v>14242</v>
      </c>
      <c r="G5418" s="14">
        <v>5416</v>
      </c>
      <c r="H5418" s="14">
        <f t="shared" ca="1" si="840"/>
        <v>279.61500000000001</v>
      </c>
      <c r="I5418" s="117">
        <f t="shared" ca="1" si="841"/>
        <v>61.515300000000003</v>
      </c>
      <c r="J5418" s="113">
        <f t="shared" ca="1" si="842"/>
        <v>71.421967455621314</v>
      </c>
      <c r="K5418" s="113">
        <f t="shared" ca="1" si="845"/>
        <v>0</v>
      </c>
      <c r="L5418" s="113">
        <f t="shared" ca="1" si="846"/>
        <v>-9.9066674556213101</v>
      </c>
      <c r="M5418" s="113">
        <f t="shared" ca="1" si="847"/>
        <v>166.09333254437868</v>
      </c>
      <c r="N5418" s="113">
        <f t="shared" ca="1" si="848"/>
        <v>9.9066674556213172</v>
      </c>
      <c r="O5418" s="14">
        <f t="shared" ca="1" si="849"/>
        <v>0</v>
      </c>
      <c r="P5418" s="113">
        <f t="shared" ca="1" si="843"/>
        <v>0</v>
      </c>
      <c r="Q5418" s="114">
        <f t="shared" ca="1" si="844"/>
        <v>0</v>
      </c>
    </row>
    <row r="5419" spans="1:17" x14ac:dyDescent="0.75">
      <c r="A5419" t="s">
        <v>5483</v>
      </c>
      <c r="B5419" t="s">
        <v>14243</v>
      </c>
      <c r="G5419" s="14">
        <v>5417</v>
      </c>
      <c r="H5419" s="14">
        <f t="shared" ca="1" si="840"/>
        <v>152.81200000000001</v>
      </c>
      <c r="I5419" s="117">
        <f t="shared" ca="1" si="841"/>
        <v>33.618640000000006</v>
      </c>
      <c r="J5419" s="113">
        <f t="shared" ca="1" si="842"/>
        <v>72.808801775147941</v>
      </c>
      <c r="K5419" s="113">
        <f t="shared" ca="1" si="845"/>
        <v>0</v>
      </c>
      <c r="L5419" s="113">
        <f t="shared" ca="1" si="846"/>
        <v>-39.190161775147935</v>
      </c>
      <c r="M5419" s="113">
        <f t="shared" ca="1" si="847"/>
        <v>126.90317076923074</v>
      </c>
      <c r="N5419" s="113">
        <f t="shared" ca="1" si="848"/>
        <v>39.190161775147942</v>
      </c>
      <c r="O5419" s="14">
        <f t="shared" ca="1" si="849"/>
        <v>0</v>
      </c>
      <c r="P5419" s="113">
        <f t="shared" ca="1" si="843"/>
        <v>0</v>
      </c>
      <c r="Q5419" s="114">
        <f t="shared" ca="1" si="844"/>
        <v>0</v>
      </c>
    </row>
    <row r="5420" spans="1:17" x14ac:dyDescent="0.75">
      <c r="A5420" t="s">
        <v>5484</v>
      </c>
      <c r="B5420" t="s">
        <v>14244</v>
      </c>
      <c r="G5420" s="14">
        <v>5418</v>
      </c>
      <c r="H5420" s="14">
        <f t="shared" ca="1" si="840"/>
        <v>59.012999999999998</v>
      </c>
      <c r="I5420" s="117">
        <f t="shared" ca="1" si="841"/>
        <v>12.982860000000001</v>
      </c>
      <c r="J5420" s="113">
        <f t="shared" ca="1" si="842"/>
        <v>58.940458579881664</v>
      </c>
      <c r="K5420" s="113">
        <f t="shared" ca="1" si="845"/>
        <v>0</v>
      </c>
      <c r="L5420" s="113">
        <f t="shared" ca="1" si="846"/>
        <v>-45.957598579881662</v>
      </c>
      <c r="M5420" s="113">
        <f t="shared" ca="1" si="847"/>
        <v>80.945572189349079</v>
      </c>
      <c r="N5420" s="113">
        <f t="shared" ca="1" si="848"/>
        <v>45.957598579881662</v>
      </c>
      <c r="O5420" s="14">
        <f t="shared" ca="1" si="849"/>
        <v>0</v>
      </c>
      <c r="P5420" s="113">
        <f t="shared" ca="1" si="843"/>
        <v>0</v>
      </c>
      <c r="Q5420" s="114">
        <f t="shared" ca="1" si="844"/>
        <v>0</v>
      </c>
    </row>
    <row r="5421" spans="1:17" x14ac:dyDescent="0.75">
      <c r="A5421" t="s">
        <v>5485</v>
      </c>
      <c r="B5421" t="s">
        <v>14245</v>
      </c>
      <c r="G5421" s="14">
        <v>5419</v>
      </c>
      <c r="H5421" s="14">
        <f t="shared" ca="1" si="840"/>
        <v>8.3190000000000008</v>
      </c>
      <c r="I5421" s="117">
        <f t="shared" ca="1" si="841"/>
        <v>1.8301800000000001</v>
      </c>
      <c r="J5421" s="113">
        <f t="shared" ca="1" si="842"/>
        <v>48.539201183431956</v>
      </c>
      <c r="K5421" s="113">
        <f t="shared" ca="1" si="845"/>
        <v>0</v>
      </c>
      <c r="L5421" s="113">
        <f t="shared" ca="1" si="846"/>
        <v>-46.709021183431958</v>
      </c>
      <c r="M5421" s="113">
        <f t="shared" ca="1" si="847"/>
        <v>34.236551005917121</v>
      </c>
      <c r="N5421" s="113">
        <f t="shared" ca="1" si="848"/>
        <v>46.709021183431958</v>
      </c>
      <c r="O5421" s="14">
        <f t="shared" ca="1" si="849"/>
        <v>0</v>
      </c>
      <c r="P5421" s="113">
        <f t="shared" ca="1" si="843"/>
        <v>0</v>
      </c>
      <c r="Q5421" s="114">
        <f t="shared" ca="1" si="844"/>
        <v>0</v>
      </c>
    </row>
    <row r="5422" spans="1:17" x14ac:dyDescent="0.75">
      <c r="A5422" t="s">
        <v>5486</v>
      </c>
      <c r="B5422" t="s">
        <v>14246</v>
      </c>
      <c r="G5422" s="14">
        <v>5420</v>
      </c>
      <c r="H5422" s="14">
        <f t="shared" ca="1" si="840"/>
        <v>0</v>
      </c>
      <c r="I5422" s="117">
        <f t="shared" ca="1" si="841"/>
        <v>0</v>
      </c>
      <c r="J5422" s="113">
        <f t="shared" ca="1" si="842"/>
        <v>38.137943786982255</v>
      </c>
      <c r="K5422" s="113">
        <f t="shared" ca="1" si="845"/>
        <v>0</v>
      </c>
      <c r="L5422" s="113">
        <f t="shared" ca="1" si="846"/>
        <v>-38.137943786982255</v>
      </c>
      <c r="M5422" s="113">
        <f t="shared" ca="1" si="847"/>
        <v>0</v>
      </c>
      <c r="N5422" s="113">
        <f t="shared" ca="1" si="848"/>
        <v>34.236551005917121</v>
      </c>
      <c r="O5422" s="14">
        <f t="shared" ca="1" si="849"/>
        <v>0</v>
      </c>
      <c r="P5422" s="113">
        <f t="shared" ca="1" si="843"/>
        <v>3.9013927810651339</v>
      </c>
      <c r="Q5422" s="114">
        <f t="shared" ca="1" si="844"/>
        <v>0</v>
      </c>
    </row>
    <row r="5423" spans="1:17" x14ac:dyDescent="0.75">
      <c r="A5423" t="s">
        <v>5487</v>
      </c>
      <c r="B5423" t="s">
        <v>14247</v>
      </c>
      <c r="G5423" s="14">
        <v>5421</v>
      </c>
      <c r="H5423" s="14">
        <f t="shared" ca="1" si="840"/>
        <v>0</v>
      </c>
      <c r="I5423" s="117">
        <f t="shared" ca="1" si="841"/>
        <v>0</v>
      </c>
      <c r="J5423" s="113">
        <f t="shared" ca="1" si="842"/>
        <v>24.269600591715978</v>
      </c>
      <c r="K5423" s="113">
        <f t="shared" ca="1" si="845"/>
        <v>0</v>
      </c>
      <c r="L5423" s="113">
        <f t="shared" ca="1" si="846"/>
        <v>-24.269600591715978</v>
      </c>
      <c r="M5423" s="113">
        <f t="shared" ca="1" si="847"/>
        <v>0</v>
      </c>
      <c r="N5423" s="113">
        <f t="shared" ca="1" si="848"/>
        <v>0</v>
      </c>
      <c r="O5423" s="14">
        <f t="shared" ca="1" si="849"/>
        <v>0</v>
      </c>
      <c r="P5423" s="113">
        <f t="shared" ca="1" si="843"/>
        <v>24.269600591715978</v>
      </c>
      <c r="Q5423" s="114">
        <f t="shared" ca="1" si="844"/>
        <v>0</v>
      </c>
    </row>
    <row r="5424" spans="1:17" x14ac:dyDescent="0.75">
      <c r="A5424" t="s">
        <v>5488</v>
      </c>
      <c r="B5424" t="s">
        <v>14248</v>
      </c>
      <c r="G5424" s="14">
        <v>5422</v>
      </c>
      <c r="H5424" s="14">
        <f t="shared" ca="1" si="840"/>
        <v>0</v>
      </c>
      <c r="I5424" s="117">
        <f t="shared" ca="1" si="841"/>
        <v>0</v>
      </c>
      <c r="J5424" s="113">
        <f t="shared" ca="1" si="842"/>
        <v>13.868343195266274</v>
      </c>
      <c r="K5424" s="113">
        <f t="shared" ca="1" si="845"/>
        <v>0</v>
      </c>
      <c r="L5424" s="113">
        <f t="shared" ca="1" si="846"/>
        <v>-13.868343195266274</v>
      </c>
      <c r="M5424" s="113">
        <f t="shared" ca="1" si="847"/>
        <v>0</v>
      </c>
      <c r="N5424" s="113">
        <f t="shared" ca="1" si="848"/>
        <v>0</v>
      </c>
      <c r="O5424" s="14">
        <f t="shared" ca="1" si="849"/>
        <v>0</v>
      </c>
      <c r="P5424" s="113">
        <f t="shared" ca="1" si="843"/>
        <v>13.868343195266274</v>
      </c>
      <c r="Q5424" s="114">
        <f t="shared" ca="1" si="844"/>
        <v>0</v>
      </c>
    </row>
    <row r="5425" spans="1:17" x14ac:dyDescent="0.75">
      <c r="A5425" t="s">
        <v>5489</v>
      </c>
      <c r="B5425" t="s">
        <v>14249</v>
      </c>
      <c r="G5425" s="14">
        <v>5423</v>
      </c>
      <c r="H5425" s="14">
        <f t="shared" ca="1" si="840"/>
        <v>0</v>
      </c>
      <c r="I5425" s="117">
        <f t="shared" ca="1" si="841"/>
        <v>0</v>
      </c>
      <c r="J5425" s="113">
        <f t="shared" ca="1" si="842"/>
        <v>13.868343195266274</v>
      </c>
      <c r="K5425" s="113">
        <f t="shared" ca="1" si="845"/>
        <v>0</v>
      </c>
      <c r="L5425" s="113">
        <f t="shared" ca="1" si="846"/>
        <v>-13.868343195266274</v>
      </c>
      <c r="M5425" s="113">
        <f t="shared" ca="1" si="847"/>
        <v>0</v>
      </c>
      <c r="N5425" s="113">
        <f t="shared" ca="1" si="848"/>
        <v>0</v>
      </c>
      <c r="O5425" s="14">
        <f t="shared" ca="1" si="849"/>
        <v>0</v>
      </c>
      <c r="P5425" s="113">
        <f t="shared" ca="1" si="843"/>
        <v>13.868343195266274</v>
      </c>
      <c r="Q5425" s="114">
        <f t="shared" ca="1" si="844"/>
        <v>0</v>
      </c>
    </row>
    <row r="5426" spans="1:17" x14ac:dyDescent="0.75">
      <c r="A5426" t="s">
        <v>5490</v>
      </c>
      <c r="B5426" t="s">
        <v>14250</v>
      </c>
      <c r="G5426" s="14">
        <v>5424</v>
      </c>
      <c r="H5426" s="14">
        <f t="shared" ca="1" si="840"/>
        <v>0</v>
      </c>
      <c r="I5426" s="117">
        <f t="shared" ca="1" si="841"/>
        <v>0</v>
      </c>
      <c r="J5426" s="113">
        <f t="shared" ca="1" si="842"/>
        <v>13.868343195266274</v>
      </c>
      <c r="K5426" s="113">
        <f t="shared" ca="1" si="845"/>
        <v>0</v>
      </c>
      <c r="L5426" s="113">
        <f t="shared" ca="1" si="846"/>
        <v>-13.868343195266274</v>
      </c>
      <c r="M5426" s="113">
        <f t="shared" ca="1" si="847"/>
        <v>0</v>
      </c>
      <c r="N5426" s="113">
        <f t="shared" ca="1" si="848"/>
        <v>0</v>
      </c>
      <c r="O5426" s="14">
        <f t="shared" ca="1" si="849"/>
        <v>0</v>
      </c>
      <c r="P5426" s="113">
        <f t="shared" ca="1" si="843"/>
        <v>13.868343195266274</v>
      </c>
      <c r="Q5426" s="114">
        <f t="shared" ca="1" si="844"/>
        <v>0</v>
      </c>
    </row>
    <row r="5427" spans="1:17" x14ac:dyDescent="0.75">
      <c r="A5427" t="s">
        <v>5491</v>
      </c>
      <c r="B5427" t="s">
        <v>14251</v>
      </c>
      <c r="G5427" s="14">
        <v>5425</v>
      </c>
      <c r="H5427" s="14">
        <f t="shared" ca="1" si="840"/>
        <v>0</v>
      </c>
      <c r="I5427" s="117">
        <f t="shared" ca="1" si="841"/>
        <v>0</v>
      </c>
      <c r="J5427" s="113">
        <f t="shared" ca="1" si="842"/>
        <v>13.868343195266274</v>
      </c>
      <c r="K5427" s="113">
        <f t="shared" ca="1" si="845"/>
        <v>0</v>
      </c>
      <c r="L5427" s="113">
        <f t="shared" ca="1" si="846"/>
        <v>-13.868343195266274</v>
      </c>
      <c r="M5427" s="113">
        <f t="shared" ca="1" si="847"/>
        <v>0</v>
      </c>
      <c r="N5427" s="113">
        <f t="shared" ca="1" si="848"/>
        <v>0</v>
      </c>
      <c r="O5427" s="14">
        <f t="shared" ca="1" si="849"/>
        <v>0</v>
      </c>
      <c r="P5427" s="113">
        <f t="shared" ca="1" si="843"/>
        <v>13.868343195266274</v>
      </c>
      <c r="Q5427" s="114">
        <f t="shared" ca="1" si="844"/>
        <v>0</v>
      </c>
    </row>
    <row r="5428" spans="1:17" x14ac:dyDescent="0.75">
      <c r="A5428" t="s">
        <v>5492</v>
      </c>
      <c r="B5428" t="s">
        <v>14252</v>
      </c>
      <c r="G5428" s="14">
        <v>5426</v>
      </c>
      <c r="H5428" s="14">
        <f t="shared" ca="1" si="840"/>
        <v>0</v>
      </c>
      <c r="I5428" s="117">
        <f t="shared" ca="1" si="841"/>
        <v>0</v>
      </c>
      <c r="J5428" s="113">
        <f t="shared" ca="1" si="842"/>
        <v>13.868343195266274</v>
      </c>
      <c r="K5428" s="113">
        <f t="shared" ca="1" si="845"/>
        <v>0</v>
      </c>
      <c r="L5428" s="113">
        <f t="shared" ca="1" si="846"/>
        <v>-13.868343195266274</v>
      </c>
      <c r="M5428" s="113">
        <f t="shared" ca="1" si="847"/>
        <v>0</v>
      </c>
      <c r="N5428" s="113">
        <f t="shared" ca="1" si="848"/>
        <v>0</v>
      </c>
      <c r="O5428" s="14">
        <f t="shared" ca="1" si="849"/>
        <v>0</v>
      </c>
      <c r="P5428" s="113">
        <f t="shared" ca="1" si="843"/>
        <v>13.868343195266274</v>
      </c>
      <c r="Q5428" s="114">
        <f t="shared" ca="1" si="844"/>
        <v>0</v>
      </c>
    </row>
    <row r="5429" spans="1:17" x14ac:dyDescent="0.75">
      <c r="A5429" t="s">
        <v>5493</v>
      </c>
      <c r="B5429" t="s">
        <v>14253</v>
      </c>
      <c r="G5429" s="14">
        <v>5427</v>
      </c>
      <c r="H5429" s="14">
        <f t="shared" ca="1" si="840"/>
        <v>0</v>
      </c>
      <c r="I5429" s="117">
        <f t="shared" ca="1" si="841"/>
        <v>0</v>
      </c>
      <c r="J5429" s="113">
        <f t="shared" ca="1" si="842"/>
        <v>13.868343195266274</v>
      </c>
      <c r="K5429" s="113">
        <f t="shared" ca="1" si="845"/>
        <v>0</v>
      </c>
      <c r="L5429" s="113">
        <f t="shared" ca="1" si="846"/>
        <v>-13.868343195266274</v>
      </c>
      <c r="M5429" s="113">
        <f t="shared" ca="1" si="847"/>
        <v>0</v>
      </c>
      <c r="N5429" s="113">
        <f t="shared" ca="1" si="848"/>
        <v>0</v>
      </c>
      <c r="O5429" s="14">
        <f t="shared" ca="1" si="849"/>
        <v>0</v>
      </c>
      <c r="P5429" s="113">
        <f t="shared" ca="1" si="843"/>
        <v>13.868343195266274</v>
      </c>
      <c r="Q5429" s="114">
        <f t="shared" ca="1" si="844"/>
        <v>0</v>
      </c>
    </row>
    <row r="5430" spans="1:17" x14ac:dyDescent="0.75">
      <c r="A5430" t="s">
        <v>5494</v>
      </c>
      <c r="B5430" t="s">
        <v>14254</v>
      </c>
      <c r="G5430" s="14">
        <v>5428</v>
      </c>
      <c r="H5430" s="14">
        <f t="shared" ca="1" si="840"/>
        <v>0</v>
      </c>
      <c r="I5430" s="117">
        <f t="shared" ca="1" si="841"/>
        <v>0</v>
      </c>
      <c r="J5430" s="113">
        <f t="shared" ca="1" si="842"/>
        <v>13.868343195266274</v>
      </c>
      <c r="K5430" s="113">
        <f t="shared" ca="1" si="845"/>
        <v>0</v>
      </c>
      <c r="L5430" s="113">
        <f t="shared" ca="1" si="846"/>
        <v>-13.868343195266274</v>
      </c>
      <c r="M5430" s="113">
        <f t="shared" ca="1" si="847"/>
        <v>0</v>
      </c>
      <c r="N5430" s="113">
        <f t="shared" ca="1" si="848"/>
        <v>0</v>
      </c>
      <c r="O5430" s="14">
        <f t="shared" ca="1" si="849"/>
        <v>0</v>
      </c>
      <c r="P5430" s="113">
        <f t="shared" ca="1" si="843"/>
        <v>13.868343195266274</v>
      </c>
      <c r="Q5430" s="114">
        <f t="shared" ca="1" si="844"/>
        <v>0</v>
      </c>
    </row>
    <row r="5431" spans="1:17" x14ac:dyDescent="0.75">
      <c r="A5431" t="s">
        <v>5495</v>
      </c>
      <c r="B5431" t="s">
        <v>14255</v>
      </c>
      <c r="G5431" s="14">
        <v>5429</v>
      </c>
      <c r="H5431" s="14">
        <f t="shared" ca="1" si="840"/>
        <v>5.5430000000000001</v>
      </c>
      <c r="I5431" s="117">
        <f t="shared" ca="1" si="841"/>
        <v>1.21946</v>
      </c>
      <c r="J5431" s="113">
        <f t="shared" ca="1" si="842"/>
        <v>20.802514792899409</v>
      </c>
      <c r="K5431" s="113">
        <f t="shared" ca="1" si="845"/>
        <v>0</v>
      </c>
      <c r="L5431" s="113">
        <f t="shared" ca="1" si="846"/>
        <v>-19.583054792899407</v>
      </c>
      <c r="M5431" s="113">
        <f t="shared" ca="1" si="847"/>
        <v>0</v>
      </c>
      <c r="N5431" s="113">
        <f t="shared" ca="1" si="848"/>
        <v>0</v>
      </c>
      <c r="O5431" s="14">
        <f t="shared" ca="1" si="849"/>
        <v>0</v>
      </c>
      <c r="P5431" s="113">
        <f t="shared" ca="1" si="843"/>
        <v>19.583054792899407</v>
      </c>
      <c r="Q5431" s="114">
        <f t="shared" ca="1" si="844"/>
        <v>0</v>
      </c>
    </row>
    <row r="5432" spans="1:17" x14ac:dyDescent="0.75">
      <c r="A5432" t="s">
        <v>5496</v>
      </c>
      <c r="B5432" t="s">
        <v>14256</v>
      </c>
      <c r="G5432" s="14">
        <v>5430</v>
      </c>
      <c r="H5432" s="14">
        <f t="shared" ca="1" si="840"/>
        <v>50.994999999999997</v>
      </c>
      <c r="I5432" s="117">
        <f t="shared" ca="1" si="841"/>
        <v>11.2189</v>
      </c>
      <c r="J5432" s="113">
        <f t="shared" ca="1" si="842"/>
        <v>31.203772189349117</v>
      </c>
      <c r="K5432" s="113">
        <f t="shared" ca="1" si="845"/>
        <v>0</v>
      </c>
      <c r="L5432" s="113">
        <f t="shared" ca="1" si="846"/>
        <v>-19.984872189349119</v>
      </c>
      <c r="M5432" s="113">
        <f t="shared" ca="1" si="847"/>
        <v>0</v>
      </c>
      <c r="N5432" s="113">
        <f t="shared" ca="1" si="848"/>
        <v>0</v>
      </c>
      <c r="O5432" s="14">
        <f t="shared" ca="1" si="849"/>
        <v>0</v>
      </c>
      <c r="P5432" s="113">
        <f t="shared" ca="1" si="843"/>
        <v>19.984872189349119</v>
      </c>
      <c r="Q5432" s="114">
        <f t="shared" ca="1" si="844"/>
        <v>0</v>
      </c>
    </row>
    <row r="5433" spans="1:17" x14ac:dyDescent="0.75">
      <c r="A5433" t="s">
        <v>5497</v>
      </c>
      <c r="B5433" t="s">
        <v>14257</v>
      </c>
      <c r="G5433" s="14">
        <v>5431</v>
      </c>
      <c r="H5433" s="14">
        <f t="shared" ca="1" si="840"/>
        <v>126.426</v>
      </c>
      <c r="I5433" s="117">
        <f t="shared" ca="1" si="841"/>
        <v>27.81372</v>
      </c>
      <c r="J5433" s="113">
        <f t="shared" ca="1" si="842"/>
        <v>40.21819526627219</v>
      </c>
      <c r="K5433" s="113">
        <f t="shared" ca="1" si="845"/>
        <v>0</v>
      </c>
      <c r="L5433" s="113">
        <f t="shared" ca="1" si="846"/>
        <v>-12.40447526627219</v>
      </c>
      <c r="M5433" s="113">
        <f t="shared" ca="1" si="847"/>
        <v>0</v>
      </c>
      <c r="N5433" s="113">
        <f t="shared" ca="1" si="848"/>
        <v>0</v>
      </c>
      <c r="O5433" s="14">
        <f t="shared" ca="1" si="849"/>
        <v>0</v>
      </c>
      <c r="P5433" s="113">
        <f t="shared" ca="1" si="843"/>
        <v>12.40447526627219</v>
      </c>
      <c r="Q5433" s="114">
        <f t="shared" ca="1" si="844"/>
        <v>0</v>
      </c>
    </row>
    <row r="5434" spans="1:17" x14ac:dyDescent="0.75">
      <c r="A5434" t="s">
        <v>5498</v>
      </c>
      <c r="B5434" t="s">
        <v>14258</v>
      </c>
      <c r="G5434" s="14">
        <v>5432</v>
      </c>
      <c r="H5434" s="14">
        <f t="shared" ca="1" si="840"/>
        <v>262.37299999999999</v>
      </c>
      <c r="I5434" s="117">
        <f t="shared" ca="1" si="841"/>
        <v>57.722059999999999</v>
      </c>
      <c r="J5434" s="113">
        <f t="shared" ca="1" si="842"/>
        <v>48.539201183431956</v>
      </c>
      <c r="K5434" s="113">
        <f t="shared" ca="1" si="845"/>
        <v>9.1828588165680429</v>
      </c>
      <c r="L5434" s="113">
        <f t="shared" ca="1" si="846"/>
        <v>9.1828588165680429</v>
      </c>
      <c r="M5434" s="113">
        <f t="shared" ca="1" si="847"/>
        <v>9.1828588165680429</v>
      </c>
      <c r="N5434" s="113">
        <f t="shared" ca="1" si="848"/>
        <v>0</v>
      </c>
      <c r="O5434" s="14">
        <f t="shared" ca="1" si="849"/>
        <v>9.1828588165680429</v>
      </c>
      <c r="P5434" s="113">
        <f t="shared" ca="1" si="843"/>
        <v>0</v>
      </c>
      <c r="Q5434" s="114">
        <f t="shared" ca="1" si="844"/>
        <v>0</v>
      </c>
    </row>
    <row r="5435" spans="1:17" x14ac:dyDescent="0.75">
      <c r="A5435" t="s">
        <v>5499</v>
      </c>
      <c r="B5435" t="s">
        <v>14259</v>
      </c>
      <c r="G5435" s="14">
        <v>5433</v>
      </c>
      <c r="H5435" s="14">
        <f t="shared" ca="1" si="840"/>
        <v>412.45400000000001</v>
      </c>
      <c r="I5435" s="117">
        <f t="shared" ca="1" si="841"/>
        <v>90.739879999999999</v>
      </c>
      <c r="J5435" s="113">
        <f t="shared" ca="1" si="842"/>
        <v>58.940458579881664</v>
      </c>
      <c r="K5435" s="113">
        <f t="shared" ca="1" si="845"/>
        <v>31.799421420118335</v>
      </c>
      <c r="L5435" s="113">
        <f t="shared" ca="1" si="846"/>
        <v>31.799421420118335</v>
      </c>
      <c r="M5435" s="113">
        <f t="shared" ca="1" si="847"/>
        <v>40.982280236686378</v>
      </c>
      <c r="N5435" s="113">
        <f t="shared" ca="1" si="848"/>
        <v>0</v>
      </c>
      <c r="O5435" s="14">
        <f t="shared" ca="1" si="849"/>
        <v>31.799421420118335</v>
      </c>
      <c r="P5435" s="113">
        <f t="shared" ca="1" si="843"/>
        <v>0</v>
      </c>
      <c r="Q5435" s="114">
        <f t="shared" ca="1" si="844"/>
        <v>0</v>
      </c>
    </row>
    <row r="5436" spans="1:17" x14ac:dyDescent="0.75">
      <c r="A5436" t="s">
        <v>5500</v>
      </c>
      <c r="B5436" t="s">
        <v>14260</v>
      </c>
      <c r="G5436" s="14">
        <v>5434</v>
      </c>
      <c r="H5436" s="14">
        <f t="shared" ca="1" si="840"/>
        <v>572.54999999999995</v>
      </c>
      <c r="I5436" s="117">
        <f t="shared" ca="1" si="841"/>
        <v>125.96099999999998</v>
      </c>
      <c r="J5436" s="113">
        <f t="shared" ca="1" si="842"/>
        <v>71.421967455621314</v>
      </c>
      <c r="K5436" s="113">
        <f t="shared" ca="1" si="845"/>
        <v>54.539032544378671</v>
      </c>
      <c r="L5436" s="113">
        <f t="shared" ca="1" si="846"/>
        <v>54.539032544378671</v>
      </c>
      <c r="M5436" s="113">
        <f t="shared" ca="1" si="847"/>
        <v>95.521312781065049</v>
      </c>
      <c r="N5436" s="113">
        <f t="shared" ca="1" si="848"/>
        <v>0</v>
      </c>
      <c r="O5436" s="14">
        <f t="shared" ca="1" si="849"/>
        <v>54.539032544378671</v>
      </c>
      <c r="P5436" s="113">
        <f t="shared" ca="1" si="843"/>
        <v>0</v>
      </c>
      <c r="Q5436" s="114">
        <f t="shared" ca="1" si="844"/>
        <v>0</v>
      </c>
    </row>
    <row r="5437" spans="1:17" x14ac:dyDescent="0.75">
      <c r="A5437" t="s">
        <v>5501</v>
      </c>
      <c r="B5437" t="s">
        <v>14261</v>
      </c>
      <c r="G5437" s="14">
        <v>5435</v>
      </c>
      <c r="H5437" s="14">
        <f t="shared" ca="1" si="840"/>
        <v>550.87300000000005</v>
      </c>
      <c r="I5437" s="117">
        <f t="shared" ca="1" si="841"/>
        <v>121.19206000000001</v>
      </c>
      <c r="J5437" s="113">
        <f t="shared" ca="1" si="842"/>
        <v>68.648298816568058</v>
      </c>
      <c r="K5437" s="113">
        <f t="shared" ca="1" si="845"/>
        <v>52.543761183431954</v>
      </c>
      <c r="L5437" s="113">
        <f t="shared" ca="1" si="846"/>
        <v>52.543761183431954</v>
      </c>
      <c r="M5437" s="113">
        <f t="shared" ca="1" si="847"/>
        <v>148.065073964497</v>
      </c>
      <c r="N5437" s="113">
        <f t="shared" ca="1" si="848"/>
        <v>0</v>
      </c>
      <c r="O5437" s="14">
        <f t="shared" ca="1" si="849"/>
        <v>52.543761183431954</v>
      </c>
      <c r="P5437" s="113">
        <f t="shared" ca="1" si="843"/>
        <v>0</v>
      </c>
      <c r="Q5437" s="114">
        <f t="shared" ca="1" si="844"/>
        <v>0</v>
      </c>
    </row>
    <row r="5438" spans="1:17" x14ac:dyDescent="0.75">
      <c r="A5438" t="s">
        <v>5502</v>
      </c>
      <c r="B5438" t="s">
        <v>14262</v>
      </c>
      <c r="G5438" s="14">
        <v>5436</v>
      </c>
      <c r="H5438" s="14">
        <f t="shared" ca="1" si="840"/>
        <v>469.54599999999999</v>
      </c>
      <c r="I5438" s="117">
        <f t="shared" ca="1" si="841"/>
        <v>103.30011999999999</v>
      </c>
      <c r="J5438" s="113">
        <f t="shared" ca="1" si="842"/>
        <v>63.794378698224854</v>
      </c>
      <c r="K5438" s="113">
        <f t="shared" ca="1" si="845"/>
        <v>39.505741301775139</v>
      </c>
      <c r="L5438" s="113">
        <f t="shared" ca="1" si="846"/>
        <v>39.505741301775139</v>
      </c>
      <c r="M5438" s="113">
        <f t="shared" ca="1" si="847"/>
        <v>176</v>
      </c>
      <c r="N5438" s="113">
        <f t="shared" ca="1" si="848"/>
        <v>0</v>
      </c>
      <c r="O5438" s="14">
        <f t="shared" ca="1" si="849"/>
        <v>27.934926035502997</v>
      </c>
      <c r="P5438" s="113">
        <f t="shared" ca="1" si="843"/>
        <v>0</v>
      </c>
      <c r="Q5438" s="114">
        <f t="shared" ca="1" si="844"/>
        <v>-11.570815266272149</v>
      </c>
    </row>
    <row r="5439" spans="1:17" x14ac:dyDescent="0.75">
      <c r="A5439" t="s">
        <v>5503</v>
      </c>
      <c r="B5439" t="s">
        <v>14263</v>
      </c>
      <c r="G5439" s="14">
        <v>5437</v>
      </c>
      <c r="H5439" s="14">
        <f t="shared" ca="1" si="840"/>
        <v>341.58499999999998</v>
      </c>
      <c r="I5439" s="117">
        <f t="shared" ca="1" si="841"/>
        <v>75.148699999999991</v>
      </c>
      <c r="J5439" s="113">
        <f t="shared" ca="1" si="842"/>
        <v>65.874630177514803</v>
      </c>
      <c r="K5439" s="113">
        <f t="shared" ca="1" si="845"/>
        <v>9.2740698224851883</v>
      </c>
      <c r="L5439" s="113">
        <f t="shared" ca="1" si="846"/>
        <v>9.2740698224851883</v>
      </c>
      <c r="M5439" s="113">
        <f t="shared" ca="1" si="847"/>
        <v>176</v>
      </c>
      <c r="N5439" s="113">
        <f t="shared" ca="1" si="848"/>
        <v>0</v>
      </c>
      <c r="O5439" s="14">
        <f t="shared" ca="1" si="849"/>
        <v>0</v>
      </c>
      <c r="P5439" s="113">
        <f t="shared" ca="1" si="843"/>
        <v>0</v>
      </c>
      <c r="Q5439" s="114">
        <f t="shared" ca="1" si="844"/>
        <v>-9.2740698224851883</v>
      </c>
    </row>
    <row r="5440" spans="1:17" x14ac:dyDescent="0.75">
      <c r="A5440" t="s">
        <v>5504</v>
      </c>
      <c r="B5440" t="s">
        <v>14264</v>
      </c>
      <c r="G5440" s="14">
        <v>5438</v>
      </c>
      <c r="H5440" s="14">
        <f t="shared" ca="1" si="840"/>
        <v>471.327</v>
      </c>
      <c r="I5440" s="117">
        <f t="shared" ca="1" si="841"/>
        <v>103.69194</v>
      </c>
      <c r="J5440" s="113">
        <f t="shared" ca="1" si="842"/>
        <v>69.341715976331372</v>
      </c>
      <c r="K5440" s="113">
        <f t="shared" ca="1" si="845"/>
        <v>34.35022402366863</v>
      </c>
      <c r="L5440" s="113">
        <f t="shared" ca="1" si="846"/>
        <v>34.35022402366863</v>
      </c>
      <c r="M5440" s="113">
        <f t="shared" ca="1" si="847"/>
        <v>176</v>
      </c>
      <c r="N5440" s="113">
        <f t="shared" ca="1" si="848"/>
        <v>0</v>
      </c>
      <c r="O5440" s="14">
        <f t="shared" ca="1" si="849"/>
        <v>0</v>
      </c>
      <c r="P5440" s="113">
        <f t="shared" ca="1" si="843"/>
        <v>0</v>
      </c>
      <c r="Q5440" s="114">
        <f t="shared" ca="1" si="844"/>
        <v>-34.35022402366863</v>
      </c>
    </row>
    <row r="5441" spans="1:17" x14ac:dyDescent="0.75">
      <c r="A5441" t="s">
        <v>5505</v>
      </c>
      <c r="B5441" t="s">
        <v>14265</v>
      </c>
      <c r="G5441" s="14">
        <v>5439</v>
      </c>
      <c r="H5441" s="14">
        <f t="shared" ca="1" si="840"/>
        <v>497.75799999999998</v>
      </c>
      <c r="I5441" s="117">
        <f t="shared" ca="1" si="841"/>
        <v>109.50676</v>
      </c>
      <c r="J5441" s="113">
        <f t="shared" ca="1" si="842"/>
        <v>70.728550295858</v>
      </c>
      <c r="K5441" s="113">
        <f t="shared" ca="1" si="845"/>
        <v>38.778209704142</v>
      </c>
      <c r="L5441" s="113">
        <f t="shared" ca="1" si="846"/>
        <v>38.778209704142</v>
      </c>
      <c r="M5441" s="113">
        <f t="shared" ca="1" si="847"/>
        <v>176</v>
      </c>
      <c r="N5441" s="113">
        <f t="shared" ca="1" si="848"/>
        <v>0</v>
      </c>
      <c r="O5441" s="14">
        <f t="shared" ca="1" si="849"/>
        <v>0</v>
      </c>
      <c r="P5441" s="113">
        <f t="shared" ca="1" si="843"/>
        <v>0</v>
      </c>
      <c r="Q5441" s="114">
        <f t="shared" ca="1" si="844"/>
        <v>-38.778209704142</v>
      </c>
    </row>
    <row r="5442" spans="1:17" x14ac:dyDescent="0.75">
      <c r="A5442" t="s">
        <v>5506</v>
      </c>
      <c r="B5442" t="s">
        <v>14266</v>
      </c>
      <c r="G5442" s="14">
        <v>5440</v>
      </c>
      <c r="H5442" s="14">
        <f t="shared" ca="1" si="840"/>
        <v>421.38600000000002</v>
      </c>
      <c r="I5442" s="117">
        <f t="shared" ca="1" si="841"/>
        <v>92.704920000000001</v>
      </c>
      <c r="J5442" s="113">
        <f t="shared" ca="1" si="842"/>
        <v>71.421967455621314</v>
      </c>
      <c r="K5442" s="113">
        <f t="shared" ca="1" si="845"/>
        <v>21.282952544378688</v>
      </c>
      <c r="L5442" s="113">
        <f t="shared" ca="1" si="846"/>
        <v>21.282952544378688</v>
      </c>
      <c r="M5442" s="113">
        <f t="shared" ca="1" si="847"/>
        <v>176</v>
      </c>
      <c r="N5442" s="113">
        <f t="shared" ca="1" si="848"/>
        <v>0</v>
      </c>
      <c r="O5442" s="14">
        <f t="shared" ca="1" si="849"/>
        <v>0</v>
      </c>
      <c r="P5442" s="113">
        <f t="shared" ca="1" si="843"/>
        <v>0</v>
      </c>
      <c r="Q5442" s="114">
        <f t="shared" ca="1" si="844"/>
        <v>-21.282952544378688</v>
      </c>
    </row>
    <row r="5443" spans="1:17" x14ac:dyDescent="0.75">
      <c r="A5443" t="s">
        <v>5507</v>
      </c>
      <c r="B5443" t="s">
        <v>14267</v>
      </c>
      <c r="G5443" s="14">
        <v>5441</v>
      </c>
      <c r="H5443" s="14">
        <f t="shared" ref="H5443:H5506" ca="1" si="850">INDEX(INDIRECT(Library_File&amp;"Irradiance_Library"),MATCH($A5443,INDIRECT(Library_File&amp;"Irradiance_Labels"),0),MATCH(INDEX(IrradianceOptions,1,MATCH($A$1,Cases,0)),INDIRECT(Library_File&amp;"Irradiance_Transfer"),0))</f>
        <v>228.52699999999999</v>
      </c>
      <c r="I5443" s="117">
        <f t="shared" ref="I5443:I5506" ca="1" si="851">INDEX(INDIRECT(Library_File&amp;"Solar_Library"),MATCH($C$3,INDIRECT(Library_File&amp;"Solar_Labels"),0),MATCH(INDEX(SolarOptions,1,MATCH($A$1,Cases,0)),INDIRECT(Library_File&amp;"Solar_Transfer"),0))*$H5443</f>
        <v>50.275939999999999</v>
      </c>
      <c r="J5443" s="113">
        <f t="shared" ref="J5443:J5506" ca="1" si="852">INDEX(INDIRECT(Library_File&amp;"PwrUsage_Library"),MATCH($B5443,INDIRECT(Library_File&amp;"PwrUsage_Labels"),0),MATCH(INDEX(PwrUsageOptions,1,MATCH($A$1,Cases,0)),INDIRECT(Library_File&amp;"PwrUsage_Transfer"),0))</f>
        <v>72.808801775147941</v>
      </c>
      <c r="K5443" s="113">
        <f t="shared" ca="1" si="845"/>
        <v>0</v>
      </c>
      <c r="L5443" s="113">
        <f t="shared" ca="1" si="846"/>
        <v>-22.532861775147943</v>
      </c>
      <c r="M5443" s="113">
        <f t="shared" ca="1" si="847"/>
        <v>153.46713822485205</v>
      </c>
      <c r="N5443" s="113">
        <f t="shared" ca="1" si="848"/>
        <v>22.53286177514795</v>
      </c>
      <c r="O5443" s="14">
        <f t="shared" ca="1" si="849"/>
        <v>0</v>
      </c>
      <c r="P5443" s="113">
        <f t="shared" ref="P5443:P5506" ca="1" si="853">IF((J5443-I5443-N5443)&gt;0,(J5443-I5443-N5443),0)</f>
        <v>0</v>
      </c>
      <c r="Q5443" s="114">
        <f t="shared" ref="Q5443:Q5506" ca="1" si="854">IF((J5443+O5443-I5443)&lt;0,(J5443+O5443-I5443),0)</f>
        <v>0</v>
      </c>
    </row>
    <row r="5444" spans="1:17" x14ac:dyDescent="0.75">
      <c r="A5444" t="s">
        <v>5508</v>
      </c>
      <c r="B5444" t="s">
        <v>14268</v>
      </c>
      <c r="G5444" s="14">
        <v>5442</v>
      </c>
      <c r="H5444" s="14">
        <f t="shared" ca="1" si="850"/>
        <v>86.588999999999999</v>
      </c>
      <c r="I5444" s="117">
        <f t="shared" ca="1" si="851"/>
        <v>19.049579999999999</v>
      </c>
      <c r="J5444" s="113">
        <f t="shared" ca="1" si="852"/>
        <v>58.940458579881664</v>
      </c>
      <c r="K5444" s="113">
        <f t="shared" ref="K5444:K5507" ca="1" si="855">IF((I5444-J5444)&gt;0,(I5444-J5444),0)</f>
        <v>0</v>
      </c>
      <c r="L5444" s="113">
        <f t="shared" ref="L5444:L5507" ca="1" si="856">I5444-J5444</f>
        <v>-39.890878579881665</v>
      </c>
      <c r="M5444" s="113">
        <f t="shared" ca="1" si="847"/>
        <v>113.57625964497038</v>
      </c>
      <c r="N5444" s="113">
        <f t="shared" ca="1" si="848"/>
        <v>39.890878579881672</v>
      </c>
      <c r="O5444" s="14">
        <f t="shared" ca="1" si="849"/>
        <v>0</v>
      </c>
      <c r="P5444" s="113">
        <f t="shared" ca="1" si="853"/>
        <v>0</v>
      </c>
      <c r="Q5444" s="114">
        <f t="shared" ca="1" si="854"/>
        <v>0</v>
      </c>
    </row>
    <row r="5445" spans="1:17" x14ac:dyDescent="0.75">
      <c r="A5445" t="s">
        <v>5509</v>
      </c>
      <c r="B5445" t="s">
        <v>14269</v>
      </c>
      <c r="G5445" s="14">
        <v>5443</v>
      </c>
      <c r="H5445" s="14">
        <f t="shared" ca="1" si="850"/>
        <v>13.89</v>
      </c>
      <c r="I5445" s="117">
        <f t="shared" ca="1" si="851"/>
        <v>3.0558000000000001</v>
      </c>
      <c r="J5445" s="113">
        <f t="shared" ca="1" si="852"/>
        <v>48.539201183431956</v>
      </c>
      <c r="K5445" s="113">
        <f t="shared" ca="1" si="855"/>
        <v>0</v>
      </c>
      <c r="L5445" s="113">
        <f t="shared" ca="1" si="856"/>
        <v>-45.483401183431958</v>
      </c>
      <c r="M5445" s="113">
        <f t="shared" ref="M5445:M5508" ca="1" si="857">IF(AND((L5445+M5444)&lt;$M$3,(L5445+M5444)&gt;0),(L5445+M5444),IF((L5445+M5444)&gt;$M$3,$M$3,0))</f>
        <v>68.092858461538412</v>
      </c>
      <c r="N5445" s="113">
        <f t="shared" ref="N5445:N5508" ca="1" si="858">IF((M5444-M5445)&gt;0,(M5444-M5445),0)</f>
        <v>45.483401183431965</v>
      </c>
      <c r="O5445" s="14">
        <f t="shared" ref="O5445:O5508" ca="1" si="859">IF((M5444-M5445)&lt;0,(M5445-M5444),0)</f>
        <v>0</v>
      </c>
      <c r="P5445" s="113">
        <f t="shared" ca="1" si="853"/>
        <v>0</v>
      </c>
      <c r="Q5445" s="114">
        <f t="shared" ca="1" si="854"/>
        <v>0</v>
      </c>
    </row>
    <row r="5446" spans="1:17" x14ac:dyDescent="0.75">
      <c r="A5446" t="s">
        <v>5510</v>
      </c>
      <c r="B5446" t="s">
        <v>14270</v>
      </c>
      <c r="G5446" s="14">
        <v>5444</v>
      </c>
      <c r="H5446" s="14">
        <f t="shared" ca="1" si="850"/>
        <v>0</v>
      </c>
      <c r="I5446" s="117">
        <f t="shared" ca="1" si="851"/>
        <v>0</v>
      </c>
      <c r="J5446" s="113">
        <f t="shared" ca="1" si="852"/>
        <v>38.137943786982255</v>
      </c>
      <c r="K5446" s="113">
        <f t="shared" ca="1" si="855"/>
        <v>0</v>
      </c>
      <c r="L5446" s="113">
        <f t="shared" ca="1" si="856"/>
        <v>-38.137943786982255</v>
      </c>
      <c r="M5446" s="113">
        <f t="shared" ca="1" si="857"/>
        <v>29.954914674556157</v>
      </c>
      <c r="N5446" s="113">
        <f t="shared" ca="1" si="858"/>
        <v>38.137943786982255</v>
      </c>
      <c r="O5446" s="14">
        <f t="shared" ca="1" si="859"/>
        <v>0</v>
      </c>
      <c r="P5446" s="113">
        <f t="shared" ca="1" si="853"/>
        <v>0</v>
      </c>
      <c r="Q5446" s="114">
        <f t="shared" ca="1" si="854"/>
        <v>0</v>
      </c>
    </row>
    <row r="5447" spans="1:17" x14ac:dyDescent="0.75">
      <c r="A5447" t="s">
        <v>5511</v>
      </c>
      <c r="B5447" t="s">
        <v>14271</v>
      </c>
      <c r="G5447" s="14">
        <v>5445</v>
      </c>
      <c r="H5447" s="14">
        <f t="shared" ca="1" si="850"/>
        <v>0</v>
      </c>
      <c r="I5447" s="117">
        <f t="shared" ca="1" si="851"/>
        <v>0</v>
      </c>
      <c r="J5447" s="113">
        <f t="shared" ca="1" si="852"/>
        <v>24.269600591715978</v>
      </c>
      <c r="K5447" s="113">
        <f t="shared" ca="1" si="855"/>
        <v>0</v>
      </c>
      <c r="L5447" s="113">
        <f t="shared" ca="1" si="856"/>
        <v>-24.269600591715978</v>
      </c>
      <c r="M5447" s="113">
        <f t="shared" ca="1" si="857"/>
        <v>5.6853140828401791</v>
      </c>
      <c r="N5447" s="113">
        <f t="shared" ca="1" si="858"/>
        <v>24.269600591715978</v>
      </c>
      <c r="O5447" s="14">
        <f t="shared" ca="1" si="859"/>
        <v>0</v>
      </c>
      <c r="P5447" s="113">
        <f t="shared" ca="1" si="853"/>
        <v>0</v>
      </c>
      <c r="Q5447" s="114">
        <f t="shared" ca="1" si="854"/>
        <v>0</v>
      </c>
    </row>
    <row r="5448" spans="1:17" x14ac:dyDescent="0.75">
      <c r="A5448" t="s">
        <v>5512</v>
      </c>
      <c r="B5448" t="s">
        <v>14272</v>
      </c>
      <c r="G5448" s="14">
        <v>5446</v>
      </c>
      <c r="H5448" s="14">
        <f t="shared" ca="1" si="850"/>
        <v>0</v>
      </c>
      <c r="I5448" s="117">
        <f t="shared" ca="1" si="851"/>
        <v>0</v>
      </c>
      <c r="J5448" s="113">
        <f t="shared" ca="1" si="852"/>
        <v>13.868343195266274</v>
      </c>
      <c r="K5448" s="113">
        <f t="shared" ca="1" si="855"/>
        <v>0</v>
      </c>
      <c r="L5448" s="113">
        <f t="shared" ca="1" si="856"/>
        <v>-13.868343195266274</v>
      </c>
      <c r="M5448" s="113">
        <f t="shared" ca="1" si="857"/>
        <v>0</v>
      </c>
      <c r="N5448" s="113">
        <f t="shared" ca="1" si="858"/>
        <v>5.6853140828401791</v>
      </c>
      <c r="O5448" s="14">
        <f t="shared" ca="1" si="859"/>
        <v>0</v>
      </c>
      <c r="P5448" s="113">
        <f t="shared" ca="1" si="853"/>
        <v>8.1830291124260945</v>
      </c>
      <c r="Q5448" s="114">
        <f t="shared" ca="1" si="854"/>
        <v>0</v>
      </c>
    </row>
    <row r="5449" spans="1:17" x14ac:dyDescent="0.75">
      <c r="A5449" t="s">
        <v>5513</v>
      </c>
      <c r="B5449" t="s">
        <v>14273</v>
      </c>
      <c r="G5449" s="14">
        <v>5447</v>
      </c>
      <c r="H5449" s="14">
        <f t="shared" ca="1" si="850"/>
        <v>0</v>
      </c>
      <c r="I5449" s="117">
        <f t="shared" ca="1" si="851"/>
        <v>0</v>
      </c>
      <c r="J5449" s="113">
        <f t="shared" ca="1" si="852"/>
        <v>13.868343195266274</v>
      </c>
      <c r="K5449" s="113">
        <f t="shared" ca="1" si="855"/>
        <v>0</v>
      </c>
      <c r="L5449" s="113">
        <f t="shared" ca="1" si="856"/>
        <v>-13.868343195266274</v>
      </c>
      <c r="M5449" s="113">
        <f t="shared" ca="1" si="857"/>
        <v>0</v>
      </c>
      <c r="N5449" s="113">
        <f t="shared" ca="1" si="858"/>
        <v>0</v>
      </c>
      <c r="O5449" s="14">
        <f t="shared" ca="1" si="859"/>
        <v>0</v>
      </c>
      <c r="P5449" s="113">
        <f t="shared" ca="1" si="853"/>
        <v>13.868343195266274</v>
      </c>
      <c r="Q5449" s="114">
        <f t="shared" ca="1" si="854"/>
        <v>0</v>
      </c>
    </row>
    <row r="5450" spans="1:17" x14ac:dyDescent="0.75">
      <c r="A5450" t="s">
        <v>5514</v>
      </c>
      <c r="B5450" t="s">
        <v>14274</v>
      </c>
      <c r="G5450" s="14">
        <v>5448</v>
      </c>
      <c r="H5450" s="14">
        <f t="shared" ca="1" si="850"/>
        <v>0</v>
      </c>
      <c r="I5450" s="117">
        <f t="shared" ca="1" si="851"/>
        <v>0</v>
      </c>
      <c r="J5450" s="113">
        <f t="shared" ca="1" si="852"/>
        <v>13.868343195266274</v>
      </c>
      <c r="K5450" s="113">
        <f t="shared" ca="1" si="855"/>
        <v>0</v>
      </c>
      <c r="L5450" s="113">
        <f t="shared" ca="1" si="856"/>
        <v>-13.868343195266274</v>
      </c>
      <c r="M5450" s="113">
        <f t="shared" ca="1" si="857"/>
        <v>0</v>
      </c>
      <c r="N5450" s="113">
        <f t="shared" ca="1" si="858"/>
        <v>0</v>
      </c>
      <c r="O5450" s="14">
        <f t="shared" ca="1" si="859"/>
        <v>0</v>
      </c>
      <c r="P5450" s="113">
        <f t="shared" ca="1" si="853"/>
        <v>13.868343195266274</v>
      </c>
      <c r="Q5450" s="114">
        <f t="shared" ca="1" si="854"/>
        <v>0</v>
      </c>
    </row>
    <row r="5451" spans="1:17" x14ac:dyDescent="0.75">
      <c r="A5451" t="s">
        <v>5515</v>
      </c>
      <c r="B5451" t="s">
        <v>14275</v>
      </c>
      <c r="G5451" s="14">
        <v>5449</v>
      </c>
      <c r="H5451" s="14">
        <f t="shared" ca="1" si="850"/>
        <v>0</v>
      </c>
      <c r="I5451" s="117">
        <f t="shared" ca="1" si="851"/>
        <v>0</v>
      </c>
      <c r="J5451" s="113">
        <f t="shared" ca="1" si="852"/>
        <v>13.868343195266274</v>
      </c>
      <c r="K5451" s="113">
        <f t="shared" ca="1" si="855"/>
        <v>0</v>
      </c>
      <c r="L5451" s="113">
        <f t="shared" ca="1" si="856"/>
        <v>-13.868343195266274</v>
      </c>
      <c r="M5451" s="113">
        <f t="shared" ca="1" si="857"/>
        <v>0</v>
      </c>
      <c r="N5451" s="113">
        <f t="shared" ca="1" si="858"/>
        <v>0</v>
      </c>
      <c r="O5451" s="14">
        <f t="shared" ca="1" si="859"/>
        <v>0</v>
      </c>
      <c r="P5451" s="113">
        <f t="shared" ca="1" si="853"/>
        <v>13.868343195266274</v>
      </c>
      <c r="Q5451" s="114">
        <f t="shared" ca="1" si="854"/>
        <v>0</v>
      </c>
    </row>
    <row r="5452" spans="1:17" x14ac:dyDescent="0.75">
      <c r="A5452" t="s">
        <v>5516</v>
      </c>
      <c r="B5452" t="s">
        <v>14276</v>
      </c>
      <c r="G5452" s="14">
        <v>5450</v>
      </c>
      <c r="H5452" s="14">
        <f t="shared" ca="1" si="850"/>
        <v>0</v>
      </c>
      <c r="I5452" s="117">
        <f t="shared" ca="1" si="851"/>
        <v>0</v>
      </c>
      <c r="J5452" s="113">
        <f t="shared" ca="1" si="852"/>
        <v>13.868343195266274</v>
      </c>
      <c r="K5452" s="113">
        <f t="shared" ca="1" si="855"/>
        <v>0</v>
      </c>
      <c r="L5452" s="113">
        <f t="shared" ca="1" si="856"/>
        <v>-13.868343195266274</v>
      </c>
      <c r="M5452" s="113">
        <f t="shared" ca="1" si="857"/>
        <v>0</v>
      </c>
      <c r="N5452" s="113">
        <f t="shared" ca="1" si="858"/>
        <v>0</v>
      </c>
      <c r="O5452" s="14">
        <f t="shared" ca="1" si="859"/>
        <v>0</v>
      </c>
      <c r="P5452" s="113">
        <f t="shared" ca="1" si="853"/>
        <v>13.868343195266274</v>
      </c>
      <c r="Q5452" s="114">
        <f t="shared" ca="1" si="854"/>
        <v>0</v>
      </c>
    </row>
    <row r="5453" spans="1:17" x14ac:dyDescent="0.75">
      <c r="A5453" t="s">
        <v>5517</v>
      </c>
      <c r="B5453" t="s">
        <v>14277</v>
      </c>
      <c r="G5453" s="14">
        <v>5451</v>
      </c>
      <c r="H5453" s="14">
        <f t="shared" ca="1" si="850"/>
        <v>0</v>
      </c>
      <c r="I5453" s="117">
        <f t="shared" ca="1" si="851"/>
        <v>0</v>
      </c>
      <c r="J5453" s="113">
        <f t="shared" ca="1" si="852"/>
        <v>13.868343195266274</v>
      </c>
      <c r="K5453" s="113">
        <f t="shared" ca="1" si="855"/>
        <v>0</v>
      </c>
      <c r="L5453" s="113">
        <f t="shared" ca="1" si="856"/>
        <v>-13.868343195266274</v>
      </c>
      <c r="M5453" s="113">
        <f t="shared" ca="1" si="857"/>
        <v>0</v>
      </c>
      <c r="N5453" s="113">
        <f t="shared" ca="1" si="858"/>
        <v>0</v>
      </c>
      <c r="O5453" s="14">
        <f t="shared" ca="1" si="859"/>
        <v>0</v>
      </c>
      <c r="P5453" s="113">
        <f t="shared" ca="1" si="853"/>
        <v>13.868343195266274</v>
      </c>
      <c r="Q5453" s="114">
        <f t="shared" ca="1" si="854"/>
        <v>0</v>
      </c>
    </row>
    <row r="5454" spans="1:17" x14ac:dyDescent="0.75">
      <c r="A5454" t="s">
        <v>5518</v>
      </c>
      <c r="B5454" t="s">
        <v>14278</v>
      </c>
      <c r="G5454" s="14">
        <v>5452</v>
      </c>
      <c r="H5454" s="14">
        <f t="shared" ca="1" si="850"/>
        <v>0</v>
      </c>
      <c r="I5454" s="117">
        <f t="shared" ca="1" si="851"/>
        <v>0</v>
      </c>
      <c r="J5454" s="113">
        <f t="shared" ca="1" si="852"/>
        <v>13.868343195266274</v>
      </c>
      <c r="K5454" s="113">
        <f t="shared" ca="1" si="855"/>
        <v>0</v>
      </c>
      <c r="L5454" s="113">
        <f t="shared" ca="1" si="856"/>
        <v>-13.868343195266274</v>
      </c>
      <c r="M5454" s="113">
        <f t="shared" ca="1" si="857"/>
        <v>0</v>
      </c>
      <c r="N5454" s="113">
        <f t="shared" ca="1" si="858"/>
        <v>0</v>
      </c>
      <c r="O5454" s="14">
        <f t="shared" ca="1" si="859"/>
        <v>0</v>
      </c>
      <c r="P5454" s="113">
        <f t="shared" ca="1" si="853"/>
        <v>13.868343195266274</v>
      </c>
      <c r="Q5454" s="114">
        <f t="shared" ca="1" si="854"/>
        <v>0</v>
      </c>
    </row>
    <row r="5455" spans="1:17" x14ac:dyDescent="0.75">
      <c r="A5455" t="s">
        <v>5519</v>
      </c>
      <c r="B5455" t="s">
        <v>14279</v>
      </c>
      <c r="G5455" s="14">
        <v>5453</v>
      </c>
      <c r="H5455" s="14">
        <f t="shared" ca="1" si="850"/>
        <v>5.5439999999999996</v>
      </c>
      <c r="I5455" s="117">
        <f t="shared" ca="1" si="851"/>
        <v>1.2196799999999999</v>
      </c>
      <c r="J5455" s="113">
        <f t="shared" ca="1" si="852"/>
        <v>20.802514792899409</v>
      </c>
      <c r="K5455" s="113">
        <f t="shared" ca="1" si="855"/>
        <v>0</v>
      </c>
      <c r="L5455" s="113">
        <f t="shared" ca="1" si="856"/>
        <v>-19.582834792899408</v>
      </c>
      <c r="M5455" s="113">
        <f t="shared" ca="1" si="857"/>
        <v>0</v>
      </c>
      <c r="N5455" s="113">
        <f t="shared" ca="1" si="858"/>
        <v>0</v>
      </c>
      <c r="O5455" s="14">
        <f t="shared" ca="1" si="859"/>
        <v>0</v>
      </c>
      <c r="P5455" s="113">
        <f t="shared" ca="1" si="853"/>
        <v>19.582834792899408</v>
      </c>
      <c r="Q5455" s="114">
        <f t="shared" ca="1" si="854"/>
        <v>0</v>
      </c>
    </row>
    <row r="5456" spans="1:17" x14ac:dyDescent="0.75">
      <c r="A5456" t="s">
        <v>5520</v>
      </c>
      <c r="B5456" t="s">
        <v>14280</v>
      </c>
      <c r="G5456" s="14">
        <v>5454</v>
      </c>
      <c r="H5456" s="14">
        <f t="shared" ca="1" si="850"/>
        <v>52.119</v>
      </c>
      <c r="I5456" s="117">
        <f t="shared" ca="1" si="851"/>
        <v>11.46618</v>
      </c>
      <c r="J5456" s="113">
        <f t="shared" ca="1" si="852"/>
        <v>31.203772189349117</v>
      </c>
      <c r="K5456" s="113">
        <f t="shared" ca="1" si="855"/>
        <v>0</v>
      </c>
      <c r="L5456" s="113">
        <f t="shared" ca="1" si="856"/>
        <v>-19.737592189349115</v>
      </c>
      <c r="M5456" s="113">
        <f t="shared" ca="1" si="857"/>
        <v>0</v>
      </c>
      <c r="N5456" s="113">
        <f t="shared" ca="1" si="858"/>
        <v>0</v>
      </c>
      <c r="O5456" s="14">
        <f t="shared" ca="1" si="859"/>
        <v>0</v>
      </c>
      <c r="P5456" s="113">
        <f t="shared" ca="1" si="853"/>
        <v>19.737592189349115</v>
      </c>
      <c r="Q5456" s="114">
        <f t="shared" ca="1" si="854"/>
        <v>0</v>
      </c>
    </row>
    <row r="5457" spans="1:17" x14ac:dyDescent="0.75">
      <c r="A5457" t="s">
        <v>5521</v>
      </c>
      <c r="B5457" t="s">
        <v>14281</v>
      </c>
      <c r="G5457" s="14">
        <v>5455</v>
      </c>
      <c r="H5457" s="14">
        <f t="shared" ca="1" si="850"/>
        <v>156.65199999999999</v>
      </c>
      <c r="I5457" s="117">
        <f t="shared" ca="1" si="851"/>
        <v>34.463439999999999</v>
      </c>
      <c r="J5457" s="113">
        <f t="shared" ca="1" si="852"/>
        <v>40.21819526627219</v>
      </c>
      <c r="K5457" s="113">
        <f t="shared" ca="1" si="855"/>
        <v>0</v>
      </c>
      <c r="L5457" s="113">
        <f t="shared" ca="1" si="856"/>
        <v>-5.7547552662721912</v>
      </c>
      <c r="M5457" s="113">
        <f t="shared" ca="1" si="857"/>
        <v>0</v>
      </c>
      <c r="N5457" s="113">
        <f t="shared" ca="1" si="858"/>
        <v>0</v>
      </c>
      <c r="O5457" s="14">
        <f t="shared" ca="1" si="859"/>
        <v>0</v>
      </c>
      <c r="P5457" s="113">
        <f t="shared" ca="1" si="853"/>
        <v>5.7547552662721912</v>
      </c>
      <c r="Q5457" s="114">
        <f t="shared" ca="1" si="854"/>
        <v>0</v>
      </c>
    </row>
    <row r="5458" spans="1:17" x14ac:dyDescent="0.75">
      <c r="A5458" t="s">
        <v>5522</v>
      </c>
      <c r="B5458" t="s">
        <v>14282</v>
      </c>
      <c r="G5458" s="14">
        <v>5456</v>
      </c>
      <c r="H5458" s="14">
        <f t="shared" ca="1" si="850"/>
        <v>347.88299999999998</v>
      </c>
      <c r="I5458" s="117">
        <f t="shared" ca="1" si="851"/>
        <v>76.534260000000003</v>
      </c>
      <c r="J5458" s="113">
        <f t="shared" ca="1" si="852"/>
        <v>48.539201183431956</v>
      </c>
      <c r="K5458" s="113">
        <f t="shared" ca="1" si="855"/>
        <v>27.995058816568047</v>
      </c>
      <c r="L5458" s="113">
        <f t="shared" ca="1" si="856"/>
        <v>27.995058816568047</v>
      </c>
      <c r="M5458" s="113">
        <f t="shared" ca="1" si="857"/>
        <v>27.995058816568047</v>
      </c>
      <c r="N5458" s="113">
        <f t="shared" ca="1" si="858"/>
        <v>0</v>
      </c>
      <c r="O5458" s="14">
        <f t="shared" ca="1" si="859"/>
        <v>27.995058816568047</v>
      </c>
      <c r="P5458" s="113">
        <f t="shared" ca="1" si="853"/>
        <v>0</v>
      </c>
      <c r="Q5458" s="114">
        <f t="shared" ca="1" si="854"/>
        <v>0</v>
      </c>
    </row>
    <row r="5459" spans="1:17" x14ac:dyDescent="0.75">
      <c r="A5459" t="s">
        <v>5523</v>
      </c>
      <c r="B5459" t="s">
        <v>14283</v>
      </c>
      <c r="G5459" s="14">
        <v>5457</v>
      </c>
      <c r="H5459" s="14">
        <f t="shared" ca="1" si="850"/>
        <v>571.101</v>
      </c>
      <c r="I5459" s="117">
        <f t="shared" ca="1" si="851"/>
        <v>125.64221999999999</v>
      </c>
      <c r="J5459" s="113">
        <f t="shared" ca="1" si="852"/>
        <v>58.940458579881664</v>
      </c>
      <c r="K5459" s="113">
        <f t="shared" ca="1" si="855"/>
        <v>66.701761420118331</v>
      </c>
      <c r="L5459" s="113">
        <f t="shared" ca="1" si="856"/>
        <v>66.701761420118331</v>
      </c>
      <c r="M5459" s="113">
        <f t="shared" ca="1" si="857"/>
        <v>94.696820236686378</v>
      </c>
      <c r="N5459" s="113">
        <f t="shared" ca="1" si="858"/>
        <v>0</v>
      </c>
      <c r="O5459" s="14">
        <f t="shared" ca="1" si="859"/>
        <v>66.701761420118331</v>
      </c>
      <c r="P5459" s="113">
        <f t="shared" ca="1" si="853"/>
        <v>0</v>
      </c>
      <c r="Q5459" s="114">
        <f t="shared" ca="1" si="854"/>
        <v>0</v>
      </c>
    </row>
    <row r="5460" spans="1:17" x14ac:dyDescent="0.75">
      <c r="A5460" t="s">
        <v>5524</v>
      </c>
      <c r="B5460" t="s">
        <v>14284</v>
      </c>
      <c r="G5460" s="14">
        <v>5458</v>
      </c>
      <c r="H5460" s="14">
        <f t="shared" ca="1" si="850"/>
        <v>772.02</v>
      </c>
      <c r="I5460" s="117">
        <f t="shared" ca="1" si="851"/>
        <v>169.84440000000001</v>
      </c>
      <c r="J5460" s="113">
        <f t="shared" ca="1" si="852"/>
        <v>71.421967455621314</v>
      </c>
      <c r="K5460" s="113">
        <f t="shared" ca="1" si="855"/>
        <v>98.422432544378694</v>
      </c>
      <c r="L5460" s="113">
        <f t="shared" ca="1" si="856"/>
        <v>98.422432544378694</v>
      </c>
      <c r="M5460" s="113">
        <f t="shared" ca="1" si="857"/>
        <v>176</v>
      </c>
      <c r="N5460" s="113">
        <f t="shared" ca="1" si="858"/>
        <v>0</v>
      </c>
      <c r="O5460" s="14">
        <f t="shared" ca="1" si="859"/>
        <v>81.303179763313622</v>
      </c>
      <c r="P5460" s="113">
        <f t="shared" ca="1" si="853"/>
        <v>0</v>
      </c>
      <c r="Q5460" s="114">
        <f t="shared" ca="1" si="854"/>
        <v>-17.119252781065086</v>
      </c>
    </row>
    <row r="5461" spans="1:17" x14ac:dyDescent="0.75">
      <c r="A5461" t="s">
        <v>5525</v>
      </c>
      <c r="B5461" t="s">
        <v>14285</v>
      </c>
      <c r="G5461" s="14">
        <v>5459</v>
      </c>
      <c r="H5461" s="14">
        <f t="shared" ca="1" si="850"/>
        <v>876.32600000000002</v>
      </c>
      <c r="I5461" s="117">
        <f t="shared" ca="1" si="851"/>
        <v>192.79172</v>
      </c>
      <c r="J5461" s="113">
        <f t="shared" ca="1" si="852"/>
        <v>68.648298816568058</v>
      </c>
      <c r="K5461" s="113">
        <f t="shared" ca="1" si="855"/>
        <v>124.14342118343194</v>
      </c>
      <c r="L5461" s="113">
        <f t="shared" ca="1" si="856"/>
        <v>124.14342118343194</v>
      </c>
      <c r="M5461" s="113">
        <f t="shared" ca="1" si="857"/>
        <v>176</v>
      </c>
      <c r="N5461" s="113">
        <f t="shared" ca="1" si="858"/>
        <v>0</v>
      </c>
      <c r="O5461" s="14">
        <f t="shared" ca="1" si="859"/>
        <v>0</v>
      </c>
      <c r="P5461" s="113">
        <f t="shared" ca="1" si="853"/>
        <v>0</v>
      </c>
      <c r="Q5461" s="114">
        <f t="shared" ca="1" si="854"/>
        <v>-124.14342118343194</v>
      </c>
    </row>
    <row r="5462" spans="1:17" x14ac:dyDescent="0.75">
      <c r="A5462" t="s">
        <v>5526</v>
      </c>
      <c r="B5462" t="s">
        <v>14286</v>
      </c>
      <c r="G5462" s="14">
        <v>5460</v>
      </c>
      <c r="H5462" s="14">
        <f t="shared" ca="1" si="850"/>
        <v>910.23599999999999</v>
      </c>
      <c r="I5462" s="117">
        <f t="shared" ca="1" si="851"/>
        <v>200.25192000000001</v>
      </c>
      <c r="J5462" s="113">
        <f t="shared" ca="1" si="852"/>
        <v>63.794378698224854</v>
      </c>
      <c r="K5462" s="113">
        <f t="shared" ca="1" si="855"/>
        <v>136.45754130177517</v>
      </c>
      <c r="L5462" s="113">
        <f t="shared" ca="1" si="856"/>
        <v>136.45754130177517</v>
      </c>
      <c r="M5462" s="113">
        <f t="shared" ca="1" si="857"/>
        <v>176</v>
      </c>
      <c r="N5462" s="113">
        <f t="shared" ca="1" si="858"/>
        <v>0</v>
      </c>
      <c r="O5462" s="14">
        <f t="shared" ca="1" si="859"/>
        <v>0</v>
      </c>
      <c r="P5462" s="113">
        <f t="shared" ca="1" si="853"/>
        <v>0</v>
      </c>
      <c r="Q5462" s="114">
        <f t="shared" ca="1" si="854"/>
        <v>-136.45754130177517</v>
      </c>
    </row>
    <row r="5463" spans="1:17" x14ac:dyDescent="0.75">
      <c r="A5463" t="s">
        <v>5527</v>
      </c>
      <c r="B5463" t="s">
        <v>14287</v>
      </c>
      <c r="G5463" s="14">
        <v>5461</v>
      </c>
      <c r="H5463" s="14">
        <f t="shared" ca="1" si="850"/>
        <v>875.90499999999997</v>
      </c>
      <c r="I5463" s="117">
        <f t="shared" ca="1" si="851"/>
        <v>192.69909999999999</v>
      </c>
      <c r="J5463" s="113">
        <f t="shared" ca="1" si="852"/>
        <v>65.874630177514803</v>
      </c>
      <c r="K5463" s="113">
        <f t="shared" ca="1" si="855"/>
        <v>126.82446982248518</v>
      </c>
      <c r="L5463" s="113">
        <f t="shared" ca="1" si="856"/>
        <v>126.82446982248518</v>
      </c>
      <c r="M5463" s="113">
        <f t="shared" ca="1" si="857"/>
        <v>176</v>
      </c>
      <c r="N5463" s="113">
        <f t="shared" ca="1" si="858"/>
        <v>0</v>
      </c>
      <c r="O5463" s="14">
        <f t="shared" ca="1" si="859"/>
        <v>0</v>
      </c>
      <c r="P5463" s="113">
        <f t="shared" ca="1" si="853"/>
        <v>0</v>
      </c>
      <c r="Q5463" s="114">
        <f t="shared" ca="1" si="854"/>
        <v>-126.82446982248518</v>
      </c>
    </row>
    <row r="5464" spans="1:17" x14ac:dyDescent="0.75">
      <c r="A5464" t="s">
        <v>5528</v>
      </c>
      <c r="B5464" t="s">
        <v>14288</v>
      </c>
      <c r="G5464" s="14">
        <v>5462</v>
      </c>
      <c r="H5464" s="14">
        <f t="shared" ca="1" si="850"/>
        <v>768.78399999999999</v>
      </c>
      <c r="I5464" s="117">
        <f t="shared" ca="1" si="851"/>
        <v>169.13247999999999</v>
      </c>
      <c r="J5464" s="113">
        <f t="shared" ca="1" si="852"/>
        <v>69.341715976331372</v>
      </c>
      <c r="K5464" s="113">
        <f t="shared" ca="1" si="855"/>
        <v>99.790764023668615</v>
      </c>
      <c r="L5464" s="113">
        <f t="shared" ca="1" si="856"/>
        <v>99.790764023668615</v>
      </c>
      <c r="M5464" s="113">
        <f t="shared" ca="1" si="857"/>
        <v>176</v>
      </c>
      <c r="N5464" s="113">
        <f t="shared" ca="1" si="858"/>
        <v>0</v>
      </c>
      <c r="O5464" s="14">
        <f t="shared" ca="1" si="859"/>
        <v>0</v>
      </c>
      <c r="P5464" s="113">
        <f t="shared" ca="1" si="853"/>
        <v>0</v>
      </c>
      <c r="Q5464" s="114">
        <f t="shared" ca="1" si="854"/>
        <v>-99.790764023668615</v>
      </c>
    </row>
    <row r="5465" spans="1:17" x14ac:dyDescent="0.75">
      <c r="A5465" t="s">
        <v>5529</v>
      </c>
      <c r="B5465" t="s">
        <v>14289</v>
      </c>
      <c r="G5465" s="14">
        <v>5463</v>
      </c>
      <c r="H5465" s="14">
        <f t="shared" ca="1" si="850"/>
        <v>604.80499999999995</v>
      </c>
      <c r="I5465" s="117">
        <f t="shared" ca="1" si="851"/>
        <v>133.05709999999999</v>
      </c>
      <c r="J5465" s="113">
        <f t="shared" ca="1" si="852"/>
        <v>70.728550295858</v>
      </c>
      <c r="K5465" s="113">
        <f t="shared" ca="1" si="855"/>
        <v>62.328549704141992</v>
      </c>
      <c r="L5465" s="113">
        <f t="shared" ca="1" si="856"/>
        <v>62.328549704141992</v>
      </c>
      <c r="M5465" s="113">
        <f t="shared" ca="1" si="857"/>
        <v>176</v>
      </c>
      <c r="N5465" s="113">
        <f t="shared" ca="1" si="858"/>
        <v>0</v>
      </c>
      <c r="O5465" s="14">
        <f t="shared" ca="1" si="859"/>
        <v>0</v>
      </c>
      <c r="P5465" s="113">
        <f t="shared" ca="1" si="853"/>
        <v>0</v>
      </c>
      <c r="Q5465" s="114">
        <f t="shared" ca="1" si="854"/>
        <v>-62.328549704141992</v>
      </c>
    </row>
    <row r="5466" spans="1:17" x14ac:dyDescent="0.75">
      <c r="A5466" t="s">
        <v>5530</v>
      </c>
      <c r="B5466" t="s">
        <v>14290</v>
      </c>
      <c r="G5466" s="14">
        <v>5464</v>
      </c>
      <c r="H5466" s="14">
        <f t="shared" ca="1" si="850"/>
        <v>419.26</v>
      </c>
      <c r="I5466" s="117">
        <f t="shared" ca="1" si="851"/>
        <v>92.237200000000001</v>
      </c>
      <c r="J5466" s="113">
        <f t="shared" ca="1" si="852"/>
        <v>71.421967455621314</v>
      </c>
      <c r="K5466" s="113">
        <f t="shared" ca="1" si="855"/>
        <v>20.815232544378688</v>
      </c>
      <c r="L5466" s="113">
        <f t="shared" ca="1" si="856"/>
        <v>20.815232544378688</v>
      </c>
      <c r="M5466" s="113">
        <f t="shared" ca="1" si="857"/>
        <v>176</v>
      </c>
      <c r="N5466" s="113">
        <f t="shared" ca="1" si="858"/>
        <v>0</v>
      </c>
      <c r="O5466" s="14">
        <f t="shared" ca="1" si="859"/>
        <v>0</v>
      </c>
      <c r="P5466" s="113">
        <f t="shared" ca="1" si="853"/>
        <v>0</v>
      </c>
      <c r="Q5466" s="114">
        <f t="shared" ca="1" si="854"/>
        <v>-20.815232544378688</v>
      </c>
    </row>
    <row r="5467" spans="1:17" x14ac:dyDescent="0.75">
      <c r="A5467" t="s">
        <v>5531</v>
      </c>
      <c r="B5467" t="s">
        <v>14291</v>
      </c>
      <c r="G5467" s="14">
        <v>5465</v>
      </c>
      <c r="H5467" s="14">
        <f t="shared" ca="1" si="850"/>
        <v>248.417</v>
      </c>
      <c r="I5467" s="117">
        <f t="shared" ca="1" si="851"/>
        <v>54.651740000000004</v>
      </c>
      <c r="J5467" s="113">
        <f t="shared" ca="1" si="852"/>
        <v>72.808801775147941</v>
      </c>
      <c r="K5467" s="113">
        <f t="shared" ca="1" si="855"/>
        <v>0</v>
      </c>
      <c r="L5467" s="113">
        <f t="shared" ca="1" si="856"/>
        <v>-18.157061775147938</v>
      </c>
      <c r="M5467" s="113">
        <f t="shared" ca="1" si="857"/>
        <v>157.84293822485205</v>
      </c>
      <c r="N5467" s="113">
        <f t="shared" ca="1" si="858"/>
        <v>18.157061775147952</v>
      </c>
      <c r="O5467" s="14">
        <f t="shared" ca="1" si="859"/>
        <v>0</v>
      </c>
      <c r="P5467" s="113">
        <f t="shared" ca="1" si="853"/>
        <v>0</v>
      </c>
      <c r="Q5467" s="114">
        <f t="shared" ca="1" si="854"/>
        <v>0</v>
      </c>
    </row>
    <row r="5468" spans="1:17" x14ac:dyDescent="0.75">
      <c r="A5468" t="s">
        <v>5532</v>
      </c>
      <c r="B5468" t="s">
        <v>14292</v>
      </c>
      <c r="G5468" s="14">
        <v>5466</v>
      </c>
      <c r="H5468" s="14">
        <f t="shared" ca="1" si="850"/>
        <v>93.399000000000001</v>
      </c>
      <c r="I5468" s="117">
        <f t="shared" ca="1" si="851"/>
        <v>20.547779999999999</v>
      </c>
      <c r="J5468" s="113">
        <f t="shared" ca="1" si="852"/>
        <v>58.940458579881664</v>
      </c>
      <c r="K5468" s="113">
        <f t="shared" ca="1" si="855"/>
        <v>0</v>
      </c>
      <c r="L5468" s="113">
        <f t="shared" ca="1" si="856"/>
        <v>-38.392678579881661</v>
      </c>
      <c r="M5468" s="113">
        <f t="shared" ca="1" si="857"/>
        <v>119.45025964497039</v>
      </c>
      <c r="N5468" s="113">
        <f t="shared" ca="1" si="858"/>
        <v>38.392678579881661</v>
      </c>
      <c r="O5468" s="14">
        <f t="shared" ca="1" si="859"/>
        <v>0</v>
      </c>
      <c r="P5468" s="113">
        <f t="shared" ca="1" si="853"/>
        <v>0</v>
      </c>
      <c r="Q5468" s="114">
        <f t="shared" ca="1" si="854"/>
        <v>0</v>
      </c>
    </row>
    <row r="5469" spans="1:17" x14ac:dyDescent="0.75">
      <c r="A5469" t="s">
        <v>5533</v>
      </c>
      <c r="B5469" t="s">
        <v>14293</v>
      </c>
      <c r="G5469" s="14">
        <v>5467</v>
      </c>
      <c r="H5469" s="14">
        <f t="shared" ca="1" si="850"/>
        <v>15.753</v>
      </c>
      <c r="I5469" s="117">
        <f t="shared" ca="1" si="851"/>
        <v>3.4656600000000002</v>
      </c>
      <c r="J5469" s="113">
        <f t="shared" ca="1" si="852"/>
        <v>48.539201183431956</v>
      </c>
      <c r="K5469" s="113">
        <f t="shared" ca="1" si="855"/>
        <v>0</v>
      </c>
      <c r="L5469" s="113">
        <f t="shared" ca="1" si="856"/>
        <v>-45.073541183431956</v>
      </c>
      <c r="M5469" s="113">
        <f t="shared" ca="1" si="857"/>
        <v>74.376718461538431</v>
      </c>
      <c r="N5469" s="113">
        <f t="shared" ca="1" si="858"/>
        <v>45.073541183431956</v>
      </c>
      <c r="O5469" s="14">
        <f t="shared" ca="1" si="859"/>
        <v>0</v>
      </c>
      <c r="P5469" s="113">
        <f t="shared" ca="1" si="853"/>
        <v>0</v>
      </c>
      <c r="Q5469" s="114">
        <f t="shared" ca="1" si="854"/>
        <v>0</v>
      </c>
    </row>
    <row r="5470" spans="1:17" x14ac:dyDescent="0.75">
      <c r="A5470" t="s">
        <v>5534</v>
      </c>
      <c r="B5470" t="s">
        <v>14294</v>
      </c>
      <c r="G5470" s="14">
        <v>5468</v>
      </c>
      <c r="H5470" s="14">
        <f t="shared" ca="1" si="850"/>
        <v>0</v>
      </c>
      <c r="I5470" s="117">
        <f t="shared" ca="1" si="851"/>
        <v>0</v>
      </c>
      <c r="J5470" s="113">
        <f t="shared" ca="1" si="852"/>
        <v>38.137943786982255</v>
      </c>
      <c r="K5470" s="113">
        <f t="shared" ca="1" si="855"/>
        <v>0</v>
      </c>
      <c r="L5470" s="113">
        <f t="shared" ca="1" si="856"/>
        <v>-38.137943786982255</v>
      </c>
      <c r="M5470" s="113">
        <f t="shared" ca="1" si="857"/>
        <v>36.238774674556176</v>
      </c>
      <c r="N5470" s="113">
        <f t="shared" ca="1" si="858"/>
        <v>38.137943786982255</v>
      </c>
      <c r="O5470" s="14">
        <f t="shared" ca="1" si="859"/>
        <v>0</v>
      </c>
      <c r="P5470" s="113">
        <f t="shared" ca="1" si="853"/>
        <v>0</v>
      </c>
      <c r="Q5470" s="114">
        <f t="shared" ca="1" si="854"/>
        <v>0</v>
      </c>
    </row>
    <row r="5471" spans="1:17" x14ac:dyDescent="0.75">
      <c r="A5471" t="s">
        <v>5535</v>
      </c>
      <c r="B5471" t="s">
        <v>14295</v>
      </c>
      <c r="G5471" s="14">
        <v>5469</v>
      </c>
      <c r="H5471" s="14">
        <f t="shared" ca="1" si="850"/>
        <v>0</v>
      </c>
      <c r="I5471" s="117">
        <f t="shared" ca="1" si="851"/>
        <v>0</v>
      </c>
      <c r="J5471" s="113">
        <f t="shared" ca="1" si="852"/>
        <v>24.269600591715978</v>
      </c>
      <c r="K5471" s="113">
        <f t="shared" ca="1" si="855"/>
        <v>0</v>
      </c>
      <c r="L5471" s="113">
        <f t="shared" ca="1" si="856"/>
        <v>-24.269600591715978</v>
      </c>
      <c r="M5471" s="113">
        <f t="shared" ca="1" si="857"/>
        <v>11.969174082840198</v>
      </c>
      <c r="N5471" s="113">
        <f t="shared" ca="1" si="858"/>
        <v>24.269600591715978</v>
      </c>
      <c r="O5471" s="14">
        <f t="shared" ca="1" si="859"/>
        <v>0</v>
      </c>
      <c r="P5471" s="113">
        <f t="shared" ca="1" si="853"/>
        <v>0</v>
      </c>
      <c r="Q5471" s="114">
        <f t="shared" ca="1" si="854"/>
        <v>0</v>
      </c>
    </row>
    <row r="5472" spans="1:17" x14ac:dyDescent="0.75">
      <c r="A5472" t="s">
        <v>5536</v>
      </c>
      <c r="B5472" t="s">
        <v>14296</v>
      </c>
      <c r="G5472" s="14">
        <v>5470</v>
      </c>
      <c r="H5472" s="14">
        <f t="shared" ca="1" si="850"/>
        <v>0</v>
      </c>
      <c r="I5472" s="117">
        <f t="shared" ca="1" si="851"/>
        <v>0</v>
      </c>
      <c r="J5472" s="113">
        <f t="shared" ca="1" si="852"/>
        <v>13.868343195266274</v>
      </c>
      <c r="K5472" s="113">
        <f t="shared" ca="1" si="855"/>
        <v>0</v>
      </c>
      <c r="L5472" s="113">
        <f t="shared" ca="1" si="856"/>
        <v>-13.868343195266274</v>
      </c>
      <c r="M5472" s="113">
        <f t="shared" ca="1" si="857"/>
        <v>0</v>
      </c>
      <c r="N5472" s="113">
        <f t="shared" ca="1" si="858"/>
        <v>11.969174082840198</v>
      </c>
      <c r="O5472" s="14">
        <f t="shared" ca="1" si="859"/>
        <v>0</v>
      </c>
      <c r="P5472" s="113">
        <f t="shared" ca="1" si="853"/>
        <v>1.8991691124260761</v>
      </c>
      <c r="Q5472" s="114">
        <f t="shared" ca="1" si="854"/>
        <v>0</v>
      </c>
    </row>
    <row r="5473" spans="1:17" x14ac:dyDescent="0.75">
      <c r="A5473" t="s">
        <v>5537</v>
      </c>
      <c r="B5473" t="s">
        <v>14297</v>
      </c>
      <c r="G5473" s="14">
        <v>5471</v>
      </c>
      <c r="H5473" s="14">
        <f t="shared" ca="1" si="850"/>
        <v>0</v>
      </c>
      <c r="I5473" s="117">
        <f t="shared" ca="1" si="851"/>
        <v>0</v>
      </c>
      <c r="J5473" s="113">
        <f t="shared" ca="1" si="852"/>
        <v>13.868343195266274</v>
      </c>
      <c r="K5473" s="113">
        <f t="shared" ca="1" si="855"/>
        <v>0</v>
      </c>
      <c r="L5473" s="113">
        <f t="shared" ca="1" si="856"/>
        <v>-13.868343195266274</v>
      </c>
      <c r="M5473" s="113">
        <f t="shared" ca="1" si="857"/>
        <v>0</v>
      </c>
      <c r="N5473" s="113">
        <f t="shared" ca="1" si="858"/>
        <v>0</v>
      </c>
      <c r="O5473" s="14">
        <f t="shared" ca="1" si="859"/>
        <v>0</v>
      </c>
      <c r="P5473" s="113">
        <f t="shared" ca="1" si="853"/>
        <v>13.868343195266274</v>
      </c>
      <c r="Q5473" s="114">
        <f t="shared" ca="1" si="854"/>
        <v>0</v>
      </c>
    </row>
    <row r="5474" spans="1:17" x14ac:dyDescent="0.75">
      <c r="A5474" t="s">
        <v>5538</v>
      </c>
      <c r="B5474" t="s">
        <v>14298</v>
      </c>
      <c r="G5474" s="14">
        <v>5472</v>
      </c>
      <c r="H5474" s="14">
        <f t="shared" ca="1" si="850"/>
        <v>0</v>
      </c>
      <c r="I5474" s="117">
        <f t="shared" ca="1" si="851"/>
        <v>0</v>
      </c>
      <c r="J5474" s="113">
        <f t="shared" ca="1" si="852"/>
        <v>13.868343195266274</v>
      </c>
      <c r="K5474" s="113">
        <f t="shared" ca="1" si="855"/>
        <v>0</v>
      </c>
      <c r="L5474" s="113">
        <f t="shared" ca="1" si="856"/>
        <v>-13.868343195266274</v>
      </c>
      <c r="M5474" s="113">
        <f t="shared" ca="1" si="857"/>
        <v>0</v>
      </c>
      <c r="N5474" s="113">
        <f t="shared" ca="1" si="858"/>
        <v>0</v>
      </c>
      <c r="O5474" s="14">
        <f t="shared" ca="1" si="859"/>
        <v>0</v>
      </c>
      <c r="P5474" s="113">
        <f t="shared" ca="1" si="853"/>
        <v>13.868343195266274</v>
      </c>
      <c r="Q5474" s="114">
        <f t="shared" ca="1" si="854"/>
        <v>0</v>
      </c>
    </row>
    <row r="5475" spans="1:17" x14ac:dyDescent="0.75">
      <c r="A5475" t="s">
        <v>5539</v>
      </c>
      <c r="B5475" t="s">
        <v>14299</v>
      </c>
      <c r="G5475" s="14">
        <v>5473</v>
      </c>
      <c r="H5475" s="14">
        <f t="shared" ca="1" si="850"/>
        <v>0</v>
      </c>
      <c r="I5475" s="117">
        <f t="shared" ca="1" si="851"/>
        <v>0</v>
      </c>
      <c r="J5475" s="113">
        <f t="shared" ca="1" si="852"/>
        <v>13.868343195266274</v>
      </c>
      <c r="K5475" s="113">
        <f t="shared" ca="1" si="855"/>
        <v>0</v>
      </c>
      <c r="L5475" s="113">
        <f t="shared" ca="1" si="856"/>
        <v>-13.868343195266274</v>
      </c>
      <c r="M5475" s="113">
        <f t="shared" ca="1" si="857"/>
        <v>0</v>
      </c>
      <c r="N5475" s="113">
        <f t="shared" ca="1" si="858"/>
        <v>0</v>
      </c>
      <c r="O5475" s="14">
        <f t="shared" ca="1" si="859"/>
        <v>0</v>
      </c>
      <c r="P5475" s="113">
        <f t="shared" ca="1" si="853"/>
        <v>13.868343195266274</v>
      </c>
      <c r="Q5475" s="114">
        <f t="shared" ca="1" si="854"/>
        <v>0</v>
      </c>
    </row>
    <row r="5476" spans="1:17" x14ac:dyDescent="0.75">
      <c r="A5476" t="s">
        <v>5540</v>
      </c>
      <c r="B5476" t="s">
        <v>14300</v>
      </c>
      <c r="G5476" s="14">
        <v>5474</v>
      </c>
      <c r="H5476" s="14">
        <f t="shared" ca="1" si="850"/>
        <v>0</v>
      </c>
      <c r="I5476" s="117">
        <f t="shared" ca="1" si="851"/>
        <v>0</v>
      </c>
      <c r="J5476" s="113">
        <f t="shared" ca="1" si="852"/>
        <v>13.868343195266274</v>
      </c>
      <c r="K5476" s="113">
        <f t="shared" ca="1" si="855"/>
        <v>0</v>
      </c>
      <c r="L5476" s="113">
        <f t="shared" ca="1" si="856"/>
        <v>-13.868343195266274</v>
      </c>
      <c r="M5476" s="113">
        <f t="shared" ca="1" si="857"/>
        <v>0</v>
      </c>
      <c r="N5476" s="113">
        <f t="shared" ca="1" si="858"/>
        <v>0</v>
      </c>
      <c r="O5476" s="14">
        <f t="shared" ca="1" si="859"/>
        <v>0</v>
      </c>
      <c r="P5476" s="113">
        <f t="shared" ca="1" si="853"/>
        <v>13.868343195266274</v>
      </c>
      <c r="Q5476" s="114">
        <f t="shared" ca="1" si="854"/>
        <v>0</v>
      </c>
    </row>
    <row r="5477" spans="1:17" x14ac:dyDescent="0.75">
      <c r="A5477" t="s">
        <v>5541</v>
      </c>
      <c r="B5477" t="s">
        <v>14301</v>
      </c>
      <c r="G5477" s="14">
        <v>5475</v>
      </c>
      <c r="H5477" s="14">
        <f t="shared" ca="1" si="850"/>
        <v>0</v>
      </c>
      <c r="I5477" s="117">
        <f t="shared" ca="1" si="851"/>
        <v>0</v>
      </c>
      <c r="J5477" s="113">
        <f t="shared" ca="1" si="852"/>
        <v>13.868343195266274</v>
      </c>
      <c r="K5477" s="113">
        <f t="shared" ca="1" si="855"/>
        <v>0</v>
      </c>
      <c r="L5477" s="113">
        <f t="shared" ca="1" si="856"/>
        <v>-13.868343195266274</v>
      </c>
      <c r="M5477" s="113">
        <f t="shared" ca="1" si="857"/>
        <v>0</v>
      </c>
      <c r="N5477" s="113">
        <f t="shared" ca="1" si="858"/>
        <v>0</v>
      </c>
      <c r="O5477" s="14">
        <f t="shared" ca="1" si="859"/>
        <v>0</v>
      </c>
      <c r="P5477" s="113">
        <f t="shared" ca="1" si="853"/>
        <v>13.868343195266274</v>
      </c>
      <c r="Q5477" s="114">
        <f t="shared" ca="1" si="854"/>
        <v>0</v>
      </c>
    </row>
    <row r="5478" spans="1:17" x14ac:dyDescent="0.75">
      <c r="A5478" t="s">
        <v>5542</v>
      </c>
      <c r="B5478" t="s">
        <v>14302</v>
      </c>
      <c r="G5478" s="14">
        <v>5476</v>
      </c>
      <c r="H5478" s="14">
        <f t="shared" ca="1" si="850"/>
        <v>0</v>
      </c>
      <c r="I5478" s="117">
        <f t="shared" ca="1" si="851"/>
        <v>0</v>
      </c>
      <c r="J5478" s="113">
        <f t="shared" ca="1" si="852"/>
        <v>13.868343195266274</v>
      </c>
      <c r="K5478" s="113">
        <f t="shared" ca="1" si="855"/>
        <v>0</v>
      </c>
      <c r="L5478" s="113">
        <f t="shared" ca="1" si="856"/>
        <v>-13.868343195266274</v>
      </c>
      <c r="M5478" s="113">
        <f t="shared" ca="1" si="857"/>
        <v>0</v>
      </c>
      <c r="N5478" s="113">
        <f t="shared" ca="1" si="858"/>
        <v>0</v>
      </c>
      <c r="O5478" s="14">
        <f t="shared" ca="1" si="859"/>
        <v>0</v>
      </c>
      <c r="P5478" s="113">
        <f t="shared" ca="1" si="853"/>
        <v>13.868343195266274</v>
      </c>
      <c r="Q5478" s="114">
        <f t="shared" ca="1" si="854"/>
        <v>0</v>
      </c>
    </row>
    <row r="5479" spans="1:17" x14ac:dyDescent="0.75">
      <c r="A5479" t="s">
        <v>5543</v>
      </c>
      <c r="B5479" t="s">
        <v>14303</v>
      </c>
      <c r="G5479" s="14">
        <v>5477</v>
      </c>
      <c r="H5479" s="14">
        <f t="shared" ca="1" si="850"/>
        <v>5.5439999999999996</v>
      </c>
      <c r="I5479" s="117">
        <f t="shared" ca="1" si="851"/>
        <v>1.2196799999999999</v>
      </c>
      <c r="J5479" s="113">
        <f t="shared" ca="1" si="852"/>
        <v>20.802514792899409</v>
      </c>
      <c r="K5479" s="113">
        <f t="shared" ca="1" si="855"/>
        <v>0</v>
      </c>
      <c r="L5479" s="113">
        <f t="shared" ca="1" si="856"/>
        <v>-19.582834792899408</v>
      </c>
      <c r="M5479" s="113">
        <f t="shared" ca="1" si="857"/>
        <v>0</v>
      </c>
      <c r="N5479" s="113">
        <f t="shared" ca="1" si="858"/>
        <v>0</v>
      </c>
      <c r="O5479" s="14">
        <f t="shared" ca="1" si="859"/>
        <v>0</v>
      </c>
      <c r="P5479" s="113">
        <f t="shared" ca="1" si="853"/>
        <v>19.582834792899408</v>
      </c>
      <c r="Q5479" s="114">
        <f t="shared" ca="1" si="854"/>
        <v>0</v>
      </c>
    </row>
    <row r="5480" spans="1:17" x14ac:dyDescent="0.75">
      <c r="A5480" t="s">
        <v>5544</v>
      </c>
      <c r="B5480" t="s">
        <v>14304</v>
      </c>
      <c r="G5480" s="14">
        <v>5478</v>
      </c>
      <c r="H5480" s="14">
        <f t="shared" ca="1" si="850"/>
        <v>55.185000000000002</v>
      </c>
      <c r="I5480" s="117">
        <f t="shared" ca="1" si="851"/>
        <v>12.140700000000001</v>
      </c>
      <c r="J5480" s="113">
        <f t="shared" ca="1" si="852"/>
        <v>31.203772189349117</v>
      </c>
      <c r="K5480" s="113">
        <f t="shared" ca="1" si="855"/>
        <v>0</v>
      </c>
      <c r="L5480" s="113">
        <f t="shared" ca="1" si="856"/>
        <v>-19.063072189349114</v>
      </c>
      <c r="M5480" s="113">
        <f t="shared" ca="1" si="857"/>
        <v>0</v>
      </c>
      <c r="N5480" s="113">
        <f t="shared" ca="1" si="858"/>
        <v>0</v>
      </c>
      <c r="O5480" s="14">
        <f t="shared" ca="1" si="859"/>
        <v>0</v>
      </c>
      <c r="P5480" s="113">
        <f t="shared" ca="1" si="853"/>
        <v>19.063072189349114</v>
      </c>
      <c r="Q5480" s="114">
        <f t="shared" ca="1" si="854"/>
        <v>0</v>
      </c>
    </row>
    <row r="5481" spans="1:17" x14ac:dyDescent="0.75">
      <c r="A5481" t="s">
        <v>5545</v>
      </c>
      <c r="B5481" t="s">
        <v>14305</v>
      </c>
      <c r="G5481" s="14">
        <v>5479</v>
      </c>
      <c r="H5481" s="14">
        <f t="shared" ca="1" si="850"/>
        <v>198.393</v>
      </c>
      <c r="I5481" s="117">
        <f t="shared" ca="1" si="851"/>
        <v>43.646459999999998</v>
      </c>
      <c r="J5481" s="113">
        <f t="shared" ca="1" si="852"/>
        <v>40.21819526627219</v>
      </c>
      <c r="K5481" s="113">
        <f t="shared" ca="1" si="855"/>
        <v>3.4282647337278078</v>
      </c>
      <c r="L5481" s="113">
        <f t="shared" ca="1" si="856"/>
        <v>3.4282647337278078</v>
      </c>
      <c r="M5481" s="113">
        <f t="shared" ca="1" si="857"/>
        <v>3.4282647337278078</v>
      </c>
      <c r="N5481" s="113">
        <f t="shared" ca="1" si="858"/>
        <v>0</v>
      </c>
      <c r="O5481" s="14">
        <f t="shared" ca="1" si="859"/>
        <v>3.4282647337278078</v>
      </c>
      <c r="P5481" s="113">
        <f t="shared" ca="1" si="853"/>
        <v>0</v>
      </c>
      <c r="Q5481" s="114">
        <f t="shared" ca="1" si="854"/>
        <v>0</v>
      </c>
    </row>
    <row r="5482" spans="1:17" x14ac:dyDescent="0.75">
      <c r="A5482" t="s">
        <v>5546</v>
      </c>
      <c r="B5482" t="s">
        <v>14306</v>
      </c>
      <c r="G5482" s="14">
        <v>5480</v>
      </c>
      <c r="H5482" s="14">
        <f t="shared" ca="1" si="850"/>
        <v>384.2</v>
      </c>
      <c r="I5482" s="117">
        <f t="shared" ca="1" si="851"/>
        <v>84.524000000000001</v>
      </c>
      <c r="J5482" s="113">
        <f t="shared" ca="1" si="852"/>
        <v>48.539201183431956</v>
      </c>
      <c r="K5482" s="113">
        <f t="shared" ca="1" si="855"/>
        <v>35.984798816568045</v>
      </c>
      <c r="L5482" s="113">
        <f t="shared" ca="1" si="856"/>
        <v>35.984798816568045</v>
      </c>
      <c r="M5482" s="113">
        <f t="shared" ca="1" si="857"/>
        <v>39.413063550295853</v>
      </c>
      <c r="N5482" s="113">
        <f t="shared" ca="1" si="858"/>
        <v>0</v>
      </c>
      <c r="O5482" s="14">
        <f t="shared" ca="1" si="859"/>
        <v>35.984798816568045</v>
      </c>
      <c r="P5482" s="113">
        <f t="shared" ca="1" si="853"/>
        <v>0</v>
      </c>
      <c r="Q5482" s="114">
        <f t="shared" ca="1" si="854"/>
        <v>0</v>
      </c>
    </row>
    <row r="5483" spans="1:17" x14ac:dyDescent="0.75">
      <c r="A5483" t="s">
        <v>5547</v>
      </c>
      <c r="B5483" t="s">
        <v>14307</v>
      </c>
      <c r="G5483" s="14">
        <v>5481</v>
      </c>
      <c r="H5483" s="14">
        <f t="shared" ca="1" si="850"/>
        <v>526.55899999999997</v>
      </c>
      <c r="I5483" s="117">
        <f t="shared" ca="1" si="851"/>
        <v>115.84298</v>
      </c>
      <c r="J5483" s="113">
        <f t="shared" ca="1" si="852"/>
        <v>58.940458579881664</v>
      </c>
      <c r="K5483" s="113">
        <f t="shared" ca="1" si="855"/>
        <v>56.902521420118333</v>
      </c>
      <c r="L5483" s="113">
        <f t="shared" ca="1" si="856"/>
        <v>56.902521420118333</v>
      </c>
      <c r="M5483" s="113">
        <f t="shared" ca="1" si="857"/>
        <v>96.315584970414193</v>
      </c>
      <c r="N5483" s="113">
        <f t="shared" ca="1" si="858"/>
        <v>0</v>
      </c>
      <c r="O5483" s="14">
        <f t="shared" ca="1" si="859"/>
        <v>56.90252142011834</v>
      </c>
      <c r="P5483" s="113">
        <f t="shared" ca="1" si="853"/>
        <v>0</v>
      </c>
      <c r="Q5483" s="114">
        <f t="shared" ca="1" si="854"/>
        <v>0</v>
      </c>
    </row>
    <row r="5484" spans="1:17" x14ac:dyDescent="0.75">
      <c r="A5484" t="s">
        <v>5548</v>
      </c>
      <c r="B5484" t="s">
        <v>14308</v>
      </c>
      <c r="G5484" s="14">
        <v>5482</v>
      </c>
      <c r="H5484" s="14">
        <f t="shared" ca="1" si="850"/>
        <v>568.33199999999999</v>
      </c>
      <c r="I5484" s="117">
        <f t="shared" ca="1" si="851"/>
        <v>125.03304</v>
      </c>
      <c r="J5484" s="113">
        <f t="shared" ca="1" si="852"/>
        <v>71.421967455621314</v>
      </c>
      <c r="K5484" s="113">
        <f t="shared" ca="1" si="855"/>
        <v>53.611072544378686</v>
      </c>
      <c r="L5484" s="113">
        <f t="shared" ca="1" si="856"/>
        <v>53.611072544378686</v>
      </c>
      <c r="M5484" s="113">
        <f t="shared" ca="1" si="857"/>
        <v>149.92665751479288</v>
      </c>
      <c r="N5484" s="113">
        <f t="shared" ca="1" si="858"/>
        <v>0</v>
      </c>
      <c r="O5484" s="14">
        <f t="shared" ca="1" si="859"/>
        <v>53.611072544378686</v>
      </c>
      <c r="P5484" s="113">
        <f t="shared" ca="1" si="853"/>
        <v>0</v>
      </c>
      <c r="Q5484" s="114">
        <f t="shared" ca="1" si="854"/>
        <v>0</v>
      </c>
    </row>
    <row r="5485" spans="1:17" x14ac:dyDescent="0.75">
      <c r="A5485" t="s">
        <v>5549</v>
      </c>
      <c r="B5485" t="s">
        <v>14309</v>
      </c>
      <c r="G5485" s="14">
        <v>5483</v>
      </c>
      <c r="H5485" s="14">
        <f t="shared" ca="1" si="850"/>
        <v>588.03399999999999</v>
      </c>
      <c r="I5485" s="117">
        <f t="shared" ca="1" si="851"/>
        <v>129.36748</v>
      </c>
      <c r="J5485" s="113">
        <f t="shared" ca="1" si="852"/>
        <v>68.648298816568058</v>
      </c>
      <c r="K5485" s="113">
        <f t="shared" ca="1" si="855"/>
        <v>60.719181183431942</v>
      </c>
      <c r="L5485" s="113">
        <f t="shared" ca="1" si="856"/>
        <v>60.719181183431942</v>
      </c>
      <c r="M5485" s="113">
        <f t="shared" ca="1" si="857"/>
        <v>176</v>
      </c>
      <c r="N5485" s="113">
        <f t="shared" ca="1" si="858"/>
        <v>0</v>
      </c>
      <c r="O5485" s="14">
        <f t="shared" ca="1" si="859"/>
        <v>26.073342485207121</v>
      </c>
      <c r="P5485" s="113">
        <f t="shared" ca="1" si="853"/>
        <v>0</v>
      </c>
      <c r="Q5485" s="114">
        <f t="shared" ca="1" si="854"/>
        <v>-34.645838698224821</v>
      </c>
    </row>
    <row r="5486" spans="1:17" x14ac:dyDescent="0.75">
      <c r="A5486" t="s">
        <v>5550</v>
      </c>
      <c r="B5486" t="s">
        <v>14310</v>
      </c>
      <c r="G5486" s="14">
        <v>5484</v>
      </c>
      <c r="H5486" s="14">
        <f t="shared" ca="1" si="850"/>
        <v>578.13599999999997</v>
      </c>
      <c r="I5486" s="117">
        <f t="shared" ca="1" si="851"/>
        <v>127.18991999999999</v>
      </c>
      <c r="J5486" s="113">
        <f t="shared" ca="1" si="852"/>
        <v>63.794378698224854</v>
      </c>
      <c r="K5486" s="113">
        <f t="shared" ca="1" si="855"/>
        <v>63.395541301775133</v>
      </c>
      <c r="L5486" s="113">
        <f t="shared" ca="1" si="856"/>
        <v>63.395541301775133</v>
      </c>
      <c r="M5486" s="113">
        <f t="shared" ca="1" si="857"/>
        <v>176</v>
      </c>
      <c r="N5486" s="113">
        <f t="shared" ca="1" si="858"/>
        <v>0</v>
      </c>
      <c r="O5486" s="14">
        <f t="shared" ca="1" si="859"/>
        <v>0</v>
      </c>
      <c r="P5486" s="113">
        <f t="shared" ca="1" si="853"/>
        <v>0</v>
      </c>
      <c r="Q5486" s="114">
        <f t="shared" ca="1" si="854"/>
        <v>-63.395541301775133</v>
      </c>
    </row>
    <row r="5487" spans="1:17" x14ac:dyDescent="0.75">
      <c r="A5487" t="s">
        <v>5551</v>
      </c>
      <c r="B5487" t="s">
        <v>14311</v>
      </c>
      <c r="G5487" s="14">
        <v>5485</v>
      </c>
      <c r="H5487" s="14">
        <f t="shared" ca="1" si="850"/>
        <v>518.57100000000003</v>
      </c>
      <c r="I5487" s="117">
        <f t="shared" ca="1" si="851"/>
        <v>114.08562000000001</v>
      </c>
      <c r="J5487" s="113">
        <f t="shared" ca="1" si="852"/>
        <v>65.874630177514803</v>
      </c>
      <c r="K5487" s="113">
        <f t="shared" ca="1" si="855"/>
        <v>48.210989822485203</v>
      </c>
      <c r="L5487" s="113">
        <f t="shared" ca="1" si="856"/>
        <v>48.210989822485203</v>
      </c>
      <c r="M5487" s="113">
        <f t="shared" ca="1" si="857"/>
        <v>176</v>
      </c>
      <c r="N5487" s="113">
        <f t="shared" ca="1" si="858"/>
        <v>0</v>
      </c>
      <c r="O5487" s="14">
        <f t="shared" ca="1" si="859"/>
        <v>0</v>
      </c>
      <c r="P5487" s="113">
        <f t="shared" ca="1" si="853"/>
        <v>0</v>
      </c>
      <c r="Q5487" s="114">
        <f t="shared" ca="1" si="854"/>
        <v>-48.210989822485203</v>
      </c>
    </row>
    <row r="5488" spans="1:17" x14ac:dyDescent="0.75">
      <c r="A5488" t="s">
        <v>5552</v>
      </c>
      <c r="B5488" t="s">
        <v>14312</v>
      </c>
      <c r="G5488" s="14">
        <v>5486</v>
      </c>
      <c r="H5488" s="14">
        <f t="shared" ca="1" si="850"/>
        <v>408.48899999999998</v>
      </c>
      <c r="I5488" s="117">
        <f t="shared" ca="1" si="851"/>
        <v>89.86757999999999</v>
      </c>
      <c r="J5488" s="113">
        <f t="shared" ca="1" si="852"/>
        <v>69.341715976331372</v>
      </c>
      <c r="K5488" s="113">
        <f t="shared" ca="1" si="855"/>
        <v>20.525864023668618</v>
      </c>
      <c r="L5488" s="113">
        <f t="shared" ca="1" si="856"/>
        <v>20.525864023668618</v>
      </c>
      <c r="M5488" s="113">
        <f t="shared" ca="1" si="857"/>
        <v>176</v>
      </c>
      <c r="N5488" s="113">
        <f t="shared" ca="1" si="858"/>
        <v>0</v>
      </c>
      <c r="O5488" s="14">
        <f t="shared" ca="1" si="859"/>
        <v>0</v>
      </c>
      <c r="P5488" s="113">
        <f t="shared" ca="1" si="853"/>
        <v>0</v>
      </c>
      <c r="Q5488" s="114">
        <f t="shared" ca="1" si="854"/>
        <v>-20.525864023668618</v>
      </c>
    </row>
    <row r="5489" spans="1:17" x14ac:dyDescent="0.75">
      <c r="A5489" t="s">
        <v>5553</v>
      </c>
      <c r="B5489" t="s">
        <v>14313</v>
      </c>
      <c r="G5489" s="14">
        <v>5487</v>
      </c>
      <c r="H5489" s="14">
        <f t="shared" ca="1" si="850"/>
        <v>296.28199999999998</v>
      </c>
      <c r="I5489" s="117">
        <f t="shared" ca="1" si="851"/>
        <v>65.182040000000001</v>
      </c>
      <c r="J5489" s="113">
        <f t="shared" ca="1" si="852"/>
        <v>70.728550295858</v>
      </c>
      <c r="K5489" s="113">
        <f t="shared" ca="1" si="855"/>
        <v>0</v>
      </c>
      <c r="L5489" s="113">
        <f t="shared" ca="1" si="856"/>
        <v>-5.546510295857999</v>
      </c>
      <c r="M5489" s="113">
        <f t="shared" ca="1" si="857"/>
        <v>170.45348970414199</v>
      </c>
      <c r="N5489" s="113">
        <f t="shared" ca="1" si="858"/>
        <v>5.5465102958580133</v>
      </c>
      <c r="O5489" s="14">
        <f t="shared" ca="1" si="859"/>
        <v>0</v>
      </c>
      <c r="P5489" s="113">
        <f t="shared" ca="1" si="853"/>
        <v>0</v>
      </c>
      <c r="Q5489" s="114">
        <f t="shared" ca="1" si="854"/>
        <v>0</v>
      </c>
    </row>
    <row r="5490" spans="1:17" x14ac:dyDescent="0.75">
      <c r="A5490" t="s">
        <v>5554</v>
      </c>
      <c r="B5490" t="s">
        <v>14314</v>
      </c>
      <c r="G5490" s="14">
        <v>5488</v>
      </c>
      <c r="H5490" s="14">
        <f t="shared" ca="1" si="850"/>
        <v>180.125</v>
      </c>
      <c r="I5490" s="117">
        <f t="shared" ca="1" si="851"/>
        <v>39.627499999999998</v>
      </c>
      <c r="J5490" s="113">
        <f t="shared" ca="1" si="852"/>
        <v>71.421967455621314</v>
      </c>
      <c r="K5490" s="113">
        <f t="shared" ca="1" si="855"/>
        <v>0</v>
      </c>
      <c r="L5490" s="113">
        <f t="shared" ca="1" si="856"/>
        <v>-31.794467455621316</v>
      </c>
      <c r="M5490" s="113">
        <f t="shared" ca="1" si="857"/>
        <v>138.65902224852067</v>
      </c>
      <c r="N5490" s="113">
        <f t="shared" ca="1" si="858"/>
        <v>31.794467455621316</v>
      </c>
      <c r="O5490" s="14">
        <f t="shared" ca="1" si="859"/>
        <v>0</v>
      </c>
      <c r="P5490" s="113">
        <f t="shared" ca="1" si="853"/>
        <v>0</v>
      </c>
      <c r="Q5490" s="114">
        <f t="shared" ca="1" si="854"/>
        <v>0</v>
      </c>
    </row>
    <row r="5491" spans="1:17" x14ac:dyDescent="0.75">
      <c r="A5491" t="s">
        <v>5555</v>
      </c>
      <c r="B5491" t="s">
        <v>14315</v>
      </c>
      <c r="G5491" s="14">
        <v>5489</v>
      </c>
      <c r="H5491" s="14">
        <f t="shared" ca="1" si="850"/>
        <v>110.352</v>
      </c>
      <c r="I5491" s="117">
        <f t="shared" ca="1" si="851"/>
        <v>24.277440000000002</v>
      </c>
      <c r="J5491" s="113">
        <f t="shared" ca="1" si="852"/>
        <v>72.808801775147941</v>
      </c>
      <c r="K5491" s="113">
        <f t="shared" ca="1" si="855"/>
        <v>0</v>
      </c>
      <c r="L5491" s="113">
        <f t="shared" ca="1" si="856"/>
        <v>-48.531361775147943</v>
      </c>
      <c r="M5491" s="113">
        <f t="shared" ca="1" si="857"/>
        <v>90.127660473372728</v>
      </c>
      <c r="N5491" s="113">
        <f t="shared" ca="1" si="858"/>
        <v>48.531361775147943</v>
      </c>
      <c r="O5491" s="14">
        <f t="shared" ca="1" si="859"/>
        <v>0</v>
      </c>
      <c r="P5491" s="113">
        <f t="shared" ca="1" si="853"/>
        <v>0</v>
      </c>
      <c r="Q5491" s="114">
        <f t="shared" ca="1" si="854"/>
        <v>0</v>
      </c>
    </row>
    <row r="5492" spans="1:17" x14ac:dyDescent="0.75">
      <c r="A5492" t="s">
        <v>5556</v>
      </c>
      <c r="B5492" t="s">
        <v>14316</v>
      </c>
      <c r="G5492" s="14">
        <v>5490</v>
      </c>
      <c r="H5492" s="14">
        <f t="shared" ca="1" si="850"/>
        <v>46.326000000000001</v>
      </c>
      <c r="I5492" s="117">
        <f t="shared" ca="1" si="851"/>
        <v>10.19172</v>
      </c>
      <c r="J5492" s="113">
        <f t="shared" ca="1" si="852"/>
        <v>58.940458579881664</v>
      </c>
      <c r="K5492" s="113">
        <f t="shared" ca="1" si="855"/>
        <v>0</v>
      </c>
      <c r="L5492" s="113">
        <f t="shared" ca="1" si="856"/>
        <v>-48.74873857988166</v>
      </c>
      <c r="M5492" s="113">
        <f t="shared" ca="1" si="857"/>
        <v>41.378921893491068</v>
      </c>
      <c r="N5492" s="113">
        <f t="shared" ca="1" si="858"/>
        <v>48.74873857988166</v>
      </c>
      <c r="O5492" s="14">
        <f t="shared" ca="1" si="859"/>
        <v>0</v>
      </c>
      <c r="P5492" s="113">
        <f t="shared" ca="1" si="853"/>
        <v>0</v>
      </c>
      <c r="Q5492" s="114">
        <f t="shared" ca="1" si="854"/>
        <v>0</v>
      </c>
    </row>
    <row r="5493" spans="1:17" x14ac:dyDescent="0.75">
      <c r="A5493" t="s">
        <v>5557</v>
      </c>
      <c r="B5493" t="s">
        <v>14317</v>
      </c>
      <c r="G5493" s="14">
        <v>5491</v>
      </c>
      <c r="H5493" s="14">
        <f t="shared" ca="1" si="850"/>
        <v>6.4669999999999996</v>
      </c>
      <c r="I5493" s="117">
        <f t="shared" ca="1" si="851"/>
        <v>1.4227399999999999</v>
      </c>
      <c r="J5493" s="113">
        <f t="shared" ca="1" si="852"/>
        <v>48.539201183431956</v>
      </c>
      <c r="K5493" s="113">
        <f t="shared" ca="1" si="855"/>
        <v>0</v>
      </c>
      <c r="L5493" s="113">
        <f t="shared" ca="1" si="856"/>
        <v>-47.116461183431959</v>
      </c>
      <c r="M5493" s="113">
        <f t="shared" ca="1" si="857"/>
        <v>0</v>
      </c>
      <c r="N5493" s="113">
        <f t="shared" ca="1" si="858"/>
        <v>41.378921893491068</v>
      </c>
      <c r="O5493" s="14">
        <f t="shared" ca="1" si="859"/>
        <v>0</v>
      </c>
      <c r="P5493" s="113">
        <f t="shared" ca="1" si="853"/>
        <v>5.7375392899408908</v>
      </c>
      <c r="Q5493" s="114">
        <f t="shared" ca="1" si="854"/>
        <v>0</v>
      </c>
    </row>
    <row r="5494" spans="1:17" x14ac:dyDescent="0.75">
      <c r="A5494" t="s">
        <v>5558</v>
      </c>
      <c r="B5494" t="s">
        <v>14318</v>
      </c>
      <c r="G5494" s="14">
        <v>5492</v>
      </c>
      <c r="H5494" s="14">
        <f t="shared" ca="1" si="850"/>
        <v>0</v>
      </c>
      <c r="I5494" s="117">
        <f t="shared" ca="1" si="851"/>
        <v>0</v>
      </c>
      <c r="J5494" s="113">
        <f t="shared" ca="1" si="852"/>
        <v>38.137943786982255</v>
      </c>
      <c r="K5494" s="113">
        <f t="shared" ca="1" si="855"/>
        <v>0</v>
      </c>
      <c r="L5494" s="113">
        <f t="shared" ca="1" si="856"/>
        <v>-38.137943786982255</v>
      </c>
      <c r="M5494" s="113">
        <f t="shared" ca="1" si="857"/>
        <v>0</v>
      </c>
      <c r="N5494" s="113">
        <f t="shared" ca="1" si="858"/>
        <v>0</v>
      </c>
      <c r="O5494" s="14">
        <f t="shared" ca="1" si="859"/>
        <v>0</v>
      </c>
      <c r="P5494" s="113">
        <f t="shared" ca="1" si="853"/>
        <v>38.137943786982255</v>
      </c>
      <c r="Q5494" s="114">
        <f t="shared" ca="1" si="854"/>
        <v>0</v>
      </c>
    </row>
    <row r="5495" spans="1:17" x14ac:dyDescent="0.75">
      <c r="A5495" t="s">
        <v>5559</v>
      </c>
      <c r="B5495" t="s">
        <v>14319</v>
      </c>
      <c r="G5495" s="14">
        <v>5493</v>
      </c>
      <c r="H5495" s="14">
        <f t="shared" ca="1" si="850"/>
        <v>0</v>
      </c>
      <c r="I5495" s="117">
        <f t="shared" ca="1" si="851"/>
        <v>0</v>
      </c>
      <c r="J5495" s="113">
        <f t="shared" ca="1" si="852"/>
        <v>24.269600591715978</v>
      </c>
      <c r="K5495" s="113">
        <f t="shared" ca="1" si="855"/>
        <v>0</v>
      </c>
      <c r="L5495" s="113">
        <f t="shared" ca="1" si="856"/>
        <v>-24.269600591715978</v>
      </c>
      <c r="M5495" s="113">
        <f t="shared" ca="1" si="857"/>
        <v>0</v>
      </c>
      <c r="N5495" s="113">
        <f t="shared" ca="1" si="858"/>
        <v>0</v>
      </c>
      <c r="O5495" s="14">
        <f t="shared" ca="1" si="859"/>
        <v>0</v>
      </c>
      <c r="P5495" s="113">
        <f t="shared" ca="1" si="853"/>
        <v>24.269600591715978</v>
      </c>
      <c r="Q5495" s="114">
        <f t="shared" ca="1" si="854"/>
        <v>0</v>
      </c>
    </row>
    <row r="5496" spans="1:17" x14ac:dyDescent="0.75">
      <c r="A5496" t="s">
        <v>5560</v>
      </c>
      <c r="B5496" t="s">
        <v>14320</v>
      </c>
      <c r="G5496" s="14">
        <v>5494</v>
      </c>
      <c r="H5496" s="14">
        <f t="shared" ca="1" si="850"/>
        <v>0</v>
      </c>
      <c r="I5496" s="117">
        <f t="shared" ca="1" si="851"/>
        <v>0</v>
      </c>
      <c r="J5496" s="113">
        <f t="shared" ca="1" si="852"/>
        <v>13.868343195266274</v>
      </c>
      <c r="K5496" s="113">
        <f t="shared" ca="1" si="855"/>
        <v>0</v>
      </c>
      <c r="L5496" s="113">
        <f t="shared" ca="1" si="856"/>
        <v>-13.868343195266274</v>
      </c>
      <c r="M5496" s="113">
        <f t="shared" ca="1" si="857"/>
        <v>0</v>
      </c>
      <c r="N5496" s="113">
        <f t="shared" ca="1" si="858"/>
        <v>0</v>
      </c>
      <c r="O5496" s="14">
        <f t="shared" ca="1" si="859"/>
        <v>0</v>
      </c>
      <c r="P5496" s="113">
        <f t="shared" ca="1" si="853"/>
        <v>13.868343195266274</v>
      </c>
      <c r="Q5496" s="114">
        <f t="shared" ca="1" si="854"/>
        <v>0</v>
      </c>
    </row>
    <row r="5497" spans="1:17" x14ac:dyDescent="0.75">
      <c r="A5497" t="s">
        <v>5561</v>
      </c>
      <c r="B5497" t="s">
        <v>14321</v>
      </c>
      <c r="G5497" s="14">
        <v>5495</v>
      </c>
      <c r="H5497" s="14">
        <f t="shared" ca="1" si="850"/>
        <v>0</v>
      </c>
      <c r="I5497" s="117">
        <f t="shared" ca="1" si="851"/>
        <v>0</v>
      </c>
      <c r="J5497" s="113">
        <f t="shared" ca="1" si="852"/>
        <v>13.868343195266274</v>
      </c>
      <c r="K5497" s="113">
        <f t="shared" ca="1" si="855"/>
        <v>0</v>
      </c>
      <c r="L5497" s="113">
        <f t="shared" ca="1" si="856"/>
        <v>-13.868343195266274</v>
      </c>
      <c r="M5497" s="113">
        <f t="shared" ca="1" si="857"/>
        <v>0</v>
      </c>
      <c r="N5497" s="113">
        <f t="shared" ca="1" si="858"/>
        <v>0</v>
      </c>
      <c r="O5497" s="14">
        <f t="shared" ca="1" si="859"/>
        <v>0</v>
      </c>
      <c r="P5497" s="113">
        <f t="shared" ca="1" si="853"/>
        <v>13.868343195266274</v>
      </c>
      <c r="Q5497" s="114">
        <f t="shared" ca="1" si="854"/>
        <v>0</v>
      </c>
    </row>
    <row r="5498" spans="1:17" x14ac:dyDescent="0.75">
      <c r="A5498" t="s">
        <v>5562</v>
      </c>
      <c r="B5498" t="s">
        <v>14322</v>
      </c>
      <c r="G5498" s="14">
        <v>5496</v>
      </c>
      <c r="H5498" s="14">
        <f t="shared" ca="1" si="850"/>
        <v>0</v>
      </c>
      <c r="I5498" s="117">
        <f t="shared" ca="1" si="851"/>
        <v>0</v>
      </c>
      <c r="J5498" s="113">
        <f t="shared" ca="1" si="852"/>
        <v>13.868343195266274</v>
      </c>
      <c r="K5498" s="113">
        <f t="shared" ca="1" si="855"/>
        <v>0</v>
      </c>
      <c r="L5498" s="113">
        <f t="shared" ca="1" si="856"/>
        <v>-13.868343195266274</v>
      </c>
      <c r="M5498" s="113">
        <f t="shared" ca="1" si="857"/>
        <v>0</v>
      </c>
      <c r="N5498" s="113">
        <f t="shared" ca="1" si="858"/>
        <v>0</v>
      </c>
      <c r="O5498" s="14">
        <f t="shared" ca="1" si="859"/>
        <v>0</v>
      </c>
      <c r="P5498" s="113">
        <f t="shared" ca="1" si="853"/>
        <v>13.868343195266274</v>
      </c>
      <c r="Q5498" s="114">
        <f t="shared" ca="1" si="854"/>
        <v>0</v>
      </c>
    </row>
    <row r="5499" spans="1:17" x14ac:dyDescent="0.75">
      <c r="A5499" t="s">
        <v>5563</v>
      </c>
      <c r="B5499" t="s">
        <v>14323</v>
      </c>
      <c r="G5499" s="14">
        <v>5497</v>
      </c>
      <c r="H5499" s="14">
        <f t="shared" ca="1" si="850"/>
        <v>0</v>
      </c>
      <c r="I5499" s="117">
        <f t="shared" ca="1" si="851"/>
        <v>0</v>
      </c>
      <c r="J5499" s="113">
        <f t="shared" ca="1" si="852"/>
        <v>13.868343195266274</v>
      </c>
      <c r="K5499" s="113">
        <f t="shared" ca="1" si="855"/>
        <v>0</v>
      </c>
      <c r="L5499" s="113">
        <f t="shared" ca="1" si="856"/>
        <v>-13.868343195266274</v>
      </c>
      <c r="M5499" s="113">
        <f t="shared" ca="1" si="857"/>
        <v>0</v>
      </c>
      <c r="N5499" s="113">
        <f t="shared" ca="1" si="858"/>
        <v>0</v>
      </c>
      <c r="O5499" s="14">
        <f t="shared" ca="1" si="859"/>
        <v>0</v>
      </c>
      <c r="P5499" s="113">
        <f t="shared" ca="1" si="853"/>
        <v>13.868343195266274</v>
      </c>
      <c r="Q5499" s="114">
        <f t="shared" ca="1" si="854"/>
        <v>0</v>
      </c>
    </row>
    <row r="5500" spans="1:17" x14ac:dyDescent="0.75">
      <c r="A5500" t="s">
        <v>5564</v>
      </c>
      <c r="B5500" t="s">
        <v>14324</v>
      </c>
      <c r="G5500" s="14">
        <v>5498</v>
      </c>
      <c r="H5500" s="14">
        <f t="shared" ca="1" si="850"/>
        <v>0</v>
      </c>
      <c r="I5500" s="117">
        <f t="shared" ca="1" si="851"/>
        <v>0</v>
      </c>
      <c r="J5500" s="113">
        <f t="shared" ca="1" si="852"/>
        <v>13.868343195266274</v>
      </c>
      <c r="K5500" s="113">
        <f t="shared" ca="1" si="855"/>
        <v>0</v>
      </c>
      <c r="L5500" s="113">
        <f t="shared" ca="1" si="856"/>
        <v>-13.868343195266274</v>
      </c>
      <c r="M5500" s="113">
        <f t="shared" ca="1" si="857"/>
        <v>0</v>
      </c>
      <c r="N5500" s="113">
        <f t="shared" ca="1" si="858"/>
        <v>0</v>
      </c>
      <c r="O5500" s="14">
        <f t="shared" ca="1" si="859"/>
        <v>0</v>
      </c>
      <c r="P5500" s="113">
        <f t="shared" ca="1" si="853"/>
        <v>13.868343195266274</v>
      </c>
      <c r="Q5500" s="114">
        <f t="shared" ca="1" si="854"/>
        <v>0</v>
      </c>
    </row>
    <row r="5501" spans="1:17" x14ac:dyDescent="0.75">
      <c r="A5501" t="s">
        <v>5565</v>
      </c>
      <c r="B5501" t="s">
        <v>14325</v>
      </c>
      <c r="G5501" s="14">
        <v>5499</v>
      </c>
      <c r="H5501" s="14">
        <f t="shared" ca="1" si="850"/>
        <v>0</v>
      </c>
      <c r="I5501" s="117">
        <f t="shared" ca="1" si="851"/>
        <v>0</v>
      </c>
      <c r="J5501" s="113">
        <f t="shared" ca="1" si="852"/>
        <v>13.868343195266274</v>
      </c>
      <c r="K5501" s="113">
        <f t="shared" ca="1" si="855"/>
        <v>0</v>
      </c>
      <c r="L5501" s="113">
        <f t="shared" ca="1" si="856"/>
        <v>-13.868343195266274</v>
      </c>
      <c r="M5501" s="113">
        <f t="shared" ca="1" si="857"/>
        <v>0</v>
      </c>
      <c r="N5501" s="113">
        <f t="shared" ca="1" si="858"/>
        <v>0</v>
      </c>
      <c r="O5501" s="14">
        <f t="shared" ca="1" si="859"/>
        <v>0</v>
      </c>
      <c r="P5501" s="113">
        <f t="shared" ca="1" si="853"/>
        <v>13.868343195266274</v>
      </c>
      <c r="Q5501" s="114">
        <f t="shared" ca="1" si="854"/>
        <v>0</v>
      </c>
    </row>
    <row r="5502" spans="1:17" x14ac:dyDescent="0.75">
      <c r="A5502" t="s">
        <v>5566</v>
      </c>
      <c r="B5502" t="s">
        <v>14326</v>
      </c>
      <c r="G5502" s="14">
        <v>5500</v>
      </c>
      <c r="H5502" s="14">
        <f t="shared" ca="1" si="850"/>
        <v>0</v>
      </c>
      <c r="I5502" s="117">
        <f t="shared" ca="1" si="851"/>
        <v>0</v>
      </c>
      <c r="J5502" s="113">
        <f t="shared" ca="1" si="852"/>
        <v>13.868343195266274</v>
      </c>
      <c r="K5502" s="113">
        <f t="shared" ca="1" si="855"/>
        <v>0</v>
      </c>
      <c r="L5502" s="113">
        <f t="shared" ca="1" si="856"/>
        <v>-13.868343195266274</v>
      </c>
      <c r="M5502" s="113">
        <f t="shared" ca="1" si="857"/>
        <v>0</v>
      </c>
      <c r="N5502" s="113">
        <f t="shared" ca="1" si="858"/>
        <v>0</v>
      </c>
      <c r="O5502" s="14">
        <f t="shared" ca="1" si="859"/>
        <v>0</v>
      </c>
      <c r="P5502" s="113">
        <f t="shared" ca="1" si="853"/>
        <v>13.868343195266274</v>
      </c>
      <c r="Q5502" s="114">
        <f t="shared" ca="1" si="854"/>
        <v>0</v>
      </c>
    </row>
    <row r="5503" spans="1:17" x14ac:dyDescent="0.75">
      <c r="A5503" t="s">
        <v>5567</v>
      </c>
      <c r="B5503" t="s">
        <v>14327</v>
      </c>
      <c r="G5503" s="14">
        <v>5501</v>
      </c>
      <c r="H5503" s="14">
        <f t="shared" ca="1" si="850"/>
        <v>2.859</v>
      </c>
      <c r="I5503" s="117">
        <f t="shared" ca="1" si="851"/>
        <v>0.62897999999999998</v>
      </c>
      <c r="J5503" s="113">
        <f t="shared" ca="1" si="852"/>
        <v>13.868343195266274</v>
      </c>
      <c r="K5503" s="113">
        <f t="shared" ca="1" si="855"/>
        <v>0</v>
      </c>
      <c r="L5503" s="113">
        <f t="shared" ca="1" si="856"/>
        <v>-13.239363195266273</v>
      </c>
      <c r="M5503" s="113">
        <f t="shared" ca="1" si="857"/>
        <v>0</v>
      </c>
      <c r="N5503" s="113">
        <f t="shared" ca="1" si="858"/>
        <v>0</v>
      </c>
      <c r="O5503" s="14">
        <f t="shared" ca="1" si="859"/>
        <v>0</v>
      </c>
      <c r="P5503" s="113">
        <f t="shared" ca="1" si="853"/>
        <v>13.239363195266273</v>
      </c>
      <c r="Q5503" s="114">
        <f t="shared" ca="1" si="854"/>
        <v>0</v>
      </c>
    </row>
    <row r="5504" spans="1:17" x14ac:dyDescent="0.75">
      <c r="A5504" t="s">
        <v>5568</v>
      </c>
      <c r="B5504" t="s">
        <v>14328</v>
      </c>
      <c r="G5504" s="14">
        <v>5502</v>
      </c>
      <c r="H5504" s="14">
        <f t="shared" ca="1" si="850"/>
        <v>46.19</v>
      </c>
      <c r="I5504" s="117">
        <f t="shared" ca="1" si="851"/>
        <v>10.161799999999999</v>
      </c>
      <c r="J5504" s="113">
        <f t="shared" ca="1" si="852"/>
        <v>13.868343195266274</v>
      </c>
      <c r="K5504" s="113">
        <f t="shared" ca="1" si="855"/>
        <v>0</v>
      </c>
      <c r="L5504" s="113">
        <f t="shared" ca="1" si="856"/>
        <v>-3.7065431952662742</v>
      </c>
      <c r="M5504" s="113">
        <f t="shared" ca="1" si="857"/>
        <v>0</v>
      </c>
      <c r="N5504" s="113">
        <f t="shared" ca="1" si="858"/>
        <v>0</v>
      </c>
      <c r="O5504" s="14">
        <f t="shared" ca="1" si="859"/>
        <v>0</v>
      </c>
      <c r="P5504" s="113">
        <f t="shared" ca="1" si="853"/>
        <v>3.7065431952662742</v>
      </c>
      <c r="Q5504" s="114">
        <f t="shared" ca="1" si="854"/>
        <v>0</v>
      </c>
    </row>
    <row r="5505" spans="1:17" x14ac:dyDescent="0.75">
      <c r="A5505" t="s">
        <v>5569</v>
      </c>
      <c r="B5505" t="s">
        <v>14329</v>
      </c>
      <c r="G5505" s="14">
        <v>5503</v>
      </c>
      <c r="H5505" s="14">
        <f t="shared" ca="1" si="850"/>
        <v>176.94200000000001</v>
      </c>
      <c r="I5505" s="117">
        <f t="shared" ca="1" si="851"/>
        <v>38.927240000000005</v>
      </c>
      <c r="J5505" s="113">
        <f t="shared" ca="1" si="852"/>
        <v>13.868343195266274</v>
      </c>
      <c r="K5505" s="113">
        <f t="shared" ca="1" si="855"/>
        <v>25.058896804733731</v>
      </c>
      <c r="L5505" s="113">
        <f t="shared" ca="1" si="856"/>
        <v>25.058896804733731</v>
      </c>
      <c r="M5505" s="113">
        <f t="shared" ca="1" si="857"/>
        <v>25.058896804733731</v>
      </c>
      <c r="N5505" s="113">
        <f t="shared" ca="1" si="858"/>
        <v>0</v>
      </c>
      <c r="O5505" s="14">
        <f t="shared" ca="1" si="859"/>
        <v>25.058896804733731</v>
      </c>
      <c r="P5505" s="113">
        <f t="shared" ca="1" si="853"/>
        <v>0</v>
      </c>
      <c r="Q5505" s="114">
        <f t="shared" ca="1" si="854"/>
        <v>0</v>
      </c>
    </row>
    <row r="5506" spans="1:17" x14ac:dyDescent="0.75">
      <c r="A5506" t="s">
        <v>5570</v>
      </c>
      <c r="B5506" t="s">
        <v>14330</v>
      </c>
      <c r="G5506" s="14">
        <v>5504</v>
      </c>
      <c r="H5506" s="14">
        <f t="shared" ca="1" si="850"/>
        <v>381.52</v>
      </c>
      <c r="I5506" s="117">
        <f t="shared" ca="1" si="851"/>
        <v>83.934399999999997</v>
      </c>
      <c r="J5506" s="113">
        <f t="shared" ca="1" si="852"/>
        <v>13.868343195266274</v>
      </c>
      <c r="K5506" s="113">
        <f t="shared" ca="1" si="855"/>
        <v>70.066056804733719</v>
      </c>
      <c r="L5506" s="113">
        <f t="shared" ca="1" si="856"/>
        <v>70.066056804733719</v>
      </c>
      <c r="M5506" s="113">
        <f t="shared" ca="1" si="857"/>
        <v>95.124953609467454</v>
      </c>
      <c r="N5506" s="113">
        <f t="shared" ca="1" si="858"/>
        <v>0</v>
      </c>
      <c r="O5506" s="14">
        <f t="shared" ca="1" si="859"/>
        <v>70.066056804733719</v>
      </c>
      <c r="P5506" s="113">
        <f t="shared" ca="1" si="853"/>
        <v>0</v>
      </c>
      <c r="Q5506" s="114">
        <f t="shared" ca="1" si="854"/>
        <v>0</v>
      </c>
    </row>
    <row r="5507" spans="1:17" x14ac:dyDescent="0.75">
      <c r="A5507" t="s">
        <v>5571</v>
      </c>
      <c r="B5507" t="s">
        <v>14331</v>
      </c>
      <c r="G5507" s="14">
        <v>5505</v>
      </c>
      <c r="H5507" s="14">
        <f t="shared" ref="H5507:H5570" ca="1" si="860">INDEX(INDIRECT(Library_File&amp;"Irradiance_Library"),MATCH($A5507,INDIRECT(Library_File&amp;"Irradiance_Labels"),0),MATCH(INDEX(IrradianceOptions,1,MATCH($A$1,Cases,0)),INDIRECT(Library_File&amp;"Irradiance_Transfer"),0))</f>
        <v>608.58100000000002</v>
      </c>
      <c r="I5507" s="117">
        <f t="shared" ref="I5507:I5570" ca="1" si="861">INDEX(INDIRECT(Library_File&amp;"Solar_Library"),MATCH($C$3,INDIRECT(Library_File&amp;"Solar_Labels"),0),MATCH(INDEX(SolarOptions,1,MATCH($A$1,Cases,0)),INDIRECT(Library_File&amp;"Solar_Transfer"),0))*$H5507</f>
        <v>133.88782</v>
      </c>
      <c r="J5507" s="113">
        <f t="shared" ref="J5507:J5570" ca="1" si="862">INDEX(INDIRECT(Library_File&amp;"PwrUsage_Library"),MATCH($B5507,INDIRECT(Library_File&amp;"PwrUsage_Labels"),0),MATCH(INDEX(PwrUsageOptions,1,MATCH($A$1,Cases,0)),INDIRECT(Library_File&amp;"PwrUsage_Transfer"),0))</f>
        <v>13.868343195266274</v>
      </c>
      <c r="K5507" s="113">
        <f t="shared" ca="1" si="855"/>
        <v>120.01947680473373</v>
      </c>
      <c r="L5507" s="113">
        <f t="shared" ca="1" si="856"/>
        <v>120.01947680473373</v>
      </c>
      <c r="M5507" s="113">
        <f t="shared" ca="1" si="857"/>
        <v>176</v>
      </c>
      <c r="N5507" s="113">
        <f t="shared" ca="1" si="858"/>
        <v>0</v>
      </c>
      <c r="O5507" s="14">
        <f t="shared" ca="1" si="859"/>
        <v>80.875046390532546</v>
      </c>
      <c r="P5507" s="113">
        <f t="shared" ref="P5507:P5570" ca="1" si="863">IF((J5507-I5507-N5507)&gt;0,(J5507-I5507-N5507),0)</f>
        <v>0</v>
      </c>
      <c r="Q5507" s="114">
        <f t="shared" ref="Q5507:Q5570" ca="1" si="864">IF((J5507+O5507-I5507)&lt;0,(J5507+O5507-I5507),0)</f>
        <v>-39.144430414201182</v>
      </c>
    </row>
    <row r="5508" spans="1:17" x14ac:dyDescent="0.75">
      <c r="A5508" t="s">
        <v>5572</v>
      </c>
      <c r="B5508" t="s">
        <v>14332</v>
      </c>
      <c r="G5508" s="14">
        <v>5506</v>
      </c>
      <c r="H5508" s="14">
        <f t="shared" ca="1" si="860"/>
        <v>790.86900000000003</v>
      </c>
      <c r="I5508" s="117">
        <f t="shared" ca="1" si="861"/>
        <v>173.99118000000001</v>
      </c>
      <c r="J5508" s="113">
        <f t="shared" ca="1" si="862"/>
        <v>13.868343195266274</v>
      </c>
      <c r="K5508" s="113">
        <f t="shared" ref="K5508:K5571" ca="1" si="865">IF((I5508-J5508)&gt;0,(I5508-J5508),0)</f>
        <v>160.12283680473374</v>
      </c>
      <c r="L5508" s="113">
        <f t="shared" ref="L5508:L5571" ca="1" si="866">I5508-J5508</f>
        <v>160.12283680473374</v>
      </c>
      <c r="M5508" s="113">
        <f t="shared" ca="1" si="857"/>
        <v>176</v>
      </c>
      <c r="N5508" s="113">
        <f t="shared" ca="1" si="858"/>
        <v>0</v>
      </c>
      <c r="O5508" s="14">
        <f t="shared" ca="1" si="859"/>
        <v>0</v>
      </c>
      <c r="P5508" s="113">
        <f t="shared" ca="1" si="863"/>
        <v>0</v>
      </c>
      <c r="Q5508" s="114">
        <f t="shared" ca="1" si="864"/>
        <v>-160.12283680473374</v>
      </c>
    </row>
    <row r="5509" spans="1:17" x14ac:dyDescent="0.75">
      <c r="A5509" t="s">
        <v>5573</v>
      </c>
      <c r="B5509" t="s">
        <v>14333</v>
      </c>
      <c r="G5509" s="14">
        <v>5507</v>
      </c>
      <c r="H5509" s="14">
        <f t="shared" ca="1" si="860"/>
        <v>881.99</v>
      </c>
      <c r="I5509" s="117">
        <f t="shared" ca="1" si="861"/>
        <v>194.0378</v>
      </c>
      <c r="J5509" s="113">
        <f t="shared" ca="1" si="862"/>
        <v>13.868343195266274</v>
      </c>
      <c r="K5509" s="113">
        <f t="shared" ca="1" si="865"/>
        <v>180.16945680473373</v>
      </c>
      <c r="L5509" s="113">
        <f t="shared" ca="1" si="866"/>
        <v>180.16945680473373</v>
      </c>
      <c r="M5509" s="113">
        <f t="shared" ref="M5509:M5572" ca="1" si="867">IF(AND((L5509+M5508)&lt;$M$3,(L5509+M5508)&gt;0),(L5509+M5508),IF((L5509+M5508)&gt;$M$3,$M$3,0))</f>
        <v>176</v>
      </c>
      <c r="N5509" s="113">
        <f t="shared" ref="N5509:N5572" ca="1" si="868">IF((M5508-M5509)&gt;0,(M5508-M5509),0)</f>
        <v>0</v>
      </c>
      <c r="O5509" s="14">
        <f t="shared" ref="O5509:O5572" ca="1" si="869">IF((M5508-M5509)&lt;0,(M5509-M5508),0)</f>
        <v>0</v>
      </c>
      <c r="P5509" s="113">
        <f t="shared" ca="1" si="863"/>
        <v>0</v>
      </c>
      <c r="Q5509" s="114">
        <f t="shared" ca="1" si="864"/>
        <v>-180.16945680473373</v>
      </c>
    </row>
    <row r="5510" spans="1:17" x14ac:dyDescent="0.75">
      <c r="A5510" t="s">
        <v>5574</v>
      </c>
      <c r="B5510" t="s">
        <v>14334</v>
      </c>
      <c r="G5510" s="14">
        <v>5508</v>
      </c>
      <c r="H5510" s="14">
        <f t="shared" ca="1" si="860"/>
        <v>841.70500000000004</v>
      </c>
      <c r="I5510" s="117">
        <f t="shared" ca="1" si="861"/>
        <v>185.17510000000001</v>
      </c>
      <c r="J5510" s="113">
        <f t="shared" ca="1" si="862"/>
        <v>13.868343195266274</v>
      </c>
      <c r="K5510" s="113">
        <f t="shared" ca="1" si="865"/>
        <v>171.30675680473374</v>
      </c>
      <c r="L5510" s="113">
        <f t="shared" ca="1" si="866"/>
        <v>171.30675680473374</v>
      </c>
      <c r="M5510" s="113">
        <f t="shared" ca="1" si="867"/>
        <v>176</v>
      </c>
      <c r="N5510" s="113">
        <f t="shared" ca="1" si="868"/>
        <v>0</v>
      </c>
      <c r="O5510" s="14">
        <f t="shared" ca="1" si="869"/>
        <v>0</v>
      </c>
      <c r="P5510" s="113">
        <f t="shared" ca="1" si="863"/>
        <v>0</v>
      </c>
      <c r="Q5510" s="114">
        <f t="shared" ca="1" si="864"/>
        <v>-171.30675680473374</v>
      </c>
    </row>
    <row r="5511" spans="1:17" x14ac:dyDescent="0.75">
      <c r="A5511" t="s">
        <v>5575</v>
      </c>
      <c r="B5511" t="s">
        <v>14335</v>
      </c>
      <c r="G5511" s="14">
        <v>5509</v>
      </c>
      <c r="H5511" s="14">
        <f t="shared" ca="1" si="860"/>
        <v>669.81100000000004</v>
      </c>
      <c r="I5511" s="117">
        <f t="shared" ca="1" si="861"/>
        <v>147.35842</v>
      </c>
      <c r="J5511" s="113">
        <f t="shared" ca="1" si="862"/>
        <v>13.868343195266274</v>
      </c>
      <c r="K5511" s="113">
        <f t="shared" ca="1" si="865"/>
        <v>133.49007680473372</v>
      </c>
      <c r="L5511" s="113">
        <f t="shared" ca="1" si="866"/>
        <v>133.49007680473372</v>
      </c>
      <c r="M5511" s="113">
        <f t="shared" ca="1" si="867"/>
        <v>176</v>
      </c>
      <c r="N5511" s="113">
        <f t="shared" ca="1" si="868"/>
        <v>0</v>
      </c>
      <c r="O5511" s="14">
        <f t="shared" ca="1" si="869"/>
        <v>0</v>
      </c>
      <c r="P5511" s="113">
        <f t="shared" ca="1" si="863"/>
        <v>0</v>
      </c>
      <c r="Q5511" s="114">
        <f t="shared" ca="1" si="864"/>
        <v>-133.49007680473372</v>
      </c>
    </row>
    <row r="5512" spans="1:17" x14ac:dyDescent="0.75">
      <c r="A5512" t="s">
        <v>5576</v>
      </c>
      <c r="B5512" t="s">
        <v>14336</v>
      </c>
      <c r="G5512" s="14">
        <v>5510</v>
      </c>
      <c r="H5512" s="14">
        <f t="shared" ca="1" si="860"/>
        <v>639.17700000000002</v>
      </c>
      <c r="I5512" s="117">
        <f t="shared" ca="1" si="861"/>
        <v>140.61894000000001</v>
      </c>
      <c r="J5512" s="113">
        <f t="shared" ca="1" si="862"/>
        <v>13.868343195266274</v>
      </c>
      <c r="K5512" s="113">
        <f t="shared" ca="1" si="865"/>
        <v>126.75059680473373</v>
      </c>
      <c r="L5512" s="113">
        <f t="shared" ca="1" si="866"/>
        <v>126.75059680473373</v>
      </c>
      <c r="M5512" s="113">
        <f t="shared" ca="1" si="867"/>
        <v>176</v>
      </c>
      <c r="N5512" s="113">
        <f t="shared" ca="1" si="868"/>
        <v>0</v>
      </c>
      <c r="O5512" s="14">
        <f t="shared" ca="1" si="869"/>
        <v>0</v>
      </c>
      <c r="P5512" s="113">
        <f t="shared" ca="1" si="863"/>
        <v>0</v>
      </c>
      <c r="Q5512" s="114">
        <f t="shared" ca="1" si="864"/>
        <v>-126.75059680473373</v>
      </c>
    </row>
    <row r="5513" spans="1:17" x14ac:dyDescent="0.75">
      <c r="A5513" t="s">
        <v>5577</v>
      </c>
      <c r="B5513" t="s">
        <v>14337</v>
      </c>
      <c r="G5513" s="14">
        <v>5511</v>
      </c>
      <c r="H5513" s="14">
        <f t="shared" ca="1" si="860"/>
        <v>560.31200000000001</v>
      </c>
      <c r="I5513" s="117">
        <f t="shared" ca="1" si="861"/>
        <v>123.26864</v>
      </c>
      <c r="J5513" s="113">
        <f t="shared" ca="1" si="862"/>
        <v>13.868343195266274</v>
      </c>
      <c r="K5513" s="113">
        <f t="shared" ca="1" si="865"/>
        <v>109.40029680473373</v>
      </c>
      <c r="L5513" s="113">
        <f t="shared" ca="1" si="866"/>
        <v>109.40029680473373</v>
      </c>
      <c r="M5513" s="113">
        <f t="shared" ca="1" si="867"/>
        <v>176</v>
      </c>
      <c r="N5513" s="113">
        <f t="shared" ca="1" si="868"/>
        <v>0</v>
      </c>
      <c r="O5513" s="14">
        <f t="shared" ca="1" si="869"/>
        <v>0</v>
      </c>
      <c r="P5513" s="113">
        <f t="shared" ca="1" si="863"/>
        <v>0</v>
      </c>
      <c r="Q5513" s="114">
        <f t="shared" ca="1" si="864"/>
        <v>-109.40029680473373</v>
      </c>
    </row>
    <row r="5514" spans="1:17" x14ac:dyDescent="0.75">
      <c r="A5514" t="s">
        <v>5578</v>
      </c>
      <c r="B5514" t="s">
        <v>14338</v>
      </c>
      <c r="G5514" s="14">
        <v>5512</v>
      </c>
      <c r="H5514" s="14">
        <f t="shared" ca="1" si="860"/>
        <v>405.779</v>
      </c>
      <c r="I5514" s="117">
        <f t="shared" ca="1" si="861"/>
        <v>89.271379999999994</v>
      </c>
      <c r="J5514" s="113">
        <f t="shared" ca="1" si="862"/>
        <v>13.868343195266274</v>
      </c>
      <c r="K5514" s="113">
        <f t="shared" ca="1" si="865"/>
        <v>75.403036804733716</v>
      </c>
      <c r="L5514" s="113">
        <f t="shared" ca="1" si="866"/>
        <v>75.403036804733716</v>
      </c>
      <c r="M5514" s="113">
        <f t="shared" ca="1" si="867"/>
        <v>176</v>
      </c>
      <c r="N5514" s="113">
        <f t="shared" ca="1" si="868"/>
        <v>0</v>
      </c>
      <c r="O5514" s="14">
        <f t="shared" ca="1" si="869"/>
        <v>0</v>
      </c>
      <c r="P5514" s="113">
        <f t="shared" ca="1" si="863"/>
        <v>0</v>
      </c>
      <c r="Q5514" s="114">
        <f t="shared" ca="1" si="864"/>
        <v>-75.403036804733716</v>
      </c>
    </row>
    <row r="5515" spans="1:17" x14ac:dyDescent="0.75">
      <c r="A5515" t="s">
        <v>5579</v>
      </c>
      <c r="B5515" t="s">
        <v>14339</v>
      </c>
      <c r="G5515" s="14">
        <v>5513</v>
      </c>
      <c r="H5515" s="14">
        <f t="shared" ca="1" si="860"/>
        <v>221.30500000000001</v>
      </c>
      <c r="I5515" s="117">
        <f t="shared" ca="1" si="861"/>
        <v>48.687100000000001</v>
      </c>
      <c r="J5515" s="113">
        <f t="shared" ca="1" si="862"/>
        <v>13.868343195266274</v>
      </c>
      <c r="K5515" s="113">
        <f t="shared" ca="1" si="865"/>
        <v>34.818756804733724</v>
      </c>
      <c r="L5515" s="113">
        <f t="shared" ca="1" si="866"/>
        <v>34.818756804733724</v>
      </c>
      <c r="M5515" s="113">
        <f t="shared" ca="1" si="867"/>
        <v>176</v>
      </c>
      <c r="N5515" s="113">
        <f t="shared" ca="1" si="868"/>
        <v>0</v>
      </c>
      <c r="O5515" s="14">
        <f t="shared" ca="1" si="869"/>
        <v>0</v>
      </c>
      <c r="P5515" s="113">
        <f t="shared" ca="1" si="863"/>
        <v>0</v>
      </c>
      <c r="Q5515" s="114">
        <f t="shared" ca="1" si="864"/>
        <v>-34.818756804733724</v>
      </c>
    </row>
    <row r="5516" spans="1:17" x14ac:dyDescent="0.75">
      <c r="A5516" t="s">
        <v>5580</v>
      </c>
      <c r="B5516" t="s">
        <v>14340</v>
      </c>
      <c r="G5516" s="14">
        <v>5514</v>
      </c>
      <c r="H5516" s="14">
        <f t="shared" ca="1" si="860"/>
        <v>79.731999999999999</v>
      </c>
      <c r="I5516" s="117">
        <f t="shared" ca="1" si="861"/>
        <v>17.541039999999999</v>
      </c>
      <c r="J5516" s="113">
        <f t="shared" ca="1" si="862"/>
        <v>13.868343195266274</v>
      </c>
      <c r="K5516" s="113">
        <f t="shared" ca="1" si="865"/>
        <v>3.6726968047337252</v>
      </c>
      <c r="L5516" s="113">
        <f t="shared" ca="1" si="866"/>
        <v>3.6726968047337252</v>
      </c>
      <c r="M5516" s="113">
        <f t="shared" ca="1" si="867"/>
        <v>176</v>
      </c>
      <c r="N5516" s="113">
        <f t="shared" ca="1" si="868"/>
        <v>0</v>
      </c>
      <c r="O5516" s="14">
        <f t="shared" ca="1" si="869"/>
        <v>0</v>
      </c>
      <c r="P5516" s="113">
        <f t="shared" ca="1" si="863"/>
        <v>0</v>
      </c>
      <c r="Q5516" s="114">
        <f t="shared" ca="1" si="864"/>
        <v>-3.6726968047337252</v>
      </c>
    </row>
    <row r="5517" spans="1:17" x14ac:dyDescent="0.75">
      <c r="A5517" t="s">
        <v>5581</v>
      </c>
      <c r="B5517" t="s">
        <v>14341</v>
      </c>
      <c r="G5517" s="14">
        <v>5515</v>
      </c>
      <c r="H5517" s="14">
        <f t="shared" ca="1" si="860"/>
        <v>11.105</v>
      </c>
      <c r="I5517" s="117">
        <f t="shared" ca="1" si="861"/>
        <v>2.4431000000000003</v>
      </c>
      <c r="J5517" s="113">
        <f t="shared" ca="1" si="862"/>
        <v>13.868343195266274</v>
      </c>
      <c r="K5517" s="113">
        <f t="shared" ca="1" si="865"/>
        <v>0</v>
      </c>
      <c r="L5517" s="113">
        <f t="shared" ca="1" si="866"/>
        <v>-11.425243195266273</v>
      </c>
      <c r="M5517" s="113">
        <f t="shared" ca="1" si="867"/>
        <v>164.57475680473374</v>
      </c>
      <c r="N5517" s="113">
        <f t="shared" ca="1" si="868"/>
        <v>11.425243195266262</v>
      </c>
      <c r="O5517" s="14">
        <f t="shared" ca="1" si="869"/>
        <v>0</v>
      </c>
      <c r="P5517" s="113">
        <f t="shared" ca="1" si="863"/>
        <v>1.0658141036401503E-14</v>
      </c>
      <c r="Q5517" s="114">
        <f t="shared" ca="1" si="864"/>
        <v>0</v>
      </c>
    </row>
    <row r="5518" spans="1:17" x14ac:dyDescent="0.75">
      <c r="A5518" t="s">
        <v>5582</v>
      </c>
      <c r="B5518" t="s">
        <v>14342</v>
      </c>
      <c r="G5518" s="14">
        <v>5516</v>
      </c>
      <c r="H5518" s="14">
        <f t="shared" ca="1" si="860"/>
        <v>0</v>
      </c>
      <c r="I5518" s="117">
        <f t="shared" ca="1" si="861"/>
        <v>0</v>
      </c>
      <c r="J5518" s="113">
        <f t="shared" ca="1" si="862"/>
        <v>13.868343195266274</v>
      </c>
      <c r="K5518" s="113">
        <f t="shared" ca="1" si="865"/>
        <v>0</v>
      </c>
      <c r="L5518" s="113">
        <f t="shared" ca="1" si="866"/>
        <v>-13.868343195266274</v>
      </c>
      <c r="M5518" s="113">
        <f t="shared" ca="1" si="867"/>
        <v>150.70641360946746</v>
      </c>
      <c r="N5518" s="113">
        <f t="shared" ca="1" si="868"/>
        <v>13.868343195266277</v>
      </c>
      <c r="O5518" s="14">
        <f t="shared" ca="1" si="869"/>
        <v>0</v>
      </c>
      <c r="P5518" s="113">
        <f t="shared" ca="1" si="863"/>
        <v>0</v>
      </c>
      <c r="Q5518" s="114">
        <f t="shared" ca="1" si="864"/>
        <v>0</v>
      </c>
    </row>
    <row r="5519" spans="1:17" x14ac:dyDescent="0.75">
      <c r="A5519" t="s">
        <v>5583</v>
      </c>
      <c r="B5519" t="s">
        <v>14343</v>
      </c>
      <c r="G5519" s="14">
        <v>5517</v>
      </c>
      <c r="H5519" s="14">
        <f t="shared" ca="1" si="860"/>
        <v>0</v>
      </c>
      <c r="I5519" s="117">
        <f t="shared" ca="1" si="861"/>
        <v>0</v>
      </c>
      <c r="J5519" s="113">
        <f t="shared" ca="1" si="862"/>
        <v>13.868343195266274</v>
      </c>
      <c r="K5519" s="113">
        <f t="shared" ca="1" si="865"/>
        <v>0</v>
      </c>
      <c r="L5519" s="113">
        <f t="shared" ca="1" si="866"/>
        <v>-13.868343195266274</v>
      </c>
      <c r="M5519" s="113">
        <f t="shared" ca="1" si="867"/>
        <v>136.83807041420118</v>
      </c>
      <c r="N5519" s="113">
        <f t="shared" ca="1" si="868"/>
        <v>13.868343195266277</v>
      </c>
      <c r="O5519" s="14">
        <f t="shared" ca="1" si="869"/>
        <v>0</v>
      </c>
      <c r="P5519" s="113">
        <f t="shared" ca="1" si="863"/>
        <v>0</v>
      </c>
      <c r="Q5519" s="114">
        <f t="shared" ca="1" si="864"/>
        <v>0</v>
      </c>
    </row>
    <row r="5520" spans="1:17" x14ac:dyDescent="0.75">
      <c r="A5520" t="s">
        <v>5584</v>
      </c>
      <c r="B5520" t="s">
        <v>14344</v>
      </c>
      <c r="G5520" s="14">
        <v>5518</v>
      </c>
      <c r="H5520" s="14">
        <f t="shared" ca="1" si="860"/>
        <v>0</v>
      </c>
      <c r="I5520" s="117">
        <f t="shared" ca="1" si="861"/>
        <v>0</v>
      </c>
      <c r="J5520" s="113">
        <f t="shared" ca="1" si="862"/>
        <v>13.868343195266274</v>
      </c>
      <c r="K5520" s="113">
        <f t="shared" ca="1" si="865"/>
        <v>0</v>
      </c>
      <c r="L5520" s="113">
        <f t="shared" ca="1" si="866"/>
        <v>-13.868343195266274</v>
      </c>
      <c r="M5520" s="113">
        <f t="shared" ca="1" si="867"/>
        <v>122.96972721893491</v>
      </c>
      <c r="N5520" s="113">
        <f t="shared" ca="1" si="868"/>
        <v>13.868343195266277</v>
      </c>
      <c r="O5520" s="14">
        <f t="shared" ca="1" si="869"/>
        <v>0</v>
      </c>
      <c r="P5520" s="113">
        <f t="shared" ca="1" si="863"/>
        <v>0</v>
      </c>
      <c r="Q5520" s="114">
        <f t="shared" ca="1" si="864"/>
        <v>0</v>
      </c>
    </row>
    <row r="5521" spans="1:17" x14ac:dyDescent="0.75">
      <c r="A5521" t="s">
        <v>5585</v>
      </c>
      <c r="B5521" t="s">
        <v>14345</v>
      </c>
      <c r="G5521" s="14">
        <v>5519</v>
      </c>
      <c r="H5521" s="14">
        <f t="shared" ca="1" si="860"/>
        <v>0</v>
      </c>
      <c r="I5521" s="117">
        <f t="shared" ca="1" si="861"/>
        <v>0</v>
      </c>
      <c r="J5521" s="113">
        <f t="shared" ca="1" si="862"/>
        <v>13.868343195266274</v>
      </c>
      <c r="K5521" s="113">
        <f t="shared" ca="1" si="865"/>
        <v>0</v>
      </c>
      <c r="L5521" s="113">
        <f t="shared" ca="1" si="866"/>
        <v>-13.868343195266274</v>
      </c>
      <c r="M5521" s="113">
        <f t="shared" ca="1" si="867"/>
        <v>109.10138402366863</v>
      </c>
      <c r="N5521" s="113">
        <f t="shared" ca="1" si="868"/>
        <v>13.868343195266277</v>
      </c>
      <c r="O5521" s="14">
        <f t="shared" ca="1" si="869"/>
        <v>0</v>
      </c>
      <c r="P5521" s="113">
        <f t="shared" ca="1" si="863"/>
        <v>0</v>
      </c>
      <c r="Q5521" s="114">
        <f t="shared" ca="1" si="864"/>
        <v>0</v>
      </c>
    </row>
    <row r="5522" spans="1:17" x14ac:dyDescent="0.75">
      <c r="A5522" t="s">
        <v>5586</v>
      </c>
      <c r="B5522" t="s">
        <v>14346</v>
      </c>
      <c r="G5522" s="14">
        <v>5520</v>
      </c>
      <c r="H5522" s="14">
        <f t="shared" ca="1" si="860"/>
        <v>0</v>
      </c>
      <c r="I5522" s="117">
        <f t="shared" ca="1" si="861"/>
        <v>0</v>
      </c>
      <c r="J5522" s="113">
        <f t="shared" ca="1" si="862"/>
        <v>13.868343195266274</v>
      </c>
      <c r="K5522" s="113">
        <f t="shared" ca="1" si="865"/>
        <v>0</v>
      </c>
      <c r="L5522" s="113">
        <f t="shared" ca="1" si="866"/>
        <v>-13.868343195266274</v>
      </c>
      <c r="M5522" s="113">
        <f t="shared" ca="1" si="867"/>
        <v>95.233040828402352</v>
      </c>
      <c r="N5522" s="113">
        <f t="shared" ca="1" si="868"/>
        <v>13.868343195266277</v>
      </c>
      <c r="O5522" s="14">
        <f t="shared" ca="1" si="869"/>
        <v>0</v>
      </c>
      <c r="P5522" s="113">
        <f t="shared" ca="1" si="863"/>
        <v>0</v>
      </c>
      <c r="Q5522" s="114">
        <f t="shared" ca="1" si="864"/>
        <v>0</v>
      </c>
    </row>
    <row r="5523" spans="1:17" x14ac:dyDescent="0.75">
      <c r="A5523" t="s">
        <v>5587</v>
      </c>
      <c r="B5523" t="s">
        <v>14347</v>
      </c>
      <c r="G5523" s="14">
        <v>5521</v>
      </c>
      <c r="H5523" s="14">
        <f t="shared" ca="1" si="860"/>
        <v>0</v>
      </c>
      <c r="I5523" s="117">
        <f t="shared" ca="1" si="861"/>
        <v>0</v>
      </c>
      <c r="J5523" s="113">
        <f t="shared" ca="1" si="862"/>
        <v>13.868343195266274</v>
      </c>
      <c r="K5523" s="113">
        <f t="shared" ca="1" si="865"/>
        <v>0</v>
      </c>
      <c r="L5523" s="113">
        <f t="shared" ca="1" si="866"/>
        <v>-13.868343195266274</v>
      </c>
      <c r="M5523" s="113">
        <f t="shared" ca="1" si="867"/>
        <v>81.364697633136075</v>
      </c>
      <c r="N5523" s="113">
        <f t="shared" ca="1" si="868"/>
        <v>13.868343195266277</v>
      </c>
      <c r="O5523" s="14">
        <f t="shared" ca="1" si="869"/>
        <v>0</v>
      </c>
      <c r="P5523" s="113">
        <f t="shared" ca="1" si="863"/>
        <v>0</v>
      </c>
      <c r="Q5523" s="114">
        <f t="shared" ca="1" si="864"/>
        <v>0</v>
      </c>
    </row>
    <row r="5524" spans="1:17" x14ac:dyDescent="0.75">
      <c r="A5524" t="s">
        <v>5588</v>
      </c>
      <c r="B5524" t="s">
        <v>14348</v>
      </c>
      <c r="G5524" s="14">
        <v>5522</v>
      </c>
      <c r="H5524" s="14">
        <f t="shared" ca="1" si="860"/>
        <v>0</v>
      </c>
      <c r="I5524" s="117">
        <f t="shared" ca="1" si="861"/>
        <v>0</v>
      </c>
      <c r="J5524" s="113">
        <f t="shared" ca="1" si="862"/>
        <v>13.868343195266274</v>
      </c>
      <c r="K5524" s="113">
        <f t="shared" ca="1" si="865"/>
        <v>0</v>
      </c>
      <c r="L5524" s="113">
        <f t="shared" ca="1" si="866"/>
        <v>-13.868343195266274</v>
      </c>
      <c r="M5524" s="113">
        <f t="shared" ca="1" si="867"/>
        <v>67.496354437869797</v>
      </c>
      <c r="N5524" s="113">
        <f t="shared" ca="1" si="868"/>
        <v>13.868343195266277</v>
      </c>
      <c r="O5524" s="14">
        <f t="shared" ca="1" si="869"/>
        <v>0</v>
      </c>
      <c r="P5524" s="113">
        <f t="shared" ca="1" si="863"/>
        <v>0</v>
      </c>
      <c r="Q5524" s="114">
        <f t="shared" ca="1" si="864"/>
        <v>0</v>
      </c>
    </row>
    <row r="5525" spans="1:17" x14ac:dyDescent="0.75">
      <c r="A5525" t="s">
        <v>5589</v>
      </c>
      <c r="B5525" t="s">
        <v>14349</v>
      </c>
      <c r="G5525" s="14">
        <v>5523</v>
      </c>
      <c r="H5525" s="14">
        <f t="shared" ca="1" si="860"/>
        <v>0</v>
      </c>
      <c r="I5525" s="117">
        <f t="shared" ca="1" si="861"/>
        <v>0</v>
      </c>
      <c r="J5525" s="113">
        <f t="shared" ca="1" si="862"/>
        <v>13.868343195266274</v>
      </c>
      <c r="K5525" s="113">
        <f t="shared" ca="1" si="865"/>
        <v>0</v>
      </c>
      <c r="L5525" s="113">
        <f t="shared" ca="1" si="866"/>
        <v>-13.868343195266274</v>
      </c>
      <c r="M5525" s="113">
        <f t="shared" ca="1" si="867"/>
        <v>53.62801124260352</v>
      </c>
      <c r="N5525" s="113">
        <f t="shared" ca="1" si="868"/>
        <v>13.868343195266277</v>
      </c>
      <c r="O5525" s="14">
        <f t="shared" ca="1" si="869"/>
        <v>0</v>
      </c>
      <c r="P5525" s="113">
        <f t="shared" ca="1" si="863"/>
        <v>0</v>
      </c>
      <c r="Q5525" s="114">
        <f t="shared" ca="1" si="864"/>
        <v>0</v>
      </c>
    </row>
    <row r="5526" spans="1:17" x14ac:dyDescent="0.75">
      <c r="A5526" t="s">
        <v>5590</v>
      </c>
      <c r="B5526" t="s">
        <v>14350</v>
      </c>
      <c r="G5526" s="14">
        <v>5524</v>
      </c>
      <c r="H5526" s="14">
        <f t="shared" ca="1" si="860"/>
        <v>0</v>
      </c>
      <c r="I5526" s="117">
        <f t="shared" ca="1" si="861"/>
        <v>0</v>
      </c>
      <c r="J5526" s="113">
        <f t="shared" ca="1" si="862"/>
        <v>13.868343195266274</v>
      </c>
      <c r="K5526" s="113">
        <f t="shared" ca="1" si="865"/>
        <v>0</v>
      </c>
      <c r="L5526" s="113">
        <f t="shared" ca="1" si="866"/>
        <v>-13.868343195266274</v>
      </c>
      <c r="M5526" s="113">
        <f t="shared" ca="1" si="867"/>
        <v>39.759668047337243</v>
      </c>
      <c r="N5526" s="113">
        <f t="shared" ca="1" si="868"/>
        <v>13.868343195266277</v>
      </c>
      <c r="O5526" s="14">
        <f t="shared" ca="1" si="869"/>
        <v>0</v>
      </c>
      <c r="P5526" s="113">
        <f t="shared" ca="1" si="863"/>
        <v>0</v>
      </c>
      <c r="Q5526" s="114">
        <f t="shared" ca="1" si="864"/>
        <v>0</v>
      </c>
    </row>
    <row r="5527" spans="1:17" x14ac:dyDescent="0.75">
      <c r="A5527" t="s">
        <v>5591</v>
      </c>
      <c r="B5527" t="s">
        <v>14351</v>
      </c>
      <c r="G5527" s="14">
        <v>5525</v>
      </c>
      <c r="H5527" s="14">
        <f t="shared" ca="1" si="860"/>
        <v>4.766</v>
      </c>
      <c r="I5527" s="117">
        <f t="shared" ca="1" si="861"/>
        <v>1.0485200000000001</v>
      </c>
      <c r="J5527" s="113">
        <f t="shared" ca="1" si="862"/>
        <v>13.868343195266274</v>
      </c>
      <c r="K5527" s="113">
        <f t="shared" ca="1" si="865"/>
        <v>0</v>
      </c>
      <c r="L5527" s="113">
        <f t="shared" ca="1" si="866"/>
        <v>-12.819823195266274</v>
      </c>
      <c r="M5527" s="113">
        <f t="shared" ca="1" si="867"/>
        <v>26.939844852070969</v>
      </c>
      <c r="N5527" s="113">
        <f t="shared" ca="1" si="868"/>
        <v>12.819823195266274</v>
      </c>
      <c r="O5527" s="14">
        <f t="shared" ca="1" si="869"/>
        <v>0</v>
      </c>
      <c r="P5527" s="113">
        <f t="shared" ca="1" si="863"/>
        <v>0</v>
      </c>
      <c r="Q5527" s="114">
        <f t="shared" ca="1" si="864"/>
        <v>0</v>
      </c>
    </row>
    <row r="5528" spans="1:17" x14ac:dyDescent="0.75">
      <c r="A5528" t="s">
        <v>5592</v>
      </c>
      <c r="B5528" t="s">
        <v>14352</v>
      </c>
      <c r="G5528" s="14">
        <v>5526</v>
      </c>
      <c r="H5528" s="14">
        <f t="shared" ca="1" si="860"/>
        <v>50.79</v>
      </c>
      <c r="I5528" s="117">
        <f t="shared" ca="1" si="861"/>
        <v>11.1738</v>
      </c>
      <c r="J5528" s="113">
        <f t="shared" ca="1" si="862"/>
        <v>13.868343195266274</v>
      </c>
      <c r="K5528" s="113">
        <f t="shared" ca="1" si="865"/>
        <v>0</v>
      </c>
      <c r="L5528" s="113">
        <f t="shared" ca="1" si="866"/>
        <v>-2.6945431952662737</v>
      </c>
      <c r="M5528" s="113">
        <f t="shared" ca="1" si="867"/>
        <v>24.245301656804696</v>
      </c>
      <c r="N5528" s="113">
        <f t="shared" ca="1" si="868"/>
        <v>2.6945431952662737</v>
      </c>
      <c r="O5528" s="14">
        <f t="shared" ca="1" si="869"/>
        <v>0</v>
      </c>
      <c r="P5528" s="113">
        <f t="shared" ca="1" si="863"/>
        <v>0</v>
      </c>
      <c r="Q5528" s="114">
        <f t="shared" ca="1" si="864"/>
        <v>0</v>
      </c>
    </row>
    <row r="5529" spans="1:17" x14ac:dyDescent="0.75">
      <c r="A5529" t="s">
        <v>5593</v>
      </c>
      <c r="B5529" t="s">
        <v>14353</v>
      </c>
      <c r="G5529" s="14">
        <v>5527</v>
      </c>
      <c r="H5529" s="14">
        <f t="shared" ca="1" si="860"/>
        <v>152.107</v>
      </c>
      <c r="I5529" s="117">
        <f t="shared" ca="1" si="861"/>
        <v>33.463540000000002</v>
      </c>
      <c r="J5529" s="113">
        <f t="shared" ca="1" si="862"/>
        <v>13.868343195266274</v>
      </c>
      <c r="K5529" s="113">
        <f t="shared" ca="1" si="865"/>
        <v>19.595196804733728</v>
      </c>
      <c r="L5529" s="113">
        <f t="shared" ca="1" si="866"/>
        <v>19.595196804733728</v>
      </c>
      <c r="M5529" s="113">
        <f t="shared" ca="1" si="867"/>
        <v>43.840498461538424</v>
      </c>
      <c r="N5529" s="113">
        <f t="shared" ca="1" si="868"/>
        <v>0</v>
      </c>
      <c r="O5529" s="14">
        <f t="shared" ca="1" si="869"/>
        <v>19.595196804733728</v>
      </c>
      <c r="P5529" s="113">
        <f t="shared" ca="1" si="863"/>
        <v>0</v>
      </c>
      <c r="Q5529" s="114">
        <f t="shared" ca="1" si="864"/>
        <v>0</v>
      </c>
    </row>
    <row r="5530" spans="1:17" x14ac:dyDescent="0.75">
      <c r="A5530" t="s">
        <v>5594</v>
      </c>
      <c r="B5530" t="s">
        <v>14354</v>
      </c>
      <c r="G5530" s="14">
        <v>5528</v>
      </c>
      <c r="H5530" s="14">
        <f t="shared" ca="1" si="860"/>
        <v>250.90600000000001</v>
      </c>
      <c r="I5530" s="117">
        <f t="shared" ca="1" si="861"/>
        <v>55.19932</v>
      </c>
      <c r="J5530" s="113">
        <f t="shared" ca="1" si="862"/>
        <v>13.868343195266274</v>
      </c>
      <c r="K5530" s="113">
        <f t="shared" ca="1" si="865"/>
        <v>41.330976804733723</v>
      </c>
      <c r="L5530" s="113">
        <f t="shared" ca="1" si="866"/>
        <v>41.330976804733723</v>
      </c>
      <c r="M5530" s="113">
        <f t="shared" ca="1" si="867"/>
        <v>85.171475266272154</v>
      </c>
      <c r="N5530" s="113">
        <f t="shared" ca="1" si="868"/>
        <v>0</v>
      </c>
      <c r="O5530" s="14">
        <f t="shared" ca="1" si="869"/>
        <v>41.33097680473373</v>
      </c>
      <c r="P5530" s="113">
        <f t="shared" ca="1" si="863"/>
        <v>0</v>
      </c>
      <c r="Q5530" s="114">
        <f t="shared" ca="1" si="864"/>
        <v>0</v>
      </c>
    </row>
    <row r="5531" spans="1:17" x14ac:dyDescent="0.75">
      <c r="A5531" t="s">
        <v>5595</v>
      </c>
      <c r="B5531" t="s">
        <v>14355</v>
      </c>
      <c r="G5531" s="14">
        <v>5529</v>
      </c>
      <c r="H5531" s="14">
        <f t="shared" ca="1" si="860"/>
        <v>305.97899999999998</v>
      </c>
      <c r="I5531" s="117">
        <f t="shared" ca="1" si="861"/>
        <v>67.31537999999999</v>
      </c>
      <c r="J5531" s="113">
        <f t="shared" ca="1" si="862"/>
        <v>13.868343195266274</v>
      </c>
      <c r="K5531" s="113">
        <f t="shared" ca="1" si="865"/>
        <v>53.447036804733713</v>
      </c>
      <c r="L5531" s="113">
        <f t="shared" ca="1" si="866"/>
        <v>53.447036804733713</v>
      </c>
      <c r="M5531" s="113">
        <f t="shared" ca="1" si="867"/>
        <v>138.61851207100585</v>
      </c>
      <c r="N5531" s="113">
        <f t="shared" ca="1" si="868"/>
        <v>0</v>
      </c>
      <c r="O5531" s="14">
        <f t="shared" ca="1" si="869"/>
        <v>53.447036804733699</v>
      </c>
      <c r="P5531" s="113">
        <f t="shared" ca="1" si="863"/>
        <v>0</v>
      </c>
      <c r="Q5531" s="114">
        <f t="shared" ca="1" si="864"/>
        <v>-1.4210854715202004E-14</v>
      </c>
    </row>
    <row r="5532" spans="1:17" x14ac:dyDescent="0.75">
      <c r="A5532" t="s">
        <v>5596</v>
      </c>
      <c r="B5532" t="s">
        <v>14356</v>
      </c>
      <c r="G5532" s="14">
        <v>5530</v>
      </c>
      <c r="H5532" s="14">
        <f t="shared" ca="1" si="860"/>
        <v>277.57600000000002</v>
      </c>
      <c r="I5532" s="117">
        <f t="shared" ca="1" si="861"/>
        <v>61.066720000000004</v>
      </c>
      <c r="J5532" s="113">
        <f t="shared" ca="1" si="862"/>
        <v>13.868343195266274</v>
      </c>
      <c r="K5532" s="113">
        <f t="shared" ca="1" si="865"/>
        <v>47.198376804733726</v>
      </c>
      <c r="L5532" s="113">
        <f t="shared" ca="1" si="866"/>
        <v>47.198376804733726</v>
      </c>
      <c r="M5532" s="113">
        <f t="shared" ca="1" si="867"/>
        <v>176</v>
      </c>
      <c r="N5532" s="113">
        <f t="shared" ca="1" si="868"/>
        <v>0</v>
      </c>
      <c r="O5532" s="14">
        <f t="shared" ca="1" si="869"/>
        <v>37.381487928994147</v>
      </c>
      <c r="P5532" s="113">
        <f t="shared" ca="1" si="863"/>
        <v>0</v>
      </c>
      <c r="Q5532" s="114">
        <f t="shared" ca="1" si="864"/>
        <v>-9.8168888757395791</v>
      </c>
    </row>
    <row r="5533" spans="1:17" x14ac:dyDescent="0.75">
      <c r="A5533" t="s">
        <v>5597</v>
      </c>
      <c r="B5533" t="s">
        <v>14357</v>
      </c>
      <c r="G5533" s="14">
        <v>5531</v>
      </c>
      <c r="H5533" s="14">
        <f t="shared" ca="1" si="860"/>
        <v>331.70100000000002</v>
      </c>
      <c r="I5533" s="117">
        <f t="shared" ca="1" si="861"/>
        <v>72.974220000000003</v>
      </c>
      <c r="J5533" s="113">
        <f t="shared" ca="1" si="862"/>
        <v>13.868343195266274</v>
      </c>
      <c r="K5533" s="113">
        <f t="shared" ca="1" si="865"/>
        <v>59.105876804733725</v>
      </c>
      <c r="L5533" s="113">
        <f t="shared" ca="1" si="866"/>
        <v>59.105876804733725</v>
      </c>
      <c r="M5533" s="113">
        <f t="shared" ca="1" si="867"/>
        <v>176</v>
      </c>
      <c r="N5533" s="113">
        <f t="shared" ca="1" si="868"/>
        <v>0</v>
      </c>
      <c r="O5533" s="14">
        <f t="shared" ca="1" si="869"/>
        <v>0</v>
      </c>
      <c r="P5533" s="113">
        <f t="shared" ca="1" si="863"/>
        <v>0</v>
      </c>
      <c r="Q5533" s="114">
        <f t="shared" ca="1" si="864"/>
        <v>-59.105876804733725</v>
      </c>
    </row>
    <row r="5534" spans="1:17" x14ac:dyDescent="0.75">
      <c r="A5534" t="s">
        <v>5598</v>
      </c>
      <c r="B5534" t="s">
        <v>14358</v>
      </c>
      <c r="G5534" s="14">
        <v>5532</v>
      </c>
      <c r="H5534" s="14">
        <f t="shared" ca="1" si="860"/>
        <v>331.85300000000001</v>
      </c>
      <c r="I5534" s="117">
        <f t="shared" ca="1" si="861"/>
        <v>73.007660000000001</v>
      </c>
      <c r="J5534" s="113">
        <f t="shared" ca="1" si="862"/>
        <v>13.868343195266274</v>
      </c>
      <c r="K5534" s="113">
        <f t="shared" ca="1" si="865"/>
        <v>59.139316804733724</v>
      </c>
      <c r="L5534" s="113">
        <f t="shared" ca="1" si="866"/>
        <v>59.139316804733724</v>
      </c>
      <c r="M5534" s="113">
        <f t="shared" ca="1" si="867"/>
        <v>176</v>
      </c>
      <c r="N5534" s="113">
        <f t="shared" ca="1" si="868"/>
        <v>0</v>
      </c>
      <c r="O5534" s="14">
        <f t="shared" ca="1" si="869"/>
        <v>0</v>
      </c>
      <c r="P5534" s="113">
        <f t="shared" ca="1" si="863"/>
        <v>0</v>
      </c>
      <c r="Q5534" s="114">
        <f t="shared" ca="1" si="864"/>
        <v>-59.139316804733724</v>
      </c>
    </row>
    <row r="5535" spans="1:17" x14ac:dyDescent="0.75">
      <c r="A5535" t="s">
        <v>5599</v>
      </c>
      <c r="B5535" t="s">
        <v>14359</v>
      </c>
      <c r="G5535" s="14">
        <v>5533</v>
      </c>
      <c r="H5535" s="14">
        <f t="shared" ca="1" si="860"/>
        <v>321.62799999999999</v>
      </c>
      <c r="I5535" s="117">
        <f t="shared" ca="1" si="861"/>
        <v>70.758160000000004</v>
      </c>
      <c r="J5535" s="113">
        <f t="shared" ca="1" si="862"/>
        <v>13.868343195266274</v>
      </c>
      <c r="K5535" s="113">
        <f t="shared" ca="1" si="865"/>
        <v>56.889816804733726</v>
      </c>
      <c r="L5535" s="113">
        <f t="shared" ca="1" si="866"/>
        <v>56.889816804733726</v>
      </c>
      <c r="M5535" s="113">
        <f t="shared" ca="1" si="867"/>
        <v>176</v>
      </c>
      <c r="N5535" s="113">
        <f t="shared" ca="1" si="868"/>
        <v>0</v>
      </c>
      <c r="O5535" s="14">
        <f t="shared" ca="1" si="869"/>
        <v>0</v>
      </c>
      <c r="P5535" s="113">
        <f t="shared" ca="1" si="863"/>
        <v>0</v>
      </c>
      <c r="Q5535" s="114">
        <f t="shared" ca="1" si="864"/>
        <v>-56.889816804733726</v>
      </c>
    </row>
    <row r="5536" spans="1:17" x14ac:dyDescent="0.75">
      <c r="A5536" t="s">
        <v>5600</v>
      </c>
      <c r="B5536" t="s">
        <v>14360</v>
      </c>
      <c r="G5536" s="14">
        <v>5534</v>
      </c>
      <c r="H5536" s="14">
        <f t="shared" ca="1" si="860"/>
        <v>291.726</v>
      </c>
      <c r="I5536" s="117">
        <f t="shared" ca="1" si="861"/>
        <v>64.179720000000003</v>
      </c>
      <c r="J5536" s="113">
        <f t="shared" ca="1" si="862"/>
        <v>13.868343195266274</v>
      </c>
      <c r="K5536" s="113">
        <f t="shared" ca="1" si="865"/>
        <v>50.311376804733726</v>
      </c>
      <c r="L5536" s="113">
        <f t="shared" ca="1" si="866"/>
        <v>50.311376804733726</v>
      </c>
      <c r="M5536" s="113">
        <f t="shared" ca="1" si="867"/>
        <v>176</v>
      </c>
      <c r="N5536" s="113">
        <f t="shared" ca="1" si="868"/>
        <v>0</v>
      </c>
      <c r="O5536" s="14">
        <f t="shared" ca="1" si="869"/>
        <v>0</v>
      </c>
      <c r="P5536" s="113">
        <f t="shared" ca="1" si="863"/>
        <v>0</v>
      </c>
      <c r="Q5536" s="114">
        <f t="shared" ca="1" si="864"/>
        <v>-50.311376804733726</v>
      </c>
    </row>
    <row r="5537" spans="1:17" x14ac:dyDescent="0.75">
      <c r="A5537" t="s">
        <v>5601</v>
      </c>
      <c r="B5537" t="s">
        <v>14361</v>
      </c>
      <c r="G5537" s="14">
        <v>5535</v>
      </c>
      <c r="H5537" s="14">
        <f t="shared" ca="1" si="860"/>
        <v>241.53200000000001</v>
      </c>
      <c r="I5537" s="117">
        <f t="shared" ca="1" si="861"/>
        <v>53.137040000000006</v>
      </c>
      <c r="J5537" s="113">
        <f t="shared" ca="1" si="862"/>
        <v>13.868343195266274</v>
      </c>
      <c r="K5537" s="113">
        <f t="shared" ca="1" si="865"/>
        <v>39.268696804733736</v>
      </c>
      <c r="L5537" s="113">
        <f t="shared" ca="1" si="866"/>
        <v>39.268696804733736</v>
      </c>
      <c r="M5537" s="113">
        <f t="shared" ca="1" si="867"/>
        <v>176</v>
      </c>
      <c r="N5537" s="113">
        <f t="shared" ca="1" si="868"/>
        <v>0</v>
      </c>
      <c r="O5537" s="14">
        <f t="shared" ca="1" si="869"/>
        <v>0</v>
      </c>
      <c r="P5537" s="113">
        <f t="shared" ca="1" si="863"/>
        <v>0</v>
      </c>
      <c r="Q5537" s="114">
        <f t="shared" ca="1" si="864"/>
        <v>-39.268696804733736</v>
      </c>
    </row>
    <row r="5538" spans="1:17" x14ac:dyDescent="0.75">
      <c r="A5538" t="s">
        <v>5602</v>
      </c>
      <c r="B5538" t="s">
        <v>14362</v>
      </c>
      <c r="G5538" s="14">
        <v>5536</v>
      </c>
      <c r="H5538" s="14">
        <f t="shared" ca="1" si="860"/>
        <v>177.2</v>
      </c>
      <c r="I5538" s="117">
        <f t="shared" ca="1" si="861"/>
        <v>38.983999999999995</v>
      </c>
      <c r="J5538" s="113">
        <f t="shared" ca="1" si="862"/>
        <v>13.868343195266274</v>
      </c>
      <c r="K5538" s="113">
        <f t="shared" ca="1" si="865"/>
        <v>25.115656804733721</v>
      </c>
      <c r="L5538" s="113">
        <f t="shared" ca="1" si="866"/>
        <v>25.115656804733721</v>
      </c>
      <c r="M5538" s="113">
        <f t="shared" ca="1" si="867"/>
        <v>176</v>
      </c>
      <c r="N5538" s="113">
        <f t="shared" ca="1" si="868"/>
        <v>0</v>
      </c>
      <c r="O5538" s="14">
        <f t="shared" ca="1" si="869"/>
        <v>0</v>
      </c>
      <c r="P5538" s="113">
        <f t="shared" ca="1" si="863"/>
        <v>0</v>
      </c>
      <c r="Q5538" s="114">
        <f t="shared" ca="1" si="864"/>
        <v>-25.115656804733721</v>
      </c>
    </row>
    <row r="5539" spans="1:17" x14ac:dyDescent="0.75">
      <c r="A5539" t="s">
        <v>5603</v>
      </c>
      <c r="B5539" t="s">
        <v>14363</v>
      </c>
      <c r="G5539" s="14">
        <v>5537</v>
      </c>
      <c r="H5539" s="14">
        <f t="shared" ca="1" si="860"/>
        <v>106.642</v>
      </c>
      <c r="I5539" s="117">
        <f t="shared" ca="1" si="861"/>
        <v>23.46124</v>
      </c>
      <c r="J5539" s="113">
        <f t="shared" ca="1" si="862"/>
        <v>13.868343195266274</v>
      </c>
      <c r="K5539" s="113">
        <f t="shared" ca="1" si="865"/>
        <v>9.5928968047337264</v>
      </c>
      <c r="L5539" s="113">
        <f t="shared" ca="1" si="866"/>
        <v>9.5928968047337264</v>
      </c>
      <c r="M5539" s="113">
        <f t="shared" ca="1" si="867"/>
        <v>176</v>
      </c>
      <c r="N5539" s="113">
        <f t="shared" ca="1" si="868"/>
        <v>0</v>
      </c>
      <c r="O5539" s="14">
        <f t="shared" ca="1" si="869"/>
        <v>0</v>
      </c>
      <c r="P5539" s="113">
        <f t="shared" ca="1" si="863"/>
        <v>0</v>
      </c>
      <c r="Q5539" s="114">
        <f t="shared" ca="1" si="864"/>
        <v>-9.5928968047337264</v>
      </c>
    </row>
    <row r="5540" spans="1:17" x14ac:dyDescent="0.75">
      <c r="A5540" t="s">
        <v>5604</v>
      </c>
      <c r="B5540" t="s">
        <v>14364</v>
      </c>
      <c r="G5540" s="14">
        <v>5538</v>
      </c>
      <c r="H5540" s="14">
        <f t="shared" ca="1" si="860"/>
        <v>43.566000000000003</v>
      </c>
      <c r="I5540" s="117">
        <f t="shared" ca="1" si="861"/>
        <v>9.5845200000000013</v>
      </c>
      <c r="J5540" s="113">
        <f t="shared" ca="1" si="862"/>
        <v>13.868343195266274</v>
      </c>
      <c r="K5540" s="113">
        <f t="shared" ca="1" si="865"/>
        <v>0</v>
      </c>
      <c r="L5540" s="113">
        <f t="shared" ca="1" si="866"/>
        <v>-4.2838231952662724</v>
      </c>
      <c r="M5540" s="113">
        <f t="shared" ca="1" si="867"/>
        <v>171.71617680473372</v>
      </c>
      <c r="N5540" s="113">
        <f t="shared" ca="1" si="868"/>
        <v>4.2838231952662795</v>
      </c>
      <c r="O5540" s="14">
        <f t="shared" ca="1" si="869"/>
        <v>0</v>
      </c>
      <c r="P5540" s="113">
        <f t="shared" ca="1" si="863"/>
        <v>0</v>
      </c>
      <c r="Q5540" s="114">
        <f t="shared" ca="1" si="864"/>
        <v>0</v>
      </c>
    </row>
    <row r="5541" spans="1:17" x14ac:dyDescent="0.75">
      <c r="A5541" t="s">
        <v>5605</v>
      </c>
      <c r="B5541" t="s">
        <v>14365</v>
      </c>
      <c r="G5541" s="14">
        <v>5539</v>
      </c>
      <c r="H5541" s="14">
        <f t="shared" ca="1" si="860"/>
        <v>5.5419999999999998</v>
      </c>
      <c r="I5541" s="117">
        <f t="shared" ca="1" si="861"/>
        <v>1.2192399999999999</v>
      </c>
      <c r="J5541" s="113">
        <f t="shared" ca="1" si="862"/>
        <v>13.868343195266274</v>
      </c>
      <c r="K5541" s="113">
        <f t="shared" ca="1" si="865"/>
        <v>0</v>
      </c>
      <c r="L5541" s="113">
        <f t="shared" ca="1" si="866"/>
        <v>-12.649103195266274</v>
      </c>
      <c r="M5541" s="113">
        <f t="shared" ca="1" si="867"/>
        <v>159.06707360946746</v>
      </c>
      <c r="N5541" s="113">
        <f t="shared" ca="1" si="868"/>
        <v>12.649103195266264</v>
      </c>
      <c r="O5541" s="14">
        <f t="shared" ca="1" si="869"/>
        <v>0</v>
      </c>
      <c r="P5541" s="113">
        <f t="shared" ca="1" si="863"/>
        <v>1.0658141036401503E-14</v>
      </c>
      <c r="Q5541" s="114">
        <f t="shared" ca="1" si="864"/>
        <v>0</v>
      </c>
    </row>
    <row r="5542" spans="1:17" x14ac:dyDescent="0.75">
      <c r="A5542" t="s">
        <v>5606</v>
      </c>
      <c r="B5542" t="s">
        <v>14366</v>
      </c>
      <c r="G5542" s="14">
        <v>5540</v>
      </c>
      <c r="H5542" s="14">
        <f t="shared" ca="1" si="860"/>
        <v>0</v>
      </c>
      <c r="I5542" s="117">
        <f t="shared" ca="1" si="861"/>
        <v>0</v>
      </c>
      <c r="J5542" s="113">
        <f t="shared" ca="1" si="862"/>
        <v>13.868343195266274</v>
      </c>
      <c r="K5542" s="113">
        <f t="shared" ca="1" si="865"/>
        <v>0</v>
      </c>
      <c r="L5542" s="113">
        <f t="shared" ca="1" si="866"/>
        <v>-13.868343195266274</v>
      </c>
      <c r="M5542" s="113">
        <f t="shared" ca="1" si="867"/>
        <v>145.19873041420118</v>
      </c>
      <c r="N5542" s="113">
        <f t="shared" ca="1" si="868"/>
        <v>13.868343195266277</v>
      </c>
      <c r="O5542" s="14">
        <f t="shared" ca="1" si="869"/>
        <v>0</v>
      </c>
      <c r="P5542" s="113">
        <f t="shared" ca="1" si="863"/>
        <v>0</v>
      </c>
      <c r="Q5542" s="114">
        <f t="shared" ca="1" si="864"/>
        <v>0</v>
      </c>
    </row>
    <row r="5543" spans="1:17" x14ac:dyDescent="0.75">
      <c r="A5543" t="s">
        <v>5607</v>
      </c>
      <c r="B5543" t="s">
        <v>14367</v>
      </c>
      <c r="G5543" s="14">
        <v>5541</v>
      </c>
      <c r="H5543" s="14">
        <f t="shared" ca="1" si="860"/>
        <v>0</v>
      </c>
      <c r="I5543" s="117">
        <f t="shared" ca="1" si="861"/>
        <v>0</v>
      </c>
      <c r="J5543" s="113">
        <f t="shared" ca="1" si="862"/>
        <v>13.868343195266274</v>
      </c>
      <c r="K5543" s="113">
        <f t="shared" ca="1" si="865"/>
        <v>0</v>
      </c>
      <c r="L5543" s="113">
        <f t="shared" ca="1" si="866"/>
        <v>-13.868343195266274</v>
      </c>
      <c r="M5543" s="113">
        <f t="shared" ca="1" si="867"/>
        <v>131.3303872189349</v>
      </c>
      <c r="N5543" s="113">
        <f t="shared" ca="1" si="868"/>
        <v>13.868343195266277</v>
      </c>
      <c r="O5543" s="14">
        <f t="shared" ca="1" si="869"/>
        <v>0</v>
      </c>
      <c r="P5543" s="113">
        <f t="shared" ca="1" si="863"/>
        <v>0</v>
      </c>
      <c r="Q5543" s="114">
        <f t="shared" ca="1" si="864"/>
        <v>0</v>
      </c>
    </row>
    <row r="5544" spans="1:17" x14ac:dyDescent="0.75">
      <c r="A5544" t="s">
        <v>5608</v>
      </c>
      <c r="B5544" t="s">
        <v>14368</v>
      </c>
      <c r="G5544" s="14">
        <v>5542</v>
      </c>
      <c r="H5544" s="14">
        <f t="shared" ca="1" si="860"/>
        <v>0</v>
      </c>
      <c r="I5544" s="117">
        <f t="shared" ca="1" si="861"/>
        <v>0</v>
      </c>
      <c r="J5544" s="113">
        <f t="shared" ca="1" si="862"/>
        <v>13.868343195266274</v>
      </c>
      <c r="K5544" s="113">
        <f t="shared" ca="1" si="865"/>
        <v>0</v>
      </c>
      <c r="L5544" s="113">
        <f t="shared" ca="1" si="866"/>
        <v>-13.868343195266274</v>
      </c>
      <c r="M5544" s="113">
        <f t="shared" ca="1" si="867"/>
        <v>117.46204402366862</v>
      </c>
      <c r="N5544" s="113">
        <f t="shared" ca="1" si="868"/>
        <v>13.868343195266277</v>
      </c>
      <c r="O5544" s="14">
        <f t="shared" ca="1" si="869"/>
        <v>0</v>
      </c>
      <c r="P5544" s="113">
        <f t="shared" ca="1" si="863"/>
        <v>0</v>
      </c>
      <c r="Q5544" s="114">
        <f t="shared" ca="1" si="864"/>
        <v>0</v>
      </c>
    </row>
    <row r="5545" spans="1:17" x14ac:dyDescent="0.75">
      <c r="A5545" t="s">
        <v>5609</v>
      </c>
      <c r="B5545" t="s">
        <v>14369</v>
      </c>
      <c r="G5545" s="14">
        <v>5543</v>
      </c>
      <c r="H5545" s="14">
        <f t="shared" ca="1" si="860"/>
        <v>0</v>
      </c>
      <c r="I5545" s="117">
        <f t="shared" ca="1" si="861"/>
        <v>0</v>
      </c>
      <c r="J5545" s="113">
        <f t="shared" ca="1" si="862"/>
        <v>13.868343195266274</v>
      </c>
      <c r="K5545" s="113">
        <f t="shared" ca="1" si="865"/>
        <v>0</v>
      </c>
      <c r="L5545" s="113">
        <f t="shared" ca="1" si="866"/>
        <v>-13.868343195266274</v>
      </c>
      <c r="M5545" s="113">
        <f t="shared" ca="1" si="867"/>
        <v>103.59370082840235</v>
      </c>
      <c r="N5545" s="113">
        <f t="shared" ca="1" si="868"/>
        <v>13.868343195266277</v>
      </c>
      <c r="O5545" s="14">
        <f t="shared" ca="1" si="869"/>
        <v>0</v>
      </c>
      <c r="P5545" s="113">
        <f t="shared" ca="1" si="863"/>
        <v>0</v>
      </c>
      <c r="Q5545" s="114">
        <f t="shared" ca="1" si="864"/>
        <v>0</v>
      </c>
    </row>
    <row r="5546" spans="1:17" x14ac:dyDescent="0.75">
      <c r="A5546" t="s">
        <v>5610</v>
      </c>
      <c r="B5546" t="s">
        <v>14370</v>
      </c>
      <c r="G5546" s="14">
        <v>5544</v>
      </c>
      <c r="H5546" s="14">
        <f t="shared" ca="1" si="860"/>
        <v>0</v>
      </c>
      <c r="I5546" s="117">
        <f t="shared" ca="1" si="861"/>
        <v>0</v>
      </c>
      <c r="J5546" s="113">
        <f t="shared" ca="1" si="862"/>
        <v>13.868343195266274</v>
      </c>
      <c r="K5546" s="113">
        <f t="shared" ca="1" si="865"/>
        <v>0</v>
      </c>
      <c r="L5546" s="113">
        <f t="shared" ca="1" si="866"/>
        <v>-13.868343195266274</v>
      </c>
      <c r="M5546" s="113">
        <f t="shared" ca="1" si="867"/>
        <v>89.72535763313607</v>
      </c>
      <c r="N5546" s="113">
        <f t="shared" ca="1" si="868"/>
        <v>13.868343195266277</v>
      </c>
      <c r="O5546" s="14">
        <f t="shared" ca="1" si="869"/>
        <v>0</v>
      </c>
      <c r="P5546" s="113">
        <f t="shared" ca="1" si="863"/>
        <v>0</v>
      </c>
      <c r="Q5546" s="114">
        <f t="shared" ca="1" si="864"/>
        <v>0</v>
      </c>
    </row>
    <row r="5547" spans="1:17" x14ac:dyDescent="0.75">
      <c r="A5547" t="s">
        <v>5611</v>
      </c>
      <c r="B5547" t="s">
        <v>14371</v>
      </c>
      <c r="G5547" s="14">
        <v>5545</v>
      </c>
      <c r="H5547" s="14">
        <f t="shared" ca="1" si="860"/>
        <v>0</v>
      </c>
      <c r="I5547" s="117">
        <f t="shared" ca="1" si="861"/>
        <v>0</v>
      </c>
      <c r="J5547" s="113">
        <f t="shared" ca="1" si="862"/>
        <v>13.868343195266274</v>
      </c>
      <c r="K5547" s="113">
        <f t="shared" ca="1" si="865"/>
        <v>0</v>
      </c>
      <c r="L5547" s="113">
        <f t="shared" ca="1" si="866"/>
        <v>-13.868343195266274</v>
      </c>
      <c r="M5547" s="113">
        <f t="shared" ca="1" si="867"/>
        <v>75.857014437869793</v>
      </c>
      <c r="N5547" s="113">
        <f t="shared" ca="1" si="868"/>
        <v>13.868343195266277</v>
      </c>
      <c r="O5547" s="14">
        <f t="shared" ca="1" si="869"/>
        <v>0</v>
      </c>
      <c r="P5547" s="113">
        <f t="shared" ca="1" si="863"/>
        <v>0</v>
      </c>
      <c r="Q5547" s="114">
        <f t="shared" ca="1" si="864"/>
        <v>0</v>
      </c>
    </row>
    <row r="5548" spans="1:17" x14ac:dyDescent="0.75">
      <c r="A5548" t="s">
        <v>5612</v>
      </c>
      <c r="B5548" t="s">
        <v>14372</v>
      </c>
      <c r="G5548" s="14">
        <v>5546</v>
      </c>
      <c r="H5548" s="14">
        <f t="shared" ca="1" si="860"/>
        <v>0</v>
      </c>
      <c r="I5548" s="117">
        <f t="shared" ca="1" si="861"/>
        <v>0</v>
      </c>
      <c r="J5548" s="113">
        <f t="shared" ca="1" si="862"/>
        <v>13.868343195266274</v>
      </c>
      <c r="K5548" s="113">
        <f t="shared" ca="1" si="865"/>
        <v>0</v>
      </c>
      <c r="L5548" s="113">
        <f t="shared" ca="1" si="866"/>
        <v>-13.868343195266274</v>
      </c>
      <c r="M5548" s="113">
        <f t="shared" ca="1" si="867"/>
        <v>61.988671242603516</v>
      </c>
      <c r="N5548" s="113">
        <f t="shared" ca="1" si="868"/>
        <v>13.868343195266277</v>
      </c>
      <c r="O5548" s="14">
        <f t="shared" ca="1" si="869"/>
        <v>0</v>
      </c>
      <c r="P5548" s="113">
        <f t="shared" ca="1" si="863"/>
        <v>0</v>
      </c>
      <c r="Q5548" s="114">
        <f t="shared" ca="1" si="864"/>
        <v>0</v>
      </c>
    </row>
    <row r="5549" spans="1:17" x14ac:dyDescent="0.75">
      <c r="A5549" t="s">
        <v>5613</v>
      </c>
      <c r="B5549" t="s">
        <v>14373</v>
      </c>
      <c r="G5549" s="14">
        <v>5547</v>
      </c>
      <c r="H5549" s="14">
        <f t="shared" ca="1" si="860"/>
        <v>0</v>
      </c>
      <c r="I5549" s="117">
        <f t="shared" ca="1" si="861"/>
        <v>0</v>
      </c>
      <c r="J5549" s="113">
        <f t="shared" ca="1" si="862"/>
        <v>13.868343195266274</v>
      </c>
      <c r="K5549" s="113">
        <f t="shared" ca="1" si="865"/>
        <v>0</v>
      </c>
      <c r="L5549" s="113">
        <f t="shared" ca="1" si="866"/>
        <v>-13.868343195266274</v>
      </c>
      <c r="M5549" s="113">
        <f t="shared" ca="1" si="867"/>
        <v>48.120328047337239</v>
      </c>
      <c r="N5549" s="113">
        <f t="shared" ca="1" si="868"/>
        <v>13.868343195266277</v>
      </c>
      <c r="O5549" s="14">
        <f t="shared" ca="1" si="869"/>
        <v>0</v>
      </c>
      <c r="P5549" s="113">
        <f t="shared" ca="1" si="863"/>
        <v>0</v>
      </c>
      <c r="Q5549" s="114">
        <f t="shared" ca="1" si="864"/>
        <v>0</v>
      </c>
    </row>
    <row r="5550" spans="1:17" x14ac:dyDescent="0.75">
      <c r="A5550" t="s">
        <v>5614</v>
      </c>
      <c r="B5550" t="s">
        <v>14374</v>
      </c>
      <c r="G5550" s="14">
        <v>5548</v>
      </c>
      <c r="H5550" s="14">
        <f t="shared" ca="1" si="860"/>
        <v>0</v>
      </c>
      <c r="I5550" s="117">
        <f t="shared" ca="1" si="861"/>
        <v>0</v>
      </c>
      <c r="J5550" s="113">
        <f t="shared" ca="1" si="862"/>
        <v>13.868343195266274</v>
      </c>
      <c r="K5550" s="113">
        <f t="shared" ca="1" si="865"/>
        <v>0</v>
      </c>
      <c r="L5550" s="113">
        <f t="shared" ca="1" si="866"/>
        <v>-13.868343195266274</v>
      </c>
      <c r="M5550" s="113">
        <f t="shared" ca="1" si="867"/>
        <v>34.251984852070962</v>
      </c>
      <c r="N5550" s="113">
        <f t="shared" ca="1" si="868"/>
        <v>13.868343195266277</v>
      </c>
      <c r="O5550" s="14">
        <f t="shared" ca="1" si="869"/>
        <v>0</v>
      </c>
      <c r="P5550" s="113">
        <f t="shared" ca="1" si="863"/>
        <v>0</v>
      </c>
      <c r="Q5550" s="114">
        <f t="shared" ca="1" si="864"/>
        <v>0</v>
      </c>
    </row>
    <row r="5551" spans="1:17" x14ac:dyDescent="0.75">
      <c r="A5551" t="s">
        <v>5615</v>
      </c>
      <c r="B5551" t="s">
        <v>14375</v>
      </c>
      <c r="G5551" s="14">
        <v>5549</v>
      </c>
      <c r="H5551" s="14">
        <f t="shared" ca="1" si="860"/>
        <v>1.9059999999999999</v>
      </c>
      <c r="I5551" s="117">
        <f t="shared" ca="1" si="861"/>
        <v>0.41931999999999997</v>
      </c>
      <c r="J5551" s="113">
        <f t="shared" ca="1" si="862"/>
        <v>20.802514792899409</v>
      </c>
      <c r="K5551" s="113">
        <f t="shared" ca="1" si="865"/>
        <v>0</v>
      </c>
      <c r="L5551" s="113">
        <f t="shared" ca="1" si="866"/>
        <v>-20.38319479289941</v>
      </c>
      <c r="M5551" s="113">
        <f t="shared" ca="1" si="867"/>
        <v>13.868790059171552</v>
      </c>
      <c r="N5551" s="113">
        <f t="shared" ca="1" si="868"/>
        <v>20.38319479289941</v>
      </c>
      <c r="O5551" s="14">
        <f t="shared" ca="1" si="869"/>
        <v>0</v>
      </c>
      <c r="P5551" s="113">
        <f t="shared" ca="1" si="863"/>
        <v>0</v>
      </c>
      <c r="Q5551" s="114">
        <f t="shared" ca="1" si="864"/>
        <v>0</v>
      </c>
    </row>
    <row r="5552" spans="1:17" x14ac:dyDescent="0.75">
      <c r="A5552" t="s">
        <v>5616</v>
      </c>
      <c r="B5552" t="s">
        <v>14376</v>
      </c>
      <c r="G5552" s="14">
        <v>5550</v>
      </c>
      <c r="H5552" s="14">
        <f t="shared" ca="1" si="860"/>
        <v>25.018000000000001</v>
      </c>
      <c r="I5552" s="117">
        <f t="shared" ca="1" si="861"/>
        <v>5.5039600000000002</v>
      </c>
      <c r="J5552" s="113">
        <f t="shared" ca="1" si="862"/>
        <v>31.203772189349117</v>
      </c>
      <c r="K5552" s="113">
        <f t="shared" ca="1" si="865"/>
        <v>0</v>
      </c>
      <c r="L5552" s="113">
        <f t="shared" ca="1" si="866"/>
        <v>-25.699812189349117</v>
      </c>
      <c r="M5552" s="113">
        <f t="shared" ca="1" si="867"/>
        <v>0</v>
      </c>
      <c r="N5552" s="113">
        <f t="shared" ca="1" si="868"/>
        <v>13.868790059171552</v>
      </c>
      <c r="O5552" s="14">
        <f t="shared" ca="1" si="869"/>
        <v>0</v>
      </c>
      <c r="P5552" s="113">
        <f t="shared" ca="1" si="863"/>
        <v>11.831022130177566</v>
      </c>
      <c r="Q5552" s="114">
        <f t="shared" ca="1" si="864"/>
        <v>0</v>
      </c>
    </row>
    <row r="5553" spans="1:17" x14ac:dyDescent="0.75">
      <c r="A5553" t="s">
        <v>5617</v>
      </c>
      <c r="B5553" t="s">
        <v>14377</v>
      </c>
      <c r="G5553" s="14">
        <v>5551</v>
      </c>
      <c r="H5553" s="14">
        <f t="shared" ca="1" si="860"/>
        <v>82.835999999999999</v>
      </c>
      <c r="I5553" s="117">
        <f t="shared" ca="1" si="861"/>
        <v>18.22392</v>
      </c>
      <c r="J5553" s="113">
        <f t="shared" ca="1" si="862"/>
        <v>40.21819526627219</v>
      </c>
      <c r="K5553" s="113">
        <f t="shared" ca="1" si="865"/>
        <v>0</v>
      </c>
      <c r="L5553" s="113">
        <f t="shared" ca="1" si="866"/>
        <v>-21.99427526627219</v>
      </c>
      <c r="M5553" s="113">
        <f t="shared" ca="1" si="867"/>
        <v>0</v>
      </c>
      <c r="N5553" s="113">
        <f t="shared" ca="1" si="868"/>
        <v>0</v>
      </c>
      <c r="O5553" s="14">
        <f t="shared" ca="1" si="869"/>
        <v>0</v>
      </c>
      <c r="P5553" s="113">
        <f t="shared" ca="1" si="863"/>
        <v>21.99427526627219</v>
      </c>
      <c r="Q5553" s="114">
        <f t="shared" ca="1" si="864"/>
        <v>0</v>
      </c>
    </row>
    <row r="5554" spans="1:17" x14ac:dyDescent="0.75">
      <c r="A5554" t="s">
        <v>5618</v>
      </c>
      <c r="B5554" t="s">
        <v>14378</v>
      </c>
      <c r="G5554" s="14">
        <v>5552</v>
      </c>
      <c r="H5554" s="14">
        <f t="shared" ca="1" si="860"/>
        <v>177.203</v>
      </c>
      <c r="I5554" s="117">
        <f t="shared" ca="1" si="861"/>
        <v>38.984659999999998</v>
      </c>
      <c r="J5554" s="113">
        <f t="shared" ca="1" si="862"/>
        <v>48.539201183431956</v>
      </c>
      <c r="K5554" s="113">
        <f t="shared" ca="1" si="865"/>
        <v>0</v>
      </c>
      <c r="L5554" s="113">
        <f t="shared" ca="1" si="866"/>
        <v>-9.554541183431958</v>
      </c>
      <c r="M5554" s="113">
        <f t="shared" ca="1" si="867"/>
        <v>0</v>
      </c>
      <c r="N5554" s="113">
        <f t="shared" ca="1" si="868"/>
        <v>0</v>
      </c>
      <c r="O5554" s="14">
        <f t="shared" ca="1" si="869"/>
        <v>0</v>
      </c>
      <c r="P5554" s="113">
        <f t="shared" ca="1" si="863"/>
        <v>9.554541183431958</v>
      </c>
      <c r="Q5554" s="114">
        <f t="shared" ca="1" si="864"/>
        <v>0</v>
      </c>
    </row>
    <row r="5555" spans="1:17" x14ac:dyDescent="0.75">
      <c r="A5555" t="s">
        <v>5619</v>
      </c>
      <c r="B5555" t="s">
        <v>14379</v>
      </c>
      <c r="G5555" s="14">
        <v>5553</v>
      </c>
      <c r="H5555" s="14">
        <f t="shared" ca="1" si="860"/>
        <v>302.99200000000002</v>
      </c>
      <c r="I5555" s="117">
        <f t="shared" ca="1" si="861"/>
        <v>66.658240000000006</v>
      </c>
      <c r="J5555" s="113">
        <f t="shared" ca="1" si="862"/>
        <v>58.940458579881664</v>
      </c>
      <c r="K5555" s="113">
        <f t="shared" ca="1" si="865"/>
        <v>7.7177814201183423</v>
      </c>
      <c r="L5555" s="113">
        <f t="shared" ca="1" si="866"/>
        <v>7.7177814201183423</v>
      </c>
      <c r="M5555" s="113">
        <f t="shared" ca="1" si="867"/>
        <v>7.7177814201183423</v>
      </c>
      <c r="N5555" s="113">
        <f t="shared" ca="1" si="868"/>
        <v>0</v>
      </c>
      <c r="O5555" s="14">
        <f t="shared" ca="1" si="869"/>
        <v>7.7177814201183423</v>
      </c>
      <c r="P5555" s="113">
        <f t="shared" ca="1" si="863"/>
        <v>0</v>
      </c>
      <c r="Q5555" s="114">
        <f t="shared" ca="1" si="864"/>
        <v>0</v>
      </c>
    </row>
    <row r="5556" spans="1:17" x14ac:dyDescent="0.75">
      <c r="A5556" t="s">
        <v>5620</v>
      </c>
      <c r="B5556" t="s">
        <v>14380</v>
      </c>
      <c r="G5556" s="14">
        <v>5554</v>
      </c>
      <c r="H5556" s="14">
        <f t="shared" ca="1" si="860"/>
        <v>425.91199999999998</v>
      </c>
      <c r="I5556" s="117">
        <f t="shared" ca="1" si="861"/>
        <v>93.700639999999993</v>
      </c>
      <c r="J5556" s="113">
        <f t="shared" ca="1" si="862"/>
        <v>71.421967455621314</v>
      </c>
      <c r="K5556" s="113">
        <f t="shared" ca="1" si="865"/>
        <v>22.278672544378679</v>
      </c>
      <c r="L5556" s="113">
        <f t="shared" ca="1" si="866"/>
        <v>22.278672544378679</v>
      </c>
      <c r="M5556" s="113">
        <f t="shared" ca="1" si="867"/>
        <v>29.996453964497022</v>
      </c>
      <c r="N5556" s="113">
        <f t="shared" ca="1" si="868"/>
        <v>0</v>
      </c>
      <c r="O5556" s="14">
        <f t="shared" ca="1" si="869"/>
        <v>22.278672544378679</v>
      </c>
      <c r="P5556" s="113">
        <f t="shared" ca="1" si="863"/>
        <v>0</v>
      </c>
      <c r="Q5556" s="114">
        <f t="shared" ca="1" si="864"/>
        <v>0</v>
      </c>
    </row>
    <row r="5557" spans="1:17" x14ac:dyDescent="0.75">
      <c r="A5557" t="s">
        <v>5621</v>
      </c>
      <c r="B5557" t="s">
        <v>14381</v>
      </c>
      <c r="G5557" s="14">
        <v>5555</v>
      </c>
      <c r="H5557" s="14">
        <f t="shared" ca="1" si="860"/>
        <v>487.19600000000003</v>
      </c>
      <c r="I5557" s="117">
        <f t="shared" ca="1" si="861"/>
        <v>107.18312</v>
      </c>
      <c r="J5557" s="113">
        <f t="shared" ca="1" si="862"/>
        <v>68.648298816568058</v>
      </c>
      <c r="K5557" s="113">
        <f t="shared" ca="1" si="865"/>
        <v>38.534821183431944</v>
      </c>
      <c r="L5557" s="113">
        <f t="shared" ca="1" si="866"/>
        <v>38.534821183431944</v>
      </c>
      <c r="M5557" s="113">
        <f t="shared" ca="1" si="867"/>
        <v>68.531275147928966</v>
      </c>
      <c r="N5557" s="113">
        <f t="shared" ca="1" si="868"/>
        <v>0</v>
      </c>
      <c r="O5557" s="14">
        <f t="shared" ca="1" si="869"/>
        <v>38.534821183431944</v>
      </c>
      <c r="P5557" s="113">
        <f t="shared" ca="1" si="863"/>
        <v>0</v>
      </c>
      <c r="Q5557" s="114">
        <f t="shared" ca="1" si="864"/>
        <v>0</v>
      </c>
    </row>
    <row r="5558" spans="1:17" x14ac:dyDescent="0.75">
      <c r="A5558" t="s">
        <v>5622</v>
      </c>
      <c r="B5558" t="s">
        <v>14382</v>
      </c>
      <c r="G5558" s="14">
        <v>5556</v>
      </c>
      <c r="H5558" s="14">
        <f t="shared" ca="1" si="860"/>
        <v>530.65499999999997</v>
      </c>
      <c r="I5558" s="117">
        <f t="shared" ca="1" si="861"/>
        <v>116.74409999999999</v>
      </c>
      <c r="J5558" s="113">
        <f t="shared" ca="1" si="862"/>
        <v>63.794378698224854</v>
      </c>
      <c r="K5558" s="113">
        <f t="shared" ca="1" si="865"/>
        <v>52.949721301775135</v>
      </c>
      <c r="L5558" s="113">
        <f t="shared" ca="1" si="866"/>
        <v>52.949721301775135</v>
      </c>
      <c r="M5558" s="113">
        <f t="shared" ca="1" si="867"/>
        <v>121.48099644970409</v>
      </c>
      <c r="N5558" s="113">
        <f t="shared" ca="1" si="868"/>
        <v>0</v>
      </c>
      <c r="O5558" s="14">
        <f t="shared" ca="1" si="869"/>
        <v>52.949721301775128</v>
      </c>
      <c r="P5558" s="113">
        <f t="shared" ca="1" si="863"/>
        <v>0</v>
      </c>
      <c r="Q5558" s="114">
        <f t="shared" ca="1" si="864"/>
        <v>-1.4210854715202004E-14</v>
      </c>
    </row>
    <row r="5559" spans="1:17" x14ac:dyDescent="0.75">
      <c r="A5559" t="s">
        <v>5623</v>
      </c>
      <c r="B5559" t="s">
        <v>14383</v>
      </c>
      <c r="G5559" s="14">
        <v>5557</v>
      </c>
      <c r="H5559" s="14">
        <f t="shared" ca="1" si="860"/>
        <v>501.60399999999998</v>
      </c>
      <c r="I5559" s="117">
        <f t="shared" ca="1" si="861"/>
        <v>110.35288</v>
      </c>
      <c r="J5559" s="113">
        <f t="shared" ca="1" si="862"/>
        <v>65.874630177514803</v>
      </c>
      <c r="K5559" s="113">
        <f t="shared" ca="1" si="865"/>
        <v>44.478249822485196</v>
      </c>
      <c r="L5559" s="113">
        <f t="shared" ca="1" si="866"/>
        <v>44.478249822485196</v>
      </c>
      <c r="M5559" s="113">
        <f t="shared" ca="1" si="867"/>
        <v>165.95924627218929</v>
      </c>
      <c r="N5559" s="113">
        <f t="shared" ca="1" si="868"/>
        <v>0</v>
      </c>
      <c r="O5559" s="14">
        <f t="shared" ca="1" si="869"/>
        <v>44.478249822485196</v>
      </c>
      <c r="P5559" s="113">
        <f t="shared" ca="1" si="863"/>
        <v>0</v>
      </c>
      <c r="Q5559" s="114">
        <f t="shared" ca="1" si="864"/>
        <v>0</v>
      </c>
    </row>
    <row r="5560" spans="1:17" x14ac:dyDescent="0.75">
      <c r="A5560" t="s">
        <v>5624</v>
      </c>
      <c r="B5560" t="s">
        <v>14384</v>
      </c>
      <c r="G5560" s="14">
        <v>5558</v>
      </c>
      <c r="H5560" s="14">
        <f t="shared" ca="1" si="860"/>
        <v>404.608</v>
      </c>
      <c r="I5560" s="117">
        <f t="shared" ca="1" si="861"/>
        <v>89.013760000000005</v>
      </c>
      <c r="J5560" s="113">
        <f t="shared" ca="1" si="862"/>
        <v>69.341715976331372</v>
      </c>
      <c r="K5560" s="113">
        <f t="shared" ca="1" si="865"/>
        <v>19.672044023668633</v>
      </c>
      <c r="L5560" s="113">
        <f t="shared" ca="1" si="866"/>
        <v>19.672044023668633</v>
      </c>
      <c r="M5560" s="113">
        <f t="shared" ca="1" si="867"/>
        <v>176</v>
      </c>
      <c r="N5560" s="113">
        <f t="shared" ca="1" si="868"/>
        <v>0</v>
      </c>
      <c r="O5560" s="14">
        <f t="shared" ca="1" si="869"/>
        <v>10.04075372781071</v>
      </c>
      <c r="P5560" s="113">
        <f t="shared" ca="1" si="863"/>
        <v>0</v>
      </c>
      <c r="Q5560" s="114">
        <f t="shared" ca="1" si="864"/>
        <v>-9.631290295857923</v>
      </c>
    </row>
    <row r="5561" spans="1:17" x14ac:dyDescent="0.75">
      <c r="A5561" t="s">
        <v>5625</v>
      </c>
      <c r="B5561" t="s">
        <v>14385</v>
      </c>
      <c r="G5561" s="14">
        <v>5559</v>
      </c>
      <c r="H5561" s="14">
        <f t="shared" ca="1" si="860"/>
        <v>293.08300000000003</v>
      </c>
      <c r="I5561" s="117">
        <f t="shared" ca="1" si="861"/>
        <v>64.478260000000006</v>
      </c>
      <c r="J5561" s="113">
        <f t="shared" ca="1" si="862"/>
        <v>70.728550295858</v>
      </c>
      <c r="K5561" s="113">
        <f t="shared" ca="1" si="865"/>
        <v>0</v>
      </c>
      <c r="L5561" s="113">
        <f t="shared" ca="1" si="866"/>
        <v>-6.2502902958579938</v>
      </c>
      <c r="M5561" s="113">
        <f t="shared" ca="1" si="867"/>
        <v>169.74970970414199</v>
      </c>
      <c r="N5561" s="113">
        <f t="shared" ca="1" si="868"/>
        <v>6.250290295858008</v>
      </c>
      <c r="O5561" s="14">
        <f t="shared" ca="1" si="869"/>
        <v>0</v>
      </c>
      <c r="P5561" s="113">
        <f t="shared" ca="1" si="863"/>
        <v>0</v>
      </c>
      <c r="Q5561" s="114">
        <f t="shared" ca="1" si="864"/>
        <v>0</v>
      </c>
    </row>
    <row r="5562" spans="1:17" x14ac:dyDescent="0.75">
      <c r="A5562" t="s">
        <v>5626</v>
      </c>
      <c r="B5562" t="s">
        <v>14386</v>
      </c>
      <c r="G5562" s="14">
        <v>5560</v>
      </c>
      <c r="H5562" s="14">
        <f t="shared" ca="1" si="860"/>
        <v>175.62299999999999</v>
      </c>
      <c r="I5562" s="117">
        <f t="shared" ca="1" si="861"/>
        <v>38.637059999999998</v>
      </c>
      <c r="J5562" s="113">
        <f t="shared" ca="1" si="862"/>
        <v>71.421967455621314</v>
      </c>
      <c r="K5562" s="113">
        <f t="shared" ca="1" si="865"/>
        <v>0</v>
      </c>
      <c r="L5562" s="113">
        <f t="shared" ca="1" si="866"/>
        <v>-32.784907455621315</v>
      </c>
      <c r="M5562" s="113">
        <f t="shared" ca="1" si="867"/>
        <v>136.96480224852067</v>
      </c>
      <c r="N5562" s="113">
        <f t="shared" ca="1" si="868"/>
        <v>32.784907455621322</v>
      </c>
      <c r="O5562" s="14">
        <f t="shared" ca="1" si="869"/>
        <v>0</v>
      </c>
      <c r="P5562" s="113">
        <f t="shared" ca="1" si="863"/>
        <v>0</v>
      </c>
      <c r="Q5562" s="114">
        <f t="shared" ca="1" si="864"/>
        <v>0</v>
      </c>
    </row>
    <row r="5563" spans="1:17" x14ac:dyDescent="0.75">
      <c r="A5563" t="s">
        <v>5627</v>
      </c>
      <c r="B5563" t="s">
        <v>14387</v>
      </c>
      <c r="G5563" s="14">
        <v>5561</v>
      </c>
      <c r="H5563" s="14">
        <f t="shared" ca="1" si="860"/>
        <v>154.90100000000001</v>
      </c>
      <c r="I5563" s="117">
        <f t="shared" ca="1" si="861"/>
        <v>34.078220000000002</v>
      </c>
      <c r="J5563" s="113">
        <f t="shared" ca="1" si="862"/>
        <v>72.808801775147941</v>
      </c>
      <c r="K5563" s="113">
        <f t="shared" ca="1" si="865"/>
        <v>0</v>
      </c>
      <c r="L5563" s="113">
        <f t="shared" ca="1" si="866"/>
        <v>-38.73058177514794</v>
      </c>
      <c r="M5563" s="113">
        <f t="shared" ca="1" si="867"/>
        <v>98.23422047337273</v>
      </c>
      <c r="N5563" s="113">
        <f t="shared" ca="1" si="868"/>
        <v>38.73058177514794</v>
      </c>
      <c r="O5563" s="14">
        <f t="shared" ca="1" si="869"/>
        <v>0</v>
      </c>
      <c r="P5563" s="113">
        <f t="shared" ca="1" si="863"/>
        <v>0</v>
      </c>
      <c r="Q5563" s="114">
        <f t="shared" ca="1" si="864"/>
        <v>0</v>
      </c>
    </row>
    <row r="5564" spans="1:17" x14ac:dyDescent="0.75">
      <c r="A5564" t="s">
        <v>5628</v>
      </c>
      <c r="B5564" t="s">
        <v>14388</v>
      </c>
      <c r="G5564" s="14">
        <v>5562</v>
      </c>
      <c r="H5564" s="14">
        <f t="shared" ca="1" si="860"/>
        <v>71.391999999999996</v>
      </c>
      <c r="I5564" s="117">
        <f t="shared" ca="1" si="861"/>
        <v>15.706239999999999</v>
      </c>
      <c r="J5564" s="113">
        <f t="shared" ca="1" si="862"/>
        <v>58.940458579881664</v>
      </c>
      <c r="K5564" s="113">
        <f t="shared" ca="1" si="865"/>
        <v>0</v>
      </c>
      <c r="L5564" s="113">
        <f t="shared" ca="1" si="866"/>
        <v>-43.234218579881663</v>
      </c>
      <c r="M5564" s="113">
        <f t="shared" ca="1" si="867"/>
        <v>55.000001893491067</v>
      </c>
      <c r="N5564" s="113">
        <f t="shared" ca="1" si="868"/>
        <v>43.234218579881663</v>
      </c>
      <c r="O5564" s="14">
        <f t="shared" ca="1" si="869"/>
        <v>0</v>
      </c>
      <c r="P5564" s="113">
        <f t="shared" ca="1" si="863"/>
        <v>0</v>
      </c>
      <c r="Q5564" s="114">
        <f t="shared" ca="1" si="864"/>
        <v>0</v>
      </c>
    </row>
    <row r="5565" spans="1:17" x14ac:dyDescent="0.75">
      <c r="A5565" t="s">
        <v>5629</v>
      </c>
      <c r="B5565" t="s">
        <v>14389</v>
      </c>
      <c r="G5565" s="14">
        <v>5563</v>
      </c>
      <c r="H5565" s="14">
        <f t="shared" ca="1" si="860"/>
        <v>11.106999999999999</v>
      </c>
      <c r="I5565" s="117">
        <f t="shared" ca="1" si="861"/>
        <v>2.44354</v>
      </c>
      <c r="J5565" s="113">
        <f t="shared" ca="1" si="862"/>
        <v>48.539201183431956</v>
      </c>
      <c r="K5565" s="113">
        <f t="shared" ca="1" si="865"/>
        <v>0</v>
      </c>
      <c r="L5565" s="113">
        <f t="shared" ca="1" si="866"/>
        <v>-46.095661183431957</v>
      </c>
      <c r="M5565" s="113">
        <f t="shared" ca="1" si="867"/>
        <v>8.9043407100591097</v>
      </c>
      <c r="N5565" s="113">
        <f t="shared" ca="1" si="868"/>
        <v>46.095661183431957</v>
      </c>
      <c r="O5565" s="14">
        <f t="shared" ca="1" si="869"/>
        <v>0</v>
      </c>
      <c r="P5565" s="113">
        <f t="shared" ca="1" si="863"/>
        <v>0</v>
      </c>
      <c r="Q5565" s="114">
        <f t="shared" ca="1" si="864"/>
        <v>0</v>
      </c>
    </row>
    <row r="5566" spans="1:17" x14ac:dyDescent="0.75">
      <c r="A5566" t="s">
        <v>5630</v>
      </c>
      <c r="B5566" t="s">
        <v>14390</v>
      </c>
      <c r="G5566" s="14">
        <v>5564</v>
      </c>
      <c r="H5566" s="14">
        <f t="shared" ca="1" si="860"/>
        <v>0</v>
      </c>
      <c r="I5566" s="117">
        <f t="shared" ca="1" si="861"/>
        <v>0</v>
      </c>
      <c r="J5566" s="113">
        <f t="shared" ca="1" si="862"/>
        <v>38.137943786982255</v>
      </c>
      <c r="K5566" s="113">
        <f t="shared" ca="1" si="865"/>
        <v>0</v>
      </c>
      <c r="L5566" s="113">
        <f t="shared" ca="1" si="866"/>
        <v>-38.137943786982255</v>
      </c>
      <c r="M5566" s="113">
        <f t="shared" ca="1" si="867"/>
        <v>0</v>
      </c>
      <c r="N5566" s="113">
        <f t="shared" ca="1" si="868"/>
        <v>8.9043407100591097</v>
      </c>
      <c r="O5566" s="14">
        <f t="shared" ca="1" si="869"/>
        <v>0</v>
      </c>
      <c r="P5566" s="113">
        <f t="shared" ca="1" si="863"/>
        <v>29.233603076923146</v>
      </c>
      <c r="Q5566" s="114">
        <f t="shared" ca="1" si="864"/>
        <v>0</v>
      </c>
    </row>
    <row r="5567" spans="1:17" x14ac:dyDescent="0.75">
      <c r="A5567" t="s">
        <v>5631</v>
      </c>
      <c r="B5567" t="s">
        <v>14391</v>
      </c>
      <c r="G5567" s="14">
        <v>5565</v>
      </c>
      <c r="H5567" s="14">
        <f t="shared" ca="1" si="860"/>
        <v>0</v>
      </c>
      <c r="I5567" s="117">
        <f t="shared" ca="1" si="861"/>
        <v>0</v>
      </c>
      <c r="J5567" s="113">
        <f t="shared" ca="1" si="862"/>
        <v>24.269600591715978</v>
      </c>
      <c r="K5567" s="113">
        <f t="shared" ca="1" si="865"/>
        <v>0</v>
      </c>
      <c r="L5567" s="113">
        <f t="shared" ca="1" si="866"/>
        <v>-24.269600591715978</v>
      </c>
      <c r="M5567" s="113">
        <f t="shared" ca="1" si="867"/>
        <v>0</v>
      </c>
      <c r="N5567" s="113">
        <f t="shared" ca="1" si="868"/>
        <v>0</v>
      </c>
      <c r="O5567" s="14">
        <f t="shared" ca="1" si="869"/>
        <v>0</v>
      </c>
      <c r="P5567" s="113">
        <f t="shared" ca="1" si="863"/>
        <v>24.269600591715978</v>
      </c>
      <c r="Q5567" s="114">
        <f t="shared" ca="1" si="864"/>
        <v>0</v>
      </c>
    </row>
    <row r="5568" spans="1:17" x14ac:dyDescent="0.75">
      <c r="A5568" t="s">
        <v>5632</v>
      </c>
      <c r="B5568" t="s">
        <v>14392</v>
      </c>
      <c r="G5568" s="14">
        <v>5566</v>
      </c>
      <c r="H5568" s="14">
        <f t="shared" ca="1" si="860"/>
        <v>0</v>
      </c>
      <c r="I5568" s="117">
        <f t="shared" ca="1" si="861"/>
        <v>0</v>
      </c>
      <c r="J5568" s="113">
        <f t="shared" ca="1" si="862"/>
        <v>13.868343195266274</v>
      </c>
      <c r="K5568" s="113">
        <f t="shared" ca="1" si="865"/>
        <v>0</v>
      </c>
      <c r="L5568" s="113">
        <f t="shared" ca="1" si="866"/>
        <v>-13.868343195266274</v>
      </c>
      <c r="M5568" s="113">
        <f t="shared" ca="1" si="867"/>
        <v>0</v>
      </c>
      <c r="N5568" s="113">
        <f t="shared" ca="1" si="868"/>
        <v>0</v>
      </c>
      <c r="O5568" s="14">
        <f t="shared" ca="1" si="869"/>
        <v>0</v>
      </c>
      <c r="P5568" s="113">
        <f t="shared" ca="1" si="863"/>
        <v>13.868343195266274</v>
      </c>
      <c r="Q5568" s="114">
        <f t="shared" ca="1" si="864"/>
        <v>0</v>
      </c>
    </row>
    <row r="5569" spans="1:17" x14ac:dyDescent="0.75">
      <c r="A5569" t="s">
        <v>5633</v>
      </c>
      <c r="B5569" t="s">
        <v>14393</v>
      </c>
      <c r="G5569" s="14">
        <v>5567</v>
      </c>
      <c r="H5569" s="14">
        <f t="shared" ca="1" si="860"/>
        <v>0</v>
      </c>
      <c r="I5569" s="117">
        <f t="shared" ca="1" si="861"/>
        <v>0</v>
      </c>
      <c r="J5569" s="113">
        <f t="shared" ca="1" si="862"/>
        <v>13.868343195266274</v>
      </c>
      <c r="K5569" s="113">
        <f t="shared" ca="1" si="865"/>
        <v>0</v>
      </c>
      <c r="L5569" s="113">
        <f t="shared" ca="1" si="866"/>
        <v>-13.868343195266274</v>
      </c>
      <c r="M5569" s="113">
        <f t="shared" ca="1" si="867"/>
        <v>0</v>
      </c>
      <c r="N5569" s="113">
        <f t="shared" ca="1" si="868"/>
        <v>0</v>
      </c>
      <c r="O5569" s="14">
        <f t="shared" ca="1" si="869"/>
        <v>0</v>
      </c>
      <c r="P5569" s="113">
        <f t="shared" ca="1" si="863"/>
        <v>13.868343195266274</v>
      </c>
      <c r="Q5569" s="114">
        <f t="shared" ca="1" si="864"/>
        <v>0</v>
      </c>
    </row>
    <row r="5570" spans="1:17" x14ac:dyDescent="0.75">
      <c r="A5570" t="s">
        <v>5634</v>
      </c>
      <c r="B5570" t="s">
        <v>14394</v>
      </c>
      <c r="G5570" s="14">
        <v>5568</v>
      </c>
      <c r="H5570" s="14">
        <f t="shared" ca="1" si="860"/>
        <v>0</v>
      </c>
      <c r="I5570" s="117">
        <f t="shared" ca="1" si="861"/>
        <v>0</v>
      </c>
      <c r="J5570" s="113">
        <f t="shared" ca="1" si="862"/>
        <v>13.868343195266274</v>
      </c>
      <c r="K5570" s="113">
        <f t="shared" ca="1" si="865"/>
        <v>0</v>
      </c>
      <c r="L5570" s="113">
        <f t="shared" ca="1" si="866"/>
        <v>-13.868343195266274</v>
      </c>
      <c r="M5570" s="113">
        <f t="shared" ca="1" si="867"/>
        <v>0</v>
      </c>
      <c r="N5570" s="113">
        <f t="shared" ca="1" si="868"/>
        <v>0</v>
      </c>
      <c r="O5570" s="14">
        <f t="shared" ca="1" si="869"/>
        <v>0</v>
      </c>
      <c r="P5570" s="113">
        <f t="shared" ca="1" si="863"/>
        <v>13.868343195266274</v>
      </c>
      <c r="Q5570" s="114">
        <f t="shared" ca="1" si="864"/>
        <v>0</v>
      </c>
    </row>
    <row r="5571" spans="1:17" x14ac:dyDescent="0.75">
      <c r="A5571" t="s">
        <v>5635</v>
      </c>
      <c r="B5571" t="s">
        <v>14395</v>
      </c>
      <c r="G5571" s="14">
        <v>5569</v>
      </c>
      <c r="H5571" s="14">
        <f t="shared" ref="H5571:H5634" ca="1" si="870">INDEX(INDIRECT(Library_File&amp;"Irradiance_Library"),MATCH($A5571,INDIRECT(Library_File&amp;"Irradiance_Labels"),0),MATCH(INDEX(IrradianceOptions,1,MATCH($A$1,Cases,0)),INDIRECT(Library_File&amp;"Irradiance_Transfer"),0))</f>
        <v>0</v>
      </c>
      <c r="I5571" s="117">
        <f t="shared" ref="I5571:I5634" ca="1" si="871">INDEX(INDIRECT(Library_File&amp;"Solar_Library"),MATCH($C$3,INDIRECT(Library_File&amp;"Solar_Labels"),0),MATCH(INDEX(SolarOptions,1,MATCH($A$1,Cases,0)),INDIRECT(Library_File&amp;"Solar_Transfer"),0))*$H5571</f>
        <v>0</v>
      </c>
      <c r="J5571" s="113">
        <f t="shared" ref="J5571:J5634" ca="1" si="872">INDEX(INDIRECT(Library_File&amp;"PwrUsage_Library"),MATCH($B5571,INDIRECT(Library_File&amp;"PwrUsage_Labels"),0),MATCH(INDEX(PwrUsageOptions,1,MATCH($A$1,Cases,0)),INDIRECT(Library_File&amp;"PwrUsage_Transfer"),0))</f>
        <v>13.868343195266274</v>
      </c>
      <c r="K5571" s="113">
        <f t="shared" ca="1" si="865"/>
        <v>0</v>
      </c>
      <c r="L5571" s="113">
        <f t="shared" ca="1" si="866"/>
        <v>-13.868343195266274</v>
      </c>
      <c r="M5571" s="113">
        <f t="shared" ca="1" si="867"/>
        <v>0</v>
      </c>
      <c r="N5571" s="113">
        <f t="shared" ca="1" si="868"/>
        <v>0</v>
      </c>
      <c r="O5571" s="14">
        <f t="shared" ca="1" si="869"/>
        <v>0</v>
      </c>
      <c r="P5571" s="113">
        <f t="shared" ref="P5571:P5634" ca="1" si="873">IF((J5571-I5571-N5571)&gt;0,(J5571-I5571-N5571),0)</f>
        <v>13.868343195266274</v>
      </c>
      <c r="Q5571" s="114">
        <f t="shared" ref="Q5571:Q5634" ca="1" si="874">IF((J5571+O5571-I5571)&lt;0,(J5571+O5571-I5571),0)</f>
        <v>0</v>
      </c>
    </row>
    <row r="5572" spans="1:17" x14ac:dyDescent="0.75">
      <c r="A5572" t="s">
        <v>5636</v>
      </c>
      <c r="B5572" t="s">
        <v>14396</v>
      </c>
      <c r="G5572" s="14">
        <v>5570</v>
      </c>
      <c r="H5572" s="14">
        <f t="shared" ca="1" si="870"/>
        <v>0</v>
      </c>
      <c r="I5572" s="117">
        <f t="shared" ca="1" si="871"/>
        <v>0</v>
      </c>
      <c r="J5572" s="113">
        <f t="shared" ca="1" si="872"/>
        <v>13.868343195266274</v>
      </c>
      <c r="K5572" s="113">
        <f t="shared" ref="K5572:K5635" ca="1" si="875">IF((I5572-J5572)&gt;0,(I5572-J5572),0)</f>
        <v>0</v>
      </c>
      <c r="L5572" s="113">
        <f t="shared" ref="L5572:L5635" ca="1" si="876">I5572-J5572</f>
        <v>-13.868343195266274</v>
      </c>
      <c r="M5572" s="113">
        <f t="shared" ca="1" si="867"/>
        <v>0</v>
      </c>
      <c r="N5572" s="113">
        <f t="shared" ca="1" si="868"/>
        <v>0</v>
      </c>
      <c r="O5572" s="14">
        <f t="shared" ca="1" si="869"/>
        <v>0</v>
      </c>
      <c r="P5572" s="113">
        <f t="shared" ca="1" si="873"/>
        <v>13.868343195266274</v>
      </c>
      <c r="Q5572" s="114">
        <f t="shared" ca="1" si="874"/>
        <v>0</v>
      </c>
    </row>
    <row r="5573" spans="1:17" x14ac:dyDescent="0.75">
      <c r="A5573" t="s">
        <v>5637</v>
      </c>
      <c r="B5573" t="s">
        <v>14397</v>
      </c>
      <c r="G5573" s="14">
        <v>5571</v>
      </c>
      <c r="H5573" s="14">
        <f t="shared" ca="1" si="870"/>
        <v>0</v>
      </c>
      <c r="I5573" s="117">
        <f t="shared" ca="1" si="871"/>
        <v>0</v>
      </c>
      <c r="J5573" s="113">
        <f t="shared" ca="1" si="872"/>
        <v>13.868343195266274</v>
      </c>
      <c r="K5573" s="113">
        <f t="shared" ca="1" si="875"/>
        <v>0</v>
      </c>
      <c r="L5573" s="113">
        <f t="shared" ca="1" si="876"/>
        <v>-13.868343195266274</v>
      </c>
      <c r="M5573" s="113">
        <f t="shared" ref="M5573:M5636" ca="1" si="877">IF(AND((L5573+M5572)&lt;$M$3,(L5573+M5572)&gt;0),(L5573+M5572),IF((L5573+M5572)&gt;$M$3,$M$3,0))</f>
        <v>0</v>
      </c>
      <c r="N5573" s="113">
        <f t="shared" ref="N5573:N5636" ca="1" si="878">IF((M5572-M5573)&gt;0,(M5572-M5573),0)</f>
        <v>0</v>
      </c>
      <c r="O5573" s="14">
        <f t="shared" ref="O5573:O5636" ca="1" si="879">IF((M5572-M5573)&lt;0,(M5573-M5572),0)</f>
        <v>0</v>
      </c>
      <c r="P5573" s="113">
        <f t="shared" ca="1" si="873"/>
        <v>13.868343195266274</v>
      </c>
      <c r="Q5573" s="114">
        <f t="shared" ca="1" si="874"/>
        <v>0</v>
      </c>
    </row>
    <row r="5574" spans="1:17" x14ac:dyDescent="0.75">
      <c r="A5574" t="s">
        <v>5638</v>
      </c>
      <c r="B5574" t="s">
        <v>14398</v>
      </c>
      <c r="G5574" s="14">
        <v>5572</v>
      </c>
      <c r="H5574" s="14">
        <f t="shared" ca="1" si="870"/>
        <v>0</v>
      </c>
      <c r="I5574" s="117">
        <f t="shared" ca="1" si="871"/>
        <v>0</v>
      </c>
      <c r="J5574" s="113">
        <f t="shared" ca="1" si="872"/>
        <v>13.868343195266274</v>
      </c>
      <c r="K5574" s="113">
        <f t="shared" ca="1" si="875"/>
        <v>0</v>
      </c>
      <c r="L5574" s="113">
        <f t="shared" ca="1" si="876"/>
        <v>-13.868343195266274</v>
      </c>
      <c r="M5574" s="113">
        <f t="shared" ca="1" si="877"/>
        <v>0</v>
      </c>
      <c r="N5574" s="113">
        <f t="shared" ca="1" si="878"/>
        <v>0</v>
      </c>
      <c r="O5574" s="14">
        <f t="shared" ca="1" si="879"/>
        <v>0</v>
      </c>
      <c r="P5574" s="113">
        <f t="shared" ca="1" si="873"/>
        <v>13.868343195266274</v>
      </c>
      <c r="Q5574" s="114">
        <f t="shared" ca="1" si="874"/>
        <v>0</v>
      </c>
    </row>
    <row r="5575" spans="1:17" x14ac:dyDescent="0.75">
      <c r="A5575" t="s">
        <v>5639</v>
      </c>
      <c r="B5575" t="s">
        <v>14399</v>
      </c>
      <c r="G5575" s="14">
        <v>5573</v>
      </c>
      <c r="H5575" s="14">
        <f t="shared" ca="1" si="870"/>
        <v>2.859</v>
      </c>
      <c r="I5575" s="117">
        <f t="shared" ca="1" si="871"/>
        <v>0.62897999999999998</v>
      </c>
      <c r="J5575" s="113">
        <f t="shared" ca="1" si="872"/>
        <v>20.802514792899409</v>
      </c>
      <c r="K5575" s="113">
        <f t="shared" ca="1" si="875"/>
        <v>0</v>
      </c>
      <c r="L5575" s="113">
        <f t="shared" ca="1" si="876"/>
        <v>-20.17353479289941</v>
      </c>
      <c r="M5575" s="113">
        <f t="shared" ca="1" si="877"/>
        <v>0</v>
      </c>
      <c r="N5575" s="113">
        <f t="shared" ca="1" si="878"/>
        <v>0</v>
      </c>
      <c r="O5575" s="14">
        <f t="shared" ca="1" si="879"/>
        <v>0</v>
      </c>
      <c r="P5575" s="113">
        <f t="shared" ca="1" si="873"/>
        <v>20.17353479289941</v>
      </c>
      <c r="Q5575" s="114">
        <f t="shared" ca="1" si="874"/>
        <v>0</v>
      </c>
    </row>
    <row r="5576" spans="1:17" x14ac:dyDescent="0.75">
      <c r="A5576" t="s">
        <v>5640</v>
      </c>
      <c r="B5576" t="s">
        <v>14400</v>
      </c>
      <c r="G5576" s="14">
        <v>5574</v>
      </c>
      <c r="H5576" s="14">
        <f t="shared" ca="1" si="870"/>
        <v>35.048999999999999</v>
      </c>
      <c r="I5576" s="117">
        <f t="shared" ca="1" si="871"/>
        <v>7.7107799999999997</v>
      </c>
      <c r="J5576" s="113">
        <f t="shared" ca="1" si="872"/>
        <v>31.203772189349117</v>
      </c>
      <c r="K5576" s="113">
        <f t="shared" ca="1" si="875"/>
        <v>0</v>
      </c>
      <c r="L5576" s="113">
        <f t="shared" ca="1" si="876"/>
        <v>-23.492992189349117</v>
      </c>
      <c r="M5576" s="113">
        <f t="shared" ca="1" si="877"/>
        <v>0</v>
      </c>
      <c r="N5576" s="113">
        <f t="shared" ca="1" si="878"/>
        <v>0</v>
      </c>
      <c r="O5576" s="14">
        <f t="shared" ca="1" si="879"/>
        <v>0</v>
      </c>
      <c r="P5576" s="113">
        <f t="shared" ca="1" si="873"/>
        <v>23.492992189349117</v>
      </c>
      <c r="Q5576" s="114">
        <f t="shared" ca="1" si="874"/>
        <v>0</v>
      </c>
    </row>
    <row r="5577" spans="1:17" x14ac:dyDescent="0.75">
      <c r="A5577" t="s">
        <v>5641</v>
      </c>
      <c r="B5577" t="s">
        <v>14401</v>
      </c>
      <c r="G5577" s="14">
        <v>5575</v>
      </c>
      <c r="H5577" s="14">
        <f t="shared" ca="1" si="870"/>
        <v>117.274</v>
      </c>
      <c r="I5577" s="117">
        <f t="shared" ca="1" si="871"/>
        <v>25.800280000000001</v>
      </c>
      <c r="J5577" s="113">
        <f t="shared" ca="1" si="872"/>
        <v>40.21819526627219</v>
      </c>
      <c r="K5577" s="113">
        <f t="shared" ca="1" si="875"/>
        <v>0</v>
      </c>
      <c r="L5577" s="113">
        <f t="shared" ca="1" si="876"/>
        <v>-14.417915266272189</v>
      </c>
      <c r="M5577" s="113">
        <f t="shared" ca="1" si="877"/>
        <v>0</v>
      </c>
      <c r="N5577" s="113">
        <f t="shared" ca="1" si="878"/>
        <v>0</v>
      </c>
      <c r="O5577" s="14">
        <f t="shared" ca="1" si="879"/>
        <v>0</v>
      </c>
      <c r="P5577" s="113">
        <f t="shared" ca="1" si="873"/>
        <v>14.417915266272189</v>
      </c>
      <c r="Q5577" s="114">
        <f t="shared" ca="1" si="874"/>
        <v>0</v>
      </c>
    </row>
    <row r="5578" spans="1:17" x14ac:dyDescent="0.75">
      <c r="A5578" t="s">
        <v>5642</v>
      </c>
      <c r="B5578" t="s">
        <v>14402</v>
      </c>
      <c r="G5578" s="14">
        <v>5576</v>
      </c>
      <c r="H5578" s="14">
        <f t="shared" ca="1" si="870"/>
        <v>204.911</v>
      </c>
      <c r="I5578" s="117">
        <f t="shared" ca="1" si="871"/>
        <v>45.080420000000004</v>
      </c>
      <c r="J5578" s="113">
        <f t="shared" ca="1" si="872"/>
        <v>48.539201183431956</v>
      </c>
      <c r="K5578" s="113">
        <f t="shared" ca="1" si="875"/>
        <v>0</v>
      </c>
      <c r="L5578" s="113">
        <f t="shared" ca="1" si="876"/>
        <v>-3.4587811834319524</v>
      </c>
      <c r="M5578" s="113">
        <f t="shared" ca="1" si="877"/>
        <v>0</v>
      </c>
      <c r="N5578" s="113">
        <f t="shared" ca="1" si="878"/>
        <v>0</v>
      </c>
      <c r="O5578" s="14">
        <f t="shared" ca="1" si="879"/>
        <v>0</v>
      </c>
      <c r="P5578" s="113">
        <f t="shared" ca="1" si="873"/>
        <v>3.4587811834319524</v>
      </c>
      <c r="Q5578" s="114">
        <f t="shared" ca="1" si="874"/>
        <v>0</v>
      </c>
    </row>
    <row r="5579" spans="1:17" x14ac:dyDescent="0.75">
      <c r="A5579" t="s">
        <v>5643</v>
      </c>
      <c r="B5579" t="s">
        <v>14403</v>
      </c>
      <c r="G5579" s="14">
        <v>5577</v>
      </c>
      <c r="H5579" s="14">
        <f t="shared" ca="1" si="870"/>
        <v>255.51</v>
      </c>
      <c r="I5579" s="117">
        <f t="shared" ca="1" si="871"/>
        <v>56.212199999999996</v>
      </c>
      <c r="J5579" s="113">
        <f t="shared" ca="1" si="872"/>
        <v>58.940458579881664</v>
      </c>
      <c r="K5579" s="113">
        <f t="shared" ca="1" si="875"/>
        <v>0</v>
      </c>
      <c r="L5579" s="113">
        <f t="shared" ca="1" si="876"/>
        <v>-2.7282585798816683</v>
      </c>
      <c r="M5579" s="113">
        <f t="shared" ca="1" si="877"/>
        <v>0</v>
      </c>
      <c r="N5579" s="113">
        <f t="shared" ca="1" si="878"/>
        <v>0</v>
      </c>
      <c r="O5579" s="14">
        <f t="shared" ca="1" si="879"/>
        <v>0</v>
      </c>
      <c r="P5579" s="113">
        <f t="shared" ca="1" si="873"/>
        <v>2.7282585798816683</v>
      </c>
      <c r="Q5579" s="114">
        <f t="shared" ca="1" si="874"/>
        <v>0</v>
      </c>
    </row>
    <row r="5580" spans="1:17" x14ac:dyDescent="0.75">
      <c r="A5580" t="s">
        <v>5644</v>
      </c>
      <c r="B5580" t="s">
        <v>14404</v>
      </c>
      <c r="G5580" s="14">
        <v>5578</v>
      </c>
      <c r="H5580" s="14">
        <f t="shared" ca="1" si="870"/>
        <v>275.04500000000002</v>
      </c>
      <c r="I5580" s="117">
        <f t="shared" ca="1" si="871"/>
        <v>60.509900000000002</v>
      </c>
      <c r="J5580" s="113">
        <f t="shared" ca="1" si="872"/>
        <v>71.421967455621314</v>
      </c>
      <c r="K5580" s="113">
        <f t="shared" ca="1" si="875"/>
        <v>0</v>
      </c>
      <c r="L5580" s="113">
        <f t="shared" ca="1" si="876"/>
        <v>-10.912067455621312</v>
      </c>
      <c r="M5580" s="113">
        <f t="shared" ca="1" si="877"/>
        <v>0</v>
      </c>
      <c r="N5580" s="113">
        <f t="shared" ca="1" si="878"/>
        <v>0</v>
      </c>
      <c r="O5580" s="14">
        <f t="shared" ca="1" si="879"/>
        <v>0</v>
      </c>
      <c r="P5580" s="113">
        <f t="shared" ca="1" si="873"/>
        <v>10.912067455621312</v>
      </c>
      <c r="Q5580" s="114">
        <f t="shared" ca="1" si="874"/>
        <v>0</v>
      </c>
    </row>
    <row r="5581" spans="1:17" x14ac:dyDescent="0.75">
      <c r="A5581" t="s">
        <v>5645</v>
      </c>
      <c r="B5581" t="s">
        <v>14405</v>
      </c>
      <c r="G5581" s="14">
        <v>5579</v>
      </c>
      <c r="H5581" s="14">
        <f t="shared" ca="1" si="870"/>
        <v>365.32900000000001</v>
      </c>
      <c r="I5581" s="117">
        <f t="shared" ca="1" si="871"/>
        <v>80.372380000000007</v>
      </c>
      <c r="J5581" s="113">
        <f t="shared" ca="1" si="872"/>
        <v>68.648298816568058</v>
      </c>
      <c r="K5581" s="113">
        <f t="shared" ca="1" si="875"/>
        <v>11.724081183431949</v>
      </c>
      <c r="L5581" s="113">
        <f t="shared" ca="1" si="876"/>
        <v>11.724081183431949</v>
      </c>
      <c r="M5581" s="113">
        <f t="shared" ca="1" si="877"/>
        <v>11.724081183431949</v>
      </c>
      <c r="N5581" s="113">
        <f t="shared" ca="1" si="878"/>
        <v>0</v>
      </c>
      <c r="O5581" s="14">
        <f t="shared" ca="1" si="879"/>
        <v>11.724081183431949</v>
      </c>
      <c r="P5581" s="113">
        <f t="shared" ca="1" si="873"/>
        <v>0</v>
      </c>
      <c r="Q5581" s="114">
        <f t="shared" ca="1" si="874"/>
        <v>0</v>
      </c>
    </row>
    <row r="5582" spans="1:17" x14ac:dyDescent="0.75">
      <c r="A5582" t="s">
        <v>5646</v>
      </c>
      <c r="B5582" t="s">
        <v>14406</v>
      </c>
      <c r="G5582" s="14">
        <v>5580</v>
      </c>
      <c r="H5582" s="14">
        <f t="shared" ca="1" si="870"/>
        <v>461.28</v>
      </c>
      <c r="I5582" s="117">
        <f t="shared" ca="1" si="871"/>
        <v>101.4816</v>
      </c>
      <c r="J5582" s="113">
        <f t="shared" ca="1" si="872"/>
        <v>63.794378698224854</v>
      </c>
      <c r="K5582" s="113">
        <f t="shared" ca="1" si="875"/>
        <v>37.687221301775146</v>
      </c>
      <c r="L5582" s="113">
        <f t="shared" ca="1" si="876"/>
        <v>37.687221301775146</v>
      </c>
      <c r="M5582" s="113">
        <f t="shared" ca="1" si="877"/>
        <v>49.411302485207095</v>
      </c>
      <c r="N5582" s="113">
        <f t="shared" ca="1" si="878"/>
        <v>0</v>
      </c>
      <c r="O5582" s="14">
        <f t="shared" ca="1" si="879"/>
        <v>37.687221301775146</v>
      </c>
      <c r="P5582" s="113">
        <f t="shared" ca="1" si="873"/>
        <v>0</v>
      </c>
      <c r="Q5582" s="114">
        <f t="shared" ca="1" si="874"/>
        <v>0</v>
      </c>
    </row>
    <row r="5583" spans="1:17" x14ac:dyDescent="0.75">
      <c r="A5583" t="s">
        <v>5647</v>
      </c>
      <c r="B5583" t="s">
        <v>14407</v>
      </c>
      <c r="G5583" s="14">
        <v>5581</v>
      </c>
      <c r="H5583" s="14">
        <f t="shared" ca="1" si="870"/>
        <v>500.74599999999998</v>
      </c>
      <c r="I5583" s="117">
        <f t="shared" ca="1" si="871"/>
        <v>110.16412</v>
      </c>
      <c r="J5583" s="113">
        <f t="shared" ca="1" si="872"/>
        <v>65.874630177514803</v>
      </c>
      <c r="K5583" s="113">
        <f t="shared" ca="1" si="875"/>
        <v>44.289489822485194</v>
      </c>
      <c r="L5583" s="113">
        <f t="shared" ca="1" si="876"/>
        <v>44.289489822485194</v>
      </c>
      <c r="M5583" s="113">
        <f t="shared" ca="1" si="877"/>
        <v>93.700792307692296</v>
      </c>
      <c r="N5583" s="113">
        <f t="shared" ca="1" si="878"/>
        <v>0</v>
      </c>
      <c r="O5583" s="14">
        <f t="shared" ca="1" si="879"/>
        <v>44.289489822485201</v>
      </c>
      <c r="P5583" s="113">
        <f t="shared" ca="1" si="873"/>
        <v>0</v>
      </c>
      <c r="Q5583" s="114">
        <f t="shared" ca="1" si="874"/>
        <v>0</v>
      </c>
    </row>
    <row r="5584" spans="1:17" x14ac:dyDescent="0.75">
      <c r="A5584" t="s">
        <v>5648</v>
      </c>
      <c r="B5584" t="s">
        <v>14408</v>
      </c>
      <c r="G5584" s="14">
        <v>5582</v>
      </c>
      <c r="H5584" s="14">
        <f t="shared" ca="1" si="870"/>
        <v>464.85899999999998</v>
      </c>
      <c r="I5584" s="117">
        <f t="shared" ca="1" si="871"/>
        <v>102.26898</v>
      </c>
      <c r="J5584" s="113">
        <f t="shared" ca="1" si="872"/>
        <v>69.341715976331372</v>
      </c>
      <c r="K5584" s="113">
        <f t="shared" ca="1" si="875"/>
        <v>32.927264023668627</v>
      </c>
      <c r="L5584" s="113">
        <f t="shared" ca="1" si="876"/>
        <v>32.927264023668627</v>
      </c>
      <c r="M5584" s="113">
        <f t="shared" ca="1" si="877"/>
        <v>126.62805633136092</v>
      </c>
      <c r="N5584" s="113">
        <f t="shared" ca="1" si="878"/>
        <v>0</v>
      </c>
      <c r="O5584" s="14">
        <f t="shared" ca="1" si="879"/>
        <v>32.927264023668627</v>
      </c>
      <c r="P5584" s="113">
        <f t="shared" ca="1" si="873"/>
        <v>0</v>
      </c>
      <c r="Q5584" s="114">
        <f t="shared" ca="1" si="874"/>
        <v>0</v>
      </c>
    </row>
    <row r="5585" spans="1:17" x14ac:dyDescent="0.75">
      <c r="A5585" t="s">
        <v>5649</v>
      </c>
      <c r="B5585" t="s">
        <v>14409</v>
      </c>
      <c r="G5585" s="14">
        <v>5583</v>
      </c>
      <c r="H5585" s="14">
        <f t="shared" ca="1" si="870"/>
        <v>381.22800000000001</v>
      </c>
      <c r="I5585" s="117">
        <f t="shared" ca="1" si="871"/>
        <v>83.870159999999998</v>
      </c>
      <c r="J5585" s="113">
        <f t="shared" ca="1" si="872"/>
        <v>70.728550295858</v>
      </c>
      <c r="K5585" s="113">
        <f t="shared" ca="1" si="875"/>
        <v>13.141609704141999</v>
      </c>
      <c r="L5585" s="113">
        <f t="shared" ca="1" si="876"/>
        <v>13.141609704141999</v>
      </c>
      <c r="M5585" s="113">
        <f t="shared" ca="1" si="877"/>
        <v>139.76966603550292</v>
      </c>
      <c r="N5585" s="113">
        <f t="shared" ca="1" si="878"/>
        <v>0</v>
      </c>
      <c r="O5585" s="14">
        <f t="shared" ca="1" si="879"/>
        <v>13.141609704141999</v>
      </c>
      <c r="P5585" s="113">
        <f t="shared" ca="1" si="873"/>
        <v>0</v>
      </c>
      <c r="Q5585" s="114">
        <f t="shared" ca="1" si="874"/>
        <v>0</v>
      </c>
    </row>
    <row r="5586" spans="1:17" x14ac:dyDescent="0.75">
      <c r="A5586" t="s">
        <v>5650</v>
      </c>
      <c r="B5586" t="s">
        <v>14410</v>
      </c>
      <c r="G5586" s="14">
        <v>5584</v>
      </c>
      <c r="H5586" s="14">
        <f t="shared" ca="1" si="870"/>
        <v>264.42700000000002</v>
      </c>
      <c r="I5586" s="117">
        <f t="shared" ca="1" si="871"/>
        <v>58.173940000000002</v>
      </c>
      <c r="J5586" s="113">
        <f t="shared" ca="1" si="872"/>
        <v>71.421967455621314</v>
      </c>
      <c r="K5586" s="113">
        <f t="shared" ca="1" si="875"/>
        <v>0</v>
      </c>
      <c r="L5586" s="113">
        <f t="shared" ca="1" si="876"/>
        <v>-13.248027455621312</v>
      </c>
      <c r="M5586" s="113">
        <f t="shared" ca="1" si="877"/>
        <v>126.52163857988161</v>
      </c>
      <c r="N5586" s="113">
        <f t="shared" ca="1" si="878"/>
        <v>13.248027455621312</v>
      </c>
      <c r="O5586" s="14">
        <f t="shared" ca="1" si="879"/>
        <v>0</v>
      </c>
      <c r="P5586" s="113">
        <f t="shared" ca="1" si="873"/>
        <v>0</v>
      </c>
      <c r="Q5586" s="114">
        <f t="shared" ca="1" si="874"/>
        <v>0</v>
      </c>
    </row>
    <row r="5587" spans="1:17" x14ac:dyDescent="0.75">
      <c r="A5587" t="s">
        <v>5651</v>
      </c>
      <c r="B5587" t="s">
        <v>14411</v>
      </c>
      <c r="G5587" s="14">
        <v>5585</v>
      </c>
      <c r="H5587" s="14">
        <f t="shared" ca="1" si="870"/>
        <v>165.22900000000001</v>
      </c>
      <c r="I5587" s="117">
        <f t="shared" ca="1" si="871"/>
        <v>36.350380000000001</v>
      </c>
      <c r="J5587" s="113">
        <f t="shared" ca="1" si="872"/>
        <v>72.808801775147941</v>
      </c>
      <c r="K5587" s="113">
        <f t="shared" ca="1" si="875"/>
        <v>0</v>
      </c>
      <c r="L5587" s="113">
        <f t="shared" ca="1" si="876"/>
        <v>-36.45842177514794</v>
      </c>
      <c r="M5587" s="113">
        <f t="shared" ca="1" si="877"/>
        <v>90.063216804733671</v>
      </c>
      <c r="N5587" s="113">
        <f t="shared" ca="1" si="878"/>
        <v>36.45842177514794</v>
      </c>
      <c r="O5587" s="14">
        <f t="shared" ca="1" si="879"/>
        <v>0</v>
      </c>
      <c r="P5587" s="113">
        <f t="shared" ca="1" si="873"/>
        <v>0</v>
      </c>
      <c r="Q5587" s="114">
        <f t="shared" ca="1" si="874"/>
        <v>0</v>
      </c>
    </row>
    <row r="5588" spans="1:17" x14ac:dyDescent="0.75">
      <c r="A5588" t="s">
        <v>5652</v>
      </c>
      <c r="B5588" t="s">
        <v>14412</v>
      </c>
      <c r="G5588" s="14">
        <v>5586</v>
      </c>
      <c r="H5588" s="14">
        <f t="shared" ca="1" si="870"/>
        <v>65.540000000000006</v>
      </c>
      <c r="I5588" s="117">
        <f t="shared" ca="1" si="871"/>
        <v>14.418800000000001</v>
      </c>
      <c r="J5588" s="113">
        <f t="shared" ca="1" si="872"/>
        <v>58.940458579881664</v>
      </c>
      <c r="K5588" s="113">
        <f t="shared" ca="1" si="875"/>
        <v>0</v>
      </c>
      <c r="L5588" s="113">
        <f t="shared" ca="1" si="876"/>
        <v>-44.52165857988166</v>
      </c>
      <c r="M5588" s="113">
        <f t="shared" ca="1" si="877"/>
        <v>45.541558224852011</v>
      </c>
      <c r="N5588" s="113">
        <f t="shared" ca="1" si="878"/>
        <v>44.52165857988166</v>
      </c>
      <c r="O5588" s="14">
        <f t="shared" ca="1" si="879"/>
        <v>0</v>
      </c>
      <c r="P5588" s="113">
        <f t="shared" ca="1" si="873"/>
        <v>0</v>
      </c>
      <c r="Q5588" s="114">
        <f t="shared" ca="1" si="874"/>
        <v>0</v>
      </c>
    </row>
    <row r="5589" spans="1:17" x14ac:dyDescent="0.75">
      <c r="A5589" t="s">
        <v>5653</v>
      </c>
      <c r="B5589" t="s">
        <v>14413</v>
      </c>
      <c r="G5589" s="14">
        <v>5587</v>
      </c>
      <c r="H5589" s="14">
        <f t="shared" ca="1" si="870"/>
        <v>9.25</v>
      </c>
      <c r="I5589" s="117">
        <f t="shared" ca="1" si="871"/>
        <v>2.0350000000000001</v>
      </c>
      <c r="J5589" s="113">
        <f t="shared" ca="1" si="872"/>
        <v>48.539201183431956</v>
      </c>
      <c r="K5589" s="113">
        <f t="shared" ca="1" si="875"/>
        <v>0</v>
      </c>
      <c r="L5589" s="113">
        <f t="shared" ca="1" si="876"/>
        <v>-46.50420118343196</v>
      </c>
      <c r="M5589" s="113">
        <f t="shared" ca="1" si="877"/>
        <v>0</v>
      </c>
      <c r="N5589" s="113">
        <f t="shared" ca="1" si="878"/>
        <v>45.541558224852011</v>
      </c>
      <c r="O5589" s="14">
        <f t="shared" ca="1" si="879"/>
        <v>0</v>
      </c>
      <c r="P5589" s="113">
        <f t="shared" ca="1" si="873"/>
        <v>0.96264295857994853</v>
      </c>
      <c r="Q5589" s="114">
        <f t="shared" ca="1" si="874"/>
        <v>0</v>
      </c>
    </row>
    <row r="5590" spans="1:17" x14ac:dyDescent="0.75">
      <c r="A5590" t="s">
        <v>5654</v>
      </c>
      <c r="B5590" t="s">
        <v>14414</v>
      </c>
      <c r="G5590" s="14">
        <v>5588</v>
      </c>
      <c r="H5590" s="14">
        <f t="shared" ca="1" si="870"/>
        <v>0</v>
      </c>
      <c r="I5590" s="117">
        <f t="shared" ca="1" si="871"/>
        <v>0</v>
      </c>
      <c r="J5590" s="113">
        <f t="shared" ca="1" si="872"/>
        <v>38.137943786982255</v>
      </c>
      <c r="K5590" s="113">
        <f t="shared" ca="1" si="875"/>
        <v>0</v>
      </c>
      <c r="L5590" s="113">
        <f t="shared" ca="1" si="876"/>
        <v>-38.137943786982255</v>
      </c>
      <c r="M5590" s="113">
        <f t="shared" ca="1" si="877"/>
        <v>0</v>
      </c>
      <c r="N5590" s="113">
        <f t="shared" ca="1" si="878"/>
        <v>0</v>
      </c>
      <c r="O5590" s="14">
        <f t="shared" ca="1" si="879"/>
        <v>0</v>
      </c>
      <c r="P5590" s="113">
        <f t="shared" ca="1" si="873"/>
        <v>38.137943786982255</v>
      </c>
      <c r="Q5590" s="114">
        <f t="shared" ca="1" si="874"/>
        <v>0</v>
      </c>
    </row>
    <row r="5591" spans="1:17" x14ac:dyDescent="0.75">
      <c r="A5591" t="s">
        <v>5655</v>
      </c>
      <c r="B5591" t="s">
        <v>14415</v>
      </c>
      <c r="G5591" s="14">
        <v>5589</v>
      </c>
      <c r="H5591" s="14">
        <f t="shared" ca="1" si="870"/>
        <v>0</v>
      </c>
      <c r="I5591" s="117">
        <f t="shared" ca="1" si="871"/>
        <v>0</v>
      </c>
      <c r="J5591" s="113">
        <f t="shared" ca="1" si="872"/>
        <v>24.269600591715978</v>
      </c>
      <c r="K5591" s="113">
        <f t="shared" ca="1" si="875"/>
        <v>0</v>
      </c>
      <c r="L5591" s="113">
        <f t="shared" ca="1" si="876"/>
        <v>-24.269600591715978</v>
      </c>
      <c r="M5591" s="113">
        <f t="shared" ca="1" si="877"/>
        <v>0</v>
      </c>
      <c r="N5591" s="113">
        <f t="shared" ca="1" si="878"/>
        <v>0</v>
      </c>
      <c r="O5591" s="14">
        <f t="shared" ca="1" si="879"/>
        <v>0</v>
      </c>
      <c r="P5591" s="113">
        <f t="shared" ca="1" si="873"/>
        <v>24.269600591715978</v>
      </c>
      <c r="Q5591" s="114">
        <f t="shared" ca="1" si="874"/>
        <v>0</v>
      </c>
    </row>
    <row r="5592" spans="1:17" x14ac:dyDescent="0.75">
      <c r="A5592" t="s">
        <v>5656</v>
      </c>
      <c r="B5592" t="s">
        <v>14416</v>
      </c>
      <c r="G5592" s="14">
        <v>5590</v>
      </c>
      <c r="H5592" s="14">
        <f t="shared" ca="1" si="870"/>
        <v>0</v>
      </c>
      <c r="I5592" s="117">
        <f t="shared" ca="1" si="871"/>
        <v>0</v>
      </c>
      <c r="J5592" s="113">
        <f t="shared" ca="1" si="872"/>
        <v>13.868343195266274</v>
      </c>
      <c r="K5592" s="113">
        <f t="shared" ca="1" si="875"/>
        <v>0</v>
      </c>
      <c r="L5592" s="113">
        <f t="shared" ca="1" si="876"/>
        <v>-13.868343195266274</v>
      </c>
      <c r="M5592" s="113">
        <f t="shared" ca="1" si="877"/>
        <v>0</v>
      </c>
      <c r="N5592" s="113">
        <f t="shared" ca="1" si="878"/>
        <v>0</v>
      </c>
      <c r="O5592" s="14">
        <f t="shared" ca="1" si="879"/>
        <v>0</v>
      </c>
      <c r="P5592" s="113">
        <f t="shared" ca="1" si="873"/>
        <v>13.868343195266274</v>
      </c>
      <c r="Q5592" s="114">
        <f t="shared" ca="1" si="874"/>
        <v>0</v>
      </c>
    </row>
    <row r="5593" spans="1:17" x14ac:dyDescent="0.75">
      <c r="A5593" t="s">
        <v>5657</v>
      </c>
      <c r="B5593" t="s">
        <v>14417</v>
      </c>
      <c r="G5593" s="14">
        <v>5591</v>
      </c>
      <c r="H5593" s="14">
        <f t="shared" ca="1" si="870"/>
        <v>0</v>
      </c>
      <c r="I5593" s="117">
        <f t="shared" ca="1" si="871"/>
        <v>0</v>
      </c>
      <c r="J5593" s="113">
        <f t="shared" ca="1" si="872"/>
        <v>13.868343195266274</v>
      </c>
      <c r="K5593" s="113">
        <f t="shared" ca="1" si="875"/>
        <v>0</v>
      </c>
      <c r="L5593" s="113">
        <f t="shared" ca="1" si="876"/>
        <v>-13.868343195266274</v>
      </c>
      <c r="M5593" s="113">
        <f t="shared" ca="1" si="877"/>
        <v>0</v>
      </c>
      <c r="N5593" s="113">
        <f t="shared" ca="1" si="878"/>
        <v>0</v>
      </c>
      <c r="O5593" s="14">
        <f t="shared" ca="1" si="879"/>
        <v>0</v>
      </c>
      <c r="P5593" s="113">
        <f t="shared" ca="1" si="873"/>
        <v>13.868343195266274</v>
      </c>
      <c r="Q5593" s="114">
        <f t="shared" ca="1" si="874"/>
        <v>0</v>
      </c>
    </row>
    <row r="5594" spans="1:17" x14ac:dyDescent="0.75">
      <c r="A5594" t="s">
        <v>5658</v>
      </c>
      <c r="B5594" t="s">
        <v>14418</v>
      </c>
      <c r="G5594" s="14">
        <v>5592</v>
      </c>
      <c r="H5594" s="14">
        <f t="shared" ca="1" si="870"/>
        <v>0</v>
      </c>
      <c r="I5594" s="117">
        <f t="shared" ca="1" si="871"/>
        <v>0</v>
      </c>
      <c r="J5594" s="113">
        <f t="shared" ca="1" si="872"/>
        <v>13.868343195266274</v>
      </c>
      <c r="K5594" s="113">
        <f t="shared" ca="1" si="875"/>
        <v>0</v>
      </c>
      <c r="L5594" s="113">
        <f t="shared" ca="1" si="876"/>
        <v>-13.868343195266274</v>
      </c>
      <c r="M5594" s="113">
        <f t="shared" ca="1" si="877"/>
        <v>0</v>
      </c>
      <c r="N5594" s="113">
        <f t="shared" ca="1" si="878"/>
        <v>0</v>
      </c>
      <c r="O5594" s="14">
        <f t="shared" ca="1" si="879"/>
        <v>0</v>
      </c>
      <c r="P5594" s="113">
        <f t="shared" ca="1" si="873"/>
        <v>13.868343195266274</v>
      </c>
      <c r="Q5594" s="114">
        <f t="shared" ca="1" si="874"/>
        <v>0</v>
      </c>
    </row>
    <row r="5595" spans="1:17" x14ac:dyDescent="0.75">
      <c r="A5595" t="s">
        <v>5659</v>
      </c>
      <c r="B5595" t="s">
        <v>14419</v>
      </c>
      <c r="G5595" s="14">
        <v>5593</v>
      </c>
      <c r="H5595" s="14">
        <f t="shared" ca="1" si="870"/>
        <v>0</v>
      </c>
      <c r="I5595" s="117">
        <f t="shared" ca="1" si="871"/>
        <v>0</v>
      </c>
      <c r="J5595" s="113">
        <f t="shared" ca="1" si="872"/>
        <v>13.868343195266274</v>
      </c>
      <c r="K5595" s="113">
        <f t="shared" ca="1" si="875"/>
        <v>0</v>
      </c>
      <c r="L5595" s="113">
        <f t="shared" ca="1" si="876"/>
        <v>-13.868343195266274</v>
      </c>
      <c r="M5595" s="113">
        <f t="shared" ca="1" si="877"/>
        <v>0</v>
      </c>
      <c r="N5595" s="113">
        <f t="shared" ca="1" si="878"/>
        <v>0</v>
      </c>
      <c r="O5595" s="14">
        <f t="shared" ca="1" si="879"/>
        <v>0</v>
      </c>
      <c r="P5595" s="113">
        <f t="shared" ca="1" si="873"/>
        <v>13.868343195266274</v>
      </c>
      <c r="Q5595" s="114">
        <f t="shared" ca="1" si="874"/>
        <v>0</v>
      </c>
    </row>
    <row r="5596" spans="1:17" x14ac:dyDescent="0.75">
      <c r="A5596" t="s">
        <v>5660</v>
      </c>
      <c r="B5596" t="s">
        <v>14420</v>
      </c>
      <c r="G5596" s="14">
        <v>5594</v>
      </c>
      <c r="H5596" s="14">
        <f t="shared" ca="1" si="870"/>
        <v>0</v>
      </c>
      <c r="I5596" s="117">
        <f t="shared" ca="1" si="871"/>
        <v>0</v>
      </c>
      <c r="J5596" s="113">
        <f t="shared" ca="1" si="872"/>
        <v>13.868343195266274</v>
      </c>
      <c r="K5596" s="113">
        <f t="shared" ca="1" si="875"/>
        <v>0</v>
      </c>
      <c r="L5596" s="113">
        <f t="shared" ca="1" si="876"/>
        <v>-13.868343195266274</v>
      </c>
      <c r="M5596" s="113">
        <f t="shared" ca="1" si="877"/>
        <v>0</v>
      </c>
      <c r="N5596" s="113">
        <f t="shared" ca="1" si="878"/>
        <v>0</v>
      </c>
      <c r="O5596" s="14">
        <f t="shared" ca="1" si="879"/>
        <v>0</v>
      </c>
      <c r="P5596" s="113">
        <f t="shared" ca="1" si="873"/>
        <v>13.868343195266274</v>
      </c>
      <c r="Q5596" s="114">
        <f t="shared" ca="1" si="874"/>
        <v>0</v>
      </c>
    </row>
    <row r="5597" spans="1:17" x14ac:dyDescent="0.75">
      <c r="A5597" t="s">
        <v>5661</v>
      </c>
      <c r="B5597" t="s">
        <v>14421</v>
      </c>
      <c r="G5597" s="14">
        <v>5595</v>
      </c>
      <c r="H5597" s="14">
        <f t="shared" ca="1" si="870"/>
        <v>0</v>
      </c>
      <c r="I5597" s="117">
        <f t="shared" ca="1" si="871"/>
        <v>0</v>
      </c>
      <c r="J5597" s="113">
        <f t="shared" ca="1" si="872"/>
        <v>13.868343195266274</v>
      </c>
      <c r="K5597" s="113">
        <f t="shared" ca="1" si="875"/>
        <v>0</v>
      </c>
      <c r="L5597" s="113">
        <f t="shared" ca="1" si="876"/>
        <v>-13.868343195266274</v>
      </c>
      <c r="M5597" s="113">
        <f t="shared" ca="1" si="877"/>
        <v>0</v>
      </c>
      <c r="N5597" s="113">
        <f t="shared" ca="1" si="878"/>
        <v>0</v>
      </c>
      <c r="O5597" s="14">
        <f t="shared" ca="1" si="879"/>
        <v>0</v>
      </c>
      <c r="P5597" s="113">
        <f t="shared" ca="1" si="873"/>
        <v>13.868343195266274</v>
      </c>
      <c r="Q5597" s="114">
        <f t="shared" ca="1" si="874"/>
        <v>0</v>
      </c>
    </row>
    <row r="5598" spans="1:17" x14ac:dyDescent="0.75">
      <c r="A5598" t="s">
        <v>5662</v>
      </c>
      <c r="B5598" t="s">
        <v>14422</v>
      </c>
      <c r="G5598" s="14">
        <v>5596</v>
      </c>
      <c r="H5598" s="14">
        <f t="shared" ca="1" si="870"/>
        <v>0</v>
      </c>
      <c r="I5598" s="117">
        <f t="shared" ca="1" si="871"/>
        <v>0</v>
      </c>
      <c r="J5598" s="113">
        <f t="shared" ca="1" si="872"/>
        <v>13.868343195266274</v>
      </c>
      <c r="K5598" s="113">
        <f t="shared" ca="1" si="875"/>
        <v>0</v>
      </c>
      <c r="L5598" s="113">
        <f t="shared" ca="1" si="876"/>
        <v>-13.868343195266274</v>
      </c>
      <c r="M5598" s="113">
        <f t="shared" ca="1" si="877"/>
        <v>0</v>
      </c>
      <c r="N5598" s="113">
        <f t="shared" ca="1" si="878"/>
        <v>0</v>
      </c>
      <c r="O5598" s="14">
        <f t="shared" ca="1" si="879"/>
        <v>0</v>
      </c>
      <c r="P5598" s="113">
        <f t="shared" ca="1" si="873"/>
        <v>13.868343195266274</v>
      </c>
      <c r="Q5598" s="114">
        <f t="shared" ca="1" si="874"/>
        <v>0</v>
      </c>
    </row>
    <row r="5599" spans="1:17" x14ac:dyDescent="0.75">
      <c r="A5599" t="s">
        <v>5663</v>
      </c>
      <c r="B5599" t="s">
        <v>14423</v>
      </c>
      <c r="G5599" s="14">
        <v>5597</v>
      </c>
      <c r="H5599" s="14">
        <f t="shared" ca="1" si="870"/>
        <v>0.95299999999999996</v>
      </c>
      <c r="I5599" s="117">
        <f t="shared" ca="1" si="871"/>
        <v>0.20965999999999999</v>
      </c>
      <c r="J5599" s="113">
        <f t="shared" ca="1" si="872"/>
        <v>20.802514792899409</v>
      </c>
      <c r="K5599" s="113">
        <f t="shared" ca="1" si="875"/>
        <v>0</v>
      </c>
      <c r="L5599" s="113">
        <f t="shared" ca="1" si="876"/>
        <v>-20.592854792899409</v>
      </c>
      <c r="M5599" s="113">
        <f t="shared" ca="1" si="877"/>
        <v>0</v>
      </c>
      <c r="N5599" s="113">
        <f t="shared" ca="1" si="878"/>
        <v>0</v>
      </c>
      <c r="O5599" s="14">
        <f t="shared" ca="1" si="879"/>
        <v>0</v>
      </c>
      <c r="P5599" s="113">
        <f t="shared" ca="1" si="873"/>
        <v>20.592854792899409</v>
      </c>
      <c r="Q5599" s="114">
        <f t="shared" ca="1" si="874"/>
        <v>0</v>
      </c>
    </row>
    <row r="5600" spans="1:17" x14ac:dyDescent="0.75">
      <c r="A5600" t="s">
        <v>5664</v>
      </c>
      <c r="B5600" t="s">
        <v>14424</v>
      </c>
      <c r="G5600" s="14">
        <v>5598</v>
      </c>
      <c r="H5600" s="14">
        <f t="shared" ca="1" si="870"/>
        <v>10.167</v>
      </c>
      <c r="I5600" s="117">
        <f t="shared" ca="1" si="871"/>
        <v>2.2367400000000002</v>
      </c>
      <c r="J5600" s="113">
        <f t="shared" ca="1" si="872"/>
        <v>31.203772189349117</v>
      </c>
      <c r="K5600" s="113">
        <f t="shared" ca="1" si="875"/>
        <v>0</v>
      </c>
      <c r="L5600" s="113">
        <f t="shared" ca="1" si="876"/>
        <v>-28.967032189349116</v>
      </c>
      <c r="M5600" s="113">
        <f t="shared" ca="1" si="877"/>
        <v>0</v>
      </c>
      <c r="N5600" s="113">
        <f t="shared" ca="1" si="878"/>
        <v>0</v>
      </c>
      <c r="O5600" s="14">
        <f t="shared" ca="1" si="879"/>
        <v>0</v>
      </c>
      <c r="P5600" s="113">
        <f t="shared" ca="1" si="873"/>
        <v>28.967032189349116</v>
      </c>
      <c r="Q5600" s="114">
        <f t="shared" ca="1" si="874"/>
        <v>0</v>
      </c>
    </row>
    <row r="5601" spans="1:17" x14ac:dyDescent="0.75">
      <c r="A5601" t="s">
        <v>5665</v>
      </c>
      <c r="B5601" t="s">
        <v>14425</v>
      </c>
      <c r="G5601" s="14">
        <v>5599</v>
      </c>
      <c r="H5601" s="14">
        <f t="shared" ca="1" si="870"/>
        <v>36.152999999999999</v>
      </c>
      <c r="I5601" s="117">
        <f t="shared" ca="1" si="871"/>
        <v>7.9536600000000002</v>
      </c>
      <c r="J5601" s="113">
        <f t="shared" ca="1" si="872"/>
        <v>40.21819526627219</v>
      </c>
      <c r="K5601" s="113">
        <f t="shared" ca="1" si="875"/>
        <v>0</v>
      </c>
      <c r="L5601" s="113">
        <f t="shared" ca="1" si="876"/>
        <v>-32.26453526627219</v>
      </c>
      <c r="M5601" s="113">
        <f t="shared" ca="1" si="877"/>
        <v>0</v>
      </c>
      <c r="N5601" s="113">
        <f t="shared" ca="1" si="878"/>
        <v>0</v>
      </c>
      <c r="O5601" s="14">
        <f t="shared" ca="1" si="879"/>
        <v>0</v>
      </c>
      <c r="P5601" s="113">
        <f t="shared" ca="1" si="873"/>
        <v>32.26453526627219</v>
      </c>
      <c r="Q5601" s="114">
        <f t="shared" ca="1" si="874"/>
        <v>0</v>
      </c>
    </row>
    <row r="5602" spans="1:17" x14ac:dyDescent="0.75">
      <c r="A5602" t="s">
        <v>5666</v>
      </c>
      <c r="B5602" t="s">
        <v>14426</v>
      </c>
      <c r="G5602" s="14">
        <v>5600</v>
      </c>
      <c r="H5602" s="14">
        <f t="shared" ca="1" si="870"/>
        <v>123.254</v>
      </c>
      <c r="I5602" s="117">
        <f t="shared" ca="1" si="871"/>
        <v>27.115880000000001</v>
      </c>
      <c r="J5602" s="113">
        <f t="shared" ca="1" si="872"/>
        <v>48.539201183431956</v>
      </c>
      <c r="K5602" s="113">
        <f t="shared" ca="1" si="875"/>
        <v>0</v>
      </c>
      <c r="L5602" s="113">
        <f t="shared" ca="1" si="876"/>
        <v>-21.423321183431955</v>
      </c>
      <c r="M5602" s="113">
        <f t="shared" ca="1" si="877"/>
        <v>0</v>
      </c>
      <c r="N5602" s="113">
        <f t="shared" ca="1" si="878"/>
        <v>0</v>
      </c>
      <c r="O5602" s="14">
        <f t="shared" ca="1" si="879"/>
        <v>0</v>
      </c>
      <c r="P5602" s="113">
        <f t="shared" ca="1" si="873"/>
        <v>21.423321183431955</v>
      </c>
      <c r="Q5602" s="114">
        <f t="shared" ca="1" si="874"/>
        <v>0</v>
      </c>
    </row>
    <row r="5603" spans="1:17" x14ac:dyDescent="0.75">
      <c r="A5603" t="s">
        <v>5667</v>
      </c>
      <c r="B5603" t="s">
        <v>14427</v>
      </c>
      <c r="G5603" s="14">
        <v>5601</v>
      </c>
      <c r="H5603" s="14">
        <f t="shared" ca="1" si="870"/>
        <v>261.97500000000002</v>
      </c>
      <c r="I5603" s="117">
        <f t="shared" ca="1" si="871"/>
        <v>57.634500000000003</v>
      </c>
      <c r="J5603" s="113">
        <f t="shared" ca="1" si="872"/>
        <v>58.940458579881664</v>
      </c>
      <c r="K5603" s="113">
        <f t="shared" ca="1" si="875"/>
        <v>0</v>
      </c>
      <c r="L5603" s="113">
        <f t="shared" ca="1" si="876"/>
        <v>-1.3059585798816613</v>
      </c>
      <c r="M5603" s="113">
        <f t="shared" ca="1" si="877"/>
        <v>0</v>
      </c>
      <c r="N5603" s="113">
        <f t="shared" ca="1" si="878"/>
        <v>0</v>
      </c>
      <c r="O5603" s="14">
        <f t="shared" ca="1" si="879"/>
        <v>0</v>
      </c>
      <c r="P5603" s="113">
        <f t="shared" ca="1" si="873"/>
        <v>1.3059585798816613</v>
      </c>
      <c r="Q5603" s="114">
        <f t="shared" ca="1" si="874"/>
        <v>0</v>
      </c>
    </row>
    <row r="5604" spans="1:17" x14ac:dyDescent="0.75">
      <c r="A5604" t="s">
        <v>5668</v>
      </c>
      <c r="B5604" t="s">
        <v>14428</v>
      </c>
      <c r="G5604" s="14">
        <v>5602</v>
      </c>
      <c r="H5604" s="14">
        <f t="shared" ca="1" si="870"/>
        <v>434.85300000000001</v>
      </c>
      <c r="I5604" s="117">
        <f t="shared" ca="1" si="871"/>
        <v>95.667659999999998</v>
      </c>
      <c r="J5604" s="113">
        <f t="shared" ca="1" si="872"/>
        <v>71.421967455621314</v>
      </c>
      <c r="K5604" s="113">
        <f t="shared" ca="1" si="875"/>
        <v>24.245692544378684</v>
      </c>
      <c r="L5604" s="113">
        <f t="shared" ca="1" si="876"/>
        <v>24.245692544378684</v>
      </c>
      <c r="M5604" s="113">
        <f t="shared" ca="1" si="877"/>
        <v>24.245692544378684</v>
      </c>
      <c r="N5604" s="113">
        <f t="shared" ca="1" si="878"/>
        <v>0</v>
      </c>
      <c r="O5604" s="14">
        <f t="shared" ca="1" si="879"/>
        <v>24.245692544378684</v>
      </c>
      <c r="P5604" s="113">
        <f t="shared" ca="1" si="873"/>
        <v>0</v>
      </c>
      <c r="Q5604" s="114">
        <f t="shared" ca="1" si="874"/>
        <v>0</v>
      </c>
    </row>
    <row r="5605" spans="1:17" x14ac:dyDescent="0.75">
      <c r="A5605" t="s">
        <v>5669</v>
      </c>
      <c r="B5605" t="s">
        <v>14429</v>
      </c>
      <c r="G5605" s="14">
        <v>5603</v>
      </c>
      <c r="H5605" s="14">
        <f t="shared" ca="1" si="870"/>
        <v>484.25700000000001</v>
      </c>
      <c r="I5605" s="117">
        <f t="shared" ca="1" si="871"/>
        <v>106.53654</v>
      </c>
      <c r="J5605" s="113">
        <f t="shared" ca="1" si="872"/>
        <v>68.648298816568058</v>
      </c>
      <c r="K5605" s="113">
        <f t="shared" ca="1" si="875"/>
        <v>37.888241183431944</v>
      </c>
      <c r="L5605" s="113">
        <f t="shared" ca="1" si="876"/>
        <v>37.888241183431944</v>
      </c>
      <c r="M5605" s="113">
        <f t="shared" ca="1" si="877"/>
        <v>62.133933727810629</v>
      </c>
      <c r="N5605" s="113">
        <f t="shared" ca="1" si="878"/>
        <v>0</v>
      </c>
      <c r="O5605" s="14">
        <f t="shared" ca="1" si="879"/>
        <v>37.888241183431944</v>
      </c>
      <c r="P5605" s="113">
        <f t="shared" ca="1" si="873"/>
        <v>0</v>
      </c>
      <c r="Q5605" s="114">
        <f t="shared" ca="1" si="874"/>
        <v>0</v>
      </c>
    </row>
    <row r="5606" spans="1:17" x14ac:dyDescent="0.75">
      <c r="A5606" t="s">
        <v>5670</v>
      </c>
      <c r="B5606" t="s">
        <v>14430</v>
      </c>
      <c r="G5606" s="14">
        <v>5604</v>
      </c>
      <c r="H5606" s="14">
        <f t="shared" ca="1" si="870"/>
        <v>508.34</v>
      </c>
      <c r="I5606" s="117">
        <f t="shared" ca="1" si="871"/>
        <v>111.8348</v>
      </c>
      <c r="J5606" s="113">
        <f t="shared" ca="1" si="872"/>
        <v>63.794378698224854</v>
      </c>
      <c r="K5606" s="113">
        <f t="shared" ca="1" si="875"/>
        <v>48.040421301775147</v>
      </c>
      <c r="L5606" s="113">
        <f t="shared" ca="1" si="876"/>
        <v>48.040421301775147</v>
      </c>
      <c r="M5606" s="113">
        <f t="shared" ca="1" si="877"/>
        <v>110.17435502958577</v>
      </c>
      <c r="N5606" s="113">
        <f t="shared" ca="1" si="878"/>
        <v>0</v>
      </c>
      <c r="O5606" s="14">
        <f t="shared" ca="1" si="879"/>
        <v>48.04042130177514</v>
      </c>
      <c r="P5606" s="113">
        <f t="shared" ca="1" si="873"/>
        <v>0</v>
      </c>
      <c r="Q5606" s="114">
        <f t="shared" ca="1" si="874"/>
        <v>0</v>
      </c>
    </row>
    <row r="5607" spans="1:17" x14ac:dyDescent="0.75">
      <c r="A5607" t="s">
        <v>5671</v>
      </c>
      <c r="B5607" t="s">
        <v>14431</v>
      </c>
      <c r="G5607" s="14">
        <v>5605</v>
      </c>
      <c r="H5607" s="14">
        <f t="shared" ca="1" si="870"/>
        <v>495.54</v>
      </c>
      <c r="I5607" s="117">
        <f t="shared" ca="1" si="871"/>
        <v>109.0188</v>
      </c>
      <c r="J5607" s="113">
        <f t="shared" ca="1" si="872"/>
        <v>65.874630177514803</v>
      </c>
      <c r="K5607" s="113">
        <f t="shared" ca="1" si="875"/>
        <v>43.144169822485196</v>
      </c>
      <c r="L5607" s="113">
        <f t="shared" ca="1" si="876"/>
        <v>43.144169822485196</v>
      </c>
      <c r="M5607" s="113">
        <f t="shared" ca="1" si="877"/>
        <v>153.31852485207096</v>
      </c>
      <c r="N5607" s="113">
        <f t="shared" ca="1" si="878"/>
        <v>0</v>
      </c>
      <c r="O5607" s="14">
        <f t="shared" ca="1" si="879"/>
        <v>43.144169822485196</v>
      </c>
      <c r="P5607" s="113">
        <f t="shared" ca="1" si="873"/>
        <v>0</v>
      </c>
      <c r="Q5607" s="114">
        <f t="shared" ca="1" si="874"/>
        <v>0</v>
      </c>
    </row>
    <row r="5608" spans="1:17" x14ac:dyDescent="0.75">
      <c r="A5608" t="s">
        <v>5672</v>
      </c>
      <c r="B5608" t="s">
        <v>14432</v>
      </c>
      <c r="G5608" s="14">
        <v>5606</v>
      </c>
      <c r="H5608" s="14">
        <f t="shared" ca="1" si="870"/>
        <v>538.20399999999995</v>
      </c>
      <c r="I5608" s="117">
        <f t="shared" ca="1" si="871"/>
        <v>118.40487999999999</v>
      </c>
      <c r="J5608" s="113">
        <f t="shared" ca="1" si="872"/>
        <v>69.341715976331372</v>
      </c>
      <c r="K5608" s="113">
        <f t="shared" ca="1" si="875"/>
        <v>49.06316402366862</v>
      </c>
      <c r="L5608" s="113">
        <f t="shared" ca="1" si="876"/>
        <v>49.06316402366862</v>
      </c>
      <c r="M5608" s="113">
        <f t="shared" ca="1" si="877"/>
        <v>176</v>
      </c>
      <c r="N5608" s="113">
        <f t="shared" ca="1" si="878"/>
        <v>0</v>
      </c>
      <c r="O5608" s="14">
        <f t="shared" ca="1" si="879"/>
        <v>22.681475147929035</v>
      </c>
      <c r="P5608" s="113">
        <f t="shared" ca="1" si="873"/>
        <v>0</v>
      </c>
      <c r="Q5608" s="114">
        <f t="shared" ca="1" si="874"/>
        <v>-26.381688875739584</v>
      </c>
    </row>
    <row r="5609" spans="1:17" x14ac:dyDescent="0.75">
      <c r="A5609" t="s">
        <v>5673</v>
      </c>
      <c r="B5609" t="s">
        <v>14433</v>
      </c>
      <c r="G5609" s="14">
        <v>5607</v>
      </c>
      <c r="H5609" s="14">
        <f t="shared" ca="1" si="870"/>
        <v>508.99</v>
      </c>
      <c r="I5609" s="117">
        <f t="shared" ca="1" si="871"/>
        <v>111.9778</v>
      </c>
      <c r="J5609" s="113">
        <f t="shared" ca="1" si="872"/>
        <v>70.728550295858</v>
      </c>
      <c r="K5609" s="113">
        <f t="shared" ca="1" si="875"/>
        <v>41.249249704142002</v>
      </c>
      <c r="L5609" s="113">
        <f t="shared" ca="1" si="876"/>
        <v>41.249249704142002</v>
      </c>
      <c r="M5609" s="113">
        <f t="shared" ca="1" si="877"/>
        <v>176</v>
      </c>
      <c r="N5609" s="113">
        <f t="shared" ca="1" si="878"/>
        <v>0</v>
      </c>
      <c r="O5609" s="14">
        <f t="shared" ca="1" si="879"/>
        <v>0</v>
      </c>
      <c r="P5609" s="113">
        <f t="shared" ca="1" si="873"/>
        <v>0</v>
      </c>
      <c r="Q5609" s="114">
        <f t="shared" ca="1" si="874"/>
        <v>-41.249249704142002</v>
      </c>
    </row>
    <row r="5610" spans="1:17" x14ac:dyDescent="0.75">
      <c r="A5610" t="s">
        <v>5674</v>
      </c>
      <c r="B5610" t="s">
        <v>14434</v>
      </c>
      <c r="G5610" s="14">
        <v>5608</v>
      </c>
      <c r="H5610" s="14">
        <f t="shared" ca="1" si="870"/>
        <v>395.14299999999997</v>
      </c>
      <c r="I5610" s="117">
        <f t="shared" ca="1" si="871"/>
        <v>86.931460000000001</v>
      </c>
      <c r="J5610" s="113">
        <f t="shared" ca="1" si="872"/>
        <v>71.421967455621314</v>
      </c>
      <c r="K5610" s="113">
        <f t="shared" ca="1" si="875"/>
        <v>15.509492544378688</v>
      </c>
      <c r="L5610" s="113">
        <f t="shared" ca="1" si="876"/>
        <v>15.509492544378688</v>
      </c>
      <c r="M5610" s="113">
        <f t="shared" ca="1" si="877"/>
        <v>176</v>
      </c>
      <c r="N5610" s="113">
        <f t="shared" ca="1" si="878"/>
        <v>0</v>
      </c>
      <c r="O5610" s="14">
        <f t="shared" ca="1" si="879"/>
        <v>0</v>
      </c>
      <c r="P5610" s="113">
        <f t="shared" ca="1" si="873"/>
        <v>0</v>
      </c>
      <c r="Q5610" s="114">
        <f t="shared" ca="1" si="874"/>
        <v>-15.509492544378688</v>
      </c>
    </row>
    <row r="5611" spans="1:17" x14ac:dyDescent="0.75">
      <c r="A5611" t="s">
        <v>5675</v>
      </c>
      <c r="B5611" t="s">
        <v>14435</v>
      </c>
      <c r="G5611" s="14">
        <v>5609</v>
      </c>
      <c r="H5611" s="14">
        <f t="shared" ca="1" si="870"/>
        <v>225.54599999999999</v>
      </c>
      <c r="I5611" s="117">
        <f t="shared" ca="1" si="871"/>
        <v>49.62012</v>
      </c>
      <c r="J5611" s="113">
        <f t="shared" ca="1" si="872"/>
        <v>72.808801775147941</v>
      </c>
      <c r="K5611" s="113">
        <f t="shared" ca="1" si="875"/>
        <v>0</v>
      </c>
      <c r="L5611" s="113">
        <f t="shared" ca="1" si="876"/>
        <v>-23.188681775147941</v>
      </c>
      <c r="M5611" s="113">
        <f t="shared" ca="1" si="877"/>
        <v>152.81131822485207</v>
      </c>
      <c r="N5611" s="113">
        <f t="shared" ca="1" si="878"/>
        <v>23.188681775147927</v>
      </c>
      <c r="O5611" s="14">
        <f t="shared" ca="1" si="879"/>
        <v>0</v>
      </c>
      <c r="P5611" s="113">
        <f t="shared" ca="1" si="873"/>
        <v>1.4210854715202004E-14</v>
      </c>
      <c r="Q5611" s="114">
        <f t="shared" ca="1" si="874"/>
        <v>0</v>
      </c>
    </row>
    <row r="5612" spans="1:17" x14ac:dyDescent="0.75">
      <c r="A5612" t="s">
        <v>5676</v>
      </c>
      <c r="B5612" t="s">
        <v>14436</v>
      </c>
      <c r="G5612" s="14">
        <v>5610</v>
      </c>
      <c r="H5612" s="14">
        <f t="shared" ca="1" si="870"/>
        <v>77.906000000000006</v>
      </c>
      <c r="I5612" s="117">
        <f t="shared" ca="1" si="871"/>
        <v>17.139320000000001</v>
      </c>
      <c r="J5612" s="113">
        <f t="shared" ca="1" si="872"/>
        <v>58.940458579881664</v>
      </c>
      <c r="K5612" s="113">
        <f t="shared" ca="1" si="875"/>
        <v>0</v>
      </c>
      <c r="L5612" s="113">
        <f t="shared" ca="1" si="876"/>
        <v>-41.801138579881666</v>
      </c>
      <c r="M5612" s="113">
        <f t="shared" ca="1" si="877"/>
        <v>111.01017964497041</v>
      </c>
      <c r="N5612" s="113">
        <f t="shared" ca="1" si="878"/>
        <v>41.801138579881666</v>
      </c>
      <c r="O5612" s="14">
        <f t="shared" ca="1" si="879"/>
        <v>0</v>
      </c>
      <c r="P5612" s="113">
        <f t="shared" ca="1" si="873"/>
        <v>0</v>
      </c>
      <c r="Q5612" s="114">
        <f t="shared" ca="1" si="874"/>
        <v>0</v>
      </c>
    </row>
    <row r="5613" spans="1:17" x14ac:dyDescent="0.75">
      <c r="A5613" t="s">
        <v>5677</v>
      </c>
      <c r="B5613" t="s">
        <v>14437</v>
      </c>
      <c r="G5613" s="14">
        <v>5611</v>
      </c>
      <c r="H5613" s="14">
        <f t="shared" ca="1" si="870"/>
        <v>10.18</v>
      </c>
      <c r="I5613" s="117">
        <f t="shared" ca="1" si="871"/>
        <v>2.2395999999999998</v>
      </c>
      <c r="J5613" s="113">
        <f t="shared" ca="1" si="872"/>
        <v>48.539201183431956</v>
      </c>
      <c r="K5613" s="113">
        <f t="shared" ca="1" si="875"/>
        <v>0</v>
      </c>
      <c r="L5613" s="113">
        <f t="shared" ca="1" si="876"/>
        <v>-46.299601183431953</v>
      </c>
      <c r="M5613" s="113">
        <f t="shared" ca="1" si="877"/>
        <v>64.710578461538461</v>
      </c>
      <c r="N5613" s="113">
        <f t="shared" ca="1" si="878"/>
        <v>46.299601183431946</v>
      </c>
      <c r="O5613" s="14">
        <f t="shared" ca="1" si="879"/>
        <v>0</v>
      </c>
      <c r="P5613" s="113">
        <f t="shared" ca="1" si="873"/>
        <v>7.1054273576010019E-15</v>
      </c>
      <c r="Q5613" s="114">
        <f t="shared" ca="1" si="874"/>
        <v>0</v>
      </c>
    </row>
    <row r="5614" spans="1:17" x14ac:dyDescent="0.75">
      <c r="A5614" t="s">
        <v>5678</v>
      </c>
      <c r="B5614" t="s">
        <v>14438</v>
      </c>
      <c r="G5614" s="14">
        <v>5612</v>
      </c>
      <c r="H5614" s="14">
        <f t="shared" ca="1" si="870"/>
        <v>0</v>
      </c>
      <c r="I5614" s="117">
        <f t="shared" ca="1" si="871"/>
        <v>0</v>
      </c>
      <c r="J5614" s="113">
        <f t="shared" ca="1" si="872"/>
        <v>38.137943786982255</v>
      </c>
      <c r="K5614" s="113">
        <f t="shared" ca="1" si="875"/>
        <v>0</v>
      </c>
      <c r="L5614" s="113">
        <f t="shared" ca="1" si="876"/>
        <v>-38.137943786982255</v>
      </c>
      <c r="M5614" s="113">
        <f t="shared" ca="1" si="877"/>
        <v>26.572634674556205</v>
      </c>
      <c r="N5614" s="113">
        <f t="shared" ca="1" si="878"/>
        <v>38.137943786982255</v>
      </c>
      <c r="O5614" s="14">
        <f t="shared" ca="1" si="879"/>
        <v>0</v>
      </c>
      <c r="P5614" s="113">
        <f t="shared" ca="1" si="873"/>
        <v>0</v>
      </c>
      <c r="Q5614" s="114">
        <f t="shared" ca="1" si="874"/>
        <v>0</v>
      </c>
    </row>
    <row r="5615" spans="1:17" x14ac:dyDescent="0.75">
      <c r="A5615" t="s">
        <v>5679</v>
      </c>
      <c r="B5615" t="s">
        <v>14439</v>
      </c>
      <c r="G5615" s="14">
        <v>5613</v>
      </c>
      <c r="H5615" s="14">
        <f t="shared" ca="1" si="870"/>
        <v>0</v>
      </c>
      <c r="I5615" s="117">
        <f t="shared" ca="1" si="871"/>
        <v>0</v>
      </c>
      <c r="J5615" s="113">
        <f t="shared" ca="1" si="872"/>
        <v>24.269600591715978</v>
      </c>
      <c r="K5615" s="113">
        <f t="shared" ca="1" si="875"/>
        <v>0</v>
      </c>
      <c r="L5615" s="113">
        <f t="shared" ca="1" si="876"/>
        <v>-24.269600591715978</v>
      </c>
      <c r="M5615" s="113">
        <f t="shared" ca="1" si="877"/>
        <v>2.3030340828402274</v>
      </c>
      <c r="N5615" s="113">
        <f t="shared" ca="1" si="878"/>
        <v>24.269600591715978</v>
      </c>
      <c r="O5615" s="14">
        <f t="shared" ca="1" si="879"/>
        <v>0</v>
      </c>
      <c r="P5615" s="113">
        <f t="shared" ca="1" si="873"/>
        <v>0</v>
      </c>
      <c r="Q5615" s="114">
        <f t="shared" ca="1" si="874"/>
        <v>0</v>
      </c>
    </row>
    <row r="5616" spans="1:17" x14ac:dyDescent="0.75">
      <c r="A5616" t="s">
        <v>5680</v>
      </c>
      <c r="B5616" t="s">
        <v>14440</v>
      </c>
      <c r="G5616" s="14">
        <v>5614</v>
      </c>
      <c r="H5616" s="14">
        <f t="shared" ca="1" si="870"/>
        <v>0</v>
      </c>
      <c r="I5616" s="117">
        <f t="shared" ca="1" si="871"/>
        <v>0</v>
      </c>
      <c r="J5616" s="113">
        <f t="shared" ca="1" si="872"/>
        <v>13.868343195266274</v>
      </c>
      <c r="K5616" s="113">
        <f t="shared" ca="1" si="875"/>
        <v>0</v>
      </c>
      <c r="L5616" s="113">
        <f t="shared" ca="1" si="876"/>
        <v>-13.868343195266274</v>
      </c>
      <c r="M5616" s="113">
        <f t="shared" ca="1" si="877"/>
        <v>0</v>
      </c>
      <c r="N5616" s="113">
        <f t="shared" ca="1" si="878"/>
        <v>2.3030340828402274</v>
      </c>
      <c r="O5616" s="14">
        <f t="shared" ca="1" si="879"/>
        <v>0</v>
      </c>
      <c r="P5616" s="113">
        <f t="shared" ca="1" si="873"/>
        <v>11.565309112426046</v>
      </c>
      <c r="Q5616" s="114">
        <f t="shared" ca="1" si="874"/>
        <v>0</v>
      </c>
    </row>
    <row r="5617" spans="1:17" x14ac:dyDescent="0.75">
      <c r="A5617" t="s">
        <v>5681</v>
      </c>
      <c r="B5617" t="s">
        <v>14441</v>
      </c>
      <c r="G5617" s="14">
        <v>5615</v>
      </c>
      <c r="H5617" s="14">
        <f t="shared" ca="1" si="870"/>
        <v>0</v>
      </c>
      <c r="I5617" s="117">
        <f t="shared" ca="1" si="871"/>
        <v>0</v>
      </c>
      <c r="J5617" s="113">
        <f t="shared" ca="1" si="872"/>
        <v>13.868343195266274</v>
      </c>
      <c r="K5617" s="113">
        <f t="shared" ca="1" si="875"/>
        <v>0</v>
      </c>
      <c r="L5617" s="113">
        <f t="shared" ca="1" si="876"/>
        <v>-13.868343195266274</v>
      </c>
      <c r="M5617" s="113">
        <f t="shared" ca="1" si="877"/>
        <v>0</v>
      </c>
      <c r="N5617" s="113">
        <f t="shared" ca="1" si="878"/>
        <v>0</v>
      </c>
      <c r="O5617" s="14">
        <f t="shared" ca="1" si="879"/>
        <v>0</v>
      </c>
      <c r="P5617" s="113">
        <f t="shared" ca="1" si="873"/>
        <v>13.868343195266274</v>
      </c>
      <c r="Q5617" s="114">
        <f t="shared" ca="1" si="874"/>
        <v>0</v>
      </c>
    </row>
    <row r="5618" spans="1:17" x14ac:dyDescent="0.75">
      <c r="A5618" t="s">
        <v>5682</v>
      </c>
      <c r="B5618" t="s">
        <v>14442</v>
      </c>
      <c r="G5618" s="14">
        <v>5616</v>
      </c>
      <c r="H5618" s="14">
        <f t="shared" ca="1" si="870"/>
        <v>0</v>
      </c>
      <c r="I5618" s="117">
        <f t="shared" ca="1" si="871"/>
        <v>0</v>
      </c>
      <c r="J5618" s="113">
        <f t="shared" ca="1" si="872"/>
        <v>13.868343195266274</v>
      </c>
      <c r="K5618" s="113">
        <f t="shared" ca="1" si="875"/>
        <v>0</v>
      </c>
      <c r="L5618" s="113">
        <f t="shared" ca="1" si="876"/>
        <v>-13.868343195266274</v>
      </c>
      <c r="M5618" s="113">
        <f t="shared" ca="1" si="877"/>
        <v>0</v>
      </c>
      <c r="N5618" s="113">
        <f t="shared" ca="1" si="878"/>
        <v>0</v>
      </c>
      <c r="O5618" s="14">
        <f t="shared" ca="1" si="879"/>
        <v>0</v>
      </c>
      <c r="P5618" s="113">
        <f t="shared" ca="1" si="873"/>
        <v>13.868343195266274</v>
      </c>
      <c r="Q5618" s="114">
        <f t="shared" ca="1" si="874"/>
        <v>0</v>
      </c>
    </row>
    <row r="5619" spans="1:17" x14ac:dyDescent="0.75">
      <c r="A5619" t="s">
        <v>5683</v>
      </c>
      <c r="B5619" t="s">
        <v>14443</v>
      </c>
      <c r="G5619" s="14">
        <v>5617</v>
      </c>
      <c r="H5619" s="14">
        <f t="shared" ca="1" si="870"/>
        <v>0</v>
      </c>
      <c r="I5619" s="117">
        <f t="shared" ca="1" si="871"/>
        <v>0</v>
      </c>
      <c r="J5619" s="113">
        <f t="shared" ca="1" si="872"/>
        <v>13.868343195266274</v>
      </c>
      <c r="K5619" s="113">
        <f t="shared" ca="1" si="875"/>
        <v>0</v>
      </c>
      <c r="L5619" s="113">
        <f t="shared" ca="1" si="876"/>
        <v>-13.868343195266274</v>
      </c>
      <c r="M5619" s="113">
        <f t="shared" ca="1" si="877"/>
        <v>0</v>
      </c>
      <c r="N5619" s="113">
        <f t="shared" ca="1" si="878"/>
        <v>0</v>
      </c>
      <c r="O5619" s="14">
        <f t="shared" ca="1" si="879"/>
        <v>0</v>
      </c>
      <c r="P5619" s="113">
        <f t="shared" ca="1" si="873"/>
        <v>13.868343195266274</v>
      </c>
      <c r="Q5619" s="114">
        <f t="shared" ca="1" si="874"/>
        <v>0</v>
      </c>
    </row>
    <row r="5620" spans="1:17" x14ac:dyDescent="0.75">
      <c r="A5620" t="s">
        <v>5684</v>
      </c>
      <c r="B5620" t="s">
        <v>14444</v>
      </c>
      <c r="G5620" s="14">
        <v>5618</v>
      </c>
      <c r="H5620" s="14">
        <f t="shared" ca="1" si="870"/>
        <v>0</v>
      </c>
      <c r="I5620" s="117">
        <f t="shared" ca="1" si="871"/>
        <v>0</v>
      </c>
      <c r="J5620" s="113">
        <f t="shared" ca="1" si="872"/>
        <v>13.868343195266274</v>
      </c>
      <c r="K5620" s="113">
        <f t="shared" ca="1" si="875"/>
        <v>0</v>
      </c>
      <c r="L5620" s="113">
        <f t="shared" ca="1" si="876"/>
        <v>-13.868343195266274</v>
      </c>
      <c r="M5620" s="113">
        <f t="shared" ca="1" si="877"/>
        <v>0</v>
      </c>
      <c r="N5620" s="113">
        <f t="shared" ca="1" si="878"/>
        <v>0</v>
      </c>
      <c r="O5620" s="14">
        <f t="shared" ca="1" si="879"/>
        <v>0</v>
      </c>
      <c r="P5620" s="113">
        <f t="shared" ca="1" si="873"/>
        <v>13.868343195266274</v>
      </c>
      <c r="Q5620" s="114">
        <f t="shared" ca="1" si="874"/>
        <v>0</v>
      </c>
    </row>
    <row r="5621" spans="1:17" x14ac:dyDescent="0.75">
      <c r="A5621" t="s">
        <v>5685</v>
      </c>
      <c r="B5621" t="s">
        <v>14445</v>
      </c>
      <c r="G5621" s="14">
        <v>5619</v>
      </c>
      <c r="H5621" s="14">
        <f t="shared" ca="1" si="870"/>
        <v>0</v>
      </c>
      <c r="I5621" s="117">
        <f t="shared" ca="1" si="871"/>
        <v>0</v>
      </c>
      <c r="J5621" s="113">
        <f t="shared" ca="1" si="872"/>
        <v>13.868343195266274</v>
      </c>
      <c r="K5621" s="113">
        <f t="shared" ca="1" si="875"/>
        <v>0</v>
      </c>
      <c r="L5621" s="113">
        <f t="shared" ca="1" si="876"/>
        <v>-13.868343195266274</v>
      </c>
      <c r="M5621" s="113">
        <f t="shared" ca="1" si="877"/>
        <v>0</v>
      </c>
      <c r="N5621" s="113">
        <f t="shared" ca="1" si="878"/>
        <v>0</v>
      </c>
      <c r="O5621" s="14">
        <f t="shared" ca="1" si="879"/>
        <v>0</v>
      </c>
      <c r="P5621" s="113">
        <f t="shared" ca="1" si="873"/>
        <v>13.868343195266274</v>
      </c>
      <c r="Q5621" s="114">
        <f t="shared" ca="1" si="874"/>
        <v>0</v>
      </c>
    </row>
    <row r="5622" spans="1:17" x14ac:dyDescent="0.75">
      <c r="A5622" t="s">
        <v>5686</v>
      </c>
      <c r="B5622" t="s">
        <v>14446</v>
      </c>
      <c r="G5622" s="14">
        <v>5620</v>
      </c>
      <c r="H5622" s="14">
        <f t="shared" ca="1" si="870"/>
        <v>0</v>
      </c>
      <c r="I5622" s="117">
        <f t="shared" ca="1" si="871"/>
        <v>0</v>
      </c>
      <c r="J5622" s="113">
        <f t="shared" ca="1" si="872"/>
        <v>13.868343195266274</v>
      </c>
      <c r="K5622" s="113">
        <f t="shared" ca="1" si="875"/>
        <v>0</v>
      </c>
      <c r="L5622" s="113">
        <f t="shared" ca="1" si="876"/>
        <v>-13.868343195266274</v>
      </c>
      <c r="M5622" s="113">
        <f t="shared" ca="1" si="877"/>
        <v>0</v>
      </c>
      <c r="N5622" s="113">
        <f t="shared" ca="1" si="878"/>
        <v>0</v>
      </c>
      <c r="O5622" s="14">
        <f t="shared" ca="1" si="879"/>
        <v>0</v>
      </c>
      <c r="P5622" s="113">
        <f t="shared" ca="1" si="873"/>
        <v>13.868343195266274</v>
      </c>
      <c r="Q5622" s="114">
        <f t="shared" ca="1" si="874"/>
        <v>0</v>
      </c>
    </row>
    <row r="5623" spans="1:17" x14ac:dyDescent="0.75">
      <c r="A5623" t="s">
        <v>5687</v>
      </c>
      <c r="B5623" t="s">
        <v>14447</v>
      </c>
      <c r="G5623" s="14">
        <v>5621</v>
      </c>
      <c r="H5623" s="14">
        <f t="shared" ca="1" si="870"/>
        <v>0.95299999999999996</v>
      </c>
      <c r="I5623" s="117">
        <f t="shared" ca="1" si="871"/>
        <v>0.20965999999999999</v>
      </c>
      <c r="J5623" s="113">
        <f t="shared" ca="1" si="872"/>
        <v>20.802514792899409</v>
      </c>
      <c r="K5623" s="113">
        <f t="shared" ca="1" si="875"/>
        <v>0</v>
      </c>
      <c r="L5623" s="113">
        <f t="shared" ca="1" si="876"/>
        <v>-20.592854792899409</v>
      </c>
      <c r="M5623" s="113">
        <f t="shared" ca="1" si="877"/>
        <v>0</v>
      </c>
      <c r="N5623" s="113">
        <f t="shared" ca="1" si="878"/>
        <v>0</v>
      </c>
      <c r="O5623" s="14">
        <f t="shared" ca="1" si="879"/>
        <v>0</v>
      </c>
      <c r="P5623" s="113">
        <f t="shared" ca="1" si="873"/>
        <v>20.592854792899409</v>
      </c>
      <c r="Q5623" s="114">
        <f t="shared" ca="1" si="874"/>
        <v>0</v>
      </c>
    </row>
    <row r="5624" spans="1:17" x14ac:dyDescent="0.75">
      <c r="A5624" t="s">
        <v>5688</v>
      </c>
      <c r="B5624" t="s">
        <v>14448</v>
      </c>
      <c r="G5624" s="14">
        <v>5622</v>
      </c>
      <c r="H5624" s="14">
        <f t="shared" ca="1" si="870"/>
        <v>22.231999999999999</v>
      </c>
      <c r="I5624" s="117">
        <f t="shared" ca="1" si="871"/>
        <v>4.8910400000000003</v>
      </c>
      <c r="J5624" s="113">
        <f t="shared" ca="1" si="872"/>
        <v>31.203772189349117</v>
      </c>
      <c r="K5624" s="113">
        <f t="shared" ca="1" si="875"/>
        <v>0</v>
      </c>
      <c r="L5624" s="113">
        <f t="shared" ca="1" si="876"/>
        <v>-26.312732189349116</v>
      </c>
      <c r="M5624" s="113">
        <f t="shared" ca="1" si="877"/>
        <v>0</v>
      </c>
      <c r="N5624" s="113">
        <f t="shared" ca="1" si="878"/>
        <v>0</v>
      </c>
      <c r="O5624" s="14">
        <f t="shared" ca="1" si="879"/>
        <v>0</v>
      </c>
      <c r="P5624" s="113">
        <f t="shared" ca="1" si="873"/>
        <v>26.312732189349116</v>
      </c>
      <c r="Q5624" s="114">
        <f t="shared" ca="1" si="874"/>
        <v>0</v>
      </c>
    </row>
    <row r="5625" spans="1:17" x14ac:dyDescent="0.75">
      <c r="A5625" t="s">
        <v>5689</v>
      </c>
      <c r="B5625" t="s">
        <v>14449</v>
      </c>
      <c r="G5625" s="14">
        <v>5623</v>
      </c>
      <c r="H5625" s="14">
        <f t="shared" ca="1" si="870"/>
        <v>78.224000000000004</v>
      </c>
      <c r="I5625" s="117">
        <f t="shared" ca="1" si="871"/>
        <v>17.20928</v>
      </c>
      <c r="J5625" s="113">
        <f t="shared" ca="1" si="872"/>
        <v>40.21819526627219</v>
      </c>
      <c r="K5625" s="113">
        <f t="shared" ca="1" si="875"/>
        <v>0</v>
      </c>
      <c r="L5625" s="113">
        <f t="shared" ca="1" si="876"/>
        <v>-23.00891526627219</v>
      </c>
      <c r="M5625" s="113">
        <f t="shared" ca="1" si="877"/>
        <v>0</v>
      </c>
      <c r="N5625" s="113">
        <f t="shared" ca="1" si="878"/>
        <v>0</v>
      </c>
      <c r="O5625" s="14">
        <f t="shared" ca="1" si="879"/>
        <v>0</v>
      </c>
      <c r="P5625" s="113">
        <f t="shared" ca="1" si="873"/>
        <v>23.00891526627219</v>
      </c>
      <c r="Q5625" s="114">
        <f t="shared" ca="1" si="874"/>
        <v>0</v>
      </c>
    </row>
    <row r="5626" spans="1:17" x14ac:dyDescent="0.75">
      <c r="A5626" t="s">
        <v>5690</v>
      </c>
      <c r="B5626" t="s">
        <v>14450</v>
      </c>
      <c r="G5626" s="14">
        <v>5624</v>
      </c>
      <c r="H5626" s="14">
        <f t="shared" ca="1" si="870"/>
        <v>147.30500000000001</v>
      </c>
      <c r="I5626" s="117">
        <f t="shared" ca="1" si="871"/>
        <v>32.4071</v>
      </c>
      <c r="J5626" s="113">
        <f t="shared" ca="1" si="872"/>
        <v>48.539201183431956</v>
      </c>
      <c r="K5626" s="113">
        <f t="shared" ca="1" si="875"/>
        <v>0</v>
      </c>
      <c r="L5626" s="113">
        <f t="shared" ca="1" si="876"/>
        <v>-16.132101183431956</v>
      </c>
      <c r="M5626" s="113">
        <f t="shared" ca="1" si="877"/>
        <v>0</v>
      </c>
      <c r="N5626" s="113">
        <f t="shared" ca="1" si="878"/>
        <v>0</v>
      </c>
      <c r="O5626" s="14">
        <f t="shared" ca="1" si="879"/>
        <v>0</v>
      </c>
      <c r="P5626" s="113">
        <f t="shared" ca="1" si="873"/>
        <v>16.132101183431956</v>
      </c>
      <c r="Q5626" s="114">
        <f t="shared" ca="1" si="874"/>
        <v>0</v>
      </c>
    </row>
    <row r="5627" spans="1:17" x14ac:dyDescent="0.75">
      <c r="A5627" t="s">
        <v>5691</v>
      </c>
      <c r="B5627" t="s">
        <v>14451</v>
      </c>
      <c r="G5627" s="14">
        <v>5625</v>
      </c>
      <c r="H5627" s="14">
        <f t="shared" ca="1" si="870"/>
        <v>215.52699999999999</v>
      </c>
      <c r="I5627" s="117">
        <f t="shared" ca="1" si="871"/>
        <v>47.415939999999999</v>
      </c>
      <c r="J5627" s="113">
        <f t="shared" ca="1" si="872"/>
        <v>58.940458579881664</v>
      </c>
      <c r="K5627" s="113">
        <f t="shared" ca="1" si="875"/>
        <v>0</v>
      </c>
      <c r="L5627" s="113">
        <f t="shared" ca="1" si="876"/>
        <v>-11.524518579881665</v>
      </c>
      <c r="M5627" s="113">
        <f t="shared" ca="1" si="877"/>
        <v>0</v>
      </c>
      <c r="N5627" s="113">
        <f t="shared" ca="1" si="878"/>
        <v>0</v>
      </c>
      <c r="O5627" s="14">
        <f t="shared" ca="1" si="879"/>
        <v>0</v>
      </c>
      <c r="P5627" s="113">
        <f t="shared" ca="1" si="873"/>
        <v>11.524518579881665</v>
      </c>
      <c r="Q5627" s="114">
        <f t="shared" ca="1" si="874"/>
        <v>0</v>
      </c>
    </row>
    <row r="5628" spans="1:17" x14ac:dyDescent="0.75">
      <c r="A5628" t="s">
        <v>5692</v>
      </c>
      <c r="B5628" t="s">
        <v>14452</v>
      </c>
      <c r="G5628" s="14">
        <v>5626</v>
      </c>
      <c r="H5628" s="14">
        <f t="shared" ca="1" si="870"/>
        <v>271.35599999999999</v>
      </c>
      <c r="I5628" s="117">
        <f t="shared" ca="1" si="871"/>
        <v>59.698320000000002</v>
      </c>
      <c r="J5628" s="113">
        <f t="shared" ca="1" si="872"/>
        <v>71.421967455621314</v>
      </c>
      <c r="K5628" s="113">
        <f t="shared" ca="1" si="875"/>
        <v>0</v>
      </c>
      <c r="L5628" s="113">
        <f t="shared" ca="1" si="876"/>
        <v>-11.723647455621311</v>
      </c>
      <c r="M5628" s="113">
        <f t="shared" ca="1" si="877"/>
        <v>0</v>
      </c>
      <c r="N5628" s="113">
        <f t="shared" ca="1" si="878"/>
        <v>0</v>
      </c>
      <c r="O5628" s="14">
        <f t="shared" ca="1" si="879"/>
        <v>0</v>
      </c>
      <c r="P5628" s="113">
        <f t="shared" ca="1" si="873"/>
        <v>11.723647455621311</v>
      </c>
      <c r="Q5628" s="114">
        <f t="shared" ca="1" si="874"/>
        <v>0</v>
      </c>
    </row>
    <row r="5629" spans="1:17" x14ac:dyDescent="0.75">
      <c r="A5629" t="s">
        <v>5693</v>
      </c>
      <c r="B5629" t="s">
        <v>14453</v>
      </c>
      <c r="G5629" s="14">
        <v>5627</v>
      </c>
      <c r="H5629" s="14">
        <f t="shared" ca="1" si="870"/>
        <v>308.59800000000001</v>
      </c>
      <c r="I5629" s="117">
        <f t="shared" ca="1" si="871"/>
        <v>67.891559999999998</v>
      </c>
      <c r="J5629" s="113">
        <f t="shared" ca="1" si="872"/>
        <v>68.648298816568058</v>
      </c>
      <c r="K5629" s="113">
        <f t="shared" ca="1" si="875"/>
        <v>0</v>
      </c>
      <c r="L5629" s="113">
        <f t="shared" ca="1" si="876"/>
        <v>-0.75673881656805975</v>
      </c>
      <c r="M5629" s="113">
        <f t="shared" ca="1" si="877"/>
        <v>0</v>
      </c>
      <c r="N5629" s="113">
        <f t="shared" ca="1" si="878"/>
        <v>0</v>
      </c>
      <c r="O5629" s="14">
        <f t="shared" ca="1" si="879"/>
        <v>0</v>
      </c>
      <c r="P5629" s="113">
        <f t="shared" ca="1" si="873"/>
        <v>0.75673881656805975</v>
      </c>
      <c r="Q5629" s="114">
        <f t="shared" ca="1" si="874"/>
        <v>0</v>
      </c>
    </row>
    <row r="5630" spans="1:17" x14ac:dyDescent="0.75">
      <c r="A5630" t="s">
        <v>5694</v>
      </c>
      <c r="B5630" t="s">
        <v>14454</v>
      </c>
      <c r="G5630" s="14">
        <v>5628</v>
      </c>
      <c r="H5630" s="14">
        <f t="shared" ca="1" si="870"/>
        <v>322.66000000000003</v>
      </c>
      <c r="I5630" s="117">
        <f t="shared" ca="1" si="871"/>
        <v>70.985200000000006</v>
      </c>
      <c r="J5630" s="113">
        <f t="shared" ca="1" si="872"/>
        <v>63.794378698224854</v>
      </c>
      <c r="K5630" s="113">
        <f t="shared" ca="1" si="875"/>
        <v>7.1908213017751521</v>
      </c>
      <c r="L5630" s="113">
        <f t="shared" ca="1" si="876"/>
        <v>7.1908213017751521</v>
      </c>
      <c r="M5630" s="113">
        <f t="shared" ca="1" si="877"/>
        <v>7.1908213017751521</v>
      </c>
      <c r="N5630" s="113">
        <f t="shared" ca="1" si="878"/>
        <v>0</v>
      </c>
      <c r="O5630" s="14">
        <f t="shared" ca="1" si="879"/>
        <v>7.1908213017751521</v>
      </c>
      <c r="P5630" s="113">
        <f t="shared" ca="1" si="873"/>
        <v>0</v>
      </c>
      <c r="Q5630" s="114">
        <f t="shared" ca="1" si="874"/>
        <v>0</v>
      </c>
    </row>
    <row r="5631" spans="1:17" x14ac:dyDescent="0.75">
      <c r="A5631" t="s">
        <v>5695</v>
      </c>
      <c r="B5631" t="s">
        <v>14455</v>
      </c>
      <c r="G5631" s="14">
        <v>5629</v>
      </c>
      <c r="H5631" s="14">
        <f t="shared" ca="1" si="870"/>
        <v>315.08699999999999</v>
      </c>
      <c r="I5631" s="117">
        <f t="shared" ca="1" si="871"/>
        <v>69.319140000000004</v>
      </c>
      <c r="J5631" s="113">
        <f t="shared" ca="1" si="872"/>
        <v>65.874630177514803</v>
      </c>
      <c r="K5631" s="113">
        <f t="shared" ca="1" si="875"/>
        <v>3.4445098224852018</v>
      </c>
      <c r="L5631" s="113">
        <f t="shared" ca="1" si="876"/>
        <v>3.4445098224852018</v>
      </c>
      <c r="M5631" s="113">
        <f t="shared" ca="1" si="877"/>
        <v>10.635331124260354</v>
      </c>
      <c r="N5631" s="113">
        <f t="shared" ca="1" si="878"/>
        <v>0</v>
      </c>
      <c r="O5631" s="14">
        <f t="shared" ca="1" si="879"/>
        <v>3.4445098224852018</v>
      </c>
      <c r="P5631" s="113">
        <f t="shared" ca="1" si="873"/>
        <v>0</v>
      </c>
      <c r="Q5631" s="114">
        <f t="shared" ca="1" si="874"/>
        <v>0</v>
      </c>
    </row>
    <row r="5632" spans="1:17" x14ac:dyDescent="0.75">
      <c r="A5632" t="s">
        <v>5696</v>
      </c>
      <c r="B5632" t="s">
        <v>14456</v>
      </c>
      <c r="G5632" s="14">
        <v>5630</v>
      </c>
      <c r="H5632" s="14">
        <f t="shared" ca="1" si="870"/>
        <v>455.40600000000001</v>
      </c>
      <c r="I5632" s="117">
        <f t="shared" ca="1" si="871"/>
        <v>100.18932</v>
      </c>
      <c r="J5632" s="113">
        <f t="shared" ca="1" si="872"/>
        <v>69.341715976331372</v>
      </c>
      <c r="K5632" s="113">
        <f t="shared" ca="1" si="875"/>
        <v>30.847604023668623</v>
      </c>
      <c r="L5632" s="113">
        <f t="shared" ca="1" si="876"/>
        <v>30.847604023668623</v>
      </c>
      <c r="M5632" s="113">
        <f t="shared" ca="1" si="877"/>
        <v>41.482935147928977</v>
      </c>
      <c r="N5632" s="113">
        <f t="shared" ca="1" si="878"/>
        <v>0</v>
      </c>
      <c r="O5632" s="14">
        <f t="shared" ca="1" si="879"/>
        <v>30.847604023668623</v>
      </c>
      <c r="P5632" s="113">
        <f t="shared" ca="1" si="873"/>
        <v>0</v>
      </c>
      <c r="Q5632" s="114">
        <f t="shared" ca="1" si="874"/>
        <v>0</v>
      </c>
    </row>
    <row r="5633" spans="1:17" x14ac:dyDescent="0.75">
      <c r="A5633" t="s">
        <v>5697</v>
      </c>
      <c r="B5633" t="s">
        <v>14457</v>
      </c>
      <c r="G5633" s="14">
        <v>5631</v>
      </c>
      <c r="H5633" s="14">
        <f t="shared" ca="1" si="870"/>
        <v>465.03899999999999</v>
      </c>
      <c r="I5633" s="117">
        <f t="shared" ca="1" si="871"/>
        <v>102.30857999999999</v>
      </c>
      <c r="J5633" s="113">
        <f t="shared" ca="1" si="872"/>
        <v>70.728550295858</v>
      </c>
      <c r="K5633" s="113">
        <f t="shared" ca="1" si="875"/>
        <v>31.580029704141992</v>
      </c>
      <c r="L5633" s="113">
        <f t="shared" ca="1" si="876"/>
        <v>31.580029704141992</v>
      </c>
      <c r="M5633" s="113">
        <f t="shared" ca="1" si="877"/>
        <v>73.062964852070962</v>
      </c>
      <c r="N5633" s="113">
        <f t="shared" ca="1" si="878"/>
        <v>0</v>
      </c>
      <c r="O5633" s="14">
        <f t="shared" ca="1" si="879"/>
        <v>31.580029704141985</v>
      </c>
      <c r="P5633" s="113">
        <f t="shared" ca="1" si="873"/>
        <v>0</v>
      </c>
      <c r="Q5633" s="114">
        <f t="shared" ca="1" si="874"/>
        <v>-1.4210854715202004E-14</v>
      </c>
    </row>
    <row r="5634" spans="1:17" x14ac:dyDescent="0.75">
      <c r="A5634" t="s">
        <v>5698</v>
      </c>
      <c r="B5634" t="s">
        <v>14458</v>
      </c>
      <c r="G5634" s="14">
        <v>5632</v>
      </c>
      <c r="H5634" s="14">
        <f t="shared" ca="1" si="870"/>
        <v>388.512</v>
      </c>
      <c r="I5634" s="117">
        <f t="shared" ca="1" si="871"/>
        <v>85.472639999999998</v>
      </c>
      <c r="J5634" s="113">
        <f t="shared" ca="1" si="872"/>
        <v>71.421967455621314</v>
      </c>
      <c r="K5634" s="113">
        <f t="shared" ca="1" si="875"/>
        <v>14.050672544378685</v>
      </c>
      <c r="L5634" s="113">
        <f t="shared" ca="1" si="876"/>
        <v>14.050672544378685</v>
      </c>
      <c r="M5634" s="113">
        <f t="shared" ca="1" si="877"/>
        <v>87.113637396449647</v>
      </c>
      <c r="N5634" s="113">
        <f t="shared" ca="1" si="878"/>
        <v>0</v>
      </c>
      <c r="O5634" s="14">
        <f t="shared" ca="1" si="879"/>
        <v>14.050672544378685</v>
      </c>
      <c r="P5634" s="113">
        <f t="shared" ca="1" si="873"/>
        <v>0</v>
      </c>
      <c r="Q5634" s="114">
        <f t="shared" ca="1" si="874"/>
        <v>0</v>
      </c>
    </row>
    <row r="5635" spans="1:17" x14ac:dyDescent="0.75">
      <c r="A5635" t="s">
        <v>5699</v>
      </c>
      <c r="B5635" t="s">
        <v>14459</v>
      </c>
      <c r="G5635" s="14">
        <v>5633</v>
      </c>
      <c r="H5635" s="14">
        <f t="shared" ref="H5635:H5698" ca="1" si="880">INDEX(INDIRECT(Library_File&amp;"Irradiance_Library"),MATCH($A5635,INDIRECT(Library_File&amp;"Irradiance_Labels"),0),MATCH(INDEX(IrradianceOptions,1,MATCH($A$1,Cases,0)),INDIRECT(Library_File&amp;"Irradiance_Transfer"),0))</f>
        <v>205.52199999999999</v>
      </c>
      <c r="I5635" s="117">
        <f t="shared" ref="I5635:I5698" ca="1" si="881">INDEX(INDIRECT(Library_File&amp;"Solar_Library"),MATCH($C$3,INDIRECT(Library_File&amp;"Solar_Labels"),0),MATCH(INDEX(SolarOptions,1,MATCH($A$1,Cases,0)),INDIRECT(Library_File&amp;"Solar_Transfer"),0))*$H5635</f>
        <v>45.214839999999995</v>
      </c>
      <c r="J5635" s="113">
        <f t="shared" ref="J5635:J5698" ca="1" si="882">INDEX(INDIRECT(Library_File&amp;"PwrUsage_Library"),MATCH($B5635,INDIRECT(Library_File&amp;"PwrUsage_Labels"),0),MATCH(INDEX(PwrUsageOptions,1,MATCH($A$1,Cases,0)),INDIRECT(Library_File&amp;"PwrUsage_Transfer"),0))</f>
        <v>72.808801775147941</v>
      </c>
      <c r="K5635" s="113">
        <f t="shared" ca="1" si="875"/>
        <v>0</v>
      </c>
      <c r="L5635" s="113">
        <f t="shared" ca="1" si="876"/>
        <v>-27.593961775147946</v>
      </c>
      <c r="M5635" s="113">
        <f t="shared" ca="1" si="877"/>
        <v>59.519675621301701</v>
      </c>
      <c r="N5635" s="113">
        <f t="shared" ca="1" si="878"/>
        <v>27.593961775147946</v>
      </c>
      <c r="O5635" s="14">
        <f t="shared" ca="1" si="879"/>
        <v>0</v>
      </c>
      <c r="P5635" s="113">
        <f t="shared" ref="P5635:P5698" ca="1" si="883">IF((J5635-I5635-N5635)&gt;0,(J5635-I5635-N5635),0)</f>
        <v>0</v>
      </c>
      <c r="Q5635" s="114">
        <f t="shared" ref="Q5635:Q5698" ca="1" si="884">IF((J5635+O5635-I5635)&lt;0,(J5635+O5635-I5635),0)</f>
        <v>0</v>
      </c>
    </row>
    <row r="5636" spans="1:17" x14ac:dyDescent="0.75">
      <c r="A5636" t="s">
        <v>5700</v>
      </c>
      <c r="B5636" t="s">
        <v>14460</v>
      </c>
      <c r="G5636" s="14">
        <v>5634</v>
      </c>
      <c r="H5636" s="14">
        <f t="shared" ca="1" si="880"/>
        <v>66.006</v>
      </c>
      <c r="I5636" s="117">
        <f t="shared" ca="1" si="881"/>
        <v>14.521319999999999</v>
      </c>
      <c r="J5636" s="113">
        <f t="shared" ca="1" si="882"/>
        <v>58.940458579881664</v>
      </c>
      <c r="K5636" s="113">
        <f t="shared" ref="K5636:K5699" ca="1" si="885">IF((I5636-J5636)&gt;0,(I5636-J5636),0)</f>
        <v>0</v>
      </c>
      <c r="L5636" s="113">
        <f t="shared" ref="L5636:L5699" ca="1" si="886">I5636-J5636</f>
        <v>-44.419138579881661</v>
      </c>
      <c r="M5636" s="113">
        <f t="shared" ca="1" si="877"/>
        <v>15.10053704142004</v>
      </c>
      <c r="N5636" s="113">
        <f t="shared" ca="1" si="878"/>
        <v>44.419138579881661</v>
      </c>
      <c r="O5636" s="14">
        <f t="shared" ca="1" si="879"/>
        <v>0</v>
      </c>
      <c r="P5636" s="113">
        <f t="shared" ca="1" si="883"/>
        <v>0</v>
      </c>
      <c r="Q5636" s="114">
        <f t="shared" ca="1" si="884"/>
        <v>0</v>
      </c>
    </row>
    <row r="5637" spans="1:17" x14ac:dyDescent="0.75">
      <c r="A5637" t="s">
        <v>5701</v>
      </c>
      <c r="B5637" t="s">
        <v>14461</v>
      </c>
      <c r="G5637" s="14">
        <v>5635</v>
      </c>
      <c r="H5637" s="14">
        <f t="shared" ca="1" si="880"/>
        <v>7.3959999999999999</v>
      </c>
      <c r="I5637" s="117">
        <f t="shared" ca="1" si="881"/>
        <v>1.6271199999999999</v>
      </c>
      <c r="J5637" s="113">
        <f t="shared" ca="1" si="882"/>
        <v>48.539201183431956</v>
      </c>
      <c r="K5637" s="113">
        <f t="shared" ca="1" si="885"/>
        <v>0</v>
      </c>
      <c r="L5637" s="113">
        <f t="shared" ca="1" si="886"/>
        <v>-46.912081183431958</v>
      </c>
      <c r="M5637" s="113">
        <f t="shared" ref="M5637:M5700" ca="1" si="887">IF(AND((L5637+M5636)&lt;$M$3,(L5637+M5636)&gt;0),(L5637+M5636),IF((L5637+M5636)&gt;$M$3,$M$3,0))</f>
        <v>0</v>
      </c>
      <c r="N5637" s="113">
        <f t="shared" ref="N5637:N5700" ca="1" si="888">IF((M5636-M5637)&gt;0,(M5636-M5637),0)</f>
        <v>15.10053704142004</v>
      </c>
      <c r="O5637" s="14">
        <f t="shared" ref="O5637:O5700" ca="1" si="889">IF((M5636-M5637)&lt;0,(M5637-M5636),0)</f>
        <v>0</v>
      </c>
      <c r="P5637" s="113">
        <f t="shared" ca="1" si="883"/>
        <v>31.811544142011918</v>
      </c>
      <c r="Q5637" s="114">
        <f t="shared" ca="1" si="884"/>
        <v>0</v>
      </c>
    </row>
    <row r="5638" spans="1:17" x14ac:dyDescent="0.75">
      <c r="A5638" t="s">
        <v>5702</v>
      </c>
      <c r="B5638" t="s">
        <v>14462</v>
      </c>
      <c r="G5638" s="14">
        <v>5636</v>
      </c>
      <c r="H5638" s="14">
        <f t="shared" ca="1" si="880"/>
        <v>0</v>
      </c>
      <c r="I5638" s="117">
        <f t="shared" ca="1" si="881"/>
        <v>0</v>
      </c>
      <c r="J5638" s="113">
        <f t="shared" ca="1" si="882"/>
        <v>38.137943786982255</v>
      </c>
      <c r="K5638" s="113">
        <f t="shared" ca="1" si="885"/>
        <v>0</v>
      </c>
      <c r="L5638" s="113">
        <f t="shared" ca="1" si="886"/>
        <v>-38.137943786982255</v>
      </c>
      <c r="M5638" s="113">
        <f t="shared" ca="1" si="887"/>
        <v>0</v>
      </c>
      <c r="N5638" s="113">
        <f t="shared" ca="1" si="888"/>
        <v>0</v>
      </c>
      <c r="O5638" s="14">
        <f t="shared" ca="1" si="889"/>
        <v>0</v>
      </c>
      <c r="P5638" s="113">
        <f t="shared" ca="1" si="883"/>
        <v>38.137943786982255</v>
      </c>
      <c r="Q5638" s="114">
        <f t="shared" ca="1" si="884"/>
        <v>0</v>
      </c>
    </row>
    <row r="5639" spans="1:17" x14ac:dyDescent="0.75">
      <c r="A5639" t="s">
        <v>5703</v>
      </c>
      <c r="B5639" t="s">
        <v>14463</v>
      </c>
      <c r="G5639" s="14">
        <v>5637</v>
      </c>
      <c r="H5639" s="14">
        <f t="shared" ca="1" si="880"/>
        <v>0</v>
      </c>
      <c r="I5639" s="117">
        <f t="shared" ca="1" si="881"/>
        <v>0</v>
      </c>
      <c r="J5639" s="113">
        <f t="shared" ca="1" si="882"/>
        <v>24.269600591715978</v>
      </c>
      <c r="K5639" s="113">
        <f t="shared" ca="1" si="885"/>
        <v>0</v>
      </c>
      <c r="L5639" s="113">
        <f t="shared" ca="1" si="886"/>
        <v>-24.269600591715978</v>
      </c>
      <c r="M5639" s="113">
        <f t="shared" ca="1" si="887"/>
        <v>0</v>
      </c>
      <c r="N5639" s="113">
        <f t="shared" ca="1" si="888"/>
        <v>0</v>
      </c>
      <c r="O5639" s="14">
        <f t="shared" ca="1" si="889"/>
        <v>0</v>
      </c>
      <c r="P5639" s="113">
        <f t="shared" ca="1" si="883"/>
        <v>24.269600591715978</v>
      </c>
      <c r="Q5639" s="114">
        <f t="shared" ca="1" si="884"/>
        <v>0</v>
      </c>
    </row>
    <row r="5640" spans="1:17" x14ac:dyDescent="0.75">
      <c r="A5640" t="s">
        <v>5704</v>
      </c>
      <c r="B5640" t="s">
        <v>14464</v>
      </c>
      <c r="G5640" s="14">
        <v>5638</v>
      </c>
      <c r="H5640" s="14">
        <f t="shared" ca="1" si="880"/>
        <v>0</v>
      </c>
      <c r="I5640" s="117">
        <f t="shared" ca="1" si="881"/>
        <v>0</v>
      </c>
      <c r="J5640" s="113">
        <f t="shared" ca="1" si="882"/>
        <v>13.868343195266274</v>
      </c>
      <c r="K5640" s="113">
        <f t="shared" ca="1" si="885"/>
        <v>0</v>
      </c>
      <c r="L5640" s="113">
        <f t="shared" ca="1" si="886"/>
        <v>-13.868343195266274</v>
      </c>
      <c r="M5640" s="113">
        <f t="shared" ca="1" si="887"/>
        <v>0</v>
      </c>
      <c r="N5640" s="113">
        <f t="shared" ca="1" si="888"/>
        <v>0</v>
      </c>
      <c r="O5640" s="14">
        <f t="shared" ca="1" si="889"/>
        <v>0</v>
      </c>
      <c r="P5640" s="113">
        <f t="shared" ca="1" si="883"/>
        <v>13.868343195266274</v>
      </c>
      <c r="Q5640" s="114">
        <f t="shared" ca="1" si="884"/>
        <v>0</v>
      </c>
    </row>
    <row r="5641" spans="1:17" x14ac:dyDescent="0.75">
      <c r="A5641" t="s">
        <v>5705</v>
      </c>
      <c r="B5641" t="s">
        <v>14465</v>
      </c>
      <c r="G5641" s="14">
        <v>5639</v>
      </c>
      <c r="H5641" s="14">
        <f t="shared" ca="1" si="880"/>
        <v>0</v>
      </c>
      <c r="I5641" s="117">
        <f t="shared" ca="1" si="881"/>
        <v>0</v>
      </c>
      <c r="J5641" s="113">
        <f t="shared" ca="1" si="882"/>
        <v>13.868343195266274</v>
      </c>
      <c r="K5641" s="113">
        <f t="shared" ca="1" si="885"/>
        <v>0</v>
      </c>
      <c r="L5641" s="113">
        <f t="shared" ca="1" si="886"/>
        <v>-13.868343195266274</v>
      </c>
      <c r="M5641" s="113">
        <f t="shared" ca="1" si="887"/>
        <v>0</v>
      </c>
      <c r="N5641" s="113">
        <f t="shared" ca="1" si="888"/>
        <v>0</v>
      </c>
      <c r="O5641" s="14">
        <f t="shared" ca="1" si="889"/>
        <v>0</v>
      </c>
      <c r="P5641" s="113">
        <f t="shared" ca="1" si="883"/>
        <v>13.868343195266274</v>
      </c>
      <c r="Q5641" s="114">
        <f t="shared" ca="1" si="884"/>
        <v>0</v>
      </c>
    </row>
    <row r="5642" spans="1:17" x14ac:dyDescent="0.75">
      <c r="A5642" t="s">
        <v>5706</v>
      </c>
      <c r="B5642" t="s">
        <v>14466</v>
      </c>
      <c r="G5642" s="14">
        <v>5640</v>
      </c>
      <c r="H5642" s="14">
        <f t="shared" ca="1" si="880"/>
        <v>0</v>
      </c>
      <c r="I5642" s="117">
        <f t="shared" ca="1" si="881"/>
        <v>0</v>
      </c>
      <c r="J5642" s="113">
        <f t="shared" ca="1" si="882"/>
        <v>13.868343195266274</v>
      </c>
      <c r="K5642" s="113">
        <f t="shared" ca="1" si="885"/>
        <v>0</v>
      </c>
      <c r="L5642" s="113">
        <f t="shared" ca="1" si="886"/>
        <v>-13.868343195266274</v>
      </c>
      <c r="M5642" s="113">
        <f t="shared" ca="1" si="887"/>
        <v>0</v>
      </c>
      <c r="N5642" s="113">
        <f t="shared" ca="1" si="888"/>
        <v>0</v>
      </c>
      <c r="O5642" s="14">
        <f t="shared" ca="1" si="889"/>
        <v>0</v>
      </c>
      <c r="P5642" s="113">
        <f t="shared" ca="1" si="883"/>
        <v>13.868343195266274</v>
      </c>
      <c r="Q5642" s="114">
        <f t="shared" ca="1" si="884"/>
        <v>0</v>
      </c>
    </row>
    <row r="5643" spans="1:17" x14ac:dyDescent="0.75">
      <c r="A5643" t="s">
        <v>5707</v>
      </c>
      <c r="B5643" t="s">
        <v>14467</v>
      </c>
      <c r="G5643" s="14">
        <v>5641</v>
      </c>
      <c r="H5643" s="14">
        <f t="shared" ca="1" si="880"/>
        <v>0</v>
      </c>
      <c r="I5643" s="117">
        <f t="shared" ca="1" si="881"/>
        <v>0</v>
      </c>
      <c r="J5643" s="113">
        <f t="shared" ca="1" si="882"/>
        <v>13.868343195266274</v>
      </c>
      <c r="K5643" s="113">
        <f t="shared" ca="1" si="885"/>
        <v>0</v>
      </c>
      <c r="L5643" s="113">
        <f t="shared" ca="1" si="886"/>
        <v>-13.868343195266274</v>
      </c>
      <c r="M5643" s="113">
        <f t="shared" ca="1" si="887"/>
        <v>0</v>
      </c>
      <c r="N5643" s="113">
        <f t="shared" ca="1" si="888"/>
        <v>0</v>
      </c>
      <c r="O5643" s="14">
        <f t="shared" ca="1" si="889"/>
        <v>0</v>
      </c>
      <c r="P5643" s="113">
        <f t="shared" ca="1" si="883"/>
        <v>13.868343195266274</v>
      </c>
      <c r="Q5643" s="114">
        <f t="shared" ca="1" si="884"/>
        <v>0</v>
      </c>
    </row>
    <row r="5644" spans="1:17" x14ac:dyDescent="0.75">
      <c r="A5644" t="s">
        <v>5708</v>
      </c>
      <c r="B5644" t="s">
        <v>14468</v>
      </c>
      <c r="G5644" s="14">
        <v>5642</v>
      </c>
      <c r="H5644" s="14">
        <f t="shared" ca="1" si="880"/>
        <v>0</v>
      </c>
      <c r="I5644" s="117">
        <f t="shared" ca="1" si="881"/>
        <v>0</v>
      </c>
      <c r="J5644" s="113">
        <f t="shared" ca="1" si="882"/>
        <v>13.868343195266274</v>
      </c>
      <c r="K5644" s="113">
        <f t="shared" ca="1" si="885"/>
        <v>0</v>
      </c>
      <c r="L5644" s="113">
        <f t="shared" ca="1" si="886"/>
        <v>-13.868343195266274</v>
      </c>
      <c r="M5644" s="113">
        <f t="shared" ca="1" si="887"/>
        <v>0</v>
      </c>
      <c r="N5644" s="113">
        <f t="shared" ca="1" si="888"/>
        <v>0</v>
      </c>
      <c r="O5644" s="14">
        <f t="shared" ca="1" si="889"/>
        <v>0</v>
      </c>
      <c r="P5644" s="113">
        <f t="shared" ca="1" si="883"/>
        <v>13.868343195266274</v>
      </c>
      <c r="Q5644" s="114">
        <f t="shared" ca="1" si="884"/>
        <v>0</v>
      </c>
    </row>
    <row r="5645" spans="1:17" x14ac:dyDescent="0.75">
      <c r="A5645" t="s">
        <v>5709</v>
      </c>
      <c r="B5645" t="s">
        <v>14469</v>
      </c>
      <c r="G5645" s="14">
        <v>5643</v>
      </c>
      <c r="H5645" s="14">
        <f t="shared" ca="1" si="880"/>
        <v>0</v>
      </c>
      <c r="I5645" s="117">
        <f t="shared" ca="1" si="881"/>
        <v>0</v>
      </c>
      <c r="J5645" s="113">
        <f t="shared" ca="1" si="882"/>
        <v>13.868343195266274</v>
      </c>
      <c r="K5645" s="113">
        <f t="shared" ca="1" si="885"/>
        <v>0</v>
      </c>
      <c r="L5645" s="113">
        <f t="shared" ca="1" si="886"/>
        <v>-13.868343195266274</v>
      </c>
      <c r="M5645" s="113">
        <f t="shared" ca="1" si="887"/>
        <v>0</v>
      </c>
      <c r="N5645" s="113">
        <f t="shared" ca="1" si="888"/>
        <v>0</v>
      </c>
      <c r="O5645" s="14">
        <f t="shared" ca="1" si="889"/>
        <v>0</v>
      </c>
      <c r="P5645" s="113">
        <f t="shared" ca="1" si="883"/>
        <v>13.868343195266274</v>
      </c>
      <c r="Q5645" s="114">
        <f t="shared" ca="1" si="884"/>
        <v>0</v>
      </c>
    </row>
    <row r="5646" spans="1:17" x14ac:dyDescent="0.75">
      <c r="A5646" t="s">
        <v>5710</v>
      </c>
      <c r="B5646" t="s">
        <v>14470</v>
      </c>
      <c r="G5646" s="14">
        <v>5644</v>
      </c>
      <c r="H5646" s="14">
        <f t="shared" ca="1" si="880"/>
        <v>0</v>
      </c>
      <c r="I5646" s="117">
        <f t="shared" ca="1" si="881"/>
        <v>0</v>
      </c>
      <c r="J5646" s="113">
        <f t="shared" ca="1" si="882"/>
        <v>13.868343195266274</v>
      </c>
      <c r="K5646" s="113">
        <f t="shared" ca="1" si="885"/>
        <v>0</v>
      </c>
      <c r="L5646" s="113">
        <f t="shared" ca="1" si="886"/>
        <v>-13.868343195266274</v>
      </c>
      <c r="M5646" s="113">
        <f t="shared" ca="1" si="887"/>
        <v>0</v>
      </c>
      <c r="N5646" s="113">
        <f t="shared" ca="1" si="888"/>
        <v>0</v>
      </c>
      <c r="O5646" s="14">
        <f t="shared" ca="1" si="889"/>
        <v>0</v>
      </c>
      <c r="P5646" s="113">
        <f t="shared" ca="1" si="883"/>
        <v>13.868343195266274</v>
      </c>
      <c r="Q5646" s="114">
        <f t="shared" ca="1" si="884"/>
        <v>0</v>
      </c>
    </row>
    <row r="5647" spans="1:17" x14ac:dyDescent="0.75">
      <c r="A5647" t="s">
        <v>5711</v>
      </c>
      <c r="B5647" t="s">
        <v>14471</v>
      </c>
      <c r="G5647" s="14">
        <v>5645</v>
      </c>
      <c r="H5647" s="14">
        <f t="shared" ca="1" si="880"/>
        <v>1.9059999999999999</v>
      </c>
      <c r="I5647" s="117">
        <f t="shared" ca="1" si="881"/>
        <v>0.41931999999999997</v>
      </c>
      <c r="J5647" s="113">
        <f t="shared" ca="1" si="882"/>
        <v>20.802514792899409</v>
      </c>
      <c r="K5647" s="113">
        <f t="shared" ca="1" si="885"/>
        <v>0</v>
      </c>
      <c r="L5647" s="113">
        <f t="shared" ca="1" si="886"/>
        <v>-20.38319479289941</v>
      </c>
      <c r="M5647" s="113">
        <f t="shared" ca="1" si="887"/>
        <v>0</v>
      </c>
      <c r="N5647" s="113">
        <f t="shared" ca="1" si="888"/>
        <v>0</v>
      </c>
      <c r="O5647" s="14">
        <f t="shared" ca="1" si="889"/>
        <v>0</v>
      </c>
      <c r="P5647" s="113">
        <f t="shared" ca="1" si="883"/>
        <v>20.38319479289941</v>
      </c>
      <c r="Q5647" s="114">
        <f t="shared" ca="1" si="884"/>
        <v>0</v>
      </c>
    </row>
    <row r="5648" spans="1:17" x14ac:dyDescent="0.75">
      <c r="A5648" t="s">
        <v>5712</v>
      </c>
      <c r="B5648" t="s">
        <v>14472</v>
      </c>
      <c r="G5648" s="14">
        <v>5646</v>
      </c>
      <c r="H5648" s="14">
        <f t="shared" ca="1" si="880"/>
        <v>39.078000000000003</v>
      </c>
      <c r="I5648" s="117">
        <f t="shared" ca="1" si="881"/>
        <v>8.5971600000000006</v>
      </c>
      <c r="J5648" s="113">
        <f t="shared" ca="1" si="882"/>
        <v>31.203772189349117</v>
      </c>
      <c r="K5648" s="113">
        <f t="shared" ca="1" si="885"/>
        <v>0</v>
      </c>
      <c r="L5648" s="113">
        <f t="shared" ca="1" si="886"/>
        <v>-22.606612189349114</v>
      </c>
      <c r="M5648" s="113">
        <f t="shared" ca="1" si="887"/>
        <v>0</v>
      </c>
      <c r="N5648" s="113">
        <f t="shared" ca="1" si="888"/>
        <v>0</v>
      </c>
      <c r="O5648" s="14">
        <f t="shared" ca="1" si="889"/>
        <v>0</v>
      </c>
      <c r="P5648" s="113">
        <f t="shared" ca="1" si="883"/>
        <v>22.606612189349114</v>
      </c>
      <c r="Q5648" s="114">
        <f t="shared" ca="1" si="884"/>
        <v>0</v>
      </c>
    </row>
    <row r="5649" spans="1:17" x14ac:dyDescent="0.75">
      <c r="A5649" t="s">
        <v>5713</v>
      </c>
      <c r="B5649" t="s">
        <v>14473</v>
      </c>
      <c r="G5649" s="14">
        <v>5647</v>
      </c>
      <c r="H5649" s="14">
        <f t="shared" ca="1" si="880"/>
        <v>162.69499999999999</v>
      </c>
      <c r="I5649" s="117">
        <f t="shared" ca="1" si="881"/>
        <v>35.792899999999996</v>
      </c>
      <c r="J5649" s="113">
        <f t="shared" ca="1" si="882"/>
        <v>40.21819526627219</v>
      </c>
      <c r="K5649" s="113">
        <f t="shared" ca="1" si="885"/>
        <v>0</v>
      </c>
      <c r="L5649" s="113">
        <f t="shared" ca="1" si="886"/>
        <v>-4.4252952662721938</v>
      </c>
      <c r="M5649" s="113">
        <f t="shared" ca="1" si="887"/>
        <v>0</v>
      </c>
      <c r="N5649" s="113">
        <f t="shared" ca="1" si="888"/>
        <v>0</v>
      </c>
      <c r="O5649" s="14">
        <f t="shared" ca="1" si="889"/>
        <v>0</v>
      </c>
      <c r="P5649" s="113">
        <f t="shared" ca="1" si="883"/>
        <v>4.4252952662721938</v>
      </c>
      <c r="Q5649" s="114">
        <f t="shared" ca="1" si="884"/>
        <v>0</v>
      </c>
    </row>
    <row r="5650" spans="1:17" x14ac:dyDescent="0.75">
      <c r="A5650" t="s">
        <v>5714</v>
      </c>
      <c r="B5650" t="s">
        <v>14474</v>
      </c>
      <c r="G5650" s="14">
        <v>5648</v>
      </c>
      <c r="H5650" s="14">
        <f t="shared" ca="1" si="880"/>
        <v>320.73700000000002</v>
      </c>
      <c r="I5650" s="117">
        <f t="shared" ca="1" si="881"/>
        <v>70.562139999999999</v>
      </c>
      <c r="J5650" s="113">
        <f t="shared" ca="1" si="882"/>
        <v>48.539201183431956</v>
      </c>
      <c r="K5650" s="113">
        <f t="shared" ca="1" si="885"/>
        <v>22.022938816568043</v>
      </c>
      <c r="L5650" s="113">
        <f t="shared" ca="1" si="886"/>
        <v>22.022938816568043</v>
      </c>
      <c r="M5650" s="113">
        <f t="shared" ca="1" si="887"/>
        <v>22.022938816568043</v>
      </c>
      <c r="N5650" s="113">
        <f t="shared" ca="1" si="888"/>
        <v>0</v>
      </c>
      <c r="O5650" s="14">
        <f t="shared" ca="1" si="889"/>
        <v>22.022938816568043</v>
      </c>
      <c r="P5650" s="113">
        <f t="shared" ca="1" si="883"/>
        <v>0</v>
      </c>
      <c r="Q5650" s="114">
        <f t="shared" ca="1" si="884"/>
        <v>0</v>
      </c>
    </row>
    <row r="5651" spans="1:17" x14ac:dyDescent="0.75">
      <c r="A5651" t="s">
        <v>5715</v>
      </c>
      <c r="B5651" t="s">
        <v>14475</v>
      </c>
      <c r="G5651" s="14">
        <v>5649</v>
      </c>
      <c r="H5651" s="14">
        <f t="shared" ca="1" si="880"/>
        <v>460.03199999999998</v>
      </c>
      <c r="I5651" s="117">
        <f t="shared" ca="1" si="881"/>
        <v>101.20703999999999</v>
      </c>
      <c r="J5651" s="113">
        <f t="shared" ca="1" si="882"/>
        <v>58.940458579881664</v>
      </c>
      <c r="K5651" s="113">
        <f t="shared" ca="1" si="885"/>
        <v>42.266581420118328</v>
      </c>
      <c r="L5651" s="113">
        <f t="shared" ca="1" si="886"/>
        <v>42.266581420118328</v>
      </c>
      <c r="M5651" s="113">
        <f t="shared" ca="1" si="887"/>
        <v>64.289520236686371</v>
      </c>
      <c r="N5651" s="113">
        <f t="shared" ca="1" si="888"/>
        <v>0</v>
      </c>
      <c r="O5651" s="14">
        <f t="shared" ca="1" si="889"/>
        <v>42.266581420118328</v>
      </c>
      <c r="P5651" s="113">
        <f t="shared" ca="1" si="883"/>
        <v>0</v>
      </c>
      <c r="Q5651" s="114">
        <f t="shared" ca="1" si="884"/>
        <v>0</v>
      </c>
    </row>
    <row r="5652" spans="1:17" x14ac:dyDescent="0.75">
      <c r="A5652" t="s">
        <v>5716</v>
      </c>
      <c r="B5652" t="s">
        <v>14476</v>
      </c>
      <c r="G5652" s="14">
        <v>5650</v>
      </c>
      <c r="H5652" s="14">
        <f t="shared" ca="1" si="880"/>
        <v>556.30100000000004</v>
      </c>
      <c r="I5652" s="117">
        <f t="shared" ca="1" si="881"/>
        <v>122.38622000000001</v>
      </c>
      <c r="J5652" s="113">
        <f t="shared" ca="1" si="882"/>
        <v>71.421967455621314</v>
      </c>
      <c r="K5652" s="113">
        <f t="shared" ca="1" si="885"/>
        <v>50.964252544378695</v>
      </c>
      <c r="L5652" s="113">
        <f t="shared" ca="1" si="886"/>
        <v>50.964252544378695</v>
      </c>
      <c r="M5652" s="113">
        <f t="shared" ca="1" si="887"/>
        <v>115.25377278106507</v>
      </c>
      <c r="N5652" s="113">
        <f t="shared" ca="1" si="888"/>
        <v>0</v>
      </c>
      <c r="O5652" s="14">
        <f t="shared" ca="1" si="889"/>
        <v>50.964252544378695</v>
      </c>
      <c r="P5652" s="113">
        <f t="shared" ca="1" si="883"/>
        <v>0</v>
      </c>
      <c r="Q5652" s="114">
        <f t="shared" ca="1" si="884"/>
        <v>0</v>
      </c>
    </row>
    <row r="5653" spans="1:17" x14ac:dyDescent="0.75">
      <c r="A5653" t="s">
        <v>5717</v>
      </c>
      <c r="B5653" t="s">
        <v>14477</v>
      </c>
      <c r="G5653" s="14">
        <v>5651</v>
      </c>
      <c r="H5653" s="14">
        <f t="shared" ca="1" si="880"/>
        <v>638.61500000000001</v>
      </c>
      <c r="I5653" s="117">
        <f t="shared" ca="1" si="881"/>
        <v>140.49530000000001</v>
      </c>
      <c r="J5653" s="113">
        <f t="shared" ca="1" si="882"/>
        <v>68.648298816568058</v>
      </c>
      <c r="K5653" s="113">
        <f t="shared" ca="1" si="885"/>
        <v>71.847001183431956</v>
      </c>
      <c r="L5653" s="113">
        <f t="shared" ca="1" si="886"/>
        <v>71.847001183431956</v>
      </c>
      <c r="M5653" s="113">
        <f t="shared" ca="1" si="887"/>
        <v>176</v>
      </c>
      <c r="N5653" s="113">
        <f t="shared" ca="1" si="888"/>
        <v>0</v>
      </c>
      <c r="O5653" s="14">
        <f t="shared" ca="1" si="889"/>
        <v>60.746227218934933</v>
      </c>
      <c r="P5653" s="113">
        <f t="shared" ca="1" si="883"/>
        <v>0</v>
      </c>
      <c r="Q5653" s="114">
        <f t="shared" ca="1" si="884"/>
        <v>-11.100773964497023</v>
      </c>
    </row>
    <row r="5654" spans="1:17" x14ac:dyDescent="0.75">
      <c r="A5654" t="s">
        <v>5718</v>
      </c>
      <c r="B5654" t="s">
        <v>14478</v>
      </c>
      <c r="G5654" s="14">
        <v>5652</v>
      </c>
      <c r="H5654" s="14">
        <f t="shared" ca="1" si="880"/>
        <v>672.654</v>
      </c>
      <c r="I5654" s="117">
        <f t="shared" ca="1" si="881"/>
        <v>147.98388</v>
      </c>
      <c r="J5654" s="113">
        <f t="shared" ca="1" si="882"/>
        <v>63.794378698224854</v>
      </c>
      <c r="K5654" s="113">
        <f t="shared" ca="1" si="885"/>
        <v>84.189501301775152</v>
      </c>
      <c r="L5654" s="113">
        <f t="shared" ca="1" si="886"/>
        <v>84.189501301775152</v>
      </c>
      <c r="M5654" s="113">
        <f t="shared" ca="1" si="887"/>
        <v>176</v>
      </c>
      <c r="N5654" s="113">
        <f t="shared" ca="1" si="888"/>
        <v>0</v>
      </c>
      <c r="O5654" s="14">
        <f t="shared" ca="1" si="889"/>
        <v>0</v>
      </c>
      <c r="P5654" s="113">
        <f t="shared" ca="1" si="883"/>
        <v>0</v>
      </c>
      <c r="Q5654" s="114">
        <f t="shared" ca="1" si="884"/>
        <v>-84.189501301775152</v>
      </c>
    </row>
    <row r="5655" spans="1:17" x14ac:dyDescent="0.75">
      <c r="A5655" t="s">
        <v>5719</v>
      </c>
      <c r="B5655" t="s">
        <v>14479</v>
      </c>
      <c r="G5655" s="14">
        <v>5653</v>
      </c>
      <c r="H5655" s="14">
        <f t="shared" ca="1" si="880"/>
        <v>656.029</v>
      </c>
      <c r="I5655" s="117">
        <f t="shared" ca="1" si="881"/>
        <v>144.32638</v>
      </c>
      <c r="J5655" s="113">
        <f t="shared" ca="1" si="882"/>
        <v>65.874630177514803</v>
      </c>
      <c r="K5655" s="113">
        <f t="shared" ca="1" si="885"/>
        <v>78.451749822485198</v>
      </c>
      <c r="L5655" s="113">
        <f t="shared" ca="1" si="886"/>
        <v>78.451749822485198</v>
      </c>
      <c r="M5655" s="113">
        <f t="shared" ca="1" si="887"/>
        <v>176</v>
      </c>
      <c r="N5655" s="113">
        <f t="shared" ca="1" si="888"/>
        <v>0</v>
      </c>
      <c r="O5655" s="14">
        <f t="shared" ca="1" si="889"/>
        <v>0</v>
      </c>
      <c r="P5655" s="113">
        <f t="shared" ca="1" si="883"/>
        <v>0</v>
      </c>
      <c r="Q5655" s="114">
        <f t="shared" ca="1" si="884"/>
        <v>-78.451749822485198</v>
      </c>
    </row>
    <row r="5656" spans="1:17" x14ac:dyDescent="0.75">
      <c r="A5656" t="s">
        <v>5720</v>
      </c>
      <c r="B5656" t="s">
        <v>14480</v>
      </c>
      <c r="G5656" s="14">
        <v>5654</v>
      </c>
      <c r="H5656" s="14">
        <f t="shared" ca="1" si="880"/>
        <v>587.928</v>
      </c>
      <c r="I5656" s="117">
        <f t="shared" ca="1" si="881"/>
        <v>129.34415999999999</v>
      </c>
      <c r="J5656" s="113">
        <f t="shared" ca="1" si="882"/>
        <v>69.341715976331372</v>
      </c>
      <c r="K5656" s="113">
        <f t="shared" ca="1" si="885"/>
        <v>60.002444023668616</v>
      </c>
      <c r="L5656" s="113">
        <f t="shared" ca="1" si="886"/>
        <v>60.002444023668616</v>
      </c>
      <c r="M5656" s="113">
        <f t="shared" ca="1" si="887"/>
        <v>176</v>
      </c>
      <c r="N5656" s="113">
        <f t="shared" ca="1" si="888"/>
        <v>0</v>
      </c>
      <c r="O5656" s="14">
        <f t="shared" ca="1" si="889"/>
        <v>0</v>
      </c>
      <c r="P5656" s="113">
        <f t="shared" ca="1" si="883"/>
        <v>0</v>
      </c>
      <c r="Q5656" s="114">
        <f t="shared" ca="1" si="884"/>
        <v>-60.002444023668616</v>
      </c>
    </row>
    <row r="5657" spans="1:17" x14ac:dyDescent="0.75">
      <c r="A5657" t="s">
        <v>5721</v>
      </c>
      <c r="B5657" t="s">
        <v>14481</v>
      </c>
      <c r="G5657" s="14">
        <v>5655</v>
      </c>
      <c r="H5657" s="14">
        <f t="shared" ca="1" si="880"/>
        <v>476.05799999999999</v>
      </c>
      <c r="I5657" s="117">
        <f t="shared" ca="1" si="881"/>
        <v>104.73276</v>
      </c>
      <c r="J5657" s="113">
        <f t="shared" ca="1" si="882"/>
        <v>70.728550295858</v>
      </c>
      <c r="K5657" s="113">
        <f t="shared" ca="1" si="885"/>
        <v>34.004209704141999</v>
      </c>
      <c r="L5657" s="113">
        <f t="shared" ca="1" si="886"/>
        <v>34.004209704141999</v>
      </c>
      <c r="M5657" s="113">
        <f t="shared" ca="1" si="887"/>
        <v>176</v>
      </c>
      <c r="N5657" s="113">
        <f t="shared" ca="1" si="888"/>
        <v>0</v>
      </c>
      <c r="O5657" s="14">
        <f t="shared" ca="1" si="889"/>
        <v>0</v>
      </c>
      <c r="P5657" s="113">
        <f t="shared" ca="1" si="883"/>
        <v>0</v>
      </c>
      <c r="Q5657" s="114">
        <f t="shared" ca="1" si="884"/>
        <v>-34.004209704141999</v>
      </c>
    </row>
    <row r="5658" spans="1:17" x14ac:dyDescent="0.75">
      <c r="A5658" t="s">
        <v>5722</v>
      </c>
      <c r="B5658" t="s">
        <v>14482</v>
      </c>
      <c r="G5658" s="14">
        <v>5656</v>
      </c>
      <c r="H5658" s="14">
        <f t="shared" ca="1" si="880"/>
        <v>318.10199999999998</v>
      </c>
      <c r="I5658" s="117">
        <f t="shared" ca="1" si="881"/>
        <v>69.982439999999997</v>
      </c>
      <c r="J5658" s="113">
        <f t="shared" ca="1" si="882"/>
        <v>71.421967455621314</v>
      </c>
      <c r="K5658" s="113">
        <f t="shared" ca="1" si="885"/>
        <v>0</v>
      </c>
      <c r="L5658" s="113">
        <f t="shared" ca="1" si="886"/>
        <v>-1.4395274556213167</v>
      </c>
      <c r="M5658" s="113">
        <f t="shared" ca="1" si="887"/>
        <v>174.56047254437868</v>
      </c>
      <c r="N5658" s="113">
        <f t="shared" ca="1" si="888"/>
        <v>1.4395274556213167</v>
      </c>
      <c r="O5658" s="14">
        <f t="shared" ca="1" si="889"/>
        <v>0</v>
      </c>
      <c r="P5658" s="113">
        <f t="shared" ca="1" si="883"/>
        <v>0</v>
      </c>
      <c r="Q5658" s="114">
        <f t="shared" ca="1" si="884"/>
        <v>0</v>
      </c>
    </row>
    <row r="5659" spans="1:17" x14ac:dyDescent="0.75">
      <c r="A5659" t="s">
        <v>5723</v>
      </c>
      <c r="B5659" t="s">
        <v>14483</v>
      </c>
      <c r="G5659" s="14">
        <v>5657</v>
      </c>
      <c r="H5659" s="14">
        <f t="shared" ca="1" si="880"/>
        <v>191.233</v>
      </c>
      <c r="I5659" s="117">
        <f t="shared" ca="1" si="881"/>
        <v>42.071260000000002</v>
      </c>
      <c r="J5659" s="113">
        <f t="shared" ca="1" si="882"/>
        <v>72.808801775147941</v>
      </c>
      <c r="K5659" s="113">
        <f t="shared" ca="1" si="885"/>
        <v>0</v>
      </c>
      <c r="L5659" s="113">
        <f t="shared" ca="1" si="886"/>
        <v>-30.737541775147939</v>
      </c>
      <c r="M5659" s="113">
        <f t="shared" ca="1" si="887"/>
        <v>143.82293076923074</v>
      </c>
      <c r="N5659" s="113">
        <f t="shared" ca="1" si="888"/>
        <v>30.737541775147946</v>
      </c>
      <c r="O5659" s="14">
        <f t="shared" ca="1" si="889"/>
        <v>0</v>
      </c>
      <c r="P5659" s="113">
        <f t="shared" ca="1" si="883"/>
        <v>0</v>
      </c>
      <c r="Q5659" s="114">
        <f t="shared" ca="1" si="884"/>
        <v>0</v>
      </c>
    </row>
    <row r="5660" spans="1:17" x14ac:dyDescent="0.75">
      <c r="A5660" t="s">
        <v>5724</v>
      </c>
      <c r="B5660" t="s">
        <v>14484</v>
      </c>
      <c r="G5660" s="14">
        <v>5658</v>
      </c>
      <c r="H5660" s="14">
        <f t="shared" ca="1" si="880"/>
        <v>65.132999999999996</v>
      </c>
      <c r="I5660" s="117">
        <f t="shared" ca="1" si="881"/>
        <v>14.32926</v>
      </c>
      <c r="J5660" s="113">
        <f t="shared" ca="1" si="882"/>
        <v>58.940458579881664</v>
      </c>
      <c r="K5660" s="113">
        <f t="shared" ca="1" si="885"/>
        <v>0</v>
      </c>
      <c r="L5660" s="113">
        <f t="shared" ca="1" si="886"/>
        <v>-44.611198579881666</v>
      </c>
      <c r="M5660" s="113">
        <f t="shared" ca="1" si="887"/>
        <v>99.211732189349078</v>
      </c>
      <c r="N5660" s="113">
        <f t="shared" ca="1" si="888"/>
        <v>44.611198579881659</v>
      </c>
      <c r="O5660" s="14">
        <f t="shared" ca="1" si="889"/>
        <v>0</v>
      </c>
      <c r="P5660" s="113">
        <f t="shared" ca="1" si="883"/>
        <v>7.1054273576010019E-15</v>
      </c>
      <c r="Q5660" s="114">
        <f t="shared" ca="1" si="884"/>
        <v>0</v>
      </c>
    </row>
    <row r="5661" spans="1:17" x14ac:dyDescent="0.75">
      <c r="A5661" t="s">
        <v>5725</v>
      </c>
      <c r="B5661" t="s">
        <v>14485</v>
      </c>
      <c r="G5661" s="14">
        <v>5659</v>
      </c>
      <c r="H5661" s="14">
        <f t="shared" ca="1" si="880"/>
        <v>7.3959999999999999</v>
      </c>
      <c r="I5661" s="117">
        <f t="shared" ca="1" si="881"/>
        <v>1.6271199999999999</v>
      </c>
      <c r="J5661" s="113">
        <f t="shared" ca="1" si="882"/>
        <v>48.539201183431956</v>
      </c>
      <c r="K5661" s="113">
        <f t="shared" ca="1" si="885"/>
        <v>0</v>
      </c>
      <c r="L5661" s="113">
        <f t="shared" ca="1" si="886"/>
        <v>-46.912081183431958</v>
      </c>
      <c r="M5661" s="113">
        <f t="shared" ca="1" si="887"/>
        <v>52.29965100591712</v>
      </c>
      <c r="N5661" s="113">
        <f t="shared" ca="1" si="888"/>
        <v>46.912081183431958</v>
      </c>
      <c r="O5661" s="14">
        <f t="shared" ca="1" si="889"/>
        <v>0</v>
      </c>
      <c r="P5661" s="113">
        <f t="shared" ca="1" si="883"/>
        <v>0</v>
      </c>
      <c r="Q5661" s="114">
        <f t="shared" ca="1" si="884"/>
        <v>0</v>
      </c>
    </row>
    <row r="5662" spans="1:17" x14ac:dyDescent="0.75">
      <c r="A5662" t="s">
        <v>5726</v>
      </c>
      <c r="B5662" t="s">
        <v>14486</v>
      </c>
      <c r="G5662" s="14">
        <v>5660</v>
      </c>
      <c r="H5662" s="14">
        <f t="shared" ca="1" si="880"/>
        <v>0</v>
      </c>
      <c r="I5662" s="117">
        <f t="shared" ca="1" si="881"/>
        <v>0</v>
      </c>
      <c r="J5662" s="113">
        <f t="shared" ca="1" si="882"/>
        <v>38.137943786982255</v>
      </c>
      <c r="K5662" s="113">
        <f t="shared" ca="1" si="885"/>
        <v>0</v>
      </c>
      <c r="L5662" s="113">
        <f t="shared" ca="1" si="886"/>
        <v>-38.137943786982255</v>
      </c>
      <c r="M5662" s="113">
        <f t="shared" ca="1" si="887"/>
        <v>14.161707218934865</v>
      </c>
      <c r="N5662" s="113">
        <f t="shared" ca="1" si="888"/>
        <v>38.137943786982255</v>
      </c>
      <c r="O5662" s="14">
        <f t="shared" ca="1" si="889"/>
        <v>0</v>
      </c>
      <c r="P5662" s="113">
        <f t="shared" ca="1" si="883"/>
        <v>0</v>
      </c>
      <c r="Q5662" s="114">
        <f t="shared" ca="1" si="884"/>
        <v>0</v>
      </c>
    </row>
    <row r="5663" spans="1:17" x14ac:dyDescent="0.75">
      <c r="A5663" t="s">
        <v>5727</v>
      </c>
      <c r="B5663" t="s">
        <v>14487</v>
      </c>
      <c r="G5663" s="14">
        <v>5661</v>
      </c>
      <c r="H5663" s="14">
        <f t="shared" ca="1" si="880"/>
        <v>0</v>
      </c>
      <c r="I5663" s="117">
        <f t="shared" ca="1" si="881"/>
        <v>0</v>
      </c>
      <c r="J5663" s="113">
        <f t="shared" ca="1" si="882"/>
        <v>24.269600591715978</v>
      </c>
      <c r="K5663" s="113">
        <f t="shared" ca="1" si="885"/>
        <v>0</v>
      </c>
      <c r="L5663" s="113">
        <f t="shared" ca="1" si="886"/>
        <v>-24.269600591715978</v>
      </c>
      <c r="M5663" s="113">
        <f t="shared" ca="1" si="887"/>
        <v>0</v>
      </c>
      <c r="N5663" s="113">
        <f t="shared" ca="1" si="888"/>
        <v>14.161707218934865</v>
      </c>
      <c r="O5663" s="14">
        <f t="shared" ca="1" si="889"/>
        <v>0</v>
      </c>
      <c r="P5663" s="113">
        <f t="shared" ca="1" si="883"/>
        <v>10.107893372781113</v>
      </c>
      <c r="Q5663" s="114">
        <f t="shared" ca="1" si="884"/>
        <v>0</v>
      </c>
    </row>
    <row r="5664" spans="1:17" x14ac:dyDescent="0.75">
      <c r="A5664" t="s">
        <v>5728</v>
      </c>
      <c r="B5664" t="s">
        <v>14488</v>
      </c>
      <c r="G5664" s="14">
        <v>5662</v>
      </c>
      <c r="H5664" s="14">
        <f t="shared" ca="1" si="880"/>
        <v>0</v>
      </c>
      <c r="I5664" s="117">
        <f t="shared" ca="1" si="881"/>
        <v>0</v>
      </c>
      <c r="J5664" s="113">
        <f t="shared" ca="1" si="882"/>
        <v>13.868343195266274</v>
      </c>
      <c r="K5664" s="113">
        <f t="shared" ca="1" si="885"/>
        <v>0</v>
      </c>
      <c r="L5664" s="113">
        <f t="shared" ca="1" si="886"/>
        <v>-13.868343195266274</v>
      </c>
      <c r="M5664" s="113">
        <f t="shared" ca="1" si="887"/>
        <v>0</v>
      </c>
      <c r="N5664" s="113">
        <f t="shared" ca="1" si="888"/>
        <v>0</v>
      </c>
      <c r="O5664" s="14">
        <f t="shared" ca="1" si="889"/>
        <v>0</v>
      </c>
      <c r="P5664" s="113">
        <f t="shared" ca="1" si="883"/>
        <v>13.868343195266274</v>
      </c>
      <c r="Q5664" s="114">
        <f t="shared" ca="1" si="884"/>
        <v>0</v>
      </c>
    </row>
    <row r="5665" spans="1:17" x14ac:dyDescent="0.75">
      <c r="A5665" t="s">
        <v>5729</v>
      </c>
      <c r="B5665" t="s">
        <v>14489</v>
      </c>
      <c r="G5665" s="14">
        <v>5663</v>
      </c>
      <c r="H5665" s="14">
        <f t="shared" ca="1" si="880"/>
        <v>0</v>
      </c>
      <c r="I5665" s="117">
        <f t="shared" ca="1" si="881"/>
        <v>0</v>
      </c>
      <c r="J5665" s="113">
        <f t="shared" ca="1" si="882"/>
        <v>13.868343195266274</v>
      </c>
      <c r="K5665" s="113">
        <f t="shared" ca="1" si="885"/>
        <v>0</v>
      </c>
      <c r="L5665" s="113">
        <f t="shared" ca="1" si="886"/>
        <v>-13.868343195266274</v>
      </c>
      <c r="M5665" s="113">
        <f t="shared" ca="1" si="887"/>
        <v>0</v>
      </c>
      <c r="N5665" s="113">
        <f t="shared" ca="1" si="888"/>
        <v>0</v>
      </c>
      <c r="O5665" s="14">
        <f t="shared" ca="1" si="889"/>
        <v>0</v>
      </c>
      <c r="P5665" s="113">
        <f t="shared" ca="1" si="883"/>
        <v>13.868343195266274</v>
      </c>
      <c r="Q5665" s="114">
        <f t="shared" ca="1" si="884"/>
        <v>0</v>
      </c>
    </row>
    <row r="5666" spans="1:17" x14ac:dyDescent="0.75">
      <c r="A5666" t="s">
        <v>5730</v>
      </c>
      <c r="B5666" t="s">
        <v>14490</v>
      </c>
      <c r="G5666" s="14">
        <v>5664</v>
      </c>
      <c r="H5666" s="14">
        <f t="shared" ca="1" si="880"/>
        <v>0</v>
      </c>
      <c r="I5666" s="117">
        <f t="shared" ca="1" si="881"/>
        <v>0</v>
      </c>
      <c r="J5666" s="113">
        <f t="shared" ca="1" si="882"/>
        <v>13.868343195266274</v>
      </c>
      <c r="K5666" s="113">
        <f t="shared" ca="1" si="885"/>
        <v>0</v>
      </c>
      <c r="L5666" s="113">
        <f t="shared" ca="1" si="886"/>
        <v>-13.868343195266274</v>
      </c>
      <c r="M5666" s="113">
        <f t="shared" ca="1" si="887"/>
        <v>0</v>
      </c>
      <c r="N5666" s="113">
        <f t="shared" ca="1" si="888"/>
        <v>0</v>
      </c>
      <c r="O5666" s="14">
        <f t="shared" ca="1" si="889"/>
        <v>0</v>
      </c>
      <c r="P5666" s="113">
        <f t="shared" ca="1" si="883"/>
        <v>13.868343195266274</v>
      </c>
      <c r="Q5666" s="114">
        <f t="shared" ca="1" si="884"/>
        <v>0</v>
      </c>
    </row>
    <row r="5667" spans="1:17" x14ac:dyDescent="0.75">
      <c r="A5667" t="s">
        <v>5731</v>
      </c>
      <c r="B5667" t="s">
        <v>14491</v>
      </c>
      <c r="G5667" s="14">
        <v>5665</v>
      </c>
      <c r="H5667" s="14">
        <f t="shared" ca="1" si="880"/>
        <v>0</v>
      </c>
      <c r="I5667" s="117">
        <f t="shared" ca="1" si="881"/>
        <v>0</v>
      </c>
      <c r="J5667" s="113">
        <f t="shared" ca="1" si="882"/>
        <v>13.868343195266274</v>
      </c>
      <c r="K5667" s="113">
        <f t="shared" ca="1" si="885"/>
        <v>0</v>
      </c>
      <c r="L5667" s="113">
        <f t="shared" ca="1" si="886"/>
        <v>-13.868343195266274</v>
      </c>
      <c r="M5667" s="113">
        <f t="shared" ca="1" si="887"/>
        <v>0</v>
      </c>
      <c r="N5667" s="113">
        <f t="shared" ca="1" si="888"/>
        <v>0</v>
      </c>
      <c r="O5667" s="14">
        <f t="shared" ca="1" si="889"/>
        <v>0</v>
      </c>
      <c r="P5667" s="113">
        <f t="shared" ca="1" si="883"/>
        <v>13.868343195266274</v>
      </c>
      <c r="Q5667" s="114">
        <f t="shared" ca="1" si="884"/>
        <v>0</v>
      </c>
    </row>
    <row r="5668" spans="1:17" x14ac:dyDescent="0.75">
      <c r="A5668" t="s">
        <v>5732</v>
      </c>
      <c r="B5668" t="s">
        <v>14492</v>
      </c>
      <c r="G5668" s="14">
        <v>5666</v>
      </c>
      <c r="H5668" s="14">
        <f t="shared" ca="1" si="880"/>
        <v>0</v>
      </c>
      <c r="I5668" s="117">
        <f t="shared" ca="1" si="881"/>
        <v>0</v>
      </c>
      <c r="J5668" s="113">
        <f t="shared" ca="1" si="882"/>
        <v>13.868343195266274</v>
      </c>
      <c r="K5668" s="113">
        <f t="shared" ca="1" si="885"/>
        <v>0</v>
      </c>
      <c r="L5668" s="113">
        <f t="shared" ca="1" si="886"/>
        <v>-13.868343195266274</v>
      </c>
      <c r="M5668" s="113">
        <f t="shared" ca="1" si="887"/>
        <v>0</v>
      </c>
      <c r="N5668" s="113">
        <f t="shared" ca="1" si="888"/>
        <v>0</v>
      </c>
      <c r="O5668" s="14">
        <f t="shared" ca="1" si="889"/>
        <v>0</v>
      </c>
      <c r="P5668" s="113">
        <f t="shared" ca="1" si="883"/>
        <v>13.868343195266274</v>
      </c>
      <c r="Q5668" s="114">
        <f t="shared" ca="1" si="884"/>
        <v>0</v>
      </c>
    </row>
    <row r="5669" spans="1:17" x14ac:dyDescent="0.75">
      <c r="A5669" t="s">
        <v>5733</v>
      </c>
      <c r="B5669" t="s">
        <v>14493</v>
      </c>
      <c r="G5669" s="14">
        <v>5667</v>
      </c>
      <c r="H5669" s="14">
        <f t="shared" ca="1" si="880"/>
        <v>0</v>
      </c>
      <c r="I5669" s="117">
        <f t="shared" ca="1" si="881"/>
        <v>0</v>
      </c>
      <c r="J5669" s="113">
        <f t="shared" ca="1" si="882"/>
        <v>13.868343195266274</v>
      </c>
      <c r="K5669" s="113">
        <f t="shared" ca="1" si="885"/>
        <v>0</v>
      </c>
      <c r="L5669" s="113">
        <f t="shared" ca="1" si="886"/>
        <v>-13.868343195266274</v>
      </c>
      <c r="M5669" s="113">
        <f t="shared" ca="1" si="887"/>
        <v>0</v>
      </c>
      <c r="N5669" s="113">
        <f t="shared" ca="1" si="888"/>
        <v>0</v>
      </c>
      <c r="O5669" s="14">
        <f t="shared" ca="1" si="889"/>
        <v>0</v>
      </c>
      <c r="P5669" s="113">
        <f t="shared" ca="1" si="883"/>
        <v>13.868343195266274</v>
      </c>
      <c r="Q5669" s="114">
        <f t="shared" ca="1" si="884"/>
        <v>0</v>
      </c>
    </row>
    <row r="5670" spans="1:17" x14ac:dyDescent="0.75">
      <c r="A5670" t="s">
        <v>5734</v>
      </c>
      <c r="B5670" t="s">
        <v>14494</v>
      </c>
      <c r="G5670" s="14">
        <v>5668</v>
      </c>
      <c r="H5670" s="14">
        <f t="shared" ca="1" si="880"/>
        <v>0</v>
      </c>
      <c r="I5670" s="117">
        <f t="shared" ca="1" si="881"/>
        <v>0</v>
      </c>
      <c r="J5670" s="113">
        <f t="shared" ca="1" si="882"/>
        <v>13.868343195266274</v>
      </c>
      <c r="K5670" s="113">
        <f t="shared" ca="1" si="885"/>
        <v>0</v>
      </c>
      <c r="L5670" s="113">
        <f t="shared" ca="1" si="886"/>
        <v>-13.868343195266274</v>
      </c>
      <c r="M5670" s="113">
        <f t="shared" ca="1" si="887"/>
        <v>0</v>
      </c>
      <c r="N5670" s="113">
        <f t="shared" ca="1" si="888"/>
        <v>0</v>
      </c>
      <c r="O5670" s="14">
        <f t="shared" ca="1" si="889"/>
        <v>0</v>
      </c>
      <c r="P5670" s="113">
        <f t="shared" ca="1" si="883"/>
        <v>13.868343195266274</v>
      </c>
      <c r="Q5670" s="114">
        <f t="shared" ca="1" si="884"/>
        <v>0</v>
      </c>
    </row>
    <row r="5671" spans="1:17" x14ac:dyDescent="0.75">
      <c r="A5671" t="s">
        <v>5735</v>
      </c>
      <c r="B5671" t="s">
        <v>14495</v>
      </c>
      <c r="G5671" s="14">
        <v>5669</v>
      </c>
      <c r="H5671" s="14">
        <f t="shared" ca="1" si="880"/>
        <v>1.9059999999999999</v>
      </c>
      <c r="I5671" s="117">
        <f t="shared" ca="1" si="881"/>
        <v>0.41931999999999997</v>
      </c>
      <c r="J5671" s="113">
        <f t="shared" ca="1" si="882"/>
        <v>13.868343195266274</v>
      </c>
      <c r="K5671" s="113">
        <f t="shared" ca="1" si="885"/>
        <v>0</v>
      </c>
      <c r="L5671" s="113">
        <f t="shared" ca="1" si="886"/>
        <v>-13.449023195266273</v>
      </c>
      <c r="M5671" s="113">
        <f t="shared" ca="1" si="887"/>
        <v>0</v>
      </c>
      <c r="N5671" s="113">
        <f t="shared" ca="1" si="888"/>
        <v>0</v>
      </c>
      <c r="O5671" s="14">
        <f t="shared" ca="1" si="889"/>
        <v>0</v>
      </c>
      <c r="P5671" s="113">
        <f t="shared" ca="1" si="883"/>
        <v>13.449023195266273</v>
      </c>
      <c r="Q5671" s="114">
        <f t="shared" ca="1" si="884"/>
        <v>0</v>
      </c>
    </row>
    <row r="5672" spans="1:17" x14ac:dyDescent="0.75">
      <c r="A5672" t="s">
        <v>5736</v>
      </c>
      <c r="B5672" t="s">
        <v>14496</v>
      </c>
      <c r="G5672" s="14">
        <v>5670</v>
      </c>
      <c r="H5672" s="14">
        <f t="shared" ca="1" si="880"/>
        <v>38.926000000000002</v>
      </c>
      <c r="I5672" s="117">
        <f t="shared" ca="1" si="881"/>
        <v>8.56372</v>
      </c>
      <c r="J5672" s="113">
        <f t="shared" ca="1" si="882"/>
        <v>13.868343195266274</v>
      </c>
      <c r="K5672" s="113">
        <f t="shared" ca="1" si="885"/>
        <v>0</v>
      </c>
      <c r="L5672" s="113">
        <f t="shared" ca="1" si="886"/>
        <v>-5.3046231952662737</v>
      </c>
      <c r="M5672" s="113">
        <f t="shared" ca="1" si="887"/>
        <v>0</v>
      </c>
      <c r="N5672" s="113">
        <f t="shared" ca="1" si="888"/>
        <v>0</v>
      </c>
      <c r="O5672" s="14">
        <f t="shared" ca="1" si="889"/>
        <v>0</v>
      </c>
      <c r="P5672" s="113">
        <f t="shared" ca="1" si="883"/>
        <v>5.3046231952662737</v>
      </c>
      <c r="Q5672" s="114">
        <f t="shared" ca="1" si="884"/>
        <v>0</v>
      </c>
    </row>
    <row r="5673" spans="1:17" x14ac:dyDescent="0.75">
      <c r="A5673" t="s">
        <v>5737</v>
      </c>
      <c r="B5673" t="s">
        <v>14497</v>
      </c>
      <c r="G5673" s="14">
        <v>5671</v>
      </c>
      <c r="H5673" s="14">
        <f t="shared" ca="1" si="880"/>
        <v>158.63800000000001</v>
      </c>
      <c r="I5673" s="117">
        <f t="shared" ca="1" si="881"/>
        <v>34.900359999999999</v>
      </c>
      <c r="J5673" s="113">
        <f t="shared" ca="1" si="882"/>
        <v>13.868343195266274</v>
      </c>
      <c r="K5673" s="113">
        <f t="shared" ca="1" si="885"/>
        <v>21.032016804733725</v>
      </c>
      <c r="L5673" s="113">
        <f t="shared" ca="1" si="886"/>
        <v>21.032016804733725</v>
      </c>
      <c r="M5673" s="113">
        <f t="shared" ca="1" si="887"/>
        <v>21.032016804733725</v>
      </c>
      <c r="N5673" s="113">
        <f t="shared" ca="1" si="888"/>
        <v>0</v>
      </c>
      <c r="O5673" s="14">
        <f t="shared" ca="1" si="889"/>
        <v>21.032016804733725</v>
      </c>
      <c r="P5673" s="113">
        <f t="shared" ca="1" si="883"/>
        <v>0</v>
      </c>
      <c r="Q5673" s="114">
        <f t="shared" ca="1" si="884"/>
        <v>0</v>
      </c>
    </row>
    <row r="5674" spans="1:17" x14ac:dyDescent="0.75">
      <c r="A5674" t="s">
        <v>5738</v>
      </c>
      <c r="B5674" t="s">
        <v>14498</v>
      </c>
      <c r="G5674" s="14">
        <v>5672</v>
      </c>
      <c r="H5674" s="14">
        <f t="shared" ca="1" si="880"/>
        <v>293.85199999999998</v>
      </c>
      <c r="I5674" s="117">
        <f t="shared" ca="1" si="881"/>
        <v>64.647439999999989</v>
      </c>
      <c r="J5674" s="113">
        <f t="shared" ca="1" si="882"/>
        <v>13.868343195266274</v>
      </c>
      <c r="K5674" s="113">
        <f t="shared" ca="1" si="885"/>
        <v>50.779096804733712</v>
      </c>
      <c r="L5674" s="113">
        <f t="shared" ca="1" si="886"/>
        <v>50.779096804733712</v>
      </c>
      <c r="M5674" s="113">
        <f t="shared" ca="1" si="887"/>
        <v>71.811113609467441</v>
      </c>
      <c r="N5674" s="113">
        <f t="shared" ca="1" si="888"/>
        <v>0</v>
      </c>
      <c r="O5674" s="14">
        <f t="shared" ca="1" si="889"/>
        <v>50.779096804733712</v>
      </c>
      <c r="P5674" s="113">
        <f t="shared" ca="1" si="883"/>
        <v>0</v>
      </c>
      <c r="Q5674" s="114">
        <f t="shared" ca="1" si="884"/>
        <v>0</v>
      </c>
    </row>
    <row r="5675" spans="1:17" x14ac:dyDescent="0.75">
      <c r="A5675" t="s">
        <v>5739</v>
      </c>
      <c r="B5675" t="s">
        <v>14499</v>
      </c>
      <c r="G5675" s="14">
        <v>5673</v>
      </c>
      <c r="H5675" s="14">
        <f t="shared" ca="1" si="880"/>
        <v>382.81099999999998</v>
      </c>
      <c r="I5675" s="117">
        <f t="shared" ca="1" si="881"/>
        <v>84.218419999999995</v>
      </c>
      <c r="J5675" s="113">
        <f t="shared" ca="1" si="882"/>
        <v>13.868343195266274</v>
      </c>
      <c r="K5675" s="113">
        <f t="shared" ca="1" si="885"/>
        <v>70.350076804733717</v>
      </c>
      <c r="L5675" s="113">
        <f t="shared" ca="1" si="886"/>
        <v>70.350076804733717</v>
      </c>
      <c r="M5675" s="113">
        <f t="shared" ca="1" si="887"/>
        <v>142.16119041420114</v>
      </c>
      <c r="N5675" s="113">
        <f t="shared" ca="1" si="888"/>
        <v>0</v>
      </c>
      <c r="O5675" s="14">
        <f t="shared" ca="1" si="889"/>
        <v>70.350076804733703</v>
      </c>
      <c r="P5675" s="113">
        <f t="shared" ca="1" si="883"/>
        <v>0</v>
      </c>
      <c r="Q5675" s="114">
        <f t="shared" ca="1" si="884"/>
        <v>-1.4210854715202004E-14</v>
      </c>
    </row>
    <row r="5676" spans="1:17" x14ac:dyDescent="0.75">
      <c r="A5676" t="s">
        <v>5740</v>
      </c>
      <c r="B5676" t="s">
        <v>14500</v>
      </c>
      <c r="G5676" s="14">
        <v>5674</v>
      </c>
      <c r="H5676" s="14">
        <f t="shared" ca="1" si="880"/>
        <v>418.06799999999998</v>
      </c>
      <c r="I5676" s="117">
        <f t="shared" ca="1" si="881"/>
        <v>91.974959999999996</v>
      </c>
      <c r="J5676" s="113">
        <f t="shared" ca="1" si="882"/>
        <v>13.868343195266274</v>
      </c>
      <c r="K5676" s="113">
        <f t="shared" ca="1" si="885"/>
        <v>78.106616804733719</v>
      </c>
      <c r="L5676" s="113">
        <f t="shared" ca="1" si="886"/>
        <v>78.106616804733719</v>
      </c>
      <c r="M5676" s="113">
        <f t="shared" ca="1" si="887"/>
        <v>176</v>
      </c>
      <c r="N5676" s="113">
        <f t="shared" ca="1" si="888"/>
        <v>0</v>
      </c>
      <c r="O5676" s="14">
        <f t="shared" ca="1" si="889"/>
        <v>33.838809585798856</v>
      </c>
      <c r="P5676" s="113">
        <f t="shared" ca="1" si="883"/>
        <v>0</v>
      </c>
      <c r="Q5676" s="114">
        <f t="shared" ca="1" si="884"/>
        <v>-44.267807218934863</v>
      </c>
    </row>
    <row r="5677" spans="1:17" x14ac:dyDescent="0.75">
      <c r="A5677" t="s">
        <v>5741</v>
      </c>
      <c r="B5677" t="s">
        <v>14501</v>
      </c>
      <c r="G5677" s="14">
        <v>5675</v>
      </c>
      <c r="H5677" s="14">
        <f t="shared" ca="1" si="880"/>
        <v>478.43599999999998</v>
      </c>
      <c r="I5677" s="117">
        <f t="shared" ca="1" si="881"/>
        <v>105.25591999999999</v>
      </c>
      <c r="J5677" s="113">
        <f t="shared" ca="1" si="882"/>
        <v>13.868343195266274</v>
      </c>
      <c r="K5677" s="113">
        <f t="shared" ca="1" si="885"/>
        <v>91.387576804733712</v>
      </c>
      <c r="L5677" s="113">
        <f t="shared" ca="1" si="886"/>
        <v>91.387576804733712</v>
      </c>
      <c r="M5677" s="113">
        <f t="shared" ca="1" si="887"/>
        <v>176</v>
      </c>
      <c r="N5677" s="113">
        <f t="shared" ca="1" si="888"/>
        <v>0</v>
      </c>
      <c r="O5677" s="14">
        <f t="shared" ca="1" si="889"/>
        <v>0</v>
      </c>
      <c r="P5677" s="113">
        <f t="shared" ca="1" si="883"/>
        <v>0</v>
      </c>
      <c r="Q5677" s="114">
        <f t="shared" ca="1" si="884"/>
        <v>-91.387576804733712</v>
      </c>
    </row>
    <row r="5678" spans="1:17" x14ac:dyDescent="0.75">
      <c r="A5678" t="s">
        <v>5742</v>
      </c>
      <c r="B5678" t="s">
        <v>14502</v>
      </c>
      <c r="G5678" s="14">
        <v>5676</v>
      </c>
      <c r="H5678" s="14">
        <f t="shared" ca="1" si="880"/>
        <v>518.46400000000006</v>
      </c>
      <c r="I5678" s="117">
        <f t="shared" ca="1" si="881"/>
        <v>114.06208000000001</v>
      </c>
      <c r="J5678" s="113">
        <f t="shared" ca="1" si="882"/>
        <v>13.868343195266274</v>
      </c>
      <c r="K5678" s="113">
        <f t="shared" ca="1" si="885"/>
        <v>100.19373680473373</v>
      </c>
      <c r="L5678" s="113">
        <f t="shared" ca="1" si="886"/>
        <v>100.19373680473373</v>
      </c>
      <c r="M5678" s="113">
        <f t="shared" ca="1" si="887"/>
        <v>176</v>
      </c>
      <c r="N5678" s="113">
        <f t="shared" ca="1" si="888"/>
        <v>0</v>
      </c>
      <c r="O5678" s="14">
        <f t="shared" ca="1" si="889"/>
        <v>0</v>
      </c>
      <c r="P5678" s="113">
        <f t="shared" ca="1" si="883"/>
        <v>0</v>
      </c>
      <c r="Q5678" s="114">
        <f t="shared" ca="1" si="884"/>
        <v>-100.19373680473373</v>
      </c>
    </row>
    <row r="5679" spans="1:17" x14ac:dyDescent="0.75">
      <c r="A5679" t="s">
        <v>5743</v>
      </c>
      <c r="B5679" t="s">
        <v>14503</v>
      </c>
      <c r="G5679" s="14">
        <v>5677</v>
      </c>
      <c r="H5679" s="14">
        <f t="shared" ca="1" si="880"/>
        <v>490.47500000000002</v>
      </c>
      <c r="I5679" s="117">
        <f t="shared" ca="1" si="881"/>
        <v>107.9045</v>
      </c>
      <c r="J5679" s="113">
        <f t="shared" ca="1" si="882"/>
        <v>13.868343195266274</v>
      </c>
      <c r="K5679" s="113">
        <f t="shared" ca="1" si="885"/>
        <v>94.036156804733722</v>
      </c>
      <c r="L5679" s="113">
        <f t="shared" ca="1" si="886"/>
        <v>94.036156804733722</v>
      </c>
      <c r="M5679" s="113">
        <f t="shared" ca="1" si="887"/>
        <v>176</v>
      </c>
      <c r="N5679" s="113">
        <f t="shared" ca="1" si="888"/>
        <v>0</v>
      </c>
      <c r="O5679" s="14">
        <f t="shared" ca="1" si="889"/>
        <v>0</v>
      </c>
      <c r="P5679" s="113">
        <f t="shared" ca="1" si="883"/>
        <v>0</v>
      </c>
      <c r="Q5679" s="114">
        <f t="shared" ca="1" si="884"/>
        <v>-94.036156804733722</v>
      </c>
    </row>
    <row r="5680" spans="1:17" x14ac:dyDescent="0.75">
      <c r="A5680" t="s">
        <v>5744</v>
      </c>
      <c r="B5680" t="s">
        <v>14504</v>
      </c>
      <c r="G5680" s="14">
        <v>5678</v>
      </c>
      <c r="H5680" s="14">
        <f t="shared" ca="1" si="880"/>
        <v>437.73200000000003</v>
      </c>
      <c r="I5680" s="117">
        <f t="shared" ca="1" si="881"/>
        <v>96.30104</v>
      </c>
      <c r="J5680" s="113">
        <f t="shared" ca="1" si="882"/>
        <v>13.868343195266274</v>
      </c>
      <c r="K5680" s="113">
        <f t="shared" ca="1" si="885"/>
        <v>82.432696804733723</v>
      </c>
      <c r="L5680" s="113">
        <f t="shared" ca="1" si="886"/>
        <v>82.432696804733723</v>
      </c>
      <c r="M5680" s="113">
        <f t="shared" ca="1" si="887"/>
        <v>176</v>
      </c>
      <c r="N5680" s="113">
        <f t="shared" ca="1" si="888"/>
        <v>0</v>
      </c>
      <c r="O5680" s="14">
        <f t="shared" ca="1" si="889"/>
        <v>0</v>
      </c>
      <c r="P5680" s="113">
        <f t="shared" ca="1" si="883"/>
        <v>0</v>
      </c>
      <c r="Q5680" s="114">
        <f t="shared" ca="1" si="884"/>
        <v>-82.432696804733723</v>
      </c>
    </row>
    <row r="5681" spans="1:17" x14ac:dyDescent="0.75">
      <c r="A5681" t="s">
        <v>5745</v>
      </c>
      <c r="B5681" t="s">
        <v>14505</v>
      </c>
      <c r="G5681" s="14">
        <v>5679</v>
      </c>
      <c r="H5681" s="14">
        <f t="shared" ca="1" si="880"/>
        <v>357.27199999999999</v>
      </c>
      <c r="I5681" s="117">
        <f t="shared" ca="1" si="881"/>
        <v>78.59984</v>
      </c>
      <c r="J5681" s="113">
        <f t="shared" ca="1" si="882"/>
        <v>13.868343195266274</v>
      </c>
      <c r="K5681" s="113">
        <f t="shared" ca="1" si="885"/>
        <v>64.731496804733723</v>
      </c>
      <c r="L5681" s="113">
        <f t="shared" ca="1" si="886"/>
        <v>64.731496804733723</v>
      </c>
      <c r="M5681" s="113">
        <f t="shared" ca="1" si="887"/>
        <v>176</v>
      </c>
      <c r="N5681" s="113">
        <f t="shared" ca="1" si="888"/>
        <v>0</v>
      </c>
      <c r="O5681" s="14">
        <f t="shared" ca="1" si="889"/>
        <v>0</v>
      </c>
      <c r="P5681" s="113">
        <f t="shared" ca="1" si="883"/>
        <v>0</v>
      </c>
      <c r="Q5681" s="114">
        <f t="shared" ca="1" si="884"/>
        <v>-64.731496804733723</v>
      </c>
    </row>
    <row r="5682" spans="1:17" x14ac:dyDescent="0.75">
      <c r="A5682" t="s">
        <v>5746</v>
      </c>
      <c r="B5682" t="s">
        <v>14506</v>
      </c>
      <c r="G5682" s="14">
        <v>5680</v>
      </c>
      <c r="H5682" s="14">
        <f t="shared" ca="1" si="880"/>
        <v>250.68299999999999</v>
      </c>
      <c r="I5682" s="117">
        <f t="shared" ca="1" si="881"/>
        <v>55.150259999999996</v>
      </c>
      <c r="J5682" s="113">
        <f t="shared" ca="1" si="882"/>
        <v>13.868343195266274</v>
      </c>
      <c r="K5682" s="113">
        <f t="shared" ca="1" si="885"/>
        <v>41.281916804733726</v>
      </c>
      <c r="L5682" s="113">
        <f t="shared" ca="1" si="886"/>
        <v>41.281916804733726</v>
      </c>
      <c r="M5682" s="113">
        <f t="shared" ca="1" si="887"/>
        <v>176</v>
      </c>
      <c r="N5682" s="113">
        <f t="shared" ca="1" si="888"/>
        <v>0</v>
      </c>
      <c r="O5682" s="14">
        <f t="shared" ca="1" si="889"/>
        <v>0</v>
      </c>
      <c r="P5682" s="113">
        <f t="shared" ca="1" si="883"/>
        <v>0</v>
      </c>
      <c r="Q5682" s="114">
        <f t="shared" ca="1" si="884"/>
        <v>-41.281916804733726</v>
      </c>
    </row>
    <row r="5683" spans="1:17" x14ac:dyDescent="0.75">
      <c r="A5683" t="s">
        <v>5747</v>
      </c>
      <c r="B5683" t="s">
        <v>14507</v>
      </c>
      <c r="G5683" s="14">
        <v>5681</v>
      </c>
      <c r="H5683" s="14">
        <f t="shared" ca="1" si="880"/>
        <v>151.84899999999999</v>
      </c>
      <c r="I5683" s="117">
        <f t="shared" ca="1" si="881"/>
        <v>33.406779999999998</v>
      </c>
      <c r="J5683" s="113">
        <f t="shared" ca="1" si="882"/>
        <v>13.868343195266274</v>
      </c>
      <c r="K5683" s="113">
        <f t="shared" ca="1" si="885"/>
        <v>19.538436804733724</v>
      </c>
      <c r="L5683" s="113">
        <f t="shared" ca="1" si="886"/>
        <v>19.538436804733724</v>
      </c>
      <c r="M5683" s="113">
        <f t="shared" ca="1" si="887"/>
        <v>176</v>
      </c>
      <c r="N5683" s="113">
        <f t="shared" ca="1" si="888"/>
        <v>0</v>
      </c>
      <c r="O5683" s="14">
        <f t="shared" ca="1" si="889"/>
        <v>0</v>
      </c>
      <c r="P5683" s="113">
        <f t="shared" ca="1" si="883"/>
        <v>0</v>
      </c>
      <c r="Q5683" s="114">
        <f t="shared" ca="1" si="884"/>
        <v>-19.538436804733724</v>
      </c>
    </row>
    <row r="5684" spans="1:17" x14ac:dyDescent="0.75">
      <c r="A5684" t="s">
        <v>5748</v>
      </c>
      <c r="B5684" t="s">
        <v>14508</v>
      </c>
      <c r="G5684" s="14">
        <v>5682</v>
      </c>
      <c r="H5684" s="14">
        <f t="shared" ca="1" si="880"/>
        <v>55.728999999999999</v>
      </c>
      <c r="I5684" s="117">
        <f t="shared" ca="1" si="881"/>
        <v>12.26038</v>
      </c>
      <c r="J5684" s="113">
        <f t="shared" ca="1" si="882"/>
        <v>13.868343195266274</v>
      </c>
      <c r="K5684" s="113">
        <f t="shared" ca="1" si="885"/>
        <v>0</v>
      </c>
      <c r="L5684" s="113">
        <f t="shared" ca="1" si="886"/>
        <v>-1.6079631952662741</v>
      </c>
      <c r="M5684" s="113">
        <f t="shared" ca="1" si="887"/>
        <v>174.39203680473372</v>
      </c>
      <c r="N5684" s="113">
        <f t="shared" ca="1" si="888"/>
        <v>1.6079631952662794</v>
      </c>
      <c r="O5684" s="14">
        <f t="shared" ca="1" si="889"/>
        <v>0</v>
      </c>
      <c r="P5684" s="113">
        <f t="shared" ca="1" si="883"/>
        <v>0</v>
      </c>
      <c r="Q5684" s="114">
        <f t="shared" ca="1" si="884"/>
        <v>0</v>
      </c>
    </row>
    <row r="5685" spans="1:17" x14ac:dyDescent="0.75">
      <c r="A5685" t="s">
        <v>5749</v>
      </c>
      <c r="B5685" t="s">
        <v>14509</v>
      </c>
      <c r="G5685" s="14">
        <v>5683</v>
      </c>
      <c r="H5685" s="14">
        <f t="shared" ca="1" si="880"/>
        <v>5.5430000000000001</v>
      </c>
      <c r="I5685" s="117">
        <f t="shared" ca="1" si="881"/>
        <v>1.21946</v>
      </c>
      <c r="J5685" s="113">
        <f t="shared" ca="1" si="882"/>
        <v>13.868343195266274</v>
      </c>
      <c r="K5685" s="113">
        <f t="shared" ca="1" si="885"/>
        <v>0</v>
      </c>
      <c r="L5685" s="113">
        <f t="shared" ca="1" si="886"/>
        <v>-12.648883195266274</v>
      </c>
      <c r="M5685" s="113">
        <f t="shared" ca="1" si="887"/>
        <v>161.74315360946744</v>
      </c>
      <c r="N5685" s="113">
        <f t="shared" ca="1" si="888"/>
        <v>12.648883195266279</v>
      </c>
      <c r="O5685" s="14">
        <f t="shared" ca="1" si="889"/>
        <v>0</v>
      </c>
      <c r="P5685" s="113">
        <f t="shared" ca="1" si="883"/>
        <v>0</v>
      </c>
      <c r="Q5685" s="114">
        <f t="shared" ca="1" si="884"/>
        <v>0</v>
      </c>
    </row>
    <row r="5686" spans="1:17" x14ac:dyDescent="0.75">
      <c r="A5686" t="s">
        <v>5750</v>
      </c>
      <c r="B5686" t="s">
        <v>14510</v>
      </c>
      <c r="G5686" s="14">
        <v>5684</v>
      </c>
      <c r="H5686" s="14">
        <f t="shared" ca="1" si="880"/>
        <v>0</v>
      </c>
      <c r="I5686" s="117">
        <f t="shared" ca="1" si="881"/>
        <v>0</v>
      </c>
      <c r="J5686" s="113">
        <f t="shared" ca="1" si="882"/>
        <v>13.868343195266274</v>
      </c>
      <c r="K5686" s="113">
        <f t="shared" ca="1" si="885"/>
        <v>0</v>
      </c>
      <c r="L5686" s="113">
        <f t="shared" ca="1" si="886"/>
        <v>-13.868343195266274</v>
      </c>
      <c r="M5686" s="113">
        <f t="shared" ca="1" si="887"/>
        <v>147.87481041420116</v>
      </c>
      <c r="N5686" s="113">
        <f t="shared" ca="1" si="888"/>
        <v>13.868343195266277</v>
      </c>
      <c r="O5686" s="14">
        <f t="shared" ca="1" si="889"/>
        <v>0</v>
      </c>
      <c r="P5686" s="113">
        <f t="shared" ca="1" si="883"/>
        <v>0</v>
      </c>
      <c r="Q5686" s="114">
        <f t="shared" ca="1" si="884"/>
        <v>0</v>
      </c>
    </row>
    <row r="5687" spans="1:17" x14ac:dyDescent="0.75">
      <c r="A5687" t="s">
        <v>5751</v>
      </c>
      <c r="B5687" t="s">
        <v>14511</v>
      </c>
      <c r="G5687" s="14">
        <v>5685</v>
      </c>
      <c r="H5687" s="14">
        <f t="shared" ca="1" si="880"/>
        <v>0</v>
      </c>
      <c r="I5687" s="117">
        <f t="shared" ca="1" si="881"/>
        <v>0</v>
      </c>
      <c r="J5687" s="113">
        <f t="shared" ca="1" si="882"/>
        <v>13.868343195266274</v>
      </c>
      <c r="K5687" s="113">
        <f t="shared" ca="1" si="885"/>
        <v>0</v>
      </c>
      <c r="L5687" s="113">
        <f t="shared" ca="1" si="886"/>
        <v>-13.868343195266274</v>
      </c>
      <c r="M5687" s="113">
        <f t="shared" ca="1" si="887"/>
        <v>134.00646721893489</v>
      </c>
      <c r="N5687" s="113">
        <f t="shared" ca="1" si="888"/>
        <v>13.868343195266277</v>
      </c>
      <c r="O5687" s="14">
        <f t="shared" ca="1" si="889"/>
        <v>0</v>
      </c>
      <c r="P5687" s="113">
        <f t="shared" ca="1" si="883"/>
        <v>0</v>
      </c>
      <c r="Q5687" s="114">
        <f t="shared" ca="1" si="884"/>
        <v>0</v>
      </c>
    </row>
    <row r="5688" spans="1:17" x14ac:dyDescent="0.75">
      <c r="A5688" t="s">
        <v>5752</v>
      </c>
      <c r="B5688" t="s">
        <v>14512</v>
      </c>
      <c r="G5688" s="14">
        <v>5686</v>
      </c>
      <c r="H5688" s="14">
        <f t="shared" ca="1" si="880"/>
        <v>0</v>
      </c>
      <c r="I5688" s="117">
        <f t="shared" ca="1" si="881"/>
        <v>0</v>
      </c>
      <c r="J5688" s="113">
        <f t="shared" ca="1" si="882"/>
        <v>13.868343195266274</v>
      </c>
      <c r="K5688" s="113">
        <f t="shared" ca="1" si="885"/>
        <v>0</v>
      </c>
      <c r="L5688" s="113">
        <f t="shared" ca="1" si="886"/>
        <v>-13.868343195266274</v>
      </c>
      <c r="M5688" s="113">
        <f t="shared" ca="1" si="887"/>
        <v>120.13812402366861</v>
      </c>
      <c r="N5688" s="113">
        <f t="shared" ca="1" si="888"/>
        <v>13.868343195266277</v>
      </c>
      <c r="O5688" s="14">
        <f t="shared" ca="1" si="889"/>
        <v>0</v>
      </c>
      <c r="P5688" s="113">
        <f t="shared" ca="1" si="883"/>
        <v>0</v>
      </c>
      <c r="Q5688" s="114">
        <f t="shared" ca="1" si="884"/>
        <v>0</v>
      </c>
    </row>
    <row r="5689" spans="1:17" x14ac:dyDescent="0.75">
      <c r="A5689" t="s">
        <v>5753</v>
      </c>
      <c r="B5689" t="s">
        <v>14513</v>
      </c>
      <c r="G5689" s="14">
        <v>5687</v>
      </c>
      <c r="H5689" s="14">
        <f t="shared" ca="1" si="880"/>
        <v>0</v>
      </c>
      <c r="I5689" s="117">
        <f t="shared" ca="1" si="881"/>
        <v>0</v>
      </c>
      <c r="J5689" s="113">
        <f t="shared" ca="1" si="882"/>
        <v>13.868343195266274</v>
      </c>
      <c r="K5689" s="113">
        <f t="shared" ca="1" si="885"/>
        <v>0</v>
      </c>
      <c r="L5689" s="113">
        <f t="shared" ca="1" si="886"/>
        <v>-13.868343195266274</v>
      </c>
      <c r="M5689" s="113">
        <f t="shared" ca="1" si="887"/>
        <v>106.26978082840233</v>
      </c>
      <c r="N5689" s="113">
        <f t="shared" ca="1" si="888"/>
        <v>13.868343195266277</v>
      </c>
      <c r="O5689" s="14">
        <f t="shared" ca="1" si="889"/>
        <v>0</v>
      </c>
      <c r="P5689" s="113">
        <f t="shared" ca="1" si="883"/>
        <v>0</v>
      </c>
      <c r="Q5689" s="114">
        <f t="shared" ca="1" si="884"/>
        <v>0</v>
      </c>
    </row>
    <row r="5690" spans="1:17" x14ac:dyDescent="0.75">
      <c r="A5690" t="s">
        <v>5754</v>
      </c>
      <c r="B5690" t="s">
        <v>14514</v>
      </c>
      <c r="G5690" s="14">
        <v>5688</v>
      </c>
      <c r="H5690" s="14">
        <f t="shared" ca="1" si="880"/>
        <v>0</v>
      </c>
      <c r="I5690" s="117">
        <f t="shared" ca="1" si="881"/>
        <v>0</v>
      </c>
      <c r="J5690" s="113">
        <f t="shared" ca="1" si="882"/>
        <v>13.868343195266274</v>
      </c>
      <c r="K5690" s="113">
        <f t="shared" ca="1" si="885"/>
        <v>0</v>
      </c>
      <c r="L5690" s="113">
        <f t="shared" ca="1" si="886"/>
        <v>-13.868343195266274</v>
      </c>
      <c r="M5690" s="113">
        <f t="shared" ca="1" si="887"/>
        <v>92.401437633136055</v>
      </c>
      <c r="N5690" s="113">
        <f t="shared" ca="1" si="888"/>
        <v>13.868343195266277</v>
      </c>
      <c r="O5690" s="14">
        <f t="shared" ca="1" si="889"/>
        <v>0</v>
      </c>
      <c r="P5690" s="113">
        <f t="shared" ca="1" si="883"/>
        <v>0</v>
      </c>
      <c r="Q5690" s="114">
        <f t="shared" ca="1" si="884"/>
        <v>0</v>
      </c>
    </row>
    <row r="5691" spans="1:17" x14ac:dyDescent="0.75">
      <c r="A5691" t="s">
        <v>5755</v>
      </c>
      <c r="B5691" t="s">
        <v>14515</v>
      </c>
      <c r="G5691" s="14">
        <v>5689</v>
      </c>
      <c r="H5691" s="14">
        <f t="shared" ca="1" si="880"/>
        <v>0</v>
      </c>
      <c r="I5691" s="117">
        <f t="shared" ca="1" si="881"/>
        <v>0</v>
      </c>
      <c r="J5691" s="113">
        <f t="shared" ca="1" si="882"/>
        <v>13.868343195266274</v>
      </c>
      <c r="K5691" s="113">
        <f t="shared" ca="1" si="885"/>
        <v>0</v>
      </c>
      <c r="L5691" s="113">
        <f t="shared" ca="1" si="886"/>
        <v>-13.868343195266274</v>
      </c>
      <c r="M5691" s="113">
        <f t="shared" ca="1" si="887"/>
        <v>78.533094437869778</v>
      </c>
      <c r="N5691" s="113">
        <f t="shared" ca="1" si="888"/>
        <v>13.868343195266277</v>
      </c>
      <c r="O5691" s="14">
        <f t="shared" ca="1" si="889"/>
        <v>0</v>
      </c>
      <c r="P5691" s="113">
        <f t="shared" ca="1" si="883"/>
        <v>0</v>
      </c>
      <c r="Q5691" s="114">
        <f t="shared" ca="1" si="884"/>
        <v>0</v>
      </c>
    </row>
    <row r="5692" spans="1:17" x14ac:dyDescent="0.75">
      <c r="A5692" t="s">
        <v>5756</v>
      </c>
      <c r="B5692" t="s">
        <v>14516</v>
      </c>
      <c r="G5692" s="14">
        <v>5690</v>
      </c>
      <c r="H5692" s="14">
        <f t="shared" ca="1" si="880"/>
        <v>0</v>
      </c>
      <c r="I5692" s="117">
        <f t="shared" ca="1" si="881"/>
        <v>0</v>
      </c>
      <c r="J5692" s="113">
        <f t="shared" ca="1" si="882"/>
        <v>13.868343195266274</v>
      </c>
      <c r="K5692" s="113">
        <f t="shared" ca="1" si="885"/>
        <v>0</v>
      </c>
      <c r="L5692" s="113">
        <f t="shared" ca="1" si="886"/>
        <v>-13.868343195266274</v>
      </c>
      <c r="M5692" s="113">
        <f t="shared" ca="1" si="887"/>
        <v>64.664751242603501</v>
      </c>
      <c r="N5692" s="113">
        <f t="shared" ca="1" si="888"/>
        <v>13.868343195266277</v>
      </c>
      <c r="O5692" s="14">
        <f t="shared" ca="1" si="889"/>
        <v>0</v>
      </c>
      <c r="P5692" s="113">
        <f t="shared" ca="1" si="883"/>
        <v>0</v>
      </c>
      <c r="Q5692" s="114">
        <f t="shared" ca="1" si="884"/>
        <v>0</v>
      </c>
    </row>
    <row r="5693" spans="1:17" x14ac:dyDescent="0.75">
      <c r="A5693" t="s">
        <v>5757</v>
      </c>
      <c r="B5693" t="s">
        <v>14517</v>
      </c>
      <c r="G5693" s="14">
        <v>5691</v>
      </c>
      <c r="H5693" s="14">
        <f t="shared" ca="1" si="880"/>
        <v>0</v>
      </c>
      <c r="I5693" s="117">
        <f t="shared" ca="1" si="881"/>
        <v>0</v>
      </c>
      <c r="J5693" s="113">
        <f t="shared" ca="1" si="882"/>
        <v>13.868343195266274</v>
      </c>
      <c r="K5693" s="113">
        <f t="shared" ca="1" si="885"/>
        <v>0</v>
      </c>
      <c r="L5693" s="113">
        <f t="shared" ca="1" si="886"/>
        <v>-13.868343195266274</v>
      </c>
      <c r="M5693" s="113">
        <f t="shared" ca="1" si="887"/>
        <v>50.796408047337223</v>
      </c>
      <c r="N5693" s="113">
        <f t="shared" ca="1" si="888"/>
        <v>13.868343195266277</v>
      </c>
      <c r="O5693" s="14">
        <f t="shared" ca="1" si="889"/>
        <v>0</v>
      </c>
      <c r="P5693" s="113">
        <f t="shared" ca="1" si="883"/>
        <v>0</v>
      </c>
      <c r="Q5693" s="114">
        <f t="shared" ca="1" si="884"/>
        <v>0</v>
      </c>
    </row>
    <row r="5694" spans="1:17" x14ac:dyDescent="0.75">
      <c r="A5694" t="s">
        <v>5758</v>
      </c>
      <c r="B5694" t="s">
        <v>14518</v>
      </c>
      <c r="G5694" s="14">
        <v>5692</v>
      </c>
      <c r="H5694" s="14">
        <f t="shared" ca="1" si="880"/>
        <v>0</v>
      </c>
      <c r="I5694" s="117">
        <f t="shared" ca="1" si="881"/>
        <v>0</v>
      </c>
      <c r="J5694" s="113">
        <f t="shared" ca="1" si="882"/>
        <v>13.868343195266274</v>
      </c>
      <c r="K5694" s="113">
        <f t="shared" ca="1" si="885"/>
        <v>0</v>
      </c>
      <c r="L5694" s="113">
        <f t="shared" ca="1" si="886"/>
        <v>-13.868343195266274</v>
      </c>
      <c r="M5694" s="113">
        <f t="shared" ca="1" si="887"/>
        <v>36.928064852070946</v>
      </c>
      <c r="N5694" s="113">
        <f t="shared" ca="1" si="888"/>
        <v>13.868343195266277</v>
      </c>
      <c r="O5694" s="14">
        <f t="shared" ca="1" si="889"/>
        <v>0</v>
      </c>
      <c r="P5694" s="113">
        <f t="shared" ca="1" si="883"/>
        <v>0</v>
      </c>
      <c r="Q5694" s="114">
        <f t="shared" ca="1" si="884"/>
        <v>0</v>
      </c>
    </row>
    <row r="5695" spans="1:17" x14ac:dyDescent="0.75">
      <c r="A5695" t="s">
        <v>5759</v>
      </c>
      <c r="B5695" t="s">
        <v>14519</v>
      </c>
      <c r="G5695" s="14">
        <v>5693</v>
      </c>
      <c r="H5695" s="14">
        <f t="shared" ca="1" si="880"/>
        <v>1.9059999999999999</v>
      </c>
      <c r="I5695" s="117">
        <f t="shared" ca="1" si="881"/>
        <v>0.41931999999999997</v>
      </c>
      <c r="J5695" s="113">
        <f t="shared" ca="1" si="882"/>
        <v>13.868343195266274</v>
      </c>
      <c r="K5695" s="113">
        <f t="shared" ca="1" si="885"/>
        <v>0</v>
      </c>
      <c r="L5695" s="113">
        <f t="shared" ca="1" si="886"/>
        <v>-13.449023195266273</v>
      </c>
      <c r="M5695" s="113">
        <f t="shared" ca="1" si="887"/>
        <v>23.479041656804675</v>
      </c>
      <c r="N5695" s="113">
        <f t="shared" ca="1" si="888"/>
        <v>13.449023195266271</v>
      </c>
      <c r="O5695" s="14">
        <f t="shared" ca="1" si="889"/>
        <v>0</v>
      </c>
      <c r="P5695" s="113">
        <f t="shared" ca="1" si="883"/>
        <v>1.7763568394002505E-15</v>
      </c>
      <c r="Q5695" s="114">
        <f t="shared" ca="1" si="884"/>
        <v>0</v>
      </c>
    </row>
    <row r="5696" spans="1:17" x14ac:dyDescent="0.75">
      <c r="A5696" t="s">
        <v>5760</v>
      </c>
      <c r="B5696" t="s">
        <v>14520</v>
      </c>
      <c r="G5696" s="14">
        <v>5694</v>
      </c>
      <c r="H5696" s="14">
        <f t="shared" ca="1" si="880"/>
        <v>41.1</v>
      </c>
      <c r="I5696" s="117">
        <f t="shared" ca="1" si="881"/>
        <v>9.0419999999999998</v>
      </c>
      <c r="J5696" s="113">
        <f t="shared" ca="1" si="882"/>
        <v>13.868343195266274</v>
      </c>
      <c r="K5696" s="113">
        <f t="shared" ca="1" si="885"/>
        <v>0</v>
      </c>
      <c r="L5696" s="113">
        <f t="shared" ca="1" si="886"/>
        <v>-4.8263431952662739</v>
      </c>
      <c r="M5696" s="113">
        <f t="shared" ca="1" si="887"/>
        <v>18.652698461538399</v>
      </c>
      <c r="N5696" s="113">
        <f t="shared" ca="1" si="888"/>
        <v>4.8263431952662756</v>
      </c>
      <c r="O5696" s="14">
        <f t="shared" ca="1" si="889"/>
        <v>0</v>
      </c>
      <c r="P5696" s="113">
        <f t="shared" ca="1" si="883"/>
        <v>0</v>
      </c>
      <c r="Q5696" s="114">
        <f t="shared" ca="1" si="884"/>
        <v>0</v>
      </c>
    </row>
    <row r="5697" spans="1:17" x14ac:dyDescent="0.75">
      <c r="A5697" t="s">
        <v>5761</v>
      </c>
      <c r="B5697" t="s">
        <v>14521</v>
      </c>
      <c r="G5697" s="14">
        <v>5695</v>
      </c>
      <c r="H5697" s="14">
        <f t="shared" ca="1" si="880"/>
        <v>181.99199999999999</v>
      </c>
      <c r="I5697" s="117">
        <f t="shared" ca="1" si="881"/>
        <v>40.038239999999995</v>
      </c>
      <c r="J5697" s="113">
        <f t="shared" ca="1" si="882"/>
        <v>13.868343195266274</v>
      </c>
      <c r="K5697" s="113">
        <f t="shared" ca="1" si="885"/>
        <v>26.169896804733721</v>
      </c>
      <c r="L5697" s="113">
        <f t="shared" ca="1" si="886"/>
        <v>26.169896804733721</v>
      </c>
      <c r="M5697" s="113">
        <f t="shared" ca="1" si="887"/>
        <v>44.822595266272117</v>
      </c>
      <c r="N5697" s="113">
        <f t="shared" ca="1" si="888"/>
        <v>0</v>
      </c>
      <c r="O5697" s="14">
        <f t="shared" ca="1" si="889"/>
        <v>26.169896804733717</v>
      </c>
      <c r="P5697" s="113">
        <f t="shared" ca="1" si="883"/>
        <v>0</v>
      </c>
      <c r="Q5697" s="114">
        <f t="shared" ca="1" si="884"/>
        <v>-7.1054273576010019E-15</v>
      </c>
    </row>
    <row r="5698" spans="1:17" x14ac:dyDescent="0.75">
      <c r="A5698" t="s">
        <v>5762</v>
      </c>
      <c r="B5698" t="s">
        <v>14522</v>
      </c>
      <c r="G5698" s="14">
        <v>5696</v>
      </c>
      <c r="H5698" s="14">
        <f t="shared" ca="1" si="880"/>
        <v>387.404</v>
      </c>
      <c r="I5698" s="117">
        <f t="shared" ca="1" si="881"/>
        <v>85.228880000000004</v>
      </c>
      <c r="J5698" s="113">
        <f t="shared" ca="1" si="882"/>
        <v>13.868343195266274</v>
      </c>
      <c r="K5698" s="113">
        <f t="shared" ca="1" si="885"/>
        <v>71.360536804733727</v>
      </c>
      <c r="L5698" s="113">
        <f t="shared" ca="1" si="886"/>
        <v>71.360536804733727</v>
      </c>
      <c r="M5698" s="113">
        <f t="shared" ca="1" si="887"/>
        <v>116.18313207100584</v>
      </c>
      <c r="N5698" s="113">
        <f t="shared" ca="1" si="888"/>
        <v>0</v>
      </c>
      <c r="O5698" s="14">
        <f t="shared" ca="1" si="889"/>
        <v>71.360536804733727</v>
      </c>
      <c r="P5698" s="113">
        <f t="shared" ca="1" si="883"/>
        <v>0</v>
      </c>
      <c r="Q5698" s="114">
        <f t="shared" ca="1" si="884"/>
        <v>0</v>
      </c>
    </row>
    <row r="5699" spans="1:17" x14ac:dyDescent="0.75">
      <c r="A5699" t="s">
        <v>5763</v>
      </c>
      <c r="B5699" t="s">
        <v>14523</v>
      </c>
      <c r="G5699" s="14">
        <v>5697</v>
      </c>
      <c r="H5699" s="14">
        <f t="shared" ref="H5699:H5762" ca="1" si="890">INDEX(INDIRECT(Library_File&amp;"Irradiance_Library"),MATCH($A5699,INDIRECT(Library_File&amp;"Irradiance_Labels"),0),MATCH(INDEX(IrradianceOptions,1,MATCH($A$1,Cases,0)),INDIRECT(Library_File&amp;"Irradiance_Transfer"),0))</f>
        <v>600.476</v>
      </c>
      <c r="I5699" s="117">
        <f t="shared" ref="I5699:I5762" ca="1" si="891">INDEX(INDIRECT(Library_File&amp;"Solar_Library"),MATCH($C$3,INDIRECT(Library_File&amp;"Solar_Labels"),0),MATCH(INDEX(SolarOptions,1,MATCH($A$1,Cases,0)),INDIRECT(Library_File&amp;"Solar_Transfer"),0))*$H5699</f>
        <v>132.10472000000001</v>
      </c>
      <c r="J5699" s="113">
        <f t="shared" ref="J5699:J5762" ca="1" si="892">INDEX(INDIRECT(Library_File&amp;"PwrUsage_Library"),MATCH($B5699,INDIRECT(Library_File&amp;"PwrUsage_Labels"),0),MATCH(INDEX(PwrUsageOptions,1,MATCH($A$1,Cases,0)),INDIRECT(Library_File&amp;"PwrUsage_Transfer"),0))</f>
        <v>13.868343195266274</v>
      </c>
      <c r="K5699" s="113">
        <f t="shared" ca="1" si="885"/>
        <v>118.23637680473374</v>
      </c>
      <c r="L5699" s="113">
        <f t="shared" ca="1" si="886"/>
        <v>118.23637680473374</v>
      </c>
      <c r="M5699" s="113">
        <f t="shared" ca="1" si="887"/>
        <v>176</v>
      </c>
      <c r="N5699" s="113">
        <f t="shared" ca="1" si="888"/>
        <v>0</v>
      </c>
      <c r="O5699" s="14">
        <f t="shared" ca="1" si="889"/>
        <v>59.816867928994157</v>
      </c>
      <c r="P5699" s="113">
        <f t="shared" ref="P5699:P5762" ca="1" si="893">IF((J5699-I5699-N5699)&gt;0,(J5699-I5699-N5699),0)</f>
        <v>0</v>
      </c>
      <c r="Q5699" s="114">
        <f t="shared" ref="Q5699:Q5762" ca="1" si="894">IF((J5699+O5699-I5699)&lt;0,(J5699+O5699-I5699),0)</f>
        <v>-58.419508875739581</v>
      </c>
    </row>
    <row r="5700" spans="1:17" x14ac:dyDescent="0.75">
      <c r="A5700" t="s">
        <v>5764</v>
      </c>
      <c r="B5700" t="s">
        <v>14524</v>
      </c>
      <c r="G5700" s="14">
        <v>5698</v>
      </c>
      <c r="H5700" s="14">
        <f t="shared" ca="1" si="890"/>
        <v>761.42200000000003</v>
      </c>
      <c r="I5700" s="117">
        <f t="shared" ca="1" si="891"/>
        <v>167.51284000000001</v>
      </c>
      <c r="J5700" s="113">
        <f t="shared" ca="1" si="892"/>
        <v>13.868343195266274</v>
      </c>
      <c r="K5700" s="113">
        <f t="shared" ref="K5700:K5763" ca="1" si="895">IF((I5700-J5700)&gt;0,(I5700-J5700),0)</f>
        <v>153.64449680473373</v>
      </c>
      <c r="L5700" s="113">
        <f t="shared" ref="L5700:L5763" ca="1" si="896">I5700-J5700</f>
        <v>153.64449680473373</v>
      </c>
      <c r="M5700" s="113">
        <f t="shared" ca="1" si="887"/>
        <v>176</v>
      </c>
      <c r="N5700" s="113">
        <f t="shared" ca="1" si="888"/>
        <v>0</v>
      </c>
      <c r="O5700" s="14">
        <f t="shared" ca="1" si="889"/>
        <v>0</v>
      </c>
      <c r="P5700" s="113">
        <f t="shared" ca="1" si="893"/>
        <v>0</v>
      </c>
      <c r="Q5700" s="114">
        <f t="shared" ca="1" si="894"/>
        <v>-153.64449680473373</v>
      </c>
    </row>
    <row r="5701" spans="1:17" x14ac:dyDescent="0.75">
      <c r="A5701" t="s">
        <v>5765</v>
      </c>
      <c r="B5701" t="s">
        <v>14525</v>
      </c>
      <c r="G5701" s="14">
        <v>5699</v>
      </c>
      <c r="H5701" s="14">
        <f t="shared" ca="1" si="890"/>
        <v>849.11599999999999</v>
      </c>
      <c r="I5701" s="117">
        <f t="shared" ca="1" si="891"/>
        <v>186.80552</v>
      </c>
      <c r="J5701" s="113">
        <f t="shared" ca="1" si="892"/>
        <v>13.868343195266274</v>
      </c>
      <c r="K5701" s="113">
        <f t="shared" ca="1" si="895"/>
        <v>172.93717680473372</v>
      </c>
      <c r="L5701" s="113">
        <f t="shared" ca="1" si="896"/>
        <v>172.93717680473372</v>
      </c>
      <c r="M5701" s="113">
        <f t="shared" ref="M5701:M5764" ca="1" si="897">IF(AND((L5701+M5700)&lt;$M$3,(L5701+M5700)&gt;0),(L5701+M5700),IF((L5701+M5700)&gt;$M$3,$M$3,0))</f>
        <v>176</v>
      </c>
      <c r="N5701" s="113">
        <f t="shared" ref="N5701:N5764" ca="1" si="898">IF((M5700-M5701)&gt;0,(M5700-M5701),0)</f>
        <v>0</v>
      </c>
      <c r="O5701" s="14">
        <f t="shared" ref="O5701:O5764" ca="1" si="899">IF((M5700-M5701)&lt;0,(M5701-M5700),0)</f>
        <v>0</v>
      </c>
      <c r="P5701" s="113">
        <f t="shared" ca="1" si="893"/>
        <v>0</v>
      </c>
      <c r="Q5701" s="114">
        <f t="shared" ca="1" si="894"/>
        <v>-172.93717680473372</v>
      </c>
    </row>
    <row r="5702" spans="1:17" x14ac:dyDescent="0.75">
      <c r="A5702" t="s">
        <v>5766</v>
      </c>
      <c r="B5702" t="s">
        <v>14526</v>
      </c>
      <c r="G5702" s="14">
        <v>5700</v>
      </c>
      <c r="H5702" s="14">
        <f t="shared" ca="1" si="890"/>
        <v>850.19899999999996</v>
      </c>
      <c r="I5702" s="117">
        <f t="shared" ca="1" si="891"/>
        <v>187.04378</v>
      </c>
      <c r="J5702" s="113">
        <f t="shared" ca="1" si="892"/>
        <v>13.868343195266274</v>
      </c>
      <c r="K5702" s="113">
        <f t="shared" ca="1" si="895"/>
        <v>173.17543680473372</v>
      </c>
      <c r="L5702" s="113">
        <f t="shared" ca="1" si="896"/>
        <v>173.17543680473372</v>
      </c>
      <c r="M5702" s="113">
        <f t="shared" ca="1" si="897"/>
        <v>176</v>
      </c>
      <c r="N5702" s="113">
        <f t="shared" ca="1" si="898"/>
        <v>0</v>
      </c>
      <c r="O5702" s="14">
        <f t="shared" ca="1" si="899"/>
        <v>0</v>
      </c>
      <c r="P5702" s="113">
        <f t="shared" ca="1" si="893"/>
        <v>0</v>
      </c>
      <c r="Q5702" s="114">
        <f t="shared" ca="1" si="894"/>
        <v>-173.17543680473372</v>
      </c>
    </row>
    <row r="5703" spans="1:17" x14ac:dyDescent="0.75">
      <c r="A5703" t="s">
        <v>5767</v>
      </c>
      <c r="B5703" t="s">
        <v>14527</v>
      </c>
      <c r="G5703" s="14">
        <v>5701</v>
      </c>
      <c r="H5703" s="14">
        <f t="shared" ca="1" si="890"/>
        <v>767.995</v>
      </c>
      <c r="I5703" s="117">
        <f t="shared" ca="1" si="891"/>
        <v>168.9589</v>
      </c>
      <c r="J5703" s="113">
        <f t="shared" ca="1" si="892"/>
        <v>13.868343195266274</v>
      </c>
      <c r="K5703" s="113">
        <f t="shared" ca="1" si="895"/>
        <v>155.09055680473372</v>
      </c>
      <c r="L5703" s="113">
        <f t="shared" ca="1" si="896"/>
        <v>155.09055680473372</v>
      </c>
      <c r="M5703" s="113">
        <f t="shared" ca="1" si="897"/>
        <v>176</v>
      </c>
      <c r="N5703" s="113">
        <f t="shared" ca="1" si="898"/>
        <v>0</v>
      </c>
      <c r="O5703" s="14">
        <f t="shared" ca="1" si="899"/>
        <v>0</v>
      </c>
      <c r="P5703" s="113">
        <f t="shared" ca="1" si="893"/>
        <v>0</v>
      </c>
      <c r="Q5703" s="114">
        <f t="shared" ca="1" si="894"/>
        <v>-155.09055680473372</v>
      </c>
    </row>
    <row r="5704" spans="1:17" x14ac:dyDescent="0.75">
      <c r="A5704" t="s">
        <v>5768</v>
      </c>
      <c r="B5704" t="s">
        <v>14528</v>
      </c>
      <c r="G5704" s="14">
        <v>5702</v>
      </c>
      <c r="H5704" s="14">
        <f t="shared" ca="1" si="890"/>
        <v>713.61599999999999</v>
      </c>
      <c r="I5704" s="117">
        <f t="shared" ca="1" si="891"/>
        <v>156.99552</v>
      </c>
      <c r="J5704" s="113">
        <f t="shared" ca="1" si="892"/>
        <v>13.868343195266274</v>
      </c>
      <c r="K5704" s="113">
        <f t="shared" ca="1" si="895"/>
        <v>143.12717680473372</v>
      </c>
      <c r="L5704" s="113">
        <f t="shared" ca="1" si="896"/>
        <v>143.12717680473372</v>
      </c>
      <c r="M5704" s="113">
        <f t="shared" ca="1" si="897"/>
        <v>176</v>
      </c>
      <c r="N5704" s="113">
        <f t="shared" ca="1" si="898"/>
        <v>0</v>
      </c>
      <c r="O5704" s="14">
        <f t="shared" ca="1" si="899"/>
        <v>0</v>
      </c>
      <c r="P5704" s="113">
        <f t="shared" ca="1" si="893"/>
        <v>0</v>
      </c>
      <c r="Q5704" s="114">
        <f t="shared" ca="1" si="894"/>
        <v>-143.12717680473372</v>
      </c>
    </row>
    <row r="5705" spans="1:17" x14ac:dyDescent="0.75">
      <c r="A5705" t="s">
        <v>5769</v>
      </c>
      <c r="B5705" t="s">
        <v>14529</v>
      </c>
      <c r="G5705" s="14">
        <v>5703</v>
      </c>
      <c r="H5705" s="14">
        <f t="shared" ca="1" si="890"/>
        <v>595.62900000000002</v>
      </c>
      <c r="I5705" s="117">
        <f t="shared" ca="1" si="891"/>
        <v>131.03838000000002</v>
      </c>
      <c r="J5705" s="113">
        <f t="shared" ca="1" si="892"/>
        <v>13.868343195266274</v>
      </c>
      <c r="K5705" s="113">
        <f t="shared" ca="1" si="895"/>
        <v>117.17003680473374</v>
      </c>
      <c r="L5705" s="113">
        <f t="shared" ca="1" si="896"/>
        <v>117.17003680473374</v>
      </c>
      <c r="M5705" s="113">
        <f t="shared" ca="1" si="897"/>
        <v>176</v>
      </c>
      <c r="N5705" s="113">
        <f t="shared" ca="1" si="898"/>
        <v>0</v>
      </c>
      <c r="O5705" s="14">
        <f t="shared" ca="1" si="899"/>
        <v>0</v>
      </c>
      <c r="P5705" s="113">
        <f t="shared" ca="1" si="893"/>
        <v>0</v>
      </c>
      <c r="Q5705" s="114">
        <f t="shared" ca="1" si="894"/>
        <v>-117.17003680473374</v>
      </c>
    </row>
    <row r="5706" spans="1:17" x14ac:dyDescent="0.75">
      <c r="A5706" t="s">
        <v>5770</v>
      </c>
      <c r="B5706" t="s">
        <v>14530</v>
      </c>
      <c r="G5706" s="14">
        <v>5704</v>
      </c>
      <c r="H5706" s="14">
        <f t="shared" ca="1" si="890"/>
        <v>420.529</v>
      </c>
      <c r="I5706" s="117">
        <f t="shared" ca="1" si="891"/>
        <v>92.516379999999998</v>
      </c>
      <c r="J5706" s="113">
        <f t="shared" ca="1" si="892"/>
        <v>13.868343195266274</v>
      </c>
      <c r="K5706" s="113">
        <f t="shared" ca="1" si="895"/>
        <v>78.648036804733721</v>
      </c>
      <c r="L5706" s="113">
        <f t="shared" ca="1" si="896"/>
        <v>78.648036804733721</v>
      </c>
      <c r="M5706" s="113">
        <f t="shared" ca="1" si="897"/>
        <v>176</v>
      </c>
      <c r="N5706" s="113">
        <f t="shared" ca="1" si="898"/>
        <v>0</v>
      </c>
      <c r="O5706" s="14">
        <f t="shared" ca="1" si="899"/>
        <v>0</v>
      </c>
      <c r="P5706" s="113">
        <f t="shared" ca="1" si="893"/>
        <v>0</v>
      </c>
      <c r="Q5706" s="114">
        <f t="shared" ca="1" si="894"/>
        <v>-78.648036804733721</v>
      </c>
    </row>
    <row r="5707" spans="1:17" x14ac:dyDescent="0.75">
      <c r="A5707" t="s">
        <v>5771</v>
      </c>
      <c r="B5707" t="s">
        <v>14531</v>
      </c>
      <c r="G5707" s="14">
        <v>5705</v>
      </c>
      <c r="H5707" s="14">
        <f t="shared" ca="1" si="890"/>
        <v>230.404</v>
      </c>
      <c r="I5707" s="117">
        <f t="shared" ca="1" si="891"/>
        <v>50.688879999999997</v>
      </c>
      <c r="J5707" s="113">
        <f t="shared" ca="1" si="892"/>
        <v>13.868343195266274</v>
      </c>
      <c r="K5707" s="113">
        <f t="shared" ca="1" si="895"/>
        <v>36.82053680473372</v>
      </c>
      <c r="L5707" s="113">
        <f t="shared" ca="1" si="896"/>
        <v>36.82053680473372</v>
      </c>
      <c r="M5707" s="113">
        <f t="shared" ca="1" si="897"/>
        <v>176</v>
      </c>
      <c r="N5707" s="113">
        <f t="shared" ca="1" si="898"/>
        <v>0</v>
      </c>
      <c r="O5707" s="14">
        <f t="shared" ca="1" si="899"/>
        <v>0</v>
      </c>
      <c r="P5707" s="113">
        <f t="shared" ca="1" si="893"/>
        <v>0</v>
      </c>
      <c r="Q5707" s="114">
        <f t="shared" ca="1" si="894"/>
        <v>-36.82053680473372</v>
      </c>
    </row>
    <row r="5708" spans="1:17" x14ac:dyDescent="0.75">
      <c r="A5708" t="s">
        <v>5772</v>
      </c>
      <c r="B5708" t="s">
        <v>14532</v>
      </c>
      <c r="G5708" s="14">
        <v>5706</v>
      </c>
      <c r="H5708" s="14">
        <f t="shared" ca="1" si="890"/>
        <v>69.522000000000006</v>
      </c>
      <c r="I5708" s="117">
        <f t="shared" ca="1" si="891"/>
        <v>15.294840000000001</v>
      </c>
      <c r="J5708" s="113">
        <f t="shared" ca="1" si="892"/>
        <v>13.868343195266274</v>
      </c>
      <c r="K5708" s="113">
        <f t="shared" ca="1" si="895"/>
        <v>1.426496804733727</v>
      </c>
      <c r="L5708" s="113">
        <f t="shared" ca="1" si="896"/>
        <v>1.426496804733727</v>
      </c>
      <c r="M5708" s="113">
        <f t="shared" ca="1" si="897"/>
        <v>176</v>
      </c>
      <c r="N5708" s="113">
        <f t="shared" ca="1" si="898"/>
        <v>0</v>
      </c>
      <c r="O5708" s="14">
        <f t="shared" ca="1" si="899"/>
        <v>0</v>
      </c>
      <c r="P5708" s="113">
        <f t="shared" ca="1" si="893"/>
        <v>0</v>
      </c>
      <c r="Q5708" s="114">
        <f t="shared" ca="1" si="894"/>
        <v>-1.426496804733727</v>
      </c>
    </row>
    <row r="5709" spans="1:17" x14ac:dyDescent="0.75">
      <c r="A5709" t="s">
        <v>5773</v>
      </c>
      <c r="B5709" t="s">
        <v>14533</v>
      </c>
      <c r="G5709" s="14">
        <v>5707</v>
      </c>
      <c r="H5709" s="14">
        <f t="shared" ca="1" si="890"/>
        <v>6.47</v>
      </c>
      <c r="I5709" s="117">
        <f t="shared" ca="1" si="891"/>
        <v>1.4234</v>
      </c>
      <c r="J5709" s="113">
        <f t="shared" ca="1" si="892"/>
        <v>13.868343195266274</v>
      </c>
      <c r="K5709" s="113">
        <f t="shared" ca="1" si="895"/>
        <v>0</v>
      </c>
      <c r="L5709" s="113">
        <f t="shared" ca="1" si="896"/>
        <v>-12.444943195266273</v>
      </c>
      <c r="M5709" s="113">
        <f t="shared" ca="1" si="897"/>
        <v>163.55505680473374</v>
      </c>
      <c r="N5709" s="113">
        <f t="shared" ca="1" si="898"/>
        <v>12.444943195266262</v>
      </c>
      <c r="O5709" s="14">
        <f t="shared" ca="1" si="899"/>
        <v>0</v>
      </c>
      <c r="P5709" s="113">
        <f t="shared" ca="1" si="893"/>
        <v>1.0658141036401503E-14</v>
      </c>
      <c r="Q5709" s="114">
        <f t="shared" ca="1" si="894"/>
        <v>0</v>
      </c>
    </row>
    <row r="5710" spans="1:17" x14ac:dyDescent="0.75">
      <c r="A5710" t="s">
        <v>5774</v>
      </c>
      <c r="B5710" t="s">
        <v>14534</v>
      </c>
      <c r="G5710" s="14">
        <v>5708</v>
      </c>
      <c r="H5710" s="14">
        <f t="shared" ca="1" si="890"/>
        <v>0</v>
      </c>
      <c r="I5710" s="117">
        <f t="shared" ca="1" si="891"/>
        <v>0</v>
      </c>
      <c r="J5710" s="113">
        <f t="shared" ca="1" si="892"/>
        <v>13.868343195266274</v>
      </c>
      <c r="K5710" s="113">
        <f t="shared" ca="1" si="895"/>
        <v>0</v>
      </c>
      <c r="L5710" s="113">
        <f t="shared" ca="1" si="896"/>
        <v>-13.868343195266274</v>
      </c>
      <c r="M5710" s="113">
        <f t="shared" ca="1" si="897"/>
        <v>149.68671360946746</v>
      </c>
      <c r="N5710" s="113">
        <f t="shared" ca="1" si="898"/>
        <v>13.868343195266277</v>
      </c>
      <c r="O5710" s="14">
        <f t="shared" ca="1" si="899"/>
        <v>0</v>
      </c>
      <c r="P5710" s="113">
        <f t="shared" ca="1" si="893"/>
        <v>0</v>
      </c>
      <c r="Q5710" s="114">
        <f t="shared" ca="1" si="894"/>
        <v>0</v>
      </c>
    </row>
    <row r="5711" spans="1:17" x14ac:dyDescent="0.75">
      <c r="A5711" t="s">
        <v>5775</v>
      </c>
      <c r="B5711" t="s">
        <v>14535</v>
      </c>
      <c r="G5711" s="14">
        <v>5709</v>
      </c>
      <c r="H5711" s="14">
        <f t="shared" ca="1" si="890"/>
        <v>0</v>
      </c>
      <c r="I5711" s="117">
        <f t="shared" ca="1" si="891"/>
        <v>0</v>
      </c>
      <c r="J5711" s="113">
        <f t="shared" ca="1" si="892"/>
        <v>13.868343195266274</v>
      </c>
      <c r="K5711" s="113">
        <f t="shared" ca="1" si="895"/>
        <v>0</v>
      </c>
      <c r="L5711" s="113">
        <f t="shared" ca="1" si="896"/>
        <v>-13.868343195266274</v>
      </c>
      <c r="M5711" s="113">
        <f t="shared" ca="1" si="897"/>
        <v>135.81837041420118</v>
      </c>
      <c r="N5711" s="113">
        <f t="shared" ca="1" si="898"/>
        <v>13.868343195266277</v>
      </c>
      <c r="O5711" s="14">
        <f t="shared" ca="1" si="899"/>
        <v>0</v>
      </c>
      <c r="P5711" s="113">
        <f t="shared" ca="1" si="893"/>
        <v>0</v>
      </c>
      <c r="Q5711" s="114">
        <f t="shared" ca="1" si="894"/>
        <v>0</v>
      </c>
    </row>
    <row r="5712" spans="1:17" x14ac:dyDescent="0.75">
      <c r="A5712" t="s">
        <v>5776</v>
      </c>
      <c r="B5712" t="s">
        <v>14536</v>
      </c>
      <c r="G5712" s="14">
        <v>5710</v>
      </c>
      <c r="H5712" s="14">
        <f t="shared" ca="1" si="890"/>
        <v>0</v>
      </c>
      <c r="I5712" s="117">
        <f t="shared" ca="1" si="891"/>
        <v>0</v>
      </c>
      <c r="J5712" s="113">
        <f t="shared" ca="1" si="892"/>
        <v>13.868343195266274</v>
      </c>
      <c r="K5712" s="113">
        <f t="shared" ca="1" si="895"/>
        <v>0</v>
      </c>
      <c r="L5712" s="113">
        <f t="shared" ca="1" si="896"/>
        <v>-13.868343195266274</v>
      </c>
      <c r="M5712" s="113">
        <f t="shared" ca="1" si="897"/>
        <v>121.95002721893491</v>
      </c>
      <c r="N5712" s="113">
        <f t="shared" ca="1" si="898"/>
        <v>13.868343195266277</v>
      </c>
      <c r="O5712" s="14">
        <f t="shared" ca="1" si="899"/>
        <v>0</v>
      </c>
      <c r="P5712" s="113">
        <f t="shared" ca="1" si="893"/>
        <v>0</v>
      </c>
      <c r="Q5712" s="114">
        <f t="shared" ca="1" si="894"/>
        <v>0</v>
      </c>
    </row>
    <row r="5713" spans="1:17" x14ac:dyDescent="0.75">
      <c r="A5713" t="s">
        <v>5777</v>
      </c>
      <c r="B5713" t="s">
        <v>14537</v>
      </c>
      <c r="G5713" s="14">
        <v>5711</v>
      </c>
      <c r="H5713" s="14">
        <f t="shared" ca="1" si="890"/>
        <v>0</v>
      </c>
      <c r="I5713" s="117">
        <f t="shared" ca="1" si="891"/>
        <v>0</v>
      </c>
      <c r="J5713" s="113">
        <f t="shared" ca="1" si="892"/>
        <v>13.868343195266274</v>
      </c>
      <c r="K5713" s="113">
        <f t="shared" ca="1" si="895"/>
        <v>0</v>
      </c>
      <c r="L5713" s="113">
        <f t="shared" ca="1" si="896"/>
        <v>-13.868343195266274</v>
      </c>
      <c r="M5713" s="113">
        <f t="shared" ca="1" si="897"/>
        <v>108.08168402366863</v>
      </c>
      <c r="N5713" s="113">
        <f t="shared" ca="1" si="898"/>
        <v>13.868343195266277</v>
      </c>
      <c r="O5713" s="14">
        <f t="shared" ca="1" si="899"/>
        <v>0</v>
      </c>
      <c r="P5713" s="113">
        <f t="shared" ca="1" si="893"/>
        <v>0</v>
      </c>
      <c r="Q5713" s="114">
        <f t="shared" ca="1" si="894"/>
        <v>0</v>
      </c>
    </row>
    <row r="5714" spans="1:17" x14ac:dyDescent="0.75">
      <c r="A5714" t="s">
        <v>5778</v>
      </c>
      <c r="B5714" t="s">
        <v>14538</v>
      </c>
      <c r="G5714" s="14">
        <v>5712</v>
      </c>
      <c r="H5714" s="14">
        <f t="shared" ca="1" si="890"/>
        <v>0</v>
      </c>
      <c r="I5714" s="117">
        <f t="shared" ca="1" si="891"/>
        <v>0</v>
      </c>
      <c r="J5714" s="113">
        <f t="shared" ca="1" si="892"/>
        <v>13.868343195266274</v>
      </c>
      <c r="K5714" s="113">
        <f t="shared" ca="1" si="895"/>
        <v>0</v>
      </c>
      <c r="L5714" s="113">
        <f t="shared" ca="1" si="896"/>
        <v>-13.868343195266274</v>
      </c>
      <c r="M5714" s="113">
        <f t="shared" ca="1" si="897"/>
        <v>94.213340828402352</v>
      </c>
      <c r="N5714" s="113">
        <f t="shared" ca="1" si="898"/>
        <v>13.868343195266277</v>
      </c>
      <c r="O5714" s="14">
        <f t="shared" ca="1" si="899"/>
        <v>0</v>
      </c>
      <c r="P5714" s="113">
        <f t="shared" ca="1" si="893"/>
        <v>0</v>
      </c>
      <c r="Q5714" s="114">
        <f t="shared" ca="1" si="894"/>
        <v>0</v>
      </c>
    </row>
    <row r="5715" spans="1:17" x14ac:dyDescent="0.75">
      <c r="A5715" t="s">
        <v>5779</v>
      </c>
      <c r="B5715" t="s">
        <v>14539</v>
      </c>
      <c r="G5715" s="14">
        <v>5713</v>
      </c>
      <c r="H5715" s="14">
        <f t="shared" ca="1" si="890"/>
        <v>0</v>
      </c>
      <c r="I5715" s="117">
        <f t="shared" ca="1" si="891"/>
        <v>0</v>
      </c>
      <c r="J5715" s="113">
        <f t="shared" ca="1" si="892"/>
        <v>13.868343195266274</v>
      </c>
      <c r="K5715" s="113">
        <f t="shared" ca="1" si="895"/>
        <v>0</v>
      </c>
      <c r="L5715" s="113">
        <f t="shared" ca="1" si="896"/>
        <v>-13.868343195266274</v>
      </c>
      <c r="M5715" s="113">
        <f t="shared" ca="1" si="897"/>
        <v>80.344997633136074</v>
      </c>
      <c r="N5715" s="113">
        <f t="shared" ca="1" si="898"/>
        <v>13.868343195266277</v>
      </c>
      <c r="O5715" s="14">
        <f t="shared" ca="1" si="899"/>
        <v>0</v>
      </c>
      <c r="P5715" s="113">
        <f t="shared" ca="1" si="893"/>
        <v>0</v>
      </c>
      <c r="Q5715" s="114">
        <f t="shared" ca="1" si="894"/>
        <v>0</v>
      </c>
    </row>
    <row r="5716" spans="1:17" x14ac:dyDescent="0.75">
      <c r="A5716" t="s">
        <v>5780</v>
      </c>
      <c r="B5716" t="s">
        <v>14540</v>
      </c>
      <c r="G5716" s="14">
        <v>5714</v>
      </c>
      <c r="H5716" s="14">
        <f t="shared" ca="1" si="890"/>
        <v>0</v>
      </c>
      <c r="I5716" s="117">
        <f t="shared" ca="1" si="891"/>
        <v>0</v>
      </c>
      <c r="J5716" s="113">
        <f t="shared" ca="1" si="892"/>
        <v>13.868343195266274</v>
      </c>
      <c r="K5716" s="113">
        <f t="shared" ca="1" si="895"/>
        <v>0</v>
      </c>
      <c r="L5716" s="113">
        <f t="shared" ca="1" si="896"/>
        <v>-13.868343195266274</v>
      </c>
      <c r="M5716" s="113">
        <f t="shared" ca="1" si="897"/>
        <v>66.476654437869797</v>
      </c>
      <c r="N5716" s="113">
        <f t="shared" ca="1" si="898"/>
        <v>13.868343195266277</v>
      </c>
      <c r="O5716" s="14">
        <f t="shared" ca="1" si="899"/>
        <v>0</v>
      </c>
      <c r="P5716" s="113">
        <f t="shared" ca="1" si="893"/>
        <v>0</v>
      </c>
      <c r="Q5716" s="114">
        <f t="shared" ca="1" si="894"/>
        <v>0</v>
      </c>
    </row>
    <row r="5717" spans="1:17" x14ac:dyDescent="0.75">
      <c r="A5717" t="s">
        <v>5781</v>
      </c>
      <c r="B5717" t="s">
        <v>14541</v>
      </c>
      <c r="G5717" s="14">
        <v>5715</v>
      </c>
      <c r="H5717" s="14">
        <f t="shared" ca="1" si="890"/>
        <v>0</v>
      </c>
      <c r="I5717" s="117">
        <f t="shared" ca="1" si="891"/>
        <v>0</v>
      </c>
      <c r="J5717" s="113">
        <f t="shared" ca="1" si="892"/>
        <v>13.868343195266274</v>
      </c>
      <c r="K5717" s="113">
        <f t="shared" ca="1" si="895"/>
        <v>0</v>
      </c>
      <c r="L5717" s="113">
        <f t="shared" ca="1" si="896"/>
        <v>-13.868343195266274</v>
      </c>
      <c r="M5717" s="113">
        <f t="shared" ca="1" si="897"/>
        <v>52.60831124260352</v>
      </c>
      <c r="N5717" s="113">
        <f t="shared" ca="1" si="898"/>
        <v>13.868343195266277</v>
      </c>
      <c r="O5717" s="14">
        <f t="shared" ca="1" si="899"/>
        <v>0</v>
      </c>
      <c r="P5717" s="113">
        <f t="shared" ca="1" si="893"/>
        <v>0</v>
      </c>
      <c r="Q5717" s="114">
        <f t="shared" ca="1" si="894"/>
        <v>0</v>
      </c>
    </row>
    <row r="5718" spans="1:17" x14ac:dyDescent="0.75">
      <c r="A5718" t="s">
        <v>5782</v>
      </c>
      <c r="B5718" t="s">
        <v>14542</v>
      </c>
      <c r="G5718" s="14">
        <v>5716</v>
      </c>
      <c r="H5718" s="14">
        <f t="shared" ca="1" si="890"/>
        <v>0</v>
      </c>
      <c r="I5718" s="117">
        <f t="shared" ca="1" si="891"/>
        <v>0</v>
      </c>
      <c r="J5718" s="113">
        <f t="shared" ca="1" si="892"/>
        <v>13.868343195266274</v>
      </c>
      <c r="K5718" s="113">
        <f t="shared" ca="1" si="895"/>
        <v>0</v>
      </c>
      <c r="L5718" s="113">
        <f t="shared" ca="1" si="896"/>
        <v>-13.868343195266274</v>
      </c>
      <c r="M5718" s="113">
        <f t="shared" ca="1" si="897"/>
        <v>38.739968047337243</v>
      </c>
      <c r="N5718" s="113">
        <f t="shared" ca="1" si="898"/>
        <v>13.868343195266277</v>
      </c>
      <c r="O5718" s="14">
        <f t="shared" ca="1" si="899"/>
        <v>0</v>
      </c>
      <c r="P5718" s="113">
        <f t="shared" ca="1" si="893"/>
        <v>0</v>
      </c>
      <c r="Q5718" s="114">
        <f t="shared" ca="1" si="894"/>
        <v>0</v>
      </c>
    </row>
    <row r="5719" spans="1:17" x14ac:dyDescent="0.75">
      <c r="A5719" t="s">
        <v>5783</v>
      </c>
      <c r="B5719" t="s">
        <v>14543</v>
      </c>
      <c r="G5719" s="14">
        <v>5717</v>
      </c>
      <c r="H5719" s="14">
        <f t="shared" ca="1" si="890"/>
        <v>1.9059999999999999</v>
      </c>
      <c r="I5719" s="117">
        <f t="shared" ca="1" si="891"/>
        <v>0.41931999999999997</v>
      </c>
      <c r="J5719" s="113">
        <f t="shared" ca="1" si="892"/>
        <v>20.802514792899409</v>
      </c>
      <c r="K5719" s="113">
        <f t="shared" ca="1" si="895"/>
        <v>0</v>
      </c>
      <c r="L5719" s="113">
        <f t="shared" ca="1" si="896"/>
        <v>-20.38319479289941</v>
      </c>
      <c r="M5719" s="113">
        <f t="shared" ca="1" si="897"/>
        <v>18.356773254437833</v>
      </c>
      <c r="N5719" s="113">
        <f t="shared" ca="1" si="898"/>
        <v>20.38319479289941</v>
      </c>
      <c r="O5719" s="14">
        <f t="shared" ca="1" si="899"/>
        <v>0</v>
      </c>
      <c r="P5719" s="113">
        <f t="shared" ca="1" si="893"/>
        <v>0</v>
      </c>
      <c r="Q5719" s="114">
        <f t="shared" ca="1" si="894"/>
        <v>0</v>
      </c>
    </row>
    <row r="5720" spans="1:17" x14ac:dyDescent="0.75">
      <c r="A5720" t="s">
        <v>5784</v>
      </c>
      <c r="B5720" t="s">
        <v>14544</v>
      </c>
      <c r="G5720" s="14">
        <v>5718</v>
      </c>
      <c r="H5720" s="14">
        <f t="shared" ca="1" si="890"/>
        <v>39.749000000000002</v>
      </c>
      <c r="I5720" s="117">
        <f t="shared" ca="1" si="891"/>
        <v>8.7447800000000004</v>
      </c>
      <c r="J5720" s="113">
        <f t="shared" ca="1" si="892"/>
        <v>31.203772189349117</v>
      </c>
      <c r="K5720" s="113">
        <f t="shared" ca="1" si="895"/>
        <v>0</v>
      </c>
      <c r="L5720" s="113">
        <f t="shared" ca="1" si="896"/>
        <v>-22.458992189349118</v>
      </c>
      <c r="M5720" s="113">
        <f t="shared" ca="1" si="897"/>
        <v>0</v>
      </c>
      <c r="N5720" s="113">
        <f t="shared" ca="1" si="898"/>
        <v>18.356773254437833</v>
      </c>
      <c r="O5720" s="14">
        <f t="shared" ca="1" si="899"/>
        <v>0</v>
      </c>
      <c r="P5720" s="113">
        <f t="shared" ca="1" si="893"/>
        <v>4.102218934911285</v>
      </c>
      <c r="Q5720" s="114">
        <f t="shared" ca="1" si="894"/>
        <v>0</v>
      </c>
    </row>
    <row r="5721" spans="1:17" x14ac:dyDescent="0.75">
      <c r="A5721" t="s">
        <v>5785</v>
      </c>
      <c r="B5721" t="s">
        <v>14545</v>
      </c>
      <c r="G5721" s="14">
        <v>5719</v>
      </c>
      <c r="H5721" s="14">
        <f t="shared" ca="1" si="890"/>
        <v>179.47300000000001</v>
      </c>
      <c r="I5721" s="117">
        <f t="shared" ca="1" si="891"/>
        <v>39.484060000000007</v>
      </c>
      <c r="J5721" s="113">
        <f t="shared" ca="1" si="892"/>
        <v>40.21819526627219</v>
      </c>
      <c r="K5721" s="113">
        <f t="shared" ca="1" si="895"/>
        <v>0</v>
      </c>
      <c r="L5721" s="113">
        <f t="shared" ca="1" si="896"/>
        <v>-0.73413526627218317</v>
      </c>
      <c r="M5721" s="113">
        <f t="shared" ca="1" si="897"/>
        <v>0</v>
      </c>
      <c r="N5721" s="113">
        <f t="shared" ca="1" si="898"/>
        <v>0</v>
      </c>
      <c r="O5721" s="14">
        <f t="shared" ca="1" si="899"/>
        <v>0</v>
      </c>
      <c r="P5721" s="113">
        <f t="shared" ca="1" si="893"/>
        <v>0.73413526627218317</v>
      </c>
      <c r="Q5721" s="114">
        <f t="shared" ca="1" si="894"/>
        <v>0</v>
      </c>
    </row>
    <row r="5722" spans="1:17" x14ac:dyDescent="0.75">
      <c r="A5722" t="s">
        <v>5786</v>
      </c>
      <c r="B5722" t="s">
        <v>14546</v>
      </c>
      <c r="G5722" s="14">
        <v>5720</v>
      </c>
      <c r="H5722" s="14">
        <f t="shared" ca="1" si="890"/>
        <v>388.38600000000002</v>
      </c>
      <c r="I5722" s="117">
        <f t="shared" ca="1" si="891"/>
        <v>85.44492000000001</v>
      </c>
      <c r="J5722" s="113">
        <f t="shared" ca="1" si="892"/>
        <v>48.539201183431956</v>
      </c>
      <c r="K5722" s="113">
        <f t="shared" ca="1" si="895"/>
        <v>36.905718816568054</v>
      </c>
      <c r="L5722" s="113">
        <f t="shared" ca="1" si="896"/>
        <v>36.905718816568054</v>
      </c>
      <c r="M5722" s="113">
        <f t="shared" ca="1" si="897"/>
        <v>36.905718816568054</v>
      </c>
      <c r="N5722" s="113">
        <f t="shared" ca="1" si="898"/>
        <v>0</v>
      </c>
      <c r="O5722" s="14">
        <f t="shared" ca="1" si="899"/>
        <v>36.905718816568054</v>
      </c>
      <c r="P5722" s="113">
        <f t="shared" ca="1" si="893"/>
        <v>0</v>
      </c>
      <c r="Q5722" s="114">
        <f t="shared" ca="1" si="894"/>
        <v>0</v>
      </c>
    </row>
    <row r="5723" spans="1:17" x14ac:dyDescent="0.75">
      <c r="A5723" t="s">
        <v>5787</v>
      </c>
      <c r="B5723" t="s">
        <v>14547</v>
      </c>
      <c r="G5723" s="14">
        <v>5721</v>
      </c>
      <c r="H5723" s="14">
        <f t="shared" ca="1" si="890"/>
        <v>599.64499999999998</v>
      </c>
      <c r="I5723" s="117">
        <f t="shared" ca="1" si="891"/>
        <v>131.92189999999999</v>
      </c>
      <c r="J5723" s="113">
        <f t="shared" ca="1" si="892"/>
        <v>58.940458579881664</v>
      </c>
      <c r="K5723" s="113">
        <f t="shared" ca="1" si="895"/>
        <v>72.98144142011833</v>
      </c>
      <c r="L5723" s="113">
        <f t="shared" ca="1" si="896"/>
        <v>72.98144142011833</v>
      </c>
      <c r="M5723" s="113">
        <f t="shared" ca="1" si="897"/>
        <v>109.88716023668638</v>
      </c>
      <c r="N5723" s="113">
        <f t="shared" ca="1" si="898"/>
        <v>0</v>
      </c>
      <c r="O5723" s="14">
        <f t="shared" ca="1" si="899"/>
        <v>72.98144142011833</v>
      </c>
      <c r="P5723" s="113">
        <f t="shared" ca="1" si="893"/>
        <v>0</v>
      </c>
      <c r="Q5723" s="114">
        <f t="shared" ca="1" si="894"/>
        <v>0</v>
      </c>
    </row>
    <row r="5724" spans="1:17" x14ac:dyDescent="0.75">
      <c r="A5724" t="s">
        <v>5788</v>
      </c>
      <c r="B5724" t="s">
        <v>14548</v>
      </c>
      <c r="G5724" s="14">
        <v>5722</v>
      </c>
      <c r="H5724" s="14">
        <f t="shared" ca="1" si="890"/>
        <v>765.89300000000003</v>
      </c>
      <c r="I5724" s="117">
        <f t="shared" ca="1" si="891"/>
        <v>168.49646000000001</v>
      </c>
      <c r="J5724" s="113">
        <f t="shared" ca="1" si="892"/>
        <v>71.421967455621314</v>
      </c>
      <c r="K5724" s="113">
        <f t="shared" ca="1" si="895"/>
        <v>97.0744925443787</v>
      </c>
      <c r="L5724" s="113">
        <f t="shared" ca="1" si="896"/>
        <v>97.0744925443787</v>
      </c>
      <c r="M5724" s="113">
        <f t="shared" ca="1" si="897"/>
        <v>176</v>
      </c>
      <c r="N5724" s="113">
        <f t="shared" ca="1" si="898"/>
        <v>0</v>
      </c>
      <c r="O5724" s="14">
        <f t="shared" ca="1" si="899"/>
        <v>66.112839763313616</v>
      </c>
      <c r="P5724" s="113">
        <f t="shared" ca="1" si="893"/>
        <v>0</v>
      </c>
      <c r="Q5724" s="114">
        <f t="shared" ca="1" si="894"/>
        <v>-30.961652781065084</v>
      </c>
    </row>
    <row r="5725" spans="1:17" x14ac:dyDescent="0.75">
      <c r="A5725" t="s">
        <v>5789</v>
      </c>
      <c r="B5725" t="s">
        <v>14549</v>
      </c>
      <c r="G5725" s="14">
        <v>5723</v>
      </c>
      <c r="H5725" s="14">
        <f t="shared" ca="1" si="890"/>
        <v>853.93799999999999</v>
      </c>
      <c r="I5725" s="117">
        <f t="shared" ca="1" si="891"/>
        <v>187.86635999999999</v>
      </c>
      <c r="J5725" s="113">
        <f t="shared" ca="1" si="892"/>
        <v>68.648298816568058</v>
      </c>
      <c r="K5725" s="113">
        <f t="shared" ca="1" si="895"/>
        <v>119.21806118343193</v>
      </c>
      <c r="L5725" s="113">
        <f t="shared" ca="1" si="896"/>
        <v>119.21806118343193</v>
      </c>
      <c r="M5725" s="113">
        <f t="shared" ca="1" si="897"/>
        <v>176</v>
      </c>
      <c r="N5725" s="113">
        <f t="shared" ca="1" si="898"/>
        <v>0</v>
      </c>
      <c r="O5725" s="14">
        <f t="shared" ca="1" si="899"/>
        <v>0</v>
      </c>
      <c r="P5725" s="113">
        <f t="shared" ca="1" si="893"/>
        <v>0</v>
      </c>
      <c r="Q5725" s="114">
        <f t="shared" ca="1" si="894"/>
        <v>-119.21806118343193</v>
      </c>
    </row>
    <row r="5726" spans="1:17" x14ac:dyDescent="0.75">
      <c r="A5726" t="s">
        <v>5790</v>
      </c>
      <c r="B5726" t="s">
        <v>14550</v>
      </c>
      <c r="G5726" s="14">
        <v>5724</v>
      </c>
      <c r="H5726" s="14">
        <f t="shared" ca="1" si="890"/>
        <v>844.79399999999998</v>
      </c>
      <c r="I5726" s="117">
        <f t="shared" ca="1" si="891"/>
        <v>185.85468</v>
      </c>
      <c r="J5726" s="113">
        <f t="shared" ca="1" si="892"/>
        <v>63.794378698224854</v>
      </c>
      <c r="K5726" s="113">
        <f t="shared" ca="1" si="895"/>
        <v>122.06030130177516</v>
      </c>
      <c r="L5726" s="113">
        <f t="shared" ca="1" si="896"/>
        <v>122.06030130177516</v>
      </c>
      <c r="M5726" s="113">
        <f t="shared" ca="1" si="897"/>
        <v>176</v>
      </c>
      <c r="N5726" s="113">
        <f t="shared" ca="1" si="898"/>
        <v>0</v>
      </c>
      <c r="O5726" s="14">
        <f t="shared" ca="1" si="899"/>
        <v>0</v>
      </c>
      <c r="P5726" s="113">
        <f t="shared" ca="1" si="893"/>
        <v>0</v>
      </c>
      <c r="Q5726" s="114">
        <f t="shared" ca="1" si="894"/>
        <v>-122.06030130177516</v>
      </c>
    </row>
    <row r="5727" spans="1:17" x14ac:dyDescent="0.75">
      <c r="A5727" t="s">
        <v>5791</v>
      </c>
      <c r="B5727" t="s">
        <v>14551</v>
      </c>
      <c r="G5727" s="14">
        <v>5725</v>
      </c>
      <c r="H5727" s="14">
        <f t="shared" ca="1" si="890"/>
        <v>771.95100000000002</v>
      </c>
      <c r="I5727" s="117">
        <f t="shared" ca="1" si="891"/>
        <v>169.82921999999999</v>
      </c>
      <c r="J5727" s="113">
        <f t="shared" ca="1" si="892"/>
        <v>65.874630177514803</v>
      </c>
      <c r="K5727" s="113">
        <f t="shared" ca="1" si="895"/>
        <v>103.95458982248519</v>
      </c>
      <c r="L5727" s="113">
        <f t="shared" ca="1" si="896"/>
        <v>103.95458982248519</v>
      </c>
      <c r="M5727" s="113">
        <f t="shared" ca="1" si="897"/>
        <v>176</v>
      </c>
      <c r="N5727" s="113">
        <f t="shared" ca="1" si="898"/>
        <v>0</v>
      </c>
      <c r="O5727" s="14">
        <f t="shared" ca="1" si="899"/>
        <v>0</v>
      </c>
      <c r="P5727" s="113">
        <f t="shared" ca="1" si="893"/>
        <v>0</v>
      </c>
      <c r="Q5727" s="114">
        <f t="shared" ca="1" si="894"/>
        <v>-103.95458982248519</v>
      </c>
    </row>
    <row r="5728" spans="1:17" x14ac:dyDescent="0.75">
      <c r="A5728" t="s">
        <v>5792</v>
      </c>
      <c r="B5728" t="s">
        <v>14552</v>
      </c>
      <c r="G5728" s="14">
        <v>5726</v>
      </c>
      <c r="H5728" s="14">
        <f t="shared" ca="1" si="890"/>
        <v>718.56100000000004</v>
      </c>
      <c r="I5728" s="117">
        <f t="shared" ca="1" si="891"/>
        <v>158.08342000000002</v>
      </c>
      <c r="J5728" s="113">
        <f t="shared" ca="1" si="892"/>
        <v>69.341715976331372</v>
      </c>
      <c r="K5728" s="113">
        <f t="shared" ca="1" si="895"/>
        <v>88.741704023668646</v>
      </c>
      <c r="L5728" s="113">
        <f t="shared" ca="1" si="896"/>
        <v>88.741704023668646</v>
      </c>
      <c r="M5728" s="113">
        <f t="shared" ca="1" si="897"/>
        <v>176</v>
      </c>
      <c r="N5728" s="113">
        <f t="shared" ca="1" si="898"/>
        <v>0</v>
      </c>
      <c r="O5728" s="14">
        <f t="shared" ca="1" si="899"/>
        <v>0</v>
      </c>
      <c r="P5728" s="113">
        <f t="shared" ca="1" si="893"/>
        <v>0</v>
      </c>
      <c r="Q5728" s="114">
        <f t="shared" ca="1" si="894"/>
        <v>-88.741704023668646</v>
      </c>
    </row>
    <row r="5729" spans="1:17" x14ac:dyDescent="0.75">
      <c r="A5729" t="s">
        <v>5793</v>
      </c>
      <c r="B5729" t="s">
        <v>14553</v>
      </c>
      <c r="G5729" s="14">
        <v>5727</v>
      </c>
      <c r="H5729" s="14">
        <f t="shared" ca="1" si="890"/>
        <v>600.35900000000004</v>
      </c>
      <c r="I5729" s="117">
        <f t="shared" ca="1" si="891"/>
        <v>132.07898</v>
      </c>
      <c r="J5729" s="113">
        <f t="shared" ca="1" si="892"/>
        <v>70.728550295858</v>
      </c>
      <c r="K5729" s="113">
        <f t="shared" ca="1" si="895"/>
        <v>61.350429704142002</v>
      </c>
      <c r="L5729" s="113">
        <f t="shared" ca="1" si="896"/>
        <v>61.350429704142002</v>
      </c>
      <c r="M5729" s="113">
        <f t="shared" ca="1" si="897"/>
        <v>176</v>
      </c>
      <c r="N5729" s="113">
        <f t="shared" ca="1" si="898"/>
        <v>0</v>
      </c>
      <c r="O5729" s="14">
        <f t="shared" ca="1" si="899"/>
        <v>0</v>
      </c>
      <c r="P5729" s="113">
        <f t="shared" ca="1" si="893"/>
        <v>0</v>
      </c>
      <c r="Q5729" s="114">
        <f t="shared" ca="1" si="894"/>
        <v>-61.350429704142002</v>
      </c>
    </row>
    <row r="5730" spans="1:17" x14ac:dyDescent="0.75">
      <c r="A5730" t="s">
        <v>5794</v>
      </c>
      <c r="B5730" t="s">
        <v>14554</v>
      </c>
      <c r="G5730" s="14">
        <v>5728</v>
      </c>
      <c r="H5730" s="14">
        <f t="shared" ca="1" si="890"/>
        <v>416.60300000000001</v>
      </c>
      <c r="I5730" s="117">
        <f t="shared" ca="1" si="891"/>
        <v>91.652659999999997</v>
      </c>
      <c r="J5730" s="113">
        <f t="shared" ca="1" si="892"/>
        <v>71.421967455621314</v>
      </c>
      <c r="K5730" s="113">
        <f t="shared" ca="1" si="895"/>
        <v>20.230692544378684</v>
      </c>
      <c r="L5730" s="113">
        <f t="shared" ca="1" si="896"/>
        <v>20.230692544378684</v>
      </c>
      <c r="M5730" s="113">
        <f t="shared" ca="1" si="897"/>
        <v>176</v>
      </c>
      <c r="N5730" s="113">
        <f t="shared" ca="1" si="898"/>
        <v>0</v>
      </c>
      <c r="O5730" s="14">
        <f t="shared" ca="1" si="899"/>
        <v>0</v>
      </c>
      <c r="P5730" s="113">
        <f t="shared" ca="1" si="893"/>
        <v>0</v>
      </c>
      <c r="Q5730" s="114">
        <f t="shared" ca="1" si="894"/>
        <v>-20.230692544378684</v>
      </c>
    </row>
    <row r="5731" spans="1:17" x14ac:dyDescent="0.75">
      <c r="A5731" t="s">
        <v>5795</v>
      </c>
      <c r="B5731" t="s">
        <v>14555</v>
      </c>
      <c r="G5731" s="14">
        <v>5729</v>
      </c>
      <c r="H5731" s="14">
        <f t="shared" ca="1" si="890"/>
        <v>224.93</v>
      </c>
      <c r="I5731" s="117">
        <f t="shared" ca="1" si="891"/>
        <v>49.4846</v>
      </c>
      <c r="J5731" s="113">
        <f t="shared" ca="1" si="892"/>
        <v>72.808801775147941</v>
      </c>
      <c r="K5731" s="113">
        <f t="shared" ca="1" si="895"/>
        <v>0</v>
      </c>
      <c r="L5731" s="113">
        <f t="shared" ca="1" si="896"/>
        <v>-23.324201775147941</v>
      </c>
      <c r="M5731" s="113">
        <f t="shared" ca="1" si="897"/>
        <v>152.67579822485206</v>
      </c>
      <c r="N5731" s="113">
        <f t="shared" ca="1" si="898"/>
        <v>23.324201775147941</v>
      </c>
      <c r="O5731" s="14">
        <f t="shared" ca="1" si="899"/>
        <v>0</v>
      </c>
      <c r="P5731" s="113">
        <f t="shared" ca="1" si="893"/>
        <v>0</v>
      </c>
      <c r="Q5731" s="114">
        <f t="shared" ca="1" si="894"/>
        <v>0</v>
      </c>
    </row>
    <row r="5732" spans="1:17" x14ac:dyDescent="0.75">
      <c r="A5732" t="s">
        <v>5796</v>
      </c>
      <c r="B5732" t="s">
        <v>14556</v>
      </c>
      <c r="G5732" s="14">
        <v>5730</v>
      </c>
      <c r="H5732" s="14">
        <f t="shared" ca="1" si="890"/>
        <v>65.608999999999995</v>
      </c>
      <c r="I5732" s="117">
        <f t="shared" ca="1" si="891"/>
        <v>14.433979999999998</v>
      </c>
      <c r="J5732" s="113">
        <f t="shared" ca="1" si="892"/>
        <v>58.940458579881664</v>
      </c>
      <c r="K5732" s="113">
        <f t="shared" ca="1" si="895"/>
        <v>0</v>
      </c>
      <c r="L5732" s="113">
        <f t="shared" ca="1" si="896"/>
        <v>-44.506478579881666</v>
      </c>
      <c r="M5732" s="113">
        <f t="shared" ca="1" si="897"/>
        <v>108.16931964497039</v>
      </c>
      <c r="N5732" s="113">
        <f t="shared" ca="1" si="898"/>
        <v>44.506478579881673</v>
      </c>
      <c r="O5732" s="14">
        <f t="shared" ca="1" si="899"/>
        <v>0</v>
      </c>
      <c r="P5732" s="113">
        <f t="shared" ca="1" si="893"/>
        <v>0</v>
      </c>
      <c r="Q5732" s="114">
        <f t="shared" ca="1" si="894"/>
        <v>0</v>
      </c>
    </row>
    <row r="5733" spans="1:17" x14ac:dyDescent="0.75">
      <c r="A5733" t="s">
        <v>5797</v>
      </c>
      <c r="B5733" t="s">
        <v>14557</v>
      </c>
      <c r="G5733" s="14">
        <v>5731</v>
      </c>
      <c r="H5733" s="14">
        <f t="shared" ca="1" si="890"/>
        <v>5.7190000000000003</v>
      </c>
      <c r="I5733" s="117">
        <f t="shared" ca="1" si="891"/>
        <v>1.2581800000000001</v>
      </c>
      <c r="J5733" s="113">
        <f t="shared" ca="1" si="892"/>
        <v>48.539201183431956</v>
      </c>
      <c r="K5733" s="113">
        <f t="shared" ca="1" si="895"/>
        <v>0</v>
      </c>
      <c r="L5733" s="113">
        <f t="shared" ca="1" si="896"/>
        <v>-47.281021183431953</v>
      </c>
      <c r="M5733" s="113">
        <f t="shared" ca="1" si="897"/>
        <v>60.888298461538433</v>
      </c>
      <c r="N5733" s="113">
        <f t="shared" ca="1" si="898"/>
        <v>47.281021183431953</v>
      </c>
      <c r="O5733" s="14">
        <f t="shared" ca="1" si="899"/>
        <v>0</v>
      </c>
      <c r="P5733" s="113">
        <f t="shared" ca="1" si="893"/>
        <v>0</v>
      </c>
      <c r="Q5733" s="114">
        <f t="shared" ca="1" si="894"/>
        <v>0</v>
      </c>
    </row>
    <row r="5734" spans="1:17" x14ac:dyDescent="0.75">
      <c r="A5734" t="s">
        <v>5798</v>
      </c>
      <c r="B5734" t="s">
        <v>14558</v>
      </c>
      <c r="G5734" s="14">
        <v>5732</v>
      </c>
      <c r="H5734" s="14">
        <f t="shared" ca="1" si="890"/>
        <v>0</v>
      </c>
      <c r="I5734" s="117">
        <f t="shared" ca="1" si="891"/>
        <v>0</v>
      </c>
      <c r="J5734" s="113">
        <f t="shared" ca="1" si="892"/>
        <v>38.137943786982255</v>
      </c>
      <c r="K5734" s="113">
        <f t="shared" ca="1" si="895"/>
        <v>0</v>
      </c>
      <c r="L5734" s="113">
        <f t="shared" ca="1" si="896"/>
        <v>-38.137943786982255</v>
      </c>
      <c r="M5734" s="113">
        <f t="shared" ca="1" si="897"/>
        <v>22.750354674556178</v>
      </c>
      <c r="N5734" s="113">
        <f t="shared" ca="1" si="898"/>
        <v>38.137943786982255</v>
      </c>
      <c r="O5734" s="14">
        <f t="shared" ca="1" si="899"/>
        <v>0</v>
      </c>
      <c r="P5734" s="113">
        <f t="shared" ca="1" si="893"/>
        <v>0</v>
      </c>
      <c r="Q5734" s="114">
        <f t="shared" ca="1" si="894"/>
        <v>0</v>
      </c>
    </row>
    <row r="5735" spans="1:17" x14ac:dyDescent="0.75">
      <c r="A5735" t="s">
        <v>5799</v>
      </c>
      <c r="B5735" t="s">
        <v>14559</v>
      </c>
      <c r="G5735" s="14">
        <v>5733</v>
      </c>
      <c r="H5735" s="14">
        <f t="shared" ca="1" si="890"/>
        <v>0</v>
      </c>
      <c r="I5735" s="117">
        <f t="shared" ca="1" si="891"/>
        <v>0</v>
      </c>
      <c r="J5735" s="113">
        <f t="shared" ca="1" si="892"/>
        <v>24.269600591715978</v>
      </c>
      <c r="K5735" s="113">
        <f t="shared" ca="1" si="895"/>
        <v>0</v>
      </c>
      <c r="L5735" s="113">
        <f t="shared" ca="1" si="896"/>
        <v>-24.269600591715978</v>
      </c>
      <c r="M5735" s="113">
        <f t="shared" ca="1" si="897"/>
        <v>0</v>
      </c>
      <c r="N5735" s="113">
        <f t="shared" ca="1" si="898"/>
        <v>22.750354674556178</v>
      </c>
      <c r="O5735" s="14">
        <f t="shared" ca="1" si="899"/>
        <v>0</v>
      </c>
      <c r="P5735" s="113">
        <f t="shared" ca="1" si="893"/>
        <v>1.5192459171598003</v>
      </c>
      <c r="Q5735" s="114">
        <f t="shared" ca="1" si="894"/>
        <v>0</v>
      </c>
    </row>
    <row r="5736" spans="1:17" x14ac:dyDescent="0.75">
      <c r="A5736" t="s">
        <v>5800</v>
      </c>
      <c r="B5736" t="s">
        <v>14560</v>
      </c>
      <c r="G5736" s="14">
        <v>5734</v>
      </c>
      <c r="H5736" s="14">
        <f t="shared" ca="1" si="890"/>
        <v>0</v>
      </c>
      <c r="I5736" s="117">
        <f t="shared" ca="1" si="891"/>
        <v>0</v>
      </c>
      <c r="J5736" s="113">
        <f t="shared" ca="1" si="892"/>
        <v>13.868343195266274</v>
      </c>
      <c r="K5736" s="113">
        <f t="shared" ca="1" si="895"/>
        <v>0</v>
      </c>
      <c r="L5736" s="113">
        <f t="shared" ca="1" si="896"/>
        <v>-13.868343195266274</v>
      </c>
      <c r="M5736" s="113">
        <f t="shared" ca="1" si="897"/>
        <v>0</v>
      </c>
      <c r="N5736" s="113">
        <f t="shared" ca="1" si="898"/>
        <v>0</v>
      </c>
      <c r="O5736" s="14">
        <f t="shared" ca="1" si="899"/>
        <v>0</v>
      </c>
      <c r="P5736" s="113">
        <f t="shared" ca="1" si="893"/>
        <v>13.868343195266274</v>
      </c>
      <c r="Q5736" s="114">
        <f t="shared" ca="1" si="894"/>
        <v>0</v>
      </c>
    </row>
    <row r="5737" spans="1:17" x14ac:dyDescent="0.75">
      <c r="A5737" t="s">
        <v>5801</v>
      </c>
      <c r="B5737" t="s">
        <v>14561</v>
      </c>
      <c r="G5737" s="14">
        <v>5735</v>
      </c>
      <c r="H5737" s="14">
        <f t="shared" ca="1" si="890"/>
        <v>0</v>
      </c>
      <c r="I5737" s="117">
        <f t="shared" ca="1" si="891"/>
        <v>0</v>
      </c>
      <c r="J5737" s="113">
        <f t="shared" ca="1" si="892"/>
        <v>13.868343195266274</v>
      </c>
      <c r="K5737" s="113">
        <f t="shared" ca="1" si="895"/>
        <v>0</v>
      </c>
      <c r="L5737" s="113">
        <f t="shared" ca="1" si="896"/>
        <v>-13.868343195266274</v>
      </c>
      <c r="M5737" s="113">
        <f t="shared" ca="1" si="897"/>
        <v>0</v>
      </c>
      <c r="N5737" s="113">
        <f t="shared" ca="1" si="898"/>
        <v>0</v>
      </c>
      <c r="O5737" s="14">
        <f t="shared" ca="1" si="899"/>
        <v>0</v>
      </c>
      <c r="P5737" s="113">
        <f t="shared" ca="1" si="893"/>
        <v>13.868343195266274</v>
      </c>
      <c r="Q5737" s="114">
        <f t="shared" ca="1" si="894"/>
        <v>0</v>
      </c>
    </row>
    <row r="5738" spans="1:17" x14ac:dyDescent="0.75">
      <c r="A5738" t="s">
        <v>5802</v>
      </c>
      <c r="B5738" t="s">
        <v>14562</v>
      </c>
      <c r="G5738" s="14">
        <v>5736</v>
      </c>
      <c r="H5738" s="14">
        <f t="shared" ca="1" si="890"/>
        <v>0</v>
      </c>
      <c r="I5738" s="117">
        <f t="shared" ca="1" si="891"/>
        <v>0</v>
      </c>
      <c r="J5738" s="113">
        <f t="shared" ca="1" si="892"/>
        <v>13.868343195266274</v>
      </c>
      <c r="K5738" s="113">
        <f t="shared" ca="1" si="895"/>
        <v>0</v>
      </c>
      <c r="L5738" s="113">
        <f t="shared" ca="1" si="896"/>
        <v>-13.868343195266274</v>
      </c>
      <c r="M5738" s="113">
        <f t="shared" ca="1" si="897"/>
        <v>0</v>
      </c>
      <c r="N5738" s="113">
        <f t="shared" ca="1" si="898"/>
        <v>0</v>
      </c>
      <c r="O5738" s="14">
        <f t="shared" ca="1" si="899"/>
        <v>0</v>
      </c>
      <c r="P5738" s="113">
        <f t="shared" ca="1" si="893"/>
        <v>13.868343195266274</v>
      </c>
      <c r="Q5738" s="114">
        <f t="shared" ca="1" si="894"/>
        <v>0</v>
      </c>
    </row>
    <row r="5739" spans="1:17" x14ac:dyDescent="0.75">
      <c r="A5739" t="s">
        <v>5803</v>
      </c>
      <c r="B5739" t="s">
        <v>14563</v>
      </c>
      <c r="G5739" s="14">
        <v>5737</v>
      </c>
      <c r="H5739" s="14">
        <f t="shared" ca="1" si="890"/>
        <v>0</v>
      </c>
      <c r="I5739" s="117">
        <f t="shared" ca="1" si="891"/>
        <v>0</v>
      </c>
      <c r="J5739" s="113">
        <f t="shared" ca="1" si="892"/>
        <v>13.868343195266274</v>
      </c>
      <c r="K5739" s="113">
        <f t="shared" ca="1" si="895"/>
        <v>0</v>
      </c>
      <c r="L5739" s="113">
        <f t="shared" ca="1" si="896"/>
        <v>-13.868343195266274</v>
      </c>
      <c r="M5739" s="113">
        <f t="shared" ca="1" si="897"/>
        <v>0</v>
      </c>
      <c r="N5739" s="113">
        <f t="shared" ca="1" si="898"/>
        <v>0</v>
      </c>
      <c r="O5739" s="14">
        <f t="shared" ca="1" si="899"/>
        <v>0</v>
      </c>
      <c r="P5739" s="113">
        <f t="shared" ca="1" si="893"/>
        <v>13.868343195266274</v>
      </c>
      <c r="Q5739" s="114">
        <f t="shared" ca="1" si="894"/>
        <v>0</v>
      </c>
    </row>
    <row r="5740" spans="1:17" x14ac:dyDescent="0.75">
      <c r="A5740" t="s">
        <v>5804</v>
      </c>
      <c r="B5740" t="s">
        <v>14564</v>
      </c>
      <c r="G5740" s="14">
        <v>5738</v>
      </c>
      <c r="H5740" s="14">
        <f t="shared" ca="1" si="890"/>
        <v>0</v>
      </c>
      <c r="I5740" s="117">
        <f t="shared" ca="1" si="891"/>
        <v>0</v>
      </c>
      <c r="J5740" s="113">
        <f t="shared" ca="1" si="892"/>
        <v>13.868343195266274</v>
      </c>
      <c r="K5740" s="113">
        <f t="shared" ca="1" si="895"/>
        <v>0</v>
      </c>
      <c r="L5740" s="113">
        <f t="shared" ca="1" si="896"/>
        <v>-13.868343195266274</v>
      </c>
      <c r="M5740" s="113">
        <f t="shared" ca="1" si="897"/>
        <v>0</v>
      </c>
      <c r="N5740" s="113">
        <f t="shared" ca="1" si="898"/>
        <v>0</v>
      </c>
      <c r="O5740" s="14">
        <f t="shared" ca="1" si="899"/>
        <v>0</v>
      </c>
      <c r="P5740" s="113">
        <f t="shared" ca="1" si="893"/>
        <v>13.868343195266274</v>
      </c>
      <c r="Q5740" s="114">
        <f t="shared" ca="1" si="894"/>
        <v>0</v>
      </c>
    </row>
    <row r="5741" spans="1:17" x14ac:dyDescent="0.75">
      <c r="A5741" t="s">
        <v>5805</v>
      </c>
      <c r="B5741" t="s">
        <v>14565</v>
      </c>
      <c r="G5741" s="14">
        <v>5739</v>
      </c>
      <c r="H5741" s="14">
        <f t="shared" ca="1" si="890"/>
        <v>0</v>
      </c>
      <c r="I5741" s="117">
        <f t="shared" ca="1" si="891"/>
        <v>0</v>
      </c>
      <c r="J5741" s="113">
        <f t="shared" ca="1" si="892"/>
        <v>13.868343195266274</v>
      </c>
      <c r="K5741" s="113">
        <f t="shared" ca="1" si="895"/>
        <v>0</v>
      </c>
      <c r="L5741" s="113">
        <f t="shared" ca="1" si="896"/>
        <v>-13.868343195266274</v>
      </c>
      <c r="M5741" s="113">
        <f t="shared" ca="1" si="897"/>
        <v>0</v>
      </c>
      <c r="N5741" s="113">
        <f t="shared" ca="1" si="898"/>
        <v>0</v>
      </c>
      <c r="O5741" s="14">
        <f t="shared" ca="1" si="899"/>
        <v>0</v>
      </c>
      <c r="P5741" s="113">
        <f t="shared" ca="1" si="893"/>
        <v>13.868343195266274</v>
      </c>
      <c r="Q5741" s="114">
        <f t="shared" ca="1" si="894"/>
        <v>0</v>
      </c>
    </row>
    <row r="5742" spans="1:17" x14ac:dyDescent="0.75">
      <c r="A5742" t="s">
        <v>5806</v>
      </c>
      <c r="B5742" t="s">
        <v>14566</v>
      </c>
      <c r="G5742" s="14">
        <v>5740</v>
      </c>
      <c r="H5742" s="14">
        <f t="shared" ca="1" si="890"/>
        <v>0</v>
      </c>
      <c r="I5742" s="117">
        <f t="shared" ca="1" si="891"/>
        <v>0</v>
      </c>
      <c r="J5742" s="113">
        <f t="shared" ca="1" si="892"/>
        <v>13.868343195266274</v>
      </c>
      <c r="K5742" s="113">
        <f t="shared" ca="1" si="895"/>
        <v>0</v>
      </c>
      <c r="L5742" s="113">
        <f t="shared" ca="1" si="896"/>
        <v>-13.868343195266274</v>
      </c>
      <c r="M5742" s="113">
        <f t="shared" ca="1" si="897"/>
        <v>0</v>
      </c>
      <c r="N5742" s="113">
        <f t="shared" ca="1" si="898"/>
        <v>0</v>
      </c>
      <c r="O5742" s="14">
        <f t="shared" ca="1" si="899"/>
        <v>0</v>
      </c>
      <c r="P5742" s="113">
        <f t="shared" ca="1" si="893"/>
        <v>13.868343195266274</v>
      </c>
      <c r="Q5742" s="114">
        <f t="shared" ca="1" si="894"/>
        <v>0</v>
      </c>
    </row>
    <row r="5743" spans="1:17" x14ac:dyDescent="0.75">
      <c r="A5743" t="s">
        <v>5807</v>
      </c>
      <c r="B5743" t="s">
        <v>14567</v>
      </c>
      <c r="G5743" s="14">
        <v>5741</v>
      </c>
      <c r="H5743" s="14">
        <f t="shared" ca="1" si="890"/>
        <v>0.95299999999999996</v>
      </c>
      <c r="I5743" s="117">
        <f t="shared" ca="1" si="891"/>
        <v>0.20965999999999999</v>
      </c>
      <c r="J5743" s="113">
        <f t="shared" ca="1" si="892"/>
        <v>20.802514792899409</v>
      </c>
      <c r="K5743" s="113">
        <f t="shared" ca="1" si="895"/>
        <v>0</v>
      </c>
      <c r="L5743" s="113">
        <f t="shared" ca="1" si="896"/>
        <v>-20.592854792899409</v>
      </c>
      <c r="M5743" s="113">
        <f t="shared" ca="1" si="897"/>
        <v>0</v>
      </c>
      <c r="N5743" s="113">
        <f t="shared" ca="1" si="898"/>
        <v>0</v>
      </c>
      <c r="O5743" s="14">
        <f t="shared" ca="1" si="899"/>
        <v>0</v>
      </c>
      <c r="P5743" s="113">
        <f t="shared" ca="1" si="893"/>
        <v>20.592854792899409</v>
      </c>
      <c r="Q5743" s="114">
        <f t="shared" ca="1" si="894"/>
        <v>0</v>
      </c>
    </row>
    <row r="5744" spans="1:17" x14ac:dyDescent="0.75">
      <c r="A5744" t="s">
        <v>5808</v>
      </c>
      <c r="B5744" t="s">
        <v>14568</v>
      </c>
      <c r="G5744" s="14">
        <v>5742</v>
      </c>
      <c r="H5744" s="14">
        <f t="shared" ca="1" si="890"/>
        <v>37.593000000000004</v>
      </c>
      <c r="I5744" s="117">
        <f t="shared" ca="1" si="891"/>
        <v>8.2704600000000017</v>
      </c>
      <c r="J5744" s="113">
        <f t="shared" ca="1" si="892"/>
        <v>31.203772189349117</v>
      </c>
      <c r="K5744" s="113">
        <f t="shared" ca="1" si="895"/>
        <v>0</v>
      </c>
      <c r="L5744" s="113">
        <f t="shared" ca="1" si="896"/>
        <v>-22.933312189349117</v>
      </c>
      <c r="M5744" s="113">
        <f t="shared" ca="1" si="897"/>
        <v>0</v>
      </c>
      <c r="N5744" s="113">
        <f t="shared" ca="1" si="898"/>
        <v>0</v>
      </c>
      <c r="O5744" s="14">
        <f t="shared" ca="1" si="899"/>
        <v>0</v>
      </c>
      <c r="P5744" s="113">
        <f t="shared" ca="1" si="893"/>
        <v>22.933312189349117</v>
      </c>
      <c r="Q5744" s="114">
        <f t="shared" ca="1" si="894"/>
        <v>0</v>
      </c>
    </row>
    <row r="5745" spans="1:17" x14ac:dyDescent="0.75">
      <c r="A5745" t="s">
        <v>5809</v>
      </c>
      <c r="B5745" t="s">
        <v>14569</v>
      </c>
      <c r="G5745" s="14">
        <v>5743</v>
      </c>
      <c r="H5745" s="14">
        <f t="shared" ca="1" si="890"/>
        <v>173.023</v>
      </c>
      <c r="I5745" s="117">
        <f t="shared" ca="1" si="891"/>
        <v>38.065060000000003</v>
      </c>
      <c r="J5745" s="113">
        <f t="shared" ca="1" si="892"/>
        <v>40.21819526627219</v>
      </c>
      <c r="K5745" s="113">
        <f t="shared" ca="1" si="895"/>
        <v>0</v>
      </c>
      <c r="L5745" s="113">
        <f t="shared" ca="1" si="896"/>
        <v>-2.1531352662721872</v>
      </c>
      <c r="M5745" s="113">
        <f t="shared" ca="1" si="897"/>
        <v>0</v>
      </c>
      <c r="N5745" s="113">
        <f t="shared" ca="1" si="898"/>
        <v>0</v>
      </c>
      <c r="O5745" s="14">
        <f t="shared" ca="1" si="899"/>
        <v>0</v>
      </c>
      <c r="P5745" s="113">
        <f t="shared" ca="1" si="893"/>
        <v>2.1531352662721872</v>
      </c>
      <c r="Q5745" s="114">
        <f t="shared" ca="1" si="894"/>
        <v>0</v>
      </c>
    </row>
    <row r="5746" spans="1:17" x14ac:dyDescent="0.75">
      <c r="A5746" t="s">
        <v>5810</v>
      </c>
      <c r="B5746" t="s">
        <v>14570</v>
      </c>
      <c r="G5746" s="14">
        <v>5744</v>
      </c>
      <c r="H5746" s="14">
        <f t="shared" ca="1" si="890"/>
        <v>367.81799999999998</v>
      </c>
      <c r="I5746" s="117">
        <f t="shared" ca="1" si="891"/>
        <v>80.919960000000003</v>
      </c>
      <c r="J5746" s="113">
        <f t="shared" ca="1" si="892"/>
        <v>48.539201183431956</v>
      </c>
      <c r="K5746" s="113">
        <f t="shared" ca="1" si="895"/>
        <v>32.380758816568047</v>
      </c>
      <c r="L5746" s="113">
        <f t="shared" ca="1" si="896"/>
        <v>32.380758816568047</v>
      </c>
      <c r="M5746" s="113">
        <f t="shared" ca="1" si="897"/>
        <v>32.380758816568047</v>
      </c>
      <c r="N5746" s="113">
        <f t="shared" ca="1" si="898"/>
        <v>0</v>
      </c>
      <c r="O5746" s="14">
        <f t="shared" ca="1" si="899"/>
        <v>32.380758816568047</v>
      </c>
      <c r="P5746" s="113">
        <f t="shared" ca="1" si="893"/>
        <v>0</v>
      </c>
      <c r="Q5746" s="114">
        <f t="shared" ca="1" si="894"/>
        <v>0</v>
      </c>
    </row>
    <row r="5747" spans="1:17" x14ac:dyDescent="0.75">
      <c r="A5747" t="s">
        <v>5811</v>
      </c>
      <c r="B5747" t="s">
        <v>14571</v>
      </c>
      <c r="G5747" s="14">
        <v>5745</v>
      </c>
      <c r="H5747" s="14">
        <f t="shared" ca="1" si="890"/>
        <v>534.19399999999996</v>
      </c>
      <c r="I5747" s="117">
        <f t="shared" ca="1" si="891"/>
        <v>117.52267999999999</v>
      </c>
      <c r="J5747" s="113">
        <f t="shared" ca="1" si="892"/>
        <v>58.940458579881664</v>
      </c>
      <c r="K5747" s="113">
        <f t="shared" ca="1" si="895"/>
        <v>58.58222142011833</v>
      </c>
      <c r="L5747" s="113">
        <f t="shared" ca="1" si="896"/>
        <v>58.58222142011833</v>
      </c>
      <c r="M5747" s="113">
        <f t="shared" ca="1" si="897"/>
        <v>90.962980236686377</v>
      </c>
      <c r="N5747" s="113">
        <f t="shared" ca="1" si="898"/>
        <v>0</v>
      </c>
      <c r="O5747" s="14">
        <f t="shared" ca="1" si="899"/>
        <v>58.58222142011833</v>
      </c>
      <c r="P5747" s="113">
        <f t="shared" ca="1" si="893"/>
        <v>0</v>
      </c>
      <c r="Q5747" s="114">
        <f t="shared" ca="1" si="894"/>
        <v>0</v>
      </c>
    </row>
    <row r="5748" spans="1:17" x14ac:dyDescent="0.75">
      <c r="A5748" t="s">
        <v>5812</v>
      </c>
      <c r="B5748" t="s">
        <v>14572</v>
      </c>
      <c r="G5748" s="14">
        <v>5746</v>
      </c>
      <c r="H5748" s="14">
        <f t="shared" ca="1" si="890"/>
        <v>657.95500000000004</v>
      </c>
      <c r="I5748" s="117">
        <f t="shared" ca="1" si="891"/>
        <v>144.7501</v>
      </c>
      <c r="J5748" s="113">
        <f t="shared" ca="1" si="892"/>
        <v>71.421967455621314</v>
      </c>
      <c r="K5748" s="113">
        <f t="shared" ca="1" si="895"/>
        <v>73.32813254437869</v>
      </c>
      <c r="L5748" s="113">
        <f t="shared" ca="1" si="896"/>
        <v>73.32813254437869</v>
      </c>
      <c r="M5748" s="113">
        <f t="shared" ca="1" si="897"/>
        <v>164.29111278106507</v>
      </c>
      <c r="N5748" s="113">
        <f t="shared" ca="1" si="898"/>
        <v>0</v>
      </c>
      <c r="O5748" s="14">
        <f t="shared" ca="1" si="899"/>
        <v>73.32813254437869</v>
      </c>
      <c r="P5748" s="113">
        <f t="shared" ca="1" si="893"/>
        <v>0</v>
      </c>
      <c r="Q5748" s="114">
        <f t="shared" ca="1" si="894"/>
        <v>0</v>
      </c>
    </row>
    <row r="5749" spans="1:17" x14ac:dyDescent="0.75">
      <c r="A5749" t="s">
        <v>5813</v>
      </c>
      <c r="B5749" t="s">
        <v>14573</v>
      </c>
      <c r="G5749" s="14">
        <v>5747</v>
      </c>
      <c r="H5749" s="14">
        <f t="shared" ca="1" si="890"/>
        <v>756.57399999999996</v>
      </c>
      <c r="I5749" s="117">
        <f t="shared" ca="1" si="891"/>
        <v>166.44628</v>
      </c>
      <c r="J5749" s="113">
        <f t="shared" ca="1" si="892"/>
        <v>68.648298816568058</v>
      </c>
      <c r="K5749" s="113">
        <f t="shared" ca="1" si="895"/>
        <v>97.797981183431943</v>
      </c>
      <c r="L5749" s="113">
        <f t="shared" ca="1" si="896"/>
        <v>97.797981183431943</v>
      </c>
      <c r="M5749" s="113">
        <f t="shared" ca="1" si="897"/>
        <v>176</v>
      </c>
      <c r="N5749" s="113">
        <f t="shared" ca="1" si="898"/>
        <v>0</v>
      </c>
      <c r="O5749" s="14">
        <f t="shared" ca="1" si="899"/>
        <v>11.708887218934933</v>
      </c>
      <c r="P5749" s="113">
        <f t="shared" ca="1" si="893"/>
        <v>0</v>
      </c>
      <c r="Q5749" s="114">
        <f t="shared" ca="1" si="894"/>
        <v>-86.08909396449701</v>
      </c>
    </row>
    <row r="5750" spans="1:17" x14ac:dyDescent="0.75">
      <c r="A5750" t="s">
        <v>5814</v>
      </c>
      <c r="B5750" t="s">
        <v>14574</v>
      </c>
      <c r="G5750" s="14">
        <v>5748</v>
      </c>
      <c r="H5750" s="14">
        <f t="shared" ca="1" si="890"/>
        <v>795.25300000000004</v>
      </c>
      <c r="I5750" s="117">
        <f t="shared" ca="1" si="891"/>
        <v>174.95566000000002</v>
      </c>
      <c r="J5750" s="113">
        <f t="shared" ca="1" si="892"/>
        <v>63.794378698224854</v>
      </c>
      <c r="K5750" s="113">
        <f t="shared" ca="1" si="895"/>
        <v>111.16128130177518</v>
      </c>
      <c r="L5750" s="113">
        <f t="shared" ca="1" si="896"/>
        <v>111.16128130177518</v>
      </c>
      <c r="M5750" s="113">
        <f t="shared" ca="1" si="897"/>
        <v>176</v>
      </c>
      <c r="N5750" s="113">
        <f t="shared" ca="1" si="898"/>
        <v>0</v>
      </c>
      <c r="O5750" s="14">
        <f t="shared" ca="1" si="899"/>
        <v>0</v>
      </c>
      <c r="P5750" s="113">
        <f t="shared" ca="1" si="893"/>
        <v>0</v>
      </c>
      <c r="Q5750" s="114">
        <f t="shared" ca="1" si="894"/>
        <v>-111.16128130177518</v>
      </c>
    </row>
    <row r="5751" spans="1:17" x14ac:dyDescent="0.75">
      <c r="A5751" t="s">
        <v>5815</v>
      </c>
      <c r="B5751" t="s">
        <v>14575</v>
      </c>
      <c r="G5751" s="14">
        <v>5749</v>
      </c>
      <c r="H5751" s="14">
        <f t="shared" ca="1" si="890"/>
        <v>771.42399999999998</v>
      </c>
      <c r="I5751" s="117">
        <f t="shared" ca="1" si="891"/>
        <v>169.71328</v>
      </c>
      <c r="J5751" s="113">
        <f t="shared" ca="1" si="892"/>
        <v>65.874630177514803</v>
      </c>
      <c r="K5751" s="113">
        <f t="shared" ca="1" si="895"/>
        <v>103.83864982248519</v>
      </c>
      <c r="L5751" s="113">
        <f t="shared" ca="1" si="896"/>
        <v>103.83864982248519</v>
      </c>
      <c r="M5751" s="113">
        <f t="shared" ca="1" si="897"/>
        <v>176</v>
      </c>
      <c r="N5751" s="113">
        <f t="shared" ca="1" si="898"/>
        <v>0</v>
      </c>
      <c r="O5751" s="14">
        <f t="shared" ca="1" si="899"/>
        <v>0</v>
      </c>
      <c r="P5751" s="113">
        <f t="shared" ca="1" si="893"/>
        <v>0</v>
      </c>
      <c r="Q5751" s="114">
        <f t="shared" ca="1" si="894"/>
        <v>-103.83864982248519</v>
      </c>
    </row>
    <row r="5752" spans="1:17" x14ac:dyDescent="0.75">
      <c r="A5752" t="s">
        <v>5816</v>
      </c>
      <c r="B5752" t="s">
        <v>14576</v>
      </c>
      <c r="G5752" s="14">
        <v>5750</v>
      </c>
      <c r="H5752" s="14">
        <f t="shared" ca="1" si="890"/>
        <v>688.37199999999996</v>
      </c>
      <c r="I5752" s="117">
        <f t="shared" ca="1" si="891"/>
        <v>151.44183999999998</v>
      </c>
      <c r="J5752" s="113">
        <f t="shared" ca="1" si="892"/>
        <v>69.341715976331372</v>
      </c>
      <c r="K5752" s="113">
        <f t="shared" ca="1" si="895"/>
        <v>82.100124023668613</v>
      </c>
      <c r="L5752" s="113">
        <f t="shared" ca="1" si="896"/>
        <v>82.100124023668613</v>
      </c>
      <c r="M5752" s="113">
        <f t="shared" ca="1" si="897"/>
        <v>176</v>
      </c>
      <c r="N5752" s="113">
        <f t="shared" ca="1" si="898"/>
        <v>0</v>
      </c>
      <c r="O5752" s="14">
        <f t="shared" ca="1" si="899"/>
        <v>0</v>
      </c>
      <c r="P5752" s="113">
        <f t="shared" ca="1" si="893"/>
        <v>0</v>
      </c>
      <c r="Q5752" s="114">
        <f t="shared" ca="1" si="894"/>
        <v>-82.100124023668613</v>
      </c>
    </row>
    <row r="5753" spans="1:17" x14ac:dyDescent="0.75">
      <c r="A5753" t="s">
        <v>5817</v>
      </c>
      <c r="B5753" t="s">
        <v>14577</v>
      </c>
      <c r="G5753" s="14">
        <v>5751</v>
      </c>
      <c r="H5753" s="14">
        <f t="shared" ca="1" si="890"/>
        <v>546.31200000000001</v>
      </c>
      <c r="I5753" s="117">
        <f t="shared" ca="1" si="891"/>
        <v>120.18864000000001</v>
      </c>
      <c r="J5753" s="113">
        <f t="shared" ca="1" si="892"/>
        <v>70.728550295858</v>
      </c>
      <c r="K5753" s="113">
        <f t="shared" ca="1" si="895"/>
        <v>49.460089704142007</v>
      </c>
      <c r="L5753" s="113">
        <f t="shared" ca="1" si="896"/>
        <v>49.460089704142007</v>
      </c>
      <c r="M5753" s="113">
        <f t="shared" ca="1" si="897"/>
        <v>176</v>
      </c>
      <c r="N5753" s="113">
        <f t="shared" ca="1" si="898"/>
        <v>0</v>
      </c>
      <c r="O5753" s="14">
        <f t="shared" ca="1" si="899"/>
        <v>0</v>
      </c>
      <c r="P5753" s="113">
        <f t="shared" ca="1" si="893"/>
        <v>0</v>
      </c>
      <c r="Q5753" s="114">
        <f t="shared" ca="1" si="894"/>
        <v>-49.460089704142007</v>
      </c>
    </row>
    <row r="5754" spans="1:17" x14ac:dyDescent="0.75">
      <c r="A5754" t="s">
        <v>5818</v>
      </c>
      <c r="B5754" t="s">
        <v>14578</v>
      </c>
      <c r="G5754" s="14">
        <v>5752</v>
      </c>
      <c r="H5754" s="14">
        <f t="shared" ca="1" si="890"/>
        <v>372.18200000000002</v>
      </c>
      <c r="I5754" s="117">
        <f t="shared" ca="1" si="891"/>
        <v>81.880040000000008</v>
      </c>
      <c r="J5754" s="113">
        <f t="shared" ca="1" si="892"/>
        <v>71.421967455621314</v>
      </c>
      <c r="K5754" s="113">
        <f t="shared" ca="1" si="895"/>
        <v>10.458072544378695</v>
      </c>
      <c r="L5754" s="113">
        <f t="shared" ca="1" si="896"/>
        <v>10.458072544378695</v>
      </c>
      <c r="M5754" s="113">
        <f t="shared" ca="1" si="897"/>
        <v>176</v>
      </c>
      <c r="N5754" s="113">
        <f t="shared" ca="1" si="898"/>
        <v>0</v>
      </c>
      <c r="O5754" s="14">
        <f t="shared" ca="1" si="899"/>
        <v>0</v>
      </c>
      <c r="P5754" s="113">
        <f t="shared" ca="1" si="893"/>
        <v>0</v>
      </c>
      <c r="Q5754" s="114">
        <f t="shared" ca="1" si="894"/>
        <v>-10.458072544378695</v>
      </c>
    </row>
    <row r="5755" spans="1:17" x14ac:dyDescent="0.75">
      <c r="A5755" t="s">
        <v>5819</v>
      </c>
      <c r="B5755" t="s">
        <v>14579</v>
      </c>
      <c r="G5755" s="14">
        <v>5753</v>
      </c>
      <c r="H5755" s="14">
        <f t="shared" ca="1" si="890"/>
        <v>202.21100000000001</v>
      </c>
      <c r="I5755" s="117">
        <f t="shared" ca="1" si="891"/>
        <v>44.486420000000003</v>
      </c>
      <c r="J5755" s="113">
        <f t="shared" ca="1" si="892"/>
        <v>72.808801775147941</v>
      </c>
      <c r="K5755" s="113">
        <f t="shared" ca="1" si="895"/>
        <v>0</v>
      </c>
      <c r="L5755" s="113">
        <f t="shared" ca="1" si="896"/>
        <v>-28.322381775147939</v>
      </c>
      <c r="M5755" s="113">
        <f t="shared" ca="1" si="897"/>
        <v>147.67761822485207</v>
      </c>
      <c r="N5755" s="113">
        <f t="shared" ca="1" si="898"/>
        <v>28.322381775147932</v>
      </c>
      <c r="O5755" s="14">
        <f t="shared" ca="1" si="899"/>
        <v>0</v>
      </c>
      <c r="P5755" s="113">
        <f t="shared" ca="1" si="893"/>
        <v>7.1054273576010019E-15</v>
      </c>
      <c r="Q5755" s="114">
        <f t="shared" ca="1" si="894"/>
        <v>0</v>
      </c>
    </row>
    <row r="5756" spans="1:17" x14ac:dyDescent="0.75">
      <c r="A5756" t="s">
        <v>5820</v>
      </c>
      <c r="B5756" t="s">
        <v>14580</v>
      </c>
      <c r="G5756" s="14">
        <v>5754</v>
      </c>
      <c r="H5756" s="14">
        <f t="shared" ca="1" si="890"/>
        <v>58.710999999999999</v>
      </c>
      <c r="I5756" s="117">
        <f t="shared" ca="1" si="891"/>
        <v>12.91642</v>
      </c>
      <c r="J5756" s="113">
        <f t="shared" ca="1" si="892"/>
        <v>58.940458579881664</v>
      </c>
      <c r="K5756" s="113">
        <f t="shared" ca="1" si="895"/>
        <v>0</v>
      </c>
      <c r="L5756" s="113">
        <f t="shared" ca="1" si="896"/>
        <v>-46.024038579881662</v>
      </c>
      <c r="M5756" s="113">
        <f t="shared" ca="1" si="897"/>
        <v>101.65357964497041</v>
      </c>
      <c r="N5756" s="113">
        <f t="shared" ca="1" si="898"/>
        <v>46.024038579881662</v>
      </c>
      <c r="O5756" s="14">
        <f t="shared" ca="1" si="899"/>
        <v>0</v>
      </c>
      <c r="P5756" s="113">
        <f t="shared" ca="1" si="893"/>
        <v>0</v>
      </c>
      <c r="Q5756" s="114">
        <f t="shared" ca="1" si="894"/>
        <v>0</v>
      </c>
    </row>
    <row r="5757" spans="1:17" x14ac:dyDescent="0.75">
      <c r="A5757" t="s">
        <v>5821</v>
      </c>
      <c r="B5757" t="s">
        <v>14581</v>
      </c>
      <c r="G5757" s="14">
        <v>5755</v>
      </c>
      <c r="H5757" s="14">
        <f t="shared" ca="1" si="890"/>
        <v>4.766</v>
      </c>
      <c r="I5757" s="117">
        <f t="shared" ca="1" si="891"/>
        <v>1.0485200000000001</v>
      </c>
      <c r="J5757" s="113">
        <f t="shared" ca="1" si="892"/>
        <v>48.539201183431956</v>
      </c>
      <c r="K5757" s="113">
        <f t="shared" ca="1" si="895"/>
        <v>0</v>
      </c>
      <c r="L5757" s="113">
        <f t="shared" ca="1" si="896"/>
        <v>-47.490681183431953</v>
      </c>
      <c r="M5757" s="113">
        <f t="shared" ca="1" si="897"/>
        <v>54.162898461538454</v>
      </c>
      <c r="N5757" s="113">
        <f t="shared" ca="1" si="898"/>
        <v>47.490681183431953</v>
      </c>
      <c r="O5757" s="14">
        <f t="shared" ca="1" si="899"/>
        <v>0</v>
      </c>
      <c r="P5757" s="113">
        <f t="shared" ca="1" si="893"/>
        <v>0</v>
      </c>
      <c r="Q5757" s="114">
        <f t="shared" ca="1" si="894"/>
        <v>0</v>
      </c>
    </row>
    <row r="5758" spans="1:17" x14ac:dyDescent="0.75">
      <c r="A5758" t="s">
        <v>5822</v>
      </c>
      <c r="B5758" t="s">
        <v>14582</v>
      </c>
      <c r="G5758" s="14">
        <v>5756</v>
      </c>
      <c r="H5758" s="14">
        <f t="shared" ca="1" si="890"/>
        <v>0</v>
      </c>
      <c r="I5758" s="117">
        <f t="shared" ca="1" si="891"/>
        <v>0</v>
      </c>
      <c r="J5758" s="113">
        <f t="shared" ca="1" si="892"/>
        <v>38.137943786982255</v>
      </c>
      <c r="K5758" s="113">
        <f t="shared" ca="1" si="895"/>
        <v>0</v>
      </c>
      <c r="L5758" s="113">
        <f t="shared" ca="1" si="896"/>
        <v>-38.137943786982255</v>
      </c>
      <c r="M5758" s="113">
        <f t="shared" ca="1" si="897"/>
        <v>16.024954674556199</v>
      </c>
      <c r="N5758" s="113">
        <f t="shared" ca="1" si="898"/>
        <v>38.137943786982255</v>
      </c>
      <c r="O5758" s="14">
        <f t="shared" ca="1" si="899"/>
        <v>0</v>
      </c>
      <c r="P5758" s="113">
        <f t="shared" ca="1" si="893"/>
        <v>0</v>
      </c>
      <c r="Q5758" s="114">
        <f t="shared" ca="1" si="894"/>
        <v>0</v>
      </c>
    </row>
    <row r="5759" spans="1:17" x14ac:dyDescent="0.75">
      <c r="A5759" t="s">
        <v>5823</v>
      </c>
      <c r="B5759" t="s">
        <v>14583</v>
      </c>
      <c r="G5759" s="14">
        <v>5757</v>
      </c>
      <c r="H5759" s="14">
        <f t="shared" ca="1" si="890"/>
        <v>0</v>
      </c>
      <c r="I5759" s="117">
        <f t="shared" ca="1" si="891"/>
        <v>0</v>
      </c>
      <c r="J5759" s="113">
        <f t="shared" ca="1" si="892"/>
        <v>24.269600591715978</v>
      </c>
      <c r="K5759" s="113">
        <f t="shared" ca="1" si="895"/>
        <v>0</v>
      </c>
      <c r="L5759" s="113">
        <f t="shared" ca="1" si="896"/>
        <v>-24.269600591715978</v>
      </c>
      <c r="M5759" s="113">
        <f t="shared" ca="1" si="897"/>
        <v>0</v>
      </c>
      <c r="N5759" s="113">
        <f t="shared" ca="1" si="898"/>
        <v>16.024954674556199</v>
      </c>
      <c r="O5759" s="14">
        <f t="shared" ca="1" si="899"/>
        <v>0</v>
      </c>
      <c r="P5759" s="113">
        <f t="shared" ca="1" si="893"/>
        <v>8.2446459171597795</v>
      </c>
      <c r="Q5759" s="114">
        <f t="shared" ca="1" si="894"/>
        <v>0</v>
      </c>
    </row>
    <row r="5760" spans="1:17" x14ac:dyDescent="0.75">
      <c r="A5760" t="s">
        <v>5824</v>
      </c>
      <c r="B5760" t="s">
        <v>14584</v>
      </c>
      <c r="G5760" s="14">
        <v>5758</v>
      </c>
      <c r="H5760" s="14">
        <f t="shared" ca="1" si="890"/>
        <v>0</v>
      </c>
      <c r="I5760" s="117">
        <f t="shared" ca="1" si="891"/>
        <v>0</v>
      </c>
      <c r="J5760" s="113">
        <f t="shared" ca="1" si="892"/>
        <v>13.868343195266274</v>
      </c>
      <c r="K5760" s="113">
        <f t="shared" ca="1" si="895"/>
        <v>0</v>
      </c>
      <c r="L5760" s="113">
        <f t="shared" ca="1" si="896"/>
        <v>-13.868343195266274</v>
      </c>
      <c r="M5760" s="113">
        <f t="shared" ca="1" si="897"/>
        <v>0</v>
      </c>
      <c r="N5760" s="113">
        <f t="shared" ca="1" si="898"/>
        <v>0</v>
      </c>
      <c r="O5760" s="14">
        <f t="shared" ca="1" si="899"/>
        <v>0</v>
      </c>
      <c r="P5760" s="113">
        <f t="shared" ca="1" si="893"/>
        <v>13.868343195266274</v>
      </c>
      <c r="Q5760" s="114">
        <f t="shared" ca="1" si="894"/>
        <v>0</v>
      </c>
    </row>
    <row r="5761" spans="1:17" x14ac:dyDescent="0.75">
      <c r="A5761" t="s">
        <v>5825</v>
      </c>
      <c r="B5761" t="s">
        <v>14585</v>
      </c>
      <c r="G5761" s="14">
        <v>5759</v>
      </c>
      <c r="H5761" s="14">
        <f t="shared" ca="1" si="890"/>
        <v>0</v>
      </c>
      <c r="I5761" s="117">
        <f t="shared" ca="1" si="891"/>
        <v>0</v>
      </c>
      <c r="J5761" s="113">
        <f t="shared" ca="1" si="892"/>
        <v>13.868343195266274</v>
      </c>
      <c r="K5761" s="113">
        <f t="shared" ca="1" si="895"/>
        <v>0</v>
      </c>
      <c r="L5761" s="113">
        <f t="shared" ca="1" si="896"/>
        <v>-13.868343195266274</v>
      </c>
      <c r="M5761" s="113">
        <f t="shared" ca="1" si="897"/>
        <v>0</v>
      </c>
      <c r="N5761" s="113">
        <f t="shared" ca="1" si="898"/>
        <v>0</v>
      </c>
      <c r="O5761" s="14">
        <f t="shared" ca="1" si="899"/>
        <v>0</v>
      </c>
      <c r="P5761" s="113">
        <f t="shared" ca="1" si="893"/>
        <v>13.868343195266274</v>
      </c>
      <c r="Q5761" s="114">
        <f t="shared" ca="1" si="894"/>
        <v>0</v>
      </c>
    </row>
    <row r="5762" spans="1:17" x14ac:dyDescent="0.75">
      <c r="A5762" t="s">
        <v>5826</v>
      </c>
      <c r="B5762" t="s">
        <v>14586</v>
      </c>
      <c r="G5762" s="14">
        <v>5760</v>
      </c>
      <c r="H5762" s="14">
        <f t="shared" ca="1" si="890"/>
        <v>0</v>
      </c>
      <c r="I5762" s="117">
        <f t="shared" ca="1" si="891"/>
        <v>0</v>
      </c>
      <c r="J5762" s="113">
        <f t="shared" ca="1" si="892"/>
        <v>13.868343195266274</v>
      </c>
      <c r="K5762" s="113">
        <f t="shared" ca="1" si="895"/>
        <v>0</v>
      </c>
      <c r="L5762" s="113">
        <f t="shared" ca="1" si="896"/>
        <v>-13.868343195266274</v>
      </c>
      <c r="M5762" s="113">
        <f t="shared" ca="1" si="897"/>
        <v>0</v>
      </c>
      <c r="N5762" s="113">
        <f t="shared" ca="1" si="898"/>
        <v>0</v>
      </c>
      <c r="O5762" s="14">
        <f t="shared" ca="1" si="899"/>
        <v>0</v>
      </c>
      <c r="P5762" s="113">
        <f t="shared" ca="1" si="893"/>
        <v>13.868343195266274</v>
      </c>
      <c r="Q5762" s="114">
        <f t="shared" ca="1" si="894"/>
        <v>0</v>
      </c>
    </row>
    <row r="5763" spans="1:17" x14ac:dyDescent="0.75">
      <c r="A5763" t="s">
        <v>5827</v>
      </c>
      <c r="B5763" t="s">
        <v>14587</v>
      </c>
      <c r="G5763" s="14">
        <v>5761</v>
      </c>
      <c r="H5763" s="14">
        <f t="shared" ref="H5763:H5826" ca="1" si="900">INDEX(INDIRECT(Library_File&amp;"Irradiance_Library"),MATCH($A5763,INDIRECT(Library_File&amp;"Irradiance_Labels"),0),MATCH(INDEX(IrradianceOptions,1,MATCH($A$1,Cases,0)),INDIRECT(Library_File&amp;"Irradiance_Transfer"),0))</f>
        <v>0</v>
      </c>
      <c r="I5763" s="117">
        <f t="shared" ref="I5763:I5826" ca="1" si="901">INDEX(INDIRECT(Library_File&amp;"Solar_Library"),MATCH($C$3,INDIRECT(Library_File&amp;"Solar_Labels"),0),MATCH(INDEX(SolarOptions,1,MATCH($A$1,Cases,0)),INDIRECT(Library_File&amp;"Solar_Transfer"),0))*$H5763</f>
        <v>0</v>
      </c>
      <c r="J5763" s="113">
        <f t="shared" ref="J5763:J5826" ca="1" si="902">INDEX(INDIRECT(Library_File&amp;"PwrUsage_Library"),MATCH($B5763,INDIRECT(Library_File&amp;"PwrUsage_Labels"),0),MATCH(INDEX(PwrUsageOptions,1,MATCH($A$1,Cases,0)),INDIRECT(Library_File&amp;"PwrUsage_Transfer"),0))</f>
        <v>13.868343195266274</v>
      </c>
      <c r="K5763" s="113">
        <f t="shared" ca="1" si="895"/>
        <v>0</v>
      </c>
      <c r="L5763" s="113">
        <f t="shared" ca="1" si="896"/>
        <v>-13.868343195266274</v>
      </c>
      <c r="M5763" s="113">
        <f t="shared" ca="1" si="897"/>
        <v>0</v>
      </c>
      <c r="N5763" s="113">
        <f t="shared" ca="1" si="898"/>
        <v>0</v>
      </c>
      <c r="O5763" s="14">
        <f t="shared" ca="1" si="899"/>
        <v>0</v>
      </c>
      <c r="P5763" s="113">
        <f t="shared" ref="P5763:P5826" ca="1" si="903">IF((J5763-I5763-N5763)&gt;0,(J5763-I5763-N5763),0)</f>
        <v>13.868343195266274</v>
      </c>
      <c r="Q5763" s="114">
        <f t="shared" ref="Q5763:Q5826" ca="1" si="904">IF((J5763+O5763-I5763)&lt;0,(J5763+O5763-I5763),0)</f>
        <v>0</v>
      </c>
    </row>
    <row r="5764" spans="1:17" x14ac:dyDescent="0.75">
      <c r="A5764" t="s">
        <v>5828</v>
      </c>
      <c r="B5764" t="s">
        <v>14588</v>
      </c>
      <c r="G5764" s="14">
        <v>5762</v>
      </c>
      <c r="H5764" s="14">
        <f t="shared" ca="1" si="900"/>
        <v>0</v>
      </c>
      <c r="I5764" s="117">
        <f t="shared" ca="1" si="901"/>
        <v>0</v>
      </c>
      <c r="J5764" s="113">
        <f t="shared" ca="1" si="902"/>
        <v>13.868343195266274</v>
      </c>
      <c r="K5764" s="113">
        <f t="shared" ref="K5764:K5827" ca="1" si="905">IF((I5764-J5764)&gt;0,(I5764-J5764),0)</f>
        <v>0</v>
      </c>
      <c r="L5764" s="113">
        <f t="shared" ref="L5764:L5827" ca="1" si="906">I5764-J5764</f>
        <v>-13.868343195266274</v>
      </c>
      <c r="M5764" s="113">
        <f t="shared" ca="1" si="897"/>
        <v>0</v>
      </c>
      <c r="N5764" s="113">
        <f t="shared" ca="1" si="898"/>
        <v>0</v>
      </c>
      <c r="O5764" s="14">
        <f t="shared" ca="1" si="899"/>
        <v>0</v>
      </c>
      <c r="P5764" s="113">
        <f t="shared" ca="1" si="903"/>
        <v>13.868343195266274</v>
      </c>
      <c r="Q5764" s="114">
        <f t="shared" ca="1" si="904"/>
        <v>0</v>
      </c>
    </row>
    <row r="5765" spans="1:17" x14ac:dyDescent="0.75">
      <c r="A5765" t="s">
        <v>5829</v>
      </c>
      <c r="B5765" t="s">
        <v>14589</v>
      </c>
      <c r="G5765" s="14">
        <v>5763</v>
      </c>
      <c r="H5765" s="14">
        <f t="shared" ca="1" si="900"/>
        <v>0</v>
      </c>
      <c r="I5765" s="117">
        <f t="shared" ca="1" si="901"/>
        <v>0</v>
      </c>
      <c r="J5765" s="113">
        <f t="shared" ca="1" si="902"/>
        <v>13.868343195266274</v>
      </c>
      <c r="K5765" s="113">
        <f t="shared" ca="1" si="905"/>
        <v>0</v>
      </c>
      <c r="L5765" s="113">
        <f t="shared" ca="1" si="906"/>
        <v>-13.868343195266274</v>
      </c>
      <c r="M5765" s="113">
        <f t="shared" ref="M5765:M5828" ca="1" si="907">IF(AND((L5765+M5764)&lt;$M$3,(L5765+M5764)&gt;0),(L5765+M5764),IF((L5765+M5764)&gt;$M$3,$M$3,0))</f>
        <v>0</v>
      </c>
      <c r="N5765" s="113">
        <f t="shared" ref="N5765:N5828" ca="1" si="908">IF((M5764-M5765)&gt;0,(M5764-M5765),0)</f>
        <v>0</v>
      </c>
      <c r="O5765" s="14">
        <f t="shared" ref="O5765:O5828" ca="1" si="909">IF((M5764-M5765)&lt;0,(M5765-M5764),0)</f>
        <v>0</v>
      </c>
      <c r="P5765" s="113">
        <f t="shared" ca="1" si="903"/>
        <v>13.868343195266274</v>
      </c>
      <c r="Q5765" s="114">
        <f t="shared" ca="1" si="904"/>
        <v>0</v>
      </c>
    </row>
    <row r="5766" spans="1:17" x14ac:dyDescent="0.75">
      <c r="A5766" t="s">
        <v>5830</v>
      </c>
      <c r="B5766" t="s">
        <v>14590</v>
      </c>
      <c r="G5766" s="14">
        <v>5764</v>
      </c>
      <c r="H5766" s="14">
        <f t="shared" ca="1" si="900"/>
        <v>0</v>
      </c>
      <c r="I5766" s="117">
        <f t="shared" ca="1" si="901"/>
        <v>0</v>
      </c>
      <c r="J5766" s="113">
        <f t="shared" ca="1" si="902"/>
        <v>13.868343195266274</v>
      </c>
      <c r="K5766" s="113">
        <f t="shared" ca="1" si="905"/>
        <v>0</v>
      </c>
      <c r="L5766" s="113">
        <f t="shared" ca="1" si="906"/>
        <v>-13.868343195266274</v>
      </c>
      <c r="M5766" s="113">
        <f t="shared" ca="1" si="907"/>
        <v>0</v>
      </c>
      <c r="N5766" s="113">
        <f t="shared" ca="1" si="908"/>
        <v>0</v>
      </c>
      <c r="O5766" s="14">
        <f t="shared" ca="1" si="909"/>
        <v>0</v>
      </c>
      <c r="P5766" s="113">
        <f t="shared" ca="1" si="903"/>
        <v>13.868343195266274</v>
      </c>
      <c r="Q5766" s="114">
        <f t="shared" ca="1" si="904"/>
        <v>0</v>
      </c>
    </row>
    <row r="5767" spans="1:17" x14ac:dyDescent="0.75">
      <c r="A5767" t="s">
        <v>5831</v>
      </c>
      <c r="B5767" t="s">
        <v>14591</v>
      </c>
      <c r="G5767" s="14">
        <v>5765</v>
      </c>
      <c r="H5767" s="14">
        <f t="shared" ca="1" si="900"/>
        <v>0.95299999999999996</v>
      </c>
      <c r="I5767" s="117">
        <f t="shared" ca="1" si="901"/>
        <v>0.20965999999999999</v>
      </c>
      <c r="J5767" s="113">
        <f t="shared" ca="1" si="902"/>
        <v>20.802514792899409</v>
      </c>
      <c r="K5767" s="113">
        <f t="shared" ca="1" si="905"/>
        <v>0</v>
      </c>
      <c r="L5767" s="113">
        <f t="shared" ca="1" si="906"/>
        <v>-20.592854792899409</v>
      </c>
      <c r="M5767" s="113">
        <f t="shared" ca="1" si="907"/>
        <v>0</v>
      </c>
      <c r="N5767" s="113">
        <f t="shared" ca="1" si="908"/>
        <v>0</v>
      </c>
      <c r="O5767" s="14">
        <f t="shared" ca="1" si="909"/>
        <v>0</v>
      </c>
      <c r="P5767" s="113">
        <f t="shared" ca="1" si="903"/>
        <v>20.592854792899409</v>
      </c>
      <c r="Q5767" s="114">
        <f t="shared" ca="1" si="904"/>
        <v>0</v>
      </c>
    </row>
    <row r="5768" spans="1:17" x14ac:dyDescent="0.75">
      <c r="A5768" t="s">
        <v>5832</v>
      </c>
      <c r="B5768" t="s">
        <v>14592</v>
      </c>
      <c r="G5768" s="14">
        <v>5766</v>
      </c>
      <c r="H5768" s="14">
        <f t="shared" ca="1" si="900"/>
        <v>35.405999999999999</v>
      </c>
      <c r="I5768" s="117">
        <f t="shared" ca="1" si="901"/>
        <v>7.78932</v>
      </c>
      <c r="J5768" s="113">
        <f t="shared" ca="1" si="902"/>
        <v>31.203772189349117</v>
      </c>
      <c r="K5768" s="113">
        <f t="shared" ca="1" si="905"/>
        <v>0</v>
      </c>
      <c r="L5768" s="113">
        <f t="shared" ca="1" si="906"/>
        <v>-23.414452189349117</v>
      </c>
      <c r="M5768" s="113">
        <f t="shared" ca="1" si="907"/>
        <v>0</v>
      </c>
      <c r="N5768" s="113">
        <f t="shared" ca="1" si="908"/>
        <v>0</v>
      </c>
      <c r="O5768" s="14">
        <f t="shared" ca="1" si="909"/>
        <v>0</v>
      </c>
      <c r="P5768" s="113">
        <f t="shared" ca="1" si="903"/>
        <v>23.414452189349117</v>
      </c>
      <c r="Q5768" s="114">
        <f t="shared" ca="1" si="904"/>
        <v>0</v>
      </c>
    </row>
    <row r="5769" spans="1:17" x14ac:dyDescent="0.75">
      <c r="A5769" t="s">
        <v>5833</v>
      </c>
      <c r="B5769" t="s">
        <v>14593</v>
      </c>
      <c r="G5769" s="14">
        <v>5767</v>
      </c>
      <c r="H5769" s="14">
        <f t="shared" ca="1" si="900"/>
        <v>170.80799999999999</v>
      </c>
      <c r="I5769" s="117">
        <f t="shared" ca="1" si="901"/>
        <v>37.577759999999998</v>
      </c>
      <c r="J5769" s="113">
        <f t="shared" ca="1" si="902"/>
        <v>40.21819526627219</v>
      </c>
      <c r="K5769" s="113">
        <f t="shared" ca="1" si="905"/>
        <v>0</v>
      </c>
      <c r="L5769" s="113">
        <f t="shared" ca="1" si="906"/>
        <v>-2.6404352662721919</v>
      </c>
      <c r="M5769" s="113">
        <f t="shared" ca="1" si="907"/>
        <v>0</v>
      </c>
      <c r="N5769" s="113">
        <f t="shared" ca="1" si="908"/>
        <v>0</v>
      </c>
      <c r="O5769" s="14">
        <f t="shared" ca="1" si="909"/>
        <v>0</v>
      </c>
      <c r="P5769" s="113">
        <f t="shared" ca="1" si="903"/>
        <v>2.6404352662721919</v>
      </c>
      <c r="Q5769" s="114">
        <f t="shared" ca="1" si="904"/>
        <v>0</v>
      </c>
    </row>
    <row r="5770" spans="1:17" x14ac:dyDescent="0.75">
      <c r="A5770" t="s">
        <v>5834</v>
      </c>
      <c r="B5770" t="s">
        <v>14594</v>
      </c>
      <c r="G5770" s="14">
        <v>5768</v>
      </c>
      <c r="H5770" s="14">
        <f t="shared" ca="1" si="900"/>
        <v>369.02</v>
      </c>
      <c r="I5770" s="117">
        <f t="shared" ca="1" si="901"/>
        <v>81.184399999999997</v>
      </c>
      <c r="J5770" s="113">
        <f t="shared" ca="1" si="902"/>
        <v>48.539201183431956</v>
      </c>
      <c r="K5770" s="113">
        <f t="shared" ca="1" si="905"/>
        <v>32.64519881656804</v>
      </c>
      <c r="L5770" s="113">
        <f t="shared" ca="1" si="906"/>
        <v>32.64519881656804</v>
      </c>
      <c r="M5770" s="113">
        <f t="shared" ca="1" si="907"/>
        <v>32.64519881656804</v>
      </c>
      <c r="N5770" s="113">
        <f t="shared" ca="1" si="908"/>
        <v>0</v>
      </c>
      <c r="O5770" s="14">
        <f t="shared" ca="1" si="909"/>
        <v>32.64519881656804</v>
      </c>
      <c r="P5770" s="113">
        <f t="shared" ca="1" si="903"/>
        <v>0</v>
      </c>
      <c r="Q5770" s="114">
        <f t="shared" ca="1" si="904"/>
        <v>0</v>
      </c>
    </row>
    <row r="5771" spans="1:17" x14ac:dyDescent="0.75">
      <c r="A5771" t="s">
        <v>5835</v>
      </c>
      <c r="B5771" t="s">
        <v>14595</v>
      </c>
      <c r="G5771" s="14">
        <v>5769</v>
      </c>
      <c r="H5771" s="14">
        <f t="shared" ca="1" si="900"/>
        <v>569.404</v>
      </c>
      <c r="I5771" s="117">
        <f t="shared" ca="1" si="901"/>
        <v>125.26888</v>
      </c>
      <c r="J5771" s="113">
        <f t="shared" ca="1" si="902"/>
        <v>58.940458579881664</v>
      </c>
      <c r="K5771" s="113">
        <f t="shared" ca="1" si="905"/>
        <v>66.328421420118332</v>
      </c>
      <c r="L5771" s="113">
        <f t="shared" ca="1" si="906"/>
        <v>66.328421420118332</v>
      </c>
      <c r="M5771" s="113">
        <f t="shared" ca="1" si="907"/>
        <v>98.973620236686372</v>
      </c>
      <c r="N5771" s="113">
        <f t="shared" ca="1" si="908"/>
        <v>0</v>
      </c>
      <c r="O5771" s="14">
        <f t="shared" ca="1" si="909"/>
        <v>66.328421420118332</v>
      </c>
      <c r="P5771" s="113">
        <f t="shared" ca="1" si="903"/>
        <v>0</v>
      </c>
      <c r="Q5771" s="114">
        <f t="shared" ca="1" si="904"/>
        <v>0</v>
      </c>
    </row>
    <row r="5772" spans="1:17" x14ac:dyDescent="0.75">
      <c r="A5772" t="s">
        <v>5836</v>
      </c>
      <c r="B5772" t="s">
        <v>14596</v>
      </c>
      <c r="G5772" s="14">
        <v>5770</v>
      </c>
      <c r="H5772" s="14">
        <f t="shared" ca="1" si="900"/>
        <v>722.74199999999996</v>
      </c>
      <c r="I5772" s="117">
        <f t="shared" ca="1" si="901"/>
        <v>159.00324000000001</v>
      </c>
      <c r="J5772" s="113">
        <f t="shared" ca="1" si="902"/>
        <v>71.421967455621314</v>
      </c>
      <c r="K5772" s="113">
        <f t="shared" ca="1" si="905"/>
        <v>87.581272544378692</v>
      </c>
      <c r="L5772" s="113">
        <f t="shared" ca="1" si="906"/>
        <v>87.581272544378692</v>
      </c>
      <c r="M5772" s="113">
        <f t="shared" ca="1" si="907"/>
        <v>176</v>
      </c>
      <c r="N5772" s="113">
        <f t="shared" ca="1" si="908"/>
        <v>0</v>
      </c>
      <c r="O5772" s="14">
        <f t="shared" ca="1" si="909"/>
        <v>77.026379763313628</v>
      </c>
      <c r="P5772" s="113">
        <f t="shared" ca="1" si="903"/>
        <v>0</v>
      </c>
      <c r="Q5772" s="114">
        <f t="shared" ca="1" si="904"/>
        <v>-10.554892781065064</v>
      </c>
    </row>
    <row r="5773" spans="1:17" x14ac:dyDescent="0.75">
      <c r="A5773" t="s">
        <v>5837</v>
      </c>
      <c r="B5773" t="s">
        <v>14597</v>
      </c>
      <c r="G5773" s="14">
        <v>5771</v>
      </c>
      <c r="H5773" s="14">
        <f t="shared" ca="1" si="900"/>
        <v>829.80200000000002</v>
      </c>
      <c r="I5773" s="117">
        <f t="shared" ca="1" si="901"/>
        <v>182.55644000000001</v>
      </c>
      <c r="J5773" s="113">
        <f t="shared" ca="1" si="902"/>
        <v>68.648298816568058</v>
      </c>
      <c r="K5773" s="113">
        <f t="shared" ca="1" si="905"/>
        <v>113.90814118343195</v>
      </c>
      <c r="L5773" s="113">
        <f t="shared" ca="1" si="906"/>
        <v>113.90814118343195</v>
      </c>
      <c r="M5773" s="113">
        <f t="shared" ca="1" si="907"/>
        <v>176</v>
      </c>
      <c r="N5773" s="113">
        <f t="shared" ca="1" si="908"/>
        <v>0</v>
      </c>
      <c r="O5773" s="14">
        <f t="shared" ca="1" si="909"/>
        <v>0</v>
      </c>
      <c r="P5773" s="113">
        <f t="shared" ca="1" si="903"/>
        <v>0</v>
      </c>
      <c r="Q5773" s="114">
        <f t="shared" ca="1" si="904"/>
        <v>-113.90814118343195</v>
      </c>
    </row>
    <row r="5774" spans="1:17" x14ac:dyDescent="0.75">
      <c r="A5774" t="s">
        <v>5838</v>
      </c>
      <c r="B5774" t="s">
        <v>14598</v>
      </c>
      <c r="G5774" s="14">
        <v>5772</v>
      </c>
      <c r="H5774" s="14">
        <f t="shared" ca="1" si="900"/>
        <v>870.09400000000005</v>
      </c>
      <c r="I5774" s="117">
        <f t="shared" ca="1" si="901"/>
        <v>191.42068</v>
      </c>
      <c r="J5774" s="113">
        <f t="shared" ca="1" si="902"/>
        <v>63.794378698224854</v>
      </c>
      <c r="K5774" s="113">
        <f t="shared" ca="1" si="905"/>
        <v>127.62630130177516</v>
      </c>
      <c r="L5774" s="113">
        <f t="shared" ca="1" si="906"/>
        <v>127.62630130177516</v>
      </c>
      <c r="M5774" s="113">
        <f t="shared" ca="1" si="907"/>
        <v>176</v>
      </c>
      <c r="N5774" s="113">
        <f t="shared" ca="1" si="908"/>
        <v>0</v>
      </c>
      <c r="O5774" s="14">
        <f t="shared" ca="1" si="909"/>
        <v>0</v>
      </c>
      <c r="P5774" s="113">
        <f t="shared" ca="1" si="903"/>
        <v>0</v>
      </c>
      <c r="Q5774" s="114">
        <f t="shared" ca="1" si="904"/>
        <v>-127.62630130177516</v>
      </c>
    </row>
    <row r="5775" spans="1:17" x14ac:dyDescent="0.75">
      <c r="A5775" t="s">
        <v>5839</v>
      </c>
      <c r="B5775" t="s">
        <v>14599</v>
      </c>
      <c r="G5775" s="14">
        <v>5773</v>
      </c>
      <c r="H5775" s="14">
        <f t="shared" ca="1" si="900"/>
        <v>845.91399999999999</v>
      </c>
      <c r="I5775" s="117">
        <f t="shared" ca="1" si="901"/>
        <v>186.10108</v>
      </c>
      <c r="J5775" s="113">
        <f t="shared" ca="1" si="902"/>
        <v>65.874630177514803</v>
      </c>
      <c r="K5775" s="113">
        <f t="shared" ca="1" si="905"/>
        <v>120.22644982248519</v>
      </c>
      <c r="L5775" s="113">
        <f t="shared" ca="1" si="906"/>
        <v>120.22644982248519</v>
      </c>
      <c r="M5775" s="113">
        <f t="shared" ca="1" si="907"/>
        <v>176</v>
      </c>
      <c r="N5775" s="113">
        <f t="shared" ca="1" si="908"/>
        <v>0</v>
      </c>
      <c r="O5775" s="14">
        <f t="shared" ca="1" si="909"/>
        <v>0</v>
      </c>
      <c r="P5775" s="113">
        <f t="shared" ca="1" si="903"/>
        <v>0</v>
      </c>
      <c r="Q5775" s="114">
        <f t="shared" ca="1" si="904"/>
        <v>-120.22644982248519</v>
      </c>
    </row>
    <row r="5776" spans="1:17" x14ac:dyDescent="0.75">
      <c r="A5776" t="s">
        <v>5840</v>
      </c>
      <c r="B5776" t="s">
        <v>14600</v>
      </c>
      <c r="G5776" s="14">
        <v>5774</v>
      </c>
      <c r="H5776" s="14">
        <f t="shared" ca="1" si="900"/>
        <v>754.36500000000001</v>
      </c>
      <c r="I5776" s="117">
        <f t="shared" ca="1" si="901"/>
        <v>165.96029999999999</v>
      </c>
      <c r="J5776" s="113">
        <f t="shared" ca="1" si="902"/>
        <v>69.341715976331372</v>
      </c>
      <c r="K5776" s="113">
        <f t="shared" ca="1" si="905"/>
        <v>96.618584023668618</v>
      </c>
      <c r="L5776" s="113">
        <f t="shared" ca="1" si="906"/>
        <v>96.618584023668618</v>
      </c>
      <c r="M5776" s="113">
        <f t="shared" ca="1" si="907"/>
        <v>176</v>
      </c>
      <c r="N5776" s="113">
        <f t="shared" ca="1" si="908"/>
        <v>0</v>
      </c>
      <c r="O5776" s="14">
        <f t="shared" ca="1" si="909"/>
        <v>0</v>
      </c>
      <c r="P5776" s="113">
        <f t="shared" ca="1" si="903"/>
        <v>0</v>
      </c>
      <c r="Q5776" s="114">
        <f t="shared" ca="1" si="904"/>
        <v>-96.618584023668618</v>
      </c>
    </row>
    <row r="5777" spans="1:17" x14ac:dyDescent="0.75">
      <c r="A5777" t="s">
        <v>5841</v>
      </c>
      <c r="B5777" t="s">
        <v>14601</v>
      </c>
      <c r="G5777" s="14">
        <v>5775</v>
      </c>
      <c r="H5777" s="14">
        <f t="shared" ca="1" si="900"/>
        <v>596.13400000000001</v>
      </c>
      <c r="I5777" s="117">
        <f t="shared" ca="1" si="901"/>
        <v>131.14948000000001</v>
      </c>
      <c r="J5777" s="113">
        <f t="shared" ca="1" si="902"/>
        <v>70.728550295858</v>
      </c>
      <c r="K5777" s="113">
        <f t="shared" ca="1" si="905"/>
        <v>60.420929704142011</v>
      </c>
      <c r="L5777" s="113">
        <f t="shared" ca="1" si="906"/>
        <v>60.420929704142011</v>
      </c>
      <c r="M5777" s="113">
        <f t="shared" ca="1" si="907"/>
        <v>176</v>
      </c>
      <c r="N5777" s="113">
        <f t="shared" ca="1" si="908"/>
        <v>0</v>
      </c>
      <c r="O5777" s="14">
        <f t="shared" ca="1" si="909"/>
        <v>0</v>
      </c>
      <c r="P5777" s="113">
        <f t="shared" ca="1" si="903"/>
        <v>0</v>
      </c>
      <c r="Q5777" s="114">
        <f t="shared" ca="1" si="904"/>
        <v>-60.420929704142011</v>
      </c>
    </row>
    <row r="5778" spans="1:17" x14ac:dyDescent="0.75">
      <c r="A5778" t="s">
        <v>5842</v>
      </c>
      <c r="B5778" t="s">
        <v>14602</v>
      </c>
      <c r="G5778" s="14">
        <v>5776</v>
      </c>
      <c r="H5778" s="14">
        <f t="shared" ca="1" si="900"/>
        <v>408.09500000000003</v>
      </c>
      <c r="I5778" s="117">
        <f t="shared" ca="1" si="901"/>
        <v>89.780900000000003</v>
      </c>
      <c r="J5778" s="113">
        <f t="shared" ca="1" si="902"/>
        <v>71.421967455621314</v>
      </c>
      <c r="K5778" s="113">
        <f t="shared" ca="1" si="905"/>
        <v>18.358932544378689</v>
      </c>
      <c r="L5778" s="113">
        <f t="shared" ca="1" si="906"/>
        <v>18.358932544378689</v>
      </c>
      <c r="M5778" s="113">
        <f t="shared" ca="1" si="907"/>
        <v>176</v>
      </c>
      <c r="N5778" s="113">
        <f t="shared" ca="1" si="908"/>
        <v>0</v>
      </c>
      <c r="O5778" s="14">
        <f t="shared" ca="1" si="909"/>
        <v>0</v>
      </c>
      <c r="P5778" s="113">
        <f t="shared" ca="1" si="903"/>
        <v>0</v>
      </c>
      <c r="Q5778" s="114">
        <f t="shared" ca="1" si="904"/>
        <v>-18.358932544378689</v>
      </c>
    </row>
    <row r="5779" spans="1:17" x14ac:dyDescent="0.75">
      <c r="A5779" t="s">
        <v>5843</v>
      </c>
      <c r="B5779" t="s">
        <v>14603</v>
      </c>
      <c r="G5779" s="14">
        <v>5777</v>
      </c>
      <c r="H5779" s="14">
        <f t="shared" ca="1" si="900"/>
        <v>214.46799999999999</v>
      </c>
      <c r="I5779" s="117">
        <f t="shared" ca="1" si="901"/>
        <v>47.182960000000001</v>
      </c>
      <c r="J5779" s="113">
        <f t="shared" ca="1" si="902"/>
        <v>72.808801775147941</v>
      </c>
      <c r="K5779" s="113">
        <f t="shared" ca="1" si="905"/>
        <v>0</v>
      </c>
      <c r="L5779" s="113">
        <f t="shared" ca="1" si="906"/>
        <v>-25.62584177514794</v>
      </c>
      <c r="M5779" s="113">
        <f t="shared" ca="1" si="907"/>
        <v>150.37415822485207</v>
      </c>
      <c r="N5779" s="113">
        <f t="shared" ca="1" si="908"/>
        <v>25.625841775147933</v>
      </c>
      <c r="O5779" s="14">
        <f t="shared" ca="1" si="909"/>
        <v>0</v>
      </c>
      <c r="P5779" s="113">
        <f t="shared" ca="1" si="903"/>
        <v>7.1054273576010019E-15</v>
      </c>
      <c r="Q5779" s="114">
        <f t="shared" ca="1" si="904"/>
        <v>0</v>
      </c>
    </row>
    <row r="5780" spans="1:17" x14ac:dyDescent="0.75">
      <c r="A5780" t="s">
        <v>5844</v>
      </c>
      <c r="B5780" t="s">
        <v>14604</v>
      </c>
      <c r="G5780" s="14">
        <v>5778</v>
      </c>
      <c r="H5780" s="14">
        <f t="shared" ca="1" si="900"/>
        <v>58.93</v>
      </c>
      <c r="I5780" s="117">
        <f t="shared" ca="1" si="901"/>
        <v>12.964600000000001</v>
      </c>
      <c r="J5780" s="113">
        <f t="shared" ca="1" si="902"/>
        <v>58.940458579881664</v>
      </c>
      <c r="K5780" s="113">
        <f t="shared" ca="1" si="905"/>
        <v>0</v>
      </c>
      <c r="L5780" s="113">
        <f t="shared" ca="1" si="906"/>
        <v>-45.97585857988166</v>
      </c>
      <c r="M5780" s="113">
        <f t="shared" ca="1" si="907"/>
        <v>104.39829964497041</v>
      </c>
      <c r="N5780" s="113">
        <f t="shared" ca="1" si="908"/>
        <v>45.97585857988166</v>
      </c>
      <c r="O5780" s="14">
        <f t="shared" ca="1" si="909"/>
        <v>0</v>
      </c>
      <c r="P5780" s="113">
        <f t="shared" ca="1" si="903"/>
        <v>0</v>
      </c>
      <c r="Q5780" s="114">
        <f t="shared" ca="1" si="904"/>
        <v>0</v>
      </c>
    </row>
    <row r="5781" spans="1:17" x14ac:dyDescent="0.75">
      <c r="A5781" t="s">
        <v>5845</v>
      </c>
      <c r="B5781" t="s">
        <v>14605</v>
      </c>
      <c r="G5781" s="14">
        <v>5779</v>
      </c>
      <c r="H5781" s="14">
        <f t="shared" ca="1" si="900"/>
        <v>4.766</v>
      </c>
      <c r="I5781" s="117">
        <f t="shared" ca="1" si="901"/>
        <v>1.0485200000000001</v>
      </c>
      <c r="J5781" s="113">
        <f t="shared" ca="1" si="902"/>
        <v>48.539201183431956</v>
      </c>
      <c r="K5781" s="113">
        <f t="shared" ca="1" si="905"/>
        <v>0</v>
      </c>
      <c r="L5781" s="113">
        <f t="shared" ca="1" si="906"/>
        <v>-47.490681183431953</v>
      </c>
      <c r="M5781" s="113">
        <f t="shared" ca="1" si="907"/>
        <v>56.907618461538455</v>
      </c>
      <c r="N5781" s="113">
        <f t="shared" ca="1" si="908"/>
        <v>47.490681183431953</v>
      </c>
      <c r="O5781" s="14">
        <f t="shared" ca="1" si="909"/>
        <v>0</v>
      </c>
      <c r="P5781" s="113">
        <f t="shared" ca="1" si="903"/>
        <v>0</v>
      </c>
      <c r="Q5781" s="114">
        <f t="shared" ca="1" si="904"/>
        <v>0</v>
      </c>
    </row>
    <row r="5782" spans="1:17" x14ac:dyDescent="0.75">
      <c r="A5782" t="s">
        <v>5846</v>
      </c>
      <c r="B5782" t="s">
        <v>14606</v>
      </c>
      <c r="G5782" s="14">
        <v>5780</v>
      </c>
      <c r="H5782" s="14">
        <f t="shared" ca="1" si="900"/>
        <v>0</v>
      </c>
      <c r="I5782" s="117">
        <f t="shared" ca="1" si="901"/>
        <v>0</v>
      </c>
      <c r="J5782" s="113">
        <f t="shared" ca="1" si="902"/>
        <v>38.137943786982255</v>
      </c>
      <c r="K5782" s="113">
        <f t="shared" ca="1" si="905"/>
        <v>0</v>
      </c>
      <c r="L5782" s="113">
        <f t="shared" ca="1" si="906"/>
        <v>-38.137943786982255</v>
      </c>
      <c r="M5782" s="113">
        <f t="shared" ca="1" si="907"/>
        <v>18.7696746745562</v>
      </c>
      <c r="N5782" s="113">
        <f t="shared" ca="1" si="908"/>
        <v>38.137943786982255</v>
      </c>
      <c r="O5782" s="14">
        <f t="shared" ca="1" si="909"/>
        <v>0</v>
      </c>
      <c r="P5782" s="113">
        <f t="shared" ca="1" si="903"/>
        <v>0</v>
      </c>
      <c r="Q5782" s="114">
        <f t="shared" ca="1" si="904"/>
        <v>0</v>
      </c>
    </row>
    <row r="5783" spans="1:17" x14ac:dyDescent="0.75">
      <c r="A5783" t="s">
        <v>5847</v>
      </c>
      <c r="B5783" t="s">
        <v>14607</v>
      </c>
      <c r="G5783" s="14">
        <v>5781</v>
      </c>
      <c r="H5783" s="14">
        <f t="shared" ca="1" si="900"/>
        <v>0</v>
      </c>
      <c r="I5783" s="117">
        <f t="shared" ca="1" si="901"/>
        <v>0</v>
      </c>
      <c r="J5783" s="113">
        <f t="shared" ca="1" si="902"/>
        <v>24.269600591715978</v>
      </c>
      <c r="K5783" s="113">
        <f t="shared" ca="1" si="905"/>
        <v>0</v>
      </c>
      <c r="L5783" s="113">
        <f t="shared" ca="1" si="906"/>
        <v>-24.269600591715978</v>
      </c>
      <c r="M5783" s="113">
        <f t="shared" ca="1" si="907"/>
        <v>0</v>
      </c>
      <c r="N5783" s="113">
        <f t="shared" ca="1" si="908"/>
        <v>18.7696746745562</v>
      </c>
      <c r="O5783" s="14">
        <f t="shared" ca="1" si="909"/>
        <v>0</v>
      </c>
      <c r="P5783" s="113">
        <f t="shared" ca="1" si="903"/>
        <v>5.4999259171597785</v>
      </c>
      <c r="Q5783" s="114">
        <f t="shared" ca="1" si="904"/>
        <v>0</v>
      </c>
    </row>
    <row r="5784" spans="1:17" x14ac:dyDescent="0.75">
      <c r="A5784" t="s">
        <v>5848</v>
      </c>
      <c r="B5784" t="s">
        <v>14608</v>
      </c>
      <c r="G5784" s="14">
        <v>5782</v>
      </c>
      <c r="H5784" s="14">
        <f t="shared" ca="1" si="900"/>
        <v>0</v>
      </c>
      <c r="I5784" s="117">
        <f t="shared" ca="1" si="901"/>
        <v>0</v>
      </c>
      <c r="J5784" s="113">
        <f t="shared" ca="1" si="902"/>
        <v>13.868343195266274</v>
      </c>
      <c r="K5784" s="113">
        <f t="shared" ca="1" si="905"/>
        <v>0</v>
      </c>
      <c r="L5784" s="113">
        <f t="shared" ca="1" si="906"/>
        <v>-13.868343195266274</v>
      </c>
      <c r="M5784" s="113">
        <f t="shared" ca="1" si="907"/>
        <v>0</v>
      </c>
      <c r="N5784" s="113">
        <f t="shared" ca="1" si="908"/>
        <v>0</v>
      </c>
      <c r="O5784" s="14">
        <f t="shared" ca="1" si="909"/>
        <v>0</v>
      </c>
      <c r="P5784" s="113">
        <f t="shared" ca="1" si="903"/>
        <v>13.868343195266274</v>
      </c>
      <c r="Q5784" s="114">
        <f t="shared" ca="1" si="904"/>
        <v>0</v>
      </c>
    </row>
    <row r="5785" spans="1:17" x14ac:dyDescent="0.75">
      <c r="A5785" t="s">
        <v>5849</v>
      </c>
      <c r="B5785" t="s">
        <v>14609</v>
      </c>
      <c r="G5785" s="14">
        <v>5783</v>
      </c>
      <c r="H5785" s="14">
        <f t="shared" ca="1" si="900"/>
        <v>0</v>
      </c>
      <c r="I5785" s="117">
        <f t="shared" ca="1" si="901"/>
        <v>0</v>
      </c>
      <c r="J5785" s="113">
        <f t="shared" ca="1" si="902"/>
        <v>13.868343195266274</v>
      </c>
      <c r="K5785" s="113">
        <f t="shared" ca="1" si="905"/>
        <v>0</v>
      </c>
      <c r="L5785" s="113">
        <f t="shared" ca="1" si="906"/>
        <v>-13.868343195266274</v>
      </c>
      <c r="M5785" s="113">
        <f t="shared" ca="1" si="907"/>
        <v>0</v>
      </c>
      <c r="N5785" s="113">
        <f t="shared" ca="1" si="908"/>
        <v>0</v>
      </c>
      <c r="O5785" s="14">
        <f t="shared" ca="1" si="909"/>
        <v>0</v>
      </c>
      <c r="P5785" s="113">
        <f t="shared" ca="1" si="903"/>
        <v>13.868343195266274</v>
      </c>
      <c r="Q5785" s="114">
        <f t="shared" ca="1" si="904"/>
        <v>0</v>
      </c>
    </row>
    <row r="5786" spans="1:17" x14ac:dyDescent="0.75">
      <c r="A5786" t="s">
        <v>5850</v>
      </c>
      <c r="B5786" t="s">
        <v>14610</v>
      </c>
      <c r="G5786" s="14">
        <v>5784</v>
      </c>
      <c r="H5786" s="14">
        <f t="shared" ca="1" si="900"/>
        <v>0</v>
      </c>
      <c r="I5786" s="117">
        <f t="shared" ca="1" si="901"/>
        <v>0</v>
      </c>
      <c r="J5786" s="113">
        <f t="shared" ca="1" si="902"/>
        <v>13.868343195266274</v>
      </c>
      <c r="K5786" s="113">
        <f t="shared" ca="1" si="905"/>
        <v>0</v>
      </c>
      <c r="L5786" s="113">
        <f t="shared" ca="1" si="906"/>
        <v>-13.868343195266274</v>
      </c>
      <c r="M5786" s="113">
        <f t="shared" ca="1" si="907"/>
        <v>0</v>
      </c>
      <c r="N5786" s="113">
        <f t="shared" ca="1" si="908"/>
        <v>0</v>
      </c>
      <c r="O5786" s="14">
        <f t="shared" ca="1" si="909"/>
        <v>0</v>
      </c>
      <c r="P5786" s="113">
        <f t="shared" ca="1" si="903"/>
        <v>13.868343195266274</v>
      </c>
      <c r="Q5786" s="114">
        <f t="shared" ca="1" si="904"/>
        <v>0</v>
      </c>
    </row>
    <row r="5787" spans="1:17" x14ac:dyDescent="0.75">
      <c r="A5787" t="s">
        <v>5851</v>
      </c>
      <c r="B5787" t="s">
        <v>14611</v>
      </c>
      <c r="G5787" s="14">
        <v>5785</v>
      </c>
      <c r="H5787" s="14">
        <f t="shared" ca="1" si="900"/>
        <v>0</v>
      </c>
      <c r="I5787" s="117">
        <f t="shared" ca="1" si="901"/>
        <v>0</v>
      </c>
      <c r="J5787" s="113">
        <f t="shared" ca="1" si="902"/>
        <v>13.868343195266274</v>
      </c>
      <c r="K5787" s="113">
        <f t="shared" ca="1" si="905"/>
        <v>0</v>
      </c>
      <c r="L5787" s="113">
        <f t="shared" ca="1" si="906"/>
        <v>-13.868343195266274</v>
      </c>
      <c r="M5787" s="113">
        <f t="shared" ca="1" si="907"/>
        <v>0</v>
      </c>
      <c r="N5787" s="113">
        <f t="shared" ca="1" si="908"/>
        <v>0</v>
      </c>
      <c r="O5787" s="14">
        <f t="shared" ca="1" si="909"/>
        <v>0</v>
      </c>
      <c r="P5787" s="113">
        <f t="shared" ca="1" si="903"/>
        <v>13.868343195266274</v>
      </c>
      <c r="Q5787" s="114">
        <f t="shared" ca="1" si="904"/>
        <v>0</v>
      </c>
    </row>
    <row r="5788" spans="1:17" x14ac:dyDescent="0.75">
      <c r="A5788" t="s">
        <v>5852</v>
      </c>
      <c r="B5788" t="s">
        <v>14612</v>
      </c>
      <c r="G5788" s="14">
        <v>5786</v>
      </c>
      <c r="H5788" s="14">
        <f t="shared" ca="1" si="900"/>
        <v>0</v>
      </c>
      <c r="I5788" s="117">
        <f t="shared" ca="1" si="901"/>
        <v>0</v>
      </c>
      <c r="J5788" s="113">
        <f t="shared" ca="1" si="902"/>
        <v>13.868343195266274</v>
      </c>
      <c r="K5788" s="113">
        <f t="shared" ca="1" si="905"/>
        <v>0</v>
      </c>
      <c r="L5788" s="113">
        <f t="shared" ca="1" si="906"/>
        <v>-13.868343195266274</v>
      </c>
      <c r="M5788" s="113">
        <f t="shared" ca="1" si="907"/>
        <v>0</v>
      </c>
      <c r="N5788" s="113">
        <f t="shared" ca="1" si="908"/>
        <v>0</v>
      </c>
      <c r="O5788" s="14">
        <f t="shared" ca="1" si="909"/>
        <v>0</v>
      </c>
      <c r="P5788" s="113">
        <f t="shared" ca="1" si="903"/>
        <v>13.868343195266274</v>
      </c>
      <c r="Q5788" s="114">
        <f t="shared" ca="1" si="904"/>
        <v>0</v>
      </c>
    </row>
    <row r="5789" spans="1:17" x14ac:dyDescent="0.75">
      <c r="A5789" t="s">
        <v>5853</v>
      </c>
      <c r="B5789" t="s">
        <v>14613</v>
      </c>
      <c r="G5789" s="14">
        <v>5787</v>
      </c>
      <c r="H5789" s="14">
        <f t="shared" ca="1" si="900"/>
        <v>0</v>
      </c>
      <c r="I5789" s="117">
        <f t="shared" ca="1" si="901"/>
        <v>0</v>
      </c>
      <c r="J5789" s="113">
        <f t="shared" ca="1" si="902"/>
        <v>13.868343195266274</v>
      </c>
      <c r="K5789" s="113">
        <f t="shared" ca="1" si="905"/>
        <v>0</v>
      </c>
      <c r="L5789" s="113">
        <f t="shared" ca="1" si="906"/>
        <v>-13.868343195266274</v>
      </c>
      <c r="M5789" s="113">
        <f t="shared" ca="1" si="907"/>
        <v>0</v>
      </c>
      <c r="N5789" s="113">
        <f t="shared" ca="1" si="908"/>
        <v>0</v>
      </c>
      <c r="O5789" s="14">
        <f t="shared" ca="1" si="909"/>
        <v>0</v>
      </c>
      <c r="P5789" s="113">
        <f t="shared" ca="1" si="903"/>
        <v>13.868343195266274</v>
      </c>
      <c r="Q5789" s="114">
        <f t="shared" ca="1" si="904"/>
        <v>0</v>
      </c>
    </row>
    <row r="5790" spans="1:17" x14ac:dyDescent="0.75">
      <c r="A5790" t="s">
        <v>5854</v>
      </c>
      <c r="B5790" t="s">
        <v>14614</v>
      </c>
      <c r="G5790" s="14">
        <v>5788</v>
      </c>
      <c r="H5790" s="14">
        <f t="shared" ca="1" si="900"/>
        <v>0</v>
      </c>
      <c r="I5790" s="117">
        <f t="shared" ca="1" si="901"/>
        <v>0</v>
      </c>
      <c r="J5790" s="113">
        <f t="shared" ca="1" si="902"/>
        <v>13.868343195266274</v>
      </c>
      <c r="K5790" s="113">
        <f t="shared" ca="1" si="905"/>
        <v>0</v>
      </c>
      <c r="L5790" s="113">
        <f t="shared" ca="1" si="906"/>
        <v>-13.868343195266274</v>
      </c>
      <c r="M5790" s="113">
        <f t="shared" ca="1" si="907"/>
        <v>0</v>
      </c>
      <c r="N5790" s="113">
        <f t="shared" ca="1" si="908"/>
        <v>0</v>
      </c>
      <c r="O5790" s="14">
        <f t="shared" ca="1" si="909"/>
        <v>0</v>
      </c>
      <c r="P5790" s="113">
        <f t="shared" ca="1" si="903"/>
        <v>13.868343195266274</v>
      </c>
      <c r="Q5790" s="114">
        <f t="shared" ca="1" si="904"/>
        <v>0</v>
      </c>
    </row>
    <row r="5791" spans="1:17" x14ac:dyDescent="0.75">
      <c r="A5791" t="s">
        <v>5855</v>
      </c>
      <c r="B5791" t="s">
        <v>14615</v>
      </c>
      <c r="G5791" s="14">
        <v>5789</v>
      </c>
      <c r="H5791" s="14">
        <f t="shared" ca="1" si="900"/>
        <v>0.95299999999999996</v>
      </c>
      <c r="I5791" s="117">
        <f t="shared" ca="1" si="901"/>
        <v>0.20965999999999999</v>
      </c>
      <c r="J5791" s="113">
        <f t="shared" ca="1" si="902"/>
        <v>20.802514792899409</v>
      </c>
      <c r="K5791" s="113">
        <f t="shared" ca="1" si="905"/>
        <v>0</v>
      </c>
      <c r="L5791" s="113">
        <f t="shared" ca="1" si="906"/>
        <v>-20.592854792899409</v>
      </c>
      <c r="M5791" s="113">
        <f t="shared" ca="1" si="907"/>
        <v>0</v>
      </c>
      <c r="N5791" s="113">
        <f t="shared" ca="1" si="908"/>
        <v>0</v>
      </c>
      <c r="O5791" s="14">
        <f t="shared" ca="1" si="909"/>
        <v>0</v>
      </c>
      <c r="P5791" s="113">
        <f t="shared" ca="1" si="903"/>
        <v>20.592854792899409</v>
      </c>
      <c r="Q5791" s="114">
        <f t="shared" ca="1" si="904"/>
        <v>0</v>
      </c>
    </row>
    <row r="5792" spans="1:17" x14ac:dyDescent="0.75">
      <c r="A5792" t="s">
        <v>5856</v>
      </c>
      <c r="B5792" t="s">
        <v>14616</v>
      </c>
      <c r="G5792" s="14">
        <v>5790</v>
      </c>
      <c r="H5792" s="14">
        <f t="shared" ca="1" si="900"/>
        <v>33.633000000000003</v>
      </c>
      <c r="I5792" s="117">
        <f t="shared" ca="1" si="901"/>
        <v>7.3992600000000008</v>
      </c>
      <c r="J5792" s="113">
        <f t="shared" ca="1" si="902"/>
        <v>31.203772189349117</v>
      </c>
      <c r="K5792" s="113">
        <f t="shared" ca="1" si="905"/>
        <v>0</v>
      </c>
      <c r="L5792" s="113">
        <f t="shared" ca="1" si="906"/>
        <v>-23.804512189349115</v>
      </c>
      <c r="M5792" s="113">
        <f t="shared" ca="1" si="907"/>
        <v>0</v>
      </c>
      <c r="N5792" s="113">
        <f t="shared" ca="1" si="908"/>
        <v>0</v>
      </c>
      <c r="O5792" s="14">
        <f t="shared" ca="1" si="909"/>
        <v>0</v>
      </c>
      <c r="P5792" s="113">
        <f t="shared" ca="1" si="903"/>
        <v>23.804512189349115</v>
      </c>
      <c r="Q5792" s="114">
        <f t="shared" ca="1" si="904"/>
        <v>0</v>
      </c>
    </row>
    <row r="5793" spans="1:17" x14ac:dyDescent="0.75">
      <c r="A5793" t="s">
        <v>5857</v>
      </c>
      <c r="B5793" t="s">
        <v>14617</v>
      </c>
      <c r="G5793" s="14">
        <v>5791</v>
      </c>
      <c r="H5793" s="14">
        <f t="shared" ca="1" si="900"/>
        <v>170.512</v>
      </c>
      <c r="I5793" s="117">
        <f t="shared" ca="1" si="901"/>
        <v>37.512639999999998</v>
      </c>
      <c r="J5793" s="113">
        <f t="shared" ca="1" si="902"/>
        <v>40.21819526627219</v>
      </c>
      <c r="K5793" s="113">
        <f t="shared" ca="1" si="905"/>
        <v>0</v>
      </c>
      <c r="L5793" s="113">
        <f t="shared" ca="1" si="906"/>
        <v>-2.7055552662721922</v>
      </c>
      <c r="M5793" s="113">
        <f t="shared" ca="1" si="907"/>
        <v>0</v>
      </c>
      <c r="N5793" s="113">
        <f t="shared" ca="1" si="908"/>
        <v>0</v>
      </c>
      <c r="O5793" s="14">
        <f t="shared" ca="1" si="909"/>
        <v>0</v>
      </c>
      <c r="P5793" s="113">
        <f t="shared" ca="1" si="903"/>
        <v>2.7055552662721922</v>
      </c>
      <c r="Q5793" s="114">
        <f t="shared" ca="1" si="904"/>
        <v>0</v>
      </c>
    </row>
    <row r="5794" spans="1:17" x14ac:dyDescent="0.75">
      <c r="A5794" t="s">
        <v>5858</v>
      </c>
      <c r="B5794" t="s">
        <v>14618</v>
      </c>
      <c r="G5794" s="14">
        <v>5792</v>
      </c>
      <c r="H5794" s="14">
        <f t="shared" ca="1" si="900"/>
        <v>372.91500000000002</v>
      </c>
      <c r="I5794" s="117">
        <f t="shared" ca="1" si="901"/>
        <v>82.041300000000007</v>
      </c>
      <c r="J5794" s="113">
        <f t="shared" ca="1" si="902"/>
        <v>48.539201183431956</v>
      </c>
      <c r="K5794" s="113">
        <f t="shared" ca="1" si="905"/>
        <v>33.502098816568051</v>
      </c>
      <c r="L5794" s="113">
        <f t="shared" ca="1" si="906"/>
        <v>33.502098816568051</v>
      </c>
      <c r="M5794" s="113">
        <f t="shared" ca="1" si="907"/>
        <v>33.502098816568051</v>
      </c>
      <c r="N5794" s="113">
        <f t="shared" ca="1" si="908"/>
        <v>0</v>
      </c>
      <c r="O5794" s="14">
        <f t="shared" ca="1" si="909"/>
        <v>33.502098816568051</v>
      </c>
      <c r="P5794" s="113">
        <f t="shared" ca="1" si="903"/>
        <v>0</v>
      </c>
      <c r="Q5794" s="114">
        <f t="shared" ca="1" si="904"/>
        <v>0</v>
      </c>
    </row>
    <row r="5795" spans="1:17" x14ac:dyDescent="0.75">
      <c r="A5795" t="s">
        <v>5859</v>
      </c>
      <c r="B5795" t="s">
        <v>14619</v>
      </c>
      <c r="G5795" s="14">
        <v>5793</v>
      </c>
      <c r="H5795" s="14">
        <f t="shared" ca="1" si="900"/>
        <v>576.67700000000002</v>
      </c>
      <c r="I5795" s="117">
        <f t="shared" ca="1" si="901"/>
        <v>126.86894000000001</v>
      </c>
      <c r="J5795" s="113">
        <f t="shared" ca="1" si="902"/>
        <v>58.940458579881664</v>
      </c>
      <c r="K5795" s="113">
        <f t="shared" ca="1" si="905"/>
        <v>67.928481420118345</v>
      </c>
      <c r="L5795" s="113">
        <f t="shared" ca="1" si="906"/>
        <v>67.928481420118345</v>
      </c>
      <c r="M5795" s="113">
        <f t="shared" ca="1" si="907"/>
        <v>101.4305802366864</v>
      </c>
      <c r="N5795" s="113">
        <f t="shared" ca="1" si="908"/>
        <v>0</v>
      </c>
      <c r="O5795" s="14">
        <f t="shared" ca="1" si="909"/>
        <v>67.928481420118345</v>
      </c>
      <c r="P5795" s="113">
        <f t="shared" ca="1" si="903"/>
        <v>0</v>
      </c>
      <c r="Q5795" s="114">
        <f t="shared" ca="1" si="904"/>
        <v>0</v>
      </c>
    </row>
    <row r="5796" spans="1:17" x14ac:dyDescent="0.75">
      <c r="A5796" t="s">
        <v>5860</v>
      </c>
      <c r="B5796" t="s">
        <v>14620</v>
      </c>
      <c r="G5796" s="14">
        <v>5794</v>
      </c>
      <c r="H5796" s="14">
        <f t="shared" ca="1" si="900"/>
        <v>712.32100000000003</v>
      </c>
      <c r="I5796" s="117">
        <f t="shared" ca="1" si="901"/>
        <v>156.71062000000001</v>
      </c>
      <c r="J5796" s="113">
        <f t="shared" ca="1" si="902"/>
        <v>71.421967455621314</v>
      </c>
      <c r="K5796" s="113">
        <f t="shared" ca="1" si="905"/>
        <v>85.288652544378692</v>
      </c>
      <c r="L5796" s="113">
        <f t="shared" ca="1" si="906"/>
        <v>85.288652544378692</v>
      </c>
      <c r="M5796" s="113">
        <f t="shared" ca="1" si="907"/>
        <v>176</v>
      </c>
      <c r="N5796" s="113">
        <f t="shared" ca="1" si="908"/>
        <v>0</v>
      </c>
      <c r="O5796" s="14">
        <f t="shared" ca="1" si="909"/>
        <v>74.569419763313604</v>
      </c>
      <c r="P5796" s="113">
        <f t="shared" ca="1" si="903"/>
        <v>0</v>
      </c>
      <c r="Q5796" s="114">
        <f t="shared" ca="1" si="904"/>
        <v>-10.719232781065102</v>
      </c>
    </row>
    <row r="5797" spans="1:17" x14ac:dyDescent="0.75">
      <c r="A5797" t="s">
        <v>5861</v>
      </c>
      <c r="B5797" t="s">
        <v>14621</v>
      </c>
      <c r="G5797" s="14">
        <v>5795</v>
      </c>
      <c r="H5797" s="14">
        <f t="shared" ca="1" si="900"/>
        <v>774.45299999999997</v>
      </c>
      <c r="I5797" s="117">
        <f t="shared" ca="1" si="901"/>
        <v>170.37966</v>
      </c>
      <c r="J5797" s="113">
        <f t="shared" ca="1" si="902"/>
        <v>68.648298816568058</v>
      </c>
      <c r="K5797" s="113">
        <f t="shared" ca="1" si="905"/>
        <v>101.73136118343194</v>
      </c>
      <c r="L5797" s="113">
        <f t="shared" ca="1" si="906"/>
        <v>101.73136118343194</v>
      </c>
      <c r="M5797" s="113">
        <f t="shared" ca="1" si="907"/>
        <v>176</v>
      </c>
      <c r="N5797" s="113">
        <f t="shared" ca="1" si="908"/>
        <v>0</v>
      </c>
      <c r="O5797" s="14">
        <f t="shared" ca="1" si="909"/>
        <v>0</v>
      </c>
      <c r="P5797" s="113">
        <f t="shared" ca="1" si="903"/>
        <v>0</v>
      </c>
      <c r="Q5797" s="114">
        <f t="shared" ca="1" si="904"/>
        <v>-101.73136118343194</v>
      </c>
    </row>
    <row r="5798" spans="1:17" x14ac:dyDescent="0.75">
      <c r="A5798" t="s">
        <v>5862</v>
      </c>
      <c r="B5798" t="s">
        <v>14622</v>
      </c>
      <c r="G5798" s="14">
        <v>5796</v>
      </c>
      <c r="H5798" s="14">
        <f t="shared" ca="1" si="900"/>
        <v>745.59299999999996</v>
      </c>
      <c r="I5798" s="117">
        <f t="shared" ca="1" si="901"/>
        <v>164.03046000000001</v>
      </c>
      <c r="J5798" s="113">
        <f t="shared" ca="1" si="902"/>
        <v>63.794378698224854</v>
      </c>
      <c r="K5798" s="113">
        <f t="shared" ca="1" si="905"/>
        <v>100.23608130177516</v>
      </c>
      <c r="L5798" s="113">
        <f t="shared" ca="1" si="906"/>
        <v>100.23608130177516</v>
      </c>
      <c r="M5798" s="113">
        <f t="shared" ca="1" si="907"/>
        <v>176</v>
      </c>
      <c r="N5798" s="113">
        <f t="shared" ca="1" si="908"/>
        <v>0</v>
      </c>
      <c r="O5798" s="14">
        <f t="shared" ca="1" si="909"/>
        <v>0</v>
      </c>
      <c r="P5798" s="113">
        <f t="shared" ca="1" si="903"/>
        <v>0</v>
      </c>
      <c r="Q5798" s="114">
        <f t="shared" ca="1" si="904"/>
        <v>-100.23608130177516</v>
      </c>
    </row>
    <row r="5799" spans="1:17" x14ac:dyDescent="0.75">
      <c r="A5799" t="s">
        <v>5863</v>
      </c>
      <c r="B5799" t="s">
        <v>14623</v>
      </c>
      <c r="G5799" s="14">
        <v>5797</v>
      </c>
      <c r="H5799" s="14">
        <f t="shared" ca="1" si="900"/>
        <v>638.69299999999998</v>
      </c>
      <c r="I5799" s="117">
        <f t="shared" ca="1" si="901"/>
        <v>140.51246</v>
      </c>
      <c r="J5799" s="113">
        <f t="shared" ca="1" si="902"/>
        <v>65.874630177514803</v>
      </c>
      <c r="K5799" s="113">
        <f t="shared" ca="1" si="905"/>
        <v>74.637829822485202</v>
      </c>
      <c r="L5799" s="113">
        <f t="shared" ca="1" si="906"/>
        <v>74.637829822485202</v>
      </c>
      <c r="M5799" s="113">
        <f t="shared" ca="1" si="907"/>
        <v>176</v>
      </c>
      <c r="N5799" s="113">
        <f t="shared" ca="1" si="908"/>
        <v>0</v>
      </c>
      <c r="O5799" s="14">
        <f t="shared" ca="1" si="909"/>
        <v>0</v>
      </c>
      <c r="P5799" s="113">
        <f t="shared" ca="1" si="903"/>
        <v>0</v>
      </c>
      <c r="Q5799" s="114">
        <f t="shared" ca="1" si="904"/>
        <v>-74.637829822485202</v>
      </c>
    </row>
    <row r="5800" spans="1:17" x14ac:dyDescent="0.75">
      <c r="A5800" t="s">
        <v>5864</v>
      </c>
      <c r="B5800" t="s">
        <v>14624</v>
      </c>
      <c r="G5800" s="14">
        <v>5798</v>
      </c>
      <c r="H5800" s="14">
        <f t="shared" ca="1" si="900"/>
        <v>631.63599999999997</v>
      </c>
      <c r="I5800" s="117">
        <f t="shared" ca="1" si="901"/>
        <v>138.95991999999998</v>
      </c>
      <c r="J5800" s="113">
        <f t="shared" ca="1" si="902"/>
        <v>69.341715976331372</v>
      </c>
      <c r="K5800" s="113">
        <f t="shared" ca="1" si="905"/>
        <v>69.618204023668611</v>
      </c>
      <c r="L5800" s="113">
        <f t="shared" ca="1" si="906"/>
        <v>69.618204023668611</v>
      </c>
      <c r="M5800" s="113">
        <f t="shared" ca="1" si="907"/>
        <v>176</v>
      </c>
      <c r="N5800" s="113">
        <f t="shared" ca="1" si="908"/>
        <v>0</v>
      </c>
      <c r="O5800" s="14">
        <f t="shared" ca="1" si="909"/>
        <v>0</v>
      </c>
      <c r="P5800" s="113">
        <f t="shared" ca="1" si="903"/>
        <v>0</v>
      </c>
      <c r="Q5800" s="114">
        <f t="shared" ca="1" si="904"/>
        <v>-69.618204023668611</v>
      </c>
    </row>
    <row r="5801" spans="1:17" x14ac:dyDescent="0.75">
      <c r="A5801" t="s">
        <v>5865</v>
      </c>
      <c r="B5801" t="s">
        <v>14625</v>
      </c>
      <c r="G5801" s="14">
        <v>5799</v>
      </c>
      <c r="H5801" s="14">
        <f t="shared" ca="1" si="900"/>
        <v>558.05999999999995</v>
      </c>
      <c r="I5801" s="117">
        <f t="shared" ca="1" si="901"/>
        <v>122.77319999999999</v>
      </c>
      <c r="J5801" s="113">
        <f t="shared" ca="1" si="902"/>
        <v>70.728550295858</v>
      </c>
      <c r="K5801" s="113">
        <f t="shared" ca="1" si="905"/>
        <v>52.044649704141989</v>
      </c>
      <c r="L5801" s="113">
        <f t="shared" ca="1" si="906"/>
        <v>52.044649704141989</v>
      </c>
      <c r="M5801" s="113">
        <f t="shared" ca="1" si="907"/>
        <v>176</v>
      </c>
      <c r="N5801" s="113">
        <f t="shared" ca="1" si="908"/>
        <v>0</v>
      </c>
      <c r="O5801" s="14">
        <f t="shared" ca="1" si="909"/>
        <v>0</v>
      </c>
      <c r="P5801" s="113">
        <f t="shared" ca="1" si="903"/>
        <v>0</v>
      </c>
      <c r="Q5801" s="114">
        <f t="shared" ca="1" si="904"/>
        <v>-52.044649704141989</v>
      </c>
    </row>
    <row r="5802" spans="1:17" x14ac:dyDescent="0.75">
      <c r="A5802" t="s">
        <v>5866</v>
      </c>
      <c r="B5802" t="s">
        <v>14626</v>
      </c>
      <c r="G5802" s="14">
        <v>5800</v>
      </c>
      <c r="H5802" s="14">
        <f t="shared" ca="1" si="900"/>
        <v>390.56799999999998</v>
      </c>
      <c r="I5802" s="117">
        <f t="shared" ca="1" si="901"/>
        <v>85.924959999999999</v>
      </c>
      <c r="J5802" s="113">
        <f t="shared" ca="1" si="902"/>
        <v>71.421967455621314</v>
      </c>
      <c r="K5802" s="113">
        <f t="shared" ca="1" si="905"/>
        <v>14.502992544378685</v>
      </c>
      <c r="L5802" s="113">
        <f t="shared" ca="1" si="906"/>
        <v>14.502992544378685</v>
      </c>
      <c r="M5802" s="113">
        <f t="shared" ca="1" si="907"/>
        <v>176</v>
      </c>
      <c r="N5802" s="113">
        <f t="shared" ca="1" si="908"/>
        <v>0</v>
      </c>
      <c r="O5802" s="14">
        <f t="shared" ca="1" si="909"/>
        <v>0</v>
      </c>
      <c r="P5802" s="113">
        <f t="shared" ca="1" si="903"/>
        <v>0</v>
      </c>
      <c r="Q5802" s="114">
        <f t="shared" ca="1" si="904"/>
        <v>-14.502992544378685</v>
      </c>
    </row>
    <row r="5803" spans="1:17" x14ac:dyDescent="0.75">
      <c r="A5803" t="s">
        <v>5867</v>
      </c>
      <c r="B5803" t="s">
        <v>14627</v>
      </c>
      <c r="G5803" s="14">
        <v>5801</v>
      </c>
      <c r="H5803" s="14">
        <f t="shared" ca="1" si="900"/>
        <v>212.98</v>
      </c>
      <c r="I5803" s="117">
        <f t="shared" ca="1" si="901"/>
        <v>46.855599999999995</v>
      </c>
      <c r="J5803" s="113">
        <f t="shared" ca="1" si="902"/>
        <v>72.808801775147941</v>
      </c>
      <c r="K5803" s="113">
        <f t="shared" ca="1" si="905"/>
        <v>0</v>
      </c>
      <c r="L5803" s="113">
        <f t="shared" ca="1" si="906"/>
        <v>-25.953201775147946</v>
      </c>
      <c r="M5803" s="113">
        <f t="shared" ca="1" si="907"/>
        <v>150.04679822485207</v>
      </c>
      <c r="N5803" s="113">
        <f t="shared" ca="1" si="908"/>
        <v>25.953201775147932</v>
      </c>
      <c r="O5803" s="14">
        <f t="shared" ca="1" si="909"/>
        <v>0</v>
      </c>
      <c r="P5803" s="113">
        <f t="shared" ca="1" si="903"/>
        <v>1.4210854715202004E-14</v>
      </c>
      <c r="Q5803" s="114">
        <f t="shared" ca="1" si="904"/>
        <v>0</v>
      </c>
    </row>
    <row r="5804" spans="1:17" x14ac:dyDescent="0.75">
      <c r="A5804" t="s">
        <v>5868</v>
      </c>
      <c r="B5804" t="s">
        <v>14628</v>
      </c>
      <c r="G5804" s="14">
        <v>5802</v>
      </c>
      <c r="H5804" s="14">
        <f t="shared" ca="1" si="900"/>
        <v>55.207999999999998</v>
      </c>
      <c r="I5804" s="117">
        <f t="shared" ca="1" si="901"/>
        <v>12.145759999999999</v>
      </c>
      <c r="J5804" s="113">
        <f t="shared" ca="1" si="902"/>
        <v>58.940458579881664</v>
      </c>
      <c r="K5804" s="113">
        <f t="shared" ca="1" si="905"/>
        <v>0</v>
      </c>
      <c r="L5804" s="113">
        <f t="shared" ca="1" si="906"/>
        <v>-46.794698579881668</v>
      </c>
      <c r="M5804" s="113">
        <f t="shared" ca="1" si="907"/>
        <v>103.2520996449704</v>
      </c>
      <c r="N5804" s="113">
        <f t="shared" ca="1" si="908"/>
        <v>46.794698579881668</v>
      </c>
      <c r="O5804" s="14">
        <f t="shared" ca="1" si="909"/>
        <v>0</v>
      </c>
      <c r="P5804" s="113">
        <f t="shared" ca="1" si="903"/>
        <v>0</v>
      </c>
      <c r="Q5804" s="114">
        <f t="shared" ca="1" si="904"/>
        <v>0</v>
      </c>
    </row>
    <row r="5805" spans="1:17" x14ac:dyDescent="0.75">
      <c r="A5805" t="s">
        <v>5869</v>
      </c>
      <c r="B5805" t="s">
        <v>14629</v>
      </c>
      <c r="G5805" s="14">
        <v>5803</v>
      </c>
      <c r="H5805" s="14">
        <f t="shared" ca="1" si="900"/>
        <v>3.8130000000000002</v>
      </c>
      <c r="I5805" s="117">
        <f t="shared" ca="1" si="901"/>
        <v>0.83886000000000005</v>
      </c>
      <c r="J5805" s="113">
        <f t="shared" ca="1" si="902"/>
        <v>48.539201183431956</v>
      </c>
      <c r="K5805" s="113">
        <f t="shared" ca="1" si="905"/>
        <v>0</v>
      </c>
      <c r="L5805" s="113">
        <f t="shared" ca="1" si="906"/>
        <v>-47.700341183431959</v>
      </c>
      <c r="M5805" s="113">
        <f t="shared" ca="1" si="907"/>
        <v>55.551758461538441</v>
      </c>
      <c r="N5805" s="113">
        <f t="shared" ca="1" si="908"/>
        <v>47.700341183431959</v>
      </c>
      <c r="O5805" s="14">
        <f t="shared" ca="1" si="909"/>
        <v>0</v>
      </c>
      <c r="P5805" s="113">
        <f t="shared" ca="1" si="903"/>
        <v>0</v>
      </c>
      <c r="Q5805" s="114">
        <f t="shared" ca="1" si="904"/>
        <v>0</v>
      </c>
    </row>
    <row r="5806" spans="1:17" x14ac:dyDescent="0.75">
      <c r="A5806" t="s">
        <v>5870</v>
      </c>
      <c r="B5806" t="s">
        <v>14630</v>
      </c>
      <c r="G5806" s="14">
        <v>5804</v>
      </c>
      <c r="H5806" s="14">
        <f t="shared" ca="1" si="900"/>
        <v>0</v>
      </c>
      <c r="I5806" s="117">
        <f t="shared" ca="1" si="901"/>
        <v>0</v>
      </c>
      <c r="J5806" s="113">
        <f t="shared" ca="1" si="902"/>
        <v>38.137943786982255</v>
      </c>
      <c r="K5806" s="113">
        <f t="shared" ca="1" si="905"/>
        <v>0</v>
      </c>
      <c r="L5806" s="113">
        <f t="shared" ca="1" si="906"/>
        <v>-38.137943786982255</v>
      </c>
      <c r="M5806" s="113">
        <f t="shared" ca="1" si="907"/>
        <v>17.413814674556185</v>
      </c>
      <c r="N5806" s="113">
        <f t="shared" ca="1" si="908"/>
        <v>38.137943786982255</v>
      </c>
      <c r="O5806" s="14">
        <f t="shared" ca="1" si="909"/>
        <v>0</v>
      </c>
      <c r="P5806" s="113">
        <f t="shared" ca="1" si="903"/>
        <v>0</v>
      </c>
      <c r="Q5806" s="114">
        <f t="shared" ca="1" si="904"/>
        <v>0</v>
      </c>
    </row>
    <row r="5807" spans="1:17" x14ac:dyDescent="0.75">
      <c r="A5807" t="s">
        <v>5871</v>
      </c>
      <c r="B5807" t="s">
        <v>14631</v>
      </c>
      <c r="G5807" s="14">
        <v>5805</v>
      </c>
      <c r="H5807" s="14">
        <f t="shared" ca="1" si="900"/>
        <v>0</v>
      </c>
      <c r="I5807" s="117">
        <f t="shared" ca="1" si="901"/>
        <v>0</v>
      </c>
      <c r="J5807" s="113">
        <f t="shared" ca="1" si="902"/>
        <v>24.269600591715978</v>
      </c>
      <c r="K5807" s="113">
        <f t="shared" ca="1" si="905"/>
        <v>0</v>
      </c>
      <c r="L5807" s="113">
        <f t="shared" ca="1" si="906"/>
        <v>-24.269600591715978</v>
      </c>
      <c r="M5807" s="113">
        <f t="shared" ca="1" si="907"/>
        <v>0</v>
      </c>
      <c r="N5807" s="113">
        <f t="shared" ca="1" si="908"/>
        <v>17.413814674556185</v>
      </c>
      <c r="O5807" s="14">
        <f t="shared" ca="1" si="909"/>
        <v>0</v>
      </c>
      <c r="P5807" s="113">
        <f t="shared" ca="1" si="903"/>
        <v>6.8557859171597926</v>
      </c>
      <c r="Q5807" s="114">
        <f t="shared" ca="1" si="904"/>
        <v>0</v>
      </c>
    </row>
    <row r="5808" spans="1:17" x14ac:dyDescent="0.75">
      <c r="A5808" t="s">
        <v>5872</v>
      </c>
      <c r="B5808" t="s">
        <v>14632</v>
      </c>
      <c r="G5808" s="14">
        <v>5806</v>
      </c>
      <c r="H5808" s="14">
        <f t="shared" ca="1" si="900"/>
        <v>0</v>
      </c>
      <c r="I5808" s="117">
        <f t="shared" ca="1" si="901"/>
        <v>0</v>
      </c>
      <c r="J5808" s="113">
        <f t="shared" ca="1" si="902"/>
        <v>13.868343195266274</v>
      </c>
      <c r="K5808" s="113">
        <f t="shared" ca="1" si="905"/>
        <v>0</v>
      </c>
      <c r="L5808" s="113">
        <f t="shared" ca="1" si="906"/>
        <v>-13.868343195266274</v>
      </c>
      <c r="M5808" s="113">
        <f t="shared" ca="1" si="907"/>
        <v>0</v>
      </c>
      <c r="N5808" s="113">
        <f t="shared" ca="1" si="908"/>
        <v>0</v>
      </c>
      <c r="O5808" s="14">
        <f t="shared" ca="1" si="909"/>
        <v>0</v>
      </c>
      <c r="P5808" s="113">
        <f t="shared" ca="1" si="903"/>
        <v>13.868343195266274</v>
      </c>
      <c r="Q5808" s="114">
        <f t="shared" ca="1" si="904"/>
        <v>0</v>
      </c>
    </row>
    <row r="5809" spans="1:17" x14ac:dyDescent="0.75">
      <c r="A5809" t="s">
        <v>5873</v>
      </c>
      <c r="B5809" t="s">
        <v>14633</v>
      </c>
      <c r="G5809" s="14">
        <v>5807</v>
      </c>
      <c r="H5809" s="14">
        <f t="shared" ca="1" si="900"/>
        <v>0</v>
      </c>
      <c r="I5809" s="117">
        <f t="shared" ca="1" si="901"/>
        <v>0</v>
      </c>
      <c r="J5809" s="113">
        <f t="shared" ca="1" si="902"/>
        <v>13.868343195266274</v>
      </c>
      <c r="K5809" s="113">
        <f t="shared" ca="1" si="905"/>
        <v>0</v>
      </c>
      <c r="L5809" s="113">
        <f t="shared" ca="1" si="906"/>
        <v>-13.868343195266274</v>
      </c>
      <c r="M5809" s="113">
        <f t="shared" ca="1" si="907"/>
        <v>0</v>
      </c>
      <c r="N5809" s="113">
        <f t="shared" ca="1" si="908"/>
        <v>0</v>
      </c>
      <c r="O5809" s="14">
        <f t="shared" ca="1" si="909"/>
        <v>0</v>
      </c>
      <c r="P5809" s="113">
        <f t="shared" ca="1" si="903"/>
        <v>13.868343195266274</v>
      </c>
      <c r="Q5809" s="114">
        <f t="shared" ca="1" si="904"/>
        <v>0</v>
      </c>
    </row>
    <row r="5810" spans="1:17" x14ac:dyDescent="0.75">
      <c r="A5810" t="s">
        <v>5874</v>
      </c>
      <c r="B5810" t="s">
        <v>14634</v>
      </c>
      <c r="G5810" s="14">
        <v>5808</v>
      </c>
      <c r="H5810" s="14">
        <f t="shared" ca="1" si="900"/>
        <v>0</v>
      </c>
      <c r="I5810" s="117">
        <f t="shared" ca="1" si="901"/>
        <v>0</v>
      </c>
      <c r="J5810" s="113">
        <f t="shared" ca="1" si="902"/>
        <v>13.868343195266274</v>
      </c>
      <c r="K5810" s="113">
        <f t="shared" ca="1" si="905"/>
        <v>0</v>
      </c>
      <c r="L5810" s="113">
        <f t="shared" ca="1" si="906"/>
        <v>-13.868343195266274</v>
      </c>
      <c r="M5810" s="113">
        <f t="shared" ca="1" si="907"/>
        <v>0</v>
      </c>
      <c r="N5810" s="113">
        <f t="shared" ca="1" si="908"/>
        <v>0</v>
      </c>
      <c r="O5810" s="14">
        <f t="shared" ca="1" si="909"/>
        <v>0</v>
      </c>
      <c r="P5810" s="113">
        <f t="shared" ca="1" si="903"/>
        <v>13.868343195266274</v>
      </c>
      <c r="Q5810" s="114">
        <f t="shared" ca="1" si="904"/>
        <v>0</v>
      </c>
    </row>
    <row r="5811" spans="1:17" x14ac:dyDescent="0.75">
      <c r="A5811" t="s">
        <v>5875</v>
      </c>
      <c r="B5811" t="s">
        <v>14635</v>
      </c>
      <c r="G5811" s="14">
        <v>5809</v>
      </c>
      <c r="H5811" s="14">
        <f t="shared" ca="1" si="900"/>
        <v>0</v>
      </c>
      <c r="I5811" s="117">
        <f t="shared" ca="1" si="901"/>
        <v>0</v>
      </c>
      <c r="J5811" s="113">
        <f t="shared" ca="1" si="902"/>
        <v>13.868343195266274</v>
      </c>
      <c r="K5811" s="113">
        <f t="shared" ca="1" si="905"/>
        <v>0</v>
      </c>
      <c r="L5811" s="113">
        <f t="shared" ca="1" si="906"/>
        <v>-13.868343195266274</v>
      </c>
      <c r="M5811" s="113">
        <f t="shared" ca="1" si="907"/>
        <v>0</v>
      </c>
      <c r="N5811" s="113">
        <f t="shared" ca="1" si="908"/>
        <v>0</v>
      </c>
      <c r="O5811" s="14">
        <f t="shared" ca="1" si="909"/>
        <v>0</v>
      </c>
      <c r="P5811" s="113">
        <f t="shared" ca="1" si="903"/>
        <v>13.868343195266274</v>
      </c>
      <c r="Q5811" s="114">
        <f t="shared" ca="1" si="904"/>
        <v>0</v>
      </c>
    </row>
    <row r="5812" spans="1:17" x14ac:dyDescent="0.75">
      <c r="A5812" t="s">
        <v>5876</v>
      </c>
      <c r="B5812" t="s">
        <v>14636</v>
      </c>
      <c r="G5812" s="14">
        <v>5810</v>
      </c>
      <c r="H5812" s="14">
        <f t="shared" ca="1" si="900"/>
        <v>0</v>
      </c>
      <c r="I5812" s="117">
        <f t="shared" ca="1" si="901"/>
        <v>0</v>
      </c>
      <c r="J5812" s="113">
        <f t="shared" ca="1" si="902"/>
        <v>13.868343195266274</v>
      </c>
      <c r="K5812" s="113">
        <f t="shared" ca="1" si="905"/>
        <v>0</v>
      </c>
      <c r="L5812" s="113">
        <f t="shared" ca="1" si="906"/>
        <v>-13.868343195266274</v>
      </c>
      <c r="M5812" s="113">
        <f t="shared" ca="1" si="907"/>
        <v>0</v>
      </c>
      <c r="N5812" s="113">
        <f t="shared" ca="1" si="908"/>
        <v>0</v>
      </c>
      <c r="O5812" s="14">
        <f t="shared" ca="1" si="909"/>
        <v>0</v>
      </c>
      <c r="P5812" s="113">
        <f t="shared" ca="1" si="903"/>
        <v>13.868343195266274</v>
      </c>
      <c r="Q5812" s="114">
        <f t="shared" ca="1" si="904"/>
        <v>0</v>
      </c>
    </row>
    <row r="5813" spans="1:17" x14ac:dyDescent="0.75">
      <c r="A5813" t="s">
        <v>5877</v>
      </c>
      <c r="B5813" t="s">
        <v>14637</v>
      </c>
      <c r="G5813" s="14">
        <v>5811</v>
      </c>
      <c r="H5813" s="14">
        <f t="shared" ca="1" si="900"/>
        <v>0</v>
      </c>
      <c r="I5813" s="117">
        <f t="shared" ca="1" si="901"/>
        <v>0</v>
      </c>
      <c r="J5813" s="113">
        <f t="shared" ca="1" si="902"/>
        <v>13.868343195266274</v>
      </c>
      <c r="K5813" s="113">
        <f t="shared" ca="1" si="905"/>
        <v>0</v>
      </c>
      <c r="L5813" s="113">
        <f t="shared" ca="1" si="906"/>
        <v>-13.868343195266274</v>
      </c>
      <c r="M5813" s="113">
        <f t="shared" ca="1" si="907"/>
        <v>0</v>
      </c>
      <c r="N5813" s="113">
        <f t="shared" ca="1" si="908"/>
        <v>0</v>
      </c>
      <c r="O5813" s="14">
        <f t="shared" ca="1" si="909"/>
        <v>0</v>
      </c>
      <c r="P5813" s="113">
        <f t="shared" ca="1" si="903"/>
        <v>13.868343195266274</v>
      </c>
      <c r="Q5813" s="114">
        <f t="shared" ca="1" si="904"/>
        <v>0</v>
      </c>
    </row>
    <row r="5814" spans="1:17" x14ac:dyDescent="0.75">
      <c r="A5814" t="s">
        <v>5878</v>
      </c>
      <c r="B5814" t="s">
        <v>14638</v>
      </c>
      <c r="G5814" s="14">
        <v>5812</v>
      </c>
      <c r="H5814" s="14">
        <f t="shared" ca="1" si="900"/>
        <v>0</v>
      </c>
      <c r="I5814" s="117">
        <f t="shared" ca="1" si="901"/>
        <v>0</v>
      </c>
      <c r="J5814" s="113">
        <f t="shared" ca="1" si="902"/>
        <v>13.868343195266274</v>
      </c>
      <c r="K5814" s="113">
        <f t="shared" ca="1" si="905"/>
        <v>0</v>
      </c>
      <c r="L5814" s="113">
        <f t="shared" ca="1" si="906"/>
        <v>-13.868343195266274</v>
      </c>
      <c r="M5814" s="113">
        <f t="shared" ca="1" si="907"/>
        <v>0</v>
      </c>
      <c r="N5814" s="113">
        <f t="shared" ca="1" si="908"/>
        <v>0</v>
      </c>
      <c r="O5814" s="14">
        <f t="shared" ca="1" si="909"/>
        <v>0</v>
      </c>
      <c r="P5814" s="113">
        <f t="shared" ca="1" si="903"/>
        <v>13.868343195266274</v>
      </c>
      <c r="Q5814" s="114">
        <f t="shared" ca="1" si="904"/>
        <v>0</v>
      </c>
    </row>
    <row r="5815" spans="1:17" x14ac:dyDescent="0.75">
      <c r="A5815" t="s">
        <v>5879</v>
      </c>
      <c r="B5815" t="s">
        <v>14639</v>
      </c>
      <c r="G5815" s="14">
        <v>5813</v>
      </c>
      <c r="H5815" s="14">
        <f t="shared" ca="1" si="900"/>
        <v>0.95299999999999996</v>
      </c>
      <c r="I5815" s="117">
        <f t="shared" ca="1" si="901"/>
        <v>0.20965999999999999</v>
      </c>
      <c r="J5815" s="113">
        <f t="shared" ca="1" si="902"/>
        <v>20.802514792899409</v>
      </c>
      <c r="K5815" s="113">
        <f t="shared" ca="1" si="905"/>
        <v>0</v>
      </c>
      <c r="L5815" s="113">
        <f t="shared" ca="1" si="906"/>
        <v>-20.592854792899409</v>
      </c>
      <c r="M5815" s="113">
        <f t="shared" ca="1" si="907"/>
        <v>0</v>
      </c>
      <c r="N5815" s="113">
        <f t="shared" ca="1" si="908"/>
        <v>0</v>
      </c>
      <c r="O5815" s="14">
        <f t="shared" ca="1" si="909"/>
        <v>0</v>
      </c>
      <c r="P5815" s="113">
        <f t="shared" ca="1" si="903"/>
        <v>20.592854792899409</v>
      </c>
      <c r="Q5815" s="114">
        <f t="shared" ca="1" si="904"/>
        <v>0</v>
      </c>
    </row>
    <row r="5816" spans="1:17" x14ac:dyDescent="0.75">
      <c r="A5816" t="s">
        <v>5880</v>
      </c>
      <c r="B5816" t="s">
        <v>14640</v>
      </c>
      <c r="G5816" s="14">
        <v>5814</v>
      </c>
      <c r="H5816" s="14">
        <f t="shared" ca="1" si="900"/>
        <v>31.666</v>
      </c>
      <c r="I5816" s="117">
        <f t="shared" ca="1" si="901"/>
        <v>6.96652</v>
      </c>
      <c r="J5816" s="113">
        <f t="shared" ca="1" si="902"/>
        <v>31.203772189349117</v>
      </c>
      <c r="K5816" s="113">
        <f t="shared" ca="1" si="905"/>
        <v>0</v>
      </c>
      <c r="L5816" s="113">
        <f t="shared" ca="1" si="906"/>
        <v>-24.237252189349118</v>
      </c>
      <c r="M5816" s="113">
        <f t="shared" ca="1" si="907"/>
        <v>0</v>
      </c>
      <c r="N5816" s="113">
        <f t="shared" ca="1" si="908"/>
        <v>0</v>
      </c>
      <c r="O5816" s="14">
        <f t="shared" ca="1" si="909"/>
        <v>0</v>
      </c>
      <c r="P5816" s="113">
        <f t="shared" ca="1" si="903"/>
        <v>24.237252189349118</v>
      </c>
      <c r="Q5816" s="114">
        <f t="shared" ca="1" si="904"/>
        <v>0</v>
      </c>
    </row>
    <row r="5817" spans="1:17" x14ac:dyDescent="0.75">
      <c r="A5817" t="s">
        <v>5881</v>
      </c>
      <c r="B5817" t="s">
        <v>14641</v>
      </c>
      <c r="G5817" s="14">
        <v>5815</v>
      </c>
      <c r="H5817" s="14">
        <f t="shared" ca="1" si="900"/>
        <v>168.19800000000001</v>
      </c>
      <c r="I5817" s="117">
        <f t="shared" ca="1" si="901"/>
        <v>37.00356</v>
      </c>
      <c r="J5817" s="113">
        <f t="shared" ca="1" si="902"/>
        <v>40.21819526627219</v>
      </c>
      <c r="K5817" s="113">
        <f t="shared" ca="1" si="905"/>
        <v>0</v>
      </c>
      <c r="L5817" s="113">
        <f t="shared" ca="1" si="906"/>
        <v>-3.2146352662721895</v>
      </c>
      <c r="M5817" s="113">
        <f t="shared" ca="1" si="907"/>
        <v>0</v>
      </c>
      <c r="N5817" s="113">
        <f t="shared" ca="1" si="908"/>
        <v>0</v>
      </c>
      <c r="O5817" s="14">
        <f t="shared" ca="1" si="909"/>
        <v>0</v>
      </c>
      <c r="P5817" s="113">
        <f t="shared" ca="1" si="903"/>
        <v>3.2146352662721895</v>
      </c>
      <c r="Q5817" s="114">
        <f t="shared" ca="1" si="904"/>
        <v>0</v>
      </c>
    </row>
    <row r="5818" spans="1:17" x14ac:dyDescent="0.75">
      <c r="A5818" t="s">
        <v>5882</v>
      </c>
      <c r="B5818" t="s">
        <v>14642</v>
      </c>
      <c r="G5818" s="14">
        <v>5816</v>
      </c>
      <c r="H5818" s="14">
        <f t="shared" ca="1" si="900"/>
        <v>359.67500000000001</v>
      </c>
      <c r="I5818" s="117">
        <f t="shared" ca="1" si="901"/>
        <v>79.128500000000003</v>
      </c>
      <c r="J5818" s="113">
        <f t="shared" ca="1" si="902"/>
        <v>48.539201183431956</v>
      </c>
      <c r="K5818" s="113">
        <f t="shared" ca="1" si="905"/>
        <v>30.589298816568046</v>
      </c>
      <c r="L5818" s="113">
        <f t="shared" ca="1" si="906"/>
        <v>30.589298816568046</v>
      </c>
      <c r="M5818" s="113">
        <f t="shared" ca="1" si="907"/>
        <v>30.589298816568046</v>
      </c>
      <c r="N5818" s="113">
        <f t="shared" ca="1" si="908"/>
        <v>0</v>
      </c>
      <c r="O5818" s="14">
        <f t="shared" ca="1" si="909"/>
        <v>30.589298816568046</v>
      </c>
      <c r="P5818" s="113">
        <f t="shared" ca="1" si="903"/>
        <v>0</v>
      </c>
      <c r="Q5818" s="114">
        <f t="shared" ca="1" si="904"/>
        <v>0</v>
      </c>
    </row>
    <row r="5819" spans="1:17" x14ac:dyDescent="0.75">
      <c r="A5819" t="s">
        <v>5883</v>
      </c>
      <c r="B5819" t="s">
        <v>14643</v>
      </c>
      <c r="G5819" s="14">
        <v>5817</v>
      </c>
      <c r="H5819" s="14">
        <f t="shared" ca="1" si="900"/>
        <v>468.14600000000002</v>
      </c>
      <c r="I5819" s="117">
        <f t="shared" ca="1" si="901"/>
        <v>102.99212</v>
      </c>
      <c r="J5819" s="113">
        <f t="shared" ca="1" si="902"/>
        <v>58.940458579881664</v>
      </c>
      <c r="K5819" s="113">
        <f t="shared" ca="1" si="905"/>
        <v>44.051661420118336</v>
      </c>
      <c r="L5819" s="113">
        <f t="shared" ca="1" si="906"/>
        <v>44.051661420118336</v>
      </c>
      <c r="M5819" s="113">
        <f t="shared" ca="1" si="907"/>
        <v>74.640960236686382</v>
      </c>
      <c r="N5819" s="113">
        <f t="shared" ca="1" si="908"/>
        <v>0</v>
      </c>
      <c r="O5819" s="14">
        <f t="shared" ca="1" si="909"/>
        <v>44.051661420118336</v>
      </c>
      <c r="P5819" s="113">
        <f t="shared" ca="1" si="903"/>
        <v>0</v>
      </c>
      <c r="Q5819" s="114">
        <f t="shared" ca="1" si="904"/>
        <v>0</v>
      </c>
    </row>
    <row r="5820" spans="1:17" x14ac:dyDescent="0.75">
      <c r="A5820" t="s">
        <v>5884</v>
      </c>
      <c r="B5820" t="s">
        <v>14644</v>
      </c>
      <c r="G5820" s="14">
        <v>5818</v>
      </c>
      <c r="H5820" s="14">
        <f t="shared" ca="1" si="900"/>
        <v>416.726</v>
      </c>
      <c r="I5820" s="117">
        <f t="shared" ca="1" si="901"/>
        <v>91.679720000000003</v>
      </c>
      <c r="J5820" s="113">
        <f t="shared" ca="1" si="902"/>
        <v>71.421967455621314</v>
      </c>
      <c r="K5820" s="113">
        <f t="shared" ca="1" si="905"/>
        <v>20.25775254437869</v>
      </c>
      <c r="L5820" s="113">
        <f t="shared" ca="1" si="906"/>
        <v>20.25775254437869</v>
      </c>
      <c r="M5820" s="113">
        <f t="shared" ca="1" si="907"/>
        <v>94.898712781065072</v>
      </c>
      <c r="N5820" s="113">
        <f t="shared" ca="1" si="908"/>
        <v>0</v>
      </c>
      <c r="O5820" s="14">
        <f t="shared" ca="1" si="909"/>
        <v>20.25775254437869</v>
      </c>
      <c r="P5820" s="113">
        <f t="shared" ca="1" si="903"/>
        <v>0</v>
      </c>
      <c r="Q5820" s="114">
        <f t="shared" ca="1" si="904"/>
        <v>0</v>
      </c>
    </row>
    <row r="5821" spans="1:17" x14ac:dyDescent="0.75">
      <c r="A5821" t="s">
        <v>5885</v>
      </c>
      <c r="B5821" t="s">
        <v>14645</v>
      </c>
      <c r="G5821" s="14">
        <v>5819</v>
      </c>
      <c r="H5821" s="14">
        <f t="shared" ca="1" si="900"/>
        <v>619.84199999999998</v>
      </c>
      <c r="I5821" s="117">
        <f t="shared" ca="1" si="901"/>
        <v>136.36524</v>
      </c>
      <c r="J5821" s="113">
        <f t="shared" ca="1" si="902"/>
        <v>68.648298816568058</v>
      </c>
      <c r="K5821" s="113">
        <f t="shared" ca="1" si="905"/>
        <v>67.716941183431942</v>
      </c>
      <c r="L5821" s="113">
        <f t="shared" ca="1" si="906"/>
        <v>67.716941183431942</v>
      </c>
      <c r="M5821" s="113">
        <f t="shared" ca="1" si="907"/>
        <v>162.61565396449703</v>
      </c>
      <c r="N5821" s="113">
        <f t="shared" ca="1" si="908"/>
        <v>0</v>
      </c>
      <c r="O5821" s="14">
        <f t="shared" ca="1" si="909"/>
        <v>67.716941183431956</v>
      </c>
      <c r="P5821" s="113">
        <f t="shared" ca="1" si="903"/>
        <v>0</v>
      </c>
      <c r="Q5821" s="114">
        <f t="shared" ca="1" si="904"/>
        <v>0</v>
      </c>
    </row>
    <row r="5822" spans="1:17" x14ac:dyDescent="0.75">
      <c r="A5822" t="s">
        <v>5886</v>
      </c>
      <c r="B5822" t="s">
        <v>14646</v>
      </c>
      <c r="G5822" s="14">
        <v>5820</v>
      </c>
      <c r="H5822" s="14">
        <f t="shared" ca="1" si="900"/>
        <v>772.49800000000005</v>
      </c>
      <c r="I5822" s="117">
        <f t="shared" ca="1" si="901"/>
        <v>169.94956000000002</v>
      </c>
      <c r="J5822" s="113">
        <f t="shared" ca="1" si="902"/>
        <v>63.794378698224854</v>
      </c>
      <c r="K5822" s="113">
        <f t="shared" ca="1" si="905"/>
        <v>106.15518130177517</v>
      </c>
      <c r="L5822" s="113">
        <f t="shared" ca="1" si="906"/>
        <v>106.15518130177517</v>
      </c>
      <c r="M5822" s="113">
        <f t="shared" ca="1" si="907"/>
        <v>176</v>
      </c>
      <c r="N5822" s="113">
        <f t="shared" ca="1" si="908"/>
        <v>0</v>
      </c>
      <c r="O5822" s="14">
        <f t="shared" ca="1" si="909"/>
        <v>13.384346035502972</v>
      </c>
      <c r="P5822" s="113">
        <f t="shared" ca="1" si="903"/>
        <v>0</v>
      </c>
      <c r="Q5822" s="114">
        <f t="shared" ca="1" si="904"/>
        <v>-92.770835266272201</v>
      </c>
    </row>
    <row r="5823" spans="1:17" x14ac:dyDescent="0.75">
      <c r="A5823" t="s">
        <v>5887</v>
      </c>
      <c r="B5823" t="s">
        <v>14647</v>
      </c>
      <c r="G5823" s="14">
        <v>5821</v>
      </c>
      <c r="H5823" s="14">
        <f t="shared" ca="1" si="900"/>
        <v>829.5</v>
      </c>
      <c r="I5823" s="117">
        <f t="shared" ca="1" si="901"/>
        <v>182.49</v>
      </c>
      <c r="J5823" s="113">
        <f t="shared" ca="1" si="902"/>
        <v>65.874630177514803</v>
      </c>
      <c r="K5823" s="113">
        <f t="shared" ca="1" si="905"/>
        <v>116.61536982248521</v>
      </c>
      <c r="L5823" s="113">
        <f t="shared" ca="1" si="906"/>
        <v>116.61536982248521</v>
      </c>
      <c r="M5823" s="113">
        <f t="shared" ca="1" si="907"/>
        <v>176</v>
      </c>
      <c r="N5823" s="113">
        <f t="shared" ca="1" si="908"/>
        <v>0</v>
      </c>
      <c r="O5823" s="14">
        <f t="shared" ca="1" si="909"/>
        <v>0</v>
      </c>
      <c r="P5823" s="113">
        <f t="shared" ca="1" si="903"/>
        <v>0</v>
      </c>
      <c r="Q5823" s="114">
        <f t="shared" ca="1" si="904"/>
        <v>-116.61536982248521</v>
      </c>
    </row>
    <row r="5824" spans="1:17" x14ac:dyDescent="0.75">
      <c r="A5824" t="s">
        <v>5888</v>
      </c>
      <c r="B5824" t="s">
        <v>14648</v>
      </c>
      <c r="G5824" s="14">
        <v>5822</v>
      </c>
      <c r="H5824" s="14">
        <f t="shared" ca="1" si="900"/>
        <v>688.52200000000005</v>
      </c>
      <c r="I5824" s="117">
        <f t="shared" ca="1" si="901"/>
        <v>151.47484</v>
      </c>
      <c r="J5824" s="113">
        <f t="shared" ca="1" si="902"/>
        <v>69.341715976331372</v>
      </c>
      <c r="K5824" s="113">
        <f t="shared" ca="1" si="905"/>
        <v>82.133124023668628</v>
      </c>
      <c r="L5824" s="113">
        <f t="shared" ca="1" si="906"/>
        <v>82.133124023668628</v>
      </c>
      <c r="M5824" s="113">
        <f t="shared" ca="1" si="907"/>
        <v>176</v>
      </c>
      <c r="N5824" s="113">
        <f t="shared" ca="1" si="908"/>
        <v>0</v>
      </c>
      <c r="O5824" s="14">
        <f t="shared" ca="1" si="909"/>
        <v>0</v>
      </c>
      <c r="P5824" s="113">
        <f t="shared" ca="1" si="903"/>
        <v>0</v>
      </c>
      <c r="Q5824" s="114">
        <f t="shared" ca="1" si="904"/>
        <v>-82.133124023668628</v>
      </c>
    </row>
    <row r="5825" spans="1:17" x14ac:dyDescent="0.75">
      <c r="A5825" t="s">
        <v>5889</v>
      </c>
      <c r="B5825" t="s">
        <v>14649</v>
      </c>
      <c r="G5825" s="14">
        <v>5823</v>
      </c>
      <c r="H5825" s="14">
        <f t="shared" ca="1" si="900"/>
        <v>500.18400000000003</v>
      </c>
      <c r="I5825" s="117">
        <f t="shared" ca="1" si="901"/>
        <v>110.04048</v>
      </c>
      <c r="J5825" s="113">
        <f t="shared" ca="1" si="902"/>
        <v>70.728550295858</v>
      </c>
      <c r="K5825" s="113">
        <f t="shared" ca="1" si="905"/>
        <v>39.311929704142003</v>
      </c>
      <c r="L5825" s="113">
        <f t="shared" ca="1" si="906"/>
        <v>39.311929704142003</v>
      </c>
      <c r="M5825" s="113">
        <f t="shared" ca="1" si="907"/>
        <v>176</v>
      </c>
      <c r="N5825" s="113">
        <f t="shared" ca="1" si="908"/>
        <v>0</v>
      </c>
      <c r="O5825" s="14">
        <f t="shared" ca="1" si="909"/>
        <v>0</v>
      </c>
      <c r="P5825" s="113">
        <f t="shared" ca="1" si="903"/>
        <v>0</v>
      </c>
      <c r="Q5825" s="114">
        <f t="shared" ca="1" si="904"/>
        <v>-39.311929704142003</v>
      </c>
    </row>
    <row r="5826" spans="1:17" x14ac:dyDescent="0.75">
      <c r="A5826" t="s">
        <v>5890</v>
      </c>
      <c r="B5826" t="s">
        <v>14650</v>
      </c>
      <c r="G5826" s="14">
        <v>5824</v>
      </c>
      <c r="H5826" s="14">
        <f t="shared" ca="1" si="900"/>
        <v>299.35000000000002</v>
      </c>
      <c r="I5826" s="117">
        <f t="shared" ca="1" si="901"/>
        <v>65.856999999999999</v>
      </c>
      <c r="J5826" s="113">
        <f t="shared" ca="1" si="902"/>
        <v>71.421967455621314</v>
      </c>
      <c r="K5826" s="113">
        <f t="shared" ca="1" si="905"/>
        <v>0</v>
      </c>
      <c r="L5826" s="113">
        <f t="shared" ca="1" si="906"/>
        <v>-5.5649674556213142</v>
      </c>
      <c r="M5826" s="113">
        <f t="shared" ca="1" si="907"/>
        <v>170.43503254437869</v>
      </c>
      <c r="N5826" s="113">
        <f t="shared" ca="1" si="908"/>
        <v>5.5649674556213142</v>
      </c>
      <c r="O5826" s="14">
        <f t="shared" ca="1" si="909"/>
        <v>0</v>
      </c>
      <c r="P5826" s="113">
        <f t="shared" ca="1" si="903"/>
        <v>0</v>
      </c>
      <c r="Q5826" s="114">
        <f t="shared" ca="1" si="904"/>
        <v>0</v>
      </c>
    </row>
    <row r="5827" spans="1:17" x14ac:dyDescent="0.75">
      <c r="A5827" t="s">
        <v>5891</v>
      </c>
      <c r="B5827" t="s">
        <v>14651</v>
      </c>
      <c r="G5827" s="14">
        <v>5825</v>
      </c>
      <c r="H5827" s="14">
        <f t="shared" ref="H5827:H5890" ca="1" si="910">INDEX(INDIRECT(Library_File&amp;"Irradiance_Library"),MATCH($A5827,INDIRECT(Library_File&amp;"Irradiance_Labels"),0),MATCH(INDEX(IrradianceOptions,1,MATCH($A$1,Cases,0)),INDIRECT(Library_File&amp;"Irradiance_Transfer"),0))</f>
        <v>172.393</v>
      </c>
      <c r="I5827" s="117">
        <f t="shared" ref="I5827:I5890" ca="1" si="911">INDEX(INDIRECT(Library_File&amp;"Solar_Library"),MATCH($C$3,INDIRECT(Library_File&amp;"Solar_Labels"),0),MATCH(INDEX(SolarOptions,1,MATCH($A$1,Cases,0)),INDIRECT(Library_File&amp;"Solar_Transfer"),0))*$H5827</f>
        <v>37.926459999999999</v>
      </c>
      <c r="J5827" s="113">
        <f t="shared" ref="J5827:J5890" ca="1" si="912">INDEX(INDIRECT(Library_File&amp;"PwrUsage_Library"),MATCH($B5827,INDIRECT(Library_File&amp;"PwrUsage_Labels"),0),MATCH(INDEX(PwrUsageOptions,1,MATCH($A$1,Cases,0)),INDIRECT(Library_File&amp;"PwrUsage_Transfer"),0))</f>
        <v>72.808801775147941</v>
      </c>
      <c r="K5827" s="113">
        <f t="shared" ca="1" si="905"/>
        <v>0</v>
      </c>
      <c r="L5827" s="113">
        <f t="shared" ca="1" si="906"/>
        <v>-34.882341775147943</v>
      </c>
      <c r="M5827" s="113">
        <f t="shared" ca="1" si="907"/>
        <v>135.55269076923074</v>
      </c>
      <c r="N5827" s="113">
        <f t="shared" ca="1" si="908"/>
        <v>34.88234177514795</v>
      </c>
      <c r="O5827" s="14">
        <f t="shared" ca="1" si="909"/>
        <v>0</v>
      </c>
      <c r="P5827" s="113">
        <f t="shared" ref="P5827:P5890" ca="1" si="913">IF((J5827-I5827-N5827)&gt;0,(J5827-I5827-N5827),0)</f>
        <v>0</v>
      </c>
      <c r="Q5827" s="114">
        <f t="shared" ref="Q5827:Q5890" ca="1" si="914">IF((J5827+O5827-I5827)&lt;0,(J5827+O5827-I5827),0)</f>
        <v>0</v>
      </c>
    </row>
    <row r="5828" spans="1:17" x14ac:dyDescent="0.75">
      <c r="A5828" t="s">
        <v>5892</v>
      </c>
      <c r="B5828" t="s">
        <v>14652</v>
      </c>
      <c r="G5828" s="14">
        <v>5826</v>
      </c>
      <c r="H5828" s="14">
        <f t="shared" ca="1" si="910"/>
        <v>50.475999999999999</v>
      </c>
      <c r="I5828" s="117">
        <f t="shared" ca="1" si="911"/>
        <v>11.10472</v>
      </c>
      <c r="J5828" s="113">
        <f t="shared" ca="1" si="912"/>
        <v>58.940458579881664</v>
      </c>
      <c r="K5828" s="113">
        <f t="shared" ref="K5828:K5891" ca="1" si="915">IF((I5828-J5828)&gt;0,(I5828-J5828),0)</f>
        <v>0</v>
      </c>
      <c r="L5828" s="113">
        <f t="shared" ref="L5828:L5891" ca="1" si="916">I5828-J5828</f>
        <v>-47.835738579881664</v>
      </c>
      <c r="M5828" s="113">
        <f t="shared" ca="1" si="907"/>
        <v>87.716952189349072</v>
      </c>
      <c r="N5828" s="113">
        <f t="shared" ca="1" si="908"/>
        <v>47.835738579881664</v>
      </c>
      <c r="O5828" s="14">
        <f t="shared" ca="1" si="909"/>
        <v>0</v>
      </c>
      <c r="P5828" s="113">
        <f t="shared" ca="1" si="913"/>
        <v>0</v>
      </c>
      <c r="Q5828" s="114">
        <f t="shared" ca="1" si="914"/>
        <v>0</v>
      </c>
    </row>
    <row r="5829" spans="1:17" x14ac:dyDescent="0.75">
      <c r="A5829" t="s">
        <v>5893</v>
      </c>
      <c r="B5829" t="s">
        <v>14653</v>
      </c>
      <c r="G5829" s="14">
        <v>5827</v>
      </c>
      <c r="H5829" s="14">
        <f t="shared" ca="1" si="910"/>
        <v>2.859</v>
      </c>
      <c r="I5829" s="117">
        <f t="shared" ca="1" si="911"/>
        <v>0.62897999999999998</v>
      </c>
      <c r="J5829" s="113">
        <f t="shared" ca="1" si="912"/>
        <v>48.539201183431956</v>
      </c>
      <c r="K5829" s="113">
        <f t="shared" ca="1" si="915"/>
        <v>0</v>
      </c>
      <c r="L5829" s="113">
        <f t="shared" ca="1" si="916"/>
        <v>-47.910221183431958</v>
      </c>
      <c r="M5829" s="113">
        <f t="shared" ref="M5829:M5892" ca="1" si="917">IF(AND((L5829+M5828)&lt;$M$3,(L5829+M5828)&gt;0),(L5829+M5828),IF((L5829+M5828)&gt;$M$3,$M$3,0))</f>
        <v>39.806731005917115</v>
      </c>
      <c r="N5829" s="113">
        <f t="shared" ref="N5829:N5892" ca="1" si="918">IF((M5828-M5829)&gt;0,(M5828-M5829),0)</f>
        <v>47.910221183431958</v>
      </c>
      <c r="O5829" s="14">
        <f t="shared" ref="O5829:O5892" ca="1" si="919">IF((M5828-M5829)&lt;0,(M5829-M5828),0)</f>
        <v>0</v>
      </c>
      <c r="P5829" s="113">
        <f t="shared" ca="1" si="913"/>
        <v>0</v>
      </c>
      <c r="Q5829" s="114">
        <f t="shared" ca="1" si="914"/>
        <v>0</v>
      </c>
    </row>
    <row r="5830" spans="1:17" x14ac:dyDescent="0.75">
      <c r="A5830" t="s">
        <v>5894</v>
      </c>
      <c r="B5830" t="s">
        <v>14654</v>
      </c>
      <c r="G5830" s="14">
        <v>5828</v>
      </c>
      <c r="H5830" s="14">
        <f t="shared" ca="1" si="910"/>
        <v>0</v>
      </c>
      <c r="I5830" s="117">
        <f t="shared" ca="1" si="911"/>
        <v>0</v>
      </c>
      <c r="J5830" s="113">
        <f t="shared" ca="1" si="912"/>
        <v>38.137943786982255</v>
      </c>
      <c r="K5830" s="113">
        <f t="shared" ca="1" si="915"/>
        <v>0</v>
      </c>
      <c r="L5830" s="113">
        <f t="shared" ca="1" si="916"/>
        <v>-38.137943786982255</v>
      </c>
      <c r="M5830" s="113">
        <f t="shared" ca="1" si="917"/>
        <v>1.6687872189348596</v>
      </c>
      <c r="N5830" s="113">
        <f t="shared" ca="1" si="918"/>
        <v>38.137943786982255</v>
      </c>
      <c r="O5830" s="14">
        <f t="shared" ca="1" si="919"/>
        <v>0</v>
      </c>
      <c r="P5830" s="113">
        <f t="shared" ca="1" si="913"/>
        <v>0</v>
      </c>
      <c r="Q5830" s="114">
        <f t="shared" ca="1" si="914"/>
        <v>0</v>
      </c>
    </row>
    <row r="5831" spans="1:17" x14ac:dyDescent="0.75">
      <c r="A5831" t="s">
        <v>5895</v>
      </c>
      <c r="B5831" t="s">
        <v>14655</v>
      </c>
      <c r="G5831" s="14">
        <v>5829</v>
      </c>
      <c r="H5831" s="14">
        <f t="shared" ca="1" si="910"/>
        <v>0</v>
      </c>
      <c r="I5831" s="117">
        <f t="shared" ca="1" si="911"/>
        <v>0</v>
      </c>
      <c r="J5831" s="113">
        <f t="shared" ca="1" si="912"/>
        <v>24.269600591715978</v>
      </c>
      <c r="K5831" s="113">
        <f t="shared" ca="1" si="915"/>
        <v>0</v>
      </c>
      <c r="L5831" s="113">
        <f t="shared" ca="1" si="916"/>
        <v>-24.269600591715978</v>
      </c>
      <c r="M5831" s="113">
        <f t="shared" ca="1" si="917"/>
        <v>0</v>
      </c>
      <c r="N5831" s="113">
        <f t="shared" ca="1" si="918"/>
        <v>1.6687872189348596</v>
      </c>
      <c r="O5831" s="14">
        <f t="shared" ca="1" si="919"/>
        <v>0</v>
      </c>
      <c r="P5831" s="113">
        <f t="shared" ca="1" si="913"/>
        <v>22.600813372781118</v>
      </c>
      <c r="Q5831" s="114">
        <f t="shared" ca="1" si="914"/>
        <v>0</v>
      </c>
    </row>
    <row r="5832" spans="1:17" x14ac:dyDescent="0.75">
      <c r="A5832" t="s">
        <v>5896</v>
      </c>
      <c r="B5832" t="s">
        <v>14656</v>
      </c>
      <c r="G5832" s="14">
        <v>5830</v>
      </c>
      <c r="H5832" s="14">
        <f t="shared" ca="1" si="910"/>
        <v>0</v>
      </c>
      <c r="I5832" s="117">
        <f t="shared" ca="1" si="911"/>
        <v>0</v>
      </c>
      <c r="J5832" s="113">
        <f t="shared" ca="1" si="912"/>
        <v>13.868343195266274</v>
      </c>
      <c r="K5832" s="113">
        <f t="shared" ca="1" si="915"/>
        <v>0</v>
      </c>
      <c r="L5832" s="113">
        <f t="shared" ca="1" si="916"/>
        <v>-13.868343195266274</v>
      </c>
      <c r="M5832" s="113">
        <f t="shared" ca="1" si="917"/>
        <v>0</v>
      </c>
      <c r="N5832" s="113">
        <f t="shared" ca="1" si="918"/>
        <v>0</v>
      </c>
      <c r="O5832" s="14">
        <f t="shared" ca="1" si="919"/>
        <v>0</v>
      </c>
      <c r="P5832" s="113">
        <f t="shared" ca="1" si="913"/>
        <v>13.868343195266274</v>
      </c>
      <c r="Q5832" s="114">
        <f t="shared" ca="1" si="914"/>
        <v>0</v>
      </c>
    </row>
    <row r="5833" spans="1:17" x14ac:dyDescent="0.75">
      <c r="A5833" t="s">
        <v>5897</v>
      </c>
      <c r="B5833" t="s">
        <v>14657</v>
      </c>
      <c r="G5833" s="14">
        <v>5831</v>
      </c>
      <c r="H5833" s="14">
        <f t="shared" ca="1" si="910"/>
        <v>0</v>
      </c>
      <c r="I5833" s="117">
        <f t="shared" ca="1" si="911"/>
        <v>0</v>
      </c>
      <c r="J5833" s="113">
        <f t="shared" ca="1" si="912"/>
        <v>13.868343195266274</v>
      </c>
      <c r="K5833" s="113">
        <f t="shared" ca="1" si="915"/>
        <v>0</v>
      </c>
      <c r="L5833" s="113">
        <f t="shared" ca="1" si="916"/>
        <v>-13.868343195266274</v>
      </c>
      <c r="M5833" s="113">
        <f t="shared" ca="1" si="917"/>
        <v>0</v>
      </c>
      <c r="N5833" s="113">
        <f t="shared" ca="1" si="918"/>
        <v>0</v>
      </c>
      <c r="O5833" s="14">
        <f t="shared" ca="1" si="919"/>
        <v>0</v>
      </c>
      <c r="P5833" s="113">
        <f t="shared" ca="1" si="913"/>
        <v>13.868343195266274</v>
      </c>
      <c r="Q5833" s="114">
        <f t="shared" ca="1" si="914"/>
        <v>0</v>
      </c>
    </row>
    <row r="5834" spans="1:17" x14ac:dyDescent="0.75">
      <c r="A5834" t="s">
        <v>5898</v>
      </c>
      <c r="B5834" t="s">
        <v>14658</v>
      </c>
      <c r="G5834" s="14">
        <v>5832</v>
      </c>
      <c r="H5834" s="14">
        <f t="shared" ca="1" si="910"/>
        <v>0</v>
      </c>
      <c r="I5834" s="117">
        <f t="shared" ca="1" si="911"/>
        <v>0</v>
      </c>
      <c r="J5834" s="113">
        <f t="shared" ca="1" si="912"/>
        <v>13.868343195266274</v>
      </c>
      <c r="K5834" s="113">
        <f t="shared" ca="1" si="915"/>
        <v>0</v>
      </c>
      <c r="L5834" s="113">
        <f t="shared" ca="1" si="916"/>
        <v>-13.868343195266274</v>
      </c>
      <c r="M5834" s="113">
        <f t="shared" ca="1" si="917"/>
        <v>0</v>
      </c>
      <c r="N5834" s="113">
        <f t="shared" ca="1" si="918"/>
        <v>0</v>
      </c>
      <c r="O5834" s="14">
        <f t="shared" ca="1" si="919"/>
        <v>0</v>
      </c>
      <c r="P5834" s="113">
        <f t="shared" ca="1" si="913"/>
        <v>13.868343195266274</v>
      </c>
      <c r="Q5834" s="114">
        <f t="shared" ca="1" si="914"/>
        <v>0</v>
      </c>
    </row>
    <row r="5835" spans="1:17" x14ac:dyDescent="0.75">
      <c r="A5835" t="s">
        <v>5899</v>
      </c>
      <c r="B5835" t="s">
        <v>14659</v>
      </c>
      <c r="G5835" s="14">
        <v>5833</v>
      </c>
      <c r="H5835" s="14">
        <f t="shared" ca="1" si="910"/>
        <v>0</v>
      </c>
      <c r="I5835" s="117">
        <f t="shared" ca="1" si="911"/>
        <v>0</v>
      </c>
      <c r="J5835" s="113">
        <f t="shared" ca="1" si="912"/>
        <v>13.868343195266274</v>
      </c>
      <c r="K5835" s="113">
        <f t="shared" ca="1" si="915"/>
        <v>0</v>
      </c>
      <c r="L5835" s="113">
        <f t="shared" ca="1" si="916"/>
        <v>-13.868343195266274</v>
      </c>
      <c r="M5835" s="113">
        <f t="shared" ca="1" si="917"/>
        <v>0</v>
      </c>
      <c r="N5835" s="113">
        <f t="shared" ca="1" si="918"/>
        <v>0</v>
      </c>
      <c r="O5835" s="14">
        <f t="shared" ca="1" si="919"/>
        <v>0</v>
      </c>
      <c r="P5835" s="113">
        <f t="shared" ca="1" si="913"/>
        <v>13.868343195266274</v>
      </c>
      <c r="Q5835" s="114">
        <f t="shared" ca="1" si="914"/>
        <v>0</v>
      </c>
    </row>
    <row r="5836" spans="1:17" x14ac:dyDescent="0.75">
      <c r="A5836" t="s">
        <v>5900</v>
      </c>
      <c r="B5836" t="s">
        <v>14660</v>
      </c>
      <c r="G5836" s="14">
        <v>5834</v>
      </c>
      <c r="H5836" s="14">
        <f t="shared" ca="1" si="910"/>
        <v>0</v>
      </c>
      <c r="I5836" s="117">
        <f t="shared" ca="1" si="911"/>
        <v>0</v>
      </c>
      <c r="J5836" s="113">
        <f t="shared" ca="1" si="912"/>
        <v>13.868343195266274</v>
      </c>
      <c r="K5836" s="113">
        <f t="shared" ca="1" si="915"/>
        <v>0</v>
      </c>
      <c r="L5836" s="113">
        <f t="shared" ca="1" si="916"/>
        <v>-13.868343195266274</v>
      </c>
      <c r="M5836" s="113">
        <f t="shared" ca="1" si="917"/>
        <v>0</v>
      </c>
      <c r="N5836" s="113">
        <f t="shared" ca="1" si="918"/>
        <v>0</v>
      </c>
      <c r="O5836" s="14">
        <f t="shared" ca="1" si="919"/>
        <v>0</v>
      </c>
      <c r="P5836" s="113">
        <f t="shared" ca="1" si="913"/>
        <v>13.868343195266274</v>
      </c>
      <c r="Q5836" s="114">
        <f t="shared" ca="1" si="914"/>
        <v>0</v>
      </c>
    </row>
    <row r="5837" spans="1:17" x14ac:dyDescent="0.75">
      <c r="A5837" t="s">
        <v>5901</v>
      </c>
      <c r="B5837" t="s">
        <v>14661</v>
      </c>
      <c r="G5837" s="14">
        <v>5835</v>
      </c>
      <c r="H5837" s="14">
        <f t="shared" ca="1" si="910"/>
        <v>0</v>
      </c>
      <c r="I5837" s="117">
        <f t="shared" ca="1" si="911"/>
        <v>0</v>
      </c>
      <c r="J5837" s="113">
        <f t="shared" ca="1" si="912"/>
        <v>13.868343195266274</v>
      </c>
      <c r="K5837" s="113">
        <f t="shared" ca="1" si="915"/>
        <v>0</v>
      </c>
      <c r="L5837" s="113">
        <f t="shared" ca="1" si="916"/>
        <v>-13.868343195266274</v>
      </c>
      <c r="M5837" s="113">
        <f t="shared" ca="1" si="917"/>
        <v>0</v>
      </c>
      <c r="N5837" s="113">
        <f t="shared" ca="1" si="918"/>
        <v>0</v>
      </c>
      <c r="O5837" s="14">
        <f t="shared" ca="1" si="919"/>
        <v>0</v>
      </c>
      <c r="P5837" s="113">
        <f t="shared" ca="1" si="913"/>
        <v>13.868343195266274</v>
      </c>
      <c r="Q5837" s="114">
        <f t="shared" ca="1" si="914"/>
        <v>0</v>
      </c>
    </row>
    <row r="5838" spans="1:17" x14ac:dyDescent="0.75">
      <c r="A5838" t="s">
        <v>5902</v>
      </c>
      <c r="B5838" t="s">
        <v>14662</v>
      </c>
      <c r="G5838" s="14">
        <v>5836</v>
      </c>
      <c r="H5838" s="14">
        <f t="shared" ca="1" si="910"/>
        <v>0</v>
      </c>
      <c r="I5838" s="117">
        <f t="shared" ca="1" si="911"/>
        <v>0</v>
      </c>
      <c r="J5838" s="113">
        <f t="shared" ca="1" si="912"/>
        <v>13.868343195266274</v>
      </c>
      <c r="K5838" s="113">
        <f t="shared" ca="1" si="915"/>
        <v>0</v>
      </c>
      <c r="L5838" s="113">
        <f t="shared" ca="1" si="916"/>
        <v>-13.868343195266274</v>
      </c>
      <c r="M5838" s="113">
        <f t="shared" ca="1" si="917"/>
        <v>0</v>
      </c>
      <c r="N5838" s="113">
        <f t="shared" ca="1" si="918"/>
        <v>0</v>
      </c>
      <c r="O5838" s="14">
        <f t="shared" ca="1" si="919"/>
        <v>0</v>
      </c>
      <c r="P5838" s="113">
        <f t="shared" ca="1" si="913"/>
        <v>13.868343195266274</v>
      </c>
      <c r="Q5838" s="114">
        <f t="shared" ca="1" si="914"/>
        <v>0</v>
      </c>
    </row>
    <row r="5839" spans="1:17" x14ac:dyDescent="0.75">
      <c r="A5839" t="s">
        <v>5903</v>
      </c>
      <c r="B5839" t="s">
        <v>14663</v>
      </c>
      <c r="G5839" s="14">
        <v>5837</v>
      </c>
      <c r="H5839" s="14">
        <f t="shared" ca="1" si="910"/>
        <v>0</v>
      </c>
      <c r="I5839" s="117">
        <f t="shared" ca="1" si="911"/>
        <v>0</v>
      </c>
      <c r="J5839" s="113">
        <f t="shared" ca="1" si="912"/>
        <v>13.868343195266274</v>
      </c>
      <c r="K5839" s="113">
        <f t="shared" ca="1" si="915"/>
        <v>0</v>
      </c>
      <c r="L5839" s="113">
        <f t="shared" ca="1" si="916"/>
        <v>-13.868343195266274</v>
      </c>
      <c r="M5839" s="113">
        <f t="shared" ca="1" si="917"/>
        <v>0</v>
      </c>
      <c r="N5839" s="113">
        <f t="shared" ca="1" si="918"/>
        <v>0</v>
      </c>
      <c r="O5839" s="14">
        <f t="shared" ca="1" si="919"/>
        <v>0</v>
      </c>
      <c r="P5839" s="113">
        <f t="shared" ca="1" si="913"/>
        <v>13.868343195266274</v>
      </c>
      <c r="Q5839" s="114">
        <f t="shared" ca="1" si="914"/>
        <v>0</v>
      </c>
    </row>
    <row r="5840" spans="1:17" x14ac:dyDescent="0.75">
      <c r="A5840" t="s">
        <v>5904</v>
      </c>
      <c r="B5840" t="s">
        <v>14664</v>
      </c>
      <c r="G5840" s="14">
        <v>5838</v>
      </c>
      <c r="H5840" s="14">
        <f t="shared" ca="1" si="910"/>
        <v>30.527999999999999</v>
      </c>
      <c r="I5840" s="117">
        <f t="shared" ca="1" si="911"/>
        <v>6.7161599999999995</v>
      </c>
      <c r="J5840" s="113">
        <f t="shared" ca="1" si="912"/>
        <v>13.868343195266274</v>
      </c>
      <c r="K5840" s="113">
        <f t="shared" ca="1" si="915"/>
        <v>0</v>
      </c>
      <c r="L5840" s="113">
        <f t="shared" ca="1" si="916"/>
        <v>-7.1521831952662742</v>
      </c>
      <c r="M5840" s="113">
        <f t="shared" ca="1" si="917"/>
        <v>0</v>
      </c>
      <c r="N5840" s="113">
        <f t="shared" ca="1" si="918"/>
        <v>0</v>
      </c>
      <c r="O5840" s="14">
        <f t="shared" ca="1" si="919"/>
        <v>0</v>
      </c>
      <c r="P5840" s="113">
        <f t="shared" ca="1" si="913"/>
        <v>7.1521831952662742</v>
      </c>
      <c r="Q5840" s="114">
        <f t="shared" ca="1" si="914"/>
        <v>0</v>
      </c>
    </row>
    <row r="5841" spans="1:17" x14ac:dyDescent="0.75">
      <c r="A5841" t="s">
        <v>5905</v>
      </c>
      <c r="B5841" t="s">
        <v>14665</v>
      </c>
      <c r="G5841" s="14">
        <v>5839</v>
      </c>
      <c r="H5841" s="14">
        <f t="shared" ca="1" si="910"/>
        <v>165.84</v>
      </c>
      <c r="I5841" s="117">
        <f t="shared" ca="1" si="911"/>
        <v>36.4848</v>
      </c>
      <c r="J5841" s="113">
        <f t="shared" ca="1" si="912"/>
        <v>13.868343195266274</v>
      </c>
      <c r="K5841" s="113">
        <f t="shared" ca="1" si="915"/>
        <v>22.616456804733726</v>
      </c>
      <c r="L5841" s="113">
        <f t="shared" ca="1" si="916"/>
        <v>22.616456804733726</v>
      </c>
      <c r="M5841" s="113">
        <f t="shared" ca="1" si="917"/>
        <v>22.616456804733726</v>
      </c>
      <c r="N5841" s="113">
        <f t="shared" ca="1" si="918"/>
        <v>0</v>
      </c>
      <c r="O5841" s="14">
        <f t="shared" ca="1" si="919"/>
        <v>22.616456804733726</v>
      </c>
      <c r="P5841" s="113">
        <f t="shared" ca="1" si="913"/>
        <v>0</v>
      </c>
      <c r="Q5841" s="114">
        <f t="shared" ca="1" si="914"/>
        <v>0</v>
      </c>
    </row>
    <row r="5842" spans="1:17" x14ac:dyDescent="0.75">
      <c r="A5842" t="s">
        <v>5906</v>
      </c>
      <c r="B5842" t="s">
        <v>14666</v>
      </c>
      <c r="G5842" s="14">
        <v>5840</v>
      </c>
      <c r="H5842" s="14">
        <f t="shared" ca="1" si="910"/>
        <v>374.67</v>
      </c>
      <c r="I5842" s="117">
        <f t="shared" ca="1" si="911"/>
        <v>82.427400000000006</v>
      </c>
      <c r="J5842" s="113">
        <f t="shared" ca="1" si="912"/>
        <v>13.868343195266274</v>
      </c>
      <c r="K5842" s="113">
        <f t="shared" ca="1" si="915"/>
        <v>68.559056804733729</v>
      </c>
      <c r="L5842" s="113">
        <f t="shared" ca="1" si="916"/>
        <v>68.559056804733729</v>
      </c>
      <c r="M5842" s="113">
        <f t="shared" ca="1" si="917"/>
        <v>91.175513609467458</v>
      </c>
      <c r="N5842" s="113">
        <f t="shared" ca="1" si="918"/>
        <v>0</v>
      </c>
      <c r="O5842" s="14">
        <f t="shared" ca="1" si="919"/>
        <v>68.559056804733729</v>
      </c>
      <c r="P5842" s="113">
        <f t="shared" ca="1" si="913"/>
        <v>0</v>
      </c>
      <c r="Q5842" s="114">
        <f t="shared" ca="1" si="914"/>
        <v>0</v>
      </c>
    </row>
    <row r="5843" spans="1:17" x14ac:dyDescent="0.75">
      <c r="A5843" t="s">
        <v>5907</v>
      </c>
      <c r="B5843" t="s">
        <v>14667</v>
      </c>
      <c r="G5843" s="14">
        <v>5841</v>
      </c>
      <c r="H5843" s="14">
        <f t="shared" ca="1" si="910"/>
        <v>590.50199999999995</v>
      </c>
      <c r="I5843" s="117">
        <f t="shared" ca="1" si="911"/>
        <v>129.91043999999999</v>
      </c>
      <c r="J5843" s="113">
        <f t="shared" ca="1" si="912"/>
        <v>13.868343195266274</v>
      </c>
      <c r="K5843" s="113">
        <f t="shared" ca="1" si="915"/>
        <v>116.04209680473372</v>
      </c>
      <c r="L5843" s="113">
        <f t="shared" ca="1" si="916"/>
        <v>116.04209680473372</v>
      </c>
      <c r="M5843" s="113">
        <f t="shared" ca="1" si="917"/>
        <v>176</v>
      </c>
      <c r="N5843" s="113">
        <f t="shared" ca="1" si="918"/>
        <v>0</v>
      </c>
      <c r="O5843" s="14">
        <f t="shared" ca="1" si="919"/>
        <v>84.824486390532542</v>
      </c>
      <c r="P5843" s="113">
        <f t="shared" ca="1" si="913"/>
        <v>0</v>
      </c>
      <c r="Q5843" s="114">
        <f t="shared" ca="1" si="914"/>
        <v>-31.217610414201175</v>
      </c>
    </row>
    <row r="5844" spans="1:17" x14ac:dyDescent="0.75">
      <c r="A5844" t="s">
        <v>5908</v>
      </c>
      <c r="B5844" t="s">
        <v>14668</v>
      </c>
      <c r="G5844" s="14">
        <v>5842</v>
      </c>
      <c r="H5844" s="14">
        <f t="shared" ca="1" si="910"/>
        <v>768.88</v>
      </c>
      <c r="I5844" s="117">
        <f t="shared" ca="1" si="911"/>
        <v>169.15360000000001</v>
      </c>
      <c r="J5844" s="113">
        <f t="shared" ca="1" si="912"/>
        <v>13.868343195266274</v>
      </c>
      <c r="K5844" s="113">
        <f t="shared" ca="1" si="915"/>
        <v>155.28525680473373</v>
      </c>
      <c r="L5844" s="113">
        <f t="shared" ca="1" si="916"/>
        <v>155.28525680473373</v>
      </c>
      <c r="M5844" s="113">
        <f t="shared" ca="1" si="917"/>
        <v>176</v>
      </c>
      <c r="N5844" s="113">
        <f t="shared" ca="1" si="918"/>
        <v>0</v>
      </c>
      <c r="O5844" s="14">
        <f t="shared" ca="1" si="919"/>
        <v>0</v>
      </c>
      <c r="P5844" s="113">
        <f t="shared" ca="1" si="913"/>
        <v>0</v>
      </c>
      <c r="Q5844" s="114">
        <f t="shared" ca="1" si="914"/>
        <v>-155.28525680473373</v>
      </c>
    </row>
    <row r="5845" spans="1:17" x14ac:dyDescent="0.75">
      <c r="A5845" t="s">
        <v>5909</v>
      </c>
      <c r="B5845" t="s">
        <v>14669</v>
      </c>
      <c r="G5845" s="14">
        <v>5843</v>
      </c>
      <c r="H5845" s="14">
        <f t="shared" ca="1" si="910"/>
        <v>884.23</v>
      </c>
      <c r="I5845" s="117">
        <f t="shared" ca="1" si="911"/>
        <v>194.53059999999999</v>
      </c>
      <c r="J5845" s="113">
        <f t="shared" ca="1" si="912"/>
        <v>13.868343195266274</v>
      </c>
      <c r="K5845" s="113">
        <f t="shared" ca="1" si="915"/>
        <v>180.66225680473372</v>
      </c>
      <c r="L5845" s="113">
        <f t="shared" ca="1" si="916"/>
        <v>180.66225680473372</v>
      </c>
      <c r="M5845" s="113">
        <f t="shared" ca="1" si="917"/>
        <v>176</v>
      </c>
      <c r="N5845" s="113">
        <f t="shared" ca="1" si="918"/>
        <v>0</v>
      </c>
      <c r="O5845" s="14">
        <f t="shared" ca="1" si="919"/>
        <v>0</v>
      </c>
      <c r="P5845" s="113">
        <f t="shared" ca="1" si="913"/>
        <v>0</v>
      </c>
      <c r="Q5845" s="114">
        <f t="shared" ca="1" si="914"/>
        <v>-180.66225680473372</v>
      </c>
    </row>
    <row r="5846" spans="1:17" x14ac:dyDescent="0.75">
      <c r="A5846" t="s">
        <v>5910</v>
      </c>
      <c r="B5846" t="s">
        <v>14670</v>
      </c>
      <c r="G5846" s="14">
        <v>5844</v>
      </c>
      <c r="H5846" s="14">
        <f t="shared" ca="1" si="910"/>
        <v>928.28200000000004</v>
      </c>
      <c r="I5846" s="117">
        <f t="shared" ca="1" si="911"/>
        <v>204.22204000000002</v>
      </c>
      <c r="J5846" s="113">
        <f t="shared" ca="1" si="912"/>
        <v>13.868343195266274</v>
      </c>
      <c r="K5846" s="113">
        <f t="shared" ca="1" si="915"/>
        <v>190.35369680473374</v>
      </c>
      <c r="L5846" s="113">
        <f t="shared" ca="1" si="916"/>
        <v>190.35369680473374</v>
      </c>
      <c r="M5846" s="113">
        <f t="shared" ca="1" si="917"/>
        <v>176</v>
      </c>
      <c r="N5846" s="113">
        <f t="shared" ca="1" si="918"/>
        <v>0</v>
      </c>
      <c r="O5846" s="14">
        <f t="shared" ca="1" si="919"/>
        <v>0</v>
      </c>
      <c r="P5846" s="113">
        <f t="shared" ca="1" si="913"/>
        <v>0</v>
      </c>
      <c r="Q5846" s="114">
        <f t="shared" ca="1" si="914"/>
        <v>-190.35369680473374</v>
      </c>
    </row>
    <row r="5847" spans="1:17" x14ac:dyDescent="0.75">
      <c r="A5847" t="s">
        <v>5911</v>
      </c>
      <c r="B5847" t="s">
        <v>14671</v>
      </c>
      <c r="G5847" s="14">
        <v>5845</v>
      </c>
      <c r="H5847" s="14">
        <f t="shared" ca="1" si="910"/>
        <v>897.88699999999994</v>
      </c>
      <c r="I5847" s="117">
        <f t="shared" ca="1" si="911"/>
        <v>197.53513999999998</v>
      </c>
      <c r="J5847" s="113">
        <f t="shared" ca="1" si="912"/>
        <v>13.868343195266274</v>
      </c>
      <c r="K5847" s="113">
        <f t="shared" ca="1" si="915"/>
        <v>183.66679680473371</v>
      </c>
      <c r="L5847" s="113">
        <f t="shared" ca="1" si="916"/>
        <v>183.66679680473371</v>
      </c>
      <c r="M5847" s="113">
        <f t="shared" ca="1" si="917"/>
        <v>176</v>
      </c>
      <c r="N5847" s="113">
        <f t="shared" ca="1" si="918"/>
        <v>0</v>
      </c>
      <c r="O5847" s="14">
        <f t="shared" ca="1" si="919"/>
        <v>0</v>
      </c>
      <c r="P5847" s="113">
        <f t="shared" ca="1" si="913"/>
        <v>0</v>
      </c>
      <c r="Q5847" s="114">
        <f t="shared" ca="1" si="914"/>
        <v>-183.66679680473371</v>
      </c>
    </row>
    <row r="5848" spans="1:17" x14ac:dyDescent="0.75">
      <c r="A5848" t="s">
        <v>5912</v>
      </c>
      <c r="B5848" t="s">
        <v>14672</v>
      </c>
      <c r="G5848" s="14">
        <v>5846</v>
      </c>
      <c r="H5848" s="14">
        <f t="shared" ca="1" si="910"/>
        <v>798.89200000000005</v>
      </c>
      <c r="I5848" s="117">
        <f t="shared" ca="1" si="911"/>
        <v>175.75624000000002</v>
      </c>
      <c r="J5848" s="113">
        <f t="shared" ca="1" si="912"/>
        <v>13.868343195266274</v>
      </c>
      <c r="K5848" s="113">
        <f t="shared" ca="1" si="915"/>
        <v>161.88789680473374</v>
      </c>
      <c r="L5848" s="113">
        <f t="shared" ca="1" si="916"/>
        <v>161.88789680473374</v>
      </c>
      <c r="M5848" s="113">
        <f t="shared" ca="1" si="917"/>
        <v>176</v>
      </c>
      <c r="N5848" s="113">
        <f t="shared" ca="1" si="918"/>
        <v>0</v>
      </c>
      <c r="O5848" s="14">
        <f t="shared" ca="1" si="919"/>
        <v>0</v>
      </c>
      <c r="P5848" s="113">
        <f t="shared" ca="1" si="913"/>
        <v>0</v>
      </c>
      <c r="Q5848" s="114">
        <f t="shared" ca="1" si="914"/>
        <v>-161.88789680473374</v>
      </c>
    </row>
    <row r="5849" spans="1:17" x14ac:dyDescent="0.75">
      <c r="A5849" t="s">
        <v>5913</v>
      </c>
      <c r="B5849" t="s">
        <v>14673</v>
      </c>
      <c r="G5849" s="14">
        <v>5847</v>
      </c>
      <c r="H5849" s="14">
        <f t="shared" ca="1" si="910"/>
        <v>636.56399999999996</v>
      </c>
      <c r="I5849" s="117">
        <f t="shared" ca="1" si="911"/>
        <v>140.04407999999998</v>
      </c>
      <c r="J5849" s="113">
        <f t="shared" ca="1" si="912"/>
        <v>13.868343195266274</v>
      </c>
      <c r="K5849" s="113">
        <f t="shared" ca="1" si="915"/>
        <v>126.1757368047337</v>
      </c>
      <c r="L5849" s="113">
        <f t="shared" ca="1" si="916"/>
        <v>126.1757368047337</v>
      </c>
      <c r="M5849" s="113">
        <f t="shared" ca="1" si="917"/>
        <v>176</v>
      </c>
      <c r="N5849" s="113">
        <f t="shared" ca="1" si="918"/>
        <v>0</v>
      </c>
      <c r="O5849" s="14">
        <f t="shared" ca="1" si="919"/>
        <v>0</v>
      </c>
      <c r="P5849" s="113">
        <f t="shared" ca="1" si="913"/>
        <v>0</v>
      </c>
      <c r="Q5849" s="114">
        <f t="shared" ca="1" si="914"/>
        <v>-126.1757368047337</v>
      </c>
    </row>
    <row r="5850" spans="1:17" x14ac:dyDescent="0.75">
      <c r="A5850" t="s">
        <v>5914</v>
      </c>
      <c r="B5850" t="s">
        <v>14674</v>
      </c>
      <c r="G5850" s="14">
        <v>5848</v>
      </c>
      <c r="H5850" s="14">
        <f t="shared" ca="1" si="910"/>
        <v>422.959</v>
      </c>
      <c r="I5850" s="117">
        <f t="shared" ca="1" si="911"/>
        <v>93.050979999999996</v>
      </c>
      <c r="J5850" s="113">
        <f t="shared" ca="1" si="912"/>
        <v>13.868343195266274</v>
      </c>
      <c r="K5850" s="113">
        <f t="shared" ca="1" si="915"/>
        <v>79.182636804733718</v>
      </c>
      <c r="L5850" s="113">
        <f t="shared" ca="1" si="916"/>
        <v>79.182636804733718</v>
      </c>
      <c r="M5850" s="113">
        <f t="shared" ca="1" si="917"/>
        <v>176</v>
      </c>
      <c r="N5850" s="113">
        <f t="shared" ca="1" si="918"/>
        <v>0</v>
      </c>
      <c r="O5850" s="14">
        <f t="shared" ca="1" si="919"/>
        <v>0</v>
      </c>
      <c r="P5850" s="113">
        <f t="shared" ca="1" si="913"/>
        <v>0</v>
      </c>
      <c r="Q5850" s="114">
        <f t="shared" ca="1" si="914"/>
        <v>-79.182636804733718</v>
      </c>
    </row>
    <row r="5851" spans="1:17" x14ac:dyDescent="0.75">
      <c r="A5851" t="s">
        <v>5915</v>
      </c>
      <c r="B5851" t="s">
        <v>14675</v>
      </c>
      <c r="G5851" s="14">
        <v>5849</v>
      </c>
      <c r="H5851" s="14">
        <f t="shared" ca="1" si="910"/>
        <v>210.887</v>
      </c>
      <c r="I5851" s="117">
        <f t="shared" ca="1" si="911"/>
        <v>46.395139999999998</v>
      </c>
      <c r="J5851" s="113">
        <f t="shared" ca="1" si="912"/>
        <v>13.868343195266274</v>
      </c>
      <c r="K5851" s="113">
        <f t="shared" ca="1" si="915"/>
        <v>32.526796804733721</v>
      </c>
      <c r="L5851" s="113">
        <f t="shared" ca="1" si="916"/>
        <v>32.526796804733721</v>
      </c>
      <c r="M5851" s="113">
        <f t="shared" ca="1" si="917"/>
        <v>176</v>
      </c>
      <c r="N5851" s="113">
        <f t="shared" ca="1" si="918"/>
        <v>0</v>
      </c>
      <c r="O5851" s="14">
        <f t="shared" ca="1" si="919"/>
        <v>0</v>
      </c>
      <c r="P5851" s="113">
        <f t="shared" ca="1" si="913"/>
        <v>0</v>
      </c>
      <c r="Q5851" s="114">
        <f t="shared" ca="1" si="914"/>
        <v>-32.526796804733721</v>
      </c>
    </row>
    <row r="5852" spans="1:17" x14ac:dyDescent="0.75">
      <c r="A5852" t="s">
        <v>5916</v>
      </c>
      <c r="B5852" t="s">
        <v>14676</v>
      </c>
      <c r="G5852" s="14">
        <v>5850</v>
      </c>
      <c r="H5852" s="14">
        <f t="shared" ca="1" si="910"/>
        <v>50.142000000000003</v>
      </c>
      <c r="I5852" s="117">
        <f t="shared" ca="1" si="911"/>
        <v>11.03124</v>
      </c>
      <c r="J5852" s="113">
        <f t="shared" ca="1" si="912"/>
        <v>13.868343195266274</v>
      </c>
      <c r="K5852" s="113">
        <f t="shared" ca="1" si="915"/>
        <v>0</v>
      </c>
      <c r="L5852" s="113">
        <f t="shared" ca="1" si="916"/>
        <v>-2.8371031952662733</v>
      </c>
      <c r="M5852" s="113">
        <f t="shared" ca="1" si="917"/>
        <v>173.16289680473372</v>
      </c>
      <c r="N5852" s="113">
        <f t="shared" ca="1" si="918"/>
        <v>2.8371031952662804</v>
      </c>
      <c r="O5852" s="14">
        <f t="shared" ca="1" si="919"/>
        <v>0</v>
      </c>
      <c r="P5852" s="113">
        <f t="shared" ca="1" si="913"/>
        <v>0</v>
      </c>
      <c r="Q5852" s="114">
        <f t="shared" ca="1" si="914"/>
        <v>0</v>
      </c>
    </row>
    <row r="5853" spans="1:17" x14ac:dyDescent="0.75">
      <c r="A5853" t="s">
        <v>5917</v>
      </c>
      <c r="B5853" t="s">
        <v>14677</v>
      </c>
      <c r="G5853" s="14">
        <v>5851</v>
      </c>
      <c r="H5853" s="14">
        <f t="shared" ca="1" si="910"/>
        <v>2.859</v>
      </c>
      <c r="I5853" s="117">
        <f t="shared" ca="1" si="911"/>
        <v>0.62897999999999998</v>
      </c>
      <c r="J5853" s="113">
        <f t="shared" ca="1" si="912"/>
        <v>13.868343195266274</v>
      </c>
      <c r="K5853" s="113">
        <f t="shared" ca="1" si="915"/>
        <v>0</v>
      </c>
      <c r="L5853" s="113">
        <f t="shared" ca="1" si="916"/>
        <v>-13.239363195266273</v>
      </c>
      <c r="M5853" s="113">
        <f t="shared" ca="1" si="917"/>
        <v>159.92353360946746</v>
      </c>
      <c r="N5853" s="113">
        <f t="shared" ca="1" si="918"/>
        <v>13.239363195266264</v>
      </c>
      <c r="O5853" s="14">
        <f t="shared" ca="1" si="919"/>
        <v>0</v>
      </c>
      <c r="P5853" s="113">
        <f t="shared" ca="1" si="913"/>
        <v>8.8817841970012523E-15</v>
      </c>
      <c r="Q5853" s="114">
        <f t="shared" ca="1" si="914"/>
        <v>0</v>
      </c>
    </row>
    <row r="5854" spans="1:17" x14ac:dyDescent="0.75">
      <c r="A5854" t="s">
        <v>5918</v>
      </c>
      <c r="B5854" t="s">
        <v>14678</v>
      </c>
      <c r="G5854" s="14">
        <v>5852</v>
      </c>
      <c r="H5854" s="14">
        <f t="shared" ca="1" si="910"/>
        <v>0</v>
      </c>
      <c r="I5854" s="117">
        <f t="shared" ca="1" si="911"/>
        <v>0</v>
      </c>
      <c r="J5854" s="113">
        <f t="shared" ca="1" si="912"/>
        <v>13.868343195266274</v>
      </c>
      <c r="K5854" s="113">
        <f t="shared" ca="1" si="915"/>
        <v>0</v>
      </c>
      <c r="L5854" s="113">
        <f t="shared" ca="1" si="916"/>
        <v>-13.868343195266274</v>
      </c>
      <c r="M5854" s="113">
        <f t="shared" ca="1" si="917"/>
        <v>146.05519041420118</v>
      </c>
      <c r="N5854" s="113">
        <f t="shared" ca="1" si="918"/>
        <v>13.868343195266277</v>
      </c>
      <c r="O5854" s="14">
        <f t="shared" ca="1" si="919"/>
        <v>0</v>
      </c>
      <c r="P5854" s="113">
        <f t="shared" ca="1" si="913"/>
        <v>0</v>
      </c>
      <c r="Q5854" s="114">
        <f t="shared" ca="1" si="914"/>
        <v>0</v>
      </c>
    </row>
    <row r="5855" spans="1:17" x14ac:dyDescent="0.75">
      <c r="A5855" t="s">
        <v>5919</v>
      </c>
      <c r="B5855" t="s">
        <v>14679</v>
      </c>
      <c r="G5855" s="14">
        <v>5853</v>
      </c>
      <c r="H5855" s="14">
        <f t="shared" ca="1" si="910"/>
        <v>0</v>
      </c>
      <c r="I5855" s="117">
        <f t="shared" ca="1" si="911"/>
        <v>0</v>
      </c>
      <c r="J5855" s="113">
        <f t="shared" ca="1" si="912"/>
        <v>13.868343195266274</v>
      </c>
      <c r="K5855" s="113">
        <f t="shared" ca="1" si="915"/>
        <v>0</v>
      </c>
      <c r="L5855" s="113">
        <f t="shared" ca="1" si="916"/>
        <v>-13.868343195266274</v>
      </c>
      <c r="M5855" s="113">
        <f t="shared" ca="1" si="917"/>
        <v>132.1868472189349</v>
      </c>
      <c r="N5855" s="113">
        <f t="shared" ca="1" si="918"/>
        <v>13.868343195266277</v>
      </c>
      <c r="O5855" s="14">
        <f t="shared" ca="1" si="919"/>
        <v>0</v>
      </c>
      <c r="P5855" s="113">
        <f t="shared" ca="1" si="913"/>
        <v>0</v>
      </c>
      <c r="Q5855" s="114">
        <f t="shared" ca="1" si="914"/>
        <v>0</v>
      </c>
    </row>
    <row r="5856" spans="1:17" x14ac:dyDescent="0.75">
      <c r="A5856" t="s">
        <v>5920</v>
      </c>
      <c r="B5856" t="s">
        <v>14680</v>
      </c>
      <c r="G5856" s="14">
        <v>5854</v>
      </c>
      <c r="H5856" s="14">
        <f t="shared" ca="1" si="910"/>
        <v>0</v>
      </c>
      <c r="I5856" s="117">
        <f t="shared" ca="1" si="911"/>
        <v>0</v>
      </c>
      <c r="J5856" s="113">
        <f t="shared" ca="1" si="912"/>
        <v>13.868343195266274</v>
      </c>
      <c r="K5856" s="113">
        <f t="shared" ca="1" si="915"/>
        <v>0</v>
      </c>
      <c r="L5856" s="113">
        <f t="shared" ca="1" si="916"/>
        <v>-13.868343195266274</v>
      </c>
      <c r="M5856" s="113">
        <f t="shared" ca="1" si="917"/>
        <v>118.31850402366862</v>
      </c>
      <c r="N5856" s="113">
        <f t="shared" ca="1" si="918"/>
        <v>13.868343195266277</v>
      </c>
      <c r="O5856" s="14">
        <f t="shared" ca="1" si="919"/>
        <v>0</v>
      </c>
      <c r="P5856" s="113">
        <f t="shared" ca="1" si="913"/>
        <v>0</v>
      </c>
      <c r="Q5856" s="114">
        <f t="shared" ca="1" si="914"/>
        <v>0</v>
      </c>
    </row>
    <row r="5857" spans="1:17" x14ac:dyDescent="0.75">
      <c r="A5857" t="s">
        <v>5921</v>
      </c>
      <c r="B5857" t="s">
        <v>14681</v>
      </c>
      <c r="G5857" s="14">
        <v>5855</v>
      </c>
      <c r="H5857" s="14">
        <f t="shared" ca="1" si="910"/>
        <v>0</v>
      </c>
      <c r="I5857" s="117">
        <f t="shared" ca="1" si="911"/>
        <v>0</v>
      </c>
      <c r="J5857" s="113">
        <f t="shared" ca="1" si="912"/>
        <v>13.868343195266274</v>
      </c>
      <c r="K5857" s="113">
        <f t="shared" ca="1" si="915"/>
        <v>0</v>
      </c>
      <c r="L5857" s="113">
        <f t="shared" ca="1" si="916"/>
        <v>-13.868343195266274</v>
      </c>
      <c r="M5857" s="113">
        <f t="shared" ca="1" si="917"/>
        <v>104.45016082840235</v>
      </c>
      <c r="N5857" s="113">
        <f t="shared" ca="1" si="918"/>
        <v>13.868343195266277</v>
      </c>
      <c r="O5857" s="14">
        <f t="shared" ca="1" si="919"/>
        <v>0</v>
      </c>
      <c r="P5857" s="113">
        <f t="shared" ca="1" si="913"/>
        <v>0</v>
      </c>
      <c r="Q5857" s="114">
        <f t="shared" ca="1" si="914"/>
        <v>0</v>
      </c>
    </row>
    <row r="5858" spans="1:17" x14ac:dyDescent="0.75">
      <c r="A5858" t="s">
        <v>5922</v>
      </c>
      <c r="B5858" t="s">
        <v>14682</v>
      </c>
      <c r="G5858" s="14">
        <v>5856</v>
      </c>
      <c r="H5858" s="14">
        <f t="shared" ca="1" si="910"/>
        <v>0</v>
      </c>
      <c r="I5858" s="117">
        <f t="shared" ca="1" si="911"/>
        <v>0</v>
      </c>
      <c r="J5858" s="113">
        <f t="shared" ca="1" si="912"/>
        <v>13.868343195266274</v>
      </c>
      <c r="K5858" s="113">
        <f t="shared" ca="1" si="915"/>
        <v>0</v>
      </c>
      <c r="L5858" s="113">
        <f t="shared" ca="1" si="916"/>
        <v>-13.868343195266274</v>
      </c>
      <c r="M5858" s="113">
        <f t="shared" ca="1" si="917"/>
        <v>90.581817633136069</v>
      </c>
      <c r="N5858" s="113">
        <f t="shared" ca="1" si="918"/>
        <v>13.868343195266277</v>
      </c>
      <c r="O5858" s="14">
        <f t="shared" ca="1" si="919"/>
        <v>0</v>
      </c>
      <c r="P5858" s="113">
        <f t="shared" ca="1" si="913"/>
        <v>0</v>
      </c>
      <c r="Q5858" s="114">
        <f t="shared" ca="1" si="914"/>
        <v>0</v>
      </c>
    </row>
    <row r="5859" spans="1:17" x14ac:dyDescent="0.75">
      <c r="A5859" t="s">
        <v>5923</v>
      </c>
      <c r="B5859" t="s">
        <v>14683</v>
      </c>
      <c r="G5859" s="14">
        <v>5857</v>
      </c>
      <c r="H5859" s="14">
        <f t="shared" ca="1" si="910"/>
        <v>0</v>
      </c>
      <c r="I5859" s="117">
        <f t="shared" ca="1" si="911"/>
        <v>0</v>
      </c>
      <c r="J5859" s="113">
        <f t="shared" ca="1" si="912"/>
        <v>13.868343195266274</v>
      </c>
      <c r="K5859" s="113">
        <f t="shared" ca="1" si="915"/>
        <v>0</v>
      </c>
      <c r="L5859" s="113">
        <f t="shared" ca="1" si="916"/>
        <v>-13.868343195266274</v>
      </c>
      <c r="M5859" s="113">
        <f t="shared" ca="1" si="917"/>
        <v>76.713474437869792</v>
      </c>
      <c r="N5859" s="113">
        <f t="shared" ca="1" si="918"/>
        <v>13.868343195266277</v>
      </c>
      <c r="O5859" s="14">
        <f t="shared" ca="1" si="919"/>
        <v>0</v>
      </c>
      <c r="P5859" s="113">
        <f t="shared" ca="1" si="913"/>
        <v>0</v>
      </c>
      <c r="Q5859" s="114">
        <f t="shared" ca="1" si="914"/>
        <v>0</v>
      </c>
    </row>
    <row r="5860" spans="1:17" x14ac:dyDescent="0.75">
      <c r="A5860" t="s">
        <v>5924</v>
      </c>
      <c r="B5860" t="s">
        <v>14684</v>
      </c>
      <c r="G5860" s="14">
        <v>5858</v>
      </c>
      <c r="H5860" s="14">
        <f t="shared" ca="1" si="910"/>
        <v>0</v>
      </c>
      <c r="I5860" s="117">
        <f t="shared" ca="1" si="911"/>
        <v>0</v>
      </c>
      <c r="J5860" s="113">
        <f t="shared" ca="1" si="912"/>
        <v>13.868343195266274</v>
      </c>
      <c r="K5860" s="113">
        <f t="shared" ca="1" si="915"/>
        <v>0</v>
      </c>
      <c r="L5860" s="113">
        <f t="shared" ca="1" si="916"/>
        <v>-13.868343195266274</v>
      </c>
      <c r="M5860" s="113">
        <f t="shared" ca="1" si="917"/>
        <v>62.845131242603514</v>
      </c>
      <c r="N5860" s="113">
        <f t="shared" ca="1" si="918"/>
        <v>13.868343195266277</v>
      </c>
      <c r="O5860" s="14">
        <f t="shared" ca="1" si="919"/>
        <v>0</v>
      </c>
      <c r="P5860" s="113">
        <f t="shared" ca="1" si="913"/>
        <v>0</v>
      </c>
      <c r="Q5860" s="114">
        <f t="shared" ca="1" si="914"/>
        <v>0</v>
      </c>
    </row>
    <row r="5861" spans="1:17" x14ac:dyDescent="0.75">
      <c r="A5861" t="s">
        <v>5925</v>
      </c>
      <c r="B5861" t="s">
        <v>14685</v>
      </c>
      <c r="G5861" s="14">
        <v>5859</v>
      </c>
      <c r="H5861" s="14">
        <f t="shared" ca="1" si="910"/>
        <v>0</v>
      </c>
      <c r="I5861" s="117">
        <f t="shared" ca="1" si="911"/>
        <v>0</v>
      </c>
      <c r="J5861" s="113">
        <f t="shared" ca="1" si="912"/>
        <v>13.868343195266274</v>
      </c>
      <c r="K5861" s="113">
        <f t="shared" ca="1" si="915"/>
        <v>0</v>
      </c>
      <c r="L5861" s="113">
        <f t="shared" ca="1" si="916"/>
        <v>-13.868343195266274</v>
      </c>
      <c r="M5861" s="113">
        <f t="shared" ca="1" si="917"/>
        <v>48.976788047337237</v>
      </c>
      <c r="N5861" s="113">
        <f t="shared" ca="1" si="918"/>
        <v>13.868343195266277</v>
      </c>
      <c r="O5861" s="14">
        <f t="shared" ca="1" si="919"/>
        <v>0</v>
      </c>
      <c r="P5861" s="113">
        <f t="shared" ca="1" si="913"/>
        <v>0</v>
      </c>
      <c r="Q5861" s="114">
        <f t="shared" ca="1" si="914"/>
        <v>0</v>
      </c>
    </row>
    <row r="5862" spans="1:17" x14ac:dyDescent="0.75">
      <c r="A5862" t="s">
        <v>5926</v>
      </c>
      <c r="B5862" t="s">
        <v>14686</v>
      </c>
      <c r="G5862" s="14">
        <v>5860</v>
      </c>
      <c r="H5862" s="14">
        <f t="shared" ca="1" si="910"/>
        <v>0</v>
      </c>
      <c r="I5862" s="117">
        <f t="shared" ca="1" si="911"/>
        <v>0</v>
      </c>
      <c r="J5862" s="113">
        <f t="shared" ca="1" si="912"/>
        <v>13.868343195266274</v>
      </c>
      <c r="K5862" s="113">
        <f t="shared" ca="1" si="915"/>
        <v>0</v>
      </c>
      <c r="L5862" s="113">
        <f t="shared" ca="1" si="916"/>
        <v>-13.868343195266274</v>
      </c>
      <c r="M5862" s="113">
        <f t="shared" ca="1" si="917"/>
        <v>35.10844485207096</v>
      </c>
      <c r="N5862" s="113">
        <f t="shared" ca="1" si="918"/>
        <v>13.868343195266277</v>
      </c>
      <c r="O5862" s="14">
        <f t="shared" ca="1" si="919"/>
        <v>0</v>
      </c>
      <c r="P5862" s="113">
        <f t="shared" ca="1" si="913"/>
        <v>0</v>
      </c>
      <c r="Q5862" s="114">
        <f t="shared" ca="1" si="914"/>
        <v>0</v>
      </c>
    </row>
    <row r="5863" spans="1:17" x14ac:dyDescent="0.75">
      <c r="A5863" t="s">
        <v>5927</v>
      </c>
      <c r="B5863" t="s">
        <v>14687</v>
      </c>
      <c r="G5863" s="14">
        <v>5861</v>
      </c>
      <c r="H5863" s="14">
        <f t="shared" ca="1" si="910"/>
        <v>0</v>
      </c>
      <c r="I5863" s="117">
        <f t="shared" ca="1" si="911"/>
        <v>0</v>
      </c>
      <c r="J5863" s="113">
        <f t="shared" ca="1" si="912"/>
        <v>13.868343195266274</v>
      </c>
      <c r="K5863" s="113">
        <f t="shared" ca="1" si="915"/>
        <v>0</v>
      </c>
      <c r="L5863" s="113">
        <f t="shared" ca="1" si="916"/>
        <v>-13.868343195266274</v>
      </c>
      <c r="M5863" s="113">
        <f t="shared" ca="1" si="917"/>
        <v>21.240101656804686</v>
      </c>
      <c r="N5863" s="113">
        <f t="shared" ca="1" si="918"/>
        <v>13.868343195266274</v>
      </c>
      <c r="O5863" s="14">
        <f t="shared" ca="1" si="919"/>
        <v>0</v>
      </c>
      <c r="P5863" s="113">
        <f t="shared" ca="1" si="913"/>
        <v>0</v>
      </c>
      <c r="Q5863" s="114">
        <f t="shared" ca="1" si="914"/>
        <v>0</v>
      </c>
    </row>
    <row r="5864" spans="1:17" x14ac:dyDescent="0.75">
      <c r="A5864" t="s">
        <v>5928</v>
      </c>
      <c r="B5864" t="s">
        <v>14688</v>
      </c>
      <c r="G5864" s="14">
        <v>5862</v>
      </c>
      <c r="H5864" s="14">
        <f t="shared" ca="1" si="910"/>
        <v>28.518000000000001</v>
      </c>
      <c r="I5864" s="117">
        <f t="shared" ca="1" si="911"/>
        <v>6.2739599999999998</v>
      </c>
      <c r="J5864" s="113">
        <f t="shared" ca="1" si="912"/>
        <v>13.868343195266274</v>
      </c>
      <c r="K5864" s="113">
        <f t="shared" ca="1" si="915"/>
        <v>0</v>
      </c>
      <c r="L5864" s="113">
        <f t="shared" ca="1" si="916"/>
        <v>-7.5943831952662739</v>
      </c>
      <c r="M5864" s="113">
        <f t="shared" ca="1" si="917"/>
        <v>13.645718461538412</v>
      </c>
      <c r="N5864" s="113">
        <f t="shared" ca="1" si="918"/>
        <v>7.5943831952662748</v>
      </c>
      <c r="O5864" s="14">
        <f t="shared" ca="1" si="919"/>
        <v>0</v>
      </c>
      <c r="P5864" s="113">
        <f t="shared" ca="1" si="913"/>
        <v>0</v>
      </c>
      <c r="Q5864" s="114">
        <f t="shared" ca="1" si="914"/>
        <v>0</v>
      </c>
    </row>
    <row r="5865" spans="1:17" x14ac:dyDescent="0.75">
      <c r="A5865" t="s">
        <v>5929</v>
      </c>
      <c r="B5865" t="s">
        <v>14689</v>
      </c>
      <c r="G5865" s="14">
        <v>5863</v>
      </c>
      <c r="H5865" s="14">
        <f t="shared" ca="1" si="910"/>
        <v>163.19200000000001</v>
      </c>
      <c r="I5865" s="117">
        <f t="shared" ca="1" si="911"/>
        <v>35.902239999999999</v>
      </c>
      <c r="J5865" s="113">
        <f t="shared" ca="1" si="912"/>
        <v>13.868343195266274</v>
      </c>
      <c r="K5865" s="113">
        <f t="shared" ca="1" si="915"/>
        <v>22.033896804733725</v>
      </c>
      <c r="L5865" s="113">
        <f t="shared" ca="1" si="916"/>
        <v>22.033896804733725</v>
      </c>
      <c r="M5865" s="113">
        <f t="shared" ca="1" si="917"/>
        <v>35.679615266272137</v>
      </c>
      <c r="N5865" s="113">
        <f t="shared" ca="1" si="918"/>
        <v>0</v>
      </c>
      <c r="O5865" s="14">
        <f t="shared" ca="1" si="919"/>
        <v>22.033896804733725</v>
      </c>
      <c r="P5865" s="113">
        <f t="shared" ca="1" si="913"/>
        <v>0</v>
      </c>
      <c r="Q5865" s="114">
        <f t="shared" ca="1" si="914"/>
        <v>0</v>
      </c>
    </row>
    <row r="5866" spans="1:17" x14ac:dyDescent="0.75">
      <c r="A5866" t="s">
        <v>5930</v>
      </c>
      <c r="B5866" t="s">
        <v>14690</v>
      </c>
      <c r="G5866" s="14">
        <v>5864</v>
      </c>
      <c r="H5866" s="14">
        <f t="shared" ca="1" si="910"/>
        <v>364.642</v>
      </c>
      <c r="I5866" s="117">
        <f t="shared" ca="1" si="911"/>
        <v>80.221239999999995</v>
      </c>
      <c r="J5866" s="113">
        <f t="shared" ca="1" si="912"/>
        <v>13.868343195266274</v>
      </c>
      <c r="K5866" s="113">
        <f t="shared" ca="1" si="915"/>
        <v>66.352896804733717</v>
      </c>
      <c r="L5866" s="113">
        <f t="shared" ca="1" si="916"/>
        <v>66.352896804733717</v>
      </c>
      <c r="M5866" s="113">
        <f t="shared" ca="1" si="917"/>
        <v>102.03251207100585</v>
      </c>
      <c r="N5866" s="113">
        <f t="shared" ca="1" si="918"/>
        <v>0</v>
      </c>
      <c r="O5866" s="14">
        <f t="shared" ca="1" si="919"/>
        <v>66.352896804733717</v>
      </c>
      <c r="P5866" s="113">
        <f t="shared" ca="1" si="913"/>
        <v>0</v>
      </c>
      <c r="Q5866" s="114">
        <f t="shared" ca="1" si="914"/>
        <v>0</v>
      </c>
    </row>
    <row r="5867" spans="1:17" x14ac:dyDescent="0.75">
      <c r="A5867" t="s">
        <v>5931</v>
      </c>
      <c r="B5867" t="s">
        <v>14691</v>
      </c>
      <c r="G5867" s="14">
        <v>5865</v>
      </c>
      <c r="H5867" s="14">
        <f t="shared" ca="1" si="910"/>
        <v>538.38300000000004</v>
      </c>
      <c r="I5867" s="117">
        <f t="shared" ca="1" si="911"/>
        <v>118.44426000000001</v>
      </c>
      <c r="J5867" s="113">
        <f t="shared" ca="1" si="912"/>
        <v>13.868343195266274</v>
      </c>
      <c r="K5867" s="113">
        <f t="shared" ca="1" si="915"/>
        <v>104.57591680473374</v>
      </c>
      <c r="L5867" s="113">
        <f t="shared" ca="1" si="916"/>
        <v>104.57591680473374</v>
      </c>
      <c r="M5867" s="113">
        <f t="shared" ca="1" si="917"/>
        <v>176</v>
      </c>
      <c r="N5867" s="113">
        <f t="shared" ca="1" si="918"/>
        <v>0</v>
      </c>
      <c r="O5867" s="14">
        <f t="shared" ca="1" si="919"/>
        <v>73.967487928994146</v>
      </c>
      <c r="P5867" s="113">
        <f t="shared" ca="1" si="913"/>
        <v>0</v>
      </c>
      <c r="Q5867" s="114">
        <f t="shared" ca="1" si="914"/>
        <v>-30.608428875739591</v>
      </c>
    </row>
    <row r="5868" spans="1:17" x14ac:dyDescent="0.75">
      <c r="A5868" t="s">
        <v>5932</v>
      </c>
      <c r="B5868" t="s">
        <v>14692</v>
      </c>
      <c r="G5868" s="14">
        <v>5866</v>
      </c>
      <c r="H5868" s="14">
        <f t="shared" ca="1" si="910"/>
        <v>642.22900000000004</v>
      </c>
      <c r="I5868" s="117">
        <f t="shared" ca="1" si="911"/>
        <v>141.29038</v>
      </c>
      <c r="J5868" s="113">
        <f t="shared" ca="1" si="912"/>
        <v>13.868343195266274</v>
      </c>
      <c r="K5868" s="113">
        <f t="shared" ca="1" si="915"/>
        <v>127.42203680473372</v>
      </c>
      <c r="L5868" s="113">
        <f t="shared" ca="1" si="916"/>
        <v>127.42203680473372</v>
      </c>
      <c r="M5868" s="113">
        <f t="shared" ca="1" si="917"/>
        <v>176</v>
      </c>
      <c r="N5868" s="113">
        <f t="shared" ca="1" si="918"/>
        <v>0</v>
      </c>
      <c r="O5868" s="14">
        <f t="shared" ca="1" si="919"/>
        <v>0</v>
      </c>
      <c r="P5868" s="113">
        <f t="shared" ca="1" si="913"/>
        <v>0</v>
      </c>
      <c r="Q5868" s="114">
        <f t="shared" ca="1" si="914"/>
        <v>-127.42203680473372</v>
      </c>
    </row>
    <row r="5869" spans="1:17" x14ac:dyDescent="0.75">
      <c r="A5869" t="s">
        <v>5933</v>
      </c>
      <c r="B5869" t="s">
        <v>14693</v>
      </c>
      <c r="G5869" s="14">
        <v>5867</v>
      </c>
      <c r="H5869" s="14">
        <f t="shared" ca="1" si="910"/>
        <v>768.74099999999999</v>
      </c>
      <c r="I5869" s="117">
        <f t="shared" ca="1" si="911"/>
        <v>169.12302</v>
      </c>
      <c r="J5869" s="113">
        <f t="shared" ca="1" si="912"/>
        <v>13.868343195266274</v>
      </c>
      <c r="K5869" s="113">
        <f t="shared" ca="1" si="915"/>
        <v>155.25467680473372</v>
      </c>
      <c r="L5869" s="113">
        <f t="shared" ca="1" si="916"/>
        <v>155.25467680473372</v>
      </c>
      <c r="M5869" s="113">
        <f t="shared" ca="1" si="917"/>
        <v>176</v>
      </c>
      <c r="N5869" s="113">
        <f t="shared" ca="1" si="918"/>
        <v>0</v>
      </c>
      <c r="O5869" s="14">
        <f t="shared" ca="1" si="919"/>
        <v>0</v>
      </c>
      <c r="P5869" s="113">
        <f t="shared" ca="1" si="913"/>
        <v>0</v>
      </c>
      <c r="Q5869" s="114">
        <f t="shared" ca="1" si="914"/>
        <v>-155.25467680473372</v>
      </c>
    </row>
    <row r="5870" spans="1:17" x14ac:dyDescent="0.75">
      <c r="A5870" t="s">
        <v>5934</v>
      </c>
      <c r="B5870" t="s">
        <v>14694</v>
      </c>
      <c r="G5870" s="14">
        <v>5868</v>
      </c>
      <c r="H5870" s="14">
        <f t="shared" ca="1" si="910"/>
        <v>839.60400000000004</v>
      </c>
      <c r="I5870" s="117">
        <f t="shared" ca="1" si="911"/>
        <v>184.71288000000001</v>
      </c>
      <c r="J5870" s="113">
        <f t="shared" ca="1" si="912"/>
        <v>13.868343195266274</v>
      </c>
      <c r="K5870" s="113">
        <f t="shared" ca="1" si="915"/>
        <v>170.84453680473374</v>
      </c>
      <c r="L5870" s="113">
        <f t="shared" ca="1" si="916"/>
        <v>170.84453680473374</v>
      </c>
      <c r="M5870" s="113">
        <f t="shared" ca="1" si="917"/>
        <v>176</v>
      </c>
      <c r="N5870" s="113">
        <f t="shared" ca="1" si="918"/>
        <v>0</v>
      </c>
      <c r="O5870" s="14">
        <f t="shared" ca="1" si="919"/>
        <v>0</v>
      </c>
      <c r="P5870" s="113">
        <f t="shared" ca="1" si="913"/>
        <v>0</v>
      </c>
      <c r="Q5870" s="114">
        <f t="shared" ca="1" si="914"/>
        <v>-170.84453680473374</v>
      </c>
    </row>
    <row r="5871" spans="1:17" x14ac:dyDescent="0.75">
      <c r="A5871" t="s">
        <v>5935</v>
      </c>
      <c r="B5871" t="s">
        <v>14695</v>
      </c>
      <c r="G5871" s="14">
        <v>5869</v>
      </c>
      <c r="H5871" s="14">
        <f t="shared" ca="1" si="910"/>
        <v>834.077</v>
      </c>
      <c r="I5871" s="117">
        <f t="shared" ca="1" si="911"/>
        <v>183.49694</v>
      </c>
      <c r="J5871" s="113">
        <f t="shared" ca="1" si="912"/>
        <v>13.868343195266274</v>
      </c>
      <c r="K5871" s="113">
        <f t="shared" ca="1" si="915"/>
        <v>169.62859680473372</v>
      </c>
      <c r="L5871" s="113">
        <f t="shared" ca="1" si="916"/>
        <v>169.62859680473372</v>
      </c>
      <c r="M5871" s="113">
        <f t="shared" ca="1" si="917"/>
        <v>176</v>
      </c>
      <c r="N5871" s="113">
        <f t="shared" ca="1" si="918"/>
        <v>0</v>
      </c>
      <c r="O5871" s="14">
        <f t="shared" ca="1" si="919"/>
        <v>0</v>
      </c>
      <c r="P5871" s="113">
        <f t="shared" ca="1" si="913"/>
        <v>0</v>
      </c>
      <c r="Q5871" s="114">
        <f t="shared" ca="1" si="914"/>
        <v>-169.62859680473372</v>
      </c>
    </row>
    <row r="5872" spans="1:17" x14ac:dyDescent="0.75">
      <c r="A5872" t="s">
        <v>5936</v>
      </c>
      <c r="B5872" t="s">
        <v>14696</v>
      </c>
      <c r="G5872" s="14">
        <v>5870</v>
      </c>
      <c r="H5872" s="14">
        <f t="shared" ca="1" si="910"/>
        <v>768.04499999999996</v>
      </c>
      <c r="I5872" s="117">
        <f t="shared" ca="1" si="911"/>
        <v>168.9699</v>
      </c>
      <c r="J5872" s="113">
        <f t="shared" ca="1" si="912"/>
        <v>13.868343195266274</v>
      </c>
      <c r="K5872" s="113">
        <f t="shared" ca="1" si="915"/>
        <v>155.10155680473372</v>
      </c>
      <c r="L5872" s="113">
        <f t="shared" ca="1" si="916"/>
        <v>155.10155680473372</v>
      </c>
      <c r="M5872" s="113">
        <f t="shared" ca="1" si="917"/>
        <v>176</v>
      </c>
      <c r="N5872" s="113">
        <f t="shared" ca="1" si="918"/>
        <v>0</v>
      </c>
      <c r="O5872" s="14">
        <f t="shared" ca="1" si="919"/>
        <v>0</v>
      </c>
      <c r="P5872" s="113">
        <f t="shared" ca="1" si="913"/>
        <v>0</v>
      </c>
      <c r="Q5872" s="114">
        <f t="shared" ca="1" si="914"/>
        <v>-155.10155680473372</v>
      </c>
    </row>
    <row r="5873" spans="1:17" x14ac:dyDescent="0.75">
      <c r="A5873" t="s">
        <v>5937</v>
      </c>
      <c r="B5873" t="s">
        <v>14697</v>
      </c>
      <c r="G5873" s="14">
        <v>5871</v>
      </c>
      <c r="H5873" s="14">
        <f t="shared" ca="1" si="910"/>
        <v>623.39599999999996</v>
      </c>
      <c r="I5873" s="117">
        <f t="shared" ca="1" si="911"/>
        <v>137.14712</v>
      </c>
      <c r="J5873" s="113">
        <f t="shared" ca="1" si="912"/>
        <v>13.868343195266274</v>
      </c>
      <c r="K5873" s="113">
        <f t="shared" ca="1" si="915"/>
        <v>123.27877680473372</v>
      </c>
      <c r="L5873" s="113">
        <f t="shared" ca="1" si="916"/>
        <v>123.27877680473372</v>
      </c>
      <c r="M5873" s="113">
        <f t="shared" ca="1" si="917"/>
        <v>176</v>
      </c>
      <c r="N5873" s="113">
        <f t="shared" ca="1" si="918"/>
        <v>0</v>
      </c>
      <c r="O5873" s="14">
        <f t="shared" ca="1" si="919"/>
        <v>0</v>
      </c>
      <c r="P5873" s="113">
        <f t="shared" ca="1" si="913"/>
        <v>0</v>
      </c>
      <c r="Q5873" s="114">
        <f t="shared" ca="1" si="914"/>
        <v>-123.27877680473372</v>
      </c>
    </row>
    <row r="5874" spans="1:17" x14ac:dyDescent="0.75">
      <c r="A5874" t="s">
        <v>5938</v>
      </c>
      <c r="B5874" t="s">
        <v>14698</v>
      </c>
      <c r="G5874" s="14">
        <v>5872</v>
      </c>
      <c r="H5874" s="14">
        <f t="shared" ca="1" si="910"/>
        <v>422.23099999999999</v>
      </c>
      <c r="I5874" s="117">
        <f t="shared" ca="1" si="911"/>
        <v>92.890820000000005</v>
      </c>
      <c r="J5874" s="113">
        <f t="shared" ca="1" si="912"/>
        <v>13.868343195266274</v>
      </c>
      <c r="K5874" s="113">
        <f t="shared" ca="1" si="915"/>
        <v>79.022476804733728</v>
      </c>
      <c r="L5874" s="113">
        <f t="shared" ca="1" si="916"/>
        <v>79.022476804733728</v>
      </c>
      <c r="M5874" s="113">
        <f t="shared" ca="1" si="917"/>
        <v>176</v>
      </c>
      <c r="N5874" s="113">
        <f t="shared" ca="1" si="918"/>
        <v>0</v>
      </c>
      <c r="O5874" s="14">
        <f t="shared" ca="1" si="919"/>
        <v>0</v>
      </c>
      <c r="P5874" s="113">
        <f t="shared" ca="1" si="913"/>
        <v>0</v>
      </c>
      <c r="Q5874" s="114">
        <f t="shared" ca="1" si="914"/>
        <v>-79.022476804733728</v>
      </c>
    </row>
    <row r="5875" spans="1:17" x14ac:dyDescent="0.75">
      <c r="A5875" t="s">
        <v>5939</v>
      </c>
      <c r="B5875" t="s">
        <v>14699</v>
      </c>
      <c r="G5875" s="14">
        <v>5873</v>
      </c>
      <c r="H5875" s="14">
        <f t="shared" ca="1" si="910"/>
        <v>203.029</v>
      </c>
      <c r="I5875" s="117">
        <f t="shared" ca="1" si="911"/>
        <v>44.666379999999997</v>
      </c>
      <c r="J5875" s="113">
        <f t="shared" ca="1" si="912"/>
        <v>13.868343195266274</v>
      </c>
      <c r="K5875" s="113">
        <f t="shared" ca="1" si="915"/>
        <v>30.798036804733723</v>
      </c>
      <c r="L5875" s="113">
        <f t="shared" ca="1" si="916"/>
        <v>30.798036804733723</v>
      </c>
      <c r="M5875" s="113">
        <f t="shared" ca="1" si="917"/>
        <v>176</v>
      </c>
      <c r="N5875" s="113">
        <f t="shared" ca="1" si="918"/>
        <v>0</v>
      </c>
      <c r="O5875" s="14">
        <f t="shared" ca="1" si="919"/>
        <v>0</v>
      </c>
      <c r="P5875" s="113">
        <f t="shared" ca="1" si="913"/>
        <v>0</v>
      </c>
      <c r="Q5875" s="114">
        <f t="shared" ca="1" si="914"/>
        <v>-30.798036804733723</v>
      </c>
    </row>
    <row r="5876" spans="1:17" x14ac:dyDescent="0.75">
      <c r="A5876" t="s">
        <v>5940</v>
      </c>
      <c r="B5876" t="s">
        <v>14700</v>
      </c>
      <c r="G5876" s="14">
        <v>5874</v>
      </c>
      <c r="H5876" s="14">
        <f t="shared" ca="1" si="910"/>
        <v>45.42</v>
      </c>
      <c r="I5876" s="117">
        <f t="shared" ca="1" si="911"/>
        <v>9.9923999999999999</v>
      </c>
      <c r="J5876" s="113">
        <f t="shared" ca="1" si="912"/>
        <v>13.868343195266274</v>
      </c>
      <c r="K5876" s="113">
        <f t="shared" ca="1" si="915"/>
        <v>0</v>
      </c>
      <c r="L5876" s="113">
        <f t="shared" ca="1" si="916"/>
        <v>-3.8759431952662737</v>
      </c>
      <c r="M5876" s="113">
        <f t="shared" ca="1" si="917"/>
        <v>172.12405680473373</v>
      </c>
      <c r="N5876" s="113">
        <f t="shared" ca="1" si="918"/>
        <v>3.8759431952662737</v>
      </c>
      <c r="O5876" s="14">
        <f t="shared" ca="1" si="919"/>
        <v>0</v>
      </c>
      <c r="P5876" s="113">
        <f t="shared" ca="1" si="913"/>
        <v>0</v>
      </c>
      <c r="Q5876" s="114">
        <f t="shared" ca="1" si="914"/>
        <v>0</v>
      </c>
    </row>
    <row r="5877" spans="1:17" x14ac:dyDescent="0.75">
      <c r="A5877" t="s">
        <v>5941</v>
      </c>
      <c r="B5877" t="s">
        <v>14701</v>
      </c>
      <c r="G5877" s="14">
        <v>5875</v>
      </c>
      <c r="H5877" s="14">
        <f t="shared" ca="1" si="910"/>
        <v>1.9059999999999999</v>
      </c>
      <c r="I5877" s="117">
        <f t="shared" ca="1" si="911"/>
        <v>0.41931999999999997</v>
      </c>
      <c r="J5877" s="113">
        <f t="shared" ca="1" si="912"/>
        <v>13.868343195266274</v>
      </c>
      <c r="K5877" s="113">
        <f t="shared" ca="1" si="915"/>
        <v>0</v>
      </c>
      <c r="L5877" s="113">
        <f t="shared" ca="1" si="916"/>
        <v>-13.449023195266273</v>
      </c>
      <c r="M5877" s="113">
        <f t="shared" ca="1" si="917"/>
        <v>158.67503360946745</v>
      </c>
      <c r="N5877" s="113">
        <f t="shared" ca="1" si="918"/>
        <v>13.449023195266278</v>
      </c>
      <c r="O5877" s="14">
        <f t="shared" ca="1" si="919"/>
        <v>0</v>
      </c>
      <c r="P5877" s="113">
        <f t="shared" ca="1" si="913"/>
        <v>0</v>
      </c>
      <c r="Q5877" s="114">
        <f t="shared" ca="1" si="914"/>
        <v>0</v>
      </c>
    </row>
    <row r="5878" spans="1:17" x14ac:dyDescent="0.75">
      <c r="A5878" t="s">
        <v>5942</v>
      </c>
      <c r="B5878" t="s">
        <v>14702</v>
      </c>
      <c r="G5878" s="14">
        <v>5876</v>
      </c>
      <c r="H5878" s="14">
        <f t="shared" ca="1" si="910"/>
        <v>0</v>
      </c>
      <c r="I5878" s="117">
        <f t="shared" ca="1" si="911"/>
        <v>0</v>
      </c>
      <c r="J5878" s="113">
        <f t="shared" ca="1" si="912"/>
        <v>13.868343195266274</v>
      </c>
      <c r="K5878" s="113">
        <f t="shared" ca="1" si="915"/>
        <v>0</v>
      </c>
      <c r="L5878" s="113">
        <f t="shared" ca="1" si="916"/>
        <v>-13.868343195266274</v>
      </c>
      <c r="M5878" s="113">
        <f t="shared" ca="1" si="917"/>
        <v>144.80669041420117</v>
      </c>
      <c r="N5878" s="113">
        <f t="shared" ca="1" si="918"/>
        <v>13.868343195266277</v>
      </c>
      <c r="O5878" s="14">
        <f t="shared" ca="1" si="919"/>
        <v>0</v>
      </c>
      <c r="P5878" s="113">
        <f t="shared" ca="1" si="913"/>
        <v>0</v>
      </c>
      <c r="Q5878" s="114">
        <f t="shared" ca="1" si="914"/>
        <v>0</v>
      </c>
    </row>
    <row r="5879" spans="1:17" x14ac:dyDescent="0.75">
      <c r="A5879" t="s">
        <v>5943</v>
      </c>
      <c r="B5879" t="s">
        <v>14703</v>
      </c>
      <c r="G5879" s="14">
        <v>5877</v>
      </c>
      <c r="H5879" s="14">
        <f t="shared" ca="1" si="910"/>
        <v>0</v>
      </c>
      <c r="I5879" s="117">
        <f t="shared" ca="1" si="911"/>
        <v>0</v>
      </c>
      <c r="J5879" s="113">
        <f t="shared" ca="1" si="912"/>
        <v>13.868343195266274</v>
      </c>
      <c r="K5879" s="113">
        <f t="shared" ca="1" si="915"/>
        <v>0</v>
      </c>
      <c r="L5879" s="113">
        <f t="shared" ca="1" si="916"/>
        <v>-13.868343195266274</v>
      </c>
      <c r="M5879" s="113">
        <f t="shared" ca="1" si="917"/>
        <v>130.93834721893489</v>
      </c>
      <c r="N5879" s="113">
        <f t="shared" ca="1" si="918"/>
        <v>13.868343195266277</v>
      </c>
      <c r="O5879" s="14">
        <f t="shared" ca="1" si="919"/>
        <v>0</v>
      </c>
      <c r="P5879" s="113">
        <f t="shared" ca="1" si="913"/>
        <v>0</v>
      </c>
      <c r="Q5879" s="114">
        <f t="shared" ca="1" si="914"/>
        <v>0</v>
      </c>
    </row>
    <row r="5880" spans="1:17" x14ac:dyDescent="0.75">
      <c r="A5880" t="s">
        <v>5944</v>
      </c>
      <c r="B5880" t="s">
        <v>14704</v>
      </c>
      <c r="G5880" s="14">
        <v>5878</v>
      </c>
      <c r="H5880" s="14">
        <f t="shared" ca="1" si="910"/>
        <v>0</v>
      </c>
      <c r="I5880" s="117">
        <f t="shared" ca="1" si="911"/>
        <v>0</v>
      </c>
      <c r="J5880" s="113">
        <f t="shared" ca="1" si="912"/>
        <v>13.868343195266274</v>
      </c>
      <c r="K5880" s="113">
        <f t="shared" ca="1" si="915"/>
        <v>0</v>
      </c>
      <c r="L5880" s="113">
        <f t="shared" ca="1" si="916"/>
        <v>-13.868343195266274</v>
      </c>
      <c r="M5880" s="113">
        <f t="shared" ca="1" si="917"/>
        <v>117.07000402366862</v>
      </c>
      <c r="N5880" s="113">
        <f t="shared" ca="1" si="918"/>
        <v>13.868343195266277</v>
      </c>
      <c r="O5880" s="14">
        <f t="shared" ca="1" si="919"/>
        <v>0</v>
      </c>
      <c r="P5880" s="113">
        <f t="shared" ca="1" si="913"/>
        <v>0</v>
      </c>
      <c r="Q5880" s="114">
        <f t="shared" ca="1" si="914"/>
        <v>0</v>
      </c>
    </row>
    <row r="5881" spans="1:17" x14ac:dyDescent="0.75">
      <c r="A5881" t="s">
        <v>5945</v>
      </c>
      <c r="B5881" t="s">
        <v>14705</v>
      </c>
      <c r="G5881" s="14">
        <v>5879</v>
      </c>
      <c r="H5881" s="14">
        <f t="shared" ca="1" si="910"/>
        <v>0</v>
      </c>
      <c r="I5881" s="117">
        <f t="shared" ca="1" si="911"/>
        <v>0</v>
      </c>
      <c r="J5881" s="113">
        <f t="shared" ca="1" si="912"/>
        <v>13.868343195266274</v>
      </c>
      <c r="K5881" s="113">
        <f t="shared" ca="1" si="915"/>
        <v>0</v>
      </c>
      <c r="L5881" s="113">
        <f t="shared" ca="1" si="916"/>
        <v>-13.868343195266274</v>
      </c>
      <c r="M5881" s="113">
        <f t="shared" ca="1" si="917"/>
        <v>103.20166082840234</v>
      </c>
      <c r="N5881" s="113">
        <f t="shared" ca="1" si="918"/>
        <v>13.868343195266277</v>
      </c>
      <c r="O5881" s="14">
        <f t="shared" ca="1" si="919"/>
        <v>0</v>
      </c>
      <c r="P5881" s="113">
        <f t="shared" ca="1" si="913"/>
        <v>0</v>
      </c>
      <c r="Q5881" s="114">
        <f t="shared" ca="1" si="914"/>
        <v>0</v>
      </c>
    </row>
    <row r="5882" spans="1:17" x14ac:dyDescent="0.75">
      <c r="A5882" t="s">
        <v>5946</v>
      </c>
      <c r="B5882" t="s">
        <v>14706</v>
      </c>
      <c r="G5882" s="14">
        <v>5880</v>
      </c>
      <c r="H5882" s="14">
        <f t="shared" ca="1" si="910"/>
        <v>0</v>
      </c>
      <c r="I5882" s="117">
        <f t="shared" ca="1" si="911"/>
        <v>0</v>
      </c>
      <c r="J5882" s="113">
        <f t="shared" ca="1" si="912"/>
        <v>13.868343195266274</v>
      </c>
      <c r="K5882" s="113">
        <f t="shared" ca="1" si="915"/>
        <v>0</v>
      </c>
      <c r="L5882" s="113">
        <f t="shared" ca="1" si="916"/>
        <v>-13.868343195266274</v>
      </c>
      <c r="M5882" s="113">
        <f t="shared" ca="1" si="917"/>
        <v>89.333317633136062</v>
      </c>
      <c r="N5882" s="113">
        <f t="shared" ca="1" si="918"/>
        <v>13.868343195266277</v>
      </c>
      <c r="O5882" s="14">
        <f t="shared" ca="1" si="919"/>
        <v>0</v>
      </c>
      <c r="P5882" s="113">
        <f t="shared" ca="1" si="913"/>
        <v>0</v>
      </c>
      <c r="Q5882" s="114">
        <f t="shared" ca="1" si="914"/>
        <v>0</v>
      </c>
    </row>
    <row r="5883" spans="1:17" x14ac:dyDescent="0.75">
      <c r="A5883" t="s">
        <v>5947</v>
      </c>
      <c r="B5883" t="s">
        <v>14707</v>
      </c>
      <c r="G5883" s="14">
        <v>5881</v>
      </c>
      <c r="H5883" s="14">
        <f t="shared" ca="1" si="910"/>
        <v>0</v>
      </c>
      <c r="I5883" s="117">
        <f t="shared" ca="1" si="911"/>
        <v>0</v>
      </c>
      <c r="J5883" s="113">
        <f t="shared" ca="1" si="912"/>
        <v>13.868343195266274</v>
      </c>
      <c r="K5883" s="113">
        <f t="shared" ca="1" si="915"/>
        <v>0</v>
      </c>
      <c r="L5883" s="113">
        <f t="shared" ca="1" si="916"/>
        <v>-13.868343195266274</v>
      </c>
      <c r="M5883" s="113">
        <f t="shared" ca="1" si="917"/>
        <v>75.464974437869785</v>
      </c>
      <c r="N5883" s="113">
        <f t="shared" ca="1" si="918"/>
        <v>13.868343195266277</v>
      </c>
      <c r="O5883" s="14">
        <f t="shared" ca="1" si="919"/>
        <v>0</v>
      </c>
      <c r="P5883" s="113">
        <f t="shared" ca="1" si="913"/>
        <v>0</v>
      </c>
      <c r="Q5883" s="114">
        <f t="shared" ca="1" si="914"/>
        <v>0</v>
      </c>
    </row>
    <row r="5884" spans="1:17" x14ac:dyDescent="0.75">
      <c r="A5884" t="s">
        <v>5948</v>
      </c>
      <c r="B5884" t="s">
        <v>14708</v>
      </c>
      <c r="G5884" s="14">
        <v>5882</v>
      </c>
      <c r="H5884" s="14">
        <f t="shared" ca="1" si="910"/>
        <v>0</v>
      </c>
      <c r="I5884" s="117">
        <f t="shared" ca="1" si="911"/>
        <v>0</v>
      </c>
      <c r="J5884" s="113">
        <f t="shared" ca="1" si="912"/>
        <v>13.868343195266274</v>
      </c>
      <c r="K5884" s="113">
        <f t="shared" ca="1" si="915"/>
        <v>0</v>
      </c>
      <c r="L5884" s="113">
        <f t="shared" ca="1" si="916"/>
        <v>-13.868343195266274</v>
      </c>
      <c r="M5884" s="113">
        <f t="shared" ca="1" si="917"/>
        <v>61.596631242603507</v>
      </c>
      <c r="N5884" s="113">
        <f t="shared" ca="1" si="918"/>
        <v>13.868343195266277</v>
      </c>
      <c r="O5884" s="14">
        <f t="shared" ca="1" si="919"/>
        <v>0</v>
      </c>
      <c r="P5884" s="113">
        <f t="shared" ca="1" si="913"/>
        <v>0</v>
      </c>
      <c r="Q5884" s="114">
        <f t="shared" ca="1" si="914"/>
        <v>0</v>
      </c>
    </row>
    <row r="5885" spans="1:17" x14ac:dyDescent="0.75">
      <c r="A5885" t="s">
        <v>5949</v>
      </c>
      <c r="B5885" t="s">
        <v>14709</v>
      </c>
      <c r="G5885" s="14">
        <v>5883</v>
      </c>
      <c r="H5885" s="14">
        <f t="shared" ca="1" si="910"/>
        <v>0</v>
      </c>
      <c r="I5885" s="117">
        <f t="shared" ca="1" si="911"/>
        <v>0</v>
      </c>
      <c r="J5885" s="113">
        <f t="shared" ca="1" si="912"/>
        <v>13.868343195266274</v>
      </c>
      <c r="K5885" s="113">
        <f t="shared" ca="1" si="915"/>
        <v>0</v>
      </c>
      <c r="L5885" s="113">
        <f t="shared" ca="1" si="916"/>
        <v>-13.868343195266274</v>
      </c>
      <c r="M5885" s="113">
        <f t="shared" ca="1" si="917"/>
        <v>47.72828804733723</v>
      </c>
      <c r="N5885" s="113">
        <f t="shared" ca="1" si="918"/>
        <v>13.868343195266277</v>
      </c>
      <c r="O5885" s="14">
        <f t="shared" ca="1" si="919"/>
        <v>0</v>
      </c>
      <c r="P5885" s="113">
        <f t="shared" ca="1" si="913"/>
        <v>0</v>
      </c>
      <c r="Q5885" s="114">
        <f t="shared" ca="1" si="914"/>
        <v>0</v>
      </c>
    </row>
    <row r="5886" spans="1:17" x14ac:dyDescent="0.75">
      <c r="A5886" t="s">
        <v>5950</v>
      </c>
      <c r="B5886" t="s">
        <v>14710</v>
      </c>
      <c r="G5886" s="14">
        <v>5884</v>
      </c>
      <c r="H5886" s="14">
        <f t="shared" ca="1" si="910"/>
        <v>0</v>
      </c>
      <c r="I5886" s="117">
        <f t="shared" ca="1" si="911"/>
        <v>0</v>
      </c>
      <c r="J5886" s="113">
        <f t="shared" ca="1" si="912"/>
        <v>13.868343195266274</v>
      </c>
      <c r="K5886" s="113">
        <f t="shared" ca="1" si="915"/>
        <v>0</v>
      </c>
      <c r="L5886" s="113">
        <f t="shared" ca="1" si="916"/>
        <v>-13.868343195266274</v>
      </c>
      <c r="M5886" s="113">
        <f t="shared" ca="1" si="917"/>
        <v>33.859944852070953</v>
      </c>
      <c r="N5886" s="113">
        <f t="shared" ca="1" si="918"/>
        <v>13.868343195266277</v>
      </c>
      <c r="O5886" s="14">
        <f t="shared" ca="1" si="919"/>
        <v>0</v>
      </c>
      <c r="P5886" s="113">
        <f t="shared" ca="1" si="913"/>
        <v>0</v>
      </c>
      <c r="Q5886" s="114">
        <f t="shared" ca="1" si="914"/>
        <v>0</v>
      </c>
    </row>
    <row r="5887" spans="1:17" x14ac:dyDescent="0.75">
      <c r="A5887" t="s">
        <v>5951</v>
      </c>
      <c r="B5887" t="s">
        <v>14711</v>
      </c>
      <c r="G5887" s="14">
        <v>5885</v>
      </c>
      <c r="H5887" s="14">
        <f t="shared" ca="1" si="910"/>
        <v>0</v>
      </c>
      <c r="I5887" s="117">
        <f t="shared" ca="1" si="911"/>
        <v>0</v>
      </c>
      <c r="J5887" s="113">
        <f t="shared" ca="1" si="912"/>
        <v>20.802514792899409</v>
      </c>
      <c r="K5887" s="113">
        <f t="shared" ca="1" si="915"/>
        <v>0</v>
      </c>
      <c r="L5887" s="113">
        <f t="shared" ca="1" si="916"/>
        <v>-20.802514792899409</v>
      </c>
      <c r="M5887" s="113">
        <f t="shared" ca="1" si="917"/>
        <v>13.057430059171544</v>
      </c>
      <c r="N5887" s="113">
        <f t="shared" ca="1" si="918"/>
        <v>20.802514792899409</v>
      </c>
      <c r="O5887" s="14">
        <f t="shared" ca="1" si="919"/>
        <v>0</v>
      </c>
      <c r="P5887" s="113">
        <f t="shared" ca="1" si="913"/>
        <v>0</v>
      </c>
      <c r="Q5887" s="114">
        <f t="shared" ca="1" si="914"/>
        <v>0</v>
      </c>
    </row>
    <row r="5888" spans="1:17" x14ac:dyDescent="0.75">
      <c r="A5888" t="s">
        <v>5952</v>
      </c>
      <c r="B5888" t="s">
        <v>14712</v>
      </c>
      <c r="G5888" s="14">
        <v>5886</v>
      </c>
      <c r="H5888" s="14">
        <f t="shared" ca="1" si="910"/>
        <v>12.037000000000001</v>
      </c>
      <c r="I5888" s="117">
        <f t="shared" ca="1" si="911"/>
        <v>2.6481400000000002</v>
      </c>
      <c r="J5888" s="113">
        <f t="shared" ca="1" si="912"/>
        <v>31.203772189349117</v>
      </c>
      <c r="K5888" s="113">
        <f t="shared" ca="1" si="915"/>
        <v>0</v>
      </c>
      <c r="L5888" s="113">
        <f t="shared" ca="1" si="916"/>
        <v>-28.555632189349115</v>
      </c>
      <c r="M5888" s="113">
        <f t="shared" ca="1" si="917"/>
        <v>0</v>
      </c>
      <c r="N5888" s="113">
        <f t="shared" ca="1" si="918"/>
        <v>13.057430059171544</v>
      </c>
      <c r="O5888" s="14">
        <f t="shared" ca="1" si="919"/>
        <v>0</v>
      </c>
      <c r="P5888" s="113">
        <f t="shared" ca="1" si="913"/>
        <v>15.498202130177571</v>
      </c>
      <c r="Q5888" s="114">
        <f t="shared" ca="1" si="914"/>
        <v>0</v>
      </c>
    </row>
    <row r="5889" spans="1:17" x14ac:dyDescent="0.75">
      <c r="A5889" t="s">
        <v>5953</v>
      </c>
      <c r="B5889" t="s">
        <v>14713</v>
      </c>
      <c r="G5889" s="14">
        <v>5887</v>
      </c>
      <c r="H5889" s="14">
        <f t="shared" ca="1" si="910"/>
        <v>63.488999999999997</v>
      </c>
      <c r="I5889" s="117">
        <f t="shared" ca="1" si="911"/>
        <v>13.96758</v>
      </c>
      <c r="J5889" s="113">
        <f t="shared" ca="1" si="912"/>
        <v>40.21819526627219</v>
      </c>
      <c r="K5889" s="113">
        <f t="shared" ca="1" si="915"/>
        <v>0</v>
      </c>
      <c r="L5889" s="113">
        <f t="shared" ca="1" si="916"/>
        <v>-26.250615266272192</v>
      </c>
      <c r="M5889" s="113">
        <f t="shared" ca="1" si="917"/>
        <v>0</v>
      </c>
      <c r="N5889" s="113">
        <f t="shared" ca="1" si="918"/>
        <v>0</v>
      </c>
      <c r="O5889" s="14">
        <f t="shared" ca="1" si="919"/>
        <v>0</v>
      </c>
      <c r="P5889" s="113">
        <f t="shared" ca="1" si="913"/>
        <v>26.250615266272192</v>
      </c>
      <c r="Q5889" s="114">
        <f t="shared" ca="1" si="914"/>
        <v>0</v>
      </c>
    </row>
    <row r="5890" spans="1:17" x14ac:dyDescent="0.75">
      <c r="A5890" t="s">
        <v>5954</v>
      </c>
      <c r="B5890" t="s">
        <v>14714</v>
      </c>
      <c r="G5890" s="14">
        <v>5888</v>
      </c>
      <c r="H5890" s="14">
        <f t="shared" ca="1" si="910"/>
        <v>153.131</v>
      </c>
      <c r="I5890" s="117">
        <f t="shared" ca="1" si="911"/>
        <v>33.68882</v>
      </c>
      <c r="J5890" s="113">
        <f t="shared" ca="1" si="912"/>
        <v>48.539201183431956</v>
      </c>
      <c r="K5890" s="113">
        <f t="shared" ca="1" si="915"/>
        <v>0</v>
      </c>
      <c r="L5890" s="113">
        <f t="shared" ca="1" si="916"/>
        <v>-14.850381183431956</v>
      </c>
      <c r="M5890" s="113">
        <f t="shared" ca="1" si="917"/>
        <v>0</v>
      </c>
      <c r="N5890" s="113">
        <f t="shared" ca="1" si="918"/>
        <v>0</v>
      </c>
      <c r="O5890" s="14">
        <f t="shared" ca="1" si="919"/>
        <v>0</v>
      </c>
      <c r="P5890" s="113">
        <f t="shared" ca="1" si="913"/>
        <v>14.850381183431956</v>
      </c>
      <c r="Q5890" s="114">
        <f t="shared" ca="1" si="914"/>
        <v>0</v>
      </c>
    </row>
    <row r="5891" spans="1:17" x14ac:dyDescent="0.75">
      <c r="A5891" t="s">
        <v>5955</v>
      </c>
      <c r="B5891" t="s">
        <v>14715</v>
      </c>
      <c r="G5891" s="14">
        <v>5889</v>
      </c>
      <c r="H5891" s="14">
        <f t="shared" ref="H5891:H5954" ca="1" si="920">INDEX(INDIRECT(Library_File&amp;"Irradiance_Library"),MATCH($A5891,INDIRECT(Library_File&amp;"Irradiance_Labels"),0),MATCH(INDEX(IrradianceOptions,1,MATCH($A$1,Cases,0)),INDIRECT(Library_File&amp;"Irradiance_Transfer"),0))</f>
        <v>274.97000000000003</v>
      </c>
      <c r="I5891" s="117">
        <f t="shared" ref="I5891:I5954" ca="1" si="921">INDEX(INDIRECT(Library_File&amp;"Solar_Library"),MATCH($C$3,INDIRECT(Library_File&amp;"Solar_Labels"),0),MATCH(INDEX(SolarOptions,1,MATCH($A$1,Cases,0)),INDIRECT(Library_File&amp;"Solar_Transfer"),0))*$H5891</f>
        <v>60.493400000000008</v>
      </c>
      <c r="J5891" s="113">
        <f t="shared" ref="J5891:J5954" ca="1" si="922">INDEX(INDIRECT(Library_File&amp;"PwrUsage_Library"),MATCH($B5891,INDIRECT(Library_File&amp;"PwrUsage_Labels"),0),MATCH(INDEX(PwrUsageOptions,1,MATCH($A$1,Cases,0)),INDIRECT(Library_File&amp;"PwrUsage_Transfer"),0))</f>
        <v>58.940458579881664</v>
      </c>
      <c r="K5891" s="113">
        <f t="shared" ca="1" si="915"/>
        <v>1.5529414201183442</v>
      </c>
      <c r="L5891" s="113">
        <f t="shared" ca="1" si="916"/>
        <v>1.5529414201183442</v>
      </c>
      <c r="M5891" s="113">
        <f t="shared" ca="1" si="917"/>
        <v>1.5529414201183442</v>
      </c>
      <c r="N5891" s="113">
        <f t="shared" ca="1" si="918"/>
        <v>0</v>
      </c>
      <c r="O5891" s="14">
        <f t="shared" ca="1" si="919"/>
        <v>1.5529414201183442</v>
      </c>
      <c r="P5891" s="113">
        <f t="shared" ref="P5891:P5954" ca="1" si="923">IF((J5891-I5891-N5891)&gt;0,(J5891-I5891-N5891),0)</f>
        <v>0</v>
      </c>
      <c r="Q5891" s="114">
        <f t="shared" ref="Q5891:Q5954" ca="1" si="924">IF((J5891+O5891-I5891)&lt;0,(J5891+O5891-I5891),0)</f>
        <v>0</v>
      </c>
    </row>
    <row r="5892" spans="1:17" x14ac:dyDescent="0.75">
      <c r="A5892" t="s">
        <v>5956</v>
      </c>
      <c r="B5892" t="s">
        <v>14716</v>
      </c>
      <c r="G5892" s="14">
        <v>5890</v>
      </c>
      <c r="H5892" s="14">
        <f t="shared" ca="1" si="920"/>
        <v>394.73099999999999</v>
      </c>
      <c r="I5892" s="117">
        <f t="shared" ca="1" si="921"/>
        <v>86.840819999999994</v>
      </c>
      <c r="J5892" s="113">
        <f t="shared" ca="1" si="922"/>
        <v>71.421967455621314</v>
      </c>
      <c r="K5892" s="113">
        <f t="shared" ref="K5892:K5955" ca="1" si="925">IF((I5892-J5892)&gt;0,(I5892-J5892),0)</f>
        <v>15.41885254437868</v>
      </c>
      <c r="L5892" s="113">
        <f t="shared" ref="L5892:L5955" ca="1" si="926">I5892-J5892</f>
        <v>15.41885254437868</v>
      </c>
      <c r="M5892" s="113">
        <f t="shared" ca="1" si="917"/>
        <v>16.971793964497024</v>
      </c>
      <c r="N5892" s="113">
        <f t="shared" ca="1" si="918"/>
        <v>0</v>
      </c>
      <c r="O5892" s="14">
        <f t="shared" ca="1" si="919"/>
        <v>15.41885254437868</v>
      </c>
      <c r="P5892" s="113">
        <f t="shared" ca="1" si="923"/>
        <v>0</v>
      </c>
      <c r="Q5892" s="114">
        <f t="shared" ca="1" si="924"/>
        <v>0</v>
      </c>
    </row>
    <row r="5893" spans="1:17" x14ac:dyDescent="0.75">
      <c r="A5893" t="s">
        <v>5957</v>
      </c>
      <c r="B5893" t="s">
        <v>14717</v>
      </c>
      <c r="G5893" s="14">
        <v>5891</v>
      </c>
      <c r="H5893" s="14">
        <f t="shared" ca="1" si="920"/>
        <v>609.89300000000003</v>
      </c>
      <c r="I5893" s="117">
        <f t="shared" ca="1" si="921"/>
        <v>134.17646000000002</v>
      </c>
      <c r="J5893" s="113">
        <f t="shared" ca="1" si="922"/>
        <v>68.648298816568058</v>
      </c>
      <c r="K5893" s="113">
        <f t="shared" ca="1" si="925"/>
        <v>65.528161183431962</v>
      </c>
      <c r="L5893" s="113">
        <f t="shared" ca="1" si="926"/>
        <v>65.528161183431962</v>
      </c>
      <c r="M5893" s="113">
        <f t="shared" ref="M5893:M5956" ca="1" si="927">IF(AND((L5893+M5892)&lt;$M$3,(L5893+M5892)&gt;0),(L5893+M5892),IF((L5893+M5892)&gt;$M$3,$M$3,0))</f>
        <v>82.499955147928986</v>
      </c>
      <c r="N5893" s="113">
        <f t="shared" ref="N5893:N5956" ca="1" si="928">IF((M5892-M5893)&gt;0,(M5892-M5893),0)</f>
        <v>0</v>
      </c>
      <c r="O5893" s="14">
        <f t="shared" ref="O5893:O5956" ca="1" si="929">IF((M5892-M5893)&lt;0,(M5893-M5892),0)</f>
        <v>65.528161183431962</v>
      </c>
      <c r="P5893" s="113">
        <f t="shared" ca="1" si="923"/>
        <v>0</v>
      </c>
      <c r="Q5893" s="114">
        <f t="shared" ca="1" si="924"/>
        <v>0</v>
      </c>
    </row>
    <row r="5894" spans="1:17" x14ac:dyDescent="0.75">
      <c r="A5894" t="s">
        <v>5958</v>
      </c>
      <c r="B5894" t="s">
        <v>14718</v>
      </c>
      <c r="G5894" s="14">
        <v>5892</v>
      </c>
      <c r="H5894" s="14">
        <f t="shared" ca="1" si="920"/>
        <v>762.23199999999997</v>
      </c>
      <c r="I5894" s="117">
        <f t="shared" ca="1" si="921"/>
        <v>167.69103999999999</v>
      </c>
      <c r="J5894" s="113">
        <f t="shared" ca="1" si="922"/>
        <v>63.794378698224854</v>
      </c>
      <c r="K5894" s="113">
        <f t="shared" ca="1" si="925"/>
        <v>103.89666130177514</v>
      </c>
      <c r="L5894" s="113">
        <f t="shared" ca="1" si="926"/>
        <v>103.89666130177514</v>
      </c>
      <c r="M5894" s="113">
        <f t="shared" ca="1" si="927"/>
        <v>176</v>
      </c>
      <c r="N5894" s="113">
        <f t="shared" ca="1" si="928"/>
        <v>0</v>
      </c>
      <c r="O5894" s="14">
        <f t="shared" ca="1" si="929"/>
        <v>93.500044852071014</v>
      </c>
      <c r="P5894" s="113">
        <f t="shared" ca="1" si="923"/>
        <v>0</v>
      </c>
      <c r="Q5894" s="114">
        <f t="shared" ca="1" si="924"/>
        <v>-10.396616449704112</v>
      </c>
    </row>
    <row r="5895" spans="1:17" x14ac:dyDescent="0.75">
      <c r="A5895" t="s">
        <v>5959</v>
      </c>
      <c r="B5895" t="s">
        <v>14719</v>
      </c>
      <c r="G5895" s="14">
        <v>5893</v>
      </c>
      <c r="H5895" s="14">
        <f t="shared" ca="1" si="920"/>
        <v>818.46900000000005</v>
      </c>
      <c r="I5895" s="117">
        <f t="shared" ca="1" si="921"/>
        <v>180.06318000000002</v>
      </c>
      <c r="J5895" s="113">
        <f t="shared" ca="1" si="922"/>
        <v>65.874630177514803</v>
      </c>
      <c r="K5895" s="113">
        <f t="shared" ca="1" si="925"/>
        <v>114.18854982248521</v>
      </c>
      <c r="L5895" s="113">
        <f t="shared" ca="1" si="926"/>
        <v>114.18854982248521</v>
      </c>
      <c r="M5895" s="113">
        <f t="shared" ca="1" si="927"/>
        <v>176</v>
      </c>
      <c r="N5895" s="113">
        <f t="shared" ca="1" si="928"/>
        <v>0</v>
      </c>
      <c r="O5895" s="14">
        <f t="shared" ca="1" si="929"/>
        <v>0</v>
      </c>
      <c r="P5895" s="113">
        <f t="shared" ca="1" si="923"/>
        <v>0</v>
      </c>
      <c r="Q5895" s="114">
        <f t="shared" ca="1" si="924"/>
        <v>-114.18854982248521</v>
      </c>
    </row>
    <row r="5896" spans="1:17" x14ac:dyDescent="0.75">
      <c r="A5896" t="s">
        <v>5960</v>
      </c>
      <c r="B5896" t="s">
        <v>14720</v>
      </c>
      <c r="G5896" s="14">
        <v>5894</v>
      </c>
      <c r="H5896" s="14">
        <f t="shared" ca="1" si="920"/>
        <v>652.899</v>
      </c>
      <c r="I5896" s="117">
        <f t="shared" ca="1" si="921"/>
        <v>143.63777999999999</v>
      </c>
      <c r="J5896" s="113">
        <f t="shared" ca="1" si="922"/>
        <v>69.341715976331372</v>
      </c>
      <c r="K5896" s="113">
        <f t="shared" ca="1" si="925"/>
        <v>74.29606402366862</v>
      </c>
      <c r="L5896" s="113">
        <f t="shared" ca="1" si="926"/>
        <v>74.29606402366862</v>
      </c>
      <c r="M5896" s="113">
        <f t="shared" ca="1" si="927"/>
        <v>176</v>
      </c>
      <c r="N5896" s="113">
        <f t="shared" ca="1" si="928"/>
        <v>0</v>
      </c>
      <c r="O5896" s="14">
        <f t="shared" ca="1" si="929"/>
        <v>0</v>
      </c>
      <c r="P5896" s="113">
        <f t="shared" ca="1" si="923"/>
        <v>0</v>
      </c>
      <c r="Q5896" s="114">
        <f t="shared" ca="1" si="924"/>
        <v>-74.29606402366862</v>
      </c>
    </row>
    <row r="5897" spans="1:17" x14ac:dyDescent="0.75">
      <c r="A5897" t="s">
        <v>5961</v>
      </c>
      <c r="B5897" t="s">
        <v>14721</v>
      </c>
      <c r="G5897" s="14">
        <v>5895</v>
      </c>
      <c r="H5897" s="14">
        <f t="shared" ca="1" si="920"/>
        <v>427.66300000000001</v>
      </c>
      <c r="I5897" s="117">
        <f t="shared" ca="1" si="921"/>
        <v>94.085859999999997</v>
      </c>
      <c r="J5897" s="113">
        <f t="shared" ca="1" si="922"/>
        <v>70.728550295858</v>
      </c>
      <c r="K5897" s="113">
        <f t="shared" ca="1" si="925"/>
        <v>23.357309704141997</v>
      </c>
      <c r="L5897" s="113">
        <f t="shared" ca="1" si="926"/>
        <v>23.357309704141997</v>
      </c>
      <c r="M5897" s="113">
        <f t="shared" ca="1" si="927"/>
        <v>176</v>
      </c>
      <c r="N5897" s="113">
        <f t="shared" ca="1" si="928"/>
        <v>0</v>
      </c>
      <c r="O5897" s="14">
        <f t="shared" ca="1" si="929"/>
        <v>0</v>
      </c>
      <c r="P5897" s="113">
        <f t="shared" ca="1" si="923"/>
        <v>0</v>
      </c>
      <c r="Q5897" s="114">
        <f t="shared" ca="1" si="924"/>
        <v>-23.357309704141997</v>
      </c>
    </row>
    <row r="5898" spans="1:17" x14ac:dyDescent="0.75">
      <c r="A5898" t="s">
        <v>5962</v>
      </c>
      <c r="B5898" t="s">
        <v>14722</v>
      </c>
      <c r="G5898" s="14">
        <v>5896</v>
      </c>
      <c r="H5898" s="14">
        <f t="shared" ca="1" si="920"/>
        <v>222.85300000000001</v>
      </c>
      <c r="I5898" s="117">
        <f t="shared" ca="1" si="921"/>
        <v>49.027660000000004</v>
      </c>
      <c r="J5898" s="113">
        <f t="shared" ca="1" si="922"/>
        <v>71.421967455621314</v>
      </c>
      <c r="K5898" s="113">
        <f t="shared" ca="1" si="925"/>
        <v>0</v>
      </c>
      <c r="L5898" s="113">
        <f t="shared" ca="1" si="926"/>
        <v>-22.394307455621309</v>
      </c>
      <c r="M5898" s="113">
        <f t="shared" ca="1" si="927"/>
        <v>153.60569254437868</v>
      </c>
      <c r="N5898" s="113">
        <f t="shared" ca="1" si="928"/>
        <v>22.394307455621316</v>
      </c>
      <c r="O5898" s="14">
        <f t="shared" ca="1" si="929"/>
        <v>0</v>
      </c>
      <c r="P5898" s="113">
        <f t="shared" ca="1" si="923"/>
        <v>0</v>
      </c>
      <c r="Q5898" s="114">
        <f t="shared" ca="1" si="924"/>
        <v>0</v>
      </c>
    </row>
    <row r="5899" spans="1:17" x14ac:dyDescent="0.75">
      <c r="A5899" t="s">
        <v>5963</v>
      </c>
      <c r="B5899" t="s">
        <v>14723</v>
      </c>
      <c r="G5899" s="14">
        <v>5897</v>
      </c>
      <c r="H5899" s="14">
        <f t="shared" ca="1" si="920"/>
        <v>144.191</v>
      </c>
      <c r="I5899" s="117">
        <f t="shared" ca="1" si="921"/>
        <v>31.722020000000001</v>
      </c>
      <c r="J5899" s="113">
        <f t="shared" ca="1" si="922"/>
        <v>72.808801775147941</v>
      </c>
      <c r="K5899" s="113">
        <f t="shared" ca="1" si="925"/>
        <v>0</v>
      </c>
      <c r="L5899" s="113">
        <f t="shared" ca="1" si="926"/>
        <v>-41.086781775147941</v>
      </c>
      <c r="M5899" s="113">
        <f t="shared" ca="1" si="927"/>
        <v>112.51891076923074</v>
      </c>
      <c r="N5899" s="113">
        <f t="shared" ca="1" si="928"/>
        <v>41.086781775147941</v>
      </c>
      <c r="O5899" s="14">
        <f t="shared" ca="1" si="929"/>
        <v>0</v>
      </c>
      <c r="P5899" s="113">
        <f t="shared" ca="1" si="923"/>
        <v>0</v>
      </c>
      <c r="Q5899" s="114">
        <f t="shared" ca="1" si="924"/>
        <v>0</v>
      </c>
    </row>
    <row r="5900" spans="1:17" x14ac:dyDescent="0.75">
      <c r="A5900" t="s">
        <v>5964</v>
      </c>
      <c r="B5900" t="s">
        <v>14724</v>
      </c>
      <c r="G5900" s="14">
        <v>5898</v>
      </c>
      <c r="H5900" s="14">
        <f t="shared" ca="1" si="920"/>
        <v>38.154000000000003</v>
      </c>
      <c r="I5900" s="117">
        <f t="shared" ca="1" si="921"/>
        <v>8.3938800000000011</v>
      </c>
      <c r="J5900" s="113">
        <f t="shared" ca="1" si="922"/>
        <v>58.940458579881664</v>
      </c>
      <c r="K5900" s="113">
        <f t="shared" ca="1" si="925"/>
        <v>0</v>
      </c>
      <c r="L5900" s="113">
        <f t="shared" ca="1" si="926"/>
        <v>-50.546578579881661</v>
      </c>
      <c r="M5900" s="113">
        <f t="shared" ca="1" si="927"/>
        <v>61.972332189349082</v>
      </c>
      <c r="N5900" s="113">
        <f t="shared" ca="1" si="928"/>
        <v>50.546578579881661</v>
      </c>
      <c r="O5900" s="14">
        <f t="shared" ca="1" si="929"/>
        <v>0</v>
      </c>
      <c r="P5900" s="113">
        <f t="shared" ca="1" si="923"/>
        <v>0</v>
      </c>
      <c r="Q5900" s="114">
        <f t="shared" ca="1" si="924"/>
        <v>0</v>
      </c>
    </row>
    <row r="5901" spans="1:17" x14ac:dyDescent="0.75">
      <c r="A5901" t="s">
        <v>5965</v>
      </c>
      <c r="B5901" t="s">
        <v>14725</v>
      </c>
      <c r="G5901" s="14">
        <v>5899</v>
      </c>
      <c r="H5901" s="14">
        <f t="shared" ca="1" si="920"/>
        <v>1.9059999999999999</v>
      </c>
      <c r="I5901" s="117">
        <f t="shared" ca="1" si="921"/>
        <v>0.41931999999999997</v>
      </c>
      <c r="J5901" s="113">
        <f t="shared" ca="1" si="922"/>
        <v>48.539201183431956</v>
      </c>
      <c r="K5901" s="113">
        <f t="shared" ca="1" si="925"/>
        <v>0</v>
      </c>
      <c r="L5901" s="113">
        <f t="shared" ca="1" si="926"/>
        <v>-48.119881183431957</v>
      </c>
      <c r="M5901" s="113">
        <f t="shared" ca="1" si="927"/>
        <v>13.852451005917125</v>
      </c>
      <c r="N5901" s="113">
        <f t="shared" ca="1" si="928"/>
        <v>48.119881183431957</v>
      </c>
      <c r="O5901" s="14">
        <f t="shared" ca="1" si="929"/>
        <v>0</v>
      </c>
      <c r="P5901" s="113">
        <f t="shared" ca="1" si="923"/>
        <v>0</v>
      </c>
      <c r="Q5901" s="114">
        <f t="shared" ca="1" si="924"/>
        <v>0</v>
      </c>
    </row>
    <row r="5902" spans="1:17" x14ac:dyDescent="0.75">
      <c r="A5902" t="s">
        <v>5966</v>
      </c>
      <c r="B5902" t="s">
        <v>14726</v>
      </c>
      <c r="G5902" s="14">
        <v>5900</v>
      </c>
      <c r="H5902" s="14">
        <f t="shared" ca="1" si="920"/>
        <v>0</v>
      </c>
      <c r="I5902" s="117">
        <f t="shared" ca="1" si="921"/>
        <v>0</v>
      </c>
      <c r="J5902" s="113">
        <f t="shared" ca="1" si="922"/>
        <v>38.137943786982255</v>
      </c>
      <c r="K5902" s="113">
        <f t="shared" ca="1" si="925"/>
        <v>0</v>
      </c>
      <c r="L5902" s="113">
        <f t="shared" ca="1" si="926"/>
        <v>-38.137943786982255</v>
      </c>
      <c r="M5902" s="113">
        <f t="shared" ca="1" si="927"/>
        <v>0</v>
      </c>
      <c r="N5902" s="113">
        <f t="shared" ca="1" si="928"/>
        <v>13.852451005917125</v>
      </c>
      <c r="O5902" s="14">
        <f t="shared" ca="1" si="929"/>
        <v>0</v>
      </c>
      <c r="P5902" s="113">
        <f t="shared" ca="1" si="923"/>
        <v>24.28549278106513</v>
      </c>
      <c r="Q5902" s="114">
        <f t="shared" ca="1" si="924"/>
        <v>0</v>
      </c>
    </row>
    <row r="5903" spans="1:17" x14ac:dyDescent="0.75">
      <c r="A5903" t="s">
        <v>5967</v>
      </c>
      <c r="B5903" t="s">
        <v>14727</v>
      </c>
      <c r="G5903" s="14">
        <v>5901</v>
      </c>
      <c r="H5903" s="14">
        <f t="shared" ca="1" si="920"/>
        <v>0</v>
      </c>
      <c r="I5903" s="117">
        <f t="shared" ca="1" si="921"/>
        <v>0</v>
      </c>
      <c r="J5903" s="113">
        <f t="shared" ca="1" si="922"/>
        <v>24.269600591715978</v>
      </c>
      <c r="K5903" s="113">
        <f t="shared" ca="1" si="925"/>
        <v>0</v>
      </c>
      <c r="L5903" s="113">
        <f t="shared" ca="1" si="926"/>
        <v>-24.269600591715978</v>
      </c>
      <c r="M5903" s="113">
        <f t="shared" ca="1" si="927"/>
        <v>0</v>
      </c>
      <c r="N5903" s="113">
        <f t="shared" ca="1" si="928"/>
        <v>0</v>
      </c>
      <c r="O5903" s="14">
        <f t="shared" ca="1" si="929"/>
        <v>0</v>
      </c>
      <c r="P5903" s="113">
        <f t="shared" ca="1" si="923"/>
        <v>24.269600591715978</v>
      </c>
      <c r="Q5903" s="114">
        <f t="shared" ca="1" si="924"/>
        <v>0</v>
      </c>
    </row>
    <row r="5904" spans="1:17" x14ac:dyDescent="0.75">
      <c r="A5904" t="s">
        <v>5968</v>
      </c>
      <c r="B5904" t="s">
        <v>14728</v>
      </c>
      <c r="G5904" s="14">
        <v>5902</v>
      </c>
      <c r="H5904" s="14">
        <f t="shared" ca="1" si="920"/>
        <v>0</v>
      </c>
      <c r="I5904" s="117">
        <f t="shared" ca="1" si="921"/>
        <v>0</v>
      </c>
      <c r="J5904" s="113">
        <f t="shared" ca="1" si="922"/>
        <v>13.868343195266274</v>
      </c>
      <c r="K5904" s="113">
        <f t="shared" ca="1" si="925"/>
        <v>0</v>
      </c>
      <c r="L5904" s="113">
        <f t="shared" ca="1" si="926"/>
        <v>-13.868343195266274</v>
      </c>
      <c r="M5904" s="113">
        <f t="shared" ca="1" si="927"/>
        <v>0</v>
      </c>
      <c r="N5904" s="113">
        <f t="shared" ca="1" si="928"/>
        <v>0</v>
      </c>
      <c r="O5904" s="14">
        <f t="shared" ca="1" si="929"/>
        <v>0</v>
      </c>
      <c r="P5904" s="113">
        <f t="shared" ca="1" si="923"/>
        <v>13.868343195266274</v>
      </c>
      <c r="Q5904" s="114">
        <f t="shared" ca="1" si="924"/>
        <v>0</v>
      </c>
    </row>
    <row r="5905" spans="1:17" x14ac:dyDescent="0.75">
      <c r="A5905" t="s">
        <v>5969</v>
      </c>
      <c r="B5905" t="s">
        <v>14729</v>
      </c>
      <c r="G5905" s="14">
        <v>5903</v>
      </c>
      <c r="H5905" s="14">
        <f t="shared" ca="1" si="920"/>
        <v>0</v>
      </c>
      <c r="I5905" s="117">
        <f t="shared" ca="1" si="921"/>
        <v>0</v>
      </c>
      <c r="J5905" s="113">
        <f t="shared" ca="1" si="922"/>
        <v>13.868343195266274</v>
      </c>
      <c r="K5905" s="113">
        <f t="shared" ca="1" si="925"/>
        <v>0</v>
      </c>
      <c r="L5905" s="113">
        <f t="shared" ca="1" si="926"/>
        <v>-13.868343195266274</v>
      </c>
      <c r="M5905" s="113">
        <f t="shared" ca="1" si="927"/>
        <v>0</v>
      </c>
      <c r="N5905" s="113">
        <f t="shared" ca="1" si="928"/>
        <v>0</v>
      </c>
      <c r="O5905" s="14">
        <f t="shared" ca="1" si="929"/>
        <v>0</v>
      </c>
      <c r="P5905" s="113">
        <f t="shared" ca="1" si="923"/>
        <v>13.868343195266274</v>
      </c>
      <c r="Q5905" s="114">
        <f t="shared" ca="1" si="924"/>
        <v>0</v>
      </c>
    </row>
    <row r="5906" spans="1:17" x14ac:dyDescent="0.75">
      <c r="A5906" t="s">
        <v>5970</v>
      </c>
      <c r="B5906" t="s">
        <v>14730</v>
      </c>
      <c r="G5906" s="14">
        <v>5904</v>
      </c>
      <c r="H5906" s="14">
        <f t="shared" ca="1" si="920"/>
        <v>0</v>
      </c>
      <c r="I5906" s="117">
        <f t="shared" ca="1" si="921"/>
        <v>0</v>
      </c>
      <c r="J5906" s="113">
        <f t="shared" ca="1" si="922"/>
        <v>13.868343195266274</v>
      </c>
      <c r="K5906" s="113">
        <f t="shared" ca="1" si="925"/>
        <v>0</v>
      </c>
      <c r="L5906" s="113">
        <f t="shared" ca="1" si="926"/>
        <v>-13.868343195266274</v>
      </c>
      <c r="M5906" s="113">
        <f t="shared" ca="1" si="927"/>
        <v>0</v>
      </c>
      <c r="N5906" s="113">
        <f t="shared" ca="1" si="928"/>
        <v>0</v>
      </c>
      <c r="O5906" s="14">
        <f t="shared" ca="1" si="929"/>
        <v>0</v>
      </c>
      <c r="P5906" s="113">
        <f t="shared" ca="1" si="923"/>
        <v>13.868343195266274</v>
      </c>
      <c r="Q5906" s="114">
        <f t="shared" ca="1" si="924"/>
        <v>0</v>
      </c>
    </row>
    <row r="5907" spans="1:17" x14ac:dyDescent="0.75">
      <c r="A5907" t="s">
        <v>5971</v>
      </c>
      <c r="B5907" t="s">
        <v>14731</v>
      </c>
      <c r="G5907" s="14">
        <v>5905</v>
      </c>
      <c r="H5907" s="14">
        <f t="shared" ca="1" si="920"/>
        <v>0</v>
      </c>
      <c r="I5907" s="117">
        <f t="shared" ca="1" si="921"/>
        <v>0</v>
      </c>
      <c r="J5907" s="113">
        <f t="shared" ca="1" si="922"/>
        <v>13.868343195266274</v>
      </c>
      <c r="K5907" s="113">
        <f t="shared" ca="1" si="925"/>
        <v>0</v>
      </c>
      <c r="L5907" s="113">
        <f t="shared" ca="1" si="926"/>
        <v>-13.868343195266274</v>
      </c>
      <c r="M5907" s="113">
        <f t="shared" ca="1" si="927"/>
        <v>0</v>
      </c>
      <c r="N5907" s="113">
        <f t="shared" ca="1" si="928"/>
        <v>0</v>
      </c>
      <c r="O5907" s="14">
        <f t="shared" ca="1" si="929"/>
        <v>0</v>
      </c>
      <c r="P5907" s="113">
        <f t="shared" ca="1" si="923"/>
        <v>13.868343195266274</v>
      </c>
      <c r="Q5907" s="114">
        <f t="shared" ca="1" si="924"/>
        <v>0</v>
      </c>
    </row>
    <row r="5908" spans="1:17" x14ac:dyDescent="0.75">
      <c r="A5908" t="s">
        <v>5972</v>
      </c>
      <c r="B5908" t="s">
        <v>14732</v>
      </c>
      <c r="G5908" s="14">
        <v>5906</v>
      </c>
      <c r="H5908" s="14">
        <f t="shared" ca="1" si="920"/>
        <v>0</v>
      </c>
      <c r="I5908" s="117">
        <f t="shared" ca="1" si="921"/>
        <v>0</v>
      </c>
      <c r="J5908" s="113">
        <f t="shared" ca="1" si="922"/>
        <v>13.868343195266274</v>
      </c>
      <c r="K5908" s="113">
        <f t="shared" ca="1" si="925"/>
        <v>0</v>
      </c>
      <c r="L5908" s="113">
        <f t="shared" ca="1" si="926"/>
        <v>-13.868343195266274</v>
      </c>
      <c r="M5908" s="113">
        <f t="shared" ca="1" si="927"/>
        <v>0</v>
      </c>
      <c r="N5908" s="113">
        <f t="shared" ca="1" si="928"/>
        <v>0</v>
      </c>
      <c r="O5908" s="14">
        <f t="shared" ca="1" si="929"/>
        <v>0</v>
      </c>
      <c r="P5908" s="113">
        <f t="shared" ca="1" si="923"/>
        <v>13.868343195266274</v>
      </c>
      <c r="Q5908" s="114">
        <f t="shared" ca="1" si="924"/>
        <v>0</v>
      </c>
    </row>
    <row r="5909" spans="1:17" x14ac:dyDescent="0.75">
      <c r="A5909" t="s">
        <v>5973</v>
      </c>
      <c r="B5909" t="s">
        <v>14733</v>
      </c>
      <c r="G5909" s="14">
        <v>5907</v>
      </c>
      <c r="H5909" s="14">
        <f t="shared" ca="1" si="920"/>
        <v>0</v>
      </c>
      <c r="I5909" s="117">
        <f t="shared" ca="1" si="921"/>
        <v>0</v>
      </c>
      <c r="J5909" s="113">
        <f t="shared" ca="1" si="922"/>
        <v>13.868343195266274</v>
      </c>
      <c r="K5909" s="113">
        <f t="shared" ca="1" si="925"/>
        <v>0</v>
      </c>
      <c r="L5909" s="113">
        <f t="shared" ca="1" si="926"/>
        <v>-13.868343195266274</v>
      </c>
      <c r="M5909" s="113">
        <f t="shared" ca="1" si="927"/>
        <v>0</v>
      </c>
      <c r="N5909" s="113">
        <f t="shared" ca="1" si="928"/>
        <v>0</v>
      </c>
      <c r="O5909" s="14">
        <f t="shared" ca="1" si="929"/>
        <v>0</v>
      </c>
      <c r="P5909" s="113">
        <f t="shared" ca="1" si="923"/>
        <v>13.868343195266274</v>
      </c>
      <c r="Q5909" s="114">
        <f t="shared" ca="1" si="924"/>
        <v>0</v>
      </c>
    </row>
    <row r="5910" spans="1:17" x14ac:dyDescent="0.75">
      <c r="A5910" t="s">
        <v>5974</v>
      </c>
      <c r="B5910" t="s">
        <v>14734</v>
      </c>
      <c r="G5910" s="14">
        <v>5908</v>
      </c>
      <c r="H5910" s="14">
        <f t="shared" ca="1" si="920"/>
        <v>0</v>
      </c>
      <c r="I5910" s="117">
        <f t="shared" ca="1" si="921"/>
        <v>0</v>
      </c>
      <c r="J5910" s="113">
        <f t="shared" ca="1" si="922"/>
        <v>13.868343195266274</v>
      </c>
      <c r="K5910" s="113">
        <f t="shared" ca="1" si="925"/>
        <v>0</v>
      </c>
      <c r="L5910" s="113">
        <f t="shared" ca="1" si="926"/>
        <v>-13.868343195266274</v>
      </c>
      <c r="M5910" s="113">
        <f t="shared" ca="1" si="927"/>
        <v>0</v>
      </c>
      <c r="N5910" s="113">
        <f t="shared" ca="1" si="928"/>
        <v>0</v>
      </c>
      <c r="O5910" s="14">
        <f t="shared" ca="1" si="929"/>
        <v>0</v>
      </c>
      <c r="P5910" s="113">
        <f t="shared" ca="1" si="923"/>
        <v>13.868343195266274</v>
      </c>
      <c r="Q5910" s="114">
        <f t="shared" ca="1" si="924"/>
        <v>0</v>
      </c>
    </row>
    <row r="5911" spans="1:17" x14ac:dyDescent="0.75">
      <c r="A5911" t="s">
        <v>5975</v>
      </c>
      <c r="B5911" t="s">
        <v>14735</v>
      </c>
      <c r="G5911" s="14">
        <v>5909</v>
      </c>
      <c r="H5911" s="14">
        <f t="shared" ca="1" si="920"/>
        <v>0</v>
      </c>
      <c r="I5911" s="117">
        <f t="shared" ca="1" si="921"/>
        <v>0</v>
      </c>
      <c r="J5911" s="113">
        <f t="shared" ca="1" si="922"/>
        <v>20.802514792899409</v>
      </c>
      <c r="K5911" s="113">
        <f t="shared" ca="1" si="925"/>
        <v>0</v>
      </c>
      <c r="L5911" s="113">
        <f t="shared" ca="1" si="926"/>
        <v>-20.802514792899409</v>
      </c>
      <c r="M5911" s="113">
        <f t="shared" ca="1" si="927"/>
        <v>0</v>
      </c>
      <c r="N5911" s="113">
        <f t="shared" ca="1" si="928"/>
        <v>0</v>
      </c>
      <c r="O5911" s="14">
        <f t="shared" ca="1" si="929"/>
        <v>0</v>
      </c>
      <c r="P5911" s="113">
        <f t="shared" ca="1" si="923"/>
        <v>20.802514792899409</v>
      </c>
      <c r="Q5911" s="114">
        <f t="shared" ca="1" si="924"/>
        <v>0</v>
      </c>
    </row>
    <row r="5912" spans="1:17" x14ac:dyDescent="0.75">
      <c r="A5912" t="s">
        <v>5976</v>
      </c>
      <c r="B5912" t="s">
        <v>14736</v>
      </c>
      <c r="G5912" s="14">
        <v>5910</v>
      </c>
      <c r="H5912" s="14">
        <f t="shared" ca="1" si="920"/>
        <v>23.12</v>
      </c>
      <c r="I5912" s="117">
        <f t="shared" ca="1" si="921"/>
        <v>5.0864000000000003</v>
      </c>
      <c r="J5912" s="113">
        <f t="shared" ca="1" si="922"/>
        <v>31.203772189349117</v>
      </c>
      <c r="K5912" s="113">
        <f t="shared" ca="1" si="925"/>
        <v>0</v>
      </c>
      <c r="L5912" s="113">
        <f t="shared" ca="1" si="926"/>
        <v>-26.117372189349116</v>
      </c>
      <c r="M5912" s="113">
        <f t="shared" ca="1" si="927"/>
        <v>0</v>
      </c>
      <c r="N5912" s="113">
        <f t="shared" ca="1" si="928"/>
        <v>0</v>
      </c>
      <c r="O5912" s="14">
        <f t="shared" ca="1" si="929"/>
        <v>0</v>
      </c>
      <c r="P5912" s="113">
        <f t="shared" ca="1" si="923"/>
        <v>26.117372189349116</v>
      </c>
      <c r="Q5912" s="114">
        <f t="shared" ca="1" si="924"/>
        <v>0</v>
      </c>
    </row>
    <row r="5913" spans="1:17" x14ac:dyDescent="0.75">
      <c r="A5913" t="s">
        <v>5977</v>
      </c>
      <c r="B5913" t="s">
        <v>14737</v>
      </c>
      <c r="G5913" s="14">
        <v>5911</v>
      </c>
      <c r="H5913" s="14">
        <f t="shared" ca="1" si="920"/>
        <v>134.15199999999999</v>
      </c>
      <c r="I5913" s="117">
        <f t="shared" ca="1" si="921"/>
        <v>29.513439999999996</v>
      </c>
      <c r="J5913" s="113">
        <f t="shared" ca="1" si="922"/>
        <v>40.21819526627219</v>
      </c>
      <c r="K5913" s="113">
        <f t="shared" ca="1" si="925"/>
        <v>0</v>
      </c>
      <c r="L5913" s="113">
        <f t="shared" ca="1" si="926"/>
        <v>-10.704755266272194</v>
      </c>
      <c r="M5913" s="113">
        <f t="shared" ca="1" si="927"/>
        <v>0</v>
      </c>
      <c r="N5913" s="113">
        <f t="shared" ca="1" si="928"/>
        <v>0</v>
      </c>
      <c r="O5913" s="14">
        <f t="shared" ca="1" si="929"/>
        <v>0</v>
      </c>
      <c r="P5913" s="113">
        <f t="shared" ca="1" si="923"/>
        <v>10.704755266272194</v>
      </c>
      <c r="Q5913" s="114">
        <f t="shared" ca="1" si="924"/>
        <v>0</v>
      </c>
    </row>
    <row r="5914" spans="1:17" x14ac:dyDescent="0.75">
      <c r="A5914" t="s">
        <v>5978</v>
      </c>
      <c r="B5914" t="s">
        <v>14738</v>
      </c>
      <c r="G5914" s="14">
        <v>5912</v>
      </c>
      <c r="H5914" s="14">
        <f t="shared" ca="1" si="920"/>
        <v>345.25900000000001</v>
      </c>
      <c r="I5914" s="117">
        <f t="shared" ca="1" si="921"/>
        <v>75.956980000000001</v>
      </c>
      <c r="J5914" s="113">
        <f t="shared" ca="1" si="922"/>
        <v>48.539201183431956</v>
      </c>
      <c r="K5914" s="113">
        <f t="shared" ca="1" si="925"/>
        <v>27.417778816568045</v>
      </c>
      <c r="L5914" s="113">
        <f t="shared" ca="1" si="926"/>
        <v>27.417778816568045</v>
      </c>
      <c r="M5914" s="113">
        <f t="shared" ca="1" si="927"/>
        <v>27.417778816568045</v>
      </c>
      <c r="N5914" s="113">
        <f t="shared" ca="1" si="928"/>
        <v>0</v>
      </c>
      <c r="O5914" s="14">
        <f t="shared" ca="1" si="929"/>
        <v>27.417778816568045</v>
      </c>
      <c r="P5914" s="113">
        <f t="shared" ca="1" si="923"/>
        <v>0</v>
      </c>
      <c r="Q5914" s="114">
        <f t="shared" ca="1" si="924"/>
        <v>0</v>
      </c>
    </row>
    <row r="5915" spans="1:17" x14ac:dyDescent="0.75">
      <c r="A5915" t="s">
        <v>5979</v>
      </c>
      <c r="B5915" t="s">
        <v>14739</v>
      </c>
      <c r="G5915" s="14">
        <v>5913</v>
      </c>
      <c r="H5915" s="14">
        <f t="shared" ca="1" si="920"/>
        <v>575.81500000000005</v>
      </c>
      <c r="I5915" s="117">
        <f t="shared" ca="1" si="921"/>
        <v>126.67930000000001</v>
      </c>
      <c r="J5915" s="113">
        <f t="shared" ca="1" si="922"/>
        <v>58.940458579881664</v>
      </c>
      <c r="K5915" s="113">
        <f t="shared" ca="1" si="925"/>
        <v>67.738841420118348</v>
      </c>
      <c r="L5915" s="113">
        <f t="shared" ca="1" si="926"/>
        <v>67.738841420118348</v>
      </c>
      <c r="M5915" s="113">
        <f t="shared" ca="1" si="927"/>
        <v>95.156620236686393</v>
      </c>
      <c r="N5915" s="113">
        <f t="shared" ca="1" si="928"/>
        <v>0</v>
      </c>
      <c r="O5915" s="14">
        <f t="shared" ca="1" si="929"/>
        <v>67.738841420118348</v>
      </c>
      <c r="P5915" s="113">
        <f t="shared" ca="1" si="923"/>
        <v>0</v>
      </c>
      <c r="Q5915" s="114">
        <f t="shared" ca="1" si="924"/>
        <v>0</v>
      </c>
    </row>
    <row r="5916" spans="1:17" x14ac:dyDescent="0.75">
      <c r="A5916" t="s">
        <v>5980</v>
      </c>
      <c r="B5916" t="s">
        <v>14740</v>
      </c>
      <c r="G5916" s="14">
        <v>5914</v>
      </c>
      <c r="H5916" s="14">
        <f t="shared" ca="1" si="920"/>
        <v>757.95399999999995</v>
      </c>
      <c r="I5916" s="117">
        <f t="shared" ca="1" si="921"/>
        <v>166.74987999999999</v>
      </c>
      <c r="J5916" s="113">
        <f t="shared" ca="1" si="922"/>
        <v>71.421967455621314</v>
      </c>
      <c r="K5916" s="113">
        <f t="shared" ca="1" si="925"/>
        <v>95.327912544378677</v>
      </c>
      <c r="L5916" s="113">
        <f t="shared" ca="1" si="926"/>
        <v>95.327912544378677</v>
      </c>
      <c r="M5916" s="113">
        <f t="shared" ca="1" si="927"/>
        <v>176</v>
      </c>
      <c r="N5916" s="113">
        <f t="shared" ca="1" si="928"/>
        <v>0</v>
      </c>
      <c r="O5916" s="14">
        <f t="shared" ca="1" si="929"/>
        <v>80.843379763313607</v>
      </c>
      <c r="P5916" s="113">
        <f t="shared" ca="1" si="923"/>
        <v>0</v>
      </c>
      <c r="Q5916" s="114">
        <f t="shared" ca="1" si="924"/>
        <v>-14.48453278106507</v>
      </c>
    </row>
    <row r="5917" spans="1:17" x14ac:dyDescent="0.75">
      <c r="A5917" t="s">
        <v>5981</v>
      </c>
      <c r="B5917" t="s">
        <v>14741</v>
      </c>
      <c r="G5917" s="14">
        <v>5915</v>
      </c>
      <c r="H5917" s="14">
        <f t="shared" ca="1" si="920"/>
        <v>871.69600000000003</v>
      </c>
      <c r="I5917" s="117">
        <f t="shared" ca="1" si="921"/>
        <v>191.77312000000001</v>
      </c>
      <c r="J5917" s="113">
        <f t="shared" ca="1" si="922"/>
        <v>68.648298816568058</v>
      </c>
      <c r="K5917" s="113">
        <f t="shared" ca="1" si="925"/>
        <v>123.12482118343195</v>
      </c>
      <c r="L5917" s="113">
        <f t="shared" ca="1" si="926"/>
        <v>123.12482118343195</v>
      </c>
      <c r="M5917" s="113">
        <f t="shared" ca="1" si="927"/>
        <v>176</v>
      </c>
      <c r="N5917" s="113">
        <f t="shared" ca="1" si="928"/>
        <v>0</v>
      </c>
      <c r="O5917" s="14">
        <f t="shared" ca="1" si="929"/>
        <v>0</v>
      </c>
      <c r="P5917" s="113">
        <f t="shared" ca="1" si="923"/>
        <v>0</v>
      </c>
      <c r="Q5917" s="114">
        <f t="shared" ca="1" si="924"/>
        <v>-123.12482118343195</v>
      </c>
    </row>
    <row r="5918" spans="1:17" x14ac:dyDescent="0.75">
      <c r="A5918" t="s">
        <v>5982</v>
      </c>
      <c r="B5918" t="s">
        <v>14742</v>
      </c>
      <c r="G5918" s="14">
        <v>5916</v>
      </c>
      <c r="H5918" s="14">
        <f t="shared" ca="1" si="920"/>
        <v>913.97500000000002</v>
      </c>
      <c r="I5918" s="117">
        <f t="shared" ca="1" si="921"/>
        <v>201.0745</v>
      </c>
      <c r="J5918" s="113">
        <f t="shared" ca="1" si="922"/>
        <v>63.794378698224854</v>
      </c>
      <c r="K5918" s="113">
        <f t="shared" ca="1" si="925"/>
        <v>137.28012130177515</v>
      </c>
      <c r="L5918" s="113">
        <f t="shared" ca="1" si="926"/>
        <v>137.28012130177515</v>
      </c>
      <c r="M5918" s="113">
        <f t="shared" ca="1" si="927"/>
        <v>176</v>
      </c>
      <c r="N5918" s="113">
        <f t="shared" ca="1" si="928"/>
        <v>0</v>
      </c>
      <c r="O5918" s="14">
        <f t="shared" ca="1" si="929"/>
        <v>0</v>
      </c>
      <c r="P5918" s="113">
        <f t="shared" ca="1" si="923"/>
        <v>0</v>
      </c>
      <c r="Q5918" s="114">
        <f t="shared" ca="1" si="924"/>
        <v>-137.28012130177515</v>
      </c>
    </row>
    <row r="5919" spans="1:17" x14ac:dyDescent="0.75">
      <c r="A5919" t="s">
        <v>5983</v>
      </c>
      <c r="B5919" t="s">
        <v>14743</v>
      </c>
      <c r="G5919" s="14">
        <v>5917</v>
      </c>
      <c r="H5919" s="14">
        <f t="shared" ca="1" si="920"/>
        <v>881.15099999999995</v>
      </c>
      <c r="I5919" s="117">
        <f t="shared" ca="1" si="921"/>
        <v>193.85321999999999</v>
      </c>
      <c r="J5919" s="113">
        <f t="shared" ca="1" si="922"/>
        <v>65.874630177514803</v>
      </c>
      <c r="K5919" s="113">
        <f t="shared" ca="1" si="925"/>
        <v>127.97858982248519</v>
      </c>
      <c r="L5919" s="113">
        <f t="shared" ca="1" si="926"/>
        <v>127.97858982248519</v>
      </c>
      <c r="M5919" s="113">
        <f t="shared" ca="1" si="927"/>
        <v>176</v>
      </c>
      <c r="N5919" s="113">
        <f t="shared" ca="1" si="928"/>
        <v>0</v>
      </c>
      <c r="O5919" s="14">
        <f t="shared" ca="1" si="929"/>
        <v>0</v>
      </c>
      <c r="P5919" s="113">
        <f t="shared" ca="1" si="923"/>
        <v>0</v>
      </c>
      <c r="Q5919" s="114">
        <f t="shared" ca="1" si="924"/>
        <v>-127.97858982248519</v>
      </c>
    </row>
    <row r="5920" spans="1:17" x14ac:dyDescent="0.75">
      <c r="A5920" t="s">
        <v>5984</v>
      </c>
      <c r="B5920" t="s">
        <v>14744</v>
      </c>
      <c r="G5920" s="14">
        <v>5918</v>
      </c>
      <c r="H5920" s="14">
        <f t="shared" ca="1" si="920"/>
        <v>782.25099999999998</v>
      </c>
      <c r="I5920" s="117">
        <f t="shared" ca="1" si="921"/>
        <v>172.09521999999998</v>
      </c>
      <c r="J5920" s="113">
        <f t="shared" ca="1" si="922"/>
        <v>69.341715976331372</v>
      </c>
      <c r="K5920" s="113">
        <f t="shared" ca="1" si="925"/>
        <v>102.75350402366861</v>
      </c>
      <c r="L5920" s="113">
        <f t="shared" ca="1" si="926"/>
        <v>102.75350402366861</v>
      </c>
      <c r="M5920" s="113">
        <f t="shared" ca="1" si="927"/>
        <v>176</v>
      </c>
      <c r="N5920" s="113">
        <f t="shared" ca="1" si="928"/>
        <v>0</v>
      </c>
      <c r="O5920" s="14">
        <f t="shared" ca="1" si="929"/>
        <v>0</v>
      </c>
      <c r="P5920" s="113">
        <f t="shared" ca="1" si="923"/>
        <v>0</v>
      </c>
      <c r="Q5920" s="114">
        <f t="shared" ca="1" si="924"/>
        <v>-102.75350402366861</v>
      </c>
    </row>
    <row r="5921" spans="1:17" x14ac:dyDescent="0.75">
      <c r="A5921" t="s">
        <v>5985</v>
      </c>
      <c r="B5921" t="s">
        <v>14745</v>
      </c>
      <c r="G5921" s="14">
        <v>5919</v>
      </c>
      <c r="H5921" s="14">
        <f t="shared" ca="1" si="920"/>
        <v>620.73500000000001</v>
      </c>
      <c r="I5921" s="117">
        <f t="shared" ca="1" si="921"/>
        <v>136.5617</v>
      </c>
      <c r="J5921" s="113">
        <f t="shared" ca="1" si="922"/>
        <v>70.728550295858</v>
      </c>
      <c r="K5921" s="113">
        <f t="shared" ca="1" si="925"/>
        <v>65.833149704142002</v>
      </c>
      <c r="L5921" s="113">
        <f t="shared" ca="1" si="926"/>
        <v>65.833149704142002</v>
      </c>
      <c r="M5921" s="113">
        <f t="shared" ca="1" si="927"/>
        <v>176</v>
      </c>
      <c r="N5921" s="113">
        <f t="shared" ca="1" si="928"/>
        <v>0</v>
      </c>
      <c r="O5921" s="14">
        <f t="shared" ca="1" si="929"/>
        <v>0</v>
      </c>
      <c r="P5921" s="113">
        <f t="shared" ca="1" si="923"/>
        <v>0</v>
      </c>
      <c r="Q5921" s="114">
        <f t="shared" ca="1" si="924"/>
        <v>-65.833149704142002</v>
      </c>
    </row>
    <row r="5922" spans="1:17" x14ac:dyDescent="0.75">
      <c r="A5922" t="s">
        <v>5986</v>
      </c>
      <c r="B5922" t="s">
        <v>14746</v>
      </c>
      <c r="G5922" s="14">
        <v>5920</v>
      </c>
      <c r="H5922" s="14">
        <f t="shared" ca="1" si="920"/>
        <v>404.79500000000002</v>
      </c>
      <c r="I5922" s="117">
        <f t="shared" ca="1" si="921"/>
        <v>89.054900000000004</v>
      </c>
      <c r="J5922" s="113">
        <f t="shared" ca="1" si="922"/>
        <v>71.421967455621314</v>
      </c>
      <c r="K5922" s="113">
        <f t="shared" ca="1" si="925"/>
        <v>17.63293254437869</v>
      </c>
      <c r="L5922" s="113">
        <f t="shared" ca="1" si="926"/>
        <v>17.63293254437869</v>
      </c>
      <c r="M5922" s="113">
        <f t="shared" ca="1" si="927"/>
        <v>176</v>
      </c>
      <c r="N5922" s="113">
        <f t="shared" ca="1" si="928"/>
        <v>0</v>
      </c>
      <c r="O5922" s="14">
        <f t="shared" ca="1" si="929"/>
        <v>0</v>
      </c>
      <c r="P5922" s="113">
        <f t="shared" ca="1" si="923"/>
        <v>0</v>
      </c>
      <c r="Q5922" s="114">
        <f t="shared" ca="1" si="924"/>
        <v>-17.63293254437869</v>
      </c>
    </row>
    <row r="5923" spans="1:17" x14ac:dyDescent="0.75">
      <c r="A5923" t="s">
        <v>5987</v>
      </c>
      <c r="B5923" t="s">
        <v>14747</v>
      </c>
      <c r="G5923" s="14">
        <v>5921</v>
      </c>
      <c r="H5923" s="14">
        <f t="shared" ca="1" si="920"/>
        <v>197.11099999999999</v>
      </c>
      <c r="I5923" s="117">
        <f t="shared" ca="1" si="921"/>
        <v>43.364419999999996</v>
      </c>
      <c r="J5923" s="113">
        <f t="shared" ca="1" si="922"/>
        <v>72.808801775147941</v>
      </c>
      <c r="K5923" s="113">
        <f t="shared" ca="1" si="925"/>
        <v>0</v>
      </c>
      <c r="L5923" s="113">
        <f t="shared" ca="1" si="926"/>
        <v>-29.444381775147946</v>
      </c>
      <c r="M5923" s="113">
        <f t="shared" ca="1" si="927"/>
        <v>146.55561822485205</v>
      </c>
      <c r="N5923" s="113">
        <f t="shared" ca="1" si="928"/>
        <v>29.444381775147946</v>
      </c>
      <c r="O5923" s="14">
        <f t="shared" ca="1" si="929"/>
        <v>0</v>
      </c>
      <c r="P5923" s="113">
        <f t="shared" ca="1" si="923"/>
        <v>0</v>
      </c>
      <c r="Q5923" s="114">
        <f t="shared" ca="1" si="924"/>
        <v>0</v>
      </c>
    </row>
    <row r="5924" spans="1:17" x14ac:dyDescent="0.75">
      <c r="A5924" t="s">
        <v>5988</v>
      </c>
      <c r="B5924" t="s">
        <v>14748</v>
      </c>
      <c r="G5924" s="14">
        <v>5922</v>
      </c>
      <c r="H5924" s="14">
        <f t="shared" ca="1" si="920"/>
        <v>40.508000000000003</v>
      </c>
      <c r="I5924" s="117">
        <f t="shared" ca="1" si="921"/>
        <v>8.911760000000001</v>
      </c>
      <c r="J5924" s="113">
        <f t="shared" ca="1" si="922"/>
        <v>58.940458579881664</v>
      </c>
      <c r="K5924" s="113">
        <f t="shared" ca="1" si="925"/>
        <v>0</v>
      </c>
      <c r="L5924" s="113">
        <f t="shared" ca="1" si="926"/>
        <v>-50.028698579881663</v>
      </c>
      <c r="M5924" s="113">
        <f t="shared" ca="1" si="927"/>
        <v>96.526919644970391</v>
      </c>
      <c r="N5924" s="113">
        <f t="shared" ca="1" si="928"/>
        <v>50.028698579881663</v>
      </c>
      <c r="O5924" s="14">
        <f t="shared" ca="1" si="929"/>
        <v>0</v>
      </c>
      <c r="P5924" s="113">
        <f t="shared" ca="1" si="923"/>
        <v>0</v>
      </c>
      <c r="Q5924" s="114">
        <f t="shared" ca="1" si="924"/>
        <v>0</v>
      </c>
    </row>
    <row r="5925" spans="1:17" x14ac:dyDescent="0.75">
      <c r="A5925" t="s">
        <v>5989</v>
      </c>
      <c r="B5925" t="s">
        <v>14749</v>
      </c>
      <c r="G5925" s="14">
        <v>5923</v>
      </c>
      <c r="H5925" s="14">
        <f t="shared" ca="1" si="920"/>
        <v>0.95299999999999996</v>
      </c>
      <c r="I5925" s="117">
        <f t="shared" ca="1" si="921"/>
        <v>0.20965999999999999</v>
      </c>
      <c r="J5925" s="113">
        <f t="shared" ca="1" si="922"/>
        <v>48.539201183431956</v>
      </c>
      <c r="K5925" s="113">
        <f t="shared" ca="1" si="925"/>
        <v>0</v>
      </c>
      <c r="L5925" s="113">
        <f t="shared" ca="1" si="926"/>
        <v>-48.329541183431957</v>
      </c>
      <c r="M5925" s="113">
        <f t="shared" ca="1" si="927"/>
        <v>48.197378461538435</v>
      </c>
      <c r="N5925" s="113">
        <f t="shared" ca="1" si="928"/>
        <v>48.329541183431957</v>
      </c>
      <c r="O5925" s="14">
        <f t="shared" ca="1" si="929"/>
        <v>0</v>
      </c>
      <c r="P5925" s="113">
        <f t="shared" ca="1" si="923"/>
        <v>0</v>
      </c>
      <c r="Q5925" s="114">
        <f t="shared" ca="1" si="924"/>
        <v>0</v>
      </c>
    </row>
    <row r="5926" spans="1:17" x14ac:dyDescent="0.75">
      <c r="A5926" t="s">
        <v>5990</v>
      </c>
      <c r="B5926" t="s">
        <v>14750</v>
      </c>
      <c r="G5926" s="14">
        <v>5924</v>
      </c>
      <c r="H5926" s="14">
        <f t="shared" ca="1" si="920"/>
        <v>0</v>
      </c>
      <c r="I5926" s="117">
        <f t="shared" ca="1" si="921"/>
        <v>0</v>
      </c>
      <c r="J5926" s="113">
        <f t="shared" ca="1" si="922"/>
        <v>38.137943786982255</v>
      </c>
      <c r="K5926" s="113">
        <f t="shared" ca="1" si="925"/>
        <v>0</v>
      </c>
      <c r="L5926" s="113">
        <f t="shared" ca="1" si="926"/>
        <v>-38.137943786982255</v>
      </c>
      <c r="M5926" s="113">
        <f t="shared" ca="1" si="927"/>
        <v>10.059434674556179</v>
      </c>
      <c r="N5926" s="113">
        <f t="shared" ca="1" si="928"/>
        <v>38.137943786982255</v>
      </c>
      <c r="O5926" s="14">
        <f t="shared" ca="1" si="929"/>
        <v>0</v>
      </c>
      <c r="P5926" s="113">
        <f t="shared" ca="1" si="923"/>
        <v>0</v>
      </c>
      <c r="Q5926" s="114">
        <f t="shared" ca="1" si="924"/>
        <v>0</v>
      </c>
    </row>
    <row r="5927" spans="1:17" x14ac:dyDescent="0.75">
      <c r="A5927" t="s">
        <v>5991</v>
      </c>
      <c r="B5927" t="s">
        <v>14751</v>
      </c>
      <c r="G5927" s="14">
        <v>5925</v>
      </c>
      <c r="H5927" s="14">
        <f t="shared" ca="1" si="920"/>
        <v>0</v>
      </c>
      <c r="I5927" s="117">
        <f t="shared" ca="1" si="921"/>
        <v>0</v>
      </c>
      <c r="J5927" s="113">
        <f t="shared" ca="1" si="922"/>
        <v>24.269600591715978</v>
      </c>
      <c r="K5927" s="113">
        <f t="shared" ca="1" si="925"/>
        <v>0</v>
      </c>
      <c r="L5927" s="113">
        <f t="shared" ca="1" si="926"/>
        <v>-24.269600591715978</v>
      </c>
      <c r="M5927" s="113">
        <f t="shared" ca="1" si="927"/>
        <v>0</v>
      </c>
      <c r="N5927" s="113">
        <f t="shared" ca="1" si="928"/>
        <v>10.059434674556179</v>
      </c>
      <c r="O5927" s="14">
        <f t="shared" ca="1" si="929"/>
        <v>0</v>
      </c>
      <c r="P5927" s="113">
        <f t="shared" ca="1" si="923"/>
        <v>14.210165917159799</v>
      </c>
      <c r="Q5927" s="114">
        <f t="shared" ca="1" si="924"/>
        <v>0</v>
      </c>
    </row>
    <row r="5928" spans="1:17" x14ac:dyDescent="0.75">
      <c r="A5928" t="s">
        <v>5992</v>
      </c>
      <c r="B5928" t="s">
        <v>14752</v>
      </c>
      <c r="G5928" s="14">
        <v>5926</v>
      </c>
      <c r="H5928" s="14">
        <f t="shared" ca="1" si="920"/>
        <v>0</v>
      </c>
      <c r="I5928" s="117">
        <f t="shared" ca="1" si="921"/>
        <v>0</v>
      </c>
      <c r="J5928" s="113">
        <f t="shared" ca="1" si="922"/>
        <v>13.868343195266274</v>
      </c>
      <c r="K5928" s="113">
        <f t="shared" ca="1" si="925"/>
        <v>0</v>
      </c>
      <c r="L5928" s="113">
        <f t="shared" ca="1" si="926"/>
        <v>-13.868343195266274</v>
      </c>
      <c r="M5928" s="113">
        <f t="shared" ca="1" si="927"/>
        <v>0</v>
      </c>
      <c r="N5928" s="113">
        <f t="shared" ca="1" si="928"/>
        <v>0</v>
      </c>
      <c r="O5928" s="14">
        <f t="shared" ca="1" si="929"/>
        <v>0</v>
      </c>
      <c r="P5928" s="113">
        <f t="shared" ca="1" si="923"/>
        <v>13.868343195266274</v>
      </c>
      <c r="Q5928" s="114">
        <f t="shared" ca="1" si="924"/>
        <v>0</v>
      </c>
    </row>
    <row r="5929" spans="1:17" x14ac:dyDescent="0.75">
      <c r="A5929" t="s">
        <v>5993</v>
      </c>
      <c r="B5929" t="s">
        <v>14753</v>
      </c>
      <c r="G5929" s="14">
        <v>5927</v>
      </c>
      <c r="H5929" s="14">
        <f t="shared" ca="1" si="920"/>
        <v>0</v>
      </c>
      <c r="I5929" s="117">
        <f t="shared" ca="1" si="921"/>
        <v>0</v>
      </c>
      <c r="J5929" s="113">
        <f t="shared" ca="1" si="922"/>
        <v>13.868343195266274</v>
      </c>
      <c r="K5929" s="113">
        <f t="shared" ca="1" si="925"/>
        <v>0</v>
      </c>
      <c r="L5929" s="113">
        <f t="shared" ca="1" si="926"/>
        <v>-13.868343195266274</v>
      </c>
      <c r="M5929" s="113">
        <f t="shared" ca="1" si="927"/>
        <v>0</v>
      </c>
      <c r="N5929" s="113">
        <f t="shared" ca="1" si="928"/>
        <v>0</v>
      </c>
      <c r="O5929" s="14">
        <f t="shared" ca="1" si="929"/>
        <v>0</v>
      </c>
      <c r="P5929" s="113">
        <f t="shared" ca="1" si="923"/>
        <v>13.868343195266274</v>
      </c>
      <c r="Q5929" s="114">
        <f t="shared" ca="1" si="924"/>
        <v>0</v>
      </c>
    </row>
    <row r="5930" spans="1:17" x14ac:dyDescent="0.75">
      <c r="A5930" t="s">
        <v>5994</v>
      </c>
      <c r="B5930" t="s">
        <v>14754</v>
      </c>
      <c r="G5930" s="14">
        <v>5928</v>
      </c>
      <c r="H5930" s="14">
        <f t="shared" ca="1" si="920"/>
        <v>0</v>
      </c>
      <c r="I5930" s="117">
        <f t="shared" ca="1" si="921"/>
        <v>0</v>
      </c>
      <c r="J5930" s="113">
        <f t="shared" ca="1" si="922"/>
        <v>13.868343195266274</v>
      </c>
      <c r="K5930" s="113">
        <f t="shared" ca="1" si="925"/>
        <v>0</v>
      </c>
      <c r="L5930" s="113">
        <f t="shared" ca="1" si="926"/>
        <v>-13.868343195266274</v>
      </c>
      <c r="M5930" s="113">
        <f t="shared" ca="1" si="927"/>
        <v>0</v>
      </c>
      <c r="N5930" s="113">
        <f t="shared" ca="1" si="928"/>
        <v>0</v>
      </c>
      <c r="O5930" s="14">
        <f t="shared" ca="1" si="929"/>
        <v>0</v>
      </c>
      <c r="P5930" s="113">
        <f t="shared" ca="1" si="923"/>
        <v>13.868343195266274</v>
      </c>
      <c r="Q5930" s="114">
        <f t="shared" ca="1" si="924"/>
        <v>0</v>
      </c>
    </row>
    <row r="5931" spans="1:17" x14ac:dyDescent="0.75">
      <c r="A5931" t="s">
        <v>5995</v>
      </c>
      <c r="B5931" t="s">
        <v>14755</v>
      </c>
      <c r="G5931" s="14">
        <v>5929</v>
      </c>
      <c r="H5931" s="14">
        <f t="shared" ca="1" si="920"/>
        <v>0</v>
      </c>
      <c r="I5931" s="117">
        <f t="shared" ca="1" si="921"/>
        <v>0</v>
      </c>
      <c r="J5931" s="113">
        <f t="shared" ca="1" si="922"/>
        <v>13.868343195266274</v>
      </c>
      <c r="K5931" s="113">
        <f t="shared" ca="1" si="925"/>
        <v>0</v>
      </c>
      <c r="L5931" s="113">
        <f t="shared" ca="1" si="926"/>
        <v>-13.868343195266274</v>
      </c>
      <c r="M5931" s="113">
        <f t="shared" ca="1" si="927"/>
        <v>0</v>
      </c>
      <c r="N5931" s="113">
        <f t="shared" ca="1" si="928"/>
        <v>0</v>
      </c>
      <c r="O5931" s="14">
        <f t="shared" ca="1" si="929"/>
        <v>0</v>
      </c>
      <c r="P5931" s="113">
        <f t="shared" ca="1" si="923"/>
        <v>13.868343195266274</v>
      </c>
      <c r="Q5931" s="114">
        <f t="shared" ca="1" si="924"/>
        <v>0</v>
      </c>
    </row>
    <row r="5932" spans="1:17" x14ac:dyDescent="0.75">
      <c r="A5932" t="s">
        <v>5996</v>
      </c>
      <c r="B5932" t="s">
        <v>14756</v>
      </c>
      <c r="G5932" s="14">
        <v>5930</v>
      </c>
      <c r="H5932" s="14">
        <f t="shared" ca="1" si="920"/>
        <v>0</v>
      </c>
      <c r="I5932" s="117">
        <f t="shared" ca="1" si="921"/>
        <v>0</v>
      </c>
      <c r="J5932" s="113">
        <f t="shared" ca="1" si="922"/>
        <v>13.868343195266274</v>
      </c>
      <c r="K5932" s="113">
        <f t="shared" ca="1" si="925"/>
        <v>0</v>
      </c>
      <c r="L5932" s="113">
        <f t="shared" ca="1" si="926"/>
        <v>-13.868343195266274</v>
      </c>
      <c r="M5932" s="113">
        <f t="shared" ca="1" si="927"/>
        <v>0</v>
      </c>
      <c r="N5932" s="113">
        <f t="shared" ca="1" si="928"/>
        <v>0</v>
      </c>
      <c r="O5932" s="14">
        <f t="shared" ca="1" si="929"/>
        <v>0</v>
      </c>
      <c r="P5932" s="113">
        <f t="shared" ca="1" si="923"/>
        <v>13.868343195266274</v>
      </c>
      <c r="Q5932" s="114">
        <f t="shared" ca="1" si="924"/>
        <v>0</v>
      </c>
    </row>
    <row r="5933" spans="1:17" x14ac:dyDescent="0.75">
      <c r="A5933" t="s">
        <v>5997</v>
      </c>
      <c r="B5933" t="s">
        <v>14757</v>
      </c>
      <c r="G5933" s="14">
        <v>5931</v>
      </c>
      <c r="H5933" s="14">
        <f t="shared" ca="1" si="920"/>
        <v>0</v>
      </c>
      <c r="I5933" s="117">
        <f t="shared" ca="1" si="921"/>
        <v>0</v>
      </c>
      <c r="J5933" s="113">
        <f t="shared" ca="1" si="922"/>
        <v>13.868343195266274</v>
      </c>
      <c r="K5933" s="113">
        <f t="shared" ca="1" si="925"/>
        <v>0</v>
      </c>
      <c r="L5933" s="113">
        <f t="shared" ca="1" si="926"/>
        <v>-13.868343195266274</v>
      </c>
      <c r="M5933" s="113">
        <f t="shared" ca="1" si="927"/>
        <v>0</v>
      </c>
      <c r="N5933" s="113">
        <f t="shared" ca="1" si="928"/>
        <v>0</v>
      </c>
      <c r="O5933" s="14">
        <f t="shared" ca="1" si="929"/>
        <v>0</v>
      </c>
      <c r="P5933" s="113">
        <f t="shared" ca="1" si="923"/>
        <v>13.868343195266274</v>
      </c>
      <c r="Q5933" s="114">
        <f t="shared" ca="1" si="924"/>
        <v>0</v>
      </c>
    </row>
    <row r="5934" spans="1:17" x14ac:dyDescent="0.75">
      <c r="A5934" t="s">
        <v>5998</v>
      </c>
      <c r="B5934" t="s">
        <v>14758</v>
      </c>
      <c r="G5934" s="14">
        <v>5932</v>
      </c>
      <c r="H5934" s="14">
        <f t="shared" ca="1" si="920"/>
        <v>0</v>
      </c>
      <c r="I5934" s="117">
        <f t="shared" ca="1" si="921"/>
        <v>0</v>
      </c>
      <c r="J5934" s="113">
        <f t="shared" ca="1" si="922"/>
        <v>13.868343195266274</v>
      </c>
      <c r="K5934" s="113">
        <f t="shared" ca="1" si="925"/>
        <v>0</v>
      </c>
      <c r="L5934" s="113">
        <f t="shared" ca="1" si="926"/>
        <v>-13.868343195266274</v>
      </c>
      <c r="M5934" s="113">
        <f t="shared" ca="1" si="927"/>
        <v>0</v>
      </c>
      <c r="N5934" s="113">
        <f t="shared" ca="1" si="928"/>
        <v>0</v>
      </c>
      <c r="O5934" s="14">
        <f t="shared" ca="1" si="929"/>
        <v>0</v>
      </c>
      <c r="P5934" s="113">
        <f t="shared" ca="1" si="923"/>
        <v>13.868343195266274</v>
      </c>
      <c r="Q5934" s="114">
        <f t="shared" ca="1" si="924"/>
        <v>0</v>
      </c>
    </row>
    <row r="5935" spans="1:17" x14ac:dyDescent="0.75">
      <c r="A5935" t="s">
        <v>5999</v>
      </c>
      <c r="B5935" t="s">
        <v>14759</v>
      </c>
      <c r="G5935" s="14">
        <v>5933</v>
      </c>
      <c r="H5935" s="14">
        <f t="shared" ca="1" si="920"/>
        <v>0</v>
      </c>
      <c r="I5935" s="117">
        <f t="shared" ca="1" si="921"/>
        <v>0</v>
      </c>
      <c r="J5935" s="113">
        <f t="shared" ca="1" si="922"/>
        <v>20.802514792899409</v>
      </c>
      <c r="K5935" s="113">
        <f t="shared" ca="1" si="925"/>
        <v>0</v>
      </c>
      <c r="L5935" s="113">
        <f t="shared" ca="1" si="926"/>
        <v>-20.802514792899409</v>
      </c>
      <c r="M5935" s="113">
        <f t="shared" ca="1" si="927"/>
        <v>0</v>
      </c>
      <c r="N5935" s="113">
        <f t="shared" ca="1" si="928"/>
        <v>0</v>
      </c>
      <c r="O5935" s="14">
        <f t="shared" ca="1" si="929"/>
        <v>0</v>
      </c>
      <c r="P5935" s="113">
        <f t="shared" ca="1" si="923"/>
        <v>20.802514792899409</v>
      </c>
      <c r="Q5935" s="114">
        <f t="shared" ca="1" si="924"/>
        <v>0</v>
      </c>
    </row>
    <row r="5936" spans="1:17" x14ac:dyDescent="0.75">
      <c r="A5936" t="s">
        <v>6000</v>
      </c>
      <c r="B5936" t="s">
        <v>14760</v>
      </c>
      <c r="G5936" s="14">
        <v>5934</v>
      </c>
      <c r="H5936" s="14">
        <f t="shared" ca="1" si="920"/>
        <v>23.074000000000002</v>
      </c>
      <c r="I5936" s="117">
        <f t="shared" ca="1" si="921"/>
        <v>5.0762800000000006</v>
      </c>
      <c r="J5936" s="113">
        <f t="shared" ca="1" si="922"/>
        <v>31.203772189349117</v>
      </c>
      <c r="K5936" s="113">
        <f t="shared" ca="1" si="925"/>
        <v>0</v>
      </c>
      <c r="L5936" s="113">
        <f t="shared" ca="1" si="926"/>
        <v>-26.127492189349116</v>
      </c>
      <c r="M5936" s="113">
        <f t="shared" ca="1" si="927"/>
        <v>0</v>
      </c>
      <c r="N5936" s="113">
        <f t="shared" ca="1" si="928"/>
        <v>0</v>
      </c>
      <c r="O5936" s="14">
        <f t="shared" ca="1" si="929"/>
        <v>0</v>
      </c>
      <c r="P5936" s="113">
        <f t="shared" ca="1" si="923"/>
        <v>26.127492189349116</v>
      </c>
      <c r="Q5936" s="114">
        <f t="shared" ca="1" si="924"/>
        <v>0</v>
      </c>
    </row>
    <row r="5937" spans="1:17" x14ac:dyDescent="0.75">
      <c r="A5937" t="s">
        <v>6001</v>
      </c>
      <c r="B5937" t="s">
        <v>14761</v>
      </c>
      <c r="G5937" s="14">
        <v>5935</v>
      </c>
      <c r="H5937" s="14">
        <f t="shared" ca="1" si="920"/>
        <v>154.57499999999999</v>
      </c>
      <c r="I5937" s="117">
        <f t="shared" ca="1" si="921"/>
        <v>34.006499999999996</v>
      </c>
      <c r="J5937" s="113">
        <f t="shared" ca="1" si="922"/>
        <v>40.21819526627219</v>
      </c>
      <c r="K5937" s="113">
        <f t="shared" ca="1" si="925"/>
        <v>0</v>
      </c>
      <c r="L5937" s="113">
        <f t="shared" ca="1" si="926"/>
        <v>-6.2116952662721943</v>
      </c>
      <c r="M5937" s="113">
        <f t="shared" ca="1" si="927"/>
        <v>0</v>
      </c>
      <c r="N5937" s="113">
        <f t="shared" ca="1" si="928"/>
        <v>0</v>
      </c>
      <c r="O5937" s="14">
        <f t="shared" ca="1" si="929"/>
        <v>0</v>
      </c>
      <c r="P5937" s="113">
        <f t="shared" ca="1" si="923"/>
        <v>6.2116952662721943</v>
      </c>
      <c r="Q5937" s="114">
        <f t="shared" ca="1" si="924"/>
        <v>0</v>
      </c>
    </row>
    <row r="5938" spans="1:17" x14ac:dyDescent="0.75">
      <c r="A5938" t="s">
        <v>6002</v>
      </c>
      <c r="B5938" t="s">
        <v>14762</v>
      </c>
      <c r="G5938" s="14">
        <v>5936</v>
      </c>
      <c r="H5938" s="14">
        <f t="shared" ca="1" si="920"/>
        <v>358.84300000000002</v>
      </c>
      <c r="I5938" s="117">
        <f t="shared" ca="1" si="921"/>
        <v>78.945460000000011</v>
      </c>
      <c r="J5938" s="113">
        <f t="shared" ca="1" si="922"/>
        <v>48.539201183431956</v>
      </c>
      <c r="K5938" s="113">
        <f t="shared" ca="1" si="925"/>
        <v>30.406258816568055</v>
      </c>
      <c r="L5938" s="113">
        <f t="shared" ca="1" si="926"/>
        <v>30.406258816568055</v>
      </c>
      <c r="M5938" s="113">
        <f t="shared" ca="1" si="927"/>
        <v>30.406258816568055</v>
      </c>
      <c r="N5938" s="113">
        <f t="shared" ca="1" si="928"/>
        <v>0</v>
      </c>
      <c r="O5938" s="14">
        <f t="shared" ca="1" si="929"/>
        <v>30.406258816568055</v>
      </c>
      <c r="P5938" s="113">
        <f t="shared" ca="1" si="923"/>
        <v>0</v>
      </c>
      <c r="Q5938" s="114">
        <f t="shared" ca="1" si="924"/>
        <v>0</v>
      </c>
    </row>
    <row r="5939" spans="1:17" x14ac:dyDescent="0.75">
      <c r="A5939" t="s">
        <v>6003</v>
      </c>
      <c r="B5939" t="s">
        <v>14763</v>
      </c>
      <c r="G5939" s="14">
        <v>5937</v>
      </c>
      <c r="H5939" s="14">
        <f t="shared" ca="1" si="920"/>
        <v>562.68100000000004</v>
      </c>
      <c r="I5939" s="117">
        <f t="shared" ca="1" si="921"/>
        <v>123.78982000000001</v>
      </c>
      <c r="J5939" s="113">
        <f t="shared" ca="1" si="922"/>
        <v>58.940458579881664</v>
      </c>
      <c r="K5939" s="113">
        <f t="shared" ca="1" si="925"/>
        <v>64.849361420118342</v>
      </c>
      <c r="L5939" s="113">
        <f t="shared" ca="1" si="926"/>
        <v>64.849361420118342</v>
      </c>
      <c r="M5939" s="113">
        <f t="shared" ca="1" si="927"/>
        <v>95.255620236686397</v>
      </c>
      <c r="N5939" s="113">
        <f t="shared" ca="1" si="928"/>
        <v>0</v>
      </c>
      <c r="O5939" s="14">
        <f t="shared" ca="1" si="929"/>
        <v>64.849361420118342</v>
      </c>
      <c r="P5939" s="113">
        <f t="shared" ca="1" si="923"/>
        <v>0</v>
      </c>
      <c r="Q5939" s="114">
        <f t="shared" ca="1" si="924"/>
        <v>0</v>
      </c>
    </row>
    <row r="5940" spans="1:17" x14ac:dyDescent="0.75">
      <c r="A5940" t="s">
        <v>6004</v>
      </c>
      <c r="B5940" t="s">
        <v>14764</v>
      </c>
      <c r="G5940" s="14">
        <v>5938</v>
      </c>
      <c r="H5940" s="14">
        <f t="shared" ca="1" si="920"/>
        <v>708.029</v>
      </c>
      <c r="I5940" s="117">
        <f t="shared" ca="1" si="921"/>
        <v>155.76638</v>
      </c>
      <c r="J5940" s="113">
        <f t="shared" ca="1" si="922"/>
        <v>71.421967455621314</v>
      </c>
      <c r="K5940" s="113">
        <f t="shared" ca="1" si="925"/>
        <v>84.344412544378685</v>
      </c>
      <c r="L5940" s="113">
        <f t="shared" ca="1" si="926"/>
        <v>84.344412544378685</v>
      </c>
      <c r="M5940" s="113">
        <f t="shared" ca="1" si="927"/>
        <v>176</v>
      </c>
      <c r="N5940" s="113">
        <f t="shared" ca="1" si="928"/>
        <v>0</v>
      </c>
      <c r="O5940" s="14">
        <f t="shared" ca="1" si="929"/>
        <v>80.744379763313603</v>
      </c>
      <c r="P5940" s="113">
        <f t="shared" ca="1" si="923"/>
        <v>0</v>
      </c>
      <c r="Q5940" s="114">
        <f t="shared" ca="1" si="924"/>
        <v>-3.6000327810650958</v>
      </c>
    </row>
    <row r="5941" spans="1:17" x14ac:dyDescent="0.75">
      <c r="A5941" t="s">
        <v>6005</v>
      </c>
      <c r="B5941" t="s">
        <v>14765</v>
      </c>
      <c r="G5941" s="14">
        <v>5939</v>
      </c>
      <c r="H5941" s="14">
        <f t="shared" ca="1" si="920"/>
        <v>813.99400000000003</v>
      </c>
      <c r="I5941" s="117">
        <f t="shared" ca="1" si="921"/>
        <v>179.07868000000002</v>
      </c>
      <c r="J5941" s="113">
        <f t="shared" ca="1" si="922"/>
        <v>68.648298816568058</v>
      </c>
      <c r="K5941" s="113">
        <f t="shared" ca="1" si="925"/>
        <v>110.43038118343196</v>
      </c>
      <c r="L5941" s="113">
        <f t="shared" ca="1" si="926"/>
        <v>110.43038118343196</v>
      </c>
      <c r="M5941" s="113">
        <f t="shared" ca="1" si="927"/>
        <v>176</v>
      </c>
      <c r="N5941" s="113">
        <f t="shared" ca="1" si="928"/>
        <v>0</v>
      </c>
      <c r="O5941" s="14">
        <f t="shared" ca="1" si="929"/>
        <v>0</v>
      </c>
      <c r="P5941" s="113">
        <f t="shared" ca="1" si="923"/>
        <v>0</v>
      </c>
      <c r="Q5941" s="114">
        <f t="shared" ca="1" si="924"/>
        <v>-110.43038118343196</v>
      </c>
    </row>
    <row r="5942" spans="1:17" x14ac:dyDescent="0.75">
      <c r="A5942" t="s">
        <v>6006</v>
      </c>
      <c r="B5942" t="s">
        <v>14766</v>
      </c>
      <c r="G5942" s="14">
        <v>5940</v>
      </c>
      <c r="H5942" s="14">
        <f t="shared" ca="1" si="920"/>
        <v>855.22500000000002</v>
      </c>
      <c r="I5942" s="117">
        <f t="shared" ca="1" si="921"/>
        <v>188.14950000000002</v>
      </c>
      <c r="J5942" s="113">
        <f t="shared" ca="1" si="922"/>
        <v>63.794378698224854</v>
      </c>
      <c r="K5942" s="113">
        <f t="shared" ca="1" si="925"/>
        <v>124.35512130177517</v>
      </c>
      <c r="L5942" s="113">
        <f t="shared" ca="1" si="926"/>
        <v>124.35512130177517</v>
      </c>
      <c r="M5942" s="113">
        <f t="shared" ca="1" si="927"/>
        <v>176</v>
      </c>
      <c r="N5942" s="113">
        <f t="shared" ca="1" si="928"/>
        <v>0</v>
      </c>
      <c r="O5942" s="14">
        <f t="shared" ca="1" si="929"/>
        <v>0</v>
      </c>
      <c r="P5942" s="113">
        <f t="shared" ca="1" si="923"/>
        <v>0</v>
      </c>
      <c r="Q5942" s="114">
        <f t="shared" ca="1" si="924"/>
        <v>-124.35512130177517</v>
      </c>
    </row>
    <row r="5943" spans="1:17" x14ac:dyDescent="0.75">
      <c r="A5943" t="s">
        <v>6007</v>
      </c>
      <c r="B5943" t="s">
        <v>14767</v>
      </c>
      <c r="G5943" s="14">
        <v>5941</v>
      </c>
      <c r="H5943" s="14">
        <f t="shared" ca="1" si="920"/>
        <v>826.721</v>
      </c>
      <c r="I5943" s="117">
        <f t="shared" ca="1" si="921"/>
        <v>181.87862000000001</v>
      </c>
      <c r="J5943" s="113">
        <f t="shared" ca="1" si="922"/>
        <v>65.874630177514803</v>
      </c>
      <c r="K5943" s="113">
        <f t="shared" ca="1" si="925"/>
        <v>116.00398982248521</v>
      </c>
      <c r="L5943" s="113">
        <f t="shared" ca="1" si="926"/>
        <v>116.00398982248521</v>
      </c>
      <c r="M5943" s="113">
        <f t="shared" ca="1" si="927"/>
        <v>176</v>
      </c>
      <c r="N5943" s="113">
        <f t="shared" ca="1" si="928"/>
        <v>0</v>
      </c>
      <c r="O5943" s="14">
        <f t="shared" ca="1" si="929"/>
        <v>0</v>
      </c>
      <c r="P5943" s="113">
        <f t="shared" ca="1" si="923"/>
        <v>0</v>
      </c>
      <c r="Q5943" s="114">
        <f t="shared" ca="1" si="924"/>
        <v>-116.00398982248521</v>
      </c>
    </row>
    <row r="5944" spans="1:17" x14ac:dyDescent="0.75">
      <c r="A5944" t="s">
        <v>6008</v>
      </c>
      <c r="B5944" t="s">
        <v>14768</v>
      </c>
      <c r="G5944" s="14">
        <v>5942</v>
      </c>
      <c r="H5944" s="14">
        <f t="shared" ca="1" si="920"/>
        <v>731.01</v>
      </c>
      <c r="I5944" s="117">
        <f t="shared" ca="1" si="921"/>
        <v>160.82220000000001</v>
      </c>
      <c r="J5944" s="113">
        <f t="shared" ca="1" si="922"/>
        <v>69.341715976331372</v>
      </c>
      <c r="K5944" s="113">
        <f t="shared" ca="1" si="925"/>
        <v>91.480484023668637</v>
      </c>
      <c r="L5944" s="113">
        <f t="shared" ca="1" si="926"/>
        <v>91.480484023668637</v>
      </c>
      <c r="M5944" s="113">
        <f t="shared" ca="1" si="927"/>
        <v>176</v>
      </c>
      <c r="N5944" s="113">
        <f t="shared" ca="1" si="928"/>
        <v>0</v>
      </c>
      <c r="O5944" s="14">
        <f t="shared" ca="1" si="929"/>
        <v>0</v>
      </c>
      <c r="P5944" s="113">
        <f t="shared" ca="1" si="923"/>
        <v>0</v>
      </c>
      <c r="Q5944" s="114">
        <f t="shared" ca="1" si="924"/>
        <v>-91.480484023668637</v>
      </c>
    </row>
    <row r="5945" spans="1:17" x14ac:dyDescent="0.75">
      <c r="A5945" t="s">
        <v>6009</v>
      </c>
      <c r="B5945" t="s">
        <v>14769</v>
      </c>
      <c r="G5945" s="14">
        <v>5943</v>
      </c>
      <c r="H5945" s="14">
        <f t="shared" ca="1" si="920"/>
        <v>568.69799999999998</v>
      </c>
      <c r="I5945" s="117">
        <f t="shared" ca="1" si="921"/>
        <v>125.11355999999999</v>
      </c>
      <c r="J5945" s="113">
        <f t="shared" ca="1" si="922"/>
        <v>70.728550295858</v>
      </c>
      <c r="K5945" s="113">
        <f t="shared" ca="1" si="925"/>
        <v>54.385009704141993</v>
      </c>
      <c r="L5945" s="113">
        <f t="shared" ca="1" si="926"/>
        <v>54.385009704141993</v>
      </c>
      <c r="M5945" s="113">
        <f t="shared" ca="1" si="927"/>
        <v>176</v>
      </c>
      <c r="N5945" s="113">
        <f t="shared" ca="1" si="928"/>
        <v>0</v>
      </c>
      <c r="O5945" s="14">
        <f t="shared" ca="1" si="929"/>
        <v>0</v>
      </c>
      <c r="P5945" s="113">
        <f t="shared" ca="1" si="923"/>
        <v>0</v>
      </c>
      <c r="Q5945" s="114">
        <f t="shared" ca="1" si="924"/>
        <v>-54.385009704141993</v>
      </c>
    </row>
    <row r="5946" spans="1:17" x14ac:dyDescent="0.75">
      <c r="A5946" t="s">
        <v>6010</v>
      </c>
      <c r="B5946" t="s">
        <v>14770</v>
      </c>
      <c r="G5946" s="14">
        <v>5944</v>
      </c>
      <c r="H5946" s="14">
        <f t="shared" ca="1" si="920"/>
        <v>372.80200000000002</v>
      </c>
      <c r="I5946" s="117">
        <f t="shared" ca="1" si="921"/>
        <v>82.016440000000003</v>
      </c>
      <c r="J5946" s="113">
        <f t="shared" ca="1" si="922"/>
        <v>71.421967455621314</v>
      </c>
      <c r="K5946" s="113">
        <f t="shared" ca="1" si="925"/>
        <v>10.594472544378689</v>
      </c>
      <c r="L5946" s="113">
        <f t="shared" ca="1" si="926"/>
        <v>10.594472544378689</v>
      </c>
      <c r="M5946" s="113">
        <f t="shared" ca="1" si="927"/>
        <v>176</v>
      </c>
      <c r="N5946" s="113">
        <f t="shared" ca="1" si="928"/>
        <v>0</v>
      </c>
      <c r="O5946" s="14">
        <f t="shared" ca="1" si="929"/>
        <v>0</v>
      </c>
      <c r="P5946" s="113">
        <f t="shared" ca="1" si="923"/>
        <v>0</v>
      </c>
      <c r="Q5946" s="114">
        <f t="shared" ca="1" si="924"/>
        <v>-10.594472544378689</v>
      </c>
    </row>
    <row r="5947" spans="1:17" x14ac:dyDescent="0.75">
      <c r="A5947" t="s">
        <v>6011</v>
      </c>
      <c r="B5947" t="s">
        <v>14771</v>
      </c>
      <c r="G5947" s="14">
        <v>5945</v>
      </c>
      <c r="H5947" s="14">
        <f t="shared" ca="1" si="920"/>
        <v>181.29</v>
      </c>
      <c r="I5947" s="117">
        <f t="shared" ca="1" si="921"/>
        <v>39.883800000000001</v>
      </c>
      <c r="J5947" s="113">
        <f t="shared" ca="1" si="922"/>
        <v>72.808801775147941</v>
      </c>
      <c r="K5947" s="113">
        <f t="shared" ca="1" si="925"/>
        <v>0</v>
      </c>
      <c r="L5947" s="113">
        <f t="shared" ca="1" si="926"/>
        <v>-32.92500177514794</v>
      </c>
      <c r="M5947" s="113">
        <f t="shared" ca="1" si="927"/>
        <v>143.07499822485207</v>
      </c>
      <c r="N5947" s="113">
        <f t="shared" ca="1" si="928"/>
        <v>32.925001775147933</v>
      </c>
      <c r="O5947" s="14">
        <f t="shared" ca="1" si="929"/>
        <v>0</v>
      </c>
      <c r="P5947" s="113">
        <f t="shared" ca="1" si="923"/>
        <v>7.1054273576010019E-15</v>
      </c>
      <c r="Q5947" s="114">
        <f t="shared" ca="1" si="924"/>
        <v>0</v>
      </c>
    </row>
    <row r="5948" spans="1:17" x14ac:dyDescent="0.75">
      <c r="A5948" t="s">
        <v>6012</v>
      </c>
      <c r="B5948" t="s">
        <v>14772</v>
      </c>
      <c r="G5948" s="14">
        <v>5946</v>
      </c>
      <c r="H5948" s="14">
        <f t="shared" ca="1" si="920"/>
        <v>36.981999999999999</v>
      </c>
      <c r="I5948" s="117">
        <f t="shared" ca="1" si="921"/>
        <v>8.1360399999999995</v>
      </c>
      <c r="J5948" s="113">
        <f t="shared" ca="1" si="922"/>
        <v>58.940458579881664</v>
      </c>
      <c r="K5948" s="113">
        <f t="shared" ca="1" si="925"/>
        <v>0</v>
      </c>
      <c r="L5948" s="113">
        <f t="shared" ca="1" si="926"/>
        <v>-50.804418579881663</v>
      </c>
      <c r="M5948" s="113">
        <f t="shared" ca="1" si="927"/>
        <v>92.270579644970411</v>
      </c>
      <c r="N5948" s="113">
        <f t="shared" ca="1" si="928"/>
        <v>50.804418579881656</v>
      </c>
      <c r="O5948" s="14">
        <f t="shared" ca="1" si="929"/>
        <v>0</v>
      </c>
      <c r="P5948" s="113">
        <f t="shared" ca="1" si="923"/>
        <v>7.1054273576010019E-15</v>
      </c>
      <c r="Q5948" s="114">
        <f t="shared" ca="1" si="924"/>
        <v>0</v>
      </c>
    </row>
    <row r="5949" spans="1:17" x14ac:dyDescent="0.75">
      <c r="A5949" t="s">
        <v>6013</v>
      </c>
      <c r="B5949" t="s">
        <v>14773</v>
      </c>
      <c r="G5949" s="14">
        <v>5947</v>
      </c>
      <c r="H5949" s="14">
        <f t="shared" ca="1" si="920"/>
        <v>0.95299999999999996</v>
      </c>
      <c r="I5949" s="117">
        <f t="shared" ca="1" si="921"/>
        <v>0.20965999999999999</v>
      </c>
      <c r="J5949" s="113">
        <f t="shared" ca="1" si="922"/>
        <v>48.539201183431956</v>
      </c>
      <c r="K5949" s="113">
        <f t="shared" ca="1" si="925"/>
        <v>0</v>
      </c>
      <c r="L5949" s="113">
        <f t="shared" ca="1" si="926"/>
        <v>-48.329541183431957</v>
      </c>
      <c r="M5949" s="113">
        <f t="shared" ca="1" si="927"/>
        <v>43.941038461538454</v>
      </c>
      <c r="N5949" s="113">
        <f t="shared" ca="1" si="928"/>
        <v>48.329541183431957</v>
      </c>
      <c r="O5949" s="14">
        <f t="shared" ca="1" si="929"/>
        <v>0</v>
      </c>
      <c r="P5949" s="113">
        <f t="shared" ca="1" si="923"/>
        <v>0</v>
      </c>
      <c r="Q5949" s="114">
        <f t="shared" ca="1" si="924"/>
        <v>0</v>
      </c>
    </row>
    <row r="5950" spans="1:17" x14ac:dyDescent="0.75">
      <c r="A5950" t="s">
        <v>6014</v>
      </c>
      <c r="B5950" t="s">
        <v>14774</v>
      </c>
      <c r="G5950" s="14">
        <v>5948</v>
      </c>
      <c r="H5950" s="14">
        <f t="shared" ca="1" si="920"/>
        <v>0</v>
      </c>
      <c r="I5950" s="117">
        <f t="shared" ca="1" si="921"/>
        <v>0</v>
      </c>
      <c r="J5950" s="113">
        <f t="shared" ca="1" si="922"/>
        <v>38.137943786982255</v>
      </c>
      <c r="K5950" s="113">
        <f t="shared" ca="1" si="925"/>
        <v>0</v>
      </c>
      <c r="L5950" s="113">
        <f t="shared" ca="1" si="926"/>
        <v>-38.137943786982255</v>
      </c>
      <c r="M5950" s="113">
        <f t="shared" ca="1" si="927"/>
        <v>5.8030946745561991</v>
      </c>
      <c r="N5950" s="113">
        <f t="shared" ca="1" si="928"/>
        <v>38.137943786982255</v>
      </c>
      <c r="O5950" s="14">
        <f t="shared" ca="1" si="929"/>
        <v>0</v>
      </c>
      <c r="P5950" s="113">
        <f t="shared" ca="1" si="923"/>
        <v>0</v>
      </c>
      <c r="Q5950" s="114">
        <f t="shared" ca="1" si="924"/>
        <v>0</v>
      </c>
    </row>
    <row r="5951" spans="1:17" x14ac:dyDescent="0.75">
      <c r="A5951" t="s">
        <v>6015</v>
      </c>
      <c r="B5951" t="s">
        <v>14775</v>
      </c>
      <c r="G5951" s="14">
        <v>5949</v>
      </c>
      <c r="H5951" s="14">
        <f t="shared" ca="1" si="920"/>
        <v>0</v>
      </c>
      <c r="I5951" s="117">
        <f t="shared" ca="1" si="921"/>
        <v>0</v>
      </c>
      <c r="J5951" s="113">
        <f t="shared" ca="1" si="922"/>
        <v>24.269600591715978</v>
      </c>
      <c r="K5951" s="113">
        <f t="shared" ca="1" si="925"/>
        <v>0</v>
      </c>
      <c r="L5951" s="113">
        <f t="shared" ca="1" si="926"/>
        <v>-24.269600591715978</v>
      </c>
      <c r="M5951" s="113">
        <f t="shared" ca="1" si="927"/>
        <v>0</v>
      </c>
      <c r="N5951" s="113">
        <f t="shared" ca="1" si="928"/>
        <v>5.8030946745561991</v>
      </c>
      <c r="O5951" s="14">
        <f t="shared" ca="1" si="929"/>
        <v>0</v>
      </c>
      <c r="P5951" s="113">
        <f t="shared" ca="1" si="923"/>
        <v>18.466505917159779</v>
      </c>
      <c r="Q5951" s="114">
        <f t="shared" ca="1" si="924"/>
        <v>0</v>
      </c>
    </row>
    <row r="5952" spans="1:17" x14ac:dyDescent="0.75">
      <c r="A5952" t="s">
        <v>6016</v>
      </c>
      <c r="B5952" t="s">
        <v>14776</v>
      </c>
      <c r="G5952" s="14">
        <v>5950</v>
      </c>
      <c r="H5952" s="14">
        <f t="shared" ca="1" si="920"/>
        <v>0</v>
      </c>
      <c r="I5952" s="117">
        <f t="shared" ca="1" si="921"/>
        <v>0</v>
      </c>
      <c r="J5952" s="113">
        <f t="shared" ca="1" si="922"/>
        <v>13.868343195266274</v>
      </c>
      <c r="K5952" s="113">
        <f t="shared" ca="1" si="925"/>
        <v>0</v>
      </c>
      <c r="L5952" s="113">
        <f t="shared" ca="1" si="926"/>
        <v>-13.868343195266274</v>
      </c>
      <c r="M5952" s="113">
        <f t="shared" ca="1" si="927"/>
        <v>0</v>
      </c>
      <c r="N5952" s="113">
        <f t="shared" ca="1" si="928"/>
        <v>0</v>
      </c>
      <c r="O5952" s="14">
        <f t="shared" ca="1" si="929"/>
        <v>0</v>
      </c>
      <c r="P5952" s="113">
        <f t="shared" ca="1" si="923"/>
        <v>13.868343195266274</v>
      </c>
      <c r="Q5952" s="114">
        <f t="shared" ca="1" si="924"/>
        <v>0</v>
      </c>
    </row>
    <row r="5953" spans="1:17" x14ac:dyDescent="0.75">
      <c r="A5953" t="s">
        <v>6017</v>
      </c>
      <c r="B5953" t="s">
        <v>14777</v>
      </c>
      <c r="G5953" s="14">
        <v>5951</v>
      </c>
      <c r="H5953" s="14">
        <f t="shared" ca="1" si="920"/>
        <v>0</v>
      </c>
      <c r="I5953" s="117">
        <f t="shared" ca="1" si="921"/>
        <v>0</v>
      </c>
      <c r="J5953" s="113">
        <f t="shared" ca="1" si="922"/>
        <v>13.868343195266274</v>
      </c>
      <c r="K5953" s="113">
        <f t="shared" ca="1" si="925"/>
        <v>0</v>
      </c>
      <c r="L5953" s="113">
        <f t="shared" ca="1" si="926"/>
        <v>-13.868343195266274</v>
      </c>
      <c r="M5953" s="113">
        <f t="shared" ca="1" si="927"/>
        <v>0</v>
      </c>
      <c r="N5953" s="113">
        <f t="shared" ca="1" si="928"/>
        <v>0</v>
      </c>
      <c r="O5953" s="14">
        <f t="shared" ca="1" si="929"/>
        <v>0</v>
      </c>
      <c r="P5953" s="113">
        <f t="shared" ca="1" si="923"/>
        <v>13.868343195266274</v>
      </c>
      <c r="Q5953" s="114">
        <f t="shared" ca="1" si="924"/>
        <v>0</v>
      </c>
    </row>
    <row r="5954" spans="1:17" x14ac:dyDescent="0.75">
      <c r="A5954" t="s">
        <v>6018</v>
      </c>
      <c r="B5954" t="s">
        <v>14778</v>
      </c>
      <c r="G5954" s="14">
        <v>5952</v>
      </c>
      <c r="H5954" s="14">
        <f t="shared" ca="1" si="920"/>
        <v>0</v>
      </c>
      <c r="I5954" s="117">
        <f t="shared" ca="1" si="921"/>
        <v>0</v>
      </c>
      <c r="J5954" s="113">
        <f t="shared" ca="1" si="922"/>
        <v>13.868343195266274</v>
      </c>
      <c r="K5954" s="113">
        <f t="shared" ca="1" si="925"/>
        <v>0</v>
      </c>
      <c r="L5954" s="113">
        <f t="shared" ca="1" si="926"/>
        <v>-13.868343195266274</v>
      </c>
      <c r="M5954" s="113">
        <f t="shared" ca="1" si="927"/>
        <v>0</v>
      </c>
      <c r="N5954" s="113">
        <f t="shared" ca="1" si="928"/>
        <v>0</v>
      </c>
      <c r="O5954" s="14">
        <f t="shared" ca="1" si="929"/>
        <v>0</v>
      </c>
      <c r="P5954" s="113">
        <f t="shared" ca="1" si="923"/>
        <v>13.868343195266274</v>
      </c>
      <c r="Q5954" s="114">
        <f t="shared" ca="1" si="924"/>
        <v>0</v>
      </c>
    </row>
    <row r="5955" spans="1:17" x14ac:dyDescent="0.75">
      <c r="A5955" t="s">
        <v>6019</v>
      </c>
      <c r="B5955" t="s">
        <v>14779</v>
      </c>
      <c r="G5955" s="14">
        <v>5953</v>
      </c>
      <c r="H5955" s="14">
        <f t="shared" ref="H5955:H6018" ca="1" si="930">INDEX(INDIRECT(Library_File&amp;"Irradiance_Library"),MATCH($A5955,INDIRECT(Library_File&amp;"Irradiance_Labels"),0),MATCH(INDEX(IrradianceOptions,1,MATCH($A$1,Cases,0)),INDIRECT(Library_File&amp;"Irradiance_Transfer"),0))</f>
        <v>0</v>
      </c>
      <c r="I5955" s="117">
        <f t="shared" ref="I5955:I6018" ca="1" si="931">INDEX(INDIRECT(Library_File&amp;"Solar_Library"),MATCH($C$3,INDIRECT(Library_File&amp;"Solar_Labels"),0),MATCH(INDEX(SolarOptions,1,MATCH($A$1,Cases,0)),INDIRECT(Library_File&amp;"Solar_Transfer"),0))*$H5955</f>
        <v>0</v>
      </c>
      <c r="J5955" s="113">
        <f t="shared" ref="J5955:J6018" ca="1" si="932">INDEX(INDIRECT(Library_File&amp;"PwrUsage_Library"),MATCH($B5955,INDIRECT(Library_File&amp;"PwrUsage_Labels"),0),MATCH(INDEX(PwrUsageOptions,1,MATCH($A$1,Cases,0)),INDIRECT(Library_File&amp;"PwrUsage_Transfer"),0))</f>
        <v>13.868343195266274</v>
      </c>
      <c r="K5955" s="113">
        <f t="shared" ca="1" si="925"/>
        <v>0</v>
      </c>
      <c r="L5955" s="113">
        <f t="shared" ca="1" si="926"/>
        <v>-13.868343195266274</v>
      </c>
      <c r="M5955" s="113">
        <f t="shared" ca="1" si="927"/>
        <v>0</v>
      </c>
      <c r="N5955" s="113">
        <f t="shared" ca="1" si="928"/>
        <v>0</v>
      </c>
      <c r="O5955" s="14">
        <f t="shared" ca="1" si="929"/>
        <v>0</v>
      </c>
      <c r="P5955" s="113">
        <f t="shared" ref="P5955:P6018" ca="1" si="933">IF((J5955-I5955-N5955)&gt;0,(J5955-I5955-N5955),0)</f>
        <v>13.868343195266274</v>
      </c>
      <c r="Q5955" s="114">
        <f t="shared" ref="Q5955:Q6018" ca="1" si="934">IF((J5955+O5955-I5955)&lt;0,(J5955+O5955-I5955),0)</f>
        <v>0</v>
      </c>
    </row>
    <row r="5956" spans="1:17" x14ac:dyDescent="0.75">
      <c r="A5956" t="s">
        <v>6020</v>
      </c>
      <c r="B5956" t="s">
        <v>14780</v>
      </c>
      <c r="G5956" s="14">
        <v>5954</v>
      </c>
      <c r="H5956" s="14">
        <f t="shared" ca="1" si="930"/>
        <v>0</v>
      </c>
      <c r="I5956" s="117">
        <f t="shared" ca="1" si="931"/>
        <v>0</v>
      </c>
      <c r="J5956" s="113">
        <f t="shared" ca="1" si="932"/>
        <v>13.868343195266274</v>
      </c>
      <c r="K5956" s="113">
        <f t="shared" ref="K5956:K6019" ca="1" si="935">IF((I5956-J5956)&gt;0,(I5956-J5956),0)</f>
        <v>0</v>
      </c>
      <c r="L5956" s="113">
        <f t="shared" ref="L5956:L6019" ca="1" si="936">I5956-J5956</f>
        <v>-13.868343195266274</v>
      </c>
      <c r="M5956" s="113">
        <f t="shared" ca="1" si="927"/>
        <v>0</v>
      </c>
      <c r="N5956" s="113">
        <f t="shared" ca="1" si="928"/>
        <v>0</v>
      </c>
      <c r="O5956" s="14">
        <f t="shared" ca="1" si="929"/>
        <v>0</v>
      </c>
      <c r="P5956" s="113">
        <f t="shared" ca="1" si="933"/>
        <v>13.868343195266274</v>
      </c>
      <c r="Q5956" s="114">
        <f t="shared" ca="1" si="934"/>
        <v>0</v>
      </c>
    </row>
    <row r="5957" spans="1:17" x14ac:dyDescent="0.75">
      <c r="A5957" t="s">
        <v>6021</v>
      </c>
      <c r="B5957" t="s">
        <v>14781</v>
      </c>
      <c r="G5957" s="14">
        <v>5955</v>
      </c>
      <c r="H5957" s="14">
        <f t="shared" ca="1" si="930"/>
        <v>0</v>
      </c>
      <c r="I5957" s="117">
        <f t="shared" ca="1" si="931"/>
        <v>0</v>
      </c>
      <c r="J5957" s="113">
        <f t="shared" ca="1" si="932"/>
        <v>13.868343195266274</v>
      </c>
      <c r="K5957" s="113">
        <f t="shared" ca="1" si="935"/>
        <v>0</v>
      </c>
      <c r="L5957" s="113">
        <f t="shared" ca="1" si="936"/>
        <v>-13.868343195266274</v>
      </c>
      <c r="M5957" s="113">
        <f t="shared" ref="M5957:M6020" ca="1" si="937">IF(AND((L5957+M5956)&lt;$M$3,(L5957+M5956)&gt;0),(L5957+M5956),IF((L5957+M5956)&gt;$M$3,$M$3,0))</f>
        <v>0</v>
      </c>
      <c r="N5957" s="113">
        <f t="shared" ref="N5957:N6020" ca="1" si="938">IF((M5956-M5957)&gt;0,(M5956-M5957),0)</f>
        <v>0</v>
      </c>
      <c r="O5957" s="14">
        <f t="shared" ref="O5957:O6020" ca="1" si="939">IF((M5956-M5957)&lt;0,(M5957-M5956),0)</f>
        <v>0</v>
      </c>
      <c r="P5957" s="113">
        <f t="shared" ca="1" si="933"/>
        <v>13.868343195266274</v>
      </c>
      <c r="Q5957" s="114">
        <f t="shared" ca="1" si="934"/>
        <v>0</v>
      </c>
    </row>
    <row r="5958" spans="1:17" x14ac:dyDescent="0.75">
      <c r="A5958" t="s">
        <v>6022</v>
      </c>
      <c r="B5958" t="s">
        <v>14782</v>
      </c>
      <c r="G5958" s="14">
        <v>5956</v>
      </c>
      <c r="H5958" s="14">
        <f t="shared" ca="1" si="930"/>
        <v>0</v>
      </c>
      <c r="I5958" s="117">
        <f t="shared" ca="1" si="931"/>
        <v>0</v>
      </c>
      <c r="J5958" s="113">
        <f t="shared" ca="1" si="932"/>
        <v>13.868343195266274</v>
      </c>
      <c r="K5958" s="113">
        <f t="shared" ca="1" si="935"/>
        <v>0</v>
      </c>
      <c r="L5958" s="113">
        <f t="shared" ca="1" si="936"/>
        <v>-13.868343195266274</v>
      </c>
      <c r="M5958" s="113">
        <f t="shared" ca="1" si="937"/>
        <v>0</v>
      </c>
      <c r="N5958" s="113">
        <f t="shared" ca="1" si="938"/>
        <v>0</v>
      </c>
      <c r="O5958" s="14">
        <f t="shared" ca="1" si="939"/>
        <v>0</v>
      </c>
      <c r="P5958" s="113">
        <f t="shared" ca="1" si="933"/>
        <v>13.868343195266274</v>
      </c>
      <c r="Q5958" s="114">
        <f t="shared" ca="1" si="934"/>
        <v>0</v>
      </c>
    </row>
    <row r="5959" spans="1:17" x14ac:dyDescent="0.75">
      <c r="A5959" t="s">
        <v>6023</v>
      </c>
      <c r="B5959" t="s">
        <v>14783</v>
      </c>
      <c r="G5959" s="14">
        <v>5957</v>
      </c>
      <c r="H5959" s="14">
        <f t="shared" ca="1" si="930"/>
        <v>0</v>
      </c>
      <c r="I5959" s="117">
        <f t="shared" ca="1" si="931"/>
        <v>0</v>
      </c>
      <c r="J5959" s="113">
        <f t="shared" ca="1" si="932"/>
        <v>20.802514792899409</v>
      </c>
      <c r="K5959" s="113">
        <f t="shared" ca="1" si="935"/>
        <v>0</v>
      </c>
      <c r="L5959" s="113">
        <f t="shared" ca="1" si="936"/>
        <v>-20.802514792899409</v>
      </c>
      <c r="M5959" s="113">
        <f t="shared" ca="1" si="937"/>
        <v>0</v>
      </c>
      <c r="N5959" s="113">
        <f t="shared" ca="1" si="938"/>
        <v>0</v>
      </c>
      <c r="O5959" s="14">
        <f t="shared" ca="1" si="939"/>
        <v>0</v>
      </c>
      <c r="P5959" s="113">
        <f t="shared" ca="1" si="933"/>
        <v>20.802514792899409</v>
      </c>
      <c r="Q5959" s="114">
        <f t="shared" ca="1" si="934"/>
        <v>0</v>
      </c>
    </row>
    <row r="5960" spans="1:17" x14ac:dyDescent="0.75">
      <c r="A5960" t="s">
        <v>6024</v>
      </c>
      <c r="B5960" t="s">
        <v>14784</v>
      </c>
      <c r="G5960" s="14">
        <v>5958</v>
      </c>
      <c r="H5960" s="14">
        <f t="shared" ca="1" si="930"/>
        <v>17.623999999999999</v>
      </c>
      <c r="I5960" s="117">
        <f t="shared" ca="1" si="931"/>
        <v>3.8772799999999998</v>
      </c>
      <c r="J5960" s="113">
        <f t="shared" ca="1" si="932"/>
        <v>31.203772189349117</v>
      </c>
      <c r="K5960" s="113">
        <f t="shared" ca="1" si="935"/>
        <v>0</v>
      </c>
      <c r="L5960" s="113">
        <f t="shared" ca="1" si="936"/>
        <v>-27.326492189349118</v>
      </c>
      <c r="M5960" s="113">
        <f t="shared" ca="1" si="937"/>
        <v>0</v>
      </c>
      <c r="N5960" s="113">
        <f t="shared" ca="1" si="938"/>
        <v>0</v>
      </c>
      <c r="O5960" s="14">
        <f t="shared" ca="1" si="939"/>
        <v>0</v>
      </c>
      <c r="P5960" s="113">
        <f t="shared" ca="1" si="933"/>
        <v>27.326492189349118</v>
      </c>
      <c r="Q5960" s="114">
        <f t="shared" ca="1" si="934"/>
        <v>0</v>
      </c>
    </row>
    <row r="5961" spans="1:17" x14ac:dyDescent="0.75">
      <c r="A5961" t="s">
        <v>6025</v>
      </c>
      <c r="B5961" t="s">
        <v>14785</v>
      </c>
      <c r="G5961" s="14">
        <v>5959</v>
      </c>
      <c r="H5961" s="14">
        <f t="shared" ca="1" si="930"/>
        <v>88.629000000000005</v>
      </c>
      <c r="I5961" s="117">
        <f t="shared" ca="1" si="931"/>
        <v>19.498380000000001</v>
      </c>
      <c r="J5961" s="113">
        <f t="shared" ca="1" si="932"/>
        <v>40.21819526627219</v>
      </c>
      <c r="K5961" s="113">
        <f t="shared" ca="1" si="935"/>
        <v>0</v>
      </c>
      <c r="L5961" s="113">
        <f t="shared" ca="1" si="936"/>
        <v>-20.719815266272189</v>
      </c>
      <c r="M5961" s="113">
        <f t="shared" ca="1" si="937"/>
        <v>0</v>
      </c>
      <c r="N5961" s="113">
        <f t="shared" ca="1" si="938"/>
        <v>0</v>
      </c>
      <c r="O5961" s="14">
        <f t="shared" ca="1" si="939"/>
        <v>0</v>
      </c>
      <c r="P5961" s="113">
        <f t="shared" ca="1" si="933"/>
        <v>20.719815266272189</v>
      </c>
      <c r="Q5961" s="114">
        <f t="shared" ca="1" si="934"/>
        <v>0</v>
      </c>
    </row>
    <row r="5962" spans="1:17" x14ac:dyDescent="0.75">
      <c r="A5962" t="s">
        <v>6026</v>
      </c>
      <c r="B5962" t="s">
        <v>14786</v>
      </c>
      <c r="G5962" s="14">
        <v>5960</v>
      </c>
      <c r="H5962" s="14">
        <f t="shared" ca="1" si="930"/>
        <v>195.43600000000001</v>
      </c>
      <c r="I5962" s="117">
        <f t="shared" ca="1" si="931"/>
        <v>42.995920000000005</v>
      </c>
      <c r="J5962" s="113">
        <f t="shared" ca="1" si="932"/>
        <v>48.539201183431956</v>
      </c>
      <c r="K5962" s="113">
        <f t="shared" ca="1" si="935"/>
        <v>0</v>
      </c>
      <c r="L5962" s="113">
        <f t="shared" ca="1" si="936"/>
        <v>-5.5432811834319509</v>
      </c>
      <c r="M5962" s="113">
        <f t="shared" ca="1" si="937"/>
        <v>0</v>
      </c>
      <c r="N5962" s="113">
        <f t="shared" ca="1" si="938"/>
        <v>0</v>
      </c>
      <c r="O5962" s="14">
        <f t="shared" ca="1" si="939"/>
        <v>0</v>
      </c>
      <c r="P5962" s="113">
        <f t="shared" ca="1" si="933"/>
        <v>5.5432811834319509</v>
      </c>
      <c r="Q5962" s="114">
        <f t="shared" ca="1" si="934"/>
        <v>0</v>
      </c>
    </row>
    <row r="5963" spans="1:17" x14ac:dyDescent="0.75">
      <c r="A5963" t="s">
        <v>6027</v>
      </c>
      <c r="B5963" t="s">
        <v>14787</v>
      </c>
      <c r="G5963" s="14">
        <v>5961</v>
      </c>
      <c r="H5963" s="14">
        <f t="shared" ca="1" si="930"/>
        <v>301.642</v>
      </c>
      <c r="I5963" s="117">
        <f t="shared" ca="1" si="931"/>
        <v>66.361239999999995</v>
      </c>
      <c r="J5963" s="113">
        <f t="shared" ca="1" si="932"/>
        <v>58.940458579881664</v>
      </c>
      <c r="K5963" s="113">
        <f t="shared" ca="1" si="935"/>
        <v>7.4207814201183311</v>
      </c>
      <c r="L5963" s="113">
        <f t="shared" ca="1" si="936"/>
        <v>7.4207814201183311</v>
      </c>
      <c r="M5963" s="113">
        <f t="shared" ca="1" si="937"/>
        <v>7.4207814201183311</v>
      </c>
      <c r="N5963" s="113">
        <f t="shared" ca="1" si="938"/>
        <v>0</v>
      </c>
      <c r="O5963" s="14">
        <f t="shared" ca="1" si="939"/>
        <v>7.4207814201183311</v>
      </c>
      <c r="P5963" s="113">
        <f t="shared" ca="1" si="933"/>
        <v>0</v>
      </c>
      <c r="Q5963" s="114">
        <f t="shared" ca="1" si="934"/>
        <v>0</v>
      </c>
    </row>
    <row r="5964" spans="1:17" x14ac:dyDescent="0.75">
      <c r="A5964" t="s">
        <v>6028</v>
      </c>
      <c r="B5964" t="s">
        <v>14788</v>
      </c>
      <c r="G5964" s="14">
        <v>5962</v>
      </c>
      <c r="H5964" s="14">
        <f t="shared" ca="1" si="930"/>
        <v>407.58600000000001</v>
      </c>
      <c r="I5964" s="117">
        <f t="shared" ca="1" si="931"/>
        <v>89.66892</v>
      </c>
      <c r="J5964" s="113">
        <f t="shared" ca="1" si="932"/>
        <v>71.421967455621314</v>
      </c>
      <c r="K5964" s="113">
        <f t="shared" ca="1" si="935"/>
        <v>18.246952544378686</v>
      </c>
      <c r="L5964" s="113">
        <f t="shared" ca="1" si="936"/>
        <v>18.246952544378686</v>
      </c>
      <c r="M5964" s="113">
        <f t="shared" ca="1" si="937"/>
        <v>25.667733964497017</v>
      </c>
      <c r="N5964" s="113">
        <f t="shared" ca="1" si="938"/>
        <v>0</v>
      </c>
      <c r="O5964" s="14">
        <f t="shared" ca="1" si="939"/>
        <v>18.246952544378686</v>
      </c>
      <c r="P5964" s="113">
        <f t="shared" ca="1" si="933"/>
        <v>0</v>
      </c>
      <c r="Q5964" s="114">
        <f t="shared" ca="1" si="934"/>
        <v>0</v>
      </c>
    </row>
    <row r="5965" spans="1:17" x14ac:dyDescent="0.75">
      <c r="A5965" t="s">
        <v>6029</v>
      </c>
      <c r="B5965" t="s">
        <v>14789</v>
      </c>
      <c r="G5965" s="14">
        <v>5963</v>
      </c>
      <c r="H5965" s="14">
        <f t="shared" ca="1" si="930"/>
        <v>606.87099999999998</v>
      </c>
      <c r="I5965" s="117">
        <f t="shared" ca="1" si="931"/>
        <v>133.51161999999999</v>
      </c>
      <c r="J5965" s="113">
        <f t="shared" ca="1" si="932"/>
        <v>68.648298816568058</v>
      </c>
      <c r="K5965" s="113">
        <f t="shared" ca="1" si="935"/>
        <v>64.863321183431935</v>
      </c>
      <c r="L5965" s="113">
        <f t="shared" ca="1" si="936"/>
        <v>64.863321183431935</v>
      </c>
      <c r="M5965" s="113">
        <f t="shared" ca="1" si="937"/>
        <v>90.531055147928953</v>
      </c>
      <c r="N5965" s="113">
        <f t="shared" ca="1" si="938"/>
        <v>0</v>
      </c>
      <c r="O5965" s="14">
        <f t="shared" ca="1" si="939"/>
        <v>64.863321183431935</v>
      </c>
      <c r="P5965" s="113">
        <f t="shared" ca="1" si="933"/>
        <v>0</v>
      </c>
      <c r="Q5965" s="114">
        <f t="shared" ca="1" si="934"/>
        <v>0</v>
      </c>
    </row>
    <row r="5966" spans="1:17" x14ac:dyDescent="0.75">
      <c r="A5966" t="s">
        <v>6030</v>
      </c>
      <c r="B5966" t="s">
        <v>14790</v>
      </c>
      <c r="G5966" s="14">
        <v>5964</v>
      </c>
      <c r="H5966" s="14">
        <f t="shared" ca="1" si="930"/>
        <v>756.91399999999999</v>
      </c>
      <c r="I5966" s="117">
        <f t="shared" ca="1" si="931"/>
        <v>166.52108000000001</v>
      </c>
      <c r="J5966" s="113">
        <f t="shared" ca="1" si="932"/>
        <v>63.794378698224854</v>
      </c>
      <c r="K5966" s="113">
        <f t="shared" ca="1" si="935"/>
        <v>102.72670130177517</v>
      </c>
      <c r="L5966" s="113">
        <f t="shared" ca="1" si="936"/>
        <v>102.72670130177517</v>
      </c>
      <c r="M5966" s="113">
        <f t="shared" ca="1" si="937"/>
        <v>176</v>
      </c>
      <c r="N5966" s="113">
        <f t="shared" ca="1" si="938"/>
        <v>0</v>
      </c>
      <c r="O5966" s="14">
        <f t="shared" ca="1" si="939"/>
        <v>85.468944852071047</v>
      </c>
      <c r="P5966" s="113">
        <f t="shared" ca="1" si="933"/>
        <v>0</v>
      </c>
      <c r="Q5966" s="114">
        <f t="shared" ca="1" si="934"/>
        <v>-17.257756449704118</v>
      </c>
    </row>
    <row r="5967" spans="1:17" x14ac:dyDescent="0.75">
      <c r="A5967" t="s">
        <v>6031</v>
      </c>
      <c r="B5967" t="s">
        <v>14791</v>
      </c>
      <c r="G5967" s="14">
        <v>5965</v>
      </c>
      <c r="H5967" s="14">
        <f t="shared" ca="1" si="930"/>
        <v>811.98199999999997</v>
      </c>
      <c r="I5967" s="117">
        <f t="shared" ca="1" si="931"/>
        <v>178.63604000000001</v>
      </c>
      <c r="J5967" s="113">
        <f t="shared" ca="1" si="932"/>
        <v>65.874630177514803</v>
      </c>
      <c r="K5967" s="113">
        <f t="shared" ca="1" si="935"/>
        <v>112.76140982248521</v>
      </c>
      <c r="L5967" s="113">
        <f t="shared" ca="1" si="936"/>
        <v>112.76140982248521</v>
      </c>
      <c r="M5967" s="113">
        <f t="shared" ca="1" si="937"/>
        <v>176</v>
      </c>
      <c r="N5967" s="113">
        <f t="shared" ca="1" si="938"/>
        <v>0</v>
      </c>
      <c r="O5967" s="14">
        <f t="shared" ca="1" si="939"/>
        <v>0</v>
      </c>
      <c r="P5967" s="113">
        <f t="shared" ca="1" si="933"/>
        <v>0</v>
      </c>
      <c r="Q5967" s="114">
        <f t="shared" ca="1" si="934"/>
        <v>-112.76140982248521</v>
      </c>
    </row>
    <row r="5968" spans="1:17" x14ac:dyDescent="0.75">
      <c r="A5968" t="s">
        <v>6032</v>
      </c>
      <c r="B5968" t="s">
        <v>14792</v>
      </c>
      <c r="G5968" s="14">
        <v>5966</v>
      </c>
      <c r="H5968" s="14">
        <f t="shared" ca="1" si="930"/>
        <v>639.66499999999996</v>
      </c>
      <c r="I5968" s="117">
        <f t="shared" ca="1" si="931"/>
        <v>140.72629999999998</v>
      </c>
      <c r="J5968" s="113">
        <f t="shared" ca="1" si="932"/>
        <v>69.341715976331372</v>
      </c>
      <c r="K5968" s="113">
        <f t="shared" ca="1" si="935"/>
        <v>71.384584023668609</v>
      </c>
      <c r="L5968" s="113">
        <f t="shared" ca="1" si="936"/>
        <v>71.384584023668609</v>
      </c>
      <c r="M5968" s="113">
        <f t="shared" ca="1" si="937"/>
        <v>176</v>
      </c>
      <c r="N5968" s="113">
        <f t="shared" ca="1" si="938"/>
        <v>0</v>
      </c>
      <c r="O5968" s="14">
        <f t="shared" ca="1" si="939"/>
        <v>0</v>
      </c>
      <c r="P5968" s="113">
        <f t="shared" ca="1" si="933"/>
        <v>0</v>
      </c>
      <c r="Q5968" s="114">
        <f t="shared" ca="1" si="934"/>
        <v>-71.384584023668609</v>
      </c>
    </row>
    <row r="5969" spans="1:17" x14ac:dyDescent="0.75">
      <c r="A5969" t="s">
        <v>6033</v>
      </c>
      <c r="B5969" t="s">
        <v>14793</v>
      </c>
      <c r="G5969" s="14">
        <v>5967</v>
      </c>
      <c r="H5969" s="14">
        <f t="shared" ca="1" si="930"/>
        <v>415.14400000000001</v>
      </c>
      <c r="I5969" s="117">
        <f t="shared" ca="1" si="931"/>
        <v>91.331680000000006</v>
      </c>
      <c r="J5969" s="113">
        <f t="shared" ca="1" si="932"/>
        <v>70.728550295858</v>
      </c>
      <c r="K5969" s="113">
        <f t="shared" ca="1" si="935"/>
        <v>20.603129704142006</v>
      </c>
      <c r="L5969" s="113">
        <f t="shared" ca="1" si="936"/>
        <v>20.603129704142006</v>
      </c>
      <c r="M5969" s="113">
        <f t="shared" ca="1" si="937"/>
        <v>176</v>
      </c>
      <c r="N5969" s="113">
        <f t="shared" ca="1" si="938"/>
        <v>0</v>
      </c>
      <c r="O5969" s="14">
        <f t="shared" ca="1" si="939"/>
        <v>0</v>
      </c>
      <c r="P5969" s="113">
        <f t="shared" ca="1" si="933"/>
        <v>0</v>
      </c>
      <c r="Q5969" s="114">
        <f t="shared" ca="1" si="934"/>
        <v>-20.603129704142006</v>
      </c>
    </row>
    <row r="5970" spans="1:17" x14ac:dyDescent="0.75">
      <c r="A5970" t="s">
        <v>6034</v>
      </c>
      <c r="B5970" t="s">
        <v>14794</v>
      </c>
      <c r="G5970" s="14">
        <v>5968</v>
      </c>
      <c r="H5970" s="14">
        <f t="shared" ca="1" si="930"/>
        <v>211.25</v>
      </c>
      <c r="I5970" s="117">
        <f t="shared" ca="1" si="931"/>
        <v>46.475000000000001</v>
      </c>
      <c r="J5970" s="113">
        <f t="shared" ca="1" si="932"/>
        <v>71.421967455621314</v>
      </c>
      <c r="K5970" s="113">
        <f t="shared" ca="1" si="935"/>
        <v>0</v>
      </c>
      <c r="L5970" s="113">
        <f t="shared" ca="1" si="936"/>
        <v>-24.946967455621312</v>
      </c>
      <c r="M5970" s="113">
        <f t="shared" ca="1" si="937"/>
        <v>151.05303254437868</v>
      </c>
      <c r="N5970" s="113">
        <f t="shared" ca="1" si="938"/>
        <v>24.946967455621319</v>
      </c>
      <c r="O5970" s="14">
        <f t="shared" ca="1" si="939"/>
        <v>0</v>
      </c>
      <c r="P5970" s="113">
        <f t="shared" ca="1" si="933"/>
        <v>0</v>
      </c>
      <c r="Q5970" s="114">
        <f t="shared" ca="1" si="934"/>
        <v>0</v>
      </c>
    </row>
    <row r="5971" spans="1:17" x14ac:dyDescent="0.75">
      <c r="A5971" t="s">
        <v>6035</v>
      </c>
      <c r="B5971" t="s">
        <v>14795</v>
      </c>
      <c r="G5971" s="14">
        <v>5969</v>
      </c>
      <c r="H5971" s="14">
        <f t="shared" ca="1" si="930"/>
        <v>90.346999999999994</v>
      </c>
      <c r="I5971" s="117">
        <f t="shared" ca="1" si="931"/>
        <v>19.876339999999999</v>
      </c>
      <c r="J5971" s="113">
        <f t="shared" ca="1" si="932"/>
        <v>72.808801775147941</v>
      </c>
      <c r="K5971" s="113">
        <f t="shared" ca="1" si="935"/>
        <v>0</v>
      </c>
      <c r="L5971" s="113">
        <f t="shared" ca="1" si="936"/>
        <v>-52.932461775147942</v>
      </c>
      <c r="M5971" s="113">
        <f t="shared" ca="1" si="937"/>
        <v>98.120570769230739</v>
      </c>
      <c r="N5971" s="113">
        <f t="shared" ca="1" si="938"/>
        <v>52.932461775147942</v>
      </c>
      <c r="O5971" s="14">
        <f t="shared" ca="1" si="939"/>
        <v>0</v>
      </c>
      <c r="P5971" s="113">
        <f t="shared" ca="1" si="933"/>
        <v>0</v>
      </c>
      <c r="Q5971" s="114">
        <f t="shared" ca="1" si="934"/>
        <v>0</v>
      </c>
    </row>
    <row r="5972" spans="1:17" x14ac:dyDescent="0.75">
      <c r="A5972" t="s">
        <v>6036</v>
      </c>
      <c r="B5972" t="s">
        <v>14796</v>
      </c>
      <c r="G5972" s="14">
        <v>5970</v>
      </c>
      <c r="H5972" s="14">
        <f t="shared" ca="1" si="930"/>
        <v>17.613</v>
      </c>
      <c r="I5972" s="117">
        <f t="shared" ca="1" si="931"/>
        <v>3.87486</v>
      </c>
      <c r="J5972" s="113">
        <f t="shared" ca="1" si="932"/>
        <v>58.940458579881664</v>
      </c>
      <c r="K5972" s="113">
        <f t="shared" ca="1" si="935"/>
        <v>0</v>
      </c>
      <c r="L5972" s="113">
        <f t="shared" ca="1" si="936"/>
        <v>-55.065598579881666</v>
      </c>
      <c r="M5972" s="113">
        <f t="shared" ca="1" si="937"/>
        <v>43.054972189349073</v>
      </c>
      <c r="N5972" s="113">
        <f t="shared" ca="1" si="938"/>
        <v>55.065598579881666</v>
      </c>
      <c r="O5972" s="14">
        <f t="shared" ca="1" si="939"/>
        <v>0</v>
      </c>
      <c r="P5972" s="113">
        <f t="shared" ca="1" si="933"/>
        <v>0</v>
      </c>
      <c r="Q5972" s="114">
        <f t="shared" ca="1" si="934"/>
        <v>0</v>
      </c>
    </row>
    <row r="5973" spans="1:17" x14ac:dyDescent="0.75">
      <c r="A5973" t="s">
        <v>6037</v>
      </c>
      <c r="B5973" t="s">
        <v>14797</v>
      </c>
      <c r="G5973" s="14">
        <v>5971</v>
      </c>
      <c r="H5973" s="14">
        <f t="shared" ca="1" si="930"/>
        <v>0</v>
      </c>
      <c r="I5973" s="117">
        <f t="shared" ca="1" si="931"/>
        <v>0</v>
      </c>
      <c r="J5973" s="113">
        <f t="shared" ca="1" si="932"/>
        <v>48.539201183431956</v>
      </c>
      <c r="K5973" s="113">
        <f t="shared" ca="1" si="935"/>
        <v>0</v>
      </c>
      <c r="L5973" s="113">
        <f t="shared" ca="1" si="936"/>
        <v>-48.539201183431956</v>
      </c>
      <c r="M5973" s="113">
        <f t="shared" ca="1" si="937"/>
        <v>0</v>
      </c>
      <c r="N5973" s="113">
        <f t="shared" ca="1" si="938"/>
        <v>43.054972189349073</v>
      </c>
      <c r="O5973" s="14">
        <f t="shared" ca="1" si="939"/>
        <v>0</v>
      </c>
      <c r="P5973" s="113">
        <f t="shared" ca="1" si="933"/>
        <v>5.4842289940828834</v>
      </c>
      <c r="Q5973" s="114">
        <f t="shared" ca="1" si="934"/>
        <v>0</v>
      </c>
    </row>
    <row r="5974" spans="1:17" x14ac:dyDescent="0.75">
      <c r="A5974" t="s">
        <v>6038</v>
      </c>
      <c r="B5974" t="s">
        <v>14798</v>
      </c>
      <c r="G5974" s="14">
        <v>5972</v>
      </c>
      <c r="H5974" s="14">
        <f t="shared" ca="1" si="930"/>
        <v>0</v>
      </c>
      <c r="I5974" s="117">
        <f t="shared" ca="1" si="931"/>
        <v>0</v>
      </c>
      <c r="J5974" s="113">
        <f t="shared" ca="1" si="932"/>
        <v>38.137943786982255</v>
      </c>
      <c r="K5974" s="113">
        <f t="shared" ca="1" si="935"/>
        <v>0</v>
      </c>
      <c r="L5974" s="113">
        <f t="shared" ca="1" si="936"/>
        <v>-38.137943786982255</v>
      </c>
      <c r="M5974" s="113">
        <f t="shared" ca="1" si="937"/>
        <v>0</v>
      </c>
      <c r="N5974" s="113">
        <f t="shared" ca="1" si="938"/>
        <v>0</v>
      </c>
      <c r="O5974" s="14">
        <f t="shared" ca="1" si="939"/>
        <v>0</v>
      </c>
      <c r="P5974" s="113">
        <f t="shared" ca="1" si="933"/>
        <v>38.137943786982255</v>
      </c>
      <c r="Q5974" s="114">
        <f t="shared" ca="1" si="934"/>
        <v>0</v>
      </c>
    </row>
    <row r="5975" spans="1:17" x14ac:dyDescent="0.75">
      <c r="A5975" t="s">
        <v>6039</v>
      </c>
      <c r="B5975" t="s">
        <v>14799</v>
      </c>
      <c r="G5975" s="14">
        <v>5973</v>
      </c>
      <c r="H5975" s="14">
        <f t="shared" ca="1" si="930"/>
        <v>0</v>
      </c>
      <c r="I5975" s="117">
        <f t="shared" ca="1" si="931"/>
        <v>0</v>
      </c>
      <c r="J5975" s="113">
        <f t="shared" ca="1" si="932"/>
        <v>24.269600591715978</v>
      </c>
      <c r="K5975" s="113">
        <f t="shared" ca="1" si="935"/>
        <v>0</v>
      </c>
      <c r="L5975" s="113">
        <f t="shared" ca="1" si="936"/>
        <v>-24.269600591715978</v>
      </c>
      <c r="M5975" s="113">
        <f t="shared" ca="1" si="937"/>
        <v>0</v>
      </c>
      <c r="N5975" s="113">
        <f t="shared" ca="1" si="938"/>
        <v>0</v>
      </c>
      <c r="O5975" s="14">
        <f t="shared" ca="1" si="939"/>
        <v>0</v>
      </c>
      <c r="P5975" s="113">
        <f t="shared" ca="1" si="933"/>
        <v>24.269600591715978</v>
      </c>
      <c r="Q5975" s="114">
        <f t="shared" ca="1" si="934"/>
        <v>0</v>
      </c>
    </row>
    <row r="5976" spans="1:17" x14ac:dyDescent="0.75">
      <c r="A5976" t="s">
        <v>6040</v>
      </c>
      <c r="B5976" t="s">
        <v>14800</v>
      </c>
      <c r="G5976" s="14">
        <v>5974</v>
      </c>
      <c r="H5976" s="14">
        <f t="shared" ca="1" si="930"/>
        <v>0</v>
      </c>
      <c r="I5976" s="117">
        <f t="shared" ca="1" si="931"/>
        <v>0</v>
      </c>
      <c r="J5976" s="113">
        <f t="shared" ca="1" si="932"/>
        <v>13.868343195266274</v>
      </c>
      <c r="K5976" s="113">
        <f t="shared" ca="1" si="935"/>
        <v>0</v>
      </c>
      <c r="L5976" s="113">
        <f t="shared" ca="1" si="936"/>
        <v>-13.868343195266274</v>
      </c>
      <c r="M5976" s="113">
        <f t="shared" ca="1" si="937"/>
        <v>0</v>
      </c>
      <c r="N5976" s="113">
        <f t="shared" ca="1" si="938"/>
        <v>0</v>
      </c>
      <c r="O5976" s="14">
        <f t="shared" ca="1" si="939"/>
        <v>0</v>
      </c>
      <c r="P5976" s="113">
        <f t="shared" ca="1" si="933"/>
        <v>13.868343195266274</v>
      </c>
      <c r="Q5976" s="114">
        <f t="shared" ca="1" si="934"/>
        <v>0</v>
      </c>
    </row>
    <row r="5977" spans="1:17" x14ac:dyDescent="0.75">
      <c r="A5977" t="s">
        <v>6041</v>
      </c>
      <c r="B5977" t="s">
        <v>14801</v>
      </c>
      <c r="G5977" s="14">
        <v>5975</v>
      </c>
      <c r="H5977" s="14">
        <f t="shared" ca="1" si="930"/>
        <v>0</v>
      </c>
      <c r="I5977" s="117">
        <f t="shared" ca="1" si="931"/>
        <v>0</v>
      </c>
      <c r="J5977" s="113">
        <f t="shared" ca="1" si="932"/>
        <v>13.868343195266274</v>
      </c>
      <c r="K5977" s="113">
        <f t="shared" ca="1" si="935"/>
        <v>0</v>
      </c>
      <c r="L5977" s="113">
        <f t="shared" ca="1" si="936"/>
        <v>-13.868343195266274</v>
      </c>
      <c r="M5977" s="113">
        <f t="shared" ca="1" si="937"/>
        <v>0</v>
      </c>
      <c r="N5977" s="113">
        <f t="shared" ca="1" si="938"/>
        <v>0</v>
      </c>
      <c r="O5977" s="14">
        <f t="shared" ca="1" si="939"/>
        <v>0</v>
      </c>
      <c r="P5977" s="113">
        <f t="shared" ca="1" si="933"/>
        <v>13.868343195266274</v>
      </c>
      <c r="Q5977" s="114">
        <f t="shared" ca="1" si="934"/>
        <v>0</v>
      </c>
    </row>
    <row r="5978" spans="1:17" x14ac:dyDescent="0.75">
      <c r="A5978" t="s">
        <v>6042</v>
      </c>
      <c r="B5978" t="s">
        <v>14802</v>
      </c>
      <c r="G5978" s="14">
        <v>5976</v>
      </c>
      <c r="H5978" s="14">
        <f t="shared" ca="1" si="930"/>
        <v>0</v>
      </c>
      <c r="I5978" s="117">
        <f t="shared" ca="1" si="931"/>
        <v>0</v>
      </c>
      <c r="J5978" s="113">
        <f t="shared" ca="1" si="932"/>
        <v>13.868343195266274</v>
      </c>
      <c r="K5978" s="113">
        <f t="shared" ca="1" si="935"/>
        <v>0</v>
      </c>
      <c r="L5978" s="113">
        <f t="shared" ca="1" si="936"/>
        <v>-13.868343195266274</v>
      </c>
      <c r="M5978" s="113">
        <f t="shared" ca="1" si="937"/>
        <v>0</v>
      </c>
      <c r="N5978" s="113">
        <f t="shared" ca="1" si="938"/>
        <v>0</v>
      </c>
      <c r="O5978" s="14">
        <f t="shared" ca="1" si="939"/>
        <v>0</v>
      </c>
      <c r="P5978" s="113">
        <f t="shared" ca="1" si="933"/>
        <v>13.868343195266274</v>
      </c>
      <c r="Q5978" s="114">
        <f t="shared" ca="1" si="934"/>
        <v>0</v>
      </c>
    </row>
    <row r="5979" spans="1:17" x14ac:dyDescent="0.75">
      <c r="A5979" t="s">
        <v>6043</v>
      </c>
      <c r="B5979" t="s">
        <v>14803</v>
      </c>
      <c r="G5979" s="14">
        <v>5977</v>
      </c>
      <c r="H5979" s="14">
        <f t="shared" ca="1" si="930"/>
        <v>0</v>
      </c>
      <c r="I5979" s="117">
        <f t="shared" ca="1" si="931"/>
        <v>0</v>
      </c>
      <c r="J5979" s="113">
        <f t="shared" ca="1" si="932"/>
        <v>13.868343195266274</v>
      </c>
      <c r="K5979" s="113">
        <f t="shared" ca="1" si="935"/>
        <v>0</v>
      </c>
      <c r="L5979" s="113">
        <f t="shared" ca="1" si="936"/>
        <v>-13.868343195266274</v>
      </c>
      <c r="M5979" s="113">
        <f t="shared" ca="1" si="937"/>
        <v>0</v>
      </c>
      <c r="N5979" s="113">
        <f t="shared" ca="1" si="938"/>
        <v>0</v>
      </c>
      <c r="O5979" s="14">
        <f t="shared" ca="1" si="939"/>
        <v>0</v>
      </c>
      <c r="P5979" s="113">
        <f t="shared" ca="1" si="933"/>
        <v>13.868343195266274</v>
      </c>
      <c r="Q5979" s="114">
        <f t="shared" ca="1" si="934"/>
        <v>0</v>
      </c>
    </row>
    <row r="5980" spans="1:17" x14ac:dyDescent="0.75">
      <c r="A5980" t="s">
        <v>6044</v>
      </c>
      <c r="B5980" t="s">
        <v>14804</v>
      </c>
      <c r="G5980" s="14">
        <v>5978</v>
      </c>
      <c r="H5980" s="14">
        <f t="shared" ca="1" si="930"/>
        <v>0</v>
      </c>
      <c r="I5980" s="117">
        <f t="shared" ca="1" si="931"/>
        <v>0</v>
      </c>
      <c r="J5980" s="113">
        <f t="shared" ca="1" si="932"/>
        <v>13.868343195266274</v>
      </c>
      <c r="K5980" s="113">
        <f t="shared" ca="1" si="935"/>
        <v>0</v>
      </c>
      <c r="L5980" s="113">
        <f t="shared" ca="1" si="936"/>
        <v>-13.868343195266274</v>
      </c>
      <c r="M5980" s="113">
        <f t="shared" ca="1" si="937"/>
        <v>0</v>
      </c>
      <c r="N5980" s="113">
        <f t="shared" ca="1" si="938"/>
        <v>0</v>
      </c>
      <c r="O5980" s="14">
        <f t="shared" ca="1" si="939"/>
        <v>0</v>
      </c>
      <c r="P5980" s="113">
        <f t="shared" ca="1" si="933"/>
        <v>13.868343195266274</v>
      </c>
      <c r="Q5980" s="114">
        <f t="shared" ca="1" si="934"/>
        <v>0</v>
      </c>
    </row>
    <row r="5981" spans="1:17" x14ac:dyDescent="0.75">
      <c r="A5981" t="s">
        <v>6045</v>
      </c>
      <c r="B5981" t="s">
        <v>14805</v>
      </c>
      <c r="G5981" s="14">
        <v>5979</v>
      </c>
      <c r="H5981" s="14">
        <f t="shared" ca="1" si="930"/>
        <v>0</v>
      </c>
      <c r="I5981" s="117">
        <f t="shared" ca="1" si="931"/>
        <v>0</v>
      </c>
      <c r="J5981" s="113">
        <f t="shared" ca="1" si="932"/>
        <v>13.868343195266274</v>
      </c>
      <c r="K5981" s="113">
        <f t="shared" ca="1" si="935"/>
        <v>0</v>
      </c>
      <c r="L5981" s="113">
        <f t="shared" ca="1" si="936"/>
        <v>-13.868343195266274</v>
      </c>
      <c r="M5981" s="113">
        <f t="shared" ca="1" si="937"/>
        <v>0</v>
      </c>
      <c r="N5981" s="113">
        <f t="shared" ca="1" si="938"/>
        <v>0</v>
      </c>
      <c r="O5981" s="14">
        <f t="shared" ca="1" si="939"/>
        <v>0</v>
      </c>
      <c r="P5981" s="113">
        <f t="shared" ca="1" si="933"/>
        <v>13.868343195266274</v>
      </c>
      <c r="Q5981" s="114">
        <f t="shared" ca="1" si="934"/>
        <v>0</v>
      </c>
    </row>
    <row r="5982" spans="1:17" x14ac:dyDescent="0.75">
      <c r="A5982" t="s">
        <v>6046</v>
      </c>
      <c r="B5982" t="s">
        <v>14806</v>
      </c>
      <c r="G5982" s="14">
        <v>5980</v>
      </c>
      <c r="H5982" s="14">
        <f t="shared" ca="1" si="930"/>
        <v>0</v>
      </c>
      <c r="I5982" s="117">
        <f t="shared" ca="1" si="931"/>
        <v>0</v>
      </c>
      <c r="J5982" s="113">
        <f t="shared" ca="1" si="932"/>
        <v>13.868343195266274</v>
      </c>
      <c r="K5982" s="113">
        <f t="shared" ca="1" si="935"/>
        <v>0</v>
      </c>
      <c r="L5982" s="113">
        <f t="shared" ca="1" si="936"/>
        <v>-13.868343195266274</v>
      </c>
      <c r="M5982" s="113">
        <f t="shared" ca="1" si="937"/>
        <v>0</v>
      </c>
      <c r="N5982" s="113">
        <f t="shared" ca="1" si="938"/>
        <v>0</v>
      </c>
      <c r="O5982" s="14">
        <f t="shared" ca="1" si="939"/>
        <v>0</v>
      </c>
      <c r="P5982" s="113">
        <f t="shared" ca="1" si="933"/>
        <v>13.868343195266274</v>
      </c>
      <c r="Q5982" s="114">
        <f t="shared" ca="1" si="934"/>
        <v>0</v>
      </c>
    </row>
    <row r="5983" spans="1:17" x14ac:dyDescent="0.75">
      <c r="A5983" t="s">
        <v>6047</v>
      </c>
      <c r="B5983" t="s">
        <v>14807</v>
      </c>
      <c r="G5983" s="14">
        <v>5981</v>
      </c>
      <c r="H5983" s="14">
        <f t="shared" ca="1" si="930"/>
        <v>0</v>
      </c>
      <c r="I5983" s="117">
        <f t="shared" ca="1" si="931"/>
        <v>0</v>
      </c>
      <c r="J5983" s="113">
        <f t="shared" ca="1" si="932"/>
        <v>20.802514792899409</v>
      </c>
      <c r="K5983" s="113">
        <f t="shared" ca="1" si="935"/>
        <v>0</v>
      </c>
      <c r="L5983" s="113">
        <f t="shared" ca="1" si="936"/>
        <v>-20.802514792899409</v>
      </c>
      <c r="M5983" s="113">
        <f t="shared" ca="1" si="937"/>
        <v>0</v>
      </c>
      <c r="N5983" s="113">
        <f t="shared" ca="1" si="938"/>
        <v>0</v>
      </c>
      <c r="O5983" s="14">
        <f t="shared" ca="1" si="939"/>
        <v>0</v>
      </c>
      <c r="P5983" s="113">
        <f t="shared" ca="1" si="933"/>
        <v>20.802514792899409</v>
      </c>
      <c r="Q5983" s="114">
        <f t="shared" ca="1" si="934"/>
        <v>0</v>
      </c>
    </row>
    <row r="5984" spans="1:17" x14ac:dyDescent="0.75">
      <c r="A5984" t="s">
        <v>6048</v>
      </c>
      <c r="B5984" t="s">
        <v>14808</v>
      </c>
      <c r="G5984" s="14">
        <v>5982</v>
      </c>
      <c r="H5984" s="14">
        <f t="shared" ca="1" si="930"/>
        <v>12.04</v>
      </c>
      <c r="I5984" s="117">
        <f t="shared" ca="1" si="931"/>
        <v>2.6488</v>
      </c>
      <c r="J5984" s="113">
        <f t="shared" ca="1" si="932"/>
        <v>31.203772189349117</v>
      </c>
      <c r="K5984" s="113">
        <f t="shared" ca="1" si="935"/>
        <v>0</v>
      </c>
      <c r="L5984" s="113">
        <f t="shared" ca="1" si="936"/>
        <v>-28.554972189349115</v>
      </c>
      <c r="M5984" s="113">
        <f t="shared" ca="1" si="937"/>
        <v>0</v>
      </c>
      <c r="N5984" s="113">
        <f t="shared" ca="1" si="938"/>
        <v>0</v>
      </c>
      <c r="O5984" s="14">
        <f t="shared" ca="1" si="939"/>
        <v>0</v>
      </c>
      <c r="P5984" s="113">
        <f t="shared" ca="1" si="933"/>
        <v>28.554972189349115</v>
      </c>
      <c r="Q5984" s="114">
        <f t="shared" ca="1" si="934"/>
        <v>0</v>
      </c>
    </row>
    <row r="5985" spans="1:17" x14ac:dyDescent="0.75">
      <c r="A5985" t="s">
        <v>6049</v>
      </c>
      <c r="B5985" t="s">
        <v>14809</v>
      </c>
      <c r="G5985" s="14">
        <v>5983</v>
      </c>
      <c r="H5985" s="14">
        <f t="shared" ca="1" si="930"/>
        <v>86.451999999999998</v>
      </c>
      <c r="I5985" s="117">
        <f t="shared" ca="1" si="931"/>
        <v>19.019439999999999</v>
      </c>
      <c r="J5985" s="113">
        <f t="shared" ca="1" si="932"/>
        <v>40.21819526627219</v>
      </c>
      <c r="K5985" s="113">
        <f t="shared" ca="1" si="935"/>
        <v>0</v>
      </c>
      <c r="L5985" s="113">
        <f t="shared" ca="1" si="936"/>
        <v>-21.19875526627219</v>
      </c>
      <c r="M5985" s="113">
        <f t="shared" ca="1" si="937"/>
        <v>0</v>
      </c>
      <c r="N5985" s="113">
        <f t="shared" ca="1" si="938"/>
        <v>0</v>
      </c>
      <c r="O5985" s="14">
        <f t="shared" ca="1" si="939"/>
        <v>0</v>
      </c>
      <c r="P5985" s="113">
        <f t="shared" ca="1" si="933"/>
        <v>21.19875526627219</v>
      </c>
      <c r="Q5985" s="114">
        <f t="shared" ca="1" si="934"/>
        <v>0</v>
      </c>
    </row>
    <row r="5986" spans="1:17" x14ac:dyDescent="0.75">
      <c r="A5986" t="s">
        <v>6050</v>
      </c>
      <c r="B5986" t="s">
        <v>14810</v>
      </c>
      <c r="G5986" s="14">
        <v>5984</v>
      </c>
      <c r="H5986" s="14">
        <f t="shared" ca="1" si="930"/>
        <v>165.316</v>
      </c>
      <c r="I5986" s="117">
        <f t="shared" ca="1" si="931"/>
        <v>36.369520000000001</v>
      </c>
      <c r="J5986" s="113">
        <f t="shared" ca="1" si="932"/>
        <v>48.539201183431956</v>
      </c>
      <c r="K5986" s="113">
        <f t="shared" ca="1" si="935"/>
        <v>0</v>
      </c>
      <c r="L5986" s="113">
        <f t="shared" ca="1" si="936"/>
        <v>-12.169681183431955</v>
      </c>
      <c r="M5986" s="113">
        <f t="shared" ca="1" si="937"/>
        <v>0</v>
      </c>
      <c r="N5986" s="113">
        <f t="shared" ca="1" si="938"/>
        <v>0</v>
      </c>
      <c r="O5986" s="14">
        <f t="shared" ca="1" si="939"/>
        <v>0</v>
      </c>
      <c r="P5986" s="113">
        <f t="shared" ca="1" si="933"/>
        <v>12.169681183431955</v>
      </c>
      <c r="Q5986" s="114">
        <f t="shared" ca="1" si="934"/>
        <v>0</v>
      </c>
    </row>
    <row r="5987" spans="1:17" x14ac:dyDescent="0.75">
      <c r="A5987" t="s">
        <v>6051</v>
      </c>
      <c r="B5987" t="s">
        <v>14811</v>
      </c>
      <c r="G5987" s="14">
        <v>5985</v>
      </c>
      <c r="H5987" s="14">
        <f t="shared" ca="1" si="930"/>
        <v>223.16</v>
      </c>
      <c r="I5987" s="117">
        <f t="shared" ca="1" si="931"/>
        <v>49.095199999999998</v>
      </c>
      <c r="J5987" s="113">
        <f t="shared" ca="1" si="932"/>
        <v>58.940458579881664</v>
      </c>
      <c r="K5987" s="113">
        <f t="shared" ca="1" si="935"/>
        <v>0</v>
      </c>
      <c r="L5987" s="113">
        <f t="shared" ca="1" si="936"/>
        <v>-9.8452585798816656</v>
      </c>
      <c r="M5987" s="113">
        <f t="shared" ca="1" si="937"/>
        <v>0</v>
      </c>
      <c r="N5987" s="113">
        <f t="shared" ca="1" si="938"/>
        <v>0</v>
      </c>
      <c r="O5987" s="14">
        <f t="shared" ca="1" si="939"/>
        <v>0</v>
      </c>
      <c r="P5987" s="113">
        <f t="shared" ca="1" si="933"/>
        <v>9.8452585798816656</v>
      </c>
      <c r="Q5987" s="114">
        <f t="shared" ca="1" si="934"/>
        <v>0</v>
      </c>
    </row>
    <row r="5988" spans="1:17" x14ac:dyDescent="0.75">
      <c r="A5988" t="s">
        <v>6052</v>
      </c>
      <c r="B5988" t="s">
        <v>14812</v>
      </c>
      <c r="G5988" s="14">
        <v>5986</v>
      </c>
      <c r="H5988" s="14">
        <f t="shared" ca="1" si="930"/>
        <v>258.17399999999998</v>
      </c>
      <c r="I5988" s="117">
        <f t="shared" ca="1" si="931"/>
        <v>56.798279999999998</v>
      </c>
      <c r="J5988" s="113">
        <f t="shared" ca="1" si="932"/>
        <v>71.421967455621314</v>
      </c>
      <c r="K5988" s="113">
        <f t="shared" ca="1" si="935"/>
        <v>0</v>
      </c>
      <c r="L5988" s="113">
        <f t="shared" ca="1" si="936"/>
        <v>-14.623687455621315</v>
      </c>
      <c r="M5988" s="113">
        <f t="shared" ca="1" si="937"/>
        <v>0</v>
      </c>
      <c r="N5988" s="113">
        <f t="shared" ca="1" si="938"/>
        <v>0</v>
      </c>
      <c r="O5988" s="14">
        <f t="shared" ca="1" si="939"/>
        <v>0</v>
      </c>
      <c r="P5988" s="113">
        <f t="shared" ca="1" si="933"/>
        <v>14.623687455621315</v>
      </c>
      <c r="Q5988" s="114">
        <f t="shared" ca="1" si="934"/>
        <v>0</v>
      </c>
    </row>
    <row r="5989" spans="1:17" x14ac:dyDescent="0.75">
      <c r="A5989" t="s">
        <v>6053</v>
      </c>
      <c r="B5989" t="s">
        <v>14813</v>
      </c>
      <c r="G5989" s="14">
        <v>5987</v>
      </c>
      <c r="H5989" s="14">
        <f t="shared" ca="1" si="930"/>
        <v>350.83300000000003</v>
      </c>
      <c r="I5989" s="117">
        <f t="shared" ca="1" si="931"/>
        <v>77.183260000000004</v>
      </c>
      <c r="J5989" s="113">
        <f t="shared" ca="1" si="932"/>
        <v>68.648298816568058</v>
      </c>
      <c r="K5989" s="113">
        <f t="shared" ca="1" si="935"/>
        <v>8.5349611834319461</v>
      </c>
      <c r="L5989" s="113">
        <f t="shared" ca="1" si="936"/>
        <v>8.5349611834319461</v>
      </c>
      <c r="M5989" s="113">
        <f t="shared" ca="1" si="937"/>
        <v>8.5349611834319461</v>
      </c>
      <c r="N5989" s="113">
        <f t="shared" ca="1" si="938"/>
        <v>0</v>
      </c>
      <c r="O5989" s="14">
        <f t="shared" ca="1" si="939"/>
        <v>8.5349611834319461</v>
      </c>
      <c r="P5989" s="113">
        <f t="shared" ca="1" si="933"/>
        <v>0</v>
      </c>
      <c r="Q5989" s="114">
        <f t="shared" ca="1" si="934"/>
        <v>0</v>
      </c>
    </row>
    <row r="5990" spans="1:17" x14ac:dyDescent="0.75">
      <c r="A5990" t="s">
        <v>6054</v>
      </c>
      <c r="B5990" t="s">
        <v>14814</v>
      </c>
      <c r="G5990" s="14">
        <v>5988</v>
      </c>
      <c r="H5990" s="14">
        <f t="shared" ca="1" si="930"/>
        <v>419.15899999999999</v>
      </c>
      <c r="I5990" s="117">
        <f t="shared" ca="1" si="931"/>
        <v>92.214979999999997</v>
      </c>
      <c r="J5990" s="113">
        <f t="shared" ca="1" si="932"/>
        <v>63.794378698224854</v>
      </c>
      <c r="K5990" s="113">
        <f t="shared" ca="1" si="935"/>
        <v>28.420601301775143</v>
      </c>
      <c r="L5990" s="113">
        <f t="shared" ca="1" si="936"/>
        <v>28.420601301775143</v>
      </c>
      <c r="M5990" s="113">
        <f t="shared" ca="1" si="937"/>
        <v>36.955562485207089</v>
      </c>
      <c r="N5990" s="113">
        <f t="shared" ca="1" si="938"/>
        <v>0</v>
      </c>
      <c r="O5990" s="14">
        <f t="shared" ca="1" si="939"/>
        <v>28.420601301775143</v>
      </c>
      <c r="P5990" s="113">
        <f t="shared" ca="1" si="933"/>
        <v>0</v>
      </c>
      <c r="Q5990" s="114">
        <f t="shared" ca="1" si="934"/>
        <v>0</v>
      </c>
    </row>
    <row r="5991" spans="1:17" x14ac:dyDescent="0.75">
      <c r="A5991" t="s">
        <v>6055</v>
      </c>
      <c r="B5991" t="s">
        <v>14815</v>
      </c>
      <c r="G5991" s="14">
        <v>5989</v>
      </c>
      <c r="H5991" s="14">
        <f t="shared" ca="1" si="930"/>
        <v>452.75599999999997</v>
      </c>
      <c r="I5991" s="117">
        <f t="shared" ca="1" si="931"/>
        <v>99.606319999999997</v>
      </c>
      <c r="J5991" s="113">
        <f t="shared" ca="1" si="932"/>
        <v>65.874630177514803</v>
      </c>
      <c r="K5991" s="113">
        <f t="shared" ca="1" si="935"/>
        <v>33.731689822485194</v>
      </c>
      <c r="L5991" s="113">
        <f t="shared" ca="1" si="936"/>
        <v>33.731689822485194</v>
      </c>
      <c r="M5991" s="113">
        <f t="shared" ca="1" si="937"/>
        <v>70.68725230769229</v>
      </c>
      <c r="N5991" s="113">
        <f t="shared" ca="1" si="938"/>
        <v>0</v>
      </c>
      <c r="O5991" s="14">
        <f t="shared" ca="1" si="939"/>
        <v>33.731689822485201</v>
      </c>
      <c r="P5991" s="113">
        <f t="shared" ca="1" si="933"/>
        <v>0</v>
      </c>
      <c r="Q5991" s="114">
        <f t="shared" ca="1" si="934"/>
        <v>0</v>
      </c>
    </row>
    <row r="5992" spans="1:17" x14ac:dyDescent="0.75">
      <c r="A5992" t="s">
        <v>6056</v>
      </c>
      <c r="B5992" t="s">
        <v>14816</v>
      </c>
      <c r="G5992" s="14">
        <v>5990</v>
      </c>
      <c r="H5992" s="14">
        <f t="shared" ca="1" si="930"/>
        <v>297.08699999999999</v>
      </c>
      <c r="I5992" s="117">
        <f t="shared" ca="1" si="931"/>
        <v>65.359139999999996</v>
      </c>
      <c r="J5992" s="113">
        <f t="shared" ca="1" si="932"/>
        <v>69.341715976331372</v>
      </c>
      <c r="K5992" s="113">
        <f t="shared" ca="1" si="935"/>
        <v>0</v>
      </c>
      <c r="L5992" s="113">
        <f t="shared" ca="1" si="936"/>
        <v>-3.9825759763313755</v>
      </c>
      <c r="M5992" s="113">
        <f t="shared" ca="1" si="937"/>
        <v>66.704676331360915</v>
      </c>
      <c r="N5992" s="113">
        <f t="shared" ca="1" si="938"/>
        <v>3.9825759763313755</v>
      </c>
      <c r="O5992" s="14">
        <f t="shared" ca="1" si="939"/>
        <v>0</v>
      </c>
      <c r="P5992" s="113">
        <f t="shared" ca="1" si="933"/>
        <v>0</v>
      </c>
      <c r="Q5992" s="114">
        <f t="shared" ca="1" si="934"/>
        <v>0</v>
      </c>
    </row>
    <row r="5993" spans="1:17" x14ac:dyDescent="0.75">
      <c r="A5993" t="s">
        <v>6057</v>
      </c>
      <c r="B5993" t="s">
        <v>14817</v>
      </c>
      <c r="G5993" s="14">
        <v>5991</v>
      </c>
      <c r="H5993" s="14">
        <f t="shared" ca="1" si="930"/>
        <v>164.02199999999999</v>
      </c>
      <c r="I5993" s="117">
        <f t="shared" ca="1" si="931"/>
        <v>36.08484</v>
      </c>
      <c r="J5993" s="113">
        <f t="shared" ca="1" si="932"/>
        <v>70.728550295858</v>
      </c>
      <c r="K5993" s="113">
        <f t="shared" ca="1" si="935"/>
        <v>0</v>
      </c>
      <c r="L5993" s="113">
        <f t="shared" ca="1" si="936"/>
        <v>-34.643710295858</v>
      </c>
      <c r="M5993" s="113">
        <f t="shared" ca="1" si="937"/>
        <v>32.060966035502915</v>
      </c>
      <c r="N5993" s="113">
        <f t="shared" ca="1" si="938"/>
        <v>34.643710295858</v>
      </c>
      <c r="O5993" s="14">
        <f t="shared" ca="1" si="939"/>
        <v>0</v>
      </c>
      <c r="P5993" s="113">
        <f t="shared" ca="1" si="933"/>
        <v>0</v>
      </c>
      <c r="Q5993" s="114">
        <f t="shared" ca="1" si="934"/>
        <v>0</v>
      </c>
    </row>
    <row r="5994" spans="1:17" x14ac:dyDescent="0.75">
      <c r="A5994" t="s">
        <v>6058</v>
      </c>
      <c r="B5994" t="s">
        <v>14818</v>
      </c>
      <c r="G5994" s="14">
        <v>5992</v>
      </c>
      <c r="H5994" s="14">
        <f t="shared" ca="1" si="930"/>
        <v>59.496000000000002</v>
      </c>
      <c r="I5994" s="117">
        <f t="shared" ca="1" si="931"/>
        <v>13.089120000000001</v>
      </c>
      <c r="J5994" s="113">
        <f t="shared" ca="1" si="932"/>
        <v>71.421967455621314</v>
      </c>
      <c r="K5994" s="113">
        <f t="shared" ca="1" si="935"/>
        <v>0</v>
      </c>
      <c r="L5994" s="113">
        <f t="shared" ca="1" si="936"/>
        <v>-58.332847455621312</v>
      </c>
      <c r="M5994" s="113">
        <f t="shared" ca="1" si="937"/>
        <v>0</v>
      </c>
      <c r="N5994" s="113">
        <f t="shared" ca="1" si="938"/>
        <v>32.060966035502915</v>
      </c>
      <c r="O5994" s="14">
        <f t="shared" ca="1" si="939"/>
        <v>0</v>
      </c>
      <c r="P5994" s="113">
        <f t="shared" ca="1" si="933"/>
        <v>26.271881420118397</v>
      </c>
      <c r="Q5994" s="114">
        <f t="shared" ca="1" si="934"/>
        <v>0</v>
      </c>
    </row>
    <row r="5995" spans="1:17" x14ac:dyDescent="0.75">
      <c r="A5995" t="s">
        <v>6059</v>
      </c>
      <c r="B5995" t="s">
        <v>14819</v>
      </c>
      <c r="G5995" s="14">
        <v>5993</v>
      </c>
      <c r="H5995" s="14">
        <f t="shared" ca="1" si="930"/>
        <v>29.677</v>
      </c>
      <c r="I5995" s="117">
        <f t="shared" ca="1" si="931"/>
        <v>6.5289399999999995</v>
      </c>
      <c r="J5995" s="113">
        <f t="shared" ca="1" si="932"/>
        <v>72.808801775147941</v>
      </c>
      <c r="K5995" s="113">
        <f t="shared" ca="1" si="935"/>
        <v>0</v>
      </c>
      <c r="L5995" s="113">
        <f t="shared" ca="1" si="936"/>
        <v>-66.279861775147936</v>
      </c>
      <c r="M5995" s="113">
        <f t="shared" ca="1" si="937"/>
        <v>0</v>
      </c>
      <c r="N5995" s="113">
        <f t="shared" ca="1" si="938"/>
        <v>0</v>
      </c>
      <c r="O5995" s="14">
        <f t="shared" ca="1" si="939"/>
        <v>0</v>
      </c>
      <c r="P5995" s="113">
        <f t="shared" ca="1" si="933"/>
        <v>66.279861775147936</v>
      </c>
      <c r="Q5995" s="114">
        <f t="shared" ca="1" si="934"/>
        <v>0</v>
      </c>
    </row>
    <row r="5996" spans="1:17" x14ac:dyDescent="0.75">
      <c r="A5996" t="s">
        <v>6060</v>
      </c>
      <c r="B5996" t="s">
        <v>14820</v>
      </c>
      <c r="G5996" s="14">
        <v>5994</v>
      </c>
      <c r="H5996" s="14">
        <f t="shared" ca="1" si="930"/>
        <v>6.4720000000000004</v>
      </c>
      <c r="I5996" s="117">
        <f t="shared" ca="1" si="931"/>
        <v>1.42384</v>
      </c>
      <c r="J5996" s="113">
        <f t="shared" ca="1" si="932"/>
        <v>58.940458579881664</v>
      </c>
      <c r="K5996" s="113">
        <f t="shared" ca="1" si="935"/>
        <v>0</v>
      </c>
      <c r="L5996" s="113">
        <f t="shared" ca="1" si="936"/>
        <v>-57.516618579881666</v>
      </c>
      <c r="M5996" s="113">
        <f t="shared" ca="1" si="937"/>
        <v>0</v>
      </c>
      <c r="N5996" s="113">
        <f t="shared" ca="1" si="938"/>
        <v>0</v>
      </c>
      <c r="O5996" s="14">
        <f t="shared" ca="1" si="939"/>
        <v>0</v>
      </c>
      <c r="P5996" s="113">
        <f t="shared" ca="1" si="933"/>
        <v>57.516618579881666</v>
      </c>
      <c r="Q5996" s="114">
        <f t="shared" ca="1" si="934"/>
        <v>0</v>
      </c>
    </row>
    <row r="5997" spans="1:17" x14ac:dyDescent="0.75">
      <c r="A5997" t="s">
        <v>6061</v>
      </c>
      <c r="B5997" t="s">
        <v>14821</v>
      </c>
      <c r="G5997" s="14">
        <v>5995</v>
      </c>
      <c r="H5997" s="14">
        <f t="shared" ca="1" si="930"/>
        <v>0</v>
      </c>
      <c r="I5997" s="117">
        <f t="shared" ca="1" si="931"/>
        <v>0</v>
      </c>
      <c r="J5997" s="113">
        <f t="shared" ca="1" si="932"/>
        <v>48.539201183431956</v>
      </c>
      <c r="K5997" s="113">
        <f t="shared" ca="1" si="935"/>
        <v>0</v>
      </c>
      <c r="L5997" s="113">
        <f t="shared" ca="1" si="936"/>
        <v>-48.539201183431956</v>
      </c>
      <c r="M5997" s="113">
        <f t="shared" ca="1" si="937"/>
        <v>0</v>
      </c>
      <c r="N5997" s="113">
        <f t="shared" ca="1" si="938"/>
        <v>0</v>
      </c>
      <c r="O5997" s="14">
        <f t="shared" ca="1" si="939"/>
        <v>0</v>
      </c>
      <c r="P5997" s="113">
        <f t="shared" ca="1" si="933"/>
        <v>48.539201183431956</v>
      </c>
      <c r="Q5997" s="114">
        <f t="shared" ca="1" si="934"/>
        <v>0</v>
      </c>
    </row>
    <row r="5998" spans="1:17" x14ac:dyDescent="0.75">
      <c r="A5998" t="s">
        <v>6062</v>
      </c>
      <c r="B5998" t="s">
        <v>14822</v>
      </c>
      <c r="G5998" s="14">
        <v>5996</v>
      </c>
      <c r="H5998" s="14">
        <f t="shared" ca="1" si="930"/>
        <v>0</v>
      </c>
      <c r="I5998" s="117">
        <f t="shared" ca="1" si="931"/>
        <v>0</v>
      </c>
      <c r="J5998" s="113">
        <f t="shared" ca="1" si="932"/>
        <v>38.137943786982255</v>
      </c>
      <c r="K5998" s="113">
        <f t="shared" ca="1" si="935"/>
        <v>0</v>
      </c>
      <c r="L5998" s="113">
        <f t="shared" ca="1" si="936"/>
        <v>-38.137943786982255</v>
      </c>
      <c r="M5998" s="113">
        <f t="shared" ca="1" si="937"/>
        <v>0</v>
      </c>
      <c r="N5998" s="113">
        <f t="shared" ca="1" si="938"/>
        <v>0</v>
      </c>
      <c r="O5998" s="14">
        <f t="shared" ca="1" si="939"/>
        <v>0</v>
      </c>
      <c r="P5998" s="113">
        <f t="shared" ca="1" si="933"/>
        <v>38.137943786982255</v>
      </c>
      <c r="Q5998" s="114">
        <f t="shared" ca="1" si="934"/>
        <v>0</v>
      </c>
    </row>
    <row r="5999" spans="1:17" x14ac:dyDescent="0.75">
      <c r="A5999" t="s">
        <v>6063</v>
      </c>
      <c r="B5999" t="s">
        <v>14823</v>
      </c>
      <c r="G5999" s="14">
        <v>5997</v>
      </c>
      <c r="H5999" s="14">
        <f t="shared" ca="1" si="930"/>
        <v>0</v>
      </c>
      <c r="I5999" s="117">
        <f t="shared" ca="1" si="931"/>
        <v>0</v>
      </c>
      <c r="J5999" s="113">
        <f t="shared" ca="1" si="932"/>
        <v>24.269600591715978</v>
      </c>
      <c r="K5999" s="113">
        <f t="shared" ca="1" si="935"/>
        <v>0</v>
      </c>
      <c r="L5999" s="113">
        <f t="shared" ca="1" si="936"/>
        <v>-24.269600591715978</v>
      </c>
      <c r="M5999" s="113">
        <f t="shared" ca="1" si="937"/>
        <v>0</v>
      </c>
      <c r="N5999" s="113">
        <f t="shared" ca="1" si="938"/>
        <v>0</v>
      </c>
      <c r="O5999" s="14">
        <f t="shared" ca="1" si="939"/>
        <v>0</v>
      </c>
      <c r="P5999" s="113">
        <f t="shared" ca="1" si="933"/>
        <v>24.269600591715978</v>
      </c>
      <c r="Q5999" s="114">
        <f t="shared" ca="1" si="934"/>
        <v>0</v>
      </c>
    </row>
    <row r="6000" spans="1:17" x14ac:dyDescent="0.75">
      <c r="A6000" t="s">
        <v>6064</v>
      </c>
      <c r="B6000" t="s">
        <v>14824</v>
      </c>
      <c r="G6000" s="14">
        <v>5998</v>
      </c>
      <c r="H6000" s="14">
        <f t="shared" ca="1" si="930"/>
        <v>0</v>
      </c>
      <c r="I6000" s="117">
        <f t="shared" ca="1" si="931"/>
        <v>0</v>
      </c>
      <c r="J6000" s="113">
        <f t="shared" ca="1" si="932"/>
        <v>13.868343195266274</v>
      </c>
      <c r="K6000" s="113">
        <f t="shared" ca="1" si="935"/>
        <v>0</v>
      </c>
      <c r="L6000" s="113">
        <f t="shared" ca="1" si="936"/>
        <v>-13.868343195266274</v>
      </c>
      <c r="M6000" s="113">
        <f t="shared" ca="1" si="937"/>
        <v>0</v>
      </c>
      <c r="N6000" s="113">
        <f t="shared" ca="1" si="938"/>
        <v>0</v>
      </c>
      <c r="O6000" s="14">
        <f t="shared" ca="1" si="939"/>
        <v>0</v>
      </c>
      <c r="P6000" s="113">
        <f t="shared" ca="1" si="933"/>
        <v>13.868343195266274</v>
      </c>
      <c r="Q6000" s="114">
        <f t="shared" ca="1" si="934"/>
        <v>0</v>
      </c>
    </row>
    <row r="6001" spans="1:17" x14ac:dyDescent="0.75">
      <c r="A6001" t="s">
        <v>6065</v>
      </c>
      <c r="B6001" t="s">
        <v>14825</v>
      </c>
      <c r="G6001" s="14">
        <v>5999</v>
      </c>
      <c r="H6001" s="14">
        <f t="shared" ca="1" si="930"/>
        <v>0</v>
      </c>
      <c r="I6001" s="117">
        <f t="shared" ca="1" si="931"/>
        <v>0</v>
      </c>
      <c r="J6001" s="113">
        <f t="shared" ca="1" si="932"/>
        <v>13.868343195266274</v>
      </c>
      <c r="K6001" s="113">
        <f t="shared" ca="1" si="935"/>
        <v>0</v>
      </c>
      <c r="L6001" s="113">
        <f t="shared" ca="1" si="936"/>
        <v>-13.868343195266274</v>
      </c>
      <c r="M6001" s="113">
        <f t="shared" ca="1" si="937"/>
        <v>0</v>
      </c>
      <c r="N6001" s="113">
        <f t="shared" ca="1" si="938"/>
        <v>0</v>
      </c>
      <c r="O6001" s="14">
        <f t="shared" ca="1" si="939"/>
        <v>0</v>
      </c>
      <c r="P6001" s="113">
        <f t="shared" ca="1" si="933"/>
        <v>13.868343195266274</v>
      </c>
      <c r="Q6001" s="114">
        <f t="shared" ca="1" si="934"/>
        <v>0</v>
      </c>
    </row>
    <row r="6002" spans="1:17" x14ac:dyDescent="0.75">
      <c r="A6002" t="s">
        <v>6066</v>
      </c>
      <c r="B6002" t="s">
        <v>14826</v>
      </c>
      <c r="G6002" s="14">
        <v>6000</v>
      </c>
      <c r="H6002" s="14">
        <f t="shared" ca="1" si="930"/>
        <v>0</v>
      </c>
      <c r="I6002" s="117">
        <f t="shared" ca="1" si="931"/>
        <v>0</v>
      </c>
      <c r="J6002" s="113">
        <f t="shared" ca="1" si="932"/>
        <v>13.868343195266274</v>
      </c>
      <c r="K6002" s="113">
        <f t="shared" ca="1" si="935"/>
        <v>0</v>
      </c>
      <c r="L6002" s="113">
        <f t="shared" ca="1" si="936"/>
        <v>-13.868343195266274</v>
      </c>
      <c r="M6002" s="113">
        <f t="shared" ca="1" si="937"/>
        <v>0</v>
      </c>
      <c r="N6002" s="113">
        <f t="shared" ca="1" si="938"/>
        <v>0</v>
      </c>
      <c r="O6002" s="14">
        <f t="shared" ca="1" si="939"/>
        <v>0</v>
      </c>
      <c r="P6002" s="113">
        <f t="shared" ca="1" si="933"/>
        <v>13.868343195266274</v>
      </c>
      <c r="Q6002" s="114">
        <f t="shared" ca="1" si="934"/>
        <v>0</v>
      </c>
    </row>
    <row r="6003" spans="1:17" x14ac:dyDescent="0.75">
      <c r="A6003" t="s">
        <v>6067</v>
      </c>
      <c r="B6003" t="s">
        <v>14827</v>
      </c>
      <c r="G6003" s="14">
        <v>6001</v>
      </c>
      <c r="H6003" s="14">
        <f t="shared" ca="1" si="930"/>
        <v>0</v>
      </c>
      <c r="I6003" s="117">
        <f t="shared" ca="1" si="931"/>
        <v>0</v>
      </c>
      <c r="J6003" s="113">
        <f t="shared" ca="1" si="932"/>
        <v>13.868343195266274</v>
      </c>
      <c r="K6003" s="113">
        <f t="shared" ca="1" si="935"/>
        <v>0</v>
      </c>
      <c r="L6003" s="113">
        <f t="shared" ca="1" si="936"/>
        <v>-13.868343195266274</v>
      </c>
      <c r="M6003" s="113">
        <f t="shared" ca="1" si="937"/>
        <v>0</v>
      </c>
      <c r="N6003" s="113">
        <f t="shared" ca="1" si="938"/>
        <v>0</v>
      </c>
      <c r="O6003" s="14">
        <f t="shared" ca="1" si="939"/>
        <v>0</v>
      </c>
      <c r="P6003" s="113">
        <f t="shared" ca="1" si="933"/>
        <v>13.868343195266274</v>
      </c>
      <c r="Q6003" s="114">
        <f t="shared" ca="1" si="934"/>
        <v>0</v>
      </c>
    </row>
    <row r="6004" spans="1:17" x14ac:dyDescent="0.75">
      <c r="A6004" t="s">
        <v>6068</v>
      </c>
      <c r="B6004" t="s">
        <v>14828</v>
      </c>
      <c r="G6004" s="14">
        <v>6002</v>
      </c>
      <c r="H6004" s="14">
        <f t="shared" ca="1" si="930"/>
        <v>0</v>
      </c>
      <c r="I6004" s="117">
        <f t="shared" ca="1" si="931"/>
        <v>0</v>
      </c>
      <c r="J6004" s="113">
        <f t="shared" ca="1" si="932"/>
        <v>13.868343195266274</v>
      </c>
      <c r="K6004" s="113">
        <f t="shared" ca="1" si="935"/>
        <v>0</v>
      </c>
      <c r="L6004" s="113">
        <f t="shared" ca="1" si="936"/>
        <v>-13.868343195266274</v>
      </c>
      <c r="M6004" s="113">
        <f t="shared" ca="1" si="937"/>
        <v>0</v>
      </c>
      <c r="N6004" s="113">
        <f t="shared" ca="1" si="938"/>
        <v>0</v>
      </c>
      <c r="O6004" s="14">
        <f t="shared" ca="1" si="939"/>
        <v>0</v>
      </c>
      <c r="P6004" s="113">
        <f t="shared" ca="1" si="933"/>
        <v>13.868343195266274</v>
      </c>
      <c r="Q6004" s="114">
        <f t="shared" ca="1" si="934"/>
        <v>0</v>
      </c>
    </row>
    <row r="6005" spans="1:17" x14ac:dyDescent="0.75">
      <c r="A6005" t="s">
        <v>6069</v>
      </c>
      <c r="B6005" t="s">
        <v>14829</v>
      </c>
      <c r="G6005" s="14">
        <v>6003</v>
      </c>
      <c r="H6005" s="14">
        <f t="shared" ca="1" si="930"/>
        <v>0</v>
      </c>
      <c r="I6005" s="117">
        <f t="shared" ca="1" si="931"/>
        <v>0</v>
      </c>
      <c r="J6005" s="113">
        <f t="shared" ca="1" si="932"/>
        <v>13.868343195266274</v>
      </c>
      <c r="K6005" s="113">
        <f t="shared" ca="1" si="935"/>
        <v>0</v>
      </c>
      <c r="L6005" s="113">
        <f t="shared" ca="1" si="936"/>
        <v>-13.868343195266274</v>
      </c>
      <c r="M6005" s="113">
        <f t="shared" ca="1" si="937"/>
        <v>0</v>
      </c>
      <c r="N6005" s="113">
        <f t="shared" ca="1" si="938"/>
        <v>0</v>
      </c>
      <c r="O6005" s="14">
        <f t="shared" ca="1" si="939"/>
        <v>0</v>
      </c>
      <c r="P6005" s="113">
        <f t="shared" ca="1" si="933"/>
        <v>13.868343195266274</v>
      </c>
      <c r="Q6005" s="114">
        <f t="shared" ca="1" si="934"/>
        <v>0</v>
      </c>
    </row>
    <row r="6006" spans="1:17" x14ac:dyDescent="0.75">
      <c r="A6006" t="s">
        <v>6070</v>
      </c>
      <c r="B6006" t="s">
        <v>14830</v>
      </c>
      <c r="G6006" s="14">
        <v>6004</v>
      </c>
      <c r="H6006" s="14">
        <f t="shared" ca="1" si="930"/>
        <v>0</v>
      </c>
      <c r="I6006" s="117">
        <f t="shared" ca="1" si="931"/>
        <v>0</v>
      </c>
      <c r="J6006" s="113">
        <f t="shared" ca="1" si="932"/>
        <v>13.868343195266274</v>
      </c>
      <c r="K6006" s="113">
        <f t="shared" ca="1" si="935"/>
        <v>0</v>
      </c>
      <c r="L6006" s="113">
        <f t="shared" ca="1" si="936"/>
        <v>-13.868343195266274</v>
      </c>
      <c r="M6006" s="113">
        <f t="shared" ca="1" si="937"/>
        <v>0</v>
      </c>
      <c r="N6006" s="113">
        <f t="shared" ca="1" si="938"/>
        <v>0</v>
      </c>
      <c r="O6006" s="14">
        <f t="shared" ca="1" si="939"/>
        <v>0</v>
      </c>
      <c r="P6006" s="113">
        <f t="shared" ca="1" si="933"/>
        <v>13.868343195266274</v>
      </c>
      <c r="Q6006" s="114">
        <f t="shared" ca="1" si="934"/>
        <v>0</v>
      </c>
    </row>
    <row r="6007" spans="1:17" x14ac:dyDescent="0.75">
      <c r="A6007" t="s">
        <v>6071</v>
      </c>
      <c r="B6007" t="s">
        <v>14831</v>
      </c>
      <c r="G6007" s="14">
        <v>6005</v>
      </c>
      <c r="H6007" s="14">
        <f t="shared" ca="1" si="930"/>
        <v>0</v>
      </c>
      <c r="I6007" s="117">
        <f t="shared" ca="1" si="931"/>
        <v>0</v>
      </c>
      <c r="J6007" s="113">
        <f t="shared" ca="1" si="932"/>
        <v>13.868343195266274</v>
      </c>
      <c r="K6007" s="113">
        <f t="shared" ca="1" si="935"/>
        <v>0</v>
      </c>
      <c r="L6007" s="113">
        <f t="shared" ca="1" si="936"/>
        <v>-13.868343195266274</v>
      </c>
      <c r="M6007" s="113">
        <f t="shared" ca="1" si="937"/>
        <v>0</v>
      </c>
      <c r="N6007" s="113">
        <f t="shared" ca="1" si="938"/>
        <v>0</v>
      </c>
      <c r="O6007" s="14">
        <f t="shared" ca="1" si="939"/>
        <v>0</v>
      </c>
      <c r="P6007" s="113">
        <f t="shared" ca="1" si="933"/>
        <v>13.868343195266274</v>
      </c>
      <c r="Q6007" s="114">
        <f t="shared" ca="1" si="934"/>
        <v>0</v>
      </c>
    </row>
    <row r="6008" spans="1:17" x14ac:dyDescent="0.75">
      <c r="A6008" t="s">
        <v>6072</v>
      </c>
      <c r="B6008" t="s">
        <v>14832</v>
      </c>
      <c r="G6008" s="14">
        <v>6006</v>
      </c>
      <c r="H6008" s="14">
        <f t="shared" ca="1" si="930"/>
        <v>7.4</v>
      </c>
      <c r="I6008" s="117">
        <f t="shared" ca="1" si="931"/>
        <v>1.6280000000000001</v>
      </c>
      <c r="J6008" s="113">
        <f t="shared" ca="1" si="932"/>
        <v>13.868343195266274</v>
      </c>
      <c r="K6008" s="113">
        <f t="shared" ca="1" si="935"/>
        <v>0</v>
      </c>
      <c r="L6008" s="113">
        <f t="shared" ca="1" si="936"/>
        <v>-12.240343195266274</v>
      </c>
      <c r="M6008" s="113">
        <f t="shared" ca="1" si="937"/>
        <v>0</v>
      </c>
      <c r="N6008" s="113">
        <f t="shared" ca="1" si="938"/>
        <v>0</v>
      </c>
      <c r="O6008" s="14">
        <f t="shared" ca="1" si="939"/>
        <v>0</v>
      </c>
      <c r="P6008" s="113">
        <f t="shared" ca="1" si="933"/>
        <v>12.240343195266274</v>
      </c>
      <c r="Q6008" s="114">
        <f t="shared" ca="1" si="934"/>
        <v>0</v>
      </c>
    </row>
    <row r="6009" spans="1:17" x14ac:dyDescent="0.75">
      <c r="A6009" t="s">
        <v>6073</v>
      </c>
      <c r="B6009" t="s">
        <v>14833</v>
      </c>
      <c r="G6009" s="14">
        <v>6007</v>
      </c>
      <c r="H6009" s="14">
        <f t="shared" ca="1" si="930"/>
        <v>56.018000000000001</v>
      </c>
      <c r="I6009" s="117">
        <f t="shared" ca="1" si="931"/>
        <v>12.32396</v>
      </c>
      <c r="J6009" s="113">
        <f t="shared" ca="1" si="932"/>
        <v>13.868343195266274</v>
      </c>
      <c r="K6009" s="113">
        <f t="shared" ca="1" si="935"/>
        <v>0</v>
      </c>
      <c r="L6009" s="113">
        <f t="shared" ca="1" si="936"/>
        <v>-1.5443831952662741</v>
      </c>
      <c r="M6009" s="113">
        <f t="shared" ca="1" si="937"/>
        <v>0</v>
      </c>
      <c r="N6009" s="113">
        <f t="shared" ca="1" si="938"/>
        <v>0</v>
      </c>
      <c r="O6009" s="14">
        <f t="shared" ca="1" si="939"/>
        <v>0</v>
      </c>
      <c r="P6009" s="113">
        <f t="shared" ca="1" si="933"/>
        <v>1.5443831952662741</v>
      </c>
      <c r="Q6009" s="114">
        <f t="shared" ca="1" si="934"/>
        <v>0</v>
      </c>
    </row>
    <row r="6010" spans="1:17" x14ac:dyDescent="0.75">
      <c r="A6010" t="s">
        <v>6074</v>
      </c>
      <c r="B6010" t="s">
        <v>14834</v>
      </c>
      <c r="G6010" s="14">
        <v>6008</v>
      </c>
      <c r="H6010" s="14">
        <f t="shared" ca="1" si="930"/>
        <v>122.929</v>
      </c>
      <c r="I6010" s="117">
        <f t="shared" ca="1" si="931"/>
        <v>27.04438</v>
      </c>
      <c r="J6010" s="113">
        <f t="shared" ca="1" si="932"/>
        <v>13.868343195266274</v>
      </c>
      <c r="K6010" s="113">
        <f t="shared" ca="1" si="935"/>
        <v>13.176036804733727</v>
      </c>
      <c r="L6010" s="113">
        <f t="shared" ca="1" si="936"/>
        <v>13.176036804733727</v>
      </c>
      <c r="M6010" s="113">
        <f t="shared" ca="1" si="937"/>
        <v>13.176036804733727</v>
      </c>
      <c r="N6010" s="113">
        <f t="shared" ca="1" si="938"/>
        <v>0</v>
      </c>
      <c r="O6010" s="14">
        <f t="shared" ca="1" si="939"/>
        <v>13.176036804733727</v>
      </c>
      <c r="P6010" s="113">
        <f t="shared" ca="1" si="933"/>
        <v>0</v>
      </c>
      <c r="Q6010" s="114">
        <f t="shared" ca="1" si="934"/>
        <v>0</v>
      </c>
    </row>
    <row r="6011" spans="1:17" x14ac:dyDescent="0.75">
      <c r="A6011" t="s">
        <v>6075</v>
      </c>
      <c r="B6011" t="s">
        <v>14835</v>
      </c>
      <c r="G6011" s="14">
        <v>6009</v>
      </c>
      <c r="H6011" s="14">
        <f t="shared" ca="1" si="930"/>
        <v>189.376</v>
      </c>
      <c r="I6011" s="117">
        <f t="shared" ca="1" si="931"/>
        <v>41.66272</v>
      </c>
      <c r="J6011" s="113">
        <f t="shared" ca="1" si="932"/>
        <v>13.868343195266274</v>
      </c>
      <c r="K6011" s="113">
        <f t="shared" ca="1" si="935"/>
        <v>27.794376804733727</v>
      </c>
      <c r="L6011" s="113">
        <f t="shared" ca="1" si="936"/>
        <v>27.794376804733727</v>
      </c>
      <c r="M6011" s="113">
        <f t="shared" ca="1" si="937"/>
        <v>40.970413609467457</v>
      </c>
      <c r="N6011" s="113">
        <f t="shared" ca="1" si="938"/>
        <v>0</v>
      </c>
      <c r="O6011" s="14">
        <f t="shared" ca="1" si="939"/>
        <v>27.79437680473373</v>
      </c>
      <c r="P6011" s="113">
        <f t="shared" ca="1" si="933"/>
        <v>0</v>
      </c>
      <c r="Q6011" s="114">
        <f t="shared" ca="1" si="934"/>
        <v>0</v>
      </c>
    </row>
    <row r="6012" spans="1:17" x14ac:dyDescent="0.75">
      <c r="A6012" t="s">
        <v>6076</v>
      </c>
      <c r="B6012" t="s">
        <v>14836</v>
      </c>
      <c r="G6012" s="14">
        <v>6010</v>
      </c>
      <c r="H6012" s="14">
        <f t="shared" ca="1" si="930"/>
        <v>244.797</v>
      </c>
      <c r="I6012" s="117">
        <f t="shared" ca="1" si="931"/>
        <v>53.855339999999998</v>
      </c>
      <c r="J6012" s="113">
        <f t="shared" ca="1" si="932"/>
        <v>13.868343195266274</v>
      </c>
      <c r="K6012" s="113">
        <f t="shared" ca="1" si="935"/>
        <v>39.986996804733721</v>
      </c>
      <c r="L6012" s="113">
        <f t="shared" ca="1" si="936"/>
        <v>39.986996804733721</v>
      </c>
      <c r="M6012" s="113">
        <f t="shared" ca="1" si="937"/>
        <v>80.957410414201178</v>
      </c>
      <c r="N6012" s="113">
        <f t="shared" ca="1" si="938"/>
        <v>0</v>
      </c>
      <c r="O6012" s="14">
        <f t="shared" ca="1" si="939"/>
        <v>39.986996804733721</v>
      </c>
      <c r="P6012" s="113">
        <f t="shared" ca="1" si="933"/>
        <v>0</v>
      </c>
      <c r="Q6012" s="114">
        <f t="shared" ca="1" si="934"/>
        <v>0</v>
      </c>
    </row>
    <row r="6013" spans="1:17" x14ac:dyDescent="0.75">
      <c r="A6013" t="s">
        <v>6077</v>
      </c>
      <c r="B6013" t="s">
        <v>14837</v>
      </c>
      <c r="G6013" s="14">
        <v>6011</v>
      </c>
      <c r="H6013" s="14">
        <f t="shared" ca="1" si="930"/>
        <v>279.87</v>
      </c>
      <c r="I6013" s="117">
        <f t="shared" ca="1" si="931"/>
        <v>61.571400000000004</v>
      </c>
      <c r="J6013" s="113">
        <f t="shared" ca="1" si="932"/>
        <v>13.868343195266274</v>
      </c>
      <c r="K6013" s="113">
        <f t="shared" ca="1" si="935"/>
        <v>47.703056804733734</v>
      </c>
      <c r="L6013" s="113">
        <f t="shared" ca="1" si="936"/>
        <v>47.703056804733734</v>
      </c>
      <c r="M6013" s="113">
        <f t="shared" ca="1" si="937"/>
        <v>128.66046721893491</v>
      </c>
      <c r="N6013" s="113">
        <f t="shared" ca="1" si="938"/>
        <v>0</v>
      </c>
      <c r="O6013" s="14">
        <f t="shared" ca="1" si="939"/>
        <v>47.703056804733734</v>
      </c>
      <c r="P6013" s="113">
        <f t="shared" ca="1" si="933"/>
        <v>0</v>
      </c>
      <c r="Q6013" s="114">
        <f t="shared" ca="1" si="934"/>
        <v>0</v>
      </c>
    </row>
    <row r="6014" spans="1:17" x14ac:dyDescent="0.75">
      <c r="A6014" t="s">
        <v>6078</v>
      </c>
      <c r="B6014" t="s">
        <v>14838</v>
      </c>
      <c r="G6014" s="14">
        <v>6012</v>
      </c>
      <c r="H6014" s="14">
        <f t="shared" ca="1" si="930"/>
        <v>312.26100000000002</v>
      </c>
      <c r="I6014" s="117">
        <f t="shared" ca="1" si="931"/>
        <v>68.697420000000008</v>
      </c>
      <c r="J6014" s="113">
        <f t="shared" ca="1" si="932"/>
        <v>13.868343195266274</v>
      </c>
      <c r="K6014" s="113">
        <f t="shared" ca="1" si="935"/>
        <v>54.829076804733731</v>
      </c>
      <c r="L6014" s="113">
        <f t="shared" ca="1" si="936"/>
        <v>54.829076804733731</v>
      </c>
      <c r="M6014" s="113">
        <f t="shared" ca="1" si="937"/>
        <v>176</v>
      </c>
      <c r="N6014" s="113">
        <f t="shared" ca="1" si="938"/>
        <v>0</v>
      </c>
      <c r="O6014" s="14">
        <f t="shared" ca="1" si="939"/>
        <v>47.339532781065088</v>
      </c>
      <c r="P6014" s="113">
        <f t="shared" ca="1" si="933"/>
        <v>0</v>
      </c>
      <c r="Q6014" s="114">
        <f t="shared" ca="1" si="934"/>
        <v>-7.4895440236686426</v>
      </c>
    </row>
    <row r="6015" spans="1:17" x14ac:dyDescent="0.75">
      <c r="A6015" t="s">
        <v>6079</v>
      </c>
      <c r="B6015" t="s">
        <v>14839</v>
      </c>
      <c r="G6015" s="14">
        <v>6013</v>
      </c>
      <c r="H6015" s="14">
        <f t="shared" ca="1" si="930"/>
        <v>300.46600000000001</v>
      </c>
      <c r="I6015" s="117">
        <f t="shared" ca="1" si="931"/>
        <v>66.102519999999998</v>
      </c>
      <c r="J6015" s="113">
        <f t="shared" ca="1" si="932"/>
        <v>13.868343195266274</v>
      </c>
      <c r="K6015" s="113">
        <f t="shared" ca="1" si="935"/>
        <v>52.234176804733721</v>
      </c>
      <c r="L6015" s="113">
        <f t="shared" ca="1" si="936"/>
        <v>52.234176804733721</v>
      </c>
      <c r="M6015" s="113">
        <f t="shared" ca="1" si="937"/>
        <v>176</v>
      </c>
      <c r="N6015" s="113">
        <f t="shared" ca="1" si="938"/>
        <v>0</v>
      </c>
      <c r="O6015" s="14">
        <f t="shared" ca="1" si="939"/>
        <v>0</v>
      </c>
      <c r="P6015" s="113">
        <f t="shared" ca="1" si="933"/>
        <v>0</v>
      </c>
      <c r="Q6015" s="114">
        <f t="shared" ca="1" si="934"/>
        <v>-52.234176804733721</v>
      </c>
    </row>
    <row r="6016" spans="1:17" x14ac:dyDescent="0.75">
      <c r="A6016" t="s">
        <v>6080</v>
      </c>
      <c r="B6016" t="s">
        <v>14840</v>
      </c>
      <c r="G6016" s="14">
        <v>6014</v>
      </c>
      <c r="H6016" s="14">
        <f t="shared" ca="1" si="930"/>
        <v>356.18</v>
      </c>
      <c r="I6016" s="117">
        <f t="shared" ca="1" si="931"/>
        <v>78.3596</v>
      </c>
      <c r="J6016" s="113">
        <f t="shared" ca="1" si="932"/>
        <v>13.868343195266274</v>
      </c>
      <c r="K6016" s="113">
        <f t="shared" ca="1" si="935"/>
        <v>64.491256804733723</v>
      </c>
      <c r="L6016" s="113">
        <f t="shared" ca="1" si="936"/>
        <v>64.491256804733723</v>
      </c>
      <c r="M6016" s="113">
        <f t="shared" ca="1" si="937"/>
        <v>176</v>
      </c>
      <c r="N6016" s="113">
        <f t="shared" ca="1" si="938"/>
        <v>0</v>
      </c>
      <c r="O6016" s="14">
        <f t="shared" ca="1" si="939"/>
        <v>0</v>
      </c>
      <c r="P6016" s="113">
        <f t="shared" ca="1" si="933"/>
        <v>0</v>
      </c>
      <c r="Q6016" s="114">
        <f t="shared" ca="1" si="934"/>
        <v>-64.491256804733723</v>
      </c>
    </row>
    <row r="6017" spans="1:17" x14ac:dyDescent="0.75">
      <c r="A6017" t="s">
        <v>6081</v>
      </c>
      <c r="B6017" t="s">
        <v>14841</v>
      </c>
      <c r="G6017" s="14">
        <v>6015</v>
      </c>
      <c r="H6017" s="14">
        <f t="shared" ca="1" si="930"/>
        <v>352.41899999999998</v>
      </c>
      <c r="I6017" s="117">
        <f t="shared" ca="1" si="931"/>
        <v>77.532179999999997</v>
      </c>
      <c r="J6017" s="113">
        <f t="shared" ca="1" si="932"/>
        <v>13.868343195266274</v>
      </c>
      <c r="K6017" s="113">
        <f t="shared" ca="1" si="935"/>
        <v>63.66383680473372</v>
      </c>
      <c r="L6017" s="113">
        <f t="shared" ca="1" si="936"/>
        <v>63.66383680473372</v>
      </c>
      <c r="M6017" s="113">
        <f t="shared" ca="1" si="937"/>
        <v>176</v>
      </c>
      <c r="N6017" s="113">
        <f t="shared" ca="1" si="938"/>
        <v>0</v>
      </c>
      <c r="O6017" s="14">
        <f t="shared" ca="1" si="939"/>
        <v>0</v>
      </c>
      <c r="P6017" s="113">
        <f t="shared" ca="1" si="933"/>
        <v>0</v>
      </c>
      <c r="Q6017" s="114">
        <f t="shared" ca="1" si="934"/>
        <v>-63.66383680473372</v>
      </c>
    </row>
    <row r="6018" spans="1:17" x14ac:dyDescent="0.75">
      <c r="A6018" t="s">
        <v>6082</v>
      </c>
      <c r="B6018" t="s">
        <v>14842</v>
      </c>
      <c r="G6018" s="14">
        <v>6016</v>
      </c>
      <c r="H6018" s="14">
        <f t="shared" ca="1" si="930"/>
        <v>265.65699999999998</v>
      </c>
      <c r="I6018" s="117">
        <f t="shared" ca="1" si="931"/>
        <v>58.444539999999996</v>
      </c>
      <c r="J6018" s="113">
        <f t="shared" ca="1" si="932"/>
        <v>13.868343195266274</v>
      </c>
      <c r="K6018" s="113">
        <f t="shared" ca="1" si="935"/>
        <v>44.576196804733726</v>
      </c>
      <c r="L6018" s="113">
        <f t="shared" ca="1" si="936"/>
        <v>44.576196804733726</v>
      </c>
      <c r="M6018" s="113">
        <f t="shared" ca="1" si="937"/>
        <v>176</v>
      </c>
      <c r="N6018" s="113">
        <f t="shared" ca="1" si="938"/>
        <v>0</v>
      </c>
      <c r="O6018" s="14">
        <f t="shared" ca="1" si="939"/>
        <v>0</v>
      </c>
      <c r="P6018" s="113">
        <f t="shared" ca="1" si="933"/>
        <v>0</v>
      </c>
      <c r="Q6018" s="114">
        <f t="shared" ca="1" si="934"/>
        <v>-44.576196804733726</v>
      </c>
    </row>
    <row r="6019" spans="1:17" x14ac:dyDescent="0.75">
      <c r="A6019" t="s">
        <v>6083</v>
      </c>
      <c r="B6019" t="s">
        <v>14843</v>
      </c>
      <c r="G6019" s="14">
        <v>6017</v>
      </c>
      <c r="H6019" s="14">
        <f t="shared" ref="H6019:H6082" ca="1" si="940">INDEX(INDIRECT(Library_File&amp;"Irradiance_Library"),MATCH($A6019,INDIRECT(Library_File&amp;"Irradiance_Labels"),0),MATCH(INDEX(IrradianceOptions,1,MATCH($A$1,Cases,0)),INDIRECT(Library_File&amp;"Irradiance_Transfer"),0))</f>
        <v>148.035</v>
      </c>
      <c r="I6019" s="117">
        <f t="shared" ref="I6019:I6082" ca="1" si="941">INDEX(INDIRECT(Library_File&amp;"Solar_Library"),MATCH($C$3,INDIRECT(Library_File&amp;"Solar_Labels"),0),MATCH(INDEX(SolarOptions,1,MATCH($A$1,Cases,0)),INDIRECT(Library_File&amp;"Solar_Transfer"),0))*$H6019</f>
        <v>32.567700000000002</v>
      </c>
      <c r="J6019" s="113">
        <f t="shared" ref="J6019:J6082" ca="1" si="942">INDEX(INDIRECT(Library_File&amp;"PwrUsage_Library"),MATCH($B6019,INDIRECT(Library_File&amp;"PwrUsage_Labels"),0),MATCH(INDEX(PwrUsageOptions,1,MATCH($A$1,Cases,0)),INDIRECT(Library_File&amp;"PwrUsage_Transfer"),0))</f>
        <v>13.868343195266274</v>
      </c>
      <c r="K6019" s="113">
        <f t="shared" ca="1" si="935"/>
        <v>18.699356804733728</v>
      </c>
      <c r="L6019" s="113">
        <f t="shared" ca="1" si="936"/>
        <v>18.699356804733728</v>
      </c>
      <c r="M6019" s="113">
        <f t="shared" ca="1" si="937"/>
        <v>176</v>
      </c>
      <c r="N6019" s="113">
        <f t="shared" ca="1" si="938"/>
        <v>0</v>
      </c>
      <c r="O6019" s="14">
        <f t="shared" ca="1" si="939"/>
        <v>0</v>
      </c>
      <c r="P6019" s="113">
        <f t="shared" ref="P6019:P6082" ca="1" si="943">IF((J6019-I6019-N6019)&gt;0,(J6019-I6019-N6019),0)</f>
        <v>0</v>
      </c>
      <c r="Q6019" s="114">
        <f t="shared" ref="Q6019:Q6082" ca="1" si="944">IF((J6019+O6019-I6019)&lt;0,(J6019+O6019-I6019),0)</f>
        <v>-18.699356804733728</v>
      </c>
    </row>
    <row r="6020" spans="1:17" x14ac:dyDescent="0.75">
      <c r="A6020" t="s">
        <v>6084</v>
      </c>
      <c r="B6020" t="s">
        <v>14844</v>
      </c>
      <c r="G6020" s="14">
        <v>6018</v>
      </c>
      <c r="H6020" s="14">
        <f t="shared" ca="1" si="940"/>
        <v>27.672000000000001</v>
      </c>
      <c r="I6020" s="117">
        <f t="shared" ca="1" si="941"/>
        <v>6.0878399999999999</v>
      </c>
      <c r="J6020" s="113">
        <f t="shared" ca="1" si="942"/>
        <v>13.868343195266274</v>
      </c>
      <c r="K6020" s="113">
        <f t="shared" ref="K6020:K6083" ca="1" si="945">IF((I6020-J6020)&gt;0,(I6020-J6020),0)</f>
        <v>0</v>
      </c>
      <c r="L6020" s="113">
        <f t="shared" ref="L6020:L6083" ca="1" si="946">I6020-J6020</f>
        <v>-7.7805031952662738</v>
      </c>
      <c r="M6020" s="113">
        <f t="shared" ca="1" si="937"/>
        <v>168.21949680473372</v>
      </c>
      <c r="N6020" s="113">
        <f t="shared" ca="1" si="938"/>
        <v>7.7805031952662773</v>
      </c>
      <c r="O6020" s="14">
        <f t="shared" ca="1" si="939"/>
        <v>0</v>
      </c>
      <c r="P6020" s="113">
        <f t="shared" ca="1" si="943"/>
        <v>0</v>
      </c>
      <c r="Q6020" s="114">
        <f t="shared" ca="1" si="944"/>
        <v>0</v>
      </c>
    </row>
    <row r="6021" spans="1:17" x14ac:dyDescent="0.75">
      <c r="A6021" t="s">
        <v>6085</v>
      </c>
      <c r="B6021" t="s">
        <v>14845</v>
      </c>
      <c r="G6021" s="14">
        <v>6019</v>
      </c>
      <c r="H6021" s="14">
        <f t="shared" ca="1" si="940"/>
        <v>0</v>
      </c>
      <c r="I6021" s="117">
        <f t="shared" ca="1" si="941"/>
        <v>0</v>
      </c>
      <c r="J6021" s="113">
        <f t="shared" ca="1" si="942"/>
        <v>13.868343195266274</v>
      </c>
      <c r="K6021" s="113">
        <f t="shared" ca="1" si="945"/>
        <v>0</v>
      </c>
      <c r="L6021" s="113">
        <f t="shared" ca="1" si="946"/>
        <v>-13.868343195266274</v>
      </c>
      <c r="M6021" s="113">
        <f t="shared" ref="M6021:M6084" ca="1" si="947">IF(AND((L6021+M6020)&lt;$M$3,(L6021+M6020)&gt;0),(L6021+M6020),IF((L6021+M6020)&gt;$M$3,$M$3,0))</f>
        <v>154.35115360946745</v>
      </c>
      <c r="N6021" s="113">
        <f t="shared" ref="N6021:N6084" ca="1" si="948">IF((M6020-M6021)&gt;0,(M6020-M6021),0)</f>
        <v>13.868343195266277</v>
      </c>
      <c r="O6021" s="14">
        <f t="shared" ref="O6021:O6084" ca="1" si="949">IF((M6020-M6021)&lt;0,(M6021-M6020),0)</f>
        <v>0</v>
      </c>
      <c r="P6021" s="113">
        <f t="shared" ca="1" si="943"/>
        <v>0</v>
      </c>
      <c r="Q6021" s="114">
        <f t="shared" ca="1" si="944"/>
        <v>0</v>
      </c>
    </row>
    <row r="6022" spans="1:17" x14ac:dyDescent="0.75">
      <c r="A6022" t="s">
        <v>6086</v>
      </c>
      <c r="B6022" t="s">
        <v>14846</v>
      </c>
      <c r="G6022" s="14">
        <v>6020</v>
      </c>
      <c r="H6022" s="14">
        <f t="shared" ca="1" si="940"/>
        <v>0</v>
      </c>
      <c r="I6022" s="117">
        <f t="shared" ca="1" si="941"/>
        <v>0</v>
      </c>
      <c r="J6022" s="113">
        <f t="shared" ca="1" si="942"/>
        <v>13.868343195266274</v>
      </c>
      <c r="K6022" s="113">
        <f t="shared" ca="1" si="945"/>
        <v>0</v>
      </c>
      <c r="L6022" s="113">
        <f t="shared" ca="1" si="946"/>
        <v>-13.868343195266274</v>
      </c>
      <c r="M6022" s="113">
        <f t="shared" ca="1" si="947"/>
        <v>140.48281041420117</v>
      </c>
      <c r="N6022" s="113">
        <f t="shared" ca="1" si="948"/>
        <v>13.868343195266277</v>
      </c>
      <c r="O6022" s="14">
        <f t="shared" ca="1" si="949"/>
        <v>0</v>
      </c>
      <c r="P6022" s="113">
        <f t="shared" ca="1" si="943"/>
        <v>0</v>
      </c>
      <c r="Q6022" s="114">
        <f t="shared" ca="1" si="944"/>
        <v>0</v>
      </c>
    </row>
    <row r="6023" spans="1:17" x14ac:dyDescent="0.75">
      <c r="A6023" t="s">
        <v>6087</v>
      </c>
      <c r="B6023" t="s">
        <v>14847</v>
      </c>
      <c r="G6023" s="14">
        <v>6021</v>
      </c>
      <c r="H6023" s="14">
        <f t="shared" ca="1" si="940"/>
        <v>0</v>
      </c>
      <c r="I6023" s="117">
        <f t="shared" ca="1" si="941"/>
        <v>0</v>
      </c>
      <c r="J6023" s="113">
        <f t="shared" ca="1" si="942"/>
        <v>13.868343195266274</v>
      </c>
      <c r="K6023" s="113">
        <f t="shared" ca="1" si="945"/>
        <v>0</v>
      </c>
      <c r="L6023" s="113">
        <f t="shared" ca="1" si="946"/>
        <v>-13.868343195266274</v>
      </c>
      <c r="M6023" s="113">
        <f t="shared" ca="1" si="947"/>
        <v>126.61446721893489</v>
      </c>
      <c r="N6023" s="113">
        <f t="shared" ca="1" si="948"/>
        <v>13.868343195266277</v>
      </c>
      <c r="O6023" s="14">
        <f t="shared" ca="1" si="949"/>
        <v>0</v>
      </c>
      <c r="P6023" s="113">
        <f t="shared" ca="1" si="943"/>
        <v>0</v>
      </c>
      <c r="Q6023" s="114">
        <f t="shared" ca="1" si="944"/>
        <v>0</v>
      </c>
    </row>
    <row r="6024" spans="1:17" x14ac:dyDescent="0.75">
      <c r="A6024" t="s">
        <v>6088</v>
      </c>
      <c r="B6024" t="s">
        <v>14848</v>
      </c>
      <c r="G6024" s="14">
        <v>6022</v>
      </c>
      <c r="H6024" s="14">
        <f t="shared" ca="1" si="940"/>
        <v>0</v>
      </c>
      <c r="I6024" s="117">
        <f t="shared" ca="1" si="941"/>
        <v>0</v>
      </c>
      <c r="J6024" s="113">
        <f t="shared" ca="1" si="942"/>
        <v>13.868343195266274</v>
      </c>
      <c r="K6024" s="113">
        <f t="shared" ca="1" si="945"/>
        <v>0</v>
      </c>
      <c r="L6024" s="113">
        <f t="shared" ca="1" si="946"/>
        <v>-13.868343195266274</v>
      </c>
      <c r="M6024" s="113">
        <f t="shared" ca="1" si="947"/>
        <v>112.74612402366861</v>
      </c>
      <c r="N6024" s="113">
        <f t="shared" ca="1" si="948"/>
        <v>13.868343195266277</v>
      </c>
      <c r="O6024" s="14">
        <f t="shared" ca="1" si="949"/>
        <v>0</v>
      </c>
      <c r="P6024" s="113">
        <f t="shared" ca="1" si="943"/>
        <v>0</v>
      </c>
      <c r="Q6024" s="114">
        <f t="shared" ca="1" si="944"/>
        <v>0</v>
      </c>
    </row>
    <row r="6025" spans="1:17" x14ac:dyDescent="0.75">
      <c r="A6025" t="s">
        <v>6089</v>
      </c>
      <c r="B6025" t="s">
        <v>14849</v>
      </c>
      <c r="G6025" s="14">
        <v>6023</v>
      </c>
      <c r="H6025" s="14">
        <f t="shared" ca="1" si="940"/>
        <v>0</v>
      </c>
      <c r="I6025" s="117">
        <f t="shared" ca="1" si="941"/>
        <v>0</v>
      </c>
      <c r="J6025" s="113">
        <f t="shared" ca="1" si="942"/>
        <v>13.868343195266274</v>
      </c>
      <c r="K6025" s="113">
        <f t="shared" ca="1" si="945"/>
        <v>0</v>
      </c>
      <c r="L6025" s="113">
        <f t="shared" ca="1" si="946"/>
        <v>-13.868343195266274</v>
      </c>
      <c r="M6025" s="113">
        <f t="shared" ca="1" si="947"/>
        <v>98.877780828402337</v>
      </c>
      <c r="N6025" s="113">
        <f t="shared" ca="1" si="948"/>
        <v>13.868343195266277</v>
      </c>
      <c r="O6025" s="14">
        <f t="shared" ca="1" si="949"/>
        <v>0</v>
      </c>
      <c r="P6025" s="113">
        <f t="shared" ca="1" si="943"/>
        <v>0</v>
      </c>
      <c r="Q6025" s="114">
        <f t="shared" ca="1" si="944"/>
        <v>0</v>
      </c>
    </row>
    <row r="6026" spans="1:17" x14ac:dyDescent="0.75">
      <c r="A6026" t="s">
        <v>6090</v>
      </c>
      <c r="B6026" t="s">
        <v>14850</v>
      </c>
      <c r="G6026" s="14">
        <v>6024</v>
      </c>
      <c r="H6026" s="14">
        <f t="shared" ca="1" si="940"/>
        <v>0</v>
      </c>
      <c r="I6026" s="117">
        <f t="shared" ca="1" si="941"/>
        <v>0</v>
      </c>
      <c r="J6026" s="113">
        <f t="shared" ca="1" si="942"/>
        <v>13.868343195266274</v>
      </c>
      <c r="K6026" s="113">
        <f t="shared" ca="1" si="945"/>
        <v>0</v>
      </c>
      <c r="L6026" s="113">
        <f t="shared" ca="1" si="946"/>
        <v>-13.868343195266274</v>
      </c>
      <c r="M6026" s="113">
        <f t="shared" ca="1" si="947"/>
        <v>85.009437633136059</v>
      </c>
      <c r="N6026" s="113">
        <f t="shared" ca="1" si="948"/>
        <v>13.868343195266277</v>
      </c>
      <c r="O6026" s="14">
        <f t="shared" ca="1" si="949"/>
        <v>0</v>
      </c>
      <c r="P6026" s="113">
        <f t="shared" ca="1" si="943"/>
        <v>0</v>
      </c>
      <c r="Q6026" s="114">
        <f t="shared" ca="1" si="944"/>
        <v>0</v>
      </c>
    </row>
    <row r="6027" spans="1:17" x14ac:dyDescent="0.75">
      <c r="A6027" t="s">
        <v>6091</v>
      </c>
      <c r="B6027" t="s">
        <v>14851</v>
      </c>
      <c r="G6027" s="14">
        <v>6025</v>
      </c>
      <c r="H6027" s="14">
        <f t="shared" ca="1" si="940"/>
        <v>0</v>
      </c>
      <c r="I6027" s="117">
        <f t="shared" ca="1" si="941"/>
        <v>0</v>
      </c>
      <c r="J6027" s="113">
        <f t="shared" ca="1" si="942"/>
        <v>13.868343195266274</v>
      </c>
      <c r="K6027" s="113">
        <f t="shared" ca="1" si="945"/>
        <v>0</v>
      </c>
      <c r="L6027" s="113">
        <f t="shared" ca="1" si="946"/>
        <v>-13.868343195266274</v>
      </c>
      <c r="M6027" s="113">
        <f t="shared" ca="1" si="947"/>
        <v>71.141094437869782</v>
      </c>
      <c r="N6027" s="113">
        <f t="shared" ca="1" si="948"/>
        <v>13.868343195266277</v>
      </c>
      <c r="O6027" s="14">
        <f t="shared" ca="1" si="949"/>
        <v>0</v>
      </c>
      <c r="P6027" s="113">
        <f t="shared" ca="1" si="943"/>
        <v>0</v>
      </c>
      <c r="Q6027" s="114">
        <f t="shared" ca="1" si="944"/>
        <v>0</v>
      </c>
    </row>
    <row r="6028" spans="1:17" x14ac:dyDescent="0.75">
      <c r="A6028" t="s">
        <v>6092</v>
      </c>
      <c r="B6028" t="s">
        <v>14852</v>
      </c>
      <c r="G6028" s="14">
        <v>6026</v>
      </c>
      <c r="H6028" s="14">
        <f t="shared" ca="1" si="940"/>
        <v>0</v>
      </c>
      <c r="I6028" s="117">
        <f t="shared" ca="1" si="941"/>
        <v>0</v>
      </c>
      <c r="J6028" s="113">
        <f t="shared" ca="1" si="942"/>
        <v>13.868343195266274</v>
      </c>
      <c r="K6028" s="113">
        <f t="shared" ca="1" si="945"/>
        <v>0</v>
      </c>
      <c r="L6028" s="113">
        <f t="shared" ca="1" si="946"/>
        <v>-13.868343195266274</v>
      </c>
      <c r="M6028" s="113">
        <f t="shared" ca="1" si="947"/>
        <v>57.272751242603505</v>
      </c>
      <c r="N6028" s="113">
        <f t="shared" ca="1" si="948"/>
        <v>13.868343195266277</v>
      </c>
      <c r="O6028" s="14">
        <f t="shared" ca="1" si="949"/>
        <v>0</v>
      </c>
      <c r="P6028" s="113">
        <f t="shared" ca="1" si="943"/>
        <v>0</v>
      </c>
      <c r="Q6028" s="114">
        <f t="shared" ca="1" si="944"/>
        <v>0</v>
      </c>
    </row>
    <row r="6029" spans="1:17" x14ac:dyDescent="0.75">
      <c r="A6029" t="s">
        <v>6093</v>
      </c>
      <c r="B6029" t="s">
        <v>14853</v>
      </c>
      <c r="G6029" s="14">
        <v>6027</v>
      </c>
      <c r="H6029" s="14">
        <f t="shared" ca="1" si="940"/>
        <v>0</v>
      </c>
      <c r="I6029" s="117">
        <f t="shared" ca="1" si="941"/>
        <v>0</v>
      </c>
      <c r="J6029" s="113">
        <f t="shared" ca="1" si="942"/>
        <v>13.868343195266274</v>
      </c>
      <c r="K6029" s="113">
        <f t="shared" ca="1" si="945"/>
        <v>0</v>
      </c>
      <c r="L6029" s="113">
        <f t="shared" ca="1" si="946"/>
        <v>-13.868343195266274</v>
      </c>
      <c r="M6029" s="113">
        <f t="shared" ca="1" si="947"/>
        <v>43.404408047337228</v>
      </c>
      <c r="N6029" s="113">
        <f t="shared" ca="1" si="948"/>
        <v>13.868343195266277</v>
      </c>
      <c r="O6029" s="14">
        <f t="shared" ca="1" si="949"/>
        <v>0</v>
      </c>
      <c r="P6029" s="113">
        <f t="shared" ca="1" si="943"/>
        <v>0</v>
      </c>
      <c r="Q6029" s="114">
        <f t="shared" ca="1" si="944"/>
        <v>0</v>
      </c>
    </row>
    <row r="6030" spans="1:17" x14ac:dyDescent="0.75">
      <c r="A6030" t="s">
        <v>6094</v>
      </c>
      <c r="B6030" t="s">
        <v>14854</v>
      </c>
      <c r="G6030" s="14">
        <v>6028</v>
      </c>
      <c r="H6030" s="14">
        <f t="shared" ca="1" si="940"/>
        <v>0</v>
      </c>
      <c r="I6030" s="117">
        <f t="shared" ca="1" si="941"/>
        <v>0</v>
      </c>
      <c r="J6030" s="113">
        <f t="shared" ca="1" si="942"/>
        <v>13.868343195266274</v>
      </c>
      <c r="K6030" s="113">
        <f t="shared" ca="1" si="945"/>
        <v>0</v>
      </c>
      <c r="L6030" s="113">
        <f t="shared" ca="1" si="946"/>
        <v>-13.868343195266274</v>
      </c>
      <c r="M6030" s="113">
        <f t="shared" ca="1" si="947"/>
        <v>29.536064852070954</v>
      </c>
      <c r="N6030" s="113">
        <f t="shared" ca="1" si="948"/>
        <v>13.868343195266274</v>
      </c>
      <c r="O6030" s="14">
        <f t="shared" ca="1" si="949"/>
        <v>0</v>
      </c>
      <c r="P6030" s="113">
        <f t="shared" ca="1" si="943"/>
        <v>0</v>
      </c>
      <c r="Q6030" s="114">
        <f t="shared" ca="1" si="944"/>
        <v>0</v>
      </c>
    </row>
    <row r="6031" spans="1:17" x14ac:dyDescent="0.75">
      <c r="A6031" t="s">
        <v>6095</v>
      </c>
      <c r="B6031" t="s">
        <v>14855</v>
      </c>
      <c r="G6031" s="14">
        <v>6029</v>
      </c>
      <c r="H6031" s="14">
        <f t="shared" ca="1" si="940"/>
        <v>0</v>
      </c>
      <c r="I6031" s="117">
        <f t="shared" ca="1" si="941"/>
        <v>0</v>
      </c>
      <c r="J6031" s="113">
        <f t="shared" ca="1" si="942"/>
        <v>13.868343195266274</v>
      </c>
      <c r="K6031" s="113">
        <f t="shared" ca="1" si="945"/>
        <v>0</v>
      </c>
      <c r="L6031" s="113">
        <f t="shared" ca="1" si="946"/>
        <v>-13.868343195266274</v>
      </c>
      <c r="M6031" s="113">
        <f t="shared" ca="1" si="947"/>
        <v>15.66772165680468</v>
      </c>
      <c r="N6031" s="113">
        <f t="shared" ca="1" si="948"/>
        <v>13.868343195266274</v>
      </c>
      <c r="O6031" s="14">
        <f t="shared" ca="1" si="949"/>
        <v>0</v>
      </c>
      <c r="P6031" s="113">
        <f t="shared" ca="1" si="943"/>
        <v>0</v>
      </c>
      <c r="Q6031" s="114">
        <f t="shared" ca="1" si="944"/>
        <v>0</v>
      </c>
    </row>
    <row r="6032" spans="1:17" x14ac:dyDescent="0.75">
      <c r="A6032" t="s">
        <v>6096</v>
      </c>
      <c r="B6032" t="s">
        <v>14856</v>
      </c>
      <c r="G6032" s="14">
        <v>6030</v>
      </c>
      <c r="H6032" s="14">
        <f t="shared" ca="1" si="940"/>
        <v>16.696000000000002</v>
      </c>
      <c r="I6032" s="117">
        <f t="shared" ca="1" si="941"/>
        <v>3.6731200000000004</v>
      </c>
      <c r="J6032" s="113">
        <f t="shared" ca="1" si="942"/>
        <v>13.868343195266274</v>
      </c>
      <c r="K6032" s="113">
        <f t="shared" ca="1" si="945"/>
        <v>0</v>
      </c>
      <c r="L6032" s="113">
        <f t="shared" ca="1" si="946"/>
        <v>-10.195223195266273</v>
      </c>
      <c r="M6032" s="113">
        <f t="shared" ca="1" si="947"/>
        <v>5.4724984615384074</v>
      </c>
      <c r="N6032" s="113">
        <f t="shared" ca="1" si="948"/>
        <v>10.195223195266273</v>
      </c>
      <c r="O6032" s="14">
        <f t="shared" ca="1" si="949"/>
        <v>0</v>
      </c>
      <c r="P6032" s="113">
        <f t="shared" ca="1" si="943"/>
        <v>0</v>
      </c>
      <c r="Q6032" s="114">
        <f t="shared" ca="1" si="944"/>
        <v>0</v>
      </c>
    </row>
    <row r="6033" spans="1:17" x14ac:dyDescent="0.75">
      <c r="A6033" t="s">
        <v>6097</v>
      </c>
      <c r="B6033" t="s">
        <v>14857</v>
      </c>
      <c r="G6033" s="14">
        <v>6031</v>
      </c>
      <c r="H6033" s="14">
        <f t="shared" ca="1" si="940"/>
        <v>81.784999999999997</v>
      </c>
      <c r="I6033" s="117">
        <f t="shared" ca="1" si="941"/>
        <v>17.992699999999999</v>
      </c>
      <c r="J6033" s="113">
        <f t="shared" ca="1" si="942"/>
        <v>13.868343195266274</v>
      </c>
      <c r="K6033" s="113">
        <f t="shared" ca="1" si="945"/>
        <v>4.1243568047337256</v>
      </c>
      <c r="L6033" s="113">
        <f t="shared" ca="1" si="946"/>
        <v>4.1243568047337256</v>
      </c>
      <c r="M6033" s="113">
        <f t="shared" ca="1" si="947"/>
        <v>9.5968552662721329</v>
      </c>
      <c r="N6033" s="113">
        <f t="shared" ca="1" si="948"/>
        <v>0</v>
      </c>
      <c r="O6033" s="14">
        <f t="shared" ca="1" si="949"/>
        <v>4.1243568047337256</v>
      </c>
      <c r="P6033" s="113">
        <f t="shared" ca="1" si="943"/>
        <v>0</v>
      </c>
      <c r="Q6033" s="114">
        <f t="shared" ca="1" si="944"/>
        <v>0</v>
      </c>
    </row>
    <row r="6034" spans="1:17" x14ac:dyDescent="0.75">
      <c r="A6034" t="s">
        <v>6098</v>
      </c>
      <c r="B6034" t="s">
        <v>14858</v>
      </c>
      <c r="G6034" s="14">
        <v>6032</v>
      </c>
      <c r="H6034" s="14">
        <f t="shared" ca="1" si="940"/>
        <v>212.38200000000001</v>
      </c>
      <c r="I6034" s="117">
        <f t="shared" ca="1" si="941"/>
        <v>46.724040000000002</v>
      </c>
      <c r="J6034" s="113">
        <f t="shared" ca="1" si="942"/>
        <v>13.868343195266274</v>
      </c>
      <c r="K6034" s="113">
        <f t="shared" ca="1" si="945"/>
        <v>32.855696804733725</v>
      </c>
      <c r="L6034" s="113">
        <f t="shared" ca="1" si="946"/>
        <v>32.855696804733725</v>
      </c>
      <c r="M6034" s="113">
        <f t="shared" ca="1" si="947"/>
        <v>42.452552071005854</v>
      </c>
      <c r="N6034" s="113">
        <f t="shared" ca="1" si="948"/>
        <v>0</v>
      </c>
      <c r="O6034" s="14">
        <f t="shared" ca="1" si="949"/>
        <v>32.855696804733725</v>
      </c>
      <c r="P6034" s="113">
        <f t="shared" ca="1" si="943"/>
        <v>0</v>
      </c>
      <c r="Q6034" s="114">
        <f t="shared" ca="1" si="944"/>
        <v>0</v>
      </c>
    </row>
    <row r="6035" spans="1:17" x14ac:dyDescent="0.75">
      <c r="A6035" t="s">
        <v>6099</v>
      </c>
      <c r="B6035" t="s">
        <v>14859</v>
      </c>
      <c r="G6035" s="14">
        <v>6033</v>
      </c>
      <c r="H6035" s="14">
        <f t="shared" ca="1" si="940"/>
        <v>361.51</v>
      </c>
      <c r="I6035" s="117">
        <f t="shared" ca="1" si="941"/>
        <v>79.532200000000003</v>
      </c>
      <c r="J6035" s="113">
        <f t="shared" ca="1" si="942"/>
        <v>13.868343195266274</v>
      </c>
      <c r="K6035" s="113">
        <f t="shared" ca="1" si="945"/>
        <v>65.663856804733726</v>
      </c>
      <c r="L6035" s="113">
        <f t="shared" ca="1" si="946"/>
        <v>65.663856804733726</v>
      </c>
      <c r="M6035" s="113">
        <f t="shared" ca="1" si="947"/>
        <v>108.11640887573958</v>
      </c>
      <c r="N6035" s="113">
        <f t="shared" ca="1" si="948"/>
        <v>0</v>
      </c>
      <c r="O6035" s="14">
        <f t="shared" ca="1" si="949"/>
        <v>65.663856804733726</v>
      </c>
      <c r="P6035" s="113">
        <f t="shared" ca="1" si="943"/>
        <v>0</v>
      </c>
      <c r="Q6035" s="114">
        <f t="shared" ca="1" si="944"/>
        <v>0</v>
      </c>
    </row>
    <row r="6036" spans="1:17" x14ac:dyDescent="0.75">
      <c r="A6036" t="s">
        <v>6100</v>
      </c>
      <c r="B6036" t="s">
        <v>14860</v>
      </c>
      <c r="G6036" s="14">
        <v>6034</v>
      </c>
      <c r="H6036" s="14">
        <f t="shared" ca="1" si="940"/>
        <v>519.55899999999997</v>
      </c>
      <c r="I6036" s="117">
        <f t="shared" ca="1" si="941"/>
        <v>114.30297999999999</v>
      </c>
      <c r="J6036" s="113">
        <f t="shared" ca="1" si="942"/>
        <v>13.868343195266274</v>
      </c>
      <c r="K6036" s="113">
        <f t="shared" ca="1" si="945"/>
        <v>100.43463680473371</v>
      </c>
      <c r="L6036" s="113">
        <f t="shared" ca="1" si="946"/>
        <v>100.43463680473371</v>
      </c>
      <c r="M6036" s="113">
        <f t="shared" ca="1" si="947"/>
        <v>176</v>
      </c>
      <c r="N6036" s="113">
        <f t="shared" ca="1" si="948"/>
        <v>0</v>
      </c>
      <c r="O6036" s="14">
        <f t="shared" ca="1" si="949"/>
        <v>67.88359112426042</v>
      </c>
      <c r="P6036" s="113">
        <f t="shared" ca="1" si="943"/>
        <v>0</v>
      </c>
      <c r="Q6036" s="114">
        <f t="shared" ca="1" si="944"/>
        <v>-32.551045680473294</v>
      </c>
    </row>
    <row r="6037" spans="1:17" x14ac:dyDescent="0.75">
      <c r="A6037" t="s">
        <v>6101</v>
      </c>
      <c r="B6037" t="s">
        <v>14861</v>
      </c>
      <c r="G6037" s="14">
        <v>6035</v>
      </c>
      <c r="H6037" s="14">
        <f t="shared" ca="1" si="940"/>
        <v>564.99400000000003</v>
      </c>
      <c r="I6037" s="117">
        <f t="shared" ca="1" si="941"/>
        <v>124.29868</v>
      </c>
      <c r="J6037" s="113">
        <f t="shared" ca="1" si="942"/>
        <v>13.868343195266274</v>
      </c>
      <c r="K6037" s="113">
        <f t="shared" ca="1" si="945"/>
        <v>110.43033680473373</v>
      </c>
      <c r="L6037" s="113">
        <f t="shared" ca="1" si="946"/>
        <v>110.43033680473373</v>
      </c>
      <c r="M6037" s="113">
        <f t="shared" ca="1" si="947"/>
        <v>176</v>
      </c>
      <c r="N6037" s="113">
        <f t="shared" ca="1" si="948"/>
        <v>0</v>
      </c>
      <c r="O6037" s="14">
        <f t="shared" ca="1" si="949"/>
        <v>0</v>
      </c>
      <c r="P6037" s="113">
        <f t="shared" ca="1" si="943"/>
        <v>0</v>
      </c>
      <c r="Q6037" s="114">
        <f t="shared" ca="1" si="944"/>
        <v>-110.43033680473373</v>
      </c>
    </row>
    <row r="6038" spans="1:17" x14ac:dyDescent="0.75">
      <c r="A6038" t="s">
        <v>6102</v>
      </c>
      <c r="B6038" t="s">
        <v>14862</v>
      </c>
      <c r="G6038" s="14">
        <v>6036</v>
      </c>
      <c r="H6038" s="14">
        <f t="shared" ca="1" si="940"/>
        <v>534.57100000000003</v>
      </c>
      <c r="I6038" s="117">
        <f t="shared" ca="1" si="941"/>
        <v>117.60562</v>
      </c>
      <c r="J6038" s="113">
        <f t="shared" ca="1" si="942"/>
        <v>13.868343195266274</v>
      </c>
      <c r="K6038" s="113">
        <f t="shared" ca="1" si="945"/>
        <v>103.73727680473372</v>
      </c>
      <c r="L6038" s="113">
        <f t="shared" ca="1" si="946"/>
        <v>103.73727680473372</v>
      </c>
      <c r="M6038" s="113">
        <f t="shared" ca="1" si="947"/>
        <v>176</v>
      </c>
      <c r="N6038" s="113">
        <f t="shared" ca="1" si="948"/>
        <v>0</v>
      </c>
      <c r="O6038" s="14">
        <f t="shared" ca="1" si="949"/>
        <v>0</v>
      </c>
      <c r="P6038" s="113">
        <f t="shared" ca="1" si="943"/>
        <v>0</v>
      </c>
      <c r="Q6038" s="114">
        <f t="shared" ca="1" si="944"/>
        <v>-103.73727680473372</v>
      </c>
    </row>
    <row r="6039" spans="1:17" x14ac:dyDescent="0.75">
      <c r="A6039" t="s">
        <v>6103</v>
      </c>
      <c r="B6039" t="s">
        <v>14863</v>
      </c>
      <c r="G6039" s="14">
        <v>6037</v>
      </c>
      <c r="H6039" s="14">
        <f t="shared" ca="1" si="940"/>
        <v>449.72300000000001</v>
      </c>
      <c r="I6039" s="117">
        <f t="shared" ca="1" si="941"/>
        <v>98.939059999999998</v>
      </c>
      <c r="J6039" s="113">
        <f t="shared" ca="1" si="942"/>
        <v>13.868343195266274</v>
      </c>
      <c r="K6039" s="113">
        <f t="shared" ca="1" si="945"/>
        <v>85.070716804733721</v>
      </c>
      <c r="L6039" s="113">
        <f t="shared" ca="1" si="946"/>
        <v>85.070716804733721</v>
      </c>
      <c r="M6039" s="113">
        <f t="shared" ca="1" si="947"/>
        <v>176</v>
      </c>
      <c r="N6039" s="113">
        <f t="shared" ca="1" si="948"/>
        <v>0</v>
      </c>
      <c r="O6039" s="14">
        <f t="shared" ca="1" si="949"/>
        <v>0</v>
      </c>
      <c r="P6039" s="113">
        <f t="shared" ca="1" si="943"/>
        <v>0</v>
      </c>
      <c r="Q6039" s="114">
        <f t="shared" ca="1" si="944"/>
        <v>-85.070716804733721</v>
      </c>
    </row>
    <row r="6040" spans="1:17" x14ac:dyDescent="0.75">
      <c r="A6040" t="s">
        <v>6104</v>
      </c>
      <c r="B6040" t="s">
        <v>14864</v>
      </c>
      <c r="G6040" s="14">
        <v>6038</v>
      </c>
      <c r="H6040" s="14">
        <f t="shared" ca="1" si="940"/>
        <v>353.16399999999999</v>
      </c>
      <c r="I6040" s="117">
        <f t="shared" ca="1" si="941"/>
        <v>77.696079999999995</v>
      </c>
      <c r="J6040" s="113">
        <f t="shared" ca="1" si="942"/>
        <v>13.868343195266274</v>
      </c>
      <c r="K6040" s="113">
        <f t="shared" ca="1" si="945"/>
        <v>63.827736804733718</v>
      </c>
      <c r="L6040" s="113">
        <f t="shared" ca="1" si="946"/>
        <v>63.827736804733718</v>
      </c>
      <c r="M6040" s="113">
        <f t="shared" ca="1" si="947"/>
        <v>176</v>
      </c>
      <c r="N6040" s="113">
        <f t="shared" ca="1" si="948"/>
        <v>0</v>
      </c>
      <c r="O6040" s="14">
        <f t="shared" ca="1" si="949"/>
        <v>0</v>
      </c>
      <c r="P6040" s="113">
        <f t="shared" ca="1" si="943"/>
        <v>0</v>
      </c>
      <c r="Q6040" s="114">
        <f t="shared" ca="1" si="944"/>
        <v>-63.827736804733718</v>
      </c>
    </row>
    <row r="6041" spans="1:17" x14ac:dyDescent="0.75">
      <c r="A6041" t="s">
        <v>6105</v>
      </c>
      <c r="B6041" t="s">
        <v>14865</v>
      </c>
      <c r="G6041" s="14">
        <v>6039</v>
      </c>
      <c r="H6041" s="14">
        <f t="shared" ca="1" si="940"/>
        <v>228.73599999999999</v>
      </c>
      <c r="I6041" s="117">
        <f t="shared" ca="1" si="941"/>
        <v>50.321919999999999</v>
      </c>
      <c r="J6041" s="113">
        <f t="shared" ca="1" si="942"/>
        <v>13.868343195266274</v>
      </c>
      <c r="K6041" s="113">
        <f t="shared" ca="1" si="945"/>
        <v>36.453576804733729</v>
      </c>
      <c r="L6041" s="113">
        <f t="shared" ca="1" si="946"/>
        <v>36.453576804733729</v>
      </c>
      <c r="M6041" s="113">
        <f t="shared" ca="1" si="947"/>
        <v>176</v>
      </c>
      <c r="N6041" s="113">
        <f t="shared" ca="1" si="948"/>
        <v>0</v>
      </c>
      <c r="O6041" s="14">
        <f t="shared" ca="1" si="949"/>
        <v>0</v>
      </c>
      <c r="P6041" s="113">
        <f t="shared" ca="1" si="943"/>
        <v>0</v>
      </c>
      <c r="Q6041" s="114">
        <f t="shared" ca="1" si="944"/>
        <v>-36.453576804733729</v>
      </c>
    </row>
    <row r="6042" spans="1:17" x14ac:dyDescent="0.75">
      <c r="A6042" t="s">
        <v>6106</v>
      </c>
      <c r="B6042" t="s">
        <v>14866</v>
      </c>
      <c r="G6042" s="14">
        <v>6040</v>
      </c>
      <c r="H6042" s="14">
        <f t="shared" ca="1" si="940"/>
        <v>129.55699999999999</v>
      </c>
      <c r="I6042" s="117">
        <f t="shared" ca="1" si="941"/>
        <v>28.502539999999996</v>
      </c>
      <c r="J6042" s="113">
        <f t="shared" ca="1" si="942"/>
        <v>13.868343195266274</v>
      </c>
      <c r="K6042" s="113">
        <f t="shared" ca="1" si="945"/>
        <v>14.634196804733723</v>
      </c>
      <c r="L6042" s="113">
        <f t="shared" ca="1" si="946"/>
        <v>14.634196804733723</v>
      </c>
      <c r="M6042" s="113">
        <f t="shared" ca="1" si="947"/>
        <v>176</v>
      </c>
      <c r="N6042" s="113">
        <f t="shared" ca="1" si="948"/>
        <v>0</v>
      </c>
      <c r="O6042" s="14">
        <f t="shared" ca="1" si="949"/>
        <v>0</v>
      </c>
      <c r="P6042" s="113">
        <f t="shared" ca="1" si="943"/>
        <v>0</v>
      </c>
      <c r="Q6042" s="114">
        <f t="shared" ca="1" si="944"/>
        <v>-14.634196804733723</v>
      </c>
    </row>
    <row r="6043" spans="1:17" x14ac:dyDescent="0.75">
      <c r="A6043" t="s">
        <v>6107</v>
      </c>
      <c r="B6043" t="s">
        <v>14867</v>
      </c>
      <c r="G6043" s="14">
        <v>6041</v>
      </c>
      <c r="H6043" s="14">
        <f t="shared" ca="1" si="940"/>
        <v>72.5</v>
      </c>
      <c r="I6043" s="117">
        <f t="shared" ca="1" si="941"/>
        <v>15.95</v>
      </c>
      <c r="J6043" s="113">
        <f t="shared" ca="1" si="942"/>
        <v>13.868343195266274</v>
      </c>
      <c r="K6043" s="113">
        <f t="shared" ca="1" si="945"/>
        <v>2.0816568047337256</v>
      </c>
      <c r="L6043" s="113">
        <f t="shared" ca="1" si="946"/>
        <v>2.0816568047337256</v>
      </c>
      <c r="M6043" s="113">
        <f t="shared" ca="1" si="947"/>
        <v>176</v>
      </c>
      <c r="N6043" s="113">
        <f t="shared" ca="1" si="948"/>
        <v>0</v>
      </c>
      <c r="O6043" s="14">
        <f t="shared" ca="1" si="949"/>
        <v>0</v>
      </c>
      <c r="P6043" s="113">
        <f t="shared" ca="1" si="943"/>
        <v>0</v>
      </c>
      <c r="Q6043" s="114">
        <f t="shared" ca="1" si="944"/>
        <v>-2.0816568047337256</v>
      </c>
    </row>
    <row r="6044" spans="1:17" x14ac:dyDescent="0.75">
      <c r="A6044" t="s">
        <v>6108</v>
      </c>
      <c r="B6044" t="s">
        <v>14868</v>
      </c>
      <c r="G6044" s="14">
        <v>6042</v>
      </c>
      <c r="H6044" s="14">
        <f t="shared" ca="1" si="940"/>
        <v>13.898</v>
      </c>
      <c r="I6044" s="117">
        <f t="shared" ca="1" si="941"/>
        <v>3.0575600000000001</v>
      </c>
      <c r="J6044" s="113">
        <f t="shared" ca="1" si="942"/>
        <v>13.868343195266274</v>
      </c>
      <c r="K6044" s="113">
        <f t="shared" ca="1" si="945"/>
        <v>0</v>
      </c>
      <c r="L6044" s="113">
        <f t="shared" ca="1" si="946"/>
        <v>-10.810783195266273</v>
      </c>
      <c r="M6044" s="113">
        <f t="shared" ca="1" si="947"/>
        <v>165.18921680473372</v>
      </c>
      <c r="N6044" s="113">
        <f t="shared" ca="1" si="948"/>
        <v>10.810783195266282</v>
      </c>
      <c r="O6044" s="14">
        <f t="shared" ca="1" si="949"/>
        <v>0</v>
      </c>
      <c r="P6044" s="113">
        <f t="shared" ca="1" si="943"/>
        <v>0</v>
      </c>
      <c r="Q6044" s="114">
        <f t="shared" ca="1" si="944"/>
        <v>0</v>
      </c>
    </row>
    <row r="6045" spans="1:17" x14ac:dyDescent="0.75">
      <c r="A6045" t="s">
        <v>6109</v>
      </c>
      <c r="B6045" t="s">
        <v>14869</v>
      </c>
      <c r="G6045" s="14">
        <v>6043</v>
      </c>
      <c r="H6045" s="14">
        <f t="shared" ca="1" si="940"/>
        <v>0</v>
      </c>
      <c r="I6045" s="117">
        <f t="shared" ca="1" si="941"/>
        <v>0</v>
      </c>
      <c r="J6045" s="113">
        <f t="shared" ca="1" si="942"/>
        <v>13.868343195266274</v>
      </c>
      <c r="K6045" s="113">
        <f t="shared" ca="1" si="945"/>
        <v>0</v>
      </c>
      <c r="L6045" s="113">
        <f t="shared" ca="1" si="946"/>
        <v>-13.868343195266274</v>
      </c>
      <c r="M6045" s="113">
        <f t="shared" ca="1" si="947"/>
        <v>151.32087360946744</v>
      </c>
      <c r="N6045" s="113">
        <f t="shared" ca="1" si="948"/>
        <v>13.868343195266277</v>
      </c>
      <c r="O6045" s="14">
        <f t="shared" ca="1" si="949"/>
        <v>0</v>
      </c>
      <c r="P6045" s="113">
        <f t="shared" ca="1" si="943"/>
        <v>0</v>
      </c>
      <c r="Q6045" s="114">
        <f t="shared" ca="1" si="944"/>
        <v>0</v>
      </c>
    </row>
    <row r="6046" spans="1:17" x14ac:dyDescent="0.75">
      <c r="A6046" t="s">
        <v>6110</v>
      </c>
      <c r="B6046" t="s">
        <v>14870</v>
      </c>
      <c r="G6046" s="14">
        <v>6044</v>
      </c>
      <c r="H6046" s="14">
        <f t="shared" ca="1" si="940"/>
        <v>0</v>
      </c>
      <c r="I6046" s="117">
        <f t="shared" ca="1" si="941"/>
        <v>0</v>
      </c>
      <c r="J6046" s="113">
        <f t="shared" ca="1" si="942"/>
        <v>13.868343195266274</v>
      </c>
      <c r="K6046" s="113">
        <f t="shared" ca="1" si="945"/>
        <v>0</v>
      </c>
      <c r="L6046" s="113">
        <f t="shared" ca="1" si="946"/>
        <v>-13.868343195266274</v>
      </c>
      <c r="M6046" s="113">
        <f t="shared" ca="1" si="947"/>
        <v>137.45253041420116</v>
      </c>
      <c r="N6046" s="113">
        <f t="shared" ca="1" si="948"/>
        <v>13.868343195266277</v>
      </c>
      <c r="O6046" s="14">
        <f t="shared" ca="1" si="949"/>
        <v>0</v>
      </c>
      <c r="P6046" s="113">
        <f t="shared" ca="1" si="943"/>
        <v>0</v>
      </c>
      <c r="Q6046" s="114">
        <f t="shared" ca="1" si="944"/>
        <v>0</v>
      </c>
    </row>
    <row r="6047" spans="1:17" x14ac:dyDescent="0.75">
      <c r="A6047" t="s">
        <v>6111</v>
      </c>
      <c r="B6047" t="s">
        <v>14871</v>
      </c>
      <c r="G6047" s="14">
        <v>6045</v>
      </c>
      <c r="H6047" s="14">
        <f t="shared" ca="1" si="940"/>
        <v>0</v>
      </c>
      <c r="I6047" s="117">
        <f t="shared" ca="1" si="941"/>
        <v>0</v>
      </c>
      <c r="J6047" s="113">
        <f t="shared" ca="1" si="942"/>
        <v>13.868343195266274</v>
      </c>
      <c r="K6047" s="113">
        <f t="shared" ca="1" si="945"/>
        <v>0</v>
      </c>
      <c r="L6047" s="113">
        <f t="shared" ca="1" si="946"/>
        <v>-13.868343195266274</v>
      </c>
      <c r="M6047" s="113">
        <f t="shared" ca="1" si="947"/>
        <v>123.58418721893489</v>
      </c>
      <c r="N6047" s="113">
        <f t="shared" ca="1" si="948"/>
        <v>13.868343195266277</v>
      </c>
      <c r="O6047" s="14">
        <f t="shared" ca="1" si="949"/>
        <v>0</v>
      </c>
      <c r="P6047" s="113">
        <f t="shared" ca="1" si="943"/>
        <v>0</v>
      </c>
      <c r="Q6047" s="114">
        <f t="shared" ca="1" si="944"/>
        <v>0</v>
      </c>
    </row>
    <row r="6048" spans="1:17" x14ac:dyDescent="0.75">
      <c r="A6048" t="s">
        <v>6112</v>
      </c>
      <c r="B6048" t="s">
        <v>14872</v>
      </c>
      <c r="G6048" s="14">
        <v>6046</v>
      </c>
      <c r="H6048" s="14">
        <f t="shared" ca="1" si="940"/>
        <v>0</v>
      </c>
      <c r="I6048" s="117">
        <f t="shared" ca="1" si="941"/>
        <v>0</v>
      </c>
      <c r="J6048" s="113">
        <f t="shared" ca="1" si="942"/>
        <v>13.868343195266274</v>
      </c>
      <c r="K6048" s="113">
        <f t="shared" ca="1" si="945"/>
        <v>0</v>
      </c>
      <c r="L6048" s="113">
        <f t="shared" ca="1" si="946"/>
        <v>-13.868343195266274</v>
      </c>
      <c r="M6048" s="113">
        <f t="shared" ca="1" si="947"/>
        <v>109.71584402366861</v>
      </c>
      <c r="N6048" s="113">
        <f t="shared" ca="1" si="948"/>
        <v>13.868343195266277</v>
      </c>
      <c r="O6048" s="14">
        <f t="shared" ca="1" si="949"/>
        <v>0</v>
      </c>
      <c r="P6048" s="113">
        <f t="shared" ca="1" si="943"/>
        <v>0</v>
      </c>
      <c r="Q6048" s="114">
        <f t="shared" ca="1" si="944"/>
        <v>0</v>
      </c>
    </row>
    <row r="6049" spans="1:17" x14ac:dyDescent="0.75">
      <c r="A6049" t="s">
        <v>6113</v>
      </c>
      <c r="B6049" t="s">
        <v>14873</v>
      </c>
      <c r="G6049" s="14">
        <v>6047</v>
      </c>
      <c r="H6049" s="14">
        <f t="shared" ca="1" si="940"/>
        <v>0</v>
      </c>
      <c r="I6049" s="117">
        <f t="shared" ca="1" si="941"/>
        <v>0</v>
      </c>
      <c r="J6049" s="113">
        <f t="shared" ca="1" si="942"/>
        <v>13.868343195266274</v>
      </c>
      <c r="K6049" s="113">
        <f t="shared" ca="1" si="945"/>
        <v>0</v>
      </c>
      <c r="L6049" s="113">
        <f t="shared" ca="1" si="946"/>
        <v>-13.868343195266274</v>
      </c>
      <c r="M6049" s="113">
        <f t="shared" ca="1" si="947"/>
        <v>95.847500828402332</v>
      </c>
      <c r="N6049" s="113">
        <f t="shared" ca="1" si="948"/>
        <v>13.868343195266277</v>
      </c>
      <c r="O6049" s="14">
        <f t="shared" ca="1" si="949"/>
        <v>0</v>
      </c>
      <c r="P6049" s="113">
        <f t="shared" ca="1" si="943"/>
        <v>0</v>
      </c>
      <c r="Q6049" s="114">
        <f t="shared" ca="1" si="944"/>
        <v>0</v>
      </c>
    </row>
    <row r="6050" spans="1:17" x14ac:dyDescent="0.75">
      <c r="A6050" t="s">
        <v>6114</v>
      </c>
      <c r="B6050" t="s">
        <v>14874</v>
      </c>
      <c r="G6050" s="14">
        <v>6048</v>
      </c>
      <c r="H6050" s="14">
        <f t="shared" ca="1" si="940"/>
        <v>0</v>
      </c>
      <c r="I6050" s="117">
        <f t="shared" ca="1" si="941"/>
        <v>0</v>
      </c>
      <c r="J6050" s="113">
        <f t="shared" ca="1" si="942"/>
        <v>13.868343195266274</v>
      </c>
      <c r="K6050" s="113">
        <f t="shared" ca="1" si="945"/>
        <v>0</v>
      </c>
      <c r="L6050" s="113">
        <f t="shared" ca="1" si="946"/>
        <v>-13.868343195266274</v>
      </c>
      <c r="M6050" s="113">
        <f t="shared" ca="1" si="947"/>
        <v>81.979157633136055</v>
      </c>
      <c r="N6050" s="113">
        <f t="shared" ca="1" si="948"/>
        <v>13.868343195266277</v>
      </c>
      <c r="O6050" s="14">
        <f t="shared" ca="1" si="949"/>
        <v>0</v>
      </c>
      <c r="P6050" s="113">
        <f t="shared" ca="1" si="943"/>
        <v>0</v>
      </c>
      <c r="Q6050" s="114">
        <f t="shared" ca="1" si="944"/>
        <v>0</v>
      </c>
    </row>
    <row r="6051" spans="1:17" x14ac:dyDescent="0.75">
      <c r="A6051" t="s">
        <v>6115</v>
      </c>
      <c r="B6051" t="s">
        <v>14875</v>
      </c>
      <c r="G6051" s="14">
        <v>6049</v>
      </c>
      <c r="H6051" s="14">
        <f t="shared" ca="1" si="940"/>
        <v>0</v>
      </c>
      <c r="I6051" s="117">
        <f t="shared" ca="1" si="941"/>
        <v>0</v>
      </c>
      <c r="J6051" s="113">
        <f t="shared" ca="1" si="942"/>
        <v>13.868343195266274</v>
      </c>
      <c r="K6051" s="113">
        <f t="shared" ca="1" si="945"/>
        <v>0</v>
      </c>
      <c r="L6051" s="113">
        <f t="shared" ca="1" si="946"/>
        <v>-13.868343195266274</v>
      </c>
      <c r="M6051" s="113">
        <f t="shared" ca="1" si="947"/>
        <v>68.110814437869777</v>
      </c>
      <c r="N6051" s="113">
        <f t="shared" ca="1" si="948"/>
        <v>13.868343195266277</v>
      </c>
      <c r="O6051" s="14">
        <f t="shared" ca="1" si="949"/>
        <v>0</v>
      </c>
      <c r="P6051" s="113">
        <f t="shared" ca="1" si="943"/>
        <v>0</v>
      </c>
      <c r="Q6051" s="114">
        <f t="shared" ca="1" si="944"/>
        <v>0</v>
      </c>
    </row>
    <row r="6052" spans="1:17" x14ac:dyDescent="0.75">
      <c r="A6052" t="s">
        <v>6116</v>
      </c>
      <c r="B6052" t="s">
        <v>14876</v>
      </c>
      <c r="G6052" s="14">
        <v>6050</v>
      </c>
      <c r="H6052" s="14">
        <f t="shared" ca="1" si="940"/>
        <v>0</v>
      </c>
      <c r="I6052" s="117">
        <f t="shared" ca="1" si="941"/>
        <v>0</v>
      </c>
      <c r="J6052" s="113">
        <f t="shared" ca="1" si="942"/>
        <v>13.868343195266274</v>
      </c>
      <c r="K6052" s="113">
        <f t="shared" ca="1" si="945"/>
        <v>0</v>
      </c>
      <c r="L6052" s="113">
        <f t="shared" ca="1" si="946"/>
        <v>-13.868343195266274</v>
      </c>
      <c r="M6052" s="113">
        <f t="shared" ca="1" si="947"/>
        <v>54.2424712426035</v>
      </c>
      <c r="N6052" s="113">
        <f t="shared" ca="1" si="948"/>
        <v>13.868343195266277</v>
      </c>
      <c r="O6052" s="14">
        <f t="shared" ca="1" si="949"/>
        <v>0</v>
      </c>
      <c r="P6052" s="113">
        <f t="shared" ca="1" si="943"/>
        <v>0</v>
      </c>
      <c r="Q6052" s="114">
        <f t="shared" ca="1" si="944"/>
        <v>0</v>
      </c>
    </row>
    <row r="6053" spans="1:17" x14ac:dyDescent="0.75">
      <c r="A6053" t="s">
        <v>6117</v>
      </c>
      <c r="B6053" t="s">
        <v>14877</v>
      </c>
      <c r="G6053" s="14">
        <v>6051</v>
      </c>
      <c r="H6053" s="14">
        <f t="shared" ca="1" si="940"/>
        <v>0</v>
      </c>
      <c r="I6053" s="117">
        <f t="shared" ca="1" si="941"/>
        <v>0</v>
      </c>
      <c r="J6053" s="113">
        <f t="shared" ca="1" si="942"/>
        <v>13.868343195266274</v>
      </c>
      <c r="K6053" s="113">
        <f t="shared" ca="1" si="945"/>
        <v>0</v>
      </c>
      <c r="L6053" s="113">
        <f t="shared" ca="1" si="946"/>
        <v>-13.868343195266274</v>
      </c>
      <c r="M6053" s="113">
        <f t="shared" ca="1" si="947"/>
        <v>40.374128047337223</v>
      </c>
      <c r="N6053" s="113">
        <f t="shared" ca="1" si="948"/>
        <v>13.868343195266277</v>
      </c>
      <c r="O6053" s="14">
        <f t="shared" ca="1" si="949"/>
        <v>0</v>
      </c>
      <c r="P6053" s="113">
        <f t="shared" ca="1" si="943"/>
        <v>0</v>
      </c>
      <c r="Q6053" s="114">
        <f t="shared" ca="1" si="944"/>
        <v>0</v>
      </c>
    </row>
    <row r="6054" spans="1:17" x14ac:dyDescent="0.75">
      <c r="A6054" t="s">
        <v>6118</v>
      </c>
      <c r="B6054" t="s">
        <v>14878</v>
      </c>
      <c r="G6054" s="14">
        <v>6052</v>
      </c>
      <c r="H6054" s="14">
        <f t="shared" ca="1" si="940"/>
        <v>0</v>
      </c>
      <c r="I6054" s="117">
        <f t="shared" ca="1" si="941"/>
        <v>0</v>
      </c>
      <c r="J6054" s="113">
        <f t="shared" ca="1" si="942"/>
        <v>13.868343195266274</v>
      </c>
      <c r="K6054" s="113">
        <f t="shared" ca="1" si="945"/>
        <v>0</v>
      </c>
      <c r="L6054" s="113">
        <f t="shared" ca="1" si="946"/>
        <v>-13.868343195266274</v>
      </c>
      <c r="M6054" s="113">
        <f t="shared" ca="1" si="947"/>
        <v>26.505784852070949</v>
      </c>
      <c r="N6054" s="113">
        <f t="shared" ca="1" si="948"/>
        <v>13.868343195266274</v>
      </c>
      <c r="O6054" s="14">
        <f t="shared" ca="1" si="949"/>
        <v>0</v>
      </c>
      <c r="P6054" s="113">
        <f t="shared" ca="1" si="943"/>
        <v>0</v>
      </c>
      <c r="Q6054" s="114">
        <f t="shared" ca="1" si="944"/>
        <v>0</v>
      </c>
    </row>
    <row r="6055" spans="1:17" x14ac:dyDescent="0.75">
      <c r="A6055" t="s">
        <v>6119</v>
      </c>
      <c r="B6055" t="s">
        <v>14879</v>
      </c>
      <c r="G6055" s="14">
        <v>6053</v>
      </c>
      <c r="H6055" s="14">
        <f t="shared" ca="1" si="940"/>
        <v>0</v>
      </c>
      <c r="I6055" s="117">
        <f t="shared" ca="1" si="941"/>
        <v>0</v>
      </c>
      <c r="J6055" s="113">
        <f t="shared" ca="1" si="942"/>
        <v>20.802514792899409</v>
      </c>
      <c r="K6055" s="113">
        <f t="shared" ca="1" si="945"/>
        <v>0</v>
      </c>
      <c r="L6055" s="113">
        <f t="shared" ca="1" si="946"/>
        <v>-20.802514792899409</v>
      </c>
      <c r="M6055" s="113">
        <f t="shared" ca="1" si="947"/>
        <v>5.7032700591715404</v>
      </c>
      <c r="N6055" s="113">
        <f t="shared" ca="1" si="948"/>
        <v>20.802514792899409</v>
      </c>
      <c r="O6055" s="14">
        <f t="shared" ca="1" si="949"/>
        <v>0</v>
      </c>
      <c r="P6055" s="113">
        <f t="shared" ca="1" si="943"/>
        <v>0</v>
      </c>
      <c r="Q6055" s="114">
        <f t="shared" ca="1" si="944"/>
        <v>0</v>
      </c>
    </row>
    <row r="6056" spans="1:17" x14ac:dyDescent="0.75">
      <c r="A6056" t="s">
        <v>6120</v>
      </c>
      <c r="B6056" t="s">
        <v>14880</v>
      </c>
      <c r="G6056" s="14">
        <v>6054</v>
      </c>
      <c r="H6056" s="14">
        <f t="shared" ca="1" si="940"/>
        <v>18.562999999999999</v>
      </c>
      <c r="I6056" s="117">
        <f t="shared" ca="1" si="941"/>
        <v>4.0838599999999996</v>
      </c>
      <c r="J6056" s="113">
        <f t="shared" ca="1" si="942"/>
        <v>31.203772189349117</v>
      </c>
      <c r="K6056" s="113">
        <f t="shared" ca="1" si="945"/>
        <v>0</v>
      </c>
      <c r="L6056" s="113">
        <f t="shared" ca="1" si="946"/>
        <v>-27.119912189349115</v>
      </c>
      <c r="M6056" s="113">
        <f t="shared" ca="1" si="947"/>
        <v>0</v>
      </c>
      <c r="N6056" s="113">
        <f t="shared" ca="1" si="948"/>
        <v>5.7032700591715404</v>
      </c>
      <c r="O6056" s="14">
        <f t="shared" ca="1" si="949"/>
        <v>0</v>
      </c>
      <c r="P6056" s="113">
        <f t="shared" ca="1" si="943"/>
        <v>21.416642130177575</v>
      </c>
      <c r="Q6056" s="114">
        <f t="shared" ca="1" si="944"/>
        <v>0</v>
      </c>
    </row>
    <row r="6057" spans="1:17" x14ac:dyDescent="0.75">
      <c r="A6057" t="s">
        <v>6121</v>
      </c>
      <c r="B6057" t="s">
        <v>14881</v>
      </c>
      <c r="G6057" s="14">
        <v>6055</v>
      </c>
      <c r="H6057" s="14">
        <f t="shared" ca="1" si="940"/>
        <v>139.58699999999999</v>
      </c>
      <c r="I6057" s="117">
        <f t="shared" ca="1" si="941"/>
        <v>30.709139999999998</v>
      </c>
      <c r="J6057" s="113">
        <f t="shared" ca="1" si="942"/>
        <v>40.21819526627219</v>
      </c>
      <c r="K6057" s="113">
        <f t="shared" ca="1" si="945"/>
        <v>0</v>
      </c>
      <c r="L6057" s="113">
        <f t="shared" ca="1" si="946"/>
        <v>-9.5090552662721919</v>
      </c>
      <c r="M6057" s="113">
        <f t="shared" ca="1" si="947"/>
        <v>0</v>
      </c>
      <c r="N6057" s="113">
        <f t="shared" ca="1" si="948"/>
        <v>0</v>
      </c>
      <c r="O6057" s="14">
        <f t="shared" ca="1" si="949"/>
        <v>0</v>
      </c>
      <c r="P6057" s="113">
        <f t="shared" ca="1" si="943"/>
        <v>9.5090552662721919</v>
      </c>
      <c r="Q6057" s="114">
        <f t="shared" ca="1" si="944"/>
        <v>0</v>
      </c>
    </row>
    <row r="6058" spans="1:17" x14ac:dyDescent="0.75">
      <c r="A6058" t="s">
        <v>6122</v>
      </c>
      <c r="B6058" t="s">
        <v>14882</v>
      </c>
      <c r="G6058" s="14">
        <v>6056</v>
      </c>
      <c r="H6058" s="14">
        <f t="shared" ca="1" si="940"/>
        <v>345.15699999999998</v>
      </c>
      <c r="I6058" s="117">
        <f t="shared" ca="1" si="941"/>
        <v>75.934539999999998</v>
      </c>
      <c r="J6058" s="113">
        <f t="shared" ca="1" si="942"/>
        <v>48.539201183431956</v>
      </c>
      <c r="K6058" s="113">
        <f t="shared" ca="1" si="945"/>
        <v>27.395338816568042</v>
      </c>
      <c r="L6058" s="113">
        <f t="shared" ca="1" si="946"/>
        <v>27.395338816568042</v>
      </c>
      <c r="M6058" s="113">
        <f t="shared" ca="1" si="947"/>
        <v>27.395338816568042</v>
      </c>
      <c r="N6058" s="113">
        <f t="shared" ca="1" si="948"/>
        <v>0</v>
      </c>
      <c r="O6058" s="14">
        <f t="shared" ca="1" si="949"/>
        <v>27.395338816568042</v>
      </c>
      <c r="P6058" s="113">
        <f t="shared" ca="1" si="943"/>
        <v>0</v>
      </c>
      <c r="Q6058" s="114">
        <f t="shared" ca="1" si="944"/>
        <v>0</v>
      </c>
    </row>
    <row r="6059" spans="1:17" x14ac:dyDescent="0.75">
      <c r="A6059" t="s">
        <v>6123</v>
      </c>
      <c r="B6059" t="s">
        <v>14883</v>
      </c>
      <c r="G6059" s="14">
        <v>6057</v>
      </c>
      <c r="H6059" s="14">
        <f t="shared" ca="1" si="940"/>
        <v>552.91399999999999</v>
      </c>
      <c r="I6059" s="117">
        <f t="shared" ca="1" si="941"/>
        <v>121.64108</v>
      </c>
      <c r="J6059" s="113">
        <f t="shared" ca="1" si="942"/>
        <v>58.940458579881664</v>
      </c>
      <c r="K6059" s="113">
        <f t="shared" ca="1" si="945"/>
        <v>62.700621420118338</v>
      </c>
      <c r="L6059" s="113">
        <f t="shared" ca="1" si="946"/>
        <v>62.700621420118338</v>
      </c>
      <c r="M6059" s="113">
        <f t="shared" ca="1" si="947"/>
        <v>90.095960236686381</v>
      </c>
      <c r="N6059" s="113">
        <f t="shared" ca="1" si="948"/>
        <v>0</v>
      </c>
      <c r="O6059" s="14">
        <f t="shared" ca="1" si="949"/>
        <v>62.700621420118338</v>
      </c>
      <c r="P6059" s="113">
        <f t="shared" ca="1" si="943"/>
        <v>0</v>
      </c>
      <c r="Q6059" s="114">
        <f t="shared" ca="1" si="944"/>
        <v>0</v>
      </c>
    </row>
    <row r="6060" spans="1:17" x14ac:dyDescent="0.75">
      <c r="A6060" t="s">
        <v>6124</v>
      </c>
      <c r="B6060" t="s">
        <v>14884</v>
      </c>
      <c r="G6060" s="14">
        <v>6058</v>
      </c>
      <c r="H6060" s="14">
        <f t="shared" ca="1" si="940"/>
        <v>677.303</v>
      </c>
      <c r="I6060" s="117">
        <f t="shared" ca="1" si="941"/>
        <v>149.00666000000001</v>
      </c>
      <c r="J6060" s="113">
        <f t="shared" ca="1" si="942"/>
        <v>71.421967455621314</v>
      </c>
      <c r="K6060" s="113">
        <f t="shared" ca="1" si="945"/>
        <v>77.584692544378697</v>
      </c>
      <c r="L6060" s="113">
        <f t="shared" ca="1" si="946"/>
        <v>77.584692544378697</v>
      </c>
      <c r="M6060" s="113">
        <f t="shared" ca="1" si="947"/>
        <v>167.68065278106508</v>
      </c>
      <c r="N6060" s="113">
        <f t="shared" ca="1" si="948"/>
        <v>0</v>
      </c>
      <c r="O6060" s="14">
        <f t="shared" ca="1" si="949"/>
        <v>77.584692544378697</v>
      </c>
      <c r="P6060" s="113">
        <f t="shared" ca="1" si="943"/>
        <v>0</v>
      </c>
      <c r="Q6060" s="114">
        <f t="shared" ca="1" si="944"/>
        <v>0</v>
      </c>
    </row>
    <row r="6061" spans="1:17" x14ac:dyDescent="0.75">
      <c r="A6061" t="s">
        <v>6125</v>
      </c>
      <c r="B6061" t="s">
        <v>14885</v>
      </c>
      <c r="G6061" s="14">
        <v>6059</v>
      </c>
      <c r="H6061" s="14">
        <f t="shared" ca="1" si="940"/>
        <v>760.04899999999998</v>
      </c>
      <c r="I6061" s="117">
        <f t="shared" ca="1" si="941"/>
        <v>167.21078</v>
      </c>
      <c r="J6061" s="113">
        <f t="shared" ca="1" si="942"/>
        <v>68.648298816568058</v>
      </c>
      <c r="K6061" s="113">
        <f t="shared" ca="1" si="945"/>
        <v>98.562481183431942</v>
      </c>
      <c r="L6061" s="113">
        <f t="shared" ca="1" si="946"/>
        <v>98.562481183431942</v>
      </c>
      <c r="M6061" s="113">
        <f t="shared" ca="1" si="947"/>
        <v>176</v>
      </c>
      <c r="N6061" s="113">
        <f t="shared" ca="1" si="948"/>
        <v>0</v>
      </c>
      <c r="O6061" s="14">
        <f t="shared" ca="1" si="949"/>
        <v>8.3193472189349222</v>
      </c>
      <c r="P6061" s="113">
        <f t="shared" ca="1" si="943"/>
        <v>0</v>
      </c>
      <c r="Q6061" s="114">
        <f t="shared" ca="1" si="944"/>
        <v>-90.243133964497019</v>
      </c>
    </row>
    <row r="6062" spans="1:17" x14ac:dyDescent="0.75">
      <c r="A6062" t="s">
        <v>6126</v>
      </c>
      <c r="B6062" t="s">
        <v>14886</v>
      </c>
      <c r="G6062" s="14">
        <v>6060</v>
      </c>
      <c r="H6062" s="14">
        <f t="shared" ca="1" si="940"/>
        <v>776.072</v>
      </c>
      <c r="I6062" s="117">
        <f t="shared" ca="1" si="941"/>
        <v>170.73584</v>
      </c>
      <c r="J6062" s="113">
        <f t="shared" ca="1" si="942"/>
        <v>63.794378698224854</v>
      </c>
      <c r="K6062" s="113">
        <f t="shared" ca="1" si="945"/>
        <v>106.94146130177515</v>
      </c>
      <c r="L6062" s="113">
        <f t="shared" ca="1" si="946"/>
        <v>106.94146130177515</v>
      </c>
      <c r="M6062" s="113">
        <f t="shared" ca="1" si="947"/>
        <v>176</v>
      </c>
      <c r="N6062" s="113">
        <f t="shared" ca="1" si="948"/>
        <v>0</v>
      </c>
      <c r="O6062" s="14">
        <f t="shared" ca="1" si="949"/>
        <v>0</v>
      </c>
      <c r="P6062" s="113">
        <f t="shared" ca="1" si="943"/>
        <v>0</v>
      </c>
      <c r="Q6062" s="114">
        <f t="shared" ca="1" si="944"/>
        <v>-106.94146130177515</v>
      </c>
    </row>
    <row r="6063" spans="1:17" x14ac:dyDescent="0.75">
      <c r="A6063" t="s">
        <v>6127</v>
      </c>
      <c r="B6063" t="s">
        <v>14887</v>
      </c>
      <c r="G6063" s="14">
        <v>6061</v>
      </c>
      <c r="H6063" s="14">
        <f t="shared" ca="1" si="940"/>
        <v>720.22799999999995</v>
      </c>
      <c r="I6063" s="117">
        <f t="shared" ca="1" si="941"/>
        <v>158.45015999999998</v>
      </c>
      <c r="J6063" s="113">
        <f t="shared" ca="1" si="942"/>
        <v>65.874630177514803</v>
      </c>
      <c r="K6063" s="113">
        <f t="shared" ca="1" si="945"/>
        <v>92.57552982248518</v>
      </c>
      <c r="L6063" s="113">
        <f t="shared" ca="1" si="946"/>
        <v>92.57552982248518</v>
      </c>
      <c r="M6063" s="113">
        <f t="shared" ca="1" si="947"/>
        <v>176</v>
      </c>
      <c r="N6063" s="113">
        <f t="shared" ca="1" si="948"/>
        <v>0</v>
      </c>
      <c r="O6063" s="14">
        <f t="shared" ca="1" si="949"/>
        <v>0</v>
      </c>
      <c r="P6063" s="113">
        <f t="shared" ca="1" si="943"/>
        <v>0</v>
      </c>
      <c r="Q6063" s="114">
        <f t="shared" ca="1" si="944"/>
        <v>-92.57552982248518</v>
      </c>
    </row>
    <row r="6064" spans="1:17" x14ac:dyDescent="0.75">
      <c r="A6064" t="s">
        <v>6128</v>
      </c>
      <c r="B6064" t="s">
        <v>14888</v>
      </c>
      <c r="G6064" s="14">
        <v>6062</v>
      </c>
      <c r="H6064" s="14">
        <f t="shared" ca="1" si="940"/>
        <v>677.97699999999998</v>
      </c>
      <c r="I6064" s="117">
        <f t="shared" ca="1" si="941"/>
        <v>149.15493999999998</v>
      </c>
      <c r="J6064" s="113">
        <f t="shared" ca="1" si="942"/>
        <v>69.341715976331372</v>
      </c>
      <c r="K6064" s="113">
        <f t="shared" ca="1" si="945"/>
        <v>79.81322402366861</v>
      </c>
      <c r="L6064" s="113">
        <f t="shared" ca="1" si="946"/>
        <v>79.81322402366861</v>
      </c>
      <c r="M6064" s="113">
        <f t="shared" ca="1" si="947"/>
        <v>176</v>
      </c>
      <c r="N6064" s="113">
        <f t="shared" ca="1" si="948"/>
        <v>0</v>
      </c>
      <c r="O6064" s="14">
        <f t="shared" ca="1" si="949"/>
        <v>0</v>
      </c>
      <c r="P6064" s="113">
        <f t="shared" ca="1" si="943"/>
        <v>0</v>
      </c>
      <c r="Q6064" s="114">
        <f t="shared" ca="1" si="944"/>
        <v>-79.81322402366861</v>
      </c>
    </row>
    <row r="6065" spans="1:17" x14ac:dyDescent="0.75">
      <c r="A6065" t="s">
        <v>6129</v>
      </c>
      <c r="B6065" t="s">
        <v>14889</v>
      </c>
      <c r="G6065" s="14">
        <v>6063</v>
      </c>
      <c r="H6065" s="14">
        <f t="shared" ca="1" si="940"/>
        <v>550.78599999999994</v>
      </c>
      <c r="I6065" s="117">
        <f t="shared" ca="1" si="941"/>
        <v>121.17291999999999</v>
      </c>
      <c r="J6065" s="113">
        <f t="shared" ca="1" si="942"/>
        <v>70.728550295858</v>
      </c>
      <c r="K6065" s="113">
        <f t="shared" ca="1" si="945"/>
        <v>50.444369704141991</v>
      </c>
      <c r="L6065" s="113">
        <f t="shared" ca="1" si="946"/>
        <v>50.444369704141991</v>
      </c>
      <c r="M6065" s="113">
        <f t="shared" ca="1" si="947"/>
        <v>176</v>
      </c>
      <c r="N6065" s="113">
        <f t="shared" ca="1" si="948"/>
        <v>0</v>
      </c>
      <c r="O6065" s="14">
        <f t="shared" ca="1" si="949"/>
        <v>0</v>
      </c>
      <c r="P6065" s="113">
        <f t="shared" ca="1" si="943"/>
        <v>0</v>
      </c>
      <c r="Q6065" s="114">
        <f t="shared" ca="1" si="944"/>
        <v>-50.444369704141991</v>
      </c>
    </row>
    <row r="6066" spans="1:17" x14ac:dyDescent="0.75">
      <c r="A6066" t="s">
        <v>6130</v>
      </c>
      <c r="B6066" t="s">
        <v>14890</v>
      </c>
      <c r="G6066" s="14">
        <v>6064</v>
      </c>
      <c r="H6066" s="14">
        <f t="shared" ca="1" si="940"/>
        <v>364.28500000000003</v>
      </c>
      <c r="I6066" s="117">
        <f t="shared" ca="1" si="941"/>
        <v>80.142700000000005</v>
      </c>
      <c r="J6066" s="113">
        <f t="shared" ca="1" si="942"/>
        <v>71.421967455621314</v>
      </c>
      <c r="K6066" s="113">
        <f t="shared" ca="1" si="945"/>
        <v>8.7207325443786914</v>
      </c>
      <c r="L6066" s="113">
        <f t="shared" ca="1" si="946"/>
        <v>8.7207325443786914</v>
      </c>
      <c r="M6066" s="113">
        <f t="shared" ca="1" si="947"/>
        <v>176</v>
      </c>
      <c r="N6066" s="113">
        <f t="shared" ca="1" si="948"/>
        <v>0</v>
      </c>
      <c r="O6066" s="14">
        <f t="shared" ca="1" si="949"/>
        <v>0</v>
      </c>
      <c r="P6066" s="113">
        <f t="shared" ca="1" si="943"/>
        <v>0</v>
      </c>
      <c r="Q6066" s="114">
        <f t="shared" ca="1" si="944"/>
        <v>-8.7207325443786914</v>
      </c>
    </row>
    <row r="6067" spans="1:17" x14ac:dyDescent="0.75">
      <c r="A6067" t="s">
        <v>6131</v>
      </c>
      <c r="B6067" t="s">
        <v>14891</v>
      </c>
      <c r="G6067" s="14">
        <v>6065</v>
      </c>
      <c r="H6067" s="14">
        <f t="shared" ca="1" si="940"/>
        <v>142.744</v>
      </c>
      <c r="I6067" s="117">
        <f t="shared" ca="1" si="941"/>
        <v>31.403680000000001</v>
      </c>
      <c r="J6067" s="113">
        <f t="shared" ca="1" si="942"/>
        <v>72.808801775147941</v>
      </c>
      <c r="K6067" s="113">
        <f t="shared" ca="1" si="945"/>
        <v>0</v>
      </c>
      <c r="L6067" s="113">
        <f t="shared" ca="1" si="946"/>
        <v>-41.40512177514794</v>
      </c>
      <c r="M6067" s="113">
        <f t="shared" ca="1" si="947"/>
        <v>134.59487822485207</v>
      </c>
      <c r="N6067" s="113">
        <f t="shared" ca="1" si="948"/>
        <v>41.405121775147933</v>
      </c>
      <c r="O6067" s="14">
        <f t="shared" ca="1" si="949"/>
        <v>0</v>
      </c>
      <c r="P6067" s="113">
        <f t="shared" ca="1" si="943"/>
        <v>7.1054273576010019E-15</v>
      </c>
      <c r="Q6067" s="114">
        <f t="shared" ca="1" si="944"/>
        <v>0</v>
      </c>
    </row>
    <row r="6068" spans="1:17" x14ac:dyDescent="0.75">
      <c r="A6068" t="s">
        <v>6132</v>
      </c>
      <c r="B6068" t="s">
        <v>14892</v>
      </c>
      <c r="G6068" s="14">
        <v>6066</v>
      </c>
      <c r="H6068" s="14">
        <f t="shared" ca="1" si="940"/>
        <v>18.558</v>
      </c>
      <c r="I6068" s="117">
        <f t="shared" ca="1" si="941"/>
        <v>4.0827600000000004</v>
      </c>
      <c r="J6068" s="113">
        <f t="shared" ca="1" si="942"/>
        <v>58.940458579881664</v>
      </c>
      <c r="K6068" s="113">
        <f t="shared" ca="1" si="945"/>
        <v>0</v>
      </c>
      <c r="L6068" s="113">
        <f t="shared" ca="1" si="946"/>
        <v>-54.857698579881664</v>
      </c>
      <c r="M6068" s="113">
        <f t="shared" ca="1" si="947"/>
        <v>79.737179644970411</v>
      </c>
      <c r="N6068" s="113">
        <f t="shared" ca="1" si="948"/>
        <v>54.857698579881657</v>
      </c>
      <c r="O6068" s="14">
        <f t="shared" ca="1" si="949"/>
        <v>0</v>
      </c>
      <c r="P6068" s="113">
        <f t="shared" ca="1" si="943"/>
        <v>7.1054273576010019E-15</v>
      </c>
      <c r="Q6068" s="114">
        <f t="shared" ca="1" si="944"/>
        <v>0</v>
      </c>
    </row>
    <row r="6069" spans="1:17" x14ac:dyDescent="0.75">
      <c r="A6069" t="s">
        <v>6133</v>
      </c>
      <c r="B6069" t="s">
        <v>14893</v>
      </c>
      <c r="G6069" s="14">
        <v>6067</v>
      </c>
      <c r="H6069" s="14">
        <f t="shared" ca="1" si="940"/>
        <v>0</v>
      </c>
      <c r="I6069" s="117">
        <f t="shared" ca="1" si="941"/>
        <v>0</v>
      </c>
      <c r="J6069" s="113">
        <f t="shared" ca="1" si="942"/>
        <v>48.539201183431956</v>
      </c>
      <c r="K6069" s="113">
        <f t="shared" ca="1" si="945"/>
        <v>0</v>
      </c>
      <c r="L6069" s="113">
        <f t="shared" ca="1" si="946"/>
        <v>-48.539201183431956</v>
      </c>
      <c r="M6069" s="113">
        <f t="shared" ca="1" si="947"/>
        <v>31.197978461538455</v>
      </c>
      <c r="N6069" s="113">
        <f t="shared" ca="1" si="948"/>
        <v>48.539201183431956</v>
      </c>
      <c r="O6069" s="14">
        <f t="shared" ca="1" si="949"/>
        <v>0</v>
      </c>
      <c r="P6069" s="113">
        <f t="shared" ca="1" si="943"/>
        <v>0</v>
      </c>
      <c r="Q6069" s="114">
        <f t="shared" ca="1" si="944"/>
        <v>0</v>
      </c>
    </row>
    <row r="6070" spans="1:17" x14ac:dyDescent="0.75">
      <c r="A6070" t="s">
        <v>6134</v>
      </c>
      <c r="B6070" t="s">
        <v>14894</v>
      </c>
      <c r="G6070" s="14">
        <v>6068</v>
      </c>
      <c r="H6070" s="14">
        <f t="shared" ca="1" si="940"/>
        <v>0</v>
      </c>
      <c r="I6070" s="117">
        <f t="shared" ca="1" si="941"/>
        <v>0</v>
      </c>
      <c r="J6070" s="113">
        <f t="shared" ca="1" si="942"/>
        <v>38.137943786982255</v>
      </c>
      <c r="K6070" s="113">
        <f t="shared" ca="1" si="945"/>
        <v>0</v>
      </c>
      <c r="L6070" s="113">
        <f t="shared" ca="1" si="946"/>
        <v>-38.137943786982255</v>
      </c>
      <c r="M6070" s="113">
        <f t="shared" ca="1" si="947"/>
        <v>0</v>
      </c>
      <c r="N6070" s="113">
        <f t="shared" ca="1" si="948"/>
        <v>31.197978461538455</v>
      </c>
      <c r="O6070" s="14">
        <f t="shared" ca="1" si="949"/>
        <v>0</v>
      </c>
      <c r="P6070" s="113">
        <f t="shared" ca="1" si="943"/>
        <v>6.9399653254438007</v>
      </c>
      <c r="Q6070" s="114">
        <f t="shared" ca="1" si="944"/>
        <v>0</v>
      </c>
    </row>
    <row r="6071" spans="1:17" x14ac:dyDescent="0.75">
      <c r="A6071" t="s">
        <v>6135</v>
      </c>
      <c r="B6071" t="s">
        <v>14895</v>
      </c>
      <c r="G6071" s="14">
        <v>6069</v>
      </c>
      <c r="H6071" s="14">
        <f t="shared" ca="1" si="940"/>
        <v>0</v>
      </c>
      <c r="I6071" s="117">
        <f t="shared" ca="1" si="941"/>
        <v>0</v>
      </c>
      <c r="J6071" s="113">
        <f t="shared" ca="1" si="942"/>
        <v>24.269600591715978</v>
      </c>
      <c r="K6071" s="113">
        <f t="shared" ca="1" si="945"/>
        <v>0</v>
      </c>
      <c r="L6071" s="113">
        <f t="shared" ca="1" si="946"/>
        <v>-24.269600591715978</v>
      </c>
      <c r="M6071" s="113">
        <f t="shared" ca="1" si="947"/>
        <v>0</v>
      </c>
      <c r="N6071" s="113">
        <f t="shared" ca="1" si="948"/>
        <v>0</v>
      </c>
      <c r="O6071" s="14">
        <f t="shared" ca="1" si="949"/>
        <v>0</v>
      </c>
      <c r="P6071" s="113">
        <f t="shared" ca="1" si="943"/>
        <v>24.269600591715978</v>
      </c>
      <c r="Q6071" s="114">
        <f t="shared" ca="1" si="944"/>
        <v>0</v>
      </c>
    </row>
    <row r="6072" spans="1:17" x14ac:dyDescent="0.75">
      <c r="A6072" t="s">
        <v>6136</v>
      </c>
      <c r="B6072" t="s">
        <v>14896</v>
      </c>
      <c r="G6072" s="14">
        <v>6070</v>
      </c>
      <c r="H6072" s="14">
        <f t="shared" ca="1" si="940"/>
        <v>0</v>
      </c>
      <c r="I6072" s="117">
        <f t="shared" ca="1" si="941"/>
        <v>0</v>
      </c>
      <c r="J6072" s="113">
        <f t="shared" ca="1" si="942"/>
        <v>13.868343195266274</v>
      </c>
      <c r="K6072" s="113">
        <f t="shared" ca="1" si="945"/>
        <v>0</v>
      </c>
      <c r="L6072" s="113">
        <f t="shared" ca="1" si="946"/>
        <v>-13.868343195266274</v>
      </c>
      <c r="M6072" s="113">
        <f t="shared" ca="1" si="947"/>
        <v>0</v>
      </c>
      <c r="N6072" s="113">
        <f t="shared" ca="1" si="948"/>
        <v>0</v>
      </c>
      <c r="O6072" s="14">
        <f t="shared" ca="1" si="949"/>
        <v>0</v>
      </c>
      <c r="P6072" s="113">
        <f t="shared" ca="1" si="943"/>
        <v>13.868343195266274</v>
      </c>
      <c r="Q6072" s="114">
        <f t="shared" ca="1" si="944"/>
        <v>0</v>
      </c>
    </row>
    <row r="6073" spans="1:17" x14ac:dyDescent="0.75">
      <c r="A6073" t="s">
        <v>6137</v>
      </c>
      <c r="B6073" t="s">
        <v>14897</v>
      </c>
      <c r="G6073" s="14">
        <v>6071</v>
      </c>
      <c r="H6073" s="14">
        <f t="shared" ca="1" si="940"/>
        <v>0</v>
      </c>
      <c r="I6073" s="117">
        <f t="shared" ca="1" si="941"/>
        <v>0</v>
      </c>
      <c r="J6073" s="113">
        <f t="shared" ca="1" si="942"/>
        <v>13.868343195266274</v>
      </c>
      <c r="K6073" s="113">
        <f t="shared" ca="1" si="945"/>
        <v>0</v>
      </c>
      <c r="L6073" s="113">
        <f t="shared" ca="1" si="946"/>
        <v>-13.868343195266274</v>
      </c>
      <c r="M6073" s="113">
        <f t="shared" ca="1" si="947"/>
        <v>0</v>
      </c>
      <c r="N6073" s="113">
        <f t="shared" ca="1" si="948"/>
        <v>0</v>
      </c>
      <c r="O6073" s="14">
        <f t="shared" ca="1" si="949"/>
        <v>0</v>
      </c>
      <c r="P6073" s="113">
        <f t="shared" ca="1" si="943"/>
        <v>13.868343195266274</v>
      </c>
      <c r="Q6073" s="114">
        <f t="shared" ca="1" si="944"/>
        <v>0</v>
      </c>
    </row>
    <row r="6074" spans="1:17" x14ac:dyDescent="0.75">
      <c r="A6074" t="s">
        <v>6138</v>
      </c>
      <c r="B6074" t="s">
        <v>14898</v>
      </c>
      <c r="G6074" s="14">
        <v>6072</v>
      </c>
      <c r="H6074" s="14">
        <f t="shared" ca="1" si="940"/>
        <v>0</v>
      </c>
      <c r="I6074" s="117">
        <f t="shared" ca="1" si="941"/>
        <v>0</v>
      </c>
      <c r="J6074" s="113">
        <f t="shared" ca="1" si="942"/>
        <v>13.868343195266274</v>
      </c>
      <c r="K6074" s="113">
        <f t="shared" ca="1" si="945"/>
        <v>0</v>
      </c>
      <c r="L6074" s="113">
        <f t="shared" ca="1" si="946"/>
        <v>-13.868343195266274</v>
      </c>
      <c r="M6074" s="113">
        <f t="shared" ca="1" si="947"/>
        <v>0</v>
      </c>
      <c r="N6074" s="113">
        <f t="shared" ca="1" si="948"/>
        <v>0</v>
      </c>
      <c r="O6074" s="14">
        <f t="shared" ca="1" si="949"/>
        <v>0</v>
      </c>
      <c r="P6074" s="113">
        <f t="shared" ca="1" si="943"/>
        <v>13.868343195266274</v>
      </c>
      <c r="Q6074" s="114">
        <f t="shared" ca="1" si="944"/>
        <v>0</v>
      </c>
    </row>
    <row r="6075" spans="1:17" x14ac:dyDescent="0.75">
      <c r="A6075" t="s">
        <v>6139</v>
      </c>
      <c r="B6075" t="s">
        <v>14899</v>
      </c>
      <c r="G6075" s="14">
        <v>6073</v>
      </c>
      <c r="H6075" s="14">
        <f t="shared" ca="1" si="940"/>
        <v>0</v>
      </c>
      <c r="I6075" s="117">
        <f t="shared" ca="1" si="941"/>
        <v>0</v>
      </c>
      <c r="J6075" s="113">
        <f t="shared" ca="1" si="942"/>
        <v>13.868343195266274</v>
      </c>
      <c r="K6075" s="113">
        <f t="shared" ca="1" si="945"/>
        <v>0</v>
      </c>
      <c r="L6075" s="113">
        <f t="shared" ca="1" si="946"/>
        <v>-13.868343195266274</v>
      </c>
      <c r="M6075" s="113">
        <f t="shared" ca="1" si="947"/>
        <v>0</v>
      </c>
      <c r="N6075" s="113">
        <f t="shared" ca="1" si="948"/>
        <v>0</v>
      </c>
      <c r="O6075" s="14">
        <f t="shared" ca="1" si="949"/>
        <v>0</v>
      </c>
      <c r="P6075" s="113">
        <f t="shared" ca="1" si="943"/>
        <v>13.868343195266274</v>
      </c>
      <c r="Q6075" s="114">
        <f t="shared" ca="1" si="944"/>
        <v>0</v>
      </c>
    </row>
    <row r="6076" spans="1:17" x14ac:dyDescent="0.75">
      <c r="A6076" t="s">
        <v>6140</v>
      </c>
      <c r="B6076" t="s">
        <v>14900</v>
      </c>
      <c r="G6076" s="14">
        <v>6074</v>
      </c>
      <c r="H6076" s="14">
        <f t="shared" ca="1" si="940"/>
        <v>0</v>
      </c>
      <c r="I6076" s="117">
        <f t="shared" ca="1" si="941"/>
        <v>0</v>
      </c>
      <c r="J6076" s="113">
        <f t="shared" ca="1" si="942"/>
        <v>13.868343195266274</v>
      </c>
      <c r="K6076" s="113">
        <f t="shared" ca="1" si="945"/>
        <v>0</v>
      </c>
      <c r="L6076" s="113">
        <f t="shared" ca="1" si="946"/>
        <v>-13.868343195266274</v>
      </c>
      <c r="M6076" s="113">
        <f t="shared" ca="1" si="947"/>
        <v>0</v>
      </c>
      <c r="N6076" s="113">
        <f t="shared" ca="1" si="948"/>
        <v>0</v>
      </c>
      <c r="O6076" s="14">
        <f t="shared" ca="1" si="949"/>
        <v>0</v>
      </c>
      <c r="P6076" s="113">
        <f t="shared" ca="1" si="943"/>
        <v>13.868343195266274</v>
      </c>
      <c r="Q6076" s="114">
        <f t="shared" ca="1" si="944"/>
        <v>0</v>
      </c>
    </row>
    <row r="6077" spans="1:17" x14ac:dyDescent="0.75">
      <c r="A6077" t="s">
        <v>6141</v>
      </c>
      <c r="B6077" t="s">
        <v>14901</v>
      </c>
      <c r="G6077" s="14">
        <v>6075</v>
      </c>
      <c r="H6077" s="14">
        <f t="shared" ca="1" si="940"/>
        <v>0</v>
      </c>
      <c r="I6077" s="117">
        <f t="shared" ca="1" si="941"/>
        <v>0</v>
      </c>
      <c r="J6077" s="113">
        <f t="shared" ca="1" si="942"/>
        <v>13.868343195266274</v>
      </c>
      <c r="K6077" s="113">
        <f t="shared" ca="1" si="945"/>
        <v>0</v>
      </c>
      <c r="L6077" s="113">
        <f t="shared" ca="1" si="946"/>
        <v>-13.868343195266274</v>
      </c>
      <c r="M6077" s="113">
        <f t="shared" ca="1" si="947"/>
        <v>0</v>
      </c>
      <c r="N6077" s="113">
        <f t="shared" ca="1" si="948"/>
        <v>0</v>
      </c>
      <c r="O6077" s="14">
        <f t="shared" ca="1" si="949"/>
        <v>0</v>
      </c>
      <c r="P6077" s="113">
        <f t="shared" ca="1" si="943"/>
        <v>13.868343195266274</v>
      </c>
      <c r="Q6077" s="114">
        <f t="shared" ca="1" si="944"/>
        <v>0</v>
      </c>
    </row>
    <row r="6078" spans="1:17" x14ac:dyDescent="0.75">
      <c r="A6078" t="s">
        <v>6142</v>
      </c>
      <c r="B6078" t="s">
        <v>14902</v>
      </c>
      <c r="G6078" s="14">
        <v>6076</v>
      </c>
      <c r="H6078" s="14">
        <f t="shared" ca="1" si="940"/>
        <v>0</v>
      </c>
      <c r="I6078" s="117">
        <f t="shared" ca="1" si="941"/>
        <v>0</v>
      </c>
      <c r="J6078" s="113">
        <f t="shared" ca="1" si="942"/>
        <v>13.868343195266274</v>
      </c>
      <c r="K6078" s="113">
        <f t="shared" ca="1" si="945"/>
        <v>0</v>
      </c>
      <c r="L6078" s="113">
        <f t="shared" ca="1" si="946"/>
        <v>-13.868343195266274</v>
      </c>
      <c r="M6078" s="113">
        <f t="shared" ca="1" si="947"/>
        <v>0</v>
      </c>
      <c r="N6078" s="113">
        <f t="shared" ca="1" si="948"/>
        <v>0</v>
      </c>
      <c r="O6078" s="14">
        <f t="shared" ca="1" si="949"/>
        <v>0</v>
      </c>
      <c r="P6078" s="113">
        <f t="shared" ca="1" si="943"/>
        <v>13.868343195266274</v>
      </c>
      <c r="Q6078" s="114">
        <f t="shared" ca="1" si="944"/>
        <v>0</v>
      </c>
    </row>
    <row r="6079" spans="1:17" x14ac:dyDescent="0.75">
      <c r="A6079" t="s">
        <v>6143</v>
      </c>
      <c r="B6079" t="s">
        <v>14903</v>
      </c>
      <c r="G6079" s="14">
        <v>6077</v>
      </c>
      <c r="H6079" s="14">
        <f t="shared" ca="1" si="940"/>
        <v>0</v>
      </c>
      <c r="I6079" s="117">
        <f t="shared" ca="1" si="941"/>
        <v>0</v>
      </c>
      <c r="J6079" s="113">
        <f t="shared" ca="1" si="942"/>
        <v>20.802514792899409</v>
      </c>
      <c r="K6079" s="113">
        <f t="shared" ca="1" si="945"/>
        <v>0</v>
      </c>
      <c r="L6079" s="113">
        <f t="shared" ca="1" si="946"/>
        <v>-20.802514792899409</v>
      </c>
      <c r="M6079" s="113">
        <f t="shared" ca="1" si="947"/>
        <v>0</v>
      </c>
      <c r="N6079" s="113">
        <f t="shared" ca="1" si="948"/>
        <v>0</v>
      </c>
      <c r="O6079" s="14">
        <f t="shared" ca="1" si="949"/>
        <v>0</v>
      </c>
      <c r="P6079" s="113">
        <f t="shared" ca="1" si="943"/>
        <v>20.802514792899409</v>
      </c>
      <c r="Q6079" s="114">
        <f t="shared" ca="1" si="944"/>
        <v>0</v>
      </c>
    </row>
    <row r="6080" spans="1:17" x14ac:dyDescent="0.75">
      <c r="A6080" t="s">
        <v>6144</v>
      </c>
      <c r="B6080" t="s">
        <v>14904</v>
      </c>
      <c r="G6080" s="14">
        <v>6078</v>
      </c>
      <c r="H6080" s="14">
        <f t="shared" ca="1" si="940"/>
        <v>12.042999999999999</v>
      </c>
      <c r="I6080" s="117">
        <f t="shared" ca="1" si="941"/>
        <v>2.6494599999999999</v>
      </c>
      <c r="J6080" s="113">
        <f t="shared" ca="1" si="942"/>
        <v>31.203772189349117</v>
      </c>
      <c r="K6080" s="113">
        <f t="shared" ca="1" si="945"/>
        <v>0</v>
      </c>
      <c r="L6080" s="113">
        <f t="shared" ca="1" si="946"/>
        <v>-28.554312189349115</v>
      </c>
      <c r="M6080" s="113">
        <f t="shared" ca="1" si="947"/>
        <v>0</v>
      </c>
      <c r="N6080" s="113">
        <f t="shared" ca="1" si="948"/>
        <v>0</v>
      </c>
      <c r="O6080" s="14">
        <f t="shared" ca="1" si="949"/>
        <v>0</v>
      </c>
      <c r="P6080" s="113">
        <f t="shared" ca="1" si="943"/>
        <v>28.554312189349115</v>
      </c>
      <c r="Q6080" s="114">
        <f t="shared" ca="1" si="944"/>
        <v>0</v>
      </c>
    </row>
    <row r="6081" spans="1:17" x14ac:dyDescent="0.75">
      <c r="A6081" t="s">
        <v>6145</v>
      </c>
      <c r="B6081" t="s">
        <v>14905</v>
      </c>
      <c r="G6081" s="14">
        <v>6079</v>
      </c>
      <c r="H6081" s="14">
        <f t="shared" ca="1" si="940"/>
        <v>51.323999999999998</v>
      </c>
      <c r="I6081" s="117">
        <f t="shared" ca="1" si="941"/>
        <v>11.29128</v>
      </c>
      <c r="J6081" s="113">
        <f t="shared" ca="1" si="942"/>
        <v>40.21819526627219</v>
      </c>
      <c r="K6081" s="113">
        <f t="shared" ca="1" si="945"/>
        <v>0</v>
      </c>
      <c r="L6081" s="113">
        <f t="shared" ca="1" si="946"/>
        <v>-28.926915266272189</v>
      </c>
      <c r="M6081" s="113">
        <f t="shared" ca="1" si="947"/>
        <v>0</v>
      </c>
      <c r="N6081" s="113">
        <f t="shared" ca="1" si="948"/>
        <v>0</v>
      </c>
      <c r="O6081" s="14">
        <f t="shared" ca="1" si="949"/>
        <v>0</v>
      </c>
      <c r="P6081" s="113">
        <f t="shared" ca="1" si="943"/>
        <v>28.926915266272189</v>
      </c>
      <c r="Q6081" s="114">
        <f t="shared" ca="1" si="944"/>
        <v>0</v>
      </c>
    </row>
    <row r="6082" spans="1:17" x14ac:dyDescent="0.75">
      <c r="A6082" t="s">
        <v>6146</v>
      </c>
      <c r="B6082" t="s">
        <v>14906</v>
      </c>
      <c r="G6082" s="14">
        <v>6080</v>
      </c>
      <c r="H6082" s="14">
        <f t="shared" ca="1" si="940"/>
        <v>137.684</v>
      </c>
      <c r="I6082" s="117">
        <f t="shared" ca="1" si="941"/>
        <v>30.290479999999999</v>
      </c>
      <c r="J6082" s="113">
        <f t="shared" ca="1" si="942"/>
        <v>48.539201183431956</v>
      </c>
      <c r="K6082" s="113">
        <f t="shared" ca="1" si="945"/>
        <v>0</v>
      </c>
      <c r="L6082" s="113">
        <f t="shared" ca="1" si="946"/>
        <v>-18.248721183431957</v>
      </c>
      <c r="M6082" s="113">
        <f t="shared" ca="1" si="947"/>
        <v>0</v>
      </c>
      <c r="N6082" s="113">
        <f t="shared" ca="1" si="948"/>
        <v>0</v>
      </c>
      <c r="O6082" s="14">
        <f t="shared" ca="1" si="949"/>
        <v>0</v>
      </c>
      <c r="P6082" s="113">
        <f t="shared" ca="1" si="943"/>
        <v>18.248721183431957</v>
      </c>
      <c r="Q6082" s="114">
        <f t="shared" ca="1" si="944"/>
        <v>0</v>
      </c>
    </row>
    <row r="6083" spans="1:17" x14ac:dyDescent="0.75">
      <c r="A6083" t="s">
        <v>6147</v>
      </c>
      <c r="B6083" t="s">
        <v>14907</v>
      </c>
      <c r="G6083" s="14">
        <v>6081</v>
      </c>
      <c r="H6083" s="14">
        <f t="shared" ref="H6083:H6146" ca="1" si="950">INDEX(INDIRECT(Library_File&amp;"Irradiance_Library"),MATCH($A6083,INDIRECT(Library_File&amp;"Irradiance_Labels"),0),MATCH(INDEX(IrradianceOptions,1,MATCH($A$1,Cases,0)),INDIRECT(Library_File&amp;"Irradiance_Transfer"),0))</f>
        <v>259.05</v>
      </c>
      <c r="I6083" s="117">
        <f t="shared" ref="I6083:I6146" ca="1" si="951">INDEX(INDIRECT(Library_File&amp;"Solar_Library"),MATCH($C$3,INDIRECT(Library_File&amp;"Solar_Labels"),0),MATCH(INDEX(SolarOptions,1,MATCH($A$1,Cases,0)),INDIRECT(Library_File&amp;"Solar_Transfer"),0))*$H6083</f>
        <v>56.991</v>
      </c>
      <c r="J6083" s="113">
        <f t="shared" ref="J6083:J6146" ca="1" si="952">INDEX(INDIRECT(Library_File&amp;"PwrUsage_Library"),MATCH($B6083,INDIRECT(Library_File&amp;"PwrUsage_Labels"),0),MATCH(INDEX(PwrUsageOptions,1,MATCH($A$1,Cases,0)),INDIRECT(Library_File&amp;"PwrUsage_Transfer"),0))</f>
        <v>58.940458579881664</v>
      </c>
      <c r="K6083" s="113">
        <f t="shared" ca="1" si="945"/>
        <v>0</v>
      </c>
      <c r="L6083" s="113">
        <f t="shared" ca="1" si="946"/>
        <v>-1.9494585798816644</v>
      </c>
      <c r="M6083" s="113">
        <f t="shared" ca="1" si="947"/>
        <v>0</v>
      </c>
      <c r="N6083" s="113">
        <f t="shared" ca="1" si="948"/>
        <v>0</v>
      </c>
      <c r="O6083" s="14">
        <f t="shared" ca="1" si="949"/>
        <v>0</v>
      </c>
      <c r="P6083" s="113">
        <f t="shared" ref="P6083:P6146" ca="1" si="953">IF((J6083-I6083-N6083)&gt;0,(J6083-I6083-N6083),0)</f>
        <v>1.9494585798816644</v>
      </c>
      <c r="Q6083" s="114">
        <f t="shared" ref="Q6083:Q6146" ca="1" si="954">IF((J6083+O6083-I6083)&lt;0,(J6083+O6083-I6083),0)</f>
        <v>0</v>
      </c>
    </row>
    <row r="6084" spans="1:17" x14ac:dyDescent="0.75">
      <c r="A6084" t="s">
        <v>6148</v>
      </c>
      <c r="B6084" t="s">
        <v>14908</v>
      </c>
      <c r="G6084" s="14">
        <v>6082</v>
      </c>
      <c r="H6084" s="14">
        <f t="shared" ca="1" si="950"/>
        <v>378.60599999999999</v>
      </c>
      <c r="I6084" s="117">
        <f t="shared" ca="1" si="951"/>
        <v>83.293319999999994</v>
      </c>
      <c r="J6084" s="113">
        <f t="shared" ca="1" si="952"/>
        <v>71.421967455621314</v>
      </c>
      <c r="K6084" s="113">
        <f t="shared" ref="K6084:K6147" ca="1" si="955">IF((I6084-J6084)&gt;0,(I6084-J6084),0)</f>
        <v>11.871352544378681</v>
      </c>
      <c r="L6084" s="113">
        <f t="shared" ref="L6084:L6147" ca="1" si="956">I6084-J6084</f>
        <v>11.871352544378681</v>
      </c>
      <c r="M6084" s="113">
        <f t="shared" ca="1" si="947"/>
        <v>11.871352544378681</v>
      </c>
      <c r="N6084" s="113">
        <f t="shared" ca="1" si="948"/>
        <v>0</v>
      </c>
      <c r="O6084" s="14">
        <f t="shared" ca="1" si="949"/>
        <v>11.871352544378681</v>
      </c>
      <c r="P6084" s="113">
        <f t="shared" ca="1" si="953"/>
        <v>0</v>
      </c>
      <c r="Q6084" s="114">
        <f t="shared" ca="1" si="954"/>
        <v>0</v>
      </c>
    </row>
    <row r="6085" spans="1:17" x14ac:dyDescent="0.75">
      <c r="A6085" t="s">
        <v>6149</v>
      </c>
      <c r="B6085" t="s">
        <v>14909</v>
      </c>
      <c r="G6085" s="14">
        <v>6083</v>
      </c>
      <c r="H6085" s="14">
        <f t="shared" ca="1" si="950"/>
        <v>439.27300000000002</v>
      </c>
      <c r="I6085" s="117">
        <f t="shared" ca="1" si="951"/>
        <v>96.640060000000005</v>
      </c>
      <c r="J6085" s="113">
        <f t="shared" ca="1" si="952"/>
        <v>68.648298816568058</v>
      </c>
      <c r="K6085" s="113">
        <f t="shared" ca="1" si="955"/>
        <v>27.991761183431947</v>
      </c>
      <c r="L6085" s="113">
        <f t="shared" ca="1" si="956"/>
        <v>27.991761183431947</v>
      </c>
      <c r="M6085" s="113">
        <f t="shared" ref="M6085:M6148" ca="1" si="957">IF(AND((L6085+M6084)&lt;$M$3,(L6085+M6084)&gt;0),(L6085+M6084),IF((L6085+M6084)&gt;$M$3,$M$3,0))</f>
        <v>39.863113727810628</v>
      </c>
      <c r="N6085" s="113">
        <f t="shared" ref="N6085:N6148" ca="1" si="958">IF((M6084-M6085)&gt;0,(M6084-M6085),0)</f>
        <v>0</v>
      </c>
      <c r="O6085" s="14">
        <f t="shared" ref="O6085:O6148" ca="1" si="959">IF((M6084-M6085)&lt;0,(M6085-M6084),0)</f>
        <v>27.991761183431947</v>
      </c>
      <c r="P6085" s="113">
        <f t="shared" ca="1" si="953"/>
        <v>0</v>
      </c>
      <c r="Q6085" s="114">
        <f t="shared" ca="1" si="954"/>
        <v>0</v>
      </c>
    </row>
    <row r="6086" spans="1:17" x14ac:dyDescent="0.75">
      <c r="A6086" t="s">
        <v>6150</v>
      </c>
      <c r="B6086" t="s">
        <v>14910</v>
      </c>
      <c r="G6086" s="14">
        <v>6084</v>
      </c>
      <c r="H6086" s="14">
        <f t="shared" ca="1" si="950"/>
        <v>460.23500000000001</v>
      </c>
      <c r="I6086" s="117">
        <f t="shared" ca="1" si="951"/>
        <v>101.2517</v>
      </c>
      <c r="J6086" s="113">
        <f t="shared" ca="1" si="952"/>
        <v>63.794378698224854</v>
      </c>
      <c r="K6086" s="113">
        <f t="shared" ca="1" si="955"/>
        <v>37.457321301775146</v>
      </c>
      <c r="L6086" s="113">
        <f t="shared" ca="1" si="956"/>
        <v>37.457321301775146</v>
      </c>
      <c r="M6086" s="113">
        <f t="shared" ca="1" si="957"/>
        <v>77.320435029585781</v>
      </c>
      <c r="N6086" s="113">
        <f t="shared" ca="1" si="958"/>
        <v>0</v>
      </c>
      <c r="O6086" s="14">
        <f t="shared" ca="1" si="959"/>
        <v>37.457321301775153</v>
      </c>
      <c r="P6086" s="113">
        <f t="shared" ca="1" si="953"/>
        <v>0</v>
      </c>
      <c r="Q6086" s="114">
        <f t="shared" ca="1" si="954"/>
        <v>0</v>
      </c>
    </row>
    <row r="6087" spans="1:17" x14ac:dyDescent="0.75">
      <c r="A6087" t="s">
        <v>6151</v>
      </c>
      <c r="B6087" t="s">
        <v>14911</v>
      </c>
      <c r="G6087" s="14">
        <v>6085</v>
      </c>
      <c r="H6087" s="14">
        <f t="shared" ca="1" si="950"/>
        <v>460.072</v>
      </c>
      <c r="I6087" s="117">
        <f t="shared" ca="1" si="951"/>
        <v>101.21584</v>
      </c>
      <c r="J6087" s="113">
        <f t="shared" ca="1" si="952"/>
        <v>65.874630177514803</v>
      </c>
      <c r="K6087" s="113">
        <f t="shared" ca="1" si="955"/>
        <v>35.341209822485197</v>
      </c>
      <c r="L6087" s="113">
        <f t="shared" ca="1" si="956"/>
        <v>35.341209822485197</v>
      </c>
      <c r="M6087" s="113">
        <f t="shared" ca="1" si="957"/>
        <v>112.66164485207098</v>
      </c>
      <c r="N6087" s="113">
        <f t="shared" ca="1" si="958"/>
        <v>0</v>
      </c>
      <c r="O6087" s="14">
        <f t="shared" ca="1" si="959"/>
        <v>35.341209822485197</v>
      </c>
      <c r="P6087" s="113">
        <f t="shared" ca="1" si="953"/>
        <v>0</v>
      </c>
      <c r="Q6087" s="114">
        <f t="shared" ca="1" si="954"/>
        <v>0</v>
      </c>
    </row>
    <row r="6088" spans="1:17" x14ac:dyDescent="0.75">
      <c r="A6088" t="s">
        <v>6152</v>
      </c>
      <c r="B6088" t="s">
        <v>14912</v>
      </c>
      <c r="G6088" s="14">
        <v>6086</v>
      </c>
      <c r="H6088" s="14">
        <f t="shared" ca="1" si="950"/>
        <v>403.37799999999999</v>
      </c>
      <c r="I6088" s="117">
        <f t="shared" ca="1" si="951"/>
        <v>88.743160000000003</v>
      </c>
      <c r="J6088" s="113">
        <f t="shared" ca="1" si="952"/>
        <v>69.341715976331372</v>
      </c>
      <c r="K6088" s="113">
        <f t="shared" ca="1" si="955"/>
        <v>19.401444023668631</v>
      </c>
      <c r="L6088" s="113">
        <f t="shared" ca="1" si="956"/>
        <v>19.401444023668631</v>
      </c>
      <c r="M6088" s="113">
        <f t="shared" ca="1" si="957"/>
        <v>132.0630888757396</v>
      </c>
      <c r="N6088" s="113">
        <f t="shared" ca="1" si="958"/>
        <v>0</v>
      </c>
      <c r="O6088" s="14">
        <f t="shared" ca="1" si="959"/>
        <v>19.401444023668617</v>
      </c>
      <c r="P6088" s="113">
        <f t="shared" ca="1" si="953"/>
        <v>0</v>
      </c>
      <c r="Q6088" s="114">
        <f t="shared" ca="1" si="954"/>
        <v>-1.4210854715202004E-14</v>
      </c>
    </row>
    <row r="6089" spans="1:17" x14ac:dyDescent="0.75">
      <c r="A6089" t="s">
        <v>6153</v>
      </c>
      <c r="B6089" t="s">
        <v>14913</v>
      </c>
      <c r="G6089" s="14">
        <v>6087</v>
      </c>
      <c r="H6089" s="14">
        <f t="shared" ca="1" si="950"/>
        <v>299.346</v>
      </c>
      <c r="I6089" s="117">
        <f t="shared" ca="1" si="951"/>
        <v>65.856120000000004</v>
      </c>
      <c r="J6089" s="113">
        <f t="shared" ca="1" si="952"/>
        <v>70.728550295858</v>
      </c>
      <c r="K6089" s="113">
        <f t="shared" ca="1" si="955"/>
        <v>0</v>
      </c>
      <c r="L6089" s="113">
        <f t="shared" ca="1" si="956"/>
        <v>-4.8724302958579955</v>
      </c>
      <c r="M6089" s="113">
        <f t="shared" ca="1" si="957"/>
        <v>127.1906585798816</v>
      </c>
      <c r="N6089" s="113">
        <f t="shared" ca="1" si="958"/>
        <v>4.8724302958579955</v>
      </c>
      <c r="O6089" s="14">
        <f t="shared" ca="1" si="959"/>
        <v>0</v>
      </c>
      <c r="P6089" s="113">
        <f t="shared" ca="1" si="953"/>
        <v>0</v>
      </c>
      <c r="Q6089" s="114">
        <f t="shared" ca="1" si="954"/>
        <v>0</v>
      </c>
    </row>
    <row r="6090" spans="1:17" x14ac:dyDescent="0.75">
      <c r="A6090" t="s">
        <v>6154</v>
      </c>
      <c r="B6090" t="s">
        <v>14914</v>
      </c>
      <c r="G6090" s="14">
        <v>6088</v>
      </c>
      <c r="H6090" s="14">
        <f t="shared" ca="1" si="950"/>
        <v>194.203</v>
      </c>
      <c r="I6090" s="117">
        <f t="shared" ca="1" si="951"/>
        <v>42.72466</v>
      </c>
      <c r="J6090" s="113">
        <f t="shared" ca="1" si="952"/>
        <v>71.421967455621314</v>
      </c>
      <c r="K6090" s="113">
        <f t="shared" ca="1" si="955"/>
        <v>0</v>
      </c>
      <c r="L6090" s="113">
        <f t="shared" ca="1" si="956"/>
        <v>-28.697307455621313</v>
      </c>
      <c r="M6090" s="113">
        <f t="shared" ca="1" si="957"/>
        <v>98.493351124260286</v>
      </c>
      <c r="N6090" s="113">
        <f t="shared" ca="1" si="958"/>
        <v>28.697307455621313</v>
      </c>
      <c r="O6090" s="14">
        <f t="shared" ca="1" si="959"/>
        <v>0</v>
      </c>
      <c r="P6090" s="113">
        <f t="shared" ca="1" si="953"/>
        <v>0</v>
      </c>
      <c r="Q6090" s="114">
        <f t="shared" ca="1" si="954"/>
        <v>0</v>
      </c>
    </row>
    <row r="6091" spans="1:17" x14ac:dyDescent="0.75">
      <c r="A6091" t="s">
        <v>6155</v>
      </c>
      <c r="B6091" t="s">
        <v>14915</v>
      </c>
      <c r="G6091" s="14">
        <v>6089</v>
      </c>
      <c r="H6091" s="14">
        <f t="shared" ca="1" si="950"/>
        <v>113.425</v>
      </c>
      <c r="I6091" s="117">
        <f t="shared" ca="1" si="951"/>
        <v>24.953499999999998</v>
      </c>
      <c r="J6091" s="113">
        <f t="shared" ca="1" si="952"/>
        <v>72.808801775147941</v>
      </c>
      <c r="K6091" s="113">
        <f t="shared" ca="1" si="955"/>
        <v>0</v>
      </c>
      <c r="L6091" s="113">
        <f t="shared" ca="1" si="956"/>
        <v>-47.855301775147943</v>
      </c>
      <c r="M6091" s="113">
        <f t="shared" ca="1" si="957"/>
        <v>50.638049349112343</v>
      </c>
      <c r="N6091" s="113">
        <f t="shared" ca="1" si="958"/>
        <v>47.855301775147943</v>
      </c>
      <c r="O6091" s="14">
        <f t="shared" ca="1" si="959"/>
        <v>0</v>
      </c>
      <c r="P6091" s="113">
        <f t="shared" ca="1" si="953"/>
        <v>0</v>
      </c>
      <c r="Q6091" s="114">
        <f t="shared" ca="1" si="954"/>
        <v>0</v>
      </c>
    </row>
    <row r="6092" spans="1:17" x14ac:dyDescent="0.75">
      <c r="A6092" t="s">
        <v>6156</v>
      </c>
      <c r="B6092" t="s">
        <v>14916</v>
      </c>
      <c r="G6092" s="14">
        <v>6090</v>
      </c>
      <c r="H6092" s="14">
        <f t="shared" ca="1" si="950"/>
        <v>18.559999999999999</v>
      </c>
      <c r="I6092" s="117">
        <f t="shared" ca="1" si="951"/>
        <v>4.0831999999999997</v>
      </c>
      <c r="J6092" s="113">
        <f t="shared" ca="1" si="952"/>
        <v>58.940458579881664</v>
      </c>
      <c r="K6092" s="113">
        <f t="shared" ca="1" si="955"/>
        <v>0</v>
      </c>
      <c r="L6092" s="113">
        <f t="shared" ca="1" si="956"/>
        <v>-54.857258579881666</v>
      </c>
      <c r="M6092" s="113">
        <f t="shared" ca="1" si="957"/>
        <v>0</v>
      </c>
      <c r="N6092" s="113">
        <f t="shared" ca="1" si="958"/>
        <v>50.638049349112343</v>
      </c>
      <c r="O6092" s="14">
        <f t="shared" ca="1" si="959"/>
        <v>0</v>
      </c>
      <c r="P6092" s="113">
        <f t="shared" ca="1" si="953"/>
        <v>4.219209230769323</v>
      </c>
      <c r="Q6092" s="114">
        <f t="shared" ca="1" si="954"/>
        <v>0</v>
      </c>
    </row>
    <row r="6093" spans="1:17" x14ac:dyDescent="0.75">
      <c r="A6093" t="s">
        <v>6157</v>
      </c>
      <c r="B6093" t="s">
        <v>14917</v>
      </c>
      <c r="G6093" s="14">
        <v>6091</v>
      </c>
      <c r="H6093" s="14">
        <f t="shared" ca="1" si="950"/>
        <v>0</v>
      </c>
      <c r="I6093" s="117">
        <f t="shared" ca="1" si="951"/>
        <v>0</v>
      </c>
      <c r="J6093" s="113">
        <f t="shared" ca="1" si="952"/>
        <v>48.539201183431956</v>
      </c>
      <c r="K6093" s="113">
        <f t="shared" ca="1" si="955"/>
        <v>0</v>
      </c>
      <c r="L6093" s="113">
        <f t="shared" ca="1" si="956"/>
        <v>-48.539201183431956</v>
      </c>
      <c r="M6093" s="113">
        <f t="shared" ca="1" si="957"/>
        <v>0</v>
      </c>
      <c r="N6093" s="113">
        <f t="shared" ca="1" si="958"/>
        <v>0</v>
      </c>
      <c r="O6093" s="14">
        <f t="shared" ca="1" si="959"/>
        <v>0</v>
      </c>
      <c r="P6093" s="113">
        <f t="shared" ca="1" si="953"/>
        <v>48.539201183431956</v>
      </c>
      <c r="Q6093" s="114">
        <f t="shared" ca="1" si="954"/>
        <v>0</v>
      </c>
    </row>
    <row r="6094" spans="1:17" x14ac:dyDescent="0.75">
      <c r="A6094" t="s">
        <v>6158</v>
      </c>
      <c r="B6094" t="s">
        <v>14918</v>
      </c>
      <c r="G6094" s="14">
        <v>6092</v>
      </c>
      <c r="H6094" s="14">
        <f t="shared" ca="1" si="950"/>
        <v>0</v>
      </c>
      <c r="I6094" s="117">
        <f t="shared" ca="1" si="951"/>
        <v>0</v>
      </c>
      <c r="J6094" s="113">
        <f t="shared" ca="1" si="952"/>
        <v>38.137943786982255</v>
      </c>
      <c r="K6094" s="113">
        <f t="shared" ca="1" si="955"/>
        <v>0</v>
      </c>
      <c r="L6094" s="113">
        <f t="shared" ca="1" si="956"/>
        <v>-38.137943786982255</v>
      </c>
      <c r="M6094" s="113">
        <f t="shared" ca="1" si="957"/>
        <v>0</v>
      </c>
      <c r="N6094" s="113">
        <f t="shared" ca="1" si="958"/>
        <v>0</v>
      </c>
      <c r="O6094" s="14">
        <f t="shared" ca="1" si="959"/>
        <v>0</v>
      </c>
      <c r="P6094" s="113">
        <f t="shared" ca="1" si="953"/>
        <v>38.137943786982255</v>
      </c>
      <c r="Q6094" s="114">
        <f t="shared" ca="1" si="954"/>
        <v>0</v>
      </c>
    </row>
    <row r="6095" spans="1:17" x14ac:dyDescent="0.75">
      <c r="A6095" t="s">
        <v>6159</v>
      </c>
      <c r="B6095" t="s">
        <v>14919</v>
      </c>
      <c r="G6095" s="14">
        <v>6093</v>
      </c>
      <c r="H6095" s="14">
        <f t="shared" ca="1" si="950"/>
        <v>0</v>
      </c>
      <c r="I6095" s="117">
        <f t="shared" ca="1" si="951"/>
        <v>0</v>
      </c>
      <c r="J6095" s="113">
        <f t="shared" ca="1" si="952"/>
        <v>24.269600591715978</v>
      </c>
      <c r="K6095" s="113">
        <f t="shared" ca="1" si="955"/>
        <v>0</v>
      </c>
      <c r="L6095" s="113">
        <f t="shared" ca="1" si="956"/>
        <v>-24.269600591715978</v>
      </c>
      <c r="M6095" s="113">
        <f t="shared" ca="1" si="957"/>
        <v>0</v>
      </c>
      <c r="N6095" s="113">
        <f t="shared" ca="1" si="958"/>
        <v>0</v>
      </c>
      <c r="O6095" s="14">
        <f t="shared" ca="1" si="959"/>
        <v>0</v>
      </c>
      <c r="P6095" s="113">
        <f t="shared" ca="1" si="953"/>
        <v>24.269600591715978</v>
      </c>
      <c r="Q6095" s="114">
        <f t="shared" ca="1" si="954"/>
        <v>0</v>
      </c>
    </row>
    <row r="6096" spans="1:17" x14ac:dyDescent="0.75">
      <c r="A6096" t="s">
        <v>6160</v>
      </c>
      <c r="B6096" t="s">
        <v>14920</v>
      </c>
      <c r="G6096" s="14">
        <v>6094</v>
      </c>
      <c r="H6096" s="14">
        <f t="shared" ca="1" si="950"/>
        <v>0</v>
      </c>
      <c r="I6096" s="117">
        <f t="shared" ca="1" si="951"/>
        <v>0</v>
      </c>
      <c r="J6096" s="113">
        <f t="shared" ca="1" si="952"/>
        <v>13.868343195266274</v>
      </c>
      <c r="K6096" s="113">
        <f t="shared" ca="1" si="955"/>
        <v>0</v>
      </c>
      <c r="L6096" s="113">
        <f t="shared" ca="1" si="956"/>
        <v>-13.868343195266274</v>
      </c>
      <c r="M6096" s="113">
        <f t="shared" ca="1" si="957"/>
        <v>0</v>
      </c>
      <c r="N6096" s="113">
        <f t="shared" ca="1" si="958"/>
        <v>0</v>
      </c>
      <c r="O6096" s="14">
        <f t="shared" ca="1" si="959"/>
        <v>0</v>
      </c>
      <c r="P6096" s="113">
        <f t="shared" ca="1" si="953"/>
        <v>13.868343195266274</v>
      </c>
      <c r="Q6096" s="114">
        <f t="shared" ca="1" si="954"/>
        <v>0</v>
      </c>
    </row>
    <row r="6097" spans="1:17" x14ac:dyDescent="0.75">
      <c r="A6097" t="s">
        <v>6161</v>
      </c>
      <c r="B6097" t="s">
        <v>14921</v>
      </c>
      <c r="G6097" s="14">
        <v>6095</v>
      </c>
      <c r="H6097" s="14">
        <f t="shared" ca="1" si="950"/>
        <v>0</v>
      </c>
      <c r="I6097" s="117">
        <f t="shared" ca="1" si="951"/>
        <v>0</v>
      </c>
      <c r="J6097" s="113">
        <f t="shared" ca="1" si="952"/>
        <v>13.868343195266274</v>
      </c>
      <c r="K6097" s="113">
        <f t="shared" ca="1" si="955"/>
        <v>0</v>
      </c>
      <c r="L6097" s="113">
        <f t="shared" ca="1" si="956"/>
        <v>-13.868343195266274</v>
      </c>
      <c r="M6097" s="113">
        <f t="shared" ca="1" si="957"/>
        <v>0</v>
      </c>
      <c r="N6097" s="113">
        <f t="shared" ca="1" si="958"/>
        <v>0</v>
      </c>
      <c r="O6097" s="14">
        <f t="shared" ca="1" si="959"/>
        <v>0</v>
      </c>
      <c r="P6097" s="113">
        <f t="shared" ca="1" si="953"/>
        <v>13.868343195266274</v>
      </c>
      <c r="Q6097" s="114">
        <f t="shared" ca="1" si="954"/>
        <v>0</v>
      </c>
    </row>
    <row r="6098" spans="1:17" x14ac:dyDescent="0.75">
      <c r="A6098" t="s">
        <v>6162</v>
      </c>
      <c r="B6098" t="s">
        <v>14922</v>
      </c>
      <c r="G6098" s="14">
        <v>6096</v>
      </c>
      <c r="H6098" s="14">
        <f t="shared" ca="1" si="950"/>
        <v>0</v>
      </c>
      <c r="I6098" s="117">
        <f t="shared" ca="1" si="951"/>
        <v>0</v>
      </c>
      <c r="J6098" s="113">
        <f t="shared" ca="1" si="952"/>
        <v>13.868343195266274</v>
      </c>
      <c r="K6098" s="113">
        <f t="shared" ca="1" si="955"/>
        <v>0</v>
      </c>
      <c r="L6098" s="113">
        <f t="shared" ca="1" si="956"/>
        <v>-13.868343195266274</v>
      </c>
      <c r="M6098" s="113">
        <f t="shared" ca="1" si="957"/>
        <v>0</v>
      </c>
      <c r="N6098" s="113">
        <f t="shared" ca="1" si="958"/>
        <v>0</v>
      </c>
      <c r="O6098" s="14">
        <f t="shared" ca="1" si="959"/>
        <v>0</v>
      </c>
      <c r="P6098" s="113">
        <f t="shared" ca="1" si="953"/>
        <v>13.868343195266274</v>
      </c>
      <c r="Q6098" s="114">
        <f t="shared" ca="1" si="954"/>
        <v>0</v>
      </c>
    </row>
    <row r="6099" spans="1:17" x14ac:dyDescent="0.75">
      <c r="A6099" t="s">
        <v>6163</v>
      </c>
      <c r="B6099" t="s">
        <v>14923</v>
      </c>
      <c r="G6099" s="14">
        <v>6097</v>
      </c>
      <c r="H6099" s="14">
        <f t="shared" ca="1" si="950"/>
        <v>0</v>
      </c>
      <c r="I6099" s="117">
        <f t="shared" ca="1" si="951"/>
        <v>0</v>
      </c>
      <c r="J6099" s="113">
        <f t="shared" ca="1" si="952"/>
        <v>13.868343195266274</v>
      </c>
      <c r="K6099" s="113">
        <f t="shared" ca="1" si="955"/>
        <v>0</v>
      </c>
      <c r="L6099" s="113">
        <f t="shared" ca="1" si="956"/>
        <v>-13.868343195266274</v>
      </c>
      <c r="M6099" s="113">
        <f t="shared" ca="1" si="957"/>
        <v>0</v>
      </c>
      <c r="N6099" s="113">
        <f t="shared" ca="1" si="958"/>
        <v>0</v>
      </c>
      <c r="O6099" s="14">
        <f t="shared" ca="1" si="959"/>
        <v>0</v>
      </c>
      <c r="P6099" s="113">
        <f t="shared" ca="1" si="953"/>
        <v>13.868343195266274</v>
      </c>
      <c r="Q6099" s="114">
        <f t="shared" ca="1" si="954"/>
        <v>0</v>
      </c>
    </row>
    <row r="6100" spans="1:17" x14ac:dyDescent="0.75">
      <c r="A6100" t="s">
        <v>6164</v>
      </c>
      <c r="B6100" t="s">
        <v>14924</v>
      </c>
      <c r="G6100" s="14">
        <v>6098</v>
      </c>
      <c r="H6100" s="14">
        <f t="shared" ca="1" si="950"/>
        <v>0</v>
      </c>
      <c r="I6100" s="117">
        <f t="shared" ca="1" si="951"/>
        <v>0</v>
      </c>
      <c r="J6100" s="113">
        <f t="shared" ca="1" si="952"/>
        <v>13.868343195266274</v>
      </c>
      <c r="K6100" s="113">
        <f t="shared" ca="1" si="955"/>
        <v>0</v>
      </c>
      <c r="L6100" s="113">
        <f t="shared" ca="1" si="956"/>
        <v>-13.868343195266274</v>
      </c>
      <c r="M6100" s="113">
        <f t="shared" ca="1" si="957"/>
        <v>0</v>
      </c>
      <c r="N6100" s="113">
        <f t="shared" ca="1" si="958"/>
        <v>0</v>
      </c>
      <c r="O6100" s="14">
        <f t="shared" ca="1" si="959"/>
        <v>0</v>
      </c>
      <c r="P6100" s="113">
        <f t="shared" ca="1" si="953"/>
        <v>13.868343195266274</v>
      </c>
      <c r="Q6100" s="114">
        <f t="shared" ca="1" si="954"/>
        <v>0</v>
      </c>
    </row>
    <row r="6101" spans="1:17" x14ac:dyDescent="0.75">
      <c r="A6101" t="s">
        <v>6165</v>
      </c>
      <c r="B6101" t="s">
        <v>14925</v>
      </c>
      <c r="G6101" s="14">
        <v>6099</v>
      </c>
      <c r="H6101" s="14">
        <f t="shared" ca="1" si="950"/>
        <v>0</v>
      </c>
      <c r="I6101" s="117">
        <f t="shared" ca="1" si="951"/>
        <v>0</v>
      </c>
      <c r="J6101" s="113">
        <f t="shared" ca="1" si="952"/>
        <v>13.868343195266274</v>
      </c>
      <c r="K6101" s="113">
        <f t="shared" ca="1" si="955"/>
        <v>0</v>
      </c>
      <c r="L6101" s="113">
        <f t="shared" ca="1" si="956"/>
        <v>-13.868343195266274</v>
      </c>
      <c r="M6101" s="113">
        <f t="shared" ca="1" si="957"/>
        <v>0</v>
      </c>
      <c r="N6101" s="113">
        <f t="shared" ca="1" si="958"/>
        <v>0</v>
      </c>
      <c r="O6101" s="14">
        <f t="shared" ca="1" si="959"/>
        <v>0</v>
      </c>
      <c r="P6101" s="113">
        <f t="shared" ca="1" si="953"/>
        <v>13.868343195266274</v>
      </c>
      <c r="Q6101" s="114">
        <f t="shared" ca="1" si="954"/>
        <v>0</v>
      </c>
    </row>
    <row r="6102" spans="1:17" x14ac:dyDescent="0.75">
      <c r="A6102" t="s">
        <v>6166</v>
      </c>
      <c r="B6102" t="s">
        <v>14926</v>
      </c>
      <c r="G6102" s="14">
        <v>6100</v>
      </c>
      <c r="H6102" s="14">
        <f t="shared" ca="1" si="950"/>
        <v>0</v>
      </c>
      <c r="I6102" s="117">
        <f t="shared" ca="1" si="951"/>
        <v>0</v>
      </c>
      <c r="J6102" s="113">
        <f t="shared" ca="1" si="952"/>
        <v>13.868343195266274</v>
      </c>
      <c r="K6102" s="113">
        <f t="shared" ca="1" si="955"/>
        <v>0</v>
      </c>
      <c r="L6102" s="113">
        <f t="shared" ca="1" si="956"/>
        <v>-13.868343195266274</v>
      </c>
      <c r="M6102" s="113">
        <f t="shared" ca="1" si="957"/>
        <v>0</v>
      </c>
      <c r="N6102" s="113">
        <f t="shared" ca="1" si="958"/>
        <v>0</v>
      </c>
      <c r="O6102" s="14">
        <f t="shared" ca="1" si="959"/>
        <v>0</v>
      </c>
      <c r="P6102" s="113">
        <f t="shared" ca="1" si="953"/>
        <v>13.868343195266274</v>
      </c>
      <c r="Q6102" s="114">
        <f t="shared" ca="1" si="954"/>
        <v>0</v>
      </c>
    </row>
    <row r="6103" spans="1:17" x14ac:dyDescent="0.75">
      <c r="A6103" t="s">
        <v>6167</v>
      </c>
      <c r="B6103" t="s">
        <v>14927</v>
      </c>
      <c r="G6103" s="14">
        <v>6101</v>
      </c>
      <c r="H6103" s="14">
        <f t="shared" ca="1" si="950"/>
        <v>0</v>
      </c>
      <c r="I6103" s="117">
        <f t="shared" ca="1" si="951"/>
        <v>0</v>
      </c>
      <c r="J6103" s="113">
        <f t="shared" ca="1" si="952"/>
        <v>20.802514792899409</v>
      </c>
      <c r="K6103" s="113">
        <f t="shared" ca="1" si="955"/>
        <v>0</v>
      </c>
      <c r="L6103" s="113">
        <f t="shared" ca="1" si="956"/>
        <v>-20.802514792899409</v>
      </c>
      <c r="M6103" s="113">
        <f t="shared" ca="1" si="957"/>
        <v>0</v>
      </c>
      <c r="N6103" s="113">
        <f t="shared" ca="1" si="958"/>
        <v>0</v>
      </c>
      <c r="O6103" s="14">
        <f t="shared" ca="1" si="959"/>
        <v>0</v>
      </c>
      <c r="P6103" s="113">
        <f t="shared" ca="1" si="953"/>
        <v>20.802514792899409</v>
      </c>
      <c r="Q6103" s="114">
        <f t="shared" ca="1" si="954"/>
        <v>0</v>
      </c>
    </row>
    <row r="6104" spans="1:17" x14ac:dyDescent="0.75">
      <c r="A6104" t="s">
        <v>6168</v>
      </c>
      <c r="B6104" t="s">
        <v>14928</v>
      </c>
      <c r="G6104" s="14">
        <v>6102</v>
      </c>
      <c r="H6104" s="14">
        <f t="shared" ca="1" si="950"/>
        <v>12.974</v>
      </c>
      <c r="I6104" s="117">
        <f t="shared" ca="1" si="951"/>
        <v>2.8542800000000002</v>
      </c>
      <c r="J6104" s="113">
        <f t="shared" ca="1" si="952"/>
        <v>31.203772189349117</v>
      </c>
      <c r="K6104" s="113">
        <f t="shared" ca="1" si="955"/>
        <v>0</v>
      </c>
      <c r="L6104" s="113">
        <f t="shared" ca="1" si="956"/>
        <v>-28.349492189349117</v>
      </c>
      <c r="M6104" s="113">
        <f t="shared" ca="1" si="957"/>
        <v>0</v>
      </c>
      <c r="N6104" s="113">
        <f t="shared" ca="1" si="958"/>
        <v>0</v>
      </c>
      <c r="O6104" s="14">
        <f t="shared" ca="1" si="959"/>
        <v>0</v>
      </c>
      <c r="P6104" s="113">
        <f t="shared" ca="1" si="953"/>
        <v>28.349492189349117</v>
      </c>
      <c r="Q6104" s="114">
        <f t="shared" ca="1" si="954"/>
        <v>0</v>
      </c>
    </row>
    <row r="6105" spans="1:17" x14ac:dyDescent="0.75">
      <c r="A6105" t="s">
        <v>6169</v>
      </c>
      <c r="B6105" t="s">
        <v>14929</v>
      </c>
      <c r="G6105" s="14">
        <v>6103</v>
      </c>
      <c r="H6105" s="14">
        <f t="shared" ca="1" si="950"/>
        <v>113.717</v>
      </c>
      <c r="I6105" s="117">
        <f t="shared" ca="1" si="951"/>
        <v>25.01774</v>
      </c>
      <c r="J6105" s="113">
        <f t="shared" ca="1" si="952"/>
        <v>40.21819526627219</v>
      </c>
      <c r="K6105" s="113">
        <f t="shared" ca="1" si="955"/>
        <v>0</v>
      </c>
      <c r="L6105" s="113">
        <f t="shared" ca="1" si="956"/>
        <v>-15.20045526627219</v>
      </c>
      <c r="M6105" s="113">
        <f t="shared" ca="1" si="957"/>
        <v>0</v>
      </c>
      <c r="N6105" s="113">
        <f t="shared" ca="1" si="958"/>
        <v>0</v>
      </c>
      <c r="O6105" s="14">
        <f t="shared" ca="1" si="959"/>
        <v>0</v>
      </c>
      <c r="P6105" s="113">
        <f t="shared" ca="1" si="953"/>
        <v>15.20045526627219</v>
      </c>
      <c r="Q6105" s="114">
        <f t="shared" ca="1" si="954"/>
        <v>0</v>
      </c>
    </row>
    <row r="6106" spans="1:17" x14ac:dyDescent="0.75">
      <c r="A6106" t="s">
        <v>6170</v>
      </c>
      <c r="B6106" t="s">
        <v>14930</v>
      </c>
      <c r="G6106" s="14">
        <v>6104</v>
      </c>
      <c r="H6106" s="14">
        <f t="shared" ca="1" si="950"/>
        <v>228.63800000000001</v>
      </c>
      <c r="I6106" s="117">
        <f t="shared" ca="1" si="951"/>
        <v>50.300360000000005</v>
      </c>
      <c r="J6106" s="113">
        <f t="shared" ca="1" si="952"/>
        <v>48.539201183431956</v>
      </c>
      <c r="K6106" s="113">
        <f t="shared" ca="1" si="955"/>
        <v>1.7611588165680487</v>
      </c>
      <c r="L6106" s="113">
        <f t="shared" ca="1" si="956"/>
        <v>1.7611588165680487</v>
      </c>
      <c r="M6106" s="113">
        <f t="shared" ca="1" si="957"/>
        <v>1.7611588165680487</v>
      </c>
      <c r="N6106" s="113">
        <f t="shared" ca="1" si="958"/>
        <v>0</v>
      </c>
      <c r="O6106" s="14">
        <f t="shared" ca="1" si="959"/>
        <v>1.7611588165680487</v>
      </c>
      <c r="P6106" s="113">
        <f t="shared" ca="1" si="953"/>
        <v>0</v>
      </c>
      <c r="Q6106" s="114">
        <f t="shared" ca="1" si="954"/>
        <v>0</v>
      </c>
    </row>
    <row r="6107" spans="1:17" x14ac:dyDescent="0.75">
      <c r="A6107" t="s">
        <v>6171</v>
      </c>
      <c r="B6107" t="s">
        <v>14931</v>
      </c>
      <c r="G6107" s="14">
        <v>6105</v>
      </c>
      <c r="H6107" s="14">
        <f t="shared" ca="1" si="950"/>
        <v>288.3</v>
      </c>
      <c r="I6107" s="117">
        <f t="shared" ca="1" si="951"/>
        <v>63.426000000000002</v>
      </c>
      <c r="J6107" s="113">
        <f t="shared" ca="1" si="952"/>
        <v>58.940458579881664</v>
      </c>
      <c r="K6107" s="113">
        <f t="shared" ca="1" si="955"/>
        <v>4.4855414201183379</v>
      </c>
      <c r="L6107" s="113">
        <f t="shared" ca="1" si="956"/>
        <v>4.4855414201183379</v>
      </c>
      <c r="M6107" s="113">
        <f t="shared" ca="1" si="957"/>
        <v>6.2467002366863866</v>
      </c>
      <c r="N6107" s="113">
        <f t="shared" ca="1" si="958"/>
        <v>0</v>
      </c>
      <c r="O6107" s="14">
        <f t="shared" ca="1" si="959"/>
        <v>4.4855414201183379</v>
      </c>
      <c r="P6107" s="113">
        <f t="shared" ca="1" si="953"/>
        <v>0</v>
      </c>
      <c r="Q6107" s="114">
        <f t="shared" ca="1" si="954"/>
        <v>0</v>
      </c>
    </row>
    <row r="6108" spans="1:17" x14ac:dyDescent="0.75">
      <c r="A6108" t="s">
        <v>6172</v>
      </c>
      <c r="B6108" t="s">
        <v>14932</v>
      </c>
      <c r="G6108" s="14">
        <v>6106</v>
      </c>
      <c r="H6108" s="14">
        <f t="shared" ca="1" si="950"/>
        <v>237.238</v>
      </c>
      <c r="I6108" s="117">
        <f t="shared" ca="1" si="951"/>
        <v>52.192360000000001</v>
      </c>
      <c r="J6108" s="113">
        <f t="shared" ca="1" si="952"/>
        <v>71.421967455621314</v>
      </c>
      <c r="K6108" s="113">
        <f t="shared" ca="1" si="955"/>
        <v>0</v>
      </c>
      <c r="L6108" s="113">
        <f t="shared" ca="1" si="956"/>
        <v>-19.229607455621313</v>
      </c>
      <c r="M6108" s="113">
        <f t="shared" ca="1" si="957"/>
        <v>0</v>
      </c>
      <c r="N6108" s="113">
        <f t="shared" ca="1" si="958"/>
        <v>6.2467002366863866</v>
      </c>
      <c r="O6108" s="14">
        <f t="shared" ca="1" si="959"/>
        <v>0</v>
      </c>
      <c r="P6108" s="113">
        <f t="shared" ca="1" si="953"/>
        <v>12.982907218934926</v>
      </c>
      <c r="Q6108" s="114">
        <f t="shared" ca="1" si="954"/>
        <v>0</v>
      </c>
    </row>
    <row r="6109" spans="1:17" x14ac:dyDescent="0.75">
      <c r="A6109" t="s">
        <v>6173</v>
      </c>
      <c r="B6109" t="s">
        <v>14933</v>
      </c>
      <c r="G6109" s="14">
        <v>6107</v>
      </c>
      <c r="H6109" s="14">
        <f t="shared" ca="1" si="950"/>
        <v>223.34200000000001</v>
      </c>
      <c r="I6109" s="117">
        <f t="shared" ca="1" si="951"/>
        <v>49.135240000000003</v>
      </c>
      <c r="J6109" s="113">
        <f t="shared" ca="1" si="952"/>
        <v>68.648298816568058</v>
      </c>
      <c r="K6109" s="113">
        <f t="shared" ca="1" si="955"/>
        <v>0</v>
      </c>
      <c r="L6109" s="113">
        <f t="shared" ca="1" si="956"/>
        <v>-19.513058816568055</v>
      </c>
      <c r="M6109" s="113">
        <f t="shared" ca="1" si="957"/>
        <v>0</v>
      </c>
      <c r="N6109" s="113">
        <f t="shared" ca="1" si="958"/>
        <v>0</v>
      </c>
      <c r="O6109" s="14">
        <f t="shared" ca="1" si="959"/>
        <v>0</v>
      </c>
      <c r="P6109" s="113">
        <f t="shared" ca="1" si="953"/>
        <v>19.513058816568055</v>
      </c>
      <c r="Q6109" s="114">
        <f t="shared" ca="1" si="954"/>
        <v>0</v>
      </c>
    </row>
    <row r="6110" spans="1:17" x14ac:dyDescent="0.75">
      <c r="A6110" t="s">
        <v>6174</v>
      </c>
      <c r="B6110" t="s">
        <v>14934</v>
      </c>
      <c r="G6110" s="14">
        <v>6108</v>
      </c>
      <c r="H6110" s="14">
        <f t="shared" ca="1" si="950"/>
        <v>178.465</v>
      </c>
      <c r="I6110" s="117">
        <f t="shared" ca="1" si="951"/>
        <v>39.262300000000003</v>
      </c>
      <c r="J6110" s="113">
        <f t="shared" ca="1" si="952"/>
        <v>63.794378698224854</v>
      </c>
      <c r="K6110" s="113">
        <f t="shared" ca="1" si="955"/>
        <v>0</v>
      </c>
      <c r="L6110" s="113">
        <f t="shared" ca="1" si="956"/>
        <v>-24.532078698224851</v>
      </c>
      <c r="M6110" s="113">
        <f t="shared" ca="1" si="957"/>
        <v>0</v>
      </c>
      <c r="N6110" s="113">
        <f t="shared" ca="1" si="958"/>
        <v>0</v>
      </c>
      <c r="O6110" s="14">
        <f t="shared" ca="1" si="959"/>
        <v>0</v>
      </c>
      <c r="P6110" s="113">
        <f t="shared" ca="1" si="953"/>
        <v>24.532078698224851</v>
      </c>
      <c r="Q6110" s="114">
        <f t="shared" ca="1" si="954"/>
        <v>0</v>
      </c>
    </row>
    <row r="6111" spans="1:17" x14ac:dyDescent="0.75">
      <c r="A6111" t="s">
        <v>6175</v>
      </c>
      <c r="B6111" t="s">
        <v>14935</v>
      </c>
      <c r="G6111" s="14">
        <v>6109</v>
      </c>
      <c r="H6111" s="14">
        <f t="shared" ca="1" si="950"/>
        <v>118.69499999999999</v>
      </c>
      <c r="I6111" s="117">
        <f t="shared" ca="1" si="951"/>
        <v>26.1129</v>
      </c>
      <c r="J6111" s="113">
        <f t="shared" ca="1" si="952"/>
        <v>65.874630177514803</v>
      </c>
      <c r="K6111" s="113">
        <f t="shared" ca="1" si="955"/>
        <v>0</v>
      </c>
      <c r="L6111" s="113">
        <f t="shared" ca="1" si="956"/>
        <v>-39.761730177514806</v>
      </c>
      <c r="M6111" s="113">
        <f t="shared" ca="1" si="957"/>
        <v>0</v>
      </c>
      <c r="N6111" s="113">
        <f t="shared" ca="1" si="958"/>
        <v>0</v>
      </c>
      <c r="O6111" s="14">
        <f t="shared" ca="1" si="959"/>
        <v>0</v>
      </c>
      <c r="P6111" s="113">
        <f t="shared" ca="1" si="953"/>
        <v>39.761730177514806</v>
      </c>
      <c r="Q6111" s="114">
        <f t="shared" ca="1" si="954"/>
        <v>0</v>
      </c>
    </row>
    <row r="6112" spans="1:17" x14ac:dyDescent="0.75">
      <c r="A6112" t="s">
        <v>6176</v>
      </c>
      <c r="B6112" t="s">
        <v>14936</v>
      </c>
      <c r="G6112" s="14">
        <v>6110</v>
      </c>
      <c r="H6112" s="14">
        <f t="shared" ca="1" si="950"/>
        <v>104.121</v>
      </c>
      <c r="I6112" s="117">
        <f t="shared" ca="1" si="951"/>
        <v>22.90662</v>
      </c>
      <c r="J6112" s="113">
        <f t="shared" ca="1" si="952"/>
        <v>69.341715976331372</v>
      </c>
      <c r="K6112" s="113">
        <f t="shared" ca="1" si="955"/>
        <v>0</v>
      </c>
      <c r="L6112" s="113">
        <f t="shared" ca="1" si="956"/>
        <v>-46.435095976331368</v>
      </c>
      <c r="M6112" s="113">
        <f t="shared" ca="1" si="957"/>
        <v>0</v>
      </c>
      <c r="N6112" s="113">
        <f t="shared" ca="1" si="958"/>
        <v>0</v>
      </c>
      <c r="O6112" s="14">
        <f t="shared" ca="1" si="959"/>
        <v>0</v>
      </c>
      <c r="P6112" s="113">
        <f t="shared" ca="1" si="953"/>
        <v>46.435095976331368</v>
      </c>
      <c r="Q6112" s="114">
        <f t="shared" ca="1" si="954"/>
        <v>0</v>
      </c>
    </row>
    <row r="6113" spans="1:17" x14ac:dyDescent="0.75">
      <c r="A6113" t="s">
        <v>6177</v>
      </c>
      <c r="B6113" t="s">
        <v>14937</v>
      </c>
      <c r="G6113" s="14">
        <v>6111</v>
      </c>
      <c r="H6113" s="14">
        <f t="shared" ca="1" si="950"/>
        <v>81.046999999999997</v>
      </c>
      <c r="I6113" s="117">
        <f t="shared" ca="1" si="951"/>
        <v>17.83034</v>
      </c>
      <c r="J6113" s="113">
        <f t="shared" ca="1" si="952"/>
        <v>70.728550295858</v>
      </c>
      <c r="K6113" s="113">
        <f t="shared" ca="1" si="955"/>
        <v>0</v>
      </c>
      <c r="L6113" s="113">
        <f t="shared" ca="1" si="956"/>
        <v>-52.898210295858</v>
      </c>
      <c r="M6113" s="113">
        <f t="shared" ca="1" si="957"/>
        <v>0</v>
      </c>
      <c r="N6113" s="113">
        <f t="shared" ca="1" si="958"/>
        <v>0</v>
      </c>
      <c r="O6113" s="14">
        <f t="shared" ca="1" si="959"/>
        <v>0</v>
      </c>
      <c r="P6113" s="113">
        <f t="shared" ca="1" si="953"/>
        <v>52.898210295858</v>
      </c>
      <c r="Q6113" s="114">
        <f t="shared" ca="1" si="954"/>
        <v>0</v>
      </c>
    </row>
    <row r="6114" spans="1:17" x14ac:dyDescent="0.75">
      <c r="A6114" t="s">
        <v>6178</v>
      </c>
      <c r="B6114" t="s">
        <v>14938</v>
      </c>
      <c r="G6114" s="14">
        <v>6112</v>
      </c>
      <c r="H6114" s="14">
        <f t="shared" ca="1" si="950"/>
        <v>53.896000000000001</v>
      </c>
      <c r="I6114" s="117">
        <f t="shared" ca="1" si="951"/>
        <v>11.85712</v>
      </c>
      <c r="J6114" s="113">
        <f t="shared" ca="1" si="952"/>
        <v>71.421967455621314</v>
      </c>
      <c r="K6114" s="113">
        <f t="shared" ca="1" si="955"/>
        <v>0</v>
      </c>
      <c r="L6114" s="113">
        <f t="shared" ca="1" si="956"/>
        <v>-59.564847455621312</v>
      </c>
      <c r="M6114" s="113">
        <f t="shared" ca="1" si="957"/>
        <v>0</v>
      </c>
      <c r="N6114" s="113">
        <f t="shared" ca="1" si="958"/>
        <v>0</v>
      </c>
      <c r="O6114" s="14">
        <f t="shared" ca="1" si="959"/>
        <v>0</v>
      </c>
      <c r="P6114" s="113">
        <f t="shared" ca="1" si="953"/>
        <v>59.564847455621312</v>
      </c>
      <c r="Q6114" s="114">
        <f t="shared" ca="1" si="954"/>
        <v>0</v>
      </c>
    </row>
    <row r="6115" spans="1:17" x14ac:dyDescent="0.75">
      <c r="A6115" t="s">
        <v>6179</v>
      </c>
      <c r="B6115" t="s">
        <v>14939</v>
      </c>
      <c r="G6115" s="14">
        <v>6113</v>
      </c>
      <c r="H6115" s="14">
        <f t="shared" ca="1" si="950"/>
        <v>36.198</v>
      </c>
      <c r="I6115" s="117">
        <f t="shared" ca="1" si="951"/>
        <v>7.9635600000000002</v>
      </c>
      <c r="J6115" s="113">
        <f t="shared" ca="1" si="952"/>
        <v>72.808801775147941</v>
      </c>
      <c r="K6115" s="113">
        <f t="shared" ca="1" si="955"/>
        <v>0</v>
      </c>
      <c r="L6115" s="113">
        <f t="shared" ca="1" si="956"/>
        <v>-64.84524177514794</v>
      </c>
      <c r="M6115" s="113">
        <f t="shared" ca="1" si="957"/>
        <v>0</v>
      </c>
      <c r="N6115" s="113">
        <f t="shared" ca="1" si="958"/>
        <v>0</v>
      </c>
      <c r="O6115" s="14">
        <f t="shared" ca="1" si="959"/>
        <v>0</v>
      </c>
      <c r="P6115" s="113">
        <f t="shared" ca="1" si="953"/>
        <v>64.84524177514794</v>
      </c>
      <c r="Q6115" s="114">
        <f t="shared" ca="1" si="954"/>
        <v>0</v>
      </c>
    </row>
    <row r="6116" spans="1:17" x14ac:dyDescent="0.75">
      <c r="A6116" t="s">
        <v>6180</v>
      </c>
      <c r="B6116" t="s">
        <v>14940</v>
      </c>
      <c r="G6116" s="14">
        <v>6114</v>
      </c>
      <c r="H6116" s="14">
        <f t="shared" ca="1" si="950"/>
        <v>7.4</v>
      </c>
      <c r="I6116" s="117">
        <f t="shared" ca="1" si="951"/>
        <v>1.6280000000000001</v>
      </c>
      <c r="J6116" s="113">
        <f t="shared" ca="1" si="952"/>
        <v>58.940458579881664</v>
      </c>
      <c r="K6116" s="113">
        <f t="shared" ca="1" si="955"/>
        <v>0</v>
      </c>
      <c r="L6116" s="113">
        <f t="shared" ca="1" si="956"/>
        <v>-57.312458579881664</v>
      </c>
      <c r="M6116" s="113">
        <f t="shared" ca="1" si="957"/>
        <v>0</v>
      </c>
      <c r="N6116" s="113">
        <f t="shared" ca="1" si="958"/>
        <v>0</v>
      </c>
      <c r="O6116" s="14">
        <f t="shared" ca="1" si="959"/>
        <v>0</v>
      </c>
      <c r="P6116" s="113">
        <f t="shared" ca="1" si="953"/>
        <v>57.312458579881664</v>
      </c>
      <c r="Q6116" s="114">
        <f t="shared" ca="1" si="954"/>
        <v>0</v>
      </c>
    </row>
    <row r="6117" spans="1:17" x14ac:dyDescent="0.75">
      <c r="A6117" t="s">
        <v>6181</v>
      </c>
      <c r="B6117" t="s">
        <v>14941</v>
      </c>
      <c r="G6117" s="14">
        <v>6115</v>
      </c>
      <c r="H6117" s="14">
        <f t="shared" ca="1" si="950"/>
        <v>0</v>
      </c>
      <c r="I6117" s="117">
        <f t="shared" ca="1" si="951"/>
        <v>0</v>
      </c>
      <c r="J6117" s="113">
        <f t="shared" ca="1" si="952"/>
        <v>48.539201183431956</v>
      </c>
      <c r="K6117" s="113">
        <f t="shared" ca="1" si="955"/>
        <v>0</v>
      </c>
      <c r="L6117" s="113">
        <f t="shared" ca="1" si="956"/>
        <v>-48.539201183431956</v>
      </c>
      <c r="M6117" s="113">
        <f t="shared" ca="1" si="957"/>
        <v>0</v>
      </c>
      <c r="N6117" s="113">
        <f t="shared" ca="1" si="958"/>
        <v>0</v>
      </c>
      <c r="O6117" s="14">
        <f t="shared" ca="1" si="959"/>
        <v>0</v>
      </c>
      <c r="P6117" s="113">
        <f t="shared" ca="1" si="953"/>
        <v>48.539201183431956</v>
      </c>
      <c r="Q6117" s="114">
        <f t="shared" ca="1" si="954"/>
        <v>0</v>
      </c>
    </row>
    <row r="6118" spans="1:17" x14ac:dyDescent="0.75">
      <c r="A6118" t="s">
        <v>6182</v>
      </c>
      <c r="B6118" t="s">
        <v>14942</v>
      </c>
      <c r="G6118" s="14">
        <v>6116</v>
      </c>
      <c r="H6118" s="14">
        <f t="shared" ca="1" si="950"/>
        <v>0</v>
      </c>
      <c r="I6118" s="117">
        <f t="shared" ca="1" si="951"/>
        <v>0</v>
      </c>
      <c r="J6118" s="113">
        <f t="shared" ca="1" si="952"/>
        <v>38.137943786982255</v>
      </c>
      <c r="K6118" s="113">
        <f t="shared" ca="1" si="955"/>
        <v>0</v>
      </c>
      <c r="L6118" s="113">
        <f t="shared" ca="1" si="956"/>
        <v>-38.137943786982255</v>
      </c>
      <c r="M6118" s="113">
        <f t="shared" ca="1" si="957"/>
        <v>0</v>
      </c>
      <c r="N6118" s="113">
        <f t="shared" ca="1" si="958"/>
        <v>0</v>
      </c>
      <c r="O6118" s="14">
        <f t="shared" ca="1" si="959"/>
        <v>0</v>
      </c>
      <c r="P6118" s="113">
        <f t="shared" ca="1" si="953"/>
        <v>38.137943786982255</v>
      </c>
      <c r="Q6118" s="114">
        <f t="shared" ca="1" si="954"/>
        <v>0</v>
      </c>
    </row>
    <row r="6119" spans="1:17" x14ac:dyDescent="0.75">
      <c r="A6119" t="s">
        <v>6183</v>
      </c>
      <c r="B6119" t="s">
        <v>14943</v>
      </c>
      <c r="G6119" s="14">
        <v>6117</v>
      </c>
      <c r="H6119" s="14">
        <f t="shared" ca="1" si="950"/>
        <v>0</v>
      </c>
      <c r="I6119" s="117">
        <f t="shared" ca="1" si="951"/>
        <v>0</v>
      </c>
      <c r="J6119" s="113">
        <f t="shared" ca="1" si="952"/>
        <v>24.269600591715978</v>
      </c>
      <c r="K6119" s="113">
        <f t="shared" ca="1" si="955"/>
        <v>0</v>
      </c>
      <c r="L6119" s="113">
        <f t="shared" ca="1" si="956"/>
        <v>-24.269600591715978</v>
      </c>
      <c r="M6119" s="113">
        <f t="shared" ca="1" si="957"/>
        <v>0</v>
      </c>
      <c r="N6119" s="113">
        <f t="shared" ca="1" si="958"/>
        <v>0</v>
      </c>
      <c r="O6119" s="14">
        <f t="shared" ca="1" si="959"/>
        <v>0</v>
      </c>
      <c r="P6119" s="113">
        <f t="shared" ca="1" si="953"/>
        <v>24.269600591715978</v>
      </c>
      <c r="Q6119" s="114">
        <f t="shared" ca="1" si="954"/>
        <v>0</v>
      </c>
    </row>
    <row r="6120" spans="1:17" x14ac:dyDescent="0.75">
      <c r="A6120" t="s">
        <v>6184</v>
      </c>
      <c r="B6120" t="s">
        <v>14944</v>
      </c>
      <c r="G6120" s="14">
        <v>6118</v>
      </c>
      <c r="H6120" s="14">
        <f t="shared" ca="1" si="950"/>
        <v>0</v>
      </c>
      <c r="I6120" s="117">
        <f t="shared" ca="1" si="951"/>
        <v>0</v>
      </c>
      <c r="J6120" s="113">
        <f t="shared" ca="1" si="952"/>
        <v>13.868343195266274</v>
      </c>
      <c r="K6120" s="113">
        <f t="shared" ca="1" si="955"/>
        <v>0</v>
      </c>
      <c r="L6120" s="113">
        <f t="shared" ca="1" si="956"/>
        <v>-13.868343195266274</v>
      </c>
      <c r="M6120" s="113">
        <f t="shared" ca="1" si="957"/>
        <v>0</v>
      </c>
      <c r="N6120" s="113">
        <f t="shared" ca="1" si="958"/>
        <v>0</v>
      </c>
      <c r="O6120" s="14">
        <f t="shared" ca="1" si="959"/>
        <v>0</v>
      </c>
      <c r="P6120" s="113">
        <f t="shared" ca="1" si="953"/>
        <v>13.868343195266274</v>
      </c>
      <c r="Q6120" s="114">
        <f t="shared" ca="1" si="954"/>
        <v>0</v>
      </c>
    </row>
    <row r="6121" spans="1:17" x14ac:dyDescent="0.75">
      <c r="A6121" t="s">
        <v>6185</v>
      </c>
      <c r="B6121" t="s">
        <v>14945</v>
      </c>
      <c r="G6121" s="14">
        <v>6119</v>
      </c>
      <c r="H6121" s="14">
        <f t="shared" ca="1" si="950"/>
        <v>0</v>
      </c>
      <c r="I6121" s="117">
        <f t="shared" ca="1" si="951"/>
        <v>0</v>
      </c>
      <c r="J6121" s="113">
        <f t="shared" ca="1" si="952"/>
        <v>13.868343195266274</v>
      </c>
      <c r="K6121" s="113">
        <f t="shared" ca="1" si="955"/>
        <v>0</v>
      </c>
      <c r="L6121" s="113">
        <f t="shared" ca="1" si="956"/>
        <v>-13.868343195266274</v>
      </c>
      <c r="M6121" s="113">
        <f t="shared" ca="1" si="957"/>
        <v>0</v>
      </c>
      <c r="N6121" s="113">
        <f t="shared" ca="1" si="958"/>
        <v>0</v>
      </c>
      <c r="O6121" s="14">
        <f t="shared" ca="1" si="959"/>
        <v>0</v>
      </c>
      <c r="P6121" s="113">
        <f t="shared" ca="1" si="953"/>
        <v>13.868343195266274</v>
      </c>
      <c r="Q6121" s="114">
        <f t="shared" ca="1" si="954"/>
        <v>0</v>
      </c>
    </row>
    <row r="6122" spans="1:17" x14ac:dyDescent="0.75">
      <c r="A6122" t="s">
        <v>6186</v>
      </c>
      <c r="B6122" t="s">
        <v>14946</v>
      </c>
      <c r="G6122" s="14">
        <v>6120</v>
      </c>
      <c r="H6122" s="14">
        <f t="shared" ca="1" si="950"/>
        <v>0</v>
      </c>
      <c r="I6122" s="117">
        <f t="shared" ca="1" si="951"/>
        <v>0</v>
      </c>
      <c r="J6122" s="113">
        <f t="shared" ca="1" si="952"/>
        <v>13.868343195266274</v>
      </c>
      <c r="K6122" s="113">
        <f t="shared" ca="1" si="955"/>
        <v>0</v>
      </c>
      <c r="L6122" s="113">
        <f t="shared" ca="1" si="956"/>
        <v>-13.868343195266274</v>
      </c>
      <c r="M6122" s="113">
        <f t="shared" ca="1" si="957"/>
        <v>0</v>
      </c>
      <c r="N6122" s="113">
        <f t="shared" ca="1" si="958"/>
        <v>0</v>
      </c>
      <c r="O6122" s="14">
        <f t="shared" ca="1" si="959"/>
        <v>0</v>
      </c>
      <c r="P6122" s="113">
        <f t="shared" ca="1" si="953"/>
        <v>13.868343195266274</v>
      </c>
      <c r="Q6122" s="114">
        <f t="shared" ca="1" si="954"/>
        <v>0</v>
      </c>
    </row>
    <row r="6123" spans="1:17" x14ac:dyDescent="0.75">
      <c r="A6123" t="s">
        <v>6187</v>
      </c>
      <c r="B6123" t="s">
        <v>14947</v>
      </c>
      <c r="G6123" s="14">
        <v>6121</v>
      </c>
      <c r="H6123" s="14">
        <f t="shared" ca="1" si="950"/>
        <v>0</v>
      </c>
      <c r="I6123" s="117">
        <f t="shared" ca="1" si="951"/>
        <v>0</v>
      </c>
      <c r="J6123" s="113">
        <f t="shared" ca="1" si="952"/>
        <v>13.868343195266274</v>
      </c>
      <c r="K6123" s="113">
        <f t="shared" ca="1" si="955"/>
        <v>0</v>
      </c>
      <c r="L6123" s="113">
        <f t="shared" ca="1" si="956"/>
        <v>-13.868343195266274</v>
      </c>
      <c r="M6123" s="113">
        <f t="shared" ca="1" si="957"/>
        <v>0</v>
      </c>
      <c r="N6123" s="113">
        <f t="shared" ca="1" si="958"/>
        <v>0</v>
      </c>
      <c r="O6123" s="14">
        <f t="shared" ca="1" si="959"/>
        <v>0</v>
      </c>
      <c r="P6123" s="113">
        <f t="shared" ca="1" si="953"/>
        <v>13.868343195266274</v>
      </c>
      <c r="Q6123" s="114">
        <f t="shared" ca="1" si="954"/>
        <v>0</v>
      </c>
    </row>
    <row r="6124" spans="1:17" x14ac:dyDescent="0.75">
      <c r="A6124" t="s">
        <v>6188</v>
      </c>
      <c r="B6124" t="s">
        <v>14948</v>
      </c>
      <c r="G6124" s="14">
        <v>6122</v>
      </c>
      <c r="H6124" s="14">
        <f t="shared" ca="1" si="950"/>
        <v>0</v>
      </c>
      <c r="I6124" s="117">
        <f t="shared" ca="1" si="951"/>
        <v>0</v>
      </c>
      <c r="J6124" s="113">
        <f t="shared" ca="1" si="952"/>
        <v>13.868343195266274</v>
      </c>
      <c r="K6124" s="113">
        <f t="shared" ca="1" si="955"/>
        <v>0</v>
      </c>
      <c r="L6124" s="113">
        <f t="shared" ca="1" si="956"/>
        <v>-13.868343195266274</v>
      </c>
      <c r="M6124" s="113">
        <f t="shared" ca="1" si="957"/>
        <v>0</v>
      </c>
      <c r="N6124" s="113">
        <f t="shared" ca="1" si="958"/>
        <v>0</v>
      </c>
      <c r="O6124" s="14">
        <f t="shared" ca="1" si="959"/>
        <v>0</v>
      </c>
      <c r="P6124" s="113">
        <f t="shared" ca="1" si="953"/>
        <v>13.868343195266274</v>
      </c>
      <c r="Q6124" s="114">
        <f t="shared" ca="1" si="954"/>
        <v>0</v>
      </c>
    </row>
    <row r="6125" spans="1:17" x14ac:dyDescent="0.75">
      <c r="A6125" t="s">
        <v>6189</v>
      </c>
      <c r="B6125" t="s">
        <v>14949</v>
      </c>
      <c r="G6125" s="14">
        <v>6123</v>
      </c>
      <c r="H6125" s="14">
        <f t="shared" ca="1" si="950"/>
        <v>0</v>
      </c>
      <c r="I6125" s="117">
        <f t="shared" ca="1" si="951"/>
        <v>0</v>
      </c>
      <c r="J6125" s="113">
        <f t="shared" ca="1" si="952"/>
        <v>13.868343195266274</v>
      </c>
      <c r="K6125" s="113">
        <f t="shared" ca="1" si="955"/>
        <v>0</v>
      </c>
      <c r="L6125" s="113">
        <f t="shared" ca="1" si="956"/>
        <v>-13.868343195266274</v>
      </c>
      <c r="M6125" s="113">
        <f t="shared" ca="1" si="957"/>
        <v>0</v>
      </c>
      <c r="N6125" s="113">
        <f t="shared" ca="1" si="958"/>
        <v>0</v>
      </c>
      <c r="O6125" s="14">
        <f t="shared" ca="1" si="959"/>
        <v>0</v>
      </c>
      <c r="P6125" s="113">
        <f t="shared" ca="1" si="953"/>
        <v>13.868343195266274</v>
      </c>
      <c r="Q6125" s="114">
        <f t="shared" ca="1" si="954"/>
        <v>0</v>
      </c>
    </row>
    <row r="6126" spans="1:17" x14ac:dyDescent="0.75">
      <c r="A6126" t="s">
        <v>6190</v>
      </c>
      <c r="B6126" t="s">
        <v>14950</v>
      </c>
      <c r="G6126" s="14">
        <v>6124</v>
      </c>
      <c r="H6126" s="14">
        <f t="shared" ca="1" si="950"/>
        <v>0</v>
      </c>
      <c r="I6126" s="117">
        <f t="shared" ca="1" si="951"/>
        <v>0</v>
      </c>
      <c r="J6126" s="113">
        <f t="shared" ca="1" si="952"/>
        <v>13.868343195266274</v>
      </c>
      <c r="K6126" s="113">
        <f t="shared" ca="1" si="955"/>
        <v>0</v>
      </c>
      <c r="L6126" s="113">
        <f t="shared" ca="1" si="956"/>
        <v>-13.868343195266274</v>
      </c>
      <c r="M6126" s="113">
        <f t="shared" ca="1" si="957"/>
        <v>0</v>
      </c>
      <c r="N6126" s="113">
        <f t="shared" ca="1" si="958"/>
        <v>0</v>
      </c>
      <c r="O6126" s="14">
        <f t="shared" ca="1" si="959"/>
        <v>0</v>
      </c>
      <c r="P6126" s="113">
        <f t="shared" ca="1" si="953"/>
        <v>13.868343195266274</v>
      </c>
      <c r="Q6126" s="114">
        <f t="shared" ca="1" si="954"/>
        <v>0</v>
      </c>
    </row>
    <row r="6127" spans="1:17" x14ac:dyDescent="0.75">
      <c r="A6127" t="s">
        <v>6191</v>
      </c>
      <c r="B6127" t="s">
        <v>14951</v>
      </c>
      <c r="G6127" s="14">
        <v>6125</v>
      </c>
      <c r="H6127" s="14">
        <f t="shared" ca="1" si="950"/>
        <v>0</v>
      </c>
      <c r="I6127" s="117">
        <f t="shared" ca="1" si="951"/>
        <v>0</v>
      </c>
      <c r="J6127" s="113">
        <f t="shared" ca="1" si="952"/>
        <v>20.802514792899409</v>
      </c>
      <c r="K6127" s="113">
        <f t="shared" ca="1" si="955"/>
        <v>0</v>
      </c>
      <c r="L6127" s="113">
        <f t="shared" ca="1" si="956"/>
        <v>-20.802514792899409</v>
      </c>
      <c r="M6127" s="113">
        <f t="shared" ca="1" si="957"/>
        <v>0</v>
      </c>
      <c r="N6127" s="113">
        <f t="shared" ca="1" si="958"/>
        <v>0</v>
      </c>
      <c r="O6127" s="14">
        <f t="shared" ca="1" si="959"/>
        <v>0</v>
      </c>
      <c r="P6127" s="113">
        <f t="shared" ca="1" si="953"/>
        <v>20.802514792899409</v>
      </c>
      <c r="Q6127" s="114">
        <f t="shared" ca="1" si="954"/>
        <v>0</v>
      </c>
    </row>
    <row r="6128" spans="1:17" x14ac:dyDescent="0.75">
      <c r="A6128" t="s">
        <v>6192</v>
      </c>
      <c r="B6128" t="s">
        <v>14952</v>
      </c>
      <c r="G6128" s="14">
        <v>6126</v>
      </c>
      <c r="H6128" s="14">
        <f t="shared" ca="1" si="950"/>
        <v>6.4740000000000002</v>
      </c>
      <c r="I6128" s="117">
        <f t="shared" ca="1" si="951"/>
        <v>1.42428</v>
      </c>
      <c r="J6128" s="113">
        <f t="shared" ca="1" si="952"/>
        <v>31.203772189349117</v>
      </c>
      <c r="K6128" s="113">
        <f t="shared" ca="1" si="955"/>
        <v>0</v>
      </c>
      <c r="L6128" s="113">
        <f t="shared" ca="1" si="956"/>
        <v>-29.779492189349117</v>
      </c>
      <c r="M6128" s="113">
        <f t="shared" ca="1" si="957"/>
        <v>0</v>
      </c>
      <c r="N6128" s="113">
        <f t="shared" ca="1" si="958"/>
        <v>0</v>
      </c>
      <c r="O6128" s="14">
        <f t="shared" ca="1" si="959"/>
        <v>0</v>
      </c>
      <c r="P6128" s="113">
        <f t="shared" ca="1" si="953"/>
        <v>29.779492189349117</v>
      </c>
      <c r="Q6128" s="114">
        <f t="shared" ca="1" si="954"/>
        <v>0</v>
      </c>
    </row>
    <row r="6129" spans="1:17" x14ac:dyDescent="0.75">
      <c r="A6129" t="s">
        <v>6193</v>
      </c>
      <c r="B6129" t="s">
        <v>14953</v>
      </c>
      <c r="G6129" s="14">
        <v>6127</v>
      </c>
      <c r="H6129" s="14">
        <f t="shared" ca="1" si="950"/>
        <v>48.506</v>
      </c>
      <c r="I6129" s="117">
        <f t="shared" ca="1" si="951"/>
        <v>10.67132</v>
      </c>
      <c r="J6129" s="113">
        <f t="shared" ca="1" si="952"/>
        <v>40.21819526627219</v>
      </c>
      <c r="K6129" s="113">
        <f t="shared" ca="1" si="955"/>
        <v>0</v>
      </c>
      <c r="L6129" s="113">
        <f t="shared" ca="1" si="956"/>
        <v>-29.546875266272188</v>
      </c>
      <c r="M6129" s="113">
        <f t="shared" ca="1" si="957"/>
        <v>0</v>
      </c>
      <c r="N6129" s="113">
        <f t="shared" ca="1" si="958"/>
        <v>0</v>
      </c>
      <c r="O6129" s="14">
        <f t="shared" ca="1" si="959"/>
        <v>0</v>
      </c>
      <c r="P6129" s="113">
        <f t="shared" ca="1" si="953"/>
        <v>29.546875266272188</v>
      </c>
      <c r="Q6129" s="114">
        <f t="shared" ca="1" si="954"/>
        <v>0</v>
      </c>
    </row>
    <row r="6130" spans="1:17" x14ac:dyDescent="0.75">
      <c r="A6130" t="s">
        <v>6194</v>
      </c>
      <c r="B6130" t="s">
        <v>14954</v>
      </c>
      <c r="G6130" s="14">
        <v>6128</v>
      </c>
      <c r="H6130" s="14">
        <f t="shared" ca="1" si="950"/>
        <v>93.516000000000005</v>
      </c>
      <c r="I6130" s="117">
        <f t="shared" ca="1" si="951"/>
        <v>20.573520000000002</v>
      </c>
      <c r="J6130" s="113">
        <f t="shared" ca="1" si="952"/>
        <v>48.539201183431956</v>
      </c>
      <c r="K6130" s="113">
        <f t="shared" ca="1" si="955"/>
        <v>0</v>
      </c>
      <c r="L6130" s="113">
        <f t="shared" ca="1" si="956"/>
        <v>-27.965681183431954</v>
      </c>
      <c r="M6130" s="113">
        <f t="shared" ca="1" si="957"/>
        <v>0</v>
      </c>
      <c r="N6130" s="113">
        <f t="shared" ca="1" si="958"/>
        <v>0</v>
      </c>
      <c r="O6130" s="14">
        <f t="shared" ca="1" si="959"/>
        <v>0</v>
      </c>
      <c r="P6130" s="113">
        <f t="shared" ca="1" si="953"/>
        <v>27.965681183431954</v>
      </c>
      <c r="Q6130" s="114">
        <f t="shared" ca="1" si="954"/>
        <v>0</v>
      </c>
    </row>
    <row r="6131" spans="1:17" x14ac:dyDescent="0.75">
      <c r="A6131" t="s">
        <v>6195</v>
      </c>
      <c r="B6131" t="s">
        <v>14955</v>
      </c>
      <c r="G6131" s="14">
        <v>6129</v>
      </c>
      <c r="H6131" s="14">
        <f t="shared" ca="1" si="950"/>
        <v>112.422</v>
      </c>
      <c r="I6131" s="117">
        <f t="shared" ca="1" si="951"/>
        <v>24.732839999999999</v>
      </c>
      <c r="J6131" s="113">
        <f t="shared" ca="1" si="952"/>
        <v>58.940458579881664</v>
      </c>
      <c r="K6131" s="113">
        <f t="shared" ca="1" si="955"/>
        <v>0</v>
      </c>
      <c r="L6131" s="113">
        <f t="shared" ca="1" si="956"/>
        <v>-34.207618579881668</v>
      </c>
      <c r="M6131" s="113">
        <f t="shared" ca="1" si="957"/>
        <v>0</v>
      </c>
      <c r="N6131" s="113">
        <f t="shared" ca="1" si="958"/>
        <v>0</v>
      </c>
      <c r="O6131" s="14">
        <f t="shared" ca="1" si="959"/>
        <v>0</v>
      </c>
      <c r="P6131" s="113">
        <f t="shared" ca="1" si="953"/>
        <v>34.207618579881668</v>
      </c>
      <c r="Q6131" s="114">
        <f t="shared" ca="1" si="954"/>
        <v>0</v>
      </c>
    </row>
    <row r="6132" spans="1:17" x14ac:dyDescent="0.75">
      <c r="A6132" t="s">
        <v>6196</v>
      </c>
      <c r="B6132" t="s">
        <v>14956</v>
      </c>
      <c r="G6132" s="14">
        <v>6130</v>
      </c>
      <c r="H6132" s="14">
        <f t="shared" ca="1" si="950"/>
        <v>100.253</v>
      </c>
      <c r="I6132" s="117">
        <f t="shared" ca="1" si="951"/>
        <v>22.05566</v>
      </c>
      <c r="J6132" s="113">
        <f t="shared" ca="1" si="952"/>
        <v>71.421967455621314</v>
      </c>
      <c r="K6132" s="113">
        <f t="shared" ca="1" si="955"/>
        <v>0</v>
      </c>
      <c r="L6132" s="113">
        <f t="shared" ca="1" si="956"/>
        <v>-49.36630745562131</v>
      </c>
      <c r="M6132" s="113">
        <f t="shared" ca="1" si="957"/>
        <v>0</v>
      </c>
      <c r="N6132" s="113">
        <f t="shared" ca="1" si="958"/>
        <v>0</v>
      </c>
      <c r="O6132" s="14">
        <f t="shared" ca="1" si="959"/>
        <v>0</v>
      </c>
      <c r="P6132" s="113">
        <f t="shared" ca="1" si="953"/>
        <v>49.36630745562131</v>
      </c>
      <c r="Q6132" s="114">
        <f t="shared" ca="1" si="954"/>
        <v>0</v>
      </c>
    </row>
    <row r="6133" spans="1:17" x14ac:dyDescent="0.75">
      <c r="A6133" t="s">
        <v>6197</v>
      </c>
      <c r="B6133" t="s">
        <v>14957</v>
      </c>
      <c r="G6133" s="14">
        <v>6131</v>
      </c>
      <c r="H6133" s="14">
        <f t="shared" ca="1" si="950"/>
        <v>167.49</v>
      </c>
      <c r="I6133" s="117">
        <f t="shared" ca="1" si="951"/>
        <v>36.847799999999999</v>
      </c>
      <c r="J6133" s="113">
        <f t="shared" ca="1" si="952"/>
        <v>68.648298816568058</v>
      </c>
      <c r="K6133" s="113">
        <f t="shared" ca="1" si="955"/>
        <v>0</v>
      </c>
      <c r="L6133" s="113">
        <f t="shared" ca="1" si="956"/>
        <v>-31.800498816568059</v>
      </c>
      <c r="M6133" s="113">
        <f t="shared" ca="1" si="957"/>
        <v>0</v>
      </c>
      <c r="N6133" s="113">
        <f t="shared" ca="1" si="958"/>
        <v>0</v>
      </c>
      <c r="O6133" s="14">
        <f t="shared" ca="1" si="959"/>
        <v>0</v>
      </c>
      <c r="P6133" s="113">
        <f t="shared" ca="1" si="953"/>
        <v>31.800498816568059</v>
      </c>
      <c r="Q6133" s="114">
        <f t="shared" ca="1" si="954"/>
        <v>0</v>
      </c>
    </row>
    <row r="6134" spans="1:17" x14ac:dyDescent="0.75">
      <c r="A6134" t="s">
        <v>6198</v>
      </c>
      <c r="B6134" t="s">
        <v>14958</v>
      </c>
      <c r="G6134" s="14">
        <v>6132</v>
      </c>
      <c r="H6134" s="14">
        <f t="shared" ca="1" si="950"/>
        <v>230.03399999999999</v>
      </c>
      <c r="I6134" s="117">
        <f t="shared" ca="1" si="951"/>
        <v>50.607479999999995</v>
      </c>
      <c r="J6134" s="113">
        <f t="shared" ca="1" si="952"/>
        <v>63.794378698224854</v>
      </c>
      <c r="K6134" s="113">
        <f t="shared" ca="1" si="955"/>
        <v>0</v>
      </c>
      <c r="L6134" s="113">
        <f t="shared" ca="1" si="956"/>
        <v>-13.186898698224859</v>
      </c>
      <c r="M6134" s="113">
        <f t="shared" ca="1" si="957"/>
        <v>0</v>
      </c>
      <c r="N6134" s="113">
        <f t="shared" ca="1" si="958"/>
        <v>0</v>
      </c>
      <c r="O6134" s="14">
        <f t="shared" ca="1" si="959"/>
        <v>0</v>
      </c>
      <c r="P6134" s="113">
        <f t="shared" ca="1" si="953"/>
        <v>13.186898698224859</v>
      </c>
      <c r="Q6134" s="114">
        <f t="shared" ca="1" si="954"/>
        <v>0</v>
      </c>
    </row>
    <row r="6135" spans="1:17" x14ac:dyDescent="0.75">
      <c r="A6135" t="s">
        <v>6199</v>
      </c>
      <c r="B6135" t="s">
        <v>14959</v>
      </c>
      <c r="G6135" s="14">
        <v>6133</v>
      </c>
      <c r="H6135" s="14">
        <f t="shared" ca="1" si="950"/>
        <v>286.59500000000003</v>
      </c>
      <c r="I6135" s="117">
        <f t="shared" ca="1" si="951"/>
        <v>63.050900000000006</v>
      </c>
      <c r="J6135" s="113">
        <f t="shared" ca="1" si="952"/>
        <v>65.874630177514803</v>
      </c>
      <c r="K6135" s="113">
        <f t="shared" ca="1" si="955"/>
        <v>0</v>
      </c>
      <c r="L6135" s="113">
        <f t="shared" ca="1" si="956"/>
        <v>-2.8237301775147969</v>
      </c>
      <c r="M6135" s="113">
        <f t="shared" ca="1" si="957"/>
        <v>0</v>
      </c>
      <c r="N6135" s="113">
        <f t="shared" ca="1" si="958"/>
        <v>0</v>
      </c>
      <c r="O6135" s="14">
        <f t="shared" ca="1" si="959"/>
        <v>0</v>
      </c>
      <c r="P6135" s="113">
        <f t="shared" ca="1" si="953"/>
        <v>2.8237301775147969</v>
      </c>
      <c r="Q6135" s="114">
        <f t="shared" ca="1" si="954"/>
        <v>0</v>
      </c>
    </row>
    <row r="6136" spans="1:17" x14ac:dyDescent="0.75">
      <c r="A6136" t="s">
        <v>6200</v>
      </c>
      <c r="B6136" t="s">
        <v>14960</v>
      </c>
      <c r="G6136" s="14">
        <v>6134</v>
      </c>
      <c r="H6136" s="14">
        <f t="shared" ca="1" si="950"/>
        <v>391.476</v>
      </c>
      <c r="I6136" s="117">
        <f t="shared" ca="1" si="951"/>
        <v>86.124719999999996</v>
      </c>
      <c r="J6136" s="113">
        <f t="shared" ca="1" si="952"/>
        <v>69.341715976331372</v>
      </c>
      <c r="K6136" s="113">
        <f t="shared" ca="1" si="955"/>
        <v>16.783004023668624</v>
      </c>
      <c r="L6136" s="113">
        <f t="shared" ca="1" si="956"/>
        <v>16.783004023668624</v>
      </c>
      <c r="M6136" s="113">
        <f t="shared" ca="1" si="957"/>
        <v>16.783004023668624</v>
      </c>
      <c r="N6136" s="113">
        <f t="shared" ca="1" si="958"/>
        <v>0</v>
      </c>
      <c r="O6136" s="14">
        <f t="shared" ca="1" si="959"/>
        <v>16.783004023668624</v>
      </c>
      <c r="P6136" s="113">
        <f t="shared" ca="1" si="953"/>
        <v>0</v>
      </c>
      <c r="Q6136" s="114">
        <f t="shared" ca="1" si="954"/>
        <v>0</v>
      </c>
    </row>
    <row r="6137" spans="1:17" x14ac:dyDescent="0.75">
      <c r="A6137" t="s">
        <v>6201</v>
      </c>
      <c r="B6137" t="s">
        <v>14961</v>
      </c>
      <c r="G6137" s="14">
        <v>6135</v>
      </c>
      <c r="H6137" s="14">
        <f t="shared" ca="1" si="950"/>
        <v>433.47</v>
      </c>
      <c r="I6137" s="117">
        <f t="shared" ca="1" si="951"/>
        <v>95.363400000000013</v>
      </c>
      <c r="J6137" s="113">
        <f t="shared" ca="1" si="952"/>
        <v>70.728550295858</v>
      </c>
      <c r="K6137" s="113">
        <f t="shared" ca="1" si="955"/>
        <v>24.634849704142013</v>
      </c>
      <c r="L6137" s="113">
        <f t="shared" ca="1" si="956"/>
        <v>24.634849704142013</v>
      </c>
      <c r="M6137" s="113">
        <f t="shared" ca="1" si="957"/>
        <v>41.417853727810638</v>
      </c>
      <c r="N6137" s="113">
        <f t="shared" ca="1" si="958"/>
        <v>0</v>
      </c>
      <c r="O6137" s="14">
        <f t="shared" ca="1" si="959"/>
        <v>24.634849704142013</v>
      </c>
      <c r="P6137" s="113">
        <f t="shared" ca="1" si="953"/>
        <v>0</v>
      </c>
      <c r="Q6137" s="114">
        <f t="shared" ca="1" si="954"/>
        <v>0</v>
      </c>
    </row>
    <row r="6138" spans="1:17" x14ac:dyDescent="0.75">
      <c r="A6138" t="s">
        <v>6202</v>
      </c>
      <c r="B6138" t="s">
        <v>14962</v>
      </c>
      <c r="G6138" s="14">
        <v>6136</v>
      </c>
      <c r="H6138" s="14">
        <f t="shared" ca="1" si="950"/>
        <v>328.59199999999998</v>
      </c>
      <c r="I6138" s="117">
        <f t="shared" ca="1" si="951"/>
        <v>72.290239999999997</v>
      </c>
      <c r="J6138" s="113">
        <f t="shared" ca="1" si="952"/>
        <v>71.421967455621314</v>
      </c>
      <c r="K6138" s="113">
        <f t="shared" ca="1" si="955"/>
        <v>0.86827254437868362</v>
      </c>
      <c r="L6138" s="113">
        <f t="shared" ca="1" si="956"/>
        <v>0.86827254437868362</v>
      </c>
      <c r="M6138" s="113">
        <f t="shared" ca="1" si="957"/>
        <v>42.286126272189321</v>
      </c>
      <c r="N6138" s="113">
        <f t="shared" ca="1" si="958"/>
        <v>0</v>
      </c>
      <c r="O6138" s="14">
        <f t="shared" ca="1" si="959"/>
        <v>0.86827254437868362</v>
      </c>
      <c r="P6138" s="113">
        <f t="shared" ca="1" si="953"/>
        <v>0</v>
      </c>
      <c r="Q6138" s="114">
        <f t="shared" ca="1" si="954"/>
        <v>0</v>
      </c>
    </row>
    <row r="6139" spans="1:17" x14ac:dyDescent="0.75">
      <c r="A6139" t="s">
        <v>6203</v>
      </c>
      <c r="B6139" t="s">
        <v>14963</v>
      </c>
      <c r="G6139" s="14">
        <v>6137</v>
      </c>
      <c r="H6139" s="14">
        <f t="shared" ca="1" si="950"/>
        <v>121.247</v>
      </c>
      <c r="I6139" s="117">
        <f t="shared" ca="1" si="951"/>
        <v>26.674340000000001</v>
      </c>
      <c r="J6139" s="113">
        <f t="shared" ca="1" si="952"/>
        <v>72.808801775147941</v>
      </c>
      <c r="K6139" s="113">
        <f t="shared" ca="1" si="955"/>
        <v>0</v>
      </c>
      <c r="L6139" s="113">
        <f t="shared" ca="1" si="956"/>
        <v>-46.13446177514794</v>
      </c>
      <c r="M6139" s="113">
        <f t="shared" ca="1" si="957"/>
        <v>0</v>
      </c>
      <c r="N6139" s="113">
        <f t="shared" ca="1" si="958"/>
        <v>42.286126272189321</v>
      </c>
      <c r="O6139" s="14">
        <f t="shared" ca="1" si="959"/>
        <v>0</v>
      </c>
      <c r="P6139" s="113">
        <f t="shared" ca="1" si="953"/>
        <v>3.8483355029586193</v>
      </c>
      <c r="Q6139" s="114">
        <f t="shared" ca="1" si="954"/>
        <v>0</v>
      </c>
    </row>
    <row r="6140" spans="1:17" x14ac:dyDescent="0.75">
      <c r="A6140" t="s">
        <v>6204</v>
      </c>
      <c r="B6140" t="s">
        <v>14964</v>
      </c>
      <c r="G6140" s="14">
        <v>6138</v>
      </c>
      <c r="H6140" s="14">
        <f t="shared" ca="1" si="950"/>
        <v>13.904</v>
      </c>
      <c r="I6140" s="117">
        <f t="shared" ca="1" si="951"/>
        <v>3.0588799999999998</v>
      </c>
      <c r="J6140" s="113">
        <f t="shared" ca="1" si="952"/>
        <v>58.940458579881664</v>
      </c>
      <c r="K6140" s="113">
        <f t="shared" ca="1" si="955"/>
        <v>0</v>
      </c>
      <c r="L6140" s="113">
        <f t="shared" ca="1" si="956"/>
        <v>-55.881578579881662</v>
      </c>
      <c r="M6140" s="113">
        <f t="shared" ca="1" si="957"/>
        <v>0</v>
      </c>
      <c r="N6140" s="113">
        <f t="shared" ca="1" si="958"/>
        <v>0</v>
      </c>
      <c r="O6140" s="14">
        <f t="shared" ca="1" si="959"/>
        <v>0</v>
      </c>
      <c r="P6140" s="113">
        <f t="shared" ca="1" si="953"/>
        <v>55.881578579881662</v>
      </c>
      <c r="Q6140" s="114">
        <f t="shared" ca="1" si="954"/>
        <v>0</v>
      </c>
    </row>
    <row r="6141" spans="1:17" x14ac:dyDescent="0.75">
      <c r="A6141" t="s">
        <v>6205</v>
      </c>
      <c r="B6141" t="s">
        <v>14965</v>
      </c>
      <c r="G6141" s="14">
        <v>6139</v>
      </c>
      <c r="H6141" s="14">
        <f t="shared" ca="1" si="950"/>
        <v>0</v>
      </c>
      <c r="I6141" s="117">
        <f t="shared" ca="1" si="951"/>
        <v>0</v>
      </c>
      <c r="J6141" s="113">
        <f t="shared" ca="1" si="952"/>
        <v>48.539201183431956</v>
      </c>
      <c r="K6141" s="113">
        <f t="shared" ca="1" si="955"/>
        <v>0</v>
      </c>
      <c r="L6141" s="113">
        <f t="shared" ca="1" si="956"/>
        <v>-48.539201183431956</v>
      </c>
      <c r="M6141" s="113">
        <f t="shared" ca="1" si="957"/>
        <v>0</v>
      </c>
      <c r="N6141" s="113">
        <f t="shared" ca="1" si="958"/>
        <v>0</v>
      </c>
      <c r="O6141" s="14">
        <f t="shared" ca="1" si="959"/>
        <v>0</v>
      </c>
      <c r="P6141" s="113">
        <f t="shared" ca="1" si="953"/>
        <v>48.539201183431956</v>
      </c>
      <c r="Q6141" s="114">
        <f t="shared" ca="1" si="954"/>
        <v>0</v>
      </c>
    </row>
    <row r="6142" spans="1:17" x14ac:dyDescent="0.75">
      <c r="A6142" t="s">
        <v>6206</v>
      </c>
      <c r="B6142" t="s">
        <v>14966</v>
      </c>
      <c r="G6142" s="14">
        <v>6140</v>
      </c>
      <c r="H6142" s="14">
        <f t="shared" ca="1" si="950"/>
        <v>0</v>
      </c>
      <c r="I6142" s="117">
        <f t="shared" ca="1" si="951"/>
        <v>0</v>
      </c>
      <c r="J6142" s="113">
        <f t="shared" ca="1" si="952"/>
        <v>38.137943786982255</v>
      </c>
      <c r="K6142" s="113">
        <f t="shared" ca="1" si="955"/>
        <v>0</v>
      </c>
      <c r="L6142" s="113">
        <f t="shared" ca="1" si="956"/>
        <v>-38.137943786982255</v>
      </c>
      <c r="M6142" s="113">
        <f t="shared" ca="1" si="957"/>
        <v>0</v>
      </c>
      <c r="N6142" s="113">
        <f t="shared" ca="1" si="958"/>
        <v>0</v>
      </c>
      <c r="O6142" s="14">
        <f t="shared" ca="1" si="959"/>
        <v>0</v>
      </c>
      <c r="P6142" s="113">
        <f t="shared" ca="1" si="953"/>
        <v>38.137943786982255</v>
      </c>
      <c r="Q6142" s="114">
        <f t="shared" ca="1" si="954"/>
        <v>0</v>
      </c>
    </row>
    <row r="6143" spans="1:17" x14ac:dyDescent="0.75">
      <c r="A6143" t="s">
        <v>6207</v>
      </c>
      <c r="B6143" t="s">
        <v>14967</v>
      </c>
      <c r="G6143" s="14">
        <v>6141</v>
      </c>
      <c r="H6143" s="14">
        <f t="shared" ca="1" si="950"/>
        <v>0</v>
      </c>
      <c r="I6143" s="117">
        <f t="shared" ca="1" si="951"/>
        <v>0</v>
      </c>
      <c r="J6143" s="113">
        <f t="shared" ca="1" si="952"/>
        <v>24.269600591715978</v>
      </c>
      <c r="K6143" s="113">
        <f t="shared" ca="1" si="955"/>
        <v>0</v>
      </c>
      <c r="L6143" s="113">
        <f t="shared" ca="1" si="956"/>
        <v>-24.269600591715978</v>
      </c>
      <c r="M6143" s="113">
        <f t="shared" ca="1" si="957"/>
        <v>0</v>
      </c>
      <c r="N6143" s="113">
        <f t="shared" ca="1" si="958"/>
        <v>0</v>
      </c>
      <c r="O6143" s="14">
        <f t="shared" ca="1" si="959"/>
        <v>0</v>
      </c>
      <c r="P6143" s="113">
        <f t="shared" ca="1" si="953"/>
        <v>24.269600591715978</v>
      </c>
      <c r="Q6143" s="114">
        <f t="shared" ca="1" si="954"/>
        <v>0</v>
      </c>
    </row>
    <row r="6144" spans="1:17" x14ac:dyDescent="0.75">
      <c r="A6144" t="s">
        <v>6208</v>
      </c>
      <c r="B6144" t="s">
        <v>14968</v>
      </c>
      <c r="G6144" s="14">
        <v>6142</v>
      </c>
      <c r="H6144" s="14">
        <f t="shared" ca="1" si="950"/>
        <v>0</v>
      </c>
      <c r="I6144" s="117">
        <f t="shared" ca="1" si="951"/>
        <v>0</v>
      </c>
      <c r="J6144" s="113">
        <f t="shared" ca="1" si="952"/>
        <v>13.868343195266274</v>
      </c>
      <c r="K6144" s="113">
        <f t="shared" ca="1" si="955"/>
        <v>0</v>
      </c>
      <c r="L6144" s="113">
        <f t="shared" ca="1" si="956"/>
        <v>-13.868343195266274</v>
      </c>
      <c r="M6144" s="113">
        <f t="shared" ca="1" si="957"/>
        <v>0</v>
      </c>
      <c r="N6144" s="113">
        <f t="shared" ca="1" si="958"/>
        <v>0</v>
      </c>
      <c r="O6144" s="14">
        <f t="shared" ca="1" si="959"/>
        <v>0</v>
      </c>
      <c r="P6144" s="113">
        <f t="shared" ca="1" si="953"/>
        <v>13.868343195266274</v>
      </c>
      <c r="Q6144" s="114">
        <f t="shared" ca="1" si="954"/>
        <v>0</v>
      </c>
    </row>
    <row r="6145" spans="1:17" x14ac:dyDescent="0.75">
      <c r="A6145" t="s">
        <v>6209</v>
      </c>
      <c r="B6145" t="s">
        <v>14969</v>
      </c>
      <c r="G6145" s="14">
        <v>6143</v>
      </c>
      <c r="H6145" s="14">
        <f t="shared" ca="1" si="950"/>
        <v>0</v>
      </c>
      <c r="I6145" s="117">
        <f t="shared" ca="1" si="951"/>
        <v>0</v>
      </c>
      <c r="J6145" s="113">
        <f t="shared" ca="1" si="952"/>
        <v>13.868343195266274</v>
      </c>
      <c r="K6145" s="113">
        <f t="shared" ca="1" si="955"/>
        <v>0</v>
      </c>
      <c r="L6145" s="113">
        <f t="shared" ca="1" si="956"/>
        <v>-13.868343195266274</v>
      </c>
      <c r="M6145" s="113">
        <f t="shared" ca="1" si="957"/>
        <v>0</v>
      </c>
      <c r="N6145" s="113">
        <f t="shared" ca="1" si="958"/>
        <v>0</v>
      </c>
      <c r="O6145" s="14">
        <f t="shared" ca="1" si="959"/>
        <v>0</v>
      </c>
      <c r="P6145" s="113">
        <f t="shared" ca="1" si="953"/>
        <v>13.868343195266274</v>
      </c>
      <c r="Q6145" s="114">
        <f t="shared" ca="1" si="954"/>
        <v>0</v>
      </c>
    </row>
    <row r="6146" spans="1:17" x14ac:dyDescent="0.75">
      <c r="A6146" t="s">
        <v>6210</v>
      </c>
      <c r="B6146" t="s">
        <v>14970</v>
      </c>
      <c r="G6146" s="14">
        <v>6144</v>
      </c>
      <c r="H6146" s="14">
        <f t="shared" ca="1" si="950"/>
        <v>0</v>
      </c>
      <c r="I6146" s="117">
        <f t="shared" ca="1" si="951"/>
        <v>0</v>
      </c>
      <c r="J6146" s="113">
        <f t="shared" ca="1" si="952"/>
        <v>13.868343195266274</v>
      </c>
      <c r="K6146" s="113">
        <f t="shared" ca="1" si="955"/>
        <v>0</v>
      </c>
      <c r="L6146" s="113">
        <f t="shared" ca="1" si="956"/>
        <v>-13.868343195266274</v>
      </c>
      <c r="M6146" s="113">
        <f t="shared" ca="1" si="957"/>
        <v>0</v>
      </c>
      <c r="N6146" s="113">
        <f t="shared" ca="1" si="958"/>
        <v>0</v>
      </c>
      <c r="O6146" s="14">
        <f t="shared" ca="1" si="959"/>
        <v>0</v>
      </c>
      <c r="P6146" s="113">
        <f t="shared" ca="1" si="953"/>
        <v>13.868343195266274</v>
      </c>
      <c r="Q6146" s="114">
        <f t="shared" ca="1" si="954"/>
        <v>0</v>
      </c>
    </row>
    <row r="6147" spans="1:17" x14ac:dyDescent="0.75">
      <c r="A6147" t="s">
        <v>6211</v>
      </c>
      <c r="B6147" t="s">
        <v>14971</v>
      </c>
      <c r="G6147" s="14">
        <v>6145</v>
      </c>
      <c r="H6147" s="14">
        <f t="shared" ref="H6147:H6210" ca="1" si="960">INDEX(INDIRECT(Library_File&amp;"Irradiance_Library"),MATCH($A6147,INDIRECT(Library_File&amp;"Irradiance_Labels"),0),MATCH(INDEX(IrradianceOptions,1,MATCH($A$1,Cases,0)),INDIRECT(Library_File&amp;"Irradiance_Transfer"),0))</f>
        <v>0</v>
      </c>
      <c r="I6147" s="117">
        <f t="shared" ref="I6147:I6210" ca="1" si="961">INDEX(INDIRECT(Library_File&amp;"Solar_Library"),MATCH($C$3,INDIRECT(Library_File&amp;"Solar_Labels"),0),MATCH(INDEX(SolarOptions,1,MATCH($A$1,Cases,0)),INDIRECT(Library_File&amp;"Solar_Transfer"),0))*$H6147</f>
        <v>0</v>
      </c>
      <c r="J6147" s="113">
        <f t="shared" ref="J6147:J6210" ca="1" si="962">INDEX(INDIRECT(Library_File&amp;"PwrUsage_Library"),MATCH($B6147,INDIRECT(Library_File&amp;"PwrUsage_Labels"),0),MATCH(INDEX(PwrUsageOptions,1,MATCH($A$1,Cases,0)),INDIRECT(Library_File&amp;"PwrUsage_Transfer"),0))</f>
        <v>13.868343195266274</v>
      </c>
      <c r="K6147" s="113">
        <f t="shared" ca="1" si="955"/>
        <v>0</v>
      </c>
      <c r="L6147" s="113">
        <f t="shared" ca="1" si="956"/>
        <v>-13.868343195266274</v>
      </c>
      <c r="M6147" s="113">
        <f t="shared" ca="1" si="957"/>
        <v>0</v>
      </c>
      <c r="N6147" s="113">
        <f t="shared" ca="1" si="958"/>
        <v>0</v>
      </c>
      <c r="O6147" s="14">
        <f t="shared" ca="1" si="959"/>
        <v>0</v>
      </c>
      <c r="P6147" s="113">
        <f t="shared" ref="P6147:P6210" ca="1" si="963">IF((J6147-I6147-N6147)&gt;0,(J6147-I6147-N6147),0)</f>
        <v>13.868343195266274</v>
      </c>
      <c r="Q6147" s="114">
        <f t="shared" ref="Q6147:Q6210" ca="1" si="964">IF((J6147+O6147-I6147)&lt;0,(J6147+O6147-I6147),0)</f>
        <v>0</v>
      </c>
    </row>
    <row r="6148" spans="1:17" x14ac:dyDescent="0.75">
      <c r="A6148" t="s">
        <v>6212</v>
      </c>
      <c r="B6148" t="s">
        <v>14972</v>
      </c>
      <c r="G6148" s="14">
        <v>6146</v>
      </c>
      <c r="H6148" s="14">
        <f t="shared" ca="1" si="960"/>
        <v>0</v>
      </c>
      <c r="I6148" s="117">
        <f t="shared" ca="1" si="961"/>
        <v>0</v>
      </c>
      <c r="J6148" s="113">
        <f t="shared" ca="1" si="962"/>
        <v>13.868343195266274</v>
      </c>
      <c r="K6148" s="113">
        <f t="shared" ref="K6148:K6211" ca="1" si="965">IF((I6148-J6148)&gt;0,(I6148-J6148),0)</f>
        <v>0</v>
      </c>
      <c r="L6148" s="113">
        <f t="shared" ref="L6148:L6211" ca="1" si="966">I6148-J6148</f>
        <v>-13.868343195266274</v>
      </c>
      <c r="M6148" s="113">
        <f t="shared" ca="1" si="957"/>
        <v>0</v>
      </c>
      <c r="N6148" s="113">
        <f t="shared" ca="1" si="958"/>
        <v>0</v>
      </c>
      <c r="O6148" s="14">
        <f t="shared" ca="1" si="959"/>
        <v>0</v>
      </c>
      <c r="P6148" s="113">
        <f t="shared" ca="1" si="963"/>
        <v>13.868343195266274</v>
      </c>
      <c r="Q6148" s="114">
        <f t="shared" ca="1" si="964"/>
        <v>0</v>
      </c>
    </row>
    <row r="6149" spans="1:17" x14ac:dyDescent="0.75">
      <c r="A6149" t="s">
        <v>6213</v>
      </c>
      <c r="B6149" t="s">
        <v>14973</v>
      </c>
      <c r="G6149" s="14">
        <v>6147</v>
      </c>
      <c r="H6149" s="14">
        <f t="shared" ca="1" si="960"/>
        <v>0</v>
      </c>
      <c r="I6149" s="117">
        <f t="shared" ca="1" si="961"/>
        <v>0</v>
      </c>
      <c r="J6149" s="113">
        <f t="shared" ca="1" si="962"/>
        <v>13.868343195266274</v>
      </c>
      <c r="K6149" s="113">
        <f t="shared" ca="1" si="965"/>
        <v>0</v>
      </c>
      <c r="L6149" s="113">
        <f t="shared" ca="1" si="966"/>
        <v>-13.868343195266274</v>
      </c>
      <c r="M6149" s="113">
        <f t="shared" ref="M6149:M6212" ca="1" si="967">IF(AND((L6149+M6148)&lt;$M$3,(L6149+M6148)&gt;0),(L6149+M6148),IF((L6149+M6148)&gt;$M$3,$M$3,0))</f>
        <v>0</v>
      </c>
      <c r="N6149" s="113">
        <f t="shared" ref="N6149:N6212" ca="1" si="968">IF((M6148-M6149)&gt;0,(M6148-M6149),0)</f>
        <v>0</v>
      </c>
      <c r="O6149" s="14">
        <f t="shared" ref="O6149:O6212" ca="1" si="969">IF((M6148-M6149)&lt;0,(M6149-M6148),0)</f>
        <v>0</v>
      </c>
      <c r="P6149" s="113">
        <f t="shared" ca="1" si="963"/>
        <v>13.868343195266274</v>
      </c>
      <c r="Q6149" s="114">
        <f t="shared" ca="1" si="964"/>
        <v>0</v>
      </c>
    </row>
    <row r="6150" spans="1:17" x14ac:dyDescent="0.75">
      <c r="A6150" t="s">
        <v>6214</v>
      </c>
      <c r="B6150" t="s">
        <v>14974</v>
      </c>
      <c r="G6150" s="14">
        <v>6148</v>
      </c>
      <c r="H6150" s="14">
        <f t="shared" ca="1" si="960"/>
        <v>0</v>
      </c>
      <c r="I6150" s="117">
        <f t="shared" ca="1" si="961"/>
        <v>0</v>
      </c>
      <c r="J6150" s="113">
        <f t="shared" ca="1" si="962"/>
        <v>13.868343195266274</v>
      </c>
      <c r="K6150" s="113">
        <f t="shared" ca="1" si="965"/>
        <v>0</v>
      </c>
      <c r="L6150" s="113">
        <f t="shared" ca="1" si="966"/>
        <v>-13.868343195266274</v>
      </c>
      <c r="M6150" s="113">
        <f t="shared" ca="1" si="967"/>
        <v>0</v>
      </c>
      <c r="N6150" s="113">
        <f t="shared" ca="1" si="968"/>
        <v>0</v>
      </c>
      <c r="O6150" s="14">
        <f t="shared" ca="1" si="969"/>
        <v>0</v>
      </c>
      <c r="P6150" s="113">
        <f t="shared" ca="1" si="963"/>
        <v>13.868343195266274</v>
      </c>
      <c r="Q6150" s="114">
        <f t="shared" ca="1" si="964"/>
        <v>0</v>
      </c>
    </row>
    <row r="6151" spans="1:17" x14ac:dyDescent="0.75">
      <c r="A6151" t="s">
        <v>6215</v>
      </c>
      <c r="B6151" t="s">
        <v>14975</v>
      </c>
      <c r="G6151" s="14">
        <v>6149</v>
      </c>
      <c r="H6151" s="14">
        <f t="shared" ca="1" si="960"/>
        <v>0</v>
      </c>
      <c r="I6151" s="117">
        <f t="shared" ca="1" si="961"/>
        <v>0</v>
      </c>
      <c r="J6151" s="113">
        <f t="shared" ca="1" si="962"/>
        <v>20.802514792899409</v>
      </c>
      <c r="K6151" s="113">
        <f t="shared" ca="1" si="965"/>
        <v>0</v>
      </c>
      <c r="L6151" s="113">
        <f t="shared" ca="1" si="966"/>
        <v>-20.802514792899409</v>
      </c>
      <c r="M6151" s="113">
        <f t="shared" ca="1" si="967"/>
        <v>0</v>
      </c>
      <c r="N6151" s="113">
        <f t="shared" ca="1" si="968"/>
        <v>0</v>
      </c>
      <c r="O6151" s="14">
        <f t="shared" ca="1" si="969"/>
        <v>0</v>
      </c>
      <c r="P6151" s="113">
        <f t="shared" ca="1" si="963"/>
        <v>20.802514792899409</v>
      </c>
      <c r="Q6151" s="114">
        <f t="shared" ca="1" si="964"/>
        <v>0</v>
      </c>
    </row>
    <row r="6152" spans="1:17" x14ac:dyDescent="0.75">
      <c r="A6152" t="s">
        <v>6216</v>
      </c>
      <c r="B6152" t="s">
        <v>14976</v>
      </c>
      <c r="G6152" s="14">
        <v>6150</v>
      </c>
      <c r="H6152" s="14">
        <f t="shared" ca="1" si="960"/>
        <v>3.6960000000000002</v>
      </c>
      <c r="I6152" s="117">
        <f t="shared" ca="1" si="961"/>
        <v>0.81312000000000006</v>
      </c>
      <c r="J6152" s="113">
        <f t="shared" ca="1" si="962"/>
        <v>31.203772189349117</v>
      </c>
      <c r="K6152" s="113">
        <f t="shared" ca="1" si="965"/>
        <v>0</v>
      </c>
      <c r="L6152" s="113">
        <f t="shared" ca="1" si="966"/>
        <v>-30.390652189349115</v>
      </c>
      <c r="M6152" s="113">
        <f t="shared" ca="1" si="967"/>
        <v>0</v>
      </c>
      <c r="N6152" s="113">
        <f t="shared" ca="1" si="968"/>
        <v>0</v>
      </c>
      <c r="O6152" s="14">
        <f t="shared" ca="1" si="969"/>
        <v>0</v>
      </c>
      <c r="P6152" s="113">
        <f t="shared" ca="1" si="963"/>
        <v>30.390652189349115</v>
      </c>
      <c r="Q6152" s="114">
        <f t="shared" ca="1" si="964"/>
        <v>0</v>
      </c>
    </row>
    <row r="6153" spans="1:17" x14ac:dyDescent="0.75">
      <c r="A6153" t="s">
        <v>6217</v>
      </c>
      <c r="B6153" t="s">
        <v>14977</v>
      </c>
      <c r="G6153" s="14">
        <v>6151</v>
      </c>
      <c r="H6153" s="14">
        <f t="shared" ca="1" si="960"/>
        <v>21.312000000000001</v>
      </c>
      <c r="I6153" s="117">
        <f t="shared" ca="1" si="961"/>
        <v>4.6886400000000004</v>
      </c>
      <c r="J6153" s="113">
        <f t="shared" ca="1" si="962"/>
        <v>40.21819526627219</v>
      </c>
      <c r="K6153" s="113">
        <f t="shared" ca="1" si="965"/>
        <v>0</v>
      </c>
      <c r="L6153" s="113">
        <f t="shared" ca="1" si="966"/>
        <v>-35.52955526627219</v>
      </c>
      <c r="M6153" s="113">
        <f t="shared" ca="1" si="967"/>
        <v>0</v>
      </c>
      <c r="N6153" s="113">
        <f t="shared" ca="1" si="968"/>
        <v>0</v>
      </c>
      <c r="O6153" s="14">
        <f t="shared" ca="1" si="969"/>
        <v>0</v>
      </c>
      <c r="P6153" s="113">
        <f t="shared" ca="1" si="963"/>
        <v>35.52955526627219</v>
      </c>
      <c r="Q6153" s="114">
        <f t="shared" ca="1" si="964"/>
        <v>0</v>
      </c>
    </row>
    <row r="6154" spans="1:17" x14ac:dyDescent="0.75">
      <c r="A6154" t="s">
        <v>6218</v>
      </c>
      <c r="B6154" t="s">
        <v>14978</v>
      </c>
      <c r="G6154" s="14">
        <v>6152</v>
      </c>
      <c r="H6154" s="14">
        <f t="shared" ca="1" si="960"/>
        <v>70.953999999999994</v>
      </c>
      <c r="I6154" s="117">
        <f t="shared" ca="1" si="961"/>
        <v>15.609879999999999</v>
      </c>
      <c r="J6154" s="113">
        <f t="shared" ca="1" si="962"/>
        <v>48.539201183431956</v>
      </c>
      <c r="K6154" s="113">
        <f t="shared" ca="1" si="965"/>
        <v>0</v>
      </c>
      <c r="L6154" s="113">
        <f t="shared" ca="1" si="966"/>
        <v>-32.929321183431959</v>
      </c>
      <c r="M6154" s="113">
        <f t="shared" ca="1" si="967"/>
        <v>0</v>
      </c>
      <c r="N6154" s="113">
        <f t="shared" ca="1" si="968"/>
        <v>0</v>
      </c>
      <c r="O6154" s="14">
        <f t="shared" ca="1" si="969"/>
        <v>0</v>
      </c>
      <c r="P6154" s="113">
        <f t="shared" ca="1" si="963"/>
        <v>32.929321183431959</v>
      </c>
      <c r="Q6154" s="114">
        <f t="shared" ca="1" si="964"/>
        <v>0</v>
      </c>
    </row>
    <row r="6155" spans="1:17" x14ac:dyDescent="0.75">
      <c r="A6155" t="s">
        <v>6219</v>
      </c>
      <c r="B6155" t="s">
        <v>14979</v>
      </c>
      <c r="G6155" s="14">
        <v>6153</v>
      </c>
      <c r="H6155" s="14">
        <f t="shared" ca="1" si="960"/>
        <v>144.71600000000001</v>
      </c>
      <c r="I6155" s="117">
        <f t="shared" ca="1" si="961"/>
        <v>31.837520000000001</v>
      </c>
      <c r="J6155" s="113">
        <f t="shared" ca="1" si="962"/>
        <v>58.940458579881664</v>
      </c>
      <c r="K6155" s="113">
        <f t="shared" ca="1" si="965"/>
        <v>0</v>
      </c>
      <c r="L6155" s="113">
        <f t="shared" ca="1" si="966"/>
        <v>-27.102938579881663</v>
      </c>
      <c r="M6155" s="113">
        <f t="shared" ca="1" si="967"/>
        <v>0</v>
      </c>
      <c r="N6155" s="113">
        <f t="shared" ca="1" si="968"/>
        <v>0</v>
      </c>
      <c r="O6155" s="14">
        <f t="shared" ca="1" si="969"/>
        <v>0</v>
      </c>
      <c r="P6155" s="113">
        <f t="shared" ca="1" si="963"/>
        <v>27.102938579881663</v>
      </c>
      <c r="Q6155" s="114">
        <f t="shared" ca="1" si="964"/>
        <v>0</v>
      </c>
    </row>
    <row r="6156" spans="1:17" x14ac:dyDescent="0.75">
      <c r="A6156" t="s">
        <v>6220</v>
      </c>
      <c r="B6156" t="s">
        <v>14980</v>
      </c>
      <c r="G6156" s="14">
        <v>6154</v>
      </c>
      <c r="H6156" s="14">
        <f t="shared" ca="1" si="960"/>
        <v>244.047</v>
      </c>
      <c r="I6156" s="117">
        <f t="shared" ca="1" si="961"/>
        <v>53.690339999999999</v>
      </c>
      <c r="J6156" s="113">
        <f t="shared" ca="1" si="962"/>
        <v>71.421967455621314</v>
      </c>
      <c r="K6156" s="113">
        <f t="shared" ca="1" si="965"/>
        <v>0</v>
      </c>
      <c r="L6156" s="113">
        <f t="shared" ca="1" si="966"/>
        <v>-17.731627455621314</v>
      </c>
      <c r="M6156" s="113">
        <f t="shared" ca="1" si="967"/>
        <v>0</v>
      </c>
      <c r="N6156" s="113">
        <f t="shared" ca="1" si="968"/>
        <v>0</v>
      </c>
      <c r="O6156" s="14">
        <f t="shared" ca="1" si="969"/>
        <v>0</v>
      </c>
      <c r="P6156" s="113">
        <f t="shared" ca="1" si="963"/>
        <v>17.731627455621314</v>
      </c>
      <c r="Q6156" s="114">
        <f t="shared" ca="1" si="964"/>
        <v>0</v>
      </c>
    </row>
    <row r="6157" spans="1:17" x14ac:dyDescent="0.75">
      <c r="A6157" t="s">
        <v>6221</v>
      </c>
      <c r="B6157" t="s">
        <v>14981</v>
      </c>
      <c r="G6157" s="14">
        <v>6155</v>
      </c>
      <c r="H6157" s="14">
        <f t="shared" ca="1" si="960"/>
        <v>265.56900000000002</v>
      </c>
      <c r="I6157" s="117">
        <f t="shared" ca="1" si="961"/>
        <v>58.425180000000005</v>
      </c>
      <c r="J6157" s="113">
        <f t="shared" ca="1" si="962"/>
        <v>68.648298816568058</v>
      </c>
      <c r="K6157" s="113">
        <f t="shared" ca="1" si="965"/>
        <v>0</v>
      </c>
      <c r="L6157" s="113">
        <f t="shared" ca="1" si="966"/>
        <v>-10.223118816568054</v>
      </c>
      <c r="M6157" s="113">
        <f t="shared" ca="1" si="967"/>
        <v>0</v>
      </c>
      <c r="N6157" s="113">
        <f t="shared" ca="1" si="968"/>
        <v>0</v>
      </c>
      <c r="O6157" s="14">
        <f t="shared" ca="1" si="969"/>
        <v>0</v>
      </c>
      <c r="P6157" s="113">
        <f t="shared" ca="1" si="963"/>
        <v>10.223118816568054</v>
      </c>
      <c r="Q6157" s="114">
        <f t="shared" ca="1" si="964"/>
        <v>0</v>
      </c>
    </row>
    <row r="6158" spans="1:17" x14ac:dyDescent="0.75">
      <c r="A6158" t="s">
        <v>6222</v>
      </c>
      <c r="B6158" t="s">
        <v>14982</v>
      </c>
      <c r="G6158" s="14">
        <v>6156</v>
      </c>
      <c r="H6158" s="14">
        <f t="shared" ca="1" si="960"/>
        <v>278.31700000000001</v>
      </c>
      <c r="I6158" s="117">
        <f t="shared" ca="1" si="961"/>
        <v>61.22974</v>
      </c>
      <c r="J6158" s="113">
        <f t="shared" ca="1" si="962"/>
        <v>63.794378698224854</v>
      </c>
      <c r="K6158" s="113">
        <f t="shared" ca="1" si="965"/>
        <v>0</v>
      </c>
      <c r="L6158" s="113">
        <f t="shared" ca="1" si="966"/>
        <v>-2.5646386982248544</v>
      </c>
      <c r="M6158" s="113">
        <f t="shared" ca="1" si="967"/>
        <v>0</v>
      </c>
      <c r="N6158" s="113">
        <f t="shared" ca="1" si="968"/>
        <v>0</v>
      </c>
      <c r="O6158" s="14">
        <f t="shared" ca="1" si="969"/>
        <v>0</v>
      </c>
      <c r="P6158" s="113">
        <f t="shared" ca="1" si="963"/>
        <v>2.5646386982248544</v>
      </c>
      <c r="Q6158" s="114">
        <f t="shared" ca="1" si="964"/>
        <v>0</v>
      </c>
    </row>
    <row r="6159" spans="1:17" x14ac:dyDescent="0.75">
      <c r="A6159" t="s">
        <v>6223</v>
      </c>
      <c r="B6159" t="s">
        <v>14983</v>
      </c>
      <c r="G6159" s="14">
        <v>6157</v>
      </c>
      <c r="H6159" s="14">
        <f t="shared" ca="1" si="960"/>
        <v>266.66399999999999</v>
      </c>
      <c r="I6159" s="117">
        <f t="shared" ca="1" si="961"/>
        <v>58.666080000000001</v>
      </c>
      <c r="J6159" s="113">
        <f t="shared" ca="1" si="962"/>
        <v>65.874630177514803</v>
      </c>
      <c r="K6159" s="113">
        <f t="shared" ca="1" si="965"/>
        <v>0</v>
      </c>
      <c r="L6159" s="113">
        <f t="shared" ca="1" si="966"/>
        <v>-7.2085501775148018</v>
      </c>
      <c r="M6159" s="113">
        <f t="shared" ca="1" si="967"/>
        <v>0</v>
      </c>
      <c r="N6159" s="113">
        <f t="shared" ca="1" si="968"/>
        <v>0</v>
      </c>
      <c r="O6159" s="14">
        <f t="shared" ca="1" si="969"/>
        <v>0</v>
      </c>
      <c r="P6159" s="113">
        <f t="shared" ca="1" si="963"/>
        <v>7.2085501775148018</v>
      </c>
      <c r="Q6159" s="114">
        <f t="shared" ca="1" si="964"/>
        <v>0</v>
      </c>
    </row>
    <row r="6160" spans="1:17" x14ac:dyDescent="0.75">
      <c r="A6160" t="s">
        <v>6224</v>
      </c>
      <c r="B6160" t="s">
        <v>14984</v>
      </c>
      <c r="G6160" s="14">
        <v>6158</v>
      </c>
      <c r="H6160" s="14">
        <f t="shared" ca="1" si="960"/>
        <v>233.821</v>
      </c>
      <c r="I6160" s="117">
        <f t="shared" ca="1" si="961"/>
        <v>51.440620000000003</v>
      </c>
      <c r="J6160" s="113">
        <f t="shared" ca="1" si="962"/>
        <v>69.341715976331372</v>
      </c>
      <c r="K6160" s="113">
        <f t="shared" ca="1" si="965"/>
        <v>0</v>
      </c>
      <c r="L6160" s="113">
        <f t="shared" ca="1" si="966"/>
        <v>-17.901095976331369</v>
      </c>
      <c r="M6160" s="113">
        <f t="shared" ca="1" si="967"/>
        <v>0</v>
      </c>
      <c r="N6160" s="113">
        <f t="shared" ca="1" si="968"/>
        <v>0</v>
      </c>
      <c r="O6160" s="14">
        <f t="shared" ca="1" si="969"/>
        <v>0</v>
      </c>
      <c r="P6160" s="113">
        <f t="shared" ca="1" si="963"/>
        <v>17.901095976331369</v>
      </c>
      <c r="Q6160" s="114">
        <f t="shared" ca="1" si="964"/>
        <v>0</v>
      </c>
    </row>
    <row r="6161" spans="1:17" x14ac:dyDescent="0.75">
      <c r="A6161" t="s">
        <v>6225</v>
      </c>
      <c r="B6161" t="s">
        <v>14985</v>
      </c>
      <c r="G6161" s="14">
        <v>6159</v>
      </c>
      <c r="H6161" s="14">
        <f t="shared" ca="1" si="960"/>
        <v>180.57400000000001</v>
      </c>
      <c r="I6161" s="117">
        <f t="shared" ca="1" si="961"/>
        <v>39.726280000000003</v>
      </c>
      <c r="J6161" s="113">
        <f t="shared" ca="1" si="962"/>
        <v>70.728550295858</v>
      </c>
      <c r="K6161" s="113">
        <f t="shared" ca="1" si="965"/>
        <v>0</v>
      </c>
      <c r="L6161" s="113">
        <f t="shared" ca="1" si="966"/>
        <v>-31.002270295857997</v>
      </c>
      <c r="M6161" s="113">
        <f t="shared" ca="1" si="967"/>
        <v>0</v>
      </c>
      <c r="N6161" s="113">
        <f t="shared" ca="1" si="968"/>
        <v>0</v>
      </c>
      <c r="O6161" s="14">
        <f t="shared" ca="1" si="969"/>
        <v>0</v>
      </c>
      <c r="P6161" s="113">
        <f t="shared" ca="1" si="963"/>
        <v>31.002270295857997</v>
      </c>
      <c r="Q6161" s="114">
        <f t="shared" ca="1" si="964"/>
        <v>0</v>
      </c>
    </row>
    <row r="6162" spans="1:17" x14ac:dyDescent="0.75">
      <c r="A6162" t="s">
        <v>6226</v>
      </c>
      <c r="B6162" t="s">
        <v>14986</v>
      </c>
      <c r="G6162" s="14">
        <v>6160</v>
      </c>
      <c r="H6162" s="14">
        <f t="shared" ca="1" si="960"/>
        <v>114.69</v>
      </c>
      <c r="I6162" s="117">
        <f t="shared" ca="1" si="961"/>
        <v>25.2318</v>
      </c>
      <c r="J6162" s="113">
        <f t="shared" ca="1" si="962"/>
        <v>71.421967455621314</v>
      </c>
      <c r="K6162" s="113">
        <f t="shared" ca="1" si="965"/>
        <v>0</v>
      </c>
      <c r="L6162" s="113">
        <f t="shared" ca="1" si="966"/>
        <v>-46.190167455621314</v>
      </c>
      <c r="M6162" s="113">
        <f t="shared" ca="1" si="967"/>
        <v>0</v>
      </c>
      <c r="N6162" s="113">
        <f t="shared" ca="1" si="968"/>
        <v>0</v>
      </c>
      <c r="O6162" s="14">
        <f t="shared" ca="1" si="969"/>
        <v>0</v>
      </c>
      <c r="P6162" s="113">
        <f t="shared" ca="1" si="963"/>
        <v>46.190167455621314</v>
      </c>
      <c r="Q6162" s="114">
        <f t="shared" ca="1" si="964"/>
        <v>0</v>
      </c>
    </row>
    <row r="6163" spans="1:17" x14ac:dyDescent="0.75">
      <c r="A6163" t="s">
        <v>6227</v>
      </c>
      <c r="B6163" t="s">
        <v>14987</v>
      </c>
      <c r="G6163" s="14">
        <v>6161</v>
      </c>
      <c r="H6163" s="14">
        <f t="shared" ca="1" si="960"/>
        <v>50.445</v>
      </c>
      <c r="I6163" s="117">
        <f t="shared" ca="1" si="961"/>
        <v>11.097900000000001</v>
      </c>
      <c r="J6163" s="113">
        <f t="shared" ca="1" si="962"/>
        <v>72.808801775147941</v>
      </c>
      <c r="K6163" s="113">
        <f t="shared" ca="1" si="965"/>
        <v>0</v>
      </c>
      <c r="L6163" s="113">
        <f t="shared" ca="1" si="966"/>
        <v>-61.710901775147939</v>
      </c>
      <c r="M6163" s="113">
        <f t="shared" ca="1" si="967"/>
        <v>0</v>
      </c>
      <c r="N6163" s="113">
        <f t="shared" ca="1" si="968"/>
        <v>0</v>
      </c>
      <c r="O6163" s="14">
        <f t="shared" ca="1" si="969"/>
        <v>0</v>
      </c>
      <c r="P6163" s="113">
        <f t="shared" ca="1" si="963"/>
        <v>61.710901775147939</v>
      </c>
      <c r="Q6163" s="114">
        <f t="shared" ca="1" si="964"/>
        <v>0</v>
      </c>
    </row>
    <row r="6164" spans="1:17" x14ac:dyDescent="0.75">
      <c r="A6164" t="s">
        <v>6228</v>
      </c>
      <c r="B6164" t="s">
        <v>14988</v>
      </c>
      <c r="G6164" s="14">
        <v>6162</v>
      </c>
      <c r="H6164" s="14">
        <f t="shared" ca="1" si="960"/>
        <v>7.4009999999999998</v>
      </c>
      <c r="I6164" s="117">
        <f t="shared" ca="1" si="961"/>
        <v>1.62822</v>
      </c>
      <c r="J6164" s="113">
        <f t="shared" ca="1" si="962"/>
        <v>58.940458579881664</v>
      </c>
      <c r="K6164" s="113">
        <f t="shared" ca="1" si="965"/>
        <v>0</v>
      </c>
      <c r="L6164" s="113">
        <f t="shared" ca="1" si="966"/>
        <v>-57.312238579881665</v>
      </c>
      <c r="M6164" s="113">
        <f t="shared" ca="1" si="967"/>
        <v>0</v>
      </c>
      <c r="N6164" s="113">
        <f t="shared" ca="1" si="968"/>
        <v>0</v>
      </c>
      <c r="O6164" s="14">
        <f t="shared" ca="1" si="969"/>
        <v>0</v>
      </c>
      <c r="P6164" s="113">
        <f t="shared" ca="1" si="963"/>
        <v>57.312238579881665</v>
      </c>
      <c r="Q6164" s="114">
        <f t="shared" ca="1" si="964"/>
        <v>0</v>
      </c>
    </row>
    <row r="6165" spans="1:17" x14ac:dyDescent="0.75">
      <c r="A6165" t="s">
        <v>6229</v>
      </c>
      <c r="B6165" t="s">
        <v>14989</v>
      </c>
      <c r="G6165" s="14">
        <v>6163</v>
      </c>
      <c r="H6165" s="14">
        <f t="shared" ca="1" si="960"/>
        <v>0</v>
      </c>
      <c r="I6165" s="117">
        <f t="shared" ca="1" si="961"/>
        <v>0</v>
      </c>
      <c r="J6165" s="113">
        <f t="shared" ca="1" si="962"/>
        <v>48.539201183431956</v>
      </c>
      <c r="K6165" s="113">
        <f t="shared" ca="1" si="965"/>
        <v>0</v>
      </c>
      <c r="L6165" s="113">
        <f t="shared" ca="1" si="966"/>
        <v>-48.539201183431956</v>
      </c>
      <c r="M6165" s="113">
        <f t="shared" ca="1" si="967"/>
        <v>0</v>
      </c>
      <c r="N6165" s="113">
        <f t="shared" ca="1" si="968"/>
        <v>0</v>
      </c>
      <c r="O6165" s="14">
        <f t="shared" ca="1" si="969"/>
        <v>0</v>
      </c>
      <c r="P6165" s="113">
        <f t="shared" ca="1" si="963"/>
        <v>48.539201183431956</v>
      </c>
      <c r="Q6165" s="114">
        <f t="shared" ca="1" si="964"/>
        <v>0</v>
      </c>
    </row>
    <row r="6166" spans="1:17" x14ac:dyDescent="0.75">
      <c r="A6166" t="s">
        <v>6230</v>
      </c>
      <c r="B6166" t="s">
        <v>14990</v>
      </c>
      <c r="G6166" s="14">
        <v>6164</v>
      </c>
      <c r="H6166" s="14">
        <f t="shared" ca="1" si="960"/>
        <v>0</v>
      </c>
      <c r="I6166" s="117">
        <f t="shared" ca="1" si="961"/>
        <v>0</v>
      </c>
      <c r="J6166" s="113">
        <f t="shared" ca="1" si="962"/>
        <v>38.137943786982255</v>
      </c>
      <c r="K6166" s="113">
        <f t="shared" ca="1" si="965"/>
        <v>0</v>
      </c>
      <c r="L6166" s="113">
        <f t="shared" ca="1" si="966"/>
        <v>-38.137943786982255</v>
      </c>
      <c r="M6166" s="113">
        <f t="shared" ca="1" si="967"/>
        <v>0</v>
      </c>
      <c r="N6166" s="113">
        <f t="shared" ca="1" si="968"/>
        <v>0</v>
      </c>
      <c r="O6166" s="14">
        <f t="shared" ca="1" si="969"/>
        <v>0</v>
      </c>
      <c r="P6166" s="113">
        <f t="shared" ca="1" si="963"/>
        <v>38.137943786982255</v>
      </c>
      <c r="Q6166" s="114">
        <f t="shared" ca="1" si="964"/>
        <v>0</v>
      </c>
    </row>
    <row r="6167" spans="1:17" x14ac:dyDescent="0.75">
      <c r="A6167" t="s">
        <v>6231</v>
      </c>
      <c r="B6167" t="s">
        <v>14991</v>
      </c>
      <c r="G6167" s="14">
        <v>6165</v>
      </c>
      <c r="H6167" s="14">
        <f t="shared" ca="1" si="960"/>
        <v>0</v>
      </c>
      <c r="I6167" s="117">
        <f t="shared" ca="1" si="961"/>
        <v>0</v>
      </c>
      <c r="J6167" s="113">
        <f t="shared" ca="1" si="962"/>
        <v>24.269600591715978</v>
      </c>
      <c r="K6167" s="113">
        <f t="shared" ca="1" si="965"/>
        <v>0</v>
      </c>
      <c r="L6167" s="113">
        <f t="shared" ca="1" si="966"/>
        <v>-24.269600591715978</v>
      </c>
      <c r="M6167" s="113">
        <f t="shared" ca="1" si="967"/>
        <v>0</v>
      </c>
      <c r="N6167" s="113">
        <f t="shared" ca="1" si="968"/>
        <v>0</v>
      </c>
      <c r="O6167" s="14">
        <f t="shared" ca="1" si="969"/>
        <v>0</v>
      </c>
      <c r="P6167" s="113">
        <f t="shared" ca="1" si="963"/>
        <v>24.269600591715978</v>
      </c>
      <c r="Q6167" s="114">
        <f t="shared" ca="1" si="964"/>
        <v>0</v>
      </c>
    </row>
    <row r="6168" spans="1:17" x14ac:dyDescent="0.75">
      <c r="A6168" t="s">
        <v>6232</v>
      </c>
      <c r="B6168" t="s">
        <v>14992</v>
      </c>
      <c r="G6168" s="14">
        <v>6166</v>
      </c>
      <c r="H6168" s="14">
        <f t="shared" ca="1" si="960"/>
        <v>0</v>
      </c>
      <c r="I6168" s="117">
        <f t="shared" ca="1" si="961"/>
        <v>0</v>
      </c>
      <c r="J6168" s="113">
        <f t="shared" ca="1" si="962"/>
        <v>13.868343195266274</v>
      </c>
      <c r="K6168" s="113">
        <f t="shared" ca="1" si="965"/>
        <v>0</v>
      </c>
      <c r="L6168" s="113">
        <f t="shared" ca="1" si="966"/>
        <v>-13.868343195266274</v>
      </c>
      <c r="M6168" s="113">
        <f t="shared" ca="1" si="967"/>
        <v>0</v>
      </c>
      <c r="N6168" s="113">
        <f t="shared" ca="1" si="968"/>
        <v>0</v>
      </c>
      <c r="O6168" s="14">
        <f t="shared" ca="1" si="969"/>
        <v>0</v>
      </c>
      <c r="P6168" s="113">
        <f t="shared" ca="1" si="963"/>
        <v>13.868343195266274</v>
      </c>
      <c r="Q6168" s="114">
        <f t="shared" ca="1" si="964"/>
        <v>0</v>
      </c>
    </row>
    <row r="6169" spans="1:17" x14ac:dyDescent="0.75">
      <c r="A6169" t="s">
        <v>6233</v>
      </c>
      <c r="B6169" t="s">
        <v>14993</v>
      </c>
      <c r="G6169" s="14">
        <v>6167</v>
      </c>
      <c r="H6169" s="14">
        <f t="shared" ca="1" si="960"/>
        <v>0</v>
      </c>
      <c r="I6169" s="117">
        <f t="shared" ca="1" si="961"/>
        <v>0</v>
      </c>
      <c r="J6169" s="113">
        <f t="shared" ca="1" si="962"/>
        <v>13.868343195266274</v>
      </c>
      <c r="K6169" s="113">
        <f t="shared" ca="1" si="965"/>
        <v>0</v>
      </c>
      <c r="L6169" s="113">
        <f t="shared" ca="1" si="966"/>
        <v>-13.868343195266274</v>
      </c>
      <c r="M6169" s="113">
        <f t="shared" ca="1" si="967"/>
        <v>0</v>
      </c>
      <c r="N6169" s="113">
        <f t="shared" ca="1" si="968"/>
        <v>0</v>
      </c>
      <c r="O6169" s="14">
        <f t="shared" ca="1" si="969"/>
        <v>0</v>
      </c>
      <c r="P6169" s="113">
        <f t="shared" ca="1" si="963"/>
        <v>13.868343195266274</v>
      </c>
      <c r="Q6169" s="114">
        <f t="shared" ca="1" si="964"/>
        <v>0</v>
      </c>
    </row>
    <row r="6170" spans="1:17" x14ac:dyDescent="0.75">
      <c r="A6170" t="s">
        <v>6234</v>
      </c>
      <c r="B6170" t="s">
        <v>14994</v>
      </c>
      <c r="G6170" s="14">
        <v>6168</v>
      </c>
      <c r="H6170" s="14">
        <f t="shared" ca="1" si="960"/>
        <v>0</v>
      </c>
      <c r="I6170" s="117">
        <f t="shared" ca="1" si="961"/>
        <v>0</v>
      </c>
      <c r="J6170" s="113">
        <f t="shared" ca="1" si="962"/>
        <v>13.868343195266274</v>
      </c>
      <c r="K6170" s="113">
        <f t="shared" ca="1" si="965"/>
        <v>0</v>
      </c>
      <c r="L6170" s="113">
        <f t="shared" ca="1" si="966"/>
        <v>-13.868343195266274</v>
      </c>
      <c r="M6170" s="113">
        <f t="shared" ca="1" si="967"/>
        <v>0</v>
      </c>
      <c r="N6170" s="113">
        <f t="shared" ca="1" si="968"/>
        <v>0</v>
      </c>
      <c r="O6170" s="14">
        <f t="shared" ca="1" si="969"/>
        <v>0</v>
      </c>
      <c r="P6170" s="113">
        <f t="shared" ca="1" si="963"/>
        <v>13.868343195266274</v>
      </c>
      <c r="Q6170" s="114">
        <f t="shared" ca="1" si="964"/>
        <v>0</v>
      </c>
    </row>
    <row r="6171" spans="1:17" x14ac:dyDescent="0.75">
      <c r="A6171" t="s">
        <v>6235</v>
      </c>
      <c r="B6171" t="s">
        <v>14995</v>
      </c>
      <c r="G6171" s="14">
        <v>6169</v>
      </c>
      <c r="H6171" s="14">
        <f t="shared" ca="1" si="960"/>
        <v>0</v>
      </c>
      <c r="I6171" s="117">
        <f t="shared" ca="1" si="961"/>
        <v>0</v>
      </c>
      <c r="J6171" s="113">
        <f t="shared" ca="1" si="962"/>
        <v>13.868343195266274</v>
      </c>
      <c r="K6171" s="113">
        <f t="shared" ca="1" si="965"/>
        <v>0</v>
      </c>
      <c r="L6171" s="113">
        <f t="shared" ca="1" si="966"/>
        <v>-13.868343195266274</v>
      </c>
      <c r="M6171" s="113">
        <f t="shared" ca="1" si="967"/>
        <v>0</v>
      </c>
      <c r="N6171" s="113">
        <f t="shared" ca="1" si="968"/>
        <v>0</v>
      </c>
      <c r="O6171" s="14">
        <f t="shared" ca="1" si="969"/>
        <v>0</v>
      </c>
      <c r="P6171" s="113">
        <f t="shared" ca="1" si="963"/>
        <v>13.868343195266274</v>
      </c>
      <c r="Q6171" s="114">
        <f t="shared" ca="1" si="964"/>
        <v>0</v>
      </c>
    </row>
    <row r="6172" spans="1:17" x14ac:dyDescent="0.75">
      <c r="A6172" t="s">
        <v>6236</v>
      </c>
      <c r="B6172" t="s">
        <v>14996</v>
      </c>
      <c r="G6172" s="14">
        <v>6170</v>
      </c>
      <c r="H6172" s="14">
        <f t="shared" ca="1" si="960"/>
        <v>0</v>
      </c>
      <c r="I6172" s="117">
        <f t="shared" ca="1" si="961"/>
        <v>0</v>
      </c>
      <c r="J6172" s="113">
        <f t="shared" ca="1" si="962"/>
        <v>13.868343195266274</v>
      </c>
      <c r="K6172" s="113">
        <f t="shared" ca="1" si="965"/>
        <v>0</v>
      </c>
      <c r="L6172" s="113">
        <f t="shared" ca="1" si="966"/>
        <v>-13.868343195266274</v>
      </c>
      <c r="M6172" s="113">
        <f t="shared" ca="1" si="967"/>
        <v>0</v>
      </c>
      <c r="N6172" s="113">
        <f t="shared" ca="1" si="968"/>
        <v>0</v>
      </c>
      <c r="O6172" s="14">
        <f t="shared" ca="1" si="969"/>
        <v>0</v>
      </c>
      <c r="P6172" s="113">
        <f t="shared" ca="1" si="963"/>
        <v>13.868343195266274</v>
      </c>
      <c r="Q6172" s="114">
        <f t="shared" ca="1" si="964"/>
        <v>0</v>
      </c>
    </row>
    <row r="6173" spans="1:17" x14ac:dyDescent="0.75">
      <c r="A6173" t="s">
        <v>6237</v>
      </c>
      <c r="B6173" t="s">
        <v>14997</v>
      </c>
      <c r="G6173" s="14">
        <v>6171</v>
      </c>
      <c r="H6173" s="14">
        <f t="shared" ca="1" si="960"/>
        <v>0</v>
      </c>
      <c r="I6173" s="117">
        <f t="shared" ca="1" si="961"/>
        <v>0</v>
      </c>
      <c r="J6173" s="113">
        <f t="shared" ca="1" si="962"/>
        <v>13.868343195266274</v>
      </c>
      <c r="K6173" s="113">
        <f t="shared" ca="1" si="965"/>
        <v>0</v>
      </c>
      <c r="L6173" s="113">
        <f t="shared" ca="1" si="966"/>
        <v>-13.868343195266274</v>
      </c>
      <c r="M6173" s="113">
        <f t="shared" ca="1" si="967"/>
        <v>0</v>
      </c>
      <c r="N6173" s="113">
        <f t="shared" ca="1" si="968"/>
        <v>0</v>
      </c>
      <c r="O6173" s="14">
        <f t="shared" ca="1" si="969"/>
        <v>0</v>
      </c>
      <c r="P6173" s="113">
        <f t="shared" ca="1" si="963"/>
        <v>13.868343195266274</v>
      </c>
      <c r="Q6173" s="114">
        <f t="shared" ca="1" si="964"/>
        <v>0</v>
      </c>
    </row>
    <row r="6174" spans="1:17" x14ac:dyDescent="0.75">
      <c r="A6174" t="s">
        <v>6238</v>
      </c>
      <c r="B6174" t="s">
        <v>14998</v>
      </c>
      <c r="G6174" s="14">
        <v>6172</v>
      </c>
      <c r="H6174" s="14">
        <f t="shared" ca="1" si="960"/>
        <v>0</v>
      </c>
      <c r="I6174" s="117">
        <f t="shared" ca="1" si="961"/>
        <v>0</v>
      </c>
      <c r="J6174" s="113">
        <f t="shared" ca="1" si="962"/>
        <v>13.868343195266274</v>
      </c>
      <c r="K6174" s="113">
        <f t="shared" ca="1" si="965"/>
        <v>0</v>
      </c>
      <c r="L6174" s="113">
        <f t="shared" ca="1" si="966"/>
        <v>-13.868343195266274</v>
      </c>
      <c r="M6174" s="113">
        <f t="shared" ca="1" si="967"/>
        <v>0</v>
      </c>
      <c r="N6174" s="113">
        <f t="shared" ca="1" si="968"/>
        <v>0</v>
      </c>
      <c r="O6174" s="14">
        <f t="shared" ca="1" si="969"/>
        <v>0</v>
      </c>
      <c r="P6174" s="113">
        <f t="shared" ca="1" si="963"/>
        <v>13.868343195266274</v>
      </c>
      <c r="Q6174" s="114">
        <f t="shared" ca="1" si="964"/>
        <v>0</v>
      </c>
    </row>
    <row r="6175" spans="1:17" x14ac:dyDescent="0.75">
      <c r="A6175" t="s">
        <v>6239</v>
      </c>
      <c r="B6175" t="s">
        <v>14999</v>
      </c>
      <c r="G6175" s="14">
        <v>6173</v>
      </c>
      <c r="H6175" s="14">
        <f t="shared" ca="1" si="960"/>
        <v>0</v>
      </c>
      <c r="I6175" s="117">
        <f t="shared" ca="1" si="961"/>
        <v>0</v>
      </c>
      <c r="J6175" s="113">
        <f t="shared" ca="1" si="962"/>
        <v>13.868343195266274</v>
      </c>
      <c r="K6175" s="113">
        <f t="shared" ca="1" si="965"/>
        <v>0</v>
      </c>
      <c r="L6175" s="113">
        <f t="shared" ca="1" si="966"/>
        <v>-13.868343195266274</v>
      </c>
      <c r="M6175" s="113">
        <f t="shared" ca="1" si="967"/>
        <v>0</v>
      </c>
      <c r="N6175" s="113">
        <f t="shared" ca="1" si="968"/>
        <v>0</v>
      </c>
      <c r="O6175" s="14">
        <f t="shared" ca="1" si="969"/>
        <v>0</v>
      </c>
      <c r="P6175" s="113">
        <f t="shared" ca="1" si="963"/>
        <v>13.868343195266274</v>
      </c>
      <c r="Q6175" s="114">
        <f t="shared" ca="1" si="964"/>
        <v>0</v>
      </c>
    </row>
    <row r="6176" spans="1:17" x14ac:dyDescent="0.75">
      <c r="A6176" t="s">
        <v>6240</v>
      </c>
      <c r="B6176" t="s">
        <v>15000</v>
      </c>
      <c r="G6176" s="14">
        <v>6174</v>
      </c>
      <c r="H6176" s="14">
        <f t="shared" ca="1" si="960"/>
        <v>12.977</v>
      </c>
      <c r="I6176" s="117">
        <f t="shared" ca="1" si="961"/>
        <v>2.85494</v>
      </c>
      <c r="J6176" s="113">
        <f t="shared" ca="1" si="962"/>
        <v>13.868343195266274</v>
      </c>
      <c r="K6176" s="113">
        <f t="shared" ca="1" si="965"/>
        <v>0</v>
      </c>
      <c r="L6176" s="113">
        <f t="shared" ca="1" si="966"/>
        <v>-11.013403195266275</v>
      </c>
      <c r="M6176" s="113">
        <f t="shared" ca="1" si="967"/>
        <v>0</v>
      </c>
      <c r="N6176" s="113">
        <f t="shared" ca="1" si="968"/>
        <v>0</v>
      </c>
      <c r="O6176" s="14">
        <f t="shared" ca="1" si="969"/>
        <v>0</v>
      </c>
      <c r="P6176" s="113">
        <f t="shared" ca="1" si="963"/>
        <v>11.013403195266275</v>
      </c>
      <c r="Q6176" s="114">
        <f t="shared" ca="1" si="964"/>
        <v>0</v>
      </c>
    </row>
    <row r="6177" spans="1:17" x14ac:dyDescent="0.75">
      <c r="A6177" t="s">
        <v>6241</v>
      </c>
      <c r="B6177" t="s">
        <v>15001</v>
      </c>
      <c r="G6177" s="14">
        <v>6175</v>
      </c>
      <c r="H6177" s="14">
        <f t="shared" ca="1" si="960"/>
        <v>91.626999999999995</v>
      </c>
      <c r="I6177" s="117">
        <f t="shared" ca="1" si="961"/>
        <v>20.15794</v>
      </c>
      <c r="J6177" s="113">
        <f t="shared" ca="1" si="962"/>
        <v>13.868343195266274</v>
      </c>
      <c r="K6177" s="113">
        <f t="shared" ca="1" si="965"/>
        <v>6.2895968047337263</v>
      </c>
      <c r="L6177" s="113">
        <f t="shared" ca="1" si="966"/>
        <v>6.2895968047337263</v>
      </c>
      <c r="M6177" s="113">
        <f t="shared" ca="1" si="967"/>
        <v>6.2895968047337263</v>
      </c>
      <c r="N6177" s="113">
        <f t="shared" ca="1" si="968"/>
        <v>0</v>
      </c>
      <c r="O6177" s="14">
        <f t="shared" ca="1" si="969"/>
        <v>6.2895968047337263</v>
      </c>
      <c r="P6177" s="113">
        <f t="shared" ca="1" si="963"/>
        <v>0</v>
      </c>
      <c r="Q6177" s="114">
        <f t="shared" ca="1" si="964"/>
        <v>0</v>
      </c>
    </row>
    <row r="6178" spans="1:17" x14ac:dyDescent="0.75">
      <c r="A6178" t="s">
        <v>6242</v>
      </c>
      <c r="B6178" t="s">
        <v>15002</v>
      </c>
      <c r="G6178" s="14">
        <v>6176</v>
      </c>
      <c r="H6178" s="14">
        <f t="shared" ca="1" si="960"/>
        <v>262.536</v>
      </c>
      <c r="I6178" s="117">
        <f t="shared" ca="1" si="961"/>
        <v>57.757919999999999</v>
      </c>
      <c r="J6178" s="113">
        <f t="shared" ca="1" si="962"/>
        <v>13.868343195266274</v>
      </c>
      <c r="K6178" s="113">
        <f t="shared" ca="1" si="965"/>
        <v>43.889576804733721</v>
      </c>
      <c r="L6178" s="113">
        <f t="shared" ca="1" si="966"/>
        <v>43.889576804733721</v>
      </c>
      <c r="M6178" s="113">
        <f t="shared" ca="1" si="967"/>
        <v>50.179173609467448</v>
      </c>
      <c r="N6178" s="113">
        <f t="shared" ca="1" si="968"/>
        <v>0</v>
      </c>
      <c r="O6178" s="14">
        <f t="shared" ca="1" si="969"/>
        <v>43.889576804733721</v>
      </c>
      <c r="P6178" s="113">
        <f t="shared" ca="1" si="963"/>
        <v>0</v>
      </c>
      <c r="Q6178" s="114">
        <f t="shared" ca="1" si="964"/>
        <v>0</v>
      </c>
    </row>
    <row r="6179" spans="1:17" x14ac:dyDescent="0.75">
      <c r="A6179" t="s">
        <v>6243</v>
      </c>
      <c r="B6179" t="s">
        <v>15003</v>
      </c>
      <c r="G6179" s="14">
        <v>6177</v>
      </c>
      <c r="H6179" s="14">
        <f t="shared" ca="1" si="960"/>
        <v>469.72399999999999</v>
      </c>
      <c r="I6179" s="117">
        <f t="shared" ca="1" si="961"/>
        <v>103.33928</v>
      </c>
      <c r="J6179" s="113">
        <f t="shared" ca="1" si="962"/>
        <v>13.868343195266274</v>
      </c>
      <c r="K6179" s="113">
        <f t="shared" ca="1" si="965"/>
        <v>89.470936804733725</v>
      </c>
      <c r="L6179" s="113">
        <f t="shared" ca="1" si="966"/>
        <v>89.470936804733725</v>
      </c>
      <c r="M6179" s="113">
        <f t="shared" ca="1" si="967"/>
        <v>139.65011041420118</v>
      </c>
      <c r="N6179" s="113">
        <f t="shared" ca="1" si="968"/>
        <v>0</v>
      </c>
      <c r="O6179" s="14">
        <f t="shared" ca="1" si="969"/>
        <v>89.470936804733725</v>
      </c>
      <c r="P6179" s="113">
        <f t="shared" ca="1" si="963"/>
        <v>0</v>
      </c>
      <c r="Q6179" s="114">
        <f t="shared" ca="1" si="964"/>
        <v>0</v>
      </c>
    </row>
    <row r="6180" spans="1:17" x14ac:dyDescent="0.75">
      <c r="A6180" t="s">
        <v>6244</v>
      </c>
      <c r="B6180" t="s">
        <v>15004</v>
      </c>
      <c r="G6180" s="14">
        <v>6178</v>
      </c>
      <c r="H6180" s="14">
        <f t="shared" ca="1" si="960"/>
        <v>660.58100000000002</v>
      </c>
      <c r="I6180" s="117">
        <f t="shared" ca="1" si="961"/>
        <v>145.32782</v>
      </c>
      <c r="J6180" s="113">
        <f t="shared" ca="1" si="962"/>
        <v>13.868343195266274</v>
      </c>
      <c r="K6180" s="113">
        <f t="shared" ca="1" si="965"/>
        <v>131.45947680473373</v>
      </c>
      <c r="L6180" s="113">
        <f t="shared" ca="1" si="966"/>
        <v>131.45947680473373</v>
      </c>
      <c r="M6180" s="113">
        <f t="shared" ca="1" si="967"/>
        <v>176</v>
      </c>
      <c r="N6180" s="113">
        <f t="shared" ca="1" si="968"/>
        <v>0</v>
      </c>
      <c r="O6180" s="14">
        <f t="shared" ca="1" si="969"/>
        <v>36.34988958579882</v>
      </c>
      <c r="P6180" s="113">
        <f t="shared" ca="1" si="963"/>
        <v>0</v>
      </c>
      <c r="Q6180" s="114">
        <f t="shared" ca="1" si="964"/>
        <v>-95.109587218934905</v>
      </c>
    </row>
    <row r="6181" spans="1:17" x14ac:dyDescent="0.75">
      <c r="A6181" t="s">
        <v>6245</v>
      </c>
      <c r="B6181" t="s">
        <v>15005</v>
      </c>
      <c r="G6181" s="14">
        <v>6179</v>
      </c>
      <c r="H6181" s="14">
        <f t="shared" ca="1" si="960"/>
        <v>744.68</v>
      </c>
      <c r="I6181" s="117">
        <f t="shared" ca="1" si="961"/>
        <v>163.8296</v>
      </c>
      <c r="J6181" s="113">
        <f t="shared" ca="1" si="962"/>
        <v>13.868343195266274</v>
      </c>
      <c r="K6181" s="113">
        <f t="shared" ca="1" si="965"/>
        <v>149.96125680473372</v>
      </c>
      <c r="L6181" s="113">
        <f t="shared" ca="1" si="966"/>
        <v>149.96125680473372</v>
      </c>
      <c r="M6181" s="113">
        <f t="shared" ca="1" si="967"/>
        <v>176</v>
      </c>
      <c r="N6181" s="113">
        <f t="shared" ca="1" si="968"/>
        <v>0</v>
      </c>
      <c r="O6181" s="14">
        <f t="shared" ca="1" si="969"/>
        <v>0</v>
      </c>
      <c r="P6181" s="113">
        <f t="shared" ca="1" si="963"/>
        <v>0</v>
      </c>
      <c r="Q6181" s="114">
        <f t="shared" ca="1" si="964"/>
        <v>-149.96125680473372</v>
      </c>
    </row>
    <row r="6182" spans="1:17" x14ac:dyDescent="0.75">
      <c r="A6182" t="s">
        <v>6246</v>
      </c>
      <c r="B6182" t="s">
        <v>15006</v>
      </c>
      <c r="G6182" s="14">
        <v>6180</v>
      </c>
      <c r="H6182" s="14">
        <f t="shared" ca="1" si="960"/>
        <v>769.99900000000002</v>
      </c>
      <c r="I6182" s="117">
        <f t="shared" ca="1" si="961"/>
        <v>169.39977999999999</v>
      </c>
      <c r="J6182" s="113">
        <f t="shared" ca="1" si="962"/>
        <v>13.868343195266274</v>
      </c>
      <c r="K6182" s="113">
        <f t="shared" ca="1" si="965"/>
        <v>155.53143680473372</v>
      </c>
      <c r="L6182" s="113">
        <f t="shared" ca="1" si="966"/>
        <v>155.53143680473372</v>
      </c>
      <c r="M6182" s="113">
        <f t="shared" ca="1" si="967"/>
        <v>176</v>
      </c>
      <c r="N6182" s="113">
        <f t="shared" ca="1" si="968"/>
        <v>0</v>
      </c>
      <c r="O6182" s="14">
        <f t="shared" ca="1" si="969"/>
        <v>0</v>
      </c>
      <c r="P6182" s="113">
        <f t="shared" ca="1" si="963"/>
        <v>0</v>
      </c>
      <c r="Q6182" s="114">
        <f t="shared" ca="1" si="964"/>
        <v>-155.53143680473372</v>
      </c>
    </row>
    <row r="6183" spans="1:17" x14ac:dyDescent="0.75">
      <c r="A6183" t="s">
        <v>6247</v>
      </c>
      <c r="B6183" t="s">
        <v>15007</v>
      </c>
      <c r="G6183" s="14">
        <v>6181</v>
      </c>
      <c r="H6183" s="14">
        <f t="shared" ca="1" si="960"/>
        <v>698.61599999999999</v>
      </c>
      <c r="I6183" s="117">
        <f t="shared" ca="1" si="961"/>
        <v>153.69551999999999</v>
      </c>
      <c r="J6183" s="113">
        <f t="shared" ca="1" si="962"/>
        <v>13.868343195266274</v>
      </c>
      <c r="K6183" s="113">
        <f t="shared" ca="1" si="965"/>
        <v>139.82717680473371</v>
      </c>
      <c r="L6183" s="113">
        <f t="shared" ca="1" si="966"/>
        <v>139.82717680473371</v>
      </c>
      <c r="M6183" s="113">
        <f t="shared" ca="1" si="967"/>
        <v>176</v>
      </c>
      <c r="N6183" s="113">
        <f t="shared" ca="1" si="968"/>
        <v>0</v>
      </c>
      <c r="O6183" s="14">
        <f t="shared" ca="1" si="969"/>
        <v>0</v>
      </c>
      <c r="P6183" s="113">
        <f t="shared" ca="1" si="963"/>
        <v>0</v>
      </c>
      <c r="Q6183" s="114">
        <f t="shared" ca="1" si="964"/>
        <v>-139.82717680473371</v>
      </c>
    </row>
    <row r="6184" spans="1:17" x14ac:dyDescent="0.75">
      <c r="A6184" t="s">
        <v>6248</v>
      </c>
      <c r="B6184" t="s">
        <v>15008</v>
      </c>
      <c r="G6184" s="14">
        <v>6182</v>
      </c>
      <c r="H6184" s="14">
        <f t="shared" ca="1" si="960"/>
        <v>605.87699999999995</v>
      </c>
      <c r="I6184" s="117">
        <f t="shared" ca="1" si="961"/>
        <v>133.29293999999999</v>
      </c>
      <c r="J6184" s="113">
        <f t="shared" ca="1" si="962"/>
        <v>13.868343195266274</v>
      </c>
      <c r="K6184" s="113">
        <f t="shared" ca="1" si="965"/>
        <v>119.42459680473371</v>
      </c>
      <c r="L6184" s="113">
        <f t="shared" ca="1" si="966"/>
        <v>119.42459680473371</v>
      </c>
      <c r="M6184" s="113">
        <f t="shared" ca="1" si="967"/>
        <v>176</v>
      </c>
      <c r="N6184" s="113">
        <f t="shared" ca="1" si="968"/>
        <v>0</v>
      </c>
      <c r="O6184" s="14">
        <f t="shared" ca="1" si="969"/>
        <v>0</v>
      </c>
      <c r="P6184" s="113">
        <f t="shared" ca="1" si="963"/>
        <v>0</v>
      </c>
      <c r="Q6184" s="114">
        <f t="shared" ca="1" si="964"/>
        <v>-119.42459680473371</v>
      </c>
    </row>
    <row r="6185" spans="1:17" x14ac:dyDescent="0.75">
      <c r="A6185" t="s">
        <v>6249</v>
      </c>
      <c r="B6185" t="s">
        <v>15009</v>
      </c>
      <c r="G6185" s="14">
        <v>6183</v>
      </c>
      <c r="H6185" s="14">
        <f t="shared" ca="1" si="960"/>
        <v>448.50299999999999</v>
      </c>
      <c r="I6185" s="117">
        <f t="shared" ca="1" si="961"/>
        <v>98.670659999999998</v>
      </c>
      <c r="J6185" s="113">
        <f t="shared" ca="1" si="962"/>
        <v>13.868343195266274</v>
      </c>
      <c r="K6185" s="113">
        <f t="shared" ca="1" si="965"/>
        <v>84.802316804733721</v>
      </c>
      <c r="L6185" s="113">
        <f t="shared" ca="1" si="966"/>
        <v>84.802316804733721</v>
      </c>
      <c r="M6185" s="113">
        <f t="shared" ca="1" si="967"/>
        <v>176</v>
      </c>
      <c r="N6185" s="113">
        <f t="shared" ca="1" si="968"/>
        <v>0</v>
      </c>
      <c r="O6185" s="14">
        <f t="shared" ca="1" si="969"/>
        <v>0</v>
      </c>
      <c r="P6185" s="113">
        <f t="shared" ca="1" si="963"/>
        <v>0</v>
      </c>
      <c r="Q6185" s="114">
        <f t="shared" ca="1" si="964"/>
        <v>-84.802316804733721</v>
      </c>
    </row>
    <row r="6186" spans="1:17" x14ac:dyDescent="0.75">
      <c r="A6186" t="s">
        <v>6250</v>
      </c>
      <c r="B6186" t="s">
        <v>15010</v>
      </c>
      <c r="G6186" s="14">
        <v>6184</v>
      </c>
      <c r="H6186" s="14">
        <f t="shared" ca="1" si="960"/>
        <v>277.53500000000003</v>
      </c>
      <c r="I6186" s="117">
        <f t="shared" ca="1" si="961"/>
        <v>61.057700000000004</v>
      </c>
      <c r="J6186" s="113">
        <f t="shared" ca="1" si="962"/>
        <v>13.868343195266274</v>
      </c>
      <c r="K6186" s="113">
        <f t="shared" ca="1" si="965"/>
        <v>47.189356804733734</v>
      </c>
      <c r="L6186" s="113">
        <f t="shared" ca="1" si="966"/>
        <v>47.189356804733734</v>
      </c>
      <c r="M6186" s="113">
        <f t="shared" ca="1" si="967"/>
        <v>176</v>
      </c>
      <c r="N6186" s="113">
        <f t="shared" ca="1" si="968"/>
        <v>0</v>
      </c>
      <c r="O6186" s="14">
        <f t="shared" ca="1" si="969"/>
        <v>0</v>
      </c>
      <c r="P6186" s="113">
        <f t="shared" ca="1" si="963"/>
        <v>0</v>
      </c>
      <c r="Q6186" s="114">
        <f t="shared" ca="1" si="964"/>
        <v>-47.189356804733734</v>
      </c>
    </row>
    <row r="6187" spans="1:17" x14ac:dyDescent="0.75">
      <c r="A6187" t="s">
        <v>6251</v>
      </c>
      <c r="B6187" t="s">
        <v>15011</v>
      </c>
      <c r="G6187" s="14">
        <v>6185</v>
      </c>
      <c r="H6187" s="14">
        <f t="shared" ca="1" si="960"/>
        <v>95.539000000000001</v>
      </c>
      <c r="I6187" s="117">
        <f t="shared" ca="1" si="961"/>
        <v>21.01858</v>
      </c>
      <c r="J6187" s="113">
        <f t="shared" ca="1" si="962"/>
        <v>13.868343195266274</v>
      </c>
      <c r="K6187" s="113">
        <f t="shared" ca="1" si="965"/>
        <v>7.1502368047337264</v>
      </c>
      <c r="L6187" s="113">
        <f t="shared" ca="1" si="966"/>
        <v>7.1502368047337264</v>
      </c>
      <c r="M6187" s="113">
        <f t="shared" ca="1" si="967"/>
        <v>176</v>
      </c>
      <c r="N6187" s="113">
        <f t="shared" ca="1" si="968"/>
        <v>0</v>
      </c>
      <c r="O6187" s="14">
        <f t="shared" ca="1" si="969"/>
        <v>0</v>
      </c>
      <c r="P6187" s="113">
        <f t="shared" ca="1" si="963"/>
        <v>0</v>
      </c>
      <c r="Q6187" s="114">
        <f t="shared" ca="1" si="964"/>
        <v>-7.1502368047337264</v>
      </c>
    </row>
    <row r="6188" spans="1:17" x14ac:dyDescent="0.75">
      <c r="A6188" t="s">
        <v>6252</v>
      </c>
      <c r="B6188" t="s">
        <v>15012</v>
      </c>
      <c r="G6188" s="14">
        <v>6186</v>
      </c>
      <c r="H6188" s="14">
        <f t="shared" ca="1" si="960"/>
        <v>10.186</v>
      </c>
      <c r="I6188" s="117">
        <f t="shared" ca="1" si="961"/>
        <v>2.24092</v>
      </c>
      <c r="J6188" s="113">
        <f t="shared" ca="1" si="962"/>
        <v>13.868343195266274</v>
      </c>
      <c r="K6188" s="113">
        <f t="shared" ca="1" si="965"/>
        <v>0</v>
      </c>
      <c r="L6188" s="113">
        <f t="shared" ca="1" si="966"/>
        <v>-11.627423195266275</v>
      </c>
      <c r="M6188" s="113">
        <f t="shared" ca="1" si="967"/>
        <v>164.37257680473374</v>
      </c>
      <c r="N6188" s="113">
        <f t="shared" ca="1" si="968"/>
        <v>11.62742319526626</v>
      </c>
      <c r="O6188" s="14">
        <f t="shared" ca="1" si="969"/>
        <v>0</v>
      </c>
      <c r="P6188" s="113">
        <f t="shared" ca="1" si="963"/>
        <v>1.4210854715202004E-14</v>
      </c>
      <c r="Q6188" s="114">
        <f t="shared" ca="1" si="964"/>
        <v>0</v>
      </c>
    </row>
    <row r="6189" spans="1:17" x14ac:dyDescent="0.75">
      <c r="A6189" t="s">
        <v>6253</v>
      </c>
      <c r="B6189" t="s">
        <v>15013</v>
      </c>
      <c r="G6189" s="14">
        <v>6187</v>
      </c>
      <c r="H6189" s="14">
        <f t="shared" ca="1" si="960"/>
        <v>0</v>
      </c>
      <c r="I6189" s="117">
        <f t="shared" ca="1" si="961"/>
        <v>0</v>
      </c>
      <c r="J6189" s="113">
        <f t="shared" ca="1" si="962"/>
        <v>13.868343195266274</v>
      </c>
      <c r="K6189" s="113">
        <f t="shared" ca="1" si="965"/>
        <v>0</v>
      </c>
      <c r="L6189" s="113">
        <f t="shared" ca="1" si="966"/>
        <v>-13.868343195266274</v>
      </c>
      <c r="M6189" s="113">
        <f t="shared" ca="1" si="967"/>
        <v>150.50423360946746</v>
      </c>
      <c r="N6189" s="113">
        <f t="shared" ca="1" si="968"/>
        <v>13.868343195266277</v>
      </c>
      <c r="O6189" s="14">
        <f t="shared" ca="1" si="969"/>
        <v>0</v>
      </c>
      <c r="P6189" s="113">
        <f t="shared" ca="1" si="963"/>
        <v>0</v>
      </c>
      <c r="Q6189" s="114">
        <f t="shared" ca="1" si="964"/>
        <v>0</v>
      </c>
    </row>
    <row r="6190" spans="1:17" x14ac:dyDescent="0.75">
      <c r="A6190" t="s">
        <v>6254</v>
      </c>
      <c r="B6190" t="s">
        <v>15014</v>
      </c>
      <c r="G6190" s="14">
        <v>6188</v>
      </c>
      <c r="H6190" s="14">
        <f t="shared" ca="1" si="960"/>
        <v>0</v>
      </c>
      <c r="I6190" s="117">
        <f t="shared" ca="1" si="961"/>
        <v>0</v>
      </c>
      <c r="J6190" s="113">
        <f t="shared" ca="1" si="962"/>
        <v>13.868343195266274</v>
      </c>
      <c r="K6190" s="113">
        <f t="shared" ca="1" si="965"/>
        <v>0</v>
      </c>
      <c r="L6190" s="113">
        <f t="shared" ca="1" si="966"/>
        <v>-13.868343195266274</v>
      </c>
      <c r="M6190" s="113">
        <f t="shared" ca="1" si="967"/>
        <v>136.63589041420119</v>
      </c>
      <c r="N6190" s="113">
        <f t="shared" ca="1" si="968"/>
        <v>13.868343195266277</v>
      </c>
      <c r="O6190" s="14">
        <f t="shared" ca="1" si="969"/>
        <v>0</v>
      </c>
      <c r="P6190" s="113">
        <f t="shared" ca="1" si="963"/>
        <v>0</v>
      </c>
      <c r="Q6190" s="114">
        <f t="shared" ca="1" si="964"/>
        <v>0</v>
      </c>
    </row>
    <row r="6191" spans="1:17" x14ac:dyDescent="0.75">
      <c r="A6191" t="s">
        <v>6255</v>
      </c>
      <c r="B6191" t="s">
        <v>15015</v>
      </c>
      <c r="G6191" s="14">
        <v>6189</v>
      </c>
      <c r="H6191" s="14">
        <f t="shared" ca="1" si="960"/>
        <v>0</v>
      </c>
      <c r="I6191" s="117">
        <f t="shared" ca="1" si="961"/>
        <v>0</v>
      </c>
      <c r="J6191" s="113">
        <f t="shared" ca="1" si="962"/>
        <v>13.868343195266274</v>
      </c>
      <c r="K6191" s="113">
        <f t="shared" ca="1" si="965"/>
        <v>0</v>
      </c>
      <c r="L6191" s="113">
        <f t="shared" ca="1" si="966"/>
        <v>-13.868343195266274</v>
      </c>
      <c r="M6191" s="113">
        <f t="shared" ca="1" si="967"/>
        <v>122.76754721893491</v>
      </c>
      <c r="N6191" s="113">
        <f t="shared" ca="1" si="968"/>
        <v>13.868343195266277</v>
      </c>
      <c r="O6191" s="14">
        <f t="shared" ca="1" si="969"/>
        <v>0</v>
      </c>
      <c r="P6191" s="113">
        <f t="shared" ca="1" si="963"/>
        <v>0</v>
      </c>
      <c r="Q6191" s="114">
        <f t="shared" ca="1" si="964"/>
        <v>0</v>
      </c>
    </row>
    <row r="6192" spans="1:17" x14ac:dyDescent="0.75">
      <c r="A6192" t="s">
        <v>6256</v>
      </c>
      <c r="B6192" t="s">
        <v>15016</v>
      </c>
      <c r="G6192" s="14">
        <v>6190</v>
      </c>
      <c r="H6192" s="14">
        <f t="shared" ca="1" si="960"/>
        <v>0</v>
      </c>
      <c r="I6192" s="117">
        <f t="shared" ca="1" si="961"/>
        <v>0</v>
      </c>
      <c r="J6192" s="113">
        <f t="shared" ca="1" si="962"/>
        <v>13.868343195266274</v>
      </c>
      <c r="K6192" s="113">
        <f t="shared" ca="1" si="965"/>
        <v>0</v>
      </c>
      <c r="L6192" s="113">
        <f t="shared" ca="1" si="966"/>
        <v>-13.868343195266274</v>
      </c>
      <c r="M6192" s="113">
        <f t="shared" ca="1" si="967"/>
        <v>108.89920402366863</v>
      </c>
      <c r="N6192" s="113">
        <f t="shared" ca="1" si="968"/>
        <v>13.868343195266277</v>
      </c>
      <c r="O6192" s="14">
        <f t="shared" ca="1" si="969"/>
        <v>0</v>
      </c>
      <c r="P6192" s="113">
        <f t="shared" ca="1" si="963"/>
        <v>0</v>
      </c>
      <c r="Q6192" s="114">
        <f t="shared" ca="1" si="964"/>
        <v>0</v>
      </c>
    </row>
    <row r="6193" spans="1:17" x14ac:dyDescent="0.75">
      <c r="A6193" t="s">
        <v>6257</v>
      </c>
      <c r="B6193" t="s">
        <v>15017</v>
      </c>
      <c r="G6193" s="14">
        <v>6191</v>
      </c>
      <c r="H6193" s="14">
        <f t="shared" ca="1" si="960"/>
        <v>0</v>
      </c>
      <c r="I6193" s="117">
        <f t="shared" ca="1" si="961"/>
        <v>0</v>
      </c>
      <c r="J6193" s="113">
        <f t="shared" ca="1" si="962"/>
        <v>13.868343195266274</v>
      </c>
      <c r="K6193" s="113">
        <f t="shared" ca="1" si="965"/>
        <v>0</v>
      </c>
      <c r="L6193" s="113">
        <f t="shared" ca="1" si="966"/>
        <v>-13.868343195266274</v>
      </c>
      <c r="M6193" s="113">
        <f t="shared" ca="1" si="967"/>
        <v>95.030860828402353</v>
      </c>
      <c r="N6193" s="113">
        <f t="shared" ca="1" si="968"/>
        <v>13.868343195266277</v>
      </c>
      <c r="O6193" s="14">
        <f t="shared" ca="1" si="969"/>
        <v>0</v>
      </c>
      <c r="P6193" s="113">
        <f t="shared" ca="1" si="963"/>
        <v>0</v>
      </c>
      <c r="Q6193" s="114">
        <f t="shared" ca="1" si="964"/>
        <v>0</v>
      </c>
    </row>
    <row r="6194" spans="1:17" x14ac:dyDescent="0.75">
      <c r="A6194" t="s">
        <v>6258</v>
      </c>
      <c r="B6194" t="s">
        <v>15018</v>
      </c>
      <c r="G6194" s="14">
        <v>6192</v>
      </c>
      <c r="H6194" s="14">
        <f t="shared" ca="1" si="960"/>
        <v>0</v>
      </c>
      <c r="I6194" s="117">
        <f t="shared" ca="1" si="961"/>
        <v>0</v>
      </c>
      <c r="J6194" s="113">
        <f t="shared" ca="1" si="962"/>
        <v>13.868343195266274</v>
      </c>
      <c r="K6194" s="113">
        <f t="shared" ca="1" si="965"/>
        <v>0</v>
      </c>
      <c r="L6194" s="113">
        <f t="shared" ca="1" si="966"/>
        <v>-13.868343195266274</v>
      </c>
      <c r="M6194" s="113">
        <f t="shared" ca="1" si="967"/>
        <v>81.162517633136076</v>
      </c>
      <c r="N6194" s="113">
        <f t="shared" ca="1" si="968"/>
        <v>13.868343195266277</v>
      </c>
      <c r="O6194" s="14">
        <f t="shared" ca="1" si="969"/>
        <v>0</v>
      </c>
      <c r="P6194" s="113">
        <f t="shared" ca="1" si="963"/>
        <v>0</v>
      </c>
      <c r="Q6194" s="114">
        <f t="shared" ca="1" si="964"/>
        <v>0</v>
      </c>
    </row>
    <row r="6195" spans="1:17" x14ac:dyDescent="0.75">
      <c r="A6195" t="s">
        <v>6259</v>
      </c>
      <c r="B6195" t="s">
        <v>15019</v>
      </c>
      <c r="G6195" s="14">
        <v>6193</v>
      </c>
      <c r="H6195" s="14">
        <f t="shared" ca="1" si="960"/>
        <v>0</v>
      </c>
      <c r="I6195" s="117">
        <f t="shared" ca="1" si="961"/>
        <v>0</v>
      </c>
      <c r="J6195" s="113">
        <f t="shared" ca="1" si="962"/>
        <v>13.868343195266274</v>
      </c>
      <c r="K6195" s="113">
        <f t="shared" ca="1" si="965"/>
        <v>0</v>
      </c>
      <c r="L6195" s="113">
        <f t="shared" ca="1" si="966"/>
        <v>-13.868343195266274</v>
      </c>
      <c r="M6195" s="113">
        <f t="shared" ca="1" si="967"/>
        <v>67.294174437869799</v>
      </c>
      <c r="N6195" s="113">
        <f t="shared" ca="1" si="968"/>
        <v>13.868343195266277</v>
      </c>
      <c r="O6195" s="14">
        <f t="shared" ca="1" si="969"/>
        <v>0</v>
      </c>
      <c r="P6195" s="113">
        <f t="shared" ca="1" si="963"/>
        <v>0</v>
      </c>
      <c r="Q6195" s="114">
        <f t="shared" ca="1" si="964"/>
        <v>0</v>
      </c>
    </row>
    <row r="6196" spans="1:17" x14ac:dyDescent="0.75">
      <c r="A6196" t="s">
        <v>6260</v>
      </c>
      <c r="B6196" t="s">
        <v>15020</v>
      </c>
      <c r="G6196" s="14">
        <v>6194</v>
      </c>
      <c r="H6196" s="14">
        <f t="shared" ca="1" si="960"/>
        <v>0</v>
      </c>
      <c r="I6196" s="117">
        <f t="shared" ca="1" si="961"/>
        <v>0</v>
      </c>
      <c r="J6196" s="113">
        <f t="shared" ca="1" si="962"/>
        <v>13.868343195266274</v>
      </c>
      <c r="K6196" s="113">
        <f t="shared" ca="1" si="965"/>
        <v>0</v>
      </c>
      <c r="L6196" s="113">
        <f t="shared" ca="1" si="966"/>
        <v>-13.868343195266274</v>
      </c>
      <c r="M6196" s="113">
        <f t="shared" ca="1" si="967"/>
        <v>53.425831242603522</v>
      </c>
      <c r="N6196" s="113">
        <f t="shared" ca="1" si="968"/>
        <v>13.868343195266277</v>
      </c>
      <c r="O6196" s="14">
        <f t="shared" ca="1" si="969"/>
        <v>0</v>
      </c>
      <c r="P6196" s="113">
        <f t="shared" ca="1" si="963"/>
        <v>0</v>
      </c>
      <c r="Q6196" s="114">
        <f t="shared" ca="1" si="964"/>
        <v>0</v>
      </c>
    </row>
    <row r="6197" spans="1:17" x14ac:dyDescent="0.75">
      <c r="A6197" t="s">
        <v>6261</v>
      </c>
      <c r="B6197" t="s">
        <v>15021</v>
      </c>
      <c r="G6197" s="14">
        <v>6195</v>
      </c>
      <c r="H6197" s="14">
        <f t="shared" ca="1" si="960"/>
        <v>0</v>
      </c>
      <c r="I6197" s="117">
        <f t="shared" ca="1" si="961"/>
        <v>0</v>
      </c>
      <c r="J6197" s="113">
        <f t="shared" ca="1" si="962"/>
        <v>13.868343195266274</v>
      </c>
      <c r="K6197" s="113">
        <f t="shared" ca="1" si="965"/>
        <v>0</v>
      </c>
      <c r="L6197" s="113">
        <f t="shared" ca="1" si="966"/>
        <v>-13.868343195266274</v>
      </c>
      <c r="M6197" s="113">
        <f t="shared" ca="1" si="967"/>
        <v>39.557488047337245</v>
      </c>
      <c r="N6197" s="113">
        <f t="shared" ca="1" si="968"/>
        <v>13.868343195266277</v>
      </c>
      <c r="O6197" s="14">
        <f t="shared" ca="1" si="969"/>
        <v>0</v>
      </c>
      <c r="P6197" s="113">
        <f t="shared" ca="1" si="963"/>
        <v>0</v>
      </c>
      <c r="Q6197" s="114">
        <f t="shared" ca="1" si="964"/>
        <v>0</v>
      </c>
    </row>
    <row r="6198" spans="1:17" x14ac:dyDescent="0.75">
      <c r="A6198" t="s">
        <v>6262</v>
      </c>
      <c r="B6198" t="s">
        <v>15022</v>
      </c>
      <c r="G6198" s="14">
        <v>6196</v>
      </c>
      <c r="H6198" s="14">
        <f t="shared" ca="1" si="960"/>
        <v>0</v>
      </c>
      <c r="I6198" s="117">
        <f t="shared" ca="1" si="961"/>
        <v>0</v>
      </c>
      <c r="J6198" s="113">
        <f t="shared" ca="1" si="962"/>
        <v>13.868343195266274</v>
      </c>
      <c r="K6198" s="113">
        <f t="shared" ca="1" si="965"/>
        <v>0</v>
      </c>
      <c r="L6198" s="113">
        <f t="shared" ca="1" si="966"/>
        <v>-13.868343195266274</v>
      </c>
      <c r="M6198" s="113">
        <f t="shared" ca="1" si="967"/>
        <v>25.689144852070971</v>
      </c>
      <c r="N6198" s="113">
        <f t="shared" ca="1" si="968"/>
        <v>13.868343195266274</v>
      </c>
      <c r="O6198" s="14">
        <f t="shared" ca="1" si="969"/>
        <v>0</v>
      </c>
      <c r="P6198" s="113">
        <f t="shared" ca="1" si="963"/>
        <v>0</v>
      </c>
      <c r="Q6198" s="114">
        <f t="shared" ca="1" si="964"/>
        <v>0</v>
      </c>
    </row>
    <row r="6199" spans="1:17" x14ac:dyDescent="0.75">
      <c r="A6199" t="s">
        <v>6263</v>
      </c>
      <c r="B6199" t="s">
        <v>15023</v>
      </c>
      <c r="G6199" s="14">
        <v>6197</v>
      </c>
      <c r="H6199" s="14">
        <f t="shared" ca="1" si="960"/>
        <v>0</v>
      </c>
      <c r="I6199" s="117">
        <f t="shared" ca="1" si="961"/>
        <v>0</v>
      </c>
      <c r="J6199" s="113">
        <f t="shared" ca="1" si="962"/>
        <v>13.868343195266274</v>
      </c>
      <c r="K6199" s="113">
        <f t="shared" ca="1" si="965"/>
        <v>0</v>
      </c>
      <c r="L6199" s="113">
        <f t="shared" ca="1" si="966"/>
        <v>-13.868343195266274</v>
      </c>
      <c r="M6199" s="113">
        <f t="shared" ca="1" si="967"/>
        <v>11.820801656804697</v>
      </c>
      <c r="N6199" s="113">
        <f t="shared" ca="1" si="968"/>
        <v>13.868343195266274</v>
      </c>
      <c r="O6199" s="14">
        <f t="shared" ca="1" si="969"/>
        <v>0</v>
      </c>
      <c r="P6199" s="113">
        <f t="shared" ca="1" si="963"/>
        <v>0</v>
      </c>
      <c r="Q6199" s="114">
        <f t="shared" ca="1" si="964"/>
        <v>0</v>
      </c>
    </row>
    <row r="6200" spans="1:17" x14ac:dyDescent="0.75">
      <c r="A6200" t="s">
        <v>6264</v>
      </c>
      <c r="B6200" t="s">
        <v>15024</v>
      </c>
      <c r="G6200" s="14">
        <v>6198</v>
      </c>
      <c r="H6200" s="14">
        <f t="shared" ca="1" si="960"/>
        <v>12.047000000000001</v>
      </c>
      <c r="I6200" s="117">
        <f t="shared" ca="1" si="961"/>
        <v>2.6503400000000004</v>
      </c>
      <c r="J6200" s="113">
        <f t="shared" ca="1" si="962"/>
        <v>13.868343195266274</v>
      </c>
      <c r="K6200" s="113">
        <f t="shared" ca="1" si="965"/>
        <v>0</v>
      </c>
      <c r="L6200" s="113">
        <f t="shared" ca="1" si="966"/>
        <v>-11.218003195266274</v>
      </c>
      <c r="M6200" s="113">
        <f t="shared" ca="1" si="967"/>
        <v>0.60279846153842342</v>
      </c>
      <c r="N6200" s="113">
        <f t="shared" ca="1" si="968"/>
        <v>11.218003195266274</v>
      </c>
      <c r="O6200" s="14">
        <f t="shared" ca="1" si="969"/>
        <v>0</v>
      </c>
      <c r="P6200" s="113">
        <f t="shared" ca="1" si="963"/>
        <v>0</v>
      </c>
      <c r="Q6200" s="114">
        <f t="shared" ca="1" si="964"/>
        <v>0</v>
      </c>
    </row>
    <row r="6201" spans="1:17" x14ac:dyDescent="0.75">
      <c r="A6201" t="s">
        <v>6265</v>
      </c>
      <c r="B6201" t="s">
        <v>15025</v>
      </c>
      <c r="G6201" s="14">
        <v>6199</v>
      </c>
      <c r="H6201" s="14">
        <f t="shared" ca="1" si="960"/>
        <v>102.629</v>
      </c>
      <c r="I6201" s="117">
        <f t="shared" ca="1" si="961"/>
        <v>22.578380000000003</v>
      </c>
      <c r="J6201" s="113">
        <f t="shared" ca="1" si="962"/>
        <v>13.868343195266274</v>
      </c>
      <c r="K6201" s="113">
        <f t="shared" ca="1" si="965"/>
        <v>8.7100368047337291</v>
      </c>
      <c r="L6201" s="113">
        <f t="shared" ca="1" si="966"/>
        <v>8.7100368047337291</v>
      </c>
      <c r="M6201" s="113">
        <f t="shared" ca="1" si="967"/>
        <v>9.3128352662721525</v>
      </c>
      <c r="N6201" s="113">
        <f t="shared" ca="1" si="968"/>
        <v>0</v>
      </c>
      <c r="O6201" s="14">
        <f t="shared" ca="1" si="969"/>
        <v>8.7100368047337291</v>
      </c>
      <c r="P6201" s="113">
        <f t="shared" ca="1" si="963"/>
        <v>0</v>
      </c>
      <c r="Q6201" s="114">
        <f t="shared" ca="1" si="964"/>
        <v>0</v>
      </c>
    </row>
    <row r="6202" spans="1:17" x14ac:dyDescent="0.75">
      <c r="A6202" t="s">
        <v>6266</v>
      </c>
      <c r="B6202" t="s">
        <v>15026</v>
      </c>
      <c r="G6202" s="14">
        <v>6200</v>
      </c>
      <c r="H6202" s="14">
        <f t="shared" ca="1" si="960"/>
        <v>240.565</v>
      </c>
      <c r="I6202" s="117">
        <f t="shared" ca="1" si="961"/>
        <v>52.924300000000002</v>
      </c>
      <c r="J6202" s="113">
        <f t="shared" ca="1" si="962"/>
        <v>13.868343195266274</v>
      </c>
      <c r="K6202" s="113">
        <f t="shared" ca="1" si="965"/>
        <v>39.055956804733725</v>
      </c>
      <c r="L6202" s="113">
        <f t="shared" ca="1" si="966"/>
        <v>39.055956804733725</v>
      </c>
      <c r="M6202" s="113">
        <f t="shared" ca="1" si="967"/>
        <v>48.368792071005878</v>
      </c>
      <c r="N6202" s="113">
        <f t="shared" ca="1" si="968"/>
        <v>0</v>
      </c>
      <c r="O6202" s="14">
        <f t="shared" ca="1" si="969"/>
        <v>39.055956804733725</v>
      </c>
      <c r="P6202" s="113">
        <f t="shared" ca="1" si="963"/>
        <v>0</v>
      </c>
      <c r="Q6202" s="114">
        <f t="shared" ca="1" si="964"/>
        <v>0</v>
      </c>
    </row>
    <row r="6203" spans="1:17" x14ac:dyDescent="0.75">
      <c r="A6203" t="s">
        <v>6267</v>
      </c>
      <c r="B6203" t="s">
        <v>15027</v>
      </c>
      <c r="G6203" s="14">
        <v>6201</v>
      </c>
      <c r="H6203" s="14">
        <f t="shared" ca="1" si="960"/>
        <v>340.745</v>
      </c>
      <c r="I6203" s="117">
        <f t="shared" ca="1" si="961"/>
        <v>74.963899999999995</v>
      </c>
      <c r="J6203" s="113">
        <f t="shared" ca="1" si="962"/>
        <v>13.868343195266274</v>
      </c>
      <c r="K6203" s="113">
        <f t="shared" ca="1" si="965"/>
        <v>61.095556804733718</v>
      </c>
      <c r="L6203" s="113">
        <f t="shared" ca="1" si="966"/>
        <v>61.095556804733718</v>
      </c>
      <c r="M6203" s="113">
        <f t="shared" ca="1" si="967"/>
        <v>109.4643488757396</v>
      </c>
      <c r="N6203" s="113">
        <f t="shared" ca="1" si="968"/>
        <v>0</v>
      </c>
      <c r="O6203" s="14">
        <f t="shared" ca="1" si="969"/>
        <v>61.095556804733725</v>
      </c>
      <c r="P6203" s="113">
        <f t="shared" ca="1" si="963"/>
        <v>0</v>
      </c>
      <c r="Q6203" s="114">
        <f t="shared" ca="1" si="964"/>
        <v>0</v>
      </c>
    </row>
    <row r="6204" spans="1:17" x14ac:dyDescent="0.75">
      <c r="A6204" t="s">
        <v>6268</v>
      </c>
      <c r="B6204" t="s">
        <v>15028</v>
      </c>
      <c r="G6204" s="14">
        <v>6202</v>
      </c>
      <c r="H6204" s="14">
        <f t="shared" ca="1" si="960"/>
        <v>368.53500000000003</v>
      </c>
      <c r="I6204" s="117">
        <f t="shared" ca="1" si="961"/>
        <v>81.077700000000007</v>
      </c>
      <c r="J6204" s="113">
        <f t="shared" ca="1" si="962"/>
        <v>13.868343195266274</v>
      </c>
      <c r="K6204" s="113">
        <f t="shared" ca="1" si="965"/>
        <v>67.20935680473373</v>
      </c>
      <c r="L6204" s="113">
        <f t="shared" ca="1" si="966"/>
        <v>67.20935680473373</v>
      </c>
      <c r="M6204" s="113">
        <f t="shared" ca="1" si="967"/>
        <v>176</v>
      </c>
      <c r="N6204" s="113">
        <f t="shared" ca="1" si="968"/>
        <v>0</v>
      </c>
      <c r="O6204" s="14">
        <f t="shared" ca="1" si="969"/>
        <v>66.535651124260397</v>
      </c>
      <c r="P6204" s="113">
        <f t="shared" ca="1" si="963"/>
        <v>0</v>
      </c>
      <c r="Q6204" s="114">
        <f t="shared" ca="1" si="964"/>
        <v>-0.67370568047333279</v>
      </c>
    </row>
    <row r="6205" spans="1:17" x14ac:dyDescent="0.75">
      <c r="A6205" t="s">
        <v>6269</v>
      </c>
      <c r="B6205" t="s">
        <v>15029</v>
      </c>
      <c r="G6205" s="14">
        <v>6203</v>
      </c>
      <c r="H6205" s="14">
        <f t="shared" ca="1" si="960"/>
        <v>528.21100000000001</v>
      </c>
      <c r="I6205" s="117">
        <f t="shared" ca="1" si="961"/>
        <v>116.20642000000001</v>
      </c>
      <c r="J6205" s="113">
        <f t="shared" ca="1" si="962"/>
        <v>13.868343195266274</v>
      </c>
      <c r="K6205" s="113">
        <f t="shared" ca="1" si="965"/>
        <v>102.33807680473373</v>
      </c>
      <c r="L6205" s="113">
        <f t="shared" ca="1" si="966"/>
        <v>102.33807680473373</v>
      </c>
      <c r="M6205" s="113">
        <f t="shared" ca="1" si="967"/>
        <v>176</v>
      </c>
      <c r="N6205" s="113">
        <f t="shared" ca="1" si="968"/>
        <v>0</v>
      </c>
      <c r="O6205" s="14">
        <f t="shared" ca="1" si="969"/>
        <v>0</v>
      </c>
      <c r="P6205" s="113">
        <f t="shared" ca="1" si="963"/>
        <v>0</v>
      </c>
      <c r="Q6205" s="114">
        <f t="shared" ca="1" si="964"/>
        <v>-102.33807680473373</v>
      </c>
    </row>
    <row r="6206" spans="1:17" x14ac:dyDescent="0.75">
      <c r="A6206" t="s">
        <v>6270</v>
      </c>
      <c r="B6206" t="s">
        <v>15030</v>
      </c>
      <c r="G6206" s="14">
        <v>6204</v>
      </c>
      <c r="H6206" s="14">
        <f t="shared" ca="1" si="960"/>
        <v>645.95799999999997</v>
      </c>
      <c r="I6206" s="117">
        <f t="shared" ca="1" si="961"/>
        <v>142.11076</v>
      </c>
      <c r="J6206" s="113">
        <f t="shared" ca="1" si="962"/>
        <v>13.868343195266274</v>
      </c>
      <c r="K6206" s="113">
        <f t="shared" ca="1" si="965"/>
        <v>128.24241680473372</v>
      </c>
      <c r="L6206" s="113">
        <f t="shared" ca="1" si="966"/>
        <v>128.24241680473372</v>
      </c>
      <c r="M6206" s="113">
        <f t="shared" ca="1" si="967"/>
        <v>176</v>
      </c>
      <c r="N6206" s="113">
        <f t="shared" ca="1" si="968"/>
        <v>0</v>
      </c>
      <c r="O6206" s="14">
        <f t="shared" ca="1" si="969"/>
        <v>0</v>
      </c>
      <c r="P6206" s="113">
        <f t="shared" ca="1" si="963"/>
        <v>0</v>
      </c>
      <c r="Q6206" s="114">
        <f t="shared" ca="1" si="964"/>
        <v>-128.24241680473372</v>
      </c>
    </row>
    <row r="6207" spans="1:17" x14ac:dyDescent="0.75">
      <c r="A6207" t="s">
        <v>6271</v>
      </c>
      <c r="B6207" t="s">
        <v>15031</v>
      </c>
      <c r="G6207" s="14">
        <v>6205</v>
      </c>
      <c r="H6207" s="14">
        <f t="shared" ca="1" si="960"/>
        <v>698.29499999999996</v>
      </c>
      <c r="I6207" s="117">
        <f t="shared" ca="1" si="961"/>
        <v>153.6249</v>
      </c>
      <c r="J6207" s="113">
        <f t="shared" ca="1" si="962"/>
        <v>13.868343195266274</v>
      </c>
      <c r="K6207" s="113">
        <f t="shared" ca="1" si="965"/>
        <v>139.75655680473372</v>
      </c>
      <c r="L6207" s="113">
        <f t="shared" ca="1" si="966"/>
        <v>139.75655680473372</v>
      </c>
      <c r="M6207" s="113">
        <f t="shared" ca="1" si="967"/>
        <v>176</v>
      </c>
      <c r="N6207" s="113">
        <f t="shared" ca="1" si="968"/>
        <v>0</v>
      </c>
      <c r="O6207" s="14">
        <f t="shared" ca="1" si="969"/>
        <v>0</v>
      </c>
      <c r="P6207" s="113">
        <f t="shared" ca="1" si="963"/>
        <v>0</v>
      </c>
      <c r="Q6207" s="114">
        <f t="shared" ca="1" si="964"/>
        <v>-139.75655680473372</v>
      </c>
    </row>
    <row r="6208" spans="1:17" x14ac:dyDescent="0.75">
      <c r="A6208" t="s">
        <v>6272</v>
      </c>
      <c r="B6208" t="s">
        <v>15032</v>
      </c>
      <c r="G6208" s="14">
        <v>6206</v>
      </c>
      <c r="H6208" s="14">
        <f t="shared" ca="1" si="960"/>
        <v>620.17700000000002</v>
      </c>
      <c r="I6208" s="117">
        <f t="shared" ca="1" si="961"/>
        <v>136.43894</v>
      </c>
      <c r="J6208" s="113">
        <f t="shared" ca="1" si="962"/>
        <v>13.868343195266274</v>
      </c>
      <c r="K6208" s="113">
        <f t="shared" ca="1" si="965"/>
        <v>122.57059680473373</v>
      </c>
      <c r="L6208" s="113">
        <f t="shared" ca="1" si="966"/>
        <v>122.57059680473373</v>
      </c>
      <c r="M6208" s="113">
        <f t="shared" ca="1" si="967"/>
        <v>176</v>
      </c>
      <c r="N6208" s="113">
        <f t="shared" ca="1" si="968"/>
        <v>0</v>
      </c>
      <c r="O6208" s="14">
        <f t="shared" ca="1" si="969"/>
        <v>0</v>
      </c>
      <c r="P6208" s="113">
        <f t="shared" ca="1" si="963"/>
        <v>0</v>
      </c>
      <c r="Q6208" s="114">
        <f t="shared" ca="1" si="964"/>
        <v>-122.57059680473373</v>
      </c>
    </row>
    <row r="6209" spans="1:17" x14ac:dyDescent="0.75">
      <c r="A6209" t="s">
        <v>6273</v>
      </c>
      <c r="B6209" t="s">
        <v>15033</v>
      </c>
      <c r="G6209" s="14">
        <v>6207</v>
      </c>
      <c r="H6209" s="14">
        <f t="shared" ca="1" si="960"/>
        <v>488.267</v>
      </c>
      <c r="I6209" s="117">
        <f t="shared" ca="1" si="961"/>
        <v>107.41874</v>
      </c>
      <c r="J6209" s="113">
        <f t="shared" ca="1" si="962"/>
        <v>13.868343195266274</v>
      </c>
      <c r="K6209" s="113">
        <f t="shared" ca="1" si="965"/>
        <v>93.550396804733722</v>
      </c>
      <c r="L6209" s="113">
        <f t="shared" ca="1" si="966"/>
        <v>93.550396804733722</v>
      </c>
      <c r="M6209" s="113">
        <f t="shared" ca="1" si="967"/>
        <v>176</v>
      </c>
      <c r="N6209" s="113">
        <f t="shared" ca="1" si="968"/>
        <v>0</v>
      </c>
      <c r="O6209" s="14">
        <f t="shared" ca="1" si="969"/>
        <v>0</v>
      </c>
      <c r="P6209" s="113">
        <f t="shared" ca="1" si="963"/>
        <v>0</v>
      </c>
      <c r="Q6209" s="114">
        <f t="shared" ca="1" si="964"/>
        <v>-93.550396804733722</v>
      </c>
    </row>
    <row r="6210" spans="1:17" x14ac:dyDescent="0.75">
      <c r="A6210" t="s">
        <v>6274</v>
      </c>
      <c r="B6210" t="s">
        <v>15034</v>
      </c>
      <c r="G6210" s="14">
        <v>6208</v>
      </c>
      <c r="H6210" s="14">
        <f t="shared" ca="1" si="960"/>
        <v>317.44799999999998</v>
      </c>
      <c r="I6210" s="117">
        <f t="shared" ca="1" si="961"/>
        <v>69.838560000000001</v>
      </c>
      <c r="J6210" s="113">
        <f t="shared" ca="1" si="962"/>
        <v>13.868343195266274</v>
      </c>
      <c r="K6210" s="113">
        <f t="shared" ca="1" si="965"/>
        <v>55.970216804733724</v>
      </c>
      <c r="L6210" s="113">
        <f t="shared" ca="1" si="966"/>
        <v>55.970216804733724</v>
      </c>
      <c r="M6210" s="113">
        <f t="shared" ca="1" si="967"/>
        <v>176</v>
      </c>
      <c r="N6210" s="113">
        <f t="shared" ca="1" si="968"/>
        <v>0</v>
      </c>
      <c r="O6210" s="14">
        <f t="shared" ca="1" si="969"/>
        <v>0</v>
      </c>
      <c r="P6210" s="113">
        <f t="shared" ca="1" si="963"/>
        <v>0</v>
      </c>
      <c r="Q6210" s="114">
        <f t="shared" ca="1" si="964"/>
        <v>-55.970216804733724</v>
      </c>
    </row>
    <row r="6211" spans="1:17" x14ac:dyDescent="0.75">
      <c r="A6211" t="s">
        <v>6275</v>
      </c>
      <c r="B6211" t="s">
        <v>15035</v>
      </c>
      <c r="G6211" s="14">
        <v>6209</v>
      </c>
      <c r="H6211" s="14">
        <f t="shared" ref="H6211:H6274" ca="1" si="970">INDEX(INDIRECT(Library_File&amp;"Irradiance_Library"),MATCH($A6211,INDIRECT(Library_File&amp;"Irradiance_Labels"),0),MATCH(INDEX(IrradianceOptions,1,MATCH($A$1,Cases,0)),INDIRECT(Library_File&amp;"Irradiance_Transfer"),0))</f>
        <v>107.78100000000001</v>
      </c>
      <c r="I6211" s="117">
        <f t="shared" ref="I6211:I6274" ca="1" si="971">INDEX(INDIRECT(Library_File&amp;"Solar_Library"),MATCH($C$3,INDIRECT(Library_File&amp;"Solar_Labels"),0),MATCH(INDEX(SolarOptions,1,MATCH($A$1,Cases,0)),INDIRECT(Library_File&amp;"Solar_Transfer"),0))*$H6211</f>
        <v>23.711820000000003</v>
      </c>
      <c r="J6211" s="113">
        <f t="shared" ref="J6211:J6274" ca="1" si="972">INDEX(INDIRECT(Library_File&amp;"PwrUsage_Library"),MATCH($B6211,INDIRECT(Library_File&amp;"PwrUsage_Labels"),0),MATCH(INDEX(PwrUsageOptions,1,MATCH($A$1,Cases,0)),INDIRECT(Library_File&amp;"PwrUsage_Transfer"),0))</f>
        <v>13.868343195266274</v>
      </c>
      <c r="K6211" s="113">
        <f t="shared" ca="1" si="965"/>
        <v>9.8434768047337293</v>
      </c>
      <c r="L6211" s="113">
        <f t="shared" ca="1" si="966"/>
        <v>9.8434768047337293</v>
      </c>
      <c r="M6211" s="113">
        <f t="shared" ca="1" si="967"/>
        <v>176</v>
      </c>
      <c r="N6211" s="113">
        <f t="shared" ca="1" si="968"/>
        <v>0</v>
      </c>
      <c r="O6211" s="14">
        <f t="shared" ca="1" si="969"/>
        <v>0</v>
      </c>
      <c r="P6211" s="113">
        <f t="shared" ref="P6211:P6274" ca="1" si="973">IF((J6211-I6211-N6211)&gt;0,(J6211-I6211-N6211),0)</f>
        <v>0</v>
      </c>
      <c r="Q6211" s="114">
        <f t="shared" ref="Q6211:Q6274" ca="1" si="974">IF((J6211+O6211-I6211)&lt;0,(J6211+O6211-I6211),0)</f>
        <v>-9.8434768047337293</v>
      </c>
    </row>
    <row r="6212" spans="1:17" x14ac:dyDescent="0.75">
      <c r="A6212" t="s">
        <v>6276</v>
      </c>
      <c r="B6212" t="s">
        <v>15036</v>
      </c>
      <c r="G6212" s="14">
        <v>6210</v>
      </c>
      <c r="H6212" s="14">
        <f t="shared" ca="1" si="970"/>
        <v>11.117000000000001</v>
      </c>
      <c r="I6212" s="117">
        <f t="shared" ca="1" si="971"/>
        <v>2.4457400000000002</v>
      </c>
      <c r="J6212" s="113">
        <f t="shared" ca="1" si="972"/>
        <v>13.868343195266274</v>
      </c>
      <c r="K6212" s="113">
        <f t="shared" ref="K6212:K6275" ca="1" si="975">IF((I6212-J6212)&gt;0,(I6212-J6212),0)</f>
        <v>0</v>
      </c>
      <c r="L6212" s="113">
        <f t="shared" ref="L6212:L6275" ca="1" si="976">I6212-J6212</f>
        <v>-11.422603195266273</v>
      </c>
      <c r="M6212" s="113">
        <f t="shared" ca="1" si="967"/>
        <v>164.57739680473372</v>
      </c>
      <c r="N6212" s="113">
        <f t="shared" ca="1" si="968"/>
        <v>11.422603195266277</v>
      </c>
      <c r="O6212" s="14">
        <f t="shared" ca="1" si="969"/>
        <v>0</v>
      </c>
      <c r="P6212" s="113">
        <f t="shared" ca="1" si="973"/>
        <v>0</v>
      </c>
      <c r="Q6212" s="114">
        <f t="shared" ca="1" si="974"/>
        <v>0</v>
      </c>
    </row>
    <row r="6213" spans="1:17" x14ac:dyDescent="0.75">
      <c r="A6213" t="s">
        <v>6277</v>
      </c>
      <c r="B6213" t="s">
        <v>15037</v>
      </c>
      <c r="G6213" s="14">
        <v>6211</v>
      </c>
      <c r="H6213" s="14">
        <f t="shared" ca="1" si="970"/>
        <v>0</v>
      </c>
      <c r="I6213" s="117">
        <f t="shared" ca="1" si="971"/>
        <v>0</v>
      </c>
      <c r="J6213" s="113">
        <f t="shared" ca="1" si="972"/>
        <v>13.868343195266274</v>
      </c>
      <c r="K6213" s="113">
        <f t="shared" ca="1" si="975"/>
        <v>0</v>
      </c>
      <c r="L6213" s="113">
        <f t="shared" ca="1" si="976"/>
        <v>-13.868343195266274</v>
      </c>
      <c r="M6213" s="113">
        <f t="shared" ref="M6213:M6276" ca="1" si="977">IF(AND((L6213+M6212)&lt;$M$3,(L6213+M6212)&gt;0),(L6213+M6212),IF((L6213+M6212)&gt;$M$3,$M$3,0))</f>
        <v>150.70905360946745</v>
      </c>
      <c r="N6213" s="113">
        <f t="shared" ref="N6213:N6276" ca="1" si="978">IF((M6212-M6213)&gt;0,(M6212-M6213),0)</f>
        <v>13.868343195266277</v>
      </c>
      <c r="O6213" s="14">
        <f t="shared" ref="O6213:O6276" ca="1" si="979">IF((M6212-M6213)&lt;0,(M6213-M6212),0)</f>
        <v>0</v>
      </c>
      <c r="P6213" s="113">
        <f t="shared" ca="1" si="973"/>
        <v>0</v>
      </c>
      <c r="Q6213" s="114">
        <f t="shared" ca="1" si="974"/>
        <v>0</v>
      </c>
    </row>
    <row r="6214" spans="1:17" x14ac:dyDescent="0.75">
      <c r="A6214" t="s">
        <v>6278</v>
      </c>
      <c r="B6214" t="s">
        <v>15038</v>
      </c>
      <c r="G6214" s="14">
        <v>6212</v>
      </c>
      <c r="H6214" s="14">
        <f t="shared" ca="1" si="970"/>
        <v>0</v>
      </c>
      <c r="I6214" s="117">
        <f t="shared" ca="1" si="971"/>
        <v>0</v>
      </c>
      <c r="J6214" s="113">
        <f t="shared" ca="1" si="972"/>
        <v>13.868343195266274</v>
      </c>
      <c r="K6214" s="113">
        <f t="shared" ca="1" si="975"/>
        <v>0</v>
      </c>
      <c r="L6214" s="113">
        <f t="shared" ca="1" si="976"/>
        <v>-13.868343195266274</v>
      </c>
      <c r="M6214" s="113">
        <f t="shared" ca="1" si="977"/>
        <v>136.84071041420117</v>
      </c>
      <c r="N6214" s="113">
        <f t="shared" ca="1" si="978"/>
        <v>13.868343195266277</v>
      </c>
      <c r="O6214" s="14">
        <f t="shared" ca="1" si="979"/>
        <v>0</v>
      </c>
      <c r="P6214" s="113">
        <f t="shared" ca="1" si="973"/>
        <v>0</v>
      </c>
      <c r="Q6214" s="114">
        <f t="shared" ca="1" si="974"/>
        <v>0</v>
      </c>
    </row>
    <row r="6215" spans="1:17" x14ac:dyDescent="0.75">
      <c r="A6215" t="s">
        <v>6279</v>
      </c>
      <c r="B6215" t="s">
        <v>15039</v>
      </c>
      <c r="G6215" s="14">
        <v>6213</v>
      </c>
      <c r="H6215" s="14">
        <f t="shared" ca="1" si="970"/>
        <v>0</v>
      </c>
      <c r="I6215" s="117">
        <f t="shared" ca="1" si="971"/>
        <v>0</v>
      </c>
      <c r="J6215" s="113">
        <f t="shared" ca="1" si="972"/>
        <v>13.868343195266274</v>
      </c>
      <c r="K6215" s="113">
        <f t="shared" ca="1" si="975"/>
        <v>0</v>
      </c>
      <c r="L6215" s="113">
        <f t="shared" ca="1" si="976"/>
        <v>-13.868343195266274</v>
      </c>
      <c r="M6215" s="113">
        <f t="shared" ca="1" si="977"/>
        <v>122.97236721893489</v>
      </c>
      <c r="N6215" s="113">
        <f t="shared" ca="1" si="978"/>
        <v>13.868343195266277</v>
      </c>
      <c r="O6215" s="14">
        <f t="shared" ca="1" si="979"/>
        <v>0</v>
      </c>
      <c r="P6215" s="113">
        <f t="shared" ca="1" si="973"/>
        <v>0</v>
      </c>
      <c r="Q6215" s="114">
        <f t="shared" ca="1" si="974"/>
        <v>0</v>
      </c>
    </row>
    <row r="6216" spans="1:17" x14ac:dyDescent="0.75">
      <c r="A6216" t="s">
        <v>6280</v>
      </c>
      <c r="B6216" t="s">
        <v>15040</v>
      </c>
      <c r="G6216" s="14">
        <v>6214</v>
      </c>
      <c r="H6216" s="14">
        <f t="shared" ca="1" si="970"/>
        <v>0</v>
      </c>
      <c r="I6216" s="117">
        <f t="shared" ca="1" si="971"/>
        <v>0</v>
      </c>
      <c r="J6216" s="113">
        <f t="shared" ca="1" si="972"/>
        <v>13.868343195266274</v>
      </c>
      <c r="K6216" s="113">
        <f t="shared" ca="1" si="975"/>
        <v>0</v>
      </c>
      <c r="L6216" s="113">
        <f t="shared" ca="1" si="976"/>
        <v>-13.868343195266274</v>
      </c>
      <c r="M6216" s="113">
        <f t="shared" ca="1" si="977"/>
        <v>109.10402402366861</v>
      </c>
      <c r="N6216" s="113">
        <f t="shared" ca="1" si="978"/>
        <v>13.868343195266277</v>
      </c>
      <c r="O6216" s="14">
        <f t="shared" ca="1" si="979"/>
        <v>0</v>
      </c>
      <c r="P6216" s="113">
        <f t="shared" ca="1" si="973"/>
        <v>0</v>
      </c>
      <c r="Q6216" s="114">
        <f t="shared" ca="1" si="974"/>
        <v>0</v>
      </c>
    </row>
    <row r="6217" spans="1:17" x14ac:dyDescent="0.75">
      <c r="A6217" t="s">
        <v>6281</v>
      </c>
      <c r="B6217" t="s">
        <v>15041</v>
      </c>
      <c r="G6217" s="14">
        <v>6215</v>
      </c>
      <c r="H6217" s="14">
        <f t="shared" ca="1" si="970"/>
        <v>0</v>
      </c>
      <c r="I6217" s="117">
        <f t="shared" ca="1" si="971"/>
        <v>0</v>
      </c>
      <c r="J6217" s="113">
        <f t="shared" ca="1" si="972"/>
        <v>13.868343195266274</v>
      </c>
      <c r="K6217" s="113">
        <f t="shared" ca="1" si="975"/>
        <v>0</v>
      </c>
      <c r="L6217" s="113">
        <f t="shared" ca="1" si="976"/>
        <v>-13.868343195266274</v>
      </c>
      <c r="M6217" s="113">
        <f t="shared" ca="1" si="977"/>
        <v>95.235680828402337</v>
      </c>
      <c r="N6217" s="113">
        <f t="shared" ca="1" si="978"/>
        <v>13.868343195266277</v>
      </c>
      <c r="O6217" s="14">
        <f t="shared" ca="1" si="979"/>
        <v>0</v>
      </c>
      <c r="P6217" s="113">
        <f t="shared" ca="1" si="973"/>
        <v>0</v>
      </c>
      <c r="Q6217" s="114">
        <f t="shared" ca="1" si="974"/>
        <v>0</v>
      </c>
    </row>
    <row r="6218" spans="1:17" x14ac:dyDescent="0.75">
      <c r="A6218" t="s">
        <v>6282</v>
      </c>
      <c r="B6218" t="s">
        <v>15042</v>
      </c>
      <c r="G6218" s="14">
        <v>6216</v>
      </c>
      <c r="H6218" s="14">
        <f t="shared" ca="1" si="970"/>
        <v>0</v>
      </c>
      <c r="I6218" s="117">
        <f t="shared" ca="1" si="971"/>
        <v>0</v>
      </c>
      <c r="J6218" s="113">
        <f t="shared" ca="1" si="972"/>
        <v>13.868343195266274</v>
      </c>
      <c r="K6218" s="113">
        <f t="shared" ca="1" si="975"/>
        <v>0</v>
      </c>
      <c r="L6218" s="113">
        <f t="shared" ca="1" si="976"/>
        <v>-13.868343195266274</v>
      </c>
      <c r="M6218" s="113">
        <f t="shared" ca="1" si="977"/>
        <v>81.36733763313606</v>
      </c>
      <c r="N6218" s="113">
        <f t="shared" ca="1" si="978"/>
        <v>13.868343195266277</v>
      </c>
      <c r="O6218" s="14">
        <f t="shared" ca="1" si="979"/>
        <v>0</v>
      </c>
      <c r="P6218" s="113">
        <f t="shared" ca="1" si="973"/>
        <v>0</v>
      </c>
      <c r="Q6218" s="114">
        <f t="shared" ca="1" si="974"/>
        <v>0</v>
      </c>
    </row>
    <row r="6219" spans="1:17" x14ac:dyDescent="0.75">
      <c r="A6219" t="s">
        <v>6283</v>
      </c>
      <c r="B6219" t="s">
        <v>15043</v>
      </c>
      <c r="G6219" s="14">
        <v>6217</v>
      </c>
      <c r="H6219" s="14">
        <f t="shared" ca="1" si="970"/>
        <v>0</v>
      </c>
      <c r="I6219" s="117">
        <f t="shared" ca="1" si="971"/>
        <v>0</v>
      </c>
      <c r="J6219" s="113">
        <f t="shared" ca="1" si="972"/>
        <v>13.868343195266274</v>
      </c>
      <c r="K6219" s="113">
        <f t="shared" ca="1" si="975"/>
        <v>0</v>
      </c>
      <c r="L6219" s="113">
        <f t="shared" ca="1" si="976"/>
        <v>-13.868343195266274</v>
      </c>
      <c r="M6219" s="113">
        <f t="shared" ca="1" si="977"/>
        <v>67.498994437869783</v>
      </c>
      <c r="N6219" s="113">
        <f t="shared" ca="1" si="978"/>
        <v>13.868343195266277</v>
      </c>
      <c r="O6219" s="14">
        <f t="shared" ca="1" si="979"/>
        <v>0</v>
      </c>
      <c r="P6219" s="113">
        <f t="shared" ca="1" si="973"/>
        <v>0</v>
      </c>
      <c r="Q6219" s="114">
        <f t="shared" ca="1" si="974"/>
        <v>0</v>
      </c>
    </row>
    <row r="6220" spans="1:17" x14ac:dyDescent="0.75">
      <c r="A6220" t="s">
        <v>6284</v>
      </c>
      <c r="B6220" t="s">
        <v>15044</v>
      </c>
      <c r="G6220" s="14">
        <v>6218</v>
      </c>
      <c r="H6220" s="14">
        <f t="shared" ca="1" si="970"/>
        <v>0</v>
      </c>
      <c r="I6220" s="117">
        <f t="shared" ca="1" si="971"/>
        <v>0</v>
      </c>
      <c r="J6220" s="113">
        <f t="shared" ca="1" si="972"/>
        <v>13.868343195266274</v>
      </c>
      <c r="K6220" s="113">
        <f t="shared" ca="1" si="975"/>
        <v>0</v>
      </c>
      <c r="L6220" s="113">
        <f t="shared" ca="1" si="976"/>
        <v>-13.868343195266274</v>
      </c>
      <c r="M6220" s="113">
        <f t="shared" ca="1" si="977"/>
        <v>53.630651242603506</v>
      </c>
      <c r="N6220" s="113">
        <f t="shared" ca="1" si="978"/>
        <v>13.868343195266277</v>
      </c>
      <c r="O6220" s="14">
        <f t="shared" ca="1" si="979"/>
        <v>0</v>
      </c>
      <c r="P6220" s="113">
        <f t="shared" ca="1" si="973"/>
        <v>0</v>
      </c>
      <c r="Q6220" s="114">
        <f t="shared" ca="1" si="974"/>
        <v>0</v>
      </c>
    </row>
    <row r="6221" spans="1:17" x14ac:dyDescent="0.75">
      <c r="A6221" t="s">
        <v>6285</v>
      </c>
      <c r="B6221" t="s">
        <v>15045</v>
      </c>
      <c r="G6221" s="14">
        <v>6219</v>
      </c>
      <c r="H6221" s="14">
        <f t="shared" ca="1" si="970"/>
        <v>0</v>
      </c>
      <c r="I6221" s="117">
        <f t="shared" ca="1" si="971"/>
        <v>0</v>
      </c>
      <c r="J6221" s="113">
        <f t="shared" ca="1" si="972"/>
        <v>13.868343195266274</v>
      </c>
      <c r="K6221" s="113">
        <f t="shared" ca="1" si="975"/>
        <v>0</v>
      </c>
      <c r="L6221" s="113">
        <f t="shared" ca="1" si="976"/>
        <v>-13.868343195266274</v>
      </c>
      <c r="M6221" s="113">
        <f t="shared" ca="1" si="977"/>
        <v>39.762308047337228</v>
      </c>
      <c r="N6221" s="113">
        <f t="shared" ca="1" si="978"/>
        <v>13.868343195266277</v>
      </c>
      <c r="O6221" s="14">
        <f t="shared" ca="1" si="979"/>
        <v>0</v>
      </c>
      <c r="P6221" s="113">
        <f t="shared" ca="1" si="973"/>
        <v>0</v>
      </c>
      <c r="Q6221" s="114">
        <f t="shared" ca="1" si="974"/>
        <v>0</v>
      </c>
    </row>
    <row r="6222" spans="1:17" x14ac:dyDescent="0.75">
      <c r="A6222" t="s">
        <v>6286</v>
      </c>
      <c r="B6222" t="s">
        <v>15046</v>
      </c>
      <c r="G6222" s="14">
        <v>6220</v>
      </c>
      <c r="H6222" s="14">
        <f t="shared" ca="1" si="970"/>
        <v>0</v>
      </c>
      <c r="I6222" s="117">
        <f t="shared" ca="1" si="971"/>
        <v>0</v>
      </c>
      <c r="J6222" s="113">
        <f t="shared" ca="1" si="972"/>
        <v>13.868343195266274</v>
      </c>
      <c r="K6222" s="113">
        <f t="shared" ca="1" si="975"/>
        <v>0</v>
      </c>
      <c r="L6222" s="113">
        <f t="shared" ca="1" si="976"/>
        <v>-13.868343195266274</v>
      </c>
      <c r="M6222" s="113">
        <f t="shared" ca="1" si="977"/>
        <v>25.893964852070955</v>
      </c>
      <c r="N6222" s="113">
        <f t="shared" ca="1" si="978"/>
        <v>13.868343195266274</v>
      </c>
      <c r="O6222" s="14">
        <f t="shared" ca="1" si="979"/>
        <v>0</v>
      </c>
      <c r="P6222" s="113">
        <f t="shared" ca="1" si="973"/>
        <v>0</v>
      </c>
      <c r="Q6222" s="114">
        <f t="shared" ca="1" si="974"/>
        <v>0</v>
      </c>
    </row>
    <row r="6223" spans="1:17" x14ac:dyDescent="0.75">
      <c r="A6223" t="s">
        <v>6287</v>
      </c>
      <c r="B6223" t="s">
        <v>15047</v>
      </c>
      <c r="G6223" s="14">
        <v>6221</v>
      </c>
      <c r="H6223" s="14">
        <f t="shared" ca="1" si="970"/>
        <v>0</v>
      </c>
      <c r="I6223" s="117">
        <f t="shared" ca="1" si="971"/>
        <v>0</v>
      </c>
      <c r="J6223" s="113">
        <f t="shared" ca="1" si="972"/>
        <v>20.802514792899409</v>
      </c>
      <c r="K6223" s="113">
        <f t="shared" ca="1" si="975"/>
        <v>0</v>
      </c>
      <c r="L6223" s="113">
        <f t="shared" ca="1" si="976"/>
        <v>-20.802514792899409</v>
      </c>
      <c r="M6223" s="113">
        <f t="shared" ca="1" si="977"/>
        <v>5.0914500591715459</v>
      </c>
      <c r="N6223" s="113">
        <f t="shared" ca="1" si="978"/>
        <v>20.802514792899409</v>
      </c>
      <c r="O6223" s="14">
        <f t="shared" ca="1" si="979"/>
        <v>0</v>
      </c>
      <c r="P6223" s="113">
        <f t="shared" ca="1" si="973"/>
        <v>0</v>
      </c>
      <c r="Q6223" s="114">
        <f t="shared" ca="1" si="974"/>
        <v>0</v>
      </c>
    </row>
    <row r="6224" spans="1:17" x14ac:dyDescent="0.75">
      <c r="A6224" t="s">
        <v>6288</v>
      </c>
      <c r="B6224" t="s">
        <v>15048</v>
      </c>
      <c r="G6224" s="14">
        <v>6222</v>
      </c>
      <c r="H6224" s="14">
        <f t="shared" ca="1" si="970"/>
        <v>12.048</v>
      </c>
      <c r="I6224" s="117">
        <f t="shared" ca="1" si="971"/>
        <v>2.65056</v>
      </c>
      <c r="J6224" s="113">
        <f t="shared" ca="1" si="972"/>
        <v>31.203772189349117</v>
      </c>
      <c r="K6224" s="113">
        <f t="shared" ca="1" si="975"/>
        <v>0</v>
      </c>
      <c r="L6224" s="113">
        <f t="shared" ca="1" si="976"/>
        <v>-28.553212189349118</v>
      </c>
      <c r="M6224" s="113">
        <f t="shared" ca="1" si="977"/>
        <v>0</v>
      </c>
      <c r="N6224" s="113">
        <f t="shared" ca="1" si="978"/>
        <v>5.0914500591715459</v>
      </c>
      <c r="O6224" s="14">
        <f t="shared" ca="1" si="979"/>
        <v>0</v>
      </c>
      <c r="P6224" s="113">
        <f t="shared" ca="1" si="973"/>
        <v>23.461762130177572</v>
      </c>
      <c r="Q6224" s="114">
        <f t="shared" ca="1" si="974"/>
        <v>0</v>
      </c>
    </row>
    <row r="6225" spans="1:17" x14ac:dyDescent="0.75">
      <c r="A6225" t="s">
        <v>6289</v>
      </c>
      <c r="B6225" t="s">
        <v>15049</v>
      </c>
      <c r="G6225" s="14">
        <v>6223</v>
      </c>
      <c r="H6225" s="14">
        <f t="shared" ca="1" si="970"/>
        <v>118.613</v>
      </c>
      <c r="I6225" s="117">
        <f t="shared" ca="1" si="971"/>
        <v>26.094860000000001</v>
      </c>
      <c r="J6225" s="113">
        <f t="shared" ca="1" si="972"/>
        <v>40.21819526627219</v>
      </c>
      <c r="K6225" s="113">
        <f t="shared" ca="1" si="975"/>
        <v>0</v>
      </c>
      <c r="L6225" s="113">
        <f t="shared" ca="1" si="976"/>
        <v>-14.123335266272189</v>
      </c>
      <c r="M6225" s="113">
        <f t="shared" ca="1" si="977"/>
        <v>0</v>
      </c>
      <c r="N6225" s="113">
        <f t="shared" ca="1" si="978"/>
        <v>0</v>
      </c>
      <c r="O6225" s="14">
        <f t="shared" ca="1" si="979"/>
        <v>0</v>
      </c>
      <c r="P6225" s="113">
        <f t="shared" ca="1" si="973"/>
        <v>14.123335266272189</v>
      </c>
      <c r="Q6225" s="114">
        <f t="shared" ca="1" si="974"/>
        <v>0</v>
      </c>
    </row>
    <row r="6226" spans="1:17" x14ac:dyDescent="0.75">
      <c r="A6226" t="s">
        <v>6290</v>
      </c>
      <c r="B6226" t="s">
        <v>15050</v>
      </c>
      <c r="G6226" s="14">
        <v>6224</v>
      </c>
      <c r="H6226" s="14">
        <f t="shared" ca="1" si="970"/>
        <v>320.15100000000001</v>
      </c>
      <c r="I6226" s="117">
        <f t="shared" ca="1" si="971"/>
        <v>70.433220000000006</v>
      </c>
      <c r="J6226" s="113">
        <f t="shared" ca="1" si="972"/>
        <v>48.539201183431956</v>
      </c>
      <c r="K6226" s="113">
        <f t="shared" ca="1" si="975"/>
        <v>21.89401881656805</v>
      </c>
      <c r="L6226" s="113">
        <f t="shared" ca="1" si="976"/>
        <v>21.89401881656805</v>
      </c>
      <c r="M6226" s="113">
        <f t="shared" ca="1" si="977"/>
        <v>21.89401881656805</v>
      </c>
      <c r="N6226" s="113">
        <f t="shared" ca="1" si="978"/>
        <v>0</v>
      </c>
      <c r="O6226" s="14">
        <f t="shared" ca="1" si="979"/>
        <v>21.89401881656805</v>
      </c>
      <c r="P6226" s="113">
        <f t="shared" ca="1" si="973"/>
        <v>0</v>
      </c>
      <c r="Q6226" s="114">
        <f t="shared" ca="1" si="974"/>
        <v>0</v>
      </c>
    </row>
    <row r="6227" spans="1:17" x14ac:dyDescent="0.75">
      <c r="A6227" t="s">
        <v>6291</v>
      </c>
      <c r="B6227" t="s">
        <v>15051</v>
      </c>
      <c r="G6227" s="14">
        <v>6225</v>
      </c>
      <c r="H6227" s="14">
        <f t="shared" ca="1" si="970"/>
        <v>528.21500000000003</v>
      </c>
      <c r="I6227" s="117">
        <f t="shared" ca="1" si="971"/>
        <v>116.2073</v>
      </c>
      <c r="J6227" s="113">
        <f t="shared" ca="1" si="972"/>
        <v>58.940458579881664</v>
      </c>
      <c r="K6227" s="113">
        <f t="shared" ca="1" si="975"/>
        <v>57.26684142011834</v>
      </c>
      <c r="L6227" s="113">
        <f t="shared" ca="1" si="976"/>
        <v>57.26684142011834</v>
      </c>
      <c r="M6227" s="113">
        <f t="shared" ca="1" si="977"/>
        <v>79.160860236686389</v>
      </c>
      <c r="N6227" s="113">
        <f t="shared" ca="1" si="978"/>
        <v>0</v>
      </c>
      <c r="O6227" s="14">
        <f t="shared" ca="1" si="979"/>
        <v>57.26684142011834</v>
      </c>
      <c r="P6227" s="113">
        <f t="shared" ca="1" si="973"/>
        <v>0</v>
      </c>
      <c r="Q6227" s="114">
        <f t="shared" ca="1" si="974"/>
        <v>0</v>
      </c>
    </row>
    <row r="6228" spans="1:17" x14ac:dyDescent="0.75">
      <c r="A6228" t="s">
        <v>6292</v>
      </c>
      <c r="B6228" t="s">
        <v>15052</v>
      </c>
      <c r="G6228" s="14">
        <v>6226</v>
      </c>
      <c r="H6228" s="14">
        <f t="shared" ca="1" si="970"/>
        <v>705.69899999999996</v>
      </c>
      <c r="I6228" s="117">
        <f t="shared" ca="1" si="971"/>
        <v>155.25377999999998</v>
      </c>
      <c r="J6228" s="113">
        <f t="shared" ca="1" si="972"/>
        <v>71.421967455621314</v>
      </c>
      <c r="K6228" s="113">
        <f t="shared" ca="1" si="975"/>
        <v>83.831812544378664</v>
      </c>
      <c r="L6228" s="113">
        <f t="shared" ca="1" si="976"/>
        <v>83.831812544378664</v>
      </c>
      <c r="M6228" s="113">
        <f t="shared" ca="1" si="977"/>
        <v>162.99267278106504</v>
      </c>
      <c r="N6228" s="113">
        <f t="shared" ca="1" si="978"/>
        <v>0</v>
      </c>
      <c r="O6228" s="14">
        <f t="shared" ca="1" si="979"/>
        <v>83.83181254437865</v>
      </c>
      <c r="P6228" s="113">
        <f t="shared" ca="1" si="973"/>
        <v>0</v>
      </c>
      <c r="Q6228" s="114">
        <f t="shared" ca="1" si="974"/>
        <v>-2.8421709430404007E-14</v>
      </c>
    </row>
    <row r="6229" spans="1:17" x14ac:dyDescent="0.75">
      <c r="A6229" t="s">
        <v>6293</v>
      </c>
      <c r="B6229" t="s">
        <v>15053</v>
      </c>
      <c r="G6229" s="14">
        <v>6227</v>
      </c>
      <c r="H6229" s="14">
        <f t="shared" ca="1" si="970"/>
        <v>747.875</v>
      </c>
      <c r="I6229" s="117">
        <f t="shared" ca="1" si="971"/>
        <v>164.5325</v>
      </c>
      <c r="J6229" s="113">
        <f t="shared" ca="1" si="972"/>
        <v>68.648298816568058</v>
      </c>
      <c r="K6229" s="113">
        <f t="shared" ca="1" si="975"/>
        <v>95.884201183431941</v>
      </c>
      <c r="L6229" s="113">
        <f t="shared" ca="1" si="976"/>
        <v>95.884201183431941</v>
      </c>
      <c r="M6229" s="113">
        <f t="shared" ca="1" si="977"/>
        <v>176</v>
      </c>
      <c r="N6229" s="113">
        <f t="shared" ca="1" si="978"/>
        <v>0</v>
      </c>
      <c r="O6229" s="14">
        <f t="shared" ca="1" si="979"/>
        <v>13.007327218934961</v>
      </c>
      <c r="P6229" s="113">
        <f t="shared" ca="1" si="973"/>
        <v>0</v>
      </c>
      <c r="Q6229" s="114">
        <f t="shared" ca="1" si="974"/>
        <v>-82.87687396449698</v>
      </c>
    </row>
    <row r="6230" spans="1:17" x14ac:dyDescent="0.75">
      <c r="A6230" t="s">
        <v>6294</v>
      </c>
      <c r="B6230" t="s">
        <v>15054</v>
      </c>
      <c r="G6230" s="14">
        <v>6228</v>
      </c>
      <c r="H6230" s="14">
        <f t="shared" ca="1" si="970"/>
        <v>644.125</v>
      </c>
      <c r="I6230" s="117">
        <f t="shared" ca="1" si="971"/>
        <v>141.70750000000001</v>
      </c>
      <c r="J6230" s="113">
        <f t="shared" ca="1" si="972"/>
        <v>63.794378698224854</v>
      </c>
      <c r="K6230" s="113">
        <f t="shared" ca="1" si="975"/>
        <v>77.913121301775163</v>
      </c>
      <c r="L6230" s="113">
        <f t="shared" ca="1" si="976"/>
        <v>77.913121301775163</v>
      </c>
      <c r="M6230" s="113">
        <f t="shared" ca="1" si="977"/>
        <v>176</v>
      </c>
      <c r="N6230" s="113">
        <f t="shared" ca="1" si="978"/>
        <v>0</v>
      </c>
      <c r="O6230" s="14">
        <f t="shared" ca="1" si="979"/>
        <v>0</v>
      </c>
      <c r="P6230" s="113">
        <f t="shared" ca="1" si="973"/>
        <v>0</v>
      </c>
      <c r="Q6230" s="114">
        <f t="shared" ca="1" si="974"/>
        <v>-77.913121301775163</v>
      </c>
    </row>
    <row r="6231" spans="1:17" x14ac:dyDescent="0.75">
      <c r="A6231" t="s">
        <v>6295</v>
      </c>
      <c r="B6231" t="s">
        <v>15055</v>
      </c>
      <c r="G6231" s="14">
        <v>6229</v>
      </c>
      <c r="H6231" s="14">
        <f t="shared" ca="1" si="970"/>
        <v>443.39499999999998</v>
      </c>
      <c r="I6231" s="117">
        <f t="shared" ca="1" si="971"/>
        <v>97.546899999999994</v>
      </c>
      <c r="J6231" s="113">
        <f t="shared" ca="1" si="972"/>
        <v>65.874630177514803</v>
      </c>
      <c r="K6231" s="113">
        <f t="shared" ca="1" si="975"/>
        <v>31.672269822485191</v>
      </c>
      <c r="L6231" s="113">
        <f t="shared" ca="1" si="976"/>
        <v>31.672269822485191</v>
      </c>
      <c r="M6231" s="113">
        <f t="shared" ca="1" si="977"/>
        <v>176</v>
      </c>
      <c r="N6231" s="113">
        <f t="shared" ca="1" si="978"/>
        <v>0</v>
      </c>
      <c r="O6231" s="14">
        <f t="shared" ca="1" si="979"/>
        <v>0</v>
      </c>
      <c r="P6231" s="113">
        <f t="shared" ca="1" si="973"/>
        <v>0</v>
      </c>
      <c r="Q6231" s="114">
        <f t="shared" ca="1" si="974"/>
        <v>-31.672269822485191</v>
      </c>
    </row>
    <row r="6232" spans="1:17" x14ac:dyDescent="0.75">
      <c r="A6232" t="s">
        <v>6296</v>
      </c>
      <c r="B6232" t="s">
        <v>15056</v>
      </c>
      <c r="G6232" s="14">
        <v>6230</v>
      </c>
      <c r="H6232" s="14">
        <f t="shared" ca="1" si="970"/>
        <v>330.20499999999998</v>
      </c>
      <c r="I6232" s="117">
        <f t="shared" ca="1" si="971"/>
        <v>72.645099999999999</v>
      </c>
      <c r="J6232" s="113">
        <f t="shared" ca="1" si="972"/>
        <v>69.341715976331372</v>
      </c>
      <c r="K6232" s="113">
        <f t="shared" ca="1" si="975"/>
        <v>3.3033840236686274</v>
      </c>
      <c r="L6232" s="113">
        <f t="shared" ca="1" si="976"/>
        <v>3.3033840236686274</v>
      </c>
      <c r="M6232" s="113">
        <f t="shared" ca="1" si="977"/>
        <v>176</v>
      </c>
      <c r="N6232" s="113">
        <f t="shared" ca="1" si="978"/>
        <v>0</v>
      </c>
      <c r="O6232" s="14">
        <f t="shared" ca="1" si="979"/>
        <v>0</v>
      </c>
      <c r="P6232" s="113">
        <f t="shared" ca="1" si="973"/>
        <v>0</v>
      </c>
      <c r="Q6232" s="114">
        <f t="shared" ca="1" si="974"/>
        <v>-3.3033840236686274</v>
      </c>
    </row>
    <row r="6233" spans="1:17" x14ac:dyDescent="0.75">
      <c r="A6233" t="s">
        <v>6297</v>
      </c>
      <c r="B6233" t="s">
        <v>15057</v>
      </c>
      <c r="G6233" s="14">
        <v>6231</v>
      </c>
      <c r="H6233" s="14">
        <f t="shared" ca="1" si="970"/>
        <v>206.834</v>
      </c>
      <c r="I6233" s="117">
        <f t="shared" ca="1" si="971"/>
        <v>45.503480000000003</v>
      </c>
      <c r="J6233" s="113">
        <f t="shared" ca="1" si="972"/>
        <v>70.728550295858</v>
      </c>
      <c r="K6233" s="113">
        <f t="shared" ca="1" si="975"/>
        <v>0</v>
      </c>
      <c r="L6233" s="113">
        <f t="shared" ca="1" si="976"/>
        <v>-25.225070295857996</v>
      </c>
      <c r="M6233" s="113">
        <f t="shared" ca="1" si="977"/>
        <v>150.77492970414201</v>
      </c>
      <c r="N6233" s="113">
        <f t="shared" ca="1" si="978"/>
        <v>25.225070295857989</v>
      </c>
      <c r="O6233" s="14">
        <f t="shared" ca="1" si="979"/>
        <v>0</v>
      </c>
      <c r="P6233" s="113">
        <f t="shared" ca="1" si="973"/>
        <v>7.1054273576010019E-15</v>
      </c>
      <c r="Q6233" s="114">
        <f t="shared" ca="1" si="974"/>
        <v>0</v>
      </c>
    </row>
    <row r="6234" spans="1:17" x14ac:dyDescent="0.75">
      <c r="A6234" t="s">
        <v>6298</v>
      </c>
      <c r="B6234" t="s">
        <v>15058</v>
      </c>
      <c r="G6234" s="14">
        <v>6232</v>
      </c>
      <c r="H6234" s="14">
        <f t="shared" ca="1" si="970"/>
        <v>110.133</v>
      </c>
      <c r="I6234" s="117">
        <f t="shared" ca="1" si="971"/>
        <v>24.22926</v>
      </c>
      <c r="J6234" s="113">
        <f t="shared" ca="1" si="972"/>
        <v>71.421967455621314</v>
      </c>
      <c r="K6234" s="113">
        <f t="shared" ca="1" si="975"/>
        <v>0</v>
      </c>
      <c r="L6234" s="113">
        <f t="shared" ca="1" si="976"/>
        <v>-47.192707455621317</v>
      </c>
      <c r="M6234" s="113">
        <f t="shared" ca="1" si="977"/>
        <v>103.58222224852069</v>
      </c>
      <c r="N6234" s="113">
        <f t="shared" ca="1" si="978"/>
        <v>47.192707455621317</v>
      </c>
      <c r="O6234" s="14">
        <f t="shared" ca="1" si="979"/>
        <v>0</v>
      </c>
      <c r="P6234" s="113">
        <f t="shared" ca="1" si="973"/>
        <v>0</v>
      </c>
      <c r="Q6234" s="114">
        <f t="shared" ca="1" si="974"/>
        <v>0</v>
      </c>
    </row>
    <row r="6235" spans="1:17" x14ac:dyDescent="0.75">
      <c r="A6235" t="s">
        <v>6299</v>
      </c>
      <c r="B6235" t="s">
        <v>15059</v>
      </c>
      <c r="G6235" s="14">
        <v>6233</v>
      </c>
      <c r="H6235" s="14">
        <f t="shared" ca="1" si="970"/>
        <v>37.142000000000003</v>
      </c>
      <c r="I6235" s="117">
        <f t="shared" ca="1" si="971"/>
        <v>8.1712400000000009</v>
      </c>
      <c r="J6235" s="113">
        <f t="shared" ca="1" si="972"/>
        <v>72.808801775147941</v>
      </c>
      <c r="K6235" s="113">
        <f t="shared" ca="1" si="975"/>
        <v>0</v>
      </c>
      <c r="L6235" s="113">
        <f t="shared" ca="1" si="976"/>
        <v>-64.637561775147944</v>
      </c>
      <c r="M6235" s="113">
        <f t="shared" ca="1" si="977"/>
        <v>38.94466047337275</v>
      </c>
      <c r="N6235" s="113">
        <f t="shared" ca="1" si="978"/>
        <v>64.637561775147944</v>
      </c>
      <c r="O6235" s="14">
        <f t="shared" ca="1" si="979"/>
        <v>0</v>
      </c>
      <c r="P6235" s="113">
        <f t="shared" ca="1" si="973"/>
        <v>0</v>
      </c>
      <c r="Q6235" s="114">
        <f t="shared" ca="1" si="974"/>
        <v>0</v>
      </c>
    </row>
    <row r="6236" spans="1:17" x14ac:dyDescent="0.75">
      <c r="A6236" t="s">
        <v>6300</v>
      </c>
      <c r="B6236" t="s">
        <v>15060</v>
      </c>
      <c r="G6236" s="14">
        <v>6234</v>
      </c>
      <c r="H6236" s="14">
        <f t="shared" ca="1" si="970"/>
        <v>3.6960000000000002</v>
      </c>
      <c r="I6236" s="117">
        <f t="shared" ca="1" si="971"/>
        <v>0.81312000000000006</v>
      </c>
      <c r="J6236" s="113">
        <f t="shared" ca="1" si="972"/>
        <v>58.940458579881664</v>
      </c>
      <c r="K6236" s="113">
        <f t="shared" ca="1" si="975"/>
        <v>0</v>
      </c>
      <c r="L6236" s="113">
        <f t="shared" ca="1" si="976"/>
        <v>-58.127338579881666</v>
      </c>
      <c r="M6236" s="113">
        <f t="shared" ca="1" si="977"/>
        <v>0</v>
      </c>
      <c r="N6236" s="113">
        <f t="shared" ca="1" si="978"/>
        <v>38.94466047337275</v>
      </c>
      <c r="O6236" s="14">
        <f t="shared" ca="1" si="979"/>
        <v>0</v>
      </c>
      <c r="P6236" s="113">
        <f t="shared" ca="1" si="973"/>
        <v>19.182678106508916</v>
      </c>
      <c r="Q6236" s="114">
        <f t="shared" ca="1" si="974"/>
        <v>0</v>
      </c>
    </row>
    <row r="6237" spans="1:17" x14ac:dyDescent="0.75">
      <c r="A6237" t="s">
        <v>6301</v>
      </c>
      <c r="B6237" t="s">
        <v>15061</v>
      </c>
      <c r="G6237" s="14">
        <v>6235</v>
      </c>
      <c r="H6237" s="14">
        <f t="shared" ca="1" si="970"/>
        <v>0</v>
      </c>
      <c r="I6237" s="117">
        <f t="shared" ca="1" si="971"/>
        <v>0</v>
      </c>
      <c r="J6237" s="113">
        <f t="shared" ca="1" si="972"/>
        <v>48.539201183431956</v>
      </c>
      <c r="K6237" s="113">
        <f t="shared" ca="1" si="975"/>
        <v>0</v>
      </c>
      <c r="L6237" s="113">
        <f t="shared" ca="1" si="976"/>
        <v>-48.539201183431956</v>
      </c>
      <c r="M6237" s="113">
        <f t="shared" ca="1" si="977"/>
        <v>0</v>
      </c>
      <c r="N6237" s="113">
        <f t="shared" ca="1" si="978"/>
        <v>0</v>
      </c>
      <c r="O6237" s="14">
        <f t="shared" ca="1" si="979"/>
        <v>0</v>
      </c>
      <c r="P6237" s="113">
        <f t="shared" ca="1" si="973"/>
        <v>48.539201183431956</v>
      </c>
      <c r="Q6237" s="114">
        <f t="shared" ca="1" si="974"/>
        <v>0</v>
      </c>
    </row>
    <row r="6238" spans="1:17" x14ac:dyDescent="0.75">
      <c r="A6238" t="s">
        <v>6302</v>
      </c>
      <c r="B6238" t="s">
        <v>15062</v>
      </c>
      <c r="G6238" s="14">
        <v>6236</v>
      </c>
      <c r="H6238" s="14">
        <f t="shared" ca="1" si="970"/>
        <v>0</v>
      </c>
      <c r="I6238" s="117">
        <f t="shared" ca="1" si="971"/>
        <v>0</v>
      </c>
      <c r="J6238" s="113">
        <f t="shared" ca="1" si="972"/>
        <v>38.137943786982255</v>
      </c>
      <c r="K6238" s="113">
        <f t="shared" ca="1" si="975"/>
        <v>0</v>
      </c>
      <c r="L6238" s="113">
        <f t="shared" ca="1" si="976"/>
        <v>-38.137943786982255</v>
      </c>
      <c r="M6238" s="113">
        <f t="shared" ca="1" si="977"/>
        <v>0</v>
      </c>
      <c r="N6238" s="113">
        <f t="shared" ca="1" si="978"/>
        <v>0</v>
      </c>
      <c r="O6238" s="14">
        <f t="shared" ca="1" si="979"/>
        <v>0</v>
      </c>
      <c r="P6238" s="113">
        <f t="shared" ca="1" si="973"/>
        <v>38.137943786982255</v>
      </c>
      <c r="Q6238" s="114">
        <f t="shared" ca="1" si="974"/>
        <v>0</v>
      </c>
    </row>
    <row r="6239" spans="1:17" x14ac:dyDescent="0.75">
      <c r="A6239" t="s">
        <v>6303</v>
      </c>
      <c r="B6239" t="s">
        <v>15063</v>
      </c>
      <c r="G6239" s="14">
        <v>6237</v>
      </c>
      <c r="H6239" s="14">
        <f t="shared" ca="1" si="970"/>
        <v>0</v>
      </c>
      <c r="I6239" s="117">
        <f t="shared" ca="1" si="971"/>
        <v>0</v>
      </c>
      <c r="J6239" s="113">
        <f t="shared" ca="1" si="972"/>
        <v>24.269600591715978</v>
      </c>
      <c r="K6239" s="113">
        <f t="shared" ca="1" si="975"/>
        <v>0</v>
      </c>
      <c r="L6239" s="113">
        <f t="shared" ca="1" si="976"/>
        <v>-24.269600591715978</v>
      </c>
      <c r="M6239" s="113">
        <f t="shared" ca="1" si="977"/>
        <v>0</v>
      </c>
      <c r="N6239" s="113">
        <f t="shared" ca="1" si="978"/>
        <v>0</v>
      </c>
      <c r="O6239" s="14">
        <f t="shared" ca="1" si="979"/>
        <v>0</v>
      </c>
      <c r="P6239" s="113">
        <f t="shared" ca="1" si="973"/>
        <v>24.269600591715978</v>
      </c>
      <c r="Q6239" s="114">
        <f t="shared" ca="1" si="974"/>
        <v>0</v>
      </c>
    </row>
    <row r="6240" spans="1:17" x14ac:dyDescent="0.75">
      <c r="A6240" t="s">
        <v>6304</v>
      </c>
      <c r="B6240" t="s">
        <v>15064</v>
      </c>
      <c r="G6240" s="14">
        <v>6238</v>
      </c>
      <c r="H6240" s="14">
        <f t="shared" ca="1" si="970"/>
        <v>0</v>
      </c>
      <c r="I6240" s="117">
        <f t="shared" ca="1" si="971"/>
        <v>0</v>
      </c>
      <c r="J6240" s="113">
        <f t="shared" ca="1" si="972"/>
        <v>13.868343195266274</v>
      </c>
      <c r="K6240" s="113">
        <f t="shared" ca="1" si="975"/>
        <v>0</v>
      </c>
      <c r="L6240" s="113">
        <f t="shared" ca="1" si="976"/>
        <v>-13.868343195266274</v>
      </c>
      <c r="M6240" s="113">
        <f t="shared" ca="1" si="977"/>
        <v>0</v>
      </c>
      <c r="N6240" s="113">
        <f t="shared" ca="1" si="978"/>
        <v>0</v>
      </c>
      <c r="O6240" s="14">
        <f t="shared" ca="1" si="979"/>
        <v>0</v>
      </c>
      <c r="P6240" s="113">
        <f t="shared" ca="1" si="973"/>
        <v>13.868343195266274</v>
      </c>
      <c r="Q6240" s="114">
        <f t="shared" ca="1" si="974"/>
        <v>0</v>
      </c>
    </row>
    <row r="6241" spans="1:17" x14ac:dyDescent="0.75">
      <c r="A6241" t="s">
        <v>6305</v>
      </c>
      <c r="B6241" t="s">
        <v>15065</v>
      </c>
      <c r="G6241" s="14">
        <v>6239</v>
      </c>
      <c r="H6241" s="14">
        <f t="shared" ca="1" si="970"/>
        <v>0</v>
      </c>
      <c r="I6241" s="117">
        <f t="shared" ca="1" si="971"/>
        <v>0</v>
      </c>
      <c r="J6241" s="113">
        <f t="shared" ca="1" si="972"/>
        <v>13.868343195266274</v>
      </c>
      <c r="K6241" s="113">
        <f t="shared" ca="1" si="975"/>
        <v>0</v>
      </c>
      <c r="L6241" s="113">
        <f t="shared" ca="1" si="976"/>
        <v>-13.868343195266274</v>
      </c>
      <c r="M6241" s="113">
        <f t="shared" ca="1" si="977"/>
        <v>0</v>
      </c>
      <c r="N6241" s="113">
        <f t="shared" ca="1" si="978"/>
        <v>0</v>
      </c>
      <c r="O6241" s="14">
        <f t="shared" ca="1" si="979"/>
        <v>0</v>
      </c>
      <c r="P6241" s="113">
        <f t="shared" ca="1" si="973"/>
        <v>13.868343195266274</v>
      </c>
      <c r="Q6241" s="114">
        <f t="shared" ca="1" si="974"/>
        <v>0</v>
      </c>
    </row>
    <row r="6242" spans="1:17" x14ac:dyDescent="0.75">
      <c r="A6242" t="s">
        <v>6306</v>
      </c>
      <c r="B6242" t="s">
        <v>15066</v>
      </c>
      <c r="G6242" s="14">
        <v>6240</v>
      </c>
      <c r="H6242" s="14">
        <f t="shared" ca="1" si="970"/>
        <v>0</v>
      </c>
      <c r="I6242" s="117">
        <f t="shared" ca="1" si="971"/>
        <v>0</v>
      </c>
      <c r="J6242" s="113">
        <f t="shared" ca="1" si="972"/>
        <v>13.868343195266274</v>
      </c>
      <c r="K6242" s="113">
        <f t="shared" ca="1" si="975"/>
        <v>0</v>
      </c>
      <c r="L6242" s="113">
        <f t="shared" ca="1" si="976"/>
        <v>-13.868343195266274</v>
      </c>
      <c r="M6242" s="113">
        <f t="shared" ca="1" si="977"/>
        <v>0</v>
      </c>
      <c r="N6242" s="113">
        <f t="shared" ca="1" si="978"/>
        <v>0</v>
      </c>
      <c r="O6242" s="14">
        <f t="shared" ca="1" si="979"/>
        <v>0</v>
      </c>
      <c r="P6242" s="113">
        <f t="shared" ca="1" si="973"/>
        <v>13.868343195266274</v>
      </c>
      <c r="Q6242" s="114">
        <f t="shared" ca="1" si="974"/>
        <v>0</v>
      </c>
    </row>
    <row r="6243" spans="1:17" x14ac:dyDescent="0.75">
      <c r="A6243" t="s">
        <v>6307</v>
      </c>
      <c r="B6243" t="s">
        <v>15067</v>
      </c>
      <c r="G6243" s="14">
        <v>6241</v>
      </c>
      <c r="H6243" s="14">
        <f t="shared" ca="1" si="970"/>
        <v>0</v>
      </c>
      <c r="I6243" s="117">
        <f t="shared" ca="1" si="971"/>
        <v>0</v>
      </c>
      <c r="J6243" s="113">
        <f t="shared" ca="1" si="972"/>
        <v>13.868343195266274</v>
      </c>
      <c r="K6243" s="113">
        <f t="shared" ca="1" si="975"/>
        <v>0</v>
      </c>
      <c r="L6243" s="113">
        <f t="shared" ca="1" si="976"/>
        <v>-13.868343195266274</v>
      </c>
      <c r="M6243" s="113">
        <f t="shared" ca="1" si="977"/>
        <v>0</v>
      </c>
      <c r="N6243" s="113">
        <f t="shared" ca="1" si="978"/>
        <v>0</v>
      </c>
      <c r="O6243" s="14">
        <f t="shared" ca="1" si="979"/>
        <v>0</v>
      </c>
      <c r="P6243" s="113">
        <f t="shared" ca="1" si="973"/>
        <v>13.868343195266274</v>
      </c>
      <c r="Q6243" s="114">
        <f t="shared" ca="1" si="974"/>
        <v>0</v>
      </c>
    </row>
    <row r="6244" spans="1:17" x14ac:dyDescent="0.75">
      <c r="A6244" t="s">
        <v>6308</v>
      </c>
      <c r="B6244" t="s">
        <v>15068</v>
      </c>
      <c r="G6244" s="14">
        <v>6242</v>
      </c>
      <c r="H6244" s="14">
        <f t="shared" ca="1" si="970"/>
        <v>0</v>
      </c>
      <c r="I6244" s="117">
        <f t="shared" ca="1" si="971"/>
        <v>0</v>
      </c>
      <c r="J6244" s="113">
        <f t="shared" ca="1" si="972"/>
        <v>13.868343195266274</v>
      </c>
      <c r="K6244" s="113">
        <f t="shared" ca="1" si="975"/>
        <v>0</v>
      </c>
      <c r="L6244" s="113">
        <f t="shared" ca="1" si="976"/>
        <v>-13.868343195266274</v>
      </c>
      <c r="M6244" s="113">
        <f t="shared" ca="1" si="977"/>
        <v>0</v>
      </c>
      <c r="N6244" s="113">
        <f t="shared" ca="1" si="978"/>
        <v>0</v>
      </c>
      <c r="O6244" s="14">
        <f t="shared" ca="1" si="979"/>
        <v>0</v>
      </c>
      <c r="P6244" s="113">
        <f t="shared" ca="1" si="973"/>
        <v>13.868343195266274</v>
      </c>
      <c r="Q6244" s="114">
        <f t="shared" ca="1" si="974"/>
        <v>0</v>
      </c>
    </row>
    <row r="6245" spans="1:17" x14ac:dyDescent="0.75">
      <c r="A6245" t="s">
        <v>6309</v>
      </c>
      <c r="B6245" t="s">
        <v>15069</v>
      </c>
      <c r="G6245" s="14">
        <v>6243</v>
      </c>
      <c r="H6245" s="14">
        <f t="shared" ca="1" si="970"/>
        <v>0</v>
      </c>
      <c r="I6245" s="117">
        <f t="shared" ca="1" si="971"/>
        <v>0</v>
      </c>
      <c r="J6245" s="113">
        <f t="shared" ca="1" si="972"/>
        <v>13.868343195266274</v>
      </c>
      <c r="K6245" s="113">
        <f t="shared" ca="1" si="975"/>
        <v>0</v>
      </c>
      <c r="L6245" s="113">
        <f t="shared" ca="1" si="976"/>
        <v>-13.868343195266274</v>
      </c>
      <c r="M6245" s="113">
        <f t="shared" ca="1" si="977"/>
        <v>0</v>
      </c>
      <c r="N6245" s="113">
        <f t="shared" ca="1" si="978"/>
        <v>0</v>
      </c>
      <c r="O6245" s="14">
        <f t="shared" ca="1" si="979"/>
        <v>0</v>
      </c>
      <c r="P6245" s="113">
        <f t="shared" ca="1" si="973"/>
        <v>13.868343195266274</v>
      </c>
      <c r="Q6245" s="114">
        <f t="shared" ca="1" si="974"/>
        <v>0</v>
      </c>
    </row>
    <row r="6246" spans="1:17" x14ac:dyDescent="0.75">
      <c r="A6246" t="s">
        <v>6310</v>
      </c>
      <c r="B6246" t="s">
        <v>15070</v>
      </c>
      <c r="G6246" s="14">
        <v>6244</v>
      </c>
      <c r="H6246" s="14">
        <f t="shared" ca="1" si="970"/>
        <v>0</v>
      </c>
      <c r="I6246" s="117">
        <f t="shared" ca="1" si="971"/>
        <v>0</v>
      </c>
      <c r="J6246" s="113">
        <f t="shared" ca="1" si="972"/>
        <v>13.868343195266274</v>
      </c>
      <c r="K6246" s="113">
        <f t="shared" ca="1" si="975"/>
        <v>0</v>
      </c>
      <c r="L6246" s="113">
        <f t="shared" ca="1" si="976"/>
        <v>-13.868343195266274</v>
      </c>
      <c r="M6246" s="113">
        <f t="shared" ca="1" si="977"/>
        <v>0</v>
      </c>
      <c r="N6246" s="113">
        <f t="shared" ca="1" si="978"/>
        <v>0</v>
      </c>
      <c r="O6246" s="14">
        <f t="shared" ca="1" si="979"/>
        <v>0</v>
      </c>
      <c r="P6246" s="113">
        <f t="shared" ca="1" si="973"/>
        <v>13.868343195266274</v>
      </c>
      <c r="Q6246" s="114">
        <f t="shared" ca="1" si="974"/>
        <v>0</v>
      </c>
    </row>
    <row r="6247" spans="1:17" x14ac:dyDescent="0.75">
      <c r="A6247" t="s">
        <v>6311</v>
      </c>
      <c r="B6247" t="s">
        <v>15071</v>
      </c>
      <c r="G6247" s="14">
        <v>6245</v>
      </c>
      <c r="H6247" s="14">
        <f t="shared" ca="1" si="970"/>
        <v>0</v>
      </c>
      <c r="I6247" s="117">
        <f t="shared" ca="1" si="971"/>
        <v>0</v>
      </c>
      <c r="J6247" s="113">
        <f t="shared" ca="1" si="972"/>
        <v>20.802514792899409</v>
      </c>
      <c r="K6247" s="113">
        <f t="shared" ca="1" si="975"/>
        <v>0</v>
      </c>
      <c r="L6247" s="113">
        <f t="shared" ca="1" si="976"/>
        <v>-20.802514792899409</v>
      </c>
      <c r="M6247" s="113">
        <f t="shared" ca="1" si="977"/>
        <v>0</v>
      </c>
      <c r="N6247" s="113">
        <f t="shared" ca="1" si="978"/>
        <v>0</v>
      </c>
      <c r="O6247" s="14">
        <f t="shared" ca="1" si="979"/>
        <v>0</v>
      </c>
      <c r="P6247" s="113">
        <f t="shared" ca="1" si="973"/>
        <v>20.802514792899409</v>
      </c>
      <c r="Q6247" s="114">
        <f t="shared" ca="1" si="974"/>
        <v>0</v>
      </c>
    </row>
    <row r="6248" spans="1:17" x14ac:dyDescent="0.75">
      <c r="A6248" t="s">
        <v>6312</v>
      </c>
      <c r="B6248" t="s">
        <v>15072</v>
      </c>
      <c r="G6248" s="14">
        <v>6246</v>
      </c>
      <c r="H6248" s="14">
        <f t="shared" ca="1" si="970"/>
        <v>3.6960000000000002</v>
      </c>
      <c r="I6248" s="117">
        <f t="shared" ca="1" si="971"/>
        <v>0.81312000000000006</v>
      </c>
      <c r="J6248" s="113">
        <f t="shared" ca="1" si="972"/>
        <v>31.203772189349117</v>
      </c>
      <c r="K6248" s="113">
        <f t="shared" ca="1" si="975"/>
        <v>0</v>
      </c>
      <c r="L6248" s="113">
        <f t="shared" ca="1" si="976"/>
        <v>-30.390652189349115</v>
      </c>
      <c r="M6248" s="113">
        <f t="shared" ca="1" si="977"/>
        <v>0</v>
      </c>
      <c r="N6248" s="113">
        <f t="shared" ca="1" si="978"/>
        <v>0</v>
      </c>
      <c r="O6248" s="14">
        <f t="shared" ca="1" si="979"/>
        <v>0</v>
      </c>
      <c r="P6248" s="113">
        <f t="shared" ca="1" si="973"/>
        <v>30.390652189349115</v>
      </c>
      <c r="Q6248" s="114">
        <f t="shared" ca="1" si="974"/>
        <v>0</v>
      </c>
    </row>
    <row r="6249" spans="1:17" x14ac:dyDescent="0.75">
      <c r="A6249" t="s">
        <v>6313</v>
      </c>
      <c r="B6249" t="s">
        <v>15073</v>
      </c>
      <c r="G6249" s="14">
        <v>6247</v>
      </c>
      <c r="H6249" s="14">
        <f t="shared" ca="1" si="970"/>
        <v>41.918999999999997</v>
      </c>
      <c r="I6249" s="117">
        <f t="shared" ca="1" si="971"/>
        <v>9.2221799999999998</v>
      </c>
      <c r="J6249" s="113">
        <f t="shared" ca="1" si="972"/>
        <v>40.21819526627219</v>
      </c>
      <c r="K6249" s="113">
        <f t="shared" ca="1" si="975"/>
        <v>0</v>
      </c>
      <c r="L6249" s="113">
        <f t="shared" ca="1" si="976"/>
        <v>-30.996015266272188</v>
      </c>
      <c r="M6249" s="113">
        <f t="shared" ca="1" si="977"/>
        <v>0</v>
      </c>
      <c r="N6249" s="113">
        <f t="shared" ca="1" si="978"/>
        <v>0</v>
      </c>
      <c r="O6249" s="14">
        <f t="shared" ca="1" si="979"/>
        <v>0</v>
      </c>
      <c r="P6249" s="113">
        <f t="shared" ca="1" si="973"/>
        <v>30.996015266272188</v>
      </c>
      <c r="Q6249" s="114">
        <f t="shared" ca="1" si="974"/>
        <v>0</v>
      </c>
    </row>
    <row r="6250" spans="1:17" x14ac:dyDescent="0.75">
      <c r="A6250" t="s">
        <v>6314</v>
      </c>
      <c r="B6250" t="s">
        <v>15074</v>
      </c>
      <c r="G6250" s="14">
        <v>6248</v>
      </c>
      <c r="H6250" s="14">
        <f t="shared" ca="1" si="970"/>
        <v>125.74299999999999</v>
      </c>
      <c r="I6250" s="117">
        <f t="shared" ca="1" si="971"/>
        <v>27.663460000000001</v>
      </c>
      <c r="J6250" s="113">
        <f t="shared" ca="1" si="972"/>
        <v>48.539201183431956</v>
      </c>
      <c r="K6250" s="113">
        <f t="shared" ca="1" si="975"/>
        <v>0</v>
      </c>
      <c r="L6250" s="113">
        <f t="shared" ca="1" si="976"/>
        <v>-20.875741183431956</v>
      </c>
      <c r="M6250" s="113">
        <f t="shared" ca="1" si="977"/>
        <v>0</v>
      </c>
      <c r="N6250" s="113">
        <f t="shared" ca="1" si="978"/>
        <v>0</v>
      </c>
      <c r="O6250" s="14">
        <f t="shared" ca="1" si="979"/>
        <v>0</v>
      </c>
      <c r="P6250" s="113">
        <f t="shared" ca="1" si="973"/>
        <v>20.875741183431956</v>
      </c>
      <c r="Q6250" s="114">
        <f t="shared" ca="1" si="974"/>
        <v>0</v>
      </c>
    </row>
    <row r="6251" spans="1:17" x14ac:dyDescent="0.75">
      <c r="A6251" t="s">
        <v>6315</v>
      </c>
      <c r="B6251" t="s">
        <v>15075</v>
      </c>
      <c r="G6251" s="14">
        <v>6249</v>
      </c>
      <c r="H6251" s="14">
        <f t="shared" ca="1" si="970"/>
        <v>244.952</v>
      </c>
      <c r="I6251" s="117">
        <f t="shared" ca="1" si="971"/>
        <v>53.88944</v>
      </c>
      <c r="J6251" s="113">
        <f t="shared" ca="1" si="972"/>
        <v>58.940458579881664</v>
      </c>
      <c r="K6251" s="113">
        <f t="shared" ca="1" si="975"/>
        <v>0</v>
      </c>
      <c r="L6251" s="113">
        <f t="shared" ca="1" si="976"/>
        <v>-5.0510185798816636</v>
      </c>
      <c r="M6251" s="113">
        <f t="shared" ca="1" si="977"/>
        <v>0</v>
      </c>
      <c r="N6251" s="113">
        <f t="shared" ca="1" si="978"/>
        <v>0</v>
      </c>
      <c r="O6251" s="14">
        <f t="shared" ca="1" si="979"/>
        <v>0</v>
      </c>
      <c r="P6251" s="113">
        <f t="shared" ca="1" si="973"/>
        <v>5.0510185798816636</v>
      </c>
      <c r="Q6251" s="114">
        <f t="shared" ca="1" si="974"/>
        <v>0</v>
      </c>
    </row>
    <row r="6252" spans="1:17" x14ac:dyDescent="0.75">
      <c r="A6252" t="s">
        <v>6316</v>
      </c>
      <c r="B6252" t="s">
        <v>15076</v>
      </c>
      <c r="G6252" s="14">
        <v>6250</v>
      </c>
      <c r="H6252" s="14">
        <f t="shared" ca="1" si="970"/>
        <v>361.45299999999997</v>
      </c>
      <c r="I6252" s="117">
        <f t="shared" ca="1" si="971"/>
        <v>79.519660000000002</v>
      </c>
      <c r="J6252" s="113">
        <f t="shared" ca="1" si="972"/>
        <v>71.421967455621314</v>
      </c>
      <c r="K6252" s="113">
        <f t="shared" ca="1" si="975"/>
        <v>8.0976925443786882</v>
      </c>
      <c r="L6252" s="113">
        <f t="shared" ca="1" si="976"/>
        <v>8.0976925443786882</v>
      </c>
      <c r="M6252" s="113">
        <f t="shared" ca="1" si="977"/>
        <v>8.0976925443786882</v>
      </c>
      <c r="N6252" s="113">
        <f t="shared" ca="1" si="978"/>
        <v>0</v>
      </c>
      <c r="O6252" s="14">
        <f t="shared" ca="1" si="979"/>
        <v>8.0976925443786882</v>
      </c>
      <c r="P6252" s="113">
        <f t="shared" ca="1" si="973"/>
        <v>0</v>
      </c>
      <c r="Q6252" s="114">
        <f t="shared" ca="1" si="974"/>
        <v>0</v>
      </c>
    </row>
    <row r="6253" spans="1:17" x14ac:dyDescent="0.75">
      <c r="A6253" t="s">
        <v>6317</v>
      </c>
      <c r="B6253" t="s">
        <v>15077</v>
      </c>
      <c r="G6253" s="14">
        <v>6251</v>
      </c>
      <c r="H6253" s="14">
        <f t="shared" ca="1" si="970"/>
        <v>305.56599999999997</v>
      </c>
      <c r="I6253" s="117">
        <f t="shared" ca="1" si="971"/>
        <v>67.224519999999998</v>
      </c>
      <c r="J6253" s="113">
        <f t="shared" ca="1" si="972"/>
        <v>68.648298816568058</v>
      </c>
      <c r="K6253" s="113">
        <f t="shared" ca="1" si="975"/>
        <v>0</v>
      </c>
      <c r="L6253" s="113">
        <f t="shared" ca="1" si="976"/>
        <v>-1.4237788165680598</v>
      </c>
      <c r="M6253" s="113">
        <f t="shared" ca="1" si="977"/>
        <v>6.6739137278106284</v>
      </c>
      <c r="N6253" s="113">
        <f t="shared" ca="1" si="978"/>
        <v>1.4237788165680598</v>
      </c>
      <c r="O6253" s="14">
        <f t="shared" ca="1" si="979"/>
        <v>0</v>
      </c>
      <c r="P6253" s="113">
        <f t="shared" ca="1" si="973"/>
        <v>0</v>
      </c>
      <c r="Q6253" s="114">
        <f t="shared" ca="1" si="974"/>
        <v>0</v>
      </c>
    </row>
    <row r="6254" spans="1:17" x14ac:dyDescent="0.75">
      <c r="A6254" t="s">
        <v>6318</v>
      </c>
      <c r="B6254" t="s">
        <v>15078</v>
      </c>
      <c r="G6254" s="14">
        <v>6252</v>
      </c>
      <c r="H6254" s="14">
        <f t="shared" ca="1" si="970"/>
        <v>222.27</v>
      </c>
      <c r="I6254" s="117">
        <f t="shared" ca="1" si="971"/>
        <v>48.8994</v>
      </c>
      <c r="J6254" s="113">
        <f t="shared" ca="1" si="972"/>
        <v>63.794378698224854</v>
      </c>
      <c r="K6254" s="113">
        <f t="shared" ca="1" si="975"/>
        <v>0</v>
      </c>
      <c r="L6254" s="113">
        <f t="shared" ca="1" si="976"/>
        <v>-14.894978698224854</v>
      </c>
      <c r="M6254" s="113">
        <f t="shared" ca="1" si="977"/>
        <v>0</v>
      </c>
      <c r="N6254" s="113">
        <f t="shared" ca="1" si="978"/>
        <v>6.6739137278106284</v>
      </c>
      <c r="O6254" s="14">
        <f t="shared" ca="1" si="979"/>
        <v>0</v>
      </c>
      <c r="P6254" s="113">
        <f t="shared" ca="1" si="973"/>
        <v>8.2210649704142256</v>
      </c>
      <c r="Q6254" s="114">
        <f t="shared" ca="1" si="974"/>
        <v>0</v>
      </c>
    </row>
    <row r="6255" spans="1:17" x14ac:dyDescent="0.75">
      <c r="A6255" t="s">
        <v>6319</v>
      </c>
      <c r="B6255" t="s">
        <v>15079</v>
      </c>
      <c r="G6255" s="14">
        <v>6253</v>
      </c>
      <c r="H6255" s="14">
        <f t="shared" ca="1" si="970"/>
        <v>110.998</v>
      </c>
      <c r="I6255" s="117">
        <f t="shared" ca="1" si="971"/>
        <v>24.419560000000001</v>
      </c>
      <c r="J6255" s="113">
        <f t="shared" ca="1" si="972"/>
        <v>65.874630177514803</v>
      </c>
      <c r="K6255" s="113">
        <f t="shared" ca="1" si="975"/>
        <v>0</v>
      </c>
      <c r="L6255" s="113">
        <f t="shared" ca="1" si="976"/>
        <v>-41.455070177514799</v>
      </c>
      <c r="M6255" s="113">
        <f t="shared" ca="1" si="977"/>
        <v>0</v>
      </c>
      <c r="N6255" s="113">
        <f t="shared" ca="1" si="978"/>
        <v>0</v>
      </c>
      <c r="O6255" s="14">
        <f t="shared" ca="1" si="979"/>
        <v>0</v>
      </c>
      <c r="P6255" s="113">
        <f t="shared" ca="1" si="973"/>
        <v>41.455070177514799</v>
      </c>
      <c r="Q6255" s="114">
        <f t="shared" ca="1" si="974"/>
        <v>0</v>
      </c>
    </row>
    <row r="6256" spans="1:17" x14ac:dyDescent="0.75">
      <c r="A6256" t="s">
        <v>6320</v>
      </c>
      <c r="B6256" t="s">
        <v>15080</v>
      </c>
      <c r="G6256" s="14">
        <v>6254</v>
      </c>
      <c r="H6256" s="14">
        <f t="shared" ca="1" si="970"/>
        <v>96.450999999999993</v>
      </c>
      <c r="I6256" s="117">
        <f t="shared" ca="1" si="971"/>
        <v>21.21922</v>
      </c>
      <c r="J6256" s="113">
        <f t="shared" ca="1" si="972"/>
        <v>69.341715976331372</v>
      </c>
      <c r="K6256" s="113">
        <f t="shared" ca="1" si="975"/>
        <v>0</v>
      </c>
      <c r="L6256" s="113">
        <f t="shared" ca="1" si="976"/>
        <v>-48.122495976331372</v>
      </c>
      <c r="M6256" s="113">
        <f t="shared" ca="1" si="977"/>
        <v>0</v>
      </c>
      <c r="N6256" s="113">
        <f t="shared" ca="1" si="978"/>
        <v>0</v>
      </c>
      <c r="O6256" s="14">
        <f t="shared" ca="1" si="979"/>
        <v>0</v>
      </c>
      <c r="P6256" s="113">
        <f t="shared" ca="1" si="973"/>
        <v>48.122495976331372</v>
      </c>
      <c r="Q6256" s="114">
        <f t="shared" ca="1" si="974"/>
        <v>0</v>
      </c>
    </row>
    <row r="6257" spans="1:17" x14ac:dyDescent="0.75">
      <c r="A6257" t="s">
        <v>6321</v>
      </c>
      <c r="B6257" t="s">
        <v>15081</v>
      </c>
      <c r="G6257" s="14">
        <v>6255</v>
      </c>
      <c r="H6257" s="14">
        <f t="shared" ca="1" si="970"/>
        <v>74.444999999999993</v>
      </c>
      <c r="I6257" s="117">
        <f t="shared" ca="1" si="971"/>
        <v>16.3779</v>
      </c>
      <c r="J6257" s="113">
        <f t="shared" ca="1" si="972"/>
        <v>70.728550295858</v>
      </c>
      <c r="K6257" s="113">
        <f t="shared" ca="1" si="975"/>
        <v>0</v>
      </c>
      <c r="L6257" s="113">
        <f t="shared" ca="1" si="976"/>
        <v>-54.350650295858003</v>
      </c>
      <c r="M6257" s="113">
        <f t="shared" ca="1" si="977"/>
        <v>0</v>
      </c>
      <c r="N6257" s="113">
        <f t="shared" ca="1" si="978"/>
        <v>0</v>
      </c>
      <c r="O6257" s="14">
        <f t="shared" ca="1" si="979"/>
        <v>0</v>
      </c>
      <c r="P6257" s="113">
        <f t="shared" ca="1" si="973"/>
        <v>54.350650295858003</v>
      </c>
      <c r="Q6257" s="114">
        <f t="shared" ca="1" si="974"/>
        <v>0</v>
      </c>
    </row>
    <row r="6258" spans="1:17" x14ac:dyDescent="0.75">
      <c r="A6258" t="s">
        <v>6322</v>
      </c>
      <c r="B6258" t="s">
        <v>15082</v>
      </c>
      <c r="G6258" s="14">
        <v>6256</v>
      </c>
      <c r="H6258" s="14">
        <f t="shared" ca="1" si="970"/>
        <v>47.368000000000002</v>
      </c>
      <c r="I6258" s="117">
        <f t="shared" ca="1" si="971"/>
        <v>10.420960000000001</v>
      </c>
      <c r="J6258" s="113">
        <f t="shared" ca="1" si="972"/>
        <v>71.421967455621314</v>
      </c>
      <c r="K6258" s="113">
        <f t="shared" ca="1" si="975"/>
        <v>0</v>
      </c>
      <c r="L6258" s="113">
        <f t="shared" ca="1" si="976"/>
        <v>-61.001007455621313</v>
      </c>
      <c r="M6258" s="113">
        <f t="shared" ca="1" si="977"/>
        <v>0</v>
      </c>
      <c r="N6258" s="113">
        <f t="shared" ca="1" si="978"/>
        <v>0</v>
      </c>
      <c r="O6258" s="14">
        <f t="shared" ca="1" si="979"/>
        <v>0</v>
      </c>
      <c r="P6258" s="113">
        <f t="shared" ca="1" si="973"/>
        <v>61.001007455621313</v>
      </c>
      <c r="Q6258" s="114">
        <f t="shared" ca="1" si="974"/>
        <v>0</v>
      </c>
    </row>
    <row r="6259" spans="1:17" x14ac:dyDescent="0.75">
      <c r="A6259" t="s">
        <v>6323</v>
      </c>
      <c r="B6259" t="s">
        <v>15083</v>
      </c>
      <c r="G6259" s="14">
        <v>6257</v>
      </c>
      <c r="H6259" s="14">
        <f t="shared" ca="1" si="970"/>
        <v>19.454999999999998</v>
      </c>
      <c r="I6259" s="117">
        <f t="shared" ca="1" si="971"/>
        <v>4.2801</v>
      </c>
      <c r="J6259" s="113">
        <f t="shared" ca="1" si="972"/>
        <v>72.808801775147941</v>
      </c>
      <c r="K6259" s="113">
        <f t="shared" ca="1" si="975"/>
        <v>0</v>
      </c>
      <c r="L6259" s="113">
        <f t="shared" ca="1" si="976"/>
        <v>-68.528701775147937</v>
      </c>
      <c r="M6259" s="113">
        <f t="shared" ca="1" si="977"/>
        <v>0</v>
      </c>
      <c r="N6259" s="113">
        <f t="shared" ca="1" si="978"/>
        <v>0</v>
      </c>
      <c r="O6259" s="14">
        <f t="shared" ca="1" si="979"/>
        <v>0</v>
      </c>
      <c r="P6259" s="113">
        <f t="shared" ca="1" si="973"/>
        <v>68.528701775147937</v>
      </c>
      <c r="Q6259" s="114">
        <f t="shared" ca="1" si="974"/>
        <v>0</v>
      </c>
    </row>
    <row r="6260" spans="1:17" x14ac:dyDescent="0.75">
      <c r="A6260" t="s">
        <v>6324</v>
      </c>
      <c r="B6260" t="s">
        <v>15084</v>
      </c>
      <c r="G6260" s="14">
        <v>6258</v>
      </c>
      <c r="H6260" s="14">
        <f t="shared" ca="1" si="970"/>
        <v>1.847</v>
      </c>
      <c r="I6260" s="117">
        <f t="shared" ca="1" si="971"/>
        <v>0.40633999999999998</v>
      </c>
      <c r="J6260" s="113">
        <f t="shared" ca="1" si="972"/>
        <v>58.940458579881664</v>
      </c>
      <c r="K6260" s="113">
        <f t="shared" ca="1" si="975"/>
        <v>0</v>
      </c>
      <c r="L6260" s="113">
        <f t="shared" ca="1" si="976"/>
        <v>-58.534118579881664</v>
      </c>
      <c r="M6260" s="113">
        <f t="shared" ca="1" si="977"/>
        <v>0</v>
      </c>
      <c r="N6260" s="113">
        <f t="shared" ca="1" si="978"/>
        <v>0</v>
      </c>
      <c r="O6260" s="14">
        <f t="shared" ca="1" si="979"/>
        <v>0</v>
      </c>
      <c r="P6260" s="113">
        <f t="shared" ca="1" si="973"/>
        <v>58.534118579881664</v>
      </c>
      <c r="Q6260" s="114">
        <f t="shared" ca="1" si="974"/>
        <v>0</v>
      </c>
    </row>
    <row r="6261" spans="1:17" x14ac:dyDescent="0.75">
      <c r="A6261" t="s">
        <v>6325</v>
      </c>
      <c r="B6261" t="s">
        <v>15085</v>
      </c>
      <c r="G6261" s="14">
        <v>6259</v>
      </c>
      <c r="H6261" s="14">
        <f t="shared" ca="1" si="970"/>
        <v>0</v>
      </c>
      <c r="I6261" s="117">
        <f t="shared" ca="1" si="971"/>
        <v>0</v>
      </c>
      <c r="J6261" s="113">
        <f t="shared" ca="1" si="972"/>
        <v>48.539201183431956</v>
      </c>
      <c r="K6261" s="113">
        <f t="shared" ca="1" si="975"/>
        <v>0</v>
      </c>
      <c r="L6261" s="113">
        <f t="shared" ca="1" si="976"/>
        <v>-48.539201183431956</v>
      </c>
      <c r="M6261" s="113">
        <f t="shared" ca="1" si="977"/>
        <v>0</v>
      </c>
      <c r="N6261" s="113">
        <f t="shared" ca="1" si="978"/>
        <v>0</v>
      </c>
      <c r="O6261" s="14">
        <f t="shared" ca="1" si="979"/>
        <v>0</v>
      </c>
      <c r="P6261" s="113">
        <f t="shared" ca="1" si="973"/>
        <v>48.539201183431956</v>
      </c>
      <c r="Q6261" s="114">
        <f t="shared" ca="1" si="974"/>
        <v>0</v>
      </c>
    </row>
    <row r="6262" spans="1:17" x14ac:dyDescent="0.75">
      <c r="A6262" t="s">
        <v>6326</v>
      </c>
      <c r="B6262" t="s">
        <v>15086</v>
      </c>
      <c r="G6262" s="14">
        <v>6260</v>
      </c>
      <c r="H6262" s="14">
        <f t="shared" ca="1" si="970"/>
        <v>0</v>
      </c>
      <c r="I6262" s="117">
        <f t="shared" ca="1" si="971"/>
        <v>0</v>
      </c>
      <c r="J6262" s="113">
        <f t="shared" ca="1" si="972"/>
        <v>38.137943786982255</v>
      </c>
      <c r="K6262" s="113">
        <f t="shared" ca="1" si="975"/>
        <v>0</v>
      </c>
      <c r="L6262" s="113">
        <f t="shared" ca="1" si="976"/>
        <v>-38.137943786982255</v>
      </c>
      <c r="M6262" s="113">
        <f t="shared" ca="1" si="977"/>
        <v>0</v>
      </c>
      <c r="N6262" s="113">
        <f t="shared" ca="1" si="978"/>
        <v>0</v>
      </c>
      <c r="O6262" s="14">
        <f t="shared" ca="1" si="979"/>
        <v>0</v>
      </c>
      <c r="P6262" s="113">
        <f t="shared" ca="1" si="973"/>
        <v>38.137943786982255</v>
      </c>
      <c r="Q6262" s="114">
        <f t="shared" ca="1" si="974"/>
        <v>0</v>
      </c>
    </row>
    <row r="6263" spans="1:17" x14ac:dyDescent="0.75">
      <c r="A6263" t="s">
        <v>6327</v>
      </c>
      <c r="B6263" t="s">
        <v>15087</v>
      </c>
      <c r="G6263" s="14">
        <v>6261</v>
      </c>
      <c r="H6263" s="14">
        <f t="shared" ca="1" si="970"/>
        <v>0</v>
      </c>
      <c r="I6263" s="117">
        <f t="shared" ca="1" si="971"/>
        <v>0</v>
      </c>
      <c r="J6263" s="113">
        <f t="shared" ca="1" si="972"/>
        <v>24.269600591715978</v>
      </c>
      <c r="K6263" s="113">
        <f t="shared" ca="1" si="975"/>
        <v>0</v>
      </c>
      <c r="L6263" s="113">
        <f t="shared" ca="1" si="976"/>
        <v>-24.269600591715978</v>
      </c>
      <c r="M6263" s="113">
        <f t="shared" ca="1" si="977"/>
        <v>0</v>
      </c>
      <c r="N6263" s="113">
        <f t="shared" ca="1" si="978"/>
        <v>0</v>
      </c>
      <c r="O6263" s="14">
        <f t="shared" ca="1" si="979"/>
        <v>0</v>
      </c>
      <c r="P6263" s="113">
        <f t="shared" ca="1" si="973"/>
        <v>24.269600591715978</v>
      </c>
      <c r="Q6263" s="114">
        <f t="shared" ca="1" si="974"/>
        <v>0</v>
      </c>
    </row>
    <row r="6264" spans="1:17" x14ac:dyDescent="0.75">
      <c r="A6264" t="s">
        <v>6328</v>
      </c>
      <c r="B6264" t="s">
        <v>15088</v>
      </c>
      <c r="G6264" s="14">
        <v>6262</v>
      </c>
      <c r="H6264" s="14">
        <f t="shared" ca="1" si="970"/>
        <v>0</v>
      </c>
      <c r="I6264" s="117">
        <f t="shared" ca="1" si="971"/>
        <v>0</v>
      </c>
      <c r="J6264" s="113">
        <f t="shared" ca="1" si="972"/>
        <v>13.868343195266274</v>
      </c>
      <c r="K6264" s="113">
        <f t="shared" ca="1" si="975"/>
        <v>0</v>
      </c>
      <c r="L6264" s="113">
        <f t="shared" ca="1" si="976"/>
        <v>-13.868343195266274</v>
      </c>
      <c r="M6264" s="113">
        <f t="shared" ca="1" si="977"/>
        <v>0</v>
      </c>
      <c r="N6264" s="113">
        <f t="shared" ca="1" si="978"/>
        <v>0</v>
      </c>
      <c r="O6264" s="14">
        <f t="shared" ca="1" si="979"/>
        <v>0</v>
      </c>
      <c r="P6264" s="113">
        <f t="shared" ca="1" si="973"/>
        <v>13.868343195266274</v>
      </c>
      <c r="Q6264" s="114">
        <f t="shared" ca="1" si="974"/>
        <v>0</v>
      </c>
    </row>
    <row r="6265" spans="1:17" x14ac:dyDescent="0.75">
      <c r="A6265" t="s">
        <v>6329</v>
      </c>
      <c r="B6265" t="s">
        <v>15089</v>
      </c>
      <c r="G6265" s="14">
        <v>6263</v>
      </c>
      <c r="H6265" s="14">
        <f t="shared" ca="1" si="970"/>
        <v>0</v>
      </c>
      <c r="I6265" s="117">
        <f t="shared" ca="1" si="971"/>
        <v>0</v>
      </c>
      <c r="J6265" s="113">
        <f t="shared" ca="1" si="972"/>
        <v>13.868343195266274</v>
      </c>
      <c r="K6265" s="113">
        <f t="shared" ca="1" si="975"/>
        <v>0</v>
      </c>
      <c r="L6265" s="113">
        <f t="shared" ca="1" si="976"/>
        <v>-13.868343195266274</v>
      </c>
      <c r="M6265" s="113">
        <f t="shared" ca="1" si="977"/>
        <v>0</v>
      </c>
      <c r="N6265" s="113">
        <f t="shared" ca="1" si="978"/>
        <v>0</v>
      </c>
      <c r="O6265" s="14">
        <f t="shared" ca="1" si="979"/>
        <v>0</v>
      </c>
      <c r="P6265" s="113">
        <f t="shared" ca="1" si="973"/>
        <v>13.868343195266274</v>
      </c>
      <c r="Q6265" s="114">
        <f t="shared" ca="1" si="974"/>
        <v>0</v>
      </c>
    </row>
    <row r="6266" spans="1:17" x14ac:dyDescent="0.75">
      <c r="A6266" t="s">
        <v>6330</v>
      </c>
      <c r="B6266" t="s">
        <v>15090</v>
      </c>
      <c r="G6266" s="14">
        <v>6264</v>
      </c>
      <c r="H6266" s="14">
        <f t="shared" ca="1" si="970"/>
        <v>0</v>
      </c>
      <c r="I6266" s="117">
        <f t="shared" ca="1" si="971"/>
        <v>0</v>
      </c>
      <c r="J6266" s="113">
        <f t="shared" ca="1" si="972"/>
        <v>13.868343195266274</v>
      </c>
      <c r="K6266" s="113">
        <f t="shared" ca="1" si="975"/>
        <v>0</v>
      </c>
      <c r="L6266" s="113">
        <f t="shared" ca="1" si="976"/>
        <v>-13.868343195266274</v>
      </c>
      <c r="M6266" s="113">
        <f t="shared" ca="1" si="977"/>
        <v>0</v>
      </c>
      <c r="N6266" s="113">
        <f t="shared" ca="1" si="978"/>
        <v>0</v>
      </c>
      <c r="O6266" s="14">
        <f t="shared" ca="1" si="979"/>
        <v>0</v>
      </c>
      <c r="P6266" s="113">
        <f t="shared" ca="1" si="973"/>
        <v>13.868343195266274</v>
      </c>
      <c r="Q6266" s="114">
        <f t="shared" ca="1" si="974"/>
        <v>0</v>
      </c>
    </row>
    <row r="6267" spans="1:17" x14ac:dyDescent="0.75">
      <c r="A6267" t="s">
        <v>6331</v>
      </c>
      <c r="B6267" t="s">
        <v>15091</v>
      </c>
      <c r="G6267" s="14">
        <v>6265</v>
      </c>
      <c r="H6267" s="14">
        <f t="shared" ca="1" si="970"/>
        <v>0</v>
      </c>
      <c r="I6267" s="117">
        <f t="shared" ca="1" si="971"/>
        <v>0</v>
      </c>
      <c r="J6267" s="113">
        <f t="shared" ca="1" si="972"/>
        <v>13.868343195266274</v>
      </c>
      <c r="K6267" s="113">
        <f t="shared" ca="1" si="975"/>
        <v>0</v>
      </c>
      <c r="L6267" s="113">
        <f t="shared" ca="1" si="976"/>
        <v>-13.868343195266274</v>
      </c>
      <c r="M6267" s="113">
        <f t="shared" ca="1" si="977"/>
        <v>0</v>
      </c>
      <c r="N6267" s="113">
        <f t="shared" ca="1" si="978"/>
        <v>0</v>
      </c>
      <c r="O6267" s="14">
        <f t="shared" ca="1" si="979"/>
        <v>0</v>
      </c>
      <c r="P6267" s="113">
        <f t="shared" ca="1" si="973"/>
        <v>13.868343195266274</v>
      </c>
      <c r="Q6267" s="114">
        <f t="shared" ca="1" si="974"/>
        <v>0</v>
      </c>
    </row>
    <row r="6268" spans="1:17" x14ac:dyDescent="0.75">
      <c r="A6268" t="s">
        <v>6332</v>
      </c>
      <c r="B6268" t="s">
        <v>15092</v>
      </c>
      <c r="G6268" s="14">
        <v>6266</v>
      </c>
      <c r="H6268" s="14">
        <f t="shared" ca="1" si="970"/>
        <v>0</v>
      </c>
      <c r="I6268" s="117">
        <f t="shared" ca="1" si="971"/>
        <v>0</v>
      </c>
      <c r="J6268" s="113">
        <f t="shared" ca="1" si="972"/>
        <v>13.868343195266274</v>
      </c>
      <c r="K6268" s="113">
        <f t="shared" ca="1" si="975"/>
        <v>0</v>
      </c>
      <c r="L6268" s="113">
        <f t="shared" ca="1" si="976"/>
        <v>-13.868343195266274</v>
      </c>
      <c r="M6268" s="113">
        <f t="shared" ca="1" si="977"/>
        <v>0</v>
      </c>
      <c r="N6268" s="113">
        <f t="shared" ca="1" si="978"/>
        <v>0</v>
      </c>
      <c r="O6268" s="14">
        <f t="shared" ca="1" si="979"/>
        <v>0</v>
      </c>
      <c r="P6268" s="113">
        <f t="shared" ca="1" si="973"/>
        <v>13.868343195266274</v>
      </c>
      <c r="Q6268" s="114">
        <f t="shared" ca="1" si="974"/>
        <v>0</v>
      </c>
    </row>
    <row r="6269" spans="1:17" x14ac:dyDescent="0.75">
      <c r="A6269" t="s">
        <v>6333</v>
      </c>
      <c r="B6269" t="s">
        <v>15093</v>
      </c>
      <c r="G6269" s="14">
        <v>6267</v>
      </c>
      <c r="H6269" s="14">
        <f t="shared" ca="1" si="970"/>
        <v>0</v>
      </c>
      <c r="I6269" s="117">
        <f t="shared" ca="1" si="971"/>
        <v>0</v>
      </c>
      <c r="J6269" s="113">
        <f t="shared" ca="1" si="972"/>
        <v>13.868343195266274</v>
      </c>
      <c r="K6269" s="113">
        <f t="shared" ca="1" si="975"/>
        <v>0</v>
      </c>
      <c r="L6269" s="113">
        <f t="shared" ca="1" si="976"/>
        <v>-13.868343195266274</v>
      </c>
      <c r="M6269" s="113">
        <f t="shared" ca="1" si="977"/>
        <v>0</v>
      </c>
      <c r="N6269" s="113">
        <f t="shared" ca="1" si="978"/>
        <v>0</v>
      </c>
      <c r="O6269" s="14">
        <f t="shared" ca="1" si="979"/>
        <v>0</v>
      </c>
      <c r="P6269" s="113">
        <f t="shared" ca="1" si="973"/>
        <v>13.868343195266274</v>
      </c>
      <c r="Q6269" s="114">
        <f t="shared" ca="1" si="974"/>
        <v>0</v>
      </c>
    </row>
    <row r="6270" spans="1:17" x14ac:dyDescent="0.75">
      <c r="A6270" t="s">
        <v>6334</v>
      </c>
      <c r="B6270" t="s">
        <v>15094</v>
      </c>
      <c r="G6270" s="14">
        <v>6268</v>
      </c>
      <c r="H6270" s="14">
        <f t="shared" ca="1" si="970"/>
        <v>0</v>
      </c>
      <c r="I6270" s="117">
        <f t="shared" ca="1" si="971"/>
        <v>0</v>
      </c>
      <c r="J6270" s="113">
        <f t="shared" ca="1" si="972"/>
        <v>13.868343195266274</v>
      </c>
      <c r="K6270" s="113">
        <f t="shared" ca="1" si="975"/>
        <v>0</v>
      </c>
      <c r="L6270" s="113">
        <f t="shared" ca="1" si="976"/>
        <v>-13.868343195266274</v>
      </c>
      <c r="M6270" s="113">
        <f t="shared" ca="1" si="977"/>
        <v>0</v>
      </c>
      <c r="N6270" s="113">
        <f t="shared" ca="1" si="978"/>
        <v>0</v>
      </c>
      <c r="O6270" s="14">
        <f t="shared" ca="1" si="979"/>
        <v>0</v>
      </c>
      <c r="P6270" s="113">
        <f t="shared" ca="1" si="973"/>
        <v>13.868343195266274</v>
      </c>
      <c r="Q6270" s="114">
        <f t="shared" ca="1" si="974"/>
        <v>0</v>
      </c>
    </row>
    <row r="6271" spans="1:17" x14ac:dyDescent="0.75">
      <c r="A6271" t="s">
        <v>6335</v>
      </c>
      <c r="B6271" t="s">
        <v>15095</v>
      </c>
      <c r="G6271" s="14">
        <v>6269</v>
      </c>
      <c r="H6271" s="14">
        <f t="shared" ca="1" si="970"/>
        <v>0</v>
      </c>
      <c r="I6271" s="117">
        <f t="shared" ca="1" si="971"/>
        <v>0</v>
      </c>
      <c r="J6271" s="113">
        <f t="shared" ca="1" si="972"/>
        <v>20.802514792899409</v>
      </c>
      <c r="K6271" s="113">
        <f t="shared" ca="1" si="975"/>
        <v>0</v>
      </c>
      <c r="L6271" s="113">
        <f t="shared" ca="1" si="976"/>
        <v>-20.802514792899409</v>
      </c>
      <c r="M6271" s="113">
        <f t="shared" ca="1" si="977"/>
        <v>0</v>
      </c>
      <c r="N6271" s="113">
        <f t="shared" ca="1" si="978"/>
        <v>0</v>
      </c>
      <c r="O6271" s="14">
        <f t="shared" ca="1" si="979"/>
        <v>0</v>
      </c>
      <c r="P6271" s="113">
        <f t="shared" ca="1" si="973"/>
        <v>20.802514792899409</v>
      </c>
      <c r="Q6271" s="114">
        <f t="shared" ca="1" si="974"/>
        <v>0</v>
      </c>
    </row>
    <row r="6272" spans="1:17" x14ac:dyDescent="0.75">
      <c r="A6272" t="s">
        <v>6336</v>
      </c>
      <c r="B6272" t="s">
        <v>15096</v>
      </c>
      <c r="G6272" s="14">
        <v>6270</v>
      </c>
      <c r="H6272" s="14">
        <f t="shared" ca="1" si="970"/>
        <v>8.3309999999999995</v>
      </c>
      <c r="I6272" s="117">
        <f t="shared" ca="1" si="971"/>
        <v>1.8328199999999999</v>
      </c>
      <c r="J6272" s="113">
        <f t="shared" ca="1" si="972"/>
        <v>31.203772189349117</v>
      </c>
      <c r="K6272" s="113">
        <f t="shared" ca="1" si="975"/>
        <v>0</v>
      </c>
      <c r="L6272" s="113">
        <f t="shared" ca="1" si="976"/>
        <v>-29.370952189349119</v>
      </c>
      <c r="M6272" s="113">
        <f t="shared" ca="1" si="977"/>
        <v>0</v>
      </c>
      <c r="N6272" s="113">
        <f t="shared" ca="1" si="978"/>
        <v>0</v>
      </c>
      <c r="O6272" s="14">
        <f t="shared" ca="1" si="979"/>
        <v>0</v>
      </c>
      <c r="P6272" s="113">
        <f t="shared" ca="1" si="973"/>
        <v>29.370952189349119</v>
      </c>
      <c r="Q6272" s="114">
        <f t="shared" ca="1" si="974"/>
        <v>0</v>
      </c>
    </row>
    <row r="6273" spans="1:17" x14ac:dyDescent="0.75">
      <c r="A6273" t="s">
        <v>6337</v>
      </c>
      <c r="B6273" t="s">
        <v>15097</v>
      </c>
      <c r="G6273" s="14">
        <v>6271</v>
      </c>
      <c r="H6273" s="14">
        <f t="shared" ca="1" si="970"/>
        <v>82.308000000000007</v>
      </c>
      <c r="I6273" s="117">
        <f t="shared" ca="1" si="971"/>
        <v>18.107760000000003</v>
      </c>
      <c r="J6273" s="113">
        <f t="shared" ca="1" si="972"/>
        <v>40.21819526627219</v>
      </c>
      <c r="K6273" s="113">
        <f t="shared" ca="1" si="975"/>
        <v>0</v>
      </c>
      <c r="L6273" s="113">
        <f t="shared" ca="1" si="976"/>
        <v>-22.110435266272187</v>
      </c>
      <c r="M6273" s="113">
        <f t="shared" ca="1" si="977"/>
        <v>0</v>
      </c>
      <c r="N6273" s="113">
        <f t="shared" ca="1" si="978"/>
        <v>0</v>
      </c>
      <c r="O6273" s="14">
        <f t="shared" ca="1" si="979"/>
        <v>0</v>
      </c>
      <c r="P6273" s="113">
        <f t="shared" ca="1" si="973"/>
        <v>22.110435266272187</v>
      </c>
      <c r="Q6273" s="114">
        <f t="shared" ca="1" si="974"/>
        <v>0</v>
      </c>
    </row>
    <row r="6274" spans="1:17" x14ac:dyDescent="0.75">
      <c r="A6274" t="s">
        <v>6338</v>
      </c>
      <c r="B6274" t="s">
        <v>15098</v>
      </c>
      <c r="G6274" s="14">
        <v>6272</v>
      </c>
      <c r="H6274" s="14">
        <f t="shared" ca="1" si="970"/>
        <v>218.75</v>
      </c>
      <c r="I6274" s="117">
        <f t="shared" ca="1" si="971"/>
        <v>48.125</v>
      </c>
      <c r="J6274" s="113">
        <f t="shared" ca="1" si="972"/>
        <v>48.539201183431956</v>
      </c>
      <c r="K6274" s="113">
        <f t="shared" ca="1" si="975"/>
        <v>0</v>
      </c>
      <c r="L6274" s="113">
        <f t="shared" ca="1" si="976"/>
        <v>-0.41420118343195611</v>
      </c>
      <c r="M6274" s="113">
        <f t="shared" ca="1" si="977"/>
        <v>0</v>
      </c>
      <c r="N6274" s="113">
        <f t="shared" ca="1" si="978"/>
        <v>0</v>
      </c>
      <c r="O6274" s="14">
        <f t="shared" ca="1" si="979"/>
        <v>0</v>
      </c>
      <c r="P6274" s="113">
        <f t="shared" ca="1" si="973"/>
        <v>0.41420118343195611</v>
      </c>
      <c r="Q6274" s="114">
        <f t="shared" ca="1" si="974"/>
        <v>0</v>
      </c>
    </row>
    <row r="6275" spans="1:17" x14ac:dyDescent="0.75">
      <c r="A6275" t="s">
        <v>6339</v>
      </c>
      <c r="B6275" t="s">
        <v>15099</v>
      </c>
      <c r="G6275" s="14">
        <v>6273</v>
      </c>
      <c r="H6275" s="14">
        <f t="shared" ref="H6275:H6338" ca="1" si="980">INDEX(INDIRECT(Library_File&amp;"Irradiance_Library"),MATCH($A6275,INDIRECT(Library_File&amp;"Irradiance_Labels"),0),MATCH(INDEX(IrradianceOptions,1,MATCH($A$1,Cases,0)),INDIRECT(Library_File&amp;"Irradiance_Transfer"),0))</f>
        <v>358.89</v>
      </c>
      <c r="I6275" s="117">
        <f t="shared" ref="I6275:I6338" ca="1" si="981">INDEX(INDIRECT(Library_File&amp;"Solar_Library"),MATCH($C$3,INDIRECT(Library_File&amp;"Solar_Labels"),0),MATCH(INDEX(SolarOptions,1,MATCH($A$1,Cases,0)),INDIRECT(Library_File&amp;"Solar_Transfer"),0))*$H6275</f>
        <v>78.955799999999996</v>
      </c>
      <c r="J6275" s="113">
        <f t="shared" ref="J6275:J6338" ca="1" si="982">INDEX(INDIRECT(Library_File&amp;"PwrUsage_Library"),MATCH($B6275,INDIRECT(Library_File&amp;"PwrUsage_Labels"),0),MATCH(INDEX(PwrUsageOptions,1,MATCH($A$1,Cases,0)),INDIRECT(Library_File&amp;"PwrUsage_Transfer"),0))</f>
        <v>58.940458579881664</v>
      </c>
      <c r="K6275" s="113">
        <f t="shared" ca="1" si="975"/>
        <v>20.015341420118332</v>
      </c>
      <c r="L6275" s="113">
        <f t="shared" ca="1" si="976"/>
        <v>20.015341420118332</v>
      </c>
      <c r="M6275" s="113">
        <f t="shared" ca="1" si="977"/>
        <v>20.015341420118332</v>
      </c>
      <c r="N6275" s="113">
        <f t="shared" ca="1" si="978"/>
        <v>0</v>
      </c>
      <c r="O6275" s="14">
        <f t="shared" ca="1" si="979"/>
        <v>20.015341420118332</v>
      </c>
      <c r="P6275" s="113">
        <f t="shared" ref="P6275:P6338" ca="1" si="983">IF((J6275-I6275-N6275)&gt;0,(J6275-I6275-N6275),0)</f>
        <v>0</v>
      </c>
      <c r="Q6275" s="114">
        <f t="shared" ref="Q6275:Q6338" ca="1" si="984">IF((J6275+O6275-I6275)&lt;0,(J6275+O6275-I6275),0)</f>
        <v>0</v>
      </c>
    </row>
    <row r="6276" spans="1:17" x14ac:dyDescent="0.75">
      <c r="A6276" t="s">
        <v>6340</v>
      </c>
      <c r="B6276" t="s">
        <v>15100</v>
      </c>
      <c r="G6276" s="14">
        <v>6274</v>
      </c>
      <c r="H6276" s="14">
        <f t="shared" ca="1" si="980"/>
        <v>492.68200000000002</v>
      </c>
      <c r="I6276" s="117">
        <f t="shared" ca="1" si="981"/>
        <v>108.39004</v>
      </c>
      <c r="J6276" s="113">
        <f t="shared" ca="1" si="982"/>
        <v>71.421967455621314</v>
      </c>
      <c r="K6276" s="113">
        <f t="shared" ref="K6276:K6339" ca="1" si="985">IF((I6276-J6276)&gt;0,(I6276-J6276),0)</f>
        <v>36.968072544378686</v>
      </c>
      <c r="L6276" s="113">
        <f t="shared" ref="L6276:L6339" ca="1" si="986">I6276-J6276</f>
        <v>36.968072544378686</v>
      </c>
      <c r="M6276" s="113">
        <f t="shared" ca="1" si="977"/>
        <v>56.983413964497018</v>
      </c>
      <c r="N6276" s="113">
        <f t="shared" ca="1" si="978"/>
        <v>0</v>
      </c>
      <c r="O6276" s="14">
        <f t="shared" ca="1" si="979"/>
        <v>36.968072544378686</v>
      </c>
      <c r="P6276" s="113">
        <f t="shared" ca="1" si="983"/>
        <v>0</v>
      </c>
      <c r="Q6276" s="114">
        <f t="shared" ca="1" si="984"/>
        <v>0</v>
      </c>
    </row>
    <row r="6277" spans="1:17" x14ac:dyDescent="0.75">
      <c r="A6277" t="s">
        <v>6341</v>
      </c>
      <c r="B6277" t="s">
        <v>15101</v>
      </c>
      <c r="G6277" s="14">
        <v>6275</v>
      </c>
      <c r="H6277" s="14">
        <f t="shared" ca="1" si="980"/>
        <v>472.14499999999998</v>
      </c>
      <c r="I6277" s="117">
        <f t="shared" ca="1" si="981"/>
        <v>103.8719</v>
      </c>
      <c r="J6277" s="113">
        <f t="shared" ca="1" si="982"/>
        <v>68.648298816568058</v>
      </c>
      <c r="K6277" s="113">
        <f t="shared" ca="1" si="985"/>
        <v>35.223601183431938</v>
      </c>
      <c r="L6277" s="113">
        <f t="shared" ca="1" si="986"/>
        <v>35.223601183431938</v>
      </c>
      <c r="M6277" s="113">
        <f t="shared" ref="M6277:M6340" ca="1" si="987">IF(AND((L6277+M6276)&lt;$M$3,(L6277+M6276)&gt;0),(L6277+M6276),IF((L6277+M6276)&gt;$M$3,$M$3,0))</f>
        <v>92.207015147928956</v>
      </c>
      <c r="N6277" s="113">
        <f t="shared" ref="N6277:N6340" ca="1" si="988">IF((M6276-M6277)&gt;0,(M6276-M6277),0)</f>
        <v>0</v>
      </c>
      <c r="O6277" s="14">
        <f t="shared" ref="O6277:O6340" ca="1" si="989">IF((M6276-M6277)&lt;0,(M6277-M6276),0)</f>
        <v>35.223601183431938</v>
      </c>
      <c r="P6277" s="113">
        <f t="shared" ca="1" si="983"/>
        <v>0</v>
      </c>
      <c r="Q6277" s="114">
        <f t="shared" ca="1" si="984"/>
        <v>0</v>
      </c>
    </row>
    <row r="6278" spans="1:17" x14ac:dyDescent="0.75">
      <c r="A6278" t="s">
        <v>6342</v>
      </c>
      <c r="B6278" t="s">
        <v>15102</v>
      </c>
      <c r="G6278" s="14">
        <v>6276</v>
      </c>
      <c r="H6278" s="14">
        <f t="shared" ca="1" si="980"/>
        <v>391.76299999999998</v>
      </c>
      <c r="I6278" s="117">
        <f t="shared" ca="1" si="981"/>
        <v>86.187860000000001</v>
      </c>
      <c r="J6278" s="113">
        <f t="shared" ca="1" si="982"/>
        <v>63.794378698224854</v>
      </c>
      <c r="K6278" s="113">
        <f t="shared" ca="1" si="985"/>
        <v>22.393481301775147</v>
      </c>
      <c r="L6278" s="113">
        <f t="shared" ca="1" si="986"/>
        <v>22.393481301775147</v>
      </c>
      <c r="M6278" s="113">
        <f t="shared" ca="1" si="987"/>
        <v>114.60049644970411</v>
      </c>
      <c r="N6278" s="113">
        <f t="shared" ca="1" si="988"/>
        <v>0</v>
      </c>
      <c r="O6278" s="14">
        <f t="shared" ca="1" si="989"/>
        <v>22.393481301775154</v>
      </c>
      <c r="P6278" s="113">
        <f t="shared" ca="1" si="983"/>
        <v>0</v>
      </c>
      <c r="Q6278" s="114">
        <f t="shared" ca="1" si="984"/>
        <v>0</v>
      </c>
    </row>
    <row r="6279" spans="1:17" x14ac:dyDescent="0.75">
      <c r="A6279" t="s">
        <v>6343</v>
      </c>
      <c r="B6279" t="s">
        <v>15103</v>
      </c>
      <c r="G6279" s="14">
        <v>6277</v>
      </c>
      <c r="H6279" s="14">
        <f t="shared" ca="1" si="980"/>
        <v>258.96100000000001</v>
      </c>
      <c r="I6279" s="117">
        <f t="shared" ca="1" si="981"/>
        <v>56.971420000000002</v>
      </c>
      <c r="J6279" s="113">
        <f t="shared" ca="1" si="982"/>
        <v>65.874630177514803</v>
      </c>
      <c r="K6279" s="113">
        <f t="shared" ca="1" si="985"/>
        <v>0</v>
      </c>
      <c r="L6279" s="113">
        <f t="shared" ca="1" si="986"/>
        <v>-8.9032101775148007</v>
      </c>
      <c r="M6279" s="113">
        <f t="shared" ca="1" si="987"/>
        <v>105.6972862721893</v>
      </c>
      <c r="N6279" s="113">
        <f t="shared" ca="1" si="988"/>
        <v>8.9032101775148078</v>
      </c>
      <c r="O6279" s="14">
        <f t="shared" ca="1" si="989"/>
        <v>0</v>
      </c>
      <c r="P6279" s="113">
        <f t="shared" ca="1" si="983"/>
        <v>0</v>
      </c>
      <c r="Q6279" s="114">
        <f t="shared" ca="1" si="984"/>
        <v>0</v>
      </c>
    </row>
    <row r="6280" spans="1:17" x14ac:dyDescent="0.75">
      <c r="A6280" t="s">
        <v>6344</v>
      </c>
      <c r="B6280" t="s">
        <v>15104</v>
      </c>
      <c r="G6280" s="14">
        <v>6278</v>
      </c>
      <c r="H6280" s="14">
        <f t="shared" ca="1" si="980"/>
        <v>374.04500000000002</v>
      </c>
      <c r="I6280" s="117">
        <f t="shared" ca="1" si="981"/>
        <v>82.289900000000003</v>
      </c>
      <c r="J6280" s="113">
        <f t="shared" ca="1" si="982"/>
        <v>69.341715976331372</v>
      </c>
      <c r="K6280" s="113">
        <f t="shared" ca="1" si="985"/>
        <v>12.948184023668631</v>
      </c>
      <c r="L6280" s="113">
        <f t="shared" ca="1" si="986"/>
        <v>12.948184023668631</v>
      </c>
      <c r="M6280" s="113">
        <f t="shared" ca="1" si="987"/>
        <v>118.64547029585793</v>
      </c>
      <c r="N6280" s="113">
        <f t="shared" ca="1" si="988"/>
        <v>0</v>
      </c>
      <c r="O6280" s="14">
        <f t="shared" ca="1" si="989"/>
        <v>12.948184023668631</v>
      </c>
      <c r="P6280" s="113">
        <f t="shared" ca="1" si="983"/>
        <v>0</v>
      </c>
      <c r="Q6280" s="114">
        <f t="shared" ca="1" si="984"/>
        <v>0</v>
      </c>
    </row>
    <row r="6281" spans="1:17" x14ac:dyDescent="0.75">
      <c r="A6281" t="s">
        <v>6345</v>
      </c>
      <c r="B6281" t="s">
        <v>15105</v>
      </c>
      <c r="G6281" s="14">
        <v>6279</v>
      </c>
      <c r="H6281" s="14">
        <f t="shared" ca="1" si="980"/>
        <v>363.44099999999997</v>
      </c>
      <c r="I6281" s="117">
        <f t="shared" ca="1" si="981"/>
        <v>79.95702</v>
      </c>
      <c r="J6281" s="113">
        <f t="shared" ca="1" si="982"/>
        <v>70.728550295858</v>
      </c>
      <c r="K6281" s="113">
        <f t="shared" ca="1" si="985"/>
        <v>9.2284697041420003</v>
      </c>
      <c r="L6281" s="113">
        <f t="shared" ca="1" si="986"/>
        <v>9.2284697041420003</v>
      </c>
      <c r="M6281" s="113">
        <f t="shared" ca="1" si="987"/>
        <v>127.87393999999993</v>
      </c>
      <c r="N6281" s="113">
        <f t="shared" ca="1" si="988"/>
        <v>0</v>
      </c>
      <c r="O6281" s="14">
        <f t="shared" ca="1" si="989"/>
        <v>9.2284697041420003</v>
      </c>
      <c r="P6281" s="113">
        <f t="shared" ca="1" si="983"/>
        <v>0</v>
      </c>
      <c r="Q6281" s="114">
        <f t="shared" ca="1" si="984"/>
        <v>0</v>
      </c>
    </row>
    <row r="6282" spans="1:17" x14ac:dyDescent="0.75">
      <c r="A6282" t="s">
        <v>6346</v>
      </c>
      <c r="B6282" t="s">
        <v>15106</v>
      </c>
      <c r="G6282" s="14">
        <v>6280</v>
      </c>
      <c r="H6282" s="14">
        <f t="shared" ca="1" si="980"/>
        <v>266.53800000000001</v>
      </c>
      <c r="I6282" s="117">
        <f t="shared" ca="1" si="981"/>
        <v>58.638360000000006</v>
      </c>
      <c r="J6282" s="113">
        <f t="shared" ca="1" si="982"/>
        <v>71.421967455621314</v>
      </c>
      <c r="K6282" s="113">
        <f t="shared" ca="1" si="985"/>
        <v>0</v>
      </c>
      <c r="L6282" s="113">
        <f t="shared" ca="1" si="986"/>
        <v>-12.783607455621308</v>
      </c>
      <c r="M6282" s="113">
        <f t="shared" ca="1" si="987"/>
        <v>115.09033254437863</v>
      </c>
      <c r="N6282" s="113">
        <f t="shared" ca="1" si="988"/>
        <v>12.783607455621308</v>
      </c>
      <c r="O6282" s="14">
        <f t="shared" ca="1" si="989"/>
        <v>0</v>
      </c>
      <c r="P6282" s="113">
        <f t="shared" ca="1" si="983"/>
        <v>0</v>
      </c>
      <c r="Q6282" s="114">
        <f t="shared" ca="1" si="984"/>
        <v>0</v>
      </c>
    </row>
    <row r="6283" spans="1:17" x14ac:dyDescent="0.75">
      <c r="A6283" t="s">
        <v>6347</v>
      </c>
      <c r="B6283" t="s">
        <v>15107</v>
      </c>
      <c r="G6283" s="14">
        <v>6281</v>
      </c>
      <c r="H6283" s="14">
        <f t="shared" ca="1" si="980"/>
        <v>94.578999999999994</v>
      </c>
      <c r="I6283" s="117">
        <f t="shared" ca="1" si="981"/>
        <v>20.807379999999998</v>
      </c>
      <c r="J6283" s="113">
        <f t="shared" ca="1" si="982"/>
        <v>72.808801775147941</v>
      </c>
      <c r="K6283" s="113">
        <f t="shared" ca="1" si="985"/>
        <v>0</v>
      </c>
      <c r="L6283" s="113">
        <f t="shared" ca="1" si="986"/>
        <v>-52.001421775147946</v>
      </c>
      <c r="M6283" s="113">
        <f t="shared" ca="1" si="987"/>
        <v>63.088910769230679</v>
      </c>
      <c r="N6283" s="113">
        <f t="shared" ca="1" si="988"/>
        <v>52.001421775147946</v>
      </c>
      <c r="O6283" s="14">
        <f t="shared" ca="1" si="989"/>
        <v>0</v>
      </c>
      <c r="P6283" s="113">
        <f t="shared" ca="1" si="983"/>
        <v>0</v>
      </c>
      <c r="Q6283" s="114">
        <f t="shared" ca="1" si="984"/>
        <v>0</v>
      </c>
    </row>
    <row r="6284" spans="1:17" x14ac:dyDescent="0.75">
      <c r="A6284" t="s">
        <v>6348</v>
      </c>
      <c r="B6284" t="s">
        <v>15108</v>
      </c>
      <c r="G6284" s="14">
        <v>6282</v>
      </c>
      <c r="H6284" s="14">
        <f t="shared" ca="1" si="980"/>
        <v>9.2609999999999992</v>
      </c>
      <c r="I6284" s="117">
        <f t="shared" ca="1" si="981"/>
        <v>2.03742</v>
      </c>
      <c r="J6284" s="113">
        <f t="shared" ca="1" si="982"/>
        <v>58.940458579881664</v>
      </c>
      <c r="K6284" s="113">
        <f t="shared" ca="1" si="985"/>
        <v>0</v>
      </c>
      <c r="L6284" s="113">
        <f t="shared" ca="1" si="986"/>
        <v>-56.903038579881667</v>
      </c>
      <c r="M6284" s="113">
        <f t="shared" ca="1" si="987"/>
        <v>6.1858721893490127</v>
      </c>
      <c r="N6284" s="113">
        <f t="shared" ca="1" si="988"/>
        <v>56.903038579881667</v>
      </c>
      <c r="O6284" s="14">
        <f t="shared" ca="1" si="989"/>
        <v>0</v>
      </c>
      <c r="P6284" s="113">
        <f t="shared" ca="1" si="983"/>
        <v>0</v>
      </c>
      <c r="Q6284" s="114">
        <f t="shared" ca="1" si="984"/>
        <v>0</v>
      </c>
    </row>
    <row r="6285" spans="1:17" x14ac:dyDescent="0.75">
      <c r="A6285" t="s">
        <v>6349</v>
      </c>
      <c r="B6285" t="s">
        <v>15109</v>
      </c>
      <c r="G6285" s="14">
        <v>6283</v>
      </c>
      <c r="H6285" s="14">
        <f t="shared" ca="1" si="980"/>
        <v>0</v>
      </c>
      <c r="I6285" s="117">
        <f t="shared" ca="1" si="981"/>
        <v>0</v>
      </c>
      <c r="J6285" s="113">
        <f t="shared" ca="1" si="982"/>
        <v>48.539201183431956</v>
      </c>
      <c r="K6285" s="113">
        <f t="shared" ca="1" si="985"/>
        <v>0</v>
      </c>
      <c r="L6285" s="113">
        <f t="shared" ca="1" si="986"/>
        <v>-48.539201183431956</v>
      </c>
      <c r="M6285" s="113">
        <f t="shared" ca="1" si="987"/>
        <v>0</v>
      </c>
      <c r="N6285" s="113">
        <f t="shared" ca="1" si="988"/>
        <v>6.1858721893490127</v>
      </c>
      <c r="O6285" s="14">
        <f t="shared" ca="1" si="989"/>
        <v>0</v>
      </c>
      <c r="P6285" s="113">
        <f t="shared" ca="1" si="983"/>
        <v>42.353328994082943</v>
      </c>
      <c r="Q6285" s="114">
        <f t="shared" ca="1" si="984"/>
        <v>0</v>
      </c>
    </row>
    <row r="6286" spans="1:17" x14ac:dyDescent="0.75">
      <c r="A6286" t="s">
        <v>6350</v>
      </c>
      <c r="B6286" t="s">
        <v>15110</v>
      </c>
      <c r="G6286" s="14">
        <v>6284</v>
      </c>
      <c r="H6286" s="14">
        <f t="shared" ca="1" si="980"/>
        <v>0</v>
      </c>
      <c r="I6286" s="117">
        <f t="shared" ca="1" si="981"/>
        <v>0</v>
      </c>
      <c r="J6286" s="113">
        <f t="shared" ca="1" si="982"/>
        <v>38.137943786982255</v>
      </c>
      <c r="K6286" s="113">
        <f t="shared" ca="1" si="985"/>
        <v>0</v>
      </c>
      <c r="L6286" s="113">
        <f t="shared" ca="1" si="986"/>
        <v>-38.137943786982255</v>
      </c>
      <c r="M6286" s="113">
        <f t="shared" ca="1" si="987"/>
        <v>0</v>
      </c>
      <c r="N6286" s="113">
        <f t="shared" ca="1" si="988"/>
        <v>0</v>
      </c>
      <c r="O6286" s="14">
        <f t="shared" ca="1" si="989"/>
        <v>0</v>
      </c>
      <c r="P6286" s="113">
        <f t="shared" ca="1" si="983"/>
        <v>38.137943786982255</v>
      </c>
      <c r="Q6286" s="114">
        <f t="shared" ca="1" si="984"/>
        <v>0</v>
      </c>
    </row>
    <row r="6287" spans="1:17" x14ac:dyDescent="0.75">
      <c r="A6287" t="s">
        <v>6351</v>
      </c>
      <c r="B6287" t="s">
        <v>15111</v>
      </c>
      <c r="G6287" s="14">
        <v>6285</v>
      </c>
      <c r="H6287" s="14">
        <f t="shared" ca="1" si="980"/>
        <v>0</v>
      </c>
      <c r="I6287" s="117">
        <f t="shared" ca="1" si="981"/>
        <v>0</v>
      </c>
      <c r="J6287" s="113">
        <f t="shared" ca="1" si="982"/>
        <v>24.269600591715978</v>
      </c>
      <c r="K6287" s="113">
        <f t="shared" ca="1" si="985"/>
        <v>0</v>
      </c>
      <c r="L6287" s="113">
        <f t="shared" ca="1" si="986"/>
        <v>-24.269600591715978</v>
      </c>
      <c r="M6287" s="113">
        <f t="shared" ca="1" si="987"/>
        <v>0</v>
      </c>
      <c r="N6287" s="113">
        <f t="shared" ca="1" si="988"/>
        <v>0</v>
      </c>
      <c r="O6287" s="14">
        <f t="shared" ca="1" si="989"/>
        <v>0</v>
      </c>
      <c r="P6287" s="113">
        <f t="shared" ca="1" si="983"/>
        <v>24.269600591715978</v>
      </c>
      <c r="Q6287" s="114">
        <f t="shared" ca="1" si="984"/>
        <v>0</v>
      </c>
    </row>
    <row r="6288" spans="1:17" x14ac:dyDescent="0.75">
      <c r="A6288" t="s">
        <v>6352</v>
      </c>
      <c r="B6288" t="s">
        <v>15112</v>
      </c>
      <c r="G6288" s="14">
        <v>6286</v>
      </c>
      <c r="H6288" s="14">
        <f t="shared" ca="1" si="980"/>
        <v>0</v>
      </c>
      <c r="I6288" s="117">
        <f t="shared" ca="1" si="981"/>
        <v>0</v>
      </c>
      <c r="J6288" s="113">
        <f t="shared" ca="1" si="982"/>
        <v>13.868343195266274</v>
      </c>
      <c r="K6288" s="113">
        <f t="shared" ca="1" si="985"/>
        <v>0</v>
      </c>
      <c r="L6288" s="113">
        <f t="shared" ca="1" si="986"/>
        <v>-13.868343195266274</v>
      </c>
      <c r="M6288" s="113">
        <f t="shared" ca="1" si="987"/>
        <v>0</v>
      </c>
      <c r="N6288" s="113">
        <f t="shared" ca="1" si="988"/>
        <v>0</v>
      </c>
      <c r="O6288" s="14">
        <f t="shared" ca="1" si="989"/>
        <v>0</v>
      </c>
      <c r="P6288" s="113">
        <f t="shared" ca="1" si="983"/>
        <v>13.868343195266274</v>
      </c>
      <c r="Q6288" s="114">
        <f t="shared" ca="1" si="984"/>
        <v>0</v>
      </c>
    </row>
    <row r="6289" spans="1:17" x14ac:dyDescent="0.75">
      <c r="A6289" t="s">
        <v>6353</v>
      </c>
      <c r="B6289" t="s">
        <v>15113</v>
      </c>
      <c r="G6289" s="14">
        <v>6287</v>
      </c>
      <c r="H6289" s="14">
        <f t="shared" ca="1" si="980"/>
        <v>0</v>
      </c>
      <c r="I6289" s="117">
        <f t="shared" ca="1" si="981"/>
        <v>0</v>
      </c>
      <c r="J6289" s="113">
        <f t="shared" ca="1" si="982"/>
        <v>13.868343195266274</v>
      </c>
      <c r="K6289" s="113">
        <f t="shared" ca="1" si="985"/>
        <v>0</v>
      </c>
      <c r="L6289" s="113">
        <f t="shared" ca="1" si="986"/>
        <v>-13.868343195266274</v>
      </c>
      <c r="M6289" s="113">
        <f t="shared" ca="1" si="987"/>
        <v>0</v>
      </c>
      <c r="N6289" s="113">
        <f t="shared" ca="1" si="988"/>
        <v>0</v>
      </c>
      <c r="O6289" s="14">
        <f t="shared" ca="1" si="989"/>
        <v>0</v>
      </c>
      <c r="P6289" s="113">
        <f t="shared" ca="1" si="983"/>
        <v>13.868343195266274</v>
      </c>
      <c r="Q6289" s="114">
        <f t="shared" ca="1" si="984"/>
        <v>0</v>
      </c>
    </row>
    <row r="6290" spans="1:17" x14ac:dyDescent="0.75">
      <c r="A6290" t="s">
        <v>6354</v>
      </c>
      <c r="B6290" t="s">
        <v>15114</v>
      </c>
      <c r="G6290" s="14">
        <v>6288</v>
      </c>
      <c r="H6290" s="14">
        <f t="shared" ca="1" si="980"/>
        <v>0</v>
      </c>
      <c r="I6290" s="117">
        <f t="shared" ca="1" si="981"/>
        <v>0</v>
      </c>
      <c r="J6290" s="113">
        <f t="shared" ca="1" si="982"/>
        <v>13.868343195266274</v>
      </c>
      <c r="K6290" s="113">
        <f t="shared" ca="1" si="985"/>
        <v>0</v>
      </c>
      <c r="L6290" s="113">
        <f t="shared" ca="1" si="986"/>
        <v>-13.868343195266274</v>
      </c>
      <c r="M6290" s="113">
        <f t="shared" ca="1" si="987"/>
        <v>0</v>
      </c>
      <c r="N6290" s="113">
        <f t="shared" ca="1" si="988"/>
        <v>0</v>
      </c>
      <c r="O6290" s="14">
        <f t="shared" ca="1" si="989"/>
        <v>0</v>
      </c>
      <c r="P6290" s="113">
        <f t="shared" ca="1" si="983"/>
        <v>13.868343195266274</v>
      </c>
      <c r="Q6290" s="114">
        <f t="shared" ca="1" si="984"/>
        <v>0</v>
      </c>
    </row>
    <row r="6291" spans="1:17" x14ac:dyDescent="0.75">
      <c r="A6291" t="s">
        <v>6355</v>
      </c>
      <c r="B6291" t="s">
        <v>15115</v>
      </c>
      <c r="G6291" s="14">
        <v>6289</v>
      </c>
      <c r="H6291" s="14">
        <f t="shared" ca="1" si="980"/>
        <v>0</v>
      </c>
      <c r="I6291" s="117">
        <f t="shared" ca="1" si="981"/>
        <v>0</v>
      </c>
      <c r="J6291" s="113">
        <f t="shared" ca="1" si="982"/>
        <v>13.868343195266274</v>
      </c>
      <c r="K6291" s="113">
        <f t="shared" ca="1" si="985"/>
        <v>0</v>
      </c>
      <c r="L6291" s="113">
        <f t="shared" ca="1" si="986"/>
        <v>-13.868343195266274</v>
      </c>
      <c r="M6291" s="113">
        <f t="shared" ca="1" si="987"/>
        <v>0</v>
      </c>
      <c r="N6291" s="113">
        <f t="shared" ca="1" si="988"/>
        <v>0</v>
      </c>
      <c r="O6291" s="14">
        <f t="shared" ca="1" si="989"/>
        <v>0</v>
      </c>
      <c r="P6291" s="113">
        <f t="shared" ca="1" si="983"/>
        <v>13.868343195266274</v>
      </c>
      <c r="Q6291" s="114">
        <f t="shared" ca="1" si="984"/>
        <v>0</v>
      </c>
    </row>
    <row r="6292" spans="1:17" x14ac:dyDescent="0.75">
      <c r="A6292" t="s">
        <v>6356</v>
      </c>
      <c r="B6292" t="s">
        <v>15116</v>
      </c>
      <c r="G6292" s="14">
        <v>6290</v>
      </c>
      <c r="H6292" s="14">
        <f t="shared" ca="1" si="980"/>
        <v>0</v>
      </c>
      <c r="I6292" s="117">
        <f t="shared" ca="1" si="981"/>
        <v>0</v>
      </c>
      <c r="J6292" s="113">
        <f t="shared" ca="1" si="982"/>
        <v>13.868343195266274</v>
      </c>
      <c r="K6292" s="113">
        <f t="shared" ca="1" si="985"/>
        <v>0</v>
      </c>
      <c r="L6292" s="113">
        <f t="shared" ca="1" si="986"/>
        <v>-13.868343195266274</v>
      </c>
      <c r="M6292" s="113">
        <f t="shared" ca="1" si="987"/>
        <v>0</v>
      </c>
      <c r="N6292" s="113">
        <f t="shared" ca="1" si="988"/>
        <v>0</v>
      </c>
      <c r="O6292" s="14">
        <f t="shared" ca="1" si="989"/>
        <v>0</v>
      </c>
      <c r="P6292" s="113">
        <f t="shared" ca="1" si="983"/>
        <v>13.868343195266274</v>
      </c>
      <c r="Q6292" s="114">
        <f t="shared" ca="1" si="984"/>
        <v>0</v>
      </c>
    </row>
    <row r="6293" spans="1:17" x14ac:dyDescent="0.75">
      <c r="A6293" t="s">
        <v>6357</v>
      </c>
      <c r="B6293" t="s">
        <v>15117</v>
      </c>
      <c r="G6293" s="14">
        <v>6291</v>
      </c>
      <c r="H6293" s="14">
        <f t="shared" ca="1" si="980"/>
        <v>0</v>
      </c>
      <c r="I6293" s="117">
        <f t="shared" ca="1" si="981"/>
        <v>0</v>
      </c>
      <c r="J6293" s="113">
        <f t="shared" ca="1" si="982"/>
        <v>13.868343195266274</v>
      </c>
      <c r="K6293" s="113">
        <f t="shared" ca="1" si="985"/>
        <v>0</v>
      </c>
      <c r="L6293" s="113">
        <f t="shared" ca="1" si="986"/>
        <v>-13.868343195266274</v>
      </c>
      <c r="M6293" s="113">
        <f t="shared" ca="1" si="987"/>
        <v>0</v>
      </c>
      <c r="N6293" s="113">
        <f t="shared" ca="1" si="988"/>
        <v>0</v>
      </c>
      <c r="O6293" s="14">
        <f t="shared" ca="1" si="989"/>
        <v>0</v>
      </c>
      <c r="P6293" s="113">
        <f t="shared" ca="1" si="983"/>
        <v>13.868343195266274</v>
      </c>
      <c r="Q6293" s="114">
        <f t="shared" ca="1" si="984"/>
        <v>0</v>
      </c>
    </row>
    <row r="6294" spans="1:17" x14ac:dyDescent="0.75">
      <c r="A6294" t="s">
        <v>6358</v>
      </c>
      <c r="B6294" t="s">
        <v>15118</v>
      </c>
      <c r="G6294" s="14">
        <v>6292</v>
      </c>
      <c r="H6294" s="14">
        <f t="shared" ca="1" si="980"/>
        <v>0</v>
      </c>
      <c r="I6294" s="117">
        <f t="shared" ca="1" si="981"/>
        <v>0</v>
      </c>
      <c r="J6294" s="113">
        <f t="shared" ca="1" si="982"/>
        <v>13.868343195266274</v>
      </c>
      <c r="K6294" s="113">
        <f t="shared" ca="1" si="985"/>
        <v>0</v>
      </c>
      <c r="L6294" s="113">
        <f t="shared" ca="1" si="986"/>
        <v>-13.868343195266274</v>
      </c>
      <c r="M6294" s="113">
        <f t="shared" ca="1" si="987"/>
        <v>0</v>
      </c>
      <c r="N6294" s="113">
        <f t="shared" ca="1" si="988"/>
        <v>0</v>
      </c>
      <c r="O6294" s="14">
        <f t="shared" ca="1" si="989"/>
        <v>0</v>
      </c>
      <c r="P6294" s="113">
        <f t="shared" ca="1" si="983"/>
        <v>13.868343195266274</v>
      </c>
      <c r="Q6294" s="114">
        <f t="shared" ca="1" si="984"/>
        <v>0</v>
      </c>
    </row>
    <row r="6295" spans="1:17" x14ac:dyDescent="0.75">
      <c r="A6295" t="s">
        <v>6359</v>
      </c>
      <c r="B6295" t="s">
        <v>15119</v>
      </c>
      <c r="G6295" s="14">
        <v>6293</v>
      </c>
      <c r="H6295" s="14">
        <f t="shared" ca="1" si="980"/>
        <v>0</v>
      </c>
      <c r="I6295" s="117">
        <f t="shared" ca="1" si="981"/>
        <v>0</v>
      </c>
      <c r="J6295" s="113">
        <f t="shared" ca="1" si="982"/>
        <v>20.802514792899409</v>
      </c>
      <c r="K6295" s="113">
        <f t="shared" ca="1" si="985"/>
        <v>0</v>
      </c>
      <c r="L6295" s="113">
        <f t="shared" ca="1" si="986"/>
        <v>-20.802514792899409</v>
      </c>
      <c r="M6295" s="113">
        <f t="shared" ca="1" si="987"/>
        <v>0</v>
      </c>
      <c r="N6295" s="113">
        <f t="shared" ca="1" si="988"/>
        <v>0</v>
      </c>
      <c r="O6295" s="14">
        <f t="shared" ca="1" si="989"/>
        <v>0</v>
      </c>
      <c r="P6295" s="113">
        <f t="shared" ca="1" si="983"/>
        <v>20.802514792899409</v>
      </c>
      <c r="Q6295" s="114">
        <f t="shared" ca="1" si="984"/>
        <v>0</v>
      </c>
    </row>
    <row r="6296" spans="1:17" x14ac:dyDescent="0.75">
      <c r="A6296" t="s">
        <v>6360</v>
      </c>
      <c r="B6296" t="s">
        <v>15120</v>
      </c>
      <c r="G6296" s="14">
        <v>6294</v>
      </c>
      <c r="H6296" s="14">
        <f t="shared" ca="1" si="980"/>
        <v>7.4029999999999996</v>
      </c>
      <c r="I6296" s="117">
        <f t="shared" ca="1" si="981"/>
        <v>1.62866</v>
      </c>
      <c r="J6296" s="113">
        <f t="shared" ca="1" si="982"/>
        <v>31.203772189349117</v>
      </c>
      <c r="K6296" s="113">
        <f t="shared" ca="1" si="985"/>
        <v>0</v>
      </c>
      <c r="L6296" s="113">
        <f t="shared" ca="1" si="986"/>
        <v>-29.575112189349117</v>
      </c>
      <c r="M6296" s="113">
        <f t="shared" ca="1" si="987"/>
        <v>0</v>
      </c>
      <c r="N6296" s="113">
        <f t="shared" ca="1" si="988"/>
        <v>0</v>
      </c>
      <c r="O6296" s="14">
        <f t="shared" ca="1" si="989"/>
        <v>0</v>
      </c>
      <c r="P6296" s="113">
        <f t="shared" ca="1" si="983"/>
        <v>29.575112189349117</v>
      </c>
      <c r="Q6296" s="114">
        <f t="shared" ca="1" si="984"/>
        <v>0</v>
      </c>
    </row>
    <row r="6297" spans="1:17" x14ac:dyDescent="0.75">
      <c r="A6297" t="s">
        <v>6361</v>
      </c>
      <c r="B6297" t="s">
        <v>15121</v>
      </c>
      <c r="G6297" s="14">
        <v>6295</v>
      </c>
      <c r="H6297" s="14">
        <f t="shared" ca="1" si="980"/>
        <v>40.054000000000002</v>
      </c>
      <c r="I6297" s="117">
        <f t="shared" ca="1" si="981"/>
        <v>8.8118800000000004</v>
      </c>
      <c r="J6297" s="113">
        <f t="shared" ca="1" si="982"/>
        <v>40.21819526627219</v>
      </c>
      <c r="K6297" s="113">
        <f t="shared" ca="1" si="985"/>
        <v>0</v>
      </c>
      <c r="L6297" s="113">
        <f t="shared" ca="1" si="986"/>
        <v>-31.406315266272188</v>
      </c>
      <c r="M6297" s="113">
        <f t="shared" ca="1" si="987"/>
        <v>0</v>
      </c>
      <c r="N6297" s="113">
        <f t="shared" ca="1" si="988"/>
        <v>0</v>
      </c>
      <c r="O6297" s="14">
        <f t="shared" ca="1" si="989"/>
        <v>0</v>
      </c>
      <c r="P6297" s="113">
        <f t="shared" ca="1" si="983"/>
        <v>31.406315266272188</v>
      </c>
      <c r="Q6297" s="114">
        <f t="shared" ca="1" si="984"/>
        <v>0</v>
      </c>
    </row>
    <row r="6298" spans="1:17" x14ac:dyDescent="0.75">
      <c r="A6298" t="s">
        <v>6362</v>
      </c>
      <c r="B6298" t="s">
        <v>15122</v>
      </c>
      <c r="G6298" s="14">
        <v>6296</v>
      </c>
      <c r="H6298" s="14">
        <f t="shared" ca="1" si="980"/>
        <v>84.14</v>
      </c>
      <c r="I6298" s="117">
        <f t="shared" ca="1" si="981"/>
        <v>18.5108</v>
      </c>
      <c r="J6298" s="113">
        <f t="shared" ca="1" si="982"/>
        <v>48.539201183431956</v>
      </c>
      <c r="K6298" s="113">
        <f t="shared" ca="1" si="985"/>
        <v>0</v>
      </c>
      <c r="L6298" s="113">
        <f t="shared" ca="1" si="986"/>
        <v>-30.028401183431956</v>
      </c>
      <c r="M6298" s="113">
        <f t="shared" ca="1" si="987"/>
        <v>0</v>
      </c>
      <c r="N6298" s="113">
        <f t="shared" ca="1" si="988"/>
        <v>0</v>
      </c>
      <c r="O6298" s="14">
        <f t="shared" ca="1" si="989"/>
        <v>0</v>
      </c>
      <c r="P6298" s="113">
        <f t="shared" ca="1" si="983"/>
        <v>30.028401183431956</v>
      </c>
      <c r="Q6298" s="114">
        <f t="shared" ca="1" si="984"/>
        <v>0</v>
      </c>
    </row>
    <row r="6299" spans="1:17" x14ac:dyDescent="0.75">
      <c r="A6299" t="s">
        <v>6363</v>
      </c>
      <c r="B6299" t="s">
        <v>15123</v>
      </c>
      <c r="G6299" s="14">
        <v>6297</v>
      </c>
      <c r="H6299" s="14">
        <f t="shared" ca="1" si="980"/>
        <v>105.919</v>
      </c>
      <c r="I6299" s="117">
        <f t="shared" ca="1" si="981"/>
        <v>23.30218</v>
      </c>
      <c r="J6299" s="113">
        <f t="shared" ca="1" si="982"/>
        <v>58.940458579881664</v>
      </c>
      <c r="K6299" s="113">
        <f t="shared" ca="1" si="985"/>
        <v>0</v>
      </c>
      <c r="L6299" s="113">
        <f t="shared" ca="1" si="986"/>
        <v>-35.638278579881664</v>
      </c>
      <c r="M6299" s="113">
        <f t="shared" ca="1" si="987"/>
        <v>0</v>
      </c>
      <c r="N6299" s="113">
        <f t="shared" ca="1" si="988"/>
        <v>0</v>
      </c>
      <c r="O6299" s="14">
        <f t="shared" ca="1" si="989"/>
        <v>0</v>
      </c>
      <c r="P6299" s="113">
        <f t="shared" ca="1" si="983"/>
        <v>35.638278579881664</v>
      </c>
      <c r="Q6299" s="114">
        <f t="shared" ca="1" si="984"/>
        <v>0</v>
      </c>
    </row>
    <row r="6300" spans="1:17" x14ac:dyDescent="0.75">
      <c r="A6300" t="s">
        <v>6364</v>
      </c>
      <c r="B6300" t="s">
        <v>15124</v>
      </c>
      <c r="G6300" s="14">
        <v>6298</v>
      </c>
      <c r="H6300" s="14">
        <f t="shared" ca="1" si="980"/>
        <v>95.516999999999996</v>
      </c>
      <c r="I6300" s="117">
        <f t="shared" ca="1" si="981"/>
        <v>21.013739999999999</v>
      </c>
      <c r="J6300" s="113">
        <f t="shared" ca="1" si="982"/>
        <v>71.421967455621314</v>
      </c>
      <c r="K6300" s="113">
        <f t="shared" ca="1" si="985"/>
        <v>0</v>
      </c>
      <c r="L6300" s="113">
        <f t="shared" ca="1" si="986"/>
        <v>-50.408227455621315</v>
      </c>
      <c r="M6300" s="113">
        <f t="shared" ca="1" si="987"/>
        <v>0</v>
      </c>
      <c r="N6300" s="113">
        <f t="shared" ca="1" si="988"/>
        <v>0</v>
      </c>
      <c r="O6300" s="14">
        <f t="shared" ca="1" si="989"/>
        <v>0</v>
      </c>
      <c r="P6300" s="113">
        <f t="shared" ca="1" si="983"/>
        <v>50.408227455621315</v>
      </c>
      <c r="Q6300" s="114">
        <f t="shared" ca="1" si="984"/>
        <v>0</v>
      </c>
    </row>
    <row r="6301" spans="1:17" x14ac:dyDescent="0.75">
      <c r="A6301" t="s">
        <v>6365</v>
      </c>
      <c r="B6301" t="s">
        <v>15125</v>
      </c>
      <c r="G6301" s="14">
        <v>6299</v>
      </c>
      <c r="H6301" s="14">
        <f t="shared" ca="1" si="980"/>
        <v>110.068</v>
      </c>
      <c r="I6301" s="117">
        <f t="shared" ca="1" si="981"/>
        <v>24.214960000000001</v>
      </c>
      <c r="J6301" s="113">
        <f t="shared" ca="1" si="982"/>
        <v>68.648298816568058</v>
      </c>
      <c r="K6301" s="113">
        <f t="shared" ca="1" si="985"/>
        <v>0</v>
      </c>
      <c r="L6301" s="113">
        <f t="shared" ca="1" si="986"/>
        <v>-44.433338816568053</v>
      </c>
      <c r="M6301" s="113">
        <f t="shared" ca="1" si="987"/>
        <v>0</v>
      </c>
      <c r="N6301" s="113">
        <f t="shared" ca="1" si="988"/>
        <v>0</v>
      </c>
      <c r="O6301" s="14">
        <f t="shared" ca="1" si="989"/>
        <v>0</v>
      </c>
      <c r="P6301" s="113">
        <f t="shared" ca="1" si="983"/>
        <v>44.433338816568053</v>
      </c>
      <c r="Q6301" s="114">
        <f t="shared" ca="1" si="984"/>
        <v>0</v>
      </c>
    </row>
    <row r="6302" spans="1:17" x14ac:dyDescent="0.75">
      <c r="A6302" t="s">
        <v>6366</v>
      </c>
      <c r="B6302" t="s">
        <v>15126</v>
      </c>
      <c r="G6302" s="14">
        <v>6300</v>
      </c>
      <c r="H6302" s="14">
        <f t="shared" ca="1" si="980"/>
        <v>114.94499999999999</v>
      </c>
      <c r="I6302" s="117">
        <f t="shared" ca="1" si="981"/>
        <v>25.287899999999997</v>
      </c>
      <c r="J6302" s="113">
        <f t="shared" ca="1" si="982"/>
        <v>63.794378698224854</v>
      </c>
      <c r="K6302" s="113">
        <f t="shared" ca="1" si="985"/>
        <v>0</v>
      </c>
      <c r="L6302" s="113">
        <f t="shared" ca="1" si="986"/>
        <v>-38.506478698224853</v>
      </c>
      <c r="M6302" s="113">
        <f t="shared" ca="1" si="987"/>
        <v>0</v>
      </c>
      <c r="N6302" s="113">
        <f t="shared" ca="1" si="988"/>
        <v>0</v>
      </c>
      <c r="O6302" s="14">
        <f t="shared" ca="1" si="989"/>
        <v>0</v>
      </c>
      <c r="P6302" s="113">
        <f t="shared" ca="1" si="983"/>
        <v>38.506478698224853</v>
      </c>
      <c r="Q6302" s="114">
        <f t="shared" ca="1" si="984"/>
        <v>0</v>
      </c>
    </row>
    <row r="6303" spans="1:17" x14ac:dyDescent="0.75">
      <c r="A6303" t="s">
        <v>6367</v>
      </c>
      <c r="B6303" t="s">
        <v>15127</v>
      </c>
      <c r="G6303" s="14">
        <v>6301</v>
      </c>
      <c r="H6303" s="14">
        <f t="shared" ca="1" si="980"/>
        <v>109.087</v>
      </c>
      <c r="I6303" s="117">
        <f t="shared" ca="1" si="981"/>
        <v>23.999140000000001</v>
      </c>
      <c r="J6303" s="113">
        <f t="shared" ca="1" si="982"/>
        <v>65.874630177514803</v>
      </c>
      <c r="K6303" s="113">
        <f t="shared" ca="1" si="985"/>
        <v>0</v>
      </c>
      <c r="L6303" s="113">
        <f t="shared" ca="1" si="986"/>
        <v>-41.875490177514806</v>
      </c>
      <c r="M6303" s="113">
        <f t="shared" ca="1" si="987"/>
        <v>0</v>
      </c>
      <c r="N6303" s="113">
        <f t="shared" ca="1" si="988"/>
        <v>0</v>
      </c>
      <c r="O6303" s="14">
        <f t="shared" ca="1" si="989"/>
        <v>0</v>
      </c>
      <c r="P6303" s="113">
        <f t="shared" ca="1" si="983"/>
        <v>41.875490177514806</v>
      </c>
      <c r="Q6303" s="114">
        <f t="shared" ca="1" si="984"/>
        <v>0</v>
      </c>
    </row>
    <row r="6304" spans="1:17" x14ac:dyDescent="0.75">
      <c r="A6304" t="s">
        <v>6368</v>
      </c>
      <c r="B6304" t="s">
        <v>15128</v>
      </c>
      <c r="G6304" s="14">
        <v>6302</v>
      </c>
      <c r="H6304" s="14">
        <f t="shared" ca="1" si="980"/>
        <v>94.545000000000002</v>
      </c>
      <c r="I6304" s="117">
        <f t="shared" ca="1" si="981"/>
        <v>20.799900000000001</v>
      </c>
      <c r="J6304" s="113">
        <f t="shared" ca="1" si="982"/>
        <v>69.341715976331372</v>
      </c>
      <c r="K6304" s="113">
        <f t="shared" ca="1" si="985"/>
        <v>0</v>
      </c>
      <c r="L6304" s="113">
        <f t="shared" ca="1" si="986"/>
        <v>-48.541815976331371</v>
      </c>
      <c r="M6304" s="113">
        <f t="shared" ca="1" si="987"/>
        <v>0</v>
      </c>
      <c r="N6304" s="113">
        <f t="shared" ca="1" si="988"/>
        <v>0</v>
      </c>
      <c r="O6304" s="14">
        <f t="shared" ca="1" si="989"/>
        <v>0</v>
      </c>
      <c r="P6304" s="113">
        <f t="shared" ca="1" si="983"/>
        <v>48.541815976331371</v>
      </c>
      <c r="Q6304" s="114">
        <f t="shared" ca="1" si="984"/>
        <v>0</v>
      </c>
    </row>
    <row r="6305" spans="1:17" x14ac:dyDescent="0.75">
      <c r="A6305" t="s">
        <v>6369</v>
      </c>
      <c r="B6305" t="s">
        <v>15129</v>
      </c>
      <c r="G6305" s="14">
        <v>6303</v>
      </c>
      <c r="H6305" s="14">
        <f t="shared" ca="1" si="980"/>
        <v>72.573999999999998</v>
      </c>
      <c r="I6305" s="117">
        <f t="shared" ca="1" si="981"/>
        <v>15.966279999999999</v>
      </c>
      <c r="J6305" s="113">
        <f t="shared" ca="1" si="982"/>
        <v>70.728550295858</v>
      </c>
      <c r="K6305" s="113">
        <f t="shared" ca="1" si="985"/>
        <v>0</v>
      </c>
      <c r="L6305" s="113">
        <f t="shared" ca="1" si="986"/>
        <v>-54.762270295858002</v>
      </c>
      <c r="M6305" s="113">
        <f t="shared" ca="1" si="987"/>
        <v>0</v>
      </c>
      <c r="N6305" s="113">
        <f t="shared" ca="1" si="988"/>
        <v>0</v>
      </c>
      <c r="O6305" s="14">
        <f t="shared" ca="1" si="989"/>
        <v>0</v>
      </c>
      <c r="P6305" s="113">
        <f t="shared" ca="1" si="983"/>
        <v>54.762270295858002</v>
      </c>
      <c r="Q6305" s="114">
        <f t="shared" ca="1" si="984"/>
        <v>0</v>
      </c>
    </row>
    <row r="6306" spans="1:17" x14ac:dyDescent="0.75">
      <c r="A6306" t="s">
        <v>6370</v>
      </c>
      <c r="B6306" t="s">
        <v>15130</v>
      </c>
      <c r="G6306" s="14">
        <v>6304</v>
      </c>
      <c r="H6306" s="14">
        <f t="shared" ca="1" si="980"/>
        <v>45.503999999999998</v>
      </c>
      <c r="I6306" s="117">
        <f t="shared" ca="1" si="981"/>
        <v>10.01088</v>
      </c>
      <c r="J6306" s="113">
        <f t="shared" ca="1" si="982"/>
        <v>71.421967455621314</v>
      </c>
      <c r="K6306" s="113">
        <f t="shared" ca="1" si="985"/>
        <v>0</v>
      </c>
      <c r="L6306" s="113">
        <f t="shared" ca="1" si="986"/>
        <v>-61.411087455621313</v>
      </c>
      <c r="M6306" s="113">
        <f t="shared" ca="1" si="987"/>
        <v>0</v>
      </c>
      <c r="N6306" s="113">
        <f t="shared" ca="1" si="988"/>
        <v>0</v>
      </c>
      <c r="O6306" s="14">
        <f t="shared" ca="1" si="989"/>
        <v>0</v>
      </c>
      <c r="P6306" s="113">
        <f t="shared" ca="1" si="983"/>
        <v>61.411087455621313</v>
      </c>
      <c r="Q6306" s="114">
        <f t="shared" ca="1" si="984"/>
        <v>0</v>
      </c>
    </row>
    <row r="6307" spans="1:17" x14ac:dyDescent="0.75">
      <c r="A6307" t="s">
        <v>6371</v>
      </c>
      <c r="B6307" t="s">
        <v>15131</v>
      </c>
      <c r="G6307" s="14">
        <v>6305</v>
      </c>
      <c r="H6307" s="14">
        <f t="shared" ca="1" si="980"/>
        <v>17.597999999999999</v>
      </c>
      <c r="I6307" s="117">
        <f t="shared" ca="1" si="981"/>
        <v>3.8715599999999997</v>
      </c>
      <c r="J6307" s="113">
        <f t="shared" ca="1" si="982"/>
        <v>72.808801775147941</v>
      </c>
      <c r="K6307" s="113">
        <f t="shared" ca="1" si="985"/>
        <v>0</v>
      </c>
      <c r="L6307" s="113">
        <f t="shared" ca="1" si="986"/>
        <v>-68.937241775147939</v>
      </c>
      <c r="M6307" s="113">
        <f t="shared" ca="1" si="987"/>
        <v>0</v>
      </c>
      <c r="N6307" s="113">
        <f t="shared" ca="1" si="988"/>
        <v>0</v>
      </c>
      <c r="O6307" s="14">
        <f t="shared" ca="1" si="989"/>
        <v>0</v>
      </c>
      <c r="P6307" s="113">
        <f t="shared" ca="1" si="983"/>
        <v>68.937241775147939</v>
      </c>
      <c r="Q6307" s="114">
        <f t="shared" ca="1" si="984"/>
        <v>0</v>
      </c>
    </row>
    <row r="6308" spans="1:17" x14ac:dyDescent="0.75">
      <c r="A6308" t="s">
        <v>6372</v>
      </c>
      <c r="B6308" t="s">
        <v>15132</v>
      </c>
      <c r="G6308" s="14">
        <v>6306</v>
      </c>
      <c r="H6308" s="14">
        <f t="shared" ca="1" si="980"/>
        <v>1.847</v>
      </c>
      <c r="I6308" s="117">
        <f t="shared" ca="1" si="981"/>
        <v>0.40633999999999998</v>
      </c>
      <c r="J6308" s="113">
        <f t="shared" ca="1" si="982"/>
        <v>58.940458579881664</v>
      </c>
      <c r="K6308" s="113">
        <f t="shared" ca="1" si="985"/>
        <v>0</v>
      </c>
      <c r="L6308" s="113">
        <f t="shared" ca="1" si="986"/>
        <v>-58.534118579881664</v>
      </c>
      <c r="M6308" s="113">
        <f t="shared" ca="1" si="987"/>
        <v>0</v>
      </c>
      <c r="N6308" s="113">
        <f t="shared" ca="1" si="988"/>
        <v>0</v>
      </c>
      <c r="O6308" s="14">
        <f t="shared" ca="1" si="989"/>
        <v>0</v>
      </c>
      <c r="P6308" s="113">
        <f t="shared" ca="1" si="983"/>
        <v>58.534118579881664</v>
      </c>
      <c r="Q6308" s="114">
        <f t="shared" ca="1" si="984"/>
        <v>0</v>
      </c>
    </row>
    <row r="6309" spans="1:17" x14ac:dyDescent="0.75">
      <c r="A6309" t="s">
        <v>6373</v>
      </c>
      <c r="B6309" t="s">
        <v>15133</v>
      </c>
      <c r="G6309" s="14">
        <v>6307</v>
      </c>
      <c r="H6309" s="14">
        <f t="shared" ca="1" si="980"/>
        <v>0</v>
      </c>
      <c r="I6309" s="117">
        <f t="shared" ca="1" si="981"/>
        <v>0</v>
      </c>
      <c r="J6309" s="113">
        <f t="shared" ca="1" si="982"/>
        <v>48.539201183431956</v>
      </c>
      <c r="K6309" s="113">
        <f t="shared" ca="1" si="985"/>
        <v>0</v>
      </c>
      <c r="L6309" s="113">
        <f t="shared" ca="1" si="986"/>
        <v>-48.539201183431956</v>
      </c>
      <c r="M6309" s="113">
        <f t="shared" ca="1" si="987"/>
        <v>0</v>
      </c>
      <c r="N6309" s="113">
        <f t="shared" ca="1" si="988"/>
        <v>0</v>
      </c>
      <c r="O6309" s="14">
        <f t="shared" ca="1" si="989"/>
        <v>0</v>
      </c>
      <c r="P6309" s="113">
        <f t="shared" ca="1" si="983"/>
        <v>48.539201183431956</v>
      </c>
      <c r="Q6309" s="114">
        <f t="shared" ca="1" si="984"/>
        <v>0</v>
      </c>
    </row>
    <row r="6310" spans="1:17" x14ac:dyDescent="0.75">
      <c r="A6310" t="s">
        <v>6374</v>
      </c>
      <c r="B6310" t="s">
        <v>15134</v>
      </c>
      <c r="G6310" s="14">
        <v>6308</v>
      </c>
      <c r="H6310" s="14">
        <f t="shared" ca="1" si="980"/>
        <v>0</v>
      </c>
      <c r="I6310" s="117">
        <f t="shared" ca="1" si="981"/>
        <v>0</v>
      </c>
      <c r="J6310" s="113">
        <f t="shared" ca="1" si="982"/>
        <v>38.137943786982255</v>
      </c>
      <c r="K6310" s="113">
        <f t="shared" ca="1" si="985"/>
        <v>0</v>
      </c>
      <c r="L6310" s="113">
        <f t="shared" ca="1" si="986"/>
        <v>-38.137943786982255</v>
      </c>
      <c r="M6310" s="113">
        <f t="shared" ca="1" si="987"/>
        <v>0</v>
      </c>
      <c r="N6310" s="113">
        <f t="shared" ca="1" si="988"/>
        <v>0</v>
      </c>
      <c r="O6310" s="14">
        <f t="shared" ca="1" si="989"/>
        <v>0</v>
      </c>
      <c r="P6310" s="113">
        <f t="shared" ca="1" si="983"/>
        <v>38.137943786982255</v>
      </c>
      <c r="Q6310" s="114">
        <f t="shared" ca="1" si="984"/>
        <v>0</v>
      </c>
    </row>
    <row r="6311" spans="1:17" x14ac:dyDescent="0.75">
      <c r="A6311" t="s">
        <v>6375</v>
      </c>
      <c r="B6311" t="s">
        <v>15135</v>
      </c>
      <c r="G6311" s="14">
        <v>6309</v>
      </c>
      <c r="H6311" s="14">
        <f t="shared" ca="1" si="980"/>
        <v>0</v>
      </c>
      <c r="I6311" s="117">
        <f t="shared" ca="1" si="981"/>
        <v>0</v>
      </c>
      <c r="J6311" s="113">
        <f t="shared" ca="1" si="982"/>
        <v>24.269600591715978</v>
      </c>
      <c r="K6311" s="113">
        <f t="shared" ca="1" si="985"/>
        <v>0</v>
      </c>
      <c r="L6311" s="113">
        <f t="shared" ca="1" si="986"/>
        <v>-24.269600591715978</v>
      </c>
      <c r="M6311" s="113">
        <f t="shared" ca="1" si="987"/>
        <v>0</v>
      </c>
      <c r="N6311" s="113">
        <f t="shared" ca="1" si="988"/>
        <v>0</v>
      </c>
      <c r="O6311" s="14">
        <f t="shared" ca="1" si="989"/>
        <v>0</v>
      </c>
      <c r="P6311" s="113">
        <f t="shared" ca="1" si="983"/>
        <v>24.269600591715978</v>
      </c>
      <c r="Q6311" s="114">
        <f t="shared" ca="1" si="984"/>
        <v>0</v>
      </c>
    </row>
    <row r="6312" spans="1:17" x14ac:dyDescent="0.75">
      <c r="A6312" t="s">
        <v>6376</v>
      </c>
      <c r="B6312" t="s">
        <v>15136</v>
      </c>
      <c r="G6312" s="14">
        <v>6310</v>
      </c>
      <c r="H6312" s="14">
        <f t="shared" ca="1" si="980"/>
        <v>0</v>
      </c>
      <c r="I6312" s="117">
        <f t="shared" ca="1" si="981"/>
        <v>0</v>
      </c>
      <c r="J6312" s="113">
        <f t="shared" ca="1" si="982"/>
        <v>13.868343195266274</v>
      </c>
      <c r="K6312" s="113">
        <f t="shared" ca="1" si="985"/>
        <v>0</v>
      </c>
      <c r="L6312" s="113">
        <f t="shared" ca="1" si="986"/>
        <v>-13.868343195266274</v>
      </c>
      <c r="M6312" s="113">
        <f t="shared" ca="1" si="987"/>
        <v>0</v>
      </c>
      <c r="N6312" s="113">
        <f t="shared" ca="1" si="988"/>
        <v>0</v>
      </c>
      <c r="O6312" s="14">
        <f t="shared" ca="1" si="989"/>
        <v>0</v>
      </c>
      <c r="P6312" s="113">
        <f t="shared" ca="1" si="983"/>
        <v>13.868343195266274</v>
      </c>
      <c r="Q6312" s="114">
        <f t="shared" ca="1" si="984"/>
        <v>0</v>
      </c>
    </row>
    <row r="6313" spans="1:17" x14ac:dyDescent="0.75">
      <c r="A6313" t="s">
        <v>6377</v>
      </c>
      <c r="B6313" t="s">
        <v>15137</v>
      </c>
      <c r="G6313" s="14">
        <v>6311</v>
      </c>
      <c r="H6313" s="14">
        <f t="shared" ca="1" si="980"/>
        <v>0</v>
      </c>
      <c r="I6313" s="117">
        <f t="shared" ca="1" si="981"/>
        <v>0</v>
      </c>
      <c r="J6313" s="113">
        <f t="shared" ca="1" si="982"/>
        <v>13.868343195266274</v>
      </c>
      <c r="K6313" s="113">
        <f t="shared" ca="1" si="985"/>
        <v>0</v>
      </c>
      <c r="L6313" s="113">
        <f t="shared" ca="1" si="986"/>
        <v>-13.868343195266274</v>
      </c>
      <c r="M6313" s="113">
        <f t="shared" ca="1" si="987"/>
        <v>0</v>
      </c>
      <c r="N6313" s="113">
        <f t="shared" ca="1" si="988"/>
        <v>0</v>
      </c>
      <c r="O6313" s="14">
        <f t="shared" ca="1" si="989"/>
        <v>0</v>
      </c>
      <c r="P6313" s="113">
        <f t="shared" ca="1" si="983"/>
        <v>13.868343195266274</v>
      </c>
      <c r="Q6313" s="114">
        <f t="shared" ca="1" si="984"/>
        <v>0</v>
      </c>
    </row>
    <row r="6314" spans="1:17" x14ac:dyDescent="0.75">
      <c r="A6314" t="s">
        <v>6378</v>
      </c>
      <c r="B6314" t="s">
        <v>15138</v>
      </c>
      <c r="G6314" s="14">
        <v>6312</v>
      </c>
      <c r="H6314" s="14">
        <f t="shared" ca="1" si="980"/>
        <v>0</v>
      </c>
      <c r="I6314" s="117">
        <f t="shared" ca="1" si="981"/>
        <v>0</v>
      </c>
      <c r="J6314" s="113">
        <f t="shared" ca="1" si="982"/>
        <v>13.868343195266274</v>
      </c>
      <c r="K6314" s="113">
        <f t="shared" ca="1" si="985"/>
        <v>0</v>
      </c>
      <c r="L6314" s="113">
        <f t="shared" ca="1" si="986"/>
        <v>-13.868343195266274</v>
      </c>
      <c r="M6314" s="113">
        <f t="shared" ca="1" si="987"/>
        <v>0</v>
      </c>
      <c r="N6314" s="113">
        <f t="shared" ca="1" si="988"/>
        <v>0</v>
      </c>
      <c r="O6314" s="14">
        <f t="shared" ca="1" si="989"/>
        <v>0</v>
      </c>
      <c r="P6314" s="113">
        <f t="shared" ca="1" si="983"/>
        <v>13.868343195266274</v>
      </c>
      <c r="Q6314" s="114">
        <f t="shared" ca="1" si="984"/>
        <v>0</v>
      </c>
    </row>
    <row r="6315" spans="1:17" x14ac:dyDescent="0.75">
      <c r="A6315" t="s">
        <v>6379</v>
      </c>
      <c r="B6315" t="s">
        <v>15139</v>
      </c>
      <c r="G6315" s="14">
        <v>6313</v>
      </c>
      <c r="H6315" s="14">
        <f t="shared" ca="1" si="980"/>
        <v>0</v>
      </c>
      <c r="I6315" s="117">
        <f t="shared" ca="1" si="981"/>
        <v>0</v>
      </c>
      <c r="J6315" s="113">
        <f t="shared" ca="1" si="982"/>
        <v>13.868343195266274</v>
      </c>
      <c r="K6315" s="113">
        <f t="shared" ca="1" si="985"/>
        <v>0</v>
      </c>
      <c r="L6315" s="113">
        <f t="shared" ca="1" si="986"/>
        <v>-13.868343195266274</v>
      </c>
      <c r="M6315" s="113">
        <f t="shared" ca="1" si="987"/>
        <v>0</v>
      </c>
      <c r="N6315" s="113">
        <f t="shared" ca="1" si="988"/>
        <v>0</v>
      </c>
      <c r="O6315" s="14">
        <f t="shared" ca="1" si="989"/>
        <v>0</v>
      </c>
      <c r="P6315" s="113">
        <f t="shared" ca="1" si="983"/>
        <v>13.868343195266274</v>
      </c>
      <c r="Q6315" s="114">
        <f t="shared" ca="1" si="984"/>
        <v>0</v>
      </c>
    </row>
    <row r="6316" spans="1:17" x14ac:dyDescent="0.75">
      <c r="A6316" t="s">
        <v>6380</v>
      </c>
      <c r="B6316" t="s">
        <v>15140</v>
      </c>
      <c r="G6316" s="14">
        <v>6314</v>
      </c>
      <c r="H6316" s="14">
        <f t="shared" ca="1" si="980"/>
        <v>0</v>
      </c>
      <c r="I6316" s="117">
        <f t="shared" ca="1" si="981"/>
        <v>0</v>
      </c>
      <c r="J6316" s="113">
        <f t="shared" ca="1" si="982"/>
        <v>13.868343195266274</v>
      </c>
      <c r="K6316" s="113">
        <f t="shared" ca="1" si="985"/>
        <v>0</v>
      </c>
      <c r="L6316" s="113">
        <f t="shared" ca="1" si="986"/>
        <v>-13.868343195266274</v>
      </c>
      <c r="M6316" s="113">
        <f t="shared" ca="1" si="987"/>
        <v>0</v>
      </c>
      <c r="N6316" s="113">
        <f t="shared" ca="1" si="988"/>
        <v>0</v>
      </c>
      <c r="O6316" s="14">
        <f t="shared" ca="1" si="989"/>
        <v>0</v>
      </c>
      <c r="P6316" s="113">
        <f t="shared" ca="1" si="983"/>
        <v>13.868343195266274</v>
      </c>
      <c r="Q6316" s="114">
        <f t="shared" ca="1" si="984"/>
        <v>0</v>
      </c>
    </row>
    <row r="6317" spans="1:17" x14ac:dyDescent="0.75">
      <c r="A6317" t="s">
        <v>6381</v>
      </c>
      <c r="B6317" t="s">
        <v>15141</v>
      </c>
      <c r="G6317" s="14">
        <v>6315</v>
      </c>
      <c r="H6317" s="14">
        <f t="shared" ca="1" si="980"/>
        <v>0</v>
      </c>
      <c r="I6317" s="117">
        <f t="shared" ca="1" si="981"/>
        <v>0</v>
      </c>
      <c r="J6317" s="113">
        <f t="shared" ca="1" si="982"/>
        <v>13.868343195266274</v>
      </c>
      <c r="K6317" s="113">
        <f t="shared" ca="1" si="985"/>
        <v>0</v>
      </c>
      <c r="L6317" s="113">
        <f t="shared" ca="1" si="986"/>
        <v>-13.868343195266274</v>
      </c>
      <c r="M6317" s="113">
        <f t="shared" ca="1" si="987"/>
        <v>0</v>
      </c>
      <c r="N6317" s="113">
        <f t="shared" ca="1" si="988"/>
        <v>0</v>
      </c>
      <c r="O6317" s="14">
        <f t="shared" ca="1" si="989"/>
        <v>0</v>
      </c>
      <c r="P6317" s="113">
        <f t="shared" ca="1" si="983"/>
        <v>13.868343195266274</v>
      </c>
      <c r="Q6317" s="114">
        <f t="shared" ca="1" si="984"/>
        <v>0</v>
      </c>
    </row>
    <row r="6318" spans="1:17" x14ac:dyDescent="0.75">
      <c r="A6318" t="s">
        <v>6382</v>
      </c>
      <c r="B6318" t="s">
        <v>15142</v>
      </c>
      <c r="G6318" s="14">
        <v>6316</v>
      </c>
      <c r="H6318" s="14">
        <f t="shared" ca="1" si="980"/>
        <v>0</v>
      </c>
      <c r="I6318" s="117">
        <f t="shared" ca="1" si="981"/>
        <v>0</v>
      </c>
      <c r="J6318" s="113">
        <f t="shared" ca="1" si="982"/>
        <v>13.868343195266274</v>
      </c>
      <c r="K6318" s="113">
        <f t="shared" ca="1" si="985"/>
        <v>0</v>
      </c>
      <c r="L6318" s="113">
        <f t="shared" ca="1" si="986"/>
        <v>-13.868343195266274</v>
      </c>
      <c r="M6318" s="113">
        <f t="shared" ca="1" si="987"/>
        <v>0</v>
      </c>
      <c r="N6318" s="113">
        <f t="shared" ca="1" si="988"/>
        <v>0</v>
      </c>
      <c r="O6318" s="14">
        <f t="shared" ca="1" si="989"/>
        <v>0</v>
      </c>
      <c r="P6318" s="113">
        <f t="shared" ca="1" si="983"/>
        <v>13.868343195266274</v>
      </c>
      <c r="Q6318" s="114">
        <f t="shared" ca="1" si="984"/>
        <v>0</v>
      </c>
    </row>
    <row r="6319" spans="1:17" x14ac:dyDescent="0.75">
      <c r="A6319" t="s">
        <v>6383</v>
      </c>
      <c r="B6319" t="s">
        <v>15143</v>
      </c>
      <c r="G6319" s="14">
        <v>6317</v>
      </c>
      <c r="H6319" s="14">
        <f t="shared" ca="1" si="980"/>
        <v>0</v>
      </c>
      <c r="I6319" s="117">
        <f t="shared" ca="1" si="981"/>
        <v>0</v>
      </c>
      <c r="J6319" s="113">
        <f t="shared" ca="1" si="982"/>
        <v>20.802514792899409</v>
      </c>
      <c r="K6319" s="113">
        <f t="shared" ca="1" si="985"/>
        <v>0</v>
      </c>
      <c r="L6319" s="113">
        <f t="shared" ca="1" si="986"/>
        <v>-20.802514792899409</v>
      </c>
      <c r="M6319" s="113">
        <f t="shared" ca="1" si="987"/>
        <v>0</v>
      </c>
      <c r="N6319" s="113">
        <f t="shared" ca="1" si="988"/>
        <v>0</v>
      </c>
      <c r="O6319" s="14">
        <f t="shared" ca="1" si="989"/>
        <v>0</v>
      </c>
      <c r="P6319" s="113">
        <f t="shared" ca="1" si="983"/>
        <v>20.802514792899409</v>
      </c>
      <c r="Q6319" s="114">
        <f t="shared" ca="1" si="984"/>
        <v>0</v>
      </c>
    </row>
    <row r="6320" spans="1:17" x14ac:dyDescent="0.75">
      <c r="A6320" t="s">
        <v>6384</v>
      </c>
      <c r="B6320" t="s">
        <v>15144</v>
      </c>
      <c r="G6320" s="14">
        <v>6318</v>
      </c>
      <c r="H6320" s="14">
        <f t="shared" ca="1" si="980"/>
        <v>1.847</v>
      </c>
      <c r="I6320" s="117">
        <f t="shared" ca="1" si="981"/>
        <v>0.40633999999999998</v>
      </c>
      <c r="J6320" s="113">
        <f t="shared" ca="1" si="982"/>
        <v>31.203772189349117</v>
      </c>
      <c r="K6320" s="113">
        <f t="shared" ca="1" si="985"/>
        <v>0</v>
      </c>
      <c r="L6320" s="113">
        <f t="shared" ca="1" si="986"/>
        <v>-30.797432189349117</v>
      </c>
      <c r="M6320" s="113">
        <f t="shared" ca="1" si="987"/>
        <v>0</v>
      </c>
      <c r="N6320" s="113">
        <f t="shared" ca="1" si="988"/>
        <v>0</v>
      </c>
      <c r="O6320" s="14">
        <f t="shared" ca="1" si="989"/>
        <v>0</v>
      </c>
      <c r="P6320" s="113">
        <f t="shared" ca="1" si="983"/>
        <v>30.797432189349117</v>
      </c>
      <c r="Q6320" s="114">
        <f t="shared" ca="1" si="984"/>
        <v>0</v>
      </c>
    </row>
    <row r="6321" spans="1:17" x14ac:dyDescent="0.75">
      <c r="A6321" t="s">
        <v>6385</v>
      </c>
      <c r="B6321" t="s">
        <v>15145</v>
      </c>
      <c r="G6321" s="14">
        <v>6319</v>
      </c>
      <c r="H6321" s="14">
        <f t="shared" ca="1" si="980"/>
        <v>17.597999999999999</v>
      </c>
      <c r="I6321" s="117">
        <f t="shared" ca="1" si="981"/>
        <v>3.8715599999999997</v>
      </c>
      <c r="J6321" s="113">
        <f t="shared" ca="1" si="982"/>
        <v>40.21819526627219</v>
      </c>
      <c r="K6321" s="113">
        <f t="shared" ca="1" si="985"/>
        <v>0</v>
      </c>
      <c r="L6321" s="113">
        <f t="shared" ca="1" si="986"/>
        <v>-36.346635266272187</v>
      </c>
      <c r="M6321" s="113">
        <f t="shared" ca="1" si="987"/>
        <v>0</v>
      </c>
      <c r="N6321" s="113">
        <f t="shared" ca="1" si="988"/>
        <v>0</v>
      </c>
      <c r="O6321" s="14">
        <f t="shared" ca="1" si="989"/>
        <v>0</v>
      </c>
      <c r="P6321" s="113">
        <f t="shared" ca="1" si="983"/>
        <v>36.346635266272187</v>
      </c>
      <c r="Q6321" s="114">
        <f t="shared" ca="1" si="984"/>
        <v>0</v>
      </c>
    </row>
    <row r="6322" spans="1:17" x14ac:dyDescent="0.75">
      <c r="A6322" t="s">
        <v>6386</v>
      </c>
      <c r="B6322" t="s">
        <v>15146</v>
      </c>
      <c r="G6322" s="14">
        <v>6320</v>
      </c>
      <c r="H6322" s="14">
        <f t="shared" ca="1" si="980"/>
        <v>83.228999999999999</v>
      </c>
      <c r="I6322" s="117">
        <f t="shared" ca="1" si="981"/>
        <v>18.310379999999999</v>
      </c>
      <c r="J6322" s="113">
        <f t="shared" ca="1" si="982"/>
        <v>48.539201183431956</v>
      </c>
      <c r="K6322" s="113">
        <f t="shared" ca="1" si="985"/>
        <v>0</v>
      </c>
      <c r="L6322" s="113">
        <f t="shared" ca="1" si="986"/>
        <v>-30.228821183431958</v>
      </c>
      <c r="M6322" s="113">
        <f t="shared" ca="1" si="987"/>
        <v>0</v>
      </c>
      <c r="N6322" s="113">
        <f t="shared" ca="1" si="988"/>
        <v>0</v>
      </c>
      <c r="O6322" s="14">
        <f t="shared" ca="1" si="989"/>
        <v>0</v>
      </c>
      <c r="P6322" s="113">
        <f t="shared" ca="1" si="983"/>
        <v>30.228821183431958</v>
      </c>
      <c r="Q6322" s="114">
        <f t="shared" ca="1" si="984"/>
        <v>0</v>
      </c>
    </row>
    <row r="6323" spans="1:17" x14ac:dyDescent="0.75">
      <c r="A6323" t="s">
        <v>6387</v>
      </c>
      <c r="B6323" t="s">
        <v>15147</v>
      </c>
      <c r="G6323" s="14">
        <v>6321</v>
      </c>
      <c r="H6323" s="14">
        <f t="shared" ca="1" si="980"/>
        <v>207.24100000000001</v>
      </c>
      <c r="I6323" s="117">
        <f t="shared" ca="1" si="981"/>
        <v>45.593020000000003</v>
      </c>
      <c r="J6323" s="113">
        <f t="shared" ca="1" si="982"/>
        <v>58.940458579881664</v>
      </c>
      <c r="K6323" s="113">
        <f t="shared" ca="1" si="985"/>
        <v>0</v>
      </c>
      <c r="L6323" s="113">
        <f t="shared" ca="1" si="986"/>
        <v>-13.347438579881661</v>
      </c>
      <c r="M6323" s="113">
        <f t="shared" ca="1" si="987"/>
        <v>0</v>
      </c>
      <c r="N6323" s="113">
        <f t="shared" ca="1" si="988"/>
        <v>0</v>
      </c>
      <c r="O6323" s="14">
        <f t="shared" ca="1" si="989"/>
        <v>0</v>
      </c>
      <c r="P6323" s="113">
        <f t="shared" ca="1" si="983"/>
        <v>13.347438579881661</v>
      </c>
      <c r="Q6323" s="114">
        <f t="shared" ca="1" si="984"/>
        <v>0</v>
      </c>
    </row>
    <row r="6324" spans="1:17" x14ac:dyDescent="0.75">
      <c r="A6324" t="s">
        <v>6388</v>
      </c>
      <c r="B6324" t="s">
        <v>15148</v>
      </c>
      <c r="G6324" s="14">
        <v>6322</v>
      </c>
      <c r="H6324" s="14">
        <f t="shared" ca="1" si="980"/>
        <v>356.66699999999997</v>
      </c>
      <c r="I6324" s="117">
        <f t="shared" ca="1" si="981"/>
        <v>78.466740000000001</v>
      </c>
      <c r="J6324" s="113">
        <f t="shared" ca="1" si="982"/>
        <v>71.421967455621314</v>
      </c>
      <c r="K6324" s="113">
        <f t="shared" ca="1" si="985"/>
        <v>7.0447725443786879</v>
      </c>
      <c r="L6324" s="113">
        <f t="shared" ca="1" si="986"/>
        <v>7.0447725443786879</v>
      </c>
      <c r="M6324" s="113">
        <f t="shared" ca="1" si="987"/>
        <v>7.0447725443786879</v>
      </c>
      <c r="N6324" s="113">
        <f t="shared" ca="1" si="988"/>
        <v>0</v>
      </c>
      <c r="O6324" s="14">
        <f t="shared" ca="1" si="989"/>
        <v>7.0447725443786879</v>
      </c>
      <c r="P6324" s="113">
        <f t="shared" ca="1" si="983"/>
        <v>0</v>
      </c>
      <c r="Q6324" s="114">
        <f t="shared" ca="1" si="984"/>
        <v>0</v>
      </c>
    </row>
    <row r="6325" spans="1:17" x14ac:dyDescent="0.75">
      <c r="A6325" t="s">
        <v>6389</v>
      </c>
      <c r="B6325" t="s">
        <v>15149</v>
      </c>
      <c r="G6325" s="14">
        <v>6323</v>
      </c>
      <c r="H6325" s="14">
        <f t="shared" ca="1" si="980"/>
        <v>563.15099999999995</v>
      </c>
      <c r="I6325" s="117">
        <f t="shared" ca="1" si="981"/>
        <v>123.89321999999999</v>
      </c>
      <c r="J6325" s="113">
        <f t="shared" ca="1" si="982"/>
        <v>68.648298816568058</v>
      </c>
      <c r="K6325" s="113">
        <f t="shared" ca="1" si="985"/>
        <v>55.244921183431927</v>
      </c>
      <c r="L6325" s="113">
        <f t="shared" ca="1" si="986"/>
        <v>55.244921183431927</v>
      </c>
      <c r="M6325" s="113">
        <f t="shared" ca="1" si="987"/>
        <v>62.289693727810615</v>
      </c>
      <c r="N6325" s="113">
        <f t="shared" ca="1" si="988"/>
        <v>0</v>
      </c>
      <c r="O6325" s="14">
        <f t="shared" ca="1" si="989"/>
        <v>55.244921183431927</v>
      </c>
      <c r="P6325" s="113">
        <f t="shared" ca="1" si="983"/>
        <v>0</v>
      </c>
      <c r="Q6325" s="114">
        <f t="shared" ca="1" si="984"/>
        <v>0</v>
      </c>
    </row>
    <row r="6326" spans="1:17" x14ac:dyDescent="0.75">
      <c r="A6326" t="s">
        <v>6390</v>
      </c>
      <c r="B6326" t="s">
        <v>15150</v>
      </c>
      <c r="G6326" s="14">
        <v>6324</v>
      </c>
      <c r="H6326" s="14">
        <f t="shared" ca="1" si="980"/>
        <v>705.43499999999995</v>
      </c>
      <c r="I6326" s="117">
        <f t="shared" ca="1" si="981"/>
        <v>155.19569999999999</v>
      </c>
      <c r="J6326" s="113">
        <f t="shared" ca="1" si="982"/>
        <v>63.794378698224854</v>
      </c>
      <c r="K6326" s="113">
        <f t="shared" ca="1" si="985"/>
        <v>91.401321301775141</v>
      </c>
      <c r="L6326" s="113">
        <f t="shared" ca="1" si="986"/>
        <v>91.401321301775141</v>
      </c>
      <c r="M6326" s="113">
        <f t="shared" ca="1" si="987"/>
        <v>153.69101502958574</v>
      </c>
      <c r="N6326" s="113">
        <f t="shared" ca="1" si="988"/>
        <v>0</v>
      </c>
      <c r="O6326" s="14">
        <f t="shared" ca="1" si="989"/>
        <v>91.401321301775127</v>
      </c>
      <c r="P6326" s="113">
        <f t="shared" ca="1" si="983"/>
        <v>0</v>
      </c>
      <c r="Q6326" s="114">
        <f t="shared" ca="1" si="984"/>
        <v>0</v>
      </c>
    </row>
    <row r="6327" spans="1:17" x14ac:dyDescent="0.75">
      <c r="A6327" t="s">
        <v>6391</v>
      </c>
      <c r="B6327" t="s">
        <v>15151</v>
      </c>
      <c r="G6327" s="14">
        <v>6325</v>
      </c>
      <c r="H6327" s="14">
        <f t="shared" ca="1" si="980"/>
        <v>750.44399999999996</v>
      </c>
      <c r="I6327" s="117">
        <f t="shared" ca="1" si="981"/>
        <v>165.09768</v>
      </c>
      <c r="J6327" s="113">
        <f t="shared" ca="1" si="982"/>
        <v>65.874630177514803</v>
      </c>
      <c r="K6327" s="113">
        <f t="shared" ca="1" si="985"/>
        <v>99.223049822485194</v>
      </c>
      <c r="L6327" s="113">
        <f t="shared" ca="1" si="986"/>
        <v>99.223049822485194</v>
      </c>
      <c r="M6327" s="113">
        <f t="shared" ca="1" si="987"/>
        <v>176</v>
      </c>
      <c r="N6327" s="113">
        <f t="shared" ca="1" si="988"/>
        <v>0</v>
      </c>
      <c r="O6327" s="14">
        <f t="shared" ca="1" si="989"/>
        <v>22.308984970414258</v>
      </c>
      <c r="P6327" s="113">
        <f t="shared" ca="1" si="983"/>
        <v>0</v>
      </c>
      <c r="Q6327" s="114">
        <f t="shared" ca="1" si="984"/>
        <v>-76.914064852070936</v>
      </c>
    </row>
    <row r="6328" spans="1:17" x14ac:dyDescent="0.75">
      <c r="A6328" t="s">
        <v>6392</v>
      </c>
      <c r="B6328" t="s">
        <v>15152</v>
      </c>
      <c r="G6328" s="14">
        <v>6326</v>
      </c>
      <c r="H6328" s="14">
        <f t="shared" ca="1" si="980"/>
        <v>669.17200000000003</v>
      </c>
      <c r="I6328" s="117">
        <f t="shared" ca="1" si="981"/>
        <v>147.21784</v>
      </c>
      <c r="J6328" s="113">
        <f t="shared" ca="1" si="982"/>
        <v>69.341715976331372</v>
      </c>
      <c r="K6328" s="113">
        <f t="shared" ca="1" si="985"/>
        <v>77.876124023668623</v>
      </c>
      <c r="L6328" s="113">
        <f t="shared" ca="1" si="986"/>
        <v>77.876124023668623</v>
      </c>
      <c r="M6328" s="113">
        <f t="shared" ca="1" si="987"/>
        <v>176</v>
      </c>
      <c r="N6328" s="113">
        <f t="shared" ca="1" si="988"/>
        <v>0</v>
      </c>
      <c r="O6328" s="14">
        <f t="shared" ca="1" si="989"/>
        <v>0</v>
      </c>
      <c r="P6328" s="113">
        <f t="shared" ca="1" si="983"/>
        <v>0</v>
      </c>
      <c r="Q6328" s="114">
        <f t="shared" ca="1" si="984"/>
        <v>-77.876124023668623</v>
      </c>
    </row>
    <row r="6329" spans="1:17" x14ac:dyDescent="0.75">
      <c r="A6329" t="s">
        <v>6393</v>
      </c>
      <c r="B6329" t="s">
        <v>15153</v>
      </c>
      <c r="G6329" s="14">
        <v>6327</v>
      </c>
      <c r="H6329" s="14">
        <f t="shared" ca="1" si="980"/>
        <v>495.08199999999999</v>
      </c>
      <c r="I6329" s="117">
        <f t="shared" ca="1" si="981"/>
        <v>108.91804</v>
      </c>
      <c r="J6329" s="113">
        <f t="shared" ca="1" si="982"/>
        <v>70.728550295858</v>
      </c>
      <c r="K6329" s="113">
        <f t="shared" ca="1" si="985"/>
        <v>38.189489704142005</v>
      </c>
      <c r="L6329" s="113">
        <f t="shared" ca="1" si="986"/>
        <v>38.189489704142005</v>
      </c>
      <c r="M6329" s="113">
        <f t="shared" ca="1" si="987"/>
        <v>176</v>
      </c>
      <c r="N6329" s="113">
        <f t="shared" ca="1" si="988"/>
        <v>0</v>
      </c>
      <c r="O6329" s="14">
        <f t="shared" ca="1" si="989"/>
        <v>0</v>
      </c>
      <c r="P6329" s="113">
        <f t="shared" ca="1" si="983"/>
        <v>0</v>
      </c>
      <c r="Q6329" s="114">
        <f t="shared" ca="1" si="984"/>
        <v>-38.189489704142005</v>
      </c>
    </row>
    <row r="6330" spans="1:17" x14ac:dyDescent="0.75">
      <c r="A6330" t="s">
        <v>6394</v>
      </c>
      <c r="B6330" t="s">
        <v>15154</v>
      </c>
      <c r="G6330" s="14">
        <v>6328</v>
      </c>
      <c r="H6330" s="14">
        <f t="shared" ca="1" si="980"/>
        <v>306.327</v>
      </c>
      <c r="I6330" s="117">
        <f t="shared" ca="1" si="981"/>
        <v>67.391940000000005</v>
      </c>
      <c r="J6330" s="113">
        <f t="shared" ca="1" si="982"/>
        <v>71.421967455621314</v>
      </c>
      <c r="K6330" s="113">
        <f t="shared" ca="1" si="985"/>
        <v>0</v>
      </c>
      <c r="L6330" s="113">
        <f t="shared" ca="1" si="986"/>
        <v>-4.0300274556213083</v>
      </c>
      <c r="M6330" s="113">
        <f t="shared" ca="1" si="987"/>
        <v>171.96997254437869</v>
      </c>
      <c r="N6330" s="113">
        <f t="shared" ca="1" si="988"/>
        <v>4.0300274556213083</v>
      </c>
      <c r="O6330" s="14">
        <f t="shared" ca="1" si="989"/>
        <v>0</v>
      </c>
      <c r="P6330" s="113">
        <f t="shared" ca="1" si="983"/>
        <v>0</v>
      </c>
      <c r="Q6330" s="114">
        <f t="shared" ca="1" si="984"/>
        <v>0</v>
      </c>
    </row>
    <row r="6331" spans="1:17" x14ac:dyDescent="0.75">
      <c r="A6331" t="s">
        <v>6395</v>
      </c>
      <c r="B6331" t="s">
        <v>15155</v>
      </c>
      <c r="G6331" s="14">
        <v>6329</v>
      </c>
      <c r="H6331" s="14">
        <f t="shared" ca="1" si="980"/>
        <v>100.444</v>
      </c>
      <c r="I6331" s="117">
        <f t="shared" ca="1" si="981"/>
        <v>22.09768</v>
      </c>
      <c r="J6331" s="113">
        <f t="shared" ca="1" si="982"/>
        <v>72.808801775147941</v>
      </c>
      <c r="K6331" s="113">
        <f t="shared" ca="1" si="985"/>
        <v>0</v>
      </c>
      <c r="L6331" s="113">
        <f t="shared" ca="1" si="986"/>
        <v>-50.711121775147944</v>
      </c>
      <c r="M6331" s="113">
        <f t="shared" ca="1" si="987"/>
        <v>121.25885076923075</v>
      </c>
      <c r="N6331" s="113">
        <f t="shared" ca="1" si="988"/>
        <v>50.711121775147944</v>
      </c>
      <c r="O6331" s="14">
        <f t="shared" ca="1" si="989"/>
        <v>0</v>
      </c>
      <c r="P6331" s="113">
        <f t="shared" ca="1" si="983"/>
        <v>0</v>
      </c>
      <c r="Q6331" s="114">
        <f t="shared" ca="1" si="984"/>
        <v>0</v>
      </c>
    </row>
    <row r="6332" spans="1:17" x14ac:dyDescent="0.75">
      <c r="A6332" t="s">
        <v>6396</v>
      </c>
      <c r="B6332" t="s">
        <v>15156</v>
      </c>
      <c r="G6332" s="14">
        <v>6330</v>
      </c>
      <c r="H6332" s="14">
        <f t="shared" ca="1" si="980"/>
        <v>8.3330000000000002</v>
      </c>
      <c r="I6332" s="117">
        <f t="shared" ca="1" si="981"/>
        <v>1.8332600000000001</v>
      </c>
      <c r="J6332" s="113">
        <f t="shared" ca="1" si="982"/>
        <v>58.940458579881664</v>
      </c>
      <c r="K6332" s="113">
        <f t="shared" ca="1" si="985"/>
        <v>0</v>
      </c>
      <c r="L6332" s="113">
        <f t="shared" ca="1" si="986"/>
        <v>-57.107198579881661</v>
      </c>
      <c r="M6332" s="113">
        <f t="shared" ca="1" si="987"/>
        <v>64.151652189349079</v>
      </c>
      <c r="N6332" s="113">
        <f t="shared" ca="1" si="988"/>
        <v>57.107198579881668</v>
      </c>
      <c r="O6332" s="14">
        <f t="shared" ca="1" si="989"/>
        <v>0</v>
      </c>
      <c r="P6332" s="113">
        <f t="shared" ca="1" si="983"/>
        <v>0</v>
      </c>
      <c r="Q6332" s="114">
        <f t="shared" ca="1" si="984"/>
        <v>0</v>
      </c>
    </row>
    <row r="6333" spans="1:17" x14ac:dyDescent="0.75">
      <c r="A6333" t="s">
        <v>6397</v>
      </c>
      <c r="B6333" t="s">
        <v>15157</v>
      </c>
      <c r="G6333" s="14">
        <v>6331</v>
      </c>
      <c r="H6333" s="14">
        <f t="shared" ca="1" si="980"/>
        <v>0</v>
      </c>
      <c r="I6333" s="117">
        <f t="shared" ca="1" si="981"/>
        <v>0</v>
      </c>
      <c r="J6333" s="113">
        <f t="shared" ca="1" si="982"/>
        <v>48.539201183431956</v>
      </c>
      <c r="K6333" s="113">
        <f t="shared" ca="1" si="985"/>
        <v>0</v>
      </c>
      <c r="L6333" s="113">
        <f t="shared" ca="1" si="986"/>
        <v>-48.539201183431956</v>
      </c>
      <c r="M6333" s="113">
        <f t="shared" ca="1" si="987"/>
        <v>15.612451005917123</v>
      </c>
      <c r="N6333" s="113">
        <f t="shared" ca="1" si="988"/>
        <v>48.539201183431956</v>
      </c>
      <c r="O6333" s="14">
        <f t="shared" ca="1" si="989"/>
        <v>0</v>
      </c>
      <c r="P6333" s="113">
        <f t="shared" ca="1" si="983"/>
        <v>0</v>
      </c>
      <c r="Q6333" s="114">
        <f t="shared" ca="1" si="984"/>
        <v>0</v>
      </c>
    </row>
    <row r="6334" spans="1:17" x14ac:dyDescent="0.75">
      <c r="A6334" t="s">
        <v>6398</v>
      </c>
      <c r="B6334" t="s">
        <v>15158</v>
      </c>
      <c r="G6334" s="14">
        <v>6332</v>
      </c>
      <c r="H6334" s="14">
        <f t="shared" ca="1" si="980"/>
        <v>0</v>
      </c>
      <c r="I6334" s="117">
        <f t="shared" ca="1" si="981"/>
        <v>0</v>
      </c>
      <c r="J6334" s="113">
        <f t="shared" ca="1" si="982"/>
        <v>38.137943786982255</v>
      </c>
      <c r="K6334" s="113">
        <f t="shared" ca="1" si="985"/>
        <v>0</v>
      </c>
      <c r="L6334" s="113">
        <f t="shared" ca="1" si="986"/>
        <v>-38.137943786982255</v>
      </c>
      <c r="M6334" s="113">
        <f t="shared" ca="1" si="987"/>
        <v>0</v>
      </c>
      <c r="N6334" s="113">
        <f t="shared" ca="1" si="988"/>
        <v>15.612451005917123</v>
      </c>
      <c r="O6334" s="14">
        <f t="shared" ca="1" si="989"/>
        <v>0</v>
      </c>
      <c r="P6334" s="113">
        <f t="shared" ca="1" si="983"/>
        <v>22.525492781065132</v>
      </c>
      <c r="Q6334" s="114">
        <f t="shared" ca="1" si="984"/>
        <v>0</v>
      </c>
    </row>
    <row r="6335" spans="1:17" x14ac:dyDescent="0.75">
      <c r="A6335" t="s">
        <v>6399</v>
      </c>
      <c r="B6335" t="s">
        <v>15159</v>
      </c>
      <c r="G6335" s="14">
        <v>6333</v>
      </c>
      <c r="H6335" s="14">
        <f t="shared" ca="1" si="980"/>
        <v>0</v>
      </c>
      <c r="I6335" s="117">
        <f t="shared" ca="1" si="981"/>
        <v>0</v>
      </c>
      <c r="J6335" s="113">
        <f t="shared" ca="1" si="982"/>
        <v>24.269600591715978</v>
      </c>
      <c r="K6335" s="113">
        <f t="shared" ca="1" si="985"/>
        <v>0</v>
      </c>
      <c r="L6335" s="113">
        <f t="shared" ca="1" si="986"/>
        <v>-24.269600591715978</v>
      </c>
      <c r="M6335" s="113">
        <f t="shared" ca="1" si="987"/>
        <v>0</v>
      </c>
      <c r="N6335" s="113">
        <f t="shared" ca="1" si="988"/>
        <v>0</v>
      </c>
      <c r="O6335" s="14">
        <f t="shared" ca="1" si="989"/>
        <v>0</v>
      </c>
      <c r="P6335" s="113">
        <f t="shared" ca="1" si="983"/>
        <v>24.269600591715978</v>
      </c>
      <c r="Q6335" s="114">
        <f t="shared" ca="1" si="984"/>
        <v>0</v>
      </c>
    </row>
    <row r="6336" spans="1:17" x14ac:dyDescent="0.75">
      <c r="A6336" t="s">
        <v>6400</v>
      </c>
      <c r="B6336" t="s">
        <v>15160</v>
      </c>
      <c r="G6336" s="14">
        <v>6334</v>
      </c>
      <c r="H6336" s="14">
        <f t="shared" ca="1" si="980"/>
        <v>0</v>
      </c>
      <c r="I6336" s="117">
        <f t="shared" ca="1" si="981"/>
        <v>0</v>
      </c>
      <c r="J6336" s="113">
        <f t="shared" ca="1" si="982"/>
        <v>13.868343195266274</v>
      </c>
      <c r="K6336" s="113">
        <f t="shared" ca="1" si="985"/>
        <v>0</v>
      </c>
      <c r="L6336" s="113">
        <f t="shared" ca="1" si="986"/>
        <v>-13.868343195266274</v>
      </c>
      <c r="M6336" s="113">
        <f t="shared" ca="1" si="987"/>
        <v>0</v>
      </c>
      <c r="N6336" s="113">
        <f t="shared" ca="1" si="988"/>
        <v>0</v>
      </c>
      <c r="O6336" s="14">
        <f t="shared" ca="1" si="989"/>
        <v>0</v>
      </c>
      <c r="P6336" s="113">
        <f t="shared" ca="1" si="983"/>
        <v>13.868343195266274</v>
      </c>
      <c r="Q6336" s="114">
        <f t="shared" ca="1" si="984"/>
        <v>0</v>
      </c>
    </row>
    <row r="6337" spans="1:17" x14ac:dyDescent="0.75">
      <c r="A6337" t="s">
        <v>6401</v>
      </c>
      <c r="B6337" t="s">
        <v>15161</v>
      </c>
      <c r="G6337" s="14">
        <v>6335</v>
      </c>
      <c r="H6337" s="14">
        <f t="shared" ca="1" si="980"/>
        <v>0</v>
      </c>
      <c r="I6337" s="117">
        <f t="shared" ca="1" si="981"/>
        <v>0</v>
      </c>
      <c r="J6337" s="113">
        <f t="shared" ca="1" si="982"/>
        <v>13.868343195266274</v>
      </c>
      <c r="K6337" s="113">
        <f t="shared" ca="1" si="985"/>
        <v>0</v>
      </c>
      <c r="L6337" s="113">
        <f t="shared" ca="1" si="986"/>
        <v>-13.868343195266274</v>
      </c>
      <c r="M6337" s="113">
        <f t="shared" ca="1" si="987"/>
        <v>0</v>
      </c>
      <c r="N6337" s="113">
        <f t="shared" ca="1" si="988"/>
        <v>0</v>
      </c>
      <c r="O6337" s="14">
        <f t="shared" ca="1" si="989"/>
        <v>0</v>
      </c>
      <c r="P6337" s="113">
        <f t="shared" ca="1" si="983"/>
        <v>13.868343195266274</v>
      </c>
      <c r="Q6337" s="114">
        <f t="shared" ca="1" si="984"/>
        <v>0</v>
      </c>
    </row>
    <row r="6338" spans="1:17" x14ac:dyDescent="0.75">
      <c r="A6338" t="s">
        <v>6402</v>
      </c>
      <c r="B6338" t="s">
        <v>15162</v>
      </c>
      <c r="G6338" s="14">
        <v>6336</v>
      </c>
      <c r="H6338" s="14">
        <f t="shared" ca="1" si="980"/>
        <v>0</v>
      </c>
      <c r="I6338" s="117">
        <f t="shared" ca="1" si="981"/>
        <v>0</v>
      </c>
      <c r="J6338" s="113">
        <f t="shared" ca="1" si="982"/>
        <v>13.868343195266274</v>
      </c>
      <c r="K6338" s="113">
        <f t="shared" ca="1" si="985"/>
        <v>0</v>
      </c>
      <c r="L6338" s="113">
        <f t="shared" ca="1" si="986"/>
        <v>-13.868343195266274</v>
      </c>
      <c r="M6338" s="113">
        <f t="shared" ca="1" si="987"/>
        <v>0</v>
      </c>
      <c r="N6338" s="113">
        <f t="shared" ca="1" si="988"/>
        <v>0</v>
      </c>
      <c r="O6338" s="14">
        <f t="shared" ca="1" si="989"/>
        <v>0</v>
      </c>
      <c r="P6338" s="113">
        <f t="shared" ca="1" si="983"/>
        <v>13.868343195266274</v>
      </c>
      <c r="Q6338" s="114">
        <f t="shared" ca="1" si="984"/>
        <v>0</v>
      </c>
    </row>
    <row r="6339" spans="1:17" x14ac:dyDescent="0.75">
      <c r="A6339" t="s">
        <v>6403</v>
      </c>
      <c r="B6339" t="s">
        <v>15163</v>
      </c>
      <c r="G6339" s="14">
        <v>6337</v>
      </c>
      <c r="H6339" s="14">
        <f t="shared" ref="H6339:H6402" ca="1" si="990">INDEX(INDIRECT(Library_File&amp;"Irradiance_Library"),MATCH($A6339,INDIRECT(Library_File&amp;"Irradiance_Labels"),0),MATCH(INDEX(IrradianceOptions,1,MATCH($A$1,Cases,0)),INDIRECT(Library_File&amp;"Irradiance_Transfer"),0))</f>
        <v>0</v>
      </c>
      <c r="I6339" s="117">
        <f t="shared" ref="I6339:I6402" ca="1" si="991">INDEX(INDIRECT(Library_File&amp;"Solar_Library"),MATCH($C$3,INDIRECT(Library_File&amp;"Solar_Labels"),0),MATCH(INDEX(SolarOptions,1,MATCH($A$1,Cases,0)),INDIRECT(Library_File&amp;"Solar_Transfer"),0))*$H6339</f>
        <v>0</v>
      </c>
      <c r="J6339" s="113">
        <f t="shared" ref="J6339:J6402" ca="1" si="992">INDEX(INDIRECT(Library_File&amp;"PwrUsage_Library"),MATCH($B6339,INDIRECT(Library_File&amp;"PwrUsage_Labels"),0),MATCH(INDEX(PwrUsageOptions,1,MATCH($A$1,Cases,0)),INDIRECT(Library_File&amp;"PwrUsage_Transfer"),0))</f>
        <v>13.868343195266274</v>
      </c>
      <c r="K6339" s="113">
        <f t="shared" ca="1" si="985"/>
        <v>0</v>
      </c>
      <c r="L6339" s="113">
        <f t="shared" ca="1" si="986"/>
        <v>-13.868343195266274</v>
      </c>
      <c r="M6339" s="113">
        <f t="shared" ca="1" si="987"/>
        <v>0</v>
      </c>
      <c r="N6339" s="113">
        <f t="shared" ca="1" si="988"/>
        <v>0</v>
      </c>
      <c r="O6339" s="14">
        <f t="shared" ca="1" si="989"/>
        <v>0</v>
      </c>
      <c r="P6339" s="113">
        <f t="shared" ref="P6339:P6402" ca="1" si="993">IF((J6339-I6339-N6339)&gt;0,(J6339-I6339-N6339),0)</f>
        <v>13.868343195266274</v>
      </c>
      <c r="Q6339" s="114">
        <f t="shared" ref="Q6339:Q6402" ca="1" si="994">IF((J6339+O6339-I6339)&lt;0,(J6339+O6339-I6339),0)</f>
        <v>0</v>
      </c>
    </row>
    <row r="6340" spans="1:17" x14ac:dyDescent="0.75">
      <c r="A6340" t="s">
        <v>6404</v>
      </c>
      <c r="B6340" t="s">
        <v>15164</v>
      </c>
      <c r="G6340" s="14">
        <v>6338</v>
      </c>
      <c r="H6340" s="14">
        <f t="shared" ca="1" si="990"/>
        <v>0</v>
      </c>
      <c r="I6340" s="117">
        <f t="shared" ca="1" si="991"/>
        <v>0</v>
      </c>
      <c r="J6340" s="113">
        <f t="shared" ca="1" si="992"/>
        <v>13.868343195266274</v>
      </c>
      <c r="K6340" s="113">
        <f t="shared" ref="K6340:K6403" ca="1" si="995">IF((I6340-J6340)&gt;0,(I6340-J6340),0)</f>
        <v>0</v>
      </c>
      <c r="L6340" s="113">
        <f t="shared" ref="L6340:L6403" ca="1" si="996">I6340-J6340</f>
        <v>-13.868343195266274</v>
      </c>
      <c r="M6340" s="113">
        <f t="shared" ca="1" si="987"/>
        <v>0</v>
      </c>
      <c r="N6340" s="113">
        <f t="shared" ca="1" si="988"/>
        <v>0</v>
      </c>
      <c r="O6340" s="14">
        <f t="shared" ca="1" si="989"/>
        <v>0</v>
      </c>
      <c r="P6340" s="113">
        <f t="shared" ca="1" si="993"/>
        <v>13.868343195266274</v>
      </c>
      <c r="Q6340" s="114">
        <f t="shared" ca="1" si="994"/>
        <v>0</v>
      </c>
    </row>
    <row r="6341" spans="1:17" x14ac:dyDescent="0.75">
      <c r="A6341" t="s">
        <v>6405</v>
      </c>
      <c r="B6341" t="s">
        <v>15165</v>
      </c>
      <c r="G6341" s="14">
        <v>6339</v>
      </c>
      <c r="H6341" s="14">
        <f t="shared" ca="1" si="990"/>
        <v>0</v>
      </c>
      <c r="I6341" s="117">
        <f t="shared" ca="1" si="991"/>
        <v>0</v>
      </c>
      <c r="J6341" s="113">
        <f t="shared" ca="1" si="992"/>
        <v>13.868343195266274</v>
      </c>
      <c r="K6341" s="113">
        <f t="shared" ca="1" si="995"/>
        <v>0</v>
      </c>
      <c r="L6341" s="113">
        <f t="shared" ca="1" si="996"/>
        <v>-13.868343195266274</v>
      </c>
      <c r="M6341" s="113">
        <f t="shared" ref="M6341:M6404" ca="1" si="997">IF(AND((L6341+M6340)&lt;$M$3,(L6341+M6340)&gt;0),(L6341+M6340),IF((L6341+M6340)&gt;$M$3,$M$3,0))</f>
        <v>0</v>
      </c>
      <c r="N6341" s="113">
        <f t="shared" ref="N6341:N6404" ca="1" si="998">IF((M6340-M6341)&gt;0,(M6340-M6341),0)</f>
        <v>0</v>
      </c>
      <c r="O6341" s="14">
        <f t="shared" ref="O6341:O6404" ca="1" si="999">IF((M6340-M6341)&lt;0,(M6341-M6340),0)</f>
        <v>0</v>
      </c>
      <c r="P6341" s="113">
        <f t="shared" ca="1" si="993"/>
        <v>13.868343195266274</v>
      </c>
      <c r="Q6341" s="114">
        <f t="shared" ca="1" si="994"/>
        <v>0</v>
      </c>
    </row>
    <row r="6342" spans="1:17" x14ac:dyDescent="0.75">
      <c r="A6342" t="s">
        <v>6406</v>
      </c>
      <c r="B6342" t="s">
        <v>15166</v>
      </c>
      <c r="G6342" s="14">
        <v>6340</v>
      </c>
      <c r="H6342" s="14">
        <f t="shared" ca="1" si="990"/>
        <v>0</v>
      </c>
      <c r="I6342" s="117">
        <f t="shared" ca="1" si="991"/>
        <v>0</v>
      </c>
      <c r="J6342" s="113">
        <f t="shared" ca="1" si="992"/>
        <v>13.868343195266274</v>
      </c>
      <c r="K6342" s="113">
        <f t="shared" ca="1" si="995"/>
        <v>0</v>
      </c>
      <c r="L6342" s="113">
        <f t="shared" ca="1" si="996"/>
        <v>-13.868343195266274</v>
      </c>
      <c r="M6342" s="113">
        <f t="shared" ca="1" si="997"/>
        <v>0</v>
      </c>
      <c r="N6342" s="113">
        <f t="shared" ca="1" si="998"/>
        <v>0</v>
      </c>
      <c r="O6342" s="14">
        <f t="shared" ca="1" si="999"/>
        <v>0</v>
      </c>
      <c r="P6342" s="113">
        <f t="shared" ca="1" si="993"/>
        <v>13.868343195266274</v>
      </c>
      <c r="Q6342" s="114">
        <f t="shared" ca="1" si="994"/>
        <v>0</v>
      </c>
    </row>
    <row r="6343" spans="1:17" x14ac:dyDescent="0.75">
      <c r="A6343" t="s">
        <v>6407</v>
      </c>
      <c r="B6343" t="s">
        <v>15167</v>
      </c>
      <c r="G6343" s="14">
        <v>6341</v>
      </c>
      <c r="H6343" s="14">
        <f t="shared" ca="1" si="990"/>
        <v>0</v>
      </c>
      <c r="I6343" s="117">
        <f t="shared" ca="1" si="991"/>
        <v>0</v>
      </c>
      <c r="J6343" s="113">
        <f t="shared" ca="1" si="992"/>
        <v>13.868343195266274</v>
      </c>
      <c r="K6343" s="113">
        <f t="shared" ca="1" si="995"/>
        <v>0</v>
      </c>
      <c r="L6343" s="113">
        <f t="shared" ca="1" si="996"/>
        <v>-13.868343195266274</v>
      </c>
      <c r="M6343" s="113">
        <f t="shared" ca="1" si="997"/>
        <v>0</v>
      </c>
      <c r="N6343" s="113">
        <f t="shared" ca="1" si="998"/>
        <v>0</v>
      </c>
      <c r="O6343" s="14">
        <f t="shared" ca="1" si="999"/>
        <v>0</v>
      </c>
      <c r="P6343" s="113">
        <f t="shared" ca="1" si="993"/>
        <v>13.868343195266274</v>
      </c>
      <c r="Q6343" s="114">
        <f t="shared" ca="1" si="994"/>
        <v>0</v>
      </c>
    </row>
    <row r="6344" spans="1:17" x14ac:dyDescent="0.75">
      <c r="A6344" t="s">
        <v>6408</v>
      </c>
      <c r="B6344" t="s">
        <v>15168</v>
      </c>
      <c r="G6344" s="14">
        <v>6342</v>
      </c>
      <c r="H6344" s="14">
        <f t="shared" ca="1" si="990"/>
        <v>7.4039999999999999</v>
      </c>
      <c r="I6344" s="117">
        <f t="shared" ca="1" si="991"/>
        <v>1.6288799999999999</v>
      </c>
      <c r="J6344" s="113">
        <f t="shared" ca="1" si="992"/>
        <v>13.868343195266274</v>
      </c>
      <c r="K6344" s="113">
        <f t="shared" ca="1" si="995"/>
        <v>0</v>
      </c>
      <c r="L6344" s="113">
        <f t="shared" ca="1" si="996"/>
        <v>-12.239463195266273</v>
      </c>
      <c r="M6344" s="113">
        <f t="shared" ca="1" si="997"/>
        <v>0</v>
      </c>
      <c r="N6344" s="113">
        <f t="shared" ca="1" si="998"/>
        <v>0</v>
      </c>
      <c r="O6344" s="14">
        <f t="shared" ca="1" si="999"/>
        <v>0</v>
      </c>
      <c r="P6344" s="113">
        <f t="shared" ca="1" si="993"/>
        <v>12.239463195266273</v>
      </c>
      <c r="Q6344" s="114">
        <f t="shared" ca="1" si="994"/>
        <v>0</v>
      </c>
    </row>
    <row r="6345" spans="1:17" x14ac:dyDescent="0.75">
      <c r="A6345" t="s">
        <v>6409</v>
      </c>
      <c r="B6345" t="s">
        <v>15169</v>
      </c>
      <c r="G6345" s="14">
        <v>6343</v>
      </c>
      <c r="H6345" s="14">
        <f t="shared" ca="1" si="990"/>
        <v>54.225000000000001</v>
      </c>
      <c r="I6345" s="117">
        <f t="shared" ca="1" si="991"/>
        <v>11.929500000000001</v>
      </c>
      <c r="J6345" s="113">
        <f t="shared" ca="1" si="992"/>
        <v>13.868343195266274</v>
      </c>
      <c r="K6345" s="113">
        <f t="shared" ca="1" si="995"/>
        <v>0</v>
      </c>
      <c r="L6345" s="113">
        <f t="shared" ca="1" si="996"/>
        <v>-1.9388431952662728</v>
      </c>
      <c r="M6345" s="113">
        <f t="shared" ca="1" si="997"/>
        <v>0</v>
      </c>
      <c r="N6345" s="113">
        <f t="shared" ca="1" si="998"/>
        <v>0</v>
      </c>
      <c r="O6345" s="14">
        <f t="shared" ca="1" si="999"/>
        <v>0</v>
      </c>
      <c r="P6345" s="113">
        <f t="shared" ca="1" si="993"/>
        <v>1.9388431952662728</v>
      </c>
      <c r="Q6345" s="114">
        <f t="shared" ca="1" si="994"/>
        <v>0</v>
      </c>
    </row>
    <row r="6346" spans="1:17" x14ac:dyDescent="0.75">
      <c r="A6346" t="s">
        <v>6410</v>
      </c>
      <c r="B6346" t="s">
        <v>15170</v>
      </c>
      <c r="G6346" s="14">
        <v>6344</v>
      </c>
      <c r="H6346" s="14">
        <f t="shared" ca="1" si="990"/>
        <v>133.81200000000001</v>
      </c>
      <c r="I6346" s="117">
        <f t="shared" ca="1" si="991"/>
        <v>29.438640000000003</v>
      </c>
      <c r="J6346" s="113">
        <f t="shared" ca="1" si="992"/>
        <v>13.868343195266274</v>
      </c>
      <c r="K6346" s="113">
        <f t="shared" ca="1" si="995"/>
        <v>15.570296804733729</v>
      </c>
      <c r="L6346" s="113">
        <f t="shared" ca="1" si="996"/>
        <v>15.570296804733729</v>
      </c>
      <c r="M6346" s="113">
        <f t="shared" ca="1" si="997"/>
        <v>15.570296804733729</v>
      </c>
      <c r="N6346" s="113">
        <f t="shared" ca="1" si="998"/>
        <v>0</v>
      </c>
      <c r="O6346" s="14">
        <f t="shared" ca="1" si="999"/>
        <v>15.570296804733729</v>
      </c>
      <c r="P6346" s="113">
        <f t="shared" ca="1" si="993"/>
        <v>0</v>
      </c>
      <c r="Q6346" s="114">
        <f t="shared" ca="1" si="994"/>
        <v>0</v>
      </c>
    </row>
    <row r="6347" spans="1:17" x14ac:dyDescent="0.75">
      <c r="A6347" t="s">
        <v>6411</v>
      </c>
      <c r="B6347" t="s">
        <v>15171</v>
      </c>
      <c r="G6347" s="14">
        <v>6345</v>
      </c>
      <c r="H6347" s="14">
        <f t="shared" ca="1" si="990"/>
        <v>193.95500000000001</v>
      </c>
      <c r="I6347" s="117">
        <f t="shared" ca="1" si="991"/>
        <v>42.670100000000005</v>
      </c>
      <c r="J6347" s="113">
        <f t="shared" ca="1" si="992"/>
        <v>13.868343195266274</v>
      </c>
      <c r="K6347" s="113">
        <f t="shared" ca="1" si="995"/>
        <v>28.801756804733731</v>
      </c>
      <c r="L6347" s="113">
        <f t="shared" ca="1" si="996"/>
        <v>28.801756804733731</v>
      </c>
      <c r="M6347" s="113">
        <f t="shared" ca="1" si="997"/>
        <v>44.372053609467457</v>
      </c>
      <c r="N6347" s="113">
        <f t="shared" ca="1" si="998"/>
        <v>0</v>
      </c>
      <c r="O6347" s="14">
        <f t="shared" ca="1" si="999"/>
        <v>28.801756804733728</v>
      </c>
      <c r="P6347" s="113">
        <f t="shared" ca="1" si="993"/>
        <v>0</v>
      </c>
      <c r="Q6347" s="114">
        <f t="shared" ca="1" si="994"/>
        <v>0</v>
      </c>
    </row>
    <row r="6348" spans="1:17" x14ac:dyDescent="0.75">
      <c r="A6348" t="s">
        <v>6412</v>
      </c>
      <c r="B6348" t="s">
        <v>15172</v>
      </c>
      <c r="G6348" s="14">
        <v>6346</v>
      </c>
      <c r="H6348" s="14">
        <f t="shared" ca="1" si="990"/>
        <v>216.81100000000001</v>
      </c>
      <c r="I6348" s="117">
        <f t="shared" ca="1" si="991"/>
        <v>47.698419999999999</v>
      </c>
      <c r="J6348" s="113">
        <f t="shared" ca="1" si="992"/>
        <v>13.868343195266274</v>
      </c>
      <c r="K6348" s="113">
        <f t="shared" ca="1" si="995"/>
        <v>33.830076804733721</v>
      </c>
      <c r="L6348" s="113">
        <f t="shared" ca="1" si="996"/>
        <v>33.830076804733721</v>
      </c>
      <c r="M6348" s="113">
        <f t="shared" ca="1" si="997"/>
        <v>78.202130414201179</v>
      </c>
      <c r="N6348" s="113">
        <f t="shared" ca="1" si="998"/>
        <v>0</v>
      </c>
      <c r="O6348" s="14">
        <f t="shared" ca="1" si="999"/>
        <v>33.830076804733721</v>
      </c>
      <c r="P6348" s="113">
        <f t="shared" ca="1" si="993"/>
        <v>0</v>
      </c>
      <c r="Q6348" s="114">
        <f t="shared" ca="1" si="994"/>
        <v>0</v>
      </c>
    </row>
    <row r="6349" spans="1:17" x14ac:dyDescent="0.75">
      <c r="A6349" t="s">
        <v>6413</v>
      </c>
      <c r="B6349" t="s">
        <v>15173</v>
      </c>
      <c r="G6349" s="14">
        <v>6347</v>
      </c>
      <c r="H6349" s="14">
        <f t="shared" ca="1" si="990"/>
        <v>425.80399999999997</v>
      </c>
      <c r="I6349" s="117">
        <f t="shared" ca="1" si="991"/>
        <v>93.676879999999997</v>
      </c>
      <c r="J6349" s="113">
        <f t="shared" ca="1" si="992"/>
        <v>13.868343195266274</v>
      </c>
      <c r="K6349" s="113">
        <f t="shared" ca="1" si="995"/>
        <v>79.80853680473372</v>
      </c>
      <c r="L6349" s="113">
        <f t="shared" ca="1" si="996"/>
        <v>79.80853680473372</v>
      </c>
      <c r="M6349" s="113">
        <f t="shared" ca="1" si="997"/>
        <v>158.01066721893488</v>
      </c>
      <c r="N6349" s="113">
        <f t="shared" ca="1" si="998"/>
        <v>0</v>
      </c>
      <c r="O6349" s="14">
        <f t="shared" ca="1" si="999"/>
        <v>79.808536804733706</v>
      </c>
      <c r="P6349" s="113">
        <f t="shared" ca="1" si="993"/>
        <v>0</v>
      </c>
      <c r="Q6349" s="114">
        <f t="shared" ca="1" si="994"/>
        <v>-1.4210854715202004E-14</v>
      </c>
    </row>
    <row r="6350" spans="1:17" x14ac:dyDescent="0.75">
      <c r="A6350" t="s">
        <v>6414</v>
      </c>
      <c r="B6350" t="s">
        <v>15174</v>
      </c>
      <c r="G6350" s="14">
        <v>6348</v>
      </c>
      <c r="H6350" s="14">
        <f t="shared" ca="1" si="990"/>
        <v>586.04100000000005</v>
      </c>
      <c r="I6350" s="117">
        <f t="shared" ca="1" si="991"/>
        <v>128.92902000000001</v>
      </c>
      <c r="J6350" s="113">
        <f t="shared" ca="1" si="992"/>
        <v>13.868343195266274</v>
      </c>
      <c r="K6350" s="113">
        <f t="shared" ca="1" si="995"/>
        <v>115.06067680473373</v>
      </c>
      <c r="L6350" s="113">
        <f t="shared" ca="1" si="996"/>
        <v>115.06067680473373</v>
      </c>
      <c r="M6350" s="113">
        <f t="shared" ca="1" si="997"/>
        <v>176</v>
      </c>
      <c r="N6350" s="113">
        <f t="shared" ca="1" si="998"/>
        <v>0</v>
      </c>
      <c r="O6350" s="14">
        <f t="shared" ca="1" si="999"/>
        <v>17.989332781065116</v>
      </c>
      <c r="P6350" s="113">
        <f t="shared" ca="1" si="993"/>
        <v>0</v>
      </c>
      <c r="Q6350" s="114">
        <f t="shared" ca="1" si="994"/>
        <v>-97.071344023668615</v>
      </c>
    </row>
    <row r="6351" spans="1:17" x14ac:dyDescent="0.75">
      <c r="A6351" t="s">
        <v>6415</v>
      </c>
      <c r="B6351" t="s">
        <v>15175</v>
      </c>
      <c r="G6351" s="14">
        <v>6349</v>
      </c>
      <c r="H6351" s="14">
        <f t="shared" ca="1" si="990"/>
        <v>665.25199999999995</v>
      </c>
      <c r="I6351" s="117">
        <f t="shared" ca="1" si="991"/>
        <v>146.35543999999999</v>
      </c>
      <c r="J6351" s="113">
        <f t="shared" ca="1" si="992"/>
        <v>13.868343195266274</v>
      </c>
      <c r="K6351" s="113">
        <f t="shared" ca="1" si="995"/>
        <v>132.48709680473371</v>
      </c>
      <c r="L6351" s="113">
        <f t="shared" ca="1" si="996"/>
        <v>132.48709680473371</v>
      </c>
      <c r="M6351" s="113">
        <f t="shared" ca="1" si="997"/>
        <v>176</v>
      </c>
      <c r="N6351" s="113">
        <f t="shared" ca="1" si="998"/>
        <v>0</v>
      </c>
      <c r="O6351" s="14">
        <f t="shared" ca="1" si="999"/>
        <v>0</v>
      </c>
      <c r="P6351" s="113">
        <f t="shared" ca="1" si="993"/>
        <v>0</v>
      </c>
      <c r="Q6351" s="114">
        <f t="shared" ca="1" si="994"/>
        <v>-132.48709680473371</v>
      </c>
    </row>
    <row r="6352" spans="1:17" x14ac:dyDescent="0.75">
      <c r="A6352" t="s">
        <v>6416</v>
      </c>
      <c r="B6352" t="s">
        <v>15176</v>
      </c>
      <c r="G6352" s="14">
        <v>6350</v>
      </c>
      <c r="H6352" s="14">
        <f t="shared" ca="1" si="990"/>
        <v>622.42499999999995</v>
      </c>
      <c r="I6352" s="117">
        <f t="shared" ca="1" si="991"/>
        <v>136.93349999999998</v>
      </c>
      <c r="J6352" s="113">
        <f t="shared" ca="1" si="992"/>
        <v>13.868343195266274</v>
      </c>
      <c r="K6352" s="113">
        <f t="shared" ca="1" si="995"/>
        <v>123.0651568047337</v>
      </c>
      <c r="L6352" s="113">
        <f t="shared" ca="1" si="996"/>
        <v>123.0651568047337</v>
      </c>
      <c r="M6352" s="113">
        <f t="shared" ca="1" si="997"/>
        <v>176</v>
      </c>
      <c r="N6352" s="113">
        <f t="shared" ca="1" si="998"/>
        <v>0</v>
      </c>
      <c r="O6352" s="14">
        <f t="shared" ca="1" si="999"/>
        <v>0</v>
      </c>
      <c r="P6352" s="113">
        <f t="shared" ca="1" si="993"/>
        <v>0</v>
      </c>
      <c r="Q6352" s="114">
        <f t="shared" ca="1" si="994"/>
        <v>-123.0651568047337</v>
      </c>
    </row>
    <row r="6353" spans="1:17" x14ac:dyDescent="0.75">
      <c r="A6353" t="s">
        <v>6417</v>
      </c>
      <c r="B6353" t="s">
        <v>15177</v>
      </c>
      <c r="G6353" s="14">
        <v>6351</v>
      </c>
      <c r="H6353" s="14">
        <f t="shared" ca="1" si="990"/>
        <v>476.54199999999997</v>
      </c>
      <c r="I6353" s="117">
        <f t="shared" ca="1" si="991"/>
        <v>104.83923999999999</v>
      </c>
      <c r="J6353" s="113">
        <f t="shared" ca="1" si="992"/>
        <v>13.868343195266274</v>
      </c>
      <c r="K6353" s="113">
        <f t="shared" ca="1" si="995"/>
        <v>90.970896804733712</v>
      </c>
      <c r="L6353" s="113">
        <f t="shared" ca="1" si="996"/>
        <v>90.970896804733712</v>
      </c>
      <c r="M6353" s="113">
        <f t="shared" ca="1" si="997"/>
        <v>176</v>
      </c>
      <c r="N6353" s="113">
        <f t="shared" ca="1" si="998"/>
        <v>0</v>
      </c>
      <c r="O6353" s="14">
        <f t="shared" ca="1" si="999"/>
        <v>0</v>
      </c>
      <c r="P6353" s="113">
        <f t="shared" ca="1" si="993"/>
        <v>0</v>
      </c>
      <c r="Q6353" s="114">
        <f t="shared" ca="1" si="994"/>
        <v>-90.970896804733712</v>
      </c>
    </row>
    <row r="6354" spans="1:17" x14ac:dyDescent="0.75">
      <c r="A6354" t="s">
        <v>6418</v>
      </c>
      <c r="B6354" t="s">
        <v>15178</v>
      </c>
      <c r="G6354" s="14">
        <v>6352</v>
      </c>
      <c r="H6354" s="14">
        <f t="shared" ca="1" si="990"/>
        <v>299.30900000000003</v>
      </c>
      <c r="I6354" s="117">
        <f t="shared" ca="1" si="991"/>
        <v>65.847980000000007</v>
      </c>
      <c r="J6354" s="113">
        <f t="shared" ca="1" si="992"/>
        <v>13.868343195266274</v>
      </c>
      <c r="K6354" s="113">
        <f t="shared" ca="1" si="995"/>
        <v>51.97963680473373</v>
      </c>
      <c r="L6354" s="113">
        <f t="shared" ca="1" si="996"/>
        <v>51.97963680473373</v>
      </c>
      <c r="M6354" s="113">
        <f t="shared" ca="1" si="997"/>
        <v>176</v>
      </c>
      <c r="N6354" s="113">
        <f t="shared" ca="1" si="998"/>
        <v>0</v>
      </c>
      <c r="O6354" s="14">
        <f t="shared" ca="1" si="999"/>
        <v>0</v>
      </c>
      <c r="P6354" s="113">
        <f t="shared" ca="1" si="993"/>
        <v>0</v>
      </c>
      <c r="Q6354" s="114">
        <f t="shared" ca="1" si="994"/>
        <v>-51.97963680473373</v>
      </c>
    </row>
    <row r="6355" spans="1:17" x14ac:dyDescent="0.75">
      <c r="A6355" t="s">
        <v>6419</v>
      </c>
      <c r="B6355" t="s">
        <v>15179</v>
      </c>
      <c r="G6355" s="14">
        <v>6353</v>
      </c>
      <c r="H6355" s="14">
        <f t="shared" ca="1" si="990"/>
        <v>93.231999999999999</v>
      </c>
      <c r="I6355" s="117">
        <f t="shared" ca="1" si="991"/>
        <v>20.511040000000001</v>
      </c>
      <c r="J6355" s="113">
        <f t="shared" ca="1" si="992"/>
        <v>13.868343195266274</v>
      </c>
      <c r="K6355" s="113">
        <f t="shared" ca="1" si="995"/>
        <v>6.6426968047337276</v>
      </c>
      <c r="L6355" s="113">
        <f t="shared" ca="1" si="996"/>
        <v>6.6426968047337276</v>
      </c>
      <c r="M6355" s="113">
        <f t="shared" ca="1" si="997"/>
        <v>176</v>
      </c>
      <c r="N6355" s="113">
        <f t="shared" ca="1" si="998"/>
        <v>0</v>
      </c>
      <c r="O6355" s="14">
        <f t="shared" ca="1" si="999"/>
        <v>0</v>
      </c>
      <c r="P6355" s="113">
        <f t="shared" ca="1" si="993"/>
        <v>0</v>
      </c>
      <c r="Q6355" s="114">
        <f t="shared" ca="1" si="994"/>
        <v>-6.6426968047337276</v>
      </c>
    </row>
    <row r="6356" spans="1:17" x14ac:dyDescent="0.75">
      <c r="A6356" t="s">
        <v>6420</v>
      </c>
      <c r="B6356" t="s">
        <v>15180</v>
      </c>
      <c r="G6356" s="14">
        <v>6354</v>
      </c>
      <c r="H6356" s="14">
        <f t="shared" ca="1" si="990"/>
        <v>6.4770000000000003</v>
      </c>
      <c r="I6356" s="117">
        <f t="shared" ca="1" si="991"/>
        <v>1.4249400000000001</v>
      </c>
      <c r="J6356" s="113">
        <f t="shared" ca="1" si="992"/>
        <v>13.868343195266274</v>
      </c>
      <c r="K6356" s="113">
        <f t="shared" ca="1" si="995"/>
        <v>0</v>
      </c>
      <c r="L6356" s="113">
        <f t="shared" ca="1" si="996"/>
        <v>-12.443403195266274</v>
      </c>
      <c r="M6356" s="113">
        <f t="shared" ca="1" si="997"/>
        <v>163.55659680473372</v>
      </c>
      <c r="N6356" s="113">
        <f t="shared" ca="1" si="998"/>
        <v>12.443403195266285</v>
      </c>
      <c r="O6356" s="14">
        <f t="shared" ca="1" si="999"/>
        <v>0</v>
      </c>
      <c r="P6356" s="113">
        <f t="shared" ca="1" si="993"/>
        <v>0</v>
      </c>
      <c r="Q6356" s="114">
        <f t="shared" ca="1" si="994"/>
        <v>0</v>
      </c>
    </row>
    <row r="6357" spans="1:17" x14ac:dyDescent="0.75">
      <c r="A6357" t="s">
        <v>6421</v>
      </c>
      <c r="B6357" t="s">
        <v>15181</v>
      </c>
      <c r="G6357" s="14">
        <v>6355</v>
      </c>
      <c r="H6357" s="14">
        <f t="shared" ca="1" si="990"/>
        <v>0</v>
      </c>
      <c r="I6357" s="117">
        <f t="shared" ca="1" si="991"/>
        <v>0</v>
      </c>
      <c r="J6357" s="113">
        <f t="shared" ca="1" si="992"/>
        <v>13.868343195266274</v>
      </c>
      <c r="K6357" s="113">
        <f t="shared" ca="1" si="995"/>
        <v>0</v>
      </c>
      <c r="L6357" s="113">
        <f t="shared" ca="1" si="996"/>
        <v>-13.868343195266274</v>
      </c>
      <c r="M6357" s="113">
        <f t="shared" ca="1" si="997"/>
        <v>149.68825360946744</v>
      </c>
      <c r="N6357" s="113">
        <f t="shared" ca="1" si="998"/>
        <v>13.868343195266277</v>
      </c>
      <c r="O6357" s="14">
        <f t="shared" ca="1" si="999"/>
        <v>0</v>
      </c>
      <c r="P6357" s="113">
        <f t="shared" ca="1" si="993"/>
        <v>0</v>
      </c>
      <c r="Q6357" s="114">
        <f t="shared" ca="1" si="994"/>
        <v>0</v>
      </c>
    </row>
    <row r="6358" spans="1:17" x14ac:dyDescent="0.75">
      <c r="A6358" t="s">
        <v>6422</v>
      </c>
      <c r="B6358" t="s">
        <v>15182</v>
      </c>
      <c r="G6358" s="14">
        <v>6356</v>
      </c>
      <c r="H6358" s="14">
        <f t="shared" ca="1" si="990"/>
        <v>0</v>
      </c>
      <c r="I6358" s="117">
        <f t="shared" ca="1" si="991"/>
        <v>0</v>
      </c>
      <c r="J6358" s="113">
        <f t="shared" ca="1" si="992"/>
        <v>13.868343195266274</v>
      </c>
      <c r="K6358" s="113">
        <f t="shared" ca="1" si="995"/>
        <v>0</v>
      </c>
      <c r="L6358" s="113">
        <f t="shared" ca="1" si="996"/>
        <v>-13.868343195266274</v>
      </c>
      <c r="M6358" s="113">
        <f t="shared" ca="1" si="997"/>
        <v>135.81991041420116</v>
      </c>
      <c r="N6358" s="113">
        <f t="shared" ca="1" si="998"/>
        <v>13.868343195266277</v>
      </c>
      <c r="O6358" s="14">
        <f t="shared" ca="1" si="999"/>
        <v>0</v>
      </c>
      <c r="P6358" s="113">
        <f t="shared" ca="1" si="993"/>
        <v>0</v>
      </c>
      <c r="Q6358" s="114">
        <f t="shared" ca="1" si="994"/>
        <v>0</v>
      </c>
    </row>
    <row r="6359" spans="1:17" x14ac:dyDescent="0.75">
      <c r="A6359" t="s">
        <v>6423</v>
      </c>
      <c r="B6359" t="s">
        <v>15183</v>
      </c>
      <c r="G6359" s="14">
        <v>6357</v>
      </c>
      <c r="H6359" s="14">
        <f t="shared" ca="1" si="990"/>
        <v>0</v>
      </c>
      <c r="I6359" s="117">
        <f t="shared" ca="1" si="991"/>
        <v>0</v>
      </c>
      <c r="J6359" s="113">
        <f t="shared" ca="1" si="992"/>
        <v>13.868343195266274</v>
      </c>
      <c r="K6359" s="113">
        <f t="shared" ca="1" si="995"/>
        <v>0</v>
      </c>
      <c r="L6359" s="113">
        <f t="shared" ca="1" si="996"/>
        <v>-13.868343195266274</v>
      </c>
      <c r="M6359" s="113">
        <f t="shared" ca="1" si="997"/>
        <v>121.95156721893488</v>
      </c>
      <c r="N6359" s="113">
        <f t="shared" ca="1" si="998"/>
        <v>13.868343195266277</v>
      </c>
      <c r="O6359" s="14">
        <f t="shared" ca="1" si="999"/>
        <v>0</v>
      </c>
      <c r="P6359" s="113">
        <f t="shared" ca="1" si="993"/>
        <v>0</v>
      </c>
      <c r="Q6359" s="114">
        <f t="shared" ca="1" si="994"/>
        <v>0</v>
      </c>
    </row>
    <row r="6360" spans="1:17" x14ac:dyDescent="0.75">
      <c r="A6360" t="s">
        <v>6424</v>
      </c>
      <c r="B6360" t="s">
        <v>15184</v>
      </c>
      <c r="G6360" s="14">
        <v>6358</v>
      </c>
      <c r="H6360" s="14">
        <f t="shared" ca="1" si="990"/>
        <v>0</v>
      </c>
      <c r="I6360" s="117">
        <f t="shared" ca="1" si="991"/>
        <v>0</v>
      </c>
      <c r="J6360" s="113">
        <f t="shared" ca="1" si="992"/>
        <v>13.868343195266274</v>
      </c>
      <c r="K6360" s="113">
        <f t="shared" ca="1" si="995"/>
        <v>0</v>
      </c>
      <c r="L6360" s="113">
        <f t="shared" ca="1" si="996"/>
        <v>-13.868343195266274</v>
      </c>
      <c r="M6360" s="113">
        <f t="shared" ca="1" si="997"/>
        <v>108.08322402366861</v>
      </c>
      <c r="N6360" s="113">
        <f t="shared" ca="1" si="998"/>
        <v>13.868343195266277</v>
      </c>
      <c r="O6360" s="14">
        <f t="shared" ca="1" si="999"/>
        <v>0</v>
      </c>
      <c r="P6360" s="113">
        <f t="shared" ca="1" si="993"/>
        <v>0</v>
      </c>
      <c r="Q6360" s="114">
        <f t="shared" ca="1" si="994"/>
        <v>0</v>
      </c>
    </row>
    <row r="6361" spans="1:17" x14ac:dyDescent="0.75">
      <c r="A6361" t="s">
        <v>6425</v>
      </c>
      <c r="B6361" t="s">
        <v>15185</v>
      </c>
      <c r="G6361" s="14">
        <v>6359</v>
      </c>
      <c r="H6361" s="14">
        <f t="shared" ca="1" si="990"/>
        <v>0</v>
      </c>
      <c r="I6361" s="117">
        <f t="shared" ca="1" si="991"/>
        <v>0</v>
      </c>
      <c r="J6361" s="113">
        <f t="shared" ca="1" si="992"/>
        <v>13.868343195266274</v>
      </c>
      <c r="K6361" s="113">
        <f t="shared" ca="1" si="995"/>
        <v>0</v>
      </c>
      <c r="L6361" s="113">
        <f t="shared" ca="1" si="996"/>
        <v>-13.868343195266274</v>
      </c>
      <c r="M6361" s="113">
        <f t="shared" ca="1" si="997"/>
        <v>94.214880828402329</v>
      </c>
      <c r="N6361" s="113">
        <f t="shared" ca="1" si="998"/>
        <v>13.868343195266277</v>
      </c>
      <c r="O6361" s="14">
        <f t="shared" ca="1" si="999"/>
        <v>0</v>
      </c>
      <c r="P6361" s="113">
        <f t="shared" ca="1" si="993"/>
        <v>0</v>
      </c>
      <c r="Q6361" s="114">
        <f t="shared" ca="1" si="994"/>
        <v>0</v>
      </c>
    </row>
    <row r="6362" spans="1:17" x14ac:dyDescent="0.75">
      <c r="A6362" t="s">
        <v>6426</v>
      </c>
      <c r="B6362" t="s">
        <v>15186</v>
      </c>
      <c r="G6362" s="14">
        <v>6360</v>
      </c>
      <c r="H6362" s="14">
        <f t="shared" ca="1" si="990"/>
        <v>0</v>
      </c>
      <c r="I6362" s="117">
        <f t="shared" ca="1" si="991"/>
        <v>0</v>
      </c>
      <c r="J6362" s="113">
        <f t="shared" ca="1" si="992"/>
        <v>13.868343195266274</v>
      </c>
      <c r="K6362" s="113">
        <f t="shared" ca="1" si="995"/>
        <v>0</v>
      </c>
      <c r="L6362" s="113">
        <f t="shared" ca="1" si="996"/>
        <v>-13.868343195266274</v>
      </c>
      <c r="M6362" s="113">
        <f t="shared" ca="1" si="997"/>
        <v>80.346537633136052</v>
      </c>
      <c r="N6362" s="113">
        <f t="shared" ca="1" si="998"/>
        <v>13.868343195266277</v>
      </c>
      <c r="O6362" s="14">
        <f t="shared" ca="1" si="999"/>
        <v>0</v>
      </c>
      <c r="P6362" s="113">
        <f t="shared" ca="1" si="993"/>
        <v>0</v>
      </c>
      <c r="Q6362" s="114">
        <f t="shared" ca="1" si="994"/>
        <v>0</v>
      </c>
    </row>
    <row r="6363" spans="1:17" x14ac:dyDescent="0.75">
      <c r="A6363" t="s">
        <v>6427</v>
      </c>
      <c r="B6363" t="s">
        <v>15187</v>
      </c>
      <c r="G6363" s="14">
        <v>6361</v>
      </c>
      <c r="H6363" s="14">
        <f t="shared" ca="1" si="990"/>
        <v>0</v>
      </c>
      <c r="I6363" s="117">
        <f t="shared" ca="1" si="991"/>
        <v>0</v>
      </c>
      <c r="J6363" s="113">
        <f t="shared" ca="1" si="992"/>
        <v>13.868343195266274</v>
      </c>
      <c r="K6363" s="113">
        <f t="shared" ca="1" si="995"/>
        <v>0</v>
      </c>
      <c r="L6363" s="113">
        <f t="shared" ca="1" si="996"/>
        <v>-13.868343195266274</v>
      </c>
      <c r="M6363" s="113">
        <f t="shared" ca="1" si="997"/>
        <v>66.478194437869774</v>
      </c>
      <c r="N6363" s="113">
        <f t="shared" ca="1" si="998"/>
        <v>13.868343195266277</v>
      </c>
      <c r="O6363" s="14">
        <f t="shared" ca="1" si="999"/>
        <v>0</v>
      </c>
      <c r="P6363" s="113">
        <f t="shared" ca="1" si="993"/>
        <v>0</v>
      </c>
      <c r="Q6363" s="114">
        <f t="shared" ca="1" si="994"/>
        <v>0</v>
      </c>
    </row>
    <row r="6364" spans="1:17" x14ac:dyDescent="0.75">
      <c r="A6364" t="s">
        <v>6428</v>
      </c>
      <c r="B6364" t="s">
        <v>15188</v>
      </c>
      <c r="G6364" s="14">
        <v>6362</v>
      </c>
      <c r="H6364" s="14">
        <f t="shared" ca="1" si="990"/>
        <v>0</v>
      </c>
      <c r="I6364" s="117">
        <f t="shared" ca="1" si="991"/>
        <v>0</v>
      </c>
      <c r="J6364" s="113">
        <f t="shared" ca="1" si="992"/>
        <v>13.868343195266274</v>
      </c>
      <c r="K6364" s="113">
        <f t="shared" ca="1" si="995"/>
        <v>0</v>
      </c>
      <c r="L6364" s="113">
        <f t="shared" ca="1" si="996"/>
        <v>-13.868343195266274</v>
      </c>
      <c r="M6364" s="113">
        <f t="shared" ca="1" si="997"/>
        <v>52.609851242603497</v>
      </c>
      <c r="N6364" s="113">
        <f t="shared" ca="1" si="998"/>
        <v>13.868343195266277</v>
      </c>
      <c r="O6364" s="14">
        <f t="shared" ca="1" si="999"/>
        <v>0</v>
      </c>
      <c r="P6364" s="113">
        <f t="shared" ca="1" si="993"/>
        <v>0</v>
      </c>
      <c r="Q6364" s="114">
        <f t="shared" ca="1" si="994"/>
        <v>0</v>
      </c>
    </row>
    <row r="6365" spans="1:17" x14ac:dyDescent="0.75">
      <c r="A6365" t="s">
        <v>6429</v>
      </c>
      <c r="B6365" t="s">
        <v>15189</v>
      </c>
      <c r="G6365" s="14">
        <v>6363</v>
      </c>
      <c r="H6365" s="14">
        <f t="shared" ca="1" si="990"/>
        <v>0</v>
      </c>
      <c r="I6365" s="117">
        <f t="shared" ca="1" si="991"/>
        <v>0</v>
      </c>
      <c r="J6365" s="113">
        <f t="shared" ca="1" si="992"/>
        <v>13.868343195266274</v>
      </c>
      <c r="K6365" s="113">
        <f t="shared" ca="1" si="995"/>
        <v>0</v>
      </c>
      <c r="L6365" s="113">
        <f t="shared" ca="1" si="996"/>
        <v>-13.868343195266274</v>
      </c>
      <c r="M6365" s="113">
        <f t="shared" ca="1" si="997"/>
        <v>38.74150804733722</v>
      </c>
      <c r="N6365" s="113">
        <f t="shared" ca="1" si="998"/>
        <v>13.868343195266277</v>
      </c>
      <c r="O6365" s="14">
        <f t="shared" ca="1" si="999"/>
        <v>0</v>
      </c>
      <c r="P6365" s="113">
        <f t="shared" ca="1" si="993"/>
        <v>0</v>
      </c>
      <c r="Q6365" s="114">
        <f t="shared" ca="1" si="994"/>
        <v>0</v>
      </c>
    </row>
    <row r="6366" spans="1:17" x14ac:dyDescent="0.75">
      <c r="A6366" t="s">
        <v>6430</v>
      </c>
      <c r="B6366" t="s">
        <v>15190</v>
      </c>
      <c r="G6366" s="14">
        <v>6364</v>
      </c>
      <c r="H6366" s="14">
        <f t="shared" ca="1" si="990"/>
        <v>0</v>
      </c>
      <c r="I6366" s="117">
        <f t="shared" ca="1" si="991"/>
        <v>0</v>
      </c>
      <c r="J6366" s="113">
        <f t="shared" ca="1" si="992"/>
        <v>13.868343195266274</v>
      </c>
      <c r="K6366" s="113">
        <f t="shared" ca="1" si="995"/>
        <v>0</v>
      </c>
      <c r="L6366" s="113">
        <f t="shared" ca="1" si="996"/>
        <v>-13.868343195266274</v>
      </c>
      <c r="M6366" s="113">
        <f t="shared" ca="1" si="997"/>
        <v>24.873164852070946</v>
      </c>
      <c r="N6366" s="113">
        <f t="shared" ca="1" si="998"/>
        <v>13.868343195266274</v>
      </c>
      <c r="O6366" s="14">
        <f t="shared" ca="1" si="999"/>
        <v>0</v>
      </c>
      <c r="P6366" s="113">
        <f t="shared" ca="1" si="993"/>
        <v>0</v>
      </c>
      <c r="Q6366" s="114">
        <f t="shared" ca="1" si="994"/>
        <v>0</v>
      </c>
    </row>
    <row r="6367" spans="1:17" x14ac:dyDescent="0.75">
      <c r="A6367" t="s">
        <v>6431</v>
      </c>
      <c r="B6367" t="s">
        <v>15191</v>
      </c>
      <c r="G6367" s="14">
        <v>6365</v>
      </c>
      <c r="H6367" s="14">
        <f t="shared" ca="1" si="990"/>
        <v>0</v>
      </c>
      <c r="I6367" s="117">
        <f t="shared" ca="1" si="991"/>
        <v>0</v>
      </c>
      <c r="J6367" s="113">
        <f t="shared" ca="1" si="992"/>
        <v>13.868343195266274</v>
      </c>
      <c r="K6367" s="113">
        <f t="shared" ca="1" si="995"/>
        <v>0</v>
      </c>
      <c r="L6367" s="113">
        <f t="shared" ca="1" si="996"/>
        <v>-13.868343195266274</v>
      </c>
      <c r="M6367" s="113">
        <f t="shared" ca="1" si="997"/>
        <v>11.004821656804673</v>
      </c>
      <c r="N6367" s="113">
        <f t="shared" ca="1" si="998"/>
        <v>13.868343195266274</v>
      </c>
      <c r="O6367" s="14">
        <f t="shared" ca="1" si="999"/>
        <v>0</v>
      </c>
      <c r="P6367" s="113">
        <f t="shared" ca="1" si="993"/>
        <v>0</v>
      </c>
      <c r="Q6367" s="114">
        <f t="shared" ca="1" si="994"/>
        <v>0</v>
      </c>
    </row>
    <row r="6368" spans="1:17" x14ac:dyDescent="0.75">
      <c r="A6368" t="s">
        <v>6432</v>
      </c>
      <c r="B6368" t="s">
        <v>15192</v>
      </c>
      <c r="G6368" s="14">
        <v>6366</v>
      </c>
      <c r="H6368" s="14">
        <f t="shared" ca="1" si="990"/>
        <v>5.5490000000000004</v>
      </c>
      <c r="I6368" s="117">
        <f t="shared" ca="1" si="991"/>
        <v>1.2207800000000002</v>
      </c>
      <c r="J6368" s="113">
        <f t="shared" ca="1" si="992"/>
        <v>13.868343195266274</v>
      </c>
      <c r="K6368" s="113">
        <f t="shared" ca="1" si="995"/>
        <v>0</v>
      </c>
      <c r="L6368" s="113">
        <f t="shared" ca="1" si="996"/>
        <v>-12.647563195266274</v>
      </c>
      <c r="M6368" s="113">
        <f t="shared" ca="1" si="997"/>
        <v>0</v>
      </c>
      <c r="N6368" s="113">
        <f t="shared" ca="1" si="998"/>
        <v>11.004821656804673</v>
      </c>
      <c r="O6368" s="14">
        <f t="shared" ca="1" si="999"/>
        <v>0</v>
      </c>
      <c r="P6368" s="113">
        <f t="shared" ca="1" si="993"/>
        <v>1.6427415384616015</v>
      </c>
      <c r="Q6368" s="114">
        <f t="shared" ca="1" si="994"/>
        <v>0</v>
      </c>
    </row>
    <row r="6369" spans="1:17" x14ac:dyDescent="0.75">
      <c r="A6369" t="s">
        <v>6433</v>
      </c>
      <c r="B6369" t="s">
        <v>15193</v>
      </c>
      <c r="G6369" s="14">
        <v>6367</v>
      </c>
      <c r="H6369" s="14">
        <f t="shared" ca="1" si="990"/>
        <v>51.31</v>
      </c>
      <c r="I6369" s="117">
        <f t="shared" ca="1" si="991"/>
        <v>11.2882</v>
      </c>
      <c r="J6369" s="113">
        <f t="shared" ca="1" si="992"/>
        <v>13.868343195266274</v>
      </c>
      <c r="K6369" s="113">
        <f t="shared" ca="1" si="995"/>
        <v>0</v>
      </c>
      <c r="L6369" s="113">
        <f t="shared" ca="1" si="996"/>
        <v>-2.5801431952662739</v>
      </c>
      <c r="M6369" s="113">
        <f t="shared" ca="1" si="997"/>
        <v>0</v>
      </c>
      <c r="N6369" s="113">
        <f t="shared" ca="1" si="998"/>
        <v>0</v>
      </c>
      <c r="O6369" s="14">
        <f t="shared" ca="1" si="999"/>
        <v>0</v>
      </c>
      <c r="P6369" s="113">
        <f t="shared" ca="1" si="993"/>
        <v>2.5801431952662739</v>
      </c>
      <c r="Q6369" s="114">
        <f t="shared" ca="1" si="994"/>
        <v>0</v>
      </c>
    </row>
    <row r="6370" spans="1:17" x14ac:dyDescent="0.75">
      <c r="A6370" t="s">
        <v>6434</v>
      </c>
      <c r="B6370" t="s">
        <v>15194</v>
      </c>
      <c r="G6370" s="14">
        <v>6368</v>
      </c>
      <c r="H6370" s="14">
        <f t="shared" ca="1" si="990"/>
        <v>230.81899999999999</v>
      </c>
      <c r="I6370" s="117">
        <f t="shared" ca="1" si="991"/>
        <v>50.780179999999994</v>
      </c>
      <c r="J6370" s="113">
        <f t="shared" ca="1" si="992"/>
        <v>13.868343195266274</v>
      </c>
      <c r="K6370" s="113">
        <f t="shared" ca="1" si="995"/>
        <v>36.911836804733724</v>
      </c>
      <c r="L6370" s="113">
        <f t="shared" ca="1" si="996"/>
        <v>36.911836804733724</v>
      </c>
      <c r="M6370" s="113">
        <f t="shared" ca="1" si="997"/>
        <v>36.911836804733724</v>
      </c>
      <c r="N6370" s="113">
        <f t="shared" ca="1" si="998"/>
        <v>0</v>
      </c>
      <c r="O6370" s="14">
        <f t="shared" ca="1" si="999"/>
        <v>36.911836804733724</v>
      </c>
      <c r="P6370" s="113">
        <f t="shared" ca="1" si="993"/>
        <v>0</v>
      </c>
      <c r="Q6370" s="114">
        <f t="shared" ca="1" si="994"/>
        <v>0</v>
      </c>
    </row>
    <row r="6371" spans="1:17" x14ac:dyDescent="0.75">
      <c r="A6371" t="s">
        <v>6435</v>
      </c>
      <c r="B6371" t="s">
        <v>15195</v>
      </c>
      <c r="G6371" s="14">
        <v>6369</v>
      </c>
      <c r="H6371" s="14">
        <f t="shared" ca="1" si="990"/>
        <v>456.98599999999999</v>
      </c>
      <c r="I6371" s="117">
        <f t="shared" ca="1" si="991"/>
        <v>100.53691999999999</v>
      </c>
      <c r="J6371" s="113">
        <f t="shared" ca="1" si="992"/>
        <v>13.868343195266274</v>
      </c>
      <c r="K6371" s="113">
        <f t="shared" ca="1" si="995"/>
        <v>86.668576804733718</v>
      </c>
      <c r="L6371" s="113">
        <f t="shared" ca="1" si="996"/>
        <v>86.668576804733718</v>
      </c>
      <c r="M6371" s="113">
        <f t="shared" ca="1" si="997"/>
        <v>123.58041360946744</v>
      </c>
      <c r="N6371" s="113">
        <f t="shared" ca="1" si="998"/>
        <v>0</v>
      </c>
      <c r="O6371" s="14">
        <f t="shared" ca="1" si="999"/>
        <v>86.668576804733718</v>
      </c>
      <c r="P6371" s="113">
        <f t="shared" ca="1" si="993"/>
        <v>0</v>
      </c>
      <c r="Q6371" s="114">
        <f t="shared" ca="1" si="994"/>
        <v>0</v>
      </c>
    </row>
    <row r="6372" spans="1:17" x14ac:dyDescent="0.75">
      <c r="A6372" t="s">
        <v>6436</v>
      </c>
      <c r="B6372" t="s">
        <v>15196</v>
      </c>
      <c r="G6372" s="14">
        <v>6370</v>
      </c>
      <c r="H6372" s="14">
        <f t="shared" ca="1" si="990"/>
        <v>671.29200000000003</v>
      </c>
      <c r="I6372" s="117">
        <f t="shared" ca="1" si="991"/>
        <v>147.68424000000002</v>
      </c>
      <c r="J6372" s="113">
        <f t="shared" ca="1" si="992"/>
        <v>13.868343195266274</v>
      </c>
      <c r="K6372" s="113">
        <f t="shared" ca="1" si="995"/>
        <v>133.81589680473374</v>
      </c>
      <c r="L6372" s="113">
        <f t="shared" ca="1" si="996"/>
        <v>133.81589680473374</v>
      </c>
      <c r="M6372" s="113">
        <f t="shared" ca="1" si="997"/>
        <v>176</v>
      </c>
      <c r="N6372" s="113">
        <f t="shared" ca="1" si="998"/>
        <v>0</v>
      </c>
      <c r="O6372" s="14">
        <f t="shared" ca="1" si="999"/>
        <v>52.419586390532558</v>
      </c>
      <c r="P6372" s="113">
        <f t="shared" ca="1" si="993"/>
        <v>0</v>
      </c>
      <c r="Q6372" s="114">
        <f t="shared" ca="1" si="994"/>
        <v>-81.396310414201182</v>
      </c>
    </row>
    <row r="6373" spans="1:17" x14ac:dyDescent="0.75">
      <c r="A6373" t="s">
        <v>6437</v>
      </c>
      <c r="B6373" t="s">
        <v>15197</v>
      </c>
      <c r="G6373" s="14">
        <v>6371</v>
      </c>
      <c r="H6373" s="14">
        <f t="shared" ca="1" si="990"/>
        <v>758.19799999999998</v>
      </c>
      <c r="I6373" s="117">
        <f t="shared" ca="1" si="991"/>
        <v>166.80356</v>
      </c>
      <c r="J6373" s="113">
        <f t="shared" ca="1" si="992"/>
        <v>13.868343195266274</v>
      </c>
      <c r="K6373" s="113">
        <f t="shared" ca="1" si="995"/>
        <v>152.93521680473373</v>
      </c>
      <c r="L6373" s="113">
        <f t="shared" ca="1" si="996"/>
        <v>152.93521680473373</v>
      </c>
      <c r="M6373" s="113">
        <f t="shared" ca="1" si="997"/>
        <v>176</v>
      </c>
      <c r="N6373" s="113">
        <f t="shared" ca="1" si="998"/>
        <v>0</v>
      </c>
      <c r="O6373" s="14">
        <f t="shared" ca="1" si="999"/>
        <v>0</v>
      </c>
      <c r="P6373" s="113">
        <f t="shared" ca="1" si="993"/>
        <v>0</v>
      </c>
      <c r="Q6373" s="114">
        <f t="shared" ca="1" si="994"/>
        <v>-152.93521680473373</v>
      </c>
    </row>
    <row r="6374" spans="1:17" x14ac:dyDescent="0.75">
      <c r="A6374" t="s">
        <v>6438</v>
      </c>
      <c r="B6374" t="s">
        <v>15198</v>
      </c>
      <c r="G6374" s="14">
        <v>6372</v>
      </c>
      <c r="H6374" s="14">
        <f t="shared" ca="1" si="990"/>
        <v>744.66899999999998</v>
      </c>
      <c r="I6374" s="117">
        <f t="shared" ca="1" si="991"/>
        <v>163.82718</v>
      </c>
      <c r="J6374" s="113">
        <f t="shared" ca="1" si="992"/>
        <v>13.868343195266274</v>
      </c>
      <c r="K6374" s="113">
        <f t="shared" ca="1" si="995"/>
        <v>149.95883680473372</v>
      </c>
      <c r="L6374" s="113">
        <f t="shared" ca="1" si="996"/>
        <v>149.95883680473372</v>
      </c>
      <c r="M6374" s="113">
        <f t="shared" ca="1" si="997"/>
        <v>176</v>
      </c>
      <c r="N6374" s="113">
        <f t="shared" ca="1" si="998"/>
        <v>0</v>
      </c>
      <c r="O6374" s="14">
        <f t="shared" ca="1" si="999"/>
        <v>0</v>
      </c>
      <c r="P6374" s="113">
        <f t="shared" ca="1" si="993"/>
        <v>0</v>
      </c>
      <c r="Q6374" s="114">
        <f t="shared" ca="1" si="994"/>
        <v>-149.95883680473372</v>
      </c>
    </row>
    <row r="6375" spans="1:17" x14ac:dyDescent="0.75">
      <c r="A6375" t="s">
        <v>6439</v>
      </c>
      <c r="B6375" t="s">
        <v>15199</v>
      </c>
      <c r="G6375" s="14">
        <v>6373</v>
      </c>
      <c r="H6375" s="14">
        <f t="shared" ca="1" si="990"/>
        <v>660.17700000000002</v>
      </c>
      <c r="I6375" s="117">
        <f t="shared" ca="1" si="991"/>
        <v>145.23894000000001</v>
      </c>
      <c r="J6375" s="113">
        <f t="shared" ca="1" si="992"/>
        <v>13.868343195266274</v>
      </c>
      <c r="K6375" s="113">
        <f t="shared" ca="1" si="995"/>
        <v>131.37059680473374</v>
      </c>
      <c r="L6375" s="113">
        <f t="shared" ca="1" si="996"/>
        <v>131.37059680473374</v>
      </c>
      <c r="M6375" s="113">
        <f t="shared" ca="1" si="997"/>
        <v>176</v>
      </c>
      <c r="N6375" s="113">
        <f t="shared" ca="1" si="998"/>
        <v>0</v>
      </c>
      <c r="O6375" s="14">
        <f t="shared" ca="1" si="999"/>
        <v>0</v>
      </c>
      <c r="P6375" s="113">
        <f t="shared" ca="1" si="993"/>
        <v>0</v>
      </c>
      <c r="Q6375" s="114">
        <f t="shared" ca="1" si="994"/>
        <v>-131.37059680473374</v>
      </c>
    </row>
    <row r="6376" spans="1:17" x14ac:dyDescent="0.75">
      <c r="A6376" t="s">
        <v>6440</v>
      </c>
      <c r="B6376" t="s">
        <v>15200</v>
      </c>
      <c r="G6376" s="14">
        <v>6374</v>
      </c>
      <c r="H6376" s="14">
        <f t="shared" ca="1" si="990"/>
        <v>623.93700000000001</v>
      </c>
      <c r="I6376" s="117">
        <f t="shared" ca="1" si="991"/>
        <v>137.26614000000001</v>
      </c>
      <c r="J6376" s="113">
        <f t="shared" ca="1" si="992"/>
        <v>13.868343195266274</v>
      </c>
      <c r="K6376" s="113">
        <f t="shared" ca="1" si="995"/>
        <v>123.39779680473373</v>
      </c>
      <c r="L6376" s="113">
        <f t="shared" ca="1" si="996"/>
        <v>123.39779680473373</v>
      </c>
      <c r="M6376" s="113">
        <f t="shared" ca="1" si="997"/>
        <v>176</v>
      </c>
      <c r="N6376" s="113">
        <f t="shared" ca="1" si="998"/>
        <v>0</v>
      </c>
      <c r="O6376" s="14">
        <f t="shared" ca="1" si="999"/>
        <v>0</v>
      </c>
      <c r="P6376" s="113">
        <f t="shared" ca="1" si="993"/>
        <v>0</v>
      </c>
      <c r="Q6376" s="114">
        <f t="shared" ca="1" si="994"/>
        <v>-123.39779680473373</v>
      </c>
    </row>
    <row r="6377" spans="1:17" x14ac:dyDescent="0.75">
      <c r="A6377" t="s">
        <v>6441</v>
      </c>
      <c r="B6377" t="s">
        <v>15201</v>
      </c>
      <c r="G6377" s="14">
        <v>6375</v>
      </c>
      <c r="H6377" s="14">
        <f t="shared" ca="1" si="990"/>
        <v>483.416</v>
      </c>
      <c r="I6377" s="117">
        <f t="shared" ca="1" si="991"/>
        <v>106.35151999999999</v>
      </c>
      <c r="J6377" s="113">
        <f t="shared" ca="1" si="992"/>
        <v>13.868343195266274</v>
      </c>
      <c r="K6377" s="113">
        <f t="shared" ca="1" si="995"/>
        <v>92.483176804733716</v>
      </c>
      <c r="L6377" s="113">
        <f t="shared" ca="1" si="996"/>
        <v>92.483176804733716</v>
      </c>
      <c r="M6377" s="113">
        <f t="shared" ca="1" si="997"/>
        <v>176</v>
      </c>
      <c r="N6377" s="113">
        <f t="shared" ca="1" si="998"/>
        <v>0</v>
      </c>
      <c r="O6377" s="14">
        <f t="shared" ca="1" si="999"/>
        <v>0</v>
      </c>
      <c r="P6377" s="113">
        <f t="shared" ca="1" si="993"/>
        <v>0</v>
      </c>
      <c r="Q6377" s="114">
        <f t="shared" ca="1" si="994"/>
        <v>-92.483176804733716</v>
      </c>
    </row>
    <row r="6378" spans="1:17" x14ac:dyDescent="0.75">
      <c r="A6378" t="s">
        <v>6442</v>
      </c>
      <c r="B6378" t="s">
        <v>15202</v>
      </c>
      <c r="G6378" s="14">
        <v>6376</v>
      </c>
      <c r="H6378" s="14">
        <f t="shared" ca="1" si="990"/>
        <v>289.93099999999998</v>
      </c>
      <c r="I6378" s="117">
        <f t="shared" ca="1" si="991"/>
        <v>63.784819999999996</v>
      </c>
      <c r="J6378" s="113">
        <f t="shared" ca="1" si="992"/>
        <v>13.868343195266274</v>
      </c>
      <c r="K6378" s="113">
        <f t="shared" ca="1" si="995"/>
        <v>49.916476804733719</v>
      </c>
      <c r="L6378" s="113">
        <f t="shared" ca="1" si="996"/>
        <v>49.916476804733719</v>
      </c>
      <c r="M6378" s="113">
        <f t="shared" ca="1" si="997"/>
        <v>176</v>
      </c>
      <c r="N6378" s="113">
        <f t="shared" ca="1" si="998"/>
        <v>0</v>
      </c>
      <c r="O6378" s="14">
        <f t="shared" ca="1" si="999"/>
        <v>0</v>
      </c>
      <c r="P6378" s="113">
        <f t="shared" ca="1" si="993"/>
        <v>0</v>
      </c>
      <c r="Q6378" s="114">
        <f t="shared" ca="1" si="994"/>
        <v>-49.916476804733719</v>
      </c>
    </row>
    <row r="6379" spans="1:17" x14ac:dyDescent="0.75">
      <c r="A6379" t="s">
        <v>6443</v>
      </c>
      <c r="B6379" t="s">
        <v>15203</v>
      </c>
      <c r="G6379" s="14">
        <v>6377</v>
      </c>
      <c r="H6379" s="14">
        <f t="shared" ca="1" si="990"/>
        <v>90.507999999999996</v>
      </c>
      <c r="I6379" s="117">
        <f t="shared" ca="1" si="991"/>
        <v>19.911759999999997</v>
      </c>
      <c r="J6379" s="113">
        <f t="shared" ca="1" si="992"/>
        <v>13.868343195266274</v>
      </c>
      <c r="K6379" s="113">
        <f t="shared" ca="1" si="995"/>
        <v>6.0434168047337238</v>
      </c>
      <c r="L6379" s="113">
        <f t="shared" ca="1" si="996"/>
        <v>6.0434168047337238</v>
      </c>
      <c r="M6379" s="113">
        <f t="shared" ca="1" si="997"/>
        <v>176</v>
      </c>
      <c r="N6379" s="113">
        <f t="shared" ca="1" si="998"/>
        <v>0</v>
      </c>
      <c r="O6379" s="14">
        <f t="shared" ca="1" si="999"/>
        <v>0</v>
      </c>
      <c r="P6379" s="113">
        <f t="shared" ca="1" si="993"/>
        <v>0</v>
      </c>
      <c r="Q6379" s="114">
        <f t="shared" ca="1" si="994"/>
        <v>-6.0434168047337238</v>
      </c>
    </row>
    <row r="6380" spans="1:17" x14ac:dyDescent="0.75">
      <c r="A6380" t="s">
        <v>6444</v>
      </c>
      <c r="B6380" t="s">
        <v>15204</v>
      </c>
      <c r="G6380" s="14">
        <v>6378</v>
      </c>
      <c r="H6380" s="14">
        <f t="shared" ca="1" si="990"/>
        <v>5.7190000000000003</v>
      </c>
      <c r="I6380" s="117">
        <f t="shared" ca="1" si="991"/>
        <v>1.2581800000000001</v>
      </c>
      <c r="J6380" s="113">
        <f t="shared" ca="1" si="992"/>
        <v>13.868343195266274</v>
      </c>
      <c r="K6380" s="113">
        <f t="shared" ca="1" si="995"/>
        <v>0</v>
      </c>
      <c r="L6380" s="113">
        <f t="shared" ca="1" si="996"/>
        <v>-12.610163195266274</v>
      </c>
      <c r="M6380" s="113">
        <f t="shared" ca="1" si="997"/>
        <v>163.38983680473373</v>
      </c>
      <c r="N6380" s="113">
        <f t="shared" ca="1" si="998"/>
        <v>12.610163195266267</v>
      </c>
      <c r="O6380" s="14">
        <f t="shared" ca="1" si="999"/>
        <v>0</v>
      </c>
      <c r="P6380" s="113">
        <f t="shared" ca="1" si="993"/>
        <v>7.1054273576010019E-15</v>
      </c>
      <c r="Q6380" s="114">
        <f t="shared" ca="1" si="994"/>
        <v>0</v>
      </c>
    </row>
    <row r="6381" spans="1:17" x14ac:dyDescent="0.75">
      <c r="A6381" t="s">
        <v>6445</v>
      </c>
      <c r="B6381" t="s">
        <v>15205</v>
      </c>
      <c r="G6381" s="14">
        <v>6379</v>
      </c>
      <c r="H6381" s="14">
        <f t="shared" ca="1" si="990"/>
        <v>0</v>
      </c>
      <c r="I6381" s="117">
        <f t="shared" ca="1" si="991"/>
        <v>0</v>
      </c>
      <c r="J6381" s="113">
        <f t="shared" ca="1" si="992"/>
        <v>13.868343195266274</v>
      </c>
      <c r="K6381" s="113">
        <f t="shared" ca="1" si="995"/>
        <v>0</v>
      </c>
      <c r="L6381" s="113">
        <f t="shared" ca="1" si="996"/>
        <v>-13.868343195266274</v>
      </c>
      <c r="M6381" s="113">
        <f t="shared" ca="1" si="997"/>
        <v>149.52149360946746</v>
      </c>
      <c r="N6381" s="113">
        <f t="shared" ca="1" si="998"/>
        <v>13.868343195266277</v>
      </c>
      <c r="O6381" s="14">
        <f t="shared" ca="1" si="999"/>
        <v>0</v>
      </c>
      <c r="P6381" s="113">
        <f t="shared" ca="1" si="993"/>
        <v>0</v>
      </c>
      <c r="Q6381" s="114">
        <f t="shared" ca="1" si="994"/>
        <v>0</v>
      </c>
    </row>
    <row r="6382" spans="1:17" x14ac:dyDescent="0.75">
      <c r="A6382" t="s">
        <v>6446</v>
      </c>
      <c r="B6382" t="s">
        <v>15206</v>
      </c>
      <c r="G6382" s="14">
        <v>6380</v>
      </c>
      <c r="H6382" s="14">
        <f t="shared" ca="1" si="990"/>
        <v>0</v>
      </c>
      <c r="I6382" s="117">
        <f t="shared" ca="1" si="991"/>
        <v>0</v>
      </c>
      <c r="J6382" s="113">
        <f t="shared" ca="1" si="992"/>
        <v>13.868343195266274</v>
      </c>
      <c r="K6382" s="113">
        <f t="shared" ca="1" si="995"/>
        <v>0</v>
      </c>
      <c r="L6382" s="113">
        <f t="shared" ca="1" si="996"/>
        <v>-13.868343195266274</v>
      </c>
      <c r="M6382" s="113">
        <f t="shared" ca="1" si="997"/>
        <v>135.65315041420118</v>
      </c>
      <c r="N6382" s="113">
        <f t="shared" ca="1" si="998"/>
        <v>13.868343195266277</v>
      </c>
      <c r="O6382" s="14">
        <f t="shared" ca="1" si="999"/>
        <v>0</v>
      </c>
      <c r="P6382" s="113">
        <f t="shared" ca="1" si="993"/>
        <v>0</v>
      </c>
      <c r="Q6382" s="114">
        <f t="shared" ca="1" si="994"/>
        <v>0</v>
      </c>
    </row>
    <row r="6383" spans="1:17" x14ac:dyDescent="0.75">
      <c r="A6383" t="s">
        <v>6447</v>
      </c>
      <c r="B6383" t="s">
        <v>15207</v>
      </c>
      <c r="G6383" s="14">
        <v>6381</v>
      </c>
      <c r="H6383" s="14">
        <f t="shared" ca="1" si="990"/>
        <v>0</v>
      </c>
      <c r="I6383" s="117">
        <f t="shared" ca="1" si="991"/>
        <v>0</v>
      </c>
      <c r="J6383" s="113">
        <f t="shared" ca="1" si="992"/>
        <v>13.868343195266274</v>
      </c>
      <c r="K6383" s="113">
        <f t="shared" ca="1" si="995"/>
        <v>0</v>
      </c>
      <c r="L6383" s="113">
        <f t="shared" ca="1" si="996"/>
        <v>-13.868343195266274</v>
      </c>
      <c r="M6383" s="113">
        <f t="shared" ca="1" si="997"/>
        <v>121.7848072189349</v>
      </c>
      <c r="N6383" s="113">
        <f t="shared" ca="1" si="998"/>
        <v>13.868343195266277</v>
      </c>
      <c r="O6383" s="14">
        <f t="shared" ca="1" si="999"/>
        <v>0</v>
      </c>
      <c r="P6383" s="113">
        <f t="shared" ca="1" si="993"/>
        <v>0</v>
      </c>
      <c r="Q6383" s="114">
        <f t="shared" ca="1" si="994"/>
        <v>0</v>
      </c>
    </row>
    <row r="6384" spans="1:17" x14ac:dyDescent="0.75">
      <c r="A6384" t="s">
        <v>6448</v>
      </c>
      <c r="B6384" t="s">
        <v>15208</v>
      </c>
      <c r="G6384" s="14">
        <v>6382</v>
      </c>
      <c r="H6384" s="14">
        <f t="shared" ca="1" si="990"/>
        <v>0</v>
      </c>
      <c r="I6384" s="117">
        <f t="shared" ca="1" si="991"/>
        <v>0</v>
      </c>
      <c r="J6384" s="113">
        <f t="shared" ca="1" si="992"/>
        <v>13.868343195266274</v>
      </c>
      <c r="K6384" s="113">
        <f t="shared" ca="1" si="995"/>
        <v>0</v>
      </c>
      <c r="L6384" s="113">
        <f t="shared" ca="1" si="996"/>
        <v>-13.868343195266274</v>
      </c>
      <c r="M6384" s="113">
        <f t="shared" ca="1" si="997"/>
        <v>107.91646402366862</v>
      </c>
      <c r="N6384" s="113">
        <f t="shared" ca="1" si="998"/>
        <v>13.868343195266277</v>
      </c>
      <c r="O6384" s="14">
        <f t="shared" ca="1" si="999"/>
        <v>0</v>
      </c>
      <c r="P6384" s="113">
        <f t="shared" ca="1" si="993"/>
        <v>0</v>
      </c>
      <c r="Q6384" s="114">
        <f t="shared" ca="1" si="994"/>
        <v>0</v>
      </c>
    </row>
    <row r="6385" spans="1:17" x14ac:dyDescent="0.75">
      <c r="A6385" t="s">
        <v>6449</v>
      </c>
      <c r="B6385" t="s">
        <v>15209</v>
      </c>
      <c r="G6385" s="14">
        <v>6383</v>
      </c>
      <c r="H6385" s="14">
        <f t="shared" ca="1" si="990"/>
        <v>0</v>
      </c>
      <c r="I6385" s="117">
        <f t="shared" ca="1" si="991"/>
        <v>0</v>
      </c>
      <c r="J6385" s="113">
        <f t="shared" ca="1" si="992"/>
        <v>13.868343195266274</v>
      </c>
      <c r="K6385" s="113">
        <f t="shared" ca="1" si="995"/>
        <v>0</v>
      </c>
      <c r="L6385" s="113">
        <f t="shared" ca="1" si="996"/>
        <v>-13.868343195266274</v>
      </c>
      <c r="M6385" s="113">
        <f t="shared" ca="1" si="997"/>
        <v>94.048120828402347</v>
      </c>
      <c r="N6385" s="113">
        <f t="shared" ca="1" si="998"/>
        <v>13.868343195266277</v>
      </c>
      <c r="O6385" s="14">
        <f t="shared" ca="1" si="999"/>
        <v>0</v>
      </c>
      <c r="P6385" s="113">
        <f t="shared" ca="1" si="993"/>
        <v>0</v>
      </c>
      <c r="Q6385" s="114">
        <f t="shared" ca="1" si="994"/>
        <v>0</v>
      </c>
    </row>
    <row r="6386" spans="1:17" x14ac:dyDescent="0.75">
      <c r="A6386" t="s">
        <v>6450</v>
      </c>
      <c r="B6386" t="s">
        <v>15210</v>
      </c>
      <c r="G6386" s="14">
        <v>6384</v>
      </c>
      <c r="H6386" s="14">
        <f t="shared" ca="1" si="990"/>
        <v>0</v>
      </c>
      <c r="I6386" s="117">
        <f t="shared" ca="1" si="991"/>
        <v>0</v>
      </c>
      <c r="J6386" s="113">
        <f t="shared" ca="1" si="992"/>
        <v>13.868343195266274</v>
      </c>
      <c r="K6386" s="113">
        <f t="shared" ca="1" si="995"/>
        <v>0</v>
      </c>
      <c r="L6386" s="113">
        <f t="shared" ca="1" si="996"/>
        <v>-13.868343195266274</v>
      </c>
      <c r="M6386" s="113">
        <f t="shared" ca="1" si="997"/>
        <v>80.179777633136069</v>
      </c>
      <c r="N6386" s="113">
        <f t="shared" ca="1" si="998"/>
        <v>13.868343195266277</v>
      </c>
      <c r="O6386" s="14">
        <f t="shared" ca="1" si="999"/>
        <v>0</v>
      </c>
      <c r="P6386" s="113">
        <f t="shared" ca="1" si="993"/>
        <v>0</v>
      </c>
      <c r="Q6386" s="114">
        <f t="shared" ca="1" si="994"/>
        <v>0</v>
      </c>
    </row>
    <row r="6387" spans="1:17" x14ac:dyDescent="0.75">
      <c r="A6387" t="s">
        <v>6451</v>
      </c>
      <c r="B6387" t="s">
        <v>15211</v>
      </c>
      <c r="G6387" s="14">
        <v>6385</v>
      </c>
      <c r="H6387" s="14">
        <f t="shared" ca="1" si="990"/>
        <v>0</v>
      </c>
      <c r="I6387" s="117">
        <f t="shared" ca="1" si="991"/>
        <v>0</v>
      </c>
      <c r="J6387" s="113">
        <f t="shared" ca="1" si="992"/>
        <v>13.868343195266274</v>
      </c>
      <c r="K6387" s="113">
        <f t="shared" ca="1" si="995"/>
        <v>0</v>
      </c>
      <c r="L6387" s="113">
        <f t="shared" ca="1" si="996"/>
        <v>-13.868343195266274</v>
      </c>
      <c r="M6387" s="113">
        <f t="shared" ca="1" si="997"/>
        <v>66.311434437869792</v>
      </c>
      <c r="N6387" s="113">
        <f t="shared" ca="1" si="998"/>
        <v>13.868343195266277</v>
      </c>
      <c r="O6387" s="14">
        <f t="shared" ca="1" si="999"/>
        <v>0</v>
      </c>
      <c r="P6387" s="113">
        <f t="shared" ca="1" si="993"/>
        <v>0</v>
      </c>
      <c r="Q6387" s="114">
        <f t="shared" ca="1" si="994"/>
        <v>0</v>
      </c>
    </row>
    <row r="6388" spans="1:17" x14ac:dyDescent="0.75">
      <c r="A6388" t="s">
        <v>6452</v>
      </c>
      <c r="B6388" t="s">
        <v>15212</v>
      </c>
      <c r="G6388" s="14">
        <v>6386</v>
      </c>
      <c r="H6388" s="14">
        <f t="shared" ca="1" si="990"/>
        <v>0</v>
      </c>
      <c r="I6388" s="117">
        <f t="shared" ca="1" si="991"/>
        <v>0</v>
      </c>
      <c r="J6388" s="113">
        <f t="shared" ca="1" si="992"/>
        <v>13.868343195266274</v>
      </c>
      <c r="K6388" s="113">
        <f t="shared" ca="1" si="995"/>
        <v>0</v>
      </c>
      <c r="L6388" s="113">
        <f t="shared" ca="1" si="996"/>
        <v>-13.868343195266274</v>
      </c>
      <c r="M6388" s="113">
        <f t="shared" ca="1" si="997"/>
        <v>52.443091242603515</v>
      </c>
      <c r="N6388" s="113">
        <f t="shared" ca="1" si="998"/>
        <v>13.868343195266277</v>
      </c>
      <c r="O6388" s="14">
        <f t="shared" ca="1" si="999"/>
        <v>0</v>
      </c>
      <c r="P6388" s="113">
        <f t="shared" ca="1" si="993"/>
        <v>0</v>
      </c>
      <c r="Q6388" s="114">
        <f t="shared" ca="1" si="994"/>
        <v>0</v>
      </c>
    </row>
    <row r="6389" spans="1:17" x14ac:dyDescent="0.75">
      <c r="A6389" t="s">
        <v>6453</v>
      </c>
      <c r="B6389" t="s">
        <v>15213</v>
      </c>
      <c r="G6389" s="14">
        <v>6387</v>
      </c>
      <c r="H6389" s="14">
        <f t="shared" ca="1" si="990"/>
        <v>0</v>
      </c>
      <c r="I6389" s="117">
        <f t="shared" ca="1" si="991"/>
        <v>0</v>
      </c>
      <c r="J6389" s="113">
        <f t="shared" ca="1" si="992"/>
        <v>13.868343195266274</v>
      </c>
      <c r="K6389" s="113">
        <f t="shared" ca="1" si="995"/>
        <v>0</v>
      </c>
      <c r="L6389" s="113">
        <f t="shared" ca="1" si="996"/>
        <v>-13.868343195266274</v>
      </c>
      <c r="M6389" s="113">
        <f t="shared" ca="1" si="997"/>
        <v>38.574748047337238</v>
      </c>
      <c r="N6389" s="113">
        <f t="shared" ca="1" si="998"/>
        <v>13.868343195266277</v>
      </c>
      <c r="O6389" s="14">
        <f t="shared" ca="1" si="999"/>
        <v>0</v>
      </c>
      <c r="P6389" s="113">
        <f t="shared" ca="1" si="993"/>
        <v>0</v>
      </c>
      <c r="Q6389" s="114">
        <f t="shared" ca="1" si="994"/>
        <v>0</v>
      </c>
    </row>
    <row r="6390" spans="1:17" x14ac:dyDescent="0.75">
      <c r="A6390" t="s">
        <v>6454</v>
      </c>
      <c r="B6390" t="s">
        <v>15214</v>
      </c>
      <c r="G6390" s="14">
        <v>6388</v>
      </c>
      <c r="H6390" s="14">
        <f t="shared" ca="1" si="990"/>
        <v>0</v>
      </c>
      <c r="I6390" s="117">
        <f t="shared" ca="1" si="991"/>
        <v>0</v>
      </c>
      <c r="J6390" s="113">
        <f t="shared" ca="1" si="992"/>
        <v>13.868343195266274</v>
      </c>
      <c r="K6390" s="113">
        <f t="shared" ca="1" si="995"/>
        <v>0</v>
      </c>
      <c r="L6390" s="113">
        <f t="shared" ca="1" si="996"/>
        <v>-13.868343195266274</v>
      </c>
      <c r="M6390" s="113">
        <f t="shared" ca="1" si="997"/>
        <v>24.706404852070964</v>
      </c>
      <c r="N6390" s="113">
        <f t="shared" ca="1" si="998"/>
        <v>13.868343195266274</v>
      </c>
      <c r="O6390" s="14">
        <f t="shared" ca="1" si="999"/>
        <v>0</v>
      </c>
      <c r="P6390" s="113">
        <f t="shared" ca="1" si="993"/>
        <v>0</v>
      </c>
      <c r="Q6390" s="114">
        <f t="shared" ca="1" si="994"/>
        <v>0</v>
      </c>
    </row>
    <row r="6391" spans="1:17" x14ac:dyDescent="0.75">
      <c r="A6391" t="s">
        <v>6455</v>
      </c>
      <c r="B6391" t="s">
        <v>15215</v>
      </c>
      <c r="G6391" s="14">
        <v>6389</v>
      </c>
      <c r="H6391" s="14">
        <f t="shared" ca="1" si="990"/>
        <v>0</v>
      </c>
      <c r="I6391" s="117">
        <f t="shared" ca="1" si="991"/>
        <v>0</v>
      </c>
      <c r="J6391" s="113">
        <f t="shared" ca="1" si="992"/>
        <v>20.802514792899409</v>
      </c>
      <c r="K6391" s="113">
        <f t="shared" ca="1" si="995"/>
        <v>0</v>
      </c>
      <c r="L6391" s="113">
        <f t="shared" ca="1" si="996"/>
        <v>-20.802514792899409</v>
      </c>
      <c r="M6391" s="113">
        <f t="shared" ca="1" si="997"/>
        <v>3.9038900591715553</v>
      </c>
      <c r="N6391" s="113">
        <f t="shared" ca="1" si="998"/>
        <v>20.802514792899409</v>
      </c>
      <c r="O6391" s="14">
        <f t="shared" ca="1" si="999"/>
        <v>0</v>
      </c>
      <c r="P6391" s="113">
        <f t="shared" ca="1" si="993"/>
        <v>0</v>
      </c>
      <c r="Q6391" s="114">
        <f t="shared" ca="1" si="994"/>
        <v>0</v>
      </c>
    </row>
    <row r="6392" spans="1:17" x14ac:dyDescent="0.75">
      <c r="A6392" t="s">
        <v>6456</v>
      </c>
      <c r="B6392" t="s">
        <v>15216</v>
      </c>
      <c r="G6392" s="14">
        <v>6390</v>
      </c>
      <c r="H6392" s="14">
        <f t="shared" ca="1" si="990"/>
        <v>6.4770000000000003</v>
      </c>
      <c r="I6392" s="117">
        <f t="shared" ca="1" si="991"/>
        <v>1.4249400000000001</v>
      </c>
      <c r="J6392" s="113">
        <f t="shared" ca="1" si="992"/>
        <v>31.203772189349117</v>
      </c>
      <c r="K6392" s="113">
        <f t="shared" ca="1" si="995"/>
        <v>0</v>
      </c>
      <c r="L6392" s="113">
        <f t="shared" ca="1" si="996"/>
        <v>-29.778832189349117</v>
      </c>
      <c r="M6392" s="113">
        <f t="shared" ca="1" si="997"/>
        <v>0</v>
      </c>
      <c r="N6392" s="113">
        <f t="shared" ca="1" si="998"/>
        <v>3.9038900591715553</v>
      </c>
      <c r="O6392" s="14">
        <f t="shared" ca="1" si="999"/>
        <v>0</v>
      </c>
      <c r="P6392" s="113">
        <f t="shared" ca="1" si="993"/>
        <v>25.874942130177562</v>
      </c>
      <c r="Q6392" s="114">
        <f t="shared" ca="1" si="994"/>
        <v>0</v>
      </c>
    </row>
    <row r="6393" spans="1:17" x14ac:dyDescent="0.75">
      <c r="A6393" t="s">
        <v>6457</v>
      </c>
      <c r="B6393" t="s">
        <v>15217</v>
      </c>
      <c r="G6393" s="14">
        <v>6391</v>
      </c>
      <c r="H6393" s="14">
        <f t="shared" ca="1" si="990"/>
        <v>98.149000000000001</v>
      </c>
      <c r="I6393" s="117">
        <f t="shared" ca="1" si="991"/>
        <v>21.592780000000001</v>
      </c>
      <c r="J6393" s="113">
        <f t="shared" ca="1" si="992"/>
        <v>40.21819526627219</v>
      </c>
      <c r="K6393" s="113">
        <f t="shared" ca="1" si="995"/>
        <v>0</v>
      </c>
      <c r="L6393" s="113">
        <f t="shared" ca="1" si="996"/>
        <v>-18.625415266272189</v>
      </c>
      <c r="M6393" s="113">
        <f t="shared" ca="1" si="997"/>
        <v>0</v>
      </c>
      <c r="N6393" s="113">
        <f t="shared" ca="1" si="998"/>
        <v>0</v>
      </c>
      <c r="O6393" s="14">
        <f t="shared" ca="1" si="999"/>
        <v>0</v>
      </c>
      <c r="P6393" s="113">
        <f t="shared" ca="1" si="993"/>
        <v>18.625415266272189</v>
      </c>
      <c r="Q6393" s="114">
        <f t="shared" ca="1" si="994"/>
        <v>0</v>
      </c>
    </row>
    <row r="6394" spans="1:17" x14ac:dyDescent="0.75">
      <c r="A6394" t="s">
        <v>6458</v>
      </c>
      <c r="B6394" t="s">
        <v>15218</v>
      </c>
      <c r="G6394" s="14">
        <v>6392</v>
      </c>
      <c r="H6394" s="14">
        <f t="shared" ca="1" si="990"/>
        <v>247.86099999999999</v>
      </c>
      <c r="I6394" s="117">
        <f t="shared" ca="1" si="991"/>
        <v>54.529419999999995</v>
      </c>
      <c r="J6394" s="113">
        <f t="shared" ca="1" si="992"/>
        <v>48.539201183431956</v>
      </c>
      <c r="K6394" s="113">
        <f t="shared" ca="1" si="995"/>
        <v>5.9902188165680386</v>
      </c>
      <c r="L6394" s="113">
        <f t="shared" ca="1" si="996"/>
        <v>5.9902188165680386</v>
      </c>
      <c r="M6394" s="113">
        <f t="shared" ca="1" si="997"/>
        <v>5.9902188165680386</v>
      </c>
      <c r="N6394" s="113">
        <f t="shared" ca="1" si="998"/>
        <v>0</v>
      </c>
      <c r="O6394" s="14">
        <f t="shared" ca="1" si="999"/>
        <v>5.9902188165680386</v>
      </c>
      <c r="P6394" s="113">
        <f t="shared" ca="1" si="993"/>
        <v>0</v>
      </c>
      <c r="Q6394" s="114">
        <f t="shared" ca="1" si="994"/>
        <v>0</v>
      </c>
    </row>
    <row r="6395" spans="1:17" x14ac:dyDescent="0.75">
      <c r="A6395" t="s">
        <v>6459</v>
      </c>
      <c r="B6395" t="s">
        <v>15219</v>
      </c>
      <c r="G6395" s="14">
        <v>6393</v>
      </c>
      <c r="H6395" s="14">
        <f t="shared" ca="1" si="990"/>
        <v>258.01400000000001</v>
      </c>
      <c r="I6395" s="117">
        <f t="shared" ca="1" si="991"/>
        <v>56.763080000000002</v>
      </c>
      <c r="J6395" s="113">
        <f t="shared" ca="1" si="992"/>
        <v>58.940458579881664</v>
      </c>
      <c r="K6395" s="113">
        <f t="shared" ca="1" si="995"/>
        <v>0</v>
      </c>
      <c r="L6395" s="113">
        <f t="shared" ca="1" si="996"/>
        <v>-2.1773785798816618</v>
      </c>
      <c r="M6395" s="113">
        <f t="shared" ca="1" si="997"/>
        <v>3.8128402366863767</v>
      </c>
      <c r="N6395" s="113">
        <f t="shared" ca="1" si="998"/>
        <v>2.1773785798816618</v>
      </c>
      <c r="O6395" s="14">
        <f t="shared" ca="1" si="999"/>
        <v>0</v>
      </c>
      <c r="P6395" s="113">
        <f t="shared" ca="1" si="993"/>
        <v>0</v>
      </c>
      <c r="Q6395" s="114">
        <f t="shared" ca="1" si="994"/>
        <v>0</v>
      </c>
    </row>
    <row r="6396" spans="1:17" x14ac:dyDescent="0.75">
      <c r="A6396" t="s">
        <v>6460</v>
      </c>
      <c r="B6396" t="s">
        <v>15220</v>
      </c>
      <c r="G6396" s="14">
        <v>6394</v>
      </c>
      <c r="H6396" s="14">
        <f t="shared" ca="1" si="990"/>
        <v>90.715000000000003</v>
      </c>
      <c r="I6396" s="117">
        <f t="shared" ca="1" si="991"/>
        <v>19.9573</v>
      </c>
      <c r="J6396" s="113">
        <f t="shared" ca="1" si="992"/>
        <v>71.421967455621314</v>
      </c>
      <c r="K6396" s="113">
        <f t="shared" ca="1" si="995"/>
        <v>0</v>
      </c>
      <c r="L6396" s="113">
        <f t="shared" ca="1" si="996"/>
        <v>-51.46466745562131</v>
      </c>
      <c r="M6396" s="113">
        <f t="shared" ca="1" si="997"/>
        <v>0</v>
      </c>
      <c r="N6396" s="113">
        <f t="shared" ca="1" si="998"/>
        <v>3.8128402366863767</v>
      </c>
      <c r="O6396" s="14">
        <f t="shared" ca="1" si="999"/>
        <v>0</v>
      </c>
      <c r="P6396" s="113">
        <f t="shared" ca="1" si="993"/>
        <v>47.651827218934933</v>
      </c>
      <c r="Q6396" s="114">
        <f t="shared" ca="1" si="994"/>
        <v>0</v>
      </c>
    </row>
    <row r="6397" spans="1:17" x14ac:dyDescent="0.75">
      <c r="A6397" t="s">
        <v>6461</v>
      </c>
      <c r="B6397" t="s">
        <v>15221</v>
      </c>
      <c r="G6397" s="14">
        <v>6395</v>
      </c>
      <c r="H6397" s="14">
        <f t="shared" ca="1" si="990"/>
        <v>104.273</v>
      </c>
      <c r="I6397" s="117">
        <f t="shared" ca="1" si="991"/>
        <v>22.940059999999999</v>
      </c>
      <c r="J6397" s="113">
        <f t="shared" ca="1" si="992"/>
        <v>68.648298816568058</v>
      </c>
      <c r="K6397" s="113">
        <f t="shared" ca="1" si="995"/>
        <v>0</v>
      </c>
      <c r="L6397" s="113">
        <f t="shared" ca="1" si="996"/>
        <v>-45.708238816568056</v>
      </c>
      <c r="M6397" s="113">
        <f t="shared" ca="1" si="997"/>
        <v>0</v>
      </c>
      <c r="N6397" s="113">
        <f t="shared" ca="1" si="998"/>
        <v>0</v>
      </c>
      <c r="O6397" s="14">
        <f t="shared" ca="1" si="999"/>
        <v>0</v>
      </c>
      <c r="P6397" s="113">
        <f t="shared" ca="1" si="993"/>
        <v>45.708238816568056</v>
      </c>
      <c r="Q6397" s="114">
        <f t="shared" ca="1" si="994"/>
        <v>0</v>
      </c>
    </row>
    <row r="6398" spans="1:17" x14ac:dyDescent="0.75">
      <c r="A6398" t="s">
        <v>6462</v>
      </c>
      <c r="B6398" t="s">
        <v>15222</v>
      </c>
      <c r="G6398" s="14">
        <v>6396</v>
      </c>
      <c r="H6398" s="14">
        <f t="shared" ca="1" si="990"/>
        <v>109.146</v>
      </c>
      <c r="I6398" s="117">
        <f t="shared" ca="1" si="991"/>
        <v>24.012119999999999</v>
      </c>
      <c r="J6398" s="113">
        <f t="shared" ca="1" si="992"/>
        <v>63.794378698224854</v>
      </c>
      <c r="K6398" s="113">
        <f t="shared" ca="1" si="995"/>
        <v>0</v>
      </c>
      <c r="L6398" s="113">
        <f t="shared" ca="1" si="996"/>
        <v>-39.782258698224851</v>
      </c>
      <c r="M6398" s="113">
        <f t="shared" ca="1" si="997"/>
        <v>0</v>
      </c>
      <c r="N6398" s="113">
        <f t="shared" ca="1" si="998"/>
        <v>0</v>
      </c>
      <c r="O6398" s="14">
        <f t="shared" ca="1" si="999"/>
        <v>0</v>
      </c>
      <c r="P6398" s="113">
        <f t="shared" ca="1" si="993"/>
        <v>39.782258698224851</v>
      </c>
      <c r="Q6398" s="114">
        <f t="shared" ca="1" si="994"/>
        <v>0</v>
      </c>
    </row>
    <row r="6399" spans="1:17" x14ac:dyDescent="0.75">
      <c r="A6399" t="s">
        <v>6463</v>
      </c>
      <c r="B6399" t="s">
        <v>15223</v>
      </c>
      <c r="G6399" s="14">
        <v>6397</v>
      </c>
      <c r="H6399" s="14">
        <f t="shared" ca="1" si="990"/>
        <v>104.282</v>
      </c>
      <c r="I6399" s="117">
        <f t="shared" ca="1" si="991"/>
        <v>22.942039999999999</v>
      </c>
      <c r="J6399" s="113">
        <f t="shared" ca="1" si="992"/>
        <v>65.874630177514803</v>
      </c>
      <c r="K6399" s="113">
        <f t="shared" ca="1" si="995"/>
        <v>0</v>
      </c>
      <c r="L6399" s="113">
        <f t="shared" ca="1" si="996"/>
        <v>-42.932590177514804</v>
      </c>
      <c r="M6399" s="113">
        <f t="shared" ca="1" si="997"/>
        <v>0</v>
      </c>
      <c r="N6399" s="113">
        <f t="shared" ca="1" si="998"/>
        <v>0</v>
      </c>
      <c r="O6399" s="14">
        <f t="shared" ca="1" si="999"/>
        <v>0</v>
      </c>
      <c r="P6399" s="113">
        <f t="shared" ca="1" si="993"/>
        <v>42.932590177514804</v>
      </c>
      <c r="Q6399" s="114">
        <f t="shared" ca="1" si="994"/>
        <v>0</v>
      </c>
    </row>
    <row r="6400" spans="1:17" x14ac:dyDescent="0.75">
      <c r="A6400" t="s">
        <v>6464</v>
      </c>
      <c r="B6400" t="s">
        <v>15224</v>
      </c>
      <c r="G6400" s="14">
        <v>6398</v>
      </c>
      <c r="H6400" s="14">
        <f t="shared" ca="1" si="990"/>
        <v>209.845</v>
      </c>
      <c r="I6400" s="117">
        <f t="shared" ca="1" si="991"/>
        <v>46.165900000000001</v>
      </c>
      <c r="J6400" s="113">
        <f t="shared" ca="1" si="992"/>
        <v>69.341715976331372</v>
      </c>
      <c r="K6400" s="113">
        <f t="shared" ca="1" si="995"/>
        <v>0</v>
      </c>
      <c r="L6400" s="113">
        <f t="shared" ca="1" si="996"/>
        <v>-23.175815976331371</v>
      </c>
      <c r="M6400" s="113">
        <f t="shared" ca="1" si="997"/>
        <v>0</v>
      </c>
      <c r="N6400" s="113">
        <f t="shared" ca="1" si="998"/>
        <v>0</v>
      </c>
      <c r="O6400" s="14">
        <f t="shared" ca="1" si="999"/>
        <v>0</v>
      </c>
      <c r="P6400" s="113">
        <f t="shared" ca="1" si="993"/>
        <v>23.175815976331371</v>
      </c>
      <c r="Q6400" s="114">
        <f t="shared" ca="1" si="994"/>
        <v>0</v>
      </c>
    </row>
    <row r="6401" spans="1:17" x14ac:dyDescent="0.75">
      <c r="A6401" t="s">
        <v>6465</v>
      </c>
      <c r="B6401" t="s">
        <v>15225</v>
      </c>
      <c r="G6401" s="14">
        <v>6399</v>
      </c>
      <c r="H6401" s="14">
        <f t="shared" ca="1" si="990"/>
        <v>252.113</v>
      </c>
      <c r="I6401" s="117">
        <f t="shared" ca="1" si="991"/>
        <v>55.464860000000002</v>
      </c>
      <c r="J6401" s="113">
        <f t="shared" ca="1" si="992"/>
        <v>70.728550295858</v>
      </c>
      <c r="K6401" s="113">
        <f t="shared" ca="1" si="995"/>
        <v>0</v>
      </c>
      <c r="L6401" s="113">
        <f t="shared" ca="1" si="996"/>
        <v>-15.263690295857998</v>
      </c>
      <c r="M6401" s="113">
        <f t="shared" ca="1" si="997"/>
        <v>0</v>
      </c>
      <c r="N6401" s="113">
        <f t="shared" ca="1" si="998"/>
        <v>0</v>
      </c>
      <c r="O6401" s="14">
        <f t="shared" ca="1" si="999"/>
        <v>0</v>
      </c>
      <c r="P6401" s="113">
        <f t="shared" ca="1" si="993"/>
        <v>15.263690295857998</v>
      </c>
      <c r="Q6401" s="114">
        <f t="shared" ca="1" si="994"/>
        <v>0</v>
      </c>
    </row>
    <row r="6402" spans="1:17" x14ac:dyDescent="0.75">
      <c r="A6402" t="s">
        <v>6466</v>
      </c>
      <c r="B6402" t="s">
        <v>15226</v>
      </c>
      <c r="G6402" s="14">
        <v>6400</v>
      </c>
      <c r="H6402" s="14">
        <f t="shared" ca="1" si="990"/>
        <v>194.87799999999999</v>
      </c>
      <c r="I6402" s="117">
        <f t="shared" ca="1" si="991"/>
        <v>42.873159999999999</v>
      </c>
      <c r="J6402" s="113">
        <f t="shared" ca="1" si="992"/>
        <v>71.421967455621314</v>
      </c>
      <c r="K6402" s="113">
        <f t="shared" ca="1" si="995"/>
        <v>0</v>
      </c>
      <c r="L6402" s="113">
        <f t="shared" ca="1" si="996"/>
        <v>-28.548807455621315</v>
      </c>
      <c r="M6402" s="113">
        <f t="shared" ca="1" si="997"/>
        <v>0</v>
      </c>
      <c r="N6402" s="113">
        <f t="shared" ca="1" si="998"/>
        <v>0</v>
      </c>
      <c r="O6402" s="14">
        <f t="shared" ca="1" si="999"/>
        <v>0</v>
      </c>
      <c r="P6402" s="113">
        <f t="shared" ca="1" si="993"/>
        <v>28.548807455621315</v>
      </c>
      <c r="Q6402" s="114">
        <f t="shared" ca="1" si="994"/>
        <v>0</v>
      </c>
    </row>
    <row r="6403" spans="1:17" x14ac:dyDescent="0.75">
      <c r="A6403" t="s">
        <v>6467</v>
      </c>
      <c r="B6403" t="s">
        <v>15227</v>
      </c>
      <c r="G6403" s="14">
        <v>6401</v>
      </c>
      <c r="H6403" s="14">
        <f t="shared" ref="H6403:H6466" ca="1" si="1000">INDEX(INDIRECT(Library_File&amp;"Irradiance_Library"),MATCH($A6403,INDIRECT(Library_File&amp;"Irradiance_Labels"),0),MATCH(INDEX(IrradianceOptions,1,MATCH($A$1,Cases,0)),INDIRECT(Library_File&amp;"Irradiance_Transfer"),0))</f>
        <v>73.141999999999996</v>
      </c>
      <c r="I6403" s="117">
        <f t="shared" ref="I6403:I6466" ca="1" si="1001">INDEX(INDIRECT(Library_File&amp;"Solar_Library"),MATCH($C$3,INDIRECT(Library_File&amp;"Solar_Labels"),0),MATCH(INDEX(SolarOptions,1,MATCH($A$1,Cases,0)),INDIRECT(Library_File&amp;"Solar_Transfer"),0))*$H6403</f>
        <v>16.091239999999999</v>
      </c>
      <c r="J6403" s="113">
        <f t="shared" ref="J6403:J6466" ca="1" si="1002">INDEX(INDIRECT(Library_File&amp;"PwrUsage_Library"),MATCH($B6403,INDIRECT(Library_File&amp;"PwrUsage_Labels"),0),MATCH(INDEX(PwrUsageOptions,1,MATCH($A$1,Cases,0)),INDIRECT(Library_File&amp;"PwrUsage_Transfer"),0))</f>
        <v>72.808801775147941</v>
      </c>
      <c r="K6403" s="113">
        <f t="shared" ca="1" si="995"/>
        <v>0</v>
      </c>
      <c r="L6403" s="113">
        <f t="shared" ca="1" si="996"/>
        <v>-56.717561775147942</v>
      </c>
      <c r="M6403" s="113">
        <f t="shared" ca="1" si="997"/>
        <v>0</v>
      </c>
      <c r="N6403" s="113">
        <f t="shared" ca="1" si="998"/>
        <v>0</v>
      </c>
      <c r="O6403" s="14">
        <f t="shared" ca="1" si="999"/>
        <v>0</v>
      </c>
      <c r="P6403" s="113">
        <f t="shared" ref="P6403:P6466" ca="1" si="1003">IF((J6403-I6403-N6403)&gt;0,(J6403-I6403-N6403),0)</f>
        <v>56.717561775147942</v>
      </c>
      <c r="Q6403" s="114">
        <f t="shared" ref="Q6403:Q6466" ca="1" si="1004">IF((J6403+O6403-I6403)&lt;0,(J6403+O6403-I6403),0)</f>
        <v>0</v>
      </c>
    </row>
    <row r="6404" spans="1:17" x14ac:dyDescent="0.75">
      <c r="A6404" t="s">
        <v>6468</v>
      </c>
      <c r="B6404" t="s">
        <v>15228</v>
      </c>
      <c r="G6404" s="14">
        <v>6402</v>
      </c>
      <c r="H6404" s="14">
        <f t="shared" ca="1" si="1000"/>
        <v>4.766</v>
      </c>
      <c r="I6404" s="117">
        <f t="shared" ca="1" si="1001"/>
        <v>1.0485200000000001</v>
      </c>
      <c r="J6404" s="113">
        <f t="shared" ca="1" si="1002"/>
        <v>58.940458579881664</v>
      </c>
      <c r="K6404" s="113">
        <f t="shared" ref="K6404:K6467" ca="1" si="1005">IF((I6404-J6404)&gt;0,(I6404-J6404),0)</f>
        <v>0</v>
      </c>
      <c r="L6404" s="113">
        <f t="shared" ref="L6404:L6467" ca="1" si="1006">I6404-J6404</f>
        <v>-57.891938579881661</v>
      </c>
      <c r="M6404" s="113">
        <f t="shared" ca="1" si="997"/>
        <v>0</v>
      </c>
      <c r="N6404" s="113">
        <f t="shared" ca="1" si="998"/>
        <v>0</v>
      </c>
      <c r="O6404" s="14">
        <f t="shared" ca="1" si="999"/>
        <v>0</v>
      </c>
      <c r="P6404" s="113">
        <f t="shared" ca="1" si="1003"/>
        <v>57.891938579881661</v>
      </c>
      <c r="Q6404" s="114">
        <f t="shared" ca="1" si="1004"/>
        <v>0</v>
      </c>
    </row>
    <row r="6405" spans="1:17" x14ac:dyDescent="0.75">
      <c r="A6405" t="s">
        <v>6469</v>
      </c>
      <c r="B6405" t="s">
        <v>15229</v>
      </c>
      <c r="G6405" s="14">
        <v>6403</v>
      </c>
      <c r="H6405" s="14">
        <f t="shared" ca="1" si="1000"/>
        <v>0</v>
      </c>
      <c r="I6405" s="117">
        <f t="shared" ca="1" si="1001"/>
        <v>0</v>
      </c>
      <c r="J6405" s="113">
        <f t="shared" ca="1" si="1002"/>
        <v>48.539201183431956</v>
      </c>
      <c r="K6405" s="113">
        <f t="shared" ca="1" si="1005"/>
        <v>0</v>
      </c>
      <c r="L6405" s="113">
        <f t="shared" ca="1" si="1006"/>
        <v>-48.539201183431956</v>
      </c>
      <c r="M6405" s="113">
        <f t="shared" ref="M6405:M6468" ca="1" si="1007">IF(AND((L6405+M6404)&lt;$M$3,(L6405+M6404)&gt;0),(L6405+M6404),IF((L6405+M6404)&gt;$M$3,$M$3,0))</f>
        <v>0</v>
      </c>
      <c r="N6405" s="113">
        <f t="shared" ref="N6405:N6468" ca="1" si="1008">IF((M6404-M6405)&gt;0,(M6404-M6405),0)</f>
        <v>0</v>
      </c>
      <c r="O6405" s="14">
        <f t="shared" ref="O6405:O6468" ca="1" si="1009">IF((M6404-M6405)&lt;0,(M6405-M6404),0)</f>
        <v>0</v>
      </c>
      <c r="P6405" s="113">
        <f t="shared" ca="1" si="1003"/>
        <v>48.539201183431956</v>
      </c>
      <c r="Q6405" s="114">
        <f t="shared" ca="1" si="1004"/>
        <v>0</v>
      </c>
    </row>
    <row r="6406" spans="1:17" x14ac:dyDescent="0.75">
      <c r="A6406" t="s">
        <v>6470</v>
      </c>
      <c r="B6406" t="s">
        <v>15230</v>
      </c>
      <c r="G6406" s="14">
        <v>6404</v>
      </c>
      <c r="H6406" s="14">
        <f t="shared" ca="1" si="1000"/>
        <v>0</v>
      </c>
      <c r="I6406" s="117">
        <f t="shared" ca="1" si="1001"/>
        <v>0</v>
      </c>
      <c r="J6406" s="113">
        <f t="shared" ca="1" si="1002"/>
        <v>38.137943786982255</v>
      </c>
      <c r="K6406" s="113">
        <f t="shared" ca="1" si="1005"/>
        <v>0</v>
      </c>
      <c r="L6406" s="113">
        <f t="shared" ca="1" si="1006"/>
        <v>-38.137943786982255</v>
      </c>
      <c r="M6406" s="113">
        <f t="shared" ca="1" si="1007"/>
        <v>0</v>
      </c>
      <c r="N6406" s="113">
        <f t="shared" ca="1" si="1008"/>
        <v>0</v>
      </c>
      <c r="O6406" s="14">
        <f t="shared" ca="1" si="1009"/>
        <v>0</v>
      </c>
      <c r="P6406" s="113">
        <f t="shared" ca="1" si="1003"/>
        <v>38.137943786982255</v>
      </c>
      <c r="Q6406" s="114">
        <f t="shared" ca="1" si="1004"/>
        <v>0</v>
      </c>
    </row>
    <row r="6407" spans="1:17" x14ac:dyDescent="0.75">
      <c r="A6407" t="s">
        <v>6471</v>
      </c>
      <c r="B6407" t="s">
        <v>15231</v>
      </c>
      <c r="G6407" s="14">
        <v>6405</v>
      </c>
      <c r="H6407" s="14">
        <f t="shared" ca="1" si="1000"/>
        <v>0</v>
      </c>
      <c r="I6407" s="117">
        <f t="shared" ca="1" si="1001"/>
        <v>0</v>
      </c>
      <c r="J6407" s="113">
        <f t="shared" ca="1" si="1002"/>
        <v>24.269600591715978</v>
      </c>
      <c r="K6407" s="113">
        <f t="shared" ca="1" si="1005"/>
        <v>0</v>
      </c>
      <c r="L6407" s="113">
        <f t="shared" ca="1" si="1006"/>
        <v>-24.269600591715978</v>
      </c>
      <c r="M6407" s="113">
        <f t="shared" ca="1" si="1007"/>
        <v>0</v>
      </c>
      <c r="N6407" s="113">
        <f t="shared" ca="1" si="1008"/>
        <v>0</v>
      </c>
      <c r="O6407" s="14">
        <f t="shared" ca="1" si="1009"/>
        <v>0</v>
      </c>
      <c r="P6407" s="113">
        <f t="shared" ca="1" si="1003"/>
        <v>24.269600591715978</v>
      </c>
      <c r="Q6407" s="114">
        <f t="shared" ca="1" si="1004"/>
        <v>0</v>
      </c>
    </row>
    <row r="6408" spans="1:17" x14ac:dyDescent="0.75">
      <c r="A6408" t="s">
        <v>6472</v>
      </c>
      <c r="B6408" t="s">
        <v>15232</v>
      </c>
      <c r="G6408" s="14">
        <v>6406</v>
      </c>
      <c r="H6408" s="14">
        <f t="shared" ca="1" si="1000"/>
        <v>0</v>
      </c>
      <c r="I6408" s="117">
        <f t="shared" ca="1" si="1001"/>
        <v>0</v>
      </c>
      <c r="J6408" s="113">
        <f t="shared" ca="1" si="1002"/>
        <v>13.868343195266274</v>
      </c>
      <c r="K6408" s="113">
        <f t="shared" ca="1" si="1005"/>
        <v>0</v>
      </c>
      <c r="L6408" s="113">
        <f t="shared" ca="1" si="1006"/>
        <v>-13.868343195266274</v>
      </c>
      <c r="M6408" s="113">
        <f t="shared" ca="1" si="1007"/>
        <v>0</v>
      </c>
      <c r="N6408" s="113">
        <f t="shared" ca="1" si="1008"/>
        <v>0</v>
      </c>
      <c r="O6408" s="14">
        <f t="shared" ca="1" si="1009"/>
        <v>0</v>
      </c>
      <c r="P6408" s="113">
        <f t="shared" ca="1" si="1003"/>
        <v>13.868343195266274</v>
      </c>
      <c r="Q6408" s="114">
        <f t="shared" ca="1" si="1004"/>
        <v>0</v>
      </c>
    </row>
    <row r="6409" spans="1:17" x14ac:dyDescent="0.75">
      <c r="A6409" t="s">
        <v>6473</v>
      </c>
      <c r="B6409" t="s">
        <v>15233</v>
      </c>
      <c r="G6409" s="14">
        <v>6407</v>
      </c>
      <c r="H6409" s="14">
        <f t="shared" ca="1" si="1000"/>
        <v>0</v>
      </c>
      <c r="I6409" s="117">
        <f t="shared" ca="1" si="1001"/>
        <v>0</v>
      </c>
      <c r="J6409" s="113">
        <f t="shared" ca="1" si="1002"/>
        <v>13.868343195266274</v>
      </c>
      <c r="K6409" s="113">
        <f t="shared" ca="1" si="1005"/>
        <v>0</v>
      </c>
      <c r="L6409" s="113">
        <f t="shared" ca="1" si="1006"/>
        <v>-13.868343195266274</v>
      </c>
      <c r="M6409" s="113">
        <f t="shared" ca="1" si="1007"/>
        <v>0</v>
      </c>
      <c r="N6409" s="113">
        <f t="shared" ca="1" si="1008"/>
        <v>0</v>
      </c>
      <c r="O6409" s="14">
        <f t="shared" ca="1" si="1009"/>
        <v>0</v>
      </c>
      <c r="P6409" s="113">
        <f t="shared" ca="1" si="1003"/>
        <v>13.868343195266274</v>
      </c>
      <c r="Q6409" s="114">
        <f t="shared" ca="1" si="1004"/>
        <v>0</v>
      </c>
    </row>
    <row r="6410" spans="1:17" x14ac:dyDescent="0.75">
      <c r="A6410" t="s">
        <v>6474</v>
      </c>
      <c r="B6410" t="s">
        <v>15234</v>
      </c>
      <c r="G6410" s="14">
        <v>6408</v>
      </c>
      <c r="H6410" s="14">
        <f t="shared" ca="1" si="1000"/>
        <v>0</v>
      </c>
      <c r="I6410" s="117">
        <f t="shared" ca="1" si="1001"/>
        <v>0</v>
      </c>
      <c r="J6410" s="113">
        <f t="shared" ca="1" si="1002"/>
        <v>13.868343195266274</v>
      </c>
      <c r="K6410" s="113">
        <f t="shared" ca="1" si="1005"/>
        <v>0</v>
      </c>
      <c r="L6410" s="113">
        <f t="shared" ca="1" si="1006"/>
        <v>-13.868343195266274</v>
      </c>
      <c r="M6410" s="113">
        <f t="shared" ca="1" si="1007"/>
        <v>0</v>
      </c>
      <c r="N6410" s="113">
        <f t="shared" ca="1" si="1008"/>
        <v>0</v>
      </c>
      <c r="O6410" s="14">
        <f t="shared" ca="1" si="1009"/>
        <v>0</v>
      </c>
      <c r="P6410" s="113">
        <f t="shared" ca="1" si="1003"/>
        <v>13.868343195266274</v>
      </c>
      <c r="Q6410" s="114">
        <f t="shared" ca="1" si="1004"/>
        <v>0</v>
      </c>
    </row>
    <row r="6411" spans="1:17" x14ac:dyDescent="0.75">
      <c r="A6411" t="s">
        <v>6475</v>
      </c>
      <c r="B6411" t="s">
        <v>15235</v>
      </c>
      <c r="G6411" s="14">
        <v>6409</v>
      </c>
      <c r="H6411" s="14">
        <f t="shared" ca="1" si="1000"/>
        <v>0</v>
      </c>
      <c r="I6411" s="117">
        <f t="shared" ca="1" si="1001"/>
        <v>0</v>
      </c>
      <c r="J6411" s="113">
        <f t="shared" ca="1" si="1002"/>
        <v>13.868343195266274</v>
      </c>
      <c r="K6411" s="113">
        <f t="shared" ca="1" si="1005"/>
        <v>0</v>
      </c>
      <c r="L6411" s="113">
        <f t="shared" ca="1" si="1006"/>
        <v>-13.868343195266274</v>
      </c>
      <c r="M6411" s="113">
        <f t="shared" ca="1" si="1007"/>
        <v>0</v>
      </c>
      <c r="N6411" s="113">
        <f t="shared" ca="1" si="1008"/>
        <v>0</v>
      </c>
      <c r="O6411" s="14">
        <f t="shared" ca="1" si="1009"/>
        <v>0</v>
      </c>
      <c r="P6411" s="113">
        <f t="shared" ca="1" si="1003"/>
        <v>13.868343195266274</v>
      </c>
      <c r="Q6411" s="114">
        <f t="shared" ca="1" si="1004"/>
        <v>0</v>
      </c>
    </row>
    <row r="6412" spans="1:17" x14ac:dyDescent="0.75">
      <c r="A6412" t="s">
        <v>6476</v>
      </c>
      <c r="B6412" t="s">
        <v>15236</v>
      </c>
      <c r="G6412" s="14">
        <v>6410</v>
      </c>
      <c r="H6412" s="14">
        <f t="shared" ca="1" si="1000"/>
        <v>0</v>
      </c>
      <c r="I6412" s="117">
        <f t="shared" ca="1" si="1001"/>
        <v>0</v>
      </c>
      <c r="J6412" s="113">
        <f t="shared" ca="1" si="1002"/>
        <v>13.868343195266274</v>
      </c>
      <c r="K6412" s="113">
        <f t="shared" ca="1" si="1005"/>
        <v>0</v>
      </c>
      <c r="L6412" s="113">
        <f t="shared" ca="1" si="1006"/>
        <v>-13.868343195266274</v>
      </c>
      <c r="M6412" s="113">
        <f t="shared" ca="1" si="1007"/>
        <v>0</v>
      </c>
      <c r="N6412" s="113">
        <f t="shared" ca="1" si="1008"/>
        <v>0</v>
      </c>
      <c r="O6412" s="14">
        <f t="shared" ca="1" si="1009"/>
        <v>0</v>
      </c>
      <c r="P6412" s="113">
        <f t="shared" ca="1" si="1003"/>
        <v>13.868343195266274</v>
      </c>
      <c r="Q6412" s="114">
        <f t="shared" ca="1" si="1004"/>
        <v>0</v>
      </c>
    </row>
    <row r="6413" spans="1:17" x14ac:dyDescent="0.75">
      <c r="A6413" t="s">
        <v>6477</v>
      </c>
      <c r="B6413" t="s">
        <v>15237</v>
      </c>
      <c r="G6413" s="14">
        <v>6411</v>
      </c>
      <c r="H6413" s="14">
        <f t="shared" ca="1" si="1000"/>
        <v>0</v>
      </c>
      <c r="I6413" s="117">
        <f t="shared" ca="1" si="1001"/>
        <v>0</v>
      </c>
      <c r="J6413" s="113">
        <f t="shared" ca="1" si="1002"/>
        <v>13.868343195266274</v>
      </c>
      <c r="K6413" s="113">
        <f t="shared" ca="1" si="1005"/>
        <v>0</v>
      </c>
      <c r="L6413" s="113">
        <f t="shared" ca="1" si="1006"/>
        <v>-13.868343195266274</v>
      </c>
      <c r="M6413" s="113">
        <f t="shared" ca="1" si="1007"/>
        <v>0</v>
      </c>
      <c r="N6413" s="113">
        <f t="shared" ca="1" si="1008"/>
        <v>0</v>
      </c>
      <c r="O6413" s="14">
        <f t="shared" ca="1" si="1009"/>
        <v>0</v>
      </c>
      <c r="P6413" s="113">
        <f t="shared" ca="1" si="1003"/>
        <v>13.868343195266274</v>
      </c>
      <c r="Q6413" s="114">
        <f t="shared" ca="1" si="1004"/>
        <v>0</v>
      </c>
    </row>
    <row r="6414" spans="1:17" x14ac:dyDescent="0.75">
      <c r="A6414" t="s">
        <v>6478</v>
      </c>
      <c r="B6414" t="s">
        <v>15238</v>
      </c>
      <c r="G6414" s="14">
        <v>6412</v>
      </c>
      <c r="H6414" s="14">
        <f t="shared" ca="1" si="1000"/>
        <v>0</v>
      </c>
      <c r="I6414" s="117">
        <f t="shared" ca="1" si="1001"/>
        <v>0</v>
      </c>
      <c r="J6414" s="113">
        <f t="shared" ca="1" si="1002"/>
        <v>13.868343195266274</v>
      </c>
      <c r="K6414" s="113">
        <f t="shared" ca="1" si="1005"/>
        <v>0</v>
      </c>
      <c r="L6414" s="113">
        <f t="shared" ca="1" si="1006"/>
        <v>-13.868343195266274</v>
      </c>
      <c r="M6414" s="113">
        <f t="shared" ca="1" si="1007"/>
        <v>0</v>
      </c>
      <c r="N6414" s="113">
        <f t="shared" ca="1" si="1008"/>
        <v>0</v>
      </c>
      <c r="O6414" s="14">
        <f t="shared" ca="1" si="1009"/>
        <v>0</v>
      </c>
      <c r="P6414" s="113">
        <f t="shared" ca="1" si="1003"/>
        <v>13.868343195266274</v>
      </c>
      <c r="Q6414" s="114">
        <f t="shared" ca="1" si="1004"/>
        <v>0</v>
      </c>
    </row>
    <row r="6415" spans="1:17" x14ac:dyDescent="0.75">
      <c r="A6415" t="s">
        <v>6479</v>
      </c>
      <c r="B6415" t="s">
        <v>15239</v>
      </c>
      <c r="G6415" s="14">
        <v>6413</v>
      </c>
      <c r="H6415" s="14">
        <f t="shared" ca="1" si="1000"/>
        <v>0</v>
      </c>
      <c r="I6415" s="117">
        <f t="shared" ca="1" si="1001"/>
        <v>0</v>
      </c>
      <c r="J6415" s="113">
        <f t="shared" ca="1" si="1002"/>
        <v>20.802514792899409</v>
      </c>
      <c r="K6415" s="113">
        <f t="shared" ca="1" si="1005"/>
        <v>0</v>
      </c>
      <c r="L6415" s="113">
        <f t="shared" ca="1" si="1006"/>
        <v>-20.802514792899409</v>
      </c>
      <c r="M6415" s="113">
        <f t="shared" ca="1" si="1007"/>
        <v>0</v>
      </c>
      <c r="N6415" s="113">
        <f t="shared" ca="1" si="1008"/>
        <v>0</v>
      </c>
      <c r="O6415" s="14">
        <f t="shared" ca="1" si="1009"/>
        <v>0</v>
      </c>
      <c r="P6415" s="113">
        <f t="shared" ca="1" si="1003"/>
        <v>20.802514792899409</v>
      </c>
      <c r="Q6415" s="114">
        <f t="shared" ca="1" si="1004"/>
        <v>0</v>
      </c>
    </row>
    <row r="6416" spans="1:17" x14ac:dyDescent="0.75">
      <c r="A6416" t="s">
        <v>6480</v>
      </c>
      <c r="B6416" t="s">
        <v>15240</v>
      </c>
      <c r="G6416" s="14">
        <v>6414</v>
      </c>
      <c r="H6416" s="14">
        <f t="shared" ca="1" si="1000"/>
        <v>4.6230000000000002</v>
      </c>
      <c r="I6416" s="117">
        <f t="shared" ca="1" si="1001"/>
        <v>1.0170600000000001</v>
      </c>
      <c r="J6416" s="113">
        <f t="shared" ca="1" si="1002"/>
        <v>31.203772189349117</v>
      </c>
      <c r="K6416" s="113">
        <f t="shared" ca="1" si="1005"/>
        <v>0</v>
      </c>
      <c r="L6416" s="113">
        <f t="shared" ca="1" si="1006"/>
        <v>-30.186712189349116</v>
      </c>
      <c r="M6416" s="113">
        <f t="shared" ca="1" si="1007"/>
        <v>0</v>
      </c>
      <c r="N6416" s="113">
        <f t="shared" ca="1" si="1008"/>
        <v>0</v>
      </c>
      <c r="O6416" s="14">
        <f t="shared" ca="1" si="1009"/>
        <v>0</v>
      </c>
      <c r="P6416" s="113">
        <f t="shared" ca="1" si="1003"/>
        <v>30.186712189349116</v>
      </c>
      <c r="Q6416" s="114">
        <f t="shared" ca="1" si="1004"/>
        <v>0</v>
      </c>
    </row>
    <row r="6417" spans="1:17" x14ac:dyDescent="0.75">
      <c r="A6417" t="s">
        <v>6481</v>
      </c>
      <c r="B6417" t="s">
        <v>15241</v>
      </c>
      <c r="G6417" s="14">
        <v>6415</v>
      </c>
      <c r="H6417" s="14">
        <f t="shared" ca="1" si="1000"/>
        <v>48.536000000000001</v>
      </c>
      <c r="I6417" s="117">
        <f t="shared" ca="1" si="1001"/>
        <v>10.67792</v>
      </c>
      <c r="J6417" s="113">
        <f t="shared" ca="1" si="1002"/>
        <v>40.21819526627219</v>
      </c>
      <c r="K6417" s="113">
        <f t="shared" ca="1" si="1005"/>
        <v>0</v>
      </c>
      <c r="L6417" s="113">
        <f t="shared" ca="1" si="1006"/>
        <v>-29.540275266272189</v>
      </c>
      <c r="M6417" s="113">
        <f t="shared" ca="1" si="1007"/>
        <v>0</v>
      </c>
      <c r="N6417" s="113">
        <f t="shared" ca="1" si="1008"/>
        <v>0</v>
      </c>
      <c r="O6417" s="14">
        <f t="shared" ca="1" si="1009"/>
        <v>0</v>
      </c>
      <c r="P6417" s="113">
        <f t="shared" ca="1" si="1003"/>
        <v>29.540275266272189</v>
      </c>
      <c r="Q6417" s="114">
        <f t="shared" ca="1" si="1004"/>
        <v>0</v>
      </c>
    </row>
    <row r="6418" spans="1:17" x14ac:dyDescent="0.75">
      <c r="A6418" t="s">
        <v>6482</v>
      </c>
      <c r="B6418" t="s">
        <v>15242</v>
      </c>
      <c r="G6418" s="14">
        <v>6416</v>
      </c>
      <c r="H6418" s="14">
        <f t="shared" ca="1" si="1000"/>
        <v>110.742</v>
      </c>
      <c r="I6418" s="117">
        <f t="shared" ca="1" si="1001"/>
        <v>24.363240000000001</v>
      </c>
      <c r="J6418" s="113">
        <f t="shared" ca="1" si="1002"/>
        <v>48.539201183431956</v>
      </c>
      <c r="K6418" s="113">
        <f t="shared" ca="1" si="1005"/>
        <v>0</v>
      </c>
      <c r="L6418" s="113">
        <f t="shared" ca="1" si="1006"/>
        <v>-24.175961183431955</v>
      </c>
      <c r="M6418" s="113">
        <f t="shared" ca="1" si="1007"/>
        <v>0</v>
      </c>
      <c r="N6418" s="113">
        <f t="shared" ca="1" si="1008"/>
        <v>0</v>
      </c>
      <c r="O6418" s="14">
        <f t="shared" ca="1" si="1009"/>
        <v>0</v>
      </c>
      <c r="P6418" s="113">
        <f t="shared" ca="1" si="1003"/>
        <v>24.175961183431955</v>
      </c>
      <c r="Q6418" s="114">
        <f t="shared" ca="1" si="1004"/>
        <v>0</v>
      </c>
    </row>
    <row r="6419" spans="1:17" x14ac:dyDescent="0.75">
      <c r="A6419" t="s">
        <v>6483</v>
      </c>
      <c r="B6419" t="s">
        <v>15243</v>
      </c>
      <c r="G6419" s="14">
        <v>6417</v>
      </c>
      <c r="H6419" s="14">
        <f t="shared" ca="1" si="1000"/>
        <v>128.893</v>
      </c>
      <c r="I6419" s="117">
        <f t="shared" ca="1" si="1001"/>
        <v>28.356460000000002</v>
      </c>
      <c r="J6419" s="113">
        <f t="shared" ca="1" si="1002"/>
        <v>58.940458579881664</v>
      </c>
      <c r="K6419" s="113">
        <f t="shared" ca="1" si="1005"/>
        <v>0</v>
      </c>
      <c r="L6419" s="113">
        <f t="shared" ca="1" si="1006"/>
        <v>-30.583998579881662</v>
      </c>
      <c r="M6419" s="113">
        <f t="shared" ca="1" si="1007"/>
        <v>0</v>
      </c>
      <c r="N6419" s="113">
        <f t="shared" ca="1" si="1008"/>
        <v>0</v>
      </c>
      <c r="O6419" s="14">
        <f t="shared" ca="1" si="1009"/>
        <v>0</v>
      </c>
      <c r="P6419" s="113">
        <f t="shared" ca="1" si="1003"/>
        <v>30.583998579881662</v>
      </c>
      <c r="Q6419" s="114">
        <f t="shared" ca="1" si="1004"/>
        <v>0</v>
      </c>
    </row>
    <row r="6420" spans="1:17" x14ac:dyDescent="0.75">
      <c r="A6420" t="s">
        <v>6484</v>
      </c>
      <c r="B6420" t="s">
        <v>15244</v>
      </c>
      <c r="G6420" s="14">
        <v>6418</v>
      </c>
      <c r="H6420" s="14">
        <f t="shared" ca="1" si="1000"/>
        <v>89.759</v>
      </c>
      <c r="I6420" s="117">
        <f t="shared" ca="1" si="1001"/>
        <v>19.746980000000001</v>
      </c>
      <c r="J6420" s="113">
        <f t="shared" ca="1" si="1002"/>
        <v>71.421967455621314</v>
      </c>
      <c r="K6420" s="113">
        <f t="shared" ca="1" si="1005"/>
        <v>0</v>
      </c>
      <c r="L6420" s="113">
        <f t="shared" ca="1" si="1006"/>
        <v>-51.674987455621313</v>
      </c>
      <c r="M6420" s="113">
        <f t="shared" ca="1" si="1007"/>
        <v>0</v>
      </c>
      <c r="N6420" s="113">
        <f t="shared" ca="1" si="1008"/>
        <v>0</v>
      </c>
      <c r="O6420" s="14">
        <f t="shared" ca="1" si="1009"/>
        <v>0</v>
      </c>
      <c r="P6420" s="113">
        <f t="shared" ca="1" si="1003"/>
        <v>51.674987455621313</v>
      </c>
      <c r="Q6420" s="114">
        <f t="shared" ca="1" si="1004"/>
        <v>0</v>
      </c>
    </row>
    <row r="6421" spans="1:17" x14ac:dyDescent="0.75">
      <c r="A6421" t="s">
        <v>6485</v>
      </c>
      <c r="B6421" t="s">
        <v>15245</v>
      </c>
      <c r="G6421" s="14">
        <v>6419</v>
      </c>
      <c r="H6421" s="14">
        <f t="shared" ca="1" si="1000"/>
        <v>247.01599999999999</v>
      </c>
      <c r="I6421" s="117">
        <f t="shared" ca="1" si="1001"/>
        <v>54.343519999999998</v>
      </c>
      <c r="J6421" s="113">
        <f t="shared" ca="1" si="1002"/>
        <v>68.648298816568058</v>
      </c>
      <c r="K6421" s="113">
        <f t="shared" ca="1" si="1005"/>
        <v>0</v>
      </c>
      <c r="L6421" s="113">
        <f t="shared" ca="1" si="1006"/>
        <v>-14.30477881656806</v>
      </c>
      <c r="M6421" s="113">
        <f t="shared" ca="1" si="1007"/>
        <v>0</v>
      </c>
      <c r="N6421" s="113">
        <f t="shared" ca="1" si="1008"/>
        <v>0</v>
      </c>
      <c r="O6421" s="14">
        <f t="shared" ca="1" si="1009"/>
        <v>0</v>
      </c>
      <c r="P6421" s="113">
        <f t="shared" ca="1" si="1003"/>
        <v>14.30477881656806</v>
      </c>
      <c r="Q6421" s="114">
        <f t="shared" ca="1" si="1004"/>
        <v>0</v>
      </c>
    </row>
    <row r="6422" spans="1:17" x14ac:dyDescent="0.75">
      <c r="A6422" t="s">
        <v>6486</v>
      </c>
      <c r="B6422" t="s">
        <v>15246</v>
      </c>
      <c r="G6422" s="14">
        <v>6420</v>
      </c>
      <c r="H6422" s="14">
        <f t="shared" ca="1" si="1000"/>
        <v>433.08600000000001</v>
      </c>
      <c r="I6422" s="117">
        <f t="shared" ca="1" si="1001"/>
        <v>95.278919999999999</v>
      </c>
      <c r="J6422" s="113">
        <f t="shared" ca="1" si="1002"/>
        <v>63.794378698224854</v>
      </c>
      <c r="K6422" s="113">
        <f t="shared" ca="1" si="1005"/>
        <v>31.484541301775145</v>
      </c>
      <c r="L6422" s="113">
        <f t="shared" ca="1" si="1006"/>
        <v>31.484541301775145</v>
      </c>
      <c r="M6422" s="113">
        <f t="shared" ca="1" si="1007"/>
        <v>31.484541301775145</v>
      </c>
      <c r="N6422" s="113">
        <f t="shared" ca="1" si="1008"/>
        <v>0</v>
      </c>
      <c r="O6422" s="14">
        <f t="shared" ca="1" si="1009"/>
        <v>31.484541301775145</v>
      </c>
      <c r="P6422" s="113">
        <f t="shared" ca="1" si="1003"/>
        <v>0</v>
      </c>
      <c r="Q6422" s="114">
        <f t="shared" ca="1" si="1004"/>
        <v>0</v>
      </c>
    </row>
    <row r="6423" spans="1:17" x14ac:dyDescent="0.75">
      <c r="A6423" t="s">
        <v>6487</v>
      </c>
      <c r="B6423" t="s">
        <v>15247</v>
      </c>
      <c r="G6423" s="14">
        <v>6421</v>
      </c>
      <c r="H6423" s="14">
        <f t="shared" ca="1" si="1000"/>
        <v>542.99099999999999</v>
      </c>
      <c r="I6423" s="117">
        <f t="shared" ca="1" si="1001"/>
        <v>119.45801999999999</v>
      </c>
      <c r="J6423" s="113">
        <f t="shared" ca="1" si="1002"/>
        <v>65.874630177514803</v>
      </c>
      <c r="K6423" s="113">
        <f t="shared" ca="1" si="1005"/>
        <v>53.583389822485188</v>
      </c>
      <c r="L6423" s="113">
        <f t="shared" ca="1" si="1006"/>
        <v>53.583389822485188</v>
      </c>
      <c r="M6423" s="113">
        <f t="shared" ca="1" si="1007"/>
        <v>85.067931124260326</v>
      </c>
      <c r="N6423" s="113">
        <f t="shared" ca="1" si="1008"/>
        <v>0</v>
      </c>
      <c r="O6423" s="14">
        <f t="shared" ca="1" si="1009"/>
        <v>53.583389822485181</v>
      </c>
      <c r="P6423" s="113">
        <f t="shared" ca="1" si="1003"/>
        <v>0</v>
      </c>
      <c r="Q6423" s="114">
        <f t="shared" ca="1" si="1004"/>
        <v>-1.4210854715202004E-14</v>
      </c>
    </row>
    <row r="6424" spans="1:17" x14ac:dyDescent="0.75">
      <c r="A6424" t="s">
        <v>6488</v>
      </c>
      <c r="B6424" t="s">
        <v>15248</v>
      </c>
      <c r="G6424" s="14">
        <v>6422</v>
      </c>
      <c r="H6424" s="14">
        <f t="shared" ca="1" si="1000"/>
        <v>418.19299999999998</v>
      </c>
      <c r="I6424" s="117">
        <f t="shared" ca="1" si="1001"/>
        <v>92.002459999999999</v>
      </c>
      <c r="J6424" s="113">
        <f t="shared" ca="1" si="1002"/>
        <v>69.341715976331372</v>
      </c>
      <c r="K6424" s="113">
        <f t="shared" ca="1" si="1005"/>
        <v>22.660744023668627</v>
      </c>
      <c r="L6424" s="113">
        <f t="shared" ca="1" si="1006"/>
        <v>22.660744023668627</v>
      </c>
      <c r="M6424" s="113">
        <f t="shared" ca="1" si="1007"/>
        <v>107.72867514792895</v>
      </c>
      <c r="N6424" s="113">
        <f t="shared" ca="1" si="1008"/>
        <v>0</v>
      </c>
      <c r="O6424" s="14">
        <f t="shared" ca="1" si="1009"/>
        <v>22.660744023668627</v>
      </c>
      <c r="P6424" s="113">
        <f t="shared" ca="1" si="1003"/>
        <v>0</v>
      </c>
      <c r="Q6424" s="114">
        <f t="shared" ca="1" si="1004"/>
        <v>0</v>
      </c>
    </row>
    <row r="6425" spans="1:17" x14ac:dyDescent="0.75">
      <c r="A6425" t="s">
        <v>6489</v>
      </c>
      <c r="B6425" t="s">
        <v>15249</v>
      </c>
      <c r="G6425" s="14">
        <v>6423</v>
      </c>
      <c r="H6425" s="14">
        <f t="shared" ca="1" si="1000"/>
        <v>284.42500000000001</v>
      </c>
      <c r="I6425" s="117">
        <f t="shared" ca="1" si="1001"/>
        <v>62.573500000000003</v>
      </c>
      <c r="J6425" s="113">
        <f t="shared" ca="1" si="1002"/>
        <v>70.728550295858</v>
      </c>
      <c r="K6425" s="113">
        <f t="shared" ca="1" si="1005"/>
        <v>0</v>
      </c>
      <c r="L6425" s="113">
        <f t="shared" ca="1" si="1006"/>
        <v>-8.1550502958579969</v>
      </c>
      <c r="M6425" s="113">
        <f t="shared" ca="1" si="1007"/>
        <v>99.573624852070964</v>
      </c>
      <c r="N6425" s="113">
        <f t="shared" ca="1" si="1008"/>
        <v>8.1550502958579898</v>
      </c>
      <c r="O6425" s="14">
        <f t="shared" ca="1" si="1009"/>
        <v>0</v>
      </c>
      <c r="P6425" s="113">
        <f t="shared" ca="1" si="1003"/>
        <v>7.1054273576010019E-15</v>
      </c>
      <c r="Q6425" s="114">
        <f t="shared" ca="1" si="1004"/>
        <v>0</v>
      </c>
    </row>
    <row r="6426" spans="1:17" x14ac:dyDescent="0.75">
      <c r="A6426" t="s">
        <v>6490</v>
      </c>
      <c r="B6426" t="s">
        <v>15250</v>
      </c>
      <c r="G6426" s="14">
        <v>6424</v>
      </c>
      <c r="H6426" s="14">
        <f t="shared" ca="1" si="1000"/>
        <v>142.32599999999999</v>
      </c>
      <c r="I6426" s="117">
        <f t="shared" ca="1" si="1001"/>
        <v>31.311719999999998</v>
      </c>
      <c r="J6426" s="113">
        <f t="shared" ca="1" si="1002"/>
        <v>71.421967455621314</v>
      </c>
      <c r="K6426" s="113">
        <f t="shared" ca="1" si="1005"/>
        <v>0</v>
      </c>
      <c r="L6426" s="113">
        <f t="shared" ca="1" si="1006"/>
        <v>-40.11024745562132</v>
      </c>
      <c r="M6426" s="113">
        <f t="shared" ca="1" si="1007"/>
        <v>59.463377396449644</v>
      </c>
      <c r="N6426" s="113">
        <f t="shared" ca="1" si="1008"/>
        <v>40.11024745562132</v>
      </c>
      <c r="O6426" s="14">
        <f t="shared" ca="1" si="1009"/>
        <v>0</v>
      </c>
      <c r="P6426" s="113">
        <f t="shared" ca="1" si="1003"/>
        <v>0</v>
      </c>
      <c r="Q6426" s="114">
        <f t="shared" ca="1" si="1004"/>
        <v>0</v>
      </c>
    </row>
    <row r="6427" spans="1:17" x14ac:dyDescent="0.75">
      <c r="A6427" t="s">
        <v>6491</v>
      </c>
      <c r="B6427" t="s">
        <v>15251</v>
      </c>
      <c r="G6427" s="14">
        <v>6425</v>
      </c>
      <c r="H6427" s="14">
        <f t="shared" ca="1" si="1000"/>
        <v>62.56</v>
      </c>
      <c r="I6427" s="117">
        <f t="shared" ca="1" si="1001"/>
        <v>13.763200000000001</v>
      </c>
      <c r="J6427" s="113">
        <f t="shared" ca="1" si="1002"/>
        <v>72.808801775147941</v>
      </c>
      <c r="K6427" s="113">
        <f t="shared" ca="1" si="1005"/>
        <v>0</v>
      </c>
      <c r="L6427" s="113">
        <f t="shared" ca="1" si="1006"/>
        <v>-59.045601775147944</v>
      </c>
      <c r="M6427" s="113">
        <f t="shared" ca="1" si="1007"/>
        <v>0.41777562130170054</v>
      </c>
      <c r="N6427" s="113">
        <f t="shared" ca="1" si="1008"/>
        <v>59.045601775147944</v>
      </c>
      <c r="O6427" s="14">
        <f t="shared" ca="1" si="1009"/>
        <v>0</v>
      </c>
      <c r="P6427" s="113">
        <f t="shared" ca="1" si="1003"/>
        <v>0</v>
      </c>
      <c r="Q6427" s="114">
        <f t="shared" ca="1" si="1004"/>
        <v>0</v>
      </c>
    </row>
    <row r="6428" spans="1:17" x14ac:dyDescent="0.75">
      <c r="A6428" t="s">
        <v>6492</v>
      </c>
      <c r="B6428" t="s">
        <v>15252</v>
      </c>
      <c r="G6428" s="14">
        <v>6426</v>
      </c>
      <c r="H6428" s="14">
        <f t="shared" ca="1" si="1000"/>
        <v>4.766</v>
      </c>
      <c r="I6428" s="117">
        <f t="shared" ca="1" si="1001"/>
        <v>1.0485200000000001</v>
      </c>
      <c r="J6428" s="113">
        <f t="shared" ca="1" si="1002"/>
        <v>58.940458579881664</v>
      </c>
      <c r="K6428" s="113">
        <f t="shared" ca="1" si="1005"/>
        <v>0</v>
      </c>
      <c r="L6428" s="113">
        <f t="shared" ca="1" si="1006"/>
        <v>-57.891938579881661</v>
      </c>
      <c r="M6428" s="113">
        <f t="shared" ca="1" si="1007"/>
        <v>0</v>
      </c>
      <c r="N6428" s="113">
        <f t="shared" ca="1" si="1008"/>
        <v>0.41777562130170054</v>
      </c>
      <c r="O6428" s="14">
        <f t="shared" ca="1" si="1009"/>
        <v>0</v>
      </c>
      <c r="P6428" s="113">
        <f t="shared" ca="1" si="1003"/>
        <v>57.47416295857996</v>
      </c>
      <c r="Q6428" s="114">
        <f t="shared" ca="1" si="1004"/>
        <v>0</v>
      </c>
    </row>
    <row r="6429" spans="1:17" x14ac:dyDescent="0.75">
      <c r="A6429" t="s">
        <v>6493</v>
      </c>
      <c r="B6429" t="s">
        <v>15253</v>
      </c>
      <c r="G6429" s="14">
        <v>6427</v>
      </c>
      <c r="H6429" s="14">
        <f t="shared" ca="1" si="1000"/>
        <v>0</v>
      </c>
      <c r="I6429" s="117">
        <f t="shared" ca="1" si="1001"/>
        <v>0</v>
      </c>
      <c r="J6429" s="113">
        <f t="shared" ca="1" si="1002"/>
        <v>48.539201183431956</v>
      </c>
      <c r="K6429" s="113">
        <f t="shared" ca="1" si="1005"/>
        <v>0</v>
      </c>
      <c r="L6429" s="113">
        <f t="shared" ca="1" si="1006"/>
        <v>-48.539201183431956</v>
      </c>
      <c r="M6429" s="113">
        <f t="shared" ca="1" si="1007"/>
        <v>0</v>
      </c>
      <c r="N6429" s="113">
        <f t="shared" ca="1" si="1008"/>
        <v>0</v>
      </c>
      <c r="O6429" s="14">
        <f t="shared" ca="1" si="1009"/>
        <v>0</v>
      </c>
      <c r="P6429" s="113">
        <f t="shared" ca="1" si="1003"/>
        <v>48.539201183431956</v>
      </c>
      <c r="Q6429" s="114">
        <f t="shared" ca="1" si="1004"/>
        <v>0</v>
      </c>
    </row>
    <row r="6430" spans="1:17" x14ac:dyDescent="0.75">
      <c r="A6430" t="s">
        <v>6494</v>
      </c>
      <c r="B6430" t="s">
        <v>15254</v>
      </c>
      <c r="G6430" s="14">
        <v>6428</v>
      </c>
      <c r="H6430" s="14">
        <f t="shared" ca="1" si="1000"/>
        <v>0</v>
      </c>
      <c r="I6430" s="117">
        <f t="shared" ca="1" si="1001"/>
        <v>0</v>
      </c>
      <c r="J6430" s="113">
        <f t="shared" ca="1" si="1002"/>
        <v>38.137943786982255</v>
      </c>
      <c r="K6430" s="113">
        <f t="shared" ca="1" si="1005"/>
        <v>0</v>
      </c>
      <c r="L6430" s="113">
        <f t="shared" ca="1" si="1006"/>
        <v>-38.137943786982255</v>
      </c>
      <c r="M6430" s="113">
        <f t="shared" ca="1" si="1007"/>
        <v>0</v>
      </c>
      <c r="N6430" s="113">
        <f t="shared" ca="1" si="1008"/>
        <v>0</v>
      </c>
      <c r="O6430" s="14">
        <f t="shared" ca="1" si="1009"/>
        <v>0</v>
      </c>
      <c r="P6430" s="113">
        <f t="shared" ca="1" si="1003"/>
        <v>38.137943786982255</v>
      </c>
      <c r="Q6430" s="114">
        <f t="shared" ca="1" si="1004"/>
        <v>0</v>
      </c>
    </row>
    <row r="6431" spans="1:17" x14ac:dyDescent="0.75">
      <c r="A6431" t="s">
        <v>6495</v>
      </c>
      <c r="B6431" t="s">
        <v>15255</v>
      </c>
      <c r="G6431" s="14">
        <v>6429</v>
      </c>
      <c r="H6431" s="14">
        <f t="shared" ca="1" si="1000"/>
        <v>0</v>
      </c>
      <c r="I6431" s="117">
        <f t="shared" ca="1" si="1001"/>
        <v>0</v>
      </c>
      <c r="J6431" s="113">
        <f t="shared" ca="1" si="1002"/>
        <v>24.269600591715978</v>
      </c>
      <c r="K6431" s="113">
        <f t="shared" ca="1" si="1005"/>
        <v>0</v>
      </c>
      <c r="L6431" s="113">
        <f t="shared" ca="1" si="1006"/>
        <v>-24.269600591715978</v>
      </c>
      <c r="M6431" s="113">
        <f t="shared" ca="1" si="1007"/>
        <v>0</v>
      </c>
      <c r="N6431" s="113">
        <f t="shared" ca="1" si="1008"/>
        <v>0</v>
      </c>
      <c r="O6431" s="14">
        <f t="shared" ca="1" si="1009"/>
        <v>0</v>
      </c>
      <c r="P6431" s="113">
        <f t="shared" ca="1" si="1003"/>
        <v>24.269600591715978</v>
      </c>
      <c r="Q6431" s="114">
        <f t="shared" ca="1" si="1004"/>
        <v>0</v>
      </c>
    </row>
    <row r="6432" spans="1:17" x14ac:dyDescent="0.75">
      <c r="A6432" t="s">
        <v>6496</v>
      </c>
      <c r="B6432" t="s">
        <v>15256</v>
      </c>
      <c r="G6432" s="14">
        <v>6430</v>
      </c>
      <c r="H6432" s="14">
        <f t="shared" ca="1" si="1000"/>
        <v>0</v>
      </c>
      <c r="I6432" s="117">
        <f t="shared" ca="1" si="1001"/>
        <v>0</v>
      </c>
      <c r="J6432" s="113">
        <f t="shared" ca="1" si="1002"/>
        <v>13.868343195266274</v>
      </c>
      <c r="K6432" s="113">
        <f t="shared" ca="1" si="1005"/>
        <v>0</v>
      </c>
      <c r="L6432" s="113">
        <f t="shared" ca="1" si="1006"/>
        <v>-13.868343195266274</v>
      </c>
      <c r="M6432" s="113">
        <f t="shared" ca="1" si="1007"/>
        <v>0</v>
      </c>
      <c r="N6432" s="113">
        <f t="shared" ca="1" si="1008"/>
        <v>0</v>
      </c>
      <c r="O6432" s="14">
        <f t="shared" ca="1" si="1009"/>
        <v>0</v>
      </c>
      <c r="P6432" s="113">
        <f t="shared" ca="1" si="1003"/>
        <v>13.868343195266274</v>
      </c>
      <c r="Q6432" s="114">
        <f t="shared" ca="1" si="1004"/>
        <v>0</v>
      </c>
    </row>
    <row r="6433" spans="1:17" x14ac:dyDescent="0.75">
      <c r="A6433" t="s">
        <v>6497</v>
      </c>
      <c r="B6433" t="s">
        <v>15257</v>
      </c>
      <c r="G6433" s="14">
        <v>6431</v>
      </c>
      <c r="H6433" s="14">
        <f t="shared" ca="1" si="1000"/>
        <v>0</v>
      </c>
      <c r="I6433" s="117">
        <f t="shared" ca="1" si="1001"/>
        <v>0</v>
      </c>
      <c r="J6433" s="113">
        <f t="shared" ca="1" si="1002"/>
        <v>13.868343195266274</v>
      </c>
      <c r="K6433" s="113">
        <f t="shared" ca="1" si="1005"/>
        <v>0</v>
      </c>
      <c r="L6433" s="113">
        <f t="shared" ca="1" si="1006"/>
        <v>-13.868343195266274</v>
      </c>
      <c r="M6433" s="113">
        <f t="shared" ca="1" si="1007"/>
        <v>0</v>
      </c>
      <c r="N6433" s="113">
        <f t="shared" ca="1" si="1008"/>
        <v>0</v>
      </c>
      <c r="O6433" s="14">
        <f t="shared" ca="1" si="1009"/>
        <v>0</v>
      </c>
      <c r="P6433" s="113">
        <f t="shared" ca="1" si="1003"/>
        <v>13.868343195266274</v>
      </c>
      <c r="Q6433" s="114">
        <f t="shared" ca="1" si="1004"/>
        <v>0</v>
      </c>
    </row>
    <row r="6434" spans="1:17" x14ac:dyDescent="0.75">
      <c r="A6434" t="s">
        <v>6498</v>
      </c>
      <c r="B6434" t="s">
        <v>15258</v>
      </c>
      <c r="G6434" s="14">
        <v>6432</v>
      </c>
      <c r="H6434" s="14">
        <f t="shared" ca="1" si="1000"/>
        <v>0</v>
      </c>
      <c r="I6434" s="117">
        <f t="shared" ca="1" si="1001"/>
        <v>0</v>
      </c>
      <c r="J6434" s="113">
        <f t="shared" ca="1" si="1002"/>
        <v>13.868343195266274</v>
      </c>
      <c r="K6434" s="113">
        <f t="shared" ca="1" si="1005"/>
        <v>0</v>
      </c>
      <c r="L6434" s="113">
        <f t="shared" ca="1" si="1006"/>
        <v>-13.868343195266274</v>
      </c>
      <c r="M6434" s="113">
        <f t="shared" ca="1" si="1007"/>
        <v>0</v>
      </c>
      <c r="N6434" s="113">
        <f t="shared" ca="1" si="1008"/>
        <v>0</v>
      </c>
      <c r="O6434" s="14">
        <f t="shared" ca="1" si="1009"/>
        <v>0</v>
      </c>
      <c r="P6434" s="113">
        <f t="shared" ca="1" si="1003"/>
        <v>13.868343195266274</v>
      </c>
      <c r="Q6434" s="114">
        <f t="shared" ca="1" si="1004"/>
        <v>0</v>
      </c>
    </row>
    <row r="6435" spans="1:17" x14ac:dyDescent="0.75">
      <c r="A6435" t="s">
        <v>6499</v>
      </c>
      <c r="B6435" t="s">
        <v>15259</v>
      </c>
      <c r="G6435" s="14">
        <v>6433</v>
      </c>
      <c r="H6435" s="14">
        <f t="shared" ca="1" si="1000"/>
        <v>0</v>
      </c>
      <c r="I6435" s="117">
        <f t="shared" ca="1" si="1001"/>
        <v>0</v>
      </c>
      <c r="J6435" s="113">
        <f t="shared" ca="1" si="1002"/>
        <v>13.868343195266274</v>
      </c>
      <c r="K6435" s="113">
        <f t="shared" ca="1" si="1005"/>
        <v>0</v>
      </c>
      <c r="L6435" s="113">
        <f t="shared" ca="1" si="1006"/>
        <v>-13.868343195266274</v>
      </c>
      <c r="M6435" s="113">
        <f t="shared" ca="1" si="1007"/>
        <v>0</v>
      </c>
      <c r="N6435" s="113">
        <f t="shared" ca="1" si="1008"/>
        <v>0</v>
      </c>
      <c r="O6435" s="14">
        <f t="shared" ca="1" si="1009"/>
        <v>0</v>
      </c>
      <c r="P6435" s="113">
        <f t="shared" ca="1" si="1003"/>
        <v>13.868343195266274</v>
      </c>
      <c r="Q6435" s="114">
        <f t="shared" ca="1" si="1004"/>
        <v>0</v>
      </c>
    </row>
    <row r="6436" spans="1:17" x14ac:dyDescent="0.75">
      <c r="A6436" t="s">
        <v>6500</v>
      </c>
      <c r="B6436" t="s">
        <v>15260</v>
      </c>
      <c r="G6436" s="14">
        <v>6434</v>
      </c>
      <c r="H6436" s="14">
        <f t="shared" ca="1" si="1000"/>
        <v>0</v>
      </c>
      <c r="I6436" s="117">
        <f t="shared" ca="1" si="1001"/>
        <v>0</v>
      </c>
      <c r="J6436" s="113">
        <f t="shared" ca="1" si="1002"/>
        <v>13.868343195266274</v>
      </c>
      <c r="K6436" s="113">
        <f t="shared" ca="1" si="1005"/>
        <v>0</v>
      </c>
      <c r="L6436" s="113">
        <f t="shared" ca="1" si="1006"/>
        <v>-13.868343195266274</v>
      </c>
      <c r="M6436" s="113">
        <f t="shared" ca="1" si="1007"/>
        <v>0</v>
      </c>
      <c r="N6436" s="113">
        <f t="shared" ca="1" si="1008"/>
        <v>0</v>
      </c>
      <c r="O6436" s="14">
        <f t="shared" ca="1" si="1009"/>
        <v>0</v>
      </c>
      <c r="P6436" s="113">
        <f t="shared" ca="1" si="1003"/>
        <v>13.868343195266274</v>
      </c>
      <c r="Q6436" s="114">
        <f t="shared" ca="1" si="1004"/>
        <v>0</v>
      </c>
    </row>
    <row r="6437" spans="1:17" x14ac:dyDescent="0.75">
      <c r="A6437" t="s">
        <v>6501</v>
      </c>
      <c r="B6437" t="s">
        <v>15261</v>
      </c>
      <c r="G6437" s="14">
        <v>6435</v>
      </c>
      <c r="H6437" s="14">
        <f t="shared" ca="1" si="1000"/>
        <v>0</v>
      </c>
      <c r="I6437" s="117">
        <f t="shared" ca="1" si="1001"/>
        <v>0</v>
      </c>
      <c r="J6437" s="113">
        <f t="shared" ca="1" si="1002"/>
        <v>13.868343195266274</v>
      </c>
      <c r="K6437" s="113">
        <f t="shared" ca="1" si="1005"/>
        <v>0</v>
      </c>
      <c r="L6437" s="113">
        <f t="shared" ca="1" si="1006"/>
        <v>-13.868343195266274</v>
      </c>
      <c r="M6437" s="113">
        <f t="shared" ca="1" si="1007"/>
        <v>0</v>
      </c>
      <c r="N6437" s="113">
        <f t="shared" ca="1" si="1008"/>
        <v>0</v>
      </c>
      <c r="O6437" s="14">
        <f t="shared" ca="1" si="1009"/>
        <v>0</v>
      </c>
      <c r="P6437" s="113">
        <f t="shared" ca="1" si="1003"/>
        <v>13.868343195266274</v>
      </c>
      <c r="Q6437" s="114">
        <f t="shared" ca="1" si="1004"/>
        <v>0</v>
      </c>
    </row>
    <row r="6438" spans="1:17" x14ac:dyDescent="0.75">
      <c r="A6438" t="s">
        <v>6502</v>
      </c>
      <c r="B6438" t="s">
        <v>15262</v>
      </c>
      <c r="G6438" s="14">
        <v>6436</v>
      </c>
      <c r="H6438" s="14">
        <f t="shared" ca="1" si="1000"/>
        <v>0</v>
      </c>
      <c r="I6438" s="117">
        <f t="shared" ca="1" si="1001"/>
        <v>0</v>
      </c>
      <c r="J6438" s="113">
        <f t="shared" ca="1" si="1002"/>
        <v>13.868343195266274</v>
      </c>
      <c r="K6438" s="113">
        <f t="shared" ca="1" si="1005"/>
        <v>0</v>
      </c>
      <c r="L6438" s="113">
        <f t="shared" ca="1" si="1006"/>
        <v>-13.868343195266274</v>
      </c>
      <c r="M6438" s="113">
        <f t="shared" ca="1" si="1007"/>
        <v>0</v>
      </c>
      <c r="N6438" s="113">
        <f t="shared" ca="1" si="1008"/>
        <v>0</v>
      </c>
      <c r="O6438" s="14">
        <f t="shared" ca="1" si="1009"/>
        <v>0</v>
      </c>
      <c r="P6438" s="113">
        <f t="shared" ca="1" si="1003"/>
        <v>13.868343195266274</v>
      </c>
      <c r="Q6438" s="114">
        <f t="shared" ca="1" si="1004"/>
        <v>0</v>
      </c>
    </row>
    <row r="6439" spans="1:17" x14ac:dyDescent="0.75">
      <c r="A6439" t="s">
        <v>6503</v>
      </c>
      <c r="B6439" t="s">
        <v>15263</v>
      </c>
      <c r="G6439" s="14">
        <v>6437</v>
      </c>
      <c r="H6439" s="14">
        <f t="shared" ca="1" si="1000"/>
        <v>0</v>
      </c>
      <c r="I6439" s="117">
        <f t="shared" ca="1" si="1001"/>
        <v>0</v>
      </c>
      <c r="J6439" s="113">
        <f t="shared" ca="1" si="1002"/>
        <v>20.802514792899409</v>
      </c>
      <c r="K6439" s="113">
        <f t="shared" ca="1" si="1005"/>
        <v>0</v>
      </c>
      <c r="L6439" s="113">
        <f t="shared" ca="1" si="1006"/>
        <v>-20.802514792899409</v>
      </c>
      <c r="M6439" s="113">
        <f t="shared" ca="1" si="1007"/>
        <v>0</v>
      </c>
      <c r="N6439" s="113">
        <f t="shared" ca="1" si="1008"/>
        <v>0</v>
      </c>
      <c r="O6439" s="14">
        <f t="shared" ca="1" si="1009"/>
        <v>0</v>
      </c>
      <c r="P6439" s="113">
        <f t="shared" ca="1" si="1003"/>
        <v>20.802514792899409</v>
      </c>
      <c r="Q6439" s="114">
        <f t="shared" ca="1" si="1004"/>
        <v>0</v>
      </c>
    </row>
    <row r="6440" spans="1:17" x14ac:dyDescent="0.75">
      <c r="A6440" t="s">
        <v>6504</v>
      </c>
      <c r="B6440" t="s">
        <v>15264</v>
      </c>
      <c r="G6440" s="14">
        <v>6438</v>
      </c>
      <c r="H6440" s="14">
        <f t="shared" ca="1" si="1000"/>
        <v>5.7190000000000003</v>
      </c>
      <c r="I6440" s="117">
        <f t="shared" ca="1" si="1001"/>
        <v>1.2581800000000001</v>
      </c>
      <c r="J6440" s="113">
        <f t="shared" ca="1" si="1002"/>
        <v>31.203772189349117</v>
      </c>
      <c r="K6440" s="113">
        <f t="shared" ca="1" si="1005"/>
        <v>0</v>
      </c>
      <c r="L6440" s="113">
        <f t="shared" ca="1" si="1006"/>
        <v>-29.945592189349117</v>
      </c>
      <c r="M6440" s="113">
        <f t="shared" ca="1" si="1007"/>
        <v>0</v>
      </c>
      <c r="N6440" s="113">
        <f t="shared" ca="1" si="1008"/>
        <v>0</v>
      </c>
      <c r="O6440" s="14">
        <f t="shared" ca="1" si="1009"/>
        <v>0</v>
      </c>
      <c r="P6440" s="113">
        <f t="shared" ca="1" si="1003"/>
        <v>29.945592189349117</v>
      </c>
      <c r="Q6440" s="114">
        <f t="shared" ca="1" si="1004"/>
        <v>0</v>
      </c>
    </row>
    <row r="6441" spans="1:17" x14ac:dyDescent="0.75">
      <c r="A6441" t="s">
        <v>6505</v>
      </c>
      <c r="B6441" t="s">
        <v>15265</v>
      </c>
      <c r="G6441" s="14">
        <v>6439</v>
      </c>
      <c r="H6441" s="14">
        <f t="shared" ca="1" si="1000"/>
        <v>84.051000000000002</v>
      </c>
      <c r="I6441" s="117">
        <f t="shared" ca="1" si="1001"/>
        <v>18.491220000000002</v>
      </c>
      <c r="J6441" s="113">
        <f t="shared" ca="1" si="1002"/>
        <v>40.21819526627219</v>
      </c>
      <c r="K6441" s="113">
        <f t="shared" ca="1" si="1005"/>
        <v>0</v>
      </c>
      <c r="L6441" s="113">
        <f t="shared" ca="1" si="1006"/>
        <v>-21.726975266272188</v>
      </c>
      <c r="M6441" s="113">
        <f t="shared" ca="1" si="1007"/>
        <v>0</v>
      </c>
      <c r="N6441" s="113">
        <f t="shared" ca="1" si="1008"/>
        <v>0</v>
      </c>
      <c r="O6441" s="14">
        <f t="shared" ca="1" si="1009"/>
        <v>0</v>
      </c>
      <c r="P6441" s="113">
        <f t="shared" ca="1" si="1003"/>
        <v>21.726975266272188</v>
      </c>
      <c r="Q6441" s="114">
        <f t="shared" ca="1" si="1004"/>
        <v>0</v>
      </c>
    </row>
    <row r="6442" spans="1:17" x14ac:dyDescent="0.75">
      <c r="A6442" t="s">
        <v>6506</v>
      </c>
      <c r="B6442" t="s">
        <v>15266</v>
      </c>
      <c r="G6442" s="14">
        <v>6440</v>
      </c>
      <c r="H6442" s="14">
        <f t="shared" ca="1" si="1000"/>
        <v>254.17699999999999</v>
      </c>
      <c r="I6442" s="117">
        <f t="shared" ca="1" si="1001"/>
        <v>55.918939999999999</v>
      </c>
      <c r="J6442" s="113">
        <f t="shared" ca="1" si="1002"/>
        <v>48.539201183431956</v>
      </c>
      <c r="K6442" s="113">
        <f t="shared" ca="1" si="1005"/>
        <v>7.3797388165680431</v>
      </c>
      <c r="L6442" s="113">
        <f t="shared" ca="1" si="1006"/>
        <v>7.3797388165680431</v>
      </c>
      <c r="M6442" s="113">
        <f t="shared" ca="1" si="1007"/>
        <v>7.3797388165680431</v>
      </c>
      <c r="N6442" s="113">
        <f t="shared" ca="1" si="1008"/>
        <v>0</v>
      </c>
      <c r="O6442" s="14">
        <f t="shared" ca="1" si="1009"/>
        <v>7.3797388165680431</v>
      </c>
      <c r="P6442" s="113">
        <f t="shared" ca="1" si="1003"/>
        <v>0</v>
      </c>
      <c r="Q6442" s="114">
        <f t="shared" ca="1" si="1004"/>
        <v>0</v>
      </c>
    </row>
    <row r="6443" spans="1:17" x14ac:dyDescent="0.75">
      <c r="A6443" t="s">
        <v>6507</v>
      </c>
      <c r="B6443" t="s">
        <v>15267</v>
      </c>
      <c r="G6443" s="14">
        <v>6441</v>
      </c>
      <c r="H6443" s="14">
        <f t="shared" ca="1" si="1000"/>
        <v>391.471</v>
      </c>
      <c r="I6443" s="117">
        <f t="shared" ca="1" si="1001"/>
        <v>86.123620000000003</v>
      </c>
      <c r="J6443" s="113">
        <f t="shared" ca="1" si="1002"/>
        <v>58.940458579881664</v>
      </c>
      <c r="K6443" s="113">
        <f t="shared" ca="1" si="1005"/>
        <v>27.183161420118338</v>
      </c>
      <c r="L6443" s="113">
        <f t="shared" ca="1" si="1006"/>
        <v>27.183161420118338</v>
      </c>
      <c r="M6443" s="113">
        <f t="shared" ca="1" si="1007"/>
        <v>34.562900236686382</v>
      </c>
      <c r="N6443" s="113">
        <f t="shared" ca="1" si="1008"/>
        <v>0</v>
      </c>
      <c r="O6443" s="14">
        <f t="shared" ca="1" si="1009"/>
        <v>27.183161420118338</v>
      </c>
      <c r="P6443" s="113">
        <f t="shared" ca="1" si="1003"/>
        <v>0</v>
      </c>
      <c r="Q6443" s="114">
        <f t="shared" ca="1" si="1004"/>
        <v>0</v>
      </c>
    </row>
    <row r="6444" spans="1:17" x14ac:dyDescent="0.75">
      <c r="A6444" t="s">
        <v>6508</v>
      </c>
      <c r="B6444" t="s">
        <v>15268</v>
      </c>
      <c r="G6444" s="14">
        <v>6442</v>
      </c>
      <c r="H6444" s="14">
        <f t="shared" ca="1" si="1000"/>
        <v>472.62</v>
      </c>
      <c r="I6444" s="117">
        <f t="shared" ca="1" si="1001"/>
        <v>103.9764</v>
      </c>
      <c r="J6444" s="113">
        <f t="shared" ca="1" si="1002"/>
        <v>71.421967455621314</v>
      </c>
      <c r="K6444" s="113">
        <f t="shared" ca="1" si="1005"/>
        <v>32.554432544378685</v>
      </c>
      <c r="L6444" s="113">
        <f t="shared" ca="1" si="1006"/>
        <v>32.554432544378685</v>
      </c>
      <c r="M6444" s="113">
        <f t="shared" ca="1" si="1007"/>
        <v>67.117332781065073</v>
      </c>
      <c r="N6444" s="113">
        <f t="shared" ca="1" si="1008"/>
        <v>0</v>
      </c>
      <c r="O6444" s="14">
        <f t="shared" ca="1" si="1009"/>
        <v>32.554432544378692</v>
      </c>
      <c r="P6444" s="113">
        <f t="shared" ca="1" si="1003"/>
        <v>0</v>
      </c>
      <c r="Q6444" s="114">
        <f t="shared" ca="1" si="1004"/>
        <v>0</v>
      </c>
    </row>
    <row r="6445" spans="1:17" x14ac:dyDescent="0.75">
      <c r="A6445" t="s">
        <v>6509</v>
      </c>
      <c r="B6445" t="s">
        <v>15269</v>
      </c>
      <c r="G6445" s="14">
        <v>6443</v>
      </c>
      <c r="H6445" s="14">
        <f t="shared" ca="1" si="1000"/>
        <v>449.048</v>
      </c>
      <c r="I6445" s="117">
        <f t="shared" ca="1" si="1001"/>
        <v>98.790559999999999</v>
      </c>
      <c r="J6445" s="113">
        <f t="shared" ca="1" si="1002"/>
        <v>68.648298816568058</v>
      </c>
      <c r="K6445" s="113">
        <f t="shared" ca="1" si="1005"/>
        <v>30.142261183431941</v>
      </c>
      <c r="L6445" s="113">
        <f t="shared" ca="1" si="1006"/>
        <v>30.142261183431941</v>
      </c>
      <c r="M6445" s="113">
        <f t="shared" ca="1" si="1007"/>
        <v>97.259593964497014</v>
      </c>
      <c r="N6445" s="113">
        <f t="shared" ca="1" si="1008"/>
        <v>0</v>
      </c>
      <c r="O6445" s="14">
        <f t="shared" ca="1" si="1009"/>
        <v>30.142261183431941</v>
      </c>
      <c r="P6445" s="113">
        <f t="shared" ca="1" si="1003"/>
        <v>0</v>
      </c>
      <c r="Q6445" s="114">
        <f t="shared" ca="1" si="1004"/>
        <v>0</v>
      </c>
    </row>
    <row r="6446" spans="1:17" x14ac:dyDescent="0.75">
      <c r="A6446" t="s">
        <v>6510</v>
      </c>
      <c r="B6446" t="s">
        <v>15270</v>
      </c>
      <c r="G6446" s="14">
        <v>6444</v>
      </c>
      <c r="H6446" s="14">
        <f t="shared" ca="1" si="1000"/>
        <v>369.46300000000002</v>
      </c>
      <c r="I6446" s="117">
        <f t="shared" ca="1" si="1001"/>
        <v>81.281860000000009</v>
      </c>
      <c r="J6446" s="113">
        <f t="shared" ca="1" si="1002"/>
        <v>63.794378698224854</v>
      </c>
      <c r="K6446" s="113">
        <f t="shared" ca="1" si="1005"/>
        <v>17.487481301775155</v>
      </c>
      <c r="L6446" s="113">
        <f t="shared" ca="1" si="1006"/>
        <v>17.487481301775155</v>
      </c>
      <c r="M6446" s="113">
        <f t="shared" ca="1" si="1007"/>
        <v>114.74707526627216</v>
      </c>
      <c r="N6446" s="113">
        <f t="shared" ca="1" si="1008"/>
        <v>0</v>
      </c>
      <c r="O6446" s="14">
        <f t="shared" ca="1" si="1009"/>
        <v>17.487481301775148</v>
      </c>
      <c r="P6446" s="113">
        <f t="shared" ca="1" si="1003"/>
        <v>0</v>
      </c>
      <c r="Q6446" s="114">
        <f t="shared" ca="1" si="1004"/>
        <v>-1.4210854715202004E-14</v>
      </c>
    </row>
    <row r="6447" spans="1:17" x14ac:dyDescent="0.75">
      <c r="A6447" t="s">
        <v>6511</v>
      </c>
      <c r="B6447" t="s">
        <v>15271</v>
      </c>
      <c r="G6447" s="14">
        <v>6445</v>
      </c>
      <c r="H6447" s="14">
        <f t="shared" ca="1" si="1000"/>
        <v>239.68600000000001</v>
      </c>
      <c r="I6447" s="117">
        <f t="shared" ca="1" si="1001"/>
        <v>52.730920000000005</v>
      </c>
      <c r="J6447" s="113">
        <f t="shared" ca="1" si="1002"/>
        <v>65.874630177514803</v>
      </c>
      <c r="K6447" s="113">
        <f t="shared" ca="1" si="1005"/>
        <v>0</v>
      </c>
      <c r="L6447" s="113">
        <f t="shared" ca="1" si="1006"/>
        <v>-13.143710177514798</v>
      </c>
      <c r="M6447" s="113">
        <f t="shared" ca="1" si="1007"/>
        <v>101.60336508875736</v>
      </c>
      <c r="N6447" s="113">
        <f t="shared" ca="1" si="1008"/>
        <v>13.143710177514805</v>
      </c>
      <c r="O6447" s="14">
        <f t="shared" ca="1" si="1009"/>
        <v>0</v>
      </c>
      <c r="P6447" s="113">
        <f t="shared" ca="1" si="1003"/>
        <v>0</v>
      </c>
      <c r="Q6447" s="114">
        <f t="shared" ca="1" si="1004"/>
        <v>0</v>
      </c>
    </row>
    <row r="6448" spans="1:17" x14ac:dyDescent="0.75">
      <c r="A6448" t="s">
        <v>6512</v>
      </c>
      <c r="B6448" t="s">
        <v>15272</v>
      </c>
      <c r="G6448" s="14">
        <v>6446</v>
      </c>
      <c r="H6448" s="14">
        <f t="shared" ca="1" si="1000"/>
        <v>166.911</v>
      </c>
      <c r="I6448" s="117">
        <f t="shared" ca="1" si="1001"/>
        <v>36.720419999999997</v>
      </c>
      <c r="J6448" s="113">
        <f t="shared" ca="1" si="1002"/>
        <v>69.341715976331372</v>
      </c>
      <c r="K6448" s="113">
        <f t="shared" ca="1" si="1005"/>
        <v>0</v>
      </c>
      <c r="L6448" s="113">
        <f t="shared" ca="1" si="1006"/>
        <v>-32.621295976331375</v>
      </c>
      <c r="M6448" s="113">
        <f t="shared" ca="1" si="1007"/>
        <v>68.982069112425989</v>
      </c>
      <c r="N6448" s="113">
        <f t="shared" ca="1" si="1008"/>
        <v>32.621295976331368</v>
      </c>
      <c r="O6448" s="14">
        <f t="shared" ca="1" si="1009"/>
        <v>0</v>
      </c>
      <c r="P6448" s="113">
        <f t="shared" ca="1" si="1003"/>
        <v>7.1054273576010019E-15</v>
      </c>
      <c r="Q6448" s="114">
        <f t="shared" ca="1" si="1004"/>
        <v>0</v>
      </c>
    </row>
    <row r="6449" spans="1:17" x14ac:dyDescent="0.75">
      <c r="A6449" t="s">
        <v>6513</v>
      </c>
      <c r="B6449" t="s">
        <v>15273</v>
      </c>
      <c r="G6449" s="14">
        <v>6447</v>
      </c>
      <c r="H6449" s="14">
        <f t="shared" ca="1" si="1000"/>
        <v>94.433999999999997</v>
      </c>
      <c r="I6449" s="117">
        <f t="shared" ca="1" si="1001"/>
        <v>20.775479999999998</v>
      </c>
      <c r="J6449" s="113">
        <f t="shared" ca="1" si="1002"/>
        <v>70.728550295858</v>
      </c>
      <c r="K6449" s="113">
        <f t="shared" ca="1" si="1005"/>
        <v>0</v>
      </c>
      <c r="L6449" s="113">
        <f t="shared" ca="1" si="1006"/>
        <v>-49.953070295857998</v>
      </c>
      <c r="M6449" s="113">
        <f t="shared" ca="1" si="1007"/>
        <v>19.028998816567992</v>
      </c>
      <c r="N6449" s="113">
        <f t="shared" ca="1" si="1008"/>
        <v>49.953070295857998</v>
      </c>
      <c r="O6449" s="14">
        <f t="shared" ca="1" si="1009"/>
        <v>0</v>
      </c>
      <c r="P6449" s="113">
        <f t="shared" ca="1" si="1003"/>
        <v>0</v>
      </c>
      <c r="Q6449" s="114">
        <f t="shared" ca="1" si="1004"/>
        <v>0</v>
      </c>
    </row>
    <row r="6450" spans="1:17" x14ac:dyDescent="0.75">
      <c r="A6450" t="s">
        <v>6514</v>
      </c>
      <c r="B6450" t="s">
        <v>15274</v>
      </c>
      <c r="G6450" s="14">
        <v>6448</v>
      </c>
      <c r="H6450" s="14">
        <f t="shared" ca="1" si="1000"/>
        <v>38.052</v>
      </c>
      <c r="I6450" s="117">
        <f t="shared" ca="1" si="1001"/>
        <v>8.3714399999999998</v>
      </c>
      <c r="J6450" s="113">
        <f t="shared" ca="1" si="1002"/>
        <v>71.421967455621314</v>
      </c>
      <c r="K6450" s="113">
        <f t="shared" ca="1" si="1005"/>
        <v>0</v>
      </c>
      <c r="L6450" s="113">
        <f t="shared" ca="1" si="1006"/>
        <v>-63.050527455621314</v>
      </c>
      <c r="M6450" s="113">
        <f t="shared" ca="1" si="1007"/>
        <v>0</v>
      </c>
      <c r="N6450" s="113">
        <f t="shared" ca="1" si="1008"/>
        <v>19.028998816567992</v>
      </c>
      <c r="O6450" s="14">
        <f t="shared" ca="1" si="1009"/>
        <v>0</v>
      </c>
      <c r="P6450" s="113">
        <f t="shared" ca="1" si="1003"/>
        <v>44.021528639053322</v>
      </c>
      <c r="Q6450" s="114">
        <f t="shared" ca="1" si="1004"/>
        <v>0</v>
      </c>
    </row>
    <row r="6451" spans="1:17" x14ac:dyDescent="0.75">
      <c r="A6451" t="s">
        <v>6515</v>
      </c>
      <c r="B6451" t="s">
        <v>15275</v>
      </c>
      <c r="G6451" s="14">
        <v>6449</v>
      </c>
      <c r="H6451" s="14">
        <f t="shared" ca="1" si="1000"/>
        <v>12.032</v>
      </c>
      <c r="I6451" s="117">
        <f t="shared" ca="1" si="1001"/>
        <v>2.6470400000000001</v>
      </c>
      <c r="J6451" s="113">
        <f t="shared" ca="1" si="1002"/>
        <v>72.808801775147941</v>
      </c>
      <c r="K6451" s="113">
        <f t="shared" ca="1" si="1005"/>
        <v>0</v>
      </c>
      <c r="L6451" s="113">
        <f t="shared" ca="1" si="1006"/>
        <v>-70.161761775147937</v>
      </c>
      <c r="M6451" s="113">
        <f t="shared" ca="1" si="1007"/>
        <v>0</v>
      </c>
      <c r="N6451" s="113">
        <f t="shared" ca="1" si="1008"/>
        <v>0</v>
      </c>
      <c r="O6451" s="14">
        <f t="shared" ca="1" si="1009"/>
        <v>0</v>
      </c>
      <c r="P6451" s="113">
        <f t="shared" ca="1" si="1003"/>
        <v>70.161761775147937</v>
      </c>
      <c r="Q6451" s="114">
        <f t="shared" ca="1" si="1004"/>
        <v>0</v>
      </c>
    </row>
    <row r="6452" spans="1:17" x14ac:dyDescent="0.75">
      <c r="A6452" t="s">
        <v>6516</v>
      </c>
      <c r="B6452" t="s">
        <v>15276</v>
      </c>
      <c r="G6452" s="14">
        <v>6450</v>
      </c>
      <c r="H6452" s="14">
        <f t="shared" ca="1" si="1000"/>
        <v>0.95299999999999996</v>
      </c>
      <c r="I6452" s="117">
        <f t="shared" ca="1" si="1001"/>
        <v>0.20965999999999999</v>
      </c>
      <c r="J6452" s="113">
        <f t="shared" ca="1" si="1002"/>
        <v>58.940458579881664</v>
      </c>
      <c r="K6452" s="113">
        <f t="shared" ca="1" si="1005"/>
        <v>0</v>
      </c>
      <c r="L6452" s="113">
        <f t="shared" ca="1" si="1006"/>
        <v>-58.730798579881665</v>
      </c>
      <c r="M6452" s="113">
        <f t="shared" ca="1" si="1007"/>
        <v>0</v>
      </c>
      <c r="N6452" s="113">
        <f t="shared" ca="1" si="1008"/>
        <v>0</v>
      </c>
      <c r="O6452" s="14">
        <f t="shared" ca="1" si="1009"/>
        <v>0</v>
      </c>
      <c r="P6452" s="113">
        <f t="shared" ca="1" si="1003"/>
        <v>58.730798579881665</v>
      </c>
      <c r="Q6452" s="114">
        <f t="shared" ca="1" si="1004"/>
        <v>0</v>
      </c>
    </row>
    <row r="6453" spans="1:17" x14ac:dyDescent="0.75">
      <c r="A6453" t="s">
        <v>6517</v>
      </c>
      <c r="B6453" t="s">
        <v>15277</v>
      </c>
      <c r="G6453" s="14">
        <v>6451</v>
      </c>
      <c r="H6453" s="14">
        <f t="shared" ca="1" si="1000"/>
        <v>0</v>
      </c>
      <c r="I6453" s="117">
        <f t="shared" ca="1" si="1001"/>
        <v>0</v>
      </c>
      <c r="J6453" s="113">
        <f t="shared" ca="1" si="1002"/>
        <v>48.539201183431956</v>
      </c>
      <c r="K6453" s="113">
        <f t="shared" ca="1" si="1005"/>
        <v>0</v>
      </c>
      <c r="L6453" s="113">
        <f t="shared" ca="1" si="1006"/>
        <v>-48.539201183431956</v>
      </c>
      <c r="M6453" s="113">
        <f t="shared" ca="1" si="1007"/>
        <v>0</v>
      </c>
      <c r="N6453" s="113">
        <f t="shared" ca="1" si="1008"/>
        <v>0</v>
      </c>
      <c r="O6453" s="14">
        <f t="shared" ca="1" si="1009"/>
        <v>0</v>
      </c>
      <c r="P6453" s="113">
        <f t="shared" ca="1" si="1003"/>
        <v>48.539201183431956</v>
      </c>
      <c r="Q6453" s="114">
        <f t="shared" ca="1" si="1004"/>
        <v>0</v>
      </c>
    </row>
    <row r="6454" spans="1:17" x14ac:dyDescent="0.75">
      <c r="A6454" t="s">
        <v>6518</v>
      </c>
      <c r="B6454" t="s">
        <v>15278</v>
      </c>
      <c r="G6454" s="14">
        <v>6452</v>
      </c>
      <c r="H6454" s="14">
        <f t="shared" ca="1" si="1000"/>
        <v>0</v>
      </c>
      <c r="I6454" s="117">
        <f t="shared" ca="1" si="1001"/>
        <v>0</v>
      </c>
      <c r="J6454" s="113">
        <f t="shared" ca="1" si="1002"/>
        <v>38.137943786982255</v>
      </c>
      <c r="K6454" s="113">
        <f t="shared" ca="1" si="1005"/>
        <v>0</v>
      </c>
      <c r="L6454" s="113">
        <f t="shared" ca="1" si="1006"/>
        <v>-38.137943786982255</v>
      </c>
      <c r="M6454" s="113">
        <f t="shared" ca="1" si="1007"/>
        <v>0</v>
      </c>
      <c r="N6454" s="113">
        <f t="shared" ca="1" si="1008"/>
        <v>0</v>
      </c>
      <c r="O6454" s="14">
        <f t="shared" ca="1" si="1009"/>
        <v>0</v>
      </c>
      <c r="P6454" s="113">
        <f t="shared" ca="1" si="1003"/>
        <v>38.137943786982255</v>
      </c>
      <c r="Q6454" s="114">
        <f t="shared" ca="1" si="1004"/>
        <v>0</v>
      </c>
    </row>
    <row r="6455" spans="1:17" x14ac:dyDescent="0.75">
      <c r="A6455" t="s">
        <v>6519</v>
      </c>
      <c r="B6455" t="s">
        <v>15279</v>
      </c>
      <c r="G6455" s="14">
        <v>6453</v>
      </c>
      <c r="H6455" s="14">
        <f t="shared" ca="1" si="1000"/>
        <v>0</v>
      </c>
      <c r="I6455" s="117">
        <f t="shared" ca="1" si="1001"/>
        <v>0</v>
      </c>
      <c r="J6455" s="113">
        <f t="shared" ca="1" si="1002"/>
        <v>24.269600591715978</v>
      </c>
      <c r="K6455" s="113">
        <f t="shared" ca="1" si="1005"/>
        <v>0</v>
      </c>
      <c r="L6455" s="113">
        <f t="shared" ca="1" si="1006"/>
        <v>-24.269600591715978</v>
      </c>
      <c r="M6455" s="113">
        <f t="shared" ca="1" si="1007"/>
        <v>0</v>
      </c>
      <c r="N6455" s="113">
        <f t="shared" ca="1" si="1008"/>
        <v>0</v>
      </c>
      <c r="O6455" s="14">
        <f t="shared" ca="1" si="1009"/>
        <v>0</v>
      </c>
      <c r="P6455" s="113">
        <f t="shared" ca="1" si="1003"/>
        <v>24.269600591715978</v>
      </c>
      <c r="Q6455" s="114">
        <f t="shared" ca="1" si="1004"/>
        <v>0</v>
      </c>
    </row>
    <row r="6456" spans="1:17" x14ac:dyDescent="0.75">
      <c r="A6456" t="s">
        <v>6520</v>
      </c>
      <c r="B6456" t="s">
        <v>15280</v>
      </c>
      <c r="G6456" s="14">
        <v>6454</v>
      </c>
      <c r="H6456" s="14">
        <f t="shared" ca="1" si="1000"/>
        <v>0</v>
      </c>
      <c r="I6456" s="117">
        <f t="shared" ca="1" si="1001"/>
        <v>0</v>
      </c>
      <c r="J6456" s="113">
        <f t="shared" ca="1" si="1002"/>
        <v>13.868343195266274</v>
      </c>
      <c r="K6456" s="113">
        <f t="shared" ca="1" si="1005"/>
        <v>0</v>
      </c>
      <c r="L6456" s="113">
        <f t="shared" ca="1" si="1006"/>
        <v>-13.868343195266274</v>
      </c>
      <c r="M6456" s="113">
        <f t="shared" ca="1" si="1007"/>
        <v>0</v>
      </c>
      <c r="N6456" s="113">
        <f t="shared" ca="1" si="1008"/>
        <v>0</v>
      </c>
      <c r="O6456" s="14">
        <f t="shared" ca="1" si="1009"/>
        <v>0</v>
      </c>
      <c r="P6456" s="113">
        <f t="shared" ca="1" si="1003"/>
        <v>13.868343195266274</v>
      </c>
      <c r="Q6456" s="114">
        <f t="shared" ca="1" si="1004"/>
        <v>0</v>
      </c>
    </row>
    <row r="6457" spans="1:17" x14ac:dyDescent="0.75">
      <c r="A6457" t="s">
        <v>6521</v>
      </c>
      <c r="B6457" t="s">
        <v>15281</v>
      </c>
      <c r="G6457" s="14">
        <v>6455</v>
      </c>
      <c r="H6457" s="14">
        <f t="shared" ca="1" si="1000"/>
        <v>0</v>
      </c>
      <c r="I6457" s="117">
        <f t="shared" ca="1" si="1001"/>
        <v>0</v>
      </c>
      <c r="J6457" s="113">
        <f t="shared" ca="1" si="1002"/>
        <v>13.868343195266274</v>
      </c>
      <c r="K6457" s="113">
        <f t="shared" ca="1" si="1005"/>
        <v>0</v>
      </c>
      <c r="L6457" s="113">
        <f t="shared" ca="1" si="1006"/>
        <v>-13.868343195266274</v>
      </c>
      <c r="M6457" s="113">
        <f t="shared" ca="1" si="1007"/>
        <v>0</v>
      </c>
      <c r="N6457" s="113">
        <f t="shared" ca="1" si="1008"/>
        <v>0</v>
      </c>
      <c r="O6457" s="14">
        <f t="shared" ca="1" si="1009"/>
        <v>0</v>
      </c>
      <c r="P6457" s="113">
        <f t="shared" ca="1" si="1003"/>
        <v>13.868343195266274</v>
      </c>
      <c r="Q6457" s="114">
        <f t="shared" ca="1" si="1004"/>
        <v>0</v>
      </c>
    </row>
    <row r="6458" spans="1:17" x14ac:dyDescent="0.75">
      <c r="A6458" t="s">
        <v>6522</v>
      </c>
      <c r="B6458" t="s">
        <v>15282</v>
      </c>
      <c r="G6458" s="14">
        <v>6456</v>
      </c>
      <c r="H6458" s="14">
        <f t="shared" ca="1" si="1000"/>
        <v>0</v>
      </c>
      <c r="I6458" s="117">
        <f t="shared" ca="1" si="1001"/>
        <v>0</v>
      </c>
      <c r="J6458" s="113">
        <f t="shared" ca="1" si="1002"/>
        <v>13.868343195266274</v>
      </c>
      <c r="K6458" s="113">
        <f t="shared" ca="1" si="1005"/>
        <v>0</v>
      </c>
      <c r="L6458" s="113">
        <f t="shared" ca="1" si="1006"/>
        <v>-13.868343195266274</v>
      </c>
      <c r="M6458" s="113">
        <f t="shared" ca="1" si="1007"/>
        <v>0</v>
      </c>
      <c r="N6458" s="113">
        <f t="shared" ca="1" si="1008"/>
        <v>0</v>
      </c>
      <c r="O6458" s="14">
        <f t="shared" ca="1" si="1009"/>
        <v>0</v>
      </c>
      <c r="P6458" s="113">
        <f t="shared" ca="1" si="1003"/>
        <v>13.868343195266274</v>
      </c>
      <c r="Q6458" s="114">
        <f t="shared" ca="1" si="1004"/>
        <v>0</v>
      </c>
    </row>
    <row r="6459" spans="1:17" x14ac:dyDescent="0.75">
      <c r="A6459" t="s">
        <v>6523</v>
      </c>
      <c r="B6459" t="s">
        <v>15283</v>
      </c>
      <c r="G6459" s="14">
        <v>6457</v>
      </c>
      <c r="H6459" s="14">
        <f t="shared" ca="1" si="1000"/>
        <v>0</v>
      </c>
      <c r="I6459" s="117">
        <f t="shared" ca="1" si="1001"/>
        <v>0</v>
      </c>
      <c r="J6459" s="113">
        <f t="shared" ca="1" si="1002"/>
        <v>13.868343195266274</v>
      </c>
      <c r="K6459" s="113">
        <f t="shared" ca="1" si="1005"/>
        <v>0</v>
      </c>
      <c r="L6459" s="113">
        <f t="shared" ca="1" si="1006"/>
        <v>-13.868343195266274</v>
      </c>
      <c r="M6459" s="113">
        <f t="shared" ca="1" si="1007"/>
        <v>0</v>
      </c>
      <c r="N6459" s="113">
        <f t="shared" ca="1" si="1008"/>
        <v>0</v>
      </c>
      <c r="O6459" s="14">
        <f t="shared" ca="1" si="1009"/>
        <v>0</v>
      </c>
      <c r="P6459" s="113">
        <f t="shared" ca="1" si="1003"/>
        <v>13.868343195266274</v>
      </c>
      <c r="Q6459" s="114">
        <f t="shared" ca="1" si="1004"/>
        <v>0</v>
      </c>
    </row>
    <row r="6460" spans="1:17" x14ac:dyDescent="0.75">
      <c r="A6460" t="s">
        <v>6524</v>
      </c>
      <c r="B6460" t="s">
        <v>15284</v>
      </c>
      <c r="G6460" s="14">
        <v>6458</v>
      </c>
      <c r="H6460" s="14">
        <f t="shared" ca="1" si="1000"/>
        <v>0</v>
      </c>
      <c r="I6460" s="117">
        <f t="shared" ca="1" si="1001"/>
        <v>0</v>
      </c>
      <c r="J6460" s="113">
        <f t="shared" ca="1" si="1002"/>
        <v>13.868343195266274</v>
      </c>
      <c r="K6460" s="113">
        <f t="shared" ca="1" si="1005"/>
        <v>0</v>
      </c>
      <c r="L6460" s="113">
        <f t="shared" ca="1" si="1006"/>
        <v>-13.868343195266274</v>
      </c>
      <c r="M6460" s="113">
        <f t="shared" ca="1" si="1007"/>
        <v>0</v>
      </c>
      <c r="N6460" s="113">
        <f t="shared" ca="1" si="1008"/>
        <v>0</v>
      </c>
      <c r="O6460" s="14">
        <f t="shared" ca="1" si="1009"/>
        <v>0</v>
      </c>
      <c r="P6460" s="113">
        <f t="shared" ca="1" si="1003"/>
        <v>13.868343195266274</v>
      </c>
      <c r="Q6460" s="114">
        <f t="shared" ca="1" si="1004"/>
        <v>0</v>
      </c>
    </row>
    <row r="6461" spans="1:17" x14ac:dyDescent="0.75">
      <c r="A6461" t="s">
        <v>6525</v>
      </c>
      <c r="B6461" t="s">
        <v>15285</v>
      </c>
      <c r="G6461" s="14">
        <v>6459</v>
      </c>
      <c r="H6461" s="14">
        <f t="shared" ca="1" si="1000"/>
        <v>0</v>
      </c>
      <c r="I6461" s="117">
        <f t="shared" ca="1" si="1001"/>
        <v>0</v>
      </c>
      <c r="J6461" s="113">
        <f t="shared" ca="1" si="1002"/>
        <v>13.868343195266274</v>
      </c>
      <c r="K6461" s="113">
        <f t="shared" ca="1" si="1005"/>
        <v>0</v>
      </c>
      <c r="L6461" s="113">
        <f t="shared" ca="1" si="1006"/>
        <v>-13.868343195266274</v>
      </c>
      <c r="M6461" s="113">
        <f t="shared" ca="1" si="1007"/>
        <v>0</v>
      </c>
      <c r="N6461" s="113">
        <f t="shared" ca="1" si="1008"/>
        <v>0</v>
      </c>
      <c r="O6461" s="14">
        <f t="shared" ca="1" si="1009"/>
        <v>0</v>
      </c>
      <c r="P6461" s="113">
        <f t="shared" ca="1" si="1003"/>
        <v>13.868343195266274</v>
      </c>
      <c r="Q6461" s="114">
        <f t="shared" ca="1" si="1004"/>
        <v>0</v>
      </c>
    </row>
    <row r="6462" spans="1:17" x14ac:dyDescent="0.75">
      <c r="A6462" t="s">
        <v>6526</v>
      </c>
      <c r="B6462" t="s">
        <v>15286</v>
      </c>
      <c r="G6462" s="14">
        <v>6460</v>
      </c>
      <c r="H6462" s="14">
        <f t="shared" ca="1" si="1000"/>
        <v>0</v>
      </c>
      <c r="I6462" s="117">
        <f t="shared" ca="1" si="1001"/>
        <v>0</v>
      </c>
      <c r="J6462" s="113">
        <f t="shared" ca="1" si="1002"/>
        <v>13.868343195266274</v>
      </c>
      <c r="K6462" s="113">
        <f t="shared" ca="1" si="1005"/>
        <v>0</v>
      </c>
      <c r="L6462" s="113">
        <f t="shared" ca="1" si="1006"/>
        <v>-13.868343195266274</v>
      </c>
      <c r="M6462" s="113">
        <f t="shared" ca="1" si="1007"/>
        <v>0</v>
      </c>
      <c r="N6462" s="113">
        <f t="shared" ca="1" si="1008"/>
        <v>0</v>
      </c>
      <c r="O6462" s="14">
        <f t="shared" ca="1" si="1009"/>
        <v>0</v>
      </c>
      <c r="P6462" s="113">
        <f t="shared" ca="1" si="1003"/>
        <v>13.868343195266274</v>
      </c>
      <c r="Q6462" s="114">
        <f t="shared" ca="1" si="1004"/>
        <v>0</v>
      </c>
    </row>
    <row r="6463" spans="1:17" x14ac:dyDescent="0.75">
      <c r="A6463" t="s">
        <v>6527</v>
      </c>
      <c r="B6463" t="s">
        <v>15287</v>
      </c>
      <c r="G6463" s="14">
        <v>6461</v>
      </c>
      <c r="H6463" s="14">
        <f t="shared" ca="1" si="1000"/>
        <v>0</v>
      </c>
      <c r="I6463" s="117">
        <f t="shared" ca="1" si="1001"/>
        <v>0</v>
      </c>
      <c r="J6463" s="113">
        <f t="shared" ca="1" si="1002"/>
        <v>20.802514792899409</v>
      </c>
      <c r="K6463" s="113">
        <f t="shared" ca="1" si="1005"/>
        <v>0</v>
      </c>
      <c r="L6463" s="113">
        <f t="shared" ca="1" si="1006"/>
        <v>-20.802514792899409</v>
      </c>
      <c r="M6463" s="113">
        <f t="shared" ca="1" si="1007"/>
        <v>0</v>
      </c>
      <c r="N6463" s="113">
        <f t="shared" ca="1" si="1008"/>
        <v>0</v>
      </c>
      <c r="O6463" s="14">
        <f t="shared" ca="1" si="1009"/>
        <v>0</v>
      </c>
      <c r="P6463" s="113">
        <f t="shared" ca="1" si="1003"/>
        <v>20.802514792899409</v>
      </c>
      <c r="Q6463" s="114">
        <f t="shared" ca="1" si="1004"/>
        <v>0</v>
      </c>
    </row>
    <row r="6464" spans="1:17" x14ac:dyDescent="0.75">
      <c r="A6464" t="s">
        <v>6528</v>
      </c>
      <c r="B6464" t="s">
        <v>15288</v>
      </c>
      <c r="G6464" s="14">
        <v>6462</v>
      </c>
      <c r="H6464" s="14">
        <f t="shared" ca="1" si="1000"/>
        <v>2.859</v>
      </c>
      <c r="I6464" s="117">
        <f t="shared" ca="1" si="1001"/>
        <v>0.62897999999999998</v>
      </c>
      <c r="J6464" s="113">
        <f t="shared" ca="1" si="1002"/>
        <v>31.203772189349117</v>
      </c>
      <c r="K6464" s="113">
        <f t="shared" ca="1" si="1005"/>
        <v>0</v>
      </c>
      <c r="L6464" s="113">
        <f t="shared" ca="1" si="1006"/>
        <v>-30.574792189349118</v>
      </c>
      <c r="M6464" s="113">
        <f t="shared" ca="1" si="1007"/>
        <v>0</v>
      </c>
      <c r="N6464" s="113">
        <f t="shared" ca="1" si="1008"/>
        <v>0</v>
      </c>
      <c r="O6464" s="14">
        <f t="shared" ca="1" si="1009"/>
        <v>0</v>
      </c>
      <c r="P6464" s="113">
        <f t="shared" ca="1" si="1003"/>
        <v>30.574792189349118</v>
      </c>
      <c r="Q6464" s="114">
        <f t="shared" ca="1" si="1004"/>
        <v>0</v>
      </c>
    </row>
    <row r="6465" spans="1:17" x14ac:dyDescent="0.75">
      <c r="A6465" t="s">
        <v>6529</v>
      </c>
      <c r="B6465" t="s">
        <v>15289</v>
      </c>
      <c r="G6465" s="14">
        <v>6463</v>
      </c>
      <c r="H6465" s="14">
        <f t="shared" ca="1" si="1000"/>
        <v>30.637</v>
      </c>
      <c r="I6465" s="117">
        <f t="shared" ca="1" si="1001"/>
        <v>6.7401400000000002</v>
      </c>
      <c r="J6465" s="113">
        <f t="shared" ca="1" si="1002"/>
        <v>40.21819526627219</v>
      </c>
      <c r="K6465" s="113">
        <f t="shared" ca="1" si="1005"/>
        <v>0</v>
      </c>
      <c r="L6465" s="113">
        <f t="shared" ca="1" si="1006"/>
        <v>-33.478055266272193</v>
      </c>
      <c r="M6465" s="113">
        <f t="shared" ca="1" si="1007"/>
        <v>0</v>
      </c>
      <c r="N6465" s="113">
        <f t="shared" ca="1" si="1008"/>
        <v>0</v>
      </c>
      <c r="O6465" s="14">
        <f t="shared" ca="1" si="1009"/>
        <v>0</v>
      </c>
      <c r="P6465" s="113">
        <f t="shared" ca="1" si="1003"/>
        <v>33.478055266272193</v>
      </c>
      <c r="Q6465" s="114">
        <f t="shared" ca="1" si="1004"/>
        <v>0</v>
      </c>
    </row>
    <row r="6466" spans="1:17" x14ac:dyDescent="0.75">
      <c r="A6466" t="s">
        <v>6530</v>
      </c>
      <c r="B6466" t="s">
        <v>15290</v>
      </c>
      <c r="G6466" s="14">
        <v>6464</v>
      </c>
      <c r="H6466" s="14">
        <f t="shared" ca="1" si="1000"/>
        <v>90.158000000000001</v>
      </c>
      <c r="I6466" s="117">
        <f t="shared" ca="1" si="1001"/>
        <v>19.834759999999999</v>
      </c>
      <c r="J6466" s="113">
        <f t="shared" ca="1" si="1002"/>
        <v>48.539201183431956</v>
      </c>
      <c r="K6466" s="113">
        <f t="shared" ca="1" si="1005"/>
        <v>0</v>
      </c>
      <c r="L6466" s="113">
        <f t="shared" ca="1" si="1006"/>
        <v>-28.704441183431957</v>
      </c>
      <c r="M6466" s="113">
        <f t="shared" ca="1" si="1007"/>
        <v>0</v>
      </c>
      <c r="N6466" s="113">
        <f t="shared" ca="1" si="1008"/>
        <v>0</v>
      </c>
      <c r="O6466" s="14">
        <f t="shared" ca="1" si="1009"/>
        <v>0</v>
      </c>
      <c r="P6466" s="113">
        <f t="shared" ca="1" si="1003"/>
        <v>28.704441183431957</v>
      </c>
      <c r="Q6466" s="114">
        <f t="shared" ca="1" si="1004"/>
        <v>0</v>
      </c>
    </row>
    <row r="6467" spans="1:17" x14ac:dyDescent="0.75">
      <c r="A6467" t="s">
        <v>6531</v>
      </c>
      <c r="B6467" t="s">
        <v>15291</v>
      </c>
      <c r="G6467" s="14">
        <v>6465</v>
      </c>
      <c r="H6467" s="14">
        <f t="shared" ref="H6467:H6530" ca="1" si="1010">INDEX(INDIRECT(Library_File&amp;"Irradiance_Library"),MATCH($A6467,INDIRECT(Library_File&amp;"Irradiance_Labels"),0),MATCH(INDEX(IrradianceOptions,1,MATCH($A$1,Cases,0)),INDIRECT(Library_File&amp;"Irradiance_Transfer"),0))</f>
        <v>154.59800000000001</v>
      </c>
      <c r="I6467" s="117">
        <f t="shared" ref="I6467:I6530" ca="1" si="1011">INDEX(INDIRECT(Library_File&amp;"Solar_Library"),MATCH($C$3,INDIRECT(Library_File&amp;"Solar_Labels"),0),MATCH(INDEX(SolarOptions,1,MATCH($A$1,Cases,0)),INDIRECT(Library_File&amp;"Solar_Transfer"),0))*$H6467</f>
        <v>34.011560000000003</v>
      </c>
      <c r="J6467" s="113">
        <f t="shared" ref="J6467:J6530" ca="1" si="1012">INDEX(INDIRECT(Library_File&amp;"PwrUsage_Library"),MATCH($B6467,INDIRECT(Library_File&amp;"PwrUsage_Labels"),0),MATCH(INDEX(PwrUsageOptions,1,MATCH($A$1,Cases,0)),INDIRECT(Library_File&amp;"PwrUsage_Transfer"),0))</f>
        <v>58.940458579881664</v>
      </c>
      <c r="K6467" s="113">
        <f t="shared" ca="1" si="1005"/>
        <v>0</v>
      </c>
      <c r="L6467" s="113">
        <f t="shared" ca="1" si="1006"/>
        <v>-24.928898579881661</v>
      </c>
      <c r="M6467" s="113">
        <f t="shared" ca="1" si="1007"/>
        <v>0</v>
      </c>
      <c r="N6467" s="113">
        <f t="shared" ca="1" si="1008"/>
        <v>0</v>
      </c>
      <c r="O6467" s="14">
        <f t="shared" ca="1" si="1009"/>
        <v>0</v>
      </c>
      <c r="P6467" s="113">
        <f t="shared" ref="P6467:P6530" ca="1" si="1013">IF((J6467-I6467-N6467)&gt;0,(J6467-I6467-N6467),0)</f>
        <v>24.928898579881661</v>
      </c>
      <c r="Q6467" s="114">
        <f t="shared" ref="Q6467:Q6530" ca="1" si="1014">IF((J6467+O6467-I6467)&lt;0,(J6467+O6467-I6467),0)</f>
        <v>0</v>
      </c>
    </row>
    <row r="6468" spans="1:17" x14ac:dyDescent="0.75">
      <c r="A6468" t="s">
        <v>6532</v>
      </c>
      <c r="B6468" t="s">
        <v>15292</v>
      </c>
      <c r="G6468" s="14">
        <v>6466</v>
      </c>
      <c r="H6468" s="14">
        <f t="shared" ca="1" si="1010"/>
        <v>208.86699999999999</v>
      </c>
      <c r="I6468" s="117">
        <f t="shared" ca="1" si="1011"/>
        <v>45.950739999999996</v>
      </c>
      <c r="J6468" s="113">
        <f t="shared" ca="1" si="1012"/>
        <v>71.421967455621314</v>
      </c>
      <c r="K6468" s="113">
        <f t="shared" ref="K6468:K6531" ca="1" si="1015">IF((I6468-J6468)&gt;0,(I6468-J6468),0)</f>
        <v>0</v>
      </c>
      <c r="L6468" s="113">
        <f t="shared" ref="L6468:L6531" ca="1" si="1016">I6468-J6468</f>
        <v>-25.471227455621317</v>
      </c>
      <c r="M6468" s="113">
        <f t="shared" ca="1" si="1007"/>
        <v>0</v>
      </c>
      <c r="N6468" s="113">
        <f t="shared" ca="1" si="1008"/>
        <v>0</v>
      </c>
      <c r="O6468" s="14">
        <f t="shared" ca="1" si="1009"/>
        <v>0</v>
      </c>
      <c r="P6468" s="113">
        <f t="shared" ca="1" si="1013"/>
        <v>25.471227455621317</v>
      </c>
      <c r="Q6468" s="114">
        <f t="shared" ca="1" si="1014"/>
        <v>0</v>
      </c>
    </row>
    <row r="6469" spans="1:17" x14ac:dyDescent="0.75">
      <c r="A6469" t="s">
        <v>6533</v>
      </c>
      <c r="B6469" t="s">
        <v>15293</v>
      </c>
      <c r="G6469" s="14">
        <v>6467</v>
      </c>
      <c r="H6469" s="14">
        <f t="shared" ca="1" si="1010"/>
        <v>256.83699999999999</v>
      </c>
      <c r="I6469" s="117">
        <f t="shared" ca="1" si="1011"/>
        <v>56.50414</v>
      </c>
      <c r="J6469" s="113">
        <f t="shared" ca="1" si="1012"/>
        <v>68.648298816568058</v>
      </c>
      <c r="K6469" s="113">
        <f t="shared" ca="1" si="1015"/>
        <v>0</v>
      </c>
      <c r="L6469" s="113">
        <f t="shared" ca="1" si="1016"/>
        <v>-12.144158816568059</v>
      </c>
      <c r="M6469" s="113">
        <f t="shared" ref="M6469:M6532" ca="1" si="1017">IF(AND((L6469+M6468)&lt;$M$3,(L6469+M6468)&gt;0),(L6469+M6468),IF((L6469+M6468)&gt;$M$3,$M$3,0))</f>
        <v>0</v>
      </c>
      <c r="N6469" s="113">
        <f t="shared" ref="N6469:N6532" ca="1" si="1018">IF((M6468-M6469)&gt;0,(M6468-M6469),0)</f>
        <v>0</v>
      </c>
      <c r="O6469" s="14">
        <f t="shared" ref="O6469:O6532" ca="1" si="1019">IF((M6468-M6469)&lt;0,(M6469-M6468),0)</f>
        <v>0</v>
      </c>
      <c r="P6469" s="113">
        <f t="shared" ca="1" si="1013"/>
        <v>12.144158816568059</v>
      </c>
      <c r="Q6469" s="114">
        <f t="shared" ca="1" si="1014"/>
        <v>0</v>
      </c>
    </row>
    <row r="6470" spans="1:17" x14ac:dyDescent="0.75">
      <c r="A6470" t="s">
        <v>6534</v>
      </c>
      <c r="B6470" t="s">
        <v>15294</v>
      </c>
      <c r="G6470" s="14">
        <v>6468</v>
      </c>
      <c r="H6470" s="14">
        <f t="shared" ca="1" si="1010"/>
        <v>268.553</v>
      </c>
      <c r="I6470" s="117">
        <f t="shared" ca="1" si="1011"/>
        <v>59.081659999999999</v>
      </c>
      <c r="J6470" s="113">
        <f t="shared" ca="1" si="1012"/>
        <v>63.794378698224854</v>
      </c>
      <c r="K6470" s="113">
        <f t="shared" ca="1" si="1015"/>
        <v>0</v>
      </c>
      <c r="L6470" s="113">
        <f t="shared" ca="1" si="1016"/>
        <v>-4.7127186982248546</v>
      </c>
      <c r="M6470" s="113">
        <f t="shared" ca="1" si="1017"/>
        <v>0</v>
      </c>
      <c r="N6470" s="113">
        <f t="shared" ca="1" si="1018"/>
        <v>0</v>
      </c>
      <c r="O6470" s="14">
        <f t="shared" ca="1" si="1019"/>
        <v>0</v>
      </c>
      <c r="P6470" s="113">
        <f t="shared" ca="1" si="1013"/>
        <v>4.7127186982248546</v>
      </c>
      <c r="Q6470" s="114">
        <f t="shared" ca="1" si="1014"/>
        <v>0</v>
      </c>
    </row>
    <row r="6471" spans="1:17" x14ac:dyDescent="0.75">
      <c r="A6471" t="s">
        <v>6535</v>
      </c>
      <c r="B6471" t="s">
        <v>15295</v>
      </c>
      <c r="G6471" s="14">
        <v>6469</v>
      </c>
      <c r="H6471" s="14">
        <f t="shared" ca="1" si="1010"/>
        <v>241.72</v>
      </c>
      <c r="I6471" s="117">
        <f t="shared" ca="1" si="1011"/>
        <v>53.178400000000003</v>
      </c>
      <c r="J6471" s="113">
        <f t="shared" ca="1" si="1012"/>
        <v>65.874630177514803</v>
      </c>
      <c r="K6471" s="113">
        <f t="shared" ca="1" si="1015"/>
        <v>0</v>
      </c>
      <c r="L6471" s="113">
        <f t="shared" ca="1" si="1016"/>
        <v>-12.696230177514799</v>
      </c>
      <c r="M6471" s="113">
        <f t="shared" ca="1" si="1017"/>
        <v>0</v>
      </c>
      <c r="N6471" s="113">
        <f t="shared" ca="1" si="1018"/>
        <v>0</v>
      </c>
      <c r="O6471" s="14">
        <f t="shared" ca="1" si="1019"/>
        <v>0</v>
      </c>
      <c r="P6471" s="113">
        <f t="shared" ca="1" si="1013"/>
        <v>12.696230177514799</v>
      </c>
      <c r="Q6471" s="114">
        <f t="shared" ca="1" si="1014"/>
        <v>0</v>
      </c>
    </row>
    <row r="6472" spans="1:17" x14ac:dyDescent="0.75">
      <c r="A6472" t="s">
        <v>6536</v>
      </c>
      <c r="B6472" t="s">
        <v>15296</v>
      </c>
      <c r="G6472" s="14">
        <v>6470</v>
      </c>
      <c r="H6472" s="14">
        <f t="shared" ca="1" si="1010"/>
        <v>203.84299999999999</v>
      </c>
      <c r="I6472" s="117">
        <f t="shared" ca="1" si="1011"/>
        <v>44.845459999999996</v>
      </c>
      <c r="J6472" s="113">
        <f t="shared" ca="1" si="1012"/>
        <v>69.341715976331372</v>
      </c>
      <c r="K6472" s="113">
        <f t="shared" ca="1" si="1015"/>
        <v>0</v>
      </c>
      <c r="L6472" s="113">
        <f t="shared" ca="1" si="1016"/>
        <v>-24.496255976331376</v>
      </c>
      <c r="M6472" s="113">
        <f t="shared" ca="1" si="1017"/>
        <v>0</v>
      </c>
      <c r="N6472" s="113">
        <f t="shared" ca="1" si="1018"/>
        <v>0</v>
      </c>
      <c r="O6472" s="14">
        <f t="shared" ca="1" si="1019"/>
        <v>0</v>
      </c>
      <c r="P6472" s="113">
        <f t="shared" ca="1" si="1013"/>
        <v>24.496255976331376</v>
      </c>
      <c r="Q6472" s="114">
        <f t="shared" ca="1" si="1014"/>
        <v>0</v>
      </c>
    </row>
    <row r="6473" spans="1:17" x14ac:dyDescent="0.75">
      <c r="A6473" t="s">
        <v>6537</v>
      </c>
      <c r="B6473" t="s">
        <v>15297</v>
      </c>
      <c r="G6473" s="14">
        <v>6471</v>
      </c>
      <c r="H6473" s="14">
        <f t="shared" ca="1" si="1010"/>
        <v>150.45500000000001</v>
      </c>
      <c r="I6473" s="117">
        <f t="shared" ca="1" si="1011"/>
        <v>33.100100000000005</v>
      </c>
      <c r="J6473" s="113">
        <f t="shared" ca="1" si="1012"/>
        <v>70.728550295858</v>
      </c>
      <c r="K6473" s="113">
        <f t="shared" ca="1" si="1015"/>
        <v>0</v>
      </c>
      <c r="L6473" s="113">
        <f t="shared" ca="1" si="1016"/>
        <v>-37.628450295857995</v>
      </c>
      <c r="M6473" s="113">
        <f t="shared" ca="1" si="1017"/>
        <v>0</v>
      </c>
      <c r="N6473" s="113">
        <f t="shared" ca="1" si="1018"/>
        <v>0</v>
      </c>
      <c r="O6473" s="14">
        <f t="shared" ca="1" si="1019"/>
        <v>0</v>
      </c>
      <c r="P6473" s="113">
        <f t="shared" ca="1" si="1013"/>
        <v>37.628450295857995</v>
      </c>
      <c r="Q6473" s="114">
        <f t="shared" ca="1" si="1014"/>
        <v>0</v>
      </c>
    </row>
    <row r="6474" spans="1:17" x14ac:dyDescent="0.75">
      <c r="A6474" t="s">
        <v>6538</v>
      </c>
      <c r="B6474" t="s">
        <v>15298</v>
      </c>
      <c r="G6474" s="14">
        <v>6472</v>
      </c>
      <c r="H6474" s="14">
        <f t="shared" ca="1" si="1010"/>
        <v>84.256</v>
      </c>
      <c r="I6474" s="117">
        <f t="shared" ca="1" si="1011"/>
        <v>18.53632</v>
      </c>
      <c r="J6474" s="113">
        <f t="shared" ca="1" si="1012"/>
        <v>71.421967455621314</v>
      </c>
      <c r="K6474" s="113">
        <f t="shared" ca="1" si="1015"/>
        <v>0</v>
      </c>
      <c r="L6474" s="113">
        <f t="shared" ca="1" si="1016"/>
        <v>-52.88564745562131</v>
      </c>
      <c r="M6474" s="113">
        <f t="shared" ca="1" si="1017"/>
        <v>0</v>
      </c>
      <c r="N6474" s="113">
        <f t="shared" ca="1" si="1018"/>
        <v>0</v>
      </c>
      <c r="O6474" s="14">
        <f t="shared" ca="1" si="1019"/>
        <v>0</v>
      </c>
      <c r="P6474" s="113">
        <f t="shared" ca="1" si="1013"/>
        <v>52.88564745562131</v>
      </c>
      <c r="Q6474" s="114">
        <f t="shared" ca="1" si="1014"/>
        <v>0</v>
      </c>
    </row>
    <row r="6475" spans="1:17" x14ac:dyDescent="0.75">
      <c r="A6475" t="s">
        <v>6539</v>
      </c>
      <c r="B6475" t="s">
        <v>15299</v>
      </c>
      <c r="G6475" s="14">
        <v>6473</v>
      </c>
      <c r="H6475" s="14">
        <f t="shared" ca="1" si="1010"/>
        <v>52.226999999999997</v>
      </c>
      <c r="I6475" s="117">
        <f t="shared" ca="1" si="1011"/>
        <v>11.489939999999999</v>
      </c>
      <c r="J6475" s="113">
        <f t="shared" ca="1" si="1012"/>
        <v>72.808801775147941</v>
      </c>
      <c r="K6475" s="113">
        <f t="shared" ca="1" si="1015"/>
        <v>0</v>
      </c>
      <c r="L6475" s="113">
        <f t="shared" ca="1" si="1016"/>
        <v>-61.318861775147944</v>
      </c>
      <c r="M6475" s="113">
        <f t="shared" ca="1" si="1017"/>
        <v>0</v>
      </c>
      <c r="N6475" s="113">
        <f t="shared" ca="1" si="1018"/>
        <v>0</v>
      </c>
      <c r="O6475" s="14">
        <f t="shared" ca="1" si="1019"/>
        <v>0</v>
      </c>
      <c r="P6475" s="113">
        <f t="shared" ca="1" si="1013"/>
        <v>61.318861775147944</v>
      </c>
      <c r="Q6475" s="114">
        <f t="shared" ca="1" si="1014"/>
        <v>0</v>
      </c>
    </row>
    <row r="6476" spans="1:17" x14ac:dyDescent="0.75">
      <c r="A6476" t="s">
        <v>6540</v>
      </c>
      <c r="B6476" t="s">
        <v>15300</v>
      </c>
      <c r="G6476" s="14">
        <v>6474</v>
      </c>
      <c r="H6476" s="14">
        <f t="shared" ca="1" si="1010"/>
        <v>2.859</v>
      </c>
      <c r="I6476" s="117">
        <f t="shared" ca="1" si="1011"/>
        <v>0.62897999999999998</v>
      </c>
      <c r="J6476" s="113">
        <f t="shared" ca="1" si="1012"/>
        <v>58.940458579881664</v>
      </c>
      <c r="K6476" s="113">
        <f t="shared" ca="1" si="1015"/>
        <v>0</v>
      </c>
      <c r="L6476" s="113">
        <f t="shared" ca="1" si="1016"/>
        <v>-58.311478579881665</v>
      </c>
      <c r="M6476" s="113">
        <f t="shared" ca="1" si="1017"/>
        <v>0</v>
      </c>
      <c r="N6476" s="113">
        <f t="shared" ca="1" si="1018"/>
        <v>0</v>
      </c>
      <c r="O6476" s="14">
        <f t="shared" ca="1" si="1019"/>
        <v>0</v>
      </c>
      <c r="P6476" s="113">
        <f t="shared" ca="1" si="1013"/>
        <v>58.311478579881665</v>
      </c>
      <c r="Q6476" s="114">
        <f t="shared" ca="1" si="1014"/>
        <v>0</v>
      </c>
    </row>
    <row r="6477" spans="1:17" x14ac:dyDescent="0.75">
      <c r="A6477" t="s">
        <v>6541</v>
      </c>
      <c r="B6477" t="s">
        <v>15301</v>
      </c>
      <c r="G6477" s="14">
        <v>6475</v>
      </c>
      <c r="H6477" s="14">
        <f t="shared" ca="1" si="1010"/>
        <v>0</v>
      </c>
      <c r="I6477" s="117">
        <f t="shared" ca="1" si="1011"/>
        <v>0</v>
      </c>
      <c r="J6477" s="113">
        <f t="shared" ca="1" si="1012"/>
        <v>48.539201183431956</v>
      </c>
      <c r="K6477" s="113">
        <f t="shared" ca="1" si="1015"/>
        <v>0</v>
      </c>
      <c r="L6477" s="113">
        <f t="shared" ca="1" si="1016"/>
        <v>-48.539201183431956</v>
      </c>
      <c r="M6477" s="113">
        <f t="shared" ca="1" si="1017"/>
        <v>0</v>
      </c>
      <c r="N6477" s="113">
        <f t="shared" ca="1" si="1018"/>
        <v>0</v>
      </c>
      <c r="O6477" s="14">
        <f t="shared" ca="1" si="1019"/>
        <v>0</v>
      </c>
      <c r="P6477" s="113">
        <f t="shared" ca="1" si="1013"/>
        <v>48.539201183431956</v>
      </c>
      <c r="Q6477" s="114">
        <f t="shared" ca="1" si="1014"/>
        <v>0</v>
      </c>
    </row>
    <row r="6478" spans="1:17" x14ac:dyDescent="0.75">
      <c r="A6478" t="s">
        <v>6542</v>
      </c>
      <c r="B6478" t="s">
        <v>15302</v>
      </c>
      <c r="G6478" s="14">
        <v>6476</v>
      </c>
      <c r="H6478" s="14">
        <f t="shared" ca="1" si="1010"/>
        <v>0</v>
      </c>
      <c r="I6478" s="117">
        <f t="shared" ca="1" si="1011"/>
        <v>0</v>
      </c>
      <c r="J6478" s="113">
        <f t="shared" ca="1" si="1012"/>
        <v>38.137943786982255</v>
      </c>
      <c r="K6478" s="113">
        <f t="shared" ca="1" si="1015"/>
        <v>0</v>
      </c>
      <c r="L6478" s="113">
        <f t="shared" ca="1" si="1016"/>
        <v>-38.137943786982255</v>
      </c>
      <c r="M6478" s="113">
        <f t="shared" ca="1" si="1017"/>
        <v>0</v>
      </c>
      <c r="N6478" s="113">
        <f t="shared" ca="1" si="1018"/>
        <v>0</v>
      </c>
      <c r="O6478" s="14">
        <f t="shared" ca="1" si="1019"/>
        <v>0</v>
      </c>
      <c r="P6478" s="113">
        <f t="shared" ca="1" si="1013"/>
        <v>38.137943786982255</v>
      </c>
      <c r="Q6478" s="114">
        <f t="shared" ca="1" si="1014"/>
        <v>0</v>
      </c>
    </row>
    <row r="6479" spans="1:17" x14ac:dyDescent="0.75">
      <c r="A6479" t="s">
        <v>6543</v>
      </c>
      <c r="B6479" t="s">
        <v>15303</v>
      </c>
      <c r="G6479" s="14">
        <v>6477</v>
      </c>
      <c r="H6479" s="14">
        <f t="shared" ca="1" si="1010"/>
        <v>0</v>
      </c>
      <c r="I6479" s="117">
        <f t="shared" ca="1" si="1011"/>
        <v>0</v>
      </c>
      <c r="J6479" s="113">
        <f t="shared" ca="1" si="1012"/>
        <v>24.269600591715978</v>
      </c>
      <c r="K6479" s="113">
        <f t="shared" ca="1" si="1015"/>
        <v>0</v>
      </c>
      <c r="L6479" s="113">
        <f t="shared" ca="1" si="1016"/>
        <v>-24.269600591715978</v>
      </c>
      <c r="M6479" s="113">
        <f t="shared" ca="1" si="1017"/>
        <v>0</v>
      </c>
      <c r="N6479" s="113">
        <f t="shared" ca="1" si="1018"/>
        <v>0</v>
      </c>
      <c r="O6479" s="14">
        <f t="shared" ca="1" si="1019"/>
        <v>0</v>
      </c>
      <c r="P6479" s="113">
        <f t="shared" ca="1" si="1013"/>
        <v>24.269600591715978</v>
      </c>
      <c r="Q6479" s="114">
        <f t="shared" ca="1" si="1014"/>
        <v>0</v>
      </c>
    </row>
    <row r="6480" spans="1:17" x14ac:dyDescent="0.75">
      <c r="A6480" t="s">
        <v>6544</v>
      </c>
      <c r="B6480" t="s">
        <v>15304</v>
      </c>
      <c r="G6480" s="14">
        <v>6478</v>
      </c>
      <c r="H6480" s="14">
        <f t="shared" ca="1" si="1010"/>
        <v>0</v>
      </c>
      <c r="I6480" s="117">
        <f t="shared" ca="1" si="1011"/>
        <v>0</v>
      </c>
      <c r="J6480" s="113">
        <f t="shared" ca="1" si="1012"/>
        <v>13.868343195266274</v>
      </c>
      <c r="K6480" s="113">
        <f t="shared" ca="1" si="1015"/>
        <v>0</v>
      </c>
      <c r="L6480" s="113">
        <f t="shared" ca="1" si="1016"/>
        <v>-13.868343195266274</v>
      </c>
      <c r="M6480" s="113">
        <f t="shared" ca="1" si="1017"/>
        <v>0</v>
      </c>
      <c r="N6480" s="113">
        <f t="shared" ca="1" si="1018"/>
        <v>0</v>
      </c>
      <c r="O6480" s="14">
        <f t="shared" ca="1" si="1019"/>
        <v>0</v>
      </c>
      <c r="P6480" s="113">
        <f t="shared" ca="1" si="1013"/>
        <v>13.868343195266274</v>
      </c>
      <c r="Q6480" s="114">
        <f t="shared" ca="1" si="1014"/>
        <v>0</v>
      </c>
    </row>
    <row r="6481" spans="1:17" x14ac:dyDescent="0.75">
      <c r="A6481" t="s">
        <v>6545</v>
      </c>
      <c r="B6481" t="s">
        <v>15305</v>
      </c>
      <c r="G6481" s="14">
        <v>6479</v>
      </c>
      <c r="H6481" s="14">
        <f t="shared" ca="1" si="1010"/>
        <v>0</v>
      </c>
      <c r="I6481" s="117">
        <f t="shared" ca="1" si="1011"/>
        <v>0</v>
      </c>
      <c r="J6481" s="113">
        <f t="shared" ca="1" si="1012"/>
        <v>13.868343195266274</v>
      </c>
      <c r="K6481" s="113">
        <f t="shared" ca="1" si="1015"/>
        <v>0</v>
      </c>
      <c r="L6481" s="113">
        <f t="shared" ca="1" si="1016"/>
        <v>-13.868343195266274</v>
      </c>
      <c r="M6481" s="113">
        <f t="shared" ca="1" si="1017"/>
        <v>0</v>
      </c>
      <c r="N6481" s="113">
        <f t="shared" ca="1" si="1018"/>
        <v>0</v>
      </c>
      <c r="O6481" s="14">
        <f t="shared" ca="1" si="1019"/>
        <v>0</v>
      </c>
      <c r="P6481" s="113">
        <f t="shared" ca="1" si="1013"/>
        <v>13.868343195266274</v>
      </c>
      <c r="Q6481" s="114">
        <f t="shared" ca="1" si="1014"/>
        <v>0</v>
      </c>
    </row>
    <row r="6482" spans="1:17" x14ac:dyDescent="0.75">
      <c r="A6482" t="s">
        <v>6546</v>
      </c>
      <c r="B6482" t="s">
        <v>15306</v>
      </c>
      <c r="G6482" s="14">
        <v>6480</v>
      </c>
      <c r="H6482" s="14">
        <f t="shared" ca="1" si="1010"/>
        <v>0</v>
      </c>
      <c r="I6482" s="117">
        <f t="shared" ca="1" si="1011"/>
        <v>0</v>
      </c>
      <c r="J6482" s="113">
        <f t="shared" ca="1" si="1012"/>
        <v>13.868343195266274</v>
      </c>
      <c r="K6482" s="113">
        <f t="shared" ca="1" si="1015"/>
        <v>0</v>
      </c>
      <c r="L6482" s="113">
        <f t="shared" ca="1" si="1016"/>
        <v>-13.868343195266274</v>
      </c>
      <c r="M6482" s="113">
        <f t="shared" ca="1" si="1017"/>
        <v>0</v>
      </c>
      <c r="N6482" s="113">
        <f t="shared" ca="1" si="1018"/>
        <v>0</v>
      </c>
      <c r="O6482" s="14">
        <f t="shared" ca="1" si="1019"/>
        <v>0</v>
      </c>
      <c r="P6482" s="113">
        <f t="shared" ca="1" si="1013"/>
        <v>13.868343195266274</v>
      </c>
      <c r="Q6482" s="114">
        <f t="shared" ca="1" si="1014"/>
        <v>0</v>
      </c>
    </row>
    <row r="6483" spans="1:17" x14ac:dyDescent="0.75">
      <c r="A6483" t="s">
        <v>6547</v>
      </c>
      <c r="B6483" t="s">
        <v>15307</v>
      </c>
      <c r="G6483" s="14">
        <v>6481</v>
      </c>
      <c r="H6483" s="14">
        <f t="shared" ca="1" si="1010"/>
        <v>0</v>
      </c>
      <c r="I6483" s="117">
        <f t="shared" ca="1" si="1011"/>
        <v>0</v>
      </c>
      <c r="J6483" s="113">
        <f t="shared" ca="1" si="1012"/>
        <v>13.868343195266274</v>
      </c>
      <c r="K6483" s="113">
        <f t="shared" ca="1" si="1015"/>
        <v>0</v>
      </c>
      <c r="L6483" s="113">
        <f t="shared" ca="1" si="1016"/>
        <v>-13.868343195266274</v>
      </c>
      <c r="M6483" s="113">
        <f t="shared" ca="1" si="1017"/>
        <v>0</v>
      </c>
      <c r="N6483" s="113">
        <f t="shared" ca="1" si="1018"/>
        <v>0</v>
      </c>
      <c r="O6483" s="14">
        <f t="shared" ca="1" si="1019"/>
        <v>0</v>
      </c>
      <c r="P6483" s="113">
        <f t="shared" ca="1" si="1013"/>
        <v>13.868343195266274</v>
      </c>
      <c r="Q6483" s="114">
        <f t="shared" ca="1" si="1014"/>
        <v>0</v>
      </c>
    </row>
    <row r="6484" spans="1:17" x14ac:dyDescent="0.75">
      <c r="A6484" t="s">
        <v>6548</v>
      </c>
      <c r="B6484" t="s">
        <v>15308</v>
      </c>
      <c r="G6484" s="14">
        <v>6482</v>
      </c>
      <c r="H6484" s="14">
        <f t="shared" ca="1" si="1010"/>
        <v>0</v>
      </c>
      <c r="I6484" s="117">
        <f t="shared" ca="1" si="1011"/>
        <v>0</v>
      </c>
      <c r="J6484" s="113">
        <f t="shared" ca="1" si="1012"/>
        <v>13.868343195266274</v>
      </c>
      <c r="K6484" s="113">
        <f t="shared" ca="1" si="1015"/>
        <v>0</v>
      </c>
      <c r="L6484" s="113">
        <f t="shared" ca="1" si="1016"/>
        <v>-13.868343195266274</v>
      </c>
      <c r="M6484" s="113">
        <f t="shared" ca="1" si="1017"/>
        <v>0</v>
      </c>
      <c r="N6484" s="113">
        <f t="shared" ca="1" si="1018"/>
        <v>0</v>
      </c>
      <c r="O6484" s="14">
        <f t="shared" ca="1" si="1019"/>
        <v>0</v>
      </c>
      <c r="P6484" s="113">
        <f t="shared" ca="1" si="1013"/>
        <v>13.868343195266274</v>
      </c>
      <c r="Q6484" s="114">
        <f t="shared" ca="1" si="1014"/>
        <v>0</v>
      </c>
    </row>
    <row r="6485" spans="1:17" x14ac:dyDescent="0.75">
      <c r="A6485" t="s">
        <v>6549</v>
      </c>
      <c r="B6485" t="s">
        <v>15309</v>
      </c>
      <c r="G6485" s="14">
        <v>6483</v>
      </c>
      <c r="H6485" s="14">
        <f t="shared" ca="1" si="1010"/>
        <v>0</v>
      </c>
      <c r="I6485" s="117">
        <f t="shared" ca="1" si="1011"/>
        <v>0</v>
      </c>
      <c r="J6485" s="113">
        <f t="shared" ca="1" si="1012"/>
        <v>13.868343195266274</v>
      </c>
      <c r="K6485" s="113">
        <f t="shared" ca="1" si="1015"/>
        <v>0</v>
      </c>
      <c r="L6485" s="113">
        <f t="shared" ca="1" si="1016"/>
        <v>-13.868343195266274</v>
      </c>
      <c r="M6485" s="113">
        <f t="shared" ca="1" si="1017"/>
        <v>0</v>
      </c>
      <c r="N6485" s="113">
        <f t="shared" ca="1" si="1018"/>
        <v>0</v>
      </c>
      <c r="O6485" s="14">
        <f t="shared" ca="1" si="1019"/>
        <v>0</v>
      </c>
      <c r="P6485" s="113">
        <f t="shared" ca="1" si="1013"/>
        <v>13.868343195266274</v>
      </c>
      <c r="Q6485" s="114">
        <f t="shared" ca="1" si="1014"/>
        <v>0</v>
      </c>
    </row>
    <row r="6486" spans="1:17" x14ac:dyDescent="0.75">
      <c r="A6486" t="s">
        <v>6550</v>
      </c>
      <c r="B6486" t="s">
        <v>15310</v>
      </c>
      <c r="G6486" s="14">
        <v>6484</v>
      </c>
      <c r="H6486" s="14">
        <f t="shared" ca="1" si="1010"/>
        <v>0</v>
      </c>
      <c r="I6486" s="117">
        <f t="shared" ca="1" si="1011"/>
        <v>0</v>
      </c>
      <c r="J6486" s="113">
        <f t="shared" ca="1" si="1012"/>
        <v>13.868343195266274</v>
      </c>
      <c r="K6486" s="113">
        <f t="shared" ca="1" si="1015"/>
        <v>0</v>
      </c>
      <c r="L6486" s="113">
        <f t="shared" ca="1" si="1016"/>
        <v>-13.868343195266274</v>
      </c>
      <c r="M6486" s="113">
        <f t="shared" ca="1" si="1017"/>
        <v>0</v>
      </c>
      <c r="N6486" s="113">
        <f t="shared" ca="1" si="1018"/>
        <v>0</v>
      </c>
      <c r="O6486" s="14">
        <f t="shared" ca="1" si="1019"/>
        <v>0</v>
      </c>
      <c r="P6486" s="113">
        <f t="shared" ca="1" si="1013"/>
        <v>13.868343195266274</v>
      </c>
      <c r="Q6486" s="114">
        <f t="shared" ca="1" si="1014"/>
        <v>0</v>
      </c>
    </row>
    <row r="6487" spans="1:17" x14ac:dyDescent="0.75">
      <c r="A6487" t="s">
        <v>6551</v>
      </c>
      <c r="B6487" t="s">
        <v>15311</v>
      </c>
      <c r="G6487" s="14">
        <v>6485</v>
      </c>
      <c r="H6487" s="14">
        <f t="shared" ca="1" si="1010"/>
        <v>0</v>
      </c>
      <c r="I6487" s="117">
        <f t="shared" ca="1" si="1011"/>
        <v>0</v>
      </c>
      <c r="J6487" s="113">
        <f t="shared" ca="1" si="1012"/>
        <v>20.802514792899409</v>
      </c>
      <c r="K6487" s="113">
        <f t="shared" ca="1" si="1015"/>
        <v>0</v>
      </c>
      <c r="L6487" s="113">
        <f t="shared" ca="1" si="1016"/>
        <v>-20.802514792899409</v>
      </c>
      <c r="M6487" s="113">
        <f t="shared" ca="1" si="1017"/>
        <v>0</v>
      </c>
      <c r="N6487" s="113">
        <f t="shared" ca="1" si="1018"/>
        <v>0</v>
      </c>
      <c r="O6487" s="14">
        <f t="shared" ca="1" si="1019"/>
        <v>0</v>
      </c>
      <c r="P6487" s="113">
        <f t="shared" ca="1" si="1013"/>
        <v>20.802514792899409</v>
      </c>
      <c r="Q6487" s="114">
        <f t="shared" ca="1" si="1014"/>
        <v>0</v>
      </c>
    </row>
    <row r="6488" spans="1:17" x14ac:dyDescent="0.75">
      <c r="A6488" t="s">
        <v>6552</v>
      </c>
      <c r="B6488" t="s">
        <v>15312</v>
      </c>
      <c r="G6488" s="14">
        <v>6486</v>
      </c>
      <c r="H6488" s="14">
        <f t="shared" ca="1" si="1010"/>
        <v>0.95299999999999996</v>
      </c>
      <c r="I6488" s="117">
        <f t="shared" ca="1" si="1011"/>
        <v>0.20965999999999999</v>
      </c>
      <c r="J6488" s="113">
        <f t="shared" ca="1" si="1012"/>
        <v>31.203772189349117</v>
      </c>
      <c r="K6488" s="113">
        <f t="shared" ca="1" si="1015"/>
        <v>0</v>
      </c>
      <c r="L6488" s="113">
        <f t="shared" ca="1" si="1016"/>
        <v>-30.994112189349117</v>
      </c>
      <c r="M6488" s="113">
        <f t="shared" ca="1" si="1017"/>
        <v>0</v>
      </c>
      <c r="N6488" s="113">
        <f t="shared" ca="1" si="1018"/>
        <v>0</v>
      </c>
      <c r="O6488" s="14">
        <f t="shared" ca="1" si="1019"/>
        <v>0</v>
      </c>
      <c r="P6488" s="113">
        <f t="shared" ca="1" si="1013"/>
        <v>30.994112189349117</v>
      </c>
      <c r="Q6488" s="114">
        <f t="shared" ca="1" si="1014"/>
        <v>0</v>
      </c>
    </row>
    <row r="6489" spans="1:17" x14ac:dyDescent="0.75">
      <c r="A6489" t="s">
        <v>6553</v>
      </c>
      <c r="B6489" t="s">
        <v>15313</v>
      </c>
      <c r="G6489" s="14">
        <v>6487</v>
      </c>
      <c r="H6489" s="14">
        <f t="shared" ca="1" si="1010"/>
        <v>12.959</v>
      </c>
      <c r="I6489" s="117">
        <f t="shared" ca="1" si="1011"/>
        <v>2.8509799999999998</v>
      </c>
      <c r="J6489" s="113">
        <f t="shared" ca="1" si="1012"/>
        <v>40.21819526627219</v>
      </c>
      <c r="K6489" s="113">
        <f t="shared" ca="1" si="1015"/>
        <v>0</v>
      </c>
      <c r="L6489" s="113">
        <f t="shared" ca="1" si="1016"/>
        <v>-37.36721526627219</v>
      </c>
      <c r="M6489" s="113">
        <f t="shared" ca="1" si="1017"/>
        <v>0</v>
      </c>
      <c r="N6489" s="113">
        <f t="shared" ca="1" si="1018"/>
        <v>0</v>
      </c>
      <c r="O6489" s="14">
        <f t="shared" ca="1" si="1019"/>
        <v>0</v>
      </c>
      <c r="P6489" s="113">
        <f t="shared" ca="1" si="1013"/>
        <v>37.36721526627219</v>
      </c>
      <c r="Q6489" s="114">
        <f t="shared" ca="1" si="1014"/>
        <v>0</v>
      </c>
    </row>
    <row r="6490" spans="1:17" x14ac:dyDescent="0.75">
      <c r="A6490" t="s">
        <v>6554</v>
      </c>
      <c r="B6490" t="s">
        <v>15314</v>
      </c>
      <c r="G6490" s="14">
        <v>6488</v>
      </c>
      <c r="H6490" s="14">
        <f t="shared" ca="1" si="1010"/>
        <v>38.984000000000002</v>
      </c>
      <c r="I6490" s="117">
        <f t="shared" ca="1" si="1011"/>
        <v>8.5764800000000001</v>
      </c>
      <c r="J6490" s="113">
        <f t="shared" ca="1" si="1012"/>
        <v>48.539201183431956</v>
      </c>
      <c r="K6490" s="113">
        <f t="shared" ca="1" si="1015"/>
        <v>0</v>
      </c>
      <c r="L6490" s="113">
        <f t="shared" ca="1" si="1016"/>
        <v>-39.962721183431952</v>
      </c>
      <c r="M6490" s="113">
        <f t="shared" ca="1" si="1017"/>
        <v>0</v>
      </c>
      <c r="N6490" s="113">
        <f t="shared" ca="1" si="1018"/>
        <v>0</v>
      </c>
      <c r="O6490" s="14">
        <f t="shared" ca="1" si="1019"/>
        <v>0</v>
      </c>
      <c r="P6490" s="113">
        <f t="shared" ca="1" si="1013"/>
        <v>39.962721183431952</v>
      </c>
      <c r="Q6490" s="114">
        <f t="shared" ca="1" si="1014"/>
        <v>0</v>
      </c>
    </row>
    <row r="6491" spans="1:17" x14ac:dyDescent="0.75">
      <c r="A6491" t="s">
        <v>6555</v>
      </c>
      <c r="B6491" t="s">
        <v>15315</v>
      </c>
      <c r="G6491" s="14">
        <v>6489</v>
      </c>
      <c r="H6491" s="14">
        <f t="shared" ca="1" si="1010"/>
        <v>66.031999999999996</v>
      </c>
      <c r="I6491" s="117">
        <f t="shared" ca="1" si="1011"/>
        <v>14.52704</v>
      </c>
      <c r="J6491" s="113">
        <f t="shared" ca="1" si="1012"/>
        <v>58.940458579881664</v>
      </c>
      <c r="K6491" s="113">
        <f t="shared" ca="1" si="1015"/>
        <v>0</v>
      </c>
      <c r="L6491" s="113">
        <f t="shared" ca="1" si="1016"/>
        <v>-44.413418579881665</v>
      </c>
      <c r="M6491" s="113">
        <f t="shared" ca="1" si="1017"/>
        <v>0</v>
      </c>
      <c r="N6491" s="113">
        <f t="shared" ca="1" si="1018"/>
        <v>0</v>
      </c>
      <c r="O6491" s="14">
        <f t="shared" ca="1" si="1019"/>
        <v>0</v>
      </c>
      <c r="P6491" s="113">
        <f t="shared" ca="1" si="1013"/>
        <v>44.413418579881665</v>
      </c>
      <c r="Q6491" s="114">
        <f t="shared" ca="1" si="1014"/>
        <v>0</v>
      </c>
    </row>
    <row r="6492" spans="1:17" x14ac:dyDescent="0.75">
      <c r="A6492" t="s">
        <v>6556</v>
      </c>
      <c r="B6492" t="s">
        <v>15316</v>
      </c>
      <c r="G6492" s="14">
        <v>6490</v>
      </c>
      <c r="H6492" s="14">
        <f t="shared" ca="1" si="1010"/>
        <v>87.87</v>
      </c>
      <c r="I6492" s="117">
        <f t="shared" ca="1" si="1011"/>
        <v>19.331400000000002</v>
      </c>
      <c r="J6492" s="113">
        <f t="shared" ca="1" si="1012"/>
        <v>71.421967455621314</v>
      </c>
      <c r="K6492" s="113">
        <f t="shared" ca="1" si="1015"/>
        <v>0</v>
      </c>
      <c r="L6492" s="113">
        <f t="shared" ca="1" si="1016"/>
        <v>-52.090567455621311</v>
      </c>
      <c r="M6492" s="113">
        <f t="shared" ca="1" si="1017"/>
        <v>0</v>
      </c>
      <c r="N6492" s="113">
        <f t="shared" ca="1" si="1018"/>
        <v>0</v>
      </c>
      <c r="O6492" s="14">
        <f t="shared" ca="1" si="1019"/>
        <v>0</v>
      </c>
      <c r="P6492" s="113">
        <f t="shared" ca="1" si="1013"/>
        <v>52.090567455621311</v>
      </c>
      <c r="Q6492" s="114">
        <f t="shared" ca="1" si="1014"/>
        <v>0</v>
      </c>
    </row>
    <row r="6493" spans="1:17" x14ac:dyDescent="0.75">
      <c r="A6493" t="s">
        <v>6557</v>
      </c>
      <c r="B6493" t="s">
        <v>15317</v>
      </c>
      <c r="G6493" s="14">
        <v>6491</v>
      </c>
      <c r="H6493" s="14">
        <f t="shared" ca="1" si="1010"/>
        <v>195.56800000000001</v>
      </c>
      <c r="I6493" s="117">
        <f t="shared" ca="1" si="1011"/>
        <v>43.02496</v>
      </c>
      <c r="J6493" s="113">
        <f t="shared" ca="1" si="1012"/>
        <v>68.648298816568058</v>
      </c>
      <c r="K6493" s="113">
        <f t="shared" ca="1" si="1015"/>
        <v>0</v>
      </c>
      <c r="L6493" s="113">
        <f t="shared" ca="1" si="1016"/>
        <v>-25.623338816568058</v>
      </c>
      <c r="M6493" s="113">
        <f t="shared" ca="1" si="1017"/>
        <v>0</v>
      </c>
      <c r="N6493" s="113">
        <f t="shared" ca="1" si="1018"/>
        <v>0</v>
      </c>
      <c r="O6493" s="14">
        <f t="shared" ca="1" si="1019"/>
        <v>0</v>
      </c>
      <c r="P6493" s="113">
        <f t="shared" ca="1" si="1013"/>
        <v>25.623338816568058</v>
      </c>
      <c r="Q6493" s="114">
        <f t="shared" ca="1" si="1014"/>
        <v>0</v>
      </c>
    </row>
    <row r="6494" spans="1:17" x14ac:dyDescent="0.75">
      <c r="A6494" t="s">
        <v>6558</v>
      </c>
      <c r="B6494" t="s">
        <v>15318</v>
      </c>
      <c r="G6494" s="14">
        <v>6492</v>
      </c>
      <c r="H6494" s="14">
        <f t="shared" ca="1" si="1010"/>
        <v>296.05</v>
      </c>
      <c r="I6494" s="117">
        <f t="shared" ca="1" si="1011"/>
        <v>65.131</v>
      </c>
      <c r="J6494" s="113">
        <f t="shared" ca="1" si="1012"/>
        <v>63.794378698224854</v>
      </c>
      <c r="K6494" s="113">
        <f t="shared" ca="1" si="1015"/>
        <v>1.3366213017751463</v>
      </c>
      <c r="L6494" s="113">
        <f t="shared" ca="1" si="1016"/>
        <v>1.3366213017751463</v>
      </c>
      <c r="M6494" s="113">
        <f t="shared" ca="1" si="1017"/>
        <v>1.3366213017751463</v>
      </c>
      <c r="N6494" s="113">
        <f t="shared" ca="1" si="1018"/>
        <v>0</v>
      </c>
      <c r="O6494" s="14">
        <f t="shared" ca="1" si="1019"/>
        <v>1.3366213017751463</v>
      </c>
      <c r="P6494" s="113">
        <f t="shared" ca="1" si="1013"/>
        <v>0</v>
      </c>
      <c r="Q6494" s="114">
        <f t="shared" ca="1" si="1014"/>
        <v>0</v>
      </c>
    </row>
    <row r="6495" spans="1:17" x14ac:dyDescent="0.75">
      <c r="A6495" t="s">
        <v>6559</v>
      </c>
      <c r="B6495" t="s">
        <v>15319</v>
      </c>
      <c r="G6495" s="14">
        <v>6493</v>
      </c>
      <c r="H6495" s="14">
        <f t="shared" ca="1" si="1010"/>
        <v>401.72</v>
      </c>
      <c r="I6495" s="117">
        <f t="shared" ca="1" si="1011"/>
        <v>88.378400000000013</v>
      </c>
      <c r="J6495" s="113">
        <f t="shared" ca="1" si="1012"/>
        <v>65.874630177514803</v>
      </c>
      <c r="K6495" s="113">
        <f t="shared" ca="1" si="1015"/>
        <v>22.503769822485211</v>
      </c>
      <c r="L6495" s="113">
        <f t="shared" ca="1" si="1016"/>
        <v>22.503769822485211</v>
      </c>
      <c r="M6495" s="113">
        <f t="shared" ca="1" si="1017"/>
        <v>23.840391124260357</v>
      </c>
      <c r="N6495" s="113">
        <f t="shared" ca="1" si="1018"/>
        <v>0</v>
      </c>
      <c r="O6495" s="14">
        <f t="shared" ca="1" si="1019"/>
        <v>22.503769822485211</v>
      </c>
      <c r="P6495" s="113">
        <f t="shared" ca="1" si="1013"/>
        <v>0</v>
      </c>
      <c r="Q6495" s="114">
        <f t="shared" ca="1" si="1014"/>
        <v>0</v>
      </c>
    </row>
    <row r="6496" spans="1:17" x14ac:dyDescent="0.75">
      <c r="A6496" t="s">
        <v>6560</v>
      </c>
      <c r="B6496" t="s">
        <v>15320</v>
      </c>
      <c r="G6496" s="14">
        <v>6494</v>
      </c>
      <c r="H6496" s="14">
        <f t="shared" ca="1" si="1010"/>
        <v>323.77</v>
      </c>
      <c r="I6496" s="117">
        <f t="shared" ca="1" si="1011"/>
        <v>71.229399999999998</v>
      </c>
      <c r="J6496" s="113">
        <f t="shared" ca="1" si="1012"/>
        <v>69.341715976331372</v>
      </c>
      <c r="K6496" s="113">
        <f t="shared" ca="1" si="1015"/>
        <v>1.8876840236686263</v>
      </c>
      <c r="L6496" s="113">
        <f t="shared" ca="1" si="1016"/>
        <v>1.8876840236686263</v>
      </c>
      <c r="M6496" s="113">
        <f t="shared" ca="1" si="1017"/>
        <v>25.728075147928983</v>
      </c>
      <c r="N6496" s="113">
        <f t="shared" ca="1" si="1018"/>
        <v>0</v>
      </c>
      <c r="O6496" s="14">
        <f t="shared" ca="1" si="1019"/>
        <v>1.8876840236686263</v>
      </c>
      <c r="P6496" s="113">
        <f t="shared" ca="1" si="1013"/>
        <v>0</v>
      </c>
      <c r="Q6496" s="114">
        <f t="shared" ca="1" si="1014"/>
        <v>0</v>
      </c>
    </row>
    <row r="6497" spans="1:17" x14ac:dyDescent="0.75">
      <c r="A6497" t="s">
        <v>6561</v>
      </c>
      <c r="B6497" t="s">
        <v>15321</v>
      </c>
      <c r="G6497" s="14">
        <v>6495</v>
      </c>
      <c r="H6497" s="14">
        <f t="shared" ca="1" si="1010"/>
        <v>236.54499999999999</v>
      </c>
      <c r="I6497" s="117">
        <f t="shared" ca="1" si="1011"/>
        <v>52.039899999999996</v>
      </c>
      <c r="J6497" s="113">
        <f t="shared" ca="1" si="1012"/>
        <v>70.728550295858</v>
      </c>
      <c r="K6497" s="113">
        <f t="shared" ca="1" si="1015"/>
        <v>0</v>
      </c>
      <c r="L6497" s="113">
        <f t="shared" ca="1" si="1016"/>
        <v>-18.688650295858004</v>
      </c>
      <c r="M6497" s="113">
        <f t="shared" ca="1" si="1017"/>
        <v>7.0394248520709795</v>
      </c>
      <c r="N6497" s="113">
        <f t="shared" ca="1" si="1018"/>
        <v>18.688650295858004</v>
      </c>
      <c r="O6497" s="14">
        <f t="shared" ca="1" si="1019"/>
        <v>0</v>
      </c>
      <c r="P6497" s="113">
        <f t="shared" ca="1" si="1013"/>
        <v>0</v>
      </c>
      <c r="Q6497" s="114">
        <f t="shared" ca="1" si="1014"/>
        <v>0</v>
      </c>
    </row>
    <row r="6498" spans="1:17" x14ac:dyDescent="0.75">
      <c r="A6498" t="s">
        <v>6562</v>
      </c>
      <c r="B6498" t="s">
        <v>15322</v>
      </c>
      <c r="G6498" s="14">
        <v>6496</v>
      </c>
      <c r="H6498" s="14">
        <f t="shared" ca="1" si="1010"/>
        <v>133.31200000000001</v>
      </c>
      <c r="I6498" s="117">
        <f t="shared" ca="1" si="1011"/>
        <v>29.328640000000004</v>
      </c>
      <c r="J6498" s="113">
        <f t="shared" ca="1" si="1012"/>
        <v>71.421967455621314</v>
      </c>
      <c r="K6498" s="113">
        <f t="shared" ca="1" si="1015"/>
        <v>0</v>
      </c>
      <c r="L6498" s="113">
        <f t="shared" ca="1" si="1016"/>
        <v>-42.093327455621306</v>
      </c>
      <c r="M6498" s="113">
        <f t="shared" ca="1" si="1017"/>
        <v>0</v>
      </c>
      <c r="N6498" s="113">
        <f t="shared" ca="1" si="1018"/>
        <v>7.0394248520709795</v>
      </c>
      <c r="O6498" s="14">
        <f t="shared" ca="1" si="1019"/>
        <v>0</v>
      </c>
      <c r="P6498" s="113">
        <f t="shared" ca="1" si="1013"/>
        <v>35.053902603550327</v>
      </c>
      <c r="Q6498" s="114">
        <f t="shared" ca="1" si="1014"/>
        <v>0</v>
      </c>
    </row>
    <row r="6499" spans="1:17" x14ac:dyDescent="0.75">
      <c r="A6499" t="s">
        <v>6563</v>
      </c>
      <c r="B6499" t="s">
        <v>15323</v>
      </c>
      <c r="G6499" s="14">
        <v>6497</v>
      </c>
      <c r="H6499" s="14">
        <f t="shared" ca="1" si="1010"/>
        <v>52.706000000000003</v>
      </c>
      <c r="I6499" s="117">
        <f t="shared" ca="1" si="1011"/>
        <v>11.595320000000001</v>
      </c>
      <c r="J6499" s="113">
        <f t="shared" ca="1" si="1012"/>
        <v>72.808801775147941</v>
      </c>
      <c r="K6499" s="113">
        <f t="shared" ca="1" si="1015"/>
        <v>0</v>
      </c>
      <c r="L6499" s="113">
        <f t="shared" ca="1" si="1016"/>
        <v>-61.21348177514794</v>
      </c>
      <c r="M6499" s="113">
        <f t="shared" ca="1" si="1017"/>
        <v>0</v>
      </c>
      <c r="N6499" s="113">
        <f t="shared" ca="1" si="1018"/>
        <v>0</v>
      </c>
      <c r="O6499" s="14">
        <f t="shared" ca="1" si="1019"/>
        <v>0</v>
      </c>
      <c r="P6499" s="113">
        <f t="shared" ca="1" si="1013"/>
        <v>61.21348177514794</v>
      </c>
      <c r="Q6499" s="114">
        <f t="shared" ca="1" si="1014"/>
        <v>0</v>
      </c>
    </row>
    <row r="6500" spans="1:17" x14ac:dyDescent="0.75">
      <c r="A6500" t="s">
        <v>6564</v>
      </c>
      <c r="B6500" t="s">
        <v>15324</v>
      </c>
      <c r="G6500" s="14">
        <v>6498</v>
      </c>
      <c r="H6500" s="14">
        <f t="shared" ca="1" si="1010"/>
        <v>1.9059999999999999</v>
      </c>
      <c r="I6500" s="117">
        <f t="shared" ca="1" si="1011"/>
        <v>0.41931999999999997</v>
      </c>
      <c r="J6500" s="113">
        <f t="shared" ca="1" si="1012"/>
        <v>58.940458579881664</v>
      </c>
      <c r="K6500" s="113">
        <f t="shared" ca="1" si="1015"/>
        <v>0</v>
      </c>
      <c r="L6500" s="113">
        <f t="shared" ca="1" si="1016"/>
        <v>-58.521138579881665</v>
      </c>
      <c r="M6500" s="113">
        <f t="shared" ca="1" si="1017"/>
        <v>0</v>
      </c>
      <c r="N6500" s="113">
        <f t="shared" ca="1" si="1018"/>
        <v>0</v>
      </c>
      <c r="O6500" s="14">
        <f t="shared" ca="1" si="1019"/>
        <v>0</v>
      </c>
      <c r="P6500" s="113">
        <f t="shared" ca="1" si="1013"/>
        <v>58.521138579881665</v>
      </c>
      <c r="Q6500" s="114">
        <f t="shared" ca="1" si="1014"/>
        <v>0</v>
      </c>
    </row>
    <row r="6501" spans="1:17" x14ac:dyDescent="0.75">
      <c r="A6501" t="s">
        <v>6565</v>
      </c>
      <c r="B6501" t="s">
        <v>15325</v>
      </c>
      <c r="G6501" s="14">
        <v>6499</v>
      </c>
      <c r="H6501" s="14">
        <f t="shared" ca="1" si="1010"/>
        <v>0</v>
      </c>
      <c r="I6501" s="117">
        <f t="shared" ca="1" si="1011"/>
        <v>0</v>
      </c>
      <c r="J6501" s="113">
        <f t="shared" ca="1" si="1012"/>
        <v>48.539201183431956</v>
      </c>
      <c r="K6501" s="113">
        <f t="shared" ca="1" si="1015"/>
        <v>0</v>
      </c>
      <c r="L6501" s="113">
        <f t="shared" ca="1" si="1016"/>
        <v>-48.539201183431956</v>
      </c>
      <c r="M6501" s="113">
        <f t="shared" ca="1" si="1017"/>
        <v>0</v>
      </c>
      <c r="N6501" s="113">
        <f t="shared" ca="1" si="1018"/>
        <v>0</v>
      </c>
      <c r="O6501" s="14">
        <f t="shared" ca="1" si="1019"/>
        <v>0</v>
      </c>
      <c r="P6501" s="113">
        <f t="shared" ca="1" si="1013"/>
        <v>48.539201183431956</v>
      </c>
      <c r="Q6501" s="114">
        <f t="shared" ca="1" si="1014"/>
        <v>0</v>
      </c>
    </row>
    <row r="6502" spans="1:17" x14ac:dyDescent="0.75">
      <c r="A6502" t="s">
        <v>6566</v>
      </c>
      <c r="B6502" t="s">
        <v>15326</v>
      </c>
      <c r="G6502" s="14">
        <v>6500</v>
      </c>
      <c r="H6502" s="14">
        <f t="shared" ca="1" si="1010"/>
        <v>0</v>
      </c>
      <c r="I6502" s="117">
        <f t="shared" ca="1" si="1011"/>
        <v>0</v>
      </c>
      <c r="J6502" s="113">
        <f t="shared" ca="1" si="1012"/>
        <v>38.137943786982255</v>
      </c>
      <c r="K6502" s="113">
        <f t="shared" ca="1" si="1015"/>
        <v>0</v>
      </c>
      <c r="L6502" s="113">
        <f t="shared" ca="1" si="1016"/>
        <v>-38.137943786982255</v>
      </c>
      <c r="M6502" s="113">
        <f t="shared" ca="1" si="1017"/>
        <v>0</v>
      </c>
      <c r="N6502" s="113">
        <f t="shared" ca="1" si="1018"/>
        <v>0</v>
      </c>
      <c r="O6502" s="14">
        <f t="shared" ca="1" si="1019"/>
        <v>0</v>
      </c>
      <c r="P6502" s="113">
        <f t="shared" ca="1" si="1013"/>
        <v>38.137943786982255</v>
      </c>
      <c r="Q6502" s="114">
        <f t="shared" ca="1" si="1014"/>
        <v>0</v>
      </c>
    </row>
    <row r="6503" spans="1:17" x14ac:dyDescent="0.75">
      <c r="A6503" t="s">
        <v>6567</v>
      </c>
      <c r="B6503" t="s">
        <v>15327</v>
      </c>
      <c r="G6503" s="14">
        <v>6501</v>
      </c>
      <c r="H6503" s="14">
        <f t="shared" ca="1" si="1010"/>
        <v>0</v>
      </c>
      <c r="I6503" s="117">
        <f t="shared" ca="1" si="1011"/>
        <v>0</v>
      </c>
      <c r="J6503" s="113">
        <f t="shared" ca="1" si="1012"/>
        <v>24.269600591715978</v>
      </c>
      <c r="K6503" s="113">
        <f t="shared" ca="1" si="1015"/>
        <v>0</v>
      </c>
      <c r="L6503" s="113">
        <f t="shared" ca="1" si="1016"/>
        <v>-24.269600591715978</v>
      </c>
      <c r="M6503" s="113">
        <f t="shared" ca="1" si="1017"/>
        <v>0</v>
      </c>
      <c r="N6503" s="113">
        <f t="shared" ca="1" si="1018"/>
        <v>0</v>
      </c>
      <c r="O6503" s="14">
        <f t="shared" ca="1" si="1019"/>
        <v>0</v>
      </c>
      <c r="P6503" s="113">
        <f t="shared" ca="1" si="1013"/>
        <v>24.269600591715978</v>
      </c>
      <c r="Q6503" s="114">
        <f t="shared" ca="1" si="1014"/>
        <v>0</v>
      </c>
    </row>
    <row r="6504" spans="1:17" x14ac:dyDescent="0.75">
      <c r="A6504" t="s">
        <v>6568</v>
      </c>
      <c r="B6504" t="s">
        <v>15328</v>
      </c>
      <c r="G6504" s="14">
        <v>6502</v>
      </c>
      <c r="H6504" s="14">
        <f t="shared" ca="1" si="1010"/>
        <v>0</v>
      </c>
      <c r="I6504" s="117">
        <f t="shared" ca="1" si="1011"/>
        <v>0</v>
      </c>
      <c r="J6504" s="113">
        <f t="shared" ca="1" si="1012"/>
        <v>13.868343195266274</v>
      </c>
      <c r="K6504" s="113">
        <f t="shared" ca="1" si="1015"/>
        <v>0</v>
      </c>
      <c r="L6504" s="113">
        <f t="shared" ca="1" si="1016"/>
        <v>-13.868343195266274</v>
      </c>
      <c r="M6504" s="113">
        <f t="shared" ca="1" si="1017"/>
        <v>0</v>
      </c>
      <c r="N6504" s="113">
        <f t="shared" ca="1" si="1018"/>
        <v>0</v>
      </c>
      <c r="O6504" s="14">
        <f t="shared" ca="1" si="1019"/>
        <v>0</v>
      </c>
      <c r="P6504" s="113">
        <f t="shared" ca="1" si="1013"/>
        <v>13.868343195266274</v>
      </c>
      <c r="Q6504" s="114">
        <f t="shared" ca="1" si="1014"/>
        <v>0</v>
      </c>
    </row>
    <row r="6505" spans="1:17" x14ac:dyDescent="0.75">
      <c r="A6505" t="s">
        <v>6569</v>
      </c>
      <c r="B6505" t="s">
        <v>15329</v>
      </c>
      <c r="G6505" s="14">
        <v>6503</v>
      </c>
      <c r="H6505" s="14">
        <f t="shared" ca="1" si="1010"/>
        <v>0</v>
      </c>
      <c r="I6505" s="117">
        <f t="shared" ca="1" si="1011"/>
        <v>0</v>
      </c>
      <c r="J6505" s="113">
        <f t="shared" ca="1" si="1012"/>
        <v>13.868343195266274</v>
      </c>
      <c r="K6505" s="113">
        <f t="shared" ca="1" si="1015"/>
        <v>0</v>
      </c>
      <c r="L6505" s="113">
        <f t="shared" ca="1" si="1016"/>
        <v>-13.868343195266274</v>
      </c>
      <c r="M6505" s="113">
        <f t="shared" ca="1" si="1017"/>
        <v>0</v>
      </c>
      <c r="N6505" s="113">
        <f t="shared" ca="1" si="1018"/>
        <v>0</v>
      </c>
      <c r="O6505" s="14">
        <f t="shared" ca="1" si="1019"/>
        <v>0</v>
      </c>
      <c r="P6505" s="113">
        <f t="shared" ca="1" si="1013"/>
        <v>13.868343195266274</v>
      </c>
      <c r="Q6505" s="114">
        <f t="shared" ca="1" si="1014"/>
        <v>0</v>
      </c>
    </row>
    <row r="6506" spans="1:17" x14ac:dyDescent="0.75">
      <c r="A6506" t="s">
        <v>6570</v>
      </c>
      <c r="B6506" t="s">
        <v>15330</v>
      </c>
      <c r="G6506" s="14">
        <v>6504</v>
      </c>
      <c r="H6506" s="14">
        <f t="shared" ca="1" si="1010"/>
        <v>0</v>
      </c>
      <c r="I6506" s="117">
        <f t="shared" ca="1" si="1011"/>
        <v>0</v>
      </c>
      <c r="J6506" s="113">
        <f t="shared" ca="1" si="1012"/>
        <v>13.868343195266274</v>
      </c>
      <c r="K6506" s="113">
        <f t="shared" ca="1" si="1015"/>
        <v>0</v>
      </c>
      <c r="L6506" s="113">
        <f t="shared" ca="1" si="1016"/>
        <v>-13.868343195266274</v>
      </c>
      <c r="M6506" s="113">
        <f t="shared" ca="1" si="1017"/>
        <v>0</v>
      </c>
      <c r="N6506" s="113">
        <f t="shared" ca="1" si="1018"/>
        <v>0</v>
      </c>
      <c r="O6506" s="14">
        <f t="shared" ca="1" si="1019"/>
        <v>0</v>
      </c>
      <c r="P6506" s="113">
        <f t="shared" ca="1" si="1013"/>
        <v>13.868343195266274</v>
      </c>
      <c r="Q6506" s="114">
        <f t="shared" ca="1" si="1014"/>
        <v>0</v>
      </c>
    </row>
    <row r="6507" spans="1:17" x14ac:dyDescent="0.75">
      <c r="A6507" t="s">
        <v>6571</v>
      </c>
      <c r="B6507" t="s">
        <v>15331</v>
      </c>
      <c r="G6507" s="14">
        <v>6505</v>
      </c>
      <c r="H6507" s="14">
        <f t="shared" ca="1" si="1010"/>
        <v>0</v>
      </c>
      <c r="I6507" s="117">
        <f t="shared" ca="1" si="1011"/>
        <v>0</v>
      </c>
      <c r="J6507" s="113">
        <f t="shared" ca="1" si="1012"/>
        <v>13.868343195266274</v>
      </c>
      <c r="K6507" s="113">
        <f t="shared" ca="1" si="1015"/>
        <v>0</v>
      </c>
      <c r="L6507" s="113">
        <f t="shared" ca="1" si="1016"/>
        <v>-13.868343195266274</v>
      </c>
      <c r="M6507" s="113">
        <f t="shared" ca="1" si="1017"/>
        <v>0</v>
      </c>
      <c r="N6507" s="113">
        <f t="shared" ca="1" si="1018"/>
        <v>0</v>
      </c>
      <c r="O6507" s="14">
        <f t="shared" ca="1" si="1019"/>
        <v>0</v>
      </c>
      <c r="P6507" s="113">
        <f t="shared" ca="1" si="1013"/>
        <v>13.868343195266274</v>
      </c>
      <c r="Q6507" s="114">
        <f t="shared" ca="1" si="1014"/>
        <v>0</v>
      </c>
    </row>
    <row r="6508" spans="1:17" x14ac:dyDescent="0.75">
      <c r="A6508" t="s">
        <v>6572</v>
      </c>
      <c r="B6508" t="s">
        <v>15332</v>
      </c>
      <c r="G6508" s="14">
        <v>6506</v>
      </c>
      <c r="H6508" s="14">
        <f t="shared" ca="1" si="1010"/>
        <v>0</v>
      </c>
      <c r="I6508" s="117">
        <f t="shared" ca="1" si="1011"/>
        <v>0</v>
      </c>
      <c r="J6508" s="113">
        <f t="shared" ca="1" si="1012"/>
        <v>13.868343195266274</v>
      </c>
      <c r="K6508" s="113">
        <f t="shared" ca="1" si="1015"/>
        <v>0</v>
      </c>
      <c r="L6508" s="113">
        <f t="shared" ca="1" si="1016"/>
        <v>-13.868343195266274</v>
      </c>
      <c r="M6508" s="113">
        <f t="shared" ca="1" si="1017"/>
        <v>0</v>
      </c>
      <c r="N6508" s="113">
        <f t="shared" ca="1" si="1018"/>
        <v>0</v>
      </c>
      <c r="O6508" s="14">
        <f t="shared" ca="1" si="1019"/>
        <v>0</v>
      </c>
      <c r="P6508" s="113">
        <f t="shared" ca="1" si="1013"/>
        <v>13.868343195266274</v>
      </c>
      <c r="Q6508" s="114">
        <f t="shared" ca="1" si="1014"/>
        <v>0</v>
      </c>
    </row>
    <row r="6509" spans="1:17" x14ac:dyDescent="0.75">
      <c r="A6509" t="s">
        <v>6573</v>
      </c>
      <c r="B6509" t="s">
        <v>15333</v>
      </c>
      <c r="G6509" s="14">
        <v>6507</v>
      </c>
      <c r="H6509" s="14">
        <f t="shared" ca="1" si="1010"/>
        <v>0</v>
      </c>
      <c r="I6509" s="117">
        <f t="shared" ca="1" si="1011"/>
        <v>0</v>
      </c>
      <c r="J6509" s="113">
        <f t="shared" ca="1" si="1012"/>
        <v>13.868343195266274</v>
      </c>
      <c r="K6509" s="113">
        <f t="shared" ca="1" si="1015"/>
        <v>0</v>
      </c>
      <c r="L6509" s="113">
        <f t="shared" ca="1" si="1016"/>
        <v>-13.868343195266274</v>
      </c>
      <c r="M6509" s="113">
        <f t="shared" ca="1" si="1017"/>
        <v>0</v>
      </c>
      <c r="N6509" s="113">
        <f t="shared" ca="1" si="1018"/>
        <v>0</v>
      </c>
      <c r="O6509" s="14">
        <f t="shared" ca="1" si="1019"/>
        <v>0</v>
      </c>
      <c r="P6509" s="113">
        <f t="shared" ca="1" si="1013"/>
        <v>13.868343195266274</v>
      </c>
      <c r="Q6509" s="114">
        <f t="shared" ca="1" si="1014"/>
        <v>0</v>
      </c>
    </row>
    <row r="6510" spans="1:17" x14ac:dyDescent="0.75">
      <c r="A6510" t="s">
        <v>6574</v>
      </c>
      <c r="B6510" t="s">
        <v>15334</v>
      </c>
      <c r="G6510" s="14">
        <v>6508</v>
      </c>
      <c r="H6510" s="14">
        <f t="shared" ca="1" si="1010"/>
        <v>0</v>
      </c>
      <c r="I6510" s="117">
        <f t="shared" ca="1" si="1011"/>
        <v>0</v>
      </c>
      <c r="J6510" s="113">
        <f t="shared" ca="1" si="1012"/>
        <v>13.868343195266274</v>
      </c>
      <c r="K6510" s="113">
        <f t="shared" ca="1" si="1015"/>
        <v>0</v>
      </c>
      <c r="L6510" s="113">
        <f t="shared" ca="1" si="1016"/>
        <v>-13.868343195266274</v>
      </c>
      <c r="M6510" s="113">
        <f t="shared" ca="1" si="1017"/>
        <v>0</v>
      </c>
      <c r="N6510" s="113">
        <f t="shared" ca="1" si="1018"/>
        <v>0</v>
      </c>
      <c r="O6510" s="14">
        <f t="shared" ca="1" si="1019"/>
        <v>0</v>
      </c>
      <c r="P6510" s="113">
        <f t="shared" ca="1" si="1013"/>
        <v>13.868343195266274</v>
      </c>
      <c r="Q6510" s="114">
        <f t="shared" ca="1" si="1014"/>
        <v>0</v>
      </c>
    </row>
    <row r="6511" spans="1:17" x14ac:dyDescent="0.75">
      <c r="A6511" t="s">
        <v>6575</v>
      </c>
      <c r="B6511" t="s">
        <v>15335</v>
      </c>
      <c r="G6511" s="14">
        <v>6509</v>
      </c>
      <c r="H6511" s="14">
        <f t="shared" ca="1" si="1010"/>
        <v>0</v>
      </c>
      <c r="I6511" s="117">
        <f t="shared" ca="1" si="1011"/>
        <v>0</v>
      </c>
      <c r="J6511" s="113">
        <f t="shared" ca="1" si="1012"/>
        <v>13.868343195266274</v>
      </c>
      <c r="K6511" s="113">
        <f t="shared" ca="1" si="1015"/>
        <v>0</v>
      </c>
      <c r="L6511" s="113">
        <f t="shared" ca="1" si="1016"/>
        <v>-13.868343195266274</v>
      </c>
      <c r="M6511" s="113">
        <f t="shared" ca="1" si="1017"/>
        <v>0</v>
      </c>
      <c r="N6511" s="113">
        <f t="shared" ca="1" si="1018"/>
        <v>0</v>
      </c>
      <c r="O6511" s="14">
        <f t="shared" ca="1" si="1019"/>
        <v>0</v>
      </c>
      <c r="P6511" s="113">
        <f t="shared" ca="1" si="1013"/>
        <v>13.868343195266274</v>
      </c>
      <c r="Q6511" s="114">
        <f t="shared" ca="1" si="1014"/>
        <v>0</v>
      </c>
    </row>
    <row r="6512" spans="1:17" x14ac:dyDescent="0.75">
      <c r="A6512" t="s">
        <v>6576</v>
      </c>
      <c r="B6512" t="s">
        <v>15336</v>
      </c>
      <c r="G6512" s="14">
        <v>6510</v>
      </c>
      <c r="H6512" s="14">
        <f t="shared" ca="1" si="1010"/>
        <v>1.9059999999999999</v>
      </c>
      <c r="I6512" s="117">
        <f t="shared" ca="1" si="1011"/>
        <v>0.41931999999999997</v>
      </c>
      <c r="J6512" s="113">
        <f t="shared" ca="1" si="1012"/>
        <v>13.868343195266274</v>
      </c>
      <c r="K6512" s="113">
        <f t="shared" ca="1" si="1015"/>
        <v>0</v>
      </c>
      <c r="L6512" s="113">
        <f t="shared" ca="1" si="1016"/>
        <v>-13.449023195266273</v>
      </c>
      <c r="M6512" s="113">
        <f t="shared" ca="1" si="1017"/>
        <v>0</v>
      </c>
      <c r="N6512" s="113">
        <f t="shared" ca="1" si="1018"/>
        <v>0</v>
      </c>
      <c r="O6512" s="14">
        <f t="shared" ca="1" si="1019"/>
        <v>0</v>
      </c>
      <c r="P6512" s="113">
        <f t="shared" ca="1" si="1013"/>
        <v>13.449023195266273</v>
      </c>
      <c r="Q6512" s="114">
        <f t="shared" ca="1" si="1014"/>
        <v>0</v>
      </c>
    </row>
    <row r="6513" spans="1:17" x14ac:dyDescent="0.75">
      <c r="A6513" t="s">
        <v>6577</v>
      </c>
      <c r="B6513" t="s">
        <v>15337</v>
      </c>
      <c r="G6513" s="14">
        <v>6511</v>
      </c>
      <c r="H6513" s="14">
        <f t="shared" ca="1" si="1010"/>
        <v>27.844000000000001</v>
      </c>
      <c r="I6513" s="117">
        <f t="shared" ca="1" si="1011"/>
        <v>6.12568</v>
      </c>
      <c r="J6513" s="113">
        <f t="shared" ca="1" si="1012"/>
        <v>13.868343195266274</v>
      </c>
      <c r="K6513" s="113">
        <f t="shared" ca="1" si="1015"/>
        <v>0</v>
      </c>
      <c r="L6513" s="113">
        <f t="shared" ca="1" si="1016"/>
        <v>-7.7426631952662737</v>
      </c>
      <c r="M6513" s="113">
        <f t="shared" ca="1" si="1017"/>
        <v>0</v>
      </c>
      <c r="N6513" s="113">
        <f t="shared" ca="1" si="1018"/>
        <v>0</v>
      </c>
      <c r="O6513" s="14">
        <f t="shared" ca="1" si="1019"/>
        <v>0</v>
      </c>
      <c r="P6513" s="113">
        <f t="shared" ca="1" si="1013"/>
        <v>7.7426631952662737</v>
      </c>
      <c r="Q6513" s="114">
        <f t="shared" ca="1" si="1014"/>
        <v>0</v>
      </c>
    </row>
    <row r="6514" spans="1:17" x14ac:dyDescent="0.75">
      <c r="A6514" t="s">
        <v>6578</v>
      </c>
      <c r="B6514" t="s">
        <v>15338</v>
      </c>
      <c r="G6514" s="14">
        <v>6512</v>
      </c>
      <c r="H6514" s="14">
        <f t="shared" ca="1" si="1010"/>
        <v>87.385999999999996</v>
      </c>
      <c r="I6514" s="117">
        <f t="shared" ca="1" si="1011"/>
        <v>19.224920000000001</v>
      </c>
      <c r="J6514" s="113">
        <f t="shared" ca="1" si="1012"/>
        <v>13.868343195266274</v>
      </c>
      <c r="K6514" s="113">
        <f t="shared" ca="1" si="1015"/>
        <v>5.3565768047337272</v>
      </c>
      <c r="L6514" s="113">
        <f t="shared" ca="1" si="1016"/>
        <v>5.3565768047337272</v>
      </c>
      <c r="M6514" s="113">
        <f t="shared" ca="1" si="1017"/>
        <v>5.3565768047337272</v>
      </c>
      <c r="N6514" s="113">
        <f t="shared" ca="1" si="1018"/>
        <v>0</v>
      </c>
      <c r="O6514" s="14">
        <f t="shared" ca="1" si="1019"/>
        <v>5.3565768047337272</v>
      </c>
      <c r="P6514" s="113">
        <f t="shared" ca="1" si="1013"/>
        <v>0</v>
      </c>
      <c r="Q6514" s="114">
        <f t="shared" ca="1" si="1014"/>
        <v>0</v>
      </c>
    </row>
    <row r="6515" spans="1:17" x14ac:dyDescent="0.75">
      <c r="A6515" t="s">
        <v>6579</v>
      </c>
      <c r="B6515" t="s">
        <v>15339</v>
      </c>
      <c r="G6515" s="14">
        <v>6513</v>
      </c>
      <c r="H6515" s="14">
        <f t="shared" ca="1" si="1010"/>
        <v>150.834</v>
      </c>
      <c r="I6515" s="117">
        <f t="shared" ca="1" si="1011"/>
        <v>33.183480000000003</v>
      </c>
      <c r="J6515" s="113">
        <f t="shared" ca="1" si="1012"/>
        <v>13.868343195266274</v>
      </c>
      <c r="K6515" s="113">
        <f t="shared" ca="1" si="1015"/>
        <v>19.315136804733729</v>
      </c>
      <c r="L6515" s="113">
        <f t="shared" ca="1" si="1016"/>
        <v>19.315136804733729</v>
      </c>
      <c r="M6515" s="113">
        <f t="shared" ca="1" si="1017"/>
        <v>24.671713609467457</v>
      </c>
      <c r="N6515" s="113">
        <f t="shared" ca="1" si="1018"/>
        <v>0</v>
      </c>
      <c r="O6515" s="14">
        <f t="shared" ca="1" si="1019"/>
        <v>19.315136804733729</v>
      </c>
      <c r="P6515" s="113">
        <f t="shared" ca="1" si="1013"/>
        <v>0</v>
      </c>
      <c r="Q6515" s="114">
        <f t="shared" ca="1" si="1014"/>
        <v>0</v>
      </c>
    </row>
    <row r="6516" spans="1:17" x14ac:dyDescent="0.75">
      <c r="A6516" t="s">
        <v>6580</v>
      </c>
      <c r="B6516" t="s">
        <v>15340</v>
      </c>
      <c r="G6516" s="14">
        <v>6514</v>
      </c>
      <c r="H6516" s="14">
        <f t="shared" ca="1" si="1010"/>
        <v>205.06100000000001</v>
      </c>
      <c r="I6516" s="117">
        <f t="shared" ca="1" si="1011"/>
        <v>45.113420000000005</v>
      </c>
      <c r="J6516" s="113">
        <f t="shared" ca="1" si="1012"/>
        <v>13.868343195266274</v>
      </c>
      <c r="K6516" s="113">
        <f t="shared" ca="1" si="1015"/>
        <v>31.245076804733731</v>
      </c>
      <c r="L6516" s="113">
        <f t="shared" ca="1" si="1016"/>
        <v>31.245076804733731</v>
      </c>
      <c r="M6516" s="113">
        <f t="shared" ca="1" si="1017"/>
        <v>55.916790414201188</v>
      </c>
      <c r="N6516" s="113">
        <f t="shared" ca="1" si="1018"/>
        <v>0</v>
      </c>
      <c r="O6516" s="14">
        <f t="shared" ca="1" si="1019"/>
        <v>31.245076804733731</v>
      </c>
      <c r="P6516" s="113">
        <f t="shared" ca="1" si="1013"/>
        <v>0</v>
      </c>
      <c r="Q6516" s="114">
        <f t="shared" ca="1" si="1014"/>
        <v>0</v>
      </c>
    </row>
    <row r="6517" spans="1:17" x14ac:dyDescent="0.75">
      <c r="A6517" t="s">
        <v>6581</v>
      </c>
      <c r="B6517" t="s">
        <v>15341</v>
      </c>
      <c r="G6517" s="14">
        <v>6515</v>
      </c>
      <c r="H6517" s="14">
        <f t="shared" ca="1" si="1010"/>
        <v>277.20600000000002</v>
      </c>
      <c r="I6517" s="117">
        <f t="shared" ca="1" si="1011"/>
        <v>60.985320000000002</v>
      </c>
      <c r="J6517" s="113">
        <f t="shared" ca="1" si="1012"/>
        <v>13.868343195266274</v>
      </c>
      <c r="K6517" s="113">
        <f t="shared" ca="1" si="1015"/>
        <v>47.116976804733724</v>
      </c>
      <c r="L6517" s="113">
        <f t="shared" ca="1" si="1016"/>
        <v>47.116976804733724</v>
      </c>
      <c r="M6517" s="113">
        <f t="shared" ca="1" si="1017"/>
        <v>103.03376721893491</v>
      </c>
      <c r="N6517" s="113">
        <f t="shared" ca="1" si="1018"/>
        <v>0</v>
      </c>
      <c r="O6517" s="14">
        <f t="shared" ca="1" si="1019"/>
        <v>47.116976804733724</v>
      </c>
      <c r="P6517" s="113">
        <f t="shared" ca="1" si="1013"/>
        <v>0</v>
      </c>
      <c r="Q6517" s="114">
        <f t="shared" ca="1" si="1014"/>
        <v>0</v>
      </c>
    </row>
    <row r="6518" spans="1:17" x14ac:dyDescent="0.75">
      <c r="A6518" t="s">
        <v>6582</v>
      </c>
      <c r="B6518" t="s">
        <v>15342</v>
      </c>
      <c r="G6518" s="14">
        <v>6516</v>
      </c>
      <c r="H6518" s="14">
        <f t="shared" ca="1" si="1010"/>
        <v>359.80900000000003</v>
      </c>
      <c r="I6518" s="117">
        <f t="shared" ca="1" si="1011"/>
        <v>79.157980000000009</v>
      </c>
      <c r="J6518" s="113">
        <f t="shared" ca="1" si="1012"/>
        <v>13.868343195266274</v>
      </c>
      <c r="K6518" s="113">
        <f t="shared" ca="1" si="1015"/>
        <v>65.289636804733732</v>
      </c>
      <c r="L6518" s="113">
        <f t="shared" ca="1" si="1016"/>
        <v>65.289636804733732</v>
      </c>
      <c r="M6518" s="113">
        <f t="shared" ca="1" si="1017"/>
        <v>168.32340402366864</v>
      </c>
      <c r="N6518" s="113">
        <f t="shared" ca="1" si="1018"/>
        <v>0</v>
      </c>
      <c r="O6518" s="14">
        <f t="shared" ca="1" si="1019"/>
        <v>65.289636804733732</v>
      </c>
      <c r="P6518" s="113">
        <f t="shared" ca="1" si="1013"/>
        <v>0</v>
      </c>
      <c r="Q6518" s="114">
        <f t="shared" ca="1" si="1014"/>
        <v>0</v>
      </c>
    </row>
    <row r="6519" spans="1:17" x14ac:dyDescent="0.75">
      <c r="A6519" t="s">
        <v>6583</v>
      </c>
      <c r="B6519" t="s">
        <v>15343</v>
      </c>
      <c r="G6519" s="14">
        <v>6517</v>
      </c>
      <c r="H6519" s="14">
        <f t="shared" ca="1" si="1010"/>
        <v>385.59300000000002</v>
      </c>
      <c r="I6519" s="117">
        <f t="shared" ca="1" si="1011"/>
        <v>84.830460000000002</v>
      </c>
      <c r="J6519" s="113">
        <f t="shared" ca="1" si="1012"/>
        <v>13.868343195266274</v>
      </c>
      <c r="K6519" s="113">
        <f t="shared" ca="1" si="1015"/>
        <v>70.962116804733725</v>
      </c>
      <c r="L6519" s="113">
        <f t="shared" ca="1" si="1016"/>
        <v>70.962116804733725</v>
      </c>
      <c r="M6519" s="113">
        <f t="shared" ca="1" si="1017"/>
        <v>176</v>
      </c>
      <c r="N6519" s="113">
        <f t="shared" ca="1" si="1018"/>
        <v>0</v>
      </c>
      <c r="O6519" s="14">
        <f t="shared" ca="1" si="1019"/>
        <v>7.676595976331356</v>
      </c>
      <c r="P6519" s="113">
        <f t="shared" ca="1" si="1013"/>
        <v>0</v>
      </c>
      <c r="Q6519" s="114">
        <f t="shared" ca="1" si="1014"/>
        <v>-63.285520828402369</v>
      </c>
    </row>
    <row r="6520" spans="1:17" x14ac:dyDescent="0.75">
      <c r="A6520" t="s">
        <v>6584</v>
      </c>
      <c r="B6520" t="s">
        <v>15344</v>
      </c>
      <c r="G6520" s="14">
        <v>6518</v>
      </c>
      <c r="H6520" s="14">
        <f t="shared" ca="1" si="1010"/>
        <v>288.27800000000002</v>
      </c>
      <c r="I6520" s="117">
        <f t="shared" ca="1" si="1011"/>
        <v>63.421160000000008</v>
      </c>
      <c r="J6520" s="113">
        <f t="shared" ca="1" si="1012"/>
        <v>13.868343195266274</v>
      </c>
      <c r="K6520" s="113">
        <f t="shared" ca="1" si="1015"/>
        <v>49.552816804733737</v>
      </c>
      <c r="L6520" s="113">
        <f t="shared" ca="1" si="1016"/>
        <v>49.552816804733737</v>
      </c>
      <c r="M6520" s="113">
        <f t="shared" ca="1" si="1017"/>
        <v>176</v>
      </c>
      <c r="N6520" s="113">
        <f t="shared" ca="1" si="1018"/>
        <v>0</v>
      </c>
      <c r="O6520" s="14">
        <f t="shared" ca="1" si="1019"/>
        <v>0</v>
      </c>
      <c r="P6520" s="113">
        <f t="shared" ca="1" si="1013"/>
        <v>0</v>
      </c>
      <c r="Q6520" s="114">
        <f t="shared" ca="1" si="1014"/>
        <v>-49.552816804733737</v>
      </c>
    </row>
    <row r="6521" spans="1:17" x14ac:dyDescent="0.75">
      <c r="A6521" t="s">
        <v>6585</v>
      </c>
      <c r="B6521" t="s">
        <v>15345</v>
      </c>
      <c r="G6521" s="14">
        <v>6519</v>
      </c>
      <c r="H6521" s="14">
        <f t="shared" ca="1" si="1010"/>
        <v>169.417</v>
      </c>
      <c r="I6521" s="117">
        <f t="shared" ca="1" si="1011"/>
        <v>37.271740000000001</v>
      </c>
      <c r="J6521" s="113">
        <f t="shared" ca="1" si="1012"/>
        <v>13.868343195266274</v>
      </c>
      <c r="K6521" s="113">
        <f t="shared" ca="1" si="1015"/>
        <v>23.403396804733728</v>
      </c>
      <c r="L6521" s="113">
        <f t="shared" ca="1" si="1016"/>
        <v>23.403396804733728</v>
      </c>
      <c r="M6521" s="113">
        <f t="shared" ca="1" si="1017"/>
        <v>176</v>
      </c>
      <c r="N6521" s="113">
        <f t="shared" ca="1" si="1018"/>
        <v>0</v>
      </c>
      <c r="O6521" s="14">
        <f t="shared" ca="1" si="1019"/>
        <v>0</v>
      </c>
      <c r="P6521" s="113">
        <f t="shared" ca="1" si="1013"/>
        <v>0</v>
      </c>
      <c r="Q6521" s="114">
        <f t="shared" ca="1" si="1014"/>
        <v>-23.403396804733728</v>
      </c>
    </row>
    <row r="6522" spans="1:17" x14ac:dyDescent="0.75">
      <c r="A6522" t="s">
        <v>6586</v>
      </c>
      <c r="B6522" t="s">
        <v>15346</v>
      </c>
      <c r="G6522" s="14">
        <v>6520</v>
      </c>
      <c r="H6522" s="14">
        <f t="shared" ca="1" si="1010"/>
        <v>79.459999999999994</v>
      </c>
      <c r="I6522" s="117">
        <f t="shared" ca="1" si="1011"/>
        <v>17.481199999999998</v>
      </c>
      <c r="J6522" s="113">
        <f t="shared" ca="1" si="1012"/>
        <v>13.868343195266274</v>
      </c>
      <c r="K6522" s="113">
        <f t="shared" ca="1" si="1015"/>
        <v>3.6128568047337239</v>
      </c>
      <c r="L6522" s="113">
        <f t="shared" ca="1" si="1016"/>
        <v>3.6128568047337239</v>
      </c>
      <c r="M6522" s="113">
        <f t="shared" ca="1" si="1017"/>
        <v>176</v>
      </c>
      <c r="N6522" s="113">
        <f t="shared" ca="1" si="1018"/>
        <v>0</v>
      </c>
      <c r="O6522" s="14">
        <f t="shared" ca="1" si="1019"/>
        <v>0</v>
      </c>
      <c r="P6522" s="113">
        <f t="shared" ca="1" si="1013"/>
        <v>0</v>
      </c>
      <c r="Q6522" s="114">
        <f t="shared" ca="1" si="1014"/>
        <v>-3.6128568047337239</v>
      </c>
    </row>
    <row r="6523" spans="1:17" x14ac:dyDescent="0.75">
      <c r="A6523" t="s">
        <v>6587</v>
      </c>
      <c r="B6523" t="s">
        <v>15347</v>
      </c>
      <c r="G6523" s="14">
        <v>6521</v>
      </c>
      <c r="H6523" s="14">
        <f t="shared" ca="1" si="1010"/>
        <v>28.943000000000001</v>
      </c>
      <c r="I6523" s="117">
        <f t="shared" ca="1" si="1011"/>
        <v>6.3674600000000003</v>
      </c>
      <c r="J6523" s="113">
        <f t="shared" ca="1" si="1012"/>
        <v>13.868343195266274</v>
      </c>
      <c r="K6523" s="113">
        <f t="shared" ca="1" si="1015"/>
        <v>0</v>
      </c>
      <c r="L6523" s="113">
        <f t="shared" ca="1" si="1016"/>
        <v>-7.5008831952662733</v>
      </c>
      <c r="M6523" s="113">
        <f t="shared" ca="1" si="1017"/>
        <v>168.49911680473372</v>
      </c>
      <c r="N6523" s="113">
        <f t="shared" ca="1" si="1018"/>
        <v>7.5008831952662831</v>
      </c>
      <c r="O6523" s="14">
        <f t="shared" ca="1" si="1019"/>
        <v>0</v>
      </c>
      <c r="P6523" s="113">
        <f t="shared" ca="1" si="1013"/>
        <v>0</v>
      </c>
      <c r="Q6523" s="114">
        <f t="shared" ca="1" si="1014"/>
        <v>0</v>
      </c>
    </row>
    <row r="6524" spans="1:17" x14ac:dyDescent="0.75">
      <c r="A6524" t="s">
        <v>6588</v>
      </c>
      <c r="B6524" t="s">
        <v>15348</v>
      </c>
      <c r="G6524" s="14">
        <v>6522</v>
      </c>
      <c r="H6524" s="14">
        <f t="shared" ca="1" si="1010"/>
        <v>0.95299999999999996</v>
      </c>
      <c r="I6524" s="117">
        <f t="shared" ca="1" si="1011"/>
        <v>0.20965999999999999</v>
      </c>
      <c r="J6524" s="113">
        <f t="shared" ca="1" si="1012"/>
        <v>13.868343195266274</v>
      </c>
      <c r="K6524" s="113">
        <f t="shared" ca="1" si="1015"/>
        <v>0</v>
      </c>
      <c r="L6524" s="113">
        <f t="shared" ca="1" si="1016"/>
        <v>-13.658683195266274</v>
      </c>
      <c r="M6524" s="113">
        <f t="shared" ca="1" si="1017"/>
        <v>154.84043360946745</v>
      </c>
      <c r="N6524" s="113">
        <f t="shared" ca="1" si="1018"/>
        <v>13.658683195266264</v>
      </c>
      <c r="O6524" s="14">
        <f t="shared" ca="1" si="1019"/>
        <v>0</v>
      </c>
      <c r="P6524" s="113">
        <f t="shared" ca="1" si="1013"/>
        <v>1.0658141036401503E-14</v>
      </c>
      <c r="Q6524" s="114">
        <f t="shared" ca="1" si="1014"/>
        <v>0</v>
      </c>
    </row>
    <row r="6525" spans="1:17" x14ac:dyDescent="0.75">
      <c r="A6525" t="s">
        <v>6589</v>
      </c>
      <c r="B6525" t="s">
        <v>15349</v>
      </c>
      <c r="G6525" s="14">
        <v>6523</v>
      </c>
      <c r="H6525" s="14">
        <f t="shared" ca="1" si="1010"/>
        <v>0</v>
      </c>
      <c r="I6525" s="117">
        <f t="shared" ca="1" si="1011"/>
        <v>0</v>
      </c>
      <c r="J6525" s="113">
        <f t="shared" ca="1" si="1012"/>
        <v>13.868343195266274</v>
      </c>
      <c r="K6525" s="113">
        <f t="shared" ca="1" si="1015"/>
        <v>0</v>
      </c>
      <c r="L6525" s="113">
        <f t="shared" ca="1" si="1016"/>
        <v>-13.868343195266274</v>
      </c>
      <c r="M6525" s="113">
        <f t="shared" ca="1" si="1017"/>
        <v>140.97209041420118</v>
      </c>
      <c r="N6525" s="113">
        <f t="shared" ca="1" si="1018"/>
        <v>13.868343195266277</v>
      </c>
      <c r="O6525" s="14">
        <f t="shared" ca="1" si="1019"/>
        <v>0</v>
      </c>
      <c r="P6525" s="113">
        <f t="shared" ca="1" si="1013"/>
        <v>0</v>
      </c>
      <c r="Q6525" s="114">
        <f t="shared" ca="1" si="1014"/>
        <v>0</v>
      </c>
    </row>
    <row r="6526" spans="1:17" x14ac:dyDescent="0.75">
      <c r="A6526" t="s">
        <v>6590</v>
      </c>
      <c r="B6526" t="s">
        <v>15350</v>
      </c>
      <c r="G6526" s="14">
        <v>6524</v>
      </c>
      <c r="H6526" s="14">
        <f t="shared" ca="1" si="1010"/>
        <v>0</v>
      </c>
      <c r="I6526" s="117">
        <f t="shared" ca="1" si="1011"/>
        <v>0</v>
      </c>
      <c r="J6526" s="113">
        <f t="shared" ca="1" si="1012"/>
        <v>13.868343195266274</v>
      </c>
      <c r="K6526" s="113">
        <f t="shared" ca="1" si="1015"/>
        <v>0</v>
      </c>
      <c r="L6526" s="113">
        <f t="shared" ca="1" si="1016"/>
        <v>-13.868343195266274</v>
      </c>
      <c r="M6526" s="113">
        <f t="shared" ca="1" si="1017"/>
        <v>127.1037472189349</v>
      </c>
      <c r="N6526" s="113">
        <f t="shared" ca="1" si="1018"/>
        <v>13.868343195266277</v>
      </c>
      <c r="O6526" s="14">
        <f t="shared" ca="1" si="1019"/>
        <v>0</v>
      </c>
      <c r="P6526" s="113">
        <f t="shared" ca="1" si="1013"/>
        <v>0</v>
      </c>
      <c r="Q6526" s="114">
        <f t="shared" ca="1" si="1014"/>
        <v>0</v>
      </c>
    </row>
    <row r="6527" spans="1:17" x14ac:dyDescent="0.75">
      <c r="A6527" t="s">
        <v>6591</v>
      </c>
      <c r="B6527" t="s">
        <v>15351</v>
      </c>
      <c r="G6527" s="14">
        <v>6525</v>
      </c>
      <c r="H6527" s="14">
        <f t="shared" ca="1" si="1010"/>
        <v>0</v>
      </c>
      <c r="I6527" s="117">
        <f t="shared" ca="1" si="1011"/>
        <v>0</v>
      </c>
      <c r="J6527" s="113">
        <f t="shared" ca="1" si="1012"/>
        <v>13.868343195266274</v>
      </c>
      <c r="K6527" s="113">
        <f t="shared" ca="1" si="1015"/>
        <v>0</v>
      </c>
      <c r="L6527" s="113">
        <f t="shared" ca="1" si="1016"/>
        <v>-13.868343195266274</v>
      </c>
      <c r="M6527" s="113">
        <f t="shared" ca="1" si="1017"/>
        <v>113.23540402366862</v>
      </c>
      <c r="N6527" s="113">
        <f t="shared" ca="1" si="1018"/>
        <v>13.868343195266277</v>
      </c>
      <c r="O6527" s="14">
        <f t="shared" ca="1" si="1019"/>
        <v>0</v>
      </c>
      <c r="P6527" s="113">
        <f t="shared" ca="1" si="1013"/>
        <v>0</v>
      </c>
      <c r="Q6527" s="114">
        <f t="shared" ca="1" si="1014"/>
        <v>0</v>
      </c>
    </row>
    <row r="6528" spans="1:17" x14ac:dyDescent="0.75">
      <c r="A6528" t="s">
        <v>6592</v>
      </c>
      <c r="B6528" t="s">
        <v>15352</v>
      </c>
      <c r="G6528" s="14">
        <v>6526</v>
      </c>
      <c r="H6528" s="14">
        <f t="shared" ca="1" si="1010"/>
        <v>0</v>
      </c>
      <c r="I6528" s="117">
        <f t="shared" ca="1" si="1011"/>
        <v>0</v>
      </c>
      <c r="J6528" s="113">
        <f t="shared" ca="1" si="1012"/>
        <v>13.868343195266274</v>
      </c>
      <c r="K6528" s="113">
        <f t="shared" ca="1" si="1015"/>
        <v>0</v>
      </c>
      <c r="L6528" s="113">
        <f t="shared" ca="1" si="1016"/>
        <v>-13.868343195266274</v>
      </c>
      <c r="M6528" s="113">
        <f t="shared" ca="1" si="1017"/>
        <v>99.367060828402344</v>
      </c>
      <c r="N6528" s="113">
        <f t="shared" ca="1" si="1018"/>
        <v>13.868343195266277</v>
      </c>
      <c r="O6528" s="14">
        <f t="shared" ca="1" si="1019"/>
        <v>0</v>
      </c>
      <c r="P6528" s="113">
        <f t="shared" ca="1" si="1013"/>
        <v>0</v>
      </c>
      <c r="Q6528" s="114">
        <f t="shared" ca="1" si="1014"/>
        <v>0</v>
      </c>
    </row>
    <row r="6529" spans="1:17" x14ac:dyDescent="0.75">
      <c r="A6529" t="s">
        <v>6593</v>
      </c>
      <c r="B6529" t="s">
        <v>15353</v>
      </c>
      <c r="G6529" s="14">
        <v>6527</v>
      </c>
      <c r="H6529" s="14">
        <f t="shared" ca="1" si="1010"/>
        <v>0</v>
      </c>
      <c r="I6529" s="117">
        <f t="shared" ca="1" si="1011"/>
        <v>0</v>
      </c>
      <c r="J6529" s="113">
        <f t="shared" ca="1" si="1012"/>
        <v>13.868343195266274</v>
      </c>
      <c r="K6529" s="113">
        <f t="shared" ca="1" si="1015"/>
        <v>0</v>
      </c>
      <c r="L6529" s="113">
        <f t="shared" ca="1" si="1016"/>
        <v>-13.868343195266274</v>
      </c>
      <c r="M6529" s="113">
        <f t="shared" ca="1" si="1017"/>
        <v>85.498717633136067</v>
      </c>
      <c r="N6529" s="113">
        <f t="shared" ca="1" si="1018"/>
        <v>13.868343195266277</v>
      </c>
      <c r="O6529" s="14">
        <f t="shared" ca="1" si="1019"/>
        <v>0</v>
      </c>
      <c r="P6529" s="113">
        <f t="shared" ca="1" si="1013"/>
        <v>0</v>
      </c>
      <c r="Q6529" s="114">
        <f t="shared" ca="1" si="1014"/>
        <v>0</v>
      </c>
    </row>
    <row r="6530" spans="1:17" x14ac:dyDescent="0.75">
      <c r="A6530" t="s">
        <v>6594</v>
      </c>
      <c r="B6530" t="s">
        <v>15354</v>
      </c>
      <c r="G6530" s="14">
        <v>6528</v>
      </c>
      <c r="H6530" s="14">
        <f t="shared" ca="1" si="1010"/>
        <v>0</v>
      </c>
      <c r="I6530" s="117">
        <f t="shared" ca="1" si="1011"/>
        <v>0</v>
      </c>
      <c r="J6530" s="113">
        <f t="shared" ca="1" si="1012"/>
        <v>13.868343195266274</v>
      </c>
      <c r="K6530" s="113">
        <f t="shared" ca="1" si="1015"/>
        <v>0</v>
      </c>
      <c r="L6530" s="113">
        <f t="shared" ca="1" si="1016"/>
        <v>-13.868343195266274</v>
      </c>
      <c r="M6530" s="113">
        <f t="shared" ca="1" si="1017"/>
        <v>71.63037443786979</v>
      </c>
      <c r="N6530" s="113">
        <f t="shared" ca="1" si="1018"/>
        <v>13.868343195266277</v>
      </c>
      <c r="O6530" s="14">
        <f t="shared" ca="1" si="1019"/>
        <v>0</v>
      </c>
      <c r="P6530" s="113">
        <f t="shared" ca="1" si="1013"/>
        <v>0</v>
      </c>
      <c r="Q6530" s="114">
        <f t="shared" ca="1" si="1014"/>
        <v>0</v>
      </c>
    </row>
    <row r="6531" spans="1:17" x14ac:dyDescent="0.75">
      <c r="A6531" t="s">
        <v>6595</v>
      </c>
      <c r="B6531" t="s">
        <v>15355</v>
      </c>
      <c r="G6531" s="14">
        <v>6529</v>
      </c>
      <c r="H6531" s="14">
        <f t="shared" ref="H6531:H6594" ca="1" si="1020">INDEX(INDIRECT(Library_File&amp;"Irradiance_Library"),MATCH($A6531,INDIRECT(Library_File&amp;"Irradiance_Labels"),0),MATCH(INDEX(IrradianceOptions,1,MATCH($A$1,Cases,0)),INDIRECT(Library_File&amp;"Irradiance_Transfer"),0))</f>
        <v>0</v>
      </c>
      <c r="I6531" s="117">
        <f t="shared" ref="I6531:I6594" ca="1" si="1021">INDEX(INDIRECT(Library_File&amp;"Solar_Library"),MATCH($C$3,INDIRECT(Library_File&amp;"Solar_Labels"),0),MATCH(INDEX(SolarOptions,1,MATCH($A$1,Cases,0)),INDIRECT(Library_File&amp;"Solar_Transfer"),0))*$H6531</f>
        <v>0</v>
      </c>
      <c r="J6531" s="113">
        <f t="shared" ref="J6531:J6594" ca="1" si="1022">INDEX(INDIRECT(Library_File&amp;"PwrUsage_Library"),MATCH($B6531,INDIRECT(Library_File&amp;"PwrUsage_Labels"),0),MATCH(INDEX(PwrUsageOptions,1,MATCH($A$1,Cases,0)),INDIRECT(Library_File&amp;"PwrUsage_Transfer"),0))</f>
        <v>13.868343195266274</v>
      </c>
      <c r="K6531" s="113">
        <f t="shared" ca="1" si="1015"/>
        <v>0</v>
      </c>
      <c r="L6531" s="113">
        <f t="shared" ca="1" si="1016"/>
        <v>-13.868343195266274</v>
      </c>
      <c r="M6531" s="113">
        <f t="shared" ca="1" si="1017"/>
        <v>57.762031242603513</v>
      </c>
      <c r="N6531" s="113">
        <f t="shared" ca="1" si="1018"/>
        <v>13.868343195266277</v>
      </c>
      <c r="O6531" s="14">
        <f t="shared" ca="1" si="1019"/>
        <v>0</v>
      </c>
      <c r="P6531" s="113">
        <f t="shared" ref="P6531:P6594" ca="1" si="1023">IF((J6531-I6531-N6531)&gt;0,(J6531-I6531-N6531),0)</f>
        <v>0</v>
      </c>
      <c r="Q6531" s="114">
        <f t="shared" ref="Q6531:Q6594" ca="1" si="1024">IF((J6531+O6531-I6531)&lt;0,(J6531+O6531-I6531),0)</f>
        <v>0</v>
      </c>
    </row>
    <row r="6532" spans="1:17" x14ac:dyDescent="0.75">
      <c r="A6532" t="s">
        <v>6596</v>
      </c>
      <c r="B6532" t="s">
        <v>15356</v>
      </c>
      <c r="G6532" s="14">
        <v>6530</v>
      </c>
      <c r="H6532" s="14">
        <f t="shared" ca="1" si="1020"/>
        <v>0</v>
      </c>
      <c r="I6532" s="117">
        <f t="shared" ca="1" si="1021"/>
        <v>0</v>
      </c>
      <c r="J6532" s="113">
        <f t="shared" ca="1" si="1022"/>
        <v>13.868343195266274</v>
      </c>
      <c r="K6532" s="113">
        <f t="shared" ref="K6532:K6595" ca="1" si="1025">IF((I6532-J6532)&gt;0,(I6532-J6532),0)</f>
        <v>0</v>
      </c>
      <c r="L6532" s="113">
        <f t="shared" ref="L6532:L6595" ca="1" si="1026">I6532-J6532</f>
        <v>-13.868343195266274</v>
      </c>
      <c r="M6532" s="113">
        <f t="shared" ca="1" si="1017"/>
        <v>43.893688047337236</v>
      </c>
      <c r="N6532" s="113">
        <f t="shared" ca="1" si="1018"/>
        <v>13.868343195266277</v>
      </c>
      <c r="O6532" s="14">
        <f t="shared" ca="1" si="1019"/>
        <v>0</v>
      </c>
      <c r="P6532" s="113">
        <f t="shared" ca="1" si="1023"/>
        <v>0</v>
      </c>
      <c r="Q6532" s="114">
        <f t="shared" ca="1" si="1024"/>
        <v>0</v>
      </c>
    </row>
    <row r="6533" spans="1:17" x14ac:dyDescent="0.75">
      <c r="A6533" t="s">
        <v>6597</v>
      </c>
      <c r="B6533" t="s">
        <v>15357</v>
      </c>
      <c r="G6533" s="14">
        <v>6531</v>
      </c>
      <c r="H6533" s="14">
        <f t="shared" ca="1" si="1020"/>
        <v>0</v>
      </c>
      <c r="I6533" s="117">
        <f t="shared" ca="1" si="1021"/>
        <v>0</v>
      </c>
      <c r="J6533" s="113">
        <f t="shared" ca="1" si="1022"/>
        <v>13.868343195266274</v>
      </c>
      <c r="K6533" s="113">
        <f t="shared" ca="1" si="1025"/>
        <v>0</v>
      </c>
      <c r="L6533" s="113">
        <f t="shared" ca="1" si="1026"/>
        <v>-13.868343195266274</v>
      </c>
      <c r="M6533" s="113">
        <f t="shared" ref="M6533:M6596" ca="1" si="1027">IF(AND((L6533+M6532)&lt;$M$3,(L6533+M6532)&gt;0),(L6533+M6532),IF((L6533+M6532)&gt;$M$3,$M$3,0))</f>
        <v>30.025344852070962</v>
      </c>
      <c r="N6533" s="113">
        <f t="shared" ref="N6533:N6596" ca="1" si="1028">IF((M6532-M6533)&gt;0,(M6532-M6533),0)</f>
        <v>13.868343195266274</v>
      </c>
      <c r="O6533" s="14">
        <f t="shared" ref="O6533:O6596" ca="1" si="1029">IF((M6532-M6533)&lt;0,(M6533-M6532),0)</f>
        <v>0</v>
      </c>
      <c r="P6533" s="113">
        <f t="shared" ca="1" si="1023"/>
        <v>0</v>
      </c>
      <c r="Q6533" s="114">
        <f t="shared" ca="1" si="1024"/>
        <v>0</v>
      </c>
    </row>
    <row r="6534" spans="1:17" x14ac:dyDescent="0.75">
      <c r="A6534" t="s">
        <v>6598</v>
      </c>
      <c r="B6534" t="s">
        <v>15358</v>
      </c>
      <c r="G6534" s="14">
        <v>6532</v>
      </c>
      <c r="H6534" s="14">
        <f t="shared" ca="1" si="1020"/>
        <v>0</v>
      </c>
      <c r="I6534" s="117">
        <f t="shared" ca="1" si="1021"/>
        <v>0</v>
      </c>
      <c r="J6534" s="113">
        <f t="shared" ca="1" si="1022"/>
        <v>13.868343195266274</v>
      </c>
      <c r="K6534" s="113">
        <f t="shared" ca="1" si="1025"/>
        <v>0</v>
      </c>
      <c r="L6534" s="113">
        <f t="shared" ca="1" si="1026"/>
        <v>-13.868343195266274</v>
      </c>
      <c r="M6534" s="113">
        <f t="shared" ca="1" si="1027"/>
        <v>16.157001656804688</v>
      </c>
      <c r="N6534" s="113">
        <f t="shared" ca="1" si="1028"/>
        <v>13.868343195266274</v>
      </c>
      <c r="O6534" s="14">
        <f t="shared" ca="1" si="1029"/>
        <v>0</v>
      </c>
      <c r="P6534" s="113">
        <f t="shared" ca="1" si="1023"/>
        <v>0</v>
      </c>
      <c r="Q6534" s="114">
        <f t="shared" ca="1" si="1024"/>
        <v>0</v>
      </c>
    </row>
    <row r="6535" spans="1:17" x14ac:dyDescent="0.75">
      <c r="A6535" t="s">
        <v>6599</v>
      </c>
      <c r="B6535" t="s">
        <v>15359</v>
      </c>
      <c r="G6535" s="14">
        <v>6533</v>
      </c>
      <c r="H6535" s="14">
        <f t="shared" ca="1" si="1020"/>
        <v>0</v>
      </c>
      <c r="I6535" s="117">
        <f t="shared" ca="1" si="1021"/>
        <v>0</v>
      </c>
      <c r="J6535" s="113">
        <f t="shared" ca="1" si="1022"/>
        <v>13.868343195266274</v>
      </c>
      <c r="K6535" s="113">
        <f t="shared" ca="1" si="1025"/>
        <v>0</v>
      </c>
      <c r="L6535" s="113">
        <f t="shared" ca="1" si="1026"/>
        <v>-13.868343195266274</v>
      </c>
      <c r="M6535" s="113">
        <f t="shared" ca="1" si="1027"/>
        <v>2.2886584615384145</v>
      </c>
      <c r="N6535" s="113">
        <f t="shared" ca="1" si="1028"/>
        <v>13.868343195266274</v>
      </c>
      <c r="O6535" s="14">
        <f t="shared" ca="1" si="1029"/>
        <v>0</v>
      </c>
      <c r="P6535" s="113">
        <f t="shared" ca="1" si="1023"/>
        <v>0</v>
      </c>
      <c r="Q6535" s="114">
        <f t="shared" ca="1" si="1024"/>
        <v>0</v>
      </c>
    </row>
    <row r="6536" spans="1:17" x14ac:dyDescent="0.75">
      <c r="A6536" t="s">
        <v>6600</v>
      </c>
      <c r="B6536" t="s">
        <v>15360</v>
      </c>
      <c r="G6536" s="14">
        <v>6534</v>
      </c>
      <c r="H6536" s="14">
        <f t="shared" ca="1" si="1020"/>
        <v>1.9059999999999999</v>
      </c>
      <c r="I6536" s="117">
        <f t="shared" ca="1" si="1021"/>
        <v>0.41931999999999997</v>
      </c>
      <c r="J6536" s="113">
        <f t="shared" ca="1" si="1022"/>
        <v>13.868343195266274</v>
      </c>
      <c r="K6536" s="113">
        <f t="shared" ca="1" si="1025"/>
        <v>0</v>
      </c>
      <c r="L6536" s="113">
        <f t="shared" ca="1" si="1026"/>
        <v>-13.449023195266273</v>
      </c>
      <c r="M6536" s="113">
        <f t="shared" ca="1" si="1027"/>
        <v>0</v>
      </c>
      <c r="N6536" s="113">
        <f t="shared" ca="1" si="1028"/>
        <v>2.2886584615384145</v>
      </c>
      <c r="O6536" s="14">
        <f t="shared" ca="1" si="1029"/>
        <v>0</v>
      </c>
      <c r="P6536" s="113">
        <f t="shared" ca="1" si="1023"/>
        <v>11.160364733727858</v>
      </c>
      <c r="Q6536" s="114">
        <f t="shared" ca="1" si="1024"/>
        <v>0</v>
      </c>
    </row>
    <row r="6537" spans="1:17" x14ac:dyDescent="0.75">
      <c r="A6537" t="s">
        <v>6601</v>
      </c>
      <c r="B6537" t="s">
        <v>15361</v>
      </c>
      <c r="G6537" s="14">
        <v>6535</v>
      </c>
      <c r="H6537" s="14">
        <f t="shared" ca="1" si="1020"/>
        <v>26.914000000000001</v>
      </c>
      <c r="I6537" s="117">
        <f t="shared" ca="1" si="1021"/>
        <v>5.9210800000000008</v>
      </c>
      <c r="J6537" s="113">
        <f t="shared" ca="1" si="1022"/>
        <v>13.868343195266274</v>
      </c>
      <c r="K6537" s="113">
        <f t="shared" ca="1" si="1025"/>
        <v>0</v>
      </c>
      <c r="L6537" s="113">
        <f t="shared" ca="1" si="1026"/>
        <v>-7.9472631952662729</v>
      </c>
      <c r="M6537" s="113">
        <f t="shared" ca="1" si="1027"/>
        <v>0</v>
      </c>
      <c r="N6537" s="113">
        <f t="shared" ca="1" si="1028"/>
        <v>0</v>
      </c>
      <c r="O6537" s="14">
        <f t="shared" ca="1" si="1029"/>
        <v>0</v>
      </c>
      <c r="P6537" s="113">
        <f t="shared" ca="1" si="1023"/>
        <v>7.9472631952662729</v>
      </c>
      <c r="Q6537" s="114">
        <f t="shared" ca="1" si="1024"/>
        <v>0</v>
      </c>
    </row>
    <row r="6538" spans="1:17" x14ac:dyDescent="0.75">
      <c r="A6538" t="s">
        <v>6602</v>
      </c>
      <c r="B6538" t="s">
        <v>15362</v>
      </c>
      <c r="G6538" s="14">
        <v>6536</v>
      </c>
      <c r="H6538" s="14">
        <f t="shared" ca="1" si="1020"/>
        <v>161.12200000000001</v>
      </c>
      <c r="I6538" s="117">
        <f t="shared" ca="1" si="1021"/>
        <v>35.446840000000002</v>
      </c>
      <c r="J6538" s="113">
        <f t="shared" ca="1" si="1022"/>
        <v>13.868343195266274</v>
      </c>
      <c r="K6538" s="113">
        <f t="shared" ca="1" si="1025"/>
        <v>21.578496804733728</v>
      </c>
      <c r="L6538" s="113">
        <f t="shared" ca="1" si="1026"/>
        <v>21.578496804733728</v>
      </c>
      <c r="M6538" s="113">
        <f t="shared" ca="1" si="1027"/>
        <v>21.578496804733728</v>
      </c>
      <c r="N6538" s="113">
        <f t="shared" ca="1" si="1028"/>
        <v>0</v>
      </c>
      <c r="O6538" s="14">
        <f t="shared" ca="1" si="1029"/>
        <v>21.578496804733728</v>
      </c>
      <c r="P6538" s="113">
        <f t="shared" ca="1" si="1023"/>
        <v>0</v>
      </c>
      <c r="Q6538" s="114">
        <f t="shared" ca="1" si="1024"/>
        <v>0</v>
      </c>
    </row>
    <row r="6539" spans="1:17" x14ac:dyDescent="0.75">
      <c r="A6539" t="s">
        <v>6603</v>
      </c>
      <c r="B6539" t="s">
        <v>15363</v>
      </c>
      <c r="G6539" s="14">
        <v>6537</v>
      </c>
      <c r="H6539" s="14">
        <f t="shared" ca="1" si="1020"/>
        <v>376.30500000000001</v>
      </c>
      <c r="I6539" s="117">
        <f t="shared" ca="1" si="1021"/>
        <v>82.787099999999995</v>
      </c>
      <c r="J6539" s="113">
        <f t="shared" ca="1" si="1022"/>
        <v>13.868343195266274</v>
      </c>
      <c r="K6539" s="113">
        <f t="shared" ca="1" si="1025"/>
        <v>68.918756804733718</v>
      </c>
      <c r="L6539" s="113">
        <f t="shared" ca="1" si="1026"/>
        <v>68.918756804733718</v>
      </c>
      <c r="M6539" s="113">
        <f t="shared" ca="1" si="1027"/>
        <v>90.49725360946745</v>
      </c>
      <c r="N6539" s="113">
        <f t="shared" ca="1" si="1028"/>
        <v>0</v>
      </c>
      <c r="O6539" s="14">
        <f t="shared" ca="1" si="1029"/>
        <v>68.918756804733718</v>
      </c>
      <c r="P6539" s="113">
        <f t="shared" ca="1" si="1023"/>
        <v>0</v>
      </c>
      <c r="Q6539" s="114">
        <f t="shared" ca="1" si="1024"/>
        <v>0</v>
      </c>
    </row>
    <row r="6540" spans="1:17" x14ac:dyDescent="0.75">
      <c r="A6540" t="s">
        <v>6604</v>
      </c>
      <c r="B6540" t="s">
        <v>15364</v>
      </c>
      <c r="G6540" s="14">
        <v>6538</v>
      </c>
      <c r="H6540" s="14">
        <f t="shared" ca="1" si="1020"/>
        <v>610.58799999999997</v>
      </c>
      <c r="I6540" s="117">
        <f t="shared" ca="1" si="1021"/>
        <v>134.32935999999998</v>
      </c>
      <c r="J6540" s="113">
        <f t="shared" ca="1" si="1022"/>
        <v>13.868343195266274</v>
      </c>
      <c r="K6540" s="113">
        <f t="shared" ca="1" si="1025"/>
        <v>120.4610168047337</v>
      </c>
      <c r="L6540" s="113">
        <f t="shared" ca="1" si="1026"/>
        <v>120.4610168047337</v>
      </c>
      <c r="M6540" s="113">
        <f t="shared" ca="1" si="1027"/>
        <v>176</v>
      </c>
      <c r="N6540" s="113">
        <f t="shared" ca="1" si="1028"/>
        <v>0</v>
      </c>
      <c r="O6540" s="14">
        <f t="shared" ca="1" si="1029"/>
        <v>85.50274639053255</v>
      </c>
      <c r="P6540" s="113">
        <f t="shared" ca="1" si="1023"/>
        <v>0</v>
      </c>
      <c r="Q6540" s="114">
        <f t="shared" ca="1" si="1024"/>
        <v>-34.958270414201152</v>
      </c>
    </row>
    <row r="6541" spans="1:17" x14ac:dyDescent="0.75">
      <c r="A6541" t="s">
        <v>6605</v>
      </c>
      <c r="B6541" t="s">
        <v>15365</v>
      </c>
      <c r="G6541" s="14">
        <v>6539</v>
      </c>
      <c r="H6541" s="14">
        <f t="shared" ca="1" si="1020"/>
        <v>673.50800000000004</v>
      </c>
      <c r="I6541" s="117">
        <f t="shared" ca="1" si="1021"/>
        <v>148.17176000000001</v>
      </c>
      <c r="J6541" s="113">
        <f t="shared" ca="1" si="1022"/>
        <v>13.868343195266274</v>
      </c>
      <c r="K6541" s="113">
        <f t="shared" ca="1" si="1025"/>
        <v>134.30341680473373</v>
      </c>
      <c r="L6541" s="113">
        <f t="shared" ca="1" si="1026"/>
        <v>134.30341680473373</v>
      </c>
      <c r="M6541" s="113">
        <f t="shared" ca="1" si="1027"/>
        <v>176</v>
      </c>
      <c r="N6541" s="113">
        <f t="shared" ca="1" si="1028"/>
        <v>0</v>
      </c>
      <c r="O6541" s="14">
        <f t="shared" ca="1" si="1029"/>
        <v>0</v>
      </c>
      <c r="P6541" s="113">
        <f t="shared" ca="1" si="1023"/>
        <v>0</v>
      </c>
      <c r="Q6541" s="114">
        <f t="shared" ca="1" si="1024"/>
        <v>-134.30341680473373</v>
      </c>
    </row>
    <row r="6542" spans="1:17" x14ac:dyDescent="0.75">
      <c r="A6542" t="s">
        <v>6606</v>
      </c>
      <c r="B6542" t="s">
        <v>15366</v>
      </c>
      <c r="G6542" s="14">
        <v>6540</v>
      </c>
      <c r="H6542" s="14">
        <f t="shared" ca="1" si="1020"/>
        <v>640.15599999999995</v>
      </c>
      <c r="I6542" s="117">
        <f t="shared" ca="1" si="1021"/>
        <v>140.83431999999999</v>
      </c>
      <c r="J6542" s="113">
        <f t="shared" ca="1" si="1022"/>
        <v>13.868343195266274</v>
      </c>
      <c r="K6542" s="113">
        <f t="shared" ca="1" si="1025"/>
        <v>126.96597680473371</v>
      </c>
      <c r="L6542" s="113">
        <f t="shared" ca="1" si="1026"/>
        <v>126.96597680473371</v>
      </c>
      <c r="M6542" s="113">
        <f t="shared" ca="1" si="1027"/>
        <v>176</v>
      </c>
      <c r="N6542" s="113">
        <f t="shared" ca="1" si="1028"/>
        <v>0</v>
      </c>
      <c r="O6542" s="14">
        <f t="shared" ca="1" si="1029"/>
        <v>0</v>
      </c>
      <c r="P6542" s="113">
        <f t="shared" ca="1" si="1023"/>
        <v>0</v>
      </c>
      <c r="Q6542" s="114">
        <f t="shared" ca="1" si="1024"/>
        <v>-126.96597680473371</v>
      </c>
    </row>
    <row r="6543" spans="1:17" x14ac:dyDescent="0.75">
      <c r="A6543" t="s">
        <v>6607</v>
      </c>
      <c r="B6543" t="s">
        <v>15367</v>
      </c>
      <c r="G6543" s="14">
        <v>6541</v>
      </c>
      <c r="H6543" s="14">
        <f t="shared" ca="1" si="1020"/>
        <v>526.649</v>
      </c>
      <c r="I6543" s="117">
        <f t="shared" ca="1" si="1021"/>
        <v>115.86278</v>
      </c>
      <c r="J6543" s="113">
        <f t="shared" ca="1" si="1022"/>
        <v>13.868343195266274</v>
      </c>
      <c r="K6543" s="113">
        <f t="shared" ca="1" si="1025"/>
        <v>101.99443680473372</v>
      </c>
      <c r="L6543" s="113">
        <f t="shared" ca="1" si="1026"/>
        <v>101.99443680473372</v>
      </c>
      <c r="M6543" s="113">
        <f t="shared" ca="1" si="1027"/>
        <v>176</v>
      </c>
      <c r="N6543" s="113">
        <f t="shared" ca="1" si="1028"/>
        <v>0</v>
      </c>
      <c r="O6543" s="14">
        <f t="shared" ca="1" si="1029"/>
        <v>0</v>
      </c>
      <c r="P6543" s="113">
        <f t="shared" ca="1" si="1023"/>
        <v>0</v>
      </c>
      <c r="Q6543" s="114">
        <f t="shared" ca="1" si="1024"/>
        <v>-101.99443680473372</v>
      </c>
    </row>
    <row r="6544" spans="1:17" x14ac:dyDescent="0.75">
      <c r="A6544" t="s">
        <v>6608</v>
      </c>
      <c r="B6544" t="s">
        <v>15368</v>
      </c>
      <c r="G6544" s="14">
        <v>6542</v>
      </c>
      <c r="H6544" s="14">
        <f t="shared" ca="1" si="1020"/>
        <v>398.774</v>
      </c>
      <c r="I6544" s="117">
        <f t="shared" ca="1" si="1021"/>
        <v>87.730280000000008</v>
      </c>
      <c r="J6544" s="113">
        <f t="shared" ca="1" si="1022"/>
        <v>13.868343195266274</v>
      </c>
      <c r="K6544" s="113">
        <f t="shared" ca="1" si="1025"/>
        <v>73.86193680473373</v>
      </c>
      <c r="L6544" s="113">
        <f t="shared" ca="1" si="1026"/>
        <v>73.86193680473373</v>
      </c>
      <c r="M6544" s="113">
        <f t="shared" ca="1" si="1027"/>
        <v>176</v>
      </c>
      <c r="N6544" s="113">
        <f t="shared" ca="1" si="1028"/>
        <v>0</v>
      </c>
      <c r="O6544" s="14">
        <f t="shared" ca="1" si="1029"/>
        <v>0</v>
      </c>
      <c r="P6544" s="113">
        <f t="shared" ca="1" si="1023"/>
        <v>0</v>
      </c>
      <c r="Q6544" s="114">
        <f t="shared" ca="1" si="1024"/>
        <v>-73.86193680473373</v>
      </c>
    </row>
    <row r="6545" spans="1:17" x14ac:dyDescent="0.75">
      <c r="A6545" t="s">
        <v>6609</v>
      </c>
      <c r="B6545" t="s">
        <v>15369</v>
      </c>
      <c r="G6545" s="14">
        <v>6543</v>
      </c>
      <c r="H6545" s="14">
        <f t="shared" ca="1" si="1020"/>
        <v>265.28399999999999</v>
      </c>
      <c r="I6545" s="117">
        <f t="shared" ca="1" si="1021"/>
        <v>58.362479999999998</v>
      </c>
      <c r="J6545" s="113">
        <f t="shared" ca="1" si="1022"/>
        <v>13.868343195266274</v>
      </c>
      <c r="K6545" s="113">
        <f t="shared" ca="1" si="1025"/>
        <v>44.494136804733728</v>
      </c>
      <c r="L6545" s="113">
        <f t="shared" ca="1" si="1026"/>
        <v>44.494136804733728</v>
      </c>
      <c r="M6545" s="113">
        <f t="shared" ca="1" si="1027"/>
        <v>176</v>
      </c>
      <c r="N6545" s="113">
        <f t="shared" ca="1" si="1028"/>
        <v>0</v>
      </c>
      <c r="O6545" s="14">
        <f t="shared" ca="1" si="1029"/>
        <v>0</v>
      </c>
      <c r="P6545" s="113">
        <f t="shared" ca="1" si="1023"/>
        <v>0</v>
      </c>
      <c r="Q6545" s="114">
        <f t="shared" ca="1" si="1024"/>
        <v>-44.494136804733728</v>
      </c>
    </row>
    <row r="6546" spans="1:17" x14ac:dyDescent="0.75">
      <c r="A6546" t="s">
        <v>6610</v>
      </c>
      <c r="B6546" t="s">
        <v>15370</v>
      </c>
      <c r="G6546" s="14">
        <v>6544</v>
      </c>
      <c r="H6546" s="14">
        <f t="shared" ca="1" si="1020"/>
        <v>125.691</v>
      </c>
      <c r="I6546" s="117">
        <f t="shared" ca="1" si="1021"/>
        <v>27.65202</v>
      </c>
      <c r="J6546" s="113">
        <f t="shared" ca="1" si="1022"/>
        <v>13.868343195266274</v>
      </c>
      <c r="K6546" s="113">
        <f t="shared" ca="1" si="1025"/>
        <v>13.783676804733727</v>
      </c>
      <c r="L6546" s="113">
        <f t="shared" ca="1" si="1026"/>
        <v>13.783676804733727</v>
      </c>
      <c r="M6546" s="113">
        <f t="shared" ca="1" si="1027"/>
        <v>176</v>
      </c>
      <c r="N6546" s="113">
        <f t="shared" ca="1" si="1028"/>
        <v>0</v>
      </c>
      <c r="O6546" s="14">
        <f t="shared" ca="1" si="1029"/>
        <v>0</v>
      </c>
      <c r="P6546" s="113">
        <f t="shared" ca="1" si="1023"/>
        <v>0</v>
      </c>
      <c r="Q6546" s="114">
        <f t="shared" ca="1" si="1024"/>
        <v>-13.783676804733727</v>
      </c>
    </row>
    <row r="6547" spans="1:17" x14ac:dyDescent="0.75">
      <c r="A6547" t="s">
        <v>6611</v>
      </c>
      <c r="B6547" t="s">
        <v>15371</v>
      </c>
      <c r="G6547" s="14">
        <v>6545</v>
      </c>
      <c r="H6547" s="14">
        <f t="shared" ca="1" si="1020"/>
        <v>29.073</v>
      </c>
      <c r="I6547" s="117">
        <f t="shared" ca="1" si="1021"/>
        <v>6.3960600000000003</v>
      </c>
      <c r="J6547" s="113">
        <f t="shared" ca="1" si="1022"/>
        <v>13.868343195266274</v>
      </c>
      <c r="K6547" s="113">
        <f t="shared" ca="1" si="1025"/>
        <v>0</v>
      </c>
      <c r="L6547" s="113">
        <f t="shared" ca="1" si="1026"/>
        <v>-7.4722831952662734</v>
      </c>
      <c r="M6547" s="113">
        <f t="shared" ca="1" si="1027"/>
        <v>168.52771680473373</v>
      </c>
      <c r="N6547" s="113">
        <f t="shared" ca="1" si="1028"/>
        <v>7.4722831952662716</v>
      </c>
      <c r="O6547" s="14">
        <f t="shared" ca="1" si="1029"/>
        <v>0</v>
      </c>
      <c r="P6547" s="113">
        <f t="shared" ca="1" si="1023"/>
        <v>1.7763568394002505E-15</v>
      </c>
      <c r="Q6547" s="114">
        <f t="shared" ca="1" si="1024"/>
        <v>0</v>
      </c>
    </row>
    <row r="6548" spans="1:17" x14ac:dyDescent="0.75">
      <c r="A6548" t="s">
        <v>6612</v>
      </c>
      <c r="B6548" t="s">
        <v>15372</v>
      </c>
      <c r="G6548" s="14">
        <v>6546</v>
      </c>
      <c r="H6548" s="14">
        <f t="shared" ca="1" si="1020"/>
        <v>0.95299999999999996</v>
      </c>
      <c r="I6548" s="117">
        <f t="shared" ca="1" si="1021"/>
        <v>0.20965999999999999</v>
      </c>
      <c r="J6548" s="113">
        <f t="shared" ca="1" si="1022"/>
        <v>13.868343195266274</v>
      </c>
      <c r="K6548" s="113">
        <f t="shared" ca="1" si="1025"/>
        <v>0</v>
      </c>
      <c r="L6548" s="113">
        <f t="shared" ca="1" si="1026"/>
        <v>-13.658683195266274</v>
      </c>
      <c r="M6548" s="113">
        <f t="shared" ca="1" si="1027"/>
        <v>154.86903360946746</v>
      </c>
      <c r="N6548" s="113">
        <f t="shared" ca="1" si="1028"/>
        <v>13.658683195266264</v>
      </c>
      <c r="O6548" s="14">
        <f t="shared" ca="1" si="1029"/>
        <v>0</v>
      </c>
      <c r="P6548" s="113">
        <f t="shared" ca="1" si="1023"/>
        <v>1.0658141036401503E-14</v>
      </c>
      <c r="Q6548" s="114">
        <f t="shared" ca="1" si="1024"/>
        <v>0</v>
      </c>
    </row>
    <row r="6549" spans="1:17" x14ac:dyDescent="0.75">
      <c r="A6549" t="s">
        <v>6613</v>
      </c>
      <c r="B6549" t="s">
        <v>15373</v>
      </c>
      <c r="G6549" s="14">
        <v>6547</v>
      </c>
      <c r="H6549" s="14">
        <f t="shared" ca="1" si="1020"/>
        <v>0</v>
      </c>
      <c r="I6549" s="117">
        <f t="shared" ca="1" si="1021"/>
        <v>0</v>
      </c>
      <c r="J6549" s="113">
        <f t="shared" ca="1" si="1022"/>
        <v>13.868343195266274</v>
      </c>
      <c r="K6549" s="113">
        <f t="shared" ca="1" si="1025"/>
        <v>0</v>
      </c>
      <c r="L6549" s="113">
        <f t="shared" ca="1" si="1026"/>
        <v>-13.868343195266274</v>
      </c>
      <c r="M6549" s="113">
        <f t="shared" ca="1" si="1027"/>
        <v>141.00069041420119</v>
      </c>
      <c r="N6549" s="113">
        <f t="shared" ca="1" si="1028"/>
        <v>13.868343195266277</v>
      </c>
      <c r="O6549" s="14">
        <f t="shared" ca="1" si="1029"/>
        <v>0</v>
      </c>
      <c r="P6549" s="113">
        <f t="shared" ca="1" si="1023"/>
        <v>0</v>
      </c>
      <c r="Q6549" s="114">
        <f t="shared" ca="1" si="1024"/>
        <v>0</v>
      </c>
    </row>
    <row r="6550" spans="1:17" x14ac:dyDescent="0.75">
      <c r="A6550" t="s">
        <v>6614</v>
      </c>
      <c r="B6550" t="s">
        <v>15374</v>
      </c>
      <c r="G6550" s="14">
        <v>6548</v>
      </c>
      <c r="H6550" s="14">
        <f t="shared" ca="1" si="1020"/>
        <v>0</v>
      </c>
      <c r="I6550" s="117">
        <f t="shared" ca="1" si="1021"/>
        <v>0</v>
      </c>
      <c r="J6550" s="113">
        <f t="shared" ca="1" si="1022"/>
        <v>13.868343195266274</v>
      </c>
      <c r="K6550" s="113">
        <f t="shared" ca="1" si="1025"/>
        <v>0</v>
      </c>
      <c r="L6550" s="113">
        <f t="shared" ca="1" si="1026"/>
        <v>-13.868343195266274</v>
      </c>
      <c r="M6550" s="113">
        <f t="shared" ca="1" si="1027"/>
        <v>127.13234721893491</v>
      </c>
      <c r="N6550" s="113">
        <f t="shared" ca="1" si="1028"/>
        <v>13.868343195266277</v>
      </c>
      <c r="O6550" s="14">
        <f t="shared" ca="1" si="1029"/>
        <v>0</v>
      </c>
      <c r="P6550" s="113">
        <f t="shared" ca="1" si="1023"/>
        <v>0</v>
      </c>
      <c r="Q6550" s="114">
        <f t="shared" ca="1" si="1024"/>
        <v>0</v>
      </c>
    </row>
    <row r="6551" spans="1:17" x14ac:dyDescent="0.75">
      <c r="A6551" t="s">
        <v>6615</v>
      </c>
      <c r="B6551" t="s">
        <v>15375</v>
      </c>
      <c r="G6551" s="14">
        <v>6549</v>
      </c>
      <c r="H6551" s="14">
        <f t="shared" ca="1" si="1020"/>
        <v>0</v>
      </c>
      <c r="I6551" s="117">
        <f t="shared" ca="1" si="1021"/>
        <v>0</v>
      </c>
      <c r="J6551" s="113">
        <f t="shared" ca="1" si="1022"/>
        <v>13.868343195266274</v>
      </c>
      <c r="K6551" s="113">
        <f t="shared" ca="1" si="1025"/>
        <v>0</v>
      </c>
      <c r="L6551" s="113">
        <f t="shared" ca="1" si="1026"/>
        <v>-13.868343195266274</v>
      </c>
      <c r="M6551" s="113">
        <f t="shared" ca="1" si="1027"/>
        <v>113.26400402366863</v>
      </c>
      <c r="N6551" s="113">
        <f t="shared" ca="1" si="1028"/>
        <v>13.868343195266277</v>
      </c>
      <c r="O6551" s="14">
        <f t="shared" ca="1" si="1029"/>
        <v>0</v>
      </c>
      <c r="P6551" s="113">
        <f t="shared" ca="1" si="1023"/>
        <v>0</v>
      </c>
      <c r="Q6551" s="114">
        <f t="shared" ca="1" si="1024"/>
        <v>0</v>
      </c>
    </row>
    <row r="6552" spans="1:17" x14ac:dyDescent="0.75">
      <c r="A6552" t="s">
        <v>6616</v>
      </c>
      <c r="B6552" t="s">
        <v>15376</v>
      </c>
      <c r="G6552" s="14">
        <v>6550</v>
      </c>
      <c r="H6552" s="14">
        <f t="shared" ca="1" si="1020"/>
        <v>0</v>
      </c>
      <c r="I6552" s="117">
        <f t="shared" ca="1" si="1021"/>
        <v>0</v>
      </c>
      <c r="J6552" s="113">
        <f t="shared" ca="1" si="1022"/>
        <v>13.868343195266274</v>
      </c>
      <c r="K6552" s="113">
        <f t="shared" ca="1" si="1025"/>
        <v>0</v>
      </c>
      <c r="L6552" s="113">
        <f t="shared" ca="1" si="1026"/>
        <v>-13.868343195266274</v>
      </c>
      <c r="M6552" s="113">
        <f t="shared" ca="1" si="1027"/>
        <v>99.395660828402356</v>
      </c>
      <c r="N6552" s="113">
        <f t="shared" ca="1" si="1028"/>
        <v>13.868343195266277</v>
      </c>
      <c r="O6552" s="14">
        <f t="shared" ca="1" si="1029"/>
        <v>0</v>
      </c>
      <c r="P6552" s="113">
        <f t="shared" ca="1" si="1023"/>
        <v>0</v>
      </c>
      <c r="Q6552" s="114">
        <f t="shared" ca="1" si="1024"/>
        <v>0</v>
      </c>
    </row>
    <row r="6553" spans="1:17" x14ac:dyDescent="0.75">
      <c r="A6553" t="s">
        <v>6617</v>
      </c>
      <c r="B6553" t="s">
        <v>15377</v>
      </c>
      <c r="G6553" s="14">
        <v>6551</v>
      </c>
      <c r="H6553" s="14">
        <f t="shared" ca="1" si="1020"/>
        <v>0</v>
      </c>
      <c r="I6553" s="117">
        <f t="shared" ca="1" si="1021"/>
        <v>0</v>
      </c>
      <c r="J6553" s="113">
        <f t="shared" ca="1" si="1022"/>
        <v>13.868343195266274</v>
      </c>
      <c r="K6553" s="113">
        <f t="shared" ca="1" si="1025"/>
        <v>0</v>
      </c>
      <c r="L6553" s="113">
        <f t="shared" ca="1" si="1026"/>
        <v>-13.868343195266274</v>
      </c>
      <c r="M6553" s="113">
        <f t="shared" ca="1" si="1027"/>
        <v>85.527317633136079</v>
      </c>
      <c r="N6553" s="113">
        <f t="shared" ca="1" si="1028"/>
        <v>13.868343195266277</v>
      </c>
      <c r="O6553" s="14">
        <f t="shared" ca="1" si="1029"/>
        <v>0</v>
      </c>
      <c r="P6553" s="113">
        <f t="shared" ca="1" si="1023"/>
        <v>0</v>
      </c>
      <c r="Q6553" s="114">
        <f t="shared" ca="1" si="1024"/>
        <v>0</v>
      </c>
    </row>
    <row r="6554" spans="1:17" x14ac:dyDescent="0.75">
      <c r="A6554" t="s">
        <v>6618</v>
      </c>
      <c r="B6554" t="s">
        <v>15378</v>
      </c>
      <c r="G6554" s="14">
        <v>6552</v>
      </c>
      <c r="H6554" s="14">
        <f t="shared" ca="1" si="1020"/>
        <v>0</v>
      </c>
      <c r="I6554" s="117">
        <f t="shared" ca="1" si="1021"/>
        <v>0</v>
      </c>
      <c r="J6554" s="113">
        <f t="shared" ca="1" si="1022"/>
        <v>13.868343195266274</v>
      </c>
      <c r="K6554" s="113">
        <f t="shared" ca="1" si="1025"/>
        <v>0</v>
      </c>
      <c r="L6554" s="113">
        <f t="shared" ca="1" si="1026"/>
        <v>-13.868343195266274</v>
      </c>
      <c r="M6554" s="113">
        <f t="shared" ca="1" si="1027"/>
        <v>71.658974437869801</v>
      </c>
      <c r="N6554" s="113">
        <f t="shared" ca="1" si="1028"/>
        <v>13.868343195266277</v>
      </c>
      <c r="O6554" s="14">
        <f t="shared" ca="1" si="1029"/>
        <v>0</v>
      </c>
      <c r="P6554" s="113">
        <f t="shared" ca="1" si="1023"/>
        <v>0</v>
      </c>
      <c r="Q6554" s="114">
        <f t="shared" ca="1" si="1024"/>
        <v>0</v>
      </c>
    </row>
    <row r="6555" spans="1:17" x14ac:dyDescent="0.75">
      <c r="A6555" t="s">
        <v>6619</v>
      </c>
      <c r="B6555" t="s">
        <v>15379</v>
      </c>
      <c r="G6555" s="14">
        <v>6553</v>
      </c>
      <c r="H6555" s="14">
        <f t="shared" ca="1" si="1020"/>
        <v>0</v>
      </c>
      <c r="I6555" s="117">
        <f t="shared" ca="1" si="1021"/>
        <v>0</v>
      </c>
      <c r="J6555" s="113">
        <f t="shared" ca="1" si="1022"/>
        <v>13.868343195266274</v>
      </c>
      <c r="K6555" s="113">
        <f t="shared" ca="1" si="1025"/>
        <v>0</v>
      </c>
      <c r="L6555" s="113">
        <f t="shared" ca="1" si="1026"/>
        <v>-13.868343195266274</v>
      </c>
      <c r="M6555" s="113">
        <f t="shared" ca="1" si="1027"/>
        <v>57.790631242603524</v>
      </c>
      <c r="N6555" s="113">
        <f t="shared" ca="1" si="1028"/>
        <v>13.868343195266277</v>
      </c>
      <c r="O6555" s="14">
        <f t="shared" ca="1" si="1029"/>
        <v>0</v>
      </c>
      <c r="P6555" s="113">
        <f t="shared" ca="1" si="1023"/>
        <v>0</v>
      </c>
      <c r="Q6555" s="114">
        <f t="shared" ca="1" si="1024"/>
        <v>0</v>
      </c>
    </row>
    <row r="6556" spans="1:17" x14ac:dyDescent="0.75">
      <c r="A6556" t="s">
        <v>6620</v>
      </c>
      <c r="B6556" t="s">
        <v>15380</v>
      </c>
      <c r="G6556" s="14">
        <v>6554</v>
      </c>
      <c r="H6556" s="14">
        <f t="shared" ca="1" si="1020"/>
        <v>0</v>
      </c>
      <c r="I6556" s="117">
        <f t="shared" ca="1" si="1021"/>
        <v>0</v>
      </c>
      <c r="J6556" s="113">
        <f t="shared" ca="1" si="1022"/>
        <v>13.868343195266274</v>
      </c>
      <c r="K6556" s="113">
        <f t="shared" ca="1" si="1025"/>
        <v>0</v>
      </c>
      <c r="L6556" s="113">
        <f t="shared" ca="1" si="1026"/>
        <v>-13.868343195266274</v>
      </c>
      <c r="M6556" s="113">
        <f t="shared" ca="1" si="1027"/>
        <v>43.922288047337247</v>
      </c>
      <c r="N6556" s="113">
        <f t="shared" ca="1" si="1028"/>
        <v>13.868343195266277</v>
      </c>
      <c r="O6556" s="14">
        <f t="shared" ca="1" si="1029"/>
        <v>0</v>
      </c>
      <c r="P6556" s="113">
        <f t="shared" ca="1" si="1023"/>
        <v>0</v>
      </c>
      <c r="Q6556" s="114">
        <f t="shared" ca="1" si="1024"/>
        <v>0</v>
      </c>
    </row>
    <row r="6557" spans="1:17" x14ac:dyDescent="0.75">
      <c r="A6557" t="s">
        <v>6621</v>
      </c>
      <c r="B6557" t="s">
        <v>15381</v>
      </c>
      <c r="G6557" s="14">
        <v>6555</v>
      </c>
      <c r="H6557" s="14">
        <f t="shared" ca="1" si="1020"/>
        <v>0</v>
      </c>
      <c r="I6557" s="117">
        <f t="shared" ca="1" si="1021"/>
        <v>0</v>
      </c>
      <c r="J6557" s="113">
        <f t="shared" ca="1" si="1022"/>
        <v>13.868343195266274</v>
      </c>
      <c r="K6557" s="113">
        <f t="shared" ca="1" si="1025"/>
        <v>0</v>
      </c>
      <c r="L6557" s="113">
        <f t="shared" ca="1" si="1026"/>
        <v>-13.868343195266274</v>
      </c>
      <c r="M6557" s="113">
        <f t="shared" ca="1" si="1027"/>
        <v>30.053944852070973</v>
      </c>
      <c r="N6557" s="113">
        <f t="shared" ca="1" si="1028"/>
        <v>13.868343195266274</v>
      </c>
      <c r="O6557" s="14">
        <f t="shared" ca="1" si="1029"/>
        <v>0</v>
      </c>
      <c r="P6557" s="113">
        <f t="shared" ca="1" si="1023"/>
        <v>0</v>
      </c>
      <c r="Q6557" s="114">
        <f t="shared" ca="1" si="1024"/>
        <v>0</v>
      </c>
    </row>
    <row r="6558" spans="1:17" x14ac:dyDescent="0.75">
      <c r="A6558" t="s">
        <v>6622</v>
      </c>
      <c r="B6558" t="s">
        <v>15382</v>
      </c>
      <c r="G6558" s="14">
        <v>6556</v>
      </c>
      <c r="H6558" s="14">
        <f t="shared" ca="1" si="1020"/>
        <v>0</v>
      </c>
      <c r="I6558" s="117">
        <f t="shared" ca="1" si="1021"/>
        <v>0</v>
      </c>
      <c r="J6558" s="113">
        <f t="shared" ca="1" si="1022"/>
        <v>13.868343195266274</v>
      </c>
      <c r="K6558" s="113">
        <f t="shared" ca="1" si="1025"/>
        <v>0</v>
      </c>
      <c r="L6558" s="113">
        <f t="shared" ca="1" si="1026"/>
        <v>-13.868343195266274</v>
      </c>
      <c r="M6558" s="113">
        <f t="shared" ca="1" si="1027"/>
        <v>16.1856016568047</v>
      </c>
      <c r="N6558" s="113">
        <f t="shared" ca="1" si="1028"/>
        <v>13.868343195266274</v>
      </c>
      <c r="O6558" s="14">
        <f t="shared" ca="1" si="1029"/>
        <v>0</v>
      </c>
      <c r="P6558" s="113">
        <f t="shared" ca="1" si="1023"/>
        <v>0</v>
      </c>
      <c r="Q6558" s="114">
        <f t="shared" ca="1" si="1024"/>
        <v>0</v>
      </c>
    </row>
    <row r="6559" spans="1:17" x14ac:dyDescent="0.75">
      <c r="A6559" t="s">
        <v>6623</v>
      </c>
      <c r="B6559" t="s">
        <v>15383</v>
      </c>
      <c r="G6559" s="14">
        <v>6557</v>
      </c>
      <c r="H6559" s="14">
        <f t="shared" ca="1" si="1020"/>
        <v>0</v>
      </c>
      <c r="I6559" s="117">
        <f t="shared" ca="1" si="1021"/>
        <v>0</v>
      </c>
      <c r="J6559" s="113">
        <f t="shared" ca="1" si="1022"/>
        <v>20.802514792899409</v>
      </c>
      <c r="K6559" s="113">
        <f t="shared" ca="1" si="1025"/>
        <v>0</v>
      </c>
      <c r="L6559" s="113">
        <f t="shared" ca="1" si="1026"/>
        <v>-20.802514792899409</v>
      </c>
      <c r="M6559" s="113">
        <f t="shared" ca="1" si="1027"/>
        <v>0</v>
      </c>
      <c r="N6559" s="113">
        <f t="shared" ca="1" si="1028"/>
        <v>16.1856016568047</v>
      </c>
      <c r="O6559" s="14">
        <f t="shared" ca="1" si="1029"/>
        <v>0</v>
      </c>
      <c r="P6559" s="113">
        <f t="shared" ca="1" si="1023"/>
        <v>4.6169131360947091</v>
      </c>
      <c r="Q6559" s="114">
        <f t="shared" ca="1" si="1024"/>
        <v>0</v>
      </c>
    </row>
    <row r="6560" spans="1:17" x14ac:dyDescent="0.75">
      <c r="A6560" t="s">
        <v>6624</v>
      </c>
      <c r="B6560" t="s">
        <v>15384</v>
      </c>
      <c r="G6560" s="14">
        <v>6558</v>
      </c>
      <c r="H6560" s="14">
        <f t="shared" ca="1" si="1020"/>
        <v>2.859</v>
      </c>
      <c r="I6560" s="117">
        <f t="shared" ca="1" si="1021"/>
        <v>0.62897999999999998</v>
      </c>
      <c r="J6560" s="113">
        <f t="shared" ca="1" si="1022"/>
        <v>31.203772189349117</v>
      </c>
      <c r="K6560" s="113">
        <f t="shared" ca="1" si="1025"/>
        <v>0</v>
      </c>
      <c r="L6560" s="113">
        <f t="shared" ca="1" si="1026"/>
        <v>-30.574792189349118</v>
      </c>
      <c r="M6560" s="113">
        <f t="shared" ca="1" si="1027"/>
        <v>0</v>
      </c>
      <c r="N6560" s="113">
        <f t="shared" ca="1" si="1028"/>
        <v>0</v>
      </c>
      <c r="O6560" s="14">
        <f t="shared" ca="1" si="1029"/>
        <v>0</v>
      </c>
      <c r="P6560" s="113">
        <f t="shared" ca="1" si="1023"/>
        <v>30.574792189349118</v>
      </c>
      <c r="Q6560" s="114">
        <f t="shared" ca="1" si="1024"/>
        <v>0</v>
      </c>
    </row>
    <row r="6561" spans="1:17" x14ac:dyDescent="0.75">
      <c r="A6561" t="s">
        <v>6625</v>
      </c>
      <c r="B6561" t="s">
        <v>15385</v>
      </c>
      <c r="G6561" s="14">
        <v>6559</v>
      </c>
      <c r="H6561" s="14">
        <f t="shared" ca="1" si="1020"/>
        <v>56.12</v>
      </c>
      <c r="I6561" s="117">
        <f t="shared" ca="1" si="1021"/>
        <v>12.346399999999999</v>
      </c>
      <c r="J6561" s="113">
        <f t="shared" ca="1" si="1022"/>
        <v>40.21819526627219</v>
      </c>
      <c r="K6561" s="113">
        <f t="shared" ca="1" si="1025"/>
        <v>0</v>
      </c>
      <c r="L6561" s="113">
        <f t="shared" ca="1" si="1026"/>
        <v>-27.871795266272191</v>
      </c>
      <c r="M6561" s="113">
        <f t="shared" ca="1" si="1027"/>
        <v>0</v>
      </c>
      <c r="N6561" s="113">
        <f t="shared" ca="1" si="1028"/>
        <v>0</v>
      </c>
      <c r="O6561" s="14">
        <f t="shared" ca="1" si="1029"/>
        <v>0</v>
      </c>
      <c r="P6561" s="113">
        <f t="shared" ca="1" si="1023"/>
        <v>27.871795266272191</v>
      </c>
      <c r="Q6561" s="114">
        <f t="shared" ca="1" si="1024"/>
        <v>0</v>
      </c>
    </row>
    <row r="6562" spans="1:17" x14ac:dyDescent="0.75">
      <c r="A6562" t="s">
        <v>6626</v>
      </c>
      <c r="B6562" t="s">
        <v>15386</v>
      </c>
      <c r="G6562" s="14">
        <v>6560</v>
      </c>
      <c r="H6562" s="14">
        <f t="shared" ca="1" si="1020"/>
        <v>220.92099999999999</v>
      </c>
      <c r="I6562" s="117">
        <f t="shared" ca="1" si="1021"/>
        <v>48.602620000000002</v>
      </c>
      <c r="J6562" s="113">
        <f t="shared" ca="1" si="1022"/>
        <v>48.539201183431956</v>
      </c>
      <c r="K6562" s="113">
        <f t="shared" ca="1" si="1025"/>
        <v>6.34188165680456E-2</v>
      </c>
      <c r="L6562" s="113">
        <f t="shared" ca="1" si="1026"/>
        <v>6.34188165680456E-2</v>
      </c>
      <c r="M6562" s="113">
        <f t="shared" ca="1" si="1027"/>
        <v>6.34188165680456E-2</v>
      </c>
      <c r="N6562" s="113">
        <f t="shared" ca="1" si="1028"/>
        <v>0</v>
      </c>
      <c r="O6562" s="14">
        <f t="shared" ca="1" si="1029"/>
        <v>6.34188165680456E-2</v>
      </c>
      <c r="P6562" s="113">
        <f t="shared" ca="1" si="1023"/>
        <v>0</v>
      </c>
      <c r="Q6562" s="114">
        <f t="shared" ca="1" si="1024"/>
        <v>0</v>
      </c>
    </row>
    <row r="6563" spans="1:17" x14ac:dyDescent="0.75">
      <c r="A6563" t="s">
        <v>6627</v>
      </c>
      <c r="B6563" t="s">
        <v>15387</v>
      </c>
      <c r="G6563" s="14">
        <v>6561</v>
      </c>
      <c r="H6563" s="14">
        <f t="shared" ca="1" si="1020"/>
        <v>314.24200000000002</v>
      </c>
      <c r="I6563" s="117">
        <f t="shared" ca="1" si="1021"/>
        <v>69.133240000000001</v>
      </c>
      <c r="J6563" s="113">
        <f t="shared" ca="1" si="1022"/>
        <v>58.940458579881664</v>
      </c>
      <c r="K6563" s="113">
        <f t="shared" ca="1" si="1025"/>
        <v>10.192781420118337</v>
      </c>
      <c r="L6563" s="113">
        <f t="shared" ca="1" si="1026"/>
        <v>10.192781420118337</v>
      </c>
      <c r="M6563" s="113">
        <f t="shared" ca="1" si="1027"/>
        <v>10.256200236686382</v>
      </c>
      <c r="N6563" s="113">
        <f t="shared" ca="1" si="1028"/>
        <v>0</v>
      </c>
      <c r="O6563" s="14">
        <f t="shared" ca="1" si="1029"/>
        <v>10.192781420118337</v>
      </c>
      <c r="P6563" s="113">
        <f t="shared" ca="1" si="1023"/>
        <v>0</v>
      </c>
      <c r="Q6563" s="114">
        <f t="shared" ca="1" si="1024"/>
        <v>0</v>
      </c>
    </row>
    <row r="6564" spans="1:17" x14ac:dyDescent="0.75">
      <c r="A6564" t="s">
        <v>6628</v>
      </c>
      <c r="B6564" t="s">
        <v>15388</v>
      </c>
      <c r="G6564" s="14">
        <v>6562</v>
      </c>
      <c r="H6564" s="14">
        <f t="shared" ca="1" si="1020"/>
        <v>315.30900000000003</v>
      </c>
      <c r="I6564" s="117">
        <f t="shared" ca="1" si="1021"/>
        <v>69.367980000000003</v>
      </c>
      <c r="J6564" s="113">
        <f t="shared" ca="1" si="1022"/>
        <v>71.421967455621314</v>
      </c>
      <c r="K6564" s="113">
        <f t="shared" ca="1" si="1025"/>
        <v>0</v>
      </c>
      <c r="L6564" s="113">
        <f t="shared" ca="1" si="1026"/>
        <v>-2.0539874556213107</v>
      </c>
      <c r="M6564" s="113">
        <f t="shared" ca="1" si="1027"/>
        <v>8.2022127810650716</v>
      </c>
      <c r="N6564" s="113">
        <f t="shared" ca="1" si="1028"/>
        <v>2.0539874556213107</v>
      </c>
      <c r="O6564" s="14">
        <f t="shared" ca="1" si="1029"/>
        <v>0</v>
      </c>
      <c r="P6564" s="113">
        <f t="shared" ca="1" si="1023"/>
        <v>0</v>
      </c>
      <c r="Q6564" s="114">
        <f t="shared" ca="1" si="1024"/>
        <v>0</v>
      </c>
    </row>
    <row r="6565" spans="1:17" x14ac:dyDescent="0.75">
      <c r="A6565" t="s">
        <v>6629</v>
      </c>
      <c r="B6565" t="s">
        <v>15389</v>
      </c>
      <c r="G6565" s="14">
        <v>6563</v>
      </c>
      <c r="H6565" s="14">
        <f t="shared" ca="1" si="1020"/>
        <v>461.43200000000002</v>
      </c>
      <c r="I6565" s="117">
        <f t="shared" ca="1" si="1021"/>
        <v>101.51504</v>
      </c>
      <c r="J6565" s="113">
        <f t="shared" ca="1" si="1022"/>
        <v>68.648298816568058</v>
      </c>
      <c r="K6565" s="113">
        <f t="shared" ca="1" si="1025"/>
        <v>32.866741183431941</v>
      </c>
      <c r="L6565" s="113">
        <f t="shared" ca="1" si="1026"/>
        <v>32.866741183431941</v>
      </c>
      <c r="M6565" s="113">
        <f t="shared" ca="1" si="1027"/>
        <v>41.068953964497013</v>
      </c>
      <c r="N6565" s="113">
        <f t="shared" ca="1" si="1028"/>
        <v>0</v>
      </c>
      <c r="O6565" s="14">
        <f t="shared" ca="1" si="1029"/>
        <v>32.866741183431941</v>
      </c>
      <c r="P6565" s="113">
        <f t="shared" ca="1" si="1023"/>
        <v>0</v>
      </c>
      <c r="Q6565" s="114">
        <f t="shared" ca="1" si="1024"/>
        <v>0</v>
      </c>
    </row>
    <row r="6566" spans="1:17" x14ac:dyDescent="0.75">
      <c r="A6566" t="s">
        <v>6630</v>
      </c>
      <c r="B6566" t="s">
        <v>15390</v>
      </c>
      <c r="G6566" s="14">
        <v>6564</v>
      </c>
      <c r="H6566" s="14">
        <f t="shared" ca="1" si="1020"/>
        <v>570.69500000000005</v>
      </c>
      <c r="I6566" s="117">
        <f t="shared" ca="1" si="1021"/>
        <v>125.55290000000001</v>
      </c>
      <c r="J6566" s="113">
        <f t="shared" ca="1" si="1022"/>
        <v>63.794378698224854</v>
      </c>
      <c r="K6566" s="113">
        <f t="shared" ca="1" si="1025"/>
        <v>61.758521301775154</v>
      </c>
      <c r="L6566" s="113">
        <f t="shared" ca="1" si="1026"/>
        <v>61.758521301775154</v>
      </c>
      <c r="M6566" s="113">
        <f t="shared" ca="1" si="1027"/>
        <v>102.82747526627216</v>
      </c>
      <c r="N6566" s="113">
        <f t="shared" ca="1" si="1028"/>
        <v>0</v>
      </c>
      <c r="O6566" s="14">
        <f t="shared" ca="1" si="1029"/>
        <v>61.758521301775147</v>
      </c>
      <c r="P6566" s="113">
        <f t="shared" ca="1" si="1023"/>
        <v>0</v>
      </c>
      <c r="Q6566" s="114">
        <f t="shared" ca="1" si="1024"/>
        <v>-1.4210854715202004E-14</v>
      </c>
    </row>
    <row r="6567" spans="1:17" x14ac:dyDescent="0.75">
      <c r="A6567" t="s">
        <v>6631</v>
      </c>
      <c r="B6567" t="s">
        <v>15391</v>
      </c>
      <c r="G6567" s="14">
        <v>6565</v>
      </c>
      <c r="H6567" s="14">
        <f t="shared" ca="1" si="1020"/>
        <v>584.61099999999999</v>
      </c>
      <c r="I6567" s="117">
        <f t="shared" ca="1" si="1021"/>
        <v>128.61442</v>
      </c>
      <c r="J6567" s="113">
        <f t="shared" ca="1" si="1022"/>
        <v>65.874630177514803</v>
      </c>
      <c r="K6567" s="113">
        <f t="shared" ca="1" si="1025"/>
        <v>62.739789822485193</v>
      </c>
      <c r="L6567" s="113">
        <f t="shared" ca="1" si="1026"/>
        <v>62.739789822485193</v>
      </c>
      <c r="M6567" s="113">
        <f t="shared" ca="1" si="1027"/>
        <v>165.56726508875735</v>
      </c>
      <c r="N6567" s="113">
        <f t="shared" ca="1" si="1028"/>
        <v>0</v>
      </c>
      <c r="O6567" s="14">
        <f t="shared" ca="1" si="1029"/>
        <v>62.739789822485193</v>
      </c>
      <c r="P6567" s="113">
        <f t="shared" ca="1" si="1023"/>
        <v>0</v>
      </c>
      <c r="Q6567" s="114">
        <f t="shared" ca="1" si="1024"/>
        <v>0</v>
      </c>
    </row>
    <row r="6568" spans="1:17" x14ac:dyDescent="0.75">
      <c r="A6568" t="s">
        <v>6632</v>
      </c>
      <c r="B6568" t="s">
        <v>15392</v>
      </c>
      <c r="G6568" s="14">
        <v>6566</v>
      </c>
      <c r="H6568" s="14">
        <f t="shared" ca="1" si="1020"/>
        <v>503.32799999999997</v>
      </c>
      <c r="I6568" s="117">
        <f t="shared" ca="1" si="1021"/>
        <v>110.73215999999999</v>
      </c>
      <c r="J6568" s="113">
        <f t="shared" ca="1" si="1022"/>
        <v>69.341715976331372</v>
      </c>
      <c r="K6568" s="113">
        <f t="shared" ca="1" si="1025"/>
        <v>41.390444023668621</v>
      </c>
      <c r="L6568" s="113">
        <f t="shared" ca="1" si="1026"/>
        <v>41.390444023668621</v>
      </c>
      <c r="M6568" s="113">
        <f t="shared" ca="1" si="1027"/>
        <v>176</v>
      </c>
      <c r="N6568" s="113">
        <f t="shared" ca="1" si="1028"/>
        <v>0</v>
      </c>
      <c r="O6568" s="14">
        <f t="shared" ca="1" si="1029"/>
        <v>10.432734911242648</v>
      </c>
      <c r="P6568" s="113">
        <f t="shared" ca="1" si="1023"/>
        <v>0</v>
      </c>
      <c r="Q6568" s="114">
        <f t="shared" ca="1" si="1024"/>
        <v>-30.957709112425974</v>
      </c>
    </row>
    <row r="6569" spans="1:17" x14ac:dyDescent="0.75">
      <c r="A6569" t="s">
        <v>6633</v>
      </c>
      <c r="B6569" t="s">
        <v>15393</v>
      </c>
      <c r="G6569" s="14">
        <v>6567</v>
      </c>
      <c r="H6569" s="14">
        <f t="shared" ca="1" si="1020"/>
        <v>388.82900000000001</v>
      </c>
      <c r="I6569" s="117">
        <f t="shared" ca="1" si="1021"/>
        <v>85.542380000000009</v>
      </c>
      <c r="J6569" s="113">
        <f t="shared" ca="1" si="1022"/>
        <v>70.728550295858</v>
      </c>
      <c r="K6569" s="113">
        <f t="shared" ca="1" si="1025"/>
        <v>14.813829704142009</v>
      </c>
      <c r="L6569" s="113">
        <f t="shared" ca="1" si="1026"/>
        <v>14.813829704142009</v>
      </c>
      <c r="M6569" s="113">
        <f t="shared" ca="1" si="1027"/>
        <v>176</v>
      </c>
      <c r="N6569" s="113">
        <f t="shared" ca="1" si="1028"/>
        <v>0</v>
      </c>
      <c r="O6569" s="14">
        <f t="shared" ca="1" si="1029"/>
        <v>0</v>
      </c>
      <c r="P6569" s="113">
        <f t="shared" ca="1" si="1023"/>
        <v>0</v>
      </c>
      <c r="Q6569" s="114">
        <f t="shared" ca="1" si="1024"/>
        <v>-14.813829704142009</v>
      </c>
    </row>
    <row r="6570" spans="1:17" x14ac:dyDescent="0.75">
      <c r="A6570" t="s">
        <v>6634</v>
      </c>
      <c r="B6570" t="s">
        <v>15394</v>
      </c>
      <c r="G6570" s="14">
        <v>6568</v>
      </c>
      <c r="H6570" s="14">
        <f t="shared" ca="1" si="1020"/>
        <v>187.084</v>
      </c>
      <c r="I6570" s="117">
        <f t="shared" ca="1" si="1021"/>
        <v>41.158480000000004</v>
      </c>
      <c r="J6570" s="113">
        <f t="shared" ca="1" si="1022"/>
        <v>71.421967455621314</v>
      </c>
      <c r="K6570" s="113">
        <f t="shared" ca="1" si="1025"/>
        <v>0</v>
      </c>
      <c r="L6570" s="113">
        <f t="shared" ca="1" si="1026"/>
        <v>-30.263487455621309</v>
      </c>
      <c r="M6570" s="113">
        <f t="shared" ca="1" si="1027"/>
        <v>145.73651254437868</v>
      </c>
      <c r="N6570" s="113">
        <f t="shared" ca="1" si="1028"/>
        <v>30.263487455621316</v>
      </c>
      <c r="O6570" s="14">
        <f t="shared" ca="1" si="1029"/>
        <v>0</v>
      </c>
      <c r="P6570" s="113">
        <f t="shared" ca="1" si="1023"/>
        <v>0</v>
      </c>
      <c r="Q6570" s="114">
        <f t="shared" ca="1" si="1024"/>
        <v>0</v>
      </c>
    </row>
    <row r="6571" spans="1:17" x14ac:dyDescent="0.75">
      <c r="A6571" t="s">
        <v>6635</v>
      </c>
      <c r="B6571" t="s">
        <v>15395</v>
      </c>
      <c r="G6571" s="14">
        <v>6569</v>
      </c>
      <c r="H6571" s="14">
        <f t="shared" ca="1" si="1020"/>
        <v>36.985999999999997</v>
      </c>
      <c r="I6571" s="117">
        <f t="shared" ca="1" si="1021"/>
        <v>8.1369199999999999</v>
      </c>
      <c r="J6571" s="113">
        <f t="shared" ca="1" si="1022"/>
        <v>72.808801775147941</v>
      </c>
      <c r="K6571" s="113">
        <f t="shared" ca="1" si="1025"/>
        <v>0</v>
      </c>
      <c r="L6571" s="113">
        <f t="shared" ca="1" si="1026"/>
        <v>-64.671881775147938</v>
      </c>
      <c r="M6571" s="113">
        <f t="shared" ca="1" si="1027"/>
        <v>81.064630769230746</v>
      </c>
      <c r="N6571" s="113">
        <f t="shared" ca="1" si="1028"/>
        <v>64.671881775147938</v>
      </c>
      <c r="O6571" s="14">
        <f t="shared" ca="1" si="1029"/>
        <v>0</v>
      </c>
      <c r="P6571" s="113">
        <f t="shared" ca="1" si="1023"/>
        <v>0</v>
      </c>
      <c r="Q6571" s="114">
        <f t="shared" ca="1" si="1024"/>
        <v>0</v>
      </c>
    </row>
    <row r="6572" spans="1:17" x14ac:dyDescent="0.75">
      <c r="A6572" t="s">
        <v>6636</v>
      </c>
      <c r="B6572" t="s">
        <v>15396</v>
      </c>
      <c r="G6572" s="14">
        <v>6570</v>
      </c>
      <c r="H6572" s="14">
        <f t="shared" ca="1" si="1020"/>
        <v>0.95299999999999996</v>
      </c>
      <c r="I6572" s="117">
        <f t="shared" ca="1" si="1021"/>
        <v>0.20965999999999999</v>
      </c>
      <c r="J6572" s="113">
        <f t="shared" ca="1" si="1022"/>
        <v>58.940458579881664</v>
      </c>
      <c r="K6572" s="113">
        <f t="shared" ca="1" si="1025"/>
        <v>0</v>
      </c>
      <c r="L6572" s="113">
        <f t="shared" ca="1" si="1026"/>
        <v>-58.730798579881665</v>
      </c>
      <c r="M6572" s="113">
        <f t="shared" ca="1" si="1027"/>
        <v>22.333832189349081</v>
      </c>
      <c r="N6572" s="113">
        <f t="shared" ca="1" si="1028"/>
        <v>58.730798579881665</v>
      </c>
      <c r="O6572" s="14">
        <f t="shared" ca="1" si="1029"/>
        <v>0</v>
      </c>
      <c r="P6572" s="113">
        <f t="shared" ca="1" si="1023"/>
        <v>0</v>
      </c>
      <c r="Q6572" s="114">
        <f t="shared" ca="1" si="1024"/>
        <v>0</v>
      </c>
    </row>
    <row r="6573" spans="1:17" x14ac:dyDescent="0.75">
      <c r="A6573" t="s">
        <v>6637</v>
      </c>
      <c r="B6573" t="s">
        <v>15397</v>
      </c>
      <c r="G6573" s="14">
        <v>6571</v>
      </c>
      <c r="H6573" s="14">
        <f t="shared" ca="1" si="1020"/>
        <v>0</v>
      </c>
      <c r="I6573" s="117">
        <f t="shared" ca="1" si="1021"/>
        <v>0</v>
      </c>
      <c r="J6573" s="113">
        <f t="shared" ca="1" si="1022"/>
        <v>48.539201183431956</v>
      </c>
      <c r="K6573" s="113">
        <f t="shared" ca="1" si="1025"/>
        <v>0</v>
      </c>
      <c r="L6573" s="113">
        <f t="shared" ca="1" si="1026"/>
        <v>-48.539201183431956</v>
      </c>
      <c r="M6573" s="113">
        <f t="shared" ca="1" si="1027"/>
        <v>0</v>
      </c>
      <c r="N6573" s="113">
        <f t="shared" ca="1" si="1028"/>
        <v>22.333832189349081</v>
      </c>
      <c r="O6573" s="14">
        <f t="shared" ca="1" si="1029"/>
        <v>0</v>
      </c>
      <c r="P6573" s="113">
        <f t="shared" ca="1" si="1023"/>
        <v>26.205368994082875</v>
      </c>
      <c r="Q6573" s="114">
        <f t="shared" ca="1" si="1024"/>
        <v>0</v>
      </c>
    </row>
    <row r="6574" spans="1:17" x14ac:dyDescent="0.75">
      <c r="A6574" t="s">
        <v>6638</v>
      </c>
      <c r="B6574" t="s">
        <v>15398</v>
      </c>
      <c r="G6574" s="14">
        <v>6572</v>
      </c>
      <c r="H6574" s="14">
        <f t="shared" ca="1" si="1020"/>
        <v>0</v>
      </c>
      <c r="I6574" s="117">
        <f t="shared" ca="1" si="1021"/>
        <v>0</v>
      </c>
      <c r="J6574" s="113">
        <f t="shared" ca="1" si="1022"/>
        <v>38.137943786982255</v>
      </c>
      <c r="K6574" s="113">
        <f t="shared" ca="1" si="1025"/>
        <v>0</v>
      </c>
      <c r="L6574" s="113">
        <f t="shared" ca="1" si="1026"/>
        <v>-38.137943786982255</v>
      </c>
      <c r="M6574" s="113">
        <f t="shared" ca="1" si="1027"/>
        <v>0</v>
      </c>
      <c r="N6574" s="113">
        <f t="shared" ca="1" si="1028"/>
        <v>0</v>
      </c>
      <c r="O6574" s="14">
        <f t="shared" ca="1" si="1029"/>
        <v>0</v>
      </c>
      <c r="P6574" s="113">
        <f t="shared" ca="1" si="1023"/>
        <v>38.137943786982255</v>
      </c>
      <c r="Q6574" s="114">
        <f t="shared" ca="1" si="1024"/>
        <v>0</v>
      </c>
    </row>
    <row r="6575" spans="1:17" x14ac:dyDescent="0.75">
      <c r="A6575" t="s">
        <v>6639</v>
      </c>
      <c r="B6575" t="s">
        <v>15399</v>
      </c>
      <c r="G6575" s="14">
        <v>6573</v>
      </c>
      <c r="H6575" s="14">
        <f t="shared" ca="1" si="1020"/>
        <v>0</v>
      </c>
      <c r="I6575" s="117">
        <f t="shared" ca="1" si="1021"/>
        <v>0</v>
      </c>
      <c r="J6575" s="113">
        <f t="shared" ca="1" si="1022"/>
        <v>24.269600591715978</v>
      </c>
      <c r="K6575" s="113">
        <f t="shared" ca="1" si="1025"/>
        <v>0</v>
      </c>
      <c r="L6575" s="113">
        <f t="shared" ca="1" si="1026"/>
        <v>-24.269600591715978</v>
      </c>
      <c r="M6575" s="113">
        <f t="shared" ca="1" si="1027"/>
        <v>0</v>
      </c>
      <c r="N6575" s="113">
        <f t="shared" ca="1" si="1028"/>
        <v>0</v>
      </c>
      <c r="O6575" s="14">
        <f t="shared" ca="1" si="1029"/>
        <v>0</v>
      </c>
      <c r="P6575" s="113">
        <f t="shared" ca="1" si="1023"/>
        <v>24.269600591715978</v>
      </c>
      <c r="Q6575" s="114">
        <f t="shared" ca="1" si="1024"/>
        <v>0</v>
      </c>
    </row>
    <row r="6576" spans="1:17" x14ac:dyDescent="0.75">
      <c r="A6576" t="s">
        <v>6640</v>
      </c>
      <c r="B6576" t="s">
        <v>15400</v>
      </c>
      <c r="G6576" s="14">
        <v>6574</v>
      </c>
      <c r="H6576" s="14">
        <f t="shared" ca="1" si="1020"/>
        <v>0</v>
      </c>
      <c r="I6576" s="117">
        <f t="shared" ca="1" si="1021"/>
        <v>0</v>
      </c>
      <c r="J6576" s="113">
        <f t="shared" ca="1" si="1022"/>
        <v>13.868343195266274</v>
      </c>
      <c r="K6576" s="113">
        <f t="shared" ca="1" si="1025"/>
        <v>0</v>
      </c>
      <c r="L6576" s="113">
        <f t="shared" ca="1" si="1026"/>
        <v>-13.868343195266274</v>
      </c>
      <c r="M6576" s="113">
        <f t="shared" ca="1" si="1027"/>
        <v>0</v>
      </c>
      <c r="N6576" s="113">
        <f t="shared" ca="1" si="1028"/>
        <v>0</v>
      </c>
      <c r="O6576" s="14">
        <f t="shared" ca="1" si="1029"/>
        <v>0</v>
      </c>
      <c r="P6576" s="113">
        <f t="shared" ca="1" si="1023"/>
        <v>13.868343195266274</v>
      </c>
      <c r="Q6576" s="114">
        <f t="shared" ca="1" si="1024"/>
        <v>0</v>
      </c>
    </row>
    <row r="6577" spans="1:17" x14ac:dyDescent="0.75">
      <c r="A6577" t="s">
        <v>6641</v>
      </c>
      <c r="B6577" t="s">
        <v>15401</v>
      </c>
      <c r="G6577" s="14">
        <v>6575</v>
      </c>
      <c r="H6577" s="14">
        <f t="shared" ca="1" si="1020"/>
        <v>0</v>
      </c>
      <c r="I6577" s="117">
        <f t="shared" ca="1" si="1021"/>
        <v>0</v>
      </c>
      <c r="J6577" s="113">
        <f t="shared" ca="1" si="1022"/>
        <v>13.868343195266274</v>
      </c>
      <c r="K6577" s="113">
        <f t="shared" ca="1" si="1025"/>
        <v>0</v>
      </c>
      <c r="L6577" s="113">
        <f t="shared" ca="1" si="1026"/>
        <v>-13.868343195266274</v>
      </c>
      <c r="M6577" s="113">
        <f t="shared" ca="1" si="1027"/>
        <v>0</v>
      </c>
      <c r="N6577" s="113">
        <f t="shared" ca="1" si="1028"/>
        <v>0</v>
      </c>
      <c r="O6577" s="14">
        <f t="shared" ca="1" si="1029"/>
        <v>0</v>
      </c>
      <c r="P6577" s="113">
        <f t="shared" ca="1" si="1023"/>
        <v>13.868343195266274</v>
      </c>
      <c r="Q6577" s="114">
        <f t="shared" ca="1" si="1024"/>
        <v>0</v>
      </c>
    </row>
    <row r="6578" spans="1:17" x14ac:dyDescent="0.75">
      <c r="A6578" t="s">
        <v>6642</v>
      </c>
      <c r="B6578" t="s">
        <v>15402</v>
      </c>
      <c r="G6578" s="14">
        <v>6576</v>
      </c>
      <c r="H6578" s="14">
        <f t="shared" ca="1" si="1020"/>
        <v>0</v>
      </c>
      <c r="I6578" s="117">
        <f t="shared" ca="1" si="1021"/>
        <v>0</v>
      </c>
      <c r="J6578" s="113">
        <f t="shared" ca="1" si="1022"/>
        <v>13.868343195266274</v>
      </c>
      <c r="K6578" s="113">
        <f t="shared" ca="1" si="1025"/>
        <v>0</v>
      </c>
      <c r="L6578" s="113">
        <f t="shared" ca="1" si="1026"/>
        <v>-13.868343195266274</v>
      </c>
      <c r="M6578" s="113">
        <f t="shared" ca="1" si="1027"/>
        <v>0</v>
      </c>
      <c r="N6578" s="113">
        <f t="shared" ca="1" si="1028"/>
        <v>0</v>
      </c>
      <c r="O6578" s="14">
        <f t="shared" ca="1" si="1029"/>
        <v>0</v>
      </c>
      <c r="P6578" s="113">
        <f t="shared" ca="1" si="1023"/>
        <v>13.868343195266274</v>
      </c>
      <c r="Q6578" s="114">
        <f t="shared" ca="1" si="1024"/>
        <v>0</v>
      </c>
    </row>
    <row r="6579" spans="1:17" x14ac:dyDescent="0.75">
      <c r="A6579" t="s">
        <v>6643</v>
      </c>
      <c r="B6579" t="s">
        <v>15403</v>
      </c>
      <c r="G6579" s="14">
        <v>6577</v>
      </c>
      <c r="H6579" s="14">
        <f t="shared" ca="1" si="1020"/>
        <v>0</v>
      </c>
      <c r="I6579" s="117">
        <f t="shared" ca="1" si="1021"/>
        <v>0</v>
      </c>
      <c r="J6579" s="113">
        <f t="shared" ca="1" si="1022"/>
        <v>13.868343195266274</v>
      </c>
      <c r="K6579" s="113">
        <f t="shared" ca="1" si="1025"/>
        <v>0</v>
      </c>
      <c r="L6579" s="113">
        <f t="shared" ca="1" si="1026"/>
        <v>-13.868343195266274</v>
      </c>
      <c r="M6579" s="113">
        <f t="shared" ca="1" si="1027"/>
        <v>0</v>
      </c>
      <c r="N6579" s="113">
        <f t="shared" ca="1" si="1028"/>
        <v>0</v>
      </c>
      <c r="O6579" s="14">
        <f t="shared" ca="1" si="1029"/>
        <v>0</v>
      </c>
      <c r="P6579" s="113">
        <f t="shared" ca="1" si="1023"/>
        <v>13.868343195266274</v>
      </c>
      <c r="Q6579" s="114">
        <f t="shared" ca="1" si="1024"/>
        <v>0</v>
      </c>
    </row>
    <row r="6580" spans="1:17" x14ac:dyDescent="0.75">
      <c r="A6580" t="s">
        <v>6644</v>
      </c>
      <c r="B6580" t="s">
        <v>15404</v>
      </c>
      <c r="G6580" s="14">
        <v>6578</v>
      </c>
      <c r="H6580" s="14">
        <f t="shared" ca="1" si="1020"/>
        <v>0</v>
      </c>
      <c r="I6580" s="117">
        <f t="shared" ca="1" si="1021"/>
        <v>0</v>
      </c>
      <c r="J6580" s="113">
        <f t="shared" ca="1" si="1022"/>
        <v>13.868343195266274</v>
      </c>
      <c r="K6580" s="113">
        <f t="shared" ca="1" si="1025"/>
        <v>0</v>
      </c>
      <c r="L6580" s="113">
        <f t="shared" ca="1" si="1026"/>
        <v>-13.868343195266274</v>
      </c>
      <c r="M6580" s="113">
        <f t="shared" ca="1" si="1027"/>
        <v>0</v>
      </c>
      <c r="N6580" s="113">
        <f t="shared" ca="1" si="1028"/>
        <v>0</v>
      </c>
      <c r="O6580" s="14">
        <f t="shared" ca="1" si="1029"/>
        <v>0</v>
      </c>
      <c r="P6580" s="113">
        <f t="shared" ca="1" si="1023"/>
        <v>13.868343195266274</v>
      </c>
      <c r="Q6580" s="114">
        <f t="shared" ca="1" si="1024"/>
        <v>0</v>
      </c>
    </row>
    <row r="6581" spans="1:17" x14ac:dyDescent="0.75">
      <c r="A6581" t="s">
        <v>6645</v>
      </c>
      <c r="B6581" t="s">
        <v>15405</v>
      </c>
      <c r="G6581" s="14">
        <v>6579</v>
      </c>
      <c r="H6581" s="14">
        <f t="shared" ca="1" si="1020"/>
        <v>0</v>
      </c>
      <c r="I6581" s="117">
        <f t="shared" ca="1" si="1021"/>
        <v>0</v>
      </c>
      <c r="J6581" s="113">
        <f t="shared" ca="1" si="1022"/>
        <v>13.868343195266274</v>
      </c>
      <c r="K6581" s="113">
        <f t="shared" ca="1" si="1025"/>
        <v>0</v>
      </c>
      <c r="L6581" s="113">
        <f t="shared" ca="1" si="1026"/>
        <v>-13.868343195266274</v>
      </c>
      <c r="M6581" s="113">
        <f t="shared" ca="1" si="1027"/>
        <v>0</v>
      </c>
      <c r="N6581" s="113">
        <f t="shared" ca="1" si="1028"/>
        <v>0</v>
      </c>
      <c r="O6581" s="14">
        <f t="shared" ca="1" si="1029"/>
        <v>0</v>
      </c>
      <c r="P6581" s="113">
        <f t="shared" ca="1" si="1023"/>
        <v>13.868343195266274</v>
      </c>
      <c r="Q6581" s="114">
        <f t="shared" ca="1" si="1024"/>
        <v>0</v>
      </c>
    </row>
    <row r="6582" spans="1:17" x14ac:dyDescent="0.75">
      <c r="A6582" t="s">
        <v>6646</v>
      </c>
      <c r="B6582" t="s">
        <v>15406</v>
      </c>
      <c r="G6582" s="14">
        <v>6580</v>
      </c>
      <c r="H6582" s="14">
        <f t="shared" ca="1" si="1020"/>
        <v>0</v>
      </c>
      <c r="I6582" s="117">
        <f t="shared" ca="1" si="1021"/>
        <v>0</v>
      </c>
      <c r="J6582" s="113">
        <f t="shared" ca="1" si="1022"/>
        <v>13.868343195266274</v>
      </c>
      <c r="K6582" s="113">
        <f t="shared" ca="1" si="1025"/>
        <v>0</v>
      </c>
      <c r="L6582" s="113">
        <f t="shared" ca="1" si="1026"/>
        <v>-13.868343195266274</v>
      </c>
      <c r="M6582" s="113">
        <f t="shared" ca="1" si="1027"/>
        <v>0</v>
      </c>
      <c r="N6582" s="113">
        <f t="shared" ca="1" si="1028"/>
        <v>0</v>
      </c>
      <c r="O6582" s="14">
        <f t="shared" ca="1" si="1029"/>
        <v>0</v>
      </c>
      <c r="P6582" s="113">
        <f t="shared" ca="1" si="1023"/>
        <v>13.868343195266274</v>
      </c>
      <c r="Q6582" s="114">
        <f t="shared" ca="1" si="1024"/>
        <v>0</v>
      </c>
    </row>
    <row r="6583" spans="1:17" x14ac:dyDescent="0.75">
      <c r="A6583" t="s">
        <v>6647</v>
      </c>
      <c r="B6583" t="s">
        <v>15407</v>
      </c>
      <c r="G6583" s="14">
        <v>6581</v>
      </c>
      <c r="H6583" s="14">
        <f t="shared" ca="1" si="1020"/>
        <v>0</v>
      </c>
      <c r="I6583" s="117">
        <f t="shared" ca="1" si="1021"/>
        <v>0</v>
      </c>
      <c r="J6583" s="113">
        <f t="shared" ca="1" si="1022"/>
        <v>20.802514792899409</v>
      </c>
      <c r="K6583" s="113">
        <f t="shared" ca="1" si="1025"/>
        <v>0</v>
      </c>
      <c r="L6583" s="113">
        <f t="shared" ca="1" si="1026"/>
        <v>-20.802514792899409</v>
      </c>
      <c r="M6583" s="113">
        <f t="shared" ca="1" si="1027"/>
        <v>0</v>
      </c>
      <c r="N6583" s="113">
        <f t="shared" ca="1" si="1028"/>
        <v>0</v>
      </c>
      <c r="O6583" s="14">
        <f t="shared" ca="1" si="1029"/>
        <v>0</v>
      </c>
      <c r="P6583" s="113">
        <f t="shared" ca="1" si="1023"/>
        <v>20.802514792899409</v>
      </c>
      <c r="Q6583" s="114">
        <f t="shared" ca="1" si="1024"/>
        <v>0</v>
      </c>
    </row>
    <row r="6584" spans="1:17" x14ac:dyDescent="0.75">
      <c r="A6584" t="s">
        <v>6648</v>
      </c>
      <c r="B6584" t="s">
        <v>15408</v>
      </c>
      <c r="G6584" s="14">
        <v>6582</v>
      </c>
      <c r="H6584" s="14">
        <f t="shared" ca="1" si="1020"/>
        <v>1.9059999999999999</v>
      </c>
      <c r="I6584" s="117">
        <f t="shared" ca="1" si="1021"/>
        <v>0.41931999999999997</v>
      </c>
      <c r="J6584" s="113">
        <f t="shared" ca="1" si="1022"/>
        <v>31.203772189349117</v>
      </c>
      <c r="K6584" s="113">
        <f t="shared" ca="1" si="1025"/>
        <v>0</v>
      </c>
      <c r="L6584" s="113">
        <f t="shared" ca="1" si="1026"/>
        <v>-30.784452189349118</v>
      </c>
      <c r="M6584" s="113">
        <f t="shared" ca="1" si="1027"/>
        <v>0</v>
      </c>
      <c r="N6584" s="113">
        <f t="shared" ca="1" si="1028"/>
        <v>0</v>
      </c>
      <c r="O6584" s="14">
        <f t="shared" ca="1" si="1029"/>
        <v>0</v>
      </c>
      <c r="P6584" s="113">
        <f t="shared" ca="1" si="1023"/>
        <v>30.784452189349118</v>
      </c>
      <c r="Q6584" s="114">
        <f t="shared" ca="1" si="1024"/>
        <v>0</v>
      </c>
    </row>
    <row r="6585" spans="1:17" x14ac:dyDescent="0.75">
      <c r="A6585" t="s">
        <v>6649</v>
      </c>
      <c r="B6585" t="s">
        <v>15409</v>
      </c>
      <c r="G6585" s="14">
        <v>6583</v>
      </c>
      <c r="H6585" s="14">
        <f t="shared" ca="1" si="1020"/>
        <v>37.183999999999997</v>
      </c>
      <c r="I6585" s="117">
        <f t="shared" ca="1" si="1021"/>
        <v>8.1804799999999993</v>
      </c>
      <c r="J6585" s="113">
        <f t="shared" ca="1" si="1022"/>
        <v>40.21819526627219</v>
      </c>
      <c r="K6585" s="113">
        <f t="shared" ca="1" si="1025"/>
        <v>0</v>
      </c>
      <c r="L6585" s="113">
        <f t="shared" ca="1" si="1026"/>
        <v>-32.037715266272187</v>
      </c>
      <c r="M6585" s="113">
        <f t="shared" ca="1" si="1027"/>
        <v>0</v>
      </c>
      <c r="N6585" s="113">
        <f t="shared" ca="1" si="1028"/>
        <v>0</v>
      </c>
      <c r="O6585" s="14">
        <f t="shared" ca="1" si="1029"/>
        <v>0</v>
      </c>
      <c r="P6585" s="113">
        <f t="shared" ca="1" si="1023"/>
        <v>32.037715266272187</v>
      </c>
      <c r="Q6585" s="114">
        <f t="shared" ca="1" si="1024"/>
        <v>0</v>
      </c>
    </row>
    <row r="6586" spans="1:17" x14ac:dyDescent="0.75">
      <c r="A6586" t="s">
        <v>6650</v>
      </c>
      <c r="B6586" t="s">
        <v>15410</v>
      </c>
      <c r="G6586" s="14">
        <v>6584</v>
      </c>
      <c r="H6586" s="14">
        <f t="shared" ca="1" si="1020"/>
        <v>145.21199999999999</v>
      </c>
      <c r="I6586" s="117">
        <f t="shared" ca="1" si="1021"/>
        <v>31.946639999999999</v>
      </c>
      <c r="J6586" s="113">
        <f t="shared" ca="1" si="1022"/>
        <v>48.539201183431956</v>
      </c>
      <c r="K6586" s="113">
        <f t="shared" ca="1" si="1025"/>
        <v>0</v>
      </c>
      <c r="L6586" s="113">
        <f t="shared" ca="1" si="1026"/>
        <v>-16.592561183431958</v>
      </c>
      <c r="M6586" s="113">
        <f t="shared" ca="1" si="1027"/>
        <v>0</v>
      </c>
      <c r="N6586" s="113">
        <f t="shared" ca="1" si="1028"/>
        <v>0</v>
      </c>
      <c r="O6586" s="14">
        <f t="shared" ca="1" si="1029"/>
        <v>0</v>
      </c>
      <c r="P6586" s="113">
        <f t="shared" ca="1" si="1023"/>
        <v>16.592561183431958</v>
      </c>
      <c r="Q6586" s="114">
        <f t="shared" ca="1" si="1024"/>
        <v>0</v>
      </c>
    </row>
    <row r="6587" spans="1:17" x14ac:dyDescent="0.75">
      <c r="A6587" t="s">
        <v>6651</v>
      </c>
      <c r="B6587" t="s">
        <v>15411</v>
      </c>
      <c r="G6587" s="14">
        <v>6585</v>
      </c>
      <c r="H6587" s="14">
        <f t="shared" ca="1" si="1020"/>
        <v>260.23500000000001</v>
      </c>
      <c r="I6587" s="117">
        <f t="shared" ca="1" si="1021"/>
        <v>57.251700000000007</v>
      </c>
      <c r="J6587" s="113">
        <f t="shared" ca="1" si="1022"/>
        <v>58.940458579881664</v>
      </c>
      <c r="K6587" s="113">
        <f t="shared" ca="1" si="1025"/>
        <v>0</v>
      </c>
      <c r="L6587" s="113">
        <f t="shared" ca="1" si="1026"/>
        <v>-1.6887585798816573</v>
      </c>
      <c r="M6587" s="113">
        <f t="shared" ca="1" si="1027"/>
        <v>0</v>
      </c>
      <c r="N6587" s="113">
        <f t="shared" ca="1" si="1028"/>
        <v>0</v>
      </c>
      <c r="O6587" s="14">
        <f t="shared" ca="1" si="1029"/>
        <v>0</v>
      </c>
      <c r="P6587" s="113">
        <f t="shared" ca="1" si="1023"/>
        <v>1.6887585798816573</v>
      </c>
      <c r="Q6587" s="114">
        <f t="shared" ca="1" si="1024"/>
        <v>0</v>
      </c>
    </row>
    <row r="6588" spans="1:17" x14ac:dyDescent="0.75">
      <c r="A6588" t="s">
        <v>6652</v>
      </c>
      <c r="B6588" t="s">
        <v>15412</v>
      </c>
      <c r="G6588" s="14">
        <v>6586</v>
      </c>
      <c r="H6588" s="14">
        <f t="shared" ca="1" si="1020"/>
        <v>312.495</v>
      </c>
      <c r="I6588" s="117">
        <f t="shared" ca="1" si="1021"/>
        <v>68.748900000000006</v>
      </c>
      <c r="J6588" s="113">
        <f t="shared" ca="1" si="1022"/>
        <v>71.421967455621314</v>
      </c>
      <c r="K6588" s="113">
        <f t="shared" ca="1" si="1025"/>
        <v>0</v>
      </c>
      <c r="L6588" s="113">
        <f t="shared" ca="1" si="1026"/>
        <v>-2.6730674556213074</v>
      </c>
      <c r="M6588" s="113">
        <f t="shared" ca="1" si="1027"/>
        <v>0</v>
      </c>
      <c r="N6588" s="113">
        <f t="shared" ca="1" si="1028"/>
        <v>0</v>
      </c>
      <c r="O6588" s="14">
        <f t="shared" ca="1" si="1029"/>
        <v>0</v>
      </c>
      <c r="P6588" s="113">
        <f t="shared" ca="1" si="1023"/>
        <v>2.6730674556213074</v>
      </c>
      <c r="Q6588" s="114">
        <f t="shared" ca="1" si="1024"/>
        <v>0</v>
      </c>
    </row>
    <row r="6589" spans="1:17" x14ac:dyDescent="0.75">
      <c r="A6589" t="s">
        <v>6653</v>
      </c>
      <c r="B6589" t="s">
        <v>15413</v>
      </c>
      <c r="G6589" s="14">
        <v>6587</v>
      </c>
      <c r="H6589" s="14">
        <f t="shared" ca="1" si="1020"/>
        <v>398.303</v>
      </c>
      <c r="I6589" s="117">
        <f t="shared" ca="1" si="1021"/>
        <v>87.626660000000001</v>
      </c>
      <c r="J6589" s="113">
        <f t="shared" ca="1" si="1022"/>
        <v>68.648298816568058</v>
      </c>
      <c r="K6589" s="113">
        <f t="shared" ca="1" si="1025"/>
        <v>18.978361183431943</v>
      </c>
      <c r="L6589" s="113">
        <f t="shared" ca="1" si="1026"/>
        <v>18.978361183431943</v>
      </c>
      <c r="M6589" s="113">
        <f t="shared" ca="1" si="1027"/>
        <v>18.978361183431943</v>
      </c>
      <c r="N6589" s="113">
        <f t="shared" ca="1" si="1028"/>
        <v>0</v>
      </c>
      <c r="O6589" s="14">
        <f t="shared" ca="1" si="1029"/>
        <v>18.978361183431943</v>
      </c>
      <c r="P6589" s="113">
        <f t="shared" ca="1" si="1023"/>
        <v>0</v>
      </c>
      <c r="Q6589" s="114">
        <f t="shared" ca="1" si="1024"/>
        <v>0</v>
      </c>
    </row>
    <row r="6590" spans="1:17" x14ac:dyDescent="0.75">
      <c r="A6590" t="s">
        <v>6654</v>
      </c>
      <c r="B6590" t="s">
        <v>15414</v>
      </c>
      <c r="G6590" s="14">
        <v>6588</v>
      </c>
      <c r="H6590" s="14">
        <f t="shared" ca="1" si="1020"/>
        <v>453.73599999999999</v>
      </c>
      <c r="I6590" s="117">
        <f t="shared" ca="1" si="1021"/>
        <v>99.821919999999992</v>
      </c>
      <c r="J6590" s="113">
        <f t="shared" ca="1" si="1022"/>
        <v>63.794378698224854</v>
      </c>
      <c r="K6590" s="113">
        <f t="shared" ca="1" si="1025"/>
        <v>36.027541301775138</v>
      </c>
      <c r="L6590" s="113">
        <f t="shared" ca="1" si="1026"/>
        <v>36.027541301775138</v>
      </c>
      <c r="M6590" s="113">
        <f t="shared" ca="1" si="1027"/>
        <v>55.005902485207081</v>
      </c>
      <c r="N6590" s="113">
        <f t="shared" ca="1" si="1028"/>
        <v>0</v>
      </c>
      <c r="O6590" s="14">
        <f t="shared" ca="1" si="1029"/>
        <v>36.027541301775138</v>
      </c>
      <c r="P6590" s="113">
        <f t="shared" ca="1" si="1023"/>
        <v>0</v>
      </c>
      <c r="Q6590" s="114">
        <f t="shared" ca="1" si="1024"/>
        <v>0</v>
      </c>
    </row>
    <row r="6591" spans="1:17" x14ac:dyDescent="0.75">
      <c r="A6591" t="s">
        <v>6655</v>
      </c>
      <c r="B6591" t="s">
        <v>15415</v>
      </c>
      <c r="G6591" s="14">
        <v>6589</v>
      </c>
      <c r="H6591" s="14">
        <f t="shared" ca="1" si="1020"/>
        <v>481.93400000000003</v>
      </c>
      <c r="I6591" s="117">
        <f t="shared" ca="1" si="1021"/>
        <v>106.02548</v>
      </c>
      <c r="J6591" s="113">
        <f t="shared" ca="1" si="1022"/>
        <v>65.874630177514803</v>
      </c>
      <c r="K6591" s="113">
        <f t="shared" ca="1" si="1025"/>
        <v>40.150849822485199</v>
      </c>
      <c r="L6591" s="113">
        <f t="shared" ca="1" si="1026"/>
        <v>40.150849822485199</v>
      </c>
      <c r="M6591" s="113">
        <f t="shared" ca="1" si="1027"/>
        <v>95.156752307692273</v>
      </c>
      <c r="N6591" s="113">
        <f t="shared" ca="1" si="1028"/>
        <v>0</v>
      </c>
      <c r="O6591" s="14">
        <f t="shared" ca="1" si="1029"/>
        <v>40.150849822485192</v>
      </c>
      <c r="P6591" s="113">
        <f t="shared" ca="1" si="1023"/>
        <v>0</v>
      </c>
      <c r="Q6591" s="114">
        <f t="shared" ca="1" si="1024"/>
        <v>-1.4210854715202004E-14</v>
      </c>
    </row>
    <row r="6592" spans="1:17" x14ac:dyDescent="0.75">
      <c r="A6592" t="s">
        <v>6656</v>
      </c>
      <c r="B6592" t="s">
        <v>15416</v>
      </c>
      <c r="G6592" s="14">
        <v>6590</v>
      </c>
      <c r="H6592" s="14">
        <f t="shared" ca="1" si="1020"/>
        <v>402.42099999999999</v>
      </c>
      <c r="I6592" s="117">
        <f t="shared" ca="1" si="1021"/>
        <v>88.532619999999994</v>
      </c>
      <c r="J6592" s="113">
        <f t="shared" ca="1" si="1022"/>
        <v>69.341715976331372</v>
      </c>
      <c r="K6592" s="113">
        <f t="shared" ca="1" si="1025"/>
        <v>19.190904023668622</v>
      </c>
      <c r="L6592" s="113">
        <f t="shared" ca="1" si="1026"/>
        <v>19.190904023668622</v>
      </c>
      <c r="M6592" s="113">
        <f t="shared" ca="1" si="1027"/>
        <v>114.34765633136089</v>
      </c>
      <c r="N6592" s="113">
        <f t="shared" ca="1" si="1028"/>
        <v>0</v>
      </c>
      <c r="O6592" s="14">
        <f t="shared" ca="1" si="1029"/>
        <v>19.190904023668622</v>
      </c>
      <c r="P6592" s="113">
        <f t="shared" ca="1" si="1023"/>
        <v>0</v>
      </c>
      <c r="Q6592" s="114">
        <f t="shared" ca="1" si="1024"/>
        <v>0</v>
      </c>
    </row>
    <row r="6593" spans="1:17" x14ac:dyDescent="0.75">
      <c r="A6593" t="s">
        <v>6657</v>
      </c>
      <c r="B6593" t="s">
        <v>15417</v>
      </c>
      <c r="G6593" s="14">
        <v>6591</v>
      </c>
      <c r="H6593" s="14">
        <f t="shared" ca="1" si="1020"/>
        <v>285.63200000000001</v>
      </c>
      <c r="I6593" s="117">
        <f t="shared" ca="1" si="1021"/>
        <v>62.839040000000004</v>
      </c>
      <c r="J6593" s="113">
        <f t="shared" ca="1" si="1022"/>
        <v>70.728550295858</v>
      </c>
      <c r="K6593" s="113">
        <f t="shared" ca="1" si="1025"/>
        <v>0</v>
      </c>
      <c r="L6593" s="113">
        <f t="shared" ca="1" si="1026"/>
        <v>-7.8895102958579955</v>
      </c>
      <c r="M6593" s="113">
        <f t="shared" ca="1" si="1027"/>
        <v>106.45814603550289</v>
      </c>
      <c r="N6593" s="113">
        <f t="shared" ca="1" si="1028"/>
        <v>7.8895102958580026</v>
      </c>
      <c r="O6593" s="14">
        <f t="shared" ca="1" si="1029"/>
        <v>0</v>
      </c>
      <c r="P6593" s="113">
        <f t="shared" ca="1" si="1023"/>
        <v>0</v>
      </c>
      <c r="Q6593" s="114">
        <f t="shared" ca="1" si="1024"/>
        <v>0</v>
      </c>
    </row>
    <row r="6594" spans="1:17" x14ac:dyDescent="0.75">
      <c r="A6594" t="s">
        <v>6658</v>
      </c>
      <c r="B6594" t="s">
        <v>15418</v>
      </c>
      <c r="G6594" s="14">
        <v>6592</v>
      </c>
      <c r="H6594" s="14">
        <f t="shared" ca="1" si="1020"/>
        <v>136.13399999999999</v>
      </c>
      <c r="I6594" s="117">
        <f t="shared" ca="1" si="1021"/>
        <v>29.949479999999998</v>
      </c>
      <c r="J6594" s="113">
        <f t="shared" ca="1" si="1022"/>
        <v>71.421967455621314</v>
      </c>
      <c r="K6594" s="113">
        <f t="shared" ca="1" si="1025"/>
        <v>0</v>
      </c>
      <c r="L6594" s="113">
        <f t="shared" ca="1" si="1026"/>
        <v>-41.472487455621319</v>
      </c>
      <c r="M6594" s="113">
        <f t="shared" ca="1" si="1027"/>
        <v>64.985658579881573</v>
      </c>
      <c r="N6594" s="113">
        <f t="shared" ca="1" si="1028"/>
        <v>41.472487455621319</v>
      </c>
      <c r="O6594" s="14">
        <f t="shared" ca="1" si="1029"/>
        <v>0</v>
      </c>
      <c r="P6594" s="113">
        <f t="shared" ca="1" si="1023"/>
        <v>0</v>
      </c>
      <c r="Q6594" s="114">
        <f t="shared" ca="1" si="1024"/>
        <v>0</v>
      </c>
    </row>
    <row r="6595" spans="1:17" x14ac:dyDescent="0.75">
      <c r="A6595" t="s">
        <v>6659</v>
      </c>
      <c r="B6595" t="s">
        <v>15419</v>
      </c>
      <c r="G6595" s="14">
        <v>6593</v>
      </c>
      <c r="H6595" s="14">
        <f t="shared" ref="H6595:H6658" ca="1" si="1030">INDEX(INDIRECT(Library_File&amp;"Irradiance_Library"),MATCH($A6595,INDIRECT(Library_File&amp;"Irradiance_Labels"),0),MATCH(INDEX(IrradianceOptions,1,MATCH($A$1,Cases,0)),INDIRECT(Library_File&amp;"Irradiance_Transfer"),0))</f>
        <v>28.38</v>
      </c>
      <c r="I6595" s="117">
        <f t="shared" ref="I6595:I6658" ca="1" si="1031">INDEX(INDIRECT(Library_File&amp;"Solar_Library"),MATCH($C$3,INDIRECT(Library_File&amp;"Solar_Labels"),0),MATCH(INDEX(SolarOptions,1,MATCH($A$1,Cases,0)),INDIRECT(Library_File&amp;"Solar_Transfer"),0))*$H6595</f>
        <v>6.2435999999999998</v>
      </c>
      <c r="J6595" s="113">
        <f t="shared" ref="J6595:J6658" ca="1" si="1032">INDEX(INDIRECT(Library_File&amp;"PwrUsage_Library"),MATCH($B6595,INDIRECT(Library_File&amp;"PwrUsage_Labels"),0),MATCH(INDEX(PwrUsageOptions,1,MATCH($A$1,Cases,0)),INDIRECT(Library_File&amp;"PwrUsage_Transfer"),0))</f>
        <v>72.808801775147941</v>
      </c>
      <c r="K6595" s="113">
        <f t="shared" ca="1" si="1025"/>
        <v>0</v>
      </c>
      <c r="L6595" s="113">
        <f t="shared" ca="1" si="1026"/>
        <v>-66.565201775147941</v>
      </c>
      <c r="M6595" s="113">
        <f t="shared" ca="1" si="1027"/>
        <v>0</v>
      </c>
      <c r="N6595" s="113">
        <f t="shared" ca="1" si="1028"/>
        <v>64.985658579881573</v>
      </c>
      <c r="O6595" s="14">
        <f t="shared" ca="1" si="1029"/>
        <v>0</v>
      </c>
      <c r="P6595" s="113">
        <f t="shared" ref="P6595:P6658" ca="1" si="1033">IF((J6595-I6595-N6595)&gt;0,(J6595-I6595-N6595),0)</f>
        <v>1.5795431952663677</v>
      </c>
      <c r="Q6595" s="114">
        <f t="shared" ref="Q6595:Q6658" ca="1" si="1034">IF((J6595+O6595-I6595)&lt;0,(J6595+O6595-I6595),0)</f>
        <v>0</v>
      </c>
    </row>
    <row r="6596" spans="1:17" x14ac:dyDescent="0.75">
      <c r="A6596" t="s">
        <v>6660</v>
      </c>
      <c r="B6596" t="s">
        <v>15420</v>
      </c>
      <c r="G6596" s="14">
        <v>6594</v>
      </c>
      <c r="H6596" s="14">
        <f t="shared" ca="1" si="1030"/>
        <v>0</v>
      </c>
      <c r="I6596" s="117">
        <f t="shared" ca="1" si="1031"/>
        <v>0</v>
      </c>
      <c r="J6596" s="113">
        <f t="shared" ca="1" si="1032"/>
        <v>58.940458579881664</v>
      </c>
      <c r="K6596" s="113">
        <f t="shared" ref="K6596:K6659" ca="1" si="1035">IF((I6596-J6596)&gt;0,(I6596-J6596),0)</f>
        <v>0</v>
      </c>
      <c r="L6596" s="113">
        <f t="shared" ref="L6596:L6659" ca="1" si="1036">I6596-J6596</f>
        <v>-58.940458579881664</v>
      </c>
      <c r="M6596" s="113">
        <f t="shared" ca="1" si="1027"/>
        <v>0</v>
      </c>
      <c r="N6596" s="113">
        <f t="shared" ca="1" si="1028"/>
        <v>0</v>
      </c>
      <c r="O6596" s="14">
        <f t="shared" ca="1" si="1029"/>
        <v>0</v>
      </c>
      <c r="P6596" s="113">
        <f t="shared" ca="1" si="1033"/>
        <v>58.940458579881664</v>
      </c>
      <c r="Q6596" s="114">
        <f t="shared" ca="1" si="1034"/>
        <v>0</v>
      </c>
    </row>
    <row r="6597" spans="1:17" x14ac:dyDescent="0.75">
      <c r="A6597" t="s">
        <v>6661</v>
      </c>
      <c r="B6597" t="s">
        <v>15421</v>
      </c>
      <c r="G6597" s="14">
        <v>6595</v>
      </c>
      <c r="H6597" s="14">
        <f t="shared" ca="1" si="1030"/>
        <v>0</v>
      </c>
      <c r="I6597" s="117">
        <f t="shared" ca="1" si="1031"/>
        <v>0</v>
      </c>
      <c r="J6597" s="113">
        <f t="shared" ca="1" si="1032"/>
        <v>48.539201183431956</v>
      </c>
      <c r="K6597" s="113">
        <f t="shared" ca="1" si="1035"/>
        <v>0</v>
      </c>
      <c r="L6597" s="113">
        <f t="shared" ca="1" si="1036"/>
        <v>-48.539201183431956</v>
      </c>
      <c r="M6597" s="113">
        <f t="shared" ref="M6597:M6660" ca="1" si="1037">IF(AND((L6597+M6596)&lt;$M$3,(L6597+M6596)&gt;0),(L6597+M6596),IF((L6597+M6596)&gt;$M$3,$M$3,0))</f>
        <v>0</v>
      </c>
      <c r="N6597" s="113">
        <f t="shared" ref="N6597:N6660" ca="1" si="1038">IF((M6596-M6597)&gt;0,(M6596-M6597),0)</f>
        <v>0</v>
      </c>
      <c r="O6597" s="14">
        <f t="shared" ref="O6597:O6660" ca="1" si="1039">IF((M6596-M6597)&lt;0,(M6597-M6596),0)</f>
        <v>0</v>
      </c>
      <c r="P6597" s="113">
        <f t="shared" ca="1" si="1033"/>
        <v>48.539201183431956</v>
      </c>
      <c r="Q6597" s="114">
        <f t="shared" ca="1" si="1034"/>
        <v>0</v>
      </c>
    </row>
    <row r="6598" spans="1:17" x14ac:dyDescent="0.75">
      <c r="A6598" t="s">
        <v>6662</v>
      </c>
      <c r="B6598" t="s">
        <v>15422</v>
      </c>
      <c r="G6598" s="14">
        <v>6596</v>
      </c>
      <c r="H6598" s="14">
        <f t="shared" ca="1" si="1030"/>
        <v>0</v>
      </c>
      <c r="I6598" s="117">
        <f t="shared" ca="1" si="1031"/>
        <v>0</v>
      </c>
      <c r="J6598" s="113">
        <f t="shared" ca="1" si="1032"/>
        <v>38.137943786982255</v>
      </c>
      <c r="K6598" s="113">
        <f t="shared" ca="1" si="1035"/>
        <v>0</v>
      </c>
      <c r="L6598" s="113">
        <f t="shared" ca="1" si="1036"/>
        <v>-38.137943786982255</v>
      </c>
      <c r="M6598" s="113">
        <f t="shared" ca="1" si="1037"/>
        <v>0</v>
      </c>
      <c r="N6598" s="113">
        <f t="shared" ca="1" si="1038"/>
        <v>0</v>
      </c>
      <c r="O6598" s="14">
        <f t="shared" ca="1" si="1039"/>
        <v>0</v>
      </c>
      <c r="P6598" s="113">
        <f t="shared" ca="1" si="1033"/>
        <v>38.137943786982255</v>
      </c>
      <c r="Q6598" s="114">
        <f t="shared" ca="1" si="1034"/>
        <v>0</v>
      </c>
    </row>
    <row r="6599" spans="1:17" x14ac:dyDescent="0.75">
      <c r="A6599" t="s">
        <v>6663</v>
      </c>
      <c r="B6599" t="s">
        <v>15423</v>
      </c>
      <c r="G6599" s="14">
        <v>6597</v>
      </c>
      <c r="H6599" s="14">
        <f t="shared" ca="1" si="1030"/>
        <v>0</v>
      </c>
      <c r="I6599" s="117">
        <f t="shared" ca="1" si="1031"/>
        <v>0</v>
      </c>
      <c r="J6599" s="113">
        <f t="shared" ca="1" si="1032"/>
        <v>24.269600591715978</v>
      </c>
      <c r="K6599" s="113">
        <f t="shared" ca="1" si="1035"/>
        <v>0</v>
      </c>
      <c r="L6599" s="113">
        <f t="shared" ca="1" si="1036"/>
        <v>-24.269600591715978</v>
      </c>
      <c r="M6599" s="113">
        <f t="shared" ca="1" si="1037"/>
        <v>0</v>
      </c>
      <c r="N6599" s="113">
        <f t="shared" ca="1" si="1038"/>
        <v>0</v>
      </c>
      <c r="O6599" s="14">
        <f t="shared" ca="1" si="1039"/>
        <v>0</v>
      </c>
      <c r="P6599" s="113">
        <f t="shared" ca="1" si="1033"/>
        <v>24.269600591715978</v>
      </c>
      <c r="Q6599" s="114">
        <f t="shared" ca="1" si="1034"/>
        <v>0</v>
      </c>
    </row>
    <row r="6600" spans="1:17" x14ac:dyDescent="0.75">
      <c r="A6600" t="s">
        <v>6664</v>
      </c>
      <c r="B6600" t="s">
        <v>15424</v>
      </c>
      <c r="G6600" s="14">
        <v>6598</v>
      </c>
      <c r="H6600" s="14">
        <f t="shared" ca="1" si="1030"/>
        <v>0</v>
      </c>
      <c r="I6600" s="117">
        <f t="shared" ca="1" si="1031"/>
        <v>0</v>
      </c>
      <c r="J6600" s="113">
        <f t="shared" ca="1" si="1032"/>
        <v>13.868343195266274</v>
      </c>
      <c r="K6600" s="113">
        <f t="shared" ca="1" si="1035"/>
        <v>0</v>
      </c>
      <c r="L6600" s="113">
        <f t="shared" ca="1" si="1036"/>
        <v>-13.868343195266274</v>
      </c>
      <c r="M6600" s="113">
        <f t="shared" ca="1" si="1037"/>
        <v>0</v>
      </c>
      <c r="N6600" s="113">
        <f t="shared" ca="1" si="1038"/>
        <v>0</v>
      </c>
      <c r="O6600" s="14">
        <f t="shared" ca="1" si="1039"/>
        <v>0</v>
      </c>
      <c r="P6600" s="113">
        <f t="shared" ca="1" si="1033"/>
        <v>13.868343195266274</v>
      </c>
      <c r="Q6600" s="114">
        <f t="shared" ca="1" si="1034"/>
        <v>0</v>
      </c>
    </row>
    <row r="6601" spans="1:17" x14ac:dyDescent="0.75">
      <c r="A6601" t="s">
        <v>6665</v>
      </c>
      <c r="B6601" t="s">
        <v>15425</v>
      </c>
      <c r="G6601" s="14">
        <v>6599</v>
      </c>
      <c r="H6601" s="14">
        <f t="shared" ca="1" si="1030"/>
        <v>0</v>
      </c>
      <c r="I6601" s="117">
        <f t="shared" ca="1" si="1031"/>
        <v>0</v>
      </c>
      <c r="J6601" s="113">
        <f t="shared" ca="1" si="1032"/>
        <v>13.868343195266274</v>
      </c>
      <c r="K6601" s="113">
        <f t="shared" ca="1" si="1035"/>
        <v>0</v>
      </c>
      <c r="L6601" s="113">
        <f t="shared" ca="1" si="1036"/>
        <v>-13.868343195266274</v>
      </c>
      <c r="M6601" s="113">
        <f t="shared" ca="1" si="1037"/>
        <v>0</v>
      </c>
      <c r="N6601" s="113">
        <f t="shared" ca="1" si="1038"/>
        <v>0</v>
      </c>
      <c r="O6601" s="14">
        <f t="shared" ca="1" si="1039"/>
        <v>0</v>
      </c>
      <c r="P6601" s="113">
        <f t="shared" ca="1" si="1033"/>
        <v>13.868343195266274</v>
      </c>
      <c r="Q6601" s="114">
        <f t="shared" ca="1" si="1034"/>
        <v>0</v>
      </c>
    </row>
    <row r="6602" spans="1:17" x14ac:dyDescent="0.75">
      <c r="A6602" t="s">
        <v>6666</v>
      </c>
      <c r="B6602" t="s">
        <v>15426</v>
      </c>
      <c r="G6602" s="14">
        <v>6600</v>
      </c>
      <c r="H6602" s="14">
        <f t="shared" ca="1" si="1030"/>
        <v>0</v>
      </c>
      <c r="I6602" s="117">
        <f t="shared" ca="1" si="1031"/>
        <v>0</v>
      </c>
      <c r="J6602" s="113">
        <f t="shared" ca="1" si="1032"/>
        <v>13.868343195266274</v>
      </c>
      <c r="K6602" s="113">
        <f t="shared" ca="1" si="1035"/>
        <v>0</v>
      </c>
      <c r="L6602" s="113">
        <f t="shared" ca="1" si="1036"/>
        <v>-13.868343195266274</v>
      </c>
      <c r="M6602" s="113">
        <f t="shared" ca="1" si="1037"/>
        <v>0</v>
      </c>
      <c r="N6602" s="113">
        <f t="shared" ca="1" si="1038"/>
        <v>0</v>
      </c>
      <c r="O6602" s="14">
        <f t="shared" ca="1" si="1039"/>
        <v>0</v>
      </c>
      <c r="P6602" s="113">
        <f t="shared" ca="1" si="1033"/>
        <v>13.868343195266274</v>
      </c>
      <c r="Q6602" s="114">
        <f t="shared" ca="1" si="1034"/>
        <v>0</v>
      </c>
    </row>
    <row r="6603" spans="1:17" x14ac:dyDescent="0.75">
      <c r="A6603" t="s">
        <v>6667</v>
      </c>
      <c r="B6603" t="s">
        <v>15427</v>
      </c>
      <c r="G6603" s="14">
        <v>6601</v>
      </c>
      <c r="H6603" s="14">
        <f t="shared" ca="1" si="1030"/>
        <v>0</v>
      </c>
      <c r="I6603" s="117">
        <f t="shared" ca="1" si="1031"/>
        <v>0</v>
      </c>
      <c r="J6603" s="113">
        <f t="shared" ca="1" si="1032"/>
        <v>13.868343195266274</v>
      </c>
      <c r="K6603" s="113">
        <f t="shared" ca="1" si="1035"/>
        <v>0</v>
      </c>
      <c r="L6603" s="113">
        <f t="shared" ca="1" si="1036"/>
        <v>-13.868343195266274</v>
      </c>
      <c r="M6603" s="113">
        <f t="shared" ca="1" si="1037"/>
        <v>0</v>
      </c>
      <c r="N6603" s="113">
        <f t="shared" ca="1" si="1038"/>
        <v>0</v>
      </c>
      <c r="O6603" s="14">
        <f t="shared" ca="1" si="1039"/>
        <v>0</v>
      </c>
      <c r="P6603" s="113">
        <f t="shared" ca="1" si="1033"/>
        <v>13.868343195266274</v>
      </c>
      <c r="Q6603" s="114">
        <f t="shared" ca="1" si="1034"/>
        <v>0</v>
      </c>
    </row>
    <row r="6604" spans="1:17" x14ac:dyDescent="0.75">
      <c r="A6604" t="s">
        <v>6668</v>
      </c>
      <c r="B6604" t="s">
        <v>15428</v>
      </c>
      <c r="G6604" s="14">
        <v>6602</v>
      </c>
      <c r="H6604" s="14">
        <f t="shared" ca="1" si="1030"/>
        <v>0</v>
      </c>
      <c r="I6604" s="117">
        <f t="shared" ca="1" si="1031"/>
        <v>0</v>
      </c>
      <c r="J6604" s="113">
        <f t="shared" ca="1" si="1032"/>
        <v>13.868343195266274</v>
      </c>
      <c r="K6604" s="113">
        <f t="shared" ca="1" si="1035"/>
        <v>0</v>
      </c>
      <c r="L6604" s="113">
        <f t="shared" ca="1" si="1036"/>
        <v>-13.868343195266274</v>
      </c>
      <c r="M6604" s="113">
        <f t="shared" ca="1" si="1037"/>
        <v>0</v>
      </c>
      <c r="N6604" s="113">
        <f t="shared" ca="1" si="1038"/>
        <v>0</v>
      </c>
      <c r="O6604" s="14">
        <f t="shared" ca="1" si="1039"/>
        <v>0</v>
      </c>
      <c r="P6604" s="113">
        <f t="shared" ca="1" si="1033"/>
        <v>13.868343195266274</v>
      </c>
      <c r="Q6604" s="114">
        <f t="shared" ca="1" si="1034"/>
        <v>0</v>
      </c>
    </row>
    <row r="6605" spans="1:17" x14ac:dyDescent="0.75">
      <c r="A6605" t="s">
        <v>6669</v>
      </c>
      <c r="B6605" t="s">
        <v>15429</v>
      </c>
      <c r="G6605" s="14">
        <v>6603</v>
      </c>
      <c r="H6605" s="14">
        <f t="shared" ca="1" si="1030"/>
        <v>0</v>
      </c>
      <c r="I6605" s="117">
        <f t="shared" ca="1" si="1031"/>
        <v>0</v>
      </c>
      <c r="J6605" s="113">
        <f t="shared" ca="1" si="1032"/>
        <v>13.868343195266274</v>
      </c>
      <c r="K6605" s="113">
        <f t="shared" ca="1" si="1035"/>
        <v>0</v>
      </c>
      <c r="L6605" s="113">
        <f t="shared" ca="1" si="1036"/>
        <v>-13.868343195266274</v>
      </c>
      <c r="M6605" s="113">
        <f t="shared" ca="1" si="1037"/>
        <v>0</v>
      </c>
      <c r="N6605" s="113">
        <f t="shared" ca="1" si="1038"/>
        <v>0</v>
      </c>
      <c r="O6605" s="14">
        <f t="shared" ca="1" si="1039"/>
        <v>0</v>
      </c>
      <c r="P6605" s="113">
        <f t="shared" ca="1" si="1033"/>
        <v>13.868343195266274</v>
      </c>
      <c r="Q6605" s="114">
        <f t="shared" ca="1" si="1034"/>
        <v>0</v>
      </c>
    </row>
    <row r="6606" spans="1:17" x14ac:dyDescent="0.75">
      <c r="A6606" t="s">
        <v>6670</v>
      </c>
      <c r="B6606" t="s">
        <v>15430</v>
      </c>
      <c r="G6606" s="14">
        <v>6604</v>
      </c>
      <c r="H6606" s="14">
        <f t="shared" ca="1" si="1030"/>
        <v>0</v>
      </c>
      <c r="I6606" s="117">
        <f t="shared" ca="1" si="1031"/>
        <v>0</v>
      </c>
      <c r="J6606" s="113">
        <f t="shared" ca="1" si="1032"/>
        <v>13.868343195266274</v>
      </c>
      <c r="K6606" s="113">
        <f t="shared" ca="1" si="1035"/>
        <v>0</v>
      </c>
      <c r="L6606" s="113">
        <f t="shared" ca="1" si="1036"/>
        <v>-13.868343195266274</v>
      </c>
      <c r="M6606" s="113">
        <f t="shared" ca="1" si="1037"/>
        <v>0</v>
      </c>
      <c r="N6606" s="113">
        <f t="shared" ca="1" si="1038"/>
        <v>0</v>
      </c>
      <c r="O6606" s="14">
        <f t="shared" ca="1" si="1039"/>
        <v>0</v>
      </c>
      <c r="P6606" s="113">
        <f t="shared" ca="1" si="1033"/>
        <v>13.868343195266274</v>
      </c>
      <c r="Q6606" s="114">
        <f t="shared" ca="1" si="1034"/>
        <v>0</v>
      </c>
    </row>
    <row r="6607" spans="1:17" x14ac:dyDescent="0.75">
      <c r="A6607" t="s">
        <v>6671</v>
      </c>
      <c r="B6607" t="s">
        <v>15431</v>
      </c>
      <c r="G6607" s="14">
        <v>6605</v>
      </c>
      <c r="H6607" s="14">
        <f t="shared" ca="1" si="1030"/>
        <v>0</v>
      </c>
      <c r="I6607" s="117">
        <f t="shared" ca="1" si="1031"/>
        <v>0</v>
      </c>
      <c r="J6607" s="113">
        <f t="shared" ca="1" si="1032"/>
        <v>20.802514792899409</v>
      </c>
      <c r="K6607" s="113">
        <f t="shared" ca="1" si="1035"/>
        <v>0</v>
      </c>
      <c r="L6607" s="113">
        <f t="shared" ca="1" si="1036"/>
        <v>-20.802514792899409</v>
      </c>
      <c r="M6607" s="113">
        <f t="shared" ca="1" si="1037"/>
        <v>0</v>
      </c>
      <c r="N6607" s="113">
        <f t="shared" ca="1" si="1038"/>
        <v>0</v>
      </c>
      <c r="O6607" s="14">
        <f t="shared" ca="1" si="1039"/>
        <v>0</v>
      </c>
      <c r="P6607" s="113">
        <f t="shared" ca="1" si="1033"/>
        <v>20.802514792899409</v>
      </c>
      <c r="Q6607" s="114">
        <f t="shared" ca="1" si="1034"/>
        <v>0</v>
      </c>
    </row>
    <row r="6608" spans="1:17" x14ac:dyDescent="0.75">
      <c r="A6608" t="s">
        <v>6672</v>
      </c>
      <c r="B6608" t="s">
        <v>15432</v>
      </c>
      <c r="G6608" s="14">
        <v>6606</v>
      </c>
      <c r="H6608" s="14">
        <f t="shared" ca="1" si="1030"/>
        <v>0</v>
      </c>
      <c r="I6608" s="117">
        <f t="shared" ca="1" si="1031"/>
        <v>0</v>
      </c>
      <c r="J6608" s="113">
        <f t="shared" ca="1" si="1032"/>
        <v>31.203772189349117</v>
      </c>
      <c r="K6608" s="113">
        <f t="shared" ca="1" si="1035"/>
        <v>0</v>
      </c>
      <c r="L6608" s="113">
        <f t="shared" ca="1" si="1036"/>
        <v>-31.203772189349117</v>
      </c>
      <c r="M6608" s="113">
        <f t="shared" ca="1" si="1037"/>
        <v>0</v>
      </c>
      <c r="N6608" s="113">
        <f t="shared" ca="1" si="1038"/>
        <v>0</v>
      </c>
      <c r="O6608" s="14">
        <f t="shared" ca="1" si="1039"/>
        <v>0</v>
      </c>
      <c r="P6608" s="113">
        <f t="shared" ca="1" si="1033"/>
        <v>31.203772189349117</v>
      </c>
      <c r="Q6608" s="114">
        <f t="shared" ca="1" si="1034"/>
        <v>0</v>
      </c>
    </row>
    <row r="6609" spans="1:17" x14ac:dyDescent="0.75">
      <c r="A6609" t="s">
        <v>6673</v>
      </c>
      <c r="B6609" t="s">
        <v>15433</v>
      </c>
      <c r="G6609" s="14">
        <v>6607</v>
      </c>
      <c r="H6609" s="14">
        <f t="shared" ca="1" si="1030"/>
        <v>8.3290000000000006</v>
      </c>
      <c r="I6609" s="117">
        <f t="shared" ca="1" si="1031"/>
        <v>1.8323800000000001</v>
      </c>
      <c r="J6609" s="113">
        <f t="shared" ca="1" si="1032"/>
        <v>40.21819526627219</v>
      </c>
      <c r="K6609" s="113">
        <f t="shared" ca="1" si="1035"/>
        <v>0</v>
      </c>
      <c r="L6609" s="113">
        <f t="shared" ca="1" si="1036"/>
        <v>-38.385815266272189</v>
      </c>
      <c r="M6609" s="113">
        <f t="shared" ca="1" si="1037"/>
        <v>0</v>
      </c>
      <c r="N6609" s="113">
        <f t="shared" ca="1" si="1038"/>
        <v>0</v>
      </c>
      <c r="O6609" s="14">
        <f t="shared" ca="1" si="1039"/>
        <v>0</v>
      </c>
      <c r="P6609" s="113">
        <f t="shared" ca="1" si="1033"/>
        <v>38.385815266272189</v>
      </c>
      <c r="Q6609" s="114">
        <f t="shared" ca="1" si="1034"/>
        <v>0</v>
      </c>
    </row>
    <row r="6610" spans="1:17" x14ac:dyDescent="0.75">
      <c r="A6610" t="s">
        <v>6674</v>
      </c>
      <c r="B6610" t="s">
        <v>15434</v>
      </c>
      <c r="G6610" s="14">
        <v>6608</v>
      </c>
      <c r="H6610" s="14">
        <f t="shared" ca="1" si="1030"/>
        <v>31.553000000000001</v>
      </c>
      <c r="I6610" s="117">
        <f t="shared" ca="1" si="1031"/>
        <v>6.9416600000000006</v>
      </c>
      <c r="J6610" s="113">
        <f t="shared" ca="1" si="1032"/>
        <v>48.539201183431956</v>
      </c>
      <c r="K6610" s="113">
        <f t="shared" ca="1" si="1035"/>
        <v>0</v>
      </c>
      <c r="L6610" s="113">
        <f t="shared" ca="1" si="1036"/>
        <v>-41.597541183431957</v>
      </c>
      <c r="M6610" s="113">
        <f t="shared" ca="1" si="1037"/>
        <v>0</v>
      </c>
      <c r="N6610" s="113">
        <f t="shared" ca="1" si="1038"/>
        <v>0</v>
      </c>
      <c r="O6610" s="14">
        <f t="shared" ca="1" si="1039"/>
        <v>0</v>
      </c>
      <c r="P6610" s="113">
        <f t="shared" ca="1" si="1033"/>
        <v>41.597541183431957</v>
      </c>
      <c r="Q6610" s="114">
        <f t="shared" ca="1" si="1034"/>
        <v>0</v>
      </c>
    </row>
    <row r="6611" spans="1:17" x14ac:dyDescent="0.75">
      <c r="A6611" t="s">
        <v>6675</v>
      </c>
      <c r="B6611" t="s">
        <v>15435</v>
      </c>
      <c r="G6611" s="14">
        <v>6609</v>
      </c>
      <c r="H6611" s="14">
        <f t="shared" ca="1" si="1030"/>
        <v>57.658000000000001</v>
      </c>
      <c r="I6611" s="117">
        <f t="shared" ca="1" si="1031"/>
        <v>12.684760000000001</v>
      </c>
      <c r="J6611" s="113">
        <f t="shared" ca="1" si="1032"/>
        <v>58.940458579881664</v>
      </c>
      <c r="K6611" s="113">
        <f t="shared" ca="1" si="1035"/>
        <v>0</v>
      </c>
      <c r="L6611" s="113">
        <f t="shared" ca="1" si="1036"/>
        <v>-46.255698579881667</v>
      </c>
      <c r="M6611" s="113">
        <f t="shared" ca="1" si="1037"/>
        <v>0</v>
      </c>
      <c r="N6611" s="113">
        <f t="shared" ca="1" si="1038"/>
        <v>0</v>
      </c>
      <c r="O6611" s="14">
        <f t="shared" ca="1" si="1039"/>
        <v>0</v>
      </c>
      <c r="P6611" s="113">
        <f t="shared" ca="1" si="1033"/>
        <v>46.255698579881667</v>
      </c>
      <c r="Q6611" s="114">
        <f t="shared" ca="1" si="1034"/>
        <v>0</v>
      </c>
    </row>
    <row r="6612" spans="1:17" x14ac:dyDescent="0.75">
      <c r="A6612" t="s">
        <v>6676</v>
      </c>
      <c r="B6612" t="s">
        <v>15436</v>
      </c>
      <c r="G6612" s="14">
        <v>6610</v>
      </c>
      <c r="H6612" s="14">
        <f t="shared" ca="1" si="1030"/>
        <v>78.227000000000004</v>
      </c>
      <c r="I6612" s="117">
        <f t="shared" ca="1" si="1031"/>
        <v>17.20994</v>
      </c>
      <c r="J6612" s="113">
        <f t="shared" ca="1" si="1032"/>
        <v>71.421967455621314</v>
      </c>
      <c r="K6612" s="113">
        <f t="shared" ca="1" si="1035"/>
        <v>0</v>
      </c>
      <c r="L6612" s="113">
        <f t="shared" ca="1" si="1036"/>
        <v>-54.21202745562131</v>
      </c>
      <c r="M6612" s="113">
        <f t="shared" ca="1" si="1037"/>
        <v>0</v>
      </c>
      <c r="N6612" s="113">
        <f t="shared" ca="1" si="1038"/>
        <v>0</v>
      </c>
      <c r="O6612" s="14">
        <f t="shared" ca="1" si="1039"/>
        <v>0</v>
      </c>
      <c r="P6612" s="113">
        <f t="shared" ca="1" si="1033"/>
        <v>54.21202745562131</v>
      </c>
      <c r="Q6612" s="114">
        <f t="shared" ca="1" si="1034"/>
        <v>0</v>
      </c>
    </row>
    <row r="6613" spans="1:17" x14ac:dyDescent="0.75">
      <c r="A6613" t="s">
        <v>6677</v>
      </c>
      <c r="B6613" t="s">
        <v>15437</v>
      </c>
      <c r="G6613" s="14">
        <v>6611</v>
      </c>
      <c r="H6613" s="14">
        <f t="shared" ca="1" si="1030"/>
        <v>91.754999999999995</v>
      </c>
      <c r="I6613" s="117">
        <f t="shared" ca="1" si="1031"/>
        <v>20.1861</v>
      </c>
      <c r="J6613" s="113">
        <f t="shared" ca="1" si="1032"/>
        <v>68.648298816568058</v>
      </c>
      <c r="K6613" s="113">
        <f t="shared" ca="1" si="1035"/>
        <v>0</v>
      </c>
      <c r="L6613" s="113">
        <f t="shared" ca="1" si="1036"/>
        <v>-48.462198816568062</v>
      </c>
      <c r="M6613" s="113">
        <f t="shared" ca="1" si="1037"/>
        <v>0</v>
      </c>
      <c r="N6613" s="113">
        <f t="shared" ca="1" si="1038"/>
        <v>0</v>
      </c>
      <c r="O6613" s="14">
        <f t="shared" ca="1" si="1039"/>
        <v>0</v>
      </c>
      <c r="P6613" s="113">
        <f t="shared" ca="1" si="1033"/>
        <v>48.462198816568062</v>
      </c>
      <c r="Q6613" s="114">
        <f t="shared" ca="1" si="1034"/>
        <v>0</v>
      </c>
    </row>
    <row r="6614" spans="1:17" x14ac:dyDescent="0.75">
      <c r="A6614" t="s">
        <v>6678</v>
      </c>
      <c r="B6614" t="s">
        <v>15438</v>
      </c>
      <c r="G6614" s="14">
        <v>6612</v>
      </c>
      <c r="H6614" s="14">
        <f t="shared" ca="1" si="1030"/>
        <v>96.626000000000005</v>
      </c>
      <c r="I6614" s="117">
        <f t="shared" ca="1" si="1031"/>
        <v>21.257720000000003</v>
      </c>
      <c r="J6614" s="113">
        <f t="shared" ca="1" si="1032"/>
        <v>63.794378698224854</v>
      </c>
      <c r="K6614" s="113">
        <f t="shared" ca="1" si="1035"/>
        <v>0</v>
      </c>
      <c r="L6614" s="113">
        <f t="shared" ca="1" si="1036"/>
        <v>-42.536658698224855</v>
      </c>
      <c r="M6614" s="113">
        <f t="shared" ca="1" si="1037"/>
        <v>0</v>
      </c>
      <c r="N6614" s="113">
        <f t="shared" ca="1" si="1038"/>
        <v>0</v>
      </c>
      <c r="O6614" s="14">
        <f t="shared" ca="1" si="1039"/>
        <v>0</v>
      </c>
      <c r="P6614" s="113">
        <f t="shared" ca="1" si="1033"/>
        <v>42.536658698224855</v>
      </c>
      <c r="Q6614" s="114">
        <f t="shared" ca="1" si="1034"/>
        <v>0</v>
      </c>
    </row>
    <row r="6615" spans="1:17" x14ac:dyDescent="0.75">
      <c r="A6615" t="s">
        <v>6679</v>
      </c>
      <c r="B6615" t="s">
        <v>15439</v>
      </c>
      <c r="G6615" s="14">
        <v>6613</v>
      </c>
      <c r="H6615" s="14">
        <f t="shared" ca="1" si="1030"/>
        <v>90.796000000000006</v>
      </c>
      <c r="I6615" s="117">
        <f t="shared" ca="1" si="1031"/>
        <v>19.97512</v>
      </c>
      <c r="J6615" s="113">
        <f t="shared" ca="1" si="1032"/>
        <v>65.874630177514803</v>
      </c>
      <c r="K6615" s="113">
        <f t="shared" ca="1" si="1035"/>
        <v>0</v>
      </c>
      <c r="L6615" s="113">
        <f t="shared" ca="1" si="1036"/>
        <v>-45.899510177514799</v>
      </c>
      <c r="M6615" s="113">
        <f t="shared" ca="1" si="1037"/>
        <v>0</v>
      </c>
      <c r="N6615" s="113">
        <f t="shared" ca="1" si="1038"/>
        <v>0</v>
      </c>
      <c r="O6615" s="14">
        <f t="shared" ca="1" si="1039"/>
        <v>0</v>
      </c>
      <c r="P6615" s="113">
        <f t="shared" ca="1" si="1033"/>
        <v>45.899510177514799</v>
      </c>
      <c r="Q6615" s="114">
        <f t="shared" ca="1" si="1034"/>
        <v>0</v>
      </c>
    </row>
    <row r="6616" spans="1:17" x14ac:dyDescent="0.75">
      <c r="A6616" t="s">
        <v>6680</v>
      </c>
      <c r="B6616" t="s">
        <v>15440</v>
      </c>
      <c r="G6616" s="14">
        <v>6614</v>
      </c>
      <c r="H6616" s="14">
        <f t="shared" ca="1" si="1030"/>
        <v>177.6</v>
      </c>
      <c r="I6616" s="117">
        <f t="shared" ca="1" si="1031"/>
        <v>39.071999999999996</v>
      </c>
      <c r="J6616" s="113">
        <f t="shared" ca="1" si="1032"/>
        <v>69.341715976331372</v>
      </c>
      <c r="K6616" s="113">
        <f t="shared" ca="1" si="1035"/>
        <v>0</v>
      </c>
      <c r="L6616" s="113">
        <f t="shared" ca="1" si="1036"/>
        <v>-30.269715976331376</v>
      </c>
      <c r="M6616" s="113">
        <f t="shared" ca="1" si="1037"/>
        <v>0</v>
      </c>
      <c r="N6616" s="113">
        <f t="shared" ca="1" si="1038"/>
        <v>0</v>
      </c>
      <c r="O6616" s="14">
        <f t="shared" ca="1" si="1039"/>
        <v>0</v>
      </c>
      <c r="P6616" s="113">
        <f t="shared" ca="1" si="1033"/>
        <v>30.269715976331376</v>
      </c>
      <c r="Q6616" s="114">
        <f t="shared" ca="1" si="1034"/>
        <v>0</v>
      </c>
    </row>
    <row r="6617" spans="1:17" x14ac:dyDescent="0.75">
      <c r="A6617" t="s">
        <v>6681</v>
      </c>
      <c r="B6617" t="s">
        <v>15441</v>
      </c>
      <c r="G6617" s="14">
        <v>6615</v>
      </c>
      <c r="H6617" s="14">
        <f t="shared" ca="1" si="1030"/>
        <v>202.089</v>
      </c>
      <c r="I6617" s="117">
        <f t="shared" ca="1" si="1031"/>
        <v>44.459580000000003</v>
      </c>
      <c r="J6617" s="113">
        <f t="shared" ca="1" si="1032"/>
        <v>70.728550295858</v>
      </c>
      <c r="K6617" s="113">
        <f t="shared" ca="1" si="1035"/>
        <v>0</v>
      </c>
      <c r="L6617" s="113">
        <f t="shared" ca="1" si="1036"/>
        <v>-26.268970295857997</v>
      </c>
      <c r="M6617" s="113">
        <f t="shared" ca="1" si="1037"/>
        <v>0</v>
      </c>
      <c r="N6617" s="113">
        <f t="shared" ca="1" si="1038"/>
        <v>0</v>
      </c>
      <c r="O6617" s="14">
        <f t="shared" ca="1" si="1039"/>
        <v>0</v>
      </c>
      <c r="P6617" s="113">
        <f t="shared" ca="1" si="1033"/>
        <v>26.268970295857997</v>
      </c>
      <c r="Q6617" s="114">
        <f t="shared" ca="1" si="1034"/>
        <v>0</v>
      </c>
    </row>
    <row r="6618" spans="1:17" x14ac:dyDescent="0.75">
      <c r="A6618" t="s">
        <v>6682</v>
      </c>
      <c r="B6618" t="s">
        <v>15442</v>
      </c>
      <c r="G6618" s="14">
        <v>6616</v>
      </c>
      <c r="H6618" s="14">
        <f t="shared" ca="1" si="1030"/>
        <v>136.54499999999999</v>
      </c>
      <c r="I6618" s="117">
        <f t="shared" ca="1" si="1031"/>
        <v>30.039899999999996</v>
      </c>
      <c r="J6618" s="113">
        <f t="shared" ca="1" si="1032"/>
        <v>71.421967455621314</v>
      </c>
      <c r="K6618" s="113">
        <f t="shared" ca="1" si="1035"/>
        <v>0</v>
      </c>
      <c r="L6618" s="113">
        <f t="shared" ca="1" si="1036"/>
        <v>-41.382067455621318</v>
      </c>
      <c r="M6618" s="113">
        <f t="shared" ca="1" si="1037"/>
        <v>0</v>
      </c>
      <c r="N6618" s="113">
        <f t="shared" ca="1" si="1038"/>
        <v>0</v>
      </c>
      <c r="O6618" s="14">
        <f t="shared" ca="1" si="1039"/>
        <v>0</v>
      </c>
      <c r="P6618" s="113">
        <f t="shared" ca="1" si="1033"/>
        <v>41.382067455621318</v>
      </c>
      <c r="Q6618" s="114">
        <f t="shared" ca="1" si="1034"/>
        <v>0</v>
      </c>
    </row>
    <row r="6619" spans="1:17" x14ac:dyDescent="0.75">
      <c r="A6619" t="s">
        <v>6683</v>
      </c>
      <c r="B6619" t="s">
        <v>15443</v>
      </c>
      <c r="G6619" s="14">
        <v>6617</v>
      </c>
      <c r="H6619" s="14">
        <f t="shared" ca="1" si="1030"/>
        <v>26.459</v>
      </c>
      <c r="I6619" s="117">
        <f t="shared" ca="1" si="1031"/>
        <v>5.8209799999999996</v>
      </c>
      <c r="J6619" s="113">
        <f t="shared" ca="1" si="1032"/>
        <v>72.808801775147941</v>
      </c>
      <c r="K6619" s="113">
        <f t="shared" ca="1" si="1035"/>
        <v>0</v>
      </c>
      <c r="L6619" s="113">
        <f t="shared" ca="1" si="1036"/>
        <v>-66.987821775147935</v>
      </c>
      <c r="M6619" s="113">
        <f t="shared" ca="1" si="1037"/>
        <v>0</v>
      </c>
      <c r="N6619" s="113">
        <f t="shared" ca="1" si="1038"/>
        <v>0</v>
      </c>
      <c r="O6619" s="14">
        <f t="shared" ca="1" si="1039"/>
        <v>0</v>
      </c>
      <c r="P6619" s="113">
        <f t="shared" ca="1" si="1033"/>
        <v>66.987821775147935</v>
      </c>
      <c r="Q6619" s="114">
        <f t="shared" ca="1" si="1034"/>
        <v>0</v>
      </c>
    </row>
    <row r="6620" spans="1:17" x14ac:dyDescent="0.75">
      <c r="A6620" t="s">
        <v>6684</v>
      </c>
      <c r="B6620" t="s">
        <v>15444</v>
      </c>
      <c r="G6620" s="14">
        <v>6618</v>
      </c>
      <c r="H6620" s="14">
        <f t="shared" ca="1" si="1030"/>
        <v>0</v>
      </c>
      <c r="I6620" s="117">
        <f t="shared" ca="1" si="1031"/>
        <v>0</v>
      </c>
      <c r="J6620" s="113">
        <f t="shared" ca="1" si="1032"/>
        <v>58.940458579881664</v>
      </c>
      <c r="K6620" s="113">
        <f t="shared" ca="1" si="1035"/>
        <v>0</v>
      </c>
      <c r="L6620" s="113">
        <f t="shared" ca="1" si="1036"/>
        <v>-58.940458579881664</v>
      </c>
      <c r="M6620" s="113">
        <f t="shared" ca="1" si="1037"/>
        <v>0</v>
      </c>
      <c r="N6620" s="113">
        <f t="shared" ca="1" si="1038"/>
        <v>0</v>
      </c>
      <c r="O6620" s="14">
        <f t="shared" ca="1" si="1039"/>
        <v>0</v>
      </c>
      <c r="P6620" s="113">
        <f t="shared" ca="1" si="1033"/>
        <v>58.940458579881664</v>
      </c>
      <c r="Q6620" s="114">
        <f t="shared" ca="1" si="1034"/>
        <v>0</v>
      </c>
    </row>
    <row r="6621" spans="1:17" x14ac:dyDescent="0.75">
      <c r="A6621" t="s">
        <v>6685</v>
      </c>
      <c r="B6621" t="s">
        <v>15445</v>
      </c>
      <c r="G6621" s="14">
        <v>6619</v>
      </c>
      <c r="H6621" s="14">
        <f t="shared" ca="1" si="1030"/>
        <v>0</v>
      </c>
      <c r="I6621" s="117">
        <f t="shared" ca="1" si="1031"/>
        <v>0</v>
      </c>
      <c r="J6621" s="113">
        <f t="shared" ca="1" si="1032"/>
        <v>48.539201183431956</v>
      </c>
      <c r="K6621" s="113">
        <f t="shared" ca="1" si="1035"/>
        <v>0</v>
      </c>
      <c r="L6621" s="113">
        <f t="shared" ca="1" si="1036"/>
        <v>-48.539201183431956</v>
      </c>
      <c r="M6621" s="113">
        <f t="shared" ca="1" si="1037"/>
        <v>0</v>
      </c>
      <c r="N6621" s="113">
        <f t="shared" ca="1" si="1038"/>
        <v>0</v>
      </c>
      <c r="O6621" s="14">
        <f t="shared" ca="1" si="1039"/>
        <v>0</v>
      </c>
      <c r="P6621" s="113">
        <f t="shared" ca="1" si="1033"/>
        <v>48.539201183431956</v>
      </c>
      <c r="Q6621" s="114">
        <f t="shared" ca="1" si="1034"/>
        <v>0</v>
      </c>
    </row>
    <row r="6622" spans="1:17" x14ac:dyDescent="0.75">
      <c r="A6622" t="s">
        <v>6686</v>
      </c>
      <c r="B6622" t="s">
        <v>15446</v>
      </c>
      <c r="G6622" s="14">
        <v>6620</v>
      </c>
      <c r="H6622" s="14">
        <f t="shared" ca="1" si="1030"/>
        <v>0</v>
      </c>
      <c r="I6622" s="117">
        <f t="shared" ca="1" si="1031"/>
        <v>0</v>
      </c>
      <c r="J6622" s="113">
        <f t="shared" ca="1" si="1032"/>
        <v>38.137943786982255</v>
      </c>
      <c r="K6622" s="113">
        <f t="shared" ca="1" si="1035"/>
        <v>0</v>
      </c>
      <c r="L6622" s="113">
        <f t="shared" ca="1" si="1036"/>
        <v>-38.137943786982255</v>
      </c>
      <c r="M6622" s="113">
        <f t="shared" ca="1" si="1037"/>
        <v>0</v>
      </c>
      <c r="N6622" s="113">
        <f t="shared" ca="1" si="1038"/>
        <v>0</v>
      </c>
      <c r="O6622" s="14">
        <f t="shared" ca="1" si="1039"/>
        <v>0</v>
      </c>
      <c r="P6622" s="113">
        <f t="shared" ca="1" si="1033"/>
        <v>38.137943786982255</v>
      </c>
      <c r="Q6622" s="114">
        <f t="shared" ca="1" si="1034"/>
        <v>0</v>
      </c>
    </row>
    <row r="6623" spans="1:17" x14ac:dyDescent="0.75">
      <c r="A6623" t="s">
        <v>6687</v>
      </c>
      <c r="B6623" t="s">
        <v>15447</v>
      </c>
      <c r="G6623" s="14">
        <v>6621</v>
      </c>
      <c r="H6623" s="14">
        <f t="shared" ca="1" si="1030"/>
        <v>0</v>
      </c>
      <c r="I6623" s="117">
        <f t="shared" ca="1" si="1031"/>
        <v>0</v>
      </c>
      <c r="J6623" s="113">
        <f t="shared" ca="1" si="1032"/>
        <v>24.269600591715978</v>
      </c>
      <c r="K6623" s="113">
        <f t="shared" ca="1" si="1035"/>
        <v>0</v>
      </c>
      <c r="L6623" s="113">
        <f t="shared" ca="1" si="1036"/>
        <v>-24.269600591715978</v>
      </c>
      <c r="M6623" s="113">
        <f t="shared" ca="1" si="1037"/>
        <v>0</v>
      </c>
      <c r="N6623" s="113">
        <f t="shared" ca="1" si="1038"/>
        <v>0</v>
      </c>
      <c r="O6623" s="14">
        <f t="shared" ca="1" si="1039"/>
        <v>0</v>
      </c>
      <c r="P6623" s="113">
        <f t="shared" ca="1" si="1033"/>
        <v>24.269600591715978</v>
      </c>
      <c r="Q6623" s="114">
        <f t="shared" ca="1" si="1034"/>
        <v>0</v>
      </c>
    </row>
    <row r="6624" spans="1:17" x14ac:dyDescent="0.75">
      <c r="A6624" t="s">
        <v>6688</v>
      </c>
      <c r="B6624" t="s">
        <v>15448</v>
      </c>
      <c r="G6624" s="14">
        <v>6622</v>
      </c>
      <c r="H6624" s="14">
        <f t="shared" ca="1" si="1030"/>
        <v>0</v>
      </c>
      <c r="I6624" s="117">
        <f t="shared" ca="1" si="1031"/>
        <v>0</v>
      </c>
      <c r="J6624" s="113">
        <f t="shared" ca="1" si="1032"/>
        <v>13.868343195266274</v>
      </c>
      <c r="K6624" s="113">
        <f t="shared" ca="1" si="1035"/>
        <v>0</v>
      </c>
      <c r="L6624" s="113">
        <f t="shared" ca="1" si="1036"/>
        <v>-13.868343195266274</v>
      </c>
      <c r="M6624" s="113">
        <f t="shared" ca="1" si="1037"/>
        <v>0</v>
      </c>
      <c r="N6624" s="113">
        <f t="shared" ca="1" si="1038"/>
        <v>0</v>
      </c>
      <c r="O6624" s="14">
        <f t="shared" ca="1" si="1039"/>
        <v>0</v>
      </c>
      <c r="P6624" s="113">
        <f t="shared" ca="1" si="1033"/>
        <v>13.868343195266274</v>
      </c>
      <c r="Q6624" s="114">
        <f t="shared" ca="1" si="1034"/>
        <v>0</v>
      </c>
    </row>
    <row r="6625" spans="1:17" x14ac:dyDescent="0.75">
      <c r="A6625" t="s">
        <v>6689</v>
      </c>
      <c r="B6625" t="s">
        <v>15449</v>
      </c>
      <c r="G6625" s="14">
        <v>6623</v>
      </c>
      <c r="H6625" s="14">
        <f t="shared" ca="1" si="1030"/>
        <v>0</v>
      </c>
      <c r="I6625" s="117">
        <f t="shared" ca="1" si="1031"/>
        <v>0</v>
      </c>
      <c r="J6625" s="113">
        <f t="shared" ca="1" si="1032"/>
        <v>13.868343195266274</v>
      </c>
      <c r="K6625" s="113">
        <f t="shared" ca="1" si="1035"/>
        <v>0</v>
      </c>
      <c r="L6625" s="113">
        <f t="shared" ca="1" si="1036"/>
        <v>-13.868343195266274</v>
      </c>
      <c r="M6625" s="113">
        <f t="shared" ca="1" si="1037"/>
        <v>0</v>
      </c>
      <c r="N6625" s="113">
        <f t="shared" ca="1" si="1038"/>
        <v>0</v>
      </c>
      <c r="O6625" s="14">
        <f t="shared" ca="1" si="1039"/>
        <v>0</v>
      </c>
      <c r="P6625" s="113">
        <f t="shared" ca="1" si="1033"/>
        <v>13.868343195266274</v>
      </c>
      <c r="Q6625" s="114">
        <f t="shared" ca="1" si="1034"/>
        <v>0</v>
      </c>
    </row>
    <row r="6626" spans="1:17" x14ac:dyDescent="0.75">
      <c r="A6626" t="s">
        <v>6690</v>
      </c>
      <c r="B6626" t="s">
        <v>15450</v>
      </c>
      <c r="G6626" s="14">
        <v>6624</v>
      </c>
      <c r="H6626" s="14">
        <f t="shared" ca="1" si="1030"/>
        <v>0</v>
      </c>
      <c r="I6626" s="117">
        <f t="shared" ca="1" si="1031"/>
        <v>0</v>
      </c>
      <c r="J6626" s="113">
        <f t="shared" ca="1" si="1032"/>
        <v>13.868343195266274</v>
      </c>
      <c r="K6626" s="113">
        <f t="shared" ca="1" si="1035"/>
        <v>0</v>
      </c>
      <c r="L6626" s="113">
        <f t="shared" ca="1" si="1036"/>
        <v>-13.868343195266274</v>
      </c>
      <c r="M6626" s="113">
        <f t="shared" ca="1" si="1037"/>
        <v>0</v>
      </c>
      <c r="N6626" s="113">
        <f t="shared" ca="1" si="1038"/>
        <v>0</v>
      </c>
      <c r="O6626" s="14">
        <f t="shared" ca="1" si="1039"/>
        <v>0</v>
      </c>
      <c r="P6626" s="113">
        <f t="shared" ca="1" si="1033"/>
        <v>13.868343195266274</v>
      </c>
      <c r="Q6626" s="114">
        <f t="shared" ca="1" si="1034"/>
        <v>0</v>
      </c>
    </row>
    <row r="6627" spans="1:17" x14ac:dyDescent="0.75">
      <c r="A6627" t="s">
        <v>6691</v>
      </c>
      <c r="B6627" t="s">
        <v>15451</v>
      </c>
      <c r="G6627" s="14">
        <v>6625</v>
      </c>
      <c r="H6627" s="14">
        <f t="shared" ca="1" si="1030"/>
        <v>0</v>
      </c>
      <c r="I6627" s="117">
        <f t="shared" ca="1" si="1031"/>
        <v>0</v>
      </c>
      <c r="J6627" s="113">
        <f t="shared" ca="1" si="1032"/>
        <v>13.868343195266274</v>
      </c>
      <c r="K6627" s="113">
        <f t="shared" ca="1" si="1035"/>
        <v>0</v>
      </c>
      <c r="L6627" s="113">
        <f t="shared" ca="1" si="1036"/>
        <v>-13.868343195266274</v>
      </c>
      <c r="M6627" s="113">
        <f t="shared" ca="1" si="1037"/>
        <v>0</v>
      </c>
      <c r="N6627" s="113">
        <f t="shared" ca="1" si="1038"/>
        <v>0</v>
      </c>
      <c r="O6627" s="14">
        <f t="shared" ca="1" si="1039"/>
        <v>0</v>
      </c>
      <c r="P6627" s="113">
        <f t="shared" ca="1" si="1033"/>
        <v>13.868343195266274</v>
      </c>
      <c r="Q6627" s="114">
        <f t="shared" ca="1" si="1034"/>
        <v>0</v>
      </c>
    </row>
    <row r="6628" spans="1:17" x14ac:dyDescent="0.75">
      <c r="A6628" t="s">
        <v>6692</v>
      </c>
      <c r="B6628" t="s">
        <v>15452</v>
      </c>
      <c r="G6628" s="14">
        <v>6626</v>
      </c>
      <c r="H6628" s="14">
        <f t="shared" ca="1" si="1030"/>
        <v>0</v>
      </c>
      <c r="I6628" s="117">
        <f t="shared" ca="1" si="1031"/>
        <v>0</v>
      </c>
      <c r="J6628" s="113">
        <f t="shared" ca="1" si="1032"/>
        <v>13.868343195266274</v>
      </c>
      <c r="K6628" s="113">
        <f t="shared" ca="1" si="1035"/>
        <v>0</v>
      </c>
      <c r="L6628" s="113">
        <f t="shared" ca="1" si="1036"/>
        <v>-13.868343195266274</v>
      </c>
      <c r="M6628" s="113">
        <f t="shared" ca="1" si="1037"/>
        <v>0</v>
      </c>
      <c r="N6628" s="113">
        <f t="shared" ca="1" si="1038"/>
        <v>0</v>
      </c>
      <c r="O6628" s="14">
        <f t="shared" ca="1" si="1039"/>
        <v>0</v>
      </c>
      <c r="P6628" s="113">
        <f t="shared" ca="1" si="1033"/>
        <v>13.868343195266274</v>
      </c>
      <c r="Q6628" s="114">
        <f t="shared" ca="1" si="1034"/>
        <v>0</v>
      </c>
    </row>
    <row r="6629" spans="1:17" x14ac:dyDescent="0.75">
      <c r="A6629" t="s">
        <v>6693</v>
      </c>
      <c r="B6629" t="s">
        <v>15453</v>
      </c>
      <c r="G6629" s="14">
        <v>6627</v>
      </c>
      <c r="H6629" s="14">
        <f t="shared" ca="1" si="1030"/>
        <v>0</v>
      </c>
      <c r="I6629" s="117">
        <f t="shared" ca="1" si="1031"/>
        <v>0</v>
      </c>
      <c r="J6629" s="113">
        <f t="shared" ca="1" si="1032"/>
        <v>13.868343195266274</v>
      </c>
      <c r="K6629" s="113">
        <f t="shared" ca="1" si="1035"/>
        <v>0</v>
      </c>
      <c r="L6629" s="113">
        <f t="shared" ca="1" si="1036"/>
        <v>-13.868343195266274</v>
      </c>
      <c r="M6629" s="113">
        <f t="shared" ca="1" si="1037"/>
        <v>0</v>
      </c>
      <c r="N6629" s="113">
        <f t="shared" ca="1" si="1038"/>
        <v>0</v>
      </c>
      <c r="O6629" s="14">
        <f t="shared" ca="1" si="1039"/>
        <v>0</v>
      </c>
      <c r="P6629" s="113">
        <f t="shared" ca="1" si="1033"/>
        <v>13.868343195266274</v>
      </c>
      <c r="Q6629" s="114">
        <f t="shared" ca="1" si="1034"/>
        <v>0</v>
      </c>
    </row>
    <row r="6630" spans="1:17" x14ac:dyDescent="0.75">
      <c r="A6630" t="s">
        <v>6694</v>
      </c>
      <c r="B6630" t="s">
        <v>15454</v>
      </c>
      <c r="G6630" s="14">
        <v>6628</v>
      </c>
      <c r="H6630" s="14">
        <f t="shared" ca="1" si="1030"/>
        <v>0</v>
      </c>
      <c r="I6630" s="117">
        <f t="shared" ca="1" si="1031"/>
        <v>0</v>
      </c>
      <c r="J6630" s="113">
        <f t="shared" ca="1" si="1032"/>
        <v>13.868343195266274</v>
      </c>
      <c r="K6630" s="113">
        <f t="shared" ca="1" si="1035"/>
        <v>0</v>
      </c>
      <c r="L6630" s="113">
        <f t="shared" ca="1" si="1036"/>
        <v>-13.868343195266274</v>
      </c>
      <c r="M6630" s="113">
        <f t="shared" ca="1" si="1037"/>
        <v>0</v>
      </c>
      <c r="N6630" s="113">
        <f t="shared" ca="1" si="1038"/>
        <v>0</v>
      </c>
      <c r="O6630" s="14">
        <f t="shared" ca="1" si="1039"/>
        <v>0</v>
      </c>
      <c r="P6630" s="113">
        <f t="shared" ca="1" si="1033"/>
        <v>13.868343195266274</v>
      </c>
      <c r="Q6630" s="114">
        <f t="shared" ca="1" si="1034"/>
        <v>0</v>
      </c>
    </row>
    <row r="6631" spans="1:17" x14ac:dyDescent="0.75">
      <c r="A6631" t="s">
        <v>6695</v>
      </c>
      <c r="B6631" t="s">
        <v>15455</v>
      </c>
      <c r="G6631" s="14">
        <v>6629</v>
      </c>
      <c r="H6631" s="14">
        <f t="shared" ca="1" si="1030"/>
        <v>0</v>
      </c>
      <c r="I6631" s="117">
        <f t="shared" ca="1" si="1031"/>
        <v>0</v>
      </c>
      <c r="J6631" s="113">
        <f t="shared" ca="1" si="1032"/>
        <v>20.802514792899409</v>
      </c>
      <c r="K6631" s="113">
        <f t="shared" ca="1" si="1035"/>
        <v>0</v>
      </c>
      <c r="L6631" s="113">
        <f t="shared" ca="1" si="1036"/>
        <v>-20.802514792899409</v>
      </c>
      <c r="M6631" s="113">
        <f t="shared" ca="1" si="1037"/>
        <v>0</v>
      </c>
      <c r="N6631" s="113">
        <f t="shared" ca="1" si="1038"/>
        <v>0</v>
      </c>
      <c r="O6631" s="14">
        <f t="shared" ca="1" si="1039"/>
        <v>0</v>
      </c>
      <c r="P6631" s="113">
        <f t="shared" ca="1" si="1033"/>
        <v>20.802514792899409</v>
      </c>
      <c r="Q6631" s="114">
        <f t="shared" ca="1" si="1034"/>
        <v>0</v>
      </c>
    </row>
    <row r="6632" spans="1:17" x14ac:dyDescent="0.75">
      <c r="A6632" t="s">
        <v>6696</v>
      </c>
      <c r="B6632" t="s">
        <v>15456</v>
      </c>
      <c r="G6632" s="14">
        <v>6630</v>
      </c>
      <c r="H6632" s="14">
        <f t="shared" ca="1" si="1030"/>
        <v>0</v>
      </c>
      <c r="I6632" s="117">
        <f t="shared" ca="1" si="1031"/>
        <v>0</v>
      </c>
      <c r="J6632" s="113">
        <f t="shared" ca="1" si="1032"/>
        <v>31.203772189349117</v>
      </c>
      <c r="K6632" s="113">
        <f t="shared" ca="1" si="1035"/>
        <v>0</v>
      </c>
      <c r="L6632" s="113">
        <f t="shared" ca="1" si="1036"/>
        <v>-31.203772189349117</v>
      </c>
      <c r="M6632" s="113">
        <f t="shared" ca="1" si="1037"/>
        <v>0</v>
      </c>
      <c r="N6632" s="113">
        <f t="shared" ca="1" si="1038"/>
        <v>0</v>
      </c>
      <c r="O6632" s="14">
        <f t="shared" ca="1" si="1039"/>
        <v>0</v>
      </c>
      <c r="P6632" s="113">
        <f t="shared" ca="1" si="1033"/>
        <v>31.203772189349117</v>
      </c>
      <c r="Q6632" s="114">
        <f t="shared" ca="1" si="1034"/>
        <v>0</v>
      </c>
    </row>
    <row r="6633" spans="1:17" x14ac:dyDescent="0.75">
      <c r="A6633" t="s">
        <v>6697</v>
      </c>
      <c r="B6633" t="s">
        <v>15457</v>
      </c>
      <c r="G6633" s="14">
        <v>6631</v>
      </c>
      <c r="H6633" s="14">
        <f t="shared" ca="1" si="1030"/>
        <v>8.3290000000000006</v>
      </c>
      <c r="I6633" s="117">
        <f t="shared" ca="1" si="1031"/>
        <v>1.8323800000000001</v>
      </c>
      <c r="J6633" s="113">
        <f t="shared" ca="1" si="1032"/>
        <v>40.21819526627219</v>
      </c>
      <c r="K6633" s="113">
        <f t="shared" ca="1" si="1035"/>
        <v>0</v>
      </c>
      <c r="L6633" s="113">
        <f t="shared" ca="1" si="1036"/>
        <v>-38.385815266272189</v>
      </c>
      <c r="M6633" s="113">
        <f t="shared" ca="1" si="1037"/>
        <v>0</v>
      </c>
      <c r="N6633" s="113">
        <f t="shared" ca="1" si="1038"/>
        <v>0</v>
      </c>
      <c r="O6633" s="14">
        <f t="shared" ca="1" si="1039"/>
        <v>0</v>
      </c>
      <c r="P6633" s="113">
        <f t="shared" ca="1" si="1033"/>
        <v>38.385815266272189</v>
      </c>
      <c r="Q6633" s="114">
        <f t="shared" ca="1" si="1034"/>
        <v>0</v>
      </c>
    </row>
    <row r="6634" spans="1:17" x14ac:dyDescent="0.75">
      <c r="A6634" t="s">
        <v>6698</v>
      </c>
      <c r="B6634" t="s">
        <v>15458</v>
      </c>
      <c r="G6634" s="14">
        <v>6632</v>
      </c>
      <c r="H6634" s="14">
        <f t="shared" ca="1" si="1030"/>
        <v>44.601999999999997</v>
      </c>
      <c r="I6634" s="117">
        <f t="shared" ca="1" si="1031"/>
        <v>9.8124399999999987</v>
      </c>
      <c r="J6634" s="113">
        <f t="shared" ca="1" si="1032"/>
        <v>48.539201183431956</v>
      </c>
      <c r="K6634" s="113">
        <f t="shared" ca="1" si="1035"/>
        <v>0</v>
      </c>
      <c r="L6634" s="113">
        <f t="shared" ca="1" si="1036"/>
        <v>-38.726761183431961</v>
      </c>
      <c r="M6634" s="113">
        <f t="shared" ca="1" si="1037"/>
        <v>0</v>
      </c>
      <c r="N6634" s="113">
        <f t="shared" ca="1" si="1038"/>
        <v>0</v>
      </c>
      <c r="O6634" s="14">
        <f t="shared" ca="1" si="1039"/>
        <v>0</v>
      </c>
      <c r="P6634" s="113">
        <f t="shared" ca="1" si="1033"/>
        <v>38.726761183431961</v>
      </c>
      <c r="Q6634" s="114">
        <f t="shared" ca="1" si="1034"/>
        <v>0</v>
      </c>
    </row>
    <row r="6635" spans="1:17" x14ac:dyDescent="0.75">
      <c r="A6635" t="s">
        <v>6699</v>
      </c>
      <c r="B6635" t="s">
        <v>15459</v>
      </c>
      <c r="G6635" s="14">
        <v>6633</v>
      </c>
      <c r="H6635" s="14">
        <f t="shared" ca="1" si="1030"/>
        <v>106.45</v>
      </c>
      <c r="I6635" s="117">
        <f t="shared" ca="1" si="1031"/>
        <v>23.419</v>
      </c>
      <c r="J6635" s="113">
        <f t="shared" ca="1" si="1032"/>
        <v>58.940458579881664</v>
      </c>
      <c r="K6635" s="113">
        <f t="shared" ca="1" si="1035"/>
        <v>0</v>
      </c>
      <c r="L6635" s="113">
        <f t="shared" ca="1" si="1036"/>
        <v>-35.521458579881667</v>
      </c>
      <c r="M6635" s="113">
        <f t="shared" ca="1" si="1037"/>
        <v>0</v>
      </c>
      <c r="N6635" s="113">
        <f t="shared" ca="1" si="1038"/>
        <v>0</v>
      </c>
      <c r="O6635" s="14">
        <f t="shared" ca="1" si="1039"/>
        <v>0</v>
      </c>
      <c r="P6635" s="113">
        <f t="shared" ca="1" si="1033"/>
        <v>35.521458579881667</v>
      </c>
      <c r="Q6635" s="114">
        <f t="shared" ca="1" si="1034"/>
        <v>0</v>
      </c>
    </row>
    <row r="6636" spans="1:17" x14ac:dyDescent="0.75">
      <c r="A6636" t="s">
        <v>6700</v>
      </c>
      <c r="B6636" t="s">
        <v>15460</v>
      </c>
      <c r="G6636" s="14">
        <v>6634</v>
      </c>
      <c r="H6636" s="14">
        <f t="shared" ca="1" si="1030"/>
        <v>181.56</v>
      </c>
      <c r="I6636" s="117">
        <f t="shared" ca="1" si="1031"/>
        <v>39.943199999999997</v>
      </c>
      <c r="J6636" s="113">
        <f t="shared" ca="1" si="1032"/>
        <v>71.421967455621314</v>
      </c>
      <c r="K6636" s="113">
        <f t="shared" ca="1" si="1035"/>
        <v>0</v>
      </c>
      <c r="L6636" s="113">
        <f t="shared" ca="1" si="1036"/>
        <v>-31.478767455621316</v>
      </c>
      <c r="M6636" s="113">
        <f t="shared" ca="1" si="1037"/>
        <v>0</v>
      </c>
      <c r="N6636" s="113">
        <f t="shared" ca="1" si="1038"/>
        <v>0</v>
      </c>
      <c r="O6636" s="14">
        <f t="shared" ca="1" si="1039"/>
        <v>0</v>
      </c>
      <c r="P6636" s="113">
        <f t="shared" ca="1" si="1033"/>
        <v>31.478767455621316</v>
      </c>
      <c r="Q6636" s="114">
        <f t="shared" ca="1" si="1034"/>
        <v>0</v>
      </c>
    </row>
    <row r="6637" spans="1:17" x14ac:dyDescent="0.75">
      <c r="A6637" t="s">
        <v>6701</v>
      </c>
      <c r="B6637" t="s">
        <v>15461</v>
      </c>
      <c r="G6637" s="14">
        <v>6635</v>
      </c>
      <c r="H6637" s="14">
        <f t="shared" ca="1" si="1030"/>
        <v>253.82300000000001</v>
      </c>
      <c r="I6637" s="117">
        <f t="shared" ca="1" si="1031"/>
        <v>55.841059999999999</v>
      </c>
      <c r="J6637" s="113">
        <f t="shared" ca="1" si="1032"/>
        <v>68.648298816568058</v>
      </c>
      <c r="K6637" s="113">
        <f t="shared" ca="1" si="1035"/>
        <v>0</v>
      </c>
      <c r="L6637" s="113">
        <f t="shared" ca="1" si="1036"/>
        <v>-12.807238816568059</v>
      </c>
      <c r="M6637" s="113">
        <f t="shared" ca="1" si="1037"/>
        <v>0</v>
      </c>
      <c r="N6637" s="113">
        <f t="shared" ca="1" si="1038"/>
        <v>0</v>
      </c>
      <c r="O6637" s="14">
        <f t="shared" ca="1" si="1039"/>
        <v>0</v>
      </c>
      <c r="P6637" s="113">
        <f t="shared" ca="1" si="1033"/>
        <v>12.807238816568059</v>
      </c>
      <c r="Q6637" s="114">
        <f t="shared" ca="1" si="1034"/>
        <v>0</v>
      </c>
    </row>
    <row r="6638" spans="1:17" x14ac:dyDescent="0.75">
      <c r="A6638" t="s">
        <v>6702</v>
      </c>
      <c r="B6638" t="s">
        <v>15462</v>
      </c>
      <c r="G6638" s="14">
        <v>6636</v>
      </c>
      <c r="H6638" s="14">
        <f t="shared" ca="1" si="1030"/>
        <v>327.44600000000003</v>
      </c>
      <c r="I6638" s="117">
        <f t="shared" ca="1" si="1031"/>
        <v>72.038120000000006</v>
      </c>
      <c r="J6638" s="113">
        <f t="shared" ca="1" si="1032"/>
        <v>63.794378698224854</v>
      </c>
      <c r="K6638" s="113">
        <f t="shared" ca="1" si="1035"/>
        <v>8.2437413017751524</v>
      </c>
      <c r="L6638" s="113">
        <f t="shared" ca="1" si="1036"/>
        <v>8.2437413017751524</v>
      </c>
      <c r="M6638" s="113">
        <f t="shared" ca="1" si="1037"/>
        <v>8.2437413017751524</v>
      </c>
      <c r="N6638" s="113">
        <f t="shared" ca="1" si="1038"/>
        <v>0</v>
      </c>
      <c r="O6638" s="14">
        <f t="shared" ca="1" si="1039"/>
        <v>8.2437413017751524</v>
      </c>
      <c r="P6638" s="113">
        <f t="shared" ca="1" si="1033"/>
        <v>0</v>
      </c>
      <c r="Q6638" s="114">
        <f t="shared" ca="1" si="1034"/>
        <v>0</v>
      </c>
    </row>
    <row r="6639" spans="1:17" x14ac:dyDescent="0.75">
      <c r="A6639" t="s">
        <v>6703</v>
      </c>
      <c r="B6639" t="s">
        <v>15463</v>
      </c>
      <c r="G6639" s="14">
        <v>6637</v>
      </c>
      <c r="H6639" s="14">
        <f t="shared" ca="1" si="1030"/>
        <v>346.74700000000001</v>
      </c>
      <c r="I6639" s="117">
        <f t="shared" ca="1" si="1031"/>
        <v>76.28434</v>
      </c>
      <c r="J6639" s="113">
        <f t="shared" ca="1" si="1032"/>
        <v>65.874630177514803</v>
      </c>
      <c r="K6639" s="113">
        <f t="shared" ca="1" si="1035"/>
        <v>10.409709822485198</v>
      </c>
      <c r="L6639" s="113">
        <f t="shared" ca="1" si="1036"/>
        <v>10.409709822485198</v>
      </c>
      <c r="M6639" s="113">
        <f t="shared" ca="1" si="1037"/>
        <v>18.65345112426035</v>
      </c>
      <c r="N6639" s="113">
        <f t="shared" ca="1" si="1038"/>
        <v>0</v>
      </c>
      <c r="O6639" s="14">
        <f t="shared" ca="1" si="1039"/>
        <v>10.409709822485198</v>
      </c>
      <c r="P6639" s="113">
        <f t="shared" ca="1" si="1033"/>
        <v>0</v>
      </c>
      <c r="Q6639" s="114">
        <f t="shared" ca="1" si="1034"/>
        <v>0</v>
      </c>
    </row>
    <row r="6640" spans="1:17" x14ac:dyDescent="0.75">
      <c r="A6640" t="s">
        <v>6704</v>
      </c>
      <c r="B6640" t="s">
        <v>15464</v>
      </c>
      <c r="G6640" s="14">
        <v>6638</v>
      </c>
      <c r="H6640" s="14">
        <f t="shared" ca="1" si="1030"/>
        <v>358.15</v>
      </c>
      <c r="I6640" s="117">
        <f t="shared" ca="1" si="1031"/>
        <v>78.792999999999992</v>
      </c>
      <c r="J6640" s="113">
        <f t="shared" ca="1" si="1032"/>
        <v>69.341715976331372</v>
      </c>
      <c r="K6640" s="113">
        <f t="shared" ca="1" si="1035"/>
        <v>9.4512840236686202</v>
      </c>
      <c r="L6640" s="113">
        <f t="shared" ca="1" si="1036"/>
        <v>9.4512840236686202</v>
      </c>
      <c r="M6640" s="113">
        <f t="shared" ca="1" si="1037"/>
        <v>28.10473514792897</v>
      </c>
      <c r="N6640" s="113">
        <f t="shared" ca="1" si="1038"/>
        <v>0</v>
      </c>
      <c r="O6640" s="14">
        <f t="shared" ca="1" si="1039"/>
        <v>9.4512840236686202</v>
      </c>
      <c r="P6640" s="113">
        <f t="shared" ca="1" si="1033"/>
        <v>0</v>
      </c>
      <c r="Q6640" s="114">
        <f t="shared" ca="1" si="1034"/>
        <v>0</v>
      </c>
    </row>
    <row r="6641" spans="1:17" x14ac:dyDescent="0.75">
      <c r="A6641" t="s">
        <v>6705</v>
      </c>
      <c r="B6641" t="s">
        <v>15465</v>
      </c>
      <c r="G6641" s="14">
        <v>6639</v>
      </c>
      <c r="H6641" s="14">
        <f t="shared" ca="1" si="1030"/>
        <v>275.03899999999999</v>
      </c>
      <c r="I6641" s="117">
        <f t="shared" ca="1" si="1031"/>
        <v>60.508579999999995</v>
      </c>
      <c r="J6641" s="113">
        <f t="shared" ca="1" si="1032"/>
        <v>70.728550295858</v>
      </c>
      <c r="K6641" s="113">
        <f t="shared" ca="1" si="1035"/>
        <v>0</v>
      </c>
      <c r="L6641" s="113">
        <f t="shared" ca="1" si="1036"/>
        <v>-10.219970295858005</v>
      </c>
      <c r="M6641" s="113">
        <f t="shared" ca="1" si="1037"/>
        <v>17.884764852070965</v>
      </c>
      <c r="N6641" s="113">
        <f t="shared" ca="1" si="1038"/>
        <v>10.219970295858005</v>
      </c>
      <c r="O6641" s="14">
        <f t="shared" ca="1" si="1039"/>
        <v>0</v>
      </c>
      <c r="P6641" s="113">
        <f t="shared" ca="1" si="1033"/>
        <v>0</v>
      </c>
      <c r="Q6641" s="114">
        <f t="shared" ca="1" si="1034"/>
        <v>0</v>
      </c>
    </row>
    <row r="6642" spans="1:17" x14ac:dyDescent="0.75">
      <c r="A6642" t="s">
        <v>6706</v>
      </c>
      <c r="B6642" t="s">
        <v>15466</v>
      </c>
      <c r="G6642" s="14">
        <v>6640</v>
      </c>
      <c r="H6642" s="14">
        <f t="shared" ca="1" si="1030"/>
        <v>156.887</v>
      </c>
      <c r="I6642" s="117">
        <f t="shared" ca="1" si="1031"/>
        <v>34.515140000000002</v>
      </c>
      <c r="J6642" s="113">
        <f t="shared" ca="1" si="1032"/>
        <v>71.421967455621314</v>
      </c>
      <c r="K6642" s="113">
        <f t="shared" ca="1" si="1035"/>
        <v>0</v>
      </c>
      <c r="L6642" s="113">
        <f t="shared" ca="1" si="1036"/>
        <v>-36.906827455621311</v>
      </c>
      <c r="M6642" s="113">
        <f t="shared" ca="1" si="1037"/>
        <v>0</v>
      </c>
      <c r="N6642" s="113">
        <f t="shared" ca="1" si="1038"/>
        <v>17.884764852070965</v>
      </c>
      <c r="O6642" s="14">
        <f t="shared" ca="1" si="1039"/>
        <v>0</v>
      </c>
      <c r="P6642" s="113">
        <f t="shared" ca="1" si="1033"/>
        <v>19.022062603550346</v>
      </c>
      <c r="Q6642" s="114">
        <f t="shared" ca="1" si="1034"/>
        <v>0</v>
      </c>
    </row>
    <row r="6643" spans="1:17" x14ac:dyDescent="0.75">
      <c r="A6643" t="s">
        <v>6707</v>
      </c>
      <c r="B6643" t="s">
        <v>15467</v>
      </c>
      <c r="G6643" s="14">
        <v>6641</v>
      </c>
      <c r="H6643" s="14">
        <f t="shared" ca="1" si="1030"/>
        <v>21.364000000000001</v>
      </c>
      <c r="I6643" s="117">
        <f t="shared" ca="1" si="1031"/>
        <v>4.7000799999999998</v>
      </c>
      <c r="J6643" s="113">
        <f t="shared" ca="1" si="1032"/>
        <v>72.808801775147941</v>
      </c>
      <c r="K6643" s="113">
        <f t="shared" ca="1" si="1035"/>
        <v>0</v>
      </c>
      <c r="L6643" s="113">
        <f t="shared" ca="1" si="1036"/>
        <v>-68.108721775147941</v>
      </c>
      <c r="M6643" s="113">
        <f t="shared" ca="1" si="1037"/>
        <v>0</v>
      </c>
      <c r="N6643" s="113">
        <f t="shared" ca="1" si="1038"/>
        <v>0</v>
      </c>
      <c r="O6643" s="14">
        <f t="shared" ca="1" si="1039"/>
        <v>0</v>
      </c>
      <c r="P6643" s="113">
        <f t="shared" ca="1" si="1033"/>
        <v>68.108721775147941</v>
      </c>
      <c r="Q6643" s="114">
        <f t="shared" ca="1" si="1034"/>
        <v>0</v>
      </c>
    </row>
    <row r="6644" spans="1:17" x14ac:dyDescent="0.75">
      <c r="A6644" t="s">
        <v>6708</v>
      </c>
      <c r="B6644" t="s">
        <v>15468</v>
      </c>
      <c r="G6644" s="14">
        <v>6642</v>
      </c>
      <c r="H6644" s="14">
        <f t="shared" ca="1" si="1030"/>
        <v>0</v>
      </c>
      <c r="I6644" s="117">
        <f t="shared" ca="1" si="1031"/>
        <v>0</v>
      </c>
      <c r="J6644" s="113">
        <f t="shared" ca="1" si="1032"/>
        <v>58.940458579881664</v>
      </c>
      <c r="K6644" s="113">
        <f t="shared" ca="1" si="1035"/>
        <v>0</v>
      </c>
      <c r="L6644" s="113">
        <f t="shared" ca="1" si="1036"/>
        <v>-58.940458579881664</v>
      </c>
      <c r="M6644" s="113">
        <f t="shared" ca="1" si="1037"/>
        <v>0</v>
      </c>
      <c r="N6644" s="113">
        <f t="shared" ca="1" si="1038"/>
        <v>0</v>
      </c>
      <c r="O6644" s="14">
        <f t="shared" ca="1" si="1039"/>
        <v>0</v>
      </c>
      <c r="P6644" s="113">
        <f t="shared" ca="1" si="1033"/>
        <v>58.940458579881664</v>
      </c>
      <c r="Q6644" s="114">
        <f t="shared" ca="1" si="1034"/>
        <v>0</v>
      </c>
    </row>
    <row r="6645" spans="1:17" x14ac:dyDescent="0.75">
      <c r="A6645" t="s">
        <v>6709</v>
      </c>
      <c r="B6645" t="s">
        <v>15469</v>
      </c>
      <c r="G6645" s="14">
        <v>6643</v>
      </c>
      <c r="H6645" s="14">
        <f t="shared" ca="1" si="1030"/>
        <v>0</v>
      </c>
      <c r="I6645" s="117">
        <f t="shared" ca="1" si="1031"/>
        <v>0</v>
      </c>
      <c r="J6645" s="113">
        <f t="shared" ca="1" si="1032"/>
        <v>48.539201183431956</v>
      </c>
      <c r="K6645" s="113">
        <f t="shared" ca="1" si="1035"/>
        <v>0</v>
      </c>
      <c r="L6645" s="113">
        <f t="shared" ca="1" si="1036"/>
        <v>-48.539201183431956</v>
      </c>
      <c r="M6645" s="113">
        <f t="shared" ca="1" si="1037"/>
        <v>0</v>
      </c>
      <c r="N6645" s="113">
        <f t="shared" ca="1" si="1038"/>
        <v>0</v>
      </c>
      <c r="O6645" s="14">
        <f t="shared" ca="1" si="1039"/>
        <v>0</v>
      </c>
      <c r="P6645" s="113">
        <f t="shared" ca="1" si="1033"/>
        <v>48.539201183431956</v>
      </c>
      <c r="Q6645" s="114">
        <f t="shared" ca="1" si="1034"/>
        <v>0</v>
      </c>
    </row>
    <row r="6646" spans="1:17" x14ac:dyDescent="0.75">
      <c r="A6646" t="s">
        <v>6710</v>
      </c>
      <c r="B6646" t="s">
        <v>15470</v>
      </c>
      <c r="G6646" s="14">
        <v>6644</v>
      </c>
      <c r="H6646" s="14">
        <f t="shared" ca="1" si="1030"/>
        <v>0</v>
      </c>
      <c r="I6646" s="117">
        <f t="shared" ca="1" si="1031"/>
        <v>0</v>
      </c>
      <c r="J6646" s="113">
        <f t="shared" ca="1" si="1032"/>
        <v>38.137943786982255</v>
      </c>
      <c r="K6646" s="113">
        <f t="shared" ca="1" si="1035"/>
        <v>0</v>
      </c>
      <c r="L6646" s="113">
        <f t="shared" ca="1" si="1036"/>
        <v>-38.137943786982255</v>
      </c>
      <c r="M6646" s="113">
        <f t="shared" ca="1" si="1037"/>
        <v>0</v>
      </c>
      <c r="N6646" s="113">
        <f t="shared" ca="1" si="1038"/>
        <v>0</v>
      </c>
      <c r="O6646" s="14">
        <f t="shared" ca="1" si="1039"/>
        <v>0</v>
      </c>
      <c r="P6646" s="113">
        <f t="shared" ca="1" si="1033"/>
        <v>38.137943786982255</v>
      </c>
      <c r="Q6646" s="114">
        <f t="shared" ca="1" si="1034"/>
        <v>0</v>
      </c>
    </row>
    <row r="6647" spans="1:17" x14ac:dyDescent="0.75">
      <c r="A6647" t="s">
        <v>6711</v>
      </c>
      <c r="B6647" t="s">
        <v>15471</v>
      </c>
      <c r="G6647" s="14">
        <v>6645</v>
      </c>
      <c r="H6647" s="14">
        <f t="shared" ca="1" si="1030"/>
        <v>0</v>
      </c>
      <c r="I6647" s="117">
        <f t="shared" ca="1" si="1031"/>
        <v>0</v>
      </c>
      <c r="J6647" s="113">
        <f t="shared" ca="1" si="1032"/>
        <v>24.269600591715978</v>
      </c>
      <c r="K6647" s="113">
        <f t="shared" ca="1" si="1035"/>
        <v>0</v>
      </c>
      <c r="L6647" s="113">
        <f t="shared" ca="1" si="1036"/>
        <v>-24.269600591715978</v>
      </c>
      <c r="M6647" s="113">
        <f t="shared" ca="1" si="1037"/>
        <v>0</v>
      </c>
      <c r="N6647" s="113">
        <f t="shared" ca="1" si="1038"/>
        <v>0</v>
      </c>
      <c r="O6647" s="14">
        <f t="shared" ca="1" si="1039"/>
        <v>0</v>
      </c>
      <c r="P6647" s="113">
        <f t="shared" ca="1" si="1033"/>
        <v>24.269600591715978</v>
      </c>
      <c r="Q6647" s="114">
        <f t="shared" ca="1" si="1034"/>
        <v>0</v>
      </c>
    </row>
    <row r="6648" spans="1:17" x14ac:dyDescent="0.75">
      <c r="A6648" t="s">
        <v>6712</v>
      </c>
      <c r="B6648" t="s">
        <v>15472</v>
      </c>
      <c r="G6648" s="14">
        <v>6646</v>
      </c>
      <c r="H6648" s="14">
        <f t="shared" ca="1" si="1030"/>
        <v>0</v>
      </c>
      <c r="I6648" s="117">
        <f t="shared" ca="1" si="1031"/>
        <v>0</v>
      </c>
      <c r="J6648" s="113">
        <f t="shared" ca="1" si="1032"/>
        <v>13.868343195266274</v>
      </c>
      <c r="K6648" s="113">
        <f t="shared" ca="1" si="1035"/>
        <v>0</v>
      </c>
      <c r="L6648" s="113">
        <f t="shared" ca="1" si="1036"/>
        <v>-13.868343195266274</v>
      </c>
      <c r="M6648" s="113">
        <f t="shared" ca="1" si="1037"/>
        <v>0</v>
      </c>
      <c r="N6648" s="113">
        <f t="shared" ca="1" si="1038"/>
        <v>0</v>
      </c>
      <c r="O6648" s="14">
        <f t="shared" ca="1" si="1039"/>
        <v>0</v>
      </c>
      <c r="P6648" s="113">
        <f t="shared" ca="1" si="1033"/>
        <v>13.868343195266274</v>
      </c>
      <c r="Q6648" s="114">
        <f t="shared" ca="1" si="1034"/>
        <v>0</v>
      </c>
    </row>
    <row r="6649" spans="1:17" x14ac:dyDescent="0.75">
      <c r="A6649" t="s">
        <v>6713</v>
      </c>
      <c r="B6649" t="s">
        <v>15473</v>
      </c>
      <c r="G6649" s="14">
        <v>6647</v>
      </c>
      <c r="H6649" s="14">
        <f t="shared" ca="1" si="1030"/>
        <v>0</v>
      </c>
      <c r="I6649" s="117">
        <f t="shared" ca="1" si="1031"/>
        <v>0</v>
      </c>
      <c r="J6649" s="113">
        <f t="shared" ca="1" si="1032"/>
        <v>13.868343195266274</v>
      </c>
      <c r="K6649" s="113">
        <f t="shared" ca="1" si="1035"/>
        <v>0</v>
      </c>
      <c r="L6649" s="113">
        <f t="shared" ca="1" si="1036"/>
        <v>-13.868343195266274</v>
      </c>
      <c r="M6649" s="113">
        <f t="shared" ca="1" si="1037"/>
        <v>0</v>
      </c>
      <c r="N6649" s="113">
        <f t="shared" ca="1" si="1038"/>
        <v>0</v>
      </c>
      <c r="O6649" s="14">
        <f t="shared" ca="1" si="1039"/>
        <v>0</v>
      </c>
      <c r="P6649" s="113">
        <f t="shared" ca="1" si="1033"/>
        <v>13.868343195266274</v>
      </c>
      <c r="Q6649" s="114">
        <f t="shared" ca="1" si="1034"/>
        <v>0</v>
      </c>
    </row>
    <row r="6650" spans="1:17" x14ac:dyDescent="0.75">
      <c r="A6650" t="s">
        <v>6714</v>
      </c>
      <c r="B6650" t="s">
        <v>15474</v>
      </c>
      <c r="G6650" s="14">
        <v>6648</v>
      </c>
      <c r="H6650" s="14">
        <f t="shared" ca="1" si="1030"/>
        <v>0</v>
      </c>
      <c r="I6650" s="117">
        <f t="shared" ca="1" si="1031"/>
        <v>0</v>
      </c>
      <c r="J6650" s="113">
        <f t="shared" ca="1" si="1032"/>
        <v>13.868343195266274</v>
      </c>
      <c r="K6650" s="113">
        <f t="shared" ca="1" si="1035"/>
        <v>0</v>
      </c>
      <c r="L6650" s="113">
        <f t="shared" ca="1" si="1036"/>
        <v>-13.868343195266274</v>
      </c>
      <c r="M6650" s="113">
        <f t="shared" ca="1" si="1037"/>
        <v>0</v>
      </c>
      <c r="N6650" s="113">
        <f t="shared" ca="1" si="1038"/>
        <v>0</v>
      </c>
      <c r="O6650" s="14">
        <f t="shared" ca="1" si="1039"/>
        <v>0</v>
      </c>
      <c r="P6650" s="113">
        <f t="shared" ca="1" si="1033"/>
        <v>13.868343195266274</v>
      </c>
      <c r="Q6650" s="114">
        <f t="shared" ca="1" si="1034"/>
        <v>0</v>
      </c>
    </row>
    <row r="6651" spans="1:17" x14ac:dyDescent="0.75">
      <c r="A6651" t="s">
        <v>6715</v>
      </c>
      <c r="B6651" t="s">
        <v>15475</v>
      </c>
      <c r="G6651" s="14">
        <v>6649</v>
      </c>
      <c r="H6651" s="14">
        <f t="shared" ca="1" si="1030"/>
        <v>0</v>
      </c>
      <c r="I6651" s="117">
        <f t="shared" ca="1" si="1031"/>
        <v>0</v>
      </c>
      <c r="J6651" s="113">
        <f t="shared" ca="1" si="1032"/>
        <v>13.868343195266274</v>
      </c>
      <c r="K6651" s="113">
        <f t="shared" ca="1" si="1035"/>
        <v>0</v>
      </c>
      <c r="L6651" s="113">
        <f t="shared" ca="1" si="1036"/>
        <v>-13.868343195266274</v>
      </c>
      <c r="M6651" s="113">
        <f t="shared" ca="1" si="1037"/>
        <v>0</v>
      </c>
      <c r="N6651" s="113">
        <f t="shared" ca="1" si="1038"/>
        <v>0</v>
      </c>
      <c r="O6651" s="14">
        <f t="shared" ca="1" si="1039"/>
        <v>0</v>
      </c>
      <c r="P6651" s="113">
        <f t="shared" ca="1" si="1033"/>
        <v>13.868343195266274</v>
      </c>
      <c r="Q6651" s="114">
        <f t="shared" ca="1" si="1034"/>
        <v>0</v>
      </c>
    </row>
    <row r="6652" spans="1:17" x14ac:dyDescent="0.75">
      <c r="A6652" t="s">
        <v>6716</v>
      </c>
      <c r="B6652" t="s">
        <v>15476</v>
      </c>
      <c r="G6652" s="14">
        <v>6650</v>
      </c>
      <c r="H6652" s="14">
        <f t="shared" ca="1" si="1030"/>
        <v>0</v>
      </c>
      <c r="I6652" s="117">
        <f t="shared" ca="1" si="1031"/>
        <v>0</v>
      </c>
      <c r="J6652" s="113">
        <f t="shared" ca="1" si="1032"/>
        <v>13.868343195266274</v>
      </c>
      <c r="K6652" s="113">
        <f t="shared" ca="1" si="1035"/>
        <v>0</v>
      </c>
      <c r="L6652" s="113">
        <f t="shared" ca="1" si="1036"/>
        <v>-13.868343195266274</v>
      </c>
      <c r="M6652" s="113">
        <f t="shared" ca="1" si="1037"/>
        <v>0</v>
      </c>
      <c r="N6652" s="113">
        <f t="shared" ca="1" si="1038"/>
        <v>0</v>
      </c>
      <c r="O6652" s="14">
        <f t="shared" ca="1" si="1039"/>
        <v>0</v>
      </c>
      <c r="P6652" s="113">
        <f t="shared" ca="1" si="1033"/>
        <v>13.868343195266274</v>
      </c>
      <c r="Q6652" s="114">
        <f t="shared" ca="1" si="1034"/>
        <v>0</v>
      </c>
    </row>
    <row r="6653" spans="1:17" x14ac:dyDescent="0.75">
      <c r="A6653" t="s">
        <v>6717</v>
      </c>
      <c r="B6653" t="s">
        <v>15477</v>
      </c>
      <c r="G6653" s="14">
        <v>6651</v>
      </c>
      <c r="H6653" s="14">
        <f t="shared" ca="1" si="1030"/>
        <v>0</v>
      </c>
      <c r="I6653" s="117">
        <f t="shared" ca="1" si="1031"/>
        <v>0</v>
      </c>
      <c r="J6653" s="113">
        <f t="shared" ca="1" si="1032"/>
        <v>13.868343195266274</v>
      </c>
      <c r="K6653" s="113">
        <f t="shared" ca="1" si="1035"/>
        <v>0</v>
      </c>
      <c r="L6653" s="113">
        <f t="shared" ca="1" si="1036"/>
        <v>-13.868343195266274</v>
      </c>
      <c r="M6653" s="113">
        <f t="shared" ca="1" si="1037"/>
        <v>0</v>
      </c>
      <c r="N6653" s="113">
        <f t="shared" ca="1" si="1038"/>
        <v>0</v>
      </c>
      <c r="O6653" s="14">
        <f t="shared" ca="1" si="1039"/>
        <v>0</v>
      </c>
      <c r="P6653" s="113">
        <f t="shared" ca="1" si="1033"/>
        <v>13.868343195266274</v>
      </c>
      <c r="Q6653" s="114">
        <f t="shared" ca="1" si="1034"/>
        <v>0</v>
      </c>
    </row>
    <row r="6654" spans="1:17" x14ac:dyDescent="0.75">
      <c r="A6654" t="s">
        <v>6718</v>
      </c>
      <c r="B6654" t="s">
        <v>15478</v>
      </c>
      <c r="G6654" s="14">
        <v>6652</v>
      </c>
      <c r="H6654" s="14">
        <f t="shared" ca="1" si="1030"/>
        <v>0</v>
      </c>
      <c r="I6654" s="117">
        <f t="shared" ca="1" si="1031"/>
        <v>0</v>
      </c>
      <c r="J6654" s="113">
        <f t="shared" ca="1" si="1032"/>
        <v>13.868343195266274</v>
      </c>
      <c r="K6654" s="113">
        <f t="shared" ca="1" si="1035"/>
        <v>0</v>
      </c>
      <c r="L6654" s="113">
        <f t="shared" ca="1" si="1036"/>
        <v>-13.868343195266274</v>
      </c>
      <c r="M6654" s="113">
        <f t="shared" ca="1" si="1037"/>
        <v>0</v>
      </c>
      <c r="N6654" s="113">
        <f t="shared" ca="1" si="1038"/>
        <v>0</v>
      </c>
      <c r="O6654" s="14">
        <f t="shared" ca="1" si="1039"/>
        <v>0</v>
      </c>
      <c r="P6654" s="113">
        <f t="shared" ca="1" si="1033"/>
        <v>13.868343195266274</v>
      </c>
      <c r="Q6654" s="114">
        <f t="shared" ca="1" si="1034"/>
        <v>0</v>
      </c>
    </row>
    <row r="6655" spans="1:17" x14ac:dyDescent="0.75">
      <c r="A6655" t="s">
        <v>6719</v>
      </c>
      <c r="B6655" t="s">
        <v>15479</v>
      </c>
      <c r="G6655" s="14">
        <v>6653</v>
      </c>
      <c r="H6655" s="14">
        <f t="shared" ca="1" si="1030"/>
        <v>0</v>
      </c>
      <c r="I6655" s="117">
        <f t="shared" ca="1" si="1031"/>
        <v>0</v>
      </c>
      <c r="J6655" s="113">
        <f t="shared" ca="1" si="1032"/>
        <v>20.802514792899409</v>
      </c>
      <c r="K6655" s="113">
        <f t="shared" ca="1" si="1035"/>
        <v>0</v>
      </c>
      <c r="L6655" s="113">
        <f t="shared" ca="1" si="1036"/>
        <v>-20.802514792899409</v>
      </c>
      <c r="M6655" s="113">
        <f t="shared" ca="1" si="1037"/>
        <v>0</v>
      </c>
      <c r="N6655" s="113">
        <f t="shared" ca="1" si="1038"/>
        <v>0</v>
      </c>
      <c r="O6655" s="14">
        <f t="shared" ca="1" si="1039"/>
        <v>0</v>
      </c>
      <c r="P6655" s="113">
        <f t="shared" ca="1" si="1033"/>
        <v>20.802514792899409</v>
      </c>
      <c r="Q6655" s="114">
        <f t="shared" ca="1" si="1034"/>
        <v>0</v>
      </c>
    </row>
    <row r="6656" spans="1:17" x14ac:dyDescent="0.75">
      <c r="A6656" t="s">
        <v>6720</v>
      </c>
      <c r="B6656" t="s">
        <v>15480</v>
      </c>
      <c r="G6656" s="14">
        <v>6654</v>
      </c>
      <c r="H6656" s="14">
        <f t="shared" ca="1" si="1030"/>
        <v>0.95299999999999996</v>
      </c>
      <c r="I6656" s="117">
        <f t="shared" ca="1" si="1031"/>
        <v>0.20965999999999999</v>
      </c>
      <c r="J6656" s="113">
        <f t="shared" ca="1" si="1032"/>
        <v>31.203772189349117</v>
      </c>
      <c r="K6656" s="113">
        <f t="shared" ca="1" si="1035"/>
        <v>0</v>
      </c>
      <c r="L6656" s="113">
        <f t="shared" ca="1" si="1036"/>
        <v>-30.994112189349117</v>
      </c>
      <c r="M6656" s="113">
        <f t="shared" ca="1" si="1037"/>
        <v>0</v>
      </c>
      <c r="N6656" s="113">
        <f t="shared" ca="1" si="1038"/>
        <v>0</v>
      </c>
      <c r="O6656" s="14">
        <f t="shared" ca="1" si="1039"/>
        <v>0</v>
      </c>
      <c r="P6656" s="113">
        <f t="shared" ca="1" si="1033"/>
        <v>30.994112189349117</v>
      </c>
      <c r="Q6656" s="114">
        <f t="shared" ca="1" si="1034"/>
        <v>0</v>
      </c>
    </row>
    <row r="6657" spans="1:17" x14ac:dyDescent="0.75">
      <c r="A6657" t="s">
        <v>6721</v>
      </c>
      <c r="B6657" t="s">
        <v>15481</v>
      </c>
      <c r="G6657" s="14">
        <v>6655</v>
      </c>
      <c r="H6657" s="14">
        <f t="shared" ca="1" si="1030"/>
        <v>30.247</v>
      </c>
      <c r="I6657" s="117">
        <f t="shared" ca="1" si="1031"/>
        <v>6.6543400000000004</v>
      </c>
      <c r="J6657" s="113">
        <f t="shared" ca="1" si="1032"/>
        <v>40.21819526627219</v>
      </c>
      <c r="K6657" s="113">
        <f t="shared" ca="1" si="1035"/>
        <v>0</v>
      </c>
      <c r="L6657" s="113">
        <f t="shared" ca="1" si="1036"/>
        <v>-33.563855266272192</v>
      </c>
      <c r="M6657" s="113">
        <f t="shared" ca="1" si="1037"/>
        <v>0</v>
      </c>
      <c r="N6657" s="113">
        <f t="shared" ca="1" si="1038"/>
        <v>0</v>
      </c>
      <c r="O6657" s="14">
        <f t="shared" ca="1" si="1039"/>
        <v>0</v>
      </c>
      <c r="P6657" s="113">
        <f t="shared" ca="1" si="1033"/>
        <v>33.563855266272192</v>
      </c>
      <c r="Q6657" s="114">
        <f t="shared" ca="1" si="1034"/>
        <v>0</v>
      </c>
    </row>
    <row r="6658" spans="1:17" x14ac:dyDescent="0.75">
      <c r="A6658" t="s">
        <v>6722</v>
      </c>
      <c r="B6658" t="s">
        <v>15482</v>
      </c>
      <c r="G6658" s="14">
        <v>6656</v>
      </c>
      <c r="H6658" s="14">
        <f t="shared" ca="1" si="1030"/>
        <v>150.72999999999999</v>
      </c>
      <c r="I6658" s="117">
        <f t="shared" ca="1" si="1031"/>
        <v>33.160599999999995</v>
      </c>
      <c r="J6658" s="113">
        <f t="shared" ca="1" si="1032"/>
        <v>48.539201183431956</v>
      </c>
      <c r="K6658" s="113">
        <f t="shared" ca="1" si="1035"/>
        <v>0</v>
      </c>
      <c r="L6658" s="113">
        <f t="shared" ca="1" si="1036"/>
        <v>-15.378601183431961</v>
      </c>
      <c r="M6658" s="113">
        <f t="shared" ca="1" si="1037"/>
        <v>0</v>
      </c>
      <c r="N6658" s="113">
        <f t="shared" ca="1" si="1038"/>
        <v>0</v>
      </c>
      <c r="O6658" s="14">
        <f t="shared" ca="1" si="1039"/>
        <v>0</v>
      </c>
      <c r="P6658" s="113">
        <f t="shared" ca="1" si="1033"/>
        <v>15.378601183431961</v>
      </c>
      <c r="Q6658" s="114">
        <f t="shared" ca="1" si="1034"/>
        <v>0</v>
      </c>
    </row>
    <row r="6659" spans="1:17" x14ac:dyDescent="0.75">
      <c r="A6659" t="s">
        <v>6723</v>
      </c>
      <c r="B6659" t="s">
        <v>15483</v>
      </c>
      <c r="G6659" s="14">
        <v>6657</v>
      </c>
      <c r="H6659" s="14">
        <f t="shared" ref="H6659:H6722" ca="1" si="1040">INDEX(INDIRECT(Library_File&amp;"Irradiance_Library"),MATCH($A6659,INDIRECT(Library_File&amp;"Irradiance_Labels"),0),MATCH(INDEX(IrradianceOptions,1,MATCH($A$1,Cases,0)),INDIRECT(Library_File&amp;"Irradiance_Transfer"),0))</f>
        <v>284.28199999999998</v>
      </c>
      <c r="I6659" s="117">
        <f t="shared" ref="I6659:I6722" ca="1" si="1041">INDEX(INDIRECT(Library_File&amp;"Solar_Library"),MATCH($C$3,INDIRECT(Library_File&amp;"Solar_Labels"),0),MATCH(INDEX(SolarOptions,1,MATCH($A$1,Cases,0)),INDIRECT(Library_File&amp;"Solar_Transfer"),0))*$H6659</f>
        <v>62.542039999999993</v>
      </c>
      <c r="J6659" s="113">
        <f t="shared" ref="J6659:J6722" ca="1" si="1042">INDEX(INDIRECT(Library_File&amp;"PwrUsage_Library"),MATCH($B6659,INDIRECT(Library_File&amp;"PwrUsage_Labels"),0),MATCH(INDEX(PwrUsageOptions,1,MATCH($A$1,Cases,0)),INDIRECT(Library_File&amp;"PwrUsage_Transfer"),0))</f>
        <v>58.940458579881664</v>
      </c>
      <c r="K6659" s="113">
        <f t="shared" ca="1" si="1035"/>
        <v>3.6015814201183289</v>
      </c>
      <c r="L6659" s="113">
        <f t="shared" ca="1" si="1036"/>
        <v>3.6015814201183289</v>
      </c>
      <c r="M6659" s="113">
        <f t="shared" ca="1" si="1037"/>
        <v>3.6015814201183289</v>
      </c>
      <c r="N6659" s="113">
        <f t="shared" ca="1" si="1038"/>
        <v>0</v>
      </c>
      <c r="O6659" s="14">
        <f t="shared" ca="1" si="1039"/>
        <v>3.6015814201183289</v>
      </c>
      <c r="P6659" s="113">
        <f t="shared" ref="P6659:P6722" ca="1" si="1043">IF((J6659-I6659-N6659)&gt;0,(J6659-I6659-N6659),0)</f>
        <v>0</v>
      </c>
      <c r="Q6659" s="114">
        <f t="shared" ref="Q6659:Q6722" ca="1" si="1044">IF((J6659+O6659-I6659)&lt;0,(J6659+O6659-I6659),0)</f>
        <v>0</v>
      </c>
    </row>
    <row r="6660" spans="1:17" x14ac:dyDescent="0.75">
      <c r="A6660" t="s">
        <v>6724</v>
      </c>
      <c r="B6660" t="s">
        <v>15484</v>
      </c>
      <c r="G6660" s="14">
        <v>6658</v>
      </c>
      <c r="H6660" s="14">
        <f t="shared" ca="1" si="1040"/>
        <v>373.43</v>
      </c>
      <c r="I6660" s="117">
        <f t="shared" ca="1" si="1041"/>
        <v>82.154600000000002</v>
      </c>
      <c r="J6660" s="113">
        <f t="shared" ca="1" si="1042"/>
        <v>71.421967455621314</v>
      </c>
      <c r="K6660" s="113">
        <f t="shared" ref="K6660:K6723" ca="1" si="1045">IF((I6660-J6660)&gt;0,(I6660-J6660),0)</f>
        <v>10.732632544378689</v>
      </c>
      <c r="L6660" s="113">
        <f t="shared" ref="L6660:L6723" ca="1" si="1046">I6660-J6660</f>
        <v>10.732632544378689</v>
      </c>
      <c r="M6660" s="113">
        <f t="shared" ca="1" si="1037"/>
        <v>14.334213964497017</v>
      </c>
      <c r="N6660" s="113">
        <f t="shared" ca="1" si="1038"/>
        <v>0</v>
      </c>
      <c r="O6660" s="14">
        <f t="shared" ca="1" si="1039"/>
        <v>10.732632544378689</v>
      </c>
      <c r="P6660" s="113">
        <f t="shared" ca="1" si="1043"/>
        <v>0</v>
      </c>
      <c r="Q6660" s="114">
        <f t="shared" ca="1" si="1044"/>
        <v>0</v>
      </c>
    </row>
    <row r="6661" spans="1:17" x14ac:dyDescent="0.75">
      <c r="A6661" t="s">
        <v>6725</v>
      </c>
      <c r="B6661" t="s">
        <v>15485</v>
      </c>
      <c r="G6661" s="14">
        <v>6659</v>
      </c>
      <c r="H6661" s="14">
        <f t="shared" ca="1" si="1040"/>
        <v>566.79</v>
      </c>
      <c r="I6661" s="117">
        <f t="shared" ca="1" si="1041"/>
        <v>124.6938</v>
      </c>
      <c r="J6661" s="113">
        <f t="shared" ca="1" si="1042"/>
        <v>68.648298816568058</v>
      </c>
      <c r="K6661" s="113">
        <f t="shared" ca="1" si="1045"/>
        <v>56.045501183431938</v>
      </c>
      <c r="L6661" s="113">
        <f t="shared" ca="1" si="1046"/>
        <v>56.045501183431938</v>
      </c>
      <c r="M6661" s="113">
        <f t="shared" ref="M6661:M6724" ca="1" si="1047">IF(AND((L6661+M6660)&lt;$M$3,(L6661+M6660)&gt;0),(L6661+M6660),IF((L6661+M6660)&gt;$M$3,$M$3,0))</f>
        <v>70.379715147928948</v>
      </c>
      <c r="N6661" s="113">
        <f t="shared" ref="N6661:N6724" ca="1" si="1048">IF((M6660-M6661)&gt;0,(M6660-M6661),0)</f>
        <v>0</v>
      </c>
      <c r="O6661" s="14">
        <f t="shared" ref="O6661:O6724" ca="1" si="1049">IF((M6660-M6661)&lt;0,(M6661-M6660),0)</f>
        <v>56.045501183431931</v>
      </c>
      <c r="P6661" s="113">
        <f t="shared" ca="1" si="1043"/>
        <v>0</v>
      </c>
      <c r="Q6661" s="114">
        <f t="shared" ca="1" si="1044"/>
        <v>-1.4210854715202004E-14</v>
      </c>
    </row>
    <row r="6662" spans="1:17" x14ac:dyDescent="0.75">
      <c r="A6662" t="s">
        <v>6726</v>
      </c>
      <c r="B6662" t="s">
        <v>15486</v>
      </c>
      <c r="G6662" s="14">
        <v>6660</v>
      </c>
      <c r="H6662" s="14">
        <f t="shared" ca="1" si="1040"/>
        <v>687.399</v>
      </c>
      <c r="I6662" s="117">
        <f t="shared" ca="1" si="1041"/>
        <v>151.22778</v>
      </c>
      <c r="J6662" s="113">
        <f t="shared" ca="1" si="1042"/>
        <v>63.794378698224854</v>
      </c>
      <c r="K6662" s="113">
        <f t="shared" ca="1" si="1045"/>
        <v>87.433401301775149</v>
      </c>
      <c r="L6662" s="113">
        <f t="shared" ca="1" si="1046"/>
        <v>87.433401301775149</v>
      </c>
      <c r="M6662" s="113">
        <f t="shared" ca="1" si="1047"/>
        <v>157.8131164497041</v>
      </c>
      <c r="N6662" s="113">
        <f t="shared" ca="1" si="1048"/>
        <v>0</v>
      </c>
      <c r="O6662" s="14">
        <f t="shared" ca="1" si="1049"/>
        <v>87.433401301775149</v>
      </c>
      <c r="P6662" s="113">
        <f t="shared" ca="1" si="1043"/>
        <v>0</v>
      </c>
      <c r="Q6662" s="114">
        <f t="shared" ca="1" si="1044"/>
        <v>0</v>
      </c>
    </row>
    <row r="6663" spans="1:17" x14ac:dyDescent="0.75">
      <c r="A6663" t="s">
        <v>6727</v>
      </c>
      <c r="B6663" t="s">
        <v>15487</v>
      </c>
      <c r="G6663" s="14">
        <v>6661</v>
      </c>
      <c r="H6663" s="14">
        <f t="shared" ca="1" si="1040"/>
        <v>690.60599999999999</v>
      </c>
      <c r="I6663" s="117">
        <f t="shared" ca="1" si="1041"/>
        <v>151.93332000000001</v>
      </c>
      <c r="J6663" s="113">
        <f t="shared" ca="1" si="1042"/>
        <v>65.874630177514803</v>
      </c>
      <c r="K6663" s="113">
        <f t="shared" ca="1" si="1045"/>
        <v>86.058689822485206</v>
      </c>
      <c r="L6663" s="113">
        <f t="shared" ca="1" si="1046"/>
        <v>86.058689822485206</v>
      </c>
      <c r="M6663" s="113">
        <f t="shared" ca="1" si="1047"/>
        <v>176</v>
      </c>
      <c r="N6663" s="113">
        <f t="shared" ca="1" si="1048"/>
        <v>0</v>
      </c>
      <c r="O6663" s="14">
        <f t="shared" ca="1" si="1049"/>
        <v>18.186883550295903</v>
      </c>
      <c r="P6663" s="113">
        <f t="shared" ca="1" si="1043"/>
        <v>0</v>
      </c>
      <c r="Q6663" s="114">
        <f t="shared" ca="1" si="1044"/>
        <v>-67.871806272189303</v>
      </c>
    </row>
    <row r="6664" spans="1:17" x14ac:dyDescent="0.75">
      <c r="A6664" t="s">
        <v>6728</v>
      </c>
      <c r="B6664" t="s">
        <v>15488</v>
      </c>
      <c r="G6664" s="14">
        <v>6662</v>
      </c>
      <c r="H6664" s="14">
        <f t="shared" ca="1" si="1040"/>
        <v>568.53</v>
      </c>
      <c r="I6664" s="117">
        <f t="shared" ca="1" si="1041"/>
        <v>125.0766</v>
      </c>
      <c r="J6664" s="113">
        <f t="shared" ca="1" si="1042"/>
        <v>69.341715976331372</v>
      </c>
      <c r="K6664" s="113">
        <f t="shared" ca="1" si="1045"/>
        <v>55.734884023668627</v>
      </c>
      <c r="L6664" s="113">
        <f t="shared" ca="1" si="1046"/>
        <v>55.734884023668627</v>
      </c>
      <c r="M6664" s="113">
        <f t="shared" ca="1" si="1047"/>
        <v>176</v>
      </c>
      <c r="N6664" s="113">
        <f t="shared" ca="1" si="1048"/>
        <v>0</v>
      </c>
      <c r="O6664" s="14">
        <f t="shared" ca="1" si="1049"/>
        <v>0</v>
      </c>
      <c r="P6664" s="113">
        <f t="shared" ca="1" si="1043"/>
        <v>0</v>
      </c>
      <c r="Q6664" s="114">
        <f t="shared" ca="1" si="1044"/>
        <v>-55.734884023668627</v>
      </c>
    </row>
    <row r="6665" spans="1:17" x14ac:dyDescent="0.75">
      <c r="A6665" t="s">
        <v>6729</v>
      </c>
      <c r="B6665" t="s">
        <v>15489</v>
      </c>
      <c r="G6665" s="14">
        <v>6663</v>
      </c>
      <c r="H6665" s="14">
        <f t="shared" ca="1" si="1040"/>
        <v>389.22899999999998</v>
      </c>
      <c r="I6665" s="117">
        <f t="shared" ca="1" si="1041"/>
        <v>85.630380000000002</v>
      </c>
      <c r="J6665" s="113">
        <f t="shared" ca="1" si="1042"/>
        <v>70.728550295858</v>
      </c>
      <c r="K6665" s="113">
        <f t="shared" ca="1" si="1045"/>
        <v>14.901829704142003</v>
      </c>
      <c r="L6665" s="113">
        <f t="shared" ca="1" si="1046"/>
        <v>14.901829704142003</v>
      </c>
      <c r="M6665" s="113">
        <f t="shared" ca="1" si="1047"/>
        <v>176</v>
      </c>
      <c r="N6665" s="113">
        <f t="shared" ca="1" si="1048"/>
        <v>0</v>
      </c>
      <c r="O6665" s="14">
        <f t="shared" ca="1" si="1049"/>
        <v>0</v>
      </c>
      <c r="P6665" s="113">
        <f t="shared" ca="1" si="1043"/>
        <v>0</v>
      </c>
      <c r="Q6665" s="114">
        <f t="shared" ca="1" si="1044"/>
        <v>-14.901829704142003</v>
      </c>
    </row>
    <row r="6666" spans="1:17" x14ac:dyDescent="0.75">
      <c r="A6666" t="s">
        <v>6730</v>
      </c>
      <c r="B6666" t="s">
        <v>15490</v>
      </c>
      <c r="G6666" s="14">
        <v>6664</v>
      </c>
      <c r="H6666" s="14">
        <f t="shared" ca="1" si="1040"/>
        <v>181.715</v>
      </c>
      <c r="I6666" s="117">
        <f t="shared" ca="1" si="1041"/>
        <v>39.9773</v>
      </c>
      <c r="J6666" s="113">
        <f t="shared" ca="1" si="1042"/>
        <v>71.421967455621314</v>
      </c>
      <c r="K6666" s="113">
        <f t="shared" ca="1" si="1045"/>
        <v>0</v>
      </c>
      <c r="L6666" s="113">
        <f t="shared" ca="1" si="1046"/>
        <v>-31.444667455621314</v>
      </c>
      <c r="M6666" s="113">
        <f t="shared" ca="1" si="1047"/>
        <v>144.5553325443787</v>
      </c>
      <c r="N6666" s="113">
        <f t="shared" ca="1" si="1048"/>
        <v>31.4446674556213</v>
      </c>
      <c r="O6666" s="14">
        <f t="shared" ca="1" si="1049"/>
        <v>0</v>
      </c>
      <c r="P6666" s="113">
        <f t="shared" ca="1" si="1043"/>
        <v>1.4210854715202004E-14</v>
      </c>
      <c r="Q6666" s="114">
        <f t="shared" ca="1" si="1044"/>
        <v>0</v>
      </c>
    </row>
    <row r="6667" spans="1:17" x14ac:dyDescent="0.75">
      <c r="A6667" t="s">
        <v>6731</v>
      </c>
      <c r="B6667" t="s">
        <v>15491</v>
      </c>
      <c r="G6667" s="14">
        <v>6665</v>
      </c>
      <c r="H6667" s="14">
        <f t="shared" ca="1" si="1040"/>
        <v>20.457000000000001</v>
      </c>
      <c r="I6667" s="117">
        <f t="shared" ca="1" si="1041"/>
        <v>4.50054</v>
      </c>
      <c r="J6667" s="113">
        <f t="shared" ca="1" si="1042"/>
        <v>72.808801775147941</v>
      </c>
      <c r="K6667" s="113">
        <f t="shared" ca="1" si="1045"/>
        <v>0</v>
      </c>
      <c r="L6667" s="113">
        <f t="shared" ca="1" si="1046"/>
        <v>-68.30826177514794</v>
      </c>
      <c r="M6667" s="113">
        <f t="shared" ca="1" si="1047"/>
        <v>76.24707076923076</v>
      </c>
      <c r="N6667" s="113">
        <f t="shared" ca="1" si="1048"/>
        <v>68.30826177514794</v>
      </c>
      <c r="O6667" s="14">
        <f t="shared" ca="1" si="1049"/>
        <v>0</v>
      </c>
      <c r="P6667" s="113">
        <f t="shared" ca="1" si="1043"/>
        <v>0</v>
      </c>
      <c r="Q6667" s="114">
        <f t="shared" ca="1" si="1044"/>
        <v>0</v>
      </c>
    </row>
    <row r="6668" spans="1:17" x14ac:dyDescent="0.75">
      <c r="A6668" t="s">
        <v>6732</v>
      </c>
      <c r="B6668" t="s">
        <v>15492</v>
      </c>
      <c r="G6668" s="14">
        <v>6666</v>
      </c>
      <c r="H6668" s="14">
        <f t="shared" ca="1" si="1040"/>
        <v>0</v>
      </c>
      <c r="I6668" s="117">
        <f t="shared" ca="1" si="1041"/>
        <v>0</v>
      </c>
      <c r="J6668" s="113">
        <f t="shared" ca="1" si="1042"/>
        <v>58.940458579881664</v>
      </c>
      <c r="K6668" s="113">
        <f t="shared" ca="1" si="1045"/>
        <v>0</v>
      </c>
      <c r="L6668" s="113">
        <f t="shared" ca="1" si="1046"/>
        <v>-58.940458579881664</v>
      </c>
      <c r="M6668" s="113">
        <f t="shared" ca="1" si="1047"/>
        <v>17.306612189349096</v>
      </c>
      <c r="N6668" s="113">
        <f t="shared" ca="1" si="1048"/>
        <v>58.940458579881664</v>
      </c>
      <c r="O6668" s="14">
        <f t="shared" ca="1" si="1049"/>
        <v>0</v>
      </c>
      <c r="P6668" s="113">
        <f t="shared" ca="1" si="1043"/>
        <v>0</v>
      </c>
      <c r="Q6668" s="114">
        <f t="shared" ca="1" si="1044"/>
        <v>0</v>
      </c>
    </row>
    <row r="6669" spans="1:17" x14ac:dyDescent="0.75">
      <c r="A6669" t="s">
        <v>6733</v>
      </c>
      <c r="B6669" t="s">
        <v>15493</v>
      </c>
      <c r="G6669" s="14">
        <v>6667</v>
      </c>
      <c r="H6669" s="14">
        <f t="shared" ca="1" si="1040"/>
        <v>0</v>
      </c>
      <c r="I6669" s="117">
        <f t="shared" ca="1" si="1041"/>
        <v>0</v>
      </c>
      <c r="J6669" s="113">
        <f t="shared" ca="1" si="1042"/>
        <v>48.539201183431956</v>
      </c>
      <c r="K6669" s="113">
        <f t="shared" ca="1" si="1045"/>
        <v>0</v>
      </c>
      <c r="L6669" s="113">
        <f t="shared" ca="1" si="1046"/>
        <v>-48.539201183431956</v>
      </c>
      <c r="M6669" s="113">
        <f t="shared" ca="1" si="1047"/>
        <v>0</v>
      </c>
      <c r="N6669" s="113">
        <f t="shared" ca="1" si="1048"/>
        <v>17.306612189349096</v>
      </c>
      <c r="O6669" s="14">
        <f t="shared" ca="1" si="1049"/>
        <v>0</v>
      </c>
      <c r="P6669" s="113">
        <f t="shared" ca="1" si="1043"/>
        <v>31.23258899408286</v>
      </c>
      <c r="Q6669" s="114">
        <f t="shared" ca="1" si="1044"/>
        <v>0</v>
      </c>
    </row>
    <row r="6670" spans="1:17" x14ac:dyDescent="0.75">
      <c r="A6670" t="s">
        <v>6734</v>
      </c>
      <c r="B6670" t="s">
        <v>15494</v>
      </c>
      <c r="G6670" s="14">
        <v>6668</v>
      </c>
      <c r="H6670" s="14">
        <f t="shared" ca="1" si="1040"/>
        <v>0</v>
      </c>
      <c r="I6670" s="117">
        <f t="shared" ca="1" si="1041"/>
        <v>0</v>
      </c>
      <c r="J6670" s="113">
        <f t="shared" ca="1" si="1042"/>
        <v>38.137943786982255</v>
      </c>
      <c r="K6670" s="113">
        <f t="shared" ca="1" si="1045"/>
        <v>0</v>
      </c>
      <c r="L6670" s="113">
        <f t="shared" ca="1" si="1046"/>
        <v>-38.137943786982255</v>
      </c>
      <c r="M6670" s="113">
        <f t="shared" ca="1" si="1047"/>
        <v>0</v>
      </c>
      <c r="N6670" s="113">
        <f t="shared" ca="1" si="1048"/>
        <v>0</v>
      </c>
      <c r="O6670" s="14">
        <f t="shared" ca="1" si="1049"/>
        <v>0</v>
      </c>
      <c r="P6670" s="113">
        <f t="shared" ca="1" si="1043"/>
        <v>38.137943786982255</v>
      </c>
      <c r="Q6670" s="114">
        <f t="shared" ca="1" si="1044"/>
        <v>0</v>
      </c>
    </row>
    <row r="6671" spans="1:17" x14ac:dyDescent="0.75">
      <c r="A6671" t="s">
        <v>6735</v>
      </c>
      <c r="B6671" t="s">
        <v>15495</v>
      </c>
      <c r="G6671" s="14">
        <v>6669</v>
      </c>
      <c r="H6671" s="14">
        <f t="shared" ca="1" si="1040"/>
        <v>0</v>
      </c>
      <c r="I6671" s="117">
        <f t="shared" ca="1" si="1041"/>
        <v>0</v>
      </c>
      <c r="J6671" s="113">
        <f t="shared" ca="1" si="1042"/>
        <v>24.269600591715978</v>
      </c>
      <c r="K6671" s="113">
        <f t="shared" ca="1" si="1045"/>
        <v>0</v>
      </c>
      <c r="L6671" s="113">
        <f t="shared" ca="1" si="1046"/>
        <v>-24.269600591715978</v>
      </c>
      <c r="M6671" s="113">
        <f t="shared" ca="1" si="1047"/>
        <v>0</v>
      </c>
      <c r="N6671" s="113">
        <f t="shared" ca="1" si="1048"/>
        <v>0</v>
      </c>
      <c r="O6671" s="14">
        <f t="shared" ca="1" si="1049"/>
        <v>0</v>
      </c>
      <c r="P6671" s="113">
        <f t="shared" ca="1" si="1043"/>
        <v>24.269600591715978</v>
      </c>
      <c r="Q6671" s="114">
        <f t="shared" ca="1" si="1044"/>
        <v>0</v>
      </c>
    </row>
    <row r="6672" spans="1:17" x14ac:dyDescent="0.75">
      <c r="A6672" t="s">
        <v>6736</v>
      </c>
      <c r="B6672" t="s">
        <v>15496</v>
      </c>
      <c r="G6672" s="14">
        <v>6670</v>
      </c>
      <c r="H6672" s="14">
        <f t="shared" ca="1" si="1040"/>
        <v>0</v>
      </c>
      <c r="I6672" s="117">
        <f t="shared" ca="1" si="1041"/>
        <v>0</v>
      </c>
      <c r="J6672" s="113">
        <f t="shared" ca="1" si="1042"/>
        <v>13.868343195266274</v>
      </c>
      <c r="K6672" s="113">
        <f t="shared" ca="1" si="1045"/>
        <v>0</v>
      </c>
      <c r="L6672" s="113">
        <f t="shared" ca="1" si="1046"/>
        <v>-13.868343195266274</v>
      </c>
      <c r="M6672" s="113">
        <f t="shared" ca="1" si="1047"/>
        <v>0</v>
      </c>
      <c r="N6672" s="113">
        <f t="shared" ca="1" si="1048"/>
        <v>0</v>
      </c>
      <c r="O6672" s="14">
        <f t="shared" ca="1" si="1049"/>
        <v>0</v>
      </c>
      <c r="P6672" s="113">
        <f t="shared" ca="1" si="1043"/>
        <v>13.868343195266274</v>
      </c>
      <c r="Q6672" s="114">
        <f t="shared" ca="1" si="1044"/>
        <v>0</v>
      </c>
    </row>
    <row r="6673" spans="1:17" x14ac:dyDescent="0.75">
      <c r="A6673" t="s">
        <v>6737</v>
      </c>
      <c r="B6673" t="s">
        <v>15497</v>
      </c>
      <c r="G6673" s="14">
        <v>6671</v>
      </c>
      <c r="H6673" s="14">
        <f t="shared" ca="1" si="1040"/>
        <v>0</v>
      </c>
      <c r="I6673" s="117">
        <f t="shared" ca="1" si="1041"/>
        <v>0</v>
      </c>
      <c r="J6673" s="113">
        <f t="shared" ca="1" si="1042"/>
        <v>13.868343195266274</v>
      </c>
      <c r="K6673" s="113">
        <f t="shared" ca="1" si="1045"/>
        <v>0</v>
      </c>
      <c r="L6673" s="113">
        <f t="shared" ca="1" si="1046"/>
        <v>-13.868343195266274</v>
      </c>
      <c r="M6673" s="113">
        <f t="shared" ca="1" si="1047"/>
        <v>0</v>
      </c>
      <c r="N6673" s="113">
        <f t="shared" ca="1" si="1048"/>
        <v>0</v>
      </c>
      <c r="O6673" s="14">
        <f t="shared" ca="1" si="1049"/>
        <v>0</v>
      </c>
      <c r="P6673" s="113">
        <f t="shared" ca="1" si="1043"/>
        <v>13.868343195266274</v>
      </c>
      <c r="Q6673" s="114">
        <f t="shared" ca="1" si="1044"/>
        <v>0</v>
      </c>
    </row>
    <row r="6674" spans="1:17" x14ac:dyDescent="0.75">
      <c r="A6674" t="s">
        <v>6738</v>
      </c>
      <c r="B6674" t="s">
        <v>15498</v>
      </c>
      <c r="G6674" s="14">
        <v>6672</v>
      </c>
      <c r="H6674" s="14">
        <f t="shared" ca="1" si="1040"/>
        <v>0</v>
      </c>
      <c r="I6674" s="117">
        <f t="shared" ca="1" si="1041"/>
        <v>0</v>
      </c>
      <c r="J6674" s="113">
        <f t="shared" ca="1" si="1042"/>
        <v>13.868343195266274</v>
      </c>
      <c r="K6674" s="113">
        <f t="shared" ca="1" si="1045"/>
        <v>0</v>
      </c>
      <c r="L6674" s="113">
        <f t="shared" ca="1" si="1046"/>
        <v>-13.868343195266274</v>
      </c>
      <c r="M6674" s="113">
        <f t="shared" ca="1" si="1047"/>
        <v>0</v>
      </c>
      <c r="N6674" s="113">
        <f t="shared" ca="1" si="1048"/>
        <v>0</v>
      </c>
      <c r="O6674" s="14">
        <f t="shared" ca="1" si="1049"/>
        <v>0</v>
      </c>
      <c r="P6674" s="113">
        <f t="shared" ca="1" si="1043"/>
        <v>13.868343195266274</v>
      </c>
      <c r="Q6674" s="114">
        <f t="shared" ca="1" si="1044"/>
        <v>0</v>
      </c>
    </row>
    <row r="6675" spans="1:17" x14ac:dyDescent="0.75">
      <c r="A6675" t="s">
        <v>6739</v>
      </c>
      <c r="B6675" t="s">
        <v>15499</v>
      </c>
      <c r="G6675" s="14">
        <v>6673</v>
      </c>
      <c r="H6675" s="14">
        <f t="shared" ca="1" si="1040"/>
        <v>0</v>
      </c>
      <c r="I6675" s="117">
        <f t="shared" ca="1" si="1041"/>
        <v>0</v>
      </c>
      <c r="J6675" s="113">
        <f t="shared" ca="1" si="1042"/>
        <v>13.868343195266274</v>
      </c>
      <c r="K6675" s="113">
        <f t="shared" ca="1" si="1045"/>
        <v>0</v>
      </c>
      <c r="L6675" s="113">
        <f t="shared" ca="1" si="1046"/>
        <v>-13.868343195266274</v>
      </c>
      <c r="M6675" s="113">
        <f t="shared" ca="1" si="1047"/>
        <v>0</v>
      </c>
      <c r="N6675" s="113">
        <f t="shared" ca="1" si="1048"/>
        <v>0</v>
      </c>
      <c r="O6675" s="14">
        <f t="shared" ca="1" si="1049"/>
        <v>0</v>
      </c>
      <c r="P6675" s="113">
        <f t="shared" ca="1" si="1043"/>
        <v>13.868343195266274</v>
      </c>
      <c r="Q6675" s="114">
        <f t="shared" ca="1" si="1044"/>
        <v>0</v>
      </c>
    </row>
    <row r="6676" spans="1:17" x14ac:dyDescent="0.75">
      <c r="A6676" t="s">
        <v>6740</v>
      </c>
      <c r="B6676" t="s">
        <v>15500</v>
      </c>
      <c r="G6676" s="14">
        <v>6674</v>
      </c>
      <c r="H6676" s="14">
        <f t="shared" ca="1" si="1040"/>
        <v>0</v>
      </c>
      <c r="I6676" s="117">
        <f t="shared" ca="1" si="1041"/>
        <v>0</v>
      </c>
      <c r="J6676" s="113">
        <f t="shared" ca="1" si="1042"/>
        <v>13.868343195266274</v>
      </c>
      <c r="K6676" s="113">
        <f t="shared" ca="1" si="1045"/>
        <v>0</v>
      </c>
      <c r="L6676" s="113">
        <f t="shared" ca="1" si="1046"/>
        <v>-13.868343195266274</v>
      </c>
      <c r="M6676" s="113">
        <f t="shared" ca="1" si="1047"/>
        <v>0</v>
      </c>
      <c r="N6676" s="113">
        <f t="shared" ca="1" si="1048"/>
        <v>0</v>
      </c>
      <c r="O6676" s="14">
        <f t="shared" ca="1" si="1049"/>
        <v>0</v>
      </c>
      <c r="P6676" s="113">
        <f t="shared" ca="1" si="1043"/>
        <v>13.868343195266274</v>
      </c>
      <c r="Q6676" s="114">
        <f t="shared" ca="1" si="1044"/>
        <v>0</v>
      </c>
    </row>
    <row r="6677" spans="1:17" x14ac:dyDescent="0.75">
      <c r="A6677" t="s">
        <v>6741</v>
      </c>
      <c r="B6677" t="s">
        <v>15501</v>
      </c>
      <c r="G6677" s="14">
        <v>6675</v>
      </c>
      <c r="H6677" s="14">
        <f t="shared" ca="1" si="1040"/>
        <v>0</v>
      </c>
      <c r="I6677" s="117">
        <f t="shared" ca="1" si="1041"/>
        <v>0</v>
      </c>
      <c r="J6677" s="113">
        <f t="shared" ca="1" si="1042"/>
        <v>13.868343195266274</v>
      </c>
      <c r="K6677" s="113">
        <f t="shared" ca="1" si="1045"/>
        <v>0</v>
      </c>
      <c r="L6677" s="113">
        <f t="shared" ca="1" si="1046"/>
        <v>-13.868343195266274</v>
      </c>
      <c r="M6677" s="113">
        <f t="shared" ca="1" si="1047"/>
        <v>0</v>
      </c>
      <c r="N6677" s="113">
        <f t="shared" ca="1" si="1048"/>
        <v>0</v>
      </c>
      <c r="O6677" s="14">
        <f t="shared" ca="1" si="1049"/>
        <v>0</v>
      </c>
      <c r="P6677" s="113">
        <f t="shared" ca="1" si="1043"/>
        <v>13.868343195266274</v>
      </c>
      <c r="Q6677" s="114">
        <f t="shared" ca="1" si="1044"/>
        <v>0</v>
      </c>
    </row>
    <row r="6678" spans="1:17" x14ac:dyDescent="0.75">
      <c r="A6678" t="s">
        <v>6742</v>
      </c>
      <c r="B6678" t="s">
        <v>15502</v>
      </c>
      <c r="G6678" s="14">
        <v>6676</v>
      </c>
      <c r="H6678" s="14">
        <f t="shared" ca="1" si="1040"/>
        <v>0</v>
      </c>
      <c r="I6678" s="117">
        <f t="shared" ca="1" si="1041"/>
        <v>0</v>
      </c>
      <c r="J6678" s="113">
        <f t="shared" ca="1" si="1042"/>
        <v>13.868343195266274</v>
      </c>
      <c r="K6678" s="113">
        <f t="shared" ca="1" si="1045"/>
        <v>0</v>
      </c>
      <c r="L6678" s="113">
        <f t="shared" ca="1" si="1046"/>
        <v>-13.868343195266274</v>
      </c>
      <c r="M6678" s="113">
        <f t="shared" ca="1" si="1047"/>
        <v>0</v>
      </c>
      <c r="N6678" s="113">
        <f t="shared" ca="1" si="1048"/>
        <v>0</v>
      </c>
      <c r="O6678" s="14">
        <f t="shared" ca="1" si="1049"/>
        <v>0</v>
      </c>
      <c r="P6678" s="113">
        <f t="shared" ca="1" si="1043"/>
        <v>13.868343195266274</v>
      </c>
      <c r="Q6678" s="114">
        <f t="shared" ca="1" si="1044"/>
        <v>0</v>
      </c>
    </row>
    <row r="6679" spans="1:17" x14ac:dyDescent="0.75">
      <c r="A6679" t="s">
        <v>6743</v>
      </c>
      <c r="B6679" t="s">
        <v>15503</v>
      </c>
      <c r="G6679" s="14">
        <v>6677</v>
      </c>
      <c r="H6679" s="14">
        <f t="shared" ca="1" si="1040"/>
        <v>0</v>
      </c>
      <c r="I6679" s="117">
        <f t="shared" ca="1" si="1041"/>
        <v>0</v>
      </c>
      <c r="J6679" s="113">
        <f t="shared" ca="1" si="1042"/>
        <v>13.868343195266274</v>
      </c>
      <c r="K6679" s="113">
        <f t="shared" ca="1" si="1045"/>
        <v>0</v>
      </c>
      <c r="L6679" s="113">
        <f t="shared" ca="1" si="1046"/>
        <v>-13.868343195266274</v>
      </c>
      <c r="M6679" s="113">
        <f t="shared" ca="1" si="1047"/>
        <v>0</v>
      </c>
      <c r="N6679" s="113">
        <f t="shared" ca="1" si="1048"/>
        <v>0</v>
      </c>
      <c r="O6679" s="14">
        <f t="shared" ca="1" si="1049"/>
        <v>0</v>
      </c>
      <c r="P6679" s="113">
        <f t="shared" ca="1" si="1043"/>
        <v>13.868343195266274</v>
      </c>
      <c r="Q6679" s="114">
        <f t="shared" ca="1" si="1044"/>
        <v>0</v>
      </c>
    </row>
    <row r="6680" spans="1:17" x14ac:dyDescent="0.75">
      <c r="A6680" t="s">
        <v>6744</v>
      </c>
      <c r="B6680" t="s">
        <v>15504</v>
      </c>
      <c r="G6680" s="14">
        <v>6678</v>
      </c>
      <c r="H6680" s="14">
        <f t="shared" ca="1" si="1040"/>
        <v>0.95299999999999996</v>
      </c>
      <c r="I6680" s="117">
        <f t="shared" ca="1" si="1041"/>
        <v>0.20965999999999999</v>
      </c>
      <c r="J6680" s="113">
        <f t="shared" ca="1" si="1042"/>
        <v>13.868343195266274</v>
      </c>
      <c r="K6680" s="113">
        <f t="shared" ca="1" si="1045"/>
        <v>0</v>
      </c>
      <c r="L6680" s="113">
        <f t="shared" ca="1" si="1046"/>
        <v>-13.658683195266274</v>
      </c>
      <c r="M6680" s="113">
        <f t="shared" ca="1" si="1047"/>
        <v>0</v>
      </c>
      <c r="N6680" s="113">
        <f t="shared" ca="1" si="1048"/>
        <v>0</v>
      </c>
      <c r="O6680" s="14">
        <f t="shared" ca="1" si="1049"/>
        <v>0</v>
      </c>
      <c r="P6680" s="113">
        <f t="shared" ca="1" si="1043"/>
        <v>13.658683195266274</v>
      </c>
      <c r="Q6680" s="114">
        <f t="shared" ca="1" si="1044"/>
        <v>0</v>
      </c>
    </row>
    <row r="6681" spans="1:17" x14ac:dyDescent="0.75">
      <c r="A6681" t="s">
        <v>6745</v>
      </c>
      <c r="B6681" t="s">
        <v>15505</v>
      </c>
      <c r="G6681" s="14">
        <v>6679</v>
      </c>
      <c r="H6681" s="14">
        <f t="shared" ca="1" si="1040"/>
        <v>28.271999999999998</v>
      </c>
      <c r="I6681" s="117">
        <f t="shared" ca="1" si="1041"/>
        <v>6.2198399999999996</v>
      </c>
      <c r="J6681" s="113">
        <f t="shared" ca="1" si="1042"/>
        <v>13.868343195266274</v>
      </c>
      <c r="K6681" s="113">
        <f t="shared" ca="1" si="1045"/>
        <v>0</v>
      </c>
      <c r="L6681" s="113">
        <f t="shared" ca="1" si="1046"/>
        <v>-7.6485031952662741</v>
      </c>
      <c r="M6681" s="113">
        <f t="shared" ca="1" si="1047"/>
        <v>0</v>
      </c>
      <c r="N6681" s="113">
        <f t="shared" ca="1" si="1048"/>
        <v>0</v>
      </c>
      <c r="O6681" s="14">
        <f t="shared" ca="1" si="1049"/>
        <v>0</v>
      </c>
      <c r="P6681" s="113">
        <f t="shared" ca="1" si="1043"/>
        <v>7.6485031952662741</v>
      </c>
      <c r="Q6681" s="114">
        <f t="shared" ca="1" si="1044"/>
        <v>0</v>
      </c>
    </row>
    <row r="6682" spans="1:17" x14ac:dyDescent="0.75">
      <c r="A6682" t="s">
        <v>6746</v>
      </c>
      <c r="B6682" t="s">
        <v>15506</v>
      </c>
      <c r="G6682" s="14">
        <v>6680</v>
      </c>
      <c r="H6682" s="14">
        <f t="shared" ca="1" si="1040"/>
        <v>130.15700000000001</v>
      </c>
      <c r="I6682" s="117">
        <f t="shared" ca="1" si="1041"/>
        <v>28.634540000000001</v>
      </c>
      <c r="J6682" s="113">
        <f t="shared" ca="1" si="1042"/>
        <v>13.868343195266274</v>
      </c>
      <c r="K6682" s="113">
        <f t="shared" ca="1" si="1045"/>
        <v>14.766196804733728</v>
      </c>
      <c r="L6682" s="113">
        <f t="shared" ca="1" si="1046"/>
        <v>14.766196804733728</v>
      </c>
      <c r="M6682" s="113">
        <f t="shared" ca="1" si="1047"/>
        <v>14.766196804733728</v>
      </c>
      <c r="N6682" s="113">
        <f t="shared" ca="1" si="1048"/>
        <v>0</v>
      </c>
      <c r="O6682" s="14">
        <f t="shared" ca="1" si="1049"/>
        <v>14.766196804733728</v>
      </c>
      <c r="P6682" s="113">
        <f t="shared" ca="1" si="1043"/>
        <v>0</v>
      </c>
      <c r="Q6682" s="114">
        <f t="shared" ca="1" si="1044"/>
        <v>0</v>
      </c>
    </row>
    <row r="6683" spans="1:17" x14ac:dyDescent="0.75">
      <c r="A6683" t="s">
        <v>6747</v>
      </c>
      <c r="B6683" t="s">
        <v>15507</v>
      </c>
      <c r="G6683" s="14">
        <v>6681</v>
      </c>
      <c r="H6683" s="14">
        <f t="shared" ca="1" si="1040"/>
        <v>227.017</v>
      </c>
      <c r="I6683" s="117">
        <f t="shared" ca="1" si="1041"/>
        <v>49.943739999999998</v>
      </c>
      <c r="J6683" s="113">
        <f t="shared" ca="1" si="1042"/>
        <v>13.868343195266274</v>
      </c>
      <c r="K6683" s="113">
        <f t="shared" ca="1" si="1045"/>
        <v>36.075396804733728</v>
      </c>
      <c r="L6683" s="113">
        <f t="shared" ca="1" si="1046"/>
        <v>36.075396804733728</v>
      </c>
      <c r="M6683" s="113">
        <f t="shared" ca="1" si="1047"/>
        <v>50.841593609467452</v>
      </c>
      <c r="N6683" s="113">
        <f t="shared" ca="1" si="1048"/>
        <v>0</v>
      </c>
      <c r="O6683" s="14">
        <f t="shared" ca="1" si="1049"/>
        <v>36.075396804733728</v>
      </c>
      <c r="P6683" s="113">
        <f t="shared" ca="1" si="1043"/>
        <v>0</v>
      </c>
      <c r="Q6683" s="114">
        <f t="shared" ca="1" si="1044"/>
        <v>0</v>
      </c>
    </row>
    <row r="6684" spans="1:17" x14ac:dyDescent="0.75">
      <c r="A6684" t="s">
        <v>6748</v>
      </c>
      <c r="B6684" t="s">
        <v>15508</v>
      </c>
      <c r="G6684" s="14">
        <v>6682</v>
      </c>
      <c r="H6684" s="14">
        <f t="shared" ca="1" si="1040"/>
        <v>288.79700000000003</v>
      </c>
      <c r="I6684" s="117">
        <f t="shared" ca="1" si="1041"/>
        <v>63.535340000000005</v>
      </c>
      <c r="J6684" s="113">
        <f t="shared" ca="1" si="1042"/>
        <v>13.868343195266274</v>
      </c>
      <c r="K6684" s="113">
        <f t="shared" ca="1" si="1045"/>
        <v>49.666996804733728</v>
      </c>
      <c r="L6684" s="113">
        <f t="shared" ca="1" si="1046"/>
        <v>49.666996804733728</v>
      </c>
      <c r="M6684" s="113">
        <f t="shared" ca="1" si="1047"/>
        <v>100.50859041420118</v>
      </c>
      <c r="N6684" s="113">
        <f t="shared" ca="1" si="1048"/>
        <v>0</v>
      </c>
      <c r="O6684" s="14">
        <f t="shared" ca="1" si="1049"/>
        <v>49.666996804733728</v>
      </c>
      <c r="P6684" s="113">
        <f t="shared" ca="1" si="1043"/>
        <v>0</v>
      </c>
      <c r="Q6684" s="114">
        <f t="shared" ca="1" si="1044"/>
        <v>0</v>
      </c>
    </row>
    <row r="6685" spans="1:17" x14ac:dyDescent="0.75">
      <c r="A6685" t="s">
        <v>6749</v>
      </c>
      <c r="B6685" t="s">
        <v>15509</v>
      </c>
      <c r="G6685" s="14">
        <v>6683</v>
      </c>
      <c r="H6685" s="14">
        <f t="shared" ca="1" si="1040"/>
        <v>306.02100000000002</v>
      </c>
      <c r="I6685" s="117">
        <f t="shared" ca="1" si="1041"/>
        <v>67.32462000000001</v>
      </c>
      <c r="J6685" s="113">
        <f t="shared" ca="1" si="1042"/>
        <v>13.868343195266274</v>
      </c>
      <c r="K6685" s="113">
        <f t="shared" ca="1" si="1045"/>
        <v>53.456276804733733</v>
      </c>
      <c r="L6685" s="113">
        <f t="shared" ca="1" si="1046"/>
        <v>53.456276804733733</v>
      </c>
      <c r="M6685" s="113">
        <f t="shared" ca="1" si="1047"/>
        <v>153.9648672189349</v>
      </c>
      <c r="N6685" s="113">
        <f t="shared" ca="1" si="1048"/>
        <v>0</v>
      </c>
      <c r="O6685" s="14">
        <f t="shared" ca="1" si="1049"/>
        <v>53.456276804733719</v>
      </c>
      <c r="P6685" s="113">
        <f t="shared" ca="1" si="1043"/>
        <v>0</v>
      </c>
      <c r="Q6685" s="114">
        <f t="shared" ca="1" si="1044"/>
        <v>-1.4210854715202004E-14</v>
      </c>
    </row>
    <row r="6686" spans="1:17" x14ac:dyDescent="0.75">
      <c r="A6686" t="s">
        <v>6750</v>
      </c>
      <c r="B6686" t="s">
        <v>15510</v>
      </c>
      <c r="G6686" s="14">
        <v>6684</v>
      </c>
      <c r="H6686" s="14">
        <f t="shared" ca="1" si="1040"/>
        <v>258.976</v>
      </c>
      <c r="I6686" s="117">
        <f t="shared" ca="1" si="1041"/>
        <v>56.974719999999998</v>
      </c>
      <c r="J6686" s="113">
        <f t="shared" ca="1" si="1042"/>
        <v>13.868343195266274</v>
      </c>
      <c r="K6686" s="113">
        <f t="shared" ca="1" si="1045"/>
        <v>43.106376804733728</v>
      </c>
      <c r="L6686" s="113">
        <f t="shared" ca="1" si="1046"/>
        <v>43.106376804733728</v>
      </c>
      <c r="M6686" s="113">
        <f t="shared" ca="1" si="1047"/>
        <v>176</v>
      </c>
      <c r="N6686" s="113">
        <f t="shared" ca="1" si="1048"/>
        <v>0</v>
      </c>
      <c r="O6686" s="14">
        <f t="shared" ca="1" si="1049"/>
        <v>22.035132781065101</v>
      </c>
      <c r="P6686" s="113">
        <f t="shared" ca="1" si="1043"/>
        <v>0</v>
      </c>
      <c r="Q6686" s="114">
        <f t="shared" ca="1" si="1044"/>
        <v>-21.071244023668619</v>
      </c>
    </row>
    <row r="6687" spans="1:17" x14ac:dyDescent="0.75">
      <c r="A6687" t="s">
        <v>6751</v>
      </c>
      <c r="B6687" t="s">
        <v>15511</v>
      </c>
      <c r="G6687" s="14">
        <v>6685</v>
      </c>
      <c r="H6687" s="14">
        <f t="shared" ca="1" si="1040"/>
        <v>205.309</v>
      </c>
      <c r="I6687" s="117">
        <f t="shared" ca="1" si="1041"/>
        <v>45.16798</v>
      </c>
      <c r="J6687" s="113">
        <f t="shared" ca="1" si="1042"/>
        <v>13.868343195266274</v>
      </c>
      <c r="K6687" s="113">
        <f t="shared" ca="1" si="1045"/>
        <v>31.299636804733726</v>
      </c>
      <c r="L6687" s="113">
        <f t="shared" ca="1" si="1046"/>
        <v>31.299636804733726</v>
      </c>
      <c r="M6687" s="113">
        <f t="shared" ca="1" si="1047"/>
        <v>176</v>
      </c>
      <c r="N6687" s="113">
        <f t="shared" ca="1" si="1048"/>
        <v>0</v>
      </c>
      <c r="O6687" s="14">
        <f t="shared" ca="1" si="1049"/>
        <v>0</v>
      </c>
      <c r="P6687" s="113">
        <f t="shared" ca="1" si="1043"/>
        <v>0</v>
      </c>
      <c r="Q6687" s="114">
        <f t="shared" ca="1" si="1044"/>
        <v>-31.299636804733726</v>
      </c>
    </row>
    <row r="6688" spans="1:17" x14ac:dyDescent="0.75">
      <c r="A6688" t="s">
        <v>6752</v>
      </c>
      <c r="B6688" t="s">
        <v>15512</v>
      </c>
      <c r="G6688" s="14">
        <v>6686</v>
      </c>
      <c r="H6688" s="14">
        <f t="shared" ca="1" si="1040"/>
        <v>199.37100000000001</v>
      </c>
      <c r="I6688" s="117">
        <f t="shared" ca="1" si="1041"/>
        <v>43.861620000000002</v>
      </c>
      <c r="J6688" s="113">
        <f t="shared" ca="1" si="1042"/>
        <v>13.868343195266274</v>
      </c>
      <c r="K6688" s="113">
        <f t="shared" ca="1" si="1045"/>
        <v>29.993276804733728</v>
      </c>
      <c r="L6688" s="113">
        <f t="shared" ca="1" si="1046"/>
        <v>29.993276804733728</v>
      </c>
      <c r="M6688" s="113">
        <f t="shared" ca="1" si="1047"/>
        <v>176</v>
      </c>
      <c r="N6688" s="113">
        <f t="shared" ca="1" si="1048"/>
        <v>0</v>
      </c>
      <c r="O6688" s="14">
        <f t="shared" ca="1" si="1049"/>
        <v>0</v>
      </c>
      <c r="P6688" s="113">
        <f t="shared" ca="1" si="1043"/>
        <v>0</v>
      </c>
      <c r="Q6688" s="114">
        <f t="shared" ca="1" si="1044"/>
        <v>-29.993276804733728</v>
      </c>
    </row>
    <row r="6689" spans="1:17" x14ac:dyDescent="0.75">
      <c r="A6689" t="s">
        <v>6753</v>
      </c>
      <c r="B6689" t="s">
        <v>15513</v>
      </c>
      <c r="G6689" s="14">
        <v>6687</v>
      </c>
      <c r="H6689" s="14">
        <f t="shared" ca="1" si="1040"/>
        <v>157.07300000000001</v>
      </c>
      <c r="I6689" s="117">
        <f t="shared" ca="1" si="1041"/>
        <v>34.556060000000002</v>
      </c>
      <c r="J6689" s="113">
        <f t="shared" ca="1" si="1042"/>
        <v>13.868343195266274</v>
      </c>
      <c r="K6689" s="113">
        <f t="shared" ca="1" si="1045"/>
        <v>20.687716804733729</v>
      </c>
      <c r="L6689" s="113">
        <f t="shared" ca="1" si="1046"/>
        <v>20.687716804733729</v>
      </c>
      <c r="M6689" s="113">
        <f t="shared" ca="1" si="1047"/>
        <v>176</v>
      </c>
      <c r="N6689" s="113">
        <f t="shared" ca="1" si="1048"/>
        <v>0</v>
      </c>
      <c r="O6689" s="14">
        <f t="shared" ca="1" si="1049"/>
        <v>0</v>
      </c>
      <c r="P6689" s="113">
        <f t="shared" ca="1" si="1043"/>
        <v>0</v>
      </c>
      <c r="Q6689" s="114">
        <f t="shared" ca="1" si="1044"/>
        <v>-20.687716804733729</v>
      </c>
    </row>
    <row r="6690" spans="1:17" x14ac:dyDescent="0.75">
      <c r="A6690" t="s">
        <v>6754</v>
      </c>
      <c r="B6690" t="s">
        <v>15514</v>
      </c>
      <c r="G6690" s="14">
        <v>6688</v>
      </c>
      <c r="H6690" s="14">
        <f t="shared" ca="1" si="1040"/>
        <v>83.846999999999994</v>
      </c>
      <c r="I6690" s="117">
        <f t="shared" ca="1" si="1041"/>
        <v>18.446339999999999</v>
      </c>
      <c r="J6690" s="113">
        <f t="shared" ca="1" si="1042"/>
        <v>13.868343195266274</v>
      </c>
      <c r="K6690" s="113">
        <f t="shared" ca="1" si="1045"/>
        <v>4.5779968047337256</v>
      </c>
      <c r="L6690" s="113">
        <f t="shared" ca="1" si="1046"/>
        <v>4.5779968047337256</v>
      </c>
      <c r="M6690" s="113">
        <f t="shared" ca="1" si="1047"/>
        <v>176</v>
      </c>
      <c r="N6690" s="113">
        <f t="shared" ca="1" si="1048"/>
        <v>0</v>
      </c>
      <c r="O6690" s="14">
        <f t="shared" ca="1" si="1049"/>
        <v>0</v>
      </c>
      <c r="P6690" s="113">
        <f t="shared" ca="1" si="1043"/>
        <v>0</v>
      </c>
      <c r="Q6690" s="114">
        <f t="shared" ca="1" si="1044"/>
        <v>-4.5779968047337256</v>
      </c>
    </row>
    <row r="6691" spans="1:17" x14ac:dyDescent="0.75">
      <c r="A6691" t="s">
        <v>6755</v>
      </c>
      <c r="B6691" t="s">
        <v>15515</v>
      </c>
      <c r="G6691" s="14">
        <v>6689</v>
      </c>
      <c r="H6691" s="14">
        <f t="shared" ca="1" si="1040"/>
        <v>12.047000000000001</v>
      </c>
      <c r="I6691" s="117">
        <f t="shared" ca="1" si="1041"/>
        <v>2.6503400000000004</v>
      </c>
      <c r="J6691" s="113">
        <f t="shared" ca="1" si="1042"/>
        <v>13.868343195266274</v>
      </c>
      <c r="K6691" s="113">
        <f t="shared" ca="1" si="1045"/>
        <v>0</v>
      </c>
      <c r="L6691" s="113">
        <f t="shared" ca="1" si="1046"/>
        <v>-11.218003195266274</v>
      </c>
      <c r="M6691" s="113">
        <f t="shared" ca="1" si="1047"/>
        <v>164.78199680473372</v>
      </c>
      <c r="N6691" s="113">
        <f t="shared" ca="1" si="1048"/>
        <v>11.218003195266277</v>
      </c>
      <c r="O6691" s="14">
        <f t="shared" ca="1" si="1049"/>
        <v>0</v>
      </c>
      <c r="P6691" s="113">
        <f t="shared" ca="1" si="1043"/>
        <v>0</v>
      </c>
      <c r="Q6691" s="114">
        <f t="shared" ca="1" si="1044"/>
        <v>0</v>
      </c>
    </row>
    <row r="6692" spans="1:17" x14ac:dyDescent="0.75">
      <c r="A6692" t="s">
        <v>6756</v>
      </c>
      <c r="B6692" t="s">
        <v>15516</v>
      </c>
      <c r="G6692" s="14">
        <v>6690</v>
      </c>
      <c r="H6692" s="14">
        <f t="shared" ca="1" si="1040"/>
        <v>0</v>
      </c>
      <c r="I6692" s="117">
        <f t="shared" ca="1" si="1041"/>
        <v>0</v>
      </c>
      <c r="J6692" s="113">
        <f t="shared" ca="1" si="1042"/>
        <v>13.868343195266274</v>
      </c>
      <c r="K6692" s="113">
        <f t="shared" ca="1" si="1045"/>
        <v>0</v>
      </c>
      <c r="L6692" s="113">
        <f t="shared" ca="1" si="1046"/>
        <v>-13.868343195266274</v>
      </c>
      <c r="M6692" s="113">
        <f t="shared" ca="1" si="1047"/>
        <v>150.91365360946745</v>
      </c>
      <c r="N6692" s="113">
        <f t="shared" ca="1" si="1048"/>
        <v>13.868343195266277</v>
      </c>
      <c r="O6692" s="14">
        <f t="shared" ca="1" si="1049"/>
        <v>0</v>
      </c>
      <c r="P6692" s="113">
        <f t="shared" ca="1" si="1043"/>
        <v>0</v>
      </c>
      <c r="Q6692" s="114">
        <f t="shared" ca="1" si="1044"/>
        <v>0</v>
      </c>
    </row>
    <row r="6693" spans="1:17" x14ac:dyDescent="0.75">
      <c r="A6693" t="s">
        <v>6757</v>
      </c>
      <c r="B6693" t="s">
        <v>15517</v>
      </c>
      <c r="G6693" s="14">
        <v>6691</v>
      </c>
      <c r="H6693" s="14">
        <f t="shared" ca="1" si="1040"/>
        <v>0</v>
      </c>
      <c r="I6693" s="117">
        <f t="shared" ca="1" si="1041"/>
        <v>0</v>
      </c>
      <c r="J6693" s="113">
        <f t="shared" ca="1" si="1042"/>
        <v>13.868343195266274</v>
      </c>
      <c r="K6693" s="113">
        <f t="shared" ca="1" si="1045"/>
        <v>0</v>
      </c>
      <c r="L6693" s="113">
        <f t="shared" ca="1" si="1046"/>
        <v>-13.868343195266274</v>
      </c>
      <c r="M6693" s="113">
        <f t="shared" ca="1" si="1047"/>
        <v>137.04531041420117</v>
      </c>
      <c r="N6693" s="113">
        <f t="shared" ca="1" si="1048"/>
        <v>13.868343195266277</v>
      </c>
      <c r="O6693" s="14">
        <f t="shared" ca="1" si="1049"/>
        <v>0</v>
      </c>
      <c r="P6693" s="113">
        <f t="shared" ca="1" si="1043"/>
        <v>0</v>
      </c>
      <c r="Q6693" s="114">
        <f t="shared" ca="1" si="1044"/>
        <v>0</v>
      </c>
    </row>
    <row r="6694" spans="1:17" x14ac:dyDescent="0.75">
      <c r="A6694" t="s">
        <v>6758</v>
      </c>
      <c r="B6694" t="s">
        <v>15518</v>
      </c>
      <c r="G6694" s="14">
        <v>6692</v>
      </c>
      <c r="H6694" s="14">
        <f t="shared" ca="1" si="1040"/>
        <v>0</v>
      </c>
      <c r="I6694" s="117">
        <f t="shared" ca="1" si="1041"/>
        <v>0</v>
      </c>
      <c r="J6694" s="113">
        <f t="shared" ca="1" si="1042"/>
        <v>13.868343195266274</v>
      </c>
      <c r="K6694" s="113">
        <f t="shared" ca="1" si="1045"/>
        <v>0</v>
      </c>
      <c r="L6694" s="113">
        <f t="shared" ca="1" si="1046"/>
        <v>-13.868343195266274</v>
      </c>
      <c r="M6694" s="113">
        <f t="shared" ca="1" si="1047"/>
        <v>123.17696721893489</v>
      </c>
      <c r="N6694" s="113">
        <f t="shared" ca="1" si="1048"/>
        <v>13.868343195266277</v>
      </c>
      <c r="O6694" s="14">
        <f t="shared" ca="1" si="1049"/>
        <v>0</v>
      </c>
      <c r="P6694" s="113">
        <f t="shared" ca="1" si="1043"/>
        <v>0</v>
      </c>
      <c r="Q6694" s="114">
        <f t="shared" ca="1" si="1044"/>
        <v>0</v>
      </c>
    </row>
    <row r="6695" spans="1:17" x14ac:dyDescent="0.75">
      <c r="A6695" t="s">
        <v>6759</v>
      </c>
      <c r="B6695" t="s">
        <v>15519</v>
      </c>
      <c r="G6695" s="14">
        <v>6693</v>
      </c>
      <c r="H6695" s="14">
        <f t="shared" ca="1" si="1040"/>
        <v>0</v>
      </c>
      <c r="I6695" s="117">
        <f t="shared" ca="1" si="1041"/>
        <v>0</v>
      </c>
      <c r="J6695" s="113">
        <f t="shared" ca="1" si="1042"/>
        <v>13.868343195266274</v>
      </c>
      <c r="K6695" s="113">
        <f t="shared" ca="1" si="1045"/>
        <v>0</v>
      </c>
      <c r="L6695" s="113">
        <f t="shared" ca="1" si="1046"/>
        <v>-13.868343195266274</v>
      </c>
      <c r="M6695" s="113">
        <f t="shared" ca="1" si="1047"/>
        <v>109.30862402366861</v>
      </c>
      <c r="N6695" s="113">
        <f t="shared" ca="1" si="1048"/>
        <v>13.868343195266277</v>
      </c>
      <c r="O6695" s="14">
        <f t="shared" ca="1" si="1049"/>
        <v>0</v>
      </c>
      <c r="P6695" s="113">
        <f t="shared" ca="1" si="1043"/>
        <v>0</v>
      </c>
      <c r="Q6695" s="114">
        <f t="shared" ca="1" si="1044"/>
        <v>0</v>
      </c>
    </row>
    <row r="6696" spans="1:17" x14ac:dyDescent="0.75">
      <c r="A6696" t="s">
        <v>6760</v>
      </c>
      <c r="B6696" t="s">
        <v>15520</v>
      </c>
      <c r="G6696" s="14">
        <v>6694</v>
      </c>
      <c r="H6696" s="14">
        <f t="shared" ca="1" si="1040"/>
        <v>0</v>
      </c>
      <c r="I6696" s="117">
        <f t="shared" ca="1" si="1041"/>
        <v>0</v>
      </c>
      <c r="J6696" s="113">
        <f t="shared" ca="1" si="1042"/>
        <v>13.868343195266274</v>
      </c>
      <c r="K6696" s="113">
        <f t="shared" ca="1" si="1045"/>
        <v>0</v>
      </c>
      <c r="L6696" s="113">
        <f t="shared" ca="1" si="1046"/>
        <v>-13.868343195266274</v>
      </c>
      <c r="M6696" s="113">
        <f t="shared" ca="1" si="1047"/>
        <v>95.440280828402337</v>
      </c>
      <c r="N6696" s="113">
        <f t="shared" ca="1" si="1048"/>
        <v>13.868343195266277</v>
      </c>
      <c r="O6696" s="14">
        <f t="shared" ca="1" si="1049"/>
        <v>0</v>
      </c>
      <c r="P6696" s="113">
        <f t="shared" ca="1" si="1043"/>
        <v>0</v>
      </c>
      <c r="Q6696" s="114">
        <f t="shared" ca="1" si="1044"/>
        <v>0</v>
      </c>
    </row>
    <row r="6697" spans="1:17" x14ac:dyDescent="0.75">
      <c r="A6697" t="s">
        <v>6761</v>
      </c>
      <c r="B6697" t="s">
        <v>15521</v>
      </c>
      <c r="G6697" s="14">
        <v>6695</v>
      </c>
      <c r="H6697" s="14">
        <f t="shared" ca="1" si="1040"/>
        <v>0</v>
      </c>
      <c r="I6697" s="117">
        <f t="shared" ca="1" si="1041"/>
        <v>0</v>
      </c>
      <c r="J6697" s="113">
        <f t="shared" ca="1" si="1042"/>
        <v>13.868343195266274</v>
      </c>
      <c r="K6697" s="113">
        <f t="shared" ca="1" si="1045"/>
        <v>0</v>
      </c>
      <c r="L6697" s="113">
        <f t="shared" ca="1" si="1046"/>
        <v>-13.868343195266274</v>
      </c>
      <c r="M6697" s="113">
        <f t="shared" ca="1" si="1047"/>
        <v>81.571937633136059</v>
      </c>
      <c r="N6697" s="113">
        <f t="shared" ca="1" si="1048"/>
        <v>13.868343195266277</v>
      </c>
      <c r="O6697" s="14">
        <f t="shared" ca="1" si="1049"/>
        <v>0</v>
      </c>
      <c r="P6697" s="113">
        <f t="shared" ca="1" si="1043"/>
        <v>0</v>
      </c>
      <c r="Q6697" s="114">
        <f t="shared" ca="1" si="1044"/>
        <v>0</v>
      </c>
    </row>
    <row r="6698" spans="1:17" x14ac:dyDescent="0.75">
      <c r="A6698" t="s">
        <v>6762</v>
      </c>
      <c r="B6698" t="s">
        <v>15522</v>
      </c>
      <c r="G6698" s="14">
        <v>6696</v>
      </c>
      <c r="H6698" s="14">
        <f t="shared" ca="1" si="1040"/>
        <v>0</v>
      </c>
      <c r="I6698" s="117">
        <f t="shared" ca="1" si="1041"/>
        <v>0</v>
      </c>
      <c r="J6698" s="113">
        <f t="shared" ca="1" si="1042"/>
        <v>13.868343195266274</v>
      </c>
      <c r="K6698" s="113">
        <f t="shared" ca="1" si="1045"/>
        <v>0</v>
      </c>
      <c r="L6698" s="113">
        <f t="shared" ca="1" si="1046"/>
        <v>-13.868343195266274</v>
      </c>
      <c r="M6698" s="113">
        <f t="shared" ca="1" si="1047"/>
        <v>67.703594437869782</v>
      </c>
      <c r="N6698" s="113">
        <f t="shared" ca="1" si="1048"/>
        <v>13.868343195266277</v>
      </c>
      <c r="O6698" s="14">
        <f t="shared" ca="1" si="1049"/>
        <v>0</v>
      </c>
      <c r="P6698" s="113">
        <f t="shared" ca="1" si="1043"/>
        <v>0</v>
      </c>
      <c r="Q6698" s="114">
        <f t="shared" ca="1" si="1044"/>
        <v>0</v>
      </c>
    </row>
    <row r="6699" spans="1:17" x14ac:dyDescent="0.75">
      <c r="A6699" t="s">
        <v>6763</v>
      </c>
      <c r="B6699" t="s">
        <v>15523</v>
      </c>
      <c r="G6699" s="14">
        <v>6697</v>
      </c>
      <c r="H6699" s="14">
        <f t="shared" ca="1" si="1040"/>
        <v>0</v>
      </c>
      <c r="I6699" s="117">
        <f t="shared" ca="1" si="1041"/>
        <v>0</v>
      </c>
      <c r="J6699" s="113">
        <f t="shared" ca="1" si="1042"/>
        <v>13.868343195266274</v>
      </c>
      <c r="K6699" s="113">
        <f t="shared" ca="1" si="1045"/>
        <v>0</v>
      </c>
      <c r="L6699" s="113">
        <f t="shared" ca="1" si="1046"/>
        <v>-13.868343195266274</v>
      </c>
      <c r="M6699" s="113">
        <f t="shared" ca="1" si="1047"/>
        <v>53.835251242603505</v>
      </c>
      <c r="N6699" s="113">
        <f t="shared" ca="1" si="1048"/>
        <v>13.868343195266277</v>
      </c>
      <c r="O6699" s="14">
        <f t="shared" ca="1" si="1049"/>
        <v>0</v>
      </c>
      <c r="P6699" s="113">
        <f t="shared" ca="1" si="1043"/>
        <v>0</v>
      </c>
      <c r="Q6699" s="114">
        <f t="shared" ca="1" si="1044"/>
        <v>0</v>
      </c>
    </row>
    <row r="6700" spans="1:17" x14ac:dyDescent="0.75">
      <c r="A6700" t="s">
        <v>6764</v>
      </c>
      <c r="B6700" t="s">
        <v>15524</v>
      </c>
      <c r="G6700" s="14">
        <v>6698</v>
      </c>
      <c r="H6700" s="14">
        <f t="shared" ca="1" si="1040"/>
        <v>0</v>
      </c>
      <c r="I6700" s="117">
        <f t="shared" ca="1" si="1041"/>
        <v>0</v>
      </c>
      <c r="J6700" s="113">
        <f t="shared" ca="1" si="1042"/>
        <v>13.868343195266274</v>
      </c>
      <c r="K6700" s="113">
        <f t="shared" ca="1" si="1045"/>
        <v>0</v>
      </c>
      <c r="L6700" s="113">
        <f t="shared" ca="1" si="1046"/>
        <v>-13.868343195266274</v>
      </c>
      <c r="M6700" s="113">
        <f t="shared" ca="1" si="1047"/>
        <v>39.966908047337228</v>
      </c>
      <c r="N6700" s="113">
        <f t="shared" ca="1" si="1048"/>
        <v>13.868343195266277</v>
      </c>
      <c r="O6700" s="14">
        <f t="shared" ca="1" si="1049"/>
        <v>0</v>
      </c>
      <c r="P6700" s="113">
        <f t="shared" ca="1" si="1043"/>
        <v>0</v>
      </c>
      <c r="Q6700" s="114">
        <f t="shared" ca="1" si="1044"/>
        <v>0</v>
      </c>
    </row>
    <row r="6701" spans="1:17" x14ac:dyDescent="0.75">
      <c r="A6701" t="s">
        <v>6765</v>
      </c>
      <c r="B6701" t="s">
        <v>15525</v>
      </c>
      <c r="G6701" s="14">
        <v>6699</v>
      </c>
      <c r="H6701" s="14">
        <f t="shared" ca="1" si="1040"/>
        <v>0</v>
      </c>
      <c r="I6701" s="117">
        <f t="shared" ca="1" si="1041"/>
        <v>0</v>
      </c>
      <c r="J6701" s="113">
        <f t="shared" ca="1" si="1042"/>
        <v>13.868343195266274</v>
      </c>
      <c r="K6701" s="113">
        <f t="shared" ca="1" si="1045"/>
        <v>0</v>
      </c>
      <c r="L6701" s="113">
        <f t="shared" ca="1" si="1046"/>
        <v>-13.868343195266274</v>
      </c>
      <c r="M6701" s="113">
        <f t="shared" ca="1" si="1047"/>
        <v>26.098564852070954</v>
      </c>
      <c r="N6701" s="113">
        <f t="shared" ca="1" si="1048"/>
        <v>13.868343195266274</v>
      </c>
      <c r="O6701" s="14">
        <f t="shared" ca="1" si="1049"/>
        <v>0</v>
      </c>
      <c r="P6701" s="113">
        <f t="shared" ca="1" si="1043"/>
        <v>0</v>
      </c>
      <c r="Q6701" s="114">
        <f t="shared" ca="1" si="1044"/>
        <v>0</v>
      </c>
    </row>
    <row r="6702" spans="1:17" x14ac:dyDescent="0.75">
      <c r="A6702" t="s">
        <v>6766</v>
      </c>
      <c r="B6702" t="s">
        <v>15526</v>
      </c>
      <c r="G6702" s="14">
        <v>6700</v>
      </c>
      <c r="H6702" s="14">
        <f t="shared" ca="1" si="1040"/>
        <v>0</v>
      </c>
      <c r="I6702" s="117">
        <f t="shared" ca="1" si="1041"/>
        <v>0</v>
      </c>
      <c r="J6702" s="113">
        <f t="shared" ca="1" si="1042"/>
        <v>13.868343195266274</v>
      </c>
      <c r="K6702" s="113">
        <f t="shared" ca="1" si="1045"/>
        <v>0</v>
      </c>
      <c r="L6702" s="113">
        <f t="shared" ca="1" si="1046"/>
        <v>-13.868343195266274</v>
      </c>
      <c r="M6702" s="113">
        <f t="shared" ca="1" si="1047"/>
        <v>12.23022165680468</v>
      </c>
      <c r="N6702" s="113">
        <f t="shared" ca="1" si="1048"/>
        <v>13.868343195266274</v>
      </c>
      <c r="O6702" s="14">
        <f t="shared" ca="1" si="1049"/>
        <v>0</v>
      </c>
      <c r="P6702" s="113">
        <f t="shared" ca="1" si="1043"/>
        <v>0</v>
      </c>
      <c r="Q6702" s="114">
        <f t="shared" ca="1" si="1044"/>
        <v>0</v>
      </c>
    </row>
    <row r="6703" spans="1:17" x14ac:dyDescent="0.75">
      <c r="A6703" t="s">
        <v>6767</v>
      </c>
      <c r="B6703" t="s">
        <v>15527</v>
      </c>
      <c r="G6703" s="14">
        <v>6701</v>
      </c>
      <c r="H6703" s="14">
        <f t="shared" ca="1" si="1040"/>
        <v>0</v>
      </c>
      <c r="I6703" s="117">
        <f t="shared" ca="1" si="1041"/>
        <v>0</v>
      </c>
      <c r="J6703" s="113">
        <f t="shared" ca="1" si="1042"/>
        <v>13.868343195266274</v>
      </c>
      <c r="K6703" s="113">
        <f t="shared" ca="1" si="1045"/>
        <v>0</v>
      </c>
      <c r="L6703" s="113">
        <f t="shared" ca="1" si="1046"/>
        <v>-13.868343195266274</v>
      </c>
      <c r="M6703" s="113">
        <f t="shared" ca="1" si="1047"/>
        <v>0</v>
      </c>
      <c r="N6703" s="113">
        <f t="shared" ca="1" si="1048"/>
        <v>12.23022165680468</v>
      </c>
      <c r="O6703" s="14">
        <f t="shared" ca="1" si="1049"/>
        <v>0</v>
      </c>
      <c r="P6703" s="113">
        <f t="shared" ca="1" si="1043"/>
        <v>1.6381215384615935</v>
      </c>
      <c r="Q6703" s="114">
        <f t="shared" ca="1" si="1044"/>
        <v>0</v>
      </c>
    </row>
    <row r="6704" spans="1:17" x14ac:dyDescent="0.75">
      <c r="A6704" t="s">
        <v>6768</v>
      </c>
      <c r="B6704" t="s">
        <v>15528</v>
      </c>
      <c r="G6704" s="14">
        <v>6702</v>
      </c>
      <c r="H6704" s="14">
        <f t="shared" ca="1" si="1040"/>
        <v>0.95299999999999996</v>
      </c>
      <c r="I6704" s="117">
        <f t="shared" ca="1" si="1041"/>
        <v>0.20965999999999999</v>
      </c>
      <c r="J6704" s="113">
        <f t="shared" ca="1" si="1042"/>
        <v>13.868343195266274</v>
      </c>
      <c r="K6704" s="113">
        <f t="shared" ca="1" si="1045"/>
        <v>0</v>
      </c>
      <c r="L6704" s="113">
        <f t="shared" ca="1" si="1046"/>
        <v>-13.658683195266274</v>
      </c>
      <c r="M6704" s="113">
        <f t="shared" ca="1" si="1047"/>
        <v>0</v>
      </c>
      <c r="N6704" s="113">
        <f t="shared" ca="1" si="1048"/>
        <v>0</v>
      </c>
      <c r="O6704" s="14">
        <f t="shared" ca="1" si="1049"/>
        <v>0</v>
      </c>
      <c r="P6704" s="113">
        <f t="shared" ca="1" si="1043"/>
        <v>13.658683195266274</v>
      </c>
      <c r="Q6704" s="114">
        <f t="shared" ca="1" si="1044"/>
        <v>0</v>
      </c>
    </row>
    <row r="6705" spans="1:17" x14ac:dyDescent="0.75">
      <c r="A6705" t="s">
        <v>6769</v>
      </c>
      <c r="B6705" t="s">
        <v>15529</v>
      </c>
      <c r="G6705" s="14">
        <v>6703</v>
      </c>
      <c r="H6705" s="14">
        <f t="shared" ca="1" si="1040"/>
        <v>38.259</v>
      </c>
      <c r="I6705" s="117">
        <f t="shared" ca="1" si="1041"/>
        <v>8.4169800000000006</v>
      </c>
      <c r="J6705" s="113">
        <f t="shared" ca="1" si="1042"/>
        <v>13.868343195266274</v>
      </c>
      <c r="K6705" s="113">
        <f t="shared" ca="1" si="1045"/>
        <v>0</v>
      </c>
      <c r="L6705" s="113">
        <f t="shared" ca="1" si="1046"/>
        <v>-5.4513631952662731</v>
      </c>
      <c r="M6705" s="113">
        <f t="shared" ca="1" si="1047"/>
        <v>0</v>
      </c>
      <c r="N6705" s="113">
        <f t="shared" ca="1" si="1048"/>
        <v>0</v>
      </c>
      <c r="O6705" s="14">
        <f t="shared" ca="1" si="1049"/>
        <v>0</v>
      </c>
      <c r="P6705" s="113">
        <f t="shared" ca="1" si="1043"/>
        <v>5.4513631952662731</v>
      </c>
      <c r="Q6705" s="114">
        <f t="shared" ca="1" si="1044"/>
        <v>0</v>
      </c>
    </row>
    <row r="6706" spans="1:17" x14ac:dyDescent="0.75">
      <c r="A6706" t="s">
        <v>6770</v>
      </c>
      <c r="B6706" t="s">
        <v>15530</v>
      </c>
      <c r="G6706" s="14">
        <v>6704</v>
      </c>
      <c r="H6706" s="14">
        <f t="shared" ca="1" si="1040"/>
        <v>206.30699999999999</v>
      </c>
      <c r="I6706" s="117">
        <f t="shared" ca="1" si="1041"/>
        <v>45.387539999999994</v>
      </c>
      <c r="J6706" s="113">
        <f t="shared" ca="1" si="1042"/>
        <v>13.868343195266274</v>
      </c>
      <c r="K6706" s="113">
        <f t="shared" ca="1" si="1045"/>
        <v>31.519196804733721</v>
      </c>
      <c r="L6706" s="113">
        <f t="shared" ca="1" si="1046"/>
        <v>31.519196804733721</v>
      </c>
      <c r="M6706" s="113">
        <f t="shared" ca="1" si="1047"/>
        <v>31.519196804733721</v>
      </c>
      <c r="N6706" s="113">
        <f t="shared" ca="1" si="1048"/>
        <v>0</v>
      </c>
      <c r="O6706" s="14">
        <f t="shared" ca="1" si="1049"/>
        <v>31.519196804733721</v>
      </c>
      <c r="P6706" s="113">
        <f t="shared" ca="1" si="1043"/>
        <v>0</v>
      </c>
      <c r="Q6706" s="114">
        <f t="shared" ca="1" si="1044"/>
        <v>0</v>
      </c>
    </row>
    <row r="6707" spans="1:17" x14ac:dyDescent="0.75">
      <c r="A6707" t="s">
        <v>6771</v>
      </c>
      <c r="B6707" t="s">
        <v>15531</v>
      </c>
      <c r="G6707" s="14">
        <v>6705</v>
      </c>
      <c r="H6707" s="14">
        <f t="shared" ca="1" si="1040"/>
        <v>327.84199999999998</v>
      </c>
      <c r="I6707" s="117">
        <f t="shared" ca="1" si="1041"/>
        <v>72.125239999999991</v>
      </c>
      <c r="J6707" s="113">
        <f t="shared" ca="1" si="1042"/>
        <v>13.868343195266274</v>
      </c>
      <c r="K6707" s="113">
        <f t="shared" ca="1" si="1045"/>
        <v>58.256896804733714</v>
      </c>
      <c r="L6707" s="113">
        <f t="shared" ca="1" si="1046"/>
        <v>58.256896804733714</v>
      </c>
      <c r="M6707" s="113">
        <f t="shared" ca="1" si="1047"/>
        <v>89.776093609467438</v>
      </c>
      <c r="N6707" s="113">
        <f t="shared" ca="1" si="1048"/>
        <v>0</v>
      </c>
      <c r="O6707" s="14">
        <f t="shared" ca="1" si="1049"/>
        <v>58.256896804733714</v>
      </c>
      <c r="P6707" s="113">
        <f t="shared" ca="1" si="1043"/>
        <v>0</v>
      </c>
      <c r="Q6707" s="114">
        <f t="shared" ca="1" si="1044"/>
        <v>0</v>
      </c>
    </row>
    <row r="6708" spans="1:17" x14ac:dyDescent="0.75">
      <c r="A6708" t="s">
        <v>6772</v>
      </c>
      <c r="B6708" t="s">
        <v>15532</v>
      </c>
      <c r="G6708" s="14">
        <v>6706</v>
      </c>
      <c r="H6708" s="14">
        <f t="shared" ca="1" si="1040"/>
        <v>293.12900000000002</v>
      </c>
      <c r="I6708" s="117">
        <f t="shared" ca="1" si="1041"/>
        <v>64.488380000000006</v>
      </c>
      <c r="J6708" s="113">
        <f t="shared" ca="1" si="1042"/>
        <v>13.868343195266274</v>
      </c>
      <c r="K6708" s="113">
        <f t="shared" ca="1" si="1045"/>
        <v>50.620036804733729</v>
      </c>
      <c r="L6708" s="113">
        <f t="shared" ca="1" si="1046"/>
        <v>50.620036804733729</v>
      </c>
      <c r="M6708" s="113">
        <f t="shared" ca="1" si="1047"/>
        <v>140.39613041420117</v>
      </c>
      <c r="N6708" s="113">
        <f t="shared" ca="1" si="1048"/>
        <v>0</v>
      </c>
      <c r="O6708" s="14">
        <f t="shared" ca="1" si="1049"/>
        <v>50.620036804733729</v>
      </c>
      <c r="P6708" s="113">
        <f t="shared" ca="1" si="1043"/>
        <v>0</v>
      </c>
      <c r="Q6708" s="114">
        <f t="shared" ca="1" si="1044"/>
        <v>0</v>
      </c>
    </row>
    <row r="6709" spans="1:17" x14ac:dyDescent="0.75">
      <c r="A6709" t="s">
        <v>6773</v>
      </c>
      <c r="B6709" t="s">
        <v>15533</v>
      </c>
      <c r="G6709" s="14">
        <v>6707</v>
      </c>
      <c r="H6709" s="14">
        <f t="shared" ca="1" si="1040"/>
        <v>341.29500000000002</v>
      </c>
      <c r="I6709" s="117">
        <f t="shared" ca="1" si="1041"/>
        <v>75.084900000000005</v>
      </c>
      <c r="J6709" s="113">
        <f t="shared" ca="1" si="1042"/>
        <v>13.868343195266274</v>
      </c>
      <c r="K6709" s="113">
        <f t="shared" ca="1" si="1045"/>
        <v>61.216556804733727</v>
      </c>
      <c r="L6709" s="113">
        <f t="shared" ca="1" si="1046"/>
        <v>61.216556804733727</v>
      </c>
      <c r="M6709" s="113">
        <f t="shared" ca="1" si="1047"/>
        <v>176</v>
      </c>
      <c r="N6709" s="113">
        <f t="shared" ca="1" si="1048"/>
        <v>0</v>
      </c>
      <c r="O6709" s="14">
        <f t="shared" ca="1" si="1049"/>
        <v>35.603869585798833</v>
      </c>
      <c r="P6709" s="113">
        <f t="shared" ca="1" si="1043"/>
        <v>0</v>
      </c>
      <c r="Q6709" s="114">
        <f t="shared" ca="1" si="1044"/>
        <v>-25.612687218934894</v>
      </c>
    </row>
    <row r="6710" spans="1:17" x14ac:dyDescent="0.75">
      <c r="A6710" t="s">
        <v>6774</v>
      </c>
      <c r="B6710" t="s">
        <v>15534</v>
      </c>
      <c r="G6710" s="14">
        <v>6708</v>
      </c>
      <c r="H6710" s="14">
        <f t="shared" ca="1" si="1040"/>
        <v>357.50700000000001</v>
      </c>
      <c r="I6710" s="117">
        <f t="shared" ca="1" si="1041"/>
        <v>78.651539999999997</v>
      </c>
      <c r="J6710" s="113">
        <f t="shared" ca="1" si="1042"/>
        <v>13.868343195266274</v>
      </c>
      <c r="K6710" s="113">
        <f t="shared" ca="1" si="1045"/>
        <v>64.78319680473372</v>
      </c>
      <c r="L6710" s="113">
        <f t="shared" ca="1" si="1046"/>
        <v>64.78319680473372</v>
      </c>
      <c r="M6710" s="113">
        <f t="shared" ca="1" si="1047"/>
        <v>176</v>
      </c>
      <c r="N6710" s="113">
        <f t="shared" ca="1" si="1048"/>
        <v>0</v>
      </c>
      <c r="O6710" s="14">
        <f t="shared" ca="1" si="1049"/>
        <v>0</v>
      </c>
      <c r="P6710" s="113">
        <f t="shared" ca="1" si="1043"/>
        <v>0</v>
      </c>
      <c r="Q6710" s="114">
        <f t="shared" ca="1" si="1044"/>
        <v>-64.78319680473372</v>
      </c>
    </row>
    <row r="6711" spans="1:17" x14ac:dyDescent="0.75">
      <c r="A6711" t="s">
        <v>6775</v>
      </c>
      <c r="B6711" t="s">
        <v>15535</v>
      </c>
      <c r="G6711" s="14">
        <v>6709</v>
      </c>
      <c r="H6711" s="14">
        <f t="shared" ca="1" si="1040"/>
        <v>333.50200000000001</v>
      </c>
      <c r="I6711" s="117">
        <f t="shared" ca="1" si="1041"/>
        <v>73.370440000000002</v>
      </c>
      <c r="J6711" s="113">
        <f t="shared" ca="1" si="1042"/>
        <v>13.868343195266274</v>
      </c>
      <c r="K6711" s="113">
        <f t="shared" ca="1" si="1045"/>
        <v>59.502096804733725</v>
      </c>
      <c r="L6711" s="113">
        <f t="shared" ca="1" si="1046"/>
        <v>59.502096804733725</v>
      </c>
      <c r="M6711" s="113">
        <f t="shared" ca="1" si="1047"/>
        <v>176</v>
      </c>
      <c r="N6711" s="113">
        <f t="shared" ca="1" si="1048"/>
        <v>0</v>
      </c>
      <c r="O6711" s="14">
        <f t="shared" ca="1" si="1049"/>
        <v>0</v>
      </c>
      <c r="P6711" s="113">
        <f t="shared" ca="1" si="1043"/>
        <v>0</v>
      </c>
      <c r="Q6711" s="114">
        <f t="shared" ca="1" si="1044"/>
        <v>-59.502096804733725</v>
      </c>
    </row>
    <row r="6712" spans="1:17" x14ac:dyDescent="0.75">
      <c r="A6712" t="s">
        <v>6776</v>
      </c>
      <c r="B6712" t="s">
        <v>15536</v>
      </c>
      <c r="G6712" s="14">
        <v>6710</v>
      </c>
      <c r="H6712" s="14">
        <f t="shared" ca="1" si="1040"/>
        <v>201.07400000000001</v>
      </c>
      <c r="I6712" s="117">
        <f t="shared" ca="1" si="1041"/>
        <v>44.236280000000001</v>
      </c>
      <c r="J6712" s="113">
        <f t="shared" ca="1" si="1042"/>
        <v>13.868343195266274</v>
      </c>
      <c r="K6712" s="113">
        <f t="shared" ca="1" si="1045"/>
        <v>30.367936804733727</v>
      </c>
      <c r="L6712" s="113">
        <f t="shared" ca="1" si="1046"/>
        <v>30.367936804733727</v>
      </c>
      <c r="M6712" s="113">
        <f t="shared" ca="1" si="1047"/>
        <v>176</v>
      </c>
      <c r="N6712" s="113">
        <f t="shared" ca="1" si="1048"/>
        <v>0</v>
      </c>
      <c r="O6712" s="14">
        <f t="shared" ca="1" si="1049"/>
        <v>0</v>
      </c>
      <c r="P6712" s="113">
        <f t="shared" ca="1" si="1043"/>
        <v>0</v>
      </c>
      <c r="Q6712" s="114">
        <f t="shared" ca="1" si="1044"/>
        <v>-30.367936804733727</v>
      </c>
    </row>
    <row r="6713" spans="1:17" x14ac:dyDescent="0.75">
      <c r="A6713" t="s">
        <v>6777</v>
      </c>
      <c r="B6713" t="s">
        <v>15537</v>
      </c>
      <c r="G6713" s="14">
        <v>6711</v>
      </c>
      <c r="H6713" s="14">
        <f t="shared" ca="1" si="1040"/>
        <v>91.734999999999999</v>
      </c>
      <c r="I6713" s="117">
        <f t="shared" ca="1" si="1041"/>
        <v>20.181699999999999</v>
      </c>
      <c r="J6713" s="113">
        <f t="shared" ca="1" si="1042"/>
        <v>13.868343195266274</v>
      </c>
      <c r="K6713" s="113">
        <f t="shared" ca="1" si="1045"/>
        <v>6.3133568047337256</v>
      </c>
      <c r="L6713" s="113">
        <f t="shared" ca="1" si="1046"/>
        <v>6.3133568047337256</v>
      </c>
      <c r="M6713" s="113">
        <f t="shared" ca="1" si="1047"/>
        <v>176</v>
      </c>
      <c r="N6713" s="113">
        <f t="shared" ca="1" si="1048"/>
        <v>0</v>
      </c>
      <c r="O6713" s="14">
        <f t="shared" ca="1" si="1049"/>
        <v>0</v>
      </c>
      <c r="P6713" s="113">
        <f t="shared" ca="1" si="1043"/>
        <v>0</v>
      </c>
      <c r="Q6713" s="114">
        <f t="shared" ca="1" si="1044"/>
        <v>-6.3133568047337256</v>
      </c>
    </row>
    <row r="6714" spans="1:17" x14ac:dyDescent="0.75">
      <c r="A6714" t="s">
        <v>6778</v>
      </c>
      <c r="B6714" t="s">
        <v>15538</v>
      </c>
      <c r="G6714" s="14">
        <v>6712</v>
      </c>
      <c r="H6714" s="14">
        <f t="shared" ca="1" si="1040"/>
        <v>24.111999999999998</v>
      </c>
      <c r="I6714" s="117">
        <f t="shared" ca="1" si="1041"/>
        <v>5.30464</v>
      </c>
      <c r="J6714" s="113">
        <f t="shared" ca="1" si="1042"/>
        <v>13.868343195266274</v>
      </c>
      <c r="K6714" s="113">
        <f t="shared" ca="1" si="1045"/>
        <v>0</v>
      </c>
      <c r="L6714" s="113">
        <f t="shared" ca="1" si="1046"/>
        <v>-8.5637031952662745</v>
      </c>
      <c r="M6714" s="113">
        <f t="shared" ca="1" si="1047"/>
        <v>167.43629680473373</v>
      </c>
      <c r="N6714" s="113">
        <f t="shared" ca="1" si="1048"/>
        <v>8.563703195266271</v>
      </c>
      <c r="O6714" s="14">
        <f t="shared" ca="1" si="1049"/>
        <v>0</v>
      </c>
      <c r="P6714" s="113">
        <f t="shared" ca="1" si="1043"/>
        <v>3.5527136788005009E-15</v>
      </c>
      <c r="Q6714" s="114">
        <f t="shared" ca="1" si="1044"/>
        <v>0</v>
      </c>
    </row>
    <row r="6715" spans="1:17" x14ac:dyDescent="0.75">
      <c r="A6715" t="s">
        <v>6779</v>
      </c>
      <c r="B6715" t="s">
        <v>15539</v>
      </c>
      <c r="G6715" s="14">
        <v>6713</v>
      </c>
      <c r="H6715" s="14">
        <f t="shared" ca="1" si="1040"/>
        <v>3.698</v>
      </c>
      <c r="I6715" s="117">
        <f t="shared" ca="1" si="1041"/>
        <v>0.81355999999999995</v>
      </c>
      <c r="J6715" s="113">
        <f t="shared" ca="1" si="1042"/>
        <v>13.868343195266274</v>
      </c>
      <c r="K6715" s="113">
        <f t="shared" ca="1" si="1045"/>
        <v>0</v>
      </c>
      <c r="L6715" s="113">
        <f t="shared" ca="1" si="1046"/>
        <v>-13.054783195266273</v>
      </c>
      <c r="M6715" s="113">
        <f t="shared" ca="1" si="1047"/>
        <v>154.38151360946745</v>
      </c>
      <c r="N6715" s="113">
        <f t="shared" ca="1" si="1048"/>
        <v>13.054783195266282</v>
      </c>
      <c r="O6715" s="14">
        <f t="shared" ca="1" si="1049"/>
        <v>0</v>
      </c>
      <c r="P6715" s="113">
        <f t="shared" ca="1" si="1043"/>
        <v>0</v>
      </c>
      <c r="Q6715" s="114">
        <f t="shared" ca="1" si="1044"/>
        <v>0</v>
      </c>
    </row>
    <row r="6716" spans="1:17" x14ac:dyDescent="0.75">
      <c r="A6716" t="s">
        <v>6780</v>
      </c>
      <c r="B6716" t="s">
        <v>15540</v>
      </c>
      <c r="G6716" s="14">
        <v>6714</v>
      </c>
      <c r="H6716" s="14">
        <f t="shared" ca="1" si="1040"/>
        <v>0</v>
      </c>
      <c r="I6716" s="117">
        <f t="shared" ca="1" si="1041"/>
        <v>0</v>
      </c>
      <c r="J6716" s="113">
        <f t="shared" ca="1" si="1042"/>
        <v>13.868343195266274</v>
      </c>
      <c r="K6716" s="113">
        <f t="shared" ca="1" si="1045"/>
        <v>0</v>
      </c>
      <c r="L6716" s="113">
        <f t="shared" ca="1" si="1046"/>
        <v>-13.868343195266274</v>
      </c>
      <c r="M6716" s="113">
        <f t="shared" ca="1" si="1047"/>
        <v>140.51317041420117</v>
      </c>
      <c r="N6716" s="113">
        <f t="shared" ca="1" si="1048"/>
        <v>13.868343195266277</v>
      </c>
      <c r="O6716" s="14">
        <f t="shared" ca="1" si="1049"/>
        <v>0</v>
      </c>
      <c r="P6716" s="113">
        <f t="shared" ca="1" si="1043"/>
        <v>0</v>
      </c>
      <c r="Q6716" s="114">
        <f t="shared" ca="1" si="1044"/>
        <v>0</v>
      </c>
    </row>
    <row r="6717" spans="1:17" x14ac:dyDescent="0.75">
      <c r="A6717" t="s">
        <v>6781</v>
      </c>
      <c r="B6717" t="s">
        <v>15541</v>
      </c>
      <c r="G6717" s="14">
        <v>6715</v>
      </c>
      <c r="H6717" s="14">
        <f t="shared" ca="1" si="1040"/>
        <v>0</v>
      </c>
      <c r="I6717" s="117">
        <f t="shared" ca="1" si="1041"/>
        <v>0</v>
      </c>
      <c r="J6717" s="113">
        <f t="shared" ca="1" si="1042"/>
        <v>13.868343195266274</v>
      </c>
      <c r="K6717" s="113">
        <f t="shared" ca="1" si="1045"/>
        <v>0</v>
      </c>
      <c r="L6717" s="113">
        <f t="shared" ca="1" si="1046"/>
        <v>-13.868343195266274</v>
      </c>
      <c r="M6717" s="113">
        <f t="shared" ca="1" si="1047"/>
        <v>126.64482721893489</v>
      </c>
      <c r="N6717" s="113">
        <f t="shared" ca="1" si="1048"/>
        <v>13.868343195266277</v>
      </c>
      <c r="O6717" s="14">
        <f t="shared" ca="1" si="1049"/>
        <v>0</v>
      </c>
      <c r="P6717" s="113">
        <f t="shared" ca="1" si="1043"/>
        <v>0</v>
      </c>
      <c r="Q6717" s="114">
        <f t="shared" ca="1" si="1044"/>
        <v>0</v>
      </c>
    </row>
    <row r="6718" spans="1:17" x14ac:dyDescent="0.75">
      <c r="A6718" t="s">
        <v>6782</v>
      </c>
      <c r="B6718" t="s">
        <v>15542</v>
      </c>
      <c r="G6718" s="14">
        <v>6716</v>
      </c>
      <c r="H6718" s="14">
        <f t="shared" ca="1" si="1040"/>
        <v>0</v>
      </c>
      <c r="I6718" s="117">
        <f t="shared" ca="1" si="1041"/>
        <v>0</v>
      </c>
      <c r="J6718" s="113">
        <f t="shared" ca="1" si="1042"/>
        <v>13.868343195266274</v>
      </c>
      <c r="K6718" s="113">
        <f t="shared" ca="1" si="1045"/>
        <v>0</v>
      </c>
      <c r="L6718" s="113">
        <f t="shared" ca="1" si="1046"/>
        <v>-13.868343195266274</v>
      </c>
      <c r="M6718" s="113">
        <f t="shared" ca="1" si="1047"/>
        <v>112.77648402366862</v>
      </c>
      <c r="N6718" s="113">
        <f t="shared" ca="1" si="1048"/>
        <v>13.868343195266277</v>
      </c>
      <c r="O6718" s="14">
        <f t="shared" ca="1" si="1049"/>
        <v>0</v>
      </c>
      <c r="P6718" s="113">
        <f t="shared" ca="1" si="1043"/>
        <v>0</v>
      </c>
      <c r="Q6718" s="114">
        <f t="shared" ca="1" si="1044"/>
        <v>0</v>
      </c>
    </row>
    <row r="6719" spans="1:17" x14ac:dyDescent="0.75">
      <c r="A6719" t="s">
        <v>6783</v>
      </c>
      <c r="B6719" t="s">
        <v>15543</v>
      </c>
      <c r="G6719" s="14">
        <v>6717</v>
      </c>
      <c r="H6719" s="14">
        <f t="shared" ca="1" si="1040"/>
        <v>0</v>
      </c>
      <c r="I6719" s="117">
        <f t="shared" ca="1" si="1041"/>
        <v>0</v>
      </c>
      <c r="J6719" s="113">
        <f t="shared" ca="1" si="1042"/>
        <v>13.868343195266274</v>
      </c>
      <c r="K6719" s="113">
        <f t="shared" ca="1" si="1045"/>
        <v>0</v>
      </c>
      <c r="L6719" s="113">
        <f t="shared" ca="1" si="1046"/>
        <v>-13.868343195266274</v>
      </c>
      <c r="M6719" s="113">
        <f t="shared" ca="1" si="1047"/>
        <v>98.908140828402338</v>
      </c>
      <c r="N6719" s="113">
        <f t="shared" ca="1" si="1048"/>
        <v>13.868343195266277</v>
      </c>
      <c r="O6719" s="14">
        <f t="shared" ca="1" si="1049"/>
        <v>0</v>
      </c>
      <c r="P6719" s="113">
        <f t="shared" ca="1" si="1043"/>
        <v>0</v>
      </c>
      <c r="Q6719" s="114">
        <f t="shared" ca="1" si="1044"/>
        <v>0</v>
      </c>
    </row>
    <row r="6720" spans="1:17" x14ac:dyDescent="0.75">
      <c r="A6720" t="s">
        <v>6784</v>
      </c>
      <c r="B6720" t="s">
        <v>15544</v>
      </c>
      <c r="G6720" s="14">
        <v>6718</v>
      </c>
      <c r="H6720" s="14">
        <f t="shared" ca="1" si="1040"/>
        <v>0</v>
      </c>
      <c r="I6720" s="117">
        <f t="shared" ca="1" si="1041"/>
        <v>0</v>
      </c>
      <c r="J6720" s="113">
        <f t="shared" ca="1" si="1042"/>
        <v>13.868343195266274</v>
      </c>
      <c r="K6720" s="113">
        <f t="shared" ca="1" si="1045"/>
        <v>0</v>
      </c>
      <c r="L6720" s="113">
        <f t="shared" ca="1" si="1046"/>
        <v>-13.868343195266274</v>
      </c>
      <c r="M6720" s="113">
        <f t="shared" ca="1" si="1047"/>
        <v>85.039797633136061</v>
      </c>
      <c r="N6720" s="113">
        <f t="shared" ca="1" si="1048"/>
        <v>13.868343195266277</v>
      </c>
      <c r="O6720" s="14">
        <f t="shared" ca="1" si="1049"/>
        <v>0</v>
      </c>
      <c r="P6720" s="113">
        <f t="shared" ca="1" si="1043"/>
        <v>0</v>
      </c>
      <c r="Q6720" s="114">
        <f t="shared" ca="1" si="1044"/>
        <v>0</v>
      </c>
    </row>
    <row r="6721" spans="1:17" x14ac:dyDescent="0.75">
      <c r="A6721" t="s">
        <v>6785</v>
      </c>
      <c r="B6721" t="s">
        <v>15545</v>
      </c>
      <c r="G6721" s="14">
        <v>6719</v>
      </c>
      <c r="H6721" s="14">
        <f t="shared" ca="1" si="1040"/>
        <v>0</v>
      </c>
      <c r="I6721" s="117">
        <f t="shared" ca="1" si="1041"/>
        <v>0</v>
      </c>
      <c r="J6721" s="113">
        <f t="shared" ca="1" si="1042"/>
        <v>13.868343195266274</v>
      </c>
      <c r="K6721" s="113">
        <f t="shared" ca="1" si="1045"/>
        <v>0</v>
      </c>
      <c r="L6721" s="113">
        <f t="shared" ca="1" si="1046"/>
        <v>-13.868343195266274</v>
      </c>
      <c r="M6721" s="113">
        <f t="shared" ca="1" si="1047"/>
        <v>71.171454437869784</v>
      </c>
      <c r="N6721" s="113">
        <f t="shared" ca="1" si="1048"/>
        <v>13.868343195266277</v>
      </c>
      <c r="O6721" s="14">
        <f t="shared" ca="1" si="1049"/>
        <v>0</v>
      </c>
      <c r="P6721" s="113">
        <f t="shared" ca="1" si="1043"/>
        <v>0</v>
      </c>
      <c r="Q6721" s="114">
        <f t="shared" ca="1" si="1044"/>
        <v>0</v>
      </c>
    </row>
    <row r="6722" spans="1:17" x14ac:dyDescent="0.75">
      <c r="A6722" t="s">
        <v>6786</v>
      </c>
      <c r="B6722" t="s">
        <v>15546</v>
      </c>
      <c r="G6722" s="14">
        <v>6720</v>
      </c>
      <c r="H6722" s="14">
        <f t="shared" ca="1" si="1040"/>
        <v>0</v>
      </c>
      <c r="I6722" s="117">
        <f t="shared" ca="1" si="1041"/>
        <v>0</v>
      </c>
      <c r="J6722" s="113">
        <f t="shared" ca="1" si="1042"/>
        <v>13.868343195266274</v>
      </c>
      <c r="K6722" s="113">
        <f t="shared" ca="1" si="1045"/>
        <v>0</v>
      </c>
      <c r="L6722" s="113">
        <f t="shared" ca="1" si="1046"/>
        <v>-13.868343195266274</v>
      </c>
      <c r="M6722" s="113">
        <f t="shared" ca="1" si="1047"/>
        <v>57.303111242603507</v>
      </c>
      <c r="N6722" s="113">
        <f t="shared" ca="1" si="1048"/>
        <v>13.868343195266277</v>
      </c>
      <c r="O6722" s="14">
        <f t="shared" ca="1" si="1049"/>
        <v>0</v>
      </c>
      <c r="P6722" s="113">
        <f t="shared" ca="1" si="1043"/>
        <v>0</v>
      </c>
      <c r="Q6722" s="114">
        <f t="shared" ca="1" si="1044"/>
        <v>0</v>
      </c>
    </row>
    <row r="6723" spans="1:17" x14ac:dyDescent="0.75">
      <c r="A6723" t="s">
        <v>6787</v>
      </c>
      <c r="B6723" t="s">
        <v>15547</v>
      </c>
      <c r="G6723" s="14">
        <v>6721</v>
      </c>
      <c r="H6723" s="14">
        <f t="shared" ref="H6723:H6786" ca="1" si="1050">INDEX(INDIRECT(Library_File&amp;"Irradiance_Library"),MATCH($A6723,INDIRECT(Library_File&amp;"Irradiance_Labels"),0),MATCH(INDEX(IrradianceOptions,1,MATCH($A$1,Cases,0)),INDIRECT(Library_File&amp;"Irradiance_Transfer"),0))</f>
        <v>0</v>
      </c>
      <c r="I6723" s="117">
        <f t="shared" ref="I6723:I6786" ca="1" si="1051">INDEX(INDIRECT(Library_File&amp;"Solar_Library"),MATCH($C$3,INDIRECT(Library_File&amp;"Solar_Labels"),0),MATCH(INDEX(SolarOptions,1,MATCH($A$1,Cases,0)),INDIRECT(Library_File&amp;"Solar_Transfer"),0))*$H6723</f>
        <v>0</v>
      </c>
      <c r="J6723" s="113">
        <f t="shared" ref="J6723:J6786" ca="1" si="1052">INDEX(INDIRECT(Library_File&amp;"PwrUsage_Library"),MATCH($B6723,INDIRECT(Library_File&amp;"PwrUsage_Labels"),0),MATCH(INDEX(PwrUsageOptions,1,MATCH($A$1,Cases,0)),INDIRECT(Library_File&amp;"PwrUsage_Transfer"),0))</f>
        <v>13.868343195266274</v>
      </c>
      <c r="K6723" s="113">
        <f t="shared" ca="1" si="1045"/>
        <v>0</v>
      </c>
      <c r="L6723" s="113">
        <f t="shared" ca="1" si="1046"/>
        <v>-13.868343195266274</v>
      </c>
      <c r="M6723" s="113">
        <f t="shared" ca="1" si="1047"/>
        <v>43.434768047337229</v>
      </c>
      <c r="N6723" s="113">
        <f t="shared" ca="1" si="1048"/>
        <v>13.868343195266277</v>
      </c>
      <c r="O6723" s="14">
        <f t="shared" ca="1" si="1049"/>
        <v>0</v>
      </c>
      <c r="P6723" s="113">
        <f t="shared" ref="P6723:P6786" ca="1" si="1053">IF((J6723-I6723-N6723)&gt;0,(J6723-I6723-N6723),0)</f>
        <v>0</v>
      </c>
      <c r="Q6723" s="114">
        <f t="shared" ref="Q6723:Q6786" ca="1" si="1054">IF((J6723+O6723-I6723)&lt;0,(J6723+O6723-I6723),0)</f>
        <v>0</v>
      </c>
    </row>
    <row r="6724" spans="1:17" x14ac:dyDescent="0.75">
      <c r="A6724" t="s">
        <v>6788</v>
      </c>
      <c r="B6724" t="s">
        <v>15548</v>
      </c>
      <c r="G6724" s="14">
        <v>6722</v>
      </c>
      <c r="H6724" s="14">
        <f t="shared" ca="1" si="1050"/>
        <v>0</v>
      </c>
      <c r="I6724" s="117">
        <f t="shared" ca="1" si="1051"/>
        <v>0</v>
      </c>
      <c r="J6724" s="113">
        <f t="shared" ca="1" si="1052"/>
        <v>13.868343195266274</v>
      </c>
      <c r="K6724" s="113">
        <f t="shared" ref="K6724:K6787" ca="1" si="1055">IF((I6724-J6724)&gt;0,(I6724-J6724),0)</f>
        <v>0</v>
      </c>
      <c r="L6724" s="113">
        <f t="shared" ref="L6724:L6787" ca="1" si="1056">I6724-J6724</f>
        <v>-13.868343195266274</v>
      </c>
      <c r="M6724" s="113">
        <f t="shared" ca="1" si="1047"/>
        <v>29.566424852070956</v>
      </c>
      <c r="N6724" s="113">
        <f t="shared" ca="1" si="1048"/>
        <v>13.868343195266274</v>
      </c>
      <c r="O6724" s="14">
        <f t="shared" ca="1" si="1049"/>
        <v>0</v>
      </c>
      <c r="P6724" s="113">
        <f t="shared" ca="1" si="1053"/>
        <v>0</v>
      </c>
      <c r="Q6724" s="114">
        <f t="shared" ca="1" si="1054"/>
        <v>0</v>
      </c>
    </row>
    <row r="6725" spans="1:17" x14ac:dyDescent="0.75">
      <c r="A6725" t="s">
        <v>6789</v>
      </c>
      <c r="B6725" t="s">
        <v>15549</v>
      </c>
      <c r="G6725" s="14">
        <v>6723</v>
      </c>
      <c r="H6725" s="14">
        <f t="shared" ca="1" si="1050"/>
        <v>0</v>
      </c>
      <c r="I6725" s="117">
        <f t="shared" ca="1" si="1051"/>
        <v>0</v>
      </c>
      <c r="J6725" s="113">
        <f t="shared" ca="1" si="1052"/>
        <v>13.868343195266274</v>
      </c>
      <c r="K6725" s="113">
        <f t="shared" ca="1" si="1055"/>
        <v>0</v>
      </c>
      <c r="L6725" s="113">
        <f t="shared" ca="1" si="1056"/>
        <v>-13.868343195266274</v>
      </c>
      <c r="M6725" s="113">
        <f t="shared" ref="M6725:M6788" ca="1" si="1057">IF(AND((L6725+M6724)&lt;$M$3,(L6725+M6724)&gt;0),(L6725+M6724),IF((L6725+M6724)&gt;$M$3,$M$3,0))</f>
        <v>15.698081656804682</v>
      </c>
      <c r="N6725" s="113">
        <f t="shared" ref="N6725:N6788" ca="1" si="1058">IF((M6724-M6725)&gt;0,(M6724-M6725),0)</f>
        <v>13.868343195266274</v>
      </c>
      <c r="O6725" s="14">
        <f t="shared" ref="O6725:O6788" ca="1" si="1059">IF((M6724-M6725)&lt;0,(M6725-M6724),0)</f>
        <v>0</v>
      </c>
      <c r="P6725" s="113">
        <f t="shared" ca="1" si="1053"/>
        <v>0</v>
      </c>
      <c r="Q6725" s="114">
        <f t="shared" ca="1" si="1054"/>
        <v>0</v>
      </c>
    </row>
    <row r="6726" spans="1:17" x14ac:dyDescent="0.75">
      <c r="A6726" t="s">
        <v>6790</v>
      </c>
      <c r="B6726" t="s">
        <v>15550</v>
      </c>
      <c r="G6726" s="14">
        <v>6724</v>
      </c>
      <c r="H6726" s="14">
        <f t="shared" ca="1" si="1050"/>
        <v>0</v>
      </c>
      <c r="I6726" s="117">
        <f t="shared" ca="1" si="1051"/>
        <v>0</v>
      </c>
      <c r="J6726" s="113">
        <f t="shared" ca="1" si="1052"/>
        <v>13.868343195266274</v>
      </c>
      <c r="K6726" s="113">
        <f t="shared" ca="1" si="1055"/>
        <v>0</v>
      </c>
      <c r="L6726" s="113">
        <f t="shared" ca="1" si="1056"/>
        <v>-13.868343195266274</v>
      </c>
      <c r="M6726" s="113">
        <f t="shared" ca="1" si="1057"/>
        <v>1.8297384615384082</v>
      </c>
      <c r="N6726" s="113">
        <f t="shared" ca="1" si="1058"/>
        <v>13.868343195266274</v>
      </c>
      <c r="O6726" s="14">
        <f t="shared" ca="1" si="1059"/>
        <v>0</v>
      </c>
      <c r="P6726" s="113">
        <f t="shared" ca="1" si="1053"/>
        <v>0</v>
      </c>
      <c r="Q6726" s="114">
        <f t="shared" ca="1" si="1054"/>
        <v>0</v>
      </c>
    </row>
    <row r="6727" spans="1:17" x14ac:dyDescent="0.75">
      <c r="A6727" t="s">
        <v>6791</v>
      </c>
      <c r="B6727" t="s">
        <v>15551</v>
      </c>
      <c r="G6727" s="14">
        <v>6725</v>
      </c>
      <c r="H6727" s="14">
        <f t="shared" ca="1" si="1050"/>
        <v>0</v>
      </c>
      <c r="I6727" s="117">
        <f t="shared" ca="1" si="1051"/>
        <v>0</v>
      </c>
      <c r="J6727" s="113">
        <f t="shared" ca="1" si="1052"/>
        <v>20.802514792899409</v>
      </c>
      <c r="K6727" s="113">
        <f t="shared" ca="1" si="1055"/>
        <v>0</v>
      </c>
      <c r="L6727" s="113">
        <f t="shared" ca="1" si="1056"/>
        <v>-20.802514792899409</v>
      </c>
      <c r="M6727" s="113">
        <f t="shared" ca="1" si="1057"/>
        <v>0</v>
      </c>
      <c r="N6727" s="113">
        <f t="shared" ca="1" si="1058"/>
        <v>1.8297384615384082</v>
      </c>
      <c r="O6727" s="14">
        <f t="shared" ca="1" si="1059"/>
        <v>0</v>
      </c>
      <c r="P6727" s="113">
        <f t="shared" ca="1" si="1053"/>
        <v>18.972776331361001</v>
      </c>
      <c r="Q6727" s="114">
        <f t="shared" ca="1" si="1054"/>
        <v>0</v>
      </c>
    </row>
    <row r="6728" spans="1:17" x14ac:dyDescent="0.75">
      <c r="A6728" t="s">
        <v>6792</v>
      </c>
      <c r="B6728" t="s">
        <v>15552</v>
      </c>
      <c r="G6728" s="14">
        <v>6726</v>
      </c>
      <c r="H6728" s="14">
        <f t="shared" ca="1" si="1050"/>
        <v>0</v>
      </c>
      <c r="I6728" s="117">
        <f t="shared" ca="1" si="1051"/>
        <v>0</v>
      </c>
      <c r="J6728" s="113">
        <f t="shared" ca="1" si="1052"/>
        <v>31.203772189349117</v>
      </c>
      <c r="K6728" s="113">
        <f t="shared" ca="1" si="1055"/>
        <v>0</v>
      </c>
      <c r="L6728" s="113">
        <f t="shared" ca="1" si="1056"/>
        <v>-31.203772189349117</v>
      </c>
      <c r="M6728" s="113">
        <f t="shared" ca="1" si="1057"/>
        <v>0</v>
      </c>
      <c r="N6728" s="113">
        <f t="shared" ca="1" si="1058"/>
        <v>0</v>
      </c>
      <c r="O6728" s="14">
        <f t="shared" ca="1" si="1059"/>
        <v>0</v>
      </c>
      <c r="P6728" s="113">
        <f t="shared" ca="1" si="1053"/>
        <v>31.203772189349117</v>
      </c>
      <c r="Q6728" s="114">
        <f t="shared" ca="1" si="1054"/>
        <v>0</v>
      </c>
    </row>
    <row r="6729" spans="1:17" x14ac:dyDescent="0.75">
      <c r="A6729" t="s">
        <v>6793</v>
      </c>
      <c r="B6729" t="s">
        <v>15553</v>
      </c>
      <c r="G6729" s="14">
        <v>6727</v>
      </c>
      <c r="H6729" s="14">
        <f t="shared" ca="1" si="1050"/>
        <v>19.488</v>
      </c>
      <c r="I6729" s="117">
        <f t="shared" ca="1" si="1051"/>
        <v>4.2873599999999996</v>
      </c>
      <c r="J6729" s="113">
        <f t="shared" ca="1" si="1052"/>
        <v>40.21819526627219</v>
      </c>
      <c r="K6729" s="113">
        <f t="shared" ca="1" si="1055"/>
        <v>0</v>
      </c>
      <c r="L6729" s="113">
        <f t="shared" ca="1" si="1056"/>
        <v>-35.93083526627219</v>
      </c>
      <c r="M6729" s="113">
        <f t="shared" ca="1" si="1057"/>
        <v>0</v>
      </c>
      <c r="N6729" s="113">
        <f t="shared" ca="1" si="1058"/>
        <v>0</v>
      </c>
      <c r="O6729" s="14">
        <f t="shared" ca="1" si="1059"/>
        <v>0</v>
      </c>
      <c r="P6729" s="113">
        <f t="shared" ca="1" si="1053"/>
        <v>35.93083526627219</v>
      </c>
      <c r="Q6729" s="114">
        <f t="shared" ca="1" si="1054"/>
        <v>0</v>
      </c>
    </row>
    <row r="6730" spans="1:17" x14ac:dyDescent="0.75">
      <c r="A6730" t="s">
        <v>6794</v>
      </c>
      <c r="B6730" t="s">
        <v>15554</v>
      </c>
      <c r="G6730" s="14">
        <v>6728</v>
      </c>
      <c r="H6730" s="14">
        <f t="shared" ca="1" si="1050"/>
        <v>74.388999999999996</v>
      </c>
      <c r="I6730" s="117">
        <f t="shared" ca="1" si="1051"/>
        <v>16.365579999999998</v>
      </c>
      <c r="J6730" s="113">
        <f t="shared" ca="1" si="1052"/>
        <v>48.539201183431956</v>
      </c>
      <c r="K6730" s="113">
        <f t="shared" ca="1" si="1055"/>
        <v>0</v>
      </c>
      <c r="L6730" s="113">
        <f t="shared" ca="1" si="1056"/>
        <v>-32.173621183431962</v>
      </c>
      <c r="M6730" s="113">
        <f t="shared" ca="1" si="1057"/>
        <v>0</v>
      </c>
      <c r="N6730" s="113">
        <f t="shared" ca="1" si="1058"/>
        <v>0</v>
      </c>
      <c r="O6730" s="14">
        <f t="shared" ca="1" si="1059"/>
        <v>0</v>
      </c>
      <c r="P6730" s="113">
        <f t="shared" ca="1" si="1053"/>
        <v>32.173621183431962</v>
      </c>
      <c r="Q6730" s="114">
        <f t="shared" ca="1" si="1054"/>
        <v>0</v>
      </c>
    </row>
    <row r="6731" spans="1:17" x14ac:dyDescent="0.75">
      <c r="A6731" t="s">
        <v>6795</v>
      </c>
      <c r="B6731" t="s">
        <v>15555</v>
      </c>
      <c r="G6731" s="14">
        <v>6729</v>
      </c>
      <c r="H6731" s="14">
        <f t="shared" ca="1" si="1050"/>
        <v>99.751000000000005</v>
      </c>
      <c r="I6731" s="117">
        <f t="shared" ca="1" si="1051"/>
        <v>21.945220000000003</v>
      </c>
      <c r="J6731" s="113">
        <f t="shared" ca="1" si="1052"/>
        <v>58.940458579881664</v>
      </c>
      <c r="K6731" s="113">
        <f t="shared" ca="1" si="1055"/>
        <v>0</v>
      </c>
      <c r="L6731" s="113">
        <f t="shared" ca="1" si="1056"/>
        <v>-36.995238579881658</v>
      </c>
      <c r="M6731" s="113">
        <f t="shared" ca="1" si="1057"/>
        <v>0</v>
      </c>
      <c r="N6731" s="113">
        <f t="shared" ca="1" si="1058"/>
        <v>0</v>
      </c>
      <c r="O6731" s="14">
        <f t="shared" ca="1" si="1059"/>
        <v>0</v>
      </c>
      <c r="P6731" s="113">
        <f t="shared" ca="1" si="1053"/>
        <v>36.995238579881658</v>
      </c>
      <c r="Q6731" s="114">
        <f t="shared" ca="1" si="1054"/>
        <v>0</v>
      </c>
    </row>
    <row r="6732" spans="1:17" x14ac:dyDescent="0.75">
      <c r="A6732" t="s">
        <v>6796</v>
      </c>
      <c r="B6732" t="s">
        <v>15556</v>
      </c>
      <c r="G6732" s="14">
        <v>6730</v>
      </c>
      <c r="H6732" s="14">
        <f t="shared" ca="1" si="1050"/>
        <v>73.546999999999997</v>
      </c>
      <c r="I6732" s="117">
        <f t="shared" ca="1" si="1051"/>
        <v>16.180340000000001</v>
      </c>
      <c r="J6732" s="113">
        <f t="shared" ca="1" si="1052"/>
        <v>71.421967455621314</v>
      </c>
      <c r="K6732" s="113">
        <f t="shared" ca="1" si="1055"/>
        <v>0</v>
      </c>
      <c r="L6732" s="113">
        <f t="shared" ca="1" si="1056"/>
        <v>-55.241627455621312</v>
      </c>
      <c r="M6732" s="113">
        <f t="shared" ca="1" si="1057"/>
        <v>0</v>
      </c>
      <c r="N6732" s="113">
        <f t="shared" ca="1" si="1058"/>
        <v>0</v>
      </c>
      <c r="O6732" s="14">
        <f t="shared" ca="1" si="1059"/>
        <v>0</v>
      </c>
      <c r="P6732" s="113">
        <f t="shared" ca="1" si="1053"/>
        <v>55.241627455621312</v>
      </c>
      <c r="Q6732" s="114">
        <f t="shared" ca="1" si="1054"/>
        <v>0</v>
      </c>
    </row>
    <row r="6733" spans="1:17" x14ac:dyDescent="0.75">
      <c r="A6733" t="s">
        <v>6797</v>
      </c>
      <c r="B6733" t="s">
        <v>15557</v>
      </c>
      <c r="G6733" s="14">
        <v>6731</v>
      </c>
      <c r="H6733" s="14">
        <f t="shared" ca="1" si="1050"/>
        <v>86.956000000000003</v>
      </c>
      <c r="I6733" s="117">
        <f t="shared" ca="1" si="1051"/>
        <v>19.130320000000001</v>
      </c>
      <c r="J6733" s="113">
        <f t="shared" ca="1" si="1052"/>
        <v>68.648298816568058</v>
      </c>
      <c r="K6733" s="113">
        <f t="shared" ca="1" si="1055"/>
        <v>0</v>
      </c>
      <c r="L6733" s="113">
        <f t="shared" ca="1" si="1056"/>
        <v>-49.517978816568061</v>
      </c>
      <c r="M6733" s="113">
        <f t="shared" ca="1" si="1057"/>
        <v>0</v>
      </c>
      <c r="N6733" s="113">
        <f t="shared" ca="1" si="1058"/>
        <v>0</v>
      </c>
      <c r="O6733" s="14">
        <f t="shared" ca="1" si="1059"/>
        <v>0</v>
      </c>
      <c r="P6733" s="113">
        <f t="shared" ca="1" si="1053"/>
        <v>49.517978816568061</v>
      </c>
      <c r="Q6733" s="114">
        <f t="shared" ca="1" si="1054"/>
        <v>0</v>
      </c>
    </row>
    <row r="6734" spans="1:17" x14ac:dyDescent="0.75">
      <c r="A6734" t="s">
        <v>6798</v>
      </c>
      <c r="B6734" t="s">
        <v>15558</v>
      </c>
      <c r="G6734" s="14">
        <v>6732</v>
      </c>
      <c r="H6734" s="14">
        <f t="shared" ca="1" si="1050"/>
        <v>90.840999999999994</v>
      </c>
      <c r="I6734" s="117">
        <f t="shared" ca="1" si="1051"/>
        <v>19.985019999999999</v>
      </c>
      <c r="J6734" s="113">
        <f t="shared" ca="1" si="1052"/>
        <v>63.794378698224854</v>
      </c>
      <c r="K6734" s="113">
        <f t="shared" ca="1" si="1055"/>
        <v>0</v>
      </c>
      <c r="L6734" s="113">
        <f t="shared" ca="1" si="1056"/>
        <v>-43.809358698224855</v>
      </c>
      <c r="M6734" s="113">
        <f t="shared" ca="1" si="1057"/>
        <v>0</v>
      </c>
      <c r="N6734" s="113">
        <f t="shared" ca="1" si="1058"/>
        <v>0</v>
      </c>
      <c r="O6734" s="14">
        <f t="shared" ca="1" si="1059"/>
        <v>0</v>
      </c>
      <c r="P6734" s="113">
        <f t="shared" ca="1" si="1053"/>
        <v>43.809358698224855</v>
      </c>
      <c r="Q6734" s="114">
        <f t="shared" ca="1" si="1054"/>
        <v>0</v>
      </c>
    </row>
    <row r="6735" spans="1:17" x14ac:dyDescent="0.75">
      <c r="A6735" t="s">
        <v>6799</v>
      </c>
      <c r="B6735" t="s">
        <v>15559</v>
      </c>
      <c r="G6735" s="14">
        <v>6733</v>
      </c>
      <c r="H6735" s="14">
        <f t="shared" ca="1" si="1050"/>
        <v>85.02</v>
      </c>
      <c r="I6735" s="117">
        <f t="shared" ca="1" si="1051"/>
        <v>18.7044</v>
      </c>
      <c r="J6735" s="113">
        <f t="shared" ca="1" si="1052"/>
        <v>65.874630177514803</v>
      </c>
      <c r="K6735" s="113">
        <f t="shared" ca="1" si="1055"/>
        <v>0</v>
      </c>
      <c r="L6735" s="113">
        <f t="shared" ca="1" si="1056"/>
        <v>-47.170230177514803</v>
      </c>
      <c r="M6735" s="113">
        <f t="shared" ca="1" si="1057"/>
        <v>0</v>
      </c>
      <c r="N6735" s="113">
        <f t="shared" ca="1" si="1058"/>
        <v>0</v>
      </c>
      <c r="O6735" s="14">
        <f t="shared" ca="1" si="1059"/>
        <v>0</v>
      </c>
      <c r="P6735" s="113">
        <f t="shared" ca="1" si="1053"/>
        <v>47.170230177514803</v>
      </c>
      <c r="Q6735" s="114">
        <f t="shared" ca="1" si="1054"/>
        <v>0</v>
      </c>
    </row>
    <row r="6736" spans="1:17" x14ac:dyDescent="0.75">
      <c r="A6736" t="s">
        <v>6800</v>
      </c>
      <c r="B6736" t="s">
        <v>15560</v>
      </c>
      <c r="G6736" s="14">
        <v>6734</v>
      </c>
      <c r="H6736" s="14">
        <f t="shared" ca="1" si="1050"/>
        <v>101.60599999999999</v>
      </c>
      <c r="I6736" s="117">
        <f t="shared" ca="1" si="1051"/>
        <v>22.35332</v>
      </c>
      <c r="J6736" s="113">
        <f t="shared" ca="1" si="1052"/>
        <v>69.341715976331372</v>
      </c>
      <c r="K6736" s="113">
        <f t="shared" ca="1" si="1055"/>
        <v>0</v>
      </c>
      <c r="L6736" s="113">
        <f t="shared" ca="1" si="1056"/>
        <v>-46.988395976331375</v>
      </c>
      <c r="M6736" s="113">
        <f t="shared" ca="1" si="1057"/>
        <v>0</v>
      </c>
      <c r="N6736" s="113">
        <f t="shared" ca="1" si="1058"/>
        <v>0</v>
      </c>
      <c r="O6736" s="14">
        <f t="shared" ca="1" si="1059"/>
        <v>0</v>
      </c>
      <c r="P6736" s="113">
        <f t="shared" ca="1" si="1053"/>
        <v>46.988395976331375</v>
      </c>
      <c r="Q6736" s="114">
        <f t="shared" ca="1" si="1054"/>
        <v>0</v>
      </c>
    </row>
    <row r="6737" spans="1:17" x14ac:dyDescent="0.75">
      <c r="A6737" t="s">
        <v>6801</v>
      </c>
      <c r="B6737" t="s">
        <v>15561</v>
      </c>
      <c r="G6737" s="14">
        <v>6735</v>
      </c>
      <c r="H6737" s="14">
        <f t="shared" ca="1" si="1050"/>
        <v>89.814999999999998</v>
      </c>
      <c r="I6737" s="117">
        <f t="shared" ca="1" si="1051"/>
        <v>19.7593</v>
      </c>
      <c r="J6737" s="113">
        <f t="shared" ca="1" si="1052"/>
        <v>70.728550295858</v>
      </c>
      <c r="K6737" s="113">
        <f t="shared" ca="1" si="1055"/>
        <v>0</v>
      </c>
      <c r="L6737" s="113">
        <f t="shared" ca="1" si="1056"/>
        <v>-50.969250295858004</v>
      </c>
      <c r="M6737" s="113">
        <f t="shared" ca="1" si="1057"/>
        <v>0</v>
      </c>
      <c r="N6737" s="113">
        <f t="shared" ca="1" si="1058"/>
        <v>0</v>
      </c>
      <c r="O6737" s="14">
        <f t="shared" ca="1" si="1059"/>
        <v>0</v>
      </c>
      <c r="P6737" s="113">
        <f t="shared" ca="1" si="1053"/>
        <v>50.969250295858004</v>
      </c>
      <c r="Q6737" s="114">
        <f t="shared" ca="1" si="1054"/>
        <v>0</v>
      </c>
    </row>
    <row r="6738" spans="1:17" x14ac:dyDescent="0.75">
      <c r="A6738" t="s">
        <v>6802</v>
      </c>
      <c r="B6738" t="s">
        <v>15562</v>
      </c>
      <c r="G6738" s="14">
        <v>6736</v>
      </c>
      <c r="H6738" s="14">
        <f t="shared" ca="1" si="1050"/>
        <v>50.887</v>
      </c>
      <c r="I6738" s="117">
        <f t="shared" ca="1" si="1051"/>
        <v>11.19514</v>
      </c>
      <c r="J6738" s="113">
        <f t="shared" ca="1" si="1052"/>
        <v>71.421967455621314</v>
      </c>
      <c r="K6738" s="113">
        <f t="shared" ca="1" si="1055"/>
        <v>0</v>
      </c>
      <c r="L6738" s="113">
        <f t="shared" ca="1" si="1056"/>
        <v>-60.226827455621311</v>
      </c>
      <c r="M6738" s="113">
        <f t="shared" ca="1" si="1057"/>
        <v>0</v>
      </c>
      <c r="N6738" s="113">
        <f t="shared" ca="1" si="1058"/>
        <v>0</v>
      </c>
      <c r="O6738" s="14">
        <f t="shared" ca="1" si="1059"/>
        <v>0</v>
      </c>
      <c r="P6738" s="113">
        <f t="shared" ca="1" si="1053"/>
        <v>60.226827455621311</v>
      </c>
      <c r="Q6738" s="114">
        <f t="shared" ca="1" si="1054"/>
        <v>0</v>
      </c>
    </row>
    <row r="6739" spans="1:17" x14ac:dyDescent="0.75">
      <c r="A6739" t="s">
        <v>6803</v>
      </c>
      <c r="B6739" t="s">
        <v>15563</v>
      </c>
      <c r="G6739" s="14">
        <v>6737</v>
      </c>
      <c r="H6739" s="14">
        <f t="shared" ca="1" si="1050"/>
        <v>6.4770000000000003</v>
      </c>
      <c r="I6739" s="117">
        <f t="shared" ca="1" si="1051"/>
        <v>1.4249400000000001</v>
      </c>
      <c r="J6739" s="113">
        <f t="shared" ca="1" si="1052"/>
        <v>72.808801775147941</v>
      </c>
      <c r="K6739" s="113">
        <f t="shared" ca="1" si="1055"/>
        <v>0</v>
      </c>
      <c r="L6739" s="113">
        <f t="shared" ca="1" si="1056"/>
        <v>-71.383861775147935</v>
      </c>
      <c r="M6739" s="113">
        <f t="shared" ca="1" si="1057"/>
        <v>0</v>
      </c>
      <c r="N6739" s="113">
        <f t="shared" ca="1" si="1058"/>
        <v>0</v>
      </c>
      <c r="O6739" s="14">
        <f t="shared" ca="1" si="1059"/>
        <v>0</v>
      </c>
      <c r="P6739" s="113">
        <f t="shared" ca="1" si="1053"/>
        <v>71.383861775147935</v>
      </c>
      <c r="Q6739" s="114">
        <f t="shared" ca="1" si="1054"/>
        <v>0</v>
      </c>
    </row>
    <row r="6740" spans="1:17" x14ac:dyDescent="0.75">
      <c r="A6740" t="s">
        <v>6804</v>
      </c>
      <c r="B6740" t="s">
        <v>15564</v>
      </c>
      <c r="G6740" s="14">
        <v>6738</v>
      </c>
      <c r="H6740" s="14">
        <f t="shared" ca="1" si="1050"/>
        <v>0</v>
      </c>
      <c r="I6740" s="117">
        <f t="shared" ca="1" si="1051"/>
        <v>0</v>
      </c>
      <c r="J6740" s="113">
        <f t="shared" ca="1" si="1052"/>
        <v>58.940458579881664</v>
      </c>
      <c r="K6740" s="113">
        <f t="shared" ca="1" si="1055"/>
        <v>0</v>
      </c>
      <c r="L6740" s="113">
        <f t="shared" ca="1" si="1056"/>
        <v>-58.940458579881664</v>
      </c>
      <c r="M6740" s="113">
        <f t="shared" ca="1" si="1057"/>
        <v>0</v>
      </c>
      <c r="N6740" s="113">
        <f t="shared" ca="1" si="1058"/>
        <v>0</v>
      </c>
      <c r="O6740" s="14">
        <f t="shared" ca="1" si="1059"/>
        <v>0</v>
      </c>
      <c r="P6740" s="113">
        <f t="shared" ca="1" si="1053"/>
        <v>58.940458579881664</v>
      </c>
      <c r="Q6740" s="114">
        <f t="shared" ca="1" si="1054"/>
        <v>0</v>
      </c>
    </row>
    <row r="6741" spans="1:17" x14ac:dyDescent="0.75">
      <c r="A6741" t="s">
        <v>6805</v>
      </c>
      <c r="B6741" t="s">
        <v>15565</v>
      </c>
      <c r="G6741" s="14">
        <v>6739</v>
      </c>
      <c r="H6741" s="14">
        <f t="shared" ca="1" si="1050"/>
        <v>0</v>
      </c>
      <c r="I6741" s="117">
        <f t="shared" ca="1" si="1051"/>
        <v>0</v>
      </c>
      <c r="J6741" s="113">
        <f t="shared" ca="1" si="1052"/>
        <v>48.539201183431956</v>
      </c>
      <c r="K6741" s="113">
        <f t="shared" ca="1" si="1055"/>
        <v>0</v>
      </c>
      <c r="L6741" s="113">
        <f t="shared" ca="1" si="1056"/>
        <v>-48.539201183431956</v>
      </c>
      <c r="M6741" s="113">
        <f t="shared" ca="1" si="1057"/>
        <v>0</v>
      </c>
      <c r="N6741" s="113">
        <f t="shared" ca="1" si="1058"/>
        <v>0</v>
      </c>
      <c r="O6741" s="14">
        <f t="shared" ca="1" si="1059"/>
        <v>0</v>
      </c>
      <c r="P6741" s="113">
        <f t="shared" ca="1" si="1053"/>
        <v>48.539201183431956</v>
      </c>
      <c r="Q6741" s="114">
        <f t="shared" ca="1" si="1054"/>
        <v>0</v>
      </c>
    </row>
    <row r="6742" spans="1:17" x14ac:dyDescent="0.75">
      <c r="A6742" t="s">
        <v>6806</v>
      </c>
      <c r="B6742" t="s">
        <v>15566</v>
      </c>
      <c r="G6742" s="14">
        <v>6740</v>
      </c>
      <c r="H6742" s="14">
        <f t="shared" ca="1" si="1050"/>
        <v>0</v>
      </c>
      <c r="I6742" s="117">
        <f t="shared" ca="1" si="1051"/>
        <v>0</v>
      </c>
      <c r="J6742" s="113">
        <f t="shared" ca="1" si="1052"/>
        <v>38.137943786982255</v>
      </c>
      <c r="K6742" s="113">
        <f t="shared" ca="1" si="1055"/>
        <v>0</v>
      </c>
      <c r="L6742" s="113">
        <f t="shared" ca="1" si="1056"/>
        <v>-38.137943786982255</v>
      </c>
      <c r="M6742" s="113">
        <f t="shared" ca="1" si="1057"/>
        <v>0</v>
      </c>
      <c r="N6742" s="113">
        <f t="shared" ca="1" si="1058"/>
        <v>0</v>
      </c>
      <c r="O6742" s="14">
        <f t="shared" ca="1" si="1059"/>
        <v>0</v>
      </c>
      <c r="P6742" s="113">
        <f t="shared" ca="1" si="1053"/>
        <v>38.137943786982255</v>
      </c>
      <c r="Q6742" s="114">
        <f t="shared" ca="1" si="1054"/>
        <v>0</v>
      </c>
    </row>
    <row r="6743" spans="1:17" x14ac:dyDescent="0.75">
      <c r="A6743" t="s">
        <v>6807</v>
      </c>
      <c r="B6743" t="s">
        <v>15567</v>
      </c>
      <c r="G6743" s="14">
        <v>6741</v>
      </c>
      <c r="H6743" s="14">
        <f t="shared" ca="1" si="1050"/>
        <v>0</v>
      </c>
      <c r="I6743" s="117">
        <f t="shared" ca="1" si="1051"/>
        <v>0</v>
      </c>
      <c r="J6743" s="113">
        <f t="shared" ca="1" si="1052"/>
        <v>24.269600591715978</v>
      </c>
      <c r="K6743" s="113">
        <f t="shared" ca="1" si="1055"/>
        <v>0</v>
      </c>
      <c r="L6743" s="113">
        <f t="shared" ca="1" si="1056"/>
        <v>-24.269600591715978</v>
      </c>
      <c r="M6743" s="113">
        <f t="shared" ca="1" si="1057"/>
        <v>0</v>
      </c>
      <c r="N6743" s="113">
        <f t="shared" ca="1" si="1058"/>
        <v>0</v>
      </c>
      <c r="O6743" s="14">
        <f t="shared" ca="1" si="1059"/>
        <v>0</v>
      </c>
      <c r="P6743" s="113">
        <f t="shared" ca="1" si="1053"/>
        <v>24.269600591715978</v>
      </c>
      <c r="Q6743" s="114">
        <f t="shared" ca="1" si="1054"/>
        <v>0</v>
      </c>
    </row>
    <row r="6744" spans="1:17" x14ac:dyDescent="0.75">
      <c r="A6744" t="s">
        <v>6808</v>
      </c>
      <c r="B6744" t="s">
        <v>15568</v>
      </c>
      <c r="G6744" s="14">
        <v>6742</v>
      </c>
      <c r="H6744" s="14">
        <f t="shared" ca="1" si="1050"/>
        <v>0</v>
      </c>
      <c r="I6744" s="117">
        <f t="shared" ca="1" si="1051"/>
        <v>0</v>
      </c>
      <c r="J6744" s="113">
        <f t="shared" ca="1" si="1052"/>
        <v>13.868343195266274</v>
      </c>
      <c r="K6744" s="113">
        <f t="shared" ca="1" si="1055"/>
        <v>0</v>
      </c>
      <c r="L6744" s="113">
        <f t="shared" ca="1" si="1056"/>
        <v>-13.868343195266274</v>
      </c>
      <c r="M6744" s="113">
        <f t="shared" ca="1" si="1057"/>
        <v>0</v>
      </c>
      <c r="N6744" s="113">
        <f t="shared" ca="1" si="1058"/>
        <v>0</v>
      </c>
      <c r="O6744" s="14">
        <f t="shared" ca="1" si="1059"/>
        <v>0</v>
      </c>
      <c r="P6744" s="113">
        <f t="shared" ca="1" si="1053"/>
        <v>13.868343195266274</v>
      </c>
      <c r="Q6744" s="114">
        <f t="shared" ca="1" si="1054"/>
        <v>0</v>
      </c>
    </row>
    <row r="6745" spans="1:17" x14ac:dyDescent="0.75">
      <c r="A6745" t="s">
        <v>6809</v>
      </c>
      <c r="B6745" t="s">
        <v>15569</v>
      </c>
      <c r="G6745" s="14">
        <v>6743</v>
      </c>
      <c r="H6745" s="14">
        <f t="shared" ca="1" si="1050"/>
        <v>0</v>
      </c>
      <c r="I6745" s="117">
        <f t="shared" ca="1" si="1051"/>
        <v>0</v>
      </c>
      <c r="J6745" s="113">
        <f t="shared" ca="1" si="1052"/>
        <v>13.868343195266274</v>
      </c>
      <c r="K6745" s="113">
        <f t="shared" ca="1" si="1055"/>
        <v>0</v>
      </c>
      <c r="L6745" s="113">
        <f t="shared" ca="1" si="1056"/>
        <v>-13.868343195266274</v>
      </c>
      <c r="M6745" s="113">
        <f t="shared" ca="1" si="1057"/>
        <v>0</v>
      </c>
      <c r="N6745" s="113">
        <f t="shared" ca="1" si="1058"/>
        <v>0</v>
      </c>
      <c r="O6745" s="14">
        <f t="shared" ca="1" si="1059"/>
        <v>0</v>
      </c>
      <c r="P6745" s="113">
        <f t="shared" ca="1" si="1053"/>
        <v>13.868343195266274</v>
      </c>
      <c r="Q6745" s="114">
        <f t="shared" ca="1" si="1054"/>
        <v>0</v>
      </c>
    </row>
    <row r="6746" spans="1:17" x14ac:dyDescent="0.75">
      <c r="A6746" t="s">
        <v>6810</v>
      </c>
      <c r="B6746" t="s">
        <v>15570</v>
      </c>
      <c r="G6746" s="14">
        <v>6744</v>
      </c>
      <c r="H6746" s="14">
        <f t="shared" ca="1" si="1050"/>
        <v>0</v>
      </c>
      <c r="I6746" s="117">
        <f t="shared" ca="1" si="1051"/>
        <v>0</v>
      </c>
      <c r="J6746" s="113">
        <f t="shared" ca="1" si="1052"/>
        <v>13.868343195266274</v>
      </c>
      <c r="K6746" s="113">
        <f t="shared" ca="1" si="1055"/>
        <v>0</v>
      </c>
      <c r="L6746" s="113">
        <f t="shared" ca="1" si="1056"/>
        <v>-13.868343195266274</v>
      </c>
      <c r="M6746" s="113">
        <f t="shared" ca="1" si="1057"/>
        <v>0</v>
      </c>
      <c r="N6746" s="113">
        <f t="shared" ca="1" si="1058"/>
        <v>0</v>
      </c>
      <c r="O6746" s="14">
        <f t="shared" ca="1" si="1059"/>
        <v>0</v>
      </c>
      <c r="P6746" s="113">
        <f t="shared" ca="1" si="1053"/>
        <v>13.868343195266274</v>
      </c>
      <c r="Q6746" s="114">
        <f t="shared" ca="1" si="1054"/>
        <v>0</v>
      </c>
    </row>
    <row r="6747" spans="1:17" x14ac:dyDescent="0.75">
      <c r="A6747" t="s">
        <v>6811</v>
      </c>
      <c r="B6747" t="s">
        <v>15571</v>
      </c>
      <c r="G6747" s="14">
        <v>6745</v>
      </c>
      <c r="H6747" s="14">
        <f t="shared" ca="1" si="1050"/>
        <v>0</v>
      </c>
      <c r="I6747" s="117">
        <f t="shared" ca="1" si="1051"/>
        <v>0</v>
      </c>
      <c r="J6747" s="113">
        <f t="shared" ca="1" si="1052"/>
        <v>13.868343195266274</v>
      </c>
      <c r="K6747" s="113">
        <f t="shared" ca="1" si="1055"/>
        <v>0</v>
      </c>
      <c r="L6747" s="113">
        <f t="shared" ca="1" si="1056"/>
        <v>-13.868343195266274</v>
      </c>
      <c r="M6747" s="113">
        <f t="shared" ca="1" si="1057"/>
        <v>0</v>
      </c>
      <c r="N6747" s="113">
        <f t="shared" ca="1" si="1058"/>
        <v>0</v>
      </c>
      <c r="O6747" s="14">
        <f t="shared" ca="1" si="1059"/>
        <v>0</v>
      </c>
      <c r="P6747" s="113">
        <f t="shared" ca="1" si="1053"/>
        <v>13.868343195266274</v>
      </c>
      <c r="Q6747" s="114">
        <f t="shared" ca="1" si="1054"/>
        <v>0</v>
      </c>
    </row>
    <row r="6748" spans="1:17" x14ac:dyDescent="0.75">
      <c r="A6748" t="s">
        <v>6812</v>
      </c>
      <c r="B6748" t="s">
        <v>15572</v>
      </c>
      <c r="G6748" s="14">
        <v>6746</v>
      </c>
      <c r="H6748" s="14">
        <f t="shared" ca="1" si="1050"/>
        <v>0</v>
      </c>
      <c r="I6748" s="117">
        <f t="shared" ca="1" si="1051"/>
        <v>0</v>
      </c>
      <c r="J6748" s="113">
        <f t="shared" ca="1" si="1052"/>
        <v>13.868343195266274</v>
      </c>
      <c r="K6748" s="113">
        <f t="shared" ca="1" si="1055"/>
        <v>0</v>
      </c>
      <c r="L6748" s="113">
        <f t="shared" ca="1" si="1056"/>
        <v>-13.868343195266274</v>
      </c>
      <c r="M6748" s="113">
        <f t="shared" ca="1" si="1057"/>
        <v>0</v>
      </c>
      <c r="N6748" s="113">
        <f t="shared" ca="1" si="1058"/>
        <v>0</v>
      </c>
      <c r="O6748" s="14">
        <f t="shared" ca="1" si="1059"/>
        <v>0</v>
      </c>
      <c r="P6748" s="113">
        <f t="shared" ca="1" si="1053"/>
        <v>13.868343195266274</v>
      </c>
      <c r="Q6748" s="114">
        <f t="shared" ca="1" si="1054"/>
        <v>0</v>
      </c>
    </row>
    <row r="6749" spans="1:17" x14ac:dyDescent="0.75">
      <c r="A6749" t="s">
        <v>6813</v>
      </c>
      <c r="B6749" t="s">
        <v>15573</v>
      </c>
      <c r="G6749" s="14">
        <v>6747</v>
      </c>
      <c r="H6749" s="14">
        <f t="shared" ca="1" si="1050"/>
        <v>0</v>
      </c>
      <c r="I6749" s="117">
        <f t="shared" ca="1" si="1051"/>
        <v>0</v>
      </c>
      <c r="J6749" s="113">
        <f t="shared" ca="1" si="1052"/>
        <v>13.868343195266274</v>
      </c>
      <c r="K6749" s="113">
        <f t="shared" ca="1" si="1055"/>
        <v>0</v>
      </c>
      <c r="L6749" s="113">
        <f t="shared" ca="1" si="1056"/>
        <v>-13.868343195266274</v>
      </c>
      <c r="M6749" s="113">
        <f t="shared" ca="1" si="1057"/>
        <v>0</v>
      </c>
      <c r="N6749" s="113">
        <f t="shared" ca="1" si="1058"/>
        <v>0</v>
      </c>
      <c r="O6749" s="14">
        <f t="shared" ca="1" si="1059"/>
        <v>0</v>
      </c>
      <c r="P6749" s="113">
        <f t="shared" ca="1" si="1053"/>
        <v>13.868343195266274</v>
      </c>
      <c r="Q6749" s="114">
        <f t="shared" ca="1" si="1054"/>
        <v>0</v>
      </c>
    </row>
    <row r="6750" spans="1:17" x14ac:dyDescent="0.75">
      <c r="A6750" t="s">
        <v>6814</v>
      </c>
      <c r="B6750" t="s">
        <v>15574</v>
      </c>
      <c r="G6750" s="14">
        <v>6748</v>
      </c>
      <c r="H6750" s="14">
        <f t="shared" ca="1" si="1050"/>
        <v>0</v>
      </c>
      <c r="I6750" s="117">
        <f t="shared" ca="1" si="1051"/>
        <v>0</v>
      </c>
      <c r="J6750" s="113">
        <f t="shared" ca="1" si="1052"/>
        <v>13.868343195266274</v>
      </c>
      <c r="K6750" s="113">
        <f t="shared" ca="1" si="1055"/>
        <v>0</v>
      </c>
      <c r="L6750" s="113">
        <f t="shared" ca="1" si="1056"/>
        <v>-13.868343195266274</v>
      </c>
      <c r="M6750" s="113">
        <f t="shared" ca="1" si="1057"/>
        <v>0</v>
      </c>
      <c r="N6750" s="113">
        <f t="shared" ca="1" si="1058"/>
        <v>0</v>
      </c>
      <c r="O6750" s="14">
        <f t="shared" ca="1" si="1059"/>
        <v>0</v>
      </c>
      <c r="P6750" s="113">
        <f t="shared" ca="1" si="1053"/>
        <v>13.868343195266274</v>
      </c>
      <c r="Q6750" s="114">
        <f t="shared" ca="1" si="1054"/>
        <v>0</v>
      </c>
    </row>
    <row r="6751" spans="1:17" x14ac:dyDescent="0.75">
      <c r="A6751" t="s">
        <v>6815</v>
      </c>
      <c r="B6751" t="s">
        <v>15575</v>
      </c>
      <c r="G6751" s="14">
        <v>6749</v>
      </c>
      <c r="H6751" s="14">
        <f t="shared" ca="1" si="1050"/>
        <v>0</v>
      </c>
      <c r="I6751" s="117">
        <f t="shared" ca="1" si="1051"/>
        <v>0</v>
      </c>
      <c r="J6751" s="113">
        <f t="shared" ca="1" si="1052"/>
        <v>20.802514792899409</v>
      </c>
      <c r="K6751" s="113">
        <f t="shared" ca="1" si="1055"/>
        <v>0</v>
      </c>
      <c r="L6751" s="113">
        <f t="shared" ca="1" si="1056"/>
        <v>-20.802514792899409</v>
      </c>
      <c r="M6751" s="113">
        <f t="shared" ca="1" si="1057"/>
        <v>0</v>
      </c>
      <c r="N6751" s="113">
        <f t="shared" ca="1" si="1058"/>
        <v>0</v>
      </c>
      <c r="O6751" s="14">
        <f t="shared" ca="1" si="1059"/>
        <v>0</v>
      </c>
      <c r="P6751" s="113">
        <f t="shared" ca="1" si="1053"/>
        <v>20.802514792899409</v>
      </c>
      <c r="Q6751" s="114">
        <f t="shared" ca="1" si="1054"/>
        <v>0</v>
      </c>
    </row>
    <row r="6752" spans="1:17" x14ac:dyDescent="0.75">
      <c r="A6752" t="s">
        <v>6816</v>
      </c>
      <c r="B6752" t="s">
        <v>15576</v>
      </c>
      <c r="G6752" s="14">
        <v>6750</v>
      </c>
      <c r="H6752" s="14">
        <f t="shared" ca="1" si="1050"/>
        <v>0</v>
      </c>
      <c r="I6752" s="117">
        <f t="shared" ca="1" si="1051"/>
        <v>0</v>
      </c>
      <c r="J6752" s="113">
        <f t="shared" ca="1" si="1052"/>
        <v>31.203772189349117</v>
      </c>
      <c r="K6752" s="113">
        <f t="shared" ca="1" si="1055"/>
        <v>0</v>
      </c>
      <c r="L6752" s="113">
        <f t="shared" ca="1" si="1056"/>
        <v>-31.203772189349117</v>
      </c>
      <c r="M6752" s="113">
        <f t="shared" ca="1" si="1057"/>
        <v>0</v>
      </c>
      <c r="N6752" s="113">
        <f t="shared" ca="1" si="1058"/>
        <v>0</v>
      </c>
      <c r="O6752" s="14">
        <f t="shared" ca="1" si="1059"/>
        <v>0</v>
      </c>
      <c r="P6752" s="113">
        <f t="shared" ca="1" si="1053"/>
        <v>31.203772189349117</v>
      </c>
      <c r="Q6752" s="114">
        <f t="shared" ca="1" si="1054"/>
        <v>0</v>
      </c>
    </row>
    <row r="6753" spans="1:17" x14ac:dyDescent="0.75">
      <c r="A6753" t="s">
        <v>6817</v>
      </c>
      <c r="B6753" t="s">
        <v>15577</v>
      </c>
      <c r="G6753" s="14">
        <v>6751</v>
      </c>
      <c r="H6753" s="14">
        <f t="shared" ca="1" si="1050"/>
        <v>17.626000000000001</v>
      </c>
      <c r="I6753" s="117">
        <f t="shared" ca="1" si="1051"/>
        <v>3.8777200000000005</v>
      </c>
      <c r="J6753" s="113">
        <f t="shared" ca="1" si="1052"/>
        <v>40.21819526627219</v>
      </c>
      <c r="K6753" s="113">
        <f t="shared" ca="1" si="1055"/>
        <v>0</v>
      </c>
      <c r="L6753" s="113">
        <f t="shared" ca="1" si="1056"/>
        <v>-36.340475266272186</v>
      </c>
      <c r="M6753" s="113">
        <f t="shared" ca="1" si="1057"/>
        <v>0</v>
      </c>
      <c r="N6753" s="113">
        <f t="shared" ca="1" si="1058"/>
        <v>0</v>
      </c>
      <c r="O6753" s="14">
        <f t="shared" ca="1" si="1059"/>
        <v>0</v>
      </c>
      <c r="P6753" s="113">
        <f t="shared" ca="1" si="1053"/>
        <v>36.340475266272186</v>
      </c>
      <c r="Q6753" s="114">
        <f t="shared" ca="1" si="1054"/>
        <v>0</v>
      </c>
    </row>
    <row r="6754" spans="1:17" x14ac:dyDescent="0.75">
      <c r="A6754" t="s">
        <v>6818</v>
      </c>
      <c r="B6754" t="s">
        <v>15578</v>
      </c>
      <c r="G6754" s="14">
        <v>6752</v>
      </c>
      <c r="H6754" s="14">
        <f t="shared" ca="1" si="1050"/>
        <v>72.456999999999994</v>
      </c>
      <c r="I6754" s="117">
        <f t="shared" ca="1" si="1051"/>
        <v>15.940539999999999</v>
      </c>
      <c r="J6754" s="113">
        <f t="shared" ca="1" si="1052"/>
        <v>48.539201183431956</v>
      </c>
      <c r="K6754" s="113">
        <f t="shared" ca="1" si="1055"/>
        <v>0</v>
      </c>
      <c r="L6754" s="113">
        <f t="shared" ca="1" si="1056"/>
        <v>-32.598661183431958</v>
      </c>
      <c r="M6754" s="113">
        <f t="shared" ca="1" si="1057"/>
        <v>0</v>
      </c>
      <c r="N6754" s="113">
        <f t="shared" ca="1" si="1058"/>
        <v>0</v>
      </c>
      <c r="O6754" s="14">
        <f t="shared" ca="1" si="1059"/>
        <v>0</v>
      </c>
      <c r="P6754" s="113">
        <f t="shared" ca="1" si="1053"/>
        <v>32.598661183431958</v>
      </c>
      <c r="Q6754" s="114">
        <f t="shared" ca="1" si="1054"/>
        <v>0</v>
      </c>
    </row>
    <row r="6755" spans="1:17" x14ac:dyDescent="0.75">
      <c r="A6755" t="s">
        <v>6819</v>
      </c>
      <c r="B6755" t="s">
        <v>15579</v>
      </c>
      <c r="G6755" s="14">
        <v>6753</v>
      </c>
      <c r="H6755" s="14">
        <f t="shared" ca="1" si="1050"/>
        <v>98.861000000000004</v>
      </c>
      <c r="I6755" s="117">
        <f t="shared" ca="1" si="1051"/>
        <v>21.749420000000001</v>
      </c>
      <c r="J6755" s="113">
        <f t="shared" ca="1" si="1052"/>
        <v>58.940458579881664</v>
      </c>
      <c r="K6755" s="113">
        <f t="shared" ca="1" si="1055"/>
        <v>0</v>
      </c>
      <c r="L6755" s="113">
        <f t="shared" ca="1" si="1056"/>
        <v>-37.191038579881663</v>
      </c>
      <c r="M6755" s="113">
        <f t="shared" ca="1" si="1057"/>
        <v>0</v>
      </c>
      <c r="N6755" s="113">
        <f t="shared" ca="1" si="1058"/>
        <v>0</v>
      </c>
      <c r="O6755" s="14">
        <f t="shared" ca="1" si="1059"/>
        <v>0</v>
      </c>
      <c r="P6755" s="113">
        <f t="shared" ca="1" si="1053"/>
        <v>37.191038579881663</v>
      </c>
      <c r="Q6755" s="114">
        <f t="shared" ca="1" si="1054"/>
        <v>0</v>
      </c>
    </row>
    <row r="6756" spans="1:17" x14ac:dyDescent="0.75">
      <c r="A6756" t="s">
        <v>6820</v>
      </c>
      <c r="B6756" t="s">
        <v>15580</v>
      </c>
      <c r="G6756" s="14">
        <v>6754</v>
      </c>
      <c r="H6756" s="14">
        <f t="shared" ca="1" si="1050"/>
        <v>72.611000000000004</v>
      </c>
      <c r="I6756" s="117">
        <f t="shared" ca="1" si="1051"/>
        <v>15.97442</v>
      </c>
      <c r="J6756" s="113">
        <f t="shared" ca="1" si="1052"/>
        <v>71.421967455621314</v>
      </c>
      <c r="K6756" s="113">
        <f t="shared" ca="1" si="1055"/>
        <v>0</v>
      </c>
      <c r="L6756" s="113">
        <f t="shared" ca="1" si="1056"/>
        <v>-55.447547455621311</v>
      </c>
      <c r="M6756" s="113">
        <f t="shared" ca="1" si="1057"/>
        <v>0</v>
      </c>
      <c r="N6756" s="113">
        <f t="shared" ca="1" si="1058"/>
        <v>0</v>
      </c>
      <c r="O6756" s="14">
        <f t="shared" ca="1" si="1059"/>
        <v>0</v>
      </c>
      <c r="P6756" s="113">
        <f t="shared" ca="1" si="1053"/>
        <v>55.447547455621311</v>
      </c>
      <c r="Q6756" s="114">
        <f t="shared" ca="1" si="1054"/>
        <v>0</v>
      </c>
    </row>
    <row r="6757" spans="1:17" x14ac:dyDescent="0.75">
      <c r="A6757" t="s">
        <v>6821</v>
      </c>
      <c r="B6757" t="s">
        <v>15581</v>
      </c>
      <c r="G6757" s="14">
        <v>6755</v>
      </c>
      <c r="H6757" s="14">
        <f t="shared" ca="1" si="1050"/>
        <v>85.995999999999995</v>
      </c>
      <c r="I6757" s="117">
        <f t="shared" ca="1" si="1051"/>
        <v>18.919119999999999</v>
      </c>
      <c r="J6757" s="113">
        <f t="shared" ca="1" si="1052"/>
        <v>68.648298816568058</v>
      </c>
      <c r="K6757" s="113">
        <f t="shared" ca="1" si="1055"/>
        <v>0</v>
      </c>
      <c r="L6757" s="113">
        <f t="shared" ca="1" si="1056"/>
        <v>-49.729178816568059</v>
      </c>
      <c r="M6757" s="113">
        <f t="shared" ca="1" si="1057"/>
        <v>0</v>
      </c>
      <c r="N6757" s="113">
        <f t="shared" ca="1" si="1058"/>
        <v>0</v>
      </c>
      <c r="O6757" s="14">
        <f t="shared" ca="1" si="1059"/>
        <v>0</v>
      </c>
      <c r="P6757" s="113">
        <f t="shared" ca="1" si="1053"/>
        <v>49.729178816568059</v>
      </c>
      <c r="Q6757" s="114">
        <f t="shared" ca="1" si="1054"/>
        <v>0</v>
      </c>
    </row>
    <row r="6758" spans="1:17" x14ac:dyDescent="0.75">
      <c r="A6758" t="s">
        <v>6822</v>
      </c>
      <c r="B6758" t="s">
        <v>15582</v>
      </c>
      <c r="G6758" s="14">
        <v>6756</v>
      </c>
      <c r="H6758" s="14">
        <f t="shared" ca="1" si="1050"/>
        <v>89.882000000000005</v>
      </c>
      <c r="I6758" s="117">
        <f t="shared" ca="1" si="1051"/>
        <v>19.774040000000003</v>
      </c>
      <c r="J6758" s="113">
        <f t="shared" ca="1" si="1052"/>
        <v>63.794378698224854</v>
      </c>
      <c r="K6758" s="113">
        <f t="shared" ca="1" si="1055"/>
        <v>0</v>
      </c>
      <c r="L6758" s="113">
        <f t="shared" ca="1" si="1056"/>
        <v>-44.020338698224847</v>
      </c>
      <c r="M6758" s="113">
        <f t="shared" ca="1" si="1057"/>
        <v>0</v>
      </c>
      <c r="N6758" s="113">
        <f t="shared" ca="1" si="1058"/>
        <v>0</v>
      </c>
      <c r="O6758" s="14">
        <f t="shared" ca="1" si="1059"/>
        <v>0</v>
      </c>
      <c r="P6758" s="113">
        <f t="shared" ca="1" si="1053"/>
        <v>44.020338698224847</v>
      </c>
      <c r="Q6758" s="114">
        <f t="shared" ca="1" si="1054"/>
        <v>0</v>
      </c>
    </row>
    <row r="6759" spans="1:17" x14ac:dyDescent="0.75">
      <c r="A6759" t="s">
        <v>6823</v>
      </c>
      <c r="B6759" t="s">
        <v>15583</v>
      </c>
      <c r="G6759" s="14">
        <v>6757</v>
      </c>
      <c r="H6759" s="14">
        <f t="shared" ca="1" si="1050"/>
        <v>84.061999999999998</v>
      </c>
      <c r="I6759" s="117">
        <f t="shared" ca="1" si="1051"/>
        <v>18.493639999999999</v>
      </c>
      <c r="J6759" s="113">
        <f t="shared" ca="1" si="1052"/>
        <v>65.874630177514803</v>
      </c>
      <c r="K6759" s="113">
        <f t="shared" ca="1" si="1055"/>
        <v>0</v>
      </c>
      <c r="L6759" s="113">
        <f t="shared" ca="1" si="1056"/>
        <v>-47.380990177514803</v>
      </c>
      <c r="M6759" s="113">
        <f t="shared" ca="1" si="1057"/>
        <v>0</v>
      </c>
      <c r="N6759" s="113">
        <f t="shared" ca="1" si="1058"/>
        <v>0</v>
      </c>
      <c r="O6759" s="14">
        <f t="shared" ca="1" si="1059"/>
        <v>0</v>
      </c>
      <c r="P6759" s="113">
        <f t="shared" ca="1" si="1053"/>
        <v>47.380990177514803</v>
      </c>
      <c r="Q6759" s="114">
        <f t="shared" ca="1" si="1054"/>
        <v>0</v>
      </c>
    </row>
    <row r="6760" spans="1:17" x14ac:dyDescent="0.75">
      <c r="A6760" t="s">
        <v>6824</v>
      </c>
      <c r="B6760" t="s">
        <v>15584</v>
      </c>
      <c r="G6760" s="14">
        <v>6758</v>
      </c>
      <c r="H6760" s="14">
        <f t="shared" ca="1" si="1050"/>
        <v>129.93600000000001</v>
      </c>
      <c r="I6760" s="117">
        <f t="shared" ca="1" si="1051"/>
        <v>28.585920000000002</v>
      </c>
      <c r="J6760" s="113">
        <f t="shared" ca="1" si="1052"/>
        <v>69.341715976331372</v>
      </c>
      <c r="K6760" s="113">
        <f t="shared" ca="1" si="1055"/>
        <v>0</v>
      </c>
      <c r="L6760" s="113">
        <f t="shared" ca="1" si="1056"/>
        <v>-40.75579597633137</v>
      </c>
      <c r="M6760" s="113">
        <f t="shared" ca="1" si="1057"/>
        <v>0</v>
      </c>
      <c r="N6760" s="113">
        <f t="shared" ca="1" si="1058"/>
        <v>0</v>
      </c>
      <c r="O6760" s="14">
        <f t="shared" ca="1" si="1059"/>
        <v>0</v>
      </c>
      <c r="P6760" s="113">
        <f t="shared" ca="1" si="1053"/>
        <v>40.75579597633137</v>
      </c>
      <c r="Q6760" s="114">
        <f t="shared" ca="1" si="1054"/>
        <v>0</v>
      </c>
    </row>
    <row r="6761" spans="1:17" x14ac:dyDescent="0.75">
      <c r="A6761" t="s">
        <v>6825</v>
      </c>
      <c r="B6761" t="s">
        <v>15585</v>
      </c>
      <c r="G6761" s="14">
        <v>6759</v>
      </c>
      <c r="H6761" s="14">
        <f t="shared" ca="1" si="1050"/>
        <v>127.414</v>
      </c>
      <c r="I6761" s="117">
        <f t="shared" ca="1" si="1051"/>
        <v>28.031079999999999</v>
      </c>
      <c r="J6761" s="113">
        <f t="shared" ca="1" si="1052"/>
        <v>70.728550295858</v>
      </c>
      <c r="K6761" s="113">
        <f t="shared" ca="1" si="1055"/>
        <v>0</v>
      </c>
      <c r="L6761" s="113">
        <f t="shared" ca="1" si="1056"/>
        <v>-42.697470295857997</v>
      </c>
      <c r="M6761" s="113">
        <f t="shared" ca="1" si="1057"/>
        <v>0</v>
      </c>
      <c r="N6761" s="113">
        <f t="shared" ca="1" si="1058"/>
        <v>0</v>
      </c>
      <c r="O6761" s="14">
        <f t="shared" ca="1" si="1059"/>
        <v>0</v>
      </c>
      <c r="P6761" s="113">
        <f t="shared" ca="1" si="1053"/>
        <v>42.697470295857997</v>
      </c>
      <c r="Q6761" s="114">
        <f t="shared" ca="1" si="1054"/>
        <v>0</v>
      </c>
    </row>
    <row r="6762" spans="1:17" x14ac:dyDescent="0.75">
      <c r="A6762" t="s">
        <v>6826</v>
      </c>
      <c r="B6762" t="s">
        <v>15586</v>
      </c>
      <c r="G6762" s="14">
        <v>6760</v>
      </c>
      <c r="H6762" s="14">
        <f t="shared" ca="1" si="1050"/>
        <v>73.805000000000007</v>
      </c>
      <c r="I6762" s="117">
        <f t="shared" ca="1" si="1051"/>
        <v>16.237100000000002</v>
      </c>
      <c r="J6762" s="113">
        <f t="shared" ca="1" si="1052"/>
        <v>71.421967455621314</v>
      </c>
      <c r="K6762" s="113">
        <f t="shared" ca="1" si="1055"/>
        <v>0</v>
      </c>
      <c r="L6762" s="113">
        <f t="shared" ca="1" si="1056"/>
        <v>-55.184867455621315</v>
      </c>
      <c r="M6762" s="113">
        <f t="shared" ca="1" si="1057"/>
        <v>0</v>
      </c>
      <c r="N6762" s="113">
        <f t="shared" ca="1" si="1058"/>
        <v>0</v>
      </c>
      <c r="O6762" s="14">
        <f t="shared" ca="1" si="1059"/>
        <v>0</v>
      </c>
      <c r="P6762" s="113">
        <f t="shared" ca="1" si="1053"/>
        <v>55.184867455621315</v>
      </c>
      <c r="Q6762" s="114">
        <f t="shared" ca="1" si="1054"/>
        <v>0</v>
      </c>
    </row>
    <row r="6763" spans="1:17" x14ac:dyDescent="0.75">
      <c r="A6763" t="s">
        <v>6827</v>
      </c>
      <c r="B6763" t="s">
        <v>15587</v>
      </c>
      <c r="G6763" s="14">
        <v>6761</v>
      </c>
      <c r="H6763" s="14">
        <f t="shared" ca="1" si="1050"/>
        <v>12.05</v>
      </c>
      <c r="I6763" s="117">
        <f t="shared" ca="1" si="1051"/>
        <v>2.6510000000000002</v>
      </c>
      <c r="J6763" s="113">
        <f t="shared" ca="1" si="1052"/>
        <v>72.808801775147941</v>
      </c>
      <c r="K6763" s="113">
        <f t="shared" ca="1" si="1055"/>
        <v>0</v>
      </c>
      <c r="L6763" s="113">
        <f t="shared" ca="1" si="1056"/>
        <v>-70.157801775147945</v>
      </c>
      <c r="M6763" s="113">
        <f t="shared" ca="1" si="1057"/>
        <v>0</v>
      </c>
      <c r="N6763" s="113">
        <f t="shared" ca="1" si="1058"/>
        <v>0</v>
      </c>
      <c r="O6763" s="14">
        <f t="shared" ca="1" si="1059"/>
        <v>0</v>
      </c>
      <c r="P6763" s="113">
        <f t="shared" ca="1" si="1053"/>
        <v>70.157801775147945</v>
      </c>
      <c r="Q6763" s="114">
        <f t="shared" ca="1" si="1054"/>
        <v>0</v>
      </c>
    </row>
    <row r="6764" spans="1:17" x14ac:dyDescent="0.75">
      <c r="A6764" t="s">
        <v>6828</v>
      </c>
      <c r="B6764" t="s">
        <v>15588</v>
      </c>
      <c r="G6764" s="14">
        <v>6762</v>
      </c>
      <c r="H6764" s="14">
        <f t="shared" ca="1" si="1050"/>
        <v>0</v>
      </c>
      <c r="I6764" s="117">
        <f t="shared" ca="1" si="1051"/>
        <v>0</v>
      </c>
      <c r="J6764" s="113">
        <f t="shared" ca="1" si="1052"/>
        <v>58.940458579881664</v>
      </c>
      <c r="K6764" s="113">
        <f t="shared" ca="1" si="1055"/>
        <v>0</v>
      </c>
      <c r="L6764" s="113">
        <f t="shared" ca="1" si="1056"/>
        <v>-58.940458579881664</v>
      </c>
      <c r="M6764" s="113">
        <f t="shared" ca="1" si="1057"/>
        <v>0</v>
      </c>
      <c r="N6764" s="113">
        <f t="shared" ca="1" si="1058"/>
        <v>0</v>
      </c>
      <c r="O6764" s="14">
        <f t="shared" ca="1" si="1059"/>
        <v>0</v>
      </c>
      <c r="P6764" s="113">
        <f t="shared" ca="1" si="1053"/>
        <v>58.940458579881664</v>
      </c>
      <c r="Q6764" s="114">
        <f t="shared" ca="1" si="1054"/>
        <v>0</v>
      </c>
    </row>
    <row r="6765" spans="1:17" x14ac:dyDescent="0.75">
      <c r="A6765" t="s">
        <v>6829</v>
      </c>
      <c r="B6765" t="s">
        <v>15589</v>
      </c>
      <c r="G6765" s="14">
        <v>6763</v>
      </c>
      <c r="H6765" s="14">
        <f t="shared" ca="1" si="1050"/>
        <v>0</v>
      </c>
      <c r="I6765" s="117">
        <f t="shared" ca="1" si="1051"/>
        <v>0</v>
      </c>
      <c r="J6765" s="113">
        <f t="shared" ca="1" si="1052"/>
        <v>48.539201183431956</v>
      </c>
      <c r="K6765" s="113">
        <f t="shared" ca="1" si="1055"/>
        <v>0</v>
      </c>
      <c r="L6765" s="113">
        <f t="shared" ca="1" si="1056"/>
        <v>-48.539201183431956</v>
      </c>
      <c r="M6765" s="113">
        <f t="shared" ca="1" si="1057"/>
        <v>0</v>
      </c>
      <c r="N6765" s="113">
        <f t="shared" ca="1" si="1058"/>
        <v>0</v>
      </c>
      <c r="O6765" s="14">
        <f t="shared" ca="1" si="1059"/>
        <v>0</v>
      </c>
      <c r="P6765" s="113">
        <f t="shared" ca="1" si="1053"/>
        <v>48.539201183431956</v>
      </c>
      <c r="Q6765" s="114">
        <f t="shared" ca="1" si="1054"/>
        <v>0</v>
      </c>
    </row>
    <row r="6766" spans="1:17" x14ac:dyDescent="0.75">
      <c r="A6766" t="s">
        <v>6830</v>
      </c>
      <c r="B6766" t="s">
        <v>15590</v>
      </c>
      <c r="G6766" s="14">
        <v>6764</v>
      </c>
      <c r="H6766" s="14">
        <f t="shared" ca="1" si="1050"/>
        <v>0</v>
      </c>
      <c r="I6766" s="117">
        <f t="shared" ca="1" si="1051"/>
        <v>0</v>
      </c>
      <c r="J6766" s="113">
        <f t="shared" ca="1" si="1052"/>
        <v>38.137943786982255</v>
      </c>
      <c r="K6766" s="113">
        <f t="shared" ca="1" si="1055"/>
        <v>0</v>
      </c>
      <c r="L6766" s="113">
        <f t="shared" ca="1" si="1056"/>
        <v>-38.137943786982255</v>
      </c>
      <c r="M6766" s="113">
        <f t="shared" ca="1" si="1057"/>
        <v>0</v>
      </c>
      <c r="N6766" s="113">
        <f t="shared" ca="1" si="1058"/>
        <v>0</v>
      </c>
      <c r="O6766" s="14">
        <f t="shared" ca="1" si="1059"/>
        <v>0</v>
      </c>
      <c r="P6766" s="113">
        <f t="shared" ca="1" si="1053"/>
        <v>38.137943786982255</v>
      </c>
      <c r="Q6766" s="114">
        <f t="shared" ca="1" si="1054"/>
        <v>0</v>
      </c>
    </row>
    <row r="6767" spans="1:17" x14ac:dyDescent="0.75">
      <c r="A6767" t="s">
        <v>6831</v>
      </c>
      <c r="B6767" t="s">
        <v>15591</v>
      </c>
      <c r="G6767" s="14">
        <v>6765</v>
      </c>
      <c r="H6767" s="14">
        <f t="shared" ca="1" si="1050"/>
        <v>0</v>
      </c>
      <c r="I6767" s="117">
        <f t="shared" ca="1" si="1051"/>
        <v>0</v>
      </c>
      <c r="J6767" s="113">
        <f t="shared" ca="1" si="1052"/>
        <v>24.269600591715978</v>
      </c>
      <c r="K6767" s="113">
        <f t="shared" ca="1" si="1055"/>
        <v>0</v>
      </c>
      <c r="L6767" s="113">
        <f t="shared" ca="1" si="1056"/>
        <v>-24.269600591715978</v>
      </c>
      <c r="M6767" s="113">
        <f t="shared" ca="1" si="1057"/>
        <v>0</v>
      </c>
      <c r="N6767" s="113">
        <f t="shared" ca="1" si="1058"/>
        <v>0</v>
      </c>
      <c r="O6767" s="14">
        <f t="shared" ca="1" si="1059"/>
        <v>0</v>
      </c>
      <c r="P6767" s="113">
        <f t="shared" ca="1" si="1053"/>
        <v>24.269600591715978</v>
      </c>
      <c r="Q6767" s="114">
        <f t="shared" ca="1" si="1054"/>
        <v>0</v>
      </c>
    </row>
    <row r="6768" spans="1:17" x14ac:dyDescent="0.75">
      <c r="A6768" t="s">
        <v>6832</v>
      </c>
      <c r="B6768" t="s">
        <v>15592</v>
      </c>
      <c r="G6768" s="14">
        <v>6766</v>
      </c>
      <c r="H6768" s="14">
        <f t="shared" ca="1" si="1050"/>
        <v>0</v>
      </c>
      <c r="I6768" s="117">
        <f t="shared" ca="1" si="1051"/>
        <v>0</v>
      </c>
      <c r="J6768" s="113">
        <f t="shared" ca="1" si="1052"/>
        <v>13.868343195266274</v>
      </c>
      <c r="K6768" s="113">
        <f t="shared" ca="1" si="1055"/>
        <v>0</v>
      </c>
      <c r="L6768" s="113">
        <f t="shared" ca="1" si="1056"/>
        <v>-13.868343195266274</v>
      </c>
      <c r="M6768" s="113">
        <f t="shared" ca="1" si="1057"/>
        <v>0</v>
      </c>
      <c r="N6768" s="113">
        <f t="shared" ca="1" si="1058"/>
        <v>0</v>
      </c>
      <c r="O6768" s="14">
        <f t="shared" ca="1" si="1059"/>
        <v>0</v>
      </c>
      <c r="P6768" s="113">
        <f t="shared" ca="1" si="1053"/>
        <v>13.868343195266274</v>
      </c>
      <c r="Q6768" s="114">
        <f t="shared" ca="1" si="1054"/>
        <v>0</v>
      </c>
    </row>
    <row r="6769" spans="1:17" x14ac:dyDescent="0.75">
      <c r="A6769" t="s">
        <v>6833</v>
      </c>
      <c r="B6769" t="s">
        <v>15593</v>
      </c>
      <c r="G6769" s="14">
        <v>6767</v>
      </c>
      <c r="H6769" s="14">
        <f t="shared" ca="1" si="1050"/>
        <v>0</v>
      </c>
      <c r="I6769" s="117">
        <f t="shared" ca="1" si="1051"/>
        <v>0</v>
      </c>
      <c r="J6769" s="113">
        <f t="shared" ca="1" si="1052"/>
        <v>13.868343195266274</v>
      </c>
      <c r="K6769" s="113">
        <f t="shared" ca="1" si="1055"/>
        <v>0</v>
      </c>
      <c r="L6769" s="113">
        <f t="shared" ca="1" si="1056"/>
        <v>-13.868343195266274</v>
      </c>
      <c r="M6769" s="113">
        <f t="shared" ca="1" si="1057"/>
        <v>0</v>
      </c>
      <c r="N6769" s="113">
        <f t="shared" ca="1" si="1058"/>
        <v>0</v>
      </c>
      <c r="O6769" s="14">
        <f t="shared" ca="1" si="1059"/>
        <v>0</v>
      </c>
      <c r="P6769" s="113">
        <f t="shared" ca="1" si="1053"/>
        <v>13.868343195266274</v>
      </c>
      <c r="Q6769" s="114">
        <f t="shared" ca="1" si="1054"/>
        <v>0</v>
      </c>
    </row>
    <row r="6770" spans="1:17" x14ac:dyDescent="0.75">
      <c r="A6770" t="s">
        <v>6834</v>
      </c>
      <c r="B6770" t="s">
        <v>15594</v>
      </c>
      <c r="G6770" s="14">
        <v>6768</v>
      </c>
      <c r="H6770" s="14">
        <f t="shared" ca="1" si="1050"/>
        <v>0</v>
      </c>
      <c r="I6770" s="117">
        <f t="shared" ca="1" si="1051"/>
        <v>0</v>
      </c>
      <c r="J6770" s="113">
        <f t="shared" ca="1" si="1052"/>
        <v>13.868343195266274</v>
      </c>
      <c r="K6770" s="113">
        <f t="shared" ca="1" si="1055"/>
        <v>0</v>
      </c>
      <c r="L6770" s="113">
        <f t="shared" ca="1" si="1056"/>
        <v>-13.868343195266274</v>
      </c>
      <c r="M6770" s="113">
        <f t="shared" ca="1" si="1057"/>
        <v>0</v>
      </c>
      <c r="N6770" s="113">
        <f t="shared" ca="1" si="1058"/>
        <v>0</v>
      </c>
      <c r="O6770" s="14">
        <f t="shared" ca="1" si="1059"/>
        <v>0</v>
      </c>
      <c r="P6770" s="113">
        <f t="shared" ca="1" si="1053"/>
        <v>13.868343195266274</v>
      </c>
      <c r="Q6770" s="114">
        <f t="shared" ca="1" si="1054"/>
        <v>0</v>
      </c>
    </row>
    <row r="6771" spans="1:17" x14ac:dyDescent="0.75">
      <c r="A6771" t="s">
        <v>6835</v>
      </c>
      <c r="B6771" t="s">
        <v>15595</v>
      </c>
      <c r="G6771" s="14">
        <v>6769</v>
      </c>
      <c r="H6771" s="14">
        <f t="shared" ca="1" si="1050"/>
        <v>0</v>
      </c>
      <c r="I6771" s="117">
        <f t="shared" ca="1" si="1051"/>
        <v>0</v>
      </c>
      <c r="J6771" s="113">
        <f t="shared" ca="1" si="1052"/>
        <v>13.868343195266274</v>
      </c>
      <c r="K6771" s="113">
        <f t="shared" ca="1" si="1055"/>
        <v>0</v>
      </c>
      <c r="L6771" s="113">
        <f t="shared" ca="1" si="1056"/>
        <v>-13.868343195266274</v>
      </c>
      <c r="M6771" s="113">
        <f t="shared" ca="1" si="1057"/>
        <v>0</v>
      </c>
      <c r="N6771" s="113">
        <f t="shared" ca="1" si="1058"/>
        <v>0</v>
      </c>
      <c r="O6771" s="14">
        <f t="shared" ca="1" si="1059"/>
        <v>0</v>
      </c>
      <c r="P6771" s="113">
        <f t="shared" ca="1" si="1053"/>
        <v>13.868343195266274</v>
      </c>
      <c r="Q6771" s="114">
        <f t="shared" ca="1" si="1054"/>
        <v>0</v>
      </c>
    </row>
    <row r="6772" spans="1:17" x14ac:dyDescent="0.75">
      <c r="A6772" t="s">
        <v>6836</v>
      </c>
      <c r="B6772" t="s">
        <v>15596</v>
      </c>
      <c r="G6772" s="14">
        <v>6770</v>
      </c>
      <c r="H6772" s="14">
        <f t="shared" ca="1" si="1050"/>
        <v>0</v>
      </c>
      <c r="I6772" s="117">
        <f t="shared" ca="1" si="1051"/>
        <v>0</v>
      </c>
      <c r="J6772" s="113">
        <f t="shared" ca="1" si="1052"/>
        <v>13.868343195266274</v>
      </c>
      <c r="K6772" s="113">
        <f t="shared" ca="1" si="1055"/>
        <v>0</v>
      </c>
      <c r="L6772" s="113">
        <f t="shared" ca="1" si="1056"/>
        <v>-13.868343195266274</v>
      </c>
      <c r="M6772" s="113">
        <f t="shared" ca="1" si="1057"/>
        <v>0</v>
      </c>
      <c r="N6772" s="113">
        <f t="shared" ca="1" si="1058"/>
        <v>0</v>
      </c>
      <c r="O6772" s="14">
        <f t="shared" ca="1" si="1059"/>
        <v>0</v>
      </c>
      <c r="P6772" s="113">
        <f t="shared" ca="1" si="1053"/>
        <v>13.868343195266274</v>
      </c>
      <c r="Q6772" s="114">
        <f t="shared" ca="1" si="1054"/>
        <v>0</v>
      </c>
    </row>
    <row r="6773" spans="1:17" x14ac:dyDescent="0.75">
      <c r="A6773" t="s">
        <v>6837</v>
      </c>
      <c r="B6773" t="s">
        <v>15597</v>
      </c>
      <c r="G6773" s="14">
        <v>6771</v>
      </c>
      <c r="H6773" s="14">
        <f t="shared" ca="1" si="1050"/>
        <v>0</v>
      </c>
      <c r="I6773" s="117">
        <f t="shared" ca="1" si="1051"/>
        <v>0</v>
      </c>
      <c r="J6773" s="113">
        <f t="shared" ca="1" si="1052"/>
        <v>13.868343195266274</v>
      </c>
      <c r="K6773" s="113">
        <f t="shared" ca="1" si="1055"/>
        <v>0</v>
      </c>
      <c r="L6773" s="113">
        <f t="shared" ca="1" si="1056"/>
        <v>-13.868343195266274</v>
      </c>
      <c r="M6773" s="113">
        <f t="shared" ca="1" si="1057"/>
        <v>0</v>
      </c>
      <c r="N6773" s="113">
        <f t="shared" ca="1" si="1058"/>
        <v>0</v>
      </c>
      <c r="O6773" s="14">
        <f t="shared" ca="1" si="1059"/>
        <v>0</v>
      </c>
      <c r="P6773" s="113">
        <f t="shared" ca="1" si="1053"/>
        <v>13.868343195266274</v>
      </c>
      <c r="Q6773" s="114">
        <f t="shared" ca="1" si="1054"/>
        <v>0</v>
      </c>
    </row>
    <row r="6774" spans="1:17" x14ac:dyDescent="0.75">
      <c r="A6774" t="s">
        <v>6838</v>
      </c>
      <c r="B6774" t="s">
        <v>15598</v>
      </c>
      <c r="G6774" s="14">
        <v>6772</v>
      </c>
      <c r="H6774" s="14">
        <f t="shared" ca="1" si="1050"/>
        <v>0</v>
      </c>
      <c r="I6774" s="117">
        <f t="shared" ca="1" si="1051"/>
        <v>0</v>
      </c>
      <c r="J6774" s="113">
        <f t="shared" ca="1" si="1052"/>
        <v>13.868343195266274</v>
      </c>
      <c r="K6774" s="113">
        <f t="shared" ca="1" si="1055"/>
        <v>0</v>
      </c>
      <c r="L6774" s="113">
        <f t="shared" ca="1" si="1056"/>
        <v>-13.868343195266274</v>
      </c>
      <c r="M6774" s="113">
        <f t="shared" ca="1" si="1057"/>
        <v>0</v>
      </c>
      <c r="N6774" s="113">
        <f t="shared" ca="1" si="1058"/>
        <v>0</v>
      </c>
      <c r="O6774" s="14">
        <f t="shared" ca="1" si="1059"/>
        <v>0</v>
      </c>
      <c r="P6774" s="113">
        <f t="shared" ca="1" si="1053"/>
        <v>13.868343195266274</v>
      </c>
      <c r="Q6774" s="114">
        <f t="shared" ca="1" si="1054"/>
        <v>0</v>
      </c>
    </row>
    <row r="6775" spans="1:17" x14ac:dyDescent="0.75">
      <c r="A6775" t="s">
        <v>6839</v>
      </c>
      <c r="B6775" t="s">
        <v>15599</v>
      </c>
      <c r="G6775" s="14">
        <v>6773</v>
      </c>
      <c r="H6775" s="14">
        <f t="shared" ca="1" si="1050"/>
        <v>0</v>
      </c>
      <c r="I6775" s="117">
        <f t="shared" ca="1" si="1051"/>
        <v>0</v>
      </c>
      <c r="J6775" s="113">
        <f t="shared" ca="1" si="1052"/>
        <v>20.802514792899409</v>
      </c>
      <c r="K6775" s="113">
        <f t="shared" ca="1" si="1055"/>
        <v>0</v>
      </c>
      <c r="L6775" s="113">
        <f t="shared" ca="1" si="1056"/>
        <v>-20.802514792899409</v>
      </c>
      <c r="M6775" s="113">
        <f t="shared" ca="1" si="1057"/>
        <v>0</v>
      </c>
      <c r="N6775" s="113">
        <f t="shared" ca="1" si="1058"/>
        <v>0</v>
      </c>
      <c r="O6775" s="14">
        <f t="shared" ca="1" si="1059"/>
        <v>0</v>
      </c>
      <c r="P6775" s="113">
        <f t="shared" ca="1" si="1053"/>
        <v>20.802514792899409</v>
      </c>
      <c r="Q6775" s="114">
        <f t="shared" ca="1" si="1054"/>
        <v>0</v>
      </c>
    </row>
    <row r="6776" spans="1:17" x14ac:dyDescent="0.75">
      <c r="A6776" t="s">
        <v>6840</v>
      </c>
      <c r="B6776" t="s">
        <v>15600</v>
      </c>
      <c r="G6776" s="14">
        <v>6774</v>
      </c>
      <c r="H6776" s="14">
        <f t="shared" ca="1" si="1050"/>
        <v>0</v>
      </c>
      <c r="I6776" s="117">
        <f t="shared" ca="1" si="1051"/>
        <v>0</v>
      </c>
      <c r="J6776" s="113">
        <f t="shared" ca="1" si="1052"/>
        <v>31.203772189349117</v>
      </c>
      <c r="K6776" s="113">
        <f t="shared" ca="1" si="1055"/>
        <v>0</v>
      </c>
      <c r="L6776" s="113">
        <f t="shared" ca="1" si="1056"/>
        <v>-31.203772189349117</v>
      </c>
      <c r="M6776" s="113">
        <f t="shared" ca="1" si="1057"/>
        <v>0</v>
      </c>
      <c r="N6776" s="113">
        <f t="shared" ca="1" si="1058"/>
        <v>0</v>
      </c>
      <c r="O6776" s="14">
        <f t="shared" ca="1" si="1059"/>
        <v>0</v>
      </c>
      <c r="P6776" s="113">
        <f t="shared" ca="1" si="1053"/>
        <v>31.203772189349117</v>
      </c>
      <c r="Q6776" s="114">
        <f t="shared" ca="1" si="1054"/>
        <v>0</v>
      </c>
    </row>
    <row r="6777" spans="1:17" x14ac:dyDescent="0.75">
      <c r="A6777" t="s">
        <v>6841</v>
      </c>
      <c r="B6777" t="s">
        <v>15601</v>
      </c>
      <c r="G6777" s="14">
        <v>6775</v>
      </c>
      <c r="H6777" s="14">
        <f t="shared" ca="1" si="1050"/>
        <v>23.521000000000001</v>
      </c>
      <c r="I6777" s="117">
        <f t="shared" ca="1" si="1051"/>
        <v>5.17462</v>
      </c>
      <c r="J6777" s="113">
        <f t="shared" ca="1" si="1052"/>
        <v>40.21819526627219</v>
      </c>
      <c r="K6777" s="113">
        <f t="shared" ca="1" si="1055"/>
        <v>0</v>
      </c>
      <c r="L6777" s="113">
        <f t="shared" ca="1" si="1056"/>
        <v>-35.043575266272192</v>
      </c>
      <c r="M6777" s="113">
        <f t="shared" ca="1" si="1057"/>
        <v>0</v>
      </c>
      <c r="N6777" s="113">
        <f t="shared" ca="1" si="1058"/>
        <v>0</v>
      </c>
      <c r="O6777" s="14">
        <f t="shared" ca="1" si="1059"/>
        <v>0</v>
      </c>
      <c r="P6777" s="113">
        <f t="shared" ca="1" si="1053"/>
        <v>35.043575266272192</v>
      </c>
      <c r="Q6777" s="114">
        <f t="shared" ca="1" si="1054"/>
        <v>0</v>
      </c>
    </row>
    <row r="6778" spans="1:17" x14ac:dyDescent="0.75">
      <c r="A6778" t="s">
        <v>6842</v>
      </c>
      <c r="B6778" t="s">
        <v>15602</v>
      </c>
      <c r="G6778" s="14">
        <v>6776</v>
      </c>
      <c r="H6778" s="14">
        <f t="shared" ca="1" si="1050"/>
        <v>152.84299999999999</v>
      </c>
      <c r="I6778" s="117">
        <f t="shared" ca="1" si="1051"/>
        <v>33.625459999999997</v>
      </c>
      <c r="J6778" s="113">
        <f t="shared" ca="1" si="1052"/>
        <v>48.539201183431956</v>
      </c>
      <c r="K6778" s="113">
        <f t="shared" ca="1" si="1055"/>
        <v>0</v>
      </c>
      <c r="L6778" s="113">
        <f t="shared" ca="1" si="1056"/>
        <v>-14.913741183431959</v>
      </c>
      <c r="M6778" s="113">
        <f t="shared" ca="1" si="1057"/>
        <v>0</v>
      </c>
      <c r="N6778" s="113">
        <f t="shared" ca="1" si="1058"/>
        <v>0</v>
      </c>
      <c r="O6778" s="14">
        <f t="shared" ca="1" si="1059"/>
        <v>0</v>
      </c>
      <c r="P6778" s="113">
        <f t="shared" ca="1" si="1053"/>
        <v>14.913741183431959</v>
      </c>
      <c r="Q6778" s="114">
        <f t="shared" ca="1" si="1054"/>
        <v>0</v>
      </c>
    </row>
    <row r="6779" spans="1:17" x14ac:dyDescent="0.75">
      <c r="A6779" t="s">
        <v>6843</v>
      </c>
      <c r="B6779" t="s">
        <v>15603</v>
      </c>
      <c r="G6779" s="14">
        <v>6777</v>
      </c>
      <c r="H6779" s="14">
        <f t="shared" ca="1" si="1050"/>
        <v>288.99400000000003</v>
      </c>
      <c r="I6779" s="117">
        <f t="shared" ca="1" si="1051"/>
        <v>63.578680000000006</v>
      </c>
      <c r="J6779" s="113">
        <f t="shared" ca="1" si="1052"/>
        <v>58.940458579881664</v>
      </c>
      <c r="K6779" s="113">
        <f t="shared" ca="1" si="1055"/>
        <v>4.6382214201183416</v>
      </c>
      <c r="L6779" s="113">
        <f t="shared" ca="1" si="1056"/>
        <v>4.6382214201183416</v>
      </c>
      <c r="M6779" s="113">
        <f t="shared" ca="1" si="1057"/>
        <v>4.6382214201183416</v>
      </c>
      <c r="N6779" s="113">
        <f t="shared" ca="1" si="1058"/>
        <v>0</v>
      </c>
      <c r="O6779" s="14">
        <f t="shared" ca="1" si="1059"/>
        <v>4.6382214201183416</v>
      </c>
      <c r="P6779" s="113">
        <f t="shared" ca="1" si="1053"/>
        <v>0</v>
      </c>
      <c r="Q6779" s="114">
        <f t="shared" ca="1" si="1054"/>
        <v>0</v>
      </c>
    </row>
    <row r="6780" spans="1:17" x14ac:dyDescent="0.75">
      <c r="A6780" t="s">
        <v>6844</v>
      </c>
      <c r="B6780" t="s">
        <v>15604</v>
      </c>
      <c r="G6780" s="14">
        <v>6778</v>
      </c>
      <c r="H6780" s="14">
        <f t="shared" ca="1" si="1050"/>
        <v>371.67</v>
      </c>
      <c r="I6780" s="117">
        <f t="shared" ca="1" si="1051"/>
        <v>81.767400000000009</v>
      </c>
      <c r="J6780" s="113">
        <f t="shared" ca="1" si="1052"/>
        <v>71.421967455621314</v>
      </c>
      <c r="K6780" s="113">
        <f t="shared" ca="1" si="1055"/>
        <v>10.345432544378696</v>
      </c>
      <c r="L6780" s="113">
        <f t="shared" ca="1" si="1056"/>
        <v>10.345432544378696</v>
      </c>
      <c r="M6780" s="113">
        <f t="shared" ca="1" si="1057"/>
        <v>14.983653964497037</v>
      </c>
      <c r="N6780" s="113">
        <f t="shared" ca="1" si="1058"/>
        <v>0</v>
      </c>
      <c r="O6780" s="14">
        <f t="shared" ca="1" si="1059"/>
        <v>10.345432544378696</v>
      </c>
      <c r="P6780" s="113">
        <f t="shared" ca="1" si="1053"/>
        <v>0</v>
      </c>
      <c r="Q6780" s="114">
        <f t="shared" ca="1" si="1054"/>
        <v>0</v>
      </c>
    </row>
    <row r="6781" spans="1:17" x14ac:dyDescent="0.75">
      <c r="A6781" t="s">
        <v>6845</v>
      </c>
      <c r="B6781" t="s">
        <v>15605</v>
      </c>
      <c r="G6781" s="14">
        <v>6779</v>
      </c>
      <c r="H6781" s="14">
        <f t="shared" ca="1" si="1050"/>
        <v>505.66899999999998</v>
      </c>
      <c r="I6781" s="117">
        <f t="shared" ca="1" si="1051"/>
        <v>111.24718</v>
      </c>
      <c r="J6781" s="113">
        <f t="shared" ca="1" si="1052"/>
        <v>68.648298816568058</v>
      </c>
      <c r="K6781" s="113">
        <f t="shared" ca="1" si="1055"/>
        <v>42.598881183431942</v>
      </c>
      <c r="L6781" s="113">
        <f t="shared" ca="1" si="1056"/>
        <v>42.598881183431942</v>
      </c>
      <c r="M6781" s="113">
        <f t="shared" ca="1" si="1057"/>
        <v>57.582535147928979</v>
      </c>
      <c r="N6781" s="113">
        <f t="shared" ca="1" si="1058"/>
        <v>0</v>
      </c>
      <c r="O6781" s="14">
        <f t="shared" ca="1" si="1059"/>
        <v>42.598881183431942</v>
      </c>
      <c r="P6781" s="113">
        <f t="shared" ca="1" si="1053"/>
        <v>0</v>
      </c>
      <c r="Q6781" s="114">
        <f t="shared" ca="1" si="1054"/>
        <v>0</v>
      </c>
    </row>
    <row r="6782" spans="1:17" x14ac:dyDescent="0.75">
      <c r="A6782" t="s">
        <v>6846</v>
      </c>
      <c r="B6782" t="s">
        <v>15606</v>
      </c>
      <c r="G6782" s="14">
        <v>6780</v>
      </c>
      <c r="H6782" s="14">
        <f t="shared" ca="1" si="1050"/>
        <v>561.16800000000001</v>
      </c>
      <c r="I6782" s="117">
        <f t="shared" ca="1" si="1051"/>
        <v>123.45696</v>
      </c>
      <c r="J6782" s="113">
        <f t="shared" ca="1" si="1052"/>
        <v>63.794378698224854</v>
      </c>
      <c r="K6782" s="113">
        <f t="shared" ca="1" si="1055"/>
        <v>59.662581301775141</v>
      </c>
      <c r="L6782" s="113">
        <f t="shared" ca="1" si="1056"/>
        <v>59.662581301775141</v>
      </c>
      <c r="M6782" s="113">
        <f t="shared" ca="1" si="1057"/>
        <v>117.24511644970411</v>
      </c>
      <c r="N6782" s="113">
        <f t="shared" ca="1" si="1058"/>
        <v>0</v>
      </c>
      <c r="O6782" s="14">
        <f t="shared" ca="1" si="1059"/>
        <v>59.662581301775134</v>
      </c>
      <c r="P6782" s="113">
        <f t="shared" ca="1" si="1053"/>
        <v>0</v>
      </c>
      <c r="Q6782" s="114">
        <f t="shared" ca="1" si="1054"/>
        <v>-1.4210854715202004E-14</v>
      </c>
    </row>
    <row r="6783" spans="1:17" x14ac:dyDescent="0.75">
      <c r="A6783" t="s">
        <v>6847</v>
      </c>
      <c r="B6783" t="s">
        <v>15607</v>
      </c>
      <c r="G6783" s="14">
        <v>6781</v>
      </c>
      <c r="H6783" s="14">
        <f t="shared" ca="1" si="1050"/>
        <v>537.57100000000003</v>
      </c>
      <c r="I6783" s="117">
        <f t="shared" ca="1" si="1051"/>
        <v>118.26562000000001</v>
      </c>
      <c r="J6783" s="113">
        <f t="shared" ca="1" si="1052"/>
        <v>65.874630177514803</v>
      </c>
      <c r="K6783" s="113">
        <f t="shared" ca="1" si="1055"/>
        <v>52.39098982248521</v>
      </c>
      <c r="L6783" s="113">
        <f t="shared" ca="1" si="1056"/>
        <v>52.39098982248521</v>
      </c>
      <c r="M6783" s="113">
        <f t="shared" ca="1" si="1057"/>
        <v>169.63610627218932</v>
      </c>
      <c r="N6783" s="113">
        <f t="shared" ca="1" si="1058"/>
        <v>0</v>
      </c>
      <c r="O6783" s="14">
        <f t="shared" ca="1" si="1059"/>
        <v>52.39098982248521</v>
      </c>
      <c r="P6783" s="113">
        <f t="shared" ca="1" si="1053"/>
        <v>0</v>
      </c>
      <c r="Q6783" s="114">
        <f t="shared" ca="1" si="1054"/>
        <v>0</v>
      </c>
    </row>
    <row r="6784" spans="1:17" x14ac:dyDescent="0.75">
      <c r="A6784" t="s">
        <v>6848</v>
      </c>
      <c r="B6784" t="s">
        <v>15608</v>
      </c>
      <c r="G6784" s="14">
        <v>6782</v>
      </c>
      <c r="H6784" s="14">
        <f t="shared" ca="1" si="1050"/>
        <v>457.84100000000001</v>
      </c>
      <c r="I6784" s="117">
        <f t="shared" ca="1" si="1051"/>
        <v>100.72502</v>
      </c>
      <c r="J6784" s="113">
        <f t="shared" ca="1" si="1052"/>
        <v>69.341715976331372</v>
      </c>
      <c r="K6784" s="113">
        <f t="shared" ca="1" si="1055"/>
        <v>31.383304023668629</v>
      </c>
      <c r="L6784" s="113">
        <f t="shared" ca="1" si="1056"/>
        <v>31.383304023668629</v>
      </c>
      <c r="M6784" s="113">
        <f t="shared" ca="1" si="1057"/>
        <v>176</v>
      </c>
      <c r="N6784" s="113">
        <f t="shared" ca="1" si="1058"/>
        <v>0</v>
      </c>
      <c r="O6784" s="14">
        <f t="shared" ca="1" si="1059"/>
        <v>6.3638937278106766</v>
      </c>
      <c r="P6784" s="113">
        <f t="shared" ca="1" si="1053"/>
        <v>0</v>
      </c>
      <c r="Q6784" s="114">
        <f t="shared" ca="1" si="1054"/>
        <v>-25.019410295857952</v>
      </c>
    </row>
    <row r="6785" spans="1:17" x14ac:dyDescent="0.75">
      <c r="A6785" t="s">
        <v>6849</v>
      </c>
      <c r="B6785" t="s">
        <v>15609</v>
      </c>
      <c r="G6785" s="14">
        <v>6783</v>
      </c>
      <c r="H6785" s="14">
        <f t="shared" ca="1" si="1050"/>
        <v>333.33100000000002</v>
      </c>
      <c r="I6785" s="117">
        <f t="shared" ca="1" si="1051"/>
        <v>73.332819999999998</v>
      </c>
      <c r="J6785" s="113">
        <f t="shared" ca="1" si="1052"/>
        <v>70.728550295858</v>
      </c>
      <c r="K6785" s="113">
        <f t="shared" ca="1" si="1055"/>
        <v>2.6042697041419984</v>
      </c>
      <c r="L6785" s="113">
        <f t="shared" ca="1" si="1056"/>
        <v>2.6042697041419984</v>
      </c>
      <c r="M6785" s="113">
        <f t="shared" ca="1" si="1057"/>
        <v>176</v>
      </c>
      <c r="N6785" s="113">
        <f t="shared" ca="1" si="1058"/>
        <v>0</v>
      </c>
      <c r="O6785" s="14">
        <f t="shared" ca="1" si="1059"/>
        <v>0</v>
      </c>
      <c r="P6785" s="113">
        <f t="shared" ca="1" si="1053"/>
        <v>0</v>
      </c>
      <c r="Q6785" s="114">
        <f t="shared" ca="1" si="1054"/>
        <v>-2.6042697041419984</v>
      </c>
    </row>
    <row r="6786" spans="1:17" x14ac:dyDescent="0.75">
      <c r="A6786" t="s">
        <v>6850</v>
      </c>
      <c r="B6786" t="s">
        <v>15610</v>
      </c>
      <c r="G6786" s="14">
        <v>6784</v>
      </c>
      <c r="H6786" s="14">
        <f t="shared" ca="1" si="1050"/>
        <v>138.16200000000001</v>
      </c>
      <c r="I6786" s="117">
        <f t="shared" ca="1" si="1051"/>
        <v>30.39564</v>
      </c>
      <c r="J6786" s="113">
        <f t="shared" ca="1" si="1052"/>
        <v>71.421967455621314</v>
      </c>
      <c r="K6786" s="113">
        <f t="shared" ca="1" si="1055"/>
        <v>0</v>
      </c>
      <c r="L6786" s="113">
        <f t="shared" ca="1" si="1056"/>
        <v>-41.026327455621313</v>
      </c>
      <c r="M6786" s="113">
        <f t="shared" ca="1" si="1057"/>
        <v>134.9736725443787</v>
      </c>
      <c r="N6786" s="113">
        <f t="shared" ca="1" si="1058"/>
        <v>41.026327455621299</v>
      </c>
      <c r="O6786" s="14">
        <f t="shared" ca="1" si="1059"/>
        <v>0</v>
      </c>
      <c r="P6786" s="113">
        <f t="shared" ca="1" si="1053"/>
        <v>1.4210854715202004E-14</v>
      </c>
      <c r="Q6786" s="114">
        <f t="shared" ca="1" si="1054"/>
        <v>0</v>
      </c>
    </row>
    <row r="6787" spans="1:17" x14ac:dyDescent="0.75">
      <c r="A6787" t="s">
        <v>6851</v>
      </c>
      <c r="B6787" t="s">
        <v>15611</v>
      </c>
      <c r="G6787" s="14">
        <v>6785</v>
      </c>
      <c r="H6787" s="14">
        <f t="shared" ref="H6787:H6850" ca="1" si="1060">INDEX(INDIRECT(Library_File&amp;"Irradiance_Library"),MATCH($A6787,INDIRECT(Library_File&amp;"Irradiance_Labels"),0),MATCH(INDEX(IrradianceOptions,1,MATCH($A$1,Cases,0)),INDIRECT(Library_File&amp;"Irradiance_Transfer"),0))</f>
        <v>12.981999999999999</v>
      </c>
      <c r="I6787" s="117">
        <f t="shared" ref="I6787:I6850" ca="1" si="1061">INDEX(INDIRECT(Library_File&amp;"Solar_Library"),MATCH($C$3,INDIRECT(Library_File&amp;"Solar_Labels"),0),MATCH(INDEX(SolarOptions,1,MATCH($A$1,Cases,0)),INDIRECT(Library_File&amp;"Solar_Transfer"),0))*$H6787</f>
        <v>2.8560399999999997</v>
      </c>
      <c r="J6787" s="113">
        <f t="shared" ref="J6787:J6850" ca="1" si="1062">INDEX(INDIRECT(Library_File&amp;"PwrUsage_Library"),MATCH($B6787,INDIRECT(Library_File&amp;"PwrUsage_Labels"),0),MATCH(INDEX(PwrUsageOptions,1,MATCH($A$1,Cases,0)),INDIRECT(Library_File&amp;"PwrUsage_Transfer"),0))</f>
        <v>72.808801775147941</v>
      </c>
      <c r="K6787" s="113">
        <f t="shared" ca="1" si="1055"/>
        <v>0</v>
      </c>
      <c r="L6787" s="113">
        <f t="shared" ca="1" si="1056"/>
        <v>-69.952761775147948</v>
      </c>
      <c r="M6787" s="113">
        <f t="shared" ca="1" si="1057"/>
        <v>65.020910769230753</v>
      </c>
      <c r="N6787" s="113">
        <f t="shared" ca="1" si="1058"/>
        <v>69.952761775147948</v>
      </c>
      <c r="O6787" s="14">
        <f t="shared" ca="1" si="1059"/>
        <v>0</v>
      </c>
      <c r="P6787" s="113">
        <f t="shared" ref="P6787:P6850" ca="1" si="1063">IF((J6787-I6787-N6787)&gt;0,(J6787-I6787-N6787),0)</f>
        <v>0</v>
      </c>
      <c r="Q6787" s="114">
        <f t="shared" ref="Q6787:Q6850" ca="1" si="1064">IF((J6787+O6787-I6787)&lt;0,(J6787+O6787-I6787),0)</f>
        <v>0</v>
      </c>
    </row>
    <row r="6788" spans="1:17" x14ac:dyDescent="0.75">
      <c r="A6788" t="s">
        <v>6852</v>
      </c>
      <c r="B6788" t="s">
        <v>15612</v>
      </c>
      <c r="G6788" s="14">
        <v>6786</v>
      </c>
      <c r="H6788" s="14">
        <f t="shared" ca="1" si="1060"/>
        <v>0</v>
      </c>
      <c r="I6788" s="117">
        <f t="shared" ca="1" si="1061"/>
        <v>0</v>
      </c>
      <c r="J6788" s="113">
        <f t="shared" ca="1" si="1062"/>
        <v>58.940458579881664</v>
      </c>
      <c r="K6788" s="113">
        <f t="shared" ref="K6788:K6851" ca="1" si="1065">IF((I6788-J6788)&gt;0,(I6788-J6788),0)</f>
        <v>0</v>
      </c>
      <c r="L6788" s="113">
        <f t="shared" ref="L6788:L6851" ca="1" si="1066">I6788-J6788</f>
        <v>-58.940458579881664</v>
      </c>
      <c r="M6788" s="113">
        <f t="shared" ca="1" si="1057"/>
        <v>6.0804521893490886</v>
      </c>
      <c r="N6788" s="113">
        <f t="shared" ca="1" si="1058"/>
        <v>58.940458579881664</v>
      </c>
      <c r="O6788" s="14">
        <f t="shared" ca="1" si="1059"/>
        <v>0</v>
      </c>
      <c r="P6788" s="113">
        <f t="shared" ca="1" si="1063"/>
        <v>0</v>
      </c>
      <c r="Q6788" s="114">
        <f t="shared" ca="1" si="1064"/>
        <v>0</v>
      </c>
    </row>
    <row r="6789" spans="1:17" x14ac:dyDescent="0.75">
      <c r="A6789" t="s">
        <v>6853</v>
      </c>
      <c r="B6789" t="s">
        <v>15613</v>
      </c>
      <c r="G6789" s="14">
        <v>6787</v>
      </c>
      <c r="H6789" s="14">
        <f t="shared" ca="1" si="1060"/>
        <v>0</v>
      </c>
      <c r="I6789" s="117">
        <f t="shared" ca="1" si="1061"/>
        <v>0</v>
      </c>
      <c r="J6789" s="113">
        <f t="shared" ca="1" si="1062"/>
        <v>48.539201183431956</v>
      </c>
      <c r="K6789" s="113">
        <f t="shared" ca="1" si="1065"/>
        <v>0</v>
      </c>
      <c r="L6789" s="113">
        <f t="shared" ca="1" si="1066"/>
        <v>-48.539201183431956</v>
      </c>
      <c r="M6789" s="113">
        <f t="shared" ref="M6789:M6852" ca="1" si="1067">IF(AND((L6789+M6788)&lt;$M$3,(L6789+M6788)&gt;0),(L6789+M6788),IF((L6789+M6788)&gt;$M$3,$M$3,0))</f>
        <v>0</v>
      </c>
      <c r="N6789" s="113">
        <f t="shared" ref="N6789:N6852" ca="1" si="1068">IF((M6788-M6789)&gt;0,(M6788-M6789),0)</f>
        <v>6.0804521893490886</v>
      </c>
      <c r="O6789" s="14">
        <f t="shared" ref="O6789:O6852" ca="1" si="1069">IF((M6788-M6789)&lt;0,(M6789-M6788),0)</f>
        <v>0</v>
      </c>
      <c r="P6789" s="113">
        <f t="shared" ca="1" si="1063"/>
        <v>42.458748994082868</v>
      </c>
      <c r="Q6789" s="114">
        <f t="shared" ca="1" si="1064"/>
        <v>0</v>
      </c>
    </row>
    <row r="6790" spans="1:17" x14ac:dyDescent="0.75">
      <c r="A6790" t="s">
        <v>6854</v>
      </c>
      <c r="B6790" t="s">
        <v>15614</v>
      </c>
      <c r="G6790" s="14">
        <v>6788</v>
      </c>
      <c r="H6790" s="14">
        <f t="shared" ca="1" si="1060"/>
        <v>0</v>
      </c>
      <c r="I6790" s="117">
        <f t="shared" ca="1" si="1061"/>
        <v>0</v>
      </c>
      <c r="J6790" s="113">
        <f t="shared" ca="1" si="1062"/>
        <v>38.137943786982255</v>
      </c>
      <c r="K6790" s="113">
        <f t="shared" ca="1" si="1065"/>
        <v>0</v>
      </c>
      <c r="L6790" s="113">
        <f t="shared" ca="1" si="1066"/>
        <v>-38.137943786982255</v>
      </c>
      <c r="M6790" s="113">
        <f t="shared" ca="1" si="1067"/>
        <v>0</v>
      </c>
      <c r="N6790" s="113">
        <f t="shared" ca="1" si="1068"/>
        <v>0</v>
      </c>
      <c r="O6790" s="14">
        <f t="shared" ca="1" si="1069"/>
        <v>0</v>
      </c>
      <c r="P6790" s="113">
        <f t="shared" ca="1" si="1063"/>
        <v>38.137943786982255</v>
      </c>
      <c r="Q6790" s="114">
        <f t="shared" ca="1" si="1064"/>
        <v>0</v>
      </c>
    </row>
    <row r="6791" spans="1:17" x14ac:dyDescent="0.75">
      <c r="A6791" t="s">
        <v>6855</v>
      </c>
      <c r="B6791" t="s">
        <v>15615</v>
      </c>
      <c r="G6791" s="14">
        <v>6789</v>
      </c>
      <c r="H6791" s="14">
        <f t="shared" ca="1" si="1060"/>
        <v>0</v>
      </c>
      <c r="I6791" s="117">
        <f t="shared" ca="1" si="1061"/>
        <v>0</v>
      </c>
      <c r="J6791" s="113">
        <f t="shared" ca="1" si="1062"/>
        <v>24.269600591715978</v>
      </c>
      <c r="K6791" s="113">
        <f t="shared" ca="1" si="1065"/>
        <v>0</v>
      </c>
      <c r="L6791" s="113">
        <f t="shared" ca="1" si="1066"/>
        <v>-24.269600591715978</v>
      </c>
      <c r="M6791" s="113">
        <f t="shared" ca="1" si="1067"/>
        <v>0</v>
      </c>
      <c r="N6791" s="113">
        <f t="shared" ca="1" si="1068"/>
        <v>0</v>
      </c>
      <c r="O6791" s="14">
        <f t="shared" ca="1" si="1069"/>
        <v>0</v>
      </c>
      <c r="P6791" s="113">
        <f t="shared" ca="1" si="1063"/>
        <v>24.269600591715978</v>
      </c>
      <c r="Q6791" s="114">
        <f t="shared" ca="1" si="1064"/>
        <v>0</v>
      </c>
    </row>
    <row r="6792" spans="1:17" x14ac:dyDescent="0.75">
      <c r="A6792" t="s">
        <v>6856</v>
      </c>
      <c r="B6792" t="s">
        <v>15616</v>
      </c>
      <c r="G6792" s="14">
        <v>6790</v>
      </c>
      <c r="H6792" s="14">
        <f t="shared" ca="1" si="1060"/>
        <v>0</v>
      </c>
      <c r="I6792" s="117">
        <f t="shared" ca="1" si="1061"/>
        <v>0</v>
      </c>
      <c r="J6792" s="113">
        <f t="shared" ca="1" si="1062"/>
        <v>13.868343195266274</v>
      </c>
      <c r="K6792" s="113">
        <f t="shared" ca="1" si="1065"/>
        <v>0</v>
      </c>
      <c r="L6792" s="113">
        <f t="shared" ca="1" si="1066"/>
        <v>-13.868343195266274</v>
      </c>
      <c r="M6792" s="113">
        <f t="shared" ca="1" si="1067"/>
        <v>0</v>
      </c>
      <c r="N6792" s="113">
        <f t="shared" ca="1" si="1068"/>
        <v>0</v>
      </c>
      <c r="O6792" s="14">
        <f t="shared" ca="1" si="1069"/>
        <v>0</v>
      </c>
      <c r="P6792" s="113">
        <f t="shared" ca="1" si="1063"/>
        <v>13.868343195266274</v>
      </c>
      <c r="Q6792" s="114">
        <f t="shared" ca="1" si="1064"/>
        <v>0</v>
      </c>
    </row>
    <row r="6793" spans="1:17" x14ac:dyDescent="0.75">
      <c r="A6793" t="s">
        <v>6857</v>
      </c>
      <c r="B6793" t="s">
        <v>15617</v>
      </c>
      <c r="G6793" s="14">
        <v>6791</v>
      </c>
      <c r="H6793" s="14">
        <f t="shared" ca="1" si="1060"/>
        <v>0</v>
      </c>
      <c r="I6793" s="117">
        <f t="shared" ca="1" si="1061"/>
        <v>0</v>
      </c>
      <c r="J6793" s="113">
        <f t="shared" ca="1" si="1062"/>
        <v>13.868343195266274</v>
      </c>
      <c r="K6793" s="113">
        <f t="shared" ca="1" si="1065"/>
        <v>0</v>
      </c>
      <c r="L6793" s="113">
        <f t="shared" ca="1" si="1066"/>
        <v>-13.868343195266274</v>
      </c>
      <c r="M6793" s="113">
        <f t="shared" ca="1" si="1067"/>
        <v>0</v>
      </c>
      <c r="N6793" s="113">
        <f t="shared" ca="1" si="1068"/>
        <v>0</v>
      </c>
      <c r="O6793" s="14">
        <f t="shared" ca="1" si="1069"/>
        <v>0</v>
      </c>
      <c r="P6793" s="113">
        <f t="shared" ca="1" si="1063"/>
        <v>13.868343195266274</v>
      </c>
      <c r="Q6793" s="114">
        <f t="shared" ca="1" si="1064"/>
        <v>0</v>
      </c>
    </row>
    <row r="6794" spans="1:17" x14ac:dyDescent="0.75">
      <c r="A6794" t="s">
        <v>6858</v>
      </c>
      <c r="B6794" t="s">
        <v>15618</v>
      </c>
      <c r="G6794" s="14">
        <v>6792</v>
      </c>
      <c r="H6794" s="14">
        <f t="shared" ca="1" si="1060"/>
        <v>0</v>
      </c>
      <c r="I6794" s="117">
        <f t="shared" ca="1" si="1061"/>
        <v>0</v>
      </c>
      <c r="J6794" s="113">
        <f t="shared" ca="1" si="1062"/>
        <v>13.868343195266274</v>
      </c>
      <c r="K6794" s="113">
        <f t="shared" ca="1" si="1065"/>
        <v>0</v>
      </c>
      <c r="L6794" s="113">
        <f t="shared" ca="1" si="1066"/>
        <v>-13.868343195266274</v>
      </c>
      <c r="M6794" s="113">
        <f t="shared" ca="1" si="1067"/>
        <v>0</v>
      </c>
      <c r="N6794" s="113">
        <f t="shared" ca="1" si="1068"/>
        <v>0</v>
      </c>
      <c r="O6794" s="14">
        <f t="shared" ca="1" si="1069"/>
        <v>0</v>
      </c>
      <c r="P6794" s="113">
        <f t="shared" ca="1" si="1063"/>
        <v>13.868343195266274</v>
      </c>
      <c r="Q6794" s="114">
        <f t="shared" ca="1" si="1064"/>
        <v>0</v>
      </c>
    </row>
    <row r="6795" spans="1:17" x14ac:dyDescent="0.75">
      <c r="A6795" t="s">
        <v>6859</v>
      </c>
      <c r="B6795" t="s">
        <v>15619</v>
      </c>
      <c r="G6795" s="14">
        <v>6793</v>
      </c>
      <c r="H6795" s="14">
        <f t="shared" ca="1" si="1060"/>
        <v>0</v>
      </c>
      <c r="I6795" s="117">
        <f t="shared" ca="1" si="1061"/>
        <v>0</v>
      </c>
      <c r="J6795" s="113">
        <f t="shared" ca="1" si="1062"/>
        <v>13.868343195266274</v>
      </c>
      <c r="K6795" s="113">
        <f t="shared" ca="1" si="1065"/>
        <v>0</v>
      </c>
      <c r="L6795" s="113">
        <f t="shared" ca="1" si="1066"/>
        <v>-13.868343195266274</v>
      </c>
      <c r="M6795" s="113">
        <f t="shared" ca="1" si="1067"/>
        <v>0</v>
      </c>
      <c r="N6795" s="113">
        <f t="shared" ca="1" si="1068"/>
        <v>0</v>
      </c>
      <c r="O6795" s="14">
        <f t="shared" ca="1" si="1069"/>
        <v>0</v>
      </c>
      <c r="P6795" s="113">
        <f t="shared" ca="1" si="1063"/>
        <v>13.868343195266274</v>
      </c>
      <c r="Q6795" s="114">
        <f t="shared" ca="1" si="1064"/>
        <v>0</v>
      </c>
    </row>
    <row r="6796" spans="1:17" x14ac:dyDescent="0.75">
      <c r="A6796" t="s">
        <v>6860</v>
      </c>
      <c r="B6796" t="s">
        <v>15620</v>
      </c>
      <c r="G6796" s="14">
        <v>6794</v>
      </c>
      <c r="H6796" s="14">
        <f t="shared" ca="1" si="1060"/>
        <v>0</v>
      </c>
      <c r="I6796" s="117">
        <f t="shared" ca="1" si="1061"/>
        <v>0</v>
      </c>
      <c r="J6796" s="113">
        <f t="shared" ca="1" si="1062"/>
        <v>13.868343195266274</v>
      </c>
      <c r="K6796" s="113">
        <f t="shared" ca="1" si="1065"/>
        <v>0</v>
      </c>
      <c r="L6796" s="113">
        <f t="shared" ca="1" si="1066"/>
        <v>-13.868343195266274</v>
      </c>
      <c r="M6796" s="113">
        <f t="shared" ca="1" si="1067"/>
        <v>0</v>
      </c>
      <c r="N6796" s="113">
        <f t="shared" ca="1" si="1068"/>
        <v>0</v>
      </c>
      <c r="O6796" s="14">
        <f t="shared" ca="1" si="1069"/>
        <v>0</v>
      </c>
      <c r="P6796" s="113">
        <f t="shared" ca="1" si="1063"/>
        <v>13.868343195266274</v>
      </c>
      <c r="Q6796" s="114">
        <f t="shared" ca="1" si="1064"/>
        <v>0</v>
      </c>
    </row>
    <row r="6797" spans="1:17" x14ac:dyDescent="0.75">
      <c r="A6797" t="s">
        <v>6861</v>
      </c>
      <c r="B6797" t="s">
        <v>15621</v>
      </c>
      <c r="G6797" s="14">
        <v>6795</v>
      </c>
      <c r="H6797" s="14">
        <f t="shared" ca="1" si="1060"/>
        <v>0</v>
      </c>
      <c r="I6797" s="117">
        <f t="shared" ca="1" si="1061"/>
        <v>0</v>
      </c>
      <c r="J6797" s="113">
        <f t="shared" ca="1" si="1062"/>
        <v>13.868343195266274</v>
      </c>
      <c r="K6797" s="113">
        <f t="shared" ca="1" si="1065"/>
        <v>0</v>
      </c>
      <c r="L6797" s="113">
        <f t="shared" ca="1" si="1066"/>
        <v>-13.868343195266274</v>
      </c>
      <c r="M6797" s="113">
        <f t="shared" ca="1" si="1067"/>
        <v>0</v>
      </c>
      <c r="N6797" s="113">
        <f t="shared" ca="1" si="1068"/>
        <v>0</v>
      </c>
      <c r="O6797" s="14">
        <f t="shared" ca="1" si="1069"/>
        <v>0</v>
      </c>
      <c r="P6797" s="113">
        <f t="shared" ca="1" si="1063"/>
        <v>13.868343195266274</v>
      </c>
      <c r="Q6797" s="114">
        <f t="shared" ca="1" si="1064"/>
        <v>0</v>
      </c>
    </row>
    <row r="6798" spans="1:17" x14ac:dyDescent="0.75">
      <c r="A6798" t="s">
        <v>6862</v>
      </c>
      <c r="B6798" t="s">
        <v>15622</v>
      </c>
      <c r="G6798" s="14">
        <v>6796</v>
      </c>
      <c r="H6798" s="14">
        <f t="shared" ca="1" si="1060"/>
        <v>0</v>
      </c>
      <c r="I6798" s="117">
        <f t="shared" ca="1" si="1061"/>
        <v>0</v>
      </c>
      <c r="J6798" s="113">
        <f t="shared" ca="1" si="1062"/>
        <v>13.868343195266274</v>
      </c>
      <c r="K6798" s="113">
        <f t="shared" ca="1" si="1065"/>
        <v>0</v>
      </c>
      <c r="L6798" s="113">
        <f t="shared" ca="1" si="1066"/>
        <v>-13.868343195266274</v>
      </c>
      <c r="M6798" s="113">
        <f t="shared" ca="1" si="1067"/>
        <v>0</v>
      </c>
      <c r="N6798" s="113">
        <f t="shared" ca="1" si="1068"/>
        <v>0</v>
      </c>
      <c r="O6798" s="14">
        <f t="shared" ca="1" si="1069"/>
        <v>0</v>
      </c>
      <c r="P6798" s="113">
        <f t="shared" ca="1" si="1063"/>
        <v>13.868343195266274</v>
      </c>
      <c r="Q6798" s="114">
        <f t="shared" ca="1" si="1064"/>
        <v>0</v>
      </c>
    </row>
    <row r="6799" spans="1:17" x14ac:dyDescent="0.75">
      <c r="A6799" t="s">
        <v>6863</v>
      </c>
      <c r="B6799" t="s">
        <v>15623</v>
      </c>
      <c r="G6799" s="14">
        <v>6797</v>
      </c>
      <c r="H6799" s="14">
        <f t="shared" ca="1" si="1060"/>
        <v>0</v>
      </c>
      <c r="I6799" s="117">
        <f t="shared" ca="1" si="1061"/>
        <v>0</v>
      </c>
      <c r="J6799" s="113">
        <f t="shared" ca="1" si="1062"/>
        <v>20.802514792899409</v>
      </c>
      <c r="K6799" s="113">
        <f t="shared" ca="1" si="1065"/>
        <v>0</v>
      </c>
      <c r="L6799" s="113">
        <f t="shared" ca="1" si="1066"/>
        <v>-20.802514792899409</v>
      </c>
      <c r="M6799" s="113">
        <f t="shared" ca="1" si="1067"/>
        <v>0</v>
      </c>
      <c r="N6799" s="113">
        <f t="shared" ca="1" si="1068"/>
        <v>0</v>
      </c>
      <c r="O6799" s="14">
        <f t="shared" ca="1" si="1069"/>
        <v>0</v>
      </c>
      <c r="P6799" s="113">
        <f t="shared" ca="1" si="1063"/>
        <v>20.802514792899409</v>
      </c>
      <c r="Q6799" s="114">
        <f t="shared" ca="1" si="1064"/>
        <v>0</v>
      </c>
    </row>
    <row r="6800" spans="1:17" x14ac:dyDescent="0.75">
      <c r="A6800" t="s">
        <v>6864</v>
      </c>
      <c r="B6800" t="s">
        <v>15624</v>
      </c>
      <c r="G6800" s="14">
        <v>6798</v>
      </c>
      <c r="H6800" s="14">
        <f t="shared" ca="1" si="1060"/>
        <v>0</v>
      </c>
      <c r="I6800" s="117">
        <f t="shared" ca="1" si="1061"/>
        <v>0</v>
      </c>
      <c r="J6800" s="113">
        <f t="shared" ca="1" si="1062"/>
        <v>31.203772189349117</v>
      </c>
      <c r="K6800" s="113">
        <f t="shared" ca="1" si="1065"/>
        <v>0</v>
      </c>
      <c r="L6800" s="113">
        <f t="shared" ca="1" si="1066"/>
        <v>-31.203772189349117</v>
      </c>
      <c r="M6800" s="113">
        <f t="shared" ca="1" si="1067"/>
        <v>0</v>
      </c>
      <c r="N6800" s="113">
        <f t="shared" ca="1" si="1068"/>
        <v>0</v>
      </c>
      <c r="O6800" s="14">
        <f t="shared" ca="1" si="1069"/>
        <v>0</v>
      </c>
      <c r="P6800" s="113">
        <f t="shared" ca="1" si="1063"/>
        <v>31.203772189349117</v>
      </c>
      <c r="Q6800" s="114">
        <f t="shared" ca="1" si="1064"/>
        <v>0</v>
      </c>
    </row>
    <row r="6801" spans="1:17" x14ac:dyDescent="0.75">
      <c r="A6801" t="s">
        <v>6865</v>
      </c>
      <c r="B6801" t="s">
        <v>15625</v>
      </c>
      <c r="G6801" s="14">
        <v>6799</v>
      </c>
      <c r="H6801" s="14">
        <f t="shared" ca="1" si="1060"/>
        <v>15.768000000000001</v>
      </c>
      <c r="I6801" s="117">
        <f t="shared" ca="1" si="1061"/>
        <v>3.46896</v>
      </c>
      <c r="J6801" s="113">
        <f t="shared" ca="1" si="1062"/>
        <v>40.21819526627219</v>
      </c>
      <c r="K6801" s="113">
        <f t="shared" ca="1" si="1065"/>
        <v>0</v>
      </c>
      <c r="L6801" s="113">
        <f t="shared" ca="1" si="1066"/>
        <v>-36.749235266272187</v>
      </c>
      <c r="M6801" s="113">
        <f t="shared" ca="1" si="1067"/>
        <v>0</v>
      </c>
      <c r="N6801" s="113">
        <f t="shared" ca="1" si="1068"/>
        <v>0</v>
      </c>
      <c r="O6801" s="14">
        <f t="shared" ca="1" si="1069"/>
        <v>0</v>
      </c>
      <c r="P6801" s="113">
        <f t="shared" ca="1" si="1063"/>
        <v>36.749235266272187</v>
      </c>
      <c r="Q6801" s="114">
        <f t="shared" ca="1" si="1064"/>
        <v>0</v>
      </c>
    </row>
    <row r="6802" spans="1:17" x14ac:dyDescent="0.75">
      <c r="A6802" t="s">
        <v>6866</v>
      </c>
      <c r="B6802" t="s">
        <v>15626</v>
      </c>
      <c r="G6802" s="14">
        <v>6800</v>
      </c>
      <c r="H6802" s="14">
        <f t="shared" ca="1" si="1060"/>
        <v>115.102</v>
      </c>
      <c r="I6802" s="117">
        <f t="shared" ca="1" si="1061"/>
        <v>25.32244</v>
      </c>
      <c r="J6802" s="113">
        <f t="shared" ca="1" si="1062"/>
        <v>48.539201183431956</v>
      </c>
      <c r="K6802" s="113">
        <f t="shared" ca="1" si="1065"/>
        <v>0</v>
      </c>
      <c r="L6802" s="113">
        <f t="shared" ca="1" si="1066"/>
        <v>-23.216761183431956</v>
      </c>
      <c r="M6802" s="113">
        <f t="shared" ca="1" si="1067"/>
        <v>0</v>
      </c>
      <c r="N6802" s="113">
        <f t="shared" ca="1" si="1068"/>
        <v>0</v>
      </c>
      <c r="O6802" s="14">
        <f t="shared" ca="1" si="1069"/>
        <v>0</v>
      </c>
      <c r="P6802" s="113">
        <f t="shared" ca="1" si="1063"/>
        <v>23.216761183431956</v>
      </c>
      <c r="Q6802" s="114">
        <f t="shared" ca="1" si="1064"/>
        <v>0</v>
      </c>
    </row>
    <row r="6803" spans="1:17" x14ac:dyDescent="0.75">
      <c r="A6803" t="s">
        <v>6867</v>
      </c>
      <c r="B6803" t="s">
        <v>15627</v>
      </c>
      <c r="G6803" s="14">
        <v>6801</v>
      </c>
      <c r="H6803" s="14">
        <f t="shared" ca="1" si="1060"/>
        <v>246.786</v>
      </c>
      <c r="I6803" s="117">
        <f t="shared" ca="1" si="1061"/>
        <v>54.292920000000002</v>
      </c>
      <c r="J6803" s="113">
        <f t="shared" ca="1" si="1062"/>
        <v>58.940458579881664</v>
      </c>
      <c r="K6803" s="113">
        <f t="shared" ca="1" si="1065"/>
        <v>0</v>
      </c>
      <c r="L6803" s="113">
        <f t="shared" ca="1" si="1066"/>
        <v>-4.6475385798816617</v>
      </c>
      <c r="M6803" s="113">
        <f t="shared" ca="1" si="1067"/>
        <v>0</v>
      </c>
      <c r="N6803" s="113">
        <f t="shared" ca="1" si="1068"/>
        <v>0</v>
      </c>
      <c r="O6803" s="14">
        <f t="shared" ca="1" si="1069"/>
        <v>0</v>
      </c>
      <c r="P6803" s="113">
        <f t="shared" ca="1" si="1063"/>
        <v>4.6475385798816617</v>
      </c>
      <c r="Q6803" s="114">
        <f t="shared" ca="1" si="1064"/>
        <v>0</v>
      </c>
    </row>
    <row r="6804" spans="1:17" x14ac:dyDescent="0.75">
      <c r="A6804" t="s">
        <v>6868</v>
      </c>
      <c r="B6804" t="s">
        <v>15628</v>
      </c>
      <c r="G6804" s="14">
        <v>6802</v>
      </c>
      <c r="H6804" s="14">
        <f t="shared" ca="1" si="1060"/>
        <v>377.01799999999997</v>
      </c>
      <c r="I6804" s="117">
        <f t="shared" ca="1" si="1061"/>
        <v>82.94395999999999</v>
      </c>
      <c r="J6804" s="113">
        <f t="shared" ca="1" si="1062"/>
        <v>71.421967455621314</v>
      </c>
      <c r="K6804" s="113">
        <f t="shared" ca="1" si="1065"/>
        <v>11.521992544378676</v>
      </c>
      <c r="L6804" s="113">
        <f t="shared" ca="1" si="1066"/>
        <v>11.521992544378676</v>
      </c>
      <c r="M6804" s="113">
        <f t="shared" ca="1" si="1067"/>
        <v>11.521992544378676</v>
      </c>
      <c r="N6804" s="113">
        <f t="shared" ca="1" si="1068"/>
        <v>0</v>
      </c>
      <c r="O6804" s="14">
        <f t="shared" ca="1" si="1069"/>
        <v>11.521992544378676</v>
      </c>
      <c r="P6804" s="113">
        <f t="shared" ca="1" si="1063"/>
        <v>0</v>
      </c>
      <c r="Q6804" s="114">
        <f t="shared" ca="1" si="1064"/>
        <v>0</v>
      </c>
    </row>
    <row r="6805" spans="1:17" x14ac:dyDescent="0.75">
      <c r="A6805" t="s">
        <v>6869</v>
      </c>
      <c r="B6805" t="s">
        <v>15629</v>
      </c>
      <c r="G6805" s="14">
        <v>6803</v>
      </c>
      <c r="H6805" s="14">
        <f t="shared" ca="1" si="1060"/>
        <v>523.76199999999994</v>
      </c>
      <c r="I6805" s="117">
        <f t="shared" ca="1" si="1061"/>
        <v>115.22763999999999</v>
      </c>
      <c r="J6805" s="113">
        <f t="shared" ca="1" si="1062"/>
        <v>68.648298816568058</v>
      </c>
      <c r="K6805" s="113">
        <f t="shared" ca="1" si="1065"/>
        <v>46.579341183431936</v>
      </c>
      <c r="L6805" s="113">
        <f t="shared" ca="1" si="1066"/>
        <v>46.579341183431936</v>
      </c>
      <c r="M6805" s="113">
        <f t="shared" ca="1" si="1067"/>
        <v>58.101333727810612</v>
      </c>
      <c r="N6805" s="113">
        <f t="shared" ca="1" si="1068"/>
        <v>0</v>
      </c>
      <c r="O6805" s="14">
        <f t="shared" ca="1" si="1069"/>
        <v>46.579341183431936</v>
      </c>
      <c r="P6805" s="113">
        <f t="shared" ca="1" si="1063"/>
        <v>0</v>
      </c>
      <c r="Q6805" s="114">
        <f t="shared" ca="1" si="1064"/>
        <v>0</v>
      </c>
    </row>
    <row r="6806" spans="1:17" x14ac:dyDescent="0.75">
      <c r="A6806" t="s">
        <v>6870</v>
      </c>
      <c r="B6806" t="s">
        <v>15630</v>
      </c>
      <c r="G6806" s="14">
        <v>6804</v>
      </c>
      <c r="H6806" s="14">
        <f t="shared" ca="1" si="1060"/>
        <v>613.35599999999999</v>
      </c>
      <c r="I6806" s="117">
        <f t="shared" ca="1" si="1061"/>
        <v>134.93832</v>
      </c>
      <c r="J6806" s="113">
        <f t="shared" ca="1" si="1062"/>
        <v>63.794378698224854</v>
      </c>
      <c r="K6806" s="113">
        <f t="shared" ca="1" si="1065"/>
        <v>71.143941301775158</v>
      </c>
      <c r="L6806" s="113">
        <f t="shared" ca="1" si="1066"/>
        <v>71.143941301775158</v>
      </c>
      <c r="M6806" s="113">
        <f t="shared" ca="1" si="1067"/>
        <v>129.24527502958577</v>
      </c>
      <c r="N6806" s="113">
        <f t="shared" ca="1" si="1068"/>
        <v>0</v>
      </c>
      <c r="O6806" s="14">
        <f t="shared" ca="1" si="1069"/>
        <v>71.143941301775158</v>
      </c>
      <c r="P6806" s="113">
        <f t="shared" ca="1" si="1063"/>
        <v>0</v>
      </c>
      <c r="Q6806" s="114">
        <f t="shared" ca="1" si="1064"/>
        <v>0</v>
      </c>
    </row>
    <row r="6807" spans="1:17" x14ac:dyDescent="0.75">
      <c r="A6807" t="s">
        <v>6871</v>
      </c>
      <c r="B6807" t="s">
        <v>15631</v>
      </c>
      <c r="G6807" s="14">
        <v>6805</v>
      </c>
      <c r="H6807" s="14">
        <f t="shared" ca="1" si="1060"/>
        <v>611.69299999999998</v>
      </c>
      <c r="I6807" s="117">
        <f t="shared" ca="1" si="1061"/>
        <v>134.57246000000001</v>
      </c>
      <c r="J6807" s="113">
        <f t="shared" ca="1" si="1062"/>
        <v>65.874630177514803</v>
      </c>
      <c r="K6807" s="113">
        <f t="shared" ca="1" si="1065"/>
        <v>68.697829822485204</v>
      </c>
      <c r="L6807" s="113">
        <f t="shared" ca="1" si="1066"/>
        <v>68.697829822485204</v>
      </c>
      <c r="M6807" s="113">
        <f t="shared" ca="1" si="1067"/>
        <v>176</v>
      </c>
      <c r="N6807" s="113">
        <f t="shared" ca="1" si="1068"/>
        <v>0</v>
      </c>
      <c r="O6807" s="14">
        <f t="shared" ca="1" si="1069"/>
        <v>46.75472497041423</v>
      </c>
      <c r="P6807" s="113">
        <f t="shared" ca="1" si="1063"/>
        <v>0</v>
      </c>
      <c r="Q6807" s="114">
        <f t="shared" ca="1" si="1064"/>
        <v>-21.943104852070974</v>
      </c>
    </row>
    <row r="6808" spans="1:17" x14ac:dyDescent="0.75">
      <c r="A6808" t="s">
        <v>6872</v>
      </c>
      <c r="B6808" t="s">
        <v>15632</v>
      </c>
      <c r="G6808" s="14">
        <v>6806</v>
      </c>
      <c r="H6808" s="14">
        <f t="shared" ca="1" si="1060"/>
        <v>437.09399999999999</v>
      </c>
      <c r="I6808" s="117">
        <f t="shared" ca="1" si="1061"/>
        <v>96.160679999999999</v>
      </c>
      <c r="J6808" s="113">
        <f t="shared" ca="1" si="1062"/>
        <v>69.341715976331372</v>
      </c>
      <c r="K6808" s="113">
        <f t="shared" ca="1" si="1065"/>
        <v>26.818964023668627</v>
      </c>
      <c r="L6808" s="113">
        <f t="shared" ca="1" si="1066"/>
        <v>26.818964023668627</v>
      </c>
      <c r="M6808" s="113">
        <f t="shared" ca="1" si="1067"/>
        <v>176</v>
      </c>
      <c r="N6808" s="113">
        <f t="shared" ca="1" si="1068"/>
        <v>0</v>
      </c>
      <c r="O6808" s="14">
        <f t="shared" ca="1" si="1069"/>
        <v>0</v>
      </c>
      <c r="P6808" s="113">
        <f t="shared" ca="1" si="1063"/>
        <v>0</v>
      </c>
      <c r="Q6808" s="114">
        <f t="shared" ca="1" si="1064"/>
        <v>-26.818964023668627</v>
      </c>
    </row>
    <row r="6809" spans="1:17" x14ac:dyDescent="0.75">
      <c r="A6809" t="s">
        <v>6873</v>
      </c>
      <c r="B6809" t="s">
        <v>15633</v>
      </c>
      <c r="G6809" s="14">
        <v>6807</v>
      </c>
      <c r="H6809" s="14">
        <f t="shared" ca="1" si="1060"/>
        <v>232.428</v>
      </c>
      <c r="I6809" s="117">
        <f t="shared" ca="1" si="1061"/>
        <v>51.134160000000001</v>
      </c>
      <c r="J6809" s="113">
        <f t="shared" ca="1" si="1062"/>
        <v>70.728550295858</v>
      </c>
      <c r="K6809" s="113">
        <f t="shared" ca="1" si="1065"/>
        <v>0</v>
      </c>
      <c r="L6809" s="113">
        <f t="shared" ca="1" si="1066"/>
        <v>-19.594390295857998</v>
      </c>
      <c r="M6809" s="113">
        <f t="shared" ca="1" si="1067"/>
        <v>156.40560970414199</v>
      </c>
      <c r="N6809" s="113">
        <f t="shared" ca="1" si="1068"/>
        <v>19.594390295858005</v>
      </c>
      <c r="O6809" s="14">
        <f t="shared" ca="1" si="1069"/>
        <v>0</v>
      </c>
      <c r="P6809" s="113">
        <f t="shared" ca="1" si="1063"/>
        <v>0</v>
      </c>
      <c r="Q6809" s="114">
        <f t="shared" ca="1" si="1064"/>
        <v>0</v>
      </c>
    </row>
    <row r="6810" spans="1:17" x14ac:dyDescent="0.75">
      <c r="A6810" t="s">
        <v>6874</v>
      </c>
      <c r="B6810" t="s">
        <v>15634</v>
      </c>
      <c r="G6810" s="14">
        <v>6808</v>
      </c>
      <c r="H6810" s="14">
        <f t="shared" ca="1" si="1060"/>
        <v>67.831999999999994</v>
      </c>
      <c r="I6810" s="117">
        <f t="shared" ca="1" si="1061"/>
        <v>14.923039999999999</v>
      </c>
      <c r="J6810" s="113">
        <f t="shared" ca="1" si="1062"/>
        <v>71.421967455621314</v>
      </c>
      <c r="K6810" s="113">
        <f t="shared" ca="1" si="1065"/>
        <v>0</v>
      </c>
      <c r="L6810" s="113">
        <f t="shared" ca="1" si="1066"/>
        <v>-56.498927455621313</v>
      </c>
      <c r="M6810" s="113">
        <f t="shared" ca="1" si="1067"/>
        <v>99.906682248520681</v>
      </c>
      <c r="N6810" s="113">
        <f t="shared" ca="1" si="1068"/>
        <v>56.498927455621313</v>
      </c>
      <c r="O6810" s="14">
        <f t="shared" ca="1" si="1069"/>
        <v>0</v>
      </c>
      <c r="P6810" s="113">
        <f t="shared" ca="1" si="1063"/>
        <v>0</v>
      </c>
      <c r="Q6810" s="114">
        <f t="shared" ca="1" si="1064"/>
        <v>0</v>
      </c>
    </row>
    <row r="6811" spans="1:17" x14ac:dyDescent="0.75">
      <c r="A6811" t="s">
        <v>6875</v>
      </c>
      <c r="B6811" t="s">
        <v>15635</v>
      </c>
      <c r="G6811" s="14">
        <v>6809</v>
      </c>
      <c r="H6811" s="14">
        <f t="shared" ca="1" si="1060"/>
        <v>8.3339999999999996</v>
      </c>
      <c r="I6811" s="117">
        <f t="shared" ca="1" si="1061"/>
        <v>1.83348</v>
      </c>
      <c r="J6811" s="113">
        <f t="shared" ca="1" si="1062"/>
        <v>72.808801775147941</v>
      </c>
      <c r="K6811" s="113">
        <f t="shared" ca="1" si="1065"/>
        <v>0</v>
      </c>
      <c r="L6811" s="113">
        <f t="shared" ca="1" si="1066"/>
        <v>-70.975321775147947</v>
      </c>
      <c r="M6811" s="113">
        <f t="shared" ca="1" si="1067"/>
        <v>28.931360473372735</v>
      </c>
      <c r="N6811" s="113">
        <f t="shared" ca="1" si="1068"/>
        <v>70.975321775147947</v>
      </c>
      <c r="O6811" s="14">
        <f t="shared" ca="1" si="1069"/>
        <v>0</v>
      </c>
      <c r="P6811" s="113">
        <f t="shared" ca="1" si="1063"/>
        <v>0</v>
      </c>
      <c r="Q6811" s="114">
        <f t="shared" ca="1" si="1064"/>
        <v>0</v>
      </c>
    </row>
    <row r="6812" spans="1:17" x14ac:dyDescent="0.75">
      <c r="A6812" t="s">
        <v>6876</v>
      </c>
      <c r="B6812" t="s">
        <v>15636</v>
      </c>
      <c r="G6812" s="14">
        <v>6810</v>
      </c>
      <c r="H6812" s="14">
        <f t="shared" ca="1" si="1060"/>
        <v>0</v>
      </c>
      <c r="I6812" s="117">
        <f t="shared" ca="1" si="1061"/>
        <v>0</v>
      </c>
      <c r="J6812" s="113">
        <f t="shared" ca="1" si="1062"/>
        <v>58.940458579881664</v>
      </c>
      <c r="K6812" s="113">
        <f t="shared" ca="1" si="1065"/>
        <v>0</v>
      </c>
      <c r="L6812" s="113">
        <f t="shared" ca="1" si="1066"/>
        <v>-58.940458579881664</v>
      </c>
      <c r="M6812" s="113">
        <f t="shared" ca="1" si="1067"/>
        <v>0</v>
      </c>
      <c r="N6812" s="113">
        <f t="shared" ca="1" si="1068"/>
        <v>28.931360473372735</v>
      </c>
      <c r="O6812" s="14">
        <f t="shared" ca="1" si="1069"/>
        <v>0</v>
      </c>
      <c r="P6812" s="113">
        <f t="shared" ca="1" si="1063"/>
        <v>30.00909810650893</v>
      </c>
      <c r="Q6812" s="114">
        <f t="shared" ca="1" si="1064"/>
        <v>0</v>
      </c>
    </row>
    <row r="6813" spans="1:17" x14ac:dyDescent="0.75">
      <c r="A6813" t="s">
        <v>6877</v>
      </c>
      <c r="B6813" t="s">
        <v>15637</v>
      </c>
      <c r="G6813" s="14">
        <v>6811</v>
      </c>
      <c r="H6813" s="14">
        <f t="shared" ca="1" si="1060"/>
        <v>0</v>
      </c>
      <c r="I6813" s="117">
        <f t="shared" ca="1" si="1061"/>
        <v>0</v>
      </c>
      <c r="J6813" s="113">
        <f t="shared" ca="1" si="1062"/>
        <v>48.539201183431956</v>
      </c>
      <c r="K6813" s="113">
        <f t="shared" ca="1" si="1065"/>
        <v>0</v>
      </c>
      <c r="L6813" s="113">
        <f t="shared" ca="1" si="1066"/>
        <v>-48.539201183431956</v>
      </c>
      <c r="M6813" s="113">
        <f t="shared" ca="1" si="1067"/>
        <v>0</v>
      </c>
      <c r="N6813" s="113">
        <f t="shared" ca="1" si="1068"/>
        <v>0</v>
      </c>
      <c r="O6813" s="14">
        <f t="shared" ca="1" si="1069"/>
        <v>0</v>
      </c>
      <c r="P6813" s="113">
        <f t="shared" ca="1" si="1063"/>
        <v>48.539201183431956</v>
      </c>
      <c r="Q6813" s="114">
        <f t="shared" ca="1" si="1064"/>
        <v>0</v>
      </c>
    </row>
    <row r="6814" spans="1:17" x14ac:dyDescent="0.75">
      <c r="A6814" t="s">
        <v>6878</v>
      </c>
      <c r="B6814" t="s">
        <v>15638</v>
      </c>
      <c r="G6814" s="14">
        <v>6812</v>
      </c>
      <c r="H6814" s="14">
        <f t="shared" ca="1" si="1060"/>
        <v>0</v>
      </c>
      <c r="I6814" s="117">
        <f t="shared" ca="1" si="1061"/>
        <v>0</v>
      </c>
      <c r="J6814" s="113">
        <f t="shared" ca="1" si="1062"/>
        <v>38.137943786982255</v>
      </c>
      <c r="K6814" s="113">
        <f t="shared" ca="1" si="1065"/>
        <v>0</v>
      </c>
      <c r="L6814" s="113">
        <f t="shared" ca="1" si="1066"/>
        <v>-38.137943786982255</v>
      </c>
      <c r="M6814" s="113">
        <f t="shared" ca="1" si="1067"/>
        <v>0</v>
      </c>
      <c r="N6814" s="113">
        <f t="shared" ca="1" si="1068"/>
        <v>0</v>
      </c>
      <c r="O6814" s="14">
        <f t="shared" ca="1" si="1069"/>
        <v>0</v>
      </c>
      <c r="P6814" s="113">
        <f t="shared" ca="1" si="1063"/>
        <v>38.137943786982255</v>
      </c>
      <c r="Q6814" s="114">
        <f t="shared" ca="1" si="1064"/>
        <v>0</v>
      </c>
    </row>
    <row r="6815" spans="1:17" x14ac:dyDescent="0.75">
      <c r="A6815" t="s">
        <v>6879</v>
      </c>
      <c r="B6815" t="s">
        <v>15639</v>
      </c>
      <c r="G6815" s="14">
        <v>6813</v>
      </c>
      <c r="H6815" s="14">
        <f t="shared" ca="1" si="1060"/>
        <v>0</v>
      </c>
      <c r="I6815" s="117">
        <f t="shared" ca="1" si="1061"/>
        <v>0</v>
      </c>
      <c r="J6815" s="113">
        <f t="shared" ca="1" si="1062"/>
        <v>24.269600591715978</v>
      </c>
      <c r="K6815" s="113">
        <f t="shared" ca="1" si="1065"/>
        <v>0</v>
      </c>
      <c r="L6815" s="113">
        <f t="shared" ca="1" si="1066"/>
        <v>-24.269600591715978</v>
      </c>
      <c r="M6815" s="113">
        <f t="shared" ca="1" si="1067"/>
        <v>0</v>
      </c>
      <c r="N6815" s="113">
        <f t="shared" ca="1" si="1068"/>
        <v>0</v>
      </c>
      <c r="O6815" s="14">
        <f t="shared" ca="1" si="1069"/>
        <v>0</v>
      </c>
      <c r="P6815" s="113">
        <f t="shared" ca="1" si="1063"/>
        <v>24.269600591715978</v>
      </c>
      <c r="Q6815" s="114">
        <f t="shared" ca="1" si="1064"/>
        <v>0</v>
      </c>
    </row>
    <row r="6816" spans="1:17" x14ac:dyDescent="0.75">
      <c r="A6816" t="s">
        <v>6880</v>
      </c>
      <c r="B6816" t="s">
        <v>15640</v>
      </c>
      <c r="G6816" s="14">
        <v>6814</v>
      </c>
      <c r="H6816" s="14">
        <f t="shared" ca="1" si="1060"/>
        <v>0</v>
      </c>
      <c r="I6816" s="117">
        <f t="shared" ca="1" si="1061"/>
        <v>0</v>
      </c>
      <c r="J6816" s="113">
        <f t="shared" ca="1" si="1062"/>
        <v>13.868343195266274</v>
      </c>
      <c r="K6816" s="113">
        <f t="shared" ca="1" si="1065"/>
        <v>0</v>
      </c>
      <c r="L6816" s="113">
        <f t="shared" ca="1" si="1066"/>
        <v>-13.868343195266274</v>
      </c>
      <c r="M6816" s="113">
        <f t="shared" ca="1" si="1067"/>
        <v>0</v>
      </c>
      <c r="N6816" s="113">
        <f t="shared" ca="1" si="1068"/>
        <v>0</v>
      </c>
      <c r="O6816" s="14">
        <f t="shared" ca="1" si="1069"/>
        <v>0</v>
      </c>
      <c r="P6816" s="113">
        <f t="shared" ca="1" si="1063"/>
        <v>13.868343195266274</v>
      </c>
      <c r="Q6816" s="114">
        <f t="shared" ca="1" si="1064"/>
        <v>0</v>
      </c>
    </row>
    <row r="6817" spans="1:17" x14ac:dyDescent="0.75">
      <c r="A6817" t="s">
        <v>6881</v>
      </c>
      <c r="B6817" t="s">
        <v>15641</v>
      </c>
      <c r="G6817" s="14">
        <v>6815</v>
      </c>
      <c r="H6817" s="14">
        <f t="shared" ca="1" si="1060"/>
        <v>0</v>
      </c>
      <c r="I6817" s="117">
        <f t="shared" ca="1" si="1061"/>
        <v>0</v>
      </c>
      <c r="J6817" s="113">
        <f t="shared" ca="1" si="1062"/>
        <v>13.868343195266274</v>
      </c>
      <c r="K6817" s="113">
        <f t="shared" ca="1" si="1065"/>
        <v>0</v>
      </c>
      <c r="L6817" s="113">
        <f t="shared" ca="1" si="1066"/>
        <v>-13.868343195266274</v>
      </c>
      <c r="M6817" s="113">
        <f t="shared" ca="1" si="1067"/>
        <v>0</v>
      </c>
      <c r="N6817" s="113">
        <f t="shared" ca="1" si="1068"/>
        <v>0</v>
      </c>
      <c r="O6817" s="14">
        <f t="shared" ca="1" si="1069"/>
        <v>0</v>
      </c>
      <c r="P6817" s="113">
        <f t="shared" ca="1" si="1063"/>
        <v>13.868343195266274</v>
      </c>
      <c r="Q6817" s="114">
        <f t="shared" ca="1" si="1064"/>
        <v>0</v>
      </c>
    </row>
    <row r="6818" spans="1:17" x14ac:dyDescent="0.75">
      <c r="A6818" t="s">
        <v>6882</v>
      </c>
      <c r="B6818" t="s">
        <v>15642</v>
      </c>
      <c r="G6818" s="14">
        <v>6816</v>
      </c>
      <c r="H6818" s="14">
        <f t="shared" ca="1" si="1060"/>
        <v>0</v>
      </c>
      <c r="I6818" s="117">
        <f t="shared" ca="1" si="1061"/>
        <v>0</v>
      </c>
      <c r="J6818" s="113">
        <f t="shared" ca="1" si="1062"/>
        <v>13.868343195266274</v>
      </c>
      <c r="K6818" s="113">
        <f t="shared" ca="1" si="1065"/>
        <v>0</v>
      </c>
      <c r="L6818" s="113">
        <f t="shared" ca="1" si="1066"/>
        <v>-13.868343195266274</v>
      </c>
      <c r="M6818" s="113">
        <f t="shared" ca="1" si="1067"/>
        <v>0</v>
      </c>
      <c r="N6818" s="113">
        <f t="shared" ca="1" si="1068"/>
        <v>0</v>
      </c>
      <c r="O6818" s="14">
        <f t="shared" ca="1" si="1069"/>
        <v>0</v>
      </c>
      <c r="P6818" s="113">
        <f t="shared" ca="1" si="1063"/>
        <v>13.868343195266274</v>
      </c>
      <c r="Q6818" s="114">
        <f t="shared" ca="1" si="1064"/>
        <v>0</v>
      </c>
    </row>
    <row r="6819" spans="1:17" x14ac:dyDescent="0.75">
      <c r="A6819" t="s">
        <v>6883</v>
      </c>
      <c r="B6819" t="s">
        <v>15643</v>
      </c>
      <c r="G6819" s="14">
        <v>6817</v>
      </c>
      <c r="H6819" s="14">
        <f t="shared" ca="1" si="1060"/>
        <v>0</v>
      </c>
      <c r="I6819" s="117">
        <f t="shared" ca="1" si="1061"/>
        <v>0</v>
      </c>
      <c r="J6819" s="113">
        <f t="shared" ca="1" si="1062"/>
        <v>13.868343195266274</v>
      </c>
      <c r="K6819" s="113">
        <f t="shared" ca="1" si="1065"/>
        <v>0</v>
      </c>
      <c r="L6819" s="113">
        <f t="shared" ca="1" si="1066"/>
        <v>-13.868343195266274</v>
      </c>
      <c r="M6819" s="113">
        <f t="shared" ca="1" si="1067"/>
        <v>0</v>
      </c>
      <c r="N6819" s="113">
        <f t="shared" ca="1" si="1068"/>
        <v>0</v>
      </c>
      <c r="O6819" s="14">
        <f t="shared" ca="1" si="1069"/>
        <v>0</v>
      </c>
      <c r="P6819" s="113">
        <f t="shared" ca="1" si="1063"/>
        <v>13.868343195266274</v>
      </c>
      <c r="Q6819" s="114">
        <f t="shared" ca="1" si="1064"/>
        <v>0</v>
      </c>
    </row>
    <row r="6820" spans="1:17" x14ac:dyDescent="0.75">
      <c r="A6820" t="s">
        <v>6884</v>
      </c>
      <c r="B6820" t="s">
        <v>15644</v>
      </c>
      <c r="G6820" s="14">
        <v>6818</v>
      </c>
      <c r="H6820" s="14">
        <f t="shared" ca="1" si="1060"/>
        <v>0</v>
      </c>
      <c r="I6820" s="117">
        <f t="shared" ca="1" si="1061"/>
        <v>0</v>
      </c>
      <c r="J6820" s="113">
        <f t="shared" ca="1" si="1062"/>
        <v>13.868343195266274</v>
      </c>
      <c r="K6820" s="113">
        <f t="shared" ca="1" si="1065"/>
        <v>0</v>
      </c>
      <c r="L6820" s="113">
        <f t="shared" ca="1" si="1066"/>
        <v>-13.868343195266274</v>
      </c>
      <c r="M6820" s="113">
        <f t="shared" ca="1" si="1067"/>
        <v>0</v>
      </c>
      <c r="N6820" s="113">
        <f t="shared" ca="1" si="1068"/>
        <v>0</v>
      </c>
      <c r="O6820" s="14">
        <f t="shared" ca="1" si="1069"/>
        <v>0</v>
      </c>
      <c r="P6820" s="113">
        <f t="shared" ca="1" si="1063"/>
        <v>13.868343195266274</v>
      </c>
      <c r="Q6820" s="114">
        <f t="shared" ca="1" si="1064"/>
        <v>0</v>
      </c>
    </row>
    <row r="6821" spans="1:17" x14ac:dyDescent="0.75">
      <c r="A6821" t="s">
        <v>6885</v>
      </c>
      <c r="B6821" t="s">
        <v>15645</v>
      </c>
      <c r="G6821" s="14">
        <v>6819</v>
      </c>
      <c r="H6821" s="14">
        <f t="shared" ca="1" si="1060"/>
        <v>0</v>
      </c>
      <c r="I6821" s="117">
        <f t="shared" ca="1" si="1061"/>
        <v>0</v>
      </c>
      <c r="J6821" s="113">
        <f t="shared" ca="1" si="1062"/>
        <v>13.868343195266274</v>
      </c>
      <c r="K6821" s="113">
        <f t="shared" ca="1" si="1065"/>
        <v>0</v>
      </c>
      <c r="L6821" s="113">
        <f t="shared" ca="1" si="1066"/>
        <v>-13.868343195266274</v>
      </c>
      <c r="M6821" s="113">
        <f t="shared" ca="1" si="1067"/>
        <v>0</v>
      </c>
      <c r="N6821" s="113">
        <f t="shared" ca="1" si="1068"/>
        <v>0</v>
      </c>
      <c r="O6821" s="14">
        <f t="shared" ca="1" si="1069"/>
        <v>0</v>
      </c>
      <c r="P6821" s="113">
        <f t="shared" ca="1" si="1063"/>
        <v>13.868343195266274</v>
      </c>
      <c r="Q6821" s="114">
        <f t="shared" ca="1" si="1064"/>
        <v>0</v>
      </c>
    </row>
    <row r="6822" spans="1:17" x14ac:dyDescent="0.75">
      <c r="A6822" t="s">
        <v>6886</v>
      </c>
      <c r="B6822" t="s">
        <v>15646</v>
      </c>
      <c r="G6822" s="14">
        <v>6820</v>
      </c>
      <c r="H6822" s="14">
        <f t="shared" ca="1" si="1060"/>
        <v>0</v>
      </c>
      <c r="I6822" s="117">
        <f t="shared" ca="1" si="1061"/>
        <v>0</v>
      </c>
      <c r="J6822" s="113">
        <f t="shared" ca="1" si="1062"/>
        <v>13.868343195266274</v>
      </c>
      <c r="K6822" s="113">
        <f t="shared" ca="1" si="1065"/>
        <v>0</v>
      </c>
      <c r="L6822" s="113">
        <f t="shared" ca="1" si="1066"/>
        <v>-13.868343195266274</v>
      </c>
      <c r="M6822" s="113">
        <f t="shared" ca="1" si="1067"/>
        <v>0</v>
      </c>
      <c r="N6822" s="113">
        <f t="shared" ca="1" si="1068"/>
        <v>0</v>
      </c>
      <c r="O6822" s="14">
        <f t="shared" ca="1" si="1069"/>
        <v>0</v>
      </c>
      <c r="P6822" s="113">
        <f t="shared" ca="1" si="1063"/>
        <v>13.868343195266274</v>
      </c>
      <c r="Q6822" s="114">
        <f t="shared" ca="1" si="1064"/>
        <v>0</v>
      </c>
    </row>
    <row r="6823" spans="1:17" x14ac:dyDescent="0.75">
      <c r="A6823" t="s">
        <v>6887</v>
      </c>
      <c r="B6823" t="s">
        <v>15647</v>
      </c>
      <c r="G6823" s="14">
        <v>6821</v>
      </c>
      <c r="H6823" s="14">
        <f t="shared" ca="1" si="1060"/>
        <v>0</v>
      </c>
      <c r="I6823" s="117">
        <f t="shared" ca="1" si="1061"/>
        <v>0</v>
      </c>
      <c r="J6823" s="113">
        <f t="shared" ca="1" si="1062"/>
        <v>20.802514792899409</v>
      </c>
      <c r="K6823" s="113">
        <f t="shared" ca="1" si="1065"/>
        <v>0</v>
      </c>
      <c r="L6823" s="113">
        <f t="shared" ca="1" si="1066"/>
        <v>-20.802514792899409</v>
      </c>
      <c r="M6823" s="113">
        <f t="shared" ca="1" si="1067"/>
        <v>0</v>
      </c>
      <c r="N6823" s="113">
        <f t="shared" ca="1" si="1068"/>
        <v>0</v>
      </c>
      <c r="O6823" s="14">
        <f t="shared" ca="1" si="1069"/>
        <v>0</v>
      </c>
      <c r="P6823" s="113">
        <f t="shared" ca="1" si="1063"/>
        <v>20.802514792899409</v>
      </c>
      <c r="Q6823" s="114">
        <f t="shared" ca="1" si="1064"/>
        <v>0</v>
      </c>
    </row>
    <row r="6824" spans="1:17" x14ac:dyDescent="0.75">
      <c r="A6824" t="s">
        <v>6888</v>
      </c>
      <c r="B6824" t="s">
        <v>15648</v>
      </c>
      <c r="G6824" s="14">
        <v>6822</v>
      </c>
      <c r="H6824" s="14">
        <f t="shared" ca="1" si="1060"/>
        <v>0</v>
      </c>
      <c r="I6824" s="117">
        <f t="shared" ca="1" si="1061"/>
        <v>0</v>
      </c>
      <c r="J6824" s="113">
        <f t="shared" ca="1" si="1062"/>
        <v>31.203772189349117</v>
      </c>
      <c r="K6824" s="113">
        <f t="shared" ca="1" si="1065"/>
        <v>0</v>
      </c>
      <c r="L6824" s="113">
        <f t="shared" ca="1" si="1066"/>
        <v>-31.203772189349117</v>
      </c>
      <c r="M6824" s="113">
        <f t="shared" ca="1" si="1067"/>
        <v>0</v>
      </c>
      <c r="N6824" s="113">
        <f t="shared" ca="1" si="1068"/>
        <v>0</v>
      </c>
      <c r="O6824" s="14">
        <f t="shared" ca="1" si="1069"/>
        <v>0</v>
      </c>
      <c r="P6824" s="113">
        <f t="shared" ca="1" si="1063"/>
        <v>31.203772189349117</v>
      </c>
      <c r="Q6824" s="114">
        <f t="shared" ca="1" si="1064"/>
        <v>0</v>
      </c>
    </row>
    <row r="6825" spans="1:17" x14ac:dyDescent="0.75">
      <c r="A6825" t="s">
        <v>6889</v>
      </c>
      <c r="B6825" t="s">
        <v>15649</v>
      </c>
      <c r="G6825" s="14">
        <v>6823</v>
      </c>
      <c r="H6825" s="14">
        <f t="shared" ca="1" si="1060"/>
        <v>10.188000000000001</v>
      </c>
      <c r="I6825" s="117">
        <f t="shared" ca="1" si="1061"/>
        <v>2.2413600000000002</v>
      </c>
      <c r="J6825" s="113">
        <f t="shared" ca="1" si="1062"/>
        <v>40.21819526627219</v>
      </c>
      <c r="K6825" s="113">
        <f t="shared" ca="1" si="1065"/>
        <v>0</v>
      </c>
      <c r="L6825" s="113">
        <f t="shared" ca="1" si="1066"/>
        <v>-37.97683526627219</v>
      </c>
      <c r="M6825" s="113">
        <f t="shared" ca="1" si="1067"/>
        <v>0</v>
      </c>
      <c r="N6825" s="113">
        <f t="shared" ca="1" si="1068"/>
        <v>0</v>
      </c>
      <c r="O6825" s="14">
        <f t="shared" ca="1" si="1069"/>
        <v>0</v>
      </c>
      <c r="P6825" s="113">
        <f t="shared" ca="1" si="1063"/>
        <v>37.97683526627219</v>
      </c>
      <c r="Q6825" s="114">
        <f t="shared" ca="1" si="1064"/>
        <v>0</v>
      </c>
    </row>
    <row r="6826" spans="1:17" x14ac:dyDescent="0.75">
      <c r="A6826" t="s">
        <v>6890</v>
      </c>
      <c r="B6826" t="s">
        <v>15650</v>
      </c>
      <c r="G6826" s="14">
        <v>6824</v>
      </c>
      <c r="H6826" s="14">
        <f t="shared" ca="1" si="1060"/>
        <v>56.99</v>
      </c>
      <c r="I6826" s="117">
        <f t="shared" ca="1" si="1061"/>
        <v>12.537800000000001</v>
      </c>
      <c r="J6826" s="113">
        <f t="shared" ca="1" si="1062"/>
        <v>48.539201183431956</v>
      </c>
      <c r="K6826" s="113">
        <f t="shared" ca="1" si="1065"/>
        <v>0</v>
      </c>
      <c r="L6826" s="113">
        <f t="shared" ca="1" si="1066"/>
        <v>-36.001401183431952</v>
      </c>
      <c r="M6826" s="113">
        <f t="shared" ca="1" si="1067"/>
        <v>0</v>
      </c>
      <c r="N6826" s="113">
        <f t="shared" ca="1" si="1068"/>
        <v>0</v>
      </c>
      <c r="O6826" s="14">
        <f t="shared" ca="1" si="1069"/>
        <v>0</v>
      </c>
      <c r="P6826" s="113">
        <f t="shared" ca="1" si="1063"/>
        <v>36.001401183431952</v>
      </c>
      <c r="Q6826" s="114">
        <f t="shared" ca="1" si="1064"/>
        <v>0</v>
      </c>
    </row>
    <row r="6827" spans="1:17" x14ac:dyDescent="0.75">
      <c r="A6827" t="s">
        <v>6891</v>
      </c>
      <c r="B6827" t="s">
        <v>15651</v>
      </c>
      <c r="G6827" s="14">
        <v>6825</v>
      </c>
      <c r="H6827" s="14">
        <f t="shared" ca="1" si="1060"/>
        <v>114.52200000000001</v>
      </c>
      <c r="I6827" s="117">
        <f t="shared" ca="1" si="1061"/>
        <v>25.194840000000003</v>
      </c>
      <c r="J6827" s="113">
        <f t="shared" ca="1" si="1062"/>
        <v>58.940458579881664</v>
      </c>
      <c r="K6827" s="113">
        <f t="shared" ca="1" si="1065"/>
        <v>0</v>
      </c>
      <c r="L6827" s="113">
        <f t="shared" ca="1" si="1066"/>
        <v>-33.745618579881665</v>
      </c>
      <c r="M6827" s="113">
        <f t="shared" ca="1" si="1067"/>
        <v>0</v>
      </c>
      <c r="N6827" s="113">
        <f t="shared" ca="1" si="1068"/>
        <v>0</v>
      </c>
      <c r="O6827" s="14">
        <f t="shared" ca="1" si="1069"/>
        <v>0</v>
      </c>
      <c r="P6827" s="113">
        <f t="shared" ca="1" si="1063"/>
        <v>33.745618579881665</v>
      </c>
      <c r="Q6827" s="114">
        <f t="shared" ca="1" si="1064"/>
        <v>0</v>
      </c>
    </row>
    <row r="6828" spans="1:17" x14ac:dyDescent="0.75">
      <c r="A6828" t="s">
        <v>6892</v>
      </c>
      <c r="B6828" t="s">
        <v>15652</v>
      </c>
      <c r="G6828" s="14">
        <v>6826</v>
      </c>
      <c r="H6828" s="14">
        <f t="shared" ca="1" si="1060"/>
        <v>164.21199999999999</v>
      </c>
      <c r="I6828" s="117">
        <f t="shared" ca="1" si="1061"/>
        <v>36.126639999999995</v>
      </c>
      <c r="J6828" s="113">
        <f t="shared" ca="1" si="1062"/>
        <v>71.421967455621314</v>
      </c>
      <c r="K6828" s="113">
        <f t="shared" ca="1" si="1065"/>
        <v>0</v>
      </c>
      <c r="L6828" s="113">
        <f t="shared" ca="1" si="1066"/>
        <v>-35.295327455621319</v>
      </c>
      <c r="M6828" s="113">
        <f t="shared" ca="1" si="1067"/>
        <v>0</v>
      </c>
      <c r="N6828" s="113">
        <f t="shared" ca="1" si="1068"/>
        <v>0</v>
      </c>
      <c r="O6828" s="14">
        <f t="shared" ca="1" si="1069"/>
        <v>0</v>
      </c>
      <c r="P6828" s="113">
        <f t="shared" ca="1" si="1063"/>
        <v>35.295327455621319</v>
      </c>
      <c r="Q6828" s="114">
        <f t="shared" ca="1" si="1064"/>
        <v>0</v>
      </c>
    </row>
    <row r="6829" spans="1:17" x14ac:dyDescent="0.75">
      <c r="A6829" t="s">
        <v>6893</v>
      </c>
      <c r="B6829" t="s">
        <v>15653</v>
      </c>
      <c r="G6829" s="14">
        <v>6827</v>
      </c>
      <c r="H6829" s="14">
        <f t="shared" ca="1" si="1060"/>
        <v>198.273</v>
      </c>
      <c r="I6829" s="117">
        <f t="shared" ca="1" si="1061"/>
        <v>43.620060000000002</v>
      </c>
      <c r="J6829" s="113">
        <f t="shared" ca="1" si="1062"/>
        <v>68.648298816568058</v>
      </c>
      <c r="K6829" s="113">
        <f t="shared" ca="1" si="1065"/>
        <v>0</v>
      </c>
      <c r="L6829" s="113">
        <f t="shared" ca="1" si="1066"/>
        <v>-25.028238816568056</v>
      </c>
      <c r="M6829" s="113">
        <f t="shared" ca="1" si="1067"/>
        <v>0</v>
      </c>
      <c r="N6829" s="113">
        <f t="shared" ca="1" si="1068"/>
        <v>0</v>
      </c>
      <c r="O6829" s="14">
        <f t="shared" ca="1" si="1069"/>
        <v>0</v>
      </c>
      <c r="P6829" s="113">
        <f t="shared" ca="1" si="1063"/>
        <v>25.028238816568056</v>
      </c>
      <c r="Q6829" s="114">
        <f t="shared" ca="1" si="1064"/>
        <v>0</v>
      </c>
    </row>
    <row r="6830" spans="1:17" x14ac:dyDescent="0.75">
      <c r="A6830" t="s">
        <v>6894</v>
      </c>
      <c r="B6830" t="s">
        <v>15654</v>
      </c>
      <c r="G6830" s="14">
        <v>6828</v>
      </c>
      <c r="H6830" s="14">
        <f t="shared" ca="1" si="1060"/>
        <v>207.75800000000001</v>
      </c>
      <c r="I6830" s="117">
        <f t="shared" ca="1" si="1061"/>
        <v>45.706760000000003</v>
      </c>
      <c r="J6830" s="113">
        <f t="shared" ca="1" si="1062"/>
        <v>63.794378698224854</v>
      </c>
      <c r="K6830" s="113">
        <f t="shared" ca="1" si="1065"/>
        <v>0</v>
      </c>
      <c r="L6830" s="113">
        <f t="shared" ca="1" si="1066"/>
        <v>-18.087618698224851</v>
      </c>
      <c r="M6830" s="113">
        <f t="shared" ca="1" si="1067"/>
        <v>0</v>
      </c>
      <c r="N6830" s="113">
        <f t="shared" ca="1" si="1068"/>
        <v>0</v>
      </c>
      <c r="O6830" s="14">
        <f t="shared" ca="1" si="1069"/>
        <v>0</v>
      </c>
      <c r="P6830" s="113">
        <f t="shared" ca="1" si="1063"/>
        <v>18.087618698224851</v>
      </c>
      <c r="Q6830" s="114">
        <f t="shared" ca="1" si="1064"/>
        <v>0</v>
      </c>
    </row>
    <row r="6831" spans="1:17" x14ac:dyDescent="0.75">
      <c r="A6831" t="s">
        <v>6895</v>
      </c>
      <c r="B6831" t="s">
        <v>15655</v>
      </c>
      <c r="G6831" s="14">
        <v>6829</v>
      </c>
      <c r="H6831" s="14">
        <f t="shared" ca="1" si="1060"/>
        <v>192.11500000000001</v>
      </c>
      <c r="I6831" s="117">
        <f t="shared" ca="1" si="1061"/>
        <v>42.265300000000003</v>
      </c>
      <c r="J6831" s="113">
        <f t="shared" ca="1" si="1062"/>
        <v>65.874630177514803</v>
      </c>
      <c r="K6831" s="113">
        <f t="shared" ca="1" si="1065"/>
        <v>0</v>
      </c>
      <c r="L6831" s="113">
        <f t="shared" ca="1" si="1066"/>
        <v>-23.609330177514799</v>
      </c>
      <c r="M6831" s="113">
        <f t="shared" ca="1" si="1067"/>
        <v>0</v>
      </c>
      <c r="N6831" s="113">
        <f t="shared" ca="1" si="1068"/>
        <v>0</v>
      </c>
      <c r="O6831" s="14">
        <f t="shared" ca="1" si="1069"/>
        <v>0</v>
      </c>
      <c r="P6831" s="113">
        <f t="shared" ca="1" si="1063"/>
        <v>23.609330177514799</v>
      </c>
      <c r="Q6831" s="114">
        <f t="shared" ca="1" si="1064"/>
        <v>0</v>
      </c>
    </row>
    <row r="6832" spans="1:17" x14ac:dyDescent="0.75">
      <c r="A6832" t="s">
        <v>6896</v>
      </c>
      <c r="B6832" t="s">
        <v>15656</v>
      </c>
      <c r="G6832" s="14">
        <v>6830</v>
      </c>
      <c r="H6832" s="14">
        <f t="shared" ca="1" si="1060"/>
        <v>154.78700000000001</v>
      </c>
      <c r="I6832" s="117">
        <f t="shared" ca="1" si="1061"/>
        <v>34.053139999999999</v>
      </c>
      <c r="J6832" s="113">
        <f t="shared" ca="1" si="1062"/>
        <v>69.341715976331372</v>
      </c>
      <c r="K6832" s="113">
        <f t="shared" ca="1" si="1065"/>
        <v>0</v>
      </c>
      <c r="L6832" s="113">
        <f t="shared" ca="1" si="1066"/>
        <v>-35.288575976331373</v>
      </c>
      <c r="M6832" s="113">
        <f t="shared" ca="1" si="1067"/>
        <v>0</v>
      </c>
      <c r="N6832" s="113">
        <f t="shared" ca="1" si="1068"/>
        <v>0</v>
      </c>
      <c r="O6832" s="14">
        <f t="shared" ca="1" si="1069"/>
        <v>0</v>
      </c>
      <c r="P6832" s="113">
        <f t="shared" ca="1" si="1063"/>
        <v>35.288575976331373</v>
      </c>
      <c r="Q6832" s="114">
        <f t="shared" ca="1" si="1064"/>
        <v>0</v>
      </c>
    </row>
    <row r="6833" spans="1:17" x14ac:dyDescent="0.75">
      <c r="A6833" t="s">
        <v>6897</v>
      </c>
      <c r="B6833" t="s">
        <v>15657</v>
      </c>
      <c r="G6833" s="14">
        <v>6831</v>
      </c>
      <c r="H6833" s="14">
        <f t="shared" ca="1" si="1060"/>
        <v>100.28700000000001</v>
      </c>
      <c r="I6833" s="117">
        <f t="shared" ca="1" si="1061"/>
        <v>22.063140000000001</v>
      </c>
      <c r="J6833" s="113">
        <f t="shared" ca="1" si="1062"/>
        <v>70.728550295858</v>
      </c>
      <c r="K6833" s="113">
        <f t="shared" ca="1" si="1065"/>
        <v>0</v>
      </c>
      <c r="L6833" s="113">
        <f t="shared" ca="1" si="1066"/>
        <v>-48.665410295857995</v>
      </c>
      <c r="M6833" s="113">
        <f t="shared" ca="1" si="1067"/>
        <v>0</v>
      </c>
      <c r="N6833" s="113">
        <f t="shared" ca="1" si="1068"/>
        <v>0</v>
      </c>
      <c r="O6833" s="14">
        <f t="shared" ca="1" si="1069"/>
        <v>0</v>
      </c>
      <c r="P6833" s="113">
        <f t="shared" ca="1" si="1063"/>
        <v>48.665410295857995</v>
      </c>
      <c r="Q6833" s="114">
        <f t="shared" ca="1" si="1064"/>
        <v>0</v>
      </c>
    </row>
    <row r="6834" spans="1:17" x14ac:dyDescent="0.75">
      <c r="A6834" t="s">
        <v>6898</v>
      </c>
      <c r="B6834" t="s">
        <v>15658</v>
      </c>
      <c r="G6834" s="14">
        <v>6832</v>
      </c>
      <c r="H6834" s="14">
        <f t="shared" ca="1" si="1060"/>
        <v>43.14</v>
      </c>
      <c r="I6834" s="117">
        <f t="shared" ca="1" si="1061"/>
        <v>9.4908000000000001</v>
      </c>
      <c r="J6834" s="113">
        <f t="shared" ca="1" si="1062"/>
        <v>71.421967455621314</v>
      </c>
      <c r="K6834" s="113">
        <f t="shared" ca="1" si="1065"/>
        <v>0</v>
      </c>
      <c r="L6834" s="113">
        <f t="shared" ca="1" si="1066"/>
        <v>-61.931167455621313</v>
      </c>
      <c r="M6834" s="113">
        <f t="shared" ca="1" si="1067"/>
        <v>0</v>
      </c>
      <c r="N6834" s="113">
        <f t="shared" ca="1" si="1068"/>
        <v>0</v>
      </c>
      <c r="O6834" s="14">
        <f t="shared" ca="1" si="1069"/>
        <v>0</v>
      </c>
      <c r="P6834" s="113">
        <f t="shared" ca="1" si="1063"/>
        <v>61.931167455621313</v>
      </c>
      <c r="Q6834" s="114">
        <f t="shared" ca="1" si="1064"/>
        <v>0</v>
      </c>
    </row>
    <row r="6835" spans="1:17" x14ac:dyDescent="0.75">
      <c r="A6835" t="s">
        <v>6899</v>
      </c>
      <c r="B6835" t="s">
        <v>15659</v>
      </c>
      <c r="G6835" s="14">
        <v>6833</v>
      </c>
      <c r="H6835" s="14">
        <f t="shared" ca="1" si="1060"/>
        <v>9.2629999999999999</v>
      </c>
      <c r="I6835" s="117">
        <f t="shared" ca="1" si="1061"/>
        <v>2.0378599999999998</v>
      </c>
      <c r="J6835" s="113">
        <f t="shared" ca="1" si="1062"/>
        <v>72.808801775147941</v>
      </c>
      <c r="K6835" s="113">
        <f t="shared" ca="1" si="1065"/>
        <v>0</v>
      </c>
      <c r="L6835" s="113">
        <f t="shared" ca="1" si="1066"/>
        <v>-70.770941775147946</v>
      </c>
      <c r="M6835" s="113">
        <f t="shared" ca="1" si="1067"/>
        <v>0</v>
      </c>
      <c r="N6835" s="113">
        <f t="shared" ca="1" si="1068"/>
        <v>0</v>
      </c>
      <c r="O6835" s="14">
        <f t="shared" ca="1" si="1069"/>
        <v>0</v>
      </c>
      <c r="P6835" s="113">
        <f t="shared" ca="1" si="1063"/>
        <v>70.770941775147946</v>
      </c>
      <c r="Q6835" s="114">
        <f t="shared" ca="1" si="1064"/>
        <v>0</v>
      </c>
    </row>
    <row r="6836" spans="1:17" x14ac:dyDescent="0.75">
      <c r="A6836" t="s">
        <v>6900</v>
      </c>
      <c r="B6836" t="s">
        <v>15660</v>
      </c>
      <c r="G6836" s="14">
        <v>6834</v>
      </c>
      <c r="H6836" s="14">
        <f t="shared" ca="1" si="1060"/>
        <v>0</v>
      </c>
      <c r="I6836" s="117">
        <f t="shared" ca="1" si="1061"/>
        <v>0</v>
      </c>
      <c r="J6836" s="113">
        <f t="shared" ca="1" si="1062"/>
        <v>58.940458579881664</v>
      </c>
      <c r="K6836" s="113">
        <f t="shared" ca="1" si="1065"/>
        <v>0</v>
      </c>
      <c r="L6836" s="113">
        <f t="shared" ca="1" si="1066"/>
        <v>-58.940458579881664</v>
      </c>
      <c r="M6836" s="113">
        <f t="shared" ca="1" si="1067"/>
        <v>0</v>
      </c>
      <c r="N6836" s="113">
        <f t="shared" ca="1" si="1068"/>
        <v>0</v>
      </c>
      <c r="O6836" s="14">
        <f t="shared" ca="1" si="1069"/>
        <v>0</v>
      </c>
      <c r="P6836" s="113">
        <f t="shared" ca="1" si="1063"/>
        <v>58.940458579881664</v>
      </c>
      <c r="Q6836" s="114">
        <f t="shared" ca="1" si="1064"/>
        <v>0</v>
      </c>
    </row>
    <row r="6837" spans="1:17" x14ac:dyDescent="0.75">
      <c r="A6837" t="s">
        <v>6901</v>
      </c>
      <c r="B6837" t="s">
        <v>15661</v>
      </c>
      <c r="G6837" s="14">
        <v>6835</v>
      </c>
      <c r="H6837" s="14">
        <f t="shared" ca="1" si="1060"/>
        <v>0</v>
      </c>
      <c r="I6837" s="117">
        <f t="shared" ca="1" si="1061"/>
        <v>0</v>
      </c>
      <c r="J6837" s="113">
        <f t="shared" ca="1" si="1062"/>
        <v>48.539201183431956</v>
      </c>
      <c r="K6837" s="113">
        <f t="shared" ca="1" si="1065"/>
        <v>0</v>
      </c>
      <c r="L6837" s="113">
        <f t="shared" ca="1" si="1066"/>
        <v>-48.539201183431956</v>
      </c>
      <c r="M6837" s="113">
        <f t="shared" ca="1" si="1067"/>
        <v>0</v>
      </c>
      <c r="N6837" s="113">
        <f t="shared" ca="1" si="1068"/>
        <v>0</v>
      </c>
      <c r="O6837" s="14">
        <f t="shared" ca="1" si="1069"/>
        <v>0</v>
      </c>
      <c r="P6837" s="113">
        <f t="shared" ca="1" si="1063"/>
        <v>48.539201183431956</v>
      </c>
      <c r="Q6837" s="114">
        <f t="shared" ca="1" si="1064"/>
        <v>0</v>
      </c>
    </row>
    <row r="6838" spans="1:17" x14ac:dyDescent="0.75">
      <c r="A6838" t="s">
        <v>6902</v>
      </c>
      <c r="B6838" t="s">
        <v>15662</v>
      </c>
      <c r="G6838" s="14">
        <v>6836</v>
      </c>
      <c r="H6838" s="14">
        <f t="shared" ca="1" si="1060"/>
        <v>0</v>
      </c>
      <c r="I6838" s="117">
        <f t="shared" ca="1" si="1061"/>
        <v>0</v>
      </c>
      <c r="J6838" s="113">
        <f t="shared" ca="1" si="1062"/>
        <v>38.137943786982255</v>
      </c>
      <c r="K6838" s="113">
        <f t="shared" ca="1" si="1065"/>
        <v>0</v>
      </c>
      <c r="L6838" s="113">
        <f t="shared" ca="1" si="1066"/>
        <v>-38.137943786982255</v>
      </c>
      <c r="M6838" s="113">
        <f t="shared" ca="1" si="1067"/>
        <v>0</v>
      </c>
      <c r="N6838" s="113">
        <f t="shared" ca="1" si="1068"/>
        <v>0</v>
      </c>
      <c r="O6838" s="14">
        <f t="shared" ca="1" si="1069"/>
        <v>0</v>
      </c>
      <c r="P6838" s="113">
        <f t="shared" ca="1" si="1063"/>
        <v>38.137943786982255</v>
      </c>
      <c r="Q6838" s="114">
        <f t="shared" ca="1" si="1064"/>
        <v>0</v>
      </c>
    </row>
    <row r="6839" spans="1:17" x14ac:dyDescent="0.75">
      <c r="A6839" t="s">
        <v>6903</v>
      </c>
      <c r="B6839" t="s">
        <v>15663</v>
      </c>
      <c r="G6839" s="14">
        <v>6837</v>
      </c>
      <c r="H6839" s="14">
        <f t="shared" ca="1" si="1060"/>
        <v>0</v>
      </c>
      <c r="I6839" s="117">
        <f t="shared" ca="1" si="1061"/>
        <v>0</v>
      </c>
      <c r="J6839" s="113">
        <f t="shared" ca="1" si="1062"/>
        <v>24.269600591715978</v>
      </c>
      <c r="K6839" s="113">
        <f t="shared" ca="1" si="1065"/>
        <v>0</v>
      </c>
      <c r="L6839" s="113">
        <f t="shared" ca="1" si="1066"/>
        <v>-24.269600591715978</v>
      </c>
      <c r="M6839" s="113">
        <f t="shared" ca="1" si="1067"/>
        <v>0</v>
      </c>
      <c r="N6839" s="113">
        <f t="shared" ca="1" si="1068"/>
        <v>0</v>
      </c>
      <c r="O6839" s="14">
        <f t="shared" ca="1" si="1069"/>
        <v>0</v>
      </c>
      <c r="P6839" s="113">
        <f t="shared" ca="1" si="1063"/>
        <v>24.269600591715978</v>
      </c>
      <c r="Q6839" s="114">
        <f t="shared" ca="1" si="1064"/>
        <v>0</v>
      </c>
    </row>
    <row r="6840" spans="1:17" x14ac:dyDescent="0.75">
      <c r="A6840" t="s">
        <v>6904</v>
      </c>
      <c r="B6840" t="s">
        <v>15664</v>
      </c>
      <c r="G6840" s="14">
        <v>6838</v>
      </c>
      <c r="H6840" s="14">
        <f t="shared" ca="1" si="1060"/>
        <v>0</v>
      </c>
      <c r="I6840" s="117">
        <f t="shared" ca="1" si="1061"/>
        <v>0</v>
      </c>
      <c r="J6840" s="113">
        <f t="shared" ca="1" si="1062"/>
        <v>13.868343195266274</v>
      </c>
      <c r="K6840" s="113">
        <f t="shared" ca="1" si="1065"/>
        <v>0</v>
      </c>
      <c r="L6840" s="113">
        <f t="shared" ca="1" si="1066"/>
        <v>-13.868343195266274</v>
      </c>
      <c r="M6840" s="113">
        <f t="shared" ca="1" si="1067"/>
        <v>0</v>
      </c>
      <c r="N6840" s="113">
        <f t="shared" ca="1" si="1068"/>
        <v>0</v>
      </c>
      <c r="O6840" s="14">
        <f t="shared" ca="1" si="1069"/>
        <v>0</v>
      </c>
      <c r="P6840" s="113">
        <f t="shared" ca="1" si="1063"/>
        <v>13.868343195266274</v>
      </c>
      <c r="Q6840" s="114">
        <f t="shared" ca="1" si="1064"/>
        <v>0</v>
      </c>
    </row>
    <row r="6841" spans="1:17" x14ac:dyDescent="0.75">
      <c r="A6841" t="s">
        <v>6905</v>
      </c>
      <c r="B6841" t="s">
        <v>15665</v>
      </c>
      <c r="G6841" s="14">
        <v>6839</v>
      </c>
      <c r="H6841" s="14">
        <f t="shared" ca="1" si="1060"/>
        <v>0</v>
      </c>
      <c r="I6841" s="117">
        <f t="shared" ca="1" si="1061"/>
        <v>0</v>
      </c>
      <c r="J6841" s="113">
        <f t="shared" ca="1" si="1062"/>
        <v>13.868343195266274</v>
      </c>
      <c r="K6841" s="113">
        <f t="shared" ca="1" si="1065"/>
        <v>0</v>
      </c>
      <c r="L6841" s="113">
        <f t="shared" ca="1" si="1066"/>
        <v>-13.868343195266274</v>
      </c>
      <c r="M6841" s="113">
        <f t="shared" ca="1" si="1067"/>
        <v>0</v>
      </c>
      <c r="N6841" s="113">
        <f t="shared" ca="1" si="1068"/>
        <v>0</v>
      </c>
      <c r="O6841" s="14">
        <f t="shared" ca="1" si="1069"/>
        <v>0</v>
      </c>
      <c r="P6841" s="113">
        <f t="shared" ca="1" si="1063"/>
        <v>13.868343195266274</v>
      </c>
      <c r="Q6841" s="114">
        <f t="shared" ca="1" si="1064"/>
        <v>0</v>
      </c>
    </row>
    <row r="6842" spans="1:17" x14ac:dyDescent="0.75">
      <c r="A6842" t="s">
        <v>6906</v>
      </c>
      <c r="B6842" t="s">
        <v>15666</v>
      </c>
      <c r="G6842" s="14">
        <v>6840</v>
      </c>
      <c r="H6842" s="14">
        <f t="shared" ca="1" si="1060"/>
        <v>0</v>
      </c>
      <c r="I6842" s="117">
        <f t="shared" ca="1" si="1061"/>
        <v>0</v>
      </c>
      <c r="J6842" s="113">
        <f t="shared" ca="1" si="1062"/>
        <v>13.868343195266274</v>
      </c>
      <c r="K6842" s="113">
        <f t="shared" ca="1" si="1065"/>
        <v>0</v>
      </c>
      <c r="L6842" s="113">
        <f t="shared" ca="1" si="1066"/>
        <v>-13.868343195266274</v>
      </c>
      <c r="M6842" s="113">
        <f t="shared" ca="1" si="1067"/>
        <v>0</v>
      </c>
      <c r="N6842" s="113">
        <f t="shared" ca="1" si="1068"/>
        <v>0</v>
      </c>
      <c r="O6842" s="14">
        <f t="shared" ca="1" si="1069"/>
        <v>0</v>
      </c>
      <c r="P6842" s="113">
        <f t="shared" ca="1" si="1063"/>
        <v>13.868343195266274</v>
      </c>
      <c r="Q6842" s="114">
        <f t="shared" ca="1" si="1064"/>
        <v>0</v>
      </c>
    </row>
    <row r="6843" spans="1:17" x14ac:dyDescent="0.75">
      <c r="A6843" t="s">
        <v>6907</v>
      </c>
      <c r="B6843" t="s">
        <v>15667</v>
      </c>
      <c r="G6843" s="14">
        <v>6841</v>
      </c>
      <c r="H6843" s="14">
        <f t="shared" ca="1" si="1060"/>
        <v>0</v>
      </c>
      <c r="I6843" s="117">
        <f t="shared" ca="1" si="1061"/>
        <v>0</v>
      </c>
      <c r="J6843" s="113">
        <f t="shared" ca="1" si="1062"/>
        <v>13.868343195266274</v>
      </c>
      <c r="K6843" s="113">
        <f t="shared" ca="1" si="1065"/>
        <v>0</v>
      </c>
      <c r="L6843" s="113">
        <f t="shared" ca="1" si="1066"/>
        <v>-13.868343195266274</v>
      </c>
      <c r="M6843" s="113">
        <f t="shared" ca="1" si="1067"/>
        <v>0</v>
      </c>
      <c r="N6843" s="113">
        <f t="shared" ca="1" si="1068"/>
        <v>0</v>
      </c>
      <c r="O6843" s="14">
        <f t="shared" ca="1" si="1069"/>
        <v>0</v>
      </c>
      <c r="P6843" s="113">
        <f t="shared" ca="1" si="1063"/>
        <v>13.868343195266274</v>
      </c>
      <c r="Q6843" s="114">
        <f t="shared" ca="1" si="1064"/>
        <v>0</v>
      </c>
    </row>
    <row r="6844" spans="1:17" x14ac:dyDescent="0.75">
      <c r="A6844" t="s">
        <v>6908</v>
      </c>
      <c r="B6844" t="s">
        <v>15668</v>
      </c>
      <c r="G6844" s="14">
        <v>6842</v>
      </c>
      <c r="H6844" s="14">
        <f t="shared" ca="1" si="1060"/>
        <v>0</v>
      </c>
      <c r="I6844" s="117">
        <f t="shared" ca="1" si="1061"/>
        <v>0</v>
      </c>
      <c r="J6844" s="113">
        <f t="shared" ca="1" si="1062"/>
        <v>13.868343195266274</v>
      </c>
      <c r="K6844" s="113">
        <f t="shared" ca="1" si="1065"/>
        <v>0</v>
      </c>
      <c r="L6844" s="113">
        <f t="shared" ca="1" si="1066"/>
        <v>-13.868343195266274</v>
      </c>
      <c r="M6844" s="113">
        <f t="shared" ca="1" si="1067"/>
        <v>0</v>
      </c>
      <c r="N6844" s="113">
        <f t="shared" ca="1" si="1068"/>
        <v>0</v>
      </c>
      <c r="O6844" s="14">
        <f t="shared" ca="1" si="1069"/>
        <v>0</v>
      </c>
      <c r="P6844" s="113">
        <f t="shared" ca="1" si="1063"/>
        <v>13.868343195266274</v>
      </c>
      <c r="Q6844" s="114">
        <f t="shared" ca="1" si="1064"/>
        <v>0</v>
      </c>
    </row>
    <row r="6845" spans="1:17" x14ac:dyDescent="0.75">
      <c r="A6845" t="s">
        <v>6909</v>
      </c>
      <c r="B6845" t="s">
        <v>15669</v>
      </c>
      <c r="G6845" s="14">
        <v>6843</v>
      </c>
      <c r="H6845" s="14">
        <f t="shared" ca="1" si="1060"/>
        <v>0</v>
      </c>
      <c r="I6845" s="117">
        <f t="shared" ca="1" si="1061"/>
        <v>0</v>
      </c>
      <c r="J6845" s="113">
        <f t="shared" ca="1" si="1062"/>
        <v>13.868343195266274</v>
      </c>
      <c r="K6845" s="113">
        <f t="shared" ca="1" si="1065"/>
        <v>0</v>
      </c>
      <c r="L6845" s="113">
        <f t="shared" ca="1" si="1066"/>
        <v>-13.868343195266274</v>
      </c>
      <c r="M6845" s="113">
        <f t="shared" ca="1" si="1067"/>
        <v>0</v>
      </c>
      <c r="N6845" s="113">
        <f t="shared" ca="1" si="1068"/>
        <v>0</v>
      </c>
      <c r="O6845" s="14">
        <f t="shared" ca="1" si="1069"/>
        <v>0</v>
      </c>
      <c r="P6845" s="113">
        <f t="shared" ca="1" si="1063"/>
        <v>13.868343195266274</v>
      </c>
      <c r="Q6845" s="114">
        <f t="shared" ca="1" si="1064"/>
        <v>0</v>
      </c>
    </row>
    <row r="6846" spans="1:17" x14ac:dyDescent="0.75">
      <c r="A6846" t="s">
        <v>6910</v>
      </c>
      <c r="B6846" t="s">
        <v>15670</v>
      </c>
      <c r="G6846" s="14">
        <v>6844</v>
      </c>
      <c r="H6846" s="14">
        <f t="shared" ca="1" si="1060"/>
        <v>0</v>
      </c>
      <c r="I6846" s="117">
        <f t="shared" ca="1" si="1061"/>
        <v>0</v>
      </c>
      <c r="J6846" s="113">
        <f t="shared" ca="1" si="1062"/>
        <v>13.868343195266274</v>
      </c>
      <c r="K6846" s="113">
        <f t="shared" ca="1" si="1065"/>
        <v>0</v>
      </c>
      <c r="L6846" s="113">
        <f t="shared" ca="1" si="1066"/>
        <v>-13.868343195266274</v>
      </c>
      <c r="M6846" s="113">
        <f t="shared" ca="1" si="1067"/>
        <v>0</v>
      </c>
      <c r="N6846" s="113">
        <f t="shared" ca="1" si="1068"/>
        <v>0</v>
      </c>
      <c r="O6846" s="14">
        <f t="shared" ca="1" si="1069"/>
        <v>0</v>
      </c>
      <c r="P6846" s="113">
        <f t="shared" ca="1" si="1063"/>
        <v>13.868343195266274</v>
      </c>
      <c r="Q6846" s="114">
        <f t="shared" ca="1" si="1064"/>
        <v>0</v>
      </c>
    </row>
    <row r="6847" spans="1:17" x14ac:dyDescent="0.75">
      <c r="A6847" t="s">
        <v>6911</v>
      </c>
      <c r="B6847" t="s">
        <v>15671</v>
      </c>
      <c r="G6847" s="14">
        <v>6845</v>
      </c>
      <c r="H6847" s="14">
        <f t="shared" ca="1" si="1060"/>
        <v>0</v>
      </c>
      <c r="I6847" s="117">
        <f t="shared" ca="1" si="1061"/>
        <v>0</v>
      </c>
      <c r="J6847" s="113">
        <f t="shared" ca="1" si="1062"/>
        <v>13.868343195266274</v>
      </c>
      <c r="K6847" s="113">
        <f t="shared" ca="1" si="1065"/>
        <v>0</v>
      </c>
      <c r="L6847" s="113">
        <f t="shared" ca="1" si="1066"/>
        <v>-13.868343195266274</v>
      </c>
      <c r="M6847" s="113">
        <f t="shared" ca="1" si="1067"/>
        <v>0</v>
      </c>
      <c r="N6847" s="113">
        <f t="shared" ca="1" si="1068"/>
        <v>0</v>
      </c>
      <c r="O6847" s="14">
        <f t="shared" ca="1" si="1069"/>
        <v>0</v>
      </c>
      <c r="P6847" s="113">
        <f t="shared" ca="1" si="1063"/>
        <v>13.868343195266274</v>
      </c>
      <c r="Q6847" s="114">
        <f t="shared" ca="1" si="1064"/>
        <v>0</v>
      </c>
    </row>
    <row r="6848" spans="1:17" x14ac:dyDescent="0.75">
      <c r="A6848" t="s">
        <v>6912</v>
      </c>
      <c r="B6848" t="s">
        <v>15672</v>
      </c>
      <c r="G6848" s="14">
        <v>6846</v>
      </c>
      <c r="H6848" s="14">
        <f t="shared" ca="1" si="1060"/>
        <v>0</v>
      </c>
      <c r="I6848" s="117">
        <f t="shared" ca="1" si="1061"/>
        <v>0</v>
      </c>
      <c r="J6848" s="113">
        <f t="shared" ca="1" si="1062"/>
        <v>13.868343195266274</v>
      </c>
      <c r="K6848" s="113">
        <f t="shared" ca="1" si="1065"/>
        <v>0</v>
      </c>
      <c r="L6848" s="113">
        <f t="shared" ca="1" si="1066"/>
        <v>-13.868343195266274</v>
      </c>
      <c r="M6848" s="113">
        <f t="shared" ca="1" si="1067"/>
        <v>0</v>
      </c>
      <c r="N6848" s="113">
        <f t="shared" ca="1" si="1068"/>
        <v>0</v>
      </c>
      <c r="O6848" s="14">
        <f t="shared" ca="1" si="1069"/>
        <v>0</v>
      </c>
      <c r="P6848" s="113">
        <f t="shared" ca="1" si="1063"/>
        <v>13.868343195266274</v>
      </c>
      <c r="Q6848" s="114">
        <f t="shared" ca="1" si="1064"/>
        <v>0</v>
      </c>
    </row>
    <row r="6849" spans="1:17" x14ac:dyDescent="0.75">
      <c r="A6849" t="s">
        <v>6913</v>
      </c>
      <c r="B6849" t="s">
        <v>15673</v>
      </c>
      <c r="G6849" s="14">
        <v>6847</v>
      </c>
      <c r="H6849" s="14">
        <f t="shared" ca="1" si="1060"/>
        <v>16.702999999999999</v>
      </c>
      <c r="I6849" s="117">
        <f t="shared" ca="1" si="1061"/>
        <v>3.6746599999999998</v>
      </c>
      <c r="J6849" s="113">
        <f t="shared" ca="1" si="1062"/>
        <v>13.868343195266274</v>
      </c>
      <c r="K6849" s="113">
        <f t="shared" ca="1" si="1065"/>
        <v>0</v>
      </c>
      <c r="L6849" s="113">
        <f t="shared" ca="1" si="1066"/>
        <v>-10.193683195266274</v>
      </c>
      <c r="M6849" s="113">
        <f t="shared" ca="1" si="1067"/>
        <v>0</v>
      </c>
      <c r="N6849" s="113">
        <f t="shared" ca="1" si="1068"/>
        <v>0</v>
      </c>
      <c r="O6849" s="14">
        <f t="shared" ca="1" si="1069"/>
        <v>0</v>
      </c>
      <c r="P6849" s="113">
        <f t="shared" ca="1" si="1063"/>
        <v>10.193683195266274</v>
      </c>
      <c r="Q6849" s="114">
        <f t="shared" ca="1" si="1064"/>
        <v>0</v>
      </c>
    </row>
    <row r="6850" spans="1:17" x14ac:dyDescent="0.75">
      <c r="A6850" t="s">
        <v>6914</v>
      </c>
      <c r="B6850" t="s">
        <v>15674</v>
      </c>
      <c r="G6850" s="14">
        <v>6848</v>
      </c>
      <c r="H6850" s="14">
        <f t="shared" ca="1" si="1060"/>
        <v>90.721000000000004</v>
      </c>
      <c r="I6850" s="117">
        <f t="shared" ca="1" si="1061"/>
        <v>19.95862</v>
      </c>
      <c r="J6850" s="113">
        <f t="shared" ca="1" si="1062"/>
        <v>13.868343195266274</v>
      </c>
      <c r="K6850" s="113">
        <f t="shared" ca="1" si="1065"/>
        <v>6.0902768047337261</v>
      </c>
      <c r="L6850" s="113">
        <f t="shared" ca="1" si="1066"/>
        <v>6.0902768047337261</v>
      </c>
      <c r="M6850" s="113">
        <f t="shared" ca="1" si="1067"/>
        <v>6.0902768047337261</v>
      </c>
      <c r="N6850" s="113">
        <f t="shared" ca="1" si="1068"/>
        <v>0</v>
      </c>
      <c r="O6850" s="14">
        <f t="shared" ca="1" si="1069"/>
        <v>6.0902768047337261</v>
      </c>
      <c r="P6850" s="113">
        <f t="shared" ca="1" si="1063"/>
        <v>0</v>
      </c>
      <c r="Q6850" s="114">
        <f t="shared" ca="1" si="1064"/>
        <v>0</v>
      </c>
    </row>
    <row r="6851" spans="1:17" x14ac:dyDescent="0.75">
      <c r="A6851" t="s">
        <v>6915</v>
      </c>
      <c r="B6851" t="s">
        <v>15675</v>
      </c>
      <c r="G6851" s="14">
        <v>6849</v>
      </c>
      <c r="H6851" s="14">
        <f t="shared" ref="H6851:H6914" ca="1" si="1070">INDEX(INDIRECT(Library_File&amp;"Irradiance_Library"),MATCH($A6851,INDIRECT(Library_File&amp;"Irradiance_Labels"),0),MATCH(INDEX(IrradianceOptions,1,MATCH($A$1,Cases,0)),INDIRECT(Library_File&amp;"Irradiance_Transfer"),0))</f>
        <v>112.61</v>
      </c>
      <c r="I6851" s="117">
        <f t="shared" ref="I6851:I6914" ca="1" si="1071">INDEX(INDIRECT(Library_File&amp;"Solar_Library"),MATCH($C$3,INDIRECT(Library_File&amp;"Solar_Labels"),0),MATCH(INDEX(SolarOptions,1,MATCH($A$1,Cases,0)),INDIRECT(Library_File&amp;"Solar_Transfer"),0))*$H6851</f>
        <v>24.7742</v>
      </c>
      <c r="J6851" s="113">
        <f t="shared" ref="J6851:J6914" ca="1" si="1072">INDEX(INDIRECT(Library_File&amp;"PwrUsage_Library"),MATCH($B6851,INDIRECT(Library_File&amp;"PwrUsage_Labels"),0),MATCH(INDEX(PwrUsageOptions,1,MATCH($A$1,Cases,0)),INDIRECT(Library_File&amp;"PwrUsage_Transfer"),0))</f>
        <v>13.868343195266274</v>
      </c>
      <c r="K6851" s="113">
        <f t="shared" ca="1" si="1065"/>
        <v>10.905856804733727</v>
      </c>
      <c r="L6851" s="113">
        <f t="shared" ca="1" si="1066"/>
        <v>10.905856804733727</v>
      </c>
      <c r="M6851" s="113">
        <f t="shared" ca="1" si="1067"/>
        <v>16.996133609467453</v>
      </c>
      <c r="N6851" s="113">
        <f t="shared" ca="1" si="1068"/>
        <v>0</v>
      </c>
      <c r="O6851" s="14">
        <f t="shared" ca="1" si="1069"/>
        <v>10.905856804733727</v>
      </c>
      <c r="P6851" s="113">
        <f t="shared" ref="P6851:P6914" ca="1" si="1073">IF((J6851-I6851-N6851)&gt;0,(J6851-I6851-N6851),0)</f>
        <v>0</v>
      </c>
      <c r="Q6851" s="114">
        <f t="shared" ref="Q6851:Q6914" ca="1" si="1074">IF((J6851+O6851-I6851)&lt;0,(J6851+O6851-I6851),0)</f>
        <v>0</v>
      </c>
    </row>
    <row r="6852" spans="1:17" x14ac:dyDescent="0.75">
      <c r="A6852" t="s">
        <v>6916</v>
      </c>
      <c r="B6852" t="s">
        <v>15676</v>
      </c>
      <c r="G6852" s="14">
        <v>6850</v>
      </c>
      <c r="H6852" s="14">
        <f t="shared" ca="1" si="1070"/>
        <v>68.87</v>
      </c>
      <c r="I6852" s="117">
        <f t="shared" ca="1" si="1071"/>
        <v>15.151400000000001</v>
      </c>
      <c r="J6852" s="113">
        <f t="shared" ca="1" si="1072"/>
        <v>13.868343195266274</v>
      </c>
      <c r="K6852" s="113">
        <f t="shared" ref="K6852:K6915" ca="1" si="1075">IF((I6852-J6852)&gt;0,(I6852-J6852),0)</f>
        <v>1.283056804733727</v>
      </c>
      <c r="L6852" s="113">
        <f t="shared" ref="L6852:L6915" ca="1" si="1076">I6852-J6852</f>
        <v>1.283056804733727</v>
      </c>
      <c r="M6852" s="113">
        <f t="shared" ca="1" si="1067"/>
        <v>18.279190414201182</v>
      </c>
      <c r="N6852" s="113">
        <f t="shared" ca="1" si="1068"/>
        <v>0</v>
      </c>
      <c r="O6852" s="14">
        <f t="shared" ca="1" si="1069"/>
        <v>1.2830568047337287</v>
      </c>
      <c r="P6852" s="113">
        <f t="shared" ca="1" si="1073"/>
        <v>0</v>
      </c>
      <c r="Q6852" s="114">
        <f t="shared" ca="1" si="1074"/>
        <v>0</v>
      </c>
    </row>
    <row r="6853" spans="1:17" x14ac:dyDescent="0.75">
      <c r="A6853" t="s">
        <v>6917</v>
      </c>
      <c r="B6853" t="s">
        <v>15677</v>
      </c>
      <c r="G6853" s="14">
        <v>6851</v>
      </c>
      <c r="H6853" s="14">
        <f t="shared" ca="1" si="1070"/>
        <v>156.262</v>
      </c>
      <c r="I6853" s="117">
        <f t="shared" ca="1" si="1071"/>
        <v>34.37764</v>
      </c>
      <c r="J6853" s="113">
        <f t="shared" ca="1" si="1072"/>
        <v>13.868343195266274</v>
      </c>
      <c r="K6853" s="113">
        <f t="shared" ca="1" si="1075"/>
        <v>20.509296804733726</v>
      </c>
      <c r="L6853" s="113">
        <f t="shared" ca="1" si="1076"/>
        <v>20.509296804733726</v>
      </c>
      <c r="M6853" s="113">
        <f t="shared" ref="M6853:M6916" ca="1" si="1077">IF(AND((L6853+M6852)&lt;$M$3,(L6853+M6852)&gt;0),(L6853+M6852),IF((L6853+M6852)&gt;$M$3,$M$3,0))</f>
        <v>38.788487218934904</v>
      </c>
      <c r="N6853" s="113">
        <f t="shared" ref="N6853:N6916" ca="1" si="1078">IF((M6852-M6853)&gt;0,(M6852-M6853),0)</f>
        <v>0</v>
      </c>
      <c r="O6853" s="14">
        <f t="shared" ref="O6853:O6916" ca="1" si="1079">IF((M6852-M6853)&lt;0,(M6853-M6852),0)</f>
        <v>20.509296804733722</v>
      </c>
      <c r="P6853" s="113">
        <f t="shared" ca="1" si="1073"/>
        <v>0</v>
      </c>
      <c r="Q6853" s="114">
        <f t="shared" ca="1" si="1074"/>
        <v>0</v>
      </c>
    </row>
    <row r="6854" spans="1:17" x14ac:dyDescent="0.75">
      <c r="A6854" t="s">
        <v>6918</v>
      </c>
      <c r="B6854" t="s">
        <v>15678</v>
      </c>
      <c r="G6854" s="14">
        <v>6852</v>
      </c>
      <c r="H6854" s="14">
        <f t="shared" ca="1" si="1070"/>
        <v>257.315</v>
      </c>
      <c r="I6854" s="117">
        <f t="shared" ca="1" si="1071"/>
        <v>56.609299999999998</v>
      </c>
      <c r="J6854" s="113">
        <f t="shared" ca="1" si="1072"/>
        <v>13.868343195266274</v>
      </c>
      <c r="K6854" s="113">
        <f t="shared" ca="1" si="1075"/>
        <v>42.740956804733727</v>
      </c>
      <c r="L6854" s="113">
        <f t="shared" ca="1" si="1076"/>
        <v>42.740956804733727</v>
      </c>
      <c r="M6854" s="113">
        <f t="shared" ca="1" si="1077"/>
        <v>81.529444023668631</v>
      </c>
      <c r="N6854" s="113">
        <f t="shared" ca="1" si="1078"/>
        <v>0</v>
      </c>
      <c r="O6854" s="14">
        <f t="shared" ca="1" si="1079"/>
        <v>42.740956804733727</v>
      </c>
      <c r="P6854" s="113">
        <f t="shared" ca="1" si="1073"/>
        <v>0</v>
      </c>
      <c r="Q6854" s="114">
        <f t="shared" ca="1" si="1074"/>
        <v>0</v>
      </c>
    </row>
    <row r="6855" spans="1:17" x14ac:dyDescent="0.75">
      <c r="A6855" t="s">
        <v>6919</v>
      </c>
      <c r="B6855" t="s">
        <v>15679</v>
      </c>
      <c r="G6855" s="14">
        <v>6853</v>
      </c>
      <c r="H6855" s="14">
        <f t="shared" ca="1" si="1070"/>
        <v>315.14699999999999</v>
      </c>
      <c r="I6855" s="117">
        <f t="shared" ca="1" si="1071"/>
        <v>69.332340000000002</v>
      </c>
      <c r="J6855" s="113">
        <f t="shared" ca="1" si="1072"/>
        <v>13.868343195266274</v>
      </c>
      <c r="K6855" s="113">
        <f t="shared" ca="1" si="1075"/>
        <v>55.463996804733725</v>
      </c>
      <c r="L6855" s="113">
        <f t="shared" ca="1" si="1076"/>
        <v>55.463996804733725</v>
      </c>
      <c r="M6855" s="113">
        <f t="shared" ca="1" si="1077"/>
        <v>136.99344082840236</v>
      </c>
      <c r="N6855" s="113">
        <f t="shared" ca="1" si="1078"/>
        <v>0</v>
      </c>
      <c r="O6855" s="14">
        <f t="shared" ca="1" si="1079"/>
        <v>55.463996804733725</v>
      </c>
      <c r="P6855" s="113">
        <f t="shared" ca="1" si="1073"/>
        <v>0</v>
      </c>
      <c r="Q6855" s="114">
        <f t="shared" ca="1" si="1074"/>
        <v>0</v>
      </c>
    </row>
    <row r="6856" spans="1:17" x14ac:dyDescent="0.75">
      <c r="A6856" t="s">
        <v>6920</v>
      </c>
      <c r="B6856" t="s">
        <v>15680</v>
      </c>
      <c r="G6856" s="14">
        <v>6854</v>
      </c>
      <c r="H6856" s="14">
        <f t="shared" ca="1" si="1070"/>
        <v>402.38600000000002</v>
      </c>
      <c r="I6856" s="117">
        <f t="shared" ca="1" si="1071"/>
        <v>88.524920000000009</v>
      </c>
      <c r="J6856" s="113">
        <f t="shared" ca="1" si="1072"/>
        <v>13.868343195266274</v>
      </c>
      <c r="K6856" s="113">
        <f t="shared" ca="1" si="1075"/>
        <v>74.656576804733731</v>
      </c>
      <c r="L6856" s="113">
        <f t="shared" ca="1" si="1076"/>
        <v>74.656576804733731</v>
      </c>
      <c r="M6856" s="113">
        <f t="shared" ca="1" si="1077"/>
        <v>176</v>
      </c>
      <c r="N6856" s="113">
        <f t="shared" ca="1" si="1078"/>
        <v>0</v>
      </c>
      <c r="O6856" s="14">
        <f t="shared" ca="1" si="1079"/>
        <v>39.006559171597644</v>
      </c>
      <c r="P6856" s="113">
        <f t="shared" ca="1" si="1073"/>
        <v>0</v>
      </c>
      <c r="Q6856" s="114">
        <f t="shared" ca="1" si="1074"/>
        <v>-35.650017633136088</v>
      </c>
    </row>
    <row r="6857" spans="1:17" x14ac:dyDescent="0.75">
      <c r="A6857" t="s">
        <v>6921</v>
      </c>
      <c r="B6857" t="s">
        <v>15681</v>
      </c>
      <c r="G6857" s="14">
        <v>6855</v>
      </c>
      <c r="H6857" s="14">
        <f t="shared" ca="1" si="1070"/>
        <v>329.863</v>
      </c>
      <c r="I6857" s="117">
        <f t="shared" ca="1" si="1071"/>
        <v>72.569860000000006</v>
      </c>
      <c r="J6857" s="113">
        <f t="shared" ca="1" si="1072"/>
        <v>13.868343195266274</v>
      </c>
      <c r="K6857" s="113">
        <f t="shared" ca="1" si="1075"/>
        <v>58.701516804733728</v>
      </c>
      <c r="L6857" s="113">
        <f t="shared" ca="1" si="1076"/>
        <v>58.701516804733728</v>
      </c>
      <c r="M6857" s="113">
        <f t="shared" ca="1" si="1077"/>
        <v>176</v>
      </c>
      <c r="N6857" s="113">
        <f t="shared" ca="1" si="1078"/>
        <v>0</v>
      </c>
      <c r="O6857" s="14">
        <f t="shared" ca="1" si="1079"/>
        <v>0</v>
      </c>
      <c r="P6857" s="113">
        <f t="shared" ca="1" si="1073"/>
        <v>0</v>
      </c>
      <c r="Q6857" s="114">
        <f t="shared" ca="1" si="1074"/>
        <v>-58.701516804733728</v>
      </c>
    </row>
    <row r="6858" spans="1:17" x14ac:dyDescent="0.75">
      <c r="A6858" t="s">
        <v>6922</v>
      </c>
      <c r="B6858" t="s">
        <v>15682</v>
      </c>
      <c r="G6858" s="14">
        <v>6856</v>
      </c>
      <c r="H6858" s="14">
        <f t="shared" ca="1" si="1070"/>
        <v>128.59299999999999</v>
      </c>
      <c r="I6858" s="117">
        <f t="shared" ca="1" si="1071"/>
        <v>28.290459999999999</v>
      </c>
      <c r="J6858" s="113">
        <f t="shared" ca="1" si="1072"/>
        <v>13.868343195266274</v>
      </c>
      <c r="K6858" s="113">
        <f t="shared" ca="1" si="1075"/>
        <v>14.422116804733726</v>
      </c>
      <c r="L6858" s="113">
        <f t="shared" ca="1" si="1076"/>
        <v>14.422116804733726</v>
      </c>
      <c r="M6858" s="113">
        <f t="shared" ca="1" si="1077"/>
        <v>176</v>
      </c>
      <c r="N6858" s="113">
        <f t="shared" ca="1" si="1078"/>
        <v>0</v>
      </c>
      <c r="O6858" s="14">
        <f t="shared" ca="1" si="1079"/>
        <v>0</v>
      </c>
      <c r="P6858" s="113">
        <f t="shared" ca="1" si="1073"/>
        <v>0</v>
      </c>
      <c r="Q6858" s="114">
        <f t="shared" ca="1" si="1074"/>
        <v>-14.422116804733726</v>
      </c>
    </row>
    <row r="6859" spans="1:17" x14ac:dyDescent="0.75">
      <c r="A6859" t="s">
        <v>6923</v>
      </c>
      <c r="B6859" t="s">
        <v>15683</v>
      </c>
      <c r="G6859" s="14">
        <v>6857</v>
      </c>
      <c r="H6859" s="14">
        <f t="shared" ca="1" si="1070"/>
        <v>12.055999999999999</v>
      </c>
      <c r="I6859" s="117">
        <f t="shared" ca="1" si="1071"/>
        <v>2.65232</v>
      </c>
      <c r="J6859" s="113">
        <f t="shared" ca="1" si="1072"/>
        <v>13.868343195266274</v>
      </c>
      <c r="K6859" s="113">
        <f t="shared" ca="1" si="1075"/>
        <v>0</v>
      </c>
      <c r="L6859" s="113">
        <f t="shared" ca="1" si="1076"/>
        <v>-11.216023195266274</v>
      </c>
      <c r="M6859" s="113">
        <f t="shared" ca="1" si="1077"/>
        <v>164.78397680473373</v>
      </c>
      <c r="N6859" s="113">
        <f t="shared" ca="1" si="1078"/>
        <v>11.216023195266274</v>
      </c>
      <c r="O6859" s="14">
        <f t="shared" ca="1" si="1079"/>
        <v>0</v>
      </c>
      <c r="P6859" s="113">
        <f t="shared" ca="1" si="1073"/>
        <v>0</v>
      </c>
      <c r="Q6859" s="114">
        <f t="shared" ca="1" si="1074"/>
        <v>0</v>
      </c>
    </row>
    <row r="6860" spans="1:17" x14ac:dyDescent="0.75">
      <c r="A6860" t="s">
        <v>6924</v>
      </c>
      <c r="B6860" t="s">
        <v>15684</v>
      </c>
      <c r="G6860" s="14">
        <v>6858</v>
      </c>
      <c r="H6860" s="14">
        <f t="shared" ca="1" si="1070"/>
        <v>0</v>
      </c>
      <c r="I6860" s="117">
        <f t="shared" ca="1" si="1071"/>
        <v>0</v>
      </c>
      <c r="J6860" s="113">
        <f t="shared" ca="1" si="1072"/>
        <v>13.868343195266274</v>
      </c>
      <c r="K6860" s="113">
        <f t="shared" ca="1" si="1075"/>
        <v>0</v>
      </c>
      <c r="L6860" s="113">
        <f t="shared" ca="1" si="1076"/>
        <v>-13.868343195266274</v>
      </c>
      <c r="M6860" s="113">
        <f t="shared" ca="1" si="1077"/>
        <v>150.91563360946745</v>
      </c>
      <c r="N6860" s="113">
        <f t="shared" ca="1" si="1078"/>
        <v>13.868343195266277</v>
      </c>
      <c r="O6860" s="14">
        <f t="shared" ca="1" si="1079"/>
        <v>0</v>
      </c>
      <c r="P6860" s="113">
        <f t="shared" ca="1" si="1073"/>
        <v>0</v>
      </c>
      <c r="Q6860" s="114">
        <f t="shared" ca="1" si="1074"/>
        <v>0</v>
      </c>
    </row>
    <row r="6861" spans="1:17" x14ac:dyDescent="0.75">
      <c r="A6861" t="s">
        <v>6925</v>
      </c>
      <c r="B6861" t="s">
        <v>15685</v>
      </c>
      <c r="G6861" s="14">
        <v>6859</v>
      </c>
      <c r="H6861" s="14">
        <f t="shared" ca="1" si="1070"/>
        <v>0</v>
      </c>
      <c r="I6861" s="117">
        <f t="shared" ca="1" si="1071"/>
        <v>0</v>
      </c>
      <c r="J6861" s="113">
        <f t="shared" ca="1" si="1072"/>
        <v>13.868343195266274</v>
      </c>
      <c r="K6861" s="113">
        <f t="shared" ca="1" si="1075"/>
        <v>0</v>
      </c>
      <c r="L6861" s="113">
        <f t="shared" ca="1" si="1076"/>
        <v>-13.868343195266274</v>
      </c>
      <c r="M6861" s="113">
        <f t="shared" ca="1" si="1077"/>
        <v>137.04729041420117</v>
      </c>
      <c r="N6861" s="113">
        <f t="shared" ca="1" si="1078"/>
        <v>13.868343195266277</v>
      </c>
      <c r="O6861" s="14">
        <f t="shared" ca="1" si="1079"/>
        <v>0</v>
      </c>
      <c r="P6861" s="113">
        <f t="shared" ca="1" si="1073"/>
        <v>0</v>
      </c>
      <c r="Q6861" s="114">
        <f t="shared" ca="1" si="1074"/>
        <v>0</v>
      </c>
    </row>
    <row r="6862" spans="1:17" x14ac:dyDescent="0.75">
      <c r="A6862" t="s">
        <v>6926</v>
      </c>
      <c r="B6862" t="s">
        <v>15686</v>
      </c>
      <c r="G6862" s="14">
        <v>6860</v>
      </c>
      <c r="H6862" s="14">
        <f t="shared" ca="1" si="1070"/>
        <v>0</v>
      </c>
      <c r="I6862" s="117">
        <f t="shared" ca="1" si="1071"/>
        <v>0</v>
      </c>
      <c r="J6862" s="113">
        <f t="shared" ca="1" si="1072"/>
        <v>13.868343195266274</v>
      </c>
      <c r="K6862" s="113">
        <f t="shared" ca="1" si="1075"/>
        <v>0</v>
      </c>
      <c r="L6862" s="113">
        <f t="shared" ca="1" si="1076"/>
        <v>-13.868343195266274</v>
      </c>
      <c r="M6862" s="113">
        <f t="shared" ca="1" si="1077"/>
        <v>123.17894721893489</v>
      </c>
      <c r="N6862" s="113">
        <f t="shared" ca="1" si="1078"/>
        <v>13.868343195266277</v>
      </c>
      <c r="O6862" s="14">
        <f t="shared" ca="1" si="1079"/>
        <v>0</v>
      </c>
      <c r="P6862" s="113">
        <f t="shared" ca="1" si="1073"/>
        <v>0</v>
      </c>
      <c r="Q6862" s="114">
        <f t="shared" ca="1" si="1074"/>
        <v>0</v>
      </c>
    </row>
    <row r="6863" spans="1:17" x14ac:dyDescent="0.75">
      <c r="A6863" t="s">
        <v>6927</v>
      </c>
      <c r="B6863" t="s">
        <v>15687</v>
      </c>
      <c r="G6863" s="14">
        <v>6861</v>
      </c>
      <c r="H6863" s="14">
        <f t="shared" ca="1" si="1070"/>
        <v>0</v>
      </c>
      <c r="I6863" s="117">
        <f t="shared" ca="1" si="1071"/>
        <v>0</v>
      </c>
      <c r="J6863" s="113">
        <f t="shared" ca="1" si="1072"/>
        <v>13.868343195266274</v>
      </c>
      <c r="K6863" s="113">
        <f t="shared" ca="1" si="1075"/>
        <v>0</v>
      </c>
      <c r="L6863" s="113">
        <f t="shared" ca="1" si="1076"/>
        <v>-13.868343195266274</v>
      </c>
      <c r="M6863" s="113">
        <f t="shared" ca="1" si="1077"/>
        <v>109.31060402366862</v>
      </c>
      <c r="N6863" s="113">
        <f t="shared" ca="1" si="1078"/>
        <v>13.868343195266277</v>
      </c>
      <c r="O6863" s="14">
        <f t="shared" ca="1" si="1079"/>
        <v>0</v>
      </c>
      <c r="P6863" s="113">
        <f t="shared" ca="1" si="1073"/>
        <v>0</v>
      </c>
      <c r="Q6863" s="114">
        <f t="shared" ca="1" si="1074"/>
        <v>0</v>
      </c>
    </row>
    <row r="6864" spans="1:17" x14ac:dyDescent="0.75">
      <c r="A6864" t="s">
        <v>6928</v>
      </c>
      <c r="B6864" t="s">
        <v>15688</v>
      </c>
      <c r="G6864" s="14">
        <v>6862</v>
      </c>
      <c r="H6864" s="14">
        <f t="shared" ca="1" si="1070"/>
        <v>0</v>
      </c>
      <c r="I6864" s="117">
        <f t="shared" ca="1" si="1071"/>
        <v>0</v>
      </c>
      <c r="J6864" s="113">
        <f t="shared" ca="1" si="1072"/>
        <v>13.868343195266274</v>
      </c>
      <c r="K6864" s="113">
        <f t="shared" ca="1" si="1075"/>
        <v>0</v>
      </c>
      <c r="L6864" s="113">
        <f t="shared" ca="1" si="1076"/>
        <v>-13.868343195266274</v>
      </c>
      <c r="M6864" s="113">
        <f t="shared" ca="1" si="1077"/>
        <v>95.44226082840234</v>
      </c>
      <c r="N6864" s="113">
        <f t="shared" ca="1" si="1078"/>
        <v>13.868343195266277</v>
      </c>
      <c r="O6864" s="14">
        <f t="shared" ca="1" si="1079"/>
        <v>0</v>
      </c>
      <c r="P6864" s="113">
        <f t="shared" ca="1" si="1073"/>
        <v>0</v>
      </c>
      <c r="Q6864" s="114">
        <f t="shared" ca="1" si="1074"/>
        <v>0</v>
      </c>
    </row>
    <row r="6865" spans="1:17" x14ac:dyDescent="0.75">
      <c r="A6865" t="s">
        <v>6929</v>
      </c>
      <c r="B6865" t="s">
        <v>15689</v>
      </c>
      <c r="G6865" s="14">
        <v>6863</v>
      </c>
      <c r="H6865" s="14">
        <f t="shared" ca="1" si="1070"/>
        <v>0</v>
      </c>
      <c r="I6865" s="117">
        <f t="shared" ca="1" si="1071"/>
        <v>0</v>
      </c>
      <c r="J6865" s="113">
        <f t="shared" ca="1" si="1072"/>
        <v>13.868343195266274</v>
      </c>
      <c r="K6865" s="113">
        <f t="shared" ca="1" si="1075"/>
        <v>0</v>
      </c>
      <c r="L6865" s="113">
        <f t="shared" ca="1" si="1076"/>
        <v>-13.868343195266274</v>
      </c>
      <c r="M6865" s="113">
        <f t="shared" ca="1" si="1077"/>
        <v>81.573917633136062</v>
      </c>
      <c r="N6865" s="113">
        <f t="shared" ca="1" si="1078"/>
        <v>13.868343195266277</v>
      </c>
      <c r="O6865" s="14">
        <f t="shared" ca="1" si="1079"/>
        <v>0</v>
      </c>
      <c r="P6865" s="113">
        <f t="shared" ca="1" si="1073"/>
        <v>0</v>
      </c>
      <c r="Q6865" s="114">
        <f t="shared" ca="1" si="1074"/>
        <v>0</v>
      </c>
    </row>
    <row r="6866" spans="1:17" x14ac:dyDescent="0.75">
      <c r="A6866" t="s">
        <v>6930</v>
      </c>
      <c r="B6866" t="s">
        <v>15690</v>
      </c>
      <c r="G6866" s="14">
        <v>6864</v>
      </c>
      <c r="H6866" s="14">
        <f t="shared" ca="1" si="1070"/>
        <v>0</v>
      </c>
      <c r="I6866" s="117">
        <f t="shared" ca="1" si="1071"/>
        <v>0</v>
      </c>
      <c r="J6866" s="113">
        <f t="shared" ca="1" si="1072"/>
        <v>13.868343195266274</v>
      </c>
      <c r="K6866" s="113">
        <f t="shared" ca="1" si="1075"/>
        <v>0</v>
      </c>
      <c r="L6866" s="113">
        <f t="shared" ca="1" si="1076"/>
        <v>-13.868343195266274</v>
      </c>
      <c r="M6866" s="113">
        <f t="shared" ca="1" si="1077"/>
        <v>67.705574437869785</v>
      </c>
      <c r="N6866" s="113">
        <f t="shared" ca="1" si="1078"/>
        <v>13.868343195266277</v>
      </c>
      <c r="O6866" s="14">
        <f t="shared" ca="1" si="1079"/>
        <v>0</v>
      </c>
      <c r="P6866" s="113">
        <f t="shared" ca="1" si="1073"/>
        <v>0</v>
      </c>
      <c r="Q6866" s="114">
        <f t="shared" ca="1" si="1074"/>
        <v>0</v>
      </c>
    </row>
    <row r="6867" spans="1:17" x14ac:dyDescent="0.75">
      <c r="A6867" t="s">
        <v>6931</v>
      </c>
      <c r="B6867" t="s">
        <v>15691</v>
      </c>
      <c r="G6867" s="14">
        <v>6865</v>
      </c>
      <c r="H6867" s="14">
        <f t="shared" ca="1" si="1070"/>
        <v>0</v>
      </c>
      <c r="I6867" s="117">
        <f t="shared" ca="1" si="1071"/>
        <v>0</v>
      </c>
      <c r="J6867" s="113">
        <f t="shared" ca="1" si="1072"/>
        <v>13.868343195266274</v>
      </c>
      <c r="K6867" s="113">
        <f t="shared" ca="1" si="1075"/>
        <v>0</v>
      </c>
      <c r="L6867" s="113">
        <f t="shared" ca="1" si="1076"/>
        <v>-13.868343195266274</v>
      </c>
      <c r="M6867" s="113">
        <f t="shared" ca="1" si="1077"/>
        <v>53.837231242603508</v>
      </c>
      <c r="N6867" s="113">
        <f t="shared" ca="1" si="1078"/>
        <v>13.868343195266277</v>
      </c>
      <c r="O6867" s="14">
        <f t="shared" ca="1" si="1079"/>
        <v>0</v>
      </c>
      <c r="P6867" s="113">
        <f t="shared" ca="1" si="1073"/>
        <v>0</v>
      </c>
      <c r="Q6867" s="114">
        <f t="shared" ca="1" si="1074"/>
        <v>0</v>
      </c>
    </row>
    <row r="6868" spans="1:17" x14ac:dyDescent="0.75">
      <c r="A6868" t="s">
        <v>6932</v>
      </c>
      <c r="B6868" t="s">
        <v>15692</v>
      </c>
      <c r="G6868" s="14">
        <v>6866</v>
      </c>
      <c r="H6868" s="14">
        <f t="shared" ca="1" si="1070"/>
        <v>0</v>
      </c>
      <c r="I6868" s="117">
        <f t="shared" ca="1" si="1071"/>
        <v>0</v>
      </c>
      <c r="J6868" s="113">
        <f t="shared" ca="1" si="1072"/>
        <v>13.868343195266274</v>
      </c>
      <c r="K6868" s="113">
        <f t="shared" ca="1" si="1075"/>
        <v>0</v>
      </c>
      <c r="L6868" s="113">
        <f t="shared" ca="1" si="1076"/>
        <v>-13.868343195266274</v>
      </c>
      <c r="M6868" s="113">
        <f t="shared" ca="1" si="1077"/>
        <v>39.968888047337231</v>
      </c>
      <c r="N6868" s="113">
        <f t="shared" ca="1" si="1078"/>
        <v>13.868343195266277</v>
      </c>
      <c r="O6868" s="14">
        <f t="shared" ca="1" si="1079"/>
        <v>0</v>
      </c>
      <c r="P6868" s="113">
        <f t="shared" ca="1" si="1073"/>
        <v>0</v>
      </c>
      <c r="Q6868" s="114">
        <f t="shared" ca="1" si="1074"/>
        <v>0</v>
      </c>
    </row>
    <row r="6869" spans="1:17" x14ac:dyDescent="0.75">
      <c r="A6869" t="s">
        <v>6933</v>
      </c>
      <c r="B6869" t="s">
        <v>15693</v>
      </c>
      <c r="G6869" s="14">
        <v>6867</v>
      </c>
      <c r="H6869" s="14">
        <f t="shared" ca="1" si="1070"/>
        <v>0</v>
      </c>
      <c r="I6869" s="117">
        <f t="shared" ca="1" si="1071"/>
        <v>0</v>
      </c>
      <c r="J6869" s="113">
        <f t="shared" ca="1" si="1072"/>
        <v>13.868343195266274</v>
      </c>
      <c r="K6869" s="113">
        <f t="shared" ca="1" si="1075"/>
        <v>0</v>
      </c>
      <c r="L6869" s="113">
        <f t="shared" ca="1" si="1076"/>
        <v>-13.868343195266274</v>
      </c>
      <c r="M6869" s="113">
        <f t="shared" ca="1" si="1077"/>
        <v>26.100544852070957</v>
      </c>
      <c r="N6869" s="113">
        <f t="shared" ca="1" si="1078"/>
        <v>13.868343195266274</v>
      </c>
      <c r="O6869" s="14">
        <f t="shared" ca="1" si="1079"/>
        <v>0</v>
      </c>
      <c r="P6869" s="113">
        <f t="shared" ca="1" si="1073"/>
        <v>0</v>
      </c>
      <c r="Q6869" s="114">
        <f t="shared" ca="1" si="1074"/>
        <v>0</v>
      </c>
    </row>
    <row r="6870" spans="1:17" x14ac:dyDescent="0.75">
      <c r="A6870" t="s">
        <v>6934</v>
      </c>
      <c r="B6870" t="s">
        <v>15694</v>
      </c>
      <c r="G6870" s="14">
        <v>6868</v>
      </c>
      <c r="H6870" s="14">
        <f t="shared" ca="1" si="1070"/>
        <v>0</v>
      </c>
      <c r="I6870" s="117">
        <f t="shared" ca="1" si="1071"/>
        <v>0</v>
      </c>
      <c r="J6870" s="113">
        <f t="shared" ca="1" si="1072"/>
        <v>13.868343195266274</v>
      </c>
      <c r="K6870" s="113">
        <f t="shared" ca="1" si="1075"/>
        <v>0</v>
      </c>
      <c r="L6870" s="113">
        <f t="shared" ca="1" si="1076"/>
        <v>-13.868343195266274</v>
      </c>
      <c r="M6870" s="113">
        <f t="shared" ca="1" si="1077"/>
        <v>12.232201656804683</v>
      </c>
      <c r="N6870" s="113">
        <f t="shared" ca="1" si="1078"/>
        <v>13.868343195266274</v>
      </c>
      <c r="O6870" s="14">
        <f t="shared" ca="1" si="1079"/>
        <v>0</v>
      </c>
      <c r="P6870" s="113">
        <f t="shared" ca="1" si="1073"/>
        <v>0</v>
      </c>
      <c r="Q6870" s="114">
        <f t="shared" ca="1" si="1074"/>
        <v>0</v>
      </c>
    </row>
    <row r="6871" spans="1:17" x14ac:dyDescent="0.75">
      <c r="A6871" t="s">
        <v>6935</v>
      </c>
      <c r="B6871" t="s">
        <v>15695</v>
      </c>
      <c r="G6871" s="14">
        <v>6869</v>
      </c>
      <c r="H6871" s="14">
        <f t="shared" ca="1" si="1070"/>
        <v>0</v>
      </c>
      <c r="I6871" s="117">
        <f t="shared" ca="1" si="1071"/>
        <v>0</v>
      </c>
      <c r="J6871" s="113">
        <f t="shared" ca="1" si="1072"/>
        <v>13.868343195266274</v>
      </c>
      <c r="K6871" s="113">
        <f t="shared" ca="1" si="1075"/>
        <v>0</v>
      </c>
      <c r="L6871" s="113">
        <f t="shared" ca="1" si="1076"/>
        <v>-13.868343195266274</v>
      </c>
      <c r="M6871" s="113">
        <f t="shared" ca="1" si="1077"/>
        <v>0</v>
      </c>
      <c r="N6871" s="113">
        <f t="shared" ca="1" si="1078"/>
        <v>12.232201656804683</v>
      </c>
      <c r="O6871" s="14">
        <f t="shared" ca="1" si="1079"/>
        <v>0</v>
      </c>
      <c r="P6871" s="113">
        <f t="shared" ca="1" si="1073"/>
        <v>1.6361415384615903</v>
      </c>
      <c r="Q6871" s="114">
        <f t="shared" ca="1" si="1074"/>
        <v>0</v>
      </c>
    </row>
    <row r="6872" spans="1:17" x14ac:dyDescent="0.75">
      <c r="A6872" t="s">
        <v>6936</v>
      </c>
      <c r="B6872" t="s">
        <v>15696</v>
      </c>
      <c r="G6872" s="14">
        <v>6870</v>
      </c>
      <c r="H6872" s="14">
        <f t="shared" ca="1" si="1070"/>
        <v>0</v>
      </c>
      <c r="I6872" s="117">
        <f t="shared" ca="1" si="1071"/>
        <v>0</v>
      </c>
      <c r="J6872" s="113">
        <f t="shared" ca="1" si="1072"/>
        <v>13.868343195266274</v>
      </c>
      <c r="K6872" s="113">
        <f t="shared" ca="1" si="1075"/>
        <v>0</v>
      </c>
      <c r="L6872" s="113">
        <f t="shared" ca="1" si="1076"/>
        <v>-13.868343195266274</v>
      </c>
      <c r="M6872" s="113">
        <f t="shared" ca="1" si="1077"/>
        <v>0</v>
      </c>
      <c r="N6872" s="113">
        <f t="shared" ca="1" si="1078"/>
        <v>0</v>
      </c>
      <c r="O6872" s="14">
        <f t="shared" ca="1" si="1079"/>
        <v>0</v>
      </c>
      <c r="P6872" s="113">
        <f t="shared" ca="1" si="1073"/>
        <v>13.868343195266274</v>
      </c>
      <c r="Q6872" s="114">
        <f t="shared" ca="1" si="1074"/>
        <v>0</v>
      </c>
    </row>
    <row r="6873" spans="1:17" x14ac:dyDescent="0.75">
      <c r="A6873" t="s">
        <v>6937</v>
      </c>
      <c r="B6873" t="s">
        <v>15697</v>
      </c>
      <c r="G6873" s="14">
        <v>6871</v>
      </c>
      <c r="H6873" s="14">
        <f t="shared" ca="1" si="1070"/>
        <v>12.978</v>
      </c>
      <c r="I6873" s="117">
        <f t="shared" ca="1" si="1071"/>
        <v>2.8551600000000001</v>
      </c>
      <c r="J6873" s="113">
        <f t="shared" ca="1" si="1072"/>
        <v>13.868343195266274</v>
      </c>
      <c r="K6873" s="113">
        <f t="shared" ca="1" si="1075"/>
        <v>0</v>
      </c>
      <c r="L6873" s="113">
        <f t="shared" ca="1" si="1076"/>
        <v>-11.013183195266274</v>
      </c>
      <c r="M6873" s="113">
        <f t="shared" ca="1" si="1077"/>
        <v>0</v>
      </c>
      <c r="N6873" s="113">
        <f t="shared" ca="1" si="1078"/>
        <v>0</v>
      </c>
      <c r="O6873" s="14">
        <f t="shared" ca="1" si="1079"/>
        <v>0</v>
      </c>
      <c r="P6873" s="113">
        <f t="shared" ca="1" si="1073"/>
        <v>11.013183195266274</v>
      </c>
      <c r="Q6873" s="114">
        <f t="shared" ca="1" si="1074"/>
        <v>0</v>
      </c>
    </row>
    <row r="6874" spans="1:17" x14ac:dyDescent="0.75">
      <c r="A6874" t="s">
        <v>6938</v>
      </c>
      <c r="B6874" t="s">
        <v>15698</v>
      </c>
      <c r="G6874" s="14">
        <v>6872</v>
      </c>
      <c r="H6874" s="14">
        <f t="shared" ca="1" si="1070"/>
        <v>102.46</v>
      </c>
      <c r="I6874" s="117">
        <f t="shared" ca="1" si="1071"/>
        <v>22.5412</v>
      </c>
      <c r="J6874" s="113">
        <f t="shared" ca="1" si="1072"/>
        <v>13.868343195266274</v>
      </c>
      <c r="K6874" s="113">
        <f t="shared" ca="1" si="1075"/>
        <v>8.6728568047337262</v>
      </c>
      <c r="L6874" s="113">
        <f t="shared" ca="1" si="1076"/>
        <v>8.6728568047337262</v>
      </c>
      <c r="M6874" s="113">
        <f t="shared" ca="1" si="1077"/>
        <v>8.6728568047337262</v>
      </c>
      <c r="N6874" s="113">
        <f t="shared" ca="1" si="1078"/>
        <v>0</v>
      </c>
      <c r="O6874" s="14">
        <f t="shared" ca="1" si="1079"/>
        <v>8.6728568047337262</v>
      </c>
      <c r="P6874" s="113">
        <f t="shared" ca="1" si="1073"/>
        <v>0</v>
      </c>
      <c r="Q6874" s="114">
        <f t="shared" ca="1" si="1074"/>
        <v>0</v>
      </c>
    </row>
    <row r="6875" spans="1:17" x14ac:dyDescent="0.75">
      <c r="A6875" t="s">
        <v>6939</v>
      </c>
      <c r="B6875" t="s">
        <v>15699</v>
      </c>
      <c r="G6875" s="14">
        <v>6873</v>
      </c>
      <c r="H6875" s="14">
        <f t="shared" ca="1" si="1070"/>
        <v>253.29599999999999</v>
      </c>
      <c r="I6875" s="117">
        <f t="shared" ca="1" si="1071"/>
        <v>55.725119999999997</v>
      </c>
      <c r="J6875" s="113">
        <f t="shared" ca="1" si="1072"/>
        <v>13.868343195266274</v>
      </c>
      <c r="K6875" s="113">
        <f t="shared" ca="1" si="1075"/>
        <v>41.856776804733727</v>
      </c>
      <c r="L6875" s="113">
        <f t="shared" ca="1" si="1076"/>
        <v>41.856776804733727</v>
      </c>
      <c r="M6875" s="113">
        <f t="shared" ca="1" si="1077"/>
        <v>50.529633609467453</v>
      </c>
      <c r="N6875" s="113">
        <f t="shared" ca="1" si="1078"/>
        <v>0</v>
      </c>
      <c r="O6875" s="14">
        <f t="shared" ca="1" si="1079"/>
        <v>41.856776804733727</v>
      </c>
      <c r="P6875" s="113">
        <f t="shared" ca="1" si="1073"/>
        <v>0</v>
      </c>
      <c r="Q6875" s="114">
        <f t="shared" ca="1" si="1074"/>
        <v>0</v>
      </c>
    </row>
    <row r="6876" spans="1:17" x14ac:dyDescent="0.75">
      <c r="A6876" t="s">
        <v>6940</v>
      </c>
      <c r="B6876" t="s">
        <v>15700</v>
      </c>
      <c r="G6876" s="14">
        <v>6874</v>
      </c>
      <c r="H6876" s="14">
        <f t="shared" ca="1" si="1070"/>
        <v>419.78899999999999</v>
      </c>
      <c r="I6876" s="117">
        <f t="shared" ca="1" si="1071"/>
        <v>92.353579999999994</v>
      </c>
      <c r="J6876" s="113">
        <f t="shared" ca="1" si="1072"/>
        <v>13.868343195266274</v>
      </c>
      <c r="K6876" s="113">
        <f t="shared" ca="1" si="1075"/>
        <v>78.485236804733717</v>
      </c>
      <c r="L6876" s="113">
        <f t="shared" ca="1" si="1076"/>
        <v>78.485236804733717</v>
      </c>
      <c r="M6876" s="113">
        <f t="shared" ca="1" si="1077"/>
        <v>129.01487041420117</v>
      </c>
      <c r="N6876" s="113">
        <f t="shared" ca="1" si="1078"/>
        <v>0</v>
      </c>
      <c r="O6876" s="14">
        <f t="shared" ca="1" si="1079"/>
        <v>78.485236804733717</v>
      </c>
      <c r="P6876" s="113">
        <f t="shared" ca="1" si="1073"/>
        <v>0</v>
      </c>
      <c r="Q6876" s="114">
        <f t="shared" ca="1" si="1074"/>
        <v>0</v>
      </c>
    </row>
    <row r="6877" spans="1:17" x14ac:dyDescent="0.75">
      <c r="A6877" t="s">
        <v>6941</v>
      </c>
      <c r="B6877" t="s">
        <v>15701</v>
      </c>
      <c r="G6877" s="14">
        <v>6875</v>
      </c>
      <c r="H6877" s="14">
        <f t="shared" ca="1" si="1070"/>
        <v>552.11400000000003</v>
      </c>
      <c r="I6877" s="117">
        <f t="shared" ca="1" si="1071"/>
        <v>121.46508000000001</v>
      </c>
      <c r="J6877" s="113">
        <f t="shared" ca="1" si="1072"/>
        <v>13.868343195266274</v>
      </c>
      <c r="K6877" s="113">
        <f t="shared" ca="1" si="1075"/>
        <v>107.59673680473374</v>
      </c>
      <c r="L6877" s="113">
        <f t="shared" ca="1" si="1076"/>
        <v>107.59673680473374</v>
      </c>
      <c r="M6877" s="113">
        <f t="shared" ca="1" si="1077"/>
        <v>176</v>
      </c>
      <c r="N6877" s="113">
        <f t="shared" ca="1" si="1078"/>
        <v>0</v>
      </c>
      <c r="O6877" s="14">
        <f t="shared" ca="1" si="1079"/>
        <v>46.98512958579883</v>
      </c>
      <c r="P6877" s="113">
        <f t="shared" ca="1" si="1073"/>
        <v>0</v>
      </c>
      <c r="Q6877" s="114">
        <f t="shared" ca="1" si="1074"/>
        <v>-60.611607218934907</v>
      </c>
    </row>
    <row r="6878" spans="1:17" x14ac:dyDescent="0.75">
      <c r="A6878" t="s">
        <v>6942</v>
      </c>
      <c r="B6878" t="s">
        <v>15702</v>
      </c>
      <c r="G6878" s="14">
        <v>6876</v>
      </c>
      <c r="H6878" s="14">
        <f t="shared" ca="1" si="1070"/>
        <v>613.91700000000003</v>
      </c>
      <c r="I6878" s="117">
        <f t="shared" ca="1" si="1071"/>
        <v>135.06174000000001</v>
      </c>
      <c r="J6878" s="113">
        <f t="shared" ca="1" si="1072"/>
        <v>13.868343195266274</v>
      </c>
      <c r="K6878" s="113">
        <f t="shared" ca="1" si="1075"/>
        <v>121.19339680473374</v>
      </c>
      <c r="L6878" s="113">
        <f t="shared" ca="1" si="1076"/>
        <v>121.19339680473374</v>
      </c>
      <c r="M6878" s="113">
        <f t="shared" ca="1" si="1077"/>
        <v>176</v>
      </c>
      <c r="N6878" s="113">
        <f t="shared" ca="1" si="1078"/>
        <v>0</v>
      </c>
      <c r="O6878" s="14">
        <f t="shared" ca="1" si="1079"/>
        <v>0</v>
      </c>
      <c r="P6878" s="113">
        <f t="shared" ca="1" si="1073"/>
        <v>0</v>
      </c>
      <c r="Q6878" s="114">
        <f t="shared" ca="1" si="1074"/>
        <v>-121.19339680473374</v>
      </c>
    </row>
    <row r="6879" spans="1:17" x14ac:dyDescent="0.75">
      <c r="A6879" t="s">
        <v>6943</v>
      </c>
      <c r="B6879" t="s">
        <v>15703</v>
      </c>
      <c r="G6879" s="14">
        <v>6877</v>
      </c>
      <c r="H6879" s="14">
        <f t="shared" ca="1" si="1070"/>
        <v>597.10799999999995</v>
      </c>
      <c r="I6879" s="117">
        <f t="shared" ca="1" si="1071"/>
        <v>131.36375999999998</v>
      </c>
      <c r="J6879" s="113">
        <f t="shared" ca="1" si="1072"/>
        <v>13.868343195266274</v>
      </c>
      <c r="K6879" s="113">
        <f t="shared" ca="1" si="1075"/>
        <v>117.49541680473371</v>
      </c>
      <c r="L6879" s="113">
        <f t="shared" ca="1" si="1076"/>
        <v>117.49541680473371</v>
      </c>
      <c r="M6879" s="113">
        <f t="shared" ca="1" si="1077"/>
        <v>176</v>
      </c>
      <c r="N6879" s="113">
        <f t="shared" ca="1" si="1078"/>
        <v>0</v>
      </c>
      <c r="O6879" s="14">
        <f t="shared" ca="1" si="1079"/>
        <v>0</v>
      </c>
      <c r="P6879" s="113">
        <f t="shared" ca="1" si="1073"/>
        <v>0</v>
      </c>
      <c r="Q6879" s="114">
        <f t="shared" ca="1" si="1074"/>
        <v>-117.49541680473371</v>
      </c>
    </row>
    <row r="6880" spans="1:17" x14ac:dyDescent="0.75">
      <c r="A6880" t="s">
        <v>6944</v>
      </c>
      <c r="B6880" t="s">
        <v>15704</v>
      </c>
      <c r="G6880" s="14">
        <v>6878</v>
      </c>
      <c r="H6880" s="14">
        <f t="shared" ca="1" si="1070"/>
        <v>470.39800000000002</v>
      </c>
      <c r="I6880" s="117">
        <f t="shared" ca="1" si="1071"/>
        <v>103.48756</v>
      </c>
      <c r="J6880" s="113">
        <f t="shared" ca="1" si="1072"/>
        <v>13.868343195266274</v>
      </c>
      <c r="K6880" s="113">
        <f t="shared" ca="1" si="1075"/>
        <v>89.619216804733725</v>
      </c>
      <c r="L6880" s="113">
        <f t="shared" ca="1" si="1076"/>
        <v>89.619216804733725</v>
      </c>
      <c r="M6880" s="113">
        <f t="shared" ca="1" si="1077"/>
        <v>176</v>
      </c>
      <c r="N6880" s="113">
        <f t="shared" ca="1" si="1078"/>
        <v>0</v>
      </c>
      <c r="O6880" s="14">
        <f t="shared" ca="1" si="1079"/>
        <v>0</v>
      </c>
      <c r="P6880" s="113">
        <f t="shared" ca="1" si="1073"/>
        <v>0</v>
      </c>
      <c r="Q6880" s="114">
        <f t="shared" ca="1" si="1074"/>
        <v>-89.619216804733725</v>
      </c>
    </row>
    <row r="6881" spans="1:17" x14ac:dyDescent="0.75">
      <c r="A6881" t="s">
        <v>6945</v>
      </c>
      <c r="B6881" t="s">
        <v>15705</v>
      </c>
      <c r="G6881" s="14">
        <v>6879</v>
      </c>
      <c r="H6881" s="14">
        <f t="shared" ca="1" si="1070"/>
        <v>287.71100000000001</v>
      </c>
      <c r="I6881" s="117">
        <f t="shared" ca="1" si="1071"/>
        <v>63.296420000000005</v>
      </c>
      <c r="J6881" s="113">
        <f t="shared" ca="1" si="1072"/>
        <v>13.868343195266274</v>
      </c>
      <c r="K6881" s="113">
        <f t="shared" ca="1" si="1075"/>
        <v>49.428076804733735</v>
      </c>
      <c r="L6881" s="113">
        <f t="shared" ca="1" si="1076"/>
        <v>49.428076804733735</v>
      </c>
      <c r="M6881" s="113">
        <f t="shared" ca="1" si="1077"/>
        <v>176</v>
      </c>
      <c r="N6881" s="113">
        <f t="shared" ca="1" si="1078"/>
        <v>0</v>
      </c>
      <c r="O6881" s="14">
        <f t="shared" ca="1" si="1079"/>
        <v>0</v>
      </c>
      <c r="P6881" s="113">
        <f t="shared" ca="1" si="1073"/>
        <v>0</v>
      </c>
      <c r="Q6881" s="114">
        <f t="shared" ca="1" si="1074"/>
        <v>-49.428076804733735</v>
      </c>
    </row>
    <row r="6882" spans="1:17" x14ac:dyDescent="0.75">
      <c r="A6882" t="s">
        <v>6946</v>
      </c>
      <c r="B6882" t="s">
        <v>15706</v>
      </c>
      <c r="G6882" s="14">
        <v>6880</v>
      </c>
      <c r="H6882" s="14">
        <f t="shared" ca="1" si="1070"/>
        <v>104.215</v>
      </c>
      <c r="I6882" s="117">
        <f t="shared" ca="1" si="1071"/>
        <v>22.927300000000002</v>
      </c>
      <c r="J6882" s="113">
        <f t="shared" ca="1" si="1072"/>
        <v>13.868343195266274</v>
      </c>
      <c r="K6882" s="113">
        <f t="shared" ca="1" si="1075"/>
        <v>9.0589568047337288</v>
      </c>
      <c r="L6882" s="113">
        <f t="shared" ca="1" si="1076"/>
        <v>9.0589568047337288</v>
      </c>
      <c r="M6882" s="113">
        <f t="shared" ca="1" si="1077"/>
        <v>176</v>
      </c>
      <c r="N6882" s="113">
        <f t="shared" ca="1" si="1078"/>
        <v>0</v>
      </c>
      <c r="O6882" s="14">
        <f t="shared" ca="1" si="1079"/>
        <v>0</v>
      </c>
      <c r="P6882" s="113">
        <f t="shared" ca="1" si="1073"/>
        <v>0</v>
      </c>
      <c r="Q6882" s="114">
        <f t="shared" ca="1" si="1074"/>
        <v>-9.0589568047337288</v>
      </c>
    </row>
    <row r="6883" spans="1:17" x14ac:dyDescent="0.75">
      <c r="A6883" t="s">
        <v>6947</v>
      </c>
      <c r="B6883" t="s">
        <v>15707</v>
      </c>
      <c r="G6883" s="14">
        <v>6881</v>
      </c>
      <c r="H6883" s="14">
        <f t="shared" ca="1" si="1070"/>
        <v>10.195</v>
      </c>
      <c r="I6883" s="117">
        <f t="shared" ca="1" si="1071"/>
        <v>2.2429000000000001</v>
      </c>
      <c r="J6883" s="113">
        <f t="shared" ca="1" si="1072"/>
        <v>13.868343195266274</v>
      </c>
      <c r="K6883" s="113">
        <f t="shared" ca="1" si="1075"/>
        <v>0</v>
      </c>
      <c r="L6883" s="113">
        <f t="shared" ca="1" si="1076"/>
        <v>-11.625443195266273</v>
      </c>
      <c r="M6883" s="113">
        <f t="shared" ca="1" si="1077"/>
        <v>164.37455680473371</v>
      </c>
      <c r="N6883" s="113">
        <f t="shared" ca="1" si="1078"/>
        <v>11.625443195266286</v>
      </c>
      <c r="O6883" s="14">
        <f t="shared" ca="1" si="1079"/>
        <v>0</v>
      </c>
      <c r="P6883" s="113">
        <f t="shared" ca="1" si="1073"/>
        <v>0</v>
      </c>
      <c r="Q6883" s="114">
        <f t="shared" ca="1" si="1074"/>
        <v>0</v>
      </c>
    </row>
    <row r="6884" spans="1:17" x14ac:dyDescent="0.75">
      <c r="A6884" t="s">
        <v>6948</v>
      </c>
      <c r="B6884" t="s">
        <v>15708</v>
      </c>
      <c r="G6884" s="14">
        <v>6882</v>
      </c>
      <c r="H6884" s="14">
        <f t="shared" ca="1" si="1070"/>
        <v>0</v>
      </c>
      <c r="I6884" s="117">
        <f t="shared" ca="1" si="1071"/>
        <v>0</v>
      </c>
      <c r="J6884" s="113">
        <f t="shared" ca="1" si="1072"/>
        <v>13.868343195266274</v>
      </c>
      <c r="K6884" s="113">
        <f t="shared" ca="1" si="1075"/>
        <v>0</v>
      </c>
      <c r="L6884" s="113">
        <f t="shared" ca="1" si="1076"/>
        <v>-13.868343195266274</v>
      </c>
      <c r="M6884" s="113">
        <f t="shared" ca="1" si="1077"/>
        <v>150.50621360946744</v>
      </c>
      <c r="N6884" s="113">
        <f t="shared" ca="1" si="1078"/>
        <v>13.868343195266277</v>
      </c>
      <c r="O6884" s="14">
        <f t="shared" ca="1" si="1079"/>
        <v>0</v>
      </c>
      <c r="P6884" s="113">
        <f t="shared" ca="1" si="1073"/>
        <v>0</v>
      </c>
      <c r="Q6884" s="114">
        <f t="shared" ca="1" si="1074"/>
        <v>0</v>
      </c>
    </row>
    <row r="6885" spans="1:17" x14ac:dyDescent="0.75">
      <c r="A6885" t="s">
        <v>6949</v>
      </c>
      <c r="B6885" t="s">
        <v>15709</v>
      </c>
      <c r="G6885" s="14">
        <v>6883</v>
      </c>
      <c r="H6885" s="14">
        <f t="shared" ca="1" si="1070"/>
        <v>0</v>
      </c>
      <c r="I6885" s="117">
        <f t="shared" ca="1" si="1071"/>
        <v>0</v>
      </c>
      <c r="J6885" s="113">
        <f t="shared" ca="1" si="1072"/>
        <v>13.868343195266274</v>
      </c>
      <c r="K6885" s="113">
        <f t="shared" ca="1" si="1075"/>
        <v>0</v>
      </c>
      <c r="L6885" s="113">
        <f t="shared" ca="1" si="1076"/>
        <v>-13.868343195266274</v>
      </c>
      <c r="M6885" s="113">
        <f t="shared" ca="1" si="1077"/>
        <v>136.63787041420116</v>
      </c>
      <c r="N6885" s="113">
        <f t="shared" ca="1" si="1078"/>
        <v>13.868343195266277</v>
      </c>
      <c r="O6885" s="14">
        <f t="shared" ca="1" si="1079"/>
        <v>0</v>
      </c>
      <c r="P6885" s="113">
        <f t="shared" ca="1" si="1073"/>
        <v>0</v>
      </c>
      <c r="Q6885" s="114">
        <f t="shared" ca="1" si="1074"/>
        <v>0</v>
      </c>
    </row>
    <row r="6886" spans="1:17" x14ac:dyDescent="0.75">
      <c r="A6886" t="s">
        <v>6950</v>
      </c>
      <c r="B6886" t="s">
        <v>15710</v>
      </c>
      <c r="G6886" s="14">
        <v>6884</v>
      </c>
      <c r="H6886" s="14">
        <f t="shared" ca="1" si="1070"/>
        <v>0</v>
      </c>
      <c r="I6886" s="117">
        <f t="shared" ca="1" si="1071"/>
        <v>0</v>
      </c>
      <c r="J6886" s="113">
        <f t="shared" ca="1" si="1072"/>
        <v>13.868343195266274</v>
      </c>
      <c r="K6886" s="113">
        <f t="shared" ca="1" si="1075"/>
        <v>0</v>
      </c>
      <c r="L6886" s="113">
        <f t="shared" ca="1" si="1076"/>
        <v>-13.868343195266274</v>
      </c>
      <c r="M6886" s="113">
        <f t="shared" ca="1" si="1077"/>
        <v>122.76952721893488</v>
      </c>
      <c r="N6886" s="113">
        <f t="shared" ca="1" si="1078"/>
        <v>13.868343195266277</v>
      </c>
      <c r="O6886" s="14">
        <f t="shared" ca="1" si="1079"/>
        <v>0</v>
      </c>
      <c r="P6886" s="113">
        <f t="shared" ca="1" si="1073"/>
        <v>0</v>
      </c>
      <c r="Q6886" s="114">
        <f t="shared" ca="1" si="1074"/>
        <v>0</v>
      </c>
    </row>
    <row r="6887" spans="1:17" x14ac:dyDescent="0.75">
      <c r="A6887" t="s">
        <v>6951</v>
      </c>
      <c r="B6887" t="s">
        <v>15711</v>
      </c>
      <c r="G6887" s="14">
        <v>6885</v>
      </c>
      <c r="H6887" s="14">
        <f t="shared" ca="1" si="1070"/>
        <v>0</v>
      </c>
      <c r="I6887" s="117">
        <f t="shared" ca="1" si="1071"/>
        <v>0</v>
      </c>
      <c r="J6887" s="113">
        <f t="shared" ca="1" si="1072"/>
        <v>13.868343195266274</v>
      </c>
      <c r="K6887" s="113">
        <f t="shared" ca="1" si="1075"/>
        <v>0</v>
      </c>
      <c r="L6887" s="113">
        <f t="shared" ca="1" si="1076"/>
        <v>-13.868343195266274</v>
      </c>
      <c r="M6887" s="113">
        <f t="shared" ca="1" si="1077"/>
        <v>108.90118402366861</v>
      </c>
      <c r="N6887" s="113">
        <f t="shared" ca="1" si="1078"/>
        <v>13.868343195266277</v>
      </c>
      <c r="O6887" s="14">
        <f t="shared" ca="1" si="1079"/>
        <v>0</v>
      </c>
      <c r="P6887" s="113">
        <f t="shared" ca="1" si="1073"/>
        <v>0</v>
      </c>
      <c r="Q6887" s="114">
        <f t="shared" ca="1" si="1074"/>
        <v>0</v>
      </c>
    </row>
    <row r="6888" spans="1:17" x14ac:dyDescent="0.75">
      <c r="A6888" t="s">
        <v>6952</v>
      </c>
      <c r="B6888" t="s">
        <v>15712</v>
      </c>
      <c r="G6888" s="14">
        <v>6886</v>
      </c>
      <c r="H6888" s="14">
        <f t="shared" ca="1" si="1070"/>
        <v>0</v>
      </c>
      <c r="I6888" s="117">
        <f t="shared" ca="1" si="1071"/>
        <v>0</v>
      </c>
      <c r="J6888" s="113">
        <f t="shared" ca="1" si="1072"/>
        <v>13.868343195266274</v>
      </c>
      <c r="K6888" s="113">
        <f t="shared" ca="1" si="1075"/>
        <v>0</v>
      </c>
      <c r="L6888" s="113">
        <f t="shared" ca="1" si="1076"/>
        <v>-13.868343195266274</v>
      </c>
      <c r="M6888" s="113">
        <f t="shared" ca="1" si="1077"/>
        <v>95.032840828402328</v>
      </c>
      <c r="N6888" s="113">
        <f t="shared" ca="1" si="1078"/>
        <v>13.868343195266277</v>
      </c>
      <c r="O6888" s="14">
        <f t="shared" ca="1" si="1079"/>
        <v>0</v>
      </c>
      <c r="P6888" s="113">
        <f t="shared" ca="1" si="1073"/>
        <v>0</v>
      </c>
      <c r="Q6888" s="114">
        <f t="shared" ca="1" si="1074"/>
        <v>0</v>
      </c>
    </row>
    <row r="6889" spans="1:17" x14ac:dyDescent="0.75">
      <c r="A6889" t="s">
        <v>6953</v>
      </c>
      <c r="B6889" t="s">
        <v>15713</v>
      </c>
      <c r="G6889" s="14">
        <v>6887</v>
      </c>
      <c r="H6889" s="14">
        <f t="shared" ca="1" si="1070"/>
        <v>0</v>
      </c>
      <c r="I6889" s="117">
        <f t="shared" ca="1" si="1071"/>
        <v>0</v>
      </c>
      <c r="J6889" s="113">
        <f t="shared" ca="1" si="1072"/>
        <v>13.868343195266274</v>
      </c>
      <c r="K6889" s="113">
        <f t="shared" ca="1" si="1075"/>
        <v>0</v>
      </c>
      <c r="L6889" s="113">
        <f t="shared" ca="1" si="1076"/>
        <v>-13.868343195266274</v>
      </c>
      <c r="M6889" s="113">
        <f t="shared" ca="1" si="1077"/>
        <v>81.164497633136051</v>
      </c>
      <c r="N6889" s="113">
        <f t="shared" ca="1" si="1078"/>
        <v>13.868343195266277</v>
      </c>
      <c r="O6889" s="14">
        <f t="shared" ca="1" si="1079"/>
        <v>0</v>
      </c>
      <c r="P6889" s="113">
        <f t="shared" ca="1" si="1073"/>
        <v>0</v>
      </c>
      <c r="Q6889" s="114">
        <f t="shared" ca="1" si="1074"/>
        <v>0</v>
      </c>
    </row>
    <row r="6890" spans="1:17" x14ac:dyDescent="0.75">
      <c r="A6890" t="s">
        <v>6954</v>
      </c>
      <c r="B6890" t="s">
        <v>15714</v>
      </c>
      <c r="G6890" s="14">
        <v>6888</v>
      </c>
      <c r="H6890" s="14">
        <f t="shared" ca="1" si="1070"/>
        <v>0</v>
      </c>
      <c r="I6890" s="117">
        <f t="shared" ca="1" si="1071"/>
        <v>0</v>
      </c>
      <c r="J6890" s="113">
        <f t="shared" ca="1" si="1072"/>
        <v>13.868343195266274</v>
      </c>
      <c r="K6890" s="113">
        <f t="shared" ca="1" si="1075"/>
        <v>0</v>
      </c>
      <c r="L6890" s="113">
        <f t="shared" ca="1" si="1076"/>
        <v>-13.868343195266274</v>
      </c>
      <c r="M6890" s="113">
        <f t="shared" ca="1" si="1077"/>
        <v>67.296154437869774</v>
      </c>
      <c r="N6890" s="113">
        <f t="shared" ca="1" si="1078"/>
        <v>13.868343195266277</v>
      </c>
      <c r="O6890" s="14">
        <f t="shared" ca="1" si="1079"/>
        <v>0</v>
      </c>
      <c r="P6890" s="113">
        <f t="shared" ca="1" si="1073"/>
        <v>0</v>
      </c>
      <c r="Q6890" s="114">
        <f t="shared" ca="1" si="1074"/>
        <v>0</v>
      </c>
    </row>
    <row r="6891" spans="1:17" x14ac:dyDescent="0.75">
      <c r="A6891" t="s">
        <v>6955</v>
      </c>
      <c r="B6891" t="s">
        <v>15715</v>
      </c>
      <c r="G6891" s="14">
        <v>6889</v>
      </c>
      <c r="H6891" s="14">
        <f t="shared" ca="1" si="1070"/>
        <v>0</v>
      </c>
      <c r="I6891" s="117">
        <f t="shared" ca="1" si="1071"/>
        <v>0</v>
      </c>
      <c r="J6891" s="113">
        <f t="shared" ca="1" si="1072"/>
        <v>13.868343195266274</v>
      </c>
      <c r="K6891" s="113">
        <f t="shared" ca="1" si="1075"/>
        <v>0</v>
      </c>
      <c r="L6891" s="113">
        <f t="shared" ca="1" si="1076"/>
        <v>-13.868343195266274</v>
      </c>
      <c r="M6891" s="113">
        <f t="shared" ca="1" si="1077"/>
        <v>53.427811242603497</v>
      </c>
      <c r="N6891" s="113">
        <f t="shared" ca="1" si="1078"/>
        <v>13.868343195266277</v>
      </c>
      <c r="O6891" s="14">
        <f t="shared" ca="1" si="1079"/>
        <v>0</v>
      </c>
      <c r="P6891" s="113">
        <f t="shared" ca="1" si="1073"/>
        <v>0</v>
      </c>
      <c r="Q6891" s="114">
        <f t="shared" ca="1" si="1074"/>
        <v>0</v>
      </c>
    </row>
    <row r="6892" spans="1:17" x14ac:dyDescent="0.75">
      <c r="A6892" t="s">
        <v>6956</v>
      </c>
      <c r="B6892" t="s">
        <v>15716</v>
      </c>
      <c r="G6892" s="14">
        <v>6890</v>
      </c>
      <c r="H6892" s="14">
        <f t="shared" ca="1" si="1070"/>
        <v>0</v>
      </c>
      <c r="I6892" s="117">
        <f t="shared" ca="1" si="1071"/>
        <v>0</v>
      </c>
      <c r="J6892" s="113">
        <f t="shared" ca="1" si="1072"/>
        <v>13.868343195266274</v>
      </c>
      <c r="K6892" s="113">
        <f t="shared" ca="1" si="1075"/>
        <v>0</v>
      </c>
      <c r="L6892" s="113">
        <f t="shared" ca="1" si="1076"/>
        <v>-13.868343195266274</v>
      </c>
      <c r="M6892" s="113">
        <f t="shared" ca="1" si="1077"/>
        <v>39.559468047337219</v>
      </c>
      <c r="N6892" s="113">
        <f t="shared" ca="1" si="1078"/>
        <v>13.868343195266277</v>
      </c>
      <c r="O6892" s="14">
        <f t="shared" ca="1" si="1079"/>
        <v>0</v>
      </c>
      <c r="P6892" s="113">
        <f t="shared" ca="1" si="1073"/>
        <v>0</v>
      </c>
      <c r="Q6892" s="114">
        <f t="shared" ca="1" si="1074"/>
        <v>0</v>
      </c>
    </row>
    <row r="6893" spans="1:17" x14ac:dyDescent="0.75">
      <c r="A6893" t="s">
        <v>6957</v>
      </c>
      <c r="B6893" t="s">
        <v>15717</v>
      </c>
      <c r="G6893" s="14">
        <v>6891</v>
      </c>
      <c r="H6893" s="14">
        <f t="shared" ca="1" si="1070"/>
        <v>0</v>
      </c>
      <c r="I6893" s="117">
        <f t="shared" ca="1" si="1071"/>
        <v>0</v>
      </c>
      <c r="J6893" s="113">
        <f t="shared" ca="1" si="1072"/>
        <v>13.868343195266274</v>
      </c>
      <c r="K6893" s="113">
        <f t="shared" ca="1" si="1075"/>
        <v>0</v>
      </c>
      <c r="L6893" s="113">
        <f t="shared" ca="1" si="1076"/>
        <v>-13.868343195266274</v>
      </c>
      <c r="M6893" s="113">
        <f t="shared" ca="1" si="1077"/>
        <v>25.691124852070946</v>
      </c>
      <c r="N6893" s="113">
        <f t="shared" ca="1" si="1078"/>
        <v>13.868343195266274</v>
      </c>
      <c r="O6893" s="14">
        <f t="shared" ca="1" si="1079"/>
        <v>0</v>
      </c>
      <c r="P6893" s="113">
        <f t="shared" ca="1" si="1073"/>
        <v>0</v>
      </c>
      <c r="Q6893" s="114">
        <f t="shared" ca="1" si="1074"/>
        <v>0</v>
      </c>
    </row>
    <row r="6894" spans="1:17" x14ac:dyDescent="0.75">
      <c r="A6894" t="s">
        <v>6958</v>
      </c>
      <c r="B6894" t="s">
        <v>15718</v>
      </c>
      <c r="G6894" s="14">
        <v>6892</v>
      </c>
      <c r="H6894" s="14">
        <f t="shared" ca="1" si="1070"/>
        <v>0</v>
      </c>
      <c r="I6894" s="117">
        <f t="shared" ca="1" si="1071"/>
        <v>0</v>
      </c>
      <c r="J6894" s="113">
        <f t="shared" ca="1" si="1072"/>
        <v>13.868343195266274</v>
      </c>
      <c r="K6894" s="113">
        <f t="shared" ca="1" si="1075"/>
        <v>0</v>
      </c>
      <c r="L6894" s="113">
        <f t="shared" ca="1" si="1076"/>
        <v>-13.868343195266274</v>
      </c>
      <c r="M6894" s="113">
        <f t="shared" ca="1" si="1077"/>
        <v>11.822781656804672</v>
      </c>
      <c r="N6894" s="113">
        <f t="shared" ca="1" si="1078"/>
        <v>13.868343195266274</v>
      </c>
      <c r="O6894" s="14">
        <f t="shared" ca="1" si="1079"/>
        <v>0</v>
      </c>
      <c r="P6894" s="113">
        <f t="shared" ca="1" si="1073"/>
        <v>0</v>
      </c>
      <c r="Q6894" s="114">
        <f t="shared" ca="1" si="1074"/>
        <v>0</v>
      </c>
    </row>
    <row r="6895" spans="1:17" x14ac:dyDescent="0.75">
      <c r="A6895" t="s">
        <v>6959</v>
      </c>
      <c r="B6895" t="s">
        <v>15719</v>
      </c>
      <c r="G6895" s="14">
        <v>6893</v>
      </c>
      <c r="H6895" s="14">
        <f t="shared" ca="1" si="1070"/>
        <v>0</v>
      </c>
      <c r="I6895" s="117">
        <f t="shared" ca="1" si="1071"/>
        <v>0</v>
      </c>
      <c r="J6895" s="113">
        <f t="shared" ca="1" si="1072"/>
        <v>20.802514792899409</v>
      </c>
      <c r="K6895" s="113">
        <f t="shared" ca="1" si="1075"/>
        <v>0</v>
      </c>
      <c r="L6895" s="113">
        <f t="shared" ca="1" si="1076"/>
        <v>-20.802514792899409</v>
      </c>
      <c r="M6895" s="113">
        <f t="shared" ca="1" si="1077"/>
        <v>0</v>
      </c>
      <c r="N6895" s="113">
        <f t="shared" ca="1" si="1078"/>
        <v>11.822781656804672</v>
      </c>
      <c r="O6895" s="14">
        <f t="shared" ca="1" si="1079"/>
        <v>0</v>
      </c>
      <c r="P6895" s="113">
        <f t="shared" ca="1" si="1073"/>
        <v>8.9797331360947368</v>
      </c>
      <c r="Q6895" s="114">
        <f t="shared" ca="1" si="1074"/>
        <v>0</v>
      </c>
    </row>
    <row r="6896" spans="1:17" x14ac:dyDescent="0.75">
      <c r="A6896" t="s">
        <v>6960</v>
      </c>
      <c r="B6896" t="s">
        <v>15720</v>
      </c>
      <c r="G6896" s="14">
        <v>6894</v>
      </c>
      <c r="H6896" s="14">
        <f t="shared" ca="1" si="1070"/>
        <v>0</v>
      </c>
      <c r="I6896" s="117">
        <f t="shared" ca="1" si="1071"/>
        <v>0</v>
      </c>
      <c r="J6896" s="113">
        <f t="shared" ca="1" si="1072"/>
        <v>31.203772189349117</v>
      </c>
      <c r="K6896" s="113">
        <f t="shared" ca="1" si="1075"/>
        <v>0</v>
      </c>
      <c r="L6896" s="113">
        <f t="shared" ca="1" si="1076"/>
        <v>-31.203772189349117</v>
      </c>
      <c r="M6896" s="113">
        <f t="shared" ca="1" si="1077"/>
        <v>0</v>
      </c>
      <c r="N6896" s="113">
        <f t="shared" ca="1" si="1078"/>
        <v>0</v>
      </c>
      <c r="O6896" s="14">
        <f t="shared" ca="1" si="1079"/>
        <v>0</v>
      </c>
      <c r="P6896" s="113">
        <f t="shared" ca="1" si="1073"/>
        <v>31.203772189349117</v>
      </c>
      <c r="Q6896" s="114">
        <f t="shared" ca="1" si="1074"/>
        <v>0</v>
      </c>
    </row>
    <row r="6897" spans="1:17" x14ac:dyDescent="0.75">
      <c r="A6897" t="s">
        <v>6961</v>
      </c>
      <c r="B6897" t="s">
        <v>15721</v>
      </c>
      <c r="G6897" s="14">
        <v>6895</v>
      </c>
      <c r="H6897" s="14">
        <f t="shared" ca="1" si="1070"/>
        <v>12.048999999999999</v>
      </c>
      <c r="I6897" s="117">
        <f t="shared" ca="1" si="1071"/>
        <v>2.6507799999999997</v>
      </c>
      <c r="J6897" s="113">
        <f t="shared" ca="1" si="1072"/>
        <v>40.21819526627219</v>
      </c>
      <c r="K6897" s="113">
        <f t="shared" ca="1" si="1075"/>
        <v>0</v>
      </c>
      <c r="L6897" s="113">
        <f t="shared" ca="1" si="1076"/>
        <v>-37.567415266272192</v>
      </c>
      <c r="M6897" s="113">
        <f t="shared" ca="1" si="1077"/>
        <v>0</v>
      </c>
      <c r="N6897" s="113">
        <f t="shared" ca="1" si="1078"/>
        <v>0</v>
      </c>
      <c r="O6897" s="14">
        <f t="shared" ca="1" si="1079"/>
        <v>0</v>
      </c>
      <c r="P6897" s="113">
        <f t="shared" ca="1" si="1073"/>
        <v>37.567415266272192</v>
      </c>
      <c r="Q6897" s="114">
        <f t="shared" ca="1" si="1074"/>
        <v>0</v>
      </c>
    </row>
    <row r="6898" spans="1:17" x14ac:dyDescent="0.75">
      <c r="A6898" t="s">
        <v>6962</v>
      </c>
      <c r="B6898" t="s">
        <v>15722</v>
      </c>
      <c r="G6898" s="14">
        <v>6896</v>
      </c>
      <c r="H6898" s="14">
        <f t="shared" ca="1" si="1070"/>
        <v>85.808000000000007</v>
      </c>
      <c r="I6898" s="117">
        <f t="shared" ca="1" si="1071"/>
        <v>18.877760000000002</v>
      </c>
      <c r="J6898" s="113">
        <f t="shared" ca="1" si="1072"/>
        <v>48.539201183431956</v>
      </c>
      <c r="K6898" s="113">
        <f t="shared" ca="1" si="1075"/>
        <v>0</v>
      </c>
      <c r="L6898" s="113">
        <f t="shared" ca="1" si="1076"/>
        <v>-29.661441183431954</v>
      </c>
      <c r="M6898" s="113">
        <f t="shared" ca="1" si="1077"/>
        <v>0</v>
      </c>
      <c r="N6898" s="113">
        <f t="shared" ca="1" si="1078"/>
        <v>0</v>
      </c>
      <c r="O6898" s="14">
        <f t="shared" ca="1" si="1079"/>
        <v>0</v>
      </c>
      <c r="P6898" s="113">
        <f t="shared" ca="1" si="1073"/>
        <v>29.661441183431954</v>
      </c>
      <c r="Q6898" s="114">
        <f t="shared" ca="1" si="1074"/>
        <v>0</v>
      </c>
    </row>
    <row r="6899" spans="1:17" x14ac:dyDescent="0.75">
      <c r="A6899" t="s">
        <v>6963</v>
      </c>
      <c r="B6899" t="s">
        <v>15723</v>
      </c>
      <c r="G6899" s="14">
        <v>6897</v>
      </c>
      <c r="H6899" s="14">
        <f t="shared" ca="1" si="1070"/>
        <v>180.238</v>
      </c>
      <c r="I6899" s="117">
        <f t="shared" ca="1" si="1071"/>
        <v>39.652360000000002</v>
      </c>
      <c r="J6899" s="113">
        <f t="shared" ca="1" si="1072"/>
        <v>58.940458579881664</v>
      </c>
      <c r="K6899" s="113">
        <f t="shared" ca="1" si="1075"/>
        <v>0</v>
      </c>
      <c r="L6899" s="113">
        <f t="shared" ca="1" si="1076"/>
        <v>-19.288098579881662</v>
      </c>
      <c r="M6899" s="113">
        <f t="shared" ca="1" si="1077"/>
        <v>0</v>
      </c>
      <c r="N6899" s="113">
        <f t="shared" ca="1" si="1078"/>
        <v>0</v>
      </c>
      <c r="O6899" s="14">
        <f t="shared" ca="1" si="1079"/>
        <v>0</v>
      </c>
      <c r="P6899" s="113">
        <f t="shared" ca="1" si="1073"/>
        <v>19.288098579881662</v>
      </c>
      <c r="Q6899" s="114">
        <f t="shared" ca="1" si="1074"/>
        <v>0</v>
      </c>
    </row>
    <row r="6900" spans="1:17" x14ac:dyDescent="0.75">
      <c r="A6900" t="s">
        <v>6964</v>
      </c>
      <c r="B6900" t="s">
        <v>15724</v>
      </c>
      <c r="G6900" s="14">
        <v>6898</v>
      </c>
      <c r="H6900" s="14">
        <f t="shared" ca="1" si="1070"/>
        <v>262.36399999999998</v>
      </c>
      <c r="I6900" s="117">
        <f t="shared" ca="1" si="1071"/>
        <v>57.720079999999996</v>
      </c>
      <c r="J6900" s="113">
        <f t="shared" ca="1" si="1072"/>
        <v>71.421967455621314</v>
      </c>
      <c r="K6900" s="113">
        <f t="shared" ca="1" si="1075"/>
        <v>0</v>
      </c>
      <c r="L6900" s="113">
        <f t="shared" ca="1" si="1076"/>
        <v>-13.701887455621318</v>
      </c>
      <c r="M6900" s="113">
        <f t="shared" ca="1" si="1077"/>
        <v>0</v>
      </c>
      <c r="N6900" s="113">
        <f t="shared" ca="1" si="1078"/>
        <v>0</v>
      </c>
      <c r="O6900" s="14">
        <f t="shared" ca="1" si="1079"/>
        <v>0</v>
      </c>
      <c r="P6900" s="113">
        <f t="shared" ca="1" si="1073"/>
        <v>13.701887455621318</v>
      </c>
      <c r="Q6900" s="114">
        <f t="shared" ca="1" si="1074"/>
        <v>0</v>
      </c>
    </row>
    <row r="6901" spans="1:17" x14ac:dyDescent="0.75">
      <c r="A6901" t="s">
        <v>6965</v>
      </c>
      <c r="B6901" t="s">
        <v>15725</v>
      </c>
      <c r="G6901" s="14">
        <v>6899</v>
      </c>
      <c r="H6901" s="14">
        <f t="shared" ca="1" si="1070"/>
        <v>497.69299999999998</v>
      </c>
      <c r="I6901" s="117">
        <f t="shared" ca="1" si="1071"/>
        <v>109.49245999999999</v>
      </c>
      <c r="J6901" s="113">
        <f t="shared" ca="1" si="1072"/>
        <v>68.648298816568058</v>
      </c>
      <c r="K6901" s="113">
        <f t="shared" ca="1" si="1075"/>
        <v>40.844161183431936</v>
      </c>
      <c r="L6901" s="113">
        <f t="shared" ca="1" si="1076"/>
        <v>40.844161183431936</v>
      </c>
      <c r="M6901" s="113">
        <f t="shared" ca="1" si="1077"/>
        <v>40.844161183431936</v>
      </c>
      <c r="N6901" s="113">
        <f t="shared" ca="1" si="1078"/>
        <v>0</v>
      </c>
      <c r="O6901" s="14">
        <f t="shared" ca="1" si="1079"/>
        <v>40.844161183431936</v>
      </c>
      <c r="P6901" s="113">
        <f t="shared" ca="1" si="1073"/>
        <v>0</v>
      </c>
      <c r="Q6901" s="114">
        <f t="shared" ca="1" si="1074"/>
        <v>0</v>
      </c>
    </row>
    <row r="6902" spans="1:17" x14ac:dyDescent="0.75">
      <c r="A6902" t="s">
        <v>6966</v>
      </c>
      <c r="B6902" t="s">
        <v>15726</v>
      </c>
      <c r="G6902" s="14">
        <v>6900</v>
      </c>
      <c r="H6902" s="14">
        <f t="shared" ca="1" si="1070"/>
        <v>644.25199999999995</v>
      </c>
      <c r="I6902" s="117">
        <f t="shared" ca="1" si="1071"/>
        <v>141.73543999999998</v>
      </c>
      <c r="J6902" s="113">
        <f t="shared" ca="1" si="1072"/>
        <v>63.794378698224854</v>
      </c>
      <c r="K6902" s="113">
        <f t="shared" ca="1" si="1075"/>
        <v>77.941061301775136</v>
      </c>
      <c r="L6902" s="113">
        <f t="shared" ca="1" si="1076"/>
        <v>77.941061301775136</v>
      </c>
      <c r="M6902" s="113">
        <f t="shared" ca="1" si="1077"/>
        <v>118.78522248520707</v>
      </c>
      <c r="N6902" s="113">
        <f t="shared" ca="1" si="1078"/>
        <v>0</v>
      </c>
      <c r="O6902" s="14">
        <f t="shared" ca="1" si="1079"/>
        <v>77.941061301775136</v>
      </c>
      <c r="P6902" s="113">
        <f t="shared" ca="1" si="1073"/>
        <v>0</v>
      </c>
      <c r="Q6902" s="114">
        <f t="shared" ca="1" si="1074"/>
        <v>0</v>
      </c>
    </row>
    <row r="6903" spans="1:17" x14ac:dyDescent="0.75">
      <c r="A6903" t="s">
        <v>6967</v>
      </c>
      <c r="B6903" t="s">
        <v>15727</v>
      </c>
      <c r="G6903" s="14">
        <v>6901</v>
      </c>
      <c r="H6903" s="14">
        <f t="shared" ca="1" si="1070"/>
        <v>652.67499999999995</v>
      </c>
      <c r="I6903" s="117">
        <f t="shared" ca="1" si="1071"/>
        <v>143.58849999999998</v>
      </c>
      <c r="J6903" s="113">
        <f t="shared" ca="1" si="1072"/>
        <v>65.874630177514803</v>
      </c>
      <c r="K6903" s="113">
        <f t="shared" ca="1" si="1075"/>
        <v>77.713869822485179</v>
      </c>
      <c r="L6903" s="113">
        <f t="shared" ca="1" si="1076"/>
        <v>77.713869822485179</v>
      </c>
      <c r="M6903" s="113">
        <f t="shared" ca="1" si="1077"/>
        <v>176</v>
      </c>
      <c r="N6903" s="113">
        <f t="shared" ca="1" si="1078"/>
        <v>0</v>
      </c>
      <c r="O6903" s="14">
        <f t="shared" ca="1" si="1079"/>
        <v>57.214777514792928</v>
      </c>
      <c r="P6903" s="113">
        <f t="shared" ca="1" si="1073"/>
        <v>0</v>
      </c>
      <c r="Q6903" s="114">
        <f t="shared" ca="1" si="1074"/>
        <v>-20.499092307692251</v>
      </c>
    </row>
    <row r="6904" spans="1:17" x14ac:dyDescent="0.75">
      <c r="A6904" t="s">
        <v>6968</v>
      </c>
      <c r="B6904" t="s">
        <v>15728</v>
      </c>
      <c r="G6904" s="14">
        <v>6902</v>
      </c>
      <c r="H6904" s="14">
        <f t="shared" ca="1" si="1070"/>
        <v>522.97400000000005</v>
      </c>
      <c r="I6904" s="117">
        <f t="shared" ca="1" si="1071"/>
        <v>115.05428000000001</v>
      </c>
      <c r="J6904" s="113">
        <f t="shared" ca="1" si="1072"/>
        <v>69.341715976331372</v>
      </c>
      <c r="K6904" s="113">
        <f t="shared" ca="1" si="1075"/>
        <v>45.712564023668634</v>
      </c>
      <c r="L6904" s="113">
        <f t="shared" ca="1" si="1076"/>
        <v>45.712564023668634</v>
      </c>
      <c r="M6904" s="113">
        <f t="shared" ca="1" si="1077"/>
        <v>176</v>
      </c>
      <c r="N6904" s="113">
        <f t="shared" ca="1" si="1078"/>
        <v>0</v>
      </c>
      <c r="O6904" s="14">
        <f t="shared" ca="1" si="1079"/>
        <v>0</v>
      </c>
      <c r="P6904" s="113">
        <f t="shared" ca="1" si="1073"/>
        <v>0</v>
      </c>
      <c r="Q6904" s="114">
        <f t="shared" ca="1" si="1074"/>
        <v>-45.712564023668634</v>
      </c>
    </row>
    <row r="6905" spans="1:17" x14ac:dyDescent="0.75">
      <c r="A6905" t="s">
        <v>6969</v>
      </c>
      <c r="B6905" t="s">
        <v>15729</v>
      </c>
      <c r="G6905" s="14">
        <v>6903</v>
      </c>
      <c r="H6905" s="14">
        <f t="shared" ca="1" si="1070"/>
        <v>338.30700000000002</v>
      </c>
      <c r="I6905" s="117">
        <f t="shared" ca="1" si="1071"/>
        <v>74.427540000000008</v>
      </c>
      <c r="J6905" s="113">
        <f t="shared" ca="1" si="1072"/>
        <v>70.728550295858</v>
      </c>
      <c r="K6905" s="113">
        <f t="shared" ca="1" si="1075"/>
        <v>3.6989897041420079</v>
      </c>
      <c r="L6905" s="113">
        <f t="shared" ca="1" si="1076"/>
        <v>3.6989897041420079</v>
      </c>
      <c r="M6905" s="113">
        <f t="shared" ca="1" si="1077"/>
        <v>176</v>
      </c>
      <c r="N6905" s="113">
        <f t="shared" ca="1" si="1078"/>
        <v>0</v>
      </c>
      <c r="O6905" s="14">
        <f t="shared" ca="1" si="1079"/>
        <v>0</v>
      </c>
      <c r="P6905" s="113">
        <f t="shared" ca="1" si="1073"/>
        <v>0</v>
      </c>
      <c r="Q6905" s="114">
        <f t="shared" ca="1" si="1074"/>
        <v>-3.6989897041420079</v>
      </c>
    </row>
    <row r="6906" spans="1:17" x14ac:dyDescent="0.75">
      <c r="A6906" t="s">
        <v>6970</v>
      </c>
      <c r="B6906" t="s">
        <v>15730</v>
      </c>
      <c r="G6906" s="14">
        <v>6904</v>
      </c>
      <c r="H6906" s="14">
        <f t="shared" ca="1" si="1070"/>
        <v>121.346</v>
      </c>
      <c r="I6906" s="117">
        <f t="shared" ca="1" si="1071"/>
        <v>26.696120000000001</v>
      </c>
      <c r="J6906" s="113">
        <f t="shared" ca="1" si="1072"/>
        <v>71.421967455621314</v>
      </c>
      <c r="K6906" s="113">
        <f t="shared" ca="1" si="1075"/>
        <v>0</v>
      </c>
      <c r="L6906" s="113">
        <f t="shared" ca="1" si="1076"/>
        <v>-44.725847455621313</v>
      </c>
      <c r="M6906" s="113">
        <f t="shared" ca="1" si="1077"/>
        <v>131.27415254437869</v>
      </c>
      <c r="N6906" s="113">
        <f t="shared" ca="1" si="1078"/>
        <v>44.725847455621306</v>
      </c>
      <c r="O6906" s="14">
        <f t="shared" ca="1" si="1079"/>
        <v>0</v>
      </c>
      <c r="P6906" s="113">
        <f t="shared" ca="1" si="1073"/>
        <v>7.1054273576010019E-15</v>
      </c>
      <c r="Q6906" s="114">
        <f t="shared" ca="1" si="1074"/>
        <v>0</v>
      </c>
    </row>
    <row r="6907" spans="1:17" x14ac:dyDescent="0.75">
      <c r="A6907" t="s">
        <v>6971</v>
      </c>
      <c r="B6907" t="s">
        <v>15731</v>
      </c>
      <c r="G6907" s="14">
        <v>6905</v>
      </c>
      <c r="H6907" s="14">
        <f t="shared" ca="1" si="1070"/>
        <v>9.266</v>
      </c>
      <c r="I6907" s="117">
        <f t="shared" ca="1" si="1071"/>
        <v>2.0385200000000001</v>
      </c>
      <c r="J6907" s="113">
        <f t="shared" ca="1" si="1072"/>
        <v>72.808801775147941</v>
      </c>
      <c r="K6907" s="113">
        <f t="shared" ca="1" si="1075"/>
        <v>0</v>
      </c>
      <c r="L6907" s="113">
        <f t="shared" ca="1" si="1076"/>
        <v>-70.770281775147936</v>
      </c>
      <c r="M6907" s="113">
        <f t="shared" ca="1" si="1077"/>
        <v>60.503870769230758</v>
      </c>
      <c r="N6907" s="113">
        <f t="shared" ca="1" si="1078"/>
        <v>70.770281775147936</v>
      </c>
      <c r="O6907" s="14">
        <f t="shared" ca="1" si="1079"/>
        <v>0</v>
      </c>
      <c r="P6907" s="113">
        <f t="shared" ca="1" si="1073"/>
        <v>0</v>
      </c>
      <c r="Q6907" s="114">
        <f t="shared" ca="1" si="1074"/>
        <v>0</v>
      </c>
    </row>
    <row r="6908" spans="1:17" x14ac:dyDescent="0.75">
      <c r="A6908" t="s">
        <v>6972</v>
      </c>
      <c r="B6908" t="s">
        <v>15732</v>
      </c>
      <c r="G6908" s="14">
        <v>6906</v>
      </c>
      <c r="H6908" s="14">
        <f t="shared" ca="1" si="1070"/>
        <v>0</v>
      </c>
      <c r="I6908" s="117">
        <f t="shared" ca="1" si="1071"/>
        <v>0</v>
      </c>
      <c r="J6908" s="113">
        <f t="shared" ca="1" si="1072"/>
        <v>58.940458579881664</v>
      </c>
      <c r="K6908" s="113">
        <f t="shared" ca="1" si="1075"/>
        <v>0</v>
      </c>
      <c r="L6908" s="113">
        <f t="shared" ca="1" si="1076"/>
        <v>-58.940458579881664</v>
      </c>
      <c r="M6908" s="113">
        <f t="shared" ca="1" si="1077"/>
        <v>1.5634121893490942</v>
      </c>
      <c r="N6908" s="113">
        <f t="shared" ca="1" si="1078"/>
        <v>58.940458579881664</v>
      </c>
      <c r="O6908" s="14">
        <f t="shared" ca="1" si="1079"/>
        <v>0</v>
      </c>
      <c r="P6908" s="113">
        <f t="shared" ca="1" si="1073"/>
        <v>0</v>
      </c>
      <c r="Q6908" s="114">
        <f t="shared" ca="1" si="1074"/>
        <v>0</v>
      </c>
    </row>
    <row r="6909" spans="1:17" x14ac:dyDescent="0.75">
      <c r="A6909" t="s">
        <v>6973</v>
      </c>
      <c r="B6909" t="s">
        <v>15733</v>
      </c>
      <c r="G6909" s="14">
        <v>6907</v>
      </c>
      <c r="H6909" s="14">
        <f t="shared" ca="1" si="1070"/>
        <v>0</v>
      </c>
      <c r="I6909" s="117">
        <f t="shared" ca="1" si="1071"/>
        <v>0</v>
      </c>
      <c r="J6909" s="113">
        <f t="shared" ca="1" si="1072"/>
        <v>48.539201183431956</v>
      </c>
      <c r="K6909" s="113">
        <f t="shared" ca="1" si="1075"/>
        <v>0</v>
      </c>
      <c r="L6909" s="113">
        <f t="shared" ca="1" si="1076"/>
        <v>-48.539201183431956</v>
      </c>
      <c r="M6909" s="113">
        <f t="shared" ca="1" si="1077"/>
        <v>0</v>
      </c>
      <c r="N6909" s="113">
        <f t="shared" ca="1" si="1078"/>
        <v>1.5634121893490942</v>
      </c>
      <c r="O6909" s="14">
        <f t="shared" ca="1" si="1079"/>
        <v>0</v>
      </c>
      <c r="P6909" s="113">
        <f t="shared" ca="1" si="1073"/>
        <v>46.975788994082862</v>
      </c>
      <c r="Q6909" s="114">
        <f t="shared" ca="1" si="1074"/>
        <v>0</v>
      </c>
    </row>
    <row r="6910" spans="1:17" x14ac:dyDescent="0.75">
      <c r="A6910" t="s">
        <v>6974</v>
      </c>
      <c r="B6910" t="s">
        <v>15734</v>
      </c>
      <c r="G6910" s="14">
        <v>6908</v>
      </c>
      <c r="H6910" s="14">
        <f t="shared" ca="1" si="1070"/>
        <v>0</v>
      </c>
      <c r="I6910" s="117">
        <f t="shared" ca="1" si="1071"/>
        <v>0</v>
      </c>
      <c r="J6910" s="113">
        <f t="shared" ca="1" si="1072"/>
        <v>38.137943786982255</v>
      </c>
      <c r="K6910" s="113">
        <f t="shared" ca="1" si="1075"/>
        <v>0</v>
      </c>
      <c r="L6910" s="113">
        <f t="shared" ca="1" si="1076"/>
        <v>-38.137943786982255</v>
      </c>
      <c r="M6910" s="113">
        <f t="shared" ca="1" si="1077"/>
        <v>0</v>
      </c>
      <c r="N6910" s="113">
        <f t="shared" ca="1" si="1078"/>
        <v>0</v>
      </c>
      <c r="O6910" s="14">
        <f t="shared" ca="1" si="1079"/>
        <v>0</v>
      </c>
      <c r="P6910" s="113">
        <f t="shared" ca="1" si="1073"/>
        <v>38.137943786982255</v>
      </c>
      <c r="Q6910" s="114">
        <f t="shared" ca="1" si="1074"/>
        <v>0</v>
      </c>
    </row>
    <row r="6911" spans="1:17" x14ac:dyDescent="0.75">
      <c r="A6911" t="s">
        <v>6975</v>
      </c>
      <c r="B6911" t="s">
        <v>15735</v>
      </c>
      <c r="G6911" s="14">
        <v>6909</v>
      </c>
      <c r="H6911" s="14">
        <f t="shared" ca="1" si="1070"/>
        <v>0</v>
      </c>
      <c r="I6911" s="117">
        <f t="shared" ca="1" si="1071"/>
        <v>0</v>
      </c>
      <c r="J6911" s="113">
        <f t="shared" ca="1" si="1072"/>
        <v>24.269600591715978</v>
      </c>
      <c r="K6911" s="113">
        <f t="shared" ca="1" si="1075"/>
        <v>0</v>
      </c>
      <c r="L6911" s="113">
        <f t="shared" ca="1" si="1076"/>
        <v>-24.269600591715978</v>
      </c>
      <c r="M6911" s="113">
        <f t="shared" ca="1" si="1077"/>
        <v>0</v>
      </c>
      <c r="N6911" s="113">
        <f t="shared" ca="1" si="1078"/>
        <v>0</v>
      </c>
      <c r="O6911" s="14">
        <f t="shared" ca="1" si="1079"/>
        <v>0</v>
      </c>
      <c r="P6911" s="113">
        <f t="shared" ca="1" si="1073"/>
        <v>24.269600591715978</v>
      </c>
      <c r="Q6911" s="114">
        <f t="shared" ca="1" si="1074"/>
        <v>0</v>
      </c>
    </row>
    <row r="6912" spans="1:17" x14ac:dyDescent="0.75">
      <c r="A6912" t="s">
        <v>6976</v>
      </c>
      <c r="B6912" t="s">
        <v>15736</v>
      </c>
      <c r="G6912" s="14">
        <v>6910</v>
      </c>
      <c r="H6912" s="14">
        <f t="shared" ca="1" si="1070"/>
        <v>0</v>
      </c>
      <c r="I6912" s="117">
        <f t="shared" ca="1" si="1071"/>
        <v>0</v>
      </c>
      <c r="J6912" s="113">
        <f t="shared" ca="1" si="1072"/>
        <v>13.868343195266274</v>
      </c>
      <c r="K6912" s="113">
        <f t="shared" ca="1" si="1075"/>
        <v>0</v>
      </c>
      <c r="L6912" s="113">
        <f t="shared" ca="1" si="1076"/>
        <v>-13.868343195266274</v>
      </c>
      <c r="M6912" s="113">
        <f t="shared" ca="1" si="1077"/>
        <v>0</v>
      </c>
      <c r="N6912" s="113">
        <f t="shared" ca="1" si="1078"/>
        <v>0</v>
      </c>
      <c r="O6912" s="14">
        <f t="shared" ca="1" si="1079"/>
        <v>0</v>
      </c>
      <c r="P6912" s="113">
        <f t="shared" ca="1" si="1073"/>
        <v>13.868343195266274</v>
      </c>
      <c r="Q6912" s="114">
        <f t="shared" ca="1" si="1074"/>
        <v>0</v>
      </c>
    </row>
    <row r="6913" spans="1:17" x14ac:dyDescent="0.75">
      <c r="A6913" t="s">
        <v>6977</v>
      </c>
      <c r="B6913" t="s">
        <v>15737</v>
      </c>
      <c r="G6913" s="14">
        <v>6911</v>
      </c>
      <c r="H6913" s="14">
        <f t="shared" ca="1" si="1070"/>
        <v>0</v>
      </c>
      <c r="I6913" s="117">
        <f t="shared" ca="1" si="1071"/>
        <v>0</v>
      </c>
      <c r="J6913" s="113">
        <f t="shared" ca="1" si="1072"/>
        <v>13.868343195266274</v>
      </c>
      <c r="K6913" s="113">
        <f t="shared" ca="1" si="1075"/>
        <v>0</v>
      </c>
      <c r="L6913" s="113">
        <f t="shared" ca="1" si="1076"/>
        <v>-13.868343195266274</v>
      </c>
      <c r="M6913" s="113">
        <f t="shared" ca="1" si="1077"/>
        <v>0</v>
      </c>
      <c r="N6913" s="113">
        <f t="shared" ca="1" si="1078"/>
        <v>0</v>
      </c>
      <c r="O6913" s="14">
        <f t="shared" ca="1" si="1079"/>
        <v>0</v>
      </c>
      <c r="P6913" s="113">
        <f t="shared" ca="1" si="1073"/>
        <v>13.868343195266274</v>
      </c>
      <c r="Q6913" s="114">
        <f t="shared" ca="1" si="1074"/>
        <v>0</v>
      </c>
    </row>
    <row r="6914" spans="1:17" x14ac:dyDescent="0.75">
      <c r="A6914" t="s">
        <v>6978</v>
      </c>
      <c r="B6914" t="s">
        <v>15738</v>
      </c>
      <c r="G6914" s="14">
        <v>6912</v>
      </c>
      <c r="H6914" s="14">
        <f t="shared" ca="1" si="1070"/>
        <v>0</v>
      </c>
      <c r="I6914" s="117">
        <f t="shared" ca="1" si="1071"/>
        <v>0</v>
      </c>
      <c r="J6914" s="113">
        <f t="shared" ca="1" si="1072"/>
        <v>13.868343195266274</v>
      </c>
      <c r="K6914" s="113">
        <f t="shared" ca="1" si="1075"/>
        <v>0</v>
      </c>
      <c r="L6914" s="113">
        <f t="shared" ca="1" si="1076"/>
        <v>-13.868343195266274</v>
      </c>
      <c r="M6914" s="113">
        <f t="shared" ca="1" si="1077"/>
        <v>0</v>
      </c>
      <c r="N6914" s="113">
        <f t="shared" ca="1" si="1078"/>
        <v>0</v>
      </c>
      <c r="O6914" s="14">
        <f t="shared" ca="1" si="1079"/>
        <v>0</v>
      </c>
      <c r="P6914" s="113">
        <f t="shared" ca="1" si="1073"/>
        <v>13.868343195266274</v>
      </c>
      <c r="Q6914" s="114">
        <f t="shared" ca="1" si="1074"/>
        <v>0</v>
      </c>
    </row>
    <row r="6915" spans="1:17" x14ac:dyDescent="0.75">
      <c r="A6915" t="s">
        <v>6979</v>
      </c>
      <c r="B6915" t="s">
        <v>15739</v>
      </c>
      <c r="G6915" s="14">
        <v>6913</v>
      </c>
      <c r="H6915" s="14">
        <f t="shared" ref="H6915:H6978" ca="1" si="1080">INDEX(INDIRECT(Library_File&amp;"Irradiance_Library"),MATCH($A6915,INDIRECT(Library_File&amp;"Irradiance_Labels"),0),MATCH(INDEX(IrradianceOptions,1,MATCH($A$1,Cases,0)),INDIRECT(Library_File&amp;"Irradiance_Transfer"),0))</f>
        <v>0</v>
      </c>
      <c r="I6915" s="117">
        <f t="shared" ref="I6915:I6978" ca="1" si="1081">INDEX(INDIRECT(Library_File&amp;"Solar_Library"),MATCH($C$3,INDIRECT(Library_File&amp;"Solar_Labels"),0),MATCH(INDEX(SolarOptions,1,MATCH($A$1,Cases,0)),INDIRECT(Library_File&amp;"Solar_Transfer"),0))*$H6915</f>
        <v>0</v>
      </c>
      <c r="J6915" s="113">
        <f t="shared" ref="J6915:J6978" ca="1" si="1082">INDEX(INDIRECT(Library_File&amp;"PwrUsage_Library"),MATCH($B6915,INDIRECT(Library_File&amp;"PwrUsage_Labels"),0),MATCH(INDEX(PwrUsageOptions,1,MATCH($A$1,Cases,0)),INDIRECT(Library_File&amp;"PwrUsage_Transfer"),0))</f>
        <v>13.868343195266274</v>
      </c>
      <c r="K6915" s="113">
        <f t="shared" ca="1" si="1075"/>
        <v>0</v>
      </c>
      <c r="L6915" s="113">
        <f t="shared" ca="1" si="1076"/>
        <v>-13.868343195266274</v>
      </c>
      <c r="M6915" s="113">
        <f t="shared" ca="1" si="1077"/>
        <v>0</v>
      </c>
      <c r="N6915" s="113">
        <f t="shared" ca="1" si="1078"/>
        <v>0</v>
      </c>
      <c r="O6915" s="14">
        <f t="shared" ca="1" si="1079"/>
        <v>0</v>
      </c>
      <c r="P6915" s="113">
        <f t="shared" ref="P6915:P6978" ca="1" si="1083">IF((J6915-I6915-N6915)&gt;0,(J6915-I6915-N6915),0)</f>
        <v>13.868343195266274</v>
      </c>
      <c r="Q6915" s="114">
        <f t="shared" ref="Q6915:Q6978" ca="1" si="1084">IF((J6915+O6915-I6915)&lt;0,(J6915+O6915-I6915),0)</f>
        <v>0</v>
      </c>
    </row>
    <row r="6916" spans="1:17" x14ac:dyDescent="0.75">
      <c r="A6916" t="s">
        <v>6980</v>
      </c>
      <c r="B6916" t="s">
        <v>15740</v>
      </c>
      <c r="G6916" s="14">
        <v>6914</v>
      </c>
      <c r="H6916" s="14">
        <f t="shared" ca="1" si="1080"/>
        <v>0</v>
      </c>
      <c r="I6916" s="117">
        <f t="shared" ca="1" si="1081"/>
        <v>0</v>
      </c>
      <c r="J6916" s="113">
        <f t="shared" ca="1" si="1082"/>
        <v>13.868343195266274</v>
      </c>
      <c r="K6916" s="113">
        <f t="shared" ref="K6916:K6979" ca="1" si="1085">IF((I6916-J6916)&gt;0,(I6916-J6916),0)</f>
        <v>0</v>
      </c>
      <c r="L6916" s="113">
        <f t="shared" ref="L6916:L6979" ca="1" si="1086">I6916-J6916</f>
        <v>-13.868343195266274</v>
      </c>
      <c r="M6916" s="113">
        <f t="shared" ca="1" si="1077"/>
        <v>0</v>
      </c>
      <c r="N6916" s="113">
        <f t="shared" ca="1" si="1078"/>
        <v>0</v>
      </c>
      <c r="O6916" s="14">
        <f t="shared" ca="1" si="1079"/>
        <v>0</v>
      </c>
      <c r="P6916" s="113">
        <f t="shared" ca="1" si="1083"/>
        <v>13.868343195266274</v>
      </c>
      <c r="Q6916" s="114">
        <f t="shared" ca="1" si="1084"/>
        <v>0</v>
      </c>
    </row>
    <row r="6917" spans="1:17" x14ac:dyDescent="0.75">
      <c r="A6917" t="s">
        <v>6981</v>
      </c>
      <c r="B6917" t="s">
        <v>15741</v>
      </c>
      <c r="G6917" s="14">
        <v>6915</v>
      </c>
      <c r="H6917" s="14">
        <f t="shared" ca="1" si="1080"/>
        <v>0</v>
      </c>
      <c r="I6917" s="117">
        <f t="shared" ca="1" si="1081"/>
        <v>0</v>
      </c>
      <c r="J6917" s="113">
        <f t="shared" ca="1" si="1082"/>
        <v>13.868343195266274</v>
      </c>
      <c r="K6917" s="113">
        <f t="shared" ca="1" si="1085"/>
        <v>0</v>
      </c>
      <c r="L6917" s="113">
        <f t="shared" ca="1" si="1086"/>
        <v>-13.868343195266274</v>
      </c>
      <c r="M6917" s="113">
        <f t="shared" ref="M6917:M6980" ca="1" si="1087">IF(AND((L6917+M6916)&lt;$M$3,(L6917+M6916)&gt;0),(L6917+M6916),IF((L6917+M6916)&gt;$M$3,$M$3,0))</f>
        <v>0</v>
      </c>
      <c r="N6917" s="113">
        <f t="shared" ref="N6917:N6980" ca="1" si="1088">IF((M6916-M6917)&gt;0,(M6916-M6917),0)</f>
        <v>0</v>
      </c>
      <c r="O6917" s="14">
        <f t="shared" ref="O6917:O6980" ca="1" si="1089">IF((M6916-M6917)&lt;0,(M6917-M6916),0)</f>
        <v>0</v>
      </c>
      <c r="P6917" s="113">
        <f t="shared" ca="1" si="1083"/>
        <v>13.868343195266274</v>
      </c>
      <c r="Q6917" s="114">
        <f t="shared" ca="1" si="1084"/>
        <v>0</v>
      </c>
    </row>
    <row r="6918" spans="1:17" x14ac:dyDescent="0.75">
      <c r="A6918" t="s">
        <v>6982</v>
      </c>
      <c r="B6918" t="s">
        <v>15742</v>
      </c>
      <c r="G6918" s="14">
        <v>6916</v>
      </c>
      <c r="H6918" s="14">
        <f t="shared" ca="1" si="1080"/>
        <v>0</v>
      </c>
      <c r="I6918" s="117">
        <f t="shared" ca="1" si="1081"/>
        <v>0</v>
      </c>
      <c r="J6918" s="113">
        <f t="shared" ca="1" si="1082"/>
        <v>13.868343195266274</v>
      </c>
      <c r="K6918" s="113">
        <f t="shared" ca="1" si="1085"/>
        <v>0</v>
      </c>
      <c r="L6918" s="113">
        <f t="shared" ca="1" si="1086"/>
        <v>-13.868343195266274</v>
      </c>
      <c r="M6918" s="113">
        <f t="shared" ca="1" si="1087"/>
        <v>0</v>
      </c>
      <c r="N6918" s="113">
        <f t="shared" ca="1" si="1088"/>
        <v>0</v>
      </c>
      <c r="O6918" s="14">
        <f t="shared" ca="1" si="1089"/>
        <v>0</v>
      </c>
      <c r="P6918" s="113">
        <f t="shared" ca="1" si="1083"/>
        <v>13.868343195266274</v>
      </c>
      <c r="Q6918" s="114">
        <f t="shared" ca="1" si="1084"/>
        <v>0</v>
      </c>
    </row>
    <row r="6919" spans="1:17" x14ac:dyDescent="0.75">
      <c r="A6919" t="s">
        <v>6983</v>
      </c>
      <c r="B6919" t="s">
        <v>15743</v>
      </c>
      <c r="G6919" s="14">
        <v>6917</v>
      </c>
      <c r="H6919" s="14">
        <f t="shared" ca="1" si="1080"/>
        <v>0</v>
      </c>
      <c r="I6919" s="117">
        <f t="shared" ca="1" si="1081"/>
        <v>0</v>
      </c>
      <c r="J6919" s="113">
        <f t="shared" ca="1" si="1082"/>
        <v>20.802514792899409</v>
      </c>
      <c r="K6919" s="113">
        <f t="shared" ca="1" si="1085"/>
        <v>0</v>
      </c>
      <c r="L6919" s="113">
        <f t="shared" ca="1" si="1086"/>
        <v>-20.802514792899409</v>
      </c>
      <c r="M6919" s="113">
        <f t="shared" ca="1" si="1087"/>
        <v>0</v>
      </c>
      <c r="N6919" s="113">
        <f t="shared" ca="1" si="1088"/>
        <v>0</v>
      </c>
      <c r="O6919" s="14">
        <f t="shared" ca="1" si="1089"/>
        <v>0</v>
      </c>
      <c r="P6919" s="113">
        <f t="shared" ca="1" si="1083"/>
        <v>20.802514792899409</v>
      </c>
      <c r="Q6919" s="114">
        <f t="shared" ca="1" si="1084"/>
        <v>0</v>
      </c>
    </row>
    <row r="6920" spans="1:17" x14ac:dyDescent="0.75">
      <c r="A6920" t="s">
        <v>6984</v>
      </c>
      <c r="B6920" t="s">
        <v>15744</v>
      </c>
      <c r="G6920" s="14">
        <v>6918</v>
      </c>
      <c r="H6920" s="14">
        <f t="shared" ca="1" si="1080"/>
        <v>0</v>
      </c>
      <c r="I6920" s="117">
        <f t="shared" ca="1" si="1081"/>
        <v>0</v>
      </c>
      <c r="J6920" s="113">
        <f t="shared" ca="1" si="1082"/>
        <v>31.203772189349117</v>
      </c>
      <c r="K6920" s="113">
        <f t="shared" ca="1" si="1085"/>
        <v>0</v>
      </c>
      <c r="L6920" s="113">
        <f t="shared" ca="1" si="1086"/>
        <v>-31.203772189349117</v>
      </c>
      <c r="M6920" s="113">
        <f t="shared" ca="1" si="1087"/>
        <v>0</v>
      </c>
      <c r="N6920" s="113">
        <f t="shared" ca="1" si="1088"/>
        <v>0</v>
      </c>
      <c r="O6920" s="14">
        <f t="shared" ca="1" si="1089"/>
        <v>0</v>
      </c>
      <c r="P6920" s="113">
        <f t="shared" ca="1" si="1083"/>
        <v>31.203772189349117</v>
      </c>
      <c r="Q6920" s="114">
        <f t="shared" ca="1" si="1084"/>
        <v>0</v>
      </c>
    </row>
    <row r="6921" spans="1:17" x14ac:dyDescent="0.75">
      <c r="A6921" t="s">
        <v>6985</v>
      </c>
      <c r="B6921" t="s">
        <v>15745</v>
      </c>
      <c r="G6921" s="14">
        <v>6919</v>
      </c>
      <c r="H6921" s="14">
        <f t="shared" ca="1" si="1080"/>
        <v>8.3320000000000007</v>
      </c>
      <c r="I6921" s="117">
        <f t="shared" ca="1" si="1081"/>
        <v>1.8330400000000002</v>
      </c>
      <c r="J6921" s="113">
        <f t="shared" ca="1" si="1082"/>
        <v>40.21819526627219</v>
      </c>
      <c r="K6921" s="113">
        <f t="shared" ca="1" si="1085"/>
        <v>0</v>
      </c>
      <c r="L6921" s="113">
        <f t="shared" ca="1" si="1086"/>
        <v>-38.385155266272193</v>
      </c>
      <c r="M6921" s="113">
        <f t="shared" ca="1" si="1087"/>
        <v>0</v>
      </c>
      <c r="N6921" s="113">
        <f t="shared" ca="1" si="1088"/>
        <v>0</v>
      </c>
      <c r="O6921" s="14">
        <f t="shared" ca="1" si="1089"/>
        <v>0</v>
      </c>
      <c r="P6921" s="113">
        <f t="shared" ca="1" si="1083"/>
        <v>38.385155266272193</v>
      </c>
      <c r="Q6921" s="114">
        <f t="shared" ca="1" si="1084"/>
        <v>0</v>
      </c>
    </row>
    <row r="6922" spans="1:17" x14ac:dyDescent="0.75">
      <c r="A6922" t="s">
        <v>6986</v>
      </c>
      <c r="B6922" t="s">
        <v>15746</v>
      </c>
      <c r="G6922" s="14">
        <v>6920</v>
      </c>
      <c r="H6922" s="14">
        <f t="shared" ca="1" si="1080"/>
        <v>58.814999999999998</v>
      </c>
      <c r="I6922" s="117">
        <f t="shared" ca="1" si="1081"/>
        <v>12.939299999999999</v>
      </c>
      <c r="J6922" s="113">
        <f t="shared" ca="1" si="1082"/>
        <v>48.539201183431956</v>
      </c>
      <c r="K6922" s="113">
        <f t="shared" ca="1" si="1085"/>
        <v>0</v>
      </c>
      <c r="L6922" s="113">
        <f t="shared" ca="1" si="1086"/>
        <v>-35.599901183431953</v>
      </c>
      <c r="M6922" s="113">
        <f t="shared" ca="1" si="1087"/>
        <v>0</v>
      </c>
      <c r="N6922" s="113">
        <f t="shared" ca="1" si="1088"/>
        <v>0</v>
      </c>
      <c r="O6922" s="14">
        <f t="shared" ca="1" si="1089"/>
        <v>0</v>
      </c>
      <c r="P6922" s="113">
        <f t="shared" ca="1" si="1083"/>
        <v>35.599901183431953</v>
      </c>
      <c r="Q6922" s="114">
        <f t="shared" ca="1" si="1084"/>
        <v>0</v>
      </c>
    </row>
    <row r="6923" spans="1:17" x14ac:dyDescent="0.75">
      <c r="A6923" t="s">
        <v>6987</v>
      </c>
      <c r="B6923" t="s">
        <v>15747</v>
      </c>
      <c r="G6923" s="14">
        <v>6921</v>
      </c>
      <c r="H6923" s="14">
        <f t="shared" ca="1" si="1080"/>
        <v>146.16200000000001</v>
      </c>
      <c r="I6923" s="117">
        <f t="shared" ca="1" si="1081"/>
        <v>32.155639999999998</v>
      </c>
      <c r="J6923" s="113">
        <f t="shared" ca="1" si="1082"/>
        <v>58.940458579881664</v>
      </c>
      <c r="K6923" s="113">
        <f t="shared" ca="1" si="1085"/>
        <v>0</v>
      </c>
      <c r="L6923" s="113">
        <f t="shared" ca="1" si="1086"/>
        <v>-26.784818579881666</v>
      </c>
      <c r="M6923" s="113">
        <f t="shared" ca="1" si="1087"/>
        <v>0</v>
      </c>
      <c r="N6923" s="113">
        <f t="shared" ca="1" si="1088"/>
        <v>0</v>
      </c>
      <c r="O6923" s="14">
        <f t="shared" ca="1" si="1089"/>
        <v>0</v>
      </c>
      <c r="P6923" s="113">
        <f t="shared" ca="1" si="1083"/>
        <v>26.784818579881666</v>
      </c>
      <c r="Q6923" s="114">
        <f t="shared" ca="1" si="1084"/>
        <v>0</v>
      </c>
    </row>
    <row r="6924" spans="1:17" x14ac:dyDescent="0.75">
      <c r="A6924" t="s">
        <v>6988</v>
      </c>
      <c r="B6924" t="s">
        <v>15748</v>
      </c>
      <c r="G6924" s="14">
        <v>6922</v>
      </c>
      <c r="H6924" s="14">
        <f t="shared" ca="1" si="1080"/>
        <v>259.52499999999998</v>
      </c>
      <c r="I6924" s="117">
        <f t="shared" ca="1" si="1081"/>
        <v>57.095499999999994</v>
      </c>
      <c r="J6924" s="113">
        <f t="shared" ca="1" si="1082"/>
        <v>71.421967455621314</v>
      </c>
      <c r="K6924" s="113">
        <f t="shared" ca="1" si="1085"/>
        <v>0</v>
      </c>
      <c r="L6924" s="113">
        <f t="shared" ca="1" si="1086"/>
        <v>-14.326467455621319</v>
      </c>
      <c r="M6924" s="113">
        <f t="shared" ca="1" si="1087"/>
        <v>0</v>
      </c>
      <c r="N6924" s="113">
        <f t="shared" ca="1" si="1088"/>
        <v>0</v>
      </c>
      <c r="O6924" s="14">
        <f t="shared" ca="1" si="1089"/>
        <v>0</v>
      </c>
      <c r="P6924" s="113">
        <f t="shared" ca="1" si="1083"/>
        <v>14.326467455621319</v>
      </c>
      <c r="Q6924" s="114">
        <f t="shared" ca="1" si="1084"/>
        <v>0</v>
      </c>
    </row>
    <row r="6925" spans="1:17" x14ac:dyDescent="0.75">
      <c r="A6925" t="s">
        <v>6989</v>
      </c>
      <c r="B6925" t="s">
        <v>15749</v>
      </c>
      <c r="G6925" s="14">
        <v>6923</v>
      </c>
      <c r="H6925" s="14">
        <f t="shared" ca="1" si="1080"/>
        <v>273.73</v>
      </c>
      <c r="I6925" s="117">
        <f t="shared" ca="1" si="1081"/>
        <v>60.220600000000005</v>
      </c>
      <c r="J6925" s="113">
        <f t="shared" ca="1" si="1082"/>
        <v>68.648298816568058</v>
      </c>
      <c r="K6925" s="113">
        <f t="shared" ca="1" si="1085"/>
        <v>0</v>
      </c>
      <c r="L6925" s="113">
        <f t="shared" ca="1" si="1086"/>
        <v>-8.4276988165680535</v>
      </c>
      <c r="M6925" s="113">
        <f t="shared" ca="1" si="1087"/>
        <v>0</v>
      </c>
      <c r="N6925" s="113">
        <f t="shared" ca="1" si="1088"/>
        <v>0</v>
      </c>
      <c r="O6925" s="14">
        <f t="shared" ca="1" si="1089"/>
        <v>0</v>
      </c>
      <c r="P6925" s="113">
        <f t="shared" ca="1" si="1083"/>
        <v>8.4276988165680535</v>
      </c>
      <c r="Q6925" s="114">
        <f t="shared" ca="1" si="1084"/>
        <v>0</v>
      </c>
    </row>
    <row r="6926" spans="1:17" x14ac:dyDescent="0.75">
      <c r="A6926" t="s">
        <v>6990</v>
      </c>
      <c r="B6926" t="s">
        <v>15750</v>
      </c>
      <c r="G6926" s="14">
        <v>6924</v>
      </c>
      <c r="H6926" s="14">
        <f t="shared" ca="1" si="1080"/>
        <v>231.25800000000001</v>
      </c>
      <c r="I6926" s="117">
        <f t="shared" ca="1" si="1081"/>
        <v>50.876760000000004</v>
      </c>
      <c r="J6926" s="113">
        <f t="shared" ca="1" si="1082"/>
        <v>63.794378698224854</v>
      </c>
      <c r="K6926" s="113">
        <f t="shared" ca="1" si="1085"/>
        <v>0</v>
      </c>
      <c r="L6926" s="113">
        <f t="shared" ca="1" si="1086"/>
        <v>-12.91761869822485</v>
      </c>
      <c r="M6926" s="113">
        <f t="shared" ca="1" si="1087"/>
        <v>0</v>
      </c>
      <c r="N6926" s="113">
        <f t="shared" ca="1" si="1088"/>
        <v>0</v>
      </c>
      <c r="O6926" s="14">
        <f t="shared" ca="1" si="1089"/>
        <v>0</v>
      </c>
      <c r="P6926" s="113">
        <f t="shared" ca="1" si="1083"/>
        <v>12.91761869822485</v>
      </c>
      <c r="Q6926" s="114">
        <f t="shared" ca="1" si="1084"/>
        <v>0</v>
      </c>
    </row>
    <row r="6927" spans="1:17" x14ac:dyDescent="0.75">
      <c r="A6927" t="s">
        <v>6991</v>
      </c>
      <c r="B6927" t="s">
        <v>15751</v>
      </c>
      <c r="G6927" s="14">
        <v>6925</v>
      </c>
      <c r="H6927" s="14">
        <f t="shared" ca="1" si="1080"/>
        <v>178.71100000000001</v>
      </c>
      <c r="I6927" s="117">
        <f t="shared" ca="1" si="1081"/>
        <v>39.316420000000001</v>
      </c>
      <c r="J6927" s="113">
        <f t="shared" ca="1" si="1082"/>
        <v>65.874630177514803</v>
      </c>
      <c r="K6927" s="113">
        <f t="shared" ca="1" si="1085"/>
        <v>0</v>
      </c>
      <c r="L6927" s="113">
        <f t="shared" ca="1" si="1086"/>
        <v>-26.558210177514802</v>
      </c>
      <c r="M6927" s="113">
        <f t="shared" ca="1" si="1087"/>
        <v>0</v>
      </c>
      <c r="N6927" s="113">
        <f t="shared" ca="1" si="1088"/>
        <v>0</v>
      </c>
      <c r="O6927" s="14">
        <f t="shared" ca="1" si="1089"/>
        <v>0</v>
      </c>
      <c r="P6927" s="113">
        <f t="shared" ca="1" si="1083"/>
        <v>26.558210177514802</v>
      </c>
      <c r="Q6927" s="114">
        <f t="shared" ca="1" si="1084"/>
        <v>0</v>
      </c>
    </row>
    <row r="6928" spans="1:17" x14ac:dyDescent="0.75">
      <c r="A6928" t="s">
        <v>6992</v>
      </c>
      <c r="B6928" t="s">
        <v>15752</v>
      </c>
      <c r="G6928" s="14">
        <v>6926</v>
      </c>
      <c r="H6928" s="14">
        <f t="shared" ca="1" si="1080"/>
        <v>142.50800000000001</v>
      </c>
      <c r="I6928" s="117">
        <f t="shared" ca="1" si="1081"/>
        <v>31.351760000000002</v>
      </c>
      <c r="J6928" s="113">
        <f t="shared" ca="1" si="1082"/>
        <v>69.341715976331372</v>
      </c>
      <c r="K6928" s="113">
        <f t="shared" ca="1" si="1085"/>
        <v>0</v>
      </c>
      <c r="L6928" s="113">
        <f t="shared" ca="1" si="1086"/>
        <v>-37.989955976331373</v>
      </c>
      <c r="M6928" s="113">
        <f t="shared" ca="1" si="1087"/>
        <v>0</v>
      </c>
      <c r="N6928" s="113">
        <f t="shared" ca="1" si="1088"/>
        <v>0</v>
      </c>
      <c r="O6928" s="14">
        <f t="shared" ca="1" si="1089"/>
        <v>0</v>
      </c>
      <c r="P6928" s="113">
        <f t="shared" ca="1" si="1083"/>
        <v>37.989955976331373</v>
      </c>
      <c r="Q6928" s="114">
        <f t="shared" ca="1" si="1084"/>
        <v>0</v>
      </c>
    </row>
    <row r="6929" spans="1:17" x14ac:dyDescent="0.75">
      <c r="A6929" t="s">
        <v>6993</v>
      </c>
      <c r="B6929" t="s">
        <v>15753</v>
      </c>
      <c r="G6929" s="14">
        <v>6927</v>
      </c>
      <c r="H6929" s="14">
        <f t="shared" ca="1" si="1080"/>
        <v>89.414000000000001</v>
      </c>
      <c r="I6929" s="117">
        <f t="shared" ca="1" si="1081"/>
        <v>19.67108</v>
      </c>
      <c r="J6929" s="113">
        <f t="shared" ca="1" si="1082"/>
        <v>70.728550295858</v>
      </c>
      <c r="K6929" s="113">
        <f t="shared" ca="1" si="1085"/>
        <v>0</v>
      </c>
      <c r="L6929" s="113">
        <f t="shared" ca="1" si="1086"/>
        <v>-51.057470295857996</v>
      </c>
      <c r="M6929" s="113">
        <f t="shared" ca="1" si="1087"/>
        <v>0</v>
      </c>
      <c r="N6929" s="113">
        <f t="shared" ca="1" si="1088"/>
        <v>0</v>
      </c>
      <c r="O6929" s="14">
        <f t="shared" ca="1" si="1089"/>
        <v>0</v>
      </c>
      <c r="P6929" s="113">
        <f t="shared" ca="1" si="1083"/>
        <v>51.057470295857996</v>
      </c>
      <c r="Q6929" s="114">
        <f t="shared" ca="1" si="1084"/>
        <v>0</v>
      </c>
    </row>
    <row r="6930" spans="1:17" x14ac:dyDescent="0.75">
      <c r="A6930" t="s">
        <v>6994</v>
      </c>
      <c r="B6930" t="s">
        <v>15754</v>
      </c>
      <c r="G6930" s="14">
        <v>6928</v>
      </c>
      <c r="H6930" s="14">
        <f t="shared" ca="1" si="1080"/>
        <v>34.377000000000002</v>
      </c>
      <c r="I6930" s="117">
        <f t="shared" ca="1" si="1081"/>
        <v>7.5629400000000002</v>
      </c>
      <c r="J6930" s="113">
        <f t="shared" ca="1" si="1082"/>
        <v>71.421967455621314</v>
      </c>
      <c r="K6930" s="113">
        <f t="shared" ca="1" si="1085"/>
        <v>0</v>
      </c>
      <c r="L6930" s="113">
        <f t="shared" ca="1" si="1086"/>
        <v>-63.859027455621316</v>
      </c>
      <c r="M6930" s="113">
        <f t="shared" ca="1" si="1087"/>
        <v>0</v>
      </c>
      <c r="N6930" s="113">
        <f t="shared" ca="1" si="1088"/>
        <v>0</v>
      </c>
      <c r="O6930" s="14">
        <f t="shared" ca="1" si="1089"/>
        <v>0</v>
      </c>
      <c r="P6930" s="113">
        <f t="shared" ca="1" si="1083"/>
        <v>63.859027455621316</v>
      </c>
      <c r="Q6930" s="114">
        <f t="shared" ca="1" si="1084"/>
        <v>0</v>
      </c>
    </row>
    <row r="6931" spans="1:17" x14ac:dyDescent="0.75">
      <c r="A6931" t="s">
        <v>6995</v>
      </c>
      <c r="B6931" t="s">
        <v>15755</v>
      </c>
      <c r="G6931" s="14">
        <v>6929</v>
      </c>
      <c r="H6931" s="14">
        <f t="shared" ca="1" si="1080"/>
        <v>4.625</v>
      </c>
      <c r="I6931" s="117">
        <f t="shared" ca="1" si="1081"/>
        <v>1.0175000000000001</v>
      </c>
      <c r="J6931" s="113">
        <f t="shared" ca="1" si="1082"/>
        <v>72.808801775147941</v>
      </c>
      <c r="K6931" s="113">
        <f t="shared" ca="1" si="1085"/>
        <v>0</v>
      </c>
      <c r="L6931" s="113">
        <f t="shared" ca="1" si="1086"/>
        <v>-71.791301775147943</v>
      </c>
      <c r="M6931" s="113">
        <f t="shared" ca="1" si="1087"/>
        <v>0</v>
      </c>
      <c r="N6931" s="113">
        <f t="shared" ca="1" si="1088"/>
        <v>0</v>
      </c>
      <c r="O6931" s="14">
        <f t="shared" ca="1" si="1089"/>
        <v>0</v>
      </c>
      <c r="P6931" s="113">
        <f t="shared" ca="1" si="1083"/>
        <v>71.791301775147943</v>
      </c>
      <c r="Q6931" s="114">
        <f t="shared" ca="1" si="1084"/>
        <v>0</v>
      </c>
    </row>
    <row r="6932" spans="1:17" x14ac:dyDescent="0.75">
      <c r="A6932" t="s">
        <v>6996</v>
      </c>
      <c r="B6932" t="s">
        <v>15756</v>
      </c>
      <c r="G6932" s="14">
        <v>6930</v>
      </c>
      <c r="H6932" s="14">
        <f t="shared" ca="1" si="1080"/>
        <v>0</v>
      </c>
      <c r="I6932" s="117">
        <f t="shared" ca="1" si="1081"/>
        <v>0</v>
      </c>
      <c r="J6932" s="113">
        <f t="shared" ca="1" si="1082"/>
        <v>58.940458579881664</v>
      </c>
      <c r="K6932" s="113">
        <f t="shared" ca="1" si="1085"/>
        <v>0</v>
      </c>
      <c r="L6932" s="113">
        <f t="shared" ca="1" si="1086"/>
        <v>-58.940458579881664</v>
      </c>
      <c r="M6932" s="113">
        <f t="shared" ca="1" si="1087"/>
        <v>0</v>
      </c>
      <c r="N6932" s="113">
        <f t="shared" ca="1" si="1088"/>
        <v>0</v>
      </c>
      <c r="O6932" s="14">
        <f t="shared" ca="1" si="1089"/>
        <v>0</v>
      </c>
      <c r="P6932" s="113">
        <f t="shared" ca="1" si="1083"/>
        <v>58.940458579881664</v>
      </c>
      <c r="Q6932" s="114">
        <f t="shared" ca="1" si="1084"/>
        <v>0</v>
      </c>
    </row>
    <row r="6933" spans="1:17" x14ac:dyDescent="0.75">
      <c r="A6933" t="s">
        <v>6997</v>
      </c>
      <c r="B6933" t="s">
        <v>15757</v>
      </c>
      <c r="G6933" s="14">
        <v>6931</v>
      </c>
      <c r="H6933" s="14">
        <f t="shared" ca="1" si="1080"/>
        <v>0</v>
      </c>
      <c r="I6933" s="117">
        <f t="shared" ca="1" si="1081"/>
        <v>0</v>
      </c>
      <c r="J6933" s="113">
        <f t="shared" ca="1" si="1082"/>
        <v>48.539201183431956</v>
      </c>
      <c r="K6933" s="113">
        <f t="shared" ca="1" si="1085"/>
        <v>0</v>
      </c>
      <c r="L6933" s="113">
        <f t="shared" ca="1" si="1086"/>
        <v>-48.539201183431956</v>
      </c>
      <c r="M6933" s="113">
        <f t="shared" ca="1" si="1087"/>
        <v>0</v>
      </c>
      <c r="N6933" s="113">
        <f t="shared" ca="1" si="1088"/>
        <v>0</v>
      </c>
      <c r="O6933" s="14">
        <f t="shared" ca="1" si="1089"/>
        <v>0</v>
      </c>
      <c r="P6933" s="113">
        <f t="shared" ca="1" si="1083"/>
        <v>48.539201183431956</v>
      </c>
      <c r="Q6933" s="114">
        <f t="shared" ca="1" si="1084"/>
        <v>0</v>
      </c>
    </row>
    <row r="6934" spans="1:17" x14ac:dyDescent="0.75">
      <c r="A6934" t="s">
        <v>6998</v>
      </c>
      <c r="B6934" t="s">
        <v>15758</v>
      </c>
      <c r="G6934" s="14">
        <v>6932</v>
      </c>
      <c r="H6934" s="14">
        <f t="shared" ca="1" si="1080"/>
        <v>0</v>
      </c>
      <c r="I6934" s="117">
        <f t="shared" ca="1" si="1081"/>
        <v>0</v>
      </c>
      <c r="J6934" s="113">
        <f t="shared" ca="1" si="1082"/>
        <v>38.137943786982255</v>
      </c>
      <c r="K6934" s="113">
        <f t="shared" ca="1" si="1085"/>
        <v>0</v>
      </c>
      <c r="L6934" s="113">
        <f t="shared" ca="1" si="1086"/>
        <v>-38.137943786982255</v>
      </c>
      <c r="M6934" s="113">
        <f t="shared" ca="1" si="1087"/>
        <v>0</v>
      </c>
      <c r="N6934" s="113">
        <f t="shared" ca="1" si="1088"/>
        <v>0</v>
      </c>
      <c r="O6934" s="14">
        <f t="shared" ca="1" si="1089"/>
        <v>0</v>
      </c>
      <c r="P6934" s="113">
        <f t="shared" ca="1" si="1083"/>
        <v>38.137943786982255</v>
      </c>
      <c r="Q6934" s="114">
        <f t="shared" ca="1" si="1084"/>
        <v>0</v>
      </c>
    </row>
    <row r="6935" spans="1:17" x14ac:dyDescent="0.75">
      <c r="A6935" t="s">
        <v>6999</v>
      </c>
      <c r="B6935" t="s">
        <v>15759</v>
      </c>
      <c r="G6935" s="14">
        <v>6933</v>
      </c>
      <c r="H6935" s="14">
        <f t="shared" ca="1" si="1080"/>
        <v>0</v>
      </c>
      <c r="I6935" s="117">
        <f t="shared" ca="1" si="1081"/>
        <v>0</v>
      </c>
      <c r="J6935" s="113">
        <f t="shared" ca="1" si="1082"/>
        <v>24.269600591715978</v>
      </c>
      <c r="K6935" s="113">
        <f t="shared" ca="1" si="1085"/>
        <v>0</v>
      </c>
      <c r="L6935" s="113">
        <f t="shared" ca="1" si="1086"/>
        <v>-24.269600591715978</v>
      </c>
      <c r="M6935" s="113">
        <f t="shared" ca="1" si="1087"/>
        <v>0</v>
      </c>
      <c r="N6935" s="113">
        <f t="shared" ca="1" si="1088"/>
        <v>0</v>
      </c>
      <c r="O6935" s="14">
        <f t="shared" ca="1" si="1089"/>
        <v>0</v>
      </c>
      <c r="P6935" s="113">
        <f t="shared" ca="1" si="1083"/>
        <v>24.269600591715978</v>
      </c>
      <c r="Q6935" s="114">
        <f t="shared" ca="1" si="1084"/>
        <v>0</v>
      </c>
    </row>
    <row r="6936" spans="1:17" x14ac:dyDescent="0.75">
      <c r="A6936" t="s">
        <v>7000</v>
      </c>
      <c r="B6936" t="s">
        <v>15760</v>
      </c>
      <c r="G6936" s="14">
        <v>6934</v>
      </c>
      <c r="H6936" s="14">
        <f t="shared" ca="1" si="1080"/>
        <v>0</v>
      </c>
      <c r="I6936" s="117">
        <f t="shared" ca="1" si="1081"/>
        <v>0</v>
      </c>
      <c r="J6936" s="113">
        <f t="shared" ca="1" si="1082"/>
        <v>13.868343195266274</v>
      </c>
      <c r="K6936" s="113">
        <f t="shared" ca="1" si="1085"/>
        <v>0</v>
      </c>
      <c r="L6936" s="113">
        <f t="shared" ca="1" si="1086"/>
        <v>-13.868343195266274</v>
      </c>
      <c r="M6936" s="113">
        <f t="shared" ca="1" si="1087"/>
        <v>0</v>
      </c>
      <c r="N6936" s="113">
        <f t="shared" ca="1" si="1088"/>
        <v>0</v>
      </c>
      <c r="O6936" s="14">
        <f t="shared" ca="1" si="1089"/>
        <v>0</v>
      </c>
      <c r="P6936" s="113">
        <f t="shared" ca="1" si="1083"/>
        <v>13.868343195266274</v>
      </c>
      <c r="Q6936" s="114">
        <f t="shared" ca="1" si="1084"/>
        <v>0</v>
      </c>
    </row>
    <row r="6937" spans="1:17" x14ac:dyDescent="0.75">
      <c r="A6937" t="s">
        <v>7001</v>
      </c>
      <c r="B6937" t="s">
        <v>15761</v>
      </c>
      <c r="G6937" s="14">
        <v>6935</v>
      </c>
      <c r="H6937" s="14">
        <f t="shared" ca="1" si="1080"/>
        <v>0</v>
      </c>
      <c r="I6937" s="117">
        <f t="shared" ca="1" si="1081"/>
        <v>0</v>
      </c>
      <c r="J6937" s="113">
        <f t="shared" ca="1" si="1082"/>
        <v>13.868343195266274</v>
      </c>
      <c r="K6937" s="113">
        <f t="shared" ca="1" si="1085"/>
        <v>0</v>
      </c>
      <c r="L6937" s="113">
        <f t="shared" ca="1" si="1086"/>
        <v>-13.868343195266274</v>
      </c>
      <c r="M6937" s="113">
        <f t="shared" ca="1" si="1087"/>
        <v>0</v>
      </c>
      <c r="N6937" s="113">
        <f t="shared" ca="1" si="1088"/>
        <v>0</v>
      </c>
      <c r="O6937" s="14">
        <f t="shared" ca="1" si="1089"/>
        <v>0</v>
      </c>
      <c r="P6937" s="113">
        <f t="shared" ca="1" si="1083"/>
        <v>13.868343195266274</v>
      </c>
      <c r="Q6937" s="114">
        <f t="shared" ca="1" si="1084"/>
        <v>0</v>
      </c>
    </row>
    <row r="6938" spans="1:17" x14ac:dyDescent="0.75">
      <c r="A6938" t="s">
        <v>7002</v>
      </c>
      <c r="B6938" t="s">
        <v>15762</v>
      </c>
      <c r="G6938" s="14">
        <v>6936</v>
      </c>
      <c r="H6938" s="14">
        <f t="shared" ca="1" si="1080"/>
        <v>0</v>
      </c>
      <c r="I6938" s="117">
        <f t="shared" ca="1" si="1081"/>
        <v>0</v>
      </c>
      <c r="J6938" s="113">
        <f t="shared" ca="1" si="1082"/>
        <v>13.868343195266274</v>
      </c>
      <c r="K6938" s="113">
        <f t="shared" ca="1" si="1085"/>
        <v>0</v>
      </c>
      <c r="L6938" s="113">
        <f t="shared" ca="1" si="1086"/>
        <v>-13.868343195266274</v>
      </c>
      <c r="M6938" s="113">
        <f t="shared" ca="1" si="1087"/>
        <v>0</v>
      </c>
      <c r="N6938" s="113">
        <f t="shared" ca="1" si="1088"/>
        <v>0</v>
      </c>
      <c r="O6938" s="14">
        <f t="shared" ca="1" si="1089"/>
        <v>0</v>
      </c>
      <c r="P6938" s="113">
        <f t="shared" ca="1" si="1083"/>
        <v>13.868343195266274</v>
      </c>
      <c r="Q6938" s="114">
        <f t="shared" ca="1" si="1084"/>
        <v>0</v>
      </c>
    </row>
    <row r="6939" spans="1:17" x14ac:dyDescent="0.75">
      <c r="A6939" t="s">
        <v>7003</v>
      </c>
      <c r="B6939" t="s">
        <v>15763</v>
      </c>
      <c r="G6939" s="14">
        <v>6937</v>
      </c>
      <c r="H6939" s="14">
        <f t="shared" ca="1" si="1080"/>
        <v>0</v>
      </c>
      <c r="I6939" s="117">
        <f t="shared" ca="1" si="1081"/>
        <v>0</v>
      </c>
      <c r="J6939" s="113">
        <f t="shared" ca="1" si="1082"/>
        <v>13.868343195266274</v>
      </c>
      <c r="K6939" s="113">
        <f t="shared" ca="1" si="1085"/>
        <v>0</v>
      </c>
      <c r="L6939" s="113">
        <f t="shared" ca="1" si="1086"/>
        <v>-13.868343195266274</v>
      </c>
      <c r="M6939" s="113">
        <f t="shared" ca="1" si="1087"/>
        <v>0</v>
      </c>
      <c r="N6939" s="113">
        <f t="shared" ca="1" si="1088"/>
        <v>0</v>
      </c>
      <c r="O6939" s="14">
        <f t="shared" ca="1" si="1089"/>
        <v>0</v>
      </c>
      <c r="P6939" s="113">
        <f t="shared" ca="1" si="1083"/>
        <v>13.868343195266274</v>
      </c>
      <c r="Q6939" s="114">
        <f t="shared" ca="1" si="1084"/>
        <v>0</v>
      </c>
    </row>
    <row r="6940" spans="1:17" x14ac:dyDescent="0.75">
      <c r="A6940" t="s">
        <v>7004</v>
      </c>
      <c r="B6940" t="s">
        <v>15764</v>
      </c>
      <c r="G6940" s="14">
        <v>6938</v>
      </c>
      <c r="H6940" s="14">
        <f t="shared" ca="1" si="1080"/>
        <v>0</v>
      </c>
      <c r="I6940" s="117">
        <f t="shared" ca="1" si="1081"/>
        <v>0</v>
      </c>
      <c r="J6940" s="113">
        <f t="shared" ca="1" si="1082"/>
        <v>13.868343195266274</v>
      </c>
      <c r="K6940" s="113">
        <f t="shared" ca="1" si="1085"/>
        <v>0</v>
      </c>
      <c r="L6940" s="113">
        <f t="shared" ca="1" si="1086"/>
        <v>-13.868343195266274</v>
      </c>
      <c r="M6940" s="113">
        <f t="shared" ca="1" si="1087"/>
        <v>0</v>
      </c>
      <c r="N6940" s="113">
        <f t="shared" ca="1" si="1088"/>
        <v>0</v>
      </c>
      <c r="O6940" s="14">
        <f t="shared" ca="1" si="1089"/>
        <v>0</v>
      </c>
      <c r="P6940" s="113">
        <f t="shared" ca="1" si="1083"/>
        <v>13.868343195266274</v>
      </c>
      <c r="Q6940" s="114">
        <f t="shared" ca="1" si="1084"/>
        <v>0</v>
      </c>
    </row>
    <row r="6941" spans="1:17" x14ac:dyDescent="0.75">
      <c r="A6941" t="s">
        <v>7005</v>
      </c>
      <c r="B6941" t="s">
        <v>15765</v>
      </c>
      <c r="G6941" s="14">
        <v>6939</v>
      </c>
      <c r="H6941" s="14">
        <f t="shared" ca="1" si="1080"/>
        <v>0</v>
      </c>
      <c r="I6941" s="117">
        <f t="shared" ca="1" si="1081"/>
        <v>0</v>
      </c>
      <c r="J6941" s="113">
        <f t="shared" ca="1" si="1082"/>
        <v>13.868343195266274</v>
      </c>
      <c r="K6941" s="113">
        <f t="shared" ca="1" si="1085"/>
        <v>0</v>
      </c>
      <c r="L6941" s="113">
        <f t="shared" ca="1" si="1086"/>
        <v>-13.868343195266274</v>
      </c>
      <c r="M6941" s="113">
        <f t="shared" ca="1" si="1087"/>
        <v>0</v>
      </c>
      <c r="N6941" s="113">
        <f t="shared" ca="1" si="1088"/>
        <v>0</v>
      </c>
      <c r="O6941" s="14">
        <f t="shared" ca="1" si="1089"/>
        <v>0</v>
      </c>
      <c r="P6941" s="113">
        <f t="shared" ca="1" si="1083"/>
        <v>13.868343195266274</v>
      </c>
      <c r="Q6941" s="114">
        <f t="shared" ca="1" si="1084"/>
        <v>0</v>
      </c>
    </row>
    <row r="6942" spans="1:17" x14ac:dyDescent="0.75">
      <c r="A6942" t="s">
        <v>7006</v>
      </c>
      <c r="B6942" t="s">
        <v>15766</v>
      </c>
      <c r="G6942" s="14">
        <v>6940</v>
      </c>
      <c r="H6942" s="14">
        <f t="shared" ca="1" si="1080"/>
        <v>0</v>
      </c>
      <c r="I6942" s="117">
        <f t="shared" ca="1" si="1081"/>
        <v>0</v>
      </c>
      <c r="J6942" s="113">
        <f t="shared" ca="1" si="1082"/>
        <v>13.868343195266274</v>
      </c>
      <c r="K6942" s="113">
        <f t="shared" ca="1" si="1085"/>
        <v>0</v>
      </c>
      <c r="L6942" s="113">
        <f t="shared" ca="1" si="1086"/>
        <v>-13.868343195266274</v>
      </c>
      <c r="M6942" s="113">
        <f t="shared" ca="1" si="1087"/>
        <v>0</v>
      </c>
      <c r="N6942" s="113">
        <f t="shared" ca="1" si="1088"/>
        <v>0</v>
      </c>
      <c r="O6942" s="14">
        <f t="shared" ca="1" si="1089"/>
        <v>0</v>
      </c>
      <c r="P6942" s="113">
        <f t="shared" ca="1" si="1083"/>
        <v>13.868343195266274</v>
      </c>
      <c r="Q6942" s="114">
        <f t="shared" ca="1" si="1084"/>
        <v>0</v>
      </c>
    </row>
    <row r="6943" spans="1:17" x14ac:dyDescent="0.75">
      <c r="A6943" t="s">
        <v>7007</v>
      </c>
      <c r="B6943" t="s">
        <v>15767</v>
      </c>
      <c r="G6943" s="14">
        <v>6941</v>
      </c>
      <c r="H6943" s="14">
        <f t="shared" ca="1" si="1080"/>
        <v>0</v>
      </c>
      <c r="I6943" s="117">
        <f t="shared" ca="1" si="1081"/>
        <v>0</v>
      </c>
      <c r="J6943" s="113">
        <f t="shared" ca="1" si="1082"/>
        <v>20.802514792899409</v>
      </c>
      <c r="K6943" s="113">
        <f t="shared" ca="1" si="1085"/>
        <v>0</v>
      </c>
      <c r="L6943" s="113">
        <f t="shared" ca="1" si="1086"/>
        <v>-20.802514792899409</v>
      </c>
      <c r="M6943" s="113">
        <f t="shared" ca="1" si="1087"/>
        <v>0</v>
      </c>
      <c r="N6943" s="113">
        <f t="shared" ca="1" si="1088"/>
        <v>0</v>
      </c>
      <c r="O6943" s="14">
        <f t="shared" ca="1" si="1089"/>
        <v>0</v>
      </c>
      <c r="P6943" s="113">
        <f t="shared" ca="1" si="1083"/>
        <v>20.802514792899409</v>
      </c>
      <c r="Q6943" s="114">
        <f t="shared" ca="1" si="1084"/>
        <v>0</v>
      </c>
    </row>
    <row r="6944" spans="1:17" x14ac:dyDescent="0.75">
      <c r="A6944" t="s">
        <v>7008</v>
      </c>
      <c r="B6944" t="s">
        <v>15768</v>
      </c>
      <c r="G6944" s="14">
        <v>6942</v>
      </c>
      <c r="H6944" s="14">
        <f t="shared" ca="1" si="1080"/>
        <v>0</v>
      </c>
      <c r="I6944" s="117">
        <f t="shared" ca="1" si="1081"/>
        <v>0</v>
      </c>
      <c r="J6944" s="113">
        <f t="shared" ca="1" si="1082"/>
        <v>31.203772189349117</v>
      </c>
      <c r="K6944" s="113">
        <f t="shared" ca="1" si="1085"/>
        <v>0</v>
      </c>
      <c r="L6944" s="113">
        <f t="shared" ca="1" si="1086"/>
        <v>-31.203772189349117</v>
      </c>
      <c r="M6944" s="113">
        <f t="shared" ca="1" si="1087"/>
        <v>0</v>
      </c>
      <c r="N6944" s="113">
        <f t="shared" ca="1" si="1088"/>
        <v>0</v>
      </c>
      <c r="O6944" s="14">
        <f t="shared" ca="1" si="1089"/>
        <v>0</v>
      </c>
      <c r="P6944" s="113">
        <f t="shared" ca="1" si="1083"/>
        <v>31.203772189349117</v>
      </c>
      <c r="Q6944" s="114">
        <f t="shared" ca="1" si="1084"/>
        <v>0</v>
      </c>
    </row>
    <row r="6945" spans="1:17" x14ac:dyDescent="0.75">
      <c r="A6945" t="s">
        <v>7009</v>
      </c>
      <c r="B6945" t="s">
        <v>15769</v>
      </c>
      <c r="G6945" s="14">
        <v>6943</v>
      </c>
      <c r="H6945" s="14">
        <f t="shared" ca="1" si="1080"/>
        <v>7.4050000000000002</v>
      </c>
      <c r="I6945" s="117">
        <f t="shared" ca="1" si="1081"/>
        <v>1.6291</v>
      </c>
      <c r="J6945" s="113">
        <f t="shared" ca="1" si="1082"/>
        <v>40.21819526627219</v>
      </c>
      <c r="K6945" s="113">
        <f t="shared" ca="1" si="1085"/>
        <v>0</v>
      </c>
      <c r="L6945" s="113">
        <f t="shared" ca="1" si="1086"/>
        <v>-38.589095266272189</v>
      </c>
      <c r="M6945" s="113">
        <f t="shared" ca="1" si="1087"/>
        <v>0</v>
      </c>
      <c r="N6945" s="113">
        <f t="shared" ca="1" si="1088"/>
        <v>0</v>
      </c>
      <c r="O6945" s="14">
        <f t="shared" ca="1" si="1089"/>
        <v>0</v>
      </c>
      <c r="P6945" s="113">
        <f t="shared" ca="1" si="1083"/>
        <v>38.589095266272189</v>
      </c>
      <c r="Q6945" s="114">
        <f t="shared" ca="1" si="1084"/>
        <v>0</v>
      </c>
    </row>
    <row r="6946" spans="1:17" x14ac:dyDescent="0.75">
      <c r="A6946" t="s">
        <v>7010</v>
      </c>
      <c r="B6946" t="s">
        <v>15770</v>
      </c>
      <c r="G6946" s="14">
        <v>6944</v>
      </c>
      <c r="H6946" s="14">
        <f t="shared" ca="1" si="1080"/>
        <v>48.198</v>
      </c>
      <c r="I6946" s="117">
        <f t="shared" ca="1" si="1081"/>
        <v>10.60356</v>
      </c>
      <c r="J6946" s="113">
        <f t="shared" ca="1" si="1082"/>
        <v>48.539201183431956</v>
      </c>
      <c r="K6946" s="113">
        <f t="shared" ca="1" si="1085"/>
        <v>0</v>
      </c>
      <c r="L6946" s="113">
        <f t="shared" ca="1" si="1086"/>
        <v>-37.935641183431954</v>
      </c>
      <c r="M6946" s="113">
        <f t="shared" ca="1" si="1087"/>
        <v>0</v>
      </c>
      <c r="N6946" s="113">
        <f t="shared" ca="1" si="1088"/>
        <v>0</v>
      </c>
      <c r="O6946" s="14">
        <f t="shared" ca="1" si="1089"/>
        <v>0</v>
      </c>
      <c r="P6946" s="113">
        <f t="shared" ca="1" si="1083"/>
        <v>37.935641183431954</v>
      </c>
      <c r="Q6946" s="114">
        <f t="shared" ca="1" si="1084"/>
        <v>0</v>
      </c>
    </row>
    <row r="6947" spans="1:17" x14ac:dyDescent="0.75">
      <c r="A6947" t="s">
        <v>7011</v>
      </c>
      <c r="B6947" t="s">
        <v>15771</v>
      </c>
      <c r="G6947" s="14">
        <v>6945</v>
      </c>
      <c r="H6947" s="14">
        <f t="shared" ca="1" si="1080"/>
        <v>103.83</v>
      </c>
      <c r="I6947" s="117">
        <f t="shared" ca="1" si="1081"/>
        <v>22.842600000000001</v>
      </c>
      <c r="J6947" s="113">
        <f t="shared" ca="1" si="1082"/>
        <v>58.940458579881664</v>
      </c>
      <c r="K6947" s="113">
        <f t="shared" ca="1" si="1085"/>
        <v>0</v>
      </c>
      <c r="L6947" s="113">
        <f t="shared" ca="1" si="1086"/>
        <v>-36.09785857988166</v>
      </c>
      <c r="M6947" s="113">
        <f t="shared" ca="1" si="1087"/>
        <v>0</v>
      </c>
      <c r="N6947" s="113">
        <f t="shared" ca="1" si="1088"/>
        <v>0</v>
      </c>
      <c r="O6947" s="14">
        <f t="shared" ca="1" si="1089"/>
        <v>0</v>
      </c>
      <c r="P6947" s="113">
        <f t="shared" ca="1" si="1083"/>
        <v>36.09785857988166</v>
      </c>
      <c r="Q6947" s="114">
        <f t="shared" ca="1" si="1084"/>
        <v>0</v>
      </c>
    </row>
    <row r="6948" spans="1:17" x14ac:dyDescent="0.75">
      <c r="A6948" t="s">
        <v>7012</v>
      </c>
      <c r="B6948" t="s">
        <v>15772</v>
      </c>
      <c r="G6948" s="14">
        <v>6946</v>
      </c>
      <c r="H6948" s="14">
        <f t="shared" ca="1" si="1080"/>
        <v>151.78899999999999</v>
      </c>
      <c r="I6948" s="117">
        <f t="shared" ca="1" si="1081"/>
        <v>33.39358</v>
      </c>
      <c r="J6948" s="113">
        <f t="shared" ca="1" si="1082"/>
        <v>71.421967455621314</v>
      </c>
      <c r="K6948" s="113">
        <f t="shared" ca="1" si="1085"/>
        <v>0</v>
      </c>
      <c r="L6948" s="113">
        <f t="shared" ca="1" si="1086"/>
        <v>-38.028387455621314</v>
      </c>
      <c r="M6948" s="113">
        <f t="shared" ca="1" si="1087"/>
        <v>0</v>
      </c>
      <c r="N6948" s="113">
        <f t="shared" ca="1" si="1088"/>
        <v>0</v>
      </c>
      <c r="O6948" s="14">
        <f t="shared" ca="1" si="1089"/>
        <v>0</v>
      </c>
      <c r="P6948" s="113">
        <f t="shared" ca="1" si="1083"/>
        <v>38.028387455621314</v>
      </c>
      <c r="Q6948" s="114">
        <f t="shared" ca="1" si="1084"/>
        <v>0</v>
      </c>
    </row>
    <row r="6949" spans="1:17" x14ac:dyDescent="0.75">
      <c r="A6949" t="s">
        <v>7013</v>
      </c>
      <c r="B6949" t="s">
        <v>15773</v>
      </c>
      <c r="G6949" s="14">
        <v>6947</v>
      </c>
      <c r="H6949" s="14">
        <f t="shared" ca="1" si="1080"/>
        <v>148.05699999999999</v>
      </c>
      <c r="I6949" s="117">
        <f t="shared" ca="1" si="1081"/>
        <v>32.572539999999996</v>
      </c>
      <c r="J6949" s="113">
        <f t="shared" ca="1" si="1082"/>
        <v>68.648298816568058</v>
      </c>
      <c r="K6949" s="113">
        <f t="shared" ca="1" si="1085"/>
        <v>0</v>
      </c>
      <c r="L6949" s="113">
        <f t="shared" ca="1" si="1086"/>
        <v>-36.075758816568062</v>
      </c>
      <c r="M6949" s="113">
        <f t="shared" ca="1" si="1087"/>
        <v>0</v>
      </c>
      <c r="N6949" s="113">
        <f t="shared" ca="1" si="1088"/>
        <v>0</v>
      </c>
      <c r="O6949" s="14">
        <f t="shared" ca="1" si="1089"/>
        <v>0</v>
      </c>
      <c r="P6949" s="113">
        <f t="shared" ca="1" si="1083"/>
        <v>36.075758816568062</v>
      </c>
      <c r="Q6949" s="114">
        <f t="shared" ca="1" si="1084"/>
        <v>0</v>
      </c>
    </row>
    <row r="6950" spans="1:17" x14ac:dyDescent="0.75">
      <c r="A6950" t="s">
        <v>7014</v>
      </c>
      <c r="B6950" t="s">
        <v>15774</v>
      </c>
      <c r="G6950" s="14">
        <v>6948</v>
      </c>
      <c r="H6950" s="14">
        <f t="shared" ca="1" si="1080"/>
        <v>117.88</v>
      </c>
      <c r="I6950" s="117">
        <f t="shared" ca="1" si="1081"/>
        <v>25.933599999999998</v>
      </c>
      <c r="J6950" s="113">
        <f t="shared" ca="1" si="1082"/>
        <v>63.794378698224854</v>
      </c>
      <c r="K6950" s="113">
        <f t="shared" ca="1" si="1085"/>
        <v>0</v>
      </c>
      <c r="L6950" s="113">
        <f t="shared" ca="1" si="1086"/>
        <v>-37.860778698224856</v>
      </c>
      <c r="M6950" s="113">
        <f t="shared" ca="1" si="1087"/>
        <v>0</v>
      </c>
      <c r="N6950" s="113">
        <f t="shared" ca="1" si="1088"/>
        <v>0</v>
      </c>
      <c r="O6950" s="14">
        <f t="shared" ca="1" si="1089"/>
        <v>0</v>
      </c>
      <c r="P6950" s="113">
        <f t="shared" ca="1" si="1083"/>
        <v>37.860778698224856</v>
      </c>
      <c r="Q6950" s="114">
        <f t="shared" ca="1" si="1084"/>
        <v>0</v>
      </c>
    </row>
    <row r="6951" spans="1:17" x14ac:dyDescent="0.75">
      <c r="A6951" t="s">
        <v>7015</v>
      </c>
      <c r="B6951" t="s">
        <v>15775</v>
      </c>
      <c r="G6951" s="14">
        <v>6949</v>
      </c>
      <c r="H6951" s="14">
        <f t="shared" ca="1" si="1080"/>
        <v>74.480999999999995</v>
      </c>
      <c r="I6951" s="117">
        <f t="shared" ca="1" si="1081"/>
        <v>16.385819999999999</v>
      </c>
      <c r="J6951" s="113">
        <f t="shared" ca="1" si="1082"/>
        <v>65.874630177514803</v>
      </c>
      <c r="K6951" s="113">
        <f t="shared" ca="1" si="1085"/>
        <v>0</v>
      </c>
      <c r="L6951" s="113">
        <f t="shared" ca="1" si="1086"/>
        <v>-49.488810177514807</v>
      </c>
      <c r="M6951" s="113">
        <f t="shared" ca="1" si="1087"/>
        <v>0</v>
      </c>
      <c r="N6951" s="113">
        <f t="shared" ca="1" si="1088"/>
        <v>0</v>
      </c>
      <c r="O6951" s="14">
        <f t="shared" ca="1" si="1089"/>
        <v>0</v>
      </c>
      <c r="P6951" s="113">
        <f t="shared" ca="1" si="1083"/>
        <v>49.488810177514807</v>
      </c>
      <c r="Q6951" s="114">
        <f t="shared" ca="1" si="1084"/>
        <v>0</v>
      </c>
    </row>
    <row r="6952" spans="1:17" x14ac:dyDescent="0.75">
      <c r="A6952" t="s">
        <v>7016</v>
      </c>
      <c r="B6952" t="s">
        <v>15776</v>
      </c>
      <c r="G6952" s="14">
        <v>6950</v>
      </c>
      <c r="H6952" s="14">
        <f t="shared" ca="1" si="1080"/>
        <v>59.524999999999999</v>
      </c>
      <c r="I6952" s="117">
        <f t="shared" ca="1" si="1081"/>
        <v>13.095499999999999</v>
      </c>
      <c r="J6952" s="113">
        <f t="shared" ca="1" si="1082"/>
        <v>69.341715976331372</v>
      </c>
      <c r="K6952" s="113">
        <f t="shared" ca="1" si="1085"/>
        <v>0</v>
      </c>
      <c r="L6952" s="113">
        <f t="shared" ca="1" si="1086"/>
        <v>-56.246215976331371</v>
      </c>
      <c r="M6952" s="113">
        <f t="shared" ca="1" si="1087"/>
        <v>0</v>
      </c>
      <c r="N6952" s="113">
        <f t="shared" ca="1" si="1088"/>
        <v>0</v>
      </c>
      <c r="O6952" s="14">
        <f t="shared" ca="1" si="1089"/>
        <v>0</v>
      </c>
      <c r="P6952" s="113">
        <f t="shared" ca="1" si="1083"/>
        <v>56.246215976331371</v>
      </c>
      <c r="Q6952" s="114">
        <f t="shared" ca="1" si="1084"/>
        <v>0</v>
      </c>
    </row>
    <row r="6953" spans="1:17" x14ac:dyDescent="0.75">
      <c r="A6953" t="s">
        <v>7017</v>
      </c>
      <c r="B6953" t="s">
        <v>15777</v>
      </c>
      <c r="G6953" s="14">
        <v>6951</v>
      </c>
      <c r="H6953" s="14">
        <f t="shared" ca="1" si="1080"/>
        <v>38.070999999999998</v>
      </c>
      <c r="I6953" s="117">
        <f t="shared" ca="1" si="1081"/>
        <v>8.3756199999999996</v>
      </c>
      <c r="J6953" s="113">
        <f t="shared" ca="1" si="1082"/>
        <v>70.728550295858</v>
      </c>
      <c r="K6953" s="113">
        <f t="shared" ca="1" si="1085"/>
        <v>0</v>
      </c>
      <c r="L6953" s="113">
        <f t="shared" ca="1" si="1086"/>
        <v>-62.352930295858002</v>
      </c>
      <c r="M6953" s="113">
        <f t="shared" ca="1" si="1087"/>
        <v>0</v>
      </c>
      <c r="N6953" s="113">
        <f t="shared" ca="1" si="1088"/>
        <v>0</v>
      </c>
      <c r="O6953" s="14">
        <f t="shared" ca="1" si="1089"/>
        <v>0</v>
      </c>
      <c r="P6953" s="113">
        <f t="shared" ca="1" si="1083"/>
        <v>62.352930295858002</v>
      </c>
      <c r="Q6953" s="114">
        <f t="shared" ca="1" si="1084"/>
        <v>0</v>
      </c>
    </row>
    <row r="6954" spans="1:17" x14ac:dyDescent="0.75">
      <c r="A6954" t="s">
        <v>7018</v>
      </c>
      <c r="B6954" t="s">
        <v>15778</v>
      </c>
      <c r="G6954" s="14">
        <v>6952</v>
      </c>
      <c r="H6954" s="14">
        <f t="shared" ca="1" si="1080"/>
        <v>14.821999999999999</v>
      </c>
      <c r="I6954" s="117">
        <f t="shared" ca="1" si="1081"/>
        <v>3.26084</v>
      </c>
      <c r="J6954" s="113">
        <f t="shared" ca="1" si="1082"/>
        <v>71.421967455621314</v>
      </c>
      <c r="K6954" s="113">
        <f t="shared" ca="1" si="1085"/>
        <v>0</v>
      </c>
      <c r="L6954" s="113">
        <f t="shared" ca="1" si="1086"/>
        <v>-68.161127455621312</v>
      </c>
      <c r="M6954" s="113">
        <f t="shared" ca="1" si="1087"/>
        <v>0</v>
      </c>
      <c r="N6954" s="113">
        <f t="shared" ca="1" si="1088"/>
        <v>0</v>
      </c>
      <c r="O6954" s="14">
        <f t="shared" ca="1" si="1089"/>
        <v>0</v>
      </c>
      <c r="P6954" s="113">
        <f t="shared" ca="1" si="1083"/>
        <v>68.161127455621312</v>
      </c>
      <c r="Q6954" s="114">
        <f t="shared" ca="1" si="1084"/>
        <v>0</v>
      </c>
    </row>
    <row r="6955" spans="1:17" x14ac:dyDescent="0.75">
      <c r="A6955" t="s">
        <v>7019</v>
      </c>
      <c r="B6955" t="s">
        <v>15779</v>
      </c>
      <c r="G6955" s="14">
        <v>6953</v>
      </c>
      <c r="H6955" s="14">
        <f t="shared" ca="1" si="1080"/>
        <v>1.8480000000000001</v>
      </c>
      <c r="I6955" s="117">
        <f t="shared" ca="1" si="1081"/>
        <v>0.40656000000000003</v>
      </c>
      <c r="J6955" s="113">
        <f t="shared" ca="1" si="1082"/>
        <v>72.808801775147941</v>
      </c>
      <c r="K6955" s="113">
        <f t="shared" ca="1" si="1085"/>
        <v>0</v>
      </c>
      <c r="L6955" s="113">
        <f t="shared" ca="1" si="1086"/>
        <v>-72.402241775147942</v>
      </c>
      <c r="M6955" s="113">
        <f t="shared" ca="1" si="1087"/>
        <v>0</v>
      </c>
      <c r="N6955" s="113">
        <f t="shared" ca="1" si="1088"/>
        <v>0</v>
      </c>
      <c r="O6955" s="14">
        <f t="shared" ca="1" si="1089"/>
        <v>0</v>
      </c>
      <c r="P6955" s="113">
        <f t="shared" ca="1" si="1083"/>
        <v>72.402241775147942</v>
      </c>
      <c r="Q6955" s="114">
        <f t="shared" ca="1" si="1084"/>
        <v>0</v>
      </c>
    </row>
    <row r="6956" spans="1:17" x14ac:dyDescent="0.75">
      <c r="A6956" t="s">
        <v>7020</v>
      </c>
      <c r="B6956" t="s">
        <v>15780</v>
      </c>
      <c r="G6956" s="14">
        <v>6954</v>
      </c>
      <c r="H6956" s="14">
        <f t="shared" ca="1" si="1080"/>
        <v>0</v>
      </c>
      <c r="I6956" s="117">
        <f t="shared" ca="1" si="1081"/>
        <v>0</v>
      </c>
      <c r="J6956" s="113">
        <f t="shared" ca="1" si="1082"/>
        <v>58.940458579881664</v>
      </c>
      <c r="K6956" s="113">
        <f t="shared" ca="1" si="1085"/>
        <v>0</v>
      </c>
      <c r="L6956" s="113">
        <f t="shared" ca="1" si="1086"/>
        <v>-58.940458579881664</v>
      </c>
      <c r="M6956" s="113">
        <f t="shared" ca="1" si="1087"/>
        <v>0</v>
      </c>
      <c r="N6956" s="113">
        <f t="shared" ca="1" si="1088"/>
        <v>0</v>
      </c>
      <c r="O6956" s="14">
        <f t="shared" ca="1" si="1089"/>
        <v>0</v>
      </c>
      <c r="P6956" s="113">
        <f t="shared" ca="1" si="1083"/>
        <v>58.940458579881664</v>
      </c>
      <c r="Q6956" s="114">
        <f t="shared" ca="1" si="1084"/>
        <v>0</v>
      </c>
    </row>
    <row r="6957" spans="1:17" x14ac:dyDescent="0.75">
      <c r="A6957" t="s">
        <v>7021</v>
      </c>
      <c r="B6957" t="s">
        <v>15781</v>
      </c>
      <c r="G6957" s="14">
        <v>6955</v>
      </c>
      <c r="H6957" s="14">
        <f t="shared" ca="1" si="1080"/>
        <v>0</v>
      </c>
      <c r="I6957" s="117">
        <f t="shared" ca="1" si="1081"/>
        <v>0</v>
      </c>
      <c r="J6957" s="113">
        <f t="shared" ca="1" si="1082"/>
        <v>48.539201183431956</v>
      </c>
      <c r="K6957" s="113">
        <f t="shared" ca="1" si="1085"/>
        <v>0</v>
      </c>
      <c r="L6957" s="113">
        <f t="shared" ca="1" si="1086"/>
        <v>-48.539201183431956</v>
      </c>
      <c r="M6957" s="113">
        <f t="shared" ca="1" si="1087"/>
        <v>0</v>
      </c>
      <c r="N6957" s="113">
        <f t="shared" ca="1" si="1088"/>
        <v>0</v>
      </c>
      <c r="O6957" s="14">
        <f t="shared" ca="1" si="1089"/>
        <v>0</v>
      </c>
      <c r="P6957" s="113">
        <f t="shared" ca="1" si="1083"/>
        <v>48.539201183431956</v>
      </c>
      <c r="Q6957" s="114">
        <f t="shared" ca="1" si="1084"/>
        <v>0</v>
      </c>
    </row>
    <row r="6958" spans="1:17" x14ac:dyDescent="0.75">
      <c r="A6958" t="s">
        <v>7022</v>
      </c>
      <c r="B6958" t="s">
        <v>15782</v>
      </c>
      <c r="G6958" s="14">
        <v>6956</v>
      </c>
      <c r="H6958" s="14">
        <f t="shared" ca="1" si="1080"/>
        <v>0</v>
      </c>
      <c r="I6958" s="117">
        <f t="shared" ca="1" si="1081"/>
        <v>0</v>
      </c>
      <c r="J6958" s="113">
        <f t="shared" ca="1" si="1082"/>
        <v>38.137943786982255</v>
      </c>
      <c r="K6958" s="113">
        <f t="shared" ca="1" si="1085"/>
        <v>0</v>
      </c>
      <c r="L6958" s="113">
        <f t="shared" ca="1" si="1086"/>
        <v>-38.137943786982255</v>
      </c>
      <c r="M6958" s="113">
        <f t="shared" ca="1" si="1087"/>
        <v>0</v>
      </c>
      <c r="N6958" s="113">
        <f t="shared" ca="1" si="1088"/>
        <v>0</v>
      </c>
      <c r="O6958" s="14">
        <f t="shared" ca="1" si="1089"/>
        <v>0</v>
      </c>
      <c r="P6958" s="113">
        <f t="shared" ca="1" si="1083"/>
        <v>38.137943786982255</v>
      </c>
      <c r="Q6958" s="114">
        <f t="shared" ca="1" si="1084"/>
        <v>0</v>
      </c>
    </row>
    <row r="6959" spans="1:17" x14ac:dyDescent="0.75">
      <c r="A6959" t="s">
        <v>7023</v>
      </c>
      <c r="B6959" t="s">
        <v>15783</v>
      </c>
      <c r="G6959" s="14">
        <v>6957</v>
      </c>
      <c r="H6959" s="14">
        <f t="shared" ca="1" si="1080"/>
        <v>0</v>
      </c>
      <c r="I6959" s="117">
        <f t="shared" ca="1" si="1081"/>
        <v>0</v>
      </c>
      <c r="J6959" s="113">
        <f t="shared" ca="1" si="1082"/>
        <v>24.269600591715978</v>
      </c>
      <c r="K6959" s="113">
        <f t="shared" ca="1" si="1085"/>
        <v>0</v>
      </c>
      <c r="L6959" s="113">
        <f t="shared" ca="1" si="1086"/>
        <v>-24.269600591715978</v>
      </c>
      <c r="M6959" s="113">
        <f t="shared" ca="1" si="1087"/>
        <v>0</v>
      </c>
      <c r="N6959" s="113">
        <f t="shared" ca="1" si="1088"/>
        <v>0</v>
      </c>
      <c r="O6959" s="14">
        <f t="shared" ca="1" si="1089"/>
        <v>0</v>
      </c>
      <c r="P6959" s="113">
        <f t="shared" ca="1" si="1083"/>
        <v>24.269600591715978</v>
      </c>
      <c r="Q6959" s="114">
        <f t="shared" ca="1" si="1084"/>
        <v>0</v>
      </c>
    </row>
    <row r="6960" spans="1:17" x14ac:dyDescent="0.75">
      <c r="A6960" t="s">
        <v>7024</v>
      </c>
      <c r="B6960" t="s">
        <v>15784</v>
      </c>
      <c r="G6960" s="14">
        <v>6958</v>
      </c>
      <c r="H6960" s="14">
        <f t="shared" ca="1" si="1080"/>
        <v>0</v>
      </c>
      <c r="I6960" s="117">
        <f t="shared" ca="1" si="1081"/>
        <v>0</v>
      </c>
      <c r="J6960" s="113">
        <f t="shared" ca="1" si="1082"/>
        <v>13.868343195266274</v>
      </c>
      <c r="K6960" s="113">
        <f t="shared" ca="1" si="1085"/>
        <v>0</v>
      </c>
      <c r="L6960" s="113">
        <f t="shared" ca="1" si="1086"/>
        <v>-13.868343195266274</v>
      </c>
      <c r="M6960" s="113">
        <f t="shared" ca="1" si="1087"/>
        <v>0</v>
      </c>
      <c r="N6960" s="113">
        <f t="shared" ca="1" si="1088"/>
        <v>0</v>
      </c>
      <c r="O6960" s="14">
        <f t="shared" ca="1" si="1089"/>
        <v>0</v>
      </c>
      <c r="P6960" s="113">
        <f t="shared" ca="1" si="1083"/>
        <v>13.868343195266274</v>
      </c>
      <c r="Q6960" s="114">
        <f t="shared" ca="1" si="1084"/>
        <v>0</v>
      </c>
    </row>
    <row r="6961" spans="1:17" x14ac:dyDescent="0.75">
      <c r="A6961" t="s">
        <v>7025</v>
      </c>
      <c r="B6961" t="s">
        <v>15785</v>
      </c>
      <c r="G6961" s="14">
        <v>6959</v>
      </c>
      <c r="H6961" s="14">
        <f t="shared" ca="1" si="1080"/>
        <v>0</v>
      </c>
      <c r="I6961" s="117">
        <f t="shared" ca="1" si="1081"/>
        <v>0</v>
      </c>
      <c r="J6961" s="113">
        <f t="shared" ca="1" si="1082"/>
        <v>13.868343195266274</v>
      </c>
      <c r="K6961" s="113">
        <f t="shared" ca="1" si="1085"/>
        <v>0</v>
      </c>
      <c r="L6961" s="113">
        <f t="shared" ca="1" si="1086"/>
        <v>-13.868343195266274</v>
      </c>
      <c r="M6961" s="113">
        <f t="shared" ca="1" si="1087"/>
        <v>0</v>
      </c>
      <c r="N6961" s="113">
        <f t="shared" ca="1" si="1088"/>
        <v>0</v>
      </c>
      <c r="O6961" s="14">
        <f t="shared" ca="1" si="1089"/>
        <v>0</v>
      </c>
      <c r="P6961" s="113">
        <f t="shared" ca="1" si="1083"/>
        <v>13.868343195266274</v>
      </c>
      <c r="Q6961" s="114">
        <f t="shared" ca="1" si="1084"/>
        <v>0</v>
      </c>
    </row>
    <row r="6962" spans="1:17" x14ac:dyDescent="0.75">
      <c r="A6962" t="s">
        <v>7026</v>
      </c>
      <c r="B6962" t="s">
        <v>15786</v>
      </c>
      <c r="G6962" s="14">
        <v>6960</v>
      </c>
      <c r="H6962" s="14">
        <f t="shared" ca="1" si="1080"/>
        <v>0</v>
      </c>
      <c r="I6962" s="117">
        <f t="shared" ca="1" si="1081"/>
        <v>0</v>
      </c>
      <c r="J6962" s="113">
        <f t="shared" ca="1" si="1082"/>
        <v>13.868343195266274</v>
      </c>
      <c r="K6962" s="113">
        <f t="shared" ca="1" si="1085"/>
        <v>0</v>
      </c>
      <c r="L6962" s="113">
        <f t="shared" ca="1" si="1086"/>
        <v>-13.868343195266274</v>
      </c>
      <c r="M6962" s="113">
        <f t="shared" ca="1" si="1087"/>
        <v>0</v>
      </c>
      <c r="N6962" s="113">
        <f t="shared" ca="1" si="1088"/>
        <v>0</v>
      </c>
      <c r="O6962" s="14">
        <f t="shared" ca="1" si="1089"/>
        <v>0</v>
      </c>
      <c r="P6962" s="113">
        <f t="shared" ca="1" si="1083"/>
        <v>13.868343195266274</v>
      </c>
      <c r="Q6962" s="114">
        <f t="shared" ca="1" si="1084"/>
        <v>0</v>
      </c>
    </row>
    <row r="6963" spans="1:17" x14ac:dyDescent="0.75">
      <c r="A6963" t="s">
        <v>7027</v>
      </c>
      <c r="B6963" t="s">
        <v>15787</v>
      </c>
      <c r="G6963" s="14">
        <v>6961</v>
      </c>
      <c r="H6963" s="14">
        <f t="shared" ca="1" si="1080"/>
        <v>0</v>
      </c>
      <c r="I6963" s="117">
        <f t="shared" ca="1" si="1081"/>
        <v>0</v>
      </c>
      <c r="J6963" s="113">
        <f t="shared" ca="1" si="1082"/>
        <v>13.868343195266274</v>
      </c>
      <c r="K6963" s="113">
        <f t="shared" ca="1" si="1085"/>
        <v>0</v>
      </c>
      <c r="L6963" s="113">
        <f t="shared" ca="1" si="1086"/>
        <v>-13.868343195266274</v>
      </c>
      <c r="M6963" s="113">
        <f t="shared" ca="1" si="1087"/>
        <v>0</v>
      </c>
      <c r="N6963" s="113">
        <f t="shared" ca="1" si="1088"/>
        <v>0</v>
      </c>
      <c r="O6963" s="14">
        <f t="shared" ca="1" si="1089"/>
        <v>0</v>
      </c>
      <c r="P6963" s="113">
        <f t="shared" ca="1" si="1083"/>
        <v>13.868343195266274</v>
      </c>
      <c r="Q6963" s="114">
        <f t="shared" ca="1" si="1084"/>
        <v>0</v>
      </c>
    </row>
    <row r="6964" spans="1:17" x14ac:dyDescent="0.75">
      <c r="A6964" t="s">
        <v>7028</v>
      </c>
      <c r="B6964" t="s">
        <v>15788</v>
      </c>
      <c r="G6964" s="14">
        <v>6962</v>
      </c>
      <c r="H6964" s="14">
        <f t="shared" ca="1" si="1080"/>
        <v>0</v>
      </c>
      <c r="I6964" s="117">
        <f t="shared" ca="1" si="1081"/>
        <v>0</v>
      </c>
      <c r="J6964" s="113">
        <f t="shared" ca="1" si="1082"/>
        <v>13.868343195266274</v>
      </c>
      <c r="K6964" s="113">
        <f t="shared" ca="1" si="1085"/>
        <v>0</v>
      </c>
      <c r="L6964" s="113">
        <f t="shared" ca="1" si="1086"/>
        <v>-13.868343195266274</v>
      </c>
      <c r="M6964" s="113">
        <f t="shared" ca="1" si="1087"/>
        <v>0</v>
      </c>
      <c r="N6964" s="113">
        <f t="shared" ca="1" si="1088"/>
        <v>0</v>
      </c>
      <c r="O6964" s="14">
        <f t="shared" ca="1" si="1089"/>
        <v>0</v>
      </c>
      <c r="P6964" s="113">
        <f t="shared" ca="1" si="1083"/>
        <v>13.868343195266274</v>
      </c>
      <c r="Q6964" s="114">
        <f t="shared" ca="1" si="1084"/>
        <v>0</v>
      </c>
    </row>
    <row r="6965" spans="1:17" x14ac:dyDescent="0.75">
      <c r="A6965" t="s">
        <v>7029</v>
      </c>
      <c r="B6965" t="s">
        <v>15789</v>
      </c>
      <c r="G6965" s="14">
        <v>6963</v>
      </c>
      <c r="H6965" s="14">
        <f t="shared" ca="1" si="1080"/>
        <v>0</v>
      </c>
      <c r="I6965" s="117">
        <f t="shared" ca="1" si="1081"/>
        <v>0</v>
      </c>
      <c r="J6965" s="113">
        <f t="shared" ca="1" si="1082"/>
        <v>13.868343195266274</v>
      </c>
      <c r="K6965" s="113">
        <f t="shared" ca="1" si="1085"/>
        <v>0</v>
      </c>
      <c r="L6965" s="113">
        <f t="shared" ca="1" si="1086"/>
        <v>-13.868343195266274</v>
      </c>
      <c r="M6965" s="113">
        <f t="shared" ca="1" si="1087"/>
        <v>0</v>
      </c>
      <c r="N6965" s="113">
        <f t="shared" ca="1" si="1088"/>
        <v>0</v>
      </c>
      <c r="O6965" s="14">
        <f t="shared" ca="1" si="1089"/>
        <v>0</v>
      </c>
      <c r="P6965" s="113">
        <f t="shared" ca="1" si="1083"/>
        <v>13.868343195266274</v>
      </c>
      <c r="Q6965" s="114">
        <f t="shared" ca="1" si="1084"/>
        <v>0</v>
      </c>
    </row>
    <row r="6966" spans="1:17" x14ac:dyDescent="0.75">
      <c r="A6966" t="s">
        <v>7030</v>
      </c>
      <c r="B6966" t="s">
        <v>15790</v>
      </c>
      <c r="G6966" s="14">
        <v>6964</v>
      </c>
      <c r="H6966" s="14">
        <f t="shared" ca="1" si="1080"/>
        <v>0</v>
      </c>
      <c r="I6966" s="117">
        <f t="shared" ca="1" si="1081"/>
        <v>0</v>
      </c>
      <c r="J6966" s="113">
        <f t="shared" ca="1" si="1082"/>
        <v>13.868343195266274</v>
      </c>
      <c r="K6966" s="113">
        <f t="shared" ca="1" si="1085"/>
        <v>0</v>
      </c>
      <c r="L6966" s="113">
        <f t="shared" ca="1" si="1086"/>
        <v>-13.868343195266274</v>
      </c>
      <c r="M6966" s="113">
        <f t="shared" ca="1" si="1087"/>
        <v>0</v>
      </c>
      <c r="N6966" s="113">
        <f t="shared" ca="1" si="1088"/>
        <v>0</v>
      </c>
      <c r="O6966" s="14">
        <f t="shared" ca="1" si="1089"/>
        <v>0</v>
      </c>
      <c r="P6966" s="113">
        <f t="shared" ca="1" si="1083"/>
        <v>13.868343195266274</v>
      </c>
      <c r="Q6966" s="114">
        <f t="shared" ca="1" si="1084"/>
        <v>0</v>
      </c>
    </row>
    <row r="6967" spans="1:17" x14ac:dyDescent="0.75">
      <c r="A6967" t="s">
        <v>7031</v>
      </c>
      <c r="B6967" t="s">
        <v>15791</v>
      </c>
      <c r="G6967" s="14">
        <v>6965</v>
      </c>
      <c r="H6967" s="14">
        <f t="shared" ca="1" si="1080"/>
        <v>0</v>
      </c>
      <c r="I6967" s="117">
        <f t="shared" ca="1" si="1081"/>
        <v>0</v>
      </c>
      <c r="J6967" s="113">
        <f t="shared" ca="1" si="1082"/>
        <v>20.802514792899409</v>
      </c>
      <c r="K6967" s="113">
        <f t="shared" ca="1" si="1085"/>
        <v>0</v>
      </c>
      <c r="L6967" s="113">
        <f t="shared" ca="1" si="1086"/>
        <v>-20.802514792899409</v>
      </c>
      <c r="M6967" s="113">
        <f t="shared" ca="1" si="1087"/>
        <v>0</v>
      </c>
      <c r="N6967" s="113">
        <f t="shared" ca="1" si="1088"/>
        <v>0</v>
      </c>
      <c r="O6967" s="14">
        <f t="shared" ca="1" si="1089"/>
        <v>0</v>
      </c>
      <c r="P6967" s="113">
        <f t="shared" ca="1" si="1083"/>
        <v>20.802514792899409</v>
      </c>
      <c r="Q6967" s="114">
        <f t="shared" ca="1" si="1084"/>
        <v>0</v>
      </c>
    </row>
    <row r="6968" spans="1:17" x14ac:dyDescent="0.75">
      <c r="A6968" t="s">
        <v>7032</v>
      </c>
      <c r="B6968" t="s">
        <v>15792</v>
      </c>
      <c r="G6968" s="14">
        <v>6966</v>
      </c>
      <c r="H6968" s="14">
        <f t="shared" ca="1" si="1080"/>
        <v>0</v>
      </c>
      <c r="I6968" s="117">
        <f t="shared" ca="1" si="1081"/>
        <v>0</v>
      </c>
      <c r="J6968" s="113">
        <f t="shared" ca="1" si="1082"/>
        <v>31.203772189349117</v>
      </c>
      <c r="K6968" s="113">
        <f t="shared" ca="1" si="1085"/>
        <v>0</v>
      </c>
      <c r="L6968" s="113">
        <f t="shared" ca="1" si="1086"/>
        <v>-31.203772189349117</v>
      </c>
      <c r="M6968" s="113">
        <f t="shared" ca="1" si="1087"/>
        <v>0</v>
      </c>
      <c r="N6968" s="113">
        <f t="shared" ca="1" si="1088"/>
        <v>0</v>
      </c>
      <c r="O6968" s="14">
        <f t="shared" ca="1" si="1089"/>
        <v>0</v>
      </c>
      <c r="P6968" s="113">
        <f t="shared" ca="1" si="1083"/>
        <v>31.203772189349117</v>
      </c>
      <c r="Q6968" s="114">
        <f t="shared" ca="1" si="1084"/>
        <v>0</v>
      </c>
    </row>
    <row r="6969" spans="1:17" x14ac:dyDescent="0.75">
      <c r="A6969" t="s">
        <v>7033</v>
      </c>
      <c r="B6969" t="s">
        <v>15793</v>
      </c>
      <c r="G6969" s="14">
        <v>6967</v>
      </c>
      <c r="H6969" s="14">
        <f t="shared" ca="1" si="1080"/>
        <v>3.698</v>
      </c>
      <c r="I6969" s="117">
        <f t="shared" ca="1" si="1081"/>
        <v>0.81355999999999995</v>
      </c>
      <c r="J6969" s="113">
        <f t="shared" ca="1" si="1082"/>
        <v>40.21819526627219</v>
      </c>
      <c r="K6969" s="113">
        <f t="shared" ca="1" si="1085"/>
        <v>0</v>
      </c>
      <c r="L6969" s="113">
        <f t="shared" ca="1" si="1086"/>
        <v>-39.404635266272187</v>
      </c>
      <c r="M6969" s="113">
        <f t="shared" ca="1" si="1087"/>
        <v>0</v>
      </c>
      <c r="N6969" s="113">
        <f t="shared" ca="1" si="1088"/>
        <v>0</v>
      </c>
      <c r="O6969" s="14">
        <f t="shared" ca="1" si="1089"/>
        <v>0</v>
      </c>
      <c r="P6969" s="113">
        <f t="shared" ca="1" si="1083"/>
        <v>39.404635266272187</v>
      </c>
      <c r="Q6969" s="114">
        <f t="shared" ca="1" si="1084"/>
        <v>0</v>
      </c>
    </row>
    <row r="6970" spans="1:17" x14ac:dyDescent="0.75">
      <c r="A6970" t="s">
        <v>7034</v>
      </c>
      <c r="B6970" t="s">
        <v>15794</v>
      </c>
      <c r="G6970" s="14">
        <v>6968</v>
      </c>
      <c r="H6970" s="14">
        <f t="shared" ca="1" si="1080"/>
        <v>29.7</v>
      </c>
      <c r="I6970" s="117">
        <f t="shared" ca="1" si="1081"/>
        <v>6.5339999999999998</v>
      </c>
      <c r="J6970" s="113">
        <f t="shared" ca="1" si="1082"/>
        <v>48.539201183431956</v>
      </c>
      <c r="K6970" s="113">
        <f t="shared" ca="1" si="1085"/>
        <v>0</v>
      </c>
      <c r="L6970" s="113">
        <f t="shared" ca="1" si="1086"/>
        <v>-42.005201183431957</v>
      </c>
      <c r="M6970" s="113">
        <f t="shared" ca="1" si="1087"/>
        <v>0</v>
      </c>
      <c r="N6970" s="113">
        <f t="shared" ca="1" si="1088"/>
        <v>0</v>
      </c>
      <c r="O6970" s="14">
        <f t="shared" ca="1" si="1089"/>
        <v>0</v>
      </c>
      <c r="P6970" s="113">
        <f t="shared" ca="1" si="1083"/>
        <v>42.005201183431957</v>
      </c>
      <c r="Q6970" s="114">
        <f t="shared" ca="1" si="1084"/>
        <v>0</v>
      </c>
    </row>
    <row r="6971" spans="1:17" x14ac:dyDescent="0.75">
      <c r="A6971" t="s">
        <v>7035</v>
      </c>
      <c r="B6971" t="s">
        <v>15795</v>
      </c>
      <c r="G6971" s="14">
        <v>6969</v>
      </c>
      <c r="H6971" s="14">
        <f t="shared" ca="1" si="1080"/>
        <v>82.366</v>
      </c>
      <c r="I6971" s="117">
        <f t="shared" ca="1" si="1081"/>
        <v>18.120519999999999</v>
      </c>
      <c r="J6971" s="113">
        <f t="shared" ca="1" si="1082"/>
        <v>58.940458579881664</v>
      </c>
      <c r="K6971" s="113">
        <f t="shared" ca="1" si="1085"/>
        <v>0</v>
      </c>
      <c r="L6971" s="113">
        <f t="shared" ca="1" si="1086"/>
        <v>-40.819938579881665</v>
      </c>
      <c r="M6971" s="113">
        <f t="shared" ca="1" si="1087"/>
        <v>0</v>
      </c>
      <c r="N6971" s="113">
        <f t="shared" ca="1" si="1088"/>
        <v>0</v>
      </c>
      <c r="O6971" s="14">
        <f t="shared" ca="1" si="1089"/>
        <v>0</v>
      </c>
      <c r="P6971" s="113">
        <f t="shared" ca="1" si="1083"/>
        <v>40.819938579881665</v>
      </c>
      <c r="Q6971" s="114">
        <f t="shared" ca="1" si="1084"/>
        <v>0</v>
      </c>
    </row>
    <row r="6972" spans="1:17" x14ac:dyDescent="0.75">
      <c r="A6972" t="s">
        <v>7036</v>
      </c>
      <c r="B6972" t="s">
        <v>15796</v>
      </c>
      <c r="G6972" s="14">
        <v>6970</v>
      </c>
      <c r="H6972" s="14">
        <f t="shared" ca="1" si="1080"/>
        <v>149.601</v>
      </c>
      <c r="I6972" s="117">
        <f t="shared" ca="1" si="1081"/>
        <v>32.912219999999998</v>
      </c>
      <c r="J6972" s="113">
        <f t="shared" ca="1" si="1082"/>
        <v>71.421967455621314</v>
      </c>
      <c r="K6972" s="113">
        <f t="shared" ca="1" si="1085"/>
        <v>0</v>
      </c>
      <c r="L6972" s="113">
        <f t="shared" ca="1" si="1086"/>
        <v>-38.509747455621316</v>
      </c>
      <c r="M6972" s="113">
        <f t="shared" ca="1" si="1087"/>
        <v>0</v>
      </c>
      <c r="N6972" s="113">
        <f t="shared" ca="1" si="1088"/>
        <v>0</v>
      </c>
      <c r="O6972" s="14">
        <f t="shared" ca="1" si="1089"/>
        <v>0</v>
      </c>
      <c r="P6972" s="113">
        <f t="shared" ca="1" si="1083"/>
        <v>38.509747455621316</v>
      </c>
      <c r="Q6972" s="114">
        <f t="shared" ca="1" si="1084"/>
        <v>0</v>
      </c>
    </row>
    <row r="6973" spans="1:17" x14ac:dyDescent="0.75">
      <c r="A6973" t="s">
        <v>7037</v>
      </c>
      <c r="B6973" t="s">
        <v>15797</v>
      </c>
      <c r="G6973" s="14">
        <v>6971</v>
      </c>
      <c r="H6973" s="14">
        <f t="shared" ca="1" si="1080"/>
        <v>357.33100000000002</v>
      </c>
      <c r="I6973" s="117">
        <f t="shared" ca="1" si="1081"/>
        <v>78.612819999999999</v>
      </c>
      <c r="J6973" s="113">
        <f t="shared" ca="1" si="1082"/>
        <v>68.648298816568058</v>
      </c>
      <c r="K6973" s="113">
        <f t="shared" ca="1" si="1085"/>
        <v>9.9645211834319412</v>
      </c>
      <c r="L6973" s="113">
        <f t="shared" ca="1" si="1086"/>
        <v>9.9645211834319412</v>
      </c>
      <c r="M6973" s="113">
        <f t="shared" ca="1" si="1087"/>
        <v>9.9645211834319412</v>
      </c>
      <c r="N6973" s="113">
        <f t="shared" ca="1" si="1088"/>
        <v>0</v>
      </c>
      <c r="O6973" s="14">
        <f t="shared" ca="1" si="1089"/>
        <v>9.9645211834319412</v>
      </c>
      <c r="P6973" s="113">
        <f t="shared" ca="1" si="1083"/>
        <v>0</v>
      </c>
      <c r="Q6973" s="114">
        <f t="shared" ca="1" si="1084"/>
        <v>0</v>
      </c>
    </row>
    <row r="6974" spans="1:17" x14ac:dyDescent="0.75">
      <c r="A6974" t="s">
        <v>7038</v>
      </c>
      <c r="B6974" t="s">
        <v>15798</v>
      </c>
      <c r="G6974" s="14">
        <v>6972</v>
      </c>
      <c r="H6974" s="14">
        <f t="shared" ca="1" si="1080"/>
        <v>511.46499999999997</v>
      </c>
      <c r="I6974" s="117">
        <f t="shared" ca="1" si="1081"/>
        <v>112.5223</v>
      </c>
      <c r="J6974" s="113">
        <f t="shared" ca="1" si="1082"/>
        <v>63.794378698224854</v>
      </c>
      <c r="K6974" s="113">
        <f t="shared" ca="1" si="1085"/>
        <v>48.727921301775147</v>
      </c>
      <c r="L6974" s="113">
        <f t="shared" ca="1" si="1086"/>
        <v>48.727921301775147</v>
      </c>
      <c r="M6974" s="113">
        <f t="shared" ca="1" si="1087"/>
        <v>58.692442485207089</v>
      </c>
      <c r="N6974" s="113">
        <f t="shared" ca="1" si="1088"/>
        <v>0</v>
      </c>
      <c r="O6974" s="14">
        <f t="shared" ca="1" si="1089"/>
        <v>48.727921301775147</v>
      </c>
      <c r="P6974" s="113">
        <f t="shared" ca="1" si="1083"/>
        <v>0</v>
      </c>
      <c r="Q6974" s="114">
        <f t="shared" ca="1" si="1084"/>
        <v>0</v>
      </c>
    </row>
    <row r="6975" spans="1:17" x14ac:dyDescent="0.75">
      <c r="A6975" t="s">
        <v>7039</v>
      </c>
      <c r="B6975" t="s">
        <v>15799</v>
      </c>
      <c r="G6975" s="14">
        <v>6973</v>
      </c>
      <c r="H6975" s="14">
        <f t="shared" ca="1" si="1080"/>
        <v>568.29200000000003</v>
      </c>
      <c r="I6975" s="117">
        <f t="shared" ca="1" si="1081"/>
        <v>125.02424000000001</v>
      </c>
      <c r="J6975" s="113">
        <f t="shared" ca="1" si="1082"/>
        <v>65.874630177514803</v>
      </c>
      <c r="K6975" s="113">
        <f t="shared" ca="1" si="1085"/>
        <v>59.149609822485203</v>
      </c>
      <c r="L6975" s="113">
        <f t="shared" ca="1" si="1086"/>
        <v>59.149609822485203</v>
      </c>
      <c r="M6975" s="113">
        <f t="shared" ca="1" si="1087"/>
        <v>117.84205230769228</v>
      </c>
      <c r="N6975" s="113">
        <f t="shared" ca="1" si="1088"/>
        <v>0</v>
      </c>
      <c r="O6975" s="14">
        <f t="shared" ca="1" si="1089"/>
        <v>59.149609822485196</v>
      </c>
      <c r="P6975" s="113">
        <f t="shared" ca="1" si="1083"/>
        <v>0</v>
      </c>
      <c r="Q6975" s="114">
        <f t="shared" ca="1" si="1084"/>
        <v>-1.4210854715202004E-14</v>
      </c>
    </row>
    <row r="6976" spans="1:17" x14ac:dyDescent="0.75">
      <c r="A6976" t="s">
        <v>7040</v>
      </c>
      <c r="B6976" t="s">
        <v>15800</v>
      </c>
      <c r="G6976" s="14">
        <v>6974</v>
      </c>
      <c r="H6976" s="14">
        <f t="shared" ca="1" si="1080"/>
        <v>457.678</v>
      </c>
      <c r="I6976" s="117">
        <f t="shared" ca="1" si="1081"/>
        <v>100.68916</v>
      </c>
      <c r="J6976" s="113">
        <f t="shared" ca="1" si="1082"/>
        <v>69.341715976331372</v>
      </c>
      <c r="K6976" s="113">
        <f t="shared" ca="1" si="1085"/>
        <v>31.347444023668629</v>
      </c>
      <c r="L6976" s="113">
        <f t="shared" ca="1" si="1086"/>
        <v>31.347444023668629</v>
      </c>
      <c r="M6976" s="113">
        <f t="shared" ca="1" si="1087"/>
        <v>149.18949633136091</v>
      </c>
      <c r="N6976" s="113">
        <f t="shared" ca="1" si="1088"/>
        <v>0</v>
      </c>
      <c r="O6976" s="14">
        <f t="shared" ca="1" si="1089"/>
        <v>31.347444023668629</v>
      </c>
      <c r="P6976" s="113">
        <f t="shared" ca="1" si="1083"/>
        <v>0</v>
      </c>
      <c r="Q6976" s="114">
        <f t="shared" ca="1" si="1084"/>
        <v>0</v>
      </c>
    </row>
    <row r="6977" spans="1:17" x14ac:dyDescent="0.75">
      <c r="A6977" t="s">
        <v>7041</v>
      </c>
      <c r="B6977" t="s">
        <v>15801</v>
      </c>
      <c r="G6977" s="14">
        <v>6975</v>
      </c>
      <c r="H6977" s="14">
        <f t="shared" ca="1" si="1080"/>
        <v>306.83600000000001</v>
      </c>
      <c r="I6977" s="117">
        <f t="shared" ca="1" si="1081"/>
        <v>67.503920000000008</v>
      </c>
      <c r="J6977" s="113">
        <f t="shared" ca="1" si="1082"/>
        <v>70.728550295858</v>
      </c>
      <c r="K6977" s="113">
        <f t="shared" ca="1" si="1085"/>
        <v>0</v>
      </c>
      <c r="L6977" s="113">
        <f t="shared" ca="1" si="1086"/>
        <v>-3.2246302958579918</v>
      </c>
      <c r="M6977" s="113">
        <f t="shared" ca="1" si="1087"/>
        <v>145.96486603550292</v>
      </c>
      <c r="N6977" s="113">
        <f t="shared" ca="1" si="1088"/>
        <v>3.2246302958579918</v>
      </c>
      <c r="O6977" s="14">
        <f t="shared" ca="1" si="1089"/>
        <v>0</v>
      </c>
      <c r="P6977" s="113">
        <f t="shared" ca="1" si="1083"/>
        <v>0</v>
      </c>
      <c r="Q6977" s="114">
        <f t="shared" ca="1" si="1084"/>
        <v>0</v>
      </c>
    </row>
    <row r="6978" spans="1:17" x14ac:dyDescent="0.75">
      <c r="A6978" t="s">
        <v>7042</v>
      </c>
      <c r="B6978" t="s">
        <v>15802</v>
      </c>
      <c r="G6978" s="14">
        <v>6976</v>
      </c>
      <c r="H6978" s="14">
        <f t="shared" ca="1" si="1080"/>
        <v>101.292</v>
      </c>
      <c r="I6978" s="117">
        <f t="shared" ca="1" si="1081"/>
        <v>22.28424</v>
      </c>
      <c r="J6978" s="113">
        <f t="shared" ca="1" si="1082"/>
        <v>71.421967455621314</v>
      </c>
      <c r="K6978" s="113">
        <f t="shared" ca="1" si="1085"/>
        <v>0</v>
      </c>
      <c r="L6978" s="113">
        <f t="shared" ca="1" si="1086"/>
        <v>-49.137727455621317</v>
      </c>
      <c r="M6978" s="113">
        <f t="shared" ca="1" si="1087"/>
        <v>96.827138579881606</v>
      </c>
      <c r="N6978" s="113">
        <f t="shared" ca="1" si="1088"/>
        <v>49.137727455621317</v>
      </c>
      <c r="O6978" s="14">
        <f t="shared" ca="1" si="1089"/>
        <v>0</v>
      </c>
      <c r="P6978" s="113">
        <f t="shared" ca="1" si="1083"/>
        <v>0</v>
      </c>
      <c r="Q6978" s="114">
        <f t="shared" ca="1" si="1084"/>
        <v>0</v>
      </c>
    </row>
    <row r="6979" spans="1:17" x14ac:dyDescent="0.75">
      <c r="A6979" t="s">
        <v>7043</v>
      </c>
      <c r="B6979" t="s">
        <v>15803</v>
      </c>
      <c r="G6979" s="14">
        <v>6977</v>
      </c>
      <c r="H6979" s="14">
        <f t="shared" ref="H6979:H7042" ca="1" si="1090">INDEX(INDIRECT(Library_File&amp;"Irradiance_Library"),MATCH($A6979,INDIRECT(Library_File&amp;"Irradiance_Labels"),0),MATCH(INDEX(IrradianceOptions,1,MATCH($A$1,Cases,0)),INDIRECT(Library_File&amp;"Irradiance_Transfer"),0))</f>
        <v>6.48</v>
      </c>
      <c r="I6979" s="117">
        <f t="shared" ref="I6979:I7042" ca="1" si="1091">INDEX(INDIRECT(Library_File&amp;"Solar_Library"),MATCH($C$3,INDIRECT(Library_File&amp;"Solar_Labels"),0),MATCH(INDEX(SolarOptions,1,MATCH($A$1,Cases,0)),INDIRECT(Library_File&amp;"Solar_Transfer"),0))*$H6979</f>
        <v>1.4256000000000002</v>
      </c>
      <c r="J6979" s="113">
        <f t="shared" ref="J6979:J7042" ca="1" si="1092">INDEX(INDIRECT(Library_File&amp;"PwrUsage_Library"),MATCH($B6979,INDIRECT(Library_File&amp;"PwrUsage_Labels"),0),MATCH(INDEX(PwrUsageOptions,1,MATCH($A$1,Cases,0)),INDIRECT(Library_File&amp;"PwrUsage_Transfer"),0))</f>
        <v>72.808801775147941</v>
      </c>
      <c r="K6979" s="113">
        <f t="shared" ca="1" si="1085"/>
        <v>0</v>
      </c>
      <c r="L6979" s="113">
        <f t="shared" ca="1" si="1086"/>
        <v>-71.383201775147938</v>
      </c>
      <c r="M6979" s="113">
        <f t="shared" ca="1" si="1087"/>
        <v>25.443936804733667</v>
      </c>
      <c r="N6979" s="113">
        <f t="shared" ca="1" si="1088"/>
        <v>71.383201775147938</v>
      </c>
      <c r="O6979" s="14">
        <f t="shared" ca="1" si="1089"/>
        <v>0</v>
      </c>
      <c r="P6979" s="113">
        <f t="shared" ref="P6979:P7042" ca="1" si="1093">IF((J6979-I6979-N6979)&gt;0,(J6979-I6979-N6979),0)</f>
        <v>0</v>
      </c>
      <c r="Q6979" s="114">
        <f t="shared" ref="Q6979:Q7042" ca="1" si="1094">IF((J6979+O6979-I6979)&lt;0,(J6979+O6979-I6979),0)</f>
        <v>0</v>
      </c>
    </row>
    <row r="6980" spans="1:17" x14ac:dyDescent="0.75">
      <c r="A6980" t="s">
        <v>7044</v>
      </c>
      <c r="B6980" t="s">
        <v>15804</v>
      </c>
      <c r="G6980" s="14">
        <v>6978</v>
      </c>
      <c r="H6980" s="14">
        <f t="shared" ca="1" si="1090"/>
        <v>0</v>
      </c>
      <c r="I6980" s="117">
        <f t="shared" ca="1" si="1091"/>
        <v>0</v>
      </c>
      <c r="J6980" s="113">
        <f t="shared" ca="1" si="1092"/>
        <v>58.940458579881664</v>
      </c>
      <c r="K6980" s="113">
        <f t="shared" ref="K6980:K7043" ca="1" si="1095">IF((I6980-J6980)&gt;0,(I6980-J6980),0)</f>
        <v>0</v>
      </c>
      <c r="L6980" s="113">
        <f t="shared" ref="L6980:L7043" ca="1" si="1096">I6980-J6980</f>
        <v>-58.940458579881664</v>
      </c>
      <c r="M6980" s="113">
        <f t="shared" ca="1" si="1087"/>
        <v>0</v>
      </c>
      <c r="N6980" s="113">
        <f t="shared" ca="1" si="1088"/>
        <v>25.443936804733667</v>
      </c>
      <c r="O6980" s="14">
        <f t="shared" ca="1" si="1089"/>
        <v>0</v>
      </c>
      <c r="P6980" s="113">
        <f t="shared" ca="1" si="1093"/>
        <v>33.496521775147997</v>
      </c>
      <c r="Q6980" s="114">
        <f t="shared" ca="1" si="1094"/>
        <v>0</v>
      </c>
    </row>
    <row r="6981" spans="1:17" x14ac:dyDescent="0.75">
      <c r="A6981" t="s">
        <v>7045</v>
      </c>
      <c r="B6981" t="s">
        <v>15805</v>
      </c>
      <c r="G6981" s="14">
        <v>6979</v>
      </c>
      <c r="H6981" s="14">
        <f t="shared" ca="1" si="1090"/>
        <v>0</v>
      </c>
      <c r="I6981" s="117">
        <f t="shared" ca="1" si="1091"/>
        <v>0</v>
      </c>
      <c r="J6981" s="113">
        <f t="shared" ca="1" si="1092"/>
        <v>48.539201183431956</v>
      </c>
      <c r="K6981" s="113">
        <f t="shared" ca="1" si="1095"/>
        <v>0</v>
      </c>
      <c r="L6981" s="113">
        <f t="shared" ca="1" si="1096"/>
        <v>-48.539201183431956</v>
      </c>
      <c r="M6981" s="113">
        <f t="shared" ref="M6981:M7044" ca="1" si="1097">IF(AND((L6981+M6980)&lt;$M$3,(L6981+M6980)&gt;0),(L6981+M6980),IF((L6981+M6980)&gt;$M$3,$M$3,0))</f>
        <v>0</v>
      </c>
      <c r="N6981" s="113">
        <f t="shared" ref="N6981:N7044" ca="1" si="1098">IF((M6980-M6981)&gt;0,(M6980-M6981),0)</f>
        <v>0</v>
      </c>
      <c r="O6981" s="14">
        <f t="shared" ref="O6981:O7044" ca="1" si="1099">IF((M6980-M6981)&lt;0,(M6981-M6980),0)</f>
        <v>0</v>
      </c>
      <c r="P6981" s="113">
        <f t="shared" ca="1" si="1093"/>
        <v>48.539201183431956</v>
      </c>
      <c r="Q6981" s="114">
        <f t="shared" ca="1" si="1094"/>
        <v>0</v>
      </c>
    </row>
    <row r="6982" spans="1:17" x14ac:dyDescent="0.75">
      <c r="A6982" t="s">
        <v>7046</v>
      </c>
      <c r="B6982" t="s">
        <v>15806</v>
      </c>
      <c r="G6982" s="14">
        <v>6980</v>
      </c>
      <c r="H6982" s="14">
        <f t="shared" ca="1" si="1090"/>
        <v>0</v>
      </c>
      <c r="I6982" s="117">
        <f t="shared" ca="1" si="1091"/>
        <v>0</v>
      </c>
      <c r="J6982" s="113">
        <f t="shared" ca="1" si="1092"/>
        <v>38.137943786982255</v>
      </c>
      <c r="K6982" s="113">
        <f t="shared" ca="1" si="1095"/>
        <v>0</v>
      </c>
      <c r="L6982" s="113">
        <f t="shared" ca="1" si="1096"/>
        <v>-38.137943786982255</v>
      </c>
      <c r="M6982" s="113">
        <f t="shared" ca="1" si="1097"/>
        <v>0</v>
      </c>
      <c r="N6982" s="113">
        <f t="shared" ca="1" si="1098"/>
        <v>0</v>
      </c>
      <c r="O6982" s="14">
        <f t="shared" ca="1" si="1099"/>
        <v>0</v>
      </c>
      <c r="P6982" s="113">
        <f t="shared" ca="1" si="1093"/>
        <v>38.137943786982255</v>
      </c>
      <c r="Q6982" s="114">
        <f t="shared" ca="1" si="1094"/>
        <v>0</v>
      </c>
    </row>
    <row r="6983" spans="1:17" x14ac:dyDescent="0.75">
      <c r="A6983" t="s">
        <v>7047</v>
      </c>
      <c r="B6983" t="s">
        <v>15807</v>
      </c>
      <c r="G6983" s="14">
        <v>6981</v>
      </c>
      <c r="H6983" s="14">
        <f t="shared" ca="1" si="1090"/>
        <v>0</v>
      </c>
      <c r="I6983" s="117">
        <f t="shared" ca="1" si="1091"/>
        <v>0</v>
      </c>
      <c r="J6983" s="113">
        <f t="shared" ca="1" si="1092"/>
        <v>24.269600591715978</v>
      </c>
      <c r="K6983" s="113">
        <f t="shared" ca="1" si="1095"/>
        <v>0</v>
      </c>
      <c r="L6983" s="113">
        <f t="shared" ca="1" si="1096"/>
        <v>-24.269600591715978</v>
      </c>
      <c r="M6983" s="113">
        <f t="shared" ca="1" si="1097"/>
        <v>0</v>
      </c>
      <c r="N6983" s="113">
        <f t="shared" ca="1" si="1098"/>
        <v>0</v>
      </c>
      <c r="O6983" s="14">
        <f t="shared" ca="1" si="1099"/>
        <v>0</v>
      </c>
      <c r="P6983" s="113">
        <f t="shared" ca="1" si="1093"/>
        <v>24.269600591715978</v>
      </c>
      <c r="Q6983" s="114">
        <f t="shared" ca="1" si="1094"/>
        <v>0</v>
      </c>
    </row>
    <row r="6984" spans="1:17" x14ac:dyDescent="0.75">
      <c r="A6984" t="s">
        <v>7048</v>
      </c>
      <c r="B6984" t="s">
        <v>15808</v>
      </c>
      <c r="G6984" s="14">
        <v>6982</v>
      </c>
      <c r="H6984" s="14">
        <f t="shared" ca="1" si="1090"/>
        <v>0</v>
      </c>
      <c r="I6984" s="117">
        <f t="shared" ca="1" si="1091"/>
        <v>0</v>
      </c>
      <c r="J6984" s="113">
        <f t="shared" ca="1" si="1092"/>
        <v>13.868343195266274</v>
      </c>
      <c r="K6984" s="113">
        <f t="shared" ca="1" si="1095"/>
        <v>0</v>
      </c>
      <c r="L6984" s="113">
        <f t="shared" ca="1" si="1096"/>
        <v>-13.868343195266274</v>
      </c>
      <c r="M6984" s="113">
        <f t="shared" ca="1" si="1097"/>
        <v>0</v>
      </c>
      <c r="N6984" s="113">
        <f t="shared" ca="1" si="1098"/>
        <v>0</v>
      </c>
      <c r="O6984" s="14">
        <f t="shared" ca="1" si="1099"/>
        <v>0</v>
      </c>
      <c r="P6984" s="113">
        <f t="shared" ca="1" si="1093"/>
        <v>13.868343195266274</v>
      </c>
      <c r="Q6984" s="114">
        <f t="shared" ca="1" si="1094"/>
        <v>0</v>
      </c>
    </row>
    <row r="6985" spans="1:17" x14ac:dyDescent="0.75">
      <c r="A6985" t="s">
        <v>7049</v>
      </c>
      <c r="B6985" t="s">
        <v>15809</v>
      </c>
      <c r="G6985" s="14">
        <v>6983</v>
      </c>
      <c r="H6985" s="14">
        <f t="shared" ca="1" si="1090"/>
        <v>0</v>
      </c>
      <c r="I6985" s="117">
        <f t="shared" ca="1" si="1091"/>
        <v>0</v>
      </c>
      <c r="J6985" s="113">
        <f t="shared" ca="1" si="1092"/>
        <v>13.868343195266274</v>
      </c>
      <c r="K6985" s="113">
        <f t="shared" ca="1" si="1095"/>
        <v>0</v>
      </c>
      <c r="L6985" s="113">
        <f t="shared" ca="1" si="1096"/>
        <v>-13.868343195266274</v>
      </c>
      <c r="M6985" s="113">
        <f t="shared" ca="1" si="1097"/>
        <v>0</v>
      </c>
      <c r="N6985" s="113">
        <f t="shared" ca="1" si="1098"/>
        <v>0</v>
      </c>
      <c r="O6985" s="14">
        <f t="shared" ca="1" si="1099"/>
        <v>0</v>
      </c>
      <c r="P6985" s="113">
        <f t="shared" ca="1" si="1093"/>
        <v>13.868343195266274</v>
      </c>
      <c r="Q6985" s="114">
        <f t="shared" ca="1" si="1094"/>
        <v>0</v>
      </c>
    </row>
    <row r="6986" spans="1:17" x14ac:dyDescent="0.75">
      <c r="A6986" t="s">
        <v>7050</v>
      </c>
      <c r="B6986" t="s">
        <v>15810</v>
      </c>
      <c r="G6986" s="14">
        <v>6984</v>
      </c>
      <c r="H6986" s="14">
        <f t="shared" ca="1" si="1090"/>
        <v>0</v>
      </c>
      <c r="I6986" s="117">
        <f t="shared" ca="1" si="1091"/>
        <v>0</v>
      </c>
      <c r="J6986" s="113">
        <f t="shared" ca="1" si="1092"/>
        <v>13.868343195266274</v>
      </c>
      <c r="K6986" s="113">
        <f t="shared" ca="1" si="1095"/>
        <v>0</v>
      </c>
      <c r="L6986" s="113">
        <f t="shared" ca="1" si="1096"/>
        <v>-13.868343195266274</v>
      </c>
      <c r="M6986" s="113">
        <f t="shared" ca="1" si="1097"/>
        <v>0</v>
      </c>
      <c r="N6986" s="113">
        <f t="shared" ca="1" si="1098"/>
        <v>0</v>
      </c>
      <c r="O6986" s="14">
        <f t="shared" ca="1" si="1099"/>
        <v>0</v>
      </c>
      <c r="P6986" s="113">
        <f t="shared" ca="1" si="1093"/>
        <v>13.868343195266274</v>
      </c>
      <c r="Q6986" s="114">
        <f t="shared" ca="1" si="1094"/>
        <v>0</v>
      </c>
    </row>
    <row r="6987" spans="1:17" x14ac:dyDescent="0.75">
      <c r="A6987" t="s">
        <v>7051</v>
      </c>
      <c r="B6987" t="s">
        <v>15811</v>
      </c>
      <c r="G6987" s="14">
        <v>6985</v>
      </c>
      <c r="H6987" s="14">
        <f t="shared" ca="1" si="1090"/>
        <v>0</v>
      </c>
      <c r="I6987" s="117">
        <f t="shared" ca="1" si="1091"/>
        <v>0</v>
      </c>
      <c r="J6987" s="113">
        <f t="shared" ca="1" si="1092"/>
        <v>13.868343195266274</v>
      </c>
      <c r="K6987" s="113">
        <f t="shared" ca="1" si="1095"/>
        <v>0</v>
      </c>
      <c r="L6987" s="113">
        <f t="shared" ca="1" si="1096"/>
        <v>-13.868343195266274</v>
      </c>
      <c r="M6987" s="113">
        <f t="shared" ca="1" si="1097"/>
        <v>0</v>
      </c>
      <c r="N6987" s="113">
        <f t="shared" ca="1" si="1098"/>
        <v>0</v>
      </c>
      <c r="O6987" s="14">
        <f t="shared" ca="1" si="1099"/>
        <v>0</v>
      </c>
      <c r="P6987" s="113">
        <f t="shared" ca="1" si="1093"/>
        <v>13.868343195266274</v>
      </c>
      <c r="Q6987" s="114">
        <f t="shared" ca="1" si="1094"/>
        <v>0</v>
      </c>
    </row>
    <row r="6988" spans="1:17" x14ac:dyDescent="0.75">
      <c r="A6988" t="s">
        <v>7052</v>
      </c>
      <c r="B6988" t="s">
        <v>15812</v>
      </c>
      <c r="G6988" s="14">
        <v>6986</v>
      </c>
      <c r="H6988" s="14">
        <f t="shared" ca="1" si="1090"/>
        <v>0</v>
      </c>
      <c r="I6988" s="117">
        <f t="shared" ca="1" si="1091"/>
        <v>0</v>
      </c>
      <c r="J6988" s="113">
        <f t="shared" ca="1" si="1092"/>
        <v>13.868343195266274</v>
      </c>
      <c r="K6988" s="113">
        <f t="shared" ca="1" si="1095"/>
        <v>0</v>
      </c>
      <c r="L6988" s="113">
        <f t="shared" ca="1" si="1096"/>
        <v>-13.868343195266274</v>
      </c>
      <c r="M6988" s="113">
        <f t="shared" ca="1" si="1097"/>
        <v>0</v>
      </c>
      <c r="N6988" s="113">
        <f t="shared" ca="1" si="1098"/>
        <v>0</v>
      </c>
      <c r="O6988" s="14">
        <f t="shared" ca="1" si="1099"/>
        <v>0</v>
      </c>
      <c r="P6988" s="113">
        <f t="shared" ca="1" si="1093"/>
        <v>13.868343195266274</v>
      </c>
      <c r="Q6988" s="114">
        <f t="shared" ca="1" si="1094"/>
        <v>0</v>
      </c>
    </row>
    <row r="6989" spans="1:17" x14ac:dyDescent="0.75">
      <c r="A6989" t="s">
        <v>7053</v>
      </c>
      <c r="B6989" t="s">
        <v>15813</v>
      </c>
      <c r="G6989" s="14">
        <v>6987</v>
      </c>
      <c r="H6989" s="14">
        <f t="shared" ca="1" si="1090"/>
        <v>0</v>
      </c>
      <c r="I6989" s="117">
        <f t="shared" ca="1" si="1091"/>
        <v>0</v>
      </c>
      <c r="J6989" s="113">
        <f t="shared" ca="1" si="1092"/>
        <v>13.868343195266274</v>
      </c>
      <c r="K6989" s="113">
        <f t="shared" ca="1" si="1095"/>
        <v>0</v>
      </c>
      <c r="L6989" s="113">
        <f t="shared" ca="1" si="1096"/>
        <v>-13.868343195266274</v>
      </c>
      <c r="M6989" s="113">
        <f t="shared" ca="1" si="1097"/>
        <v>0</v>
      </c>
      <c r="N6989" s="113">
        <f t="shared" ca="1" si="1098"/>
        <v>0</v>
      </c>
      <c r="O6989" s="14">
        <f t="shared" ca="1" si="1099"/>
        <v>0</v>
      </c>
      <c r="P6989" s="113">
        <f t="shared" ca="1" si="1093"/>
        <v>13.868343195266274</v>
      </c>
      <c r="Q6989" s="114">
        <f t="shared" ca="1" si="1094"/>
        <v>0</v>
      </c>
    </row>
    <row r="6990" spans="1:17" x14ac:dyDescent="0.75">
      <c r="A6990" t="s">
        <v>7054</v>
      </c>
      <c r="B6990" t="s">
        <v>15814</v>
      </c>
      <c r="G6990" s="14">
        <v>6988</v>
      </c>
      <c r="H6990" s="14">
        <f t="shared" ca="1" si="1090"/>
        <v>0</v>
      </c>
      <c r="I6990" s="117">
        <f t="shared" ca="1" si="1091"/>
        <v>0</v>
      </c>
      <c r="J6990" s="113">
        <f t="shared" ca="1" si="1092"/>
        <v>13.868343195266274</v>
      </c>
      <c r="K6990" s="113">
        <f t="shared" ca="1" si="1095"/>
        <v>0</v>
      </c>
      <c r="L6990" s="113">
        <f t="shared" ca="1" si="1096"/>
        <v>-13.868343195266274</v>
      </c>
      <c r="M6990" s="113">
        <f t="shared" ca="1" si="1097"/>
        <v>0</v>
      </c>
      <c r="N6990" s="113">
        <f t="shared" ca="1" si="1098"/>
        <v>0</v>
      </c>
      <c r="O6990" s="14">
        <f t="shared" ca="1" si="1099"/>
        <v>0</v>
      </c>
      <c r="P6990" s="113">
        <f t="shared" ca="1" si="1093"/>
        <v>13.868343195266274</v>
      </c>
      <c r="Q6990" s="114">
        <f t="shared" ca="1" si="1094"/>
        <v>0</v>
      </c>
    </row>
    <row r="6991" spans="1:17" x14ac:dyDescent="0.75">
      <c r="A6991" t="s">
        <v>7055</v>
      </c>
      <c r="B6991" t="s">
        <v>15815</v>
      </c>
      <c r="G6991" s="14">
        <v>6989</v>
      </c>
      <c r="H6991" s="14">
        <f t="shared" ca="1" si="1090"/>
        <v>0</v>
      </c>
      <c r="I6991" s="117">
        <f t="shared" ca="1" si="1091"/>
        <v>0</v>
      </c>
      <c r="J6991" s="113">
        <f t="shared" ca="1" si="1092"/>
        <v>20.802514792899409</v>
      </c>
      <c r="K6991" s="113">
        <f t="shared" ca="1" si="1095"/>
        <v>0</v>
      </c>
      <c r="L6991" s="113">
        <f t="shared" ca="1" si="1096"/>
        <v>-20.802514792899409</v>
      </c>
      <c r="M6991" s="113">
        <f t="shared" ca="1" si="1097"/>
        <v>0</v>
      </c>
      <c r="N6991" s="113">
        <f t="shared" ca="1" si="1098"/>
        <v>0</v>
      </c>
      <c r="O6991" s="14">
        <f t="shared" ca="1" si="1099"/>
        <v>0</v>
      </c>
      <c r="P6991" s="113">
        <f t="shared" ca="1" si="1093"/>
        <v>20.802514792899409</v>
      </c>
      <c r="Q6991" s="114">
        <f t="shared" ca="1" si="1094"/>
        <v>0</v>
      </c>
    </row>
    <row r="6992" spans="1:17" x14ac:dyDescent="0.75">
      <c r="A6992" t="s">
        <v>7056</v>
      </c>
      <c r="B6992" t="s">
        <v>15816</v>
      </c>
      <c r="G6992" s="14">
        <v>6990</v>
      </c>
      <c r="H6992" s="14">
        <f t="shared" ca="1" si="1090"/>
        <v>0</v>
      </c>
      <c r="I6992" s="117">
        <f t="shared" ca="1" si="1091"/>
        <v>0</v>
      </c>
      <c r="J6992" s="113">
        <f t="shared" ca="1" si="1092"/>
        <v>31.203772189349117</v>
      </c>
      <c r="K6992" s="113">
        <f t="shared" ca="1" si="1095"/>
        <v>0</v>
      </c>
      <c r="L6992" s="113">
        <f t="shared" ca="1" si="1096"/>
        <v>-31.203772189349117</v>
      </c>
      <c r="M6992" s="113">
        <f t="shared" ca="1" si="1097"/>
        <v>0</v>
      </c>
      <c r="N6992" s="113">
        <f t="shared" ca="1" si="1098"/>
        <v>0</v>
      </c>
      <c r="O6992" s="14">
        <f t="shared" ca="1" si="1099"/>
        <v>0</v>
      </c>
      <c r="P6992" s="113">
        <f t="shared" ca="1" si="1093"/>
        <v>31.203772189349117</v>
      </c>
      <c r="Q6992" s="114">
        <f t="shared" ca="1" si="1094"/>
        <v>0</v>
      </c>
    </row>
    <row r="6993" spans="1:17" x14ac:dyDescent="0.75">
      <c r="A6993" t="s">
        <v>7057</v>
      </c>
      <c r="B6993" t="s">
        <v>15817</v>
      </c>
      <c r="G6993" s="14">
        <v>6991</v>
      </c>
      <c r="H6993" s="14">
        <f t="shared" ca="1" si="1090"/>
        <v>6.4779999999999998</v>
      </c>
      <c r="I6993" s="117">
        <f t="shared" ca="1" si="1091"/>
        <v>1.42516</v>
      </c>
      <c r="J6993" s="113">
        <f t="shared" ca="1" si="1092"/>
        <v>40.21819526627219</v>
      </c>
      <c r="K6993" s="113">
        <f t="shared" ca="1" si="1095"/>
        <v>0</v>
      </c>
      <c r="L6993" s="113">
        <f t="shared" ca="1" si="1096"/>
        <v>-38.793035266272192</v>
      </c>
      <c r="M6993" s="113">
        <f t="shared" ca="1" si="1097"/>
        <v>0</v>
      </c>
      <c r="N6993" s="113">
        <f t="shared" ca="1" si="1098"/>
        <v>0</v>
      </c>
      <c r="O6993" s="14">
        <f t="shared" ca="1" si="1099"/>
        <v>0</v>
      </c>
      <c r="P6993" s="113">
        <f t="shared" ca="1" si="1093"/>
        <v>38.793035266272192</v>
      </c>
      <c r="Q6993" s="114">
        <f t="shared" ca="1" si="1094"/>
        <v>0</v>
      </c>
    </row>
    <row r="6994" spans="1:17" x14ac:dyDescent="0.75">
      <c r="A6994" t="s">
        <v>7058</v>
      </c>
      <c r="B6994" t="s">
        <v>15818</v>
      </c>
      <c r="G6994" s="14">
        <v>6992</v>
      </c>
      <c r="H6994" s="14">
        <f t="shared" ca="1" si="1090"/>
        <v>44.231999999999999</v>
      </c>
      <c r="I6994" s="117">
        <f t="shared" ca="1" si="1091"/>
        <v>9.7310400000000001</v>
      </c>
      <c r="J6994" s="113">
        <f t="shared" ca="1" si="1092"/>
        <v>48.539201183431956</v>
      </c>
      <c r="K6994" s="113">
        <f t="shared" ca="1" si="1095"/>
        <v>0</v>
      </c>
      <c r="L6994" s="113">
        <f t="shared" ca="1" si="1096"/>
        <v>-38.808161183431956</v>
      </c>
      <c r="M6994" s="113">
        <f t="shared" ca="1" si="1097"/>
        <v>0</v>
      </c>
      <c r="N6994" s="113">
        <f t="shared" ca="1" si="1098"/>
        <v>0</v>
      </c>
      <c r="O6994" s="14">
        <f t="shared" ca="1" si="1099"/>
        <v>0</v>
      </c>
      <c r="P6994" s="113">
        <f t="shared" ca="1" si="1093"/>
        <v>38.808161183431956</v>
      </c>
      <c r="Q6994" s="114">
        <f t="shared" ca="1" si="1094"/>
        <v>0</v>
      </c>
    </row>
    <row r="6995" spans="1:17" x14ac:dyDescent="0.75">
      <c r="A6995" t="s">
        <v>7059</v>
      </c>
      <c r="B6995" t="s">
        <v>15819</v>
      </c>
      <c r="G6995" s="14">
        <v>6993</v>
      </c>
      <c r="H6995" s="14">
        <f t="shared" ca="1" si="1090"/>
        <v>98.861999999999995</v>
      </c>
      <c r="I6995" s="117">
        <f t="shared" ca="1" si="1091"/>
        <v>21.749639999999999</v>
      </c>
      <c r="J6995" s="113">
        <f t="shared" ca="1" si="1092"/>
        <v>58.940458579881664</v>
      </c>
      <c r="K6995" s="113">
        <f t="shared" ca="1" si="1095"/>
        <v>0</v>
      </c>
      <c r="L6995" s="113">
        <f t="shared" ca="1" si="1096"/>
        <v>-37.190818579881665</v>
      </c>
      <c r="M6995" s="113">
        <f t="shared" ca="1" si="1097"/>
        <v>0</v>
      </c>
      <c r="N6995" s="113">
        <f t="shared" ca="1" si="1098"/>
        <v>0</v>
      </c>
      <c r="O6995" s="14">
        <f t="shared" ca="1" si="1099"/>
        <v>0</v>
      </c>
      <c r="P6995" s="113">
        <f t="shared" ca="1" si="1093"/>
        <v>37.190818579881665</v>
      </c>
      <c r="Q6995" s="114">
        <f t="shared" ca="1" si="1094"/>
        <v>0</v>
      </c>
    </row>
    <row r="6996" spans="1:17" x14ac:dyDescent="0.75">
      <c r="A6996" t="s">
        <v>7060</v>
      </c>
      <c r="B6996" t="s">
        <v>15820</v>
      </c>
      <c r="G6996" s="14">
        <v>6994</v>
      </c>
      <c r="H6996" s="14">
        <f t="shared" ca="1" si="1090"/>
        <v>147.98400000000001</v>
      </c>
      <c r="I6996" s="117">
        <f t="shared" ca="1" si="1091"/>
        <v>32.556480000000001</v>
      </c>
      <c r="J6996" s="113">
        <f t="shared" ca="1" si="1092"/>
        <v>71.421967455621314</v>
      </c>
      <c r="K6996" s="113">
        <f t="shared" ca="1" si="1095"/>
        <v>0</v>
      </c>
      <c r="L6996" s="113">
        <f t="shared" ca="1" si="1096"/>
        <v>-38.865487455621313</v>
      </c>
      <c r="M6996" s="113">
        <f t="shared" ca="1" si="1097"/>
        <v>0</v>
      </c>
      <c r="N6996" s="113">
        <f t="shared" ca="1" si="1098"/>
        <v>0</v>
      </c>
      <c r="O6996" s="14">
        <f t="shared" ca="1" si="1099"/>
        <v>0</v>
      </c>
      <c r="P6996" s="113">
        <f t="shared" ca="1" si="1093"/>
        <v>38.865487455621313</v>
      </c>
      <c r="Q6996" s="114">
        <f t="shared" ca="1" si="1094"/>
        <v>0</v>
      </c>
    </row>
    <row r="6997" spans="1:17" x14ac:dyDescent="0.75">
      <c r="A6997" t="s">
        <v>7061</v>
      </c>
      <c r="B6997" t="s">
        <v>15821</v>
      </c>
      <c r="G6997" s="14">
        <v>6995</v>
      </c>
      <c r="H6997" s="14">
        <f t="shared" ca="1" si="1090"/>
        <v>179.898</v>
      </c>
      <c r="I6997" s="117">
        <f t="shared" ca="1" si="1091"/>
        <v>39.577559999999998</v>
      </c>
      <c r="J6997" s="113">
        <f t="shared" ca="1" si="1092"/>
        <v>68.648298816568058</v>
      </c>
      <c r="K6997" s="113">
        <f t="shared" ca="1" si="1095"/>
        <v>0</v>
      </c>
      <c r="L6997" s="113">
        <f t="shared" ca="1" si="1096"/>
        <v>-29.07073881656806</v>
      </c>
      <c r="M6997" s="113">
        <f t="shared" ca="1" si="1097"/>
        <v>0</v>
      </c>
      <c r="N6997" s="113">
        <f t="shared" ca="1" si="1098"/>
        <v>0</v>
      </c>
      <c r="O6997" s="14">
        <f t="shared" ca="1" si="1099"/>
        <v>0</v>
      </c>
      <c r="P6997" s="113">
        <f t="shared" ca="1" si="1093"/>
        <v>29.07073881656806</v>
      </c>
      <c r="Q6997" s="114">
        <f t="shared" ca="1" si="1094"/>
        <v>0</v>
      </c>
    </row>
    <row r="6998" spans="1:17" x14ac:dyDescent="0.75">
      <c r="A6998" t="s">
        <v>7062</v>
      </c>
      <c r="B6998" t="s">
        <v>15822</v>
      </c>
      <c r="G6998" s="14">
        <v>6996</v>
      </c>
      <c r="H6998" s="14">
        <f t="shared" ca="1" si="1090"/>
        <v>188.232</v>
      </c>
      <c r="I6998" s="117">
        <f t="shared" ca="1" si="1091"/>
        <v>41.41104</v>
      </c>
      <c r="J6998" s="113">
        <f t="shared" ca="1" si="1092"/>
        <v>63.794378698224854</v>
      </c>
      <c r="K6998" s="113">
        <f t="shared" ca="1" si="1095"/>
        <v>0</v>
      </c>
      <c r="L6998" s="113">
        <f t="shared" ca="1" si="1096"/>
        <v>-22.383338698224854</v>
      </c>
      <c r="M6998" s="113">
        <f t="shared" ca="1" si="1097"/>
        <v>0</v>
      </c>
      <c r="N6998" s="113">
        <f t="shared" ca="1" si="1098"/>
        <v>0</v>
      </c>
      <c r="O6998" s="14">
        <f t="shared" ca="1" si="1099"/>
        <v>0</v>
      </c>
      <c r="P6998" s="113">
        <f t="shared" ca="1" si="1093"/>
        <v>22.383338698224854</v>
      </c>
      <c r="Q6998" s="114">
        <f t="shared" ca="1" si="1094"/>
        <v>0</v>
      </c>
    </row>
    <row r="6999" spans="1:17" x14ac:dyDescent="0.75">
      <c r="A6999" t="s">
        <v>7063</v>
      </c>
      <c r="B6999" t="s">
        <v>15823</v>
      </c>
      <c r="G6999" s="14">
        <v>6997</v>
      </c>
      <c r="H6999" s="14">
        <f t="shared" ca="1" si="1090"/>
        <v>171.94800000000001</v>
      </c>
      <c r="I6999" s="117">
        <f t="shared" ca="1" si="1091"/>
        <v>37.828560000000003</v>
      </c>
      <c r="J6999" s="113">
        <f t="shared" ca="1" si="1092"/>
        <v>65.874630177514803</v>
      </c>
      <c r="K6999" s="113">
        <f t="shared" ca="1" si="1095"/>
        <v>0</v>
      </c>
      <c r="L6999" s="113">
        <f t="shared" ca="1" si="1096"/>
        <v>-28.0460701775148</v>
      </c>
      <c r="M6999" s="113">
        <f t="shared" ca="1" si="1097"/>
        <v>0</v>
      </c>
      <c r="N6999" s="113">
        <f t="shared" ca="1" si="1098"/>
        <v>0</v>
      </c>
      <c r="O6999" s="14">
        <f t="shared" ca="1" si="1099"/>
        <v>0</v>
      </c>
      <c r="P6999" s="113">
        <f t="shared" ca="1" si="1093"/>
        <v>28.0460701775148</v>
      </c>
      <c r="Q6999" s="114">
        <f t="shared" ca="1" si="1094"/>
        <v>0</v>
      </c>
    </row>
    <row r="7000" spans="1:17" x14ac:dyDescent="0.75">
      <c r="A7000" t="s">
        <v>7064</v>
      </c>
      <c r="B7000" t="s">
        <v>15824</v>
      </c>
      <c r="G7000" s="14">
        <v>6998</v>
      </c>
      <c r="H7000" s="14">
        <f t="shared" ca="1" si="1090"/>
        <v>134.35300000000001</v>
      </c>
      <c r="I7000" s="117">
        <f t="shared" ca="1" si="1091"/>
        <v>29.557660000000002</v>
      </c>
      <c r="J7000" s="113">
        <f t="shared" ca="1" si="1092"/>
        <v>69.341715976331372</v>
      </c>
      <c r="K7000" s="113">
        <f t="shared" ca="1" si="1095"/>
        <v>0</v>
      </c>
      <c r="L7000" s="113">
        <f t="shared" ca="1" si="1096"/>
        <v>-39.784055976331373</v>
      </c>
      <c r="M7000" s="113">
        <f t="shared" ca="1" si="1097"/>
        <v>0</v>
      </c>
      <c r="N7000" s="113">
        <f t="shared" ca="1" si="1098"/>
        <v>0</v>
      </c>
      <c r="O7000" s="14">
        <f t="shared" ca="1" si="1099"/>
        <v>0</v>
      </c>
      <c r="P7000" s="113">
        <f t="shared" ca="1" si="1093"/>
        <v>39.784055976331373</v>
      </c>
      <c r="Q7000" s="114">
        <f t="shared" ca="1" si="1094"/>
        <v>0</v>
      </c>
    </row>
    <row r="7001" spans="1:17" x14ac:dyDescent="0.75">
      <c r="A7001" t="s">
        <v>7065</v>
      </c>
      <c r="B7001" t="s">
        <v>15825</v>
      </c>
      <c r="G7001" s="14">
        <v>6999</v>
      </c>
      <c r="H7001" s="14">
        <f t="shared" ca="1" si="1090"/>
        <v>82.564999999999998</v>
      </c>
      <c r="I7001" s="117">
        <f t="shared" ca="1" si="1091"/>
        <v>18.164300000000001</v>
      </c>
      <c r="J7001" s="113">
        <f t="shared" ca="1" si="1092"/>
        <v>70.728550295858</v>
      </c>
      <c r="K7001" s="113">
        <f t="shared" ca="1" si="1095"/>
        <v>0</v>
      </c>
      <c r="L7001" s="113">
        <f t="shared" ca="1" si="1096"/>
        <v>-52.564250295858002</v>
      </c>
      <c r="M7001" s="113">
        <f t="shared" ca="1" si="1097"/>
        <v>0</v>
      </c>
      <c r="N7001" s="113">
        <f t="shared" ca="1" si="1098"/>
        <v>0</v>
      </c>
      <c r="O7001" s="14">
        <f t="shared" ca="1" si="1099"/>
        <v>0</v>
      </c>
      <c r="P7001" s="113">
        <f t="shared" ca="1" si="1093"/>
        <v>52.564250295858002</v>
      </c>
      <c r="Q7001" s="114">
        <f t="shared" ca="1" si="1094"/>
        <v>0</v>
      </c>
    </row>
    <row r="7002" spans="1:17" x14ac:dyDescent="0.75">
      <c r="A7002" t="s">
        <v>7066</v>
      </c>
      <c r="B7002" t="s">
        <v>15826</v>
      </c>
      <c r="G7002" s="14">
        <v>7000</v>
      </c>
      <c r="H7002" s="14">
        <f t="shared" ca="1" si="1090"/>
        <v>29.719000000000001</v>
      </c>
      <c r="I7002" s="117">
        <f t="shared" ca="1" si="1091"/>
        <v>6.5381800000000005</v>
      </c>
      <c r="J7002" s="113">
        <f t="shared" ca="1" si="1092"/>
        <v>71.421967455621314</v>
      </c>
      <c r="K7002" s="113">
        <f t="shared" ca="1" si="1095"/>
        <v>0</v>
      </c>
      <c r="L7002" s="113">
        <f t="shared" ca="1" si="1096"/>
        <v>-64.883787455621317</v>
      </c>
      <c r="M7002" s="113">
        <f t="shared" ca="1" si="1097"/>
        <v>0</v>
      </c>
      <c r="N7002" s="113">
        <f t="shared" ca="1" si="1098"/>
        <v>0</v>
      </c>
      <c r="O7002" s="14">
        <f t="shared" ca="1" si="1099"/>
        <v>0</v>
      </c>
      <c r="P7002" s="113">
        <f t="shared" ca="1" si="1093"/>
        <v>64.883787455621317</v>
      </c>
      <c r="Q7002" s="114">
        <f t="shared" ca="1" si="1094"/>
        <v>0</v>
      </c>
    </row>
    <row r="7003" spans="1:17" x14ac:dyDescent="0.75">
      <c r="A7003" t="s">
        <v>7067</v>
      </c>
      <c r="B7003" t="s">
        <v>15827</v>
      </c>
      <c r="G7003" s="14">
        <v>7001</v>
      </c>
      <c r="H7003" s="14">
        <f t="shared" ca="1" si="1090"/>
        <v>2.859</v>
      </c>
      <c r="I7003" s="117">
        <f t="shared" ca="1" si="1091"/>
        <v>0.62897999999999998</v>
      </c>
      <c r="J7003" s="113">
        <f t="shared" ca="1" si="1092"/>
        <v>72.808801775147941</v>
      </c>
      <c r="K7003" s="113">
        <f t="shared" ca="1" si="1095"/>
        <v>0</v>
      </c>
      <c r="L7003" s="113">
        <f t="shared" ca="1" si="1096"/>
        <v>-72.179821775147943</v>
      </c>
      <c r="M7003" s="113">
        <f t="shared" ca="1" si="1097"/>
        <v>0</v>
      </c>
      <c r="N7003" s="113">
        <f t="shared" ca="1" si="1098"/>
        <v>0</v>
      </c>
      <c r="O7003" s="14">
        <f t="shared" ca="1" si="1099"/>
        <v>0</v>
      </c>
      <c r="P7003" s="113">
        <f t="shared" ca="1" si="1093"/>
        <v>72.179821775147943</v>
      </c>
      <c r="Q7003" s="114">
        <f t="shared" ca="1" si="1094"/>
        <v>0</v>
      </c>
    </row>
    <row r="7004" spans="1:17" x14ac:dyDescent="0.75">
      <c r="A7004" t="s">
        <v>7068</v>
      </c>
      <c r="B7004" t="s">
        <v>15828</v>
      </c>
      <c r="G7004" s="14">
        <v>7002</v>
      </c>
      <c r="H7004" s="14">
        <f t="shared" ca="1" si="1090"/>
        <v>0</v>
      </c>
      <c r="I7004" s="117">
        <f t="shared" ca="1" si="1091"/>
        <v>0</v>
      </c>
      <c r="J7004" s="113">
        <f t="shared" ca="1" si="1092"/>
        <v>58.940458579881664</v>
      </c>
      <c r="K7004" s="113">
        <f t="shared" ca="1" si="1095"/>
        <v>0</v>
      </c>
      <c r="L7004" s="113">
        <f t="shared" ca="1" si="1096"/>
        <v>-58.940458579881664</v>
      </c>
      <c r="M7004" s="113">
        <f t="shared" ca="1" si="1097"/>
        <v>0</v>
      </c>
      <c r="N7004" s="113">
        <f t="shared" ca="1" si="1098"/>
        <v>0</v>
      </c>
      <c r="O7004" s="14">
        <f t="shared" ca="1" si="1099"/>
        <v>0</v>
      </c>
      <c r="P7004" s="113">
        <f t="shared" ca="1" si="1093"/>
        <v>58.940458579881664</v>
      </c>
      <c r="Q7004" s="114">
        <f t="shared" ca="1" si="1094"/>
        <v>0</v>
      </c>
    </row>
    <row r="7005" spans="1:17" x14ac:dyDescent="0.75">
      <c r="A7005" t="s">
        <v>7069</v>
      </c>
      <c r="B7005" t="s">
        <v>15829</v>
      </c>
      <c r="G7005" s="14">
        <v>7003</v>
      </c>
      <c r="H7005" s="14">
        <f t="shared" ca="1" si="1090"/>
        <v>0</v>
      </c>
      <c r="I7005" s="117">
        <f t="shared" ca="1" si="1091"/>
        <v>0</v>
      </c>
      <c r="J7005" s="113">
        <f t="shared" ca="1" si="1092"/>
        <v>48.539201183431956</v>
      </c>
      <c r="K7005" s="113">
        <f t="shared" ca="1" si="1095"/>
        <v>0</v>
      </c>
      <c r="L7005" s="113">
        <f t="shared" ca="1" si="1096"/>
        <v>-48.539201183431956</v>
      </c>
      <c r="M7005" s="113">
        <f t="shared" ca="1" si="1097"/>
        <v>0</v>
      </c>
      <c r="N7005" s="113">
        <f t="shared" ca="1" si="1098"/>
        <v>0</v>
      </c>
      <c r="O7005" s="14">
        <f t="shared" ca="1" si="1099"/>
        <v>0</v>
      </c>
      <c r="P7005" s="113">
        <f t="shared" ca="1" si="1093"/>
        <v>48.539201183431956</v>
      </c>
      <c r="Q7005" s="114">
        <f t="shared" ca="1" si="1094"/>
        <v>0</v>
      </c>
    </row>
    <row r="7006" spans="1:17" x14ac:dyDescent="0.75">
      <c r="A7006" t="s">
        <v>7070</v>
      </c>
      <c r="B7006" t="s">
        <v>15830</v>
      </c>
      <c r="G7006" s="14">
        <v>7004</v>
      </c>
      <c r="H7006" s="14">
        <f t="shared" ca="1" si="1090"/>
        <v>0</v>
      </c>
      <c r="I7006" s="117">
        <f t="shared" ca="1" si="1091"/>
        <v>0</v>
      </c>
      <c r="J7006" s="113">
        <f t="shared" ca="1" si="1092"/>
        <v>38.137943786982255</v>
      </c>
      <c r="K7006" s="113">
        <f t="shared" ca="1" si="1095"/>
        <v>0</v>
      </c>
      <c r="L7006" s="113">
        <f t="shared" ca="1" si="1096"/>
        <v>-38.137943786982255</v>
      </c>
      <c r="M7006" s="113">
        <f t="shared" ca="1" si="1097"/>
        <v>0</v>
      </c>
      <c r="N7006" s="113">
        <f t="shared" ca="1" si="1098"/>
        <v>0</v>
      </c>
      <c r="O7006" s="14">
        <f t="shared" ca="1" si="1099"/>
        <v>0</v>
      </c>
      <c r="P7006" s="113">
        <f t="shared" ca="1" si="1093"/>
        <v>38.137943786982255</v>
      </c>
      <c r="Q7006" s="114">
        <f t="shared" ca="1" si="1094"/>
        <v>0</v>
      </c>
    </row>
    <row r="7007" spans="1:17" x14ac:dyDescent="0.75">
      <c r="A7007" t="s">
        <v>7071</v>
      </c>
      <c r="B7007" t="s">
        <v>15831</v>
      </c>
      <c r="G7007" s="14">
        <v>7005</v>
      </c>
      <c r="H7007" s="14">
        <f t="shared" ca="1" si="1090"/>
        <v>0</v>
      </c>
      <c r="I7007" s="117">
        <f t="shared" ca="1" si="1091"/>
        <v>0</v>
      </c>
      <c r="J7007" s="113">
        <f t="shared" ca="1" si="1092"/>
        <v>24.269600591715978</v>
      </c>
      <c r="K7007" s="113">
        <f t="shared" ca="1" si="1095"/>
        <v>0</v>
      </c>
      <c r="L7007" s="113">
        <f t="shared" ca="1" si="1096"/>
        <v>-24.269600591715978</v>
      </c>
      <c r="M7007" s="113">
        <f t="shared" ca="1" si="1097"/>
        <v>0</v>
      </c>
      <c r="N7007" s="113">
        <f t="shared" ca="1" si="1098"/>
        <v>0</v>
      </c>
      <c r="O7007" s="14">
        <f t="shared" ca="1" si="1099"/>
        <v>0</v>
      </c>
      <c r="P7007" s="113">
        <f t="shared" ca="1" si="1093"/>
        <v>24.269600591715978</v>
      </c>
      <c r="Q7007" s="114">
        <f t="shared" ca="1" si="1094"/>
        <v>0</v>
      </c>
    </row>
    <row r="7008" spans="1:17" x14ac:dyDescent="0.75">
      <c r="A7008" t="s">
        <v>7072</v>
      </c>
      <c r="B7008" t="s">
        <v>15832</v>
      </c>
      <c r="G7008" s="14">
        <v>7006</v>
      </c>
      <c r="H7008" s="14">
        <f t="shared" ca="1" si="1090"/>
        <v>0</v>
      </c>
      <c r="I7008" s="117">
        <f t="shared" ca="1" si="1091"/>
        <v>0</v>
      </c>
      <c r="J7008" s="113">
        <f t="shared" ca="1" si="1092"/>
        <v>13.868343195266274</v>
      </c>
      <c r="K7008" s="113">
        <f t="shared" ca="1" si="1095"/>
        <v>0</v>
      </c>
      <c r="L7008" s="113">
        <f t="shared" ca="1" si="1096"/>
        <v>-13.868343195266274</v>
      </c>
      <c r="M7008" s="113">
        <f t="shared" ca="1" si="1097"/>
        <v>0</v>
      </c>
      <c r="N7008" s="113">
        <f t="shared" ca="1" si="1098"/>
        <v>0</v>
      </c>
      <c r="O7008" s="14">
        <f t="shared" ca="1" si="1099"/>
        <v>0</v>
      </c>
      <c r="P7008" s="113">
        <f t="shared" ca="1" si="1093"/>
        <v>13.868343195266274</v>
      </c>
      <c r="Q7008" s="114">
        <f t="shared" ca="1" si="1094"/>
        <v>0</v>
      </c>
    </row>
    <row r="7009" spans="1:17" x14ac:dyDescent="0.75">
      <c r="A7009" t="s">
        <v>7073</v>
      </c>
      <c r="B7009" t="s">
        <v>15833</v>
      </c>
      <c r="G7009" s="14">
        <v>7007</v>
      </c>
      <c r="H7009" s="14">
        <f t="shared" ca="1" si="1090"/>
        <v>0</v>
      </c>
      <c r="I7009" s="117">
        <f t="shared" ca="1" si="1091"/>
        <v>0</v>
      </c>
      <c r="J7009" s="113">
        <f t="shared" ca="1" si="1092"/>
        <v>13.868343195266274</v>
      </c>
      <c r="K7009" s="113">
        <f t="shared" ca="1" si="1095"/>
        <v>0</v>
      </c>
      <c r="L7009" s="113">
        <f t="shared" ca="1" si="1096"/>
        <v>-13.868343195266274</v>
      </c>
      <c r="M7009" s="113">
        <f t="shared" ca="1" si="1097"/>
        <v>0</v>
      </c>
      <c r="N7009" s="113">
        <f t="shared" ca="1" si="1098"/>
        <v>0</v>
      </c>
      <c r="O7009" s="14">
        <f t="shared" ca="1" si="1099"/>
        <v>0</v>
      </c>
      <c r="P7009" s="113">
        <f t="shared" ca="1" si="1093"/>
        <v>13.868343195266274</v>
      </c>
      <c r="Q7009" s="114">
        <f t="shared" ca="1" si="1094"/>
        <v>0</v>
      </c>
    </row>
    <row r="7010" spans="1:17" x14ac:dyDescent="0.75">
      <c r="A7010" t="s">
        <v>7074</v>
      </c>
      <c r="B7010" t="s">
        <v>15834</v>
      </c>
      <c r="G7010" s="14">
        <v>7008</v>
      </c>
      <c r="H7010" s="14">
        <f t="shared" ca="1" si="1090"/>
        <v>0</v>
      </c>
      <c r="I7010" s="117">
        <f t="shared" ca="1" si="1091"/>
        <v>0</v>
      </c>
      <c r="J7010" s="113">
        <f t="shared" ca="1" si="1092"/>
        <v>13.868343195266274</v>
      </c>
      <c r="K7010" s="113">
        <f t="shared" ca="1" si="1095"/>
        <v>0</v>
      </c>
      <c r="L7010" s="113">
        <f t="shared" ca="1" si="1096"/>
        <v>-13.868343195266274</v>
      </c>
      <c r="M7010" s="113">
        <f t="shared" ca="1" si="1097"/>
        <v>0</v>
      </c>
      <c r="N7010" s="113">
        <f t="shared" ca="1" si="1098"/>
        <v>0</v>
      </c>
      <c r="O7010" s="14">
        <f t="shared" ca="1" si="1099"/>
        <v>0</v>
      </c>
      <c r="P7010" s="113">
        <f t="shared" ca="1" si="1093"/>
        <v>13.868343195266274</v>
      </c>
      <c r="Q7010" s="114">
        <f t="shared" ca="1" si="1094"/>
        <v>0</v>
      </c>
    </row>
    <row r="7011" spans="1:17" x14ac:dyDescent="0.75">
      <c r="A7011" t="s">
        <v>7075</v>
      </c>
      <c r="B7011" t="s">
        <v>15835</v>
      </c>
      <c r="G7011" s="14">
        <v>7009</v>
      </c>
      <c r="H7011" s="14">
        <f t="shared" ca="1" si="1090"/>
        <v>0</v>
      </c>
      <c r="I7011" s="117">
        <f t="shared" ca="1" si="1091"/>
        <v>0</v>
      </c>
      <c r="J7011" s="113">
        <f t="shared" ca="1" si="1092"/>
        <v>13.868343195266274</v>
      </c>
      <c r="K7011" s="113">
        <f t="shared" ca="1" si="1095"/>
        <v>0</v>
      </c>
      <c r="L7011" s="113">
        <f t="shared" ca="1" si="1096"/>
        <v>-13.868343195266274</v>
      </c>
      <c r="M7011" s="113">
        <f t="shared" ca="1" si="1097"/>
        <v>0</v>
      </c>
      <c r="N7011" s="113">
        <f t="shared" ca="1" si="1098"/>
        <v>0</v>
      </c>
      <c r="O7011" s="14">
        <f t="shared" ca="1" si="1099"/>
        <v>0</v>
      </c>
      <c r="P7011" s="113">
        <f t="shared" ca="1" si="1093"/>
        <v>13.868343195266274</v>
      </c>
      <c r="Q7011" s="114">
        <f t="shared" ca="1" si="1094"/>
        <v>0</v>
      </c>
    </row>
    <row r="7012" spans="1:17" x14ac:dyDescent="0.75">
      <c r="A7012" t="s">
        <v>7076</v>
      </c>
      <c r="B7012" t="s">
        <v>15836</v>
      </c>
      <c r="G7012" s="14">
        <v>7010</v>
      </c>
      <c r="H7012" s="14">
        <f t="shared" ca="1" si="1090"/>
        <v>0</v>
      </c>
      <c r="I7012" s="117">
        <f t="shared" ca="1" si="1091"/>
        <v>0</v>
      </c>
      <c r="J7012" s="113">
        <f t="shared" ca="1" si="1092"/>
        <v>13.868343195266274</v>
      </c>
      <c r="K7012" s="113">
        <f t="shared" ca="1" si="1095"/>
        <v>0</v>
      </c>
      <c r="L7012" s="113">
        <f t="shared" ca="1" si="1096"/>
        <v>-13.868343195266274</v>
      </c>
      <c r="M7012" s="113">
        <f t="shared" ca="1" si="1097"/>
        <v>0</v>
      </c>
      <c r="N7012" s="113">
        <f t="shared" ca="1" si="1098"/>
        <v>0</v>
      </c>
      <c r="O7012" s="14">
        <f t="shared" ca="1" si="1099"/>
        <v>0</v>
      </c>
      <c r="P7012" s="113">
        <f t="shared" ca="1" si="1093"/>
        <v>13.868343195266274</v>
      </c>
      <c r="Q7012" s="114">
        <f t="shared" ca="1" si="1094"/>
        <v>0</v>
      </c>
    </row>
    <row r="7013" spans="1:17" x14ac:dyDescent="0.75">
      <c r="A7013" t="s">
        <v>7077</v>
      </c>
      <c r="B7013" t="s">
        <v>15837</v>
      </c>
      <c r="G7013" s="14">
        <v>7011</v>
      </c>
      <c r="H7013" s="14">
        <f t="shared" ca="1" si="1090"/>
        <v>0</v>
      </c>
      <c r="I7013" s="117">
        <f t="shared" ca="1" si="1091"/>
        <v>0</v>
      </c>
      <c r="J7013" s="113">
        <f t="shared" ca="1" si="1092"/>
        <v>13.868343195266274</v>
      </c>
      <c r="K7013" s="113">
        <f t="shared" ca="1" si="1095"/>
        <v>0</v>
      </c>
      <c r="L7013" s="113">
        <f t="shared" ca="1" si="1096"/>
        <v>-13.868343195266274</v>
      </c>
      <c r="M7013" s="113">
        <f t="shared" ca="1" si="1097"/>
        <v>0</v>
      </c>
      <c r="N7013" s="113">
        <f t="shared" ca="1" si="1098"/>
        <v>0</v>
      </c>
      <c r="O7013" s="14">
        <f t="shared" ca="1" si="1099"/>
        <v>0</v>
      </c>
      <c r="P7013" s="113">
        <f t="shared" ca="1" si="1093"/>
        <v>13.868343195266274</v>
      </c>
      <c r="Q7013" s="114">
        <f t="shared" ca="1" si="1094"/>
        <v>0</v>
      </c>
    </row>
    <row r="7014" spans="1:17" x14ac:dyDescent="0.75">
      <c r="A7014" t="s">
        <v>7078</v>
      </c>
      <c r="B7014" t="s">
        <v>15838</v>
      </c>
      <c r="G7014" s="14">
        <v>7012</v>
      </c>
      <c r="H7014" s="14">
        <f t="shared" ca="1" si="1090"/>
        <v>0</v>
      </c>
      <c r="I7014" s="117">
        <f t="shared" ca="1" si="1091"/>
        <v>0</v>
      </c>
      <c r="J7014" s="113">
        <f t="shared" ca="1" si="1092"/>
        <v>13.868343195266274</v>
      </c>
      <c r="K7014" s="113">
        <f t="shared" ca="1" si="1095"/>
        <v>0</v>
      </c>
      <c r="L7014" s="113">
        <f t="shared" ca="1" si="1096"/>
        <v>-13.868343195266274</v>
      </c>
      <c r="M7014" s="113">
        <f t="shared" ca="1" si="1097"/>
        <v>0</v>
      </c>
      <c r="N7014" s="113">
        <f t="shared" ca="1" si="1098"/>
        <v>0</v>
      </c>
      <c r="O7014" s="14">
        <f t="shared" ca="1" si="1099"/>
        <v>0</v>
      </c>
      <c r="P7014" s="113">
        <f t="shared" ca="1" si="1093"/>
        <v>13.868343195266274</v>
      </c>
      <c r="Q7014" s="114">
        <f t="shared" ca="1" si="1094"/>
        <v>0</v>
      </c>
    </row>
    <row r="7015" spans="1:17" x14ac:dyDescent="0.75">
      <c r="A7015" t="s">
        <v>7079</v>
      </c>
      <c r="B7015" t="s">
        <v>15839</v>
      </c>
      <c r="G7015" s="14">
        <v>7013</v>
      </c>
      <c r="H7015" s="14">
        <f t="shared" ca="1" si="1090"/>
        <v>0</v>
      </c>
      <c r="I7015" s="117">
        <f t="shared" ca="1" si="1091"/>
        <v>0</v>
      </c>
      <c r="J7015" s="113">
        <f t="shared" ca="1" si="1092"/>
        <v>13.868343195266274</v>
      </c>
      <c r="K7015" s="113">
        <f t="shared" ca="1" si="1095"/>
        <v>0</v>
      </c>
      <c r="L7015" s="113">
        <f t="shared" ca="1" si="1096"/>
        <v>-13.868343195266274</v>
      </c>
      <c r="M7015" s="113">
        <f t="shared" ca="1" si="1097"/>
        <v>0</v>
      </c>
      <c r="N7015" s="113">
        <f t="shared" ca="1" si="1098"/>
        <v>0</v>
      </c>
      <c r="O7015" s="14">
        <f t="shared" ca="1" si="1099"/>
        <v>0</v>
      </c>
      <c r="P7015" s="113">
        <f t="shared" ca="1" si="1093"/>
        <v>13.868343195266274</v>
      </c>
      <c r="Q7015" s="114">
        <f t="shared" ca="1" si="1094"/>
        <v>0</v>
      </c>
    </row>
    <row r="7016" spans="1:17" x14ac:dyDescent="0.75">
      <c r="A7016" t="s">
        <v>7080</v>
      </c>
      <c r="B7016" t="s">
        <v>15840</v>
      </c>
      <c r="G7016" s="14">
        <v>7014</v>
      </c>
      <c r="H7016" s="14">
        <f t="shared" ca="1" si="1090"/>
        <v>0</v>
      </c>
      <c r="I7016" s="117">
        <f t="shared" ca="1" si="1091"/>
        <v>0</v>
      </c>
      <c r="J7016" s="113">
        <f t="shared" ca="1" si="1092"/>
        <v>13.868343195266274</v>
      </c>
      <c r="K7016" s="113">
        <f t="shared" ca="1" si="1095"/>
        <v>0</v>
      </c>
      <c r="L7016" s="113">
        <f t="shared" ca="1" si="1096"/>
        <v>-13.868343195266274</v>
      </c>
      <c r="M7016" s="113">
        <f t="shared" ca="1" si="1097"/>
        <v>0</v>
      </c>
      <c r="N7016" s="113">
        <f t="shared" ca="1" si="1098"/>
        <v>0</v>
      </c>
      <c r="O7016" s="14">
        <f t="shared" ca="1" si="1099"/>
        <v>0</v>
      </c>
      <c r="P7016" s="113">
        <f t="shared" ca="1" si="1093"/>
        <v>13.868343195266274</v>
      </c>
      <c r="Q7016" s="114">
        <f t="shared" ca="1" si="1094"/>
        <v>0</v>
      </c>
    </row>
    <row r="7017" spans="1:17" x14ac:dyDescent="0.75">
      <c r="A7017" t="s">
        <v>7081</v>
      </c>
      <c r="B7017" t="s">
        <v>15841</v>
      </c>
      <c r="G7017" s="14">
        <v>7015</v>
      </c>
      <c r="H7017" s="14">
        <f t="shared" ca="1" si="1090"/>
        <v>6.4779999999999998</v>
      </c>
      <c r="I7017" s="117">
        <f t="shared" ca="1" si="1091"/>
        <v>1.42516</v>
      </c>
      <c r="J7017" s="113">
        <f t="shared" ca="1" si="1092"/>
        <v>13.868343195266274</v>
      </c>
      <c r="K7017" s="113">
        <f t="shared" ca="1" si="1095"/>
        <v>0</v>
      </c>
      <c r="L7017" s="113">
        <f t="shared" ca="1" si="1096"/>
        <v>-12.443183195266274</v>
      </c>
      <c r="M7017" s="113">
        <f t="shared" ca="1" si="1097"/>
        <v>0</v>
      </c>
      <c r="N7017" s="113">
        <f t="shared" ca="1" si="1098"/>
        <v>0</v>
      </c>
      <c r="O7017" s="14">
        <f t="shared" ca="1" si="1099"/>
        <v>0</v>
      </c>
      <c r="P7017" s="113">
        <f t="shared" ca="1" si="1093"/>
        <v>12.443183195266274</v>
      </c>
      <c r="Q7017" s="114">
        <f t="shared" ca="1" si="1094"/>
        <v>0</v>
      </c>
    </row>
    <row r="7018" spans="1:17" x14ac:dyDescent="0.75">
      <c r="A7018" t="s">
        <v>7082</v>
      </c>
      <c r="B7018" t="s">
        <v>15842</v>
      </c>
      <c r="G7018" s="14">
        <v>7016</v>
      </c>
      <c r="H7018" s="14">
        <f t="shared" ca="1" si="1090"/>
        <v>57.643000000000001</v>
      </c>
      <c r="I7018" s="117">
        <f t="shared" ca="1" si="1091"/>
        <v>12.68146</v>
      </c>
      <c r="J7018" s="113">
        <f t="shared" ca="1" si="1092"/>
        <v>13.868343195266274</v>
      </c>
      <c r="K7018" s="113">
        <f t="shared" ca="1" si="1095"/>
        <v>0</v>
      </c>
      <c r="L7018" s="113">
        <f t="shared" ca="1" si="1096"/>
        <v>-1.1868831952662742</v>
      </c>
      <c r="M7018" s="113">
        <f t="shared" ca="1" si="1097"/>
        <v>0</v>
      </c>
      <c r="N7018" s="113">
        <f t="shared" ca="1" si="1098"/>
        <v>0</v>
      </c>
      <c r="O7018" s="14">
        <f t="shared" ca="1" si="1099"/>
        <v>0</v>
      </c>
      <c r="P7018" s="113">
        <f t="shared" ca="1" si="1093"/>
        <v>1.1868831952662742</v>
      </c>
      <c r="Q7018" s="114">
        <f t="shared" ca="1" si="1094"/>
        <v>0</v>
      </c>
    </row>
    <row r="7019" spans="1:17" x14ac:dyDescent="0.75">
      <c r="A7019" t="s">
        <v>7083</v>
      </c>
      <c r="B7019" t="s">
        <v>15843</v>
      </c>
      <c r="G7019" s="14">
        <v>7017</v>
      </c>
      <c r="H7019" s="14">
        <f t="shared" ca="1" si="1090"/>
        <v>185.35</v>
      </c>
      <c r="I7019" s="117">
        <f t="shared" ca="1" si="1091"/>
        <v>40.777000000000001</v>
      </c>
      <c r="J7019" s="113">
        <f t="shared" ca="1" si="1092"/>
        <v>13.868343195266274</v>
      </c>
      <c r="K7019" s="113">
        <f t="shared" ca="1" si="1095"/>
        <v>26.908656804733727</v>
      </c>
      <c r="L7019" s="113">
        <f t="shared" ca="1" si="1096"/>
        <v>26.908656804733727</v>
      </c>
      <c r="M7019" s="113">
        <f t="shared" ca="1" si="1097"/>
        <v>26.908656804733727</v>
      </c>
      <c r="N7019" s="113">
        <f t="shared" ca="1" si="1098"/>
        <v>0</v>
      </c>
      <c r="O7019" s="14">
        <f t="shared" ca="1" si="1099"/>
        <v>26.908656804733727</v>
      </c>
      <c r="P7019" s="113">
        <f t="shared" ca="1" si="1093"/>
        <v>0</v>
      </c>
      <c r="Q7019" s="114">
        <f t="shared" ca="1" si="1094"/>
        <v>0</v>
      </c>
    </row>
    <row r="7020" spans="1:17" x14ac:dyDescent="0.75">
      <c r="A7020" t="s">
        <v>7084</v>
      </c>
      <c r="B7020" t="s">
        <v>15844</v>
      </c>
      <c r="G7020" s="14">
        <v>7018</v>
      </c>
      <c r="H7020" s="14">
        <f t="shared" ca="1" si="1090"/>
        <v>341.76900000000001</v>
      </c>
      <c r="I7020" s="117">
        <f t="shared" ca="1" si="1091"/>
        <v>75.189180000000007</v>
      </c>
      <c r="J7020" s="113">
        <f t="shared" ca="1" si="1092"/>
        <v>13.868343195266274</v>
      </c>
      <c r="K7020" s="113">
        <f t="shared" ca="1" si="1095"/>
        <v>61.32083680473373</v>
      </c>
      <c r="L7020" s="113">
        <f t="shared" ca="1" si="1096"/>
        <v>61.32083680473373</v>
      </c>
      <c r="M7020" s="113">
        <f t="shared" ca="1" si="1097"/>
        <v>88.229493609467454</v>
      </c>
      <c r="N7020" s="113">
        <f t="shared" ca="1" si="1098"/>
        <v>0</v>
      </c>
      <c r="O7020" s="14">
        <f t="shared" ca="1" si="1099"/>
        <v>61.32083680473373</v>
      </c>
      <c r="P7020" s="113">
        <f t="shared" ca="1" si="1093"/>
        <v>0</v>
      </c>
      <c r="Q7020" s="114">
        <f t="shared" ca="1" si="1094"/>
        <v>0</v>
      </c>
    </row>
    <row r="7021" spans="1:17" x14ac:dyDescent="0.75">
      <c r="A7021" t="s">
        <v>7085</v>
      </c>
      <c r="B7021" t="s">
        <v>15845</v>
      </c>
      <c r="G7021" s="14">
        <v>7019</v>
      </c>
      <c r="H7021" s="14">
        <f t="shared" ca="1" si="1090"/>
        <v>345.505</v>
      </c>
      <c r="I7021" s="117">
        <f t="shared" ca="1" si="1091"/>
        <v>76.011099999999999</v>
      </c>
      <c r="J7021" s="113">
        <f t="shared" ca="1" si="1092"/>
        <v>13.868343195266274</v>
      </c>
      <c r="K7021" s="113">
        <f t="shared" ca="1" si="1095"/>
        <v>62.142756804733722</v>
      </c>
      <c r="L7021" s="113">
        <f t="shared" ca="1" si="1096"/>
        <v>62.142756804733722</v>
      </c>
      <c r="M7021" s="113">
        <f t="shared" ca="1" si="1097"/>
        <v>150.37225041420118</v>
      </c>
      <c r="N7021" s="113">
        <f t="shared" ca="1" si="1098"/>
        <v>0</v>
      </c>
      <c r="O7021" s="14">
        <f t="shared" ca="1" si="1099"/>
        <v>62.142756804733722</v>
      </c>
      <c r="P7021" s="113">
        <f t="shared" ca="1" si="1093"/>
        <v>0</v>
      </c>
      <c r="Q7021" s="114">
        <f t="shared" ca="1" si="1094"/>
        <v>0</v>
      </c>
    </row>
    <row r="7022" spans="1:17" x14ac:dyDescent="0.75">
      <c r="A7022" t="s">
        <v>7086</v>
      </c>
      <c r="B7022" t="s">
        <v>15846</v>
      </c>
      <c r="G7022" s="14">
        <v>7020</v>
      </c>
      <c r="H7022" s="14">
        <f t="shared" ca="1" si="1090"/>
        <v>276.99400000000003</v>
      </c>
      <c r="I7022" s="117">
        <f t="shared" ca="1" si="1091"/>
        <v>60.938680000000005</v>
      </c>
      <c r="J7022" s="113">
        <f t="shared" ca="1" si="1092"/>
        <v>13.868343195266274</v>
      </c>
      <c r="K7022" s="113">
        <f t="shared" ca="1" si="1095"/>
        <v>47.070336804733728</v>
      </c>
      <c r="L7022" s="113">
        <f t="shared" ca="1" si="1096"/>
        <v>47.070336804733728</v>
      </c>
      <c r="M7022" s="113">
        <f t="shared" ca="1" si="1097"/>
        <v>176</v>
      </c>
      <c r="N7022" s="113">
        <f t="shared" ca="1" si="1098"/>
        <v>0</v>
      </c>
      <c r="O7022" s="14">
        <f t="shared" ca="1" si="1099"/>
        <v>25.627749585798824</v>
      </c>
      <c r="P7022" s="113">
        <f t="shared" ca="1" si="1093"/>
        <v>0</v>
      </c>
      <c r="Q7022" s="114">
        <f t="shared" ca="1" si="1094"/>
        <v>-21.442587218934904</v>
      </c>
    </row>
    <row r="7023" spans="1:17" x14ac:dyDescent="0.75">
      <c r="A7023" t="s">
        <v>7087</v>
      </c>
      <c r="B7023" t="s">
        <v>15847</v>
      </c>
      <c r="G7023" s="14">
        <v>7021</v>
      </c>
      <c r="H7023" s="14">
        <f t="shared" ca="1" si="1090"/>
        <v>171.166</v>
      </c>
      <c r="I7023" s="117">
        <f t="shared" ca="1" si="1091"/>
        <v>37.65652</v>
      </c>
      <c r="J7023" s="113">
        <f t="shared" ca="1" si="1092"/>
        <v>13.868343195266274</v>
      </c>
      <c r="K7023" s="113">
        <f t="shared" ca="1" si="1095"/>
        <v>23.788176804733727</v>
      </c>
      <c r="L7023" s="113">
        <f t="shared" ca="1" si="1096"/>
        <v>23.788176804733727</v>
      </c>
      <c r="M7023" s="113">
        <f t="shared" ca="1" si="1097"/>
        <v>176</v>
      </c>
      <c r="N7023" s="113">
        <f t="shared" ca="1" si="1098"/>
        <v>0</v>
      </c>
      <c r="O7023" s="14">
        <f t="shared" ca="1" si="1099"/>
        <v>0</v>
      </c>
      <c r="P7023" s="113">
        <f t="shared" ca="1" si="1093"/>
        <v>0</v>
      </c>
      <c r="Q7023" s="114">
        <f t="shared" ca="1" si="1094"/>
        <v>-23.788176804733727</v>
      </c>
    </row>
    <row r="7024" spans="1:17" x14ac:dyDescent="0.75">
      <c r="A7024" t="s">
        <v>7088</v>
      </c>
      <c r="B7024" t="s">
        <v>15848</v>
      </c>
      <c r="G7024" s="14">
        <v>7022</v>
      </c>
      <c r="H7024" s="14">
        <f t="shared" ca="1" si="1090"/>
        <v>290.97699999999998</v>
      </c>
      <c r="I7024" s="117">
        <f t="shared" ca="1" si="1091"/>
        <v>64.014939999999996</v>
      </c>
      <c r="J7024" s="113">
        <f t="shared" ca="1" si="1092"/>
        <v>13.868343195266274</v>
      </c>
      <c r="K7024" s="113">
        <f t="shared" ca="1" si="1095"/>
        <v>50.146596804733718</v>
      </c>
      <c r="L7024" s="113">
        <f t="shared" ca="1" si="1096"/>
        <v>50.146596804733718</v>
      </c>
      <c r="M7024" s="113">
        <f t="shared" ca="1" si="1097"/>
        <v>176</v>
      </c>
      <c r="N7024" s="113">
        <f t="shared" ca="1" si="1098"/>
        <v>0</v>
      </c>
      <c r="O7024" s="14">
        <f t="shared" ca="1" si="1099"/>
        <v>0</v>
      </c>
      <c r="P7024" s="113">
        <f t="shared" ca="1" si="1093"/>
        <v>0</v>
      </c>
      <c r="Q7024" s="114">
        <f t="shared" ca="1" si="1094"/>
        <v>-50.146596804733718</v>
      </c>
    </row>
    <row r="7025" spans="1:17" x14ac:dyDescent="0.75">
      <c r="A7025" t="s">
        <v>7089</v>
      </c>
      <c r="B7025" t="s">
        <v>15849</v>
      </c>
      <c r="G7025" s="14">
        <v>7023</v>
      </c>
      <c r="H7025" s="14">
        <f t="shared" ca="1" si="1090"/>
        <v>252.58099999999999</v>
      </c>
      <c r="I7025" s="117">
        <f t="shared" ca="1" si="1091"/>
        <v>55.567819999999998</v>
      </c>
      <c r="J7025" s="113">
        <f t="shared" ca="1" si="1092"/>
        <v>13.868343195266274</v>
      </c>
      <c r="K7025" s="113">
        <f t="shared" ca="1" si="1095"/>
        <v>41.69947680473372</v>
      </c>
      <c r="L7025" s="113">
        <f t="shared" ca="1" si="1096"/>
        <v>41.69947680473372</v>
      </c>
      <c r="M7025" s="113">
        <f t="shared" ca="1" si="1097"/>
        <v>176</v>
      </c>
      <c r="N7025" s="113">
        <f t="shared" ca="1" si="1098"/>
        <v>0</v>
      </c>
      <c r="O7025" s="14">
        <f t="shared" ca="1" si="1099"/>
        <v>0</v>
      </c>
      <c r="P7025" s="113">
        <f t="shared" ca="1" si="1093"/>
        <v>0</v>
      </c>
      <c r="Q7025" s="114">
        <f t="shared" ca="1" si="1094"/>
        <v>-41.69947680473372</v>
      </c>
    </row>
    <row r="7026" spans="1:17" x14ac:dyDescent="0.75">
      <c r="A7026" t="s">
        <v>7090</v>
      </c>
      <c r="B7026" t="s">
        <v>15850</v>
      </c>
      <c r="G7026" s="14">
        <v>7024</v>
      </c>
      <c r="H7026" s="14">
        <f t="shared" ca="1" si="1090"/>
        <v>87.63</v>
      </c>
      <c r="I7026" s="117">
        <f t="shared" ca="1" si="1091"/>
        <v>19.278600000000001</v>
      </c>
      <c r="J7026" s="113">
        <f t="shared" ca="1" si="1092"/>
        <v>13.868343195266274</v>
      </c>
      <c r="K7026" s="113">
        <f t="shared" ca="1" si="1095"/>
        <v>5.4102568047337272</v>
      </c>
      <c r="L7026" s="113">
        <f t="shared" ca="1" si="1096"/>
        <v>5.4102568047337272</v>
      </c>
      <c r="M7026" s="113">
        <f t="shared" ca="1" si="1097"/>
        <v>176</v>
      </c>
      <c r="N7026" s="113">
        <f t="shared" ca="1" si="1098"/>
        <v>0</v>
      </c>
      <c r="O7026" s="14">
        <f t="shared" ca="1" si="1099"/>
        <v>0</v>
      </c>
      <c r="P7026" s="113">
        <f t="shared" ca="1" si="1093"/>
        <v>0</v>
      </c>
      <c r="Q7026" s="114">
        <f t="shared" ca="1" si="1094"/>
        <v>-5.4102568047337272</v>
      </c>
    </row>
    <row r="7027" spans="1:17" x14ac:dyDescent="0.75">
      <c r="A7027" t="s">
        <v>7091</v>
      </c>
      <c r="B7027" t="s">
        <v>15851</v>
      </c>
      <c r="G7027" s="14">
        <v>7025</v>
      </c>
      <c r="H7027" s="14">
        <f t="shared" ca="1" si="1090"/>
        <v>5.7190000000000003</v>
      </c>
      <c r="I7027" s="117">
        <f t="shared" ca="1" si="1091"/>
        <v>1.2581800000000001</v>
      </c>
      <c r="J7027" s="113">
        <f t="shared" ca="1" si="1092"/>
        <v>13.868343195266274</v>
      </c>
      <c r="K7027" s="113">
        <f t="shared" ca="1" si="1095"/>
        <v>0</v>
      </c>
      <c r="L7027" s="113">
        <f t="shared" ca="1" si="1096"/>
        <v>-12.610163195266274</v>
      </c>
      <c r="M7027" s="113">
        <f t="shared" ca="1" si="1097"/>
        <v>163.38983680473373</v>
      </c>
      <c r="N7027" s="113">
        <f t="shared" ca="1" si="1098"/>
        <v>12.610163195266267</v>
      </c>
      <c r="O7027" s="14">
        <f t="shared" ca="1" si="1099"/>
        <v>0</v>
      </c>
      <c r="P7027" s="113">
        <f t="shared" ca="1" si="1093"/>
        <v>7.1054273576010019E-15</v>
      </c>
      <c r="Q7027" s="114">
        <f t="shared" ca="1" si="1094"/>
        <v>0</v>
      </c>
    </row>
    <row r="7028" spans="1:17" x14ac:dyDescent="0.75">
      <c r="A7028" t="s">
        <v>7092</v>
      </c>
      <c r="B7028" t="s">
        <v>15852</v>
      </c>
      <c r="G7028" s="14">
        <v>7026</v>
      </c>
      <c r="H7028" s="14">
        <f t="shared" ca="1" si="1090"/>
        <v>0</v>
      </c>
      <c r="I7028" s="117">
        <f t="shared" ca="1" si="1091"/>
        <v>0</v>
      </c>
      <c r="J7028" s="113">
        <f t="shared" ca="1" si="1092"/>
        <v>13.868343195266274</v>
      </c>
      <c r="K7028" s="113">
        <f t="shared" ca="1" si="1095"/>
        <v>0</v>
      </c>
      <c r="L7028" s="113">
        <f t="shared" ca="1" si="1096"/>
        <v>-13.868343195266274</v>
      </c>
      <c r="M7028" s="113">
        <f t="shared" ca="1" si="1097"/>
        <v>149.52149360946746</v>
      </c>
      <c r="N7028" s="113">
        <f t="shared" ca="1" si="1098"/>
        <v>13.868343195266277</v>
      </c>
      <c r="O7028" s="14">
        <f t="shared" ca="1" si="1099"/>
        <v>0</v>
      </c>
      <c r="P7028" s="113">
        <f t="shared" ca="1" si="1093"/>
        <v>0</v>
      </c>
      <c r="Q7028" s="114">
        <f t="shared" ca="1" si="1094"/>
        <v>0</v>
      </c>
    </row>
    <row r="7029" spans="1:17" x14ac:dyDescent="0.75">
      <c r="A7029" t="s">
        <v>7093</v>
      </c>
      <c r="B7029" t="s">
        <v>15853</v>
      </c>
      <c r="G7029" s="14">
        <v>7027</v>
      </c>
      <c r="H7029" s="14">
        <f t="shared" ca="1" si="1090"/>
        <v>0</v>
      </c>
      <c r="I7029" s="117">
        <f t="shared" ca="1" si="1091"/>
        <v>0</v>
      </c>
      <c r="J7029" s="113">
        <f t="shared" ca="1" si="1092"/>
        <v>13.868343195266274</v>
      </c>
      <c r="K7029" s="113">
        <f t="shared" ca="1" si="1095"/>
        <v>0</v>
      </c>
      <c r="L7029" s="113">
        <f t="shared" ca="1" si="1096"/>
        <v>-13.868343195266274</v>
      </c>
      <c r="M7029" s="113">
        <f t="shared" ca="1" si="1097"/>
        <v>135.65315041420118</v>
      </c>
      <c r="N7029" s="113">
        <f t="shared" ca="1" si="1098"/>
        <v>13.868343195266277</v>
      </c>
      <c r="O7029" s="14">
        <f t="shared" ca="1" si="1099"/>
        <v>0</v>
      </c>
      <c r="P7029" s="113">
        <f t="shared" ca="1" si="1093"/>
        <v>0</v>
      </c>
      <c r="Q7029" s="114">
        <f t="shared" ca="1" si="1094"/>
        <v>0</v>
      </c>
    </row>
    <row r="7030" spans="1:17" x14ac:dyDescent="0.75">
      <c r="A7030" t="s">
        <v>7094</v>
      </c>
      <c r="B7030" t="s">
        <v>15854</v>
      </c>
      <c r="G7030" s="14">
        <v>7028</v>
      </c>
      <c r="H7030" s="14">
        <f t="shared" ca="1" si="1090"/>
        <v>0</v>
      </c>
      <c r="I7030" s="117">
        <f t="shared" ca="1" si="1091"/>
        <v>0</v>
      </c>
      <c r="J7030" s="113">
        <f t="shared" ca="1" si="1092"/>
        <v>13.868343195266274</v>
      </c>
      <c r="K7030" s="113">
        <f t="shared" ca="1" si="1095"/>
        <v>0</v>
      </c>
      <c r="L7030" s="113">
        <f t="shared" ca="1" si="1096"/>
        <v>-13.868343195266274</v>
      </c>
      <c r="M7030" s="113">
        <f t="shared" ca="1" si="1097"/>
        <v>121.7848072189349</v>
      </c>
      <c r="N7030" s="113">
        <f t="shared" ca="1" si="1098"/>
        <v>13.868343195266277</v>
      </c>
      <c r="O7030" s="14">
        <f t="shared" ca="1" si="1099"/>
        <v>0</v>
      </c>
      <c r="P7030" s="113">
        <f t="shared" ca="1" si="1093"/>
        <v>0</v>
      </c>
      <c r="Q7030" s="114">
        <f t="shared" ca="1" si="1094"/>
        <v>0</v>
      </c>
    </row>
    <row r="7031" spans="1:17" x14ac:dyDescent="0.75">
      <c r="A7031" t="s">
        <v>7095</v>
      </c>
      <c r="B7031" t="s">
        <v>15855</v>
      </c>
      <c r="G7031" s="14">
        <v>7029</v>
      </c>
      <c r="H7031" s="14">
        <f t="shared" ca="1" si="1090"/>
        <v>0</v>
      </c>
      <c r="I7031" s="117">
        <f t="shared" ca="1" si="1091"/>
        <v>0</v>
      </c>
      <c r="J7031" s="113">
        <f t="shared" ca="1" si="1092"/>
        <v>13.868343195266274</v>
      </c>
      <c r="K7031" s="113">
        <f t="shared" ca="1" si="1095"/>
        <v>0</v>
      </c>
      <c r="L7031" s="113">
        <f t="shared" ca="1" si="1096"/>
        <v>-13.868343195266274</v>
      </c>
      <c r="M7031" s="113">
        <f t="shared" ca="1" si="1097"/>
        <v>107.91646402366862</v>
      </c>
      <c r="N7031" s="113">
        <f t="shared" ca="1" si="1098"/>
        <v>13.868343195266277</v>
      </c>
      <c r="O7031" s="14">
        <f t="shared" ca="1" si="1099"/>
        <v>0</v>
      </c>
      <c r="P7031" s="113">
        <f t="shared" ca="1" si="1093"/>
        <v>0</v>
      </c>
      <c r="Q7031" s="114">
        <f t="shared" ca="1" si="1094"/>
        <v>0</v>
      </c>
    </row>
    <row r="7032" spans="1:17" x14ac:dyDescent="0.75">
      <c r="A7032" t="s">
        <v>7096</v>
      </c>
      <c r="B7032" t="s">
        <v>15856</v>
      </c>
      <c r="G7032" s="14">
        <v>7030</v>
      </c>
      <c r="H7032" s="14">
        <f t="shared" ca="1" si="1090"/>
        <v>0</v>
      </c>
      <c r="I7032" s="117">
        <f t="shared" ca="1" si="1091"/>
        <v>0</v>
      </c>
      <c r="J7032" s="113">
        <f t="shared" ca="1" si="1092"/>
        <v>13.868343195266274</v>
      </c>
      <c r="K7032" s="113">
        <f t="shared" ca="1" si="1095"/>
        <v>0</v>
      </c>
      <c r="L7032" s="113">
        <f t="shared" ca="1" si="1096"/>
        <v>-13.868343195266274</v>
      </c>
      <c r="M7032" s="113">
        <f t="shared" ca="1" si="1097"/>
        <v>94.048120828402347</v>
      </c>
      <c r="N7032" s="113">
        <f t="shared" ca="1" si="1098"/>
        <v>13.868343195266277</v>
      </c>
      <c r="O7032" s="14">
        <f t="shared" ca="1" si="1099"/>
        <v>0</v>
      </c>
      <c r="P7032" s="113">
        <f t="shared" ca="1" si="1093"/>
        <v>0</v>
      </c>
      <c r="Q7032" s="114">
        <f t="shared" ca="1" si="1094"/>
        <v>0</v>
      </c>
    </row>
    <row r="7033" spans="1:17" x14ac:dyDescent="0.75">
      <c r="A7033" t="s">
        <v>7097</v>
      </c>
      <c r="B7033" t="s">
        <v>15857</v>
      </c>
      <c r="G7033" s="14">
        <v>7031</v>
      </c>
      <c r="H7033" s="14">
        <f t="shared" ca="1" si="1090"/>
        <v>0</v>
      </c>
      <c r="I7033" s="117">
        <f t="shared" ca="1" si="1091"/>
        <v>0</v>
      </c>
      <c r="J7033" s="113">
        <f t="shared" ca="1" si="1092"/>
        <v>13.868343195266274</v>
      </c>
      <c r="K7033" s="113">
        <f t="shared" ca="1" si="1095"/>
        <v>0</v>
      </c>
      <c r="L7033" s="113">
        <f t="shared" ca="1" si="1096"/>
        <v>-13.868343195266274</v>
      </c>
      <c r="M7033" s="113">
        <f t="shared" ca="1" si="1097"/>
        <v>80.179777633136069</v>
      </c>
      <c r="N7033" s="113">
        <f t="shared" ca="1" si="1098"/>
        <v>13.868343195266277</v>
      </c>
      <c r="O7033" s="14">
        <f t="shared" ca="1" si="1099"/>
        <v>0</v>
      </c>
      <c r="P7033" s="113">
        <f t="shared" ca="1" si="1093"/>
        <v>0</v>
      </c>
      <c r="Q7033" s="114">
        <f t="shared" ca="1" si="1094"/>
        <v>0</v>
      </c>
    </row>
    <row r="7034" spans="1:17" x14ac:dyDescent="0.75">
      <c r="A7034" t="s">
        <v>7098</v>
      </c>
      <c r="B7034" t="s">
        <v>15858</v>
      </c>
      <c r="G7034" s="14">
        <v>7032</v>
      </c>
      <c r="H7034" s="14">
        <f t="shared" ca="1" si="1090"/>
        <v>0</v>
      </c>
      <c r="I7034" s="117">
        <f t="shared" ca="1" si="1091"/>
        <v>0</v>
      </c>
      <c r="J7034" s="113">
        <f t="shared" ca="1" si="1092"/>
        <v>13.868343195266274</v>
      </c>
      <c r="K7034" s="113">
        <f t="shared" ca="1" si="1095"/>
        <v>0</v>
      </c>
      <c r="L7034" s="113">
        <f t="shared" ca="1" si="1096"/>
        <v>-13.868343195266274</v>
      </c>
      <c r="M7034" s="113">
        <f t="shared" ca="1" si="1097"/>
        <v>66.311434437869792</v>
      </c>
      <c r="N7034" s="113">
        <f t="shared" ca="1" si="1098"/>
        <v>13.868343195266277</v>
      </c>
      <c r="O7034" s="14">
        <f t="shared" ca="1" si="1099"/>
        <v>0</v>
      </c>
      <c r="P7034" s="113">
        <f t="shared" ca="1" si="1093"/>
        <v>0</v>
      </c>
      <c r="Q7034" s="114">
        <f t="shared" ca="1" si="1094"/>
        <v>0</v>
      </c>
    </row>
    <row r="7035" spans="1:17" x14ac:dyDescent="0.75">
      <c r="A7035" t="s">
        <v>7099</v>
      </c>
      <c r="B7035" t="s">
        <v>15859</v>
      </c>
      <c r="G7035" s="14">
        <v>7033</v>
      </c>
      <c r="H7035" s="14">
        <f t="shared" ca="1" si="1090"/>
        <v>0</v>
      </c>
      <c r="I7035" s="117">
        <f t="shared" ca="1" si="1091"/>
        <v>0</v>
      </c>
      <c r="J7035" s="113">
        <f t="shared" ca="1" si="1092"/>
        <v>13.868343195266274</v>
      </c>
      <c r="K7035" s="113">
        <f t="shared" ca="1" si="1095"/>
        <v>0</v>
      </c>
      <c r="L7035" s="113">
        <f t="shared" ca="1" si="1096"/>
        <v>-13.868343195266274</v>
      </c>
      <c r="M7035" s="113">
        <f t="shared" ca="1" si="1097"/>
        <v>52.443091242603515</v>
      </c>
      <c r="N7035" s="113">
        <f t="shared" ca="1" si="1098"/>
        <v>13.868343195266277</v>
      </c>
      <c r="O7035" s="14">
        <f t="shared" ca="1" si="1099"/>
        <v>0</v>
      </c>
      <c r="P7035" s="113">
        <f t="shared" ca="1" si="1093"/>
        <v>0</v>
      </c>
      <c r="Q7035" s="114">
        <f t="shared" ca="1" si="1094"/>
        <v>0</v>
      </c>
    </row>
    <row r="7036" spans="1:17" x14ac:dyDescent="0.75">
      <c r="A7036" t="s">
        <v>7100</v>
      </c>
      <c r="B7036" t="s">
        <v>15860</v>
      </c>
      <c r="G7036" s="14">
        <v>7034</v>
      </c>
      <c r="H7036" s="14">
        <f t="shared" ca="1" si="1090"/>
        <v>0</v>
      </c>
      <c r="I7036" s="117">
        <f t="shared" ca="1" si="1091"/>
        <v>0</v>
      </c>
      <c r="J7036" s="113">
        <f t="shared" ca="1" si="1092"/>
        <v>13.868343195266274</v>
      </c>
      <c r="K7036" s="113">
        <f t="shared" ca="1" si="1095"/>
        <v>0</v>
      </c>
      <c r="L7036" s="113">
        <f t="shared" ca="1" si="1096"/>
        <v>-13.868343195266274</v>
      </c>
      <c r="M7036" s="113">
        <f t="shared" ca="1" si="1097"/>
        <v>38.574748047337238</v>
      </c>
      <c r="N7036" s="113">
        <f t="shared" ca="1" si="1098"/>
        <v>13.868343195266277</v>
      </c>
      <c r="O7036" s="14">
        <f t="shared" ca="1" si="1099"/>
        <v>0</v>
      </c>
      <c r="P7036" s="113">
        <f t="shared" ca="1" si="1093"/>
        <v>0</v>
      </c>
      <c r="Q7036" s="114">
        <f t="shared" ca="1" si="1094"/>
        <v>0</v>
      </c>
    </row>
    <row r="7037" spans="1:17" x14ac:dyDescent="0.75">
      <c r="A7037" t="s">
        <v>7101</v>
      </c>
      <c r="B7037" t="s">
        <v>15861</v>
      </c>
      <c r="G7037" s="14">
        <v>7035</v>
      </c>
      <c r="H7037" s="14">
        <f t="shared" ca="1" si="1090"/>
        <v>0</v>
      </c>
      <c r="I7037" s="117">
        <f t="shared" ca="1" si="1091"/>
        <v>0</v>
      </c>
      <c r="J7037" s="113">
        <f t="shared" ca="1" si="1092"/>
        <v>13.868343195266274</v>
      </c>
      <c r="K7037" s="113">
        <f t="shared" ca="1" si="1095"/>
        <v>0</v>
      </c>
      <c r="L7037" s="113">
        <f t="shared" ca="1" si="1096"/>
        <v>-13.868343195266274</v>
      </c>
      <c r="M7037" s="113">
        <f t="shared" ca="1" si="1097"/>
        <v>24.706404852070964</v>
      </c>
      <c r="N7037" s="113">
        <f t="shared" ca="1" si="1098"/>
        <v>13.868343195266274</v>
      </c>
      <c r="O7037" s="14">
        <f t="shared" ca="1" si="1099"/>
        <v>0</v>
      </c>
      <c r="P7037" s="113">
        <f t="shared" ca="1" si="1093"/>
        <v>0</v>
      </c>
      <c r="Q7037" s="114">
        <f t="shared" ca="1" si="1094"/>
        <v>0</v>
      </c>
    </row>
    <row r="7038" spans="1:17" x14ac:dyDescent="0.75">
      <c r="A7038" t="s">
        <v>7102</v>
      </c>
      <c r="B7038" t="s">
        <v>15862</v>
      </c>
      <c r="G7038" s="14">
        <v>7036</v>
      </c>
      <c r="H7038" s="14">
        <f t="shared" ca="1" si="1090"/>
        <v>0</v>
      </c>
      <c r="I7038" s="117">
        <f t="shared" ca="1" si="1091"/>
        <v>0</v>
      </c>
      <c r="J7038" s="113">
        <f t="shared" ca="1" si="1092"/>
        <v>13.868343195266274</v>
      </c>
      <c r="K7038" s="113">
        <f t="shared" ca="1" si="1095"/>
        <v>0</v>
      </c>
      <c r="L7038" s="113">
        <f t="shared" ca="1" si="1096"/>
        <v>-13.868343195266274</v>
      </c>
      <c r="M7038" s="113">
        <f t="shared" ca="1" si="1097"/>
        <v>10.83806165680469</v>
      </c>
      <c r="N7038" s="113">
        <f t="shared" ca="1" si="1098"/>
        <v>13.868343195266274</v>
      </c>
      <c r="O7038" s="14">
        <f t="shared" ca="1" si="1099"/>
        <v>0</v>
      </c>
      <c r="P7038" s="113">
        <f t="shared" ca="1" si="1093"/>
        <v>0</v>
      </c>
      <c r="Q7038" s="114">
        <f t="shared" ca="1" si="1094"/>
        <v>0</v>
      </c>
    </row>
    <row r="7039" spans="1:17" x14ac:dyDescent="0.75">
      <c r="A7039" t="s">
        <v>7103</v>
      </c>
      <c r="B7039" t="s">
        <v>15863</v>
      </c>
      <c r="G7039" s="14">
        <v>7037</v>
      </c>
      <c r="H7039" s="14">
        <f t="shared" ca="1" si="1090"/>
        <v>0</v>
      </c>
      <c r="I7039" s="117">
        <f t="shared" ca="1" si="1091"/>
        <v>0</v>
      </c>
      <c r="J7039" s="113">
        <f t="shared" ca="1" si="1092"/>
        <v>13.868343195266274</v>
      </c>
      <c r="K7039" s="113">
        <f t="shared" ca="1" si="1095"/>
        <v>0</v>
      </c>
      <c r="L7039" s="113">
        <f t="shared" ca="1" si="1096"/>
        <v>-13.868343195266274</v>
      </c>
      <c r="M7039" s="113">
        <f t="shared" ca="1" si="1097"/>
        <v>0</v>
      </c>
      <c r="N7039" s="113">
        <f t="shared" ca="1" si="1098"/>
        <v>10.83806165680469</v>
      </c>
      <c r="O7039" s="14">
        <f t="shared" ca="1" si="1099"/>
        <v>0</v>
      </c>
      <c r="P7039" s="113">
        <f t="shared" ca="1" si="1093"/>
        <v>3.0302815384615833</v>
      </c>
      <c r="Q7039" s="114">
        <f t="shared" ca="1" si="1094"/>
        <v>0</v>
      </c>
    </row>
    <row r="7040" spans="1:17" x14ac:dyDescent="0.75">
      <c r="A7040" t="s">
        <v>7104</v>
      </c>
      <c r="B7040" t="s">
        <v>15864</v>
      </c>
      <c r="G7040" s="14">
        <v>7038</v>
      </c>
      <c r="H7040" s="14">
        <f t="shared" ca="1" si="1090"/>
        <v>0</v>
      </c>
      <c r="I7040" s="117">
        <f t="shared" ca="1" si="1091"/>
        <v>0</v>
      </c>
      <c r="J7040" s="113">
        <f t="shared" ca="1" si="1092"/>
        <v>13.868343195266274</v>
      </c>
      <c r="K7040" s="113">
        <f t="shared" ca="1" si="1095"/>
        <v>0</v>
      </c>
      <c r="L7040" s="113">
        <f t="shared" ca="1" si="1096"/>
        <v>-13.868343195266274</v>
      </c>
      <c r="M7040" s="113">
        <f t="shared" ca="1" si="1097"/>
        <v>0</v>
      </c>
      <c r="N7040" s="113">
        <f t="shared" ca="1" si="1098"/>
        <v>0</v>
      </c>
      <c r="O7040" s="14">
        <f t="shared" ca="1" si="1099"/>
        <v>0</v>
      </c>
      <c r="P7040" s="113">
        <f t="shared" ca="1" si="1093"/>
        <v>13.868343195266274</v>
      </c>
      <c r="Q7040" s="114">
        <f t="shared" ca="1" si="1094"/>
        <v>0</v>
      </c>
    </row>
    <row r="7041" spans="1:17" x14ac:dyDescent="0.75">
      <c r="A7041" t="s">
        <v>7105</v>
      </c>
      <c r="B7041" t="s">
        <v>15865</v>
      </c>
      <c r="G7041" s="14">
        <v>7039</v>
      </c>
      <c r="H7041" s="14">
        <f t="shared" ca="1" si="1090"/>
        <v>8.3339999999999996</v>
      </c>
      <c r="I7041" s="117">
        <f t="shared" ca="1" si="1091"/>
        <v>1.83348</v>
      </c>
      <c r="J7041" s="113">
        <f t="shared" ca="1" si="1092"/>
        <v>13.868343195266274</v>
      </c>
      <c r="K7041" s="113">
        <f t="shared" ca="1" si="1095"/>
        <v>0</v>
      </c>
      <c r="L7041" s="113">
        <f t="shared" ca="1" si="1096"/>
        <v>-12.034863195266274</v>
      </c>
      <c r="M7041" s="113">
        <f t="shared" ca="1" si="1097"/>
        <v>0</v>
      </c>
      <c r="N7041" s="113">
        <f t="shared" ca="1" si="1098"/>
        <v>0</v>
      </c>
      <c r="O7041" s="14">
        <f t="shared" ca="1" si="1099"/>
        <v>0</v>
      </c>
      <c r="P7041" s="113">
        <f t="shared" ca="1" si="1093"/>
        <v>12.034863195266274</v>
      </c>
      <c r="Q7041" s="114">
        <f t="shared" ca="1" si="1094"/>
        <v>0</v>
      </c>
    </row>
    <row r="7042" spans="1:17" x14ac:dyDescent="0.75">
      <c r="A7042" t="s">
        <v>7106</v>
      </c>
      <c r="B7042" t="s">
        <v>15866</v>
      </c>
      <c r="G7042" s="14">
        <v>7040</v>
      </c>
      <c r="H7042" s="14">
        <f t="shared" ca="1" si="1090"/>
        <v>63.771000000000001</v>
      </c>
      <c r="I7042" s="117">
        <f t="shared" ca="1" si="1091"/>
        <v>14.02962</v>
      </c>
      <c r="J7042" s="113">
        <f t="shared" ca="1" si="1092"/>
        <v>13.868343195266274</v>
      </c>
      <c r="K7042" s="113">
        <f t="shared" ca="1" si="1095"/>
        <v>0.16127680473372585</v>
      </c>
      <c r="L7042" s="113">
        <f t="shared" ca="1" si="1096"/>
        <v>0.16127680473372585</v>
      </c>
      <c r="M7042" s="113">
        <f t="shared" ca="1" si="1097"/>
        <v>0.16127680473372585</v>
      </c>
      <c r="N7042" s="113">
        <f t="shared" ca="1" si="1098"/>
        <v>0</v>
      </c>
      <c r="O7042" s="14">
        <f t="shared" ca="1" si="1099"/>
        <v>0.16127680473372585</v>
      </c>
      <c r="P7042" s="113">
        <f t="shared" ca="1" si="1093"/>
        <v>0</v>
      </c>
      <c r="Q7042" s="114">
        <f t="shared" ca="1" si="1094"/>
        <v>0</v>
      </c>
    </row>
    <row r="7043" spans="1:17" x14ac:dyDescent="0.75">
      <c r="A7043" t="s">
        <v>7107</v>
      </c>
      <c r="B7043" t="s">
        <v>15867</v>
      </c>
      <c r="G7043" s="14">
        <v>7041</v>
      </c>
      <c r="H7043" s="14">
        <f t="shared" ref="H7043:H7106" ca="1" si="1100">INDEX(INDIRECT(Library_File&amp;"Irradiance_Library"),MATCH($A7043,INDIRECT(Library_File&amp;"Irradiance_Labels"),0),MATCH(INDEX(IrradianceOptions,1,MATCH($A$1,Cases,0)),INDIRECT(Library_File&amp;"Irradiance_Transfer"),0))</f>
        <v>160.435</v>
      </c>
      <c r="I7043" s="117">
        <f t="shared" ref="I7043:I7106" ca="1" si="1101">INDEX(INDIRECT(Library_File&amp;"Solar_Library"),MATCH($C$3,INDIRECT(Library_File&amp;"Solar_Labels"),0),MATCH(INDEX(SolarOptions,1,MATCH($A$1,Cases,0)),INDIRECT(Library_File&amp;"Solar_Transfer"),0))*$H7043</f>
        <v>35.295700000000004</v>
      </c>
      <c r="J7043" s="113">
        <f t="shared" ref="J7043:J7106" ca="1" si="1102">INDEX(INDIRECT(Library_File&amp;"PwrUsage_Library"),MATCH($B7043,INDIRECT(Library_File&amp;"PwrUsage_Labels"),0),MATCH(INDEX(PwrUsageOptions,1,MATCH($A$1,Cases,0)),INDIRECT(Library_File&amp;"PwrUsage_Transfer"),0))</f>
        <v>13.868343195266274</v>
      </c>
      <c r="K7043" s="113">
        <f t="shared" ca="1" si="1095"/>
        <v>21.42735680473373</v>
      </c>
      <c r="L7043" s="113">
        <f t="shared" ca="1" si="1096"/>
        <v>21.42735680473373</v>
      </c>
      <c r="M7043" s="113">
        <f t="shared" ca="1" si="1097"/>
        <v>21.588633609467458</v>
      </c>
      <c r="N7043" s="113">
        <f t="shared" ca="1" si="1098"/>
        <v>0</v>
      </c>
      <c r="O7043" s="14">
        <f t="shared" ca="1" si="1099"/>
        <v>21.427356804733733</v>
      </c>
      <c r="P7043" s="113">
        <f t="shared" ref="P7043:P7106" ca="1" si="1103">IF((J7043-I7043-N7043)&gt;0,(J7043-I7043-N7043),0)</f>
        <v>0</v>
      </c>
      <c r="Q7043" s="114">
        <f t="shared" ref="Q7043:Q7106" ca="1" si="1104">IF((J7043+O7043-I7043)&lt;0,(J7043+O7043-I7043),0)</f>
        <v>0</v>
      </c>
    </row>
    <row r="7044" spans="1:17" x14ac:dyDescent="0.75">
      <c r="A7044" t="s">
        <v>7108</v>
      </c>
      <c r="B7044" t="s">
        <v>15868</v>
      </c>
      <c r="G7044" s="14">
        <v>7042</v>
      </c>
      <c r="H7044" s="14">
        <f t="shared" ca="1" si="1100"/>
        <v>241.23599999999999</v>
      </c>
      <c r="I7044" s="117">
        <f t="shared" ca="1" si="1101"/>
        <v>53.071919999999999</v>
      </c>
      <c r="J7044" s="113">
        <f t="shared" ca="1" si="1102"/>
        <v>13.868343195266274</v>
      </c>
      <c r="K7044" s="113">
        <f t="shared" ref="K7044:K7107" ca="1" si="1105">IF((I7044-J7044)&gt;0,(I7044-J7044),0)</f>
        <v>39.203576804733729</v>
      </c>
      <c r="L7044" s="113">
        <f t="shared" ref="L7044:L7107" ca="1" si="1106">I7044-J7044</f>
        <v>39.203576804733729</v>
      </c>
      <c r="M7044" s="113">
        <f t="shared" ca="1" si="1097"/>
        <v>60.792210414201186</v>
      </c>
      <c r="N7044" s="113">
        <f t="shared" ca="1" si="1098"/>
        <v>0</v>
      </c>
      <c r="O7044" s="14">
        <f t="shared" ca="1" si="1099"/>
        <v>39.203576804733729</v>
      </c>
      <c r="P7044" s="113">
        <f t="shared" ca="1" si="1103"/>
        <v>0</v>
      </c>
      <c r="Q7044" s="114">
        <f t="shared" ca="1" si="1104"/>
        <v>0</v>
      </c>
    </row>
    <row r="7045" spans="1:17" x14ac:dyDescent="0.75">
      <c r="A7045" t="s">
        <v>7109</v>
      </c>
      <c r="B7045" t="s">
        <v>15869</v>
      </c>
      <c r="G7045" s="14">
        <v>7043</v>
      </c>
      <c r="H7045" s="14">
        <f t="shared" ca="1" si="1100"/>
        <v>341.90600000000001</v>
      </c>
      <c r="I7045" s="117">
        <f t="shared" ca="1" si="1101"/>
        <v>75.219319999999996</v>
      </c>
      <c r="J7045" s="113">
        <f t="shared" ca="1" si="1102"/>
        <v>13.868343195266274</v>
      </c>
      <c r="K7045" s="113">
        <f t="shared" ca="1" si="1105"/>
        <v>61.350976804733719</v>
      </c>
      <c r="L7045" s="113">
        <f t="shared" ca="1" si="1106"/>
        <v>61.350976804733719</v>
      </c>
      <c r="M7045" s="113">
        <f t="shared" ref="M7045:M7108" ca="1" si="1107">IF(AND((L7045+M7044)&lt;$M$3,(L7045+M7044)&gt;0),(L7045+M7044),IF((L7045+M7044)&gt;$M$3,$M$3,0))</f>
        <v>122.14318721893491</v>
      </c>
      <c r="N7045" s="113">
        <f t="shared" ref="N7045:N7108" ca="1" si="1108">IF((M7044-M7045)&gt;0,(M7044-M7045),0)</f>
        <v>0</v>
      </c>
      <c r="O7045" s="14">
        <f t="shared" ref="O7045:O7108" ca="1" si="1109">IF((M7044-M7045)&lt;0,(M7045-M7044),0)</f>
        <v>61.350976804733726</v>
      </c>
      <c r="P7045" s="113">
        <f t="shared" ca="1" si="1103"/>
        <v>0</v>
      </c>
      <c r="Q7045" s="114">
        <f t="shared" ca="1" si="1104"/>
        <v>0</v>
      </c>
    </row>
    <row r="7046" spans="1:17" x14ac:dyDescent="0.75">
      <c r="A7046" t="s">
        <v>7110</v>
      </c>
      <c r="B7046" t="s">
        <v>15870</v>
      </c>
      <c r="G7046" s="14">
        <v>7044</v>
      </c>
      <c r="H7046" s="14">
        <f t="shared" ca="1" si="1100"/>
        <v>390.08699999999999</v>
      </c>
      <c r="I7046" s="117">
        <f t="shared" ca="1" si="1101"/>
        <v>85.819140000000004</v>
      </c>
      <c r="J7046" s="113">
        <f t="shared" ca="1" si="1102"/>
        <v>13.868343195266274</v>
      </c>
      <c r="K7046" s="113">
        <f t="shared" ca="1" si="1105"/>
        <v>71.950796804733727</v>
      </c>
      <c r="L7046" s="113">
        <f t="shared" ca="1" si="1106"/>
        <v>71.950796804733727</v>
      </c>
      <c r="M7046" s="113">
        <f t="shared" ca="1" si="1107"/>
        <v>176</v>
      </c>
      <c r="N7046" s="113">
        <f t="shared" ca="1" si="1108"/>
        <v>0</v>
      </c>
      <c r="O7046" s="14">
        <f t="shared" ca="1" si="1109"/>
        <v>53.856812781065088</v>
      </c>
      <c r="P7046" s="113">
        <f t="shared" ca="1" si="1103"/>
        <v>0</v>
      </c>
      <c r="Q7046" s="114">
        <f t="shared" ca="1" si="1104"/>
        <v>-18.093984023668639</v>
      </c>
    </row>
    <row r="7047" spans="1:17" x14ac:dyDescent="0.75">
      <c r="A7047" t="s">
        <v>7111</v>
      </c>
      <c r="B7047" t="s">
        <v>15871</v>
      </c>
      <c r="G7047" s="14">
        <v>7045</v>
      </c>
      <c r="H7047" s="14">
        <f t="shared" ca="1" si="1100"/>
        <v>380.82499999999999</v>
      </c>
      <c r="I7047" s="117">
        <f t="shared" ca="1" si="1101"/>
        <v>83.781499999999994</v>
      </c>
      <c r="J7047" s="113">
        <f t="shared" ca="1" si="1102"/>
        <v>13.868343195266274</v>
      </c>
      <c r="K7047" s="113">
        <f t="shared" ca="1" si="1105"/>
        <v>69.913156804733717</v>
      </c>
      <c r="L7047" s="113">
        <f t="shared" ca="1" si="1106"/>
        <v>69.913156804733717</v>
      </c>
      <c r="M7047" s="113">
        <f t="shared" ca="1" si="1107"/>
        <v>176</v>
      </c>
      <c r="N7047" s="113">
        <f t="shared" ca="1" si="1108"/>
        <v>0</v>
      </c>
      <c r="O7047" s="14">
        <f t="shared" ca="1" si="1109"/>
        <v>0</v>
      </c>
      <c r="P7047" s="113">
        <f t="shared" ca="1" si="1103"/>
        <v>0</v>
      </c>
      <c r="Q7047" s="114">
        <f t="shared" ca="1" si="1104"/>
        <v>-69.913156804733717</v>
      </c>
    </row>
    <row r="7048" spans="1:17" x14ac:dyDescent="0.75">
      <c r="A7048" t="s">
        <v>7112</v>
      </c>
      <c r="B7048" t="s">
        <v>15872</v>
      </c>
      <c r="G7048" s="14">
        <v>7046</v>
      </c>
      <c r="H7048" s="14">
        <f t="shared" ca="1" si="1100"/>
        <v>259.85899999999998</v>
      </c>
      <c r="I7048" s="117">
        <f t="shared" ca="1" si="1101"/>
        <v>57.168979999999998</v>
      </c>
      <c r="J7048" s="113">
        <f t="shared" ca="1" si="1102"/>
        <v>13.868343195266274</v>
      </c>
      <c r="K7048" s="113">
        <f t="shared" ca="1" si="1105"/>
        <v>43.300636804733728</v>
      </c>
      <c r="L7048" s="113">
        <f t="shared" ca="1" si="1106"/>
        <v>43.300636804733728</v>
      </c>
      <c r="M7048" s="113">
        <f t="shared" ca="1" si="1107"/>
        <v>176</v>
      </c>
      <c r="N7048" s="113">
        <f t="shared" ca="1" si="1108"/>
        <v>0</v>
      </c>
      <c r="O7048" s="14">
        <f t="shared" ca="1" si="1109"/>
        <v>0</v>
      </c>
      <c r="P7048" s="113">
        <f t="shared" ca="1" si="1103"/>
        <v>0</v>
      </c>
      <c r="Q7048" s="114">
        <f t="shared" ca="1" si="1104"/>
        <v>-43.300636804733728</v>
      </c>
    </row>
    <row r="7049" spans="1:17" x14ac:dyDescent="0.75">
      <c r="A7049" t="s">
        <v>7113</v>
      </c>
      <c r="B7049" t="s">
        <v>15873</v>
      </c>
      <c r="G7049" s="14">
        <v>7047</v>
      </c>
      <c r="H7049" s="14">
        <f t="shared" ca="1" si="1100"/>
        <v>108.639</v>
      </c>
      <c r="I7049" s="117">
        <f t="shared" ca="1" si="1101"/>
        <v>23.900579999999998</v>
      </c>
      <c r="J7049" s="113">
        <f t="shared" ca="1" si="1102"/>
        <v>13.868343195266274</v>
      </c>
      <c r="K7049" s="113">
        <f t="shared" ca="1" si="1105"/>
        <v>10.032236804733724</v>
      </c>
      <c r="L7049" s="113">
        <f t="shared" ca="1" si="1106"/>
        <v>10.032236804733724</v>
      </c>
      <c r="M7049" s="113">
        <f t="shared" ca="1" si="1107"/>
        <v>176</v>
      </c>
      <c r="N7049" s="113">
        <f t="shared" ca="1" si="1108"/>
        <v>0</v>
      </c>
      <c r="O7049" s="14">
        <f t="shared" ca="1" si="1109"/>
        <v>0</v>
      </c>
      <c r="P7049" s="113">
        <f t="shared" ca="1" si="1103"/>
        <v>0</v>
      </c>
      <c r="Q7049" s="114">
        <f t="shared" ca="1" si="1104"/>
        <v>-10.032236804733724</v>
      </c>
    </row>
    <row r="7050" spans="1:17" x14ac:dyDescent="0.75">
      <c r="A7050" t="s">
        <v>7114</v>
      </c>
      <c r="B7050" t="s">
        <v>15874</v>
      </c>
      <c r="G7050" s="14">
        <v>7048</v>
      </c>
      <c r="H7050" s="14">
        <f t="shared" ca="1" si="1100"/>
        <v>25.994</v>
      </c>
      <c r="I7050" s="117">
        <f t="shared" ca="1" si="1101"/>
        <v>5.71868</v>
      </c>
      <c r="J7050" s="113">
        <f t="shared" ca="1" si="1102"/>
        <v>13.868343195266274</v>
      </c>
      <c r="K7050" s="113">
        <f t="shared" ca="1" si="1105"/>
        <v>0</v>
      </c>
      <c r="L7050" s="113">
        <f t="shared" ca="1" si="1106"/>
        <v>-8.1496631952662746</v>
      </c>
      <c r="M7050" s="113">
        <f t="shared" ca="1" si="1107"/>
        <v>167.85033680473373</v>
      </c>
      <c r="N7050" s="113">
        <f t="shared" ca="1" si="1108"/>
        <v>8.149663195266271</v>
      </c>
      <c r="O7050" s="14">
        <f t="shared" ca="1" si="1109"/>
        <v>0</v>
      </c>
      <c r="P7050" s="113">
        <f t="shared" ca="1" si="1103"/>
        <v>3.5527136788005009E-15</v>
      </c>
      <c r="Q7050" s="114">
        <f t="shared" ca="1" si="1104"/>
        <v>0</v>
      </c>
    </row>
    <row r="7051" spans="1:17" x14ac:dyDescent="0.75">
      <c r="A7051" t="s">
        <v>7115</v>
      </c>
      <c r="B7051" t="s">
        <v>15875</v>
      </c>
      <c r="G7051" s="14">
        <v>7049</v>
      </c>
      <c r="H7051" s="14">
        <f t="shared" ca="1" si="1100"/>
        <v>1.9059999999999999</v>
      </c>
      <c r="I7051" s="117">
        <f t="shared" ca="1" si="1101"/>
        <v>0.41931999999999997</v>
      </c>
      <c r="J7051" s="113">
        <f t="shared" ca="1" si="1102"/>
        <v>13.868343195266274</v>
      </c>
      <c r="K7051" s="113">
        <f t="shared" ca="1" si="1105"/>
        <v>0</v>
      </c>
      <c r="L7051" s="113">
        <f t="shared" ca="1" si="1106"/>
        <v>-13.449023195266273</v>
      </c>
      <c r="M7051" s="113">
        <f t="shared" ca="1" si="1107"/>
        <v>154.40131360946745</v>
      </c>
      <c r="N7051" s="113">
        <f t="shared" ca="1" si="1108"/>
        <v>13.449023195266278</v>
      </c>
      <c r="O7051" s="14">
        <f t="shared" ca="1" si="1109"/>
        <v>0</v>
      </c>
      <c r="P7051" s="113">
        <f t="shared" ca="1" si="1103"/>
        <v>0</v>
      </c>
      <c r="Q7051" s="114">
        <f t="shared" ca="1" si="1104"/>
        <v>0</v>
      </c>
    </row>
    <row r="7052" spans="1:17" x14ac:dyDescent="0.75">
      <c r="A7052" t="s">
        <v>7116</v>
      </c>
      <c r="B7052" t="s">
        <v>15876</v>
      </c>
      <c r="G7052" s="14">
        <v>7050</v>
      </c>
      <c r="H7052" s="14">
        <f t="shared" ca="1" si="1100"/>
        <v>0</v>
      </c>
      <c r="I7052" s="117">
        <f t="shared" ca="1" si="1101"/>
        <v>0</v>
      </c>
      <c r="J7052" s="113">
        <f t="shared" ca="1" si="1102"/>
        <v>13.868343195266274</v>
      </c>
      <c r="K7052" s="113">
        <f t="shared" ca="1" si="1105"/>
        <v>0</v>
      </c>
      <c r="L7052" s="113">
        <f t="shared" ca="1" si="1106"/>
        <v>-13.868343195266274</v>
      </c>
      <c r="M7052" s="113">
        <f t="shared" ca="1" si="1107"/>
        <v>140.53297041420117</v>
      </c>
      <c r="N7052" s="113">
        <f t="shared" ca="1" si="1108"/>
        <v>13.868343195266277</v>
      </c>
      <c r="O7052" s="14">
        <f t="shared" ca="1" si="1109"/>
        <v>0</v>
      </c>
      <c r="P7052" s="113">
        <f t="shared" ca="1" si="1103"/>
        <v>0</v>
      </c>
      <c r="Q7052" s="114">
        <f t="shared" ca="1" si="1104"/>
        <v>0</v>
      </c>
    </row>
    <row r="7053" spans="1:17" x14ac:dyDescent="0.75">
      <c r="A7053" t="s">
        <v>7117</v>
      </c>
      <c r="B7053" t="s">
        <v>15877</v>
      </c>
      <c r="G7053" s="14">
        <v>7051</v>
      </c>
      <c r="H7053" s="14">
        <f t="shared" ca="1" si="1100"/>
        <v>0</v>
      </c>
      <c r="I7053" s="117">
        <f t="shared" ca="1" si="1101"/>
        <v>0</v>
      </c>
      <c r="J7053" s="113">
        <f t="shared" ca="1" si="1102"/>
        <v>13.868343195266274</v>
      </c>
      <c r="K7053" s="113">
        <f t="shared" ca="1" si="1105"/>
        <v>0</v>
      </c>
      <c r="L7053" s="113">
        <f t="shared" ca="1" si="1106"/>
        <v>-13.868343195266274</v>
      </c>
      <c r="M7053" s="113">
        <f t="shared" ca="1" si="1107"/>
        <v>126.6646272189349</v>
      </c>
      <c r="N7053" s="113">
        <f t="shared" ca="1" si="1108"/>
        <v>13.868343195266277</v>
      </c>
      <c r="O7053" s="14">
        <f t="shared" ca="1" si="1109"/>
        <v>0</v>
      </c>
      <c r="P7053" s="113">
        <f t="shared" ca="1" si="1103"/>
        <v>0</v>
      </c>
      <c r="Q7053" s="114">
        <f t="shared" ca="1" si="1104"/>
        <v>0</v>
      </c>
    </row>
    <row r="7054" spans="1:17" x14ac:dyDescent="0.75">
      <c r="A7054" t="s">
        <v>7118</v>
      </c>
      <c r="B7054" t="s">
        <v>15878</v>
      </c>
      <c r="G7054" s="14">
        <v>7052</v>
      </c>
      <c r="H7054" s="14">
        <f t="shared" ca="1" si="1100"/>
        <v>0</v>
      </c>
      <c r="I7054" s="117">
        <f t="shared" ca="1" si="1101"/>
        <v>0</v>
      </c>
      <c r="J7054" s="113">
        <f t="shared" ca="1" si="1102"/>
        <v>13.868343195266274</v>
      </c>
      <c r="K7054" s="113">
        <f t="shared" ca="1" si="1105"/>
        <v>0</v>
      </c>
      <c r="L7054" s="113">
        <f t="shared" ca="1" si="1106"/>
        <v>-13.868343195266274</v>
      </c>
      <c r="M7054" s="113">
        <f t="shared" ca="1" si="1107"/>
        <v>112.79628402366862</v>
      </c>
      <c r="N7054" s="113">
        <f t="shared" ca="1" si="1108"/>
        <v>13.868343195266277</v>
      </c>
      <c r="O7054" s="14">
        <f t="shared" ca="1" si="1109"/>
        <v>0</v>
      </c>
      <c r="P7054" s="113">
        <f t="shared" ca="1" si="1103"/>
        <v>0</v>
      </c>
      <c r="Q7054" s="114">
        <f t="shared" ca="1" si="1104"/>
        <v>0</v>
      </c>
    </row>
    <row r="7055" spans="1:17" x14ac:dyDescent="0.75">
      <c r="A7055" t="s">
        <v>7119</v>
      </c>
      <c r="B7055" t="s">
        <v>15879</v>
      </c>
      <c r="G7055" s="14">
        <v>7053</v>
      </c>
      <c r="H7055" s="14">
        <f t="shared" ca="1" si="1100"/>
        <v>0</v>
      </c>
      <c r="I7055" s="117">
        <f t="shared" ca="1" si="1101"/>
        <v>0</v>
      </c>
      <c r="J7055" s="113">
        <f t="shared" ca="1" si="1102"/>
        <v>13.868343195266274</v>
      </c>
      <c r="K7055" s="113">
        <f t="shared" ca="1" si="1105"/>
        <v>0</v>
      </c>
      <c r="L7055" s="113">
        <f t="shared" ca="1" si="1106"/>
        <v>-13.868343195266274</v>
      </c>
      <c r="M7055" s="113">
        <f t="shared" ca="1" si="1107"/>
        <v>98.927940828402342</v>
      </c>
      <c r="N7055" s="113">
        <f t="shared" ca="1" si="1108"/>
        <v>13.868343195266277</v>
      </c>
      <c r="O7055" s="14">
        <f t="shared" ca="1" si="1109"/>
        <v>0</v>
      </c>
      <c r="P7055" s="113">
        <f t="shared" ca="1" si="1103"/>
        <v>0</v>
      </c>
      <c r="Q7055" s="114">
        <f t="shared" ca="1" si="1104"/>
        <v>0</v>
      </c>
    </row>
    <row r="7056" spans="1:17" x14ac:dyDescent="0.75">
      <c r="A7056" t="s">
        <v>7120</v>
      </c>
      <c r="B7056" t="s">
        <v>15880</v>
      </c>
      <c r="G7056" s="14">
        <v>7054</v>
      </c>
      <c r="H7056" s="14">
        <f t="shared" ca="1" si="1100"/>
        <v>0</v>
      </c>
      <c r="I7056" s="117">
        <f t="shared" ca="1" si="1101"/>
        <v>0</v>
      </c>
      <c r="J7056" s="113">
        <f t="shared" ca="1" si="1102"/>
        <v>13.868343195266274</v>
      </c>
      <c r="K7056" s="113">
        <f t="shared" ca="1" si="1105"/>
        <v>0</v>
      </c>
      <c r="L7056" s="113">
        <f t="shared" ca="1" si="1106"/>
        <v>-13.868343195266274</v>
      </c>
      <c r="M7056" s="113">
        <f t="shared" ca="1" si="1107"/>
        <v>85.059597633136065</v>
      </c>
      <c r="N7056" s="113">
        <f t="shared" ca="1" si="1108"/>
        <v>13.868343195266277</v>
      </c>
      <c r="O7056" s="14">
        <f t="shared" ca="1" si="1109"/>
        <v>0</v>
      </c>
      <c r="P7056" s="113">
        <f t="shared" ca="1" si="1103"/>
        <v>0</v>
      </c>
      <c r="Q7056" s="114">
        <f t="shared" ca="1" si="1104"/>
        <v>0</v>
      </c>
    </row>
    <row r="7057" spans="1:17" x14ac:dyDescent="0.75">
      <c r="A7057" t="s">
        <v>7121</v>
      </c>
      <c r="B7057" t="s">
        <v>15881</v>
      </c>
      <c r="G7057" s="14">
        <v>7055</v>
      </c>
      <c r="H7057" s="14">
        <f t="shared" ca="1" si="1100"/>
        <v>0</v>
      </c>
      <c r="I7057" s="117">
        <f t="shared" ca="1" si="1101"/>
        <v>0</v>
      </c>
      <c r="J7057" s="113">
        <f t="shared" ca="1" si="1102"/>
        <v>13.868343195266274</v>
      </c>
      <c r="K7057" s="113">
        <f t="shared" ca="1" si="1105"/>
        <v>0</v>
      </c>
      <c r="L7057" s="113">
        <f t="shared" ca="1" si="1106"/>
        <v>-13.868343195266274</v>
      </c>
      <c r="M7057" s="113">
        <f t="shared" ca="1" si="1107"/>
        <v>71.191254437869787</v>
      </c>
      <c r="N7057" s="113">
        <f t="shared" ca="1" si="1108"/>
        <v>13.868343195266277</v>
      </c>
      <c r="O7057" s="14">
        <f t="shared" ca="1" si="1109"/>
        <v>0</v>
      </c>
      <c r="P7057" s="113">
        <f t="shared" ca="1" si="1103"/>
        <v>0</v>
      </c>
      <c r="Q7057" s="114">
        <f t="shared" ca="1" si="1104"/>
        <v>0</v>
      </c>
    </row>
    <row r="7058" spans="1:17" x14ac:dyDescent="0.75">
      <c r="A7058" t="s">
        <v>7122</v>
      </c>
      <c r="B7058" t="s">
        <v>15882</v>
      </c>
      <c r="G7058" s="14">
        <v>7056</v>
      </c>
      <c r="H7058" s="14">
        <f t="shared" ca="1" si="1100"/>
        <v>0</v>
      </c>
      <c r="I7058" s="117">
        <f t="shared" ca="1" si="1101"/>
        <v>0</v>
      </c>
      <c r="J7058" s="113">
        <f t="shared" ca="1" si="1102"/>
        <v>13.868343195266274</v>
      </c>
      <c r="K7058" s="113">
        <f t="shared" ca="1" si="1105"/>
        <v>0</v>
      </c>
      <c r="L7058" s="113">
        <f t="shared" ca="1" si="1106"/>
        <v>-13.868343195266274</v>
      </c>
      <c r="M7058" s="113">
        <f t="shared" ca="1" si="1107"/>
        <v>57.32291124260351</v>
      </c>
      <c r="N7058" s="113">
        <f t="shared" ca="1" si="1108"/>
        <v>13.868343195266277</v>
      </c>
      <c r="O7058" s="14">
        <f t="shared" ca="1" si="1109"/>
        <v>0</v>
      </c>
      <c r="P7058" s="113">
        <f t="shared" ca="1" si="1103"/>
        <v>0</v>
      </c>
      <c r="Q7058" s="114">
        <f t="shared" ca="1" si="1104"/>
        <v>0</v>
      </c>
    </row>
    <row r="7059" spans="1:17" x14ac:dyDescent="0.75">
      <c r="A7059" t="s">
        <v>7123</v>
      </c>
      <c r="B7059" t="s">
        <v>15883</v>
      </c>
      <c r="G7059" s="14">
        <v>7057</v>
      </c>
      <c r="H7059" s="14">
        <f t="shared" ca="1" si="1100"/>
        <v>0</v>
      </c>
      <c r="I7059" s="117">
        <f t="shared" ca="1" si="1101"/>
        <v>0</v>
      </c>
      <c r="J7059" s="113">
        <f t="shared" ca="1" si="1102"/>
        <v>13.868343195266274</v>
      </c>
      <c r="K7059" s="113">
        <f t="shared" ca="1" si="1105"/>
        <v>0</v>
      </c>
      <c r="L7059" s="113">
        <f t="shared" ca="1" si="1106"/>
        <v>-13.868343195266274</v>
      </c>
      <c r="M7059" s="113">
        <f t="shared" ca="1" si="1107"/>
        <v>43.454568047337233</v>
      </c>
      <c r="N7059" s="113">
        <f t="shared" ca="1" si="1108"/>
        <v>13.868343195266277</v>
      </c>
      <c r="O7059" s="14">
        <f t="shared" ca="1" si="1109"/>
        <v>0</v>
      </c>
      <c r="P7059" s="113">
        <f t="shared" ca="1" si="1103"/>
        <v>0</v>
      </c>
      <c r="Q7059" s="114">
        <f t="shared" ca="1" si="1104"/>
        <v>0</v>
      </c>
    </row>
    <row r="7060" spans="1:17" x14ac:dyDescent="0.75">
      <c r="A7060" t="s">
        <v>7124</v>
      </c>
      <c r="B7060" t="s">
        <v>15884</v>
      </c>
      <c r="G7060" s="14">
        <v>7058</v>
      </c>
      <c r="H7060" s="14">
        <f t="shared" ca="1" si="1100"/>
        <v>0</v>
      </c>
      <c r="I7060" s="117">
        <f t="shared" ca="1" si="1101"/>
        <v>0</v>
      </c>
      <c r="J7060" s="113">
        <f t="shared" ca="1" si="1102"/>
        <v>13.868343195266274</v>
      </c>
      <c r="K7060" s="113">
        <f t="shared" ca="1" si="1105"/>
        <v>0</v>
      </c>
      <c r="L7060" s="113">
        <f t="shared" ca="1" si="1106"/>
        <v>-13.868343195266274</v>
      </c>
      <c r="M7060" s="113">
        <f t="shared" ca="1" si="1107"/>
        <v>29.586224852070959</v>
      </c>
      <c r="N7060" s="113">
        <f t="shared" ca="1" si="1108"/>
        <v>13.868343195266274</v>
      </c>
      <c r="O7060" s="14">
        <f t="shared" ca="1" si="1109"/>
        <v>0</v>
      </c>
      <c r="P7060" s="113">
        <f t="shared" ca="1" si="1103"/>
        <v>0</v>
      </c>
      <c r="Q7060" s="114">
        <f t="shared" ca="1" si="1104"/>
        <v>0</v>
      </c>
    </row>
    <row r="7061" spans="1:17" x14ac:dyDescent="0.75">
      <c r="A7061" t="s">
        <v>7125</v>
      </c>
      <c r="B7061" t="s">
        <v>15885</v>
      </c>
      <c r="G7061" s="14">
        <v>7059</v>
      </c>
      <c r="H7061" s="14">
        <f t="shared" ca="1" si="1100"/>
        <v>0</v>
      </c>
      <c r="I7061" s="117">
        <f t="shared" ca="1" si="1101"/>
        <v>0</v>
      </c>
      <c r="J7061" s="113">
        <f t="shared" ca="1" si="1102"/>
        <v>13.868343195266274</v>
      </c>
      <c r="K7061" s="113">
        <f t="shared" ca="1" si="1105"/>
        <v>0</v>
      </c>
      <c r="L7061" s="113">
        <f t="shared" ca="1" si="1106"/>
        <v>-13.868343195266274</v>
      </c>
      <c r="M7061" s="113">
        <f t="shared" ca="1" si="1107"/>
        <v>15.717881656804686</v>
      </c>
      <c r="N7061" s="113">
        <f t="shared" ca="1" si="1108"/>
        <v>13.868343195266274</v>
      </c>
      <c r="O7061" s="14">
        <f t="shared" ca="1" si="1109"/>
        <v>0</v>
      </c>
      <c r="P7061" s="113">
        <f t="shared" ca="1" si="1103"/>
        <v>0</v>
      </c>
      <c r="Q7061" s="114">
        <f t="shared" ca="1" si="1104"/>
        <v>0</v>
      </c>
    </row>
    <row r="7062" spans="1:17" x14ac:dyDescent="0.75">
      <c r="A7062" t="s">
        <v>7126</v>
      </c>
      <c r="B7062" t="s">
        <v>15886</v>
      </c>
      <c r="G7062" s="14">
        <v>7060</v>
      </c>
      <c r="H7062" s="14">
        <f t="shared" ca="1" si="1100"/>
        <v>0</v>
      </c>
      <c r="I7062" s="117">
        <f t="shared" ca="1" si="1101"/>
        <v>0</v>
      </c>
      <c r="J7062" s="113">
        <f t="shared" ca="1" si="1102"/>
        <v>13.868343195266274</v>
      </c>
      <c r="K7062" s="113">
        <f t="shared" ca="1" si="1105"/>
        <v>0</v>
      </c>
      <c r="L7062" s="113">
        <f t="shared" ca="1" si="1106"/>
        <v>-13.868343195266274</v>
      </c>
      <c r="M7062" s="113">
        <f t="shared" ca="1" si="1107"/>
        <v>1.8495384615384118</v>
      </c>
      <c r="N7062" s="113">
        <f t="shared" ca="1" si="1108"/>
        <v>13.868343195266274</v>
      </c>
      <c r="O7062" s="14">
        <f t="shared" ca="1" si="1109"/>
        <v>0</v>
      </c>
      <c r="P7062" s="113">
        <f t="shared" ca="1" si="1103"/>
        <v>0</v>
      </c>
      <c r="Q7062" s="114">
        <f t="shared" ca="1" si="1104"/>
        <v>0</v>
      </c>
    </row>
    <row r="7063" spans="1:17" x14ac:dyDescent="0.75">
      <c r="A7063" t="s">
        <v>7127</v>
      </c>
      <c r="B7063" t="s">
        <v>15887</v>
      </c>
      <c r="G7063" s="14">
        <v>7061</v>
      </c>
      <c r="H7063" s="14">
        <f t="shared" ca="1" si="1100"/>
        <v>0</v>
      </c>
      <c r="I7063" s="117">
        <f t="shared" ca="1" si="1101"/>
        <v>0</v>
      </c>
      <c r="J7063" s="113">
        <f t="shared" ca="1" si="1102"/>
        <v>20.802514792899409</v>
      </c>
      <c r="K7063" s="113">
        <f t="shared" ca="1" si="1105"/>
        <v>0</v>
      </c>
      <c r="L7063" s="113">
        <f t="shared" ca="1" si="1106"/>
        <v>-20.802514792899409</v>
      </c>
      <c r="M7063" s="113">
        <f t="shared" ca="1" si="1107"/>
        <v>0</v>
      </c>
      <c r="N7063" s="113">
        <f t="shared" ca="1" si="1108"/>
        <v>1.8495384615384118</v>
      </c>
      <c r="O7063" s="14">
        <f t="shared" ca="1" si="1109"/>
        <v>0</v>
      </c>
      <c r="P7063" s="113">
        <f t="shared" ca="1" si="1103"/>
        <v>18.952976331360997</v>
      </c>
      <c r="Q7063" s="114">
        <f t="shared" ca="1" si="1104"/>
        <v>0</v>
      </c>
    </row>
    <row r="7064" spans="1:17" x14ac:dyDescent="0.75">
      <c r="A7064" t="s">
        <v>7128</v>
      </c>
      <c r="B7064" t="s">
        <v>15888</v>
      </c>
      <c r="G7064" s="14">
        <v>7062</v>
      </c>
      <c r="H7064" s="14">
        <f t="shared" ca="1" si="1100"/>
        <v>0</v>
      </c>
      <c r="I7064" s="117">
        <f t="shared" ca="1" si="1101"/>
        <v>0</v>
      </c>
      <c r="J7064" s="113">
        <f t="shared" ca="1" si="1102"/>
        <v>31.203772189349117</v>
      </c>
      <c r="K7064" s="113">
        <f t="shared" ca="1" si="1105"/>
        <v>0</v>
      </c>
      <c r="L7064" s="113">
        <f t="shared" ca="1" si="1106"/>
        <v>-31.203772189349117</v>
      </c>
      <c r="M7064" s="113">
        <f t="shared" ca="1" si="1107"/>
        <v>0</v>
      </c>
      <c r="N7064" s="113">
        <f t="shared" ca="1" si="1108"/>
        <v>0</v>
      </c>
      <c r="O7064" s="14">
        <f t="shared" ca="1" si="1109"/>
        <v>0</v>
      </c>
      <c r="P7064" s="113">
        <f t="shared" ca="1" si="1103"/>
        <v>31.203772189349117</v>
      </c>
      <c r="Q7064" s="114">
        <f t="shared" ca="1" si="1104"/>
        <v>0</v>
      </c>
    </row>
    <row r="7065" spans="1:17" x14ac:dyDescent="0.75">
      <c r="A7065" t="s">
        <v>7129</v>
      </c>
      <c r="B7065" t="s">
        <v>15889</v>
      </c>
      <c r="G7065" s="14">
        <v>7063</v>
      </c>
      <c r="H7065" s="14">
        <f t="shared" ca="1" si="1100"/>
        <v>10.194000000000001</v>
      </c>
      <c r="I7065" s="117">
        <f t="shared" ca="1" si="1101"/>
        <v>2.24268</v>
      </c>
      <c r="J7065" s="113">
        <f t="shared" ca="1" si="1102"/>
        <v>40.21819526627219</v>
      </c>
      <c r="K7065" s="113">
        <f t="shared" ca="1" si="1105"/>
        <v>0</v>
      </c>
      <c r="L7065" s="113">
        <f t="shared" ca="1" si="1106"/>
        <v>-37.97551526627219</v>
      </c>
      <c r="M7065" s="113">
        <f t="shared" ca="1" si="1107"/>
        <v>0</v>
      </c>
      <c r="N7065" s="113">
        <f t="shared" ca="1" si="1108"/>
        <v>0</v>
      </c>
      <c r="O7065" s="14">
        <f t="shared" ca="1" si="1109"/>
        <v>0</v>
      </c>
      <c r="P7065" s="113">
        <f t="shared" ca="1" si="1103"/>
        <v>37.97551526627219</v>
      </c>
      <c r="Q7065" s="114">
        <f t="shared" ca="1" si="1104"/>
        <v>0</v>
      </c>
    </row>
    <row r="7066" spans="1:17" x14ac:dyDescent="0.75">
      <c r="A7066" t="s">
        <v>7130</v>
      </c>
      <c r="B7066" t="s">
        <v>15890</v>
      </c>
      <c r="G7066" s="14">
        <v>7064</v>
      </c>
      <c r="H7066" s="14">
        <f t="shared" ca="1" si="1100"/>
        <v>101.685</v>
      </c>
      <c r="I7066" s="117">
        <f t="shared" ca="1" si="1101"/>
        <v>22.370699999999999</v>
      </c>
      <c r="J7066" s="113">
        <f t="shared" ca="1" si="1102"/>
        <v>48.539201183431956</v>
      </c>
      <c r="K7066" s="113">
        <f t="shared" ca="1" si="1105"/>
        <v>0</v>
      </c>
      <c r="L7066" s="113">
        <f t="shared" ca="1" si="1106"/>
        <v>-26.168501183431957</v>
      </c>
      <c r="M7066" s="113">
        <f t="shared" ca="1" si="1107"/>
        <v>0</v>
      </c>
      <c r="N7066" s="113">
        <f t="shared" ca="1" si="1108"/>
        <v>0</v>
      </c>
      <c r="O7066" s="14">
        <f t="shared" ca="1" si="1109"/>
        <v>0</v>
      </c>
      <c r="P7066" s="113">
        <f t="shared" ca="1" si="1103"/>
        <v>26.168501183431957</v>
      </c>
      <c r="Q7066" s="114">
        <f t="shared" ca="1" si="1104"/>
        <v>0</v>
      </c>
    </row>
    <row r="7067" spans="1:17" x14ac:dyDescent="0.75">
      <c r="A7067" t="s">
        <v>7131</v>
      </c>
      <c r="B7067" t="s">
        <v>15891</v>
      </c>
      <c r="G7067" s="14">
        <v>7065</v>
      </c>
      <c r="H7067" s="14">
        <f t="shared" ca="1" si="1100"/>
        <v>208.74</v>
      </c>
      <c r="I7067" s="117">
        <f t="shared" ca="1" si="1101"/>
        <v>45.922800000000002</v>
      </c>
      <c r="J7067" s="113">
        <f t="shared" ca="1" si="1102"/>
        <v>58.940458579881664</v>
      </c>
      <c r="K7067" s="113">
        <f t="shared" ca="1" si="1105"/>
        <v>0</v>
      </c>
      <c r="L7067" s="113">
        <f t="shared" ca="1" si="1106"/>
        <v>-13.017658579881662</v>
      </c>
      <c r="M7067" s="113">
        <f t="shared" ca="1" si="1107"/>
        <v>0</v>
      </c>
      <c r="N7067" s="113">
        <f t="shared" ca="1" si="1108"/>
        <v>0</v>
      </c>
      <c r="O7067" s="14">
        <f t="shared" ca="1" si="1109"/>
        <v>0</v>
      </c>
      <c r="P7067" s="113">
        <f t="shared" ca="1" si="1103"/>
        <v>13.017658579881662</v>
      </c>
      <c r="Q7067" s="114">
        <f t="shared" ca="1" si="1104"/>
        <v>0</v>
      </c>
    </row>
    <row r="7068" spans="1:17" x14ac:dyDescent="0.75">
      <c r="A7068" t="s">
        <v>7132</v>
      </c>
      <c r="B7068" t="s">
        <v>15892</v>
      </c>
      <c r="G7068" s="14">
        <v>7066</v>
      </c>
      <c r="H7068" s="14">
        <f t="shared" ca="1" si="1100"/>
        <v>241.167</v>
      </c>
      <c r="I7068" s="117">
        <f t="shared" ca="1" si="1101"/>
        <v>53.056739999999998</v>
      </c>
      <c r="J7068" s="113">
        <f t="shared" ca="1" si="1102"/>
        <v>71.421967455621314</v>
      </c>
      <c r="K7068" s="113">
        <f t="shared" ca="1" si="1105"/>
        <v>0</v>
      </c>
      <c r="L7068" s="113">
        <f t="shared" ca="1" si="1106"/>
        <v>-18.365227455621316</v>
      </c>
      <c r="M7068" s="113">
        <f t="shared" ca="1" si="1107"/>
        <v>0</v>
      </c>
      <c r="N7068" s="113">
        <f t="shared" ca="1" si="1108"/>
        <v>0</v>
      </c>
      <c r="O7068" s="14">
        <f t="shared" ca="1" si="1109"/>
        <v>0</v>
      </c>
      <c r="P7068" s="113">
        <f t="shared" ca="1" si="1103"/>
        <v>18.365227455621316</v>
      </c>
      <c r="Q7068" s="114">
        <f t="shared" ca="1" si="1104"/>
        <v>0</v>
      </c>
    </row>
    <row r="7069" spans="1:17" x14ac:dyDescent="0.75">
      <c r="A7069" t="s">
        <v>7133</v>
      </c>
      <c r="B7069" t="s">
        <v>15893</v>
      </c>
      <c r="G7069" s="14">
        <v>7067</v>
      </c>
      <c r="H7069" s="14">
        <f t="shared" ca="1" si="1100"/>
        <v>337.52600000000001</v>
      </c>
      <c r="I7069" s="117">
        <f t="shared" ca="1" si="1101"/>
        <v>74.255719999999997</v>
      </c>
      <c r="J7069" s="113">
        <f t="shared" ca="1" si="1102"/>
        <v>68.648298816568058</v>
      </c>
      <c r="K7069" s="113">
        <f t="shared" ca="1" si="1105"/>
        <v>5.6074211834319385</v>
      </c>
      <c r="L7069" s="113">
        <f t="shared" ca="1" si="1106"/>
        <v>5.6074211834319385</v>
      </c>
      <c r="M7069" s="113">
        <f t="shared" ca="1" si="1107"/>
        <v>5.6074211834319385</v>
      </c>
      <c r="N7069" s="113">
        <f t="shared" ca="1" si="1108"/>
        <v>0</v>
      </c>
      <c r="O7069" s="14">
        <f t="shared" ca="1" si="1109"/>
        <v>5.6074211834319385</v>
      </c>
      <c r="P7069" s="113">
        <f t="shared" ca="1" si="1103"/>
        <v>0</v>
      </c>
      <c r="Q7069" s="114">
        <f t="shared" ca="1" si="1104"/>
        <v>0</v>
      </c>
    </row>
    <row r="7070" spans="1:17" x14ac:dyDescent="0.75">
      <c r="A7070" t="s">
        <v>7134</v>
      </c>
      <c r="B7070" t="s">
        <v>15894</v>
      </c>
      <c r="G7070" s="14">
        <v>7068</v>
      </c>
      <c r="H7070" s="14">
        <f t="shared" ca="1" si="1100"/>
        <v>385.49299999999999</v>
      </c>
      <c r="I7070" s="117">
        <f t="shared" ca="1" si="1101"/>
        <v>84.808459999999997</v>
      </c>
      <c r="J7070" s="113">
        <f t="shared" ca="1" si="1102"/>
        <v>63.794378698224854</v>
      </c>
      <c r="K7070" s="113">
        <f t="shared" ca="1" si="1105"/>
        <v>21.014081301775143</v>
      </c>
      <c r="L7070" s="113">
        <f t="shared" ca="1" si="1106"/>
        <v>21.014081301775143</v>
      </c>
      <c r="M7070" s="113">
        <f t="shared" ca="1" si="1107"/>
        <v>26.621502485207081</v>
      </c>
      <c r="N7070" s="113">
        <f t="shared" ca="1" si="1108"/>
        <v>0</v>
      </c>
      <c r="O7070" s="14">
        <f t="shared" ca="1" si="1109"/>
        <v>21.014081301775143</v>
      </c>
      <c r="P7070" s="113">
        <f t="shared" ca="1" si="1103"/>
        <v>0</v>
      </c>
      <c r="Q7070" s="114">
        <f t="shared" ca="1" si="1104"/>
        <v>0</v>
      </c>
    </row>
    <row r="7071" spans="1:17" x14ac:dyDescent="0.75">
      <c r="A7071" t="s">
        <v>7135</v>
      </c>
      <c r="B7071" t="s">
        <v>15895</v>
      </c>
      <c r="G7071" s="14">
        <v>7069</v>
      </c>
      <c r="H7071" s="14">
        <f t="shared" ca="1" si="1100"/>
        <v>377.07299999999998</v>
      </c>
      <c r="I7071" s="117">
        <f t="shared" ca="1" si="1101"/>
        <v>82.956059999999994</v>
      </c>
      <c r="J7071" s="113">
        <f t="shared" ca="1" si="1102"/>
        <v>65.874630177514803</v>
      </c>
      <c r="K7071" s="113">
        <f t="shared" ca="1" si="1105"/>
        <v>17.081429822485191</v>
      </c>
      <c r="L7071" s="113">
        <f t="shared" ca="1" si="1106"/>
        <v>17.081429822485191</v>
      </c>
      <c r="M7071" s="113">
        <f t="shared" ca="1" si="1107"/>
        <v>43.702932307692272</v>
      </c>
      <c r="N7071" s="113">
        <f t="shared" ca="1" si="1108"/>
        <v>0</v>
      </c>
      <c r="O7071" s="14">
        <f t="shared" ca="1" si="1109"/>
        <v>17.081429822485191</v>
      </c>
      <c r="P7071" s="113">
        <f t="shared" ca="1" si="1103"/>
        <v>0</v>
      </c>
      <c r="Q7071" s="114">
        <f t="shared" ca="1" si="1104"/>
        <v>0</v>
      </c>
    </row>
    <row r="7072" spans="1:17" x14ac:dyDescent="0.75">
      <c r="A7072" t="s">
        <v>7136</v>
      </c>
      <c r="B7072" t="s">
        <v>15896</v>
      </c>
      <c r="G7072" s="14">
        <v>7070</v>
      </c>
      <c r="H7072" s="14">
        <f t="shared" ca="1" si="1100"/>
        <v>278.39</v>
      </c>
      <c r="I7072" s="117">
        <f t="shared" ca="1" si="1101"/>
        <v>61.245799999999996</v>
      </c>
      <c r="J7072" s="113">
        <f t="shared" ca="1" si="1102"/>
        <v>69.341715976331372</v>
      </c>
      <c r="K7072" s="113">
        <f t="shared" ca="1" si="1105"/>
        <v>0</v>
      </c>
      <c r="L7072" s="113">
        <f t="shared" ca="1" si="1106"/>
        <v>-8.0959159763313764</v>
      </c>
      <c r="M7072" s="113">
        <f t="shared" ca="1" si="1107"/>
        <v>35.607016331360896</v>
      </c>
      <c r="N7072" s="113">
        <f t="shared" ca="1" si="1108"/>
        <v>8.0959159763313764</v>
      </c>
      <c r="O7072" s="14">
        <f t="shared" ca="1" si="1109"/>
        <v>0</v>
      </c>
      <c r="P7072" s="113">
        <f t="shared" ca="1" si="1103"/>
        <v>0</v>
      </c>
      <c r="Q7072" s="114">
        <f t="shared" ca="1" si="1104"/>
        <v>0</v>
      </c>
    </row>
    <row r="7073" spans="1:17" x14ac:dyDescent="0.75">
      <c r="A7073" t="s">
        <v>7137</v>
      </c>
      <c r="B7073" t="s">
        <v>15897</v>
      </c>
      <c r="G7073" s="14">
        <v>7071</v>
      </c>
      <c r="H7073" s="14">
        <f t="shared" ca="1" si="1100"/>
        <v>142.529</v>
      </c>
      <c r="I7073" s="117">
        <f t="shared" ca="1" si="1101"/>
        <v>31.356379999999998</v>
      </c>
      <c r="J7073" s="113">
        <f t="shared" ca="1" si="1102"/>
        <v>70.728550295858</v>
      </c>
      <c r="K7073" s="113">
        <f t="shared" ca="1" si="1105"/>
        <v>0</v>
      </c>
      <c r="L7073" s="113">
        <f t="shared" ca="1" si="1106"/>
        <v>-39.372170295857998</v>
      </c>
      <c r="M7073" s="113">
        <f t="shared" ca="1" si="1107"/>
        <v>0</v>
      </c>
      <c r="N7073" s="113">
        <f t="shared" ca="1" si="1108"/>
        <v>35.607016331360896</v>
      </c>
      <c r="O7073" s="14">
        <f t="shared" ca="1" si="1109"/>
        <v>0</v>
      </c>
      <c r="P7073" s="113">
        <f t="shared" ca="1" si="1103"/>
        <v>3.7651539644971024</v>
      </c>
      <c r="Q7073" s="114">
        <f t="shared" ca="1" si="1104"/>
        <v>0</v>
      </c>
    </row>
    <row r="7074" spans="1:17" x14ac:dyDescent="0.75">
      <c r="A7074" t="s">
        <v>7138</v>
      </c>
      <c r="B7074" t="s">
        <v>15898</v>
      </c>
      <c r="G7074" s="14">
        <v>7072</v>
      </c>
      <c r="H7074" s="14">
        <f t="shared" ca="1" si="1100"/>
        <v>36.512</v>
      </c>
      <c r="I7074" s="117">
        <f t="shared" ca="1" si="1101"/>
        <v>8.0326400000000007</v>
      </c>
      <c r="J7074" s="113">
        <f t="shared" ca="1" si="1102"/>
        <v>71.421967455621314</v>
      </c>
      <c r="K7074" s="113">
        <f t="shared" ca="1" si="1105"/>
        <v>0</v>
      </c>
      <c r="L7074" s="113">
        <f t="shared" ca="1" si="1106"/>
        <v>-63.389327455621313</v>
      </c>
      <c r="M7074" s="113">
        <f t="shared" ca="1" si="1107"/>
        <v>0</v>
      </c>
      <c r="N7074" s="113">
        <f t="shared" ca="1" si="1108"/>
        <v>0</v>
      </c>
      <c r="O7074" s="14">
        <f t="shared" ca="1" si="1109"/>
        <v>0</v>
      </c>
      <c r="P7074" s="113">
        <f t="shared" ca="1" si="1103"/>
        <v>63.389327455621313</v>
      </c>
      <c r="Q7074" s="114">
        <f t="shared" ca="1" si="1104"/>
        <v>0</v>
      </c>
    </row>
    <row r="7075" spans="1:17" x14ac:dyDescent="0.75">
      <c r="A7075" t="s">
        <v>7139</v>
      </c>
      <c r="B7075" t="s">
        <v>15899</v>
      </c>
      <c r="G7075" s="14">
        <v>7073</v>
      </c>
      <c r="H7075" s="14">
        <f t="shared" ca="1" si="1100"/>
        <v>2.859</v>
      </c>
      <c r="I7075" s="117">
        <f t="shared" ca="1" si="1101"/>
        <v>0.62897999999999998</v>
      </c>
      <c r="J7075" s="113">
        <f t="shared" ca="1" si="1102"/>
        <v>72.808801775147941</v>
      </c>
      <c r="K7075" s="113">
        <f t="shared" ca="1" si="1105"/>
        <v>0</v>
      </c>
      <c r="L7075" s="113">
        <f t="shared" ca="1" si="1106"/>
        <v>-72.179821775147943</v>
      </c>
      <c r="M7075" s="113">
        <f t="shared" ca="1" si="1107"/>
        <v>0</v>
      </c>
      <c r="N7075" s="113">
        <f t="shared" ca="1" si="1108"/>
        <v>0</v>
      </c>
      <c r="O7075" s="14">
        <f t="shared" ca="1" si="1109"/>
        <v>0</v>
      </c>
      <c r="P7075" s="113">
        <f t="shared" ca="1" si="1103"/>
        <v>72.179821775147943</v>
      </c>
      <c r="Q7075" s="114">
        <f t="shared" ca="1" si="1104"/>
        <v>0</v>
      </c>
    </row>
    <row r="7076" spans="1:17" x14ac:dyDescent="0.75">
      <c r="A7076" t="s">
        <v>7140</v>
      </c>
      <c r="B7076" t="s">
        <v>15900</v>
      </c>
      <c r="G7076" s="14">
        <v>7074</v>
      </c>
      <c r="H7076" s="14">
        <f t="shared" ca="1" si="1100"/>
        <v>0</v>
      </c>
      <c r="I7076" s="117">
        <f t="shared" ca="1" si="1101"/>
        <v>0</v>
      </c>
      <c r="J7076" s="113">
        <f t="shared" ca="1" si="1102"/>
        <v>58.940458579881664</v>
      </c>
      <c r="K7076" s="113">
        <f t="shared" ca="1" si="1105"/>
        <v>0</v>
      </c>
      <c r="L7076" s="113">
        <f t="shared" ca="1" si="1106"/>
        <v>-58.940458579881664</v>
      </c>
      <c r="M7076" s="113">
        <f t="shared" ca="1" si="1107"/>
        <v>0</v>
      </c>
      <c r="N7076" s="113">
        <f t="shared" ca="1" si="1108"/>
        <v>0</v>
      </c>
      <c r="O7076" s="14">
        <f t="shared" ca="1" si="1109"/>
        <v>0</v>
      </c>
      <c r="P7076" s="113">
        <f t="shared" ca="1" si="1103"/>
        <v>58.940458579881664</v>
      </c>
      <c r="Q7076" s="114">
        <f t="shared" ca="1" si="1104"/>
        <v>0</v>
      </c>
    </row>
    <row r="7077" spans="1:17" x14ac:dyDescent="0.75">
      <c r="A7077" t="s">
        <v>7141</v>
      </c>
      <c r="B7077" t="s">
        <v>15901</v>
      </c>
      <c r="G7077" s="14">
        <v>7075</v>
      </c>
      <c r="H7077" s="14">
        <f t="shared" ca="1" si="1100"/>
        <v>0</v>
      </c>
      <c r="I7077" s="117">
        <f t="shared" ca="1" si="1101"/>
        <v>0</v>
      </c>
      <c r="J7077" s="113">
        <f t="shared" ca="1" si="1102"/>
        <v>48.539201183431956</v>
      </c>
      <c r="K7077" s="113">
        <f t="shared" ca="1" si="1105"/>
        <v>0</v>
      </c>
      <c r="L7077" s="113">
        <f t="shared" ca="1" si="1106"/>
        <v>-48.539201183431956</v>
      </c>
      <c r="M7077" s="113">
        <f t="shared" ca="1" si="1107"/>
        <v>0</v>
      </c>
      <c r="N7077" s="113">
        <f t="shared" ca="1" si="1108"/>
        <v>0</v>
      </c>
      <c r="O7077" s="14">
        <f t="shared" ca="1" si="1109"/>
        <v>0</v>
      </c>
      <c r="P7077" s="113">
        <f t="shared" ca="1" si="1103"/>
        <v>48.539201183431956</v>
      </c>
      <c r="Q7077" s="114">
        <f t="shared" ca="1" si="1104"/>
        <v>0</v>
      </c>
    </row>
    <row r="7078" spans="1:17" x14ac:dyDescent="0.75">
      <c r="A7078" t="s">
        <v>7142</v>
      </c>
      <c r="B7078" t="s">
        <v>15902</v>
      </c>
      <c r="G7078" s="14">
        <v>7076</v>
      </c>
      <c r="H7078" s="14">
        <f t="shared" ca="1" si="1100"/>
        <v>0</v>
      </c>
      <c r="I7078" s="117">
        <f t="shared" ca="1" si="1101"/>
        <v>0</v>
      </c>
      <c r="J7078" s="113">
        <f t="shared" ca="1" si="1102"/>
        <v>38.137943786982255</v>
      </c>
      <c r="K7078" s="113">
        <f t="shared" ca="1" si="1105"/>
        <v>0</v>
      </c>
      <c r="L7078" s="113">
        <f t="shared" ca="1" si="1106"/>
        <v>-38.137943786982255</v>
      </c>
      <c r="M7078" s="113">
        <f t="shared" ca="1" si="1107"/>
        <v>0</v>
      </c>
      <c r="N7078" s="113">
        <f t="shared" ca="1" si="1108"/>
        <v>0</v>
      </c>
      <c r="O7078" s="14">
        <f t="shared" ca="1" si="1109"/>
        <v>0</v>
      </c>
      <c r="P7078" s="113">
        <f t="shared" ca="1" si="1103"/>
        <v>38.137943786982255</v>
      </c>
      <c r="Q7078" s="114">
        <f t="shared" ca="1" si="1104"/>
        <v>0</v>
      </c>
    </row>
    <row r="7079" spans="1:17" x14ac:dyDescent="0.75">
      <c r="A7079" t="s">
        <v>7143</v>
      </c>
      <c r="B7079" t="s">
        <v>15903</v>
      </c>
      <c r="G7079" s="14">
        <v>7077</v>
      </c>
      <c r="H7079" s="14">
        <f t="shared" ca="1" si="1100"/>
        <v>0</v>
      </c>
      <c r="I7079" s="117">
        <f t="shared" ca="1" si="1101"/>
        <v>0</v>
      </c>
      <c r="J7079" s="113">
        <f t="shared" ca="1" si="1102"/>
        <v>24.269600591715978</v>
      </c>
      <c r="K7079" s="113">
        <f t="shared" ca="1" si="1105"/>
        <v>0</v>
      </c>
      <c r="L7079" s="113">
        <f t="shared" ca="1" si="1106"/>
        <v>-24.269600591715978</v>
      </c>
      <c r="M7079" s="113">
        <f t="shared" ca="1" si="1107"/>
        <v>0</v>
      </c>
      <c r="N7079" s="113">
        <f t="shared" ca="1" si="1108"/>
        <v>0</v>
      </c>
      <c r="O7079" s="14">
        <f t="shared" ca="1" si="1109"/>
        <v>0</v>
      </c>
      <c r="P7079" s="113">
        <f t="shared" ca="1" si="1103"/>
        <v>24.269600591715978</v>
      </c>
      <c r="Q7079" s="114">
        <f t="shared" ca="1" si="1104"/>
        <v>0</v>
      </c>
    </row>
    <row r="7080" spans="1:17" x14ac:dyDescent="0.75">
      <c r="A7080" t="s">
        <v>7144</v>
      </c>
      <c r="B7080" t="s">
        <v>15904</v>
      </c>
      <c r="G7080" s="14">
        <v>7078</v>
      </c>
      <c r="H7080" s="14">
        <f t="shared" ca="1" si="1100"/>
        <v>0</v>
      </c>
      <c r="I7080" s="117">
        <f t="shared" ca="1" si="1101"/>
        <v>0</v>
      </c>
      <c r="J7080" s="113">
        <f t="shared" ca="1" si="1102"/>
        <v>13.868343195266274</v>
      </c>
      <c r="K7080" s="113">
        <f t="shared" ca="1" si="1105"/>
        <v>0</v>
      </c>
      <c r="L7080" s="113">
        <f t="shared" ca="1" si="1106"/>
        <v>-13.868343195266274</v>
      </c>
      <c r="M7080" s="113">
        <f t="shared" ca="1" si="1107"/>
        <v>0</v>
      </c>
      <c r="N7080" s="113">
        <f t="shared" ca="1" si="1108"/>
        <v>0</v>
      </c>
      <c r="O7080" s="14">
        <f t="shared" ca="1" si="1109"/>
        <v>0</v>
      </c>
      <c r="P7080" s="113">
        <f t="shared" ca="1" si="1103"/>
        <v>13.868343195266274</v>
      </c>
      <c r="Q7080" s="114">
        <f t="shared" ca="1" si="1104"/>
        <v>0</v>
      </c>
    </row>
    <row r="7081" spans="1:17" x14ac:dyDescent="0.75">
      <c r="A7081" t="s">
        <v>7145</v>
      </c>
      <c r="B7081" t="s">
        <v>15905</v>
      </c>
      <c r="G7081" s="14">
        <v>7079</v>
      </c>
      <c r="H7081" s="14">
        <f t="shared" ca="1" si="1100"/>
        <v>0</v>
      </c>
      <c r="I7081" s="117">
        <f t="shared" ca="1" si="1101"/>
        <v>0</v>
      </c>
      <c r="J7081" s="113">
        <f t="shared" ca="1" si="1102"/>
        <v>13.868343195266274</v>
      </c>
      <c r="K7081" s="113">
        <f t="shared" ca="1" si="1105"/>
        <v>0</v>
      </c>
      <c r="L7081" s="113">
        <f t="shared" ca="1" si="1106"/>
        <v>-13.868343195266274</v>
      </c>
      <c r="M7081" s="113">
        <f t="shared" ca="1" si="1107"/>
        <v>0</v>
      </c>
      <c r="N7081" s="113">
        <f t="shared" ca="1" si="1108"/>
        <v>0</v>
      </c>
      <c r="O7081" s="14">
        <f t="shared" ca="1" si="1109"/>
        <v>0</v>
      </c>
      <c r="P7081" s="113">
        <f t="shared" ca="1" si="1103"/>
        <v>13.868343195266274</v>
      </c>
      <c r="Q7081" s="114">
        <f t="shared" ca="1" si="1104"/>
        <v>0</v>
      </c>
    </row>
    <row r="7082" spans="1:17" x14ac:dyDescent="0.75">
      <c r="A7082" t="s">
        <v>7146</v>
      </c>
      <c r="B7082" t="s">
        <v>15906</v>
      </c>
      <c r="G7082" s="14">
        <v>7080</v>
      </c>
      <c r="H7082" s="14">
        <f t="shared" ca="1" si="1100"/>
        <v>0</v>
      </c>
      <c r="I7082" s="117">
        <f t="shared" ca="1" si="1101"/>
        <v>0</v>
      </c>
      <c r="J7082" s="113">
        <f t="shared" ca="1" si="1102"/>
        <v>13.868343195266274</v>
      </c>
      <c r="K7082" s="113">
        <f t="shared" ca="1" si="1105"/>
        <v>0</v>
      </c>
      <c r="L7082" s="113">
        <f t="shared" ca="1" si="1106"/>
        <v>-13.868343195266274</v>
      </c>
      <c r="M7082" s="113">
        <f t="shared" ca="1" si="1107"/>
        <v>0</v>
      </c>
      <c r="N7082" s="113">
        <f t="shared" ca="1" si="1108"/>
        <v>0</v>
      </c>
      <c r="O7082" s="14">
        <f t="shared" ca="1" si="1109"/>
        <v>0</v>
      </c>
      <c r="P7082" s="113">
        <f t="shared" ca="1" si="1103"/>
        <v>13.868343195266274</v>
      </c>
      <c r="Q7082" s="114">
        <f t="shared" ca="1" si="1104"/>
        <v>0</v>
      </c>
    </row>
    <row r="7083" spans="1:17" x14ac:dyDescent="0.75">
      <c r="A7083" t="s">
        <v>7147</v>
      </c>
      <c r="B7083" t="s">
        <v>15907</v>
      </c>
      <c r="G7083" s="14">
        <v>7081</v>
      </c>
      <c r="H7083" s="14">
        <f t="shared" ca="1" si="1100"/>
        <v>0</v>
      </c>
      <c r="I7083" s="117">
        <f t="shared" ca="1" si="1101"/>
        <v>0</v>
      </c>
      <c r="J7083" s="113">
        <f t="shared" ca="1" si="1102"/>
        <v>13.868343195266274</v>
      </c>
      <c r="K7083" s="113">
        <f t="shared" ca="1" si="1105"/>
        <v>0</v>
      </c>
      <c r="L7083" s="113">
        <f t="shared" ca="1" si="1106"/>
        <v>-13.868343195266274</v>
      </c>
      <c r="M7083" s="113">
        <f t="shared" ca="1" si="1107"/>
        <v>0</v>
      </c>
      <c r="N7083" s="113">
        <f t="shared" ca="1" si="1108"/>
        <v>0</v>
      </c>
      <c r="O7083" s="14">
        <f t="shared" ca="1" si="1109"/>
        <v>0</v>
      </c>
      <c r="P7083" s="113">
        <f t="shared" ca="1" si="1103"/>
        <v>13.868343195266274</v>
      </c>
      <c r="Q7083" s="114">
        <f t="shared" ca="1" si="1104"/>
        <v>0</v>
      </c>
    </row>
    <row r="7084" spans="1:17" x14ac:dyDescent="0.75">
      <c r="A7084" t="s">
        <v>7148</v>
      </c>
      <c r="B7084" t="s">
        <v>15908</v>
      </c>
      <c r="G7084" s="14">
        <v>7082</v>
      </c>
      <c r="H7084" s="14">
        <f t="shared" ca="1" si="1100"/>
        <v>0</v>
      </c>
      <c r="I7084" s="117">
        <f t="shared" ca="1" si="1101"/>
        <v>0</v>
      </c>
      <c r="J7084" s="113">
        <f t="shared" ca="1" si="1102"/>
        <v>13.868343195266274</v>
      </c>
      <c r="K7084" s="113">
        <f t="shared" ca="1" si="1105"/>
        <v>0</v>
      </c>
      <c r="L7084" s="113">
        <f t="shared" ca="1" si="1106"/>
        <v>-13.868343195266274</v>
      </c>
      <c r="M7084" s="113">
        <f t="shared" ca="1" si="1107"/>
        <v>0</v>
      </c>
      <c r="N7084" s="113">
        <f t="shared" ca="1" si="1108"/>
        <v>0</v>
      </c>
      <c r="O7084" s="14">
        <f t="shared" ca="1" si="1109"/>
        <v>0</v>
      </c>
      <c r="P7084" s="113">
        <f t="shared" ca="1" si="1103"/>
        <v>13.868343195266274</v>
      </c>
      <c r="Q7084" s="114">
        <f t="shared" ca="1" si="1104"/>
        <v>0</v>
      </c>
    </row>
    <row r="7085" spans="1:17" x14ac:dyDescent="0.75">
      <c r="A7085" t="s">
        <v>7149</v>
      </c>
      <c r="B7085" t="s">
        <v>15909</v>
      </c>
      <c r="G7085" s="14">
        <v>7083</v>
      </c>
      <c r="H7085" s="14">
        <f t="shared" ca="1" si="1100"/>
        <v>0</v>
      </c>
      <c r="I7085" s="117">
        <f t="shared" ca="1" si="1101"/>
        <v>0</v>
      </c>
      <c r="J7085" s="113">
        <f t="shared" ca="1" si="1102"/>
        <v>13.868343195266274</v>
      </c>
      <c r="K7085" s="113">
        <f t="shared" ca="1" si="1105"/>
        <v>0</v>
      </c>
      <c r="L7085" s="113">
        <f t="shared" ca="1" si="1106"/>
        <v>-13.868343195266274</v>
      </c>
      <c r="M7085" s="113">
        <f t="shared" ca="1" si="1107"/>
        <v>0</v>
      </c>
      <c r="N7085" s="113">
        <f t="shared" ca="1" si="1108"/>
        <v>0</v>
      </c>
      <c r="O7085" s="14">
        <f t="shared" ca="1" si="1109"/>
        <v>0</v>
      </c>
      <c r="P7085" s="113">
        <f t="shared" ca="1" si="1103"/>
        <v>13.868343195266274</v>
      </c>
      <c r="Q7085" s="114">
        <f t="shared" ca="1" si="1104"/>
        <v>0</v>
      </c>
    </row>
    <row r="7086" spans="1:17" x14ac:dyDescent="0.75">
      <c r="A7086" t="s">
        <v>7150</v>
      </c>
      <c r="B7086" t="s">
        <v>15910</v>
      </c>
      <c r="G7086" s="14">
        <v>7084</v>
      </c>
      <c r="H7086" s="14">
        <f t="shared" ca="1" si="1100"/>
        <v>0</v>
      </c>
      <c r="I7086" s="117">
        <f t="shared" ca="1" si="1101"/>
        <v>0</v>
      </c>
      <c r="J7086" s="113">
        <f t="shared" ca="1" si="1102"/>
        <v>13.868343195266274</v>
      </c>
      <c r="K7086" s="113">
        <f t="shared" ca="1" si="1105"/>
        <v>0</v>
      </c>
      <c r="L7086" s="113">
        <f t="shared" ca="1" si="1106"/>
        <v>-13.868343195266274</v>
      </c>
      <c r="M7086" s="113">
        <f t="shared" ca="1" si="1107"/>
        <v>0</v>
      </c>
      <c r="N7086" s="113">
        <f t="shared" ca="1" si="1108"/>
        <v>0</v>
      </c>
      <c r="O7086" s="14">
        <f t="shared" ca="1" si="1109"/>
        <v>0</v>
      </c>
      <c r="P7086" s="113">
        <f t="shared" ca="1" si="1103"/>
        <v>13.868343195266274</v>
      </c>
      <c r="Q7086" s="114">
        <f t="shared" ca="1" si="1104"/>
        <v>0</v>
      </c>
    </row>
    <row r="7087" spans="1:17" x14ac:dyDescent="0.75">
      <c r="A7087" t="s">
        <v>7151</v>
      </c>
      <c r="B7087" t="s">
        <v>15911</v>
      </c>
      <c r="G7087" s="14">
        <v>7085</v>
      </c>
      <c r="H7087" s="14">
        <f t="shared" ca="1" si="1100"/>
        <v>0</v>
      </c>
      <c r="I7087" s="117">
        <f t="shared" ca="1" si="1101"/>
        <v>0</v>
      </c>
      <c r="J7087" s="113">
        <f t="shared" ca="1" si="1102"/>
        <v>20.802514792899409</v>
      </c>
      <c r="K7087" s="113">
        <f t="shared" ca="1" si="1105"/>
        <v>0</v>
      </c>
      <c r="L7087" s="113">
        <f t="shared" ca="1" si="1106"/>
        <v>-20.802514792899409</v>
      </c>
      <c r="M7087" s="113">
        <f t="shared" ca="1" si="1107"/>
        <v>0</v>
      </c>
      <c r="N7087" s="113">
        <f t="shared" ca="1" si="1108"/>
        <v>0</v>
      </c>
      <c r="O7087" s="14">
        <f t="shared" ca="1" si="1109"/>
        <v>0</v>
      </c>
      <c r="P7087" s="113">
        <f t="shared" ca="1" si="1103"/>
        <v>20.802514792899409</v>
      </c>
      <c r="Q7087" s="114">
        <f t="shared" ca="1" si="1104"/>
        <v>0</v>
      </c>
    </row>
    <row r="7088" spans="1:17" x14ac:dyDescent="0.75">
      <c r="A7088" t="s">
        <v>7152</v>
      </c>
      <c r="B7088" t="s">
        <v>15912</v>
      </c>
      <c r="G7088" s="14">
        <v>7086</v>
      </c>
      <c r="H7088" s="14">
        <f t="shared" ca="1" si="1100"/>
        <v>0</v>
      </c>
      <c r="I7088" s="117">
        <f t="shared" ca="1" si="1101"/>
        <v>0</v>
      </c>
      <c r="J7088" s="113">
        <f t="shared" ca="1" si="1102"/>
        <v>31.203772189349117</v>
      </c>
      <c r="K7088" s="113">
        <f t="shared" ca="1" si="1105"/>
        <v>0</v>
      </c>
      <c r="L7088" s="113">
        <f t="shared" ca="1" si="1106"/>
        <v>-31.203772189349117</v>
      </c>
      <c r="M7088" s="113">
        <f t="shared" ca="1" si="1107"/>
        <v>0</v>
      </c>
      <c r="N7088" s="113">
        <f t="shared" ca="1" si="1108"/>
        <v>0</v>
      </c>
      <c r="O7088" s="14">
        <f t="shared" ca="1" si="1109"/>
        <v>0</v>
      </c>
      <c r="P7088" s="113">
        <f t="shared" ca="1" si="1103"/>
        <v>31.203772189349117</v>
      </c>
      <c r="Q7088" s="114">
        <f t="shared" ca="1" si="1104"/>
        <v>0</v>
      </c>
    </row>
    <row r="7089" spans="1:17" x14ac:dyDescent="0.75">
      <c r="A7089" t="s">
        <v>7153</v>
      </c>
      <c r="B7089" t="s">
        <v>15913</v>
      </c>
      <c r="G7089" s="14">
        <v>7087</v>
      </c>
      <c r="H7089" s="14">
        <f t="shared" ca="1" si="1100"/>
        <v>1.8480000000000001</v>
      </c>
      <c r="I7089" s="117">
        <f t="shared" ca="1" si="1101"/>
        <v>0.40656000000000003</v>
      </c>
      <c r="J7089" s="113">
        <f t="shared" ca="1" si="1102"/>
        <v>40.21819526627219</v>
      </c>
      <c r="K7089" s="113">
        <f t="shared" ca="1" si="1105"/>
        <v>0</v>
      </c>
      <c r="L7089" s="113">
        <f t="shared" ca="1" si="1106"/>
        <v>-39.811635266272191</v>
      </c>
      <c r="M7089" s="113">
        <f t="shared" ca="1" si="1107"/>
        <v>0</v>
      </c>
      <c r="N7089" s="113">
        <f t="shared" ca="1" si="1108"/>
        <v>0</v>
      </c>
      <c r="O7089" s="14">
        <f t="shared" ca="1" si="1109"/>
        <v>0</v>
      </c>
      <c r="P7089" s="113">
        <f t="shared" ca="1" si="1103"/>
        <v>39.811635266272191</v>
      </c>
      <c r="Q7089" s="114">
        <f t="shared" ca="1" si="1104"/>
        <v>0</v>
      </c>
    </row>
    <row r="7090" spans="1:17" x14ac:dyDescent="0.75">
      <c r="A7090" t="s">
        <v>7154</v>
      </c>
      <c r="B7090" t="s">
        <v>15914</v>
      </c>
      <c r="G7090" s="14">
        <v>7088</v>
      </c>
      <c r="H7090" s="14">
        <f t="shared" ca="1" si="1100"/>
        <v>16.678999999999998</v>
      </c>
      <c r="I7090" s="117">
        <f t="shared" ca="1" si="1101"/>
        <v>3.6693799999999999</v>
      </c>
      <c r="J7090" s="113">
        <f t="shared" ca="1" si="1102"/>
        <v>48.539201183431956</v>
      </c>
      <c r="K7090" s="113">
        <f t="shared" ca="1" si="1105"/>
        <v>0</v>
      </c>
      <c r="L7090" s="113">
        <f t="shared" ca="1" si="1106"/>
        <v>-44.869821183431959</v>
      </c>
      <c r="M7090" s="113">
        <f t="shared" ca="1" si="1107"/>
        <v>0</v>
      </c>
      <c r="N7090" s="113">
        <f t="shared" ca="1" si="1108"/>
        <v>0</v>
      </c>
      <c r="O7090" s="14">
        <f t="shared" ca="1" si="1109"/>
        <v>0</v>
      </c>
      <c r="P7090" s="113">
        <f t="shared" ca="1" si="1103"/>
        <v>44.869821183431959</v>
      </c>
      <c r="Q7090" s="114">
        <f t="shared" ca="1" si="1104"/>
        <v>0</v>
      </c>
    </row>
    <row r="7091" spans="1:17" x14ac:dyDescent="0.75">
      <c r="A7091" t="s">
        <v>7155</v>
      </c>
      <c r="B7091" t="s">
        <v>15915</v>
      </c>
      <c r="G7091" s="14">
        <v>7089</v>
      </c>
      <c r="H7091" s="14">
        <f t="shared" ca="1" si="1100"/>
        <v>39.003</v>
      </c>
      <c r="I7091" s="117">
        <f t="shared" ca="1" si="1101"/>
        <v>8.58066</v>
      </c>
      <c r="J7091" s="113">
        <f t="shared" ca="1" si="1102"/>
        <v>58.940458579881664</v>
      </c>
      <c r="K7091" s="113">
        <f t="shared" ca="1" si="1105"/>
        <v>0</v>
      </c>
      <c r="L7091" s="113">
        <f t="shared" ca="1" si="1106"/>
        <v>-50.359798579881662</v>
      </c>
      <c r="M7091" s="113">
        <f t="shared" ca="1" si="1107"/>
        <v>0</v>
      </c>
      <c r="N7091" s="113">
        <f t="shared" ca="1" si="1108"/>
        <v>0</v>
      </c>
      <c r="O7091" s="14">
        <f t="shared" ca="1" si="1109"/>
        <v>0</v>
      </c>
      <c r="P7091" s="113">
        <f t="shared" ca="1" si="1103"/>
        <v>50.359798579881662</v>
      </c>
      <c r="Q7091" s="114">
        <f t="shared" ca="1" si="1104"/>
        <v>0</v>
      </c>
    </row>
    <row r="7092" spans="1:17" x14ac:dyDescent="0.75">
      <c r="A7092" t="s">
        <v>7156</v>
      </c>
      <c r="B7092" t="s">
        <v>15916</v>
      </c>
      <c r="G7092" s="14">
        <v>7090</v>
      </c>
      <c r="H7092" s="14">
        <f t="shared" ca="1" si="1100"/>
        <v>58.591000000000001</v>
      </c>
      <c r="I7092" s="117">
        <f t="shared" ca="1" si="1101"/>
        <v>12.89002</v>
      </c>
      <c r="J7092" s="113">
        <f t="shared" ca="1" si="1102"/>
        <v>71.421967455621314</v>
      </c>
      <c r="K7092" s="113">
        <f t="shared" ca="1" si="1105"/>
        <v>0</v>
      </c>
      <c r="L7092" s="113">
        <f t="shared" ca="1" si="1106"/>
        <v>-58.531947455621314</v>
      </c>
      <c r="M7092" s="113">
        <f t="shared" ca="1" si="1107"/>
        <v>0</v>
      </c>
      <c r="N7092" s="113">
        <f t="shared" ca="1" si="1108"/>
        <v>0</v>
      </c>
      <c r="O7092" s="14">
        <f t="shared" ca="1" si="1109"/>
        <v>0</v>
      </c>
      <c r="P7092" s="113">
        <f t="shared" ca="1" si="1103"/>
        <v>58.531947455621314</v>
      </c>
      <c r="Q7092" s="114">
        <f t="shared" ca="1" si="1104"/>
        <v>0</v>
      </c>
    </row>
    <row r="7093" spans="1:17" x14ac:dyDescent="0.75">
      <c r="A7093" t="s">
        <v>7157</v>
      </c>
      <c r="B7093" t="s">
        <v>15917</v>
      </c>
      <c r="G7093" s="14">
        <v>7091</v>
      </c>
      <c r="H7093" s="14">
        <f t="shared" ca="1" si="1100"/>
        <v>70.739000000000004</v>
      </c>
      <c r="I7093" s="117">
        <f t="shared" ca="1" si="1101"/>
        <v>15.562580000000001</v>
      </c>
      <c r="J7093" s="113">
        <f t="shared" ca="1" si="1102"/>
        <v>68.648298816568058</v>
      </c>
      <c r="K7093" s="113">
        <f t="shared" ca="1" si="1105"/>
        <v>0</v>
      </c>
      <c r="L7093" s="113">
        <f t="shared" ca="1" si="1106"/>
        <v>-53.085718816568061</v>
      </c>
      <c r="M7093" s="113">
        <f t="shared" ca="1" si="1107"/>
        <v>0</v>
      </c>
      <c r="N7093" s="113">
        <f t="shared" ca="1" si="1108"/>
        <v>0</v>
      </c>
      <c r="O7093" s="14">
        <f t="shared" ca="1" si="1109"/>
        <v>0</v>
      </c>
      <c r="P7093" s="113">
        <f t="shared" ca="1" si="1103"/>
        <v>53.085718816568061</v>
      </c>
      <c r="Q7093" s="114">
        <f t="shared" ca="1" si="1104"/>
        <v>0</v>
      </c>
    </row>
    <row r="7094" spans="1:17" x14ac:dyDescent="0.75">
      <c r="A7094" t="s">
        <v>7158</v>
      </c>
      <c r="B7094" t="s">
        <v>15918</v>
      </c>
      <c r="G7094" s="14">
        <v>7092</v>
      </c>
      <c r="H7094" s="14">
        <f t="shared" ca="1" si="1100"/>
        <v>73.545000000000002</v>
      </c>
      <c r="I7094" s="117">
        <f t="shared" ca="1" si="1101"/>
        <v>16.1799</v>
      </c>
      <c r="J7094" s="113">
        <f t="shared" ca="1" si="1102"/>
        <v>63.794378698224854</v>
      </c>
      <c r="K7094" s="113">
        <f t="shared" ca="1" si="1105"/>
        <v>0</v>
      </c>
      <c r="L7094" s="113">
        <f t="shared" ca="1" si="1106"/>
        <v>-47.614478698224858</v>
      </c>
      <c r="M7094" s="113">
        <f t="shared" ca="1" si="1107"/>
        <v>0</v>
      </c>
      <c r="N7094" s="113">
        <f t="shared" ca="1" si="1108"/>
        <v>0</v>
      </c>
      <c r="O7094" s="14">
        <f t="shared" ca="1" si="1109"/>
        <v>0</v>
      </c>
      <c r="P7094" s="113">
        <f t="shared" ca="1" si="1103"/>
        <v>47.614478698224858</v>
      </c>
      <c r="Q7094" s="114">
        <f t="shared" ca="1" si="1104"/>
        <v>0</v>
      </c>
    </row>
    <row r="7095" spans="1:17" x14ac:dyDescent="0.75">
      <c r="A7095" t="s">
        <v>7159</v>
      </c>
      <c r="B7095" t="s">
        <v>15919</v>
      </c>
      <c r="G7095" s="14">
        <v>7093</v>
      </c>
      <c r="H7095" s="14">
        <f t="shared" ca="1" si="1100"/>
        <v>67.933999999999997</v>
      </c>
      <c r="I7095" s="117">
        <f t="shared" ca="1" si="1101"/>
        <v>14.94548</v>
      </c>
      <c r="J7095" s="113">
        <f t="shared" ca="1" si="1102"/>
        <v>65.874630177514803</v>
      </c>
      <c r="K7095" s="113">
        <f t="shared" ca="1" si="1105"/>
        <v>0</v>
      </c>
      <c r="L7095" s="113">
        <f t="shared" ca="1" si="1106"/>
        <v>-50.929150177514799</v>
      </c>
      <c r="M7095" s="113">
        <f t="shared" ca="1" si="1107"/>
        <v>0</v>
      </c>
      <c r="N7095" s="113">
        <f t="shared" ca="1" si="1108"/>
        <v>0</v>
      </c>
      <c r="O7095" s="14">
        <f t="shared" ca="1" si="1109"/>
        <v>0</v>
      </c>
      <c r="P7095" s="113">
        <f t="shared" ca="1" si="1103"/>
        <v>50.929150177514799</v>
      </c>
      <c r="Q7095" s="114">
        <f t="shared" ca="1" si="1104"/>
        <v>0</v>
      </c>
    </row>
    <row r="7096" spans="1:17" x14ac:dyDescent="0.75">
      <c r="A7096" t="s">
        <v>7160</v>
      </c>
      <c r="B7096" t="s">
        <v>15920</v>
      </c>
      <c r="G7096" s="14">
        <v>7094</v>
      </c>
      <c r="H7096" s="14">
        <f t="shared" ca="1" si="1100"/>
        <v>52.99</v>
      </c>
      <c r="I7096" s="117">
        <f t="shared" ca="1" si="1101"/>
        <v>11.6578</v>
      </c>
      <c r="J7096" s="113">
        <f t="shared" ca="1" si="1102"/>
        <v>69.341715976331372</v>
      </c>
      <c r="K7096" s="113">
        <f t="shared" ca="1" si="1105"/>
        <v>0</v>
      </c>
      <c r="L7096" s="113">
        <f t="shared" ca="1" si="1106"/>
        <v>-57.68391597633137</v>
      </c>
      <c r="M7096" s="113">
        <f t="shared" ca="1" si="1107"/>
        <v>0</v>
      </c>
      <c r="N7096" s="113">
        <f t="shared" ca="1" si="1108"/>
        <v>0</v>
      </c>
      <c r="O7096" s="14">
        <f t="shared" ca="1" si="1109"/>
        <v>0</v>
      </c>
      <c r="P7096" s="113">
        <f t="shared" ca="1" si="1103"/>
        <v>57.68391597633137</v>
      </c>
      <c r="Q7096" s="114">
        <f t="shared" ca="1" si="1104"/>
        <v>0</v>
      </c>
    </row>
    <row r="7097" spans="1:17" x14ac:dyDescent="0.75">
      <c r="A7097" t="s">
        <v>7161</v>
      </c>
      <c r="B7097" t="s">
        <v>15921</v>
      </c>
      <c r="G7097" s="14">
        <v>7095</v>
      </c>
      <c r="H7097" s="14">
        <f t="shared" ca="1" si="1100"/>
        <v>32.484999999999999</v>
      </c>
      <c r="I7097" s="117">
        <f t="shared" ca="1" si="1101"/>
        <v>7.1467000000000001</v>
      </c>
      <c r="J7097" s="113">
        <f t="shared" ca="1" si="1102"/>
        <v>70.728550295858</v>
      </c>
      <c r="K7097" s="113">
        <f t="shared" ca="1" si="1105"/>
        <v>0</v>
      </c>
      <c r="L7097" s="113">
        <f t="shared" ca="1" si="1106"/>
        <v>-63.581850295857997</v>
      </c>
      <c r="M7097" s="113">
        <f t="shared" ca="1" si="1107"/>
        <v>0</v>
      </c>
      <c r="N7097" s="113">
        <f t="shared" ca="1" si="1108"/>
        <v>0</v>
      </c>
      <c r="O7097" s="14">
        <f t="shared" ca="1" si="1109"/>
        <v>0</v>
      </c>
      <c r="P7097" s="113">
        <f t="shared" ca="1" si="1103"/>
        <v>63.581850295857997</v>
      </c>
      <c r="Q7097" s="114">
        <f t="shared" ca="1" si="1104"/>
        <v>0</v>
      </c>
    </row>
    <row r="7098" spans="1:17" x14ac:dyDescent="0.75">
      <c r="A7098" t="s">
        <v>7162</v>
      </c>
      <c r="B7098" t="s">
        <v>15922</v>
      </c>
      <c r="G7098" s="14">
        <v>7096</v>
      </c>
      <c r="H7098" s="14">
        <f t="shared" ca="1" si="1100"/>
        <v>10.183</v>
      </c>
      <c r="I7098" s="117">
        <f t="shared" ca="1" si="1101"/>
        <v>2.2402600000000001</v>
      </c>
      <c r="J7098" s="113">
        <f t="shared" ca="1" si="1102"/>
        <v>71.421967455621314</v>
      </c>
      <c r="K7098" s="113">
        <f t="shared" ca="1" si="1105"/>
        <v>0</v>
      </c>
      <c r="L7098" s="113">
        <f t="shared" ca="1" si="1106"/>
        <v>-69.181707455621307</v>
      </c>
      <c r="M7098" s="113">
        <f t="shared" ca="1" si="1107"/>
        <v>0</v>
      </c>
      <c r="N7098" s="113">
        <f t="shared" ca="1" si="1108"/>
        <v>0</v>
      </c>
      <c r="O7098" s="14">
        <f t="shared" ca="1" si="1109"/>
        <v>0</v>
      </c>
      <c r="P7098" s="113">
        <f t="shared" ca="1" si="1103"/>
        <v>69.181707455621307</v>
      </c>
      <c r="Q7098" s="114">
        <f t="shared" ca="1" si="1104"/>
        <v>0</v>
      </c>
    </row>
    <row r="7099" spans="1:17" x14ac:dyDescent="0.75">
      <c r="A7099" t="s">
        <v>7163</v>
      </c>
      <c r="B7099" t="s">
        <v>15923</v>
      </c>
      <c r="G7099" s="14">
        <v>7097</v>
      </c>
      <c r="H7099" s="14">
        <f t="shared" ca="1" si="1100"/>
        <v>0.95299999999999996</v>
      </c>
      <c r="I7099" s="117">
        <f t="shared" ca="1" si="1101"/>
        <v>0.20965999999999999</v>
      </c>
      <c r="J7099" s="113">
        <f t="shared" ca="1" si="1102"/>
        <v>72.808801775147941</v>
      </c>
      <c r="K7099" s="113">
        <f t="shared" ca="1" si="1105"/>
        <v>0</v>
      </c>
      <c r="L7099" s="113">
        <f t="shared" ca="1" si="1106"/>
        <v>-72.599141775147942</v>
      </c>
      <c r="M7099" s="113">
        <f t="shared" ca="1" si="1107"/>
        <v>0</v>
      </c>
      <c r="N7099" s="113">
        <f t="shared" ca="1" si="1108"/>
        <v>0</v>
      </c>
      <c r="O7099" s="14">
        <f t="shared" ca="1" si="1109"/>
        <v>0</v>
      </c>
      <c r="P7099" s="113">
        <f t="shared" ca="1" si="1103"/>
        <v>72.599141775147942</v>
      </c>
      <c r="Q7099" s="114">
        <f t="shared" ca="1" si="1104"/>
        <v>0</v>
      </c>
    </row>
    <row r="7100" spans="1:17" x14ac:dyDescent="0.75">
      <c r="A7100" t="s">
        <v>7164</v>
      </c>
      <c r="B7100" t="s">
        <v>15924</v>
      </c>
      <c r="G7100" s="14">
        <v>7098</v>
      </c>
      <c r="H7100" s="14">
        <f t="shared" ca="1" si="1100"/>
        <v>0</v>
      </c>
      <c r="I7100" s="117">
        <f t="shared" ca="1" si="1101"/>
        <v>0</v>
      </c>
      <c r="J7100" s="113">
        <f t="shared" ca="1" si="1102"/>
        <v>58.940458579881664</v>
      </c>
      <c r="K7100" s="113">
        <f t="shared" ca="1" si="1105"/>
        <v>0</v>
      </c>
      <c r="L7100" s="113">
        <f t="shared" ca="1" si="1106"/>
        <v>-58.940458579881664</v>
      </c>
      <c r="M7100" s="113">
        <f t="shared" ca="1" si="1107"/>
        <v>0</v>
      </c>
      <c r="N7100" s="113">
        <f t="shared" ca="1" si="1108"/>
        <v>0</v>
      </c>
      <c r="O7100" s="14">
        <f t="shared" ca="1" si="1109"/>
        <v>0</v>
      </c>
      <c r="P7100" s="113">
        <f t="shared" ca="1" si="1103"/>
        <v>58.940458579881664</v>
      </c>
      <c r="Q7100" s="114">
        <f t="shared" ca="1" si="1104"/>
        <v>0</v>
      </c>
    </row>
    <row r="7101" spans="1:17" x14ac:dyDescent="0.75">
      <c r="A7101" t="s">
        <v>7165</v>
      </c>
      <c r="B7101" t="s">
        <v>15925</v>
      </c>
      <c r="G7101" s="14">
        <v>7099</v>
      </c>
      <c r="H7101" s="14">
        <f t="shared" ca="1" si="1100"/>
        <v>0</v>
      </c>
      <c r="I7101" s="117">
        <f t="shared" ca="1" si="1101"/>
        <v>0</v>
      </c>
      <c r="J7101" s="113">
        <f t="shared" ca="1" si="1102"/>
        <v>48.539201183431956</v>
      </c>
      <c r="K7101" s="113">
        <f t="shared" ca="1" si="1105"/>
        <v>0</v>
      </c>
      <c r="L7101" s="113">
        <f t="shared" ca="1" si="1106"/>
        <v>-48.539201183431956</v>
      </c>
      <c r="M7101" s="113">
        <f t="shared" ca="1" si="1107"/>
        <v>0</v>
      </c>
      <c r="N7101" s="113">
        <f t="shared" ca="1" si="1108"/>
        <v>0</v>
      </c>
      <c r="O7101" s="14">
        <f t="shared" ca="1" si="1109"/>
        <v>0</v>
      </c>
      <c r="P7101" s="113">
        <f t="shared" ca="1" si="1103"/>
        <v>48.539201183431956</v>
      </c>
      <c r="Q7101" s="114">
        <f t="shared" ca="1" si="1104"/>
        <v>0</v>
      </c>
    </row>
    <row r="7102" spans="1:17" x14ac:dyDescent="0.75">
      <c r="A7102" t="s">
        <v>7166</v>
      </c>
      <c r="B7102" t="s">
        <v>15926</v>
      </c>
      <c r="G7102" s="14">
        <v>7100</v>
      </c>
      <c r="H7102" s="14">
        <f t="shared" ca="1" si="1100"/>
        <v>0</v>
      </c>
      <c r="I7102" s="117">
        <f t="shared" ca="1" si="1101"/>
        <v>0</v>
      </c>
      <c r="J7102" s="113">
        <f t="shared" ca="1" si="1102"/>
        <v>38.137943786982255</v>
      </c>
      <c r="K7102" s="113">
        <f t="shared" ca="1" si="1105"/>
        <v>0</v>
      </c>
      <c r="L7102" s="113">
        <f t="shared" ca="1" si="1106"/>
        <v>-38.137943786982255</v>
      </c>
      <c r="M7102" s="113">
        <f t="shared" ca="1" si="1107"/>
        <v>0</v>
      </c>
      <c r="N7102" s="113">
        <f t="shared" ca="1" si="1108"/>
        <v>0</v>
      </c>
      <c r="O7102" s="14">
        <f t="shared" ca="1" si="1109"/>
        <v>0</v>
      </c>
      <c r="P7102" s="113">
        <f t="shared" ca="1" si="1103"/>
        <v>38.137943786982255</v>
      </c>
      <c r="Q7102" s="114">
        <f t="shared" ca="1" si="1104"/>
        <v>0</v>
      </c>
    </row>
    <row r="7103" spans="1:17" x14ac:dyDescent="0.75">
      <c r="A7103" t="s">
        <v>7167</v>
      </c>
      <c r="B7103" t="s">
        <v>15927</v>
      </c>
      <c r="G7103" s="14">
        <v>7101</v>
      </c>
      <c r="H7103" s="14">
        <f t="shared" ca="1" si="1100"/>
        <v>0</v>
      </c>
      <c r="I7103" s="117">
        <f t="shared" ca="1" si="1101"/>
        <v>0</v>
      </c>
      <c r="J7103" s="113">
        <f t="shared" ca="1" si="1102"/>
        <v>24.269600591715978</v>
      </c>
      <c r="K7103" s="113">
        <f t="shared" ca="1" si="1105"/>
        <v>0</v>
      </c>
      <c r="L7103" s="113">
        <f t="shared" ca="1" si="1106"/>
        <v>-24.269600591715978</v>
      </c>
      <c r="M7103" s="113">
        <f t="shared" ca="1" si="1107"/>
        <v>0</v>
      </c>
      <c r="N7103" s="113">
        <f t="shared" ca="1" si="1108"/>
        <v>0</v>
      </c>
      <c r="O7103" s="14">
        <f t="shared" ca="1" si="1109"/>
        <v>0</v>
      </c>
      <c r="P7103" s="113">
        <f t="shared" ca="1" si="1103"/>
        <v>24.269600591715978</v>
      </c>
      <c r="Q7103" s="114">
        <f t="shared" ca="1" si="1104"/>
        <v>0</v>
      </c>
    </row>
    <row r="7104" spans="1:17" x14ac:dyDescent="0.75">
      <c r="A7104" t="s">
        <v>7168</v>
      </c>
      <c r="B7104" t="s">
        <v>15928</v>
      </c>
      <c r="G7104" s="14">
        <v>7102</v>
      </c>
      <c r="H7104" s="14">
        <f t="shared" ca="1" si="1100"/>
        <v>0</v>
      </c>
      <c r="I7104" s="117">
        <f t="shared" ca="1" si="1101"/>
        <v>0</v>
      </c>
      <c r="J7104" s="113">
        <f t="shared" ca="1" si="1102"/>
        <v>13.868343195266274</v>
      </c>
      <c r="K7104" s="113">
        <f t="shared" ca="1" si="1105"/>
        <v>0</v>
      </c>
      <c r="L7104" s="113">
        <f t="shared" ca="1" si="1106"/>
        <v>-13.868343195266274</v>
      </c>
      <c r="M7104" s="113">
        <f t="shared" ca="1" si="1107"/>
        <v>0</v>
      </c>
      <c r="N7104" s="113">
        <f t="shared" ca="1" si="1108"/>
        <v>0</v>
      </c>
      <c r="O7104" s="14">
        <f t="shared" ca="1" si="1109"/>
        <v>0</v>
      </c>
      <c r="P7104" s="113">
        <f t="shared" ca="1" si="1103"/>
        <v>13.868343195266274</v>
      </c>
      <c r="Q7104" s="114">
        <f t="shared" ca="1" si="1104"/>
        <v>0</v>
      </c>
    </row>
    <row r="7105" spans="1:17" x14ac:dyDescent="0.75">
      <c r="A7105" t="s">
        <v>7169</v>
      </c>
      <c r="B7105" t="s">
        <v>15929</v>
      </c>
      <c r="G7105" s="14">
        <v>7103</v>
      </c>
      <c r="H7105" s="14">
        <f t="shared" ca="1" si="1100"/>
        <v>0</v>
      </c>
      <c r="I7105" s="117">
        <f t="shared" ca="1" si="1101"/>
        <v>0</v>
      </c>
      <c r="J7105" s="113">
        <f t="shared" ca="1" si="1102"/>
        <v>13.868343195266274</v>
      </c>
      <c r="K7105" s="113">
        <f t="shared" ca="1" si="1105"/>
        <v>0</v>
      </c>
      <c r="L7105" s="113">
        <f t="shared" ca="1" si="1106"/>
        <v>-13.868343195266274</v>
      </c>
      <c r="M7105" s="113">
        <f t="shared" ca="1" si="1107"/>
        <v>0</v>
      </c>
      <c r="N7105" s="113">
        <f t="shared" ca="1" si="1108"/>
        <v>0</v>
      </c>
      <c r="O7105" s="14">
        <f t="shared" ca="1" si="1109"/>
        <v>0</v>
      </c>
      <c r="P7105" s="113">
        <f t="shared" ca="1" si="1103"/>
        <v>13.868343195266274</v>
      </c>
      <c r="Q7105" s="114">
        <f t="shared" ca="1" si="1104"/>
        <v>0</v>
      </c>
    </row>
    <row r="7106" spans="1:17" x14ac:dyDescent="0.75">
      <c r="A7106" t="s">
        <v>7170</v>
      </c>
      <c r="B7106" t="s">
        <v>15930</v>
      </c>
      <c r="G7106" s="14">
        <v>7104</v>
      </c>
      <c r="H7106" s="14">
        <f t="shared" ca="1" si="1100"/>
        <v>0</v>
      </c>
      <c r="I7106" s="117">
        <f t="shared" ca="1" si="1101"/>
        <v>0</v>
      </c>
      <c r="J7106" s="113">
        <f t="shared" ca="1" si="1102"/>
        <v>13.868343195266274</v>
      </c>
      <c r="K7106" s="113">
        <f t="shared" ca="1" si="1105"/>
        <v>0</v>
      </c>
      <c r="L7106" s="113">
        <f t="shared" ca="1" si="1106"/>
        <v>-13.868343195266274</v>
      </c>
      <c r="M7106" s="113">
        <f t="shared" ca="1" si="1107"/>
        <v>0</v>
      </c>
      <c r="N7106" s="113">
        <f t="shared" ca="1" si="1108"/>
        <v>0</v>
      </c>
      <c r="O7106" s="14">
        <f t="shared" ca="1" si="1109"/>
        <v>0</v>
      </c>
      <c r="P7106" s="113">
        <f t="shared" ca="1" si="1103"/>
        <v>13.868343195266274</v>
      </c>
      <c r="Q7106" s="114">
        <f t="shared" ca="1" si="1104"/>
        <v>0</v>
      </c>
    </row>
    <row r="7107" spans="1:17" x14ac:dyDescent="0.75">
      <c r="A7107" t="s">
        <v>7171</v>
      </c>
      <c r="B7107" t="s">
        <v>15931</v>
      </c>
      <c r="G7107" s="14">
        <v>7105</v>
      </c>
      <c r="H7107" s="14">
        <f t="shared" ref="H7107:H7170" ca="1" si="1110">INDEX(INDIRECT(Library_File&amp;"Irradiance_Library"),MATCH($A7107,INDIRECT(Library_File&amp;"Irradiance_Labels"),0),MATCH(INDEX(IrradianceOptions,1,MATCH($A$1,Cases,0)),INDIRECT(Library_File&amp;"Irradiance_Transfer"),0))</f>
        <v>0</v>
      </c>
      <c r="I7107" s="117">
        <f t="shared" ref="I7107:I7170" ca="1" si="1111">INDEX(INDIRECT(Library_File&amp;"Solar_Library"),MATCH($C$3,INDIRECT(Library_File&amp;"Solar_Labels"),0),MATCH(INDEX(SolarOptions,1,MATCH($A$1,Cases,0)),INDIRECT(Library_File&amp;"Solar_Transfer"),0))*$H7107</f>
        <v>0</v>
      </c>
      <c r="J7107" s="113">
        <f t="shared" ref="J7107:J7170" ca="1" si="1112">INDEX(INDIRECT(Library_File&amp;"PwrUsage_Library"),MATCH($B7107,INDIRECT(Library_File&amp;"PwrUsage_Labels"),0),MATCH(INDEX(PwrUsageOptions,1,MATCH($A$1,Cases,0)),INDIRECT(Library_File&amp;"PwrUsage_Transfer"),0))</f>
        <v>13.868343195266274</v>
      </c>
      <c r="K7107" s="113">
        <f t="shared" ca="1" si="1105"/>
        <v>0</v>
      </c>
      <c r="L7107" s="113">
        <f t="shared" ca="1" si="1106"/>
        <v>-13.868343195266274</v>
      </c>
      <c r="M7107" s="113">
        <f t="shared" ca="1" si="1107"/>
        <v>0</v>
      </c>
      <c r="N7107" s="113">
        <f t="shared" ca="1" si="1108"/>
        <v>0</v>
      </c>
      <c r="O7107" s="14">
        <f t="shared" ca="1" si="1109"/>
        <v>0</v>
      </c>
      <c r="P7107" s="113">
        <f t="shared" ref="P7107:P7170" ca="1" si="1113">IF((J7107-I7107-N7107)&gt;0,(J7107-I7107-N7107),0)</f>
        <v>13.868343195266274</v>
      </c>
      <c r="Q7107" s="114">
        <f t="shared" ref="Q7107:Q7170" ca="1" si="1114">IF((J7107+O7107-I7107)&lt;0,(J7107+O7107-I7107),0)</f>
        <v>0</v>
      </c>
    </row>
    <row r="7108" spans="1:17" x14ac:dyDescent="0.75">
      <c r="A7108" t="s">
        <v>7172</v>
      </c>
      <c r="B7108" t="s">
        <v>15932</v>
      </c>
      <c r="G7108" s="14">
        <v>7106</v>
      </c>
      <c r="H7108" s="14">
        <f t="shared" ca="1" si="1110"/>
        <v>0</v>
      </c>
      <c r="I7108" s="117">
        <f t="shared" ca="1" si="1111"/>
        <v>0</v>
      </c>
      <c r="J7108" s="113">
        <f t="shared" ca="1" si="1112"/>
        <v>13.868343195266274</v>
      </c>
      <c r="K7108" s="113">
        <f t="shared" ref="K7108:K7171" ca="1" si="1115">IF((I7108-J7108)&gt;0,(I7108-J7108),0)</f>
        <v>0</v>
      </c>
      <c r="L7108" s="113">
        <f t="shared" ref="L7108:L7171" ca="1" si="1116">I7108-J7108</f>
        <v>-13.868343195266274</v>
      </c>
      <c r="M7108" s="113">
        <f t="shared" ca="1" si="1107"/>
        <v>0</v>
      </c>
      <c r="N7108" s="113">
        <f t="shared" ca="1" si="1108"/>
        <v>0</v>
      </c>
      <c r="O7108" s="14">
        <f t="shared" ca="1" si="1109"/>
        <v>0</v>
      </c>
      <c r="P7108" s="113">
        <f t="shared" ca="1" si="1113"/>
        <v>13.868343195266274</v>
      </c>
      <c r="Q7108" s="114">
        <f t="shared" ca="1" si="1114"/>
        <v>0</v>
      </c>
    </row>
    <row r="7109" spans="1:17" x14ac:dyDescent="0.75">
      <c r="A7109" t="s">
        <v>7173</v>
      </c>
      <c r="B7109" t="s">
        <v>15933</v>
      </c>
      <c r="G7109" s="14">
        <v>7107</v>
      </c>
      <c r="H7109" s="14">
        <f t="shared" ca="1" si="1110"/>
        <v>0</v>
      </c>
      <c r="I7109" s="117">
        <f t="shared" ca="1" si="1111"/>
        <v>0</v>
      </c>
      <c r="J7109" s="113">
        <f t="shared" ca="1" si="1112"/>
        <v>13.868343195266274</v>
      </c>
      <c r="K7109" s="113">
        <f t="shared" ca="1" si="1115"/>
        <v>0</v>
      </c>
      <c r="L7109" s="113">
        <f t="shared" ca="1" si="1116"/>
        <v>-13.868343195266274</v>
      </c>
      <c r="M7109" s="113">
        <f t="shared" ref="M7109:M7172" ca="1" si="1117">IF(AND((L7109+M7108)&lt;$M$3,(L7109+M7108)&gt;0),(L7109+M7108),IF((L7109+M7108)&gt;$M$3,$M$3,0))</f>
        <v>0</v>
      </c>
      <c r="N7109" s="113">
        <f t="shared" ref="N7109:N7172" ca="1" si="1118">IF((M7108-M7109)&gt;0,(M7108-M7109),0)</f>
        <v>0</v>
      </c>
      <c r="O7109" s="14">
        <f t="shared" ref="O7109:O7172" ca="1" si="1119">IF((M7108-M7109)&lt;0,(M7109-M7108),0)</f>
        <v>0</v>
      </c>
      <c r="P7109" s="113">
        <f t="shared" ca="1" si="1113"/>
        <v>13.868343195266274</v>
      </c>
      <c r="Q7109" s="114">
        <f t="shared" ca="1" si="1114"/>
        <v>0</v>
      </c>
    </row>
    <row r="7110" spans="1:17" x14ac:dyDescent="0.75">
      <c r="A7110" t="s">
        <v>7174</v>
      </c>
      <c r="B7110" t="s">
        <v>15934</v>
      </c>
      <c r="G7110" s="14">
        <v>7108</v>
      </c>
      <c r="H7110" s="14">
        <f t="shared" ca="1" si="1110"/>
        <v>0</v>
      </c>
      <c r="I7110" s="117">
        <f t="shared" ca="1" si="1111"/>
        <v>0</v>
      </c>
      <c r="J7110" s="113">
        <f t="shared" ca="1" si="1112"/>
        <v>13.868343195266274</v>
      </c>
      <c r="K7110" s="113">
        <f t="shared" ca="1" si="1115"/>
        <v>0</v>
      </c>
      <c r="L7110" s="113">
        <f t="shared" ca="1" si="1116"/>
        <v>-13.868343195266274</v>
      </c>
      <c r="M7110" s="113">
        <f t="shared" ca="1" si="1117"/>
        <v>0</v>
      </c>
      <c r="N7110" s="113">
        <f t="shared" ca="1" si="1118"/>
        <v>0</v>
      </c>
      <c r="O7110" s="14">
        <f t="shared" ca="1" si="1119"/>
        <v>0</v>
      </c>
      <c r="P7110" s="113">
        <f t="shared" ca="1" si="1113"/>
        <v>13.868343195266274</v>
      </c>
      <c r="Q7110" s="114">
        <f t="shared" ca="1" si="1114"/>
        <v>0</v>
      </c>
    </row>
    <row r="7111" spans="1:17" x14ac:dyDescent="0.75">
      <c r="A7111" t="s">
        <v>7175</v>
      </c>
      <c r="B7111" t="s">
        <v>15935</v>
      </c>
      <c r="G7111" s="14">
        <v>7109</v>
      </c>
      <c r="H7111" s="14">
        <f t="shared" ca="1" si="1110"/>
        <v>0</v>
      </c>
      <c r="I7111" s="117">
        <f t="shared" ca="1" si="1111"/>
        <v>0</v>
      </c>
      <c r="J7111" s="113">
        <f t="shared" ca="1" si="1112"/>
        <v>20.802514792899409</v>
      </c>
      <c r="K7111" s="113">
        <f t="shared" ca="1" si="1115"/>
        <v>0</v>
      </c>
      <c r="L7111" s="113">
        <f t="shared" ca="1" si="1116"/>
        <v>-20.802514792899409</v>
      </c>
      <c r="M7111" s="113">
        <f t="shared" ca="1" si="1117"/>
        <v>0</v>
      </c>
      <c r="N7111" s="113">
        <f t="shared" ca="1" si="1118"/>
        <v>0</v>
      </c>
      <c r="O7111" s="14">
        <f t="shared" ca="1" si="1119"/>
        <v>0</v>
      </c>
      <c r="P7111" s="113">
        <f t="shared" ca="1" si="1113"/>
        <v>20.802514792899409</v>
      </c>
      <c r="Q7111" s="114">
        <f t="shared" ca="1" si="1114"/>
        <v>0</v>
      </c>
    </row>
    <row r="7112" spans="1:17" x14ac:dyDescent="0.75">
      <c r="A7112" t="s">
        <v>7176</v>
      </c>
      <c r="B7112" t="s">
        <v>15936</v>
      </c>
      <c r="G7112" s="14">
        <v>7110</v>
      </c>
      <c r="H7112" s="14">
        <f t="shared" ca="1" si="1110"/>
        <v>0</v>
      </c>
      <c r="I7112" s="117">
        <f t="shared" ca="1" si="1111"/>
        <v>0</v>
      </c>
      <c r="J7112" s="113">
        <f t="shared" ca="1" si="1112"/>
        <v>31.203772189349117</v>
      </c>
      <c r="K7112" s="113">
        <f t="shared" ca="1" si="1115"/>
        <v>0</v>
      </c>
      <c r="L7112" s="113">
        <f t="shared" ca="1" si="1116"/>
        <v>-31.203772189349117</v>
      </c>
      <c r="M7112" s="113">
        <f t="shared" ca="1" si="1117"/>
        <v>0</v>
      </c>
      <c r="N7112" s="113">
        <f t="shared" ca="1" si="1118"/>
        <v>0</v>
      </c>
      <c r="O7112" s="14">
        <f t="shared" ca="1" si="1119"/>
        <v>0</v>
      </c>
      <c r="P7112" s="113">
        <f t="shared" ca="1" si="1113"/>
        <v>31.203772189349117</v>
      </c>
      <c r="Q7112" s="114">
        <f t="shared" ca="1" si="1114"/>
        <v>0</v>
      </c>
    </row>
    <row r="7113" spans="1:17" x14ac:dyDescent="0.75">
      <c r="A7113" t="s">
        <v>7177</v>
      </c>
      <c r="B7113" t="s">
        <v>15937</v>
      </c>
      <c r="G7113" s="14">
        <v>7111</v>
      </c>
      <c r="H7113" s="14">
        <f t="shared" ca="1" si="1110"/>
        <v>10.196</v>
      </c>
      <c r="I7113" s="117">
        <f t="shared" ca="1" si="1111"/>
        <v>2.2431199999999998</v>
      </c>
      <c r="J7113" s="113">
        <f t="shared" ca="1" si="1112"/>
        <v>40.21819526627219</v>
      </c>
      <c r="K7113" s="113">
        <f t="shared" ca="1" si="1115"/>
        <v>0</v>
      </c>
      <c r="L7113" s="113">
        <f t="shared" ca="1" si="1116"/>
        <v>-37.975075266272192</v>
      </c>
      <c r="M7113" s="113">
        <f t="shared" ca="1" si="1117"/>
        <v>0</v>
      </c>
      <c r="N7113" s="113">
        <f t="shared" ca="1" si="1118"/>
        <v>0</v>
      </c>
      <c r="O7113" s="14">
        <f t="shared" ca="1" si="1119"/>
        <v>0</v>
      </c>
      <c r="P7113" s="113">
        <f t="shared" ca="1" si="1113"/>
        <v>37.975075266272192</v>
      </c>
      <c r="Q7113" s="114">
        <f t="shared" ca="1" si="1114"/>
        <v>0</v>
      </c>
    </row>
    <row r="7114" spans="1:17" x14ac:dyDescent="0.75">
      <c r="A7114" t="s">
        <v>7178</v>
      </c>
      <c r="B7114" t="s">
        <v>15938</v>
      </c>
      <c r="G7114" s="14">
        <v>7112</v>
      </c>
      <c r="H7114" s="14">
        <f t="shared" ca="1" si="1110"/>
        <v>109.529</v>
      </c>
      <c r="I7114" s="117">
        <f t="shared" ca="1" si="1111"/>
        <v>24.09638</v>
      </c>
      <c r="J7114" s="113">
        <f t="shared" ca="1" si="1112"/>
        <v>48.539201183431956</v>
      </c>
      <c r="K7114" s="113">
        <f t="shared" ca="1" si="1115"/>
        <v>0</v>
      </c>
      <c r="L7114" s="113">
        <f t="shared" ca="1" si="1116"/>
        <v>-24.442821183431956</v>
      </c>
      <c r="M7114" s="113">
        <f t="shared" ca="1" si="1117"/>
        <v>0</v>
      </c>
      <c r="N7114" s="113">
        <f t="shared" ca="1" si="1118"/>
        <v>0</v>
      </c>
      <c r="O7114" s="14">
        <f t="shared" ca="1" si="1119"/>
        <v>0</v>
      </c>
      <c r="P7114" s="113">
        <f t="shared" ca="1" si="1113"/>
        <v>24.442821183431956</v>
      </c>
      <c r="Q7114" s="114">
        <f t="shared" ca="1" si="1114"/>
        <v>0</v>
      </c>
    </row>
    <row r="7115" spans="1:17" x14ac:dyDescent="0.75">
      <c r="A7115" t="s">
        <v>7179</v>
      </c>
      <c r="B7115" t="s">
        <v>15939</v>
      </c>
      <c r="G7115" s="14">
        <v>7113</v>
      </c>
      <c r="H7115" s="14">
        <f t="shared" ca="1" si="1110"/>
        <v>331.42700000000002</v>
      </c>
      <c r="I7115" s="117">
        <f t="shared" ca="1" si="1111"/>
        <v>72.913940000000011</v>
      </c>
      <c r="J7115" s="113">
        <f t="shared" ca="1" si="1112"/>
        <v>58.940458579881664</v>
      </c>
      <c r="K7115" s="113">
        <f t="shared" ca="1" si="1115"/>
        <v>13.973481420118347</v>
      </c>
      <c r="L7115" s="113">
        <f t="shared" ca="1" si="1116"/>
        <v>13.973481420118347</v>
      </c>
      <c r="M7115" s="113">
        <f t="shared" ca="1" si="1117"/>
        <v>13.973481420118347</v>
      </c>
      <c r="N7115" s="113">
        <f t="shared" ca="1" si="1118"/>
        <v>0</v>
      </c>
      <c r="O7115" s="14">
        <f t="shared" ca="1" si="1119"/>
        <v>13.973481420118347</v>
      </c>
      <c r="P7115" s="113">
        <f t="shared" ca="1" si="1113"/>
        <v>0</v>
      </c>
      <c r="Q7115" s="114">
        <f t="shared" ca="1" si="1114"/>
        <v>0</v>
      </c>
    </row>
    <row r="7116" spans="1:17" x14ac:dyDescent="0.75">
      <c r="A7116" t="s">
        <v>7180</v>
      </c>
      <c r="B7116" t="s">
        <v>15940</v>
      </c>
      <c r="G7116" s="14">
        <v>7114</v>
      </c>
      <c r="H7116" s="14">
        <f t="shared" ca="1" si="1110"/>
        <v>508.22199999999998</v>
      </c>
      <c r="I7116" s="117">
        <f t="shared" ca="1" si="1111"/>
        <v>111.80883999999999</v>
      </c>
      <c r="J7116" s="113">
        <f t="shared" ca="1" si="1112"/>
        <v>71.421967455621314</v>
      </c>
      <c r="K7116" s="113">
        <f t="shared" ca="1" si="1115"/>
        <v>40.386872544378676</v>
      </c>
      <c r="L7116" s="113">
        <f t="shared" ca="1" si="1116"/>
        <v>40.386872544378676</v>
      </c>
      <c r="M7116" s="113">
        <f t="shared" ca="1" si="1117"/>
        <v>54.360353964497023</v>
      </c>
      <c r="N7116" s="113">
        <f t="shared" ca="1" si="1118"/>
        <v>0</v>
      </c>
      <c r="O7116" s="14">
        <f t="shared" ca="1" si="1119"/>
        <v>40.386872544378676</v>
      </c>
      <c r="P7116" s="113">
        <f t="shared" ca="1" si="1113"/>
        <v>0</v>
      </c>
      <c r="Q7116" s="114">
        <f t="shared" ca="1" si="1114"/>
        <v>0</v>
      </c>
    </row>
    <row r="7117" spans="1:17" x14ac:dyDescent="0.75">
      <c r="A7117" t="s">
        <v>7181</v>
      </c>
      <c r="B7117" t="s">
        <v>15941</v>
      </c>
      <c r="G7117" s="14">
        <v>7115</v>
      </c>
      <c r="H7117" s="14">
        <f t="shared" ca="1" si="1110"/>
        <v>609.48299999999995</v>
      </c>
      <c r="I7117" s="117">
        <f t="shared" ca="1" si="1111"/>
        <v>134.08625999999998</v>
      </c>
      <c r="J7117" s="113">
        <f t="shared" ca="1" si="1112"/>
        <v>68.648298816568058</v>
      </c>
      <c r="K7117" s="113">
        <f t="shared" ca="1" si="1115"/>
        <v>65.437961183431923</v>
      </c>
      <c r="L7117" s="113">
        <f t="shared" ca="1" si="1116"/>
        <v>65.437961183431923</v>
      </c>
      <c r="M7117" s="113">
        <f t="shared" ca="1" si="1117"/>
        <v>119.79831514792895</v>
      </c>
      <c r="N7117" s="113">
        <f t="shared" ca="1" si="1118"/>
        <v>0</v>
      </c>
      <c r="O7117" s="14">
        <f t="shared" ca="1" si="1119"/>
        <v>65.437961183431923</v>
      </c>
      <c r="P7117" s="113">
        <f t="shared" ca="1" si="1113"/>
        <v>0</v>
      </c>
      <c r="Q7117" s="114">
        <f t="shared" ca="1" si="1114"/>
        <v>0</v>
      </c>
    </row>
    <row r="7118" spans="1:17" x14ac:dyDescent="0.75">
      <c r="A7118" t="s">
        <v>7182</v>
      </c>
      <c r="B7118" t="s">
        <v>15942</v>
      </c>
      <c r="G7118" s="14">
        <v>7116</v>
      </c>
      <c r="H7118" s="14">
        <f t="shared" ca="1" si="1110"/>
        <v>591.221</v>
      </c>
      <c r="I7118" s="117">
        <f t="shared" ca="1" si="1111"/>
        <v>130.06862000000001</v>
      </c>
      <c r="J7118" s="113">
        <f t="shared" ca="1" si="1112"/>
        <v>63.794378698224854</v>
      </c>
      <c r="K7118" s="113">
        <f t="shared" ca="1" si="1115"/>
        <v>66.274241301775163</v>
      </c>
      <c r="L7118" s="113">
        <f t="shared" ca="1" si="1116"/>
        <v>66.274241301775163</v>
      </c>
      <c r="M7118" s="113">
        <f t="shared" ca="1" si="1117"/>
        <v>176</v>
      </c>
      <c r="N7118" s="113">
        <f t="shared" ca="1" si="1118"/>
        <v>0</v>
      </c>
      <c r="O7118" s="14">
        <f t="shared" ca="1" si="1119"/>
        <v>56.201684852071054</v>
      </c>
      <c r="P7118" s="113">
        <f t="shared" ca="1" si="1113"/>
        <v>0</v>
      </c>
      <c r="Q7118" s="114">
        <f t="shared" ca="1" si="1114"/>
        <v>-10.072556449704109</v>
      </c>
    </row>
    <row r="7119" spans="1:17" x14ac:dyDescent="0.75">
      <c r="A7119" t="s">
        <v>7183</v>
      </c>
      <c r="B7119" t="s">
        <v>15943</v>
      </c>
      <c r="G7119" s="14">
        <v>7117</v>
      </c>
      <c r="H7119" s="14">
        <f t="shared" ca="1" si="1110"/>
        <v>482.40699999999998</v>
      </c>
      <c r="I7119" s="117">
        <f t="shared" ca="1" si="1111"/>
        <v>106.12953999999999</v>
      </c>
      <c r="J7119" s="113">
        <f t="shared" ca="1" si="1112"/>
        <v>65.874630177514803</v>
      </c>
      <c r="K7119" s="113">
        <f t="shared" ca="1" si="1115"/>
        <v>40.254909822485189</v>
      </c>
      <c r="L7119" s="113">
        <f t="shared" ca="1" si="1116"/>
        <v>40.254909822485189</v>
      </c>
      <c r="M7119" s="113">
        <f t="shared" ca="1" si="1117"/>
        <v>176</v>
      </c>
      <c r="N7119" s="113">
        <f t="shared" ca="1" si="1118"/>
        <v>0</v>
      </c>
      <c r="O7119" s="14">
        <f t="shared" ca="1" si="1119"/>
        <v>0</v>
      </c>
      <c r="P7119" s="113">
        <f t="shared" ca="1" si="1113"/>
        <v>0</v>
      </c>
      <c r="Q7119" s="114">
        <f t="shared" ca="1" si="1114"/>
        <v>-40.254909822485189</v>
      </c>
    </row>
    <row r="7120" spans="1:17" x14ac:dyDescent="0.75">
      <c r="A7120" t="s">
        <v>7184</v>
      </c>
      <c r="B7120" t="s">
        <v>15944</v>
      </c>
      <c r="G7120" s="14">
        <v>7118</v>
      </c>
      <c r="H7120" s="14">
        <f t="shared" ca="1" si="1110"/>
        <v>313.05799999999999</v>
      </c>
      <c r="I7120" s="117">
        <f t="shared" ca="1" si="1111"/>
        <v>68.87276</v>
      </c>
      <c r="J7120" s="113">
        <f t="shared" ca="1" si="1112"/>
        <v>69.341715976331372</v>
      </c>
      <c r="K7120" s="113">
        <f t="shared" ca="1" si="1115"/>
        <v>0</v>
      </c>
      <c r="L7120" s="113">
        <f t="shared" ca="1" si="1116"/>
        <v>-0.46895597633137243</v>
      </c>
      <c r="M7120" s="113">
        <f t="shared" ca="1" si="1117"/>
        <v>175.53104402366864</v>
      </c>
      <c r="N7120" s="113">
        <f t="shared" ca="1" si="1118"/>
        <v>0.46895597633135822</v>
      </c>
      <c r="O7120" s="14">
        <f t="shared" ca="1" si="1119"/>
        <v>0</v>
      </c>
      <c r="P7120" s="113">
        <f t="shared" ca="1" si="1113"/>
        <v>1.4210854715202004E-14</v>
      </c>
      <c r="Q7120" s="114">
        <f t="shared" ca="1" si="1114"/>
        <v>0</v>
      </c>
    </row>
    <row r="7121" spans="1:17" x14ac:dyDescent="0.75">
      <c r="A7121" t="s">
        <v>7185</v>
      </c>
      <c r="B7121" t="s">
        <v>15945</v>
      </c>
      <c r="G7121" s="14">
        <v>7119</v>
      </c>
      <c r="H7121" s="14">
        <f t="shared" ca="1" si="1110"/>
        <v>152.196</v>
      </c>
      <c r="I7121" s="117">
        <f t="shared" ca="1" si="1111"/>
        <v>33.48312</v>
      </c>
      <c r="J7121" s="113">
        <f t="shared" ca="1" si="1112"/>
        <v>70.728550295858</v>
      </c>
      <c r="K7121" s="113">
        <f t="shared" ca="1" si="1115"/>
        <v>0</v>
      </c>
      <c r="L7121" s="113">
        <f t="shared" ca="1" si="1116"/>
        <v>-37.245430295858</v>
      </c>
      <c r="M7121" s="113">
        <f t="shared" ca="1" si="1117"/>
        <v>138.28561372781064</v>
      </c>
      <c r="N7121" s="113">
        <f t="shared" ca="1" si="1118"/>
        <v>37.245430295858</v>
      </c>
      <c r="O7121" s="14">
        <f t="shared" ca="1" si="1119"/>
        <v>0</v>
      </c>
      <c r="P7121" s="113">
        <f t="shared" ca="1" si="1113"/>
        <v>0</v>
      </c>
      <c r="Q7121" s="114">
        <f t="shared" ca="1" si="1114"/>
        <v>0</v>
      </c>
    </row>
    <row r="7122" spans="1:17" x14ac:dyDescent="0.75">
      <c r="A7122" t="s">
        <v>7186</v>
      </c>
      <c r="B7122" t="s">
        <v>15946</v>
      </c>
      <c r="G7122" s="14">
        <v>7120</v>
      </c>
      <c r="H7122" s="14">
        <f t="shared" ca="1" si="1110"/>
        <v>31.359000000000002</v>
      </c>
      <c r="I7122" s="117">
        <f t="shared" ca="1" si="1111"/>
        <v>6.8989800000000008</v>
      </c>
      <c r="J7122" s="113">
        <f t="shared" ca="1" si="1112"/>
        <v>71.421967455621314</v>
      </c>
      <c r="K7122" s="113">
        <f t="shared" ca="1" si="1115"/>
        <v>0</v>
      </c>
      <c r="L7122" s="113">
        <f t="shared" ca="1" si="1116"/>
        <v>-64.522987455621319</v>
      </c>
      <c r="M7122" s="113">
        <f t="shared" ca="1" si="1117"/>
        <v>73.762626272189323</v>
      </c>
      <c r="N7122" s="113">
        <f t="shared" ca="1" si="1118"/>
        <v>64.522987455621319</v>
      </c>
      <c r="O7122" s="14">
        <f t="shared" ca="1" si="1119"/>
        <v>0</v>
      </c>
      <c r="P7122" s="113">
        <f t="shared" ca="1" si="1113"/>
        <v>0</v>
      </c>
      <c r="Q7122" s="114">
        <f t="shared" ca="1" si="1114"/>
        <v>0</v>
      </c>
    </row>
    <row r="7123" spans="1:17" x14ac:dyDescent="0.75">
      <c r="A7123" t="s">
        <v>7187</v>
      </c>
      <c r="B7123" t="s">
        <v>15947</v>
      </c>
      <c r="G7123" s="14">
        <v>7121</v>
      </c>
      <c r="H7123" s="14">
        <f t="shared" ca="1" si="1110"/>
        <v>1.9059999999999999</v>
      </c>
      <c r="I7123" s="117">
        <f t="shared" ca="1" si="1111"/>
        <v>0.41931999999999997</v>
      </c>
      <c r="J7123" s="113">
        <f t="shared" ca="1" si="1112"/>
        <v>72.808801775147941</v>
      </c>
      <c r="K7123" s="113">
        <f t="shared" ca="1" si="1115"/>
        <v>0</v>
      </c>
      <c r="L7123" s="113">
        <f t="shared" ca="1" si="1116"/>
        <v>-72.389481775147942</v>
      </c>
      <c r="M7123" s="113">
        <f t="shared" ca="1" si="1117"/>
        <v>1.3731444970413804</v>
      </c>
      <c r="N7123" s="113">
        <f t="shared" ca="1" si="1118"/>
        <v>72.389481775147942</v>
      </c>
      <c r="O7123" s="14">
        <f t="shared" ca="1" si="1119"/>
        <v>0</v>
      </c>
      <c r="P7123" s="113">
        <f t="shared" ca="1" si="1113"/>
        <v>0</v>
      </c>
      <c r="Q7123" s="114">
        <f t="shared" ca="1" si="1114"/>
        <v>0</v>
      </c>
    </row>
    <row r="7124" spans="1:17" x14ac:dyDescent="0.75">
      <c r="A7124" t="s">
        <v>7188</v>
      </c>
      <c r="B7124" t="s">
        <v>15948</v>
      </c>
      <c r="G7124" s="14">
        <v>7122</v>
      </c>
      <c r="H7124" s="14">
        <f t="shared" ca="1" si="1110"/>
        <v>0</v>
      </c>
      <c r="I7124" s="117">
        <f t="shared" ca="1" si="1111"/>
        <v>0</v>
      </c>
      <c r="J7124" s="113">
        <f t="shared" ca="1" si="1112"/>
        <v>58.940458579881664</v>
      </c>
      <c r="K7124" s="113">
        <f t="shared" ca="1" si="1115"/>
        <v>0</v>
      </c>
      <c r="L7124" s="113">
        <f t="shared" ca="1" si="1116"/>
        <v>-58.940458579881664</v>
      </c>
      <c r="M7124" s="113">
        <f t="shared" ca="1" si="1117"/>
        <v>0</v>
      </c>
      <c r="N7124" s="113">
        <f t="shared" ca="1" si="1118"/>
        <v>1.3731444970413804</v>
      </c>
      <c r="O7124" s="14">
        <f t="shared" ca="1" si="1119"/>
        <v>0</v>
      </c>
      <c r="P7124" s="113">
        <f t="shared" ca="1" si="1113"/>
        <v>57.567314082840284</v>
      </c>
      <c r="Q7124" s="114">
        <f t="shared" ca="1" si="1114"/>
        <v>0</v>
      </c>
    </row>
    <row r="7125" spans="1:17" x14ac:dyDescent="0.75">
      <c r="A7125" t="s">
        <v>7189</v>
      </c>
      <c r="B7125" t="s">
        <v>15949</v>
      </c>
      <c r="G7125" s="14">
        <v>7123</v>
      </c>
      <c r="H7125" s="14">
        <f t="shared" ca="1" si="1110"/>
        <v>0</v>
      </c>
      <c r="I7125" s="117">
        <f t="shared" ca="1" si="1111"/>
        <v>0</v>
      </c>
      <c r="J7125" s="113">
        <f t="shared" ca="1" si="1112"/>
        <v>48.539201183431956</v>
      </c>
      <c r="K7125" s="113">
        <f t="shared" ca="1" si="1115"/>
        <v>0</v>
      </c>
      <c r="L7125" s="113">
        <f t="shared" ca="1" si="1116"/>
        <v>-48.539201183431956</v>
      </c>
      <c r="M7125" s="113">
        <f t="shared" ca="1" si="1117"/>
        <v>0</v>
      </c>
      <c r="N7125" s="113">
        <f t="shared" ca="1" si="1118"/>
        <v>0</v>
      </c>
      <c r="O7125" s="14">
        <f t="shared" ca="1" si="1119"/>
        <v>0</v>
      </c>
      <c r="P7125" s="113">
        <f t="shared" ca="1" si="1113"/>
        <v>48.539201183431956</v>
      </c>
      <c r="Q7125" s="114">
        <f t="shared" ca="1" si="1114"/>
        <v>0</v>
      </c>
    </row>
    <row r="7126" spans="1:17" x14ac:dyDescent="0.75">
      <c r="A7126" t="s">
        <v>7190</v>
      </c>
      <c r="B7126" t="s">
        <v>15950</v>
      </c>
      <c r="G7126" s="14">
        <v>7124</v>
      </c>
      <c r="H7126" s="14">
        <f t="shared" ca="1" si="1110"/>
        <v>0</v>
      </c>
      <c r="I7126" s="117">
        <f t="shared" ca="1" si="1111"/>
        <v>0</v>
      </c>
      <c r="J7126" s="113">
        <f t="shared" ca="1" si="1112"/>
        <v>38.137943786982255</v>
      </c>
      <c r="K7126" s="113">
        <f t="shared" ca="1" si="1115"/>
        <v>0</v>
      </c>
      <c r="L7126" s="113">
        <f t="shared" ca="1" si="1116"/>
        <v>-38.137943786982255</v>
      </c>
      <c r="M7126" s="113">
        <f t="shared" ca="1" si="1117"/>
        <v>0</v>
      </c>
      <c r="N7126" s="113">
        <f t="shared" ca="1" si="1118"/>
        <v>0</v>
      </c>
      <c r="O7126" s="14">
        <f t="shared" ca="1" si="1119"/>
        <v>0</v>
      </c>
      <c r="P7126" s="113">
        <f t="shared" ca="1" si="1113"/>
        <v>38.137943786982255</v>
      </c>
      <c r="Q7126" s="114">
        <f t="shared" ca="1" si="1114"/>
        <v>0</v>
      </c>
    </row>
    <row r="7127" spans="1:17" x14ac:dyDescent="0.75">
      <c r="A7127" t="s">
        <v>7191</v>
      </c>
      <c r="B7127" t="s">
        <v>15951</v>
      </c>
      <c r="G7127" s="14">
        <v>7125</v>
      </c>
      <c r="H7127" s="14">
        <f t="shared" ca="1" si="1110"/>
        <v>0</v>
      </c>
      <c r="I7127" s="117">
        <f t="shared" ca="1" si="1111"/>
        <v>0</v>
      </c>
      <c r="J7127" s="113">
        <f t="shared" ca="1" si="1112"/>
        <v>24.269600591715978</v>
      </c>
      <c r="K7127" s="113">
        <f t="shared" ca="1" si="1115"/>
        <v>0</v>
      </c>
      <c r="L7127" s="113">
        <f t="shared" ca="1" si="1116"/>
        <v>-24.269600591715978</v>
      </c>
      <c r="M7127" s="113">
        <f t="shared" ca="1" si="1117"/>
        <v>0</v>
      </c>
      <c r="N7127" s="113">
        <f t="shared" ca="1" si="1118"/>
        <v>0</v>
      </c>
      <c r="O7127" s="14">
        <f t="shared" ca="1" si="1119"/>
        <v>0</v>
      </c>
      <c r="P7127" s="113">
        <f t="shared" ca="1" si="1113"/>
        <v>24.269600591715978</v>
      </c>
      <c r="Q7127" s="114">
        <f t="shared" ca="1" si="1114"/>
        <v>0</v>
      </c>
    </row>
    <row r="7128" spans="1:17" x14ac:dyDescent="0.75">
      <c r="A7128" t="s">
        <v>7192</v>
      </c>
      <c r="B7128" t="s">
        <v>15952</v>
      </c>
      <c r="G7128" s="14">
        <v>7126</v>
      </c>
      <c r="H7128" s="14">
        <f t="shared" ca="1" si="1110"/>
        <v>0</v>
      </c>
      <c r="I7128" s="117">
        <f t="shared" ca="1" si="1111"/>
        <v>0</v>
      </c>
      <c r="J7128" s="113">
        <f t="shared" ca="1" si="1112"/>
        <v>13.868343195266274</v>
      </c>
      <c r="K7128" s="113">
        <f t="shared" ca="1" si="1115"/>
        <v>0</v>
      </c>
      <c r="L7128" s="113">
        <f t="shared" ca="1" si="1116"/>
        <v>-13.868343195266274</v>
      </c>
      <c r="M7128" s="113">
        <f t="shared" ca="1" si="1117"/>
        <v>0</v>
      </c>
      <c r="N7128" s="113">
        <f t="shared" ca="1" si="1118"/>
        <v>0</v>
      </c>
      <c r="O7128" s="14">
        <f t="shared" ca="1" si="1119"/>
        <v>0</v>
      </c>
      <c r="P7128" s="113">
        <f t="shared" ca="1" si="1113"/>
        <v>13.868343195266274</v>
      </c>
      <c r="Q7128" s="114">
        <f t="shared" ca="1" si="1114"/>
        <v>0</v>
      </c>
    </row>
    <row r="7129" spans="1:17" x14ac:dyDescent="0.75">
      <c r="A7129" t="s">
        <v>7193</v>
      </c>
      <c r="B7129" t="s">
        <v>15953</v>
      </c>
      <c r="G7129" s="14">
        <v>7127</v>
      </c>
      <c r="H7129" s="14">
        <f t="shared" ca="1" si="1110"/>
        <v>0</v>
      </c>
      <c r="I7129" s="117">
        <f t="shared" ca="1" si="1111"/>
        <v>0</v>
      </c>
      <c r="J7129" s="113">
        <f t="shared" ca="1" si="1112"/>
        <v>13.868343195266274</v>
      </c>
      <c r="K7129" s="113">
        <f t="shared" ca="1" si="1115"/>
        <v>0</v>
      </c>
      <c r="L7129" s="113">
        <f t="shared" ca="1" si="1116"/>
        <v>-13.868343195266274</v>
      </c>
      <c r="M7129" s="113">
        <f t="shared" ca="1" si="1117"/>
        <v>0</v>
      </c>
      <c r="N7129" s="113">
        <f t="shared" ca="1" si="1118"/>
        <v>0</v>
      </c>
      <c r="O7129" s="14">
        <f t="shared" ca="1" si="1119"/>
        <v>0</v>
      </c>
      <c r="P7129" s="113">
        <f t="shared" ca="1" si="1113"/>
        <v>13.868343195266274</v>
      </c>
      <c r="Q7129" s="114">
        <f t="shared" ca="1" si="1114"/>
        <v>0</v>
      </c>
    </row>
    <row r="7130" spans="1:17" x14ac:dyDescent="0.75">
      <c r="A7130" t="s">
        <v>7194</v>
      </c>
      <c r="B7130" t="s">
        <v>15954</v>
      </c>
      <c r="G7130" s="14">
        <v>7128</v>
      </c>
      <c r="H7130" s="14">
        <f t="shared" ca="1" si="1110"/>
        <v>0</v>
      </c>
      <c r="I7130" s="117">
        <f t="shared" ca="1" si="1111"/>
        <v>0</v>
      </c>
      <c r="J7130" s="113">
        <f t="shared" ca="1" si="1112"/>
        <v>13.868343195266274</v>
      </c>
      <c r="K7130" s="113">
        <f t="shared" ca="1" si="1115"/>
        <v>0</v>
      </c>
      <c r="L7130" s="113">
        <f t="shared" ca="1" si="1116"/>
        <v>-13.868343195266274</v>
      </c>
      <c r="M7130" s="113">
        <f t="shared" ca="1" si="1117"/>
        <v>0</v>
      </c>
      <c r="N7130" s="113">
        <f t="shared" ca="1" si="1118"/>
        <v>0</v>
      </c>
      <c r="O7130" s="14">
        <f t="shared" ca="1" si="1119"/>
        <v>0</v>
      </c>
      <c r="P7130" s="113">
        <f t="shared" ca="1" si="1113"/>
        <v>13.868343195266274</v>
      </c>
      <c r="Q7130" s="114">
        <f t="shared" ca="1" si="1114"/>
        <v>0</v>
      </c>
    </row>
    <row r="7131" spans="1:17" x14ac:dyDescent="0.75">
      <c r="A7131" t="s">
        <v>7195</v>
      </c>
      <c r="B7131" t="s">
        <v>15955</v>
      </c>
      <c r="G7131" s="14">
        <v>7129</v>
      </c>
      <c r="H7131" s="14">
        <f t="shared" ca="1" si="1110"/>
        <v>0</v>
      </c>
      <c r="I7131" s="117">
        <f t="shared" ca="1" si="1111"/>
        <v>0</v>
      </c>
      <c r="J7131" s="113">
        <f t="shared" ca="1" si="1112"/>
        <v>13.868343195266274</v>
      </c>
      <c r="K7131" s="113">
        <f t="shared" ca="1" si="1115"/>
        <v>0</v>
      </c>
      <c r="L7131" s="113">
        <f t="shared" ca="1" si="1116"/>
        <v>-13.868343195266274</v>
      </c>
      <c r="M7131" s="113">
        <f t="shared" ca="1" si="1117"/>
        <v>0</v>
      </c>
      <c r="N7131" s="113">
        <f t="shared" ca="1" si="1118"/>
        <v>0</v>
      </c>
      <c r="O7131" s="14">
        <f t="shared" ca="1" si="1119"/>
        <v>0</v>
      </c>
      <c r="P7131" s="113">
        <f t="shared" ca="1" si="1113"/>
        <v>13.868343195266274</v>
      </c>
      <c r="Q7131" s="114">
        <f t="shared" ca="1" si="1114"/>
        <v>0</v>
      </c>
    </row>
    <row r="7132" spans="1:17" x14ac:dyDescent="0.75">
      <c r="A7132" t="s">
        <v>7196</v>
      </c>
      <c r="B7132" t="s">
        <v>15956</v>
      </c>
      <c r="G7132" s="14">
        <v>7130</v>
      </c>
      <c r="H7132" s="14">
        <f t="shared" ca="1" si="1110"/>
        <v>0</v>
      </c>
      <c r="I7132" s="117">
        <f t="shared" ca="1" si="1111"/>
        <v>0</v>
      </c>
      <c r="J7132" s="113">
        <f t="shared" ca="1" si="1112"/>
        <v>13.868343195266274</v>
      </c>
      <c r="K7132" s="113">
        <f t="shared" ca="1" si="1115"/>
        <v>0</v>
      </c>
      <c r="L7132" s="113">
        <f t="shared" ca="1" si="1116"/>
        <v>-13.868343195266274</v>
      </c>
      <c r="M7132" s="113">
        <f t="shared" ca="1" si="1117"/>
        <v>0</v>
      </c>
      <c r="N7132" s="113">
        <f t="shared" ca="1" si="1118"/>
        <v>0</v>
      </c>
      <c r="O7132" s="14">
        <f t="shared" ca="1" si="1119"/>
        <v>0</v>
      </c>
      <c r="P7132" s="113">
        <f t="shared" ca="1" si="1113"/>
        <v>13.868343195266274</v>
      </c>
      <c r="Q7132" s="114">
        <f t="shared" ca="1" si="1114"/>
        <v>0</v>
      </c>
    </row>
    <row r="7133" spans="1:17" x14ac:dyDescent="0.75">
      <c r="A7133" t="s">
        <v>7197</v>
      </c>
      <c r="B7133" t="s">
        <v>15957</v>
      </c>
      <c r="G7133" s="14">
        <v>7131</v>
      </c>
      <c r="H7133" s="14">
        <f t="shared" ca="1" si="1110"/>
        <v>0</v>
      </c>
      <c r="I7133" s="117">
        <f t="shared" ca="1" si="1111"/>
        <v>0</v>
      </c>
      <c r="J7133" s="113">
        <f t="shared" ca="1" si="1112"/>
        <v>13.868343195266274</v>
      </c>
      <c r="K7133" s="113">
        <f t="shared" ca="1" si="1115"/>
        <v>0</v>
      </c>
      <c r="L7133" s="113">
        <f t="shared" ca="1" si="1116"/>
        <v>-13.868343195266274</v>
      </c>
      <c r="M7133" s="113">
        <f t="shared" ca="1" si="1117"/>
        <v>0</v>
      </c>
      <c r="N7133" s="113">
        <f t="shared" ca="1" si="1118"/>
        <v>0</v>
      </c>
      <c r="O7133" s="14">
        <f t="shared" ca="1" si="1119"/>
        <v>0</v>
      </c>
      <c r="P7133" s="113">
        <f t="shared" ca="1" si="1113"/>
        <v>13.868343195266274</v>
      </c>
      <c r="Q7133" s="114">
        <f t="shared" ca="1" si="1114"/>
        <v>0</v>
      </c>
    </row>
    <row r="7134" spans="1:17" x14ac:dyDescent="0.75">
      <c r="A7134" t="s">
        <v>7198</v>
      </c>
      <c r="B7134" t="s">
        <v>15958</v>
      </c>
      <c r="G7134" s="14">
        <v>7132</v>
      </c>
      <c r="H7134" s="14">
        <f t="shared" ca="1" si="1110"/>
        <v>0</v>
      </c>
      <c r="I7134" s="117">
        <f t="shared" ca="1" si="1111"/>
        <v>0</v>
      </c>
      <c r="J7134" s="113">
        <f t="shared" ca="1" si="1112"/>
        <v>13.868343195266274</v>
      </c>
      <c r="K7134" s="113">
        <f t="shared" ca="1" si="1115"/>
        <v>0</v>
      </c>
      <c r="L7134" s="113">
        <f t="shared" ca="1" si="1116"/>
        <v>-13.868343195266274</v>
      </c>
      <c r="M7134" s="113">
        <f t="shared" ca="1" si="1117"/>
        <v>0</v>
      </c>
      <c r="N7134" s="113">
        <f t="shared" ca="1" si="1118"/>
        <v>0</v>
      </c>
      <c r="O7134" s="14">
        <f t="shared" ca="1" si="1119"/>
        <v>0</v>
      </c>
      <c r="P7134" s="113">
        <f t="shared" ca="1" si="1113"/>
        <v>13.868343195266274</v>
      </c>
      <c r="Q7134" s="114">
        <f t="shared" ca="1" si="1114"/>
        <v>0</v>
      </c>
    </row>
    <row r="7135" spans="1:17" x14ac:dyDescent="0.75">
      <c r="A7135" t="s">
        <v>7199</v>
      </c>
      <c r="B7135" t="s">
        <v>15959</v>
      </c>
      <c r="G7135" s="14">
        <v>7133</v>
      </c>
      <c r="H7135" s="14">
        <f t="shared" ca="1" si="1110"/>
        <v>0</v>
      </c>
      <c r="I7135" s="117">
        <f t="shared" ca="1" si="1111"/>
        <v>0</v>
      </c>
      <c r="J7135" s="113">
        <f t="shared" ca="1" si="1112"/>
        <v>20.802514792899409</v>
      </c>
      <c r="K7135" s="113">
        <f t="shared" ca="1" si="1115"/>
        <v>0</v>
      </c>
      <c r="L7135" s="113">
        <f t="shared" ca="1" si="1116"/>
        <v>-20.802514792899409</v>
      </c>
      <c r="M7135" s="113">
        <f t="shared" ca="1" si="1117"/>
        <v>0</v>
      </c>
      <c r="N7135" s="113">
        <f t="shared" ca="1" si="1118"/>
        <v>0</v>
      </c>
      <c r="O7135" s="14">
        <f t="shared" ca="1" si="1119"/>
        <v>0</v>
      </c>
      <c r="P7135" s="113">
        <f t="shared" ca="1" si="1113"/>
        <v>20.802514792899409</v>
      </c>
      <c r="Q7135" s="114">
        <f t="shared" ca="1" si="1114"/>
        <v>0</v>
      </c>
    </row>
    <row r="7136" spans="1:17" x14ac:dyDescent="0.75">
      <c r="A7136" t="s">
        <v>7200</v>
      </c>
      <c r="B7136" t="s">
        <v>15960</v>
      </c>
      <c r="G7136" s="14">
        <v>7134</v>
      </c>
      <c r="H7136" s="14">
        <f t="shared" ca="1" si="1110"/>
        <v>0</v>
      </c>
      <c r="I7136" s="117">
        <f t="shared" ca="1" si="1111"/>
        <v>0</v>
      </c>
      <c r="J7136" s="113">
        <f t="shared" ca="1" si="1112"/>
        <v>31.203772189349117</v>
      </c>
      <c r="K7136" s="113">
        <f t="shared" ca="1" si="1115"/>
        <v>0</v>
      </c>
      <c r="L7136" s="113">
        <f t="shared" ca="1" si="1116"/>
        <v>-31.203772189349117</v>
      </c>
      <c r="M7136" s="113">
        <f t="shared" ca="1" si="1117"/>
        <v>0</v>
      </c>
      <c r="N7136" s="113">
        <f t="shared" ca="1" si="1118"/>
        <v>0</v>
      </c>
      <c r="O7136" s="14">
        <f t="shared" ca="1" si="1119"/>
        <v>0</v>
      </c>
      <c r="P7136" s="113">
        <f t="shared" ca="1" si="1113"/>
        <v>31.203772189349117</v>
      </c>
      <c r="Q7136" s="114">
        <f t="shared" ca="1" si="1114"/>
        <v>0</v>
      </c>
    </row>
    <row r="7137" spans="1:17" x14ac:dyDescent="0.75">
      <c r="A7137" t="s">
        <v>7201</v>
      </c>
      <c r="B7137" t="s">
        <v>15961</v>
      </c>
      <c r="G7137" s="14">
        <v>7135</v>
      </c>
      <c r="H7137" s="14">
        <f t="shared" ca="1" si="1110"/>
        <v>5.5519999999999996</v>
      </c>
      <c r="I7137" s="117">
        <f t="shared" ca="1" si="1111"/>
        <v>1.2214399999999999</v>
      </c>
      <c r="J7137" s="113">
        <f t="shared" ca="1" si="1112"/>
        <v>40.21819526627219</v>
      </c>
      <c r="K7137" s="113">
        <f t="shared" ca="1" si="1115"/>
        <v>0</v>
      </c>
      <c r="L7137" s="113">
        <f t="shared" ca="1" si="1116"/>
        <v>-38.996755266272189</v>
      </c>
      <c r="M7137" s="113">
        <f t="shared" ca="1" si="1117"/>
        <v>0</v>
      </c>
      <c r="N7137" s="113">
        <f t="shared" ca="1" si="1118"/>
        <v>0</v>
      </c>
      <c r="O7137" s="14">
        <f t="shared" ca="1" si="1119"/>
        <v>0</v>
      </c>
      <c r="P7137" s="113">
        <f t="shared" ca="1" si="1113"/>
        <v>38.996755266272189</v>
      </c>
      <c r="Q7137" s="114">
        <f t="shared" ca="1" si="1114"/>
        <v>0</v>
      </c>
    </row>
    <row r="7138" spans="1:17" x14ac:dyDescent="0.75">
      <c r="A7138" t="s">
        <v>7202</v>
      </c>
      <c r="B7138" t="s">
        <v>15962</v>
      </c>
      <c r="G7138" s="14">
        <v>7136</v>
      </c>
      <c r="H7138" s="14">
        <f t="shared" ca="1" si="1110"/>
        <v>108.26300000000001</v>
      </c>
      <c r="I7138" s="117">
        <f t="shared" ca="1" si="1111"/>
        <v>23.81786</v>
      </c>
      <c r="J7138" s="113">
        <f t="shared" ca="1" si="1112"/>
        <v>48.539201183431956</v>
      </c>
      <c r="K7138" s="113">
        <f t="shared" ca="1" si="1115"/>
        <v>0</v>
      </c>
      <c r="L7138" s="113">
        <f t="shared" ca="1" si="1116"/>
        <v>-24.721341183431957</v>
      </c>
      <c r="M7138" s="113">
        <f t="shared" ca="1" si="1117"/>
        <v>0</v>
      </c>
      <c r="N7138" s="113">
        <f t="shared" ca="1" si="1118"/>
        <v>0</v>
      </c>
      <c r="O7138" s="14">
        <f t="shared" ca="1" si="1119"/>
        <v>0</v>
      </c>
      <c r="P7138" s="113">
        <f t="shared" ca="1" si="1113"/>
        <v>24.721341183431957</v>
      </c>
      <c r="Q7138" s="114">
        <f t="shared" ca="1" si="1114"/>
        <v>0</v>
      </c>
    </row>
    <row r="7139" spans="1:17" x14ac:dyDescent="0.75">
      <c r="A7139" t="s">
        <v>7203</v>
      </c>
      <c r="B7139" t="s">
        <v>15963</v>
      </c>
      <c r="G7139" s="14">
        <v>7137</v>
      </c>
      <c r="H7139" s="14">
        <f t="shared" ca="1" si="1110"/>
        <v>280.18299999999999</v>
      </c>
      <c r="I7139" s="117">
        <f t="shared" ca="1" si="1111"/>
        <v>61.640259999999998</v>
      </c>
      <c r="J7139" s="113">
        <f t="shared" ca="1" si="1112"/>
        <v>58.940458579881664</v>
      </c>
      <c r="K7139" s="113">
        <f t="shared" ca="1" si="1115"/>
        <v>2.6998014201183338</v>
      </c>
      <c r="L7139" s="113">
        <f t="shared" ca="1" si="1116"/>
        <v>2.6998014201183338</v>
      </c>
      <c r="M7139" s="113">
        <f t="shared" ca="1" si="1117"/>
        <v>2.6998014201183338</v>
      </c>
      <c r="N7139" s="113">
        <f t="shared" ca="1" si="1118"/>
        <v>0</v>
      </c>
      <c r="O7139" s="14">
        <f t="shared" ca="1" si="1119"/>
        <v>2.6998014201183338</v>
      </c>
      <c r="P7139" s="113">
        <f t="shared" ca="1" si="1113"/>
        <v>0</v>
      </c>
      <c r="Q7139" s="114">
        <f t="shared" ca="1" si="1114"/>
        <v>0</v>
      </c>
    </row>
    <row r="7140" spans="1:17" x14ac:dyDescent="0.75">
      <c r="A7140" t="s">
        <v>7204</v>
      </c>
      <c r="B7140" t="s">
        <v>15964</v>
      </c>
      <c r="G7140" s="14">
        <v>7138</v>
      </c>
      <c r="H7140" s="14">
        <f t="shared" ca="1" si="1110"/>
        <v>484.62599999999998</v>
      </c>
      <c r="I7140" s="117">
        <f t="shared" ca="1" si="1111"/>
        <v>106.61771999999999</v>
      </c>
      <c r="J7140" s="113">
        <f t="shared" ca="1" si="1112"/>
        <v>71.421967455621314</v>
      </c>
      <c r="K7140" s="113">
        <f t="shared" ca="1" si="1115"/>
        <v>35.195752544378678</v>
      </c>
      <c r="L7140" s="113">
        <f t="shared" ca="1" si="1116"/>
        <v>35.195752544378678</v>
      </c>
      <c r="M7140" s="113">
        <f t="shared" ca="1" si="1117"/>
        <v>37.895553964497012</v>
      </c>
      <c r="N7140" s="113">
        <f t="shared" ca="1" si="1118"/>
        <v>0</v>
      </c>
      <c r="O7140" s="14">
        <f t="shared" ca="1" si="1119"/>
        <v>35.195752544378678</v>
      </c>
      <c r="P7140" s="113">
        <f t="shared" ca="1" si="1113"/>
        <v>0</v>
      </c>
      <c r="Q7140" s="114">
        <f t="shared" ca="1" si="1114"/>
        <v>0</v>
      </c>
    </row>
    <row r="7141" spans="1:17" x14ac:dyDescent="0.75">
      <c r="A7141" t="s">
        <v>7205</v>
      </c>
      <c r="B7141" t="s">
        <v>15965</v>
      </c>
      <c r="G7141" s="14">
        <v>7139</v>
      </c>
      <c r="H7141" s="14">
        <f t="shared" ca="1" si="1110"/>
        <v>601.66200000000003</v>
      </c>
      <c r="I7141" s="117">
        <f t="shared" ca="1" si="1111"/>
        <v>132.36564000000001</v>
      </c>
      <c r="J7141" s="113">
        <f t="shared" ca="1" si="1112"/>
        <v>68.648298816568058</v>
      </c>
      <c r="K7141" s="113">
        <f t="shared" ca="1" si="1115"/>
        <v>63.717341183431955</v>
      </c>
      <c r="L7141" s="113">
        <f t="shared" ca="1" si="1116"/>
        <v>63.717341183431955</v>
      </c>
      <c r="M7141" s="113">
        <f t="shared" ca="1" si="1117"/>
        <v>101.61289514792897</v>
      </c>
      <c r="N7141" s="113">
        <f t="shared" ca="1" si="1118"/>
        <v>0</v>
      </c>
      <c r="O7141" s="14">
        <f t="shared" ca="1" si="1119"/>
        <v>63.717341183431955</v>
      </c>
      <c r="P7141" s="113">
        <f t="shared" ca="1" si="1113"/>
        <v>0</v>
      </c>
      <c r="Q7141" s="114">
        <f t="shared" ca="1" si="1114"/>
        <v>0</v>
      </c>
    </row>
    <row r="7142" spans="1:17" x14ac:dyDescent="0.75">
      <c r="A7142" t="s">
        <v>7206</v>
      </c>
      <c r="B7142" t="s">
        <v>15966</v>
      </c>
      <c r="G7142" s="14">
        <v>7140</v>
      </c>
      <c r="H7142" s="14">
        <f t="shared" ca="1" si="1110"/>
        <v>631.923</v>
      </c>
      <c r="I7142" s="117">
        <f t="shared" ca="1" si="1111"/>
        <v>139.02306000000002</v>
      </c>
      <c r="J7142" s="113">
        <f t="shared" ca="1" si="1112"/>
        <v>63.794378698224854</v>
      </c>
      <c r="K7142" s="113">
        <f t="shared" ca="1" si="1115"/>
        <v>75.228681301775168</v>
      </c>
      <c r="L7142" s="113">
        <f t="shared" ca="1" si="1116"/>
        <v>75.228681301775168</v>
      </c>
      <c r="M7142" s="113">
        <f t="shared" ca="1" si="1117"/>
        <v>176</v>
      </c>
      <c r="N7142" s="113">
        <f t="shared" ca="1" si="1118"/>
        <v>0</v>
      </c>
      <c r="O7142" s="14">
        <f t="shared" ca="1" si="1119"/>
        <v>74.387104852071033</v>
      </c>
      <c r="P7142" s="113">
        <f t="shared" ca="1" si="1113"/>
        <v>0</v>
      </c>
      <c r="Q7142" s="114">
        <f t="shared" ca="1" si="1114"/>
        <v>-0.84157644970412093</v>
      </c>
    </row>
    <row r="7143" spans="1:17" x14ac:dyDescent="0.75">
      <c r="A7143" t="s">
        <v>7207</v>
      </c>
      <c r="B7143" t="s">
        <v>15967</v>
      </c>
      <c r="G7143" s="14">
        <v>7141</v>
      </c>
      <c r="H7143" s="14">
        <f t="shared" ca="1" si="1110"/>
        <v>539.57399999999996</v>
      </c>
      <c r="I7143" s="117">
        <f t="shared" ca="1" si="1111"/>
        <v>118.70627999999999</v>
      </c>
      <c r="J7143" s="113">
        <f t="shared" ca="1" si="1112"/>
        <v>65.874630177514803</v>
      </c>
      <c r="K7143" s="113">
        <f t="shared" ca="1" si="1115"/>
        <v>52.83164982248519</v>
      </c>
      <c r="L7143" s="113">
        <f t="shared" ca="1" si="1116"/>
        <v>52.83164982248519</v>
      </c>
      <c r="M7143" s="113">
        <f t="shared" ca="1" si="1117"/>
        <v>176</v>
      </c>
      <c r="N7143" s="113">
        <f t="shared" ca="1" si="1118"/>
        <v>0</v>
      </c>
      <c r="O7143" s="14">
        <f t="shared" ca="1" si="1119"/>
        <v>0</v>
      </c>
      <c r="P7143" s="113">
        <f t="shared" ca="1" si="1113"/>
        <v>0</v>
      </c>
      <c r="Q7143" s="114">
        <f t="shared" ca="1" si="1114"/>
        <v>-52.83164982248519</v>
      </c>
    </row>
    <row r="7144" spans="1:17" x14ac:dyDescent="0.75">
      <c r="A7144" t="s">
        <v>7208</v>
      </c>
      <c r="B7144" t="s">
        <v>15968</v>
      </c>
      <c r="G7144" s="14">
        <v>7142</v>
      </c>
      <c r="H7144" s="14">
        <f t="shared" ca="1" si="1110"/>
        <v>395.12099999999998</v>
      </c>
      <c r="I7144" s="117">
        <f t="shared" ca="1" si="1111"/>
        <v>86.92662</v>
      </c>
      <c r="J7144" s="113">
        <f t="shared" ca="1" si="1112"/>
        <v>69.341715976331372</v>
      </c>
      <c r="K7144" s="113">
        <f t="shared" ca="1" si="1115"/>
        <v>17.584904023668628</v>
      </c>
      <c r="L7144" s="113">
        <f t="shared" ca="1" si="1116"/>
        <v>17.584904023668628</v>
      </c>
      <c r="M7144" s="113">
        <f t="shared" ca="1" si="1117"/>
        <v>176</v>
      </c>
      <c r="N7144" s="113">
        <f t="shared" ca="1" si="1118"/>
        <v>0</v>
      </c>
      <c r="O7144" s="14">
        <f t="shared" ca="1" si="1119"/>
        <v>0</v>
      </c>
      <c r="P7144" s="113">
        <f t="shared" ca="1" si="1113"/>
        <v>0</v>
      </c>
      <c r="Q7144" s="114">
        <f t="shared" ca="1" si="1114"/>
        <v>-17.584904023668628</v>
      </c>
    </row>
    <row r="7145" spans="1:17" x14ac:dyDescent="0.75">
      <c r="A7145" t="s">
        <v>7209</v>
      </c>
      <c r="B7145" t="s">
        <v>15969</v>
      </c>
      <c r="G7145" s="14">
        <v>7143</v>
      </c>
      <c r="H7145" s="14">
        <f t="shared" ca="1" si="1110"/>
        <v>198.44399999999999</v>
      </c>
      <c r="I7145" s="117">
        <f t="shared" ca="1" si="1111"/>
        <v>43.657679999999999</v>
      </c>
      <c r="J7145" s="113">
        <f t="shared" ca="1" si="1112"/>
        <v>70.728550295858</v>
      </c>
      <c r="K7145" s="113">
        <f t="shared" ca="1" si="1115"/>
        <v>0</v>
      </c>
      <c r="L7145" s="113">
        <f t="shared" ca="1" si="1116"/>
        <v>-27.070870295858001</v>
      </c>
      <c r="M7145" s="113">
        <f t="shared" ca="1" si="1117"/>
        <v>148.92912970414199</v>
      </c>
      <c r="N7145" s="113">
        <f t="shared" ca="1" si="1118"/>
        <v>27.070870295858015</v>
      </c>
      <c r="O7145" s="14">
        <f t="shared" ca="1" si="1119"/>
        <v>0</v>
      </c>
      <c r="P7145" s="113">
        <f t="shared" ca="1" si="1113"/>
        <v>0</v>
      </c>
      <c r="Q7145" s="114">
        <f t="shared" ca="1" si="1114"/>
        <v>0</v>
      </c>
    </row>
    <row r="7146" spans="1:17" x14ac:dyDescent="0.75">
      <c r="A7146" t="s">
        <v>7210</v>
      </c>
      <c r="B7146" t="s">
        <v>15970</v>
      </c>
      <c r="G7146" s="14">
        <v>7144</v>
      </c>
      <c r="H7146" s="14">
        <f t="shared" ca="1" si="1110"/>
        <v>37.618000000000002</v>
      </c>
      <c r="I7146" s="117">
        <f t="shared" ca="1" si="1111"/>
        <v>8.2759600000000013</v>
      </c>
      <c r="J7146" s="113">
        <f t="shared" ca="1" si="1112"/>
        <v>71.421967455621314</v>
      </c>
      <c r="K7146" s="113">
        <f t="shared" ca="1" si="1115"/>
        <v>0</v>
      </c>
      <c r="L7146" s="113">
        <f t="shared" ca="1" si="1116"/>
        <v>-63.146007455621316</v>
      </c>
      <c r="M7146" s="113">
        <f t="shared" ca="1" si="1117"/>
        <v>85.783122248520669</v>
      </c>
      <c r="N7146" s="113">
        <f t="shared" ca="1" si="1118"/>
        <v>63.146007455621316</v>
      </c>
      <c r="O7146" s="14">
        <f t="shared" ca="1" si="1119"/>
        <v>0</v>
      </c>
      <c r="P7146" s="113">
        <f t="shared" ca="1" si="1113"/>
        <v>0</v>
      </c>
      <c r="Q7146" s="114">
        <f t="shared" ca="1" si="1114"/>
        <v>0</v>
      </c>
    </row>
    <row r="7147" spans="1:17" x14ac:dyDescent="0.75">
      <c r="A7147" t="s">
        <v>7211</v>
      </c>
      <c r="B7147" t="s">
        <v>15971</v>
      </c>
      <c r="G7147" s="14">
        <v>7145</v>
      </c>
      <c r="H7147" s="14">
        <f t="shared" ca="1" si="1110"/>
        <v>1.9059999999999999</v>
      </c>
      <c r="I7147" s="117">
        <f t="shared" ca="1" si="1111"/>
        <v>0.41931999999999997</v>
      </c>
      <c r="J7147" s="113">
        <f t="shared" ca="1" si="1112"/>
        <v>72.808801775147941</v>
      </c>
      <c r="K7147" s="113">
        <f t="shared" ca="1" si="1115"/>
        <v>0</v>
      </c>
      <c r="L7147" s="113">
        <f t="shared" ca="1" si="1116"/>
        <v>-72.389481775147942</v>
      </c>
      <c r="M7147" s="113">
        <f t="shared" ca="1" si="1117"/>
        <v>13.393640473372727</v>
      </c>
      <c r="N7147" s="113">
        <f t="shared" ca="1" si="1118"/>
        <v>72.389481775147942</v>
      </c>
      <c r="O7147" s="14">
        <f t="shared" ca="1" si="1119"/>
        <v>0</v>
      </c>
      <c r="P7147" s="113">
        <f t="shared" ca="1" si="1113"/>
        <v>0</v>
      </c>
      <c r="Q7147" s="114">
        <f t="shared" ca="1" si="1114"/>
        <v>0</v>
      </c>
    </row>
    <row r="7148" spans="1:17" x14ac:dyDescent="0.75">
      <c r="A7148" t="s">
        <v>7212</v>
      </c>
      <c r="B7148" t="s">
        <v>15972</v>
      </c>
      <c r="G7148" s="14">
        <v>7146</v>
      </c>
      <c r="H7148" s="14">
        <f t="shared" ca="1" si="1110"/>
        <v>0</v>
      </c>
      <c r="I7148" s="117">
        <f t="shared" ca="1" si="1111"/>
        <v>0</v>
      </c>
      <c r="J7148" s="113">
        <f t="shared" ca="1" si="1112"/>
        <v>58.940458579881664</v>
      </c>
      <c r="K7148" s="113">
        <f t="shared" ca="1" si="1115"/>
        <v>0</v>
      </c>
      <c r="L7148" s="113">
        <f t="shared" ca="1" si="1116"/>
        <v>-58.940458579881664</v>
      </c>
      <c r="M7148" s="113">
        <f t="shared" ca="1" si="1117"/>
        <v>0</v>
      </c>
      <c r="N7148" s="113">
        <f t="shared" ca="1" si="1118"/>
        <v>13.393640473372727</v>
      </c>
      <c r="O7148" s="14">
        <f t="shared" ca="1" si="1119"/>
        <v>0</v>
      </c>
      <c r="P7148" s="113">
        <f t="shared" ca="1" si="1113"/>
        <v>45.546818106508937</v>
      </c>
      <c r="Q7148" s="114">
        <f t="shared" ca="1" si="1114"/>
        <v>0</v>
      </c>
    </row>
    <row r="7149" spans="1:17" x14ac:dyDescent="0.75">
      <c r="A7149" t="s">
        <v>7213</v>
      </c>
      <c r="B7149" t="s">
        <v>15973</v>
      </c>
      <c r="G7149" s="14">
        <v>7147</v>
      </c>
      <c r="H7149" s="14">
        <f t="shared" ca="1" si="1110"/>
        <v>0</v>
      </c>
      <c r="I7149" s="117">
        <f t="shared" ca="1" si="1111"/>
        <v>0</v>
      </c>
      <c r="J7149" s="113">
        <f t="shared" ca="1" si="1112"/>
        <v>48.539201183431956</v>
      </c>
      <c r="K7149" s="113">
        <f t="shared" ca="1" si="1115"/>
        <v>0</v>
      </c>
      <c r="L7149" s="113">
        <f t="shared" ca="1" si="1116"/>
        <v>-48.539201183431956</v>
      </c>
      <c r="M7149" s="113">
        <f t="shared" ca="1" si="1117"/>
        <v>0</v>
      </c>
      <c r="N7149" s="113">
        <f t="shared" ca="1" si="1118"/>
        <v>0</v>
      </c>
      <c r="O7149" s="14">
        <f t="shared" ca="1" si="1119"/>
        <v>0</v>
      </c>
      <c r="P7149" s="113">
        <f t="shared" ca="1" si="1113"/>
        <v>48.539201183431956</v>
      </c>
      <c r="Q7149" s="114">
        <f t="shared" ca="1" si="1114"/>
        <v>0</v>
      </c>
    </row>
    <row r="7150" spans="1:17" x14ac:dyDescent="0.75">
      <c r="A7150" t="s">
        <v>7214</v>
      </c>
      <c r="B7150" t="s">
        <v>15974</v>
      </c>
      <c r="G7150" s="14">
        <v>7148</v>
      </c>
      <c r="H7150" s="14">
        <f t="shared" ca="1" si="1110"/>
        <v>0</v>
      </c>
      <c r="I7150" s="117">
        <f t="shared" ca="1" si="1111"/>
        <v>0</v>
      </c>
      <c r="J7150" s="113">
        <f t="shared" ca="1" si="1112"/>
        <v>38.137943786982255</v>
      </c>
      <c r="K7150" s="113">
        <f t="shared" ca="1" si="1115"/>
        <v>0</v>
      </c>
      <c r="L7150" s="113">
        <f t="shared" ca="1" si="1116"/>
        <v>-38.137943786982255</v>
      </c>
      <c r="M7150" s="113">
        <f t="shared" ca="1" si="1117"/>
        <v>0</v>
      </c>
      <c r="N7150" s="113">
        <f t="shared" ca="1" si="1118"/>
        <v>0</v>
      </c>
      <c r="O7150" s="14">
        <f t="shared" ca="1" si="1119"/>
        <v>0</v>
      </c>
      <c r="P7150" s="113">
        <f t="shared" ca="1" si="1113"/>
        <v>38.137943786982255</v>
      </c>
      <c r="Q7150" s="114">
        <f t="shared" ca="1" si="1114"/>
        <v>0</v>
      </c>
    </row>
    <row r="7151" spans="1:17" x14ac:dyDescent="0.75">
      <c r="A7151" t="s">
        <v>7215</v>
      </c>
      <c r="B7151" t="s">
        <v>15975</v>
      </c>
      <c r="G7151" s="14">
        <v>7149</v>
      </c>
      <c r="H7151" s="14">
        <f t="shared" ca="1" si="1110"/>
        <v>0</v>
      </c>
      <c r="I7151" s="117">
        <f t="shared" ca="1" si="1111"/>
        <v>0</v>
      </c>
      <c r="J7151" s="113">
        <f t="shared" ca="1" si="1112"/>
        <v>24.269600591715978</v>
      </c>
      <c r="K7151" s="113">
        <f t="shared" ca="1" si="1115"/>
        <v>0</v>
      </c>
      <c r="L7151" s="113">
        <f t="shared" ca="1" si="1116"/>
        <v>-24.269600591715978</v>
      </c>
      <c r="M7151" s="113">
        <f t="shared" ca="1" si="1117"/>
        <v>0</v>
      </c>
      <c r="N7151" s="113">
        <f t="shared" ca="1" si="1118"/>
        <v>0</v>
      </c>
      <c r="O7151" s="14">
        <f t="shared" ca="1" si="1119"/>
        <v>0</v>
      </c>
      <c r="P7151" s="113">
        <f t="shared" ca="1" si="1113"/>
        <v>24.269600591715978</v>
      </c>
      <c r="Q7151" s="114">
        <f t="shared" ca="1" si="1114"/>
        <v>0</v>
      </c>
    </row>
    <row r="7152" spans="1:17" x14ac:dyDescent="0.75">
      <c r="A7152" t="s">
        <v>7216</v>
      </c>
      <c r="B7152" t="s">
        <v>15976</v>
      </c>
      <c r="G7152" s="14">
        <v>7150</v>
      </c>
      <c r="H7152" s="14">
        <f t="shared" ca="1" si="1110"/>
        <v>0</v>
      </c>
      <c r="I7152" s="117">
        <f t="shared" ca="1" si="1111"/>
        <v>0</v>
      </c>
      <c r="J7152" s="113">
        <f t="shared" ca="1" si="1112"/>
        <v>13.868343195266274</v>
      </c>
      <c r="K7152" s="113">
        <f t="shared" ca="1" si="1115"/>
        <v>0</v>
      </c>
      <c r="L7152" s="113">
        <f t="shared" ca="1" si="1116"/>
        <v>-13.868343195266274</v>
      </c>
      <c r="M7152" s="113">
        <f t="shared" ca="1" si="1117"/>
        <v>0</v>
      </c>
      <c r="N7152" s="113">
        <f t="shared" ca="1" si="1118"/>
        <v>0</v>
      </c>
      <c r="O7152" s="14">
        <f t="shared" ca="1" si="1119"/>
        <v>0</v>
      </c>
      <c r="P7152" s="113">
        <f t="shared" ca="1" si="1113"/>
        <v>13.868343195266274</v>
      </c>
      <c r="Q7152" s="114">
        <f t="shared" ca="1" si="1114"/>
        <v>0</v>
      </c>
    </row>
    <row r="7153" spans="1:17" x14ac:dyDescent="0.75">
      <c r="A7153" t="s">
        <v>7217</v>
      </c>
      <c r="B7153" t="s">
        <v>15977</v>
      </c>
      <c r="G7153" s="14">
        <v>7151</v>
      </c>
      <c r="H7153" s="14">
        <f t="shared" ca="1" si="1110"/>
        <v>0</v>
      </c>
      <c r="I7153" s="117">
        <f t="shared" ca="1" si="1111"/>
        <v>0</v>
      </c>
      <c r="J7153" s="113">
        <f t="shared" ca="1" si="1112"/>
        <v>13.868343195266274</v>
      </c>
      <c r="K7153" s="113">
        <f t="shared" ca="1" si="1115"/>
        <v>0</v>
      </c>
      <c r="L7153" s="113">
        <f t="shared" ca="1" si="1116"/>
        <v>-13.868343195266274</v>
      </c>
      <c r="M7153" s="113">
        <f t="shared" ca="1" si="1117"/>
        <v>0</v>
      </c>
      <c r="N7153" s="113">
        <f t="shared" ca="1" si="1118"/>
        <v>0</v>
      </c>
      <c r="O7153" s="14">
        <f t="shared" ca="1" si="1119"/>
        <v>0</v>
      </c>
      <c r="P7153" s="113">
        <f t="shared" ca="1" si="1113"/>
        <v>13.868343195266274</v>
      </c>
      <c r="Q7153" s="114">
        <f t="shared" ca="1" si="1114"/>
        <v>0</v>
      </c>
    </row>
    <row r="7154" spans="1:17" x14ac:dyDescent="0.75">
      <c r="A7154" t="s">
        <v>7218</v>
      </c>
      <c r="B7154" t="s">
        <v>15978</v>
      </c>
      <c r="G7154" s="14">
        <v>7152</v>
      </c>
      <c r="H7154" s="14">
        <f t="shared" ca="1" si="1110"/>
        <v>0</v>
      </c>
      <c r="I7154" s="117">
        <f t="shared" ca="1" si="1111"/>
        <v>0</v>
      </c>
      <c r="J7154" s="113">
        <f t="shared" ca="1" si="1112"/>
        <v>13.868343195266274</v>
      </c>
      <c r="K7154" s="113">
        <f t="shared" ca="1" si="1115"/>
        <v>0</v>
      </c>
      <c r="L7154" s="113">
        <f t="shared" ca="1" si="1116"/>
        <v>-13.868343195266274</v>
      </c>
      <c r="M7154" s="113">
        <f t="shared" ca="1" si="1117"/>
        <v>0</v>
      </c>
      <c r="N7154" s="113">
        <f t="shared" ca="1" si="1118"/>
        <v>0</v>
      </c>
      <c r="O7154" s="14">
        <f t="shared" ca="1" si="1119"/>
        <v>0</v>
      </c>
      <c r="P7154" s="113">
        <f t="shared" ca="1" si="1113"/>
        <v>13.868343195266274</v>
      </c>
      <c r="Q7154" s="114">
        <f t="shared" ca="1" si="1114"/>
        <v>0</v>
      </c>
    </row>
    <row r="7155" spans="1:17" x14ac:dyDescent="0.75">
      <c r="A7155" t="s">
        <v>7219</v>
      </c>
      <c r="B7155" t="s">
        <v>15979</v>
      </c>
      <c r="G7155" s="14">
        <v>7153</v>
      </c>
      <c r="H7155" s="14">
        <f t="shared" ca="1" si="1110"/>
        <v>0</v>
      </c>
      <c r="I7155" s="117">
        <f t="shared" ca="1" si="1111"/>
        <v>0</v>
      </c>
      <c r="J7155" s="113">
        <f t="shared" ca="1" si="1112"/>
        <v>13.868343195266274</v>
      </c>
      <c r="K7155" s="113">
        <f t="shared" ca="1" si="1115"/>
        <v>0</v>
      </c>
      <c r="L7155" s="113">
        <f t="shared" ca="1" si="1116"/>
        <v>-13.868343195266274</v>
      </c>
      <c r="M7155" s="113">
        <f t="shared" ca="1" si="1117"/>
        <v>0</v>
      </c>
      <c r="N7155" s="113">
        <f t="shared" ca="1" si="1118"/>
        <v>0</v>
      </c>
      <c r="O7155" s="14">
        <f t="shared" ca="1" si="1119"/>
        <v>0</v>
      </c>
      <c r="P7155" s="113">
        <f t="shared" ca="1" si="1113"/>
        <v>13.868343195266274</v>
      </c>
      <c r="Q7155" s="114">
        <f t="shared" ca="1" si="1114"/>
        <v>0</v>
      </c>
    </row>
    <row r="7156" spans="1:17" x14ac:dyDescent="0.75">
      <c r="A7156" t="s">
        <v>7220</v>
      </c>
      <c r="B7156" t="s">
        <v>15980</v>
      </c>
      <c r="G7156" s="14">
        <v>7154</v>
      </c>
      <c r="H7156" s="14">
        <f t="shared" ca="1" si="1110"/>
        <v>0</v>
      </c>
      <c r="I7156" s="117">
        <f t="shared" ca="1" si="1111"/>
        <v>0</v>
      </c>
      <c r="J7156" s="113">
        <f t="shared" ca="1" si="1112"/>
        <v>13.868343195266274</v>
      </c>
      <c r="K7156" s="113">
        <f t="shared" ca="1" si="1115"/>
        <v>0</v>
      </c>
      <c r="L7156" s="113">
        <f t="shared" ca="1" si="1116"/>
        <v>-13.868343195266274</v>
      </c>
      <c r="M7156" s="113">
        <f t="shared" ca="1" si="1117"/>
        <v>0</v>
      </c>
      <c r="N7156" s="113">
        <f t="shared" ca="1" si="1118"/>
        <v>0</v>
      </c>
      <c r="O7156" s="14">
        <f t="shared" ca="1" si="1119"/>
        <v>0</v>
      </c>
      <c r="P7156" s="113">
        <f t="shared" ca="1" si="1113"/>
        <v>13.868343195266274</v>
      </c>
      <c r="Q7156" s="114">
        <f t="shared" ca="1" si="1114"/>
        <v>0</v>
      </c>
    </row>
    <row r="7157" spans="1:17" x14ac:dyDescent="0.75">
      <c r="A7157" t="s">
        <v>7221</v>
      </c>
      <c r="B7157" t="s">
        <v>15981</v>
      </c>
      <c r="G7157" s="14">
        <v>7155</v>
      </c>
      <c r="H7157" s="14">
        <f t="shared" ca="1" si="1110"/>
        <v>0</v>
      </c>
      <c r="I7157" s="117">
        <f t="shared" ca="1" si="1111"/>
        <v>0</v>
      </c>
      <c r="J7157" s="113">
        <f t="shared" ca="1" si="1112"/>
        <v>13.868343195266274</v>
      </c>
      <c r="K7157" s="113">
        <f t="shared" ca="1" si="1115"/>
        <v>0</v>
      </c>
      <c r="L7157" s="113">
        <f t="shared" ca="1" si="1116"/>
        <v>-13.868343195266274</v>
      </c>
      <c r="M7157" s="113">
        <f t="shared" ca="1" si="1117"/>
        <v>0</v>
      </c>
      <c r="N7157" s="113">
        <f t="shared" ca="1" si="1118"/>
        <v>0</v>
      </c>
      <c r="O7157" s="14">
        <f t="shared" ca="1" si="1119"/>
        <v>0</v>
      </c>
      <c r="P7157" s="113">
        <f t="shared" ca="1" si="1113"/>
        <v>13.868343195266274</v>
      </c>
      <c r="Q7157" s="114">
        <f t="shared" ca="1" si="1114"/>
        <v>0</v>
      </c>
    </row>
    <row r="7158" spans="1:17" x14ac:dyDescent="0.75">
      <c r="A7158" t="s">
        <v>7222</v>
      </c>
      <c r="B7158" t="s">
        <v>15982</v>
      </c>
      <c r="G7158" s="14">
        <v>7156</v>
      </c>
      <c r="H7158" s="14">
        <f t="shared" ca="1" si="1110"/>
        <v>0</v>
      </c>
      <c r="I7158" s="117">
        <f t="shared" ca="1" si="1111"/>
        <v>0</v>
      </c>
      <c r="J7158" s="113">
        <f t="shared" ca="1" si="1112"/>
        <v>13.868343195266274</v>
      </c>
      <c r="K7158" s="113">
        <f t="shared" ca="1" si="1115"/>
        <v>0</v>
      </c>
      <c r="L7158" s="113">
        <f t="shared" ca="1" si="1116"/>
        <v>-13.868343195266274</v>
      </c>
      <c r="M7158" s="113">
        <f t="shared" ca="1" si="1117"/>
        <v>0</v>
      </c>
      <c r="N7158" s="113">
        <f t="shared" ca="1" si="1118"/>
        <v>0</v>
      </c>
      <c r="O7158" s="14">
        <f t="shared" ca="1" si="1119"/>
        <v>0</v>
      </c>
      <c r="P7158" s="113">
        <f t="shared" ca="1" si="1113"/>
        <v>13.868343195266274</v>
      </c>
      <c r="Q7158" s="114">
        <f t="shared" ca="1" si="1114"/>
        <v>0</v>
      </c>
    </row>
    <row r="7159" spans="1:17" x14ac:dyDescent="0.75">
      <c r="A7159" t="s">
        <v>7223</v>
      </c>
      <c r="B7159" t="s">
        <v>15983</v>
      </c>
      <c r="G7159" s="14">
        <v>7157</v>
      </c>
      <c r="H7159" s="14">
        <f t="shared" ca="1" si="1110"/>
        <v>0</v>
      </c>
      <c r="I7159" s="117">
        <f t="shared" ca="1" si="1111"/>
        <v>0</v>
      </c>
      <c r="J7159" s="113">
        <f t="shared" ca="1" si="1112"/>
        <v>20.802514792899409</v>
      </c>
      <c r="K7159" s="113">
        <f t="shared" ca="1" si="1115"/>
        <v>0</v>
      </c>
      <c r="L7159" s="113">
        <f t="shared" ca="1" si="1116"/>
        <v>-20.802514792899409</v>
      </c>
      <c r="M7159" s="113">
        <f t="shared" ca="1" si="1117"/>
        <v>0</v>
      </c>
      <c r="N7159" s="113">
        <f t="shared" ca="1" si="1118"/>
        <v>0</v>
      </c>
      <c r="O7159" s="14">
        <f t="shared" ca="1" si="1119"/>
        <v>0</v>
      </c>
      <c r="P7159" s="113">
        <f t="shared" ca="1" si="1113"/>
        <v>20.802514792899409</v>
      </c>
      <c r="Q7159" s="114">
        <f t="shared" ca="1" si="1114"/>
        <v>0</v>
      </c>
    </row>
    <row r="7160" spans="1:17" x14ac:dyDescent="0.75">
      <c r="A7160" t="s">
        <v>7224</v>
      </c>
      <c r="B7160" t="s">
        <v>15984</v>
      </c>
      <c r="G7160" s="14">
        <v>7158</v>
      </c>
      <c r="H7160" s="14">
        <f t="shared" ca="1" si="1110"/>
        <v>0</v>
      </c>
      <c r="I7160" s="117">
        <f t="shared" ca="1" si="1111"/>
        <v>0</v>
      </c>
      <c r="J7160" s="113">
        <f t="shared" ca="1" si="1112"/>
        <v>31.203772189349117</v>
      </c>
      <c r="K7160" s="113">
        <f t="shared" ca="1" si="1115"/>
        <v>0</v>
      </c>
      <c r="L7160" s="113">
        <f t="shared" ca="1" si="1116"/>
        <v>-31.203772189349117</v>
      </c>
      <c r="M7160" s="113">
        <f t="shared" ca="1" si="1117"/>
        <v>0</v>
      </c>
      <c r="N7160" s="113">
        <f t="shared" ca="1" si="1118"/>
        <v>0</v>
      </c>
      <c r="O7160" s="14">
        <f t="shared" ca="1" si="1119"/>
        <v>0</v>
      </c>
      <c r="P7160" s="113">
        <f t="shared" ca="1" si="1113"/>
        <v>31.203772189349117</v>
      </c>
      <c r="Q7160" s="114">
        <f t="shared" ca="1" si="1114"/>
        <v>0</v>
      </c>
    </row>
    <row r="7161" spans="1:17" x14ac:dyDescent="0.75">
      <c r="A7161" t="s">
        <v>7225</v>
      </c>
      <c r="B7161" t="s">
        <v>15985</v>
      </c>
      <c r="G7161" s="14">
        <v>7159</v>
      </c>
      <c r="H7161" s="14">
        <f t="shared" ca="1" si="1110"/>
        <v>3.698</v>
      </c>
      <c r="I7161" s="117">
        <f t="shared" ca="1" si="1111"/>
        <v>0.81355999999999995</v>
      </c>
      <c r="J7161" s="113">
        <f t="shared" ca="1" si="1112"/>
        <v>40.21819526627219</v>
      </c>
      <c r="K7161" s="113">
        <f t="shared" ca="1" si="1115"/>
        <v>0</v>
      </c>
      <c r="L7161" s="113">
        <f t="shared" ca="1" si="1116"/>
        <v>-39.404635266272187</v>
      </c>
      <c r="M7161" s="113">
        <f t="shared" ca="1" si="1117"/>
        <v>0</v>
      </c>
      <c r="N7161" s="113">
        <f t="shared" ca="1" si="1118"/>
        <v>0</v>
      </c>
      <c r="O7161" s="14">
        <f t="shared" ca="1" si="1119"/>
        <v>0</v>
      </c>
      <c r="P7161" s="113">
        <f t="shared" ca="1" si="1113"/>
        <v>39.404635266272187</v>
      </c>
      <c r="Q7161" s="114">
        <f t="shared" ca="1" si="1114"/>
        <v>0</v>
      </c>
    </row>
    <row r="7162" spans="1:17" x14ac:dyDescent="0.75">
      <c r="A7162" t="s">
        <v>7226</v>
      </c>
      <c r="B7162" t="s">
        <v>15986</v>
      </c>
      <c r="G7162" s="14">
        <v>7160</v>
      </c>
      <c r="H7162" s="14">
        <f t="shared" ca="1" si="1110"/>
        <v>33.448999999999998</v>
      </c>
      <c r="I7162" s="117">
        <f t="shared" ca="1" si="1111"/>
        <v>7.3587799999999994</v>
      </c>
      <c r="J7162" s="113">
        <f t="shared" ca="1" si="1112"/>
        <v>48.539201183431956</v>
      </c>
      <c r="K7162" s="113">
        <f t="shared" ca="1" si="1115"/>
        <v>0</v>
      </c>
      <c r="L7162" s="113">
        <f t="shared" ca="1" si="1116"/>
        <v>-41.18042118343196</v>
      </c>
      <c r="M7162" s="113">
        <f t="shared" ca="1" si="1117"/>
        <v>0</v>
      </c>
      <c r="N7162" s="113">
        <f t="shared" ca="1" si="1118"/>
        <v>0</v>
      </c>
      <c r="O7162" s="14">
        <f t="shared" ca="1" si="1119"/>
        <v>0</v>
      </c>
      <c r="P7162" s="113">
        <f t="shared" ca="1" si="1113"/>
        <v>41.18042118343196</v>
      </c>
      <c r="Q7162" s="114">
        <f t="shared" ca="1" si="1114"/>
        <v>0</v>
      </c>
    </row>
    <row r="7163" spans="1:17" x14ac:dyDescent="0.75">
      <c r="A7163" t="s">
        <v>7227</v>
      </c>
      <c r="B7163" t="s">
        <v>15987</v>
      </c>
      <c r="G7163" s="14">
        <v>7161</v>
      </c>
      <c r="H7163" s="14">
        <f t="shared" ca="1" si="1110"/>
        <v>85.227000000000004</v>
      </c>
      <c r="I7163" s="117">
        <f t="shared" ca="1" si="1111"/>
        <v>18.749940000000002</v>
      </c>
      <c r="J7163" s="113">
        <f t="shared" ca="1" si="1112"/>
        <v>58.940458579881664</v>
      </c>
      <c r="K7163" s="113">
        <f t="shared" ca="1" si="1115"/>
        <v>0</v>
      </c>
      <c r="L7163" s="113">
        <f t="shared" ca="1" si="1116"/>
        <v>-40.190518579881662</v>
      </c>
      <c r="M7163" s="113">
        <f t="shared" ca="1" si="1117"/>
        <v>0</v>
      </c>
      <c r="N7163" s="113">
        <f t="shared" ca="1" si="1118"/>
        <v>0</v>
      </c>
      <c r="O7163" s="14">
        <f t="shared" ca="1" si="1119"/>
        <v>0</v>
      </c>
      <c r="P7163" s="113">
        <f t="shared" ca="1" si="1113"/>
        <v>40.190518579881662</v>
      </c>
      <c r="Q7163" s="114">
        <f t="shared" ca="1" si="1114"/>
        <v>0</v>
      </c>
    </row>
    <row r="7164" spans="1:17" x14ac:dyDescent="0.75">
      <c r="A7164" t="s">
        <v>7228</v>
      </c>
      <c r="B7164" t="s">
        <v>15988</v>
      </c>
      <c r="G7164" s="14">
        <v>7162</v>
      </c>
      <c r="H7164" s="14">
        <f t="shared" ca="1" si="1110"/>
        <v>130.95099999999999</v>
      </c>
      <c r="I7164" s="117">
        <f t="shared" ca="1" si="1111"/>
        <v>28.80922</v>
      </c>
      <c r="J7164" s="113">
        <f t="shared" ca="1" si="1112"/>
        <v>71.421967455621314</v>
      </c>
      <c r="K7164" s="113">
        <f t="shared" ca="1" si="1115"/>
        <v>0</v>
      </c>
      <c r="L7164" s="113">
        <f t="shared" ca="1" si="1116"/>
        <v>-42.612747455621317</v>
      </c>
      <c r="M7164" s="113">
        <f t="shared" ca="1" si="1117"/>
        <v>0</v>
      </c>
      <c r="N7164" s="113">
        <f t="shared" ca="1" si="1118"/>
        <v>0</v>
      </c>
      <c r="O7164" s="14">
        <f t="shared" ca="1" si="1119"/>
        <v>0</v>
      </c>
      <c r="P7164" s="113">
        <f t="shared" ca="1" si="1113"/>
        <v>42.612747455621317</v>
      </c>
      <c r="Q7164" s="114">
        <f t="shared" ca="1" si="1114"/>
        <v>0</v>
      </c>
    </row>
    <row r="7165" spans="1:17" x14ac:dyDescent="0.75">
      <c r="A7165" t="s">
        <v>7229</v>
      </c>
      <c r="B7165" t="s">
        <v>15989</v>
      </c>
      <c r="G7165" s="14">
        <v>7163</v>
      </c>
      <c r="H7165" s="14">
        <f t="shared" ca="1" si="1110"/>
        <v>129.55199999999999</v>
      </c>
      <c r="I7165" s="117">
        <f t="shared" ca="1" si="1111"/>
        <v>28.501439999999999</v>
      </c>
      <c r="J7165" s="113">
        <f t="shared" ca="1" si="1112"/>
        <v>68.648298816568058</v>
      </c>
      <c r="K7165" s="113">
        <f t="shared" ca="1" si="1115"/>
        <v>0</v>
      </c>
      <c r="L7165" s="113">
        <f t="shared" ca="1" si="1116"/>
        <v>-40.146858816568056</v>
      </c>
      <c r="M7165" s="113">
        <f t="shared" ca="1" si="1117"/>
        <v>0</v>
      </c>
      <c r="N7165" s="113">
        <f t="shared" ca="1" si="1118"/>
        <v>0</v>
      </c>
      <c r="O7165" s="14">
        <f t="shared" ca="1" si="1119"/>
        <v>0</v>
      </c>
      <c r="P7165" s="113">
        <f t="shared" ca="1" si="1113"/>
        <v>40.146858816568056</v>
      </c>
      <c r="Q7165" s="114">
        <f t="shared" ca="1" si="1114"/>
        <v>0</v>
      </c>
    </row>
    <row r="7166" spans="1:17" x14ac:dyDescent="0.75">
      <c r="A7166" t="s">
        <v>7230</v>
      </c>
      <c r="B7166" t="s">
        <v>15990</v>
      </c>
      <c r="G7166" s="14">
        <v>7164</v>
      </c>
      <c r="H7166" s="14">
        <f t="shared" ca="1" si="1110"/>
        <v>103.337</v>
      </c>
      <c r="I7166" s="117">
        <f t="shared" ca="1" si="1111"/>
        <v>22.73414</v>
      </c>
      <c r="J7166" s="113">
        <f t="shared" ca="1" si="1112"/>
        <v>63.794378698224854</v>
      </c>
      <c r="K7166" s="113">
        <f t="shared" ca="1" si="1115"/>
        <v>0</v>
      </c>
      <c r="L7166" s="113">
        <f t="shared" ca="1" si="1116"/>
        <v>-41.06023869822485</v>
      </c>
      <c r="M7166" s="113">
        <f t="shared" ca="1" si="1117"/>
        <v>0</v>
      </c>
      <c r="N7166" s="113">
        <f t="shared" ca="1" si="1118"/>
        <v>0</v>
      </c>
      <c r="O7166" s="14">
        <f t="shared" ca="1" si="1119"/>
        <v>0</v>
      </c>
      <c r="P7166" s="113">
        <f t="shared" ca="1" si="1113"/>
        <v>41.06023869822485</v>
      </c>
      <c r="Q7166" s="114">
        <f t="shared" ca="1" si="1114"/>
        <v>0</v>
      </c>
    </row>
    <row r="7167" spans="1:17" x14ac:dyDescent="0.75">
      <c r="A7167" t="s">
        <v>7231</v>
      </c>
      <c r="B7167" t="s">
        <v>15991</v>
      </c>
      <c r="G7167" s="14">
        <v>7165</v>
      </c>
      <c r="H7167" s="14">
        <f t="shared" ca="1" si="1110"/>
        <v>64.195999999999998</v>
      </c>
      <c r="I7167" s="117">
        <f t="shared" ca="1" si="1111"/>
        <v>14.12312</v>
      </c>
      <c r="J7167" s="113">
        <f t="shared" ca="1" si="1112"/>
        <v>65.874630177514803</v>
      </c>
      <c r="K7167" s="113">
        <f t="shared" ca="1" si="1115"/>
        <v>0</v>
      </c>
      <c r="L7167" s="113">
        <f t="shared" ca="1" si="1116"/>
        <v>-51.751510177514803</v>
      </c>
      <c r="M7167" s="113">
        <f t="shared" ca="1" si="1117"/>
        <v>0</v>
      </c>
      <c r="N7167" s="113">
        <f t="shared" ca="1" si="1118"/>
        <v>0</v>
      </c>
      <c r="O7167" s="14">
        <f t="shared" ca="1" si="1119"/>
        <v>0</v>
      </c>
      <c r="P7167" s="113">
        <f t="shared" ca="1" si="1113"/>
        <v>51.751510177514803</v>
      </c>
      <c r="Q7167" s="114">
        <f t="shared" ca="1" si="1114"/>
        <v>0</v>
      </c>
    </row>
    <row r="7168" spans="1:17" x14ac:dyDescent="0.75">
      <c r="A7168" t="s">
        <v>7232</v>
      </c>
      <c r="B7168" t="s">
        <v>15992</v>
      </c>
      <c r="G7168" s="14">
        <v>7166</v>
      </c>
      <c r="H7168" s="14">
        <f t="shared" ca="1" si="1110"/>
        <v>49.258000000000003</v>
      </c>
      <c r="I7168" s="117">
        <f t="shared" ca="1" si="1111"/>
        <v>10.83676</v>
      </c>
      <c r="J7168" s="113">
        <f t="shared" ca="1" si="1112"/>
        <v>69.341715976331372</v>
      </c>
      <c r="K7168" s="113">
        <f t="shared" ca="1" si="1115"/>
        <v>0</v>
      </c>
      <c r="L7168" s="113">
        <f t="shared" ca="1" si="1116"/>
        <v>-58.504955976331374</v>
      </c>
      <c r="M7168" s="113">
        <f t="shared" ca="1" si="1117"/>
        <v>0</v>
      </c>
      <c r="N7168" s="113">
        <f t="shared" ca="1" si="1118"/>
        <v>0</v>
      </c>
      <c r="O7168" s="14">
        <f t="shared" ca="1" si="1119"/>
        <v>0</v>
      </c>
      <c r="P7168" s="113">
        <f t="shared" ca="1" si="1113"/>
        <v>58.504955976331374</v>
      </c>
      <c r="Q7168" s="114">
        <f t="shared" ca="1" si="1114"/>
        <v>0</v>
      </c>
    </row>
    <row r="7169" spans="1:17" x14ac:dyDescent="0.75">
      <c r="A7169" t="s">
        <v>7233</v>
      </c>
      <c r="B7169" t="s">
        <v>15993</v>
      </c>
      <c r="G7169" s="14">
        <v>7167</v>
      </c>
      <c r="H7169" s="14">
        <f t="shared" ca="1" si="1110"/>
        <v>29.693000000000001</v>
      </c>
      <c r="I7169" s="117">
        <f t="shared" ca="1" si="1111"/>
        <v>6.5324600000000004</v>
      </c>
      <c r="J7169" s="113">
        <f t="shared" ca="1" si="1112"/>
        <v>70.728550295858</v>
      </c>
      <c r="K7169" s="113">
        <f t="shared" ca="1" si="1115"/>
        <v>0</v>
      </c>
      <c r="L7169" s="113">
        <f t="shared" ca="1" si="1116"/>
        <v>-64.196090295857999</v>
      </c>
      <c r="M7169" s="113">
        <f t="shared" ca="1" si="1117"/>
        <v>0</v>
      </c>
      <c r="N7169" s="113">
        <f t="shared" ca="1" si="1118"/>
        <v>0</v>
      </c>
      <c r="O7169" s="14">
        <f t="shared" ca="1" si="1119"/>
        <v>0</v>
      </c>
      <c r="P7169" s="113">
        <f t="shared" ca="1" si="1113"/>
        <v>64.196090295857999</v>
      </c>
      <c r="Q7169" s="114">
        <f t="shared" ca="1" si="1114"/>
        <v>0</v>
      </c>
    </row>
    <row r="7170" spans="1:17" x14ac:dyDescent="0.75">
      <c r="A7170" t="s">
        <v>7234</v>
      </c>
      <c r="B7170" t="s">
        <v>15994</v>
      </c>
      <c r="G7170" s="14">
        <v>7168</v>
      </c>
      <c r="H7170" s="14">
        <f t="shared" ca="1" si="1110"/>
        <v>8.3290000000000006</v>
      </c>
      <c r="I7170" s="117">
        <f t="shared" ca="1" si="1111"/>
        <v>1.8323800000000001</v>
      </c>
      <c r="J7170" s="113">
        <f t="shared" ca="1" si="1112"/>
        <v>71.421967455621314</v>
      </c>
      <c r="K7170" s="113">
        <f t="shared" ca="1" si="1115"/>
        <v>0</v>
      </c>
      <c r="L7170" s="113">
        <f t="shared" ca="1" si="1116"/>
        <v>-69.589587455621313</v>
      </c>
      <c r="M7170" s="113">
        <f t="shared" ca="1" si="1117"/>
        <v>0</v>
      </c>
      <c r="N7170" s="113">
        <f t="shared" ca="1" si="1118"/>
        <v>0</v>
      </c>
      <c r="O7170" s="14">
        <f t="shared" ca="1" si="1119"/>
        <v>0</v>
      </c>
      <c r="P7170" s="113">
        <f t="shared" ca="1" si="1113"/>
        <v>69.589587455621313</v>
      </c>
      <c r="Q7170" s="114">
        <f t="shared" ca="1" si="1114"/>
        <v>0</v>
      </c>
    </row>
    <row r="7171" spans="1:17" x14ac:dyDescent="0.75">
      <c r="A7171" t="s">
        <v>7235</v>
      </c>
      <c r="B7171" t="s">
        <v>15995</v>
      </c>
      <c r="G7171" s="14">
        <v>7169</v>
      </c>
      <c r="H7171" s="14">
        <f t="shared" ref="H7171:H7234" ca="1" si="1120">INDEX(INDIRECT(Library_File&amp;"Irradiance_Library"),MATCH($A7171,INDIRECT(Library_File&amp;"Irradiance_Labels"),0),MATCH(INDEX(IrradianceOptions,1,MATCH($A$1,Cases,0)),INDIRECT(Library_File&amp;"Irradiance_Transfer"),0))</f>
        <v>0</v>
      </c>
      <c r="I7171" s="117">
        <f t="shared" ref="I7171:I7234" ca="1" si="1121">INDEX(INDIRECT(Library_File&amp;"Solar_Library"),MATCH($C$3,INDIRECT(Library_File&amp;"Solar_Labels"),0),MATCH(INDEX(SolarOptions,1,MATCH($A$1,Cases,0)),INDIRECT(Library_File&amp;"Solar_Transfer"),0))*$H7171</f>
        <v>0</v>
      </c>
      <c r="J7171" s="113">
        <f t="shared" ref="J7171:J7234" ca="1" si="1122">INDEX(INDIRECT(Library_File&amp;"PwrUsage_Library"),MATCH($B7171,INDIRECT(Library_File&amp;"PwrUsage_Labels"),0),MATCH(INDEX(PwrUsageOptions,1,MATCH($A$1,Cases,0)),INDIRECT(Library_File&amp;"PwrUsage_Transfer"),0))</f>
        <v>72.808801775147941</v>
      </c>
      <c r="K7171" s="113">
        <f t="shared" ca="1" si="1115"/>
        <v>0</v>
      </c>
      <c r="L7171" s="113">
        <f t="shared" ca="1" si="1116"/>
        <v>-72.808801775147941</v>
      </c>
      <c r="M7171" s="113">
        <f t="shared" ca="1" si="1117"/>
        <v>0</v>
      </c>
      <c r="N7171" s="113">
        <f t="shared" ca="1" si="1118"/>
        <v>0</v>
      </c>
      <c r="O7171" s="14">
        <f t="shared" ca="1" si="1119"/>
        <v>0</v>
      </c>
      <c r="P7171" s="113">
        <f t="shared" ref="P7171:P7234" ca="1" si="1123">IF((J7171-I7171-N7171)&gt;0,(J7171-I7171-N7171),0)</f>
        <v>72.808801775147941</v>
      </c>
      <c r="Q7171" s="114">
        <f t="shared" ref="Q7171:Q7234" ca="1" si="1124">IF((J7171+O7171-I7171)&lt;0,(J7171+O7171-I7171),0)</f>
        <v>0</v>
      </c>
    </row>
    <row r="7172" spans="1:17" x14ac:dyDescent="0.75">
      <c r="A7172" t="s">
        <v>7236</v>
      </c>
      <c r="B7172" t="s">
        <v>15996</v>
      </c>
      <c r="G7172" s="14">
        <v>7170</v>
      </c>
      <c r="H7172" s="14">
        <f t="shared" ca="1" si="1120"/>
        <v>0</v>
      </c>
      <c r="I7172" s="117">
        <f t="shared" ca="1" si="1121"/>
        <v>0</v>
      </c>
      <c r="J7172" s="113">
        <f t="shared" ca="1" si="1122"/>
        <v>58.940458579881664</v>
      </c>
      <c r="K7172" s="113">
        <f t="shared" ref="K7172:K7235" ca="1" si="1125">IF((I7172-J7172)&gt;0,(I7172-J7172),0)</f>
        <v>0</v>
      </c>
      <c r="L7172" s="113">
        <f t="shared" ref="L7172:L7235" ca="1" si="1126">I7172-J7172</f>
        <v>-58.940458579881664</v>
      </c>
      <c r="M7172" s="113">
        <f t="shared" ca="1" si="1117"/>
        <v>0</v>
      </c>
      <c r="N7172" s="113">
        <f t="shared" ca="1" si="1118"/>
        <v>0</v>
      </c>
      <c r="O7172" s="14">
        <f t="shared" ca="1" si="1119"/>
        <v>0</v>
      </c>
      <c r="P7172" s="113">
        <f t="shared" ca="1" si="1123"/>
        <v>58.940458579881664</v>
      </c>
      <c r="Q7172" s="114">
        <f t="shared" ca="1" si="1124"/>
        <v>0</v>
      </c>
    </row>
    <row r="7173" spans="1:17" x14ac:dyDescent="0.75">
      <c r="A7173" t="s">
        <v>7237</v>
      </c>
      <c r="B7173" t="s">
        <v>15997</v>
      </c>
      <c r="G7173" s="14">
        <v>7171</v>
      </c>
      <c r="H7173" s="14">
        <f t="shared" ca="1" si="1120"/>
        <v>0</v>
      </c>
      <c r="I7173" s="117">
        <f t="shared" ca="1" si="1121"/>
        <v>0</v>
      </c>
      <c r="J7173" s="113">
        <f t="shared" ca="1" si="1122"/>
        <v>48.539201183431956</v>
      </c>
      <c r="K7173" s="113">
        <f t="shared" ca="1" si="1125"/>
        <v>0</v>
      </c>
      <c r="L7173" s="113">
        <f t="shared" ca="1" si="1126"/>
        <v>-48.539201183431956</v>
      </c>
      <c r="M7173" s="113">
        <f t="shared" ref="M7173:M7236" ca="1" si="1127">IF(AND((L7173+M7172)&lt;$M$3,(L7173+M7172)&gt;0),(L7173+M7172),IF((L7173+M7172)&gt;$M$3,$M$3,0))</f>
        <v>0</v>
      </c>
      <c r="N7173" s="113">
        <f t="shared" ref="N7173:N7236" ca="1" si="1128">IF((M7172-M7173)&gt;0,(M7172-M7173),0)</f>
        <v>0</v>
      </c>
      <c r="O7173" s="14">
        <f t="shared" ref="O7173:O7236" ca="1" si="1129">IF((M7172-M7173)&lt;0,(M7173-M7172),0)</f>
        <v>0</v>
      </c>
      <c r="P7173" s="113">
        <f t="shared" ca="1" si="1123"/>
        <v>48.539201183431956</v>
      </c>
      <c r="Q7173" s="114">
        <f t="shared" ca="1" si="1124"/>
        <v>0</v>
      </c>
    </row>
    <row r="7174" spans="1:17" x14ac:dyDescent="0.75">
      <c r="A7174" t="s">
        <v>7238</v>
      </c>
      <c r="B7174" t="s">
        <v>15998</v>
      </c>
      <c r="G7174" s="14">
        <v>7172</v>
      </c>
      <c r="H7174" s="14">
        <f t="shared" ca="1" si="1120"/>
        <v>0</v>
      </c>
      <c r="I7174" s="117">
        <f t="shared" ca="1" si="1121"/>
        <v>0</v>
      </c>
      <c r="J7174" s="113">
        <f t="shared" ca="1" si="1122"/>
        <v>38.137943786982255</v>
      </c>
      <c r="K7174" s="113">
        <f t="shared" ca="1" si="1125"/>
        <v>0</v>
      </c>
      <c r="L7174" s="113">
        <f t="shared" ca="1" si="1126"/>
        <v>-38.137943786982255</v>
      </c>
      <c r="M7174" s="113">
        <f t="shared" ca="1" si="1127"/>
        <v>0</v>
      </c>
      <c r="N7174" s="113">
        <f t="shared" ca="1" si="1128"/>
        <v>0</v>
      </c>
      <c r="O7174" s="14">
        <f t="shared" ca="1" si="1129"/>
        <v>0</v>
      </c>
      <c r="P7174" s="113">
        <f t="shared" ca="1" si="1123"/>
        <v>38.137943786982255</v>
      </c>
      <c r="Q7174" s="114">
        <f t="shared" ca="1" si="1124"/>
        <v>0</v>
      </c>
    </row>
    <row r="7175" spans="1:17" x14ac:dyDescent="0.75">
      <c r="A7175" t="s">
        <v>7239</v>
      </c>
      <c r="B7175" t="s">
        <v>15999</v>
      </c>
      <c r="G7175" s="14">
        <v>7173</v>
      </c>
      <c r="H7175" s="14">
        <f t="shared" ca="1" si="1120"/>
        <v>0</v>
      </c>
      <c r="I7175" s="117">
        <f t="shared" ca="1" si="1121"/>
        <v>0</v>
      </c>
      <c r="J7175" s="113">
        <f t="shared" ca="1" si="1122"/>
        <v>24.269600591715978</v>
      </c>
      <c r="K7175" s="113">
        <f t="shared" ca="1" si="1125"/>
        <v>0</v>
      </c>
      <c r="L7175" s="113">
        <f t="shared" ca="1" si="1126"/>
        <v>-24.269600591715978</v>
      </c>
      <c r="M7175" s="113">
        <f t="shared" ca="1" si="1127"/>
        <v>0</v>
      </c>
      <c r="N7175" s="113">
        <f t="shared" ca="1" si="1128"/>
        <v>0</v>
      </c>
      <c r="O7175" s="14">
        <f t="shared" ca="1" si="1129"/>
        <v>0</v>
      </c>
      <c r="P7175" s="113">
        <f t="shared" ca="1" si="1123"/>
        <v>24.269600591715978</v>
      </c>
      <c r="Q7175" s="114">
        <f t="shared" ca="1" si="1124"/>
        <v>0</v>
      </c>
    </row>
    <row r="7176" spans="1:17" x14ac:dyDescent="0.75">
      <c r="A7176" t="s">
        <v>7240</v>
      </c>
      <c r="B7176" t="s">
        <v>16000</v>
      </c>
      <c r="G7176" s="14">
        <v>7174</v>
      </c>
      <c r="H7176" s="14">
        <f t="shared" ca="1" si="1120"/>
        <v>0</v>
      </c>
      <c r="I7176" s="117">
        <f t="shared" ca="1" si="1121"/>
        <v>0</v>
      </c>
      <c r="J7176" s="113">
        <f t="shared" ca="1" si="1122"/>
        <v>13.868343195266274</v>
      </c>
      <c r="K7176" s="113">
        <f t="shared" ca="1" si="1125"/>
        <v>0</v>
      </c>
      <c r="L7176" s="113">
        <f t="shared" ca="1" si="1126"/>
        <v>-13.868343195266274</v>
      </c>
      <c r="M7176" s="113">
        <f t="shared" ca="1" si="1127"/>
        <v>0</v>
      </c>
      <c r="N7176" s="113">
        <f t="shared" ca="1" si="1128"/>
        <v>0</v>
      </c>
      <c r="O7176" s="14">
        <f t="shared" ca="1" si="1129"/>
        <v>0</v>
      </c>
      <c r="P7176" s="113">
        <f t="shared" ca="1" si="1123"/>
        <v>13.868343195266274</v>
      </c>
      <c r="Q7176" s="114">
        <f t="shared" ca="1" si="1124"/>
        <v>0</v>
      </c>
    </row>
    <row r="7177" spans="1:17" x14ac:dyDescent="0.75">
      <c r="A7177" t="s">
        <v>7241</v>
      </c>
      <c r="B7177" t="s">
        <v>16001</v>
      </c>
      <c r="G7177" s="14">
        <v>7175</v>
      </c>
      <c r="H7177" s="14">
        <f t="shared" ca="1" si="1120"/>
        <v>0</v>
      </c>
      <c r="I7177" s="117">
        <f t="shared" ca="1" si="1121"/>
        <v>0</v>
      </c>
      <c r="J7177" s="113">
        <f t="shared" ca="1" si="1122"/>
        <v>13.868343195266274</v>
      </c>
      <c r="K7177" s="113">
        <f t="shared" ca="1" si="1125"/>
        <v>0</v>
      </c>
      <c r="L7177" s="113">
        <f t="shared" ca="1" si="1126"/>
        <v>-13.868343195266274</v>
      </c>
      <c r="M7177" s="113">
        <f t="shared" ca="1" si="1127"/>
        <v>0</v>
      </c>
      <c r="N7177" s="113">
        <f t="shared" ca="1" si="1128"/>
        <v>0</v>
      </c>
      <c r="O7177" s="14">
        <f t="shared" ca="1" si="1129"/>
        <v>0</v>
      </c>
      <c r="P7177" s="113">
        <f t="shared" ca="1" si="1123"/>
        <v>13.868343195266274</v>
      </c>
      <c r="Q7177" s="114">
        <f t="shared" ca="1" si="1124"/>
        <v>0</v>
      </c>
    </row>
    <row r="7178" spans="1:17" x14ac:dyDescent="0.75">
      <c r="A7178" t="s">
        <v>7242</v>
      </c>
      <c r="B7178" t="s">
        <v>16002</v>
      </c>
      <c r="G7178" s="14">
        <v>7176</v>
      </c>
      <c r="H7178" s="14">
        <f t="shared" ca="1" si="1120"/>
        <v>0</v>
      </c>
      <c r="I7178" s="117">
        <f t="shared" ca="1" si="1121"/>
        <v>0</v>
      </c>
      <c r="J7178" s="113">
        <f t="shared" ca="1" si="1122"/>
        <v>13.868343195266274</v>
      </c>
      <c r="K7178" s="113">
        <f t="shared" ca="1" si="1125"/>
        <v>0</v>
      </c>
      <c r="L7178" s="113">
        <f t="shared" ca="1" si="1126"/>
        <v>-13.868343195266274</v>
      </c>
      <c r="M7178" s="113">
        <f t="shared" ca="1" si="1127"/>
        <v>0</v>
      </c>
      <c r="N7178" s="113">
        <f t="shared" ca="1" si="1128"/>
        <v>0</v>
      </c>
      <c r="O7178" s="14">
        <f t="shared" ca="1" si="1129"/>
        <v>0</v>
      </c>
      <c r="P7178" s="113">
        <f t="shared" ca="1" si="1123"/>
        <v>13.868343195266274</v>
      </c>
      <c r="Q7178" s="114">
        <f t="shared" ca="1" si="1124"/>
        <v>0</v>
      </c>
    </row>
    <row r="7179" spans="1:17" x14ac:dyDescent="0.75">
      <c r="A7179" t="s">
        <v>7243</v>
      </c>
      <c r="B7179" t="s">
        <v>16003</v>
      </c>
      <c r="G7179" s="14">
        <v>7177</v>
      </c>
      <c r="H7179" s="14">
        <f t="shared" ca="1" si="1120"/>
        <v>0</v>
      </c>
      <c r="I7179" s="117">
        <f t="shared" ca="1" si="1121"/>
        <v>0</v>
      </c>
      <c r="J7179" s="113">
        <f t="shared" ca="1" si="1122"/>
        <v>13.868343195266274</v>
      </c>
      <c r="K7179" s="113">
        <f t="shared" ca="1" si="1125"/>
        <v>0</v>
      </c>
      <c r="L7179" s="113">
        <f t="shared" ca="1" si="1126"/>
        <v>-13.868343195266274</v>
      </c>
      <c r="M7179" s="113">
        <f t="shared" ca="1" si="1127"/>
        <v>0</v>
      </c>
      <c r="N7179" s="113">
        <f t="shared" ca="1" si="1128"/>
        <v>0</v>
      </c>
      <c r="O7179" s="14">
        <f t="shared" ca="1" si="1129"/>
        <v>0</v>
      </c>
      <c r="P7179" s="113">
        <f t="shared" ca="1" si="1123"/>
        <v>13.868343195266274</v>
      </c>
      <c r="Q7179" s="114">
        <f t="shared" ca="1" si="1124"/>
        <v>0</v>
      </c>
    </row>
    <row r="7180" spans="1:17" x14ac:dyDescent="0.75">
      <c r="A7180" t="s">
        <v>7244</v>
      </c>
      <c r="B7180" t="s">
        <v>16004</v>
      </c>
      <c r="G7180" s="14">
        <v>7178</v>
      </c>
      <c r="H7180" s="14">
        <f t="shared" ca="1" si="1120"/>
        <v>0</v>
      </c>
      <c r="I7180" s="117">
        <f t="shared" ca="1" si="1121"/>
        <v>0</v>
      </c>
      <c r="J7180" s="113">
        <f t="shared" ca="1" si="1122"/>
        <v>13.868343195266274</v>
      </c>
      <c r="K7180" s="113">
        <f t="shared" ca="1" si="1125"/>
        <v>0</v>
      </c>
      <c r="L7180" s="113">
        <f t="shared" ca="1" si="1126"/>
        <v>-13.868343195266274</v>
      </c>
      <c r="M7180" s="113">
        <f t="shared" ca="1" si="1127"/>
        <v>0</v>
      </c>
      <c r="N7180" s="113">
        <f t="shared" ca="1" si="1128"/>
        <v>0</v>
      </c>
      <c r="O7180" s="14">
        <f t="shared" ca="1" si="1129"/>
        <v>0</v>
      </c>
      <c r="P7180" s="113">
        <f t="shared" ca="1" si="1123"/>
        <v>13.868343195266274</v>
      </c>
      <c r="Q7180" s="114">
        <f t="shared" ca="1" si="1124"/>
        <v>0</v>
      </c>
    </row>
    <row r="7181" spans="1:17" x14ac:dyDescent="0.75">
      <c r="A7181" t="s">
        <v>7245</v>
      </c>
      <c r="B7181" t="s">
        <v>16005</v>
      </c>
      <c r="G7181" s="14">
        <v>7179</v>
      </c>
      <c r="H7181" s="14">
        <f t="shared" ca="1" si="1120"/>
        <v>0</v>
      </c>
      <c r="I7181" s="117">
        <f t="shared" ca="1" si="1121"/>
        <v>0</v>
      </c>
      <c r="J7181" s="113">
        <f t="shared" ca="1" si="1122"/>
        <v>13.868343195266274</v>
      </c>
      <c r="K7181" s="113">
        <f t="shared" ca="1" si="1125"/>
        <v>0</v>
      </c>
      <c r="L7181" s="113">
        <f t="shared" ca="1" si="1126"/>
        <v>-13.868343195266274</v>
      </c>
      <c r="M7181" s="113">
        <f t="shared" ca="1" si="1127"/>
        <v>0</v>
      </c>
      <c r="N7181" s="113">
        <f t="shared" ca="1" si="1128"/>
        <v>0</v>
      </c>
      <c r="O7181" s="14">
        <f t="shared" ca="1" si="1129"/>
        <v>0</v>
      </c>
      <c r="P7181" s="113">
        <f t="shared" ca="1" si="1123"/>
        <v>13.868343195266274</v>
      </c>
      <c r="Q7181" s="114">
        <f t="shared" ca="1" si="1124"/>
        <v>0</v>
      </c>
    </row>
    <row r="7182" spans="1:17" x14ac:dyDescent="0.75">
      <c r="A7182" t="s">
        <v>7246</v>
      </c>
      <c r="B7182" t="s">
        <v>16006</v>
      </c>
      <c r="G7182" s="14">
        <v>7180</v>
      </c>
      <c r="H7182" s="14">
        <f t="shared" ca="1" si="1120"/>
        <v>0</v>
      </c>
      <c r="I7182" s="117">
        <f t="shared" ca="1" si="1121"/>
        <v>0</v>
      </c>
      <c r="J7182" s="113">
        <f t="shared" ca="1" si="1122"/>
        <v>13.868343195266274</v>
      </c>
      <c r="K7182" s="113">
        <f t="shared" ca="1" si="1125"/>
        <v>0</v>
      </c>
      <c r="L7182" s="113">
        <f t="shared" ca="1" si="1126"/>
        <v>-13.868343195266274</v>
      </c>
      <c r="M7182" s="113">
        <f t="shared" ca="1" si="1127"/>
        <v>0</v>
      </c>
      <c r="N7182" s="113">
        <f t="shared" ca="1" si="1128"/>
        <v>0</v>
      </c>
      <c r="O7182" s="14">
        <f t="shared" ca="1" si="1129"/>
        <v>0</v>
      </c>
      <c r="P7182" s="113">
        <f t="shared" ca="1" si="1123"/>
        <v>13.868343195266274</v>
      </c>
      <c r="Q7182" s="114">
        <f t="shared" ca="1" si="1124"/>
        <v>0</v>
      </c>
    </row>
    <row r="7183" spans="1:17" x14ac:dyDescent="0.75">
      <c r="A7183" t="s">
        <v>7247</v>
      </c>
      <c r="B7183" t="s">
        <v>16007</v>
      </c>
      <c r="G7183" s="14">
        <v>7181</v>
      </c>
      <c r="H7183" s="14">
        <f t="shared" ca="1" si="1120"/>
        <v>0</v>
      </c>
      <c r="I7183" s="117">
        <f t="shared" ca="1" si="1121"/>
        <v>0</v>
      </c>
      <c r="J7183" s="113">
        <f t="shared" ca="1" si="1122"/>
        <v>13.868343195266274</v>
      </c>
      <c r="K7183" s="113">
        <f t="shared" ca="1" si="1125"/>
        <v>0</v>
      </c>
      <c r="L7183" s="113">
        <f t="shared" ca="1" si="1126"/>
        <v>-13.868343195266274</v>
      </c>
      <c r="M7183" s="113">
        <f t="shared" ca="1" si="1127"/>
        <v>0</v>
      </c>
      <c r="N7183" s="113">
        <f t="shared" ca="1" si="1128"/>
        <v>0</v>
      </c>
      <c r="O7183" s="14">
        <f t="shared" ca="1" si="1129"/>
        <v>0</v>
      </c>
      <c r="P7183" s="113">
        <f t="shared" ca="1" si="1123"/>
        <v>13.868343195266274</v>
      </c>
      <c r="Q7183" s="114">
        <f t="shared" ca="1" si="1124"/>
        <v>0</v>
      </c>
    </row>
    <row r="7184" spans="1:17" x14ac:dyDescent="0.75">
      <c r="A7184" t="s">
        <v>7248</v>
      </c>
      <c r="B7184" t="s">
        <v>16008</v>
      </c>
      <c r="G7184" s="14">
        <v>7182</v>
      </c>
      <c r="H7184" s="14">
        <f t="shared" ca="1" si="1120"/>
        <v>0</v>
      </c>
      <c r="I7184" s="117">
        <f t="shared" ca="1" si="1121"/>
        <v>0</v>
      </c>
      <c r="J7184" s="113">
        <f t="shared" ca="1" si="1122"/>
        <v>13.868343195266274</v>
      </c>
      <c r="K7184" s="113">
        <f t="shared" ca="1" si="1125"/>
        <v>0</v>
      </c>
      <c r="L7184" s="113">
        <f t="shared" ca="1" si="1126"/>
        <v>-13.868343195266274</v>
      </c>
      <c r="M7184" s="113">
        <f t="shared" ca="1" si="1127"/>
        <v>0</v>
      </c>
      <c r="N7184" s="113">
        <f t="shared" ca="1" si="1128"/>
        <v>0</v>
      </c>
      <c r="O7184" s="14">
        <f t="shared" ca="1" si="1129"/>
        <v>0</v>
      </c>
      <c r="P7184" s="113">
        <f t="shared" ca="1" si="1123"/>
        <v>13.868343195266274</v>
      </c>
      <c r="Q7184" s="114">
        <f t="shared" ca="1" si="1124"/>
        <v>0</v>
      </c>
    </row>
    <row r="7185" spans="1:17" x14ac:dyDescent="0.75">
      <c r="A7185" t="s">
        <v>7249</v>
      </c>
      <c r="B7185" t="s">
        <v>16009</v>
      </c>
      <c r="G7185" s="14">
        <v>7183</v>
      </c>
      <c r="H7185" s="14">
        <f t="shared" ca="1" si="1120"/>
        <v>3.698</v>
      </c>
      <c r="I7185" s="117">
        <f t="shared" ca="1" si="1121"/>
        <v>0.81355999999999995</v>
      </c>
      <c r="J7185" s="113">
        <f t="shared" ca="1" si="1122"/>
        <v>13.868343195266274</v>
      </c>
      <c r="K7185" s="113">
        <f t="shared" ca="1" si="1125"/>
        <v>0</v>
      </c>
      <c r="L7185" s="113">
        <f t="shared" ca="1" si="1126"/>
        <v>-13.054783195266273</v>
      </c>
      <c r="M7185" s="113">
        <f t="shared" ca="1" si="1127"/>
        <v>0</v>
      </c>
      <c r="N7185" s="113">
        <f t="shared" ca="1" si="1128"/>
        <v>0</v>
      </c>
      <c r="O7185" s="14">
        <f t="shared" ca="1" si="1129"/>
        <v>0</v>
      </c>
      <c r="P7185" s="113">
        <f t="shared" ca="1" si="1123"/>
        <v>13.054783195266273</v>
      </c>
      <c r="Q7185" s="114">
        <f t="shared" ca="1" si="1124"/>
        <v>0</v>
      </c>
    </row>
    <row r="7186" spans="1:17" x14ac:dyDescent="0.75">
      <c r="A7186" t="s">
        <v>7250</v>
      </c>
      <c r="B7186" t="s">
        <v>16010</v>
      </c>
      <c r="G7186" s="14">
        <v>7184</v>
      </c>
      <c r="H7186" s="14">
        <f t="shared" ca="1" si="1120"/>
        <v>31.584</v>
      </c>
      <c r="I7186" s="117">
        <f t="shared" ca="1" si="1121"/>
        <v>6.94848</v>
      </c>
      <c r="J7186" s="113">
        <f t="shared" ca="1" si="1122"/>
        <v>13.868343195266274</v>
      </c>
      <c r="K7186" s="113">
        <f t="shared" ca="1" si="1125"/>
        <v>0</v>
      </c>
      <c r="L7186" s="113">
        <f t="shared" ca="1" si="1126"/>
        <v>-6.9198631952662737</v>
      </c>
      <c r="M7186" s="113">
        <f t="shared" ca="1" si="1127"/>
        <v>0</v>
      </c>
      <c r="N7186" s="113">
        <f t="shared" ca="1" si="1128"/>
        <v>0</v>
      </c>
      <c r="O7186" s="14">
        <f t="shared" ca="1" si="1129"/>
        <v>0</v>
      </c>
      <c r="P7186" s="113">
        <f t="shared" ca="1" si="1123"/>
        <v>6.9198631952662737</v>
      </c>
      <c r="Q7186" s="114">
        <f t="shared" ca="1" si="1124"/>
        <v>0</v>
      </c>
    </row>
    <row r="7187" spans="1:17" x14ac:dyDescent="0.75">
      <c r="A7187" t="s">
        <v>7251</v>
      </c>
      <c r="B7187" t="s">
        <v>16011</v>
      </c>
      <c r="G7187" s="14">
        <v>7185</v>
      </c>
      <c r="H7187" s="14">
        <f t="shared" ca="1" si="1120"/>
        <v>82.137</v>
      </c>
      <c r="I7187" s="117">
        <f t="shared" ca="1" si="1121"/>
        <v>18.070139999999999</v>
      </c>
      <c r="J7187" s="113">
        <f t="shared" ca="1" si="1122"/>
        <v>13.868343195266274</v>
      </c>
      <c r="K7187" s="113">
        <f t="shared" ca="1" si="1125"/>
        <v>4.2017968047337249</v>
      </c>
      <c r="L7187" s="113">
        <f t="shared" ca="1" si="1126"/>
        <v>4.2017968047337249</v>
      </c>
      <c r="M7187" s="113">
        <f t="shared" ca="1" si="1127"/>
        <v>4.2017968047337249</v>
      </c>
      <c r="N7187" s="113">
        <f t="shared" ca="1" si="1128"/>
        <v>0</v>
      </c>
      <c r="O7187" s="14">
        <f t="shared" ca="1" si="1129"/>
        <v>4.2017968047337249</v>
      </c>
      <c r="P7187" s="113">
        <f t="shared" ca="1" si="1123"/>
        <v>0</v>
      </c>
      <c r="Q7187" s="114">
        <f t="shared" ca="1" si="1124"/>
        <v>0</v>
      </c>
    </row>
    <row r="7188" spans="1:17" x14ac:dyDescent="0.75">
      <c r="A7188" t="s">
        <v>7252</v>
      </c>
      <c r="B7188" t="s">
        <v>16012</v>
      </c>
      <c r="G7188" s="14">
        <v>7186</v>
      </c>
      <c r="H7188" s="14">
        <f t="shared" ca="1" si="1120"/>
        <v>127.884</v>
      </c>
      <c r="I7188" s="117">
        <f t="shared" ca="1" si="1121"/>
        <v>28.13448</v>
      </c>
      <c r="J7188" s="113">
        <f t="shared" ca="1" si="1122"/>
        <v>13.868343195266274</v>
      </c>
      <c r="K7188" s="113">
        <f t="shared" ca="1" si="1125"/>
        <v>14.266136804733726</v>
      </c>
      <c r="L7188" s="113">
        <f t="shared" ca="1" si="1126"/>
        <v>14.266136804733726</v>
      </c>
      <c r="M7188" s="113">
        <f t="shared" ca="1" si="1127"/>
        <v>18.467933609467451</v>
      </c>
      <c r="N7188" s="113">
        <f t="shared" ca="1" si="1128"/>
        <v>0</v>
      </c>
      <c r="O7188" s="14">
        <f t="shared" ca="1" si="1129"/>
        <v>14.266136804733726</v>
      </c>
      <c r="P7188" s="113">
        <f t="shared" ca="1" si="1123"/>
        <v>0</v>
      </c>
      <c r="Q7188" s="114">
        <f t="shared" ca="1" si="1124"/>
        <v>0</v>
      </c>
    </row>
    <row r="7189" spans="1:17" x14ac:dyDescent="0.75">
      <c r="A7189" t="s">
        <v>7253</v>
      </c>
      <c r="B7189" t="s">
        <v>16013</v>
      </c>
      <c r="G7189" s="14">
        <v>7187</v>
      </c>
      <c r="H7189" s="14">
        <f t="shared" ca="1" si="1120"/>
        <v>392.43200000000002</v>
      </c>
      <c r="I7189" s="117">
        <f t="shared" ca="1" si="1121"/>
        <v>86.335040000000006</v>
      </c>
      <c r="J7189" s="113">
        <f t="shared" ca="1" si="1122"/>
        <v>13.868343195266274</v>
      </c>
      <c r="K7189" s="113">
        <f t="shared" ca="1" si="1125"/>
        <v>72.466696804733729</v>
      </c>
      <c r="L7189" s="113">
        <f t="shared" ca="1" si="1126"/>
        <v>72.466696804733729</v>
      </c>
      <c r="M7189" s="113">
        <f t="shared" ca="1" si="1127"/>
        <v>90.93463041420118</v>
      </c>
      <c r="N7189" s="113">
        <f t="shared" ca="1" si="1128"/>
        <v>0</v>
      </c>
      <c r="O7189" s="14">
        <f t="shared" ca="1" si="1129"/>
        <v>72.466696804733729</v>
      </c>
      <c r="P7189" s="113">
        <f t="shared" ca="1" si="1123"/>
        <v>0</v>
      </c>
      <c r="Q7189" s="114">
        <f t="shared" ca="1" si="1124"/>
        <v>0</v>
      </c>
    </row>
    <row r="7190" spans="1:17" x14ac:dyDescent="0.75">
      <c r="A7190" t="s">
        <v>7254</v>
      </c>
      <c r="B7190" t="s">
        <v>16014</v>
      </c>
      <c r="G7190" s="14">
        <v>7188</v>
      </c>
      <c r="H7190" s="14">
        <f t="shared" ca="1" si="1120"/>
        <v>554.78499999999997</v>
      </c>
      <c r="I7190" s="117">
        <f t="shared" ca="1" si="1121"/>
        <v>122.05269999999999</v>
      </c>
      <c r="J7190" s="113">
        <f t="shared" ca="1" si="1122"/>
        <v>13.868343195266274</v>
      </c>
      <c r="K7190" s="113">
        <f t="shared" ca="1" si="1125"/>
        <v>108.18435680473371</v>
      </c>
      <c r="L7190" s="113">
        <f t="shared" ca="1" si="1126"/>
        <v>108.18435680473371</v>
      </c>
      <c r="M7190" s="113">
        <f t="shared" ca="1" si="1127"/>
        <v>176</v>
      </c>
      <c r="N7190" s="113">
        <f t="shared" ca="1" si="1128"/>
        <v>0</v>
      </c>
      <c r="O7190" s="14">
        <f t="shared" ca="1" si="1129"/>
        <v>85.06536958579882</v>
      </c>
      <c r="P7190" s="113">
        <f t="shared" ca="1" si="1123"/>
        <v>0</v>
      </c>
      <c r="Q7190" s="114">
        <f t="shared" ca="1" si="1124"/>
        <v>-23.11898721893489</v>
      </c>
    </row>
    <row r="7191" spans="1:17" x14ac:dyDescent="0.75">
      <c r="A7191" t="s">
        <v>7255</v>
      </c>
      <c r="B7191" t="s">
        <v>16015</v>
      </c>
      <c r="G7191" s="14">
        <v>7189</v>
      </c>
      <c r="H7191" s="14">
        <f t="shared" ca="1" si="1120"/>
        <v>568.94000000000005</v>
      </c>
      <c r="I7191" s="117">
        <f t="shared" ca="1" si="1121"/>
        <v>125.16680000000001</v>
      </c>
      <c r="J7191" s="113">
        <f t="shared" ca="1" si="1122"/>
        <v>13.868343195266274</v>
      </c>
      <c r="K7191" s="113">
        <f t="shared" ca="1" si="1125"/>
        <v>111.29845680473373</v>
      </c>
      <c r="L7191" s="113">
        <f t="shared" ca="1" si="1126"/>
        <v>111.29845680473373</v>
      </c>
      <c r="M7191" s="113">
        <f t="shared" ca="1" si="1127"/>
        <v>176</v>
      </c>
      <c r="N7191" s="113">
        <f t="shared" ca="1" si="1128"/>
        <v>0</v>
      </c>
      <c r="O7191" s="14">
        <f t="shared" ca="1" si="1129"/>
        <v>0</v>
      </c>
      <c r="P7191" s="113">
        <f t="shared" ca="1" si="1123"/>
        <v>0</v>
      </c>
      <c r="Q7191" s="114">
        <f t="shared" ca="1" si="1124"/>
        <v>-111.29845680473373</v>
      </c>
    </row>
    <row r="7192" spans="1:17" x14ac:dyDescent="0.75">
      <c r="A7192" t="s">
        <v>7256</v>
      </c>
      <c r="B7192" t="s">
        <v>16016</v>
      </c>
      <c r="G7192" s="14">
        <v>7190</v>
      </c>
      <c r="H7192" s="14">
        <f t="shared" ca="1" si="1120"/>
        <v>437.88</v>
      </c>
      <c r="I7192" s="117">
        <f t="shared" ca="1" si="1121"/>
        <v>96.333600000000004</v>
      </c>
      <c r="J7192" s="113">
        <f t="shared" ca="1" si="1122"/>
        <v>13.868343195266274</v>
      </c>
      <c r="K7192" s="113">
        <f t="shared" ca="1" si="1125"/>
        <v>82.465256804733727</v>
      </c>
      <c r="L7192" s="113">
        <f t="shared" ca="1" si="1126"/>
        <v>82.465256804733727</v>
      </c>
      <c r="M7192" s="113">
        <f t="shared" ca="1" si="1127"/>
        <v>176</v>
      </c>
      <c r="N7192" s="113">
        <f t="shared" ca="1" si="1128"/>
        <v>0</v>
      </c>
      <c r="O7192" s="14">
        <f t="shared" ca="1" si="1129"/>
        <v>0</v>
      </c>
      <c r="P7192" s="113">
        <f t="shared" ca="1" si="1123"/>
        <v>0</v>
      </c>
      <c r="Q7192" s="114">
        <f t="shared" ca="1" si="1124"/>
        <v>-82.465256804733727</v>
      </c>
    </row>
    <row r="7193" spans="1:17" x14ac:dyDescent="0.75">
      <c r="A7193" t="s">
        <v>7257</v>
      </c>
      <c r="B7193" t="s">
        <v>16017</v>
      </c>
      <c r="G7193" s="14">
        <v>7191</v>
      </c>
      <c r="H7193" s="14">
        <f t="shared" ca="1" si="1120"/>
        <v>261.33</v>
      </c>
      <c r="I7193" s="117">
        <f t="shared" ca="1" si="1121"/>
        <v>57.492599999999996</v>
      </c>
      <c r="J7193" s="113">
        <f t="shared" ca="1" si="1122"/>
        <v>13.868343195266274</v>
      </c>
      <c r="K7193" s="113">
        <f t="shared" ca="1" si="1125"/>
        <v>43.624256804733719</v>
      </c>
      <c r="L7193" s="113">
        <f t="shared" ca="1" si="1126"/>
        <v>43.624256804733719</v>
      </c>
      <c r="M7193" s="113">
        <f t="shared" ca="1" si="1127"/>
        <v>176</v>
      </c>
      <c r="N7193" s="113">
        <f t="shared" ca="1" si="1128"/>
        <v>0</v>
      </c>
      <c r="O7193" s="14">
        <f t="shared" ca="1" si="1129"/>
        <v>0</v>
      </c>
      <c r="P7193" s="113">
        <f t="shared" ca="1" si="1123"/>
        <v>0</v>
      </c>
      <c r="Q7193" s="114">
        <f t="shared" ca="1" si="1124"/>
        <v>-43.624256804733719</v>
      </c>
    </row>
    <row r="7194" spans="1:17" x14ac:dyDescent="0.75">
      <c r="A7194" t="s">
        <v>7258</v>
      </c>
      <c r="B7194" t="s">
        <v>16018</v>
      </c>
      <c r="G7194" s="14">
        <v>7192</v>
      </c>
      <c r="H7194" s="14">
        <f t="shared" ca="1" si="1120"/>
        <v>57.911999999999999</v>
      </c>
      <c r="I7194" s="117">
        <f t="shared" ca="1" si="1121"/>
        <v>12.740639999999999</v>
      </c>
      <c r="J7194" s="113">
        <f t="shared" ca="1" si="1122"/>
        <v>13.868343195266274</v>
      </c>
      <c r="K7194" s="113">
        <f t="shared" ca="1" si="1125"/>
        <v>0</v>
      </c>
      <c r="L7194" s="113">
        <f t="shared" ca="1" si="1126"/>
        <v>-1.1277031952662746</v>
      </c>
      <c r="M7194" s="113">
        <f t="shared" ca="1" si="1127"/>
        <v>174.87229680473374</v>
      </c>
      <c r="N7194" s="113">
        <f t="shared" ca="1" si="1128"/>
        <v>1.1277031952662639</v>
      </c>
      <c r="O7194" s="14">
        <f t="shared" ca="1" si="1129"/>
        <v>0</v>
      </c>
      <c r="P7194" s="113">
        <f t="shared" ca="1" si="1123"/>
        <v>1.0658141036401503E-14</v>
      </c>
      <c r="Q7194" s="114">
        <f t="shared" ca="1" si="1124"/>
        <v>0</v>
      </c>
    </row>
    <row r="7195" spans="1:17" x14ac:dyDescent="0.75">
      <c r="A7195" t="s">
        <v>7259</v>
      </c>
      <c r="B7195" t="s">
        <v>16019</v>
      </c>
      <c r="G7195" s="14">
        <v>7193</v>
      </c>
      <c r="H7195" s="14">
        <f t="shared" ca="1" si="1120"/>
        <v>0.95299999999999996</v>
      </c>
      <c r="I7195" s="117">
        <f t="shared" ca="1" si="1121"/>
        <v>0.20965999999999999</v>
      </c>
      <c r="J7195" s="113">
        <f t="shared" ca="1" si="1122"/>
        <v>13.868343195266274</v>
      </c>
      <c r="K7195" s="113">
        <f t="shared" ca="1" si="1125"/>
        <v>0</v>
      </c>
      <c r="L7195" s="113">
        <f t="shared" ca="1" si="1126"/>
        <v>-13.658683195266274</v>
      </c>
      <c r="M7195" s="113">
        <f t="shared" ca="1" si="1127"/>
        <v>161.21361360946747</v>
      </c>
      <c r="N7195" s="113">
        <f t="shared" ca="1" si="1128"/>
        <v>13.658683195266264</v>
      </c>
      <c r="O7195" s="14">
        <f t="shared" ca="1" si="1129"/>
        <v>0</v>
      </c>
      <c r="P7195" s="113">
        <f t="shared" ca="1" si="1123"/>
        <v>1.0658141036401503E-14</v>
      </c>
      <c r="Q7195" s="114">
        <f t="shared" ca="1" si="1124"/>
        <v>0</v>
      </c>
    </row>
    <row r="7196" spans="1:17" x14ac:dyDescent="0.75">
      <c r="A7196" t="s">
        <v>7260</v>
      </c>
      <c r="B7196" t="s">
        <v>16020</v>
      </c>
      <c r="G7196" s="14">
        <v>7194</v>
      </c>
      <c r="H7196" s="14">
        <f t="shared" ca="1" si="1120"/>
        <v>0</v>
      </c>
      <c r="I7196" s="117">
        <f t="shared" ca="1" si="1121"/>
        <v>0</v>
      </c>
      <c r="J7196" s="113">
        <f t="shared" ca="1" si="1122"/>
        <v>13.868343195266274</v>
      </c>
      <c r="K7196" s="113">
        <f t="shared" ca="1" si="1125"/>
        <v>0</v>
      </c>
      <c r="L7196" s="113">
        <f t="shared" ca="1" si="1126"/>
        <v>-13.868343195266274</v>
      </c>
      <c r="M7196" s="113">
        <f t="shared" ca="1" si="1127"/>
        <v>147.3452704142012</v>
      </c>
      <c r="N7196" s="113">
        <f t="shared" ca="1" si="1128"/>
        <v>13.868343195266277</v>
      </c>
      <c r="O7196" s="14">
        <f t="shared" ca="1" si="1129"/>
        <v>0</v>
      </c>
      <c r="P7196" s="113">
        <f t="shared" ca="1" si="1123"/>
        <v>0</v>
      </c>
      <c r="Q7196" s="114">
        <f t="shared" ca="1" si="1124"/>
        <v>0</v>
      </c>
    </row>
    <row r="7197" spans="1:17" x14ac:dyDescent="0.75">
      <c r="A7197" t="s">
        <v>7261</v>
      </c>
      <c r="B7197" t="s">
        <v>16021</v>
      </c>
      <c r="G7197" s="14">
        <v>7195</v>
      </c>
      <c r="H7197" s="14">
        <f t="shared" ca="1" si="1120"/>
        <v>0</v>
      </c>
      <c r="I7197" s="117">
        <f t="shared" ca="1" si="1121"/>
        <v>0</v>
      </c>
      <c r="J7197" s="113">
        <f t="shared" ca="1" si="1122"/>
        <v>13.868343195266274</v>
      </c>
      <c r="K7197" s="113">
        <f t="shared" ca="1" si="1125"/>
        <v>0</v>
      </c>
      <c r="L7197" s="113">
        <f t="shared" ca="1" si="1126"/>
        <v>-13.868343195266274</v>
      </c>
      <c r="M7197" s="113">
        <f t="shared" ca="1" si="1127"/>
        <v>133.47692721893492</v>
      </c>
      <c r="N7197" s="113">
        <f t="shared" ca="1" si="1128"/>
        <v>13.868343195266277</v>
      </c>
      <c r="O7197" s="14">
        <f t="shared" ca="1" si="1129"/>
        <v>0</v>
      </c>
      <c r="P7197" s="113">
        <f t="shared" ca="1" si="1123"/>
        <v>0</v>
      </c>
      <c r="Q7197" s="114">
        <f t="shared" ca="1" si="1124"/>
        <v>0</v>
      </c>
    </row>
    <row r="7198" spans="1:17" x14ac:dyDescent="0.75">
      <c r="A7198" t="s">
        <v>7262</v>
      </c>
      <c r="B7198" t="s">
        <v>16022</v>
      </c>
      <c r="G7198" s="14">
        <v>7196</v>
      </c>
      <c r="H7198" s="14">
        <f t="shared" ca="1" si="1120"/>
        <v>0</v>
      </c>
      <c r="I7198" s="117">
        <f t="shared" ca="1" si="1121"/>
        <v>0</v>
      </c>
      <c r="J7198" s="113">
        <f t="shared" ca="1" si="1122"/>
        <v>13.868343195266274</v>
      </c>
      <c r="K7198" s="113">
        <f t="shared" ca="1" si="1125"/>
        <v>0</v>
      </c>
      <c r="L7198" s="113">
        <f t="shared" ca="1" si="1126"/>
        <v>-13.868343195266274</v>
      </c>
      <c r="M7198" s="113">
        <f t="shared" ca="1" si="1127"/>
        <v>119.60858402366864</v>
      </c>
      <c r="N7198" s="113">
        <f t="shared" ca="1" si="1128"/>
        <v>13.868343195266277</v>
      </c>
      <c r="O7198" s="14">
        <f t="shared" ca="1" si="1129"/>
        <v>0</v>
      </c>
      <c r="P7198" s="113">
        <f t="shared" ca="1" si="1123"/>
        <v>0</v>
      </c>
      <c r="Q7198" s="114">
        <f t="shared" ca="1" si="1124"/>
        <v>0</v>
      </c>
    </row>
    <row r="7199" spans="1:17" x14ac:dyDescent="0.75">
      <c r="A7199" t="s">
        <v>7263</v>
      </c>
      <c r="B7199" t="s">
        <v>16023</v>
      </c>
      <c r="G7199" s="14">
        <v>7197</v>
      </c>
      <c r="H7199" s="14">
        <f t="shared" ca="1" si="1120"/>
        <v>0</v>
      </c>
      <c r="I7199" s="117">
        <f t="shared" ca="1" si="1121"/>
        <v>0</v>
      </c>
      <c r="J7199" s="113">
        <f t="shared" ca="1" si="1122"/>
        <v>13.868343195266274</v>
      </c>
      <c r="K7199" s="113">
        <f t="shared" ca="1" si="1125"/>
        <v>0</v>
      </c>
      <c r="L7199" s="113">
        <f t="shared" ca="1" si="1126"/>
        <v>-13.868343195266274</v>
      </c>
      <c r="M7199" s="113">
        <f t="shared" ca="1" si="1127"/>
        <v>105.74024082840236</v>
      </c>
      <c r="N7199" s="113">
        <f t="shared" ca="1" si="1128"/>
        <v>13.868343195266277</v>
      </c>
      <c r="O7199" s="14">
        <f t="shared" ca="1" si="1129"/>
        <v>0</v>
      </c>
      <c r="P7199" s="113">
        <f t="shared" ca="1" si="1123"/>
        <v>0</v>
      </c>
      <c r="Q7199" s="114">
        <f t="shared" ca="1" si="1124"/>
        <v>0</v>
      </c>
    </row>
    <row r="7200" spans="1:17" x14ac:dyDescent="0.75">
      <c r="A7200" t="s">
        <v>7264</v>
      </c>
      <c r="B7200" t="s">
        <v>16024</v>
      </c>
      <c r="G7200" s="14">
        <v>7198</v>
      </c>
      <c r="H7200" s="14">
        <f t="shared" ca="1" si="1120"/>
        <v>0</v>
      </c>
      <c r="I7200" s="117">
        <f t="shared" ca="1" si="1121"/>
        <v>0</v>
      </c>
      <c r="J7200" s="113">
        <f t="shared" ca="1" si="1122"/>
        <v>13.868343195266274</v>
      </c>
      <c r="K7200" s="113">
        <f t="shared" ca="1" si="1125"/>
        <v>0</v>
      </c>
      <c r="L7200" s="113">
        <f t="shared" ca="1" si="1126"/>
        <v>-13.868343195266274</v>
      </c>
      <c r="M7200" s="113">
        <f t="shared" ca="1" si="1127"/>
        <v>91.871897633136086</v>
      </c>
      <c r="N7200" s="113">
        <f t="shared" ca="1" si="1128"/>
        <v>13.868343195266277</v>
      </c>
      <c r="O7200" s="14">
        <f t="shared" ca="1" si="1129"/>
        <v>0</v>
      </c>
      <c r="P7200" s="113">
        <f t="shared" ca="1" si="1123"/>
        <v>0</v>
      </c>
      <c r="Q7200" s="114">
        <f t="shared" ca="1" si="1124"/>
        <v>0</v>
      </c>
    </row>
    <row r="7201" spans="1:17" x14ac:dyDescent="0.75">
      <c r="A7201" t="s">
        <v>7265</v>
      </c>
      <c r="B7201" t="s">
        <v>16025</v>
      </c>
      <c r="G7201" s="14">
        <v>7199</v>
      </c>
      <c r="H7201" s="14">
        <f t="shared" ca="1" si="1120"/>
        <v>0</v>
      </c>
      <c r="I7201" s="117">
        <f t="shared" ca="1" si="1121"/>
        <v>0</v>
      </c>
      <c r="J7201" s="113">
        <f t="shared" ca="1" si="1122"/>
        <v>13.868343195266274</v>
      </c>
      <c r="K7201" s="113">
        <f t="shared" ca="1" si="1125"/>
        <v>0</v>
      </c>
      <c r="L7201" s="113">
        <f t="shared" ca="1" si="1126"/>
        <v>-13.868343195266274</v>
      </c>
      <c r="M7201" s="113">
        <f t="shared" ca="1" si="1127"/>
        <v>78.003554437869809</v>
      </c>
      <c r="N7201" s="113">
        <f t="shared" ca="1" si="1128"/>
        <v>13.868343195266277</v>
      </c>
      <c r="O7201" s="14">
        <f t="shared" ca="1" si="1129"/>
        <v>0</v>
      </c>
      <c r="P7201" s="113">
        <f t="shared" ca="1" si="1123"/>
        <v>0</v>
      </c>
      <c r="Q7201" s="114">
        <f t="shared" ca="1" si="1124"/>
        <v>0</v>
      </c>
    </row>
    <row r="7202" spans="1:17" x14ac:dyDescent="0.75">
      <c r="A7202" t="s">
        <v>7266</v>
      </c>
      <c r="B7202" t="s">
        <v>16026</v>
      </c>
      <c r="G7202" s="14">
        <v>7200</v>
      </c>
      <c r="H7202" s="14">
        <f t="shared" ca="1" si="1120"/>
        <v>0</v>
      </c>
      <c r="I7202" s="117">
        <f t="shared" ca="1" si="1121"/>
        <v>0</v>
      </c>
      <c r="J7202" s="113">
        <f t="shared" ca="1" si="1122"/>
        <v>13.868343195266274</v>
      </c>
      <c r="K7202" s="113">
        <f t="shared" ca="1" si="1125"/>
        <v>0</v>
      </c>
      <c r="L7202" s="113">
        <f t="shared" ca="1" si="1126"/>
        <v>-13.868343195266274</v>
      </c>
      <c r="M7202" s="113">
        <f t="shared" ca="1" si="1127"/>
        <v>64.135211242603532</v>
      </c>
      <c r="N7202" s="113">
        <f t="shared" ca="1" si="1128"/>
        <v>13.868343195266277</v>
      </c>
      <c r="O7202" s="14">
        <f t="shared" ca="1" si="1129"/>
        <v>0</v>
      </c>
      <c r="P7202" s="113">
        <f t="shared" ca="1" si="1123"/>
        <v>0</v>
      </c>
      <c r="Q7202" s="114">
        <f t="shared" ca="1" si="1124"/>
        <v>0</v>
      </c>
    </row>
    <row r="7203" spans="1:17" x14ac:dyDescent="0.75">
      <c r="A7203" t="s">
        <v>7267</v>
      </c>
      <c r="B7203" t="s">
        <v>16027</v>
      </c>
      <c r="G7203" s="14">
        <v>7201</v>
      </c>
      <c r="H7203" s="14">
        <f t="shared" ca="1" si="1120"/>
        <v>0</v>
      </c>
      <c r="I7203" s="117">
        <f t="shared" ca="1" si="1121"/>
        <v>0</v>
      </c>
      <c r="J7203" s="113">
        <f t="shared" ca="1" si="1122"/>
        <v>13.868343195266274</v>
      </c>
      <c r="K7203" s="113">
        <f t="shared" ca="1" si="1125"/>
        <v>0</v>
      </c>
      <c r="L7203" s="113">
        <f t="shared" ca="1" si="1126"/>
        <v>-13.868343195266274</v>
      </c>
      <c r="M7203" s="113">
        <f t="shared" ca="1" si="1127"/>
        <v>50.266868047337255</v>
      </c>
      <c r="N7203" s="113">
        <f t="shared" ca="1" si="1128"/>
        <v>13.868343195266277</v>
      </c>
      <c r="O7203" s="14">
        <f t="shared" ca="1" si="1129"/>
        <v>0</v>
      </c>
      <c r="P7203" s="113">
        <f t="shared" ca="1" si="1123"/>
        <v>0</v>
      </c>
      <c r="Q7203" s="114">
        <f t="shared" ca="1" si="1124"/>
        <v>0</v>
      </c>
    </row>
    <row r="7204" spans="1:17" x14ac:dyDescent="0.75">
      <c r="A7204" t="s">
        <v>7268</v>
      </c>
      <c r="B7204" t="s">
        <v>16028</v>
      </c>
      <c r="G7204" s="14">
        <v>7202</v>
      </c>
      <c r="H7204" s="14">
        <f t="shared" ca="1" si="1120"/>
        <v>0</v>
      </c>
      <c r="I7204" s="117">
        <f t="shared" ca="1" si="1121"/>
        <v>0</v>
      </c>
      <c r="J7204" s="113">
        <f t="shared" ca="1" si="1122"/>
        <v>13.868343195266274</v>
      </c>
      <c r="K7204" s="113">
        <f t="shared" ca="1" si="1125"/>
        <v>0</v>
      </c>
      <c r="L7204" s="113">
        <f t="shared" ca="1" si="1126"/>
        <v>-13.868343195266274</v>
      </c>
      <c r="M7204" s="113">
        <f t="shared" ca="1" si="1127"/>
        <v>36.398524852070977</v>
      </c>
      <c r="N7204" s="113">
        <f t="shared" ca="1" si="1128"/>
        <v>13.868343195266277</v>
      </c>
      <c r="O7204" s="14">
        <f t="shared" ca="1" si="1129"/>
        <v>0</v>
      </c>
      <c r="P7204" s="113">
        <f t="shared" ca="1" si="1123"/>
        <v>0</v>
      </c>
      <c r="Q7204" s="114">
        <f t="shared" ca="1" si="1124"/>
        <v>0</v>
      </c>
    </row>
    <row r="7205" spans="1:17" x14ac:dyDescent="0.75">
      <c r="A7205" t="s">
        <v>7269</v>
      </c>
      <c r="B7205" t="s">
        <v>16029</v>
      </c>
      <c r="G7205" s="14">
        <v>7203</v>
      </c>
      <c r="H7205" s="14">
        <f t="shared" ca="1" si="1120"/>
        <v>0</v>
      </c>
      <c r="I7205" s="117">
        <f t="shared" ca="1" si="1121"/>
        <v>0</v>
      </c>
      <c r="J7205" s="113">
        <f t="shared" ca="1" si="1122"/>
        <v>13.868343195266274</v>
      </c>
      <c r="K7205" s="113">
        <f t="shared" ca="1" si="1125"/>
        <v>0</v>
      </c>
      <c r="L7205" s="113">
        <f t="shared" ca="1" si="1126"/>
        <v>-13.868343195266274</v>
      </c>
      <c r="M7205" s="113">
        <f t="shared" ca="1" si="1127"/>
        <v>22.530181656804704</v>
      </c>
      <c r="N7205" s="113">
        <f t="shared" ca="1" si="1128"/>
        <v>13.868343195266274</v>
      </c>
      <c r="O7205" s="14">
        <f t="shared" ca="1" si="1129"/>
        <v>0</v>
      </c>
      <c r="P7205" s="113">
        <f t="shared" ca="1" si="1123"/>
        <v>0</v>
      </c>
      <c r="Q7205" s="114">
        <f t="shared" ca="1" si="1124"/>
        <v>0</v>
      </c>
    </row>
    <row r="7206" spans="1:17" x14ac:dyDescent="0.75">
      <c r="A7206" t="s">
        <v>7270</v>
      </c>
      <c r="B7206" t="s">
        <v>16030</v>
      </c>
      <c r="G7206" s="14">
        <v>7204</v>
      </c>
      <c r="H7206" s="14">
        <f t="shared" ca="1" si="1120"/>
        <v>0</v>
      </c>
      <c r="I7206" s="117">
        <f t="shared" ca="1" si="1121"/>
        <v>0</v>
      </c>
      <c r="J7206" s="113">
        <f t="shared" ca="1" si="1122"/>
        <v>13.868343195266274</v>
      </c>
      <c r="K7206" s="113">
        <f t="shared" ca="1" si="1125"/>
        <v>0</v>
      </c>
      <c r="L7206" s="113">
        <f t="shared" ca="1" si="1126"/>
        <v>-13.868343195266274</v>
      </c>
      <c r="M7206" s="113">
        <f t="shared" ca="1" si="1127"/>
        <v>8.6618384615384301</v>
      </c>
      <c r="N7206" s="113">
        <f t="shared" ca="1" si="1128"/>
        <v>13.868343195266274</v>
      </c>
      <c r="O7206" s="14">
        <f t="shared" ca="1" si="1129"/>
        <v>0</v>
      </c>
      <c r="P7206" s="113">
        <f t="shared" ca="1" si="1123"/>
        <v>0</v>
      </c>
      <c r="Q7206" s="114">
        <f t="shared" ca="1" si="1124"/>
        <v>0</v>
      </c>
    </row>
    <row r="7207" spans="1:17" x14ac:dyDescent="0.75">
      <c r="A7207" t="s">
        <v>7271</v>
      </c>
      <c r="B7207" t="s">
        <v>16031</v>
      </c>
      <c r="G7207" s="14">
        <v>7205</v>
      </c>
      <c r="H7207" s="14">
        <f t="shared" ca="1" si="1120"/>
        <v>0</v>
      </c>
      <c r="I7207" s="117">
        <f t="shared" ca="1" si="1121"/>
        <v>0</v>
      </c>
      <c r="J7207" s="113">
        <f t="shared" ca="1" si="1122"/>
        <v>13.868343195266274</v>
      </c>
      <c r="K7207" s="113">
        <f t="shared" ca="1" si="1125"/>
        <v>0</v>
      </c>
      <c r="L7207" s="113">
        <f t="shared" ca="1" si="1126"/>
        <v>-13.868343195266274</v>
      </c>
      <c r="M7207" s="113">
        <f t="shared" ca="1" si="1127"/>
        <v>0</v>
      </c>
      <c r="N7207" s="113">
        <f t="shared" ca="1" si="1128"/>
        <v>8.6618384615384301</v>
      </c>
      <c r="O7207" s="14">
        <f t="shared" ca="1" si="1129"/>
        <v>0</v>
      </c>
      <c r="P7207" s="113">
        <f t="shared" ca="1" si="1123"/>
        <v>5.2065047337278436</v>
      </c>
      <c r="Q7207" s="114">
        <f t="shared" ca="1" si="1124"/>
        <v>0</v>
      </c>
    </row>
    <row r="7208" spans="1:17" x14ac:dyDescent="0.75">
      <c r="A7208" t="s">
        <v>7272</v>
      </c>
      <c r="B7208" t="s">
        <v>16032</v>
      </c>
      <c r="G7208" s="14">
        <v>7206</v>
      </c>
      <c r="H7208" s="14">
        <f t="shared" ca="1" si="1120"/>
        <v>0</v>
      </c>
      <c r="I7208" s="117">
        <f t="shared" ca="1" si="1121"/>
        <v>0</v>
      </c>
      <c r="J7208" s="113">
        <f t="shared" ca="1" si="1122"/>
        <v>13.868343195266274</v>
      </c>
      <c r="K7208" s="113">
        <f t="shared" ca="1" si="1125"/>
        <v>0</v>
      </c>
      <c r="L7208" s="113">
        <f t="shared" ca="1" si="1126"/>
        <v>-13.868343195266274</v>
      </c>
      <c r="M7208" s="113">
        <f t="shared" ca="1" si="1127"/>
        <v>0</v>
      </c>
      <c r="N7208" s="113">
        <f t="shared" ca="1" si="1128"/>
        <v>0</v>
      </c>
      <c r="O7208" s="14">
        <f t="shared" ca="1" si="1129"/>
        <v>0</v>
      </c>
      <c r="P7208" s="113">
        <f t="shared" ca="1" si="1123"/>
        <v>13.868343195266274</v>
      </c>
      <c r="Q7208" s="114">
        <f t="shared" ca="1" si="1124"/>
        <v>0</v>
      </c>
    </row>
    <row r="7209" spans="1:17" x14ac:dyDescent="0.75">
      <c r="A7209" t="s">
        <v>7273</v>
      </c>
      <c r="B7209" t="s">
        <v>16033</v>
      </c>
      <c r="G7209" s="14">
        <v>7207</v>
      </c>
      <c r="H7209" s="14">
        <f t="shared" ca="1" si="1120"/>
        <v>6.4809999999999999</v>
      </c>
      <c r="I7209" s="117">
        <f t="shared" ca="1" si="1121"/>
        <v>1.4258200000000001</v>
      </c>
      <c r="J7209" s="113">
        <f t="shared" ca="1" si="1122"/>
        <v>13.868343195266274</v>
      </c>
      <c r="K7209" s="113">
        <f t="shared" ca="1" si="1125"/>
        <v>0</v>
      </c>
      <c r="L7209" s="113">
        <f t="shared" ca="1" si="1126"/>
        <v>-12.442523195266274</v>
      </c>
      <c r="M7209" s="113">
        <f t="shared" ca="1" si="1127"/>
        <v>0</v>
      </c>
      <c r="N7209" s="113">
        <f t="shared" ca="1" si="1128"/>
        <v>0</v>
      </c>
      <c r="O7209" s="14">
        <f t="shared" ca="1" si="1129"/>
        <v>0</v>
      </c>
      <c r="P7209" s="113">
        <f t="shared" ca="1" si="1123"/>
        <v>12.442523195266274</v>
      </c>
      <c r="Q7209" s="114">
        <f t="shared" ca="1" si="1124"/>
        <v>0</v>
      </c>
    </row>
    <row r="7210" spans="1:17" x14ac:dyDescent="0.75">
      <c r="A7210" t="s">
        <v>7274</v>
      </c>
      <c r="B7210" t="s">
        <v>16034</v>
      </c>
      <c r="G7210" s="14">
        <v>7208</v>
      </c>
      <c r="H7210" s="14">
        <f t="shared" ca="1" si="1120"/>
        <v>103.538</v>
      </c>
      <c r="I7210" s="117">
        <f t="shared" ca="1" si="1121"/>
        <v>22.778359999999999</v>
      </c>
      <c r="J7210" s="113">
        <f t="shared" ca="1" si="1122"/>
        <v>13.868343195266274</v>
      </c>
      <c r="K7210" s="113">
        <f t="shared" ca="1" si="1125"/>
        <v>8.9100168047337256</v>
      </c>
      <c r="L7210" s="113">
        <f t="shared" ca="1" si="1126"/>
        <v>8.9100168047337256</v>
      </c>
      <c r="M7210" s="113">
        <f t="shared" ca="1" si="1127"/>
        <v>8.9100168047337256</v>
      </c>
      <c r="N7210" s="113">
        <f t="shared" ca="1" si="1128"/>
        <v>0</v>
      </c>
      <c r="O7210" s="14">
        <f t="shared" ca="1" si="1129"/>
        <v>8.9100168047337256</v>
      </c>
      <c r="P7210" s="113">
        <f t="shared" ca="1" si="1123"/>
        <v>0</v>
      </c>
      <c r="Q7210" s="114">
        <f t="shared" ca="1" si="1124"/>
        <v>0</v>
      </c>
    </row>
    <row r="7211" spans="1:17" x14ac:dyDescent="0.75">
      <c r="A7211" t="s">
        <v>7275</v>
      </c>
      <c r="B7211" t="s">
        <v>16035</v>
      </c>
      <c r="G7211" s="14">
        <v>7209</v>
      </c>
      <c r="H7211" s="14">
        <f t="shared" ca="1" si="1120"/>
        <v>200.03399999999999</v>
      </c>
      <c r="I7211" s="117">
        <f t="shared" ca="1" si="1121"/>
        <v>44.007480000000001</v>
      </c>
      <c r="J7211" s="113">
        <f t="shared" ca="1" si="1122"/>
        <v>13.868343195266274</v>
      </c>
      <c r="K7211" s="113">
        <f t="shared" ca="1" si="1125"/>
        <v>30.139136804733727</v>
      </c>
      <c r="L7211" s="113">
        <f t="shared" ca="1" si="1126"/>
        <v>30.139136804733727</v>
      </c>
      <c r="M7211" s="113">
        <f t="shared" ca="1" si="1127"/>
        <v>39.049153609467453</v>
      </c>
      <c r="N7211" s="113">
        <f t="shared" ca="1" si="1128"/>
        <v>0</v>
      </c>
      <c r="O7211" s="14">
        <f t="shared" ca="1" si="1129"/>
        <v>30.139136804733727</v>
      </c>
      <c r="P7211" s="113">
        <f t="shared" ca="1" si="1123"/>
        <v>0</v>
      </c>
      <c r="Q7211" s="114">
        <f t="shared" ca="1" si="1124"/>
        <v>0</v>
      </c>
    </row>
    <row r="7212" spans="1:17" x14ac:dyDescent="0.75">
      <c r="A7212" t="s">
        <v>7276</v>
      </c>
      <c r="B7212" t="s">
        <v>16036</v>
      </c>
      <c r="G7212" s="14">
        <v>7210</v>
      </c>
      <c r="H7212" s="14">
        <f t="shared" ca="1" si="1120"/>
        <v>218.477</v>
      </c>
      <c r="I7212" s="117">
        <f t="shared" ca="1" si="1121"/>
        <v>48.06494</v>
      </c>
      <c r="J7212" s="113">
        <f t="shared" ca="1" si="1122"/>
        <v>13.868343195266274</v>
      </c>
      <c r="K7212" s="113">
        <f t="shared" ca="1" si="1125"/>
        <v>34.19659680473373</v>
      </c>
      <c r="L7212" s="113">
        <f t="shared" ca="1" si="1126"/>
        <v>34.19659680473373</v>
      </c>
      <c r="M7212" s="113">
        <f t="shared" ca="1" si="1127"/>
        <v>73.245750414201183</v>
      </c>
      <c r="N7212" s="113">
        <f t="shared" ca="1" si="1128"/>
        <v>0</v>
      </c>
      <c r="O7212" s="14">
        <f t="shared" ca="1" si="1129"/>
        <v>34.19659680473373</v>
      </c>
      <c r="P7212" s="113">
        <f t="shared" ca="1" si="1123"/>
        <v>0</v>
      </c>
      <c r="Q7212" s="114">
        <f t="shared" ca="1" si="1124"/>
        <v>0</v>
      </c>
    </row>
    <row r="7213" spans="1:17" x14ac:dyDescent="0.75">
      <c r="A7213" t="s">
        <v>7277</v>
      </c>
      <c r="B7213" t="s">
        <v>16037</v>
      </c>
      <c r="G7213" s="14">
        <v>7211</v>
      </c>
      <c r="H7213" s="14">
        <f t="shared" ca="1" si="1120"/>
        <v>452.702</v>
      </c>
      <c r="I7213" s="117">
        <f t="shared" ca="1" si="1121"/>
        <v>99.594440000000006</v>
      </c>
      <c r="J7213" s="113">
        <f t="shared" ca="1" si="1122"/>
        <v>13.868343195266274</v>
      </c>
      <c r="K7213" s="113">
        <f t="shared" ca="1" si="1125"/>
        <v>85.726096804733729</v>
      </c>
      <c r="L7213" s="113">
        <f t="shared" ca="1" si="1126"/>
        <v>85.726096804733729</v>
      </c>
      <c r="M7213" s="113">
        <f t="shared" ca="1" si="1127"/>
        <v>158.9718472189349</v>
      </c>
      <c r="N7213" s="113">
        <f t="shared" ca="1" si="1128"/>
        <v>0</v>
      </c>
      <c r="O7213" s="14">
        <f t="shared" ca="1" si="1129"/>
        <v>85.726096804733714</v>
      </c>
      <c r="P7213" s="113">
        <f t="shared" ca="1" si="1123"/>
        <v>0</v>
      </c>
      <c r="Q7213" s="114">
        <f t="shared" ca="1" si="1124"/>
        <v>-1.4210854715202004E-14</v>
      </c>
    </row>
    <row r="7214" spans="1:17" x14ac:dyDescent="0.75">
      <c r="A7214" t="s">
        <v>7278</v>
      </c>
      <c r="B7214" t="s">
        <v>16038</v>
      </c>
      <c r="G7214" s="14">
        <v>7212</v>
      </c>
      <c r="H7214" s="14">
        <f t="shared" ca="1" si="1120"/>
        <v>587.32799999999997</v>
      </c>
      <c r="I7214" s="117">
        <f t="shared" ca="1" si="1121"/>
        <v>129.21215999999998</v>
      </c>
      <c r="J7214" s="113">
        <f t="shared" ca="1" si="1122"/>
        <v>13.868343195266274</v>
      </c>
      <c r="K7214" s="113">
        <f t="shared" ca="1" si="1125"/>
        <v>115.34381680473371</v>
      </c>
      <c r="L7214" s="113">
        <f t="shared" ca="1" si="1126"/>
        <v>115.34381680473371</v>
      </c>
      <c r="M7214" s="113">
        <f t="shared" ca="1" si="1127"/>
        <v>176</v>
      </c>
      <c r="N7214" s="113">
        <f t="shared" ca="1" si="1128"/>
        <v>0</v>
      </c>
      <c r="O7214" s="14">
        <f t="shared" ca="1" si="1129"/>
        <v>17.028152781065103</v>
      </c>
      <c r="P7214" s="113">
        <f t="shared" ca="1" si="1123"/>
        <v>0</v>
      </c>
      <c r="Q7214" s="114">
        <f t="shared" ca="1" si="1124"/>
        <v>-98.315664023668603</v>
      </c>
    </row>
    <row r="7215" spans="1:17" x14ac:dyDescent="0.75">
      <c r="A7215" t="s">
        <v>7279</v>
      </c>
      <c r="B7215" t="s">
        <v>16039</v>
      </c>
      <c r="G7215" s="14">
        <v>7213</v>
      </c>
      <c r="H7215" s="14">
        <f t="shared" ca="1" si="1120"/>
        <v>570.15599999999995</v>
      </c>
      <c r="I7215" s="117">
        <f t="shared" ca="1" si="1121"/>
        <v>125.43431999999999</v>
      </c>
      <c r="J7215" s="113">
        <f t="shared" ca="1" si="1122"/>
        <v>13.868343195266274</v>
      </c>
      <c r="K7215" s="113">
        <f t="shared" ca="1" si="1125"/>
        <v>111.56597680473371</v>
      </c>
      <c r="L7215" s="113">
        <f t="shared" ca="1" si="1126"/>
        <v>111.56597680473371</v>
      </c>
      <c r="M7215" s="113">
        <f t="shared" ca="1" si="1127"/>
        <v>176</v>
      </c>
      <c r="N7215" s="113">
        <f t="shared" ca="1" si="1128"/>
        <v>0</v>
      </c>
      <c r="O7215" s="14">
        <f t="shared" ca="1" si="1129"/>
        <v>0</v>
      </c>
      <c r="P7215" s="113">
        <f t="shared" ca="1" si="1123"/>
        <v>0</v>
      </c>
      <c r="Q7215" s="114">
        <f t="shared" ca="1" si="1124"/>
        <v>-111.56597680473371</v>
      </c>
    </row>
    <row r="7216" spans="1:17" x14ac:dyDescent="0.75">
      <c r="A7216" t="s">
        <v>7280</v>
      </c>
      <c r="B7216" t="s">
        <v>16040</v>
      </c>
      <c r="G7216" s="14">
        <v>7214</v>
      </c>
      <c r="H7216" s="14">
        <f t="shared" ca="1" si="1120"/>
        <v>435.14499999999998</v>
      </c>
      <c r="I7216" s="117">
        <f t="shared" ca="1" si="1121"/>
        <v>95.731899999999996</v>
      </c>
      <c r="J7216" s="113">
        <f t="shared" ca="1" si="1122"/>
        <v>13.868343195266274</v>
      </c>
      <c r="K7216" s="113">
        <f t="shared" ca="1" si="1125"/>
        <v>81.863556804733719</v>
      </c>
      <c r="L7216" s="113">
        <f t="shared" ca="1" si="1126"/>
        <v>81.863556804733719</v>
      </c>
      <c r="M7216" s="113">
        <f t="shared" ca="1" si="1127"/>
        <v>176</v>
      </c>
      <c r="N7216" s="113">
        <f t="shared" ca="1" si="1128"/>
        <v>0</v>
      </c>
      <c r="O7216" s="14">
        <f t="shared" ca="1" si="1129"/>
        <v>0</v>
      </c>
      <c r="P7216" s="113">
        <f t="shared" ca="1" si="1123"/>
        <v>0</v>
      </c>
      <c r="Q7216" s="114">
        <f t="shared" ca="1" si="1124"/>
        <v>-81.863556804733719</v>
      </c>
    </row>
    <row r="7217" spans="1:17" x14ac:dyDescent="0.75">
      <c r="A7217" t="s">
        <v>7281</v>
      </c>
      <c r="B7217" t="s">
        <v>16041</v>
      </c>
      <c r="G7217" s="14">
        <v>7215</v>
      </c>
      <c r="H7217" s="14">
        <f t="shared" ca="1" si="1120"/>
        <v>257.08600000000001</v>
      </c>
      <c r="I7217" s="117">
        <f t="shared" ca="1" si="1121"/>
        <v>56.558920000000001</v>
      </c>
      <c r="J7217" s="113">
        <f t="shared" ca="1" si="1122"/>
        <v>13.868343195266274</v>
      </c>
      <c r="K7217" s="113">
        <f t="shared" ca="1" si="1125"/>
        <v>42.690576804733723</v>
      </c>
      <c r="L7217" s="113">
        <f t="shared" ca="1" si="1126"/>
        <v>42.690576804733723</v>
      </c>
      <c r="M7217" s="113">
        <f t="shared" ca="1" si="1127"/>
        <v>176</v>
      </c>
      <c r="N7217" s="113">
        <f t="shared" ca="1" si="1128"/>
        <v>0</v>
      </c>
      <c r="O7217" s="14">
        <f t="shared" ca="1" si="1129"/>
        <v>0</v>
      </c>
      <c r="P7217" s="113">
        <f t="shared" ca="1" si="1123"/>
        <v>0</v>
      </c>
      <c r="Q7217" s="114">
        <f t="shared" ca="1" si="1124"/>
        <v>-42.690576804733723</v>
      </c>
    </row>
    <row r="7218" spans="1:17" x14ac:dyDescent="0.75">
      <c r="A7218" t="s">
        <v>7282</v>
      </c>
      <c r="B7218" t="s">
        <v>16042</v>
      </c>
      <c r="G7218" s="14">
        <v>7216</v>
      </c>
      <c r="H7218" s="14">
        <f t="shared" ca="1" si="1120"/>
        <v>49.506</v>
      </c>
      <c r="I7218" s="117">
        <f t="shared" ca="1" si="1121"/>
        <v>10.89132</v>
      </c>
      <c r="J7218" s="113">
        <f t="shared" ca="1" si="1122"/>
        <v>13.868343195266274</v>
      </c>
      <c r="K7218" s="113">
        <f t="shared" ca="1" si="1125"/>
        <v>0</v>
      </c>
      <c r="L7218" s="113">
        <f t="shared" ca="1" si="1126"/>
        <v>-2.9770231952662733</v>
      </c>
      <c r="M7218" s="113">
        <f t="shared" ca="1" si="1127"/>
        <v>173.02297680473373</v>
      </c>
      <c r="N7218" s="113">
        <f t="shared" ca="1" si="1128"/>
        <v>2.9770231952662698</v>
      </c>
      <c r="O7218" s="14">
        <f t="shared" ca="1" si="1129"/>
        <v>0</v>
      </c>
      <c r="P7218" s="113">
        <f t="shared" ca="1" si="1123"/>
        <v>3.5527136788005009E-15</v>
      </c>
      <c r="Q7218" s="114">
        <f t="shared" ca="1" si="1124"/>
        <v>0</v>
      </c>
    </row>
    <row r="7219" spans="1:17" x14ac:dyDescent="0.75">
      <c r="A7219" t="s">
        <v>7283</v>
      </c>
      <c r="B7219" t="s">
        <v>16043</v>
      </c>
      <c r="G7219" s="14">
        <v>7217</v>
      </c>
      <c r="H7219" s="14">
        <f t="shared" ca="1" si="1120"/>
        <v>0.95299999999999996</v>
      </c>
      <c r="I7219" s="117">
        <f t="shared" ca="1" si="1121"/>
        <v>0.20965999999999999</v>
      </c>
      <c r="J7219" s="113">
        <f t="shared" ca="1" si="1122"/>
        <v>13.868343195266274</v>
      </c>
      <c r="K7219" s="113">
        <f t="shared" ca="1" si="1125"/>
        <v>0</v>
      </c>
      <c r="L7219" s="113">
        <f t="shared" ca="1" si="1126"/>
        <v>-13.658683195266274</v>
      </c>
      <c r="M7219" s="113">
        <f t="shared" ca="1" si="1127"/>
        <v>159.36429360946747</v>
      </c>
      <c r="N7219" s="113">
        <f t="shared" ca="1" si="1128"/>
        <v>13.658683195266264</v>
      </c>
      <c r="O7219" s="14">
        <f t="shared" ca="1" si="1129"/>
        <v>0</v>
      </c>
      <c r="P7219" s="113">
        <f t="shared" ca="1" si="1123"/>
        <v>1.0658141036401503E-14</v>
      </c>
      <c r="Q7219" s="114">
        <f t="shared" ca="1" si="1124"/>
        <v>0</v>
      </c>
    </row>
    <row r="7220" spans="1:17" x14ac:dyDescent="0.75">
      <c r="A7220" t="s">
        <v>7284</v>
      </c>
      <c r="B7220" t="s">
        <v>16044</v>
      </c>
      <c r="G7220" s="14">
        <v>7218</v>
      </c>
      <c r="H7220" s="14">
        <f t="shared" ca="1" si="1120"/>
        <v>0</v>
      </c>
      <c r="I7220" s="117">
        <f t="shared" ca="1" si="1121"/>
        <v>0</v>
      </c>
      <c r="J7220" s="113">
        <f t="shared" ca="1" si="1122"/>
        <v>13.868343195266274</v>
      </c>
      <c r="K7220" s="113">
        <f t="shared" ca="1" si="1125"/>
        <v>0</v>
      </c>
      <c r="L7220" s="113">
        <f t="shared" ca="1" si="1126"/>
        <v>-13.868343195266274</v>
      </c>
      <c r="M7220" s="113">
        <f t="shared" ca="1" si="1127"/>
        <v>145.49595041420119</v>
      </c>
      <c r="N7220" s="113">
        <f t="shared" ca="1" si="1128"/>
        <v>13.868343195266277</v>
      </c>
      <c r="O7220" s="14">
        <f t="shared" ca="1" si="1129"/>
        <v>0</v>
      </c>
      <c r="P7220" s="113">
        <f t="shared" ca="1" si="1123"/>
        <v>0</v>
      </c>
      <c r="Q7220" s="114">
        <f t="shared" ca="1" si="1124"/>
        <v>0</v>
      </c>
    </row>
    <row r="7221" spans="1:17" x14ac:dyDescent="0.75">
      <c r="A7221" t="s">
        <v>7285</v>
      </c>
      <c r="B7221" t="s">
        <v>16045</v>
      </c>
      <c r="G7221" s="14">
        <v>7219</v>
      </c>
      <c r="H7221" s="14">
        <f t="shared" ca="1" si="1120"/>
        <v>0</v>
      </c>
      <c r="I7221" s="117">
        <f t="shared" ca="1" si="1121"/>
        <v>0</v>
      </c>
      <c r="J7221" s="113">
        <f t="shared" ca="1" si="1122"/>
        <v>13.868343195266274</v>
      </c>
      <c r="K7221" s="113">
        <f t="shared" ca="1" si="1125"/>
        <v>0</v>
      </c>
      <c r="L7221" s="113">
        <f t="shared" ca="1" si="1126"/>
        <v>-13.868343195266274</v>
      </c>
      <c r="M7221" s="113">
        <f t="shared" ca="1" si="1127"/>
        <v>131.62760721893491</v>
      </c>
      <c r="N7221" s="113">
        <f t="shared" ca="1" si="1128"/>
        <v>13.868343195266277</v>
      </c>
      <c r="O7221" s="14">
        <f t="shared" ca="1" si="1129"/>
        <v>0</v>
      </c>
      <c r="P7221" s="113">
        <f t="shared" ca="1" si="1123"/>
        <v>0</v>
      </c>
      <c r="Q7221" s="114">
        <f t="shared" ca="1" si="1124"/>
        <v>0</v>
      </c>
    </row>
    <row r="7222" spans="1:17" x14ac:dyDescent="0.75">
      <c r="A7222" t="s">
        <v>7286</v>
      </c>
      <c r="B7222" t="s">
        <v>16046</v>
      </c>
      <c r="G7222" s="14">
        <v>7220</v>
      </c>
      <c r="H7222" s="14">
        <f t="shared" ca="1" si="1120"/>
        <v>0</v>
      </c>
      <c r="I7222" s="117">
        <f t="shared" ca="1" si="1121"/>
        <v>0</v>
      </c>
      <c r="J7222" s="113">
        <f t="shared" ca="1" si="1122"/>
        <v>13.868343195266274</v>
      </c>
      <c r="K7222" s="113">
        <f t="shared" ca="1" si="1125"/>
        <v>0</v>
      </c>
      <c r="L7222" s="113">
        <f t="shared" ca="1" si="1126"/>
        <v>-13.868343195266274</v>
      </c>
      <c r="M7222" s="113">
        <f t="shared" ca="1" si="1127"/>
        <v>117.75926402366863</v>
      </c>
      <c r="N7222" s="113">
        <f t="shared" ca="1" si="1128"/>
        <v>13.868343195266277</v>
      </c>
      <c r="O7222" s="14">
        <f t="shared" ca="1" si="1129"/>
        <v>0</v>
      </c>
      <c r="P7222" s="113">
        <f t="shared" ca="1" si="1123"/>
        <v>0</v>
      </c>
      <c r="Q7222" s="114">
        <f t="shared" ca="1" si="1124"/>
        <v>0</v>
      </c>
    </row>
    <row r="7223" spans="1:17" x14ac:dyDescent="0.75">
      <c r="A7223" t="s">
        <v>7287</v>
      </c>
      <c r="B7223" t="s">
        <v>16047</v>
      </c>
      <c r="G7223" s="14">
        <v>7221</v>
      </c>
      <c r="H7223" s="14">
        <f t="shared" ca="1" si="1120"/>
        <v>0</v>
      </c>
      <c r="I7223" s="117">
        <f t="shared" ca="1" si="1121"/>
        <v>0</v>
      </c>
      <c r="J7223" s="113">
        <f t="shared" ca="1" si="1122"/>
        <v>13.868343195266274</v>
      </c>
      <c r="K7223" s="113">
        <f t="shared" ca="1" si="1125"/>
        <v>0</v>
      </c>
      <c r="L7223" s="113">
        <f t="shared" ca="1" si="1126"/>
        <v>-13.868343195266274</v>
      </c>
      <c r="M7223" s="113">
        <f t="shared" ca="1" si="1127"/>
        <v>103.89092082840236</v>
      </c>
      <c r="N7223" s="113">
        <f t="shared" ca="1" si="1128"/>
        <v>13.868343195266277</v>
      </c>
      <c r="O7223" s="14">
        <f t="shared" ca="1" si="1129"/>
        <v>0</v>
      </c>
      <c r="P7223" s="113">
        <f t="shared" ca="1" si="1123"/>
        <v>0</v>
      </c>
      <c r="Q7223" s="114">
        <f t="shared" ca="1" si="1124"/>
        <v>0</v>
      </c>
    </row>
    <row r="7224" spans="1:17" x14ac:dyDescent="0.75">
      <c r="A7224" t="s">
        <v>7288</v>
      </c>
      <c r="B7224" t="s">
        <v>16048</v>
      </c>
      <c r="G7224" s="14">
        <v>7222</v>
      </c>
      <c r="H7224" s="14">
        <f t="shared" ca="1" si="1120"/>
        <v>0</v>
      </c>
      <c r="I7224" s="117">
        <f t="shared" ca="1" si="1121"/>
        <v>0</v>
      </c>
      <c r="J7224" s="113">
        <f t="shared" ca="1" si="1122"/>
        <v>13.868343195266274</v>
      </c>
      <c r="K7224" s="113">
        <f t="shared" ca="1" si="1125"/>
        <v>0</v>
      </c>
      <c r="L7224" s="113">
        <f t="shared" ca="1" si="1126"/>
        <v>-13.868343195266274</v>
      </c>
      <c r="M7224" s="113">
        <f t="shared" ca="1" si="1127"/>
        <v>90.022577633136081</v>
      </c>
      <c r="N7224" s="113">
        <f t="shared" ca="1" si="1128"/>
        <v>13.868343195266277</v>
      </c>
      <c r="O7224" s="14">
        <f t="shared" ca="1" si="1129"/>
        <v>0</v>
      </c>
      <c r="P7224" s="113">
        <f t="shared" ca="1" si="1123"/>
        <v>0</v>
      </c>
      <c r="Q7224" s="114">
        <f t="shared" ca="1" si="1124"/>
        <v>0</v>
      </c>
    </row>
    <row r="7225" spans="1:17" x14ac:dyDescent="0.75">
      <c r="A7225" t="s">
        <v>7289</v>
      </c>
      <c r="B7225" t="s">
        <v>16049</v>
      </c>
      <c r="G7225" s="14">
        <v>7223</v>
      </c>
      <c r="H7225" s="14">
        <f t="shared" ca="1" si="1120"/>
        <v>0</v>
      </c>
      <c r="I7225" s="117">
        <f t="shared" ca="1" si="1121"/>
        <v>0</v>
      </c>
      <c r="J7225" s="113">
        <f t="shared" ca="1" si="1122"/>
        <v>13.868343195266274</v>
      </c>
      <c r="K7225" s="113">
        <f t="shared" ca="1" si="1125"/>
        <v>0</v>
      </c>
      <c r="L7225" s="113">
        <f t="shared" ca="1" si="1126"/>
        <v>-13.868343195266274</v>
      </c>
      <c r="M7225" s="113">
        <f t="shared" ca="1" si="1127"/>
        <v>76.154234437869803</v>
      </c>
      <c r="N7225" s="113">
        <f t="shared" ca="1" si="1128"/>
        <v>13.868343195266277</v>
      </c>
      <c r="O7225" s="14">
        <f t="shared" ca="1" si="1129"/>
        <v>0</v>
      </c>
      <c r="P7225" s="113">
        <f t="shared" ca="1" si="1123"/>
        <v>0</v>
      </c>
      <c r="Q7225" s="114">
        <f t="shared" ca="1" si="1124"/>
        <v>0</v>
      </c>
    </row>
    <row r="7226" spans="1:17" x14ac:dyDescent="0.75">
      <c r="A7226" t="s">
        <v>7290</v>
      </c>
      <c r="B7226" t="s">
        <v>16050</v>
      </c>
      <c r="G7226" s="14">
        <v>7224</v>
      </c>
      <c r="H7226" s="14">
        <f t="shared" ca="1" si="1120"/>
        <v>0</v>
      </c>
      <c r="I7226" s="117">
        <f t="shared" ca="1" si="1121"/>
        <v>0</v>
      </c>
      <c r="J7226" s="113">
        <f t="shared" ca="1" si="1122"/>
        <v>13.868343195266274</v>
      </c>
      <c r="K7226" s="113">
        <f t="shared" ca="1" si="1125"/>
        <v>0</v>
      </c>
      <c r="L7226" s="113">
        <f t="shared" ca="1" si="1126"/>
        <v>-13.868343195266274</v>
      </c>
      <c r="M7226" s="113">
        <f t="shared" ca="1" si="1127"/>
        <v>62.285891242603526</v>
      </c>
      <c r="N7226" s="113">
        <f t="shared" ca="1" si="1128"/>
        <v>13.868343195266277</v>
      </c>
      <c r="O7226" s="14">
        <f t="shared" ca="1" si="1129"/>
        <v>0</v>
      </c>
      <c r="P7226" s="113">
        <f t="shared" ca="1" si="1123"/>
        <v>0</v>
      </c>
      <c r="Q7226" s="114">
        <f t="shared" ca="1" si="1124"/>
        <v>0</v>
      </c>
    </row>
    <row r="7227" spans="1:17" x14ac:dyDescent="0.75">
      <c r="A7227" t="s">
        <v>7291</v>
      </c>
      <c r="B7227" t="s">
        <v>16051</v>
      </c>
      <c r="G7227" s="14">
        <v>7225</v>
      </c>
      <c r="H7227" s="14">
        <f t="shared" ca="1" si="1120"/>
        <v>0</v>
      </c>
      <c r="I7227" s="117">
        <f t="shared" ca="1" si="1121"/>
        <v>0</v>
      </c>
      <c r="J7227" s="113">
        <f t="shared" ca="1" si="1122"/>
        <v>13.868343195266274</v>
      </c>
      <c r="K7227" s="113">
        <f t="shared" ca="1" si="1125"/>
        <v>0</v>
      </c>
      <c r="L7227" s="113">
        <f t="shared" ca="1" si="1126"/>
        <v>-13.868343195266274</v>
      </c>
      <c r="M7227" s="113">
        <f t="shared" ca="1" si="1127"/>
        <v>48.417548047337249</v>
      </c>
      <c r="N7227" s="113">
        <f t="shared" ca="1" si="1128"/>
        <v>13.868343195266277</v>
      </c>
      <c r="O7227" s="14">
        <f t="shared" ca="1" si="1129"/>
        <v>0</v>
      </c>
      <c r="P7227" s="113">
        <f t="shared" ca="1" si="1123"/>
        <v>0</v>
      </c>
      <c r="Q7227" s="114">
        <f t="shared" ca="1" si="1124"/>
        <v>0</v>
      </c>
    </row>
    <row r="7228" spans="1:17" x14ac:dyDescent="0.75">
      <c r="A7228" t="s">
        <v>7292</v>
      </c>
      <c r="B7228" t="s">
        <v>16052</v>
      </c>
      <c r="G7228" s="14">
        <v>7226</v>
      </c>
      <c r="H7228" s="14">
        <f t="shared" ca="1" si="1120"/>
        <v>0</v>
      </c>
      <c r="I7228" s="117">
        <f t="shared" ca="1" si="1121"/>
        <v>0</v>
      </c>
      <c r="J7228" s="113">
        <f t="shared" ca="1" si="1122"/>
        <v>13.868343195266274</v>
      </c>
      <c r="K7228" s="113">
        <f t="shared" ca="1" si="1125"/>
        <v>0</v>
      </c>
      <c r="L7228" s="113">
        <f t="shared" ca="1" si="1126"/>
        <v>-13.868343195266274</v>
      </c>
      <c r="M7228" s="113">
        <f t="shared" ca="1" si="1127"/>
        <v>34.549204852070972</v>
      </c>
      <c r="N7228" s="113">
        <f t="shared" ca="1" si="1128"/>
        <v>13.868343195266277</v>
      </c>
      <c r="O7228" s="14">
        <f t="shared" ca="1" si="1129"/>
        <v>0</v>
      </c>
      <c r="P7228" s="113">
        <f t="shared" ca="1" si="1123"/>
        <v>0</v>
      </c>
      <c r="Q7228" s="114">
        <f t="shared" ca="1" si="1124"/>
        <v>0</v>
      </c>
    </row>
    <row r="7229" spans="1:17" x14ac:dyDescent="0.75">
      <c r="A7229" t="s">
        <v>7293</v>
      </c>
      <c r="B7229" t="s">
        <v>16053</v>
      </c>
      <c r="G7229" s="14">
        <v>7227</v>
      </c>
      <c r="H7229" s="14">
        <f t="shared" ca="1" si="1120"/>
        <v>0</v>
      </c>
      <c r="I7229" s="117">
        <f t="shared" ca="1" si="1121"/>
        <v>0</v>
      </c>
      <c r="J7229" s="113">
        <f t="shared" ca="1" si="1122"/>
        <v>13.868343195266274</v>
      </c>
      <c r="K7229" s="113">
        <f t="shared" ca="1" si="1125"/>
        <v>0</v>
      </c>
      <c r="L7229" s="113">
        <f t="shared" ca="1" si="1126"/>
        <v>-13.868343195266274</v>
      </c>
      <c r="M7229" s="113">
        <f t="shared" ca="1" si="1127"/>
        <v>20.680861656804698</v>
      </c>
      <c r="N7229" s="113">
        <f t="shared" ca="1" si="1128"/>
        <v>13.868343195266274</v>
      </c>
      <c r="O7229" s="14">
        <f t="shared" ca="1" si="1129"/>
        <v>0</v>
      </c>
      <c r="P7229" s="113">
        <f t="shared" ca="1" si="1123"/>
        <v>0</v>
      </c>
      <c r="Q7229" s="114">
        <f t="shared" ca="1" si="1124"/>
        <v>0</v>
      </c>
    </row>
    <row r="7230" spans="1:17" x14ac:dyDescent="0.75">
      <c r="A7230" t="s">
        <v>7294</v>
      </c>
      <c r="B7230" t="s">
        <v>16054</v>
      </c>
      <c r="G7230" s="14">
        <v>7228</v>
      </c>
      <c r="H7230" s="14">
        <f t="shared" ca="1" si="1120"/>
        <v>0</v>
      </c>
      <c r="I7230" s="117">
        <f t="shared" ca="1" si="1121"/>
        <v>0</v>
      </c>
      <c r="J7230" s="113">
        <f t="shared" ca="1" si="1122"/>
        <v>13.868343195266274</v>
      </c>
      <c r="K7230" s="113">
        <f t="shared" ca="1" si="1125"/>
        <v>0</v>
      </c>
      <c r="L7230" s="113">
        <f t="shared" ca="1" si="1126"/>
        <v>-13.868343195266274</v>
      </c>
      <c r="M7230" s="113">
        <f t="shared" ca="1" si="1127"/>
        <v>6.8125184615384242</v>
      </c>
      <c r="N7230" s="113">
        <f t="shared" ca="1" si="1128"/>
        <v>13.868343195266274</v>
      </c>
      <c r="O7230" s="14">
        <f t="shared" ca="1" si="1129"/>
        <v>0</v>
      </c>
      <c r="P7230" s="113">
        <f t="shared" ca="1" si="1123"/>
        <v>0</v>
      </c>
      <c r="Q7230" s="114">
        <f t="shared" ca="1" si="1124"/>
        <v>0</v>
      </c>
    </row>
    <row r="7231" spans="1:17" x14ac:dyDescent="0.75">
      <c r="A7231" t="s">
        <v>7295</v>
      </c>
      <c r="B7231" t="s">
        <v>16055</v>
      </c>
      <c r="G7231" s="14">
        <v>7229</v>
      </c>
      <c r="H7231" s="14">
        <f t="shared" ca="1" si="1120"/>
        <v>0</v>
      </c>
      <c r="I7231" s="117">
        <f t="shared" ca="1" si="1121"/>
        <v>0</v>
      </c>
      <c r="J7231" s="113">
        <f t="shared" ca="1" si="1122"/>
        <v>20.802514792899409</v>
      </c>
      <c r="K7231" s="113">
        <f t="shared" ca="1" si="1125"/>
        <v>0</v>
      </c>
      <c r="L7231" s="113">
        <f t="shared" ca="1" si="1126"/>
        <v>-20.802514792899409</v>
      </c>
      <c r="M7231" s="113">
        <f t="shared" ca="1" si="1127"/>
        <v>0</v>
      </c>
      <c r="N7231" s="113">
        <f t="shared" ca="1" si="1128"/>
        <v>6.8125184615384242</v>
      </c>
      <c r="O7231" s="14">
        <f t="shared" ca="1" si="1129"/>
        <v>0</v>
      </c>
      <c r="P7231" s="113">
        <f t="shared" ca="1" si="1123"/>
        <v>13.989996331360985</v>
      </c>
      <c r="Q7231" s="114">
        <f t="shared" ca="1" si="1124"/>
        <v>0</v>
      </c>
    </row>
    <row r="7232" spans="1:17" x14ac:dyDescent="0.75">
      <c r="A7232" t="s">
        <v>7296</v>
      </c>
      <c r="B7232" t="s">
        <v>16056</v>
      </c>
      <c r="G7232" s="14">
        <v>7230</v>
      </c>
      <c r="H7232" s="14">
        <f t="shared" ca="1" si="1120"/>
        <v>0</v>
      </c>
      <c r="I7232" s="117">
        <f t="shared" ca="1" si="1121"/>
        <v>0</v>
      </c>
      <c r="J7232" s="113">
        <f t="shared" ca="1" si="1122"/>
        <v>31.203772189349117</v>
      </c>
      <c r="K7232" s="113">
        <f t="shared" ca="1" si="1125"/>
        <v>0</v>
      </c>
      <c r="L7232" s="113">
        <f t="shared" ca="1" si="1126"/>
        <v>-31.203772189349117</v>
      </c>
      <c r="M7232" s="113">
        <f t="shared" ca="1" si="1127"/>
        <v>0</v>
      </c>
      <c r="N7232" s="113">
        <f t="shared" ca="1" si="1128"/>
        <v>0</v>
      </c>
      <c r="O7232" s="14">
        <f t="shared" ca="1" si="1129"/>
        <v>0</v>
      </c>
      <c r="P7232" s="113">
        <f t="shared" ca="1" si="1123"/>
        <v>31.203772189349117</v>
      </c>
      <c r="Q7232" s="114">
        <f t="shared" ca="1" si="1124"/>
        <v>0</v>
      </c>
    </row>
    <row r="7233" spans="1:17" x14ac:dyDescent="0.75">
      <c r="A7233" t="s">
        <v>7297</v>
      </c>
      <c r="B7233" t="s">
        <v>16057</v>
      </c>
      <c r="G7233" s="14">
        <v>7231</v>
      </c>
      <c r="H7233" s="14">
        <f t="shared" ca="1" si="1120"/>
        <v>0.95299999999999996</v>
      </c>
      <c r="I7233" s="117">
        <f t="shared" ca="1" si="1121"/>
        <v>0.20965999999999999</v>
      </c>
      <c r="J7233" s="113">
        <f t="shared" ca="1" si="1122"/>
        <v>40.21819526627219</v>
      </c>
      <c r="K7233" s="113">
        <f t="shared" ca="1" si="1125"/>
        <v>0</v>
      </c>
      <c r="L7233" s="113">
        <f t="shared" ca="1" si="1126"/>
        <v>-40.00853526627219</v>
      </c>
      <c r="M7233" s="113">
        <f t="shared" ca="1" si="1127"/>
        <v>0</v>
      </c>
      <c r="N7233" s="113">
        <f t="shared" ca="1" si="1128"/>
        <v>0</v>
      </c>
      <c r="O7233" s="14">
        <f t="shared" ca="1" si="1129"/>
        <v>0</v>
      </c>
      <c r="P7233" s="113">
        <f t="shared" ca="1" si="1123"/>
        <v>40.00853526627219</v>
      </c>
      <c r="Q7233" s="114">
        <f t="shared" ca="1" si="1124"/>
        <v>0</v>
      </c>
    </row>
    <row r="7234" spans="1:17" x14ac:dyDescent="0.75">
      <c r="A7234" t="s">
        <v>7298</v>
      </c>
      <c r="B7234" t="s">
        <v>16058</v>
      </c>
      <c r="G7234" s="14">
        <v>7232</v>
      </c>
      <c r="H7234" s="14">
        <f t="shared" ca="1" si="1120"/>
        <v>12.965999999999999</v>
      </c>
      <c r="I7234" s="117">
        <f t="shared" ca="1" si="1121"/>
        <v>2.8525199999999997</v>
      </c>
      <c r="J7234" s="113">
        <f t="shared" ca="1" si="1122"/>
        <v>48.539201183431956</v>
      </c>
      <c r="K7234" s="113">
        <f t="shared" ca="1" si="1125"/>
        <v>0</v>
      </c>
      <c r="L7234" s="113">
        <f t="shared" ca="1" si="1126"/>
        <v>-45.686681183431958</v>
      </c>
      <c r="M7234" s="113">
        <f t="shared" ca="1" si="1127"/>
        <v>0</v>
      </c>
      <c r="N7234" s="113">
        <f t="shared" ca="1" si="1128"/>
        <v>0</v>
      </c>
      <c r="O7234" s="14">
        <f t="shared" ca="1" si="1129"/>
        <v>0</v>
      </c>
      <c r="P7234" s="113">
        <f t="shared" ca="1" si="1123"/>
        <v>45.686681183431958</v>
      </c>
      <c r="Q7234" s="114">
        <f t="shared" ca="1" si="1124"/>
        <v>0</v>
      </c>
    </row>
    <row r="7235" spans="1:17" x14ac:dyDescent="0.75">
      <c r="A7235" t="s">
        <v>7299</v>
      </c>
      <c r="B7235" t="s">
        <v>16059</v>
      </c>
      <c r="G7235" s="14">
        <v>7233</v>
      </c>
      <c r="H7235" s="14">
        <f t="shared" ref="H7235:H7298" ca="1" si="1130">INDEX(INDIRECT(Library_File&amp;"Irradiance_Library"),MATCH($A7235,INDIRECT(Library_File&amp;"Irradiance_Labels"),0),MATCH(INDEX(IrradianceOptions,1,MATCH($A$1,Cases,0)),INDIRECT(Library_File&amp;"Irradiance_Transfer"),0))</f>
        <v>33.414999999999999</v>
      </c>
      <c r="I7235" s="117">
        <f t="shared" ref="I7235:I7298" ca="1" si="1131">INDEX(INDIRECT(Library_File&amp;"Solar_Library"),MATCH($C$3,INDIRECT(Library_File&amp;"Solar_Labels"),0),MATCH(INDEX(SolarOptions,1,MATCH($A$1,Cases,0)),INDIRECT(Library_File&amp;"Solar_Transfer"),0))*$H7235</f>
        <v>7.3513000000000002</v>
      </c>
      <c r="J7235" s="113">
        <f t="shared" ref="J7235:J7298" ca="1" si="1132">INDEX(INDIRECT(Library_File&amp;"PwrUsage_Library"),MATCH($B7235,INDIRECT(Library_File&amp;"PwrUsage_Labels"),0),MATCH(INDEX(PwrUsageOptions,1,MATCH($A$1,Cases,0)),INDIRECT(Library_File&amp;"PwrUsage_Transfer"),0))</f>
        <v>58.940458579881664</v>
      </c>
      <c r="K7235" s="113">
        <f t="shared" ca="1" si="1125"/>
        <v>0</v>
      </c>
      <c r="L7235" s="113">
        <f t="shared" ca="1" si="1126"/>
        <v>-51.589158579881662</v>
      </c>
      <c r="M7235" s="113">
        <f t="shared" ca="1" si="1127"/>
        <v>0</v>
      </c>
      <c r="N7235" s="113">
        <f t="shared" ca="1" si="1128"/>
        <v>0</v>
      </c>
      <c r="O7235" s="14">
        <f t="shared" ca="1" si="1129"/>
        <v>0</v>
      </c>
      <c r="P7235" s="113">
        <f t="shared" ref="P7235:P7298" ca="1" si="1133">IF((J7235-I7235-N7235)&gt;0,(J7235-I7235-N7235),0)</f>
        <v>51.589158579881662</v>
      </c>
      <c r="Q7235" s="114">
        <f t="shared" ref="Q7235:Q7298" ca="1" si="1134">IF((J7235+O7235-I7235)&lt;0,(J7235+O7235-I7235),0)</f>
        <v>0</v>
      </c>
    </row>
    <row r="7236" spans="1:17" x14ac:dyDescent="0.75">
      <c r="A7236" t="s">
        <v>7300</v>
      </c>
      <c r="B7236" t="s">
        <v>16060</v>
      </c>
      <c r="G7236" s="14">
        <v>7234</v>
      </c>
      <c r="H7236" s="14">
        <f t="shared" ca="1" si="1130"/>
        <v>52.057000000000002</v>
      </c>
      <c r="I7236" s="117">
        <f t="shared" ca="1" si="1131"/>
        <v>11.452540000000001</v>
      </c>
      <c r="J7236" s="113">
        <f t="shared" ca="1" si="1132"/>
        <v>71.421967455621314</v>
      </c>
      <c r="K7236" s="113">
        <f t="shared" ref="K7236:K7299" ca="1" si="1135">IF((I7236-J7236)&gt;0,(I7236-J7236),0)</f>
        <v>0</v>
      </c>
      <c r="L7236" s="113">
        <f t="shared" ref="L7236:L7299" ca="1" si="1136">I7236-J7236</f>
        <v>-59.969427455621314</v>
      </c>
      <c r="M7236" s="113">
        <f t="shared" ca="1" si="1127"/>
        <v>0</v>
      </c>
      <c r="N7236" s="113">
        <f t="shared" ca="1" si="1128"/>
        <v>0</v>
      </c>
      <c r="O7236" s="14">
        <f t="shared" ca="1" si="1129"/>
        <v>0</v>
      </c>
      <c r="P7236" s="113">
        <f t="shared" ca="1" si="1133"/>
        <v>59.969427455621314</v>
      </c>
      <c r="Q7236" s="114">
        <f t="shared" ca="1" si="1134"/>
        <v>0</v>
      </c>
    </row>
    <row r="7237" spans="1:17" x14ac:dyDescent="0.75">
      <c r="A7237" t="s">
        <v>7301</v>
      </c>
      <c r="B7237" t="s">
        <v>16061</v>
      </c>
      <c r="G7237" s="14">
        <v>7235</v>
      </c>
      <c r="H7237" s="14">
        <f t="shared" ca="1" si="1130"/>
        <v>64.195999999999998</v>
      </c>
      <c r="I7237" s="117">
        <f t="shared" ca="1" si="1131"/>
        <v>14.12312</v>
      </c>
      <c r="J7237" s="113">
        <f t="shared" ca="1" si="1132"/>
        <v>68.648298816568058</v>
      </c>
      <c r="K7237" s="113">
        <f t="shared" ca="1" si="1135"/>
        <v>0</v>
      </c>
      <c r="L7237" s="113">
        <f t="shared" ca="1" si="1136"/>
        <v>-54.525178816568058</v>
      </c>
      <c r="M7237" s="113">
        <f t="shared" ref="M7237:M7300" ca="1" si="1137">IF(AND((L7237+M7236)&lt;$M$3,(L7237+M7236)&gt;0),(L7237+M7236),IF((L7237+M7236)&gt;$M$3,$M$3,0))</f>
        <v>0</v>
      </c>
      <c r="N7237" s="113">
        <f t="shared" ref="N7237:N7300" ca="1" si="1138">IF((M7236-M7237)&gt;0,(M7236-M7237),0)</f>
        <v>0</v>
      </c>
      <c r="O7237" s="14">
        <f t="shared" ref="O7237:O7300" ca="1" si="1139">IF((M7236-M7237)&lt;0,(M7237-M7236),0)</f>
        <v>0</v>
      </c>
      <c r="P7237" s="113">
        <f t="shared" ca="1" si="1133"/>
        <v>54.525178816568058</v>
      </c>
      <c r="Q7237" s="114">
        <f t="shared" ca="1" si="1134"/>
        <v>0</v>
      </c>
    </row>
    <row r="7238" spans="1:17" x14ac:dyDescent="0.75">
      <c r="A7238" t="s">
        <v>7302</v>
      </c>
      <c r="B7238" t="s">
        <v>16062</v>
      </c>
      <c r="G7238" s="14">
        <v>7236</v>
      </c>
      <c r="H7238" s="14">
        <f t="shared" ca="1" si="1130"/>
        <v>66.998999999999995</v>
      </c>
      <c r="I7238" s="117">
        <f t="shared" ca="1" si="1131"/>
        <v>14.73978</v>
      </c>
      <c r="J7238" s="113">
        <f t="shared" ca="1" si="1132"/>
        <v>63.794378698224854</v>
      </c>
      <c r="K7238" s="113">
        <f t="shared" ca="1" si="1135"/>
        <v>0</v>
      </c>
      <c r="L7238" s="113">
        <f t="shared" ca="1" si="1136"/>
        <v>-49.054598698224851</v>
      </c>
      <c r="M7238" s="113">
        <f t="shared" ca="1" si="1137"/>
        <v>0</v>
      </c>
      <c r="N7238" s="113">
        <f t="shared" ca="1" si="1138"/>
        <v>0</v>
      </c>
      <c r="O7238" s="14">
        <f t="shared" ca="1" si="1139"/>
        <v>0</v>
      </c>
      <c r="P7238" s="113">
        <f t="shared" ca="1" si="1133"/>
        <v>49.054598698224851</v>
      </c>
      <c r="Q7238" s="114">
        <f t="shared" ca="1" si="1134"/>
        <v>0</v>
      </c>
    </row>
    <row r="7239" spans="1:17" x14ac:dyDescent="0.75">
      <c r="A7239" t="s">
        <v>7303</v>
      </c>
      <c r="B7239" t="s">
        <v>16063</v>
      </c>
      <c r="G7239" s="14">
        <v>7237</v>
      </c>
      <c r="H7239" s="14">
        <f t="shared" ca="1" si="1130"/>
        <v>61.393000000000001</v>
      </c>
      <c r="I7239" s="117">
        <f t="shared" ca="1" si="1131"/>
        <v>13.506460000000001</v>
      </c>
      <c r="J7239" s="113">
        <f t="shared" ca="1" si="1132"/>
        <v>65.874630177514803</v>
      </c>
      <c r="K7239" s="113">
        <f t="shared" ca="1" si="1135"/>
        <v>0</v>
      </c>
      <c r="L7239" s="113">
        <f t="shared" ca="1" si="1136"/>
        <v>-52.368170177514799</v>
      </c>
      <c r="M7239" s="113">
        <f t="shared" ca="1" si="1137"/>
        <v>0</v>
      </c>
      <c r="N7239" s="113">
        <f t="shared" ca="1" si="1138"/>
        <v>0</v>
      </c>
      <c r="O7239" s="14">
        <f t="shared" ca="1" si="1139"/>
        <v>0</v>
      </c>
      <c r="P7239" s="113">
        <f t="shared" ca="1" si="1133"/>
        <v>52.368170177514799</v>
      </c>
      <c r="Q7239" s="114">
        <f t="shared" ca="1" si="1134"/>
        <v>0</v>
      </c>
    </row>
    <row r="7240" spans="1:17" x14ac:dyDescent="0.75">
      <c r="A7240" t="s">
        <v>7304</v>
      </c>
      <c r="B7240" t="s">
        <v>16064</v>
      </c>
      <c r="G7240" s="14">
        <v>7238</v>
      </c>
      <c r="H7240" s="14">
        <f t="shared" ca="1" si="1130"/>
        <v>67.721000000000004</v>
      </c>
      <c r="I7240" s="117">
        <f t="shared" ca="1" si="1131"/>
        <v>14.898620000000001</v>
      </c>
      <c r="J7240" s="113">
        <f t="shared" ca="1" si="1132"/>
        <v>69.341715976331372</v>
      </c>
      <c r="K7240" s="113">
        <f t="shared" ca="1" si="1135"/>
        <v>0</v>
      </c>
      <c r="L7240" s="113">
        <f t="shared" ca="1" si="1136"/>
        <v>-54.443095976331371</v>
      </c>
      <c r="M7240" s="113">
        <f t="shared" ca="1" si="1137"/>
        <v>0</v>
      </c>
      <c r="N7240" s="113">
        <f t="shared" ca="1" si="1138"/>
        <v>0</v>
      </c>
      <c r="O7240" s="14">
        <f t="shared" ca="1" si="1139"/>
        <v>0</v>
      </c>
      <c r="P7240" s="113">
        <f t="shared" ca="1" si="1133"/>
        <v>54.443095976331371</v>
      </c>
      <c r="Q7240" s="114">
        <f t="shared" ca="1" si="1134"/>
        <v>0</v>
      </c>
    </row>
    <row r="7241" spans="1:17" x14ac:dyDescent="0.75">
      <c r="A7241" t="s">
        <v>7305</v>
      </c>
      <c r="B7241" t="s">
        <v>16065</v>
      </c>
      <c r="G7241" s="14">
        <v>7239</v>
      </c>
      <c r="H7241" s="14">
        <f t="shared" ca="1" si="1130"/>
        <v>49.87</v>
      </c>
      <c r="I7241" s="117">
        <f t="shared" ca="1" si="1131"/>
        <v>10.971399999999999</v>
      </c>
      <c r="J7241" s="113">
        <f t="shared" ca="1" si="1132"/>
        <v>70.728550295858</v>
      </c>
      <c r="K7241" s="113">
        <f t="shared" ca="1" si="1135"/>
        <v>0</v>
      </c>
      <c r="L7241" s="113">
        <f t="shared" ca="1" si="1136"/>
        <v>-59.757150295857997</v>
      </c>
      <c r="M7241" s="113">
        <f t="shared" ca="1" si="1137"/>
        <v>0</v>
      </c>
      <c r="N7241" s="113">
        <f t="shared" ca="1" si="1138"/>
        <v>0</v>
      </c>
      <c r="O7241" s="14">
        <f t="shared" ca="1" si="1139"/>
        <v>0</v>
      </c>
      <c r="P7241" s="113">
        <f t="shared" ca="1" si="1133"/>
        <v>59.757150295857997</v>
      </c>
      <c r="Q7241" s="114">
        <f t="shared" ca="1" si="1134"/>
        <v>0</v>
      </c>
    </row>
    <row r="7242" spans="1:17" x14ac:dyDescent="0.75">
      <c r="A7242" t="s">
        <v>7306</v>
      </c>
      <c r="B7242" t="s">
        <v>16066</v>
      </c>
      <c r="G7242" s="14">
        <v>7240</v>
      </c>
      <c r="H7242" s="14">
        <f t="shared" ca="1" si="1130"/>
        <v>14.832000000000001</v>
      </c>
      <c r="I7242" s="117">
        <f t="shared" ca="1" si="1131"/>
        <v>3.2630400000000002</v>
      </c>
      <c r="J7242" s="113">
        <f t="shared" ca="1" si="1132"/>
        <v>71.421967455621314</v>
      </c>
      <c r="K7242" s="113">
        <f t="shared" ca="1" si="1135"/>
        <v>0</v>
      </c>
      <c r="L7242" s="113">
        <f t="shared" ca="1" si="1136"/>
        <v>-68.15892745562131</v>
      </c>
      <c r="M7242" s="113">
        <f t="shared" ca="1" si="1137"/>
        <v>0</v>
      </c>
      <c r="N7242" s="113">
        <f t="shared" ca="1" si="1138"/>
        <v>0</v>
      </c>
      <c r="O7242" s="14">
        <f t="shared" ca="1" si="1139"/>
        <v>0</v>
      </c>
      <c r="P7242" s="113">
        <f t="shared" ca="1" si="1133"/>
        <v>68.15892745562131</v>
      </c>
      <c r="Q7242" s="114">
        <f t="shared" ca="1" si="1134"/>
        <v>0</v>
      </c>
    </row>
    <row r="7243" spans="1:17" x14ac:dyDescent="0.75">
      <c r="A7243" t="s">
        <v>7307</v>
      </c>
      <c r="B7243" t="s">
        <v>16067</v>
      </c>
      <c r="G7243" s="14">
        <v>7241</v>
      </c>
      <c r="H7243" s="14">
        <f t="shared" ca="1" si="1130"/>
        <v>0</v>
      </c>
      <c r="I7243" s="117">
        <f t="shared" ca="1" si="1131"/>
        <v>0</v>
      </c>
      <c r="J7243" s="113">
        <f t="shared" ca="1" si="1132"/>
        <v>72.808801775147941</v>
      </c>
      <c r="K7243" s="113">
        <f t="shared" ca="1" si="1135"/>
        <v>0</v>
      </c>
      <c r="L7243" s="113">
        <f t="shared" ca="1" si="1136"/>
        <v>-72.808801775147941</v>
      </c>
      <c r="M7243" s="113">
        <f t="shared" ca="1" si="1137"/>
        <v>0</v>
      </c>
      <c r="N7243" s="113">
        <f t="shared" ca="1" si="1138"/>
        <v>0</v>
      </c>
      <c r="O7243" s="14">
        <f t="shared" ca="1" si="1139"/>
        <v>0</v>
      </c>
      <c r="P7243" s="113">
        <f t="shared" ca="1" si="1133"/>
        <v>72.808801775147941</v>
      </c>
      <c r="Q7243" s="114">
        <f t="shared" ca="1" si="1134"/>
        <v>0</v>
      </c>
    </row>
    <row r="7244" spans="1:17" x14ac:dyDescent="0.75">
      <c r="A7244" t="s">
        <v>7308</v>
      </c>
      <c r="B7244" t="s">
        <v>16068</v>
      </c>
      <c r="G7244" s="14">
        <v>7242</v>
      </c>
      <c r="H7244" s="14">
        <f t="shared" ca="1" si="1130"/>
        <v>0</v>
      </c>
      <c r="I7244" s="117">
        <f t="shared" ca="1" si="1131"/>
        <v>0</v>
      </c>
      <c r="J7244" s="113">
        <f t="shared" ca="1" si="1132"/>
        <v>58.940458579881664</v>
      </c>
      <c r="K7244" s="113">
        <f t="shared" ca="1" si="1135"/>
        <v>0</v>
      </c>
      <c r="L7244" s="113">
        <f t="shared" ca="1" si="1136"/>
        <v>-58.940458579881664</v>
      </c>
      <c r="M7244" s="113">
        <f t="shared" ca="1" si="1137"/>
        <v>0</v>
      </c>
      <c r="N7244" s="113">
        <f t="shared" ca="1" si="1138"/>
        <v>0</v>
      </c>
      <c r="O7244" s="14">
        <f t="shared" ca="1" si="1139"/>
        <v>0</v>
      </c>
      <c r="P7244" s="113">
        <f t="shared" ca="1" si="1133"/>
        <v>58.940458579881664</v>
      </c>
      <c r="Q7244" s="114">
        <f t="shared" ca="1" si="1134"/>
        <v>0</v>
      </c>
    </row>
    <row r="7245" spans="1:17" x14ac:dyDescent="0.75">
      <c r="A7245" t="s">
        <v>7309</v>
      </c>
      <c r="B7245" t="s">
        <v>16069</v>
      </c>
      <c r="G7245" s="14">
        <v>7243</v>
      </c>
      <c r="H7245" s="14">
        <f t="shared" ca="1" si="1130"/>
        <v>0</v>
      </c>
      <c r="I7245" s="117">
        <f t="shared" ca="1" si="1131"/>
        <v>0</v>
      </c>
      <c r="J7245" s="113">
        <f t="shared" ca="1" si="1132"/>
        <v>48.539201183431956</v>
      </c>
      <c r="K7245" s="113">
        <f t="shared" ca="1" si="1135"/>
        <v>0</v>
      </c>
      <c r="L7245" s="113">
        <f t="shared" ca="1" si="1136"/>
        <v>-48.539201183431956</v>
      </c>
      <c r="M7245" s="113">
        <f t="shared" ca="1" si="1137"/>
        <v>0</v>
      </c>
      <c r="N7245" s="113">
        <f t="shared" ca="1" si="1138"/>
        <v>0</v>
      </c>
      <c r="O7245" s="14">
        <f t="shared" ca="1" si="1139"/>
        <v>0</v>
      </c>
      <c r="P7245" s="113">
        <f t="shared" ca="1" si="1133"/>
        <v>48.539201183431956</v>
      </c>
      <c r="Q7245" s="114">
        <f t="shared" ca="1" si="1134"/>
        <v>0</v>
      </c>
    </row>
    <row r="7246" spans="1:17" x14ac:dyDescent="0.75">
      <c r="A7246" t="s">
        <v>7310</v>
      </c>
      <c r="B7246" t="s">
        <v>16070</v>
      </c>
      <c r="G7246" s="14">
        <v>7244</v>
      </c>
      <c r="H7246" s="14">
        <f t="shared" ca="1" si="1130"/>
        <v>0</v>
      </c>
      <c r="I7246" s="117">
        <f t="shared" ca="1" si="1131"/>
        <v>0</v>
      </c>
      <c r="J7246" s="113">
        <f t="shared" ca="1" si="1132"/>
        <v>38.137943786982255</v>
      </c>
      <c r="K7246" s="113">
        <f t="shared" ca="1" si="1135"/>
        <v>0</v>
      </c>
      <c r="L7246" s="113">
        <f t="shared" ca="1" si="1136"/>
        <v>-38.137943786982255</v>
      </c>
      <c r="M7246" s="113">
        <f t="shared" ca="1" si="1137"/>
        <v>0</v>
      </c>
      <c r="N7246" s="113">
        <f t="shared" ca="1" si="1138"/>
        <v>0</v>
      </c>
      <c r="O7246" s="14">
        <f t="shared" ca="1" si="1139"/>
        <v>0</v>
      </c>
      <c r="P7246" s="113">
        <f t="shared" ca="1" si="1133"/>
        <v>38.137943786982255</v>
      </c>
      <c r="Q7246" s="114">
        <f t="shared" ca="1" si="1134"/>
        <v>0</v>
      </c>
    </row>
    <row r="7247" spans="1:17" x14ac:dyDescent="0.75">
      <c r="A7247" t="s">
        <v>7311</v>
      </c>
      <c r="B7247" t="s">
        <v>16071</v>
      </c>
      <c r="G7247" s="14">
        <v>7245</v>
      </c>
      <c r="H7247" s="14">
        <f t="shared" ca="1" si="1130"/>
        <v>0</v>
      </c>
      <c r="I7247" s="117">
        <f t="shared" ca="1" si="1131"/>
        <v>0</v>
      </c>
      <c r="J7247" s="113">
        <f t="shared" ca="1" si="1132"/>
        <v>24.269600591715978</v>
      </c>
      <c r="K7247" s="113">
        <f t="shared" ca="1" si="1135"/>
        <v>0</v>
      </c>
      <c r="L7247" s="113">
        <f t="shared" ca="1" si="1136"/>
        <v>-24.269600591715978</v>
      </c>
      <c r="M7247" s="113">
        <f t="shared" ca="1" si="1137"/>
        <v>0</v>
      </c>
      <c r="N7247" s="113">
        <f t="shared" ca="1" si="1138"/>
        <v>0</v>
      </c>
      <c r="O7247" s="14">
        <f t="shared" ca="1" si="1139"/>
        <v>0</v>
      </c>
      <c r="P7247" s="113">
        <f t="shared" ca="1" si="1133"/>
        <v>24.269600591715978</v>
      </c>
      <c r="Q7247" s="114">
        <f t="shared" ca="1" si="1134"/>
        <v>0</v>
      </c>
    </row>
    <row r="7248" spans="1:17" x14ac:dyDescent="0.75">
      <c r="A7248" t="s">
        <v>7312</v>
      </c>
      <c r="B7248" t="s">
        <v>16072</v>
      </c>
      <c r="G7248" s="14">
        <v>7246</v>
      </c>
      <c r="H7248" s="14">
        <f t="shared" ca="1" si="1130"/>
        <v>0</v>
      </c>
      <c r="I7248" s="117">
        <f t="shared" ca="1" si="1131"/>
        <v>0</v>
      </c>
      <c r="J7248" s="113">
        <f t="shared" ca="1" si="1132"/>
        <v>13.868343195266274</v>
      </c>
      <c r="K7248" s="113">
        <f t="shared" ca="1" si="1135"/>
        <v>0</v>
      </c>
      <c r="L7248" s="113">
        <f t="shared" ca="1" si="1136"/>
        <v>-13.868343195266274</v>
      </c>
      <c r="M7248" s="113">
        <f t="shared" ca="1" si="1137"/>
        <v>0</v>
      </c>
      <c r="N7248" s="113">
        <f t="shared" ca="1" si="1138"/>
        <v>0</v>
      </c>
      <c r="O7248" s="14">
        <f t="shared" ca="1" si="1139"/>
        <v>0</v>
      </c>
      <c r="P7248" s="113">
        <f t="shared" ca="1" si="1133"/>
        <v>13.868343195266274</v>
      </c>
      <c r="Q7248" s="114">
        <f t="shared" ca="1" si="1134"/>
        <v>0</v>
      </c>
    </row>
    <row r="7249" spans="1:17" x14ac:dyDescent="0.75">
      <c r="A7249" t="s">
        <v>7313</v>
      </c>
      <c r="B7249" t="s">
        <v>16073</v>
      </c>
      <c r="G7249" s="14">
        <v>7247</v>
      </c>
      <c r="H7249" s="14">
        <f t="shared" ca="1" si="1130"/>
        <v>0</v>
      </c>
      <c r="I7249" s="117">
        <f t="shared" ca="1" si="1131"/>
        <v>0</v>
      </c>
      <c r="J7249" s="113">
        <f t="shared" ca="1" si="1132"/>
        <v>13.868343195266274</v>
      </c>
      <c r="K7249" s="113">
        <f t="shared" ca="1" si="1135"/>
        <v>0</v>
      </c>
      <c r="L7249" s="113">
        <f t="shared" ca="1" si="1136"/>
        <v>-13.868343195266274</v>
      </c>
      <c r="M7249" s="113">
        <f t="shared" ca="1" si="1137"/>
        <v>0</v>
      </c>
      <c r="N7249" s="113">
        <f t="shared" ca="1" si="1138"/>
        <v>0</v>
      </c>
      <c r="O7249" s="14">
        <f t="shared" ca="1" si="1139"/>
        <v>0</v>
      </c>
      <c r="P7249" s="113">
        <f t="shared" ca="1" si="1133"/>
        <v>13.868343195266274</v>
      </c>
      <c r="Q7249" s="114">
        <f t="shared" ca="1" si="1134"/>
        <v>0</v>
      </c>
    </row>
    <row r="7250" spans="1:17" x14ac:dyDescent="0.75">
      <c r="A7250" t="s">
        <v>7314</v>
      </c>
      <c r="B7250" t="s">
        <v>16074</v>
      </c>
      <c r="G7250" s="14">
        <v>7248</v>
      </c>
      <c r="H7250" s="14">
        <f t="shared" ca="1" si="1130"/>
        <v>0</v>
      </c>
      <c r="I7250" s="117">
        <f t="shared" ca="1" si="1131"/>
        <v>0</v>
      </c>
      <c r="J7250" s="113">
        <f t="shared" ca="1" si="1132"/>
        <v>13.868343195266274</v>
      </c>
      <c r="K7250" s="113">
        <f t="shared" ca="1" si="1135"/>
        <v>0</v>
      </c>
      <c r="L7250" s="113">
        <f t="shared" ca="1" si="1136"/>
        <v>-13.868343195266274</v>
      </c>
      <c r="M7250" s="113">
        <f t="shared" ca="1" si="1137"/>
        <v>0</v>
      </c>
      <c r="N7250" s="113">
        <f t="shared" ca="1" si="1138"/>
        <v>0</v>
      </c>
      <c r="O7250" s="14">
        <f t="shared" ca="1" si="1139"/>
        <v>0</v>
      </c>
      <c r="P7250" s="113">
        <f t="shared" ca="1" si="1133"/>
        <v>13.868343195266274</v>
      </c>
      <c r="Q7250" s="114">
        <f t="shared" ca="1" si="1134"/>
        <v>0</v>
      </c>
    </row>
    <row r="7251" spans="1:17" x14ac:dyDescent="0.75">
      <c r="A7251" t="s">
        <v>7315</v>
      </c>
      <c r="B7251" t="s">
        <v>16075</v>
      </c>
      <c r="G7251" s="14">
        <v>7249</v>
      </c>
      <c r="H7251" s="14">
        <f t="shared" ca="1" si="1130"/>
        <v>0</v>
      </c>
      <c r="I7251" s="117">
        <f t="shared" ca="1" si="1131"/>
        <v>0</v>
      </c>
      <c r="J7251" s="113">
        <f t="shared" ca="1" si="1132"/>
        <v>13.868343195266274</v>
      </c>
      <c r="K7251" s="113">
        <f t="shared" ca="1" si="1135"/>
        <v>0</v>
      </c>
      <c r="L7251" s="113">
        <f t="shared" ca="1" si="1136"/>
        <v>-13.868343195266274</v>
      </c>
      <c r="M7251" s="113">
        <f t="shared" ca="1" si="1137"/>
        <v>0</v>
      </c>
      <c r="N7251" s="113">
        <f t="shared" ca="1" si="1138"/>
        <v>0</v>
      </c>
      <c r="O7251" s="14">
        <f t="shared" ca="1" si="1139"/>
        <v>0</v>
      </c>
      <c r="P7251" s="113">
        <f t="shared" ca="1" si="1133"/>
        <v>13.868343195266274</v>
      </c>
      <c r="Q7251" s="114">
        <f t="shared" ca="1" si="1134"/>
        <v>0</v>
      </c>
    </row>
    <row r="7252" spans="1:17" x14ac:dyDescent="0.75">
      <c r="A7252" t="s">
        <v>7316</v>
      </c>
      <c r="B7252" t="s">
        <v>16076</v>
      </c>
      <c r="G7252" s="14">
        <v>7250</v>
      </c>
      <c r="H7252" s="14">
        <f t="shared" ca="1" si="1130"/>
        <v>0</v>
      </c>
      <c r="I7252" s="117">
        <f t="shared" ca="1" si="1131"/>
        <v>0</v>
      </c>
      <c r="J7252" s="113">
        <f t="shared" ca="1" si="1132"/>
        <v>13.868343195266274</v>
      </c>
      <c r="K7252" s="113">
        <f t="shared" ca="1" si="1135"/>
        <v>0</v>
      </c>
      <c r="L7252" s="113">
        <f t="shared" ca="1" si="1136"/>
        <v>-13.868343195266274</v>
      </c>
      <c r="M7252" s="113">
        <f t="shared" ca="1" si="1137"/>
        <v>0</v>
      </c>
      <c r="N7252" s="113">
        <f t="shared" ca="1" si="1138"/>
        <v>0</v>
      </c>
      <c r="O7252" s="14">
        <f t="shared" ca="1" si="1139"/>
        <v>0</v>
      </c>
      <c r="P7252" s="113">
        <f t="shared" ca="1" si="1133"/>
        <v>13.868343195266274</v>
      </c>
      <c r="Q7252" s="114">
        <f t="shared" ca="1" si="1134"/>
        <v>0</v>
      </c>
    </row>
    <row r="7253" spans="1:17" x14ac:dyDescent="0.75">
      <c r="A7253" t="s">
        <v>7317</v>
      </c>
      <c r="B7253" t="s">
        <v>16077</v>
      </c>
      <c r="G7253" s="14">
        <v>7251</v>
      </c>
      <c r="H7253" s="14">
        <f t="shared" ca="1" si="1130"/>
        <v>0</v>
      </c>
      <c r="I7253" s="117">
        <f t="shared" ca="1" si="1131"/>
        <v>0</v>
      </c>
      <c r="J7253" s="113">
        <f t="shared" ca="1" si="1132"/>
        <v>13.868343195266274</v>
      </c>
      <c r="K7253" s="113">
        <f t="shared" ca="1" si="1135"/>
        <v>0</v>
      </c>
      <c r="L7253" s="113">
        <f t="shared" ca="1" si="1136"/>
        <v>-13.868343195266274</v>
      </c>
      <c r="M7253" s="113">
        <f t="shared" ca="1" si="1137"/>
        <v>0</v>
      </c>
      <c r="N7253" s="113">
        <f t="shared" ca="1" si="1138"/>
        <v>0</v>
      </c>
      <c r="O7253" s="14">
        <f t="shared" ca="1" si="1139"/>
        <v>0</v>
      </c>
      <c r="P7253" s="113">
        <f t="shared" ca="1" si="1133"/>
        <v>13.868343195266274</v>
      </c>
      <c r="Q7253" s="114">
        <f t="shared" ca="1" si="1134"/>
        <v>0</v>
      </c>
    </row>
    <row r="7254" spans="1:17" x14ac:dyDescent="0.75">
      <c r="A7254" t="s">
        <v>7318</v>
      </c>
      <c r="B7254" t="s">
        <v>16078</v>
      </c>
      <c r="G7254" s="14">
        <v>7252</v>
      </c>
      <c r="H7254" s="14">
        <f t="shared" ca="1" si="1130"/>
        <v>0</v>
      </c>
      <c r="I7254" s="117">
        <f t="shared" ca="1" si="1131"/>
        <v>0</v>
      </c>
      <c r="J7254" s="113">
        <f t="shared" ca="1" si="1132"/>
        <v>13.868343195266274</v>
      </c>
      <c r="K7254" s="113">
        <f t="shared" ca="1" si="1135"/>
        <v>0</v>
      </c>
      <c r="L7254" s="113">
        <f t="shared" ca="1" si="1136"/>
        <v>-13.868343195266274</v>
      </c>
      <c r="M7254" s="113">
        <f t="shared" ca="1" si="1137"/>
        <v>0</v>
      </c>
      <c r="N7254" s="113">
        <f t="shared" ca="1" si="1138"/>
        <v>0</v>
      </c>
      <c r="O7254" s="14">
        <f t="shared" ca="1" si="1139"/>
        <v>0</v>
      </c>
      <c r="P7254" s="113">
        <f t="shared" ca="1" si="1133"/>
        <v>13.868343195266274</v>
      </c>
      <c r="Q7254" s="114">
        <f t="shared" ca="1" si="1134"/>
        <v>0</v>
      </c>
    </row>
    <row r="7255" spans="1:17" x14ac:dyDescent="0.75">
      <c r="A7255" t="s">
        <v>7319</v>
      </c>
      <c r="B7255" t="s">
        <v>16079</v>
      </c>
      <c r="G7255" s="14">
        <v>7253</v>
      </c>
      <c r="H7255" s="14">
        <f t="shared" ca="1" si="1130"/>
        <v>0</v>
      </c>
      <c r="I7255" s="117">
        <f t="shared" ca="1" si="1131"/>
        <v>0</v>
      </c>
      <c r="J7255" s="113">
        <f t="shared" ca="1" si="1132"/>
        <v>20.802514792899409</v>
      </c>
      <c r="K7255" s="113">
        <f t="shared" ca="1" si="1135"/>
        <v>0</v>
      </c>
      <c r="L7255" s="113">
        <f t="shared" ca="1" si="1136"/>
        <v>-20.802514792899409</v>
      </c>
      <c r="M7255" s="113">
        <f t="shared" ca="1" si="1137"/>
        <v>0</v>
      </c>
      <c r="N7255" s="113">
        <f t="shared" ca="1" si="1138"/>
        <v>0</v>
      </c>
      <c r="O7255" s="14">
        <f t="shared" ca="1" si="1139"/>
        <v>0</v>
      </c>
      <c r="P7255" s="113">
        <f t="shared" ca="1" si="1133"/>
        <v>20.802514792899409</v>
      </c>
      <c r="Q7255" s="114">
        <f t="shared" ca="1" si="1134"/>
        <v>0</v>
      </c>
    </row>
    <row r="7256" spans="1:17" x14ac:dyDescent="0.75">
      <c r="A7256" t="s">
        <v>7320</v>
      </c>
      <c r="B7256" t="s">
        <v>16080</v>
      </c>
      <c r="G7256" s="14">
        <v>7254</v>
      </c>
      <c r="H7256" s="14">
        <f t="shared" ca="1" si="1130"/>
        <v>0</v>
      </c>
      <c r="I7256" s="117">
        <f t="shared" ca="1" si="1131"/>
        <v>0</v>
      </c>
      <c r="J7256" s="113">
        <f t="shared" ca="1" si="1132"/>
        <v>31.203772189349117</v>
      </c>
      <c r="K7256" s="113">
        <f t="shared" ca="1" si="1135"/>
        <v>0</v>
      </c>
      <c r="L7256" s="113">
        <f t="shared" ca="1" si="1136"/>
        <v>-31.203772189349117</v>
      </c>
      <c r="M7256" s="113">
        <f t="shared" ca="1" si="1137"/>
        <v>0</v>
      </c>
      <c r="N7256" s="113">
        <f t="shared" ca="1" si="1138"/>
        <v>0</v>
      </c>
      <c r="O7256" s="14">
        <f t="shared" ca="1" si="1139"/>
        <v>0</v>
      </c>
      <c r="P7256" s="113">
        <f t="shared" ca="1" si="1133"/>
        <v>31.203772189349117</v>
      </c>
      <c r="Q7256" s="114">
        <f t="shared" ca="1" si="1134"/>
        <v>0</v>
      </c>
    </row>
    <row r="7257" spans="1:17" x14ac:dyDescent="0.75">
      <c r="A7257" t="s">
        <v>7321</v>
      </c>
      <c r="B7257" t="s">
        <v>16081</v>
      </c>
      <c r="G7257" s="14">
        <v>7255</v>
      </c>
      <c r="H7257" s="14">
        <f t="shared" ca="1" si="1130"/>
        <v>0.95299999999999996</v>
      </c>
      <c r="I7257" s="117">
        <f t="shared" ca="1" si="1131"/>
        <v>0.20965999999999999</v>
      </c>
      <c r="J7257" s="113">
        <f t="shared" ca="1" si="1132"/>
        <v>40.21819526627219</v>
      </c>
      <c r="K7257" s="113">
        <f t="shared" ca="1" si="1135"/>
        <v>0</v>
      </c>
      <c r="L7257" s="113">
        <f t="shared" ca="1" si="1136"/>
        <v>-40.00853526627219</v>
      </c>
      <c r="M7257" s="113">
        <f t="shared" ca="1" si="1137"/>
        <v>0</v>
      </c>
      <c r="N7257" s="113">
        <f t="shared" ca="1" si="1138"/>
        <v>0</v>
      </c>
      <c r="O7257" s="14">
        <f t="shared" ca="1" si="1139"/>
        <v>0</v>
      </c>
      <c r="P7257" s="113">
        <f t="shared" ca="1" si="1133"/>
        <v>40.00853526627219</v>
      </c>
      <c r="Q7257" s="114">
        <f t="shared" ca="1" si="1134"/>
        <v>0</v>
      </c>
    </row>
    <row r="7258" spans="1:17" x14ac:dyDescent="0.75">
      <c r="A7258" t="s">
        <v>7322</v>
      </c>
      <c r="B7258" t="s">
        <v>16082</v>
      </c>
      <c r="G7258" s="14">
        <v>7256</v>
      </c>
      <c r="H7258" s="14">
        <f t="shared" ca="1" si="1130"/>
        <v>17.611999999999998</v>
      </c>
      <c r="I7258" s="117">
        <f t="shared" ca="1" si="1131"/>
        <v>3.8746399999999999</v>
      </c>
      <c r="J7258" s="113">
        <f t="shared" ca="1" si="1132"/>
        <v>48.539201183431956</v>
      </c>
      <c r="K7258" s="113">
        <f t="shared" ca="1" si="1135"/>
        <v>0</v>
      </c>
      <c r="L7258" s="113">
        <f t="shared" ca="1" si="1136"/>
        <v>-44.664561183431957</v>
      </c>
      <c r="M7258" s="113">
        <f t="shared" ca="1" si="1137"/>
        <v>0</v>
      </c>
      <c r="N7258" s="113">
        <f t="shared" ca="1" si="1138"/>
        <v>0</v>
      </c>
      <c r="O7258" s="14">
        <f t="shared" ca="1" si="1139"/>
        <v>0</v>
      </c>
      <c r="P7258" s="113">
        <f t="shared" ca="1" si="1133"/>
        <v>44.664561183431957</v>
      </c>
      <c r="Q7258" s="114">
        <f t="shared" ca="1" si="1134"/>
        <v>0</v>
      </c>
    </row>
    <row r="7259" spans="1:17" x14ac:dyDescent="0.75">
      <c r="A7259" t="s">
        <v>7323</v>
      </c>
      <c r="B7259" t="s">
        <v>16083</v>
      </c>
      <c r="G7259" s="14">
        <v>7257</v>
      </c>
      <c r="H7259" s="14">
        <f t="shared" ca="1" si="1130"/>
        <v>61.841999999999999</v>
      </c>
      <c r="I7259" s="117">
        <f t="shared" ca="1" si="1131"/>
        <v>13.60524</v>
      </c>
      <c r="J7259" s="113">
        <f t="shared" ca="1" si="1132"/>
        <v>58.940458579881664</v>
      </c>
      <c r="K7259" s="113">
        <f t="shared" ca="1" si="1135"/>
        <v>0</v>
      </c>
      <c r="L7259" s="113">
        <f t="shared" ca="1" si="1136"/>
        <v>-45.335218579881662</v>
      </c>
      <c r="M7259" s="113">
        <f t="shared" ca="1" si="1137"/>
        <v>0</v>
      </c>
      <c r="N7259" s="113">
        <f t="shared" ca="1" si="1138"/>
        <v>0</v>
      </c>
      <c r="O7259" s="14">
        <f t="shared" ca="1" si="1139"/>
        <v>0</v>
      </c>
      <c r="P7259" s="113">
        <f t="shared" ca="1" si="1133"/>
        <v>45.335218579881662</v>
      </c>
      <c r="Q7259" s="114">
        <f t="shared" ca="1" si="1134"/>
        <v>0</v>
      </c>
    </row>
    <row r="7260" spans="1:17" x14ac:dyDescent="0.75">
      <c r="A7260" t="s">
        <v>7324</v>
      </c>
      <c r="B7260" t="s">
        <v>16084</v>
      </c>
      <c r="G7260" s="14">
        <v>7258</v>
      </c>
      <c r="H7260" s="14">
        <f t="shared" ca="1" si="1130"/>
        <v>121.41800000000001</v>
      </c>
      <c r="I7260" s="117">
        <f t="shared" ca="1" si="1131"/>
        <v>26.711960000000001</v>
      </c>
      <c r="J7260" s="113">
        <f t="shared" ca="1" si="1132"/>
        <v>71.421967455621314</v>
      </c>
      <c r="K7260" s="113">
        <f t="shared" ca="1" si="1135"/>
        <v>0</v>
      </c>
      <c r="L7260" s="113">
        <f t="shared" ca="1" si="1136"/>
        <v>-44.710007455621309</v>
      </c>
      <c r="M7260" s="113">
        <f t="shared" ca="1" si="1137"/>
        <v>0</v>
      </c>
      <c r="N7260" s="113">
        <f t="shared" ca="1" si="1138"/>
        <v>0</v>
      </c>
      <c r="O7260" s="14">
        <f t="shared" ca="1" si="1139"/>
        <v>0</v>
      </c>
      <c r="P7260" s="113">
        <f t="shared" ca="1" si="1133"/>
        <v>44.710007455621309</v>
      </c>
      <c r="Q7260" s="114">
        <f t="shared" ca="1" si="1134"/>
        <v>0</v>
      </c>
    </row>
    <row r="7261" spans="1:17" x14ac:dyDescent="0.75">
      <c r="A7261" t="s">
        <v>7325</v>
      </c>
      <c r="B7261" t="s">
        <v>16085</v>
      </c>
      <c r="G7261" s="14">
        <v>7259</v>
      </c>
      <c r="H7261" s="14">
        <f t="shared" ca="1" si="1130"/>
        <v>152.167</v>
      </c>
      <c r="I7261" s="117">
        <f t="shared" ca="1" si="1131"/>
        <v>33.476739999999999</v>
      </c>
      <c r="J7261" s="113">
        <f t="shared" ca="1" si="1132"/>
        <v>68.648298816568058</v>
      </c>
      <c r="K7261" s="113">
        <f t="shared" ca="1" si="1135"/>
        <v>0</v>
      </c>
      <c r="L7261" s="113">
        <f t="shared" ca="1" si="1136"/>
        <v>-35.171558816568059</v>
      </c>
      <c r="M7261" s="113">
        <f t="shared" ca="1" si="1137"/>
        <v>0</v>
      </c>
      <c r="N7261" s="113">
        <f t="shared" ca="1" si="1138"/>
        <v>0</v>
      </c>
      <c r="O7261" s="14">
        <f t="shared" ca="1" si="1139"/>
        <v>0</v>
      </c>
      <c r="P7261" s="113">
        <f t="shared" ca="1" si="1133"/>
        <v>35.171558816568059</v>
      </c>
      <c r="Q7261" s="114">
        <f t="shared" ca="1" si="1134"/>
        <v>0</v>
      </c>
    </row>
    <row r="7262" spans="1:17" x14ac:dyDescent="0.75">
      <c r="A7262" t="s">
        <v>7326</v>
      </c>
      <c r="B7262" t="s">
        <v>16086</v>
      </c>
      <c r="G7262" s="14">
        <v>7260</v>
      </c>
      <c r="H7262" s="14">
        <f t="shared" ca="1" si="1130"/>
        <v>160.45500000000001</v>
      </c>
      <c r="I7262" s="117">
        <f t="shared" ca="1" si="1131"/>
        <v>35.3001</v>
      </c>
      <c r="J7262" s="113">
        <f t="shared" ca="1" si="1132"/>
        <v>63.794378698224854</v>
      </c>
      <c r="K7262" s="113">
        <f t="shared" ca="1" si="1135"/>
        <v>0</v>
      </c>
      <c r="L7262" s="113">
        <f t="shared" ca="1" si="1136"/>
        <v>-28.494278698224853</v>
      </c>
      <c r="M7262" s="113">
        <f t="shared" ca="1" si="1137"/>
        <v>0</v>
      </c>
      <c r="N7262" s="113">
        <f t="shared" ca="1" si="1138"/>
        <v>0</v>
      </c>
      <c r="O7262" s="14">
        <f t="shared" ca="1" si="1139"/>
        <v>0</v>
      </c>
      <c r="P7262" s="113">
        <f t="shared" ca="1" si="1133"/>
        <v>28.494278698224853</v>
      </c>
      <c r="Q7262" s="114">
        <f t="shared" ca="1" si="1134"/>
        <v>0</v>
      </c>
    </row>
    <row r="7263" spans="1:17" x14ac:dyDescent="0.75">
      <c r="A7263" t="s">
        <v>7327</v>
      </c>
      <c r="B7263" t="s">
        <v>16087</v>
      </c>
      <c r="G7263" s="14">
        <v>7261</v>
      </c>
      <c r="H7263" s="14">
        <f t="shared" ca="1" si="1130"/>
        <v>145.131</v>
      </c>
      <c r="I7263" s="117">
        <f t="shared" ca="1" si="1131"/>
        <v>31.928820000000002</v>
      </c>
      <c r="J7263" s="113">
        <f t="shared" ca="1" si="1132"/>
        <v>65.874630177514803</v>
      </c>
      <c r="K7263" s="113">
        <f t="shared" ca="1" si="1135"/>
        <v>0</v>
      </c>
      <c r="L7263" s="113">
        <f t="shared" ca="1" si="1136"/>
        <v>-33.945810177514801</v>
      </c>
      <c r="M7263" s="113">
        <f t="shared" ca="1" si="1137"/>
        <v>0</v>
      </c>
      <c r="N7263" s="113">
        <f t="shared" ca="1" si="1138"/>
        <v>0</v>
      </c>
      <c r="O7263" s="14">
        <f t="shared" ca="1" si="1139"/>
        <v>0</v>
      </c>
      <c r="P7263" s="113">
        <f t="shared" ca="1" si="1133"/>
        <v>33.945810177514801</v>
      </c>
      <c r="Q7263" s="114">
        <f t="shared" ca="1" si="1134"/>
        <v>0</v>
      </c>
    </row>
    <row r="7264" spans="1:17" x14ac:dyDescent="0.75">
      <c r="A7264" t="s">
        <v>7328</v>
      </c>
      <c r="B7264" t="s">
        <v>16088</v>
      </c>
      <c r="G7264" s="14">
        <v>7262</v>
      </c>
      <c r="H7264" s="14">
        <f t="shared" ca="1" si="1130"/>
        <v>129.22300000000001</v>
      </c>
      <c r="I7264" s="117">
        <f t="shared" ca="1" si="1131"/>
        <v>28.429060000000003</v>
      </c>
      <c r="J7264" s="113">
        <f t="shared" ca="1" si="1132"/>
        <v>69.341715976331372</v>
      </c>
      <c r="K7264" s="113">
        <f t="shared" ca="1" si="1135"/>
        <v>0</v>
      </c>
      <c r="L7264" s="113">
        <f t="shared" ca="1" si="1136"/>
        <v>-40.912655976331365</v>
      </c>
      <c r="M7264" s="113">
        <f t="shared" ca="1" si="1137"/>
        <v>0</v>
      </c>
      <c r="N7264" s="113">
        <f t="shared" ca="1" si="1138"/>
        <v>0</v>
      </c>
      <c r="O7264" s="14">
        <f t="shared" ca="1" si="1139"/>
        <v>0</v>
      </c>
      <c r="P7264" s="113">
        <f t="shared" ca="1" si="1133"/>
        <v>40.912655976331365</v>
      </c>
      <c r="Q7264" s="114">
        <f t="shared" ca="1" si="1134"/>
        <v>0</v>
      </c>
    </row>
    <row r="7265" spans="1:17" x14ac:dyDescent="0.75">
      <c r="A7265" t="s">
        <v>7329</v>
      </c>
      <c r="B7265" t="s">
        <v>16089</v>
      </c>
      <c r="G7265" s="14">
        <v>7263</v>
      </c>
      <c r="H7265" s="14">
        <f t="shared" ca="1" si="1130"/>
        <v>81.902000000000001</v>
      </c>
      <c r="I7265" s="117">
        <f t="shared" ca="1" si="1131"/>
        <v>18.018440000000002</v>
      </c>
      <c r="J7265" s="113">
        <f t="shared" ca="1" si="1132"/>
        <v>70.728550295858</v>
      </c>
      <c r="K7265" s="113">
        <f t="shared" ca="1" si="1135"/>
        <v>0</v>
      </c>
      <c r="L7265" s="113">
        <f t="shared" ca="1" si="1136"/>
        <v>-52.710110295858001</v>
      </c>
      <c r="M7265" s="113">
        <f t="shared" ca="1" si="1137"/>
        <v>0</v>
      </c>
      <c r="N7265" s="113">
        <f t="shared" ca="1" si="1138"/>
        <v>0</v>
      </c>
      <c r="O7265" s="14">
        <f t="shared" ca="1" si="1139"/>
        <v>0</v>
      </c>
      <c r="P7265" s="113">
        <f t="shared" ca="1" si="1133"/>
        <v>52.710110295858001</v>
      </c>
      <c r="Q7265" s="114">
        <f t="shared" ca="1" si="1134"/>
        <v>0</v>
      </c>
    </row>
    <row r="7266" spans="1:17" x14ac:dyDescent="0.75">
      <c r="A7266" t="s">
        <v>7330</v>
      </c>
      <c r="B7266" t="s">
        <v>16090</v>
      </c>
      <c r="G7266" s="14">
        <v>7264</v>
      </c>
      <c r="H7266" s="14">
        <f t="shared" ca="1" si="1130"/>
        <v>19.492999999999999</v>
      </c>
      <c r="I7266" s="117">
        <f t="shared" ca="1" si="1131"/>
        <v>4.2884599999999997</v>
      </c>
      <c r="J7266" s="113">
        <f t="shared" ca="1" si="1132"/>
        <v>71.421967455621314</v>
      </c>
      <c r="K7266" s="113">
        <f t="shared" ca="1" si="1135"/>
        <v>0</v>
      </c>
      <c r="L7266" s="113">
        <f t="shared" ca="1" si="1136"/>
        <v>-67.133507455621313</v>
      </c>
      <c r="M7266" s="113">
        <f t="shared" ca="1" si="1137"/>
        <v>0</v>
      </c>
      <c r="N7266" s="113">
        <f t="shared" ca="1" si="1138"/>
        <v>0</v>
      </c>
      <c r="O7266" s="14">
        <f t="shared" ca="1" si="1139"/>
        <v>0</v>
      </c>
      <c r="P7266" s="113">
        <f t="shared" ca="1" si="1133"/>
        <v>67.133507455621313</v>
      </c>
      <c r="Q7266" s="114">
        <f t="shared" ca="1" si="1134"/>
        <v>0</v>
      </c>
    </row>
    <row r="7267" spans="1:17" x14ac:dyDescent="0.75">
      <c r="A7267" t="s">
        <v>7331</v>
      </c>
      <c r="B7267" t="s">
        <v>16091</v>
      </c>
      <c r="G7267" s="14">
        <v>7265</v>
      </c>
      <c r="H7267" s="14">
        <f t="shared" ca="1" si="1130"/>
        <v>0</v>
      </c>
      <c r="I7267" s="117">
        <f t="shared" ca="1" si="1131"/>
        <v>0</v>
      </c>
      <c r="J7267" s="113">
        <f t="shared" ca="1" si="1132"/>
        <v>72.808801775147941</v>
      </c>
      <c r="K7267" s="113">
        <f t="shared" ca="1" si="1135"/>
        <v>0</v>
      </c>
      <c r="L7267" s="113">
        <f t="shared" ca="1" si="1136"/>
        <v>-72.808801775147941</v>
      </c>
      <c r="M7267" s="113">
        <f t="shared" ca="1" si="1137"/>
        <v>0</v>
      </c>
      <c r="N7267" s="113">
        <f t="shared" ca="1" si="1138"/>
        <v>0</v>
      </c>
      <c r="O7267" s="14">
        <f t="shared" ca="1" si="1139"/>
        <v>0</v>
      </c>
      <c r="P7267" s="113">
        <f t="shared" ca="1" si="1133"/>
        <v>72.808801775147941</v>
      </c>
      <c r="Q7267" s="114">
        <f t="shared" ca="1" si="1134"/>
        <v>0</v>
      </c>
    </row>
    <row r="7268" spans="1:17" x14ac:dyDescent="0.75">
      <c r="A7268" t="s">
        <v>7332</v>
      </c>
      <c r="B7268" t="s">
        <v>16092</v>
      </c>
      <c r="G7268" s="14">
        <v>7266</v>
      </c>
      <c r="H7268" s="14">
        <f t="shared" ca="1" si="1130"/>
        <v>0</v>
      </c>
      <c r="I7268" s="117">
        <f t="shared" ca="1" si="1131"/>
        <v>0</v>
      </c>
      <c r="J7268" s="113">
        <f t="shared" ca="1" si="1132"/>
        <v>58.940458579881664</v>
      </c>
      <c r="K7268" s="113">
        <f t="shared" ca="1" si="1135"/>
        <v>0</v>
      </c>
      <c r="L7268" s="113">
        <f t="shared" ca="1" si="1136"/>
        <v>-58.940458579881664</v>
      </c>
      <c r="M7268" s="113">
        <f t="shared" ca="1" si="1137"/>
        <v>0</v>
      </c>
      <c r="N7268" s="113">
        <f t="shared" ca="1" si="1138"/>
        <v>0</v>
      </c>
      <c r="O7268" s="14">
        <f t="shared" ca="1" si="1139"/>
        <v>0</v>
      </c>
      <c r="P7268" s="113">
        <f t="shared" ca="1" si="1133"/>
        <v>58.940458579881664</v>
      </c>
      <c r="Q7268" s="114">
        <f t="shared" ca="1" si="1134"/>
        <v>0</v>
      </c>
    </row>
    <row r="7269" spans="1:17" x14ac:dyDescent="0.75">
      <c r="A7269" t="s">
        <v>7333</v>
      </c>
      <c r="B7269" t="s">
        <v>16093</v>
      </c>
      <c r="G7269" s="14">
        <v>7267</v>
      </c>
      <c r="H7269" s="14">
        <f t="shared" ca="1" si="1130"/>
        <v>0</v>
      </c>
      <c r="I7269" s="117">
        <f t="shared" ca="1" si="1131"/>
        <v>0</v>
      </c>
      <c r="J7269" s="113">
        <f t="shared" ca="1" si="1132"/>
        <v>48.539201183431956</v>
      </c>
      <c r="K7269" s="113">
        <f t="shared" ca="1" si="1135"/>
        <v>0</v>
      </c>
      <c r="L7269" s="113">
        <f t="shared" ca="1" si="1136"/>
        <v>-48.539201183431956</v>
      </c>
      <c r="M7269" s="113">
        <f t="shared" ca="1" si="1137"/>
        <v>0</v>
      </c>
      <c r="N7269" s="113">
        <f t="shared" ca="1" si="1138"/>
        <v>0</v>
      </c>
      <c r="O7269" s="14">
        <f t="shared" ca="1" si="1139"/>
        <v>0</v>
      </c>
      <c r="P7269" s="113">
        <f t="shared" ca="1" si="1133"/>
        <v>48.539201183431956</v>
      </c>
      <c r="Q7269" s="114">
        <f t="shared" ca="1" si="1134"/>
        <v>0</v>
      </c>
    </row>
    <row r="7270" spans="1:17" x14ac:dyDescent="0.75">
      <c r="A7270" t="s">
        <v>7334</v>
      </c>
      <c r="B7270" t="s">
        <v>16094</v>
      </c>
      <c r="G7270" s="14">
        <v>7268</v>
      </c>
      <c r="H7270" s="14">
        <f t="shared" ca="1" si="1130"/>
        <v>0</v>
      </c>
      <c r="I7270" s="117">
        <f t="shared" ca="1" si="1131"/>
        <v>0</v>
      </c>
      <c r="J7270" s="113">
        <f t="shared" ca="1" si="1132"/>
        <v>38.137943786982255</v>
      </c>
      <c r="K7270" s="113">
        <f t="shared" ca="1" si="1135"/>
        <v>0</v>
      </c>
      <c r="L7270" s="113">
        <f t="shared" ca="1" si="1136"/>
        <v>-38.137943786982255</v>
      </c>
      <c r="M7270" s="113">
        <f t="shared" ca="1" si="1137"/>
        <v>0</v>
      </c>
      <c r="N7270" s="113">
        <f t="shared" ca="1" si="1138"/>
        <v>0</v>
      </c>
      <c r="O7270" s="14">
        <f t="shared" ca="1" si="1139"/>
        <v>0</v>
      </c>
      <c r="P7270" s="113">
        <f t="shared" ca="1" si="1133"/>
        <v>38.137943786982255</v>
      </c>
      <c r="Q7270" s="114">
        <f t="shared" ca="1" si="1134"/>
        <v>0</v>
      </c>
    </row>
    <row r="7271" spans="1:17" x14ac:dyDescent="0.75">
      <c r="A7271" t="s">
        <v>7335</v>
      </c>
      <c r="B7271" t="s">
        <v>16095</v>
      </c>
      <c r="G7271" s="14">
        <v>7269</v>
      </c>
      <c r="H7271" s="14">
        <f t="shared" ca="1" si="1130"/>
        <v>0</v>
      </c>
      <c r="I7271" s="117">
        <f t="shared" ca="1" si="1131"/>
        <v>0</v>
      </c>
      <c r="J7271" s="113">
        <f t="shared" ca="1" si="1132"/>
        <v>24.269600591715978</v>
      </c>
      <c r="K7271" s="113">
        <f t="shared" ca="1" si="1135"/>
        <v>0</v>
      </c>
      <c r="L7271" s="113">
        <f t="shared" ca="1" si="1136"/>
        <v>-24.269600591715978</v>
      </c>
      <c r="M7271" s="113">
        <f t="shared" ca="1" si="1137"/>
        <v>0</v>
      </c>
      <c r="N7271" s="113">
        <f t="shared" ca="1" si="1138"/>
        <v>0</v>
      </c>
      <c r="O7271" s="14">
        <f t="shared" ca="1" si="1139"/>
        <v>0</v>
      </c>
      <c r="P7271" s="113">
        <f t="shared" ca="1" si="1133"/>
        <v>24.269600591715978</v>
      </c>
      <c r="Q7271" s="114">
        <f t="shared" ca="1" si="1134"/>
        <v>0</v>
      </c>
    </row>
    <row r="7272" spans="1:17" x14ac:dyDescent="0.75">
      <c r="A7272" t="s">
        <v>7336</v>
      </c>
      <c r="B7272" t="s">
        <v>16096</v>
      </c>
      <c r="G7272" s="14">
        <v>7270</v>
      </c>
      <c r="H7272" s="14">
        <f t="shared" ca="1" si="1130"/>
        <v>0</v>
      </c>
      <c r="I7272" s="117">
        <f t="shared" ca="1" si="1131"/>
        <v>0</v>
      </c>
      <c r="J7272" s="113">
        <f t="shared" ca="1" si="1132"/>
        <v>13.868343195266274</v>
      </c>
      <c r="K7272" s="113">
        <f t="shared" ca="1" si="1135"/>
        <v>0</v>
      </c>
      <c r="L7272" s="113">
        <f t="shared" ca="1" si="1136"/>
        <v>-13.868343195266274</v>
      </c>
      <c r="M7272" s="113">
        <f t="shared" ca="1" si="1137"/>
        <v>0</v>
      </c>
      <c r="N7272" s="113">
        <f t="shared" ca="1" si="1138"/>
        <v>0</v>
      </c>
      <c r="O7272" s="14">
        <f t="shared" ca="1" si="1139"/>
        <v>0</v>
      </c>
      <c r="P7272" s="113">
        <f t="shared" ca="1" si="1133"/>
        <v>13.868343195266274</v>
      </c>
      <c r="Q7272" s="114">
        <f t="shared" ca="1" si="1134"/>
        <v>0</v>
      </c>
    </row>
    <row r="7273" spans="1:17" x14ac:dyDescent="0.75">
      <c r="A7273" t="s">
        <v>7337</v>
      </c>
      <c r="B7273" t="s">
        <v>16097</v>
      </c>
      <c r="G7273" s="14">
        <v>7271</v>
      </c>
      <c r="H7273" s="14">
        <f t="shared" ca="1" si="1130"/>
        <v>0</v>
      </c>
      <c r="I7273" s="117">
        <f t="shared" ca="1" si="1131"/>
        <v>0</v>
      </c>
      <c r="J7273" s="113">
        <f t="shared" ca="1" si="1132"/>
        <v>13.868343195266274</v>
      </c>
      <c r="K7273" s="113">
        <f t="shared" ca="1" si="1135"/>
        <v>0</v>
      </c>
      <c r="L7273" s="113">
        <f t="shared" ca="1" si="1136"/>
        <v>-13.868343195266274</v>
      </c>
      <c r="M7273" s="113">
        <f t="shared" ca="1" si="1137"/>
        <v>0</v>
      </c>
      <c r="N7273" s="113">
        <f t="shared" ca="1" si="1138"/>
        <v>0</v>
      </c>
      <c r="O7273" s="14">
        <f t="shared" ca="1" si="1139"/>
        <v>0</v>
      </c>
      <c r="P7273" s="113">
        <f t="shared" ca="1" si="1133"/>
        <v>13.868343195266274</v>
      </c>
      <c r="Q7273" s="114">
        <f t="shared" ca="1" si="1134"/>
        <v>0</v>
      </c>
    </row>
    <row r="7274" spans="1:17" x14ac:dyDescent="0.75">
      <c r="A7274" t="s">
        <v>7338</v>
      </c>
      <c r="B7274" t="s">
        <v>16098</v>
      </c>
      <c r="G7274" s="14">
        <v>7272</v>
      </c>
      <c r="H7274" s="14">
        <f t="shared" ca="1" si="1130"/>
        <v>0</v>
      </c>
      <c r="I7274" s="117">
        <f t="shared" ca="1" si="1131"/>
        <v>0</v>
      </c>
      <c r="J7274" s="113">
        <f t="shared" ca="1" si="1132"/>
        <v>13.868343195266274</v>
      </c>
      <c r="K7274" s="113">
        <f t="shared" ca="1" si="1135"/>
        <v>0</v>
      </c>
      <c r="L7274" s="113">
        <f t="shared" ca="1" si="1136"/>
        <v>-13.868343195266274</v>
      </c>
      <c r="M7274" s="113">
        <f t="shared" ca="1" si="1137"/>
        <v>0</v>
      </c>
      <c r="N7274" s="113">
        <f t="shared" ca="1" si="1138"/>
        <v>0</v>
      </c>
      <c r="O7274" s="14">
        <f t="shared" ca="1" si="1139"/>
        <v>0</v>
      </c>
      <c r="P7274" s="113">
        <f t="shared" ca="1" si="1133"/>
        <v>13.868343195266274</v>
      </c>
      <c r="Q7274" s="114">
        <f t="shared" ca="1" si="1134"/>
        <v>0</v>
      </c>
    </row>
    <row r="7275" spans="1:17" x14ac:dyDescent="0.75">
      <c r="A7275" t="s">
        <v>7339</v>
      </c>
      <c r="B7275" t="s">
        <v>16099</v>
      </c>
      <c r="G7275" s="14">
        <v>7273</v>
      </c>
      <c r="H7275" s="14">
        <f t="shared" ca="1" si="1130"/>
        <v>0</v>
      </c>
      <c r="I7275" s="117">
        <f t="shared" ca="1" si="1131"/>
        <v>0</v>
      </c>
      <c r="J7275" s="113">
        <f t="shared" ca="1" si="1132"/>
        <v>13.868343195266274</v>
      </c>
      <c r="K7275" s="113">
        <f t="shared" ca="1" si="1135"/>
        <v>0</v>
      </c>
      <c r="L7275" s="113">
        <f t="shared" ca="1" si="1136"/>
        <v>-13.868343195266274</v>
      </c>
      <c r="M7275" s="113">
        <f t="shared" ca="1" si="1137"/>
        <v>0</v>
      </c>
      <c r="N7275" s="113">
        <f t="shared" ca="1" si="1138"/>
        <v>0</v>
      </c>
      <c r="O7275" s="14">
        <f t="shared" ca="1" si="1139"/>
        <v>0</v>
      </c>
      <c r="P7275" s="113">
        <f t="shared" ca="1" si="1133"/>
        <v>13.868343195266274</v>
      </c>
      <c r="Q7275" s="114">
        <f t="shared" ca="1" si="1134"/>
        <v>0</v>
      </c>
    </row>
    <row r="7276" spans="1:17" x14ac:dyDescent="0.75">
      <c r="A7276" t="s">
        <v>7340</v>
      </c>
      <c r="B7276" t="s">
        <v>16100</v>
      </c>
      <c r="G7276" s="14">
        <v>7274</v>
      </c>
      <c r="H7276" s="14">
        <f t="shared" ca="1" si="1130"/>
        <v>0</v>
      </c>
      <c r="I7276" s="117">
        <f t="shared" ca="1" si="1131"/>
        <v>0</v>
      </c>
      <c r="J7276" s="113">
        <f t="shared" ca="1" si="1132"/>
        <v>13.868343195266274</v>
      </c>
      <c r="K7276" s="113">
        <f t="shared" ca="1" si="1135"/>
        <v>0</v>
      </c>
      <c r="L7276" s="113">
        <f t="shared" ca="1" si="1136"/>
        <v>-13.868343195266274</v>
      </c>
      <c r="M7276" s="113">
        <f t="shared" ca="1" si="1137"/>
        <v>0</v>
      </c>
      <c r="N7276" s="113">
        <f t="shared" ca="1" si="1138"/>
        <v>0</v>
      </c>
      <c r="O7276" s="14">
        <f t="shared" ca="1" si="1139"/>
        <v>0</v>
      </c>
      <c r="P7276" s="113">
        <f t="shared" ca="1" si="1133"/>
        <v>13.868343195266274</v>
      </c>
      <c r="Q7276" s="114">
        <f t="shared" ca="1" si="1134"/>
        <v>0</v>
      </c>
    </row>
    <row r="7277" spans="1:17" x14ac:dyDescent="0.75">
      <c r="A7277" t="s">
        <v>7341</v>
      </c>
      <c r="B7277" t="s">
        <v>16101</v>
      </c>
      <c r="G7277" s="14">
        <v>7275</v>
      </c>
      <c r="H7277" s="14">
        <f t="shared" ca="1" si="1130"/>
        <v>0</v>
      </c>
      <c r="I7277" s="117">
        <f t="shared" ca="1" si="1131"/>
        <v>0</v>
      </c>
      <c r="J7277" s="113">
        <f t="shared" ca="1" si="1132"/>
        <v>13.868343195266274</v>
      </c>
      <c r="K7277" s="113">
        <f t="shared" ca="1" si="1135"/>
        <v>0</v>
      </c>
      <c r="L7277" s="113">
        <f t="shared" ca="1" si="1136"/>
        <v>-13.868343195266274</v>
      </c>
      <c r="M7277" s="113">
        <f t="shared" ca="1" si="1137"/>
        <v>0</v>
      </c>
      <c r="N7277" s="113">
        <f t="shared" ca="1" si="1138"/>
        <v>0</v>
      </c>
      <c r="O7277" s="14">
        <f t="shared" ca="1" si="1139"/>
        <v>0</v>
      </c>
      <c r="P7277" s="113">
        <f t="shared" ca="1" si="1133"/>
        <v>13.868343195266274</v>
      </c>
      <c r="Q7277" s="114">
        <f t="shared" ca="1" si="1134"/>
        <v>0</v>
      </c>
    </row>
    <row r="7278" spans="1:17" x14ac:dyDescent="0.75">
      <c r="A7278" t="s">
        <v>7342</v>
      </c>
      <c r="B7278" t="s">
        <v>16102</v>
      </c>
      <c r="G7278" s="14">
        <v>7276</v>
      </c>
      <c r="H7278" s="14">
        <f t="shared" ca="1" si="1130"/>
        <v>0</v>
      </c>
      <c r="I7278" s="117">
        <f t="shared" ca="1" si="1131"/>
        <v>0</v>
      </c>
      <c r="J7278" s="113">
        <f t="shared" ca="1" si="1132"/>
        <v>13.868343195266274</v>
      </c>
      <c r="K7278" s="113">
        <f t="shared" ca="1" si="1135"/>
        <v>0</v>
      </c>
      <c r="L7278" s="113">
        <f t="shared" ca="1" si="1136"/>
        <v>-13.868343195266274</v>
      </c>
      <c r="M7278" s="113">
        <f t="shared" ca="1" si="1137"/>
        <v>0</v>
      </c>
      <c r="N7278" s="113">
        <f t="shared" ca="1" si="1138"/>
        <v>0</v>
      </c>
      <c r="O7278" s="14">
        <f t="shared" ca="1" si="1139"/>
        <v>0</v>
      </c>
      <c r="P7278" s="113">
        <f t="shared" ca="1" si="1133"/>
        <v>13.868343195266274</v>
      </c>
      <c r="Q7278" s="114">
        <f t="shared" ca="1" si="1134"/>
        <v>0</v>
      </c>
    </row>
    <row r="7279" spans="1:17" x14ac:dyDescent="0.75">
      <c r="A7279" t="s">
        <v>7343</v>
      </c>
      <c r="B7279" t="s">
        <v>16103</v>
      </c>
      <c r="G7279" s="14">
        <v>7277</v>
      </c>
      <c r="H7279" s="14">
        <f t="shared" ca="1" si="1130"/>
        <v>0</v>
      </c>
      <c r="I7279" s="117">
        <f t="shared" ca="1" si="1131"/>
        <v>0</v>
      </c>
      <c r="J7279" s="113">
        <f t="shared" ca="1" si="1132"/>
        <v>20.802514792899409</v>
      </c>
      <c r="K7279" s="113">
        <f t="shared" ca="1" si="1135"/>
        <v>0</v>
      </c>
      <c r="L7279" s="113">
        <f t="shared" ca="1" si="1136"/>
        <v>-20.802514792899409</v>
      </c>
      <c r="M7279" s="113">
        <f t="shared" ca="1" si="1137"/>
        <v>0</v>
      </c>
      <c r="N7279" s="113">
        <f t="shared" ca="1" si="1138"/>
        <v>0</v>
      </c>
      <c r="O7279" s="14">
        <f t="shared" ca="1" si="1139"/>
        <v>0</v>
      </c>
      <c r="P7279" s="113">
        <f t="shared" ca="1" si="1133"/>
        <v>20.802514792899409</v>
      </c>
      <c r="Q7279" s="114">
        <f t="shared" ca="1" si="1134"/>
        <v>0</v>
      </c>
    </row>
    <row r="7280" spans="1:17" x14ac:dyDescent="0.75">
      <c r="A7280" t="s">
        <v>7344</v>
      </c>
      <c r="B7280" t="s">
        <v>16104</v>
      </c>
      <c r="G7280" s="14">
        <v>7278</v>
      </c>
      <c r="H7280" s="14">
        <f t="shared" ca="1" si="1130"/>
        <v>0</v>
      </c>
      <c r="I7280" s="117">
        <f t="shared" ca="1" si="1131"/>
        <v>0</v>
      </c>
      <c r="J7280" s="113">
        <f t="shared" ca="1" si="1132"/>
        <v>31.203772189349117</v>
      </c>
      <c r="K7280" s="113">
        <f t="shared" ca="1" si="1135"/>
        <v>0</v>
      </c>
      <c r="L7280" s="113">
        <f t="shared" ca="1" si="1136"/>
        <v>-31.203772189349117</v>
      </c>
      <c r="M7280" s="113">
        <f t="shared" ca="1" si="1137"/>
        <v>0</v>
      </c>
      <c r="N7280" s="113">
        <f t="shared" ca="1" si="1138"/>
        <v>0</v>
      </c>
      <c r="O7280" s="14">
        <f t="shared" ca="1" si="1139"/>
        <v>0</v>
      </c>
      <c r="P7280" s="113">
        <f t="shared" ca="1" si="1133"/>
        <v>31.203772189349117</v>
      </c>
      <c r="Q7280" s="114">
        <f t="shared" ca="1" si="1134"/>
        <v>0</v>
      </c>
    </row>
    <row r="7281" spans="1:17" x14ac:dyDescent="0.75">
      <c r="A7281" t="s">
        <v>7345</v>
      </c>
      <c r="B7281" t="s">
        <v>16105</v>
      </c>
      <c r="G7281" s="14">
        <v>7279</v>
      </c>
      <c r="H7281" s="14">
        <f t="shared" ca="1" si="1130"/>
        <v>2.859</v>
      </c>
      <c r="I7281" s="117">
        <f t="shared" ca="1" si="1131"/>
        <v>0.62897999999999998</v>
      </c>
      <c r="J7281" s="113">
        <f t="shared" ca="1" si="1132"/>
        <v>40.21819526627219</v>
      </c>
      <c r="K7281" s="113">
        <f t="shared" ca="1" si="1135"/>
        <v>0</v>
      </c>
      <c r="L7281" s="113">
        <f t="shared" ca="1" si="1136"/>
        <v>-39.589215266272191</v>
      </c>
      <c r="M7281" s="113">
        <f t="shared" ca="1" si="1137"/>
        <v>0</v>
      </c>
      <c r="N7281" s="113">
        <f t="shared" ca="1" si="1138"/>
        <v>0</v>
      </c>
      <c r="O7281" s="14">
        <f t="shared" ca="1" si="1139"/>
        <v>0</v>
      </c>
      <c r="P7281" s="113">
        <f t="shared" ca="1" si="1133"/>
        <v>39.589215266272191</v>
      </c>
      <c r="Q7281" s="114">
        <f t="shared" ca="1" si="1134"/>
        <v>0</v>
      </c>
    </row>
    <row r="7282" spans="1:17" x14ac:dyDescent="0.75">
      <c r="A7282" t="s">
        <v>7346</v>
      </c>
      <c r="B7282" t="s">
        <v>16106</v>
      </c>
      <c r="G7282" s="14">
        <v>7280</v>
      </c>
      <c r="H7282" s="14">
        <f t="shared" ca="1" si="1130"/>
        <v>34.334000000000003</v>
      </c>
      <c r="I7282" s="117">
        <f t="shared" ca="1" si="1131"/>
        <v>7.5534800000000004</v>
      </c>
      <c r="J7282" s="113">
        <f t="shared" ca="1" si="1132"/>
        <v>48.539201183431956</v>
      </c>
      <c r="K7282" s="113">
        <f t="shared" ca="1" si="1135"/>
        <v>0</v>
      </c>
      <c r="L7282" s="113">
        <f t="shared" ca="1" si="1136"/>
        <v>-40.985721183431956</v>
      </c>
      <c r="M7282" s="113">
        <f t="shared" ca="1" si="1137"/>
        <v>0</v>
      </c>
      <c r="N7282" s="113">
        <f t="shared" ca="1" si="1138"/>
        <v>0</v>
      </c>
      <c r="O7282" s="14">
        <f t="shared" ca="1" si="1139"/>
        <v>0</v>
      </c>
      <c r="P7282" s="113">
        <f t="shared" ca="1" si="1133"/>
        <v>40.985721183431956</v>
      </c>
      <c r="Q7282" s="114">
        <f t="shared" ca="1" si="1134"/>
        <v>0</v>
      </c>
    </row>
    <row r="7283" spans="1:17" x14ac:dyDescent="0.75">
      <c r="A7283" t="s">
        <v>7347</v>
      </c>
      <c r="B7283" t="s">
        <v>16107</v>
      </c>
      <c r="G7283" s="14">
        <v>7281</v>
      </c>
      <c r="H7283" s="14">
        <f t="shared" ca="1" si="1130"/>
        <v>88.638999999999996</v>
      </c>
      <c r="I7283" s="117">
        <f t="shared" ca="1" si="1131"/>
        <v>19.500579999999999</v>
      </c>
      <c r="J7283" s="113">
        <f t="shared" ca="1" si="1132"/>
        <v>58.940458579881664</v>
      </c>
      <c r="K7283" s="113">
        <f t="shared" ca="1" si="1135"/>
        <v>0</v>
      </c>
      <c r="L7283" s="113">
        <f t="shared" ca="1" si="1136"/>
        <v>-39.439878579881665</v>
      </c>
      <c r="M7283" s="113">
        <f t="shared" ca="1" si="1137"/>
        <v>0</v>
      </c>
      <c r="N7283" s="113">
        <f t="shared" ca="1" si="1138"/>
        <v>0</v>
      </c>
      <c r="O7283" s="14">
        <f t="shared" ca="1" si="1139"/>
        <v>0</v>
      </c>
      <c r="P7283" s="113">
        <f t="shared" ca="1" si="1133"/>
        <v>39.439878579881665</v>
      </c>
      <c r="Q7283" s="114">
        <f t="shared" ca="1" si="1134"/>
        <v>0</v>
      </c>
    </row>
    <row r="7284" spans="1:17" x14ac:dyDescent="0.75">
      <c r="A7284" t="s">
        <v>7348</v>
      </c>
      <c r="B7284" t="s">
        <v>16108</v>
      </c>
      <c r="G7284" s="14">
        <v>7282</v>
      </c>
      <c r="H7284" s="14">
        <f t="shared" ca="1" si="1130"/>
        <v>119.479</v>
      </c>
      <c r="I7284" s="117">
        <f t="shared" ca="1" si="1131"/>
        <v>26.28538</v>
      </c>
      <c r="J7284" s="113">
        <f t="shared" ca="1" si="1132"/>
        <v>71.421967455621314</v>
      </c>
      <c r="K7284" s="113">
        <f t="shared" ca="1" si="1135"/>
        <v>0</v>
      </c>
      <c r="L7284" s="113">
        <f t="shared" ca="1" si="1136"/>
        <v>-45.13658745562131</v>
      </c>
      <c r="M7284" s="113">
        <f t="shared" ca="1" si="1137"/>
        <v>0</v>
      </c>
      <c r="N7284" s="113">
        <f t="shared" ca="1" si="1138"/>
        <v>0</v>
      </c>
      <c r="O7284" s="14">
        <f t="shared" ca="1" si="1139"/>
        <v>0</v>
      </c>
      <c r="P7284" s="113">
        <f t="shared" ca="1" si="1133"/>
        <v>45.13658745562131</v>
      </c>
      <c r="Q7284" s="114">
        <f t="shared" ca="1" si="1134"/>
        <v>0</v>
      </c>
    </row>
    <row r="7285" spans="1:17" x14ac:dyDescent="0.75">
      <c r="A7285" t="s">
        <v>7349</v>
      </c>
      <c r="B7285" t="s">
        <v>16109</v>
      </c>
      <c r="G7285" s="14">
        <v>7283</v>
      </c>
      <c r="H7285" s="14">
        <f t="shared" ca="1" si="1130"/>
        <v>150.21700000000001</v>
      </c>
      <c r="I7285" s="117">
        <f t="shared" ca="1" si="1131"/>
        <v>33.047740000000005</v>
      </c>
      <c r="J7285" s="113">
        <f t="shared" ca="1" si="1132"/>
        <v>68.648298816568058</v>
      </c>
      <c r="K7285" s="113">
        <f t="shared" ca="1" si="1135"/>
        <v>0</v>
      </c>
      <c r="L7285" s="113">
        <f t="shared" ca="1" si="1136"/>
        <v>-35.600558816568054</v>
      </c>
      <c r="M7285" s="113">
        <f t="shared" ca="1" si="1137"/>
        <v>0</v>
      </c>
      <c r="N7285" s="113">
        <f t="shared" ca="1" si="1138"/>
        <v>0</v>
      </c>
      <c r="O7285" s="14">
        <f t="shared" ca="1" si="1139"/>
        <v>0</v>
      </c>
      <c r="P7285" s="113">
        <f t="shared" ca="1" si="1133"/>
        <v>35.600558816568054</v>
      </c>
      <c r="Q7285" s="114">
        <f t="shared" ca="1" si="1134"/>
        <v>0</v>
      </c>
    </row>
    <row r="7286" spans="1:17" x14ac:dyDescent="0.75">
      <c r="A7286" t="s">
        <v>7350</v>
      </c>
      <c r="B7286" t="s">
        <v>16110</v>
      </c>
      <c r="G7286" s="14">
        <v>7284</v>
      </c>
      <c r="H7286" s="14">
        <f t="shared" ca="1" si="1130"/>
        <v>157.351</v>
      </c>
      <c r="I7286" s="117">
        <f t="shared" ca="1" si="1131"/>
        <v>34.617220000000003</v>
      </c>
      <c r="J7286" s="113">
        <f t="shared" ca="1" si="1132"/>
        <v>63.794378698224854</v>
      </c>
      <c r="K7286" s="113">
        <f t="shared" ca="1" si="1135"/>
        <v>0</v>
      </c>
      <c r="L7286" s="113">
        <f t="shared" ca="1" si="1136"/>
        <v>-29.177158698224851</v>
      </c>
      <c r="M7286" s="113">
        <f t="shared" ca="1" si="1137"/>
        <v>0</v>
      </c>
      <c r="N7286" s="113">
        <f t="shared" ca="1" si="1138"/>
        <v>0</v>
      </c>
      <c r="O7286" s="14">
        <f t="shared" ca="1" si="1139"/>
        <v>0</v>
      </c>
      <c r="P7286" s="113">
        <f t="shared" ca="1" si="1133"/>
        <v>29.177158698224851</v>
      </c>
      <c r="Q7286" s="114">
        <f t="shared" ca="1" si="1134"/>
        <v>0</v>
      </c>
    </row>
    <row r="7287" spans="1:17" x14ac:dyDescent="0.75">
      <c r="A7287" t="s">
        <v>7351</v>
      </c>
      <c r="B7287" t="s">
        <v>16111</v>
      </c>
      <c r="G7287" s="14">
        <v>7285</v>
      </c>
      <c r="H7287" s="14">
        <f t="shared" ca="1" si="1130"/>
        <v>142.46899999999999</v>
      </c>
      <c r="I7287" s="117">
        <f t="shared" ca="1" si="1131"/>
        <v>31.34318</v>
      </c>
      <c r="J7287" s="113">
        <f t="shared" ca="1" si="1132"/>
        <v>65.874630177514803</v>
      </c>
      <c r="K7287" s="113">
        <f t="shared" ca="1" si="1135"/>
        <v>0</v>
      </c>
      <c r="L7287" s="113">
        <f t="shared" ca="1" si="1136"/>
        <v>-34.531450177514799</v>
      </c>
      <c r="M7287" s="113">
        <f t="shared" ca="1" si="1137"/>
        <v>0</v>
      </c>
      <c r="N7287" s="113">
        <f t="shared" ca="1" si="1138"/>
        <v>0</v>
      </c>
      <c r="O7287" s="14">
        <f t="shared" ca="1" si="1139"/>
        <v>0</v>
      </c>
      <c r="P7287" s="113">
        <f t="shared" ca="1" si="1133"/>
        <v>34.531450177514799</v>
      </c>
      <c r="Q7287" s="114">
        <f t="shared" ca="1" si="1134"/>
        <v>0</v>
      </c>
    </row>
    <row r="7288" spans="1:17" x14ac:dyDescent="0.75">
      <c r="A7288" t="s">
        <v>7352</v>
      </c>
      <c r="B7288" t="s">
        <v>16112</v>
      </c>
      <c r="G7288" s="14">
        <v>7286</v>
      </c>
      <c r="H7288" s="14">
        <f t="shared" ca="1" si="1130"/>
        <v>85.122</v>
      </c>
      <c r="I7288" s="117">
        <f t="shared" ca="1" si="1131"/>
        <v>18.726839999999999</v>
      </c>
      <c r="J7288" s="113">
        <f t="shared" ca="1" si="1132"/>
        <v>69.341715976331372</v>
      </c>
      <c r="K7288" s="113">
        <f t="shared" ca="1" si="1135"/>
        <v>0</v>
      </c>
      <c r="L7288" s="113">
        <f t="shared" ca="1" si="1136"/>
        <v>-50.614875976331376</v>
      </c>
      <c r="M7288" s="113">
        <f t="shared" ca="1" si="1137"/>
        <v>0</v>
      </c>
      <c r="N7288" s="113">
        <f t="shared" ca="1" si="1138"/>
        <v>0</v>
      </c>
      <c r="O7288" s="14">
        <f t="shared" ca="1" si="1139"/>
        <v>0</v>
      </c>
      <c r="P7288" s="113">
        <f t="shared" ca="1" si="1133"/>
        <v>50.614875976331376</v>
      </c>
      <c r="Q7288" s="114">
        <f t="shared" ca="1" si="1134"/>
        <v>0</v>
      </c>
    </row>
    <row r="7289" spans="1:17" x14ac:dyDescent="0.75">
      <c r="A7289" t="s">
        <v>7353</v>
      </c>
      <c r="B7289" t="s">
        <v>16113</v>
      </c>
      <c r="G7289" s="14">
        <v>7287</v>
      </c>
      <c r="H7289" s="14">
        <f t="shared" ca="1" si="1130"/>
        <v>36.22</v>
      </c>
      <c r="I7289" s="117">
        <f t="shared" ca="1" si="1131"/>
        <v>7.9683999999999999</v>
      </c>
      <c r="J7289" s="113">
        <f t="shared" ca="1" si="1132"/>
        <v>70.728550295858</v>
      </c>
      <c r="K7289" s="113">
        <f t="shared" ca="1" si="1135"/>
        <v>0</v>
      </c>
      <c r="L7289" s="113">
        <f t="shared" ca="1" si="1136"/>
        <v>-62.760150295857997</v>
      </c>
      <c r="M7289" s="113">
        <f t="shared" ca="1" si="1137"/>
        <v>0</v>
      </c>
      <c r="N7289" s="113">
        <f t="shared" ca="1" si="1138"/>
        <v>0</v>
      </c>
      <c r="O7289" s="14">
        <f t="shared" ca="1" si="1139"/>
        <v>0</v>
      </c>
      <c r="P7289" s="113">
        <f t="shared" ca="1" si="1133"/>
        <v>62.760150295857997</v>
      </c>
      <c r="Q7289" s="114">
        <f t="shared" ca="1" si="1134"/>
        <v>0</v>
      </c>
    </row>
    <row r="7290" spans="1:17" x14ac:dyDescent="0.75">
      <c r="A7290" t="s">
        <v>7354</v>
      </c>
      <c r="B7290" t="s">
        <v>16114</v>
      </c>
      <c r="G7290" s="14">
        <v>7288</v>
      </c>
      <c r="H7290" s="14">
        <f t="shared" ca="1" si="1130"/>
        <v>5.5490000000000004</v>
      </c>
      <c r="I7290" s="117">
        <f t="shared" ca="1" si="1131"/>
        <v>1.2207800000000002</v>
      </c>
      <c r="J7290" s="113">
        <f t="shared" ca="1" si="1132"/>
        <v>71.421967455621314</v>
      </c>
      <c r="K7290" s="113">
        <f t="shared" ca="1" si="1135"/>
        <v>0</v>
      </c>
      <c r="L7290" s="113">
        <f t="shared" ca="1" si="1136"/>
        <v>-70.201187455621309</v>
      </c>
      <c r="M7290" s="113">
        <f t="shared" ca="1" si="1137"/>
        <v>0</v>
      </c>
      <c r="N7290" s="113">
        <f t="shared" ca="1" si="1138"/>
        <v>0</v>
      </c>
      <c r="O7290" s="14">
        <f t="shared" ca="1" si="1139"/>
        <v>0</v>
      </c>
      <c r="P7290" s="113">
        <f t="shared" ca="1" si="1133"/>
        <v>70.201187455621309</v>
      </c>
      <c r="Q7290" s="114">
        <f t="shared" ca="1" si="1134"/>
        <v>0</v>
      </c>
    </row>
    <row r="7291" spans="1:17" x14ac:dyDescent="0.75">
      <c r="A7291" t="s">
        <v>7355</v>
      </c>
      <c r="B7291" t="s">
        <v>16115</v>
      </c>
      <c r="G7291" s="14">
        <v>7289</v>
      </c>
      <c r="H7291" s="14">
        <f t="shared" ca="1" si="1130"/>
        <v>0</v>
      </c>
      <c r="I7291" s="117">
        <f t="shared" ca="1" si="1131"/>
        <v>0</v>
      </c>
      <c r="J7291" s="113">
        <f t="shared" ca="1" si="1132"/>
        <v>72.808801775147941</v>
      </c>
      <c r="K7291" s="113">
        <f t="shared" ca="1" si="1135"/>
        <v>0</v>
      </c>
      <c r="L7291" s="113">
        <f t="shared" ca="1" si="1136"/>
        <v>-72.808801775147941</v>
      </c>
      <c r="M7291" s="113">
        <f t="shared" ca="1" si="1137"/>
        <v>0</v>
      </c>
      <c r="N7291" s="113">
        <f t="shared" ca="1" si="1138"/>
        <v>0</v>
      </c>
      <c r="O7291" s="14">
        <f t="shared" ca="1" si="1139"/>
        <v>0</v>
      </c>
      <c r="P7291" s="113">
        <f t="shared" ca="1" si="1133"/>
        <v>72.808801775147941</v>
      </c>
      <c r="Q7291" s="114">
        <f t="shared" ca="1" si="1134"/>
        <v>0</v>
      </c>
    </row>
    <row r="7292" spans="1:17" x14ac:dyDescent="0.75">
      <c r="A7292" t="s">
        <v>7356</v>
      </c>
      <c r="B7292" t="s">
        <v>16116</v>
      </c>
      <c r="G7292" s="14">
        <v>7290</v>
      </c>
      <c r="H7292" s="14">
        <f t="shared" ca="1" si="1130"/>
        <v>0</v>
      </c>
      <c r="I7292" s="117">
        <f t="shared" ca="1" si="1131"/>
        <v>0</v>
      </c>
      <c r="J7292" s="113">
        <f t="shared" ca="1" si="1132"/>
        <v>58.940458579881664</v>
      </c>
      <c r="K7292" s="113">
        <f t="shared" ca="1" si="1135"/>
        <v>0</v>
      </c>
      <c r="L7292" s="113">
        <f t="shared" ca="1" si="1136"/>
        <v>-58.940458579881664</v>
      </c>
      <c r="M7292" s="113">
        <f t="shared" ca="1" si="1137"/>
        <v>0</v>
      </c>
      <c r="N7292" s="113">
        <f t="shared" ca="1" si="1138"/>
        <v>0</v>
      </c>
      <c r="O7292" s="14">
        <f t="shared" ca="1" si="1139"/>
        <v>0</v>
      </c>
      <c r="P7292" s="113">
        <f t="shared" ca="1" si="1133"/>
        <v>58.940458579881664</v>
      </c>
      <c r="Q7292" s="114">
        <f t="shared" ca="1" si="1134"/>
        <v>0</v>
      </c>
    </row>
    <row r="7293" spans="1:17" x14ac:dyDescent="0.75">
      <c r="A7293" t="s">
        <v>7357</v>
      </c>
      <c r="B7293" t="s">
        <v>16117</v>
      </c>
      <c r="G7293" s="14">
        <v>7291</v>
      </c>
      <c r="H7293" s="14">
        <f t="shared" ca="1" si="1130"/>
        <v>0</v>
      </c>
      <c r="I7293" s="117">
        <f t="shared" ca="1" si="1131"/>
        <v>0</v>
      </c>
      <c r="J7293" s="113">
        <f t="shared" ca="1" si="1132"/>
        <v>48.539201183431956</v>
      </c>
      <c r="K7293" s="113">
        <f t="shared" ca="1" si="1135"/>
        <v>0</v>
      </c>
      <c r="L7293" s="113">
        <f t="shared" ca="1" si="1136"/>
        <v>-48.539201183431956</v>
      </c>
      <c r="M7293" s="113">
        <f t="shared" ca="1" si="1137"/>
        <v>0</v>
      </c>
      <c r="N7293" s="113">
        <f t="shared" ca="1" si="1138"/>
        <v>0</v>
      </c>
      <c r="O7293" s="14">
        <f t="shared" ca="1" si="1139"/>
        <v>0</v>
      </c>
      <c r="P7293" s="113">
        <f t="shared" ca="1" si="1133"/>
        <v>48.539201183431956</v>
      </c>
      <c r="Q7293" s="114">
        <f t="shared" ca="1" si="1134"/>
        <v>0</v>
      </c>
    </row>
    <row r="7294" spans="1:17" x14ac:dyDescent="0.75">
      <c r="A7294" t="s">
        <v>7358</v>
      </c>
      <c r="B7294" t="s">
        <v>16118</v>
      </c>
      <c r="G7294" s="14">
        <v>7292</v>
      </c>
      <c r="H7294" s="14">
        <f t="shared" ca="1" si="1130"/>
        <v>0</v>
      </c>
      <c r="I7294" s="117">
        <f t="shared" ca="1" si="1131"/>
        <v>0</v>
      </c>
      <c r="J7294" s="113">
        <f t="shared" ca="1" si="1132"/>
        <v>38.137943786982255</v>
      </c>
      <c r="K7294" s="113">
        <f t="shared" ca="1" si="1135"/>
        <v>0</v>
      </c>
      <c r="L7294" s="113">
        <f t="shared" ca="1" si="1136"/>
        <v>-38.137943786982255</v>
      </c>
      <c r="M7294" s="113">
        <f t="shared" ca="1" si="1137"/>
        <v>0</v>
      </c>
      <c r="N7294" s="113">
        <f t="shared" ca="1" si="1138"/>
        <v>0</v>
      </c>
      <c r="O7294" s="14">
        <f t="shared" ca="1" si="1139"/>
        <v>0</v>
      </c>
      <c r="P7294" s="113">
        <f t="shared" ca="1" si="1133"/>
        <v>38.137943786982255</v>
      </c>
      <c r="Q7294" s="114">
        <f t="shared" ca="1" si="1134"/>
        <v>0</v>
      </c>
    </row>
    <row r="7295" spans="1:17" x14ac:dyDescent="0.75">
      <c r="A7295" t="s">
        <v>7359</v>
      </c>
      <c r="B7295" t="s">
        <v>16119</v>
      </c>
      <c r="G7295" s="14">
        <v>7293</v>
      </c>
      <c r="H7295" s="14">
        <f t="shared" ca="1" si="1130"/>
        <v>0</v>
      </c>
      <c r="I7295" s="117">
        <f t="shared" ca="1" si="1131"/>
        <v>0</v>
      </c>
      <c r="J7295" s="113">
        <f t="shared" ca="1" si="1132"/>
        <v>24.269600591715978</v>
      </c>
      <c r="K7295" s="113">
        <f t="shared" ca="1" si="1135"/>
        <v>0</v>
      </c>
      <c r="L7295" s="113">
        <f t="shared" ca="1" si="1136"/>
        <v>-24.269600591715978</v>
      </c>
      <c r="M7295" s="113">
        <f t="shared" ca="1" si="1137"/>
        <v>0</v>
      </c>
      <c r="N7295" s="113">
        <f t="shared" ca="1" si="1138"/>
        <v>0</v>
      </c>
      <c r="O7295" s="14">
        <f t="shared" ca="1" si="1139"/>
        <v>0</v>
      </c>
      <c r="P7295" s="113">
        <f t="shared" ca="1" si="1133"/>
        <v>24.269600591715978</v>
      </c>
      <c r="Q7295" s="114">
        <f t="shared" ca="1" si="1134"/>
        <v>0</v>
      </c>
    </row>
    <row r="7296" spans="1:17" x14ac:dyDescent="0.75">
      <c r="A7296" t="s">
        <v>7360</v>
      </c>
      <c r="B7296" t="s">
        <v>16120</v>
      </c>
      <c r="G7296" s="14">
        <v>7294</v>
      </c>
      <c r="H7296" s="14">
        <f t="shared" ca="1" si="1130"/>
        <v>0</v>
      </c>
      <c r="I7296" s="117">
        <f t="shared" ca="1" si="1131"/>
        <v>0</v>
      </c>
      <c r="J7296" s="113">
        <f t="shared" ca="1" si="1132"/>
        <v>13.868343195266274</v>
      </c>
      <c r="K7296" s="113">
        <f t="shared" ca="1" si="1135"/>
        <v>0</v>
      </c>
      <c r="L7296" s="113">
        <f t="shared" ca="1" si="1136"/>
        <v>-13.868343195266274</v>
      </c>
      <c r="M7296" s="113">
        <f t="shared" ca="1" si="1137"/>
        <v>0</v>
      </c>
      <c r="N7296" s="113">
        <f t="shared" ca="1" si="1138"/>
        <v>0</v>
      </c>
      <c r="O7296" s="14">
        <f t="shared" ca="1" si="1139"/>
        <v>0</v>
      </c>
      <c r="P7296" s="113">
        <f t="shared" ca="1" si="1133"/>
        <v>13.868343195266274</v>
      </c>
      <c r="Q7296" s="114">
        <f t="shared" ca="1" si="1134"/>
        <v>0</v>
      </c>
    </row>
    <row r="7297" spans="1:17" x14ac:dyDescent="0.75">
      <c r="A7297" t="s">
        <v>7361</v>
      </c>
      <c r="B7297" t="s">
        <v>16121</v>
      </c>
      <c r="G7297" s="14">
        <v>7295</v>
      </c>
      <c r="H7297" s="14">
        <f t="shared" ca="1" si="1130"/>
        <v>0</v>
      </c>
      <c r="I7297" s="117">
        <f t="shared" ca="1" si="1131"/>
        <v>0</v>
      </c>
      <c r="J7297" s="113">
        <f t="shared" ca="1" si="1132"/>
        <v>13.868343195266274</v>
      </c>
      <c r="K7297" s="113">
        <f t="shared" ca="1" si="1135"/>
        <v>0</v>
      </c>
      <c r="L7297" s="113">
        <f t="shared" ca="1" si="1136"/>
        <v>-13.868343195266274</v>
      </c>
      <c r="M7297" s="113">
        <f t="shared" ca="1" si="1137"/>
        <v>0</v>
      </c>
      <c r="N7297" s="113">
        <f t="shared" ca="1" si="1138"/>
        <v>0</v>
      </c>
      <c r="O7297" s="14">
        <f t="shared" ca="1" si="1139"/>
        <v>0</v>
      </c>
      <c r="P7297" s="113">
        <f t="shared" ca="1" si="1133"/>
        <v>13.868343195266274</v>
      </c>
      <c r="Q7297" s="114">
        <f t="shared" ca="1" si="1134"/>
        <v>0</v>
      </c>
    </row>
    <row r="7298" spans="1:17" x14ac:dyDescent="0.75">
      <c r="A7298" t="s">
        <v>7362</v>
      </c>
      <c r="B7298" t="s">
        <v>16122</v>
      </c>
      <c r="G7298" s="14">
        <v>7296</v>
      </c>
      <c r="H7298" s="14">
        <f t="shared" ca="1" si="1130"/>
        <v>0</v>
      </c>
      <c r="I7298" s="117">
        <f t="shared" ca="1" si="1131"/>
        <v>0</v>
      </c>
      <c r="J7298" s="113">
        <f t="shared" ca="1" si="1132"/>
        <v>13.868343195266274</v>
      </c>
      <c r="K7298" s="113">
        <f t="shared" ca="1" si="1135"/>
        <v>0</v>
      </c>
      <c r="L7298" s="113">
        <f t="shared" ca="1" si="1136"/>
        <v>-13.868343195266274</v>
      </c>
      <c r="M7298" s="113">
        <f t="shared" ca="1" si="1137"/>
        <v>0</v>
      </c>
      <c r="N7298" s="113">
        <f t="shared" ca="1" si="1138"/>
        <v>0</v>
      </c>
      <c r="O7298" s="14">
        <f t="shared" ca="1" si="1139"/>
        <v>0</v>
      </c>
      <c r="P7298" s="113">
        <f t="shared" ca="1" si="1133"/>
        <v>13.868343195266274</v>
      </c>
      <c r="Q7298" s="114">
        <f t="shared" ca="1" si="1134"/>
        <v>0</v>
      </c>
    </row>
    <row r="7299" spans="1:17" x14ac:dyDescent="0.75">
      <c r="A7299" t="s">
        <v>7363</v>
      </c>
      <c r="B7299" t="s">
        <v>16123</v>
      </c>
      <c r="G7299" s="14">
        <v>7297</v>
      </c>
      <c r="H7299" s="14">
        <f t="shared" ref="H7299:H7362" ca="1" si="1140">INDEX(INDIRECT(Library_File&amp;"Irradiance_Library"),MATCH($A7299,INDIRECT(Library_File&amp;"Irradiance_Labels"),0),MATCH(INDEX(IrradianceOptions,1,MATCH($A$1,Cases,0)),INDIRECT(Library_File&amp;"Irradiance_Transfer"),0))</f>
        <v>0</v>
      </c>
      <c r="I7299" s="117">
        <f t="shared" ref="I7299:I7362" ca="1" si="1141">INDEX(INDIRECT(Library_File&amp;"Solar_Library"),MATCH($C$3,INDIRECT(Library_File&amp;"Solar_Labels"),0),MATCH(INDEX(SolarOptions,1,MATCH($A$1,Cases,0)),INDIRECT(Library_File&amp;"Solar_Transfer"),0))*$H7299</f>
        <v>0</v>
      </c>
      <c r="J7299" s="113">
        <f t="shared" ref="J7299:J7362" ca="1" si="1142">INDEX(INDIRECT(Library_File&amp;"PwrUsage_Library"),MATCH($B7299,INDIRECT(Library_File&amp;"PwrUsage_Labels"),0),MATCH(INDEX(PwrUsageOptions,1,MATCH($A$1,Cases,0)),INDIRECT(Library_File&amp;"PwrUsage_Transfer"),0))</f>
        <v>13.868343195266274</v>
      </c>
      <c r="K7299" s="113">
        <f t="shared" ca="1" si="1135"/>
        <v>0</v>
      </c>
      <c r="L7299" s="113">
        <f t="shared" ca="1" si="1136"/>
        <v>-13.868343195266274</v>
      </c>
      <c r="M7299" s="113">
        <f t="shared" ca="1" si="1137"/>
        <v>0</v>
      </c>
      <c r="N7299" s="113">
        <f t="shared" ca="1" si="1138"/>
        <v>0</v>
      </c>
      <c r="O7299" s="14">
        <f t="shared" ca="1" si="1139"/>
        <v>0</v>
      </c>
      <c r="P7299" s="113">
        <f t="shared" ref="P7299:P7362" ca="1" si="1143">IF((J7299-I7299-N7299)&gt;0,(J7299-I7299-N7299),0)</f>
        <v>13.868343195266274</v>
      </c>
      <c r="Q7299" s="114">
        <f t="shared" ref="Q7299:Q7362" ca="1" si="1144">IF((J7299+O7299-I7299)&lt;0,(J7299+O7299-I7299),0)</f>
        <v>0</v>
      </c>
    </row>
    <row r="7300" spans="1:17" x14ac:dyDescent="0.75">
      <c r="A7300" t="s">
        <v>7364</v>
      </c>
      <c r="B7300" t="s">
        <v>16124</v>
      </c>
      <c r="G7300" s="14">
        <v>7298</v>
      </c>
      <c r="H7300" s="14">
        <f t="shared" ca="1" si="1140"/>
        <v>0</v>
      </c>
      <c r="I7300" s="117">
        <f t="shared" ca="1" si="1141"/>
        <v>0</v>
      </c>
      <c r="J7300" s="113">
        <f t="shared" ca="1" si="1142"/>
        <v>13.868343195266274</v>
      </c>
      <c r="K7300" s="113">
        <f t="shared" ref="K7300:K7363" ca="1" si="1145">IF((I7300-J7300)&gt;0,(I7300-J7300),0)</f>
        <v>0</v>
      </c>
      <c r="L7300" s="113">
        <f t="shared" ref="L7300:L7363" ca="1" si="1146">I7300-J7300</f>
        <v>-13.868343195266274</v>
      </c>
      <c r="M7300" s="113">
        <f t="shared" ca="1" si="1137"/>
        <v>0</v>
      </c>
      <c r="N7300" s="113">
        <f t="shared" ca="1" si="1138"/>
        <v>0</v>
      </c>
      <c r="O7300" s="14">
        <f t="shared" ca="1" si="1139"/>
        <v>0</v>
      </c>
      <c r="P7300" s="113">
        <f t="shared" ca="1" si="1143"/>
        <v>13.868343195266274</v>
      </c>
      <c r="Q7300" s="114">
        <f t="shared" ca="1" si="1144"/>
        <v>0</v>
      </c>
    </row>
    <row r="7301" spans="1:17" x14ac:dyDescent="0.75">
      <c r="A7301" t="s">
        <v>7365</v>
      </c>
      <c r="B7301" t="s">
        <v>16125</v>
      </c>
      <c r="G7301" s="14">
        <v>7299</v>
      </c>
      <c r="H7301" s="14">
        <f t="shared" ca="1" si="1140"/>
        <v>0</v>
      </c>
      <c r="I7301" s="117">
        <f t="shared" ca="1" si="1141"/>
        <v>0</v>
      </c>
      <c r="J7301" s="113">
        <f t="shared" ca="1" si="1142"/>
        <v>13.868343195266274</v>
      </c>
      <c r="K7301" s="113">
        <f t="shared" ca="1" si="1145"/>
        <v>0</v>
      </c>
      <c r="L7301" s="113">
        <f t="shared" ca="1" si="1146"/>
        <v>-13.868343195266274</v>
      </c>
      <c r="M7301" s="113">
        <f t="shared" ref="M7301:M7364" ca="1" si="1147">IF(AND((L7301+M7300)&lt;$M$3,(L7301+M7300)&gt;0),(L7301+M7300),IF((L7301+M7300)&gt;$M$3,$M$3,0))</f>
        <v>0</v>
      </c>
      <c r="N7301" s="113">
        <f t="shared" ref="N7301:N7364" ca="1" si="1148">IF((M7300-M7301)&gt;0,(M7300-M7301),0)</f>
        <v>0</v>
      </c>
      <c r="O7301" s="14">
        <f t="shared" ref="O7301:O7364" ca="1" si="1149">IF((M7300-M7301)&lt;0,(M7301-M7300),0)</f>
        <v>0</v>
      </c>
      <c r="P7301" s="113">
        <f t="shared" ca="1" si="1143"/>
        <v>13.868343195266274</v>
      </c>
      <c r="Q7301" s="114">
        <f t="shared" ca="1" si="1144"/>
        <v>0</v>
      </c>
    </row>
    <row r="7302" spans="1:17" x14ac:dyDescent="0.75">
      <c r="A7302" t="s">
        <v>7366</v>
      </c>
      <c r="B7302" t="s">
        <v>16126</v>
      </c>
      <c r="G7302" s="14">
        <v>7300</v>
      </c>
      <c r="H7302" s="14">
        <f t="shared" ca="1" si="1140"/>
        <v>0</v>
      </c>
      <c r="I7302" s="117">
        <f t="shared" ca="1" si="1141"/>
        <v>0</v>
      </c>
      <c r="J7302" s="113">
        <f t="shared" ca="1" si="1142"/>
        <v>13.868343195266274</v>
      </c>
      <c r="K7302" s="113">
        <f t="shared" ca="1" si="1145"/>
        <v>0</v>
      </c>
      <c r="L7302" s="113">
        <f t="shared" ca="1" si="1146"/>
        <v>-13.868343195266274</v>
      </c>
      <c r="M7302" s="113">
        <f t="shared" ca="1" si="1147"/>
        <v>0</v>
      </c>
      <c r="N7302" s="113">
        <f t="shared" ca="1" si="1148"/>
        <v>0</v>
      </c>
      <c r="O7302" s="14">
        <f t="shared" ca="1" si="1149"/>
        <v>0</v>
      </c>
      <c r="P7302" s="113">
        <f t="shared" ca="1" si="1143"/>
        <v>13.868343195266274</v>
      </c>
      <c r="Q7302" s="114">
        <f t="shared" ca="1" si="1144"/>
        <v>0</v>
      </c>
    </row>
    <row r="7303" spans="1:17" x14ac:dyDescent="0.75">
      <c r="A7303" t="s">
        <v>7367</v>
      </c>
      <c r="B7303" t="s">
        <v>16127</v>
      </c>
      <c r="G7303" s="14">
        <v>7301</v>
      </c>
      <c r="H7303" s="14">
        <f t="shared" ca="1" si="1140"/>
        <v>0</v>
      </c>
      <c r="I7303" s="117">
        <f t="shared" ca="1" si="1141"/>
        <v>0</v>
      </c>
      <c r="J7303" s="113">
        <f t="shared" ca="1" si="1142"/>
        <v>20.802514792899409</v>
      </c>
      <c r="K7303" s="113">
        <f t="shared" ca="1" si="1145"/>
        <v>0</v>
      </c>
      <c r="L7303" s="113">
        <f t="shared" ca="1" si="1146"/>
        <v>-20.802514792899409</v>
      </c>
      <c r="M7303" s="113">
        <f t="shared" ca="1" si="1147"/>
        <v>0</v>
      </c>
      <c r="N7303" s="113">
        <f t="shared" ca="1" si="1148"/>
        <v>0</v>
      </c>
      <c r="O7303" s="14">
        <f t="shared" ca="1" si="1149"/>
        <v>0</v>
      </c>
      <c r="P7303" s="113">
        <f t="shared" ca="1" si="1143"/>
        <v>20.802514792899409</v>
      </c>
      <c r="Q7303" s="114">
        <f t="shared" ca="1" si="1144"/>
        <v>0</v>
      </c>
    </row>
    <row r="7304" spans="1:17" x14ac:dyDescent="0.75">
      <c r="A7304" t="s">
        <v>7368</v>
      </c>
      <c r="B7304" t="s">
        <v>16128</v>
      </c>
      <c r="G7304" s="14">
        <v>7302</v>
      </c>
      <c r="H7304" s="14">
        <f t="shared" ca="1" si="1140"/>
        <v>0</v>
      </c>
      <c r="I7304" s="117">
        <f t="shared" ca="1" si="1141"/>
        <v>0</v>
      </c>
      <c r="J7304" s="113">
        <f t="shared" ca="1" si="1142"/>
        <v>31.203772189349117</v>
      </c>
      <c r="K7304" s="113">
        <f t="shared" ca="1" si="1145"/>
        <v>0</v>
      </c>
      <c r="L7304" s="113">
        <f t="shared" ca="1" si="1146"/>
        <v>-31.203772189349117</v>
      </c>
      <c r="M7304" s="113">
        <f t="shared" ca="1" si="1147"/>
        <v>0</v>
      </c>
      <c r="N7304" s="113">
        <f t="shared" ca="1" si="1148"/>
        <v>0</v>
      </c>
      <c r="O7304" s="14">
        <f t="shared" ca="1" si="1149"/>
        <v>0</v>
      </c>
      <c r="P7304" s="113">
        <f t="shared" ca="1" si="1143"/>
        <v>31.203772189349117</v>
      </c>
      <c r="Q7304" s="114">
        <f t="shared" ca="1" si="1144"/>
        <v>0</v>
      </c>
    </row>
    <row r="7305" spans="1:17" x14ac:dyDescent="0.75">
      <c r="A7305" t="s">
        <v>7369</v>
      </c>
      <c r="B7305" t="s">
        <v>16129</v>
      </c>
      <c r="G7305" s="14">
        <v>7303</v>
      </c>
      <c r="H7305" s="14">
        <f t="shared" ca="1" si="1140"/>
        <v>1.9059999999999999</v>
      </c>
      <c r="I7305" s="117">
        <f t="shared" ca="1" si="1141"/>
        <v>0.41931999999999997</v>
      </c>
      <c r="J7305" s="113">
        <f t="shared" ca="1" si="1142"/>
        <v>40.21819526627219</v>
      </c>
      <c r="K7305" s="113">
        <f t="shared" ca="1" si="1145"/>
        <v>0</v>
      </c>
      <c r="L7305" s="113">
        <f t="shared" ca="1" si="1146"/>
        <v>-39.798875266272191</v>
      </c>
      <c r="M7305" s="113">
        <f t="shared" ca="1" si="1147"/>
        <v>0</v>
      </c>
      <c r="N7305" s="113">
        <f t="shared" ca="1" si="1148"/>
        <v>0</v>
      </c>
      <c r="O7305" s="14">
        <f t="shared" ca="1" si="1149"/>
        <v>0</v>
      </c>
      <c r="P7305" s="113">
        <f t="shared" ca="1" si="1143"/>
        <v>39.798875266272191</v>
      </c>
      <c r="Q7305" s="114">
        <f t="shared" ca="1" si="1144"/>
        <v>0</v>
      </c>
    </row>
    <row r="7306" spans="1:17" x14ac:dyDescent="0.75">
      <c r="A7306" t="s">
        <v>7370</v>
      </c>
      <c r="B7306" t="s">
        <v>16130</v>
      </c>
      <c r="G7306" s="14">
        <v>7304</v>
      </c>
      <c r="H7306" s="14">
        <f t="shared" ca="1" si="1140"/>
        <v>32.331000000000003</v>
      </c>
      <c r="I7306" s="117">
        <f t="shared" ca="1" si="1141"/>
        <v>7.112820000000001</v>
      </c>
      <c r="J7306" s="113">
        <f t="shared" ca="1" si="1142"/>
        <v>48.539201183431956</v>
      </c>
      <c r="K7306" s="113">
        <f t="shared" ca="1" si="1145"/>
        <v>0</v>
      </c>
      <c r="L7306" s="113">
        <f t="shared" ca="1" si="1146"/>
        <v>-41.426381183431957</v>
      </c>
      <c r="M7306" s="113">
        <f t="shared" ca="1" si="1147"/>
        <v>0</v>
      </c>
      <c r="N7306" s="113">
        <f t="shared" ca="1" si="1148"/>
        <v>0</v>
      </c>
      <c r="O7306" s="14">
        <f t="shared" ca="1" si="1149"/>
        <v>0</v>
      </c>
      <c r="P7306" s="113">
        <f t="shared" ca="1" si="1143"/>
        <v>41.426381183431957</v>
      </c>
      <c r="Q7306" s="114">
        <f t="shared" ca="1" si="1144"/>
        <v>0</v>
      </c>
    </row>
    <row r="7307" spans="1:17" x14ac:dyDescent="0.75">
      <c r="A7307" t="s">
        <v>7371</v>
      </c>
      <c r="B7307" t="s">
        <v>16131</v>
      </c>
      <c r="G7307" s="14">
        <v>7305</v>
      </c>
      <c r="H7307" s="14">
        <f t="shared" ca="1" si="1140"/>
        <v>118.916</v>
      </c>
      <c r="I7307" s="117">
        <f t="shared" ca="1" si="1141"/>
        <v>26.161519999999999</v>
      </c>
      <c r="J7307" s="113">
        <f t="shared" ca="1" si="1142"/>
        <v>58.940458579881664</v>
      </c>
      <c r="K7307" s="113">
        <f t="shared" ca="1" si="1145"/>
        <v>0</v>
      </c>
      <c r="L7307" s="113">
        <f t="shared" ca="1" si="1146"/>
        <v>-32.778938579881668</v>
      </c>
      <c r="M7307" s="113">
        <f t="shared" ca="1" si="1147"/>
        <v>0</v>
      </c>
      <c r="N7307" s="113">
        <f t="shared" ca="1" si="1148"/>
        <v>0</v>
      </c>
      <c r="O7307" s="14">
        <f t="shared" ca="1" si="1149"/>
        <v>0</v>
      </c>
      <c r="P7307" s="113">
        <f t="shared" ca="1" si="1143"/>
        <v>32.778938579881668</v>
      </c>
      <c r="Q7307" s="114">
        <f t="shared" ca="1" si="1144"/>
        <v>0</v>
      </c>
    </row>
    <row r="7308" spans="1:17" x14ac:dyDescent="0.75">
      <c r="A7308" t="s">
        <v>7372</v>
      </c>
      <c r="B7308" t="s">
        <v>16132</v>
      </c>
      <c r="G7308" s="14">
        <v>7306</v>
      </c>
      <c r="H7308" s="14">
        <f t="shared" ca="1" si="1140"/>
        <v>214.768</v>
      </c>
      <c r="I7308" s="117">
        <f t="shared" ca="1" si="1141"/>
        <v>47.248960000000004</v>
      </c>
      <c r="J7308" s="113">
        <f t="shared" ca="1" si="1142"/>
        <v>71.421967455621314</v>
      </c>
      <c r="K7308" s="113">
        <f t="shared" ca="1" si="1145"/>
        <v>0</v>
      </c>
      <c r="L7308" s="113">
        <f t="shared" ca="1" si="1146"/>
        <v>-24.17300745562131</v>
      </c>
      <c r="M7308" s="113">
        <f t="shared" ca="1" si="1147"/>
        <v>0</v>
      </c>
      <c r="N7308" s="113">
        <f t="shared" ca="1" si="1148"/>
        <v>0</v>
      </c>
      <c r="O7308" s="14">
        <f t="shared" ca="1" si="1149"/>
        <v>0</v>
      </c>
      <c r="P7308" s="113">
        <f t="shared" ca="1" si="1143"/>
        <v>24.17300745562131</v>
      </c>
      <c r="Q7308" s="114">
        <f t="shared" ca="1" si="1144"/>
        <v>0</v>
      </c>
    </row>
    <row r="7309" spans="1:17" x14ac:dyDescent="0.75">
      <c r="A7309" t="s">
        <v>7373</v>
      </c>
      <c r="B7309" t="s">
        <v>16133</v>
      </c>
      <c r="G7309" s="14">
        <v>7307</v>
      </c>
      <c r="H7309" s="14">
        <f t="shared" ca="1" si="1140"/>
        <v>262.33199999999999</v>
      </c>
      <c r="I7309" s="117">
        <f t="shared" ca="1" si="1141"/>
        <v>57.713039999999999</v>
      </c>
      <c r="J7309" s="113">
        <f t="shared" ca="1" si="1142"/>
        <v>68.648298816568058</v>
      </c>
      <c r="K7309" s="113">
        <f t="shared" ca="1" si="1145"/>
        <v>0</v>
      </c>
      <c r="L7309" s="113">
        <f t="shared" ca="1" si="1146"/>
        <v>-10.935258816568059</v>
      </c>
      <c r="M7309" s="113">
        <f t="shared" ca="1" si="1147"/>
        <v>0</v>
      </c>
      <c r="N7309" s="113">
        <f t="shared" ca="1" si="1148"/>
        <v>0</v>
      </c>
      <c r="O7309" s="14">
        <f t="shared" ca="1" si="1149"/>
        <v>0</v>
      </c>
      <c r="P7309" s="113">
        <f t="shared" ca="1" si="1143"/>
        <v>10.935258816568059</v>
      </c>
      <c r="Q7309" s="114">
        <f t="shared" ca="1" si="1144"/>
        <v>0</v>
      </c>
    </row>
    <row r="7310" spans="1:17" x14ac:dyDescent="0.75">
      <c r="A7310" t="s">
        <v>7374</v>
      </c>
      <c r="B7310" t="s">
        <v>16134</v>
      </c>
      <c r="G7310" s="14">
        <v>7308</v>
      </c>
      <c r="H7310" s="14">
        <f t="shared" ca="1" si="1140"/>
        <v>274.58600000000001</v>
      </c>
      <c r="I7310" s="117">
        <f t="shared" ca="1" si="1141"/>
        <v>60.408920000000002</v>
      </c>
      <c r="J7310" s="113">
        <f t="shared" ca="1" si="1142"/>
        <v>63.794378698224854</v>
      </c>
      <c r="K7310" s="113">
        <f t="shared" ca="1" si="1145"/>
        <v>0</v>
      </c>
      <c r="L7310" s="113">
        <f t="shared" ca="1" si="1146"/>
        <v>-3.385458698224852</v>
      </c>
      <c r="M7310" s="113">
        <f t="shared" ca="1" si="1147"/>
        <v>0</v>
      </c>
      <c r="N7310" s="113">
        <f t="shared" ca="1" si="1148"/>
        <v>0</v>
      </c>
      <c r="O7310" s="14">
        <f t="shared" ca="1" si="1149"/>
        <v>0</v>
      </c>
      <c r="P7310" s="113">
        <f t="shared" ca="1" si="1143"/>
        <v>3.385458698224852</v>
      </c>
      <c r="Q7310" s="114">
        <f t="shared" ca="1" si="1144"/>
        <v>0</v>
      </c>
    </row>
    <row r="7311" spans="1:17" x14ac:dyDescent="0.75">
      <c r="A7311" t="s">
        <v>7375</v>
      </c>
      <c r="B7311" t="s">
        <v>16135</v>
      </c>
      <c r="G7311" s="14">
        <v>7309</v>
      </c>
      <c r="H7311" s="14">
        <f t="shared" ca="1" si="1140"/>
        <v>248.89699999999999</v>
      </c>
      <c r="I7311" s="117">
        <f t="shared" ca="1" si="1141"/>
        <v>54.757339999999999</v>
      </c>
      <c r="J7311" s="113">
        <f t="shared" ca="1" si="1142"/>
        <v>65.874630177514803</v>
      </c>
      <c r="K7311" s="113">
        <f t="shared" ca="1" si="1145"/>
        <v>0</v>
      </c>
      <c r="L7311" s="113">
        <f t="shared" ca="1" si="1146"/>
        <v>-11.117290177514803</v>
      </c>
      <c r="M7311" s="113">
        <f t="shared" ca="1" si="1147"/>
        <v>0</v>
      </c>
      <c r="N7311" s="113">
        <f t="shared" ca="1" si="1148"/>
        <v>0</v>
      </c>
      <c r="O7311" s="14">
        <f t="shared" ca="1" si="1149"/>
        <v>0</v>
      </c>
      <c r="P7311" s="113">
        <f t="shared" ca="1" si="1143"/>
        <v>11.117290177514803</v>
      </c>
      <c r="Q7311" s="114">
        <f t="shared" ca="1" si="1144"/>
        <v>0</v>
      </c>
    </row>
    <row r="7312" spans="1:17" x14ac:dyDescent="0.75">
      <c r="A7312" t="s">
        <v>7376</v>
      </c>
      <c r="B7312" t="s">
        <v>16136</v>
      </c>
      <c r="G7312" s="14">
        <v>7310</v>
      </c>
      <c r="H7312" s="14">
        <f t="shared" ca="1" si="1140"/>
        <v>193.05199999999999</v>
      </c>
      <c r="I7312" s="117">
        <f t="shared" ca="1" si="1141"/>
        <v>42.471440000000001</v>
      </c>
      <c r="J7312" s="113">
        <f t="shared" ca="1" si="1142"/>
        <v>69.341715976331372</v>
      </c>
      <c r="K7312" s="113">
        <f t="shared" ca="1" si="1145"/>
        <v>0</v>
      </c>
      <c r="L7312" s="113">
        <f t="shared" ca="1" si="1146"/>
        <v>-26.870275976331371</v>
      </c>
      <c r="M7312" s="113">
        <f t="shared" ca="1" si="1147"/>
        <v>0</v>
      </c>
      <c r="N7312" s="113">
        <f t="shared" ca="1" si="1148"/>
        <v>0</v>
      </c>
      <c r="O7312" s="14">
        <f t="shared" ca="1" si="1149"/>
        <v>0</v>
      </c>
      <c r="P7312" s="113">
        <f t="shared" ca="1" si="1143"/>
        <v>26.870275976331371</v>
      </c>
      <c r="Q7312" s="114">
        <f t="shared" ca="1" si="1144"/>
        <v>0</v>
      </c>
    </row>
    <row r="7313" spans="1:17" x14ac:dyDescent="0.75">
      <c r="A7313" t="s">
        <v>7377</v>
      </c>
      <c r="B7313" t="s">
        <v>16137</v>
      </c>
      <c r="G7313" s="14">
        <v>7311</v>
      </c>
      <c r="H7313" s="14">
        <f t="shared" ca="1" si="1140"/>
        <v>110.473</v>
      </c>
      <c r="I7313" s="117">
        <f t="shared" ca="1" si="1141"/>
        <v>24.30406</v>
      </c>
      <c r="J7313" s="113">
        <f t="shared" ca="1" si="1142"/>
        <v>70.728550295858</v>
      </c>
      <c r="K7313" s="113">
        <f t="shared" ca="1" si="1145"/>
        <v>0</v>
      </c>
      <c r="L7313" s="113">
        <f t="shared" ca="1" si="1146"/>
        <v>-46.424490295858</v>
      </c>
      <c r="M7313" s="113">
        <f t="shared" ca="1" si="1147"/>
        <v>0</v>
      </c>
      <c r="N7313" s="113">
        <f t="shared" ca="1" si="1148"/>
        <v>0</v>
      </c>
      <c r="O7313" s="14">
        <f t="shared" ca="1" si="1149"/>
        <v>0</v>
      </c>
      <c r="P7313" s="113">
        <f t="shared" ca="1" si="1143"/>
        <v>46.424490295858</v>
      </c>
      <c r="Q7313" s="114">
        <f t="shared" ca="1" si="1144"/>
        <v>0</v>
      </c>
    </row>
    <row r="7314" spans="1:17" x14ac:dyDescent="0.75">
      <c r="A7314" t="s">
        <v>7378</v>
      </c>
      <c r="B7314" t="s">
        <v>16138</v>
      </c>
      <c r="G7314" s="14">
        <v>7312</v>
      </c>
      <c r="H7314" s="14">
        <f t="shared" ca="1" si="1140"/>
        <v>20.666</v>
      </c>
      <c r="I7314" s="117">
        <f t="shared" ca="1" si="1141"/>
        <v>4.5465200000000001</v>
      </c>
      <c r="J7314" s="113">
        <f t="shared" ca="1" si="1142"/>
        <v>71.421967455621314</v>
      </c>
      <c r="K7314" s="113">
        <f t="shared" ca="1" si="1145"/>
        <v>0</v>
      </c>
      <c r="L7314" s="113">
        <f t="shared" ca="1" si="1146"/>
        <v>-66.875447455621313</v>
      </c>
      <c r="M7314" s="113">
        <f t="shared" ca="1" si="1147"/>
        <v>0</v>
      </c>
      <c r="N7314" s="113">
        <f t="shared" ca="1" si="1148"/>
        <v>0</v>
      </c>
      <c r="O7314" s="14">
        <f t="shared" ca="1" si="1149"/>
        <v>0</v>
      </c>
      <c r="P7314" s="113">
        <f t="shared" ca="1" si="1143"/>
        <v>66.875447455621313</v>
      </c>
      <c r="Q7314" s="114">
        <f t="shared" ca="1" si="1144"/>
        <v>0</v>
      </c>
    </row>
    <row r="7315" spans="1:17" x14ac:dyDescent="0.75">
      <c r="A7315" t="s">
        <v>7379</v>
      </c>
      <c r="B7315" t="s">
        <v>16139</v>
      </c>
      <c r="G7315" s="14">
        <v>7313</v>
      </c>
      <c r="H7315" s="14">
        <f t="shared" ca="1" si="1140"/>
        <v>0</v>
      </c>
      <c r="I7315" s="117">
        <f t="shared" ca="1" si="1141"/>
        <v>0</v>
      </c>
      <c r="J7315" s="113">
        <f t="shared" ca="1" si="1142"/>
        <v>72.808801775147941</v>
      </c>
      <c r="K7315" s="113">
        <f t="shared" ca="1" si="1145"/>
        <v>0</v>
      </c>
      <c r="L7315" s="113">
        <f t="shared" ca="1" si="1146"/>
        <v>-72.808801775147941</v>
      </c>
      <c r="M7315" s="113">
        <f t="shared" ca="1" si="1147"/>
        <v>0</v>
      </c>
      <c r="N7315" s="113">
        <f t="shared" ca="1" si="1148"/>
        <v>0</v>
      </c>
      <c r="O7315" s="14">
        <f t="shared" ca="1" si="1149"/>
        <v>0</v>
      </c>
      <c r="P7315" s="113">
        <f t="shared" ca="1" si="1143"/>
        <v>72.808801775147941</v>
      </c>
      <c r="Q7315" s="114">
        <f t="shared" ca="1" si="1144"/>
        <v>0</v>
      </c>
    </row>
    <row r="7316" spans="1:17" x14ac:dyDescent="0.75">
      <c r="A7316" t="s">
        <v>7380</v>
      </c>
      <c r="B7316" t="s">
        <v>16140</v>
      </c>
      <c r="G7316" s="14">
        <v>7314</v>
      </c>
      <c r="H7316" s="14">
        <f t="shared" ca="1" si="1140"/>
        <v>0</v>
      </c>
      <c r="I7316" s="117">
        <f t="shared" ca="1" si="1141"/>
        <v>0</v>
      </c>
      <c r="J7316" s="113">
        <f t="shared" ca="1" si="1142"/>
        <v>58.940458579881664</v>
      </c>
      <c r="K7316" s="113">
        <f t="shared" ca="1" si="1145"/>
        <v>0</v>
      </c>
      <c r="L7316" s="113">
        <f t="shared" ca="1" si="1146"/>
        <v>-58.940458579881664</v>
      </c>
      <c r="M7316" s="113">
        <f t="shared" ca="1" si="1147"/>
        <v>0</v>
      </c>
      <c r="N7316" s="113">
        <f t="shared" ca="1" si="1148"/>
        <v>0</v>
      </c>
      <c r="O7316" s="14">
        <f t="shared" ca="1" si="1149"/>
        <v>0</v>
      </c>
      <c r="P7316" s="113">
        <f t="shared" ca="1" si="1143"/>
        <v>58.940458579881664</v>
      </c>
      <c r="Q7316" s="114">
        <f t="shared" ca="1" si="1144"/>
        <v>0</v>
      </c>
    </row>
    <row r="7317" spans="1:17" x14ac:dyDescent="0.75">
      <c r="A7317" t="s">
        <v>7381</v>
      </c>
      <c r="B7317" t="s">
        <v>16141</v>
      </c>
      <c r="G7317" s="14">
        <v>7315</v>
      </c>
      <c r="H7317" s="14">
        <f t="shared" ca="1" si="1140"/>
        <v>0</v>
      </c>
      <c r="I7317" s="117">
        <f t="shared" ca="1" si="1141"/>
        <v>0</v>
      </c>
      <c r="J7317" s="113">
        <f t="shared" ca="1" si="1142"/>
        <v>48.539201183431956</v>
      </c>
      <c r="K7317" s="113">
        <f t="shared" ca="1" si="1145"/>
        <v>0</v>
      </c>
      <c r="L7317" s="113">
        <f t="shared" ca="1" si="1146"/>
        <v>-48.539201183431956</v>
      </c>
      <c r="M7317" s="113">
        <f t="shared" ca="1" si="1147"/>
        <v>0</v>
      </c>
      <c r="N7317" s="113">
        <f t="shared" ca="1" si="1148"/>
        <v>0</v>
      </c>
      <c r="O7317" s="14">
        <f t="shared" ca="1" si="1149"/>
        <v>0</v>
      </c>
      <c r="P7317" s="113">
        <f t="shared" ca="1" si="1143"/>
        <v>48.539201183431956</v>
      </c>
      <c r="Q7317" s="114">
        <f t="shared" ca="1" si="1144"/>
        <v>0</v>
      </c>
    </row>
    <row r="7318" spans="1:17" x14ac:dyDescent="0.75">
      <c r="A7318" t="s">
        <v>7382</v>
      </c>
      <c r="B7318" t="s">
        <v>16142</v>
      </c>
      <c r="G7318" s="14">
        <v>7316</v>
      </c>
      <c r="H7318" s="14">
        <f t="shared" ca="1" si="1140"/>
        <v>0</v>
      </c>
      <c r="I7318" s="117">
        <f t="shared" ca="1" si="1141"/>
        <v>0</v>
      </c>
      <c r="J7318" s="113">
        <f t="shared" ca="1" si="1142"/>
        <v>38.137943786982255</v>
      </c>
      <c r="K7318" s="113">
        <f t="shared" ca="1" si="1145"/>
        <v>0</v>
      </c>
      <c r="L7318" s="113">
        <f t="shared" ca="1" si="1146"/>
        <v>-38.137943786982255</v>
      </c>
      <c r="M7318" s="113">
        <f t="shared" ca="1" si="1147"/>
        <v>0</v>
      </c>
      <c r="N7318" s="113">
        <f t="shared" ca="1" si="1148"/>
        <v>0</v>
      </c>
      <c r="O7318" s="14">
        <f t="shared" ca="1" si="1149"/>
        <v>0</v>
      </c>
      <c r="P7318" s="113">
        <f t="shared" ca="1" si="1143"/>
        <v>38.137943786982255</v>
      </c>
      <c r="Q7318" s="114">
        <f t="shared" ca="1" si="1144"/>
        <v>0</v>
      </c>
    </row>
    <row r="7319" spans="1:17" x14ac:dyDescent="0.75">
      <c r="A7319" t="s">
        <v>7383</v>
      </c>
      <c r="B7319" t="s">
        <v>16143</v>
      </c>
      <c r="G7319" s="14">
        <v>7317</v>
      </c>
      <c r="H7319" s="14">
        <f t="shared" ca="1" si="1140"/>
        <v>0</v>
      </c>
      <c r="I7319" s="117">
        <f t="shared" ca="1" si="1141"/>
        <v>0</v>
      </c>
      <c r="J7319" s="113">
        <f t="shared" ca="1" si="1142"/>
        <v>24.269600591715978</v>
      </c>
      <c r="K7319" s="113">
        <f t="shared" ca="1" si="1145"/>
        <v>0</v>
      </c>
      <c r="L7319" s="113">
        <f t="shared" ca="1" si="1146"/>
        <v>-24.269600591715978</v>
      </c>
      <c r="M7319" s="113">
        <f t="shared" ca="1" si="1147"/>
        <v>0</v>
      </c>
      <c r="N7319" s="113">
        <f t="shared" ca="1" si="1148"/>
        <v>0</v>
      </c>
      <c r="O7319" s="14">
        <f t="shared" ca="1" si="1149"/>
        <v>0</v>
      </c>
      <c r="P7319" s="113">
        <f t="shared" ca="1" si="1143"/>
        <v>24.269600591715978</v>
      </c>
      <c r="Q7319" s="114">
        <f t="shared" ca="1" si="1144"/>
        <v>0</v>
      </c>
    </row>
    <row r="7320" spans="1:17" x14ac:dyDescent="0.75">
      <c r="A7320" t="s">
        <v>7384</v>
      </c>
      <c r="B7320" t="s">
        <v>16144</v>
      </c>
      <c r="G7320" s="14">
        <v>7318</v>
      </c>
      <c r="H7320" s="14">
        <f t="shared" ca="1" si="1140"/>
        <v>0</v>
      </c>
      <c r="I7320" s="117">
        <f t="shared" ca="1" si="1141"/>
        <v>0</v>
      </c>
      <c r="J7320" s="113">
        <f t="shared" ca="1" si="1142"/>
        <v>13.868343195266274</v>
      </c>
      <c r="K7320" s="113">
        <f t="shared" ca="1" si="1145"/>
        <v>0</v>
      </c>
      <c r="L7320" s="113">
        <f t="shared" ca="1" si="1146"/>
        <v>-13.868343195266274</v>
      </c>
      <c r="M7320" s="113">
        <f t="shared" ca="1" si="1147"/>
        <v>0</v>
      </c>
      <c r="N7320" s="113">
        <f t="shared" ca="1" si="1148"/>
        <v>0</v>
      </c>
      <c r="O7320" s="14">
        <f t="shared" ca="1" si="1149"/>
        <v>0</v>
      </c>
      <c r="P7320" s="113">
        <f t="shared" ca="1" si="1143"/>
        <v>13.868343195266274</v>
      </c>
      <c r="Q7320" s="114">
        <f t="shared" ca="1" si="1144"/>
        <v>0</v>
      </c>
    </row>
    <row r="7321" spans="1:17" x14ac:dyDescent="0.75">
      <c r="A7321" t="s">
        <v>7385</v>
      </c>
      <c r="B7321" t="s">
        <v>16145</v>
      </c>
      <c r="G7321" s="14">
        <v>7319</v>
      </c>
      <c r="H7321" s="14">
        <f t="shared" ca="1" si="1140"/>
        <v>0</v>
      </c>
      <c r="I7321" s="117">
        <f t="shared" ca="1" si="1141"/>
        <v>0</v>
      </c>
      <c r="J7321" s="113">
        <f t="shared" ca="1" si="1142"/>
        <v>13.868343195266274</v>
      </c>
      <c r="K7321" s="113">
        <f t="shared" ca="1" si="1145"/>
        <v>0</v>
      </c>
      <c r="L7321" s="113">
        <f t="shared" ca="1" si="1146"/>
        <v>-13.868343195266274</v>
      </c>
      <c r="M7321" s="113">
        <f t="shared" ca="1" si="1147"/>
        <v>0</v>
      </c>
      <c r="N7321" s="113">
        <f t="shared" ca="1" si="1148"/>
        <v>0</v>
      </c>
      <c r="O7321" s="14">
        <f t="shared" ca="1" si="1149"/>
        <v>0</v>
      </c>
      <c r="P7321" s="113">
        <f t="shared" ca="1" si="1143"/>
        <v>13.868343195266274</v>
      </c>
      <c r="Q7321" s="114">
        <f t="shared" ca="1" si="1144"/>
        <v>0</v>
      </c>
    </row>
    <row r="7322" spans="1:17" x14ac:dyDescent="0.75">
      <c r="A7322" t="s">
        <v>7386</v>
      </c>
      <c r="B7322" t="s">
        <v>16146</v>
      </c>
      <c r="G7322" s="14">
        <v>7320</v>
      </c>
      <c r="H7322" s="14">
        <f t="shared" ca="1" si="1140"/>
        <v>0</v>
      </c>
      <c r="I7322" s="117">
        <f t="shared" ca="1" si="1141"/>
        <v>0</v>
      </c>
      <c r="J7322" s="113">
        <f t="shared" ca="1" si="1142"/>
        <v>13.868343195266274</v>
      </c>
      <c r="K7322" s="113">
        <f t="shared" ca="1" si="1145"/>
        <v>0</v>
      </c>
      <c r="L7322" s="113">
        <f t="shared" ca="1" si="1146"/>
        <v>-13.868343195266274</v>
      </c>
      <c r="M7322" s="113">
        <f t="shared" ca="1" si="1147"/>
        <v>0</v>
      </c>
      <c r="N7322" s="113">
        <f t="shared" ca="1" si="1148"/>
        <v>0</v>
      </c>
      <c r="O7322" s="14">
        <f t="shared" ca="1" si="1149"/>
        <v>0</v>
      </c>
      <c r="P7322" s="113">
        <f t="shared" ca="1" si="1143"/>
        <v>13.868343195266274</v>
      </c>
      <c r="Q7322" s="114">
        <f t="shared" ca="1" si="1144"/>
        <v>0</v>
      </c>
    </row>
    <row r="7323" spans="1:17" x14ac:dyDescent="0.75">
      <c r="A7323" t="s">
        <v>7387</v>
      </c>
      <c r="B7323" t="s">
        <v>16147</v>
      </c>
      <c r="G7323" s="14">
        <v>7321</v>
      </c>
      <c r="H7323" s="14">
        <f t="shared" ca="1" si="1140"/>
        <v>0</v>
      </c>
      <c r="I7323" s="117">
        <f t="shared" ca="1" si="1141"/>
        <v>0</v>
      </c>
      <c r="J7323" s="113">
        <f t="shared" ca="1" si="1142"/>
        <v>13.868343195266274</v>
      </c>
      <c r="K7323" s="113">
        <f t="shared" ca="1" si="1145"/>
        <v>0</v>
      </c>
      <c r="L7323" s="113">
        <f t="shared" ca="1" si="1146"/>
        <v>-13.868343195266274</v>
      </c>
      <c r="M7323" s="113">
        <f t="shared" ca="1" si="1147"/>
        <v>0</v>
      </c>
      <c r="N7323" s="113">
        <f t="shared" ca="1" si="1148"/>
        <v>0</v>
      </c>
      <c r="O7323" s="14">
        <f t="shared" ca="1" si="1149"/>
        <v>0</v>
      </c>
      <c r="P7323" s="113">
        <f t="shared" ca="1" si="1143"/>
        <v>13.868343195266274</v>
      </c>
      <c r="Q7323" s="114">
        <f t="shared" ca="1" si="1144"/>
        <v>0</v>
      </c>
    </row>
    <row r="7324" spans="1:17" x14ac:dyDescent="0.75">
      <c r="A7324" t="s">
        <v>7388</v>
      </c>
      <c r="B7324" t="s">
        <v>16148</v>
      </c>
      <c r="G7324" s="14">
        <v>7322</v>
      </c>
      <c r="H7324" s="14">
        <f t="shared" ca="1" si="1140"/>
        <v>0</v>
      </c>
      <c r="I7324" s="117">
        <f t="shared" ca="1" si="1141"/>
        <v>0</v>
      </c>
      <c r="J7324" s="113">
        <f t="shared" ca="1" si="1142"/>
        <v>13.868343195266274</v>
      </c>
      <c r="K7324" s="113">
        <f t="shared" ca="1" si="1145"/>
        <v>0</v>
      </c>
      <c r="L7324" s="113">
        <f t="shared" ca="1" si="1146"/>
        <v>-13.868343195266274</v>
      </c>
      <c r="M7324" s="113">
        <f t="shared" ca="1" si="1147"/>
        <v>0</v>
      </c>
      <c r="N7324" s="113">
        <f t="shared" ca="1" si="1148"/>
        <v>0</v>
      </c>
      <c r="O7324" s="14">
        <f t="shared" ca="1" si="1149"/>
        <v>0</v>
      </c>
      <c r="P7324" s="113">
        <f t="shared" ca="1" si="1143"/>
        <v>13.868343195266274</v>
      </c>
      <c r="Q7324" s="114">
        <f t="shared" ca="1" si="1144"/>
        <v>0</v>
      </c>
    </row>
    <row r="7325" spans="1:17" x14ac:dyDescent="0.75">
      <c r="A7325" t="s">
        <v>7389</v>
      </c>
      <c r="B7325" t="s">
        <v>16149</v>
      </c>
      <c r="G7325" s="14">
        <v>7323</v>
      </c>
      <c r="H7325" s="14">
        <f t="shared" ca="1" si="1140"/>
        <v>0</v>
      </c>
      <c r="I7325" s="117">
        <f t="shared" ca="1" si="1141"/>
        <v>0</v>
      </c>
      <c r="J7325" s="113">
        <f t="shared" ca="1" si="1142"/>
        <v>13.868343195266274</v>
      </c>
      <c r="K7325" s="113">
        <f t="shared" ca="1" si="1145"/>
        <v>0</v>
      </c>
      <c r="L7325" s="113">
        <f t="shared" ca="1" si="1146"/>
        <v>-13.868343195266274</v>
      </c>
      <c r="M7325" s="113">
        <f t="shared" ca="1" si="1147"/>
        <v>0</v>
      </c>
      <c r="N7325" s="113">
        <f t="shared" ca="1" si="1148"/>
        <v>0</v>
      </c>
      <c r="O7325" s="14">
        <f t="shared" ca="1" si="1149"/>
        <v>0</v>
      </c>
      <c r="P7325" s="113">
        <f t="shared" ca="1" si="1143"/>
        <v>13.868343195266274</v>
      </c>
      <c r="Q7325" s="114">
        <f t="shared" ca="1" si="1144"/>
        <v>0</v>
      </c>
    </row>
    <row r="7326" spans="1:17" x14ac:dyDescent="0.75">
      <c r="A7326" t="s">
        <v>7390</v>
      </c>
      <c r="B7326" t="s">
        <v>16150</v>
      </c>
      <c r="G7326" s="14">
        <v>7324</v>
      </c>
      <c r="H7326" s="14">
        <f t="shared" ca="1" si="1140"/>
        <v>0</v>
      </c>
      <c r="I7326" s="117">
        <f t="shared" ca="1" si="1141"/>
        <v>0</v>
      </c>
      <c r="J7326" s="113">
        <f t="shared" ca="1" si="1142"/>
        <v>13.868343195266274</v>
      </c>
      <c r="K7326" s="113">
        <f t="shared" ca="1" si="1145"/>
        <v>0</v>
      </c>
      <c r="L7326" s="113">
        <f t="shared" ca="1" si="1146"/>
        <v>-13.868343195266274</v>
      </c>
      <c r="M7326" s="113">
        <f t="shared" ca="1" si="1147"/>
        <v>0</v>
      </c>
      <c r="N7326" s="113">
        <f t="shared" ca="1" si="1148"/>
        <v>0</v>
      </c>
      <c r="O7326" s="14">
        <f t="shared" ca="1" si="1149"/>
        <v>0</v>
      </c>
      <c r="P7326" s="113">
        <f t="shared" ca="1" si="1143"/>
        <v>13.868343195266274</v>
      </c>
      <c r="Q7326" s="114">
        <f t="shared" ca="1" si="1144"/>
        <v>0</v>
      </c>
    </row>
    <row r="7327" spans="1:17" x14ac:dyDescent="0.75">
      <c r="A7327" t="s">
        <v>7391</v>
      </c>
      <c r="B7327" t="s">
        <v>16151</v>
      </c>
      <c r="G7327" s="14">
        <v>7325</v>
      </c>
      <c r="H7327" s="14">
        <f t="shared" ca="1" si="1140"/>
        <v>0</v>
      </c>
      <c r="I7327" s="117">
        <f t="shared" ca="1" si="1141"/>
        <v>0</v>
      </c>
      <c r="J7327" s="113">
        <f t="shared" ca="1" si="1142"/>
        <v>20.802514792899409</v>
      </c>
      <c r="K7327" s="113">
        <f t="shared" ca="1" si="1145"/>
        <v>0</v>
      </c>
      <c r="L7327" s="113">
        <f t="shared" ca="1" si="1146"/>
        <v>-20.802514792899409</v>
      </c>
      <c r="M7327" s="113">
        <f t="shared" ca="1" si="1147"/>
        <v>0</v>
      </c>
      <c r="N7327" s="113">
        <f t="shared" ca="1" si="1148"/>
        <v>0</v>
      </c>
      <c r="O7327" s="14">
        <f t="shared" ca="1" si="1149"/>
        <v>0</v>
      </c>
      <c r="P7327" s="113">
        <f t="shared" ca="1" si="1143"/>
        <v>20.802514792899409</v>
      </c>
      <c r="Q7327" s="114">
        <f t="shared" ca="1" si="1144"/>
        <v>0</v>
      </c>
    </row>
    <row r="7328" spans="1:17" x14ac:dyDescent="0.75">
      <c r="A7328" t="s">
        <v>7392</v>
      </c>
      <c r="B7328" t="s">
        <v>16152</v>
      </c>
      <c r="G7328" s="14">
        <v>7326</v>
      </c>
      <c r="H7328" s="14">
        <f t="shared" ca="1" si="1140"/>
        <v>0</v>
      </c>
      <c r="I7328" s="117">
        <f t="shared" ca="1" si="1141"/>
        <v>0</v>
      </c>
      <c r="J7328" s="113">
        <f t="shared" ca="1" si="1142"/>
        <v>31.203772189349117</v>
      </c>
      <c r="K7328" s="113">
        <f t="shared" ca="1" si="1145"/>
        <v>0</v>
      </c>
      <c r="L7328" s="113">
        <f t="shared" ca="1" si="1146"/>
        <v>-31.203772189349117</v>
      </c>
      <c r="M7328" s="113">
        <f t="shared" ca="1" si="1147"/>
        <v>0</v>
      </c>
      <c r="N7328" s="113">
        <f t="shared" ca="1" si="1148"/>
        <v>0</v>
      </c>
      <c r="O7328" s="14">
        <f t="shared" ca="1" si="1149"/>
        <v>0</v>
      </c>
      <c r="P7328" s="113">
        <f t="shared" ca="1" si="1143"/>
        <v>31.203772189349117</v>
      </c>
      <c r="Q7328" s="114">
        <f t="shared" ca="1" si="1144"/>
        <v>0</v>
      </c>
    </row>
    <row r="7329" spans="1:17" x14ac:dyDescent="0.75">
      <c r="A7329" t="s">
        <v>7393</v>
      </c>
      <c r="B7329" t="s">
        <v>16153</v>
      </c>
      <c r="G7329" s="14">
        <v>7327</v>
      </c>
      <c r="H7329" s="14">
        <f t="shared" ca="1" si="1140"/>
        <v>3.8130000000000002</v>
      </c>
      <c r="I7329" s="117">
        <f t="shared" ca="1" si="1141"/>
        <v>0.83886000000000005</v>
      </c>
      <c r="J7329" s="113">
        <f t="shared" ca="1" si="1142"/>
        <v>40.21819526627219</v>
      </c>
      <c r="K7329" s="113">
        <f t="shared" ca="1" si="1145"/>
        <v>0</v>
      </c>
      <c r="L7329" s="113">
        <f t="shared" ca="1" si="1146"/>
        <v>-39.379335266272193</v>
      </c>
      <c r="M7329" s="113">
        <f t="shared" ca="1" si="1147"/>
        <v>0</v>
      </c>
      <c r="N7329" s="113">
        <f t="shared" ca="1" si="1148"/>
        <v>0</v>
      </c>
      <c r="O7329" s="14">
        <f t="shared" ca="1" si="1149"/>
        <v>0</v>
      </c>
      <c r="P7329" s="113">
        <f t="shared" ca="1" si="1143"/>
        <v>39.379335266272193</v>
      </c>
      <c r="Q7329" s="114">
        <f t="shared" ca="1" si="1144"/>
        <v>0</v>
      </c>
    </row>
    <row r="7330" spans="1:17" x14ac:dyDescent="0.75">
      <c r="A7330" t="s">
        <v>7394</v>
      </c>
      <c r="B7330" t="s">
        <v>16154</v>
      </c>
      <c r="G7330" s="14">
        <v>7328</v>
      </c>
      <c r="H7330" s="14">
        <f t="shared" ca="1" si="1140"/>
        <v>88.271000000000001</v>
      </c>
      <c r="I7330" s="117">
        <f t="shared" ca="1" si="1141"/>
        <v>19.419620000000002</v>
      </c>
      <c r="J7330" s="113">
        <f t="shared" ca="1" si="1142"/>
        <v>48.539201183431956</v>
      </c>
      <c r="K7330" s="113">
        <f t="shared" ca="1" si="1145"/>
        <v>0</v>
      </c>
      <c r="L7330" s="113">
        <f t="shared" ca="1" si="1146"/>
        <v>-29.119581183431954</v>
      </c>
      <c r="M7330" s="113">
        <f t="shared" ca="1" si="1147"/>
        <v>0</v>
      </c>
      <c r="N7330" s="113">
        <f t="shared" ca="1" si="1148"/>
        <v>0</v>
      </c>
      <c r="O7330" s="14">
        <f t="shared" ca="1" si="1149"/>
        <v>0</v>
      </c>
      <c r="P7330" s="113">
        <f t="shared" ca="1" si="1143"/>
        <v>29.119581183431954</v>
      </c>
      <c r="Q7330" s="114">
        <f t="shared" ca="1" si="1144"/>
        <v>0</v>
      </c>
    </row>
    <row r="7331" spans="1:17" x14ac:dyDescent="0.75">
      <c r="A7331" t="s">
        <v>7395</v>
      </c>
      <c r="B7331" t="s">
        <v>16155</v>
      </c>
      <c r="G7331" s="14">
        <v>7329</v>
      </c>
      <c r="H7331" s="14">
        <f t="shared" ca="1" si="1140"/>
        <v>194.262</v>
      </c>
      <c r="I7331" s="117">
        <f t="shared" ca="1" si="1141"/>
        <v>42.737639999999999</v>
      </c>
      <c r="J7331" s="113">
        <f t="shared" ca="1" si="1142"/>
        <v>58.940458579881664</v>
      </c>
      <c r="K7331" s="113">
        <f t="shared" ca="1" si="1145"/>
        <v>0</v>
      </c>
      <c r="L7331" s="113">
        <f t="shared" ca="1" si="1146"/>
        <v>-16.202818579881665</v>
      </c>
      <c r="M7331" s="113">
        <f t="shared" ca="1" si="1147"/>
        <v>0</v>
      </c>
      <c r="N7331" s="113">
        <f t="shared" ca="1" si="1148"/>
        <v>0</v>
      </c>
      <c r="O7331" s="14">
        <f t="shared" ca="1" si="1149"/>
        <v>0</v>
      </c>
      <c r="P7331" s="113">
        <f t="shared" ca="1" si="1143"/>
        <v>16.202818579881665</v>
      </c>
      <c r="Q7331" s="114">
        <f t="shared" ca="1" si="1144"/>
        <v>0</v>
      </c>
    </row>
    <row r="7332" spans="1:17" x14ac:dyDescent="0.75">
      <c r="A7332" t="s">
        <v>7396</v>
      </c>
      <c r="B7332" t="s">
        <v>16156</v>
      </c>
      <c r="G7332" s="14">
        <v>7330</v>
      </c>
      <c r="H7332" s="14">
        <f t="shared" ca="1" si="1140"/>
        <v>217.631</v>
      </c>
      <c r="I7332" s="117">
        <f t="shared" ca="1" si="1141"/>
        <v>47.878819999999997</v>
      </c>
      <c r="J7332" s="113">
        <f t="shared" ca="1" si="1142"/>
        <v>71.421967455621314</v>
      </c>
      <c r="K7332" s="113">
        <f t="shared" ca="1" si="1145"/>
        <v>0</v>
      </c>
      <c r="L7332" s="113">
        <f t="shared" ca="1" si="1146"/>
        <v>-23.543147455621316</v>
      </c>
      <c r="M7332" s="113">
        <f t="shared" ca="1" si="1147"/>
        <v>0</v>
      </c>
      <c r="N7332" s="113">
        <f t="shared" ca="1" si="1148"/>
        <v>0</v>
      </c>
      <c r="O7332" s="14">
        <f t="shared" ca="1" si="1149"/>
        <v>0</v>
      </c>
      <c r="P7332" s="113">
        <f t="shared" ca="1" si="1143"/>
        <v>23.543147455621316</v>
      </c>
      <c r="Q7332" s="114">
        <f t="shared" ca="1" si="1144"/>
        <v>0</v>
      </c>
    </row>
    <row r="7333" spans="1:17" x14ac:dyDescent="0.75">
      <c r="A7333" t="s">
        <v>7397</v>
      </c>
      <c r="B7333" t="s">
        <v>16157</v>
      </c>
      <c r="G7333" s="14">
        <v>7331</v>
      </c>
      <c r="H7333" s="14">
        <f t="shared" ca="1" si="1140"/>
        <v>245.46100000000001</v>
      </c>
      <c r="I7333" s="117">
        <f t="shared" ca="1" si="1141"/>
        <v>54.001420000000003</v>
      </c>
      <c r="J7333" s="113">
        <f t="shared" ca="1" si="1142"/>
        <v>68.648298816568058</v>
      </c>
      <c r="K7333" s="113">
        <f t="shared" ca="1" si="1145"/>
        <v>0</v>
      </c>
      <c r="L7333" s="113">
        <f t="shared" ca="1" si="1146"/>
        <v>-14.646878816568055</v>
      </c>
      <c r="M7333" s="113">
        <f t="shared" ca="1" si="1147"/>
        <v>0</v>
      </c>
      <c r="N7333" s="113">
        <f t="shared" ca="1" si="1148"/>
        <v>0</v>
      </c>
      <c r="O7333" s="14">
        <f t="shared" ca="1" si="1149"/>
        <v>0</v>
      </c>
      <c r="P7333" s="113">
        <f t="shared" ca="1" si="1143"/>
        <v>14.646878816568055</v>
      </c>
      <c r="Q7333" s="114">
        <f t="shared" ca="1" si="1144"/>
        <v>0</v>
      </c>
    </row>
    <row r="7334" spans="1:17" x14ac:dyDescent="0.75">
      <c r="A7334" t="s">
        <v>7398</v>
      </c>
      <c r="B7334" t="s">
        <v>16158</v>
      </c>
      <c r="G7334" s="14">
        <v>7332</v>
      </c>
      <c r="H7334" s="14">
        <f t="shared" ca="1" si="1140"/>
        <v>243.12899999999999</v>
      </c>
      <c r="I7334" s="117">
        <f t="shared" ca="1" si="1141"/>
        <v>53.488379999999999</v>
      </c>
      <c r="J7334" s="113">
        <f t="shared" ca="1" si="1142"/>
        <v>63.794378698224854</v>
      </c>
      <c r="K7334" s="113">
        <f t="shared" ca="1" si="1145"/>
        <v>0</v>
      </c>
      <c r="L7334" s="113">
        <f t="shared" ca="1" si="1146"/>
        <v>-10.305998698224855</v>
      </c>
      <c r="M7334" s="113">
        <f t="shared" ca="1" si="1147"/>
        <v>0</v>
      </c>
      <c r="N7334" s="113">
        <f t="shared" ca="1" si="1148"/>
        <v>0</v>
      </c>
      <c r="O7334" s="14">
        <f t="shared" ca="1" si="1149"/>
        <v>0</v>
      </c>
      <c r="P7334" s="113">
        <f t="shared" ca="1" si="1143"/>
        <v>10.305998698224855</v>
      </c>
      <c r="Q7334" s="114">
        <f t="shared" ca="1" si="1144"/>
        <v>0</v>
      </c>
    </row>
    <row r="7335" spans="1:17" x14ac:dyDescent="0.75">
      <c r="A7335" t="s">
        <v>7399</v>
      </c>
      <c r="B7335" t="s">
        <v>16159</v>
      </c>
      <c r="G7335" s="14">
        <v>7333</v>
      </c>
      <c r="H7335" s="14">
        <f t="shared" ca="1" si="1140"/>
        <v>187.227</v>
      </c>
      <c r="I7335" s="117">
        <f t="shared" ca="1" si="1141"/>
        <v>41.18994</v>
      </c>
      <c r="J7335" s="113">
        <f t="shared" ca="1" si="1142"/>
        <v>65.874630177514803</v>
      </c>
      <c r="K7335" s="113">
        <f t="shared" ca="1" si="1145"/>
        <v>0</v>
      </c>
      <c r="L7335" s="113">
        <f t="shared" ca="1" si="1146"/>
        <v>-24.684690177514803</v>
      </c>
      <c r="M7335" s="113">
        <f t="shared" ca="1" si="1147"/>
        <v>0</v>
      </c>
      <c r="N7335" s="113">
        <f t="shared" ca="1" si="1148"/>
        <v>0</v>
      </c>
      <c r="O7335" s="14">
        <f t="shared" ca="1" si="1149"/>
        <v>0</v>
      </c>
      <c r="P7335" s="113">
        <f t="shared" ca="1" si="1143"/>
        <v>24.684690177514803</v>
      </c>
      <c r="Q7335" s="114">
        <f t="shared" ca="1" si="1144"/>
        <v>0</v>
      </c>
    </row>
    <row r="7336" spans="1:17" x14ac:dyDescent="0.75">
      <c r="A7336" t="s">
        <v>7400</v>
      </c>
      <c r="B7336" t="s">
        <v>16160</v>
      </c>
      <c r="G7336" s="14">
        <v>7334</v>
      </c>
      <c r="H7336" s="14">
        <f t="shared" ca="1" si="1140"/>
        <v>130.881</v>
      </c>
      <c r="I7336" s="117">
        <f t="shared" ca="1" si="1141"/>
        <v>28.79382</v>
      </c>
      <c r="J7336" s="113">
        <f t="shared" ca="1" si="1142"/>
        <v>69.341715976331372</v>
      </c>
      <c r="K7336" s="113">
        <f t="shared" ca="1" si="1145"/>
        <v>0</v>
      </c>
      <c r="L7336" s="113">
        <f t="shared" ca="1" si="1146"/>
        <v>-40.547895976331375</v>
      </c>
      <c r="M7336" s="113">
        <f t="shared" ca="1" si="1147"/>
        <v>0</v>
      </c>
      <c r="N7336" s="113">
        <f t="shared" ca="1" si="1148"/>
        <v>0</v>
      </c>
      <c r="O7336" s="14">
        <f t="shared" ca="1" si="1149"/>
        <v>0</v>
      </c>
      <c r="P7336" s="113">
        <f t="shared" ca="1" si="1143"/>
        <v>40.547895976331375</v>
      </c>
      <c r="Q7336" s="114">
        <f t="shared" ca="1" si="1144"/>
        <v>0</v>
      </c>
    </row>
    <row r="7337" spans="1:17" x14ac:dyDescent="0.75">
      <c r="A7337" t="s">
        <v>7401</v>
      </c>
      <c r="B7337" t="s">
        <v>16161</v>
      </c>
      <c r="G7337" s="14">
        <v>7335</v>
      </c>
      <c r="H7337" s="14">
        <f t="shared" ca="1" si="1140"/>
        <v>65.569999999999993</v>
      </c>
      <c r="I7337" s="117">
        <f t="shared" ca="1" si="1141"/>
        <v>14.425399999999998</v>
      </c>
      <c r="J7337" s="113">
        <f t="shared" ca="1" si="1142"/>
        <v>70.728550295858</v>
      </c>
      <c r="K7337" s="113">
        <f t="shared" ca="1" si="1145"/>
        <v>0</v>
      </c>
      <c r="L7337" s="113">
        <f t="shared" ca="1" si="1146"/>
        <v>-56.303150295858003</v>
      </c>
      <c r="M7337" s="113">
        <f t="shared" ca="1" si="1147"/>
        <v>0</v>
      </c>
      <c r="N7337" s="113">
        <f t="shared" ca="1" si="1148"/>
        <v>0</v>
      </c>
      <c r="O7337" s="14">
        <f t="shared" ca="1" si="1149"/>
        <v>0</v>
      </c>
      <c r="P7337" s="113">
        <f t="shared" ca="1" si="1143"/>
        <v>56.303150295858003</v>
      </c>
      <c r="Q7337" s="114">
        <f t="shared" ca="1" si="1144"/>
        <v>0</v>
      </c>
    </row>
    <row r="7338" spans="1:17" x14ac:dyDescent="0.75">
      <c r="A7338" t="s">
        <v>7402</v>
      </c>
      <c r="B7338" t="s">
        <v>16162</v>
      </c>
      <c r="G7338" s="14">
        <v>7336</v>
      </c>
      <c r="H7338" s="14">
        <f t="shared" ca="1" si="1140"/>
        <v>13.903</v>
      </c>
      <c r="I7338" s="117">
        <f t="shared" ca="1" si="1141"/>
        <v>3.0586600000000002</v>
      </c>
      <c r="J7338" s="113">
        <f t="shared" ca="1" si="1142"/>
        <v>71.421967455621314</v>
      </c>
      <c r="K7338" s="113">
        <f t="shared" ca="1" si="1145"/>
        <v>0</v>
      </c>
      <c r="L7338" s="113">
        <f t="shared" ca="1" si="1146"/>
        <v>-68.36330745562131</v>
      </c>
      <c r="M7338" s="113">
        <f t="shared" ca="1" si="1147"/>
        <v>0</v>
      </c>
      <c r="N7338" s="113">
        <f t="shared" ca="1" si="1148"/>
        <v>0</v>
      </c>
      <c r="O7338" s="14">
        <f t="shared" ca="1" si="1149"/>
        <v>0</v>
      </c>
      <c r="P7338" s="113">
        <f t="shared" ca="1" si="1143"/>
        <v>68.36330745562131</v>
      </c>
      <c r="Q7338" s="114">
        <f t="shared" ca="1" si="1144"/>
        <v>0</v>
      </c>
    </row>
    <row r="7339" spans="1:17" x14ac:dyDescent="0.75">
      <c r="A7339" t="s">
        <v>7403</v>
      </c>
      <c r="B7339" t="s">
        <v>16163</v>
      </c>
      <c r="G7339" s="14">
        <v>7337</v>
      </c>
      <c r="H7339" s="14">
        <f t="shared" ca="1" si="1140"/>
        <v>0</v>
      </c>
      <c r="I7339" s="117">
        <f t="shared" ca="1" si="1141"/>
        <v>0</v>
      </c>
      <c r="J7339" s="113">
        <f t="shared" ca="1" si="1142"/>
        <v>72.808801775147941</v>
      </c>
      <c r="K7339" s="113">
        <f t="shared" ca="1" si="1145"/>
        <v>0</v>
      </c>
      <c r="L7339" s="113">
        <f t="shared" ca="1" si="1146"/>
        <v>-72.808801775147941</v>
      </c>
      <c r="M7339" s="113">
        <f t="shared" ca="1" si="1147"/>
        <v>0</v>
      </c>
      <c r="N7339" s="113">
        <f t="shared" ca="1" si="1148"/>
        <v>0</v>
      </c>
      <c r="O7339" s="14">
        <f t="shared" ca="1" si="1149"/>
        <v>0</v>
      </c>
      <c r="P7339" s="113">
        <f t="shared" ca="1" si="1143"/>
        <v>72.808801775147941</v>
      </c>
      <c r="Q7339" s="114">
        <f t="shared" ca="1" si="1144"/>
        <v>0</v>
      </c>
    </row>
    <row r="7340" spans="1:17" x14ac:dyDescent="0.75">
      <c r="A7340" t="s">
        <v>7404</v>
      </c>
      <c r="B7340" t="s">
        <v>16164</v>
      </c>
      <c r="G7340" s="14">
        <v>7338</v>
      </c>
      <c r="H7340" s="14">
        <f t="shared" ca="1" si="1140"/>
        <v>0</v>
      </c>
      <c r="I7340" s="117">
        <f t="shared" ca="1" si="1141"/>
        <v>0</v>
      </c>
      <c r="J7340" s="113">
        <f t="shared" ca="1" si="1142"/>
        <v>58.940458579881664</v>
      </c>
      <c r="K7340" s="113">
        <f t="shared" ca="1" si="1145"/>
        <v>0</v>
      </c>
      <c r="L7340" s="113">
        <f t="shared" ca="1" si="1146"/>
        <v>-58.940458579881664</v>
      </c>
      <c r="M7340" s="113">
        <f t="shared" ca="1" si="1147"/>
        <v>0</v>
      </c>
      <c r="N7340" s="113">
        <f t="shared" ca="1" si="1148"/>
        <v>0</v>
      </c>
      <c r="O7340" s="14">
        <f t="shared" ca="1" si="1149"/>
        <v>0</v>
      </c>
      <c r="P7340" s="113">
        <f t="shared" ca="1" si="1143"/>
        <v>58.940458579881664</v>
      </c>
      <c r="Q7340" s="114">
        <f t="shared" ca="1" si="1144"/>
        <v>0</v>
      </c>
    </row>
    <row r="7341" spans="1:17" x14ac:dyDescent="0.75">
      <c r="A7341" t="s">
        <v>7405</v>
      </c>
      <c r="B7341" t="s">
        <v>16165</v>
      </c>
      <c r="G7341" s="14">
        <v>7339</v>
      </c>
      <c r="H7341" s="14">
        <f t="shared" ca="1" si="1140"/>
        <v>0</v>
      </c>
      <c r="I7341" s="117">
        <f t="shared" ca="1" si="1141"/>
        <v>0</v>
      </c>
      <c r="J7341" s="113">
        <f t="shared" ca="1" si="1142"/>
        <v>48.539201183431956</v>
      </c>
      <c r="K7341" s="113">
        <f t="shared" ca="1" si="1145"/>
        <v>0</v>
      </c>
      <c r="L7341" s="113">
        <f t="shared" ca="1" si="1146"/>
        <v>-48.539201183431956</v>
      </c>
      <c r="M7341" s="113">
        <f t="shared" ca="1" si="1147"/>
        <v>0</v>
      </c>
      <c r="N7341" s="113">
        <f t="shared" ca="1" si="1148"/>
        <v>0</v>
      </c>
      <c r="O7341" s="14">
        <f t="shared" ca="1" si="1149"/>
        <v>0</v>
      </c>
      <c r="P7341" s="113">
        <f t="shared" ca="1" si="1143"/>
        <v>48.539201183431956</v>
      </c>
      <c r="Q7341" s="114">
        <f t="shared" ca="1" si="1144"/>
        <v>0</v>
      </c>
    </row>
    <row r="7342" spans="1:17" x14ac:dyDescent="0.75">
      <c r="A7342" t="s">
        <v>7406</v>
      </c>
      <c r="B7342" t="s">
        <v>16166</v>
      </c>
      <c r="G7342" s="14">
        <v>7340</v>
      </c>
      <c r="H7342" s="14">
        <f t="shared" ca="1" si="1140"/>
        <v>0</v>
      </c>
      <c r="I7342" s="117">
        <f t="shared" ca="1" si="1141"/>
        <v>0</v>
      </c>
      <c r="J7342" s="113">
        <f t="shared" ca="1" si="1142"/>
        <v>38.137943786982255</v>
      </c>
      <c r="K7342" s="113">
        <f t="shared" ca="1" si="1145"/>
        <v>0</v>
      </c>
      <c r="L7342" s="113">
        <f t="shared" ca="1" si="1146"/>
        <v>-38.137943786982255</v>
      </c>
      <c r="M7342" s="113">
        <f t="shared" ca="1" si="1147"/>
        <v>0</v>
      </c>
      <c r="N7342" s="113">
        <f t="shared" ca="1" si="1148"/>
        <v>0</v>
      </c>
      <c r="O7342" s="14">
        <f t="shared" ca="1" si="1149"/>
        <v>0</v>
      </c>
      <c r="P7342" s="113">
        <f t="shared" ca="1" si="1143"/>
        <v>38.137943786982255</v>
      </c>
      <c r="Q7342" s="114">
        <f t="shared" ca="1" si="1144"/>
        <v>0</v>
      </c>
    </row>
    <row r="7343" spans="1:17" x14ac:dyDescent="0.75">
      <c r="A7343" t="s">
        <v>7407</v>
      </c>
      <c r="B7343" t="s">
        <v>16167</v>
      </c>
      <c r="G7343" s="14">
        <v>7341</v>
      </c>
      <c r="H7343" s="14">
        <f t="shared" ca="1" si="1140"/>
        <v>0</v>
      </c>
      <c r="I7343" s="117">
        <f t="shared" ca="1" si="1141"/>
        <v>0</v>
      </c>
      <c r="J7343" s="113">
        <f t="shared" ca="1" si="1142"/>
        <v>24.269600591715978</v>
      </c>
      <c r="K7343" s="113">
        <f t="shared" ca="1" si="1145"/>
        <v>0</v>
      </c>
      <c r="L7343" s="113">
        <f t="shared" ca="1" si="1146"/>
        <v>-24.269600591715978</v>
      </c>
      <c r="M7343" s="113">
        <f t="shared" ca="1" si="1147"/>
        <v>0</v>
      </c>
      <c r="N7343" s="113">
        <f t="shared" ca="1" si="1148"/>
        <v>0</v>
      </c>
      <c r="O7343" s="14">
        <f t="shared" ca="1" si="1149"/>
        <v>0</v>
      </c>
      <c r="P7343" s="113">
        <f t="shared" ca="1" si="1143"/>
        <v>24.269600591715978</v>
      </c>
      <c r="Q7343" s="114">
        <f t="shared" ca="1" si="1144"/>
        <v>0</v>
      </c>
    </row>
    <row r="7344" spans="1:17" x14ac:dyDescent="0.75">
      <c r="A7344" t="s">
        <v>7408</v>
      </c>
      <c r="B7344" t="s">
        <v>16168</v>
      </c>
      <c r="G7344" s="14">
        <v>7342</v>
      </c>
      <c r="H7344" s="14">
        <f t="shared" ca="1" si="1140"/>
        <v>0</v>
      </c>
      <c r="I7344" s="117">
        <f t="shared" ca="1" si="1141"/>
        <v>0</v>
      </c>
      <c r="J7344" s="113">
        <f t="shared" ca="1" si="1142"/>
        <v>13.868343195266274</v>
      </c>
      <c r="K7344" s="113">
        <f t="shared" ca="1" si="1145"/>
        <v>0</v>
      </c>
      <c r="L7344" s="113">
        <f t="shared" ca="1" si="1146"/>
        <v>-13.868343195266274</v>
      </c>
      <c r="M7344" s="113">
        <f t="shared" ca="1" si="1147"/>
        <v>0</v>
      </c>
      <c r="N7344" s="113">
        <f t="shared" ca="1" si="1148"/>
        <v>0</v>
      </c>
      <c r="O7344" s="14">
        <f t="shared" ca="1" si="1149"/>
        <v>0</v>
      </c>
      <c r="P7344" s="113">
        <f t="shared" ca="1" si="1143"/>
        <v>13.868343195266274</v>
      </c>
      <c r="Q7344" s="114">
        <f t="shared" ca="1" si="1144"/>
        <v>0</v>
      </c>
    </row>
    <row r="7345" spans="1:17" x14ac:dyDescent="0.75">
      <c r="A7345" t="s">
        <v>7409</v>
      </c>
      <c r="B7345" t="s">
        <v>16169</v>
      </c>
      <c r="G7345" s="14">
        <v>7343</v>
      </c>
      <c r="H7345" s="14">
        <f t="shared" ca="1" si="1140"/>
        <v>0</v>
      </c>
      <c r="I7345" s="117">
        <f t="shared" ca="1" si="1141"/>
        <v>0</v>
      </c>
      <c r="J7345" s="113">
        <f t="shared" ca="1" si="1142"/>
        <v>13.868343195266274</v>
      </c>
      <c r="K7345" s="113">
        <f t="shared" ca="1" si="1145"/>
        <v>0</v>
      </c>
      <c r="L7345" s="113">
        <f t="shared" ca="1" si="1146"/>
        <v>-13.868343195266274</v>
      </c>
      <c r="M7345" s="113">
        <f t="shared" ca="1" si="1147"/>
        <v>0</v>
      </c>
      <c r="N7345" s="113">
        <f t="shared" ca="1" si="1148"/>
        <v>0</v>
      </c>
      <c r="O7345" s="14">
        <f t="shared" ca="1" si="1149"/>
        <v>0</v>
      </c>
      <c r="P7345" s="113">
        <f t="shared" ca="1" si="1143"/>
        <v>13.868343195266274</v>
      </c>
      <c r="Q7345" s="114">
        <f t="shared" ca="1" si="1144"/>
        <v>0</v>
      </c>
    </row>
    <row r="7346" spans="1:17" x14ac:dyDescent="0.75">
      <c r="A7346" t="s">
        <v>7410</v>
      </c>
      <c r="B7346" t="s">
        <v>16170</v>
      </c>
      <c r="G7346" s="14">
        <v>7344</v>
      </c>
      <c r="H7346" s="14">
        <f t="shared" ca="1" si="1140"/>
        <v>0</v>
      </c>
      <c r="I7346" s="117">
        <f t="shared" ca="1" si="1141"/>
        <v>0</v>
      </c>
      <c r="J7346" s="113">
        <f t="shared" ca="1" si="1142"/>
        <v>13.868343195266274</v>
      </c>
      <c r="K7346" s="113">
        <f t="shared" ca="1" si="1145"/>
        <v>0</v>
      </c>
      <c r="L7346" s="113">
        <f t="shared" ca="1" si="1146"/>
        <v>-13.868343195266274</v>
      </c>
      <c r="M7346" s="113">
        <f t="shared" ca="1" si="1147"/>
        <v>0</v>
      </c>
      <c r="N7346" s="113">
        <f t="shared" ca="1" si="1148"/>
        <v>0</v>
      </c>
      <c r="O7346" s="14">
        <f t="shared" ca="1" si="1149"/>
        <v>0</v>
      </c>
      <c r="P7346" s="113">
        <f t="shared" ca="1" si="1143"/>
        <v>13.868343195266274</v>
      </c>
      <c r="Q7346" s="114">
        <f t="shared" ca="1" si="1144"/>
        <v>0</v>
      </c>
    </row>
    <row r="7347" spans="1:17" x14ac:dyDescent="0.75">
      <c r="A7347" t="s">
        <v>7411</v>
      </c>
      <c r="B7347" t="s">
        <v>16171</v>
      </c>
      <c r="G7347" s="14">
        <v>7345</v>
      </c>
      <c r="H7347" s="14">
        <f t="shared" ca="1" si="1140"/>
        <v>0</v>
      </c>
      <c r="I7347" s="117">
        <f t="shared" ca="1" si="1141"/>
        <v>0</v>
      </c>
      <c r="J7347" s="113">
        <f t="shared" ca="1" si="1142"/>
        <v>13.868343195266274</v>
      </c>
      <c r="K7347" s="113">
        <f t="shared" ca="1" si="1145"/>
        <v>0</v>
      </c>
      <c r="L7347" s="113">
        <f t="shared" ca="1" si="1146"/>
        <v>-13.868343195266274</v>
      </c>
      <c r="M7347" s="113">
        <f t="shared" ca="1" si="1147"/>
        <v>0</v>
      </c>
      <c r="N7347" s="113">
        <f t="shared" ca="1" si="1148"/>
        <v>0</v>
      </c>
      <c r="O7347" s="14">
        <f t="shared" ca="1" si="1149"/>
        <v>0</v>
      </c>
      <c r="P7347" s="113">
        <f t="shared" ca="1" si="1143"/>
        <v>13.868343195266274</v>
      </c>
      <c r="Q7347" s="114">
        <f t="shared" ca="1" si="1144"/>
        <v>0</v>
      </c>
    </row>
    <row r="7348" spans="1:17" x14ac:dyDescent="0.75">
      <c r="A7348" t="s">
        <v>7412</v>
      </c>
      <c r="B7348" t="s">
        <v>16172</v>
      </c>
      <c r="G7348" s="14">
        <v>7346</v>
      </c>
      <c r="H7348" s="14">
        <f t="shared" ca="1" si="1140"/>
        <v>0</v>
      </c>
      <c r="I7348" s="117">
        <f t="shared" ca="1" si="1141"/>
        <v>0</v>
      </c>
      <c r="J7348" s="113">
        <f t="shared" ca="1" si="1142"/>
        <v>13.868343195266274</v>
      </c>
      <c r="K7348" s="113">
        <f t="shared" ca="1" si="1145"/>
        <v>0</v>
      </c>
      <c r="L7348" s="113">
        <f t="shared" ca="1" si="1146"/>
        <v>-13.868343195266274</v>
      </c>
      <c r="M7348" s="113">
        <f t="shared" ca="1" si="1147"/>
        <v>0</v>
      </c>
      <c r="N7348" s="113">
        <f t="shared" ca="1" si="1148"/>
        <v>0</v>
      </c>
      <c r="O7348" s="14">
        <f t="shared" ca="1" si="1149"/>
        <v>0</v>
      </c>
      <c r="P7348" s="113">
        <f t="shared" ca="1" si="1143"/>
        <v>13.868343195266274</v>
      </c>
      <c r="Q7348" s="114">
        <f t="shared" ca="1" si="1144"/>
        <v>0</v>
      </c>
    </row>
    <row r="7349" spans="1:17" x14ac:dyDescent="0.75">
      <c r="A7349" t="s">
        <v>7413</v>
      </c>
      <c r="B7349" t="s">
        <v>16173</v>
      </c>
      <c r="G7349" s="14">
        <v>7347</v>
      </c>
      <c r="H7349" s="14">
        <f t="shared" ca="1" si="1140"/>
        <v>0</v>
      </c>
      <c r="I7349" s="117">
        <f t="shared" ca="1" si="1141"/>
        <v>0</v>
      </c>
      <c r="J7349" s="113">
        <f t="shared" ca="1" si="1142"/>
        <v>13.868343195266274</v>
      </c>
      <c r="K7349" s="113">
        <f t="shared" ca="1" si="1145"/>
        <v>0</v>
      </c>
      <c r="L7349" s="113">
        <f t="shared" ca="1" si="1146"/>
        <v>-13.868343195266274</v>
      </c>
      <c r="M7349" s="113">
        <f t="shared" ca="1" si="1147"/>
        <v>0</v>
      </c>
      <c r="N7349" s="113">
        <f t="shared" ca="1" si="1148"/>
        <v>0</v>
      </c>
      <c r="O7349" s="14">
        <f t="shared" ca="1" si="1149"/>
        <v>0</v>
      </c>
      <c r="P7349" s="113">
        <f t="shared" ca="1" si="1143"/>
        <v>13.868343195266274</v>
      </c>
      <c r="Q7349" s="114">
        <f t="shared" ca="1" si="1144"/>
        <v>0</v>
      </c>
    </row>
    <row r="7350" spans="1:17" x14ac:dyDescent="0.75">
      <c r="A7350" t="s">
        <v>7414</v>
      </c>
      <c r="B7350" t="s">
        <v>16174</v>
      </c>
      <c r="G7350" s="14">
        <v>7348</v>
      </c>
      <c r="H7350" s="14">
        <f t="shared" ca="1" si="1140"/>
        <v>0</v>
      </c>
      <c r="I7350" s="117">
        <f t="shared" ca="1" si="1141"/>
        <v>0</v>
      </c>
      <c r="J7350" s="113">
        <f t="shared" ca="1" si="1142"/>
        <v>13.868343195266274</v>
      </c>
      <c r="K7350" s="113">
        <f t="shared" ca="1" si="1145"/>
        <v>0</v>
      </c>
      <c r="L7350" s="113">
        <f t="shared" ca="1" si="1146"/>
        <v>-13.868343195266274</v>
      </c>
      <c r="M7350" s="113">
        <f t="shared" ca="1" si="1147"/>
        <v>0</v>
      </c>
      <c r="N7350" s="113">
        <f t="shared" ca="1" si="1148"/>
        <v>0</v>
      </c>
      <c r="O7350" s="14">
        <f t="shared" ca="1" si="1149"/>
        <v>0</v>
      </c>
      <c r="P7350" s="113">
        <f t="shared" ca="1" si="1143"/>
        <v>13.868343195266274</v>
      </c>
      <c r="Q7350" s="114">
        <f t="shared" ca="1" si="1144"/>
        <v>0</v>
      </c>
    </row>
    <row r="7351" spans="1:17" x14ac:dyDescent="0.75">
      <c r="A7351" t="s">
        <v>7415</v>
      </c>
      <c r="B7351" t="s">
        <v>16175</v>
      </c>
      <c r="G7351" s="14">
        <v>7349</v>
      </c>
      <c r="H7351" s="14">
        <f t="shared" ca="1" si="1140"/>
        <v>0</v>
      </c>
      <c r="I7351" s="117">
        <f t="shared" ca="1" si="1141"/>
        <v>0</v>
      </c>
      <c r="J7351" s="113">
        <f t="shared" ca="1" si="1142"/>
        <v>13.868343195266274</v>
      </c>
      <c r="K7351" s="113">
        <f t="shared" ca="1" si="1145"/>
        <v>0</v>
      </c>
      <c r="L7351" s="113">
        <f t="shared" ca="1" si="1146"/>
        <v>-13.868343195266274</v>
      </c>
      <c r="M7351" s="113">
        <f t="shared" ca="1" si="1147"/>
        <v>0</v>
      </c>
      <c r="N7351" s="113">
        <f t="shared" ca="1" si="1148"/>
        <v>0</v>
      </c>
      <c r="O7351" s="14">
        <f t="shared" ca="1" si="1149"/>
        <v>0</v>
      </c>
      <c r="P7351" s="113">
        <f t="shared" ca="1" si="1143"/>
        <v>13.868343195266274</v>
      </c>
      <c r="Q7351" s="114">
        <f t="shared" ca="1" si="1144"/>
        <v>0</v>
      </c>
    </row>
    <row r="7352" spans="1:17" x14ac:dyDescent="0.75">
      <c r="A7352" t="s">
        <v>7416</v>
      </c>
      <c r="B7352" t="s">
        <v>16176</v>
      </c>
      <c r="G7352" s="14">
        <v>7350</v>
      </c>
      <c r="H7352" s="14">
        <f t="shared" ca="1" si="1140"/>
        <v>0</v>
      </c>
      <c r="I7352" s="117">
        <f t="shared" ca="1" si="1141"/>
        <v>0</v>
      </c>
      <c r="J7352" s="113">
        <f t="shared" ca="1" si="1142"/>
        <v>13.868343195266274</v>
      </c>
      <c r="K7352" s="113">
        <f t="shared" ca="1" si="1145"/>
        <v>0</v>
      </c>
      <c r="L7352" s="113">
        <f t="shared" ca="1" si="1146"/>
        <v>-13.868343195266274</v>
      </c>
      <c r="M7352" s="113">
        <f t="shared" ca="1" si="1147"/>
        <v>0</v>
      </c>
      <c r="N7352" s="113">
        <f t="shared" ca="1" si="1148"/>
        <v>0</v>
      </c>
      <c r="O7352" s="14">
        <f t="shared" ca="1" si="1149"/>
        <v>0</v>
      </c>
      <c r="P7352" s="113">
        <f t="shared" ca="1" si="1143"/>
        <v>13.868343195266274</v>
      </c>
      <c r="Q7352" s="114">
        <f t="shared" ca="1" si="1144"/>
        <v>0</v>
      </c>
    </row>
    <row r="7353" spans="1:17" x14ac:dyDescent="0.75">
      <c r="A7353" t="s">
        <v>7417</v>
      </c>
      <c r="B7353" t="s">
        <v>16177</v>
      </c>
      <c r="G7353" s="14">
        <v>7351</v>
      </c>
      <c r="H7353" s="14">
        <f t="shared" ca="1" si="1140"/>
        <v>3.8130000000000002</v>
      </c>
      <c r="I7353" s="117">
        <f t="shared" ca="1" si="1141"/>
        <v>0.83886000000000005</v>
      </c>
      <c r="J7353" s="113">
        <f t="shared" ca="1" si="1142"/>
        <v>13.868343195266274</v>
      </c>
      <c r="K7353" s="113">
        <f t="shared" ca="1" si="1145"/>
        <v>0</v>
      </c>
      <c r="L7353" s="113">
        <f t="shared" ca="1" si="1146"/>
        <v>-13.029483195266273</v>
      </c>
      <c r="M7353" s="113">
        <f t="shared" ca="1" si="1147"/>
        <v>0</v>
      </c>
      <c r="N7353" s="113">
        <f t="shared" ca="1" si="1148"/>
        <v>0</v>
      </c>
      <c r="O7353" s="14">
        <f t="shared" ca="1" si="1149"/>
        <v>0</v>
      </c>
      <c r="P7353" s="113">
        <f t="shared" ca="1" si="1143"/>
        <v>13.029483195266273</v>
      </c>
      <c r="Q7353" s="114">
        <f t="shared" ca="1" si="1144"/>
        <v>0</v>
      </c>
    </row>
    <row r="7354" spans="1:17" x14ac:dyDescent="0.75">
      <c r="A7354" t="s">
        <v>7418</v>
      </c>
      <c r="B7354" t="s">
        <v>16178</v>
      </c>
      <c r="G7354" s="14">
        <v>7352</v>
      </c>
      <c r="H7354" s="14">
        <f t="shared" ca="1" si="1140"/>
        <v>113.336</v>
      </c>
      <c r="I7354" s="117">
        <f t="shared" ca="1" si="1141"/>
        <v>24.933920000000001</v>
      </c>
      <c r="J7354" s="113">
        <f t="shared" ca="1" si="1142"/>
        <v>13.868343195266274</v>
      </c>
      <c r="K7354" s="113">
        <f t="shared" ca="1" si="1145"/>
        <v>11.065576804733727</v>
      </c>
      <c r="L7354" s="113">
        <f t="shared" ca="1" si="1146"/>
        <v>11.065576804733727</v>
      </c>
      <c r="M7354" s="113">
        <f t="shared" ca="1" si="1147"/>
        <v>11.065576804733727</v>
      </c>
      <c r="N7354" s="113">
        <f t="shared" ca="1" si="1148"/>
        <v>0</v>
      </c>
      <c r="O7354" s="14">
        <f t="shared" ca="1" si="1149"/>
        <v>11.065576804733727</v>
      </c>
      <c r="P7354" s="113">
        <f t="shared" ca="1" si="1143"/>
        <v>0</v>
      </c>
      <c r="Q7354" s="114">
        <f t="shared" ca="1" si="1144"/>
        <v>0</v>
      </c>
    </row>
    <row r="7355" spans="1:17" x14ac:dyDescent="0.75">
      <c r="A7355" t="s">
        <v>7419</v>
      </c>
      <c r="B7355" t="s">
        <v>16179</v>
      </c>
      <c r="G7355" s="14">
        <v>7353</v>
      </c>
      <c r="H7355" s="14">
        <f t="shared" ca="1" si="1140"/>
        <v>320.39999999999998</v>
      </c>
      <c r="I7355" s="117">
        <f t="shared" ca="1" si="1141"/>
        <v>70.488</v>
      </c>
      <c r="J7355" s="113">
        <f t="shared" ca="1" si="1142"/>
        <v>13.868343195266274</v>
      </c>
      <c r="K7355" s="113">
        <f t="shared" ca="1" si="1145"/>
        <v>56.619656804733722</v>
      </c>
      <c r="L7355" s="113">
        <f t="shared" ca="1" si="1146"/>
        <v>56.619656804733722</v>
      </c>
      <c r="M7355" s="113">
        <f t="shared" ca="1" si="1147"/>
        <v>67.685233609467446</v>
      </c>
      <c r="N7355" s="113">
        <f t="shared" ca="1" si="1148"/>
        <v>0</v>
      </c>
      <c r="O7355" s="14">
        <f t="shared" ca="1" si="1149"/>
        <v>56.619656804733722</v>
      </c>
      <c r="P7355" s="113">
        <f t="shared" ca="1" si="1143"/>
        <v>0</v>
      </c>
      <c r="Q7355" s="114">
        <f t="shared" ca="1" si="1144"/>
        <v>0</v>
      </c>
    </row>
    <row r="7356" spans="1:17" x14ac:dyDescent="0.75">
      <c r="A7356" t="s">
        <v>7420</v>
      </c>
      <c r="B7356" t="s">
        <v>16180</v>
      </c>
      <c r="G7356" s="14">
        <v>7354</v>
      </c>
      <c r="H7356" s="14">
        <f t="shared" ca="1" si="1140"/>
        <v>488.60700000000003</v>
      </c>
      <c r="I7356" s="117">
        <f t="shared" ca="1" si="1141"/>
        <v>107.49354000000001</v>
      </c>
      <c r="J7356" s="113">
        <f t="shared" ca="1" si="1142"/>
        <v>13.868343195266274</v>
      </c>
      <c r="K7356" s="113">
        <f t="shared" ca="1" si="1145"/>
        <v>93.625196804733733</v>
      </c>
      <c r="L7356" s="113">
        <f t="shared" ca="1" si="1146"/>
        <v>93.625196804733733</v>
      </c>
      <c r="M7356" s="113">
        <f t="shared" ca="1" si="1147"/>
        <v>161.31043041420116</v>
      </c>
      <c r="N7356" s="113">
        <f t="shared" ca="1" si="1148"/>
        <v>0</v>
      </c>
      <c r="O7356" s="14">
        <f t="shared" ca="1" si="1149"/>
        <v>93.625196804733719</v>
      </c>
      <c r="P7356" s="113">
        <f t="shared" ca="1" si="1143"/>
        <v>0</v>
      </c>
      <c r="Q7356" s="114">
        <f t="shared" ca="1" si="1144"/>
        <v>-1.4210854715202004E-14</v>
      </c>
    </row>
    <row r="7357" spans="1:17" x14ac:dyDescent="0.75">
      <c r="A7357" t="s">
        <v>7421</v>
      </c>
      <c r="B7357" t="s">
        <v>16181</v>
      </c>
      <c r="G7357" s="14">
        <v>7355</v>
      </c>
      <c r="H7357" s="14">
        <f t="shared" ca="1" si="1140"/>
        <v>550.15099999999995</v>
      </c>
      <c r="I7357" s="117">
        <f t="shared" ca="1" si="1141"/>
        <v>121.03321999999999</v>
      </c>
      <c r="J7357" s="113">
        <f t="shared" ca="1" si="1142"/>
        <v>13.868343195266274</v>
      </c>
      <c r="K7357" s="113">
        <f t="shared" ca="1" si="1145"/>
        <v>107.16487680473371</v>
      </c>
      <c r="L7357" s="113">
        <f t="shared" ca="1" si="1146"/>
        <v>107.16487680473371</v>
      </c>
      <c r="M7357" s="113">
        <f t="shared" ca="1" si="1147"/>
        <v>176</v>
      </c>
      <c r="N7357" s="113">
        <f t="shared" ca="1" si="1148"/>
        <v>0</v>
      </c>
      <c r="O7357" s="14">
        <f t="shared" ca="1" si="1149"/>
        <v>14.689569585798836</v>
      </c>
      <c r="P7357" s="113">
        <f t="shared" ca="1" si="1143"/>
        <v>0</v>
      </c>
      <c r="Q7357" s="114">
        <f t="shared" ca="1" si="1144"/>
        <v>-92.475307218934873</v>
      </c>
    </row>
    <row r="7358" spans="1:17" x14ac:dyDescent="0.75">
      <c r="A7358" t="s">
        <v>7422</v>
      </c>
      <c r="B7358" t="s">
        <v>16182</v>
      </c>
      <c r="G7358" s="14">
        <v>7356</v>
      </c>
      <c r="H7358" s="14">
        <f t="shared" ca="1" si="1140"/>
        <v>502.56400000000002</v>
      </c>
      <c r="I7358" s="117">
        <f t="shared" ca="1" si="1141"/>
        <v>110.56408</v>
      </c>
      <c r="J7358" s="113">
        <f t="shared" ca="1" si="1142"/>
        <v>13.868343195266274</v>
      </c>
      <c r="K7358" s="113">
        <f t="shared" ca="1" si="1145"/>
        <v>96.695736804733727</v>
      </c>
      <c r="L7358" s="113">
        <f t="shared" ca="1" si="1146"/>
        <v>96.695736804733727</v>
      </c>
      <c r="M7358" s="113">
        <f t="shared" ca="1" si="1147"/>
        <v>176</v>
      </c>
      <c r="N7358" s="113">
        <f t="shared" ca="1" si="1148"/>
        <v>0</v>
      </c>
      <c r="O7358" s="14">
        <f t="shared" ca="1" si="1149"/>
        <v>0</v>
      </c>
      <c r="P7358" s="113">
        <f t="shared" ca="1" si="1143"/>
        <v>0</v>
      </c>
      <c r="Q7358" s="114">
        <f t="shared" ca="1" si="1144"/>
        <v>-96.695736804733727</v>
      </c>
    </row>
    <row r="7359" spans="1:17" x14ac:dyDescent="0.75">
      <c r="A7359" t="s">
        <v>7423</v>
      </c>
      <c r="B7359" t="s">
        <v>16183</v>
      </c>
      <c r="G7359" s="14">
        <v>7357</v>
      </c>
      <c r="H7359" s="14">
        <f t="shared" ca="1" si="1140"/>
        <v>368.64100000000002</v>
      </c>
      <c r="I7359" s="117">
        <f t="shared" ca="1" si="1141"/>
        <v>81.101020000000005</v>
      </c>
      <c r="J7359" s="113">
        <f t="shared" ca="1" si="1142"/>
        <v>13.868343195266274</v>
      </c>
      <c r="K7359" s="113">
        <f t="shared" ca="1" si="1145"/>
        <v>67.232676804733728</v>
      </c>
      <c r="L7359" s="113">
        <f t="shared" ca="1" si="1146"/>
        <v>67.232676804733728</v>
      </c>
      <c r="M7359" s="113">
        <f t="shared" ca="1" si="1147"/>
        <v>176</v>
      </c>
      <c r="N7359" s="113">
        <f t="shared" ca="1" si="1148"/>
        <v>0</v>
      </c>
      <c r="O7359" s="14">
        <f t="shared" ca="1" si="1149"/>
        <v>0</v>
      </c>
      <c r="P7359" s="113">
        <f t="shared" ca="1" si="1143"/>
        <v>0</v>
      </c>
      <c r="Q7359" s="114">
        <f t="shared" ca="1" si="1144"/>
        <v>-67.232676804733728</v>
      </c>
    </row>
    <row r="7360" spans="1:17" x14ac:dyDescent="0.75">
      <c r="A7360" t="s">
        <v>7424</v>
      </c>
      <c r="B7360" t="s">
        <v>16184</v>
      </c>
      <c r="G7360" s="14">
        <v>7358</v>
      </c>
      <c r="H7360" s="14">
        <f t="shared" ca="1" si="1140"/>
        <v>262.69200000000001</v>
      </c>
      <c r="I7360" s="117">
        <f t="shared" ca="1" si="1141"/>
        <v>57.79224</v>
      </c>
      <c r="J7360" s="113">
        <f t="shared" ca="1" si="1142"/>
        <v>13.868343195266274</v>
      </c>
      <c r="K7360" s="113">
        <f t="shared" ca="1" si="1145"/>
        <v>43.923896804733729</v>
      </c>
      <c r="L7360" s="113">
        <f t="shared" ca="1" si="1146"/>
        <v>43.923896804733729</v>
      </c>
      <c r="M7360" s="113">
        <f t="shared" ca="1" si="1147"/>
        <v>176</v>
      </c>
      <c r="N7360" s="113">
        <f t="shared" ca="1" si="1148"/>
        <v>0</v>
      </c>
      <c r="O7360" s="14">
        <f t="shared" ca="1" si="1149"/>
        <v>0</v>
      </c>
      <c r="P7360" s="113">
        <f t="shared" ca="1" si="1143"/>
        <v>0</v>
      </c>
      <c r="Q7360" s="114">
        <f t="shared" ca="1" si="1144"/>
        <v>-43.923896804733729</v>
      </c>
    </row>
    <row r="7361" spans="1:17" x14ac:dyDescent="0.75">
      <c r="A7361" t="s">
        <v>7425</v>
      </c>
      <c r="B7361" t="s">
        <v>16185</v>
      </c>
      <c r="G7361" s="14">
        <v>7359</v>
      </c>
      <c r="H7361" s="14">
        <f t="shared" ca="1" si="1140"/>
        <v>164.47399999999999</v>
      </c>
      <c r="I7361" s="117">
        <f t="shared" ca="1" si="1141"/>
        <v>36.184280000000001</v>
      </c>
      <c r="J7361" s="113">
        <f t="shared" ca="1" si="1142"/>
        <v>13.868343195266274</v>
      </c>
      <c r="K7361" s="113">
        <f t="shared" ca="1" si="1145"/>
        <v>22.315936804733727</v>
      </c>
      <c r="L7361" s="113">
        <f t="shared" ca="1" si="1146"/>
        <v>22.315936804733727</v>
      </c>
      <c r="M7361" s="113">
        <f t="shared" ca="1" si="1147"/>
        <v>176</v>
      </c>
      <c r="N7361" s="113">
        <f t="shared" ca="1" si="1148"/>
        <v>0</v>
      </c>
      <c r="O7361" s="14">
        <f t="shared" ca="1" si="1149"/>
        <v>0</v>
      </c>
      <c r="P7361" s="113">
        <f t="shared" ca="1" si="1143"/>
        <v>0</v>
      </c>
      <c r="Q7361" s="114">
        <f t="shared" ca="1" si="1144"/>
        <v>-22.315936804733727</v>
      </c>
    </row>
    <row r="7362" spans="1:17" x14ac:dyDescent="0.75">
      <c r="A7362" t="s">
        <v>7426</v>
      </c>
      <c r="B7362" t="s">
        <v>16186</v>
      </c>
      <c r="G7362" s="14">
        <v>7360</v>
      </c>
      <c r="H7362" s="14">
        <f t="shared" ca="1" si="1140"/>
        <v>23.571999999999999</v>
      </c>
      <c r="I7362" s="117">
        <f t="shared" ca="1" si="1141"/>
        <v>5.1858399999999998</v>
      </c>
      <c r="J7362" s="113">
        <f t="shared" ca="1" si="1142"/>
        <v>13.868343195266274</v>
      </c>
      <c r="K7362" s="113">
        <f t="shared" ca="1" si="1145"/>
        <v>0</v>
      </c>
      <c r="L7362" s="113">
        <f t="shared" ca="1" si="1146"/>
        <v>-8.6825031952662748</v>
      </c>
      <c r="M7362" s="113">
        <f t="shared" ca="1" si="1147"/>
        <v>167.31749680473374</v>
      </c>
      <c r="N7362" s="113">
        <f t="shared" ca="1" si="1148"/>
        <v>8.6825031952662641</v>
      </c>
      <c r="O7362" s="14">
        <f t="shared" ca="1" si="1149"/>
        <v>0</v>
      </c>
      <c r="P7362" s="113">
        <f t="shared" ca="1" si="1143"/>
        <v>1.0658141036401503E-14</v>
      </c>
      <c r="Q7362" s="114">
        <f t="shared" ca="1" si="1144"/>
        <v>0</v>
      </c>
    </row>
    <row r="7363" spans="1:17" x14ac:dyDescent="0.75">
      <c r="A7363" t="s">
        <v>7427</v>
      </c>
      <c r="B7363" t="s">
        <v>16187</v>
      </c>
      <c r="G7363" s="14">
        <v>7361</v>
      </c>
      <c r="H7363" s="14">
        <f t="shared" ref="H7363:H7426" ca="1" si="1150">INDEX(INDIRECT(Library_File&amp;"Irradiance_Library"),MATCH($A7363,INDIRECT(Library_File&amp;"Irradiance_Labels"),0),MATCH(INDEX(IrradianceOptions,1,MATCH($A$1,Cases,0)),INDIRECT(Library_File&amp;"Irradiance_Transfer"),0))</f>
        <v>0</v>
      </c>
      <c r="I7363" s="117">
        <f t="shared" ref="I7363:I7426" ca="1" si="1151">INDEX(INDIRECT(Library_File&amp;"Solar_Library"),MATCH($C$3,INDIRECT(Library_File&amp;"Solar_Labels"),0),MATCH(INDEX(SolarOptions,1,MATCH($A$1,Cases,0)),INDIRECT(Library_File&amp;"Solar_Transfer"),0))*$H7363</f>
        <v>0</v>
      </c>
      <c r="J7363" s="113">
        <f t="shared" ref="J7363:J7426" ca="1" si="1152">INDEX(INDIRECT(Library_File&amp;"PwrUsage_Library"),MATCH($B7363,INDIRECT(Library_File&amp;"PwrUsage_Labels"),0),MATCH(INDEX(PwrUsageOptions,1,MATCH($A$1,Cases,0)),INDIRECT(Library_File&amp;"PwrUsage_Transfer"),0))</f>
        <v>13.868343195266274</v>
      </c>
      <c r="K7363" s="113">
        <f t="shared" ca="1" si="1145"/>
        <v>0</v>
      </c>
      <c r="L7363" s="113">
        <f t="shared" ca="1" si="1146"/>
        <v>-13.868343195266274</v>
      </c>
      <c r="M7363" s="113">
        <f t="shared" ca="1" si="1147"/>
        <v>153.44915360946746</v>
      </c>
      <c r="N7363" s="113">
        <f t="shared" ca="1" si="1148"/>
        <v>13.868343195266277</v>
      </c>
      <c r="O7363" s="14">
        <f t="shared" ca="1" si="1149"/>
        <v>0</v>
      </c>
      <c r="P7363" s="113">
        <f t="shared" ref="P7363:P7426" ca="1" si="1153">IF((J7363-I7363-N7363)&gt;0,(J7363-I7363-N7363),0)</f>
        <v>0</v>
      </c>
      <c r="Q7363" s="114">
        <f t="shared" ref="Q7363:Q7426" ca="1" si="1154">IF((J7363+O7363-I7363)&lt;0,(J7363+O7363-I7363),0)</f>
        <v>0</v>
      </c>
    </row>
    <row r="7364" spans="1:17" x14ac:dyDescent="0.75">
      <c r="A7364" t="s">
        <v>7428</v>
      </c>
      <c r="B7364" t="s">
        <v>16188</v>
      </c>
      <c r="G7364" s="14">
        <v>7362</v>
      </c>
      <c r="H7364" s="14">
        <f t="shared" ca="1" si="1150"/>
        <v>0</v>
      </c>
      <c r="I7364" s="117">
        <f t="shared" ca="1" si="1151"/>
        <v>0</v>
      </c>
      <c r="J7364" s="113">
        <f t="shared" ca="1" si="1152"/>
        <v>13.868343195266274</v>
      </c>
      <c r="K7364" s="113">
        <f t="shared" ref="K7364:K7427" ca="1" si="1155">IF((I7364-J7364)&gt;0,(I7364-J7364),0)</f>
        <v>0</v>
      </c>
      <c r="L7364" s="113">
        <f t="shared" ref="L7364:L7427" ca="1" si="1156">I7364-J7364</f>
        <v>-13.868343195266274</v>
      </c>
      <c r="M7364" s="113">
        <f t="shared" ca="1" si="1147"/>
        <v>139.58081041420118</v>
      </c>
      <c r="N7364" s="113">
        <f t="shared" ca="1" si="1148"/>
        <v>13.868343195266277</v>
      </c>
      <c r="O7364" s="14">
        <f t="shared" ca="1" si="1149"/>
        <v>0</v>
      </c>
      <c r="P7364" s="113">
        <f t="shared" ca="1" si="1153"/>
        <v>0</v>
      </c>
      <c r="Q7364" s="114">
        <f t="shared" ca="1" si="1154"/>
        <v>0</v>
      </c>
    </row>
    <row r="7365" spans="1:17" x14ac:dyDescent="0.75">
      <c r="A7365" t="s">
        <v>7429</v>
      </c>
      <c r="B7365" t="s">
        <v>16189</v>
      </c>
      <c r="G7365" s="14">
        <v>7363</v>
      </c>
      <c r="H7365" s="14">
        <f t="shared" ca="1" si="1150"/>
        <v>0</v>
      </c>
      <c r="I7365" s="117">
        <f t="shared" ca="1" si="1151"/>
        <v>0</v>
      </c>
      <c r="J7365" s="113">
        <f t="shared" ca="1" si="1152"/>
        <v>13.868343195266274</v>
      </c>
      <c r="K7365" s="113">
        <f t="shared" ca="1" si="1155"/>
        <v>0</v>
      </c>
      <c r="L7365" s="113">
        <f t="shared" ca="1" si="1156"/>
        <v>-13.868343195266274</v>
      </c>
      <c r="M7365" s="113">
        <f t="shared" ref="M7365:M7428" ca="1" si="1157">IF(AND((L7365+M7364)&lt;$M$3,(L7365+M7364)&gt;0),(L7365+M7364),IF((L7365+M7364)&gt;$M$3,$M$3,0))</f>
        <v>125.7124672189349</v>
      </c>
      <c r="N7365" s="113">
        <f t="shared" ref="N7365:N7428" ca="1" si="1158">IF((M7364-M7365)&gt;0,(M7364-M7365),0)</f>
        <v>13.868343195266277</v>
      </c>
      <c r="O7365" s="14">
        <f t="shared" ref="O7365:O7428" ca="1" si="1159">IF((M7364-M7365)&lt;0,(M7365-M7364),0)</f>
        <v>0</v>
      </c>
      <c r="P7365" s="113">
        <f t="shared" ca="1" si="1153"/>
        <v>0</v>
      </c>
      <c r="Q7365" s="114">
        <f t="shared" ca="1" si="1154"/>
        <v>0</v>
      </c>
    </row>
    <row r="7366" spans="1:17" x14ac:dyDescent="0.75">
      <c r="A7366" t="s">
        <v>7430</v>
      </c>
      <c r="B7366" t="s">
        <v>16190</v>
      </c>
      <c r="G7366" s="14">
        <v>7364</v>
      </c>
      <c r="H7366" s="14">
        <f t="shared" ca="1" si="1150"/>
        <v>0</v>
      </c>
      <c r="I7366" s="117">
        <f t="shared" ca="1" si="1151"/>
        <v>0</v>
      </c>
      <c r="J7366" s="113">
        <f t="shared" ca="1" si="1152"/>
        <v>13.868343195266274</v>
      </c>
      <c r="K7366" s="113">
        <f t="shared" ca="1" si="1155"/>
        <v>0</v>
      </c>
      <c r="L7366" s="113">
        <f t="shared" ca="1" si="1156"/>
        <v>-13.868343195266274</v>
      </c>
      <c r="M7366" s="113">
        <f t="shared" ca="1" si="1157"/>
        <v>111.84412402366863</v>
      </c>
      <c r="N7366" s="113">
        <f t="shared" ca="1" si="1158"/>
        <v>13.868343195266277</v>
      </c>
      <c r="O7366" s="14">
        <f t="shared" ca="1" si="1159"/>
        <v>0</v>
      </c>
      <c r="P7366" s="113">
        <f t="shared" ca="1" si="1153"/>
        <v>0</v>
      </c>
      <c r="Q7366" s="114">
        <f t="shared" ca="1" si="1154"/>
        <v>0</v>
      </c>
    </row>
    <row r="7367" spans="1:17" x14ac:dyDescent="0.75">
      <c r="A7367" t="s">
        <v>7431</v>
      </c>
      <c r="B7367" t="s">
        <v>16191</v>
      </c>
      <c r="G7367" s="14">
        <v>7365</v>
      </c>
      <c r="H7367" s="14">
        <f t="shared" ca="1" si="1150"/>
        <v>0</v>
      </c>
      <c r="I7367" s="117">
        <f t="shared" ca="1" si="1151"/>
        <v>0</v>
      </c>
      <c r="J7367" s="113">
        <f t="shared" ca="1" si="1152"/>
        <v>13.868343195266274</v>
      </c>
      <c r="K7367" s="113">
        <f t="shared" ca="1" si="1155"/>
        <v>0</v>
      </c>
      <c r="L7367" s="113">
        <f t="shared" ca="1" si="1156"/>
        <v>-13.868343195266274</v>
      </c>
      <c r="M7367" s="113">
        <f t="shared" ca="1" si="1157"/>
        <v>97.97578082840235</v>
      </c>
      <c r="N7367" s="113">
        <f t="shared" ca="1" si="1158"/>
        <v>13.868343195266277</v>
      </c>
      <c r="O7367" s="14">
        <f t="shared" ca="1" si="1159"/>
        <v>0</v>
      </c>
      <c r="P7367" s="113">
        <f t="shared" ca="1" si="1153"/>
        <v>0</v>
      </c>
      <c r="Q7367" s="114">
        <f t="shared" ca="1" si="1154"/>
        <v>0</v>
      </c>
    </row>
    <row r="7368" spans="1:17" x14ac:dyDescent="0.75">
      <c r="A7368" t="s">
        <v>7432</v>
      </c>
      <c r="B7368" t="s">
        <v>16192</v>
      </c>
      <c r="G7368" s="14">
        <v>7366</v>
      </c>
      <c r="H7368" s="14">
        <f t="shared" ca="1" si="1150"/>
        <v>0</v>
      </c>
      <c r="I7368" s="117">
        <f t="shared" ca="1" si="1151"/>
        <v>0</v>
      </c>
      <c r="J7368" s="113">
        <f t="shared" ca="1" si="1152"/>
        <v>13.868343195266274</v>
      </c>
      <c r="K7368" s="113">
        <f t="shared" ca="1" si="1155"/>
        <v>0</v>
      </c>
      <c r="L7368" s="113">
        <f t="shared" ca="1" si="1156"/>
        <v>-13.868343195266274</v>
      </c>
      <c r="M7368" s="113">
        <f t="shared" ca="1" si="1157"/>
        <v>84.107437633136072</v>
      </c>
      <c r="N7368" s="113">
        <f t="shared" ca="1" si="1158"/>
        <v>13.868343195266277</v>
      </c>
      <c r="O7368" s="14">
        <f t="shared" ca="1" si="1159"/>
        <v>0</v>
      </c>
      <c r="P7368" s="113">
        <f t="shared" ca="1" si="1153"/>
        <v>0</v>
      </c>
      <c r="Q7368" s="114">
        <f t="shared" ca="1" si="1154"/>
        <v>0</v>
      </c>
    </row>
    <row r="7369" spans="1:17" x14ac:dyDescent="0.75">
      <c r="A7369" t="s">
        <v>7433</v>
      </c>
      <c r="B7369" t="s">
        <v>16193</v>
      </c>
      <c r="G7369" s="14">
        <v>7367</v>
      </c>
      <c r="H7369" s="14">
        <f t="shared" ca="1" si="1150"/>
        <v>0</v>
      </c>
      <c r="I7369" s="117">
        <f t="shared" ca="1" si="1151"/>
        <v>0</v>
      </c>
      <c r="J7369" s="113">
        <f t="shared" ca="1" si="1152"/>
        <v>13.868343195266274</v>
      </c>
      <c r="K7369" s="113">
        <f t="shared" ca="1" si="1155"/>
        <v>0</v>
      </c>
      <c r="L7369" s="113">
        <f t="shared" ca="1" si="1156"/>
        <v>-13.868343195266274</v>
      </c>
      <c r="M7369" s="113">
        <f t="shared" ca="1" si="1157"/>
        <v>70.239094437869795</v>
      </c>
      <c r="N7369" s="113">
        <f t="shared" ca="1" si="1158"/>
        <v>13.868343195266277</v>
      </c>
      <c r="O7369" s="14">
        <f t="shared" ca="1" si="1159"/>
        <v>0</v>
      </c>
      <c r="P7369" s="113">
        <f t="shared" ca="1" si="1153"/>
        <v>0</v>
      </c>
      <c r="Q7369" s="114">
        <f t="shared" ca="1" si="1154"/>
        <v>0</v>
      </c>
    </row>
    <row r="7370" spans="1:17" x14ac:dyDescent="0.75">
      <c r="A7370" t="s">
        <v>7434</v>
      </c>
      <c r="B7370" t="s">
        <v>16194</v>
      </c>
      <c r="G7370" s="14">
        <v>7368</v>
      </c>
      <c r="H7370" s="14">
        <f t="shared" ca="1" si="1150"/>
        <v>0</v>
      </c>
      <c r="I7370" s="117">
        <f t="shared" ca="1" si="1151"/>
        <v>0</v>
      </c>
      <c r="J7370" s="113">
        <f t="shared" ca="1" si="1152"/>
        <v>13.868343195266274</v>
      </c>
      <c r="K7370" s="113">
        <f t="shared" ca="1" si="1155"/>
        <v>0</v>
      </c>
      <c r="L7370" s="113">
        <f t="shared" ca="1" si="1156"/>
        <v>-13.868343195266274</v>
      </c>
      <c r="M7370" s="113">
        <f t="shared" ca="1" si="1157"/>
        <v>56.370751242603518</v>
      </c>
      <c r="N7370" s="113">
        <f t="shared" ca="1" si="1158"/>
        <v>13.868343195266277</v>
      </c>
      <c r="O7370" s="14">
        <f t="shared" ca="1" si="1159"/>
        <v>0</v>
      </c>
      <c r="P7370" s="113">
        <f t="shared" ca="1" si="1153"/>
        <v>0</v>
      </c>
      <c r="Q7370" s="114">
        <f t="shared" ca="1" si="1154"/>
        <v>0</v>
      </c>
    </row>
    <row r="7371" spans="1:17" x14ac:dyDescent="0.75">
      <c r="A7371" t="s">
        <v>7435</v>
      </c>
      <c r="B7371" t="s">
        <v>16195</v>
      </c>
      <c r="G7371" s="14">
        <v>7369</v>
      </c>
      <c r="H7371" s="14">
        <f t="shared" ca="1" si="1150"/>
        <v>0</v>
      </c>
      <c r="I7371" s="117">
        <f t="shared" ca="1" si="1151"/>
        <v>0</v>
      </c>
      <c r="J7371" s="113">
        <f t="shared" ca="1" si="1152"/>
        <v>13.868343195266274</v>
      </c>
      <c r="K7371" s="113">
        <f t="shared" ca="1" si="1155"/>
        <v>0</v>
      </c>
      <c r="L7371" s="113">
        <f t="shared" ca="1" si="1156"/>
        <v>-13.868343195266274</v>
      </c>
      <c r="M7371" s="113">
        <f t="shared" ca="1" si="1157"/>
        <v>42.502408047337241</v>
      </c>
      <c r="N7371" s="113">
        <f t="shared" ca="1" si="1158"/>
        <v>13.868343195266277</v>
      </c>
      <c r="O7371" s="14">
        <f t="shared" ca="1" si="1159"/>
        <v>0</v>
      </c>
      <c r="P7371" s="113">
        <f t="shared" ca="1" si="1153"/>
        <v>0</v>
      </c>
      <c r="Q7371" s="114">
        <f t="shared" ca="1" si="1154"/>
        <v>0</v>
      </c>
    </row>
    <row r="7372" spans="1:17" x14ac:dyDescent="0.75">
      <c r="A7372" t="s">
        <v>7436</v>
      </c>
      <c r="B7372" t="s">
        <v>16196</v>
      </c>
      <c r="G7372" s="14">
        <v>7370</v>
      </c>
      <c r="H7372" s="14">
        <f t="shared" ca="1" si="1150"/>
        <v>0</v>
      </c>
      <c r="I7372" s="117">
        <f t="shared" ca="1" si="1151"/>
        <v>0</v>
      </c>
      <c r="J7372" s="113">
        <f t="shared" ca="1" si="1152"/>
        <v>13.868343195266274</v>
      </c>
      <c r="K7372" s="113">
        <f t="shared" ca="1" si="1155"/>
        <v>0</v>
      </c>
      <c r="L7372" s="113">
        <f t="shared" ca="1" si="1156"/>
        <v>-13.868343195266274</v>
      </c>
      <c r="M7372" s="113">
        <f t="shared" ca="1" si="1157"/>
        <v>28.634064852070967</v>
      </c>
      <c r="N7372" s="113">
        <f t="shared" ca="1" si="1158"/>
        <v>13.868343195266274</v>
      </c>
      <c r="O7372" s="14">
        <f t="shared" ca="1" si="1159"/>
        <v>0</v>
      </c>
      <c r="P7372" s="113">
        <f t="shared" ca="1" si="1153"/>
        <v>0</v>
      </c>
      <c r="Q7372" s="114">
        <f t="shared" ca="1" si="1154"/>
        <v>0</v>
      </c>
    </row>
    <row r="7373" spans="1:17" x14ac:dyDescent="0.75">
      <c r="A7373" t="s">
        <v>7437</v>
      </c>
      <c r="B7373" t="s">
        <v>16197</v>
      </c>
      <c r="G7373" s="14">
        <v>7371</v>
      </c>
      <c r="H7373" s="14">
        <f t="shared" ca="1" si="1150"/>
        <v>0</v>
      </c>
      <c r="I7373" s="117">
        <f t="shared" ca="1" si="1151"/>
        <v>0</v>
      </c>
      <c r="J7373" s="113">
        <f t="shared" ca="1" si="1152"/>
        <v>13.868343195266274</v>
      </c>
      <c r="K7373" s="113">
        <f t="shared" ca="1" si="1155"/>
        <v>0</v>
      </c>
      <c r="L7373" s="113">
        <f t="shared" ca="1" si="1156"/>
        <v>-13.868343195266274</v>
      </c>
      <c r="M7373" s="113">
        <f t="shared" ca="1" si="1157"/>
        <v>14.765721656804693</v>
      </c>
      <c r="N7373" s="113">
        <f t="shared" ca="1" si="1158"/>
        <v>13.868343195266274</v>
      </c>
      <c r="O7373" s="14">
        <f t="shared" ca="1" si="1159"/>
        <v>0</v>
      </c>
      <c r="P7373" s="113">
        <f t="shared" ca="1" si="1153"/>
        <v>0</v>
      </c>
      <c r="Q7373" s="114">
        <f t="shared" ca="1" si="1154"/>
        <v>0</v>
      </c>
    </row>
    <row r="7374" spans="1:17" x14ac:dyDescent="0.75">
      <c r="A7374" t="s">
        <v>7438</v>
      </c>
      <c r="B7374" t="s">
        <v>16198</v>
      </c>
      <c r="G7374" s="14">
        <v>7372</v>
      </c>
      <c r="H7374" s="14">
        <f t="shared" ca="1" si="1150"/>
        <v>0</v>
      </c>
      <c r="I7374" s="117">
        <f t="shared" ca="1" si="1151"/>
        <v>0</v>
      </c>
      <c r="J7374" s="113">
        <f t="shared" ca="1" si="1152"/>
        <v>13.868343195266274</v>
      </c>
      <c r="K7374" s="113">
        <f t="shared" ca="1" si="1155"/>
        <v>0</v>
      </c>
      <c r="L7374" s="113">
        <f t="shared" ca="1" si="1156"/>
        <v>-13.868343195266274</v>
      </c>
      <c r="M7374" s="113">
        <f t="shared" ca="1" si="1157"/>
        <v>0.89737846153841971</v>
      </c>
      <c r="N7374" s="113">
        <f t="shared" ca="1" si="1158"/>
        <v>13.868343195266274</v>
      </c>
      <c r="O7374" s="14">
        <f t="shared" ca="1" si="1159"/>
        <v>0</v>
      </c>
      <c r="P7374" s="113">
        <f t="shared" ca="1" si="1153"/>
        <v>0</v>
      </c>
      <c r="Q7374" s="114">
        <f t="shared" ca="1" si="1154"/>
        <v>0</v>
      </c>
    </row>
    <row r="7375" spans="1:17" x14ac:dyDescent="0.75">
      <c r="A7375" t="s">
        <v>7439</v>
      </c>
      <c r="B7375" t="s">
        <v>16199</v>
      </c>
      <c r="G7375" s="14">
        <v>7373</v>
      </c>
      <c r="H7375" s="14">
        <f t="shared" ca="1" si="1150"/>
        <v>0</v>
      </c>
      <c r="I7375" s="117">
        <f t="shared" ca="1" si="1151"/>
        <v>0</v>
      </c>
      <c r="J7375" s="113">
        <f t="shared" ca="1" si="1152"/>
        <v>13.868343195266274</v>
      </c>
      <c r="K7375" s="113">
        <f t="shared" ca="1" si="1155"/>
        <v>0</v>
      </c>
      <c r="L7375" s="113">
        <f t="shared" ca="1" si="1156"/>
        <v>-13.868343195266274</v>
      </c>
      <c r="M7375" s="113">
        <f t="shared" ca="1" si="1157"/>
        <v>0</v>
      </c>
      <c r="N7375" s="113">
        <f t="shared" ca="1" si="1158"/>
        <v>0.89737846153841971</v>
      </c>
      <c r="O7375" s="14">
        <f t="shared" ca="1" si="1159"/>
        <v>0</v>
      </c>
      <c r="P7375" s="113">
        <f t="shared" ca="1" si="1153"/>
        <v>12.970964733727854</v>
      </c>
      <c r="Q7375" s="114">
        <f t="shared" ca="1" si="1154"/>
        <v>0</v>
      </c>
    </row>
    <row r="7376" spans="1:17" x14ac:dyDescent="0.75">
      <c r="A7376" t="s">
        <v>7440</v>
      </c>
      <c r="B7376" t="s">
        <v>16200</v>
      </c>
      <c r="G7376" s="14">
        <v>7374</v>
      </c>
      <c r="H7376" s="14">
        <f t="shared" ca="1" si="1150"/>
        <v>0</v>
      </c>
      <c r="I7376" s="117">
        <f t="shared" ca="1" si="1151"/>
        <v>0</v>
      </c>
      <c r="J7376" s="113">
        <f t="shared" ca="1" si="1152"/>
        <v>13.868343195266274</v>
      </c>
      <c r="K7376" s="113">
        <f t="shared" ca="1" si="1155"/>
        <v>0</v>
      </c>
      <c r="L7376" s="113">
        <f t="shared" ca="1" si="1156"/>
        <v>-13.868343195266274</v>
      </c>
      <c r="M7376" s="113">
        <f t="shared" ca="1" si="1157"/>
        <v>0</v>
      </c>
      <c r="N7376" s="113">
        <f t="shared" ca="1" si="1158"/>
        <v>0</v>
      </c>
      <c r="O7376" s="14">
        <f t="shared" ca="1" si="1159"/>
        <v>0</v>
      </c>
      <c r="P7376" s="113">
        <f t="shared" ca="1" si="1153"/>
        <v>13.868343195266274</v>
      </c>
      <c r="Q7376" s="114">
        <f t="shared" ca="1" si="1154"/>
        <v>0</v>
      </c>
    </row>
    <row r="7377" spans="1:17" x14ac:dyDescent="0.75">
      <c r="A7377" t="s">
        <v>7441</v>
      </c>
      <c r="B7377" t="s">
        <v>16201</v>
      </c>
      <c r="G7377" s="14">
        <v>7375</v>
      </c>
      <c r="H7377" s="14">
        <f t="shared" ca="1" si="1150"/>
        <v>2.859</v>
      </c>
      <c r="I7377" s="117">
        <f t="shared" ca="1" si="1151"/>
        <v>0.62897999999999998</v>
      </c>
      <c r="J7377" s="113">
        <f t="shared" ca="1" si="1152"/>
        <v>13.868343195266274</v>
      </c>
      <c r="K7377" s="113">
        <f t="shared" ca="1" si="1155"/>
        <v>0</v>
      </c>
      <c r="L7377" s="113">
        <f t="shared" ca="1" si="1156"/>
        <v>-13.239363195266273</v>
      </c>
      <c r="M7377" s="113">
        <f t="shared" ca="1" si="1157"/>
        <v>0</v>
      </c>
      <c r="N7377" s="113">
        <f t="shared" ca="1" si="1158"/>
        <v>0</v>
      </c>
      <c r="O7377" s="14">
        <f t="shared" ca="1" si="1159"/>
        <v>0</v>
      </c>
      <c r="P7377" s="113">
        <f t="shared" ca="1" si="1153"/>
        <v>13.239363195266273</v>
      </c>
      <c r="Q7377" s="114">
        <f t="shared" ca="1" si="1154"/>
        <v>0</v>
      </c>
    </row>
    <row r="7378" spans="1:17" x14ac:dyDescent="0.75">
      <c r="A7378" t="s">
        <v>7442</v>
      </c>
      <c r="B7378" t="s">
        <v>16202</v>
      </c>
      <c r="G7378" s="14">
        <v>7376</v>
      </c>
      <c r="H7378" s="14">
        <f t="shared" ca="1" si="1150"/>
        <v>102.158</v>
      </c>
      <c r="I7378" s="117">
        <f t="shared" ca="1" si="1151"/>
        <v>22.47476</v>
      </c>
      <c r="J7378" s="113">
        <f t="shared" ca="1" si="1152"/>
        <v>13.868343195266274</v>
      </c>
      <c r="K7378" s="113">
        <f t="shared" ca="1" si="1155"/>
        <v>8.6064168047337262</v>
      </c>
      <c r="L7378" s="113">
        <f t="shared" ca="1" si="1156"/>
        <v>8.6064168047337262</v>
      </c>
      <c r="M7378" s="113">
        <f t="shared" ca="1" si="1157"/>
        <v>8.6064168047337262</v>
      </c>
      <c r="N7378" s="113">
        <f t="shared" ca="1" si="1158"/>
        <v>0</v>
      </c>
      <c r="O7378" s="14">
        <f t="shared" ca="1" si="1159"/>
        <v>8.6064168047337262</v>
      </c>
      <c r="P7378" s="113">
        <f t="shared" ca="1" si="1153"/>
        <v>0</v>
      </c>
      <c r="Q7378" s="114">
        <f t="shared" ca="1" si="1154"/>
        <v>0</v>
      </c>
    </row>
    <row r="7379" spans="1:17" x14ac:dyDescent="0.75">
      <c r="A7379" t="s">
        <v>7443</v>
      </c>
      <c r="B7379" t="s">
        <v>16203</v>
      </c>
      <c r="G7379" s="14">
        <v>7377</v>
      </c>
      <c r="H7379" s="14">
        <f t="shared" ca="1" si="1150"/>
        <v>278.39600000000002</v>
      </c>
      <c r="I7379" s="117">
        <f t="shared" ca="1" si="1151"/>
        <v>61.247120000000002</v>
      </c>
      <c r="J7379" s="113">
        <f t="shared" ca="1" si="1152"/>
        <v>13.868343195266274</v>
      </c>
      <c r="K7379" s="113">
        <f t="shared" ca="1" si="1155"/>
        <v>47.378776804733732</v>
      </c>
      <c r="L7379" s="113">
        <f t="shared" ca="1" si="1156"/>
        <v>47.378776804733732</v>
      </c>
      <c r="M7379" s="113">
        <f t="shared" ca="1" si="1157"/>
        <v>55.985193609467458</v>
      </c>
      <c r="N7379" s="113">
        <f t="shared" ca="1" si="1158"/>
        <v>0</v>
      </c>
      <c r="O7379" s="14">
        <f t="shared" ca="1" si="1159"/>
        <v>47.378776804733732</v>
      </c>
      <c r="P7379" s="113">
        <f t="shared" ca="1" si="1153"/>
        <v>0</v>
      </c>
      <c r="Q7379" s="114">
        <f t="shared" ca="1" si="1154"/>
        <v>0</v>
      </c>
    </row>
    <row r="7380" spans="1:17" x14ac:dyDescent="0.75">
      <c r="A7380" t="s">
        <v>7444</v>
      </c>
      <c r="B7380" t="s">
        <v>16204</v>
      </c>
      <c r="G7380" s="14">
        <v>7378</v>
      </c>
      <c r="H7380" s="14">
        <f t="shared" ca="1" si="1150"/>
        <v>368.71499999999997</v>
      </c>
      <c r="I7380" s="117">
        <f t="shared" ca="1" si="1151"/>
        <v>81.1173</v>
      </c>
      <c r="J7380" s="113">
        <f t="shared" ca="1" si="1152"/>
        <v>13.868343195266274</v>
      </c>
      <c r="K7380" s="113">
        <f t="shared" ca="1" si="1155"/>
        <v>67.248956804733723</v>
      </c>
      <c r="L7380" s="113">
        <f t="shared" ca="1" si="1156"/>
        <v>67.248956804733723</v>
      </c>
      <c r="M7380" s="113">
        <f t="shared" ca="1" si="1157"/>
        <v>123.23415041420118</v>
      </c>
      <c r="N7380" s="113">
        <f t="shared" ca="1" si="1158"/>
        <v>0</v>
      </c>
      <c r="O7380" s="14">
        <f t="shared" ca="1" si="1159"/>
        <v>67.248956804733723</v>
      </c>
      <c r="P7380" s="113">
        <f t="shared" ca="1" si="1153"/>
        <v>0</v>
      </c>
      <c r="Q7380" s="114">
        <f t="shared" ca="1" si="1154"/>
        <v>0</v>
      </c>
    </row>
    <row r="7381" spans="1:17" x14ac:dyDescent="0.75">
      <c r="A7381" t="s">
        <v>7445</v>
      </c>
      <c r="B7381" t="s">
        <v>16205</v>
      </c>
      <c r="G7381" s="14">
        <v>7379</v>
      </c>
      <c r="H7381" s="14">
        <f t="shared" ca="1" si="1150"/>
        <v>467.07299999999998</v>
      </c>
      <c r="I7381" s="117">
        <f t="shared" ca="1" si="1151"/>
        <v>102.75605999999999</v>
      </c>
      <c r="J7381" s="113">
        <f t="shared" ca="1" si="1152"/>
        <v>13.868343195266274</v>
      </c>
      <c r="K7381" s="113">
        <f t="shared" ca="1" si="1155"/>
        <v>88.887716804733714</v>
      </c>
      <c r="L7381" s="113">
        <f t="shared" ca="1" si="1156"/>
        <v>88.887716804733714</v>
      </c>
      <c r="M7381" s="113">
        <f t="shared" ca="1" si="1157"/>
        <v>176</v>
      </c>
      <c r="N7381" s="113">
        <f t="shared" ca="1" si="1158"/>
        <v>0</v>
      </c>
      <c r="O7381" s="14">
        <f t="shared" ca="1" si="1159"/>
        <v>52.765849585798819</v>
      </c>
      <c r="P7381" s="113">
        <f t="shared" ca="1" si="1153"/>
        <v>0</v>
      </c>
      <c r="Q7381" s="114">
        <f t="shared" ca="1" si="1154"/>
        <v>-36.121867218934895</v>
      </c>
    </row>
    <row r="7382" spans="1:17" x14ac:dyDescent="0.75">
      <c r="A7382" t="s">
        <v>7446</v>
      </c>
      <c r="B7382" t="s">
        <v>16206</v>
      </c>
      <c r="G7382" s="14">
        <v>7380</v>
      </c>
      <c r="H7382" s="14">
        <f t="shared" ca="1" si="1150"/>
        <v>515.55799999999999</v>
      </c>
      <c r="I7382" s="117">
        <f t="shared" ca="1" si="1151"/>
        <v>113.42276</v>
      </c>
      <c r="J7382" s="113">
        <f t="shared" ca="1" si="1152"/>
        <v>13.868343195266274</v>
      </c>
      <c r="K7382" s="113">
        <f t="shared" ca="1" si="1155"/>
        <v>99.554416804733719</v>
      </c>
      <c r="L7382" s="113">
        <f t="shared" ca="1" si="1156"/>
        <v>99.554416804733719</v>
      </c>
      <c r="M7382" s="113">
        <f t="shared" ca="1" si="1157"/>
        <v>176</v>
      </c>
      <c r="N7382" s="113">
        <f t="shared" ca="1" si="1158"/>
        <v>0</v>
      </c>
      <c r="O7382" s="14">
        <f t="shared" ca="1" si="1159"/>
        <v>0</v>
      </c>
      <c r="P7382" s="113">
        <f t="shared" ca="1" si="1153"/>
        <v>0</v>
      </c>
      <c r="Q7382" s="114">
        <f t="shared" ca="1" si="1154"/>
        <v>-99.554416804733719</v>
      </c>
    </row>
    <row r="7383" spans="1:17" x14ac:dyDescent="0.75">
      <c r="A7383" t="s">
        <v>7447</v>
      </c>
      <c r="B7383" t="s">
        <v>16207</v>
      </c>
      <c r="G7383" s="14">
        <v>7381</v>
      </c>
      <c r="H7383" s="14">
        <f t="shared" ca="1" si="1150"/>
        <v>486.30900000000003</v>
      </c>
      <c r="I7383" s="117">
        <f t="shared" ca="1" si="1151"/>
        <v>106.98798000000001</v>
      </c>
      <c r="J7383" s="113">
        <f t="shared" ca="1" si="1152"/>
        <v>13.868343195266274</v>
      </c>
      <c r="K7383" s="113">
        <f t="shared" ca="1" si="1155"/>
        <v>93.11963680473373</v>
      </c>
      <c r="L7383" s="113">
        <f t="shared" ca="1" si="1156"/>
        <v>93.11963680473373</v>
      </c>
      <c r="M7383" s="113">
        <f t="shared" ca="1" si="1157"/>
        <v>176</v>
      </c>
      <c r="N7383" s="113">
        <f t="shared" ca="1" si="1158"/>
        <v>0</v>
      </c>
      <c r="O7383" s="14">
        <f t="shared" ca="1" si="1159"/>
        <v>0</v>
      </c>
      <c r="P7383" s="113">
        <f t="shared" ca="1" si="1153"/>
        <v>0</v>
      </c>
      <c r="Q7383" s="114">
        <f t="shared" ca="1" si="1154"/>
        <v>-93.11963680473373</v>
      </c>
    </row>
    <row r="7384" spans="1:17" x14ac:dyDescent="0.75">
      <c r="A7384" t="s">
        <v>7448</v>
      </c>
      <c r="B7384" t="s">
        <v>16208</v>
      </c>
      <c r="G7384" s="14">
        <v>7382</v>
      </c>
      <c r="H7384" s="14">
        <f t="shared" ca="1" si="1150"/>
        <v>426.166</v>
      </c>
      <c r="I7384" s="117">
        <f t="shared" ca="1" si="1151"/>
        <v>93.756519999999995</v>
      </c>
      <c r="J7384" s="113">
        <f t="shared" ca="1" si="1152"/>
        <v>13.868343195266274</v>
      </c>
      <c r="K7384" s="113">
        <f t="shared" ca="1" si="1155"/>
        <v>79.888176804733718</v>
      </c>
      <c r="L7384" s="113">
        <f t="shared" ca="1" si="1156"/>
        <v>79.888176804733718</v>
      </c>
      <c r="M7384" s="113">
        <f t="shared" ca="1" si="1157"/>
        <v>176</v>
      </c>
      <c r="N7384" s="113">
        <f t="shared" ca="1" si="1158"/>
        <v>0</v>
      </c>
      <c r="O7384" s="14">
        <f t="shared" ca="1" si="1159"/>
        <v>0</v>
      </c>
      <c r="P7384" s="113">
        <f t="shared" ca="1" si="1153"/>
        <v>0</v>
      </c>
      <c r="Q7384" s="114">
        <f t="shared" ca="1" si="1154"/>
        <v>-79.888176804733718</v>
      </c>
    </row>
    <row r="7385" spans="1:17" x14ac:dyDescent="0.75">
      <c r="A7385" t="s">
        <v>7449</v>
      </c>
      <c r="B7385" t="s">
        <v>16209</v>
      </c>
      <c r="G7385" s="14">
        <v>7383</v>
      </c>
      <c r="H7385" s="14">
        <f t="shared" ca="1" si="1150"/>
        <v>253.809</v>
      </c>
      <c r="I7385" s="117">
        <f t="shared" ca="1" si="1151"/>
        <v>55.837980000000002</v>
      </c>
      <c r="J7385" s="113">
        <f t="shared" ca="1" si="1152"/>
        <v>13.868343195266274</v>
      </c>
      <c r="K7385" s="113">
        <f t="shared" ca="1" si="1155"/>
        <v>41.969636804733724</v>
      </c>
      <c r="L7385" s="113">
        <f t="shared" ca="1" si="1156"/>
        <v>41.969636804733724</v>
      </c>
      <c r="M7385" s="113">
        <f t="shared" ca="1" si="1157"/>
        <v>176</v>
      </c>
      <c r="N7385" s="113">
        <f t="shared" ca="1" si="1158"/>
        <v>0</v>
      </c>
      <c r="O7385" s="14">
        <f t="shared" ca="1" si="1159"/>
        <v>0</v>
      </c>
      <c r="P7385" s="113">
        <f t="shared" ca="1" si="1153"/>
        <v>0</v>
      </c>
      <c r="Q7385" s="114">
        <f t="shared" ca="1" si="1154"/>
        <v>-41.969636804733724</v>
      </c>
    </row>
    <row r="7386" spans="1:17" x14ac:dyDescent="0.75">
      <c r="A7386" t="s">
        <v>7450</v>
      </c>
      <c r="B7386" t="s">
        <v>16210</v>
      </c>
      <c r="G7386" s="14">
        <v>7384</v>
      </c>
      <c r="H7386" s="14">
        <f t="shared" ca="1" si="1150"/>
        <v>54.258000000000003</v>
      </c>
      <c r="I7386" s="117">
        <f t="shared" ca="1" si="1151"/>
        <v>11.936760000000001</v>
      </c>
      <c r="J7386" s="113">
        <f t="shared" ca="1" si="1152"/>
        <v>13.868343195266274</v>
      </c>
      <c r="K7386" s="113">
        <f t="shared" ca="1" si="1155"/>
        <v>0</v>
      </c>
      <c r="L7386" s="113">
        <f t="shared" ca="1" si="1156"/>
        <v>-1.9315831952662723</v>
      </c>
      <c r="M7386" s="113">
        <f t="shared" ca="1" si="1157"/>
        <v>174.06841680473372</v>
      </c>
      <c r="N7386" s="113">
        <f t="shared" ca="1" si="1158"/>
        <v>1.9315831952662847</v>
      </c>
      <c r="O7386" s="14">
        <f t="shared" ca="1" si="1159"/>
        <v>0</v>
      </c>
      <c r="P7386" s="113">
        <f t="shared" ca="1" si="1153"/>
        <v>0</v>
      </c>
      <c r="Q7386" s="114">
        <f t="shared" ca="1" si="1154"/>
        <v>0</v>
      </c>
    </row>
    <row r="7387" spans="1:17" x14ac:dyDescent="0.75">
      <c r="A7387" t="s">
        <v>7451</v>
      </c>
      <c r="B7387" t="s">
        <v>16211</v>
      </c>
      <c r="G7387" s="14">
        <v>7385</v>
      </c>
      <c r="H7387" s="14">
        <f t="shared" ca="1" si="1150"/>
        <v>0</v>
      </c>
      <c r="I7387" s="117">
        <f t="shared" ca="1" si="1151"/>
        <v>0</v>
      </c>
      <c r="J7387" s="113">
        <f t="shared" ca="1" si="1152"/>
        <v>13.868343195266274</v>
      </c>
      <c r="K7387" s="113">
        <f t="shared" ca="1" si="1155"/>
        <v>0</v>
      </c>
      <c r="L7387" s="113">
        <f t="shared" ca="1" si="1156"/>
        <v>-13.868343195266274</v>
      </c>
      <c r="M7387" s="113">
        <f t="shared" ca="1" si="1157"/>
        <v>160.20007360946744</v>
      </c>
      <c r="N7387" s="113">
        <f t="shared" ca="1" si="1158"/>
        <v>13.868343195266277</v>
      </c>
      <c r="O7387" s="14">
        <f t="shared" ca="1" si="1159"/>
        <v>0</v>
      </c>
      <c r="P7387" s="113">
        <f t="shared" ca="1" si="1153"/>
        <v>0</v>
      </c>
      <c r="Q7387" s="114">
        <f t="shared" ca="1" si="1154"/>
        <v>0</v>
      </c>
    </row>
    <row r="7388" spans="1:17" x14ac:dyDescent="0.75">
      <c r="A7388" t="s">
        <v>7452</v>
      </c>
      <c r="B7388" t="s">
        <v>16212</v>
      </c>
      <c r="G7388" s="14">
        <v>7386</v>
      </c>
      <c r="H7388" s="14">
        <f t="shared" ca="1" si="1150"/>
        <v>0</v>
      </c>
      <c r="I7388" s="117">
        <f t="shared" ca="1" si="1151"/>
        <v>0</v>
      </c>
      <c r="J7388" s="113">
        <f t="shared" ca="1" si="1152"/>
        <v>13.868343195266274</v>
      </c>
      <c r="K7388" s="113">
        <f t="shared" ca="1" si="1155"/>
        <v>0</v>
      </c>
      <c r="L7388" s="113">
        <f t="shared" ca="1" si="1156"/>
        <v>-13.868343195266274</v>
      </c>
      <c r="M7388" s="113">
        <f t="shared" ca="1" si="1157"/>
        <v>146.33173041420116</v>
      </c>
      <c r="N7388" s="113">
        <f t="shared" ca="1" si="1158"/>
        <v>13.868343195266277</v>
      </c>
      <c r="O7388" s="14">
        <f t="shared" ca="1" si="1159"/>
        <v>0</v>
      </c>
      <c r="P7388" s="113">
        <f t="shared" ca="1" si="1153"/>
        <v>0</v>
      </c>
      <c r="Q7388" s="114">
        <f t="shared" ca="1" si="1154"/>
        <v>0</v>
      </c>
    </row>
    <row r="7389" spans="1:17" x14ac:dyDescent="0.75">
      <c r="A7389" t="s">
        <v>7453</v>
      </c>
      <c r="B7389" t="s">
        <v>16213</v>
      </c>
      <c r="G7389" s="14">
        <v>7387</v>
      </c>
      <c r="H7389" s="14">
        <f t="shared" ca="1" si="1150"/>
        <v>0</v>
      </c>
      <c r="I7389" s="117">
        <f t="shared" ca="1" si="1151"/>
        <v>0</v>
      </c>
      <c r="J7389" s="113">
        <f t="shared" ca="1" si="1152"/>
        <v>13.868343195266274</v>
      </c>
      <c r="K7389" s="113">
        <f t="shared" ca="1" si="1155"/>
        <v>0</v>
      </c>
      <c r="L7389" s="113">
        <f t="shared" ca="1" si="1156"/>
        <v>-13.868343195266274</v>
      </c>
      <c r="M7389" s="113">
        <f t="shared" ca="1" si="1157"/>
        <v>132.46338721893488</v>
      </c>
      <c r="N7389" s="113">
        <f t="shared" ca="1" si="1158"/>
        <v>13.868343195266277</v>
      </c>
      <c r="O7389" s="14">
        <f t="shared" ca="1" si="1159"/>
        <v>0</v>
      </c>
      <c r="P7389" s="113">
        <f t="shared" ca="1" si="1153"/>
        <v>0</v>
      </c>
      <c r="Q7389" s="114">
        <f t="shared" ca="1" si="1154"/>
        <v>0</v>
      </c>
    </row>
    <row r="7390" spans="1:17" x14ac:dyDescent="0.75">
      <c r="A7390" t="s">
        <v>7454</v>
      </c>
      <c r="B7390" t="s">
        <v>16214</v>
      </c>
      <c r="G7390" s="14">
        <v>7388</v>
      </c>
      <c r="H7390" s="14">
        <f t="shared" ca="1" si="1150"/>
        <v>0</v>
      </c>
      <c r="I7390" s="117">
        <f t="shared" ca="1" si="1151"/>
        <v>0</v>
      </c>
      <c r="J7390" s="113">
        <f t="shared" ca="1" si="1152"/>
        <v>13.868343195266274</v>
      </c>
      <c r="K7390" s="113">
        <f t="shared" ca="1" si="1155"/>
        <v>0</v>
      </c>
      <c r="L7390" s="113">
        <f t="shared" ca="1" si="1156"/>
        <v>-13.868343195266274</v>
      </c>
      <c r="M7390" s="113">
        <f t="shared" ca="1" si="1157"/>
        <v>118.59504402366861</v>
      </c>
      <c r="N7390" s="113">
        <f t="shared" ca="1" si="1158"/>
        <v>13.868343195266277</v>
      </c>
      <c r="O7390" s="14">
        <f t="shared" ca="1" si="1159"/>
        <v>0</v>
      </c>
      <c r="P7390" s="113">
        <f t="shared" ca="1" si="1153"/>
        <v>0</v>
      </c>
      <c r="Q7390" s="114">
        <f t="shared" ca="1" si="1154"/>
        <v>0</v>
      </c>
    </row>
    <row r="7391" spans="1:17" x14ac:dyDescent="0.75">
      <c r="A7391" t="s">
        <v>7455</v>
      </c>
      <c r="B7391" t="s">
        <v>16215</v>
      </c>
      <c r="G7391" s="14">
        <v>7389</v>
      </c>
      <c r="H7391" s="14">
        <f t="shared" ca="1" si="1150"/>
        <v>0</v>
      </c>
      <c r="I7391" s="117">
        <f t="shared" ca="1" si="1151"/>
        <v>0</v>
      </c>
      <c r="J7391" s="113">
        <f t="shared" ca="1" si="1152"/>
        <v>13.868343195266274</v>
      </c>
      <c r="K7391" s="113">
        <f t="shared" ca="1" si="1155"/>
        <v>0</v>
      </c>
      <c r="L7391" s="113">
        <f t="shared" ca="1" si="1156"/>
        <v>-13.868343195266274</v>
      </c>
      <c r="M7391" s="113">
        <f t="shared" ca="1" si="1157"/>
        <v>104.72670082840233</v>
      </c>
      <c r="N7391" s="113">
        <f t="shared" ca="1" si="1158"/>
        <v>13.868343195266277</v>
      </c>
      <c r="O7391" s="14">
        <f t="shared" ca="1" si="1159"/>
        <v>0</v>
      </c>
      <c r="P7391" s="113">
        <f t="shared" ca="1" si="1153"/>
        <v>0</v>
      </c>
      <c r="Q7391" s="114">
        <f t="shared" ca="1" si="1154"/>
        <v>0</v>
      </c>
    </row>
    <row r="7392" spans="1:17" x14ac:dyDescent="0.75">
      <c r="A7392" t="s">
        <v>7456</v>
      </c>
      <c r="B7392" t="s">
        <v>16216</v>
      </c>
      <c r="G7392" s="14">
        <v>7390</v>
      </c>
      <c r="H7392" s="14">
        <f t="shared" ca="1" si="1150"/>
        <v>0</v>
      </c>
      <c r="I7392" s="117">
        <f t="shared" ca="1" si="1151"/>
        <v>0</v>
      </c>
      <c r="J7392" s="113">
        <f t="shared" ca="1" si="1152"/>
        <v>13.868343195266274</v>
      </c>
      <c r="K7392" s="113">
        <f t="shared" ca="1" si="1155"/>
        <v>0</v>
      </c>
      <c r="L7392" s="113">
        <f t="shared" ca="1" si="1156"/>
        <v>-13.868343195266274</v>
      </c>
      <c r="M7392" s="113">
        <f t="shared" ca="1" si="1157"/>
        <v>90.858357633136052</v>
      </c>
      <c r="N7392" s="113">
        <f t="shared" ca="1" si="1158"/>
        <v>13.868343195266277</v>
      </c>
      <c r="O7392" s="14">
        <f t="shared" ca="1" si="1159"/>
        <v>0</v>
      </c>
      <c r="P7392" s="113">
        <f t="shared" ca="1" si="1153"/>
        <v>0</v>
      </c>
      <c r="Q7392" s="114">
        <f t="shared" ca="1" si="1154"/>
        <v>0</v>
      </c>
    </row>
    <row r="7393" spans="1:17" x14ac:dyDescent="0.75">
      <c r="A7393" t="s">
        <v>7457</v>
      </c>
      <c r="B7393" t="s">
        <v>16217</v>
      </c>
      <c r="G7393" s="14">
        <v>7391</v>
      </c>
      <c r="H7393" s="14">
        <f t="shared" ca="1" si="1150"/>
        <v>0</v>
      </c>
      <c r="I7393" s="117">
        <f t="shared" ca="1" si="1151"/>
        <v>0</v>
      </c>
      <c r="J7393" s="113">
        <f t="shared" ca="1" si="1152"/>
        <v>13.868343195266274</v>
      </c>
      <c r="K7393" s="113">
        <f t="shared" ca="1" si="1155"/>
        <v>0</v>
      </c>
      <c r="L7393" s="113">
        <f t="shared" ca="1" si="1156"/>
        <v>-13.868343195266274</v>
      </c>
      <c r="M7393" s="113">
        <f t="shared" ca="1" si="1157"/>
        <v>76.990014437869775</v>
      </c>
      <c r="N7393" s="113">
        <f t="shared" ca="1" si="1158"/>
        <v>13.868343195266277</v>
      </c>
      <c r="O7393" s="14">
        <f t="shared" ca="1" si="1159"/>
        <v>0</v>
      </c>
      <c r="P7393" s="113">
        <f t="shared" ca="1" si="1153"/>
        <v>0</v>
      </c>
      <c r="Q7393" s="114">
        <f t="shared" ca="1" si="1154"/>
        <v>0</v>
      </c>
    </row>
    <row r="7394" spans="1:17" x14ac:dyDescent="0.75">
      <c r="A7394" t="s">
        <v>7458</v>
      </c>
      <c r="B7394" t="s">
        <v>16218</v>
      </c>
      <c r="G7394" s="14">
        <v>7392</v>
      </c>
      <c r="H7394" s="14">
        <f t="shared" ca="1" si="1150"/>
        <v>0</v>
      </c>
      <c r="I7394" s="117">
        <f t="shared" ca="1" si="1151"/>
        <v>0</v>
      </c>
      <c r="J7394" s="113">
        <f t="shared" ca="1" si="1152"/>
        <v>13.868343195266274</v>
      </c>
      <c r="K7394" s="113">
        <f t="shared" ca="1" si="1155"/>
        <v>0</v>
      </c>
      <c r="L7394" s="113">
        <f t="shared" ca="1" si="1156"/>
        <v>-13.868343195266274</v>
      </c>
      <c r="M7394" s="113">
        <f t="shared" ca="1" si="1157"/>
        <v>63.121671242603497</v>
      </c>
      <c r="N7394" s="113">
        <f t="shared" ca="1" si="1158"/>
        <v>13.868343195266277</v>
      </c>
      <c r="O7394" s="14">
        <f t="shared" ca="1" si="1159"/>
        <v>0</v>
      </c>
      <c r="P7394" s="113">
        <f t="shared" ca="1" si="1153"/>
        <v>0</v>
      </c>
      <c r="Q7394" s="114">
        <f t="shared" ca="1" si="1154"/>
        <v>0</v>
      </c>
    </row>
    <row r="7395" spans="1:17" x14ac:dyDescent="0.75">
      <c r="A7395" t="s">
        <v>7459</v>
      </c>
      <c r="B7395" t="s">
        <v>16219</v>
      </c>
      <c r="G7395" s="14">
        <v>7393</v>
      </c>
      <c r="H7395" s="14">
        <f t="shared" ca="1" si="1150"/>
        <v>0</v>
      </c>
      <c r="I7395" s="117">
        <f t="shared" ca="1" si="1151"/>
        <v>0</v>
      </c>
      <c r="J7395" s="113">
        <f t="shared" ca="1" si="1152"/>
        <v>13.868343195266274</v>
      </c>
      <c r="K7395" s="113">
        <f t="shared" ca="1" si="1155"/>
        <v>0</v>
      </c>
      <c r="L7395" s="113">
        <f t="shared" ca="1" si="1156"/>
        <v>-13.868343195266274</v>
      </c>
      <c r="M7395" s="113">
        <f t="shared" ca="1" si="1157"/>
        <v>49.25332804733722</v>
      </c>
      <c r="N7395" s="113">
        <f t="shared" ca="1" si="1158"/>
        <v>13.868343195266277</v>
      </c>
      <c r="O7395" s="14">
        <f t="shared" ca="1" si="1159"/>
        <v>0</v>
      </c>
      <c r="P7395" s="113">
        <f t="shared" ca="1" si="1153"/>
        <v>0</v>
      </c>
      <c r="Q7395" s="114">
        <f t="shared" ca="1" si="1154"/>
        <v>0</v>
      </c>
    </row>
    <row r="7396" spans="1:17" x14ac:dyDescent="0.75">
      <c r="A7396" t="s">
        <v>7460</v>
      </c>
      <c r="B7396" t="s">
        <v>16220</v>
      </c>
      <c r="G7396" s="14">
        <v>7394</v>
      </c>
      <c r="H7396" s="14">
        <f t="shared" ca="1" si="1150"/>
        <v>0</v>
      </c>
      <c r="I7396" s="117">
        <f t="shared" ca="1" si="1151"/>
        <v>0</v>
      </c>
      <c r="J7396" s="113">
        <f t="shared" ca="1" si="1152"/>
        <v>13.868343195266274</v>
      </c>
      <c r="K7396" s="113">
        <f t="shared" ca="1" si="1155"/>
        <v>0</v>
      </c>
      <c r="L7396" s="113">
        <f t="shared" ca="1" si="1156"/>
        <v>-13.868343195266274</v>
      </c>
      <c r="M7396" s="113">
        <f t="shared" ca="1" si="1157"/>
        <v>35.384984852070943</v>
      </c>
      <c r="N7396" s="113">
        <f t="shared" ca="1" si="1158"/>
        <v>13.868343195266277</v>
      </c>
      <c r="O7396" s="14">
        <f t="shared" ca="1" si="1159"/>
        <v>0</v>
      </c>
      <c r="P7396" s="113">
        <f t="shared" ca="1" si="1153"/>
        <v>0</v>
      </c>
      <c r="Q7396" s="114">
        <f t="shared" ca="1" si="1154"/>
        <v>0</v>
      </c>
    </row>
    <row r="7397" spans="1:17" x14ac:dyDescent="0.75">
      <c r="A7397" t="s">
        <v>7461</v>
      </c>
      <c r="B7397" t="s">
        <v>16221</v>
      </c>
      <c r="G7397" s="14">
        <v>7395</v>
      </c>
      <c r="H7397" s="14">
        <f t="shared" ca="1" si="1150"/>
        <v>0</v>
      </c>
      <c r="I7397" s="117">
        <f t="shared" ca="1" si="1151"/>
        <v>0</v>
      </c>
      <c r="J7397" s="113">
        <f t="shared" ca="1" si="1152"/>
        <v>13.868343195266274</v>
      </c>
      <c r="K7397" s="113">
        <f t="shared" ca="1" si="1155"/>
        <v>0</v>
      </c>
      <c r="L7397" s="113">
        <f t="shared" ca="1" si="1156"/>
        <v>-13.868343195266274</v>
      </c>
      <c r="M7397" s="113">
        <f t="shared" ca="1" si="1157"/>
        <v>21.516641656804669</v>
      </c>
      <c r="N7397" s="113">
        <f t="shared" ca="1" si="1158"/>
        <v>13.868343195266274</v>
      </c>
      <c r="O7397" s="14">
        <f t="shared" ca="1" si="1159"/>
        <v>0</v>
      </c>
      <c r="P7397" s="113">
        <f t="shared" ca="1" si="1153"/>
        <v>0</v>
      </c>
      <c r="Q7397" s="114">
        <f t="shared" ca="1" si="1154"/>
        <v>0</v>
      </c>
    </row>
    <row r="7398" spans="1:17" x14ac:dyDescent="0.75">
      <c r="A7398" t="s">
        <v>7462</v>
      </c>
      <c r="B7398" t="s">
        <v>16222</v>
      </c>
      <c r="G7398" s="14">
        <v>7396</v>
      </c>
      <c r="H7398" s="14">
        <f t="shared" ca="1" si="1150"/>
        <v>0</v>
      </c>
      <c r="I7398" s="117">
        <f t="shared" ca="1" si="1151"/>
        <v>0</v>
      </c>
      <c r="J7398" s="113">
        <f t="shared" ca="1" si="1152"/>
        <v>13.868343195266274</v>
      </c>
      <c r="K7398" s="113">
        <f t="shared" ca="1" si="1155"/>
        <v>0</v>
      </c>
      <c r="L7398" s="113">
        <f t="shared" ca="1" si="1156"/>
        <v>-13.868343195266274</v>
      </c>
      <c r="M7398" s="113">
        <f t="shared" ca="1" si="1157"/>
        <v>7.6482984615383955</v>
      </c>
      <c r="N7398" s="113">
        <f t="shared" ca="1" si="1158"/>
        <v>13.868343195266274</v>
      </c>
      <c r="O7398" s="14">
        <f t="shared" ca="1" si="1159"/>
        <v>0</v>
      </c>
      <c r="P7398" s="113">
        <f t="shared" ca="1" si="1153"/>
        <v>0</v>
      </c>
      <c r="Q7398" s="114">
        <f t="shared" ca="1" si="1154"/>
        <v>0</v>
      </c>
    </row>
    <row r="7399" spans="1:17" x14ac:dyDescent="0.75">
      <c r="A7399" t="s">
        <v>7463</v>
      </c>
      <c r="B7399" t="s">
        <v>16223</v>
      </c>
      <c r="G7399" s="14">
        <v>7397</v>
      </c>
      <c r="H7399" s="14">
        <f t="shared" ca="1" si="1150"/>
        <v>0</v>
      </c>
      <c r="I7399" s="117">
        <f t="shared" ca="1" si="1151"/>
        <v>0</v>
      </c>
      <c r="J7399" s="113">
        <f t="shared" ca="1" si="1152"/>
        <v>20.802514792899409</v>
      </c>
      <c r="K7399" s="113">
        <f t="shared" ca="1" si="1155"/>
        <v>0</v>
      </c>
      <c r="L7399" s="113">
        <f t="shared" ca="1" si="1156"/>
        <v>-20.802514792899409</v>
      </c>
      <c r="M7399" s="113">
        <f t="shared" ca="1" si="1157"/>
        <v>0</v>
      </c>
      <c r="N7399" s="113">
        <f t="shared" ca="1" si="1158"/>
        <v>7.6482984615383955</v>
      </c>
      <c r="O7399" s="14">
        <f t="shared" ca="1" si="1159"/>
        <v>0</v>
      </c>
      <c r="P7399" s="113">
        <f t="shared" ca="1" si="1153"/>
        <v>13.154216331361013</v>
      </c>
      <c r="Q7399" s="114">
        <f t="shared" ca="1" si="1154"/>
        <v>0</v>
      </c>
    </row>
    <row r="7400" spans="1:17" x14ac:dyDescent="0.75">
      <c r="A7400" t="s">
        <v>7464</v>
      </c>
      <c r="B7400" t="s">
        <v>16224</v>
      </c>
      <c r="G7400" s="14">
        <v>7398</v>
      </c>
      <c r="H7400" s="14">
        <f t="shared" ca="1" si="1150"/>
        <v>0</v>
      </c>
      <c r="I7400" s="117">
        <f t="shared" ca="1" si="1151"/>
        <v>0</v>
      </c>
      <c r="J7400" s="113">
        <f t="shared" ca="1" si="1152"/>
        <v>31.203772189349117</v>
      </c>
      <c r="K7400" s="113">
        <f t="shared" ca="1" si="1155"/>
        <v>0</v>
      </c>
      <c r="L7400" s="113">
        <f t="shared" ca="1" si="1156"/>
        <v>-31.203772189349117</v>
      </c>
      <c r="M7400" s="113">
        <f t="shared" ca="1" si="1157"/>
        <v>0</v>
      </c>
      <c r="N7400" s="113">
        <f t="shared" ca="1" si="1158"/>
        <v>0</v>
      </c>
      <c r="O7400" s="14">
        <f t="shared" ca="1" si="1159"/>
        <v>0</v>
      </c>
      <c r="P7400" s="113">
        <f t="shared" ca="1" si="1153"/>
        <v>31.203772189349117</v>
      </c>
      <c r="Q7400" s="114">
        <f t="shared" ca="1" si="1154"/>
        <v>0</v>
      </c>
    </row>
    <row r="7401" spans="1:17" x14ac:dyDescent="0.75">
      <c r="A7401" t="s">
        <v>7465</v>
      </c>
      <c r="B7401" t="s">
        <v>16225</v>
      </c>
      <c r="G7401" s="14">
        <v>7399</v>
      </c>
      <c r="H7401" s="14">
        <f t="shared" ca="1" si="1150"/>
        <v>2.859</v>
      </c>
      <c r="I7401" s="117">
        <f t="shared" ca="1" si="1151"/>
        <v>0.62897999999999998</v>
      </c>
      <c r="J7401" s="113">
        <f t="shared" ca="1" si="1152"/>
        <v>40.21819526627219</v>
      </c>
      <c r="K7401" s="113">
        <f t="shared" ca="1" si="1155"/>
        <v>0</v>
      </c>
      <c r="L7401" s="113">
        <f t="shared" ca="1" si="1156"/>
        <v>-39.589215266272191</v>
      </c>
      <c r="M7401" s="113">
        <f t="shared" ca="1" si="1157"/>
        <v>0</v>
      </c>
      <c r="N7401" s="113">
        <f t="shared" ca="1" si="1158"/>
        <v>0</v>
      </c>
      <c r="O7401" s="14">
        <f t="shared" ca="1" si="1159"/>
        <v>0</v>
      </c>
      <c r="P7401" s="113">
        <f t="shared" ca="1" si="1153"/>
        <v>39.589215266272191</v>
      </c>
      <c r="Q7401" s="114">
        <f t="shared" ca="1" si="1154"/>
        <v>0</v>
      </c>
    </row>
    <row r="7402" spans="1:17" x14ac:dyDescent="0.75">
      <c r="A7402" t="s">
        <v>7466</v>
      </c>
      <c r="B7402" t="s">
        <v>16226</v>
      </c>
      <c r="G7402" s="14">
        <v>7400</v>
      </c>
      <c r="H7402" s="14">
        <f t="shared" ca="1" si="1150"/>
        <v>104.029</v>
      </c>
      <c r="I7402" s="117">
        <f t="shared" ca="1" si="1151"/>
        <v>22.886379999999999</v>
      </c>
      <c r="J7402" s="113">
        <f t="shared" ca="1" si="1152"/>
        <v>48.539201183431956</v>
      </c>
      <c r="K7402" s="113">
        <f t="shared" ca="1" si="1155"/>
        <v>0</v>
      </c>
      <c r="L7402" s="113">
        <f t="shared" ca="1" si="1156"/>
        <v>-25.652821183431957</v>
      </c>
      <c r="M7402" s="113">
        <f t="shared" ca="1" si="1157"/>
        <v>0</v>
      </c>
      <c r="N7402" s="113">
        <f t="shared" ca="1" si="1158"/>
        <v>0</v>
      </c>
      <c r="O7402" s="14">
        <f t="shared" ca="1" si="1159"/>
        <v>0</v>
      </c>
      <c r="P7402" s="113">
        <f t="shared" ca="1" si="1153"/>
        <v>25.652821183431957</v>
      </c>
      <c r="Q7402" s="114">
        <f t="shared" ca="1" si="1154"/>
        <v>0</v>
      </c>
    </row>
    <row r="7403" spans="1:17" x14ac:dyDescent="0.75">
      <c r="A7403" t="s">
        <v>7467</v>
      </c>
      <c r="B7403" t="s">
        <v>16227</v>
      </c>
      <c r="G7403" s="14">
        <v>7401</v>
      </c>
      <c r="H7403" s="14">
        <f t="shared" ca="1" si="1150"/>
        <v>305.77999999999997</v>
      </c>
      <c r="I7403" s="117">
        <f t="shared" ca="1" si="1151"/>
        <v>67.271599999999992</v>
      </c>
      <c r="J7403" s="113">
        <f t="shared" ca="1" si="1152"/>
        <v>58.940458579881664</v>
      </c>
      <c r="K7403" s="113">
        <f t="shared" ca="1" si="1155"/>
        <v>8.3311414201183283</v>
      </c>
      <c r="L7403" s="113">
        <f t="shared" ca="1" si="1156"/>
        <v>8.3311414201183283</v>
      </c>
      <c r="M7403" s="113">
        <f t="shared" ca="1" si="1157"/>
        <v>8.3311414201183283</v>
      </c>
      <c r="N7403" s="113">
        <f t="shared" ca="1" si="1158"/>
        <v>0</v>
      </c>
      <c r="O7403" s="14">
        <f t="shared" ca="1" si="1159"/>
        <v>8.3311414201183283</v>
      </c>
      <c r="P7403" s="113">
        <f t="shared" ca="1" si="1153"/>
        <v>0</v>
      </c>
      <c r="Q7403" s="114">
        <f t="shared" ca="1" si="1154"/>
        <v>0</v>
      </c>
    </row>
    <row r="7404" spans="1:17" x14ac:dyDescent="0.75">
      <c r="A7404" t="s">
        <v>7468</v>
      </c>
      <c r="B7404" t="s">
        <v>16228</v>
      </c>
      <c r="G7404" s="14">
        <v>7402</v>
      </c>
      <c r="H7404" s="14">
        <f t="shared" ca="1" si="1150"/>
        <v>500.267</v>
      </c>
      <c r="I7404" s="117">
        <f t="shared" ca="1" si="1151"/>
        <v>110.05874</v>
      </c>
      <c r="J7404" s="113">
        <f t="shared" ca="1" si="1152"/>
        <v>71.421967455621314</v>
      </c>
      <c r="K7404" s="113">
        <f t="shared" ca="1" si="1155"/>
        <v>38.636772544378687</v>
      </c>
      <c r="L7404" s="113">
        <f t="shared" ca="1" si="1156"/>
        <v>38.636772544378687</v>
      </c>
      <c r="M7404" s="113">
        <f t="shared" ca="1" si="1157"/>
        <v>46.967913964497015</v>
      </c>
      <c r="N7404" s="113">
        <f t="shared" ca="1" si="1158"/>
        <v>0</v>
      </c>
      <c r="O7404" s="14">
        <f t="shared" ca="1" si="1159"/>
        <v>38.636772544378687</v>
      </c>
      <c r="P7404" s="113">
        <f t="shared" ca="1" si="1153"/>
        <v>0</v>
      </c>
      <c r="Q7404" s="114">
        <f t="shared" ca="1" si="1154"/>
        <v>0</v>
      </c>
    </row>
    <row r="7405" spans="1:17" x14ac:dyDescent="0.75">
      <c r="A7405" t="s">
        <v>7469</v>
      </c>
      <c r="B7405" t="s">
        <v>16229</v>
      </c>
      <c r="G7405" s="14">
        <v>7403</v>
      </c>
      <c r="H7405" s="14">
        <f t="shared" ca="1" si="1150"/>
        <v>606.11199999999997</v>
      </c>
      <c r="I7405" s="117">
        <f t="shared" ca="1" si="1151"/>
        <v>133.34464</v>
      </c>
      <c r="J7405" s="113">
        <f t="shared" ca="1" si="1152"/>
        <v>68.648298816568058</v>
      </c>
      <c r="K7405" s="113">
        <f t="shared" ca="1" si="1155"/>
        <v>64.69634118343194</v>
      </c>
      <c r="L7405" s="113">
        <f t="shared" ca="1" si="1156"/>
        <v>64.69634118343194</v>
      </c>
      <c r="M7405" s="113">
        <f t="shared" ca="1" si="1157"/>
        <v>111.66425514792896</v>
      </c>
      <c r="N7405" s="113">
        <f t="shared" ca="1" si="1158"/>
        <v>0</v>
      </c>
      <c r="O7405" s="14">
        <f t="shared" ca="1" si="1159"/>
        <v>64.69634118343194</v>
      </c>
      <c r="P7405" s="113">
        <f t="shared" ca="1" si="1153"/>
        <v>0</v>
      </c>
      <c r="Q7405" s="114">
        <f t="shared" ca="1" si="1154"/>
        <v>0</v>
      </c>
    </row>
    <row r="7406" spans="1:17" x14ac:dyDescent="0.75">
      <c r="A7406" t="s">
        <v>7470</v>
      </c>
      <c r="B7406" t="s">
        <v>16230</v>
      </c>
      <c r="G7406" s="14">
        <v>7404</v>
      </c>
      <c r="H7406" s="14">
        <f t="shared" ca="1" si="1150"/>
        <v>628.95000000000005</v>
      </c>
      <c r="I7406" s="117">
        <f t="shared" ca="1" si="1151"/>
        <v>138.369</v>
      </c>
      <c r="J7406" s="113">
        <f t="shared" ca="1" si="1152"/>
        <v>63.794378698224854</v>
      </c>
      <c r="K7406" s="113">
        <f t="shared" ca="1" si="1155"/>
        <v>74.574621301775153</v>
      </c>
      <c r="L7406" s="113">
        <f t="shared" ca="1" si="1156"/>
        <v>74.574621301775153</v>
      </c>
      <c r="M7406" s="113">
        <f t="shared" ca="1" si="1157"/>
        <v>176</v>
      </c>
      <c r="N7406" s="113">
        <f t="shared" ca="1" si="1158"/>
        <v>0</v>
      </c>
      <c r="O7406" s="14">
        <f t="shared" ca="1" si="1159"/>
        <v>64.335744852071045</v>
      </c>
      <c r="P7406" s="113">
        <f t="shared" ca="1" si="1153"/>
        <v>0</v>
      </c>
      <c r="Q7406" s="114">
        <f t="shared" ca="1" si="1154"/>
        <v>-10.238876449704094</v>
      </c>
    </row>
    <row r="7407" spans="1:17" x14ac:dyDescent="0.75">
      <c r="A7407" t="s">
        <v>7471</v>
      </c>
      <c r="B7407" t="s">
        <v>16231</v>
      </c>
      <c r="G7407" s="14">
        <v>7405</v>
      </c>
      <c r="H7407" s="14">
        <f t="shared" ca="1" si="1150"/>
        <v>579.27099999999996</v>
      </c>
      <c r="I7407" s="117">
        <f t="shared" ca="1" si="1151"/>
        <v>127.43961999999999</v>
      </c>
      <c r="J7407" s="113">
        <f t="shared" ca="1" si="1152"/>
        <v>65.874630177514803</v>
      </c>
      <c r="K7407" s="113">
        <f t="shared" ca="1" si="1155"/>
        <v>61.564989822485188</v>
      </c>
      <c r="L7407" s="113">
        <f t="shared" ca="1" si="1156"/>
        <v>61.564989822485188</v>
      </c>
      <c r="M7407" s="113">
        <f t="shared" ca="1" si="1157"/>
        <v>176</v>
      </c>
      <c r="N7407" s="113">
        <f t="shared" ca="1" si="1158"/>
        <v>0</v>
      </c>
      <c r="O7407" s="14">
        <f t="shared" ca="1" si="1159"/>
        <v>0</v>
      </c>
      <c r="P7407" s="113">
        <f t="shared" ca="1" si="1153"/>
        <v>0</v>
      </c>
      <c r="Q7407" s="114">
        <f t="shared" ca="1" si="1154"/>
        <v>-61.564989822485188</v>
      </c>
    </row>
    <row r="7408" spans="1:17" x14ac:dyDescent="0.75">
      <c r="A7408" t="s">
        <v>7472</v>
      </c>
      <c r="B7408" t="s">
        <v>16232</v>
      </c>
      <c r="G7408" s="14">
        <v>7406</v>
      </c>
      <c r="H7408" s="14">
        <f t="shared" ca="1" si="1150"/>
        <v>451.72</v>
      </c>
      <c r="I7408" s="117">
        <f t="shared" ca="1" si="1151"/>
        <v>99.378400000000013</v>
      </c>
      <c r="J7408" s="113">
        <f t="shared" ca="1" si="1152"/>
        <v>69.341715976331372</v>
      </c>
      <c r="K7408" s="113">
        <f t="shared" ca="1" si="1155"/>
        <v>30.036684023668641</v>
      </c>
      <c r="L7408" s="113">
        <f t="shared" ca="1" si="1156"/>
        <v>30.036684023668641</v>
      </c>
      <c r="M7408" s="113">
        <f t="shared" ca="1" si="1157"/>
        <v>176</v>
      </c>
      <c r="N7408" s="113">
        <f t="shared" ca="1" si="1158"/>
        <v>0</v>
      </c>
      <c r="O7408" s="14">
        <f t="shared" ca="1" si="1159"/>
        <v>0</v>
      </c>
      <c r="P7408" s="113">
        <f t="shared" ca="1" si="1153"/>
        <v>0</v>
      </c>
      <c r="Q7408" s="114">
        <f t="shared" ca="1" si="1154"/>
        <v>-30.036684023668641</v>
      </c>
    </row>
    <row r="7409" spans="1:17" x14ac:dyDescent="0.75">
      <c r="A7409" t="s">
        <v>7473</v>
      </c>
      <c r="B7409" t="s">
        <v>16233</v>
      </c>
      <c r="G7409" s="14">
        <v>7407</v>
      </c>
      <c r="H7409" s="14">
        <f t="shared" ca="1" si="1150"/>
        <v>247.167</v>
      </c>
      <c r="I7409" s="117">
        <f t="shared" ca="1" si="1151"/>
        <v>54.376739999999998</v>
      </c>
      <c r="J7409" s="113">
        <f t="shared" ca="1" si="1152"/>
        <v>70.728550295858</v>
      </c>
      <c r="K7409" s="113">
        <f t="shared" ca="1" si="1155"/>
        <v>0</v>
      </c>
      <c r="L7409" s="113">
        <f t="shared" ca="1" si="1156"/>
        <v>-16.351810295858002</v>
      </c>
      <c r="M7409" s="113">
        <f t="shared" ca="1" si="1157"/>
        <v>159.648189704142</v>
      </c>
      <c r="N7409" s="113">
        <f t="shared" ca="1" si="1158"/>
        <v>16.351810295858002</v>
      </c>
      <c r="O7409" s="14">
        <f t="shared" ca="1" si="1159"/>
        <v>0</v>
      </c>
      <c r="P7409" s="113">
        <f t="shared" ca="1" si="1153"/>
        <v>0</v>
      </c>
      <c r="Q7409" s="114">
        <f t="shared" ca="1" si="1154"/>
        <v>0</v>
      </c>
    </row>
    <row r="7410" spans="1:17" x14ac:dyDescent="0.75">
      <c r="A7410" t="s">
        <v>7474</v>
      </c>
      <c r="B7410" t="s">
        <v>16234</v>
      </c>
      <c r="G7410" s="14">
        <v>7408</v>
      </c>
      <c r="H7410" s="14">
        <f t="shared" ca="1" si="1150"/>
        <v>51.180999999999997</v>
      </c>
      <c r="I7410" s="117">
        <f t="shared" ca="1" si="1151"/>
        <v>11.259819999999999</v>
      </c>
      <c r="J7410" s="113">
        <f t="shared" ca="1" si="1152"/>
        <v>71.421967455621314</v>
      </c>
      <c r="K7410" s="113">
        <f t="shared" ca="1" si="1155"/>
        <v>0</v>
      </c>
      <c r="L7410" s="113">
        <f t="shared" ca="1" si="1156"/>
        <v>-60.162147455621316</v>
      </c>
      <c r="M7410" s="113">
        <f t="shared" ca="1" si="1157"/>
        <v>99.486042248520675</v>
      </c>
      <c r="N7410" s="113">
        <f t="shared" ca="1" si="1158"/>
        <v>60.162147455621323</v>
      </c>
      <c r="O7410" s="14">
        <f t="shared" ca="1" si="1159"/>
        <v>0</v>
      </c>
      <c r="P7410" s="113">
        <f t="shared" ca="1" si="1153"/>
        <v>0</v>
      </c>
      <c r="Q7410" s="114">
        <f t="shared" ca="1" si="1154"/>
        <v>0</v>
      </c>
    </row>
    <row r="7411" spans="1:17" x14ac:dyDescent="0.75">
      <c r="A7411" t="s">
        <v>7475</v>
      </c>
      <c r="B7411" t="s">
        <v>16235</v>
      </c>
      <c r="G7411" s="14">
        <v>7409</v>
      </c>
      <c r="H7411" s="14">
        <f t="shared" ca="1" si="1150"/>
        <v>0</v>
      </c>
      <c r="I7411" s="117">
        <f t="shared" ca="1" si="1151"/>
        <v>0</v>
      </c>
      <c r="J7411" s="113">
        <f t="shared" ca="1" si="1152"/>
        <v>72.808801775147941</v>
      </c>
      <c r="K7411" s="113">
        <f t="shared" ca="1" si="1155"/>
        <v>0</v>
      </c>
      <c r="L7411" s="113">
        <f t="shared" ca="1" si="1156"/>
        <v>-72.808801775147941</v>
      </c>
      <c r="M7411" s="113">
        <f t="shared" ca="1" si="1157"/>
        <v>26.677240473372734</v>
      </c>
      <c r="N7411" s="113">
        <f t="shared" ca="1" si="1158"/>
        <v>72.808801775147941</v>
      </c>
      <c r="O7411" s="14">
        <f t="shared" ca="1" si="1159"/>
        <v>0</v>
      </c>
      <c r="P7411" s="113">
        <f t="shared" ca="1" si="1153"/>
        <v>0</v>
      </c>
      <c r="Q7411" s="114">
        <f t="shared" ca="1" si="1154"/>
        <v>0</v>
      </c>
    </row>
    <row r="7412" spans="1:17" x14ac:dyDescent="0.75">
      <c r="A7412" t="s">
        <v>7476</v>
      </c>
      <c r="B7412" t="s">
        <v>16236</v>
      </c>
      <c r="G7412" s="14">
        <v>7410</v>
      </c>
      <c r="H7412" s="14">
        <f t="shared" ca="1" si="1150"/>
        <v>0</v>
      </c>
      <c r="I7412" s="117">
        <f t="shared" ca="1" si="1151"/>
        <v>0</v>
      </c>
      <c r="J7412" s="113">
        <f t="shared" ca="1" si="1152"/>
        <v>58.940458579881664</v>
      </c>
      <c r="K7412" s="113">
        <f t="shared" ca="1" si="1155"/>
        <v>0</v>
      </c>
      <c r="L7412" s="113">
        <f t="shared" ca="1" si="1156"/>
        <v>-58.940458579881664</v>
      </c>
      <c r="M7412" s="113">
        <f t="shared" ca="1" si="1157"/>
        <v>0</v>
      </c>
      <c r="N7412" s="113">
        <f t="shared" ca="1" si="1158"/>
        <v>26.677240473372734</v>
      </c>
      <c r="O7412" s="14">
        <f t="shared" ca="1" si="1159"/>
        <v>0</v>
      </c>
      <c r="P7412" s="113">
        <f t="shared" ca="1" si="1153"/>
        <v>32.26321810650893</v>
      </c>
      <c r="Q7412" s="114">
        <f t="shared" ca="1" si="1154"/>
        <v>0</v>
      </c>
    </row>
    <row r="7413" spans="1:17" x14ac:dyDescent="0.75">
      <c r="A7413" t="s">
        <v>7477</v>
      </c>
      <c r="B7413" t="s">
        <v>16237</v>
      </c>
      <c r="G7413" s="14">
        <v>7411</v>
      </c>
      <c r="H7413" s="14">
        <f t="shared" ca="1" si="1150"/>
        <v>0</v>
      </c>
      <c r="I7413" s="117">
        <f t="shared" ca="1" si="1151"/>
        <v>0</v>
      </c>
      <c r="J7413" s="113">
        <f t="shared" ca="1" si="1152"/>
        <v>48.539201183431956</v>
      </c>
      <c r="K7413" s="113">
        <f t="shared" ca="1" si="1155"/>
        <v>0</v>
      </c>
      <c r="L7413" s="113">
        <f t="shared" ca="1" si="1156"/>
        <v>-48.539201183431956</v>
      </c>
      <c r="M7413" s="113">
        <f t="shared" ca="1" si="1157"/>
        <v>0</v>
      </c>
      <c r="N7413" s="113">
        <f t="shared" ca="1" si="1158"/>
        <v>0</v>
      </c>
      <c r="O7413" s="14">
        <f t="shared" ca="1" si="1159"/>
        <v>0</v>
      </c>
      <c r="P7413" s="113">
        <f t="shared" ca="1" si="1153"/>
        <v>48.539201183431956</v>
      </c>
      <c r="Q7413" s="114">
        <f t="shared" ca="1" si="1154"/>
        <v>0</v>
      </c>
    </row>
    <row r="7414" spans="1:17" x14ac:dyDescent="0.75">
      <c r="A7414" t="s">
        <v>7478</v>
      </c>
      <c r="B7414" t="s">
        <v>16238</v>
      </c>
      <c r="G7414" s="14">
        <v>7412</v>
      </c>
      <c r="H7414" s="14">
        <f t="shared" ca="1" si="1150"/>
        <v>0</v>
      </c>
      <c r="I7414" s="117">
        <f t="shared" ca="1" si="1151"/>
        <v>0</v>
      </c>
      <c r="J7414" s="113">
        <f t="shared" ca="1" si="1152"/>
        <v>38.137943786982255</v>
      </c>
      <c r="K7414" s="113">
        <f t="shared" ca="1" si="1155"/>
        <v>0</v>
      </c>
      <c r="L7414" s="113">
        <f t="shared" ca="1" si="1156"/>
        <v>-38.137943786982255</v>
      </c>
      <c r="M7414" s="113">
        <f t="shared" ca="1" si="1157"/>
        <v>0</v>
      </c>
      <c r="N7414" s="113">
        <f t="shared" ca="1" si="1158"/>
        <v>0</v>
      </c>
      <c r="O7414" s="14">
        <f t="shared" ca="1" si="1159"/>
        <v>0</v>
      </c>
      <c r="P7414" s="113">
        <f t="shared" ca="1" si="1153"/>
        <v>38.137943786982255</v>
      </c>
      <c r="Q7414" s="114">
        <f t="shared" ca="1" si="1154"/>
        <v>0</v>
      </c>
    </row>
    <row r="7415" spans="1:17" x14ac:dyDescent="0.75">
      <c r="A7415" t="s">
        <v>7479</v>
      </c>
      <c r="B7415" t="s">
        <v>16239</v>
      </c>
      <c r="G7415" s="14">
        <v>7413</v>
      </c>
      <c r="H7415" s="14">
        <f t="shared" ca="1" si="1150"/>
        <v>0</v>
      </c>
      <c r="I7415" s="117">
        <f t="shared" ca="1" si="1151"/>
        <v>0</v>
      </c>
      <c r="J7415" s="113">
        <f t="shared" ca="1" si="1152"/>
        <v>24.269600591715978</v>
      </c>
      <c r="K7415" s="113">
        <f t="shared" ca="1" si="1155"/>
        <v>0</v>
      </c>
      <c r="L7415" s="113">
        <f t="shared" ca="1" si="1156"/>
        <v>-24.269600591715978</v>
      </c>
      <c r="M7415" s="113">
        <f t="shared" ca="1" si="1157"/>
        <v>0</v>
      </c>
      <c r="N7415" s="113">
        <f t="shared" ca="1" si="1158"/>
        <v>0</v>
      </c>
      <c r="O7415" s="14">
        <f t="shared" ca="1" si="1159"/>
        <v>0</v>
      </c>
      <c r="P7415" s="113">
        <f t="shared" ca="1" si="1153"/>
        <v>24.269600591715978</v>
      </c>
      <c r="Q7415" s="114">
        <f t="shared" ca="1" si="1154"/>
        <v>0</v>
      </c>
    </row>
    <row r="7416" spans="1:17" x14ac:dyDescent="0.75">
      <c r="A7416" t="s">
        <v>7480</v>
      </c>
      <c r="B7416" t="s">
        <v>16240</v>
      </c>
      <c r="G7416" s="14">
        <v>7414</v>
      </c>
      <c r="H7416" s="14">
        <f t="shared" ca="1" si="1150"/>
        <v>0</v>
      </c>
      <c r="I7416" s="117">
        <f t="shared" ca="1" si="1151"/>
        <v>0</v>
      </c>
      <c r="J7416" s="113">
        <f t="shared" ca="1" si="1152"/>
        <v>13.868343195266274</v>
      </c>
      <c r="K7416" s="113">
        <f t="shared" ca="1" si="1155"/>
        <v>0</v>
      </c>
      <c r="L7416" s="113">
        <f t="shared" ca="1" si="1156"/>
        <v>-13.868343195266274</v>
      </c>
      <c r="M7416" s="113">
        <f t="shared" ca="1" si="1157"/>
        <v>0</v>
      </c>
      <c r="N7416" s="113">
        <f t="shared" ca="1" si="1158"/>
        <v>0</v>
      </c>
      <c r="O7416" s="14">
        <f t="shared" ca="1" si="1159"/>
        <v>0</v>
      </c>
      <c r="P7416" s="113">
        <f t="shared" ca="1" si="1153"/>
        <v>13.868343195266274</v>
      </c>
      <c r="Q7416" s="114">
        <f t="shared" ca="1" si="1154"/>
        <v>0</v>
      </c>
    </row>
    <row r="7417" spans="1:17" x14ac:dyDescent="0.75">
      <c r="A7417" t="s">
        <v>7481</v>
      </c>
      <c r="B7417" t="s">
        <v>16241</v>
      </c>
      <c r="G7417" s="14">
        <v>7415</v>
      </c>
      <c r="H7417" s="14">
        <f t="shared" ca="1" si="1150"/>
        <v>0</v>
      </c>
      <c r="I7417" s="117">
        <f t="shared" ca="1" si="1151"/>
        <v>0</v>
      </c>
      <c r="J7417" s="113">
        <f t="shared" ca="1" si="1152"/>
        <v>13.868343195266274</v>
      </c>
      <c r="K7417" s="113">
        <f t="shared" ca="1" si="1155"/>
        <v>0</v>
      </c>
      <c r="L7417" s="113">
        <f t="shared" ca="1" si="1156"/>
        <v>-13.868343195266274</v>
      </c>
      <c r="M7417" s="113">
        <f t="shared" ca="1" si="1157"/>
        <v>0</v>
      </c>
      <c r="N7417" s="113">
        <f t="shared" ca="1" si="1158"/>
        <v>0</v>
      </c>
      <c r="O7417" s="14">
        <f t="shared" ca="1" si="1159"/>
        <v>0</v>
      </c>
      <c r="P7417" s="113">
        <f t="shared" ca="1" si="1153"/>
        <v>13.868343195266274</v>
      </c>
      <c r="Q7417" s="114">
        <f t="shared" ca="1" si="1154"/>
        <v>0</v>
      </c>
    </row>
    <row r="7418" spans="1:17" x14ac:dyDescent="0.75">
      <c r="A7418" t="s">
        <v>7482</v>
      </c>
      <c r="B7418" t="s">
        <v>16242</v>
      </c>
      <c r="G7418" s="14">
        <v>7416</v>
      </c>
      <c r="H7418" s="14">
        <f t="shared" ca="1" si="1150"/>
        <v>0</v>
      </c>
      <c r="I7418" s="117">
        <f t="shared" ca="1" si="1151"/>
        <v>0</v>
      </c>
      <c r="J7418" s="113">
        <f t="shared" ca="1" si="1152"/>
        <v>13.868343195266274</v>
      </c>
      <c r="K7418" s="113">
        <f t="shared" ca="1" si="1155"/>
        <v>0</v>
      </c>
      <c r="L7418" s="113">
        <f t="shared" ca="1" si="1156"/>
        <v>-13.868343195266274</v>
      </c>
      <c r="M7418" s="113">
        <f t="shared" ca="1" si="1157"/>
        <v>0</v>
      </c>
      <c r="N7418" s="113">
        <f t="shared" ca="1" si="1158"/>
        <v>0</v>
      </c>
      <c r="O7418" s="14">
        <f t="shared" ca="1" si="1159"/>
        <v>0</v>
      </c>
      <c r="P7418" s="113">
        <f t="shared" ca="1" si="1153"/>
        <v>13.868343195266274</v>
      </c>
      <c r="Q7418" s="114">
        <f t="shared" ca="1" si="1154"/>
        <v>0</v>
      </c>
    </row>
    <row r="7419" spans="1:17" x14ac:dyDescent="0.75">
      <c r="A7419" t="s">
        <v>7483</v>
      </c>
      <c r="B7419" t="s">
        <v>16243</v>
      </c>
      <c r="G7419" s="14">
        <v>7417</v>
      </c>
      <c r="H7419" s="14">
        <f t="shared" ca="1" si="1150"/>
        <v>0</v>
      </c>
      <c r="I7419" s="117">
        <f t="shared" ca="1" si="1151"/>
        <v>0</v>
      </c>
      <c r="J7419" s="113">
        <f t="shared" ca="1" si="1152"/>
        <v>13.868343195266274</v>
      </c>
      <c r="K7419" s="113">
        <f t="shared" ca="1" si="1155"/>
        <v>0</v>
      </c>
      <c r="L7419" s="113">
        <f t="shared" ca="1" si="1156"/>
        <v>-13.868343195266274</v>
      </c>
      <c r="M7419" s="113">
        <f t="shared" ca="1" si="1157"/>
        <v>0</v>
      </c>
      <c r="N7419" s="113">
        <f t="shared" ca="1" si="1158"/>
        <v>0</v>
      </c>
      <c r="O7419" s="14">
        <f t="shared" ca="1" si="1159"/>
        <v>0</v>
      </c>
      <c r="P7419" s="113">
        <f t="shared" ca="1" si="1153"/>
        <v>13.868343195266274</v>
      </c>
      <c r="Q7419" s="114">
        <f t="shared" ca="1" si="1154"/>
        <v>0</v>
      </c>
    </row>
    <row r="7420" spans="1:17" x14ac:dyDescent="0.75">
      <c r="A7420" t="s">
        <v>7484</v>
      </c>
      <c r="B7420" t="s">
        <v>16244</v>
      </c>
      <c r="G7420" s="14">
        <v>7418</v>
      </c>
      <c r="H7420" s="14">
        <f t="shared" ca="1" si="1150"/>
        <v>0</v>
      </c>
      <c r="I7420" s="117">
        <f t="shared" ca="1" si="1151"/>
        <v>0</v>
      </c>
      <c r="J7420" s="113">
        <f t="shared" ca="1" si="1152"/>
        <v>13.868343195266274</v>
      </c>
      <c r="K7420" s="113">
        <f t="shared" ca="1" si="1155"/>
        <v>0</v>
      </c>
      <c r="L7420" s="113">
        <f t="shared" ca="1" si="1156"/>
        <v>-13.868343195266274</v>
      </c>
      <c r="M7420" s="113">
        <f t="shared" ca="1" si="1157"/>
        <v>0</v>
      </c>
      <c r="N7420" s="113">
        <f t="shared" ca="1" si="1158"/>
        <v>0</v>
      </c>
      <c r="O7420" s="14">
        <f t="shared" ca="1" si="1159"/>
        <v>0</v>
      </c>
      <c r="P7420" s="113">
        <f t="shared" ca="1" si="1153"/>
        <v>13.868343195266274</v>
      </c>
      <c r="Q7420" s="114">
        <f t="shared" ca="1" si="1154"/>
        <v>0</v>
      </c>
    </row>
    <row r="7421" spans="1:17" x14ac:dyDescent="0.75">
      <c r="A7421" t="s">
        <v>7485</v>
      </c>
      <c r="B7421" t="s">
        <v>16245</v>
      </c>
      <c r="G7421" s="14">
        <v>7419</v>
      </c>
      <c r="H7421" s="14">
        <f t="shared" ca="1" si="1150"/>
        <v>0</v>
      </c>
      <c r="I7421" s="117">
        <f t="shared" ca="1" si="1151"/>
        <v>0</v>
      </c>
      <c r="J7421" s="113">
        <f t="shared" ca="1" si="1152"/>
        <v>13.868343195266274</v>
      </c>
      <c r="K7421" s="113">
        <f t="shared" ca="1" si="1155"/>
        <v>0</v>
      </c>
      <c r="L7421" s="113">
        <f t="shared" ca="1" si="1156"/>
        <v>-13.868343195266274</v>
      </c>
      <c r="M7421" s="113">
        <f t="shared" ca="1" si="1157"/>
        <v>0</v>
      </c>
      <c r="N7421" s="113">
        <f t="shared" ca="1" si="1158"/>
        <v>0</v>
      </c>
      <c r="O7421" s="14">
        <f t="shared" ca="1" si="1159"/>
        <v>0</v>
      </c>
      <c r="P7421" s="113">
        <f t="shared" ca="1" si="1153"/>
        <v>13.868343195266274</v>
      </c>
      <c r="Q7421" s="114">
        <f t="shared" ca="1" si="1154"/>
        <v>0</v>
      </c>
    </row>
    <row r="7422" spans="1:17" x14ac:dyDescent="0.75">
      <c r="A7422" t="s">
        <v>7486</v>
      </c>
      <c r="B7422" t="s">
        <v>16246</v>
      </c>
      <c r="G7422" s="14">
        <v>7420</v>
      </c>
      <c r="H7422" s="14">
        <f t="shared" ca="1" si="1150"/>
        <v>0</v>
      </c>
      <c r="I7422" s="117">
        <f t="shared" ca="1" si="1151"/>
        <v>0</v>
      </c>
      <c r="J7422" s="113">
        <f t="shared" ca="1" si="1152"/>
        <v>13.868343195266274</v>
      </c>
      <c r="K7422" s="113">
        <f t="shared" ca="1" si="1155"/>
        <v>0</v>
      </c>
      <c r="L7422" s="113">
        <f t="shared" ca="1" si="1156"/>
        <v>-13.868343195266274</v>
      </c>
      <c r="M7422" s="113">
        <f t="shared" ca="1" si="1157"/>
        <v>0</v>
      </c>
      <c r="N7422" s="113">
        <f t="shared" ca="1" si="1158"/>
        <v>0</v>
      </c>
      <c r="O7422" s="14">
        <f t="shared" ca="1" si="1159"/>
        <v>0</v>
      </c>
      <c r="P7422" s="113">
        <f t="shared" ca="1" si="1153"/>
        <v>13.868343195266274</v>
      </c>
      <c r="Q7422" s="114">
        <f t="shared" ca="1" si="1154"/>
        <v>0</v>
      </c>
    </row>
    <row r="7423" spans="1:17" x14ac:dyDescent="0.75">
      <c r="A7423" t="s">
        <v>7487</v>
      </c>
      <c r="B7423" t="s">
        <v>16247</v>
      </c>
      <c r="G7423" s="14">
        <v>7421</v>
      </c>
      <c r="H7423" s="14">
        <f t="shared" ca="1" si="1150"/>
        <v>0</v>
      </c>
      <c r="I7423" s="117">
        <f t="shared" ca="1" si="1151"/>
        <v>0</v>
      </c>
      <c r="J7423" s="113">
        <f t="shared" ca="1" si="1152"/>
        <v>20.802514792899409</v>
      </c>
      <c r="K7423" s="113">
        <f t="shared" ca="1" si="1155"/>
        <v>0</v>
      </c>
      <c r="L7423" s="113">
        <f t="shared" ca="1" si="1156"/>
        <v>-20.802514792899409</v>
      </c>
      <c r="M7423" s="113">
        <f t="shared" ca="1" si="1157"/>
        <v>0</v>
      </c>
      <c r="N7423" s="113">
        <f t="shared" ca="1" si="1158"/>
        <v>0</v>
      </c>
      <c r="O7423" s="14">
        <f t="shared" ca="1" si="1159"/>
        <v>0</v>
      </c>
      <c r="P7423" s="113">
        <f t="shared" ca="1" si="1153"/>
        <v>20.802514792899409</v>
      </c>
      <c r="Q7423" s="114">
        <f t="shared" ca="1" si="1154"/>
        <v>0</v>
      </c>
    </row>
    <row r="7424" spans="1:17" x14ac:dyDescent="0.75">
      <c r="A7424" t="s">
        <v>7488</v>
      </c>
      <c r="B7424" t="s">
        <v>16248</v>
      </c>
      <c r="G7424" s="14">
        <v>7422</v>
      </c>
      <c r="H7424" s="14">
        <f t="shared" ca="1" si="1150"/>
        <v>0</v>
      </c>
      <c r="I7424" s="117">
        <f t="shared" ca="1" si="1151"/>
        <v>0</v>
      </c>
      <c r="J7424" s="113">
        <f t="shared" ca="1" si="1152"/>
        <v>31.203772189349117</v>
      </c>
      <c r="K7424" s="113">
        <f t="shared" ca="1" si="1155"/>
        <v>0</v>
      </c>
      <c r="L7424" s="113">
        <f t="shared" ca="1" si="1156"/>
        <v>-31.203772189349117</v>
      </c>
      <c r="M7424" s="113">
        <f t="shared" ca="1" si="1157"/>
        <v>0</v>
      </c>
      <c r="N7424" s="113">
        <f t="shared" ca="1" si="1158"/>
        <v>0</v>
      </c>
      <c r="O7424" s="14">
        <f t="shared" ca="1" si="1159"/>
        <v>0</v>
      </c>
      <c r="P7424" s="113">
        <f t="shared" ca="1" si="1153"/>
        <v>31.203772189349117</v>
      </c>
      <c r="Q7424" s="114">
        <f t="shared" ca="1" si="1154"/>
        <v>0</v>
      </c>
    </row>
    <row r="7425" spans="1:17" x14ac:dyDescent="0.75">
      <c r="A7425" t="s">
        <v>7489</v>
      </c>
      <c r="B7425" t="s">
        <v>16249</v>
      </c>
      <c r="G7425" s="14">
        <v>7423</v>
      </c>
      <c r="H7425" s="14">
        <f t="shared" ca="1" si="1150"/>
        <v>1.9059999999999999</v>
      </c>
      <c r="I7425" s="117">
        <f t="shared" ca="1" si="1151"/>
        <v>0.41931999999999997</v>
      </c>
      <c r="J7425" s="113">
        <f t="shared" ca="1" si="1152"/>
        <v>40.21819526627219</v>
      </c>
      <c r="K7425" s="113">
        <f t="shared" ca="1" si="1155"/>
        <v>0</v>
      </c>
      <c r="L7425" s="113">
        <f t="shared" ca="1" si="1156"/>
        <v>-39.798875266272191</v>
      </c>
      <c r="M7425" s="113">
        <f t="shared" ca="1" si="1157"/>
        <v>0</v>
      </c>
      <c r="N7425" s="113">
        <f t="shared" ca="1" si="1158"/>
        <v>0</v>
      </c>
      <c r="O7425" s="14">
        <f t="shared" ca="1" si="1159"/>
        <v>0</v>
      </c>
      <c r="P7425" s="113">
        <f t="shared" ca="1" si="1153"/>
        <v>39.798875266272191</v>
      </c>
      <c r="Q7425" s="114">
        <f t="shared" ca="1" si="1154"/>
        <v>0</v>
      </c>
    </row>
    <row r="7426" spans="1:17" x14ac:dyDescent="0.75">
      <c r="A7426" t="s">
        <v>7490</v>
      </c>
      <c r="B7426" t="s">
        <v>16250</v>
      </c>
      <c r="G7426" s="14">
        <v>7424</v>
      </c>
      <c r="H7426" s="14">
        <f t="shared" ca="1" si="1150"/>
        <v>100.045</v>
      </c>
      <c r="I7426" s="117">
        <f t="shared" ca="1" si="1151"/>
        <v>22.009900000000002</v>
      </c>
      <c r="J7426" s="113">
        <f t="shared" ca="1" si="1152"/>
        <v>48.539201183431956</v>
      </c>
      <c r="K7426" s="113">
        <f t="shared" ca="1" si="1155"/>
        <v>0</v>
      </c>
      <c r="L7426" s="113">
        <f t="shared" ca="1" si="1156"/>
        <v>-26.529301183431954</v>
      </c>
      <c r="M7426" s="113">
        <f t="shared" ca="1" si="1157"/>
        <v>0</v>
      </c>
      <c r="N7426" s="113">
        <f t="shared" ca="1" si="1158"/>
        <v>0</v>
      </c>
      <c r="O7426" s="14">
        <f t="shared" ca="1" si="1159"/>
        <v>0</v>
      </c>
      <c r="P7426" s="113">
        <f t="shared" ca="1" si="1153"/>
        <v>26.529301183431954</v>
      </c>
      <c r="Q7426" s="114">
        <f t="shared" ca="1" si="1154"/>
        <v>0</v>
      </c>
    </row>
    <row r="7427" spans="1:17" x14ac:dyDescent="0.75">
      <c r="A7427" t="s">
        <v>7491</v>
      </c>
      <c r="B7427" t="s">
        <v>16251</v>
      </c>
      <c r="G7427" s="14">
        <v>7425</v>
      </c>
      <c r="H7427" s="14">
        <f t="shared" ref="H7427:H7490" ca="1" si="1160">INDEX(INDIRECT(Library_File&amp;"Irradiance_Library"),MATCH($A7427,INDIRECT(Library_File&amp;"Irradiance_Labels"),0),MATCH(INDEX(IrradianceOptions,1,MATCH($A$1,Cases,0)),INDIRECT(Library_File&amp;"Irradiance_Transfer"),0))</f>
        <v>301.87</v>
      </c>
      <c r="I7427" s="117">
        <f t="shared" ref="I7427:I7490" ca="1" si="1161">INDEX(INDIRECT(Library_File&amp;"Solar_Library"),MATCH($C$3,INDIRECT(Library_File&amp;"Solar_Labels"),0),MATCH(INDEX(SolarOptions,1,MATCH($A$1,Cases,0)),INDIRECT(Library_File&amp;"Solar_Transfer"),0))*$H7427</f>
        <v>66.4114</v>
      </c>
      <c r="J7427" s="113">
        <f t="shared" ref="J7427:J7490" ca="1" si="1162">INDEX(INDIRECT(Library_File&amp;"PwrUsage_Library"),MATCH($B7427,INDIRECT(Library_File&amp;"PwrUsage_Labels"),0),MATCH(INDEX(PwrUsageOptions,1,MATCH($A$1,Cases,0)),INDIRECT(Library_File&amp;"PwrUsage_Transfer"),0))</f>
        <v>58.940458579881664</v>
      </c>
      <c r="K7427" s="113">
        <f t="shared" ca="1" si="1155"/>
        <v>7.4709414201183364</v>
      </c>
      <c r="L7427" s="113">
        <f t="shared" ca="1" si="1156"/>
        <v>7.4709414201183364</v>
      </c>
      <c r="M7427" s="113">
        <f t="shared" ca="1" si="1157"/>
        <v>7.4709414201183364</v>
      </c>
      <c r="N7427" s="113">
        <f t="shared" ca="1" si="1158"/>
        <v>0</v>
      </c>
      <c r="O7427" s="14">
        <f t="shared" ca="1" si="1159"/>
        <v>7.4709414201183364</v>
      </c>
      <c r="P7427" s="113">
        <f t="shared" ref="P7427:P7490" ca="1" si="1163">IF((J7427-I7427-N7427)&gt;0,(J7427-I7427-N7427),0)</f>
        <v>0</v>
      </c>
      <c r="Q7427" s="114">
        <f t="shared" ref="Q7427:Q7490" ca="1" si="1164">IF((J7427+O7427-I7427)&lt;0,(J7427+O7427-I7427),0)</f>
        <v>0</v>
      </c>
    </row>
    <row r="7428" spans="1:17" x14ac:dyDescent="0.75">
      <c r="A7428" t="s">
        <v>7492</v>
      </c>
      <c r="B7428" t="s">
        <v>16252</v>
      </c>
      <c r="G7428" s="14">
        <v>7426</v>
      </c>
      <c r="H7428" s="14">
        <f t="shared" ca="1" si="1160"/>
        <v>495.1</v>
      </c>
      <c r="I7428" s="117">
        <f t="shared" ca="1" si="1161"/>
        <v>108.92200000000001</v>
      </c>
      <c r="J7428" s="113">
        <f t="shared" ca="1" si="1162"/>
        <v>71.421967455621314</v>
      </c>
      <c r="K7428" s="113">
        <f t="shared" ref="K7428:K7491" ca="1" si="1165">IF((I7428-J7428)&gt;0,(I7428-J7428),0)</f>
        <v>37.500032544378698</v>
      </c>
      <c r="L7428" s="113">
        <f t="shared" ref="L7428:L7491" ca="1" si="1166">I7428-J7428</f>
        <v>37.500032544378698</v>
      </c>
      <c r="M7428" s="113">
        <f t="shared" ca="1" si="1157"/>
        <v>44.970973964497034</v>
      </c>
      <c r="N7428" s="113">
        <f t="shared" ca="1" si="1158"/>
        <v>0</v>
      </c>
      <c r="O7428" s="14">
        <f t="shared" ca="1" si="1159"/>
        <v>37.500032544378698</v>
      </c>
      <c r="P7428" s="113">
        <f t="shared" ca="1" si="1163"/>
        <v>0</v>
      </c>
      <c r="Q7428" s="114">
        <f t="shared" ca="1" si="1164"/>
        <v>0</v>
      </c>
    </row>
    <row r="7429" spans="1:17" x14ac:dyDescent="0.75">
      <c r="A7429" t="s">
        <v>7493</v>
      </c>
      <c r="B7429" t="s">
        <v>16253</v>
      </c>
      <c r="G7429" s="14">
        <v>7427</v>
      </c>
      <c r="H7429" s="14">
        <f t="shared" ca="1" si="1160"/>
        <v>599.63199999999995</v>
      </c>
      <c r="I7429" s="117">
        <f t="shared" ca="1" si="1161"/>
        <v>131.91904</v>
      </c>
      <c r="J7429" s="113">
        <f t="shared" ca="1" si="1162"/>
        <v>68.648298816568058</v>
      </c>
      <c r="K7429" s="113">
        <f t="shared" ca="1" si="1165"/>
        <v>63.270741183431937</v>
      </c>
      <c r="L7429" s="113">
        <f t="shared" ca="1" si="1166"/>
        <v>63.270741183431937</v>
      </c>
      <c r="M7429" s="113">
        <f t="shared" ref="M7429:M7492" ca="1" si="1167">IF(AND((L7429+M7428)&lt;$M$3,(L7429+M7428)&gt;0),(L7429+M7428),IF((L7429+M7428)&gt;$M$3,$M$3,0))</f>
        <v>108.24171514792897</v>
      </c>
      <c r="N7429" s="113">
        <f t="shared" ref="N7429:N7492" ca="1" si="1168">IF((M7428-M7429)&gt;0,(M7428-M7429),0)</f>
        <v>0</v>
      </c>
      <c r="O7429" s="14">
        <f t="shared" ref="O7429:O7492" ca="1" si="1169">IF((M7428-M7429)&lt;0,(M7429-M7428),0)</f>
        <v>63.270741183431937</v>
      </c>
      <c r="P7429" s="113">
        <f t="shared" ca="1" si="1163"/>
        <v>0</v>
      </c>
      <c r="Q7429" s="114">
        <f t="shared" ca="1" si="1164"/>
        <v>0</v>
      </c>
    </row>
    <row r="7430" spans="1:17" x14ac:dyDescent="0.75">
      <c r="A7430" t="s">
        <v>7494</v>
      </c>
      <c r="B7430" t="s">
        <v>16254</v>
      </c>
      <c r="G7430" s="14">
        <v>7428</v>
      </c>
      <c r="H7430" s="14">
        <f t="shared" ca="1" si="1160"/>
        <v>621.06899999999996</v>
      </c>
      <c r="I7430" s="117">
        <f t="shared" ca="1" si="1161"/>
        <v>136.63517999999999</v>
      </c>
      <c r="J7430" s="113">
        <f t="shared" ca="1" si="1162"/>
        <v>63.794378698224854</v>
      </c>
      <c r="K7430" s="113">
        <f t="shared" ca="1" si="1165"/>
        <v>72.840801301775144</v>
      </c>
      <c r="L7430" s="113">
        <f t="shared" ca="1" si="1166"/>
        <v>72.840801301775144</v>
      </c>
      <c r="M7430" s="113">
        <f t="shared" ca="1" si="1167"/>
        <v>176</v>
      </c>
      <c r="N7430" s="113">
        <f t="shared" ca="1" si="1168"/>
        <v>0</v>
      </c>
      <c r="O7430" s="14">
        <f t="shared" ca="1" si="1169"/>
        <v>67.758284852071029</v>
      </c>
      <c r="P7430" s="113">
        <f t="shared" ca="1" si="1163"/>
        <v>0</v>
      </c>
      <c r="Q7430" s="114">
        <f t="shared" ca="1" si="1164"/>
        <v>-5.0825164497041158</v>
      </c>
    </row>
    <row r="7431" spans="1:17" x14ac:dyDescent="0.75">
      <c r="A7431" t="s">
        <v>7495</v>
      </c>
      <c r="B7431" t="s">
        <v>16255</v>
      </c>
      <c r="G7431" s="14">
        <v>7429</v>
      </c>
      <c r="H7431" s="14">
        <f t="shared" ca="1" si="1160"/>
        <v>569.33100000000002</v>
      </c>
      <c r="I7431" s="117">
        <f t="shared" ca="1" si="1161"/>
        <v>125.25282</v>
      </c>
      <c r="J7431" s="113">
        <f t="shared" ca="1" si="1162"/>
        <v>65.874630177514803</v>
      </c>
      <c r="K7431" s="113">
        <f t="shared" ca="1" si="1165"/>
        <v>59.378189822485197</v>
      </c>
      <c r="L7431" s="113">
        <f t="shared" ca="1" si="1166"/>
        <v>59.378189822485197</v>
      </c>
      <c r="M7431" s="113">
        <f t="shared" ca="1" si="1167"/>
        <v>176</v>
      </c>
      <c r="N7431" s="113">
        <f t="shared" ca="1" si="1168"/>
        <v>0</v>
      </c>
      <c r="O7431" s="14">
        <f t="shared" ca="1" si="1169"/>
        <v>0</v>
      </c>
      <c r="P7431" s="113">
        <f t="shared" ca="1" si="1163"/>
        <v>0</v>
      </c>
      <c r="Q7431" s="114">
        <f t="shared" ca="1" si="1164"/>
        <v>-59.378189822485197</v>
      </c>
    </row>
    <row r="7432" spans="1:17" x14ac:dyDescent="0.75">
      <c r="A7432" t="s">
        <v>7496</v>
      </c>
      <c r="B7432" t="s">
        <v>16256</v>
      </c>
      <c r="G7432" s="14">
        <v>7430</v>
      </c>
      <c r="H7432" s="14">
        <f t="shared" ca="1" si="1160"/>
        <v>440.91699999999997</v>
      </c>
      <c r="I7432" s="117">
        <f t="shared" ca="1" si="1161"/>
        <v>97.001739999999998</v>
      </c>
      <c r="J7432" s="113">
        <f t="shared" ca="1" si="1162"/>
        <v>69.341715976331372</v>
      </c>
      <c r="K7432" s="113">
        <f t="shared" ca="1" si="1165"/>
        <v>27.660024023668626</v>
      </c>
      <c r="L7432" s="113">
        <f t="shared" ca="1" si="1166"/>
        <v>27.660024023668626</v>
      </c>
      <c r="M7432" s="113">
        <f t="shared" ca="1" si="1167"/>
        <v>176</v>
      </c>
      <c r="N7432" s="113">
        <f t="shared" ca="1" si="1168"/>
        <v>0</v>
      </c>
      <c r="O7432" s="14">
        <f t="shared" ca="1" si="1169"/>
        <v>0</v>
      </c>
      <c r="P7432" s="113">
        <f t="shared" ca="1" si="1163"/>
        <v>0</v>
      </c>
      <c r="Q7432" s="114">
        <f t="shared" ca="1" si="1164"/>
        <v>-27.660024023668626</v>
      </c>
    </row>
    <row r="7433" spans="1:17" x14ac:dyDescent="0.75">
      <c r="A7433" t="s">
        <v>7497</v>
      </c>
      <c r="B7433" t="s">
        <v>16257</v>
      </c>
      <c r="G7433" s="14">
        <v>7431</v>
      </c>
      <c r="H7433" s="14">
        <f t="shared" ca="1" si="1160"/>
        <v>248.94800000000001</v>
      </c>
      <c r="I7433" s="117">
        <f t="shared" ca="1" si="1161"/>
        <v>54.768560000000001</v>
      </c>
      <c r="J7433" s="113">
        <f t="shared" ca="1" si="1162"/>
        <v>70.728550295858</v>
      </c>
      <c r="K7433" s="113">
        <f t="shared" ca="1" si="1165"/>
        <v>0</v>
      </c>
      <c r="L7433" s="113">
        <f t="shared" ca="1" si="1166"/>
        <v>-15.959990295857999</v>
      </c>
      <c r="M7433" s="113">
        <f t="shared" ca="1" si="1167"/>
        <v>160.04000970414199</v>
      </c>
      <c r="N7433" s="113">
        <f t="shared" ca="1" si="1168"/>
        <v>15.959990295858006</v>
      </c>
      <c r="O7433" s="14">
        <f t="shared" ca="1" si="1169"/>
        <v>0</v>
      </c>
      <c r="P7433" s="113">
        <f t="shared" ca="1" si="1163"/>
        <v>0</v>
      </c>
      <c r="Q7433" s="114">
        <f t="shared" ca="1" si="1164"/>
        <v>0</v>
      </c>
    </row>
    <row r="7434" spans="1:17" x14ac:dyDescent="0.75">
      <c r="A7434" t="s">
        <v>7498</v>
      </c>
      <c r="B7434" t="s">
        <v>16258</v>
      </c>
      <c r="G7434" s="14">
        <v>7432</v>
      </c>
      <c r="H7434" s="14">
        <f t="shared" ca="1" si="1160"/>
        <v>38.436999999999998</v>
      </c>
      <c r="I7434" s="117">
        <f t="shared" ca="1" si="1161"/>
        <v>8.4561399999999995</v>
      </c>
      <c r="J7434" s="113">
        <f t="shared" ca="1" si="1162"/>
        <v>71.421967455621314</v>
      </c>
      <c r="K7434" s="113">
        <f t="shared" ca="1" si="1165"/>
        <v>0</v>
      </c>
      <c r="L7434" s="113">
        <f t="shared" ca="1" si="1166"/>
        <v>-62.965827455621316</v>
      </c>
      <c r="M7434" s="113">
        <f t="shared" ca="1" si="1167"/>
        <v>97.074182248520685</v>
      </c>
      <c r="N7434" s="113">
        <f t="shared" ca="1" si="1168"/>
        <v>62.965827455621309</v>
      </c>
      <c r="O7434" s="14">
        <f t="shared" ca="1" si="1169"/>
        <v>0</v>
      </c>
      <c r="P7434" s="113">
        <f t="shared" ca="1" si="1163"/>
        <v>7.1054273576010019E-15</v>
      </c>
      <c r="Q7434" s="114">
        <f t="shared" ca="1" si="1164"/>
        <v>0</v>
      </c>
    </row>
    <row r="7435" spans="1:17" x14ac:dyDescent="0.75">
      <c r="A7435" t="s">
        <v>7499</v>
      </c>
      <c r="B7435" t="s">
        <v>16259</v>
      </c>
      <c r="G7435" s="14">
        <v>7433</v>
      </c>
      <c r="H7435" s="14">
        <f t="shared" ca="1" si="1160"/>
        <v>0</v>
      </c>
      <c r="I7435" s="117">
        <f t="shared" ca="1" si="1161"/>
        <v>0</v>
      </c>
      <c r="J7435" s="113">
        <f t="shared" ca="1" si="1162"/>
        <v>72.808801775147941</v>
      </c>
      <c r="K7435" s="113">
        <f t="shared" ca="1" si="1165"/>
        <v>0</v>
      </c>
      <c r="L7435" s="113">
        <f t="shared" ca="1" si="1166"/>
        <v>-72.808801775147941</v>
      </c>
      <c r="M7435" s="113">
        <f t="shared" ca="1" si="1167"/>
        <v>24.265380473372744</v>
      </c>
      <c r="N7435" s="113">
        <f t="shared" ca="1" si="1168"/>
        <v>72.808801775147941</v>
      </c>
      <c r="O7435" s="14">
        <f t="shared" ca="1" si="1169"/>
        <v>0</v>
      </c>
      <c r="P7435" s="113">
        <f t="shared" ca="1" si="1163"/>
        <v>0</v>
      </c>
      <c r="Q7435" s="114">
        <f t="shared" ca="1" si="1164"/>
        <v>0</v>
      </c>
    </row>
    <row r="7436" spans="1:17" x14ac:dyDescent="0.75">
      <c r="A7436" t="s">
        <v>7500</v>
      </c>
      <c r="B7436" t="s">
        <v>16260</v>
      </c>
      <c r="G7436" s="14">
        <v>7434</v>
      </c>
      <c r="H7436" s="14">
        <f t="shared" ca="1" si="1160"/>
        <v>0</v>
      </c>
      <c r="I7436" s="117">
        <f t="shared" ca="1" si="1161"/>
        <v>0</v>
      </c>
      <c r="J7436" s="113">
        <f t="shared" ca="1" si="1162"/>
        <v>58.940458579881664</v>
      </c>
      <c r="K7436" s="113">
        <f t="shared" ca="1" si="1165"/>
        <v>0</v>
      </c>
      <c r="L7436" s="113">
        <f t="shared" ca="1" si="1166"/>
        <v>-58.940458579881664</v>
      </c>
      <c r="M7436" s="113">
        <f t="shared" ca="1" si="1167"/>
        <v>0</v>
      </c>
      <c r="N7436" s="113">
        <f t="shared" ca="1" si="1168"/>
        <v>24.265380473372744</v>
      </c>
      <c r="O7436" s="14">
        <f t="shared" ca="1" si="1169"/>
        <v>0</v>
      </c>
      <c r="P7436" s="113">
        <f t="shared" ca="1" si="1163"/>
        <v>34.67507810650892</v>
      </c>
      <c r="Q7436" s="114">
        <f t="shared" ca="1" si="1164"/>
        <v>0</v>
      </c>
    </row>
    <row r="7437" spans="1:17" x14ac:dyDescent="0.75">
      <c r="A7437" t="s">
        <v>7501</v>
      </c>
      <c r="B7437" t="s">
        <v>16261</v>
      </c>
      <c r="G7437" s="14">
        <v>7435</v>
      </c>
      <c r="H7437" s="14">
        <f t="shared" ca="1" si="1160"/>
        <v>0</v>
      </c>
      <c r="I7437" s="117">
        <f t="shared" ca="1" si="1161"/>
        <v>0</v>
      </c>
      <c r="J7437" s="113">
        <f t="shared" ca="1" si="1162"/>
        <v>48.539201183431956</v>
      </c>
      <c r="K7437" s="113">
        <f t="shared" ca="1" si="1165"/>
        <v>0</v>
      </c>
      <c r="L7437" s="113">
        <f t="shared" ca="1" si="1166"/>
        <v>-48.539201183431956</v>
      </c>
      <c r="M7437" s="113">
        <f t="shared" ca="1" si="1167"/>
        <v>0</v>
      </c>
      <c r="N7437" s="113">
        <f t="shared" ca="1" si="1168"/>
        <v>0</v>
      </c>
      <c r="O7437" s="14">
        <f t="shared" ca="1" si="1169"/>
        <v>0</v>
      </c>
      <c r="P7437" s="113">
        <f t="shared" ca="1" si="1163"/>
        <v>48.539201183431956</v>
      </c>
      <c r="Q7437" s="114">
        <f t="shared" ca="1" si="1164"/>
        <v>0</v>
      </c>
    </row>
    <row r="7438" spans="1:17" x14ac:dyDescent="0.75">
      <c r="A7438" t="s">
        <v>7502</v>
      </c>
      <c r="B7438" t="s">
        <v>16262</v>
      </c>
      <c r="G7438" s="14">
        <v>7436</v>
      </c>
      <c r="H7438" s="14">
        <f t="shared" ca="1" si="1160"/>
        <v>0</v>
      </c>
      <c r="I7438" s="117">
        <f t="shared" ca="1" si="1161"/>
        <v>0</v>
      </c>
      <c r="J7438" s="113">
        <f t="shared" ca="1" si="1162"/>
        <v>38.137943786982255</v>
      </c>
      <c r="K7438" s="113">
        <f t="shared" ca="1" si="1165"/>
        <v>0</v>
      </c>
      <c r="L7438" s="113">
        <f t="shared" ca="1" si="1166"/>
        <v>-38.137943786982255</v>
      </c>
      <c r="M7438" s="113">
        <f t="shared" ca="1" si="1167"/>
        <v>0</v>
      </c>
      <c r="N7438" s="113">
        <f t="shared" ca="1" si="1168"/>
        <v>0</v>
      </c>
      <c r="O7438" s="14">
        <f t="shared" ca="1" si="1169"/>
        <v>0</v>
      </c>
      <c r="P7438" s="113">
        <f t="shared" ca="1" si="1163"/>
        <v>38.137943786982255</v>
      </c>
      <c r="Q7438" s="114">
        <f t="shared" ca="1" si="1164"/>
        <v>0</v>
      </c>
    </row>
    <row r="7439" spans="1:17" x14ac:dyDescent="0.75">
      <c r="A7439" t="s">
        <v>7503</v>
      </c>
      <c r="B7439" t="s">
        <v>16263</v>
      </c>
      <c r="G7439" s="14">
        <v>7437</v>
      </c>
      <c r="H7439" s="14">
        <f t="shared" ca="1" si="1160"/>
        <v>0</v>
      </c>
      <c r="I7439" s="117">
        <f t="shared" ca="1" si="1161"/>
        <v>0</v>
      </c>
      <c r="J7439" s="113">
        <f t="shared" ca="1" si="1162"/>
        <v>24.269600591715978</v>
      </c>
      <c r="K7439" s="113">
        <f t="shared" ca="1" si="1165"/>
        <v>0</v>
      </c>
      <c r="L7439" s="113">
        <f t="shared" ca="1" si="1166"/>
        <v>-24.269600591715978</v>
      </c>
      <c r="M7439" s="113">
        <f t="shared" ca="1" si="1167"/>
        <v>0</v>
      </c>
      <c r="N7439" s="113">
        <f t="shared" ca="1" si="1168"/>
        <v>0</v>
      </c>
      <c r="O7439" s="14">
        <f t="shared" ca="1" si="1169"/>
        <v>0</v>
      </c>
      <c r="P7439" s="113">
        <f t="shared" ca="1" si="1163"/>
        <v>24.269600591715978</v>
      </c>
      <c r="Q7439" s="114">
        <f t="shared" ca="1" si="1164"/>
        <v>0</v>
      </c>
    </row>
    <row r="7440" spans="1:17" x14ac:dyDescent="0.75">
      <c r="A7440" t="s">
        <v>7504</v>
      </c>
      <c r="B7440" t="s">
        <v>16264</v>
      </c>
      <c r="G7440" s="14">
        <v>7438</v>
      </c>
      <c r="H7440" s="14">
        <f t="shared" ca="1" si="1160"/>
        <v>0</v>
      </c>
      <c r="I7440" s="117">
        <f t="shared" ca="1" si="1161"/>
        <v>0</v>
      </c>
      <c r="J7440" s="113">
        <f t="shared" ca="1" si="1162"/>
        <v>13.868343195266274</v>
      </c>
      <c r="K7440" s="113">
        <f t="shared" ca="1" si="1165"/>
        <v>0</v>
      </c>
      <c r="L7440" s="113">
        <f t="shared" ca="1" si="1166"/>
        <v>-13.868343195266274</v>
      </c>
      <c r="M7440" s="113">
        <f t="shared" ca="1" si="1167"/>
        <v>0</v>
      </c>
      <c r="N7440" s="113">
        <f t="shared" ca="1" si="1168"/>
        <v>0</v>
      </c>
      <c r="O7440" s="14">
        <f t="shared" ca="1" si="1169"/>
        <v>0</v>
      </c>
      <c r="P7440" s="113">
        <f t="shared" ca="1" si="1163"/>
        <v>13.868343195266274</v>
      </c>
      <c r="Q7440" s="114">
        <f t="shared" ca="1" si="1164"/>
        <v>0</v>
      </c>
    </row>
    <row r="7441" spans="1:17" x14ac:dyDescent="0.75">
      <c r="A7441" t="s">
        <v>7505</v>
      </c>
      <c r="B7441" t="s">
        <v>16265</v>
      </c>
      <c r="G7441" s="14">
        <v>7439</v>
      </c>
      <c r="H7441" s="14">
        <f t="shared" ca="1" si="1160"/>
        <v>0</v>
      </c>
      <c r="I7441" s="117">
        <f t="shared" ca="1" si="1161"/>
        <v>0</v>
      </c>
      <c r="J7441" s="113">
        <f t="shared" ca="1" si="1162"/>
        <v>13.868343195266274</v>
      </c>
      <c r="K7441" s="113">
        <f t="shared" ca="1" si="1165"/>
        <v>0</v>
      </c>
      <c r="L7441" s="113">
        <f t="shared" ca="1" si="1166"/>
        <v>-13.868343195266274</v>
      </c>
      <c r="M7441" s="113">
        <f t="shared" ca="1" si="1167"/>
        <v>0</v>
      </c>
      <c r="N7441" s="113">
        <f t="shared" ca="1" si="1168"/>
        <v>0</v>
      </c>
      <c r="O7441" s="14">
        <f t="shared" ca="1" si="1169"/>
        <v>0</v>
      </c>
      <c r="P7441" s="113">
        <f t="shared" ca="1" si="1163"/>
        <v>13.868343195266274</v>
      </c>
      <c r="Q7441" s="114">
        <f t="shared" ca="1" si="1164"/>
        <v>0</v>
      </c>
    </row>
    <row r="7442" spans="1:17" x14ac:dyDescent="0.75">
      <c r="A7442" t="s">
        <v>7506</v>
      </c>
      <c r="B7442" t="s">
        <v>16266</v>
      </c>
      <c r="G7442" s="14">
        <v>7440</v>
      </c>
      <c r="H7442" s="14">
        <f t="shared" ca="1" si="1160"/>
        <v>0</v>
      </c>
      <c r="I7442" s="117">
        <f t="shared" ca="1" si="1161"/>
        <v>0</v>
      </c>
      <c r="J7442" s="113">
        <f t="shared" ca="1" si="1162"/>
        <v>13.868343195266274</v>
      </c>
      <c r="K7442" s="113">
        <f t="shared" ca="1" si="1165"/>
        <v>0</v>
      </c>
      <c r="L7442" s="113">
        <f t="shared" ca="1" si="1166"/>
        <v>-13.868343195266274</v>
      </c>
      <c r="M7442" s="113">
        <f t="shared" ca="1" si="1167"/>
        <v>0</v>
      </c>
      <c r="N7442" s="113">
        <f t="shared" ca="1" si="1168"/>
        <v>0</v>
      </c>
      <c r="O7442" s="14">
        <f t="shared" ca="1" si="1169"/>
        <v>0</v>
      </c>
      <c r="P7442" s="113">
        <f t="shared" ca="1" si="1163"/>
        <v>13.868343195266274</v>
      </c>
      <c r="Q7442" s="114">
        <f t="shared" ca="1" si="1164"/>
        <v>0</v>
      </c>
    </row>
    <row r="7443" spans="1:17" x14ac:dyDescent="0.75">
      <c r="A7443" t="s">
        <v>7507</v>
      </c>
      <c r="B7443" t="s">
        <v>16267</v>
      </c>
      <c r="G7443" s="14">
        <v>7441</v>
      </c>
      <c r="H7443" s="14">
        <f t="shared" ca="1" si="1160"/>
        <v>0</v>
      </c>
      <c r="I7443" s="117">
        <f t="shared" ca="1" si="1161"/>
        <v>0</v>
      </c>
      <c r="J7443" s="113">
        <f t="shared" ca="1" si="1162"/>
        <v>13.868343195266274</v>
      </c>
      <c r="K7443" s="113">
        <f t="shared" ca="1" si="1165"/>
        <v>0</v>
      </c>
      <c r="L7443" s="113">
        <f t="shared" ca="1" si="1166"/>
        <v>-13.868343195266274</v>
      </c>
      <c r="M7443" s="113">
        <f t="shared" ca="1" si="1167"/>
        <v>0</v>
      </c>
      <c r="N7443" s="113">
        <f t="shared" ca="1" si="1168"/>
        <v>0</v>
      </c>
      <c r="O7443" s="14">
        <f t="shared" ca="1" si="1169"/>
        <v>0</v>
      </c>
      <c r="P7443" s="113">
        <f t="shared" ca="1" si="1163"/>
        <v>13.868343195266274</v>
      </c>
      <c r="Q7443" s="114">
        <f t="shared" ca="1" si="1164"/>
        <v>0</v>
      </c>
    </row>
    <row r="7444" spans="1:17" x14ac:dyDescent="0.75">
      <c r="A7444" t="s">
        <v>7508</v>
      </c>
      <c r="B7444" t="s">
        <v>16268</v>
      </c>
      <c r="G7444" s="14">
        <v>7442</v>
      </c>
      <c r="H7444" s="14">
        <f t="shared" ca="1" si="1160"/>
        <v>0</v>
      </c>
      <c r="I7444" s="117">
        <f t="shared" ca="1" si="1161"/>
        <v>0</v>
      </c>
      <c r="J7444" s="113">
        <f t="shared" ca="1" si="1162"/>
        <v>13.868343195266274</v>
      </c>
      <c r="K7444" s="113">
        <f t="shared" ca="1" si="1165"/>
        <v>0</v>
      </c>
      <c r="L7444" s="113">
        <f t="shared" ca="1" si="1166"/>
        <v>-13.868343195266274</v>
      </c>
      <c r="M7444" s="113">
        <f t="shared" ca="1" si="1167"/>
        <v>0</v>
      </c>
      <c r="N7444" s="113">
        <f t="shared" ca="1" si="1168"/>
        <v>0</v>
      </c>
      <c r="O7444" s="14">
        <f t="shared" ca="1" si="1169"/>
        <v>0</v>
      </c>
      <c r="P7444" s="113">
        <f t="shared" ca="1" si="1163"/>
        <v>13.868343195266274</v>
      </c>
      <c r="Q7444" s="114">
        <f t="shared" ca="1" si="1164"/>
        <v>0</v>
      </c>
    </row>
    <row r="7445" spans="1:17" x14ac:dyDescent="0.75">
      <c r="A7445" t="s">
        <v>7509</v>
      </c>
      <c r="B7445" t="s">
        <v>16269</v>
      </c>
      <c r="G7445" s="14">
        <v>7443</v>
      </c>
      <c r="H7445" s="14">
        <f t="shared" ca="1" si="1160"/>
        <v>0</v>
      </c>
      <c r="I7445" s="117">
        <f t="shared" ca="1" si="1161"/>
        <v>0</v>
      </c>
      <c r="J7445" s="113">
        <f t="shared" ca="1" si="1162"/>
        <v>13.868343195266274</v>
      </c>
      <c r="K7445" s="113">
        <f t="shared" ca="1" si="1165"/>
        <v>0</v>
      </c>
      <c r="L7445" s="113">
        <f t="shared" ca="1" si="1166"/>
        <v>-13.868343195266274</v>
      </c>
      <c r="M7445" s="113">
        <f t="shared" ca="1" si="1167"/>
        <v>0</v>
      </c>
      <c r="N7445" s="113">
        <f t="shared" ca="1" si="1168"/>
        <v>0</v>
      </c>
      <c r="O7445" s="14">
        <f t="shared" ca="1" si="1169"/>
        <v>0</v>
      </c>
      <c r="P7445" s="113">
        <f t="shared" ca="1" si="1163"/>
        <v>13.868343195266274</v>
      </c>
      <c r="Q7445" s="114">
        <f t="shared" ca="1" si="1164"/>
        <v>0</v>
      </c>
    </row>
    <row r="7446" spans="1:17" x14ac:dyDescent="0.75">
      <c r="A7446" t="s">
        <v>7510</v>
      </c>
      <c r="B7446" t="s">
        <v>16270</v>
      </c>
      <c r="G7446" s="14">
        <v>7444</v>
      </c>
      <c r="H7446" s="14">
        <f t="shared" ca="1" si="1160"/>
        <v>0</v>
      </c>
      <c r="I7446" s="117">
        <f t="shared" ca="1" si="1161"/>
        <v>0</v>
      </c>
      <c r="J7446" s="113">
        <f t="shared" ca="1" si="1162"/>
        <v>13.868343195266274</v>
      </c>
      <c r="K7446" s="113">
        <f t="shared" ca="1" si="1165"/>
        <v>0</v>
      </c>
      <c r="L7446" s="113">
        <f t="shared" ca="1" si="1166"/>
        <v>-13.868343195266274</v>
      </c>
      <c r="M7446" s="113">
        <f t="shared" ca="1" si="1167"/>
        <v>0</v>
      </c>
      <c r="N7446" s="113">
        <f t="shared" ca="1" si="1168"/>
        <v>0</v>
      </c>
      <c r="O7446" s="14">
        <f t="shared" ca="1" si="1169"/>
        <v>0</v>
      </c>
      <c r="P7446" s="113">
        <f t="shared" ca="1" si="1163"/>
        <v>13.868343195266274</v>
      </c>
      <c r="Q7446" s="114">
        <f t="shared" ca="1" si="1164"/>
        <v>0</v>
      </c>
    </row>
    <row r="7447" spans="1:17" x14ac:dyDescent="0.75">
      <c r="A7447" t="s">
        <v>7511</v>
      </c>
      <c r="B7447" t="s">
        <v>16271</v>
      </c>
      <c r="G7447" s="14">
        <v>7445</v>
      </c>
      <c r="H7447" s="14">
        <f t="shared" ca="1" si="1160"/>
        <v>0</v>
      </c>
      <c r="I7447" s="117">
        <f t="shared" ca="1" si="1161"/>
        <v>0</v>
      </c>
      <c r="J7447" s="113">
        <f t="shared" ca="1" si="1162"/>
        <v>20.802514792899409</v>
      </c>
      <c r="K7447" s="113">
        <f t="shared" ca="1" si="1165"/>
        <v>0</v>
      </c>
      <c r="L7447" s="113">
        <f t="shared" ca="1" si="1166"/>
        <v>-20.802514792899409</v>
      </c>
      <c r="M7447" s="113">
        <f t="shared" ca="1" si="1167"/>
        <v>0</v>
      </c>
      <c r="N7447" s="113">
        <f t="shared" ca="1" si="1168"/>
        <v>0</v>
      </c>
      <c r="O7447" s="14">
        <f t="shared" ca="1" si="1169"/>
        <v>0</v>
      </c>
      <c r="P7447" s="113">
        <f t="shared" ca="1" si="1163"/>
        <v>20.802514792899409</v>
      </c>
      <c r="Q7447" s="114">
        <f t="shared" ca="1" si="1164"/>
        <v>0</v>
      </c>
    </row>
    <row r="7448" spans="1:17" x14ac:dyDescent="0.75">
      <c r="A7448" t="s">
        <v>7512</v>
      </c>
      <c r="B7448" t="s">
        <v>16272</v>
      </c>
      <c r="G7448" s="14">
        <v>7446</v>
      </c>
      <c r="H7448" s="14">
        <f t="shared" ca="1" si="1160"/>
        <v>0</v>
      </c>
      <c r="I7448" s="117">
        <f t="shared" ca="1" si="1161"/>
        <v>0</v>
      </c>
      <c r="J7448" s="113">
        <f t="shared" ca="1" si="1162"/>
        <v>31.203772189349117</v>
      </c>
      <c r="K7448" s="113">
        <f t="shared" ca="1" si="1165"/>
        <v>0</v>
      </c>
      <c r="L7448" s="113">
        <f t="shared" ca="1" si="1166"/>
        <v>-31.203772189349117</v>
      </c>
      <c r="M7448" s="113">
        <f t="shared" ca="1" si="1167"/>
        <v>0</v>
      </c>
      <c r="N7448" s="113">
        <f t="shared" ca="1" si="1168"/>
        <v>0</v>
      </c>
      <c r="O7448" s="14">
        <f t="shared" ca="1" si="1169"/>
        <v>0</v>
      </c>
      <c r="P7448" s="113">
        <f t="shared" ca="1" si="1163"/>
        <v>31.203772189349117</v>
      </c>
      <c r="Q7448" s="114">
        <f t="shared" ca="1" si="1164"/>
        <v>0</v>
      </c>
    </row>
    <row r="7449" spans="1:17" x14ac:dyDescent="0.75">
      <c r="A7449" t="s">
        <v>7513</v>
      </c>
      <c r="B7449" t="s">
        <v>16273</v>
      </c>
      <c r="G7449" s="14">
        <v>7447</v>
      </c>
      <c r="H7449" s="14">
        <f t="shared" ca="1" si="1160"/>
        <v>1.9059999999999999</v>
      </c>
      <c r="I7449" s="117">
        <f t="shared" ca="1" si="1161"/>
        <v>0.41931999999999997</v>
      </c>
      <c r="J7449" s="113">
        <f t="shared" ca="1" si="1162"/>
        <v>40.21819526627219</v>
      </c>
      <c r="K7449" s="113">
        <f t="shared" ca="1" si="1165"/>
        <v>0</v>
      </c>
      <c r="L7449" s="113">
        <f t="shared" ca="1" si="1166"/>
        <v>-39.798875266272191</v>
      </c>
      <c r="M7449" s="113">
        <f t="shared" ca="1" si="1167"/>
        <v>0</v>
      </c>
      <c r="N7449" s="113">
        <f t="shared" ca="1" si="1168"/>
        <v>0</v>
      </c>
      <c r="O7449" s="14">
        <f t="shared" ca="1" si="1169"/>
        <v>0</v>
      </c>
      <c r="P7449" s="113">
        <f t="shared" ca="1" si="1163"/>
        <v>39.798875266272191</v>
      </c>
      <c r="Q7449" s="114">
        <f t="shared" ca="1" si="1164"/>
        <v>0</v>
      </c>
    </row>
    <row r="7450" spans="1:17" x14ac:dyDescent="0.75">
      <c r="A7450" t="s">
        <v>7514</v>
      </c>
      <c r="B7450" t="s">
        <v>16274</v>
      </c>
      <c r="G7450" s="14">
        <v>7448</v>
      </c>
      <c r="H7450" s="14">
        <f t="shared" ca="1" si="1160"/>
        <v>92.37</v>
      </c>
      <c r="I7450" s="117">
        <f t="shared" ca="1" si="1161"/>
        <v>20.321400000000001</v>
      </c>
      <c r="J7450" s="113">
        <f t="shared" ca="1" si="1162"/>
        <v>48.539201183431956</v>
      </c>
      <c r="K7450" s="113">
        <f t="shared" ca="1" si="1165"/>
        <v>0</v>
      </c>
      <c r="L7450" s="113">
        <f t="shared" ca="1" si="1166"/>
        <v>-28.217801183431956</v>
      </c>
      <c r="M7450" s="113">
        <f t="shared" ca="1" si="1167"/>
        <v>0</v>
      </c>
      <c r="N7450" s="113">
        <f t="shared" ca="1" si="1168"/>
        <v>0</v>
      </c>
      <c r="O7450" s="14">
        <f t="shared" ca="1" si="1169"/>
        <v>0</v>
      </c>
      <c r="P7450" s="113">
        <f t="shared" ca="1" si="1163"/>
        <v>28.217801183431956</v>
      </c>
      <c r="Q7450" s="114">
        <f t="shared" ca="1" si="1164"/>
        <v>0</v>
      </c>
    </row>
    <row r="7451" spans="1:17" x14ac:dyDescent="0.75">
      <c r="A7451" t="s">
        <v>7515</v>
      </c>
      <c r="B7451" t="s">
        <v>16275</v>
      </c>
      <c r="G7451" s="14">
        <v>7449</v>
      </c>
      <c r="H7451" s="14">
        <f t="shared" ca="1" si="1160"/>
        <v>291.77499999999998</v>
      </c>
      <c r="I7451" s="117">
        <f t="shared" ca="1" si="1161"/>
        <v>64.1905</v>
      </c>
      <c r="J7451" s="113">
        <f t="shared" ca="1" si="1162"/>
        <v>58.940458579881664</v>
      </c>
      <c r="K7451" s="113">
        <f t="shared" ca="1" si="1165"/>
        <v>5.2500414201183361</v>
      </c>
      <c r="L7451" s="113">
        <f t="shared" ca="1" si="1166"/>
        <v>5.2500414201183361</v>
      </c>
      <c r="M7451" s="113">
        <f t="shared" ca="1" si="1167"/>
        <v>5.2500414201183361</v>
      </c>
      <c r="N7451" s="113">
        <f t="shared" ca="1" si="1168"/>
        <v>0</v>
      </c>
      <c r="O7451" s="14">
        <f t="shared" ca="1" si="1169"/>
        <v>5.2500414201183361</v>
      </c>
      <c r="P7451" s="113">
        <f t="shared" ca="1" si="1163"/>
        <v>0</v>
      </c>
      <c r="Q7451" s="114">
        <f t="shared" ca="1" si="1164"/>
        <v>0</v>
      </c>
    </row>
    <row r="7452" spans="1:17" x14ac:dyDescent="0.75">
      <c r="A7452" t="s">
        <v>7516</v>
      </c>
      <c r="B7452" t="s">
        <v>16276</v>
      </c>
      <c r="G7452" s="14">
        <v>7450</v>
      </c>
      <c r="H7452" s="14">
        <f t="shared" ca="1" si="1160"/>
        <v>485.48</v>
      </c>
      <c r="I7452" s="117">
        <f t="shared" ca="1" si="1161"/>
        <v>106.8056</v>
      </c>
      <c r="J7452" s="113">
        <f t="shared" ca="1" si="1162"/>
        <v>71.421967455621314</v>
      </c>
      <c r="K7452" s="113">
        <f t="shared" ca="1" si="1165"/>
        <v>35.383632544378685</v>
      </c>
      <c r="L7452" s="113">
        <f t="shared" ca="1" si="1166"/>
        <v>35.383632544378685</v>
      </c>
      <c r="M7452" s="113">
        <f t="shared" ca="1" si="1167"/>
        <v>40.633673964497021</v>
      </c>
      <c r="N7452" s="113">
        <f t="shared" ca="1" si="1168"/>
        <v>0</v>
      </c>
      <c r="O7452" s="14">
        <f t="shared" ca="1" si="1169"/>
        <v>35.383632544378685</v>
      </c>
      <c r="P7452" s="113">
        <f t="shared" ca="1" si="1163"/>
        <v>0</v>
      </c>
      <c r="Q7452" s="114">
        <f t="shared" ca="1" si="1164"/>
        <v>0</v>
      </c>
    </row>
    <row r="7453" spans="1:17" x14ac:dyDescent="0.75">
      <c r="A7453" t="s">
        <v>7517</v>
      </c>
      <c r="B7453" t="s">
        <v>16277</v>
      </c>
      <c r="G7453" s="14">
        <v>7451</v>
      </c>
      <c r="H7453" s="14">
        <f t="shared" ca="1" si="1160"/>
        <v>587.13800000000003</v>
      </c>
      <c r="I7453" s="117">
        <f t="shared" ca="1" si="1161"/>
        <v>129.17036000000002</v>
      </c>
      <c r="J7453" s="113">
        <f t="shared" ca="1" si="1162"/>
        <v>68.648298816568058</v>
      </c>
      <c r="K7453" s="113">
        <f t="shared" ca="1" si="1165"/>
        <v>60.522061183431958</v>
      </c>
      <c r="L7453" s="113">
        <f t="shared" ca="1" si="1166"/>
        <v>60.522061183431958</v>
      </c>
      <c r="M7453" s="113">
        <f t="shared" ca="1" si="1167"/>
        <v>101.15573514792898</v>
      </c>
      <c r="N7453" s="113">
        <f t="shared" ca="1" si="1168"/>
        <v>0</v>
      </c>
      <c r="O7453" s="14">
        <f t="shared" ca="1" si="1169"/>
        <v>60.522061183431958</v>
      </c>
      <c r="P7453" s="113">
        <f t="shared" ca="1" si="1163"/>
        <v>0</v>
      </c>
      <c r="Q7453" s="114">
        <f t="shared" ca="1" si="1164"/>
        <v>0</v>
      </c>
    </row>
    <row r="7454" spans="1:17" x14ac:dyDescent="0.75">
      <c r="A7454" t="s">
        <v>7518</v>
      </c>
      <c r="B7454" t="s">
        <v>16278</v>
      </c>
      <c r="G7454" s="14">
        <v>7452</v>
      </c>
      <c r="H7454" s="14">
        <f t="shared" ca="1" si="1160"/>
        <v>613.35199999999998</v>
      </c>
      <c r="I7454" s="117">
        <f t="shared" ca="1" si="1161"/>
        <v>134.93744000000001</v>
      </c>
      <c r="J7454" s="113">
        <f t="shared" ca="1" si="1162"/>
        <v>63.794378698224854</v>
      </c>
      <c r="K7454" s="113">
        <f t="shared" ca="1" si="1165"/>
        <v>71.143061301775163</v>
      </c>
      <c r="L7454" s="113">
        <f t="shared" ca="1" si="1166"/>
        <v>71.143061301775163</v>
      </c>
      <c r="M7454" s="113">
        <f t="shared" ca="1" si="1167"/>
        <v>172.29879644970413</v>
      </c>
      <c r="N7454" s="113">
        <f t="shared" ca="1" si="1168"/>
        <v>0</v>
      </c>
      <c r="O7454" s="14">
        <f t="shared" ca="1" si="1169"/>
        <v>71.143061301775148</v>
      </c>
      <c r="P7454" s="113">
        <f t="shared" ca="1" si="1163"/>
        <v>0</v>
      </c>
      <c r="Q7454" s="114">
        <f t="shared" ca="1" si="1164"/>
        <v>0</v>
      </c>
    </row>
    <row r="7455" spans="1:17" x14ac:dyDescent="0.75">
      <c r="A7455" t="s">
        <v>7519</v>
      </c>
      <c r="B7455" t="s">
        <v>16279</v>
      </c>
      <c r="G7455" s="14">
        <v>7453</v>
      </c>
      <c r="H7455" s="14">
        <f t="shared" ca="1" si="1160"/>
        <v>557.995</v>
      </c>
      <c r="I7455" s="117">
        <f t="shared" ca="1" si="1161"/>
        <v>122.7589</v>
      </c>
      <c r="J7455" s="113">
        <f t="shared" ca="1" si="1162"/>
        <v>65.874630177514803</v>
      </c>
      <c r="K7455" s="113">
        <f t="shared" ca="1" si="1165"/>
        <v>56.884269822485194</v>
      </c>
      <c r="L7455" s="113">
        <f t="shared" ca="1" si="1166"/>
        <v>56.884269822485194</v>
      </c>
      <c r="M7455" s="113">
        <f t="shared" ca="1" si="1167"/>
        <v>176</v>
      </c>
      <c r="N7455" s="113">
        <f t="shared" ca="1" si="1168"/>
        <v>0</v>
      </c>
      <c r="O7455" s="14">
        <f t="shared" ca="1" si="1169"/>
        <v>3.7012035502958724</v>
      </c>
      <c r="P7455" s="113">
        <f t="shared" ca="1" si="1163"/>
        <v>0</v>
      </c>
      <c r="Q7455" s="114">
        <f t="shared" ca="1" si="1164"/>
        <v>-53.183066272189322</v>
      </c>
    </row>
    <row r="7456" spans="1:17" x14ac:dyDescent="0.75">
      <c r="A7456" t="s">
        <v>7520</v>
      </c>
      <c r="B7456" t="s">
        <v>16280</v>
      </c>
      <c r="G7456" s="14">
        <v>7454</v>
      </c>
      <c r="H7456" s="14">
        <f t="shared" ca="1" si="1160"/>
        <v>431.45</v>
      </c>
      <c r="I7456" s="117">
        <f t="shared" ca="1" si="1161"/>
        <v>94.918999999999997</v>
      </c>
      <c r="J7456" s="113">
        <f t="shared" ca="1" si="1162"/>
        <v>69.341715976331372</v>
      </c>
      <c r="K7456" s="113">
        <f t="shared" ca="1" si="1165"/>
        <v>25.577284023668625</v>
      </c>
      <c r="L7456" s="113">
        <f t="shared" ca="1" si="1166"/>
        <v>25.577284023668625</v>
      </c>
      <c r="M7456" s="113">
        <f t="shared" ca="1" si="1167"/>
        <v>176</v>
      </c>
      <c r="N7456" s="113">
        <f t="shared" ca="1" si="1168"/>
        <v>0</v>
      </c>
      <c r="O7456" s="14">
        <f t="shared" ca="1" si="1169"/>
        <v>0</v>
      </c>
      <c r="P7456" s="113">
        <f t="shared" ca="1" si="1163"/>
        <v>0</v>
      </c>
      <c r="Q7456" s="114">
        <f t="shared" ca="1" si="1164"/>
        <v>-25.577284023668625</v>
      </c>
    </row>
    <row r="7457" spans="1:17" x14ac:dyDescent="0.75">
      <c r="A7457" t="s">
        <v>7521</v>
      </c>
      <c r="B7457" t="s">
        <v>16281</v>
      </c>
      <c r="G7457" s="14">
        <v>7455</v>
      </c>
      <c r="H7457" s="14">
        <f t="shared" ca="1" si="1160"/>
        <v>241.03700000000001</v>
      </c>
      <c r="I7457" s="117">
        <f t="shared" ca="1" si="1161"/>
        <v>53.02814</v>
      </c>
      <c r="J7457" s="113">
        <f t="shared" ca="1" si="1162"/>
        <v>70.728550295858</v>
      </c>
      <c r="K7457" s="113">
        <f t="shared" ca="1" si="1165"/>
        <v>0</v>
      </c>
      <c r="L7457" s="113">
        <f t="shared" ca="1" si="1166"/>
        <v>-17.700410295857999</v>
      </c>
      <c r="M7457" s="113">
        <f t="shared" ca="1" si="1167"/>
        <v>158.29958970414199</v>
      </c>
      <c r="N7457" s="113">
        <f t="shared" ca="1" si="1168"/>
        <v>17.700410295858006</v>
      </c>
      <c r="O7457" s="14">
        <f t="shared" ca="1" si="1169"/>
        <v>0</v>
      </c>
      <c r="P7457" s="113">
        <f t="shared" ca="1" si="1163"/>
        <v>0</v>
      </c>
      <c r="Q7457" s="114">
        <f t="shared" ca="1" si="1164"/>
        <v>0</v>
      </c>
    </row>
    <row r="7458" spans="1:17" x14ac:dyDescent="0.75">
      <c r="A7458" t="s">
        <v>7522</v>
      </c>
      <c r="B7458" t="s">
        <v>16282</v>
      </c>
      <c r="G7458" s="14">
        <v>7456</v>
      </c>
      <c r="H7458" s="14">
        <f t="shared" ca="1" si="1160"/>
        <v>28.274000000000001</v>
      </c>
      <c r="I7458" s="117">
        <f t="shared" ca="1" si="1161"/>
        <v>6.2202799999999998</v>
      </c>
      <c r="J7458" s="113">
        <f t="shared" ca="1" si="1162"/>
        <v>71.421967455621314</v>
      </c>
      <c r="K7458" s="113">
        <f t="shared" ca="1" si="1165"/>
        <v>0</v>
      </c>
      <c r="L7458" s="113">
        <f t="shared" ca="1" si="1166"/>
        <v>-65.201687455621311</v>
      </c>
      <c r="M7458" s="113">
        <f t="shared" ca="1" si="1167"/>
        <v>93.097902248520683</v>
      </c>
      <c r="N7458" s="113">
        <f t="shared" ca="1" si="1168"/>
        <v>65.201687455621311</v>
      </c>
      <c r="O7458" s="14">
        <f t="shared" ca="1" si="1169"/>
        <v>0</v>
      </c>
      <c r="P7458" s="113">
        <f t="shared" ca="1" si="1163"/>
        <v>0</v>
      </c>
      <c r="Q7458" s="114">
        <f t="shared" ca="1" si="1164"/>
        <v>0</v>
      </c>
    </row>
    <row r="7459" spans="1:17" x14ac:dyDescent="0.75">
      <c r="A7459" t="s">
        <v>7523</v>
      </c>
      <c r="B7459" t="s">
        <v>16283</v>
      </c>
      <c r="G7459" s="14">
        <v>7457</v>
      </c>
      <c r="H7459" s="14">
        <f t="shared" ca="1" si="1160"/>
        <v>0</v>
      </c>
      <c r="I7459" s="117">
        <f t="shared" ca="1" si="1161"/>
        <v>0</v>
      </c>
      <c r="J7459" s="113">
        <f t="shared" ca="1" si="1162"/>
        <v>72.808801775147941</v>
      </c>
      <c r="K7459" s="113">
        <f t="shared" ca="1" si="1165"/>
        <v>0</v>
      </c>
      <c r="L7459" s="113">
        <f t="shared" ca="1" si="1166"/>
        <v>-72.808801775147941</v>
      </c>
      <c r="M7459" s="113">
        <f t="shared" ca="1" si="1167"/>
        <v>20.289100473372741</v>
      </c>
      <c r="N7459" s="113">
        <f t="shared" ca="1" si="1168"/>
        <v>72.808801775147941</v>
      </c>
      <c r="O7459" s="14">
        <f t="shared" ca="1" si="1169"/>
        <v>0</v>
      </c>
      <c r="P7459" s="113">
        <f t="shared" ca="1" si="1163"/>
        <v>0</v>
      </c>
      <c r="Q7459" s="114">
        <f t="shared" ca="1" si="1164"/>
        <v>0</v>
      </c>
    </row>
    <row r="7460" spans="1:17" x14ac:dyDescent="0.75">
      <c r="A7460" t="s">
        <v>7524</v>
      </c>
      <c r="B7460" t="s">
        <v>16284</v>
      </c>
      <c r="G7460" s="14">
        <v>7458</v>
      </c>
      <c r="H7460" s="14">
        <f t="shared" ca="1" si="1160"/>
        <v>0</v>
      </c>
      <c r="I7460" s="117">
        <f t="shared" ca="1" si="1161"/>
        <v>0</v>
      </c>
      <c r="J7460" s="113">
        <f t="shared" ca="1" si="1162"/>
        <v>58.940458579881664</v>
      </c>
      <c r="K7460" s="113">
        <f t="shared" ca="1" si="1165"/>
        <v>0</v>
      </c>
      <c r="L7460" s="113">
        <f t="shared" ca="1" si="1166"/>
        <v>-58.940458579881664</v>
      </c>
      <c r="M7460" s="113">
        <f t="shared" ca="1" si="1167"/>
        <v>0</v>
      </c>
      <c r="N7460" s="113">
        <f t="shared" ca="1" si="1168"/>
        <v>20.289100473372741</v>
      </c>
      <c r="O7460" s="14">
        <f t="shared" ca="1" si="1169"/>
        <v>0</v>
      </c>
      <c r="P7460" s="113">
        <f t="shared" ca="1" si="1163"/>
        <v>38.651358106508923</v>
      </c>
      <c r="Q7460" s="114">
        <f t="shared" ca="1" si="1164"/>
        <v>0</v>
      </c>
    </row>
    <row r="7461" spans="1:17" x14ac:dyDescent="0.75">
      <c r="A7461" t="s">
        <v>7525</v>
      </c>
      <c r="B7461" t="s">
        <v>16285</v>
      </c>
      <c r="G7461" s="14">
        <v>7459</v>
      </c>
      <c r="H7461" s="14">
        <f t="shared" ca="1" si="1160"/>
        <v>0</v>
      </c>
      <c r="I7461" s="117">
        <f t="shared" ca="1" si="1161"/>
        <v>0</v>
      </c>
      <c r="J7461" s="113">
        <f t="shared" ca="1" si="1162"/>
        <v>48.539201183431956</v>
      </c>
      <c r="K7461" s="113">
        <f t="shared" ca="1" si="1165"/>
        <v>0</v>
      </c>
      <c r="L7461" s="113">
        <f t="shared" ca="1" si="1166"/>
        <v>-48.539201183431956</v>
      </c>
      <c r="M7461" s="113">
        <f t="shared" ca="1" si="1167"/>
        <v>0</v>
      </c>
      <c r="N7461" s="113">
        <f t="shared" ca="1" si="1168"/>
        <v>0</v>
      </c>
      <c r="O7461" s="14">
        <f t="shared" ca="1" si="1169"/>
        <v>0</v>
      </c>
      <c r="P7461" s="113">
        <f t="shared" ca="1" si="1163"/>
        <v>48.539201183431956</v>
      </c>
      <c r="Q7461" s="114">
        <f t="shared" ca="1" si="1164"/>
        <v>0</v>
      </c>
    </row>
    <row r="7462" spans="1:17" x14ac:dyDescent="0.75">
      <c r="A7462" t="s">
        <v>7526</v>
      </c>
      <c r="B7462" t="s">
        <v>16286</v>
      </c>
      <c r="G7462" s="14">
        <v>7460</v>
      </c>
      <c r="H7462" s="14">
        <f t="shared" ca="1" si="1160"/>
        <v>0</v>
      </c>
      <c r="I7462" s="117">
        <f t="shared" ca="1" si="1161"/>
        <v>0</v>
      </c>
      <c r="J7462" s="113">
        <f t="shared" ca="1" si="1162"/>
        <v>38.137943786982255</v>
      </c>
      <c r="K7462" s="113">
        <f t="shared" ca="1" si="1165"/>
        <v>0</v>
      </c>
      <c r="L7462" s="113">
        <f t="shared" ca="1" si="1166"/>
        <v>-38.137943786982255</v>
      </c>
      <c r="M7462" s="113">
        <f t="shared" ca="1" si="1167"/>
        <v>0</v>
      </c>
      <c r="N7462" s="113">
        <f t="shared" ca="1" si="1168"/>
        <v>0</v>
      </c>
      <c r="O7462" s="14">
        <f t="shared" ca="1" si="1169"/>
        <v>0</v>
      </c>
      <c r="P7462" s="113">
        <f t="shared" ca="1" si="1163"/>
        <v>38.137943786982255</v>
      </c>
      <c r="Q7462" s="114">
        <f t="shared" ca="1" si="1164"/>
        <v>0</v>
      </c>
    </row>
    <row r="7463" spans="1:17" x14ac:dyDescent="0.75">
      <c r="A7463" t="s">
        <v>7527</v>
      </c>
      <c r="B7463" t="s">
        <v>16287</v>
      </c>
      <c r="G7463" s="14">
        <v>7461</v>
      </c>
      <c r="H7463" s="14">
        <f t="shared" ca="1" si="1160"/>
        <v>0</v>
      </c>
      <c r="I7463" s="117">
        <f t="shared" ca="1" si="1161"/>
        <v>0</v>
      </c>
      <c r="J7463" s="113">
        <f t="shared" ca="1" si="1162"/>
        <v>24.269600591715978</v>
      </c>
      <c r="K7463" s="113">
        <f t="shared" ca="1" si="1165"/>
        <v>0</v>
      </c>
      <c r="L7463" s="113">
        <f t="shared" ca="1" si="1166"/>
        <v>-24.269600591715978</v>
      </c>
      <c r="M7463" s="113">
        <f t="shared" ca="1" si="1167"/>
        <v>0</v>
      </c>
      <c r="N7463" s="113">
        <f t="shared" ca="1" si="1168"/>
        <v>0</v>
      </c>
      <c r="O7463" s="14">
        <f t="shared" ca="1" si="1169"/>
        <v>0</v>
      </c>
      <c r="P7463" s="113">
        <f t="shared" ca="1" si="1163"/>
        <v>24.269600591715978</v>
      </c>
      <c r="Q7463" s="114">
        <f t="shared" ca="1" si="1164"/>
        <v>0</v>
      </c>
    </row>
    <row r="7464" spans="1:17" x14ac:dyDescent="0.75">
      <c r="A7464" t="s">
        <v>7528</v>
      </c>
      <c r="B7464" t="s">
        <v>16288</v>
      </c>
      <c r="G7464" s="14">
        <v>7462</v>
      </c>
      <c r="H7464" s="14">
        <f t="shared" ca="1" si="1160"/>
        <v>0</v>
      </c>
      <c r="I7464" s="117">
        <f t="shared" ca="1" si="1161"/>
        <v>0</v>
      </c>
      <c r="J7464" s="113">
        <f t="shared" ca="1" si="1162"/>
        <v>13.868343195266274</v>
      </c>
      <c r="K7464" s="113">
        <f t="shared" ca="1" si="1165"/>
        <v>0</v>
      </c>
      <c r="L7464" s="113">
        <f t="shared" ca="1" si="1166"/>
        <v>-13.868343195266274</v>
      </c>
      <c r="M7464" s="113">
        <f t="shared" ca="1" si="1167"/>
        <v>0</v>
      </c>
      <c r="N7464" s="113">
        <f t="shared" ca="1" si="1168"/>
        <v>0</v>
      </c>
      <c r="O7464" s="14">
        <f t="shared" ca="1" si="1169"/>
        <v>0</v>
      </c>
      <c r="P7464" s="113">
        <f t="shared" ca="1" si="1163"/>
        <v>13.868343195266274</v>
      </c>
      <c r="Q7464" s="114">
        <f t="shared" ca="1" si="1164"/>
        <v>0</v>
      </c>
    </row>
    <row r="7465" spans="1:17" x14ac:dyDescent="0.75">
      <c r="A7465" t="s">
        <v>7529</v>
      </c>
      <c r="B7465" t="s">
        <v>16289</v>
      </c>
      <c r="G7465" s="14">
        <v>7463</v>
      </c>
      <c r="H7465" s="14">
        <f t="shared" ca="1" si="1160"/>
        <v>0</v>
      </c>
      <c r="I7465" s="117">
        <f t="shared" ca="1" si="1161"/>
        <v>0</v>
      </c>
      <c r="J7465" s="113">
        <f t="shared" ca="1" si="1162"/>
        <v>13.868343195266274</v>
      </c>
      <c r="K7465" s="113">
        <f t="shared" ca="1" si="1165"/>
        <v>0</v>
      </c>
      <c r="L7465" s="113">
        <f t="shared" ca="1" si="1166"/>
        <v>-13.868343195266274</v>
      </c>
      <c r="M7465" s="113">
        <f t="shared" ca="1" si="1167"/>
        <v>0</v>
      </c>
      <c r="N7465" s="113">
        <f t="shared" ca="1" si="1168"/>
        <v>0</v>
      </c>
      <c r="O7465" s="14">
        <f t="shared" ca="1" si="1169"/>
        <v>0</v>
      </c>
      <c r="P7465" s="113">
        <f t="shared" ca="1" si="1163"/>
        <v>13.868343195266274</v>
      </c>
      <c r="Q7465" s="114">
        <f t="shared" ca="1" si="1164"/>
        <v>0</v>
      </c>
    </row>
    <row r="7466" spans="1:17" x14ac:dyDescent="0.75">
      <c r="A7466" t="s">
        <v>7530</v>
      </c>
      <c r="B7466" t="s">
        <v>16290</v>
      </c>
      <c r="G7466" s="14">
        <v>7464</v>
      </c>
      <c r="H7466" s="14">
        <f t="shared" ca="1" si="1160"/>
        <v>0</v>
      </c>
      <c r="I7466" s="117">
        <f t="shared" ca="1" si="1161"/>
        <v>0</v>
      </c>
      <c r="J7466" s="113">
        <f t="shared" ca="1" si="1162"/>
        <v>13.868343195266274</v>
      </c>
      <c r="K7466" s="113">
        <f t="shared" ca="1" si="1165"/>
        <v>0</v>
      </c>
      <c r="L7466" s="113">
        <f t="shared" ca="1" si="1166"/>
        <v>-13.868343195266274</v>
      </c>
      <c r="M7466" s="113">
        <f t="shared" ca="1" si="1167"/>
        <v>0</v>
      </c>
      <c r="N7466" s="113">
        <f t="shared" ca="1" si="1168"/>
        <v>0</v>
      </c>
      <c r="O7466" s="14">
        <f t="shared" ca="1" si="1169"/>
        <v>0</v>
      </c>
      <c r="P7466" s="113">
        <f t="shared" ca="1" si="1163"/>
        <v>13.868343195266274</v>
      </c>
      <c r="Q7466" s="114">
        <f t="shared" ca="1" si="1164"/>
        <v>0</v>
      </c>
    </row>
    <row r="7467" spans="1:17" x14ac:dyDescent="0.75">
      <c r="A7467" t="s">
        <v>7531</v>
      </c>
      <c r="B7467" t="s">
        <v>16291</v>
      </c>
      <c r="G7467" s="14">
        <v>7465</v>
      </c>
      <c r="H7467" s="14">
        <f t="shared" ca="1" si="1160"/>
        <v>0</v>
      </c>
      <c r="I7467" s="117">
        <f t="shared" ca="1" si="1161"/>
        <v>0</v>
      </c>
      <c r="J7467" s="113">
        <f t="shared" ca="1" si="1162"/>
        <v>13.868343195266274</v>
      </c>
      <c r="K7467" s="113">
        <f t="shared" ca="1" si="1165"/>
        <v>0</v>
      </c>
      <c r="L7467" s="113">
        <f t="shared" ca="1" si="1166"/>
        <v>-13.868343195266274</v>
      </c>
      <c r="M7467" s="113">
        <f t="shared" ca="1" si="1167"/>
        <v>0</v>
      </c>
      <c r="N7467" s="113">
        <f t="shared" ca="1" si="1168"/>
        <v>0</v>
      </c>
      <c r="O7467" s="14">
        <f t="shared" ca="1" si="1169"/>
        <v>0</v>
      </c>
      <c r="P7467" s="113">
        <f t="shared" ca="1" si="1163"/>
        <v>13.868343195266274</v>
      </c>
      <c r="Q7467" s="114">
        <f t="shared" ca="1" si="1164"/>
        <v>0</v>
      </c>
    </row>
    <row r="7468" spans="1:17" x14ac:dyDescent="0.75">
      <c r="A7468" t="s">
        <v>7532</v>
      </c>
      <c r="B7468" t="s">
        <v>16292</v>
      </c>
      <c r="G7468" s="14">
        <v>7466</v>
      </c>
      <c r="H7468" s="14">
        <f t="shared" ca="1" si="1160"/>
        <v>0</v>
      </c>
      <c r="I7468" s="117">
        <f t="shared" ca="1" si="1161"/>
        <v>0</v>
      </c>
      <c r="J7468" s="113">
        <f t="shared" ca="1" si="1162"/>
        <v>13.868343195266274</v>
      </c>
      <c r="K7468" s="113">
        <f t="shared" ca="1" si="1165"/>
        <v>0</v>
      </c>
      <c r="L7468" s="113">
        <f t="shared" ca="1" si="1166"/>
        <v>-13.868343195266274</v>
      </c>
      <c r="M7468" s="113">
        <f t="shared" ca="1" si="1167"/>
        <v>0</v>
      </c>
      <c r="N7468" s="113">
        <f t="shared" ca="1" si="1168"/>
        <v>0</v>
      </c>
      <c r="O7468" s="14">
        <f t="shared" ca="1" si="1169"/>
        <v>0</v>
      </c>
      <c r="P7468" s="113">
        <f t="shared" ca="1" si="1163"/>
        <v>13.868343195266274</v>
      </c>
      <c r="Q7468" s="114">
        <f t="shared" ca="1" si="1164"/>
        <v>0</v>
      </c>
    </row>
    <row r="7469" spans="1:17" x14ac:dyDescent="0.75">
      <c r="A7469" t="s">
        <v>7533</v>
      </c>
      <c r="B7469" t="s">
        <v>16293</v>
      </c>
      <c r="G7469" s="14">
        <v>7467</v>
      </c>
      <c r="H7469" s="14">
        <f t="shared" ca="1" si="1160"/>
        <v>0</v>
      </c>
      <c r="I7469" s="117">
        <f t="shared" ca="1" si="1161"/>
        <v>0</v>
      </c>
      <c r="J7469" s="113">
        <f t="shared" ca="1" si="1162"/>
        <v>13.868343195266274</v>
      </c>
      <c r="K7469" s="113">
        <f t="shared" ca="1" si="1165"/>
        <v>0</v>
      </c>
      <c r="L7469" s="113">
        <f t="shared" ca="1" si="1166"/>
        <v>-13.868343195266274</v>
      </c>
      <c r="M7469" s="113">
        <f t="shared" ca="1" si="1167"/>
        <v>0</v>
      </c>
      <c r="N7469" s="113">
        <f t="shared" ca="1" si="1168"/>
        <v>0</v>
      </c>
      <c r="O7469" s="14">
        <f t="shared" ca="1" si="1169"/>
        <v>0</v>
      </c>
      <c r="P7469" s="113">
        <f t="shared" ca="1" si="1163"/>
        <v>13.868343195266274</v>
      </c>
      <c r="Q7469" s="114">
        <f t="shared" ca="1" si="1164"/>
        <v>0</v>
      </c>
    </row>
    <row r="7470" spans="1:17" x14ac:dyDescent="0.75">
      <c r="A7470" t="s">
        <v>7534</v>
      </c>
      <c r="B7470" t="s">
        <v>16294</v>
      </c>
      <c r="G7470" s="14">
        <v>7468</v>
      </c>
      <c r="H7470" s="14">
        <f t="shared" ca="1" si="1160"/>
        <v>0</v>
      </c>
      <c r="I7470" s="117">
        <f t="shared" ca="1" si="1161"/>
        <v>0</v>
      </c>
      <c r="J7470" s="113">
        <f t="shared" ca="1" si="1162"/>
        <v>13.868343195266274</v>
      </c>
      <c r="K7470" s="113">
        <f t="shared" ca="1" si="1165"/>
        <v>0</v>
      </c>
      <c r="L7470" s="113">
        <f t="shared" ca="1" si="1166"/>
        <v>-13.868343195266274</v>
      </c>
      <c r="M7470" s="113">
        <f t="shared" ca="1" si="1167"/>
        <v>0</v>
      </c>
      <c r="N7470" s="113">
        <f t="shared" ca="1" si="1168"/>
        <v>0</v>
      </c>
      <c r="O7470" s="14">
        <f t="shared" ca="1" si="1169"/>
        <v>0</v>
      </c>
      <c r="P7470" s="113">
        <f t="shared" ca="1" si="1163"/>
        <v>13.868343195266274</v>
      </c>
      <c r="Q7470" s="114">
        <f t="shared" ca="1" si="1164"/>
        <v>0</v>
      </c>
    </row>
    <row r="7471" spans="1:17" x14ac:dyDescent="0.75">
      <c r="A7471" t="s">
        <v>7535</v>
      </c>
      <c r="B7471" t="s">
        <v>16295</v>
      </c>
      <c r="G7471" s="14">
        <v>7469</v>
      </c>
      <c r="H7471" s="14">
        <f t="shared" ca="1" si="1160"/>
        <v>0</v>
      </c>
      <c r="I7471" s="117">
        <f t="shared" ca="1" si="1161"/>
        <v>0</v>
      </c>
      <c r="J7471" s="113">
        <f t="shared" ca="1" si="1162"/>
        <v>20.802514792899409</v>
      </c>
      <c r="K7471" s="113">
        <f t="shared" ca="1" si="1165"/>
        <v>0</v>
      </c>
      <c r="L7471" s="113">
        <f t="shared" ca="1" si="1166"/>
        <v>-20.802514792899409</v>
      </c>
      <c r="M7471" s="113">
        <f t="shared" ca="1" si="1167"/>
        <v>0</v>
      </c>
      <c r="N7471" s="113">
        <f t="shared" ca="1" si="1168"/>
        <v>0</v>
      </c>
      <c r="O7471" s="14">
        <f t="shared" ca="1" si="1169"/>
        <v>0</v>
      </c>
      <c r="P7471" s="113">
        <f t="shared" ca="1" si="1163"/>
        <v>20.802514792899409</v>
      </c>
      <c r="Q7471" s="114">
        <f t="shared" ca="1" si="1164"/>
        <v>0</v>
      </c>
    </row>
    <row r="7472" spans="1:17" x14ac:dyDescent="0.75">
      <c r="A7472" t="s">
        <v>7536</v>
      </c>
      <c r="B7472" t="s">
        <v>16296</v>
      </c>
      <c r="G7472" s="14">
        <v>7470</v>
      </c>
      <c r="H7472" s="14">
        <f t="shared" ca="1" si="1160"/>
        <v>0</v>
      </c>
      <c r="I7472" s="117">
        <f t="shared" ca="1" si="1161"/>
        <v>0</v>
      </c>
      <c r="J7472" s="113">
        <f t="shared" ca="1" si="1162"/>
        <v>31.203772189349117</v>
      </c>
      <c r="K7472" s="113">
        <f t="shared" ca="1" si="1165"/>
        <v>0</v>
      </c>
      <c r="L7472" s="113">
        <f t="shared" ca="1" si="1166"/>
        <v>-31.203772189349117</v>
      </c>
      <c r="M7472" s="113">
        <f t="shared" ca="1" si="1167"/>
        <v>0</v>
      </c>
      <c r="N7472" s="113">
        <f t="shared" ca="1" si="1168"/>
        <v>0</v>
      </c>
      <c r="O7472" s="14">
        <f t="shared" ca="1" si="1169"/>
        <v>0</v>
      </c>
      <c r="P7472" s="113">
        <f t="shared" ca="1" si="1163"/>
        <v>31.203772189349117</v>
      </c>
      <c r="Q7472" s="114">
        <f t="shared" ca="1" si="1164"/>
        <v>0</v>
      </c>
    </row>
    <row r="7473" spans="1:17" x14ac:dyDescent="0.75">
      <c r="A7473" t="s">
        <v>7537</v>
      </c>
      <c r="B7473" t="s">
        <v>16297</v>
      </c>
      <c r="G7473" s="14">
        <v>7471</v>
      </c>
      <c r="H7473" s="14">
        <f t="shared" ca="1" si="1160"/>
        <v>0.95299999999999996</v>
      </c>
      <c r="I7473" s="117">
        <f t="shared" ca="1" si="1161"/>
        <v>0.20965999999999999</v>
      </c>
      <c r="J7473" s="113">
        <f t="shared" ca="1" si="1162"/>
        <v>40.21819526627219</v>
      </c>
      <c r="K7473" s="113">
        <f t="shared" ca="1" si="1165"/>
        <v>0</v>
      </c>
      <c r="L7473" s="113">
        <f t="shared" ca="1" si="1166"/>
        <v>-40.00853526627219</v>
      </c>
      <c r="M7473" s="113">
        <f t="shared" ca="1" si="1167"/>
        <v>0</v>
      </c>
      <c r="N7473" s="113">
        <f t="shared" ca="1" si="1168"/>
        <v>0</v>
      </c>
      <c r="O7473" s="14">
        <f t="shared" ca="1" si="1169"/>
        <v>0</v>
      </c>
      <c r="P7473" s="113">
        <f t="shared" ca="1" si="1163"/>
        <v>40.00853526627219</v>
      </c>
      <c r="Q7473" s="114">
        <f t="shared" ca="1" si="1164"/>
        <v>0</v>
      </c>
    </row>
    <row r="7474" spans="1:17" x14ac:dyDescent="0.75">
      <c r="A7474" t="s">
        <v>7538</v>
      </c>
      <c r="B7474" t="s">
        <v>16298</v>
      </c>
      <c r="G7474" s="14">
        <v>7472</v>
      </c>
      <c r="H7474" s="14">
        <f t="shared" ca="1" si="1160"/>
        <v>31.106000000000002</v>
      </c>
      <c r="I7474" s="117">
        <f t="shared" ca="1" si="1161"/>
        <v>6.8433200000000003</v>
      </c>
      <c r="J7474" s="113">
        <f t="shared" ca="1" si="1162"/>
        <v>48.539201183431956</v>
      </c>
      <c r="K7474" s="113">
        <f t="shared" ca="1" si="1165"/>
        <v>0</v>
      </c>
      <c r="L7474" s="113">
        <f t="shared" ca="1" si="1166"/>
        <v>-41.695881183431958</v>
      </c>
      <c r="M7474" s="113">
        <f t="shared" ca="1" si="1167"/>
        <v>0</v>
      </c>
      <c r="N7474" s="113">
        <f t="shared" ca="1" si="1168"/>
        <v>0</v>
      </c>
      <c r="O7474" s="14">
        <f t="shared" ca="1" si="1169"/>
        <v>0</v>
      </c>
      <c r="P7474" s="113">
        <f t="shared" ca="1" si="1163"/>
        <v>41.695881183431958</v>
      </c>
      <c r="Q7474" s="114">
        <f t="shared" ca="1" si="1164"/>
        <v>0</v>
      </c>
    </row>
    <row r="7475" spans="1:17" x14ac:dyDescent="0.75">
      <c r="A7475" t="s">
        <v>7539</v>
      </c>
      <c r="B7475" t="s">
        <v>16299</v>
      </c>
      <c r="G7475" s="14">
        <v>7473</v>
      </c>
      <c r="H7475" s="14">
        <f t="shared" ca="1" si="1160"/>
        <v>94.373999999999995</v>
      </c>
      <c r="I7475" s="117">
        <f t="shared" ca="1" si="1161"/>
        <v>20.762280000000001</v>
      </c>
      <c r="J7475" s="113">
        <f t="shared" ca="1" si="1162"/>
        <v>58.940458579881664</v>
      </c>
      <c r="K7475" s="113">
        <f t="shared" ca="1" si="1165"/>
        <v>0</v>
      </c>
      <c r="L7475" s="113">
        <f t="shared" ca="1" si="1166"/>
        <v>-38.17817857988166</v>
      </c>
      <c r="M7475" s="113">
        <f t="shared" ca="1" si="1167"/>
        <v>0</v>
      </c>
      <c r="N7475" s="113">
        <f t="shared" ca="1" si="1168"/>
        <v>0</v>
      </c>
      <c r="O7475" s="14">
        <f t="shared" ca="1" si="1169"/>
        <v>0</v>
      </c>
      <c r="P7475" s="113">
        <f t="shared" ca="1" si="1163"/>
        <v>38.17817857988166</v>
      </c>
      <c r="Q7475" s="114">
        <f t="shared" ca="1" si="1164"/>
        <v>0</v>
      </c>
    </row>
    <row r="7476" spans="1:17" x14ac:dyDescent="0.75">
      <c r="A7476" t="s">
        <v>7540</v>
      </c>
      <c r="B7476" t="s">
        <v>16300</v>
      </c>
      <c r="G7476" s="14">
        <v>7474</v>
      </c>
      <c r="H7476" s="14">
        <f t="shared" ca="1" si="1160"/>
        <v>109.85299999999999</v>
      </c>
      <c r="I7476" s="117">
        <f t="shared" ca="1" si="1161"/>
        <v>24.167659999999998</v>
      </c>
      <c r="J7476" s="113">
        <f t="shared" ca="1" si="1162"/>
        <v>71.421967455621314</v>
      </c>
      <c r="K7476" s="113">
        <f t="shared" ca="1" si="1165"/>
        <v>0</v>
      </c>
      <c r="L7476" s="113">
        <f t="shared" ca="1" si="1166"/>
        <v>-47.254307455621316</v>
      </c>
      <c r="M7476" s="113">
        <f t="shared" ca="1" si="1167"/>
        <v>0</v>
      </c>
      <c r="N7476" s="113">
        <f t="shared" ca="1" si="1168"/>
        <v>0</v>
      </c>
      <c r="O7476" s="14">
        <f t="shared" ca="1" si="1169"/>
        <v>0</v>
      </c>
      <c r="P7476" s="113">
        <f t="shared" ca="1" si="1163"/>
        <v>47.254307455621316</v>
      </c>
      <c r="Q7476" s="114">
        <f t="shared" ca="1" si="1164"/>
        <v>0</v>
      </c>
    </row>
    <row r="7477" spans="1:17" x14ac:dyDescent="0.75">
      <c r="A7477" t="s">
        <v>7541</v>
      </c>
      <c r="B7477" t="s">
        <v>16301</v>
      </c>
      <c r="G7477" s="14">
        <v>7475</v>
      </c>
      <c r="H7477" s="14">
        <f t="shared" ca="1" si="1160"/>
        <v>110.733</v>
      </c>
      <c r="I7477" s="117">
        <f t="shared" ca="1" si="1161"/>
        <v>24.361260000000001</v>
      </c>
      <c r="J7477" s="113">
        <f t="shared" ca="1" si="1162"/>
        <v>68.648298816568058</v>
      </c>
      <c r="K7477" s="113">
        <f t="shared" ca="1" si="1165"/>
        <v>0</v>
      </c>
      <c r="L7477" s="113">
        <f t="shared" ca="1" si="1166"/>
        <v>-44.287038816568057</v>
      </c>
      <c r="M7477" s="113">
        <f t="shared" ca="1" si="1167"/>
        <v>0</v>
      </c>
      <c r="N7477" s="113">
        <f t="shared" ca="1" si="1168"/>
        <v>0</v>
      </c>
      <c r="O7477" s="14">
        <f t="shared" ca="1" si="1169"/>
        <v>0</v>
      </c>
      <c r="P7477" s="113">
        <f t="shared" ca="1" si="1163"/>
        <v>44.287038816568057</v>
      </c>
      <c r="Q7477" s="114">
        <f t="shared" ca="1" si="1164"/>
        <v>0</v>
      </c>
    </row>
    <row r="7478" spans="1:17" x14ac:dyDescent="0.75">
      <c r="A7478" t="s">
        <v>7542</v>
      </c>
      <c r="B7478" t="s">
        <v>16302</v>
      </c>
      <c r="G7478" s="14">
        <v>7476</v>
      </c>
      <c r="H7478" s="14">
        <f t="shared" ca="1" si="1160"/>
        <v>88.114000000000004</v>
      </c>
      <c r="I7478" s="117">
        <f t="shared" ca="1" si="1161"/>
        <v>19.385080000000002</v>
      </c>
      <c r="J7478" s="113">
        <f t="shared" ca="1" si="1162"/>
        <v>63.794378698224854</v>
      </c>
      <c r="K7478" s="113">
        <f t="shared" ca="1" si="1165"/>
        <v>0</v>
      </c>
      <c r="L7478" s="113">
        <f t="shared" ca="1" si="1166"/>
        <v>-44.409298698224852</v>
      </c>
      <c r="M7478" s="113">
        <f t="shared" ca="1" si="1167"/>
        <v>0</v>
      </c>
      <c r="N7478" s="113">
        <f t="shared" ca="1" si="1168"/>
        <v>0</v>
      </c>
      <c r="O7478" s="14">
        <f t="shared" ca="1" si="1169"/>
        <v>0</v>
      </c>
      <c r="P7478" s="113">
        <f t="shared" ca="1" si="1163"/>
        <v>44.409298698224852</v>
      </c>
      <c r="Q7478" s="114">
        <f t="shared" ca="1" si="1164"/>
        <v>0</v>
      </c>
    </row>
    <row r="7479" spans="1:17" x14ac:dyDescent="0.75">
      <c r="A7479" t="s">
        <v>7543</v>
      </c>
      <c r="B7479" t="s">
        <v>16303</v>
      </c>
      <c r="G7479" s="14">
        <v>7477</v>
      </c>
      <c r="H7479" s="14">
        <f t="shared" ca="1" si="1160"/>
        <v>53.896999999999998</v>
      </c>
      <c r="I7479" s="117">
        <f t="shared" ca="1" si="1161"/>
        <v>11.857339999999999</v>
      </c>
      <c r="J7479" s="113">
        <f t="shared" ca="1" si="1162"/>
        <v>65.874630177514803</v>
      </c>
      <c r="K7479" s="113">
        <f t="shared" ca="1" si="1165"/>
        <v>0</v>
      </c>
      <c r="L7479" s="113">
        <f t="shared" ca="1" si="1166"/>
        <v>-54.017290177514802</v>
      </c>
      <c r="M7479" s="113">
        <f t="shared" ca="1" si="1167"/>
        <v>0</v>
      </c>
      <c r="N7479" s="113">
        <f t="shared" ca="1" si="1168"/>
        <v>0</v>
      </c>
      <c r="O7479" s="14">
        <f t="shared" ca="1" si="1169"/>
        <v>0</v>
      </c>
      <c r="P7479" s="113">
        <f t="shared" ca="1" si="1163"/>
        <v>54.017290177514802</v>
      </c>
      <c r="Q7479" s="114">
        <f t="shared" ca="1" si="1164"/>
        <v>0</v>
      </c>
    </row>
    <row r="7480" spans="1:17" x14ac:dyDescent="0.75">
      <c r="A7480" t="s">
        <v>7544</v>
      </c>
      <c r="B7480" t="s">
        <v>16304</v>
      </c>
      <c r="G7480" s="14">
        <v>7478</v>
      </c>
      <c r="H7480" s="14">
        <f t="shared" ca="1" si="1160"/>
        <v>40.847999999999999</v>
      </c>
      <c r="I7480" s="117">
        <f t="shared" ca="1" si="1161"/>
        <v>8.986559999999999</v>
      </c>
      <c r="J7480" s="113">
        <f t="shared" ca="1" si="1162"/>
        <v>69.341715976331372</v>
      </c>
      <c r="K7480" s="113">
        <f t="shared" ca="1" si="1165"/>
        <v>0</v>
      </c>
      <c r="L7480" s="113">
        <f t="shared" ca="1" si="1166"/>
        <v>-60.355155976331375</v>
      </c>
      <c r="M7480" s="113">
        <f t="shared" ca="1" si="1167"/>
        <v>0</v>
      </c>
      <c r="N7480" s="113">
        <f t="shared" ca="1" si="1168"/>
        <v>0</v>
      </c>
      <c r="O7480" s="14">
        <f t="shared" ca="1" si="1169"/>
        <v>0</v>
      </c>
      <c r="P7480" s="113">
        <f t="shared" ca="1" si="1163"/>
        <v>60.355155976331375</v>
      </c>
      <c r="Q7480" s="114">
        <f t="shared" ca="1" si="1164"/>
        <v>0</v>
      </c>
    </row>
    <row r="7481" spans="1:17" x14ac:dyDescent="0.75">
      <c r="A7481" t="s">
        <v>7545</v>
      </c>
      <c r="B7481" t="s">
        <v>16305</v>
      </c>
      <c r="G7481" s="14">
        <v>7479</v>
      </c>
      <c r="H7481" s="14">
        <f t="shared" ca="1" si="1160"/>
        <v>21.315000000000001</v>
      </c>
      <c r="I7481" s="117">
        <f t="shared" ca="1" si="1161"/>
        <v>4.6893000000000002</v>
      </c>
      <c r="J7481" s="113">
        <f t="shared" ca="1" si="1162"/>
        <v>70.728550295858</v>
      </c>
      <c r="K7481" s="113">
        <f t="shared" ca="1" si="1165"/>
        <v>0</v>
      </c>
      <c r="L7481" s="113">
        <f t="shared" ca="1" si="1166"/>
        <v>-66.039250295857997</v>
      </c>
      <c r="M7481" s="113">
        <f t="shared" ca="1" si="1167"/>
        <v>0</v>
      </c>
      <c r="N7481" s="113">
        <f t="shared" ca="1" si="1168"/>
        <v>0</v>
      </c>
      <c r="O7481" s="14">
        <f t="shared" ca="1" si="1169"/>
        <v>0</v>
      </c>
      <c r="P7481" s="113">
        <f t="shared" ca="1" si="1163"/>
        <v>66.039250295857997</v>
      </c>
      <c r="Q7481" s="114">
        <f t="shared" ca="1" si="1164"/>
        <v>0</v>
      </c>
    </row>
    <row r="7482" spans="1:17" x14ac:dyDescent="0.75">
      <c r="A7482" t="s">
        <v>7546</v>
      </c>
      <c r="B7482" t="s">
        <v>16306</v>
      </c>
      <c r="G7482" s="14">
        <v>7480</v>
      </c>
      <c r="H7482" s="14">
        <f t="shared" ca="1" si="1160"/>
        <v>4.6219999999999999</v>
      </c>
      <c r="I7482" s="117">
        <f t="shared" ca="1" si="1161"/>
        <v>1.01684</v>
      </c>
      <c r="J7482" s="113">
        <f t="shared" ca="1" si="1162"/>
        <v>71.421967455621314</v>
      </c>
      <c r="K7482" s="113">
        <f t="shared" ca="1" si="1165"/>
        <v>0</v>
      </c>
      <c r="L7482" s="113">
        <f t="shared" ca="1" si="1166"/>
        <v>-70.405127455621312</v>
      </c>
      <c r="M7482" s="113">
        <f t="shared" ca="1" si="1167"/>
        <v>0</v>
      </c>
      <c r="N7482" s="113">
        <f t="shared" ca="1" si="1168"/>
        <v>0</v>
      </c>
      <c r="O7482" s="14">
        <f t="shared" ca="1" si="1169"/>
        <v>0</v>
      </c>
      <c r="P7482" s="113">
        <f t="shared" ca="1" si="1163"/>
        <v>70.405127455621312</v>
      </c>
      <c r="Q7482" s="114">
        <f t="shared" ca="1" si="1164"/>
        <v>0</v>
      </c>
    </row>
    <row r="7483" spans="1:17" x14ac:dyDescent="0.75">
      <c r="A7483" t="s">
        <v>7547</v>
      </c>
      <c r="B7483" t="s">
        <v>16307</v>
      </c>
      <c r="G7483" s="14">
        <v>7481</v>
      </c>
      <c r="H7483" s="14">
        <f t="shared" ca="1" si="1160"/>
        <v>0</v>
      </c>
      <c r="I7483" s="117">
        <f t="shared" ca="1" si="1161"/>
        <v>0</v>
      </c>
      <c r="J7483" s="113">
        <f t="shared" ca="1" si="1162"/>
        <v>72.808801775147941</v>
      </c>
      <c r="K7483" s="113">
        <f t="shared" ca="1" si="1165"/>
        <v>0</v>
      </c>
      <c r="L7483" s="113">
        <f t="shared" ca="1" si="1166"/>
        <v>-72.808801775147941</v>
      </c>
      <c r="M7483" s="113">
        <f t="shared" ca="1" si="1167"/>
        <v>0</v>
      </c>
      <c r="N7483" s="113">
        <f t="shared" ca="1" si="1168"/>
        <v>0</v>
      </c>
      <c r="O7483" s="14">
        <f t="shared" ca="1" si="1169"/>
        <v>0</v>
      </c>
      <c r="P7483" s="113">
        <f t="shared" ca="1" si="1163"/>
        <v>72.808801775147941</v>
      </c>
      <c r="Q7483" s="114">
        <f t="shared" ca="1" si="1164"/>
        <v>0</v>
      </c>
    </row>
    <row r="7484" spans="1:17" x14ac:dyDescent="0.75">
      <c r="A7484" t="s">
        <v>7548</v>
      </c>
      <c r="B7484" t="s">
        <v>16308</v>
      </c>
      <c r="G7484" s="14">
        <v>7482</v>
      </c>
      <c r="H7484" s="14">
        <f t="shared" ca="1" si="1160"/>
        <v>0</v>
      </c>
      <c r="I7484" s="117">
        <f t="shared" ca="1" si="1161"/>
        <v>0</v>
      </c>
      <c r="J7484" s="113">
        <f t="shared" ca="1" si="1162"/>
        <v>58.940458579881664</v>
      </c>
      <c r="K7484" s="113">
        <f t="shared" ca="1" si="1165"/>
        <v>0</v>
      </c>
      <c r="L7484" s="113">
        <f t="shared" ca="1" si="1166"/>
        <v>-58.940458579881664</v>
      </c>
      <c r="M7484" s="113">
        <f t="shared" ca="1" si="1167"/>
        <v>0</v>
      </c>
      <c r="N7484" s="113">
        <f t="shared" ca="1" si="1168"/>
        <v>0</v>
      </c>
      <c r="O7484" s="14">
        <f t="shared" ca="1" si="1169"/>
        <v>0</v>
      </c>
      <c r="P7484" s="113">
        <f t="shared" ca="1" si="1163"/>
        <v>58.940458579881664</v>
      </c>
      <c r="Q7484" s="114">
        <f t="shared" ca="1" si="1164"/>
        <v>0</v>
      </c>
    </row>
    <row r="7485" spans="1:17" x14ac:dyDescent="0.75">
      <c r="A7485" t="s">
        <v>7549</v>
      </c>
      <c r="B7485" t="s">
        <v>16309</v>
      </c>
      <c r="G7485" s="14">
        <v>7483</v>
      </c>
      <c r="H7485" s="14">
        <f t="shared" ca="1" si="1160"/>
        <v>0</v>
      </c>
      <c r="I7485" s="117">
        <f t="shared" ca="1" si="1161"/>
        <v>0</v>
      </c>
      <c r="J7485" s="113">
        <f t="shared" ca="1" si="1162"/>
        <v>48.539201183431956</v>
      </c>
      <c r="K7485" s="113">
        <f t="shared" ca="1" si="1165"/>
        <v>0</v>
      </c>
      <c r="L7485" s="113">
        <f t="shared" ca="1" si="1166"/>
        <v>-48.539201183431956</v>
      </c>
      <c r="M7485" s="113">
        <f t="shared" ca="1" si="1167"/>
        <v>0</v>
      </c>
      <c r="N7485" s="113">
        <f t="shared" ca="1" si="1168"/>
        <v>0</v>
      </c>
      <c r="O7485" s="14">
        <f t="shared" ca="1" si="1169"/>
        <v>0</v>
      </c>
      <c r="P7485" s="113">
        <f t="shared" ca="1" si="1163"/>
        <v>48.539201183431956</v>
      </c>
      <c r="Q7485" s="114">
        <f t="shared" ca="1" si="1164"/>
        <v>0</v>
      </c>
    </row>
    <row r="7486" spans="1:17" x14ac:dyDescent="0.75">
      <c r="A7486" t="s">
        <v>7550</v>
      </c>
      <c r="B7486" t="s">
        <v>16310</v>
      </c>
      <c r="G7486" s="14">
        <v>7484</v>
      </c>
      <c r="H7486" s="14">
        <f t="shared" ca="1" si="1160"/>
        <v>0</v>
      </c>
      <c r="I7486" s="117">
        <f t="shared" ca="1" si="1161"/>
        <v>0</v>
      </c>
      <c r="J7486" s="113">
        <f t="shared" ca="1" si="1162"/>
        <v>38.137943786982255</v>
      </c>
      <c r="K7486" s="113">
        <f t="shared" ca="1" si="1165"/>
        <v>0</v>
      </c>
      <c r="L7486" s="113">
        <f t="shared" ca="1" si="1166"/>
        <v>-38.137943786982255</v>
      </c>
      <c r="M7486" s="113">
        <f t="shared" ca="1" si="1167"/>
        <v>0</v>
      </c>
      <c r="N7486" s="113">
        <f t="shared" ca="1" si="1168"/>
        <v>0</v>
      </c>
      <c r="O7486" s="14">
        <f t="shared" ca="1" si="1169"/>
        <v>0</v>
      </c>
      <c r="P7486" s="113">
        <f t="shared" ca="1" si="1163"/>
        <v>38.137943786982255</v>
      </c>
      <c r="Q7486" s="114">
        <f t="shared" ca="1" si="1164"/>
        <v>0</v>
      </c>
    </row>
    <row r="7487" spans="1:17" x14ac:dyDescent="0.75">
      <c r="A7487" t="s">
        <v>7551</v>
      </c>
      <c r="B7487" t="s">
        <v>16311</v>
      </c>
      <c r="G7487" s="14">
        <v>7485</v>
      </c>
      <c r="H7487" s="14">
        <f t="shared" ca="1" si="1160"/>
        <v>0</v>
      </c>
      <c r="I7487" s="117">
        <f t="shared" ca="1" si="1161"/>
        <v>0</v>
      </c>
      <c r="J7487" s="113">
        <f t="shared" ca="1" si="1162"/>
        <v>24.269600591715978</v>
      </c>
      <c r="K7487" s="113">
        <f t="shared" ca="1" si="1165"/>
        <v>0</v>
      </c>
      <c r="L7487" s="113">
        <f t="shared" ca="1" si="1166"/>
        <v>-24.269600591715978</v>
      </c>
      <c r="M7487" s="113">
        <f t="shared" ca="1" si="1167"/>
        <v>0</v>
      </c>
      <c r="N7487" s="113">
        <f t="shared" ca="1" si="1168"/>
        <v>0</v>
      </c>
      <c r="O7487" s="14">
        <f t="shared" ca="1" si="1169"/>
        <v>0</v>
      </c>
      <c r="P7487" s="113">
        <f t="shared" ca="1" si="1163"/>
        <v>24.269600591715978</v>
      </c>
      <c r="Q7487" s="114">
        <f t="shared" ca="1" si="1164"/>
        <v>0</v>
      </c>
    </row>
    <row r="7488" spans="1:17" x14ac:dyDescent="0.75">
      <c r="A7488" t="s">
        <v>7552</v>
      </c>
      <c r="B7488" t="s">
        <v>16312</v>
      </c>
      <c r="G7488" s="14">
        <v>7486</v>
      </c>
      <c r="H7488" s="14">
        <f t="shared" ca="1" si="1160"/>
        <v>0</v>
      </c>
      <c r="I7488" s="117">
        <f t="shared" ca="1" si="1161"/>
        <v>0</v>
      </c>
      <c r="J7488" s="113">
        <f t="shared" ca="1" si="1162"/>
        <v>13.868343195266274</v>
      </c>
      <c r="K7488" s="113">
        <f t="shared" ca="1" si="1165"/>
        <v>0</v>
      </c>
      <c r="L7488" s="113">
        <f t="shared" ca="1" si="1166"/>
        <v>-13.868343195266274</v>
      </c>
      <c r="M7488" s="113">
        <f t="shared" ca="1" si="1167"/>
        <v>0</v>
      </c>
      <c r="N7488" s="113">
        <f t="shared" ca="1" si="1168"/>
        <v>0</v>
      </c>
      <c r="O7488" s="14">
        <f t="shared" ca="1" si="1169"/>
        <v>0</v>
      </c>
      <c r="P7488" s="113">
        <f t="shared" ca="1" si="1163"/>
        <v>13.868343195266274</v>
      </c>
      <c r="Q7488" s="114">
        <f t="shared" ca="1" si="1164"/>
        <v>0</v>
      </c>
    </row>
    <row r="7489" spans="1:17" x14ac:dyDescent="0.75">
      <c r="A7489" t="s">
        <v>7553</v>
      </c>
      <c r="B7489" t="s">
        <v>16313</v>
      </c>
      <c r="G7489" s="14">
        <v>7487</v>
      </c>
      <c r="H7489" s="14">
        <f t="shared" ca="1" si="1160"/>
        <v>0</v>
      </c>
      <c r="I7489" s="117">
        <f t="shared" ca="1" si="1161"/>
        <v>0</v>
      </c>
      <c r="J7489" s="113">
        <f t="shared" ca="1" si="1162"/>
        <v>13.868343195266274</v>
      </c>
      <c r="K7489" s="113">
        <f t="shared" ca="1" si="1165"/>
        <v>0</v>
      </c>
      <c r="L7489" s="113">
        <f t="shared" ca="1" si="1166"/>
        <v>-13.868343195266274</v>
      </c>
      <c r="M7489" s="113">
        <f t="shared" ca="1" si="1167"/>
        <v>0</v>
      </c>
      <c r="N7489" s="113">
        <f t="shared" ca="1" si="1168"/>
        <v>0</v>
      </c>
      <c r="O7489" s="14">
        <f t="shared" ca="1" si="1169"/>
        <v>0</v>
      </c>
      <c r="P7489" s="113">
        <f t="shared" ca="1" si="1163"/>
        <v>13.868343195266274</v>
      </c>
      <c r="Q7489" s="114">
        <f t="shared" ca="1" si="1164"/>
        <v>0</v>
      </c>
    </row>
    <row r="7490" spans="1:17" x14ac:dyDescent="0.75">
      <c r="A7490" t="s">
        <v>7554</v>
      </c>
      <c r="B7490" t="s">
        <v>16314</v>
      </c>
      <c r="G7490" s="14">
        <v>7488</v>
      </c>
      <c r="H7490" s="14">
        <f t="shared" ca="1" si="1160"/>
        <v>0</v>
      </c>
      <c r="I7490" s="117">
        <f t="shared" ca="1" si="1161"/>
        <v>0</v>
      </c>
      <c r="J7490" s="113">
        <f t="shared" ca="1" si="1162"/>
        <v>13.868343195266274</v>
      </c>
      <c r="K7490" s="113">
        <f t="shared" ca="1" si="1165"/>
        <v>0</v>
      </c>
      <c r="L7490" s="113">
        <f t="shared" ca="1" si="1166"/>
        <v>-13.868343195266274</v>
      </c>
      <c r="M7490" s="113">
        <f t="shared" ca="1" si="1167"/>
        <v>0</v>
      </c>
      <c r="N7490" s="113">
        <f t="shared" ca="1" si="1168"/>
        <v>0</v>
      </c>
      <c r="O7490" s="14">
        <f t="shared" ca="1" si="1169"/>
        <v>0</v>
      </c>
      <c r="P7490" s="113">
        <f t="shared" ca="1" si="1163"/>
        <v>13.868343195266274</v>
      </c>
      <c r="Q7490" s="114">
        <f t="shared" ca="1" si="1164"/>
        <v>0</v>
      </c>
    </row>
    <row r="7491" spans="1:17" x14ac:dyDescent="0.75">
      <c r="A7491" t="s">
        <v>7555</v>
      </c>
      <c r="B7491" t="s">
        <v>16315</v>
      </c>
      <c r="G7491" s="14">
        <v>7489</v>
      </c>
      <c r="H7491" s="14">
        <f t="shared" ref="H7491:H7554" ca="1" si="1170">INDEX(INDIRECT(Library_File&amp;"Irradiance_Library"),MATCH($A7491,INDIRECT(Library_File&amp;"Irradiance_Labels"),0),MATCH(INDEX(IrradianceOptions,1,MATCH($A$1,Cases,0)),INDIRECT(Library_File&amp;"Irradiance_Transfer"),0))</f>
        <v>0</v>
      </c>
      <c r="I7491" s="117">
        <f t="shared" ref="I7491:I7554" ca="1" si="1171">INDEX(INDIRECT(Library_File&amp;"Solar_Library"),MATCH($C$3,INDIRECT(Library_File&amp;"Solar_Labels"),0),MATCH(INDEX(SolarOptions,1,MATCH($A$1,Cases,0)),INDIRECT(Library_File&amp;"Solar_Transfer"),0))*$H7491</f>
        <v>0</v>
      </c>
      <c r="J7491" s="113">
        <f t="shared" ref="J7491:J7554" ca="1" si="1172">INDEX(INDIRECT(Library_File&amp;"PwrUsage_Library"),MATCH($B7491,INDIRECT(Library_File&amp;"PwrUsage_Labels"),0),MATCH(INDEX(PwrUsageOptions,1,MATCH($A$1,Cases,0)),INDIRECT(Library_File&amp;"PwrUsage_Transfer"),0))</f>
        <v>13.868343195266274</v>
      </c>
      <c r="K7491" s="113">
        <f t="shared" ca="1" si="1165"/>
        <v>0</v>
      </c>
      <c r="L7491" s="113">
        <f t="shared" ca="1" si="1166"/>
        <v>-13.868343195266274</v>
      </c>
      <c r="M7491" s="113">
        <f t="shared" ca="1" si="1167"/>
        <v>0</v>
      </c>
      <c r="N7491" s="113">
        <f t="shared" ca="1" si="1168"/>
        <v>0</v>
      </c>
      <c r="O7491" s="14">
        <f t="shared" ca="1" si="1169"/>
        <v>0</v>
      </c>
      <c r="P7491" s="113">
        <f t="shared" ref="P7491:P7554" ca="1" si="1173">IF((J7491-I7491-N7491)&gt;0,(J7491-I7491-N7491),0)</f>
        <v>13.868343195266274</v>
      </c>
      <c r="Q7491" s="114">
        <f t="shared" ref="Q7491:Q7554" ca="1" si="1174">IF((J7491+O7491-I7491)&lt;0,(J7491+O7491-I7491),0)</f>
        <v>0</v>
      </c>
    </row>
    <row r="7492" spans="1:17" x14ac:dyDescent="0.75">
      <c r="A7492" t="s">
        <v>7556</v>
      </c>
      <c r="B7492" t="s">
        <v>16316</v>
      </c>
      <c r="G7492" s="14">
        <v>7490</v>
      </c>
      <c r="H7492" s="14">
        <f t="shared" ca="1" si="1170"/>
        <v>0</v>
      </c>
      <c r="I7492" s="117">
        <f t="shared" ca="1" si="1171"/>
        <v>0</v>
      </c>
      <c r="J7492" s="113">
        <f t="shared" ca="1" si="1172"/>
        <v>13.868343195266274</v>
      </c>
      <c r="K7492" s="113">
        <f t="shared" ref="K7492:K7555" ca="1" si="1175">IF((I7492-J7492)&gt;0,(I7492-J7492),0)</f>
        <v>0</v>
      </c>
      <c r="L7492" s="113">
        <f t="shared" ref="L7492:L7555" ca="1" si="1176">I7492-J7492</f>
        <v>-13.868343195266274</v>
      </c>
      <c r="M7492" s="113">
        <f t="shared" ca="1" si="1167"/>
        <v>0</v>
      </c>
      <c r="N7492" s="113">
        <f t="shared" ca="1" si="1168"/>
        <v>0</v>
      </c>
      <c r="O7492" s="14">
        <f t="shared" ca="1" si="1169"/>
        <v>0</v>
      </c>
      <c r="P7492" s="113">
        <f t="shared" ca="1" si="1173"/>
        <v>13.868343195266274</v>
      </c>
      <c r="Q7492" s="114">
        <f t="shared" ca="1" si="1174"/>
        <v>0</v>
      </c>
    </row>
    <row r="7493" spans="1:17" x14ac:dyDescent="0.75">
      <c r="A7493" t="s">
        <v>7557</v>
      </c>
      <c r="B7493" t="s">
        <v>16317</v>
      </c>
      <c r="G7493" s="14">
        <v>7491</v>
      </c>
      <c r="H7493" s="14">
        <f t="shared" ca="1" si="1170"/>
        <v>0</v>
      </c>
      <c r="I7493" s="117">
        <f t="shared" ca="1" si="1171"/>
        <v>0</v>
      </c>
      <c r="J7493" s="113">
        <f t="shared" ca="1" si="1172"/>
        <v>13.868343195266274</v>
      </c>
      <c r="K7493" s="113">
        <f t="shared" ca="1" si="1175"/>
        <v>0</v>
      </c>
      <c r="L7493" s="113">
        <f t="shared" ca="1" si="1176"/>
        <v>-13.868343195266274</v>
      </c>
      <c r="M7493" s="113">
        <f t="shared" ref="M7493:M7556" ca="1" si="1177">IF(AND((L7493+M7492)&lt;$M$3,(L7493+M7492)&gt;0),(L7493+M7492),IF((L7493+M7492)&gt;$M$3,$M$3,0))</f>
        <v>0</v>
      </c>
      <c r="N7493" s="113">
        <f t="shared" ref="N7493:N7556" ca="1" si="1178">IF((M7492-M7493)&gt;0,(M7492-M7493),0)</f>
        <v>0</v>
      </c>
      <c r="O7493" s="14">
        <f t="shared" ref="O7493:O7556" ca="1" si="1179">IF((M7492-M7493)&lt;0,(M7493-M7492),0)</f>
        <v>0</v>
      </c>
      <c r="P7493" s="113">
        <f t="shared" ca="1" si="1173"/>
        <v>13.868343195266274</v>
      </c>
      <c r="Q7493" s="114">
        <f t="shared" ca="1" si="1174"/>
        <v>0</v>
      </c>
    </row>
    <row r="7494" spans="1:17" x14ac:dyDescent="0.75">
      <c r="A7494" t="s">
        <v>7558</v>
      </c>
      <c r="B7494" t="s">
        <v>16318</v>
      </c>
      <c r="G7494" s="14">
        <v>7492</v>
      </c>
      <c r="H7494" s="14">
        <f t="shared" ca="1" si="1170"/>
        <v>0</v>
      </c>
      <c r="I7494" s="117">
        <f t="shared" ca="1" si="1171"/>
        <v>0</v>
      </c>
      <c r="J7494" s="113">
        <f t="shared" ca="1" si="1172"/>
        <v>13.868343195266274</v>
      </c>
      <c r="K7494" s="113">
        <f t="shared" ca="1" si="1175"/>
        <v>0</v>
      </c>
      <c r="L7494" s="113">
        <f t="shared" ca="1" si="1176"/>
        <v>-13.868343195266274</v>
      </c>
      <c r="M7494" s="113">
        <f t="shared" ca="1" si="1177"/>
        <v>0</v>
      </c>
      <c r="N7494" s="113">
        <f t="shared" ca="1" si="1178"/>
        <v>0</v>
      </c>
      <c r="O7494" s="14">
        <f t="shared" ca="1" si="1179"/>
        <v>0</v>
      </c>
      <c r="P7494" s="113">
        <f t="shared" ca="1" si="1173"/>
        <v>13.868343195266274</v>
      </c>
      <c r="Q7494" s="114">
        <f t="shared" ca="1" si="1174"/>
        <v>0</v>
      </c>
    </row>
    <row r="7495" spans="1:17" x14ac:dyDescent="0.75">
      <c r="A7495" t="s">
        <v>7559</v>
      </c>
      <c r="B7495" t="s">
        <v>16319</v>
      </c>
      <c r="G7495" s="14">
        <v>7493</v>
      </c>
      <c r="H7495" s="14">
        <f t="shared" ca="1" si="1170"/>
        <v>0</v>
      </c>
      <c r="I7495" s="117">
        <f t="shared" ca="1" si="1171"/>
        <v>0</v>
      </c>
      <c r="J7495" s="113">
        <f t="shared" ca="1" si="1172"/>
        <v>20.802514792899409</v>
      </c>
      <c r="K7495" s="113">
        <f t="shared" ca="1" si="1175"/>
        <v>0</v>
      </c>
      <c r="L7495" s="113">
        <f t="shared" ca="1" si="1176"/>
        <v>-20.802514792899409</v>
      </c>
      <c r="M7495" s="113">
        <f t="shared" ca="1" si="1177"/>
        <v>0</v>
      </c>
      <c r="N7495" s="113">
        <f t="shared" ca="1" si="1178"/>
        <v>0</v>
      </c>
      <c r="O7495" s="14">
        <f t="shared" ca="1" si="1179"/>
        <v>0</v>
      </c>
      <c r="P7495" s="113">
        <f t="shared" ca="1" si="1173"/>
        <v>20.802514792899409</v>
      </c>
      <c r="Q7495" s="114">
        <f t="shared" ca="1" si="1174"/>
        <v>0</v>
      </c>
    </row>
    <row r="7496" spans="1:17" x14ac:dyDescent="0.75">
      <c r="A7496" t="s">
        <v>7560</v>
      </c>
      <c r="B7496" t="s">
        <v>16320</v>
      </c>
      <c r="G7496" s="14">
        <v>7494</v>
      </c>
      <c r="H7496" s="14">
        <f t="shared" ca="1" si="1170"/>
        <v>0</v>
      </c>
      <c r="I7496" s="117">
        <f t="shared" ca="1" si="1171"/>
        <v>0</v>
      </c>
      <c r="J7496" s="113">
        <f t="shared" ca="1" si="1172"/>
        <v>31.203772189349117</v>
      </c>
      <c r="K7496" s="113">
        <f t="shared" ca="1" si="1175"/>
        <v>0</v>
      </c>
      <c r="L7496" s="113">
        <f t="shared" ca="1" si="1176"/>
        <v>-31.203772189349117</v>
      </c>
      <c r="M7496" s="113">
        <f t="shared" ca="1" si="1177"/>
        <v>0</v>
      </c>
      <c r="N7496" s="113">
        <f t="shared" ca="1" si="1178"/>
        <v>0</v>
      </c>
      <c r="O7496" s="14">
        <f t="shared" ca="1" si="1179"/>
        <v>0</v>
      </c>
      <c r="P7496" s="113">
        <f t="shared" ca="1" si="1173"/>
        <v>31.203772189349117</v>
      </c>
      <c r="Q7496" s="114">
        <f t="shared" ca="1" si="1174"/>
        <v>0</v>
      </c>
    </row>
    <row r="7497" spans="1:17" x14ac:dyDescent="0.75">
      <c r="A7497" t="s">
        <v>7561</v>
      </c>
      <c r="B7497" t="s">
        <v>16321</v>
      </c>
      <c r="G7497" s="14">
        <v>7495</v>
      </c>
      <c r="H7497" s="14">
        <f t="shared" ca="1" si="1170"/>
        <v>0</v>
      </c>
      <c r="I7497" s="117">
        <f t="shared" ca="1" si="1171"/>
        <v>0</v>
      </c>
      <c r="J7497" s="113">
        <f t="shared" ca="1" si="1172"/>
        <v>40.21819526627219</v>
      </c>
      <c r="K7497" s="113">
        <f t="shared" ca="1" si="1175"/>
        <v>0</v>
      </c>
      <c r="L7497" s="113">
        <f t="shared" ca="1" si="1176"/>
        <v>-40.21819526627219</v>
      </c>
      <c r="M7497" s="113">
        <f t="shared" ca="1" si="1177"/>
        <v>0</v>
      </c>
      <c r="N7497" s="113">
        <f t="shared" ca="1" si="1178"/>
        <v>0</v>
      </c>
      <c r="O7497" s="14">
        <f t="shared" ca="1" si="1179"/>
        <v>0</v>
      </c>
      <c r="P7497" s="113">
        <f t="shared" ca="1" si="1173"/>
        <v>40.21819526627219</v>
      </c>
      <c r="Q7497" s="114">
        <f t="shared" ca="1" si="1174"/>
        <v>0</v>
      </c>
    </row>
    <row r="7498" spans="1:17" x14ac:dyDescent="0.75">
      <c r="A7498" t="s">
        <v>7562</v>
      </c>
      <c r="B7498" t="s">
        <v>16322</v>
      </c>
      <c r="G7498" s="14">
        <v>7496</v>
      </c>
      <c r="H7498" s="14">
        <f t="shared" ca="1" si="1170"/>
        <v>7.399</v>
      </c>
      <c r="I7498" s="117">
        <f t="shared" ca="1" si="1171"/>
        <v>1.62778</v>
      </c>
      <c r="J7498" s="113">
        <f t="shared" ca="1" si="1172"/>
        <v>48.539201183431956</v>
      </c>
      <c r="K7498" s="113">
        <f t="shared" ca="1" si="1175"/>
        <v>0</v>
      </c>
      <c r="L7498" s="113">
        <f t="shared" ca="1" si="1176"/>
        <v>-46.911421183431955</v>
      </c>
      <c r="M7498" s="113">
        <f t="shared" ca="1" si="1177"/>
        <v>0</v>
      </c>
      <c r="N7498" s="113">
        <f t="shared" ca="1" si="1178"/>
        <v>0</v>
      </c>
      <c r="O7498" s="14">
        <f t="shared" ca="1" si="1179"/>
        <v>0</v>
      </c>
      <c r="P7498" s="113">
        <f t="shared" ca="1" si="1173"/>
        <v>46.911421183431955</v>
      </c>
      <c r="Q7498" s="114">
        <f t="shared" ca="1" si="1174"/>
        <v>0</v>
      </c>
    </row>
    <row r="7499" spans="1:17" x14ac:dyDescent="0.75">
      <c r="A7499" t="s">
        <v>7563</v>
      </c>
      <c r="B7499" t="s">
        <v>16323</v>
      </c>
      <c r="G7499" s="14">
        <v>7497</v>
      </c>
      <c r="H7499" s="14">
        <f t="shared" ca="1" si="1170"/>
        <v>26.89</v>
      </c>
      <c r="I7499" s="117">
        <f t="shared" ca="1" si="1171"/>
        <v>5.9157999999999999</v>
      </c>
      <c r="J7499" s="113">
        <f t="shared" ca="1" si="1172"/>
        <v>58.940458579881664</v>
      </c>
      <c r="K7499" s="113">
        <f t="shared" ca="1" si="1175"/>
        <v>0</v>
      </c>
      <c r="L7499" s="113">
        <f t="shared" ca="1" si="1176"/>
        <v>-53.024658579881667</v>
      </c>
      <c r="M7499" s="113">
        <f t="shared" ca="1" si="1177"/>
        <v>0</v>
      </c>
      <c r="N7499" s="113">
        <f t="shared" ca="1" si="1178"/>
        <v>0</v>
      </c>
      <c r="O7499" s="14">
        <f t="shared" ca="1" si="1179"/>
        <v>0</v>
      </c>
      <c r="P7499" s="113">
        <f t="shared" ca="1" si="1173"/>
        <v>53.024658579881667</v>
      </c>
      <c r="Q7499" s="114">
        <f t="shared" ca="1" si="1174"/>
        <v>0</v>
      </c>
    </row>
    <row r="7500" spans="1:17" x14ac:dyDescent="0.75">
      <c r="A7500" t="s">
        <v>7564</v>
      </c>
      <c r="B7500" t="s">
        <v>16324</v>
      </c>
      <c r="G7500" s="14">
        <v>7498</v>
      </c>
      <c r="H7500" s="14">
        <f t="shared" ca="1" si="1170"/>
        <v>44.573999999999998</v>
      </c>
      <c r="I7500" s="117">
        <f t="shared" ca="1" si="1171"/>
        <v>9.8062799999999992</v>
      </c>
      <c r="J7500" s="113">
        <f t="shared" ca="1" si="1172"/>
        <v>71.421967455621314</v>
      </c>
      <c r="K7500" s="113">
        <f t="shared" ca="1" si="1175"/>
        <v>0</v>
      </c>
      <c r="L7500" s="113">
        <f t="shared" ca="1" si="1176"/>
        <v>-61.615687455621313</v>
      </c>
      <c r="M7500" s="113">
        <f t="shared" ca="1" si="1177"/>
        <v>0</v>
      </c>
      <c r="N7500" s="113">
        <f t="shared" ca="1" si="1178"/>
        <v>0</v>
      </c>
      <c r="O7500" s="14">
        <f t="shared" ca="1" si="1179"/>
        <v>0</v>
      </c>
      <c r="P7500" s="113">
        <f t="shared" ca="1" si="1173"/>
        <v>61.615687455621313</v>
      </c>
      <c r="Q7500" s="114">
        <f t="shared" ca="1" si="1174"/>
        <v>0</v>
      </c>
    </row>
    <row r="7501" spans="1:17" x14ac:dyDescent="0.75">
      <c r="A7501" t="s">
        <v>7565</v>
      </c>
      <c r="B7501" t="s">
        <v>16325</v>
      </c>
      <c r="G7501" s="14">
        <v>7499</v>
      </c>
      <c r="H7501" s="14">
        <f t="shared" ca="1" si="1170"/>
        <v>55.762</v>
      </c>
      <c r="I7501" s="117">
        <f t="shared" ca="1" si="1171"/>
        <v>12.26764</v>
      </c>
      <c r="J7501" s="113">
        <f t="shared" ca="1" si="1172"/>
        <v>68.648298816568058</v>
      </c>
      <c r="K7501" s="113">
        <f t="shared" ca="1" si="1175"/>
        <v>0</v>
      </c>
      <c r="L7501" s="113">
        <f t="shared" ca="1" si="1176"/>
        <v>-56.380658816568058</v>
      </c>
      <c r="M7501" s="113">
        <f t="shared" ca="1" si="1177"/>
        <v>0</v>
      </c>
      <c r="N7501" s="113">
        <f t="shared" ca="1" si="1178"/>
        <v>0</v>
      </c>
      <c r="O7501" s="14">
        <f t="shared" ca="1" si="1179"/>
        <v>0</v>
      </c>
      <c r="P7501" s="113">
        <f t="shared" ca="1" si="1173"/>
        <v>56.380658816568058</v>
      </c>
      <c r="Q7501" s="114">
        <f t="shared" ca="1" si="1174"/>
        <v>0</v>
      </c>
    </row>
    <row r="7502" spans="1:17" x14ac:dyDescent="0.75">
      <c r="A7502" t="s">
        <v>7566</v>
      </c>
      <c r="B7502" t="s">
        <v>16326</v>
      </c>
      <c r="G7502" s="14">
        <v>7500</v>
      </c>
      <c r="H7502" s="14">
        <f t="shared" ca="1" si="1170"/>
        <v>58.561999999999998</v>
      </c>
      <c r="I7502" s="117">
        <f t="shared" ca="1" si="1171"/>
        <v>12.88364</v>
      </c>
      <c r="J7502" s="113">
        <f t="shared" ca="1" si="1172"/>
        <v>63.794378698224854</v>
      </c>
      <c r="K7502" s="113">
        <f t="shared" ca="1" si="1175"/>
        <v>0</v>
      </c>
      <c r="L7502" s="113">
        <f t="shared" ca="1" si="1176"/>
        <v>-50.910738698224854</v>
      </c>
      <c r="M7502" s="113">
        <f t="shared" ca="1" si="1177"/>
        <v>0</v>
      </c>
      <c r="N7502" s="113">
        <f t="shared" ca="1" si="1178"/>
        <v>0</v>
      </c>
      <c r="O7502" s="14">
        <f t="shared" ca="1" si="1179"/>
        <v>0</v>
      </c>
      <c r="P7502" s="113">
        <f t="shared" ca="1" si="1173"/>
        <v>50.910738698224854</v>
      </c>
      <c r="Q7502" s="114">
        <f t="shared" ca="1" si="1174"/>
        <v>0</v>
      </c>
    </row>
    <row r="7503" spans="1:17" x14ac:dyDescent="0.75">
      <c r="A7503" t="s">
        <v>7567</v>
      </c>
      <c r="B7503" t="s">
        <v>16327</v>
      </c>
      <c r="G7503" s="14">
        <v>7501</v>
      </c>
      <c r="H7503" s="14">
        <f t="shared" ca="1" si="1170"/>
        <v>52.963999999999999</v>
      </c>
      <c r="I7503" s="117">
        <f t="shared" ca="1" si="1171"/>
        <v>11.65208</v>
      </c>
      <c r="J7503" s="113">
        <f t="shared" ca="1" si="1172"/>
        <v>65.874630177514803</v>
      </c>
      <c r="K7503" s="113">
        <f t="shared" ca="1" si="1175"/>
        <v>0</v>
      </c>
      <c r="L7503" s="113">
        <f t="shared" ca="1" si="1176"/>
        <v>-54.222550177514805</v>
      </c>
      <c r="M7503" s="113">
        <f t="shared" ca="1" si="1177"/>
        <v>0</v>
      </c>
      <c r="N7503" s="113">
        <f t="shared" ca="1" si="1178"/>
        <v>0</v>
      </c>
      <c r="O7503" s="14">
        <f t="shared" ca="1" si="1179"/>
        <v>0</v>
      </c>
      <c r="P7503" s="113">
        <f t="shared" ca="1" si="1173"/>
        <v>54.222550177514805</v>
      </c>
      <c r="Q7503" s="114">
        <f t="shared" ca="1" si="1174"/>
        <v>0</v>
      </c>
    </row>
    <row r="7504" spans="1:17" x14ac:dyDescent="0.75">
      <c r="A7504" t="s">
        <v>7568</v>
      </c>
      <c r="B7504" t="s">
        <v>16328</v>
      </c>
      <c r="G7504" s="14">
        <v>7502</v>
      </c>
      <c r="H7504" s="14">
        <f t="shared" ca="1" si="1170"/>
        <v>39.917000000000002</v>
      </c>
      <c r="I7504" s="117">
        <f t="shared" ca="1" si="1171"/>
        <v>8.781740000000001</v>
      </c>
      <c r="J7504" s="113">
        <f t="shared" ca="1" si="1172"/>
        <v>69.341715976331372</v>
      </c>
      <c r="K7504" s="113">
        <f t="shared" ca="1" si="1175"/>
        <v>0</v>
      </c>
      <c r="L7504" s="113">
        <f t="shared" ca="1" si="1176"/>
        <v>-60.559975976331373</v>
      </c>
      <c r="M7504" s="113">
        <f t="shared" ca="1" si="1177"/>
        <v>0</v>
      </c>
      <c r="N7504" s="113">
        <f t="shared" ca="1" si="1178"/>
        <v>0</v>
      </c>
      <c r="O7504" s="14">
        <f t="shared" ca="1" si="1179"/>
        <v>0</v>
      </c>
      <c r="P7504" s="113">
        <f t="shared" ca="1" si="1173"/>
        <v>60.559975976331373</v>
      </c>
      <c r="Q7504" s="114">
        <f t="shared" ca="1" si="1174"/>
        <v>0</v>
      </c>
    </row>
    <row r="7505" spans="1:17" x14ac:dyDescent="0.75">
      <c r="A7505" t="s">
        <v>7569</v>
      </c>
      <c r="B7505" t="s">
        <v>16329</v>
      </c>
      <c r="G7505" s="14">
        <v>7503</v>
      </c>
      <c r="H7505" s="14">
        <f t="shared" ca="1" si="1170"/>
        <v>20.385999999999999</v>
      </c>
      <c r="I7505" s="117">
        <f t="shared" ca="1" si="1171"/>
        <v>4.4849199999999998</v>
      </c>
      <c r="J7505" s="113">
        <f t="shared" ca="1" si="1172"/>
        <v>70.728550295858</v>
      </c>
      <c r="K7505" s="113">
        <f t="shared" ca="1" si="1175"/>
        <v>0</v>
      </c>
      <c r="L7505" s="113">
        <f t="shared" ca="1" si="1176"/>
        <v>-66.243630295857997</v>
      </c>
      <c r="M7505" s="113">
        <f t="shared" ca="1" si="1177"/>
        <v>0</v>
      </c>
      <c r="N7505" s="113">
        <f t="shared" ca="1" si="1178"/>
        <v>0</v>
      </c>
      <c r="O7505" s="14">
        <f t="shared" ca="1" si="1179"/>
        <v>0</v>
      </c>
      <c r="P7505" s="113">
        <f t="shared" ca="1" si="1173"/>
        <v>66.243630295857997</v>
      </c>
      <c r="Q7505" s="114">
        <f t="shared" ca="1" si="1174"/>
        <v>0</v>
      </c>
    </row>
    <row r="7506" spans="1:17" x14ac:dyDescent="0.75">
      <c r="A7506" t="s">
        <v>7570</v>
      </c>
      <c r="B7506" t="s">
        <v>16330</v>
      </c>
      <c r="G7506" s="14">
        <v>7504</v>
      </c>
      <c r="H7506" s="14">
        <f t="shared" ca="1" si="1170"/>
        <v>3.6960000000000002</v>
      </c>
      <c r="I7506" s="117">
        <f t="shared" ca="1" si="1171"/>
        <v>0.81312000000000006</v>
      </c>
      <c r="J7506" s="113">
        <f t="shared" ca="1" si="1172"/>
        <v>71.421967455621314</v>
      </c>
      <c r="K7506" s="113">
        <f t="shared" ca="1" si="1175"/>
        <v>0</v>
      </c>
      <c r="L7506" s="113">
        <f t="shared" ca="1" si="1176"/>
        <v>-70.608847455621316</v>
      </c>
      <c r="M7506" s="113">
        <f t="shared" ca="1" si="1177"/>
        <v>0</v>
      </c>
      <c r="N7506" s="113">
        <f t="shared" ca="1" si="1178"/>
        <v>0</v>
      </c>
      <c r="O7506" s="14">
        <f t="shared" ca="1" si="1179"/>
        <v>0</v>
      </c>
      <c r="P7506" s="113">
        <f t="shared" ca="1" si="1173"/>
        <v>70.608847455621316</v>
      </c>
      <c r="Q7506" s="114">
        <f t="shared" ca="1" si="1174"/>
        <v>0</v>
      </c>
    </row>
    <row r="7507" spans="1:17" x14ac:dyDescent="0.75">
      <c r="A7507" t="s">
        <v>7571</v>
      </c>
      <c r="B7507" t="s">
        <v>16331</v>
      </c>
      <c r="G7507" s="14">
        <v>7505</v>
      </c>
      <c r="H7507" s="14">
        <f t="shared" ca="1" si="1170"/>
        <v>0</v>
      </c>
      <c r="I7507" s="117">
        <f t="shared" ca="1" si="1171"/>
        <v>0</v>
      </c>
      <c r="J7507" s="113">
        <f t="shared" ca="1" si="1172"/>
        <v>72.808801775147941</v>
      </c>
      <c r="K7507" s="113">
        <f t="shared" ca="1" si="1175"/>
        <v>0</v>
      </c>
      <c r="L7507" s="113">
        <f t="shared" ca="1" si="1176"/>
        <v>-72.808801775147941</v>
      </c>
      <c r="M7507" s="113">
        <f t="shared" ca="1" si="1177"/>
        <v>0</v>
      </c>
      <c r="N7507" s="113">
        <f t="shared" ca="1" si="1178"/>
        <v>0</v>
      </c>
      <c r="O7507" s="14">
        <f t="shared" ca="1" si="1179"/>
        <v>0</v>
      </c>
      <c r="P7507" s="113">
        <f t="shared" ca="1" si="1173"/>
        <v>72.808801775147941</v>
      </c>
      <c r="Q7507" s="114">
        <f t="shared" ca="1" si="1174"/>
        <v>0</v>
      </c>
    </row>
    <row r="7508" spans="1:17" x14ac:dyDescent="0.75">
      <c r="A7508" t="s">
        <v>7572</v>
      </c>
      <c r="B7508" t="s">
        <v>16332</v>
      </c>
      <c r="G7508" s="14">
        <v>7506</v>
      </c>
      <c r="H7508" s="14">
        <f t="shared" ca="1" si="1170"/>
        <v>0</v>
      </c>
      <c r="I7508" s="117">
        <f t="shared" ca="1" si="1171"/>
        <v>0</v>
      </c>
      <c r="J7508" s="113">
        <f t="shared" ca="1" si="1172"/>
        <v>58.940458579881664</v>
      </c>
      <c r="K7508" s="113">
        <f t="shared" ca="1" si="1175"/>
        <v>0</v>
      </c>
      <c r="L7508" s="113">
        <f t="shared" ca="1" si="1176"/>
        <v>-58.940458579881664</v>
      </c>
      <c r="M7508" s="113">
        <f t="shared" ca="1" si="1177"/>
        <v>0</v>
      </c>
      <c r="N7508" s="113">
        <f t="shared" ca="1" si="1178"/>
        <v>0</v>
      </c>
      <c r="O7508" s="14">
        <f t="shared" ca="1" si="1179"/>
        <v>0</v>
      </c>
      <c r="P7508" s="113">
        <f t="shared" ca="1" si="1173"/>
        <v>58.940458579881664</v>
      </c>
      <c r="Q7508" s="114">
        <f t="shared" ca="1" si="1174"/>
        <v>0</v>
      </c>
    </row>
    <row r="7509" spans="1:17" x14ac:dyDescent="0.75">
      <c r="A7509" t="s">
        <v>7573</v>
      </c>
      <c r="B7509" t="s">
        <v>16333</v>
      </c>
      <c r="G7509" s="14">
        <v>7507</v>
      </c>
      <c r="H7509" s="14">
        <f t="shared" ca="1" si="1170"/>
        <v>0</v>
      </c>
      <c r="I7509" s="117">
        <f t="shared" ca="1" si="1171"/>
        <v>0</v>
      </c>
      <c r="J7509" s="113">
        <f t="shared" ca="1" si="1172"/>
        <v>48.539201183431956</v>
      </c>
      <c r="K7509" s="113">
        <f t="shared" ca="1" si="1175"/>
        <v>0</v>
      </c>
      <c r="L7509" s="113">
        <f t="shared" ca="1" si="1176"/>
        <v>-48.539201183431956</v>
      </c>
      <c r="M7509" s="113">
        <f t="shared" ca="1" si="1177"/>
        <v>0</v>
      </c>
      <c r="N7509" s="113">
        <f t="shared" ca="1" si="1178"/>
        <v>0</v>
      </c>
      <c r="O7509" s="14">
        <f t="shared" ca="1" si="1179"/>
        <v>0</v>
      </c>
      <c r="P7509" s="113">
        <f t="shared" ca="1" si="1173"/>
        <v>48.539201183431956</v>
      </c>
      <c r="Q7509" s="114">
        <f t="shared" ca="1" si="1174"/>
        <v>0</v>
      </c>
    </row>
    <row r="7510" spans="1:17" x14ac:dyDescent="0.75">
      <c r="A7510" t="s">
        <v>7574</v>
      </c>
      <c r="B7510" t="s">
        <v>16334</v>
      </c>
      <c r="G7510" s="14">
        <v>7508</v>
      </c>
      <c r="H7510" s="14">
        <f t="shared" ca="1" si="1170"/>
        <v>0</v>
      </c>
      <c r="I7510" s="117">
        <f t="shared" ca="1" si="1171"/>
        <v>0</v>
      </c>
      <c r="J7510" s="113">
        <f t="shared" ca="1" si="1172"/>
        <v>38.137943786982255</v>
      </c>
      <c r="K7510" s="113">
        <f t="shared" ca="1" si="1175"/>
        <v>0</v>
      </c>
      <c r="L7510" s="113">
        <f t="shared" ca="1" si="1176"/>
        <v>-38.137943786982255</v>
      </c>
      <c r="M7510" s="113">
        <f t="shared" ca="1" si="1177"/>
        <v>0</v>
      </c>
      <c r="N7510" s="113">
        <f t="shared" ca="1" si="1178"/>
        <v>0</v>
      </c>
      <c r="O7510" s="14">
        <f t="shared" ca="1" si="1179"/>
        <v>0</v>
      </c>
      <c r="P7510" s="113">
        <f t="shared" ca="1" si="1173"/>
        <v>38.137943786982255</v>
      </c>
      <c r="Q7510" s="114">
        <f t="shared" ca="1" si="1174"/>
        <v>0</v>
      </c>
    </row>
    <row r="7511" spans="1:17" x14ac:dyDescent="0.75">
      <c r="A7511" t="s">
        <v>7575</v>
      </c>
      <c r="B7511" t="s">
        <v>16335</v>
      </c>
      <c r="G7511" s="14">
        <v>7509</v>
      </c>
      <c r="H7511" s="14">
        <f t="shared" ca="1" si="1170"/>
        <v>0</v>
      </c>
      <c r="I7511" s="117">
        <f t="shared" ca="1" si="1171"/>
        <v>0</v>
      </c>
      <c r="J7511" s="113">
        <f t="shared" ca="1" si="1172"/>
        <v>24.269600591715978</v>
      </c>
      <c r="K7511" s="113">
        <f t="shared" ca="1" si="1175"/>
        <v>0</v>
      </c>
      <c r="L7511" s="113">
        <f t="shared" ca="1" si="1176"/>
        <v>-24.269600591715978</v>
      </c>
      <c r="M7511" s="113">
        <f t="shared" ca="1" si="1177"/>
        <v>0</v>
      </c>
      <c r="N7511" s="113">
        <f t="shared" ca="1" si="1178"/>
        <v>0</v>
      </c>
      <c r="O7511" s="14">
        <f t="shared" ca="1" si="1179"/>
        <v>0</v>
      </c>
      <c r="P7511" s="113">
        <f t="shared" ca="1" si="1173"/>
        <v>24.269600591715978</v>
      </c>
      <c r="Q7511" s="114">
        <f t="shared" ca="1" si="1174"/>
        <v>0</v>
      </c>
    </row>
    <row r="7512" spans="1:17" x14ac:dyDescent="0.75">
      <c r="A7512" t="s">
        <v>7576</v>
      </c>
      <c r="B7512" t="s">
        <v>16336</v>
      </c>
      <c r="G7512" s="14">
        <v>7510</v>
      </c>
      <c r="H7512" s="14">
        <f t="shared" ca="1" si="1170"/>
        <v>0</v>
      </c>
      <c r="I7512" s="117">
        <f t="shared" ca="1" si="1171"/>
        <v>0</v>
      </c>
      <c r="J7512" s="113">
        <f t="shared" ca="1" si="1172"/>
        <v>13.868343195266274</v>
      </c>
      <c r="K7512" s="113">
        <f t="shared" ca="1" si="1175"/>
        <v>0</v>
      </c>
      <c r="L7512" s="113">
        <f t="shared" ca="1" si="1176"/>
        <v>-13.868343195266274</v>
      </c>
      <c r="M7512" s="113">
        <f t="shared" ca="1" si="1177"/>
        <v>0</v>
      </c>
      <c r="N7512" s="113">
        <f t="shared" ca="1" si="1178"/>
        <v>0</v>
      </c>
      <c r="O7512" s="14">
        <f t="shared" ca="1" si="1179"/>
        <v>0</v>
      </c>
      <c r="P7512" s="113">
        <f t="shared" ca="1" si="1173"/>
        <v>13.868343195266274</v>
      </c>
      <c r="Q7512" s="114">
        <f t="shared" ca="1" si="1174"/>
        <v>0</v>
      </c>
    </row>
    <row r="7513" spans="1:17" x14ac:dyDescent="0.75">
      <c r="A7513" t="s">
        <v>7577</v>
      </c>
      <c r="B7513" t="s">
        <v>16337</v>
      </c>
      <c r="G7513" s="14">
        <v>7511</v>
      </c>
      <c r="H7513" s="14">
        <f t="shared" ca="1" si="1170"/>
        <v>0</v>
      </c>
      <c r="I7513" s="117">
        <f t="shared" ca="1" si="1171"/>
        <v>0</v>
      </c>
      <c r="J7513" s="113">
        <f t="shared" ca="1" si="1172"/>
        <v>13.868343195266274</v>
      </c>
      <c r="K7513" s="113">
        <f t="shared" ca="1" si="1175"/>
        <v>0</v>
      </c>
      <c r="L7513" s="113">
        <f t="shared" ca="1" si="1176"/>
        <v>-13.868343195266274</v>
      </c>
      <c r="M7513" s="113">
        <f t="shared" ca="1" si="1177"/>
        <v>0</v>
      </c>
      <c r="N7513" s="113">
        <f t="shared" ca="1" si="1178"/>
        <v>0</v>
      </c>
      <c r="O7513" s="14">
        <f t="shared" ca="1" si="1179"/>
        <v>0</v>
      </c>
      <c r="P7513" s="113">
        <f t="shared" ca="1" si="1173"/>
        <v>13.868343195266274</v>
      </c>
      <c r="Q7513" s="114">
        <f t="shared" ca="1" si="1174"/>
        <v>0</v>
      </c>
    </row>
    <row r="7514" spans="1:17" x14ac:dyDescent="0.75">
      <c r="A7514" t="s">
        <v>7578</v>
      </c>
      <c r="B7514" t="s">
        <v>16338</v>
      </c>
      <c r="G7514" s="14">
        <v>7512</v>
      </c>
      <c r="H7514" s="14">
        <f t="shared" ca="1" si="1170"/>
        <v>0</v>
      </c>
      <c r="I7514" s="117">
        <f t="shared" ca="1" si="1171"/>
        <v>0</v>
      </c>
      <c r="J7514" s="113">
        <f t="shared" ca="1" si="1172"/>
        <v>13.868343195266274</v>
      </c>
      <c r="K7514" s="113">
        <f t="shared" ca="1" si="1175"/>
        <v>0</v>
      </c>
      <c r="L7514" s="113">
        <f t="shared" ca="1" si="1176"/>
        <v>-13.868343195266274</v>
      </c>
      <c r="M7514" s="113">
        <f t="shared" ca="1" si="1177"/>
        <v>0</v>
      </c>
      <c r="N7514" s="113">
        <f t="shared" ca="1" si="1178"/>
        <v>0</v>
      </c>
      <c r="O7514" s="14">
        <f t="shared" ca="1" si="1179"/>
        <v>0</v>
      </c>
      <c r="P7514" s="113">
        <f t="shared" ca="1" si="1173"/>
        <v>13.868343195266274</v>
      </c>
      <c r="Q7514" s="114">
        <f t="shared" ca="1" si="1174"/>
        <v>0</v>
      </c>
    </row>
    <row r="7515" spans="1:17" x14ac:dyDescent="0.75">
      <c r="A7515" t="s">
        <v>7579</v>
      </c>
      <c r="B7515" t="s">
        <v>16339</v>
      </c>
      <c r="G7515" s="14">
        <v>7513</v>
      </c>
      <c r="H7515" s="14">
        <f t="shared" ca="1" si="1170"/>
        <v>0</v>
      </c>
      <c r="I7515" s="117">
        <f t="shared" ca="1" si="1171"/>
        <v>0</v>
      </c>
      <c r="J7515" s="113">
        <f t="shared" ca="1" si="1172"/>
        <v>13.868343195266274</v>
      </c>
      <c r="K7515" s="113">
        <f t="shared" ca="1" si="1175"/>
        <v>0</v>
      </c>
      <c r="L7515" s="113">
        <f t="shared" ca="1" si="1176"/>
        <v>-13.868343195266274</v>
      </c>
      <c r="M7515" s="113">
        <f t="shared" ca="1" si="1177"/>
        <v>0</v>
      </c>
      <c r="N7515" s="113">
        <f t="shared" ca="1" si="1178"/>
        <v>0</v>
      </c>
      <c r="O7515" s="14">
        <f t="shared" ca="1" si="1179"/>
        <v>0</v>
      </c>
      <c r="P7515" s="113">
        <f t="shared" ca="1" si="1173"/>
        <v>13.868343195266274</v>
      </c>
      <c r="Q7515" s="114">
        <f t="shared" ca="1" si="1174"/>
        <v>0</v>
      </c>
    </row>
    <row r="7516" spans="1:17" x14ac:dyDescent="0.75">
      <c r="A7516" t="s">
        <v>7580</v>
      </c>
      <c r="B7516" t="s">
        <v>16340</v>
      </c>
      <c r="G7516" s="14">
        <v>7514</v>
      </c>
      <c r="H7516" s="14">
        <f t="shared" ca="1" si="1170"/>
        <v>0</v>
      </c>
      <c r="I7516" s="117">
        <f t="shared" ca="1" si="1171"/>
        <v>0</v>
      </c>
      <c r="J7516" s="113">
        <f t="shared" ca="1" si="1172"/>
        <v>13.868343195266274</v>
      </c>
      <c r="K7516" s="113">
        <f t="shared" ca="1" si="1175"/>
        <v>0</v>
      </c>
      <c r="L7516" s="113">
        <f t="shared" ca="1" si="1176"/>
        <v>-13.868343195266274</v>
      </c>
      <c r="M7516" s="113">
        <f t="shared" ca="1" si="1177"/>
        <v>0</v>
      </c>
      <c r="N7516" s="113">
        <f t="shared" ca="1" si="1178"/>
        <v>0</v>
      </c>
      <c r="O7516" s="14">
        <f t="shared" ca="1" si="1179"/>
        <v>0</v>
      </c>
      <c r="P7516" s="113">
        <f t="shared" ca="1" si="1173"/>
        <v>13.868343195266274</v>
      </c>
      <c r="Q7516" s="114">
        <f t="shared" ca="1" si="1174"/>
        <v>0</v>
      </c>
    </row>
    <row r="7517" spans="1:17" x14ac:dyDescent="0.75">
      <c r="A7517" t="s">
        <v>7581</v>
      </c>
      <c r="B7517" t="s">
        <v>16341</v>
      </c>
      <c r="G7517" s="14">
        <v>7515</v>
      </c>
      <c r="H7517" s="14">
        <f t="shared" ca="1" si="1170"/>
        <v>0</v>
      </c>
      <c r="I7517" s="117">
        <f t="shared" ca="1" si="1171"/>
        <v>0</v>
      </c>
      <c r="J7517" s="113">
        <f t="shared" ca="1" si="1172"/>
        <v>13.868343195266274</v>
      </c>
      <c r="K7517" s="113">
        <f t="shared" ca="1" si="1175"/>
        <v>0</v>
      </c>
      <c r="L7517" s="113">
        <f t="shared" ca="1" si="1176"/>
        <v>-13.868343195266274</v>
      </c>
      <c r="M7517" s="113">
        <f t="shared" ca="1" si="1177"/>
        <v>0</v>
      </c>
      <c r="N7517" s="113">
        <f t="shared" ca="1" si="1178"/>
        <v>0</v>
      </c>
      <c r="O7517" s="14">
        <f t="shared" ca="1" si="1179"/>
        <v>0</v>
      </c>
      <c r="P7517" s="113">
        <f t="shared" ca="1" si="1173"/>
        <v>13.868343195266274</v>
      </c>
      <c r="Q7517" s="114">
        <f t="shared" ca="1" si="1174"/>
        <v>0</v>
      </c>
    </row>
    <row r="7518" spans="1:17" x14ac:dyDescent="0.75">
      <c r="A7518" t="s">
        <v>7582</v>
      </c>
      <c r="B7518" t="s">
        <v>16342</v>
      </c>
      <c r="G7518" s="14">
        <v>7516</v>
      </c>
      <c r="H7518" s="14">
        <f t="shared" ca="1" si="1170"/>
        <v>0</v>
      </c>
      <c r="I7518" s="117">
        <f t="shared" ca="1" si="1171"/>
        <v>0</v>
      </c>
      <c r="J7518" s="113">
        <f t="shared" ca="1" si="1172"/>
        <v>13.868343195266274</v>
      </c>
      <c r="K7518" s="113">
        <f t="shared" ca="1" si="1175"/>
        <v>0</v>
      </c>
      <c r="L7518" s="113">
        <f t="shared" ca="1" si="1176"/>
        <v>-13.868343195266274</v>
      </c>
      <c r="M7518" s="113">
        <f t="shared" ca="1" si="1177"/>
        <v>0</v>
      </c>
      <c r="N7518" s="113">
        <f t="shared" ca="1" si="1178"/>
        <v>0</v>
      </c>
      <c r="O7518" s="14">
        <f t="shared" ca="1" si="1179"/>
        <v>0</v>
      </c>
      <c r="P7518" s="113">
        <f t="shared" ca="1" si="1173"/>
        <v>13.868343195266274</v>
      </c>
      <c r="Q7518" s="114">
        <f t="shared" ca="1" si="1174"/>
        <v>0</v>
      </c>
    </row>
    <row r="7519" spans="1:17" x14ac:dyDescent="0.75">
      <c r="A7519" t="s">
        <v>7583</v>
      </c>
      <c r="B7519" t="s">
        <v>16343</v>
      </c>
      <c r="G7519" s="14">
        <v>7517</v>
      </c>
      <c r="H7519" s="14">
        <f t="shared" ca="1" si="1170"/>
        <v>0</v>
      </c>
      <c r="I7519" s="117">
        <f t="shared" ca="1" si="1171"/>
        <v>0</v>
      </c>
      <c r="J7519" s="113">
        <f t="shared" ca="1" si="1172"/>
        <v>13.868343195266274</v>
      </c>
      <c r="K7519" s="113">
        <f t="shared" ca="1" si="1175"/>
        <v>0</v>
      </c>
      <c r="L7519" s="113">
        <f t="shared" ca="1" si="1176"/>
        <v>-13.868343195266274</v>
      </c>
      <c r="M7519" s="113">
        <f t="shared" ca="1" si="1177"/>
        <v>0</v>
      </c>
      <c r="N7519" s="113">
        <f t="shared" ca="1" si="1178"/>
        <v>0</v>
      </c>
      <c r="O7519" s="14">
        <f t="shared" ca="1" si="1179"/>
        <v>0</v>
      </c>
      <c r="P7519" s="113">
        <f t="shared" ca="1" si="1173"/>
        <v>13.868343195266274</v>
      </c>
      <c r="Q7519" s="114">
        <f t="shared" ca="1" si="1174"/>
        <v>0</v>
      </c>
    </row>
    <row r="7520" spans="1:17" x14ac:dyDescent="0.75">
      <c r="A7520" t="s">
        <v>7584</v>
      </c>
      <c r="B7520" t="s">
        <v>16344</v>
      </c>
      <c r="G7520" s="14">
        <v>7518</v>
      </c>
      <c r="H7520" s="14">
        <f t="shared" ca="1" si="1170"/>
        <v>0</v>
      </c>
      <c r="I7520" s="117">
        <f t="shared" ca="1" si="1171"/>
        <v>0</v>
      </c>
      <c r="J7520" s="113">
        <f t="shared" ca="1" si="1172"/>
        <v>13.868343195266274</v>
      </c>
      <c r="K7520" s="113">
        <f t="shared" ca="1" si="1175"/>
        <v>0</v>
      </c>
      <c r="L7520" s="113">
        <f t="shared" ca="1" si="1176"/>
        <v>-13.868343195266274</v>
      </c>
      <c r="M7520" s="113">
        <f t="shared" ca="1" si="1177"/>
        <v>0</v>
      </c>
      <c r="N7520" s="113">
        <f t="shared" ca="1" si="1178"/>
        <v>0</v>
      </c>
      <c r="O7520" s="14">
        <f t="shared" ca="1" si="1179"/>
        <v>0</v>
      </c>
      <c r="P7520" s="113">
        <f t="shared" ca="1" si="1173"/>
        <v>13.868343195266274</v>
      </c>
      <c r="Q7520" s="114">
        <f t="shared" ca="1" si="1174"/>
        <v>0</v>
      </c>
    </row>
    <row r="7521" spans="1:17" x14ac:dyDescent="0.75">
      <c r="A7521" t="s">
        <v>7585</v>
      </c>
      <c r="B7521" t="s">
        <v>16345</v>
      </c>
      <c r="G7521" s="14">
        <v>7519</v>
      </c>
      <c r="H7521" s="14">
        <f t="shared" ca="1" si="1170"/>
        <v>0</v>
      </c>
      <c r="I7521" s="117">
        <f t="shared" ca="1" si="1171"/>
        <v>0</v>
      </c>
      <c r="J7521" s="113">
        <f t="shared" ca="1" si="1172"/>
        <v>13.868343195266274</v>
      </c>
      <c r="K7521" s="113">
        <f t="shared" ca="1" si="1175"/>
        <v>0</v>
      </c>
      <c r="L7521" s="113">
        <f t="shared" ca="1" si="1176"/>
        <v>-13.868343195266274</v>
      </c>
      <c r="M7521" s="113">
        <f t="shared" ca="1" si="1177"/>
        <v>0</v>
      </c>
      <c r="N7521" s="113">
        <f t="shared" ca="1" si="1178"/>
        <v>0</v>
      </c>
      <c r="O7521" s="14">
        <f t="shared" ca="1" si="1179"/>
        <v>0</v>
      </c>
      <c r="P7521" s="113">
        <f t="shared" ca="1" si="1173"/>
        <v>13.868343195266274</v>
      </c>
      <c r="Q7521" s="114">
        <f t="shared" ca="1" si="1174"/>
        <v>0</v>
      </c>
    </row>
    <row r="7522" spans="1:17" x14ac:dyDescent="0.75">
      <c r="A7522" t="s">
        <v>7586</v>
      </c>
      <c r="B7522" t="s">
        <v>16346</v>
      </c>
      <c r="G7522" s="14">
        <v>7520</v>
      </c>
      <c r="H7522" s="14">
        <f t="shared" ca="1" si="1170"/>
        <v>7.399</v>
      </c>
      <c r="I7522" s="117">
        <f t="shared" ca="1" si="1171"/>
        <v>1.62778</v>
      </c>
      <c r="J7522" s="113">
        <f t="shared" ca="1" si="1172"/>
        <v>13.868343195266274</v>
      </c>
      <c r="K7522" s="113">
        <f t="shared" ca="1" si="1175"/>
        <v>0</v>
      </c>
      <c r="L7522" s="113">
        <f t="shared" ca="1" si="1176"/>
        <v>-12.240563195266274</v>
      </c>
      <c r="M7522" s="113">
        <f t="shared" ca="1" si="1177"/>
        <v>0</v>
      </c>
      <c r="N7522" s="113">
        <f t="shared" ca="1" si="1178"/>
        <v>0</v>
      </c>
      <c r="O7522" s="14">
        <f t="shared" ca="1" si="1179"/>
        <v>0</v>
      </c>
      <c r="P7522" s="113">
        <f t="shared" ca="1" si="1173"/>
        <v>12.240563195266274</v>
      </c>
      <c r="Q7522" s="114">
        <f t="shared" ca="1" si="1174"/>
        <v>0</v>
      </c>
    </row>
    <row r="7523" spans="1:17" x14ac:dyDescent="0.75">
      <c r="A7523" t="s">
        <v>7587</v>
      </c>
      <c r="B7523" t="s">
        <v>16347</v>
      </c>
      <c r="G7523" s="14">
        <v>7521</v>
      </c>
      <c r="H7523" s="14">
        <f t="shared" ca="1" si="1170"/>
        <v>26.890999999999998</v>
      </c>
      <c r="I7523" s="117">
        <f t="shared" ca="1" si="1171"/>
        <v>5.9160199999999996</v>
      </c>
      <c r="J7523" s="113">
        <f t="shared" ca="1" si="1172"/>
        <v>13.868343195266274</v>
      </c>
      <c r="K7523" s="113">
        <f t="shared" ca="1" si="1175"/>
        <v>0</v>
      </c>
      <c r="L7523" s="113">
        <f t="shared" ca="1" si="1176"/>
        <v>-7.9523231952662741</v>
      </c>
      <c r="M7523" s="113">
        <f t="shared" ca="1" si="1177"/>
        <v>0</v>
      </c>
      <c r="N7523" s="113">
        <f t="shared" ca="1" si="1178"/>
        <v>0</v>
      </c>
      <c r="O7523" s="14">
        <f t="shared" ca="1" si="1179"/>
        <v>0</v>
      </c>
      <c r="P7523" s="113">
        <f t="shared" ca="1" si="1173"/>
        <v>7.9523231952662741</v>
      </c>
      <c r="Q7523" s="114">
        <f t="shared" ca="1" si="1174"/>
        <v>0</v>
      </c>
    </row>
    <row r="7524" spans="1:17" x14ac:dyDescent="0.75">
      <c r="A7524" t="s">
        <v>7588</v>
      </c>
      <c r="B7524" t="s">
        <v>16348</v>
      </c>
      <c r="G7524" s="14">
        <v>7522</v>
      </c>
      <c r="H7524" s="14">
        <f t="shared" ca="1" si="1170"/>
        <v>44.575000000000003</v>
      </c>
      <c r="I7524" s="117">
        <f t="shared" ca="1" si="1171"/>
        <v>9.8065000000000015</v>
      </c>
      <c r="J7524" s="113">
        <f t="shared" ca="1" si="1172"/>
        <v>13.868343195266274</v>
      </c>
      <c r="K7524" s="113">
        <f t="shared" ca="1" si="1175"/>
        <v>0</v>
      </c>
      <c r="L7524" s="113">
        <f t="shared" ca="1" si="1176"/>
        <v>-4.0618431952662721</v>
      </c>
      <c r="M7524" s="113">
        <f t="shared" ca="1" si="1177"/>
        <v>0</v>
      </c>
      <c r="N7524" s="113">
        <f t="shared" ca="1" si="1178"/>
        <v>0</v>
      </c>
      <c r="O7524" s="14">
        <f t="shared" ca="1" si="1179"/>
        <v>0</v>
      </c>
      <c r="P7524" s="113">
        <f t="shared" ca="1" si="1173"/>
        <v>4.0618431952662721</v>
      </c>
      <c r="Q7524" s="114">
        <f t="shared" ca="1" si="1174"/>
        <v>0</v>
      </c>
    </row>
    <row r="7525" spans="1:17" x14ac:dyDescent="0.75">
      <c r="A7525" t="s">
        <v>7589</v>
      </c>
      <c r="B7525" t="s">
        <v>16349</v>
      </c>
      <c r="G7525" s="14">
        <v>7523</v>
      </c>
      <c r="H7525" s="14">
        <f t="shared" ca="1" si="1170"/>
        <v>55.762999999999998</v>
      </c>
      <c r="I7525" s="117">
        <f t="shared" ca="1" si="1171"/>
        <v>12.267859999999999</v>
      </c>
      <c r="J7525" s="113">
        <f t="shared" ca="1" si="1172"/>
        <v>13.868343195266274</v>
      </c>
      <c r="K7525" s="113">
        <f t="shared" ca="1" si="1175"/>
        <v>0</v>
      </c>
      <c r="L7525" s="113">
        <f t="shared" ca="1" si="1176"/>
        <v>-1.6004831952662748</v>
      </c>
      <c r="M7525" s="113">
        <f t="shared" ca="1" si="1177"/>
        <v>0</v>
      </c>
      <c r="N7525" s="113">
        <f t="shared" ca="1" si="1178"/>
        <v>0</v>
      </c>
      <c r="O7525" s="14">
        <f t="shared" ca="1" si="1179"/>
        <v>0</v>
      </c>
      <c r="P7525" s="113">
        <f t="shared" ca="1" si="1173"/>
        <v>1.6004831952662748</v>
      </c>
      <c r="Q7525" s="114">
        <f t="shared" ca="1" si="1174"/>
        <v>0</v>
      </c>
    </row>
    <row r="7526" spans="1:17" x14ac:dyDescent="0.75">
      <c r="A7526" t="s">
        <v>7590</v>
      </c>
      <c r="B7526" t="s">
        <v>16350</v>
      </c>
      <c r="G7526" s="14">
        <v>7524</v>
      </c>
      <c r="H7526" s="14">
        <f t="shared" ca="1" si="1170"/>
        <v>58.561999999999998</v>
      </c>
      <c r="I7526" s="117">
        <f t="shared" ca="1" si="1171"/>
        <v>12.88364</v>
      </c>
      <c r="J7526" s="113">
        <f t="shared" ca="1" si="1172"/>
        <v>13.868343195266274</v>
      </c>
      <c r="K7526" s="113">
        <f t="shared" ca="1" si="1175"/>
        <v>0</v>
      </c>
      <c r="L7526" s="113">
        <f t="shared" ca="1" si="1176"/>
        <v>-0.98470319526627392</v>
      </c>
      <c r="M7526" s="113">
        <f t="shared" ca="1" si="1177"/>
        <v>0</v>
      </c>
      <c r="N7526" s="113">
        <f t="shared" ca="1" si="1178"/>
        <v>0</v>
      </c>
      <c r="O7526" s="14">
        <f t="shared" ca="1" si="1179"/>
        <v>0</v>
      </c>
      <c r="P7526" s="113">
        <f t="shared" ca="1" si="1173"/>
        <v>0.98470319526627392</v>
      </c>
      <c r="Q7526" s="114">
        <f t="shared" ca="1" si="1174"/>
        <v>0</v>
      </c>
    </row>
    <row r="7527" spans="1:17" x14ac:dyDescent="0.75">
      <c r="A7527" t="s">
        <v>7591</v>
      </c>
      <c r="B7527" t="s">
        <v>16351</v>
      </c>
      <c r="G7527" s="14">
        <v>7525</v>
      </c>
      <c r="H7527" s="14">
        <f t="shared" ca="1" si="1170"/>
        <v>52.963999999999999</v>
      </c>
      <c r="I7527" s="117">
        <f t="shared" ca="1" si="1171"/>
        <v>11.65208</v>
      </c>
      <c r="J7527" s="113">
        <f t="shared" ca="1" si="1172"/>
        <v>13.868343195266274</v>
      </c>
      <c r="K7527" s="113">
        <f t="shared" ca="1" si="1175"/>
        <v>0</v>
      </c>
      <c r="L7527" s="113">
        <f t="shared" ca="1" si="1176"/>
        <v>-2.2162631952662739</v>
      </c>
      <c r="M7527" s="113">
        <f t="shared" ca="1" si="1177"/>
        <v>0</v>
      </c>
      <c r="N7527" s="113">
        <f t="shared" ca="1" si="1178"/>
        <v>0</v>
      </c>
      <c r="O7527" s="14">
        <f t="shared" ca="1" si="1179"/>
        <v>0</v>
      </c>
      <c r="P7527" s="113">
        <f t="shared" ca="1" si="1173"/>
        <v>2.2162631952662739</v>
      </c>
      <c r="Q7527" s="114">
        <f t="shared" ca="1" si="1174"/>
        <v>0</v>
      </c>
    </row>
    <row r="7528" spans="1:17" x14ac:dyDescent="0.75">
      <c r="A7528" t="s">
        <v>7592</v>
      </c>
      <c r="B7528" t="s">
        <v>16352</v>
      </c>
      <c r="G7528" s="14">
        <v>7526</v>
      </c>
      <c r="H7528" s="14">
        <f t="shared" ca="1" si="1170"/>
        <v>38.985999999999997</v>
      </c>
      <c r="I7528" s="117">
        <f t="shared" ca="1" si="1171"/>
        <v>8.5769199999999994</v>
      </c>
      <c r="J7528" s="113">
        <f t="shared" ca="1" si="1172"/>
        <v>13.868343195266274</v>
      </c>
      <c r="K7528" s="113">
        <f t="shared" ca="1" si="1175"/>
        <v>0</v>
      </c>
      <c r="L7528" s="113">
        <f t="shared" ca="1" si="1176"/>
        <v>-5.2914231952662742</v>
      </c>
      <c r="M7528" s="113">
        <f t="shared" ca="1" si="1177"/>
        <v>0</v>
      </c>
      <c r="N7528" s="113">
        <f t="shared" ca="1" si="1178"/>
        <v>0</v>
      </c>
      <c r="O7528" s="14">
        <f t="shared" ca="1" si="1179"/>
        <v>0</v>
      </c>
      <c r="P7528" s="113">
        <f t="shared" ca="1" si="1173"/>
        <v>5.2914231952662742</v>
      </c>
      <c r="Q7528" s="114">
        <f t="shared" ca="1" si="1174"/>
        <v>0</v>
      </c>
    </row>
    <row r="7529" spans="1:17" x14ac:dyDescent="0.75">
      <c r="A7529" t="s">
        <v>7593</v>
      </c>
      <c r="B7529" t="s">
        <v>16353</v>
      </c>
      <c r="G7529" s="14">
        <v>7527</v>
      </c>
      <c r="H7529" s="14">
        <f t="shared" ca="1" si="1170"/>
        <v>20.387</v>
      </c>
      <c r="I7529" s="117">
        <f t="shared" ca="1" si="1171"/>
        <v>4.4851400000000003</v>
      </c>
      <c r="J7529" s="113">
        <f t="shared" ca="1" si="1172"/>
        <v>13.868343195266274</v>
      </c>
      <c r="K7529" s="113">
        <f t="shared" ca="1" si="1175"/>
        <v>0</v>
      </c>
      <c r="L7529" s="113">
        <f t="shared" ca="1" si="1176"/>
        <v>-9.3832031952662724</v>
      </c>
      <c r="M7529" s="113">
        <f t="shared" ca="1" si="1177"/>
        <v>0</v>
      </c>
      <c r="N7529" s="113">
        <f t="shared" ca="1" si="1178"/>
        <v>0</v>
      </c>
      <c r="O7529" s="14">
        <f t="shared" ca="1" si="1179"/>
        <v>0</v>
      </c>
      <c r="P7529" s="113">
        <f t="shared" ca="1" si="1173"/>
        <v>9.3832031952662724</v>
      </c>
      <c r="Q7529" s="114">
        <f t="shared" ca="1" si="1174"/>
        <v>0</v>
      </c>
    </row>
    <row r="7530" spans="1:17" x14ac:dyDescent="0.75">
      <c r="A7530" t="s">
        <v>7594</v>
      </c>
      <c r="B7530" t="s">
        <v>16354</v>
      </c>
      <c r="G7530" s="14">
        <v>7528</v>
      </c>
      <c r="H7530" s="14">
        <f t="shared" ca="1" si="1170"/>
        <v>3.6960000000000002</v>
      </c>
      <c r="I7530" s="117">
        <f t="shared" ca="1" si="1171"/>
        <v>0.81312000000000006</v>
      </c>
      <c r="J7530" s="113">
        <f t="shared" ca="1" si="1172"/>
        <v>13.868343195266274</v>
      </c>
      <c r="K7530" s="113">
        <f t="shared" ca="1" si="1175"/>
        <v>0</v>
      </c>
      <c r="L7530" s="113">
        <f t="shared" ca="1" si="1176"/>
        <v>-13.055223195266274</v>
      </c>
      <c r="M7530" s="113">
        <f t="shared" ca="1" si="1177"/>
        <v>0</v>
      </c>
      <c r="N7530" s="113">
        <f t="shared" ca="1" si="1178"/>
        <v>0</v>
      </c>
      <c r="O7530" s="14">
        <f t="shared" ca="1" si="1179"/>
        <v>0</v>
      </c>
      <c r="P7530" s="113">
        <f t="shared" ca="1" si="1173"/>
        <v>13.055223195266274</v>
      </c>
      <c r="Q7530" s="114">
        <f t="shared" ca="1" si="1174"/>
        <v>0</v>
      </c>
    </row>
    <row r="7531" spans="1:17" x14ac:dyDescent="0.75">
      <c r="A7531" t="s">
        <v>7595</v>
      </c>
      <c r="B7531" t="s">
        <v>16355</v>
      </c>
      <c r="G7531" s="14">
        <v>7529</v>
      </c>
      <c r="H7531" s="14">
        <f t="shared" ca="1" si="1170"/>
        <v>0</v>
      </c>
      <c r="I7531" s="117">
        <f t="shared" ca="1" si="1171"/>
        <v>0</v>
      </c>
      <c r="J7531" s="113">
        <f t="shared" ca="1" si="1172"/>
        <v>13.868343195266274</v>
      </c>
      <c r="K7531" s="113">
        <f t="shared" ca="1" si="1175"/>
        <v>0</v>
      </c>
      <c r="L7531" s="113">
        <f t="shared" ca="1" si="1176"/>
        <v>-13.868343195266274</v>
      </c>
      <c r="M7531" s="113">
        <f t="shared" ca="1" si="1177"/>
        <v>0</v>
      </c>
      <c r="N7531" s="113">
        <f t="shared" ca="1" si="1178"/>
        <v>0</v>
      </c>
      <c r="O7531" s="14">
        <f t="shared" ca="1" si="1179"/>
        <v>0</v>
      </c>
      <c r="P7531" s="113">
        <f t="shared" ca="1" si="1173"/>
        <v>13.868343195266274</v>
      </c>
      <c r="Q7531" s="114">
        <f t="shared" ca="1" si="1174"/>
        <v>0</v>
      </c>
    </row>
    <row r="7532" spans="1:17" x14ac:dyDescent="0.75">
      <c r="A7532" t="s">
        <v>7596</v>
      </c>
      <c r="B7532" t="s">
        <v>16356</v>
      </c>
      <c r="G7532" s="14">
        <v>7530</v>
      </c>
      <c r="H7532" s="14">
        <f t="shared" ca="1" si="1170"/>
        <v>0</v>
      </c>
      <c r="I7532" s="117">
        <f t="shared" ca="1" si="1171"/>
        <v>0</v>
      </c>
      <c r="J7532" s="113">
        <f t="shared" ca="1" si="1172"/>
        <v>13.868343195266274</v>
      </c>
      <c r="K7532" s="113">
        <f t="shared" ca="1" si="1175"/>
        <v>0</v>
      </c>
      <c r="L7532" s="113">
        <f t="shared" ca="1" si="1176"/>
        <v>-13.868343195266274</v>
      </c>
      <c r="M7532" s="113">
        <f t="shared" ca="1" si="1177"/>
        <v>0</v>
      </c>
      <c r="N7532" s="113">
        <f t="shared" ca="1" si="1178"/>
        <v>0</v>
      </c>
      <c r="O7532" s="14">
        <f t="shared" ca="1" si="1179"/>
        <v>0</v>
      </c>
      <c r="P7532" s="113">
        <f t="shared" ca="1" si="1173"/>
        <v>13.868343195266274</v>
      </c>
      <c r="Q7532" s="114">
        <f t="shared" ca="1" si="1174"/>
        <v>0</v>
      </c>
    </row>
    <row r="7533" spans="1:17" x14ac:dyDescent="0.75">
      <c r="A7533" t="s">
        <v>7597</v>
      </c>
      <c r="B7533" t="s">
        <v>16357</v>
      </c>
      <c r="G7533" s="14">
        <v>7531</v>
      </c>
      <c r="H7533" s="14">
        <f t="shared" ca="1" si="1170"/>
        <v>0</v>
      </c>
      <c r="I7533" s="117">
        <f t="shared" ca="1" si="1171"/>
        <v>0</v>
      </c>
      <c r="J7533" s="113">
        <f t="shared" ca="1" si="1172"/>
        <v>13.868343195266274</v>
      </c>
      <c r="K7533" s="113">
        <f t="shared" ca="1" si="1175"/>
        <v>0</v>
      </c>
      <c r="L7533" s="113">
        <f t="shared" ca="1" si="1176"/>
        <v>-13.868343195266274</v>
      </c>
      <c r="M7533" s="113">
        <f t="shared" ca="1" si="1177"/>
        <v>0</v>
      </c>
      <c r="N7533" s="113">
        <f t="shared" ca="1" si="1178"/>
        <v>0</v>
      </c>
      <c r="O7533" s="14">
        <f t="shared" ca="1" si="1179"/>
        <v>0</v>
      </c>
      <c r="P7533" s="113">
        <f t="shared" ca="1" si="1173"/>
        <v>13.868343195266274</v>
      </c>
      <c r="Q7533" s="114">
        <f t="shared" ca="1" si="1174"/>
        <v>0</v>
      </c>
    </row>
    <row r="7534" spans="1:17" x14ac:dyDescent="0.75">
      <c r="A7534" t="s">
        <v>7598</v>
      </c>
      <c r="B7534" t="s">
        <v>16358</v>
      </c>
      <c r="G7534" s="14">
        <v>7532</v>
      </c>
      <c r="H7534" s="14">
        <f t="shared" ca="1" si="1170"/>
        <v>0</v>
      </c>
      <c r="I7534" s="117">
        <f t="shared" ca="1" si="1171"/>
        <v>0</v>
      </c>
      <c r="J7534" s="113">
        <f t="shared" ca="1" si="1172"/>
        <v>13.868343195266274</v>
      </c>
      <c r="K7534" s="113">
        <f t="shared" ca="1" si="1175"/>
        <v>0</v>
      </c>
      <c r="L7534" s="113">
        <f t="shared" ca="1" si="1176"/>
        <v>-13.868343195266274</v>
      </c>
      <c r="M7534" s="113">
        <f t="shared" ca="1" si="1177"/>
        <v>0</v>
      </c>
      <c r="N7534" s="113">
        <f t="shared" ca="1" si="1178"/>
        <v>0</v>
      </c>
      <c r="O7534" s="14">
        <f t="shared" ca="1" si="1179"/>
        <v>0</v>
      </c>
      <c r="P7534" s="113">
        <f t="shared" ca="1" si="1173"/>
        <v>13.868343195266274</v>
      </c>
      <c r="Q7534" s="114">
        <f t="shared" ca="1" si="1174"/>
        <v>0</v>
      </c>
    </row>
    <row r="7535" spans="1:17" x14ac:dyDescent="0.75">
      <c r="A7535" t="s">
        <v>7599</v>
      </c>
      <c r="B7535" t="s">
        <v>16359</v>
      </c>
      <c r="G7535" s="14">
        <v>7533</v>
      </c>
      <c r="H7535" s="14">
        <f t="shared" ca="1" si="1170"/>
        <v>0</v>
      </c>
      <c r="I7535" s="117">
        <f t="shared" ca="1" si="1171"/>
        <v>0</v>
      </c>
      <c r="J7535" s="113">
        <f t="shared" ca="1" si="1172"/>
        <v>13.868343195266274</v>
      </c>
      <c r="K7535" s="113">
        <f t="shared" ca="1" si="1175"/>
        <v>0</v>
      </c>
      <c r="L7535" s="113">
        <f t="shared" ca="1" si="1176"/>
        <v>-13.868343195266274</v>
      </c>
      <c r="M7535" s="113">
        <f t="shared" ca="1" si="1177"/>
        <v>0</v>
      </c>
      <c r="N7535" s="113">
        <f t="shared" ca="1" si="1178"/>
        <v>0</v>
      </c>
      <c r="O7535" s="14">
        <f t="shared" ca="1" si="1179"/>
        <v>0</v>
      </c>
      <c r="P7535" s="113">
        <f t="shared" ca="1" si="1173"/>
        <v>13.868343195266274</v>
      </c>
      <c r="Q7535" s="114">
        <f t="shared" ca="1" si="1174"/>
        <v>0</v>
      </c>
    </row>
    <row r="7536" spans="1:17" x14ac:dyDescent="0.75">
      <c r="A7536" t="s">
        <v>7600</v>
      </c>
      <c r="B7536" t="s">
        <v>16360</v>
      </c>
      <c r="G7536" s="14">
        <v>7534</v>
      </c>
      <c r="H7536" s="14">
        <f t="shared" ca="1" si="1170"/>
        <v>0</v>
      </c>
      <c r="I7536" s="117">
        <f t="shared" ca="1" si="1171"/>
        <v>0</v>
      </c>
      <c r="J7536" s="113">
        <f t="shared" ca="1" si="1172"/>
        <v>13.868343195266274</v>
      </c>
      <c r="K7536" s="113">
        <f t="shared" ca="1" si="1175"/>
        <v>0</v>
      </c>
      <c r="L7536" s="113">
        <f t="shared" ca="1" si="1176"/>
        <v>-13.868343195266274</v>
      </c>
      <c r="M7536" s="113">
        <f t="shared" ca="1" si="1177"/>
        <v>0</v>
      </c>
      <c r="N7536" s="113">
        <f t="shared" ca="1" si="1178"/>
        <v>0</v>
      </c>
      <c r="O7536" s="14">
        <f t="shared" ca="1" si="1179"/>
        <v>0</v>
      </c>
      <c r="P7536" s="113">
        <f t="shared" ca="1" si="1173"/>
        <v>13.868343195266274</v>
      </c>
      <c r="Q7536" s="114">
        <f t="shared" ca="1" si="1174"/>
        <v>0</v>
      </c>
    </row>
    <row r="7537" spans="1:17" x14ac:dyDescent="0.75">
      <c r="A7537" t="s">
        <v>7601</v>
      </c>
      <c r="B7537" t="s">
        <v>16361</v>
      </c>
      <c r="G7537" s="14">
        <v>7535</v>
      </c>
      <c r="H7537" s="14">
        <f t="shared" ca="1" si="1170"/>
        <v>0</v>
      </c>
      <c r="I7537" s="117">
        <f t="shared" ca="1" si="1171"/>
        <v>0</v>
      </c>
      <c r="J7537" s="113">
        <f t="shared" ca="1" si="1172"/>
        <v>13.868343195266274</v>
      </c>
      <c r="K7537" s="113">
        <f t="shared" ca="1" si="1175"/>
        <v>0</v>
      </c>
      <c r="L7537" s="113">
        <f t="shared" ca="1" si="1176"/>
        <v>-13.868343195266274</v>
      </c>
      <c r="M7537" s="113">
        <f t="shared" ca="1" si="1177"/>
        <v>0</v>
      </c>
      <c r="N7537" s="113">
        <f t="shared" ca="1" si="1178"/>
        <v>0</v>
      </c>
      <c r="O7537" s="14">
        <f t="shared" ca="1" si="1179"/>
        <v>0</v>
      </c>
      <c r="P7537" s="113">
        <f t="shared" ca="1" si="1173"/>
        <v>13.868343195266274</v>
      </c>
      <c r="Q7537" s="114">
        <f t="shared" ca="1" si="1174"/>
        <v>0</v>
      </c>
    </row>
    <row r="7538" spans="1:17" x14ac:dyDescent="0.75">
      <c r="A7538" t="s">
        <v>7602</v>
      </c>
      <c r="B7538" t="s">
        <v>16362</v>
      </c>
      <c r="G7538" s="14">
        <v>7536</v>
      </c>
      <c r="H7538" s="14">
        <f t="shared" ca="1" si="1170"/>
        <v>0</v>
      </c>
      <c r="I7538" s="117">
        <f t="shared" ca="1" si="1171"/>
        <v>0</v>
      </c>
      <c r="J7538" s="113">
        <f t="shared" ca="1" si="1172"/>
        <v>13.868343195266274</v>
      </c>
      <c r="K7538" s="113">
        <f t="shared" ca="1" si="1175"/>
        <v>0</v>
      </c>
      <c r="L7538" s="113">
        <f t="shared" ca="1" si="1176"/>
        <v>-13.868343195266274</v>
      </c>
      <c r="M7538" s="113">
        <f t="shared" ca="1" si="1177"/>
        <v>0</v>
      </c>
      <c r="N7538" s="113">
        <f t="shared" ca="1" si="1178"/>
        <v>0</v>
      </c>
      <c r="O7538" s="14">
        <f t="shared" ca="1" si="1179"/>
        <v>0</v>
      </c>
      <c r="P7538" s="113">
        <f t="shared" ca="1" si="1173"/>
        <v>13.868343195266274</v>
      </c>
      <c r="Q7538" s="114">
        <f t="shared" ca="1" si="1174"/>
        <v>0</v>
      </c>
    </row>
    <row r="7539" spans="1:17" x14ac:dyDescent="0.75">
      <c r="A7539" t="s">
        <v>7603</v>
      </c>
      <c r="B7539" t="s">
        <v>16363</v>
      </c>
      <c r="G7539" s="14">
        <v>7537</v>
      </c>
      <c r="H7539" s="14">
        <f t="shared" ca="1" si="1170"/>
        <v>0</v>
      </c>
      <c r="I7539" s="117">
        <f t="shared" ca="1" si="1171"/>
        <v>0</v>
      </c>
      <c r="J7539" s="113">
        <f t="shared" ca="1" si="1172"/>
        <v>13.868343195266274</v>
      </c>
      <c r="K7539" s="113">
        <f t="shared" ca="1" si="1175"/>
        <v>0</v>
      </c>
      <c r="L7539" s="113">
        <f t="shared" ca="1" si="1176"/>
        <v>-13.868343195266274</v>
      </c>
      <c r="M7539" s="113">
        <f t="shared" ca="1" si="1177"/>
        <v>0</v>
      </c>
      <c r="N7539" s="113">
        <f t="shared" ca="1" si="1178"/>
        <v>0</v>
      </c>
      <c r="O7539" s="14">
        <f t="shared" ca="1" si="1179"/>
        <v>0</v>
      </c>
      <c r="P7539" s="113">
        <f t="shared" ca="1" si="1173"/>
        <v>13.868343195266274</v>
      </c>
      <c r="Q7539" s="114">
        <f t="shared" ca="1" si="1174"/>
        <v>0</v>
      </c>
    </row>
    <row r="7540" spans="1:17" x14ac:dyDescent="0.75">
      <c r="A7540" t="s">
        <v>7604</v>
      </c>
      <c r="B7540" t="s">
        <v>16364</v>
      </c>
      <c r="G7540" s="14">
        <v>7538</v>
      </c>
      <c r="H7540" s="14">
        <f t="shared" ca="1" si="1170"/>
        <v>0</v>
      </c>
      <c r="I7540" s="117">
        <f t="shared" ca="1" si="1171"/>
        <v>0</v>
      </c>
      <c r="J7540" s="113">
        <f t="shared" ca="1" si="1172"/>
        <v>13.868343195266274</v>
      </c>
      <c r="K7540" s="113">
        <f t="shared" ca="1" si="1175"/>
        <v>0</v>
      </c>
      <c r="L7540" s="113">
        <f t="shared" ca="1" si="1176"/>
        <v>-13.868343195266274</v>
      </c>
      <c r="M7540" s="113">
        <f t="shared" ca="1" si="1177"/>
        <v>0</v>
      </c>
      <c r="N7540" s="113">
        <f t="shared" ca="1" si="1178"/>
        <v>0</v>
      </c>
      <c r="O7540" s="14">
        <f t="shared" ca="1" si="1179"/>
        <v>0</v>
      </c>
      <c r="P7540" s="113">
        <f t="shared" ca="1" si="1173"/>
        <v>13.868343195266274</v>
      </c>
      <c r="Q7540" s="114">
        <f t="shared" ca="1" si="1174"/>
        <v>0</v>
      </c>
    </row>
    <row r="7541" spans="1:17" x14ac:dyDescent="0.75">
      <c r="A7541" t="s">
        <v>7605</v>
      </c>
      <c r="B7541" t="s">
        <v>16365</v>
      </c>
      <c r="G7541" s="14">
        <v>7539</v>
      </c>
      <c r="H7541" s="14">
        <f t="shared" ca="1" si="1170"/>
        <v>0</v>
      </c>
      <c r="I7541" s="117">
        <f t="shared" ca="1" si="1171"/>
        <v>0</v>
      </c>
      <c r="J7541" s="113">
        <f t="shared" ca="1" si="1172"/>
        <v>13.868343195266274</v>
      </c>
      <c r="K7541" s="113">
        <f t="shared" ca="1" si="1175"/>
        <v>0</v>
      </c>
      <c r="L7541" s="113">
        <f t="shared" ca="1" si="1176"/>
        <v>-13.868343195266274</v>
      </c>
      <c r="M7541" s="113">
        <f t="shared" ca="1" si="1177"/>
        <v>0</v>
      </c>
      <c r="N7541" s="113">
        <f t="shared" ca="1" si="1178"/>
        <v>0</v>
      </c>
      <c r="O7541" s="14">
        <f t="shared" ca="1" si="1179"/>
        <v>0</v>
      </c>
      <c r="P7541" s="113">
        <f t="shared" ca="1" si="1173"/>
        <v>13.868343195266274</v>
      </c>
      <c r="Q7541" s="114">
        <f t="shared" ca="1" si="1174"/>
        <v>0</v>
      </c>
    </row>
    <row r="7542" spans="1:17" x14ac:dyDescent="0.75">
      <c r="A7542" t="s">
        <v>7606</v>
      </c>
      <c r="B7542" t="s">
        <v>16366</v>
      </c>
      <c r="G7542" s="14">
        <v>7540</v>
      </c>
      <c r="H7542" s="14">
        <f t="shared" ca="1" si="1170"/>
        <v>0</v>
      </c>
      <c r="I7542" s="117">
        <f t="shared" ca="1" si="1171"/>
        <v>0</v>
      </c>
      <c r="J7542" s="113">
        <f t="shared" ca="1" si="1172"/>
        <v>13.868343195266274</v>
      </c>
      <c r="K7542" s="113">
        <f t="shared" ca="1" si="1175"/>
        <v>0</v>
      </c>
      <c r="L7542" s="113">
        <f t="shared" ca="1" si="1176"/>
        <v>-13.868343195266274</v>
      </c>
      <c r="M7542" s="113">
        <f t="shared" ca="1" si="1177"/>
        <v>0</v>
      </c>
      <c r="N7542" s="113">
        <f t="shared" ca="1" si="1178"/>
        <v>0</v>
      </c>
      <c r="O7542" s="14">
        <f t="shared" ca="1" si="1179"/>
        <v>0</v>
      </c>
      <c r="P7542" s="113">
        <f t="shared" ca="1" si="1173"/>
        <v>13.868343195266274</v>
      </c>
      <c r="Q7542" s="114">
        <f t="shared" ca="1" si="1174"/>
        <v>0</v>
      </c>
    </row>
    <row r="7543" spans="1:17" x14ac:dyDescent="0.75">
      <c r="A7543" t="s">
        <v>7607</v>
      </c>
      <c r="B7543" t="s">
        <v>16367</v>
      </c>
      <c r="G7543" s="14">
        <v>7541</v>
      </c>
      <c r="H7543" s="14">
        <f t="shared" ca="1" si="1170"/>
        <v>0</v>
      </c>
      <c r="I7543" s="117">
        <f t="shared" ca="1" si="1171"/>
        <v>0</v>
      </c>
      <c r="J7543" s="113">
        <f t="shared" ca="1" si="1172"/>
        <v>13.868343195266274</v>
      </c>
      <c r="K7543" s="113">
        <f t="shared" ca="1" si="1175"/>
        <v>0</v>
      </c>
      <c r="L7543" s="113">
        <f t="shared" ca="1" si="1176"/>
        <v>-13.868343195266274</v>
      </c>
      <c r="M7543" s="113">
        <f t="shared" ca="1" si="1177"/>
        <v>0</v>
      </c>
      <c r="N7543" s="113">
        <f t="shared" ca="1" si="1178"/>
        <v>0</v>
      </c>
      <c r="O7543" s="14">
        <f t="shared" ca="1" si="1179"/>
        <v>0</v>
      </c>
      <c r="P7543" s="113">
        <f t="shared" ca="1" si="1173"/>
        <v>13.868343195266274</v>
      </c>
      <c r="Q7543" s="114">
        <f t="shared" ca="1" si="1174"/>
        <v>0</v>
      </c>
    </row>
    <row r="7544" spans="1:17" x14ac:dyDescent="0.75">
      <c r="A7544" t="s">
        <v>7608</v>
      </c>
      <c r="B7544" t="s">
        <v>16368</v>
      </c>
      <c r="G7544" s="14">
        <v>7542</v>
      </c>
      <c r="H7544" s="14">
        <f t="shared" ca="1" si="1170"/>
        <v>0</v>
      </c>
      <c r="I7544" s="117">
        <f t="shared" ca="1" si="1171"/>
        <v>0</v>
      </c>
      <c r="J7544" s="113">
        <f t="shared" ca="1" si="1172"/>
        <v>13.868343195266274</v>
      </c>
      <c r="K7544" s="113">
        <f t="shared" ca="1" si="1175"/>
        <v>0</v>
      </c>
      <c r="L7544" s="113">
        <f t="shared" ca="1" si="1176"/>
        <v>-13.868343195266274</v>
      </c>
      <c r="M7544" s="113">
        <f t="shared" ca="1" si="1177"/>
        <v>0</v>
      </c>
      <c r="N7544" s="113">
        <f t="shared" ca="1" si="1178"/>
        <v>0</v>
      </c>
      <c r="O7544" s="14">
        <f t="shared" ca="1" si="1179"/>
        <v>0</v>
      </c>
      <c r="P7544" s="113">
        <f t="shared" ca="1" si="1173"/>
        <v>13.868343195266274</v>
      </c>
      <c r="Q7544" s="114">
        <f t="shared" ca="1" si="1174"/>
        <v>0</v>
      </c>
    </row>
    <row r="7545" spans="1:17" x14ac:dyDescent="0.75">
      <c r="A7545" t="s">
        <v>7609</v>
      </c>
      <c r="B7545" t="s">
        <v>16369</v>
      </c>
      <c r="G7545" s="14">
        <v>7543</v>
      </c>
      <c r="H7545" s="14">
        <f t="shared" ca="1" si="1170"/>
        <v>0</v>
      </c>
      <c r="I7545" s="117">
        <f t="shared" ca="1" si="1171"/>
        <v>0</v>
      </c>
      <c r="J7545" s="113">
        <f t="shared" ca="1" si="1172"/>
        <v>13.868343195266274</v>
      </c>
      <c r="K7545" s="113">
        <f t="shared" ca="1" si="1175"/>
        <v>0</v>
      </c>
      <c r="L7545" s="113">
        <f t="shared" ca="1" si="1176"/>
        <v>-13.868343195266274</v>
      </c>
      <c r="M7545" s="113">
        <f t="shared" ca="1" si="1177"/>
        <v>0</v>
      </c>
      <c r="N7545" s="113">
        <f t="shared" ca="1" si="1178"/>
        <v>0</v>
      </c>
      <c r="O7545" s="14">
        <f t="shared" ca="1" si="1179"/>
        <v>0</v>
      </c>
      <c r="P7545" s="113">
        <f t="shared" ca="1" si="1173"/>
        <v>13.868343195266274</v>
      </c>
      <c r="Q7545" s="114">
        <f t="shared" ca="1" si="1174"/>
        <v>0</v>
      </c>
    </row>
    <row r="7546" spans="1:17" x14ac:dyDescent="0.75">
      <c r="A7546" t="s">
        <v>7610</v>
      </c>
      <c r="B7546" t="s">
        <v>16370</v>
      </c>
      <c r="G7546" s="14">
        <v>7544</v>
      </c>
      <c r="H7546" s="14">
        <f t="shared" ca="1" si="1170"/>
        <v>27.34</v>
      </c>
      <c r="I7546" s="117">
        <f t="shared" ca="1" si="1171"/>
        <v>6.0148000000000001</v>
      </c>
      <c r="J7546" s="113">
        <f t="shared" ca="1" si="1172"/>
        <v>13.868343195266274</v>
      </c>
      <c r="K7546" s="113">
        <f t="shared" ca="1" si="1175"/>
        <v>0</v>
      </c>
      <c r="L7546" s="113">
        <f t="shared" ca="1" si="1176"/>
        <v>-7.8535431952662735</v>
      </c>
      <c r="M7546" s="113">
        <f t="shared" ca="1" si="1177"/>
        <v>0</v>
      </c>
      <c r="N7546" s="113">
        <f t="shared" ca="1" si="1178"/>
        <v>0</v>
      </c>
      <c r="O7546" s="14">
        <f t="shared" ca="1" si="1179"/>
        <v>0</v>
      </c>
      <c r="P7546" s="113">
        <f t="shared" ca="1" si="1173"/>
        <v>7.8535431952662735</v>
      </c>
      <c r="Q7546" s="114">
        <f t="shared" ca="1" si="1174"/>
        <v>0</v>
      </c>
    </row>
    <row r="7547" spans="1:17" x14ac:dyDescent="0.75">
      <c r="A7547" t="s">
        <v>7611</v>
      </c>
      <c r="B7547" t="s">
        <v>16371</v>
      </c>
      <c r="G7547" s="14">
        <v>7545</v>
      </c>
      <c r="H7547" s="14">
        <f t="shared" ca="1" si="1170"/>
        <v>83.793999999999997</v>
      </c>
      <c r="I7547" s="117">
        <f t="shared" ca="1" si="1171"/>
        <v>18.43468</v>
      </c>
      <c r="J7547" s="113">
        <f t="shared" ca="1" si="1172"/>
        <v>13.868343195266274</v>
      </c>
      <c r="K7547" s="113">
        <f t="shared" ca="1" si="1175"/>
        <v>4.5663368047337265</v>
      </c>
      <c r="L7547" s="113">
        <f t="shared" ca="1" si="1176"/>
        <v>4.5663368047337265</v>
      </c>
      <c r="M7547" s="113">
        <f t="shared" ca="1" si="1177"/>
        <v>4.5663368047337265</v>
      </c>
      <c r="N7547" s="113">
        <f t="shared" ca="1" si="1178"/>
        <v>0</v>
      </c>
      <c r="O7547" s="14">
        <f t="shared" ca="1" si="1179"/>
        <v>4.5663368047337265</v>
      </c>
      <c r="P7547" s="113">
        <f t="shared" ca="1" si="1173"/>
        <v>0</v>
      </c>
      <c r="Q7547" s="114">
        <f t="shared" ca="1" si="1174"/>
        <v>0</v>
      </c>
    </row>
    <row r="7548" spans="1:17" x14ac:dyDescent="0.75">
      <c r="A7548" t="s">
        <v>7612</v>
      </c>
      <c r="B7548" t="s">
        <v>16372</v>
      </c>
      <c r="G7548" s="14">
        <v>7546</v>
      </c>
      <c r="H7548" s="14">
        <f t="shared" ca="1" si="1170"/>
        <v>43.643000000000001</v>
      </c>
      <c r="I7548" s="117">
        <f t="shared" ca="1" si="1171"/>
        <v>9.6014599999999994</v>
      </c>
      <c r="J7548" s="113">
        <f t="shared" ca="1" si="1172"/>
        <v>13.868343195266274</v>
      </c>
      <c r="K7548" s="113">
        <f t="shared" ca="1" si="1175"/>
        <v>0</v>
      </c>
      <c r="L7548" s="113">
        <f t="shared" ca="1" si="1176"/>
        <v>-4.2668831952662742</v>
      </c>
      <c r="M7548" s="113">
        <f t="shared" ca="1" si="1177"/>
        <v>0.29945360946745225</v>
      </c>
      <c r="N7548" s="113">
        <f t="shared" ca="1" si="1178"/>
        <v>4.2668831952662742</v>
      </c>
      <c r="O7548" s="14">
        <f t="shared" ca="1" si="1179"/>
        <v>0</v>
      </c>
      <c r="P7548" s="113">
        <f t="shared" ca="1" si="1173"/>
        <v>0</v>
      </c>
      <c r="Q7548" s="114">
        <f t="shared" ca="1" si="1174"/>
        <v>0</v>
      </c>
    </row>
    <row r="7549" spans="1:17" x14ac:dyDescent="0.75">
      <c r="A7549" t="s">
        <v>7613</v>
      </c>
      <c r="B7549" t="s">
        <v>16373</v>
      </c>
      <c r="G7549" s="14">
        <v>7547</v>
      </c>
      <c r="H7549" s="14">
        <f t="shared" ca="1" si="1170"/>
        <v>54.83</v>
      </c>
      <c r="I7549" s="117">
        <f t="shared" ca="1" si="1171"/>
        <v>12.0626</v>
      </c>
      <c r="J7549" s="113">
        <f t="shared" ca="1" si="1172"/>
        <v>13.868343195266274</v>
      </c>
      <c r="K7549" s="113">
        <f t="shared" ca="1" si="1175"/>
        <v>0</v>
      </c>
      <c r="L7549" s="113">
        <f t="shared" ca="1" si="1176"/>
        <v>-1.8057431952662739</v>
      </c>
      <c r="M7549" s="113">
        <f t="shared" ca="1" si="1177"/>
        <v>0</v>
      </c>
      <c r="N7549" s="113">
        <f t="shared" ca="1" si="1178"/>
        <v>0.29945360946745225</v>
      </c>
      <c r="O7549" s="14">
        <f t="shared" ca="1" si="1179"/>
        <v>0</v>
      </c>
      <c r="P7549" s="113">
        <f t="shared" ca="1" si="1173"/>
        <v>1.5062895857988217</v>
      </c>
      <c r="Q7549" s="114">
        <f t="shared" ca="1" si="1174"/>
        <v>0</v>
      </c>
    </row>
    <row r="7550" spans="1:17" x14ac:dyDescent="0.75">
      <c r="A7550" t="s">
        <v>7614</v>
      </c>
      <c r="B7550" t="s">
        <v>16374</v>
      </c>
      <c r="G7550" s="14">
        <v>7548</v>
      </c>
      <c r="H7550" s="14">
        <f t="shared" ca="1" si="1170"/>
        <v>57.628999999999998</v>
      </c>
      <c r="I7550" s="117">
        <f t="shared" ca="1" si="1171"/>
        <v>12.678379999999999</v>
      </c>
      <c r="J7550" s="113">
        <f t="shared" ca="1" si="1172"/>
        <v>13.868343195266274</v>
      </c>
      <c r="K7550" s="113">
        <f t="shared" ca="1" si="1175"/>
        <v>0</v>
      </c>
      <c r="L7550" s="113">
        <f t="shared" ca="1" si="1176"/>
        <v>-1.1899631952662748</v>
      </c>
      <c r="M7550" s="113">
        <f t="shared" ca="1" si="1177"/>
        <v>0</v>
      </c>
      <c r="N7550" s="113">
        <f t="shared" ca="1" si="1178"/>
        <v>0</v>
      </c>
      <c r="O7550" s="14">
        <f t="shared" ca="1" si="1179"/>
        <v>0</v>
      </c>
      <c r="P7550" s="113">
        <f t="shared" ca="1" si="1173"/>
        <v>1.1899631952662748</v>
      </c>
      <c r="Q7550" s="114">
        <f t="shared" ca="1" si="1174"/>
        <v>0</v>
      </c>
    </row>
    <row r="7551" spans="1:17" x14ac:dyDescent="0.75">
      <c r="A7551" t="s">
        <v>7615</v>
      </c>
      <c r="B7551" t="s">
        <v>16375</v>
      </c>
      <c r="G7551" s="14">
        <v>7549</v>
      </c>
      <c r="H7551" s="14">
        <f t="shared" ca="1" si="1170"/>
        <v>52.031999999999996</v>
      </c>
      <c r="I7551" s="117">
        <f t="shared" ca="1" si="1171"/>
        <v>11.447039999999999</v>
      </c>
      <c r="J7551" s="113">
        <f t="shared" ca="1" si="1172"/>
        <v>13.868343195266274</v>
      </c>
      <c r="K7551" s="113">
        <f t="shared" ca="1" si="1175"/>
        <v>0</v>
      </c>
      <c r="L7551" s="113">
        <f t="shared" ca="1" si="1176"/>
        <v>-2.4213031952662742</v>
      </c>
      <c r="M7551" s="113">
        <f t="shared" ca="1" si="1177"/>
        <v>0</v>
      </c>
      <c r="N7551" s="113">
        <f t="shared" ca="1" si="1178"/>
        <v>0</v>
      </c>
      <c r="O7551" s="14">
        <f t="shared" ca="1" si="1179"/>
        <v>0</v>
      </c>
      <c r="P7551" s="113">
        <f t="shared" ca="1" si="1173"/>
        <v>2.4213031952662742</v>
      </c>
      <c r="Q7551" s="114">
        <f t="shared" ca="1" si="1174"/>
        <v>0</v>
      </c>
    </row>
    <row r="7552" spans="1:17" x14ac:dyDescent="0.75">
      <c r="A7552" t="s">
        <v>7616</v>
      </c>
      <c r="B7552" t="s">
        <v>16376</v>
      </c>
      <c r="G7552" s="14">
        <v>7550</v>
      </c>
      <c r="H7552" s="14">
        <f t="shared" ca="1" si="1170"/>
        <v>38.987000000000002</v>
      </c>
      <c r="I7552" s="117">
        <f t="shared" ca="1" si="1171"/>
        <v>8.57714</v>
      </c>
      <c r="J7552" s="113">
        <f t="shared" ca="1" si="1172"/>
        <v>13.868343195266274</v>
      </c>
      <c r="K7552" s="113">
        <f t="shared" ca="1" si="1175"/>
        <v>0</v>
      </c>
      <c r="L7552" s="113">
        <f t="shared" ca="1" si="1176"/>
        <v>-5.2912031952662737</v>
      </c>
      <c r="M7552" s="113">
        <f t="shared" ca="1" si="1177"/>
        <v>0</v>
      </c>
      <c r="N7552" s="113">
        <f t="shared" ca="1" si="1178"/>
        <v>0</v>
      </c>
      <c r="O7552" s="14">
        <f t="shared" ca="1" si="1179"/>
        <v>0</v>
      </c>
      <c r="P7552" s="113">
        <f t="shared" ca="1" si="1173"/>
        <v>5.2912031952662737</v>
      </c>
      <c r="Q7552" s="114">
        <f t="shared" ca="1" si="1174"/>
        <v>0</v>
      </c>
    </row>
    <row r="7553" spans="1:17" x14ac:dyDescent="0.75">
      <c r="A7553" t="s">
        <v>7617</v>
      </c>
      <c r="B7553" t="s">
        <v>16377</v>
      </c>
      <c r="G7553" s="14">
        <v>7551</v>
      </c>
      <c r="H7553" s="14">
        <f t="shared" ca="1" si="1170"/>
        <v>19.457999999999998</v>
      </c>
      <c r="I7553" s="117">
        <f t="shared" ca="1" si="1171"/>
        <v>4.2807599999999999</v>
      </c>
      <c r="J7553" s="113">
        <f t="shared" ca="1" si="1172"/>
        <v>13.868343195266274</v>
      </c>
      <c r="K7553" s="113">
        <f t="shared" ca="1" si="1175"/>
        <v>0</v>
      </c>
      <c r="L7553" s="113">
        <f t="shared" ca="1" si="1176"/>
        <v>-9.5875831952662729</v>
      </c>
      <c r="M7553" s="113">
        <f t="shared" ca="1" si="1177"/>
        <v>0</v>
      </c>
      <c r="N7553" s="113">
        <f t="shared" ca="1" si="1178"/>
        <v>0</v>
      </c>
      <c r="O7553" s="14">
        <f t="shared" ca="1" si="1179"/>
        <v>0</v>
      </c>
      <c r="P7553" s="113">
        <f t="shared" ca="1" si="1173"/>
        <v>9.5875831952662729</v>
      </c>
      <c r="Q7553" s="114">
        <f t="shared" ca="1" si="1174"/>
        <v>0</v>
      </c>
    </row>
    <row r="7554" spans="1:17" x14ac:dyDescent="0.75">
      <c r="A7554" t="s">
        <v>7618</v>
      </c>
      <c r="B7554" t="s">
        <v>16378</v>
      </c>
      <c r="G7554" s="14">
        <v>7552</v>
      </c>
      <c r="H7554" s="14">
        <f t="shared" ca="1" si="1170"/>
        <v>3.6960000000000002</v>
      </c>
      <c r="I7554" s="117">
        <f t="shared" ca="1" si="1171"/>
        <v>0.81312000000000006</v>
      </c>
      <c r="J7554" s="113">
        <f t="shared" ca="1" si="1172"/>
        <v>13.868343195266274</v>
      </c>
      <c r="K7554" s="113">
        <f t="shared" ca="1" si="1175"/>
        <v>0</v>
      </c>
      <c r="L7554" s="113">
        <f t="shared" ca="1" si="1176"/>
        <v>-13.055223195266274</v>
      </c>
      <c r="M7554" s="113">
        <f t="shared" ca="1" si="1177"/>
        <v>0</v>
      </c>
      <c r="N7554" s="113">
        <f t="shared" ca="1" si="1178"/>
        <v>0</v>
      </c>
      <c r="O7554" s="14">
        <f t="shared" ca="1" si="1179"/>
        <v>0</v>
      </c>
      <c r="P7554" s="113">
        <f t="shared" ca="1" si="1173"/>
        <v>13.055223195266274</v>
      </c>
      <c r="Q7554" s="114">
        <f t="shared" ca="1" si="1174"/>
        <v>0</v>
      </c>
    </row>
    <row r="7555" spans="1:17" x14ac:dyDescent="0.75">
      <c r="A7555" t="s">
        <v>7619</v>
      </c>
      <c r="B7555" t="s">
        <v>16379</v>
      </c>
      <c r="G7555" s="14">
        <v>7553</v>
      </c>
      <c r="H7555" s="14">
        <f t="shared" ref="H7555:H7618" ca="1" si="1180">INDEX(INDIRECT(Library_File&amp;"Irradiance_Library"),MATCH($A7555,INDIRECT(Library_File&amp;"Irradiance_Labels"),0),MATCH(INDEX(IrradianceOptions,1,MATCH($A$1,Cases,0)),INDIRECT(Library_File&amp;"Irradiance_Transfer"),0))</f>
        <v>0</v>
      </c>
      <c r="I7555" s="117">
        <f t="shared" ref="I7555:I7618" ca="1" si="1181">INDEX(INDIRECT(Library_File&amp;"Solar_Library"),MATCH($C$3,INDIRECT(Library_File&amp;"Solar_Labels"),0),MATCH(INDEX(SolarOptions,1,MATCH($A$1,Cases,0)),INDIRECT(Library_File&amp;"Solar_Transfer"),0))*$H7555</f>
        <v>0</v>
      </c>
      <c r="J7555" s="113">
        <f t="shared" ref="J7555:J7618" ca="1" si="1182">INDEX(INDIRECT(Library_File&amp;"PwrUsage_Library"),MATCH($B7555,INDIRECT(Library_File&amp;"PwrUsage_Labels"),0),MATCH(INDEX(PwrUsageOptions,1,MATCH($A$1,Cases,0)),INDIRECT(Library_File&amp;"PwrUsage_Transfer"),0))</f>
        <v>13.868343195266274</v>
      </c>
      <c r="K7555" s="113">
        <f t="shared" ca="1" si="1175"/>
        <v>0</v>
      </c>
      <c r="L7555" s="113">
        <f t="shared" ca="1" si="1176"/>
        <v>-13.868343195266274</v>
      </c>
      <c r="M7555" s="113">
        <f t="shared" ca="1" si="1177"/>
        <v>0</v>
      </c>
      <c r="N7555" s="113">
        <f t="shared" ca="1" si="1178"/>
        <v>0</v>
      </c>
      <c r="O7555" s="14">
        <f t="shared" ca="1" si="1179"/>
        <v>0</v>
      </c>
      <c r="P7555" s="113">
        <f t="shared" ref="P7555:P7618" ca="1" si="1183">IF((J7555-I7555-N7555)&gt;0,(J7555-I7555-N7555),0)</f>
        <v>13.868343195266274</v>
      </c>
      <c r="Q7555" s="114">
        <f t="shared" ref="Q7555:Q7618" ca="1" si="1184">IF((J7555+O7555-I7555)&lt;0,(J7555+O7555-I7555),0)</f>
        <v>0</v>
      </c>
    </row>
    <row r="7556" spans="1:17" x14ac:dyDescent="0.75">
      <c r="A7556" t="s">
        <v>7620</v>
      </c>
      <c r="B7556" t="s">
        <v>16380</v>
      </c>
      <c r="G7556" s="14">
        <v>7554</v>
      </c>
      <c r="H7556" s="14">
        <f t="shared" ca="1" si="1180"/>
        <v>0</v>
      </c>
      <c r="I7556" s="117">
        <f t="shared" ca="1" si="1181"/>
        <v>0</v>
      </c>
      <c r="J7556" s="113">
        <f t="shared" ca="1" si="1182"/>
        <v>13.868343195266274</v>
      </c>
      <c r="K7556" s="113">
        <f t="shared" ref="K7556:K7619" ca="1" si="1185">IF((I7556-J7556)&gt;0,(I7556-J7556),0)</f>
        <v>0</v>
      </c>
      <c r="L7556" s="113">
        <f t="shared" ref="L7556:L7619" ca="1" si="1186">I7556-J7556</f>
        <v>-13.868343195266274</v>
      </c>
      <c r="M7556" s="113">
        <f t="shared" ca="1" si="1177"/>
        <v>0</v>
      </c>
      <c r="N7556" s="113">
        <f t="shared" ca="1" si="1178"/>
        <v>0</v>
      </c>
      <c r="O7556" s="14">
        <f t="shared" ca="1" si="1179"/>
        <v>0</v>
      </c>
      <c r="P7556" s="113">
        <f t="shared" ca="1" si="1183"/>
        <v>13.868343195266274</v>
      </c>
      <c r="Q7556" s="114">
        <f t="shared" ca="1" si="1184"/>
        <v>0</v>
      </c>
    </row>
    <row r="7557" spans="1:17" x14ac:dyDescent="0.75">
      <c r="A7557" t="s">
        <v>7621</v>
      </c>
      <c r="B7557" t="s">
        <v>16381</v>
      </c>
      <c r="G7557" s="14">
        <v>7555</v>
      </c>
      <c r="H7557" s="14">
        <f t="shared" ca="1" si="1180"/>
        <v>0</v>
      </c>
      <c r="I7557" s="117">
        <f t="shared" ca="1" si="1181"/>
        <v>0</v>
      </c>
      <c r="J7557" s="113">
        <f t="shared" ca="1" si="1182"/>
        <v>13.868343195266274</v>
      </c>
      <c r="K7557" s="113">
        <f t="shared" ca="1" si="1185"/>
        <v>0</v>
      </c>
      <c r="L7557" s="113">
        <f t="shared" ca="1" si="1186"/>
        <v>-13.868343195266274</v>
      </c>
      <c r="M7557" s="113">
        <f t="shared" ref="M7557:M7620" ca="1" si="1187">IF(AND((L7557+M7556)&lt;$M$3,(L7557+M7556)&gt;0),(L7557+M7556),IF((L7557+M7556)&gt;$M$3,$M$3,0))</f>
        <v>0</v>
      </c>
      <c r="N7557" s="113">
        <f t="shared" ref="N7557:N7620" ca="1" si="1188">IF((M7556-M7557)&gt;0,(M7556-M7557),0)</f>
        <v>0</v>
      </c>
      <c r="O7557" s="14">
        <f t="shared" ref="O7557:O7620" ca="1" si="1189">IF((M7556-M7557)&lt;0,(M7557-M7556),0)</f>
        <v>0</v>
      </c>
      <c r="P7557" s="113">
        <f t="shared" ca="1" si="1183"/>
        <v>13.868343195266274</v>
      </c>
      <c r="Q7557" s="114">
        <f t="shared" ca="1" si="1184"/>
        <v>0</v>
      </c>
    </row>
    <row r="7558" spans="1:17" x14ac:dyDescent="0.75">
      <c r="A7558" t="s">
        <v>7622</v>
      </c>
      <c r="B7558" t="s">
        <v>16382</v>
      </c>
      <c r="G7558" s="14">
        <v>7556</v>
      </c>
      <c r="H7558" s="14">
        <f t="shared" ca="1" si="1180"/>
        <v>0</v>
      </c>
      <c r="I7558" s="117">
        <f t="shared" ca="1" si="1181"/>
        <v>0</v>
      </c>
      <c r="J7558" s="113">
        <f t="shared" ca="1" si="1182"/>
        <v>13.868343195266274</v>
      </c>
      <c r="K7558" s="113">
        <f t="shared" ca="1" si="1185"/>
        <v>0</v>
      </c>
      <c r="L7558" s="113">
        <f t="shared" ca="1" si="1186"/>
        <v>-13.868343195266274</v>
      </c>
      <c r="M7558" s="113">
        <f t="shared" ca="1" si="1187"/>
        <v>0</v>
      </c>
      <c r="N7558" s="113">
        <f t="shared" ca="1" si="1188"/>
        <v>0</v>
      </c>
      <c r="O7558" s="14">
        <f t="shared" ca="1" si="1189"/>
        <v>0</v>
      </c>
      <c r="P7558" s="113">
        <f t="shared" ca="1" si="1183"/>
        <v>13.868343195266274</v>
      </c>
      <c r="Q7558" s="114">
        <f t="shared" ca="1" si="1184"/>
        <v>0</v>
      </c>
    </row>
    <row r="7559" spans="1:17" x14ac:dyDescent="0.75">
      <c r="A7559" t="s">
        <v>7623</v>
      </c>
      <c r="B7559" t="s">
        <v>16383</v>
      </c>
      <c r="G7559" s="14">
        <v>7557</v>
      </c>
      <c r="H7559" s="14">
        <f t="shared" ca="1" si="1180"/>
        <v>0</v>
      </c>
      <c r="I7559" s="117">
        <f t="shared" ca="1" si="1181"/>
        <v>0</v>
      </c>
      <c r="J7559" s="113">
        <f t="shared" ca="1" si="1182"/>
        <v>13.868343195266274</v>
      </c>
      <c r="K7559" s="113">
        <f t="shared" ca="1" si="1185"/>
        <v>0</v>
      </c>
      <c r="L7559" s="113">
        <f t="shared" ca="1" si="1186"/>
        <v>-13.868343195266274</v>
      </c>
      <c r="M7559" s="113">
        <f t="shared" ca="1" si="1187"/>
        <v>0</v>
      </c>
      <c r="N7559" s="113">
        <f t="shared" ca="1" si="1188"/>
        <v>0</v>
      </c>
      <c r="O7559" s="14">
        <f t="shared" ca="1" si="1189"/>
        <v>0</v>
      </c>
      <c r="P7559" s="113">
        <f t="shared" ca="1" si="1183"/>
        <v>13.868343195266274</v>
      </c>
      <c r="Q7559" s="114">
        <f t="shared" ca="1" si="1184"/>
        <v>0</v>
      </c>
    </row>
    <row r="7560" spans="1:17" x14ac:dyDescent="0.75">
      <c r="A7560" t="s">
        <v>7624</v>
      </c>
      <c r="B7560" t="s">
        <v>16384</v>
      </c>
      <c r="G7560" s="14">
        <v>7558</v>
      </c>
      <c r="H7560" s="14">
        <f t="shared" ca="1" si="1180"/>
        <v>0</v>
      </c>
      <c r="I7560" s="117">
        <f t="shared" ca="1" si="1181"/>
        <v>0</v>
      </c>
      <c r="J7560" s="113">
        <f t="shared" ca="1" si="1182"/>
        <v>13.868343195266274</v>
      </c>
      <c r="K7560" s="113">
        <f t="shared" ca="1" si="1185"/>
        <v>0</v>
      </c>
      <c r="L7560" s="113">
        <f t="shared" ca="1" si="1186"/>
        <v>-13.868343195266274</v>
      </c>
      <c r="M7560" s="113">
        <f t="shared" ca="1" si="1187"/>
        <v>0</v>
      </c>
      <c r="N7560" s="113">
        <f t="shared" ca="1" si="1188"/>
        <v>0</v>
      </c>
      <c r="O7560" s="14">
        <f t="shared" ca="1" si="1189"/>
        <v>0</v>
      </c>
      <c r="P7560" s="113">
        <f t="shared" ca="1" si="1183"/>
        <v>13.868343195266274</v>
      </c>
      <c r="Q7560" s="114">
        <f t="shared" ca="1" si="1184"/>
        <v>0</v>
      </c>
    </row>
    <row r="7561" spans="1:17" x14ac:dyDescent="0.75">
      <c r="A7561" t="s">
        <v>7625</v>
      </c>
      <c r="B7561" t="s">
        <v>16385</v>
      </c>
      <c r="G7561" s="14">
        <v>7559</v>
      </c>
      <c r="H7561" s="14">
        <f t="shared" ca="1" si="1180"/>
        <v>0</v>
      </c>
      <c r="I7561" s="117">
        <f t="shared" ca="1" si="1181"/>
        <v>0</v>
      </c>
      <c r="J7561" s="113">
        <f t="shared" ca="1" si="1182"/>
        <v>13.868343195266274</v>
      </c>
      <c r="K7561" s="113">
        <f t="shared" ca="1" si="1185"/>
        <v>0</v>
      </c>
      <c r="L7561" s="113">
        <f t="shared" ca="1" si="1186"/>
        <v>-13.868343195266274</v>
      </c>
      <c r="M7561" s="113">
        <f t="shared" ca="1" si="1187"/>
        <v>0</v>
      </c>
      <c r="N7561" s="113">
        <f t="shared" ca="1" si="1188"/>
        <v>0</v>
      </c>
      <c r="O7561" s="14">
        <f t="shared" ca="1" si="1189"/>
        <v>0</v>
      </c>
      <c r="P7561" s="113">
        <f t="shared" ca="1" si="1183"/>
        <v>13.868343195266274</v>
      </c>
      <c r="Q7561" s="114">
        <f t="shared" ca="1" si="1184"/>
        <v>0</v>
      </c>
    </row>
    <row r="7562" spans="1:17" x14ac:dyDescent="0.75">
      <c r="A7562" t="s">
        <v>7626</v>
      </c>
      <c r="B7562" t="s">
        <v>16386</v>
      </c>
      <c r="G7562" s="14">
        <v>7560</v>
      </c>
      <c r="H7562" s="14">
        <f t="shared" ca="1" si="1180"/>
        <v>0</v>
      </c>
      <c r="I7562" s="117">
        <f t="shared" ca="1" si="1181"/>
        <v>0</v>
      </c>
      <c r="J7562" s="113">
        <f t="shared" ca="1" si="1182"/>
        <v>13.868343195266274</v>
      </c>
      <c r="K7562" s="113">
        <f t="shared" ca="1" si="1185"/>
        <v>0</v>
      </c>
      <c r="L7562" s="113">
        <f t="shared" ca="1" si="1186"/>
        <v>-13.868343195266274</v>
      </c>
      <c r="M7562" s="113">
        <f t="shared" ca="1" si="1187"/>
        <v>0</v>
      </c>
      <c r="N7562" s="113">
        <f t="shared" ca="1" si="1188"/>
        <v>0</v>
      </c>
      <c r="O7562" s="14">
        <f t="shared" ca="1" si="1189"/>
        <v>0</v>
      </c>
      <c r="P7562" s="113">
        <f t="shared" ca="1" si="1183"/>
        <v>13.868343195266274</v>
      </c>
      <c r="Q7562" s="114">
        <f t="shared" ca="1" si="1184"/>
        <v>0</v>
      </c>
    </row>
    <row r="7563" spans="1:17" x14ac:dyDescent="0.75">
      <c r="A7563" t="s">
        <v>7627</v>
      </c>
      <c r="B7563" t="s">
        <v>16387</v>
      </c>
      <c r="G7563" s="14">
        <v>7561</v>
      </c>
      <c r="H7563" s="14">
        <f t="shared" ca="1" si="1180"/>
        <v>0</v>
      </c>
      <c r="I7563" s="117">
        <f t="shared" ca="1" si="1181"/>
        <v>0</v>
      </c>
      <c r="J7563" s="113">
        <f t="shared" ca="1" si="1182"/>
        <v>13.868343195266274</v>
      </c>
      <c r="K7563" s="113">
        <f t="shared" ca="1" si="1185"/>
        <v>0</v>
      </c>
      <c r="L7563" s="113">
        <f t="shared" ca="1" si="1186"/>
        <v>-13.868343195266274</v>
      </c>
      <c r="M7563" s="113">
        <f t="shared" ca="1" si="1187"/>
        <v>0</v>
      </c>
      <c r="N7563" s="113">
        <f t="shared" ca="1" si="1188"/>
        <v>0</v>
      </c>
      <c r="O7563" s="14">
        <f t="shared" ca="1" si="1189"/>
        <v>0</v>
      </c>
      <c r="P7563" s="113">
        <f t="shared" ca="1" si="1183"/>
        <v>13.868343195266274</v>
      </c>
      <c r="Q7563" s="114">
        <f t="shared" ca="1" si="1184"/>
        <v>0</v>
      </c>
    </row>
    <row r="7564" spans="1:17" x14ac:dyDescent="0.75">
      <c r="A7564" t="s">
        <v>7628</v>
      </c>
      <c r="B7564" t="s">
        <v>16388</v>
      </c>
      <c r="G7564" s="14">
        <v>7562</v>
      </c>
      <c r="H7564" s="14">
        <f t="shared" ca="1" si="1180"/>
        <v>0</v>
      </c>
      <c r="I7564" s="117">
        <f t="shared" ca="1" si="1181"/>
        <v>0</v>
      </c>
      <c r="J7564" s="113">
        <f t="shared" ca="1" si="1182"/>
        <v>13.868343195266274</v>
      </c>
      <c r="K7564" s="113">
        <f t="shared" ca="1" si="1185"/>
        <v>0</v>
      </c>
      <c r="L7564" s="113">
        <f t="shared" ca="1" si="1186"/>
        <v>-13.868343195266274</v>
      </c>
      <c r="M7564" s="113">
        <f t="shared" ca="1" si="1187"/>
        <v>0</v>
      </c>
      <c r="N7564" s="113">
        <f t="shared" ca="1" si="1188"/>
        <v>0</v>
      </c>
      <c r="O7564" s="14">
        <f t="shared" ca="1" si="1189"/>
        <v>0</v>
      </c>
      <c r="P7564" s="113">
        <f t="shared" ca="1" si="1183"/>
        <v>13.868343195266274</v>
      </c>
      <c r="Q7564" s="114">
        <f t="shared" ca="1" si="1184"/>
        <v>0</v>
      </c>
    </row>
    <row r="7565" spans="1:17" x14ac:dyDescent="0.75">
      <c r="A7565" t="s">
        <v>7629</v>
      </c>
      <c r="B7565" t="s">
        <v>16389</v>
      </c>
      <c r="G7565" s="14">
        <v>7563</v>
      </c>
      <c r="H7565" s="14">
        <f t="shared" ca="1" si="1180"/>
        <v>0</v>
      </c>
      <c r="I7565" s="117">
        <f t="shared" ca="1" si="1181"/>
        <v>0</v>
      </c>
      <c r="J7565" s="113">
        <f t="shared" ca="1" si="1182"/>
        <v>13.868343195266274</v>
      </c>
      <c r="K7565" s="113">
        <f t="shared" ca="1" si="1185"/>
        <v>0</v>
      </c>
      <c r="L7565" s="113">
        <f t="shared" ca="1" si="1186"/>
        <v>-13.868343195266274</v>
      </c>
      <c r="M7565" s="113">
        <f t="shared" ca="1" si="1187"/>
        <v>0</v>
      </c>
      <c r="N7565" s="113">
        <f t="shared" ca="1" si="1188"/>
        <v>0</v>
      </c>
      <c r="O7565" s="14">
        <f t="shared" ca="1" si="1189"/>
        <v>0</v>
      </c>
      <c r="P7565" s="113">
        <f t="shared" ca="1" si="1183"/>
        <v>13.868343195266274</v>
      </c>
      <c r="Q7565" s="114">
        <f t="shared" ca="1" si="1184"/>
        <v>0</v>
      </c>
    </row>
    <row r="7566" spans="1:17" x14ac:dyDescent="0.75">
      <c r="A7566" t="s">
        <v>7630</v>
      </c>
      <c r="B7566" t="s">
        <v>16390</v>
      </c>
      <c r="G7566" s="14">
        <v>7564</v>
      </c>
      <c r="H7566" s="14">
        <f t="shared" ca="1" si="1180"/>
        <v>0</v>
      </c>
      <c r="I7566" s="117">
        <f t="shared" ca="1" si="1181"/>
        <v>0</v>
      </c>
      <c r="J7566" s="113">
        <f t="shared" ca="1" si="1182"/>
        <v>13.868343195266274</v>
      </c>
      <c r="K7566" s="113">
        <f t="shared" ca="1" si="1185"/>
        <v>0</v>
      </c>
      <c r="L7566" s="113">
        <f t="shared" ca="1" si="1186"/>
        <v>-13.868343195266274</v>
      </c>
      <c r="M7566" s="113">
        <f t="shared" ca="1" si="1187"/>
        <v>0</v>
      </c>
      <c r="N7566" s="113">
        <f t="shared" ca="1" si="1188"/>
        <v>0</v>
      </c>
      <c r="O7566" s="14">
        <f t="shared" ca="1" si="1189"/>
        <v>0</v>
      </c>
      <c r="P7566" s="113">
        <f t="shared" ca="1" si="1183"/>
        <v>13.868343195266274</v>
      </c>
      <c r="Q7566" s="114">
        <f t="shared" ca="1" si="1184"/>
        <v>0</v>
      </c>
    </row>
    <row r="7567" spans="1:17" x14ac:dyDescent="0.75">
      <c r="A7567" t="s">
        <v>7631</v>
      </c>
      <c r="B7567" t="s">
        <v>16391</v>
      </c>
      <c r="G7567" s="14">
        <v>7565</v>
      </c>
      <c r="H7567" s="14">
        <f t="shared" ca="1" si="1180"/>
        <v>0</v>
      </c>
      <c r="I7567" s="117">
        <f t="shared" ca="1" si="1181"/>
        <v>0</v>
      </c>
      <c r="J7567" s="113">
        <f t="shared" ca="1" si="1182"/>
        <v>20.802514792899409</v>
      </c>
      <c r="K7567" s="113">
        <f t="shared" ca="1" si="1185"/>
        <v>0</v>
      </c>
      <c r="L7567" s="113">
        <f t="shared" ca="1" si="1186"/>
        <v>-20.802514792899409</v>
      </c>
      <c r="M7567" s="113">
        <f t="shared" ca="1" si="1187"/>
        <v>0</v>
      </c>
      <c r="N7567" s="113">
        <f t="shared" ca="1" si="1188"/>
        <v>0</v>
      </c>
      <c r="O7567" s="14">
        <f t="shared" ca="1" si="1189"/>
        <v>0</v>
      </c>
      <c r="P7567" s="113">
        <f t="shared" ca="1" si="1183"/>
        <v>20.802514792899409</v>
      </c>
      <c r="Q7567" s="114">
        <f t="shared" ca="1" si="1184"/>
        <v>0</v>
      </c>
    </row>
    <row r="7568" spans="1:17" x14ac:dyDescent="0.75">
      <c r="A7568" t="s">
        <v>7632</v>
      </c>
      <c r="B7568" t="s">
        <v>16392</v>
      </c>
      <c r="G7568" s="14">
        <v>7566</v>
      </c>
      <c r="H7568" s="14">
        <f t="shared" ca="1" si="1180"/>
        <v>0</v>
      </c>
      <c r="I7568" s="117">
        <f t="shared" ca="1" si="1181"/>
        <v>0</v>
      </c>
      <c r="J7568" s="113">
        <f t="shared" ca="1" si="1182"/>
        <v>31.203772189349117</v>
      </c>
      <c r="K7568" s="113">
        <f t="shared" ca="1" si="1185"/>
        <v>0</v>
      </c>
      <c r="L7568" s="113">
        <f t="shared" ca="1" si="1186"/>
        <v>-31.203772189349117</v>
      </c>
      <c r="M7568" s="113">
        <f t="shared" ca="1" si="1187"/>
        <v>0</v>
      </c>
      <c r="N7568" s="113">
        <f t="shared" ca="1" si="1188"/>
        <v>0</v>
      </c>
      <c r="O7568" s="14">
        <f t="shared" ca="1" si="1189"/>
        <v>0</v>
      </c>
      <c r="P7568" s="113">
        <f t="shared" ca="1" si="1183"/>
        <v>31.203772189349117</v>
      </c>
      <c r="Q7568" s="114">
        <f t="shared" ca="1" si="1184"/>
        <v>0</v>
      </c>
    </row>
    <row r="7569" spans="1:17" x14ac:dyDescent="0.75">
      <c r="A7569" t="s">
        <v>7633</v>
      </c>
      <c r="B7569" t="s">
        <v>16393</v>
      </c>
      <c r="G7569" s="14">
        <v>7567</v>
      </c>
      <c r="H7569" s="14">
        <f t="shared" ca="1" si="1180"/>
        <v>0</v>
      </c>
      <c r="I7569" s="117">
        <f t="shared" ca="1" si="1181"/>
        <v>0</v>
      </c>
      <c r="J7569" s="113">
        <f t="shared" ca="1" si="1182"/>
        <v>40.21819526627219</v>
      </c>
      <c r="K7569" s="113">
        <f t="shared" ca="1" si="1185"/>
        <v>0</v>
      </c>
      <c r="L7569" s="113">
        <f t="shared" ca="1" si="1186"/>
        <v>-40.21819526627219</v>
      </c>
      <c r="M7569" s="113">
        <f t="shared" ca="1" si="1187"/>
        <v>0</v>
      </c>
      <c r="N7569" s="113">
        <f t="shared" ca="1" si="1188"/>
        <v>0</v>
      </c>
      <c r="O7569" s="14">
        <f t="shared" ca="1" si="1189"/>
        <v>0</v>
      </c>
      <c r="P7569" s="113">
        <f t="shared" ca="1" si="1183"/>
        <v>40.21819526627219</v>
      </c>
      <c r="Q7569" s="114">
        <f t="shared" ca="1" si="1184"/>
        <v>0</v>
      </c>
    </row>
    <row r="7570" spans="1:17" x14ac:dyDescent="0.75">
      <c r="A7570" t="s">
        <v>7634</v>
      </c>
      <c r="B7570" t="s">
        <v>16394</v>
      </c>
      <c r="G7570" s="14">
        <v>7568</v>
      </c>
      <c r="H7570" s="14">
        <f t="shared" ca="1" si="1180"/>
        <v>12.041</v>
      </c>
      <c r="I7570" s="117">
        <f t="shared" ca="1" si="1181"/>
        <v>2.6490200000000002</v>
      </c>
      <c r="J7570" s="113">
        <f t="shared" ca="1" si="1182"/>
        <v>48.539201183431956</v>
      </c>
      <c r="K7570" s="113">
        <f t="shared" ca="1" si="1185"/>
        <v>0</v>
      </c>
      <c r="L7570" s="113">
        <f t="shared" ca="1" si="1186"/>
        <v>-45.890181183431956</v>
      </c>
      <c r="M7570" s="113">
        <f t="shared" ca="1" si="1187"/>
        <v>0</v>
      </c>
      <c r="N7570" s="113">
        <f t="shared" ca="1" si="1188"/>
        <v>0</v>
      </c>
      <c r="O7570" s="14">
        <f t="shared" ca="1" si="1189"/>
        <v>0</v>
      </c>
      <c r="P7570" s="113">
        <f t="shared" ca="1" si="1183"/>
        <v>45.890181183431956</v>
      </c>
      <c r="Q7570" s="114">
        <f t="shared" ca="1" si="1184"/>
        <v>0</v>
      </c>
    </row>
    <row r="7571" spans="1:17" x14ac:dyDescent="0.75">
      <c r="A7571" t="s">
        <v>7635</v>
      </c>
      <c r="B7571" t="s">
        <v>16395</v>
      </c>
      <c r="G7571" s="14">
        <v>7569</v>
      </c>
      <c r="H7571" s="14">
        <f t="shared" ca="1" si="1180"/>
        <v>82.891999999999996</v>
      </c>
      <c r="I7571" s="117">
        <f t="shared" ca="1" si="1181"/>
        <v>18.236239999999999</v>
      </c>
      <c r="J7571" s="113">
        <f t="shared" ca="1" si="1182"/>
        <v>58.940458579881664</v>
      </c>
      <c r="K7571" s="113">
        <f t="shared" ca="1" si="1185"/>
        <v>0</v>
      </c>
      <c r="L7571" s="113">
        <f t="shared" ca="1" si="1186"/>
        <v>-40.704218579881669</v>
      </c>
      <c r="M7571" s="113">
        <f t="shared" ca="1" si="1187"/>
        <v>0</v>
      </c>
      <c r="N7571" s="113">
        <f t="shared" ca="1" si="1188"/>
        <v>0</v>
      </c>
      <c r="O7571" s="14">
        <f t="shared" ca="1" si="1189"/>
        <v>0</v>
      </c>
      <c r="P7571" s="113">
        <f t="shared" ca="1" si="1183"/>
        <v>40.704218579881669</v>
      </c>
      <c r="Q7571" s="114">
        <f t="shared" ca="1" si="1184"/>
        <v>0</v>
      </c>
    </row>
    <row r="7572" spans="1:17" x14ac:dyDescent="0.75">
      <c r="A7572" t="s">
        <v>7636</v>
      </c>
      <c r="B7572" t="s">
        <v>16396</v>
      </c>
      <c r="G7572" s="14">
        <v>7570</v>
      </c>
      <c r="H7572" s="14">
        <f t="shared" ca="1" si="1180"/>
        <v>188.041</v>
      </c>
      <c r="I7572" s="117">
        <f t="shared" ca="1" si="1181"/>
        <v>41.369019999999999</v>
      </c>
      <c r="J7572" s="113">
        <f t="shared" ca="1" si="1182"/>
        <v>71.421967455621314</v>
      </c>
      <c r="K7572" s="113">
        <f t="shared" ca="1" si="1185"/>
        <v>0</v>
      </c>
      <c r="L7572" s="113">
        <f t="shared" ca="1" si="1186"/>
        <v>-30.052947455621315</v>
      </c>
      <c r="M7572" s="113">
        <f t="shared" ca="1" si="1187"/>
        <v>0</v>
      </c>
      <c r="N7572" s="113">
        <f t="shared" ca="1" si="1188"/>
        <v>0</v>
      </c>
      <c r="O7572" s="14">
        <f t="shared" ca="1" si="1189"/>
        <v>0</v>
      </c>
      <c r="P7572" s="113">
        <f t="shared" ca="1" si="1183"/>
        <v>30.052947455621315</v>
      </c>
      <c r="Q7572" s="114">
        <f t="shared" ca="1" si="1184"/>
        <v>0</v>
      </c>
    </row>
    <row r="7573" spans="1:17" x14ac:dyDescent="0.75">
      <c r="A7573" t="s">
        <v>7637</v>
      </c>
      <c r="B7573" t="s">
        <v>16397</v>
      </c>
      <c r="G7573" s="14">
        <v>7571</v>
      </c>
      <c r="H7573" s="14">
        <f t="shared" ca="1" si="1180"/>
        <v>305.79599999999999</v>
      </c>
      <c r="I7573" s="117">
        <f t="shared" ca="1" si="1181"/>
        <v>67.275120000000001</v>
      </c>
      <c r="J7573" s="113">
        <f t="shared" ca="1" si="1182"/>
        <v>68.648298816568058</v>
      </c>
      <c r="K7573" s="113">
        <f t="shared" ca="1" si="1185"/>
        <v>0</v>
      </c>
      <c r="L7573" s="113">
        <f t="shared" ca="1" si="1186"/>
        <v>-1.373178816568057</v>
      </c>
      <c r="M7573" s="113">
        <f t="shared" ca="1" si="1187"/>
        <v>0</v>
      </c>
      <c r="N7573" s="113">
        <f t="shared" ca="1" si="1188"/>
        <v>0</v>
      </c>
      <c r="O7573" s="14">
        <f t="shared" ca="1" si="1189"/>
        <v>0</v>
      </c>
      <c r="P7573" s="113">
        <f t="shared" ca="1" si="1183"/>
        <v>1.373178816568057</v>
      </c>
      <c r="Q7573" s="114">
        <f t="shared" ca="1" si="1184"/>
        <v>0</v>
      </c>
    </row>
    <row r="7574" spans="1:17" x14ac:dyDescent="0.75">
      <c r="A7574" t="s">
        <v>7638</v>
      </c>
      <c r="B7574" t="s">
        <v>16398</v>
      </c>
      <c r="G7574" s="14">
        <v>7572</v>
      </c>
      <c r="H7574" s="14">
        <f t="shared" ca="1" si="1180"/>
        <v>399.517</v>
      </c>
      <c r="I7574" s="117">
        <f t="shared" ca="1" si="1181"/>
        <v>87.893739999999994</v>
      </c>
      <c r="J7574" s="113">
        <f t="shared" ca="1" si="1182"/>
        <v>63.794378698224854</v>
      </c>
      <c r="K7574" s="113">
        <f t="shared" ca="1" si="1185"/>
        <v>24.09936130177514</v>
      </c>
      <c r="L7574" s="113">
        <f t="shared" ca="1" si="1186"/>
        <v>24.09936130177514</v>
      </c>
      <c r="M7574" s="113">
        <f t="shared" ca="1" si="1187"/>
        <v>24.09936130177514</v>
      </c>
      <c r="N7574" s="113">
        <f t="shared" ca="1" si="1188"/>
        <v>0</v>
      </c>
      <c r="O7574" s="14">
        <f t="shared" ca="1" si="1189"/>
        <v>24.09936130177514</v>
      </c>
      <c r="P7574" s="113">
        <f t="shared" ca="1" si="1183"/>
        <v>0</v>
      </c>
      <c r="Q7574" s="114">
        <f t="shared" ca="1" si="1184"/>
        <v>0</v>
      </c>
    </row>
    <row r="7575" spans="1:17" x14ac:dyDescent="0.75">
      <c r="A7575" t="s">
        <v>7639</v>
      </c>
      <c r="B7575" t="s">
        <v>16399</v>
      </c>
      <c r="G7575" s="14">
        <v>7573</v>
      </c>
      <c r="H7575" s="14">
        <f t="shared" ca="1" si="1180"/>
        <v>424.34</v>
      </c>
      <c r="I7575" s="117">
        <f t="shared" ca="1" si="1181"/>
        <v>93.354799999999997</v>
      </c>
      <c r="J7575" s="113">
        <f t="shared" ca="1" si="1182"/>
        <v>65.874630177514803</v>
      </c>
      <c r="K7575" s="113">
        <f t="shared" ca="1" si="1185"/>
        <v>27.480169822485195</v>
      </c>
      <c r="L7575" s="113">
        <f t="shared" ca="1" si="1186"/>
        <v>27.480169822485195</v>
      </c>
      <c r="M7575" s="113">
        <f t="shared" ca="1" si="1187"/>
        <v>51.579531124260335</v>
      </c>
      <c r="N7575" s="113">
        <f t="shared" ca="1" si="1188"/>
        <v>0</v>
      </c>
      <c r="O7575" s="14">
        <f t="shared" ca="1" si="1189"/>
        <v>27.480169822485195</v>
      </c>
      <c r="P7575" s="113">
        <f t="shared" ca="1" si="1183"/>
        <v>0</v>
      </c>
      <c r="Q7575" s="114">
        <f t="shared" ca="1" si="1184"/>
        <v>0</v>
      </c>
    </row>
    <row r="7576" spans="1:17" x14ac:dyDescent="0.75">
      <c r="A7576" t="s">
        <v>7640</v>
      </c>
      <c r="B7576" t="s">
        <v>16400</v>
      </c>
      <c r="G7576" s="14">
        <v>7574</v>
      </c>
      <c r="H7576" s="14">
        <f t="shared" ca="1" si="1180"/>
        <v>296.73</v>
      </c>
      <c r="I7576" s="117">
        <f t="shared" ca="1" si="1181"/>
        <v>65.280600000000007</v>
      </c>
      <c r="J7576" s="113">
        <f t="shared" ca="1" si="1182"/>
        <v>69.341715976331372</v>
      </c>
      <c r="K7576" s="113">
        <f t="shared" ca="1" si="1185"/>
        <v>0</v>
      </c>
      <c r="L7576" s="113">
        <f t="shared" ca="1" si="1186"/>
        <v>-4.0611159763313651</v>
      </c>
      <c r="M7576" s="113">
        <f t="shared" ca="1" si="1187"/>
        <v>47.51841514792897</v>
      </c>
      <c r="N7576" s="113">
        <f t="shared" ca="1" si="1188"/>
        <v>4.0611159763313651</v>
      </c>
      <c r="O7576" s="14">
        <f t="shared" ca="1" si="1189"/>
        <v>0</v>
      </c>
      <c r="P7576" s="113">
        <f t="shared" ca="1" si="1183"/>
        <v>0</v>
      </c>
      <c r="Q7576" s="114">
        <f t="shared" ca="1" si="1184"/>
        <v>0</v>
      </c>
    </row>
    <row r="7577" spans="1:17" x14ac:dyDescent="0.75">
      <c r="A7577" t="s">
        <v>7641</v>
      </c>
      <c r="B7577" t="s">
        <v>16401</v>
      </c>
      <c r="G7577" s="14">
        <v>7575</v>
      </c>
      <c r="H7577" s="14">
        <f t="shared" ca="1" si="1180"/>
        <v>127.193</v>
      </c>
      <c r="I7577" s="117">
        <f t="shared" ca="1" si="1181"/>
        <v>27.98246</v>
      </c>
      <c r="J7577" s="113">
        <f t="shared" ca="1" si="1182"/>
        <v>70.728550295858</v>
      </c>
      <c r="K7577" s="113">
        <f t="shared" ca="1" si="1185"/>
        <v>0</v>
      </c>
      <c r="L7577" s="113">
        <f t="shared" ca="1" si="1186"/>
        <v>-42.746090295857996</v>
      </c>
      <c r="M7577" s="113">
        <f t="shared" ca="1" si="1187"/>
        <v>4.7723248520709731</v>
      </c>
      <c r="N7577" s="113">
        <f t="shared" ca="1" si="1188"/>
        <v>42.746090295857996</v>
      </c>
      <c r="O7577" s="14">
        <f t="shared" ca="1" si="1189"/>
        <v>0</v>
      </c>
      <c r="P7577" s="113">
        <f t="shared" ca="1" si="1183"/>
        <v>0</v>
      </c>
      <c r="Q7577" s="114">
        <f t="shared" ca="1" si="1184"/>
        <v>0</v>
      </c>
    </row>
    <row r="7578" spans="1:17" x14ac:dyDescent="0.75">
      <c r="A7578" t="s">
        <v>7642</v>
      </c>
      <c r="B7578" t="s">
        <v>16402</v>
      </c>
      <c r="G7578" s="14">
        <v>7576</v>
      </c>
      <c r="H7578" s="14">
        <f t="shared" ca="1" si="1180"/>
        <v>12.984</v>
      </c>
      <c r="I7578" s="117">
        <f t="shared" ca="1" si="1181"/>
        <v>2.8564799999999999</v>
      </c>
      <c r="J7578" s="113">
        <f t="shared" ca="1" si="1182"/>
        <v>71.421967455621314</v>
      </c>
      <c r="K7578" s="113">
        <f t="shared" ca="1" si="1185"/>
        <v>0</v>
      </c>
      <c r="L7578" s="113">
        <f t="shared" ca="1" si="1186"/>
        <v>-68.565487455621309</v>
      </c>
      <c r="M7578" s="113">
        <f t="shared" ca="1" si="1187"/>
        <v>0</v>
      </c>
      <c r="N7578" s="113">
        <f t="shared" ca="1" si="1188"/>
        <v>4.7723248520709731</v>
      </c>
      <c r="O7578" s="14">
        <f t="shared" ca="1" si="1189"/>
        <v>0</v>
      </c>
      <c r="P7578" s="113">
        <f t="shared" ca="1" si="1183"/>
        <v>63.793162603550336</v>
      </c>
      <c r="Q7578" s="114">
        <f t="shared" ca="1" si="1184"/>
        <v>0</v>
      </c>
    </row>
    <row r="7579" spans="1:17" x14ac:dyDescent="0.75">
      <c r="A7579" t="s">
        <v>7643</v>
      </c>
      <c r="B7579" t="s">
        <v>16403</v>
      </c>
      <c r="G7579" s="14">
        <v>7577</v>
      </c>
      <c r="H7579" s="14">
        <f t="shared" ca="1" si="1180"/>
        <v>0</v>
      </c>
      <c r="I7579" s="117">
        <f t="shared" ca="1" si="1181"/>
        <v>0</v>
      </c>
      <c r="J7579" s="113">
        <f t="shared" ca="1" si="1182"/>
        <v>72.808801775147941</v>
      </c>
      <c r="K7579" s="113">
        <f t="shared" ca="1" si="1185"/>
        <v>0</v>
      </c>
      <c r="L7579" s="113">
        <f t="shared" ca="1" si="1186"/>
        <v>-72.808801775147941</v>
      </c>
      <c r="M7579" s="113">
        <f t="shared" ca="1" si="1187"/>
        <v>0</v>
      </c>
      <c r="N7579" s="113">
        <f t="shared" ca="1" si="1188"/>
        <v>0</v>
      </c>
      <c r="O7579" s="14">
        <f t="shared" ca="1" si="1189"/>
        <v>0</v>
      </c>
      <c r="P7579" s="113">
        <f t="shared" ca="1" si="1183"/>
        <v>72.808801775147941</v>
      </c>
      <c r="Q7579" s="114">
        <f t="shared" ca="1" si="1184"/>
        <v>0</v>
      </c>
    </row>
    <row r="7580" spans="1:17" x14ac:dyDescent="0.75">
      <c r="A7580" t="s">
        <v>7644</v>
      </c>
      <c r="B7580" t="s">
        <v>16404</v>
      </c>
      <c r="G7580" s="14">
        <v>7578</v>
      </c>
      <c r="H7580" s="14">
        <f t="shared" ca="1" si="1180"/>
        <v>0</v>
      </c>
      <c r="I7580" s="117">
        <f t="shared" ca="1" si="1181"/>
        <v>0</v>
      </c>
      <c r="J7580" s="113">
        <f t="shared" ca="1" si="1182"/>
        <v>58.940458579881664</v>
      </c>
      <c r="K7580" s="113">
        <f t="shared" ca="1" si="1185"/>
        <v>0</v>
      </c>
      <c r="L7580" s="113">
        <f t="shared" ca="1" si="1186"/>
        <v>-58.940458579881664</v>
      </c>
      <c r="M7580" s="113">
        <f t="shared" ca="1" si="1187"/>
        <v>0</v>
      </c>
      <c r="N7580" s="113">
        <f t="shared" ca="1" si="1188"/>
        <v>0</v>
      </c>
      <c r="O7580" s="14">
        <f t="shared" ca="1" si="1189"/>
        <v>0</v>
      </c>
      <c r="P7580" s="113">
        <f t="shared" ca="1" si="1183"/>
        <v>58.940458579881664</v>
      </c>
      <c r="Q7580" s="114">
        <f t="shared" ca="1" si="1184"/>
        <v>0</v>
      </c>
    </row>
    <row r="7581" spans="1:17" x14ac:dyDescent="0.75">
      <c r="A7581" t="s">
        <v>7645</v>
      </c>
      <c r="B7581" t="s">
        <v>16405</v>
      </c>
      <c r="G7581" s="14">
        <v>7579</v>
      </c>
      <c r="H7581" s="14">
        <f t="shared" ca="1" si="1180"/>
        <v>0</v>
      </c>
      <c r="I7581" s="117">
        <f t="shared" ca="1" si="1181"/>
        <v>0</v>
      </c>
      <c r="J7581" s="113">
        <f t="shared" ca="1" si="1182"/>
        <v>48.539201183431956</v>
      </c>
      <c r="K7581" s="113">
        <f t="shared" ca="1" si="1185"/>
        <v>0</v>
      </c>
      <c r="L7581" s="113">
        <f t="shared" ca="1" si="1186"/>
        <v>-48.539201183431956</v>
      </c>
      <c r="M7581" s="113">
        <f t="shared" ca="1" si="1187"/>
        <v>0</v>
      </c>
      <c r="N7581" s="113">
        <f t="shared" ca="1" si="1188"/>
        <v>0</v>
      </c>
      <c r="O7581" s="14">
        <f t="shared" ca="1" si="1189"/>
        <v>0</v>
      </c>
      <c r="P7581" s="113">
        <f t="shared" ca="1" si="1183"/>
        <v>48.539201183431956</v>
      </c>
      <c r="Q7581" s="114">
        <f t="shared" ca="1" si="1184"/>
        <v>0</v>
      </c>
    </row>
    <row r="7582" spans="1:17" x14ac:dyDescent="0.75">
      <c r="A7582" t="s">
        <v>7646</v>
      </c>
      <c r="B7582" t="s">
        <v>16406</v>
      </c>
      <c r="G7582" s="14">
        <v>7580</v>
      </c>
      <c r="H7582" s="14">
        <f t="shared" ca="1" si="1180"/>
        <v>0</v>
      </c>
      <c r="I7582" s="117">
        <f t="shared" ca="1" si="1181"/>
        <v>0</v>
      </c>
      <c r="J7582" s="113">
        <f t="shared" ca="1" si="1182"/>
        <v>38.137943786982255</v>
      </c>
      <c r="K7582" s="113">
        <f t="shared" ca="1" si="1185"/>
        <v>0</v>
      </c>
      <c r="L7582" s="113">
        <f t="shared" ca="1" si="1186"/>
        <v>-38.137943786982255</v>
      </c>
      <c r="M7582" s="113">
        <f t="shared" ca="1" si="1187"/>
        <v>0</v>
      </c>
      <c r="N7582" s="113">
        <f t="shared" ca="1" si="1188"/>
        <v>0</v>
      </c>
      <c r="O7582" s="14">
        <f t="shared" ca="1" si="1189"/>
        <v>0</v>
      </c>
      <c r="P7582" s="113">
        <f t="shared" ca="1" si="1183"/>
        <v>38.137943786982255</v>
      </c>
      <c r="Q7582" s="114">
        <f t="shared" ca="1" si="1184"/>
        <v>0</v>
      </c>
    </row>
    <row r="7583" spans="1:17" x14ac:dyDescent="0.75">
      <c r="A7583" t="s">
        <v>7647</v>
      </c>
      <c r="B7583" t="s">
        <v>16407</v>
      </c>
      <c r="G7583" s="14">
        <v>7581</v>
      </c>
      <c r="H7583" s="14">
        <f t="shared" ca="1" si="1180"/>
        <v>0</v>
      </c>
      <c r="I7583" s="117">
        <f t="shared" ca="1" si="1181"/>
        <v>0</v>
      </c>
      <c r="J7583" s="113">
        <f t="shared" ca="1" si="1182"/>
        <v>24.269600591715978</v>
      </c>
      <c r="K7583" s="113">
        <f t="shared" ca="1" si="1185"/>
        <v>0</v>
      </c>
      <c r="L7583" s="113">
        <f t="shared" ca="1" si="1186"/>
        <v>-24.269600591715978</v>
      </c>
      <c r="M7583" s="113">
        <f t="shared" ca="1" si="1187"/>
        <v>0</v>
      </c>
      <c r="N7583" s="113">
        <f t="shared" ca="1" si="1188"/>
        <v>0</v>
      </c>
      <c r="O7583" s="14">
        <f t="shared" ca="1" si="1189"/>
        <v>0</v>
      </c>
      <c r="P7583" s="113">
        <f t="shared" ca="1" si="1183"/>
        <v>24.269600591715978</v>
      </c>
      <c r="Q7583" s="114">
        <f t="shared" ca="1" si="1184"/>
        <v>0</v>
      </c>
    </row>
    <row r="7584" spans="1:17" x14ac:dyDescent="0.75">
      <c r="A7584" t="s">
        <v>7648</v>
      </c>
      <c r="B7584" t="s">
        <v>16408</v>
      </c>
      <c r="G7584" s="14">
        <v>7582</v>
      </c>
      <c r="H7584" s="14">
        <f t="shared" ca="1" si="1180"/>
        <v>0</v>
      </c>
      <c r="I7584" s="117">
        <f t="shared" ca="1" si="1181"/>
        <v>0</v>
      </c>
      <c r="J7584" s="113">
        <f t="shared" ca="1" si="1182"/>
        <v>13.868343195266274</v>
      </c>
      <c r="K7584" s="113">
        <f t="shared" ca="1" si="1185"/>
        <v>0</v>
      </c>
      <c r="L7584" s="113">
        <f t="shared" ca="1" si="1186"/>
        <v>-13.868343195266274</v>
      </c>
      <c r="M7584" s="113">
        <f t="shared" ca="1" si="1187"/>
        <v>0</v>
      </c>
      <c r="N7584" s="113">
        <f t="shared" ca="1" si="1188"/>
        <v>0</v>
      </c>
      <c r="O7584" s="14">
        <f t="shared" ca="1" si="1189"/>
        <v>0</v>
      </c>
      <c r="P7584" s="113">
        <f t="shared" ca="1" si="1183"/>
        <v>13.868343195266274</v>
      </c>
      <c r="Q7584" s="114">
        <f t="shared" ca="1" si="1184"/>
        <v>0</v>
      </c>
    </row>
    <row r="7585" spans="1:17" x14ac:dyDescent="0.75">
      <c r="A7585" t="s">
        <v>7649</v>
      </c>
      <c r="B7585" t="s">
        <v>16409</v>
      </c>
      <c r="G7585" s="14">
        <v>7583</v>
      </c>
      <c r="H7585" s="14">
        <f t="shared" ca="1" si="1180"/>
        <v>0</v>
      </c>
      <c r="I7585" s="117">
        <f t="shared" ca="1" si="1181"/>
        <v>0</v>
      </c>
      <c r="J7585" s="113">
        <f t="shared" ca="1" si="1182"/>
        <v>13.868343195266274</v>
      </c>
      <c r="K7585" s="113">
        <f t="shared" ca="1" si="1185"/>
        <v>0</v>
      </c>
      <c r="L7585" s="113">
        <f t="shared" ca="1" si="1186"/>
        <v>-13.868343195266274</v>
      </c>
      <c r="M7585" s="113">
        <f t="shared" ca="1" si="1187"/>
        <v>0</v>
      </c>
      <c r="N7585" s="113">
        <f t="shared" ca="1" si="1188"/>
        <v>0</v>
      </c>
      <c r="O7585" s="14">
        <f t="shared" ca="1" si="1189"/>
        <v>0</v>
      </c>
      <c r="P7585" s="113">
        <f t="shared" ca="1" si="1183"/>
        <v>13.868343195266274</v>
      </c>
      <c r="Q7585" s="114">
        <f t="shared" ca="1" si="1184"/>
        <v>0</v>
      </c>
    </row>
    <row r="7586" spans="1:17" x14ac:dyDescent="0.75">
      <c r="A7586" t="s">
        <v>7650</v>
      </c>
      <c r="B7586" t="s">
        <v>16410</v>
      </c>
      <c r="G7586" s="14">
        <v>7584</v>
      </c>
      <c r="H7586" s="14">
        <f t="shared" ca="1" si="1180"/>
        <v>0</v>
      </c>
      <c r="I7586" s="117">
        <f t="shared" ca="1" si="1181"/>
        <v>0</v>
      </c>
      <c r="J7586" s="113">
        <f t="shared" ca="1" si="1182"/>
        <v>13.868343195266274</v>
      </c>
      <c r="K7586" s="113">
        <f t="shared" ca="1" si="1185"/>
        <v>0</v>
      </c>
      <c r="L7586" s="113">
        <f t="shared" ca="1" si="1186"/>
        <v>-13.868343195266274</v>
      </c>
      <c r="M7586" s="113">
        <f t="shared" ca="1" si="1187"/>
        <v>0</v>
      </c>
      <c r="N7586" s="113">
        <f t="shared" ca="1" si="1188"/>
        <v>0</v>
      </c>
      <c r="O7586" s="14">
        <f t="shared" ca="1" si="1189"/>
        <v>0</v>
      </c>
      <c r="P7586" s="113">
        <f t="shared" ca="1" si="1183"/>
        <v>13.868343195266274</v>
      </c>
      <c r="Q7586" s="114">
        <f t="shared" ca="1" si="1184"/>
        <v>0</v>
      </c>
    </row>
    <row r="7587" spans="1:17" x14ac:dyDescent="0.75">
      <c r="A7587" t="s">
        <v>7651</v>
      </c>
      <c r="B7587" t="s">
        <v>16411</v>
      </c>
      <c r="G7587" s="14">
        <v>7585</v>
      </c>
      <c r="H7587" s="14">
        <f t="shared" ca="1" si="1180"/>
        <v>0</v>
      </c>
      <c r="I7587" s="117">
        <f t="shared" ca="1" si="1181"/>
        <v>0</v>
      </c>
      <c r="J7587" s="113">
        <f t="shared" ca="1" si="1182"/>
        <v>13.868343195266274</v>
      </c>
      <c r="K7587" s="113">
        <f t="shared" ca="1" si="1185"/>
        <v>0</v>
      </c>
      <c r="L7587" s="113">
        <f t="shared" ca="1" si="1186"/>
        <v>-13.868343195266274</v>
      </c>
      <c r="M7587" s="113">
        <f t="shared" ca="1" si="1187"/>
        <v>0</v>
      </c>
      <c r="N7587" s="113">
        <f t="shared" ca="1" si="1188"/>
        <v>0</v>
      </c>
      <c r="O7587" s="14">
        <f t="shared" ca="1" si="1189"/>
        <v>0</v>
      </c>
      <c r="P7587" s="113">
        <f t="shared" ca="1" si="1183"/>
        <v>13.868343195266274</v>
      </c>
      <c r="Q7587" s="114">
        <f t="shared" ca="1" si="1184"/>
        <v>0</v>
      </c>
    </row>
    <row r="7588" spans="1:17" x14ac:dyDescent="0.75">
      <c r="A7588" t="s">
        <v>7652</v>
      </c>
      <c r="B7588" t="s">
        <v>16412</v>
      </c>
      <c r="G7588" s="14">
        <v>7586</v>
      </c>
      <c r="H7588" s="14">
        <f t="shared" ca="1" si="1180"/>
        <v>0</v>
      </c>
      <c r="I7588" s="117">
        <f t="shared" ca="1" si="1181"/>
        <v>0</v>
      </c>
      <c r="J7588" s="113">
        <f t="shared" ca="1" si="1182"/>
        <v>13.868343195266274</v>
      </c>
      <c r="K7588" s="113">
        <f t="shared" ca="1" si="1185"/>
        <v>0</v>
      </c>
      <c r="L7588" s="113">
        <f t="shared" ca="1" si="1186"/>
        <v>-13.868343195266274</v>
      </c>
      <c r="M7588" s="113">
        <f t="shared" ca="1" si="1187"/>
        <v>0</v>
      </c>
      <c r="N7588" s="113">
        <f t="shared" ca="1" si="1188"/>
        <v>0</v>
      </c>
      <c r="O7588" s="14">
        <f t="shared" ca="1" si="1189"/>
        <v>0</v>
      </c>
      <c r="P7588" s="113">
        <f t="shared" ca="1" si="1183"/>
        <v>13.868343195266274</v>
      </c>
      <c r="Q7588" s="114">
        <f t="shared" ca="1" si="1184"/>
        <v>0</v>
      </c>
    </row>
    <row r="7589" spans="1:17" x14ac:dyDescent="0.75">
      <c r="A7589" t="s">
        <v>7653</v>
      </c>
      <c r="B7589" t="s">
        <v>16413</v>
      </c>
      <c r="G7589" s="14">
        <v>7587</v>
      </c>
      <c r="H7589" s="14">
        <f t="shared" ca="1" si="1180"/>
        <v>0</v>
      </c>
      <c r="I7589" s="117">
        <f t="shared" ca="1" si="1181"/>
        <v>0</v>
      </c>
      <c r="J7589" s="113">
        <f t="shared" ca="1" si="1182"/>
        <v>13.868343195266274</v>
      </c>
      <c r="K7589" s="113">
        <f t="shared" ca="1" si="1185"/>
        <v>0</v>
      </c>
      <c r="L7589" s="113">
        <f t="shared" ca="1" si="1186"/>
        <v>-13.868343195266274</v>
      </c>
      <c r="M7589" s="113">
        <f t="shared" ca="1" si="1187"/>
        <v>0</v>
      </c>
      <c r="N7589" s="113">
        <f t="shared" ca="1" si="1188"/>
        <v>0</v>
      </c>
      <c r="O7589" s="14">
        <f t="shared" ca="1" si="1189"/>
        <v>0</v>
      </c>
      <c r="P7589" s="113">
        <f t="shared" ca="1" si="1183"/>
        <v>13.868343195266274</v>
      </c>
      <c r="Q7589" s="114">
        <f t="shared" ca="1" si="1184"/>
        <v>0</v>
      </c>
    </row>
    <row r="7590" spans="1:17" x14ac:dyDescent="0.75">
      <c r="A7590" t="s">
        <v>7654</v>
      </c>
      <c r="B7590" t="s">
        <v>16414</v>
      </c>
      <c r="G7590" s="14">
        <v>7588</v>
      </c>
      <c r="H7590" s="14">
        <f t="shared" ca="1" si="1180"/>
        <v>0</v>
      </c>
      <c r="I7590" s="117">
        <f t="shared" ca="1" si="1181"/>
        <v>0</v>
      </c>
      <c r="J7590" s="113">
        <f t="shared" ca="1" si="1182"/>
        <v>13.868343195266274</v>
      </c>
      <c r="K7590" s="113">
        <f t="shared" ca="1" si="1185"/>
        <v>0</v>
      </c>
      <c r="L7590" s="113">
        <f t="shared" ca="1" si="1186"/>
        <v>-13.868343195266274</v>
      </c>
      <c r="M7590" s="113">
        <f t="shared" ca="1" si="1187"/>
        <v>0</v>
      </c>
      <c r="N7590" s="113">
        <f t="shared" ca="1" si="1188"/>
        <v>0</v>
      </c>
      <c r="O7590" s="14">
        <f t="shared" ca="1" si="1189"/>
        <v>0</v>
      </c>
      <c r="P7590" s="113">
        <f t="shared" ca="1" si="1183"/>
        <v>13.868343195266274</v>
      </c>
      <c r="Q7590" s="114">
        <f t="shared" ca="1" si="1184"/>
        <v>0</v>
      </c>
    </row>
    <row r="7591" spans="1:17" x14ac:dyDescent="0.75">
      <c r="A7591" t="s">
        <v>7655</v>
      </c>
      <c r="B7591" t="s">
        <v>16415</v>
      </c>
      <c r="G7591" s="14">
        <v>7589</v>
      </c>
      <c r="H7591" s="14">
        <f t="shared" ca="1" si="1180"/>
        <v>0</v>
      </c>
      <c r="I7591" s="117">
        <f t="shared" ca="1" si="1181"/>
        <v>0</v>
      </c>
      <c r="J7591" s="113">
        <f t="shared" ca="1" si="1182"/>
        <v>20.802514792899409</v>
      </c>
      <c r="K7591" s="113">
        <f t="shared" ca="1" si="1185"/>
        <v>0</v>
      </c>
      <c r="L7591" s="113">
        <f t="shared" ca="1" si="1186"/>
        <v>-20.802514792899409</v>
      </c>
      <c r="M7591" s="113">
        <f t="shared" ca="1" si="1187"/>
        <v>0</v>
      </c>
      <c r="N7591" s="113">
        <f t="shared" ca="1" si="1188"/>
        <v>0</v>
      </c>
      <c r="O7591" s="14">
        <f t="shared" ca="1" si="1189"/>
        <v>0</v>
      </c>
      <c r="P7591" s="113">
        <f t="shared" ca="1" si="1183"/>
        <v>20.802514792899409</v>
      </c>
      <c r="Q7591" s="114">
        <f t="shared" ca="1" si="1184"/>
        <v>0</v>
      </c>
    </row>
    <row r="7592" spans="1:17" x14ac:dyDescent="0.75">
      <c r="A7592" t="s">
        <v>7656</v>
      </c>
      <c r="B7592" t="s">
        <v>16416</v>
      </c>
      <c r="G7592" s="14">
        <v>7590</v>
      </c>
      <c r="H7592" s="14">
        <f t="shared" ca="1" si="1180"/>
        <v>0</v>
      </c>
      <c r="I7592" s="117">
        <f t="shared" ca="1" si="1181"/>
        <v>0</v>
      </c>
      <c r="J7592" s="113">
        <f t="shared" ca="1" si="1182"/>
        <v>31.203772189349117</v>
      </c>
      <c r="K7592" s="113">
        <f t="shared" ca="1" si="1185"/>
        <v>0</v>
      </c>
      <c r="L7592" s="113">
        <f t="shared" ca="1" si="1186"/>
        <v>-31.203772189349117</v>
      </c>
      <c r="M7592" s="113">
        <f t="shared" ca="1" si="1187"/>
        <v>0</v>
      </c>
      <c r="N7592" s="113">
        <f t="shared" ca="1" si="1188"/>
        <v>0</v>
      </c>
      <c r="O7592" s="14">
        <f t="shared" ca="1" si="1189"/>
        <v>0</v>
      </c>
      <c r="P7592" s="113">
        <f t="shared" ca="1" si="1183"/>
        <v>31.203772189349117</v>
      </c>
      <c r="Q7592" s="114">
        <f t="shared" ca="1" si="1184"/>
        <v>0</v>
      </c>
    </row>
    <row r="7593" spans="1:17" x14ac:dyDescent="0.75">
      <c r="A7593" t="s">
        <v>7657</v>
      </c>
      <c r="B7593" t="s">
        <v>16417</v>
      </c>
      <c r="G7593" s="14">
        <v>7591</v>
      </c>
      <c r="H7593" s="14">
        <f t="shared" ca="1" si="1180"/>
        <v>0</v>
      </c>
      <c r="I7593" s="117">
        <f t="shared" ca="1" si="1181"/>
        <v>0</v>
      </c>
      <c r="J7593" s="113">
        <f t="shared" ca="1" si="1182"/>
        <v>40.21819526627219</v>
      </c>
      <c r="K7593" s="113">
        <f t="shared" ca="1" si="1185"/>
        <v>0</v>
      </c>
      <c r="L7593" s="113">
        <f t="shared" ca="1" si="1186"/>
        <v>-40.21819526627219</v>
      </c>
      <c r="M7593" s="113">
        <f t="shared" ca="1" si="1187"/>
        <v>0</v>
      </c>
      <c r="N7593" s="113">
        <f t="shared" ca="1" si="1188"/>
        <v>0</v>
      </c>
      <c r="O7593" s="14">
        <f t="shared" ca="1" si="1189"/>
        <v>0</v>
      </c>
      <c r="P7593" s="113">
        <f t="shared" ca="1" si="1183"/>
        <v>40.21819526627219</v>
      </c>
      <c r="Q7593" s="114">
        <f t="shared" ca="1" si="1184"/>
        <v>0</v>
      </c>
    </row>
    <row r="7594" spans="1:17" x14ac:dyDescent="0.75">
      <c r="A7594" t="s">
        <v>7658</v>
      </c>
      <c r="B7594" t="s">
        <v>16418</v>
      </c>
      <c r="G7594" s="14">
        <v>7592</v>
      </c>
      <c r="H7594" s="14">
        <f t="shared" ca="1" si="1180"/>
        <v>23.68</v>
      </c>
      <c r="I7594" s="117">
        <f t="shared" ca="1" si="1181"/>
        <v>5.2096</v>
      </c>
      <c r="J7594" s="113">
        <f t="shared" ca="1" si="1182"/>
        <v>48.539201183431956</v>
      </c>
      <c r="K7594" s="113">
        <f t="shared" ca="1" si="1185"/>
        <v>0</v>
      </c>
      <c r="L7594" s="113">
        <f t="shared" ca="1" si="1186"/>
        <v>-43.329601183431954</v>
      </c>
      <c r="M7594" s="113">
        <f t="shared" ca="1" si="1187"/>
        <v>0</v>
      </c>
      <c r="N7594" s="113">
        <f t="shared" ca="1" si="1188"/>
        <v>0</v>
      </c>
      <c r="O7594" s="14">
        <f t="shared" ca="1" si="1189"/>
        <v>0</v>
      </c>
      <c r="P7594" s="113">
        <f t="shared" ca="1" si="1183"/>
        <v>43.329601183431954</v>
      </c>
      <c r="Q7594" s="114">
        <f t="shared" ca="1" si="1184"/>
        <v>0</v>
      </c>
    </row>
    <row r="7595" spans="1:17" x14ac:dyDescent="0.75">
      <c r="A7595" t="s">
        <v>7659</v>
      </c>
      <c r="B7595" t="s">
        <v>16419</v>
      </c>
      <c r="G7595" s="14">
        <v>7593</v>
      </c>
      <c r="H7595" s="14">
        <f t="shared" ca="1" si="1180"/>
        <v>170.697</v>
      </c>
      <c r="I7595" s="117">
        <f t="shared" ca="1" si="1181"/>
        <v>37.553339999999999</v>
      </c>
      <c r="J7595" s="113">
        <f t="shared" ca="1" si="1182"/>
        <v>58.940458579881664</v>
      </c>
      <c r="K7595" s="113">
        <f t="shared" ca="1" si="1185"/>
        <v>0</v>
      </c>
      <c r="L7595" s="113">
        <f t="shared" ca="1" si="1186"/>
        <v>-21.387118579881665</v>
      </c>
      <c r="M7595" s="113">
        <f t="shared" ca="1" si="1187"/>
        <v>0</v>
      </c>
      <c r="N7595" s="113">
        <f t="shared" ca="1" si="1188"/>
        <v>0</v>
      </c>
      <c r="O7595" s="14">
        <f t="shared" ca="1" si="1189"/>
        <v>0</v>
      </c>
      <c r="P7595" s="113">
        <f t="shared" ca="1" si="1183"/>
        <v>21.387118579881665</v>
      </c>
      <c r="Q7595" s="114">
        <f t="shared" ca="1" si="1184"/>
        <v>0</v>
      </c>
    </row>
    <row r="7596" spans="1:17" x14ac:dyDescent="0.75">
      <c r="A7596" t="s">
        <v>7660</v>
      </c>
      <c r="B7596" t="s">
        <v>16420</v>
      </c>
      <c r="G7596" s="14">
        <v>7594</v>
      </c>
      <c r="H7596" s="14">
        <f t="shared" ca="1" si="1180"/>
        <v>288.14800000000002</v>
      </c>
      <c r="I7596" s="117">
        <f t="shared" ca="1" si="1181"/>
        <v>63.392560000000003</v>
      </c>
      <c r="J7596" s="113">
        <f t="shared" ca="1" si="1182"/>
        <v>71.421967455621314</v>
      </c>
      <c r="K7596" s="113">
        <f t="shared" ca="1" si="1185"/>
        <v>0</v>
      </c>
      <c r="L7596" s="113">
        <f t="shared" ca="1" si="1186"/>
        <v>-8.0294074556213104</v>
      </c>
      <c r="M7596" s="113">
        <f t="shared" ca="1" si="1187"/>
        <v>0</v>
      </c>
      <c r="N7596" s="113">
        <f t="shared" ca="1" si="1188"/>
        <v>0</v>
      </c>
      <c r="O7596" s="14">
        <f t="shared" ca="1" si="1189"/>
        <v>0</v>
      </c>
      <c r="P7596" s="113">
        <f t="shared" ca="1" si="1183"/>
        <v>8.0294074556213104</v>
      </c>
      <c r="Q7596" s="114">
        <f t="shared" ca="1" si="1184"/>
        <v>0</v>
      </c>
    </row>
    <row r="7597" spans="1:17" x14ac:dyDescent="0.75">
      <c r="A7597" t="s">
        <v>7661</v>
      </c>
      <c r="B7597" t="s">
        <v>16421</v>
      </c>
      <c r="G7597" s="14">
        <v>7595</v>
      </c>
      <c r="H7597" s="14">
        <f t="shared" ca="1" si="1180"/>
        <v>386.363</v>
      </c>
      <c r="I7597" s="117">
        <f t="shared" ca="1" si="1181"/>
        <v>84.999859999999998</v>
      </c>
      <c r="J7597" s="113">
        <f t="shared" ca="1" si="1182"/>
        <v>68.648298816568058</v>
      </c>
      <c r="K7597" s="113">
        <f t="shared" ca="1" si="1185"/>
        <v>16.35156118343194</v>
      </c>
      <c r="L7597" s="113">
        <f t="shared" ca="1" si="1186"/>
        <v>16.35156118343194</v>
      </c>
      <c r="M7597" s="113">
        <f t="shared" ca="1" si="1187"/>
        <v>16.35156118343194</v>
      </c>
      <c r="N7597" s="113">
        <f t="shared" ca="1" si="1188"/>
        <v>0</v>
      </c>
      <c r="O7597" s="14">
        <f t="shared" ca="1" si="1189"/>
        <v>16.35156118343194</v>
      </c>
      <c r="P7597" s="113">
        <f t="shared" ca="1" si="1183"/>
        <v>0</v>
      </c>
      <c r="Q7597" s="114">
        <f t="shared" ca="1" si="1184"/>
        <v>0</v>
      </c>
    </row>
    <row r="7598" spans="1:17" x14ac:dyDescent="0.75">
      <c r="A7598" t="s">
        <v>7662</v>
      </c>
      <c r="B7598" t="s">
        <v>16422</v>
      </c>
      <c r="G7598" s="14">
        <v>7596</v>
      </c>
      <c r="H7598" s="14">
        <f t="shared" ca="1" si="1180"/>
        <v>419.58199999999999</v>
      </c>
      <c r="I7598" s="117">
        <f t="shared" ca="1" si="1181"/>
        <v>92.308040000000005</v>
      </c>
      <c r="J7598" s="113">
        <f t="shared" ca="1" si="1182"/>
        <v>63.794378698224854</v>
      </c>
      <c r="K7598" s="113">
        <f t="shared" ca="1" si="1185"/>
        <v>28.513661301775151</v>
      </c>
      <c r="L7598" s="113">
        <f t="shared" ca="1" si="1186"/>
        <v>28.513661301775151</v>
      </c>
      <c r="M7598" s="113">
        <f t="shared" ca="1" si="1187"/>
        <v>44.865222485207092</v>
      </c>
      <c r="N7598" s="113">
        <f t="shared" ca="1" si="1188"/>
        <v>0</v>
      </c>
      <c r="O7598" s="14">
        <f t="shared" ca="1" si="1189"/>
        <v>28.513661301775151</v>
      </c>
      <c r="P7598" s="113">
        <f t="shared" ca="1" si="1183"/>
        <v>0</v>
      </c>
      <c r="Q7598" s="114">
        <f t="shared" ca="1" si="1184"/>
        <v>0</v>
      </c>
    </row>
    <row r="7599" spans="1:17" x14ac:dyDescent="0.75">
      <c r="A7599" t="s">
        <v>7663</v>
      </c>
      <c r="B7599" t="s">
        <v>16423</v>
      </c>
      <c r="G7599" s="14">
        <v>7597</v>
      </c>
      <c r="H7599" s="14">
        <f t="shared" ca="1" si="1180"/>
        <v>441.03899999999999</v>
      </c>
      <c r="I7599" s="117">
        <f t="shared" ca="1" si="1181"/>
        <v>97.028579999999991</v>
      </c>
      <c r="J7599" s="113">
        <f t="shared" ca="1" si="1182"/>
        <v>65.874630177514803</v>
      </c>
      <c r="K7599" s="113">
        <f t="shared" ca="1" si="1185"/>
        <v>31.153949822485188</v>
      </c>
      <c r="L7599" s="113">
        <f t="shared" ca="1" si="1186"/>
        <v>31.153949822485188</v>
      </c>
      <c r="M7599" s="113">
        <f t="shared" ca="1" si="1187"/>
        <v>76.019172307692287</v>
      </c>
      <c r="N7599" s="113">
        <f t="shared" ca="1" si="1188"/>
        <v>0</v>
      </c>
      <c r="O7599" s="14">
        <f t="shared" ca="1" si="1189"/>
        <v>31.153949822485195</v>
      </c>
      <c r="P7599" s="113">
        <f t="shared" ca="1" si="1183"/>
        <v>0</v>
      </c>
      <c r="Q7599" s="114">
        <f t="shared" ca="1" si="1184"/>
        <v>0</v>
      </c>
    </row>
    <row r="7600" spans="1:17" x14ac:dyDescent="0.75">
      <c r="A7600" t="s">
        <v>7664</v>
      </c>
      <c r="B7600" t="s">
        <v>16424</v>
      </c>
      <c r="G7600" s="14">
        <v>7598</v>
      </c>
      <c r="H7600" s="14">
        <f t="shared" ca="1" si="1180"/>
        <v>365.82299999999998</v>
      </c>
      <c r="I7600" s="117">
        <f t="shared" ca="1" si="1181"/>
        <v>80.481059999999999</v>
      </c>
      <c r="J7600" s="113">
        <f t="shared" ca="1" si="1182"/>
        <v>69.341715976331372</v>
      </c>
      <c r="K7600" s="113">
        <f t="shared" ca="1" si="1185"/>
        <v>11.139344023668627</v>
      </c>
      <c r="L7600" s="113">
        <f t="shared" ca="1" si="1186"/>
        <v>11.139344023668627</v>
      </c>
      <c r="M7600" s="113">
        <f t="shared" ca="1" si="1187"/>
        <v>87.158516331360914</v>
      </c>
      <c r="N7600" s="113">
        <f t="shared" ca="1" si="1188"/>
        <v>0</v>
      </c>
      <c r="O7600" s="14">
        <f t="shared" ca="1" si="1189"/>
        <v>11.139344023668627</v>
      </c>
      <c r="P7600" s="113">
        <f t="shared" ca="1" si="1183"/>
        <v>0</v>
      </c>
      <c r="Q7600" s="114">
        <f t="shared" ca="1" si="1184"/>
        <v>0</v>
      </c>
    </row>
    <row r="7601" spans="1:17" x14ac:dyDescent="0.75">
      <c r="A7601" t="s">
        <v>7665</v>
      </c>
      <c r="B7601" t="s">
        <v>16425</v>
      </c>
      <c r="G7601" s="14">
        <v>7599</v>
      </c>
      <c r="H7601" s="14">
        <f t="shared" ca="1" si="1180"/>
        <v>198.965</v>
      </c>
      <c r="I7601" s="117">
        <f t="shared" ca="1" si="1181"/>
        <v>43.772300000000001</v>
      </c>
      <c r="J7601" s="113">
        <f t="shared" ca="1" si="1182"/>
        <v>70.728550295858</v>
      </c>
      <c r="K7601" s="113">
        <f t="shared" ca="1" si="1185"/>
        <v>0</v>
      </c>
      <c r="L7601" s="113">
        <f t="shared" ca="1" si="1186"/>
        <v>-26.956250295857998</v>
      </c>
      <c r="M7601" s="113">
        <f t="shared" ca="1" si="1187"/>
        <v>60.202266035502916</v>
      </c>
      <c r="N7601" s="113">
        <f t="shared" ca="1" si="1188"/>
        <v>26.956250295857998</v>
      </c>
      <c r="O7601" s="14">
        <f t="shared" ca="1" si="1189"/>
        <v>0</v>
      </c>
      <c r="P7601" s="113">
        <f t="shared" ca="1" si="1183"/>
        <v>0</v>
      </c>
      <c r="Q7601" s="114">
        <f t="shared" ca="1" si="1184"/>
        <v>0</v>
      </c>
    </row>
    <row r="7602" spans="1:17" x14ac:dyDescent="0.75">
      <c r="A7602" t="s">
        <v>7666</v>
      </c>
      <c r="B7602" t="s">
        <v>16426</v>
      </c>
      <c r="G7602" s="14">
        <v>7600</v>
      </c>
      <c r="H7602" s="14">
        <f t="shared" ca="1" si="1180"/>
        <v>16.202999999999999</v>
      </c>
      <c r="I7602" s="117">
        <f t="shared" ca="1" si="1181"/>
        <v>3.5646599999999999</v>
      </c>
      <c r="J7602" s="113">
        <f t="shared" ca="1" si="1182"/>
        <v>71.421967455621314</v>
      </c>
      <c r="K7602" s="113">
        <f t="shared" ca="1" si="1185"/>
        <v>0</v>
      </c>
      <c r="L7602" s="113">
        <f t="shared" ca="1" si="1186"/>
        <v>-67.85730745562131</v>
      </c>
      <c r="M7602" s="113">
        <f t="shared" ca="1" si="1187"/>
        <v>0</v>
      </c>
      <c r="N7602" s="113">
        <f t="shared" ca="1" si="1188"/>
        <v>60.202266035502916</v>
      </c>
      <c r="O7602" s="14">
        <f t="shared" ca="1" si="1189"/>
        <v>0</v>
      </c>
      <c r="P7602" s="113">
        <f t="shared" ca="1" si="1183"/>
        <v>7.6550414201183941</v>
      </c>
      <c r="Q7602" s="114">
        <f t="shared" ca="1" si="1184"/>
        <v>0</v>
      </c>
    </row>
    <row r="7603" spans="1:17" x14ac:dyDescent="0.75">
      <c r="A7603" t="s">
        <v>7667</v>
      </c>
      <c r="B7603" t="s">
        <v>16427</v>
      </c>
      <c r="G7603" s="14">
        <v>7601</v>
      </c>
      <c r="H7603" s="14">
        <f t="shared" ca="1" si="1180"/>
        <v>0</v>
      </c>
      <c r="I7603" s="117">
        <f t="shared" ca="1" si="1181"/>
        <v>0</v>
      </c>
      <c r="J7603" s="113">
        <f t="shared" ca="1" si="1182"/>
        <v>72.808801775147941</v>
      </c>
      <c r="K7603" s="113">
        <f t="shared" ca="1" si="1185"/>
        <v>0</v>
      </c>
      <c r="L7603" s="113">
        <f t="shared" ca="1" si="1186"/>
        <v>-72.808801775147941</v>
      </c>
      <c r="M7603" s="113">
        <f t="shared" ca="1" si="1187"/>
        <v>0</v>
      </c>
      <c r="N7603" s="113">
        <f t="shared" ca="1" si="1188"/>
        <v>0</v>
      </c>
      <c r="O7603" s="14">
        <f t="shared" ca="1" si="1189"/>
        <v>0</v>
      </c>
      <c r="P7603" s="113">
        <f t="shared" ca="1" si="1183"/>
        <v>72.808801775147941</v>
      </c>
      <c r="Q7603" s="114">
        <f t="shared" ca="1" si="1184"/>
        <v>0</v>
      </c>
    </row>
    <row r="7604" spans="1:17" x14ac:dyDescent="0.75">
      <c r="A7604" t="s">
        <v>7668</v>
      </c>
      <c r="B7604" t="s">
        <v>16428</v>
      </c>
      <c r="G7604" s="14">
        <v>7602</v>
      </c>
      <c r="H7604" s="14">
        <f t="shared" ca="1" si="1180"/>
        <v>0</v>
      </c>
      <c r="I7604" s="117">
        <f t="shared" ca="1" si="1181"/>
        <v>0</v>
      </c>
      <c r="J7604" s="113">
        <f t="shared" ca="1" si="1182"/>
        <v>58.940458579881664</v>
      </c>
      <c r="K7604" s="113">
        <f t="shared" ca="1" si="1185"/>
        <v>0</v>
      </c>
      <c r="L7604" s="113">
        <f t="shared" ca="1" si="1186"/>
        <v>-58.940458579881664</v>
      </c>
      <c r="M7604" s="113">
        <f t="shared" ca="1" si="1187"/>
        <v>0</v>
      </c>
      <c r="N7604" s="113">
        <f t="shared" ca="1" si="1188"/>
        <v>0</v>
      </c>
      <c r="O7604" s="14">
        <f t="shared" ca="1" si="1189"/>
        <v>0</v>
      </c>
      <c r="P7604" s="113">
        <f t="shared" ca="1" si="1183"/>
        <v>58.940458579881664</v>
      </c>
      <c r="Q7604" s="114">
        <f t="shared" ca="1" si="1184"/>
        <v>0</v>
      </c>
    </row>
    <row r="7605" spans="1:17" x14ac:dyDescent="0.75">
      <c r="A7605" t="s">
        <v>7669</v>
      </c>
      <c r="B7605" t="s">
        <v>16429</v>
      </c>
      <c r="G7605" s="14">
        <v>7603</v>
      </c>
      <c r="H7605" s="14">
        <f t="shared" ca="1" si="1180"/>
        <v>0</v>
      </c>
      <c r="I7605" s="117">
        <f t="shared" ca="1" si="1181"/>
        <v>0</v>
      </c>
      <c r="J7605" s="113">
        <f t="shared" ca="1" si="1182"/>
        <v>48.539201183431956</v>
      </c>
      <c r="K7605" s="113">
        <f t="shared" ca="1" si="1185"/>
        <v>0</v>
      </c>
      <c r="L7605" s="113">
        <f t="shared" ca="1" si="1186"/>
        <v>-48.539201183431956</v>
      </c>
      <c r="M7605" s="113">
        <f t="shared" ca="1" si="1187"/>
        <v>0</v>
      </c>
      <c r="N7605" s="113">
        <f t="shared" ca="1" si="1188"/>
        <v>0</v>
      </c>
      <c r="O7605" s="14">
        <f t="shared" ca="1" si="1189"/>
        <v>0</v>
      </c>
      <c r="P7605" s="113">
        <f t="shared" ca="1" si="1183"/>
        <v>48.539201183431956</v>
      </c>
      <c r="Q7605" s="114">
        <f t="shared" ca="1" si="1184"/>
        <v>0</v>
      </c>
    </row>
    <row r="7606" spans="1:17" x14ac:dyDescent="0.75">
      <c r="A7606" t="s">
        <v>7670</v>
      </c>
      <c r="B7606" t="s">
        <v>16430</v>
      </c>
      <c r="G7606" s="14">
        <v>7604</v>
      </c>
      <c r="H7606" s="14">
        <f t="shared" ca="1" si="1180"/>
        <v>0</v>
      </c>
      <c r="I7606" s="117">
        <f t="shared" ca="1" si="1181"/>
        <v>0</v>
      </c>
      <c r="J7606" s="113">
        <f t="shared" ca="1" si="1182"/>
        <v>38.137943786982255</v>
      </c>
      <c r="K7606" s="113">
        <f t="shared" ca="1" si="1185"/>
        <v>0</v>
      </c>
      <c r="L7606" s="113">
        <f t="shared" ca="1" si="1186"/>
        <v>-38.137943786982255</v>
      </c>
      <c r="M7606" s="113">
        <f t="shared" ca="1" si="1187"/>
        <v>0</v>
      </c>
      <c r="N7606" s="113">
        <f t="shared" ca="1" si="1188"/>
        <v>0</v>
      </c>
      <c r="O7606" s="14">
        <f t="shared" ca="1" si="1189"/>
        <v>0</v>
      </c>
      <c r="P7606" s="113">
        <f t="shared" ca="1" si="1183"/>
        <v>38.137943786982255</v>
      </c>
      <c r="Q7606" s="114">
        <f t="shared" ca="1" si="1184"/>
        <v>0</v>
      </c>
    </row>
    <row r="7607" spans="1:17" x14ac:dyDescent="0.75">
      <c r="A7607" t="s">
        <v>7671</v>
      </c>
      <c r="B7607" t="s">
        <v>16431</v>
      </c>
      <c r="G7607" s="14">
        <v>7605</v>
      </c>
      <c r="H7607" s="14">
        <f t="shared" ca="1" si="1180"/>
        <v>0</v>
      </c>
      <c r="I7607" s="117">
        <f t="shared" ca="1" si="1181"/>
        <v>0</v>
      </c>
      <c r="J7607" s="113">
        <f t="shared" ca="1" si="1182"/>
        <v>24.269600591715978</v>
      </c>
      <c r="K7607" s="113">
        <f t="shared" ca="1" si="1185"/>
        <v>0</v>
      </c>
      <c r="L7607" s="113">
        <f t="shared" ca="1" si="1186"/>
        <v>-24.269600591715978</v>
      </c>
      <c r="M7607" s="113">
        <f t="shared" ca="1" si="1187"/>
        <v>0</v>
      </c>
      <c r="N7607" s="113">
        <f t="shared" ca="1" si="1188"/>
        <v>0</v>
      </c>
      <c r="O7607" s="14">
        <f t="shared" ca="1" si="1189"/>
        <v>0</v>
      </c>
      <c r="P7607" s="113">
        <f t="shared" ca="1" si="1183"/>
        <v>24.269600591715978</v>
      </c>
      <c r="Q7607" s="114">
        <f t="shared" ca="1" si="1184"/>
        <v>0</v>
      </c>
    </row>
    <row r="7608" spans="1:17" x14ac:dyDescent="0.75">
      <c r="A7608" t="s">
        <v>7672</v>
      </c>
      <c r="B7608" t="s">
        <v>16432</v>
      </c>
      <c r="G7608" s="14">
        <v>7606</v>
      </c>
      <c r="H7608" s="14">
        <f t="shared" ca="1" si="1180"/>
        <v>0</v>
      </c>
      <c r="I7608" s="117">
        <f t="shared" ca="1" si="1181"/>
        <v>0</v>
      </c>
      <c r="J7608" s="113">
        <f t="shared" ca="1" si="1182"/>
        <v>13.868343195266274</v>
      </c>
      <c r="K7608" s="113">
        <f t="shared" ca="1" si="1185"/>
        <v>0</v>
      </c>
      <c r="L7608" s="113">
        <f t="shared" ca="1" si="1186"/>
        <v>-13.868343195266274</v>
      </c>
      <c r="M7608" s="113">
        <f t="shared" ca="1" si="1187"/>
        <v>0</v>
      </c>
      <c r="N7608" s="113">
        <f t="shared" ca="1" si="1188"/>
        <v>0</v>
      </c>
      <c r="O7608" s="14">
        <f t="shared" ca="1" si="1189"/>
        <v>0</v>
      </c>
      <c r="P7608" s="113">
        <f t="shared" ca="1" si="1183"/>
        <v>13.868343195266274</v>
      </c>
      <c r="Q7608" s="114">
        <f t="shared" ca="1" si="1184"/>
        <v>0</v>
      </c>
    </row>
    <row r="7609" spans="1:17" x14ac:dyDescent="0.75">
      <c r="A7609" t="s">
        <v>7673</v>
      </c>
      <c r="B7609" t="s">
        <v>16433</v>
      </c>
      <c r="G7609" s="14">
        <v>7607</v>
      </c>
      <c r="H7609" s="14">
        <f t="shared" ca="1" si="1180"/>
        <v>0</v>
      </c>
      <c r="I7609" s="117">
        <f t="shared" ca="1" si="1181"/>
        <v>0</v>
      </c>
      <c r="J7609" s="113">
        <f t="shared" ca="1" si="1182"/>
        <v>13.868343195266274</v>
      </c>
      <c r="K7609" s="113">
        <f t="shared" ca="1" si="1185"/>
        <v>0</v>
      </c>
      <c r="L7609" s="113">
        <f t="shared" ca="1" si="1186"/>
        <v>-13.868343195266274</v>
      </c>
      <c r="M7609" s="113">
        <f t="shared" ca="1" si="1187"/>
        <v>0</v>
      </c>
      <c r="N7609" s="113">
        <f t="shared" ca="1" si="1188"/>
        <v>0</v>
      </c>
      <c r="O7609" s="14">
        <f t="shared" ca="1" si="1189"/>
        <v>0</v>
      </c>
      <c r="P7609" s="113">
        <f t="shared" ca="1" si="1183"/>
        <v>13.868343195266274</v>
      </c>
      <c r="Q7609" s="114">
        <f t="shared" ca="1" si="1184"/>
        <v>0</v>
      </c>
    </row>
    <row r="7610" spans="1:17" x14ac:dyDescent="0.75">
      <c r="A7610" t="s">
        <v>7674</v>
      </c>
      <c r="B7610" t="s">
        <v>16434</v>
      </c>
      <c r="G7610" s="14">
        <v>7608</v>
      </c>
      <c r="H7610" s="14">
        <f t="shared" ca="1" si="1180"/>
        <v>0</v>
      </c>
      <c r="I7610" s="117">
        <f t="shared" ca="1" si="1181"/>
        <v>0</v>
      </c>
      <c r="J7610" s="113">
        <f t="shared" ca="1" si="1182"/>
        <v>13.868343195266274</v>
      </c>
      <c r="K7610" s="113">
        <f t="shared" ca="1" si="1185"/>
        <v>0</v>
      </c>
      <c r="L7610" s="113">
        <f t="shared" ca="1" si="1186"/>
        <v>-13.868343195266274</v>
      </c>
      <c r="M7610" s="113">
        <f t="shared" ca="1" si="1187"/>
        <v>0</v>
      </c>
      <c r="N7610" s="113">
        <f t="shared" ca="1" si="1188"/>
        <v>0</v>
      </c>
      <c r="O7610" s="14">
        <f t="shared" ca="1" si="1189"/>
        <v>0</v>
      </c>
      <c r="P7610" s="113">
        <f t="shared" ca="1" si="1183"/>
        <v>13.868343195266274</v>
      </c>
      <c r="Q7610" s="114">
        <f t="shared" ca="1" si="1184"/>
        <v>0</v>
      </c>
    </row>
    <row r="7611" spans="1:17" x14ac:dyDescent="0.75">
      <c r="A7611" t="s">
        <v>7675</v>
      </c>
      <c r="B7611" t="s">
        <v>16435</v>
      </c>
      <c r="G7611" s="14">
        <v>7609</v>
      </c>
      <c r="H7611" s="14">
        <f t="shared" ca="1" si="1180"/>
        <v>0</v>
      </c>
      <c r="I7611" s="117">
        <f t="shared" ca="1" si="1181"/>
        <v>0</v>
      </c>
      <c r="J7611" s="113">
        <f t="shared" ca="1" si="1182"/>
        <v>13.868343195266274</v>
      </c>
      <c r="K7611" s="113">
        <f t="shared" ca="1" si="1185"/>
        <v>0</v>
      </c>
      <c r="L7611" s="113">
        <f t="shared" ca="1" si="1186"/>
        <v>-13.868343195266274</v>
      </c>
      <c r="M7611" s="113">
        <f t="shared" ca="1" si="1187"/>
        <v>0</v>
      </c>
      <c r="N7611" s="113">
        <f t="shared" ca="1" si="1188"/>
        <v>0</v>
      </c>
      <c r="O7611" s="14">
        <f t="shared" ca="1" si="1189"/>
        <v>0</v>
      </c>
      <c r="P7611" s="113">
        <f t="shared" ca="1" si="1183"/>
        <v>13.868343195266274</v>
      </c>
      <c r="Q7611" s="114">
        <f t="shared" ca="1" si="1184"/>
        <v>0</v>
      </c>
    </row>
    <row r="7612" spans="1:17" x14ac:dyDescent="0.75">
      <c r="A7612" t="s">
        <v>7676</v>
      </c>
      <c r="B7612" t="s">
        <v>16436</v>
      </c>
      <c r="G7612" s="14">
        <v>7610</v>
      </c>
      <c r="H7612" s="14">
        <f t="shared" ca="1" si="1180"/>
        <v>0</v>
      </c>
      <c r="I7612" s="117">
        <f t="shared" ca="1" si="1181"/>
        <v>0</v>
      </c>
      <c r="J7612" s="113">
        <f t="shared" ca="1" si="1182"/>
        <v>13.868343195266274</v>
      </c>
      <c r="K7612" s="113">
        <f t="shared" ca="1" si="1185"/>
        <v>0</v>
      </c>
      <c r="L7612" s="113">
        <f t="shared" ca="1" si="1186"/>
        <v>-13.868343195266274</v>
      </c>
      <c r="M7612" s="113">
        <f t="shared" ca="1" si="1187"/>
        <v>0</v>
      </c>
      <c r="N7612" s="113">
        <f t="shared" ca="1" si="1188"/>
        <v>0</v>
      </c>
      <c r="O7612" s="14">
        <f t="shared" ca="1" si="1189"/>
        <v>0</v>
      </c>
      <c r="P7612" s="113">
        <f t="shared" ca="1" si="1183"/>
        <v>13.868343195266274</v>
      </c>
      <c r="Q7612" s="114">
        <f t="shared" ca="1" si="1184"/>
        <v>0</v>
      </c>
    </row>
    <row r="7613" spans="1:17" x14ac:dyDescent="0.75">
      <c r="A7613" t="s">
        <v>7677</v>
      </c>
      <c r="B7613" t="s">
        <v>16437</v>
      </c>
      <c r="G7613" s="14">
        <v>7611</v>
      </c>
      <c r="H7613" s="14">
        <f t="shared" ca="1" si="1180"/>
        <v>0</v>
      </c>
      <c r="I7613" s="117">
        <f t="shared" ca="1" si="1181"/>
        <v>0</v>
      </c>
      <c r="J7613" s="113">
        <f t="shared" ca="1" si="1182"/>
        <v>13.868343195266274</v>
      </c>
      <c r="K7613" s="113">
        <f t="shared" ca="1" si="1185"/>
        <v>0</v>
      </c>
      <c r="L7613" s="113">
        <f t="shared" ca="1" si="1186"/>
        <v>-13.868343195266274</v>
      </c>
      <c r="M7613" s="113">
        <f t="shared" ca="1" si="1187"/>
        <v>0</v>
      </c>
      <c r="N7613" s="113">
        <f t="shared" ca="1" si="1188"/>
        <v>0</v>
      </c>
      <c r="O7613" s="14">
        <f t="shared" ca="1" si="1189"/>
        <v>0</v>
      </c>
      <c r="P7613" s="113">
        <f t="shared" ca="1" si="1183"/>
        <v>13.868343195266274</v>
      </c>
      <c r="Q7613" s="114">
        <f t="shared" ca="1" si="1184"/>
        <v>0</v>
      </c>
    </row>
    <row r="7614" spans="1:17" x14ac:dyDescent="0.75">
      <c r="A7614" t="s">
        <v>7678</v>
      </c>
      <c r="B7614" t="s">
        <v>16438</v>
      </c>
      <c r="G7614" s="14">
        <v>7612</v>
      </c>
      <c r="H7614" s="14">
        <f t="shared" ca="1" si="1180"/>
        <v>0</v>
      </c>
      <c r="I7614" s="117">
        <f t="shared" ca="1" si="1181"/>
        <v>0</v>
      </c>
      <c r="J7614" s="113">
        <f t="shared" ca="1" si="1182"/>
        <v>13.868343195266274</v>
      </c>
      <c r="K7614" s="113">
        <f t="shared" ca="1" si="1185"/>
        <v>0</v>
      </c>
      <c r="L7614" s="113">
        <f t="shared" ca="1" si="1186"/>
        <v>-13.868343195266274</v>
      </c>
      <c r="M7614" s="113">
        <f t="shared" ca="1" si="1187"/>
        <v>0</v>
      </c>
      <c r="N7614" s="113">
        <f t="shared" ca="1" si="1188"/>
        <v>0</v>
      </c>
      <c r="O7614" s="14">
        <f t="shared" ca="1" si="1189"/>
        <v>0</v>
      </c>
      <c r="P7614" s="113">
        <f t="shared" ca="1" si="1183"/>
        <v>13.868343195266274</v>
      </c>
      <c r="Q7614" s="114">
        <f t="shared" ca="1" si="1184"/>
        <v>0</v>
      </c>
    </row>
    <row r="7615" spans="1:17" x14ac:dyDescent="0.75">
      <c r="A7615" t="s">
        <v>7679</v>
      </c>
      <c r="B7615" t="s">
        <v>16439</v>
      </c>
      <c r="G7615" s="14">
        <v>7613</v>
      </c>
      <c r="H7615" s="14">
        <f t="shared" ca="1" si="1180"/>
        <v>0</v>
      </c>
      <c r="I7615" s="117">
        <f t="shared" ca="1" si="1181"/>
        <v>0</v>
      </c>
      <c r="J7615" s="113">
        <f t="shared" ca="1" si="1182"/>
        <v>20.802514792899409</v>
      </c>
      <c r="K7615" s="113">
        <f t="shared" ca="1" si="1185"/>
        <v>0</v>
      </c>
      <c r="L7615" s="113">
        <f t="shared" ca="1" si="1186"/>
        <v>-20.802514792899409</v>
      </c>
      <c r="M7615" s="113">
        <f t="shared" ca="1" si="1187"/>
        <v>0</v>
      </c>
      <c r="N7615" s="113">
        <f t="shared" ca="1" si="1188"/>
        <v>0</v>
      </c>
      <c r="O7615" s="14">
        <f t="shared" ca="1" si="1189"/>
        <v>0</v>
      </c>
      <c r="P7615" s="113">
        <f t="shared" ca="1" si="1183"/>
        <v>20.802514792899409</v>
      </c>
      <c r="Q7615" s="114">
        <f t="shared" ca="1" si="1184"/>
        <v>0</v>
      </c>
    </row>
    <row r="7616" spans="1:17" x14ac:dyDescent="0.75">
      <c r="A7616" t="s">
        <v>7680</v>
      </c>
      <c r="B7616" t="s">
        <v>16440</v>
      </c>
      <c r="G7616" s="14">
        <v>7614</v>
      </c>
      <c r="H7616" s="14">
        <f t="shared" ca="1" si="1180"/>
        <v>0</v>
      </c>
      <c r="I7616" s="117">
        <f t="shared" ca="1" si="1181"/>
        <v>0</v>
      </c>
      <c r="J7616" s="113">
        <f t="shared" ca="1" si="1182"/>
        <v>31.203772189349117</v>
      </c>
      <c r="K7616" s="113">
        <f t="shared" ca="1" si="1185"/>
        <v>0</v>
      </c>
      <c r="L7616" s="113">
        <f t="shared" ca="1" si="1186"/>
        <v>-31.203772189349117</v>
      </c>
      <c r="M7616" s="113">
        <f t="shared" ca="1" si="1187"/>
        <v>0</v>
      </c>
      <c r="N7616" s="113">
        <f t="shared" ca="1" si="1188"/>
        <v>0</v>
      </c>
      <c r="O7616" s="14">
        <f t="shared" ca="1" si="1189"/>
        <v>0</v>
      </c>
      <c r="P7616" s="113">
        <f t="shared" ca="1" si="1183"/>
        <v>31.203772189349117</v>
      </c>
      <c r="Q7616" s="114">
        <f t="shared" ca="1" si="1184"/>
        <v>0</v>
      </c>
    </row>
    <row r="7617" spans="1:17" x14ac:dyDescent="0.75">
      <c r="A7617" t="s">
        <v>7681</v>
      </c>
      <c r="B7617" t="s">
        <v>16441</v>
      </c>
      <c r="G7617" s="14">
        <v>7615</v>
      </c>
      <c r="H7617" s="14">
        <f t="shared" ca="1" si="1180"/>
        <v>0</v>
      </c>
      <c r="I7617" s="117">
        <f t="shared" ca="1" si="1181"/>
        <v>0</v>
      </c>
      <c r="J7617" s="113">
        <f t="shared" ca="1" si="1182"/>
        <v>40.21819526627219</v>
      </c>
      <c r="K7617" s="113">
        <f t="shared" ca="1" si="1185"/>
        <v>0</v>
      </c>
      <c r="L7617" s="113">
        <f t="shared" ca="1" si="1186"/>
        <v>-40.21819526627219</v>
      </c>
      <c r="M7617" s="113">
        <f t="shared" ca="1" si="1187"/>
        <v>0</v>
      </c>
      <c r="N7617" s="113">
        <f t="shared" ca="1" si="1188"/>
        <v>0</v>
      </c>
      <c r="O7617" s="14">
        <f t="shared" ca="1" si="1189"/>
        <v>0</v>
      </c>
      <c r="P7617" s="113">
        <f t="shared" ca="1" si="1183"/>
        <v>40.21819526627219</v>
      </c>
      <c r="Q7617" s="114">
        <f t="shared" ca="1" si="1184"/>
        <v>0</v>
      </c>
    </row>
    <row r="7618" spans="1:17" x14ac:dyDescent="0.75">
      <c r="A7618" t="s">
        <v>7682</v>
      </c>
      <c r="B7618" t="s">
        <v>16442</v>
      </c>
      <c r="G7618" s="14">
        <v>7616</v>
      </c>
      <c r="H7618" s="14">
        <f t="shared" ca="1" si="1180"/>
        <v>24.251000000000001</v>
      </c>
      <c r="I7618" s="117">
        <f t="shared" ca="1" si="1181"/>
        <v>5.3352200000000005</v>
      </c>
      <c r="J7618" s="113">
        <f t="shared" ca="1" si="1182"/>
        <v>48.539201183431956</v>
      </c>
      <c r="K7618" s="113">
        <f t="shared" ca="1" si="1185"/>
        <v>0</v>
      </c>
      <c r="L7618" s="113">
        <f t="shared" ca="1" si="1186"/>
        <v>-43.203981183431956</v>
      </c>
      <c r="M7618" s="113">
        <f t="shared" ca="1" si="1187"/>
        <v>0</v>
      </c>
      <c r="N7618" s="113">
        <f t="shared" ca="1" si="1188"/>
        <v>0</v>
      </c>
      <c r="O7618" s="14">
        <f t="shared" ca="1" si="1189"/>
        <v>0</v>
      </c>
      <c r="P7618" s="113">
        <f t="shared" ca="1" si="1183"/>
        <v>43.203981183431956</v>
      </c>
      <c r="Q7618" s="114">
        <f t="shared" ca="1" si="1184"/>
        <v>0</v>
      </c>
    </row>
    <row r="7619" spans="1:17" x14ac:dyDescent="0.75">
      <c r="A7619" t="s">
        <v>7683</v>
      </c>
      <c r="B7619" t="s">
        <v>16443</v>
      </c>
      <c r="G7619" s="14">
        <v>7617</v>
      </c>
      <c r="H7619" s="14">
        <f t="shared" ref="H7619:H7682" ca="1" si="1190">INDEX(INDIRECT(Library_File&amp;"Irradiance_Library"),MATCH($A7619,INDIRECT(Library_File&amp;"Irradiance_Labels"),0),MATCH(INDEX(IrradianceOptions,1,MATCH($A$1,Cases,0)),INDIRECT(Library_File&amp;"Irradiance_Transfer"),0))</f>
        <v>77.796999999999997</v>
      </c>
      <c r="I7619" s="117">
        <f t="shared" ref="I7619:I7682" ca="1" si="1191">INDEX(INDIRECT(Library_File&amp;"Solar_Library"),MATCH($C$3,INDIRECT(Library_File&amp;"Solar_Labels"),0),MATCH(INDEX(SolarOptions,1,MATCH($A$1,Cases,0)),INDIRECT(Library_File&amp;"Solar_Transfer"),0))*$H7619</f>
        <v>17.11534</v>
      </c>
      <c r="J7619" s="113">
        <f t="shared" ref="J7619:J7682" ca="1" si="1192">INDEX(INDIRECT(Library_File&amp;"PwrUsage_Library"),MATCH($B7619,INDIRECT(Library_File&amp;"PwrUsage_Labels"),0),MATCH(INDEX(PwrUsageOptions,1,MATCH($A$1,Cases,0)),INDIRECT(Library_File&amp;"PwrUsage_Transfer"),0))</f>
        <v>58.940458579881664</v>
      </c>
      <c r="K7619" s="113">
        <f t="shared" ca="1" si="1185"/>
        <v>0</v>
      </c>
      <c r="L7619" s="113">
        <f t="shared" ca="1" si="1186"/>
        <v>-41.825118579881661</v>
      </c>
      <c r="M7619" s="113">
        <f t="shared" ca="1" si="1187"/>
        <v>0</v>
      </c>
      <c r="N7619" s="113">
        <f t="shared" ca="1" si="1188"/>
        <v>0</v>
      </c>
      <c r="O7619" s="14">
        <f t="shared" ca="1" si="1189"/>
        <v>0</v>
      </c>
      <c r="P7619" s="113">
        <f t="shared" ref="P7619:P7682" ca="1" si="1193">IF((J7619-I7619-N7619)&gt;0,(J7619-I7619-N7619),0)</f>
        <v>41.825118579881661</v>
      </c>
      <c r="Q7619" s="114">
        <f t="shared" ref="Q7619:Q7682" ca="1" si="1194">IF((J7619+O7619-I7619)&lt;0,(J7619+O7619-I7619),0)</f>
        <v>0</v>
      </c>
    </row>
    <row r="7620" spans="1:17" x14ac:dyDescent="0.75">
      <c r="A7620" t="s">
        <v>7684</v>
      </c>
      <c r="B7620" t="s">
        <v>16444</v>
      </c>
      <c r="G7620" s="14">
        <v>7618</v>
      </c>
      <c r="H7620" s="14">
        <f t="shared" ca="1" si="1190"/>
        <v>41.780999999999999</v>
      </c>
      <c r="I7620" s="117">
        <f t="shared" ca="1" si="1191"/>
        <v>9.1918199999999999</v>
      </c>
      <c r="J7620" s="113">
        <f t="shared" ca="1" si="1192"/>
        <v>71.421967455621314</v>
      </c>
      <c r="K7620" s="113">
        <f t="shared" ref="K7620:K7683" ca="1" si="1195">IF((I7620-J7620)&gt;0,(I7620-J7620),0)</f>
        <v>0</v>
      </c>
      <c r="L7620" s="113">
        <f t="shared" ref="L7620:L7683" ca="1" si="1196">I7620-J7620</f>
        <v>-62.230147455621314</v>
      </c>
      <c r="M7620" s="113">
        <f t="shared" ca="1" si="1187"/>
        <v>0</v>
      </c>
      <c r="N7620" s="113">
        <f t="shared" ca="1" si="1188"/>
        <v>0</v>
      </c>
      <c r="O7620" s="14">
        <f t="shared" ca="1" si="1189"/>
        <v>0</v>
      </c>
      <c r="P7620" s="113">
        <f t="shared" ca="1" si="1193"/>
        <v>62.230147455621314</v>
      </c>
      <c r="Q7620" s="114">
        <f t="shared" ca="1" si="1194"/>
        <v>0</v>
      </c>
    </row>
    <row r="7621" spans="1:17" x14ac:dyDescent="0.75">
      <c r="A7621" t="s">
        <v>7685</v>
      </c>
      <c r="B7621" t="s">
        <v>16445</v>
      </c>
      <c r="G7621" s="14">
        <v>7619</v>
      </c>
      <c r="H7621" s="14">
        <f t="shared" ca="1" si="1190"/>
        <v>52.965000000000003</v>
      </c>
      <c r="I7621" s="117">
        <f t="shared" ca="1" si="1191"/>
        <v>11.6523</v>
      </c>
      <c r="J7621" s="113">
        <f t="shared" ca="1" si="1192"/>
        <v>68.648298816568058</v>
      </c>
      <c r="K7621" s="113">
        <f t="shared" ca="1" si="1195"/>
        <v>0</v>
      </c>
      <c r="L7621" s="113">
        <f t="shared" ca="1" si="1196"/>
        <v>-56.995998816568061</v>
      </c>
      <c r="M7621" s="113">
        <f t="shared" ref="M7621:M7684" ca="1" si="1197">IF(AND((L7621+M7620)&lt;$M$3,(L7621+M7620)&gt;0),(L7621+M7620),IF((L7621+M7620)&gt;$M$3,$M$3,0))</f>
        <v>0</v>
      </c>
      <c r="N7621" s="113">
        <f t="shared" ref="N7621:N7684" ca="1" si="1198">IF((M7620-M7621)&gt;0,(M7620-M7621),0)</f>
        <v>0</v>
      </c>
      <c r="O7621" s="14">
        <f t="shared" ref="O7621:O7684" ca="1" si="1199">IF((M7620-M7621)&lt;0,(M7621-M7620),0)</f>
        <v>0</v>
      </c>
      <c r="P7621" s="113">
        <f t="shared" ca="1" si="1193"/>
        <v>56.995998816568061</v>
      </c>
      <c r="Q7621" s="114">
        <f t="shared" ca="1" si="1194"/>
        <v>0</v>
      </c>
    </row>
    <row r="7622" spans="1:17" x14ac:dyDescent="0.75">
      <c r="A7622" t="s">
        <v>7686</v>
      </c>
      <c r="B7622" t="s">
        <v>16446</v>
      </c>
      <c r="G7622" s="14">
        <v>7620</v>
      </c>
      <c r="H7622" s="14">
        <f t="shared" ca="1" si="1190"/>
        <v>55.762999999999998</v>
      </c>
      <c r="I7622" s="117">
        <f t="shared" ca="1" si="1191"/>
        <v>12.267859999999999</v>
      </c>
      <c r="J7622" s="113">
        <f t="shared" ca="1" si="1192"/>
        <v>63.794378698224854</v>
      </c>
      <c r="K7622" s="113">
        <f t="shared" ca="1" si="1195"/>
        <v>0</v>
      </c>
      <c r="L7622" s="113">
        <f t="shared" ca="1" si="1196"/>
        <v>-51.526518698224855</v>
      </c>
      <c r="M7622" s="113">
        <f t="shared" ca="1" si="1197"/>
        <v>0</v>
      </c>
      <c r="N7622" s="113">
        <f t="shared" ca="1" si="1198"/>
        <v>0</v>
      </c>
      <c r="O7622" s="14">
        <f t="shared" ca="1" si="1199"/>
        <v>0</v>
      </c>
      <c r="P7622" s="113">
        <f t="shared" ca="1" si="1193"/>
        <v>51.526518698224855</v>
      </c>
      <c r="Q7622" s="114">
        <f t="shared" ca="1" si="1194"/>
        <v>0</v>
      </c>
    </row>
    <row r="7623" spans="1:17" x14ac:dyDescent="0.75">
      <c r="A7623" t="s">
        <v>7687</v>
      </c>
      <c r="B7623" t="s">
        <v>16447</v>
      </c>
      <c r="G7623" s="14">
        <v>7621</v>
      </c>
      <c r="H7623" s="14">
        <f t="shared" ca="1" si="1190"/>
        <v>50.167000000000002</v>
      </c>
      <c r="I7623" s="117">
        <f t="shared" ca="1" si="1191"/>
        <v>11.03674</v>
      </c>
      <c r="J7623" s="113">
        <f t="shared" ca="1" si="1192"/>
        <v>65.874630177514803</v>
      </c>
      <c r="K7623" s="113">
        <f t="shared" ca="1" si="1195"/>
        <v>0</v>
      </c>
      <c r="L7623" s="113">
        <f t="shared" ca="1" si="1196"/>
        <v>-54.837890177514801</v>
      </c>
      <c r="M7623" s="113">
        <f t="shared" ca="1" si="1197"/>
        <v>0</v>
      </c>
      <c r="N7623" s="113">
        <f t="shared" ca="1" si="1198"/>
        <v>0</v>
      </c>
      <c r="O7623" s="14">
        <f t="shared" ca="1" si="1199"/>
        <v>0</v>
      </c>
      <c r="P7623" s="113">
        <f t="shared" ca="1" si="1193"/>
        <v>54.837890177514801</v>
      </c>
      <c r="Q7623" s="114">
        <f t="shared" ca="1" si="1194"/>
        <v>0</v>
      </c>
    </row>
    <row r="7624" spans="1:17" x14ac:dyDescent="0.75">
      <c r="A7624" t="s">
        <v>7688</v>
      </c>
      <c r="B7624" t="s">
        <v>16448</v>
      </c>
      <c r="G7624" s="14">
        <v>7622</v>
      </c>
      <c r="H7624" s="14">
        <f t="shared" ca="1" si="1190"/>
        <v>36.194000000000003</v>
      </c>
      <c r="I7624" s="117">
        <f t="shared" ca="1" si="1191"/>
        <v>7.9626800000000006</v>
      </c>
      <c r="J7624" s="113">
        <f t="shared" ca="1" si="1192"/>
        <v>69.341715976331372</v>
      </c>
      <c r="K7624" s="113">
        <f t="shared" ca="1" si="1195"/>
        <v>0</v>
      </c>
      <c r="L7624" s="113">
        <f t="shared" ca="1" si="1196"/>
        <v>-61.379035976331373</v>
      </c>
      <c r="M7624" s="113">
        <f t="shared" ca="1" si="1197"/>
        <v>0</v>
      </c>
      <c r="N7624" s="113">
        <f t="shared" ca="1" si="1198"/>
        <v>0</v>
      </c>
      <c r="O7624" s="14">
        <f t="shared" ca="1" si="1199"/>
        <v>0</v>
      </c>
      <c r="P7624" s="113">
        <f t="shared" ca="1" si="1193"/>
        <v>61.379035976331373</v>
      </c>
      <c r="Q7624" s="114">
        <f t="shared" ca="1" si="1194"/>
        <v>0</v>
      </c>
    </row>
    <row r="7625" spans="1:17" x14ac:dyDescent="0.75">
      <c r="A7625" t="s">
        <v>7689</v>
      </c>
      <c r="B7625" t="s">
        <v>16449</v>
      </c>
      <c r="G7625" s="14">
        <v>7623</v>
      </c>
      <c r="H7625" s="14">
        <f t="shared" ca="1" si="1190"/>
        <v>17.600999999999999</v>
      </c>
      <c r="I7625" s="117">
        <f t="shared" ca="1" si="1191"/>
        <v>3.87222</v>
      </c>
      <c r="J7625" s="113">
        <f t="shared" ca="1" si="1192"/>
        <v>70.728550295858</v>
      </c>
      <c r="K7625" s="113">
        <f t="shared" ca="1" si="1195"/>
        <v>0</v>
      </c>
      <c r="L7625" s="113">
        <f t="shared" ca="1" si="1196"/>
        <v>-66.856330295858001</v>
      </c>
      <c r="M7625" s="113">
        <f t="shared" ca="1" si="1197"/>
        <v>0</v>
      </c>
      <c r="N7625" s="113">
        <f t="shared" ca="1" si="1198"/>
        <v>0</v>
      </c>
      <c r="O7625" s="14">
        <f t="shared" ca="1" si="1199"/>
        <v>0</v>
      </c>
      <c r="P7625" s="113">
        <f t="shared" ca="1" si="1193"/>
        <v>66.856330295858001</v>
      </c>
      <c r="Q7625" s="114">
        <f t="shared" ca="1" si="1194"/>
        <v>0</v>
      </c>
    </row>
    <row r="7626" spans="1:17" x14ac:dyDescent="0.75">
      <c r="A7626" t="s">
        <v>7690</v>
      </c>
      <c r="B7626" t="s">
        <v>16450</v>
      </c>
      <c r="G7626" s="14">
        <v>7624</v>
      </c>
      <c r="H7626" s="14">
        <f t="shared" ca="1" si="1190"/>
        <v>2.7709999999999999</v>
      </c>
      <c r="I7626" s="117">
        <f t="shared" ca="1" si="1191"/>
        <v>0.60961999999999994</v>
      </c>
      <c r="J7626" s="113">
        <f t="shared" ca="1" si="1192"/>
        <v>71.421967455621314</v>
      </c>
      <c r="K7626" s="113">
        <f t="shared" ca="1" si="1195"/>
        <v>0</v>
      </c>
      <c r="L7626" s="113">
        <f t="shared" ca="1" si="1196"/>
        <v>-70.812347455621307</v>
      </c>
      <c r="M7626" s="113">
        <f t="shared" ca="1" si="1197"/>
        <v>0</v>
      </c>
      <c r="N7626" s="113">
        <f t="shared" ca="1" si="1198"/>
        <v>0</v>
      </c>
      <c r="O7626" s="14">
        <f t="shared" ca="1" si="1199"/>
        <v>0</v>
      </c>
      <c r="P7626" s="113">
        <f t="shared" ca="1" si="1193"/>
        <v>70.812347455621307</v>
      </c>
      <c r="Q7626" s="114">
        <f t="shared" ca="1" si="1194"/>
        <v>0</v>
      </c>
    </row>
    <row r="7627" spans="1:17" x14ac:dyDescent="0.75">
      <c r="A7627" t="s">
        <v>7691</v>
      </c>
      <c r="B7627" t="s">
        <v>16451</v>
      </c>
      <c r="G7627" s="14">
        <v>7625</v>
      </c>
      <c r="H7627" s="14">
        <f t="shared" ca="1" si="1190"/>
        <v>0</v>
      </c>
      <c r="I7627" s="117">
        <f t="shared" ca="1" si="1191"/>
        <v>0</v>
      </c>
      <c r="J7627" s="113">
        <f t="shared" ca="1" si="1192"/>
        <v>72.808801775147941</v>
      </c>
      <c r="K7627" s="113">
        <f t="shared" ca="1" si="1195"/>
        <v>0</v>
      </c>
      <c r="L7627" s="113">
        <f t="shared" ca="1" si="1196"/>
        <v>-72.808801775147941</v>
      </c>
      <c r="M7627" s="113">
        <f t="shared" ca="1" si="1197"/>
        <v>0</v>
      </c>
      <c r="N7627" s="113">
        <f t="shared" ca="1" si="1198"/>
        <v>0</v>
      </c>
      <c r="O7627" s="14">
        <f t="shared" ca="1" si="1199"/>
        <v>0</v>
      </c>
      <c r="P7627" s="113">
        <f t="shared" ca="1" si="1193"/>
        <v>72.808801775147941</v>
      </c>
      <c r="Q7627" s="114">
        <f t="shared" ca="1" si="1194"/>
        <v>0</v>
      </c>
    </row>
    <row r="7628" spans="1:17" x14ac:dyDescent="0.75">
      <c r="A7628" t="s">
        <v>7692</v>
      </c>
      <c r="B7628" t="s">
        <v>16452</v>
      </c>
      <c r="G7628" s="14">
        <v>7626</v>
      </c>
      <c r="H7628" s="14">
        <f t="shared" ca="1" si="1190"/>
        <v>0</v>
      </c>
      <c r="I7628" s="117">
        <f t="shared" ca="1" si="1191"/>
        <v>0</v>
      </c>
      <c r="J7628" s="113">
        <f t="shared" ca="1" si="1192"/>
        <v>58.940458579881664</v>
      </c>
      <c r="K7628" s="113">
        <f t="shared" ca="1" si="1195"/>
        <v>0</v>
      </c>
      <c r="L7628" s="113">
        <f t="shared" ca="1" si="1196"/>
        <v>-58.940458579881664</v>
      </c>
      <c r="M7628" s="113">
        <f t="shared" ca="1" si="1197"/>
        <v>0</v>
      </c>
      <c r="N7628" s="113">
        <f t="shared" ca="1" si="1198"/>
        <v>0</v>
      </c>
      <c r="O7628" s="14">
        <f t="shared" ca="1" si="1199"/>
        <v>0</v>
      </c>
      <c r="P7628" s="113">
        <f t="shared" ca="1" si="1193"/>
        <v>58.940458579881664</v>
      </c>
      <c r="Q7628" s="114">
        <f t="shared" ca="1" si="1194"/>
        <v>0</v>
      </c>
    </row>
    <row r="7629" spans="1:17" x14ac:dyDescent="0.75">
      <c r="A7629" t="s">
        <v>7693</v>
      </c>
      <c r="B7629" t="s">
        <v>16453</v>
      </c>
      <c r="G7629" s="14">
        <v>7627</v>
      </c>
      <c r="H7629" s="14">
        <f t="shared" ca="1" si="1190"/>
        <v>0</v>
      </c>
      <c r="I7629" s="117">
        <f t="shared" ca="1" si="1191"/>
        <v>0</v>
      </c>
      <c r="J7629" s="113">
        <f t="shared" ca="1" si="1192"/>
        <v>48.539201183431956</v>
      </c>
      <c r="K7629" s="113">
        <f t="shared" ca="1" si="1195"/>
        <v>0</v>
      </c>
      <c r="L7629" s="113">
        <f t="shared" ca="1" si="1196"/>
        <v>-48.539201183431956</v>
      </c>
      <c r="M7629" s="113">
        <f t="shared" ca="1" si="1197"/>
        <v>0</v>
      </c>
      <c r="N7629" s="113">
        <f t="shared" ca="1" si="1198"/>
        <v>0</v>
      </c>
      <c r="O7629" s="14">
        <f t="shared" ca="1" si="1199"/>
        <v>0</v>
      </c>
      <c r="P7629" s="113">
        <f t="shared" ca="1" si="1193"/>
        <v>48.539201183431956</v>
      </c>
      <c r="Q7629" s="114">
        <f t="shared" ca="1" si="1194"/>
        <v>0</v>
      </c>
    </row>
    <row r="7630" spans="1:17" x14ac:dyDescent="0.75">
      <c r="A7630" t="s">
        <v>7694</v>
      </c>
      <c r="B7630" t="s">
        <v>16454</v>
      </c>
      <c r="G7630" s="14">
        <v>7628</v>
      </c>
      <c r="H7630" s="14">
        <f t="shared" ca="1" si="1190"/>
        <v>0</v>
      </c>
      <c r="I7630" s="117">
        <f t="shared" ca="1" si="1191"/>
        <v>0</v>
      </c>
      <c r="J7630" s="113">
        <f t="shared" ca="1" si="1192"/>
        <v>38.137943786982255</v>
      </c>
      <c r="K7630" s="113">
        <f t="shared" ca="1" si="1195"/>
        <v>0</v>
      </c>
      <c r="L7630" s="113">
        <f t="shared" ca="1" si="1196"/>
        <v>-38.137943786982255</v>
      </c>
      <c r="M7630" s="113">
        <f t="shared" ca="1" si="1197"/>
        <v>0</v>
      </c>
      <c r="N7630" s="113">
        <f t="shared" ca="1" si="1198"/>
        <v>0</v>
      </c>
      <c r="O7630" s="14">
        <f t="shared" ca="1" si="1199"/>
        <v>0</v>
      </c>
      <c r="P7630" s="113">
        <f t="shared" ca="1" si="1193"/>
        <v>38.137943786982255</v>
      </c>
      <c r="Q7630" s="114">
        <f t="shared" ca="1" si="1194"/>
        <v>0</v>
      </c>
    </row>
    <row r="7631" spans="1:17" x14ac:dyDescent="0.75">
      <c r="A7631" t="s">
        <v>7695</v>
      </c>
      <c r="B7631" t="s">
        <v>16455</v>
      </c>
      <c r="G7631" s="14">
        <v>7629</v>
      </c>
      <c r="H7631" s="14">
        <f t="shared" ca="1" si="1190"/>
        <v>0</v>
      </c>
      <c r="I7631" s="117">
        <f t="shared" ca="1" si="1191"/>
        <v>0</v>
      </c>
      <c r="J7631" s="113">
        <f t="shared" ca="1" si="1192"/>
        <v>24.269600591715978</v>
      </c>
      <c r="K7631" s="113">
        <f t="shared" ca="1" si="1195"/>
        <v>0</v>
      </c>
      <c r="L7631" s="113">
        <f t="shared" ca="1" si="1196"/>
        <v>-24.269600591715978</v>
      </c>
      <c r="M7631" s="113">
        <f t="shared" ca="1" si="1197"/>
        <v>0</v>
      </c>
      <c r="N7631" s="113">
        <f t="shared" ca="1" si="1198"/>
        <v>0</v>
      </c>
      <c r="O7631" s="14">
        <f t="shared" ca="1" si="1199"/>
        <v>0</v>
      </c>
      <c r="P7631" s="113">
        <f t="shared" ca="1" si="1193"/>
        <v>24.269600591715978</v>
      </c>
      <c r="Q7631" s="114">
        <f t="shared" ca="1" si="1194"/>
        <v>0</v>
      </c>
    </row>
    <row r="7632" spans="1:17" x14ac:dyDescent="0.75">
      <c r="A7632" t="s">
        <v>7696</v>
      </c>
      <c r="B7632" t="s">
        <v>16456</v>
      </c>
      <c r="G7632" s="14">
        <v>7630</v>
      </c>
      <c r="H7632" s="14">
        <f t="shared" ca="1" si="1190"/>
        <v>0</v>
      </c>
      <c r="I7632" s="117">
        <f t="shared" ca="1" si="1191"/>
        <v>0</v>
      </c>
      <c r="J7632" s="113">
        <f t="shared" ca="1" si="1192"/>
        <v>13.868343195266274</v>
      </c>
      <c r="K7632" s="113">
        <f t="shared" ca="1" si="1195"/>
        <v>0</v>
      </c>
      <c r="L7632" s="113">
        <f t="shared" ca="1" si="1196"/>
        <v>-13.868343195266274</v>
      </c>
      <c r="M7632" s="113">
        <f t="shared" ca="1" si="1197"/>
        <v>0</v>
      </c>
      <c r="N7632" s="113">
        <f t="shared" ca="1" si="1198"/>
        <v>0</v>
      </c>
      <c r="O7632" s="14">
        <f t="shared" ca="1" si="1199"/>
        <v>0</v>
      </c>
      <c r="P7632" s="113">
        <f t="shared" ca="1" si="1193"/>
        <v>13.868343195266274</v>
      </c>
      <c r="Q7632" s="114">
        <f t="shared" ca="1" si="1194"/>
        <v>0</v>
      </c>
    </row>
    <row r="7633" spans="1:17" x14ac:dyDescent="0.75">
      <c r="A7633" t="s">
        <v>7697</v>
      </c>
      <c r="B7633" t="s">
        <v>16457</v>
      </c>
      <c r="G7633" s="14">
        <v>7631</v>
      </c>
      <c r="H7633" s="14">
        <f t="shared" ca="1" si="1190"/>
        <v>0</v>
      </c>
      <c r="I7633" s="117">
        <f t="shared" ca="1" si="1191"/>
        <v>0</v>
      </c>
      <c r="J7633" s="113">
        <f t="shared" ca="1" si="1192"/>
        <v>13.868343195266274</v>
      </c>
      <c r="K7633" s="113">
        <f t="shared" ca="1" si="1195"/>
        <v>0</v>
      </c>
      <c r="L7633" s="113">
        <f t="shared" ca="1" si="1196"/>
        <v>-13.868343195266274</v>
      </c>
      <c r="M7633" s="113">
        <f t="shared" ca="1" si="1197"/>
        <v>0</v>
      </c>
      <c r="N7633" s="113">
        <f t="shared" ca="1" si="1198"/>
        <v>0</v>
      </c>
      <c r="O7633" s="14">
        <f t="shared" ca="1" si="1199"/>
        <v>0</v>
      </c>
      <c r="P7633" s="113">
        <f t="shared" ca="1" si="1193"/>
        <v>13.868343195266274</v>
      </c>
      <c r="Q7633" s="114">
        <f t="shared" ca="1" si="1194"/>
        <v>0</v>
      </c>
    </row>
    <row r="7634" spans="1:17" x14ac:dyDescent="0.75">
      <c r="A7634" t="s">
        <v>7698</v>
      </c>
      <c r="B7634" t="s">
        <v>16458</v>
      </c>
      <c r="G7634" s="14">
        <v>7632</v>
      </c>
      <c r="H7634" s="14">
        <f t="shared" ca="1" si="1190"/>
        <v>0</v>
      </c>
      <c r="I7634" s="117">
        <f t="shared" ca="1" si="1191"/>
        <v>0</v>
      </c>
      <c r="J7634" s="113">
        <f t="shared" ca="1" si="1192"/>
        <v>13.868343195266274</v>
      </c>
      <c r="K7634" s="113">
        <f t="shared" ca="1" si="1195"/>
        <v>0</v>
      </c>
      <c r="L7634" s="113">
        <f t="shared" ca="1" si="1196"/>
        <v>-13.868343195266274</v>
      </c>
      <c r="M7634" s="113">
        <f t="shared" ca="1" si="1197"/>
        <v>0</v>
      </c>
      <c r="N7634" s="113">
        <f t="shared" ca="1" si="1198"/>
        <v>0</v>
      </c>
      <c r="O7634" s="14">
        <f t="shared" ca="1" si="1199"/>
        <v>0</v>
      </c>
      <c r="P7634" s="113">
        <f t="shared" ca="1" si="1193"/>
        <v>13.868343195266274</v>
      </c>
      <c r="Q7634" s="114">
        <f t="shared" ca="1" si="1194"/>
        <v>0</v>
      </c>
    </row>
    <row r="7635" spans="1:17" x14ac:dyDescent="0.75">
      <c r="A7635" t="s">
        <v>7699</v>
      </c>
      <c r="B7635" t="s">
        <v>16459</v>
      </c>
      <c r="G7635" s="14">
        <v>7633</v>
      </c>
      <c r="H7635" s="14">
        <f t="shared" ca="1" si="1190"/>
        <v>0</v>
      </c>
      <c r="I7635" s="117">
        <f t="shared" ca="1" si="1191"/>
        <v>0</v>
      </c>
      <c r="J7635" s="113">
        <f t="shared" ca="1" si="1192"/>
        <v>13.868343195266274</v>
      </c>
      <c r="K7635" s="113">
        <f t="shared" ca="1" si="1195"/>
        <v>0</v>
      </c>
      <c r="L7635" s="113">
        <f t="shared" ca="1" si="1196"/>
        <v>-13.868343195266274</v>
      </c>
      <c r="M7635" s="113">
        <f t="shared" ca="1" si="1197"/>
        <v>0</v>
      </c>
      <c r="N7635" s="113">
        <f t="shared" ca="1" si="1198"/>
        <v>0</v>
      </c>
      <c r="O7635" s="14">
        <f t="shared" ca="1" si="1199"/>
        <v>0</v>
      </c>
      <c r="P7635" s="113">
        <f t="shared" ca="1" si="1193"/>
        <v>13.868343195266274</v>
      </c>
      <c r="Q7635" s="114">
        <f t="shared" ca="1" si="1194"/>
        <v>0</v>
      </c>
    </row>
    <row r="7636" spans="1:17" x14ac:dyDescent="0.75">
      <c r="A7636" t="s">
        <v>7700</v>
      </c>
      <c r="B7636" t="s">
        <v>16460</v>
      </c>
      <c r="G7636" s="14">
        <v>7634</v>
      </c>
      <c r="H7636" s="14">
        <f t="shared" ca="1" si="1190"/>
        <v>0</v>
      </c>
      <c r="I7636" s="117">
        <f t="shared" ca="1" si="1191"/>
        <v>0</v>
      </c>
      <c r="J7636" s="113">
        <f t="shared" ca="1" si="1192"/>
        <v>13.868343195266274</v>
      </c>
      <c r="K7636" s="113">
        <f t="shared" ca="1" si="1195"/>
        <v>0</v>
      </c>
      <c r="L7636" s="113">
        <f t="shared" ca="1" si="1196"/>
        <v>-13.868343195266274</v>
      </c>
      <c r="M7636" s="113">
        <f t="shared" ca="1" si="1197"/>
        <v>0</v>
      </c>
      <c r="N7636" s="113">
        <f t="shared" ca="1" si="1198"/>
        <v>0</v>
      </c>
      <c r="O7636" s="14">
        <f t="shared" ca="1" si="1199"/>
        <v>0</v>
      </c>
      <c r="P7636" s="113">
        <f t="shared" ca="1" si="1193"/>
        <v>13.868343195266274</v>
      </c>
      <c r="Q7636" s="114">
        <f t="shared" ca="1" si="1194"/>
        <v>0</v>
      </c>
    </row>
    <row r="7637" spans="1:17" x14ac:dyDescent="0.75">
      <c r="A7637" t="s">
        <v>7701</v>
      </c>
      <c r="B7637" t="s">
        <v>16461</v>
      </c>
      <c r="G7637" s="14">
        <v>7635</v>
      </c>
      <c r="H7637" s="14">
        <f t="shared" ca="1" si="1190"/>
        <v>0</v>
      </c>
      <c r="I7637" s="117">
        <f t="shared" ca="1" si="1191"/>
        <v>0</v>
      </c>
      <c r="J7637" s="113">
        <f t="shared" ca="1" si="1192"/>
        <v>13.868343195266274</v>
      </c>
      <c r="K7637" s="113">
        <f t="shared" ca="1" si="1195"/>
        <v>0</v>
      </c>
      <c r="L7637" s="113">
        <f t="shared" ca="1" si="1196"/>
        <v>-13.868343195266274</v>
      </c>
      <c r="M7637" s="113">
        <f t="shared" ca="1" si="1197"/>
        <v>0</v>
      </c>
      <c r="N7637" s="113">
        <f t="shared" ca="1" si="1198"/>
        <v>0</v>
      </c>
      <c r="O7637" s="14">
        <f t="shared" ca="1" si="1199"/>
        <v>0</v>
      </c>
      <c r="P7637" s="113">
        <f t="shared" ca="1" si="1193"/>
        <v>13.868343195266274</v>
      </c>
      <c r="Q7637" s="114">
        <f t="shared" ca="1" si="1194"/>
        <v>0</v>
      </c>
    </row>
    <row r="7638" spans="1:17" x14ac:dyDescent="0.75">
      <c r="A7638" t="s">
        <v>7702</v>
      </c>
      <c r="B7638" t="s">
        <v>16462</v>
      </c>
      <c r="G7638" s="14">
        <v>7636</v>
      </c>
      <c r="H7638" s="14">
        <f t="shared" ca="1" si="1190"/>
        <v>0</v>
      </c>
      <c r="I7638" s="117">
        <f t="shared" ca="1" si="1191"/>
        <v>0</v>
      </c>
      <c r="J7638" s="113">
        <f t="shared" ca="1" si="1192"/>
        <v>13.868343195266274</v>
      </c>
      <c r="K7638" s="113">
        <f t="shared" ca="1" si="1195"/>
        <v>0</v>
      </c>
      <c r="L7638" s="113">
        <f t="shared" ca="1" si="1196"/>
        <v>-13.868343195266274</v>
      </c>
      <c r="M7638" s="113">
        <f t="shared" ca="1" si="1197"/>
        <v>0</v>
      </c>
      <c r="N7638" s="113">
        <f t="shared" ca="1" si="1198"/>
        <v>0</v>
      </c>
      <c r="O7638" s="14">
        <f t="shared" ca="1" si="1199"/>
        <v>0</v>
      </c>
      <c r="P7638" s="113">
        <f t="shared" ca="1" si="1193"/>
        <v>13.868343195266274</v>
      </c>
      <c r="Q7638" s="114">
        <f t="shared" ca="1" si="1194"/>
        <v>0</v>
      </c>
    </row>
    <row r="7639" spans="1:17" x14ac:dyDescent="0.75">
      <c r="A7639" t="s">
        <v>7703</v>
      </c>
      <c r="B7639" t="s">
        <v>16463</v>
      </c>
      <c r="G7639" s="14">
        <v>7637</v>
      </c>
      <c r="H7639" s="14">
        <f t="shared" ca="1" si="1190"/>
        <v>0</v>
      </c>
      <c r="I7639" s="117">
        <f t="shared" ca="1" si="1191"/>
        <v>0</v>
      </c>
      <c r="J7639" s="113">
        <f t="shared" ca="1" si="1192"/>
        <v>20.802514792899409</v>
      </c>
      <c r="K7639" s="113">
        <f t="shared" ca="1" si="1195"/>
        <v>0</v>
      </c>
      <c r="L7639" s="113">
        <f t="shared" ca="1" si="1196"/>
        <v>-20.802514792899409</v>
      </c>
      <c r="M7639" s="113">
        <f t="shared" ca="1" si="1197"/>
        <v>0</v>
      </c>
      <c r="N7639" s="113">
        <f t="shared" ca="1" si="1198"/>
        <v>0</v>
      </c>
      <c r="O7639" s="14">
        <f t="shared" ca="1" si="1199"/>
        <v>0</v>
      </c>
      <c r="P7639" s="113">
        <f t="shared" ca="1" si="1193"/>
        <v>20.802514792899409</v>
      </c>
      <c r="Q7639" s="114">
        <f t="shared" ca="1" si="1194"/>
        <v>0</v>
      </c>
    </row>
    <row r="7640" spans="1:17" x14ac:dyDescent="0.75">
      <c r="A7640" t="s">
        <v>7704</v>
      </c>
      <c r="B7640" t="s">
        <v>16464</v>
      </c>
      <c r="G7640" s="14">
        <v>7638</v>
      </c>
      <c r="H7640" s="14">
        <f t="shared" ca="1" si="1190"/>
        <v>0</v>
      </c>
      <c r="I7640" s="117">
        <f t="shared" ca="1" si="1191"/>
        <v>0</v>
      </c>
      <c r="J7640" s="113">
        <f t="shared" ca="1" si="1192"/>
        <v>31.203772189349117</v>
      </c>
      <c r="K7640" s="113">
        <f t="shared" ca="1" si="1195"/>
        <v>0</v>
      </c>
      <c r="L7640" s="113">
        <f t="shared" ca="1" si="1196"/>
        <v>-31.203772189349117</v>
      </c>
      <c r="M7640" s="113">
        <f t="shared" ca="1" si="1197"/>
        <v>0</v>
      </c>
      <c r="N7640" s="113">
        <f t="shared" ca="1" si="1198"/>
        <v>0</v>
      </c>
      <c r="O7640" s="14">
        <f t="shared" ca="1" si="1199"/>
        <v>0</v>
      </c>
      <c r="P7640" s="113">
        <f t="shared" ca="1" si="1193"/>
        <v>31.203772189349117</v>
      </c>
      <c r="Q7640" s="114">
        <f t="shared" ca="1" si="1194"/>
        <v>0</v>
      </c>
    </row>
    <row r="7641" spans="1:17" x14ac:dyDescent="0.75">
      <c r="A7641" t="s">
        <v>7705</v>
      </c>
      <c r="B7641" t="s">
        <v>16465</v>
      </c>
      <c r="G7641" s="14">
        <v>7639</v>
      </c>
      <c r="H7641" s="14">
        <f t="shared" ca="1" si="1190"/>
        <v>0</v>
      </c>
      <c r="I7641" s="117">
        <f t="shared" ca="1" si="1191"/>
        <v>0</v>
      </c>
      <c r="J7641" s="113">
        <f t="shared" ca="1" si="1192"/>
        <v>40.21819526627219</v>
      </c>
      <c r="K7641" s="113">
        <f t="shared" ca="1" si="1195"/>
        <v>0</v>
      </c>
      <c r="L7641" s="113">
        <f t="shared" ca="1" si="1196"/>
        <v>-40.21819526627219</v>
      </c>
      <c r="M7641" s="113">
        <f t="shared" ca="1" si="1197"/>
        <v>0</v>
      </c>
      <c r="N7641" s="113">
        <f t="shared" ca="1" si="1198"/>
        <v>0</v>
      </c>
      <c r="O7641" s="14">
        <f t="shared" ca="1" si="1199"/>
        <v>0</v>
      </c>
      <c r="P7641" s="113">
        <f t="shared" ca="1" si="1193"/>
        <v>40.21819526627219</v>
      </c>
      <c r="Q7641" s="114">
        <f t="shared" ca="1" si="1194"/>
        <v>0</v>
      </c>
    </row>
    <row r="7642" spans="1:17" x14ac:dyDescent="0.75">
      <c r="A7642" t="s">
        <v>7706</v>
      </c>
      <c r="B7642" t="s">
        <v>16466</v>
      </c>
      <c r="G7642" s="14">
        <v>7640</v>
      </c>
      <c r="H7642" s="14">
        <f t="shared" ca="1" si="1190"/>
        <v>5.5469999999999997</v>
      </c>
      <c r="I7642" s="117">
        <f t="shared" ca="1" si="1191"/>
        <v>1.22034</v>
      </c>
      <c r="J7642" s="113">
        <f t="shared" ca="1" si="1192"/>
        <v>48.539201183431956</v>
      </c>
      <c r="K7642" s="113">
        <f t="shared" ca="1" si="1195"/>
        <v>0</v>
      </c>
      <c r="L7642" s="113">
        <f t="shared" ca="1" si="1196"/>
        <v>-47.318861183431956</v>
      </c>
      <c r="M7642" s="113">
        <f t="shared" ca="1" si="1197"/>
        <v>0</v>
      </c>
      <c r="N7642" s="113">
        <f t="shared" ca="1" si="1198"/>
        <v>0</v>
      </c>
      <c r="O7642" s="14">
        <f t="shared" ca="1" si="1199"/>
        <v>0</v>
      </c>
      <c r="P7642" s="113">
        <f t="shared" ca="1" si="1193"/>
        <v>47.318861183431956</v>
      </c>
      <c r="Q7642" s="114">
        <f t="shared" ca="1" si="1194"/>
        <v>0</v>
      </c>
    </row>
    <row r="7643" spans="1:17" x14ac:dyDescent="0.75">
      <c r="A7643" t="s">
        <v>7707</v>
      </c>
      <c r="B7643" t="s">
        <v>16467</v>
      </c>
      <c r="G7643" s="14">
        <v>7641</v>
      </c>
      <c r="H7643" s="14">
        <f t="shared" ca="1" si="1190"/>
        <v>22.244</v>
      </c>
      <c r="I7643" s="117">
        <f t="shared" ca="1" si="1191"/>
        <v>4.8936799999999998</v>
      </c>
      <c r="J7643" s="113">
        <f t="shared" ca="1" si="1192"/>
        <v>58.940458579881664</v>
      </c>
      <c r="K7643" s="113">
        <f t="shared" ca="1" si="1195"/>
        <v>0</v>
      </c>
      <c r="L7643" s="113">
        <f t="shared" ca="1" si="1196"/>
        <v>-54.046778579881661</v>
      </c>
      <c r="M7643" s="113">
        <f t="shared" ca="1" si="1197"/>
        <v>0</v>
      </c>
      <c r="N7643" s="113">
        <f t="shared" ca="1" si="1198"/>
        <v>0</v>
      </c>
      <c r="O7643" s="14">
        <f t="shared" ca="1" si="1199"/>
        <v>0</v>
      </c>
      <c r="P7643" s="113">
        <f t="shared" ca="1" si="1193"/>
        <v>54.046778579881661</v>
      </c>
      <c r="Q7643" s="114">
        <f t="shared" ca="1" si="1194"/>
        <v>0</v>
      </c>
    </row>
    <row r="7644" spans="1:17" x14ac:dyDescent="0.75">
      <c r="A7644" t="s">
        <v>7708</v>
      </c>
      <c r="B7644" t="s">
        <v>16468</v>
      </c>
      <c r="G7644" s="14">
        <v>7642</v>
      </c>
      <c r="H7644" s="14">
        <f t="shared" ca="1" si="1190"/>
        <v>39.917000000000002</v>
      </c>
      <c r="I7644" s="117">
        <f t="shared" ca="1" si="1191"/>
        <v>8.781740000000001</v>
      </c>
      <c r="J7644" s="113">
        <f t="shared" ca="1" si="1192"/>
        <v>71.421967455621314</v>
      </c>
      <c r="K7644" s="113">
        <f t="shared" ca="1" si="1195"/>
        <v>0</v>
      </c>
      <c r="L7644" s="113">
        <f t="shared" ca="1" si="1196"/>
        <v>-62.640227455621314</v>
      </c>
      <c r="M7644" s="113">
        <f t="shared" ca="1" si="1197"/>
        <v>0</v>
      </c>
      <c r="N7644" s="113">
        <f t="shared" ca="1" si="1198"/>
        <v>0</v>
      </c>
      <c r="O7644" s="14">
        <f t="shared" ca="1" si="1199"/>
        <v>0</v>
      </c>
      <c r="P7644" s="113">
        <f t="shared" ca="1" si="1193"/>
        <v>62.640227455621314</v>
      </c>
      <c r="Q7644" s="114">
        <f t="shared" ca="1" si="1194"/>
        <v>0</v>
      </c>
    </row>
    <row r="7645" spans="1:17" x14ac:dyDescent="0.75">
      <c r="A7645" t="s">
        <v>7709</v>
      </c>
      <c r="B7645" t="s">
        <v>16469</v>
      </c>
      <c r="G7645" s="14">
        <v>7643</v>
      </c>
      <c r="H7645" s="14">
        <f t="shared" ca="1" si="1190"/>
        <v>50.167000000000002</v>
      </c>
      <c r="I7645" s="117">
        <f t="shared" ca="1" si="1191"/>
        <v>11.03674</v>
      </c>
      <c r="J7645" s="113">
        <f t="shared" ca="1" si="1192"/>
        <v>68.648298816568058</v>
      </c>
      <c r="K7645" s="113">
        <f t="shared" ca="1" si="1195"/>
        <v>0</v>
      </c>
      <c r="L7645" s="113">
        <f t="shared" ca="1" si="1196"/>
        <v>-57.611558816568056</v>
      </c>
      <c r="M7645" s="113">
        <f t="shared" ca="1" si="1197"/>
        <v>0</v>
      </c>
      <c r="N7645" s="113">
        <f t="shared" ca="1" si="1198"/>
        <v>0</v>
      </c>
      <c r="O7645" s="14">
        <f t="shared" ca="1" si="1199"/>
        <v>0</v>
      </c>
      <c r="P7645" s="113">
        <f t="shared" ca="1" si="1193"/>
        <v>57.611558816568056</v>
      </c>
      <c r="Q7645" s="114">
        <f t="shared" ca="1" si="1194"/>
        <v>0</v>
      </c>
    </row>
    <row r="7646" spans="1:17" x14ac:dyDescent="0.75">
      <c r="A7646" t="s">
        <v>7710</v>
      </c>
      <c r="B7646" t="s">
        <v>16470</v>
      </c>
      <c r="G7646" s="14">
        <v>7644</v>
      </c>
      <c r="H7646" s="14">
        <f t="shared" ca="1" si="1190"/>
        <v>53.896999999999998</v>
      </c>
      <c r="I7646" s="117">
        <f t="shared" ca="1" si="1191"/>
        <v>11.857339999999999</v>
      </c>
      <c r="J7646" s="113">
        <f t="shared" ca="1" si="1192"/>
        <v>63.794378698224854</v>
      </c>
      <c r="K7646" s="113">
        <f t="shared" ca="1" si="1195"/>
        <v>0</v>
      </c>
      <c r="L7646" s="113">
        <f t="shared" ca="1" si="1196"/>
        <v>-51.937038698224853</v>
      </c>
      <c r="M7646" s="113">
        <f t="shared" ca="1" si="1197"/>
        <v>0</v>
      </c>
      <c r="N7646" s="113">
        <f t="shared" ca="1" si="1198"/>
        <v>0</v>
      </c>
      <c r="O7646" s="14">
        <f t="shared" ca="1" si="1199"/>
        <v>0</v>
      </c>
      <c r="P7646" s="113">
        <f t="shared" ca="1" si="1193"/>
        <v>51.937038698224853</v>
      </c>
      <c r="Q7646" s="114">
        <f t="shared" ca="1" si="1194"/>
        <v>0</v>
      </c>
    </row>
    <row r="7647" spans="1:17" x14ac:dyDescent="0.75">
      <c r="A7647" t="s">
        <v>7711</v>
      </c>
      <c r="B7647" t="s">
        <v>16471</v>
      </c>
      <c r="G7647" s="14">
        <v>7645</v>
      </c>
      <c r="H7647" s="14">
        <f t="shared" ca="1" si="1190"/>
        <v>48.302</v>
      </c>
      <c r="I7647" s="117">
        <f t="shared" ca="1" si="1191"/>
        <v>10.626440000000001</v>
      </c>
      <c r="J7647" s="113">
        <f t="shared" ca="1" si="1192"/>
        <v>65.874630177514803</v>
      </c>
      <c r="K7647" s="113">
        <f t="shared" ca="1" si="1195"/>
        <v>0</v>
      </c>
      <c r="L7647" s="113">
        <f t="shared" ca="1" si="1196"/>
        <v>-55.2481901775148</v>
      </c>
      <c r="M7647" s="113">
        <f t="shared" ca="1" si="1197"/>
        <v>0</v>
      </c>
      <c r="N7647" s="113">
        <f t="shared" ca="1" si="1198"/>
        <v>0</v>
      </c>
      <c r="O7647" s="14">
        <f t="shared" ca="1" si="1199"/>
        <v>0</v>
      </c>
      <c r="P7647" s="113">
        <f t="shared" ca="1" si="1193"/>
        <v>55.2481901775148</v>
      </c>
      <c r="Q7647" s="114">
        <f t="shared" ca="1" si="1194"/>
        <v>0</v>
      </c>
    </row>
    <row r="7648" spans="1:17" x14ac:dyDescent="0.75">
      <c r="A7648" t="s">
        <v>7712</v>
      </c>
      <c r="B7648" t="s">
        <v>16472</v>
      </c>
      <c r="G7648" s="14">
        <v>7646</v>
      </c>
      <c r="H7648" s="14">
        <f t="shared" ca="1" si="1190"/>
        <v>50.472000000000001</v>
      </c>
      <c r="I7648" s="117">
        <f t="shared" ca="1" si="1191"/>
        <v>11.10384</v>
      </c>
      <c r="J7648" s="113">
        <f t="shared" ca="1" si="1192"/>
        <v>69.341715976331372</v>
      </c>
      <c r="K7648" s="113">
        <f t="shared" ca="1" si="1195"/>
        <v>0</v>
      </c>
      <c r="L7648" s="113">
        <f t="shared" ca="1" si="1196"/>
        <v>-58.237875976331374</v>
      </c>
      <c r="M7648" s="113">
        <f t="shared" ca="1" si="1197"/>
        <v>0</v>
      </c>
      <c r="N7648" s="113">
        <f t="shared" ca="1" si="1198"/>
        <v>0</v>
      </c>
      <c r="O7648" s="14">
        <f t="shared" ca="1" si="1199"/>
        <v>0</v>
      </c>
      <c r="P7648" s="113">
        <f t="shared" ca="1" si="1193"/>
        <v>58.237875976331374</v>
      </c>
      <c r="Q7648" s="114">
        <f t="shared" ca="1" si="1194"/>
        <v>0</v>
      </c>
    </row>
    <row r="7649" spans="1:17" x14ac:dyDescent="0.75">
      <c r="A7649" t="s">
        <v>7713</v>
      </c>
      <c r="B7649" t="s">
        <v>16473</v>
      </c>
      <c r="G7649" s="14">
        <v>7647</v>
      </c>
      <c r="H7649" s="14">
        <f t="shared" ca="1" si="1190"/>
        <v>30.638999999999999</v>
      </c>
      <c r="I7649" s="117">
        <f t="shared" ca="1" si="1191"/>
        <v>6.7405799999999996</v>
      </c>
      <c r="J7649" s="113">
        <f t="shared" ca="1" si="1192"/>
        <v>70.728550295858</v>
      </c>
      <c r="K7649" s="113">
        <f t="shared" ca="1" si="1195"/>
        <v>0</v>
      </c>
      <c r="L7649" s="113">
        <f t="shared" ca="1" si="1196"/>
        <v>-63.987970295857998</v>
      </c>
      <c r="M7649" s="113">
        <f t="shared" ca="1" si="1197"/>
        <v>0</v>
      </c>
      <c r="N7649" s="113">
        <f t="shared" ca="1" si="1198"/>
        <v>0</v>
      </c>
      <c r="O7649" s="14">
        <f t="shared" ca="1" si="1199"/>
        <v>0</v>
      </c>
      <c r="P7649" s="113">
        <f t="shared" ca="1" si="1193"/>
        <v>63.987970295857998</v>
      </c>
      <c r="Q7649" s="114">
        <f t="shared" ca="1" si="1194"/>
        <v>0</v>
      </c>
    </row>
    <row r="7650" spans="1:17" x14ac:dyDescent="0.75">
      <c r="A7650" t="s">
        <v>7714</v>
      </c>
      <c r="B7650" t="s">
        <v>16474</v>
      </c>
      <c r="G7650" s="14">
        <v>7648</v>
      </c>
      <c r="H7650" s="14">
        <f t="shared" ca="1" si="1190"/>
        <v>5.5490000000000004</v>
      </c>
      <c r="I7650" s="117">
        <f t="shared" ca="1" si="1191"/>
        <v>1.2207800000000002</v>
      </c>
      <c r="J7650" s="113">
        <f t="shared" ca="1" si="1192"/>
        <v>71.421967455621314</v>
      </c>
      <c r="K7650" s="113">
        <f t="shared" ca="1" si="1195"/>
        <v>0</v>
      </c>
      <c r="L7650" s="113">
        <f t="shared" ca="1" si="1196"/>
        <v>-70.201187455621309</v>
      </c>
      <c r="M7650" s="113">
        <f t="shared" ca="1" si="1197"/>
        <v>0</v>
      </c>
      <c r="N7650" s="113">
        <f t="shared" ca="1" si="1198"/>
        <v>0</v>
      </c>
      <c r="O7650" s="14">
        <f t="shared" ca="1" si="1199"/>
        <v>0</v>
      </c>
      <c r="P7650" s="113">
        <f t="shared" ca="1" si="1193"/>
        <v>70.201187455621309</v>
      </c>
      <c r="Q7650" s="114">
        <f t="shared" ca="1" si="1194"/>
        <v>0</v>
      </c>
    </row>
    <row r="7651" spans="1:17" x14ac:dyDescent="0.75">
      <c r="A7651" t="s">
        <v>7715</v>
      </c>
      <c r="B7651" t="s">
        <v>16475</v>
      </c>
      <c r="G7651" s="14">
        <v>7649</v>
      </c>
      <c r="H7651" s="14">
        <f t="shared" ca="1" si="1190"/>
        <v>0</v>
      </c>
      <c r="I7651" s="117">
        <f t="shared" ca="1" si="1191"/>
        <v>0</v>
      </c>
      <c r="J7651" s="113">
        <f t="shared" ca="1" si="1192"/>
        <v>72.808801775147941</v>
      </c>
      <c r="K7651" s="113">
        <f t="shared" ca="1" si="1195"/>
        <v>0</v>
      </c>
      <c r="L7651" s="113">
        <f t="shared" ca="1" si="1196"/>
        <v>-72.808801775147941</v>
      </c>
      <c r="M7651" s="113">
        <f t="shared" ca="1" si="1197"/>
        <v>0</v>
      </c>
      <c r="N7651" s="113">
        <f t="shared" ca="1" si="1198"/>
        <v>0</v>
      </c>
      <c r="O7651" s="14">
        <f t="shared" ca="1" si="1199"/>
        <v>0</v>
      </c>
      <c r="P7651" s="113">
        <f t="shared" ca="1" si="1193"/>
        <v>72.808801775147941</v>
      </c>
      <c r="Q7651" s="114">
        <f t="shared" ca="1" si="1194"/>
        <v>0</v>
      </c>
    </row>
    <row r="7652" spans="1:17" x14ac:dyDescent="0.75">
      <c r="A7652" t="s">
        <v>7716</v>
      </c>
      <c r="B7652" t="s">
        <v>16476</v>
      </c>
      <c r="G7652" s="14">
        <v>7650</v>
      </c>
      <c r="H7652" s="14">
        <f t="shared" ca="1" si="1190"/>
        <v>0</v>
      </c>
      <c r="I7652" s="117">
        <f t="shared" ca="1" si="1191"/>
        <v>0</v>
      </c>
      <c r="J7652" s="113">
        <f t="shared" ca="1" si="1192"/>
        <v>58.940458579881664</v>
      </c>
      <c r="K7652" s="113">
        <f t="shared" ca="1" si="1195"/>
        <v>0</v>
      </c>
      <c r="L7652" s="113">
        <f t="shared" ca="1" si="1196"/>
        <v>-58.940458579881664</v>
      </c>
      <c r="M7652" s="113">
        <f t="shared" ca="1" si="1197"/>
        <v>0</v>
      </c>
      <c r="N7652" s="113">
        <f t="shared" ca="1" si="1198"/>
        <v>0</v>
      </c>
      <c r="O7652" s="14">
        <f t="shared" ca="1" si="1199"/>
        <v>0</v>
      </c>
      <c r="P7652" s="113">
        <f t="shared" ca="1" si="1193"/>
        <v>58.940458579881664</v>
      </c>
      <c r="Q7652" s="114">
        <f t="shared" ca="1" si="1194"/>
        <v>0</v>
      </c>
    </row>
    <row r="7653" spans="1:17" x14ac:dyDescent="0.75">
      <c r="A7653" t="s">
        <v>7717</v>
      </c>
      <c r="B7653" t="s">
        <v>16477</v>
      </c>
      <c r="G7653" s="14">
        <v>7651</v>
      </c>
      <c r="H7653" s="14">
        <f t="shared" ca="1" si="1190"/>
        <v>0</v>
      </c>
      <c r="I7653" s="117">
        <f t="shared" ca="1" si="1191"/>
        <v>0</v>
      </c>
      <c r="J7653" s="113">
        <f t="shared" ca="1" si="1192"/>
        <v>48.539201183431956</v>
      </c>
      <c r="K7653" s="113">
        <f t="shared" ca="1" si="1195"/>
        <v>0</v>
      </c>
      <c r="L7653" s="113">
        <f t="shared" ca="1" si="1196"/>
        <v>-48.539201183431956</v>
      </c>
      <c r="M7653" s="113">
        <f t="shared" ca="1" si="1197"/>
        <v>0</v>
      </c>
      <c r="N7653" s="113">
        <f t="shared" ca="1" si="1198"/>
        <v>0</v>
      </c>
      <c r="O7653" s="14">
        <f t="shared" ca="1" si="1199"/>
        <v>0</v>
      </c>
      <c r="P7653" s="113">
        <f t="shared" ca="1" si="1193"/>
        <v>48.539201183431956</v>
      </c>
      <c r="Q7653" s="114">
        <f t="shared" ca="1" si="1194"/>
        <v>0</v>
      </c>
    </row>
    <row r="7654" spans="1:17" x14ac:dyDescent="0.75">
      <c r="A7654" t="s">
        <v>7718</v>
      </c>
      <c r="B7654" t="s">
        <v>16478</v>
      </c>
      <c r="G7654" s="14">
        <v>7652</v>
      </c>
      <c r="H7654" s="14">
        <f t="shared" ca="1" si="1190"/>
        <v>0</v>
      </c>
      <c r="I7654" s="117">
        <f t="shared" ca="1" si="1191"/>
        <v>0</v>
      </c>
      <c r="J7654" s="113">
        <f t="shared" ca="1" si="1192"/>
        <v>38.137943786982255</v>
      </c>
      <c r="K7654" s="113">
        <f t="shared" ca="1" si="1195"/>
        <v>0</v>
      </c>
      <c r="L7654" s="113">
        <f t="shared" ca="1" si="1196"/>
        <v>-38.137943786982255</v>
      </c>
      <c r="M7654" s="113">
        <f t="shared" ca="1" si="1197"/>
        <v>0</v>
      </c>
      <c r="N7654" s="113">
        <f t="shared" ca="1" si="1198"/>
        <v>0</v>
      </c>
      <c r="O7654" s="14">
        <f t="shared" ca="1" si="1199"/>
        <v>0</v>
      </c>
      <c r="P7654" s="113">
        <f t="shared" ca="1" si="1193"/>
        <v>38.137943786982255</v>
      </c>
      <c r="Q7654" s="114">
        <f t="shared" ca="1" si="1194"/>
        <v>0</v>
      </c>
    </row>
    <row r="7655" spans="1:17" x14ac:dyDescent="0.75">
      <c r="A7655" t="s">
        <v>7719</v>
      </c>
      <c r="B7655" t="s">
        <v>16479</v>
      </c>
      <c r="G7655" s="14">
        <v>7653</v>
      </c>
      <c r="H7655" s="14">
        <f t="shared" ca="1" si="1190"/>
        <v>0</v>
      </c>
      <c r="I7655" s="117">
        <f t="shared" ca="1" si="1191"/>
        <v>0</v>
      </c>
      <c r="J7655" s="113">
        <f t="shared" ca="1" si="1192"/>
        <v>24.269600591715978</v>
      </c>
      <c r="K7655" s="113">
        <f t="shared" ca="1" si="1195"/>
        <v>0</v>
      </c>
      <c r="L7655" s="113">
        <f t="shared" ca="1" si="1196"/>
        <v>-24.269600591715978</v>
      </c>
      <c r="M7655" s="113">
        <f t="shared" ca="1" si="1197"/>
        <v>0</v>
      </c>
      <c r="N7655" s="113">
        <f t="shared" ca="1" si="1198"/>
        <v>0</v>
      </c>
      <c r="O7655" s="14">
        <f t="shared" ca="1" si="1199"/>
        <v>0</v>
      </c>
      <c r="P7655" s="113">
        <f t="shared" ca="1" si="1193"/>
        <v>24.269600591715978</v>
      </c>
      <c r="Q7655" s="114">
        <f t="shared" ca="1" si="1194"/>
        <v>0</v>
      </c>
    </row>
    <row r="7656" spans="1:17" x14ac:dyDescent="0.75">
      <c r="A7656" t="s">
        <v>7720</v>
      </c>
      <c r="B7656" t="s">
        <v>16480</v>
      </c>
      <c r="G7656" s="14">
        <v>7654</v>
      </c>
      <c r="H7656" s="14">
        <f t="shared" ca="1" si="1190"/>
        <v>0</v>
      </c>
      <c r="I7656" s="117">
        <f t="shared" ca="1" si="1191"/>
        <v>0</v>
      </c>
      <c r="J7656" s="113">
        <f t="shared" ca="1" si="1192"/>
        <v>13.868343195266274</v>
      </c>
      <c r="K7656" s="113">
        <f t="shared" ca="1" si="1195"/>
        <v>0</v>
      </c>
      <c r="L7656" s="113">
        <f t="shared" ca="1" si="1196"/>
        <v>-13.868343195266274</v>
      </c>
      <c r="M7656" s="113">
        <f t="shared" ca="1" si="1197"/>
        <v>0</v>
      </c>
      <c r="N7656" s="113">
        <f t="shared" ca="1" si="1198"/>
        <v>0</v>
      </c>
      <c r="O7656" s="14">
        <f t="shared" ca="1" si="1199"/>
        <v>0</v>
      </c>
      <c r="P7656" s="113">
        <f t="shared" ca="1" si="1193"/>
        <v>13.868343195266274</v>
      </c>
      <c r="Q7656" s="114">
        <f t="shared" ca="1" si="1194"/>
        <v>0</v>
      </c>
    </row>
    <row r="7657" spans="1:17" x14ac:dyDescent="0.75">
      <c r="A7657" t="s">
        <v>7721</v>
      </c>
      <c r="B7657" t="s">
        <v>16481</v>
      </c>
      <c r="G7657" s="14">
        <v>7655</v>
      </c>
      <c r="H7657" s="14">
        <f t="shared" ca="1" si="1190"/>
        <v>0</v>
      </c>
      <c r="I7657" s="117">
        <f t="shared" ca="1" si="1191"/>
        <v>0</v>
      </c>
      <c r="J7657" s="113">
        <f t="shared" ca="1" si="1192"/>
        <v>13.868343195266274</v>
      </c>
      <c r="K7657" s="113">
        <f t="shared" ca="1" si="1195"/>
        <v>0</v>
      </c>
      <c r="L7657" s="113">
        <f t="shared" ca="1" si="1196"/>
        <v>-13.868343195266274</v>
      </c>
      <c r="M7657" s="113">
        <f t="shared" ca="1" si="1197"/>
        <v>0</v>
      </c>
      <c r="N7657" s="113">
        <f t="shared" ca="1" si="1198"/>
        <v>0</v>
      </c>
      <c r="O7657" s="14">
        <f t="shared" ca="1" si="1199"/>
        <v>0</v>
      </c>
      <c r="P7657" s="113">
        <f t="shared" ca="1" si="1193"/>
        <v>13.868343195266274</v>
      </c>
      <c r="Q7657" s="114">
        <f t="shared" ca="1" si="1194"/>
        <v>0</v>
      </c>
    </row>
    <row r="7658" spans="1:17" x14ac:dyDescent="0.75">
      <c r="A7658" t="s">
        <v>7722</v>
      </c>
      <c r="B7658" t="s">
        <v>16482</v>
      </c>
      <c r="G7658" s="14">
        <v>7656</v>
      </c>
      <c r="H7658" s="14">
        <f t="shared" ca="1" si="1190"/>
        <v>0</v>
      </c>
      <c r="I7658" s="117">
        <f t="shared" ca="1" si="1191"/>
        <v>0</v>
      </c>
      <c r="J7658" s="113">
        <f t="shared" ca="1" si="1192"/>
        <v>13.868343195266274</v>
      </c>
      <c r="K7658" s="113">
        <f t="shared" ca="1" si="1195"/>
        <v>0</v>
      </c>
      <c r="L7658" s="113">
        <f t="shared" ca="1" si="1196"/>
        <v>-13.868343195266274</v>
      </c>
      <c r="M7658" s="113">
        <f t="shared" ca="1" si="1197"/>
        <v>0</v>
      </c>
      <c r="N7658" s="113">
        <f t="shared" ca="1" si="1198"/>
        <v>0</v>
      </c>
      <c r="O7658" s="14">
        <f t="shared" ca="1" si="1199"/>
        <v>0</v>
      </c>
      <c r="P7658" s="113">
        <f t="shared" ca="1" si="1193"/>
        <v>13.868343195266274</v>
      </c>
      <c r="Q7658" s="114">
        <f t="shared" ca="1" si="1194"/>
        <v>0</v>
      </c>
    </row>
    <row r="7659" spans="1:17" x14ac:dyDescent="0.75">
      <c r="A7659" t="s">
        <v>7723</v>
      </c>
      <c r="B7659" t="s">
        <v>16483</v>
      </c>
      <c r="G7659" s="14">
        <v>7657</v>
      </c>
      <c r="H7659" s="14">
        <f t="shared" ca="1" si="1190"/>
        <v>0</v>
      </c>
      <c r="I7659" s="117">
        <f t="shared" ca="1" si="1191"/>
        <v>0</v>
      </c>
      <c r="J7659" s="113">
        <f t="shared" ca="1" si="1192"/>
        <v>13.868343195266274</v>
      </c>
      <c r="K7659" s="113">
        <f t="shared" ca="1" si="1195"/>
        <v>0</v>
      </c>
      <c r="L7659" s="113">
        <f t="shared" ca="1" si="1196"/>
        <v>-13.868343195266274</v>
      </c>
      <c r="M7659" s="113">
        <f t="shared" ca="1" si="1197"/>
        <v>0</v>
      </c>
      <c r="N7659" s="113">
        <f t="shared" ca="1" si="1198"/>
        <v>0</v>
      </c>
      <c r="O7659" s="14">
        <f t="shared" ca="1" si="1199"/>
        <v>0</v>
      </c>
      <c r="P7659" s="113">
        <f t="shared" ca="1" si="1193"/>
        <v>13.868343195266274</v>
      </c>
      <c r="Q7659" s="114">
        <f t="shared" ca="1" si="1194"/>
        <v>0</v>
      </c>
    </row>
    <row r="7660" spans="1:17" x14ac:dyDescent="0.75">
      <c r="A7660" t="s">
        <v>7724</v>
      </c>
      <c r="B7660" t="s">
        <v>16484</v>
      </c>
      <c r="G7660" s="14">
        <v>7658</v>
      </c>
      <c r="H7660" s="14">
        <f t="shared" ca="1" si="1190"/>
        <v>0</v>
      </c>
      <c r="I7660" s="117">
        <f t="shared" ca="1" si="1191"/>
        <v>0</v>
      </c>
      <c r="J7660" s="113">
        <f t="shared" ca="1" si="1192"/>
        <v>13.868343195266274</v>
      </c>
      <c r="K7660" s="113">
        <f t="shared" ca="1" si="1195"/>
        <v>0</v>
      </c>
      <c r="L7660" s="113">
        <f t="shared" ca="1" si="1196"/>
        <v>-13.868343195266274</v>
      </c>
      <c r="M7660" s="113">
        <f t="shared" ca="1" si="1197"/>
        <v>0</v>
      </c>
      <c r="N7660" s="113">
        <f t="shared" ca="1" si="1198"/>
        <v>0</v>
      </c>
      <c r="O7660" s="14">
        <f t="shared" ca="1" si="1199"/>
        <v>0</v>
      </c>
      <c r="P7660" s="113">
        <f t="shared" ca="1" si="1193"/>
        <v>13.868343195266274</v>
      </c>
      <c r="Q7660" s="114">
        <f t="shared" ca="1" si="1194"/>
        <v>0</v>
      </c>
    </row>
    <row r="7661" spans="1:17" x14ac:dyDescent="0.75">
      <c r="A7661" t="s">
        <v>7725</v>
      </c>
      <c r="B7661" t="s">
        <v>16485</v>
      </c>
      <c r="G7661" s="14">
        <v>7659</v>
      </c>
      <c r="H7661" s="14">
        <f t="shared" ca="1" si="1190"/>
        <v>0</v>
      </c>
      <c r="I7661" s="117">
        <f t="shared" ca="1" si="1191"/>
        <v>0</v>
      </c>
      <c r="J7661" s="113">
        <f t="shared" ca="1" si="1192"/>
        <v>13.868343195266274</v>
      </c>
      <c r="K7661" s="113">
        <f t="shared" ca="1" si="1195"/>
        <v>0</v>
      </c>
      <c r="L7661" s="113">
        <f t="shared" ca="1" si="1196"/>
        <v>-13.868343195266274</v>
      </c>
      <c r="M7661" s="113">
        <f t="shared" ca="1" si="1197"/>
        <v>0</v>
      </c>
      <c r="N7661" s="113">
        <f t="shared" ca="1" si="1198"/>
        <v>0</v>
      </c>
      <c r="O7661" s="14">
        <f t="shared" ca="1" si="1199"/>
        <v>0</v>
      </c>
      <c r="P7661" s="113">
        <f t="shared" ca="1" si="1193"/>
        <v>13.868343195266274</v>
      </c>
      <c r="Q7661" s="114">
        <f t="shared" ca="1" si="1194"/>
        <v>0</v>
      </c>
    </row>
    <row r="7662" spans="1:17" x14ac:dyDescent="0.75">
      <c r="A7662" t="s">
        <v>7726</v>
      </c>
      <c r="B7662" t="s">
        <v>16486</v>
      </c>
      <c r="G7662" s="14">
        <v>7660</v>
      </c>
      <c r="H7662" s="14">
        <f t="shared" ca="1" si="1190"/>
        <v>0</v>
      </c>
      <c r="I7662" s="117">
        <f t="shared" ca="1" si="1191"/>
        <v>0</v>
      </c>
      <c r="J7662" s="113">
        <f t="shared" ca="1" si="1192"/>
        <v>13.868343195266274</v>
      </c>
      <c r="K7662" s="113">
        <f t="shared" ca="1" si="1195"/>
        <v>0</v>
      </c>
      <c r="L7662" s="113">
        <f t="shared" ca="1" si="1196"/>
        <v>-13.868343195266274</v>
      </c>
      <c r="M7662" s="113">
        <f t="shared" ca="1" si="1197"/>
        <v>0</v>
      </c>
      <c r="N7662" s="113">
        <f t="shared" ca="1" si="1198"/>
        <v>0</v>
      </c>
      <c r="O7662" s="14">
        <f t="shared" ca="1" si="1199"/>
        <v>0</v>
      </c>
      <c r="P7662" s="113">
        <f t="shared" ca="1" si="1193"/>
        <v>13.868343195266274</v>
      </c>
      <c r="Q7662" s="114">
        <f t="shared" ca="1" si="1194"/>
        <v>0</v>
      </c>
    </row>
    <row r="7663" spans="1:17" x14ac:dyDescent="0.75">
      <c r="A7663" t="s">
        <v>7727</v>
      </c>
      <c r="B7663" t="s">
        <v>16487</v>
      </c>
      <c r="G7663" s="14">
        <v>7661</v>
      </c>
      <c r="H7663" s="14">
        <f t="shared" ca="1" si="1190"/>
        <v>0</v>
      </c>
      <c r="I7663" s="117">
        <f t="shared" ca="1" si="1191"/>
        <v>0</v>
      </c>
      <c r="J7663" s="113">
        <f t="shared" ca="1" si="1192"/>
        <v>20.802514792899409</v>
      </c>
      <c r="K7663" s="113">
        <f t="shared" ca="1" si="1195"/>
        <v>0</v>
      </c>
      <c r="L7663" s="113">
        <f t="shared" ca="1" si="1196"/>
        <v>-20.802514792899409</v>
      </c>
      <c r="M7663" s="113">
        <f t="shared" ca="1" si="1197"/>
        <v>0</v>
      </c>
      <c r="N7663" s="113">
        <f t="shared" ca="1" si="1198"/>
        <v>0</v>
      </c>
      <c r="O7663" s="14">
        <f t="shared" ca="1" si="1199"/>
        <v>0</v>
      </c>
      <c r="P7663" s="113">
        <f t="shared" ca="1" si="1193"/>
        <v>20.802514792899409</v>
      </c>
      <c r="Q7663" s="114">
        <f t="shared" ca="1" si="1194"/>
        <v>0</v>
      </c>
    </row>
    <row r="7664" spans="1:17" x14ac:dyDescent="0.75">
      <c r="A7664" t="s">
        <v>7728</v>
      </c>
      <c r="B7664" t="s">
        <v>16488</v>
      </c>
      <c r="G7664" s="14">
        <v>7662</v>
      </c>
      <c r="H7664" s="14">
        <f t="shared" ca="1" si="1190"/>
        <v>0</v>
      </c>
      <c r="I7664" s="117">
        <f t="shared" ca="1" si="1191"/>
        <v>0</v>
      </c>
      <c r="J7664" s="113">
        <f t="shared" ca="1" si="1192"/>
        <v>31.203772189349117</v>
      </c>
      <c r="K7664" s="113">
        <f t="shared" ca="1" si="1195"/>
        <v>0</v>
      </c>
      <c r="L7664" s="113">
        <f t="shared" ca="1" si="1196"/>
        <v>-31.203772189349117</v>
      </c>
      <c r="M7664" s="113">
        <f t="shared" ca="1" si="1197"/>
        <v>0</v>
      </c>
      <c r="N7664" s="113">
        <f t="shared" ca="1" si="1198"/>
        <v>0</v>
      </c>
      <c r="O7664" s="14">
        <f t="shared" ca="1" si="1199"/>
        <v>0</v>
      </c>
      <c r="P7664" s="113">
        <f t="shared" ca="1" si="1193"/>
        <v>31.203772189349117</v>
      </c>
      <c r="Q7664" s="114">
        <f t="shared" ca="1" si="1194"/>
        <v>0</v>
      </c>
    </row>
    <row r="7665" spans="1:17" x14ac:dyDescent="0.75">
      <c r="A7665" t="s">
        <v>7729</v>
      </c>
      <c r="B7665" t="s">
        <v>16489</v>
      </c>
      <c r="G7665" s="14">
        <v>7663</v>
      </c>
      <c r="H7665" s="14">
        <f t="shared" ca="1" si="1190"/>
        <v>0</v>
      </c>
      <c r="I7665" s="117">
        <f t="shared" ca="1" si="1191"/>
        <v>0</v>
      </c>
      <c r="J7665" s="113">
        <f t="shared" ca="1" si="1192"/>
        <v>40.21819526627219</v>
      </c>
      <c r="K7665" s="113">
        <f t="shared" ca="1" si="1195"/>
        <v>0</v>
      </c>
      <c r="L7665" s="113">
        <f t="shared" ca="1" si="1196"/>
        <v>-40.21819526627219</v>
      </c>
      <c r="M7665" s="113">
        <f t="shared" ca="1" si="1197"/>
        <v>0</v>
      </c>
      <c r="N7665" s="113">
        <f t="shared" ca="1" si="1198"/>
        <v>0</v>
      </c>
      <c r="O7665" s="14">
        <f t="shared" ca="1" si="1199"/>
        <v>0</v>
      </c>
      <c r="P7665" s="113">
        <f t="shared" ca="1" si="1193"/>
        <v>40.21819526627219</v>
      </c>
      <c r="Q7665" s="114">
        <f t="shared" ca="1" si="1194"/>
        <v>0</v>
      </c>
    </row>
    <row r="7666" spans="1:17" x14ac:dyDescent="0.75">
      <c r="A7666" t="s">
        <v>7730</v>
      </c>
      <c r="B7666" t="s">
        <v>16490</v>
      </c>
      <c r="G7666" s="14">
        <v>7664</v>
      </c>
      <c r="H7666" s="14">
        <f t="shared" ca="1" si="1190"/>
        <v>12.977</v>
      </c>
      <c r="I7666" s="117">
        <f t="shared" ca="1" si="1191"/>
        <v>2.85494</v>
      </c>
      <c r="J7666" s="113">
        <f t="shared" ca="1" si="1192"/>
        <v>48.539201183431956</v>
      </c>
      <c r="K7666" s="113">
        <f t="shared" ca="1" si="1195"/>
        <v>0</v>
      </c>
      <c r="L7666" s="113">
        <f t="shared" ca="1" si="1196"/>
        <v>-45.684261183431957</v>
      </c>
      <c r="M7666" s="113">
        <f t="shared" ca="1" si="1197"/>
        <v>0</v>
      </c>
      <c r="N7666" s="113">
        <f t="shared" ca="1" si="1198"/>
        <v>0</v>
      </c>
      <c r="O7666" s="14">
        <f t="shared" ca="1" si="1199"/>
        <v>0</v>
      </c>
      <c r="P7666" s="113">
        <f t="shared" ca="1" si="1193"/>
        <v>45.684261183431957</v>
      </c>
      <c r="Q7666" s="114">
        <f t="shared" ca="1" si="1194"/>
        <v>0</v>
      </c>
    </row>
    <row r="7667" spans="1:17" x14ac:dyDescent="0.75">
      <c r="A7667" t="s">
        <v>7731</v>
      </c>
      <c r="B7667" t="s">
        <v>16491</v>
      </c>
      <c r="G7667" s="14">
        <v>7665</v>
      </c>
      <c r="H7667" s="14">
        <f t="shared" ca="1" si="1190"/>
        <v>85.007999999999996</v>
      </c>
      <c r="I7667" s="117">
        <f t="shared" ca="1" si="1191"/>
        <v>18.70176</v>
      </c>
      <c r="J7667" s="113">
        <f t="shared" ca="1" si="1192"/>
        <v>58.940458579881664</v>
      </c>
      <c r="K7667" s="113">
        <f t="shared" ca="1" si="1195"/>
        <v>0</v>
      </c>
      <c r="L7667" s="113">
        <f t="shared" ca="1" si="1196"/>
        <v>-40.238698579881664</v>
      </c>
      <c r="M7667" s="113">
        <f t="shared" ca="1" si="1197"/>
        <v>0</v>
      </c>
      <c r="N7667" s="113">
        <f t="shared" ca="1" si="1198"/>
        <v>0</v>
      </c>
      <c r="O7667" s="14">
        <f t="shared" ca="1" si="1199"/>
        <v>0</v>
      </c>
      <c r="P7667" s="113">
        <f t="shared" ca="1" si="1193"/>
        <v>40.238698579881664</v>
      </c>
      <c r="Q7667" s="114">
        <f t="shared" ca="1" si="1194"/>
        <v>0</v>
      </c>
    </row>
    <row r="7668" spans="1:17" x14ac:dyDescent="0.75">
      <c r="A7668" t="s">
        <v>7732</v>
      </c>
      <c r="B7668" t="s">
        <v>16492</v>
      </c>
      <c r="G7668" s="14">
        <v>7666</v>
      </c>
      <c r="H7668" s="14">
        <f t="shared" ca="1" si="1190"/>
        <v>170.697</v>
      </c>
      <c r="I7668" s="117">
        <f t="shared" ca="1" si="1191"/>
        <v>37.553339999999999</v>
      </c>
      <c r="J7668" s="113">
        <f t="shared" ca="1" si="1192"/>
        <v>71.421967455621314</v>
      </c>
      <c r="K7668" s="113">
        <f t="shared" ca="1" si="1195"/>
        <v>0</v>
      </c>
      <c r="L7668" s="113">
        <f t="shared" ca="1" si="1196"/>
        <v>-33.868627455621315</v>
      </c>
      <c r="M7668" s="113">
        <f t="shared" ca="1" si="1197"/>
        <v>0</v>
      </c>
      <c r="N7668" s="113">
        <f t="shared" ca="1" si="1198"/>
        <v>0</v>
      </c>
      <c r="O7668" s="14">
        <f t="shared" ca="1" si="1199"/>
        <v>0</v>
      </c>
      <c r="P7668" s="113">
        <f t="shared" ca="1" si="1193"/>
        <v>33.868627455621315</v>
      </c>
      <c r="Q7668" s="114">
        <f t="shared" ca="1" si="1194"/>
        <v>0</v>
      </c>
    </row>
    <row r="7669" spans="1:17" x14ac:dyDescent="0.75">
      <c r="A7669" t="s">
        <v>7733</v>
      </c>
      <c r="B7669" t="s">
        <v>16493</v>
      </c>
      <c r="G7669" s="14">
        <v>7667</v>
      </c>
      <c r="H7669" s="14">
        <f t="shared" ca="1" si="1190"/>
        <v>196.00899999999999</v>
      </c>
      <c r="I7669" s="117">
        <f t="shared" ca="1" si="1191"/>
        <v>43.121980000000001</v>
      </c>
      <c r="J7669" s="113">
        <f t="shared" ca="1" si="1192"/>
        <v>68.648298816568058</v>
      </c>
      <c r="K7669" s="113">
        <f t="shared" ca="1" si="1195"/>
        <v>0</v>
      </c>
      <c r="L7669" s="113">
        <f t="shared" ca="1" si="1196"/>
        <v>-25.526318816568057</v>
      </c>
      <c r="M7669" s="113">
        <f t="shared" ca="1" si="1197"/>
        <v>0</v>
      </c>
      <c r="N7669" s="113">
        <f t="shared" ca="1" si="1198"/>
        <v>0</v>
      </c>
      <c r="O7669" s="14">
        <f t="shared" ca="1" si="1199"/>
        <v>0</v>
      </c>
      <c r="P7669" s="113">
        <f t="shared" ca="1" si="1193"/>
        <v>25.526318816568057</v>
      </c>
      <c r="Q7669" s="114">
        <f t="shared" ca="1" si="1194"/>
        <v>0</v>
      </c>
    </row>
    <row r="7670" spans="1:17" x14ac:dyDescent="0.75">
      <c r="A7670" t="s">
        <v>7734</v>
      </c>
      <c r="B7670" t="s">
        <v>16494</v>
      </c>
      <c r="G7670" s="14">
        <v>7668</v>
      </c>
      <c r="H7670" s="14">
        <f t="shared" ca="1" si="1190"/>
        <v>156.96600000000001</v>
      </c>
      <c r="I7670" s="117">
        <f t="shared" ca="1" si="1191"/>
        <v>34.532520000000005</v>
      </c>
      <c r="J7670" s="113">
        <f t="shared" ca="1" si="1192"/>
        <v>63.794378698224854</v>
      </c>
      <c r="K7670" s="113">
        <f t="shared" ca="1" si="1195"/>
        <v>0</v>
      </c>
      <c r="L7670" s="113">
        <f t="shared" ca="1" si="1196"/>
        <v>-29.261858698224849</v>
      </c>
      <c r="M7670" s="113">
        <f t="shared" ca="1" si="1197"/>
        <v>0</v>
      </c>
      <c r="N7670" s="113">
        <f t="shared" ca="1" si="1198"/>
        <v>0</v>
      </c>
      <c r="O7670" s="14">
        <f t="shared" ca="1" si="1199"/>
        <v>0</v>
      </c>
      <c r="P7670" s="113">
        <f t="shared" ca="1" si="1193"/>
        <v>29.261858698224849</v>
      </c>
      <c r="Q7670" s="114">
        <f t="shared" ca="1" si="1194"/>
        <v>0</v>
      </c>
    </row>
    <row r="7671" spans="1:17" x14ac:dyDescent="0.75">
      <c r="A7671" t="s">
        <v>7735</v>
      </c>
      <c r="B7671" t="s">
        <v>16495</v>
      </c>
      <c r="G7671" s="14">
        <v>7669</v>
      </c>
      <c r="H7671" s="14">
        <f t="shared" ca="1" si="1190"/>
        <v>115.752</v>
      </c>
      <c r="I7671" s="117">
        <f t="shared" ca="1" si="1191"/>
        <v>25.465439999999997</v>
      </c>
      <c r="J7671" s="113">
        <f t="shared" ca="1" si="1192"/>
        <v>65.874630177514803</v>
      </c>
      <c r="K7671" s="113">
        <f t="shared" ca="1" si="1195"/>
        <v>0</v>
      </c>
      <c r="L7671" s="113">
        <f t="shared" ca="1" si="1196"/>
        <v>-40.409190177514802</v>
      </c>
      <c r="M7671" s="113">
        <f t="shared" ca="1" si="1197"/>
        <v>0</v>
      </c>
      <c r="N7671" s="113">
        <f t="shared" ca="1" si="1198"/>
        <v>0</v>
      </c>
      <c r="O7671" s="14">
        <f t="shared" ca="1" si="1199"/>
        <v>0</v>
      </c>
      <c r="P7671" s="113">
        <f t="shared" ca="1" si="1193"/>
        <v>40.409190177514802</v>
      </c>
      <c r="Q7671" s="114">
        <f t="shared" ca="1" si="1194"/>
        <v>0</v>
      </c>
    </row>
    <row r="7672" spans="1:17" x14ac:dyDescent="0.75">
      <c r="A7672" t="s">
        <v>7736</v>
      </c>
      <c r="B7672" t="s">
        <v>16496</v>
      </c>
      <c r="G7672" s="14">
        <v>7670</v>
      </c>
      <c r="H7672" s="14">
        <f t="shared" ca="1" si="1190"/>
        <v>131.12700000000001</v>
      </c>
      <c r="I7672" s="117">
        <f t="shared" ca="1" si="1191"/>
        <v>28.847940000000001</v>
      </c>
      <c r="J7672" s="113">
        <f t="shared" ca="1" si="1192"/>
        <v>69.341715976331372</v>
      </c>
      <c r="K7672" s="113">
        <f t="shared" ca="1" si="1195"/>
        <v>0</v>
      </c>
      <c r="L7672" s="113">
        <f t="shared" ca="1" si="1196"/>
        <v>-40.493775976331371</v>
      </c>
      <c r="M7672" s="113">
        <f t="shared" ca="1" si="1197"/>
        <v>0</v>
      </c>
      <c r="N7672" s="113">
        <f t="shared" ca="1" si="1198"/>
        <v>0</v>
      </c>
      <c r="O7672" s="14">
        <f t="shared" ca="1" si="1199"/>
        <v>0</v>
      </c>
      <c r="P7672" s="113">
        <f t="shared" ca="1" si="1193"/>
        <v>40.493775976331371</v>
      </c>
      <c r="Q7672" s="114">
        <f t="shared" ca="1" si="1194"/>
        <v>0</v>
      </c>
    </row>
    <row r="7673" spans="1:17" x14ac:dyDescent="0.75">
      <c r="A7673" t="s">
        <v>7737</v>
      </c>
      <c r="B7673" t="s">
        <v>16497</v>
      </c>
      <c r="G7673" s="14">
        <v>7671</v>
      </c>
      <c r="H7673" s="14">
        <f t="shared" ca="1" si="1190"/>
        <v>77.445999999999998</v>
      </c>
      <c r="I7673" s="117">
        <f t="shared" ca="1" si="1191"/>
        <v>17.038119999999999</v>
      </c>
      <c r="J7673" s="113">
        <f t="shared" ca="1" si="1192"/>
        <v>70.728550295858</v>
      </c>
      <c r="K7673" s="113">
        <f t="shared" ca="1" si="1195"/>
        <v>0</v>
      </c>
      <c r="L7673" s="113">
        <f t="shared" ca="1" si="1196"/>
        <v>-53.690430295858</v>
      </c>
      <c r="M7673" s="113">
        <f t="shared" ca="1" si="1197"/>
        <v>0</v>
      </c>
      <c r="N7673" s="113">
        <f t="shared" ca="1" si="1198"/>
        <v>0</v>
      </c>
      <c r="O7673" s="14">
        <f t="shared" ca="1" si="1199"/>
        <v>0</v>
      </c>
      <c r="P7673" s="113">
        <f t="shared" ca="1" si="1193"/>
        <v>53.690430295858</v>
      </c>
      <c r="Q7673" s="114">
        <f t="shared" ca="1" si="1194"/>
        <v>0</v>
      </c>
    </row>
    <row r="7674" spans="1:17" x14ac:dyDescent="0.75">
      <c r="A7674" t="s">
        <v>7738</v>
      </c>
      <c r="B7674" t="s">
        <v>16498</v>
      </c>
      <c r="G7674" s="14">
        <v>7672</v>
      </c>
      <c r="H7674" s="14">
        <f t="shared" ca="1" si="1190"/>
        <v>9.2639999999999993</v>
      </c>
      <c r="I7674" s="117">
        <f t="shared" ca="1" si="1191"/>
        <v>2.0380799999999999</v>
      </c>
      <c r="J7674" s="113">
        <f t="shared" ca="1" si="1192"/>
        <v>71.421967455621314</v>
      </c>
      <c r="K7674" s="113">
        <f t="shared" ca="1" si="1195"/>
        <v>0</v>
      </c>
      <c r="L7674" s="113">
        <f t="shared" ca="1" si="1196"/>
        <v>-69.38388745562132</v>
      </c>
      <c r="M7674" s="113">
        <f t="shared" ca="1" si="1197"/>
        <v>0</v>
      </c>
      <c r="N7674" s="113">
        <f t="shared" ca="1" si="1198"/>
        <v>0</v>
      </c>
      <c r="O7674" s="14">
        <f t="shared" ca="1" si="1199"/>
        <v>0</v>
      </c>
      <c r="P7674" s="113">
        <f t="shared" ca="1" si="1193"/>
        <v>69.38388745562132</v>
      </c>
      <c r="Q7674" s="114">
        <f t="shared" ca="1" si="1194"/>
        <v>0</v>
      </c>
    </row>
    <row r="7675" spans="1:17" x14ac:dyDescent="0.75">
      <c r="A7675" t="s">
        <v>7739</v>
      </c>
      <c r="B7675" t="s">
        <v>16499</v>
      </c>
      <c r="G7675" s="14">
        <v>7673</v>
      </c>
      <c r="H7675" s="14">
        <f t="shared" ca="1" si="1190"/>
        <v>0</v>
      </c>
      <c r="I7675" s="117">
        <f t="shared" ca="1" si="1191"/>
        <v>0</v>
      </c>
      <c r="J7675" s="113">
        <f t="shared" ca="1" si="1192"/>
        <v>72.808801775147941</v>
      </c>
      <c r="K7675" s="113">
        <f t="shared" ca="1" si="1195"/>
        <v>0</v>
      </c>
      <c r="L7675" s="113">
        <f t="shared" ca="1" si="1196"/>
        <v>-72.808801775147941</v>
      </c>
      <c r="M7675" s="113">
        <f t="shared" ca="1" si="1197"/>
        <v>0</v>
      </c>
      <c r="N7675" s="113">
        <f t="shared" ca="1" si="1198"/>
        <v>0</v>
      </c>
      <c r="O7675" s="14">
        <f t="shared" ca="1" si="1199"/>
        <v>0</v>
      </c>
      <c r="P7675" s="113">
        <f t="shared" ca="1" si="1193"/>
        <v>72.808801775147941</v>
      </c>
      <c r="Q7675" s="114">
        <f t="shared" ca="1" si="1194"/>
        <v>0</v>
      </c>
    </row>
    <row r="7676" spans="1:17" x14ac:dyDescent="0.75">
      <c r="A7676" t="s">
        <v>7740</v>
      </c>
      <c r="B7676" t="s">
        <v>16500</v>
      </c>
      <c r="G7676" s="14">
        <v>7674</v>
      </c>
      <c r="H7676" s="14">
        <f t="shared" ca="1" si="1190"/>
        <v>0</v>
      </c>
      <c r="I7676" s="117">
        <f t="shared" ca="1" si="1191"/>
        <v>0</v>
      </c>
      <c r="J7676" s="113">
        <f t="shared" ca="1" si="1192"/>
        <v>58.940458579881664</v>
      </c>
      <c r="K7676" s="113">
        <f t="shared" ca="1" si="1195"/>
        <v>0</v>
      </c>
      <c r="L7676" s="113">
        <f t="shared" ca="1" si="1196"/>
        <v>-58.940458579881664</v>
      </c>
      <c r="M7676" s="113">
        <f t="shared" ca="1" si="1197"/>
        <v>0</v>
      </c>
      <c r="N7676" s="113">
        <f t="shared" ca="1" si="1198"/>
        <v>0</v>
      </c>
      <c r="O7676" s="14">
        <f t="shared" ca="1" si="1199"/>
        <v>0</v>
      </c>
      <c r="P7676" s="113">
        <f t="shared" ca="1" si="1193"/>
        <v>58.940458579881664</v>
      </c>
      <c r="Q7676" s="114">
        <f t="shared" ca="1" si="1194"/>
        <v>0</v>
      </c>
    </row>
    <row r="7677" spans="1:17" x14ac:dyDescent="0.75">
      <c r="A7677" t="s">
        <v>7741</v>
      </c>
      <c r="B7677" t="s">
        <v>16501</v>
      </c>
      <c r="G7677" s="14">
        <v>7675</v>
      </c>
      <c r="H7677" s="14">
        <f t="shared" ca="1" si="1190"/>
        <v>0</v>
      </c>
      <c r="I7677" s="117">
        <f t="shared" ca="1" si="1191"/>
        <v>0</v>
      </c>
      <c r="J7677" s="113">
        <f t="shared" ca="1" si="1192"/>
        <v>48.539201183431956</v>
      </c>
      <c r="K7677" s="113">
        <f t="shared" ca="1" si="1195"/>
        <v>0</v>
      </c>
      <c r="L7677" s="113">
        <f t="shared" ca="1" si="1196"/>
        <v>-48.539201183431956</v>
      </c>
      <c r="M7677" s="113">
        <f t="shared" ca="1" si="1197"/>
        <v>0</v>
      </c>
      <c r="N7677" s="113">
        <f t="shared" ca="1" si="1198"/>
        <v>0</v>
      </c>
      <c r="O7677" s="14">
        <f t="shared" ca="1" si="1199"/>
        <v>0</v>
      </c>
      <c r="P7677" s="113">
        <f t="shared" ca="1" si="1193"/>
        <v>48.539201183431956</v>
      </c>
      <c r="Q7677" s="114">
        <f t="shared" ca="1" si="1194"/>
        <v>0</v>
      </c>
    </row>
    <row r="7678" spans="1:17" x14ac:dyDescent="0.75">
      <c r="A7678" t="s">
        <v>7742</v>
      </c>
      <c r="B7678" t="s">
        <v>16502</v>
      </c>
      <c r="G7678" s="14">
        <v>7676</v>
      </c>
      <c r="H7678" s="14">
        <f t="shared" ca="1" si="1190"/>
        <v>0</v>
      </c>
      <c r="I7678" s="117">
        <f t="shared" ca="1" si="1191"/>
        <v>0</v>
      </c>
      <c r="J7678" s="113">
        <f t="shared" ca="1" si="1192"/>
        <v>38.137943786982255</v>
      </c>
      <c r="K7678" s="113">
        <f t="shared" ca="1" si="1195"/>
        <v>0</v>
      </c>
      <c r="L7678" s="113">
        <f t="shared" ca="1" si="1196"/>
        <v>-38.137943786982255</v>
      </c>
      <c r="M7678" s="113">
        <f t="shared" ca="1" si="1197"/>
        <v>0</v>
      </c>
      <c r="N7678" s="113">
        <f t="shared" ca="1" si="1198"/>
        <v>0</v>
      </c>
      <c r="O7678" s="14">
        <f t="shared" ca="1" si="1199"/>
        <v>0</v>
      </c>
      <c r="P7678" s="113">
        <f t="shared" ca="1" si="1193"/>
        <v>38.137943786982255</v>
      </c>
      <c r="Q7678" s="114">
        <f t="shared" ca="1" si="1194"/>
        <v>0</v>
      </c>
    </row>
    <row r="7679" spans="1:17" x14ac:dyDescent="0.75">
      <c r="A7679" t="s">
        <v>7743</v>
      </c>
      <c r="B7679" t="s">
        <v>16503</v>
      </c>
      <c r="G7679" s="14">
        <v>7677</v>
      </c>
      <c r="H7679" s="14">
        <f t="shared" ca="1" si="1190"/>
        <v>0</v>
      </c>
      <c r="I7679" s="117">
        <f t="shared" ca="1" si="1191"/>
        <v>0</v>
      </c>
      <c r="J7679" s="113">
        <f t="shared" ca="1" si="1192"/>
        <v>24.269600591715978</v>
      </c>
      <c r="K7679" s="113">
        <f t="shared" ca="1" si="1195"/>
        <v>0</v>
      </c>
      <c r="L7679" s="113">
        <f t="shared" ca="1" si="1196"/>
        <v>-24.269600591715978</v>
      </c>
      <c r="M7679" s="113">
        <f t="shared" ca="1" si="1197"/>
        <v>0</v>
      </c>
      <c r="N7679" s="113">
        <f t="shared" ca="1" si="1198"/>
        <v>0</v>
      </c>
      <c r="O7679" s="14">
        <f t="shared" ca="1" si="1199"/>
        <v>0</v>
      </c>
      <c r="P7679" s="113">
        <f t="shared" ca="1" si="1193"/>
        <v>24.269600591715978</v>
      </c>
      <c r="Q7679" s="114">
        <f t="shared" ca="1" si="1194"/>
        <v>0</v>
      </c>
    </row>
    <row r="7680" spans="1:17" x14ac:dyDescent="0.75">
      <c r="A7680" t="s">
        <v>7744</v>
      </c>
      <c r="B7680" t="s">
        <v>16504</v>
      </c>
      <c r="G7680" s="14">
        <v>7678</v>
      </c>
      <c r="H7680" s="14">
        <f t="shared" ca="1" si="1190"/>
        <v>0</v>
      </c>
      <c r="I7680" s="117">
        <f t="shared" ca="1" si="1191"/>
        <v>0</v>
      </c>
      <c r="J7680" s="113">
        <f t="shared" ca="1" si="1192"/>
        <v>13.868343195266274</v>
      </c>
      <c r="K7680" s="113">
        <f t="shared" ca="1" si="1195"/>
        <v>0</v>
      </c>
      <c r="L7680" s="113">
        <f t="shared" ca="1" si="1196"/>
        <v>-13.868343195266274</v>
      </c>
      <c r="M7680" s="113">
        <f t="shared" ca="1" si="1197"/>
        <v>0</v>
      </c>
      <c r="N7680" s="113">
        <f t="shared" ca="1" si="1198"/>
        <v>0</v>
      </c>
      <c r="O7680" s="14">
        <f t="shared" ca="1" si="1199"/>
        <v>0</v>
      </c>
      <c r="P7680" s="113">
        <f t="shared" ca="1" si="1193"/>
        <v>13.868343195266274</v>
      </c>
      <c r="Q7680" s="114">
        <f t="shared" ca="1" si="1194"/>
        <v>0</v>
      </c>
    </row>
    <row r="7681" spans="1:17" x14ac:dyDescent="0.75">
      <c r="A7681" t="s">
        <v>7745</v>
      </c>
      <c r="B7681" t="s">
        <v>16505</v>
      </c>
      <c r="G7681" s="14">
        <v>7679</v>
      </c>
      <c r="H7681" s="14">
        <f t="shared" ca="1" si="1190"/>
        <v>0</v>
      </c>
      <c r="I7681" s="117">
        <f t="shared" ca="1" si="1191"/>
        <v>0</v>
      </c>
      <c r="J7681" s="113">
        <f t="shared" ca="1" si="1192"/>
        <v>13.868343195266274</v>
      </c>
      <c r="K7681" s="113">
        <f t="shared" ca="1" si="1195"/>
        <v>0</v>
      </c>
      <c r="L7681" s="113">
        <f t="shared" ca="1" si="1196"/>
        <v>-13.868343195266274</v>
      </c>
      <c r="M7681" s="113">
        <f t="shared" ca="1" si="1197"/>
        <v>0</v>
      </c>
      <c r="N7681" s="113">
        <f t="shared" ca="1" si="1198"/>
        <v>0</v>
      </c>
      <c r="O7681" s="14">
        <f t="shared" ca="1" si="1199"/>
        <v>0</v>
      </c>
      <c r="P7681" s="113">
        <f t="shared" ca="1" si="1193"/>
        <v>13.868343195266274</v>
      </c>
      <c r="Q7681" s="114">
        <f t="shared" ca="1" si="1194"/>
        <v>0</v>
      </c>
    </row>
    <row r="7682" spans="1:17" x14ac:dyDescent="0.75">
      <c r="A7682" t="s">
        <v>7746</v>
      </c>
      <c r="B7682" t="s">
        <v>16506</v>
      </c>
      <c r="G7682" s="14">
        <v>7680</v>
      </c>
      <c r="H7682" s="14">
        <f t="shared" ca="1" si="1190"/>
        <v>0</v>
      </c>
      <c r="I7682" s="117">
        <f t="shared" ca="1" si="1191"/>
        <v>0</v>
      </c>
      <c r="J7682" s="113">
        <f t="shared" ca="1" si="1192"/>
        <v>13.868343195266274</v>
      </c>
      <c r="K7682" s="113">
        <f t="shared" ca="1" si="1195"/>
        <v>0</v>
      </c>
      <c r="L7682" s="113">
        <f t="shared" ca="1" si="1196"/>
        <v>-13.868343195266274</v>
      </c>
      <c r="M7682" s="113">
        <f t="shared" ca="1" si="1197"/>
        <v>0</v>
      </c>
      <c r="N7682" s="113">
        <f t="shared" ca="1" si="1198"/>
        <v>0</v>
      </c>
      <c r="O7682" s="14">
        <f t="shared" ca="1" si="1199"/>
        <v>0</v>
      </c>
      <c r="P7682" s="113">
        <f t="shared" ca="1" si="1193"/>
        <v>13.868343195266274</v>
      </c>
      <c r="Q7682" s="114">
        <f t="shared" ca="1" si="1194"/>
        <v>0</v>
      </c>
    </row>
    <row r="7683" spans="1:17" x14ac:dyDescent="0.75">
      <c r="A7683" t="s">
        <v>7747</v>
      </c>
      <c r="B7683" t="s">
        <v>16507</v>
      </c>
      <c r="G7683" s="14">
        <v>7681</v>
      </c>
      <c r="H7683" s="14">
        <f t="shared" ref="H7683:H7746" ca="1" si="1200">INDEX(INDIRECT(Library_File&amp;"Irradiance_Library"),MATCH($A7683,INDIRECT(Library_File&amp;"Irradiance_Labels"),0),MATCH(INDEX(IrradianceOptions,1,MATCH($A$1,Cases,0)),INDIRECT(Library_File&amp;"Irradiance_Transfer"),0))</f>
        <v>0</v>
      </c>
      <c r="I7683" s="117">
        <f t="shared" ref="I7683:I7746" ca="1" si="1201">INDEX(INDIRECT(Library_File&amp;"Solar_Library"),MATCH($C$3,INDIRECT(Library_File&amp;"Solar_Labels"),0),MATCH(INDEX(SolarOptions,1,MATCH($A$1,Cases,0)),INDIRECT(Library_File&amp;"Solar_Transfer"),0))*$H7683</f>
        <v>0</v>
      </c>
      <c r="J7683" s="113">
        <f t="shared" ref="J7683:J7746" ca="1" si="1202">INDEX(INDIRECT(Library_File&amp;"PwrUsage_Library"),MATCH($B7683,INDIRECT(Library_File&amp;"PwrUsage_Labels"),0),MATCH(INDEX(PwrUsageOptions,1,MATCH($A$1,Cases,0)),INDIRECT(Library_File&amp;"PwrUsage_Transfer"),0))</f>
        <v>13.868343195266274</v>
      </c>
      <c r="K7683" s="113">
        <f t="shared" ca="1" si="1195"/>
        <v>0</v>
      </c>
      <c r="L7683" s="113">
        <f t="shared" ca="1" si="1196"/>
        <v>-13.868343195266274</v>
      </c>
      <c r="M7683" s="113">
        <f t="shared" ca="1" si="1197"/>
        <v>0</v>
      </c>
      <c r="N7683" s="113">
        <f t="shared" ca="1" si="1198"/>
        <v>0</v>
      </c>
      <c r="O7683" s="14">
        <f t="shared" ca="1" si="1199"/>
        <v>0</v>
      </c>
      <c r="P7683" s="113">
        <f t="shared" ref="P7683:P7746" ca="1" si="1203">IF((J7683-I7683-N7683)&gt;0,(J7683-I7683-N7683),0)</f>
        <v>13.868343195266274</v>
      </c>
      <c r="Q7683" s="114">
        <f t="shared" ref="Q7683:Q7746" ca="1" si="1204">IF((J7683+O7683-I7683)&lt;0,(J7683+O7683-I7683),0)</f>
        <v>0</v>
      </c>
    </row>
    <row r="7684" spans="1:17" x14ac:dyDescent="0.75">
      <c r="A7684" t="s">
        <v>7748</v>
      </c>
      <c r="B7684" t="s">
        <v>16508</v>
      </c>
      <c r="G7684" s="14">
        <v>7682</v>
      </c>
      <c r="H7684" s="14">
        <f t="shared" ca="1" si="1200"/>
        <v>0</v>
      </c>
      <c r="I7684" s="117">
        <f t="shared" ca="1" si="1201"/>
        <v>0</v>
      </c>
      <c r="J7684" s="113">
        <f t="shared" ca="1" si="1202"/>
        <v>13.868343195266274</v>
      </c>
      <c r="K7684" s="113">
        <f t="shared" ref="K7684:K7747" ca="1" si="1205">IF((I7684-J7684)&gt;0,(I7684-J7684),0)</f>
        <v>0</v>
      </c>
      <c r="L7684" s="113">
        <f t="shared" ref="L7684:L7747" ca="1" si="1206">I7684-J7684</f>
        <v>-13.868343195266274</v>
      </c>
      <c r="M7684" s="113">
        <f t="shared" ca="1" si="1197"/>
        <v>0</v>
      </c>
      <c r="N7684" s="113">
        <f t="shared" ca="1" si="1198"/>
        <v>0</v>
      </c>
      <c r="O7684" s="14">
        <f t="shared" ca="1" si="1199"/>
        <v>0</v>
      </c>
      <c r="P7684" s="113">
        <f t="shared" ca="1" si="1203"/>
        <v>13.868343195266274</v>
      </c>
      <c r="Q7684" s="114">
        <f t="shared" ca="1" si="1204"/>
        <v>0</v>
      </c>
    </row>
    <row r="7685" spans="1:17" x14ac:dyDescent="0.75">
      <c r="A7685" t="s">
        <v>7749</v>
      </c>
      <c r="B7685" t="s">
        <v>16509</v>
      </c>
      <c r="G7685" s="14">
        <v>7683</v>
      </c>
      <c r="H7685" s="14">
        <f t="shared" ca="1" si="1200"/>
        <v>0</v>
      </c>
      <c r="I7685" s="117">
        <f t="shared" ca="1" si="1201"/>
        <v>0</v>
      </c>
      <c r="J7685" s="113">
        <f t="shared" ca="1" si="1202"/>
        <v>13.868343195266274</v>
      </c>
      <c r="K7685" s="113">
        <f t="shared" ca="1" si="1205"/>
        <v>0</v>
      </c>
      <c r="L7685" s="113">
        <f t="shared" ca="1" si="1206"/>
        <v>-13.868343195266274</v>
      </c>
      <c r="M7685" s="113">
        <f t="shared" ref="M7685:M7748" ca="1" si="1207">IF(AND((L7685+M7684)&lt;$M$3,(L7685+M7684)&gt;0),(L7685+M7684),IF((L7685+M7684)&gt;$M$3,$M$3,0))</f>
        <v>0</v>
      </c>
      <c r="N7685" s="113">
        <f t="shared" ref="N7685:N7748" ca="1" si="1208">IF((M7684-M7685)&gt;0,(M7684-M7685),0)</f>
        <v>0</v>
      </c>
      <c r="O7685" s="14">
        <f t="shared" ref="O7685:O7748" ca="1" si="1209">IF((M7684-M7685)&lt;0,(M7685-M7684),0)</f>
        <v>0</v>
      </c>
      <c r="P7685" s="113">
        <f t="shared" ca="1" si="1203"/>
        <v>13.868343195266274</v>
      </c>
      <c r="Q7685" s="114">
        <f t="shared" ca="1" si="1204"/>
        <v>0</v>
      </c>
    </row>
    <row r="7686" spans="1:17" x14ac:dyDescent="0.75">
      <c r="A7686" t="s">
        <v>7750</v>
      </c>
      <c r="B7686" t="s">
        <v>16510</v>
      </c>
      <c r="G7686" s="14">
        <v>7684</v>
      </c>
      <c r="H7686" s="14">
        <f t="shared" ca="1" si="1200"/>
        <v>0</v>
      </c>
      <c r="I7686" s="117">
        <f t="shared" ca="1" si="1201"/>
        <v>0</v>
      </c>
      <c r="J7686" s="113">
        <f t="shared" ca="1" si="1202"/>
        <v>13.868343195266274</v>
      </c>
      <c r="K7686" s="113">
        <f t="shared" ca="1" si="1205"/>
        <v>0</v>
      </c>
      <c r="L7686" s="113">
        <f t="shared" ca="1" si="1206"/>
        <v>-13.868343195266274</v>
      </c>
      <c r="M7686" s="113">
        <f t="shared" ca="1" si="1207"/>
        <v>0</v>
      </c>
      <c r="N7686" s="113">
        <f t="shared" ca="1" si="1208"/>
        <v>0</v>
      </c>
      <c r="O7686" s="14">
        <f t="shared" ca="1" si="1209"/>
        <v>0</v>
      </c>
      <c r="P7686" s="113">
        <f t="shared" ca="1" si="1203"/>
        <v>13.868343195266274</v>
      </c>
      <c r="Q7686" s="114">
        <f t="shared" ca="1" si="1204"/>
        <v>0</v>
      </c>
    </row>
    <row r="7687" spans="1:17" x14ac:dyDescent="0.75">
      <c r="A7687" t="s">
        <v>7751</v>
      </c>
      <c r="B7687" t="s">
        <v>16511</v>
      </c>
      <c r="G7687" s="14">
        <v>7685</v>
      </c>
      <c r="H7687" s="14">
        <f t="shared" ca="1" si="1200"/>
        <v>0</v>
      </c>
      <c r="I7687" s="117">
        <f t="shared" ca="1" si="1201"/>
        <v>0</v>
      </c>
      <c r="J7687" s="113">
        <f t="shared" ca="1" si="1202"/>
        <v>13.868343195266274</v>
      </c>
      <c r="K7687" s="113">
        <f t="shared" ca="1" si="1205"/>
        <v>0</v>
      </c>
      <c r="L7687" s="113">
        <f t="shared" ca="1" si="1206"/>
        <v>-13.868343195266274</v>
      </c>
      <c r="M7687" s="113">
        <f t="shared" ca="1" si="1207"/>
        <v>0</v>
      </c>
      <c r="N7687" s="113">
        <f t="shared" ca="1" si="1208"/>
        <v>0</v>
      </c>
      <c r="O7687" s="14">
        <f t="shared" ca="1" si="1209"/>
        <v>0</v>
      </c>
      <c r="P7687" s="113">
        <f t="shared" ca="1" si="1203"/>
        <v>13.868343195266274</v>
      </c>
      <c r="Q7687" s="114">
        <f t="shared" ca="1" si="1204"/>
        <v>0</v>
      </c>
    </row>
    <row r="7688" spans="1:17" x14ac:dyDescent="0.75">
      <c r="A7688" t="s">
        <v>7752</v>
      </c>
      <c r="B7688" t="s">
        <v>16512</v>
      </c>
      <c r="G7688" s="14">
        <v>7686</v>
      </c>
      <c r="H7688" s="14">
        <f t="shared" ca="1" si="1200"/>
        <v>0</v>
      </c>
      <c r="I7688" s="117">
        <f t="shared" ca="1" si="1201"/>
        <v>0</v>
      </c>
      <c r="J7688" s="113">
        <f t="shared" ca="1" si="1202"/>
        <v>13.868343195266274</v>
      </c>
      <c r="K7688" s="113">
        <f t="shared" ca="1" si="1205"/>
        <v>0</v>
      </c>
      <c r="L7688" s="113">
        <f t="shared" ca="1" si="1206"/>
        <v>-13.868343195266274</v>
      </c>
      <c r="M7688" s="113">
        <f t="shared" ca="1" si="1207"/>
        <v>0</v>
      </c>
      <c r="N7688" s="113">
        <f t="shared" ca="1" si="1208"/>
        <v>0</v>
      </c>
      <c r="O7688" s="14">
        <f t="shared" ca="1" si="1209"/>
        <v>0</v>
      </c>
      <c r="P7688" s="113">
        <f t="shared" ca="1" si="1203"/>
        <v>13.868343195266274</v>
      </c>
      <c r="Q7688" s="114">
        <f t="shared" ca="1" si="1204"/>
        <v>0</v>
      </c>
    </row>
    <row r="7689" spans="1:17" x14ac:dyDescent="0.75">
      <c r="A7689" t="s">
        <v>7753</v>
      </c>
      <c r="B7689" t="s">
        <v>16513</v>
      </c>
      <c r="G7689" s="14">
        <v>7687</v>
      </c>
      <c r="H7689" s="14">
        <f t="shared" ca="1" si="1200"/>
        <v>0</v>
      </c>
      <c r="I7689" s="117">
        <f t="shared" ca="1" si="1201"/>
        <v>0</v>
      </c>
      <c r="J7689" s="113">
        <f t="shared" ca="1" si="1202"/>
        <v>13.868343195266274</v>
      </c>
      <c r="K7689" s="113">
        <f t="shared" ca="1" si="1205"/>
        <v>0</v>
      </c>
      <c r="L7689" s="113">
        <f t="shared" ca="1" si="1206"/>
        <v>-13.868343195266274</v>
      </c>
      <c r="M7689" s="113">
        <f t="shared" ca="1" si="1207"/>
        <v>0</v>
      </c>
      <c r="N7689" s="113">
        <f t="shared" ca="1" si="1208"/>
        <v>0</v>
      </c>
      <c r="O7689" s="14">
        <f t="shared" ca="1" si="1209"/>
        <v>0</v>
      </c>
      <c r="P7689" s="113">
        <f t="shared" ca="1" si="1203"/>
        <v>13.868343195266274</v>
      </c>
      <c r="Q7689" s="114">
        <f t="shared" ca="1" si="1204"/>
        <v>0</v>
      </c>
    </row>
    <row r="7690" spans="1:17" x14ac:dyDescent="0.75">
      <c r="A7690" t="s">
        <v>7754</v>
      </c>
      <c r="B7690" t="s">
        <v>16514</v>
      </c>
      <c r="G7690" s="14">
        <v>7688</v>
      </c>
      <c r="H7690" s="14">
        <f t="shared" ca="1" si="1200"/>
        <v>11.117000000000001</v>
      </c>
      <c r="I7690" s="117">
        <f t="shared" ca="1" si="1201"/>
        <v>2.4457400000000002</v>
      </c>
      <c r="J7690" s="113">
        <f t="shared" ca="1" si="1202"/>
        <v>13.868343195266274</v>
      </c>
      <c r="K7690" s="113">
        <f t="shared" ca="1" si="1205"/>
        <v>0</v>
      </c>
      <c r="L7690" s="113">
        <f t="shared" ca="1" si="1206"/>
        <v>-11.422603195266273</v>
      </c>
      <c r="M7690" s="113">
        <f t="shared" ca="1" si="1207"/>
        <v>0</v>
      </c>
      <c r="N7690" s="113">
        <f t="shared" ca="1" si="1208"/>
        <v>0</v>
      </c>
      <c r="O7690" s="14">
        <f t="shared" ca="1" si="1209"/>
        <v>0</v>
      </c>
      <c r="P7690" s="113">
        <f t="shared" ca="1" si="1203"/>
        <v>11.422603195266273</v>
      </c>
      <c r="Q7690" s="114">
        <f t="shared" ca="1" si="1204"/>
        <v>0</v>
      </c>
    </row>
    <row r="7691" spans="1:17" x14ac:dyDescent="0.75">
      <c r="A7691" t="s">
        <v>7755</v>
      </c>
      <c r="B7691" t="s">
        <v>16515</v>
      </c>
      <c r="G7691" s="14">
        <v>7689</v>
      </c>
      <c r="H7691" s="14">
        <f t="shared" ca="1" si="1200"/>
        <v>48.902000000000001</v>
      </c>
      <c r="I7691" s="117">
        <f t="shared" ca="1" si="1201"/>
        <v>10.75844</v>
      </c>
      <c r="J7691" s="113">
        <f t="shared" ca="1" si="1202"/>
        <v>13.868343195266274</v>
      </c>
      <c r="K7691" s="113">
        <f t="shared" ca="1" si="1205"/>
        <v>0</v>
      </c>
      <c r="L7691" s="113">
        <f t="shared" ca="1" si="1206"/>
        <v>-3.1099031952662735</v>
      </c>
      <c r="M7691" s="113">
        <f t="shared" ca="1" si="1207"/>
        <v>0</v>
      </c>
      <c r="N7691" s="113">
        <f t="shared" ca="1" si="1208"/>
        <v>0</v>
      </c>
      <c r="O7691" s="14">
        <f t="shared" ca="1" si="1209"/>
        <v>0</v>
      </c>
      <c r="P7691" s="113">
        <f t="shared" ca="1" si="1203"/>
        <v>3.1099031952662735</v>
      </c>
      <c r="Q7691" s="114">
        <f t="shared" ca="1" si="1204"/>
        <v>0</v>
      </c>
    </row>
    <row r="7692" spans="1:17" x14ac:dyDescent="0.75">
      <c r="A7692" t="s">
        <v>7756</v>
      </c>
      <c r="B7692" t="s">
        <v>16516</v>
      </c>
      <c r="G7692" s="14">
        <v>7690</v>
      </c>
      <c r="H7692" s="14">
        <f t="shared" ca="1" si="1200"/>
        <v>91.072999999999993</v>
      </c>
      <c r="I7692" s="117">
        <f t="shared" ca="1" si="1201"/>
        <v>20.036059999999999</v>
      </c>
      <c r="J7692" s="113">
        <f t="shared" ca="1" si="1202"/>
        <v>13.868343195266274</v>
      </c>
      <c r="K7692" s="113">
        <f t="shared" ca="1" si="1205"/>
        <v>6.1677168047337254</v>
      </c>
      <c r="L7692" s="113">
        <f t="shared" ca="1" si="1206"/>
        <v>6.1677168047337254</v>
      </c>
      <c r="M7692" s="113">
        <f t="shared" ca="1" si="1207"/>
        <v>6.1677168047337254</v>
      </c>
      <c r="N7692" s="113">
        <f t="shared" ca="1" si="1208"/>
        <v>0</v>
      </c>
      <c r="O7692" s="14">
        <f t="shared" ca="1" si="1209"/>
        <v>6.1677168047337254</v>
      </c>
      <c r="P7692" s="113">
        <f t="shared" ca="1" si="1203"/>
        <v>0</v>
      </c>
      <c r="Q7692" s="114">
        <f t="shared" ca="1" si="1204"/>
        <v>0</v>
      </c>
    </row>
    <row r="7693" spans="1:17" x14ac:dyDescent="0.75">
      <c r="A7693" t="s">
        <v>7757</v>
      </c>
      <c r="B7693" t="s">
        <v>16517</v>
      </c>
      <c r="G7693" s="14">
        <v>7691</v>
      </c>
      <c r="H7693" s="14">
        <f t="shared" ca="1" si="1200"/>
        <v>119.553</v>
      </c>
      <c r="I7693" s="117">
        <f t="shared" ca="1" si="1201"/>
        <v>26.301659999999998</v>
      </c>
      <c r="J7693" s="113">
        <f t="shared" ca="1" si="1202"/>
        <v>13.868343195266274</v>
      </c>
      <c r="K7693" s="113">
        <f t="shared" ca="1" si="1205"/>
        <v>12.433316804733725</v>
      </c>
      <c r="L7693" s="113">
        <f t="shared" ca="1" si="1206"/>
        <v>12.433316804733725</v>
      </c>
      <c r="M7693" s="113">
        <f t="shared" ca="1" si="1207"/>
        <v>18.60103360946745</v>
      </c>
      <c r="N7693" s="113">
        <f t="shared" ca="1" si="1208"/>
        <v>0</v>
      </c>
      <c r="O7693" s="14">
        <f t="shared" ca="1" si="1209"/>
        <v>12.433316804733725</v>
      </c>
      <c r="P7693" s="113">
        <f t="shared" ca="1" si="1203"/>
        <v>0</v>
      </c>
      <c r="Q7693" s="114">
        <f t="shared" ca="1" si="1204"/>
        <v>0</v>
      </c>
    </row>
    <row r="7694" spans="1:17" x14ac:dyDescent="0.75">
      <c r="A7694" t="s">
        <v>7758</v>
      </c>
      <c r="B7694" t="s">
        <v>16518</v>
      </c>
      <c r="G7694" s="14">
        <v>7692</v>
      </c>
      <c r="H7694" s="14">
        <f t="shared" ca="1" si="1200"/>
        <v>127.78</v>
      </c>
      <c r="I7694" s="117">
        <f t="shared" ca="1" si="1201"/>
        <v>28.111599999999999</v>
      </c>
      <c r="J7694" s="113">
        <f t="shared" ca="1" si="1202"/>
        <v>13.868343195266274</v>
      </c>
      <c r="K7694" s="113">
        <f t="shared" ca="1" si="1205"/>
        <v>14.243256804733726</v>
      </c>
      <c r="L7694" s="113">
        <f t="shared" ca="1" si="1206"/>
        <v>14.243256804733726</v>
      </c>
      <c r="M7694" s="113">
        <f t="shared" ca="1" si="1207"/>
        <v>32.844290414201176</v>
      </c>
      <c r="N7694" s="113">
        <f t="shared" ca="1" si="1208"/>
        <v>0</v>
      </c>
      <c r="O7694" s="14">
        <f t="shared" ca="1" si="1209"/>
        <v>14.243256804733726</v>
      </c>
      <c r="P7694" s="113">
        <f t="shared" ca="1" si="1203"/>
        <v>0</v>
      </c>
      <c r="Q7694" s="114">
        <f t="shared" ca="1" si="1204"/>
        <v>0</v>
      </c>
    </row>
    <row r="7695" spans="1:17" x14ac:dyDescent="0.75">
      <c r="A7695" t="s">
        <v>7759</v>
      </c>
      <c r="B7695" t="s">
        <v>16519</v>
      </c>
      <c r="G7695" s="14">
        <v>7693</v>
      </c>
      <c r="H7695" s="14">
        <f t="shared" ca="1" si="1200"/>
        <v>113.68600000000001</v>
      </c>
      <c r="I7695" s="117">
        <f t="shared" ca="1" si="1201"/>
        <v>25.010920000000002</v>
      </c>
      <c r="J7695" s="113">
        <f t="shared" ca="1" si="1202"/>
        <v>13.868343195266274</v>
      </c>
      <c r="K7695" s="113">
        <f t="shared" ca="1" si="1205"/>
        <v>11.142576804733729</v>
      </c>
      <c r="L7695" s="113">
        <f t="shared" ca="1" si="1206"/>
        <v>11.142576804733729</v>
      </c>
      <c r="M7695" s="113">
        <f t="shared" ca="1" si="1207"/>
        <v>43.986867218934904</v>
      </c>
      <c r="N7695" s="113">
        <f t="shared" ca="1" si="1208"/>
        <v>0</v>
      </c>
      <c r="O7695" s="14">
        <f t="shared" ca="1" si="1209"/>
        <v>11.142576804733729</v>
      </c>
      <c r="P7695" s="113">
        <f t="shared" ca="1" si="1203"/>
        <v>0</v>
      </c>
      <c r="Q7695" s="114">
        <f t="shared" ca="1" si="1204"/>
        <v>0</v>
      </c>
    </row>
    <row r="7696" spans="1:17" x14ac:dyDescent="0.75">
      <c r="A7696" t="s">
        <v>7760</v>
      </c>
      <c r="B7696" t="s">
        <v>16520</v>
      </c>
      <c r="G7696" s="14">
        <v>7694</v>
      </c>
      <c r="H7696" s="14">
        <f t="shared" ca="1" si="1200"/>
        <v>80.706000000000003</v>
      </c>
      <c r="I7696" s="117">
        <f t="shared" ca="1" si="1201"/>
        <v>17.755320000000001</v>
      </c>
      <c r="J7696" s="113">
        <f t="shared" ca="1" si="1202"/>
        <v>13.868343195266274</v>
      </c>
      <c r="K7696" s="113">
        <f t="shared" ca="1" si="1205"/>
        <v>3.8869768047337274</v>
      </c>
      <c r="L7696" s="113">
        <f t="shared" ca="1" si="1206"/>
        <v>3.8869768047337274</v>
      </c>
      <c r="M7696" s="113">
        <f t="shared" ca="1" si="1207"/>
        <v>47.873844023668632</v>
      </c>
      <c r="N7696" s="113">
        <f t="shared" ca="1" si="1208"/>
        <v>0</v>
      </c>
      <c r="O7696" s="14">
        <f t="shared" ca="1" si="1209"/>
        <v>3.8869768047337274</v>
      </c>
      <c r="P7696" s="113">
        <f t="shared" ca="1" si="1203"/>
        <v>0</v>
      </c>
      <c r="Q7696" s="114">
        <f t="shared" ca="1" si="1204"/>
        <v>0</v>
      </c>
    </row>
    <row r="7697" spans="1:17" x14ac:dyDescent="0.75">
      <c r="A7697" t="s">
        <v>7761</v>
      </c>
      <c r="B7697" t="s">
        <v>16521</v>
      </c>
      <c r="G7697" s="14">
        <v>7695</v>
      </c>
      <c r="H7697" s="14">
        <f t="shared" ca="1" si="1200"/>
        <v>36.548999999999999</v>
      </c>
      <c r="I7697" s="117">
        <f t="shared" ca="1" si="1201"/>
        <v>8.0407799999999998</v>
      </c>
      <c r="J7697" s="113">
        <f t="shared" ca="1" si="1202"/>
        <v>13.868343195266274</v>
      </c>
      <c r="K7697" s="113">
        <f t="shared" ca="1" si="1205"/>
        <v>0</v>
      </c>
      <c r="L7697" s="113">
        <f t="shared" ca="1" si="1206"/>
        <v>-5.8275631952662739</v>
      </c>
      <c r="M7697" s="113">
        <f t="shared" ca="1" si="1207"/>
        <v>42.046280828402359</v>
      </c>
      <c r="N7697" s="113">
        <f t="shared" ca="1" si="1208"/>
        <v>5.8275631952662721</v>
      </c>
      <c r="O7697" s="14">
        <f t="shared" ca="1" si="1209"/>
        <v>0</v>
      </c>
      <c r="P7697" s="113">
        <f t="shared" ca="1" si="1203"/>
        <v>1.7763568394002505E-15</v>
      </c>
      <c r="Q7697" s="114">
        <f t="shared" ca="1" si="1204"/>
        <v>0</v>
      </c>
    </row>
    <row r="7698" spans="1:17" x14ac:dyDescent="0.75">
      <c r="A7698" t="s">
        <v>7762</v>
      </c>
      <c r="B7698" t="s">
        <v>16522</v>
      </c>
      <c r="G7698" s="14">
        <v>7696</v>
      </c>
      <c r="H7698" s="14">
        <f t="shared" ca="1" si="1200"/>
        <v>4.6230000000000002</v>
      </c>
      <c r="I7698" s="117">
        <f t="shared" ca="1" si="1201"/>
        <v>1.0170600000000001</v>
      </c>
      <c r="J7698" s="113">
        <f t="shared" ca="1" si="1202"/>
        <v>13.868343195266274</v>
      </c>
      <c r="K7698" s="113">
        <f t="shared" ca="1" si="1205"/>
        <v>0</v>
      </c>
      <c r="L7698" s="113">
        <f t="shared" ca="1" si="1206"/>
        <v>-12.851283195266273</v>
      </c>
      <c r="M7698" s="113">
        <f t="shared" ca="1" si="1207"/>
        <v>29.194997633136087</v>
      </c>
      <c r="N7698" s="113">
        <f t="shared" ca="1" si="1208"/>
        <v>12.851283195266273</v>
      </c>
      <c r="O7698" s="14">
        <f t="shared" ca="1" si="1209"/>
        <v>0</v>
      </c>
      <c r="P7698" s="113">
        <f t="shared" ca="1" si="1203"/>
        <v>0</v>
      </c>
      <c r="Q7698" s="114">
        <f t="shared" ca="1" si="1204"/>
        <v>0</v>
      </c>
    </row>
    <row r="7699" spans="1:17" x14ac:dyDescent="0.75">
      <c r="A7699" t="s">
        <v>7763</v>
      </c>
      <c r="B7699" t="s">
        <v>16523</v>
      </c>
      <c r="G7699" s="14">
        <v>7697</v>
      </c>
      <c r="H7699" s="14">
        <f t="shared" ca="1" si="1200"/>
        <v>0</v>
      </c>
      <c r="I7699" s="117">
        <f t="shared" ca="1" si="1201"/>
        <v>0</v>
      </c>
      <c r="J7699" s="113">
        <f t="shared" ca="1" si="1202"/>
        <v>13.868343195266274</v>
      </c>
      <c r="K7699" s="113">
        <f t="shared" ca="1" si="1205"/>
        <v>0</v>
      </c>
      <c r="L7699" s="113">
        <f t="shared" ca="1" si="1206"/>
        <v>-13.868343195266274</v>
      </c>
      <c r="M7699" s="113">
        <f t="shared" ca="1" si="1207"/>
        <v>15.326654437869813</v>
      </c>
      <c r="N7699" s="113">
        <f t="shared" ca="1" si="1208"/>
        <v>13.868343195266274</v>
      </c>
      <c r="O7699" s="14">
        <f t="shared" ca="1" si="1209"/>
        <v>0</v>
      </c>
      <c r="P7699" s="113">
        <f t="shared" ca="1" si="1203"/>
        <v>0</v>
      </c>
      <c r="Q7699" s="114">
        <f t="shared" ca="1" si="1204"/>
        <v>0</v>
      </c>
    </row>
    <row r="7700" spans="1:17" x14ac:dyDescent="0.75">
      <c r="A7700" t="s">
        <v>7764</v>
      </c>
      <c r="B7700" t="s">
        <v>16524</v>
      </c>
      <c r="G7700" s="14">
        <v>7698</v>
      </c>
      <c r="H7700" s="14">
        <f t="shared" ca="1" si="1200"/>
        <v>0</v>
      </c>
      <c r="I7700" s="117">
        <f t="shared" ca="1" si="1201"/>
        <v>0</v>
      </c>
      <c r="J7700" s="113">
        <f t="shared" ca="1" si="1202"/>
        <v>13.868343195266274</v>
      </c>
      <c r="K7700" s="113">
        <f t="shared" ca="1" si="1205"/>
        <v>0</v>
      </c>
      <c r="L7700" s="113">
        <f t="shared" ca="1" si="1206"/>
        <v>-13.868343195266274</v>
      </c>
      <c r="M7700" s="113">
        <f t="shared" ca="1" si="1207"/>
        <v>1.4583112426035392</v>
      </c>
      <c r="N7700" s="113">
        <f t="shared" ca="1" si="1208"/>
        <v>13.868343195266274</v>
      </c>
      <c r="O7700" s="14">
        <f t="shared" ca="1" si="1209"/>
        <v>0</v>
      </c>
      <c r="P7700" s="113">
        <f t="shared" ca="1" si="1203"/>
        <v>0</v>
      </c>
      <c r="Q7700" s="114">
        <f t="shared" ca="1" si="1204"/>
        <v>0</v>
      </c>
    </row>
    <row r="7701" spans="1:17" x14ac:dyDescent="0.75">
      <c r="A7701" t="s">
        <v>7765</v>
      </c>
      <c r="B7701" t="s">
        <v>16525</v>
      </c>
      <c r="G7701" s="14">
        <v>7699</v>
      </c>
      <c r="H7701" s="14">
        <f t="shared" ca="1" si="1200"/>
        <v>0</v>
      </c>
      <c r="I7701" s="117">
        <f t="shared" ca="1" si="1201"/>
        <v>0</v>
      </c>
      <c r="J7701" s="113">
        <f t="shared" ca="1" si="1202"/>
        <v>13.868343195266274</v>
      </c>
      <c r="K7701" s="113">
        <f t="shared" ca="1" si="1205"/>
        <v>0</v>
      </c>
      <c r="L7701" s="113">
        <f t="shared" ca="1" si="1206"/>
        <v>-13.868343195266274</v>
      </c>
      <c r="M7701" s="113">
        <f t="shared" ca="1" si="1207"/>
        <v>0</v>
      </c>
      <c r="N7701" s="113">
        <f t="shared" ca="1" si="1208"/>
        <v>1.4583112426035392</v>
      </c>
      <c r="O7701" s="14">
        <f t="shared" ca="1" si="1209"/>
        <v>0</v>
      </c>
      <c r="P7701" s="113">
        <f t="shared" ca="1" si="1203"/>
        <v>12.410031952662735</v>
      </c>
      <c r="Q7701" s="114">
        <f t="shared" ca="1" si="1204"/>
        <v>0</v>
      </c>
    </row>
    <row r="7702" spans="1:17" x14ac:dyDescent="0.75">
      <c r="A7702" t="s">
        <v>7766</v>
      </c>
      <c r="B7702" t="s">
        <v>16526</v>
      </c>
      <c r="G7702" s="14">
        <v>7700</v>
      </c>
      <c r="H7702" s="14">
        <f t="shared" ca="1" si="1200"/>
        <v>0</v>
      </c>
      <c r="I7702" s="117">
        <f t="shared" ca="1" si="1201"/>
        <v>0</v>
      </c>
      <c r="J7702" s="113">
        <f t="shared" ca="1" si="1202"/>
        <v>13.868343195266274</v>
      </c>
      <c r="K7702" s="113">
        <f t="shared" ca="1" si="1205"/>
        <v>0</v>
      </c>
      <c r="L7702" s="113">
        <f t="shared" ca="1" si="1206"/>
        <v>-13.868343195266274</v>
      </c>
      <c r="M7702" s="113">
        <f t="shared" ca="1" si="1207"/>
        <v>0</v>
      </c>
      <c r="N7702" s="113">
        <f t="shared" ca="1" si="1208"/>
        <v>0</v>
      </c>
      <c r="O7702" s="14">
        <f t="shared" ca="1" si="1209"/>
        <v>0</v>
      </c>
      <c r="P7702" s="113">
        <f t="shared" ca="1" si="1203"/>
        <v>13.868343195266274</v>
      </c>
      <c r="Q7702" s="114">
        <f t="shared" ca="1" si="1204"/>
        <v>0</v>
      </c>
    </row>
    <row r="7703" spans="1:17" x14ac:dyDescent="0.75">
      <c r="A7703" t="s">
        <v>7767</v>
      </c>
      <c r="B7703" t="s">
        <v>16527</v>
      </c>
      <c r="G7703" s="14">
        <v>7701</v>
      </c>
      <c r="H7703" s="14">
        <f t="shared" ca="1" si="1200"/>
        <v>0</v>
      </c>
      <c r="I7703" s="117">
        <f t="shared" ca="1" si="1201"/>
        <v>0</v>
      </c>
      <c r="J7703" s="113">
        <f t="shared" ca="1" si="1202"/>
        <v>13.868343195266274</v>
      </c>
      <c r="K7703" s="113">
        <f t="shared" ca="1" si="1205"/>
        <v>0</v>
      </c>
      <c r="L7703" s="113">
        <f t="shared" ca="1" si="1206"/>
        <v>-13.868343195266274</v>
      </c>
      <c r="M7703" s="113">
        <f t="shared" ca="1" si="1207"/>
        <v>0</v>
      </c>
      <c r="N7703" s="113">
        <f t="shared" ca="1" si="1208"/>
        <v>0</v>
      </c>
      <c r="O7703" s="14">
        <f t="shared" ca="1" si="1209"/>
        <v>0</v>
      </c>
      <c r="P7703" s="113">
        <f t="shared" ca="1" si="1203"/>
        <v>13.868343195266274</v>
      </c>
      <c r="Q7703" s="114">
        <f t="shared" ca="1" si="1204"/>
        <v>0</v>
      </c>
    </row>
    <row r="7704" spans="1:17" x14ac:dyDescent="0.75">
      <c r="A7704" t="s">
        <v>7768</v>
      </c>
      <c r="B7704" t="s">
        <v>16528</v>
      </c>
      <c r="G7704" s="14">
        <v>7702</v>
      </c>
      <c r="H7704" s="14">
        <f t="shared" ca="1" si="1200"/>
        <v>0</v>
      </c>
      <c r="I7704" s="117">
        <f t="shared" ca="1" si="1201"/>
        <v>0</v>
      </c>
      <c r="J7704" s="113">
        <f t="shared" ca="1" si="1202"/>
        <v>13.868343195266274</v>
      </c>
      <c r="K7704" s="113">
        <f t="shared" ca="1" si="1205"/>
        <v>0</v>
      </c>
      <c r="L7704" s="113">
        <f t="shared" ca="1" si="1206"/>
        <v>-13.868343195266274</v>
      </c>
      <c r="M7704" s="113">
        <f t="shared" ca="1" si="1207"/>
        <v>0</v>
      </c>
      <c r="N7704" s="113">
        <f t="shared" ca="1" si="1208"/>
        <v>0</v>
      </c>
      <c r="O7704" s="14">
        <f t="shared" ca="1" si="1209"/>
        <v>0</v>
      </c>
      <c r="P7704" s="113">
        <f t="shared" ca="1" si="1203"/>
        <v>13.868343195266274</v>
      </c>
      <c r="Q7704" s="114">
        <f t="shared" ca="1" si="1204"/>
        <v>0</v>
      </c>
    </row>
    <row r="7705" spans="1:17" x14ac:dyDescent="0.75">
      <c r="A7705" t="s">
        <v>7769</v>
      </c>
      <c r="B7705" t="s">
        <v>16529</v>
      </c>
      <c r="G7705" s="14">
        <v>7703</v>
      </c>
      <c r="H7705" s="14">
        <f t="shared" ca="1" si="1200"/>
        <v>0</v>
      </c>
      <c r="I7705" s="117">
        <f t="shared" ca="1" si="1201"/>
        <v>0</v>
      </c>
      <c r="J7705" s="113">
        <f t="shared" ca="1" si="1202"/>
        <v>13.868343195266274</v>
      </c>
      <c r="K7705" s="113">
        <f t="shared" ca="1" si="1205"/>
        <v>0</v>
      </c>
      <c r="L7705" s="113">
        <f t="shared" ca="1" si="1206"/>
        <v>-13.868343195266274</v>
      </c>
      <c r="M7705" s="113">
        <f t="shared" ca="1" si="1207"/>
        <v>0</v>
      </c>
      <c r="N7705" s="113">
        <f t="shared" ca="1" si="1208"/>
        <v>0</v>
      </c>
      <c r="O7705" s="14">
        <f t="shared" ca="1" si="1209"/>
        <v>0</v>
      </c>
      <c r="P7705" s="113">
        <f t="shared" ca="1" si="1203"/>
        <v>13.868343195266274</v>
      </c>
      <c r="Q7705" s="114">
        <f t="shared" ca="1" si="1204"/>
        <v>0</v>
      </c>
    </row>
    <row r="7706" spans="1:17" x14ac:dyDescent="0.75">
      <c r="A7706" t="s">
        <v>7770</v>
      </c>
      <c r="B7706" t="s">
        <v>16530</v>
      </c>
      <c r="G7706" s="14">
        <v>7704</v>
      </c>
      <c r="H7706" s="14">
        <f t="shared" ca="1" si="1200"/>
        <v>0</v>
      </c>
      <c r="I7706" s="117">
        <f t="shared" ca="1" si="1201"/>
        <v>0</v>
      </c>
      <c r="J7706" s="113">
        <f t="shared" ca="1" si="1202"/>
        <v>13.868343195266274</v>
      </c>
      <c r="K7706" s="113">
        <f t="shared" ca="1" si="1205"/>
        <v>0</v>
      </c>
      <c r="L7706" s="113">
        <f t="shared" ca="1" si="1206"/>
        <v>-13.868343195266274</v>
      </c>
      <c r="M7706" s="113">
        <f t="shared" ca="1" si="1207"/>
        <v>0</v>
      </c>
      <c r="N7706" s="113">
        <f t="shared" ca="1" si="1208"/>
        <v>0</v>
      </c>
      <c r="O7706" s="14">
        <f t="shared" ca="1" si="1209"/>
        <v>0</v>
      </c>
      <c r="P7706" s="113">
        <f t="shared" ca="1" si="1203"/>
        <v>13.868343195266274</v>
      </c>
      <c r="Q7706" s="114">
        <f t="shared" ca="1" si="1204"/>
        <v>0</v>
      </c>
    </row>
    <row r="7707" spans="1:17" x14ac:dyDescent="0.75">
      <c r="A7707" t="s">
        <v>7771</v>
      </c>
      <c r="B7707" t="s">
        <v>16531</v>
      </c>
      <c r="G7707" s="14">
        <v>7705</v>
      </c>
      <c r="H7707" s="14">
        <f t="shared" ca="1" si="1200"/>
        <v>0</v>
      </c>
      <c r="I7707" s="117">
        <f t="shared" ca="1" si="1201"/>
        <v>0</v>
      </c>
      <c r="J7707" s="113">
        <f t="shared" ca="1" si="1202"/>
        <v>13.868343195266274</v>
      </c>
      <c r="K7707" s="113">
        <f t="shared" ca="1" si="1205"/>
        <v>0</v>
      </c>
      <c r="L7707" s="113">
        <f t="shared" ca="1" si="1206"/>
        <v>-13.868343195266274</v>
      </c>
      <c r="M7707" s="113">
        <f t="shared" ca="1" si="1207"/>
        <v>0</v>
      </c>
      <c r="N7707" s="113">
        <f t="shared" ca="1" si="1208"/>
        <v>0</v>
      </c>
      <c r="O7707" s="14">
        <f t="shared" ca="1" si="1209"/>
        <v>0</v>
      </c>
      <c r="P7707" s="113">
        <f t="shared" ca="1" si="1203"/>
        <v>13.868343195266274</v>
      </c>
      <c r="Q7707" s="114">
        <f t="shared" ca="1" si="1204"/>
        <v>0</v>
      </c>
    </row>
    <row r="7708" spans="1:17" x14ac:dyDescent="0.75">
      <c r="A7708" t="s">
        <v>7772</v>
      </c>
      <c r="B7708" t="s">
        <v>16532</v>
      </c>
      <c r="G7708" s="14">
        <v>7706</v>
      </c>
      <c r="H7708" s="14">
        <f t="shared" ca="1" si="1200"/>
        <v>0</v>
      </c>
      <c r="I7708" s="117">
        <f t="shared" ca="1" si="1201"/>
        <v>0</v>
      </c>
      <c r="J7708" s="113">
        <f t="shared" ca="1" si="1202"/>
        <v>13.868343195266274</v>
      </c>
      <c r="K7708" s="113">
        <f t="shared" ca="1" si="1205"/>
        <v>0</v>
      </c>
      <c r="L7708" s="113">
        <f t="shared" ca="1" si="1206"/>
        <v>-13.868343195266274</v>
      </c>
      <c r="M7708" s="113">
        <f t="shared" ca="1" si="1207"/>
        <v>0</v>
      </c>
      <c r="N7708" s="113">
        <f t="shared" ca="1" si="1208"/>
        <v>0</v>
      </c>
      <c r="O7708" s="14">
        <f t="shared" ca="1" si="1209"/>
        <v>0</v>
      </c>
      <c r="P7708" s="113">
        <f t="shared" ca="1" si="1203"/>
        <v>13.868343195266274</v>
      </c>
      <c r="Q7708" s="114">
        <f t="shared" ca="1" si="1204"/>
        <v>0</v>
      </c>
    </row>
    <row r="7709" spans="1:17" x14ac:dyDescent="0.75">
      <c r="A7709" t="s">
        <v>7773</v>
      </c>
      <c r="B7709" t="s">
        <v>16533</v>
      </c>
      <c r="G7709" s="14">
        <v>7707</v>
      </c>
      <c r="H7709" s="14">
        <f t="shared" ca="1" si="1200"/>
        <v>0</v>
      </c>
      <c r="I7709" s="117">
        <f t="shared" ca="1" si="1201"/>
        <v>0</v>
      </c>
      <c r="J7709" s="113">
        <f t="shared" ca="1" si="1202"/>
        <v>13.868343195266274</v>
      </c>
      <c r="K7709" s="113">
        <f t="shared" ca="1" si="1205"/>
        <v>0</v>
      </c>
      <c r="L7709" s="113">
        <f t="shared" ca="1" si="1206"/>
        <v>-13.868343195266274</v>
      </c>
      <c r="M7709" s="113">
        <f t="shared" ca="1" si="1207"/>
        <v>0</v>
      </c>
      <c r="N7709" s="113">
        <f t="shared" ca="1" si="1208"/>
        <v>0</v>
      </c>
      <c r="O7709" s="14">
        <f t="shared" ca="1" si="1209"/>
        <v>0</v>
      </c>
      <c r="P7709" s="113">
        <f t="shared" ca="1" si="1203"/>
        <v>13.868343195266274</v>
      </c>
      <c r="Q7709" s="114">
        <f t="shared" ca="1" si="1204"/>
        <v>0</v>
      </c>
    </row>
    <row r="7710" spans="1:17" x14ac:dyDescent="0.75">
      <c r="A7710" t="s">
        <v>7774</v>
      </c>
      <c r="B7710" t="s">
        <v>16534</v>
      </c>
      <c r="G7710" s="14">
        <v>7708</v>
      </c>
      <c r="H7710" s="14">
        <f t="shared" ca="1" si="1200"/>
        <v>0</v>
      </c>
      <c r="I7710" s="117">
        <f t="shared" ca="1" si="1201"/>
        <v>0</v>
      </c>
      <c r="J7710" s="113">
        <f t="shared" ca="1" si="1202"/>
        <v>13.868343195266274</v>
      </c>
      <c r="K7710" s="113">
        <f t="shared" ca="1" si="1205"/>
        <v>0</v>
      </c>
      <c r="L7710" s="113">
        <f t="shared" ca="1" si="1206"/>
        <v>-13.868343195266274</v>
      </c>
      <c r="M7710" s="113">
        <f t="shared" ca="1" si="1207"/>
        <v>0</v>
      </c>
      <c r="N7710" s="113">
        <f t="shared" ca="1" si="1208"/>
        <v>0</v>
      </c>
      <c r="O7710" s="14">
        <f t="shared" ca="1" si="1209"/>
        <v>0</v>
      </c>
      <c r="P7710" s="113">
        <f t="shared" ca="1" si="1203"/>
        <v>13.868343195266274</v>
      </c>
      <c r="Q7710" s="114">
        <f t="shared" ca="1" si="1204"/>
        <v>0</v>
      </c>
    </row>
    <row r="7711" spans="1:17" x14ac:dyDescent="0.75">
      <c r="A7711" t="s">
        <v>7775</v>
      </c>
      <c r="B7711" t="s">
        <v>16535</v>
      </c>
      <c r="G7711" s="14">
        <v>7709</v>
      </c>
      <c r="H7711" s="14">
        <f t="shared" ca="1" si="1200"/>
        <v>0</v>
      </c>
      <c r="I7711" s="117">
        <f t="shared" ca="1" si="1201"/>
        <v>0</v>
      </c>
      <c r="J7711" s="113">
        <f t="shared" ca="1" si="1202"/>
        <v>13.868343195266274</v>
      </c>
      <c r="K7711" s="113">
        <f t="shared" ca="1" si="1205"/>
        <v>0</v>
      </c>
      <c r="L7711" s="113">
        <f t="shared" ca="1" si="1206"/>
        <v>-13.868343195266274</v>
      </c>
      <c r="M7711" s="113">
        <f t="shared" ca="1" si="1207"/>
        <v>0</v>
      </c>
      <c r="N7711" s="113">
        <f t="shared" ca="1" si="1208"/>
        <v>0</v>
      </c>
      <c r="O7711" s="14">
        <f t="shared" ca="1" si="1209"/>
        <v>0</v>
      </c>
      <c r="P7711" s="113">
        <f t="shared" ca="1" si="1203"/>
        <v>13.868343195266274</v>
      </c>
      <c r="Q7711" s="114">
        <f t="shared" ca="1" si="1204"/>
        <v>0</v>
      </c>
    </row>
    <row r="7712" spans="1:17" x14ac:dyDescent="0.75">
      <c r="A7712" t="s">
        <v>7776</v>
      </c>
      <c r="B7712" t="s">
        <v>16536</v>
      </c>
      <c r="G7712" s="14">
        <v>7710</v>
      </c>
      <c r="H7712" s="14">
        <f t="shared" ca="1" si="1200"/>
        <v>0</v>
      </c>
      <c r="I7712" s="117">
        <f t="shared" ca="1" si="1201"/>
        <v>0</v>
      </c>
      <c r="J7712" s="113">
        <f t="shared" ca="1" si="1202"/>
        <v>13.868343195266274</v>
      </c>
      <c r="K7712" s="113">
        <f t="shared" ca="1" si="1205"/>
        <v>0</v>
      </c>
      <c r="L7712" s="113">
        <f t="shared" ca="1" si="1206"/>
        <v>-13.868343195266274</v>
      </c>
      <c r="M7712" s="113">
        <f t="shared" ca="1" si="1207"/>
        <v>0</v>
      </c>
      <c r="N7712" s="113">
        <f t="shared" ca="1" si="1208"/>
        <v>0</v>
      </c>
      <c r="O7712" s="14">
        <f t="shared" ca="1" si="1209"/>
        <v>0</v>
      </c>
      <c r="P7712" s="113">
        <f t="shared" ca="1" si="1203"/>
        <v>13.868343195266274</v>
      </c>
      <c r="Q7712" s="114">
        <f t="shared" ca="1" si="1204"/>
        <v>0</v>
      </c>
    </row>
    <row r="7713" spans="1:17" x14ac:dyDescent="0.75">
      <c r="A7713" t="s">
        <v>7777</v>
      </c>
      <c r="B7713" t="s">
        <v>16537</v>
      </c>
      <c r="G7713" s="14">
        <v>7711</v>
      </c>
      <c r="H7713" s="14">
        <f t="shared" ca="1" si="1200"/>
        <v>0</v>
      </c>
      <c r="I7713" s="117">
        <f t="shared" ca="1" si="1201"/>
        <v>0</v>
      </c>
      <c r="J7713" s="113">
        <f t="shared" ca="1" si="1202"/>
        <v>13.868343195266274</v>
      </c>
      <c r="K7713" s="113">
        <f t="shared" ca="1" si="1205"/>
        <v>0</v>
      </c>
      <c r="L7713" s="113">
        <f t="shared" ca="1" si="1206"/>
        <v>-13.868343195266274</v>
      </c>
      <c r="M7713" s="113">
        <f t="shared" ca="1" si="1207"/>
        <v>0</v>
      </c>
      <c r="N7713" s="113">
        <f t="shared" ca="1" si="1208"/>
        <v>0</v>
      </c>
      <c r="O7713" s="14">
        <f t="shared" ca="1" si="1209"/>
        <v>0</v>
      </c>
      <c r="P7713" s="113">
        <f t="shared" ca="1" si="1203"/>
        <v>13.868343195266274</v>
      </c>
      <c r="Q7713" s="114">
        <f t="shared" ca="1" si="1204"/>
        <v>0</v>
      </c>
    </row>
    <row r="7714" spans="1:17" x14ac:dyDescent="0.75">
      <c r="A7714" t="s">
        <v>7778</v>
      </c>
      <c r="B7714" t="s">
        <v>16538</v>
      </c>
      <c r="G7714" s="14">
        <v>7712</v>
      </c>
      <c r="H7714" s="14">
        <f t="shared" ca="1" si="1200"/>
        <v>8.33</v>
      </c>
      <c r="I7714" s="117">
        <f t="shared" ca="1" si="1201"/>
        <v>1.8326</v>
      </c>
      <c r="J7714" s="113">
        <f t="shared" ca="1" si="1202"/>
        <v>13.868343195266274</v>
      </c>
      <c r="K7714" s="113">
        <f t="shared" ca="1" si="1205"/>
        <v>0</v>
      </c>
      <c r="L7714" s="113">
        <f t="shared" ca="1" si="1206"/>
        <v>-12.035743195266274</v>
      </c>
      <c r="M7714" s="113">
        <f t="shared" ca="1" si="1207"/>
        <v>0</v>
      </c>
      <c r="N7714" s="113">
        <f t="shared" ca="1" si="1208"/>
        <v>0</v>
      </c>
      <c r="O7714" s="14">
        <f t="shared" ca="1" si="1209"/>
        <v>0</v>
      </c>
      <c r="P7714" s="113">
        <f t="shared" ca="1" si="1203"/>
        <v>12.035743195266274</v>
      </c>
      <c r="Q7714" s="114">
        <f t="shared" ca="1" si="1204"/>
        <v>0</v>
      </c>
    </row>
    <row r="7715" spans="1:17" x14ac:dyDescent="0.75">
      <c r="A7715" t="s">
        <v>7779</v>
      </c>
      <c r="B7715" t="s">
        <v>16539</v>
      </c>
      <c r="G7715" s="14">
        <v>7713</v>
      </c>
      <c r="H7715" s="14">
        <f t="shared" ca="1" si="1200"/>
        <v>29.693999999999999</v>
      </c>
      <c r="I7715" s="117">
        <f t="shared" ca="1" si="1201"/>
        <v>6.53268</v>
      </c>
      <c r="J7715" s="113">
        <f t="shared" ca="1" si="1202"/>
        <v>13.868343195266274</v>
      </c>
      <c r="K7715" s="113">
        <f t="shared" ca="1" si="1205"/>
        <v>0</v>
      </c>
      <c r="L7715" s="113">
        <f t="shared" ca="1" si="1206"/>
        <v>-7.3356631952662736</v>
      </c>
      <c r="M7715" s="113">
        <f t="shared" ca="1" si="1207"/>
        <v>0</v>
      </c>
      <c r="N7715" s="113">
        <f t="shared" ca="1" si="1208"/>
        <v>0</v>
      </c>
      <c r="O7715" s="14">
        <f t="shared" ca="1" si="1209"/>
        <v>0</v>
      </c>
      <c r="P7715" s="113">
        <f t="shared" ca="1" si="1203"/>
        <v>7.3356631952662736</v>
      </c>
      <c r="Q7715" s="114">
        <f t="shared" ca="1" si="1204"/>
        <v>0</v>
      </c>
    </row>
    <row r="7716" spans="1:17" x14ac:dyDescent="0.75">
      <c r="A7716" t="s">
        <v>7780</v>
      </c>
      <c r="B7716" t="s">
        <v>16540</v>
      </c>
      <c r="G7716" s="14">
        <v>7714</v>
      </c>
      <c r="H7716" s="14">
        <f t="shared" ca="1" si="1200"/>
        <v>38.055999999999997</v>
      </c>
      <c r="I7716" s="117">
        <f t="shared" ca="1" si="1201"/>
        <v>8.3723200000000002</v>
      </c>
      <c r="J7716" s="113">
        <f t="shared" ca="1" si="1202"/>
        <v>13.868343195266274</v>
      </c>
      <c r="K7716" s="113">
        <f t="shared" ca="1" si="1205"/>
        <v>0</v>
      </c>
      <c r="L7716" s="113">
        <f t="shared" ca="1" si="1206"/>
        <v>-5.4960231952662735</v>
      </c>
      <c r="M7716" s="113">
        <f t="shared" ca="1" si="1207"/>
        <v>0</v>
      </c>
      <c r="N7716" s="113">
        <f t="shared" ca="1" si="1208"/>
        <v>0</v>
      </c>
      <c r="O7716" s="14">
        <f t="shared" ca="1" si="1209"/>
        <v>0</v>
      </c>
      <c r="P7716" s="113">
        <f t="shared" ca="1" si="1203"/>
        <v>5.4960231952662735</v>
      </c>
      <c r="Q7716" s="114">
        <f t="shared" ca="1" si="1204"/>
        <v>0</v>
      </c>
    </row>
    <row r="7717" spans="1:17" x14ac:dyDescent="0.75">
      <c r="A7717" t="s">
        <v>7781</v>
      </c>
      <c r="B7717" t="s">
        <v>16541</v>
      </c>
      <c r="G7717" s="14">
        <v>7715</v>
      </c>
      <c r="H7717" s="14">
        <f t="shared" ca="1" si="1200"/>
        <v>49.234999999999999</v>
      </c>
      <c r="I7717" s="117">
        <f t="shared" ca="1" si="1201"/>
        <v>10.8317</v>
      </c>
      <c r="J7717" s="113">
        <f t="shared" ca="1" si="1202"/>
        <v>13.868343195266274</v>
      </c>
      <c r="K7717" s="113">
        <f t="shared" ca="1" si="1205"/>
        <v>0</v>
      </c>
      <c r="L7717" s="113">
        <f t="shared" ca="1" si="1206"/>
        <v>-3.036643195266274</v>
      </c>
      <c r="M7717" s="113">
        <f t="shared" ca="1" si="1207"/>
        <v>0</v>
      </c>
      <c r="N7717" s="113">
        <f t="shared" ca="1" si="1208"/>
        <v>0</v>
      </c>
      <c r="O7717" s="14">
        <f t="shared" ca="1" si="1209"/>
        <v>0</v>
      </c>
      <c r="P7717" s="113">
        <f t="shared" ca="1" si="1203"/>
        <v>3.036643195266274</v>
      </c>
      <c r="Q7717" s="114">
        <f t="shared" ca="1" si="1204"/>
        <v>0</v>
      </c>
    </row>
    <row r="7718" spans="1:17" x14ac:dyDescent="0.75">
      <c r="A7718" t="s">
        <v>7782</v>
      </c>
      <c r="B7718" t="s">
        <v>16542</v>
      </c>
      <c r="G7718" s="14">
        <v>7716</v>
      </c>
      <c r="H7718" s="14">
        <f t="shared" ca="1" si="1200"/>
        <v>52.031999999999996</v>
      </c>
      <c r="I7718" s="117">
        <f t="shared" ca="1" si="1201"/>
        <v>11.447039999999999</v>
      </c>
      <c r="J7718" s="113">
        <f t="shared" ca="1" si="1202"/>
        <v>13.868343195266274</v>
      </c>
      <c r="K7718" s="113">
        <f t="shared" ca="1" si="1205"/>
        <v>0</v>
      </c>
      <c r="L7718" s="113">
        <f t="shared" ca="1" si="1206"/>
        <v>-2.4213031952662742</v>
      </c>
      <c r="M7718" s="113">
        <f t="shared" ca="1" si="1207"/>
        <v>0</v>
      </c>
      <c r="N7718" s="113">
        <f t="shared" ca="1" si="1208"/>
        <v>0</v>
      </c>
      <c r="O7718" s="14">
        <f t="shared" ca="1" si="1209"/>
        <v>0</v>
      </c>
      <c r="P7718" s="113">
        <f t="shared" ca="1" si="1203"/>
        <v>2.4213031952662742</v>
      </c>
      <c r="Q7718" s="114">
        <f t="shared" ca="1" si="1204"/>
        <v>0</v>
      </c>
    </row>
    <row r="7719" spans="1:17" x14ac:dyDescent="0.75">
      <c r="A7719" t="s">
        <v>7783</v>
      </c>
      <c r="B7719" t="s">
        <v>16543</v>
      </c>
      <c r="G7719" s="14">
        <v>7717</v>
      </c>
      <c r="H7719" s="14">
        <f t="shared" ca="1" si="1200"/>
        <v>46.439</v>
      </c>
      <c r="I7719" s="117">
        <f t="shared" ca="1" si="1201"/>
        <v>10.21658</v>
      </c>
      <c r="J7719" s="113">
        <f t="shared" ca="1" si="1202"/>
        <v>13.868343195266274</v>
      </c>
      <c r="K7719" s="113">
        <f t="shared" ca="1" si="1205"/>
        <v>0</v>
      </c>
      <c r="L7719" s="113">
        <f t="shared" ca="1" si="1206"/>
        <v>-3.6517631952662732</v>
      </c>
      <c r="M7719" s="113">
        <f t="shared" ca="1" si="1207"/>
        <v>0</v>
      </c>
      <c r="N7719" s="113">
        <f t="shared" ca="1" si="1208"/>
        <v>0</v>
      </c>
      <c r="O7719" s="14">
        <f t="shared" ca="1" si="1209"/>
        <v>0</v>
      </c>
      <c r="P7719" s="113">
        <f t="shared" ca="1" si="1203"/>
        <v>3.6517631952662732</v>
      </c>
      <c r="Q7719" s="114">
        <f t="shared" ca="1" si="1204"/>
        <v>0</v>
      </c>
    </row>
    <row r="7720" spans="1:17" x14ac:dyDescent="0.75">
      <c r="A7720" t="s">
        <v>7784</v>
      </c>
      <c r="B7720" t="s">
        <v>16544</v>
      </c>
      <c r="G7720" s="14">
        <v>7718</v>
      </c>
      <c r="H7720" s="14">
        <f t="shared" ca="1" si="1200"/>
        <v>47.534999999999997</v>
      </c>
      <c r="I7720" s="117">
        <f t="shared" ca="1" si="1201"/>
        <v>10.457699999999999</v>
      </c>
      <c r="J7720" s="113">
        <f t="shared" ca="1" si="1202"/>
        <v>13.868343195266274</v>
      </c>
      <c r="K7720" s="113">
        <f t="shared" ca="1" si="1205"/>
        <v>0</v>
      </c>
      <c r="L7720" s="113">
        <f t="shared" ca="1" si="1206"/>
        <v>-3.4106431952662746</v>
      </c>
      <c r="M7720" s="113">
        <f t="shared" ca="1" si="1207"/>
        <v>0</v>
      </c>
      <c r="N7720" s="113">
        <f t="shared" ca="1" si="1208"/>
        <v>0</v>
      </c>
      <c r="O7720" s="14">
        <f t="shared" ca="1" si="1209"/>
        <v>0</v>
      </c>
      <c r="P7720" s="113">
        <f t="shared" ca="1" si="1203"/>
        <v>3.4106431952662746</v>
      </c>
      <c r="Q7720" s="114">
        <f t="shared" ca="1" si="1204"/>
        <v>0</v>
      </c>
    </row>
    <row r="7721" spans="1:17" x14ac:dyDescent="0.75">
      <c r="A7721" t="s">
        <v>7785</v>
      </c>
      <c r="B7721" t="s">
        <v>16545</v>
      </c>
      <c r="G7721" s="14">
        <v>7719</v>
      </c>
      <c r="H7721" s="14">
        <f t="shared" ca="1" si="1200"/>
        <v>28.78</v>
      </c>
      <c r="I7721" s="117">
        <f t="shared" ca="1" si="1201"/>
        <v>6.3315999999999999</v>
      </c>
      <c r="J7721" s="113">
        <f t="shared" ca="1" si="1202"/>
        <v>13.868343195266274</v>
      </c>
      <c r="K7721" s="113">
        <f t="shared" ca="1" si="1205"/>
        <v>0</v>
      </c>
      <c r="L7721" s="113">
        <f t="shared" ca="1" si="1206"/>
        <v>-7.5367431952662738</v>
      </c>
      <c r="M7721" s="113">
        <f t="shared" ca="1" si="1207"/>
        <v>0</v>
      </c>
      <c r="N7721" s="113">
        <f t="shared" ca="1" si="1208"/>
        <v>0</v>
      </c>
      <c r="O7721" s="14">
        <f t="shared" ca="1" si="1209"/>
        <v>0</v>
      </c>
      <c r="P7721" s="113">
        <f t="shared" ca="1" si="1203"/>
        <v>7.5367431952662738</v>
      </c>
      <c r="Q7721" s="114">
        <f t="shared" ca="1" si="1204"/>
        <v>0</v>
      </c>
    </row>
    <row r="7722" spans="1:17" x14ac:dyDescent="0.75">
      <c r="A7722" t="s">
        <v>7786</v>
      </c>
      <c r="B7722" t="s">
        <v>16546</v>
      </c>
      <c r="G7722" s="14">
        <v>7720</v>
      </c>
      <c r="H7722" s="14">
        <f t="shared" ca="1" si="1200"/>
        <v>4.766</v>
      </c>
      <c r="I7722" s="117">
        <f t="shared" ca="1" si="1201"/>
        <v>1.0485200000000001</v>
      </c>
      <c r="J7722" s="113">
        <f t="shared" ca="1" si="1202"/>
        <v>13.868343195266274</v>
      </c>
      <c r="K7722" s="113">
        <f t="shared" ca="1" si="1205"/>
        <v>0</v>
      </c>
      <c r="L7722" s="113">
        <f t="shared" ca="1" si="1206"/>
        <v>-12.819823195266274</v>
      </c>
      <c r="M7722" s="113">
        <f t="shared" ca="1" si="1207"/>
        <v>0</v>
      </c>
      <c r="N7722" s="113">
        <f t="shared" ca="1" si="1208"/>
        <v>0</v>
      </c>
      <c r="O7722" s="14">
        <f t="shared" ca="1" si="1209"/>
        <v>0</v>
      </c>
      <c r="P7722" s="113">
        <f t="shared" ca="1" si="1203"/>
        <v>12.819823195266274</v>
      </c>
      <c r="Q7722" s="114">
        <f t="shared" ca="1" si="1204"/>
        <v>0</v>
      </c>
    </row>
    <row r="7723" spans="1:17" x14ac:dyDescent="0.75">
      <c r="A7723" t="s">
        <v>7787</v>
      </c>
      <c r="B7723" t="s">
        <v>16547</v>
      </c>
      <c r="G7723" s="14">
        <v>7721</v>
      </c>
      <c r="H7723" s="14">
        <f t="shared" ca="1" si="1200"/>
        <v>0</v>
      </c>
      <c r="I7723" s="117">
        <f t="shared" ca="1" si="1201"/>
        <v>0</v>
      </c>
      <c r="J7723" s="113">
        <f t="shared" ca="1" si="1202"/>
        <v>13.868343195266274</v>
      </c>
      <c r="K7723" s="113">
        <f t="shared" ca="1" si="1205"/>
        <v>0</v>
      </c>
      <c r="L7723" s="113">
        <f t="shared" ca="1" si="1206"/>
        <v>-13.868343195266274</v>
      </c>
      <c r="M7723" s="113">
        <f t="shared" ca="1" si="1207"/>
        <v>0</v>
      </c>
      <c r="N7723" s="113">
        <f t="shared" ca="1" si="1208"/>
        <v>0</v>
      </c>
      <c r="O7723" s="14">
        <f t="shared" ca="1" si="1209"/>
        <v>0</v>
      </c>
      <c r="P7723" s="113">
        <f t="shared" ca="1" si="1203"/>
        <v>13.868343195266274</v>
      </c>
      <c r="Q7723" s="114">
        <f t="shared" ca="1" si="1204"/>
        <v>0</v>
      </c>
    </row>
    <row r="7724" spans="1:17" x14ac:dyDescent="0.75">
      <c r="A7724" t="s">
        <v>7788</v>
      </c>
      <c r="B7724" t="s">
        <v>16548</v>
      </c>
      <c r="G7724" s="14">
        <v>7722</v>
      </c>
      <c r="H7724" s="14">
        <f t="shared" ca="1" si="1200"/>
        <v>0</v>
      </c>
      <c r="I7724" s="117">
        <f t="shared" ca="1" si="1201"/>
        <v>0</v>
      </c>
      <c r="J7724" s="113">
        <f t="shared" ca="1" si="1202"/>
        <v>13.868343195266274</v>
      </c>
      <c r="K7724" s="113">
        <f t="shared" ca="1" si="1205"/>
        <v>0</v>
      </c>
      <c r="L7724" s="113">
        <f t="shared" ca="1" si="1206"/>
        <v>-13.868343195266274</v>
      </c>
      <c r="M7724" s="113">
        <f t="shared" ca="1" si="1207"/>
        <v>0</v>
      </c>
      <c r="N7724" s="113">
        <f t="shared" ca="1" si="1208"/>
        <v>0</v>
      </c>
      <c r="O7724" s="14">
        <f t="shared" ca="1" si="1209"/>
        <v>0</v>
      </c>
      <c r="P7724" s="113">
        <f t="shared" ca="1" si="1203"/>
        <v>13.868343195266274</v>
      </c>
      <c r="Q7724" s="114">
        <f t="shared" ca="1" si="1204"/>
        <v>0</v>
      </c>
    </row>
    <row r="7725" spans="1:17" x14ac:dyDescent="0.75">
      <c r="A7725" t="s">
        <v>7789</v>
      </c>
      <c r="B7725" t="s">
        <v>16549</v>
      </c>
      <c r="G7725" s="14">
        <v>7723</v>
      </c>
      <c r="H7725" s="14">
        <f t="shared" ca="1" si="1200"/>
        <v>0</v>
      </c>
      <c r="I7725" s="117">
        <f t="shared" ca="1" si="1201"/>
        <v>0</v>
      </c>
      <c r="J7725" s="113">
        <f t="shared" ca="1" si="1202"/>
        <v>13.868343195266274</v>
      </c>
      <c r="K7725" s="113">
        <f t="shared" ca="1" si="1205"/>
        <v>0</v>
      </c>
      <c r="L7725" s="113">
        <f t="shared" ca="1" si="1206"/>
        <v>-13.868343195266274</v>
      </c>
      <c r="M7725" s="113">
        <f t="shared" ca="1" si="1207"/>
        <v>0</v>
      </c>
      <c r="N7725" s="113">
        <f t="shared" ca="1" si="1208"/>
        <v>0</v>
      </c>
      <c r="O7725" s="14">
        <f t="shared" ca="1" si="1209"/>
        <v>0</v>
      </c>
      <c r="P7725" s="113">
        <f t="shared" ca="1" si="1203"/>
        <v>13.868343195266274</v>
      </c>
      <c r="Q7725" s="114">
        <f t="shared" ca="1" si="1204"/>
        <v>0</v>
      </c>
    </row>
    <row r="7726" spans="1:17" x14ac:dyDescent="0.75">
      <c r="A7726" t="s">
        <v>7790</v>
      </c>
      <c r="B7726" t="s">
        <v>16550</v>
      </c>
      <c r="G7726" s="14">
        <v>7724</v>
      </c>
      <c r="H7726" s="14">
        <f t="shared" ca="1" si="1200"/>
        <v>0</v>
      </c>
      <c r="I7726" s="117">
        <f t="shared" ca="1" si="1201"/>
        <v>0</v>
      </c>
      <c r="J7726" s="113">
        <f t="shared" ca="1" si="1202"/>
        <v>13.868343195266274</v>
      </c>
      <c r="K7726" s="113">
        <f t="shared" ca="1" si="1205"/>
        <v>0</v>
      </c>
      <c r="L7726" s="113">
        <f t="shared" ca="1" si="1206"/>
        <v>-13.868343195266274</v>
      </c>
      <c r="M7726" s="113">
        <f t="shared" ca="1" si="1207"/>
        <v>0</v>
      </c>
      <c r="N7726" s="113">
        <f t="shared" ca="1" si="1208"/>
        <v>0</v>
      </c>
      <c r="O7726" s="14">
        <f t="shared" ca="1" si="1209"/>
        <v>0</v>
      </c>
      <c r="P7726" s="113">
        <f t="shared" ca="1" si="1203"/>
        <v>13.868343195266274</v>
      </c>
      <c r="Q7726" s="114">
        <f t="shared" ca="1" si="1204"/>
        <v>0</v>
      </c>
    </row>
    <row r="7727" spans="1:17" x14ac:dyDescent="0.75">
      <c r="A7727" t="s">
        <v>7791</v>
      </c>
      <c r="B7727" t="s">
        <v>16551</v>
      </c>
      <c r="G7727" s="14">
        <v>7725</v>
      </c>
      <c r="H7727" s="14">
        <f t="shared" ca="1" si="1200"/>
        <v>0</v>
      </c>
      <c r="I7727" s="117">
        <f t="shared" ca="1" si="1201"/>
        <v>0</v>
      </c>
      <c r="J7727" s="113">
        <f t="shared" ca="1" si="1202"/>
        <v>13.868343195266274</v>
      </c>
      <c r="K7727" s="113">
        <f t="shared" ca="1" si="1205"/>
        <v>0</v>
      </c>
      <c r="L7727" s="113">
        <f t="shared" ca="1" si="1206"/>
        <v>-13.868343195266274</v>
      </c>
      <c r="M7727" s="113">
        <f t="shared" ca="1" si="1207"/>
        <v>0</v>
      </c>
      <c r="N7727" s="113">
        <f t="shared" ca="1" si="1208"/>
        <v>0</v>
      </c>
      <c r="O7727" s="14">
        <f t="shared" ca="1" si="1209"/>
        <v>0</v>
      </c>
      <c r="P7727" s="113">
        <f t="shared" ca="1" si="1203"/>
        <v>13.868343195266274</v>
      </c>
      <c r="Q7727" s="114">
        <f t="shared" ca="1" si="1204"/>
        <v>0</v>
      </c>
    </row>
    <row r="7728" spans="1:17" x14ac:dyDescent="0.75">
      <c r="A7728" t="s">
        <v>7792</v>
      </c>
      <c r="B7728" t="s">
        <v>16552</v>
      </c>
      <c r="G7728" s="14">
        <v>7726</v>
      </c>
      <c r="H7728" s="14">
        <f t="shared" ca="1" si="1200"/>
        <v>0</v>
      </c>
      <c r="I7728" s="117">
        <f t="shared" ca="1" si="1201"/>
        <v>0</v>
      </c>
      <c r="J7728" s="113">
        <f t="shared" ca="1" si="1202"/>
        <v>13.868343195266274</v>
      </c>
      <c r="K7728" s="113">
        <f t="shared" ca="1" si="1205"/>
        <v>0</v>
      </c>
      <c r="L7728" s="113">
        <f t="shared" ca="1" si="1206"/>
        <v>-13.868343195266274</v>
      </c>
      <c r="M7728" s="113">
        <f t="shared" ca="1" si="1207"/>
        <v>0</v>
      </c>
      <c r="N7728" s="113">
        <f t="shared" ca="1" si="1208"/>
        <v>0</v>
      </c>
      <c r="O7728" s="14">
        <f t="shared" ca="1" si="1209"/>
        <v>0</v>
      </c>
      <c r="P7728" s="113">
        <f t="shared" ca="1" si="1203"/>
        <v>13.868343195266274</v>
      </c>
      <c r="Q7728" s="114">
        <f t="shared" ca="1" si="1204"/>
        <v>0</v>
      </c>
    </row>
    <row r="7729" spans="1:17" x14ac:dyDescent="0.75">
      <c r="A7729" t="s">
        <v>7793</v>
      </c>
      <c r="B7729" t="s">
        <v>16553</v>
      </c>
      <c r="G7729" s="14">
        <v>7727</v>
      </c>
      <c r="H7729" s="14">
        <f t="shared" ca="1" si="1200"/>
        <v>0</v>
      </c>
      <c r="I7729" s="117">
        <f t="shared" ca="1" si="1201"/>
        <v>0</v>
      </c>
      <c r="J7729" s="113">
        <f t="shared" ca="1" si="1202"/>
        <v>13.868343195266274</v>
      </c>
      <c r="K7729" s="113">
        <f t="shared" ca="1" si="1205"/>
        <v>0</v>
      </c>
      <c r="L7729" s="113">
        <f t="shared" ca="1" si="1206"/>
        <v>-13.868343195266274</v>
      </c>
      <c r="M7729" s="113">
        <f t="shared" ca="1" si="1207"/>
        <v>0</v>
      </c>
      <c r="N7729" s="113">
        <f t="shared" ca="1" si="1208"/>
        <v>0</v>
      </c>
      <c r="O7729" s="14">
        <f t="shared" ca="1" si="1209"/>
        <v>0</v>
      </c>
      <c r="P7729" s="113">
        <f t="shared" ca="1" si="1203"/>
        <v>13.868343195266274</v>
      </c>
      <c r="Q7729" s="114">
        <f t="shared" ca="1" si="1204"/>
        <v>0</v>
      </c>
    </row>
    <row r="7730" spans="1:17" x14ac:dyDescent="0.75">
      <c r="A7730" t="s">
        <v>7794</v>
      </c>
      <c r="B7730" t="s">
        <v>16554</v>
      </c>
      <c r="G7730" s="14">
        <v>7728</v>
      </c>
      <c r="H7730" s="14">
        <f t="shared" ca="1" si="1200"/>
        <v>0</v>
      </c>
      <c r="I7730" s="117">
        <f t="shared" ca="1" si="1201"/>
        <v>0</v>
      </c>
      <c r="J7730" s="113">
        <f t="shared" ca="1" si="1202"/>
        <v>13.868343195266274</v>
      </c>
      <c r="K7730" s="113">
        <f t="shared" ca="1" si="1205"/>
        <v>0</v>
      </c>
      <c r="L7730" s="113">
        <f t="shared" ca="1" si="1206"/>
        <v>-13.868343195266274</v>
      </c>
      <c r="M7730" s="113">
        <f t="shared" ca="1" si="1207"/>
        <v>0</v>
      </c>
      <c r="N7730" s="113">
        <f t="shared" ca="1" si="1208"/>
        <v>0</v>
      </c>
      <c r="O7730" s="14">
        <f t="shared" ca="1" si="1209"/>
        <v>0</v>
      </c>
      <c r="P7730" s="113">
        <f t="shared" ca="1" si="1203"/>
        <v>13.868343195266274</v>
      </c>
      <c r="Q7730" s="114">
        <f t="shared" ca="1" si="1204"/>
        <v>0</v>
      </c>
    </row>
    <row r="7731" spans="1:17" x14ac:dyDescent="0.75">
      <c r="A7731" t="s">
        <v>7795</v>
      </c>
      <c r="B7731" t="s">
        <v>16555</v>
      </c>
      <c r="G7731" s="14">
        <v>7729</v>
      </c>
      <c r="H7731" s="14">
        <f t="shared" ca="1" si="1200"/>
        <v>0</v>
      </c>
      <c r="I7731" s="117">
        <f t="shared" ca="1" si="1201"/>
        <v>0</v>
      </c>
      <c r="J7731" s="113">
        <f t="shared" ca="1" si="1202"/>
        <v>13.868343195266274</v>
      </c>
      <c r="K7731" s="113">
        <f t="shared" ca="1" si="1205"/>
        <v>0</v>
      </c>
      <c r="L7731" s="113">
        <f t="shared" ca="1" si="1206"/>
        <v>-13.868343195266274</v>
      </c>
      <c r="M7731" s="113">
        <f t="shared" ca="1" si="1207"/>
        <v>0</v>
      </c>
      <c r="N7731" s="113">
        <f t="shared" ca="1" si="1208"/>
        <v>0</v>
      </c>
      <c r="O7731" s="14">
        <f t="shared" ca="1" si="1209"/>
        <v>0</v>
      </c>
      <c r="P7731" s="113">
        <f t="shared" ca="1" si="1203"/>
        <v>13.868343195266274</v>
      </c>
      <c r="Q7731" s="114">
        <f t="shared" ca="1" si="1204"/>
        <v>0</v>
      </c>
    </row>
    <row r="7732" spans="1:17" x14ac:dyDescent="0.75">
      <c r="A7732" t="s">
        <v>7796</v>
      </c>
      <c r="B7732" t="s">
        <v>16556</v>
      </c>
      <c r="G7732" s="14">
        <v>7730</v>
      </c>
      <c r="H7732" s="14">
        <f t="shared" ca="1" si="1200"/>
        <v>0</v>
      </c>
      <c r="I7732" s="117">
        <f t="shared" ca="1" si="1201"/>
        <v>0</v>
      </c>
      <c r="J7732" s="113">
        <f t="shared" ca="1" si="1202"/>
        <v>13.868343195266274</v>
      </c>
      <c r="K7732" s="113">
        <f t="shared" ca="1" si="1205"/>
        <v>0</v>
      </c>
      <c r="L7732" s="113">
        <f t="shared" ca="1" si="1206"/>
        <v>-13.868343195266274</v>
      </c>
      <c r="M7732" s="113">
        <f t="shared" ca="1" si="1207"/>
        <v>0</v>
      </c>
      <c r="N7732" s="113">
        <f t="shared" ca="1" si="1208"/>
        <v>0</v>
      </c>
      <c r="O7732" s="14">
        <f t="shared" ca="1" si="1209"/>
        <v>0</v>
      </c>
      <c r="P7732" s="113">
        <f t="shared" ca="1" si="1203"/>
        <v>13.868343195266274</v>
      </c>
      <c r="Q7732" s="114">
        <f t="shared" ca="1" si="1204"/>
        <v>0</v>
      </c>
    </row>
    <row r="7733" spans="1:17" x14ac:dyDescent="0.75">
      <c r="A7733" t="s">
        <v>7797</v>
      </c>
      <c r="B7733" t="s">
        <v>16557</v>
      </c>
      <c r="G7733" s="14">
        <v>7731</v>
      </c>
      <c r="H7733" s="14">
        <f t="shared" ca="1" si="1200"/>
        <v>0</v>
      </c>
      <c r="I7733" s="117">
        <f t="shared" ca="1" si="1201"/>
        <v>0</v>
      </c>
      <c r="J7733" s="113">
        <f t="shared" ca="1" si="1202"/>
        <v>13.868343195266274</v>
      </c>
      <c r="K7733" s="113">
        <f t="shared" ca="1" si="1205"/>
        <v>0</v>
      </c>
      <c r="L7733" s="113">
        <f t="shared" ca="1" si="1206"/>
        <v>-13.868343195266274</v>
      </c>
      <c r="M7733" s="113">
        <f t="shared" ca="1" si="1207"/>
        <v>0</v>
      </c>
      <c r="N7733" s="113">
        <f t="shared" ca="1" si="1208"/>
        <v>0</v>
      </c>
      <c r="O7733" s="14">
        <f t="shared" ca="1" si="1209"/>
        <v>0</v>
      </c>
      <c r="P7733" s="113">
        <f t="shared" ca="1" si="1203"/>
        <v>13.868343195266274</v>
      </c>
      <c r="Q7733" s="114">
        <f t="shared" ca="1" si="1204"/>
        <v>0</v>
      </c>
    </row>
    <row r="7734" spans="1:17" x14ac:dyDescent="0.75">
      <c r="A7734" t="s">
        <v>7798</v>
      </c>
      <c r="B7734" t="s">
        <v>16558</v>
      </c>
      <c r="G7734" s="14">
        <v>7732</v>
      </c>
      <c r="H7734" s="14">
        <f t="shared" ca="1" si="1200"/>
        <v>0</v>
      </c>
      <c r="I7734" s="117">
        <f t="shared" ca="1" si="1201"/>
        <v>0</v>
      </c>
      <c r="J7734" s="113">
        <f t="shared" ca="1" si="1202"/>
        <v>13.868343195266274</v>
      </c>
      <c r="K7734" s="113">
        <f t="shared" ca="1" si="1205"/>
        <v>0</v>
      </c>
      <c r="L7734" s="113">
        <f t="shared" ca="1" si="1206"/>
        <v>-13.868343195266274</v>
      </c>
      <c r="M7734" s="113">
        <f t="shared" ca="1" si="1207"/>
        <v>0</v>
      </c>
      <c r="N7734" s="113">
        <f t="shared" ca="1" si="1208"/>
        <v>0</v>
      </c>
      <c r="O7734" s="14">
        <f t="shared" ca="1" si="1209"/>
        <v>0</v>
      </c>
      <c r="P7734" s="113">
        <f t="shared" ca="1" si="1203"/>
        <v>13.868343195266274</v>
      </c>
      <c r="Q7734" s="114">
        <f t="shared" ca="1" si="1204"/>
        <v>0</v>
      </c>
    </row>
    <row r="7735" spans="1:17" x14ac:dyDescent="0.75">
      <c r="A7735" t="s">
        <v>7799</v>
      </c>
      <c r="B7735" t="s">
        <v>16559</v>
      </c>
      <c r="G7735" s="14">
        <v>7733</v>
      </c>
      <c r="H7735" s="14">
        <f t="shared" ca="1" si="1200"/>
        <v>0</v>
      </c>
      <c r="I7735" s="117">
        <f t="shared" ca="1" si="1201"/>
        <v>0</v>
      </c>
      <c r="J7735" s="113">
        <f t="shared" ca="1" si="1202"/>
        <v>20.802514792899409</v>
      </c>
      <c r="K7735" s="113">
        <f t="shared" ca="1" si="1205"/>
        <v>0</v>
      </c>
      <c r="L7735" s="113">
        <f t="shared" ca="1" si="1206"/>
        <v>-20.802514792899409</v>
      </c>
      <c r="M7735" s="113">
        <f t="shared" ca="1" si="1207"/>
        <v>0</v>
      </c>
      <c r="N7735" s="113">
        <f t="shared" ca="1" si="1208"/>
        <v>0</v>
      </c>
      <c r="O7735" s="14">
        <f t="shared" ca="1" si="1209"/>
        <v>0</v>
      </c>
      <c r="P7735" s="113">
        <f t="shared" ca="1" si="1203"/>
        <v>20.802514792899409</v>
      </c>
      <c r="Q7735" s="114">
        <f t="shared" ca="1" si="1204"/>
        <v>0</v>
      </c>
    </row>
    <row r="7736" spans="1:17" x14ac:dyDescent="0.75">
      <c r="A7736" t="s">
        <v>7800</v>
      </c>
      <c r="B7736" t="s">
        <v>16560</v>
      </c>
      <c r="G7736" s="14">
        <v>7734</v>
      </c>
      <c r="H7736" s="14">
        <f t="shared" ca="1" si="1200"/>
        <v>0</v>
      </c>
      <c r="I7736" s="117">
        <f t="shared" ca="1" si="1201"/>
        <v>0</v>
      </c>
      <c r="J7736" s="113">
        <f t="shared" ca="1" si="1202"/>
        <v>31.203772189349117</v>
      </c>
      <c r="K7736" s="113">
        <f t="shared" ca="1" si="1205"/>
        <v>0</v>
      </c>
      <c r="L7736" s="113">
        <f t="shared" ca="1" si="1206"/>
        <v>-31.203772189349117</v>
      </c>
      <c r="M7736" s="113">
        <f t="shared" ca="1" si="1207"/>
        <v>0</v>
      </c>
      <c r="N7736" s="113">
        <f t="shared" ca="1" si="1208"/>
        <v>0</v>
      </c>
      <c r="O7736" s="14">
        <f t="shared" ca="1" si="1209"/>
        <v>0</v>
      </c>
      <c r="P7736" s="113">
        <f t="shared" ca="1" si="1203"/>
        <v>31.203772189349117</v>
      </c>
      <c r="Q7736" s="114">
        <f t="shared" ca="1" si="1204"/>
        <v>0</v>
      </c>
    </row>
    <row r="7737" spans="1:17" x14ac:dyDescent="0.75">
      <c r="A7737" t="s">
        <v>7801</v>
      </c>
      <c r="B7737" t="s">
        <v>16561</v>
      </c>
      <c r="G7737" s="14">
        <v>7735</v>
      </c>
      <c r="H7737" s="14">
        <f t="shared" ca="1" si="1200"/>
        <v>0</v>
      </c>
      <c r="I7737" s="117">
        <f t="shared" ca="1" si="1201"/>
        <v>0</v>
      </c>
      <c r="J7737" s="113">
        <f t="shared" ca="1" si="1202"/>
        <v>40.21819526627219</v>
      </c>
      <c r="K7737" s="113">
        <f t="shared" ca="1" si="1205"/>
        <v>0</v>
      </c>
      <c r="L7737" s="113">
        <f t="shared" ca="1" si="1206"/>
        <v>-40.21819526627219</v>
      </c>
      <c r="M7737" s="113">
        <f t="shared" ca="1" si="1207"/>
        <v>0</v>
      </c>
      <c r="N7737" s="113">
        <f t="shared" ca="1" si="1208"/>
        <v>0</v>
      </c>
      <c r="O7737" s="14">
        <f t="shared" ca="1" si="1209"/>
        <v>0</v>
      </c>
      <c r="P7737" s="113">
        <f t="shared" ca="1" si="1203"/>
        <v>40.21819526627219</v>
      </c>
      <c r="Q7737" s="114">
        <f t="shared" ca="1" si="1204"/>
        <v>0</v>
      </c>
    </row>
    <row r="7738" spans="1:17" x14ac:dyDescent="0.75">
      <c r="A7738" t="s">
        <v>7802</v>
      </c>
      <c r="B7738" t="s">
        <v>16562</v>
      </c>
      <c r="G7738" s="14">
        <v>7736</v>
      </c>
      <c r="H7738" s="14">
        <f t="shared" ca="1" si="1200"/>
        <v>14.843999999999999</v>
      </c>
      <c r="I7738" s="117">
        <f t="shared" ca="1" si="1201"/>
        <v>3.2656799999999997</v>
      </c>
      <c r="J7738" s="113">
        <f t="shared" ca="1" si="1202"/>
        <v>48.539201183431956</v>
      </c>
      <c r="K7738" s="113">
        <f t="shared" ca="1" si="1205"/>
        <v>0</v>
      </c>
      <c r="L7738" s="113">
        <f t="shared" ca="1" si="1206"/>
        <v>-45.273521183431953</v>
      </c>
      <c r="M7738" s="113">
        <f t="shared" ca="1" si="1207"/>
        <v>0</v>
      </c>
      <c r="N7738" s="113">
        <f t="shared" ca="1" si="1208"/>
        <v>0</v>
      </c>
      <c r="O7738" s="14">
        <f t="shared" ca="1" si="1209"/>
        <v>0</v>
      </c>
      <c r="P7738" s="113">
        <f t="shared" ca="1" si="1203"/>
        <v>45.273521183431953</v>
      </c>
      <c r="Q7738" s="114">
        <f t="shared" ca="1" si="1204"/>
        <v>0</v>
      </c>
    </row>
    <row r="7739" spans="1:17" x14ac:dyDescent="0.75">
      <c r="A7739" t="s">
        <v>7803</v>
      </c>
      <c r="B7739" t="s">
        <v>16563</v>
      </c>
      <c r="G7739" s="14">
        <v>7737</v>
      </c>
      <c r="H7739" s="14">
        <f t="shared" ca="1" si="1200"/>
        <v>77.006</v>
      </c>
      <c r="I7739" s="117">
        <f t="shared" ca="1" si="1201"/>
        <v>16.941320000000001</v>
      </c>
      <c r="J7739" s="113">
        <f t="shared" ca="1" si="1202"/>
        <v>58.940458579881664</v>
      </c>
      <c r="K7739" s="113">
        <f t="shared" ca="1" si="1205"/>
        <v>0</v>
      </c>
      <c r="L7739" s="113">
        <f t="shared" ca="1" si="1206"/>
        <v>-41.999138579881659</v>
      </c>
      <c r="M7739" s="113">
        <f t="shared" ca="1" si="1207"/>
        <v>0</v>
      </c>
      <c r="N7739" s="113">
        <f t="shared" ca="1" si="1208"/>
        <v>0</v>
      </c>
      <c r="O7739" s="14">
        <f t="shared" ca="1" si="1209"/>
        <v>0</v>
      </c>
      <c r="P7739" s="113">
        <f t="shared" ca="1" si="1203"/>
        <v>41.999138579881659</v>
      </c>
      <c r="Q7739" s="114">
        <f t="shared" ca="1" si="1204"/>
        <v>0</v>
      </c>
    </row>
    <row r="7740" spans="1:17" x14ac:dyDescent="0.75">
      <c r="A7740" t="s">
        <v>7804</v>
      </c>
      <c r="B7740" t="s">
        <v>16564</v>
      </c>
      <c r="G7740" s="14">
        <v>7738</v>
      </c>
      <c r="H7740" s="14">
        <f t="shared" ca="1" si="1200"/>
        <v>88.17</v>
      </c>
      <c r="I7740" s="117">
        <f t="shared" ca="1" si="1201"/>
        <v>19.397400000000001</v>
      </c>
      <c r="J7740" s="113">
        <f t="shared" ca="1" si="1202"/>
        <v>71.421967455621314</v>
      </c>
      <c r="K7740" s="113">
        <f t="shared" ca="1" si="1205"/>
        <v>0</v>
      </c>
      <c r="L7740" s="113">
        <f t="shared" ca="1" si="1206"/>
        <v>-52.024567455621309</v>
      </c>
      <c r="M7740" s="113">
        <f t="shared" ca="1" si="1207"/>
        <v>0</v>
      </c>
      <c r="N7740" s="113">
        <f t="shared" ca="1" si="1208"/>
        <v>0</v>
      </c>
      <c r="O7740" s="14">
        <f t="shared" ca="1" si="1209"/>
        <v>0</v>
      </c>
      <c r="P7740" s="113">
        <f t="shared" ca="1" si="1203"/>
        <v>52.024567455621309</v>
      </c>
      <c r="Q7740" s="114">
        <f t="shared" ca="1" si="1204"/>
        <v>0</v>
      </c>
    </row>
    <row r="7741" spans="1:17" x14ac:dyDescent="0.75">
      <c r="A7741" t="s">
        <v>7805</v>
      </c>
      <c r="B7741" t="s">
        <v>16565</v>
      </c>
      <c r="G7741" s="14">
        <v>7739</v>
      </c>
      <c r="H7741" s="14">
        <f t="shared" ca="1" si="1200"/>
        <v>116.654</v>
      </c>
      <c r="I7741" s="117">
        <f t="shared" ca="1" si="1201"/>
        <v>25.663879999999999</v>
      </c>
      <c r="J7741" s="113">
        <f t="shared" ca="1" si="1202"/>
        <v>68.648298816568058</v>
      </c>
      <c r="K7741" s="113">
        <f t="shared" ca="1" si="1205"/>
        <v>0</v>
      </c>
      <c r="L7741" s="113">
        <f t="shared" ca="1" si="1206"/>
        <v>-42.984418816568059</v>
      </c>
      <c r="M7741" s="113">
        <f t="shared" ca="1" si="1207"/>
        <v>0</v>
      </c>
      <c r="N7741" s="113">
        <f t="shared" ca="1" si="1208"/>
        <v>0</v>
      </c>
      <c r="O7741" s="14">
        <f t="shared" ca="1" si="1209"/>
        <v>0</v>
      </c>
      <c r="P7741" s="113">
        <f t="shared" ca="1" si="1203"/>
        <v>42.984418816568059</v>
      </c>
      <c r="Q7741" s="114">
        <f t="shared" ca="1" si="1204"/>
        <v>0</v>
      </c>
    </row>
    <row r="7742" spans="1:17" x14ac:dyDescent="0.75">
      <c r="A7742" t="s">
        <v>7806</v>
      </c>
      <c r="B7742" t="s">
        <v>16566</v>
      </c>
      <c r="G7742" s="14">
        <v>7740</v>
      </c>
      <c r="H7742" s="14">
        <f t="shared" ca="1" si="1200"/>
        <v>124.87</v>
      </c>
      <c r="I7742" s="117">
        <f t="shared" ca="1" si="1201"/>
        <v>27.471400000000003</v>
      </c>
      <c r="J7742" s="113">
        <f t="shared" ca="1" si="1202"/>
        <v>63.794378698224854</v>
      </c>
      <c r="K7742" s="113">
        <f t="shared" ca="1" si="1205"/>
        <v>0</v>
      </c>
      <c r="L7742" s="113">
        <f t="shared" ca="1" si="1206"/>
        <v>-36.322978698224851</v>
      </c>
      <c r="M7742" s="113">
        <f t="shared" ca="1" si="1207"/>
        <v>0</v>
      </c>
      <c r="N7742" s="113">
        <f t="shared" ca="1" si="1208"/>
        <v>0</v>
      </c>
      <c r="O7742" s="14">
        <f t="shared" ca="1" si="1209"/>
        <v>0</v>
      </c>
      <c r="P7742" s="113">
        <f t="shared" ca="1" si="1203"/>
        <v>36.322978698224851</v>
      </c>
      <c r="Q7742" s="114">
        <f t="shared" ca="1" si="1204"/>
        <v>0</v>
      </c>
    </row>
    <row r="7743" spans="1:17" x14ac:dyDescent="0.75">
      <c r="A7743" t="s">
        <v>7807</v>
      </c>
      <c r="B7743" t="s">
        <v>16567</v>
      </c>
      <c r="G7743" s="14">
        <v>7741</v>
      </c>
      <c r="H7743" s="14">
        <f t="shared" ca="1" si="1200"/>
        <v>110.742</v>
      </c>
      <c r="I7743" s="117">
        <f t="shared" ca="1" si="1201"/>
        <v>24.363240000000001</v>
      </c>
      <c r="J7743" s="113">
        <f t="shared" ca="1" si="1202"/>
        <v>65.874630177514803</v>
      </c>
      <c r="K7743" s="113">
        <f t="shared" ca="1" si="1205"/>
        <v>0</v>
      </c>
      <c r="L7743" s="113">
        <f t="shared" ca="1" si="1206"/>
        <v>-41.511390177514798</v>
      </c>
      <c r="M7743" s="113">
        <f t="shared" ca="1" si="1207"/>
        <v>0</v>
      </c>
      <c r="N7743" s="113">
        <f t="shared" ca="1" si="1208"/>
        <v>0</v>
      </c>
      <c r="O7743" s="14">
        <f t="shared" ca="1" si="1209"/>
        <v>0</v>
      </c>
      <c r="P7743" s="113">
        <f t="shared" ca="1" si="1203"/>
        <v>41.511390177514798</v>
      </c>
      <c r="Q7743" s="114">
        <f t="shared" ca="1" si="1204"/>
        <v>0</v>
      </c>
    </row>
    <row r="7744" spans="1:17" x14ac:dyDescent="0.75">
      <c r="A7744" t="s">
        <v>7808</v>
      </c>
      <c r="B7744" t="s">
        <v>16568</v>
      </c>
      <c r="G7744" s="14">
        <v>7742</v>
      </c>
      <c r="H7744" s="14">
        <f t="shared" ca="1" si="1200"/>
        <v>77.685000000000002</v>
      </c>
      <c r="I7744" s="117">
        <f t="shared" ca="1" si="1201"/>
        <v>17.090700000000002</v>
      </c>
      <c r="J7744" s="113">
        <f t="shared" ca="1" si="1202"/>
        <v>69.341715976331372</v>
      </c>
      <c r="K7744" s="113">
        <f t="shared" ca="1" si="1205"/>
        <v>0</v>
      </c>
      <c r="L7744" s="113">
        <f t="shared" ca="1" si="1206"/>
        <v>-52.251015976331374</v>
      </c>
      <c r="M7744" s="113">
        <f t="shared" ca="1" si="1207"/>
        <v>0</v>
      </c>
      <c r="N7744" s="113">
        <f t="shared" ca="1" si="1208"/>
        <v>0</v>
      </c>
      <c r="O7744" s="14">
        <f t="shared" ca="1" si="1209"/>
        <v>0</v>
      </c>
      <c r="P7744" s="113">
        <f t="shared" ca="1" si="1203"/>
        <v>52.251015976331374</v>
      </c>
      <c r="Q7744" s="114">
        <f t="shared" ca="1" si="1204"/>
        <v>0</v>
      </c>
    </row>
    <row r="7745" spans="1:17" x14ac:dyDescent="0.75">
      <c r="A7745" t="s">
        <v>7809</v>
      </c>
      <c r="B7745" t="s">
        <v>16569</v>
      </c>
      <c r="G7745" s="14">
        <v>7743</v>
      </c>
      <c r="H7745" s="14">
        <f t="shared" ca="1" si="1200"/>
        <v>33.353000000000002</v>
      </c>
      <c r="I7745" s="117">
        <f t="shared" ca="1" si="1201"/>
        <v>7.3376600000000005</v>
      </c>
      <c r="J7745" s="113">
        <f t="shared" ca="1" si="1202"/>
        <v>70.728550295858</v>
      </c>
      <c r="K7745" s="113">
        <f t="shared" ca="1" si="1205"/>
        <v>0</v>
      </c>
      <c r="L7745" s="113">
        <f t="shared" ca="1" si="1206"/>
        <v>-63.390890295858</v>
      </c>
      <c r="M7745" s="113">
        <f t="shared" ca="1" si="1207"/>
        <v>0</v>
      </c>
      <c r="N7745" s="113">
        <f t="shared" ca="1" si="1208"/>
        <v>0</v>
      </c>
      <c r="O7745" s="14">
        <f t="shared" ca="1" si="1209"/>
        <v>0</v>
      </c>
      <c r="P7745" s="113">
        <f t="shared" ca="1" si="1203"/>
        <v>63.390890295858</v>
      </c>
      <c r="Q7745" s="114">
        <f t="shared" ca="1" si="1204"/>
        <v>0</v>
      </c>
    </row>
    <row r="7746" spans="1:17" x14ac:dyDescent="0.75">
      <c r="A7746" t="s">
        <v>7810</v>
      </c>
      <c r="B7746" t="s">
        <v>16570</v>
      </c>
      <c r="G7746" s="14">
        <v>7744</v>
      </c>
      <c r="H7746" s="14">
        <f t="shared" ca="1" si="1200"/>
        <v>4.766</v>
      </c>
      <c r="I7746" s="117">
        <f t="shared" ca="1" si="1201"/>
        <v>1.0485200000000001</v>
      </c>
      <c r="J7746" s="113">
        <f t="shared" ca="1" si="1202"/>
        <v>71.421967455621314</v>
      </c>
      <c r="K7746" s="113">
        <f t="shared" ca="1" si="1205"/>
        <v>0</v>
      </c>
      <c r="L7746" s="113">
        <f t="shared" ca="1" si="1206"/>
        <v>-70.373447455621317</v>
      </c>
      <c r="M7746" s="113">
        <f t="shared" ca="1" si="1207"/>
        <v>0</v>
      </c>
      <c r="N7746" s="113">
        <f t="shared" ca="1" si="1208"/>
        <v>0</v>
      </c>
      <c r="O7746" s="14">
        <f t="shared" ca="1" si="1209"/>
        <v>0</v>
      </c>
      <c r="P7746" s="113">
        <f t="shared" ca="1" si="1203"/>
        <v>70.373447455621317</v>
      </c>
      <c r="Q7746" s="114">
        <f t="shared" ca="1" si="1204"/>
        <v>0</v>
      </c>
    </row>
    <row r="7747" spans="1:17" x14ac:dyDescent="0.75">
      <c r="A7747" t="s">
        <v>7811</v>
      </c>
      <c r="B7747" t="s">
        <v>16571</v>
      </c>
      <c r="G7747" s="14">
        <v>7745</v>
      </c>
      <c r="H7747" s="14">
        <f t="shared" ref="H7747:H7810" ca="1" si="1210">INDEX(INDIRECT(Library_File&amp;"Irradiance_Library"),MATCH($A7747,INDIRECT(Library_File&amp;"Irradiance_Labels"),0),MATCH(INDEX(IrradianceOptions,1,MATCH($A$1,Cases,0)),INDIRECT(Library_File&amp;"Irradiance_Transfer"),0))</f>
        <v>0</v>
      </c>
      <c r="I7747" s="117">
        <f t="shared" ref="I7747:I7810" ca="1" si="1211">INDEX(INDIRECT(Library_File&amp;"Solar_Library"),MATCH($C$3,INDIRECT(Library_File&amp;"Solar_Labels"),0),MATCH(INDEX(SolarOptions,1,MATCH($A$1,Cases,0)),INDIRECT(Library_File&amp;"Solar_Transfer"),0))*$H7747</f>
        <v>0</v>
      </c>
      <c r="J7747" s="113">
        <f t="shared" ref="J7747:J7810" ca="1" si="1212">INDEX(INDIRECT(Library_File&amp;"PwrUsage_Library"),MATCH($B7747,INDIRECT(Library_File&amp;"PwrUsage_Labels"),0),MATCH(INDEX(PwrUsageOptions,1,MATCH($A$1,Cases,0)),INDIRECT(Library_File&amp;"PwrUsage_Transfer"),0))</f>
        <v>72.808801775147941</v>
      </c>
      <c r="K7747" s="113">
        <f t="shared" ca="1" si="1205"/>
        <v>0</v>
      </c>
      <c r="L7747" s="113">
        <f t="shared" ca="1" si="1206"/>
        <v>-72.808801775147941</v>
      </c>
      <c r="M7747" s="113">
        <f t="shared" ca="1" si="1207"/>
        <v>0</v>
      </c>
      <c r="N7747" s="113">
        <f t="shared" ca="1" si="1208"/>
        <v>0</v>
      </c>
      <c r="O7747" s="14">
        <f t="shared" ca="1" si="1209"/>
        <v>0</v>
      </c>
      <c r="P7747" s="113">
        <f t="shared" ref="P7747:P7810" ca="1" si="1213">IF((J7747-I7747-N7747)&gt;0,(J7747-I7747-N7747),0)</f>
        <v>72.808801775147941</v>
      </c>
      <c r="Q7747" s="114">
        <f t="shared" ref="Q7747:Q7810" ca="1" si="1214">IF((J7747+O7747-I7747)&lt;0,(J7747+O7747-I7747),0)</f>
        <v>0</v>
      </c>
    </row>
    <row r="7748" spans="1:17" x14ac:dyDescent="0.75">
      <c r="A7748" t="s">
        <v>7812</v>
      </c>
      <c r="B7748" t="s">
        <v>16572</v>
      </c>
      <c r="G7748" s="14">
        <v>7746</v>
      </c>
      <c r="H7748" s="14">
        <f t="shared" ca="1" si="1210"/>
        <v>0</v>
      </c>
      <c r="I7748" s="117">
        <f t="shared" ca="1" si="1211"/>
        <v>0</v>
      </c>
      <c r="J7748" s="113">
        <f t="shared" ca="1" si="1212"/>
        <v>58.940458579881664</v>
      </c>
      <c r="K7748" s="113">
        <f t="shared" ref="K7748:K7811" ca="1" si="1215">IF((I7748-J7748)&gt;0,(I7748-J7748),0)</f>
        <v>0</v>
      </c>
      <c r="L7748" s="113">
        <f t="shared" ref="L7748:L7811" ca="1" si="1216">I7748-J7748</f>
        <v>-58.940458579881664</v>
      </c>
      <c r="M7748" s="113">
        <f t="shared" ca="1" si="1207"/>
        <v>0</v>
      </c>
      <c r="N7748" s="113">
        <f t="shared" ca="1" si="1208"/>
        <v>0</v>
      </c>
      <c r="O7748" s="14">
        <f t="shared" ca="1" si="1209"/>
        <v>0</v>
      </c>
      <c r="P7748" s="113">
        <f t="shared" ca="1" si="1213"/>
        <v>58.940458579881664</v>
      </c>
      <c r="Q7748" s="114">
        <f t="shared" ca="1" si="1214"/>
        <v>0</v>
      </c>
    </row>
    <row r="7749" spans="1:17" x14ac:dyDescent="0.75">
      <c r="A7749" t="s">
        <v>7813</v>
      </c>
      <c r="B7749" t="s">
        <v>16573</v>
      </c>
      <c r="G7749" s="14">
        <v>7747</v>
      </c>
      <c r="H7749" s="14">
        <f t="shared" ca="1" si="1210"/>
        <v>0</v>
      </c>
      <c r="I7749" s="117">
        <f t="shared" ca="1" si="1211"/>
        <v>0</v>
      </c>
      <c r="J7749" s="113">
        <f t="shared" ca="1" si="1212"/>
        <v>48.539201183431956</v>
      </c>
      <c r="K7749" s="113">
        <f t="shared" ca="1" si="1215"/>
        <v>0</v>
      </c>
      <c r="L7749" s="113">
        <f t="shared" ca="1" si="1216"/>
        <v>-48.539201183431956</v>
      </c>
      <c r="M7749" s="113">
        <f t="shared" ref="M7749:M7812" ca="1" si="1217">IF(AND((L7749+M7748)&lt;$M$3,(L7749+M7748)&gt;0),(L7749+M7748),IF((L7749+M7748)&gt;$M$3,$M$3,0))</f>
        <v>0</v>
      </c>
      <c r="N7749" s="113">
        <f t="shared" ref="N7749:N7812" ca="1" si="1218">IF((M7748-M7749)&gt;0,(M7748-M7749),0)</f>
        <v>0</v>
      </c>
      <c r="O7749" s="14">
        <f t="shared" ref="O7749:O7812" ca="1" si="1219">IF((M7748-M7749)&lt;0,(M7749-M7748),0)</f>
        <v>0</v>
      </c>
      <c r="P7749" s="113">
        <f t="shared" ca="1" si="1213"/>
        <v>48.539201183431956</v>
      </c>
      <c r="Q7749" s="114">
        <f t="shared" ca="1" si="1214"/>
        <v>0</v>
      </c>
    </row>
    <row r="7750" spans="1:17" x14ac:dyDescent="0.75">
      <c r="A7750" t="s">
        <v>7814</v>
      </c>
      <c r="B7750" t="s">
        <v>16574</v>
      </c>
      <c r="G7750" s="14">
        <v>7748</v>
      </c>
      <c r="H7750" s="14">
        <f t="shared" ca="1" si="1210"/>
        <v>0</v>
      </c>
      <c r="I7750" s="117">
        <f t="shared" ca="1" si="1211"/>
        <v>0</v>
      </c>
      <c r="J7750" s="113">
        <f t="shared" ca="1" si="1212"/>
        <v>38.137943786982255</v>
      </c>
      <c r="K7750" s="113">
        <f t="shared" ca="1" si="1215"/>
        <v>0</v>
      </c>
      <c r="L7750" s="113">
        <f t="shared" ca="1" si="1216"/>
        <v>-38.137943786982255</v>
      </c>
      <c r="M7750" s="113">
        <f t="shared" ca="1" si="1217"/>
        <v>0</v>
      </c>
      <c r="N7750" s="113">
        <f t="shared" ca="1" si="1218"/>
        <v>0</v>
      </c>
      <c r="O7750" s="14">
        <f t="shared" ca="1" si="1219"/>
        <v>0</v>
      </c>
      <c r="P7750" s="113">
        <f t="shared" ca="1" si="1213"/>
        <v>38.137943786982255</v>
      </c>
      <c r="Q7750" s="114">
        <f t="shared" ca="1" si="1214"/>
        <v>0</v>
      </c>
    </row>
    <row r="7751" spans="1:17" x14ac:dyDescent="0.75">
      <c r="A7751" t="s">
        <v>7815</v>
      </c>
      <c r="B7751" t="s">
        <v>16575</v>
      </c>
      <c r="G7751" s="14">
        <v>7749</v>
      </c>
      <c r="H7751" s="14">
        <f t="shared" ca="1" si="1210"/>
        <v>0</v>
      </c>
      <c r="I7751" s="117">
        <f t="shared" ca="1" si="1211"/>
        <v>0</v>
      </c>
      <c r="J7751" s="113">
        <f t="shared" ca="1" si="1212"/>
        <v>24.269600591715978</v>
      </c>
      <c r="K7751" s="113">
        <f t="shared" ca="1" si="1215"/>
        <v>0</v>
      </c>
      <c r="L7751" s="113">
        <f t="shared" ca="1" si="1216"/>
        <v>-24.269600591715978</v>
      </c>
      <c r="M7751" s="113">
        <f t="shared" ca="1" si="1217"/>
        <v>0</v>
      </c>
      <c r="N7751" s="113">
        <f t="shared" ca="1" si="1218"/>
        <v>0</v>
      </c>
      <c r="O7751" s="14">
        <f t="shared" ca="1" si="1219"/>
        <v>0</v>
      </c>
      <c r="P7751" s="113">
        <f t="shared" ca="1" si="1213"/>
        <v>24.269600591715978</v>
      </c>
      <c r="Q7751" s="114">
        <f t="shared" ca="1" si="1214"/>
        <v>0</v>
      </c>
    </row>
    <row r="7752" spans="1:17" x14ac:dyDescent="0.75">
      <c r="A7752" t="s">
        <v>7816</v>
      </c>
      <c r="B7752" t="s">
        <v>16576</v>
      </c>
      <c r="G7752" s="14">
        <v>7750</v>
      </c>
      <c r="H7752" s="14">
        <f t="shared" ca="1" si="1210"/>
        <v>0</v>
      </c>
      <c r="I7752" s="117">
        <f t="shared" ca="1" si="1211"/>
        <v>0</v>
      </c>
      <c r="J7752" s="113">
        <f t="shared" ca="1" si="1212"/>
        <v>13.868343195266274</v>
      </c>
      <c r="K7752" s="113">
        <f t="shared" ca="1" si="1215"/>
        <v>0</v>
      </c>
      <c r="L7752" s="113">
        <f t="shared" ca="1" si="1216"/>
        <v>-13.868343195266274</v>
      </c>
      <c r="M7752" s="113">
        <f t="shared" ca="1" si="1217"/>
        <v>0</v>
      </c>
      <c r="N7752" s="113">
        <f t="shared" ca="1" si="1218"/>
        <v>0</v>
      </c>
      <c r="O7752" s="14">
        <f t="shared" ca="1" si="1219"/>
        <v>0</v>
      </c>
      <c r="P7752" s="113">
        <f t="shared" ca="1" si="1213"/>
        <v>13.868343195266274</v>
      </c>
      <c r="Q7752" s="114">
        <f t="shared" ca="1" si="1214"/>
        <v>0</v>
      </c>
    </row>
    <row r="7753" spans="1:17" x14ac:dyDescent="0.75">
      <c r="A7753" t="s">
        <v>7817</v>
      </c>
      <c r="B7753" t="s">
        <v>16577</v>
      </c>
      <c r="G7753" s="14">
        <v>7751</v>
      </c>
      <c r="H7753" s="14">
        <f t="shared" ca="1" si="1210"/>
        <v>0</v>
      </c>
      <c r="I7753" s="117">
        <f t="shared" ca="1" si="1211"/>
        <v>0</v>
      </c>
      <c r="J7753" s="113">
        <f t="shared" ca="1" si="1212"/>
        <v>13.868343195266274</v>
      </c>
      <c r="K7753" s="113">
        <f t="shared" ca="1" si="1215"/>
        <v>0</v>
      </c>
      <c r="L7753" s="113">
        <f t="shared" ca="1" si="1216"/>
        <v>-13.868343195266274</v>
      </c>
      <c r="M7753" s="113">
        <f t="shared" ca="1" si="1217"/>
        <v>0</v>
      </c>
      <c r="N7753" s="113">
        <f t="shared" ca="1" si="1218"/>
        <v>0</v>
      </c>
      <c r="O7753" s="14">
        <f t="shared" ca="1" si="1219"/>
        <v>0</v>
      </c>
      <c r="P7753" s="113">
        <f t="shared" ca="1" si="1213"/>
        <v>13.868343195266274</v>
      </c>
      <c r="Q7753" s="114">
        <f t="shared" ca="1" si="1214"/>
        <v>0</v>
      </c>
    </row>
    <row r="7754" spans="1:17" x14ac:dyDescent="0.75">
      <c r="A7754" t="s">
        <v>7818</v>
      </c>
      <c r="B7754" t="s">
        <v>16578</v>
      </c>
      <c r="G7754" s="14">
        <v>7752</v>
      </c>
      <c r="H7754" s="14">
        <f t="shared" ca="1" si="1210"/>
        <v>0</v>
      </c>
      <c r="I7754" s="117">
        <f t="shared" ca="1" si="1211"/>
        <v>0</v>
      </c>
      <c r="J7754" s="113">
        <f t="shared" ca="1" si="1212"/>
        <v>13.868343195266274</v>
      </c>
      <c r="K7754" s="113">
        <f t="shared" ca="1" si="1215"/>
        <v>0</v>
      </c>
      <c r="L7754" s="113">
        <f t="shared" ca="1" si="1216"/>
        <v>-13.868343195266274</v>
      </c>
      <c r="M7754" s="113">
        <f t="shared" ca="1" si="1217"/>
        <v>0</v>
      </c>
      <c r="N7754" s="113">
        <f t="shared" ca="1" si="1218"/>
        <v>0</v>
      </c>
      <c r="O7754" s="14">
        <f t="shared" ca="1" si="1219"/>
        <v>0</v>
      </c>
      <c r="P7754" s="113">
        <f t="shared" ca="1" si="1213"/>
        <v>13.868343195266274</v>
      </c>
      <c r="Q7754" s="114">
        <f t="shared" ca="1" si="1214"/>
        <v>0</v>
      </c>
    </row>
    <row r="7755" spans="1:17" x14ac:dyDescent="0.75">
      <c r="A7755" t="s">
        <v>7819</v>
      </c>
      <c r="B7755" t="s">
        <v>16579</v>
      </c>
      <c r="G7755" s="14">
        <v>7753</v>
      </c>
      <c r="H7755" s="14">
        <f t="shared" ca="1" si="1210"/>
        <v>0</v>
      </c>
      <c r="I7755" s="117">
        <f t="shared" ca="1" si="1211"/>
        <v>0</v>
      </c>
      <c r="J7755" s="113">
        <f t="shared" ca="1" si="1212"/>
        <v>13.868343195266274</v>
      </c>
      <c r="K7755" s="113">
        <f t="shared" ca="1" si="1215"/>
        <v>0</v>
      </c>
      <c r="L7755" s="113">
        <f t="shared" ca="1" si="1216"/>
        <v>-13.868343195266274</v>
      </c>
      <c r="M7755" s="113">
        <f t="shared" ca="1" si="1217"/>
        <v>0</v>
      </c>
      <c r="N7755" s="113">
        <f t="shared" ca="1" si="1218"/>
        <v>0</v>
      </c>
      <c r="O7755" s="14">
        <f t="shared" ca="1" si="1219"/>
        <v>0</v>
      </c>
      <c r="P7755" s="113">
        <f t="shared" ca="1" si="1213"/>
        <v>13.868343195266274</v>
      </c>
      <c r="Q7755" s="114">
        <f t="shared" ca="1" si="1214"/>
        <v>0</v>
      </c>
    </row>
    <row r="7756" spans="1:17" x14ac:dyDescent="0.75">
      <c r="A7756" t="s">
        <v>7820</v>
      </c>
      <c r="B7756" t="s">
        <v>16580</v>
      </c>
      <c r="G7756" s="14">
        <v>7754</v>
      </c>
      <c r="H7756" s="14">
        <f t="shared" ca="1" si="1210"/>
        <v>0</v>
      </c>
      <c r="I7756" s="117">
        <f t="shared" ca="1" si="1211"/>
        <v>0</v>
      </c>
      <c r="J7756" s="113">
        <f t="shared" ca="1" si="1212"/>
        <v>13.868343195266274</v>
      </c>
      <c r="K7756" s="113">
        <f t="shared" ca="1" si="1215"/>
        <v>0</v>
      </c>
      <c r="L7756" s="113">
        <f t="shared" ca="1" si="1216"/>
        <v>-13.868343195266274</v>
      </c>
      <c r="M7756" s="113">
        <f t="shared" ca="1" si="1217"/>
        <v>0</v>
      </c>
      <c r="N7756" s="113">
        <f t="shared" ca="1" si="1218"/>
        <v>0</v>
      </c>
      <c r="O7756" s="14">
        <f t="shared" ca="1" si="1219"/>
        <v>0</v>
      </c>
      <c r="P7756" s="113">
        <f t="shared" ca="1" si="1213"/>
        <v>13.868343195266274</v>
      </c>
      <c r="Q7756" s="114">
        <f t="shared" ca="1" si="1214"/>
        <v>0</v>
      </c>
    </row>
    <row r="7757" spans="1:17" x14ac:dyDescent="0.75">
      <c r="A7757" t="s">
        <v>7821</v>
      </c>
      <c r="B7757" t="s">
        <v>16581</v>
      </c>
      <c r="G7757" s="14">
        <v>7755</v>
      </c>
      <c r="H7757" s="14">
        <f t="shared" ca="1" si="1210"/>
        <v>0</v>
      </c>
      <c r="I7757" s="117">
        <f t="shared" ca="1" si="1211"/>
        <v>0</v>
      </c>
      <c r="J7757" s="113">
        <f t="shared" ca="1" si="1212"/>
        <v>13.868343195266274</v>
      </c>
      <c r="K7757" s="113">
        <f t="shared" ca="1" si="1215"/>
        <v>0</v>
      </c>
      <c r="L7757" s="113">
        <f t="shared" ca="1" si="1216"/>
        <v>-13.868343195266274</v>
      </c>
      <c r="M7757" s="113">
        <f t="shared" ca="1" si="1217"/>
        <v>0</v>
      </c>
      <c r="N7757" s="113">
        <f t="shared" ca="1" si="1218"/>
        <v>0</v>
      </c>
      <c r="O7757" s="14">
        <f t="shared" ca="1" si="1219"/>
        <v>0</v>
      </c>
      <c r="P7757" s="113">
        <f t="shared" ca="1" si="1213"/>
        <v>13.868343195266274</v>
      </c>
      <c r="Q7757" s="114">
        <f t="shared" ca="1" si="1214"/>
        <v>0</v>
      </c>
    </row>
    <row r="7758" spans="1:17" x14ac:dyDescent="0.75">
      <c r="A7758" t="s">
        <v>7822</v>
      </c>
      <c r="B7758" t="s">
        <v>16582</v>
      </c>
      <c r="G7758" s="14">
        <v>7756</v>
      </c>
      <c r="H7758" s="14">
        <f t="shared" ca="1" si="1210"/>
        <v>0</v>
      </c>
      <c r="I7758" s="117">
        <f t="shared" ca="1" si="1211"/>
        <v>0</v>
      </c>
      <c r="J7758" s="113">
        <f t="shared" ca="1" si="1212"/>
        <v>13.868343195266274</v>
      </c>
      <c r="K7758" s="113">
        <f t="shared" ca="1" si="1215"/>
        <v>0</v>
      </c>
      <c r="L7758" s="113">
        <f t="shared" ca="1" si="1216"/>
        <v>-13.868343195266274</v>
      </c>
      <c r="M7758" s="113">
        <f t="shared" ca="1" si="1217"/>
        <v>0</v>
      </c>
      <c r="N7758" s="113">
        <f t="shared" ca="1" si="1218"/>
        <v>0</v>
      </c>
      <c r="O7758" s="14">
        <f t="shared" ca="1" si="1219"/>
        <v>0</v>
      </c>
      <c r="P7758" s="113">
        <f t="shared" ca="1" si="1213"/>
        <v>13.868343195266274</v>
      </c>
      <c r="Q7758" s="114">
        <f t="shared" ca="1" si="1214"/>
        <v>0</v>
      </c>
    </row>
    <row r="7759" spans="1:17" x14ac:dyDescent="0.75">
      <c r="A7759" t="s">
        <v>7823</v>
      </c>
      <c r="B7759" t="s">
        <v>16583</v>
      </c>
      <c r="G7759" s="14">
        <v>7757</v>
      </c>
      <c r="H7759" s="14">
        <f t="shared" ca="1" si="1210"/>
        <v>0</v>
      </c>
      <c r="I7759" s="117">
        <f t="shared" ca="1" si="1211"/>
        <v>0</v>
      </c>
      <c r="J7759" s="113">
        <f t="shared" ca="1" si="1212"/>
        <v>20.802514792899409</v>
      </c>
      <c r="K7759" s="113">
        <f t="shared" ca="1" si="1215"/>
        <v>0</v>
      </c>
      <c r="L7759" s="113">
        <f t="shared" ca="1" si="1216"/>
        <v>-20.802514792899409</v>
      </c>
      <c r="M7759" s="113">
        <f t="shared" ca="1" si="1217"/>
        <v>0</v>
      </c>
      <c r="N7759" s="113">
        <f t="shared" ca="1" si="1218"/>
        <v>0</v>
      </c>
      <c r="O7759" s="14">
        <f t="shared" ca="1" si="1219"/>
        <v>0</v>
      </c>
      <c r="P7759" s="113">
        <f t="shared" ca="1" si="1213"/>
        <v>20.802514792899409</v>
      </c>
      <c r="Q7759" s="114">
        <f t="shared" ca="1" si="1214"/>
        <v>0</v>
      </c>
    </row>
    <row r="7760" spans="1:17" x14ac:dyDescent="0.75">
      <c r="A7760" t="s">
        <v>7824</v>
      </c>
      <c r="B7760" t="s">
        <v>16584</v>
      </c>
      <c r="G7760" s="14">
        <v>7758</v>
      </c>
      <c r="H7760" s="14">
        <f t="shared" ca="1" si="1210"/>
        <v>0</v>
      </c>
      <c r="I7760" s="117">
        <f t="shared" ca="1" si="1211"/>
        <v>0</v>
      </c>
      <c r="J7760" s="113">
        <f t="shared" ca="1" si="1212"/>
        <v>31.203772189349117</v>
      </c>
      <c r="K7760" s="113">
        <f t="shared" ca="1" si="1215"/>
        <v>0</v>
      </c>
      <c r="L7760" s="113">
        <f t="shared" ca="1" si="1216"/>
        <v>-31.203772189349117</v>
      </c>
      <c r="M7760" s="113">
        <f t="shared" ca="1" si="1217"/>
        <v>0</v>
      </c>
      <c r="N7760" s="113">
        <f t="shared" ca="1" si="1218"/>
        <v>0</v>
      </c>
      <c r="O7760" s="14">
        <f t="shared" ca="1" si="1219"/>
        <v>0</v>
      </c>
      <c r="P7760" s="113">
        <f t="shared" ca="1" si="1213"/>
        <v>31.203772189349117</v>
      </c>
      <c r="Q7760" s="114">
        <f t="shared" ca="1" si="1214"/>
        <v>0</v>
      </c>
    </row>
    <row r="7761" spans="1:17" x14ac:dyDescent="0.75">
      <c r="A7761" t="s">
        <v>7825</v>
      </c>
      <c r="B7761" t="s">
        <v>16585</v>
      </c>
      <c r="G7761" s="14">
        <v>7759</v>
      </c>
      <c r="H7761" s="14">
        <f t="shared" ca="1" si="1210"/>
        <v>0</v>
      </c>
      <c r="I7761" s="117">
        <f t="shared" ca="1" si="1211"/>
        <v>0</v>
      </c>
      <c r="J7761" s="113">
        <f t="shared" ca="1" si="1212"/>
        <v>40.21819526627219</v>
      </c>
      <c r="K7761" s="113">
        <f t="shared" ca="1" si="1215"/>
        <v>0</v>
      </c>
      <c r="L7761" s="113">
        <f t="shared" ca="1" si="1216"/>
        <v>-40.21819526627219</v>
      </c>
      <c r="M7761" s="113">
        <f t="shared" ca="1" si="1217"/>
        <v>0</v>
      </c>
      <c r="N7761" s="113">
        <f t="shared" ca="1" si="1218"/>
        <v>0</v>
      </c>
      <c r="O7761" s="14">
        <f t="shared" ca="1" si="1219"/>
        <v>0</v>
      </c>
      <c r="P7761" s="113">
        <f t="shared" ca="1" si="1213"/>
        <v>40.21819526627219</v>
      </c>
      <c r="Q7761" s="114">
        <f t="shared" ca="1" si="1214"/>
        <v>0</v>
      </c>
    </row>
    <row r="7762" spans="1:17" x14ac:dyDescent="0.75">
      <c r="A7762" t="s">
        <v>7826</v>
      </c>
      <c r="B7762" t="s">
        <v>16586</v>
      </c>
      <c r="G7762" s="14">
        <v>7760</v>
      </c>
      <c r="H7762" s="14">
        <f t="shared" ca="1" si="1210"/>
        <v>11.119</v>
      </c>
      <c r="I7762" s="117">
        <f t="shared" ca="1" si="1211"/>
        <v>2.44618</v>
      </c>
      <c r="J7762" s="113">
        <f t="shared" ca="1" si="1212"/>
        <v>48.539201183431956</v>
      </c>
      <c r="K7762" s="113">
        <f t="shared" ca="1" si="1215"/>
        <v>0</v>
      </c>
      <c r="L7762" s="113">
        <f t="shared" ca="1" si="1216"/>
        <v>-46.093021183431958</v>
      </c>
      <c r="M7762" s="113">
        <f t="shared" ca="1" si="1217"/>
        <v>0</v>
      </c>
      <c r="N7762" s="113">
        <f t="shared" ca="1" si="1218"/>
        <v>0</v>
      </c>
      <c r="O7762" s="14">
        <f t="shared" ca="1" si="1219"/>
        <v>0</v>
      </c>
      <c r="P7762" s="113">
        <f t="shared" ca="1" si="1213"/>
        <v>46.093021183431958</v>
      </c>
      <c r="Q7762" s="114">
        <f t="shared" ca="1" si="1214"/>
        <v>0</v>
      </c>
    </row>
    <row r="7763" spans="1:17" x14ac:dyDescent="0.75">
      <c r="A7763" t="s">
        <v>7827</v>
      </c>
      <c r="B7763" t="s">
        <v>16587</v>
      </c>
      <c r="G7763" s="14">
        <v>7761</v>
      </c>
      <c r="H7763" s="14">
        <f t="shared" ca="1" si="1210"/>
        <v>53.704999999999998</v>
      </c>
      <c r="I7763" s="117">
        <f t="shared" ca="1" si="1211"/>
        <v>11.815099999999999</v>
      </c>
      <c r="J7763" s="113">
        <f t="shared" ca="1" si="1212"/>
        <v>58.940458579881664</v>
      </c>
      <c r="K7763" s="113">
        <f t="shared" ca="1" si="1215"/>
        <v>0</v>
      </c>
      <c r="L7763" s="113">
        <f t="shared" ca="1" si="1216"/>
        <v>-47.125358579881663</v>
      </c>
      <c r="M7763" s="113">
        <f t="shared" ca="1" si="1217"/>
        <v>0</v>
      </c>
      <c r="N7763" s="113">
        <f t="shared" ca="1" si="1218"/>
        <v>0</v>
      </c>
      <c r="O7763" s="14">
        <f t="shared" ca="1" si="1219"/>
        <v>0</v>
      </c>
      <c r="P7763" s="113">
        <f t="shared" ca="1" si="1213"/>
        <v>47.125358579881663</v>
      </c>
      <c r="Q7763" s="114">
        <f t="shared" ca="1" si="1214"/>
        <v>0</v>
      </c>
    </row>
    <row r="7764" spans="1:17" x14ac:dyDescent="0.75">
      <c r="A7764" t="s">
        <v>7828</v>
      </c>
      <c r="B7764" t="s">
        <v>16588</v>
      </c>
      <c r="G7764" s="14">
        <v>7762</v>
      </c>
      <c r="H7764" s="14">
        <f t="shared" ca="1" si="1210"/>
        <v>86.088999999999999</v>
      </c>
      <c r="I7764" s="117">
        <f t="shared" ca="1" si="1211"/>
        <v>18.939579999999999</v>
      </c>
      <c r="J7764" s="113">
        <f t="shared" ca="1" si="1212"/>
        <v>71.421967455621314</v>
      </c>
      <c r="K7764" s="113">
        <f t="shared" ca="1" si="1215"/>
        <v>0</v>
      </c>
      <c r="L7764" s="113">
        <f t="shared" ca="1" si="1216"/>
        <v>-52.482387455621314</v>
      </c>
      <c r="M7764" s="113">
        <f t="shared" ca="1" si="1217"/>
        <v>0</v>
      </c>
      <c r="N7764" s="113">
        <f t="shared" ca="1" si="1218"/>
        <v>0</v>
      </c>
      <c r="O7764" s="14">
        <f t="shared" ca="1" si="1219"/>
        <v>0</v>
      </c>
      <c r="P7764" s="113">
        <f t="shared" ca="1" si="1213"/>
        <v>52.482387455621314</v>
      </c>
      <c r="Q7764" s="114">
        <f t="shared" ca="1" si="1214"/>
        <v>0</v>
      </c>
    </row>
    <row r="7765" spans="1:17" x14ac:dyDescent="0.75">
      <c r="A7765" t="s">
        <v>7829</v>
      </c>
      <c r="B7765" t="s">
        <v>16589</v>
      </c>
      <c r="G7765" s="14">
        <v>7763</v>
      </c>
      <c r="H7765" s="14">
        <f t="shared" ca="1" si="1210"/>
        <v>115.24299999999999</v>
      </c>
      <c r="I7765" s="117">
        <f t="shared" ca="1" si="1211"/>
        <v>25.353459999999998</v>
      </c>
      <c r="J7765" s="113">
        <f t="shared" ca="1" si="1212"/>
        <v>68.648298816568058</v>
      </c>
      <c r="K7765" s="113">
        <f t="shared" ca="1" si="1215"/>
        <v>0</v>
      </c>
      <c r="L7765" s="113">
        <f t="shared" ca="1" si="1216"/>
        <v>-43.29483881656806</v>
      </c>
      <c r="M7765" s="113">
        <f t="shared" ca="1" si="1217"/>
        <v>0</v>
      </c>
      <c r="N7765" s="113">
        <f t="shared" ca="1" si="1218"/>
        <v>0</v>
      </c>
      <c r="O7765" s="14">
        <f t="shared" ca="1" si="1219"/>
        <v>0</v>
      </c>
      <c r="P7765" s="113">
        <f t="shared" ca="1" si="1213"/>
        <v>43.29483881656806</v>
      </c>
      <c r="Q7765" s="114">
        <f t="shared" ca="1" si="1214"/>
        <v>0</v>
      </c>
    </row>
    <row r="7766" spans="1:17" x14ac:dyDescent="0.75">
      <c r="A7766" t="s">
        <v>7830</v>
      </c>
      <c r="B7766" t="s">
        <v>16590</v>
      </c>
      <c r="G7766" s="14">
        <v>7764</v>
      </c>
      <c r="H7766" s="14">
        <f t="shared" ca="1" si="1210"/>
        <v>123.47199999999999</v>
      </c>
      <c r="I7766" s="117">
        <f t="shared" ca="1" si="1211"/>
        <v>27.16384</v>
      </c>
      <c r="J7766" s="113">
        <f t="shared" ca="1" si="1212"/>
        <v>63.794378698224854</v>
      </c>
      <c r="K7766" s="113">
        <f t="shared" ca="1" si="1215"/>
        <v>0</v>
      </c>
      <c r="L7766" s="113">
        <f t="shared" ca="1" si="1216"/>
        <v>-36.630538698224854</v>
      </c>
      <c r="M7766" s="113">
        <f t="shared" ca="1" si="1217"/>
        <v>0</v>
      </c>
      <c r="N7766" s="113">
        <f t="shared" ca="1" si="1218"/>
        <v>0</v>
      </c>
      <c r="O7766" s="14">
        <f t="shared" ca="1" si="1219"/>
        <v>0</v>
      </c>
      <c r="P7766" s="113">
        <f t="shared" ca="1" si="1213"/>
        <v>36.630538698224854</v>
      </c>
      <c r="Q7766" s="114">
        <f t="shared" ca="1" si="1214"/>
        <v>0</v>
      </c>
    </row>
    <row r="7767" spans="1:17" x14ac:dyDescent="0.75">
      <c r="A7767" t="s">
        <v>7831</v>
      </c>
      <c r="B7767" t="s">
        <v>16591</v>
      </c>
      <c r="G7767" s="14">
        <v>7765</v>
      </c>
      <c r="H7767" s="14">
        <f t="shared" ca="1" si="1210"/>
        <v>109.869</v>
      </c>
      <c r="I7767" s="117">
        <f t="shared" ca="1" si="1211"/>
        <v>24.17118</v>
      </c>
      <c r="J7767" s="113">
        <f t="shared" ca="1" si="1212"/>
        <v>65.874630177514803</v>
      </c>
      <c r="K7767" s="113">
        <f t="shared" ca="1" si="1215"/>
        <v>0</v>
      </c>
      <c r="L7767" s="113">
        <f t="shared" ca="1" si="1216"/>
        <v>-41.703450177514803</v>
      </c>
      <c r="M7767" s="113">
        <f t="shared" ca="1" si="1217"/>
        <v>0</v>
      </c>
      <c r="N7767" s="113">
        <f t="shared" ca="1" si="1218"/>
        <v>0</v>
      </c>
      <c r="O7767" s="14">
        <f t="shared" ca="1" si="1219"/>
        <v>0</v>
      </c>
      <c r="P7767" s="113">
        <f t="shared" ca="1" si="1213"/>
        <v>41.703450177514803</v>
      </c>
      <c r="Q7767" s="114">
        <f t="shared" ca="1" si="1214"/>
        <v>0</v>
      </c>
    </row>
    <row r="7768" spans="1:17" x14ac:dyDescent="0.75">
      <c r="A7768" t="s">
        <v>7832</v>
      </c>
      <c r="B7768" t="s">
        <v>16592</v>
      </c>
      <c r="G7768" s="14">
        <v>7766</v>
      </c>
      <c r="H7768" s="14">
        <f t="shared" ca="1" si="1210"/>
        <v>61.203000000000003</v>
      </c>
      <c r="I7768" s="117">
        <f t="shared" ca="1" si="1211"/>
        <v>13.46466</v>
      </c>
      <c r="J7768" s="113">
        <f t="shared" ca="1" si="1212"/>
        <v>69.341715976331372</v>
      </c>
      <c r="K7768" s="113">
        <f t="shared" ca="1" si="1215"/>
        <v>0</v>
      </c>
      <c r="L7768" s="113">
        <f t="shared" ca="1" si="1216"/>
        <v>-55.87705597633137</v>
      </c>
      <c r="M7768" s="113">
        <f t="shared" ca="1" si="1217"/>
        <v>0</v>
      </c>
      <c r="N7768" s="113">
        <f t="shared" ca="1" si="1218"/>
        <v>0</v>
      </c>
      <c r="O7768" s="14">
        <f t="shared" ca="1" si="1219"/>
        <v>0</v>
      </c>
      <c r="P7768" s="113">
        <f t="shared" ca="1" si="1213"/>
        <v>55.87705597633137</v>
      </c>
      <c r="Q7768" s="114">
        <f t="shared" ca="1" si="1214"/>
        <v>0</v>
      </c>
    </row>
    <row r="7769" spans="1:17" x14ac:dyDescent="0.75">
      <c r="A7769" t="s">
        <v>7833</v>
      </c>
      <c r="B7769" t="s">
        <v>16593</v>
      </c>
      <c r="G7769" s="14">
        <v>7767</v>
      </c>
      <c r="H7769" s="14">
        <f t="shared" ca="1" si="1210"/>
        <v>20.395</v>
      </c>
      <c r="I7769" s="117">
        <f t="shared" ca="1" si="1211"/>
        <v>4.4869000000000003</v>
      </c>
      <c r="J7769" s="113">
        <f t="shared" ca="1" si="1212"/>
        <v>70.728550295858</v>
      </c>
      <c r="K7769" s="113">
        <f t="shared" ca="1" si="1215"/>
        <v>0</v>
      </c>
      <c r="L7769" s="113">
        <f t="shared" ca="1" si="1216"/>
        <v>-66.241650295857994</v>
      </c>
      <c r="M7769" s="113">
        <f t="shared" ca="1" si="1217"/>
        <v>0</v>
      </c>
      <c r="N7769" s="113">
        <f t="shared" ca="1" si="1218"/>
        <v>0</v>
      </c>
      <c r="O7769" s="14">
        <f t="shared" ca="1" si="1219"/>
        <v>0</v>
      </c>
      <c r="P7769" s="113">
        <f t="shared" ca="1" si="1213"/>
        <v>66.241650295857994</v>
      </c>
      <c r="Q7769" s="114">
        <f t="shared" ca="1" si="1214"/>
        <v>0</v>
      </c>
    </row>
    <row r="7770" spans="1:17" x14ac:dyDescent="0.75">
      <c r="A7770" t="s">
        <v>7834</v>
      </c>
      <c r="B7770" t="s">
        <v>16594</v>
      </c>
      <c r="G7770" s="14">
        <v>7768</v>
      </c>
      <c r="H7770" s="14">
        <f t="shared" ca="1" si="1210"/>
        <v>1.9059999999999999</v>
      </c>
      <c r="I7770" s="117">
        <f t="shared" ca="1" si="1211"/>
        <v>0.41931999999999997</v>
      </c>
      <c r="J7770" s="113">
        <f t="shared" ca="1" si="1212"/>
        <v>71.421967455621314</v>
      </c>
      <c r="K7770" s="113">
        <f t="shared" ca="1" si="1215"/>
        <v>0</v>
      </c>
      <c r="L7770" s="113">
        <f t="shared" ca="1" si="1216"/>
        <v>-71.002647455621315</v>
      </c>
      <c r="M7770" s="113">
        <f t="shared" ca="1" si="1217"/>
        <v>0</v>
      </c>
      <c r="N7770" s="113">
        <f t="shared" ca="1" si="1218"/>
        <v>0</v>
      </c>
      <c r="O7770" s="14">
        <f t="shared" ca="1" si="1219"/>
        <v>0</v>
      </c>
      <c r="P7770" s="113">
        <f t="shared" ca="1" si="1213"/>
        <v>71.002647455621315</v>
      </c>
      <c r="Q7770" s="114">
        <f t="shared" ca="1" si="1214"/>
        <v>0</v>
      </c>
    </row>
    <row r="7771" spans="1:17" x14ac:dyDescent="0.75">
      <c r="A7771" t="s">
        <v>7835</v>
      </c>
      <c r="B7771" t="s">
        <v>16595</v>
      </c>
      <c r="G7771" s="14">
        <v>7769</v>
      </c>
      <c r="H7771" s="14">
        <f t="shared" ca="1" si="1210"/>
        <v>0</v>
      </c>
      <c r="I7771" s="117">
        <f t="shared" ca="1" si="1211"/>
        <v>0</v>
      </c>
      <c r="J7771" s="113">
        <f t="shared" ca="1" si="1212"/>
        <v>72.808801775147941</v>
      </c>
      <c r="K7771" s="113">
        <f t="shared" ca="1" si="1215"/>
        <v>0</v>
      </c>
      <c r="L7771" s="113">
        <f t="shared" ca="1" si="1216"/>
        <v>-72.808801775147941</v>
      </c>
      <c r="M7771" s="113">
        <f t="shared" ca="1" si="1217"/>
        <v>0</v>
      </c>
      <c r="N7771" s="113">
        <f t="shared" ca="1" si="1218"/>
        <v>0</v>
      </c>
      <c r="O7771" s="14">
        <f t="shared" ca="1" si="1219"/>
        <v>0</v>
      </c>
      <c r="P7771" s="113">
        <f t="shared" ca="1" si="1213"/>
        <v>72.808801775147941</v>
      </c>
      <c r="Q7771" s="114">
        <f t="shared" ca="1" si="1214"/>
        <v>0</v>
      </c>
    </row>
    <row r="7772" spans="1:17" x14ac:dyDescent="0.75">
      <c r="A7772" t="s">
        <v>7836</v>
      </c>
      <c r="B7772" t="s">
        <v>16596</v>
      </c>
      <c r="G7772" s="14">
        <v>7770</v>
      </c>
      <c r="H7772" s="14">
        <f t="shared" ca="1" si="1210"/>
        <v>0</v>
      </c>
      <c r="I7772" s="117">
        <f t="shared" ca="1" si="1211"/>
        <v>0</v>
      </c>
      <c r="J7772" s="113">
        <f t="shared" ca="1" si="1212"/>
        <v>58.940458579881664</v>
      </c>
      <c r="K7772" s="113">
        <f t="shared" ca="1" si="1215"/>
        <v>0</v>
      </c>
      <c r="L7772" s="113">
        <f t="shared" ca="1" si="1216"/>
        <v>-58.940458579881664</v>
      </c>
      <c r="M7772" s="113">
        <f t="shared" ca="1" si="1217"/>
        <v>0</v>
      </c>
      <c r="N7772" s="113">
        <f t="shared" ca="1" si="1218"/>
        <v>0</v>
      </c>
      <c r="O7772" s="14">
        <f t="shared" ca="1" si="1219"/>
        <v>0</v>
      </c>
      <c r="P7772" s="113">
        <f t="shared" ca="1" si="1213"/>
        <v>58.940458579881664</v>
      </c>
      <c r="Q7772" s="114">
        <f t="shared" ca="1" si="1214"/>
        <v>0</v>
      </c>
    </row>
    <row r="7773" spans="1:17" x14ac:dyDescent="0.75">
      <c r="A7773" t="s">
        <v>7837</v>
      </c>
      <c r="B7773" t="s">
        <v>16597</v>
      </c>
      <c r="G7773" s="14">
        <v>7771</v>
      </c>
      <c r="H7773" s="14">
        <f t="shared" ca="1" si="1210"/>
        <v>0</v>
      </c>
      <c r="I7773" s="117">
        <f t="shared" ca="1" si="1211"/>
        <v>0</v>
      </c>
      <c r="J7773" s="113">
        <f t="shared" ca="1" si="1212"/>
        <v>48.539201183431956</v>
      </c>
      <c r="K7773" s="113">
        <f t="shared" ca="1" si="1215"/>
        <v>0</v>
      </c>
      <c r="L7773" s="113">
        <f t="shared" ca="1" si="1216"/>
        <v>-48.539201183431956</v>
      </c>
      <c r="M7773" s="113">
        <f t="shared" ca="1" si="1217"/>
        <v>0</v>
      </c>
      <c r="N7773" s="113">
        <f t="shared" ca="1" si="1218"/>
        <v>0</v>
      </c>
      <c r="O7773" s="14">
        <f t="shared" ca="1" si="1219"/>
        <v>0</v>
      </c>
      <c r="P7773" s="113">
        <f t="shared" ca="1" si="1213"/>
        <v>48.539201183431956</v>
      </c>
      <c r="Q7773" s="114">
        <f t="shared" ca="1" si="1214"/>
        <v>0</v>
      </c>
    </row>
    <row r="7774" spans="1:17" x14ac:dyDescent="0.75">
      <c r="A7774" t="s">
        <v>7838</v>
      </c>
      <c r="B7774" t="s">
        <v>16598</v>
      </c>
      <c r="G7774" s="14">
        <v>7772</v>
      </c>
      <c r="H7774" s="14">
        <f t="shared" ca="1" si="1210"/>
        <v>0</v>
      </c>
      <c r="I7774" s="117">
        <f t="shared" ca="1" si="1211"/>
        <v>0</v>
      </c>
      <c r="J7774" s="113">
        <f t="shared" ca="1" si="1212"/>
        <v>38.137943786982255</v>
      </c>
      <c r="K7774" s="113">
        <f t="shared" ca="1" si="1215"/>
        <v>0</v>
      </c>
      <c r="L7774" s="113">
        <f t="shared" ca="1" si="1216"/>
        <v>-38.137943786982255</v>
      </c>
      <c r="M7774" s="113">
        <f t="shared" ca="1" si="1217"/>
        <v>0</v>
      </c>
      <c r="N7774" s="113">
        <f t="shared" ca="1" si="1218"/>
        <v>0</v>
      </c>
      <c r="O7774" s="14">
        <f t="shared" ca="1" si="1219"/>
        <v>0</v>
      </c>
      <c r="P7774" s="113">
        <f t="shared" ca="1" si="1213"/>
        <v>38.137943786982255</v>
      </c>
      <c r="Q7774" s="114">
        <f t="shared" ca="1" si="1214"/>
        <v>0</v>
      </c>
    </row>
    <row r="7775" spans="1:17" x14ac:dyDescent="0.75">
      <c r="A7775" t="s">
        <v>7839</v>
      </c>
      <c r="B7775" t="s">
        <v>16599</v>
      </c>
      <c r="G7775" s="14">
        <v>7773</v>
      </c>
      <c r="H7775" s="14">
        <f t="shared" ca="1" si="1210"/>
        <v>0</v>
      </c>
      <c r="I7775" s="117">
        <f t="shared" ca="1" si="1211"/>
        <v>0</v>
      </c>
      <c r="J7775" s="113">
        <f t="shared" ca="1" si="1212"/>
        <v>24.269600591715978</v>
      </c>
      <c r="K7775" s="113">
        <f t="shared" ca="1" si="1215"/>
        <v>0</v>
      </c>
      <c r="L7775" s="113">
        <f t="shared" ca="1" si="1216"/>
        <v>-24.269600591715978</v>
      </c>
      <c r="M7775" s="113">
        <f t="shared" ca="1" si="1217"/>
        <v>0</v>
      </c>
      <c r="N7775" s="113">
        <f t="shared" ca="1" si="1218"/>
        <v>0</v>
      </c>
      <c r="O7775" s="14">
        <f t="shared" ca="1" si="1219"/>
        <v>0</v>
      </c>
      <c r="P7775" s="113">
        <f t="shared" ca="1" si="1213"/>
        <v>24.269600591715978</v>
      </c>
      <c r="Q7775" s="114">
        <f t="shared" ca="1" si="1214"/>
        <v>0</v>
      </c>
    </row>
    <row r="7776" spans="1:17" x14ac:dyDescent="0.75">
      <c r="A7776" t="s">
        <v>7840</v>
      </c>
      <c r="B7776" t="s">
        <v>16600</v>
      </c>
      <c r="G7776" s="14">
        <v>7774</v>
      </c>
      <c r="H7776" s="14">
        <f t="shared" ca="1" si="1210"/>
        <v>0</v>
      </c>
      <c r="I7776" s="117">
        <f t="shared" ca="1" si="1211"/>
        <v>0</v>
      </c>
      <c r="J7776" s="113">
        <f t="shared" ca="1" si="1212"/>
        <v>13.868343195266274</v>
      </c>
      <c r="K7776" s="113">
        <f t="shared" ca="1" si="1215"/>
        <v>0</v>
      </c>
      <c r="L7776" s="113">
        <f t="shared" ca="1" si="1216"/>
        <v>-13.868343195266274</v>
      </c>
      <c r="M7776" s="113">
        <f t="shared" ca="1" si="1217"/>
        <v>0</v>
      </c>
      <c r="N7776" s="113">
        <f t="shared" ca="1" si="1218"/>
        <v>0</v>
      </c>
      <c r="O7776" s="14">
        <f t="shared" ca="1" si="1219"/>
        <v>0</v>
      </c>
      <c r="P7776" s="113">
        <f t="shared" ca="1" si="1213"/>
        <v>13.868343195266274</v>
      </c>
      <c r="Q7776" s="114">
        <f t="shared" ca="1" si="1214"/>
        <v>0</v>
      </c>
    </row>
    <row r="7777" spans="1:17" x14ac:dyDescent="0.75">
      <c r="A7777" t="s">
        <v>7841</v>
      </c>
      <c r="B7777" t="s">
        <v>16601</v>
      </c>
      <c r="G7777" s="14">
        <v>7775</v>
      </c>
      <c r="H7777" s="14">
        <f t="shared" ca="1" si="1210"/>
        <v>0</v>
      </c>
      <c r="I7777" s="117">
        <f t="shared" ca="1" si="1211"/>
        <v>0</v>
      </c>
      <c r="J7777" s="113">
        <f t="shared" ca="1" si="1212"/>
        <v>13.868343195266274</v>
      </c>
      <c r="K7777" s="113">
        <f t="shared" ca="1" si="1215"/>
        <v>0</v>
      </c>
      <c r="L7777" s="113">
        <f t="shared" ca="1" si="1216"/>
        <v>-13.868343195266274</v>
      </c>
      <c r="M7777" s="113">
        <f t="shared" ca="1" si="1217"/>
        <v>0</v>
      </c>
      <c r="N7777" s="113">
        <f t="shared" ca="1" si="1218"/>
        <v>0</v>
      </c>
      <c r="O7777" s="14">
        <f t="shared" ca="1" si="1219"/>
        <v>0</v>
      </c>
      <c r="P7777" s="113">
        <f t="shared" ca="1" si="1213"/>
        <v>13.868343195266274</v>
      </c>
      <c r="Q7777" s="114">
        <f t="shared" ca="1" si="1214"/>
        <v>0</v>
      </c>
    </row>
    <row r="7778" spans="1:17" x14ac:dyDescent="0.75">
      <c r="A7778" t="s">
        <v>7842</v>
      </c>
      <c r="B7778" t="s">
        <v>16602</v>
      </c>
      <c r="G7778" s="14">
        <v>7776</v>
      </c>
      <c r="H7778" s="14">
        <f t="shared" ca="1" si="1210"/>
        <v>0</v>
      </c>
      <c r="I7778" s="117">
        <f t="shared" ca="1" si="1211"/>
        <v>0</v>
      </c>
      <c r="J7778" s="113">
        <f t="shared" ca="1" si="1212"/>
        <v>13.868343195266274</v>
      </c>
      <c r="K7778" s="113">
        <f t="shared" ca="1" si="1215"/>
        <v>0</v>
      </c>
      <c r="L7778" s="113">
        <f t="shared" ca="1" si="1216"/>
        <v>-13.868343195266274</v>
      </c>
      <c r="M7778" s="113">
        <f t="shared" ca="1" si="1217"/>
        <v>0</v>
      </c>
      <c r="N7778" s="113">
        <f t="shared" ca="1" si="1218"/>
        <v>0</v>
      </c>
      <c r="O7778" s="14">
        <f t="shared" ca="1" si="1219"/>
        <v>0</v>
      </c>
      <c r="P7778" s="113">
        <f t="shared" ca="1" si="1213"/>
        <v>13.868343195266274</v>
      </c>
      <c r="Q7778" s="114">
        <f t="shared" ca="1" si="1214"/>
        <v>0</v>
      </c>
    </row>
    <row r="7779" spans="1:17" x14ac:dyDescent="0.75">
      <c r="A7779" t="s">
        <v>7843</v>
      </c>
      <c r="B7779" t="s">
        <v>16603</v>
      </c>
      <c r="G7779" s="14">
        <v>7777</v>
      </c>
      <c r="H7779" s="14">
        <f t="shared" ca="1" si="1210"/>
        <v>0</v>
      </c>
      <c r="I7779" s="117">
        <f t="shared" ca="1" si="1211"/>
        <v>0</v>
      </c>
      <c r="J7779" s="113">
        <f t="shared" ca="1" si="1212"/>
        <v>13.868343195266274</v>
      </c>
      <c r="K7779" s="113">
        <f t="shared" ca="1" si="1215"/>
        <v>0</v>
      </c>
      <c r="L7779" s="113">
        <f t="shared" ca="1" si="1216"/>
        <v>-13.868343195266274</v>
      </c>
      <c r="M7779" s="113">
        <f t="shared" ca="1" si="1217"/>
        <v>0</v>
      </c>
      <c r="N7779" s="113">
        <f t="shared" ca="1" si="1218"/>
        <v>0</v>
      </c>
      <c r="O7779" s="14">
        <f t="shared" ca="1" si="1219"/>
        <v>0</v>
      </c>
      <c r="P7779" s="113">
        <f t="shared" ca="1" si="1213"/>
        <v>13.868343195266274</v>
      </c>
      <c r="Q7779" s="114">
        <f t="shared" ca="1" si="1214"/>
        <v>0</v>
      </c>
    </row>
    <row r="7780" spans="1:17" x14ac:dyDescent="0.75">
      <c r="A7780" t="s">
        <v>7844</v>
      </c>
      <c r="B7780" t="s">
        <v>16604</v>
      </c>
      <c r="G7780" s="14">
        <v>7778</v>
      </c>
      <c r="H7780" s="14">
        <f t="shared" ca="1" si="1210"/>
        <v>0</v>
      </c>
      <c r="I7780" s="117">
        <f t="shared" ca="1" si="1211"/>
        <v>0</v>
      </c>
      <c r="J7780" s="113">
        <f t="shared" ca="1" si="1212"/>
        <v>13.868343195266274</v>
      </c>
      <c r="K7780" s="113">
        <f t="shared" ca="1" si="1215"/>
        <v>0</v>
      </c>
      <c r="L7780" s="113">
        <f t="shared" ca="1" si="1216"/>
        <v>-13.868343195266274</v>
      </c>
      <c r="M7780" s="113">
        <f t="shared" ca="1" si="1217"/>
        <v>0</v>
      </c>
      <c r="N7780" s="113">
        <f t="shared" ca="1" si="1218"/>
        <v>0</v>
      </c>
      <c r="O7780" s="14">
        <f t="shared" ca="1" si="1219"/>
        <v>0</v>
      </c>
      <c r="P7780" s="113">
        <f t="shared" ca="1" si="1213"/>
        <v>13.868343195266274</v>
      </c>
      <c r="Q7780" s="114">
        <f t="shared" ca="1" si="1214"/>
        <v>0</v>
      </c>
    </row>
    <row r="7781" spans="1:17" x14ac:dyDescent="0.75">
      <c r="A7781" t="s">
        <v>7845</v>
      </c>
      <c r="B7781" t="s">
        <v>16605</v>
      </c>
      <c r="G7781" s="14">
        <v>7779</v>
      </c>
      <c r="H7781" s="14">
        <f t="shared" ca="1" si="1210"/>
        <v>0</v>
      </c>
      <c r="I7781" s="117">
        <f t="shared" ca="1" si="1211"/>
        <v>0</v>
      </c>
      <c r="J7781" s="113">
        <f t="shared" ca="1" si="1212"/>
        <v>13.868343195266274</v>
      </c>
      <c r="K7781" s="113">
        <f t="shared" ca="1" si="1215"/>
        <v>0</v>
      </c>
      <c r="L7781" s="113">
        <f t="shared" ca="1" si="1216"/>
        <v>-13.868343195266274</v>
      </c>
      <c r="M7781" s="113">
        <f t="shared" ca="1" si="1217"/>
        <v>0</v>
      </c>
      <c r="N7781" s="113">
        <f t="shared" ca="1" si="1218"/>
        <v>0</v>
      </c>
      <c r="O7781" s="14">
        <f t="shared" ca="1" si="1219"/>
        <v>0</v>
      </c>
      <c r="P7781" s="113">
        <f t="shared" ca="1" si="1213"/>
        <v>13.868343195266274</v>
      </c>
      <c r="Q7781" s="114">
        <f t="shared" ca="1" si="1214"/>
        <v>0</v>
      </c>
    </row>
    <row r="7782" spans="1:17" x14ac:dyDescent="0.75">
      <c r="A7782" t="s">
        <v>7846</v>
      </c>
      <c r="B7782" t="s">
        <v>16606</v>
      </c>
      <c r="G7782" s="14">
        <v>7780</v>
      </c>
      <c r="H7782" s="14">
        <f t="shared" ca="1" si="1210"/>
        <v>0</v>
      </c>
      <c r="I7782" s="117">
        <f t="shared" ca="1" si="1211"/>
        <v>0</v>
      </c>
      <c r="J7782" s="113">
        <f t="shared" ca="1" si="1212"/>
        <v>13.868343195266274</v>
      </c>
      <c r="K7782" s="113">
        <f t="shared" ca="1" si="1215"/>
        <v>0</v>
      </c>
      <c r="L7782" s="113">
        <f t="shared" ca="1" si="1216"/>
        <v>-13.868343195266274</v>
      </c>
      <c r="M7782" s="113">
        <f t="shared" ca="1" si="1217"/>
        <v>0</v>
      </c>
      <c r="N7782" s="113">
        <f t="shared" ca="1" si="1218"/>
        <v>0</v>
      </c>
      <c r="O7782" s="14">
        <f t="shared" ca="1" si="1219"/>
        <v>0</v>
      </c>
      <c r="P7782" s="113">
        <f t="shared" ca="1" si="1213"/>
        <v>13.868343195266274</v>
      </c>
      <c r="Q7782" s="114">
        <f t="shared" ca="1" si="1214"/>
        <v>0</v>
      </c>
    </row>
    <row r="7783" spans="1:17" x14ac:dyDescent="0.75">
      <c r="A7783" t="s">
        <v>7847</v>
      </c>
      <c r="B7783" t="s">
        <v>16607</v>
      </c>
      <c r="G7783" s="14">
        <v>7781</v>
      </c>
      <c r="H7783" s="14">
        <f t="shared" ca="1" si="1210"/>
        <v>0</v>
      </c>
      <c r="I7783" s="117">
        <f t="shared" ca="1" si="1211"/>
        <v>0</v>
      </c>
      <c r="J7783" s="113">
        <f t="shared" ca="1" si="1212"/>
        <v>20.802514792899409</v>
      </c>
      <c r="K7783" s="113">
        <f t="shared" ca="1" si="1215"/>
        <v>0</v>
      </c>
      <c r="L7783" s="113">
        <f t="shared" ca="1" si="1216"/>
        <v>-20.802514792899409</v>
      </c>
      <c r="M7783" s="113">
        <f t="shared" ca="1" si="1217"/>
        <v>0</v>
      </c>
      <c r="N7783" s="113">
        <f t="shared" ca="1" si="1218"/>
        <v>0</v>
      </c>
      <c r="O7783" s="14">
        <f t="shared" ca="1" si="1219"/>
        <v>0</v>
      </c>
      <c r="P7783" s="113">
        <f t="shared" ca="1" si="1213"/>
        <v>20.802514792899409</v>
      </c>
      <c r="Q7783" s="114">
        <f t="shared" ca="1" si="1214"/>
        <v>0</v>
      </c>
    </row>
    <row r="7784" spans="1:17" x14ac:dyDescent="0.75">
      <c r="A7784" t="s">
        <v>7848</v>
      </c>
      <c r="B7784" t="s">
        <v>16608</v>
      </c>
      <c r="G7784" s="14">
        <v>7782</v>
      </c>
      <c r="H7784" s="14">
        <f t="shared" ca="1" si="1210"/>
        <v>0</v>
      </c>
      <c r="I7784" s="117">
        <f t="shared" ca="1" si="1211"/>
        <v>0</v>
      </c>
      <c r="J7784" s="113">
        <f t="shared" ca="1" si="1212"/>
        <v>31.203772189349117</v>
      </c>
      <c r="K7784" s="113">
        <f t="shared" ca="1" si="1215"/>
        <v>0</v>
      </c>
      <c r="L7784" s="113">
        <f t="shared" ca="1" si="1216"/>
        <v>-31.203772189349117</v>
      </c>
      <c r="M7784" s="113">
        <f t="shared" ca="1" si="1217"/>
        <v>0</v>
      </c>
      <c r="N7784" s="113">
        <f t="shared" ca="1" si="1218"/>
        <v>0</v>
      </c>
      <c r="O7784" s="14">
        <f t="shared" ca="1" si="1219"/>
        <v>0</v>
      </c>
      <c r="P7784" s="113">
        <f t="shared" ca="1" si="1213"/>
        <v>31.203772189349117</v>
      </c>
      <c r="Q7784" s="114">
        <f t="shared" ca="1" si="1214"/>
        <v>0</v>
      </c>
    </row>
    <row r="7785" spans="1:17" x14ac:dyDescent="0.75">
      <c r="A7785" t="s">
        <v>7849</v>
      </c>
      <c r="B7785" t="s">
        <v>16609</v>
      </c>
      <c r="G7785" s="14">
        <v>7783</v>
      </c>
      <c r="H7785" s="14">
        <f t="shared" ca="1" si="1210"/>
        <v>0</v>
      </c>
      <c r="I7785" s="117">
        <f t="shared" ca="1" si="1211"/>
        <v>0</v>
      </c>
      <c r="J7785" s="113">
        <f t="shared" ca="1" si="1212"/>
        <v>40.21819526627219</v>
      </c>
      <c r="K7785" s="113">
        <f t="shared" ca="1" si="1215"/>
        <v>0</v>
      </c>
      <c r="L7785" s="113">
        <f t="shared" ca="1" si="1216"/>
        <v>-40.21819526627219</v>
      </c>
      <c r="M7785" s="113">
        <f t="shared" ca="1" si="1217"/>
        <v>0</v>
      </c>
      <c r="N7785" s="113">
        <f t="shared" ca="1" si="1218"/>
        <v>0</v>
      </c>
      <c r="O7785" s="14">
        <f t="shared" ca="1" si="1219"/>
        <v>0</v>
      </c>
      <c r="P7785" s="113">
        <f t="shared" ca="1" si="1213"/>
        <v>40.21819526627219</v>
      </c>
      <c r="Q7785" s="114">
        <f t="shared" ca="1" si="1214"/>
        <v>0</v>
      </c>
    </row>
    <row r="7786" spans="1:17" x14ac:dyDescent="0.75">
      <c r="A7786" t="s">
        <v>7850</v>
      </c>
      <c r="B7786" t="s">
        <v>16610</v>
      </c>
      <c r="G7786" s="14">
        <v>7784</v>
      </c>
      <c r="H7786" s="14">
        <f t="shared" ca="1" si="1210"/>
        <v>8.3309999999999995</v>
      </c>
      <c r="I7786" s="117">
        <f t="shared" ca="1" si="1211"/>
        <v>1.8328199999999999</v>
      </c>
      <c r="J7786" s="113">
        <f t="shared" ca="1" si="1212"/>
        <v>48.539201183431956</v>
      </c>
      <c r="K7786" s="113">
        <f t="shared" ca="1" si="1215"/>
        <v>0</v>
      </c>
      <c r="L7786" s="113">
        <f t="shared" ca="1" si="1216"/>
        <v>-46.706381183431958</v>
      </c>
      <c r="M7786" s="113">
        <f t="shared" ca="1" si="1217"/>
        <v>0</v>
      </c>
      <c r="N7786" s="113">
        <f t="shared" ca="1" si="1218"/>
        <v>0</v>
      </c>
      <c r="O7786" s="14">
        <f t="shared" ca="1" si="1219"/>
        <v>0</v>
      </c>
      <c r="P7786" s="113">
        <f t="shared" ca="1" si="1213"/>
        <v>46.706381183431958</v>
      </c>
      <c r="Q7786" s="114">
        <f t="shared" ca="1" si="1214"/>
        <v>0</v>
      </c>
    </row>
    <row r="7787" spans="1:17" x14ac:dyDescent="0.75">
      <c r="A7787" t="s">
        <v>7851</v>
      </c>
      <c r="B7787" t="s">
        <v>16611</v>
      </c>
      <c r="G7787" s="14">
        <v>7785</v>
      </c>
      <c r="H7787" s="14">
        <f t="shared" ca="1" si="1210"/>
        <v>42.780999999999999</v>
      </c>
      <c r="I7787" s="117">
        <f t="shared" ca="1" si="1211"/>
        <v>9.4118200000000005</v>
      </c>
      <c r="J7787" s="113">
        <f t="shared" ca="1" si="1212"/>
        <v>58.940458579881664</v>
      </c>
      <c r="K7787" s="113">
        <f t="shared" ca="1" si="1215"/>
        <v>0</v>
      </c>
      <c r="L7787" s="113">
        <f t="shared" ca="1" si="1216"/>
        <v>-49.528638579881665</v>
      </c>
      <c r="M7787" s="113">
        <f t="shared" ca="1" si="1217"/>
        <v>0</v>
      </c>
      <c r="N7787" s="113">
        <f t="shared" ca="1" si="1218"/>
        <v>0</v>
      </c>
      <c r="O7787" s="14">
        <f t="shared" ca="1" si="1219"/>
        <v>0</v>
      </c>
      <c r="P7787" s="113">
        <f t="shared" ca="1" si="1213"/>
        <v>49.528638579881665</v>
      </c>
      <c r="Q7787" s="114">
        <f t="shared" ca="1" si="1214"/>
        <v>0</v>
      </c>
    </row>
    <row r="7788" spans="1:17" x14ac:dyDescent="0.75">
      <c r="A7788" t="s">
        <v>7852</v>
      </c>
      <c r="B7788" t="s">
        <v>16612</v>
      </c>
      <c r="G7788" s="14">
        <v>7786</v>
      </c>
      <c r="H7788" s="14">
        <f t="shared" ca="1" si="1210"/>
        <v>83.995999999999995</v>
      </c>
      <c r="I7788" s="117">
        <f t="shared" ca="1" si="1211"/>
        <v>18.479119999999998</v>
      </c>
      <c r="J7788" s="113">
        <f t="shared" ca="1" si="1212"/>
        <v>71.421967455621314</v>
      </c>
      <c r="K7788" s="113">
        <f t="shared" ca="1" si="1215"/>
        <v>0</v>
      </c>
      <c r="L7788" s="113">
        <f t="shared" ca="1" si="1216"/>
        <v>-52.942847455621319</v>
      </c>
      <c r="M7788" s="113">
        <f t="shared" ca="1" si="1217"/>
        <v>0</v>
      </c>
      <c r="N7788" s="113">
        <f t="shared" ca="1" si="1218"/>
        <v>0</v>
      </c>
      <c r="O7788" s="14">
        <f t="shared" ca="1" si="1219"/>
        <v>0</v>
      </c>
      <c r="P7788" s="113">
        <f t="shared" ca="1" si="1213"/>
        <v>52.942847455621319</v>
      </c>
      <c r="Q7788" s="114">
        <f t="shared" ca="1" si="1214"/>
        <v>0</v>
      </c>
    </row>
    <row r="7789" spans="1:17" x14ac:dyDescent="0.75">
      <c r="A7789" t="s">
        <v>7853</v>
      </c>
      <c r="B7789" t="s">
        <v>16613</v>
      </c>
      <c r="G7789" s="14">
        <v>7787</v>
      </c>
      <c r="H7789" s="14">
        <f t="shared" ca="1" si="1210"/>
        <v>123.76600000000001</v>
      </c>
      <c r="I7789" s="117">
        <f t="shared" ca="1" si="1211"/>
        <v>27.22852</v>
      </c>
      <c r="J7789" s="113">
        <f t="shared" ca="1" si="1212"/>
        <v>68.648298816568058</v>
      </c>
      <c r="K7789" s="113">
        <f t="shared" ca="1" si="1215"/>
        <v>0</v>
      </c>
      <c r="L7789" s="113">
        <f t="shared" ca="1" si="1216"/>
        <v>-41.419778816568055</v>
      </c>
      <c r="M7789" s="113">
        <f t="shared" ca="1" si="1217"/>
        <v>0</v>
      </c>
      <c r="N7789" s="113">
        <f t="shared" ca="1" si="1218"/>
        <v>0</v>
      </c>
      <c r="O7789" s="14">
        <f t="shared" ca="1" si="1219"/>
        <v>0</v>
      </c>
      <c r="P7789" s="113">
        <f t="shared" ca="1" si="1213"/>
        <v>41.419778816568055</v>
      </c>
      <c r="Q7789" s="114">
        <f t="shared" ca="1" si="1214"/>
        <v>0</v>
      </c>
    </row>
    <row r="7790" spans="1:17" x14ac:dyDescent="0.75">
      <c r="A7790" t="s">
        <v>7854</v>
      </c>
      <c r="B7790" t="s">
        <v>16614</v>
      </c>
      <c r="G7790" s="14">
        <v>7788</v>
      </c>
      <c r="H7790" s="14">
        <f t="shared" ca="1" si="1210"/>
        <v>144.99799999999999</v>
      </c>
      <c r="I7790" s="117">
        <f t="shared" ca="1" si="1211"/>
        <v>31.899559999999997</v>
      </c>
      <c r="J7790" s="113">
        <f t="shared" ca="1" si="1212"/>
        <v>63.794378698224854</v>
      </c>
      <c r="K7790" s="113">
        <f t="shared" ca="1" si="1215"/>
        <v>0</v>
      </c>
      <c r="L7790" s="113">
        <f t="shared" ca="1" si="1216"/>
        <v>-31.894818698224856</v>
      </c>
      <c r="M7790" s="113">
        <f t="shared" ca="1" si="1217"/>
        <v>0</v>
      </c>
      <c r="N7790" s="113">
        <f t="shared" ca="1" si="1218"/>
        <v>0</v>
      </c>
      <c r="O7790" s="14">
        <f t="shared" ca="1" si="1219"/>
        <v>0</v>
      </c>
      <c r="P7790" s="113">
        <f t="shared" ca="1" si="1213"/>
        <v>31.894818698224856</v>
      </c>
      <c r="Q7790" s="114">
        <f t="shared" ca="1" si="1214"/>
        <v>0</v>
      </c>
    </row>
    <row r="7791" spans="1:17" x14ac:dyDescent="0.75">
      <c r="A7791" t="s">
        <v>7855</v>
      </c>
      <c r="B7791" t="s">
        <v>16615</v>
      </c>
      <c r="G7791" s="14">
        <v>7789</v>
      </c>
      <c r="H7791" s="14">
        <f t="shared" ca="1" si="1210"/>
        <v>141.001</v>
      </c>
      <c r="I7791" s="117">
        <f t="shared" ca="1" si="1211"/>
        <v>31.020220000000002</v>
      </c>
      <c r="J7791" s="113">
        <f t="shared" ca="1" si="1212"/>
        <v>65.874630177514803</v>
      </c>
      <c r="K7791" s="113">
        <f t="shared" ca="1" si="1215"/>
        <v>0</v>
      </c>
      <c r="L7791" s="113">
        <f t="shared" ca="1" si="1216"/>
        <v>-34.854410177514801</v>
      </c>
      <c r="M7791" s="113">
        <f t="shared" ca="1" si="1217"/>
        <v>0</v>
      </c>
      <c r="N7791" s="113">
        <f t="shared" ca="1" si="1218"/>
        <v>0</v>
      </c>
      <c r="O7791" s="14">
        <f t="shared" ca="1" si="1219"/>
        <v>0</v>
      </c>
      <c r="P7791" s="113">
        <f t="shared" ca="1" si="1213"/>
        <v>34.854410177514801</v>
      </c>
      <c r="Q7791" s="114">
        <f t="shared" ca="1" si="1214"/>
        <v>0</v>
      </c>
    </row>
    <row r="7792" spans="1:17" x14ac:dyDescent="0.75">
      <c r="A7792" t="s">
        <v>7856</v>
      </c>
      <c r="B7792" t="s">
        <v>16616</v>
      </c>
      <c r="G7792" s="14">
        <v>7790</v>
      </c>
      <c r="H7792" s="14">
        <f t="shared" ca="1" si="1210"/>
        <v>118.142</v>
      </c>
      <c r="I7792" s="117">
        <f t="shared" ca="1" si="1211"/>
        <v>25.991239999999998</v>
      </c>
      <c r="J7792" s="113">
        <f t="shared" ca="1" si="1212"/>
        <v>69.341715976331372</v>
      </c>
      <c r="K7792" s="113">
        <f t="shared" ca="1" si="1215"/>
        <v>0</v>
      </c>
      <c r="L7792" s="113">
        <f t="shared" ca="1" si="1216"/>
        <v>-43.350475976331374</v>
      </c>
      <c r="M7792" s="113">
        <f t="shared" ca="1" si="1217"/>
        <v>0</v>
      </c>
      <c r="N7792" s="113">
        <f t="shared" ca="1" si="1218"/>
        <v>0</v>
      </c>
      <c r="O7792" s="14">
        <f t="shared" ca="1" si="1219"/>
        <v>0</v>
      </c>
      <c r="P7792" s="113">
        <f t="shared" ca="1" si="1213"/>
        <v>43.350475976331374</v>
      </c>
      <c r="Q7792" s="114">
        <f t="shared" ca="1" si="1214"/>
        <v>0</v>
      </c>
    </row>
    <row r="7793" spans="1:17" x14ac:dyDescent="0.75">
      <c r="A7793" t="s">
        <v>7857</v>
      </c>
      <c r="B7793" t="s">
        <v>16617</v>
      </c>
      <c r="G7793" s="14">
        <v>7791</v>
      </c>
      <c r="H7793" s="14">
        <f t="shared" ca="1" si="1210"/>
        <v>47.600999999999999</v>
      </c>
      <c r="I7793" s="117">
        <f t="shared" ca="1" si="1211"/>
        <v>10.47222</v>
      </c>
      <c r="J7793" s="113">
        <f t="shared" ca="1" si="1212"/>
        <v>70.728550295858</v>
      </c>
      <c r="K7793" s="113">
        <f t="shared" ca="1" si="1215"/>
        <v>0</v>
      </c>
      <c r="L7793" s="113">
        <f t="shared" ca="1" si="1216"/>
        <v>-60.256330295858</v>
      </c>
      <c r="M7793" s="113">
        <f t="shared" ca="1" si="1217"/>
        <v>0</v>
      </c>
      <c r="N7793" s="113">
        <f t="shared" ca="1" si="1218"/>
        <v>0</v>
      </c>
      <c r="O7793" s="14">
        <f t="shared" ca="1" si="1219"/>
        <v>0</v>
      </c>
      <c r="P7793" s="113">
        <f t="shared" ca="1" si="1213"/>
        <v>60.256330295858</v>
      </c>
      <c r="Q7793" s="114">
        <f t="shared" ca="1" si="1214"/>
        <v>0</v>
      </c>
    </row>
    <row r="7794" spans="1:17" x14ac:dyDescent="0.75">
      <c r="A7794" t="s">
        <v>7858</v>
      </c>
      <c r="B7794" t="s">
        <v>16618</v>
      </c>
      <c r="G7794" s="14">
        <v>7792</v>
      </c>
      <c r="H7794" s="14">
        <f t="shared" ca="1" si="1210"/>
        <v>5.7190000000000003</v>
      </c>
      <c r="I7794" s="117">
        <f t="shared" ca="1" si="1211"/>
        <v>1.2581800000000001</v>
      </c>
      <c r="J7794" s="113">
        <f t="shared" ca="1" si="1212"/>
        <v>71.421967455621314</v>
      </c>
      <c r="K7794" s="113">
        <f t="shared" ca="1" si="1215"/>
        <v>0</v>
      </c>
      <c r="L7794" s="113">
        <f t="shared" ca="1" si="1216"/>
        <v>-70.163787455621318</v>
      </c>
      <c r="M7794" s="113">
        <f t="shared" ca="1" si="1217"/>
        <v>0</v>
      </c>
      <c r="N7794" s="113">
        <f t="shared" ca="1" si="1218"/>
        <v>0</v>
      </c>
      <c r="O7794" s="14">
        <f t="shared" ca="1" si="1219"/>
        <v>0</v>
      </c>
      <c r="P7794" s="113">
        <f t="shared" ca="1" si="1213"/>
        <v>70.163787455621318</v>
      </c>
      <c r="Q7794" s="114">
        <f t="shared" ca="1" si="1214"/>
        <v>0</v>
      </c>
    </row>
    <row r="7795" spans="1:17" x14ac:dyDescent="0.75">
      <c r="A7795" t="s">
        <v>7859</v>
      </c>
      <c r="B7795" t="s">
        <v>16619</v>
      </c>
      <c r="G7795" s="14">
        <v>7793</v>
      </c>
      <c r="H7795" s="14">
        <f t="shared" ca="1" si="1210"/>
        <v>0</v>
      </c>
      <c r="I7795" s="117">
        <f t="shared" ca="1" si="1211"/>
        <v>0</v>
      </c>
      <c r="J7795" s="113">
        <f t="shared" ca="1" si="1212"/>
        <v>72.808801775147941</v>
      </c>
      <c r="K7795" s="113">
        <f t="shared" ca="1" si="1215"/>
        <v>0</v>
      </c>
      <c r="L7795" s="113">
        <f t="shared" ca="1" si="1216"/>
        <v>-72.808801775147941</v>
      </c>
      <c r="M7795" s="113">
        <f t="shared" ca="1" si="1217"/>
        <v>0</v>
      </c>
      <c r="N7795" s="113">
        <f t="shared" ca="1" si="1218"/>
        <v>0</v>
      </c>
      <c r="O7795" s="14">
        <f t="shared" ca="1" si="1219"/>
        <v>0</v>
      </c>
      <c r="P7795" s="113">
        <f t="shared" ca="1" si="1213"/>
        <v>72.808801775147941</v>
      </c>
      <c r="Q7795" s="114">
        <f t="shared" ca="1" si="1214"/>
        <v>0</v>
      </c>
    </row>
    <row r="7796" spans="1:17" x14ac:dyDescent="0.75">
      <c r="A7796" t="s">
        <v>7860</v>
      </c>
      <c r="B7796" t="s">
        <v>16620</v>
      </c>
      <c r="G7796" s="14">
        <v>7794</v>
      </c>
      <c r="H7796" s="14">
        <f t="shared" ca="1" si="1210"/>
        <v>0</v>
      </c>
      <c r="I7796" s="117">
        <f t="shared" ca="1" si="1211"/>
        <v>0</v>
      </c>
      <c r="J7796" s="113">
        <f t="shared" ca="1" si="1212"/>
        <v>58.940458579881664</v>
      </c>
      <c r="K7796" s="113">
        <f t="shared" ca="1" si="1215"/>
        <v>0</v>
      </c>
      <c r="L7796" s="113">
        <f t="shared" ca="1" si="1216"/>
        <v>-58.940458579881664</v>
      </c>
      <c r="M7796" s="113">
        <f t="shared" ca="1" si="1217"/>
        <v>0</v>
      </c>
      <c r="N7796" s="113">
        <f t="shared" ca="1" si="1218"/>
        <v>0</v>
      </c>
      <c r="O7796" s="14">
        <f t="shared" ca="1" si="1219"/>
        <v>0</v>
      </c>
      <c r="P7796" s="113">
        <f t="shared" ca="1" si="1213"/>
        <v>58.940458579881664</v>
      </c>
      <c r="Q7796" s="114">
        <f t="shared" ca="1" si="1214"/>
        <v>0</v>
      </c>
    </row>
    <row r="7797" spans="1:17" x14ac:dyDescent="0.75">
      <c r="A7797" t="s">
        <v>7861</v>
      </c>
      <c r="B7797" t="s">
        <v>16621</v>
      </c>
      <c r="G7797" s="14">
        <v>7795</v>
      </c>
      <c r="H7797" s="14">
        <f t="shared" ca="1" si="1210"/>
        <v>0</v>
      </c>
      <c r="I7797" s="117">
        <f t="shared" ca="1" si="1211"/>
        <v>0</v>
      </c>
      <c r="J7797" s="113">
        <f t="shared" ca="1" si="1212"/>
        <v>48.539201183431956</v>
      </c>
      <c r="K7797" s="113">
        <f t="shared" ca="1" si="1215"/>
        <v>0</v>
      </c>
      <c r="L7797" s="113">
        <f t="shared" ca="1" si="1216"/>
        <v>-48.539201183431956</v>
      </c>
      <c r="M7797" s="113">
        <f t="shared" ca="1" si="1217"/>
        <v>0</v>
      </c>
      <c r="N7797" s="113">
        <f t="shared" ca="1" si="1218"/>
        <v>0</v>
      </c>
      <c r="O7797" s="14">
        <f t="shared" ca="1" si="1219"/>
        <v>0</v>
      </c>
      <c r="P7797" s="113">
        <f t="shared" ca="1" si="1213"/>
        <v>48.539201183431956</v>
      </c>
      <c r="Q7797" s="114">
        <f t="shared" ca="1" si="1214"/>
        <v>0</v>
      </c>
    </row>
    <row r="7798" spans="1:17" x14ac:dyDescent="0.75">
      <c r="A7798" t="s">
        <v>7862</v>
      </c>
      <c r="B7798" t="s">
        <v>16622</v>
      </c>
      <c r="G7798" s="14">
        <v>7796</v>
      </c>
      <c r="H7798" s="14">
        <f t="shared" ca="1" si="1210"/>
        <v>0</v>
      </c>
      <c r="I7798" s="117">
        <f t="shared" ca="1" si="1211"/>
        <v>0</v>
      </c>
      <c r="J7798" s="113">
        <f t="shared" ca="1" si="1212"/>
        <v>38.137943786982255</v>
      </c>
      <c r="K7798" s="113">
        <f t="shared" ca="1" si="1215"/>
        <v>0</v>
      </c>
      <c r="L7798" s="113">
        <f t="shared" ca="1" si="1216"/>
        <v>-38.137943786982255</v>
      </c>
      <c r="M7798" s="113">
        <f t="shared" ca="1" si="1217"/>
        <v>0</v>
      </c>
      <c r="N7798" s="113">
        <f t="shared" ca="1" si="1218"/>
        <v>0</v>
      </c>
      <c r="O7798" s="14">
        <f t="shared" ca="1" si="1219"/>
        <v>0</v>
      </c>
      <c r="P7798" s="113">
        <f t="shared" ca="1" si="1213"/>
        <v>38.137943786982255</v>
      </c>
      <c r="Q7798" s="114">
        <f t="shared" ca="1" si="1214"/>
        <v>0</v>
      </c>
    </row>
    <row r="7799" spans="1:17" x14ac:dyDescent="0.75">
      <c r="A7799" t="s">
        <v>7863</v>
      </c>
      <c r="B7799" t="s">
        <v>16623</v>
      </c>
      <c r="G7799" s="14">
        <v>7797</v>
      </c>
      <c r="H7799" s="14">
        <f t="shared" ca="1" si="1210"/>
        <v>0</v>
      </c>
      <c r="I7799" s="117">
        <f t="shared" ca="1" si="1211"/>
        <v>0</v>
      </c>
      <c r="J7799" s="113">
        <f t="shared" ca="1" si="1212"/>
        <v>24.269600591715978</v>
      </c>
      <c r="K7799" s="113">
        <f t="shared" ca="1" si="1215"/>
        <v>0</v>
      </c>
      <c r="L7799" s="113">
        <f t="shared" ca="1" si="1216"/>
        <v>-24.269600591715978</v>
      </c>
      <c r="M7799" s="113">
        <f t="shared" ca="1" si="1217"/>
        <v>0</v>
      </c>
      <c r="N7799" s="113">
        <f t="shared" ca="1" si="1218"/>
        <v>0</v>
      </c>
      <c r="O7799" s="14">
        <f t="shared" ca="1" si="1219"/>
        <v>0</v>
      </c>
      <c r="P7799" s="113">
        <f t="shared" ca="1" si="1213"/>
        <v>24.269600591715978</v>
      </c>
      <c r="Q7799" s="114">
        <f t="shared" ca="1" si="1214"/>
        <v>0</v>
      </c>
    </row>
    <row r="7800" spans="1:17" x14ac:dyDescent="0.75">
      <c r="A7800" t="s">
        <v>7864</v>
      </c>
      <c r="B7800" t="s">
        <v>16624</v>
      </c>
      <c r="G7800" s="14">
        <v>7798</v>
      </c>
      <c r="H7800" s="14">
        <f t="shared" ca="1" si="1210"/>
        <v>0</v>
      </c>
      <c r="I7800" s="117">
        <f t="shared" ca="1" si="1211"/>
        <v>0</v>
      </c>
      <c r="J7800" s="113">
        <f t="shared" ca="1" si="1212"/>
        <v>13.868343195266274</v>
      </c>
      <c r="K7800" s="113">
        <f t="shared" ca="1" si="1215"/>
        <v>0</v>
      </c>
      <c r="L7800" s="113">
        <f t="shared" ca="1" si="1216"/>
        <v>-13.868343195266274</v>
      </c>
      <c r="M7800" s="113">
        <f t="shared" ca="1" si="1217"/>
        <v>0</v>
      </c>
      <c r="N7800" s="113">
        <f t="shared" ca="1" si="1218"/>
        <v>0</v>
      </c>
      <c r="O7800" s="14">
        <f t="shared" ca="1" si="1219"/>
        <v>0</v>
      </c>
      <c r="P7800" s="113">
        <f t="shared" ca="1" si="1213"/>
        <v>13.868343195266274</v>
      </c>
      <c r="Q7800" s="114">
        <f t="shared" ca="1" si="1214"/>
        <v>0</v>
      </c>
    </row>
    <row r="7801" spans="1:17" x14ac:dyDescent="0.75">
      <c r="A7801" t="s">
        <v>7865</v>
      </c>
      <c r="B7801" t="s">
        <v>16625</v>
      </c>
      <c r="G7801" s="14">
        <v>7799</v>
      </c>
      <c r="H7801" s="14">
        <f t="shared" ca="1" si="1210"/>
        <v>0</v>
      </c>
      <c r="I7801" s="117">
        <f t="shared" ca="1" si="1211"/>
        <v>0</v>
      </c>
      <c r="J7801" s="113">
        <f t="shared" ca="1" si="1212"/>
        <v>13.868343195266274</v>
      </c>
      <c r="K7801" s="113">
        <f t="shared" ca="1" si="1215"/>
        <v>0</v>
      </c>
      <c r="L7801" s="113">
        <f t="shared" ca="1" si="1216"/>
        <v>-13.868343195266274</v>
      </c>
      <c r="M7801" s="113">
        <f t="shared" ca="1" si="1217"/>
        <v>0</v>
      </c>
      <c r="N7801" s="113">
        <f t="shared" ca="1" si="1218"/>
        <v>0</v>
      </c>
      <c r="O7801" s="14">
        <f t="shared" ca="1" si="1219"/>
        <v>0</v>
      </c>
      <c r="P7801" s="113">
        <f t="shared" ca="1" si="1213"/>
        <v>13.868343195266274</v>
      </c>
      <c r="Q7801" s="114">
        <f t="shared" ca="1" si="1214"/>
        <v>0</v>
      </c>
    </row>
    <row r="7802" spans="1:17" x14ac:dyDescent="0.75">
      <c r="A7802" t="s">
        <v>7866</v>
      </c>
      <c r="B7802" t="s">
        <v>16626</v>
      </c>
      <c r="G7802" s="14">
        <v>7800</v>
      </c>
      <c r="H7802" s="14">
        <f t="shared" ca="1" si="1210"/>
        <v>0</v>
      </c>
      <c r="I7802" s="117">
        <f t="shared" ca="1" si="1211"/>
        <v>0</v>
      </c>
      <c r="J7802" s="113">
        <f t="shared" ca="1" si="1212"/>
        <v>13.868343195266274</v>
      </c>
      <c r="K7802" s="113">
        <f t="shared" ca="1" si="1215"/>
        <v>0</v>
      </c>
      <c r="L7802" s="113">
        <f t="shared" ca="1" si="1216"/>
        <v>-13.868343195266274</v>
      </c>
      <c r="M7802" s="113">
        <f t="shared" ca="1" si="1217"/>
        <v>0</v>
      </c>
      <c r="N7802" s="113">
        <f t="shared" ca="1" si="1218"/>
        <v>0</v>
      </c>
      <c r="O7802" s="14">
        <f t="shared" ca="1" si="1219"/>
        <v>0</v>
      </c>
      <c r="P7802" s="113">
        <f t="shared" ca="1" si="1213"/>
        <v>13.868343195266274</v>
      </c>
      <c r="Q7802" s="114">
        <f t="shared" ca="1" si="1214"/>
        <v>0</v>
      </c>
    </row>
    <row r="7803" spans="1:17" x14ac:dyDescent="0.75">
      <c r="A7803" t="s">
        <v>7867</v>
      </c>
      <c r="B7803" t="s">
        <v>16627</v>
      </c>
      <c r="G7803" s="14">
        <v>7801</v>
      </c>
      <c r="H7803" s="14">
        <f t="shared" ca="1" si="1210"/>
        <v>0</v>
      </c>
      <c r="I7803" s="117">
        <f t="shared" ca="1" si="1211"/>
        <v>0</v>
      </c>
      <c r="J7803" s="113">
        <f t="shared" ca="1" si="1212"/>
        <v>13.868343195266274</v>
      </c>
      <c r="K7803" s="113">
        <f t="shared" ca="1" si="1215"/>
        <v>0</v>
      </c>
      <c r="L7803" s="113">
        <f t="shared" ca="1" si="1216"/>
        <v>-13.868343195266274</v>
      </c>
      <c r="M7803" s="113">
        <f t="shared" ca="1" si="1217"/>
        <v>0</v>
      </c>
      <c r="N7803" s="113">
        <f t="shared" ca="1" si="1218"/>
        <v>0</v>
      </c>
      <c r="O7803" s="14">
        <f t="shared" ca="1" si="1219"/>
        <v>0</v>
      </c>
      <c r="P7803" s="113">
        <f t="shared" ca="1" si="1213"/>
        <v>13.868343195266274</v>
      </c>
      <c r="Q7803" s="114">
        <f t="shared" ca="1" si="1214"/>
        <v>0</v>
      </c>
    </row>
    <row r="7804" spans="1:17" x14ac:dyDescent="0.75">
      <c r="A7804" t="s">
        <v>7868</v>
      </c>
      <c r="B7804" t="s">
        <v>16628</v>
      </c>
      <c r="G7804" s="14">
        <v>7802</v>
      </c>
      <c r="H7804" s="14">
        <f t="shared" ca="1" si="1210"/>
        <v>0</v>
      </c>
      <c r="I7804" s="117">
        <f t="shared" ca="1" si="1211"/>
        <v>0</v>
      </c>
      <c r="J7804" s="113">
        <f t="shared" ca="1" si="1212"/>
        <v>13.868343195266274</v>
      </c>
      <c r="K7804" s="113">
        <f t="shared" ca="1" si="1215"/>
        <v>0</v>
      </c>
      <c r="L7804" s="113">
        <f t="shared" ca="1" si="1216"/>
        <v>-13.868343195266274</v>
      </c>
      <c r="M7804" s="113">
        <f t="shared" ca="1" si="1217"/>
        <v>0</v>
      </c>
      <c r="N7804" s="113">
        <f t="shared" ca="1" si="1218"/>
        <v>0</v>
      </c>
      <c r="O7804" s="14">
        <f t="shared" ca="1" si="1219"/>
        <v>0</v>
      </c>
      <c r="P7804" s="113">
        <f t="shared" ca="1" si="1213"/>
        <v>13.868343195266274</v>
      </c>
      <c r="Q7804" s="114">
        <f t="shared" ca="1" si="1214"/>
        <v>0</v>
      </c>
    </row>
    <row r="7805" spans="1:17" x14ac:dyDescent="0.75">
      <c r="A7805" t="s">
        <v>7869</v>
      </c>
      <c r="B7805" t="s">
        <v>16629</v>
      </c>
      <c r="G7805" s="14">
        <v>7803</v>
      </c>
      <c r="H7805" s="14">
        <f t="shared" ca="1" si="1210"/>
        <v>0</v>
      </c>
      <c r="I7805" s="117">
        <f t="shared" ca="1" si="1211"/>
        <v>0</v>
      </c>
      <c r="J7805" s="113">
        <f t="shared" ca="1" si="1212"/>
        <v>13.868343195266274</v>
      </c>
      <c r="K7805" s="113">
        <f t="shared" ca="1" si="1215"/>
        <v>0</v>
      </c>
      <c r="L7805" s="113">
        <f t="shared" ca="1" si="1216"/>
        <v>-13.868343195266274</v>
      </c>
      <c r="M7805" s="113">
        <f t="shared" ca="1" si="1217"/>
        <v>0</v>
      </c>
      <c r="N7805" s="113">
        <f t="shared" ca="1" si="1218"/>
        <v>0</v>
      </c>
      <c r="O7805" s="14">
        <f t="shared" ca="1" si="1219"/>
        <v>0</v>
      </c>
      <c r="P7805" s="113">
        <f t="shared" ca="1" si="1213"/>
        <v>13.868343195266274</v>
      </c>
      <c r="Q7805" s="114">
        <f t="shared" ca="1" si="1214"/>
        <v>0</v>
      </c>
    </row>
    <row r="7806" spans="1:17" x14ac:dyDescent="0.75">
      <c r="A7806" t="s">
        <v>7870</v>
      </c>
      <c r="B7806" t="s">
        <v>16630</v>
      </c>
      <c r="G7806" s="14">
        <v>7804</v>
      </c>
      <c r="H7806" s="14">
        <f t="shared" ca="1" si="1210"/>
        <v>0</v>
      </c>
      <c r="I7806" s="117">
        <f t="shared" ca="1" si="1211"/>
        <v>0</v>
      </c>
      <c r="J7806" s="113">
        <f t="shared" ca="1" si="1212"/>
        <v>13.868343195266274</v>
      </c>
      <c r="K7806" s="113">
        <f t="shared" ca="1" si="1215"/>
        <v>0</v>
      </c>
      <c r="L7806" s="113">
        <f t="shared" ca="1" si="1216"/>
        <v>-13.868343195266274</v>
      </c>
      <c r="M7806" s="113">
        <f t="shared" ca="1" si="1217"/>
        <v>0</v>
      </c>
      <c r="N7806" s="113">
        <f t="shared" ca="1" si="1218"/>
        <v>0</v>
      </c>
      <c r="O7806" s="14">
        <f t="shared" ca="1" si="1219"/>
        <v>0</v>
      </c>
      <c r="P7806" s="113">
        <f t="shared" ca="1" si="1213"/>
        <v>13.868343195266274</v>
      </c>
      <c r="Q7806" s="114">
        <f t="shared" ca="1" si="1214"/>
        <v>0</v>
      </c>
    </row>
    <row r="7807" spans="1:17" x14ac:dyDescent="0.75">
      <c r="A7807" t="s">
        <v>7871</v>
      </c>
      <c r="B7807" t="s">
        <v>16631</v>
      </c>
      <c r="G7807" s="14">
        <v>7805</v>
      </c>
      <c r="H7807" s="14">
        <f t="shared" ca="1" si="1210"/>
        <v>0</v>
      </c>
      <c r="I7807" s="117">
        <f t="shared" ca="1" si="1211"/>
        <v>0</v>
      </c>
      <c r="J7807" s="113">
        <f t="shared" ca="1" si="1212"/>
        <v>20.802514792899409</v>
      </c>
      <c r="K7807" s="113">
        <f t="shared" ca="1" si="1215"/>
        <v>0</v>
      </c>
      <c r="L7807" s="113">
        <f t="shared" ca="1" si="1216"/>
        <v>-20.802514792899409</v>
      </c>
      <c r="M7807" s="113">
        <f t="shared" ca="1" si="1217"/>
        <v>0</v>
      </c>
      <c r="N7807" s="113">
        <f t="shared" ca="1" si="1218"/>
        <v>0</v>
      </c>
      <c r="O7807" s="14">
        <f t="shared" ca="1" si="1219"/>
        <v>0</v>
      </c>
      <c r="P7807" s="113">
        <f t="shared" ca="1" si="1213"/>
        <v>20.802514792899409</v>
      </c>
      <c r="Q7807" s="114">
        <f t="shared" ca="1" si="1214"/>
        <v>0</v>
      </c>
    </row>
    <row r="7808" spans="1:17" x14ac:dyDescent="0.75">
      <c r="A7808" t="s">
        <v>7872</v>
      </c>
      <c r="B7808" t="s">
        <v>16632</v>
      </c>
      <c r="G7808" s="14">
        <v>7806</v>
      </c>
      <c r="H7808" s="14">
        <f t="shared" ca="1" si="1210"/>
        <v>0</v>
      </c>
      <c r="I7808" s="117">
        <f t="shared" ca="1" si="1211"/>
        <v>0</v>
      </c>
      <c r="J7808" s="113">
        <f t="shared" ca="1" si="1212"/>
        <v>31.203772189349117</v>
      </c>
      <c r="K7808" s="113">
        <f t="shared" ca="1" si="1215"/>
        <v>0</v>
      </c>
      <c r="L7808" s="113">
        <f t="shared" ca="1" si="1216"/>
        <v>-31.203772189349117</v>
      </c>
      <c r="M7808" s="113">
        <f t="shared" ca="1" si="1217"/>
        <v>0</v>
      </c>
      <c r="N7808" s="113">
        <f t="shared" ca="1" si="1218"/>
        <v>0</v>
      </c>
      <c r="O7808" s="14">
        <f t="shared" ca="1" si="1219"/>
        <v>0</v>
      </c>
      <c r="P7808" s="113">
        <f t="shared" ca="1" si="1213"/>
        <v>31.203772189349117</v>
      </c>
      <c r="Q7808" s="114">
        <f t="shared" ca="1" si="1214"/>
        <v>0</v>
      </c>
    </row>
    <row r="7809" spans="1:17" x14ac:dyDescent="0.75">
      <c r="A7809" t="s">
        <v>7873</v>
      </c>
      <c r="B7809" t="s">
        <v>16633</v>
      </c>
      <c r="G7809" s="14">
        <v>7807</v>
      </c>
      <c r="H7809" s="14">
        <f t="shared" ca="1" si="1210"/>
        <v>0</v>
      </c>
      <c r="I7809" s="117">
        <f t="shared" ca="1" si="1211"/>
        <v>0</v>
      </c>
      <c r="J7809" s="113">
        <f t="shared" ca="1" si="1212"/>
        <v>40.21819526627219</v>
      </c>
      <c r="K7809" s="113">
        <f t="shared" ca="1" si="1215"/>
        <v>0</v>
      </c>
      <c r="L7809" s="113">
        <f t="shared" ca="1" si="1216"/>
        <v>-40.21819526627219</v>
      </c>
      <c r="M7809" s="113">
        <f t="shared" ca="1" si="1217"/>
        <v>0</v>
      </c>
      <c r="N7809" s="113">
        <f t="shared" ca="1" si="1218"/>
        <v>0</v>
      </c>
      <c r="O7809" s="14">
        <f t="shared" ca="1" si="1219"/>
        <v>0</v>
      </c>
      <c r="P7809" s="113">
        <f t="shared" ca="1" si="1213"/>
        <v>40.21819526627219</v>
      </c>
      <c r="Q7809" s="114">
        <f t="shared" ca="1" si="1214"/>
        <v>0</v>
      </c>
    </row>
    <row r="7810" spans="1:17" x14ac:dyDescent="0.75">
      <c r="A7810" t="s">
        <v>7874</v>
      </c>
      <c r="B7810" t="s">
        <v>16634</v>
      </c>
      <c r="G7810" s="14">
        <v>7808</v>
      </c>
      <c r="H7810" s="14">
        <f t="shared" ca="1" si="1210"/>
        <v>7.4029999999999996</v>
      </c>
      <c r="I7810" s="117">
        <f t="shared" ca="1" si="1211"/>
        <v>1.62866</v>
      </c>
      <c r="J7810" s="113">
        <f t="shared" ca="1" si="1212"/>
        <v>48.539201183431956</v>
      </c>
      <c r="K7810" s="113">
        <f t="shared" ca="1" si="1215"/>
        <v>0</v>
      </c>
      <c r="L7810" s="113">
        <f t="shared" ca="1" si="1216"/>
        <v>-46.91054118343196</v>
      </c>
      <c r="M7810" s="113">
        <f t="shared" ca="1" si="1217"/>
        <v>0</v>
      </c>
      <c r="N7810" s="113">
        <f t="shared" ca="1" si="1218"/>
        <v>0</v>
      </c>
      <c r="O7810" s="14">
        <f t="shared" ca="1" si="1219"/>
        <v>0</v>
      </c>
      <c r="P7810" s="113">
        <f t="shared" ca="1" si="1213"/>
        <v>46.91054118343196</v>
      </c>
      <c r="Q7810" s="114">
        <f t="shared" ca="1" si="1214"/>
        <v>0</v>
      </c>
    </row>
    <row r="7811" spans="1:17" x14ac:dyDescent="0.75">
      <c r="A7811" t="s">
        <v>7875</v>
      </c>
      <c r="B7811" t="s">
        <v>16635</v>
      </c>
      <c r="G7811" s="14">
        <v>7809</v>
      </c>
      <c r="H7811" s="14">
        <f t="shared" ref="H7811:H7874" ca="1" si="1220">INDEX(INDIRECT(Library_File&amp;"Irradiance_Library"),MATCH($A7811,INDIRECT(Library_File&amp;"Irradiance_Labels"),0),MATCH(INDEX(IrradianceOptions,1,MATCH($A$1,Cases,0)),INDIRECT(Library_File&amp;"Irradiance_Transfer"),0))</f>
        <v>40.621000000000002</v>
      </c>
      <c r="I7811" s="117">
        <f t="shared" ref="I7811:I7874" ca="1" si="1221">INDEX(INDIRECT(Library_File&amp;"Solar_Library"),MATCH($C$3,INDIRECT(Library_File&amp;"Solar_Labels"),0),MATCH(INDEX(SolarOptions,1,MATCH($A$1,Cases,0)),INDIRECT(Library_File&amp;"Solar_Transfer"),0))*$H7811</f>
        <v>8.9366200000000013</v>
      </c>
      <c r="J7811" s="113">
        <f t="shared" ref="J7811:J7874" ca="1" si="1222">INDEX(INDIRECT(Library_File&amp;"PwrUsage_Library"),MATCH($B7811,INDIRECT(Library_File&amp;"PwrUsage_Labels"),0),MATCH(INDEX(PwrUsageOptions,1,MATCH($A$1,Cases,0)),INDIRECT(Library_File&amp;"PwrUsage_Transfer"),0))</f>
        <v>58.940458579881664</v>
      </c>
      <c r="K7811" s="113">
        <f t="shared" ca="1" si="1215"/>
        <v>0</v>
      </c>
      <c r="L7811" s="113">
        <f t="shared" ca="1" si="1216"/>
        <v>-50.003838579881659</v>
      </c>
      <c r="M7811" s="113">
        <f t="shared" ca="1" si="1217"/>
        <v>0</v>
      </c>
      <c r="N7811" s="113">
        <f t="shared" ca="1" si="1218"/>
        <v>0</v>
      </c>
      <c r="O7811" s="14">
        <f t="shared" ca="1" si="1219"/>
        <v>0</v>
      </c>
      <c r="P7811" s="113">
        <f t="shared" ref="P7811:P7874" ca="1" si="1223">IF((J7811-I7811-N7811)&gt;0,(J7811-I7811-N7811),0)</f>
        <v>50.003838579881659</v>
      </c>
      <c r="Q7811" s="114">
        <f t="shared" ref="Q7811:Q7874" ca="1" si="1224">IF((J7811+O7811-I7811)&lt;0,(J7811+O7811-I7811),0)</f>
        <v>0</v>
      </c>
    </row>
    <row r="7812" spans="1:17" x14ac:dyDescent="0.75">
      <c r="A7812" t="s">
        <v>7876</v>
      </c>
      <c r="B7812" t="s">
        <v>16636</v>
      </c>
      <c r="G7812" s="14">
        <v>7810</v>
      </c>
      <c r="H7812" s="14">
        <f t="shared" ca="1" si="1220"/>
        <v>81.891999999999996</v>
      </c>
      <c r="I7812" s="117">
        <f t="shared" ca="1" si="1221"/>
        <v>18.01624</v>
      </c>
      <c r="J7812" s="113">
        <f t="shared" ca="1" si="1222"/>
        <v>71.421967455621314</v>
      </c>
      <c r="K7812" s="113">
        <f t="shared" ref="K7812:K7875" ca="1" si="1225">IF((I7812-J7812)&gt;0,(I7812-J7812),0)</f>
        <v>0</v>
      </c>
      <c r="L7812" s="113">
        <f t="shared" ref="L7812:L7875" ca="1" si="1226">I7812-J7812</f>
        <v>-53.405727455621317</v>
      </c>
      <c r="M7812" s="113">
        <f t="shared" ca="1" si="1217"/>
        <v>0</v>
      </c>
      <c r="N7812" s="113">
        <f t="shared" ca="1" si="1218"/>
        <v>0</v>
      </c>
      <c r="O7812" s="14">
        <f t="shared" ca="1" si="1219"/>
        <v>0</v>
      </c>
      <c r="P7812" s="113">
        <f t="shared" ca="1" si="1223"/>
        <v>53.405727455621317</v>
      </c>
      <c r="Q7812" s="114">
        <f t="shared" ca="1" si="1224"/>
        <v>0</v>
      </c>
    </row>
    <row r="7813" spans="1:17" x14ac:dyDescent="0.75">
      <c r="A7813" t="s">
        <v>7877</v>
      </c>
      <c r="B7813" t="s">
        <v>16637</v>
      </c>
      <c r="G7813" s="14">
        <v>7811</v>
      </c>
      <c r="H7813" s="14">
        <f t="shared" ca="1" si="1220"/>
        <v>110.958</v>
      </c>
      <c r="I7813" s="117">
        <f t="shared" ca="1" si="1221"/>
        <v>24.41076</v>
      </c>
      <c r="J7813" s="113">
        <f t="shared" ca="1" si="1222"/>
        <v>68.648298816568058</v>
      </c>
      <c r="K7813" s="113">
        <f t="shared" ca="1" si="1225"/>
        <v>0</v>
      </c>
      <c r="L7813" s="113">
        <f t="shared" ca="1" si="1226"/>
        <v>-44.237538816568062</v>
      </c>
      <c r="M7813" s="113">
        <f t="shared" ref="M7813:M7876" ca="1" si="1227">IF(AND((L7813+M7812)&lt;$M$3,(L7813+M7812)&gt;0),(L7813+M7812),IF((L7813+M7812)&gt;$M$3,$M$3,0))</f>
        <v>0</v>
      </c>
      <c r="N7813" s="113">
        <f t="shared" ref="N7813:N7876" ca="1" si="1228">IF((M7812-M7813)&gt;0,(M7812-M7813),0)</f>
        <v>0</v>
      </c>
      <c r="O7813" s="14">
        <f t="shared" ref="O7813:O7876" ca="1" si="1229">IF((M7812-M7813)&lt;0,(M7813-M7812),0)</f>
        <v>0</v>
      </c>
      <c r="P7813" s="113">
        <f t="shared" ca="1" si="1223"/>
        <v>44.237538816568062</v>
      </c>
      <c r="Q7813" s="114">
        <f t="shared" ca="1" si="1224"/>
        <v>0</v>
      </c>
    </row>
    <row r="7814" spans="1:17" x14ac:dyDescent="0.75">
      <c r="A7814" t="s">
        <v>7878</v>
      </c>
      <c r="B7814" t="s">
        <v>16638</v>
      </c>
      <c r="G7814" s="14">
        <v>7812</v>
      </c>
      <c r="H7814" s="14">
        <f t="shared" ca="1" si="1220"/>
        <v>119.13</v>
      </c>
      <c r="I7814" s="117">
        <f t="shared" ca="1" si="1221"/>
        <v>26.208600000000001</v>
      </c>
      <c r="J7814" s="113">
        <f t="shared" ca="1" si="1222"/>
        <v>63.794378698224854</v>
      </c>
      <c r="K7814" s="113">
        <f t="shared" ca="1" si="1225"/>
        <v>0</v>
      </c>
      <c r="L7814" s="113">
        <f t="shared" ca="1" si="1226"/>
        <v>-37.585778698224857</v>
      </c>
      <c r="M7814" s="113">
        <f t="shared" ca="1" si="1227"/>
        <v>0</v>
      </c>
      <c r="N7814" s="113">
        <f t="shared" ca="1" si="1228"/>
        <v>0</v>
      </c>
      <c r="O7814" s="14">
        <f t="shared" ca="1" si="1229"/>
        <v>0</v>
      </c>
      <c r="P7814" s="113">
        <f t="shared" ca="1" si="1223"/>
        <v>37.585778698224857</v>
      </c>
      <c r="Q7814" s="114">
        <f t="shared" ca="1" si="1224"/>
        <v>0</v>
      </c>
    </row>
    <row r="7815" spans="1:17" x14ac:dyDescent="0.75">
      <c r="A7815" t="s">
        <v>7879</v>
      </c>
      <c r="B7815" t="s">
        <v>16639</v>
      </c>
      <c r="G7815" s="14">
        <v>7813</v>
      </c>
      <c r="H7815" s="14">
        <f t="shared" ca="1" si="1220"/>
        <v>104.977</v>
      </c>
      <c r="I7815" s="117">
        <f t="shared" ca="1" si="1221"/>
        <v>23.094940000000001</v>
      </c>
      <c r="J7815" s="113">
        <f t="shared" ca="1" si="1222"/>
        <v>65.874630177514803</v>
      </c>
      <c r="K7815" s="113">
        <f t="shared" ca="1" si="1225"/>
        <v>0</v>
      </c>
      <c r="L7815" s="113">
        <f t="shared" ca="1" si="1226"/>
        <v>-42.779690177514802</v>
      </c>
      <c r="M7815" s="113">
        <f t="shared" ca="1" si="1227"/>
        <v>0</v>
      </c>
      <c r="N7815" s="113">
        <f t="shared" ca="1" si="1228"/>
        <v>0</v>
      </c>
      <c r="O7815" s="14">
        <f t="shared" ca="1" si="1229"/>
        <v>0</v>
      </c>
      <c r="P7815" s="113">
        <f t="shared" ca="1" si="1223"/>
        <v>42.779690177514802</v>
      </c>
      <c r="Q7815" s="114">
        <f t="shared" ca="1" si="1224"/>
        <v>0</v>
      </c>
    </row>
    <row r="7816" spans="1:17" x14ac:dyDescent="0.75">
      <c r="A7816" t="s">
        <v>7880</v>
      </c>
      <c r="B7816" t="s">
        <v>16640</v>
      </c>
      <c r="G7816" s="14">
        <v>7814</v>
      </c>
      <c r="H7816" s="14">
        <f t="shared" ca="1" si="1220"/>
        <v>58.088000000000001</v>
      </c>
      <c r="I7816" s="117">
        <f t="shared" ca="1" si="1221"/>
        <v>12.77936</v>
      </c>
      <c r="J7816" s="113">
        <f t="shared" ca="1" si="1222"/>
        <v>69.341715976331372</v>
      </c>
      <c r="K7816" s="113">
        <f t="shared" ca="1" si="1225"/>
        <v>0</v>
      </c>
      <c r="L7816" s="113">
        <f t="shared" ca="1" si="1226"/>
        <v>-56.562355976331375</v>
      </c>
      <c r="M7816" s="113">
        <f t="shared" ca="1" si="1227"/>
        <v>0</v>
      </c>
      <c r="N7816" s="113">
        <f t="shared" ca="1" si="1228"/>
        <v>0</v>
      </c>
      <c r="O7816" s="14">
        <f t="shared" ca="1" si="1229"/>
        <v>0</v>
      </c>
      <c r="P7816" s="113">
        <f t="shared" ca="1" si="1223"/>
        <v>56.562355976331375</v>
      </c>
      <c r="Q7816" s="114">
        <f t="shared" ca="1" si="1224"/>
        <v>0</v>
      </c>
    </row>
    <row r="7817" spans="1:17" x14ac:dyDescent="0.75">
      <c r="A7817" t="s">
        <v>7881</v>
      </c>
      <c r="B7817" t="s">
        <v>16641</v>
      </c>
      <c r="G7817" s="14">
        <v>7815</v>
      </c>
      <c r="H7817" s="14">
        <f t="shared" ca="1" si="1220"/>
        <v>19.466999999999999</v>
      </c>
      <c r="I7817" s="117">
        <f t="shared" ca="1" si="1221"/>
        <v>4.2827399999999995</v>
      </c>
      <c r="J7817" s="113">
        <f t="shared" ca="1" si="1222"/>
        <v>70.728550295858</v>
      </c>
      <c r="K7817" s="113">
        <f t="shared" ca="1" si="1225"/>
        <v>0</v>
      </c>
      <c r="L7817" s="113">
        <f t="shared" ca="1" si="1226"/>
        <v>-66.445810295857996</v>
      </c>
      <c r="M7817" s="113">
        <f t="shared" ca="1" si="1227"/>
        <v>0</v>
      </c>
      <c r="N7817" s="113">
        <f t="shared" ca="1" si="1228"/>
        <v>0</v>
      </c>
      <c r="O7817" s="14">
        <f t="shared" ca="1" si="1229"/>
        <v>0</v>
      </c>
      <c r="P7817" s="113">
        <f t="shared" ca="1" si="1223"/>
        <v>66.445810295857996</v>
      </c>
      <c r="Q7817" s="114">
        <f t="shared" ca="1" si="1224"/>
        <v>0</v>
      </c>
    </row>
    <row r="7818" spans="1:17" x14ac:dyDescent="0.75">
      <c r="A7818" t="s">
        <v>7882</v>
      </c>
      <c r="B7818" t="s">
        <v>16642</v>
      </c>
      <c r="G7818" s="14">
        <v>7816</v>
      </c>
      <c r="H7818" s="14">
        <f t="shared" ca="1" si="1220"/>
        <v>1.9059999999999999</v>
      </c>
      <c r="I7818" s="117">
        <f t="shared" ca="1" si="1221"/>
        <v>0.41931999999999997</v>
      </c>
      <c r="J7818" s="113">
        <f t="shared" ca="1" si="1222"/>
        <v>71.421967455621314</v>
      </c>
      <c r="K7818" s="113">
        <f t="shared" ca="1" si="1225"/>
        <v>0</v>
      </c>
      <c r="L7818" s="113">
        <f t="shared" ca="1" si="1226"/>
        <v>-71.002647455621315</v>
      </c>
      <c r="M7818" s="113">
        <f t="shared" ca="1" si="1227"/>
        <v>0</v>
      </c>
      <c r="N7818" s="113">
        <f t="shared" ca="1" si="1228"/>
        <v>0</v>
      </c>
      <c r="O7818" s="14">
        <f t="shared" ca="1" si="1229"/>
        <v>0</v>
      </c>
      <c r="P7818" s="113">
        <f t="shared" ca="1" si="1223"/>
        <v>71.002647455621315</v>
      </c>
      <c r="Q7818" s="114">
        <f t="shared" ca="1" si="1224"/>
        <v>0</v>
      </c>
    </row>
    <row r="7819" spans="1:17" x14ac:dyDescent="0.75">
      <c r="A7819" t="s">
        <v>7883</v>
      </c>
      <c r="B7819" t="s">
        <v>16643</v>
      </c>
      <c r="G7819" s="14">
        <v>7817</v>
      </c>
      <c r="H7819" s="14">
        <f t="shared" ca="1" si="1220"/>
        <v>0</v>
      </c>
      <c r="I7819" s="117">
        <f t="shared" ca="1" si="1221"/>
        <v>0</v>
      </c>
      <c r="J7819" s="113">
        <f t="shared" ca="1" si="1222"/>
        <v>72.808801775147941</v>
      </c>
      <c r="K7819" s="113">
        <f t="shared" ca="1" si="1225"/>
        <v>0</v>
      </c>
      <c r="L7819" s="113">
        <f t="shared" ca="1" si="1226"/>
        <v>-72.808801775147941</v>
      </c>
      <c r="M7819" s="113">
        <f t="shared" ca="1" si="1227"/>
        <v>0</v>
      </c>
      <c r="N7819" s="113">
        <f t="shared" ca="1" si="1228"/>
        <v>0</v>
      </c>
      <c r="O7819" s="14">
        <f t="shared" ca="1" si="1229"/>
        <v>0</v>
      </c>
      <c r="P7819" s="113">
        <f t="shared" ca="1" si="1223"/>
        <v>72.808801775147941</v>
      </c>
      <c r="Q7819" s="114">
        <f t="shared" ca="1" si="1224"/>
        <v>0</v>
      </c>
    </row>
    <row r="7820" spans="1:17" x14ac:dyDescent="0.75">
      <c r="A7820" t="s">
        <v>7884</v>
      </c>
      <c r="B7820" t="s">
        <v>16644</v>
      </c>
      <c r="G7820" s="14">
        <v>7818</v>
      </c>
      <c r="H7820" s="14">
        <f t="shared" ca="1" si="1220"/>
        <v>0</v>
      </c>
      <c r="I7820" s="117">
        <f t="shared" ca="1" si="1221"/>
        <v>0</v>
      </c>
      <c r="J7820" s="113">
        <f t="shared" ca="1" si="1222"/>
        <v>58.940458579881664</v>
      </c>
      <c r="K7820" s="113">
        <f t="shared" ca="1" si="1225"/>
        <v>0</v>
      </c>
      <c r="L7820" s="113">
        <f t="shared" ca="1" si="1226"/>
        <v>-58.940458579881664</v>
      </c>
      <c r="M7820" s="113">
        <f t="shared" ca="1" si="1227"/>
        <v>0</v>
      </c>
      <c r="N7820" s="113">
        <f t="shared" ca="1" si="1228"/>
        <v>0</v>
      </c>
      <c r="O7820" s="14">
        <f t="shared" ca="1" si="1229"/>
        <v>0</v>
      </c>
      <c r="P7820" s="113">
        <f t="shared" ca="1" si="1223"/>
        <v>58.940458579881664</v>
      </c>
      <c r="Q7820" s="114">
        <f t="shared" ca="1" si="1224"/>
        <v>0</v>
      </c>
    </row>
    <row r="7821" spans="1:17" x14ac:dyDescent="0.75">
      <c r="A7821" t="s">
        <v>7885</v>
      </c>
      <c r="B7821" t="s">
        <v>16645</v>
      </c>
      <c r="G7821" s="1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="1" si="1222"/>
        <v>48.539201183431956</v>
      </c>
      <c r="K7821" s="113">
        <f t="shared" ca="1" si="1225"/>
        <v>0</v>
      </c>
      <c r="L7821" s="113">
        <f t="shared" ca="1" si="1226"/>
        <v>-48.539201183431956</v>
      </c>
      <c r="M7821" s="113">
        <f t="shared" ca="1" si="1227"/>
        <v>0</v>
      </c>
      <c r="N7821" s="113">
        <f t="shared" ca="1" si="1228"/>
        <v>0</v>
      </c>
      <c r="O7821" s="14">
        <f t="shared" ca="1" si="1229"/>
        <v>0</v>
      </c>
      <c r="P7821" s="113">
        <f t="shared" ca="1" si="1223"/>
        <v>48.539201183431956</v>
      </c>
      <c r="Q7821" s="114">
        <f t="shared" ca="1" si="1224"/>
        <v>0</v>
      </c>
    </row>
    <row r="7822" spans="1:17" x14ac:dyDescent="0.75">
      <c r="A7822" t="s">
        <v>7886</v>
      </c>
      <c r="B7822" t="s">
        <v>16646</v>
      </c>
      <c r="G7822" s="14">
        <v>7820</v>
      </c>
      <c r="H7822" s="14">
        <f t="shared" ca="1" si="1220"/>
        <v>0</v>
      </c>
      <c r="I7822" s="117">
        <f t="shared" ca="1" si="1221"/>
        <v>0</v>
      </c>
      <c r="J7822" s="113">
        <f t="shared" ca="1" si="1222"/>
        <v>38.137943786982255</v>
      </c>
      <c r="K7822" s="113">
        <f t="shared" ca="1" si="1225"/>
        <v>0</v>
      </c>
      <c r="L7822" s="113">
        <f t="shared" ca="1" si="1226"/>
        <v>-38.137943786982255</v>
      </c>
      <c r="M7822" s="113">
        <f t="shared" ca="1" si="1227"/>
        <v>0</v>
      </c>
      <c r="N7822" s="113">
        <f t="shared" ca="1" si="1228"/>
        <v>0</v>
      </c>
      <c r="O7822" s="14">
        <f t="shared" ca="1" si="1229"/>
        <v>0</v>
      </c>
      <c r="P7822" s="113">
        <f t="shared" ca="1" si="1223"/>
        <v>38.137943786982255</v>
      </c>
      <c r="Q7822" s="114">
        <f t="shared" ca="1" si="1224"/>
        <v>0</v>
      </c>
    </row>
    <row r="7823" spans="1:17" x14ac:dyDescent="0.75">
      <c r="A7823" t="s">
        <v>7887</v>
      </c>
      <c r="B7823" t="s">
        <v>16647</v>
      </c>
      <c r="G7823" s="14">
        <v>7821</v>
      </c>
      <c r="H7823" s="14">
        <f t="shared" ca="1" si="1220"/>
        <v>0</v>
      </c>
      <c r="I7823" s="117">
        <f t="shared" ca="1" si="1221"/>
        <v>0</v>
      </c>
      <c r="J7823" s="113">
        <f t="shared" ca="1" si="1222"/>
        <v>24.269600591715978</v>
      </c>
      <c r="K7823" s="113">
        <f t="shared" ca="1" si="1225"/>
        <v>0</v>
      </c>
      <c r="L7823" s="113">
        <f t="shared" ca="1" si="1226"/>
        <v>-24.269600591715978</v>
      </c>
      <c r="M7823" s="113">
        <f t="shared" ca="1" si="1227"/>
        <v>0</v>
      </c>
      <c r="N7823" s="113">
        <f t="shared" ca="1" si="1228"/>
        <v>0</v>
      </c>
      <c r="O7823" s="14">
        <f t="shared" ca="1" si="1229"/>
        <v>0</v>
      </c>
      <c r="P7823" s="113">
        <f t="shared" ca="1" si="1223"/>
        <v>24.269600591715978</v>
      </c>
      <c r="Q7823" s="114">
        <f t="shared" ca="1" si="1224"/>
        <v>0</v>
      </c>
    </row>
    <row r="7824" spans="1:17" x14ac:dyDescent="0.75">
      <c r="A7824" t="s">
        <v>7888</v>
      </c>
      <c r="B7824" t="s">
        <v>16648</v>
      </c>
      <c r="G7824" s="14">
        <v>7822</v>
      </c>
      <c r="H7824" s="14">
        <f t="shared" ca="1" si="1220"/>
        <v>0</v>
      </c>
      <c r="I7824" s="117">
        <f t="shared" ca="1" si="1221"/>
        <v>0</v>
      </c>
      <c r="J7824" s="113">
        <f t="shared" ca="1" si="1222"/>
        <v>13.868343195266274</v>
      </c>
      <c r="K7824" s="113">
        <f t="shared" ca="1" si="1225"/>
        <v>0</v>
      </c>
      <c r="L7824" s="113">
        <f t="shared" ca="1" si="1226"/>
        <v>-13.868343195266274</v>
      </c>
      <c r="M7824" s="113">
        <f t="shared" ca="1" si="1227"/>
        <v>0</v>
      </c>
      <c r="N7824" s="113">
        <f t="shared" ca="1" si="1228"/>
        <v>0</v>
      </c>
      <c r="O7824" s="14">
        <f t="shared" ca="1" si="1229"/>
        <v>0</v>
      </c>
      <c r="P7824" s="113">
        <f t="shared" ca="1" si="1223"/>
        <v>13.868343195266274</v>
      </c>
      <c r="Q7824" s="114">
        <f t="shared" ca="1" si="1224"/>
        <v>0</v>
      </c>
    </row>
    <row r="7825" spans="1:17" x14ac:dyDescent="0.75">
      <c r="A7825" t="s">
        <v>7889</v>
      </c>
      <c r="B7825" t="s">
        <v>16649</v>
      </c>
      <c r="G7825" s="14">
        <v>7823</v>
      </c>
      <c r="H7825" s="14">
        <f t="shared" ca="1" si="1220"/>
        <v>0</v>
      </c>
      <c r="I7825" s="117">
        <f t="shared" ca="1" si="1221"/>
        <v>0</v>
      </c>
      <c r="J7825" s="113">
        <f t="shared" ca="1" si="1222"/>
        <v>13.868343195266274</v>
      </c>
      <c r="K7825" s="113">
        <f t="shared" ca="1" si="1225"/>
        <v>0</v>
      </c>
      <c r="L7825" s="113">
        <f t="shared" ca="1" si="1226"/>
        <v>-13.868343195266274</v>
      </c>
      <c r="M7825" s="113">
        <f t="shared" ca="1" si="1227"/>
        <v>0</v>
      </c>
      <c r="N7825" s="113">
        <f t="shared" ca="1" si="1228"/>
        <v>0</v>
      </c>
      <c r="O7825" s="14">
        <f t="shared" ca="1" si="1229"/>
        <v>0</v>
      </c>
      <c r="P7825" s="113">
        <f t="shared" ca="1" si="1223"/>
        <v>13.868343195266274</v>
      </c>
      <c r="Q7825" s="114">
        <f t="shared" ca="1" si="1224"/>
        <v>0</v>
      </c>
    </row>
    <row r="7826" spans="1:17" x14ac:dyDescent="0.75">
      <c r="A7826" t="s">
        <v>7890</v>
      </c>
      <c r="B7826" t="s">
        <v>16650</v>
      </c>
      <c r="G7826" s="14">
        <v>7824</v>
      </c>
      <c r="H7826" s="14">
        <f t="shared" ca="1" si="1220"/>
        <v>0</v>
      </c>
      <c r="I7826" s="117">
        <f t="shared" ca="1" si="1221"/>
        <v>0</v>
      </c>
      <c r="J7826" s="113">
        <f t="shared" ca="1" si="1222"/>
        <v>13.868343195266274</v>
      </c>
      <c r="K7826" s="113">
        <f t="shared" ca="1" si="1225"/>
        <v>0</v>
      </c>
      <c r="L7826" s="113">
        <f t="shared" ca="1" si="1226"/>
        <v>-13.868343195266274</v>
      </c>
      <c r="M7826" s="113">
        <f t="shared" ca="1" si="1227"/>
        <v>0</v>
      </c>
      <c r="N7826" s="113">
        <f t="shared" ca="1" si="1228"/>
        <v>0</v>
      </c>
      <c r="O7826" s="14">
        <f t="shared" ca="1" si="1229"/>
        <v>0</v>
      </c>
      <c r="P7826" s="113">
        <f t="shared" ca="1" si="1223"/>
        <v>13.868343195266274</v>
      </c>
      <c r="Q7826" s="114">
        <f t="shared" ca="1" si="1224"/>
        <v>0</v>
      </c>
    </row>
    <row r="7827" spans="1:17" x14ac:dyDescent="0.75">
      <c r="A7827" t="s">
        <v>7891</v>
      </c>
      <c r="B7827" t="s">
        <v>16651</v>
      </c>
      <c r="G7827" s="14">
        <v>7825</v>
      </c>
      <c r="H7827" s="14">
        <f t="shared" ca="1" si="1220"/>
        <v>0</v>
      </c>
      <c r="I7827" s="117">
        <f t="shared" ca="1" si="1221"/>
        <v>0</v>
      </c>
      <c r="J7827" s="113">
        <f t="shared" ca="1" si="1222"/>
        <v>13.868343195266274</v>
      </c>
      <c r="K7827" s="113">
        <f t="shared" ca="1" si="1225"/>
        <v>0</v>
      </c>
      <c r="L7827" s="113">
        <f t="shared" ca="1" si="1226"/>
        <v>-13.868343195266274</v>
      </c>
      <c r="M7827" s="113">
        <f t="shared" ca="1" si="1227"/>
        <v>0</v>
      </c>
      <c r="N7827" s="113">
        <f t="shared" ca="1" si="1228"/>
        <v>0</v>
      </c>
      <c r="O7827" s="14">
        <f t="shared" ca="1" si="1229"/>
        <v>0</v>
      </c>
      <c r="P7827" s="113">
        <f t="shared" ca="1" si="1223"/>
        <v>13.868343195266274</v>
      </c>
      <c r="Q7827" s="114">
        <f t="shared" ca="1" si="1224"/>
        <v>0</v>
      </c>
    </row>
    <row r="7828" spans="1:17" x14ac:dyDescent="0.75">
      <c r="A7828" t="s">
        <v>7892</v>
      </c>
      <c r="B7828" t="s">
        <v>16652</v>
      </c>
      <c r="G7828" s="14">
        <v>7826</v>
      </c>
      <c r="H7828" s="14">
        <f t="shared" ca="1" si="1220"/>
        <v>0</v>
      </c>
      <c r="I7828" s="117">
        <f t="shared" ca="1" si="1221"/>
        <v>0</v>
      </c>
      <c r="J7828" s="113">
        <f t="shared" ca="1" si="1222"/>
        <v>13.868343195266274</v>
      </c>
      <c r="K7828" s="113">
        <f t="shared" ca="1" si="1225"/>
        <v>0</v>
      </c>
      <c r="L7828" s="113">
        <f t="shared" ca="1" si="1226"/>
        <v>-13.868343195266274</v>
      </c>
      <c r="M7828" s="113">
        <f t="shared" ca="1" si="1227"/>
        <v>0</v>
      </c>
      <c r="N7828" s="113">
        <f t="shared" ca="1" si="1228"/>
        <v>0</v>
      </c>
      <c r="O7828" s="14">
        <f t="shared" ca="1" si="1229"/>
        <v>0</v>
      </c>
      <c r="P7828" s="113">
        <f t="shared" ca="1" si="1223"/>
        <v>13.868343195266274</v>
      </c>
      <c r="Q7828" s="114">
        <f t="shared" ca="1" si="1224"/>
        <v>0</v>
      </c>
    </row>
    <row r="7829" spans="1:17" x14ac:dyDescent="0.75">
      <c r="A7829" t="s">
        <v>7893</v>
      </c>
      <c r="B7829" t="s">
        <v>16653</v>
      </c>
      <c r="G7829" s="14">
        <v>7827</v>
      </c>
      <c r="H7829" s="14">
        <f t="shared" ca="1" si="1220"/>
        <v>0</v>
      </c>
      <c r="I7829" s="117">
        <f t="shared" ca="1" si="1221"/>
        <v>0</v>
      </c>
      <c r="J7829" s="113">
        <f t="shared" ca="1" si="1222"/>
        <v>13.868343195266274</v>
      </c>
      <c r="K7829" s="113">
        <f t="shared" ca="1" si="1225"/>
        <v>0</v>
      </c>
      <c r="L7829" s="113">
        <f t="shared" ca="1" si="1226"/>
        <v>-13.868343195266274</v>
      </c>
      <c r="M7829" s="113">
        <f t="shared" ca="1" si="1227"/>
        <v>0</v>
      </c>
      <c r="N7829" s="113">
        <f t="shared" ca="1" si="1228"/>
        <v>0</v>
      </c>
      <c r="O7829" s="14">
        <f t="shared" ca="1" si="1229"/>
        <v>0</v>
      </c>
      <c r="P7829" s="113">
        <f t="shared" ca="1" si="1223"/>
        <v>13.868343195266274</v>
      </c>
      <c r="Q7829" s="114">
        <f t="shared" ca="1" si="1224"/>
        <v>0</v>
      </c>
    </row>
    <row r="7830" spans="1:17" x14ac:dyDescent="0.75">
      <c r="A7830" t="s">
        <v>7894</v>
      </c>
      <c r="B7830" t="s">
        <v>16654</v>
      </c>
      <c r="G7830" s="14">
        <v>7828</v>
      </c>
      <c r="H7830" s="14">
        <f t="shared" ca="1" si="1220"/>
        <v>0</v>
      </c>
      <c r="I7830" s="117">
        <f t="shared" ca="1" si="1221"/>
        <v>0</v>
      </c>
      <c r="J7830" s="113">
        <f t="shared" ca="1" si="1222"/>
        <v>13.868343195266274</v>
      </c>
      <c r="K7830" s="113">
        <f t="shared" ca="1" si="1225"/>
        <v>0</v>
      </c>
      <c r="L7830" s="113">
        <f t="shared" ca="1" si="1226"/>
        <v>-13.868343195266274</v>
      </c>
      <c r="M7830" s="113">
        <f t="shared" ca="1" si="1227"/>
        <v>0</v>
      </c>
      <c r="N7830" s="113">
        <f t="shared" ca="1" si="1228"/>
        <v>0</v>
      </c>
      <c r="O7830" s="14">
        <f t="shared" ca="1" si="1229"/>
        <v>0</v>
      </c>
      <c r="P7830" s="113">
        <f t="shared" ca="1" si="1223"/>
        <v>13.868343195266274</v>
      </c>
      <c r="Q7830" s="114">
        <f t="shared" ca="1" si="1224"/>
        <v>0</v>
      </c>
    </row>
    <row r="7831" spans="1:17" x14ac:dyDescent="0.75">
      <c r="A7831" t="s">
        <v>7895</v>
      </c>
      <c r="B7831" t="s">
        <v>16655</v>
      </c>
      <c r="G7831" s="14">
        <v>7829</v>
      </c>
      <c r="H7831" s="14">
        <f t="shared" ca="1" si="1220"/>
        <v>0</v>
      </c>
      <c r="I7831" s="117">
        <f t="shared" ca="1" si="1221"/>
        <v>0</v>
      </c>
      <c r="J7831" s="113">
        <f t="shared" ca="1" si="1222"/>
        <v>20.802514792899409</v>
      </c>
      <c r="K7831" s="113">
        <f t="shared" ca="1" si="1225"/>
        <v>0</v>
      </c>
      <c r="L7831" s="113">
        <f t="shared" ca="1" si="1226"/>
        <v>-20.802514792899409</v>
      </c>
      <c r="M7831" s="113">
        <f t="shared" ca="1" si="1227"/>
        <v>0</v>
      </c>
      <c r="N7831" s="113">
        <f t="shared" ca="1" si="1228"/>
        <v>0</v>
      </c>
      <c r="O7831" s="14">
        <f t="shared" ca="1" si="1229"/>
        <v>0</v>
      </c>
      <c r="P7831" s="113">
        <f t="shared" ca="1" si="1223"/>
        <v>20.802514792899409</v>
      </c>
      <c r="Q7831" s="114">
        <f t="shared" ca="1" si="1224"/>
        <v>0</v>
      </c>
    </row>
    <row r="7832" spans="1:17" x14ac:dyDescent="0.75">
      <c r="A7832" t="s">
        <v>7896</v>
      </c>
      <c r="B7832" t="s">
        <v>16656</v>
      </c>
      <c r="G7832" s="14">
        <v>7830</v>
      </c>
      <c r="H7832" s="14">
        <f t="shared" ca="1" si="1220"/>
        <v>0</v>
      </c>
      <c r="I7832" s="117">
        <f t="shared" ca="1" si="1221"/>
        <v>0</v>
      </c>
      <c r="J7832" s="113">
        <f t="shared" ca="1" si="1222"/>
        <v>31.203772189349117</v>
      </c>
      <c r="K7832" s="113">
        <f t="shared" ca="1" si="1225"/>
        <v>0</v>
      </c>
      <c r="L7832" s="113">
        <f t="shared" ca="1" si="1226"/>
        <v>-31.203772189349117</v>
      </c>
      <c r="M7832" s="113">
        <f t="shared" ca="1" si="1227"/>
        <v>0</v>
      </c>
      <c r="N7832" s="113">
        <f t="shared" ca="1" si="1228"/>
        <v>0</v>
      </c>
      <c r="O7832" s="14">
        <f t="shared" ca="1" si="1229"/>
        <v>0</v>
      </c>
      <c r="P7832" s="113">
        <f t="shared" ca="1" si="1223"/>
        <v>31.203772189349117</v>
      </c>
      <c r="Q7832" s="114">
        <f t="shared" ca="1" si="1224"/>
        <v>0</v>
      </c>
    </row>
    <row r="7833" spans="1:17" x14ac:dyDescent="0.75">
      <c r="A7833" t="s">
        <v>7897</v>
      </c>
      <c r="B7833" t="s">
        <v>16657</v>
      </c>
      <c r="G7833" s="14">
        <v>7831</v>
      </c>
      <c r="H7833" s="14">
        <f t="shared" ca="1" si="1220"/>
        <v>0</v>
      </c>
      <c r="I7833" s="117">
        <f t="shared" ca="1" si="1221"/>
        <v>0</v>
      </c>
      <c r="J7833" s="113">
        <f t="shared" ca="1" si="1222"/>
        <v>40.21819526627219</v>
      </c>
      <c r="K7833" s="113">
        <f t="shared" ca="1" si="1225"/>
        <v>0</v>
      </c>
      <c r="L7833" s="113">
        <f t="shared" ca="1" si="1226"/>
        <v>-40.21819526627219</v>
      </c>
      <c r="M7833" s="113">
        <f t="shared" ca="1" si="1227"/>
        <v>0</v>
      </c>
      <c r="N7833" s="113">
        <f t="shared" ca="1" si="1228"/>
        <v>0</v>
      </c>
      <c r="O7833" s="14">
        <f t="shared" ca="1" si="1229"/>
        <v>0</v>
      </c>
      <c r="P7833" s="113">
        <f t="shared" ca="1" si="1223"/>
        <v>40.21819526627219</v>
      </c>
      <c r="Q7833" s="114">
        <f t="shared" ca="1" si="1224"/>
        <v>0</v>
      </c>
    </row>
    <row r="7834" spans="1:17" x14ac:dyDescent="0.75">
      <c r="A7834" t="s">
        <v>7898</v>
      </c>
      <c r="B7834" t="s">
        <v>16658</v>
      </c>
      <c r="G7834" s="14">
        <v>7832</v>
      </c>
      <c r="H7834" s="14">
        <f t="shared" ca="1" si="1220"/>
        <v>9.2620000000000005</v>
      </c>
      <c r="I7834" s="117">
        <f t="shared" ca="1" si="1221"/>
        <v>2.0376400000000001</v>
      </c>
      <c r="J7834" s="113">
        <f t="shared" ca="1" si="1222"/>
        <v>48.539201183431956</v>
      </c>
      <c r="K7834" s="113">
        <f t="shared" ca="1" si="1225"/>
        <v>0</v>
      </c>
      <c r="L7834" s="113">
        <f t="shared" ca="1" si="1226"/>
        <v>-46.501561183431953</v>
      </c>
      <c r="M7834" s="113">
        <f t="shared" ca="1" si="1227"/>
        <v>0</v>
      </c>
      <c r="N7834" s="113">
        <f t="shared" ca="1" si="1228"/>
        <v>0</v>
      </c>
      <c r="O7834" s="14">
        <f t="shared" ca="1" si="1229"/>
        <v>0</v>
      </c>
      <c r="P7834" s="113">
        <f t="shared" ca="1" si="1223"/>
        <v>46.501561183431953</v>
      </c>
      <c r="Q7834" s="114">
        <f t="shared" ca="1" si="1224"/>
        <v>0</v>
      </c>
    </row>
    <row r="7835" spans="1:17" x14ac:dyDescent="0.75">
      <c r="A7835" t="s">
        <v>7899</v>
      </c>
      <c r="B7835" t="s">
        <v>16659</v>
      </c>
      <c r="G7835" s="14">
        <v>7833</v>
      </c>
      <c r="H7835" s="14">
        <f t="shared" ca="1" si="1220"/>
        <v>116.52800000000001</v>
      </c>
      <c r="I7835" s="117">
        <f t="shared" ca="1" si="1221"/>
        <v>25.63616</v>
      </c>
      <c r="J7835" s="113">
        <f t="shared" ca="1" si="1222"/>
        <v>58.940458579881664</v>
      </c>
      <c r="K7835" s="113">
        <f t="shared" ca="1" si="1225"/>
        <v>0</v>
      </c>
      <c r="L7835" s="113">
        <f t="shared" ca="1" si="1226"/>
        <v>-33.30429857988166</v>
      </c>
      <c r="M7835" s="113">
        <f t="shared" ca="1" si="1227"/>
        <v>0</v>
      </c>
      <c r="N7835" s="113">
        <f t="shared" ca="1" si="1228"/>
        <v>0</v>
      </c>
      <c r="O7835" s="14">
        <f t="shared" ca="1" si="1229"/>
        <v>0</v>
      </c>
      <c r="P7835" s="113">
        <f t="shared" ca="1" si="1223"/>
        <v>33.30429857988166</v>
      </c>
      <c r="Q7835" s="114">
        <f t="shared" ca="1" si="1224"/>
        <v>0</v>
      </c>
    </row>
    <row r="7836" spans="1:17" x14ac:dyDescent="0.75">
      <c r="A7836" t="s">
        <v>7900</v>
      </c>
      <c r="B7836" t="s">
        <v>16660</v>
      </c>
      <c r="G7836" s="14">
        <v>7834</v>
      </c>
      <c r="H7836" s="14">
        <f t="shared" ca="1" si="1220"/>
        <v>234.52500000000001</v>
      </c>
      <c r="I7836" s="117">
        <f t="shared" ca="1" si="1221"/>
        <v>51.595500000000001</v>
      </c>
      <c r="J7836" s="113">
        <f t="shared" ca="1" si="1222"/>
        <v>71.421967455621314</v>
      </c>
      <c r="K7836" s="113">
        <f t="shared" ca="1" si="1225"/>
        <v>0</v>
      </c>
      <c r="L7836" s="113">
        <f t="shared" ca="1" si="1226"/>
        <v>-19.826467455621312</v>
      </c>
      <c r="M7836" s="113">
        <f t="shared" ca="1" si="1227"/>
        <v>0</v>
      </c>
      <c r="N7836" s="113">
        <f t="shared" ca="1" si="1228"/>
        <v>0</v>
      </c>
      <c r="O7836" s="14">
        <f t="shared" ca="1" si="1229"/>
        <v>0</v>
      </c>
      <c r="P7836" s="113">
        <f t="shared" ca="1" si="1223"/>
        <v>19.826467455621312</v>
      </c>
      <c r="Q7836" s="114">
        <f t="shared" ca="1" si="1224"/>
        <v>0</v>
      </c>
    </row>
    <row r="7837" spans="1:17" x14ac:dyDescent="0.75">
      <c r="A7837" t="s">
        <v>7901</v>
      </c>
      <c r="B7837" t="s">
        <v>16661</v>
      </c>
      <c r="G7837" s="14">
        <v>7835</v>
      </c>
      <c r="H7837" s="14">
        <f t="shared" ca="1" si="1220"/>
        <v>385.54700000000003</v>
      </c>
      <c r="I7837" s="117">
        <f t="shared" ca="1" si="1221"/>
        <v>84.820340000000002</v>
      </c>
      <c r="J7837" s="113">
        <f t="shared" ca="1" si="1222"/>
        <v>68.648298816568058</v>
      </c>
      <c r="K7837" s="113">
        <f t="shared" ca="1" si="1225"/>
        <v>16.172041183431944</v>
      </c>
      <c r="L7837" s="113">
        <f t="shared" ca="1" si="1226"/>
        <v>16.172041183431944</v>
      </c>
      <c r="M7837" s="113">
        <f t="shared" ca="1" si="1227"/>
        <v>16.172041183431944</v>
      </c>
      <c r="N7837" s="113">
        <f t="shared" ca="1" si="1228"/>
        <v>0</v>
      </c>
      <c r="O7837" s="14">
        <f t="shared" ca="1" si="1229"/>
        <v>16.172041183431944</v>
      </c>
      <c r="P7837" s="113">
        <f t="shared" ca="1" si="1223"/>
        <v>0</v>
      </c>
      <c r="Q7837" s="114">
        <f t="shared" ca="1" si="1224"/>
        <v>0</v>
      </c>
    </row>
    <row r="7838" spans="1:17" x14ac:dyDescent="0.75">
      <c r="A7838" t="s">
        <v>7902</v>
      </c>
      <c r="B7838" t="s">
        <v>16662</v>
      </c>
      <c r="G7838" s="14">
        <v>7836</v>
      </c>
      <c r="H7838" s="14">
        <f t="shared" ca="1" si="1220"/>
        <v>467.6</v>
      </c>
      <c r="I7838" s="117">
        <f t="shared" ca="1" si="1221"/>
        <v>102.872</v>
      </c>
      <c r="J7838" s="113">
        <f t="shared" ca="1" si="1222"/>
        <v>63.794378698224854</v>
      </c>
      <c r="K7838" s="113">
        <f t="shared" ca="1" si="1225"/>
        <v>39.077621301775146</v>
      </c>
      <c r="L7838" s="113">
        <f t="shared" ca="1" si="1226"/>
        <v>39.077621301775146</v>
      </c>
      <c r="M7838" s="113">
        <f t="shared" ca="1" si="1227"/>
        <v>55.249662485207089</v>
      </c>
      <c r="N7838" s="113">
        <f t="shared" ca="1" si="1228"/>
        <v>0</v>
      </c>
      <c r="O7838" s="14">
        <f t="shared" ca="1" si="1229"/>
        <v>39.077621301775146</v>
      </c>
      <c r="P7838" s="113">
        <f t="shared" ca="1" si="1223"/>
        <v>0</v>
      </c>
      <c r="Q7838" s="114">
        <f t="shared" ca="1" si="1224"/>
        <v>0</v>
      </c>
    </row>
    <row r="7839" spans="1:17" x14ac:dyDescent="0.75">
      <c r="A7839" t="s">
        <v>7903</v>
      </c>
      <c r="B7839" t="s">
        <v>16663</v>
      </c>
      <c r="G7839" s="14">
        <v>7837</v>
      </c>
      <c r="H7839" s="14">
        <f t="shared" ca="1" si="1220"/>
        <v>456.19099999999997</v>
      </c>
      <c r="I7839" s="117">
        <f t="shared" ca="1" si="1221"/>
        <v>100.36202</v>
      </c>
      <c r="J7839" s="113">
        <f t="shared" ca="1" si="1222"/>
        <v>65.874630177514803</v>
      </c>
      <c r="K7839" s="113">
        <f t="shared" ca="1" si="1225"/>
        <v>34.487389822485198</v>
      </c>
      <c r="L7839" s="113">
        <f t="shared" ca="1" si="1226"/>
        <v>34.487389822485198</v>
      </c>
      <c r="M7839" s="113">
        <f t="shared" ca="1" si="1227"/>
        <v>89.737052307692295</v>
      </c>
      <c r="N7839" s="113">
        <f t="shared" ca="1" si="1228"/>
        <v>0</v>
      </c>
      <c r="O7839" s="14">
        <f t="shared" ca="1" si="1229"/>
        <v>34.487389822485206</v>
      </c>
      <c r="P7839" s="113">
        <f t="shared" ca="1" si="1223"/>
        <v>0</v>
      </c>
      <c r="Q7839" s="114">
        <f t="shared" ca="1" si="1224"/>
        <v>0</v>
      </c>
    </row>
    <row r="7840" spans="1:17" x14ac:dyDescent="0.75">
      <c r="A7840" t="s">
        <v>7904</v>
      </c>
      <c r="B7840" t="s">
        <v>16664</v>
      </c>
      <c r="G7840" s="14">
        <v>7838</v>
      </c>
      <c r="H7840" s="14">
        <f t="shared" ca="1" si="1220"/>
        <v>343.928</v>
      </c>
      <c r="I7840" s="117">
        <f t="shared" ca="1" si="1221"/>
        <v>75.664159999999995</v>
      </c>
      <c r="J7840" s="113">
        <f t="shared" ca="1" si="1222"/>
        <v>69.341715976331372</v>
      </c>
      <c r="K7840" s="113">
        <f t="shared" ca="1" si="1225"/>
        <v>6.3224440236686235</v>
      </c>
      <c r="L7840" s="113">
        <f t="shared" ca="1" si="1226"/>
        <v>6.3224440236686235</v>
      </c>
      <c r="M7840" s="113">
        <f t="shared" ca="1" si="1227"/>
        <v>96.059496331360918</v>
      </c>
      <c r="N7840" s="113">
        <f t="shared" ca="1" si="1228"/>
        <v>0</v>
      </c>
      <c r="O7840" s="14">
        <f t="shared" ca="1" si="1229"/>
        <v>6.3224440236686235</v>
      </c>
      <c r="P7840" s="113">
        <f t="shared" ca="1" si="1223"/>
        <v>0</v>
      </c>
      <c r="Q7840" s="114">
        <f t="shared" ca="1" si="1224"/>
        <v>0</v>
      </c>
    </row>
    <row r="7841" spans="1:17" x14ac:dyDescent="0.75">
      <c r="A7841" t="s">
        <v>7905</v>
      </c>
      <c r="B7841" t="s">
        <v>16665</v>
      </c>
      <c r="G7841" s="14">
        <v>7839</v>
      </c>
      <c r="H7841" s="14">
        <f t="shared" ca="1" si="1220"/>
        <v>167.14</v>
      </c>
      <c r="I7841" s="117">
        <f t="shared" ca="1" si="1221"/>
        <v>36.770799999999994</v>
      </c>
      <c r="J7841" s="113">
        <f t="shared" ca="1" si="1222"/>
        <v>70.728550295858</v>
      </c>
      <c r="K7841" s="113">
        <f t="shared" ca="1" si="1225"/>
        <v>0</v>
      </c>
      <c r="L7841" s="113">
        <f t="shared" ca="1" si="1226"/>
        <v>-33.957750295858006</v>
      </c>
      <c r="M7841" s="113">
        <f t="shared" ca="1" si="1227"/>
        <v>62.101746035502913</v>
      </c>
      <c r="N7841" s="113">
        <f t="shared" ca="1" si="1228"/>
        <v>33.957750295858006</v>
      </c>
      <c r="O7841" s="14">
        <f t="shared" ca="1" si="1229"/>
        <v>0</v>
      </c>
      <c r="P7841" s="113">
        <f t="shared" ca="1" si="1223"/>
        <v>0</v>
      </c>
      <c r="Q7841" s="114">
        <f t="shared" ca="1" si="1224"/>
        <v>0</v>
      </c>
    </row>
    <row r="7842" spans="1:17" x14ac:dyDescent="0.75">
      <c r="A7842" t="s">
        <v>7906</v>
      </c>
      <c r="B7842" t="s">
        <v>16666</v>
      </c>
      <c r="G7842" s="14">
        <v>7840</v>
      </c>
      <c r="H7842" s="14">
        <f t="shared" ca="1" si="1220"/>
        <v>7.625</v>
      </c>
      <c r="I7842" s="117">
        <f t="shared" ca="1" si="1221"/>
        <v>1.6775</v>
      </c>
      <c r="J7842" s="113">
        <f t="shared" ca="1" si="1222"/>
        <v>71.421967455621314</v>
      </c>
      <c r="K7842" s="113">
        <f t="shared" ca="1" si="1225"/>
        <v>0</v>
      </c>
      <c r="L7842" s="113">
        <f t="shared" ca="1" si="1226"/>
        <v>-69.744467455621319</v>
      </c>
      <c r="M7842" s="113">
        <f t="shared" ca="1" si="1227"/>
        <v>0</v>
      </c>
      <c r="N7842" s="113">
        <f t="shared" ca="1" si="1228"/>
        <v>62.101746035502913</v>
      </c>
      <c r="O7842" s="14">
        <f t="shared" ca="1" si="1229"/>
        <v>0</v>
      </c>
      <c r="P7842" s="113">
        <f t="shared" ca="1" si="1223"/>
        <v>7.6427214201184057</v>
      </c>
      <c r="Q7842" s="114">
        <f t="shared" ca="1" si="1224"/>
        <v>0</v>
      </c>
    </row>
    <row r="7843" spans="1:17" x14ac:dyDescent="0.75">
      <c r="A7843" t="s">
        <v>7907</v>
      </c>
      <c r="B7843" t="s">
        <v>16667</v>
      </c>
      <c r="G7843" s="14">
        <v>7841</v>
      </c>
      <c r="H7843" s="14">
        <f t="shared" ca="1" si="1220"/>
        <v>0</v>
      </c>
      <c r="I7843" s="117">
        <f t="shared" ca="1" si="1221"/>
        <v>0</v>
      </c>
      <c r="J7843" s="113">
        <f t="shared" ca="1" si="1222"/>
        <v>72.808801775147941</v>
      </c>
      <c r="K7843" s="113">
        <f t="shared" ca="1" si="1225"/>
        <v>0</v>
      </c>
      <c r="L7843" s="113">
        <f t="shared" ca="1" si="1226"/>
        <v>-72.808801775147941</v>
      </c>
      <c r="M7843" s="113">
        <f t="shared" ca="1" si="1227"/>
        <v>0</v>
      </c>
      <c r="N7843" s="113">
        <f t="shared" ca="1" si="1228"/>
        <v>0</v>
      </c>
      <c r="O7843" s="14">
        <f t="shared" ca="1" si="1229"/>
        <v>0</v>
      </c>
      <c r="P7843" s="113">
        <f t="shared" ca="1" si="1223"/>
        <v>72.808801775147941</v>
      </c>
      <c r="Q7843" s="114">
        <f t="shared" ca="1" si="1224"/>
        <v>0</v>
      </c>
    </row>
    <row r="7844" spans="1:17" x14ac:dyDescent="0.75">
      <c r="A7844" t="s">
        <v>7908</v>
      </c>
      <c r="B7844" t="s">
        <v>16668</v>
      </c>
      <c r="G7844" s="14">
        <v>7842</v>
      </c>
      <c r="H7844" s="14">
        <f t="shared" ca="1" si="1220"/>
        <v>0</v>
      </c>
      <c r="I7844" s="117">
        <f t="shared" ca="1" si="1221"/>
        <v>0</v>
      </c>
      <c r="J7844" s="113">
        <f t="shared" ca="1" si="1222"/>
        <v>58.940458579881664</v>
      </c>
      <c r="K7844" s="113">
        <f t="shared" ca="1" si="1225"/>
        <v>0</v>
      </c>
      <c r="L7844" s="113">
        <f t="shared" ca="1" si="1226"/>
        <v>-58.940458579881664</v>
      </c>
      <c r="M7844" s="113">
        <f t="shared" ca="1" si="1227"/>
        <v>0</v>
      </c>
      <c r="N7844" s="113">
        <f t="shared" ca="1" si="1228"/>
        <v>0</v>
      </c>
      <c r="O7844" s="14">
        <f t="shared" ca="1" si="1229"/>
        <v>0</v>
      </c>
      <c r="P7844" s="113">
        <f t="shared" ca="1" si="1223"/>
        <v>58.940458579881664</v>
      </c>
      <c r="Q7844" s="114">
        <f t="shared" ca="1" si="1224"/>
        <v>0</v>
      </c>
    </row>
    <row r="7845" spans="1:17" x14ac:dyDescent="0.75">
      <c r="A7845" t="s">
        <v>7909</v>
      </c>
      <c r="B7845" t="s">
        <v>16669</v>
      </c>
      <c r="G7845" s="14">
        <v>7843</v>
      </c>
      <c r="H7845" s="14">
        <f t="shared" ca="1" si="1220"/>
        <v>0</v>
      </c>
      <c r="I7845" s="117">
        <f t="shared" ca="1" si="1221"/>
        <v>0</v>
      </c>
      <c r="J7845" s="113">
        <f t="shared" ca="1" si="1222"/>
        <v>48.539201183431956</v>
      </c>
      <c r="K7845" s="113">
        <f t="shared" ca="1" si="1225"/>
        <v>0</v>
      </c>
      <c r="L7845" s="113">
        <f t="shared" ca="1" si="1226"/>
        <v>-48.539201183431956</v>
      </c>
      <c r="M7845" s="113">
        <f t="shared" ca="1" si="1227"/>
        <v>0</v>
      </c>
      <c r="N7845" s="113">
        <f t="shared" ca="1" si="1228"/>
        <v>0</v>
      </c>
      <c r="O7845" s="14">
        <f t="shared" ca="1" si="1229"/>
        <v>0</v>
      </c>
      <c r="P7845" s="113">
        <f t="shared" ca="1" si="1223"/>
        <v>48.539201183431956</v>
      </c>
      <c r="Q7845" s="114">
        <f t="shared" ca="1" si="1224"/>
        <v>0</v>
      </c>
    </row>
    <row r="7846" spans="1:17" x14ac:dyDescent="0.75">
      <c r="A7846" t="s">
        <v>7910</v>
      </c>
      <c r="B7846" t="s">
        <v>16670</v>
      </c>
      <c r="G7846" s="14">
        <v>7844</v>
      </c>
      <c r="H7846" s="14">
        <f t="shared" ca="1" si="1220"/>
        <v>0</v>
      </c>
      <c r="I7846" s="117">
        <f t="shared" ca="1" si="1221"/>
        <v>0</v>
      </c>
      <c r="J7846" s="113">
        <f t="shared" ca="1" si="1222"/>
        <v>38.137943786982255</v>
      </c>
      <c r="K7846" s="113">
        <f t="shared" ca="1" si="1225"/>
        <v>0</v>
      </c>
      <c r="L7846" s="113">
        <f t="shared" ca="1" si="1226"/>
        <v>-38.137943786982255</v>
      </c>
      <c r="M7846" s="113">
        <f t="shared" ca="1" si="1227"/>
        <v>0</v>
      </c>
      <c r="N7846" s="113">
        <f t="shared" ca="1" si="1228"/>
        <v>0</v>
      </c>
      <c r="O7846" s="14">
        <f t="shared" ca="1" si="1229"/>
        <v>0</v>
      </c>
      <c r="P7846" s="113">
        <f t="shared" ca="1" si="1223"/>
        <v>38.137943786982255</v>
      </c>
      <c r="Q7846" s="114">
        <f t="shared" ca="1" si="1224"/>
        <v>0</v>
      </c>
    </row>
    <row r="7847" spans="1:17" x14ac:dyDescent="0.75">
      <c r="A7847" t="s">
        <v>7911</v>
      </c>
      <c r="B7847" t="s">
        <v>16671</v>
      </c>
      <c r="G7847" s="14">
        <v>7845</v>
      </c>
      <c r="H7847" s="14">
        <f t="shared" ca="1" si="1220"/>
        <v>0</v>
      </c>
      <c r="I7847" s="117">
        <f t="shared" ca="1" si="1221"/>
        <v>0</v>
      </c>
      <c r="J7847" s="113">
        <f t="shared" ca="1" si="1222"/>
        <v>24.269600591715978</v>
      </c>
      <c r="K7847" s="113">
        <f t="shared" ca="1" si="1225"/>
        <v>0</v>
      </c>
      <c r="L7847" s="113">
        <f t="shared" ca="1" si="1226"/>
        <v>-24.269600591715978</v>
      </c>
      <c r="M7847" s="113">
        <f t="shared" ca="1" si="1227"/>
        <v>0</v>
      </c>
      <c r="N7847" s="113">
        <f t="shared" ca="1" si="1228"/>
        <v>0</v>
      </c>
      <c r="O7847" s="14">
        <f t="shared" ca="1" si="1229"/>
        <v>0</v>
      </c>
      <c r="P7847" s="113">
        <f t="shared" ca="1" si="1223"/>
        <v>24.269600591715978</v>
      </c>
      <c r="Q7847" s="114">
        <f t="shared" ca="1" si="1224"/>
        <v>0</v>
      </c>
    </row>
    <row r="7848" spans="1:17" x14ac:dyDescent="0.75">
      <c r="A7848" t="s">
        <v>7912</v>
      </c>
      <c r="B7848" t="s">
        <v>16672</v>
      </c>
      <c r="G7848" s="14">
        <v>7846</v>
      </c>
      <c r="H7848" s="14">
        <f t="shared" ca="1" si="1220"/>
        <v>0</v>
      </c>
      <c r="I7848" s="117">
        <f t="shared" ca="1" si="1221"/>
        <v>0</v>
      </c>
      <c r="J7848" s="113">
        <f t="shared" ca="1" si="1222"/>
        <v>13.868343195266274</v>
      </c>
      <c r="K7848" s="113">
        <f t="shared" ca="1" si="1225"/>
        <v>0</v>
      </c>
      <c r="L7848" s="113">
        <f t="shared" ca="1" si="1226"/>
        <v>-13.868343195266274</v>
      </c>
      <c r="M7848" s="113">
        <f t="shared" ca="1" si="1227"/>
        <v>0</v>
      </c>
      <c r="N7848" s="113">
        <f t="shared" ca="1" si="1228"/>
        <v>0</v>
      </c>
      <c r="O7848" s="14">
        <f t="shared" ca="1" si="1229"/>
        <v>0</v>
      </c>
      <c r="P7848" s="113">
        <f t="shared" ca="1" si="1223"/>
        <v>13.868343195266274</v>
      </c>
      <c r="Q7848" s="114">
        <f t="shared" ca="1" si="1224"/>
        <v>0</v>
      </c>
    </row>
    <row r="7849" spans="1:17" x14ac:dyDescent="0.75">
      <c r="A7849" t="s">
        <v>7913</v>
      </c>
      <c r="B7849" t="s">
        <v>16673</v>
      </c>
      <c r="G7849" s="14">
        <v>7847</v>
      </c>
      <c r="H7849" s="14">
        <f t="shared" ca="1" si="1220"/>
        <v>0</v>
      </c>
      <c r="I7849" s="117">
        <f t="shared" ca="1" si="1221"/>
        <v>0</v>
      </c>
      <c r="J7849" s="113">
        <f t="shared" ca="1" si="1222"/>
        <v>13.868343195266274</v>
      </c>
      <c r="K7849" s="113">
        <f t="shared" ca="1" si="1225"/>
        <v>0</v>
      </c>
      <c r="L7849" s="113">
        <f t="shared" ca="1" si="1226"/>
        <v>-13.868343195266274</v>
      </c>
      <c r="M7849" s="113">
        <f t="shared" ca="1" si="1227"/>
        <v>0</v>
      </c>
      <c r="N7849" s="113">
        <f t="shared" ca="1" si="1228"/>
        <v>0</v>
      </c>
      <c r="O7849" s="14">
        <f t="shared" ca="1" si="1229"/>
        <v>0</v>
      </c>
      <c r="P7849" s="113">
        <f t="shared" ca="1" si="1223"/>
        <v>13.868343195266274</v>
      </c>
      <c r="Q7849" s="114">
        <f t="shared" ca="1" si="1224"/>
        <v>0</v>
      </c>
    </row>
    <row r="7850" spans="1:17" x14ac:dyDescent="0.75">
      <c r="A7850" t="s">
        <v>7914</v>
      </c>
      <c r="B7850" t="s">
        <v>16674</v>
      </c>
      <c r="G7850" s="14">
        <v>7848</v>
      </c>
      <c r="H7850" s="14">
        <f t="shared" ca="1" si="1220"/>
        <v>0</v>
      </c>
      <c r="I7850" s="117">
        <f t="shared" ca="1" si="1221"/>
        <v>0</v>
      </c>
      <c r="J7850" s="113">
        <f t="shared" ca="1" si="1222"/>
        <v>13.868343195266274</v>
      </c>
      <c r="K7850" s="113">
        <f t="shared" ca="1" si="1225"/>
        <v>0</v>
      </c>
      <c r="L7850" s="113">
        <f t="shared" ca="1" si="1226"/>
        <v>-13.868343195266274</v>
      </c>
      <c r="M7850" s="113">
        <f t="shared" ca="1" si="1227"/>
        <v>0</v>
      </c>
      <c r="N7850" s="113">
        <f t="shared" ca="1" si="1228"/>
        <v>0</v>
      </c>
      <c r="O7850" s="14">
        <f t="shared" ca="1" si="1229"/>
        <v>0</v>
      </c>
      <c r="P7850" s="113">
        <f t="shared" ca="1" si="1223"/>
        <v>13.868343195266274</v>
      </c>
      <c r="Q7850" s="114">
        <f t="shared" ca="1" si="1224"/>
        <v>0</v>
      </c>
    </row>
    <row r="7851" spans="1:17" x14ac:dyDescent="0.75">
      <c r="A7851" t="s">
        <v>7915</v>
      </c>
      <c r="B7851" t="s">
        <v>16675</v>
      </c>
      <c r="G7851" s="14">
        <v>7849</v>
      </c>
      <c r="H7851" s="14">
        <f t="shared" ca="1" si="1220"/>
        <v>0</v>
      </c>
      <c r="I7851" s="117">
        <f t="shared" ca="1" si="1221"/>
        <v>0</v>
      </c>
      <c r="J7851" s="113">
        <f t="shared" ca="1" si="1222"/>
        <v>13.868343195266274</v>
      </c>
      <c r="K7851" s="113">
        <f t="shared" ca="1" si="1225"/>
        <v>0</v>
      </c>
      <c r="L7851" s="113">
        <f t="shared" ca="1" si="1226"/>
        <v>-13.868343195266274</v>
      </c>
      <c r="M7851" s="113">
        <f t="shared" ca="1" si="1227"/>
        <v>0</v>
      </c>
      <c r="N7851" s="113">
        <f t="shared" ca="1" si="1228"/>
        <v>0</v>
      </c>
      <c r="O7851" s="14">
        <f t="shared" ca="1" si="1229"/>
        <v>0</v>
      </c>
      <c r="P7851" s="113">
        <f t="shared" ca="1" si="1223"/>
        <v>13.868343195266274</v>
      </c>
      <c r="Q7851" s="114">
        <f t="shared" ca="1" si="1224"/>
        <v>0</v>
      </c>
    </row>
    <row r="7852" spans="1:17" x14ac:dyDescent="0.75">
      <c r="A7852" t="s">
        <v>7916</v>
      </c>
      <c r="B7852" t="s">
        <v>16676</v>
      </c>
      <c r="G7852" s="14">
        <v>7850</v>
      </c>
      <c r="H7852" s="14">
        <f t="shared" ca="1" si="1220"/>
        <v>0</v>
      </c>
      <c r="I7852" s="117">
        <f t="shared" ca="1" si="1221"/>
        <v>0</v>
      </c>
      <c r="J7852" s="113">
        <f t="shared" ca="1" si="1222"/>
        <v>13.868343195266274</v>
      </c>
      <c r="K7852" s="113">
        <f t="shared" ca="1" si="1225"/>
        <v>0</v>
      </c>
      <c r="L7852" s="113">
        <f t="shared" ca="1" si="1226"/>
        <v>-13.868343195266274</v>
      </c>
      <c r="M7852" s="113">
        <f t="shared" ca="1" si="1227"/>
        <v>0</v>
      </c>
      <c r="N7852" s="113">
        <f t="shared" ca="1" si="1228"/>
        <v>0</v>
      </c>
      <c r="O7852" s="14">
        <f t="shared" ca="1" si="1229"/>
        <v>0</v>
      </c>
      <c r="P7852" s="113">
        <f t="shared" ca="1" si="1223"/>
        <v>13.868343195266274</v>
      </c>
      <c r="Q7852" s="114">
        <f t="shared" ca="1" si="1224"/>
        <v>0</v>
      </c>
    </row>
    <row r="7853" spans="1:17" x14ac:dyDescent="0.75">
      <c r="A7853" t="s">
        <v>7917</v>
      </c>
      <c r="B7853" t="s">
        <v>16677</v>
      </c>
      <c r="G7853" s="14">
        <v>7851</v>
      </c>
      <c r="H7853" s="14">
        <f t="shared" ca="1" si="1220"/>
        <v>0</v>
      </c>
      <c r="I7853" s="117">
        <f t="shared" ca="1" si="1221"/>
        <v>0</v>
      </c>
      <c r="J7853" s="113">
        <f t="shared" ca="1" si="1222"/>
        <v>13.868343195266274</v>
      </c>
      <c r="K7853" s="113">
        <f t="shared" ca="1" si="1225"/>
        <v>0</v>
      </c>
      <c r="L7853" s="113">
        <f t="shared" ca="1" si="1226"/>
        <v>-13.868343195266274</v>
      </c>
      <c r="M7853" s="113">
        <f t="shared" ca="1" si="1227"/>
        <v>0</v>
      </c>
      <c r="N7853" s="113">
        <f t="shared" ca="1" si="1228"/>
        <v>0</v>
      </c>
      <c r="O7853" s="14">
        <f t="shared" ca="1" si="1229"/>
        <v>0</v>
      </c>
      <c r="P7853" s="113">
        <f t="shared" ca="1" si="1223"/>
        <v>13.868343195266274</v>
      </c>
      <c r="Q7853" s="114">
        <f t="shared" ca="1" si="1224"/>
        <v>0</v>
      </c>
    </row>
    <row r="7854" spans="1:17" x14ac:dyDescent="0.75">
      <c r="A7854" t="s">
        <v>7918</v>
      </c>
      <c r="B7854" t="s">
        <v>16678</v>
      </c>
      <c r="G7854" s="14">
        <v>7852</v>
      </c>
      <c r="H7854" s="14">
        <f t="shared" ca="1" si="1220"/>
        <v>0</v>
      </c>
      <c r="I7854" s="117">
        <f t="shared" ca="1" si="1221"/>
        <v>0</v>
      </c>
      <c r="J7854" s="113">
        <f t="shared" ca="1" si="1222"/>
        <v>13.868343195266274</v>
      </c>
      <c r="K7854" s="113">
        <f t="shared" ca="1" si="1225"/>
        <v>0</v>
      </c>
      <c r="L7854" s="113">
        <f t="shared" ca="1" si="1226"/>
        <v>-13.868343195266274</v>
      </c>
      <c r="M7854" s="113">
        <f t="shared" ca="1" si="1227"/>
        <v>0</v>
      </c>
      <c r="N7854" s="113">
        <f t="shared" ca="1" si="1228"/>
        <v>0</v>
      </c>
      <c r="O7854" s="14">
        <f t="shared" ca="1" si="1229"/>
        <v>0</v>
      </c>
      <c r="P7854" s="113">
        <f t="shared" ca="1" si="1223"/>
        <v>13.868343195266274</v>
      </c>
      <c r="Q7854" s="114">
        <f t="shared" ca="1" si="1224"/>
        <v>0</v>
      </c>
    </row>
    <row r="7855" spans="1:17" x14ac:dyDescent="0.75">
      <c r="A7855" t="s">
        <v>7919</v>
      </c>
      <c r="B7855" t="s">
        <v>16679</v>
      </c>
      <c r="G7855" s="14">
        <v>7853</v>
      </c>
      <c r="H7855" s="14">
        <f t="shared" ca="1" si="1220"/>
        <v>0</v>
      </c>
      <c r="I7855" s="117">
        <f t="shared" ca="1" si="1221"/>
        <v>0</v>
      </c>
      <c r="J7855" s="113">
        <f t="shared" ca="1" si="1222"/>
        <v>13.868343195266274</v>
      </c>
      <c r="K7855" s="113">
        <f t="shared" ca="1" si="1225"/>
        <v>0</v>
      </c>
      <c r="L7855" s="113">
        <f t="shared" ca="1" si="1226"/>
        <v>-13.868343195266274</v>
      </c>
      <c r="M7855" s="113">
        <f t="shared" ca="1" si="1227"/>
        <v>0</v>
      </c>
      <c r="N7855" s="113">
        <f t="shared" ca="1" si="1228"/>
        <v>0</v>
      </c>
      <c r="O7855" s="14">
        <f t="shared" ca="1" si="1229"/>
        <v>0</v>
      </c>
      <c r="P7855" s="113">
        <f t="shared" ca="1" si="1223"/>
        <v>13.868343195266274</v>
      </c>
      <c r="Q7855" s="114">
        <f t="shared" ca="1" si="1224"/>
        <v>0</v>
      </c>
    </row>
    <row r="7856" spans="1:17" x14ac:dyDescent="0.75">
      <c r="A7856" t="s">
        <v>7920</v>
      </c>
      <c r="B7856" t="s">
        <v>16680</v>
      </c>
      <c r="G7856" s="14">
        <v>7854</v>
      </c>
      <c r="H7856" s="14">
        <f t="shared" ca="1" si="1220"/>
        <v>0</v>
      </c>
      <c r="I7856" s="117">
        <f t="shared" ca="1" si="1221"/>
        <v>0</v>
      </c>
      <c r="J7856" s="113">
        <f t="shared" ca="1" si="1222"/>
        <v>13.868343195266274</v>
      </c>
      <c r="K7856" s="113">
        <f t="shared" ca="1" si="1225"/>
        <v>0</v>
      </c>
      <c r="L7856" s="113">
        <f t="shared" ca="1" si="1226"/>
        <v>-13.868343195266274</v>
      </c>
      <c r="M7856" s="113">
        <f t="shared" ca="1" si="1227"/>
        <v>0</v>
      </c>
      <c r="N7856" s="113">
        <f t="shared" ca="1" si="1228"/>
        <v>0</v>
      </c>
      <c r="O7856" s="14">
        <f t="shared" ca="1" si="1229"/>
        <v>0</v>
      </c>
      <c r="P7856" s="113">
        <f t="shared" ca="1" si="1223"/>
        <v>13.868343195266274</v>
      </c>
      <c r="Q7856" s="114">
        <f t="shared" ca="1" si="1224"/>
        <v>0</v>
      </c>
    </row>
    <row r="7857" spans="1:17" x14ac:dyDescent="0.75">
      <c r="A7857" t="s">
        <v>7921</v>
      </c>
      <c r="B7857" t="s">
        <v>16681</v>
      </c>
      <c r="G7857" s="14">
        <v>7855</v>
      </c>
      <c r="H7857" s="14">
        <f t="shared" ca="1" si="1220"/>
        <v>0</v>
      </c>
      <c r="I7857" s="117">
        <f t="shared" ca="1" si="1221"/>
        <v>0</v>
      </c>
      <c r="J7857" s="113">
        <f t="shared" ca="1" si="1222"/>
        <v>13.868343195266274</v>
      </c>
      <c r="K7857" s="113">
        <f t="shared" ca="1" si="1225"/>
        <v>0</v>
      </c>
      <c r="L7857" s="113">
        <f t="shared" ca="1" si="1226"/>
        <v>-13.868343195266274</v>
      </c>
      <c r="M7857" s="113">
        <f t="shared" ca="1" si="1227"/>
        <v>0</v>
      </c>
      <c r="N7857" s="113">
        <f t="shared" ca="1" si="1228"/>
        <v>0</v>
      </c>
      <c r="O7857" s="14">
        <f t="shared" ca="1" si="1229"/>
        <v>0</v>
      </c>
      <c r="P7857" s="113">
        <f t="shared" ca="1" si="1223"/>
        <v>13.868343195266274</v>
      </c>
      <c r="Q7857" s="114">
        <f t="shared" ca="1" si="1224"/>
        <v>0</v>
      </c>
    </row>
    <row r="7858" spans="1:17" x14ac:dyDescent="0.75">
      <c r="A7858" t="s">
        <v>7922</v>
      </c>
      <c r="B7858" t="s">
        <v>16682</v>
      </c>
      <c r="G7858" s="14">
        <v>7856</v>
      </c>
      <c r="H7858" s="14">
        <f t="shared" ca="1" si="1220"/>
        <v>2.7709999999999999</v>
      </c>
      <c r="I7858" s="117">
        <f t="shared" ca="1" si="1221"/>
        <v>0.60961999999999994</v>
      </c>
      <c r="J7858" s="113">
        <f t="shared" ca="1" si="1222"/>
        <v>13.868343195266274</v>
      </c>
      <c r="K7858" s="113">
        <f t="shared" ca="1" si="1225"/>
        <v>0</v>
      </c>
      <c r="L7858" s="113">
        <f t="shared" ca="1" si="1226"/>
        <v>-13.258723195266274</v>
      </c>
      <c r="M7858" s="113">
        <f t="shared" ca="1" si="1227"/>
        <v>0</v>
      </c>
      <c r="N7858" s="113">
        <f t="shared" ca="1" si="1228"/>
        <v>0</v>
      </c>
      <c r="O7858" s="14">
        <f t="shared" ca="1" si="1229"/>
        <v>0</v>
      </c>
      <c r="P7858" s="113">
        <f t="shared" ca="1" si="1223"/>
        <v>13.258723195266274</v>
      </c>
      <c r="Q7858" s="114">
        <f t="shared" ca="1" si="1224"/>
        <v>0</v>
      </c>
    </row>
    <row r="7859" spans="1:17" x14ac:dyDescent="0.75">
      <c r="A7859" t="s">
        <v>7923</v>
      </c>
      <c r="B7859" t="s">
        <v>16683</v>
      </c>
      <c r="G7859" s="14">
        <v>7857</v>
      </c>
      <c r="H7859" s="14">
        <f t="shared" ca="1" si="1220"/>
        <v>16.672999999999998</v>
      </c>
      <c r="I7859" s="117">
        <f t="shared" ca="1" si="1221"/>
        <v>3.6680599999999997</v>
      </c>
      <c r="J7859" s="113">
        <f t="shared" ca="1" si="1222"/>
        <v>13.868343195266274</v>
      </c>
      <c r="K7859" s="113">
        <f t="shared" ca="1" si="1225"/>
        <v>0</v>
      </c>
      <c r="L7859" s="113">
        <f t="shared" ca="1" si="1226"/>
        <v>-10.200283195266273</v>
      </c>
      <c r="M7859" s="113">
        <f t="shared" ca="1" si="1227"/>
        <v>0</v>
      </c>
      <c r="N7859" s="113">
        <f t="shared" ca="1" si="1228"/>
        <v>0</v>
      </c>
      <c r="O7859" s="14">
        <f t="shared" ca="1" si="1229"/>
        <v>0</v>
      </c>
      <c r="P7859" s="113">
        <f t="shared" ca="1" si="1223"/>
        <v>10.200283195266273</v>
      </c>
      <c r="Q7859" s="114">
        <f t="shared" ca="1" si="1224"/>
        <v>0</v>
      </c>
    </row>
    <row r="7860" spans="1:17" x14ac:dyDescent="0.75">
      <c r="A7860" t="s">
        <v>7924</v>
      </c>
      <c r="B7860" t="s">
        <v>16684</v>
      </c>
      <c r="G7860" s="14">
        <v>7858</v>
      </c>
      <c r="H7860" s="14">
        <f t="shared" ca="1" si="1220"/>
        <v>32.470999999999997</v>
      </c>
      <c r="I7860" s="117">
        <f t="shared" ca="1" si="1221"/>
        <v>7.1436199999999994</v>
      </c>
      <c r="J7860" s="113">
        <f t="shared" ca="1" si="1222"/>
        <v>13.868343195266274</v>
      </c>
      <c r="K7860" s="113">
        <f t="shared" ca="1" si="1225"/>
        <v>0</v>
      </c>
      <c r="L7860" s="113">
        <f t="shared" ca="1" si="1226"/>
        <v>-6.7247231952662743</v>
      </c>
      <c r="M7860" s="113">
        <f t="shared" ca="1" si="1227"/>
        <v>0</v>
      </c>
      <c r="N7860" s="113">
        <f t="shared" ca="1" si="1228"/>
        <v>0</v>
      </c>
      <c r="O7860" s="14">
        <f t="shared" ca="1" si="1229"/>
        <v>0</v>
      </c>
      <c r="P7860" s="113">
        <f t="shared" ca="1" si="1223"/>
        <v>6.7247231952662743</v>
      </c>
      <c r="Q7860" s="114">
        <f t="shared" ca="1" si="1224"/>
        <v>0</v>
      </c>
    </row>
    <row r="7861" spans="1:17" x14ac:dyDescent="0.75">
      <c r="A7861" t="s">
        <v>7925</v>
      </c>
      <c r="B7861" t="s">
        <v>16685</v>
      </c>
      <c r="G7861" s="14">
        <v>7859</v>
      </c>
      <c r="H7861" s="14">
        <f t="shared" ca="1" si="1220"/>
        <v>43.643000000000001</v>
      </c>
      <c r="I7861" s="117">
        <f t="shared" ca="1" si="1221"/>
        <v>9.6014599999999994</v>
      </c>
      <c r="J7861" s="113">
        <f t="shared" ca="1" si="1222"/>
        <v>13.868343195266274</v>
      </c>
      <c r="K7861" s="113">
        <f t="shared" ca="1" si="1225"/>
        <v>0</v>
      </c>
      <c r="L7861" s="113">
        <f t="shared" ca="1" si="1226"/>
        <v>-4.2668831952662742</v>
      </c>
      <c r="M7861" s="113">
        <f t="shared" ca="1" si="1227"/>
        <v>0</v>
      </c>
      <c r="N7861" s="113">
        <f t="shared" ca="1" si="1228"/>
        <v>0</v>
      </c>
      <c r="O7861" s="14">
        <f t="shared" ca="1" si="1229"/>
        <v>0</v>
      </c>
      <c r="P7861" s="113">
        <f t="shared" ca="1" si="1223"/>
        <v>4.2668831952662742</v>
      </c>
      <c r="Q7861" s="114">
        <f t="shared" ca="1" si="1224"/>
        <v>0</v>
      </c>
    </row>
    <row r="7862" spans="1:17" x14ac:dyDescent="0.75">
      <c r="A7862" t="s">
        <v>7926</v>
      </c>
      <c r="B7862" t="s">
        <v>16686</v>
      </c>
      <c r="G7862" s="14">
        <v>7860</v>
      </c>
      <c r="H7862" s="14">
        <f t="shared" ca="1" si="1220"/>
        <v>46.438000000000002</v>
      </c>
      <c r="I7862" s="117">
        <f t="shared" ca="1" si="1221"/>
        <v>10.21636</v>
      </c>
      <c r="J7862" s="113">
        <f t="shared" ca="1" si="1222"/>
        <v>13.868343195266274</v>
      </c>
      <c r="K7862" s="113">
        <f t="shared" ca="1" si="1225"/>
        <v>0</v>
      </c>
      <c r="L7862" s="113">
        <f t="shared" ca="1" si="1226"/>
        <v>-3.6519831952662738</v>
      </c>
      <c r="M7862" s="113">
        <f t="shared" ca="1" si="1227"/>
        <v>0</v>
      </c>
      <c r="N7862" s="113">
        <f t="shared" ca="1" si="1228"/>
        <v>0</v>
      </c>
      <c r="O7862" s="14">
        <f t="shared" ca="1" si="1229"/>
        <v>0</v>
      </c>
      <c r="P7862" s="113">
        <f t="shared" ca="1" si="1223"/>
        <v>3.6519831952662738</v>
      </c>
      <c r="Q7862" s="114">
        <f t="shared" ca="1" si="1224"/>
        <v>0</v>
      </c>
    </row>
    <row r="7863" spans="1:17" x14ac:dyDescent="0.75">
      <c r="A7863" t="s">
        <v>7927</v>
      </c>
      <c r="B7863" t="s">
        <v>16687</v>
      </c>
      <c r="G7863" s="14">
        <v>7861</v>
      </c>
      <c r="H7863" s="14">
        <f t="shared" ca="1" si="1220"/>
        <v>41.78</v>
      </c>
      <c r="I7863" s="117">
        <f t="shared" ca="1" si="1221"/>
        <v>9.1916000000000011</v>
      </c>
      <c r="J7863" s="113">
        <f t="shared" ca="1" si="1222"/>
        <v>13.868343195266274</v>
      </c>
      <c r="K7863" s="113">
        <f t="shared" ca="1" si="1225"/>
        <v>0</v>
      </c>
      <c r="L7863" s="113">
        <f t="shared" ca="1" si="1226"/>
        <v>-4.6767431952662726</v>
      </c>
      <c r="M7863" s="113">
        <f t="shared" ca="1" si="1227"/>
        <v>0</v>
      </c>
      <c r="N7863" s="113">
        <f t="shared" ca="1" si="1228"/>
        <v>0</v>
      </c>
      <c r="O7863" s="14">
        <f t="shared" ca="1" si="1229"/>
        <v>0</v>
      </c>
      <c r="P7863" s="113">
        <f t="shared" ca="1" si="1223"/>
        <v>4.6767431952662726</v>
      </c>
      <c r="Q7863" s="114">
        <f t="shared" ca="1" si="1224"/>
        <v>0</v>
      </c>
    </row>
    <row r="7864" spans="1:17" x14ac:dyDescent="0.75">
      <c r="A7864" t="s">
        <v>7928</v>
      </c>
      <c r="B7864" t="s">
        <v>16688</v>
      </c>
      <c r="G7864" s="14">
        <v>7862</v>
      </c>
      <c r="H7864" s="14">
        <f t="shared" ca="1" si="1220"/>
        <v>29.681000000000001</v>
      </c>
      <c r="I7864" s="117">
        <f t="shared" ca="1" si="1221"/>
        <v>6.52982</v>
      </c>
      <c r="J7864" s="113">
        <f t="shared" ca="1" si="1222"/>
        <v>13.868343195266274</v>
      </c>
      <c r="K7864" s="113">
        <f t="shared" ca="1" si="1225"/>
        <v>0</v>
      </c>
      <c r="L7864" s="113">
        <f t="shared" ca="1" si="1226"/>
        <v>-7.3385231952662737</v>
      </c>
      <c r="M7864" s="113">
        <f t="shared" ca="1" si="1227"/>
        <v>0</v>
      </c>
      <c r="N7864" s="113">
        <f t="shared" ca="1" si="1228"/>
        <v>0</v>
      </c>
      <c r="O7864" s="14">
        <f t="shared" ca="1" si="1229"/>
        <v>0</v>
      </c>
      <c r="P7864" s="113">
        <f t="shared" ca="1" si="1223"/>
        <v>7.3385231952662737</v>
      </c>
      <c r="Q7864" s="114">
        <f t="shared" ca="1" si="1224"/>
        <v>0</v>
      </c>
    </row>
    <row r="7865" spans="1:17" x14ac:dyDescent="0.75">
      <c r="A7865" t="s">
        <v>7929</v>
      </c>
      <c r="B7865" t="s">
        <v>16689</v>
      </c>
      <c r="G7865" s="14">
        <v>7863</v>
      </c>
      <c r="H7865" s="14">
        <f t="shared" ca="1" si="1220"/>
        <v>12.962</v>
      </c>
      <c r="I7865" s="117">
        <f t="shared" ca="1" si="1221"/>
        <v>2.8516400000000002</v>
      </c>
      <c r="J7865" s="113">
        <f t="shared" ca="1" si="1222"/>
        <v>13.868343195266274</v>
      </c>
      <c r="K7865" s="113">
        <f t="shared" ca="1" si="1225"/>
        <v>0</v>
      </c>
      <c r="L7865" s="113">
        <f t="shared" ca="1" si="1226"/>
        <v>-11.016703195266274</v>
      </c>
      <c r="M7865" s="113">
        <f t="shared" ca="1" si="1227"/>
        <v>0</v>
      </c>
      <c r="N7865" s="113">
        <f t="shared" ca="1" si="1228"/>
        <v>0</v>
      </c>
      <c r="O7865" s="14">
        <f t="shared" ca="1" si="1229"/>
        <v>0</v>
      </c>
      <c r="P7865" s="113">
        <f t="shared" ca="1" si="1223"/>
        <v>11.016703195266274</v>
      </c>
      <c r="Q7865" s="114">
        <f t="shared" ca="1" si="1224"/>
        <v>0</v>
      </c>
    </row>
    <row r="7866" spans="1:17" x14ac:dyDescent="0.75">
      <c r="A7866" t="s">
        <v>7930</v>
      </c>
      <c r="B7866" t="s">
        <v>16690</v>
      </c>
      <c r="G7866" s="14">
        <v>7864</v>
      </c>
      <c r="H7866" s="14">
        <f t="shared" ca="1" si="1220"/>
        <v>0.95299999999999996</v>
      </c>
      <c r="I7866" s="117">
        <f t="shared" ca="1" si="1221"/>
        <v>0.20965999999999999</v>
      </c>
      <c r="J7866" s="113">
        <f t="shared" ca="1" si="1222"/>
        <v>13.868343195266274</v>
      </c>
      <c r="K7866" s="113">
        <f t="shared" ca="1" si="1225"/>
        <v>0</v>
      </c>
      <c r="L7866" s="113">
        <f t="shared" ca="1" si="1226"/>
        <v>-13.658683195266274</v>
      </c>
      <c r="M7866" s="113">
        <f t="shared" ca="1" si="1227"/>
        <v>0</v>
      </c>
      <c r="N7866" s="113">
        <f t="shared" ca="1" si="1228"/>
        <v>0</v>
      </c>
      <c r="O7866" s="14">
        <f t="shared" ca="1" si="1229"/>
        <v>0</v>
      </c>
      <c r="P7866" s="113">
        <f t="shared" ca="1" si="1223"/>
        <v>13.658683195266274</v>
      </c>
      <c r="Q7866" s="114">
        <f t="shared" ca="1" si="1224"/>
        <v>0</v>
      </c>
    </row>
    <row r="7867" spans="1:17" x14ac:dyDescent="0.75">
      <c r="A7867" t="s">
        <v>7931</v>
      </c>
      <c r="B7867" t="s">
        <v>16691</v>
      </c>
      <c r="G7867" s="14">
        <v>7865</v>
      </c>
      <c r="H7867" s="14">
        <f t="shared" ca="1" si="1220"/>
        <v>0</v>
      </c>
      <c r="I7867" s="117">
        <f t="shared" ca="1" si="1221"/>
        <v>0</v>
      </c>
      <c r="J7867" s="113">
        <f t="shared" ca="1" si="1222"/>
        <v>13.868343195266274</v>
      </c>
      <c r="K7867" s="113">
        <f t="shared" ca="1" si="1225"/>
        <v>0</v>
      </c>
      <c r="L7867" s="113">
        <f t="shared" ca="1" si="1226"/>
        <v>-13.868343195266274</v>
      </c>
      <c r="M7867" s="113">
        <f t="shared" ca="1" si="1227"/>
        <v>0</v>
      </c>
      <c r="N7867" s="113">
        <f t="shared" ca="1" si="1228"/>
        <v>0</v>
      </c>
      <c r="O7867" s="14">
        <f t="shared" ca="1" si="1229"/>
        <v>0</v>
      </c>
      <c r="P7867" s="113">
        <f t="shared" ca="1" si="1223"/>
        <v>13.868343195266274</v>
      </c>
      <c r="Q7867" s="114">
        <f t="shared" ca="1" si="1224"/>
        <v>0</v>
      </c>
    </row>
    <row r="7868" spans="1:17" x14ac:dyDescent="0.75">
      <c r="A7868" t="s">
        <v>7932</v>
      </c>
      <c r="B7868" t="s">
        <v>16692</v>
      </c>
      <c r="G7868" s="14">
        <v>7866</v>
      </c>
      <c r="H7868" s="14">
        <f t="shared" ca="1" si="1220"/>
        <v>0</v>
      </c>
      <c r="I7868" s="117">
        <f t="shared" ca="1" si="1221"/>
        <v>0</v>
      </c>
      <c r="J7868" s="113">
        <f t="shared" ca="1" si="1222"/>
        <v>13.868343195266274</v>
      </c>
      <c r="K7868" s="113">
        <f t="shared" ca="1" si="1225"/>
        <v>0</v>
      </c>
      <c r="L7868" s="113">
        <f t="shared" ca="1" si="1226"/>
        <v>-13.868343195266274</v>
      </c>
      <c r="M7868" s="113">
        <f t="shared" ca="1" si="1227"/>
        <v>0</v>
      </c>
      <c r="N7868" s="113">
        <f t="shared" ca="1" si="1228"/>
        <v>0</v>
      </c>
      <c r="O7868" s="14">
        <f t="shared" ca="1" si="1229"/>
        <v>0</v>
      </c>
      <c r="P7868" s="113">
        <f t="shared" ca="1" si="1223"/>
        <v>13.868343195266274</v>
      </c>
      <c r="Q7868" s="114">
        <f t="shared" ca="1" si="1224"/>
        <v>0</v>
      </c>
    </row>
    <row r="7869" spans="1:17" x14ac:dyDescent="0.75">
      <c r="A7869" t="s">
        <v>7933</v>
      </c>
      <c r="B7869" t="s">
        <v>16693</v>
      </c>
      <c r="G7869" s="14">
        <v>7867</v>
      </c>
      <c r="H7869" s="14">
        <f t="shared" ca="1" si="1220"/>
        <v>0</v>
      </c>
      <c r="I7869" s="117">
        <f t="shared" ca="1" si="1221"/>
        <v>0</v>
      </c>
      <c r="J7869" s="113">
        <f t="shared" ca="1" si="1222"/>
        <v>13.868343195266274</v>
      </c>
      <c r="K7869" s="113">
        <f t="shared" ca="1" si="1225"/>
        <v>0</v>
      </c>
      <c r="L7869" s="113">
        <f t="shared" ca="1" si="1226"/>
        <v>-13.868343195266274</v>
      </c>
      <c r="M7869" s="113">
        <f t="shared" ca="1" si="1227"/>
        <v>0</v>
      </c>
      <c r="N7869" s="113">
        <f t="shared" ca="1" si="1228"/>
        <v>0</v>
      </c>
      <c r="O7869" s="14">
        <f t="shared" ca="1" si="1229"/>
        <v>0</v>
      </c>
      <c r="P7869" s="113">
        <f t="shared" ca="1" si="1223"/>
        <v>13.868343195266274</v>
      </c>
      <c r="Q7869" s="114">
        <f t="shared" ca="1" si="1224"/>
        <v>0</v>
      </c>
    </row>
    <row r="7870" spans="1:17" x14ac:dyDescent="0.75">
      <c r="A7870" t="s">
        <v>7934</v>
      </c>
      <c r="B7870" t="s">
        <v>16694</v>
      </c>
      <c r="G7870" s="14">
        <v>7868</v>
      </c>
      <c r="H7870" s="14">
        <f t="shared" ca="1" si="1220"/>
        <v>0</v>
      </c>
      <c r="I7870" s="117">
        <f t="shared" ca="1" si="1221"/>
        <v>0</v>
      </c>
      <c r="J7870" s="113">
        <f t="shared" ca="1" si="1222"/>
        <v>13.868343195266274</v>
      </c>
      <c r="K7870" s="113">
        <f t="shared" ca="1" si="1225"/>
        <v>0</v>
      </c>
      <c r="L7870" s="113">
        <f t="shared" ca="1" si="1226"/>
        <v>-13.868343195266274</v>
      </c>
      <c r="M7870" s="113">
        <f t="shared" ca="1" si="1227"/>
        <v>0</v>
      </c>
      <c r="N7870" s="113">
        <f t="shared" ca="1" si="1228"/>
        <v>0</v>
      </c>
      <c r="O7870" s="14">
        <f t="shared" ca="1" si="1229"/>
        <v>0</v>
      </c>
      <c r="P7870" s="113">
        <f t="shared" ca="1" si="1223"/>
        <v>13.868343195266274</v>
      </c>
      <c r="Q7870" s="114">
        <f t="shared" ca="1" si="1224"/>
        <v>0</v>
      </c>
    </row>
    <row r="7871" spans="1:17" x14ac:dyDescent="0.75">
      <c r="A7871" t="s">
        <v>7935</v>
      </c>
      <c r="B7871" t="s">
        <v>16695</v>
      </c>
      <c r="G7871" s="14">
        <v>7869</v>
      </c>
      <c r="H7871" s="14">
        <f t="shared" ca="1" si="1220"/>
        <v>0</v>
      </c>
      <c r="I7871" s="117">
        <f t="shared" ca="1" si="1221"/>
        <v>0</v>
      </c>
      <c r="J7871" s="113">
        <f t="shared" ca="1" si="1222"/>
        <v>13.868343195266274</v>
      </c>
      <c r="K7871" s="113">
        <f t="shared" ca="1" si="1225"/>
        <v>0</v>
      </c>
      <c r="L7871" s="113">
        <f t="shared" ca="1" si="1226"/>
        <v>-13.868343195266274</v>
      </c>
      <c r="M7871" s="113">
        <f t="shared" ca="1" si="1227"/>
        <v>0</v>
      </c>
      <c r="N7871" s="113">
        <f t="shared" ca="1" si="1228"/>
        <v>0</v>
      </c>
      <c r="O7871" s="14">
        <f t="shared" ca="1" si="1229"/>
        <v>0</v>
      </c>
      <c r="P7871" s="113">
        <f t="shared" ca="1" si="1223"/>
        <v>13.868343195266274</v>
      </c>
      <c r="Q7871" s="114">
        <f t="shared" ca="1" si="1224"/>
        <v>0</v>
      </c>
    </row>
    <row r="7872" spans="1:17" x14ac:dyDescent="0.75">
      <c r="A7872" t="s">
        <v>7936</v>
      </c>
      <c r="B7872" t="s">
        <v>16696</v>
      </c>
      <c r="G7872" s="14">
        <v>7870</v>
      </c>
      <c r="H7872" s="14">
        <f t="shared" ca="1" si="1220"/>
        <v>0</v>
      </c>
      <c r="I7872" s="117">
        <f t="shared" ca="1" si="1221"/>
        <v>0</v>
      </c>
      <c r="J7872" s="113">
        <f t="shared" ca="1" si="1222"/>
        <v>13.868343195266274</v>
      </c>
      <c r="K7872" s="113">
        <f t="shared" ca="1" si="1225"/>
        <v>0</v>
      </c>
      <c r="L7872" s="113">
        <f t="shared" ca="1" si="1226"/>
        <v>-13.868343195266274</v>
      </c>
      <c r="M7872" s="113">
        <f t="shared" ca="1" si="1227"/>
        <v>0</v>
      </c>
      <c r="N7872" s="113">
        <f t="shared" ca="1" si="1228"/>
        <v>0</v>
      </c>
      <c r="O7872" s="14">
        <f t="shared" ca="1" si="1229"/>
        <v>0</v>
      </c>
      <c r="P7872" s="113">
        <f t="shared" ca="1" si="1223"/>
        <v>13.868343195266274</v>
      </c>
      <c r="Q7872" s="114">
        <f t="shared" ca="1" si="1224"/>
        <v>0</v>
      </c>
    </row>
    <row r="7873" spans="1:17" x14ac:dyDescent="0.75">
      <c r="A7873" t="s">
        <v>7937</v>
      </c>
      <c r="B7873" t="s">
        <v>16697</v>
      </c>
      <c r="G7873" s="14">
        <v>7871</v>
      </c>
      <c r="H7873" s="14">
        <f t="shared" ca="1" si="1220"/>
        <v>0</v>
      </c>
      <c r="I7873" s="117">
        <f t="shared" ca="1" si="1221"/>
        <v>0</v>
      </c>
      <c r="J7873" s="113">
        <f t="shared" ca="1" si="1222"/>
        <v>13.868343195266274</v>
      </c>
      <c r="K7873" s="113">
        <f t="shared" ca="1" si="1225"/>
        <v>0</v>
      </c>
      <c r="L7873" s="113">
        <f t="shared" ca="1" si="1226"/>
        <v>-13.868343195266274</v>
      </c>
      <c r="M7873" s="113">
        <f t="shared" ca="1" si="1227"/>
        <v>0</v>
      </c>
      <c r="N7873" s="113">
        <f t="shared" ca="1" si="1228"/>
        <v>0</v>
      </c>
      <c r="O7873" s="14">
        <f t="shared" ca="1" si="1229"/>
        <v>0</v>
      </c>
      <c r="P7873" s="113">
        <f t="shared" ca="1" si="1223"/>
        <v>13.868343195266274</v>
      </c>
      <c r="Q7873" s="114">
        <f t="shared" ca="1" si="1224"/>
        <v>0</v>
      </c>
    </row>
    <row r="7874" spans="1:17" x14ac:dyDescent="0.75">
      <c r="A7874" t="s">
        <v>7938</v>
      </c>
      <c r="B7874" t="s">
        <v>16698</v>
      </c>
      <c r="G7874" s="14">
        <v>7872</v>
      </c>
      <c r="H7874" s="14">
        <f t="shared" ca="1" si="1220"/>
        <v>0</v>
      </c>
      <c r="I7874" s="117">
        <f t="shared" ca="1" si="1221"/>
        <v>0</v>
      </c>
      <c r="J7874" s="113">
        <f t="shared" ca="1" si="1222"/>
        <v>13.868343195266274</v>
      </c>
      <c r="K7874" s="113">
        <f t="shared" ca="1" si="1225"/>
        <v>0</v>
      </c>
      <c r="L7874" s="113">
        <f t="shared" ca="1" si="1226"/>
        <v>-13.868343195266274</v>
      </c>
      <c r="M7874" s="113">
        <f t="shared" ca="1" si="1227"/>
        <v>0</v>
      </c>
      <c r="N7874" s="113">
        <f t="shared" ca="1" si="1228"/>
        <v>0</v>
      </c>
      <c r="O7874" s="14">
        <f t="shared" ca="1" si="1229"/>
        <v>0</v>
      </c>
      <c r="P7874" s="113">
        <f t="shared" ca="1" si="1223"/>
        <v>13.868343195266274</v>
      </c>
      <c r="Q7874" s="114">
        <f t="shared" ca="1" si="1224"/>
        <v>0</v>
      </c>
    </row>
    <row r="7875" spans="1:17" x14ac:dyDescent="0.75">
      <c r="A7875" t="s">
        <v>7939</v>
      </c>
      <c r="B7875" t="s">
        <v>16699</v>
      </c>
      <c r="G7875" s="14">
        <v>7873</v>
      </c>
      <c r="H7875" s="14">
        <f t="shared" ref="H7875:H7938" ca="1" si="1230">INDEX(INDIRECT(Library_File&amp;"Irradiance_Library"),MATCH($A7875,INDIRECT(Library_File&amp;"Irradiance_Labels"),0),MATCH(INDEX(IrradianceOptions,1,MATCH($A$1,Cases,0)),INDIRECT(Library_File&amp;"Irradiance_Transfer"),0))</f>
        <v>0</v>
      </c>
      <c r="I7875" s="117">
        <f t="shared" ref="I7875:I7938" ca="1" si="1231">INDEX(INDIRECT(Library_File&amp;"Solar_Library"),MATCH($C$3,INDIRECT(Library_File&amp;"Solar_Labels"),0),MATCH(INDEX(SolarOptions,1,MATCH($A$1,Cases,0)),INDIRECT(Library_File&amp;"Solar_Transfer"),0))*$H7875</f>
        <v>0</v>
      </c>
      <c r="J7875" s="113">
        <f t="shared" ref="J7875:J7938" ca="1" si="1232">INDEX(INDIRECT(Library_File&amp;"PwrUsage_Library"),MATCH($B7875,INDIRECT(Library_File&amp;"PwrUsage_Labels"),0),MATCH(INDEX(PwrUsageOptions,1,MATCH($A$1,Cases,0)),INDIRECT(Library_File&amp;"PwrUsage_Transfer"),0))</f>
        <v>13.868343195266274</v>
      </c>
      <c r="K7875" s="113">
        <f t="shared" ca="1" si="1225"/>
        <v>0</v>
      </c>
      <c r="L7875" s="113">
        <f t="shared" ca="1" si="1226"/>
        <v>-13.868343195266274</v>
      </c>
      <c r="M7875" s="113">
        <f t="shared" ca="1" si="1227"/>
        <v>0</v>
      </c>
      <c r="N7875" s="113">
        <f t="shared" ca="1" si="1228"/>
        <v>0</v>
      </c>
      <c r="O7875" s="14">
        <f t="shared" ca="1" si="1229"/>
        <v>0</v>
      </c>
      <c r="P7875" s="113">
        <f t="shared" ref="P7875:P7938" ca="1" si="1233">IF((J7875-I7875-N7875)&gt;0,(J7875-I7875-N7875),0)</f>
        <v>13.868343195266274</v>
      </c>
      <c r="Q7875" s="114">
        <f t="shared" ref="Q7875:Q7938" ca="1" si="1234">IF((J7875+O7875-I7875)&lt;0,(J7875+O7875-I7875),0)</f>
        <v>0</v>
      </c>
    </row>
    <row r="7876" spans="1:17" x14ac:dyDescent="0.75">
      <c r="A7876" t="s">
        <v>7940</v>
      </c>
      <c r="B7876" t="s">
        <v>16700</v>
      </c>
      <c r="G7876" s="14">
        <v>7874</v>
      </c>
      <c r="H7876" s="14">
        <f t="shared" ca="1" si="1230"/>
        <v>0</v>
      </c>
      <c r="I7876" s="117">
        <f t="shared" ca="1" si="1231"/>
        <v>0</v>
      </c>
      <c r="J7876" s="113">
        <f t="shared" ca="1" si="1232"/>
        <v>13.868343195266274</v>
      </c>
      <c r="K7876" s="113">
        <f t="shared" ref="K7876:K7939" ca="1" si="1235">IF((I7876-J7876)&gt;0,(I7876-J7876),0)</f>
        <v>0</v>
      </c>
      <c r="L7876" s="113">
        <f t="shared" ref="L7876:L7939" ca="1" si="1236">I7876-J7876</f>
        <v>-13.868343195266274</v>
      </c>
      <c r="M7876" s="113">
        <f t="shared" ca="1" si="1227"/>
        <v>0</v>
      </c>
      <c r="N7876" s="113">
        <f t="shared" ca="1" si="1228"/>
        <v>0</v>
      </c>
      <c r="O7876" s="14">
        <f t="shared" ca="1" si="1229"/>
        <v>0</v>
      </c>
      <c r="P7876" s="113">
        <f t="shared" ca="1" si="1233"/>
        <v>13.868343195266274</v>
      </c>
      <c r="Q7876" s="114">
        <f t="shared" ca="1" si="1234"/>
        <v>0</v>
      </c>
    </row>
    <row r="7877" spans="1:17" x14ac:dyDescent="0.75">
      <c r="A7877" t="s">
        <v>7941</v>
      </c>
      <c r="B7877" t="s">
        <v>16701</v>
      </c>
      <c r="G7877" s="14">
        <v>7875</v>
      </c>
      <c r="H7877" s="14">
        <f t="shared" ca="1" si="1230"/>
        <v>0</v>
      </c>
      <c r="I7877" s="117">
        <f t="shared" ca="1" si="1231"/>
        <v>0</v>
      </c>
      <c r="J7877" s="113">
        <f t="shared" ca="1" si="1232"/>
        <v>13.868343195266274</v>
      </c>
      <c r="K7877" s="113">
        <f t="shared" ca="1" si="1235"/>
        <v>0</v>
      </c>
      <c r="L7877" s="113">
        <f t="shared" ca="1" si="1236"/>
        <v>-13.868343195266274</v>
      </c>
      <c r="M7877" s="113">
        <f t="shared" ref="M7877:M7940" ca="1" si="1237">IF(AND((L7877+M7876)&lt;$M$3,(L7877+M7876)&gt;0),(L7877+M7876),IF((L7877+M7876)&gt;$M$3,$M$3,0))</f>
        <v>0</v>
      </c>
      <c r="N7877" s="113">
        <f t="shared" ref="N7877:N7940" ca="1" si="1238">IF((M7876-M7877)&gt;0,(M7876-M7877),0)</f>
        <v>0</v>
      </c>
      <c r="O7877" s="14">
        <f t="shared" ref="O7877:O7940" ca="1" si="1239">IF((M7876-M7877)&lt;0,(M7877-M7876),0)</f>
        <v>0</v>
      </c>
      <c r="P7877" s="113">
        <f t="shared" ca="1" si="1233"/>
        <v>13.868343195266274</v>
      </c>
      <c r="Q7877" s="114">
        <f t="shared" ca="1" si="1234"/>
        <v>0</v>
      </c>
    </row>
    <row r="7878" spans="1:17" x14ac:dyDescent="0.75">
      <c r="A7878" t="s">
        <v>7942</v>
      </c>
      <c r="B7878" t="s">
        <v>16702</v>
      </c>
      <c r="G7878" s="14">
        <v>7876</v>
      </c>
      <c r="H7878" s="14">
        <f t="shared" ca="1" si="1230"/>
        <v>0</v>
      </c>
      <c r="I7878" s="117">
        <f t="shared" ca="1" si="1231"/>
        <v>0</v>
      </c>
      <c r="J7878" s="113">
        <f t="shared" ca="1" si="1232"/>
        <v>13.868343195266274</v>
      </c>
      <c r="K7878" s="113">
        <f t="shared" ca="1" si="1235"/>
        <v>0</v>
      </c>
      <c r="L7878" s="113">
        <f t="shared" ca="1" si="1236"/>
        <v>-13.868343195266274</v>
      </c>
      <c r="M7878" s="113">
        <f t="shared" ca="1" si="1237"/>
        <v>0</v>
      </c>
      <c r="N7878" s="113">
        <f t="shared" ca="1" si="1238"/>
        <v>0</v>
      </c>
      <c r="O7878" s="14">
        <f t="shared" ca="1" si="1239"/>
        <v>0</v>
      </c>
      <c r="P7878" s="113">
        <f t="shared" ca="1" si="1233"/>
        <v>13.868343195266274</v>
      </c>
      <c r="Q7878" s="114">
        <f t="shared" ca="1" si="1234"/>
        <v>0</v>
      </c>
    </row>
    <row r="7879" spans="1:17" x14ac:dyDescent="0.75">
      <c r="A7879" t="s">
        <v>7943</v>
      </c>
      <c r="B7879" t="s">
        <v>16703</v>
      </c>
      <c r="G7879" s="14">
        <v>7877</v>
      </c>
      <c r="H7879" s="14">
        <f t="shared" ca="1" si="1230"/>
        <v>0</v>
      </c>
      <c r="I7879" s="117">
        <f t="shared" ca="1" si="1231"/>
        <v>0</v>
      </c>
      <c r="J7879" s="113">
        <f t="shared" ca="1" si="1232"/>
        <v>13.868343195266274</v>
      </c>
      <c r="K7879" s="113">
        <f t="shared" ca="1" si="1235"/>
        <v>0</v>
      </c>
      <c r="L7879" s="113">
        <f t="shared" ca="1" si="1236"/>
        <v>-13.868343195266274</v>
      </c>
      <c r="M7879" s="113">
        <f t="shared" ca="1" si="1237"/>
        <v>0</v>
      </c>
      <c r="N7879" s="113">
        <f t="shared" ca="1" si="1238"/>
        <v>0</v>
      </c>
      <c r="O7879" s="14">
        <f t="shared" ca="1" si="1239"/>
        <v>0</v>
      </c>
      <c r="P7879" s="113">
        <f t="shared" ca="1" si="1233"/>
        <v>13.868343195266274</v>
      </c>
      <c r="Q7879" s="114">
        <f t="shared" ca="1" si="1234"/>
        <v>0</v>
      </c>
    </row>
    <row r="7880" spans="1:17" x14ac:dyDescent="0.75">
      <c r="A7880" t="s">
        <v>7944</v>
      </c>
      <c r="B7880" t="s">
        <v>16704</v>
      </c>
      <c r="G7880" s="14">
        <v>7878</v>
      </c>
      <c r="H7880" s="14">
        <f t="shared" ca="1" si="1230"/>
        <v>0</v>
      </c>
      <c r="I7880" s="117">
        <f t="shared" ca="1" si="1231"/>
        <v>0</v>
      </c>
      <c r="J7880" s="113">
        <f t="shared" ca="1" si="1232"/>
        <v>13.868343195266274</v>
      </c>
      <c r="K7880" s="113">
        <f t="shared" ca="1" si="1235"/>
        <v>0</v>
      </c>
      <c r="L7880" s="113">
        <f t="shared" ca="1" si="1236"/>
        <v>-13.868343195266274</v>
      </c>
      <c r="M7880" s="113">
        <f t="shared" ca="1" si="1237"/>
        <v>0</v>
      </c>
      <c r="N7880" s="113">
        <f t="shared" ca="1" si="1238"/>
        <v>0</v>
      </c>
      <c r="O7880" s="14">
        <f t="shared" ca="1" si="1239"/>
        <v>0</v>
      </c>
      <c r="P7880" s="113">
        <f t="shared" ca="1" si="1233"/>
        <v>13.868343195266274</v>
      </c>
      <c r="Q7880" s="114">
        <f t="shared" ca="1" si="1234"/>
        <v>0</v>
      </c>
    </row>
    <row r="7881" spans="1:17" x14ac:dyDescent="0.75">
      <c r="A7881" t="s">
        <v>7945</v>
      </c>
      <c r="B7881" t="s">
        <v>16705</v>
      </c>
      <c r="G7881" s="14">
        <v>7879</v>
      </c>
      <c r="H7881" s="14">
        <f t="shared" ca="1" si="1230"/>
        <v>0</v>
      </c>
      <c r="I7881" s="117">
        <f t="shared" ca="1" si="1231"/>
        <v>0</v>
      </c>
      <c r="J7881" s="113">
        <f t="shared" ca="1" si="1232"/>
        <v>13.868343195266274</v>
      </c>
      <c r="K7881" s="113">
        <f t="shared" ca="1" si="1235"/>
        <v>0</v>
      </c>
      <c r="L7881" s="113">
        <f t="shared" ca="1" si="1236"/>
        <v>-13.868343195266274</v>
      </c>
      <c r="M7881" s="113">
        <f t="shared" ca="1" si="1237"/>
        <v>0</v>
      </c>
      <c r="N7881" s="113">
        <f t="shared" ca="1" si="1238"/>
        <v>0</v>
      </c>
      <c r="O7881" s="14">
        <f t="shared" ca="1" si="1239"/>
        <v>0</v>
      </c>
      <c r="P7881" s="113">
        <f t="shared" ca="1" si="1233"/>
        <v>13.868343195266274</v>
      </c>
      <c r="Q7881" s="114">
        <f t="shared" ca="1" si="1234"/>
        <v>0</v>
      </c>
    </row>
    <row r="7882" spans="1:17" x14ac:dyDescent="0.75">
      <c r="A7882" t="s">
        <v>7946</v>
      </c>
      <c r="B7882" t="s">
        <v>16706</v>
      </c>
      <c r="G7882" s="14">
        <v>7880</v>
      </c>
      <c r="H7882" s="14">
        <f t="shared" ca="1" si="1230"/>
        <v>10.193</v>
      </c>
      <c r="I7882" s="117">
        <f t="shared" ca="1" si="1231"/>
        <v>2.2424599999999999</v>
      </c>
      <c r="J7882" s="113">
        <f t="shared" ca="1" si="1232"/>
        <v>13.868343195266274</v>
      </c>
      <c r="K7882" s="113">
        <f t="shared" ca="1" si="1235"/>
        <v>0</v>
      </c>
      <c r="L7882" s="113">
        <f t="shared" ca="1" si="1236"/>
        <v>-11.625883195266274</v>
      </c>
      <c r="M7882" s="113">
        <f t="shared" ca="1" si="1237"/>
        <v>0</v>
      </c>
      <c r="N7882" s="113">
        <f t="shared" ca="1" si="1238"/>
        <v>0</v>
      </c>
      <c r="O7882" s="14">
        <f t="shared" ca="1" si="1239"/>
        <v>0</v>
      </c>
      <c r="P7882" s="113">
        <f t="shared" ca="1" si="1233"/>
        <v>11.625883195266274</v>
      </c>
      <c r="Q7882" s="114">
        <f t="shared" ca="1" si="1234"/>
        <v>0</v>
      </c>
    </row>
    <row r="7883" spans="1:17" x14ac:dyDescent="0.75">
      <c r="A7883" t="s">
        <v>7947</v>
      </c>
      <c r="B7883" t="s">
        <v>16707</v>
      </c>
      <c r="G7883" s="14">
        <v>7881</v>
      </c>
      <c r="H7883" s="14">
        <f t="shared" ca="1" si="1230"/>
        <v>166.89</v>
      </c>
      <c r="I7883" s="117">
        <f t="shared" ca="1" si="1231"/>
        <v>36.715799999999994</v>
      </c>
      <c r="J7883" s="113">
        <f t="shared" ca="1" si="1232"/>
        <v>13.868343195266274</v>
      </c>
      <c r="K7883" s="113">
        <f t="shared" ca="1" si="1235"/>
        <v>22.847456804733721</v>
      </c>
      <c r="L7883" s="113">
        <f t="shared" ca="1" si="1236"/>
        <v>22.847456804733721</v>
      </c>
      <c r="M7883" s="113">
        <f t="shared" ca="1" si="1237"/>
        <v>22.847456804733721</v>
      </c>
      <c r="N7883" s="113">
        <f t="shared" ca="1" si="1238"/>
        <v>0</v>
      </c>
      <c r="O7883" s="14">
        <f t="shared" ca="1" si="1239"/>
        <v>22.847456804733721</v>
      </c>
      <c r="P7883" s="113">
        <f t="shared" ca="1" si="1233"/>
        <v>0</v>
      </c>
      <c r="Q7883" s="114">
        <f t="shared" ca="1" si="1234"/>
        <v>0</v>
      </c>
    </row>
    <row r="7884" spans="1:17" x14ac:dyDescent="0.75">
      <c r="A7884" t="s">
        <v>7948</v>
      </c>
      <c r="B7884" t="s">
        <v>16708</v>
      </c>
      <c r="G7884" s="14">
        <v>7882</v>
      </c>
      <c r="H7884" s="14">
        <f t="shared" ca="1" si="1230"/>
        <v>303.32299999999998</v>
      </c>
      <c r="I7884" s="117">
        <f t="shared" ca="1" si="1231"/>
        <v>66.731059999999999</v>
      </c>
      <c r="J7884" s="113">
        <f t="shared" ca="1" si="1232"/>
        <v>13.868343195266274</v>
      </c>
      <c r="K7884" s="113">
        <f t="shared" ca="1" si="1235"/>
        <v>52.862716804733722</v>
      </c>
      <c r="L7884" s="113">
        <f t="shared" ca="1" si="1236"/>
        <v>52.862716804733722</v>
      </c>
      <c r="M7884" s="113">
        <f t="shared" ca="1" si="1237"/>
        <v>75.710173609467446</v>
      </c>
      <c r="N7884" s="113">
        <f t="shared" ca="1" si="1238"/>
        <v>0</v>
      </c>
      <c r="O7884" s="14">
        <f t="shared" ca="1" si="1239"/>
        <v>52.862716804733722</v>
      </c>
      <c r="P7884" s="113">
        <f t="shared" ca="1" si="1233"/>
        <v>0</v>
      </c>
      <c r="Q7884" s="114">
        <f t="shared" ca="1" si="1234"/>
        <v>0</v>
      </c>
    </row>
    <row r="7885" spans="1:17" x14ac:dyDescent="0.75">
      <c r="A7885" t="s">
        <v>7949</v>
      </c>
      <c r="B7885" t="s">
        <v>16709</v>
      </c>
      <c r="G7885" s="14">
        <v>7883</v>
      </c>
      <c r="H7885" s="14">
        <f t="shared" ca="1" si="1230"/>
        <v>118.786</v>
      </c>
      <c r="I7885" s="117">
        <f t="shared" ca="1" si="1231"/>
        <v>26.132920000000002</v>
      </c>
      <c r="J7885" s="113">
        <f t="shared" ca="1" si="1232"/>
        <v>13.868343195266274</v>
      </c>
      <c r="K7885" s="113">
        <f t="shared" ca="1" si="1235"/>
        <v>12.264576804733728</v>
      </c>
      <c r="L7885" s="113">
        <f t="shared" ca="1" si="1236"/>
        <v>12.264576804733728</v>
      </c>
      <c r="M7885" s="113">
        <f t="shared" ca="1" si="1237"/>
        <v>87.974750414201168</v>
      </c>
      <c r="N7885" s="113">
        <f t="shared" ca="1" si="1238"/>
        <v>0</v>
      </c>
      <c r="O7885" s="14">
        <f t="shared" ca="1" si="1239"/>
        <v>12.264576804733721</v>
      </c>
      <c r="P7885" s="113">
        <f t="shared" ca="1" si="1233"/>
        <v>0</v>
      </c>
      <c r="Q7885" s="114">
        <f t="shared" ca="1" si="1234"/>
        <v>-7.1054273576010019E-15</v>
      </c>
    </row>
    <row r="7886" spans="1:17" x14ac:dyDescent="0.75">
      <c r="A7886" t="s">
        <v>7950</v>
      </c>
      <c r="B7886" t="s">
        <v>16710</v>
      </c>
      <c r="G7886" s="14">
        <v>7884</v>
      </c>
      <c r="H7886" s="14">
        <f t="shared" ca="1" si="1230"/>
        <v>114.64400000000001</v>
      </c>
      <c r="I7886" s="117">
        <f t="shared" ca="1" si="1231"/>
        <v>25.221680000000003</v>
      </c>
      <c r="J7886" s="113">
        <f t="shared" ca="1" si="1232"/>
        <v>13.868343195266274</v>
      </c>
      <c r="K7886" s="113">
        <f t="shared" ca="1" si="1235"/>
        <v>11.353336804733729</v>
      </c>
      <c r="L7886" s="113">
        <f t="shared" ca="1" si="1236"/>
        <v>11.353336804733729</v>
      </c>
      <c r="M7886" s="113">
        <f t="shared" ca="1" si="1237"/>
        <v>99.328087218934897</v>
      </c>
      <c r="N7886" s="113">
        <f t="shared" ca="1" si="1238"/>
        <v>0</v>
      </c>
      <c r="O7886" s="14">
        <f t="shared" ca="1" si="1239"/>
        <v>11.353336804733729</v>
      </c>
      <c r="P7886" s="113">
        <f t="shared" ca="1" si="1233"/>
        <v>0</v>
      </c>
      <c r="Q7886" s="114">
        <f t="shared" ca="1" si="1234"/>
        <v>0</v>
      </c>
    </row>
    <row r="7887" spans="1:17" x14ac:dyDescent="0.75">
      <c r="A7887" t="s">
        <v>7951</v>
      </c>
      <c r="B7887" t="s">
        <v>16711</v>
      </c>
      <c r="G7887" s="14">
        <v>7885</v>
      </c>
      <c r="H7887" s="14">
        <f t="shared" ca="1" si="1230"/>
        <v>102.23099999999999</v>
      </c>
      <c r="I7887" s="117">
        <f t="shared" ca="1" si="1231"/>
        <v>22.490819999999999</v>
      </c>
      <c r="J7887" s="113">
        <f t="shared" ca="1" si="1232"/>
        <v>13.868343195266274</v>
      </c>
      <c r="K7887" s="113">
        <f t="shared" ca="1" si="1235"/>
        <v>8.6224768047337257</v>
      </c>
      <c r="L7887" s="113">
        <f t="shared" ca="1" si="1236"/>
        <v>8.6224768047337257</v>
      </c>
      <c r="M7887" s="113">
        <f t="shared" ca="1" si="1237"/>
        <v>107.95056402366862</v>
      </c>
      <c r="N7887" s="113">
        <f t="shared" ca="1" si="1238"/>
        <v>0</v>
      </c>
      <c r="O7887" s="14">
        <f t="shared" ca="1" si="1239"/>
        <v>8.6224768047337221</v>
      </c>
      <c r="P7887" s="113">
        <f t="shared" ca="1" si="1233"/>
        <v>0</v>
      </c>
      <c r="Q7887" s="114">
        <f t="shared" ca="1" si="1234"/>
        <v>-3.5527136788005009E-15</v>
      </c>
    </row>
    <row r="7888" spans="1:17" x14ac:dyDescent="0.75">
      <c r="A7888" t="s">
        <v>7952</v>
      </c>
      <c r="B7888" t="s">
        <v>16712</v>
      </c>
      <c r="G7888" s="14">
        <v>7886</v>
      </c>
      <c r="H7888" s="14">
        <f t="shared" ca="1" si="1230"/>
        <v>69.55</v>
      </c>
      <c r="I7888" s="117">
        <f t="shared" ca="1" si="1231"/>
        <v>15.301</v>
      </c>
      <c r="J7888" s="113">
        <f t="shared" ca="1" si="1232"/>
        <v>13.868343195266274</v>
      </c>
      <c r="K7888" s="113">
        <f t="shared" ca="1" si="1235"/>
        <v>1.4326568047337265</v>
      </c>
      <c r="L7888" s="113">
        <f t="shared" ca="1" si="1236"/>
        <v>1.4326568047337265</v>
      </c>
      <c r="M7888" s="113">
        <f t="shared" ca="1" si="1237"/>
        <v>109.38322082840234</v>
      </c>
      <c r="N7888" s="113">
        <f t="shared" ca="1" si="1238"/>
        <v>0</v>
      </c>
      <c r="O7888" s="14">
        <f t="shared" ca="1" si="1239"/>
        <v>1.4326568047337247</v>
      </c>
      <c r="P7888" s="113">
        <f t="shared" ca="1" si="1233"/>
        <v>0</v>
      </c>
      <c r="Q7888" s="114">
        <f t="shared" ca="1" si="1234"/>
        <v>-1.7763568394002505E-15</v>
      </c>
    </row>
    <row r="7889" spans="1:17" x14ac:dyDescent="0.75">
      <c r="A7889" t="s">
        <v>7953</v>
      </c>
      <c r="B7889" t="s">
        <v>16713</v>
      </c>
      <c r="G7889" s="14">
        <v>7887</v>
      </c>
      <c r="H7889" s="14">
        <f t="shared" ca="1" si="1230"/>
        <v>27.126999999999999</v>
      </c>
      <c r="I7889" s="117">
        <f t="shared" ca="1" si="1231"/>
        <v>5.9679399999999996</v>
      </c>
      <c r="J7889" s="113">
        <f t="shared" ca="1" si="1232"/>
        <v>13.868343195266274</v>
      </c>
      <c r="K7889" s="113">
        <f t="shared" ca="1" si="1235"/>
        <v>0</v>
      </c>
      <c r="L7889" s="113">
        <f t="shared" ca="1" si="1236"/>
        <v>-7.9004031952662741</v>
      </c>
      <c r="M7889" s="113">
        <f t="shared" ca="1" si="1237"/>
        <v>101.48281763313607</v>
      </c>
      <c r="N7889" s="113">
        <f t="shared" ca="1" si="1238"/>
        <v>7.9004031952662785</v>
      </c>
      <c r="O7889" s="14">
        <f t="shared" ca="1" si="1239"/>
        <v>0</v>
      </c>
      <c r="P7889" s="113">
        <f t="shared" ca="1" si="1233"/>
        <v>0</v>
      </c>
      <c r="Q7889" s="114">
        <f t="shared" ca="1" si="1234"/>
        <v>0</v>
      </c>
    </row>
    <row r="7890" spans="1:17" x14ac:dyDescent="0.75">
      <c r="A7890" t="s">
        <v>7954</v>
      </c>
      <c r="B7890" t="s">
        <v>16714</v>
      </c>
      <c r="G7890" s="14">
        <v>7888</v>
      </c>
      <c r="H7890" s="14">
        <f t="shared" ca="1" si="1230"/>
        <v>2.859</v>
      </c>
      <c r="I7890" s="117">
        <f t="shared" ca="1" si="1231"/>
        <v>0.62897999999999998</v>
      </c>
      <c r="J7890" s="113">
        <f t="shared" ca="1" si="1232"/>
        <v>13.868343195266274</v>
      </c>
      <c r="K7890" s="113">
        <f t="shared" ca="1" si="1235"/>
        <v>0</v>
      </c>
      <c r="L7890" s="113">
        <f t="shared" ca="1" si="1236"/>
        <v>-13.239363195266273</v>
      </c>
      <c r="M7890" s="113">
        <f t="shared" ca="1" si="1237"/>
        <v>88.243454437869786</v>
      </c>
      <c r="N7890" s="113">
        <f t="shared" ca="1" si="1238"/>
        <v>13.239363195266279</v>
      </c>
      <c r="O7890" s="14">
        <f t="shared" ca="1" si="1239"/>
        <v>0</v>
      </c>
      <c r="P7890" s="113">
        <f t="shared" ca="1" si="1233"/>
        <v>0</v>
      </c>
      <c r="Q7890" s="114">
        <f t="shared" ca="1" si="1234"/>
        <v>0</v>
      </c>
    </row>
    <row r="7891" spans="1:17" x14ac:dyDescent="0.75">
      <c r="A7891" t="s">
        <v>7955</v>
      </c>
      <c r="B7891" t="s">
        <v>16715</v>
      </c>
      <c r="G7891" s="14">
        <v>7889</v>
      </c>
      <c r="H7891" s="14">
        <f t="shared" ca="1" si="1230"/>
        <v>0</v>
      </c>
      <c r="I7891" s="117">
        <f t="shared" ca="1" si="1231"/>
        <v>0</v>
      </c>
      <c r="J7891" s="113">
        <f t="shared" ca="1" si="1232"/>
        <v>13.868343195266274</v>
      </c>
      <c r="K7891" s="113">
        <f t="shared" ca="1" si="1235"/>
        <v>0</v>
      </c>
      <c r="L7891" s="113">
        <f t="shared" ca="1" si="1236"/>
        <v>-13.868343195266274</v>
      </c>
      <c r="M7891" s="113">
        <f t="shared" ca="1" si="1237"/>
        <v>74.375111242603509</v>
      </c>
      <c r="N7891" s="113">
        <f t="shared" ca="1" si="1238"/>
        <v>13.868343195266277</v>
      </c>
      <c r="O7891" s="14">
        <f t="shared" ca="1" si="1239"/>
        <v>0</v>
      </c>
      <c r="P7891" s="113">
        <f t="shared" ca="1" si="1233"/>
        <v>0</v>
      </c>
      <c r="Q7891" s="114">
        <f t="shared" ca="1" si="1234"/>
        <v>0</v>
      </c>
    </row>
    <row r="7892" spans="1:17" x14ac:dyDescent="0.75">
      <c r="A7892" t="s">
        <v>7956</v>
      </c>
      <c r="B7892" t="s">
        <v>16716</v>
      </c>
      <c r="G7892" s="14">
        <v>7890</v>
      </c>
      <c r="H7892" s="14">
        <f t="shared" ca="1" si="1230"/>
        <v>0</v>
      </c>
      <c r="I7892" s="117">
        <f t="shared" ca="1" si="1231"/>
        <v>0</v>
      </c>
      <c r="J7892" s="113">
        <f t="shared" ca="1" si="1232"/>
        <v>13.868343195266274</v>
      </c>
      <c r="K7892" s="113">
        <f t="shared" ca="1" si="1235"/>
        <v>0</v>
      </c>
      <c r="L7892" s="113">
        <f t="shared" ca="1" si="1236"/>
        <v>-13.868343195266274</v>
      </c>
      <c r="M7892" s="113">
        <f t="shared" ca="1" si="1237"/>
        <v>60.506768047337232</v>
      </c>
      <c r="N7892" s="113">
        <f t="shared" ca="1" si="1238"/>
        <v>13.868343195266277</v>
      </c>
      <c r="O7892" s="14">
        <f t="shared" ca="1" si="1239"/>
        <v>0</v>
      </c>
      <c r="P7892" s="113">
        <f t="shared" ca="1" si="1233"/>
        <v>0</v>
      </c>
      <c r="Q7892" s="114">
        <f t="shared" ca="1" si="1234"/>
        <v>0</v>
      </c>
    </row>
    <row r="7893" spans="1:17" x14ac:dyDescent="0.75">
      <c r="A7893" t="s">
        <v>7957</v>
      </c>
      <c r="B7893" t="s">
        <v>16717</v>
      </c>
      <c r="G7893" s="14">
        <v>7891</v>
      </c>
      <c r="H7893" s="14">
        <f t="shared" ca="1" si="1230"/>
        <v>0</v>
      </c>
      <c r="I7893" s="117">
        <f t="shared" ca="1" si="1231"/>
        <v>0</v>
      </c>
      <c r="J7893" s="113">
        <f t="shared" ca="1" si="1232"/>
        <v>13.868343195266274</v>
      </c>
      <c r="K7893" s="113">
        <f t="shared" ca="1" si="1235"/>
        <v>0</v>
      </c>
      <c r="L7893" s="113">
        <f t="shared" ca="1" si="1236"/>
        <v>-13.868343195266274</v>
      </c>
      <c r="M7893" s="113">
        <f t="shared" ca="1" si="1237"/>
        <v>46.638424852070955</v>
      </c>
      <c r="N7893" s="113">
        <f t="shared" ca="1" si="1238"/>
        <v>13.868343195266277</v>
      </c>
      <c r="O7893" s="14">
        <f t="shared" ca="1" si="1239"/>
        <v>0</v>
      </c>
      <c r="P7893" s="113">
        <f t="shared" ca="1" si="1233"/>
        <v>0</v>
      </c>
      <c r="Q7893" s="114">
        <f t="shared" ca="1" si="1234"/>
        <v>0</v>
      </c>
    </row>
    <row r="7894" spans="1:17" x14ac:dyDescent="0.75">
      <c r="A7894" t="s">
        <v>7958</v>
      </c>
      <c r="B7894" t="s">
        <v>16718</v>
      </c>
      <c r="G7894" s="14">
        <v>7892</v>
      </c>
      <c r="H7894" s="14">
        <f t="shared" ca="1" si="1230"/>
        <v>0</v>
      </c>
      <c r="I7894" s="117">
        <f t="shared" ca="1" si="1231"/>
        <v>0</v>
      </c>
      <c r="J7894" s="113">
        <f t="shared" ca="1" si="1232"/>
        <v>13.868343195266274</v>
      </c>
      <c r="K7894" s="113">
        <f t="shared" ca="1" si="1235"/>
        <v>0</v>
      </c>
      <c r="L7894" s="113">
        <f t="shared" ca="1" si="1236"/>
        <v>-13.868343195266274</v>
      </c>
      <c r="M7894" s="113">
        <f t="shared" ca="1" si="1237"/>
        <v>32.770081656804678</v>
      </c>
      <c r="N7894" s="113">
        <f t="shared" ca="1" si="1238"/>
        <v>13.868343195266277</v>
      </c>
      <c r="O7894" s="14">
        <f t="shared" ca="1" si="1239"/>
        <v>0</v>
      </c>
      <c r="P7894" s="113">
        <f t="shared" ca="1" si="1233"/>
        <v>0</v>
      </c>
      <c r="Q7894" s="114">
        <f t="shared" ca="1" si="1234"/>
        <v>0</v>
      </c>
    </row>
    <row r="7895" spans="1:17" x14ac:dyDescent="0.75">
      <c r="A7895" t="s">
        <v>7959</v>
      </c>
      <c r="B7895" t="s">
        <v>16719</v>
      </c>
      <c r="G7895" s="14">
        <v>7893</v>
      </c>
      <c r="H7895" s="14">
        <f t="shared" ca="1" si="1230"/>
        <v>0</v>
      </c>
      <c r="I7895" s="117">
        <f t="shared" ca="1" si="1231"/>
        <v>0</v>
      </c>
      <c r="J7895" s="113">
        <f t="shared" ca="1" si="1232"/>
        <v>13.868343195266274</v>
      </c>
      <c r="K7895" s="113">
        <f t="shared" ca="1" si="1235"/>
        <v>0</v>
      </c>
      <c r="L7895" s="113">
        <f t="shared" ca="1" si="1236"/>
        <v>-13.868343195266274</v>
      </c>
      <c r="M7895" s="113">
        <f t="shared" ca="1" si="1237"/>
        <v>18.901738461538404</v>
      </c>
      <c r="N7895" s="113">
        <f t="shared" ca="1" si="1238"/>
        <v>13.868343195266274</v>
      </c>
      <c r="O7895" s="14">
        <f t="shared" ca="1" si="1239"/>
        <v>0</v>
      </c>
      <c r="P7895" s="113">
        <f t="shared" ca="1" si="1233"/>
        <v>0</v>
      </c>
      <c r="Q7895" s="114">
        <f t="shared" ca="1" si="1234"/>
        <v>0</v>
      </c>
    </row>
    <row r="7896" spans="1:17" x14ac:dyDescent="0.75">
      <c r="A7896" t="s">
        <v>7960</v>
      </c>
      <c r="B7896" t="s">
        <v>16720</v>
      </c>
      <c r="G7896" s="14">
        <v>7894</v>
      </c>
      <c r="H7896" s="14">
        <f t="shared" ca="1" si="1230"/>
        <v>0</v>
      </c>
      <c r="I7896" s="117">
        <f t="shared" ca="1" si="1231"/>
        <v>0</v>
      </c>
      <c r="J7896" s="113">
        <f t="shared" ca="1" si="1232"/>
        <v>13.868343195266274</v>
      </c>
      <c r="K7896" s="113">
        <f t="shared" ca="1" si="1235"/>
        <v>0</v>
      </c>
      <c r="L7896" s="113">
        <f t="shared" ca="1" si="1236"/>
        <v>-13.868343195266274</v>
      </c>
      <c r="M7896" s="113">
        <f t="shared" ca="1" si="1237"/>
        <v>5.0333952662721302</v>
      </c>
      <c r="N7896" s="113">
        <f t="shared" ca="1" si="1238"/>
        <v>13.868343195266274</v>
      </c>
      <c r="O7896" s="14">
        <f t="shared" ca="1" si="1239"/>
        <v>0</v>
      </c>
      <c r="P7896" s="113">
        <f t="shared" ca="1" si="1233"/>
        <v>0</v>
      </c>
      <c r="Q7896" s="114">
        <f t="shared" ca="1" si="1234"/>
        <v>0</v>
      </c>
    </row>
    <row r="7897" spans="1:17" x14ac:dyDescent="0.75">
      <c r="A7897" t="s">
        <v>7961</v>
      </c>
      <c r="B7897" t="s">
        <v>16721</v>
      </c>
      <c r="G7897" s="14">
        <v>7895</v>
      </c>
      <c r="H7897" s="14">
        <f t="shared" ca="1" si="1230"/>
        <v>0</v>
      </c>
      <c r="I7897" s="117">
        <f t="shared" ca="1" si="1231"/>
        <v>0</v>
      </c>
      <c r="J7897" s="113">
        <f t="shared" ca="1" si="1232"/>
        <v>13.868343195266274</v>
      </c>
      <c r="K7897" s="113">
        <f t="shared" ca="1" si="1235"/>
        <v>0</v>
      </c>
      <c r="L7897" s="113">
        <f t="shared" ca="1" si="1236"/>
        <v>-13.868343195266274</v>
      </c>
      <c r="M7897" s="113">
        <f t="shared" ca="1" si="1237"/>
        <v>0</v>
      </c>
      <c r="N7897" s="113">
        <f t="shared" ca="1" si="1238"/>
        <v>5.0333952662721302</v>
      </c>
      <c r="O7897" s="14">
        <f t="shared" ca="1" si="1239"/>
        <v>0</v>
      </c>
      <c r="P7897" s="113">
        <f t="shared" ca="1" si="1233"/>
        <v>8.8349479289941435</v>
      </c>
      <c r="Q7897" s="114">
        <f t="shared" ca="1" si="1234"/>
        <v>0</v>
      </c>
    </row>
    <row r="7898" spans="1:17" x14ac:dyDescent="0.75">
      <c r="A7898" t="s">
        <v>7962</v>
      </c>
      <c r="B7898" t="s">
        <v>16722</v>
      </c>
      <c r="G7898" s="14">
        <v>7896</v>
      </c>
      <c r="H7898" s="14">
        <f t="shared" ca="1" si="1230"/>
        <v>0</v>
      </c>
      <c r="I7898" s="117">
        <f t="shared" ca="1" si="1231"/>
        <v>0</v>
      </c>
      <c r="J7898" s="113">
        <f t="shared" ca="1" si="1232"/>
        <v>13.868343195266274</v>
      </c>
      <c r="K7898" s="113">
        <f t="shared" ca="1" si="1235"/>
        <v>0</v>
      </c>
      <c r="L7898" s="113">
        <f t="shared" ca="1" si="1236"/>
        <v>-13.868343195266274</v>
      </c>
      <c r="M7898" s="113">
        <f t="shared" ca="1" si="1237"/>
        <v>0</v>
      </c>
      <c r="N7898" s="113">
        <f t="shared" ca="1" si="1238"/>
        <v>0</v>
      </c>
      <c r="O7898" s="14">
        <f t="shared" ca="1" si="1239"/>
        <v>0</v>
      </c>
      <c r="P7898" s="113">
        <f t="shared" ca="1" si="1233"/>
        <v>13.868343195266274</v>
      </c>
      <c r="Q7898" s="114">
        <f t="shared" ca="1" si="1234"/>
        <v>0</v>
      </c>
    </row>
    <row r="7899" spans="1:17" x14ac:dyDescent="0.75">
      <c r="A7899" t="s">
        <v>7963</v>
      </c>
      <c r="B7899" t="s">
        <v>16723</v>
      </c>
      <c r="G7899" s="14">
        <v>7897</v>
      </c>
      <c r="H7899" s="14">
        <f t="shared" ca="1" si="1230"/>
        <v>0</v>
      </c>
      <c r="I7899" s="117">
        <f t="shared" ca="1" si="1231"/>
        <v>0</v>
      </c>
      <c r="J7899" s="113">
        <f t="shared" ca="1" si="1232"/>
        <v>13.868343195266274</v>
      </c>
      <c r="K7899" s="113">
        <f t="shared" ca="1" si="1235"/>
        <v>0</v>
      </c>
      <c r="L7899" s="113">
        <f t="shared" ca="1" si="1236"/>
        <v>-13.868343195266274</v>
      </c>
      <c r="M7899" s="113">
        <f t="shared" ca="1" si="1237"/>
        <v>0</v>
      </c>
      <c r="N7899" s="113">
        <f t="shared" ca="1" si="1238"/>
        <v>0</v>
      </c>
      <c r="O7899" s="14">
        <f t="shared" ca="1" si="1239"/>
        <v>0</v>
      </c>
      <c r="P7899" s="113">
        <f t="shared" ca="1" si="1233"/>
        <v>13.868343195266274</v>
      </c>
      <c r="Q7899" s="114">
        <f t="shared" ca="1" si="1234"/>
        <v>0</v>
      </c>
    </row>
    <row r="7900" spans="1:17" x14ac:dyDescent="0.75">
      <c r="A7900" t="s">
        <v>7964</v>
      </c>
      <c r="B7900" t="s">
        <v>16724</v>
      </c>
      <c r="G7900" s="14">
        <v>7898</v>
      </c>
      <c r="H7900" s="14">
        <f t="shared" ca="1" si="1230"/>
        <v>0</v>
      </c>
      <c r="I7900" s="117">
        <f t="shared" ca="1" si="1231"/>
        <v>0</v>
      </c>
      <c r="J7900" s="113">
        <f t="shared" ca="1" si="1232"/>
        <v>13.868343195266274</v>
      </c>
      <c r="K7900" s="113">
        <f t="shared" ca="1" si="1235"/>
        <v>0</v>
      </c>
      <c r="L7900" s="113">
        <f t="shared" ca="1" si="1236"/>
        <v>-13.868343195266274</v>
      </c>
      <c r="M7900" s="113">
        <f t="shared" ca="1" si="1237"/>
        <v>0</v>
      </c>
      <c r="N7900" s="113">
        <f t="shared" ca="1" si="1238"/>
        <v>0</v>
      </c>
      <c r="O7900" s="14">
        <f t="shared" ca="1" si="1239"/>
        <v>0</v>
      </c>
      <c r="P7900" s="113">
        <f t="shared" ca="1" si="1233"/>
        <v>13.868343195266274</v>
      </c>
      <c r="Q7900" s="114">
        <f t="shared" ca="1" si="1234"/>
        <v>0</v>
      </c>
    </row>
    <row r="7901" spans="1:17" x14ac:dyDescent="0.75">
      <c r="A7901" t="s">
        <v>7965</v>
      </c>
      <c r="B7901" t="s">
        <v>16725</v>
      </c>
      <c r="G7901" s="14">
        <v>7899</v>
      </c>
      <c r="H7901" s="14">
        <f t="shared" ca="1" si="1230"/>
        <v>0</v>
      </c>
      <c r="I7901" s="117">
        <f t="shared" ca="1" si="1231"/>
        <v>0</v>
      </c>
      <c r="J7901" s="113">
        <f t="shared" ca="1" si="1232"/>
        <v>13.868343195266274</v>
      </c>
      <c r="K7901" s="113">
        <f t="shared" ca="1" si="1235"/>
        <v>0</v>
      </c>
      <c r="L7901" s="113">
        <f t="shared" ca="1" si="1236"/>
        <v>-13.868343195266274</v>
      </c>
      <c r="M7901" s="113">
        <f t="shared" ca="1" si="1237"/>
        <v>0</v>
      </c>
      <c r="N7901" s="113">
        <f t="shared" ca="1" si="1238"/>
        <v>0</v>
      </c>
      <c r="O7901" s="14">
        <f t="shared" ca="1" si="1239"/>
        <v>0</v>
      </c>
      <c r="P7901" s="113">
        <f t="shared" ca="1" si="1233"/>
        <v>13.868343195266274</v>
      </c>
      <c r="Q7901" s="114">
        <f t="shared" ca="1" si="1234"/>
        <v>0</v>
      </c>
    </row>
    <row r="7902" spans="1:17" x14ac:dyDescent="0.75">
      <c r="A7902" t="s">
        <v>7966</v>
      </c>
      <c r="B7902" t="s">
        <v>16726</v>
      </c>
      <c r="G7902" s="14">
        <v>7900</v>
      </c>
      <c r="H7902" s="14">
        <f t="shared" ca="1" si="1230"/>
        <v>0</v>
      </c>
      <c r="I7902" s="117">
        <f t="shared" ca="1" si="1231"/>
        <v>0</v>
      </c>
      <c r="J7902" s="113">
        <f t="shared" ca="1" si="1232"/>
        <v>13.868343195266274</v>
      </c>
      <c r="K7902" s="113">
        <f t="shared" ca="1" si="1235"/>
        <v>0</v>
      </c>
      <c r="L7902" s="113">
        <f t="shared" ca="1" si="1236"/>
        <v>-13.868343195266274</v>
      </c>
      <c r="M7902" s="113">
        <f t="shared" ca="1" si="1237"/>
        <v>0</v>
      </c>
      <c r="N7902" s="113">
        <f t="shared" ca="1" si="1238"/>
        <v>0</v>
      </c>
      <c r="O7902" s="14">
        <f t="shared" ca="1" si="1239"/>
        <v>0</v>
      </c>
      <c r="P7902" s="113">
        <f t="shared" ca="1" si="1233"/>
        <v>13.868343195266274</v>
      </c>
      <c r="Q7902" s="114">
        <f t="shared" ca="1" si="1234"/>
        <v>0</v>
      </c>
    </row>
    <row r="7903" spans="1:17" x14ac:dyDescent="0.75">
      <c r="A7903" t="s">
        <v>7967</v>
      </c>
      <c r="B7903" t="s">
        <v>16727</v>
      </c>
      <c r="G7903" s="14">
        <v>7901</v>
      </c>
      <c r="H7903" s="14">
        <f t="shared" ca="1" si="1230"/>
        <v>0</v>
      </c>
      <c r="I7903" s="117">
        <f t="shared" ca="1" si="1231"/>
        <v>0</v>
      </c>
      <c r="J7903" s="113">
        <f t="shared" ca="1" si="1232"/>
        <v>20.802514792899409</v>
      </c>
      <c r="K7903" s="113">
        <f t="shared" ca="1" si="1235"/>
        <v>0</v>
      </c>
      <c r="L7903" s="113">
        <f t="shared" ca="1" si="1236"/>
        <v>-20.802514792899409</v>
      </c>
      <c r="M7903" s="113">
        <f t="shared" ca="1" si="1237"/>
        <v>0</v>
      </c>
      <c r="N7903" s="113">
        <f t="shared" ca="1" si="1238"/>
        <v>0</v>
      </c>
      <c r="O7903" s="14">
        <f t="shared" ca="1" si="1239"/>
        <v>0</v>
      </c>
      <c r="P7903" s="113">
        <f t="shared" ca="1" si="1233"/>
        <v>20.802514792899409</v>
      </c>
      <c r="Q7903" s="114">
        <f t="shared" ca="1" si="1234"/>
        <v>0</v>
      </c>
    </row>
    <row r="7904" spans="1:17" x14ac:dyDescent="0.75">
      <c r="A7904" t="s">
        <v>7968</v>
      </c>
      <c r="B7904" t="s">
        <v>16728</v>
      </c>
      <c r="G7904" s="14">
        <v>7902</v>
      </c>
      <c r="H7904" s="14">
        <f t="shared" ca="1" si="1230"/>
        <v>0</v>
      </c>
      <c r="I7904" s="117">
        <f t="shared" ca="1" si="1231"/>
        <v>0</v>
      </c>
      <c r="J7904" s="113">
        <f t="shared" ca="1" si="1232"/>
        <v>31.203772189349117</v>
      </c>
      <c r="K7904" s="113">
        <f t="shared" ca="1" si="1235"/>
        <v>0</v>
      </c>
      <c r="L7904" s="113">
        <f t="shared" ca="1" si="1236"/>
        <v>-31.203772189349117</v>
      </c>
      <c r="M7904" s="113">
        <f t="shared" ca="1" si="1237"/>
        <v>0</v>
      </c>
      <c r="N7904" s="113">
        <f t="shared" ca="1" si="1238"/>
        <v>0</v>
      </c>
      <c r="O7904" s="14">
        <f t="shared" ca="1" si="1239"/>
        <v>0</v>
      </c>
      <c r="P7904" s="113">
        <f t="shared" ca="1" si="1233"/>
        <v>31.203772189349117</v>
      </c>
      <c r="Q7904" s="114">
        <f t="shared" ca="1" si="1234"/>
        <v>0</v>
      </c>
    </row>
    <row r="7905" spans="1:17" x14ac:dyDescent="0.75">
      <c r="A7905" t="s">
        <v>7969</v>
      </c>
      <c r="B7905" t="s">
        <v>16729</v>
      </c>
      <c r="G7905" s="14">
        <v>7903</v>
      </c>
      <c r="H7905" s="14">
        <f t="shared" ca="1" si="1230"/>
        <v>0</v>
      </c>
      <c r="I7905" s="117">
        <f t="shared" ca="1" si="1231"/>
        <v>0</v>
      </c>
      <c r="J7905" s="113">
        <f t="shared" ca="1" si="1232"/>
        <v>40.21819526627219</v>
      </c>
      <c r="K7905" s="113">
        <f t="shared" ca="1" si="1235"/>
        <v>0</v>
      </c>
      <c r="L7905" s="113">
        <f t="shared" ca="1" si="1236"/>
        <v>-40.21819526627219</v>
      </c>
      <c r="M7905" s="113">
        <f t="shared" ca="1" si="1237"/>
        <v>0</v>
      </c>
      <c r="N7905" s="113">
        <f t="shared" ca="1" si="1238"/>
        <v>0</v>
      </c>
      <c r="O7905" s="14">
        <f t="shared" ca="1" si="1239"/>
        <v>0</v>
      </c>
      <c r="P7905" s="113">
        <f t="shared" ca="1" si="1233"/>
        <v>40.21819526627219</v>
      </c>
      <c r="Q7905" s="114">
        <f t="shared" ca="1" si="1234"/>
        <v>0</v>
      </c>
    </row>
    <row r="7906" spans="1:17" x14ac:dyDescent="0.75">
      <c r="A7906" t="s">
        <v>7970</v>
      </c>
      <c r="B7906" t="s">
        <v>16730</v>
      </c>
      <c r="G7906" s="14">
        <v>7904</v>
      </c>
      <c r="H7906" s="14">
        <f t="shared" ca="1" si="1230"/>
        <v>10.194000000000001</v>
      </c>
      <c r="I7906" s="117">
        <f t="shared" ca="1" si="1231"/>
        <v>2.24268</v>
      </c>
      <c r="J7906" s="113">
        <f t="shared" ca="1" si="1232"/>
        <v>48.539201183431956</v>
      </c>
      <c r="K7906" s="113">
        <f t="shared" ca="1" si="1235"/>
        <v>0</v>
      </c>
      <c r="L7906" s="113">
        <f t="shared" ca="1" si="1236"/>
        <v>-46.296521183431956</v>
      </c>
      <c r="M7906" s="113">
        <f t="shared" ca="1" si="1237"/>
        <v>0</v>
      </c>
      <c r="N7906" s="113">
        <f t="shared" ca="1" si="1238"/>
        <v>0</v>
      </c>
      <c r="O7906" s="14">
        <f t="shared" ca="1" si="1239"/>
        <v>0</v>
      </c>
      <c r="P7906" s="113">
        <f t="shared" ca="1" si="1233"/>
        <v>46.296521183431956</v>
      </c>
      <c r="Q7906" s="114">
        <f t="shared" ca="1" si="1234"/>
        <v>0</v>
      </c>
    </row>
    <row r="7907" spans="1:17" x14ac:dyDescent="0.75">
      <c r="A7907" t="s">
        <v>7971</v>
      </c>
      <c r="B7907" t="s">
        <v>16731</v>
      </c>
      <c r="G7907" s="14">
        <v>7905</v>
      </c>
      <c r="H7907" s="14">
        <f t="shared" ca="1" si="1230"/>
        <v>111.045</v>
      </c>
      <c r="I7907" s="117">
        <f t="shared" ca="1" si="1231"/>
        <v>24.4299</v>
      </c>
      <c r="J7907" s="113">
        <f t="shared" ca="1" si="1232"/>
        <v>58.940458579881664</v>
      </c>
      <c r="K7907" s="113">
        <f t="shared" ca="1" si="1235"/>
        <v>0</v>
      </c>
      <c r="L7907" s="113">
        <f t="shared" ca="1" si="1236"/>
        <v>-34.510558579881661</v>
      </c>
      <c r="M7907" s="113">
        <f t="shared" ca="1" si="1237"/>
        <v>0</v>
      </c>
      <c r="N7907" s="113">
        <f t="shared" ca="1" si="1238"/>
        <v>0</v>
      </c>
      <c r="O7907" s="14">
        <f t="shared" ca="1" si="1239"/>
        <v>0</v>
      </c>
      <c r="P7907" s="113">
        <f t="shared" ca="1" si="1233"/>
        <v>34.510558579881661</v>
      </c>
      <c r="Q7907" s="114">
        <f t="shared" ca="1" si="1234"/>
        <v>0</v>
      </c>
    </row>
    <row r="7908" spans="1:17" x14ac:dyDescent="0.75">
      <c r="A7908" t="s">
        <v>7972</v>
      </c>
      <c r="B7908" t="s">
        <v>16732</v>
      </c>
      <c r="G7908" s="14">
        <v>7906</v>
      </c>
      <c r="H7908" s="14">
        <f t="shared" ca="1" si="1230"/>
        <v>75.83</v>
      </c>
      <c r="I7908" s="117">
        <f t="shared" ca="1" si="1231"/>
        <v>16.682600000000001</v>
      </c>
      <c r="J7908" s="113">
        <f t="shared" ca="1" si="1232"/>
        <v>71.421967455621314</v>
      </c>
      <c r="K7908" s="113">
        <f t="shared" ca="1" si="1235"/>
        <v>0</v>
      </c>
      <c r="L7908" s="113">
        <f t="shared" ca="1" si="1236"/>
        <v>-54.739367455621313</v>
      </c>
      <c r="M7908" s="113">
        <f t="shared" ca="1" si="1237"/>
        <v>0</v>
      </c>
      <c r="N7908" s="113">
        <f t="shared" ca="1" si="1238"/>
        <v>0</v>
      </c>
      <c r="O7908" s="14">
        <f t="shared" ca="1" si="1239"/>
        <v>0</v>
      </c>
      <c r="P7908" s="113">
        <f t="shared" ca="1" si="1233"/>
        <v>54.739367455621313</v>
      </c>
      <c r="Q7908" s="114">
        <f t="shared" ca="1" si="1234"/>
        <v>0</v>
      </c>
    </row>
    <row r="7909" spans="1:17" x14ac:dyDescent="0.75">
      <c r="A7909" t="s">
        <v>7973</v>
      </c>
      <c r="B7909" t="s">
        <v>16733</v>
      </c>
      <c r="G7909" s="14">
        <v>7907</v>
      </c>
      <c r="H7909" s="14">
        <f t="shared" ca="1" si="1230"/>
        <v>104.92400000000001</v>
      </c>
      <c r="I7909" s="117">
        <f t="shared" ca="1" si="1231"/>
        <v>23.083280000000002</v>
      </c>
      <c r="J7909" s="113">
        <f t="shared" ca="1" si="1232"/>
        <v>68.648298816568058</v>
      </c>
      <c r="K7909" s="113">
        <f t="shared" ca="1" si="1235"/>
        <v>0</v>
      </c>
      <c r="L7909" s="113">
        <f t="shared" ca="1" si="1236"/>
        <v>-45.565018816568056</v>
      </c>
      <c r="M7909" s="113">
        <f t="shared" ca="1" si="1237"/>
        <v>0</v>
      </c>
      <c r="N7909" s="113">
        <f t="shared" ca="1" si="1238"/>
        <v>0</v>
      </c>
      <c r="O7909" s="14">
        <f t="shared" ca="1" si="1239"/>
        <v>0</v>
      </c>
      <c r="P7909" s="113">
        <f t="shared" ca="1" si="1233"/>
        <v>45.565018816568056</v>
      </c>
      <c r="Q7909" s="114">
        <f t="shared" ca="1" si="1234"/>
        <v>0</v>
      </c>
    </row>
    <row r="7910" spans="1:17" x14ac:dyDescent="0.75">
      <c r="A7910" t="s">
        <v>7974</v>
      </c>
      <c r="B7910" t="s">
        <v>16734</v>
      </c>
      <c r="G7910" s="14">
        <v>7908</v>
      </c>
      <c r="H7910" s="14">
        <f t="shared" ca="1" si="1230"/>
        <v>113.05200000000001</v>
      </c>
      <c r="I7910" s="117">
        <f t="shared" ca="1" si="1231"/>
        <v>24.871440000000003</v>
      </c>
      <c r="J7910" s="113">
        <f t="shared" ca="1" si="1232"/>
        <v>63.794378698224854</v>
      </c>
      <c r="K7910" s="113">
        <f t="shared" ca="1" si="1235"/>
        <v>0</v>
      </c>
      <c r="L7910" s="113">
        <f t="shared" ca="1" si="1236"/>
        <v>-38.922938698224854</v>
      </c>
      <c r="M7910" s="113">
        <f t="shared" ca="1" si="1237"/>
        <v>0</v>
      </c>
      <c r="N7910" s="113">
        <f t="shared" ca="1" si="1238"/>
        <v>0</v>
      </c>
      <c r="O7910" s="14">
        <f t="shared" ca="1" si="1239"/>
        <v>0</v>
      </c>
      <c r="P7910" s="113">
        <f t="shared" ca="1" si="1233"/>
        <v>38.922938698224854</v>
      </c>
      <c r="Q7910" s="114">
        <f t="shared" ca="1" si="1234"/>
        <v>0</v>
      </c>
    </row>
    <row r="7911" spans="1:17" x14ac:dyDescent="0.75">
      <c r="A7911" t="s">
        <v>7975</v>
      </c>
      <c r="B7911" t="s">
        <v>16735</v>
      </c>
      <c r="G7911" s="14">
        <v>7909</v>
      </c>
      <c r="H7911" s="14">
        <f t="shared" ca="1" si="1230"/>
        <v>99.411000000000001</v>
      </c>
      <c r="I7911" s="117">
        <f t="shared" ca="1" si="1231"/>
        <v>21.870419999999999</v>
      </c>
      <c r="J7911" s="113">
        <f t="shared" ca="1" si="1232"/>
        <v>65.874630177514803</v>
      </c>
      <c r="K7911" s="113">
        <f t="shared" ca="1" si="1235"/>
        <v>0</v>
      </c>
      <c r="L7911" s="113">
        <f t="shared" ca="1" si="1236"/>
        <v>-44.004210177514807</v>
      </c>
      <c r="M7911" s="113">
        <f t="shared" ca="1" si="1237"/>
        <v>0</v>
      </c>
      <c r="N7911" s="113">
        <f t="shared" ca="1" si="1238"/>
        <v>0</v>
      </c>
      <c r="O7911" s="14">
        <f t="shared" ca="1" si="1239"/>
        <v>0</v>
      </c>
      <c r="P7911" s="113">
        <f t="shared" ca="1" si="1233"/>
        <v>44.004210177514807</v>
      </c>
      <c r="Q7911" s="114">
        <f t="shared" ca="1" si="1234"/>
        <v>0</v>
      </c>
    </row>
    <row r="7912" spans="1:17" x14ac:dyDescent="0.75">
      <c r="A7912" t="s">
        <v>7976</v>
      </c>
      <c r="B7912" t="s">
        <v>16736</v>
      </c>
      <c r="G7912" s="14">
        <v>7910</v>
      </c>
      <c r="H7912" s="14">
        <f t="shared" ca="1" si="1230"/>
        <v>68.563999999999993</v>
      </c>
      <c r="I7912" s="117">
        <f t="shared" ca="1" si="1231"/>
        <v>15.084079999999998</v>
      </c>
      <c r="J7912" s="113">
        <f t="shared" ca="1" si="1232"/>
        <v>69.341715976331372</v>
      </c>
      <c r="K7912" s="113">
        <f t="shared" ca="1" si="1235"/>
        <v>0</v>
      </c>
      <c r="L7912" s="113">
        <f t="shared" ca="1" si="1236"/>
        <v>-54.257635976331372</v>
      </c>
      <c r="M7912" s="113">
        <f t="shared" ca="1" si="1237"/>
        <v>0</v>
      </c>
      <c r="N7912" s="113">
        <f t="shared" ca="1" si="1238"/>
        <v>0</v>
      </c>
      <c r="O7912" s="14">
        <f t="shared" ca="1" si="1239"/>
        <v>0</v>
      </c>
      <c r="P7912" s="113">
        <f t="shared" ca="1" si="1233"/>
        <v>54.257635976331372</v>
      </c>
      <c r="Q7912" s="114">
        <f t="shared" ca="1" si="1234"/>
        <v>0</v>
      </c>
    </row>
    <row r="7913" spans="1:17" x14ac:dyDescent="0.75">
      <c r="A7913" t="s">
        <v>7977</v>
      </c>
      <c r="B7913" t="s">
        <v>16737</v>
      </c>
      <c r="G7913" s="14">
        <v>7911</v>
      </c>
      <c r="H7913" s="14">
        <f t="shared" ca="1" si="1230"/>
        <v>26.056000000000001</v>
      </c>
      <c r="I7913" s="117">
        <f t="shared" ca="1" si="1231"/>
        <v>5.7323200000000005</v>
      </c>
      <c r="J7913" s="113">
        <f t="shared" ca="1" si="1232"/>
        <v>70.728550295858</v>
      </c>
      <c r="K7913" s="113">
        <f t="shared" ca="1" si="1235"/>
        <v>0</v>
      </c>
      <c r="L7913" s="113">
        <f t="shared" ca="1" si="1236"/>
        <v>-64.996230295857998</v>
      </c>
      <c r="M7913" s="113">
        <f t="shared" ca="1" si="1237"/>
        <v>0</v>
      </c>
      <c r="N7913" s="113">
        <f t="shared" ca="1" si="1238"/>
        <v>0</v>
      </c>
      <c r="O7913" s="14">
        <f t="shared" ca="1" si="1239"/>
        <v>0</v>
      </c>
      <c r="P7913" s="113">
        <f t="shared" ca="1" si="1233"/>
        <v>64.996230295857998</v>
      </c>
      <c r="Q7913" s="114">
        <f t="shared" ca="1" si="1234"/>
        <v>0</v>
      </c>
    </row>
    <row r="7914" spans="1:17" x14ac:dyDescent="0.75">
      <c r="A7914" t="s">
        <v>7978</v>
      </c>
      <c r="B7914" t="s">
        <v>16738</v>
      </c>
      <c r="G7914" s="14">
        <v>7912</v>
      </c>
      <c r="H7914" s="14">
        <f t="shared" ca="1" si="1230"/>
        <v>2.859</v>
      </c>
      <c r="I7914" s="117">
        <f t="shared" ca="1" si="1231"/>
        <v>0.62897999999999998</v>
      </c>
      <c r="J7914" s="113">
        <f t="shared" ca="1" si="1232"/>
        <v>71.421967455621314</v>
      </c>
      <c r="K7914" s="113">
        <f t="shared" ca="1" si="1235"/>
        <v>0</v>
      </c>
      <c r="L7914" s="113">
        <f t="shared" ca="1" si="1236"/>
        <v>-70.792987455621315</v>
      </c>
      <c r="M7914" s="113">
        <f t="shared" ca="1" si="1237"/>
        <v>0</v>
      </c>
      <c r="N7914" s="113">
        <f t="shared" ca="1" si="1238"/>
        <v>0</v>
      </c>
      <c r="O7914" s="14">
        <f t="shared" ca="1" si="1239"/>
        <v>0</v>
      </c>
      <c r="P7914" s="113">
        <f t="shared" ca="1" si="1233"/>
        <v>70.792987455621315</v>
      </c>
      <c r="Q7914" s="114">
        <f t="shared" ca="1" si="1234"/>
        <v>0</v>
      </c>
    </row>
    <row r="7915" spans="1:17" x14ac:dyDescent="0.75">
      <c r="A7915" t="s">
        <v>7979</v>
      </c>
      <c r="B7915" t="s">
        <v>16739</v>
      </c>
      <c r="G7915" s="14">
        <v>7913</v>
      </c>
      <c r="H7915" s="14">
        <f t="shared" ca="1" si="1230"/>
        <v>0</v>
      </c>
      <c r="I7915" s="117">
        <f t="shared" ca="1" si="1231"/>
        <v>0</v>
      </c>
      <c r="J7915" s="113">
        <f t="shared" ca="1" si="1232"/>
        <v>72.808801775147941</v>
      </c>
      <c r="K7915" s="113">
        <f t="shared" ca="1" si="1235"/>
        <v>0</v>
      </c>
      <c r="L7915" s="113">
        <f t="shared" ca="1" si="1236"/>
        <v>-72.808801775147941</v>
      </c>
      <c r="M7915" s="113">
        <f t="shared" ca="1" si="1237"/>
        <v>0</v>
      </c>
      <c r="N7915" s="113">
        <f t="shared" ca="1" si="1238"/>
        <v>0</v>
      </c>
      <c r="O7915" s="14">
        <f t="shared" ca="1" si="1239"/>
        <v>0</v>
      </c>
      <c r="P7915" s="113">
        <f t="shared" ca="1" si="1233"/>
        <v>72.808801775147941</v>
      </c>
      <c r="Q7915" s="114">
        <f t="shared" ca="1" si="1234"/>
        <v>0</v>
      </c>
    </row>
    <row r="7916" spans="1:17" x14ac:dyDescent="0.75">
      <c r="A7916" t="s">
        <v>7980</v>
      </c>
      <c r="B7916" t="s">
        <v>16740</v>
      </c>
      <c r="G7916" s="14">
        <v>7914</v>
      </c>
      <c r="H7916" s="14">
        <f t="shared" ca="1" si="1230"/>
        <v>0</v>
      </c>
      <c r="I7916" s="117">
        <f t="shared" ca="1" si="1231"/>
        <v>0</v>
      </c>
      <c r="J7916" s="113">
        <f t="shared" ca="1" si="1232"/>
        <v>58.940458579881664</v>
      </c>
      <c r="K7916" s="113">
        <f t="shared" ca="1" si="1235"/>
        <v>0</v>
      </c>
      <c r="L7916" s="113">
        <f t="shared" ca="1" si="1236"/>
        <v>-58.940458579881664</v>
      </c>
      <c r="M7916" s="113">
        <f t="shared" ca="1" si="1237"/>
        <v>0</v>
      </c>
      <c r="N7916" s="113">
        <f t="shared" ca="1" si="1238"/>
        <v>0</v>
      </c>
      <c r="O7916" s="14">
        <f t="shared" ca="1" si="1239"/>
        <v>0</v>
      </c>
      <c r="P7916" s="113">
        <f t="shared" ca="1" si="1233"/>
        <v>58.940458579881664</v>
      </c>
      <c r="Q7916" s="114">
        <f t="shared" ca="1" si="1234"/>
        <v>0</v>
      </c>
    </row>
    <row r="7917" spans="1:17" x14ac:dyDescent="0.75">
      <c r="A7917" t="s">
        <v>7981</v>
      </c>
      <c r="B7917" t="s">
        <v>16741</v>
      </c>
      <c r="G7917" s="14">
        <v>7915</v>
      </c>
      <c r="H7917" s="14">
        <f t="shared" ca="1" si="1230"/>
        <v>0</v>
      </c>
      <c r="I7917" s="117">
        <f t="shared" ca="1" si="1231"/>
        <v>0</v>
      </c>
      <c r="J7917" s="113">
        <f t="shared" ca="1" si="1232"/>
        <v>48.539201183431956</v>
      </c>
      <c r="K7917" s="113">
        <f t="shared" ca="1" si="1235"/>
        <v>0</v>
      </c>
      <c r="L7917" s="113">
        <f t="shared" ca="1" si="1236"/>
        <v>-48.539201183431956</v>
      </c>
      <c r="M7917" s="113">
        <f t="shared" ca="1" si="1237"/>
        <v>0</v>
      </c>
      <c r="N7917" s="113">
        <f t="shared" ca="1" si="1238"/>
        <v>0</v>
      </c>
      <c r="O7917" s="14">
        <f t="shared" ca="1" si="1239"/>
        <v>0</v>
      </c>
      <c r="P7917" s="113">
        <f t="shared" ca="1" si="1233"/>
        <v>48.539201183431956</v>
      </c>
      <c r="Q7917" s="114">
        <f t="shared" ca="1" si="1234"/>
        <v>0</v>
      </c>
    </row>
    <row r="7918" spans="1:17" x14ac:dyDescent="0.75">
      <c r="A7918" t="s">
        <v>7982</v>
      </c>
      <c r="B7918" t="s">
        <v>16742</v>
      </c>
      <c r="G7918" s="14">
        <v>7916</v>
      </c>
      <c r="H7918" s="14">
        <f t="shared" ca="1" si="1230"/>
        <v>0</v>
      </c>
      <c r="I7918" s="117">
        <f t="shared" ca="1" si="1231"/>
        <v>0</v>
      </c>
      <c r="J7918" s="113">
        <f t="shared" ca="1" si="1232"/>
        <v>38.137943786982255</v>
      </c>
      <c r="K7918" s="113">
        <f t="shared" ca="1" si="1235"/>
        <v>0</v>
      </c>
      <c r="L7918" s="113">
        <f t="shared" ca="1" si="1236"/>
        <v>-38.137943786982255</v>
      </c>
      <c r="M7918" s="113">
        <f t="shared" ca="1" si="1237"/>
        <v>0</v>
      </c>
      <c r="N7918" s="113">
        <f t="shared" ca="1" si="1238"/>
        <v>0</v>
      </c>
      <c r="O7918" s="14">
        <f t="shared" ca="1" si="1239"/>
        <v>0</v>
      </c>
      <c r="P7918" s="113">
        <f t="shared" ca="1" si="1233"/>
        <v>38.137943786982255</v>
      </c>
      <c r="Q7918" s="114">
        <f t="shared" ca="1" si="1234"/>
        <v>0</v>
      </c>
    </row>
    <row r="7919" spans="1:17" x14ac:dyDescent="0.75">
      <c r="A7919" t="s">
        <v>7983</v>
      </c>
      <c r="B7919" t="s">
        <v>16743</v>
      </c>
      <c r="G7919" s="14">
        <v>7917</v>
      </c>
      <c r="H7919" s="14">
        <f t="shared" ca="1" si="1230"/>
        <v>0</v>
      </c>
      <c r="I7919" s="117">
        <f t="shared" ca="1" si="1231"/>
        <v>0</v>
      </c>
      <c r="J7919" s="113">
        <f t="shared" ca="1" si="1232"/>
        <v>24.269600591715978</v>
      </c>
      <c r="K7919" s="113">
        <f t="shared" ca="1" si="1235"/>
        <v>0</v>
      </c>
      <c r="L7919" s="113">
        <f t="shared" ca="1" si="1236"/>
        <v>-24.269600591715978</v>
      </c>
      <c r="M7919" s="113">
        <f t="shared" ca="1" si="1237"/>
        <v>0</v>
      </c>
      <c r="N7919" s="113">
        <f t="shared" ca="1" si="1238"/>
        <v>0</v>
      </c>
      <c r="O7919" s="14">
        <f t="shared" ca="1" si="1239"/>
        <v>0</v>
      </c>
      <c r="P7919" s="113">
        <f t="shared" ca="1" si="1233"/>
        <v>24.269600591715978</v>
      </c>
      <c r="Q7919" s="114">
        <f t="shared" ca="1" si="1234"/>
        <v>0</v>
      </c>
    </row>
    <row r="7920" spans="1:17" x14ac:dyDescent="0.75">
      <c r="A7920" t="s">
        <v>7984</v>
      </c>
      <c r="B7920" t="s">
        <v>16744</v>
      </c>
      <c r="G7920" s="14">
        <v>7918</v>
      </c>
      <c r="H7920" s="14">
        <f t="shared" ca="1" si="1230"/>
        <v>0</v>
      </c>
      <c r="I7920" s="117">
        <f t="shared" ca="1" si="1231"/>
        <v>0</v>
      </c>
      <c r="J7920" s="113">
        <f t="shared" ca="1" si="1232"/>
        <v>13.868343195266274</v>
      </c>
      <c r="K7920" s="113">
        <f t="shared" ca="1" si="1235"/>
        <v>0</v>
      </c>
      <c r="L7920" s="113">
        <f t="shared" ca="1" si="1236"/>
        <v>-13.868343195266274</v>
      </c>
      <c r="M7920" s="113">
        <f t="shared" ca="1" si="1237"/>
        <v>0</v>
      </c>
      <c r="N7920" s="113">
        <f t="shared" ca="1" si="1238"/>
        <v>0</v>
      </c>
      <c r="O7920" s="14">
        <f t="shared" ca="1" si="1239"/>
        <v>0</v>
      </c>
      <c r="P7920" s="113">
        <f t="shared" ca="1" si="1233"/>
        <v>13.868343195266274</v>
      </c>
      <c r="Q7920" s="114">
        <f t="shared" ca="1" si="1234"/>
        <v>0</v>
      </c>
    </row>
    <row r="7921" spans="1:17" x14ac:dyDescent="0.75">
      <c r="A7921" t="s">
        <v>7985</v>
      </c>
      <c r="B7921" t="s">
        <v>16745</v>
      </c>
      <c r="G7921" s="14">
        <v>7919</v>
      </c>
      <c r="H7921" s="14">
        <f t="shared" ca="1" si="1230"/>
        <v>0</v>
      </c>
      <c r="I7921" s="117">
        <f t="shared" ca="1" si="1231"/>
        <v>0</v>
      </c>
      <c r="J7921" s="113">
        <f t="shared" ca="1" si="1232"/>
        <v>13.868343195266274</v>
      </c>
      <c r="K7921" s="113">
        <f t="shared" ca="1" si="1235"/>
        <v>0</v>
      </c>
      <c r="L7921" s="113">
        <f t="shared" ca="1" si="1236"/>
        <v>-13.868343195266274</v>
      </c>
      <c r="M7921" s="113">
        <f t="shared" ca="1" si="1237"/>
        <v>0</v>
      </c>
      <c r="N7921" s="113">
        <f t="shared" ca="1" si="1238"/>
        <v>0</v>
      </c>
      <c r="O7921" s="14">
        <f t="shared" ca="1" si="1239"/>
        <v>0</v>
      </c>
      <c r="P7921" s="113">
        <f t="shared" ca="1" si="1233"/>
        <v>13.868343195266274</v>
      </c>
      <c r="Q7921" s="114">
        <f t="shared" ca="1" si="1234"/>
        <v>0</v>
      </c>
    </row>
    <row r="7922" spans="1:17" x14ac:dyDescent="0.75">
      <c r="A7922" t="s">
        <v>7986</v>
      </c>
      <c r="B7922" t="s">
        <v>16746</v>
      </c>
      <c r="G7922" s="14">
        <v>7920</v>
      </c>
      <c r="H7922" s="14">
        <f t="shared" ca="1" si="1230"/>
        <v>0</v>
      </c>
      <c r="I7922" s="117">
        <f t="shared" ca="1" si="1231"/>
        <v>0</v>
      </c>
      <c r="J7922" s="113">
        <f t="shared" ca="1" si="1232"/>
        <v>13.868343195266274</v>
      </c>
      <c r="K7922" s="113">
        <f t="shared" ca="1" si="1235"/>
        <v>0</v>
      </c>
      <c r="L7922" s="113">
        <f t="shared" ca="1" si="1236"/>
        <v>-13.868343195266274</v>
      </c>
      <c r="M7922" s="113">
        <f t="shared" ca="1" si="1237"/>
        <v>0</v>
      </c>
      <c r="N7922" s="113">
        <f t="shared" ca="1" si="1238"/>
        <v>0</v>
      </c>
      <c r="O7922" s="14">
        <f t="shared" ca="1" si="1239"/>
        <v>0</v>
      </c>
      <c r="P7922" s="113">
        <f t="shared" ca="1" si="1233"/>
        <v>13.868343195266274</v>
      </c>
      <c r="Q7922" s="114">
        <f t="shared" ca="1" si="1234"/>
        <v>0</v>
      </c>
    </row>
    <row r="7923" spans="1:17" x14ac:dyDescent="0.75">
      <c r="A7923" t="s">
        <v>7987</v>
      </c>
      <c r="B7923" t="s">
        <v>16747</v>
      </c>
      <c r="G7923" s="14">
        <v>7921</v>
      </c>
      <c r="H7923" s="14">
        <f t="shared" ca="1" si="1230"/>
        <v>0</v>
      </c>
      <c r="I7923" s="117">
        <f t="shared" ca="1" si="1231"/>
        <v>0</v>
      </c>
      <c r="J7923" s="113">
        <f t="shared" ca="1" si="1232"/>
        <v>13.868343195266274</v>
      </c>
      <c r="K7923" s="113">
        <f t="shared" ca="1" si="1235"/>
        <v>0</v>
      </c>
      <c r="L7923" s="113">
        <f t="shared" ca="1" si="1236"/>
        <v>-13.868343195266274</v>
      </c>
      <c r="M7923" s="113">
        <f t="shared" ca="1" si="1237"/>
        <v>0</v>
      </c>
      <c r="N7923" s="113">
        <f t="shared" ca="1" si="1238"/>
        <v>0</v>
      </c>
      <c r="O7923" s="14">
        <f t="shared" ca="1" si="1239"/>
        <v>0</v>
      </c>
      <c r="P7923" s="113">
        <f t="shared" ca="1" si="1233"/>
        <v>13.868343195266274</v>
      </c>
      <c r="Q7923" s="114">
        <f t="shared" ca="1" si="1234"/>
        <v>0</v>
      </c>
    </row>
    <row r="7924" spans="1:17" x14ac:dyDescent="0.75">
      <c r="A7924" t="s">
        <v>7988</v>
      </c>
      <c r="B7924" t="s">
        <v>16748</v>
      </c>
      <c r="G7924" s="14">
        <v>7922</v>
      </c>
      <c r="H7924" s="14">
        <f t="shared" ca="1" si="1230"/>
        <v>0</v>
      </c>
      <c r="I7924" s="117">
        <f t="shared" ca="1" si="1231"/>
        <v>0</v>
      </c>
      <c r="J7924" s="113">
        <f t="shared" ca="1" si="1232"/>
        <v>13.868343195266274</v>
      </c>
      <c r="K7924" s="113">
        <f t="shared" ca="1" si="1235"/>
        <v>0</v>
      </c>
      <c r="L7924" s="113">
        <f t="shared" ca="1" si="1236"/>
        <v>-13.868343195266274</v>
      </c>
      <c r="M7924" s="113">
        <f t="shared" ca="1" si="1237"/>
        <v>0</v>
      </c>
      <c r="N7924" s="113">
        <f t="shared" ca="1" si="1238"/>
        <v>0</v>
      </c>
      <c r="O7924" s="14">
        <f t="shared" ca="1" si="1239"/>
        <v>0</v>
      </c>
      <c r="P7924" s="113">
        <f t="shared" ca="1" si="1233"/>
        <v>13.868343195266274</v>
      </c>
      <c r="Q7924" s="114">
        <f t="shared" ca="1" si="1234"/>
        <v>0</v>
      </c>
    </row>
    <row r="7925" spans="1:17" x14ac:dyDescent="0.75">
      <c r="A7925" t="s">
        <v>7989</v>
      </c>
      <c r="B7925" t="s">
        <v>16749</v>
      </c>
      <c r="G7925" s="14">
        <v>7923</v>
      </c>
      <c r="H7925" s="14">
        <f t="shared" ca="1" si="1230"/>
        <v>0</v>
      </c>
      <c r="I7925" s="117">
        <f t="shared" ca="1" si="1231"/>
        <v>0</v>
      </c>
      <c r="J7925" s="113">
        <f t="shared" ca="1" si="1232"/>
        <v>13.868343195266274</v>
      </c>
      <c r="K7925" s="113">
        <f t="shared" ca="1" si="1235"/>
        <v>0</v>
      </c>
      <c r="L7925" s="113">
        <f t="shared" ca="1" si="1236"/>
        <v>-13.868343195266274</v>
      </c>
      <c r="M7925" s="113">
        <f t="shared" ca="1" si="1237"/>
        <v>0</v>
      </c>
      <c r="N7925" s="113">
        <f t="shared" ca="1" si="1238"/>
        <v>0</v>
      </c>
      <c r="O7925" s="14">
        <f t="shared" ca="1" si="1239"/>
        <v>0</v>
      </c>
      <c r="P7925" s="113">
        <f t="shared" ca="1" si="1233"/>
        <v>13.868343195266274</v>
      </c>
      <c r="Q7925" s="114">
        <f t="shared" ca="1" si="1234"/>
        <v>0</v>
      </c>
    </row>
    <row r="7926" spans="1:17" x14ac:dyDescent="0.75">
      <c r="A7926" t="s">
        <v>7990</v>
      </c>
      <c r="B7926" t="s">
        <v>16750</v>
      </c>
      <c r="G7926" s="14">
        <v>7924</v>
      </c>
      <c r="H7926" s="14">
        <f t="shared" ca="1" si="1230"/>
        <v>0</v>
      </c>
      <c r="I7926" s="117">
        <f t="shared" ca="1" si="1231"/>
        <v>0</v>
      </c>
      <c r="J7926" s="113">
        <f t="shared" ca="1" si="1232"/>
        <v>13.868343195266274</v>
      </c>
      <c r="K7926" s="113">
        <f t="shared" ca="1" si="1235"/>
        <v>0</v>
      </c>
      <c r="L7926" s="113">
        <f t="shared" ca="1" si="1236"/>
        <v>-13.868343195266274</v>
      </c>
      <c r="M7926" s="113">
        <f t="shared" ca="1" si="1237"/>
        <v>0</v>
      </c>
      <c r="N7926" s="113">
        <f t="shared" ca="1" si="1238"/>
        <v>0</v>
      </c>
      <c r="O7926" s="14">
        <f t="shared" ca="1" si="1239"/>
        <v>0</v>
      </c>
      <c r="P7926" s="113">
        <f t="shared" ca="1" si="1233"/>
        <v>13.868343195266274</v>
      </c>
      <c r="Q7926" s="114">
        <f t="shared" ca="1" si="1234"/>
        <v>0</v>
      </c>
    </row>
    <row r="7927" spans="1:17" x14ac:dyDescent="0.75">
      <c r="A7927" t="s">
        <v>7991</v>
      </c>
      <c r="B7927" t="s">
        <v>16751</v>
      </c>
      <c r="G7927" s="14">
        <v>7925</v>
      </c>
      <c r="H7927" s="14">
        <f t="shared" ca="1" si="1230"/>
        <v>0</v>
      </c>
      <c r="I7927" s="117">
        <f t="shared" ca="1" si="1231"/>
        <v>0</v>
      </c>
      <c r="J7927" s="113">
        <f t="shared" ca="1" si="1232"/>
        <v>20.802514792899409</v>
      </c>
      <c r="K7927" s="113">
        <f t="shared" ca="1" si="1235"/>
        <v>0</v>
      </c>
      <c r="L7927" s="113">
        <f t="shared" ca="1" si="1236"/>
        <v>-20.802514792899409</v>
      </c>
      <c r="M7927" s="113">
        <f t="shared" ca="1" si="1237"/>
        <v>0</v>
      </c>
      <c r="N7927" s="113">
        <f t="shared" ca="1" si="1238"/>
        <v>0</v>
      </c>
      <c r="O7927" s="14">
        <f t="shared" ca="1" si="1239"/>
        <v>0</v>
      </c>
      <c r="P7927" s="113">
        <f t="shared" ca="1" si="1233"/>
        <v>20.802514792899409</v>
      </c>
      <c r="Q7927" s="114">
        <f t="shared" ca="1" si="1234"/>
        <v>0</v>
      </c>
    </row>
    <row r="7928" spans="1:17" x14ac:dyDescent="0.75">
      <c r="A7928" t="s">
        <v>7992</v>
      </c>
      <c r="B7928" t="s">
        <v>16752</v>
      </c>
      <c r="G7928" s="14">
        <v>7926</v>
      </c>
      <c r="H7928" s="14">
        <f t="shared" ca="1" si="1230"/>
        <v>0</v>
      </c>
      <c r="I7928" s="117">
        <f t="shared" ca="1" si="1231"/>
        <v>0</v>
      </c>
      <c r="J7928" s="113">
        <f t="shared" ca="1" si="1232"/>
        <v>31.203772189349117</v>
      </c>
      <c r="K7928" s="113">
        <f t="shared" ca="1" si="1235"/>
        <v>0</v>
      </c>
      <c r="L7928" s="113">
        <f t="shared" ca="1" si="1236"/>
        <v>-31.203772189349117</v>
      </c>
      <c r="M7928" s="113">
        <f t="shared" ca="1" si="1237"/>
        <v>0</v>
      </c>
      <c r="N7928" s="113">
        <f t="shared" ca="1" si="1238"/>
        <v>0</v>
      </c>
      <c r="O7928" s="14">
        <f t="shared" ca="1" si="1239"/>
        <v>0</v>
      </c>
      <c r="P7928" s="113">
        <f t="shared" ca="1" si="1233"/>
        <v>31.203772189349117</v>
      </c>
      <c r="Q7928" s="114">
        <f t="shared" ca="1" si="1234"/>
        <v>0</v>
      </c>
    </row>
    <row r="7929" spans="1:17" x14ac:dyDescent="0.75">
      <c r="A7929" t="s">
        <v>7993</v>
      </c>
      <c r="B7929" t="s">
        <v>16753</v>
      </c>
      <c r="G7929" s="14">
        <v>7927</v>
      </c>
      <c r="H7929" s="14">
        <f t="shared" ca="1" si="1230"/>
        <v>0</v>
      </c>
      <c r="I7929" s="117">
        <f t="shared" ca="1" si="1231"/>
        <v>0</v>
      </c>
      <c r="J7929" s="113">
        <f t="shared" ca="1" si="1232"/>
        <v>40.21819526627219</v>
      </c>
      <c r="K7929" s="113">
        <f t="shared" ca="1" si="1235"/>
        <v>0</v>
      </c>
      <c r="L7929" s="113">
        <f t="shared" ca="1" si="1236"/>
        <v>-40.21819526627219</v>
      </c>
      <c r="M7929" s="113">
        <f t="shared" ca="1" si="1237"/>
        <v>0</v>
      </c>
      <c r="N7929" s="113">
        <f t="shared" ca="1" si="1238"/>
        <v>0</v>
      </c>
      <c r="O7929" s="14">
        <f t="shared" ca="1" si="1239"/>
        <v>0</v>
      </c>
      <c r="P7929" s="113">
        <f t="shared" ca="1" si="1233"/>
        <v>40.21819526627219</v>
      </c>
      <c r="Q7929" s="114">
        <f t="shared" ca="1" si="1234"/>
        <v>0</v>
      </c>
    </row>
    <row r="7930" spans="1:17" x14ac:dyDescent="0.75">
      <c r="A7930" t="s">
        <v>7994</v>
      </c>
      <c r="B7930" t="s">
        <v>16754</v>
      </c>
      <c r="G7930" s="14">
        <v>7928</v>
      </c>
      <c r="H7930" s="14">
        <f t="shared" ca="1" si="1230"/>
        <v>1.847</v>
      </c>
      <c r="I7930" s="117">
        <f t="shared" ca="1" si="1231"/>
        <v>0.40633999999999998</v>
      </c>
      <c r="J7930" s="113">
        <f t="shared" ca="1" si="1232"/>
        <v>48.539201183431956</v>
      </c>
      <c r="K7930" s="113">
        <f t="shared" ca="1" si="1235"/>
        <v>0</v>
      </c>
      <c r="L7930" s="113">
        <f t="shared" ca="1" si="1236"/>
        <v>-48.132861183431956</v>
      </c>
      <c r="M7930" s="113">
        <f t="shared" ca="1" si="1237"/>
        <v>0</v>
      </c>
      <c r="N7930" s="113">
        <f t="shared" ca="1" si="1238"/>
        <v>0</v>
      </c>
      <c r="O7930" s="14">
        <f t="shared" ca="1" si="1239"/>
        <v>0</v>
      </c>
      <c r="P7930" s="113">
        <f t="shared" ca="1" si="1233"/>
        <v>48.132861183431956</v>
      </c>
      <c r="Q7930" s="114">
        <f t="shared" ca="1" si="1234"/>
        <v>0</v>
      </c>
    </row>
    <row r="7931" spans="1:17" x14ac:dyDescent="0.75">
      <c r="A7931" t="s">
        <v>7995</v>
      </c>
      <c r="B7931" t="s">
        <v>16755</v>
      </c>
      <c r="G7931" s="14">
        <v>7929</v>
      </c>
      <c r="H7931" s="14">
        <f t="shared" ca="1" si="1230"/>
        <v>14.817</v>
      </c>
      <c r="I7931" s="117">
        <f t="shared" ca="1" si="1231"/>
        <v>3.2597399999999999</v>
      </c>
      <c r="J7931" s="113">
        <f t="shared" ca="1" si="1232"/>
        <v>58.940458579881664</v>
      </c>
      <c r="K7931" s="113">
        <f t="shared" ca="1" si="1235"/>
        <v>0</v>
      </c>
      <c r="L7931" s="113">
        <f t="shared" ca="1" si="1236"/>
        <v>-55.680718579881663</v>
      </c>
      <c r="M7931" s="113">
        <f t="shared" ca="1" si="1237"/>
        <v>0</v>
      </c>
      <c r="N7931" s="113">
        <f t="shared" ca="1" si="1238"/>
        <v>0</v>
      </c>
      <c r="O7931" s="14">
        <f t="shared" ca="1" si="1239"/>
        <v>0</v>
      </c>
      <c r="P7931" s="113">
        <f t="shared" ca="1" si="1233"/>
        <v>55.680718579881663</v>
      </c>
      <c r="Q7931" s="114">
        <f t="shared" ca="1" si="1234"/>
        <v>0</v>
      </c>
    </row>
    <row r="7932" spans="1:17" x14ac:dyDescent="0.75">
      <c r="A7932" t="s">
        <v>7996</v>
      </c>
      <c r="B7932" t="s">
        <v>16756</v>
      </c>
      <c r="G7932" s="14">
        <v>7930</v>
      </c>
      <c r="H7932" s="14">
        <f t="shared" ca="1" si="1230"/>
        <v>31.541</v>
      </c>
      <c r="I7932" s="117">
        <f t="shared" ca="1" si="1231"/>
        <v>6.9390200000000002</v>
      </c>
      <c r="J7932" s="113">
        <f t="shared" ca="1" si="1232"/>
        <v>71.421967455621314</v>
      </c>
      <c r="K7932" s="113">
        <f t="shared" ca="1" si="1235"/>
        <v>0</v>
      </c>
      <c r="L7932" s="113">
        <f t="shared" ca="1" si="1236"/>
        <v>-64.482947455621314</v>
      </c>
      <c r="M7932" s="113">
        <f t="shared" ca="1" si="1237"/>
        <v>0</v>
      </c>
      <c r="N7932" s="113">
        <f t="shared" ca="1" si="1238"/>
        <v>0</v>
      </c>
      <c r="O7932" s="14">
        <f t="shared" ca="1" si="1239"/>
        <v>0</v>
      </c>
      <c r="P7932" s="113">
        <f t="shared" ca="1" si="1233"/>
        <v>64.482947455621314</v>
      </c>
      <c r="Q7932" s="114">
        <f t="shared" ca="1" si="1234"/>
        <v>0</v>
      </c>
    </row>
    <row r="7933" spans="1:17" x14ac:dyDescent="0.75">
      <c r="A7933" t="s">
        <v>7997</v>
      </c>
      <c r="B7933" t="s">
        <v>16757</v>
      </c>
      <c r="G7933" s="14">
        <v>7931</v>
      </c>
      <c r="H7933" s="14">
        <f t="shared" ca="1" si="1230"/>
        <v>41.78</v>
      </c>
      <c r="I7933" s="117">
        <f t="shared" ca="1" si="1231"/>
        <v>9.1916000000000011</v>
      </c>
      <c r="J7933" s="113">
        <f t="shared" ca="1" si="1232"/>
        <v>68.648298816568058</v>
      </c>
      <c r="K7933" s="113">
        <f t="shared" ca="1" si="1235"/>
        <v>0</v>
      </c>
      <c r="L7933" s="113">
        <f t="shared" ca="1" si="1236"/>
        <v>-59.456698816568057</v>
      </c>
      <c r="M7933" s="113">
        <f t="shared" ca="1" si="1237"/>
        <v>0</v>
      </c>
      <c r="N7933" s="113">
        <f t="shared" ca="1" si="1238"/>
        <v>0</v>
      </c>
      <c r="O7933" s="14">
        <f t="shared" ca="1" si="1239"/>
        <v>0</v>
      </c>
      <c r="P7933" s="113">
        <f t="shared" ca="1" si="1233"/>
        <v>59.456698816568057</v>
      </c>
      <c r="Q7933" s="114">
        <f t="shared" ca="1" si="1234"/>
        <v>0</v>
      </c>
    </row>
    <row r="7934" spans="1:17" x14ac:dyDescent="0.75">
      <c r="A7934" t="s">
        <v>7998</v>
      </c>
      <c r="B7934" t="s">
        <v>16758</v>
      </c>
      <c r="G7934" s="14">
        <v>7932</v>
      </c>
      <c r="H7934" s="14">
        <f t="shared" ca="1" si="1230"/>
        <v>45.506999999999998</v>
      </c>
      <c r="I7934" s="117">
        <f t="shared" ca="1" si="1231"/>
        <v>10.01154</v>
      </c>
      <c r="J7934" s="113">
        <f t="shared" ca="1" si="1232"/>
        <v>63.794378698224854</v>
      </c>
      <c r="K7934" s="113">
        <f t="shared" ca="1" si="1235"/>
        <v>0</v>
      </c>
      <c r="L7934" s="113">
        <f t="shared" ca="1" si="1236"/>
        <v>-53.78283869822485</v>
      </c>
      <c r="M7934" s="113">
        <f t="shared" ca="1" si="1237"/>
        <v>0</v>
      </c>
      <c r="N7934" s="113">
        <f t="shared" ca="1" si="1238"/>
        <v>0</v>
      </c>
      <c r="O7934" s="14">
        <f t="shared" ca="1" si="1239"/>
        <v>0</v>
      </c>
      <c r="P7934" s="113">
        <f t="shared" ca="1" si="1233"/>
        <v>53.78283869822485</v>
      </c>
      <c r="Q7934" s="114">
        <f t="shared" ca="1" si="1234"/>
        <v>0</v>
      </c>
    </row>
    <row r="7935" spans="1:17" x14ac:dyDescent="0.75">
      <c r="A7935" t="s">
        <v>7999</v>
      </c>
      <c r="B7935" t="s">
        <v>16759</v>
      </c>
      <c r="G7935" s="14">
        <v>7933</v>
      </c>
      <c r="H7935" s="14">
        <f t="shared" ca="1" si="1230"/>
        <v>40.848999999999997</v>
      </c>
      <c r="I7935" s="117">
        <f t="shared" ca="1" si="1231"/>
        <v>8.9867799999999995</v>
      </c>
      <c r="J7935" s="113">
        <f t="shared" ca="1" si="1232"/>
        <v>65.874630177514803</v>
      </c>
      <c r="K7935" s="113">
        <f t="shared" ca="1" si="1235"/>
        <v>0</v>
      </c>
      <c r="L7935" s="113">
        <f t="shared" ca="1" si="1236"/>
        <v>-56.887850177514807</v>
      </c>
      <c r="M7935" s="113">
        <f t="shared" ca="1" si="1237"/>
        <v>0</v>
      </c>
      <c r="N7935" s="113">
        <f t="shared" ca="1" si="1238"/>
        <v>0</v>
      </c>
      <c r="O7935" s="14">
        <f t="shared" ca="1" si="1239"/>
        <v>0</v>
      </c>
      <c r="P7935" s="113">
        <f t="shared" ca="1" si="1233"/>
        <v>56.887850177514807</v>
      </c>
      <c r="Q7935" s="114">
        <f t="shared" ca="1" si="1234"/>
        <v>0</v>
      </c>
    </row>
    <row r="7936" spans="1:17" x14ac:dyDescent="0.75">
      <c r="A7936" t="s">
        <v>8000</v>
      </c>
      <c r="B7936" t="s">
        <v>16760</v>
      </c>
      <c r="G7936" s="14">
        <v>7934</v>
      </c>
      <c r="H7936" s="14">
        <f t="shared" ca="1" si="1230"/>
        <v>40.869999999999997</v>
      </c>
      <c r="I7936" s="117">
        <f t="shared" ca="1" si="1231"/>
        <v>8.9913999999999987</v>
      </c>
      <c r="J7936" s="113">
        <f t="shared" ca="1" si="1232"/>
        <v>69.341715976331372</v>
      </c>
      <c r="K7936" s="113">
        <f t="shared" ca="1" si="1235"/>
        <v>0</v>
      </c>
      <c r="L7936" s="113">
        <f t="shared" ca="1" si="1236"/>
        <v>-60.350315976331373</v>
      </c>
      <c r="M7936" s="113">
        <f t="shared" ca="1" si="1237"/>
        <v>0</v>
      </c>
      <c r="N7936" s="113">
        <f t="shared" ca="1" si="1238"/>
        <v>0</v>
      </c>
      <c r="O7936" s="14">
        <f t="shared" ca="1" si="1239"/>
        <v>0</v>
      </c>
      <c r="P7936" s="113">
        <f t="shared" ca="1" si="1233"/>
        <v>60.350315976331373</v>
      </c>
      <c r="Q7936" s="114">
        <f t="shared" ca="1" si="1234"/>
        <v>0</v>
      </c>
    </row>
    <row r="7937" spans="1:17" x14ac:dyDescent="0.75">
      <c r="A7937" t="s">
        <v>8001</v>
      </c>
      <c r="B7937" t="s">
        <v>16761</v>
      </c>
      <c r="G7937" s="14">
        <v>7935</v>
      </c>
      <c r="H7937" s="14">
        <f t="shared" ca="1" si="1230"/>
        <v>21.335000000000001</v>
      </c>
      <c r="I7937" s="117">
        <f t="shared" ca="1" si="1231"/>
        <v>4.6937000000000006</v>
      </c>
      <c r="J7937" s="113">
        <f t="shared" ca="1" si="1232"/>
        <v>70.728550295858</v>
      </c>
      <c r="K7937" s="113">
        <f t="shared" ca="1" si="1235"/>
        <v>0</v>
      </c>
      <c r="L7937" s="113">
        <f t="shared" ca="1" si="1236"/>
        <v>-66.034850295857993</v>
      </c>
      <c r="M7937" s="113">
        <f t="shared" ca="1" si="1237"/>
        <v>0</v>
      </c>
      <c r="N7937" s="113">
        <f t="shared" ca="1" si="1238"/>
        <v>0</v>
      </c>
      <c r="O7937" s="14">
        <f t="shared" ca="1" si="1239"/>
        <v>0</v>
      </c>
      <c r="P7937" s="113">
        <f t="shared" ca="1" si="1233"/>
        <v>66.034850295857993</v>
      </c>
      <c r="Q7937" s="114">
        <f t="shared" ca="1" si="1234"/>
        <v>0</v>
      </c>
    </row>
    <row r="7938" spans="1:17" x14ac:dyDescent="0.75">
      <c r="A7938" t="s">
        <v>8002</v>
      </c>
      <c r="B7938" t="s">
        <v>16762</v>
      </c>
      <c r="G7938" s="14">
        <v>7936</v>
      </c>
      <c r="H7938" s="14">
        <f t="shared" ca="1" si="1230"/>
        <v>2.859</v>
      </c>
      <c r="I7938" s="117">
        <f t="shared" ca="1" si="1231"/>
        <v>0.62897999999999998</v>
      </c>
      <c r="J7938" s="113">
        <f t="shared" ca="1" si="1232"/>
        <v>71.421967455621314</v>
      </c>
      <c r="K7938" s="113">
        <f t="shared" ca="1" si="1235"/>
        <v>0</v>
      </c>
      <c r="L7938" s="113">
        <f t="shared" ca="1" si="1236"/>
        <v>-70.792987455621315</v>
      </c>
      <c r="M7938" s="113">
        <f t="shared" ca="1" si="1237"/>
        <v>0</v>
      </c>
      <c r="N7938" s="113">
        <f t="shared" ca="1" si="1238"/>
        <v>0</v>
      </c>
      <c r="O7938" s="14">
        <f t="shared" ca="1" si="1239"/>
        <v>0</v>
      </c>
      <c r="P7938" s="113">
        <f t="shared" ca="1" si="1233"/>
        <v>70.792987455621315</v>
      </c>
      <c r="Q7938" s="114">
        <f t="shared" ca="1" si="1234"/>
        <v>0</v>
      </c>
    </row>
    <row r="7939" spans="1:17" x14ac:dyDescent="0.75">
      <c r="A7939" t="s">
        <v>8003</v>
      </c>
      <c r="B7939" t="s">
        <v>16763</v>
      </c>
      <c r="G7939" s="14">
        <v>7937</v>
      </c>
      <c r="H7939" s="14">
        <f t="shared" ref="H7939:H8002" ca="1" si="1240">INDEX(INDIRECT(Library_File&amp;"Irradiance_Library"),MATCH($A7939,INDIRECT(Library_File&amp;"Irradiance_Labels"),0),MATCH(INDEX(IrradianceOptions,1,MATCH($A$1,Cases,0)),INDIRECT(Library_File&amp;"Irradiance_Transfer"),0))</f>
        <v>0</v>
      </c>
      <c r="I7939" s="117">
        <f t="shared" ref="I7939:I8002" ca="1" si="1241">INDEX(INDIRECT(Library_File&amp;"Solar_Library"),MATCH($C$3,INDIRECT(Library_File&amp;"Solar_Labels"),0),MATCH(INDEX(SolarOptions,1,MATCH($A$1,Cases,0)),INDIRECT(Library_File&amp;"Solar_Transfer"),0))*$H7939</f>
        <v>0</v>
      </c>
      <c r="J7939" s="113">
        <f t="shared" ref="J7939:J8002" ca="1" si="1242">INDEX(INDIRECT(Library_File&amp;"PwrUsage_Library"),MATCH($B7939,INDIRECT(Library_File&amp;"PwrUsage_Labels"),0),MATCH(INDEX(PwrUsageOptions,1,MATCH($A$1,Cases,0)),INDIRECT(Library_File&amp;"PwrUsage_Transfer"),0))</f>
        <v>72.808801775147941</v>
      </c>
      <c r="K7939" s="113">
        <f t="shared" ca="1" si="1235"/>
        <v>0</v>
      </c>
      <c r="L7939" s="113">
        <f t="shared" ca="1" si="1236"/>
        <v>-72.808801775147941</v>
      </c>
      <c r="M7939" s="113">
        <f t="shared" ca="1" si="1237"/>
        <v>0</v>
      </c>
      <c r="N7939" s="113">
        <f t="shared" ca="1" si="1238"/>
        <v>0</v>
      </c>
      <c r="O7939" s="14">
        <f t="shared" ca="1" si="1239"/>
        <v>0</v>
      </c>
      <c r="P7939" s="113">
        <f t="shared" ref="P7939:P8002" ca="1" si="1243">IF((J7939-I7939-N7939)&gt;0,(J7939-I7939-N7939),0)</f>
        <v>72.808801775147941</v>
      </c>
      <c r="Q7939" s="114">
        <f t="shared" ref="Q7939:Q8002" ca="1" si="1244">IF((J7939+O7939-I7939)&lt;0,(J7939+O7939-I7939),0)</f>
        <v>0</v>
      </c>
    </row>
    <row r="7940" spans="1:17" x14ac:dyDescent="0.75">
      <c r="A7940" t="s">
        <v>8004</v>
      </c>
      <c r="B7940" t="s">
        <v>16764</v>
      </c>
      <c r="G7940" s="14">
        <v>7938</v>
      </c>
      <c r="H7940" s="14">
        <f t="shared" ca="1" si="1240"/>
        <v>0</v>
      </c>
      <c r="I7940" s="117">
        <f t="shared" ca="1" si="1241"/>
        <v>0</v>
      </c>
      <c r="J7940" s="113">
        <f t="shared" ca="1" si="1242"/>
        <v>58.940458579881664</v>
      </c>
      <c r="K7940" s="113">
        <f t="shared" ref="K7940:K8003" ca="1" si="1245">IF((I7940-J7940)&gt;0,(I7940-J7940),0)</f>
        <v>0</v>
      </c>
      <c r="L7940" s="113">
        <f t="shared" ref="L7940:L8003" ca="1" si="1246">I7940-J7940</f>
        <v>-58.940458579881664</v>
      </c>
      <c r="M7940" s="113">
        <f t="shared" ca="1" si="1237"/>
        <v>0</v>
      </c>
      <c r="N7940" s="113">
        <f t="shared" ca="1" si="1238"/>
        <v>0</v>
      </c>
      <c r="O7940" s="14">
        <f t="shared" ca="1" si="1239"/>
        <v>0</v>
      </c>
      <c r="P7940" s="113">
        <f t="shared" ca="1" si="1243"/>
        <v>58.940458579881664</v>
      </c>
      <c r="Q7940" s="114">
        <f t="shared" ca="1" si="1244"/>
        <v>0</v>
      </c>
    </row>
    <row r="7941" spans="1:17" x14ac:dyDescent="0.75">
      <c r="A7941" t="s">
        <v>8005</v>
      </c>
      <c r="B7941" t="s">
        <v>16765</v>
      </c>
      <c r="G7941" s="14">
        <v>7939</v>
      </c>
      <c r="H7941" s="14">
        <f t="shared" ca="1" si="1240"/>
        <v>0</v>
      </c>
      <c r="I7941" s="117">
        <f t="shared" ca="1" si="1241"/>
        <v>0</v>
      </c>
      <c r="J7941" s="113">
        <f t="shared" ca="1" si="1242"/>
        <v>48.539201183431956</v>
      </c>
      <c r="K7941" s="113">
        <f t="shared" ca="1" si="1245"/>
        <v>0</v>
      </c>
      <c r="L7941" s="113">
        <f t="shared" ca="1" si="1246"/>
        <v>-48.539201183431956</v>
      </c>
      <c r="M7941" s="113">
        <f t="shared" ref="M7941:M8004" ca="1" si="1247">IF(AND((L7941+M7940)&lt;$M$3,(L7941+M7940)&gt;0),(L7941+M7940),IF((L7941+M7940)&gt;$M$3,$M$3,0))</f>
        <v>0</v>
      </c>
      <c r="N7941" s="113">
        <f t="shared" ref="N7941:N8004" ca="1" si="1248">IF((M7940-M7941)&gt;0,(M7940-M7941),0)</f>
        <v>0</v>
      </c>
      <c r="O7941" s="14">
        <f t="shared" ref="O7941:O8004" ca="1" si="1249">IF((M7940-M7941)&lt;0,(M7941-M7940),0)</f>
        <v>0</v>
      </c>
      <c r="P7941" s="113">
        <f t="shared" ca="1" si="1243"/>
        <v>48.539201183431956</v>
      </c>
      <c r="Q7941" s="114">
        <f t="shared" ca="1" si="1244"/>
        <v>0</v>
      </c>
    </row>
    <row r="7942" spans="1:17" x14ac:dyDescent="0.75">
      <c r="A7942" t="s">
        <v>8006</v>
      </c>
      <c r="B7942" t="s">
        <v>16766</v>
      </c>
      <c r="G7942" s="14">
        <v>7940</v>
      </c>
      <c r="H7942" s="14">
        <f t="shared" ca="1" si="1240"/>
        <v>0</v>
      </c>
      <c r="I7942" s="117">
        <f t="shared" ca="1" si="1241"/>
        <v>0</v>
      </c>
      <c r="J7942" s="113">
        <f t="shared" ca="1" si="1242"/>
        <v>38.137943786982255</v>
      </c>
      <c r="K7942" s="113">
        <f t="shared" ca="1" si="1245"/>
        <v>0</v>
      </c>
      <c r="L7942" s="113">
        <f t="shared" ca="1" si="1246"/>
        <v>-38.137943786982255</v>
      </c>
      <c r="M7942" s="113">
        <f t="shared" ca="1" si="1247"/>
        <v>0</v>
      </c>
      <c r="N7942" s="113">
        <f t="shared" ca="1" si="1248"/>
        <v>0</v>
      </c>
      <c r="O7942" s="14">
        <f t="shared" ca="1" si="1249"/>
        <v>0</v>
      </c>
      <c r="P7942" s="113">
        <f t="shared" ca="1" si="1243"/>
        <v>38.137943786982255</v>
      </c>
      <c r="Q7942" s="114">
        <f t="shared" ca="1" si="1244"/>
        <v>0</v>
      </c>
    </row>
    <row r="7943" spans="1:17" x14ac:dyDescent="0.75">
      <c r="A7943" t="s">
        <v>8007</v>
      </c>
      <c r="B7943" t="s">
        <v>16767</v>
      </c>
      <c r="G7943" s="14">
        <v>7941</v>
      </c>
      <c r="H7943" s="14">
        <f t="shared" ca="1" si="1240"/>
        <v>0</v>
      </c>
      <c r="I7943" s="117">
        <f t="shared" ca="1" si="1241"/>
        <v>0</v>
      </c>
      <c r="J7943" s="113">
        <f t="shared" ca="1" si="1242"/>
        <v>24.269600591715978</v>
      </c>
      <c r="K7943" s="113">
        <f t="shared" ca="1" si="1245"/>
        <v>0</v>
      </c>
      <c r="L7943" s="113">
        <f t="shared" ca="1" si="1246"/>
        <v>-24.269600591715978</v>
      </c>
      <c r="M7943" s="113">
        <f t="shared" ca="1" si="1247"/>
        <v>0</v>
      </c>
      <c r="N7943" s="113">
        <f t="shared" ca="1" si="1248"/>
        <v>0</v>
      </c>
      <c r="O7943" s="14">
        <f t="shared" ca="1" si="1249"/>
        <v>0</v>
      </c>
      <c r="P7943" s="113">
        <f t="shared" ca="1" si="1243"/>
        <v>24.269600591715978</v>
      </c>
      <c r="Q7943" s="114">
        <f t="shared" ca="1" si="1244"/>
        <v>0</v>
      </c>
    </row>
    <row r="7944" spans="1:17" x14ac:dyDescent="0.75">
      <c r="A7944" t="s">
        <v>8008</v>
      </c>
      <c r="B7944" t="s">
        <v>16768</v>
      </c>
      <c r="G7944" s="14">
        <v>7942</v>
      </c>
      <c r="H7944" s="14">
        <f t="shared" ca="1" si="1240"/>
        <v>0</v>
      </c>
      <c r="I7944" s="117">
        <f t="shared" ca="1" si="1241"/>
        <v>0</v>
      </c>
      <c r="J7944" s="113">
        <f t="shared" ca="1" si="1242"/>
        <v>13.868343195266274</v>
      </c>
      <c r="K7944" s="113">
        <f t="shared" ca="1" si="1245"/>
        <v>0</v>
      </c>
      <c r="L7944" s="113">
        <f t="shared" ca="1" si="1246"/>
        <v>-13.868343195266274</v>
      </c>
      <c r="M7944" s="113">
        <f t="shared" ca="1" si="1247"/>
        <v>0</v>
      </c>
      <c r="N7944" s="113">
        <f t="shared" ca="1" si="1248"/>
        <v>0</v>
      </c>
      <c r="O7944" s="14">
        <f t="shared" ca="1" si="1249"/>
        <v>0</v>
      </c>
      <c r="P7944" s="113">
        <f t="shared" ca="1" si="1243"/>
        <v>13.868343195266274</v>
      </c>
      <c r="Q7944" s="114">
        <f t="shared" ca="1" si="1244"/>
        <v>0</v>
      </c>
    </row>
    <row r="7945" spans="1:17" x14ac:dyDescent="0.75">
      <c r="A7945" t="s">
        <v>8009</v>
      </c>
      <c r="B7945" t="s">
        <v>16769</v>
      </c>
      <c r="G7945" s="14">
        <v>7943</v>
      </c>
      <c r="H7945" s="14">
        <f t="shared" ca="1" si="1240"/>
        <v>0</v>
      </c>
      <c r="I7945" s="117">
        <f t="shared" ca="1" si="1241"/>
        <v>0</v>
      </c>
      <c r="J7945" s="113">
        <f t="shared" ca="1" si="1242"/>
        <v>13.868343195266274</v>
      </c>
      <c r="K7945" s="113">
        <f t="shared" ca="1" si="1245"/>
        <v>0</v>
      </c>
      <c r="L7945" s="113">
        <f t="shared" ca="1" si="1246"/>
        <v>-13.868343195266274</v>
      </c>
      <c r="M7945" s="113">
        <f t="shared" ca="1" si="1247"/>
        <v>0</v>
      </c>
      <c r="N7945" s="113">
        <f t="shared" ca="1" si="1248"/>
        <v>0</v>
      </c>
      <c r="O7945" s="14">
        <f t="shared" ca="1" si="1249"/>
        <v>0</v>
      </c>
      <c r="P7945" s="113">
        <f t="shared" ca="1" si="1243"/>
        <v>13.868343195266274</v>
      </c>
      <c r="Q7945" s="114">
        <f t="shared" ca="1" si="1244"/>
        <v>0</v>
      </c>
    </row>
    <row r="7946" spans="1:17" x14ac:dyDescent="0.75">
      <c r="A7946" t="s">
        <v>8010</v>
      </c>
      <c r="B7946" t="s">
        <v>16770</v>
      </c>
      <c r="G7946" s="14">
        <v>7944</v>
      </c>
      <c r="H7946" s="14">
        <f t="shared" ca="1" si="1240"/>
        <v>0</v>
      </c>
      <c r="I7946" s="117">
        <f t="shared" ca="1" si="1241"/>
        <v>0</v>
      </c>
      <c r="J7946" s="113">
        <f t="shared" ca="1" si="1242"/>
        <v>13.868343195266274</v>
      </c>
      <c r="K7946" s="113">
        <f t="shared" ca="1" si="1245"/>
        <v>0</v>
      </c>
      <c r="L7946" s="113">
        <f t="shared" ca="1" si="1246"/>
        <v>-13.868343195266274</v>
      </c>
      <c r="M7946" s="113">
        <f t="shared" ca="1" si="1247"/>
        <v>0</v>
      </c>
      <c r="N7946" s="113">
        <f t="shared" ca="1" si="1248"/>
        <v>0</v>
      </c>
      <c r="O7946" s="14">
        <f t="shared" ca="1" si="1249"/>
        <v>0</v>
      </c>
      <c r="P7946" s="113">
        <f t="shared" ca="1" si="1243"/>
        <v>13.868343195266274</v>
      </c>
      <c r="Q7946" s="114">
        <f t="shared" ca="1" si="1244"/>
        <v>0</v>
      </c>
    </row>
    <row r="7947" spans="1:17" x14ac:dyDescent="0.75">
      <c r="A7947" t="s">
        <v>8011</v>
      </c>
      <c r="B7947" t="s">
        <v>16771</v>
      </c>
      <c r="G7947" s="14">
        <v>7945</v>
      </c>
      <c r="H7947" s="14">
        <f t="shared" ca="1" si="1240"/>
        <v>0</v>
      </c>
      <c r="I7947" s="117">
        <f t="shared" ca="1" si="1241"/>
        <v>0</v>
      </c>
      <c r="J7947" s="113">
        <f t="shared" ca="1" si="1242"/>
        <v>13.868343195266274</v>
      </c>
      <c r="K7947" s="113">
        <f t="shared" ca="1" si="1245"/>
        <v>0</v>
      </c>
      <c r="L7947" s="113">
        <f t="shared" ca="1" si="1246"/>
        <v>-13.868343195266274</v>
      </c>
      <c r="M7947" s="113">
        <f t="shared" ca="1" si="1247"/>
        <v>0</v>
      </c>
      <c r="N7947" s="113">
        <f t="shared" ca="1" si="1248"/>
        <v>0</v>
      </c>
      <c r="O7947" s="14">
        <f t="shared" ca="1" si="1249"/>
        <v>0</v>
      </c>
      <c r="P7947" s="113">
        <f t="shared" ca="1" si="1243"/>
        <v>13.868343195266274</v>
      </c>
      <c r="Q7947" s="114">
        <f t="shared" ca="1" si="1244"/>
        <v>0</v>
      </c>
    </row>
    <row r="7948" spans="1:17" x14ac:dyDescent="0.75">
      <c r="A7948" t="s">
        <v>8012</v>
      </c>
      <c r="B7948" t="s">
        <v>16772</v>
      </c>
      <c r="G7948" s="14">
        <v>7946</v>
      </c>
      <c r="H7948" s="14">
        <f t="shared" ca="1" si="1240"/>
        <v>0</v>
      </c>
      <c r="I7948" s="117">
        <f t="shared" ca="1" si="1241"/>
        <v>0</v>
      </c>
      <c r="J7948" s="113">
        <f t="shared" ca="1" si="1242"/>
        <v>13.868343195266274</v>
      </c>
      <c r="K7948" s="113">
        <f t="shared" ca="1" si="1245"/>
        <v>0</v>
      </c>
      <c r="L7948" s="113">
        <f t="shared" ca="1" si="1246"/>
        <v>-13.868343195266274</v>
      </c>
      <c r="M7948" s="113">
        <f t="shared" ca="1" si="1247"/>
        <v>0</v>
      </c>
      <c r="N7948" s="113">
        <f t="shared" ca="1" si="1248"/>
        <v>0</v>
      </c>
      <c r="O7948" s="14">
        <f t="shared" ca="1" si="1249"/>
        <v>0</v>
      </c>
      <c r="P7948" s="113">
        <f t="shared" ca="1" si="1243"/>
        <v>13.868343195266274</v>
      </c>
      <c r="Q7948" s="114">
        <f t="shared" ca="1" si="1244"/>
        <v>0</v>
      </c>
    </row>
    <row r="7949" spans="1:17" x14ac:dyDescent="0.75">
      <c r="A7949" t="s">
        <v>8013</v>
      </c>
      <c r="B7949" t="s">
        <v>16773</v>
      </c>
      <c r="G7949" s="14">
        <v>7947</v>
      </c>
      <c r="H7949" s="14">
        <f t="shared" ca="1" si="1240"/>
        <v>0</v>
      </c>
      <c r="I7949" s="117">
        <f t="shared" ca="1" si="1241"/>
        <v>0</v>
      </c>
      <c r="J7949" s="113">
        <f t="shared" ca="1" si="1242"/>
        <v>13.868343195266274</v>
      </c>
      <c r="K7949" s="113">
        <f t="shared" ca="1" si="1245"/>
        <v>0</v>
      </c>
      <c r="L7949" s="113">
        <f t="shared" ca="1" si="1246"/>
        <v>-13.868343195266274</v>
      </c>
      <c r="M7949" s="113">
        <f t="shared" ca="1" si="1247"/>
        <v>0</v>
      </c>
      <c r="N7949" s="113">
        <f t="shared" ca="1" si="1248"/>
        <v>0</v>
      </c>
      <c r="O7949" s="14">
        <f t="shared" ca="1" si="1249"/>
        <v>0</v>
      </c>
      <c r="P7949" s="113">
        <f t="shared" ca="1" si="1243"/>
        <v>13.868343195266274</v>
      </c>
      <c r="Q7949" s="114">
        <f t="shared" ca="1" si="1244"/>
        <v>0</v>
      </c>
    </row>
    <row r="7950" spans="1:17" x14ac:dyDescent="0.75">
      <c r="A7950" t="s">
        <v>8014</v>
      </c>
      <c r="B7950" t="s">
        <v>16774</v>
      </c>
      <c r="G7950" s="14">
        <v>7948</v>
      </c>
      <c r="H7950" s="14">
        <f t="shared" ca="1" si="1240"/>
        <v>0</v>
      </c>
      <c r="I7950" s="117">
        <f t="shared" ca="1" si="1241"/>
        <v>0</v>
      </c>
      <c r="J7950" s="113">
        <f t="shared" ca="1" si="1242"/>
        <v>13.868343195266274</v>
      </c>
      <c r="K7950" s="113">
        <f t="shared" ca="1" si="1245"/>
        <v>0</v>
      </c>
      <c r="L7950" s="113">
        <f t="shared" ca="1" si="1246"/>
        <v>-13.868343195266274</v>
      </c>
      <c r="M7950" s="113">
        <f t="shared" ca="1" si="1247"/>
        <v>0</v>
      </c>
      <c r="N7950" s="113">
        <f t="shared" ca="1" si="1248"/>
        <v>0</v>
      </c>
      <c r="O7950" s="14">
        <f t="shared" ca="1" si="1249"/>
        <v>0</v>
      </c>
      <c r="P7950" s="113">
        <f t="shared" ca="1" si="1243"/>
        <v>13.868343195266274</v>
      </c>
      <c r="Q7950" s="114">
        <f t="shared" ca="1" si="1244"/>
        <v>0</v>
      </c>
    </row>
    <row r="7951" spans="1:17" x14ac:dyDescent="0.75">
      <c r="A7951" t="s">
        <v>8015</v>
      </c>
      <c r="B7951" t="s">
        <v>16775</v>
      </c>
      <c r="G7951" s="14">
        <v>7949</v>
      </c>
      <c r="H7951" s="14">
        <f t="shared" ca="1" si="1240"/>
        <v>0</v>
      </c>
      <c r="I7951" s="117">
        <f t="shared" ca="1" si="1241"/>
        <v>0</v>
      </c>
      <c r="J7951" s="113">
        <f t="shared" ca="1" si="1242"/>
        <v>20.802514792899409</v>
      </c>
      <c r="K7951" s="113">
        <f t="shared" ca="1" si="1245"/>
        <v>0</v>
      </c>
      <c r="L7951" s="113">
        <f t="shared" ca="1" si="1246"/>
        <v>-20.802514792899409</v>
      </c>
      <c r="M7951" s="113">
        <f t="shared" ca="1" si="1247"/>
        <v>0</v>
      </c>
      <c r="N7951" s="113">
        <f t="shared" ca="1" si="1248"/>
        <v>0</v>
      </c>
      <c r="O7951" s="14">
        <f t="shared" ca="1" si="1249"/>
        <v>0</v>
      </c>
      <c r="P7951" s="113">
        <f t="shared" ca="1" si="1243"/>
        <v>20.802514792899409</v>
      </c>
      <c r="Q7951" s="114">
        <f t="shared" ca="1" si="1244"/>
        <v>0</v>
      </c>
    </row>
    <row r="7952" spans="1:17" x14ac:dyDescent="0.75">
      <c r="A7952" t="s">
        <v>8016</v>
      </c>
      <c r="B7952" t="s">
        <v>16776</v>
      </c>
      <c r="G7952" s="14">
        <v>7950</v>
      </c>
      <c r="H7952" s="14">
        <f t="shared" ca="1" si="1240"/>
        <v>0</v>
      </c>
      <c r="I7952" s="117">
        <f t="shared" ca="1" si="1241"/>
        <v>0</v>
      </c>
      <c r="J7952" s="113">
        <f t="shared" ca="1" si="1242"/>
        <v>31.203772189349117</v>
      </c>
      <c r="K7952" s="113">
        <f t="shared" ca="1" si="1245"/>
        <v>0</v>
      </c>
      <c r="L7952" s="113">
        <f t="shared" ca="1" si="1246"/>
        <v>-31.203772189349117</v>
      </c>
      <c r="M7952" s="113">
        <f t="shared" ca="1" si="1247"/>
        <v>0</v>
      </c>
      <c r="N7952" s="113">
        <f t="shared" ca="1" si="1248"/>
        <v>0</v>
      </c>
      <c r="O7952" s="14">
        <f t="shared" ca="1" si="1249"/>
        <v>0</v>
      </c>
      <c r="P7952" s="113">
        <f t="shared" ca="1" si="1243"/>
        <v>31.203772189349117</v>
      </c>
      <c r="Q7952" s="114">
        <f t="shared" ca="1" si="1244"/>
        <v>0</v>
      </c>
    </row>
    <row r="7953" spans="1:17" x14ac:dyDescent="0.75">
      <c r="A7953" t="s">
        <v>8017</v>
      </c>
      <c r="B7953" t="s">
        <v>16777</v>
      </c>
      <c r="G7953" s="14">
        <v>7951</v>
      </c>
      <c r="H7953" s="14">
        <f t="shared" ca="1" si="1240"/>
        <v>0</v>
      </c>
      <c r="I7953" s="117">
        <f t="shared" ca="1" si="1241"/>
        <v>0</v>
      </c>
      <c r="J7953" s="113">
        <f t="shared" ca="1" si="1242"/>
        <v>40.21819526627219</v>
      </c>
      <c r="K7953" s="113">
        <f t="shared" ca="1" si="1245"/>
        <v>0</v>
      </c>
      <c r="L7953" s="113">
        <f t="shared" ca="1" si="1246"/>
        <v>-40.21819526627219</v>
      </c>
      <c r="M7953" s="113">
        <f t="shared" ca="1" si="1247"/>
        <v>0</v>
      </c>
      <c r="N7953" s="113">
        <f t="shared" ca="1" si="1248"/>
        <v>0</v>
      </c>
      <c r="O7953" s="14">
        <f t="shared" ca="1" si="1249"/>
        <v>0</v>
      </c>
      <c r="P7953" s="113">
        <f t="shared" ca="1" si="1243"/>
        <v>40.21819526627219</v>
      </c>
      <c r="Q7953" s="114">
        <f t="shared" ca="1" si="1244"/>
        <v>0</v>
      </c>
    </row>
    <row r="7954" spans="1:17" x14ac:dyDescent="0.75">
      <c r="A7954" t="s">
        <v>8018</v>
      </c>
      <c r="B7954" t="s">
        <v>16778</v>
      </c>
      <c r="G7954" s="14">
        <v>7952</v>
      </c>
      <c r="H7954" s="14">
        <f t="shared" ca="1" si="1240"/>
        <v>1.9059999999999999</v>
      </c>
      <c r="I7954" s="117">
        <f t="shared" ca="1" si="1241"/>
        <v>0.41931999999999997</v>
      </c>
      <c r="J7954" s="113">
        <f t="shared" ca="1" si="1242"/>
        <v>48.539201183431956</v>
      </c>
      <c r="K7954" s="113">
        <f t="shared" ca="1" si="1245"/>
        <v>0</v>
      </c>
      <c r="L7954" s="113">
        <f t="shared" ca="1" si="1246"/>
        <v>-48.119881183431957</v>
      </c>
      <c r="M7954" s="113">
        <f t="shared" ca="1" si="1247"/>
        <v>0</v>
      </c>
      <c r="N7954" s="113">
        <f t="shared" ca="1" si="1248"/>
        <v>0</v>
      </c>
      <c r="O7954" s="14">
        <f t="shared" ca="1" si="1249"/>
        <v>0</v>
      </c>
      <c r="P7954" s="113">
        <f t="shared" ca="1" si="1243"/>
        <v>48.119881183431957</v>
      </c>
      <c r="Q7954" s="114">
        <f t="shared" ca="1" si="1244"/>
        <v>0</v>
      </c>
    </row>
    <row r="7955" spans="1:17" x14ac:dyDescent="0.75">
      <c r="A7955" t="s">
        <v>8019</v>
      </c>
      <c r="B7955" t="s">
        <v>16779</v>
      </c>
      <c r="G7955" s="14">
        <v>7953</v>
      </c>
      <c r="H7955" s="14">
        <f t="shared" ca="1" si="1240"/>
        <v>14.817</v>
      </c>
      <c r="I7955" s="117">
        <f t="shared" ca="1" si="1241"/>
        <v>3.2597399999999999</v>
      </c>
      <c r="J7955" s="113">
        <f t="shared" ca="1" si="1242"/>
        <v>58.940458579881664</v>
      </c>
      <c r="K7955" s="113">
        <f t="shared" ca="1" si="1245"/>
        <v>0</v>
      </c>
      <c r="L7955" s="113">
        <f t="shared" ca="1" si="1246"/>
        <v>-55.680718579881663</v>
      </c>
      <c r="M7955" s="113">
        <f t="shared" ca="1" si="1247"/>
        <v>0</v>
      </c>
      <c r="N7955" s="113">
        <f t="shared" ca="1" si="1248"/>
        <v>0</v>
      </c>
      <c r="O7955" s="14">
        <f t="shared" ca="1" si="1249"/>
        <v>0</v>
      </c>
      <c r="P7955" s="113">
        <f t="shared" ca="1" si="1243"/>
        <v>55.680718579881663</v>
      </c>
      <c r="Q7955" s="114">
        <f t="shared" ca="1" si="1244"/>
        <v>0</v>
      </c>
    </row>
    <row r="7956" spans="1:17" x14ac:dyDescent="0.75">
      <c r="A7956" t="s">
        <v>8020</v>
      </c>
      <c r="B7956" t="s">
        <v>16780</v>
      </c>
      <c r="G7956" s="14">
        <v>7954</v>
      </c>
      <c r="H7956" s="14">
        <f t="shared" ca="1" si="1240"/>
        <v>30.611000000000001</v>
      </c>
      <c r="I7956" s="117">
        <f t="shared" ca="1" si="1241"/>
        <v>6.7344200000000001</v>
      </c>
      <c r="J7956" s="113">
        <f t="shared" ca="1" si="1242"/>
        <v>71.421967455621314</v>
      </c>
      <c r="K7956" s="113">
        <f t="shared" ca="1" si="1245"/>
        <v>0</v>
      </c>
      <c r="L7956" s="113">
        <f t="shared" ca="1" si="1246"/>
        <v>-64.687547455621313</v>
      </c>
      <c r="M7956" s="113">
        <f t="shared" ca="1" si="1247"/>
        <v>0</v>
      </c>
      <c r="N7956" s="113">
        <f t="shared" ca="1" si="1248"/>
        <v>0</v>
      </c>
      <c r="O7956" s="14">
        <f t="shared" ca="1" si="1249"/>
        <v>0</v>
      </c>
      <c r="P7956" s="113">
        <f t="shared" ca="1" si="1243"/>
        <v>64.687547455621313</v>
      </c>
      <c r="Q7956" s="114">
        <f t="shared" ca="1" si="1244"/>
        <v>0</v>
      </c>
    </row>
    <row r="7957" spans="1:17" x14ac:dyDescent="0.75">
      <c r="A7957" t="s">
        <v>8021</v>
      </c>
      <c r="B7957" t="s">
        <v>16781</v>
      </c>
      <c r="G7957" s="14">
        <v>7955</v>
      </c>
      <c r="H7957" s="14">
        <f t="shared" ca="1" si="1240"/>
        <v>59.502000000000002</v>
      </c>
      <c r="I7957" s="117">
        <f t="shared" ca="1" si="1241"/>
        <v>13.090440000000001</v>
      </c>
      <c r="J7957" s="113">
        <f t="shared" ca="1" si="1242"/>
        <v>68.648298816568058</v>
      </c>
      <c r="K7957" s="113">
        <f t="shared" ca="1" si="1245"/>
        <v>0</v>
      </c>
      <c r="L7957" s="113">
        <f t="shared" ca="1" si="1246"/>
        <v>-55.557858816568057</v>
      </c>
      <c r="M7957" s="113">
        <f t="shared" ca="1" si="1247"/>
        <v>0</v>
      </c>
      <c r="N7957" s="113">
        <f t="shared" ca="1" si="1248"/>
        <v>0</v>
      </c>
      <c r="O7957" s="14">
        <f t="shared" ca="1" si="1249"/>
        <v>0</v>
      </c>
      <c r="P7957" s="113">
        <f t="shared" ca="1" si="1243"/>
        <v>55.557858816568057</v>
      </c>
      <c r="Q7957" s="114">
        <f t="shared" ca="1" si="1244"/>
        <v>0</v>
      </c>
    </row>
    <row r="7958" spans="1:17" x14ac:dyDescent="0.75">
      <c r="A7958" t="s">
        <v>8022</v>
      </c>
      <c r="B7958" t="s">
        <v>16782</v>
      </c>
      <c r="G7958" s="14">
        <v>7956</v>
      </c>
      <c r="H7958" s="14">
        <f t="shared" ca="1" si="1240"/>
        <v>86.042000000000002</v>
      </c>
      <c r="I7958" s="117">
        <f t="shared" ca="1" si="1241"/>
        <v>18.92924</v>
      </c>
      <c r="J7958" s="113">
        <f t="shared" ca="1" si="1242"/>
        <v>63.794378698224854</v>
      </c>
      <c r="K7958" s="113">
        <f t="shared" ca="1" si="1245"/>
        <v>0</v>
      </c>
      <c r="L7958" s="113">
        <f t="shared" ca="1" si="1246"/>
        <v>-44.865138698224854</v>
      </c>
      <c r="M7958" s="113">
        <f t="shared" ca="1" si="1247"/>
        <v>0</v>
      </c>
      <c r="N7958" s="113">
        <f t="shared" ca="1" si="1248"/>
        <v>0</v>
      </c>
      <c r="O7958" s="14">
        <f t="shared" ca="1" si="1249"/>
        <v>0</v>
      </c>
      <c r="P7958" s="113">
        <f t="shared" ca="1" si="1243"/>
        <v>44.865138698224854</v>
      </c>
      <c r="Q7958" s="114">
        <f t="shared" ca="1" si="1244"/>
        <v>0</v>
      </c>
    </row>
    <row r="7959" spans="1:17" x14ac:dyDescent="0.75">
      <c r="A7959" t="s">
        <v>8023</v>
      </c>
      <c r="B7959" t="s">
        <v>16783</v>
      </c>
      <c r="G7959" s="14">
        <v>7957</v>
      </c>
      <c r="H7959" s="14">
        <f t="shared" ca="1" si="1240"/>
        <v>95.617000000000004</v>
      </c>
      <c r="I7959" s="117">
        <f t="shared" ca="1" si="1241"/>
        <v>21.035740000000001</v>
      </c>
      <c r="J7959" s="113">
        <f t="shared" ca="1" si="1242"/>
        <v>65.874630177514803</v>
      </c>
      <c r="K7959" s="113">
        <f t="shared" ca="1" si="1245"/>
        <v>0</v>
      </c>
      <c r="L7959" s="113">
        <f t="shared" ca="1" si="1246"/>
        <v>-44.838890177514799</v>
      </c>
      <c r="M7959" s="113">
        <f t="shared" ca="1" si="1247"/>
        <v>0</v>
      </c>
      <c r="N7959" s="113">
        <f t="shared" ca="1" si="1248"/>
        <v>0</v>
      </c>
      <c r="O7959" s="14">
        <f t="shared" ca="1" si="1249"/>
        <v>0</v>
      </c>
      <c r="P7959" s="113">
        <f t="shared" ca="1" si="1243"/>
        <v>44.838890177514799</v>
      </c>
      <c r="Q7959" s="114">
        <f t="shared" ca="1" si="1244"/>
        <v>0</v>
      </c>
    </row>
    <row r="7960" spans="1:17" x14ac:dyDescent="0.75">
      <c r="A7960" t="s">
        <v>8024</v>
      </c>
      <c r="B7960" t="s">
        <v>16784</v>
      </c>
      <c r="G7960" s="14">
        <v>7958</v>
      </c>
      <c r="H7960" s="14">
        <f t="shared" ca="1" si="1240"/>
        <v>65.301000000000002</v>
      </c>
      <c r="I7960" s="117">
        <f t="shared" ca="1" si="1241"/>
        <v>14.36622</v>
      </c>
      <c r="J7960" s="113">
        <f t="shared" ca="1" si="1242"/>
        <v>69.341715976331372</v>
      </c>
      <c r="K7960" s="113">
        <f t="shared" ca="1" si="1245"/>
        <v>0</v>
      </c>
      <c r="L7960" s="113">
        <f t="shared" ca="1" si="1246"/>
        <v>-54.975495976331374</v>
      </c>
      <c r="M7960" s="113">
        <f t="shared" ca="1" si="1247"/>
        <v>0</v>
      </c>
      <c r="N7960" s="113">
        <f t="shared" ca="1" si="1248"/>
        <v>0</v>
      </c>
      <c r="O7960" s="14">
        <f t="shared" ca="1" si="1249"/>
        <v>0</v>
      </c>
      <c r="P7960" s="113">
        <f t="shared" ca="1" si="1243"/>
        <v>54.975495976331374</v>
      </c>
      <c r="Q7960" s="114">
        <f t="shared" ca="1" si="1244"/>
        <v>0</v>
      </c>
    </row>
    <row r="7961" spans="1:17" x14ac:dyDescent="0.75">
      <c r="A7961" t="s">
        <v>8025</v>
      </c>
      <c r="B7961" t="s">
        <v>16785</v>
      </c>
      <c r="G7961" s="14">
        <v>7959</v>
      </c>
      <c r="H7961" s="14">
        <f t="shared" ca="1" si="1240"/>
        <v>25.094000000000001</v>
      </c>
      <c r="I7961" s="117">
        <f t="shared" ca="1" si="1241"/>
        <v>5.5206800000000005</v>
      </c>
      <c r="J7961" s="113">
        <f t="shared" ca="1" si="1242"/>
        <v>70.728550295858</v>
      </c>
      <c r="K7961" s="113">
        <f t="shared" ca="1" si="1245"/>
        <v>0</v>
      </c>
      <c r="L7961" s="113">
        <f t="shared" ca="1" si="1246"/>
        <v>-65.207870295858001</v>
      </c>
      <c r="M7961" s="113">
        <f t="shared" ca="1" si="1247"/>
        <v>0</v>
      </c>
      <c r="N7961" s="113">
        <f t="shared" ca="1" si="1248"/>
        <v>0</v>
      </c>
      <c r="O7961" s="14">
        <f t="shared" ca="1" si="1249"/>
        <v>0</v>
      </c>
      <c r="P7961" s="113">
        <f t="shared" ca="1" si="1243"/>
        <v>65.207870295858001</v>
      </c>
      <c r="Q7961" s="114">
        <f t="shared" ca="1" si="1244"/>
        <v>0</v>
      </c>
    </row>
    <row r="7962" spans="1:17" x14ac:dyDescent="0.75">
      <c r="A7962" t="s">
        <v>8026</v>
      </c>
      <c r="B7962" t="s">
        <v>16786</v>
      </c>
      <c r="G7962" s="14">
        <v>7960</v>
      </c>
      <c r="H7962" s="14">
        <f t="shared" ca="1" si="1240"/>
        <v>1.9059999999999999</v>
      </c>
      <c r="I7962" s="117">
        <f t="shared" ca="1" si="1241"/>
        <v>0.41931999999999997</v>
      </c>
      <c r="J7962" s="113">
        <f t="shared" ca="1" si="1242"/>
        <v>71.421967455621314</v>
      </c>
      <c r="K7962" s="113">
        <f t="shared" ca="1" si="1245"/>
        <v>0</v>
      </c>
      <c r="L7962" s="113">
        <f t="shared" ca="1" si="1246"/>
        <v>-71.002647455621315</v>
      </c>
      <c r="M7962" s="113">
        <f t="shared" ca="1" si="1247"/>
        <v>0</v>
      </c>
      <c r="N7962" s="113">
        <f t="shared" ca="1" si="1248"/>
        <v>0</v>
      </c>
      <c r="O7962" s="14">
        <f t="shared" ca="1" si="1249"/>
        <v>0</v>
      </c>
      <c r="P7962" s="113">
        <f t="shared" ca="1" si="1243"/>
        <v>71.002647455621315</v>
      </c>
      <c r="Q7962" s="114">
        <f t="shared" ca="1" si="1244"/>
        <v>0</v>
      </c>
    </row>
    <row r="7963" spans="1:17" x14ac:dyDescent="0.75">
      <c r="A7963" t="s">
        <v>8027</v>
      </c>
      <c r="B7963" t="s">
        <v>16787</v>
      </c>
      <c r="G7963" s="14">
        <v>7961</v>
      </c>
      <c r="H7963" s="14">
        <f t="shared" ca="1" si="1240"/>
        <v>0</v>
      </c>
      <c r="I7963" s="117">
        <f t="shared" ca="1" si="1241"/>
        <v>0</v>
      </c>
      <c r="J7963" s="113">
        <f t="shared" ca="1" si="1242"/>
        <v>72.808801775147941</v>
      </c>
      <c r="K7963" s="113">
        <f t="shared" ca="1" si="1245"/>
        <v>0</v>
      </c>
      <c r="L7963" s="113">
        <f t="shared" ca="1" si="1246"/>
        <v>-72.808801775147941</v>
      </c>
      <c r="M7963" s="113">
        <f t="shared" ca="1" si="1247"/>
        <v>0</v>
      </c>
      <c r="N7963" s="113">
        <f t="shared" ca="1" si="1248"/>
        <v>0</v>
      </c>
      <c r="O7963" s="14">
        <f t="shared" ca="1" si="1249"/>
        <v>0</v>
      </c>
      <c r="P7963" s="113">
        <f t="shared" ca="1" si="1243"/>
        <v>72.808801775147941</v>
      </c>
      <c r="Q7963" s="114">
        <f t="shared" ca="1" si="1244"/>
        <v>0</v>
      </c>
    </row>
    <row r="7964" spans="1:17" x14ac:dyDescent="0.75">
      <c r="A7964" t="s">
        <v>8028</v>
      </c>
      <c r="B7964" t="s">
        <v>16788</v>
      </c>
      <c r="G7964" s="14">
        <v>7962</v>
      </c>
      <c r="H7964" s="14">
        <f t="shared" ca="1" si="1240"/>
        <v>0</v>
      </c>
      <c r="I7964" s="117">
        <f t="shared" ca="1" si="1241"/>
        <v>0</v>
      </c>
      <c r="J7964" s="113">
        <f t="shared" ca="1" si="1242"/>
        <v>58.940458579881664</v>
      </c>
      <c r="K7964" s="113">
        <f t="shared" ca="1" si="1245"/>
        <v>0</v>
      </c>
      <c r="L7964" s="113">
        <f t="shared" ca="1" si="1246"/>
        <v>-58.940458579881664</v>
      </c>
      <c r="M7964" s="113">
        <f t="shared" ca="1" si="1247"/>
        <v>0</v>
      </c>
      <c r="N7964" s="113">
        <f t="shared" ca="1" si="1248"/>
        <v>0</v>
      </c>
      <c r="O7964" s="14">
        <f t="shared" ca="1" si="1249"/>
        <v>0</v>
      </c>
      <c r="P7964" s="113">
        <f t="shared" ca="1" si="1243"/>
        <v>58.940458579881664</v>
      </c>
      <c r="Q7964" s="114">
        <f t="shared" ca="1" si="1244"/>
        <v>0</v>
      </c>
    </row>
    <row r="7965" spans="1:17" x14ac:dyDescent="0.75">
      <c r="A7965" t="s">
        <v>8029</v>
      </c>
      <c r="B7965" t="s">
        <v>16789</v>
      </c>
      <c r="G7965" s="14">
        <v>7963</v>
      </c>
      <c r="H7965" s="14">
        <f t="shared" ca="1" si="1240"/>
        <v>0</v>
      </c>
      <c r="I7965" s="117">
        <f t="shared" ca="1" si="1241"/>
        <v>0</v>
      </c>
      <c r="J7965" s="113">
        <f t="shared" ca="1" si="1242"/>
        <v>48.539201183431956</v>
      </c>
      <c r="K7965" s="113">
        <f t="shared" ca="1" si="1245"/>
        <v>0</v>
      </c>
      <c r="L7965" s="113">
        <f t="shared" ca="1" si="1246"/>
        <v>-48.539201183431956</v>
      </c>
      <c r="M7965" s="113">
        <f t="shared" ca="1" si="1247"/>
        <v>0</v>
      </c>
      <c r="N7965" s="113">
        <f t="shared" ca="1" si="1248"/>
        <v>0</v>
      </c>
      <c r="O7965" s="14">
        <f t="shared" ca="1" si="1249"/>
        <v>0</v>
      </c>
      <c r="P7965" s="113">
        <f t="shared" ca="1" si="1243"/>
        <v>48.539201183431956</v>
      </c>
      <c r="Q7965" s="114">
        <f t="shared" ca="1" si="1244"/>
        <v>0</v>
      </c>
    </row>
    <row r="7966" spans="1:17" x14ac:dyDescent="0.75">
      <c r="A7966" t="s">
        <v>8030</v>
      </c>
      <c r="B7966" t="s">
        <v>16790</v>
      </c>
      <c r="G7966" s="14">
        <v>7964</v>
      </c>
      <c r="H7966" s="14">
        <f t="shared" ca="1" si="1240"/>
        <v>0</v>
      </c>
      <c r="I7966" s="117">
        <f t="shared" ca="1" si="1241"/>
        <v>0</v>
      </c>
      <c r="J7966" s="113">
        <f t="shared" ca="1" si="1242"/>
        <v>38.137943786982255</v>
      </c>
      <c r="K7966" s="113">
        <f t="shared" ca="1" si="1245"/>
        <v>0</v>
      </c>
      <c r="L7966" s="113">
        <f t="shared" ca="1" si="1246"/>
        <v>-38.137943786982255</v>
      </c>
      <c r="M7966" s="113">
        <f t="shared" ca="1" si="1247"/>
        <v>0</v>
      </c>
      <c r="N7966" s="113">
        <f t="shared" ca="1" si="1248"/>
        <v>0</v>
      </c>
      <c r="O7966" s="14">
        <f t="shared" ca="1" si="1249"/>
        <v>0</v>
      </c>
      <c r="P7966" s="113">
        <f t="shared" ca="1" si="1243"/>
        <v>38.137943786982255</v>
      </c>
      <c r="Q7966" s="114">
        <f t="shared" ca="1" si="1244"/>
        <v>0</v>
      </c>
    </row>
    <row r="7967" spans="1:17" x14ac:dyDescent="0.75">
      <c r="A7967" t="s">
        <v>8031</v>
      </c>
      <c r="B7967" t="s">
        <v>16791</v>
      </c>
      <c r="G7967" s="14">
        <v>7965</v>
      </c>
      <c r="H7967" s="14">
        <f t="shared" ca="1" si="1240"/>
        <v>0</v>
      </c>
      <c r="I7967" s="117">
        <f t="shared" ca="1" si="1241"/>
        <v>0</v>
      </c>
      <c r="J7967" s="113">
        <f t="shared" ca="1" si="1242"/>
        <v>24.269600591715978</v>
      </c>
      <c r="K7967" s="113">
        <f t="shared" ca="1" si="1245"/>
        <v>0</v>
      </c>
      <c r="L7967" s="113">
        <f t="shared" ca="1" si="1246"/>
        <v>-24.269600591715978</v>
      </c>
      <c r="M7967" s="113">
        <f t="shared" ca="1" si="1247"/>
        <v>0</v>
      </c>
      <c r="N7967" s="113">
        <f t="shared" ca="1" si="1248"/>
        <v>0</v>
      </c>
      <c r="O7967" s="14">
        <f t="shared" ca="1" si="1249"/>
        <v>0</v>
      </c>
      <c r="P7967" s="113">
        <f t="shared" ca="1" si="1243"/>
        <v>24.269600591715978</v>
      </c>
      <c r="Q7967" s="114">
        <f t="shared" ca="1" si="1244"/>
        <v>0</v>
      </c>
    </row>
    <row r="7968" spans="1:17" x14ac:dyDescent="0.75">
      <c r="A7968" t="s">
        <v>8032</v>
      </c>
      <c r="B7968" t="s">
        <v>16792</v>
      </c>
      <c r="G7968" s="14">
        <v>7966</v>
      </c>
      <c r="H7968" s="14">
        <f t="shared" ca="1" si="1240"/>
        <v>0</v>
      </c>
      <c r="I7968" s="117">
        <f t="shared" ca="1" si="1241"/>
        <v>0</v>
      </c>
      <c r="J7968" s="113">
        <f t="shared" ca="1" si="1242"/>
        <v>13.868343195266274</v>
      </c>
      <c r="K7968" s="113">
        <f t="shared" ca="1" si="1245"/>
        <v>0</v>
      </c>
      <c r="L7968" s="113">
        <f t="shared" ca="1" si="1246"/>
        <v>-13.868343195266274</v>
      </c>
      <c r="M7968" s="113">
        <f t="shared" ca="1" si="1247"/>
        <v>0</v>
      </c>
      <c r="N7968" s="113">
        <f t="shared" ca="1" si="1248"/>
        <v>0</v>
      </c>
      <c r="O7968" s="14">
        <f t="shared" ca="1" si="1249"/>
        <v>0</v>
      </c>
      <c r="P7968" s="113">
        <f t="shared" ca="1" si="1243"/>
        <v>13.868343195266274</v>
      </c>
      <c r="Q7968" s="114">
        <f t="shared" ca="1" si="1244"/>
        <v>0</v>
      </c>
    </row>
    <row r="7969" spans="1:17" x14ac:dyDescent="0.75">
      <c r="A7969" t="s">
        <v>8033</v>
      </c>
      <c r="B7969" t="s">
        <v>16793</v>
      </c>
      <c r="G7969" s="14">
        <v>7967</v>
      </c>
      <c r="H7969" s="14">
        <f t="shared" ca="1" si="1240"/>
        <v>0</v>
      </c>
      <c r="I7969" s="117">
        <f t="shared" ca="1" si="1241"/>
        <v>0</v>
      </c>
      <c r="J7969" s="113">
        <f t="shared" ca="1" si="1242"/>
        <v>13.868343195266274</v>
      </c>
      <c r="K7969" s="113">
        <f t="shared" ca="1" si="1245"/>
        <v>0</v>
      </c>
      <c r="L7969" s="113">
        <f t="shared" ca="1" si="1246"/>
        <v>-13.868343195266274</v>
      </c>
      <c r="M7969" s="113">
        <f t="shared" ca="1" si="1247"/>
        <v>0</v>
      </c>
      <c r="N7969" s="113">
        <f t="shared" ca="1" si="1248"/>
        <v>0</v>
      </c>
      <c r="O7969" s="14">
        <f t="shared" ca="1" si="1249"/>
        <v>0</v>
      </c>
      <c r="P7969" s="113">
        <f t="shared" ca="1" si="1243"/>
        <v>13.868343195266274</v>
      </c>
      <c r="Q7969" s="114">
        <f t="shared" ca="1" si="1244"/>
        <v>0</v>
      </c>
    </row>
    <row r="7970" spans="1:17" x14ac:dyDescent="0.75">
      <c r="A7970" t="s">
        <v>8034</v>
      </c>
      <c r="B7970" t="s">
        <v>16794</v>
      </c>
      <c r="G7970" s="14">
        <v>7968</v>
      </c>
      <c r="H7970" s="14">
        <f t="shared" ca="1" si="1240"/>
        <v>0</v>
      </c>
      <c r="I7970" s="117">
        <f t="shared" ca="1" si="1241"/>
        <v>0</v>
      </c>
      <c r="J7970" s="113">
        <f t="shared" ca="1" si="1242"/>
        <v>13.868343195266274</v>
      </c>
      <c r="K7970" s="113">
        <f t="shared" ca="1" si="1245"/>
        <v>0</v>
      </c>
      <c r="L7970" s="113">
        <f t="shared" ca="1" si="1246"/>
        <v>-13.868343195266274</v>
      </c>
      <c r="M7970" s="113">
        <f t="shared" ca="1" si="1247"/>
        <v>0</v>
      </c>
      <c r="N7970" s="113">
        <f t="shared" ca="1" si="1248"/>
        <v>0</v>
      </c>
      <c r="O7970" s="14">
        <f t="shared" ca="1" si="1249"/>
        <v>0</v>
      </c>
      <c r="P7970" s="113">
        <f t="shared" ca="1" si="1243"/>
        <v>13.868343195266274</v>
      </c>
      <c r="Q7970" s="114">
        <f t="shared" ca="1" si="1244"/>
        <v>0</v>
      </c>
    </row>
    <row r="7971" spans="1:17" x14ac:dyDescent="0.75">
      <c r="A7971" t="s">
        <v>8035</v>
      </c>
      <c r="B7971" t="s">
        <v>16795</v>
      </c>
      <c r="G7971" s="14">
        <v>7969</v>
      </c>
      <c r="H7971" s="14">
        <f t="shared" ca="1" si="1240"/>
        <v>0</v>
      </c>
      <c r="I7971" s="117">
        <f t="shared" ca="1" si="1241"/>
        <v>0</v>
      </c>
      <c r="J7971" s="113">
        <f t="shared" ca="1" si="1242"/>
        <v>13.868343195266274</v>
      </c>
      <c r="K7971" s="113">
        <f t="shared" ca="1" si="1245"/>
        <v>0</v>
      </c>
      <c r="L7971" s="113">
        <f t="shared" ca="1" si="1246"/>
        <v>-13.868343195266274</v>
      </c>
      <c r="M7971" s="113">
        <f t="shared" ca="1" si="1247"/>
        <v>0</v>
      </c>
      <c r="N7971" s="113">
        <f t="shared" ca="1" si="1248"/>
        <v>0</v>
      </c>
      <c r="O7971" s="14">
        <f t="shared" ca="1" si="1249"/>
        <v>0</v>
      </c>
      <c r="P7971" s="113">
        <f t="shared" ca="1" si="1243"/>
        <v>13.868343195266274</v>
      </c>
      <c r="Q7971" s="114">
        <f t="shared" ca="1" si="1244"/>
        <v>0</v>
      </c>
    </row>
    <row r="7972" spans="1:17" x14ac:dyDescent="0.75">
      <c r="A7972" t="s">
        <v>8036</v>
      </c>
      <c r="B7972" t="s">
        <v>16796</v>
      </c>
      <c r="G7972" s="14">
        <v>7970</v>
      </c>
      <c r="H7972" s="14">
        <f t="shared" ca="1" si="1240"/>
        <v>0</v>
      </c>
      <c r="I7972" s="117">
        <f t="shared" ca="1" si="1241"/>
        <v>0</v>
      </c>
      <c r="J7972" s="113">
        <f t="shared" ca="1" si="1242"/>
        <v>13.868343195266274</v>
      </c>
      <c r="K7972" s="113">
        <f t="shared" ca="1" si="1245"/>
        <v>0</v>
      </c>
      <c r="L7972" s="113">
        <f t="shared" ca="1" si="1246"/>
        <v>-13.868343195266274</v>
      </c>
      <c r="M7972" s="113">
        <f t="shared" ca="1" si="1247"/>
        <v>0</v>
      </c>
      <c r="N7972" s="113">
        <f t="shared" ca="1" si="1248"/>
        <v>0</v>
      </c>
      <c r="O7972" s="14">
        <f t="shared" ca="1" si="1249"/>
        <v>0</v>
      </c>
      <c r="P7972" s="113">
        <f t="shared" ca="1" si="1243"/>
        <v>13.868343195266274</v>
      </c>
      <c r="Q7972" s="114">
        <f t="shared" ca="1" si="1244"/>
        <v>0</v>
      </c>
    </row>
    <row r="7973" spans="1:17" x14ac:dyDescent="0.75">
      <c r="A7973" t="s">
        <v>8037</v>
      </c>
      <c r="B7973" t="s">
        <v>16797</v>
      </c>
      <c r="G7973" s="14">
        <v>7971</v>
      </c>
      <c r="H7973" s="14">
        <f t="shared" ca="1" si="1240"/>
        <v>0</v>
      </c>
      <c r="I7973" s="117">
        <f t="shared" ca="1" si="1241"/>
        <v>0</v>
      </c>
      <c r="J7973" s="113">
        <f t="shared" ca="1" si="1242"/>
        <v>13.868343195266274</v>
      </c>
      <c r="K7973" s="113">
        <f t="shared" ca="1" si="1245"/>
        <v>0</v>
      </c>
      <c r="L7973" s="113">
        <f t="shared" ca="1" si="1246"/>
        <v>-13.868343195266274</v>
      </c>
      <c r="M7973" s="113">
        <f t="shared" ca="1" si="1247"/>
        <v>0</v>
      </c>
      <c r="N7973" s="113">
        <f t="shared" ca="1" si="1248"/>
        <v>0</v>
      </c>
      <c r="O7973" s="14">
        <f t="shared" ca="1" si="1249"/>
        <v>0</v>
      </c>
      <c r="P7973" s="113">
        <f t="shared" ca="1" si="1243"/>
        <v>13.868343195266274</v>
      </c>
      <c r="Q7973" s="114">
        <f t="shared" ca="1" si="1244"/>
        <v>0</v>
      </c>
    </row>
    <row r="7974" spans="1:17" x14ac:dyDescent="0.75">
      <c r="A7974" t="s">
        <v>8038</v>
      </c>
      <c r="B7974" t="s">
        <v>16798</v>
      </c>
      <c r="G7974" s="14">
        <v>7972</v>
      </c>
      <c r="H7974" s="14">
        <f t="shared" ca="1" si="1240"/>
        <v>0</v>
      </c>
      <c r="I7974" s="117">
        <f t="shared" ca="1" si="1241"/>
        <v>0</v>
      </c>
      <c r="J7974" s="113">
        <f t="shared" ca="1" si="1242"/>
        <v>13.868343195266274</v>
      </c>
      <c r="K7974" s="113">
        <f t="shared" ca="1" si="1245"/>
        <v>0</v>
      </c>
      <c r="L7974" s="113">
        <f t="shared" ca="1" si="1246"/>
        <v>-13.868343195266274</v>
      </c>
      <c r="M7974" s="113">
        <f t="shared" ca="1" si="1247"/>
        <v>0</v>
      </c>
      <c r="N7974" s="113">
        <f t="shared" ca="1" si="1248"/>
        <v>0</v>
      </c>
      <c r="O7974" s="14">
        <f t="shared" ca="1" si="1249"/>
        <v>0</v>
      </c>
      <c r="P7974" s="113">
        <f t="shared" ca="1" si="1243"/>
        <v>13.868343195266274</v>
      </c>
      <c r="Q7974" s="114">
        <f t="shared" ca="1" si="1244"/>
        <v>0</v>
      </c>
    </row>
    <row r="7975" spans="1:17" x14ac:dyDescent="0.75">
      <c r="A7975" t="s">
        <v>8039</v>
      </c>
      <c r="B7975" t="s">
        <v>16799</v>
      </c>
      <c r="G7975" s="14">
        <v>7973</v>
      </c>
      <c r="H7975" s="14">
        <f t="shared" ca="1" si="1240"/>
        <v>0</v>
      </c>
      <c r="I7975" s="117">
        <f t="shared" ca="1" si="1241"/>
        <v>0</v>
      </c>
      <c r="J7975" s="113">
        <f t="shared" ca="1" si="1242"/>
        <v>20.802514792899409</v>
      </c>
      <c r="K7975" s="113">
        <f t="shared" ca="1" si="1245"/>
        <v>0</v>
      </c>
      <c r="L7975" s="113">
        <f t="shared" ca="1" si="1246"/>
        <v>-20.802514792899409</v>
      </c>
      <c r="M7975" s="113">
        <f t="shared" ca="1" si="1247"/>
        <v>0</v>
      </c>
      <c r="N7975" s="113">
        <f t="shared" ca="1" si="1248"/>
        <v>0</v>
      </c>
      <c r="O7975" s="14">
        <f t="shared" ca="1" si="1249"/>
        <v>0</v>
      </c>
      <c r="P7975" s="113">
        <f t="shared" ca="1" si="1243"/>
        <v>20.802514792899409</v>
      </c>
      <c r="Q7975" s="114">
        <f t="shared" ca="1" si="1244"/>
        <v>0</v>
      </c>
    </row>
    <row r="7976" spans="1:17" x14ac:dyDescent="0.75">
      <c r="A7976" t="s">
        <v>8040</v>
      </c>
      <c r="B7976" t="s">
        <v>16800</v>
      </c>
      <c r="G7976" s="14">
        <v>7974</v>
      </c>
      <c r="H7976" s="14">
        <f t="shared" ca="1" si="1240"/>
        <v>0</v>
      </c>
      <c r="I7976" s="117">
        <f t="shared" ca="1" si="1241"/>
        <v>0</v>
      </c>
      <c r="J7976" s="113">
        <f t="shared" ca="1" si="1242"/>
        <v>31.203772189349117</v>
      </c>
      <c r="K7976" s="113">
        <f t="shared" ca="1" si="1245"/>
        <v>0</v>
      </c>
      <c r="L7976" s="113">
        <f t="shared" ca="1" si="1246"/>
        <v>-31.203772189349117</v>
      </c>
      <c r="M7976" s="113">
        <f t="shared" ca="1" si="1247"/>
        <v>0</v>
      </c>
      <c r="N7976" s="113">
        <f t="shared" ca="1" si="1248"/>
        <v>0</v>
      </c>
      <c r="O7976" s="14">
        <f t="shared" ca="1" si="1249"/>
        <v>0</v>
      </c>
      <c r="P7976" s="113">
        <f t="shared" ca="1" si="1243"/>
        <v>31.203772189349117</v>
      </c>
      <c r="Q7976" s="114">
        <f t="shared" ca="1" si="1244"/>
        <v>0</v>
      </c>
    </row>
    <row r="7977" spans="1:17" x14ac:dyDescent="0.75">
      <c r="A7977" t="s">
        <v>8041</v>
      </c>
      <c r="B7977" t="s">
        <v>16801</v>
      </c>
      <c r="G7977" s="14">
        <v>7975</v>
      </c>
      <c r="H7977" s="14">
        <f t="shared" ca="1" si="1240"/>
        <v>0</v>
      </c>
      <c r="I7977" s="117">
        <f t="shared" ca="1" si="1241"/>
        <v>0</v>
      </c>
      <c r="J7977" s="113">
        <f t="shared" ca="1" si="1242"/>
        <v>40.21819526627219</v>
      </c>
      <c r="K7977" s="113">
        <f t="shared" ca="1" si="1245"/>
        <v>0</v>
      </c>
      <c r="L7977" s="113">
        <f t="shared" ca="1" si="1246"/>
        <v>-40.21819526627219</v>
      </c>
      <c r="M7977" s="113">
        <f t="shared" ca="1" si="1247"/>
        <v>0</v>
      </c>
      <c r="N7977" s="113">
        <f t="shared" ca="1" si="1248"/>
        <v>0</v>
      </c>
      <c r="O7977" s="14">
        <f t="shared" ca="1" si="1249"/>
        <v>0</v>
      </c>
      <c r="P7977" s="113">
        <f t="shared" ca="1" si="1243"/>
        <v>40.21819526627219</v>
      </c>
      <c r="Q7977" s="114">
        <f t="shared" ca="1" si="1244"/>
        <v>0</v>
      </c>
    </row>
    <row r="7978" spans="1:17" x14ac:dyDescent="0.75">
      <c r="A7978" t="s">
        <v>8042</v>
      </c>
      <c r="B7978" t="s">
        <v>16802</v>
      </c>
      <c r="G7978" s="14">
        <v>7976</v>
      </c>
      <c r="H7978" s="14">
        <f t="shared" ca="1" si="1240"/>
        <v>4.766</v>
      </c>
      <c r="I7978" s="117">
        <f t="shared" ca="1" si="1241"/>
        <v>1.0485200000000001</v>
      </c>
      <c r="J7978" s="113">
        <f t="shared" ca="1" si="1242"/>
        <v>48.539201183431956</v>
      </c>
      <c r="K7978" s="113">
        <f t="shared" ca="1" si="1245"/>
        <v>0</v>
      </c>
      <c r="L7978" s="113">
        <f t="shared" ca="1" si="1246"/>
        <v>-47.490681183431953</v>
      </c>
      <c r="M7978" s="113">
        <f t="shared" ca="1" si="1247"/>
        <v>0</v>
      </c>
      <c r="N7978" s="113">
        <f t="shared" ca="1" si="1248"/>
        <v>0</v>
      </c>
      <c r="O7978" s="14">
        <f t="shared" ca="1" si="1249"/>
        <v>0</v>
      </c>
      <c r="P7978" s="113">
        <f t="shared" ca="1" si="1243"/>
        <v>47.490681183431953</v>
      </c>
      <c r="Q7978" s="114">
        <f t="shared" ca="1" si="1244"/>
        <v>0</v>
      </c>
    </row>
    <row r="7979" spans="1:17" x14ac:dyDescent="0.75">
      <c r="A7979" t="s">
        <v>8043</v>
      </c>
      <c r="B7979" t="s">
        <v>16803</v>
      </c>
      <c r="G7979" s="14">
        <v>7977</v>
      </c>
      <c r="H7979" s="14">
        <f t="shared" ca="1" si="1240"/>
        <v>31.306000000000001</v>
      </c>
      <c r="I7979" s="117">
        <f t="shared" ca="1" si="1241"/>
        <v>6.8873199999999999</v>
      </c>
      <c r="J7979" s="113">
        <f t="shared" ca="1" si="1242"/>
        <v>58.940458579881664</v>
      </c>
      <c r="K7979" s="113">
        <f t="shared" ca="1" si="1245"/>
        <v>0</v>
      </c>
      <c r="L7979" s="113">
        <f t="shared" ca="1" si="1246"/>
        <v>-52.053138579881661</v>
      </c>
      <c r="M7979" s="113">
        <f t="shared" ca="1" si="1247"/>
        <v>0</v>
      </c>
      <c r="N7979" s="113">
        <f t="shared" ca="1" si="1248"/>
        <v>0</v>
      </c>
      <c r="O7979" s="14">
        <f t="shared" ca="1" si="1249"/>
        <v>0</v>
      </c>
      <c r="P7979" s="113">
        <f t="shared" ca="1" si="1243"/>
        <v>52.053138579881661</v>
      </c>
      <c r="Q7979" s="114">
        <f t="shared" ca="1" si="1244"/>
        <v>0</v>
      </c>
    </row>
    <row r="7980" spans="1:17" x14ac:dyDescent="0.75">
      <c r="A7980" t="s">
        <v>8044</v>
      </c>
      <c r="B7980" t="s">
        <v>16804</v>
      </c>
      <c r="G7980" s="14">
        <v>7978</v>
      </c>
      <c r="H7980" s="14">
        <f t="shared" ca="1" si="1240"/>
        <v>70.540000000000006</v>
      </c>
      <c r="I7980" s="117">
        <f t="shared" ca="1" si="1241"/>
        <v>15.518800000000001</v>
      </c>
      <c r="J7980" s="113">
        <f t="shared" ca="1" si="1242"/>
        <v>71.421967455621314</v>
      </c>
      <c r="K7980" s="113">
        <f t="shared" ca="1" si="1245"/>
        <v>0</v>
      </c>
      <c r="L7980" s="113">
        <f t="shared" ca="1" si="1246"/>
        <v>-55.903167455621315</v>
      </c>
      <c r="M7980" s="113">
        <f t="shared" ca="1" si="1247"/>
        <v>0</v>
      </c>
      <c r="N7980" s="113">
        <f t="shared" ca="1" si="1248"/>
        <v>0</v>
      </c>
      <c r="O7980" s="14">
        <f t="shared" ca="1" si="1249"/>
        <v>0</v>
      </c>
      <c r="P7980" s="113">
        <f t="shared" ca="1" si="1243"/>
        <v>55.903167455621315</v>
      </c>
      <c r="Q7980" s="114">
        <f t="shared" ca="1" si="1244"/>
        <v>0</v>
      </c>
    </row>
    <row r="7981" spans="1:17" x14ac:dyDescent="0.75">
      <c r="A7981" t="s">
        <v>8045</v>
      </c>
      <c r="B7981" t="s">
        <v>16805</v>
      </c>
      <c r="G7981" s="14">
        <v>7979</v>
      </c>
      <c r="H7981" s="14">
        <f t="shared" ca="1" si="1240"/>
        <v>99.616</v>
      </c>
      <c r="I7981" s="117">
        <f t="shared" ca="1" si="1241"/>
        <v>21.915520000000001</v>
      </c>
      <c r="J7981" s="113">
        <f t="shared" ca="1" si="1242"/>
        <v>68.648298816568058</v>
      </c>
      <c r="K7981" s="113">
        <f t="shared" ca="1" si="1245"/>
        <v>0</v>
      </c>
      <c r="L7981" s="113">
        <f t="shared" ca="1" si="1246"/>
        <v>-46.732778816568057</v>
      </c>
      <c r="M7981" s="113">
        <f t="shared" ca="1" si="1247"/>
        <v>0</v>
      </c>
      <c r="N7981" s="113">
        <f t="shared" ca="1" si="1248"/>
        <v>0</v>
      </c>
      <c r="O7981" s="14">
        <f t="shared" ca="1" si="1249"/>
        <v>0</v>
      </c>
      <c r="P7981" s="113">
        <f t="shared" ca="1" si="1243"/>
        <v>46.732778816568057</v>
      </c>
      <c r="Q7981" s="114">
        <f t="shared" ca="1" si="1244"/>
        <v>0</v>
      </c>
    </row>
    <row r="7982" spans="1:17" x14ac:dyDescent="0.75">
      <c r="A7982" t="s">
        <v>8046</v>
      </c>
      <c r="B7982" t="s">
        <v>16806</v>
      </c>
      <c r="G7982" s="14">
        <v>7980</v>
      </c>
      <c r="H7982" s="14">
        <f t="shared" ca="1" si="1240"/>
        <v>108.321</v>
      </c>
      <c r="I7982" s="117">
        <f t="shared" ca="1" si="1241"/>
        <v>23.83062</v>
      </c>
      <c r="J7982" s="113">
        <f t="shared" ca="1" si="1242"/>
        <v>63.794378698224854</v>
      </c>
      <c r="K7982" s="113">
        <f t="shared" ca="1" si="1245"/>
        <v>0</v>
      </c>
      <c r="L7982" s="113">
        <f t="shared" ca="1" si="1246"/>
        <v>-39.963758698224851</v>
      </c>
      <c r="M7982" s="113">
        <f t="shared" ca="1" si="1247"/>
        <v>0</v>
      </c>
      <c r="N7982" s="113">
        <f t="shared" ca="1" si="1248"/>
        <v>0</v>
      </c>
      <c r="O7982" s="14">
        <f t="shared" ca="1" si="1249"/>
        <v>0</v>
      </c>
      <c r="P7982" s="113">
        <f t="shared" ca="1" si="1243"/>
        <v>39.963758698224851</v>
      </c>
      <c r="Q7982" s="114">
        <f t="shared" ca="1" si="1244"/>
        <v>0</v>
      </c>
    </row>
    <row r="7983" spans="1:17" x14ac:dyDescent="0.75">
      <c r="A7983" t="s">
        <v>8047</v>
      </c>
      <c r="B7983" t="s">
        <v>16807</v>
      </c>
      <c r="G7983" s="14">
        <v>7981</v>
      </c>
      <c r="H7983" s="14">
        <f t="shared" ca="1" si="1240"/>
        <v>95.894999999999996</v>
      </c>
      <c r="I7983" s="117">
        <f t="shared" ca="1" si="1241"/>
        <v>21.096899999999998</v>
      </c>
      <c r="J7983" s="113">
        <f t="shared" ca="1" si="1242"/>
        <v>65.874630177514803</v>
      </c>
      <c r="K7983" s="113">
        <f t="shared" ca="1" si="1245"/>
        <v>0</v>
      </c>
      <c r="L7983" s="113">
        <f t="shared" ca="1" si="1246"/>
        <v>-44.777730177514805</v>
      </c>
      <c r="M7983" s="113">
        <f t="shared" ca="1" si="1247"/>
        <v>0</v>
      </c>
      <c r="N7983" s="113">
        <f t="shared" ca="1" si="1248"/>
        <v>0</v>
      </c>
      <c r="O7983" s="14">
        <f t="shared" ca="1" si="1249"/>
        <v>0</v>
      </c>
      <c r="P7983" s="113">
        <f t="shared" ca="1" si="1243"/>
        <v>44.777730177514805</v>
      </c>
      <c r="Q7983" s="114">
        <f t="shared" ca="1" si="1244"/>
        <v>0</v>
      </c>
    </row>
    <row r="7984" spans="1:17" x14ac:dyDescent="0.75">
      <c r="A7984" t="s">
        <v>8048</v>
      </c>
      <c r="B7984" t="s">
        <v>16808</v>
      </c>
      <c r="G7984" s="14">
        <v>7982</v>
      </c>
      <c r="H7984" s="14">
        <f t="shared" ca="1" si="1240"/>
        <v>65.527000000000001</v>
      </c>
      <c r="I7984" s="117">
        <f t="shared" ca="1" si="1241"/>
        <v>14.415940000000001</v>
      </c>
      <c r="J7984" s="113">
        <f t="shared" ca="1" si="1242"/>
        <v>69.341715976331372</v>
      </c>
      <c r="K7984" s="113">
        <f t="shared" ca="1" si="1245"/>
        <v>0</v>
      </c>
      <c r="L7984" s="113">
        <f t="shared" ca="1" si="1246"/>
        <v>-54.925775976331373</v>
      </c>
      <c r="M7984" s="113">
        <f t="shared" ca="1" si="1247"/>
        <v>0</v>
      </c>
      <c r="N7984" s="113">
        <f t="shared" ca="1" si="1248"/>
        <v>0</v>
      </c>
      <c r="O7984" s="14">
        <f t="shared" ca="1" si="1249"/>
        <v>0</v>
      </c>
      <c r="P7984" s="113">
        <f t="shared" ca="1" si="1243"/>
        <v>54.925775976331373</v>
      </c>
      <c r="Q7984" s="114">
        <f t="shared" ca="1" si="1244"/>
        <v>0</v>
      </c>
    </row>
    <row r="7985" spans="1:17" x14ac:dyDescent="0.75">
      <c r="A7985" t="s">
        <v>8049</v>
      </c>
      <c r="B7985" t="s">
        <v>16809</v>
      </c>
      <c r="G7985" s="14">
        <v>7983</v>
      </c>
      <c r="H7985" s="14">
        <f t="shared" ca="1" si="1240"/>
        <v>24.135000000000002</v>
      </c>
      <c r="I7985" s="117">
        <f t="shared" ca="1" si="1241"/>
        <v>5.3097000000000003</v>
      </c>
      <c r="J7985" s="113">
        <f t="shared" ca="1" si="1242"/>
        <v>70.728550295858</v>
      </c>
      <c r="K7985" s="113">
        <f t="shared" ca="1" si="1245"/>
        <v>0</v>
      </c>
      <c r="L7985" s="113">
        <f t="shared" ca="1" si="1246"/>
        <v>-65.418850295857993</v>
      </c>
      <c r="M7985" s="113">
        <f t="shared" ca="1" si="1247"/>
        <v>0</v>
      </c>
      <c r="N7985" s="113">
        <f t="shared" ca="1" si="1248"/>
        <v>0</v>
      </c>
      <c r="O7985" s="14">
        <f t="shared" ca="1" si="1249"/>
        <v>0</v>
      </c>
      <c r="P7985" s="113">
        <f t="shared" ca="1" si="1243"/>
        <v>65.418850295857993</v>
      </c>
      <c r="Q7985" s="114">
        <f t="shared" ca="1" si="1244"/>
        <v>0</v>
      </c>
    </row>
    <row r="7986" spans="1:17" x14ac:dyDescent="0.75">
      <c r="A7986" t="s">
        <v>8050</v>
      </c>
      <c r="B7986" t="s">
        <v>16810</v>
      </c>
      <c r="G7986" s="14">
        <v>7984</v>
      </c>
      <c r="H7986" s="14">
        <f t="shared" ca="1" si="1240"/>
        <v>1.9059999999999999</v>
      </c>
      <c r="I7986" s="117">
        <f t="shared" ca="1" si="1241"/>
        <v>0.41931999999999997</v>
      </c>
      <c r="J7986" s="113">
        <f t="shared" ca="1" si="1242"/>
        <v>71.421967455621314</v>
      </c>
      <c r="K7986" s="113">
        <f t="shared" ca="1" si="1245"/>
        <v>0</v>
      </c>
      <c r="L7986" s="113">
        <f t="shared" ca="1" si="1246"/>
        <v>-71.002647455621315</v>
      </c>
      <c r="M7986" s="113">
        <f t="shared" ca="1" si="1247"/>
        <v>0</v>
      </c>
      <c r="N7986" s="113">
        <f t="shared" ca="1" si="1248"/>
        <v>0</v>
      </c>
      <c r="O7986" s="14">
        <f t="shared" ca="1" si="1249"/>
        <v>0</v>
      </c>
      <c r="P7986" s="113">
        <f t="shared" ca="1" si="1243"/>
        <v>71.002647455621315</v>
      </c>
      <c r="Q7986" s="114">
        <f t="shared" ca="1" si="1244"/>
        <v>0</v>
      </c>
    </row>
    <row r="7987" spans="1:17" x14ac:dyDescent="0.75">
      <c r="A7987" t="s">
        <v>8051</v>
      </c>
      <c r="B7987" t="s">
        <v>16811</v>
      </c>
      <c r="G7987" s="14">
        <v>7985</v>
      </c>
      <c r="H7987" s="14">
        <f t="shared" ca="1" si="1240"/>
        <v>0</v>
      </c>
      <c r="I7987" s="117">
        <f t="shared" ca="1" si="1241"/>
        <v>0</v>
      </c>
      <c r="J7987" s="113">
        <f t="shared" ca="1" si="1242"/>
        <v>72.808801775147941</v>
      </c>
      <c r="K7987" s="113">
        <f t="shared" ca="1" si="1245"/>
        <v>0</v>
      </c>
      <c r="L7987" s="113">
        <f t="shared" ca="1" si="1246"/>
        <v>-72.808801775147941</v>
      </c>
      <c r="M7987" s="113">
        <f t="shared" ca="1" si="1247"/>
        <v>0</v>
      </c>
      <c r="N7987" s="113">
        <f t="shared" ca="1" si="1248"/>
        <v>0</v>
      </c>
      <c r="O7987" s="14">
        <f t="shared" ca="1" si="1249"/>
        <v>0</v>
      </c>
      <c r="P7987" s="113">
        <f t="shared" ca="1" si="1243"/>
        <v>72.808801775147941</v>
      </c>
      <c r="Q7987" s="114">
        <f t="shared" ca="1" si="1244"/>
        <v>0</v>
      </c>
    </row>
    <row r="7988" spans="1:17" x14ac:dyDescent="0.75">
      <c r="A7988" t="s">
        <v>8052</v>
      </c>
      <c r="B7988" t="s">
        <v>16812</v>
      </c>
      <c r="G7988" s="14">
        <v>7986</v>
      </c>
      <c r="H7988" s="14">
        <f t="shared" ca="1" si="1240"/>
        <v>0</v>
      </c>
      <c r="I7988" s="117">
        <f t="shared" ca="1" si="1241"/>
        <v>0</v>
      </c>
      <c r="J7988" s="113">
        <f t="shared" ca="1" si="1242"/>
        <v>58.940458579881664</v>
      </c>
      <c r="K7988" s="113">
        <f t="shared" ca="1" si="1245"/>
        <v>0</v>
      </c>
      <c r="L7988" s="113">
        <f t="shared" ca="1" si="1246"/>
        <v>-58.940458579881664</v>
      </c>
      <c r="M7988" s="113">
        <f t="shared" ca="1" si="1247"/>
        <v>0</v>
      </c>
      <c r="N7988" s="113">
        <f t="shared" ca="1" si="1248"/>
        <v>0</v>
      </c>
      <c r="O7988" s="14">
        <f t="shared" ca="1" si="1249"/>
        <v>0</v>
      </c>
      <c r="P7988" s="113">
        <f t="shared" ca="1" si="1243"/>
        <v>58.940458579881664</v>
      </c>
      <c r="Q7988" s="114">
        <f t="shared" ca="1" si="1244"/>
        <v>0</v>
      </c>
    </row>
    <row r="7989" spans="1:17" x14ac:dyDescent="0.75">
      <c r="A7989" t="s">
        <v>8053</v>
      </c>
      <c r="B7989" t="s">
        <v>16813</v>
      </c>
      <c r="G7989" s="14">
        <v>7987</v>
      </c>
      <c r="H7989" s="14">
        <f t="shared" ca="1" si="1240"/>
        <v>0</v>
      </c>
      <c r="I7989" s="117">
        <f t="shared" ca="1" si="1241"/>
        <v>0</v>
      </c>
      <c r="J7989" s="113">
        <f t="shared" ca="1" si="1242"/>
        <v>48.539201183431956</v>
      </c>
      <c r="K7989" s="113">
        <f t="shared" ca="1" si="1245"/>
        <v>0</v>
      </c>
      <c r="L7989" s="113">
        <f t="shared" ca="1" si="1246"/>
        <v>-48.539201183431956</v>
      </c>
      <c r="M7989" s="113">
        <f t="shared" ca="1" si="1247"/>
        <v>0</v>
      </c>
      <c r="N7989" s="113">
        <f t="shared" ca="1" si="1248"/>
        <v>0</v>
      </c>
      <c r="O7989" s="14">
        <f t="shared" ca="1" si="1249"/>
        <v>0</v>
      </c>
      <c r="P7989" s="113">
        <f t="shared" ca="1" si="1243"/>
        <v>48.539201183431956</v>
      </c>
      <c r="Q7989" s="114">
        <f t="shared" ca="1" si="1244"/>
        <v>0</v>
      </c>
    </row>
    <row r="7990" spans="1:17" x14ac:dyDescent="0.75">
      <c r="A7990" t="s">
        <v>8054</v>
      </c>
      <c r="B7990" t="s">
        <v>16814</v>
      </c>
      <c r="G7990" s="14">
        <v>7988</v>
      </c>
      <c r="H7990" s="14">
        <f t="shared" ca="1" si="1240"/>
        <v>0</v>
      </c>
      <c r="I7990" s="117">
        <f t="shared" ca="1" si="1241"/>
        <v>0</v>
      </c>
      <c r="J7990" s="113">
        <f t="shared" ca="1" si="1242"/>
        <v>38.137943786982255</v>
      </c>
      <c r="K7990" s="113">
        <f t="shared" ca="1" si="1245"/>
        <v>0</v>
      </c>
      <c r="L7990" s="113">
        <f t="shared" ca="1" si="1246"/>
        <v>-38.137943786982255</v>
      </c>
      <c r="M7990" s="113">
        <f t="shared" ca="1" si="1247"/>
        <v>0</v>
      </c>
      <c r="N7990" s="113">
        <f t="shared" ca="1" si="1248"/>
        <v>0</v>
      </c>
      <c r="O7990" s="14">
        <f t="shared" ca="1" si="1249"/>
        <v>0</v>
      </c>
      <c r="P7990" s="113">
        <f t="shared" ca="1" si="1243"/>
        <v>38.137943786982255</v>
      </c>
      <c r="Q7990" s="114">
        <f t="shared" ca="1" si="1244"/>
        <v>0</v>
      </c>
    </row>
    <row r="7991" spans="1:17" x14ac:dyDescent="0.75">
      <c r="A7991" t="s">
        <v>8055</v>
      </c>
      <c r="B7991" t="s">
        <v>16815</v>
      </c>
      <c r="G7991" s="14">
        <v>7989</v>
      </c>
      <c r="H7991" s="14">
        <f t="shared" ca="1" si="1240"/>
        <v>0</v>
      </c>
      <c r="I7991" s="117">
        <f t="shared" ca="1" si="1241"/>
        <v>0</v>
      </c>
      <c r="J7991" s="113">
        <f t="shared" ca="1" si="1242"/>
        <v>24.269600591715978</v>
      </c>
      <c r="K7991" s="113">
        <f t="shared" ca="1" si="1245"/>
        <v>0</v>
      </c>
      <c r="L7991" s="113">
        <f t="shared" ca="1" si="1246"/>
        <v>-24.269600591715978</v>
      </c>
      <c r="M7991" s="113">
        <f t="shared" ca="1" si="1247"/>
        <v>0</v>
      </c>
      <c r="N7991" s="113">
        <f t="shared" ca="1" si="1248"/>
        <v>0</v>
      </c>
      <c r="O7991" s="14">
        <f t="shared" ca="1" si="1249"/>
        <v>0</v>
      </c>
      <c r="P7991" s="113">
        <f t="shared" ca="1" si="1243"/>
        <v>24.269600591715978</v>
      </c>
      <c r="Q7991" s="114">
        <f t="shared" ca="1" si="1244"/>
        <v>0</v>
      </c>
    </row>
    <row r="7992" spans="1:17" x14ac:dyDescent="0.75">
      <c r="A7992" t="s">
        <v>8056</v>
      </c>
      <c r="B7992" t="s">
        <v>16816</v>
      </c>
      <c r="G7992" s="14">
        <v>7990</v>
      </c>
      <c r="H7992" s="14">
        <f t="shared" ca="1" si="1240"/>
        <v>0</v>
      </c>
      <c r="I7992" s="117">
        <f t="shared" ca="1" si="1241"/>
        <v>0</v>
      </c>
      <c r="J7992" s="113">
        <f t="shared" ca="1" si="1242"/>
        <v>13.868343195266274</v>
      </c>
      <c r="K7992" s="113">
        <f t="shared" ca="1" si="1245"/>
        <v>0</v>
      </c>
      <c r="L7992" s="113">
        <f t="shared" ca="1" si="1246"/>
        <v>-13.868343195266274</v>
      </c>
      <c r="M7992" s="113">
        <f t="shared" ca="1" si="1247"/>
        <v>0</v>
      </c>
      <c r="N7992" s="113">
        <f t="shared" ca="1" si="1248"/>
        <v>0</v>
      </c>
      <c r="O7992" s="14">
        <f t="shared" ca="1" si="1249"/>
        <v>0</v>
      </c>
      <c r="P7992" s="113">
        <f t="shared" ca="1" si="1243"/>
        <v>13.868343195266274</v>
      </c>
      <c r="Q7992" s="114">
        <f t="shared" ca="1" si="1244"/>
        <v>0</v>
      </c>
    </row>
    <row r="7993" spans="1:17" x14ac:dyDescent="0.75">
      <c r="A7993" t="s">
        <v>8057</v>
      </c>
      <c r="B7993" t="s">
        <v>16817</v>
      </c>
      <c r="G7993" s="14">
        <v>7991</v>
      </c>
      <c r="H7993" s="14">
        <f t="shared" ca="1" si="1240"/>
        <v>0</v>
      </c>
      <c r="I7993" s="117">
        <f t="shared" ca="1" si="1241"/>
        <v>0</v>
      </c>
      <c r="J7993" s="113">
        <f t="shared" ca="1" si="1242"/>
        <v>13.868343195266274</v>
      </c>
      <c r="K7993" s="113">
        <f t="shared" ca="1" si="1245"/>
        <v>0</v>
      </c>
      <c r="L7993" s="113">
        <f t="shared" ca="1" si="1246"/>
        <v>-13.868343195266274</v>
      </c>
      <c r="M7993" s="113">
        <f t="shared" ca="1" si="1247"/>
        <v>0</v>
      </c>
      <c r="N7993" s="113">
        <f t="shared" ca="1" si="1248"/>
        <v>0</v>
      </c>
      <c r="O7993" s="14">
        <f t="shared" ca="1" si="1249"/>
        <v>0</v>
      </c>
      <c r="P7993" s="113">
        <f t="shared" ca="1" si="1243"/>
        <v>13.868343195266274</v>
      </c>
      <c r="Q7993" s="114">
        <f t="shared" ca="1" si="1244"/>
        <v>0</v>
      </c>
    </row>
    <row r="7994" spans="1:17" x14ac:dyDescent="0.75">
      <c r="A7994" t="s">
        <v>8058</v>
      </c>
      <c r="B7994" t="s">
        <v>16818</v>
      </c>
      <c r="G7994" s="14">
        <v>7992</v>
      </c>
      <c r="H7994" s="14">
        <f t="shared" ca="1" si="1240"/>
        <v>0</v>
      </c>
      <c r="I7994" s="117">
        <f t="shared" ca="1" si="1241"/>
        <v>0</v>
      </c>
      <c r="J7994" s="113">
        <f t="shared" ca="1" si="1242"/>
        <v>13.868343195266274</v>
      </c>
      <c r="K7994" s="113">
        <f t="shared" ca="1" si="1245"/>
        <v>0</v>
      </c>
      <c r="L7994" s="113">
        <f t="shared" ca="1" si="1246"/>
        <v>-13.868343195266274</v>
      </c>
      <c r="M7994" s="113">
        <f t="shared" ca="1" si="1247"/>
        <v>0</v>
      </c>
      <c r="N7994" s="113">
        <f t="shared" ca="1" si="1248"/>
        <v>0</v>
      </c>
      <c r="O7994" s="14">
        <f t="shared" ca="1" si="1249"/>
        <v>0</v>
      </c>
      <c r="P7994" s="113">
        <f t="shared" ca="1" si="1243"/>
        <v>13.868343195266274</v>
      </c>
      <c r="Q7994" s="114">
        <f t="shared" ca="1" si="1244"/>
        <v>0</v>
      </c>
    </row>
    <row r="7995" spans="1:17" x14ac:dyDescent="0.75">
      <c r="A7995" t="s">
        <v>8059</v>
      </c>
      <c r="B7995" t="s">
        <v>16819</v>
      </c>
      <c r="G7995" s="14">
        <v>7993</v>
      </c>
      <c r="H7995" s="14">
        <f t="shared" ca="1" si="1240"/>
        <v>0</v>
      </c>
      <c r="I7995" s="117">
        <f t="shared" ca="1" si="1241"/>
        <v>0</v>
      </c>
      <c r="J7995" s="113">
        <f t="shared" ca="1" si="1242"/>
        <v>13.868343195266274</v>
      </c>
      <c r="K7995" s="113">
        <f t="shared" ca="1" si="1245"/>
        <v>0</v>
      </c>
      <c r="L7995" s="113">
        <f t="shared" ca="1" si="1246"/>
        <v>-13.868343195266274</v>
      </c>
      <c r="M7995" s="113">
        <f t="shared" ca="1" si="1247"/>
        <v>0</v>
      </c>
      <c r="N7995" s="113">
        <f t="shared" ca="1" si="1248"/>
        <v>0</v>
      </c>
      <c r="O7995" s="14">
        <f t="shared" ca="1" si="1249"/>
        <v>0</v>
      </c>
      <c r="P7995" s="113">
        <f t="shared" ca="1" si="1243"/>
        <v>13.868343195266274</v>
      </c>
      <c r="Q7995" s="114">
        <f t="shared" ca="1" si="1244"/>
        <v>0</v>
      </c>
    </row>
    <row r="7996" spans="1:17" x14ac:dyDescent="0.75">
      <c r="A7996" t="s">
        <v>8060</v>
      </c>
      <c r="B7996" t="s">
        <v>16820</v>
      </c>
      <c r="G7996" s="14">
        <v>7994</v>
      </c>
      <c r="H7996" s="14">
        <f t="shared" ca="1" si="1240"/>
        <v>0</v>
      </c>
      <c r="I7996" s="117">
        <f t="shared" ca="1" si="1241"/>
        <v>0</v>
      </c>
      <c r="J7996" s="113">
        <f t="shared" ca="1" si="1242"/>
        <v>13.868343195266274</v>
      </c>
      <c r="K7996" s="113">
        <f t="shared" ca="1" si="1245"/>
        <v>0</v>
      </c>
      <c r="L7996" s="113">
        <f t="shared" ca="1" si="1246"/>
        <v>-13.868343195266274</v>
      </c>
      <c r="M7996" s="113">
        <f t="shared" ca="1" si="1247"/>
        <v>0</v>
      </c>
      <c r="N7996" s="113">
        <f t="shared" ca="1" si="1248"/>
        <v>0</v>
      </c>
      <c r="O7996" s="14">
        <f t="shared" ca="1" si="1249"/>
        <v>0</v>
      </c>
      <c r="P7996" s="113">
        <f t="shared" ca="1" si="1243"/>
        <v>13.868343195266274</v>
      </c>
      <c r="Q7996" s="114">
        <f t="shared" ca="1" si="1244"/>
        <v>0</v>
      </c>
    </row>
    <row r="7997" spans="1:17" x14ac:dyDescent="0.75">
      <c r="A7997" t="s">
        <v>8061</v>
      </c>
      <c r="B7997" t="s">
        <v>16821</v>
      </c>
      <c r="G7997" s="14">
        <v>7995</v>
      </c>
      <c r="H7997" s="14">
        <f t="shared" ca="1" si="1240"/>
        <v>0</v>
      </c>
      <c r="I7997" s="117">
        <f t="shared" ca="1" si="1241"/>
        <v>0</v>
      </c>
      <c r="J7997" s="113">
        <f t="shared" ca="1" si="1242"/>
        <v>13.868343195266274</v>
      </c>
      <c r="K7997" s="113">
        <f t="shared" ca="1" si="1245"/>
        <v>0</v>
      </c>
      <c r="L7997" s="113">
        <f t="shared" ca="1" si="1246"/>
        <v>-13.868343195266274</v>
      </c>
      <c r="M7997" s="113">
        <f t="shared" ca="1" si="1247"/>
        <v>0</v>
      </c>
      <c r="N7997" s="113">
        <f t="shared" ca="1" si="1248"/>
        <v>0</v>
      </c>
      <c r="O7997" s="14">
        <f t="shared" ca="1" si="1249"/>
        <v>0</v>
      </c>
      <c r="P7997" s="113">
        <f t="shared" ca="1" si="1243"/>
        <v>13.868343195266274</v>
      </c>
      <c r="Q7997" s="114">
        <f t="shared" ca="1" si="1244"/>
        <v>0</v>
      </c>
    </row>
    <row r="7998" spans="1:17" x14ac:dyDescent="0.75">
      <c r="A7998" t="s">
        <v>8062</v>
      </c>
      <c r="B7998" t="s">
        <v>16822</v>
      </c>
      <c r="G7998" s="14">
        <v>7996</v>
      </c>
      <c r="H7998" s="14">
        <f t="shared" ca="1" si="1240"/>
        <v>0</v>
      </c>
      <c r="I7998" s="117">
        <f t="shared" ca="1" si="1241"/>
        <v>0</v>
      </c>
      <c r="J7998" s="113">
        <f t="shared" ca="1" si="1242"/>
        <v>13.868343195266274</v>
      </c>
      <c r="K7998" s="113">
        <f t="shared" ca="1" si="1245"/>
        <v>0</v>
      </c>
      <c r="L7998" s="113">
        <f t="shared" ca="1" si="1246"/>
        <v>-13.868343195266274</v>
      </c>
      <c r="M7998" s="113">
        <f t="shared" ca="1" si="1247"/>
        <v>0</v>
      </c>
      <c r="N7998" s="113">
        <f t="shared" ca="1" si="1248"/>
        <v>0</v>
      </c>
      <c r="O7998" s="14">
        <f t="shared" ca="1" si="1249"/>
        <v>0</v>
      </c>
      <c r="P7998" s="113">
        <f t="shared" ca="1" si="1243"/>
        <v>13.868343195266274</v>
      </c>
      <c r="Q7998" s="114">
        <f t="shared" ca="1" si="1244"/>
        <v>0</v>
      </c>
    </row>
    <row r="7999" spans="1:17" x14ac:dyDescent="0.75">
      <c r="A7999" t="s">
        <v>8063</v>
      </c>
      <c r="B7999" t="s">
        <v>16823</v>
      </c>
      <c r="G7999" s="14">
        <v>7997</v>
      </c>
      <c r="H7999" s="14">
        <f t="shared" ca="1" si="1240"/>
        <v>0</v>
      </c>
      <c r="I7999" s="117">
        <f t="shared" ca="1" si="1241"/>
        <v>0</v>
      </c>
      <c r="J7999" s="113">
        <f t="shared" ca="1" si="1242"/>
        <v>20.802514792899409</v>
      </c>
      <c r="K7999" s="113">
        <f t="shared" ca="1" si="1245"/>
        <v>0</v>
      </c>
      <c r="L7999" s="113">
        <f t="shared" ca="1" si="1246"/>
        <v>-20.802514792899409</v>
      </c>
      <c r="M7999" s="113">
        <f t="shared" ca="1" si="1247"/>
        <v>0</v>
      </c>
      <c r="N7999" s="113">
        <f t="shared" ca="1" si="1248"/>
        <v>0</v>
      </c>
      <c r="O7999" s="14">
        <f t="shared" ca="1" si="1249"/>
        <v>0</v>
      </c>
      <c r="P7999" s="113">
        <f t="shared" ca="1" si="1243"/>
        <v>20.802514792899409</v>
      </c>
      <c r="Q7999" s="114">
        <f t="shared" ca="1" si="1244"/>
        <v>0</v>
      </c>
    </row>
    <row r="8000" spans="1:17" x14ac:dyDescent="0.75">
      <c r="A8000" t="s">
        <v>8064</v>
      </c>
      <c r="B8000" t="s">
        <v>16824</v>
      </c>
      <c r="G8000" s="14">
        <v>7998</v>
      </c>
      <c r="H8000" s="14">
        <f t="shared" ca="1" si="1240"/>
        <v>0</v>
      </c>
      <c r="I8000" s="117">
        <f t="shared" ca="1" si="1241"/>
        <v>0</v>
      </c>
      <c r="J8000" s="113">
        <f t="shared" ca="1" si="1242"/>
        <v>31.203772189349117</v>
      </c>
      <c r="K8000" s="113">
        <f t="shared" ca="1" si="1245"/>
        <v>0</v>
      </c>
      <c r="L8000" s="113">
        <f t="shared" ca="1" si="1246"/>
        <v>-31.203772189349117</v>
      </c>
      <c r="M8000" s="113">
        <f t="shared" ca="1" si="1247"/>
        <v>0</v>
      </c>
      <c r="N8000" s="113">
        <f t="shared" ca="1" si="1248"/>
        <v>0</v>
      </c>
      <c r="O8000" s="14">
        <f t="shared" ca="1" si="1249"/>
        <v>0</v>
      </c>
      <c r="P8000" s="113">
        <f t="shared" ca="1" si="1243"/>
        <v>31.203772189349117</v>
      </c>
      <c r="Q8000" s="114">
        <f t="shared" ca="1" si="1244"/>
        <v>0</v>
      </c>
    </row>
    <row r="8001" spans="1:17" x14ac:dyDescent="0.75">
      <c r="A8001" t="s">
        <v>8065</v>
      </c>
      <c r="B8001" t="s">
        <v>16825</v>
      </c>
      <c r="G8001" s="14">
        <v>7999</v>
      </c>
      <c r="H8001" s="14">
        <f t="shared" ca="1" si="1240"/>
        <v>0</v>
      </c>
      <c r="I8001" s="117">
        <f t="shared" ca="1" si="1241"/>
        <v>0</v>
      </c>
      <c r="J8001" s="113">
        <f t="shared" ca="1" si="1242"/>
        <v>40.21819526627219</v>
      </c>
      <c r="K8001" s="113">
        <f t="shared" ca="1" si="1245"/>
        <v>0</v>
      </c>
      <c r="L8001" s="113">
        <f t="shared" ca="1" si="1246"/>
        <v>-40.21819526627219</v>
      </c>
      <c r="M8001" s="113">
        <f t="shared" ca="1" si="1247"/>
        <v>0</v>
      </c>
      <c r="N8001" s="113">
        <f t="shared" ca="1" si="1248"/>
        <v>0</v>
      </c>
      <c r="O8001" s="14">
        <f t="shared" ca="1" si="1249"/>
        <v>0</v>
      </c>
      <c r="P8001" s="113">
        <f t="shared" ca="1" si="1243"/>
        <v>40.21819526627219</v>
      </c>
      <c r="Q8001" s="114">
        <f t="shared" ca="1" si="1244"/>
        <v>0</v>
      </c>
    </row>
    <row r="8002" spans="1:17" x14ac:dyDescent="0.75">
      <c r="A8002" t="s">
        <v>8066</v>
      </c>
      <c r="B8002" t="s">
        <v>16826</v>
      </c>
      <c r="G8002" s="14">
        <v>8000</v>
      </c>
      <c r="H8002" s="14">
        <f t="shared" ca="1" si="1240"/>
        <v>7.625</v>
      </c>
      <c r="I8002" s="117">
        <f t="shared" ca="1" si="1241"/>
        <v>1.6775</v>
      </c>
      <c r="J8002" s="113">
        <f t="shared" ca="1" si="1242"/>
        <v>48.539201183431956</v>
      </c>
      <c r="K8002" s="113">
        <f t="shared" ca="1" si="1245"/>
        <v>0</v>
      </c>
      <c r="L8002" s="113">
        <f t="shared" ca="1" si="1246"/>
        <v>-46.861701183431954</v>
      </c>
      <c r="M8002" s="113">
        <f t="shared" ca="1" si="1247"/>
        <v>0</v>
      </c>
      <c r="N8002" s="113">
        <f t="shared" ca="1" si="1248"/>
        <v>0</v>
      </c>
      <c r="O8002" s="14">
        <f t="shared" ca="1" si="1249"/>
        <v>0</v>
      </c>
      <c r="P8002" s="113">
        <f t="shared" ca="1" si="1243"/>
        <v>46.861701183431954</v>
      </c>
      <c r="Q8002" s="114">
        <f t="shared" ca="1" si="1244"/>
        <v>0</v>
      </c>
    </row>
    <row r="8003" spans="1:17" x14ac:dyDescent="0.75">
      <c r="A8003" t="s">
        <v>8067</v>
      </c>
      <c r="B8003" t="s">
        <v>16827</v>
      </c>
      <c r="G8003" s="14">
        <v>8001</v>
      </c>
      <c r="H8003" s="14">
        <f t="shared" ref="H8003:H8066" ca="1" si="1250">INDEX(INDIRECT(Library_File&amp;"Irradiance_Library"),MATCH($A8003,INDIRECT(Library_File&amp;"Irradiance_Labels"),0),MATCH(INDEX(IrradianceOptions,1,MATCH($A$1,Cases,0)),INDIRECT(Library_File&amp;"Irradiance_Transfer"),0))</f>
        <v>104.598</v>
      </c>
      <c r="I8003" s="117">
        <f t="shared" ref="I8003:I8066" ca="1" si="1251">INDEX(INDIRECT(Library_File&amp;"Solar_Library"),MATCH($C$3,INDIRECT(Library_File&amp;"Solar_Labels"),0),MATCH(INDEX(SolarOptions,1,MATCH($A$1,Cases,0)),INDIRECT(Library_File&amp;"Solar_Transfer"),0))*$H8003</f>
        <v>23.011559999999999</v>
      </c>
      <c r="J8003" s="113">
        <f t="shared" ref="J8003:J8066" ca="1" si="1252">INDEX(INDIRECT(Library_File&amp;"PwrUsage_Library"),MATCH($B8003,INDIRECT(Library_File&amp;"PwrUsage_Labels"),0),MATCH(INDEX(PwrUsageOptions,1,MATCH($A$1,Cases,0)),INDIRECT(Library_File&amp;"PwrUsage_Transfer"),0))</f>
        <v>58.940458579881664</v>
      </c>
      <c r="K8003" s="113">
        <f t="shared" ca="1" si="1245"/>
        <v>0</v>
      </c>
      <c r="L8003" s="113">
        <f t="shared" ca="1" si="1246"/>
        <v>-35.928898579881661</v>
      </c>
      <c r="M8003" s="113">
        <f t="shared" ca="1" si="1247"/>
        <v>0</v>
      </c>
      <c r="N8003" s="113">
        <f t="shared" ca="1" si="1248"/>
        <v>0</v>
      </c>
      <c r="O8003" s="14">
        <f t="shared" ca="1" si="1249"/>
        <v>0</v>
      </c>
      <c r="P8003" s="113">
        <f t="shared" ref="P8003:P8066" ca="1" si="1253">IF((J8003-I8003-N8003)&gt;0,(J8003-I8003-N8003),0)</f>
        <v>35.928898579881661</v>
      </c>
      <c r="Q8003" s="114">
        <f t="shared" ref="Q8003:Q8066" ca="1" si="1254">IF((J8003+O8003-I8003)&lt;0,(J8003+O8003-I8003),0)</f>
        <v>0</v>
      </c>
    </row>
    <row r="8004" spans="1:17" x14ac:dyDescent="0.75">
      <c r="A8004" t="s">
        <v>8068</v>
      </c>
      <c r="B8004" t="s">
        <v>16828</v>
      </c>
      <c r="G8004" s="14">
        <v>8002</v>
      </c>
      <c r="H8004" s="14">
        <f t="shared" ca="1" si="1250"/>
        <v>325.69600000000003</v>
      </c>
      <c r="I8004" s="117">
        <f t="shared" ca="1" si="1251"/>
        <v>71.653120000000001</v>
      </c>
      <c r="J8004" s="113">
        <f t="shared" ca="1" si="1252"/>
        <v>71.421967455621314</v>
      </c>
      <c r="K8004" s="113">
        <f t="shared" ref="K8004:K8067" ca="1" si="1255">IF((I8004-J8004)&gt;0,(I8004-J8004),0)</f>
        <v>0.23115254437868771</v>
      </c>
      <c r="L8004" s="113">
        <f t="shared" ref="L8004:L8067" ca="1" si="1256">I8004-J8004</f>
        <v>0.23115254437868771</v>
      </c>
      <c r="M8004" s="113">
        <f t="shared" ca="1" si="1247"/>
        <v>0.23115254437868771</v>
      </c>
      <c r="N8004" s="113">
        <f t="shared" ca="1" si="1248"/>
        <v>0</v>
      </c>
      <c r="O8004" s="14">
        <f t="shared" ca="1" si="1249"/>
        <v>0.23115254437868771</v>
      </c>
      <c r="P8004" s="113">
        <f t="shared" ca="1" si="1253"/>
        <v>0</v>
      </c>
      <c r="Q8004" s="114">
        <f t="shared" ca="1" si="1254"/>
        <v>0</v>
      </c>
    </row>
    <row r="8005" spans="1:17" x14ac:dyDescent="0.75">
      <c r="A8005" t="s">
        <v>8069</v>
      </c>
      <c r="B8005" t="s">
        <v>16829</v>
      </c>
      <c r="G8005" s="14">
        <v>8003</v>
      </c>
      <c r="H8005" s="14">
        <f t="shared" ca="1" si="1250"/>
        <v>379.13</v>
      </c>
      <c r="I8005" s="117">
        <f t="shared" ca="1" si="1251"/>
        <v>83.408599999999993</v>
      </c>
      <c r="J8005" s="113">
        <f t="shared" ca="1" si="1252"/>
        <v>68.648298816568058</v>
      </c>
      <c r="K8005" s="113">
        <f t="shared" ca="1" si="1255"/>
        <v>14.760301183431935</v>
      </c>
      <c r="L8005" s="113">
        <f t="shared" ca="1" si="1256"/>
        <v>14.760301183431935</v>
      </c>
      <c r="M8005" s="113">
        <f t="shared" ref="M8005:M8068" ca="1" si="1257">IF(AND((L8005+M8004)&lt;$M$3,(L8005+M8004)&gt;0),(L8005+M8004),IF((L8005+M8004)&gt;$M$3,$M$3,0))</f>
        <v>14.991453727810622</v>
      </c>
      <c r="N8005" s="113">
        <f t="shared" ref="N8005:N8068" ca="1" si="1258">IF((M8004-M8005)&gt;0,(M8004-M8005),0)</f>
        <v>0</v>
      </c>
      <c r="O8005" s="14">
        <f t="shared" ref="O8005:O8068" ca="1" si="1259">IF((M8004-M8005)&lt;0,(M8005-M8004),0)</f>
        <v>14.760301183431935</v>
      </c>
      <c r="P8005" s="113">
        <f t="shared" ca="1" si="1253"/>
        <v>0</v>
      </c>
      <c r="Q8005" s="114">
        <f t="shared" ca="1" si="1254"/>
        <v>0</v>
      </c>
    </row>
    <row r="8006" spans="1:17" x14ac:dyDescent="0.75">
      <c r="A8006" t="s">
        <v>8070</v>
      </c>
      <c r="B8006" t="s">
        <v>16830</v>
      </c>
      <c r="G8006" s="14">
        <v>8004</v>
      </c>
      <c r="H8006" s="14">
        <f t="shared" ca="1" si="1250"/>
        <v>259.09199999999998</v>
      </c>
      <c r="I8006" s="117">
        <f t="shared" ca="1" si="1251"/>
        <v>57.000239999999998</v>
      </c>
      <c r="J8006" s="113">
        <f t="shared" ca="1" si="1252"/>
        <v>63.794378698224854</v>
      </c>
      <c r="K8006" s="113">
        <f t="shared" ca="1" si="1255"/>
        <v>0</v>
      </c>
      <c r="L8006" s="113">
        <f t="shared" ca="1" si="1256"/>
        <v>-6.7941386982248559</v>
      </c>
      <c r="M8006" s="113">
        <f t="shared" ca="1" si="1257"/>
        <v>8.1973150295857664</v>
      </c>
      <c r="N8006" s="113">
        <f t="shared" ca="1" si="1258"/>
        <v>6.7941386982248559</v>
      </c>
      <c r="O8006" s="14">
        <f t="shared" ca="1" si="1259"/>
        <v>0</v>
      </c>
      <c r="P8006" s="113">
        <f t="shared" ca="1" si="1253"/>
        <v>0</v>
      </c>
      <c r="Q8006" s="114">
        <f t="shared" ca="1" si="1254"/>
        <v>0</v>
      </c>
    </row>
    <row r="8007" spans="1:17" x14ac:dyDescent="0.75">
      <c r="A8007" t="s">
        <v>8071</v>
      </c>
      <c r="B8007" t="s">
        <v>16831</v>
      </c>
      <c r="G8007" s="14">
        <v>8005</v>
      </c>
      <c r="H8007" s="14">
        <f t="shared" ca="1" si="1250"/>
        <v>94.909000000000006</v>
      </c>
      <c r="I8007" s="117">
        <f t="shared" ca="1" si="1251"/>
        <v>20.87998</v>
      </c>
      <c r="J8007" s="113">
        <f t="shared" ca="1" si="1252"/>
        <v>65.874630177514803</v>
      </c>
      <c r="K8007" s="113">
        <f t="shared" ca="1" si="1255"/>
        <v>0</v>
      </c>
      <c r="L8007" s="113">
        <f t="shared" ca="1" si="1256"/>
        <v>-44.994650177514799</v>
      </c>
      <c r="M8007" s="113">
        <f t="shared" ca="1" si="1257"/>
        <v>0</v>
      </c>
      <c r="N8007" s="113">
        <f t="shared" ca="1" si="1258"/>
        <v>8.1973150295857664</v>
      </c>
      <c r="O8007" s="14">
        <f t="shared" ca="1" si="1259"/>
        <v>0</v>
      </c>
      <c r="P8007" s="113">
        <f t="shared" ca="1" si="1253"/>
        <v>36.797335147929033</v>
      </c>
      <c r="Q8007" s="114">
        <f t="shared" ca="1" si="1254"/>
        <v>0</v>
      </c>
    </row>
    <row r="8008" spans="1:17" x14ac:dyDescent="0.75">
      <c r="A8008" t="s">
        <v>8072</v>
      </c>
      <c r="B8008" t="s">
        <v>16832</v>
      </c>
      <c r="G8008" s="14">
        <v>8006</v>
      </c>
      <c r="H8008" s="14">
        <f t="shared" ca="1" si="1250"/>
        <v>168.81899999999999</v>
      </c>
      <c r="I8008" s="117">
        <f t="shared" ca="1" si="1251"/>
        <v>37.140180000000001</v>
      </c>
      <c r="J8008" s="113">
        <f t="shared" ca="1" si="1252"/>
        <v>69.341715976331372</v>
      </c>
      <c r="K8008" s="113">
        <f t="shared" ca="1" si="1255"/>
        <v>0</v>
      </c>
      <c r="L8008" s="113">
        <f t="shared" ca="1" si="1256"/>
        <v>-32.201535976331371</v>
      </c>
      <c r="M8008" s="113">
        <f t="shared" ca="1" si="1257"/>
        <v>0</v>
      </c>
      <c r="N8008" s="113">
        <f t="shared" ca="1" si="1258"/>
        <v>0</v>
      </c>
      <c r="O8008" s="14">
        <f t="shared" ca="1" si="1259"/>
        <v>0</v>
      </c>
      <c r="P8008" s="113">
        <f t="shared" ca="1" si="1253"/>
        <v>32.201535976331371</v>
      </c>
      <c r="Q8008" s="114">
        <f t="shared" ca="1" si="1254"/>
        <v>0</v>
      </c>
    </row>
    <row r="8009" spans="1:17" x14ac:dyDescent="0.75">
      <c r="A8009" t="s">
        <v>8073</v>
      </c>
      <c r="B8009" t="s">
        <v>16833</v>
      </c>
      <c r="G8009" s="14">
        <v>8007</v>
      </c>
      <c r="H8009" s="14">
        <f t="shared" ca="1" si="1250"/>
        <v>115.5</v>
      </c>
      <c r="I8009" s="117">
        <f t="shared" ca="1" si="1251"/>
        <v>25.41</v>
      </c>
      <c r="J8009" s="113">
        <f t="shared" ca="1" si="1252"/>
        <v>70.728550295858</v>
      </c>
      <c r="K8009" s="113">
        <f t="shared" ca="1" si="1255"/>
        <v>0</v>
      </c>
      <c r="L8009" s="113">
        <f t="shared" ca="1" si="1256"/>
        <v>-45.318550295858003</v>
      </c>
      <c r="M8009" s="113">
        <f t="shared" ca="1" si="1257"/>
        <v>0</v>
      </c>
      <c r="N8009" s="113">
        <f t="shared" ca="1" si="1258"/>
        <v>0</v>
      </c>
      <c r="O8009" s="14">
        <f t="shared" ca="1" si="1259"/>
        <v>0</v>
      </c>
      <c r="P8009" s="113">
        <f t="shared" ca="1" si="1253"/>
        <v>45.318550295858003</v>
      </c>
      <c r="Q8009" s="114">
        <f t="shared" ca="1" si="1254"/>
        <v>0</v>
      </c>
    </row>
    <row r="8010" spans="1:17" x14ac:dyDescent="0.75">
      <c r="A8010" t="s">
        <v>8074</v>
      </c>
      <c r="B8010" t="s">
        <v>16834</v>
      </c>
      <c r="G8010" s="14">
        <v>8008</v>
      </c>
      <c r="H8010" s="14">
        <f t="shared" ca="1" si="1250"/>
        <v>4.766</v>
      </c>
      <c r="I8010" s="117">
        <f t="shared" ca="1" si="1251"/>
        <v>1.0485200000000001</v>
      </c>
      <c r="J8010" s="113">
        <f t="shared" ca="1" si="1252"/>
        <v>71.421967455621314</v>
      </c>
      <c r="K8010" s="113">
        <f t="shared" ca="1" si="1255"/>
        <v>0</v>
      </c>
      <c r="L8010" s="113">
        <f t="shared" ca="1" si="1256"/>
        <v>-70.373447455621317</v>
      </c>
      <c r="M8010" s="113">
        <f t="shared" ca="1" si="1257"/>
        <v>0</v>
      </c>
      <c r="N8010" s="113">
        <f t="shared" ca="1" si="1258"/>
        <v>0</v>
      </c>
      <c r="O8010" s="14">
        <f t="shared" ca="1" si="1259"/>
        <v>0</v>
      </c>
      <c r="P8010" s="113">
        <f t="shared" ca="1" si="1253"/>
        <v>70.373447455621317</v>
      </c>
      <c r="Q8010" s="114">
        <f t="shared" ca="1" si="1254"/>
        <v>0</v>
      </c>
    </row>
    <row r="8011" spans="1:17" x14ac:dyDescent="0.75">
      <c r="A8011" t="s">
        <v>8075</v>
      </c>
      <c r="B8011" t="s">
        <v>16835</v>
      </c>
      <c r="G8011" s="14">
        <v>8009</v>
      </c>
      <c r="H8011" s="14">
        <f t="shared" ca="1" si="1250"/>
        <v>0</v>
      </c>
      <c r="I8011" s="117">
        <f t="shared" ca="1" si="1251"/>
        <v>0</v>
      </c>
      <c r="J8011" s="113">
        <f t="shared" ca="1" si="1252"/>
        <v>72.808801775147941</v>
      </c>
      <c r="K8011" s="113">
        <f t="shared" ca="1" si="1255"/>
        <v>0</v>
      </c>
      <c r="L8011" s="113">
        <f t="shared" ca="1" si="1256"/>
        <v>-72.808801775147941</v>
      </c>
      <c r="M8011" s="113">
        <f t="shared" ca="1" si="1257"/>
        <v>0</v>
      </c>
      <c r="N8011" s="113">
        <f t="shared" ca="1" si="1258"/>
        <v>0</v>
      </c>
      <c r="O8011" s="14">
        <f t="shared" ca="1" si="1259"/>
        <v>0</v>
      </c>
      <c r="P8011" s="113">
        <f t="shared" ca="1" si="1253"/>
        <v>72.808801775147941</v>
      </c>
      <c r="Q8011" s="114">
        <f t="shared" ca="1" si="1254"/>
        <v>0</v>
      </c>
    </row>
    <row r="8012" spans="1:17" x14ac:dyDescent="0.75">
      <c r="A8012" t="s">
        <v>8076</v>
      </c>
      <c r="B8012" t="s">
        <v>16836</v>
      </c>
      <c r="G8012" s="14">
        <v>8010</v>
      </c>
      <c r="H8012" s="14">
        <f t="shared" ca="1" si="1250"/>
        <v>0</v>
      </c>
      <c r="I8012" s="117">
        <f t="shared" ca="1" si="1251"/>
        <v>0</v>
      </c>
      <c r="J8012" s="113">
        <f t="shared" ca="1" si="1252"/>
        <v>58.940458579881664</v>
      </c>
      <c r="K8012" s="113">
        <f t="shared" ca="1" si="1255"/>
        <v>0</v>
      </c>
      <c r="L8012" s="113">
        <f t="shared" ca="1" si="1256"/>
        <v>-58.940458579881664</v>
      </c>
      <c r="M8012" s="113">
        <f t="shared" ca="1" si="1257"/>
        <v>0</v>
      </c>
      <c r="N8012" s="113">
        <f t="shared" ca="1" si="1258"/>
        <v>0</v>
      </c>
      <c r="O8012" s="14">
        <f t="shared" ca="1" si="1259"/>
        <v>0</v>
      </c>
      <c r="P8012" s="113">
        <f t="shared" ca="1" si="1253"/>
        <v>58.940458579881664</v>
      </c>
      <c r="Q8012" s="114">
        <f t="shared" ca="1" si="1254"/>
        <v>0</v>
      </c>
    </row>
    <row r="8013" spans="1:17" x14ac:dyDescent="0.75">
      <c r="A8013" t="s">
        <v>8077</v>
      </c>
      <c r="B8013" t="s">
        <v>16837</v>
      </c>
      <c r="G8013" s="14">
        <v>8011</v>
      </c>
      <c r="H8013" s="14">
        <f t="shared" ca="1" si="1250"/>
        <v>0</v>
      </c>
      <c r="I8013" s="117">
        <f t="shared" ca="1" si="1251"/>
        <v>0</v>
      </c>
      <c r="J8013" s="113">
        <f t="shared" ca="1" si="1252"/>
        <v>48.539201183431956</v>
      </c>
      <c r="K8013" s="113">
        <f t="shared" ca="1" si="1255"/>
        <v>0</v>
      </c>
      <c r="L8013" s="113">
        <f t="shared" ca="1" si="1256"/>
        <v>-48.539201183431956</v>
      </c>
      <c r="M8013" s="113">
        <f t="shared" ca="1" si="1257"/>
        <v>0</v>
      </c>
      <c r="N8013" s="113">
        <f t="shared" ca="1" si="1258"/>
        <v>0</v>
      </c>
      <c r="O8013" s="14">
        <f t="shared" ca="1" si="1259"/>
        <v>0</v>
      </c>
      <c r="P8013" s="113">
        <f t="shared" ca="1" si="1253"/>
        <v>48.539201183431956</v>
      </c>
      <c r="Q8013" s="114">
        <f t="shared" ca="1" si="1254"/>
        <v>0</v>
      </c>
    </row>
    <row r="8014" spans="1:17" x14ac:dyDescent="0.75">
      <c r="A8014" t="s">
        <v>8078</v>
      </c>
      <c r="B8014" t="s">
        <v>16838</v>
      </c>
      <c r="G8014" s="14">
        <v>8012</v>
      </c>
      <c r="H8014" s="14">
        <f t="shared" ca="1" si="1250"/>
        <v>0</v>
      </c>
      <c r="I8014" s="117">
        <f t="shared" ca="1" si="1251"/>
        <v>0</v>
      </c>
      <c r="J8014" s="113">
        <f t="shared" ca="1" si="1252"/>
        <v>38.137943786982255</v>
      </c>
      <c r="K8014" s="113">
        <f t="shared" ca="1" si="1255"/>
        <v>0</v>
      </c>
      <c r="L8014" s="113">
        <f t="shared" ca="1" si="1256"/>
        <v>-38.137943786982255</v>
      </c>
      <c r="M8014" s="113">
        <f t="shared" ca="1" si="1257"/>
        <v>0</v>
      </c>
      <c r="N8014" s="113">
        <f t="shared" ca="1" si="1258"/>
        <v>0</v>
      </c>
      <c r="O8014" s="14">
        <f t="shared" ca="1" si="1259"/>
        <v>0</v>
      </c>
      <c r="P8014" s="113">
        <f t="shared" ca="1" si="1253"/>
        <v>38.137943786982255</v>
      </c>
      <c r="Q8014" s="114">
        <f t="shared" ca="1" si="1254"/>
        <v>0</v>
      </c>
    </row>
    <row r="8015" spans="1:17" x14ac:dyDescent="0.75">
      <c r="A8015" t="s">
        <v>8079</v>
      </c>
      <c r="B8015" t="s">
        <v>16839</v>
      </c>
      <c r="G8015" s="14">
        <v>8013</v>
      </c>
      <c r="H8015" s="14">
        <f t="shared" ca="1" si="1250"/>
        <v>0</v>
      </c>
      <c r="I8015" s="117">
        <f t="shared" ca="1" si="1251"/>
        <v>0</v>
      </c>
      <c r="J8015" s="113">
        <f t="shared" ca="1" si="1252"/>
        <v>24.269600591715978</v>
      </c>
      <c r="K8015" s="113">
        <f t="shared" ca="1" si="1255"/>
        <v>0</v>
      </c>
      <c r="L8015" s="113">
        <f t="shared" ca="1" si="1256"/>
        <v>-24.269600591715978</v>
      </c>
      <c r="M8015" s="113">
        <f t="shared" ca="1" si="1257"/>
        <v>0</v>
      </c>
      <c r="N8015" s="113">
        <f t="shared" ca="1" si="1258"/>
        <v>0</v>
      </c>
      <c r="O8015" s="14">
        <f t="shared" ca="1" si="1259"/>
        <v>0</v>
      </c>
      <c r="P8015" s="113">
        <f t="shared" ca="1" si="1253"/>
        <v>24.269600591715978</v>
      </c>
      <c r="Q8015" s="114">
        <f t="shared" ca="1" si="1254"/>
        <v>0</v>
      </c>
    </row>
    <row r="8016" spans="1:17" x14ac:dyDescent="0.75">
      <c r="A8016" t="s">
        <v>8080</v>
      </c>
      <c r="B8016" t="s">
        <v>16840</v>
      </c>
      <c r="G8016" s="14">
        <v>8014</v>
      </c>
      <c r="H8016" s="14">
        <f t="shared" ca="1" si="1250"/>
        <v>0</v>
      </c>
      <c r="I8016" s="117">
        <f t="shared" ca="1" si="1251"/>
        <v>0</v>
      </c>
      <c r="J8016" s="113">
        <f t="shared" ca="1" si="1252"/>
        <v>13.868343195266274</v>
      </c>
      <c r="K8016" s="113">
        <f t="shared" ca="1" si="1255"/>
        <v>0</v>
      </c>
      <c r="L8016" s="113">
        <f t="shared" ca="1" si="1256"/>
        <v>-13.868343195266274</v>
      </c>
      <c r="M8016" s="113">
        <f t="shared" ca="1" si="1257"/>
        <v>0</v>
      </c>
      <c r="N8016" s="113">
        <f t="shared" ca="1" si="1258"/>
        <v>0</v>
      </c>
      <c r="O8016" s="14">
        <f t="shared" ca="1" si="1259"/>
        <v>0</v>
      </c>
      <c r="P8016" s="113">
        <f t="shared" ca="1" si="1253"/>
        <v>13.868343195266274</v>
      </c>
      <c r="Q8016" s="114">
        <f t="shared" ca="1" si="1254"/>
        <v>0</v>
      </c>
    </row>
    <row r="8017" spans="1:17" x14ac:dyDescent="0.75">
      <c r="A8017" t="s">
        <v>8081</v>
      </c>
      <c r="B8017" t="s">
        <v>16841</v>
      </c>
      <c r="G8017" s="14">
        <v>8015</v>
      </c>
      <c r="H8017" s="14">
        <f t="shared" ca="1" si="1250"/>
        <v>0</v>
      </c>
      <c r="I8017" s="117">
        <f t="shared" ca="1" si="1251"/>
        <v>0</v>
      </c>
      <c r="J8017" s="113">
        <f t="shared" ca="1" si="1252"/>
        <v>13.868343195266274</v>
      </c>
      <c r="K8017" s="113">
        <f t="shared" ca="1" si="1255"/>
        <v>0</v>
      </c>
      <c r="L8017" s="113">
        <f t="shared" ca="1" si="1256"/>
        <v>-13.868343195266274</v>
      </c>
      <c r="M8017" s="113">
        <f t="shared" ca="1" si="1257"/>
        <v>0</v>
      </c>
      <c r="N8017" s="113">
        <f t="shared" ca="1" si="1258"/>
        <v>0</v>
      </c>
      <c r="O8017" s="14">
        <f t="shared" ca="1" si="1259"/>
        <v>0</v>
      </c>
      <c r="P8017" s="113">
        <f t="shared" ca="1" si="1253"/>
        <v>13.868343195266274</v>
      </c>
      <c r="Q8017" s="114">
        <f t="shared" ca="1" si="1254"/>
        <v>0</v>
      </c>
    </row>
    <row r="8018" spans="1:17" x14ac:dyDescent="0.75">
      <c r="A8018" t="s">
        <v>8082</v>
      </c>
      <c r="B8018" t="s">
        <v>16842</v>
      </c>
      <c r="G8018" s="14">
        <v>8016</v>
      </c>
      <c r="H8018" s="14">
        <f t="shared" ca="1" si="1250"/>
        <v>0</v>
      </c>
      <c r="I8018" s="117">
        <f t="shared" ca="1" si="1251"/>
        <v>0</v>
      </c>
      <c r="J8018" s="113">
        <f t="shared" ca="1" si="1252"/>
        <v>13.868343195266274</v>
      </c>
      <c r="K8018" s="113">
        <f t="shared" ca="1" si="1255"/>
        <v>0</v>
      </c>
      <c r="L8018" s="113">
        <f t="shared" ca="1" si="1256"/>
        <v>-13.868343195266274</v>
      </c>
      <c r="M8018" s="113">
        <f t="shared" ca="1" si="1257"/>
        <v>0</v>
      </c>
      <c r="N8018" s="113">
        <f t="shared" ca="1" si="1258"/>
        <v>0</v>
      </c>
      <c r="O8018" s="14">
        <f t="shared" ca="1" si="1259"/>
        <v>0</v>
      </c>
      <c r="P8018" s="113">
        <f t="shared" ca="1" si="1253"/>
        <v>13.868343195266274</v>
      </c>
      <c r="Q8018" s="114">
        <f t="shared" ca="1" si="1254"/>
        <v>0</v>
      </c>
    </row>
    <row r="8019" spans="1:17" x14ac:dyDescent="0.75">
      <c r="A8019" t="s">
        <v>8083</v>
      </c>
      <c r="B8019" t="s">
        <v>16843</v>
      </c>
      <c r="G8019" s="14">
        <v>8017</v>
      </c>
      <c r="H8019" s="14">
        <f t="shared" ca="1" si="1250"/>
        <v>0</v>
      </c>
      <c r="I8019" s="117">
        <f t="shared" ca="1" si="1251"/>
        <v>0</v>
      </c>
      <c r="J8019" s="113">
        <f t="shared" ca="1" si="1252"/>
        <v>13.868343195266274</v>
      </c>
      <c r="K8019" s="113">
        <f t="shared" ca="1" si="1255"/>
        <v>0</v>
      </c>
      <c r="L8019" s="113">
        <f t="shared" ca="1" si="1256"/>
        <v>-13.868343195266274</v>
      </c>
      <c r="M8019" s="113">
        <f t="shared" ca="1" si="1257"/>
        <v>0</v>
      </c>
      <c r="N8019" s="113">
        <f t="shared" ca="1" si="1258"/>
        <v>0</v>
      </c>
      <c r="O8019" s="14">
        <f t="shared" ca="1" si="1259"/>
        <v>0</v>
      </c>
      <c r="P8019" s="113">
        <f t="shared" ca="1" si="1253"/>
        <v>13.868343195266274</v>
      </c>
      <c r="Q8019" s="114">
        <f t="shared" ca="1" si="1254"/>
        <v>0</v>
      </c>
    </row>
    <row r="8020" spans="1:17" x14ac:dyDescent="0.75">
      <c r="A8020" t="s">
        <v>8084</v>
      </c>
      <c r="B8020" t="s">
        <v>16844</v>
      </c>
      <c r="G8020" s="14">
        <v>8018</v>
      </c>
      <c r="H8020" s="14">
        <f t="shared" ca="1" si="1250"/>
        <v>0</v>
      </c>
      <c r="I8020" s="117">
        <f t="shared" ca="1" si="1251"/>
        <v>0</v>
      </c>
      <c r="J8020" s="113">
        <f t="shared" ca="1" si="1252"/>
        <v>13.868343195266274</v>
      </c>
      <c r="K8020" s="113">
        <f t="shared" ca="1" si="1255"/>
        <v>0</v>
      </c>
      <c r="L8020" s="113">
        <f t="shared" ca="1" si="1256"/>
        <v>-13.868343195266274</v>
      </c>
      <c r="M8020" s="113">
        <f t="shared" ca="1" si="1257"/>
        <v>0</v>
      </c>
      <c r="N8020" s="113">
        <f t="shared" ca="1" si="1258"/>
        <v>0</v>
      </c>
      <c r="O8020" s="14">
        <f t="shared" ca="1" si="1259"/>
        <v>0</v>
      </c>
      <c r="P8020" s="113">
        <f t="shared" ca="1" si="1253"/>
        <v>13.868343195266274</v>
      </c>
      <c r="Q8020" s="114">
        <f t="shared" ca="1" si="1254"/>
        <v>0</v>
      </c>
    </row>
    <row r="8021" spans="1:17" x14ac:dyDescent="0.75">
      <c r="A8021" t="s">
        <v>8085</v>
      </c>
      <c r="B8021" t="s">
        <v>16845</v>
      </c>
      <c r="G8021" s="14">
        <v>8019</v>
      </c>
      <c r="H8021" s="14">
        <f t="shared" ca="1" si="1250"/>
        <v>0</v>
      </c>
      <c r="I8021" s="117">
        <f t="shared" ca="1" si="1251"/>
        <v>0</v>
      </c>
      <c r="J8021" s="113">
        <f t="shared" ca="1" si="1252"/>
        <v>13.868343195266274</v>
      </c>
      <c r="K8021" s="113">
        <f t="shared" ca="1" si="1255"/>
        <v>0</v>
      </c>
      <c r="L8021" s="113">
        <f t="shared" ca="1" si="1256"/>
        <v>-13.868343195266274</v>
      </c>
      <c r="M8021" s="113">
        <f t="shared" ca="1" si="1257"/>
        <v>0</v>
      </c>
      <c r="N8021" s="113">
        <f t="shared" ca="1" si="1258"/>
        <v>0</v>
      </c>
      <c r="O8021" s="14">
        <f t="shared" ca="1" si="1259"/>
        <v>0</v>
      </c>
      <c r="P8021" s="113">
        <f t="shared" ca="1" si="1253"/>
        <v>13.868343195266274</v>
      </c>
      <c r="Q8021" s="114">
        <f t="shared" ca="1" si="1254"/>
        <v>0</v>
      </c>
    </row>
    <row r="8022" spans="1:17" x14ac:dyDescent="0.75">
      <c r="A8022" t="s">
        <v>8086</v>
      </c>
      <c r="B8022" t="s">
        <v>16846</v>
      </c>
      <c r="G8022" s="14">
        <v>8020</v>
      </c>
      <c r="H8022" s="14">
        <f t="shared" ca="1" si="1250"/>
        <v>0</v>
      </c>
      <c r="I8022" s="117">
        <f t="shared" ca="1" si="1251"/>
        <v>0</v>
      </c>
      <c r="J8022" s="113">
        <f t="shared" ca="1" si="1252"/>
        <v>13.868343195266274</v>
      </c>
      <c r="K8022" s="113">
        <f t="shared" ca="1" si="1255"/>
        <v>0</v>
      </c>
      <c r="L8022" s="113">
        <f t="shared" ca="1" si="1256"/>
        <v>-13.868343195266274</v>
      </c>
      <c r="M8022" s="113">
        <f t="shared" ca="1" si="1257"/>
        <v>0</v>
      </c>
      <c r="N8022" s="113">
        <f t="shared" ca="1" si="1258"/>
        <v>0</v>
      </c>
      <c r="O8022" s="14">
        <f t="shared" ca="1" si="1259"/>
        <v>0</v>
      </c>
      <c r="P8022" s="113">
        <f t="shared" ca="1" si="1253"/>
        <v>13.868343195266274</v>
      </c>
      <c r="Q8022" s="114">
        <f t="shared" ca="1" si="1254"/>
        <v>0</v>
      </c>
    </row>
    <row r="8023" spans="1:17" x14ac:dyDescent="0.75">
      <c r="A8023" t="s">
        <v>8087</v>
      </c>
      <c r="B8023" t="s">
        <v>16847</v>
      </c>
      <c r="G8023" s="14">
        <v>8021</v>
      </c>
      <c r="H8023" s="14">
        <f t="shared" ca="1" si="1250"/>
        <v>0</v>
      </c>
      <c r="I8023" s="117">
        <f t="shared" ca="1" si="1251"/>
        <v>0</v>
      </c>
      <c r="J8023" s="113">
        <f t="shared" ca="1" si="1252"/>
        <v>13.868343195266274</v>
      </c>
      <c r="K8023" s="113">
        <f t="shared" ca="1" si="1255"/>
        <v>0</v>
      </c>
      <c r="L8023" s="113">
        <f t="shared" ca="1" si="1256"/>
        <v>-13.868343195266274</v>
      </c>
      <c r="M8023" s="113">
        <f t="shared" ca="1" si="1257"/>
        <v>0</v>
      </c>
      <c r="N8023" s="113">
        <f t="shared" ca="1" si="1258"/>
        <v>0</v>
      </c>
      <c r="O8023" s="14">
        <f t="shared" ca="1" si="1259"/>
        <v>0</v>
      </c>
      <c r="P8023" s="113">
        <f t="shared" ca="1" si="1253"/>
        <v>13.868343195266274</v>
      </c>
      <c r="Q8023" s="114">
        <f t="shared" ca="1" si="1254"/>
        <v>0</v>
      </c>
    </row>
    <row r="8024" spans="1:17" x14ac:dyDescent="0.75">
      <c r="A8024" t="s">
        <v>8088</v>
      </c>
      <c r="B8024" t="s">
        <v>16848</v>
      </c>
      <c r="G8024" s="14">
        <v>8022</v>
      </c>
      <c r="H8024" s="14">
        <f t="shared" ca="1" si="1250"/>
        <v>0</v>
      </c>
      <c r="I8024" s="117">
        <f t="shared" ca="1" si="1251"/>
        <v>0</v>
      </c>
      <c r="J8024" s="113">
        <f t="shared" ca="1" si="1252"/>
        <v>13.868343195266274</v>
      </c>
      <c r="K8024" s="113">
        <f t="shared" ca="1" si="1255"/>
        <v>0</v>
      </c>
      <c r="L8024" s="113">
        <f t="shared" ca="1" si="1256"/>
        <v>-13.868343195266274</v>
      </c>
      <c r="M8024" s="113">
        <f t="shared" ca="1" si="1257"/>
        <v>0</v>
      </c>
      <c r="N8024" s="113">
        <f t="shared" ca="1" si="1258"/>
        <v>0</v>
      </c>
      <c r="O8024" s="14">
        <f t="shared" ca="1" si="1259"/>
        <v>0</v>
      </c>
      <c r="P8024" s="113">
        <f t="shared" ca="1" si="1253"/>
        <v>13.868343195266274</v>
      </c>
      <c r="Q8024" s="114">
        <f t="shared" ca="1" si="1254"/>
        <v>0</v>
      </c>
    </row>
    <row r="8025" spans="1:17" x14ac:dyDescent="0.75">
      <c r="A8025" t="s">
        <v>8089</v>
      </c>
      <c r="B8025" t="s">
        <v>16849</v>
      </c>
      <c r="G8025" s="14">
        <v>8023</v>
      </c>
      <c r="H8025" s="14">
        <f t="shared" ca="1" si="1250"/>
        <v>0</v>
      </c>
      <c r="I8025" s="117">
        <f t="shared" ca="1" si="1251"/>
        <v>0</v>
      </c>
      <c r="J8025" s="113">
        <f t="shared" ca="1" si="1252"/>
        <v>13.868343195266274</v>
      </c>
      <c r="K8025" s="113">
        <f t="shared" ca="1" si="1255"/>
        <v>0</v>
      </c>
      <c r="L8025" s="113">
        <f t="shared" ca="1" si="1256"/>
        <v>-13.868343195266274</v>
      </c>
      <c r="M8025" s="113">
        <f t="shared" ca="1" si="1257"/>
        <v>0</v>
      </c>
      <c r="N8025" s="113">
        <f t="shared" ca="1" si="1258"/>
        <v>0</v>
      </c>
      <c r="O8025" s="14">
        <f t="shared" ca="1" si="1259"/>
        <v>0</v>
      </c>
      <c r="P8025" s="113">
        <f t="shared" ca="1" si="1253"/>
        <v>13.868343195266274</v>
      </c>
      <c r="Q8025" s="114">
        <f t="shared" ca="1" si="1254"/>
        <v>0</v>
      </c>
    </row>
    <row r="8026" spans="1:17" x14ac:dyDescent="0.75">
      <c r="A8026" t="s">
        <v>8090</v>
      </c>
      <c r="B8026" t="s">
        <v>16850</v>
      </c>
      <c r="G8026" s="14">
        <v>8024</v>
      </c>
      <c r="H8026" s="14">
        <f t="shared" ca="1" si="1250"/>
        <v>8.5779999999999994</v>
      </c>
      <c r="I8026" s="117">
        <f t="shared" ca="1" si="1251"/>
        <v>1.8871599999999999</v>
      </c>
      <c r="J8026" s="113">
        <f t="shared" ca="1" si="1252"/>
        <v>13.868343195266274</v>
      </c>
      <c r="K8026" s="113">
        <f t="shared" ca="1" si="1255"/>
        <v>0</v>
      </c>
      <c r="L8026" s="113">
        <f t="shared" ca="1" si="1256"/>
        <v>-11.981183195266274</v>
      </c>
      <c r="M8026" s="113">
        <f t="shared" ca="1" si="1257"/>
        <v>0</v>
      </c>
      <c r="N8026" s="113">
        <f t="shared" ca="1" si="1258"/>
        <v>0</v>
      </c>
      <c r="O8026" s="14">
        <f t="shared" ca="1" si="1259"/>
        <v>0</v>
      </c>
      <c r="P8026" s="113">
        <f t="shared" ca="1" si="1253"/>
        <v>11.981183195266274</v>
      </c>
      <c r="Q8026" s="114">
        <f t="shared" ca="1" si="1254"/>
        <v>0</v>
      </c>
    </row>
    <row r="8027" spans="1:17" x14ac:dyDescent="0.75">
      <c r="A8027" t="s">
        <v>8091</v>
      </c>
      <c r="B8027" t="s">
        <v>16851</v>
      </c>
      <c r="G8027" s="14">
        <v>8025</v>
      </c>
      <c r="H8027" s="14">
        <f t="shared" ca="1" si="1250"/>
        <v>118.84699999999999</v>
      </c>
      <c r="I8027" s="117">
        <f t="shared" ca="1" si="1251"/>
        <v>26.146339999999999</v>
      </c>
      <c r="J8027" s="113">
        <f t="shared" ca="1" si="1252"/>
        <v>13.868343195266274</v>
      </c>
      <c r="K8027" s="113">
        <f t="shared" ca="1" si="1255"/>
        <v>12.277996804733725</v>
      </c>
      <c r="L8027" s="113">
        <f t="shared" ca="1" si="1256"/>
        <v>12.277996804733725</v>
      </c>
      <c r="M8027" s="113">
        <f t="shared" ca="1" si="1257"/>
        <v>12.277996804733725</v>
      </c>
      <c r="N8027" s="113">
        <f t="shared" ca="1" si="1258"/>
        <v>0</v>
      </c>
      <c r="O8027" s="14">
        <f t="shared" ca="1" si="1259"/>
        <v>12.277996804733725</v>
      </c>
      <c r="P8027" s="113">
        <f t="shared" ca="1" si="1253"/>
        <v>0</v>
      </c>
      <c r="Q8027" s="114">
        <f t="shared" ca="1" si="1254"/>
        <v>0</v>
      </c>
    </row>
    <row r="8028" spans="1:17" x14ac:dyDescent="0.75">
      <c r="A8028" t="s">
        <v>8092</v>
      </c>
      <c r="B8028" t="s">
        <v>16852</v>
      </c>
      <c r="G8028" s="14">
        <v>8026</v>
      </c>
      <c r="H8028" s="14">
        <f t="shared" ca="1" si="1250"/>
        <v>370.661</v>
      </c>
      <c r="I8028" s="117">
        <f t="shared" ca="1" si="1251"/>
        <v>81.545420000000007</v>
      </c>
      <c r="J8028" s="113">
        <f t="shared" ca="1" si="1252"/>
        <v>13.868343195266274</v>
      </c>
      <c r="K8028" s="113">
        <f t="shared" ca="1" si="1255"/>
        <v>67.67707680473373</v>
      </c>
      <c r="L8028" s="113">
        <f t="shared" ca="1" si="1256"/>
        <v>67.67707680473373</v>
      </c>
      <c r="M8028" s="113">
        <f t="shared" ca="1" si="1257"/>
        <v>79.955073609467462</v>
      </c>
      <c r="N8028" s="113">
        <f t="shared" ca="1" si="1258"/>
        <v>0</v>
      </c>
      <c r="O8028" s="14">
        <f t="shared" ca="1" si="1259"/>
        <v>67.67707680473373</v>
      </c>
      <c r="P8028" s="113">
        <f t="shared" ca="1" si="1253"/>
        <v>0</v>
      </c>
      <c r="Q8028" s="114">
        <f t="shared" ca="1" si="1254"/>
        <v>0</v>
      </c>
    </row>
    <row r="8029" spans="1:17" x14ac:dyDescent="0.75">
      <c r="A8029" t="s">
        <v>8093</v>
      </c>
      <c r="B8029" t="s">
        <v>16853</v>
      </c>
      <c r="G8029" s="14">
        <v>8027</v>
      </c>
      <c r="H8029" s="14">
        <f t="shared" ca="1" si="1250"/>
        <v>481.34</v>
      </c>
      <c r="I8029" s="117">
        <f t="shared" ca="1" si="1251"/>
        <v>105.89479999999999</v>
      </c>
      <c r="J8029" s="113">
        <f t="shared" ca="1" si="1252"/>
        <v>13.868343195266274</v>
      </c>
      <c r="K8029" s="113">
        <f t="shared" ca="1" si="1255"/>
        <v>92.026456804733712</v>
      </c>
      <c r="L8029" s="113">
        <f t="shared" ca="1" si="1256"/>
        <v>92.026456804733712</v>
      </c>
      <c r="M8029" s="113">
        <f t="shared" ca="1" si="1257"/>
        <v>171.98153041420119</v>
      </c>
      <c r="N8029" s="113">
        <f t="shared" ca="1" si="1258"/>
        <v>0</v>
      </c>
      <c r="O8029" s="14">
        <f t="shared" ca="1" si="1259"/>
        <v>92.026456804733726</v>
      </c>
      <c r="P8029" s="113">
        <f t="shared" ca="1" si="1253"/>
        <v>0</v>
      </c>
      <c r="Q8029" s="114">
        <f t="shared" ca="1" si="1254"/>
        <v>0</v>
      </c>
    </row>
    <row r="8030" spans="1:17" x14ac:dyDescent="0.75">
      <c r="A8030" t="s">
        <v>8094</v>
      </c>
      <c r="B8030" t="s">
        <v>16854</v>
      </c>
      <c r="G8030" s="14">
        <v>8028</v>
      </c>
      <c r="H8030" s="14">
        <f t="shared" ca="1" si="1250"/>
        <v>513.745</v>
      </c>
      <c r="I8030" s="117">
        <f t="shared" ca="1" si="1251"/>
        <v>113.0239</v>
      </c>
      <c r="J8030" s="113">
        <f t="shared" ca="1" si="1252"/>
        <v>13.868343195266274</v>
      </c>
      <c r="K8030" s="113">
        <f t="shared" ca="1" si="1255"/>
        <v>99.15555680473372</v>
      </c>
      <c r="L8030" s="113">
        <f t="shared" ca="1" si="1256"/>
        <v>99.15555680473372</v>
      </c>
      <c r="M8030" s="113">
        <f t="shared" ca="1" si="1257"/>
        <v>176</v>
      </c>
      <c r="N8030" s="113">
        <f t="shared" ca="1" si="1258"/>
        <v>0</v>
      </c>
      <c r="O8030" s="14">
        <f t="shared" ca="1" si="1259"/>
        <v>4.0184695857988117</v>
      </c>
      <c r="P8030" s="113">
        <f t="shared" ca="1" si="1253"/>
        <v>0</v>
      </c>
      <c r="Q8030" s="114">
        <f t="shared" ca="1" si="1254"/>
        <v>-95.137087218934909</v>
      </c>
    </row>
    <row r="8031" spans="1:17" x14ac:dyDescent="0.75">
      <c r="A8031" t="s">
        <v>8095</v>
      </c>
      <c r="B8031" t="s">
        <v>16855</v>
      </c>
      <c r="G8031" s="14">
        <v>8029</v>
      </c>
      <c r="H8031" s="14">
        <f t="shared" ca="1" si="1250"/>
        <v>467.32</v>
      </c>
      <c r="I8031" s="117">
        <f t="shared" ca="1" si="1251"/>
        <v>102.8104</v>
      </c>
      <c r="J8031" s="113">
        <f t="shared" ca="1" si="1252"/>
        <v>13.868343195266274</v>
      </c>
      <c r="K8031" s="113">
        <f t="shared" ca="1" si="1255"/>
        <v>88.942056804733724</v>
      </c>
      <c r="L8031" s="113">
        <f t="shared" ca="1" si="1256"/>
        <v>88.942056804733724</v>
      </c>
      <c r="M8031" s="113">
        <f t="shared" ca="1" si="1257"/>
        <v>176</v>
      </c>
      <c r="N8031" s="113">
        <f t="shared" ca="1" si="1258"/>
        <v>0</v>
      </c>
      <c r="O8031" s="14">
        <f t="shared" ca="1" si="1259"/>
        <v>0</v>
      </c>
      <c r="P8031" s="113">
        <f t="shared" ca="1" si="1253"/>
        <v>0</v>
      </c>
      <c r="Q8031" s="114">
        <f t="shared" ca="1" si="1254"/>
        <v>-88.942056804733724</v>
      </c>
    </row>
    <row r="8032" spans="1:17" x14ac:dyDescent="0.75">
      <c r="A8032" t="s">
        <v>8096</v>
      </c>
      <c r="B8032" t="s">
        <v>16856</v>
      </c>
      <c r="G8032" s="14">
        <v>8030</v>
      </c>
      <c r="H8032" s="14">
        <f t="shared" ca="1" si="1250"/>
        <v>345.52199999999999</v>
      </c>
      <c r="I8032" s="117">
        <f t="shared" ca="1" si="1251"/>
        <v>76.014839999999992</v>
      </c>
      <c r="J8032" s="113">
        <f t="shared" ca="1" si="1252"/>
        <v>13.868343195266274</v>
      </c>
      <c r="K8032" s="113">
        <f t="shared" ca="1" si="1255"/>
        <v>62.146496804733715</v>
      </c>
      <c r="L8032" s="113">
        <f t="shared" ca="1" si="1256"/>
        <v>62.146496804733715</v>
      </c>
      <c r="M8032" s="113">
        <f t="shared" ca="1" si="1257"/>
        <v>176</v>
      </c>
      <c r="N8032" s="113">
        <f t="shared" ca="1" si="1258"/>
        <v>0</v>
      </c>
      <c r="O8032" s="14">
        <f t="shared" ca="1" si="1259"/>
        <v>0</v>
      </c>
      <c r="P8032" s="113">
        <f t="shared" ca="1" si="1253"/>
        <v>0</v>
      </c>
      <c r="Q8032" s="114">
        <f t="shared" ca="1" si="1254"/>
        <v>-62.146496804733715</v>
      </c>
    </row>
    <row r="8033" spans="1:17" x14ac:dyDescent="0.75">
      <c r="A8033" t="s">
        <v>8097</v>
      </c>
      <c r="B8033" t="s">
        <v>16857</v>
      </c>
      <c r="G8033" s="14">
        <v>8031</v>
      </c>
      <c r="H8033" s="14">
        <f t="shared" ca="1" si="1250"/>
        <v>152.137</v>
      </c>
      <c r="I8033" s="117">
        <f t="shared" ca="1" si="1251"/>
        <v>33.470140000000001</v>
      </c>
      <c r="J8033" s="113">
        <f t="shared" ca="1" si="1252"/>
        <v>13.868343195266274</v>
      </c>
      <c r="K8033" s="113">
        <f t="shared" ca="1" si="1255"/>
        <v>19.601796804733727</v>
      </c>
      <c r="L8033" s="113">
        <f t="shared" ca="1" si="1256"/>
        <v>19.601796804733727</v>
      </c>
      <c r="M8033" s="113">
        <f t="shared" ca="1" si="1257"/>
        <v>176</v>
      </c>
      <c r="N8033" s="113">
        <f t="shared" ca="1" si="1258"/>
        <v>0</v>
      </c>
      <c r="O8033" s="14">
        <f t="shared" ca="1" si="1259"/>
        <v>0</v>
      </c>
      <c r="P8033" s="113">
        <f t="shared" ca="1" si="1253"/>
        <v>0</v>
      </c>
      <c r="Q8033" s="114">
        <f t="shared" ca="1" si="1254"/>
        <v>-19.601796804733727</v>
      </c>
    </row>
    <row r="8034" spans="1:17" x14ac:dyDescent="0.75">
      <c r="A8034" t="s">
        <v>8098</v>
      </c>
      <c r="B8034" t="s">
        <v>16858</v>
      </c>
      <c r="G8034" s="14">
        <v>8032</v>
      </c>
      <c r="H8034" s="14">
        <f t="shared" ca="1" si="1250"/>
        <v>4.766</v>
      </c>
      <c r="I8034" s="117">
        <f t="shared" ca="1" si="1251"/>
        <v>1.0485200000000001</v>
      </c>
      <c r="J8034" s="113">
        <f t="shared" ca="1" si="1252"/>
        <v>13.868343195266274</v>
      </c>
      <c r="K8034" s="113">
        <f t="shared" ca="1" si="1255"/>
        <v>0</v>
      </c>
      <c r="L8034" s="113">
        <f t="shared" ca="1" si="1256"/>
        <v>-12.819823195266274</v>
      </c>
      <c r="M8034" s="113">
        <f t="shared" ca="1" si="1257"/>
        <v>163.18017680473372</v>
      </c>
      <c r="N8034" s="113">
        <f t="shared" ca="1" si="1258"/>
        <v>12.819823195266281</v>
      </c>
      <c r="O8034" s="14">
        <f t="shared" ca="1" si="1259"/>
        <v>0</v>
      </c>
      <c r="P8034" s="113">
        <f t="shared" ca="1" si="1253"/>
        <v>0</v>
      </c>
      <c r="Q8034" s="114">
        <f t="shared" ca="1" si="1254"/>
        <v>0</v>
      </c>
    </row>
    <row r="8035" spans="1:17" x14ac:dyDescent="0.75">
      <c r="A8035" t="s">
        <v>8099</v>
      </c>
      <c r="B8035" t="s">
        <v>16859</v>
      </c>
      <c r="G8035" s="14">
        <v>8033</v>
      </c>
      <c r="H8035" s="14">
        <f t="shared" ca="1" si="1250"/>
        <v>0</v>
      </c>
      <c r="I8035" s="117">
        <f t="shared" ca="1" si="1251"/>
        <v>0</v>
      </c>
      <c r="J8035" s="113">
        <f t="shared" ca="1" si="1252"/>
        <v>13.868343195266274</v>
      </c>
      <c r="K8035" s="113">
        <f t="shared" ca="1" si="1255"/>
        <v>0</v>
      </c>
      <c r="L8035" s="113">
        <f t="shared" ca="1" si="1256"/>
        <v>-13.868343195266274</v>
      </c>
      <c r="M8035" s="113">
        <f t="shared" ca="1" si="1257"/>
        <v>149.31183360946744</v>
      </c>
      <c r="N8035" s="113">
        <f t="shared" ca="1" si="1258"/>
        <v>13.868343195266277</v>
      </c>
      <c r="O8035" s="14">
        <f t="shared" ca="1" si="1259"/>
        <v>0</v>
      </c>
      <c r="P8035" s="113">
        <f t="shared" ca="1" si="1253"/>
        <v>0</v>
      </c>
      <c r="Q8035" s="114">
        <f t="shared" ca="1" si="1254"/>
        <v>0</v>
      </c>
    </row>
    <row r="8036" spans="1:17" x14ac:dyDescent="0.75">
      <c r="A8036" t="s">
        <v>8100</v>
      </c>
      <c r="B8036" t="s">
        <v>16860</v>
      </c>
      <c r="G8036" s="14">
        <v>8034</v>
      </c>
      <c r="H8036" s="14">
        <f t="shared" ca="1" si="1250"/>
        <v>0</v>
      </c>
      <c r="I8036" s="117">
        <f t="shared" ca="1" si="1251"/>
        <v>0</v>
      </c>
      <c r="J8036" s="113">
        <f t="shared" ca="1" si="1252"/>
        <v>13.868343195266274</v>
      </c>
      <c r="K8036" s="113">
        <f t="shared" ca="1" si="1255"/>
        <v>0</v>
      </c>
      <c r="L8036" s="113">
        <f t="shared" ca="1" si="1256"/>
        <v>-13.868343195266274</v>
      </c>
      <c r="M8036" s="113">
        <f t="shared" ca="1" si="1257"/>
        <v>135.44349041420116</v>
      </c>
      <c r="N8036" s="113">
        <f t="shared" ca="1" si="1258"/>
        <v>13.868343195266277</v>
      </c>
      <c r="O8036" s="14">
        <f t="shared" ca="1" si="1259"/>
        <v>0</v>
      </c>
      <c r="P8036" s="113">
        <f t="shared" ca="1" si="1253"/>
        <v>0</v>
      </c>
      <c r="Q8036" s="114">
        <f t="shared" ca="1" si="1254"/>
        <v>0</v>
      </c>
    </row>
    <row r="8037" spans="1:17" x14ac:dyDescent="0.75">
      <c r="A8037" t="s">
        <v>8101</v>
      </c>
      <c r="B8037" t="s">
        <v>16861</v>
      </c>
      <c r="G8037" s="14">
        <v>8035</v>
      </c>
      <c r="H8037" s="14">
        <f t="shared" ca="1" si="1250"/>
        <v>0</v>
      </c>
      <c r="I8037" s="117">
        <f t="shared" ca="1" si="1251"/>
        <v>0</v>
      </c>
      <c r="J8037" s="113">
        <f t="shared" ca="1" si="1252"/>
        <v>13.868343195266274</v>
      </c>
      <c r="K8037" s="113">
        <f t="shared" ca="1" si="1255"/>
        <v>0</v>
      </c>
      <c r="L8037" s="113">
        <f t="shared" ca="1" si="1256"/>
        <v>-13.868343195266274</v>
      </c>
      <c r="M8037" s="113">
        <f t="shared" ca="1" si="1257"/>
        <v>121.57514721893489</v>
      </c>
      <c r="N8037" s="113">
        <f t="shared" ca="1" si="1258"/>
        <v>13.868343195266277</v>
      </c>
      <c r="O8037" s="14">
        <f t="shared" ca="1" si="1259"/>
        <v>0</v>
      </c>
      <c r="P8037" s="113">
        <f t="shared" ca="1" si="1253"/>
        <v>0</v>
      </c>
      <c r="Q8037" s="114">
        <f t="shared" ca="1" si="1254"/>
        <v>0</v>
      </c>
    </row>
    <row r="8038" spans="1:17" x14ac:dyDescent="0.75">
      <c r="A8038" t="s">
        <v>8102</v>
      </c>
      <c r="B8038" t="s">
        <v>16862</v>
      </c>
      <c r="G8038" s="14">
        <v>8036</v>
      </c>
      <c r="H8038" s="14">
        <f t="shared" ca="1" si="1250"/>
        <v>0</v>
      </c>
      <c r="I8038" s="117">
        <f t="shared" ca="1" si="1251"/>
        <v>0</v>
      </c>
      <c r="J8038" s="113">
        <f t="shared" ca="1" si="1252"/>
        <v>13.868343195266274</v>
      </c>
      <c r="K8038" s="113">
        <f t="shared" ca="1" si="1255"/>
        <v>0</v>
      </c>
      <c r="L8038" s="113">
        <f t="shared" ca="1" si="1256"/>
        <v>-13.868343195266274</v>
      </c>
      <c r="M8038" s="113">
        <f t="shared" ca="1" si="1257"/>
        <v>107.70680402366861</v>
      </c>
      <c r="N8038" s="113">
        <f t="shared" ca="1" si="1258"/>
        <v>13.868343195266277</v>
      </c>
      <c r="O8038" s="14">
        <f t="shared" ca="1" si="1259"/>
        <v>0</v>
      </c>
      <c r="P8038" s="113">
        <f t="shared" ca="1" si="1253"/>
        <v>0</v>
      </c>
      <c r="Q8038" s="114">
        <f t="shared" ca="1" si="1254"/>
        <v>0</v>
      </c>
    </row>
    <row r="8039" spans="1:17" x14ac:dyDescent="0.75">
      <c r="A8039" t="s">
        <v>8103</v>
      </c>
      <c r="B8039" t="s">
        <v>16863</v>
      </c>
      <c r="G8039" s="14">
        <v>8037</v>
      </c>
      <c r="H8039" s="14">
        <f t="shared" ca="1" si="1250"/>
        <v>0</v>
      </c>
      <c r="I8039" s="117">
        <f t="shared" ca="1" si="1251"/>
        <v>0</v>
      </c>
      <c r="J8039" s="113">
        <f t="shared" ca="1" si="1252"/>
        <v>13.868343195266274</v>
      </c>
      <c r="K8039" s="113">
        <f t="shared" ca="1" si="1255"/>
        <v>0</v>
      </c>
      <c r="L8039" s="113">
        <f t="shared" ca="1" si="1256"/>
        <v>-13.868343195266274</v>
      </c>
      <c r="M8039" s="113">
        <f t="shared" ca="1" si="1257"/>
        <v>93.838460828402333</v>
      </c>
      <c r="N8039" s="113">
        <f t="shared" ca="1" si="1258"/>
        <v>13.868343195266277</v>
      </c>
      <c r="O8039" s="14">
        <f t="shared" ca="1" si="1259"/>
        <v>0</v>
      </c>
      <c r="P8039" s="113">
        <f t="shared" ca="1" si="1253"/>
        <v>0</v>
      </c>
      <c r="Q8039" s="114">
        <f t="shared" ca="1" si="1254"/>
        <v>0</v>
      </c>
    </row>
    <row r="8040" spans="1:17" x14ac:dyDescent="0.75">
      <c r="A8040" t="s">
        <v>8104</v>
      </c>
      <c r="B8040" t="s">
        <v>16864</v>
      </c>
      <c r="G8040" s="14">
        <v>8038</v>
      </c>
      <c r="H8040" s="14">
        <f t="shared" ca="1" si="1250"/>
        <v>0</v>
      </c>
      <c r="I8040" s="117">
        <f t="shared" ca="1" si="1251"/>
        <v>0</v>
      </c>
      <c r="J8040" s="113">
        <f t="shared" ca="1" si="1252"/>
        <v>13.868343195266274</v>
      </c>
      <c r="K8040" s="113">
        <f t="shared" ca="1" si="1255"/>
        <v>0</v>
      </c>
      <c r="L8040" s="113">
        <f t="shared" ca="1" si="1256"/>
        <v>-13.868343195266274</v>
      </c>
      <c r="M8040" s="113">
        <f t="shared" ca="1" si="1257"/>
        <v>79.970117633136056</v>
      </c>
      <c r="N8040" s="113">
        <f t="shared" ca="1" si="1258"/>
        <v>13.868343195266277</v>
      </c>
      <c r="O8040" s="14">
        <f t="shared" ca="1" si="1259"/>
        <v>0</v>
      </c>
      <c r="P8040" s="113">
        <f t="shared" ca="1" si="1253"/>
        <v>0</v>
      </c>
      <c r="Q8040" s="114">
        <f t="shared" ca="1" si="1254"/>
        <v>0</v>
      </c>
    </row>
    <row r="8041" spans="1:17" x14ac:dyDescent="0.75">
      <c r="A8041" t="s">
        <v>8105</v>
      </c>
      <c r="B8041" t="s">
        <v>16865</v>
      </c>
      <c r="G8041" s="14">
        <v>8039</v>
      </c>
      <c r="H8041" s="14">
        <f t="shared" ca="1" si="1250"/>
        <v>0</v>
      </c>
      <c r="I8041" s="117">
        <f t="shared" ca="1" si="1251"/>
        <v>0</v>
      </c>
      <c r="J8041" s="113">
        <f t="shared" ca="1" si="1252"/>
        <v>13.868343195266274</v>
      </c>
      <c r="K8041" s="113">
        <f t="shared" ca="1" si="1255"/>
        <v>0</v>
      </c>
      <c r="L8041" s="113">
        <f t="shared" ca="1" si="1256"/>
        <v>-13.868343195266274</v>
      </c>
      <c r="M8041" s="113">
        <f t="shared" ca="1" si="1257"/>
        <v>66.101774437869778</v>
      </c>
      <c r="N8041" s="113">
        <f t="shared" ca="1" si="1258"/>
        <v>13.868343195266277</v>
      </c>
      <c r="O8041" s="14">
        <f t="shared" ca="1" si="1259"/>
        <v>0</v>
      </c>
      <c r="P8041" s="113">
        <f t="shared" ca="1" si="1253"/>
        <v>0</v>
      </c>
      <c r="Q8041" s="114">
        <f t="shared" ca="1" si="1254"/>
        <v>0</v>
      </c>
    </row>
    <row r="8042" spans="1:17" x14ac:dyDescent="0.75">
      <c r="A8042" t="s">
        <v>8106</v>
      </c>
      <c r="B8042" t="s">
        <v>16866</v>
      </c>
      <c r="G8042" s="14">
        <v>8040</v>
      </c>
      <c r="H8042" s="14">
        <f t="shared" ca="1" si="1250"/>
        <v>0</v>
      </c>
      <c r="I8042" s="117">
        <f t="shared" ca="1" si="1251"/>
        <v>0</v>
      </c>
      <c r="J8042" s="113">
        <f t="shared" ca="1" si="1252"/>
        <v>13.868343195266274</v>
      </c>
      <c r="K8042" s="113">
        <f t="shared" ca="1" si="1255"/>
        <v>0</v>
      </c>
      <c r="L8042" s="113">
        <f t="shared" ca="1" si="1256"/>
        <v>-13.868343195266274</v>
      </c>
      <c r="M8042" s="113">
        <f t="shared" ca="1" si="1257"/>
        <v>52.233431242603501</v>
      </c>
      <c r="N8042" s="113">
        <f t="shared" ca="1" si="1258"/>
        <v>13.868343195266277</v>
      </c>
      <c r="O8042" s="14">
        <f t="shared" ca="1" si="1259"/>
        <v>0</v>
      </c>
      <c r="P8042" s="113">
        <f t="shared" ca="1" si="1253"/>
        <v>0</v>
      </c>
      <c r="Q8042" s="114">
        <f t="shared" ca="1" si="1254"/>
        <v>0</v>
      </c>
    </row>
    <row r="8043" spans="1:17" x14ac:dyDescent="0.75">
      <c r="A8043" t="s">
        <v>8107</v>
      </c>
      <c r="B8043" t="s">
        <v>16867</v>
      </c>
      <c r="G8043" s="14">
        <v>8041</v>
      </c>
      <c r="H8043" s="14">
        <f t="shared" ca="1" si="1250"/>
        <v>0</v>
      </c>
      <c r="I8043" s="117">
        <f t="shared" ca="1" si="1251"/>
        <v>0</v>
      </c>
      <c r="J8043" s="113">
        <f t="shared" ca="1" si="1252"/>
        <v>13.868343195266274</v>
      </c>
      <c r="K8043" s="113">
        <f t="shared" ca="1" si="1255"/>
        <v>0</v>
      </c>
      <c r="L8043" s="113">
        <f t="shared" ca="1" si="1256"/>
        <v>-13.868343195266274</v>
      </c>
      <c r="M8043" s="113">
        <f t="shared" ca="1" si="1257"/>
        <v>38.365088047337224</v>
      </c>
      <c r="N8043" s="113">
        <f t="shared" ca="1" si="1258"/>
        <v>13.868343195266277</v>
      </c>
      <c r="O8043" s="14">
        <f t="shared" ca="1" si="1259"/>
        <v>0</v>
      </c>
      <c r="P8043" s="113">
        <f t="shared" ca="1" si="1253"/>
        <v>0</v>
      </c>
      <c r="Q8043" s="114">
        <f t="shared" ca="1" si="1254"/>
        <v>0</v>
      </c>
    </row>
    <row r="8044" spans="1:17" x14ac:dyDescent="0.75">
      <c r="A8044" t="s">
        <v>8108</v>
      </c>
      <c r="B8044" t="s">
        <v>16868</v>
      </c>
      <c r="G8044" s="14">
        <v>8042</v>
      </c>
      <c r="H8044" s="14">
        <f t="shared" ca="1" si="1250"/>
        <v>0</v>
      </c>
      <c r="I8044" s="117">
        <f t="shared" ca="1" si="1251"/>
        <v>0</v>
      </c>
      <c r="J8044" s="113">
        <f t="shared" ca="1" si="1252"/>
        <v>13.868343195266274</v>
      </c>
      <c r="K8044" s="113">
        <f t="shared" ca="1" si="1255"/>
        <v>0</v>
      </c>
      <c r="L8044" s="113">
        <f t="shared" ca="1" si="1256"/>
        <v>-13.868343195266274</v>
      </c>
      <c r="M8044" s="113">
        <f t="shared" ca="1" si="1257"/>
        <v>24.49674485207095</v>
      </c>
      <c r="N8044" s="113">
        <f t="shared" ca="1" si="1258"/>
        <v>13.868343195266274</v>
      </c>
      <c r="O8044" s="14">
        <f t="shared" ca="1" si="1259"/>
        <v>0</v>
      </c>
      <c r="P8044" s="113">
        <f t="shared" ca="1" si="1253"/>
        <v>0</v>
      </c>
      <c r="Q8044" s="114">
        <f t="shared" ca="1" si="1254"/>
        <v>0</v>
      </c>
    </row>
    <row r="8045" spans="1:17" x14ac:dyDescent="0.75">
      <c r="A8045" t="s">
        <v>8109</v>
      </c>
      <c r="B8045" t="s">
        <v>16869</v>
      </c>
      <c r="G8045" s="14">
        <v>8043</v>
      </c>
      <c r="H8045" s="14">
        <f t="shared" ca="1" si="1250"/>
        <v>0</v>
      </c>
      <c r="I8045" s="117">
        <f t="shared" ca="1" si="1251"/>
        <v>0</v>
      </c>
      <c r="J8045" s="113">
        <f t="shared" ca="1" si="1252"/>
        <v>13.868343195266274</v>
      </c>
      <c r="K8045" s="113">
        <f t="shared" ca="1" si="1255"/>
        <v>0</v>
      </c>
      <c r="L8045" s="113">
        <f t="shared" ca="1" si="1256"/>
        <v>-13.868343195266274</v>
      </c>
      <c r="M8045" s="113">
        <f t="shared" ca="1" si="1257"/>
        <v>10.628401656804677</v>
      </c>
      <c r="N8045" s="113">
        <f t="shared" ca="1" si="1258"/>
        <v>13.868343195266274</v>
      </c>
      <c r="O8045" s="14">
        <f t="shared" ca="1" si="1259"/>
        <v>0</v>
      </c>
      <c r="P8045" s="113">
        <f t="shared" ca="1" si="1253"/>
        <v>0</v>
      </c>
      <c r="Q8045" s="114">
        <f t="shared" ca="1" si="1254"/>
        <v>0</v>
      </c>
    </row>
    <row r="8046" spans="1:17" x14ac:dyDescent="0.75">
      <c r="A8046" t="s">
        <v>8110</v>
      </c>
      <c r="B8046" t="s">
        <v>16870</v>
      </c>
      <c r="G8046" s="14">
        <v>8044</v>
      </c>
      <c r="H8046" s="14">
        <f t="shared" ca="1" si="1250"/>
        <v>0</v>
      </c>
      <c r="I8046" s="117">
        <f t="shared" ca="1" si="1251"/>
        <v>0</v>
      </c>
      <c r="J8046" s="113">
        <f t="shared" ca="1" si="1252"/>
        <v>13.868343195266274</v>
      </c>
      <c r="K8046" s="113">
        <f t="shared" ca="1" si="1255"/>
        <v>0</v>
      </c>
      <c r="L8046" s="113">
        <f t="shared" ca="1" si="1256"/>
        <v>-13.868343195266274</v>
      </c>
      <c r="M8046" s="113">
        <f t="shared" ca="1" si="1257"/>
        <v>0</v>
      </c>
      <c r="N8046" s="113">
        <f t="shared" ca="1" si="1258"/>
        <v>10.628401656804677</v>
      </c>
      <c r="O8046" s="14">
        <f t="shared" ca="1" si="1259"/>
        <v>0</v>
      </c>
      <c r="P8046" s="113">
        <f t="shared" ca="1" si="1253"/>
        <v>3.239941538461597</v>
      </c>
      <c r="Q8046" s="114">
        <f t="shared" ca="1" si="1254"/>
        <v>0</v>
      </c>
    </row>
    <row r="8047" spans="1:17" x14ac:dyDescent="0.75">
      <c r="A8047" t="s">
        <v>8111</v>
      </c>
      <c r="B8047" t="s">
        <v>16871</v>
      </c>
      <c r="G8047" s="14">
        <v>8045</v>
      </c>
      <c r="H8047" s="14">
        <f t="shared" ca="1" si="1250"/>
        <v>0</v>
      </c>
      <c r="I8047" s="117">
        <f t="shared" ca="1" si="1251"/>
        <v>0</v>
      </c>
      <c r="J8047" s="113">
        <f t="shared" ca="1" si="1252"/>
        <v>13.868343195266274</v>
      </c>
      <c r="K8047" s="113">
        <f t="shared" ca="1" si="1255"/>
        <v>0</v>
      </c>
      <c r="L8047" s="113">
        <f t="shared" ca="1" si="1256"/>
        <v>-13.868343195266274</v>
      </c>
      <c r="M8047" s="113">
        <f t="shared" ca="1" si="1257"/>
        <v>0</v>
      </c>
      <c r="N8047" s="113">
        <f t="shared" ca="1" si="1258"/>
        <v>0</v>
      </c>
      <c r="O8047" s="14">
        <f t="shared" ca="1" si="1259"/>
        <v>0</v>
      </c>
      <c r="P8047" s="113">
        <f t="shared" ca="1" si="1253"/>
        <v>13.868343195266274</v>
      </c>
      <c r="Q8047" s="114">
        <f t="shared" ca="1" si="1254"/>
        <v>0</v>
      </c>
    </row>
    <row r="8048" spans="1:17" x14ac:dyDescent="0.75">
      <c r="A8048" t="s">
        <v>8112</v>
      </c>
      <c r="B8048" t="s">
        <v>16872</v>
      </c>
      <c r="G8048" s="14">
        <v>8046</v>
      </c>
      <c r="H8048" s="14">
        <f t="shared" ca="1" si="1250"/>
        <v>0</v>
      </c>
      <c r="I8048" s="117">
        <f t="shared" ca="1" si="1251"/>
        <v>0</v>
      </c>
      <c r="J8048" s="113">
        <f t="shared" ca="1" si="1252"/>
        <v>13.868343195266274</v>
      </c>
      <c r="K8048" s="113">
        <f t="shared" ca="1" si="1255"/>
        <v>0</v>
      </c>
      <c r="L8048" s="113">
        <f t="shared" ca="1" si="1256"/>
        <v>-13.868343195266274</v>
      </c>
      <c r="M8048" s="113">
        <f t="shared" ca="1" si="1257"/>
        <v>0</v>
      </c>
      <c r="N8048" s="113">
        <f t="shared" ca="1" si="1258"/>
        <v>0</v>
      </c>
      <c r="O8048" s="14">
        <f t="shared" ca="1" si="1259"/>
        <v>0</v>
      </c>
      <c r="P8048" s="113">
        <f t="shared" ca="1" si="1253"/>
        <v>13.868343195266274</v>
      </c>
      <c r="Q8048" s="114">
        <f t="shared" ca="1" si="1254"/>
        <v>0</v>
      </c>
    </row>
    <row r="8049" spans="1:17" x14ac:dyDescent="0.75">
      <c r="A8049" t="s">
        <v>8113</v>
      </c>
      <c r="B8049" t="s">
        <v>16873</v>
      </c>
      <c r="G8049" s="14">
        <v>8047</v>
      </c>
      <c r="H8049" s="14">
        <f t="shared" ca="1" si="1250"/>
        <v>0</v>
      </c>
      <c r="I8049" s="117">
        <f t="shared" ca="1" si="1251"/>
        <v>0</v>
      </c>
      <c r="J8049" s="113">
        <f t="shared" ca="1" si="1252"/>
        <v>13.868343195266274</v>
      </c>
      <c r="K8049" s="113">
        <f t="shared" ca="1" si="1255"/>
        <v>0</v>
      </c>
      <c r="L8049" s="113">
        <f t="shared" ca="1" si="1256"/>
        <v>-13.868343195266274</v>
      </c>
      <c r="M8049" s="113">
        <f t="shared" ca="1" si="1257"/>
        <v>0</v>
      </c>
      <c r="N8049" s="113">
        <f t="shared" ca="1" si="1258"/>
        <v>0</v>
      </c>
      <c r="O8049" s="14">
        <f t="shared" ca="1" si="1259"/>
        <v>0</v>
      </c>
      <c r="P8049" s="113">
        <f t="shared" ca="1" si="1253"/>
        <v>13.868343195266274</v>
      </c>
      <c r="Q8049" s="114">
        <f t="shared" ca="1" si="1254"/>
        <v>0</v>
      </c>
    </row>
    <row r="8050" spans="1:17" x14ac:dyDescent="0.75">
      <c r="A8050" t="s">
        <v>8114</v>
      </c>
      <c r="B8050" t="s">
        <v>16874</v>
      </c>
      <c r="G8050" s="14">
        <v>8048</v>
      </c>
      <c r="H8050" s="14">
        <f t="shared" ca="1" si="1250"/>
        <v>1.9059999999999999</v>
      </c>
      <c r="I8050" s="117">
        <f t="shared" ca="1" si="1251"/>
        <v>0.41931999999999997</v>
      </c>
      <c r="J8050" s="113">
        <f t="shared" ca="1" si="1252"/>
        <v>13.868343195266274</v>
      </c>
      <c r="K8050" s="113">
        <f t="shared" ca="1" si="1255"/>
        <v>0</v>
      </c>
      <c r="L8050" s="113">
        <f t="shared" ca="1" si="1256"/>
        <v>-13.449023195266273</v>
      </c>
      <c r="M8050" s="113">
        <f t="shared" ca="1" si="1257"/>
        <v>0</v>
      </c>
      <c r="N8050" s="113">
        <f t="shared" ca="1" si="1258"/>
        <v>0</v>
      </c>
      <c r="O8050" s="14">
        <f t="shared" ca="1" si="1259"/>
        <v>0</v>
      </c>
      <c r="P8050" s="113">
        <f t="shared" ca="1" si="1253"/>
        <v>13.449023195266273</v>
      </c>
      <c r="Q8050" s="114">
        <f t="shared" ca="1" si="1254"/>
        <v>0</v>
      </c>
    </row>
    <row r="8051" spans="1:17" x14ac:dyDescent="0.75">
      <c r="A8051" t="s">
        <v>8115</v>
      </c>
      <c r="B8051" t="s">
        <v>16875</v>
      </c>
      <c r="G8051" s="14">
        <v>8049</v>
      </c>
      <c r="H8051" s="14">
        <f t="shared" ca="1" si="1250"/>
        <v>13.04</v>
      </c>
      <c r="I8051" s="117">
        <f t="shared" ca="1" si="1251"/>
        <v>2.8687999999999998</v>
      </c>
      <c r="J8051" s="113">
        <f t="shared" ca="1" si="1252"/>
        <v>13.868343195266274</v>
      </c>
      <c r="K8051" s="113">
        <f t="shared" ca="1" si="1255"/>
        <v>0</v>
      </c>
      <c r="L8051" s="113">
        <f t="shared" ca="1" si="1256"/>
        <v>-10.999543195266273</v>
      </c>
      <c r="M8051" s="113">
        <f t="shared" ca="1" si="1257"/>
        <v>0</v>
      </c>
      <c r="N8051" s="113">
        <f t="shared" ca="1" si="1258"/>
        <v>0</v>
      </c>
      <c r="O8051" s="14">
        <f t="shared" ca="1" si="1259"/>
        <v>0</v>
      </c>
      <c r="P8051" s="113">
        <f t="shared" ca="1" si="1253"/>
        <v>10.999543195266273</v>
      </c>
      <c r="Q8051" s="114">
        <f t="shared" ca="1" si="1254"/>
        <v>0</v>
      </c>
    </row>
    <row r="8052" spans="1:17" x14ac:dyDescent="0.75">
      <c r="A8052" t="s">
        <v>8116</v>
      </c>
      <c r="B8052" t="s">
        <v>16876</v>
      </c>
      <c r="G8052" s="14">
        <v>8050</v>
      </c>
      <c r="H8052" s="14">
        <f t="shared" ca="1" si="1250"/>
        <v>28.925999999999998</v>
      </c>
      <c r="I8052" s="117">
        <f t="shared" ca="1" si="1251"/>
        <v>6.3637199999999998</v>
      </c>
      <c r="J8052" s="113">
        <f t="shared" ca="1" si="1252"/>
        <v>13.868343195266274</v>
      </c>
      <c r="K8052" s="113">
        <f t="shared" ca="1" si="1255"/>
        <v>0</v>
      </c>
      <c r="L8052" s="113">
        <f t="shared" ca="1" si="1256"/>
        <v>-7.5046231952662739</v>
      </c>
      <c r="M8052" s="113">
        <f t="shared" ca="1" si="1257"/>
        <v>0</v>
      </c>
      <c r="N8052" s="113">
        <f t="shared" ca="1" si="1258"/>
        <v>0</v>
      </c>
      <c r="O8052" s="14">
        <f t="shared" ca="1" si="1259"/>
        <v>0</v>
      </c>
      <c r="P8052" s="113">
        <f t="shared" ca="1" si="1253"/>
        <v>7.5046231952662739</v>
      </c>
      <c r="Q8052" s="114">
        <f t="shared" ca="1" si="1254"/>
        <v>0</v>
      </c>
    </row>
    <row r="8053" spans="1:17" x14ac:dyDescent="0.75">
      <c r="A8053" t="s">
        <v>8117</v>
      </c>
      <c r="B8053" t="s">
        <v>16877</v>
      </c>
      <c r="G8053" s="14">
        <v>8051</v>
      </c>
      <c r="H8053" s="14">
        <f t="shared" ca="1" si="1250"/>
        <v>58.02</v>
      </c>
      <c r="I8053" s="117">
        <f t="shared" ca="1" si="1251"/>
        <v>12.7644</v>
      </c>
      <c r="J8053" s="113">
        <f t="shared" ca="1" si="1252"/>
        <v>13.868343195266274</v>
      </c>
      <c r="K8053" s="113">
        <f t="shared" ca="1" si="1255"/>
        <v>0</v>
      </c>
      <c r="L8053" s="113">
        <f t="shared" ca="1" si="1256"/>
        <v>-1.1039431952662735</v>
      </c>
      <c r="M8053" s="113">
        <f t="shared" ca="1" si="1257"/>
        <v>0</v>
      </c>
      <c r="N8053" s="113">
        <f t="shared" ca="1" si="1258"/>
        <v>0</v>
      </c>
      <c r="O8053" s="14">
        <f t="shared" ca="1" si="1259"/>
        <v>0</v>
      </c>
      <c r="P8053" s="113">
        <f t="shared" ca="1" si="1253"/>
        <v>1.1039431952662735</v>
      </c>
      <c r="Q8053" s="114">
        <f t="shared" ca="1" si="1254"/>
        <v>0</v>
      </c>
    </row>
    <row r="8054" spans="1:17" x14ac:dyDescent="0.75">
      <c r="A8054" t="s">
        <v>8118</v>
      </c>
      <c r="B8054" t="s">
        <v>16878</v>
      </c>
      <c r="G8054" s="14">
        <v>8052</v>
      </c>
      <c r="H8054" s="14">
        <f t="shared" ca="1" si="1250"/>
        <v>84.89</v>
      </c>
      <c r="I8054" s="117">
        <f t="shared" ca="1" si="1251"/>
        <v>18.675799999999999</v>
      </c>
      <c r="J8054" s="113">
        <f t="shared" ca="1" si="1252"/>
        <v>13.868343195266274</v>
      </c>
      <c r="K8054" s="113">
        <f t="shared" ca="1" si="1255"/>
        <v>4.8074568047337252</v>
      </c>
      <c r="L8054" s="113">
        <f t="shared" ca="1" si="1256"/>
        <v>4.8074568047337252</v>
      </c>
      <c r="M8054" s="113">
        <f t="shared" ca="1" si="1257"/>
        <v>4.8074568047337252</v>
      </c>
      <c r="N8054" s="113">
        <f t="shared" ca="1" si="1258"/>
        <v>0</v>
      </c>
      <c r="O8054" s="14">
        <f t="shared" ca="1" si="1259"/>
        <v>4.8074568047337252</v>
      </c>
      <c r="P8054" s="113">
        <f t="shared" ca="1" si="1253"/>
        <v>0</v>
      </c>
      <c r="Q8054" s="114">
        <f t="shared" ca="1" si="1254"/>
        <v>0</v>
      </c>
    </row>
    <row r="8055" spans="1:17" x14ac:dyDescent="0.75">
      <c r="A8055" t="s">
        <v>8119</v>
      </c>
      <c r="B8055" t="s">
        <v>16879</v>
      </c>
      <c r="G8055" s="14">
        <v>8053</v>
      </c>
      <c r="H8055" s="14">
        <f t="shared" ca="1" si="1250"/>
        <v>95.287999999999997</v>
      </c>
      <c r="I8055" s="117">
        <f t="shared" ca="1" si="1251"/>
        <v>20.963359999999998</v>
      </c>
      <c r="J8055" s="113">
        <f t="shared" ca="1" si="1252"/>
        <v>13.868343195266274</v>
      </c>
      <c r="K8055" s="113">
        <f t="shared" ca="1" si="1255"/>
        <v>7.0950168047337243</v>
      </c>
      <c r="L8055" s="113">
        <f t="shared" ca="1" si="1256"/>
        <v>7.0950168047337243</v>
      </c>
      <c r="M8055" s="113">
        <f t="shared" ca="1" si="1257"/>
        <v>11.902473609467449</v>
      </c>
      <c r="N8055" s="113">
        <f t="shared" ca="1" si="1258"/>
        <v>0</v>
      </c>
      <c r="O8055" s="14">
        <f t="shared" ca="1" si="1259"/>
        <v>7.0950168047337243</v>
      </c>
      <c r="P8055" s="113">
        <f t="shared" ca="1" si="1253"/>
        <v>0</v>
      </c>
      <c r="Q8055" s="114">
        <f t="shared" ca="1" si="1254"/>
        <v>0</v>
      </c>
    </row>
    <row r="8056" spans="1:17" x14ac:dyDescent="0.75">
      <c r="A8056" t="s">
        <v>8120</v>
      </c>
      <c r="B8056" t="s">
        <v>16880</v>
      </c>
      <c r="G8056" s="14">
        <v>8054</v>
      </c>
      <c r="H8056" s="14">
        <f t="shared" ca="1" si="1250"/>
        <v>63.975999999999999</v>
      </c>
      <c r="I8056" s="117">
        <f t="shared" ca="1" si="1251"/>
        <v>14.074719999999999</v>
      </c>
      <c r="J8056" s="113">
        <f t="shared" ca="1" si="1252"/>
        <v>13.868343195266274</v>
      </c>
      <c r="K8056" s="113">
        <f t="shared" ca="1" si="1255"/>
        <v>0.20637680473372555</v>
      </c>
      <c r="L8056" s="113">
        <f t="shared" ca="1" si="1256"/>
        <v>0.20637680473372555</v>
      </c>
      <c r="M8056" s="113">
        <f t="shared" ca="1" si="1257"/>
        <v>12.108850414201175</v>
      </c>
      <c r="N8056" s="113">
        <f t="shared" ca="1" si="1258"/>
        <v>0</v>
      </c>
      <c r="O8056" s="14">
        <f t="shared" ca="1" si="1259"/>
        <v>0.20637680473372555</v>
      </c>
      <c r="P8056" s="113">
        <f t="shared" ca="1" si="1253"/>
        <v>0</v>
      </c>
      <c r="Q8056" s="114">
        <f t="shared" ca="1" si="1254"/>
        <v>0</v>
      </c>
    </row>
    <row r="8057" spans="1:17" x14ac:dyDescent="0.75">
      <c r="A8057" t="s">
        <v>8121</v>
      </c>
      <c r="B8057" t="s">
        <v>16881</v>
      </c>
      <c r="G8057" s="14">
        <v>8055</v>
      </c>
      <c r="H8057" s="14">
        <f t="shared" ca="1" si="1250"/>
        <v>23.347000000000001</v>
      </c>
      <c r="I8057" s="117">
        <f t="shared" ca="1" si="1251"/>
        <v>5.1363400000000006</v>
      </c>
      <c r="J8057" s="113">
        <f t="shared" ca="1" si="1252"/>
        <v>13.868343195266274</v>
      </c>
      <c r="K8057" s="113">
        <f t="shared" ca="1" si="1255"/>
        <v>0</v>
      </c>
      <c r="L8057" s="113">
        <f t="shared" ca="1" si="1256"/>
        <v>-8.7320031952662731</v>
      </c>
      <c r="M8057" s="113">
        <f t="shared" ca="1" si="1257"/>
        <v>3.3768472189349019</v>
      </c>
      <c r="N8057" s="113">
        <f t="shared" ca="1" si="1258"/>
        <v>8.7320031952662731</v>
      </c>
      <c r="O8057" s="14">
        <f t="shared" ca="1" si="1259"/>
        <v>0</v>
      </c>
      <c r="P8057" s="113">
        <f t="shared" ca="1" si="1253"/>
        <v>0</v>
      </c>
      <c r="Q8057" s="114">
        <f t="shared" ca="1" si="1254"/>
        <v>0</v>
      </c>
    </row>
    <row r="8058" spans="1:17" x14ac:dyDescent="0.75">
      <c r="A8058" t="s">
        <v>8122</v>
      </c>
      <c r="B8058" t="s">
        <v>16882</v>
      </c>
      <c r="G8058" s="14">
        <v>8056</v>
      </c>
      <c r="H8058" s="14">
        <f t="shared" ca="1" si="1250"/>
        <v>1.9059999999999999</v>
      </c>
      <c r="I8058" s="117">
        <f t="shared" ca="1" si="1251"/>
        <v>0.41931999999999997</v>
      </c>
      <c r="J8058" s="113">
        <f t="shared" ca="1" si="1252"/>
        <v>13.868343195266274</v>
      </c>
      <c r="K8058" s="113">
        <f t="shared" ca="1" si="1255"/>
        <v>0</v>
      </c>
      <c r="L8058" s="113">
        <f t="shared" ca="1" si="1256"/>
        <v>-13.449023195266273</v>
      </c>
      <c r="M8058" s="113">
        <f t="shared" ca="1" si="1257"/>
        <v>0</v>
      </c>
      <c r="N8058" s="113">
        <f t="shared" ca="1" si="1258"/>
        <v>3.3768472189349019</v>
      </c>
      <c r="O8058" s="14">
        <f t="shared" ca="1" si="1259"/>
        <v>0</v>
      </c>
      <c r="P8058" s="113">
        <f t="shared" ca="1" si="1253"/>
        <v>10.072175976331371</v>
      </c>
      <c r="Q8058" s="114">
        <f t="shared" ca="1" si="1254"/>
        <v>0</v>
      </c>
    </row>
    <row r="8059" spans="1:17" x14ac:dyDescent="0.75">
      <c r="A8059" t="s">
        <v>8123</v>
      </c>
      <c r="B8059" t="s">
        <v>16883</v>
      </c>
      <c r="G8059" s="14">
        <v>8057</v>
      </c>
      <c r="H8059" s="14">
        <f t="shared" ca="1" si="1250"/>
        <v>0</v>
      </c>
      <c r="I8059" s="117">
        <f t="shared" ca="1" si="1251"/>
        <v>0</v>
      </c>
      <c r="J8059" s="113">
        <f t="shared" ca="1" si="1252"/>
        <v>13.868343195266274</v>
      </c>
      <c r="K8059" s="113">
        <f t="shared" ca="1" si="1255"/>
        <v>0</v>
      </c>
      <c r="L8059" s="113">
        <f t="shared" ca="1" si="1256"/>
        <v>-13.868343195266274</v>
      </c>
      <c r="M8059" s="113">
        <f t="shared" ca="1" si="1257"/>
        <v>0</v>
      </c>
      <c r="N8059" s="113">
        <f t="shared" ca="1" si="1258"/>
        <v>0</v>
      </c>
      <c r="O8059" s="14">
        <f t="shared" ca="1" si="1259"/>
        <v>0</v>
      </c>
      <c r="P8059" s="113">
        <f t="shared" ca="1" si="1253"/>
        <v>13.868343195266274</v>
      </c>
      <c r="Q8059" s="114">
        <f t="shared" ca="1" si="1254"/>
        <v>0</v>
      </c>
    </row>
    <row r="8060" spans="1:17" x14ac:dyDescent="0.75">
      <c r="A8060" t="s">
        <v>8124</v>
      </c>
      <c r="B8060" t="s">
        <v>16884</v>
      </c>
      <c r="G8060" s="14">
        <v>8058</v>
      </c>
      <c r="H8060" s="14">
        <f t="shared" ca="1" si="1250"/>
        <v>0</v>
      </c>
      <c r="I8060" s="117">
        <f t="shared" ca="1" si="1251"/>
        <v>0</v>
      </c>
      <c r="J8060" s="113">
        <f t="shared" ca="1" si="1252"/>
        <v>13.868343195266274</v>
      </c>
      <c r="K8060" s="113">
        <f t="shared" ca="1" si="1255"/>
        <v>0</v>
      </c>
      <c r="L8060" s="113">
        <f t="shared" ca="1" si="1256"/>
        <v>-13.868343195266274</v>
      </c>
      <c r="M8060" s="113">
        <f t="shared" ca="1" si="1257"/>
        <v>0</v>
      </c>
      <c r="N8060" s="113">
        <f t="shared" ca="1" si="1258"/>
        <v>0</v>
      </c>
      <c r="O8060" s="14">
        <f t="shared" ca="1" si="1259"/>
        <v>0</v>
      </c>
      <c r="P8060" s="113">
        <f t="shared" ca="1" si="1253"/>
        <v>13.868343195266274</v>
      </c>
      <c r="Q8060" s="114">
        <f t="shared" ca="1" si="1254"/>
        <v>0</v>
      </c>
    </row>
    <row r="8061" spans="1:17" x14ac:dyDescent="0.75">
      <c r="A8061" t="s">
        <v>8125</v>
      </c>
      <c r="B8061" t="s">
        <v>16885</v>
      </c>
      <c r="G8061" s="14">
        <v>8059</v>
      </c>
      <c r="H8061" s="14">
        <f t="shared" ca="1" si="1250"/>
        <v>0</v>
      </c>
      <c r="I8061" s="117">
        <f t="shared" ca="1" si="1251"/>
        <v>0</v>
      </c>
      <c r="J8061" s="113">
        <f t="shared" ca="1" si="1252"/>
        <v>13.868343195266274</v>
      </c>
      <c r="K8061" s="113">
        <f t="shared" ca="1" si="1255"/>
        <v>0</v>
      </c>
      <c r="L8061" s="113">
        <f t="shared" ca="1" si="1256"/>
        <v>-13.868343195266274</v>
      </c>
      <c r="M8061" s="113">
        <f t="shared" ca="1" si="1257"/>
        <v>0</v>
      </c>
      <c r="N8061" s="113">
        <f t="shared" ca="1" si="1258"/>
        <v>0</v>
      </c>
      <c r="O8061" s="14">
        <f t="shared" ca="1" si="1259"/>
        <v>0</v>
      </c>
      <c r="P8061" s="113">
        <f t="shared" ca="1" si="1253"/>
        <v>13.868343195266274</v>
      </c>
      <c r="Q8061" s="114">
        <f t="shared" ca="1" si="1254"/>
        <v>0</v>
      </c>
    </row>
    <row r="8062" spans="1:17" x14ac:dyDescent="0.75">
      <c r="A8062" t="s">
        <v>8126</v>
      </c>
      <c r="B8062" t="s">
        <v>16886</v>
      </c>
      <c r="G8062" s="14">
        <v>8060</v>
      </c>
      <c r="H8062" s="14">
        <f t="shared" ca="1" si="1250"/>
        <v>0</v>
      </c>
      <c r="I8062" s="117">
        <f t="shared" ca="1" si="1251"/>
        <v>0</v>
      </c>
      <c r="J8062" s="113">
        <f t="shared" ca="1" si="1252"/>
        <v>13.868343195266274</v>
      </c>
      <c r="K8062" s="113">
        <f t="shared" ca="1" si="1255"/>
        <v>0</v>
      </c>
      <c r="L8062" s="113">
        <f t="shared" ca="1" si="1256"/>
        <v>-13.868343195266274</v>
      </c>
      <c r="M8062" s="113">
        <f t="shared" ca="1" si="1257"/>
        <v>0</v>
      </c>
      <c r="N8062" s="113">
        <f t="shared" ca="1" si="1258"/>
        <v>0</v>
      </c>
      <c r="O8062" s="14">
        <f t="shared" ca="1" si="1259"/>
        <v>0</v>
      </c>
      <c r="P8062" s="113">
        <f t="shared" ca="1" si="1253"/>
        <v>13.868343195266274</v>
      </c>
      <c r="Q8062" s="114">
        <f t="shared" ca="1" si="1254"/>
        <v>0</v>
      </c>
    </row>
    <row r="8063" spans="1:17" x14ac:dyDescent="0.75">
      <c r="A8063" t="s">
        <v>8127</v>
      </c>
      <c r="B8063" t="s">
        <v>16887</v>
      </c>
      <c r="G8063" s="14">
        <v>8061</v>
      </c>
      <c r="H8063" s="14">
        <f t="shared" ca="1" si="1250"/>
        <v>0</v>
      </c>
      <c r="I8063" s="117">
        <f t="shared" ca="1" si="1251"/>
        <v>0</v>
      </c>
      <c r="J8063" s="113">
        <f t="shared" ca="1" si="1252"/>
        <v>13.868343195266274</v>
      </c>
      <c r="K8063" s="113">
        <f t="shared" ca="1" si="1255"/>
        <v>0</v>
      </c>
      <c r="L8063" s="113">
        <f t="shared" ca="1" si="1256"/>
        <v>-13.868343195266274</v>
      </c>
      <c r="M8063" s="113">
        <f t="shared" ca="1" si="1257"/>
        <v>0</v>
      </c>
      <c r="N8063" s="113">
        <f t="shared" ca="1" si="1258"/>
        <v>0</v>
      </c>
      <c r="O8063" s="14">
        <f t="shared" ca="1" si="1259"/>
        <v>0</v>
      </c>
      <c r="P8063" s="113">
        <f t="shared" ca="1" si="1253"/>
        <v>13.868343195266274</v>
      </c>
      <c r="Q8063" s="114">
        <f t="shared" ca="1" si="1254"/>
        <v>0</v>
      </c>
    </row>
    <row r="8064" spans="1:17" x14ac:dyDescent="0.75">
      <c r="A8064" t="s">
        <v>8128</v>
      </c>
      <c r="B8064" t="s">
        <v>16888</v>
      </c>
      <c r="G8064" s="14">
        <v>8062</v>
      </c>
      <c r="H8064" s="14">
        <f t="shared" ca="1" si="1250"/>
        <v>0</v>
      </c>
      <c r="I8064" s="117">
        <f t="shared" ca="1" si="1251"/>
        <v>0</v>
      </c>
      <c r="J8064" s="113">
        <f t="shared" ca="1" si="1252"/>
        <v>13.868343195266274</v>
      </c>
      <c r="K8064" s="113">
        <f t="shared" ca="1" si="1255"/>
        <v>0</v>
      </c>
      <c r="L8064" s="113">
        <f t="shared" ca="1" si="1256"/>
        <v>-13.868343195266274</v>
      </c>
      <c r="M8064" s="113">
        <f t="shared" ca="1" si="1257"/>
        <v>0</v>
      </c>
      <c r="N8064" s="113">
        <f t="shared" ca="1" si="1258"/>
        <v>0</v>
      </c>
      <c r="O8064" s="14">
        <f t="shared" ca="1" si="1259"/>
        <v>0</v>
      </c>
      <c r="P8064" s="113">
        <f t="shared" ca="1" si="1253"/>
        <v>13.868343195266274</v>
      </c>
      <c r="Q8064" s="114">
        <f t="shared" ca="1" si="1254"/>
        <v>0</v>
      </c>
    </row>
    <row r="8065" spans="1:17" x14ac:dyDescent="0.75">
      <c r="A8065" t="s">
        <v>8129</v>
      </c>
      <c r="B8065" t="s">
        <v>16889</v>
      </c>
      <c r="G8065" s="14">
        <v>8063</v>
      </c>
      <c r="H8065" s="14">
        <f t="shared" ca="1" si="1250"/>
        <v>0</v>
      </c>
      <c r="I8065" s="117">
        <f t="shared" ca="1" si="1251"/>
        <v>0</v>
      </c>
      <c r="J8065" s="113">
        <f t="shared" ca="1" si="1252"/>
        <v>13.868343195266274</v>
      </c>
      <c r="K8065" s="113">
        <f t="shared" ca="1" si="1255"/>
        <v>0</v>
      </c>
      <c r="L8065" s="113">
        <f t="shared" ca="1" si="1256"/>
        <v>-13.868343195266274</v>
      </c>
      <c r="M8065" s="113">
        <f t="shared" ca="1" si="1257"/>
        <v>0</v>
      </c>
      <c r="N8065" s="113">
        <f t="shared" ca="1" si="1258"/>
        <v>0</v>
      </c>
      <c r="O8065" s="14">
        <f t="shared" ca="1" si="1259"/>
        <v>0</v>
      </c>
      <c r="P8065" s="113">
        <f t="shared" ca="1" si="1253"/>
        <v>13.868343195266274</v>
      </c>
      <c r="Q8065" s="114">
        <f t="shared" ca="1" si="1254"/>
        <v>0</v>
      </c>
    </row>
    <row r="8066" spans="1:17" x14ac:dyDescent="0.75">
      <c r="A8066" t="s">
        <v>8130</v>
      </c>
      <c r="B8066" t="s">
        <v>16890</v>
      </c>
      <c r="G8066" s="14">
        <v>8064</v>
      </c>
      <c r="H8066" s="14">
        <f t="shared" ca="1" si="1250"/>
        <v>0</v>
      </c>
      <c r="I8066" s="117">
        <f t="shared" ca="1" si="1251"/>
        <v>0</v>
      </c>
      <c r="J8066" s="113">
        <f t="shared" ca="1" si="1252"/>
        <v>13.868343195266274</v>
      </c>
      <c r="K8066" s="113">
        <f t="shared" ca="1" si="1255"/>
        <v>0</v>
      </c>
      <c r="L8066" s="113">
        <f t="shared" ca="1" si="1256"/>
        <v>-13.868343195266274</v>
      </c>
      <c r="M8066" s="113">
        <f t="shared" ca="1" si="1257"/>
        <v>0</v>
      </c>
      <c r="N8066" s="113">
        <f t="shared" ca="1" si="1258"/>
        <v>0</v>
      </c>
      <c r="O8066" s="14">
        <f t="shared" ca="1" si="1259"/>
        <v>0</v>
      </c>
      <c r="P8066" s="113">
        <f t="shared" ca="1" si="1253"/>
        <v>13.868343195266274</v>
      </c>
      <c r="Q8066" s="114">
        <f t="shared" ca="1" si="1254"/>
        <v>0</v>
      </c>
    </row>
    <row r="8067" spans="1:17" x14ac:dyDescent="0.75">
      <c r="A8067" t="s">
        <v>8131</v>
      </c>
      <c r="B8067" t="s">
        <v>16891</v>
      </c>
      <c r="G8067" s="14">
        <v>8065</v>
      </c>
      <c r="H8067" s="14">
        <f t="shared" ref="H8067:H8130" ca="1" si="1260">INDEX(INDIRECT(Library_File&amp;"Irradiance_Library"),MATCH($A8067,INDIRECT(Library_File&amp;"Irradiance_Labels"),0),MATCH(INDEX(IrradianceOptions,1,MATCH($A$1,Cases,0)),INDIRECT(Library_File&amp;"Irradiance_Transfer"),0))</f>
        <v>0</v>
      </c>
      <c r="I8067" s="117">
        <f t="shared" ref="I8067:I8130" ca="1" si="1261">INDEX(INDIRECT(Library_File&amp;"Solar_Library"),MATCH($C$3,INDIRECT(Library_File&amp;"Solar_Labels"),0),MATCH(INDEX(SolarOptions,1,MATCH($A$1,Cases,0)),INDIRECT(Library_File&amp;"Solar_Transfer"),0))*$H8067</f>
        <v>0</v>
      </c>
      <c r="J8067" s="113">
        <f t="shared" ref="J8067:J8130" ca="1" si="1262">INDEX(INDIRECT(Library_File&amp;"PwrUsage_Library"),MATCH($B8067,INDIRECT(Library_File&amp;"PwrUsage_Labels"),0),MATCH(INDEX(PwrUsageOptions,1,MATCH($A$1,Cases,0)),INDIRECT(Library_File&amp;"PwrUsage_Transfer"),0))</f>
        <v>13.868343195266274</v>
      </c>
      <c r="K8067" s="113">
        <f t="shared" ca="1" si="1255"/>
        <v>0</v>
      </c>
      <c r="L8067" s="113">
        <f t="shared" ca="1" si="1256"/>
        <v>-13.868343195266274</v>
      </c>
      <c r="M8067" s="113">
        <f t="shared" ca="1" si="1257"/>
        <v>0</v>
      </c>
      <c r="N8067" s="113">
        <f t="shared" ca="1" si="1258"/>
        <v>0</v>
      </c>
      <c r="O8067" s="14">
        <f t="shared" ca="1" si="1259"/>
        <v>0</v>
      </c>
      <c r="P8067" s="113">
        <f t="shared" ref="P8067:P8130" ca="1" si="1263">IF((J8067-I8067-N8067)&gt;0,(J8067-I8067-N8067),0)</f>
        <v>13.868343195266274</v>
      </c>
      <c r="Q8067" s="114">
        <f t="shared" ref="Q8067:Q8130" ca="1" si="1264">IF((J8067+O8067-I8067)&lt;0,(J8067+O8067-I8067),0)</f>
        <v>0</v>
      </c>
    </row>
    <row r="8068" spans="1:17" x14ac:dyDescent="0.75">
      <c r="A8068" t="s">
        <v>8132</v>
      </c>
      <c r="B8068" t="s">
        <v>16892</v>
      </c>
      <c r="G8068" s="14">
        <v>8066</v>
      </c>
      <c r="H8068" s="14">
        <f t="shared" ca="1" si="1260"/>
        <v>0</v>
      </c>
      <c r="I8068" s="117">
        <f t="shared" ca="1" si="1261"/>
        <v>0</v>
      </c>
      <c r="J8068" s="113">
        <f t="shared" ca="1" si="1262"/>
        <v>13.868343195266274</v>
      </c>
      <c r="K8068" s="113">
        <f t="shared" ref="K8068:K8131" ca="1" si="1265">IF((I8068-J8068)&gt;0,(I8068-J8068),0)</f>
        <v>0</v>
      </c>
      <c r="L8068" s="113">
        <f t="shared" ref="L8068:L8131" ca="1" si="1266">I8068-J8068</f>
        <v>-13.868343195266274</v>
      </c>
      <c r="M8068" s="113">
        <f t="shared" ca="1" si="1257"/>
        <v>0</v>
      </c>
      <c r="N8068" s="113">
        <f t="shared" ca="1" si="1258"/>
        <v>0</v>
      </c>
      <c r="O8068" s="14">
        <f t="shared" ca="1" si="1259"/>
        <v>0</v>
      </c>
      <c r="P8068" s="113">
        <f t="shared" ca="1" si="1263"/>
        <v>13.868343195266274</v>
      </c>
      <c r="Q8068" s="114">
        <f t="shared" ca="1" si="1264"/>
        <v>0</v>
      </c>
    </row>
    <row r="8069" spans="1:17" x14ac:dyDescent="0.75">
      <c r="A8069" t="s">
        <v>8133</v>
      </c>
      <c r="B8069" t="s">
        <v>16893</v>
      </c>
      <c r="G8069" s="14">
        <v>8067</v>
      </c>
      <c r="H8069" s="14">
        <f t="shared" ca="1" si="1260"/>
        <v>0</v>
      </c>
      <c r="I8069" s="117">
        <f t="shared" ca="1" si="1261"/>
        <v>0</v>
      </c>
      <c r="J8069" s="113">
        <f t="shared" ca="1" si="1262"/>
        <v>13.868343195266274</v>
      </c>
      <c r="K8069" s="113">
        <f t="shared" ca="1" si="1265"/>
        <v>0</v>
      </c>
      <c r="L8069" s="113">
        <f t="shared" ca="1" si="1266"/>
        <v>-13.868343195266274</v>
      </c>
      <c r="M8069" s="113">
        <f t="shared" ref="M8069:M8132" ca="1" si="1267">IF(AND((L8069+M8068)&lt;$M$3,(L8069+M8068)&gt;0),(L8069+M8068),IF((L8069+M8068)&gt;$M$3,$M$3,0))</f>
        <v>0</v>
      </c>
      <c r="N8069" s="113">
        <f t="shared" ref="N8069:N8132" ca="1" si="1268">IF((M8068-M8069)&gt;0,(M8068-M8069),0)</f>
        <v>0</v>
      </c>
      <c r="O8069" s="14">
        <f t="shared" ref="O8069:O8132" ca="1" si="1269">IF((M8068-M8069)&lt;0,(M8069-M8068),0)</f>
        <v>0</v>
      </c>
      <c r="P8069" s="113">
        <f t="shared" ca="1" si="1263"/>
        <v>13.868343195266274</v>
      </c>
      <c r="Q8069" s="114">
        <f t="shared" ca="1" si="1264"/>
        <v>0</v>
      </c>
    </row>
    <row r="8070" spans="1:17" x14ac:dyDescent="0.75">
      <c r="A8070" t="s">
        <v>8134</v>
      </c>
      <c r="B8070" t="s">
        <v>16894</v>
      </c>
      <c r="G8070" s="14">
        <v>8068</v>
      </c>
      <c r="H8070" s="14">
        <f t="shared" ca="1" si="1260"/>
        <v>0</v>
      </c>
      <c r="I8070" s="117">
        <f t="shared" ca="1" si="1261"/>
        <v>0</v>
      </c>
      <c r="J8070" s="113">
        <f t="shared" ca="1" si="1262"/>
        <v>13.868343195266274</v>
      </c>
      <c r="K8070" s="113">
        <f t="shared" ca="1" si="1265"/>
        <v>0</v>
      </c>
      <c r="L8070" s="113">
        <f t="shared" ca="1" si="1266"/>
        <v>-13.868343195266274</v>
      </c>
      <c r="M8070" s="113">
        <f t="shared" ca="1" si="1267"/>
        <v>0</v>
      </c>
      <c r="N8070" s="113">
        <f t="shared" ca="1" si="1268"/>
        <v>0</v>
      </c>
      <c r="O8070" s="14">
        <f t="shared" ca="1" si="1269"/>
        <v>0</v>
      </c>
      <c r="P8070" s="113">
        <f t="shared" ca="1" si="1263"/>
        <v>13.868343195266274</v>
      </c>
      <c r="Q8070" s="114">
        <f t="shared" ca="1" si="1264"/>
        <v>0</v>
      </c>
    </row>
    <row r="8071" spans="1:17" x14ac:dyDescent="0.75">
      <c r="A8071" t="s">
        <v>8135</v>
      </c>
      <c r="B8071" t="s">
        <v>16895</v>
      </c>
      <c r="G8071" s="14">
        <v>8069</v>
      </c>
      <c r="H8071" s="14">
        <f t="shared" ca="1" si="1260"/>
        <v>0</v>
      </c>
      <c r="I8071" s="117">
        <f t="shared" ca="1" si="1261"/>
        <v>0</v>
      </c>
      <c r="J8071" s="113">
        <f t="shared" ca="1" si="1262"/>
        <v>20.802514792899409</v>
      </c>
      <c r="K8071" s="113">
        <f t="shared" ca="1" si="1265"/>
        <v>0</v>
      </c>
      <c r="L8071" s="113">
        <f t="shared" ca="1" si="1266"/>
        <v>-20.802514792899409</v>
      </c>
      <c r="M8071" s="113">
        <f t="shared" ca="1" si="1267"/>
        <v>0</v>
      </c>
      <c r="N8071" s="113">
        <f t="shared" ca="1" si="1268"/>
        <v>0</v>
      </c>
      <c r="O8071" s="14">
        <f t="shared" ca="1" si="1269"/>
        <v>0</v>
      </c>
      <c r="P8071" s="113">
        <f t="shared" ca="1" si="1263"/>
        <v>20.802514792899409</v>
      </c>
      <c r="Q8071" s="114">
        <f t="shared" ca="1" si="1264"/>
        <v>0</v>
      </c>
    </row>
    <row r="8072" spans="1:17" x14ac:dyDescent="0.75">
      <c r="A8072" t="s">
        <v>8136</v>
      </c>
      <c r="B8072" t="s">
        <v>16896</v>
      </c>
      <c r="G8072" s="14">
        <v>8070</v>
      </c>
      <c r="H8072" s="14">
        <f t="shared" ca="1" si="1260"/>
        <v>0</v>
      </c>
      <c r="I8072" s="117">
        <f t="shared" ca="1" si="1261"/>
        <v>0</v>
      </c>
      <c r="J8072" s="113">
        <f t="shared" ca="1" si="1262"/>
        <v>31.203772189349117</v>
      </c>
      <c r="K8072" s="113">
        <f t="shared" ca="1" si="1265"/>
        <v>0</v>
      </c>
      <c r="L8072" s="113">
        <f t="shared" ca="1" si="1266"/>
        <v>-31.203772189349117</v>
      </c>
      <c r="M8072" s="113">
        <f t="shared" ca="1" si="1267"/>
        <v>0</v>
      </c>
      <c r="N8072" s="113">
        <f t="shared" ca="1" si="1268"/>
        <v>0</v>
      </c>
      <c r="O8072" s="14">
        <f t="shared" ca="1" si="1269"/>
        <v>0</v>
      </c>
      <c r="P8072" s="113">
        <f t="shared" ca="1" si="1263"/>
        <v>31.203772189349117</v>
      </c>
      <c r="Q8072" s="114">
        <f t="shared" ca="1" si="1264"/>
        <v>0</v>
      </c>
    </row>
    <row r="8073" spans="1:17" x14ac:dyDescent="0.75">
      <c r="A8073" t="s">
        <v>8137</v>
      </c>
      <c r="B8073" t="s">
        <v>16897</v>
      </c>
      <c r="G8073" s="14">
        <v>8071</v>
      </c>
      <c r="H8073" s="14">
        <f t="shared" ca="1" si="1260"/>
        <v>0</v>
      </c>
      <c r="I8073" s="117">
        <f t="shared" ca="1" si="1261"/>
        <v>0</v>
      </c>
      <c r="J8073" s="113">
        <f t="shared" ca="1" si="1262"/>
        <v>40.21819526627219</v>
      </c>
      <c r="K8073" s="113">
        <f t="shared" ca="1" si="1265"/>
        <v>0</v>
      </c>
      <c r="L8073" s="113">
        <f t="shared" ca="1" si="1266"/>
        <v>-40.21819526627219</v>
      </c>
      <c r="M8073" s="113">
        <f t="shared" ca="1" si="1267"/>
        <v>0</v>
      </c>
      <c r="N8073" s="113">
        <f t="shared" ca="1" si="1268"/>
        <v>0</v>
      </c>
      <c r="O8073" s="14">
        <f t="shared" ca="1" si="1269"/>
        <v>0</v>
      </c>
      <c r="P8073" s="113">
        <f t="shared" ca="1" si="1263"/>
        <v>40.21819526627219</v>
      </c>
      <c r="Q8073" s="114">
        <f t="shared" ca="1" si="1264"/>
        <v>0</v>
      </c>
    </row>
    <row r="8074" spans="1:17" x14ac:dyDescent="0.75">
      <c r="A8074" t="s">
        <v>8138</v>
      </c>
      <c r="B8074" t="s">
        <v>16898</v>
      </c>
      <c r="G8074" s="14">
        <v>8072</v>
      </c>
      <c r="H8074" s="14">
        <f t="shared" ca="1" si="1260"/>
        <v>0.95299999999999996</v>
      </c>
      <c r="I8074" s="117">
        <f t="shared" ca="1" si="1261"/>
        <v>0.20965999999999999</v>
      </c>
      <c r="J8074" s="113">
        <f t="shared" ca="1" si="1262"/>
        <v>48.539201183431956</v>
      </c>
      <c r="K8074" s="113">
        <f t="shared" ca="1" si="1265"/>
        <v>0</v>
      </c>
      <c r="L8074" s="113">
        <f t="shared" ca="1" si="1266"/>
        <v>-48.329541183431957</v>
      </c>
      <c r="M8074" s="113">
        <f t="shared" ca="1" si="1267"/>
        <v>0</v>
      </c>
      <c r="N8074" s="113">
        <f t="shared" ca="1" si="1268"/>
        <v>0</v>
      </c>
      <c r="O8074" s="14">
        <f t="shared" ca="1" si="1269"/>
        <v>0</v>
      </c>
      <c r="P8074" s="113">
        <f t="shared" ca="1" si="1263"/>
        <v>48.329541183431957</v>
      </c>
      <c r="Q8074" s="114">
        <f t="shared" ca="1" si="1264"/>
        <v>0</v>
      </c>
    </row>
    <row r="8075" spans="1:17" x14ac:dyDescent="0.75">
      <c r="A8075" t="s">
        <v>8139</v>
      </c>
      <c r="B8075" t="s">
        <v>16899</v>
      </c>
      <c r="G8075" s="14">
        <v>8073</v>
      </c>
      <c r="H8075" s="14">
        <f t="shared" ca="1" si="1260"/>
        <v>13.041</v>
      </c>
      <c r="I8075" s="117">
        <f t="shared" ca="1" si="1261"/>
        <v>2.8690199999999999</v>
      </c>
      <c r="J8075" s="113">
        <f t="shared" ca="1" si="1262"/>
        <v>58.940458579881664</v>
      </c>
      <c r="K8075" s="113">
        <f t="shared" ca="1" si="1265"/>
        <v>0</v>
      </c>
      <c r="L8075" s="113">
        <f t="shared" ca="1" si="1266"/>
        <v>-56.071438579881665</v>
      </c>
      <c r="M8075" s="113">
        <f t="shared" ca="1" si="1267"/>
        <v>0</v>
      </c>
      <c r="N8075" s="113">
        <f t="shared" ca="1" si="1268"/>
        <v>0</v>
      </c>
      <c r="O8075" s="14">
        <f t="shared" ca="1" si="1269"/>
        <v>0</v>
      </c>
      <c r="P8075" s="113">
        <f t="shared" ca="1" si="1263"/>
        <v>56.071438579881665</v>
      </c>
      <c r="Q8075" s="114">
        <f t="shared" ca="1" si="1264"/>
        <v>0</v>
      </c>
    </row>
    <row r="8076" spans="1:17" x14ac:dyDescent="0.75">
      <c r="A8076" t="s">
        <v>8140</v>
      </c>
      <c r="B8076" t="s">
        <v>16900</v>
      </c>
      <c r="G8076" s="14">
        <v>8074</v>
      </c>
      <c r="H8076" s="14">
        <f t="shared" ca="1" si="1260"/>
        <v>28.925999999999998</v>
      </c>
      <c r="I8076" s="117">
        <f t="shared" ca="1" si="1261"/>
        <v>6.3637199999999998</v>
      </c>
      <c r="J8076" s="113">
        <f t="shared" ca="1" si="1262"/>
        <v>71.421967455621314</v>
      </c>
      <c r="K8076" s="113">
        <f t="shared" ca="1" si="1265"/>
        <v>0</v>
      </c>
      <c r="L8076" s="113">
        <f t="shared" ca="1" si="1266"/>
        <v>-65.058247455621313</v>
      </c>
      <c r="M8076" s="113">
        <f t="shared" ca="1" si="1267"/>
        <v>0</v>
      </c>
      <c r="N8076" s="113">
        <f t="shared" ca="1" si="1268"/>
        <v>0</v>
      </c>
      <c r="O8076" s="14">
        <f t="shared" ca="1" si="1269"/>
        <v>0</v>
      </c>
      <c r="P8076" s="113">
        <f t="shared" ca="1" si="1263"/>
        <v>65.058247455621313</v>
      </c>
      <c r="Q8076" s="114">
        <f t="shared" ca="1" si="1264"/>
        <v>0</v>
      </c>
    </row>
    <row r="8077" spans="1:17" x14ac:dyDescent="0.75">
      <c r="A8077" t="s">
        <v>8141</v>
      </c>
      <c r="B8077" t="s">
        <v>16901</v>
      </c>
      <c r="G8077" s="14">
        <v>8075</v>
      </c>
      <c r="H8077" s="14">
        <f t="shared" ca="1" si="1260"/>
        <v>39.222999999999999</v>
      </c>
      <c r="I8077" s="117">
        <f t="shared" ca="1" si="1261"/>
        <v>8.6290599999999991</v>
      </c>
      <c r="J8077" s="113">
        <f t="shared" ca="1" si="1262"/>
        <v>68.648298816568058</v>
      </c>
      <c r="K8077" s="113">
        <f t="shared" ca="1" si="1265"/>
        <v>0</v>
      </c>
      <c r="L8077" s="113">
        <f t="shared" ca="1" si="1266"/>
        <v>-60.019238816568063</v>
      </c>
      <c r="M8077" s="113">
        <f t="shared" ca="1" si="1267"/>
        <v>0</v>
      </c>
      <c r="N8077" s="113">
        <f t="shared" ca="1" si="1268"/>
        <v>0</v>
      </c>
      <c r="O8077" s="14">
        <f t="shared" ca="1" si="1269"/>
        <v>0</v>
      </c>
      <c r="P8077" s="113">
        <f t="shared" ca="1" si="1263"/>
        <v>60.019238816568063</v>
      </c>
      <c r="Q8077" s="114">
        <f t="shared" ca="1" si="1264"/>
        <v>0</v>
      </c>
    </row>
    <row r="8078" spans="1:17" x14ac:dyDescent="0.75">
      <c r="A8078" t="s">
        <v>8142</v>
      </c>
      <c r="B8078" t="s">
        <v>16902</v>
      </c>
      <c r="G8078" s="14">
        <v>8076</v>
      </c>
      <c r="H8078" s="14">
        <f t="shared" ca="1" si="1260"/>
        <v>42.970999999999997</v>
      </c>
      <c r="I8078" s="117">
        <f t="shared" ca="1" si="1261"/>
        <v>9.453619999999999</v>
      </c>
      <c r="J8078" s="113">
        <f t="shared" ca="1" si="1262"/>
        <v>63.794378698224854</v>
      </c>
      <c r="K8078" s="113">
        <f t="shared" ca="1" si="1265"/>
        <v>0</v>
      </c>
      <c r="L8078" s="113">
        <f t="shared" ca="1" si="1266"/>
        <v>-54.340758698224853</v>
      </c>
      <c r="M8078" s="113">
        <f t="shared" ca="1" si="1267"/>
        <v>0</v>
      </c>
      <c r="N8078" s="113">
        <f t="shared" ca="1" si="1268"/>
        <v>0</v>
      </c>
      <c r="O8078" s="14">
        <f t="shared" ca="1" si="1269"/>
        <v>0</v>
      </c>
      <c r="P8078" s="113">
        <f t="shared" ca="1" si="1263"/>
        <v>54.340758698224853</v>
      </c>
      <c r="Q8078" s="114">
        <f t="shared" ca="1" si="1264"/>
        <v>0</v>
      </c>
    </row>
    <row r="8079" spans="1:17" x14ac:dyDescent="0.75">
      <c r="A8079" t="s">
        <v>8143</v>
      </c>
      <c r="B8079" t="s">
        <v>16903</v>
      </c>
      <c r="G8079" s="14">
        <v>8077</v>
      </c>
      <c r="H8079" s="14">
        <f t="shared" ca="1" si="1260"/>
        <v>38.286999999999999</v>
      </c>
      <c r="I8079" s="117">
        <f t="shared" ca="1" si="1261"/>
        <v>8.4231400000000001</v>
      </c>
      <c r="J8079" s="113">
        <f t="shared" ca="1" si="1262"/>
        <v>65.874630177514803</v>
      </c>
      <c r="K8079" s="113">
        <f t="shared" ca="1" si="1265"/>
        <v>0</v>
      </c>
      <c r="L8079" s="113">
        <f t="shared" ca="1" si="1266"/>
        <v>-57.451490177514799</v>
      </c>
      <c r="M8079" s="113">
        <f t="shared" ca="1" si="1267"/>
        <v>0</v>
      </c>
      <c r="N8079" s="113">
        <f t="shared" ca="1" si="1268"/>
        <v>0</v>
      </c>
      <c r="O8079" s="14">
        <f t="shared" ca="1" si="1269"/>
        <v>0</v>
      </c>
      <c r="P8079" s="113">
        <f t="shared" ca="1" si="1263"/>
        <v>57.451490177514799</v>
      </c>
      <c r="Q8079" s="114">
        <f t="shared" ca="1" si="1264"/>
        <v>0</v>
      </c>
    </row>
    <row r="8080" spans="1:17" x14ac:dyDescent="0.75">
      <c r="A8080" t="s">
        <v>8144</v>
      </c>
      <c r="B8080" t="s">
        <v>16904</v>
      </c>
      <c r="G8080" s="14">
        <v>8078</v>
      </c>
      <c r="H8080" s="14">
        <f t="shared" ca="1" si="1260"/>
        <v>26.12</v>
      </c>
      <c r="I8080" s="117">
        <f t="shared" ca="1" si="1261"/>
        <v>5.7464000000000004</v>
      </c>
      <c r="J8080" s="113">
        <f t="shared" ca="1" si="1262"/>
        <v>69.341715976331372</v>
      </c>
      <c r="K8080" s="113">
        <f t="shared" ca="1" si="1265"/>
        <v>0</v>
      </c>
      <c r="L8080" s="113">
        <f t="shared" ca="1" si="1266"/>
        <v>-63.595315976331371</v>
      </c>
      <c r="M8080" s="113">
        <f t="shared" ca="1" si="1267"/>
        <v>0</v>
      </c>
      <c r="N8080" s="113">
        <f t="shared" ca="1" si="1268"/>
        <v>0</v>
      </c>
      <c r="O8080" s="14">
        <f t="shared" ca="1" si="1269"/>
        <v>0</v>
      </c>
      <c r="P8080" s="113">
        <f t="shared" ca="1" si="1263"/>
        <v>63.595315976331371</v>
      </c>
      <c r="Q8080" s="114">
        <f t="shared" ca="1" si="1264"/>
        <v>0</v>
      </c>
    </row>
    <row r="8081" spans="1:17" x14ac:dyDescent="0.75">
      <c r="A8081" t="s">
        <v>8145</v>
      </c>
      <c r="B8081" t="s">
        <v>16905</v>
      </c>
      <c r="G8081" s="14">
        <v>8079</v>
      </c>
      <c r="H8081" s="14">
        <f t="shared" ca="1" si="1260"/>
        <v>10.242000000000001</v>
      </c>
      <c r="I8081" s="117">
        <f t="shared" ca="1" si="1261"/>
        <v>2.2532400000000004</v>
      </c>
      <c r="J8081" s="113">
        <f t="shared" ca="1" si="1262"/>
        <v>70.728550295858</v>
      </c>
      <c r="K8081" s="113">
        <f t="shared" ca="1" si="1265"/>
        <v>0</v>
      </c>
      <c r="L8081" s="113">
        <f t="shared" ca="1" si="1266"/>
        <v>-68.475310295857994</v>
      </c>
      <c r="M8081" s="113">
        <f t="shared" ca="1" si="1267"/>
        <v>0</v>
      </c>
      <c r="N8081" s="113">
        <f t="shared" ca="1" si="1268"/>
        <v>0</v>
      </c>
      <c r="O8081" s="14">
        <f t="shared" ca="1" si="1269"/>
        <v>0</v>
      </c>
      <c r="P8081" s="113">
        <f t="shared" ca="1" si="1263"/>
        <v>68.475310295857994</v>
      </c>
      <c r="Q8081" s="114">
        <f t="shared" ca="1" si="1264"/>
        <v>0</v>
      </c>
    </row>
    <row r="8082" spans="1:17" x14ac:dyDescent="0.75">
      <c r="A8082" t="s">
        <v>8146</v>
      </c>
      <c r="B8082" t="s">
        <v>16906</v>
      </c>
      <c r="G8082" s="14">
        <v>8080</v>
      </c>
      <c r="H8082" s="14">
        <f t="shared" ca="1" si="1260"/>
        <v>0.95299999999999996</v>
      </c>
      <c r="I8082" s="117">
        <f t="shared" ca="1" si="1261"/>
        <v>0.20965999999999999</v>
      </c>
      <c r="J8082" s="113">
        <f t="shared" ca="1" si="1262"/>
        <v>71.421967455621314</v>
      </c>
      <c r="K8082" s="113">
        <f t="shared" ca="1" si="1265"/>
        <v>0</v>
      </c>
      <c r="L8082" s="113">
        <f t="shared" ca="1" si="1266"/>
        <v>-71.212307455621314</v>
      </c>
      <c r="M8082" s="113">
        <f t="shared" ca="1" si="1267"/>
        <v>0</v>
      </c>
      <c r="N8082" s="113">
        <f t="shared" ca="1" si="1268"/>
        <v>0</v>
      </c>
      <c r="O8082" s="14">
        <f t="shared" ca="1" si="1269"/>
        <v>0</v>
      </c>
      <c r="P8082" s="113">
        <f t="shared" ca="1" si="1263"/>
        <v>71.212307455621314</v>
      </c>
      <c r="Q8082" s="114">
        <f t="shared" ca="1" si="1264"/>
        <v>0</v>
      </c>
    </row>
    <row r="8083" spans="1:17" x14ac:dyDescent="0.75">
      <c r="A8083" t="s">
        <v>8147</v>
      </c>
      <c r="B8083" t="s">
        <v>16907</v>
      </c>
      <c r="G8083" s="14">
        <v>8081</v>
      </c>
      <c r="H8083" s="14">
        <f t="shared" ca="1" si="1260"/>
        <v>0</v>
      </c>
      <c r="I8083" s="117">
        <f t="shared" ca="1" si="1261"/>
        <v>0</v>
      </c>
      <c r="J8083" s="113">
        <f t="shared" ca="1" si="1262"/>
        <v>72.808801775147941</v>
      </c>
      <c r="K8083" s="113">
        <f t="shared" ca="1" si="1265"/>
        <v>0</v>
      </c>
      <c r="L8083" s="113">
        <f t="shared" ca="1" si="1266"/>
        <v>-72.808801775147941</v>
      </c>
      <c r="M8083" s="113">
        <f t="shared" ca="1" si="1267"/>
        <v>0</v>
      </c>
      <c r="N8083" s="113">
        <f t="shared" ca="1" si="1268"/>
        <v>0</v>
      </c>
      <c r="O8083" s="14">
        <f t="shared" ca="1" si="1269"/>
        <v>0</v>
      </c>
      <c r="P8083" s="113">
        <f t="shared" ca="1" si="1263"/>
        <v>72.808801775147941</v>
      </c>
      <c r="Q8083" s="114">
        <f t="shared" ca="1" si="1264"/>
        <v>0</v>
      </c>
    </row>
    <row r="8084" spans="1:17" x14ac:dyDescent="0.75">
      <c r="A8084" t="s">
        <v>8148</v>
      </c>
      <c r="B8084" t="s">
        <v>16908</v>
      </c>
      <c r="G8084" s="14">
        <v>8082</v>
      </c>
      <c r="H8084" s="14">
        <f t="shared" ca="1" si="1260"/>
        <v>0</v>
      </c>
      <c r="I8084" s="117">
        <f t="shared" ca="1" si="1261"/>
        <v>0</v>
      </c>
      <c r="J8084" s="113">
        <f t="shared" ca="1" si="1262"/>
        <v>58.940458579881664</v>
      </c>
      <c r="K8084" s="113">
        <f t="shared" ca="1" si="1265"/>
        <v>0</v>
      </c>
      <c r="L8084" s="113">
        <f t="shared" ca="1" si="1266"/>
        <v>-58.940458579881664</v>
      </c>
      <c r="M8084" s="113">
        <f t="shared" ca="1" si="1267"/>
        <v>0</v>
      </c>
      <c r="N8084" s="113">
        <f t="shared" ca="1" si="1268"/>
        <v>0</v>
      </c>
      <c r="O8084" s="14">
        <f t="shared" ca="1" si="1269"/>
        <v>0</v>
      </c>
      <c r="P8084" s="113">
        <f t="shared" ca="1" si="1263"/>
        <v>58.940458579881664</v>
      </c>
      <c r="Q8084" s="114">
        <f t="shared" ca="1" si="1264"/>
        <v>0</v>
      </c>
    </row>
    <row r="8085" spans="1:17" x14ac:dyDescent="0.75">
      <c r="A8085" t="s">
        <v>8149</v>
      </c>
      <c r="B8085" t="s">
        <v>16909</v>
      </c>
      <c r="G8085" s="14">
        <v>8083</v>
      </c>
      <c r="H8085" s="14">
        <f t="shared" ca="1" si="1260"/>
        <v>0</v>
      </c>
      <c r="I8085" s="117">
        <f t="shared" ca="1" si="1261"/>
        <v>0</v>
      </c>
      <c r="J8085" s="113">
        <f t="shared" ca="1" si="1262"/>
        <v>48.539201183431956</v>
      </c>
      <c r="K8085" s="113">
        <f t="shared" ca="1" si="1265"/>
        <v>0</v>
      </c>
      <c r="L8085" s="113">
        <f t="shared" ca="1" si="1266"/>
        <v>-48.539201183431956</v>
      </c>
      <c r="M8085" s="113">
        <f t="shared" ca="1" si="1267"/>
        <v>0</v>
      </c>
      <c r="N8085" s="113">
        <f t="shared" ca="1" si="1268"/>
        <v>0</v>
      </c>
      <c r="O8085" s="14">
        <f t="shared" ca="1" si="1269"/>
        <v>0</v>
      </c>
      <c r="P8085" s="113">
        <f t="shared" ca="1" si="1263"/>
        <v>48.539201183431956</v>
      </c>
      <c r="Q8085" s="114">
        <f t="shared" ca="1" si="1264"/>
        <v>0</v>
      </c>
    </row>
    <row r="8086" spans="1:17" x14ac:dyDescent="0.75">
      <c r="A8086" t="s">
        <v>8150</v>
      </c>
      <c r="B8086" t="s">
        <v>16910</v>
      </c>
      <c r="G8086" s="14">
        <v>8084</v>
      </c>
      <c r="H8086" s="14">
        <f t="shared" ca="1" si="1260"/>
        <v>0</v>
      </c>
      <c r="I8086" s="117">
        <f t="shared" ca="1" si="1261"/>
        <v>0</v>
      </c>
      <c r="J8086" s="113">
        <f t="shared" ca="1" si="1262"/>
        <v>38.137943786982255</v>
      </c>
      <c r="K8086" s="113">
        <f t="shared" ca="1" si="1265"/>
        <v>0</v>
      </c>
      <c r="L8086" s="113">
        <f t="shared" ca="1" si="1266"/>
        <v>-38.137943786982255</v>
      </c>
      <c r="M8086" s="113">
        <f t="shared" ca="1" si="1267"/>
        <v>0</v>
      </c>
      <c r="N8086" s="113">
        <f t="shared" ca="1" si="1268"/>
        <v>0</v>
      </c>
      <c r="O8086" s="14">
        <f t="shared" ca="1" si="1269"/>
        <v>0</v>
      </c>
      <c r="P8086" s="113">
        <f t="shared" ca="1" si="1263"/>
        <v>38.137943786982255</v>
      </c>
      <c r="Q8086" s="114">
        <f t="shared" ca="1" si="1264"/>
        <v>0</v>
      </c>
    </row>
    <row r="8087" spans="1:17" x14ac:dyDescent="0.75">
      <c r="A8087" t="s">
        <v>8151</v>
      </c>
      <c r="B8087" t="s">
        <v>16911</v>
      </c>
      <c r="G8087" s="14">
        <v>8085</v>
      </c>
      <c r="H8087" s="14">
        <f t="shared" ca="1" si="1260"/>
        <v>0</v>
      </c>
      <c r="I8087" s="117">
        <f t="shared" ca="1" si="1261"/>
        <v>0</v>
      </c>
      <c r="J8087" s="113">
        <f t="shared" ca="1" si="1262"/>
        <v>24.269600591715978</v>
      </c>
      <c r="K8087" s="113">
        <f t="shared" ca="1" si="1265"/>
        <v>0</v>
      </c>
      <c r="L8087" s="113">
        <f t="shared" ca="1" si="1266"/>
        <v>-24.269600591715978</v>
      </c>
      <c r="M8087" s="113">
        <f t="shared" ca="1" si="1267"/>
        <v>0</v>
      </c>
      <c r="N8087" s="113">
        <f t="shared" ca="1" si="1268"/>
        <v>0</v>
      </c>
      <c r="O8087" s="14">
        <f t="shared" ca="1" si="1269"/>
        <v>0</v>
      </c>
      <c r="P8087" s="113">
        <f t="shared" ca="1" si="1263"/>
        <v>24.269600591715978</v>
      </c>
      <c r="Q8087" s="114">
        <f t="shared" ca="1" si="1264"/>
        <v>0</v>
      </c>
    </row>
    <row r="8088" spans="1:17" x14ac:dyDescent="0.75">
      <c r="A8088" t="s">
        <v>8152</v>
      </c>
      <c r="B8088" t="s">
        <v>16912</v>
      </c>
      <c r="G8088" s="14">
        <v>8086</v>
      </c>
      <c r="H8088" s="14">
        <f t="shared" ca="1" si="1260"/>
        <v>0</v>
      </c>
      <c r="I8088" s="117">
        <f t="shared" ca="1" si="1261"/>
        <v>0</v>
      </c>
      <c r="J8088" s="113">
        <f t="shared" ca="1" si="1262"/>
        <v>13.868343195266274</v>
      </c>
      <c r="K8088" s="113">
        <f t="shared" ca="1" si="1265"/>
        <v>0</v>
      </c>
      <c r="L8088" s="113">
        <f t="shared" ca="1" si="1266"/>
        <v>-13.868343195266274</v>
      </c>
      <c r="M8088" s="113">
        <f t="shared" ca="1" si="1267"/>
        <v>0</v>
      </c>
      <c r="N8088" s="113">
        <f t="shared" ca="1" si="1268"/>
        <v>0</v>
      </c>
      <c r="O8088" s="14">
        <f t="shared" ca="1" si="1269"/>
        <v>0</v>
      </c>
      <c r="P8088" s="113">
        <f t="shared" ca="1" si="1263"/>
        <v>13.868343195266274</v>
      </c>
      <c r="Q8088" s="114">
        <f t="shared" ca="1" si="1264"/>
        <v>0</v>
      </c>
    </row>
    <row r="8089" spans="1:17" x14ac:dyDescent="0.75">
      <c r="A8089" t="s">
        <v>8153</v>
      </c>
      <c r="B8089" t="s">
        <v>16913</v>
      </c>
      <c r="G8089" s="14">
        <v>8087</v>
      </c>
      <c r="H8089" s="14">
        <f t="shared" ca="1" si="1260"/>
        <v>0</v>
      </c>
      <c r="I8089" s="117">
        <f t="shared" ca="1" si="1261"/>
        <v>0</v>
      </c>
      <c r="J8089" s="113">
        <f t="shared" ca="1" si="1262"/>
        <v>13.868343195266274</v>
      </c>
      <c r="K8089" s="113">
        <f t="shared" ca="1" si="1265"/>
        <v>0</v>
      </c>
      <c r="L8089" s="113">
        <f t="shared" ca="1" si="1266"/>
        <v>-13.868343195266274</v>
      </c>
      <c r="M8089" s="113">
        <f t="shared" ca="1" si="1267"/>
        <v>0</v>
      </c>
      <c r="N8089" s="113">
        <f t="shared" ca="1" si="1268"/>
        <v>0</v>
      </c>
      <c r="O8089" s="14">
        <f t="shared" ca="1" si="1269"/>
        <v>0</v>
      </c>
      <c r="P8089" s="113">
        <f t="shared" ca="1" si="1263"/>
        <v>13.868343195266274</v>
      </c>
      <c r="Q8089" s="114">
        <f t="shared" ca="1" si="1264"/>
        <v>0</v>
      </c>
    </row>
    <row r="8090" spans="1:17" x14ac:dyDescent="0.75">
      <c r="A8090" t="s">
        <v>8154</v>
      </c>
      <c r="B8090" t="s">
        <v>16914</v>
      </c>
      <c r="G8090" s="14">
        <v>8088</v>
      </c>
      <c r="H8090" s="14">
        <f t="shared" ca="1" si="1260"/>
        <v>0</v>
      </c>
      <c r="I8090" s="117">
        <f t="shared" ca="1" si="1261"/>
        <v>0</v>
      </c>
      <c r="J8090" s="113">
        <f t="shared" ca="1" si="1262"/>
        <v>13.868343195266274</v>
      </c>
      <c r="K8090" s="113">
        <f t="shared" ca="1" si="1265"/>
        <v>0</v>
      </c>
      <c r="L8090" s="113">
        <f t="shared" ca="1" si="1266"/>
        <v>-13.868343195266274</v>
      </c>
      <c r="M8090" s="113">
        <f t="shared" ca="1" si="1267"/>
        <v>0</v>
      </c>
      <c r="N8090" s="113">
        <f t="shared" ca="1" si="1268"/>
        <v>0</v>
      </c>
      <c r="O8090" s="14">
        <f t="shared" ca="1" si="1269"/>
        <v>0</v>
      </c>
      <c r="P8090" s="113">
        <f t="shared" ca="1" si="1263"/>
        <v>13.868343195266274</v>
      </c>
      <c r="Q8090" s="114">
        <f t="shared" ca="1" si="1264"/>
        <v>0</v>
      </c>
    </row>
    <row r="8091" spans="1:17" x14ac:dyDescent="0.75">
      <c r="A8091" t="s">
        <v>8155</v>
      </c>
      <c r="B8091" t="s">
        <v>16915</v>
      </c>
      <c r="G8091" s="14">
        <v>8089</v>
      </c>
      <c r="H8091" s="14">
        <f t="shared" ca="1" si="1260"/>
        <v>0</v>
      </c>
      <c r="I8091" s="117">
        <f t="shared" ca="1" si="1261"/>
        <v>0</v>
      </c>
      <c r="J8091" s="113">
        <f t="shared" ca="1" si="1262"/>
        <v>13.868343195266274</v>
      </c>
      <c r="K8091" s="113">
        <f t="shared" ca="1" si="1265"/>
        <v>0</v>
      </c>
      <c r="L8091" s="113">
        <f t="shared" ca="1" si="1266"/>
        <v>-13.868343195266274</v>
      </c>
      <c r="M8091" s="113">
        <f t="shared" ca="1" si="1267"/>
        <v>0</v>
      </c>
      <c r="N8091" s="113">
        <f t="shared" ca="1" si="1268"/>
        <v>0</v>
      </c>
      <c r="O8091" s="14">
        <f t="shared" ca="1" si="1269"/>
        <v>0</v>
      </c>
      <c r="P8091" s="113">
        <f t="shared" ca="1" si="1263"/>
        <v>13.868343195266274</v>
      </c>
      <c r="Q8091" s="114">
        <f t="shared" ca="1" si="1264"/>
        <v>0</v>
      </c>
    </row>
    <row r="8092" spans="1:17" x14ac:dyDescent="0.75">
      <c r="A8092" t="s">
        <v>8156</v>
      </c>
      <c r="B8092" t="s">
        <v>16916</v>
      </c>
      <c r="G8092" s="14">
        <v>8090</v>
      </c>
      <c r="H8092" s="14">
        <f t="shared" ca="1" si="1260"/>
        <v>0</v>
      </c>
      <c r="I8092" s="117">
        <f t="shared" ca="1" si="1261"/>
        <v>0</v>
      </c>
      <c r="J8092" s="113">
        <f t="shared" ca="1" si="1262"/>
        <v>13.868343195266274</v>
      </c>
      <c r="K8092" s="113">
        <f t="shared" ca="1" si="1265"/>
        <v>0</v>
      </c>
      <c r="L8092" s="113">
        <f t="shared" ca="1" si="1266"/>
        <v>-13.868343195266274</v>
      </c>
      <c r="M8092" s="113">
        <f t="shared" ca="1" si="1267"/>
        <v>0</v>
      </c>
      <c r="N8092" s="113">
        <f t="shared" ca="1" si="1268"/>
        <v>0</v>
      </c>
      <c r="O8092" s="14">
        <f t="shared" ca="1" si="1269"/>
        <v>0</v>
      </c>
      <c r="P8092" s="113">
        <f t="shared" ca="1" si="1263"/>
        <v>13.868343195266274</v>
      </c>
      <c r="Q8092" s="114">
        <f t="shared" ca="1" si="1264"/>
        <v>0</v>
      </c>
    </row>
    <row r="8093" spans="1:17" x14ac:dyDescent="0.75">
      <c r="A8093" t="s">
        <v>8157</v>
      </c>
      <c r="B8093" t="s">
        <v>16917</v>
      </c>
      <c r="G8093" s="14">
        <v>8091</v>
      </c>
      <c r="H8093" s="14">
        <f t="shared" ca="1" si="1260"/>
        <v>0</v>
      </c>
      <c r="I8093" s="117">
        <f t="shared" ca="1" si="1261"/>
        <v>0</v>
      </c>
      <c r="J8093" s="113">
        <f t="shared" ca="1" si="1262"/>
        <v>13.868343195266274</v>
      </c>
      <c r="K8093" s="113">
        <f t="shared" ca="1" si="1265"/>
        <v>0</v>
      </c>
      <c r="L8093" s="113">
        <f t="shared" ca="1" si="1266"/>
        <v>-13.868343195266274</v>
      </c>
      <c r="M8093" s="113">
        <f t="shared" ca="1" si="1267"/>
        <v>0</v>
      </c>
      <c r="N8093" s="113">
        <f t="shared" ca="1" si="1268"/>
        <v>0</v>
      </c>
      <c r="O8093" s="14">
        <f t="shared" ca="1" si="1269"/>
        <v>0</v>
      </c>
      <c r="P8093" s="113">
        <f t="shared" ca="1" si="1263"/>
        <v>13.868343195266274</v>
      </c>
      <c r="Q8093" s="114">
        <f t="shared" ca="1" si="1264"/>
        <v>0</v>
      </c>
    </row>
    <row r="8094" spans="1:17" x14ac:dyDescent="0.75">
      <c r="A8094" t="s">
        <v>8158</v>
      </c>
      <c r="B8094" t="s">
        <v>16918</v>
      </c>
      <c r="G8094" s="14">
        <v>8092</v>
      </c>
      <c r="H8094" s="14">
        <f t="shared" ca="1" si="1260"/>
        <v>0</v>
      </c>
      <c r="I8094" s="117">
        <f t="shared" ca="1" si="1261"/>
        <v>0</v>
      </c>
      <c r="J8094" s="113">
        <f t="shared" ca="1" si="1262"/>
        <v>13.868343195266274</v>
      </c>
      <c r="K8094" s="113">
        <f t="shared" ca="1" si="1265"/>
        <v>0</v>
      </c>
      <c r="L8094" s="113">
        <f t="shared" ca="1" si="1266"/>
        <v>-13.868343195266274</v>
      </c>
      <c r="M8094" s="113">
        <f t="shared" ca="1" si="1267"/>
        <v>0</v>
      </c>
      <c r="N8094" s="113">
        <f t="shared" ca="1" si="1268"/>
        <v>0</v>
      </c>
      <c r="O8094" s="14">
        <f t="shared" ca="1" si="1269"/>
        <v>0</v>
      </c>
      <c r="P8094" s="113">
        <f t="shared" ca="1" si="1263"/>
        <v>13.868343195266274</v>
      </c>
      <c r="Q8094" s="114">
        <f t="shared" ca="1" si="1264"/>
        <v>0</v>
      </c>
    </row>
    <row r="8095" spans="1:17" x14ac:dyDescent="0.75">
      <c r="A8095" t="s">
        <v>8159</v>
      </c>
      <c r="B8095" t="s">
        <v>16919</v>
      </c>
      <c r="G8095" s="14">
        <v>8093</v>
      </c>
      <c r="H8095" s="14">
        <f t="shared" ca="1" si="1260"/>
        <v>0</v>
      </c>
      <c r="I8095" s="117">
        <f t="shared" ca="1" si="1261"/>
        <v>0</v>
      </c>
      <c r="J8095" s="113">
        <f t="shared" ca="1" si="1262"/>
        <v>20.802514792899409</v>
      </c>
      <c r="K8095" s="113">
        <f t="shared" ca="1" si="1265"/>
        <v>0</v>
      </c>
      <c r="L8095" s="113">
        <f t="shared" ca="1" si="1266"/>
        <v>-20.802514792899409</v>
      </c>
      <c r="M8095" s="113">
        <f t="shared" ca="1" si="1267"/>
        <v>0</v>
      </c>
      <c r="N8095" s="113">
        <f t="shared" ca="1" si="1268"/>
        <v>0</v>
      </c>
      <c r="O8095" s="14">
        <f t="shared" ca="1" si="1269"/>
        <v>0</v>
      </c>
      <c r="P8095" s="113">
        <f t="shared" ca="1" si="1263"/>
        <v>20.802514792899409</v>
      </c>
      <c r="Q8095" s="114">
        <f t="shared" ca="1" si="1264"/>
        <v>0</v>
      </c>
    </row>
    <row r="8096" spans="1:17" x14ac:dyDescent="0.75">
      <c r="A8096" t="s">
        <v>8160</v>
      </c>
      <c r="B8096" t="s">
        <v>16920</v>
      </c>
      <c r="G8096" s="14">
        <v>8094</v>
      </c>
      <c r="H8096" s="14">
        <f t="shared" ca="1" si="1260"/>
        <v>0</v>
      </c>
      <c r="I8096" s="117">
        <f t="shared" ca="1" si="1261"/>
        <v>0</v>
      </c>
      <c r="J8096" s="113">
        <f t="shared" ca="1" si="1262"/>
        <v>31.203772189349117</v>
      </c>
      <c r="K8096" s="113">
        <f t="shared" ca="1" si="1265"/>
        <v>0</v>
      </c>
      <c r="L8096" s="113">
        <f t="shared" ca="1" si="1266"/>
        <v>-31.203772189349117</v>
      </c>
      <c r="M8096" s="113">
        <f t="shared" ca="1" si="1267"/>
        <v>0</v>
      </c>
      <c r="N8096" s="113">
        <f t="shared" ca="1" si="1268"/>
        <v>0</v>
      </c>
      <c r="O8096" s="14">
        <f t="shared" ca="1" si="1269"/>
        <v>0</v>
      </c>
      <c r="P8096" s="113">
        <f t="shared" ca="1" si="1263"/>
        <v>31.203772189349117</v>
      </c>
      <c r="Q8096" s="114">
        <f t="shared" ca="1" si="1264"/>
        <v>0</v>
      </c>
    </row>
    <row r="8097" spans="1:17" x14ac:dyDescent="0.75">
      <c r="A8097" t="s">
        <v>8161</v>
      </c>
      <c r="B8097" t="s">
        <v>16921</v>
      </c>
      <c r="G8097" s="14">
        <v>8095</v>
      </c>
      <c r="H8097" s="14">
        <f t="shared" ca="1" si="1260"/>
        <v>0</v>
      </c>
      <c r="I8097" s="117">
        <f t="shared" ca="1" si="1261"/>
        <v>0</v>
      </c>
      <c r="J8097" s="113">
        <f t="shared" ca="1" si="1262"/>
        <v>40.21819526627219</v>
      </c>
      <c r="K8097" s="113">
        <f t="shared" ca="1" si="1265"/>
        <v>0</v>
      </c>
      <c r="L8097" s="113">
        <f t="shared" ca="1" si="1266"/>
        <v>-40.21819526627219</v>
      </c>
      <c r="M8097" s="113">
        <f t="shared" ca="1" si="1267"/>
        <v>0</v>
      </c>
      <c r="N8097" s="113">
        <f t="shared" ca="1" si="1268"/>
        <v>0</v>
      </c>
      <c r="O8097" s="14">
        <f t="shared" ca="1" si="1269"/>
        <v>0</v>
      </c>
      <c r="P8097" s="113">
        <f t="shared" ca="1" si="1263"/>
        <v>40.21819526627219</v>
      </c>
      <c r="Q8097" s="114">
        <f t="shared" ca="1" si="1264"/>
        <v>0</v>
      </c>
    </row>
    <row r="8098" spans="1:17" x14ac:dyDescent="0.75">
      <c r="A8098" t="s">
        <v>8162</v>
      </c>
      <c r="B8098" t="s">
        <v>16922</v>
      </c>
      <c r="G8098" s="14">
        <v>8096</v>
      </c>
      <c r="H8098" s="14">
        <f t="shared" ca="1" si="1260"/>
        <v>6.6719999999999997</v>
      </c>
      <c r="I8098" s="117">
        <f t="shared" ca="1" si="1261"/>
        <v>1.46784</v>
      </c>
      <c r="J8098" s="113">
        <f t="shared" ca="1" si="1262"/>
        <v>48.539201183431956</v>
      </c>
      <c r="K8098" s="113">
        <f t="shared" ca="1" si="1265"/>
        <v>0</v>
      </c>
      <c r="L8098" s="113">
        <f t="shared" ca="1" si="1266"/>
        <v>-47.071361183431954</v>
      </c>
      <c r="M8098" s="113">
        <f t="shared" ca="1" si="1267"/>
        <v>0</v>
      </c>
      <c r="N8098" s="113">
        <f t="shared" ca="1" si="1268"/>
        <v>0</v>
      </c>
      <c r="O8098" s="14">
        <f t="shared" ca="1" si="1269"/>
        <v>0</v>
      </c>
      <c r="P8098" s="113">
        <f t="shared" ca="1" si="1263"/>
        <v>47.071361183431954</v>
      </c>
      <c r="Q8098" s="114">
        <f t="shared" ca="1" si="1264"/>
        <v>0</v>
      </c>
    </row>
    <row r="8099" spans="1:17" x14ac:dyDescent="0.75">
      <c r="A8099" t="s">
        <v>8163</v>
      </c>
      <c r="B8099" t="s">
        <v>16923</v>
      </c>
      <c r="G8099" s="14">
        <v>8097</v>
      </c>
      <c r="H8099" s="14">
        <f t="shared" ca="1" si="1260"/>
        <v>162.684</v>
      </c>
      <c r="I8099" s="117">
        <f t="shared" ca="1" si="1261"/>
        <v>35.790480000000002</v>
      </c>
      <c r="J8099" s="113">
        <f t="shared" ca="1" si="1262"/>
        <v>58.940458579881664</v>
      </c>
      <c r="K8099" s="113">
        <f t="shared" ca="1" si="1265"/>
        <v>0</v>
      </c>
      <c r="L8099" s="113">
        <f t="shared" ca="1" si="1266"/>
        <v>-23.149978579881662</v>
      </c>
      <c r="M8099" s="113">
        <f t="shared" ca="1" si="1267"/>
        <v>0</v>
      </c>
      <c r="N8099" s="113">
        <f t="shared" ca="1" si="1268"/>
        <v>0</v>
      </c>
      <c r="O8099" s="14">
        <f t="shared" ca="1" si="1269"/>
        <v>0</v>
      </c>
      <c r="P8099" s="113">
        <f t="shared" ca="1" si="1263"/>
        <v>23.149978579881662</v>
      </c>
      <c r="Q8099" s="114">
        <f t="shared" ca="1" si="1264"/>
        <v>0</v>
      </c>
    </row>
    <row r="8100" spans="1:17" x14ac:dyDescent="0.75">
      <c r="A8100" t="s">
        <v>8164</v>
      </c>
      <c r="B8100" t="s">
        <v>16924</v>
      </c>
      <c r="G8100" s="14">
        <v>8098</v>
      </c>
      <c r="H8100" s="14">
        <f t="shared" ca="1" si="1260"/>
        <v>344.22399999999999</v>
      </c>
      <c r="I8100" s="117">
        <f t="shared" ca="1" si="1261"/>
        <v>75.729280000000003</v>
      </c>
      <c r="J8100" s="113">
        <f t="shared" ca="1" si="1262"/>
        <v>71.421967455621314</v>
      </c>
      <c r="K8100" s="113">
        <f t="shared" ca="1" si="1265"/>
        <v>4.3073125443786893</v>
      </c>
      <c r="L8100" s="113">
        <f t="shared" ca="1" si="1266"/>
        <v>4.3073125443786893</v>
      </c>
      <c r="M8100" s="113">
        <f t="shared" ca="1" si="1267"/>
        <v>4.3073125443786893</v>
      </c>
      <c r="N8100" s="113">
        <f t="shared" ca="1" si="1268"/>
        <v>0</v>
      </c>
      <c r="O8100" s="14">
        <f t="shared" ca="1" si="1269"/>
        <v>4.3073125443786893</v>
      </c>
      <c r="P8100" s="113">
        <f t="shared" ca="1" si="1263"/>
        <v>0</v>
      </c>
      <c r="Q8100" s="114">
        <f t="shared" ca="1" si="1264"/>
        <v>0</v>
      </c>
    </row>
    <row r="8101" spans="1:17" x14ac:dyDescent="0.75">
      <c r="A8101" t="s">
        <v>8165</v>
      </c>
      <c r="B8101" t="s">
        <v>16925</v>
      </c>
      <c r="G8101" s="14">
        <v>8099</v>
      </c>
      <c r="H8101" s="14">
        <f t="shared" ca="1" si="1260"/>
        <v>377.33199999999999</v>
      </c>
      <c r="I8101" s="117">
        <f t="shared" ca="1" si="1261"/>
        <v>83.013040000000004</v>
      </c>
      <c r="J8101" s="113">
        <f t="shared" ca="1" si="1262"/>
        <v>68.648298816568058</v>
      </c>
      <c r="K8101" s="113">
        <f t="shared" ca="1" si="1265"/>
        <v>14.364741183431946</v>
      </c>
      <c r="L8101" s="113">
        <f t="shared" ca="1" si="1266"/>
        <v>14.364741183431946</v>
      </c>
      <c r="M8101" s="113">
        <f t="shared" ca="1" si="1267"/>
        <v>18.672053727810635</v>
      </c>
      <c r="N8101" s="113">
        <f t="shared" ca="1" si="1268"/>
        <v>0</v>
      </c>
      <c r="O8101" s="14">
        <f t="shared" ca="1" si="1269"/>
        <v>14.364741183431946</v>
      </c>
      <c r="P8101" s="113">
        <f t="shared" ca="1" si="1263"/>
        <v>0</v>
      </c>
      <c r="Q8101" s="114">
        <f t="shared" ca="1" si="1264"/>
        <v>0</v>
      </c>
    </row>
    <row r="8102" spans="1:17" x14ac:dyDescent="0.75">
      <c r="A8102" t="s">
        <v>8166</v>
      </c>
      <c r="B8102" t="s">
        <v>16926</v>
      </c>
      <c r="G8102" s="14">
        <v>8100</v>
      </c>
      <c r="H8102" s="14">
        <f t="shared" ca="1" si="1260"/>
        <v>256.82900000000001</v>
      </c>
      <c r="I8102" s="117">
        <f t="shared" ca="1" si="1261"/>
        <v>56.502380000000002</v>
      </c>
      <c r="J8102" s="113">
        <f t="shared" ca="1" si="1262"/>
        <v>63.794378698224854</v>
      </c>
      <c r="K8102" s="113">
        <f t="shared" ca="1" si="1265"/>
        <v>0</v>
      </c>
      <c r="L8102" s="113">
        <f t="shared" ca="1" si="1266"/>
        <v>-7.2919986982248517</v>
      </c>
      <c r="M8102" s="113">
        <f t="shared" ca="1" si="1267"/>
        <v>11.380055029585783</v>
      </c>
      <c r="N8102" s="113">
        <f t="shared" ca="1" si="1268"/>
        <v>7.2919986982248517</v>
      </c>
      <c r="O8102" s="14">
        <f t="shared" ca="1" si="1269"/>
        <v>0</v>
      </c>
      <c r="P8102" s="113">
        <f t="shared" ca="1" si="1263"/>
        <v>0</v>
      </c>
      <c r="Q8102" s="114">
        <f t="shared" ca="1" si="1264"/>
        <v>0</v>
      </c>
    </row>
    <row r="8103" spans="1:17" x14ac:dyDescent="0.75">
      <c r="A8103" t="s">
        <v>8167</v>
      </c>
      <c r="B8103" t="s">
        <v>16927</v>
      </c>
      <c r="G8103" s="14">
        <v>8101</v>
      </c>
      <c r="H8103" s="14">
        <f t="shared" ca="1" si="1260"/>
        <v>93.831999999999994</v>
      </c>
      <c r="I8103" s="117">
        <f t="shared" ca="1" si="1261"/>
        <v>20.643039999999999</v>
      </c>
      <c r="J8103" s="113">
        <f t="shared" ca="1" si="1262"/>
        <v>65.874630177514803</v>
      </c>
      <c r="K8103" s="113">
        <f t="shared" ca="1" si="1265"/>
        <v>0</v>
      </c>
      <c r="L8103" s="113">
        <f t="shared" ca="1" si="1266"/>
        <v>-45.231590177514803</v>
      </c>
      <c r="M8103" s="113">
        <f t="shared" ca="1" si="1267"/>
        <v>0</v>
      </c>
      <c r="N8103" s="113">
        <f t="shared" ca="1" si="1268"/>
        <v>11.380055029585783</v>
      </c>
      <c r="O8103" s="14">
        <f t="shared" ca="1" si="1269"/>
        <v>0</v>
      </c>
      <c r="P8103" s="113">
        <f t="shared" ca="1" si="1263"/>
        <v>33.85153514792902</v>
      </c>
      <c r="Q8103" s="114">
        <f t="shared" ca="1" si="1264"/>
        <v>0</v>
      </c>
    </row>
    <row r="8104" spans="1:17" x14ac:dyDescent="0.75">
      <c r="A8104" t="s">
        <v>8168</v>
      </c>
      <c r="B8104" t="s">
        <v>16928</v>
      </c>
      <c r="G8104" s="14">
        <v>8102</v>
      </c>
      <c r="H8104" s="14">
        <f t="shared" ca="1" si="1260"/>
        <v>77.349999999999994</v>
      </c>
      <c r="I8104" s="117">
        <f t="shared" ca="1" si="1261"/>
        <v>17.016999999999999</v>
      </c>
      <c r="J8104" s="113">
        <f t="shared" ca="1" si="1262"/>
        <v>69.341715976331372</v>
      </c>
      <c r="K8104" s="113">
        <f t="shared" ca="1" si="1265"/>
        <v>0</v>
      </c>
      <c r="L8104" s="113">
        <f t="shared" ca="1" si="1266"/>
        <v>-52.324715976331376</v>
      </c>
      <c r="M8104" s="113">
        <f t="shared" ca="1" si="1267"/>
        <v>0</v>
      </c>
      <c r="N8104" s="113">
        <f t="shared" ca="1" si="1268"/>
        <v>0</v>
      </c>
      <c r="O8104" s="14">
        <f t="shared" ca="1" si="1269"/>
        <v>0</v>
      </c>
      <c r="P8104" s="113">
        <f t="shared" ca="1" si="1263"/>
        <v>52.324715976331376</v>
      </c>
      <c r="Q8104" s="114">
        <f t="shared" ca="1" si="1264"/>
        <v>0</v>
      </c>
    </row>
    <row r="8105" spans="1:17" x14ac:dyDescent="0.75">
      <c r="A8105" t="s">
        <v>8169</v>
      </c>
      <c r="B8105" t="s">
        <v>16929</v>
      </c>
      <c r="G8105" s="14">
        <v>8103</v>
      </c>
      <c r="H8105" s="14">
        <f t="shared" ca="1" si="1260"/>
        <v>31.373999999999999</v>
      </c>
      <c r="I8105" s="117">
        <f t="shared" ca="1" si="1261"/>
        <v>6.9022800000000002</v>
      </c>
      <c r="J8105" s="113">
        <f t="shared" ca="1" si="1262"/>
        <v>70.728550295858</v>
      </c>
      <c r="K8105" s="113">
        <f t="shared" ca="1" si="1265"/>
        <v>0</v>
      </c>
      <c r="L8105" s="113">
        <f t="shared" ca="1" si="1266"/>
        <v>-63.826270295858002</v>
      </c>
      <c r="M8105" s="113">
        <f t="shared" ca="1" si="1267"/>
        <v>0</v>
      </c>
      <c r="N8105" s="113">
        <f t="shared" ca="1" si="1268"/>
        <v>0</v>
      </c>
      <c r="O8105" s="14">
        <f t="shared" ca="1" si="1269"/>
        <v>0</v>
      </c>
      <c r="P8105" s="113">
        <f t="shared" ca="1" si="1263"/>
        <v>63.826270295858002</v>
      </c>
      <c r="Q8105" s="114">
        <f t="shared" ca="1" si="1264"/>
        <v>0</v>
      </c>
    </row>
    <row r="8106" spans="1:17" x14ac:dyDescent="0.75">
      <c r="A8106" t="s">
        <v>8170</v>
      </c>
      <c r="B8106" t="s">
        <v>16930</v>
      </c>
      <c r="G8106" s="14">
        <v>8104</v>
      </c>
      <c r="H8106" s="14">
        <f t="shared" ca="1" si="1260"/>
        <v>1.9059999999999999</v>
      </c>
      <c r="I8106" s="117">
        <f t="shared" ca="1" si="1261"/>
        <v>0.41931999999999997</v>
      </c>
      <c r="J8106" s="113">
        <f t="shared" ca="1" si="1262"/>
        <v>71.421967455621314</v>
      </c>
      <c r="K8106" s="113">
        <f t="shared" ca="1" si="1265"/>
        <v>0</v>
      </c>
      <c r="L8106" s="113">
        <f t="shared" ca="1" si="1266"/>
        <v>-71.002647455621315</v>
      </c>
      <c r="M8106" s="113">
        <f t="shared" ca="1" si="1267"/>
        <v>0</v>
      </c>
      <c r="N8106" s="113">
        <f t="shared" ca="1" si="1268"/>
        <v>0</v>
      </c>
      <c r="O8106" s="14">
        <f t="shared" ca="1" si="1269"/>
        <v>0</v>
      </c>
      <c r="P8106" s="113">
        <f t="shared" ca="1" si="1263"/>
        <v>71.002647455621315</v>
      </c>
      <c r="Q8106" s="114">
        <f t="shared" ca="1" si="1264"/>
        <v>0</v>
      </c>
    </row>
    <row r="8107" spans="1:17" x14ac:dyDescent="0.75">
      <c r="A8107" t="s">
        <v>8171</v>
      </c>
      <c r="B8107" t="s">
        <v>16931</v>
      </c>
      <c r="G8107" s="14">
        <v>8105</v>
      </c>
      <c r="H8107" s="14">
        <f t="shared" ca="1" si="1260"/>
        <v>0</v>
      </c>
      <c r="I8107" s="117">
        <f t="shared" ca="1" si="1261"/>
        <v>0</v>
      </c>
      <c r="J8107" s="113">
        <f t="shared" ca="1" si="1262"/>
        <v>72.808801775147941</v>
      </c>
      <c r="K8107" s="113">
        <f t="shared" ca="1" si="1265"/>
        <v>0</v>
      </c>
      <c r="L8107" s="113">
        <f t="shared" ca="1" si="1266"/>
        <v>-72.808801775147941</v>
      </c>
      <c r="M8107" s="113">
        <f t="shared" ca="1" si="1267"/>
        <v>0</v>
      </c>
      <c r="N8107" s="113">
        <f t="shared" ca="1" si="1268"/>
        <v>0</v>
      </c>
      <c r="O8107" s="14">
        <f t="shared" ca="1" si="1269"/>
        <v>0</v>
      </c>
      <c r="P8107" s="113">
        <f t="shared" ca="1" si="1263"/>
        <v>72.808801775147941</v>
      </c>
      <c r="Q8107" s="114">
        <f t="shared" ca="1" si="1264"/>
        <v>0</v>
      </c>
    </row>
    <row r="8108" spans="1:17" x14ac:dyDescent="0.75">
      <c r="A8108" t="s">
        <v>8172</v>
      </c>
      <c r="B8108" t="s">
        <v>16932</v>
      </c>
      <c r="G8108" s="14">
        <v>8106</v>
      </c>
      <c r="H8108" s="14">
        <f t="shared" ca="1" si="1260"/>
        <v>0</v>
      </c>
      <c r="I8108" s="117">
        <f t="shared" ca="1" si="1261"/>
        <v>0</v>
      </c>
      <c r="J8108" s="113">
        <f t="shared" ca="1" si="1262"/>
        <v>58.940458579881664</v>
      </c>
      <c r="K8108" s="113">
        <f t="shared" ca="1" si="1265"/>
        <v>0</v>
      </c>
      <c r="L8108" s="113">
        <f t="shared" ca="1" si="1266"/>
        <v>-58.940458579881664</v>
      </c>
      <c r="M8108" s="113">
        <f t="shared" ca="1" si="1267"/>
        <v>0</v>
      </c>
      <c r="N8108" s="113">
        <f t="shared" ca="1" si="1268"/>
        <v>0</v>
      </c>
      <c r="O8108" s="14">
        <f t="shared" ca="1" si="1269"/>
        <v>0</v>
      </c>
      <c r="P8108" s="113">
        <f t="shared" ca="1" si="1263"/>
        <v>58.940458579881664</v>
      </c>
      <c r="Q8108" s="114">
        <f t="shared" ca="1" si="1264"/>
        <v>0</v>
      </c>
    </row>
    <row r="8109" spans="1:17" x14ac:dyDescent="0.75">
      <c r="A8109" t="s">
        <v>8173</v>
      </c>
      <c r="B8109" t="s">
        <v>16933</v>
      </c>
      <c r="G8109" s="14">
        <v>8107</v>
      </c>
      <c r="H8109" s="14">
        <f t="shared" ca="1" si="1260"/>
        <v>0</v>
      </c>
      <c r="I8109" s="117">
        <f t="shared" ca="1" si="1261"/>
        <v>0</v>
      </c>
      <c r="J8109" s="113">
        <f t="shared" ca="1" si="1262"/>
        <v>48.539201183431956</v>
      </c>
      <c r="K8109" s="113">
        <f t="shared" ca="1" si="1265"/>
        <v>0</v>
      </c>
      <c r="L8109" s="113">
        <f t="shared" ca="1" si="1266"/>
        <v>-48.539201183431956</v>
      </c>
      <c r="M8109" s="113">
        <f t="shared" ca="1" si="1267"/>
        <v>0</v>
      </c>
      <c r="N8109" s="113">
        <f t="shared" ca="1" si="1268"/>
        <v>0</v>
      </c>
      <c r="O8109" s="14">
        <f t="shared" ca="1" si="1269"/>
        <v>0</v>
      </c>
      <c r="P8109" s="113">
        <f t="shared" ca="1" si="1263"/>
        <v>48.539201183431956</v>
      </c>
      <c r="Q8109" s="114">
        <f t="shared" ca="1" si="1264"/>
        <v>0</v>
      </c>
    </row>
    <row r="8110" spans="1:17" x14ac:dyDescent="0.75">
      <c r="A8110" t="s">
        <v>8174</v>
      </c>
      <c r="B8110" t="s">
        <v>16934</v>
      </c>
      <c r="G8110" s="14">
        <v>8108</v>
      </c>
      <c r="H8110" s="14">
        <f t="shared" ca="1" si="1260"/>
        <v>0</v>
      </c>
      <c r="I8110" s="117">
        <f t="shared" ca="1" si="1261"/>
        <v>0</v>
      </c>
      <c r="J8110" s="113">
        <f t="shared" ca="1" si="1262"/>
        <v>38.137943786982255</v>
      </c>
      <c r="K8110" s="113">
        <f t="shared" ca="1" si="1265"/>
        <v>0</v>
      </c>
      <c r="L8110" s="113">
        <f t="shared" ca="1" si="1266"/>
        <v>-38.137943786982255</v>
      </c>
      <c r="M8110" s="113">
        <f t="shared" ca="1" si="1267"/>
        <v>0</v>
      </c>
      <c r="N8110" s="113">
        <f t="shared" ca="1" si="1268"/>
        <v>0</v>
      </c>
      <c r="O8110" s="14">
        <f t="shared" ca="1" si="1269"/>
        <v>0</v>
      </c>
      <c r="P8110" s="113">
        <f t="shared" ca="1" si="1263"/>
        <v>38.137943786982255</v>
      </c>
      <c r="Q8110" s="114">
        <f t="shared" ca="1" si="1264"/>
        <v>0</v>
      </c>
    </row>
    <row r="8111" spans="1:17" x14ac:dyDescent="0.75">
      <c r="A8111" t="s">
        <v>8175</v>
      </c>
      <c r="B8111" t="s">
        <v>16935</v>
      </c>
      <c r="G8111" s="14">
        <v>8109</v>
      </c>
      <c r="H8111" s="14">
        <f t="shared" ca="1" si="1260"/>
        <v>0</v>
      </c>
      <c r="I8111" s="117">
        <f t="shared" ca="1" si="1261"/>
        <v>0</v>
      </c>
      <c r="J8111" s="113">
        <f t="shared" ca="1" si="1262"/>
        <v>24.269600591715978</v>
      </c>
      <c r="K8111" s="113">
        <f t="shared" ca="1" si="1265"/>
        <v>0</v>
      </c>
      <c r="L8111" s="113">
        <f t="shared" ca="1" si="1266"/>
        <v>-24.269600591715978</v>
      </c>
      <c r="M8111" s="113">
        <f t="shared" ca="1" si="1267"/>
        <v>0</v>
      </c>
      <c r="N8111" s="113">
        <f t="shared" ca="1" si="1268"/>
        <v>0</v>
      </c>
      <c r="O8111" s="14">
        <f t="shared" ca="1" si="1269"/>
        <v>0</v>
      </c>
      <c r="P8111" s="113">
        <f t="shared" ca="1" si="1263"/>
        <v>24.269600591715978</v>
      </c>
      <c r="Q8111" s="114">
        <f t="shared" ca="1" si="1264"/>
        <v>0</v>
      </c>
    </row>
    <row r="8112" spans="1:17" x14ac:dyDescent="0.75">
      <c r="A8112" t="s">
        <v>8176</v>
      </c>
      <c r="B8112" t="s">
        <v>16936</v>
      </c>
      <c r="G8112" s="14">
        <v>8110</v>
      </c>
      <c r="H8112" s="14">
        <f t="shared" ca="1" si="1260"/>
        <v>0</v>
      </c>
      <c r="I8112" s="117">
        <f t="shared" ca="1" si="1261"/>
        <v>0</v>
      </c>
      <c r="J8112" s="113">
        <f t="shared" ca="1" si="1262"/>
        <v>13.868343195266274</v>
      </c>
      <c r="K8112" s="113">
        <f t="shared" ca="1" si="1265"/>
        <v>0</v>
      </c>
      <c r="L8112" s="113">
        <f t="shared" ca="1" si="1266"/>
        <v>-13.868343195266274</v>
      </c>
      <c r="M8112" s="113">
        <f t="shared" ca="1" si="1267"/>
        <v>0</v>
      </c>
      <c r="N8112" s="113">
        <f t="shared" ca="1" si="1268"/>
        <v>0</v>
      </c>
      <c r="O8112" s="14">
        <f t="shared" ca="1" si="1269"/>
        <v>0</v>
      </c>
      <c r="P8112" s="113">
        <f t="shared" ca="1" si="1263"/>
        <v>13.868343195266274</v>
      </c>
      <c r="Q8112" s="114">
        <f t="shared" ca="1" si="1264"/>
        <v>0</v>
      </c>
    </row>
    <row r="8113" spans="1:17" x14ac:dyDescent="0.75">
      <c r="A8113" t="s">
        <v>8177</v>
      </c>
      <c r="B8113" t="s">
        <v>16937</v>
      </c>
      <c r="G8113" s="14">
        <v>8111</v>
      </c>
      <c r="H8113" s="14">
        <f t="shared" ca="1" si="1260"/>
        <v>0</v>
      </c>
      <c r="I8113" s="117">
        <f t="shared" ca="1" si="1261"/>
        <v>0</v>
      </c>
      <c r="J8113" s="113">
        <f t="shared" ca="1" si="1262"/>
        <v>13.868343195266274</v>
      </c>
      <c r="K8113" s="113">
        <f t="shared" ca="1" si="1265"/>
        <v>0</v>
      </c>
      <c r="L8113" s="113">
        <f t="shared" ca="1" si="1266"/>
        <v>-13.868343195266274</v>
      </c>
      <c r="M8113" s="113">
        <f t="shared" ca="1" si="1267"/>
        <v>0</v>
      </c>
      <c r="N8113" s="113">
        <f t="shared" ca="1" si="1268"/>
        <v>0</v>
      </c>
      <c r="O8113" s="14">
        <f t="shared" ca="1" si="1269"/>
        <v>0</v>
      </c>
      <c r="P8113" s="113">
        <f t="shared" ca="1" si="1263"/>
        <v>13.868343195266274</v>
      </c>
      <c r="Q8113" s="114">
        <f t="shared" ca="1" si="1264"/>
        <v>0</v>
      </c>
    </row>
    <row r="8114" spans="1:17" x14ac:dyDescent="0.75">
      <c r="A8114" t="s">
        <v>8178</v>
      </c>
      <c r="B8114" t="s">
        <v>16938</v>
      </c>
      <c r="G8114" s="14">
        <v>8112</v>
      </c>
      <c r="H8114" s="14">
        <f t="shared" ca="1" si="1260"/>
        <v>0</v>
      </c>
      <c r="I8114" s="117">
        <f t="shared" ca="1" si="1261"/>
        <v>0</v>
      </c>
      <c r="J8114" s="113">
        <f t="shared" ca="1" si="1262"/>
        <v>13.868343195266274</v>
      </c>
      <c r="K8114" s="113">
        <f t="shared" ca="1" si="1265"/>
        <v>0</v>
      </c>
      <c r="L8114" s="113">
        <f t="shared" ca="1" si="1266"/>
        <v>-13.868343195266274</v>
      </c>
      <c r="M8114" s="113">
        <f t="shared" ca="1" si="1267"/>
        <v>0</v>
      </c>
      <c r="N8114" s="113">
        <f t="shared" ca="1" si="1268"/>
        <v>0</v>
      </c>
      <c r="O8114" s="14">
        <f t="shared" ca="1" si="1269"/>
        <v>0</v>
      </c>
      <c r="P8114" s="113">
        <f t="shared" ca="1" si="1263"/>
        <v>13.868343195266274</v>
      </c>
      <c r="Q8114" s="114">
        <f t="shared" ca="1" si="1264"/>
        <v>0</v>
      </c>
    </row>
    <row r="8115" spans="1:17" x14ac:dyDescent="0.75">
      <c r="A8115" t="s">
        <v>8179</v>
      </c>
      <c r="B8115" t="s">
        <v>16939</v>
      </c>
      <c r="G8115" s="14">
        <v>8113</v>
      </c>
      <c r="H8115" s="14">
        <f t="shared" ca="1" si="1260"/>
        <v>0</v>
      </c>
      <c r="I8115" s="117">
        <f t="shared" ca="1" si="1261"/>
        <v>0</v>
      </c>
      <c r="J8115" s="113">
        <f t="shared" ca="1" si="1262"/>
        <v>13.868343195266274</v>
      </c>
      <c r="K8115" s="113">
        <f t="shared" ca="1" si="1265"/>
        <v>0</v>
      </c>
      <c r="L8115" s="113">
        <f t="shared" ca="1" si="1266"/>
        <v>-13.868343195266274</v>
      </c>
      <c r="M8115" s="113">
        <f t="shared" ca="1" si="1267"/>
        <v>0</v>
      </c>
      <c r="N8115" s="113">
        <f t="shared" ca="1" si="1268"/>
        <v>0</v>
      </c>
      <c r="O8115" s="14">
        <f t="shared" ca="1" si="1269"/>
        <v>0</v>
      </c>
      <c r="P8115" s="113">
        <f t="shared" ca="1" si="1263"/>
        <v>13.868343195266274</v>
      </c>
      <c r="Q8115" s="114">
        <f t="shared" ca="1" si="1264"/>
        <v>0</v>
      </c>
    </row>
    <row r="8116" spans="1:17" x14ac:dyDescent="0.75">
      <c r="A8116" t="s">
        <v>8180</v>
      </c>
      <c r="B8116" t="s">
        <v>16940</v>
      </c>
      <c r="G8116" s="14">
        <v>8114</v>
      </c>
      <c r="H8116" s="14">
        <f t="shared" ca="1" si="1260"/>
        <v>0</v>
      </c>
      <c r="I8116" s="117">
        <f t="shared" ca="1" si="1261"/>
        <v>0</v>
      </c>
      <c r="J8116" s="113">
        <f t="shared" ca="1" si="1262"/>
        <v>13.868343195266274</v>
      </c>
      <c r="K8116" s="113">
        <f t="shared" ca="1" si="1265"/>
        <v>0</v>
      </c>
      <c r="L8116" s="113">
        <f t="shared" ca="1" si="1266"/>
        <v>-13.868343195266274</v>
      </c>
      <c r="M8116" s="113">
        <f t="shared" ca="1" si="1267"/>
        <v>0</v>
      </c>
      <c r="N8116" s="113">
        <f t="shared" ca="1" si="1268"/>
        <v>0</v>
      </c>
      <c r="O8116" s="14">
        <f t="shared" ca="1" si="1269"/>
        <v>0</v>
      </c>
      <c r="P8116" s="113">
        <f t="shared" ca="1" si="1263"/>
        <v>13.868343195266274</v>
      </c>
      <c r="Q8116" s="114">
        <f t="shared" ca="1" si="1264"/>
        <v>0</v>
      </c>
    </row>
    <row r="8117" spans="1:17" x14ac:dyDescent="0.75">
      <c r="A8117" t="s">
        <v>8181</v>
      </c>
      <c r="B8117" t="s">
        <v>16941</v>
      </c>
      <c r="G8117" s="14">
        <v>8115</v>
      </c>
      <c r="H8117" s="14">
        <f t="shared" ca="1" si="1260"/>
        <v>0</v>
      </c>
      <c r="I8117" s="117">
        <f t="shared" ca="1" si="1261"/>
        <v>0</v>
      </c>
      <c r="J8117" s="113">
        <f t="shared" ca="1" si="1262"/>
        <v>13.868343195266274</v>
      </c>
      <c r="K8117" s="113">
        <f t="shared" ca="1" si="1265"/>
        <v>0</v>
      </c>
      <c r="L8117" s="113">
        <f t="shared" ca="1" si="1266"/>
        <v>-13.868343195266274</v>
      </c>
      <c r="M8117" s="113">
        <f t="shared" ca="1" si="1267"/>
        <v>0</v>
      </c>
      <c r="N8117" s="113">
        <f t="shared" ca="1" si="1268"/>
        <v>0</v>
      </c>
      <c r="O8117" s="14">
        <f t="shared" ca="1" si="1269"/>
        <v>0</v>
      </c>
      <c r="P8117" s="113">
        <f t="shared" ca="1" si="1263"/>
        <v>13.868343195266274</v>
      </c>
      <c r="Q8117" s="114">
        <f t="shared" ca="1" si="1264"/>
        <v>0</v>
      </c>
    </row>
    <row r="8118" spans="1:17" x14ac:dyDescent="0.75">
      <c r="A8118" t="s">
        <v>8182</v>
      </c>
      <c r="B8118" t="s">
        <v>16942</v>
      </c>
      <c r="G8118" s="14">
        <v>8116</v>
      </c>
      <c r="H8118" s="14">
        <f t="shared" ca="1" si="1260"/>
        <v>0</v>
      </c>
      <c r="I8118" s="117">
        <f t="shared" ca="1" si="1261"/>
        <v>0</v>
      </c>
      <c r="J8118" s="113">
        <f t="shared" ca="1" si="1262"/>
        <v>13.868343195266274</v>
      </c>
      <c r="K8118" s="113">
        <f t="shared" ca="1" si="1265"/>
        <v>0</v>
      </c>
      <c r="L8118" s="113">
        <f t="shared" ca="1" si="1266"/>
        <v>-13.868343195266274</v>
      </c>
      <c r="M8118" s="113">
        <f t="shared" ca="1" si="1267"/>
        <v>0</v>
      </c>
      <c r="N8118" s="113">
        <f t="shared" ca="1" si="1268"/>
        <v>0</v>
      </c>
      <c r="O8118" s="14">
        <f t="shared" ca="1" si="1269"/>
        <v>0</v>
      </c>
      <c r="P8118" s="113">
        <f t="shared" ca="1" si="1263"/>
        <v>13.868343195266274</v>
      </c>
      <c r="Q8118" s="114">
        <f t="shared" ca="1" si="1264"/>
        <v>0</v>
      </c>
    </row>
    <row r="8119" spans="1:17" x14ac:dyDescent="0.75">
      <c r="A8119" t="s">
        <v>8183</v>
      </c>
      <c r="B8119" t="s">
        <v>16943</v>
      </c>
      <c r="G8119" s="14">
        <v>8117</v>
      </c>
      <c r="H8119" s="14">
        <f t="shared" ca="1" si="1260"/>
        <v>0</v>
      </c>
      <c r="I8119" s="117">
        <f t="shared" ca="1" si="1261"/>
        <v>0</v>
      </c>
      <c r="J8119" s="113">
        <f t="shared" ca="1" si="1262"/>
        <v>20.802514792899409</v>
      </c>
      <c r="K8119" s="113">
        <f t="shared" ca="1" si="1265"/>
        <v>0</v>
      </c>
      <c r="L8119" s="113">
        <f t="shared" ca="1" si="1266"/>
        <v>-20.802514792899409</v>
      </c>
      <c r="M8119" s="113">
        <f t="shared" ca="1" si="1267"/>
        <v>0</v>
      </c>
      <c r="N8119" s="113">
        <f t="shared" ca="1" si="1268"/>
        <v>0</v>
      </c>
      <c r="O8119" s="14">
        <f t="shared" ca="1" si="1269"/>
        <v>0</v>
      </c>
      <c r="P8119" s="113">
        <f t="shared" ca="1" si="1263"/>
        <v>20.802514792899409</v>
      </c>
      <c r="Q8119" s="114">
        <f t="shared" ca="1" si="1264"/>
        <v>0</v>
      </c>
    </row>
    <row r="8120" spans="1:17" x14ac:dyDescent="0.75">
      <c r="A8120" t="s">
        <v>8184</v>
      </c>
      <c r="B8120" t="s">
        <v>16944</v>
      </c>
      <c r="G8120" s="14">
        <v>8118</v>
      </c>
      <c r="H8120" s="14">
        <f t="shared" ca="1" si="1260"/>
        <v>0</v>
      </c>
      <c r="I8120" s="117">
        <f t="shared" ca="1" si="1261"/>
        <v>0</v>
      </c>
      <c r="J8120" s="113">
        <f t="shared" ca="1" si="1262"/>
        <v>31.203772189349117</v>
      </c>
      <c r="K8120" s="113">
        <f t="shared" ca="1" si="1265"/>
        <v>0</v>
      </c>
      <c r="L8120" s="113">
        <f t="shared" ca="1" si="1266"/>
        <v>-31.203772189349117</v>
      </c>
      <c r="M8120" s="113">
        <f t="shared" ca="1" si="1267"/>
        <v>0</v>
      </c>
      <c r="N8120" s="113">
        <f t="shared" ca="1" si="1268"/>
        <v>0</v>
      </c>
      <c r="O8120" s="14">
        <f t="shared" ca="1" si="1269"/>
        <v>0</v>
      </c>
      <c r="P8120" s="113">
        <f t="shared" ca="1" si="1263"/>
        <v>31.203772189349117</v>
      </c>
      <c r="Q8120" s="114">
        <f t="shared" ca="1" si="1264"/>
        <v>0</v>
      </c>
    </row>
    <row r="8121" spans="1:17" x14ac:dyDescent="0.75">
      <c r="A8121" t="s">
        <v>8185</v>
      </c>
      <c r="B8121" t="s">
        <v>16945</v>
      </c>
      <c r="G8121" s="14">
        <v>8119</v>
      </c>
      <c r="H8121" s="14">
        <f t="shared" ca="1" si="1260"/>
        <v>0</v>
      </c>
      <c r="I8121" s="117">
        <f t="shared" ca="1" si="1261"/>
        <v>0</v>
      </c>
      <c r="J8121" s="113">
        <f t="shared" ca="1" si="1262"/>
        <v>40.21819526627219</v>
      </c>
      <c r="K8121" s="113">
        <f t="shared" ca="1" si="1265"/>
        <v>0</v>
      </c>
      <c r="L8121" s="113">
        <f t="shared" ca="1" si="1266"/>
        <v>-40.21819526627219</v>
      </c>
      <c r="M8121" s="113">
        <f t="shared" ca="1" si="1267"/>
        <v>0</v>
      </c>
      <c r="N8121" s="113">
        <f t="shared" ca="1" si="1268"/>
        <v>0</v>
      </c>
      <c r="O8121" s="14">
        <f t="shared" ca="1" si="1269"/>
        <v>0</v>
      </c>
      <c r="P8121" s="113">
        <f t="shared" ca="1" si="1263"/>
        <v>40.21819526627219</v>
      </c>
      <c r="Q8121" s="114">
        <f t="shared" ca="1" si="1264"/>
        <v>0</v>
      </c>
    </row>
    <row r="8122" spans="1:17" x14ac:dyDescent="0.75">
      <c r="A8122" t="s">
        <v>8186</v>
      </c>
      <c r="B8122" t="s">
        <v>16946</v>
      </c>
      <c r="G8122" s="14">
        <v>8120</v>
      </c>
      <c r="H8122" s="14">
        <f t="shared" ca="1" si="1260"/>
        <v>1.9059999999999999</v>
      </c>
      <c r="I8122" s="117">
        <f t="shared" ca="1" si="1261"/>
        <v>0.41931999999999997</v>
      </c>
      <c r="J8122" s="113">
        <f t="shared" ca="1" si="1262"/>
        <v>48.539201183431956</v>
      </c>
      <c r="K8122" s="113">
        <f t="shared" ca="1" si="1265"/>
        <v>0</v>
      </c>
      <c r="L8122" s="113">
        <f t="shared" ca="1" si="1266"/>
        <v>-48.119881183431957</v>
      </c>
      <c r="M8122" s="113">
        <f t="shared" ca="1" si="1267"/>
        <v>0</v>
      </c>
      <c r="N8122" s="113">
        <f t="shared" ca="1" si="1268"/>
        <v>0</v>
      </c>
      <c r="O8122" s="14">
        <f t="shared" ca="1" si="1269"/>
        <v>0</v>
      </c>
      <c r="P8122" s="113">
        <f t="shared" ca="1" si="1263"/>
        <v>48.119881183431957</v>
      </c>
      <c r="Q8122" s="114">
        <f t="shared" ca="1" si="1264"/>
        <v>0</v>
      </c>
    </row>
    <row r="8123" spans="1:17" x14ac:dyDescent="0.75">
      <c r="A8123" t="s">
        <v>8187</v>
      </c>
      <c r="B8123" t="s">
        <v>16947</v>
      </c>
      <c r="G8123" s="14">
        <v>8121</v>
      </c>
      <c r="H8123" s="14">
        <f t="shared" ca="1" si="1260"/>
        <v>31.600999999999999</v>
      </c>
      <c r="I8123" s="117">
        <f t="shared" ca="1" si="1261"/>
        <v>6.9522199999999996</v>
      </c>
      <c r="J8123" s="113">
        <f t="shared" ca="1" si="1262"/>
        <v>58.940458579881664</v>
      </c>
      <c r="K8123" s="113">
        <f t="shared" ca="1" si="1265"/>
        <v>0</v>
      </c>
      <c r="L8123" s="113">
        <f t="shared" ca="1" si="1266"/>
        <v>-51.988238579881667</v>
      </c>
      <c r="M8123" s="113">
        <f t="shared" ca="1" si="1267"/>
        <v>0</v>
      </c>
      <c r="N8123" s="113">
        <f t="shared" ca="1" si="1268"/>
        <v>0</v>
      </c>
      <c r="O8123" s="14">
        <f t="shared" ca="1" si="1269"/>
        <v>0</v>
      </c>
      <c r="P8123" s="113">
        <f t="shared" ca="1" si="1263"/>
        <v>51.988238579881667</v>
      </c>
      <c r="Q8123" s="114">
        <f t="shared" ca="1" si="1264"/>
        <v>0</v>
      </c>
    </row>
    <row r="8124" spans="1:17" x14ac:dyDescent="0.75">
      <c r="A8124" t="s">
        <v>8188</v>
      </c>
      <c r="B8124" t="s">
        <v>16948</v>
      </c>
      <c r="G8124" s="14">
        <v>8122</v>
      </c>
      <c r="H8124" s="14">
        <f t="shared" ca="1" si="1260"/>
        <v>136.791</v>
      </c>
      <c r="I8124" s="117">
        <f t="shared" ca="1" si="1261"/>
        <v>30.09402</v>
      </c>
      <c r="J8124" s="113">
        <f t="shared" ca="1" si="1262"/>
        <v>71.421967455621314</v>
      </c>
      <c r="K8124" s="113">
        <f t="shared" ca="1" si="1265"/>
        <v>0</v>
      </c>
      <c r="L8124" s="113">
        <f t="shared" ca="1" si="1266"/>
        <v>-41.327947455621313</v>
      </c>
      <c r="M8124" s="113">
        <f t="shared" ca="1" si="1267"/>
        <v>0</v>
      </c>
      <c r="N8124" s="113">
        <f t="shared" ca="1" si="1268"/>
        <v>0</v>
      </c>
      <c r="O8124" s="14">
        <f t="shared" ca="1" si="1269"/>
        <v>0</v>
      </c>
      <c r="P8124" s="113">
        <f t="shared" ca="1" si="1263"/>
        <v>41.327947455621313</v>
      </c>
      <c r="Q8124" s="114">
        <f t="shared" ca="1" si="1264"/>
        <v>0</v>
      </c>
    </row>
    <row r="8125" spans="1:17" x14ac:dyDescent="0.75">
      <c r="A8125" t="s">
        <v>8189</v>
      </c>
      <c r="B8125" t="s">
        <v>16949</v>
      </c>
      <c r="G8125" s="14">
        <v>8123</v>
      </c>
      <c r="H8125" s="14">
        <f t="shared" ca="1" si="1260"/>
        <v>210.83099999999999</v>
      </c>
      <c r="I8125" s="117">
        <f t="shared" ca="1" si="1261"/>
        <v>46.382819999999995</v>
      </c>
      <c r="J8125" s="113">
        <f t="shared" ca="1" si="1262"/>
        <v>68.648298816568058</v>
      </c>
      <c r="K8125" s="113">
        <f t="shared" ca="1" si="1265"/>
        <v>0</v>
      </c>
      <c r="L8125" s="113">
        <f t="shared" ca="1" si="1266"/>
        <v>-22.265478816568063</v>
      </c>
      <c r="M8125" s="113">
        <f t="shared" ca="1" si="1267"/>
        <v>0</v>
      </c>
      <c r="N8125" s="113">
        <f t="shared" ca="1" si="1268"/>
        <v>0</v>
      </c>
      <c r="O8125" s="14">
        <f t="shared" ca="1" si="1269"/>
        <v>0</v>
      </c>
      <c r="P8125" s="113">
        <f t="shared" ca="1" si="1263"/>
        <v>22.265478816568063</v>
      </c>
      <c r="Q8125" s="114">
        <f t="shared" ca="1" si="1264"/>
        <v>0</v>
      </c>
    </row>
    <row r="8126" spans="1:17" x14ac:dyDescent="0.75">
      <c r="A8126" t="s">
        <v>8190</v>
      </c>
      <c r="B8126" t="s">
        <v>16950</v>
      </c>
      <c r="G8126" s="14">
        <v>8124</v>
      </c>
      <c r="H8126" s="14">
        <f t="shared" ca="1" si="1260"/>
        <v>253.58</v>
      </c>
      <c r="I8126" s="117">
        <f t="shared" ca="1" si="1261"/>
        <v>55.787600000000005</v>
      </c>
      <c r="J8126" s="113">
        <f t="shared" ca="1" si="1262"/>
        <v>63.794378698224854</v>
      </c>
      <c r="K8126" s="113">
        <f t="shared" ca="1" si="1265"/>
        <v>0</v>
      </c>
      <c r="L8126" s="113">
        <f t="shared" ca="1" si="1266"/>
        <v>-8.0067786982248492</v>
      </c>
      <c r="M8126" s="113">
        <f t="shared" ca="1" si="1267"/>
        <v>0</v>
      </c>
      <c r="N8126" s="113">
        <f t="shared" ca="1" si="1268"/>
        <v>0</v>
      </c>
      <c r="O8126" s="14">
        <f t="shared" ca="1" si="1269"/>
        <v>0</v>
      </c>
      <c r="P8126" s="113">
        <f t="shared" ca="1" si="1263"/>
        <v>8.0067786982248492</v>
      </c>
      <c r="Q8126" s="114">
        <f t="shared" ca="1" si="1264"/>
        <v>0</v>
      </c>
    </row>
    <row r="8127" spans="1:17" x14ac:dyDescent="0.75">
      <c r="A8127" t="s">
        <v>8191</v>
      </c>
      <c r="B8127" t="s">
        <v>16951</v>
      </c>
      <c r="G8127" s="14">
        <v>8125</v>
      </c>
      <c r="H8127" s="14">
        <f t="shared" ca="1" si="1260"/>
        <v>282.22800000000001</v>
      </c>
      <c r="I8127" s="117">
        <f t="shared" ca="1" si="1261"/>
        <v>62.090160000000004</v>
      </c>
      <c r="J8127" s="113">
        <f t="shared" ca="1" si="1262"/>
        <v>65.874630177514803</v>
      </c>
      <c r="K8127" s="113">
        <f t="shared" ca="1" si="1265"/>
        <v>0</v>
      </c>
      <c r="L8127" s="113">
        <f t="shared" ca="1" si="1266"/>
        <v>-3.7844701775147982</v>
      </c>
      <c r="M8127" s="113">
        <f t="shared" ca="1" si="1267"/>
        <v>0</v>
      </c>
      <c r="N8127" s="113">
        <f t="shared" ca="1" si="1268"/>
        <v>0</v>
      </c>
      <c r="O8127" s="14">
        <f t="shared" ca="1" si="1269"/>
        <v>0</v>
      </c>
      <c r="P8127" s="113">
        <f t="shared" ca="1" si="1263"/>
        <v>3.7844701775147982</v>
      </c>
      <c r="Q8127" s="114">
        <f t="shared" ca="1" si="1264"/>
        <v>0</v>
      </c>
    </row>
    <row r="8128" spans="1:17" x14ac:dyDescent="0.75">
      <c r="A8128" t="s">
        <v>8192</v>
      </c>
      <c r="B8128" t="s">
        <v>16952</v>
      </c>
      <c r="G8128" s="14">
        <v>8126</v>
      </c>
      <c r="H8128" s="14">
        <f t="shared" ca="1" si="1260"/>
        <v>196.744</v>
      </c>
      <c r="I8128" s="117">
        <f t="shared" ca="1" si="1261"/>
        <v>43.283679999999997</v>
      </c>
      <c r="J8128" s="113">
        <f t="shared" ca="1" si="1262"/>
        <v>69.341715976331372</v>
      </c>
      <c r="K8128" s="113">
        <f t="shared" ca="1" si="1265"/>
        <v>0</v>
      </c>
      <c r="L8128" s="113">
        <f t="shared" ca="1" si="1266"/>
        <v>-26.058035976331375</v>
      </c>
      <c r="M8128" s="113">
        <f t="shared" ca="1" si="1267"/>
        <v>0</v>
      </c>
      <c r="N8128" s="113">
        <f t="shared" ca="1" si="1268"/>
        <v>0</v>
      </c>
      <c r="O8128" s="14">
        <f t="shared" ca="1" si="1269"/>
        <v>0</v>
      </c>
      <c r="P8128" s="113">
        <f t="shared" ca="1" si="1263"/>
        <v>26.058035976331375</v>
      </c>
      <c r="Q8128" s="114">
        <f t="shared" ca="1" si="1264"/>
        <v>0</v>
      </c>
    </row>
    <row r="8129" spans="1:17" x14ac:dyDescent="0.75">
      <c r="A8129" t="s">
        <v>8193</v>
      </c>
      <c r="B8129" t="s">
        <v>16953</v>
      </c>
      <c r="G8129" s="14">
        <v>8127</v>
      </c>
      <c r="H8129" s="14">
        <f t="shared" ca="1" si="1260"/>
        <v>68.795000000000002</v>
      </c>
      <c r="I8129" s="117">
        <f t="shared" ca="1" si="1261"/>
        <v>15.1349</v>
      </c>
      <c r="J8129" s="113">
        <f t="shared" ca="1" si="1262"/>
        <v>70.728550295858</v>
      </c>
      <c r="K8129" s="113">
        <f t="shared" ca="1" si="1265"/>
        <v>0</v>
      </c>
      <c r="L8129" s="113">
        <f t="shared" ca="1" si="1266"/>
        <v>-55.593650295857998</v>
      </c>
      <c r="M8129" s="113">
        <f t="shared" ca="1" si="1267"/>
        <v>0</v>
      </c>
      <c r="N8129" s="113">
        <f t="shared" ca="1" si="1268"/>
        <v>0</v>
      </c>
      <c r="O8129" s="14">
        <f t="shared" ca="1" si="1269"/>
        <v>0</v>
      </c>
      <c r="P8129" s="113">
        <f t="shared" ca="1" si="1263"/>
        <v>55.593650295857998</v>
      </c>
      <c r="Q8129" s="114">
        <f t="shared" ca="1" si="1264"/>
        <v>0</v>
      </c>
    </row>
    <row r="8130" spans="1:17" x14ac:dyDescent="0.75">
      <c r="A8130" t="s">
        <v>8194</v>
      </c>
      <c r="B8130" t="s">
        <v>16954</v>
      </c>
      <c r="G8130" s="14">
        <v>8128</v>
      </c>
      <c r="H8130" s="14">
        <f t="shared" ca="1" si="1260"/>
        <v>2.859</v>
      </c>
      <c r="I8130" s="117">
        <f t="shared" ca="1" si="1261"/>
        <v>0.62897999999999998</v>
      </c>
      <c r="J8130" s="113">
        <f t="shared" ca="1" si="1262"/>
        <v>71.421967455621314</v>
      </c>
      <c r="K8130" s="113">
        <f t="shared" ca="1" si="1265"/>
        <v>0</v>
      </c>
      <c r="L8130" s="113">
        <f t="shared" ca="1" si="1266"/>
        <v>-70.792987455621315</v>
      </c>
      <c r="M8130" s="113">
        <f t="shared" ca="1" si="1267"/>
        <v>0</v>
      </c>
      <c r="N8130" s="113">
        <f t="shared" ca="1" si="1268"/>
        <v>0</v>
      </c>
      <c r="O8130" s="14">
        <f t="shared" ca="1" si="1269"/>
        <v>0</v>
      </c>
      <c r="P8130" s="113">
        <f t="shared" ca="1" si="1263"/>
        <v>70.792987455621315</v>
      </c>
      <c r="Q8130" s="114">
        <f t="shared" ca="1" si="1264"/>
        <v>0</v>
      </c>
    </row>
    <row r="8131" spans="1:17" x14ac:dyDescent="0.75">
      <c r="A8131" t="s">
        <v>8195</v>
      </c>
      <c r="B8131" t="s">
        <v>16955</v>
      </c>
      <c r="G8131" s="14">
        <v>8129</v>
      </c>
      <c r="H8131" s="14">
        <f t="shared" ref="H8131:H8194" ca="1" si="1270">INDEX(INDIRECT(Library_File&amp;"Irradiance_Library"),MATCH($A8131,INDIRECT(Library_File&amp;"Irradiance_Labels"),0),MATCH(INDEX(IrradianceOptions,1,MATCH($A$1,Cases,0)),INDIRECT(Library_File&amp;"Irradiance_Transfer"),0))</f>
        <v>0</v>
      </c>
      <c r="I8131" s="117">
        <f t="shared" ref="I8131:I8194" ca="1" si="1271">INDEX(INDIRECT(Library_File&amp;"Solar_Library"),MATCH($C$3,INDIRECT(Library_File&amp;"Solar_Labels"),0),MATCH(INDEX(SolarOptions,1,MATCH($A$1,Cases,0)),INDIRECT(Library_File&amp;"Solar_Transfer"),0))*$H8131</f>
        <v>0</v>
      </c>
      <c r="J8131" s="113">
        <f t="shared" ref="J8131:J8194" ca="1" si="1272">INDEX(INDIRECT(Library_File&amp;"PwrUsage_Library"),MATCH($B8131,INDIRECT(Library_File&amp;"PwrUsage_Labels"),0),MATCH(INDEX(PwrUsageOptions,1,MATCH($A$1,Cases,0)),INDIRECT(Library_File&amp;"PwrUsage_Transfer"),0))</f>
        <v>72.808801775147941</v>
      </c>
      <c r="K8131" s="113">
        <f t="shared" ca="1" si="1265"/>
        <v>0</v>
      </c>
      <c r="L8131" s="113">
        <f t="shared" ca="1" si="1266"/>
        <v>-72.808801775147941</v>
      </c>
      <c r="M8131" s="113">
        <f t="shared" ca="1" si="1267"/>
        <v>0</v>
      </c>
      <c r="N8131" s="113">
        <f t="shared" ca="1" si="1268"/>
        <v>0</v>
      </c>
      <c r="O8131" s="14">
        <f t="shared" ca="1" si="1269"/>
        <v>0</v>
      </c>
      <c r="P8131" s="113">
        <f t="shared" ref="P8131:P8194" ca="1" si="1273">IF((J8131-I8131-N8131)&gt;0,(J8131-I8131-N8131),0)</f>
        <v>72.808801775147941</v>
      </c>
      <c r="Q8131" s="114">
        <f t="shared" ref="Q8131:Q8194" ca="1" si="1274">IF((J8131+O8131-I8131)&lt;0,(J8131+O8131-I8131),0)</f>
        <v>0</v>
      </c>
    </row>
    <row r="8132" spans="1:17" x14ac:dyDescent="0.75">
      <c r="A8132" t="s">
        <v>8196</v>
      </c>
      <c r="B8132" t="s">
        <v>16956</v>
      </c>
      <c r="G8132" s="14">
        <v>8130</v>
      </c>
      <c r="H8132" s="14">
        <f t="shared" ca="1" si="1270"/>
        <v>0</v>
      </c>
      <c r="I8132" s="117">
        <f t="shared" ca="1" si="1271"/>
        <v>0</v>
      </c>
      <c r="J8132" s="113">
        <f t="shared" ca="1" si="1272"/>
        <v>58.940458579881664</v>
      </c>
      <c r="K8132" s="113">
        <f t="shared" ref="K8132:K8195" ca="1" si="1275">IF((I8132-J8132)&gt;0,(I8132-J8132),0)</f>
        <v>0</v>
      </c>
      <c r="L8132" s="113">
        <f t="shared" ref="L8132:L8195" ca="1" si="1276">I8132-J8132</f>
        <v>-58.940458579881664</v>
      </c>
      <c r="M8132" s="113">
        <f t="shared" ca="1" si="1267"/>
        <v>0</v>
      </c>
      <c r="N8132" s="113">
        <f t="shared" ca="1" si="1268"/>
        <v>0</v>
      </c>
      <c r="O8132" s="14">
        <f t="shared" ca="1" si="1269"/>
        <v>0</v>
      </c>
      <c r="P8132" s="113">
        <f t="shared" ca="1" si="1273"/>
        <v>58.940458579881664</v>
      </c>
      <c r="Q8132" s="114">
        <f t="shared" ca="1" si="1274"/>
        <v>0</v>
      </c>
    </row>
    <row r="8133" spans="1:17" x14ac:dyDescent="0.75">
      <c r="A8133" t="s">
        <v>8197</v>
      </c>
      <c r="B8133" t="s">
        <v>16957</v>
      </c>
      <c r="G8133" s="14">
        <v>8131</v>
      </c>
      <c r="H8133" s="14">
        <f t="shared" ca="1" si="1270"/>
        <v>0</v>
      </c>
      <c r="I8133" s="117">
        <f t="shared" ca="1" si="1271"/>
        <v>0</v>
      </c>
      <c r="J8133" s="113">
        <f t="shared" ca="1" si="1272"/>
        <v>48.539201183431956</v>
      </c>
      <c r="K8133" s="113">
        <f t="shared" ca="1" si="1275"/>
        <v>0</v>
      </c>
      <c r="L8133" s="113">
        <f t="shared" ca="1" si="1276"/>
        <v>-48.539201183431956</v>
      </c>
      <c r="M8133" s="113">
        <f t="shared" ref="M8133:M8196" ca="1" si="1277">IF(AND((L8133+M8132)&lt;$M$3,(L8133+M8132)&gt;0),(L8133+M8132),IF((L8133+M8132)&gt;$M$3,$M$3,0))</f>
        <v>0</v>
      </c>
      <c r="N8133" s="113">
        <f t="shared" ref="N8133:N8196" ca="1" si="1278">IF((M8132-M8133)&gt;0,(M8132-M8133),0)</f>
        <v>0</v>
      </c>
      <c r="O8133" s="14">
        <f t="shared" ref="O8133:O8196" ca="1" si="1279">IF((M8132-M8133)&lt;0,(M8133-M8132),0)</f>
        <v>0</v>
      </c>
      <c r="P8133" s="113">
        <f t="shared" ca="1" si="1273"/>
        <v>48.539201183431956</v>
      </c>
      <c r="Q8133" s="114">
        <f t="shared" ca="1" si="1274"/>
        <v>0</v>
      </c>
    </row>
    <row r="8134" spans="1:17" x14ac:dyDescent="0.75">
      <c r="A8134" t="s">
        <v>8198</v>
      </c>
      <c r="B8134" t="s">
        <v>16958</v>
      </c>
      <c r="G8134" s="14">
        <v>8132</v>
      </c>
      <c r="H8134" s="14">
        <f t="shared" ca="1" si="1270"/>
        <v>0</v>
      </c>
      <c r="I8134" s="117">
        <f t="shared" ca="1" si="1271"/>
        <v>0</v>
      </c>
      <c r="J8134" s="113">
        <f t="shared" ca="1" si="1272"/>
        <v>38.137943786982255</v>
      </c>
      <c r="K8134" s="113">
        <f t="shared" ca="1" si="1275"/>
        <v>0</v>
      </c>
      <c r="L8134" s="113">
        <f t="shared" ca="1" si="1276"/>
        <v>-38.137943786982255</v>
      </c>
      <c r="M8134" s="113">
        <f t="shared" ca="1" si="1277"/>
        <v>0</v>
      </c>
      <c r="N8134" s="113">
        <f t="shared" ca="1" si="1278"/>
        <v>0</v>
      </c>
      <c r="O8134" s="14">
        <f t="shared" ca="1" si="1279"/>
        <v>0</v>
      </c>
      <c r="P8134" s="113">
        <f t="shared" ca="1" si="1273"/>
        <v>38.137943786982255</v>
      </c>
      <c r="Q8134" s="114">
        <f t="shared" ca="1" si="1274"/>
        <v>0</v>
      </c>
    </row>
    <row r="8135" spans="1:17" x14ac:dyDescent="0.75">
      <c r="A8135" t="s">
        <v>8199</v>
      </c>
      <c r="B8135" t="s">
        <v>16959</v>
      </c>
      <c r="G8135" s="14">
        <v>8133</v>
      </c>
      <c r="H8135" s="14">
        <f t="shared" ca="1" si="1270"/>
        <v>0</v>
      </c>
      <c r="I8135" s="117">
        <f t="shared" ca="1" si="1271"/>
        <v>0</v>
      </c>
      <c r="J8135" s="113">
        <f t="shared" ca="1" si="1272"/>
        <v>24.269600591715978</v>
      </c>
      <c r="K8135" s="113">
        <f t="shared" ca="1" si="1275"/>
        <v>0</v>
      </c>
      <c r="L8135" s="113">
        <f t="shared" ca="1" si="1276"/>
        <v>-24.269600591715978</v>
      </c>
      <c r="M8135" s="113">
        <f t="shared" ca="1" si="1277"/>
        <v>0</v>
      </c>
      <c r="N8135" s="113">
        <f t="shared" ca="1" si="1278"/>
        <v>0</v>
      </c>
      <c r="O8135" s="14">
        <f t="shared" ca="1" si="1279"/>
        <v>0</v>
      </c>
      <c r="P8135" s="113">
        <f t="shared" ca="1" si="1273"/>
        <v>24.269600591715978</v>
      </c>
      <c r="Q8135" s="114">
        <f t="shared" ca="1" si="1274"/>
        <v>0</v>
      </c>
    </row>
    <row r="8136" spans="1:17" x14ac:dyDescent="0.75">
      <c r="A8136" t="s">
        <v>8200</v>
      </c>
      <c r="B8136" t="s">
        <v>16960</v>
      </c>
      <c r="G8136" s="14">
        <v>8134</v>
      </c>
      <c r="H8136" s="14">
        <f t="shared" ca="1" si="1270"/>
        <v>0</v>
      </c>
      <c r="I8136" s="117">
        <f t="shared" ca="1" si="1271"/>
        <v>0</v>
      </c>
      <c r="J8136" s="113">
        <f t="shared" ca="1" si="1272"/>
        <v>13.868343195266274</v>
      </c>
      <c r="K8136" s="113">
        <f t="shared" ca="1" si="1275"/>
        <v>0</v>
      </c>
      <c r="L8136" s="113">
        <f t="shared" ca="1" si="1276"/>
        <v>-13.868343195266274</v>
      </c>
      <c r="M8136" s="113">
        <f t="shared" ca="1" si="1277"/>
        <v>0</v>
      </c>
      <c r="N8136" s="113">
        <f t="shared" ca="1" si="1278"/>
        <v>0</v>
      </c>
      <c r="O8136" s="14">
        <f t="shared" ca="1" si="1279"/>
        <v>0</v>
      </c>
      <c r="P8136" s="113">
        <f t="shared" ca="1" si="1273"/>
        <v>13.868343195266274</v>
      </c>
      <c r="Q8136" s="114">
        <f t="shared" ca="1" si="1274"/>
        <v>0</v>
      </c>
    </row>
    <row r="8137" spans="1:17" x14ac:dyDescent="0.75">
      <c r="A8137" t="s">
        <v>8201</v>
      </c>
      <c r="B8137" t="s">
        <v>16961</v>
      </c>
      <c r="G8137" s="14">
        <v>8135</v>
      </c>
      <c r="H8137" s="14">
        <f t="shared" ca="1" si="1270"/>
        <v>0</v>
      </c>
      <c r="I8137" s="117">
        <f t="shared" ca="1" si="1271"/>
        <v>0</v>
      </c>
      <c r="J8137" s="113">
        <f t="shared" ca="1" si="1272"/>
        <v>13.868343195266274</v>
      </c>
      <c r="K8137" s="113">
        <f t="shared" ca="1" si="1275"/>
        <v>0</v>
      </c>
      <c r="L8137" s="113">
        <f t="shared" ca="1" si="1276"/>
        <v>-13.868343195266274</v>
      </c>
      <c r="M8137" s="113">
        <f t="shared" ca="1" si="1277"/>
        <v>0</v>
      </c>
      <c r="N8137" s="113">
        <f t="shared" ca="1" si="1278"/>
        <v>0</v>
      </c>
      <c r="O8137" s="14">
        <f t="shared" ca="1" si="1279"/>
        <v>0</v>
      </c>
      <c r="P8137" s="113">
        <f t="shared" ca="1" si="1273"/>
        <v>13.868343195266274</v>
      </c>
      <c r="Q8137" s="114">
        <f t="shared" ca="1" si="1274"/>
        <v>0</v>
      </c>
    </row>
    <row r="8138" spans="1:17" x14ac:dyDescent="0.75">
      <c r="A8138" t="s">
        <v>8202</v>
      </c>
      <c r="B8138" t="s">
        <v>16962</v>
      </c>
      <c r="G8138" s="14">
        <v>8136</v>
      </c>
      <c r="H8138" s="14">
        <f t="shared" ca="1" si="1270"/>
        <v>0</v>
      </c>
      <c r="I8138" s="117">
        <f t="shared" ca="1" si="1271"/>
        <v>0</v>
      </c>
      <c r="J8138" s="113">
        <f t="shared" ca="1" si="1272"/>
        <v>13.868343195266274</v>
      </c>
      <c r="K8138" s="113">
        <f t="shared" ca="1" si="1275"/>
        <v>0</v>
      </c>
      <c r="L8138" s="113">
        <f t="shared" ca="1" si="1276"/>
        <v>-13.868343195266274</v>
      </c>
      <c r="M8138" s="113">
        <f t="shared" ca="1" si="1277"/>
        <v>0</v>
      </c>
      <c r="N8138" s="113">
        <f t="shared" ca="1" si="1278"/>
        <v>0</v>
      </c>
      <c r="O8138" s="14">
        <f t="shared" ca="1" si="1279"/>
        <v>0</v>
      </c>
      <c r="P8138" s="113">
        <f t="shared" ca="1" si="1273"/>
        <v>13.868343195266274</v>
      </c>
      <c r="Q8138" s="114">
        <f t="shared" ca="1" si="1274"/>
        <v>0</v>
      </c>
    </row>
    <row r="8139" spans="1:17" x14ac:dyDescent="0.75">
      <c r="A8139" t="s">
        <v>8203</v>
      </c>
      <c r="B8139" t="s">
        <v>16963</v>
      </c>
      <c r="G8139" s="14">
        <v>8137</v>
      </c>
      <c r="H8139" s="14">
        <f t="shared" ca="1" si="1270"/>
        <v>0</v>
      </c>
      <c r="I8139" s="117">
        <f t="shared" ca="1" si="1271"/>
        <v>0</v>
      </c>
      <c r="J8139" s="113">
        <f t="shared" ca="1" si="1272"/>
        <v>13.868343195266274</v>
      </c>
      <c r="K8139" s="113">
        <f t="shared" ca="1" si="1275"/>
        <v>0</v>
      </c>
      <c r="L8139" s="113">
        <f t="shared" ca="1" si="1276"/>
        <v>-13.868343195266274</v>
      </c>
      <c r="M8139" s="113">
        <f t="shared" ca="1" si="1277"/>
        <v>0</v>
      </c>
      <c r="N8139" s="113">
        <f t="shared" ca="1" si="1278"/>
        <v>0</v>
      </c>
      <c r="O8139" s="14">
        <f t="shared" ca="1" si="1279"/>
        <v>0</v>
      </c>
      <c r="P8139" s="113">
        <f t="shared" ca="1" si="1273"/>
        <v>13.868343195266274</v>
      </c>
      <c r="Q8139" s="114">
        <f t="shared" ca="1" si="1274"/>
        <v>0</v>
      </c>
    </row>
    <row r="8140" spans="1:17" x14ac:dyDescent="0.75">
      <c r="A8140" t="s">
        <v>8204</v>
      </c>
      <c r="B8140" t="s">
        <v>16964</v>
      </c>
      <c r="G8140" s="14">
        <v>8138</v>
      </c>
      <c r="H8140" s="14">
        <f t="shared" ca="1" si="1270"/>
        <v>0</v>
      </c>
      <c r="I8140" s="117">
        <f t="shared" ca="1" si="1271"/>
        <v>0</v>
      </c>
      <c r="J8140" s="113">
        <f t="shared" ca="1" si="1272"/>
        <v>13.868343195266274</v>
      </c>
      <c r="K8140" s="113">
        <f t="shared" ca="1" si="1275"/>
        <v>0</v>
      </c>
      <c r="L8140" s="113">
        <f t="shared" ca="1" si="1276"/>
        <v>-13.868343195266274</v>
      </c>
      <c r="M8140" s="113">
        <f t="shared" ca="1" si="1277"/>
        <v>0</v>
      </c>
      <c r="N8140" s="113">
        <f t="shared" ca="1" si="1278"/>
        <v>0</v>
      </c>
      <c r="O8140" s="14">
        <f t="shared" ca="1" si="1279"/>
        <v>0</v>
      </c>
      <c r="P8140" s="113">
        <f t="shared" ca="1" si="1273"/>
        <v>13.868343195266274</v>
      </c>
      <c r="Q8140" s="114">
        <f t="shared" ca="1" si="1274"/>
        <v>0</v>
      </c>
    </row>
    <row r="8141" spans="1:17" x14ac:dyDescent="0.75">
      <c r="A8141" t="s">
        <v>8205</v>
      </c>
      <c r="B8141" t="s">
        <v>16965</v>
      </c>
      <c r="G8141" s="14">
        <v>8139</v>
      </c>
      <c r="H8141" s="14">
        <f t="shared" ca="1" si="1270"/>
        <v>0</v>
      </c>
      <c r="I8141" s="117">
        <f t="shared" ca="1" si="1271"/>
        <v>0</v>
      </c>
      <c r="J8141" s="113">
        <f t="shared" ca="1" si="1272"/>
        <v>13.868343195266274</v>
      </c>
      <c r="K8141" s="113">
        <f t="shared" ca="1" si="1275"/>
        <v>0</v>
      </c>
      <c r="L8141" s="113">
        <f t="shared" ca="1" si="1276"/>
        <v>-13.868343195266274</v>
      </c>
      <c r="M8141" s="113">
        <f t="shared" ca="1" si="1277"/>
        <v>0</v>
      </c>
      <c r="N8141" s="113">
        <f t="shared" ca="1" si="1278"/>
        <v>0</v>
      </c>
      <c r="O8141" s="14">
        <f t="shared" ca="1" si="1279"/>
        <v>0</v>
      </c>
      <c r="P8141" s="113">
        <f t="shared" ca="1" si="1273"/>
        <v>13.868343195266274</v>
      </c>
      <c r="Q8141" s="114">
        <f t="shared" ca="1" si="1274"/>
        <v>0</v>
      </c>
    </row>
    <row r="8142" spans="1:17" x14ac:dyDescent="0.75">
      <c r="A8142" t="s">
        <v>8206</v>
      </c>
      <c r="B8142" t="s">
        <v>16966</v>
      </c>
      <c r="G8142" s="14">
        <v>8140</v>
      </c>
      <c r="H8142" s="14">
        <f t="shared" ca="1" si="1270"/>
        <v>0</v>
      </c>
      <c r="I8142" s="117">
        <f t="shared" ca="1" si="1271"/>
        <v>0</v>
      </c>
      <c r="J8142" s="113">
        <f t="shared" ca="1" si="1272"/>
        <v>13.868343195266274</v>
      </c>
      <c r="K8142" s="113">
        <f t="shared" ca="1" si="1275"/>
        <v>0</v>
      </c>
      <c r="L8142" s="113">
        <f t="shared" ca="1" si="1276"/>
        <v>-13.868343195266274</v>
      </c>
      <c r="M8142" s="113">
        <f t="shared" ca="1" si="1277"/>
        <v>0</v>
      </c>
      <c r="N8142" s="113">
        <f t="shared" ca="1" si="1278"/>
        <v>0</v>
      </c>
      <c r="O8142" s="14">
        <f t="shared" ca="1" si="1279"/>
        <v>0</v>
      </c>
      <c r="P8142" s="113">
        <f t="shared" ca="1" si="1273"/>
        <v>13.868343195266274</v>
      </c>
      <c r="Q8142" s="114">
        <f t="shared" ca="1" si="1274"/>
        <v>0</v>
      </c>
    </row>
    <row r="8143" spans="1:17" x14ac:dyDescent="0.75">
      <c r="A8143" t="s">
        <v>8207</v>
      </c>
      <c r="B8143" t="s">
        <v>16967</v>
      </c>
      <c r="G8143" s="14">
        <v>8141</v>
      </c>
      <c r="H8143" s="14">
        <f t="shared" ca="1" si="1270"/>
        <v>0</v>
      </c>
      <c r="I8143" s="117">
        <f t="shared" ca="1" si="1271"/>
        <v>0</v>
      </c>
      <c r="J8143" s="113">
        <f t="shared" ca="1" si="1272"/>
        <v>20.802514792899409</v>
      </c>
      <c r="K8143" s="113">
        <f t="shared" ca="1" si="1275"/>
        <v>0</v>
      </c>
      <c r="L8143" s="113">
        <f t="shared" ca="1" si="1276"/>
        <v>-20.802514792899409</v>
      </c>
      <c r="M8143" s="113">
        <f t="shared" ca="1" si="1277"/>
        <v>0</v>
      </c>
      <c r="N8143" s="113">
        <f t="shared" ca="1" si="1278"/>
        <v>0</v>
      </c>
      <c r="O8143" s="14">
        <f t="shared" ca="1" si="1279"/>
        <v>0</v>
      </c>
      <c r="P8143" s="113">
        <f t="shared" ca="1" si="1273"/>
        <v>20.802514792899409</v>
      </c>
      <c r="Q8143" s="114">
        <f t="shared" ca="1" si="1274"/>
        <v>0</v>
      </c>
    </row>
    <row r="8144" spans="1:17" x14ac:dyDescent="0.75">
      <c r="A8144" t="s">
        <v>8208</v>
      </c>
      <c r="B8144" t="s">
        <v>16968</v>
      </c>
      <c r="G8144" s="14">
        <v>8142</v>
      </c>
      <c r="H8144" s="14">
        <f t="shared" ca="1" si="1270"/>
        <v>0</v>
      </c>
      <c r="I8144" s="117">
        <f t="shared" ca="1" si="1271"/>
        <v>0</v>
      </c>
      <c r="J8144" s="113">
        <f t="shared" ca="1" si="1272"/>
        <v>31.203772189349117</v>
      </c>
      <c r="K8144" s="113">
        <f t="shared" ca="1" si="1275"/>
        <v>0</v>
      </c>
      <c r="L8144" s="113">
        <f t="shared" ca="1" si="1276"/>
        <v>-31.203772189349117</v>
      </c>
      <c r="M8144" s="113">
        <f t="shared" ca="1" si="1277"/>
        <v>0</v>
      </c>
      <c r="N8144" s="113">
        <f t="shared" ca="1" si="1278"/>
        <v>0</v>
      </c>
      <c r="O8144" s="14">
        <f t="shared" ca="1" si="1279"/>
        <v>0</v>
      </c>
      <c r="P8144" s="113">
        <f t="shared" ca="1" si="1273"/>
        <v>31.203772189349117</v>
      </c>
      <c r="Q8144" s="114">
        <f t="shared" ca="1" si="1274"/>
        <v>0</v>
      </c>
    </row>
    <row r="8145" spans="1:17" x14ac:dyDescent="0.75">
      <c r="A8145" t="s">
        <v>8209</v>
      </c>
      <c r="B8145" t="s">
        <v>16969</v>
      </c>
      <c r="G8145" s="14">
        <v>8143</v>
      </c>
      <c r="H8145" s="14">
        <f t="shared" ca="1" si="1270"/>
        <v>0</v>
      </c>
      <c r="I8145" s="117">
        <f t="shared" ca="1" si="1271"/>
        <v>0</v>
      </c>
      <c r="J8145" s="113">
        <f t="shared" ca="1" si="1272"/>
        <v>40.21819526627219</v>
      </c>
      <c r="K8145" s="113">
        <f t="shared" ca="1" si="1275"/>
        <v>0</v>
      </c>
      <c r="L8145" s="113">
        <f t="shared" ca="1" si="1276"/>
        <v>-40.21819526627219</v>
      </c>
      <c r="M8145" s="113">
        <f t="shared" ca="1" si="1277"/>
        <v>0</v>
      </c>
      <c r="N8145" s="113">
        <f t="shared" ca="1" si="1278"/>
        <v>0</v>
      </c>
      <c r="O8145" s="14">
        <f t="shared" ca="1" si="1279"/>
        <v>0</v>
      </c>
      <c r="P8145" s="113">
        <f t="shared" ca="1" si="1273"/>
        <v>40.21819526627219</v>
      </c>
      <c r="Q8145" s="114">
        <f t="shared" ca="1" si="1274"/>
        <v>0</v>
      </c>
    </row>
    <row r="8146" spans="1:17" x14ac:dyDescent="0.75">
      <c r="A8146" t="s">
        <v>8210</v>
      </c>
      <c r="B8146" t="s">
        <v>16970</v>
      </c>
      <c r="G8146" s="14">
        <v>8144</v>
      </c>
      <c r="H8146" s="14">
        <f t="shared" ca="1" si="1270"/>
        <v>3.8130000000000002</v>
      </c>
      <c r="I8146" s="117">
        <f t="shared" ca="1" si="1271"/>
        <v>0.83886000000000005</v>
      </c>
      <c r="J8146" s="113">
        <f t="shared" ca="1" si="1272"/>
        <v>48.539201183431956</v>
      </c>
      <c r="K8146" s="113">
        <f t="shared" ca="1" si="1275"/>
        <v>0</v>
      </c>
      <c r="L8146" s="113">
        <f t="shared" ca="1" si="1276"/>
        <v>-47.700341183431959</v>
      </c>
      <c r="M8146" s="113">
        <f t="shared" ca="1" si="1277"/>
        <v>0</v>
      </c>
      <c r="N8146" s="113">
        <f t="shared" ca="1" si="1278"/>
        <v>0</v>
      </c>
      <c r="O8146" s="14">
        <f t="shared" ca="1" si="1279"/>
        <v>0</v>
      </c>
      <c r="P8146" s="113">
        <f t="shared" ca="1" si="1273"/>
        <v>47.700341183431959</v>
      </c>
      <c r="Q8146" s="114">
        <f t="shared" ca="1" si="1274"/>
        <v>0</v>
      </c>
    </row>
    <row r="8147" spans="1:17" x14ac:dyDescent="0.75">
      <c r="A8147" t="s">
        <v>8211</v>
      </c>
      <c r="B8147" t="s">
        <v>16971</v>
      </c>
      <c r="G8147" s="14">
        <v>8145</v>
      </c>
      <c r="H8147" s="14">
        <f t="shared" ca="1" si="1270"/>
        <v>74.162000000000006</v>
      </c>
      <c r="I8147" s="117">
        <f t="shared" ca="1" si="1271"/>
        <v>16.315640000000002</v>
      </c>
      <c r="J8147" s="113">
        <f t="shared" ca="1" si="1272"/>
        <v>58.940458579881664</v>
      </c>
      <c r="K8147" s="113">
        <f t="shared" ca="1" si="1275"/>
        <v>0</v>
      </c>
      <c r="L8147" s="113">
        <f t="shared" ca="1" si="1276"/>
        <v>-42.624818579881662</v>
      </c>
      <c r="M8147" s="113">
        <f t="shared" ca="1" si="1277"/>
        <v>0</v>
      </c>
      <c r="N8147" s="113">
        <f t="shared" ca="1" si="1278"/>
        <v>0</v>
      </c>
      <c r="O8147" s="14">
        <f t="shared" ca="1" si="1279"/>
        <v>0</v>
      </c>
      <c r="P8147" s="113">
        <f t="shared" ca="1" si="1273"/>
        <v>42.624818579881662</v>
      </c>
      <c r="Q8147" s="114">
        <f t="shared" ca="1" si="1274"/>
        <v>0</v>
      </c>
    </row>
    <row r="8148" spans="1:17" x14ac:dyDescent="0.75">
      <c r="A8148" t="s">
        <v>8212</v>
      </c>
      <c r="B8148" t="s">
        <v>16972</v>
      </c>
      <c r="G8148" s="14">
        <v>8146</v>
      </c>
      <c r="H8148" s="14">
        <f t="shared" ca="1" si="1270"/>
        <v>127.584</v>
      </c>
      <c r="I8148" s="117">
        <f t="shared" ca="1" si="1271"/>
        <v>28.068480000000001</v>
      </c>
      <c r="J8148" s="113">
        <f t="shared" ca="1" si="1272"/>
        <v>71.421967455621314</v>
      </c>
      <c r="K8148" s="113">
        <f t="shared" ca="1" si="1275"/>
        <v>0</v>
      </c>
      <c r="L8148" s="113">
        <f t="shared" ca="1" si="1276"/>
        <v>-43.353487455621313</v>
      </c>
      <c r="M8148" s="113">
        <f t="shared" ca="1" si="1277"/>
        <v>0</v>
      </c>
      <c r="N8148" s="113">
        <f t="shared" ca="1" si="1278"/>
        <v>0</v>
      </c>
      <c r="O8148" s="14">
        <f t="shared" ca="1" si="1279"/>
        <v>0</v>
      </c>
      <c r="P8148" s="113">
        <f t="shared" ca="1" si="1273"/>
        <v>43.353487455621313</v>
      </c>
      <c r="Q8148" s="114">
        <f t="shared" ca="1" si="1274"/>
        <v>0</v>
      </c>
    </row>
    <row r="8149" spans="1:17" x14ac:dyDescent="0.75">
      <c r="A8149" t="s">
        <v>8213</v>
      </c>
      <c r="B8149" t="s">
        <v>16973</v>
      </c>
      <c r="G8149" s="14">
        <v>8147</v>
      </c>
      <c r="H8149" s="14">
        <f t="shared" ca="1" si="1270"/>
        <v>115.78100000000001</v>
      </c>
      <c r="I8149" s="117">
        <f t="shared" ca="1" si="1271"/>
        <v>25.471820000000001</v>
      </c>
      <c r="J8149" s="113">
        <f t="shared" ca="1" si="1272"/>
        <v>68.648298816568058</v>
      </c>
      <c r="K8149" s="113">
        <f t="shared" ca="1" si="1275"/>
        <v>0</v>
      </c>
      <c r="L8149" s="113">
        <f t="shared" ca="1" si="1276"/>
        <v>-43.176478816568057</v>
      </c>
      <c r="M8149" s="113">
        <f t="shared" ca="1" si="1277"/>
        <v>0</v>
      </c>
      <c r="N8149" s="113">
        <f t="shared" ca="1" si="1278"/>
        <v>0</v>
      </c>
      <c r="O8149" s="14">
        <f t="shared" ca="1" si="1279"/>
        <v>0</v>
      </c>
      <c r="P8149" s="113">
        <f t="shared" ca="1" si="1273"/>
        <v>43.176478816568057</v>
      </c>
      <c r="Q8149" s="114">
        <f t="shared" ca="1" si="1274"/>
        <v>0</v>
      </c>
    </row>
    <row r="8150" spans="1:17" x14ac:dyDescent="0.75">
      <c r="A8150" t="s">
        <v>8214</v>
      </c>
      <c r="B8150" t="s">
        <v>16974</v>
      </c>
      <c r="G8150" s="14">
        <v>8148</v>
      </c>
      <c r="H8150" s="14">
        <f t="shared" ca="1" si="1270"/>
        <v>81.947000000000003</v>
      </c>
      <c r="I8150" s="117">
        <f t="shared" ca="1" si="1271"/>
        <v>18.02834</v>
      </c>
      <c r="J8150" s="113">
        <f t="shared" ca="1" si="1272"/>
        <v>63.794378698224854</v>
      </c>
      <c r="K8150" s="113">
        <f t="shared" ca="1" si="1275"/>
        <v>0</v>
      </c>
      <c r="L8150" s="113">
        <f t="shared" ca="1" si="1276"/>
        <v>-45.766038698224854</v>
      </c>
      <c r="M8150" s="113">
        <f t="shared" ca="1" si="1277"/>
        <v>0</v>
      </c>
      <c r="N8150" s="113">
        <f t="shared" ca="1" si="1278"/>
        <v>0</v>
      </c>
      <c r="O8150" s="14">
        <f t="shared" ca="1" si="1279"/>
        <v>0</v>
      </c>
      <c r="P8150" s="113">
        <f t="shared" ca="1" si="1273"/>
        <v>45.766038698224854</v>
      </c>
      <c r="Q8150" s="114">
        <f t="shared" ca="1" si="1274"/>
        <v>0</v>
      </c>
    </row>
    <row r="8151" spans="1:17" x14ac:dyDescent="0.75">
      <c r="A8151" t="s">
        <v>8215</v>
      </c>
      <c r="B8151" t="s">
        <v>16975</v>
      </c>
      <c r="G8151" s="14">
        <v>8149</v>
      </c>
      <c r="H8151" s="14">
        <f t="shared" ca="1" si="1270"/>
        <v>37.35</v>
      </c>
      <c r="I8151" s="117">
        <f t="shared" ca="1" si="1271"/>
        <v>8.2170000000000005</v>
      </c>
      <c r="J8151" s="113">
        <f t="shared" ca="1" si="1272"/>
        <v>65.874630177514803</v>
      </c>
      <c r="K8151" s="113">
        <f t="shared" ca="1" si="1275"/>
        <v>0</v>
      </c>
      <c r="L8151" s="113">
        <f t="shared" ca="1" si="1276"/>
        <v>-57.657630177514804</v>
      </c>
      <c r="M8151" s="113">
        <f t="shared" ca="1" si="1277"/>
        <v>0</v>
      </c>
      <c r="N8151" s="113">
        <f t="shared" ca="1" si="1278"/>
        <v>0</v>
      </c>
      <c r="O8151" s="14">
        <f t="shared" ca="1" si="1279"/>
        <v>0</v>
      </c>
      <c r="P8151" s="113">
        <f t="shared" ca="1" si="1273"/>
        <v>57.657630177514804</v>
      </c>
      <c r="Q8151" s="114">
        <f t="shared" ca="1" si="1274"/>
        <v>0</v>
      </c>
    </row>
    <row r="8152" spans="1:17" x14ac:dyDescent="0.75">
      <c r="A8152" t="s">
        <v>8216</v>
      </c>
      <c r="B8152" t="s">
        <v>16976</v>
      </c>
      <c r="G8152" s="14">
        <v>8150</v>
      </c>
      <c r="H8152" s="14">
        <f t="shared" ca="1" si="1270"/>
        <v>26.12</v>
      </c>
      <c r="I8152" s="117">
        <f t="shared" ca="1" si="1271"/>
        <v>5.7464000000000004</v>
      </c>
      <c r="J8152" s="113">
        <f t="shared" ca="1" si="1272"/>
        <v>69.341715976331372</v>
      </c>
      <c r="K8152" s="113">
        <f t="shared" ca="1" si="1275"/>
        <v>0</v>
      </c>
      <c r="L8152" s="113">
        <f t="shared" ca="1" si="1276"/>
        <v>-63.595315976331371</v>
      </c>
      <c r="M8152" s="113">
        <f t="shared" ca="1" si="1277"/>
        <v>0</v>
      </c>
      <c r="N8152" s="113">
        <f t="shared" ca="1" si="1278"/>
        <v>0</v>
      </c>
      <c r="O8152" s="14">
        <f t="shared" ca="1" si="1279"/>
        <v>0</v>
      </c>
      <c r="P8152" s="113">
        <f t="shared" ca="1" si="1273"/>
        <v>63.595315976331371</v>
      </c>
      <c r="Q8152" s="114">
        <f t="shared" ca="1" si="1274"/>
        <v>0</v>
      </c>
    </row>
    <row r="8153" spans="1:17" x14ac:dyDescent="0.75">
      <c r="A8153" t="s">
        <v>8217</v>
      </c>
      <c r="B8153" t="s">
        <v>16977</v>
      </c>
      <c r="G8153" s="14">
        <v>8151</v>
      </c>
      <c r="H8153" s="14">
        <f t="shared" ca="1" si="1270"/>
        <v>10.242000000000001</v>
      </c>
      <c r="I8153" s="117">
        <f t="shared" ca="1" si="1271"/>
        <v>2.2532400000000004</v>
      </c>
      <c r="J8153" s="113">
        <f t="shared" ca="1" si="1272"/>
        <v>70.728550295858</v>
      </c>
      <c r="K8153" s="113">
        <f t="shared" ca="1" si="1275"/>
        <v>0</v>
      </c>
      <c r="L8153" s="113">
        <f t="shared" ca="1" si="1276"/>
        <v>-68.475310295857994</v>
      </c>
      <c r="M8153" s="113">
        <f t="shared" ca="1" si="1277"/>
        <v>0</v>
      </c>
      <c r="N8153" s="113">
        <f t="shared" ca="1" si="1278"/>
        <v>0</v>
      </c>
      <c r="O8153" s="14">
        <f t="shared" ca="1" si="1279"/>
        <v>0</v>
      </c>
      <c r="P8153" s="113">
        <f t="shared" ca="1" si="1273"/>
        <v>68.475310295857994</v>
      </c>
      <c r="Q8153" s="114">
        <f t="shared" ca="1" si="1274"/>
        <v>0</v>
      </c>
    </row>
    <row r="8154" spans="1:17" x14ac:dyDescent="0.75">
      <c r="A8154" t="s">
        <v>8218</v>
      </c>
      <c r="B8154" t="s">
        <v>16978</v>
      </c>
      <c r="G8154" s="14">
        <v>8152</v>
      </c>
      <c r="H8154" s="14">
        <f t="shared" ca="1" si="1270"/>
        <v>0.95299999999999996</v>
      </c>
      <c r="I8154" s="117">
        <f t="shared" ca="1" si="1271"/>
        <v>0.20965999999999999</v>
      </c>
      <c r="J8154" s="113">
        <f t="shared" ca="1" si="1272"/>
        <v>71.421967455621314</v>
      </c>
      <c r="K8154" s="113">
        <f t="shared" ca="1" si="1275"/>
        <v>0</v>
      </c>
      <c r="L8154" s="113">
        <f t="shared" ca="1" si="1276"/>
        <v>-71.212307455621314</v>
      </c>
      <c r="M8154" s="113">
        <f t="shared" ca="1" si="1277"/>
        <v>0</v>
      </c>
      <c r="N8154" s="113">
        <f t="shared" ca="1" si="1278"/>
        <v>0</v>
      </c>
      <c r="O8154" s="14">
        <f t="shared" ca="1" si="1279"/>
        <v>0</v>
      </c>
      <c r="P8154" s="113">
        <f t="shared" ca="1" si="1273"/>
        <v>71.212307455621314</v>
      </c>
      <c r="Q8154" s="114">
        <f t="shared" ca="1" si="1274"/>
        <v>0</v>
      </c>
    </row>
    <row r="8155" spans="1:17" x14ac:dyDescent="0.75">
      <c r="A8155" t="s">
        <v>8219</v>
      </c>
      <c r="B8155" t="s">
        <v>16979</v>
      </c>
      <c r="G8155" s="14">
        <v>8153</v>
      </c>
      <c r="H8155" s="14">
        <f t="shared" ca="1" si="1270"/>
        <v>0</v>
      </c>
      <c r="I8155" s="117">
        <f t="shared" ca="1" si="1271"/>
        <v>0</v>
      </c>
      <c r="J8155" s="113">
        <f t="shared" ca="1" si="1272"/>
        <v>72.808801775147941</v>
      </c>
      <c r="K8155" s="113">
        <f t="shared" ca="1" si="1275"/>
        <v>0</v>
      </c>
      <c r="L8155" s="113">
        <f t="shared" ca="1" si="1276"/>
        <v>-72.808801775147941</v>
      </c>
      <c r="M8155" s="113">
        <f t="shared" ca="1" si="1277"/>
        <v>0</v>
      </c>
      <c r="N8155" s="113">
        <f t="shared" ca="1" si="1278"/>
        <v>0</v>
      </c>
      <c r="O8155" s="14">
        <f t="shared" ca="1" si="1279"/>
        <v>0</v>
      </c>
      <c r="P8155" s="113">
        <f t="shared" ca="1" si="1273"/>
        <v>72.808801775147941</v>
      </c>
      <c r="Q8155" s="114">
        <f t="shared" ca="1" si="1274"/>
        <v>0</v>
      </c>
    </row>
    <row r="8156" spans="1:17" x14ac:dyDescent="0.75">
      <c r="A8156" t="s">
        <v>8220</v>
      </c>
      <c r="B8156" t="s">
        <v>16980</v>
      </c>
      <c r="G8156" s="14">
        <v>8154</v>
      </c>
      <c r="H8156" s="14">
        <f t="shared" ca="1" si="1270"/>
        <v>0</v>
      </c>
      <c r="I8156" s="117">
        <f t="shared" ca="1" si="1271"/>
        <v>0</v>
      </c>
      <c r="J8156" s="113">
        <f t="shared" ca="1" si="1272"/>
        <v>58.940458579881664</v>
      </c>
      <c r="K8156" s="113">
        <f t="shared" ca="1" si="1275"/>
        <v>0</v>
      </c>
      <c r="L8156" s="113">
        <f t="shared" ca="1" si="1276"/>
        <v>-58.940458579881664</v>
      </c>
      <c r="M8156" s="113">
        <f t="shared" ca="1" si="1277"/>
        <v>0</v>
      </c>
      <c r="N8156" s="113">
        <f t="shared" ca="1" si="1278"/>
        <v>0</v>
      </c>
      <c r="O8156" s="14">
        <f t="shared" ca="1" si="1279"/>
        <v>0</v>
      </c>
      <c r="P8156" s="113">
        <f t="shared" ca="1" si="1273"/>
        <v>58.940458579881664</v>
      </c>
      <c r="Q8156" s="114">
        <f t="shared" ca="1" si="1274"/>
        <v>0</v>
      </c>
    </row>
    <row r="8157" spans="1:17" x14ac:dyDescent="0.75">
      <c r="A8157" t="s">
        <v>8221</v>
      </c>
      <c r="B8157" t="s">
        <v>16981</v>
      </c>
      <c r="G8157" s="14">
        <v>8155</v>
      </c>
      <c r="H8157" s="14">
        <f t="shared" ca="1" si="1270"/>
        <v>0</v>
      </c>
      <c r="I8157" s="117">
        <f t="shared" ca="1" si="1271"/>
        <v>0</v>
      </c>
      <c r="J8157" s="113">
        <f t="shared" ca="1" si="1272"/>
        <v>48.539201183431956</v>
      </c>
      <c r="K8157" s="113">
        <f t="shared" ca="1" si="1275"/>
        <v>0</v>
      </c>
      <c r="L8157" s="113">
        <f t="shared" ca="1" si="1276"/>
        <v>-48.539201183431956</v>
      </c>
      <c r="M8157" s="113">
        <f t="shared" ca="1" si="1277"/>
        <v>0</v>
      </c>
      <c r="N8157" s="113">
        <f t="shared" ca="1" si="1278"/>
        <v>0</v>
      </c>
      <c r="O8157" s="14">
        <f t="shared" ca="1" si="1279"/>
        <v>0</v>
      </c>
      <c r="P8157" s="113">
        <f t="shared" ca="1" si="1273"/>
        <v>48.539201183431956</v>
      </c>
      <c r="Q8157" s="114">
        <f t="shared" ca="1" si="1274"/>
        <v>0</v>
      </c>
    </row>
    <row r="8158" spans="1:17" x14ac:dyDescent="0.75">
      <c r="A8158" t="s">
        <v>8222</v>
      </c>
      <c r="B8158" t="s">
        <v>16982</v>
      </c>
      <c r="G8158" s="14">
        <v>8156</v>
      </c>
      <c r="H8158" s="14">
        <f t="shared" ca="1" si="1270"/>
        <v>0</v>
      </c>
      <c r="I8158" s="117">
        <f t="shared" ca="1" si="1271"/>
        <v>0</v>
      </c>
      <c r="J8158" s="113">
        <f t="shared" ca="1" si="1272"/>
        <v>38.137943786982255</v>
      </c>
      <c r="K8158" s="113">
        <f t="shared" ca="1" si="1275"/>
        <v>0</v>
      </c>
      <c r="L8158" s="113">
        <f t="shared" ca="1" si="1276"/>
        <v>-38.137943786982255</v>
      </c>
      <c r="M8158" s="113">
        <f t="shared" ca="1" si="1277"/>
        <v>0</v>
      </c>
      <c r="N8158" s="113">
        <f t="shared" ca="1" si="1278"/>
        <v>0</v>
      </c>
      <c r="O8158" s="14">
        <f t="shared" ca="1" si="1279"/>
        <v>0</v>
      </c>
      <c r="P8158" s="113">
        <f t="shared" ca="1" si="1273"/>
        <v>38.137943786982255</v>
      </c>
      <c r="Q8158" s="114">
        <f t="shared" ca="1" si="1274"/>
        <v>0</v>
      </c>
    </row>
    <row r="8159" spans="1:17" x14ac:dyDescent="0.75">
      <c r="A8159" t="s">
        <v>8223</v>
      </c>
      <c r="B8159" t="s">
        <v>16983</v>
      </c>
      <c r="G8159" s="14">
        <v>8157</v>
      </c>
      <c r="H8159" s="14">
        <f t="shared" ca="1" si="1270"/>
        <v>0</v>
      </c>
      <c r="I8159" s="117">
        <f t="shared" ca="1" si="1271"/>
        <v>0</v>
      </c>
      <c r="J8159" s="113">
        <f t="shared" ca="1" si="1272"/>
        <v>24.269600591715978</v>
      </c>
      <c r="K8159" s="113">
        <f t="shared" ca="1" si="1275"/>
        <v>0</v>
      </c>
      <c r="L8159" s="113">
        <f t="shared" ca="1" si="1276"/>
        <v>-24.269600591715978</v>
      </c>
      <c r="M8159" s="113">
        <f t="shared" ca="1" si="1277"/>
        <v>0</v>
      </c>
      <c r="N8159" s="113">
        <f t="shared" ca="1" si="1278"/>
        <v>0</v>
      </c>
      <c r="O8159" s="14">
        <f t="shared" ca="1" si="1279"/>
        <v>0</v>
      </c>
      <c r="P8159" s="113">
        <f t="shared" ca="1" si="1273"/>
        <v>24.269600591715978</v>
      </c>
      <c r="Q8159" s="114">
        <f t="shared" ca="1" si="1274"/>
        <v>0</v>
      </c>
    </row>
    <row r="8160" spans="1:17" x14ac:dyDescent="0.75">
      <c r="A8160" t="s">
        <v>8224</v>
      </c>
      <c r="B8160" t="s">
        <v>16984</v>
      </c>
      <c r="G8160" s="14">
        <v>8158</v>
      </c>
      <c r="H8160" s="14">
        <f t="shared" ca="1" si="1270"/>
        <v>0</v>
      </c>
      <c r="I8160" s="117">
        <f t="shared" ca="1" si="1271"/>
        <v>0</v>
      </c>
      <c r="J8160" s="113">
        <f t="shared" ca="1" si="1272"/>
        <v>13.868343195266274</v>
      </c>
      <c r="K8160" s="113">
        <f t="shared" ca="1" si="1275"/>
        <v>0</v>
      </c>
      <c r="L8160" s="113">
        <f t="shared" ca="1" si="1276"/>
        <v>-13.868343195266274</v>
      </c>
      <c r="M8160" s="113">
        <f t="shared" ca="1" si="1277"/>
        <v>0</v>
      </c>
      <c r="N8160" s="113">
        <f t="shared" ca="1" si="1278"/>
        <v>0</v>
      </c>
      <c r="O8160" s="14">
        <f t="shared" ca="1" si="1279"/>
        <v>0</v>
      </c>
      <c r="P8160" s="113">
        <f t="shared" ca="1" si="1273"/>
        <v>13.868343195266274</v>
      </c>
      <c r="Q8160" s="114">
        <f t="shared" ca="1" si="1274"/>
        <v>0</v>
      </c>
    </row>
    <row r="8161" spans="1:17" x14ac:dyDescent="0.75">
      <c r="A8161" t="s">
        <v>8225</v>
      </c>
      <c r="B8161" t="s">
        <v>16985</v>
      </c>
      <c r="G8161" s="14">
        <v>8159</v>
      </c>
      <c r="H8161" s="14">
        <f t="shared" ca="1" si="1270"/>
        <v>0</v>
      </c>
      <c r="I8161" s="117">
        <f t="shared" ca="1" si="1271"/>
        <v>0</v>
      </c>
      <c r="J8161" s="113">
        <f t="shared" ca="1" si="1272"/>
        <v>13.868343195266274</v>
      </c>
      <c r="K8161" s="113">
        <f t="shared" ca="1" si="1275"/>
        <v>0</v>
      </c>
      <c r="L8161" s="113">
        <f t="shared" ca="1" si="1276"/>
        <v>-13.868343195266274</v>
      </c>
      <c r="M8161" s="113">
        <f t="shared" ca="1" si="1277"/>
        <v>0</v>
      </c>
      <c r="N8161" s="113">
        <f t="shared" ca="1" si="1278"/>
        <v>0</v>
      </c>
      <c r="O8161" s="14">
        <f t="shared" ca="1" si="1279"/>
        <v>0</v>
      </c>
      <c r="P8161" s="113">
        <f t="shared" ca="1" si="1273"/>
        <v>13.868343195266274</v>
      </c>
      <c r="Q8161" s="114">
        <f t="shared" ca="1" si="1274"/>
        <v>0</v>
      </c>
    </row>
    <row r="8162" spans="1:17" x14ac:dyDescent="0.75">
      <c r="A8162" t="s">
        <v>8226</v>
      </c>
      <c r="B8162" t="s">
        <v>16986</v>
      </c>
      <c r="G8162" s="14">
        <v>8160</v>
      </c>
      <c r="H8162" s="14">
        <f t="shared" ca="1" si="1270"/>
        <v>0</v>
      </c>
      <c r="I8162" s="117">
        <f t="shared" ca="1" si="1271"/>
        <v>0</v>
      </c>
      <c r="J8162" s="113">
        <f t="shared" ca="1" si="1272"/>
        <v>13.868343195266274</v>
      </c>
      <c r="K8162" s="113">
        <f t="shared" ca="1" si="1275"/>
        <v>0</v>
      </c>
      <c r="L8162" s="113">
        <f t="shared" ca="1" si="1276"/>
        <v>-13.868343195266274</v>
      </c>
      <c r="M8162" s="113">
        <f t="shared" ca="1" si="1277"/>
        <v>0</v>
      </c>
      <c r="N8162" s="113">
        <f t="shared" ca="1" si="1278"/>
        <v>0</v>
      </c>
      <c r="O8162" s="14">
        <f t="shared" ca="1" si="1279"/>
        <v>0</v>
      </c>
      <c r="P8162" s="113">
        <f t="shared" ca="1" si="1273"/>
        <v>13.868343195266274</v>
      </c>
      <c r="Q8162" s="114">
        <f t="shared" ca="1" si="1274"/>
        <v>0</v>
      </c>
    </row>
    <row r="8163" spans="1:17" x14ac:dyDescent="0.75">
      <c r="A8163" t="s">
        <v>8227</v>
      </c>
      <c r="B8163" t="s">
        <v>16987</v>
      </c>
      <c r="G8163" s="14">
        <v>8161</v>
      </c>
      <c r="H8163" s="14">
        <f t="shared" ca="1" si="1270"/>
        <v>0</v>
      </c>
      <c r="I8163" s="117">
        <f t="shared" ca="1" si="1271"/>
        <v>0</v>
      </c>
      <c r="J8163" s="113">
        <f t="shared" ca="1" si="1272"/>
        <v>13.868343195266274</v>
      </c>
      <c r="K8163" s="113">
        <f t="shared" ca="1" si="1275"/>
        <v>0</v>
      </c>
      <c r="L8163" s="113">
        <f t="shared" ca="1" si="1276"/>
        <v>-13.868343195266274</v>
      </c>
      <c r="M8163" s="113">
        <f t="shared" ca="1" si="1277"/>
        <v>0</v>
      </c>
      <c r="N8163" s="113">
        <f t="shared" ca="1" si="1278"/>
        <v>0</v>
      </c>
      <c r="O8163" s="14">
        <f t="shared" ca="1" si="1279"/>
        <v>0</v>
      </c>
      <c r="P8163" s="113">
        <f t="shared" ca="1" si="1273"/>
        <v>13.868343195266274</v>
      </c>
      <c r="Q8163" s="114">
        <f t="shared" ca="1" si="1274"/>
        <v>0</v>
      </c>
    </row>
    <row r="8164" spans="1:17" x14ac:dyDescent="0.75">
      <c r="A8164" t="s">
        <v>8228</v>
      </c>
      <c r="B8164" t="s">
        <v>16988</v>
      </c>
      <c r="G8164" s="14">
        <v>8162</v>
      </c>
      <c r="H8164" s="14">
        <f t="shared" ca="1" si="1270"/>
        <v>0</v>
      </c>
      <c r="I8164" s="117">
        <f t="shared" ca="1" si="1271"/>
        <v>0</v>
      </c>
      <c r="J8164" s="113">
        <f t="shared" ca="1" si="1272"/>
        <v>13.868343195266274</v>
      </c>
      <c r="K8164" s="113">
        <f t="shared" ca="1" si="1275"/>
        <v>0</v>
      </c>
      <c r="L8164" s="113">
        <f t="shared" ca="1" si="1276"/>
        <v>-13.868343195266274</v>
      </c>
      <c r="M8164" s="113">
        <f t="shared" ca="1" si="1277"/>
        <v>0</v>
      </c>
      <c r="N8164" s="113">
        <f t="shared" ca="1" si="1278"/>
        <v>0</v>
      </c>
      <c r="O8164" s="14">
        <f t="shared" ca="1" si="1279"/>
        <v>0</v>
      </c>
      <c r="P8164" s="113">
        <f t="shared" ca="1" si="1273"/>
        <v>13.868343195266274</v>
      </c>
      <c r="Q8164" s="114">
        <f t="shared" ca="1" si="1274"/>
        <v>0</v>
      </c>
    </row>
    <row r="8165" spans="1:17" x14ac:dyDescent="0.75">
      <c r="A8165" t="s">
        <v>8229</v>
      </c>
      <c r="B8165" t="s">
        <v>16989</v>
      </c>
      <c r="G8165" s="14">
        <v>8163</v>
      </c>
      <c r="H8165" s="14">
        <f t="shared" ca="1" si="1270"/>
        <v>0</v>
      </c>
      <c r="I8165" s="117">
        <f t="shared" ca="1" si="1271"/>
        <v>0</v>
      </c>
      <c r="J8165" s="113">
        <f t="shared" ca="1" si="1272"/>
        <v>13.868343195266274</v>
      </c>
      <c r="K8165" s="113">
        <f t="shared" ca="1" si="1275"/>
        <v>0</v>
      </c>
      <c r="L8165" s="113">
        <f t="shared" ca="1" si="1276"/>
        <v>-13.868343195266274</v>
      </c>
      <c r="M8165" s="113">
        <f t="shared" ca="1" si="1277"/>
        <v>0</v>
      </c>
      <c r="N8165" s="113">
        <f t="shared" ca="1" si="1278"/>
        <v>0</v>
      </c>
      <c r="O8165" s="14">
        <f t="shared" ca="1" si="1279"/>
        <v>0</v>
      </c>
      <c r="P8165" s="113">
        <f t="shared" ca="1" si="1273"/>
        <v>13.868343195266274</v>
      </c>
      <c r="Q8165" s="114">
        <f t="shared" ca="1" si="1274"/>
        <v>0</v>
      </c>
    </row>
    <row r="8166" spans="1:17" x14ac:dyDescent="0.75">
      <c r="A8166" t="s">
        <v>8230</v>
      </c>
      <c r="B8166" t="s">
        <v>16990</v>
      </c>
      <c r="G8166" s="14">
        <v>8164</v>
      </c>
      <c r="H8166" s="14">
        <f t="shared" ca="1" si="1270"/>
        <v>0</v>
      </c>
      <c r="I8166" s="117">
        <f t="shared" ca="1" si="1271"/>
        <v>0</v>
      </c>
      <c r="J8166" s="113">
        <f t="shared" ca="1" si="1272"/>
        <v>13.868343195266274</v>
      </c>
      <c r="K8166" s="113">
        <f t="shared" ca="1" si="1275"/>
        <v>0</v>
      </c>
      <c r="L8166" s="113">
        <f t="shared" ca="1" si="1276"/>
        <v>-13.868343195266274</v>
      </c>
      <c r="M8166" s="113">
        <f t="shared" ca="1" si="1277"/>
        <v>0</v>
      </c>
      <c r="N8166" s="113">
        <f t="shared" ca="1" si="1278"/>
        <v>0</v>
      </c>
      <c r="O8166" s="14">
        <f t="shared" ca="1" si="1279"/>
        <v>0</v>
      </c>
      <c r="P8166" s="113">
        <f t="shared" ca="1" si="1273"/>
        <v>13.868343195266274</v>
      </c>
      <c r="Q8166" s="114">
        <f t="shared" ca="1" si="1274"/>
        <v>0</v>
      </c>
    </row>
    <row r="8167" spans="1:17" x14ac:dyDescent="0.75">
      <c r="A8167" t="s">
        <v>8231</v>
      </c>
      <c r="B8167" t="s">
        <v>16991</v>
      </c>
      <c r="G8167" s="14">
        <v>8165</v>
      </c>
      <c r="H8167" s="14">
        <f t="shared" ca="1" si="1270"/>
        <v>0</v>
      </c>
      <c r="I8167" s="117">
        <f t="shared" ca="1" si="1271"/>
        <v>0</v>
      </c>
      <c r="J8167" s="113">
        <f t="shared" ca="1" si="1272"/>
        <v>20.802514792899409</v>
      </c>
      <c r="K8167" s="113">
        <f t="shared" ca="1" si="1275"/>
        <v>0</v>
      </c>
      <c r="L8167" s="113">
        <f t="shared" ca="1" si="1276"/>
        <v>-20.802514792899409</v>
      </c>
      <c r="M8167" s="113">
        <f t="shared" ca="1" si="1277"/>
        <v>0</v>
      </c>
      <c r="N8167" s="113">
        <f t="shared" ca="1" si="1278"/>
        <v>0</v>
      </c>
      <c r="O8167" s="14">
        <f t="shared" ca="1" si="1279"/>
        <v>0</v>
      </c>
      <c r="P8167" s="113">
        <f t="shared" ca="1" si="1273"/>
        <v>20.802514792899409</v>
      </c>
      <c r="Q8167" s="114">
        <f t="shared" ca="1" si="1274"/>
        <v>0</v>
      </c>
    </row>
    <row r="8168" spans="1:17" x14ac:dyDescent="0.75">
      <c r="A8168" t="s">
        <v>8232</v>
      </c>
      <c r="B8168" t="s">
        <v>16992</v>
      </c>
      <c r="G8168" s="14">
        <v>8166</v>
      </c>
      <c r="H8168" s="14">
        <f t="shared" ca="1" si="1270"/>
        <v>0</v>
      </c>
      <c r="I8168" s="117">
        <f t="shared" ca="1" si="1271"/>
        <v>0</v>
      </c>
      <c r="J8168" s="113">
        <f t="shared" ca="1" si="1272"/>
        <v>31.203772189349117</v>
      </c>
      <c r="K8168" s="113">
        <f t="shared" ca="1" si="1275"/>
        <v>0</v>
      </c>
      <c r="L8168" s="113">
        <f t="shared" ca="1" si="1276"/>
        <v>-31.203772189349117</v>
      </c>
      <c r="M8168" s="113">
        <f t="shared" ca="1" si="1277"/>
        <v>0</v>
      </c>
      <c r="N8168" s="113">
        <f t="shared" ca="1" si="1278"/>
        <v>0</v>
      </c>
      <c r="O8168" s="14">
        <f t="shared" ca="1" si="1279"/>
        <v>0</v>
      </c>
      <c r="P8168" s="113">
        <f t="shared" ca="1" si="1273"/>
        <v>31.203772189349117</v>
      </c>
      <c r="Q8168" s="114">
        <f t="shared" ca="1" si="1274"/>
        <v>0</v>
      </c>
    </row>
    <row r="8169" spans="1:17" x14ac:dyDescent="0.75">
      <c r="A8169" t="s">
        <v>8233</v>
      </c>
      <c r="B8169" t="s">
        <v>16993</v>
      </c>
      <c r="G8169" s="14">
        <v>8167</v>
      </c>
      <c r="H8169" s="14">
        <f t="shared" ca="1" si="1270"/>
        <v>0</v>
      </c>
      <c r="I8169" s="117">
        <f t="shared" ca="1" si="1271"/>
        <v>0</v>
      </c>
      <c r="J8169" s="113">
        <f t="shared" ca="1" si="1272"/>
        <v>40.21819526627219</v>
      </c>
      <c r="K8169" s="113">
        <f t="shared" ca="1" si="1275"/>
        <v>0</v>
      </c>
      <c r="L8169" s="113">
        <f t="shared" ca="1" si="1276"/>
        <v>-40.21819526627219</v>
      </c>
      <c r="M8169" s="113">
        <f t="shared" ca="1" si="1277"/>
        <v>0</v>
      </c>
      <c r="N8169" s="113">
        <f t="shared" ca="1" si="1278"/>
        <v>0</v>
      </c>
      <c r="O8169" s="14">
        <f t="shared" ca="1" si="1279"/>
        <v>0</v>
      </c>
      <c r="P8169" s="113">
        <f t="shared" ca="1" si="1273"/>
        <v>40.21819526627219</v>
      </c>
      <c r="Q8169" s="114">
        <f t="shared" ca="1" si="1274"/>
        <v>0</v>
      </c>
    </row>
    <row r="8170" spans="1:17" x14ac:dyDescent="0.75">
      <c r="A8170" t="s">
        <v>8234</v>
      </c>
      <c r="B8170" t="s">
        <v>16994</v>
      </c>
      <c r="G8170" s="14">
        <v>8168</v>
      </c>
      <c r="H8170" s="14">
        <f t="shared" ca="1" si="1270"/>
        <v>3.8130000000000002</v>
      </c>
      <c r="I8170" s="117">
        <f t="shared" ca="1" si="1271"/>
        <v>0.83886000000000005</v>
      </c>
      <c r="J8170" s="113">
        <f t="shared" ca="1" si="1272"/>
        <v>48.539201183431956</v>
      </c>
      <c r="K8170" s="113">
        <f t="shared" ca="1" si="1275"/>
        <v>0</v>
      </c>
      <c r="L8170" s="113">
        <f t="shared" ca="1" si="1276"/>
        <v>-47.700341183431959</v>
      </c>
      <c r="M8170" s="113">
        <f t="shared" ca="1" si="1277"/>
        <v>0</v>
      </c>
      <c r="N8170" s="113">
        <f t="shared" ca="1" si="1278"/>
        <v>0</v>
      </c>
      <c r="O8170" s="14">
        <f t="shared" ca="1" si="1279"/>
        <v>0</v>
      </c>
      <c r="P8170" s="113">
        <f t="shared" ca="1" si="1273"/>
        <v>47.700341183431959</v>
      </c>
      <c r="Q8170" s="114">
        <f t="shared" ca="1" si="1274"/>
        <v>0</v>
      </c>
    </row>
    <row r="8171" spans="1:17" x14ac:dyDescent="0.75">
      <c r="A8171" t="s">
        <v>8235</v>
      </c>
      <c r="B8171" t="s">
        <v>16995</v>
      </c>
      <c r="G8171" s="14">
        <v>8169</v>
      </c>
      <c r="H8171" s="14">
        <f t="shared" ca="1" si="1270"/>
        <v>69.548000000000002</v>
      </c>
      <c r="I8171" s="117">
        <f t="shared" ca="1" si="1271"/>
        <v>15.300560000000001</v>
      </c>
      <c r="J8171" s="113">
        <f t="shared" ca="1" si="1272"/>
        <v>58.940458579881664</v>
      </c>
      <c r="K8171" s="113">
        <f t="shared" ca="1" si="1275"/>
        <v>0</v>
      </c>
      <c r="L8171" s="113">
        <f t="shared" ca="1" si="1276"/>
        <v>-43.63989857988166</v>
      </c>
      <c r="M8171" s="113">
        <f t="shared" ca="1" si="1277"/>
        <v>0</v>
      </c>
      <c r="N8171" s="113">
        <f t="shared" ca="1" si="1278"/>
        <v>0</v>
      </c>
      <c r="O8171" s="14">
        <f t="shared" ca="1" si="1279"/>
        <v>0</v>
      </c>
      <c r="P8171" s="113">
        <f t="shared" ca="1" si="1273"/>
        <v>43.63989857988166</v>
      </c>
      <c r="Q8171" s="114">
        <f t="shared" ca="1" si="1274"/>
        <v>0</v>
      </c>
    </row>
    <row r="8172" spans="1:17" x14ac:dyDescent="0.75">
      <c r="A8172" t="s">
        <v>8236</v>
      </c>
      <c r="B8172" t="s">
        <v>16996</v>
      </c>
      <c r="G8172" s="14">
        <v>8170</v>
      </c>
      <c r="H8172" s="14">
        <f t="shared" ca="1" si="1270"/>
        <v>64.213999999999999</v>
      </c>
      <c r="I8172" s="117">
        <f t="shared" ca="1" si="1271"/>
        <v>14.127079999999999</v>
      </c>
      <c r="J8172" s="113">
        <f t="shared" ca="1" si="1272"/>
        <v>71.421967455621314</v>
      </c>
      <c r="K8172" s="113">
        <f t="shared" ca="1" si="1275"/>
        <v>0</v>
      </c>
      <c r="L8172" s="113">
        <f t="shared" ca="1" si="1276"/>
        <v>-57.294887455621314</v>
      </c>
      <c r="M8172" s="113">
        <f t="shared" ca="1" si="1277"/>
        <v>0</v>
      </c>
      <c r="N8172" s="113">
        <f t="shared" ca="1" si="1278"/>
        <v>0</v>
      </c>
      <c r="O8172" s="14">
        <f t="shared" ca="1" si="1279"/>
        <v>0</v>
      </c>
      <c r="P8172" s="113">
        <f t="shared" ca="1" si="1273"/>
        <v>57.294887455621314</v>
      </c>
      <c r="Q8172" s="114">
        <f t="shared" ca="1" si="1274"/>
        <v>0</v>
      </c>
    </row>
    <row r="8173" spans="1:17" x14ac:dyDescent="0.75">
      <c r="A8173" t="s">
        <v>8237</v>
      </c>
      <c r="B8173" t="s">
        <v>16997</v>
      </c>
      <c r="G8173" s="14">
        <v>8171</v>
      </c>
      <c r="H8173" s="14">
        <f t="shared" ca="1" si="1270"/>
        <v>92.215000000000003</v>
      </c>
      <c r="I8173" s="117">
        <f t="shared" ca="1" si="1271"/>
        <v>20.287300000000002</v>
      </c>
      <c r="J8173" s="113">
        <f t="shared" ca="1" si="1272"/>
        <v>68.648298816568058</v>
      </c>
      <c r="K8173" s="113">
        <f t="shared" ca="1" si="1275"/>
        <v>0</v>
      </c>
      <c r="L8173" s="113">
        <f t="shared" ca="1" si="1276"/>
        <v>-48.360998816568056</v>
      </c>
      <c r="M8173" s="113">
        <f t="shared" ca="1" si="1277"/>
        <v>0</v>
      </c>
      <c r="N8173" s="113">
        <f t="shared" ca="1" si="1278"/>
        <v>0</v>
      </c>
      <c r="O8173" s="14">
        <f t="shared" ca="1" si="1279"/>
        <v>0</v>
      </c>
      <c r="P8173" s="113">
        <f t="shared" ca="1" si="1273"/>
        <v>48.360998816568056</v>
      </c>
      <c r="Q8173" s="114">
        <f t="shared" ca="1" si="1274"/>
        <v>0</v>
      </c>
    </row>
    <row r="8174" spans="1:17" x14ac:dyDescent="0.75">
      <c r="A8174" t="s">
        <v>8238</v>
      </c>
      <c r="B8174" t="s">
        <v>16998</v>
      </c>
      <c r="G8174" s="14">
        <v>8172</v>
      </c>
      <c r="H8174" s="14">
        <f t="shared" ca="1" si="1270"/>
        <v>102.062</v>
      </c>
      <c r="I8174" s="117">
        <f t="shared" ca="1" si="1271"/>
        <v>22.45364</v>
      </c>
      <c r="J8174" s="113">
        <f t="shared" ca="1" si="1272"/>
        <v>63.794378698224854</v>
      </c>
      <c r="K8174" s="113">
        <f t="shared" ca="1" si="1275"/>
        <v>0</v>
      </c>
      <c r="L8174" s="113">
        <f t="shared" ca="1" si="1276"/>
        <v>-41.340738698224854</v>
      </c>
      <c r="M8174" s="113">
        <f t="shared" ca="1" si="1277"/>
        <v>0</v>
      </c>
      <c r="N8174" s="113">
        <f t="shared" ca="1" si="1278"/>
        <v>0</v>
      </c>
      <c r="O8174" s="14">
        <f t="shared" ca="1" si="1279"/>
        <v>0</v>
      </c>
      <c r="P8174" s="113">
        <f t="shared" ca="1" si="1273"/>
        <v>41.340738698224854</v>
      </c>
      <c r="Q8174" s="114">
        <f t="shared" ca="1" si="1274"/>
        <v>0</v>
      </c>
    </row>
    <row r="8175" spans="1:17" x14ac:dyDescent="0.75">
      <c r="A8175" t="s">
        <v>8239</v>
      </c>
      <c r="B8175" t="s">
        <v>16999</v>
      </c>
      <c r="G8175" s="14">
        <v>8173</v>
      </c>
      <c r="H8175" s="14">
        <f t="shared" ca="1" si="1270"/>
        <v>90.64</v>
      </c>
      <c r="I8175" s="117">
        <f t="shared" ca="1" si="1271"/>
        <v>19.940799999999999</v>
      </c>
      <c r="J8175" s="113">
        <f t="shared" ca="1" si="1272"/>
        <v>65.874630177514803</v>
      </c>
      <c r="K8175" s="113">
        <f t="shared" ca="1" si="1275"/>
        <v>0</v>
      </c>
      <c r="L8175" s="113">
        <f t="shared" ca="1" si="1276"/>
        <v>-45.933830177514807</v>
      </c>
      <c r="M8175" s="113">
        <f t="shared" ca="1" si="1277"/>
        <v>0</v>
      </c>
      <c r="N8175" s="113">
        <f t="shared" ca="1" si="1278"/>
        <v>0</v>
      </c>
      <c r="O8175" s="14">
        <f t="shared" ca="1" si="1279"/>
        <v>0</v>
      </c>
      <c r="P8175" s="113">
        <f t="shared" ca="1" si="1273"/>
        <v>45.933830177514807</v>
      </c>
      <c r="Q8175" s="114">
        <f t="shared" ca="1" si="1274"/>
        <v>0</v>
      </c>
    </row>
    <row r="8176" spans="1:17" x14ac:dyDescent="0.75">
      <c r="A8176" t="s">
        <v>8240</v>
      </c>
      <c r="B8176" t="s">
        <v>17000</v>
      </c>
      <c r="G8176" s="14">
        <v>8174</v>
      </c>
      <c r="H8176" s="14">
        <f t="shared" ca="1" si="1270"/>
        <v>60.972999999999999</v>
      </c>
      <c r="I8176" s="117">
        <f t="shared" ca="1" si="1271"/>
        <v>13.414059999999999</v>
      </c>
      <c r="J8176" s="113">
        <f t="shared" ca="1" si="1272"/>
        <v>69.341715976331372</v>
      </c>
      <c r="K8176" s="113">
        <f t="shared" ca="1" si="1275"/>
        <v>0</v>
      </c>
      <c r="L8176" s="113">
        <f t="shared" ca="1" si="1276"/>
        <v>-55.927655976331373</v>
      </c>
      <c r="M8176" s="113">
        <f t="shared" ca="1" si="1277"/>
        <v>0</v>
      </c>
      <c r="N8176" s="113">
        <f t="shared" ca="1" si="1278"/>
        <v>0</v>
      </c>
      <c r="O8176" s="14">
        <f t="shared" ca="1" si="1279"/>
        <v>0</v>
      </c>
      <c r="P8176" s="113">
        <f t="shared" ca="1" si="1273"/>
        <v>55.927655976331373</v>
      </c>
      <c r="Q8176" s="114">
        <f t="shared" ca="1" si="1274"/>
        <v>0</v>
      </c>
    </row>
    <row r="8177" spans="1:17" x14ac:dyDescent="0.75">
      <c r="A8177" t="s">
        <v>8241</v>
      </c>
      <c r="B8177" t="s">
        <v>17001</v>
      </c>
      <c r="G8177" s="14">
        <v>8175</v>
      </c>
      <c r="H8177" s="14">
        <f t="shared" ca="1" si="1270"/>
        <v>21.475000000000001</v>
      </c>
      <c r="I8177" s="117">
        <f t="shared" ca="1" si="1271"/>
        <v>4.7244999999999999</v>
      </c>
      <c r="J8177" s="113">
        <f t="shared" ca="1" si="1272"/>
        <v>70.728550295858</v>
      </c>
      <c r="K8177" s="113">
        <f t="shared" ca="1" si="1275"/>
        <v>0</v>
      </c>
      <c r="L8177" s="113">
        <f t="shared" ca="1" si="1276"/>
        <v>-66.004050295857994</v>
      </c>
      <c r="M8177" s="113">
        <f t="shared" ca="1" si="1277"/>
        <v>0</v>
      </c>
      <c r="N8177" s="113">
        <f t="shared" ca="1" si="1278"/>
        <v>0</v>
      </c>
      <c r="O8177" s="14">
        <f t="shared" ca="1" si="1279"/>
        <v>0</v>
      </c>
      <c r="P8177" s="113">
        <f t="shared" ca="1" si="1273"/>
        <v>66.004050295857994</v>
      </c>
      <c r="Q8177" s="114">
        <f t="shared" ca="1" si="1274"/>
        <v>0</v>
      </c>
    </row>
    <row r="8178" spans="1:17" x14ac:dyDescent="0.75">
      <c r="A8178" t="s">
        <v>8242</v>
      </c>
      <c r="B8178" t="s">
        <v>17002</v>
      </c>
      <c r="G8178" s="14">
        <v>8176</v>
      </c>
      <c r="H8178" s="14">
        <f t="shared" ca="1" si="1270"/>
        <v>0.95299999999999996</v>
      </c>
      <c r="I8178" s="117">
        <f t="shared" ca="1" si="1271"/>
        <v>0.20965999999999999</v>
      </c>
      <c r="J8178" s="113">
        <f t="shared" ca="1" si="1272"/>
        <v>71.421967455621314</v>
      </c>
      <c r="K8178" s="113">
        <f t="shared" ca="1" si="1275"/>
        <v>0</v>
      </c>
      <c r="L8178" s="113">
        <f t="shared" ca="1" si="1276"/>
        <v>-71.212307455621314</v>
      </c>
      <c r="M8178" s="113">
        <f t="shared" ca="1" si="1277"/>
        <v>0</v>
      </c>
      <c r="N8178" s="113">
        <f t="shared" ca="1" si="1278"/>
        <v>0</v>
      </c>
      <c r="O8178" s="14">
        <f t="shared" ca="1" si="1279"/>
        <v>0</v>
      </c>
      <c r="P8178" s="113">
        <f t="shared" ca="1" si="1273"/>
        <v>71.212307455621314</v>
      </c>
      <c r="Q8178" s="114">
        <f t="shared" ca="1" si="1274"/>
        <v>0</v>
      </c>
    </row>
    <row r="8179" spans="1:17" x14ac:dyDescent="0.75">
      <c r="A8179" t="s">
        <v>8243</v>
      </c>
      <c r="B8179" t="s">
        <v>17003</v>
      </c>
      <c r="G8179" s="14">
        <v>8177</v>
      </c>
      <c r="H8179" s="14">
        <f t="shared" ca="1" si="1270"/>
        <v>0</v>
      </c>
      <c r="I8179" s="117">
        <f t="shared" ca="1" si="1271"/>
        <v>0</v>
      </c>
      <c r="J8179" s="113">
        <f t="shared" ca="1" si="1272"/>
        <v>72.808801775147941</v>
      </c>
      <c r="K8179" s="113">
        <f t="shared" ca="1" si="1275"/>
        <v>0</v>
      </c>
      <c r="L8179" s="113">
        <f t="shared" ca="1" si="1276"/>
        <v>-72.808801775147941</v>
      </c>
      <c r="M8179" s="113">
        <f t="shared" ca="1" si="1277"/>
        <v>0</v>
      </c>
      <c r="N8179" s="113">
        <f t="shared" ca="1" si="1278"/>
        <v>0</v>
      </c>
      <c r="O8179" s="14">
        <f t="shared" ca="1" si="1279"/>
        <v>0</v>
      </c>
      <c r="P8179" s="113">
        <f t="shared" ca="1" si="1273"/>
        <v>72.808801775147941</v>
      </c>
      <c r="Q8179" s="114">
        <f t="shared" ca="1" si="1274"/>
        <v>0</v>
      </c>
    </row>
    <row r="8180" spans="1:17" x14ac:dyDescent="0.75">
      <c r="A8180" t="s">
        <v>8244</v>
      </c>
      <c r="B8180" t="s">
        <v>17004</v>
      </c>
      <c r="G8180" s="14">
        <v>8178</v>
      </c>
      <c r="H8180" s="14">
        <f t="shared" ca="1" si="1270"/>
        <v>0</v>
      </c>
      <c r="I8180" s="117">
        <f t="shared" ca="1" si="1271"/>
        <v>0</v>
      </c>
      <c r="J8180" s="113">
        <f t="shared" ca="1" si="1272"/>
        <v>58.940458579881664</v>
      </c>
      <c r="K8180" s="113">
        <f t="shared" ca="1" si="1275"/>
        <v>0</v>
      </c>
      <c r="L8180" s="113">
        <f t="shared" ca="1" si="1276"/>
        <v>-58.940458579881664</v>
      </c>
      <c r="M8180" s="113">
        <f t="shared" ca="1" si="1277"/>
        <v>0</v>
      </c>
      <c r="N8180" s="113">
        <f t="shared" ca="1" si="1278"/>
        <v>0</v>
      </c>
      <c r="O8180" s="14">
        <f t="shared" ca="1" si="1279"/>
        <v>0</v>
      </c>
      <c r="P8180" s="113">
        <f t="shared" ca="1" si="1273"/>
        <v>58.940458579881664</v>
      </c>
      <c r="Q8180" s="114">
        <f t="shared" ca="1" si="1274"/>
        <v>0</v>
      </c>
    </row>
    <row r="8181" spans="1:17" x14ac:dyDescent="0.75">
      <c r="A8181" t="s">
        <v>8245</v>
      </c>
      <c r="B8181" t="s">
        <v>17005</v>
      </c>
      <c r="G8181" s="14">
        <v>8179</v>
      </c>
      <c r="H8181" s="14">
        <f t="shared" ca="1" si="1270"/>
        <v>0</v>
      </c>
      <c r="I8181" s="117">
        <f t="shared" ca="1" si="1271"/>
        <v>0</v>
      </c>
      <c r="J8181" s="113">
        <f t="shared" ca="1" si="1272"/>
        <v>48.539201183431956</v>
      </c>
      <c r="K8181" s="113">
        <f t="shared" ca="1" si="1275"/>
        <v>0</v>
      </c>
      <c r="L8181" s="113">
        <f t="shared" ca="1" si="1276"/>
        <v>-48.539201183431956</v>
      </c>
      <c r="M8181" s="113">
        <f t="shared" ca="1" si="1277"/>
        <v>0</v>
      </c>
      <c r="N8181" s="113">
        <f t="shared" ca="1" si="1278"/>
        <v>0</v>
      </c>
      <c r="O8181" s="14">
        <f t="shared" ca="1" si="1279"/>
        <v>0</v>
      </c>
      <c r="P8181" s="113">
        <f t="shared" ca="1" si="1273"/>
        <v>48.539201183431956</v>
      </c>
      <c r="Q8181" s="114">
        <f t="shared" ca="1" si="1274"/>
        <v>0</v>
      </c>
    </row>
    <row r="8182" spans="1:17" x14ac:dyDescent="0.75">
      <c r="A8182" t="s">
        <v>8246</v>
      </c>
      <c r="B8182" t="s">
        <v>17006</v>
      </c>
      <c r="G8182" s="14">
        <v>8180</v>
      </c>
      <c r="H8182" s="14">
        <f t="shared" ca="1" si="1270"/>
        <v>0</v>
      </c>
      <c r="I8182" s="117">
        <f t="shared" ca="1" si="1271"/>
        <v>0</v>
      </c>
      <c r="J8182" s="113">
        <f t="shared" ca="1" si="1272"/>
        <v>38.137943786982255</v>
      </c>
      <c r="K8182" s="113">
        <f t="shared" ca="1" si="1275"/>
        <v>0</v>
      </c>
      <c r="L8182" s="113">
        <f t="shared" ca="1" si="1276"/>
        <v>-38.137943786982255</v>
      </c>
      <c r="M8182" s="113">
        <f t="shared" ca="1" si="1277"/>
        <v>0</v>
      </c>
      <c r="N8182" s="113">
        <f t="shared" ca="1" si="1278"/>
        <v>0</v>
      </c>
      <c r="O8182" s="14">
        <f t="shared" ca="1" si="1279"/>
        <v>0</v>
      </c>
      <c r="P8182" s="113">
        <f t="shared" ca="1" si="1273"/>
        <v>38.137943786982255</v>
      </c>
      <c r="Q8182" s="114">
        <f t="shared" ca="1" si="1274"/>
        <v>0</v>
      </c>
    </row>
    <row r="8183" spans="1:17" x14ac:dyDescent="0.75">
      <c r="A8183" t="s">
        <v>8247</v>
      </c>
      <c r="B8183" t="s">
        <v>17007</v>
      </c>
      <c r="G8183" s="14">
        <v>8181</v>
      </c>
      <c r="H8183" s="14">
        <f t="shared" ca="1" si="1270"/>
        <v>0</v>
      </c>
      <c r="I8183" s="117">
        <f t="shared" ca="1" si="1271"/>
        <v>0</v>
      </c>
      <c r="J8183" s="113">
        <f t="shared" ca="1" si="1272"/>
        <v>24.269600591715978</v>
      </c>
      <c r="K8183" s="113">
        <f t="shared" ca="1" si="1275"/>
        <v>0</v>
      </c>
      <c r="L8183" s="113">
        <f t="shared" ca="1" si="1276"/>
        <v>-24.269600591715978</v>
      </c>
      <c r="M8183" s="113">
        <f t="shared" ca="1" si="1277"/>
        <v>0</v>
      </c>
      <c r="N8183" s="113">
        <f t="shared" ca="1" si="1278"/>
        <v>0</v>
      </c>
      <c r="O8183" s="14">
        <f t="shared" ca="1" si="1279"/>
        <v>0</v>
      </c>
      <c r="P8183" s="113">
        <f t="shared" ca="1" si="1273"/>
        <v>24.269600591715978</v>
      </c>
      <c r="Q8183" s="114">
        <f t="shared" ca="1" si="1274"/>
        <v>0</v>
      </c>
    </row>
    <row r="8184" spans="1:17" x14ac:dyDescent="0.75">
      <c r="A8184" t="s">
        <v>8248</v>
      </c>
      <c r="B8184" t="s">
        <v>17008</v>
      </c>
      <c r="G8184" s="14">
        <v>8182</v>
      </c>
      <c r="H8184" s="14">
        <f t="shared" ca="1" si="1270"/>
        <v>0</v>
      </c>
      <c r="I8184" s="117">
        <f t="shared" ca="1" si="1271"/>
        <v>0</v>
      </c>
      <c r="J8184" s="113">
        <f t="shared" ca="1" si="1272"/>
        <v>13.868343195266274</v>
      </c>
      <c r="K8184" s="113">
        <f t="shared" ca="1" si="1275"/>
        <v>0</v>
      </c>
      <c r="L8184" s="113">
        <f t="shared" ca="1" si="1276"/>
        <v>-13.868343195266274</v>
      </c>
      <c r="M8184" s="113">
        <f t="shared" ca="1" si="1277"/>
        <v>0</v>
      </c>
      <c r="N8184" s="113">
        <f t="shared" ca="1" si="1278"/>
        <v>0</v>
      </c>
      <c r="O8184" s="14">
        <f t="shared" ca="1" si="1279"/>
        <v>0</v>
      </c>
      <c r="P8184" s="113">
        <f t="shared" ca="1" si="1273"/>
        <v>13.868343195266274</v>
      </c>
      <c r="Q8184" s="114">
        <f t="shared" ca="1" si="1274"/>
        <v>0</v>
      </c>
    </row>
    <row r="8185" spans="1:17" x14ac:dyDescent="0.75">
      <c r="A8185" t="s">
        <v>8249</v>
      </c>
      <c r="B8185" t="s">
        <v>17009</v>
      </c>
      <c r="G8185" s="14">
        <v>8183</v>
      </c>
      <c r="H8185" s="14">
        <f t="shared" ca="1" si="1270"/>
        <v>0</v>
      </c>
      <c r="I8185" s="117">
        <f t="shared" ca="1" si="1271"/>
        <v>0</v>
      </c>
      <c r="J8185" s="113">
        <f t="shared" ca="1" si="1272"/>
        <v>13.868343195266274</v>
      </c>
      <c r="K8185" s="113">
        <f t="shared" ca="1" si="1275"/>
        <v>0</v>
      </c>
      <c r="L8185" s="113">
        <f t="shared" ca="1" si="1276"/>
        <v>-13.868343195266274</v>
      </c>
      <c r="M8185" s="113">
        <f t="shared" ca="1" si="1277"/>
        <v>0</v>
      </c>
      <c r="N8185" s="113">
        <f t="shared" ca="1" si="1278"/>
        <v>0</v>
      </c>
      <c r="O8185" s="14">
        <f t="shared" ca="1" si="1279"/>
        <v>0</v>
      </c>
      <c r="P8185" s="113">
        <f t="shared" ca="1" si="1273"/>
        <v>13.868343195266274</v>
      </c>
      <c r="Q8185" s="114">
        <f t="shared" ca="1" si="1274"/>
        <v>0</v>
      </c>
    </row>
    <row r="8186" spans="1:17" x14ac:dyDescent="0.75">
      <c r="A8186" t="s">
        <v>8250</v>
      </c>
      <c r="B8186" t="s">
        <v>17010</v>
      </c>
      <c r="G8186" s="14">
        <v>8184</v>
      </c>
      <c r="H8186" s="14">
        <f t="shared" ca="1" si="1270"/>
        <v>0</v>
      </c>
      <c r="I8186" s="117">
        <f t="shared" ca="1" si="1271"/>
        <v>0</v>
      </c>
      <c r="J8186" s="113">
        <f t="shared" ca="1" si="1272"/>
        <v>13.868343195266274</v>
      </c>
      <c r="K8186" s="113">
        <f t="shared" ca="1" si="1275"/>
        <v>0</v>
      </c>
      <c r="L8186" s="113">
        <f t="shared" ca="1" si="1276"/>
        <v>-13.868343195266274</v>
      </c>
      <c r="M8186" s="113">
        <f t="shared" ca="1" si="1277"/>
        <v>0</v>
      </c>
      <c r="N8186" s="113">
        <f t="shared" ca="1" si="1278"/>
        <v>0</v>
      </c>
      <c r="O8186" s="14">
        <f t="shared" ca="1" si="1279"/>
        <v>0</v>
      </c>
      <c r="P8186" s="113">
        <f t="shared" ca="1" si="1273"/>
        <v>13.868343195266274</v>
      </c>
      <c r="Q8186" s="114">
        <f t="shared" ca="1" si="1274"/>
        <v>0</v>
      </c>
    </row>
    <row r="8187" spans="1:17" x14ac:dyDescent="0.75">
      <c r="A8187" t="s">
        <v>8251</v>
      </c>
      <c r="B8187" t="s">
        <v>17011</v>
      </c>
      <c r="G8187" s="14">
        <v>8185</v>
      </c>
      <c r="H8187" s="14">
        <f t="shared" ca="1" si="1270"/>
        <v>0</v>
      </c>
      <c r="I8187" s="117">
        <f t="shared" ca="1" si="1271"/>
        <v>0</v>
      </c>
      <c r="J8187" s="113">
        <f t="shared" ca="1" si="1272"/>
        <v>13.868343195266274</v>
      </c>
      <c r="K8187" s="113">
        <f t="shared" ca="1" si="1275"/>
        <v>0</v>
      </c>
      <c r="L8187" s="113">
        <f t="shared" ca="1" si="1276"/>
        <v>-13.868343195266274</v>
      </c>
      <c r="M8187" s="113">
        <f t="shared" ca="1" si="1277"/>
        <v>0</v>
      </c>
      <c r="N8187" s="113">
        <f t="shared" ca="1" si="1278"/>
        <v>0</v>
      </c>
      <c r="O8187" s="14">
        <f t="shared" ca="1" si="1279"/>
        <v>0</v>
      </c>
      <c r="P8187" s="113">
        <f t="shared" ca="1" si="1273"/>
        <v>13.868343195266274</v>
      </c>
      <c r="Q8187" s="114">
        <f t="shared" ca="1" si="1274"/>
        <v>0</v>
      </c>
    </row>
    <row r="8188" spans="1:17" x14ac:dyDescent="0.75">
      <c r="A8188" t="s">
        <v>8252</v>
      </c>
      <c r="B8188" t="s">
        <v>17012</v>
      </c>
      <c r="G8188" s="14">
        <v>8186</v>
      </c>
      <c r="H8188" s="14">
        <f t="shared" ca="1" si="1270"/>
        <v>0</v>
      </c>
      <c r="I8188" s="117">
        <f t="shared" ca="1" si="1271"/>
        <v>0</v>
      </c>
      <c r="J8188" s="113">
        <f t="shared" ca="1" si="1272"/>
        <v>13.868343195266274</v>
      </c>
      <c r="K8188" s="113">
        <f t="shared" ca="1" si="1275"/>
        <v>0</v>
      </c>
      <c r="L8188" s="113">
        <f t="shared" ca="1" si="1276"/>
        <v>-13.868343195266274</v>
      </c>
      <c r="M8188" s="113">
        <f t="shared" ca="1" si="1277"/>
        <v>0</v>
      </c>
      <c r="N8188" s="113">
        <f t="shared" ca="1" si="1278"/>
        <v>0</v>
      </c>
      <c r="O8188" s="14">
        <f t="shared" ca="1" si="1279"/>
        <v>0</v>
      </c>
      <c r="P8188" s="113">
        <f t="shared" ca="1" si="1273"/>
        <v>13.868343195266274</v>
      </c>
      <c r="Q8188" s="114">
        <f t="shared" ca="1" si="1274"/>
        <v>0</v>
      </c>
    </row>
    <row r="8189" spans="1:17" x14ac:dyDescent="0.75">
      <c r="A8189" t="s">
        <v>8253</v>
      </c>
      <c r="B8189" t="s">
        <v>17013</v>
      </c>
      <c r="G8189" s="14">
        <v>8187</v>
      </c>
      <c r="H8189" s="14">
        <f t="shared" ca="1" si="1270"/>
        <v>0</v>
      </c>
      <c r="I8189" s="117">
        <f t="shared" ca="1" si="1271"/>
        <v>0</v>
      </c>
      <c r="J8189" s="113">
        <f t="shared" ca="1" si="1272"/>
        <v>13.868343195266274</v>
      </c>
      <c r="K8189" s="113">
        <f t="shared" ca="1" si="1275"/>
        <v>0</v>
      </c>
      <c r="L8189" s="113">
        <f t="shared" ca="1" si="1276"/>
        <v>-13.868343195266274</v>
      </c>
      <c r="M8189" s="113">
        <f t="shared" ca="1" si="1277"/>
        <v>0</v>
      </c>
      <c r="N8189" s="113">
        <f t="shared" ca="1" si="1278"/>
        <v>0</v>
      </c>
      <c r="O8189" s="14">
        <f t="shared" ca="1" si="1279"/>
        <v>0</v>
      </c>
      <c r="P8189" s="113">
        <f t="shared" ca="1" si="1273"/>
        <v>13.868343195266274</v>
      </c>
      <c r="Q8189" s="114">
        <f t="shared" ca="1" si="1274"/>
        <v>0</v>
      </c>
    </row>
    <row r="8190" spans="1:17" x14ac:dyDescent="0.75">
      <c r="A8190" t="s">
        <v>8254</v>
      </c>
      <c r="B8190" t="s">
        <v>17014</v>
      </c>
      <c r="G8190" s="14">
        <v>8188</v>
      </c>
      <c r="H8190" s="14">
        <f t="shared" ca="1" si="1270"/>
        <v>0</v>
      </c>
      <c r="I8190" s="117">
        <f t="shared" ca="1" si="1271"/>
        <v>0</v>
      </c>
      <c r="J8190" s="113">
        <f t="shared" ca="1" si="1272"/>
        <v>13.868343195266274</v>
      </c>
      <c r="K8190" s="113">
        <f t="shared" ca="1" si="1275"/>
        <v>0</v>
      </c>
      <c r="L8190" s="113">
        <f t="shared" ca="1" si="1276"/>
        <v>-13.868343195266274</v>
      </c>
      <c r="M8190" s="113">
        <f t="shared" ca="1" si="1277"/>
        <v>0</v>
      </c>
      <c r="N8190" s="113">
        <f t="shared" ca="1" si="1278"/>
        <v>0</v>
      </c>
      <c r="O8190" s="14">
        <f t="shared" ca="1" si="1279"/>
        <v>0</v>
      </c>
      <c r="P8190" s="113">
        <f t="shared" ca="1" si="1273"/>
        <v>13.868343195266274</v>
      </c>
      <c r="Q8190" s="114">
        <f t="shared" ca="1" si="1274"/>
        <v>0</v>
      </c>
    </row>
    <row r="8191" spans="1:17" x14ac:dyDescent="0.75">
      <c r="A8191" t="s">
        <v>8255</v>
      </c>
      <c r="B8191" t="s">
        <v>17015</v>
      </c>
      <c r="G8191" s="14">
        <v>8189</v>
      </c>
      <c r="H8191" s="14">
        <f t="shared" ca="1" si="1270"/>
        <v>0</v>
      </c>
      <c r="I8191" s="117">
        <f t="shared" ca="1" si="1271"/>
        <v>0</v>
      </c>
      <c r="J8191" s="113">
        <f t="shared" ca="1" si="1272"/>
        <v>13.868343195266274</v>
      </c>
      <c r="K8191" s="113">
        <f t="shared" ca="1" si="1275"/>
        <v>0</v>
      </c>
      <c r="L8191" s="113">
        <f t="shared" ca="1" si="1276"/>
        <v>-13.868343195266274</v>
      </c>
      <c r="M8191" s="113">
        <f t="shared" ca="1" si="1277"/>
        <v>0</v>
      </c>
      <c r="N8191" s="113">
        <f t="shared" ca="1" si="1278"/>
        <v>0</v>
      </c>
      <c r="O8191" s="14">
        <f t="shared" ca="1" si="1279"/>
        <v>0</v>
      </c>
      <c r="P8191" s="113">
        <f t="shared" ca="1" si="1273"/>
        <v>13.868343195266274</v>
      </c>
      <c r="Q8191" s="114">
        <f t="shared" ca="1" si="1274"/>
        <v>0</v>
      </c>
    </row>
    <row r="8192" spans="1:17" x14ac:dyDescent="0.75">
      <c r="A8192" t="s">
        <v>8256</v>
      </c>
      <c r="B8192" t="s">
        <v>17016</v>
      </c>
      <c r="G8192" s="14">
        <v>8190</v>
      </c>
      <c r="H8192" s="14">
        <f t="shared" ca="1" si="1270"/>
        <v>0</v>
      </c>
      <c r="I8192" s="117">
        <f t="shared" ca="1" si="1271"/>
        <v>0</v>
      </c>
      <c r="J8192" s="113">
        <f t="shared" ca="1" si="1272"/>
        <v>13.868343195266274</v>
      </c>
      <c r="K8192" s="113">
        <f t="shared" ca="1" si="1275"/>
        <v>0</v>
      </c>
      <c r="L8192" s="113">
        <f t="shared" ca="1" si="1276"/>
        <v>-13.868343195266274</v>
      </c>
      <c r="M8192" s="113">
        <f t="shared" ca="1" si="1277"/>
        <v>0</v>
      </c>
      <c r="N8192" s="113">
        <f t="shared" ca="1" si="1278"/>
        <v>0</v>
      </c>
      <c r="O8192" s="14">
        <f t="shared" ca="1" si="1279"/>
        <v>0</v>
      </c>
      <c r="P8192" s="113">
        <f t="shared" ca="1" si="1273"/>
        <v>13.868343195266274</v>
      </c>
      <c r="Q8192" s="114">
        <f t="shared" ca="1" si="1274"/>
        <v>0</v>
      </c>
    </row>
    <row r="8193" spans="1:17" x14ac:dyDescent="0.75">
      <c r="A8193" t="s">
        <v>8257</v>
      </c>
      <c r="B8193" t="s">
        <v>17017</v>
      </c>
      <c r="G8193" s="14">
        <v>8191</v>
      </c>
      <c r="H8193" s="14">
        <f t="shared" ca="1" si="1270"/>
        <v>0</v>
      </c>
      <c r="I8193" s="117">
        <f t="shared" ca="1" si="1271"/>
        <v>0</v>
      </c>
      <c r="J8193" s="113">
        <f t="shared" ca="1" si="1272"/>
        <v>13.868343195266274</v>
      </c>
      <c r="K8193" s="113">
        <f t="shared" ca="1" si="1275"/>
        <v>0</v>
      </c>
      <c r="L8193" s="113">
        <f t="shared" ca="1" si="1276"/>
        <v>-13.868343195266274</v>
      </c>
      <c r="M8193" s="113">
        <f t="shared" ca="1" si="1277"/>
        <v>0</v>
      </c>
      <c r="N8193" s="113">
        <f t="shared" ca="1" si="1278"/>
        <v>0</v>
      </c>
      <c r="O8193" s="14">
        <f t="shared" ca="1" si="1279"/>
        <v>0</v>
      </c>
      <c r="P8193" s="113">
        <f t="shared" ca="1" si="1273"/>
        <v>13.868343195266274</v>
      </c>
      <c r="Q8193" s="114">
        <f t="shared" ca="1" si="1274"/>
        <v>0</v>
      </c>
    </row>
    <row r="8194" spans="1:17" x14ac:dyDescent="0.75">
      <c r="A8194" t="s">
        <v>8258</v>
      </c>
      <c r="B8194" t="s">
        <v>17018</v>
      </c>
      <c r="G8194" s="14">
        <v>8192</v>
      </c>
      <c r="H8194" s="14">
        <f t="shared" ca="1" si="1270"/>
        <v>3.8130000000000002</v>
      </c>
      <c r="I8194" s="117">
        <f t="shared" ca="1" si="1271"/>
        <v>0.83886000000000005</v>
      </c>
      <c r="J8194" s="113">
        <f t="shared" ca="1" si="1272"/>
        <v>13.868343195266274</v>
      </c>
      <c r="K8194" s="113">
        <f t="shared" ca="1" si="1275"/>
        <v>0</v>
      </c>
      <c r="L8194" s="113">
        <f t="shared" ca="1" si="1276"/>
        <v>-13.029483195266273</v>
      </c>
      <c r="M8194" s="113">
        <f t="shared" ca="1" si="1277"/>
        <v>0</v>
      </c>
      <c r="N8194" s="113">
        <f t="shared" ca="1" si="1278"/>
        <v>0</v>
      </c>
      <c r="O8194" s="14">
        <f t="shared" ca="1" si="1279"/>
        <v>0</v>
      </c>
      <c r="P8194" s="113">
        <f t="shared" ca="1" si="1273"/>
        <v>13.029483195266273</v>
      </c>
      <c r="Q8194" s="114">
        <f t="shared" ca="1" si="1274"/>
        <v>0</v>
      </c>
    </row>
    <row r="8195" spans="1:17" x14ac:dyDescent="0.75">
      <c r="A8195" t="s">
        <v>8259</v>
      </c>
      <c r="B8195" t="s">
        <v>17019</v>
      </c>
      <c r="G8195" s="14">
        <v>8193</v>
      </c>
      <c r="H8195" s="14">
        <f t="shared" ref="H8195:H8258" ca="1" si="1280">INDEX(INDIRECT(Library_File&amp;"Irradiance_Library"),MATCH($A8195,INDIRECT(Library_File&amp;"Irradiance_Labels"),0),MATCH(INDEX(IrradianceOptions,1,MATCH($A$1,Cases,0)),INDIRECT(Library_File&amp;"Irradiance_Transfer"),0))</f>
        <v>144.684</v>
      </c>
      <c r="I8195" s="117">
        <f t="shared" ref="I8195:I8258" ca="1" si="1281">INDEX(INDIRECT(Library_File&amp;"Solar_Library"),MATCH($C$3,INDIRECT(Library_File&amp;"Solar_Labels"),0),MATCH(INDEX(SolarOptions,1,MATCH($A$1,Cases,0)),INDIRECT(Library_File&amp;"Solar_Transfer"),0))*$H8195</f>
        <v>31.830479999999998</v>
      </c>
      <c r="J8195" s="113">
        <f t="shared" ref="J8195:J8258" ca="1" si="1282">INDEX(INDIRECT(Library_File&amp;"PwrUsage_Library"),MATCH($B8195,INDIRECT(Library_File&amp;"PwrUsage_Labels"),0),MATCH(INDEX(PwrUsageOptions,1,MATCH($A$1,Cases,0)),INDIRECT(Library_File&amp;"PwrUsage_Transfer"),0))</f>
        <v>13.868343195266274</v>
      </c>
      <c r="K8195" s="113">
        <f t="shared" ca="1" si="1275"/>
        <v>17.962136804733724</v>
      </c>
      <c r="L8195" s="113">
        <f t="shared" ca="1" si="1276"/>
        <v>17.962136804733724</v>
      </c>
      <c r="M8195" s="113">
        <f t="shared" ca="1" si="1277"/>
        <v>17.962136804733724</v>
      </c>
      <c r="N8195" s="113">
        <f t="shared" ca="1" si="1278"/>
        <v>0</v>
      </c>
      <c r="O8195" s="14">
        <f t="shared" ca="1" si="1279"/>
        <v>17.962136804733724</v>
      </c>
      <c r="P8195" s="113">
        <f t="shared" ref="P8195:P8258" ca="1" si="1283">IF((J8195-I8195-N8195)&gt;0,(J8195-I8195-N8195),0)</f>
        <v>0</v>
      </c>
      <c r="Q8195" s="114">
        <f t="shared" ref="Q8195:Q8258" ca="1" si="1284">IF((J8195+O8195-I8195)&lt;0,(J8195+O8195-I8195),0)</f>
        <v>0</v>
      </c>
    </row>
    <row r="8196" spans="1:17" x14ac:dyDescent="0.75">
      <c r="A8196" t="s">
        <v>8260</v>
      </c>
      <c r="B8196" t="s">
        <v>17020</v>
      </c>
      <c r="G8196" s="14">
        <v>8194</v>
      </c>
      <c r="H8196" s="14">
        <f t="shared" ca="1" si="1280"/>
        <v>333.899</v>
      </c>
      <c r="I8196" s="117">
        <f t="shared" ca="1" si="1281"/>
        <v>73.45778</v>
      </c>
      <c r="J8196" s="113">
        <f t="shared" ca="1" si="1282"/>
        <v>13.868343195266274</v>
      </c>
      <c r="K8196" s="113">
        <f t="shared" ref="K8196:K8259" ca="1" si="1285">IF((I8196-J8196)&gt;0,(I8196-J8196),0)</f>
        <v>59.589436804733722</v>
      </c>
      <c r="L8196" s="113">
        <f t="shared" ref="L8196:L8259" ca="1" si="1286">I8196-J8196</f>
        <v>59.589436804733722</v>
      </c>
      <c r="M8196" s="113">
        <f t="shared" ca="1" si="1277"/>
        <v>77.551573609467454</v>
      </c>
      <c r="N8196" s="113">
        <f t="shared" ca="1" si="1278"/>
        <v>0</v>
      </c>
      <c r="O8196" s="14">
        <f t="shared" ca="1" si="1279"/>
        <v>59.58943680473373</v>
      </c>
      <c r="P8196" s="113">
        <f t="shared" ca="1" si="1283"/>
        <v>0</v>
      </c>
      <c r="Q8196" s="114">
        <f t="shared" ca="1" si="1284"/>
        <v>0</v>
      </c>
    </row>
    <row r="8197" spans="1:17" x14ac:dyDescent="0.75">
      <c r="A8197" t="s">
        <v>8261</v>
      </c>
      <c r="B8197" t="s">
        <v>17021</v>
      </c>
      <c r="G8197" s="14">
        <v>8195</v>
      </c>
      <c r="H8197" s="14">
        <f t="shared" ca="1" si="1280"/>
        <v>462.161</v>
      </c>
      <c r="I8197" s="117">
        <f t="shared" ca="1" si="1281"/>
        <v>101.67542</v>
      </c>
      <c r="J8197" s="113">
        <f t="shared" ca="1" si="1282"/>
        <v>13.868343195266274</v>
      </c>
      <c r="K8197" s="113">
        <f t="shared" ca="1" si="1285"/>
        <v>87.807076804733725</v>
      </c>
      <c r="L8197" s="113">
        <f t="shared" ca="1" si="1286"/>
        <v>87.807076804733725</v>
      </c>
      <c r="M8197" s="113">
        <f t="shared" ref="M8197:M8260" ca="1" si="1287">IF(AND((L8197+M8196)&lt;$M$3,(L8197+M8196)&gt;0),(L8197+M8196),IF((L8197+M8196)&gt;$M$3,$M$3,0))</f>
        <v>165.35865041420118</v>
      </c>
      <c r="N8197" s="113">
        <f t="shared" ref="N8197:N8260" ca="1" si="1288">IF((M8196-M8197)&gt;0,(M8196-M8197),0)</f>
        <v>0</v>
      </c>
      <c r="O8197" s="14">
        <f t="shared" ref="O8197:O8260" ca="1" si="1289">IF((M8196-M8197)&lt;0,(M8197-M8196),0)</f>
        <v>87.807076804733725</v>
      </c>
      <c r="P8197" s="113">
        <f t="shared" ca="1" si="1283"/>
        <v>0</v>
      </c>
      <c r="Q8197" s="114">
        <f t="shared" ca="1" si="1284"/>
        <v>0</v>
      </c>
    </row>
    <row r="8198" spans="1:17" x14ac:dyDescent="0.75">
      <c r="A8198" t="s">
        <v>8262</v>
      </c>
      <c r="B8198" t="s">
        <v>17022</v>
      </c>
      <c r="G8198" s="14">
        <v>8196</v>
      </c>
      <c r="H8198" s="14">
        <f t="shared" ca="1" si="1280"/>
        <v>500.2</v>
      </c>
      <c r="I8198" s="117">
        <f t="shared" ca="1" si="1281"/>
        <v>110.044</v>
      </c>
      <c r="J8198" s="113">
        <f t="shared" ca="1" si="1282"/>
        <v>13.868343195266274</v>
      </c>
      <c r="K8198" s="113">
        <f t="shared" ca="1" si="1285"/>
        <v>96.17565680473372</v>
      </c>
      <c r="L8198" s="113">
        <f t="shared" ca="1" si="1286"/>
        <v>96.17565680473372</v>
      </c>
      <c r="M8198" s="113">
        <f t="shared" ca="1" si="1287"/>
        <v>176</v>
      </c>
      <c r="N8198" s="113">
        <f t="shared" ca="1" si="1288"/>
        <v>0</v>
      </c>
      <c r="O8198" s="14">
        <f t="shared" ca="1" si="1289"/>
        <v>10.641349585798821</v>
      </c>
      <c r="P8198" s="113">
        <f t="shared" ca="1" si="1283"/>
        <v>0</v>
      </c>
      <c r="Q8198" s="114">
        <f t="shared" ca="1" si="1284"/>
        <v>-85.534307218934899</v>
      </c>
    </row>
    <row r="8199" spans="1:17" x14ac:dyDescent="0.75">
      <c r="A8199" t="s">
        <v>8263</v>
      </c>
      <c r="B8199" t="s">
        <v>17023</v>
      </c>
      <c r="G8199" s="14">
        <v>8197</v>
      </c>
      <c r="H8199" s="14">
        <f t="shared" ca="1" si="1280"/>
        <v>457.33699999999999</v>
      </c>
      <c r="I8199" s="117">
        <f t="shared" ca="1" si="1281"/>
        <v>100.61413999999999</v>
      </c>
      <c r="J8199" s="113">
        <f t="shared" ca="1" si="1282"/>
        <v>13.868343195266274</v>
      </c>
      <c r="K8199" s="113">
        <f t="shared" ca="1" si="1285"/>
        <v>86.745796804733715</v>
      </c>
      <c r="L8199" s="113">
        <f t="shared" ca="1" si="1286"/>
        <v>86.745796804733715</v>
      </c>
      <c r="M8199" s="113">
        <f t="shared" ca="1" si="1287"/>
        <v>176</v>
      </c>
      <c r="N8199" s="113">
        <f t="shared" ca="1" si="1288"/>
        <v>0</v>
      </c>
      <c r="O8199" s="14">
        <f t="shared" ca="1" si="1289"/>
        <v>0</v>
      </c>
      <c r="P8199" s="113">
        <f t="shared" ca="1" si="1283"/>
        <v>0</v>
      </c>
      <c r="Q8199" s="114">
        <f t="shared" ca="1" si="1284"/>
        <v>-86.745796804733715</v>
      </c>
    </row>
    <row r="8200" spans="1:17" x14ac:dyDescent="0.75">
      <c r="A8200" t="s">
        <v>8264</v>
      </c>
      <c r="B8200" t="s">
        <v>17024</v>
      </c>
      <c r="G8200" s="14">
        <v>8198</v>
      </c>
      <c r="H8200" s="14">
        <f t="shared" ca="1" si="1280"/>
        <v>338.36500000000001</v>
      </c>
      <c r="I8200" s="117">
        <f t="shared" ca="1" si="1281"/>
        <v>74.440300000000008</v>
      </c>
      <c r="J8200" s="113">
        <f t="shared" ca="1" si="1282"/>
        <v>13.868343195266274</v>
      </c>
      <c r="K8200" s="113">
        <f t="shared" ca="1" si="1285"/>
        <v>60.57195680473373</v>
      </c>
      <c r="L8200" s="113">
        <f t="shared" ca="1" si="1286"/>
        <v>60.57195680473373</v>
      </c>
      <c r="M8200" s="113">
        <f t="shared" ca="1" si="1287"/>
        <v>176</v>
      </c>
      <c r="N8200" s="113">
        <f t="shared" ca="1" si="1288"/>
        <v>0</v>
      </c>
      <c r="O8200" s="14">
        <f t="shared" ca="1" si="1289"/>
        <v>0</v>
      </c>
      <c r="P8200" s="113">
        <f t="shared" ca="1" si="1283"/>
        <v>0</v>
      </c>
      <c r="Q8200" s="114">
        <f t="shared" ca="1" si="1284"/>
        <v>-60.57195680473373</v>
      </c>
    </row>
    <row r="8201" spans="1:17" x14ac:dyDescent="0.75">
      <c r="A8201" t="s">
        <v>8265</v>
      </c>
      <c r="B8201" t="s">
        <v>17025</v>
      </c>
      <c r="G8201" s="14">
        <v>8199</v>
      </c>
      <c r="H8201" s="14">
        <f t="shared" ca="1" si="1280"/>
        <v>144.73599999999999</v>
      </c>
      <c r="I8201" s="117">
        <f t="shared" ca="1" si="1281"/>
        <v>31.841919999999998</v>
      </c>
      <c r="J8201" s="113">
        <f t="shared" ca="1" si="1282"/>
        <v>13.868343195266274</v>
      </c>
      <c r="K8201" s="113">
        <f t="shared" ca="1" si="1285"/>
        <v>17.973576804733725</v>
      </c>
      <c r="L8201" s="113">
        <f t="shared" ca="1" si="1286"/>
        <v>17.973576804733725</v>
      </c>
      <c r="M8201" s="113">
        <f t="shared" ca="1" si="1287"/>
        <v>176</v>
      </c>
      <c r="N8201" s="113">
        <f t="shared" ca="1" si="1288"/>
        <v>0</v>
      </c>
      <c r="O8201" s="14">
        <f t="shared" ca="1" si="1289"/>
        <v>0</v>
      </c>
      <c r="P8201" s="113">
        <f t="shared" ca="1" si="1283"/>
        <v>0</v>
      </c>
      <c r="Q8201" s="114">
        <f t="shared" ca="1" si="1284"/>
        <v>-17.973576804733725</v>
      </c>
    </row>
    <row r="8202" spans="1:17" x14ac:dyDescent="0.75">
      <c r="A8202" t="s">
        <v>8266</v>
      </c>
      <c r="B8202" t="s">
        <v>17026</v>
      </c>
      <c r="G8202" s="14">
        <v>8200</v>
      </c>
      <c r="H8202" s="14">
        <f t="shared" ca="1" si="1280"/>
        <v>2.859</v>
      </c>
      <c r="I8202" s="117">
        <f t="shared" ca="1" si="1281"/>
        <v>0.62897999999999998</v>
      </c>
      <c r="J8202" s="113">
        <f t="shared" ca="1" si="1282"/>
        <v>13.868343195266274</v>
      </c>
      <c r="K8202" s="113">
        <f t="shared" ca="1" si="1285"/>
        <v>0</v>
      </c>
      <c r="L8202" s="113">
        <f t="shared" ca="1" si="1286"/>
        <v>-13.239363195266273</v>
      </c>
      <c r="M8202" s="113">
        <f t="shared" ca="1" si="1287"/>
        <v>162.76063680473374</v>
      </c>
      <c r="N8202" s="113">
        <f t="shared" ca="1" si="1288"/>
        <v>13.239363195266264</v>
      </c>
      <c r="O8202" s="14">
        <f t="shared" ca="1" si="1289"/>
        <v>0</v>
      </c>
      <c r="P8202" s="113">
        <f t="shared" ca="1" si="1283"/>
        <v>8.8817841970012523E-15</v>
      </c>
      <c r="Q8202" s="114">
        <f t="shared" ca="1" si="1284"/>
        <v>0</v>
      </c>
    </row>
    <row r="8203" spans="1:17" x14ac:dyDescent="0.75">
      <c r="A8203" t="s">
        <v>8267</v>
      </c>
      <c r="B8203" t="s">
        <v>17027</v>
      </c>
      <c r="G8203" s="14">
        <v>8201</v>
      </c>
      <c r="H8203" s="14">
        <f t="shared" ca="1" si="1280"/>
        <v>0</v>
      </c>
      <c r="I8203" s="117">
        <f t="shared" ca="1" si="1281"/>
        <v>0</v>
      </c>
      <c r="J8203" s="113">
        <f t="shared" ca="1" si="1282"/>
        <v>13.868343195266274</v>
      </c>
      <c r="K8203" s="113">
        <f t="shared" ca="1" si="1285"/>
        <v>0</v>
      </c>
      <c r="L8203" s="113">
        <f t="shared" ca="1" si="1286"/>
        <v>-13.868343195266274</v>
      </c>
      <c r="M8203" s="113">
        <f t="shared" ca="1" si="1287"/>
        <v>148.89229360946746</v>
      </c>
      <c r="N8203" s="113">
        <f t="shared" ca="1" si="1288"/>
        <v>13.868343195266277</v>
      </c>
      <c r="O8203" s="14">
        <f t="shared" ca="1" si="1289"/>
        <v>0</v>
      </c>
      <c r="P8203" s="113">
        <f t="shared" ca="1" si="1283"/>
        <v>0</v>
      </c>
      <c r="Q8203" s="114">
        <f t="shared" ca="1" si="1284"/>
        <v>0</v>
      </c>
    </row>
    <row r="8204" spans="1:17" x14ac:dyDescent="0.75">
      <c r="A8204" t="s">
        <v>8268</v>
      </c>
      <c r="B8204" t="s">
        <v>17028</v>
      </c>
      <c r="G8204" s="14">
        <v>8202</v>
      </c>
      <c r="H8204" s="14">
        <f t="shared" ca="1" si="1280"/>
        <v>0</v>
      </c>
      <c r="I8204" s="117">
        <f t="shared" ca="1" si="1281"/>
        <v>0</v>
      </c>
      <c r="J8204" s="113">
        <f t="shared" ca="1" si="1282"/>
        <v>13.868343195266274</v>
      </c>
      <c r="K8204" s="113">
        <f t="shared" ca="1" si="1285"/>
        <v>0</v>
      </c>
      <c r="L8204" s="113">
        <f t="shared" ca="1" si="1286"/>
        <v>-13.868343195266274</v>
      </c>
      <c r="M8204" s="113">
        <f t="shared" ca="1" si="1287"/>
        <v>135.02395041420118</v>
      </c>
      <c r="N8204" s="113">
        <f t="shared" ca="1" si="1288"/>
        <v>13.868343195266277</v>
      </c>
      <c r="O8204" s="14">
        <f t="shared" ca="1" si="1289"/>
        <v>0</v>
      </c>
      <c r="P8204" s="113">
        <f t="shared" ca="1" si="1283"/>
        <v>0</v>
      </c>
      <c r="Q8204" s="114">
        <f t="shared" ca="1" si="1284"/>
        <v>0</v>
      </c>
    </row>
    <row r="8205" spans="1:17" x14ac:dyDescent="0.75">
      <c r="A8205" t="s">
        <v>8269</v>
      </c>
      <c r="B8205" t="s">
        <v>17029</v>
      </c>
      <c r="G8205" s="14">
        <v>8203</v>
      </c>
      <c r="H8205" s="14">
        <f t="shared" ca="1" si="1280"/>
        <v>0</v>
      </c>
      <c r="I8205" s="117">
        <f t="shared" ca="1" si="1281"/>
        <v>0</v>
      </c>
      <c r="J8205" s="113">
        <f t="shared" ca="1" si="1282"/>
        <v>13.868343195266274</v>
      </c>
      <c r="K8205" s="113">
        <f t="shared" ca="1" si="1285"/>
        <v>0</v>
      </c>
      <c r="L8205" s="113">
        <f t="shared" ca="1" si="1286"/>
        <v>-13.868343195266274</v>
      </c>
      <c r="M8205" s="113">
        <f t="shared" ca="1" si="1287"/>
        <v>121.1556072189349</v>
      </c>
      <c r="N8205" s="113">
        <f t="shared" ca="1" si="1288"/>
        <v>13.868343195266277</v>
      </c>
      <c r="O8205" s="14">
        <f t="shared" ca="1" si="1289"/>
        <v>0</v>
      </c>
      <c r="P8205" s="113">
        <f t="shared" ca="1" si="1283"/>
        <v>0</v>
      </c>
      <c r="Q8205" s="114">
        <f t="shared" ca="1" si="1284"/>
        <v>0</v>
      </c>
    </row>
    <row r="8206" spans="1:17" x14ac:dyDescent="0.75">
      <c r="A8206" t="s">
        <v>8270</v>
      </c>
      <c r="B8206" t="s">
        <v>17030</v>
      </c>
      <c r="G8206" s="14">
        <v>8204</v>
      </c>
      <c r="H8206" s="14">
        <f t="shared" ca="1" si="1280"/>
        <v>0</v>
      </c>
      <c r="I8206" s="117">
        <f t="shared" ca="1" si="1281"/>
        <v>0</v>
      </c>
      <c r="J8206" s="113">
        <f t="shared" ca="1" si="1282"/>
        <v>13.868343195266274</v>
      </c>
      <c r="K8206" s="113">
        <f t="shared" ca="1" si="1285"/>
        <v>0</v>
      </c>
      <c r="L8206" s="113">
        <f t="shared" ca="1" si="1286"/>
        <v>-13.868343195266274</v>
      </c>
      <c r="M8206" s="113">
        <f t="shared" ca="1" si="1287"/>
        <v>107.28726402366863</v>
      </c>
      <c r="N8206" s="113">
        <f t="shared" ca="1" si="1288"/>
        <v>13.868343195266277</v>
      </c>
      <c r="O8206" s="14">
        <f t="shared" ca="1" si="1289"/>
        <v>0</v>
      </c>
      <c r="P8206" s="113">
        <f t="shared" ca="1" si="1283"/>
        <v>0</v>
      </c>
      <c r="Q8206" s="114">
        <f t="shared" ca="1" si="1284"/>
        <v>0</v>
      </c>
    </row>
    <row r="8207" spans="1:17" x14ac:dyDescent="0.75">
      <c r="A8207" t="s">
        <v>8271</v>
      </c>
      <c r="B8207" t="s">
        <v>17031</v>
      </c>
      <c r="G8207" s="14">
        <v>8205</v>
      </c>
      <c r="H8207" s="14">
        <f t="shared" ca="1" si="1280"/>
        <v>0</v>
      </c>
      <c r="I8207" s="117">
        <f t="shared" ca="1" si="1281"/>
        <v>0</v>
      </c>
      <c r="J8207" s="113">
        <f t="shared" ca="1" si="1282"/>
        <v>13.868343195266274</v>
      </c>
      <c r="K8207" s="113">
        <f t="shared" ca="1" si="1285"/>
        <v>0</v>
      </c>
      <c r="L8207" s="113">
        <f t="shared" ca="1" si="1286"/>
        <v>-13.868343195266274</v>
      </c>
      <c r="M8207" s="113">
        <f t="shared" ca="1" si="1287"/>
        <v>93.418920828402349</v>
      </c>
      <c r="N8207" s="113">
        <f t="shared" ca="1" si="1288"/>
        <v>13.868343195266277</v>
      </c>
      <c r="O8207" s="14">
        <f t="shared" ca="1" si="1289"/>
        <v>0</v>
      </c>
      <c r="P8207" s="113">
        <f t="shared" ca="1" si="1283"/>
        <v>0</v>
      </c>
      <c r="Q8207" s="114">
        <f t="shared" ca="1" si="1284"/>
        <v>0</v>
      </c>
    </row>
    <row r="8208" spans="1:17" x14ac:dyDescent="0.75">
      <c r="A8208" t="s">
        <v>8272</v>
      </c>
      <c r="B8208" t="s">
        <v>17032</v>
      </c>
      <c r="G8208" s="14">
        <v>8206</v>
      </c>
      <c r="H8208" s="14">
        <f t="shared" ca="1" si="1280"/>
        <v>0</v>
      </c>
      <c r="I8208" s="117">
        <f t="shared" ca="1" si="1281"/>
        <v>0</v>
      </c>
      <c r="J8208" s="113">
        <f t="shared" ca="1" si="1282"/>
        <v>13.868343195266274</v>
      </c>
      <c r="K8208" s="113">
        <f t="shared" ca="1" si="1285"/>
        <v>0</v>
      </c>
      <c r="L8208" s="113">
        <f t="shared" ca="1" si="1286"/>
        <v>-13.868343195266274</v>
      </c>
      <c r="M8208" s="113">
        <f t="shared" ca="1" si="1287"/>
        <v>79.550577633136072</v>
      </c>
      <c r="N8208" s="113">
        <f t="shared" ca="1" si="1288"/>
        <v>13.868343195266277</v>
      </c>
      <c r="O8208" s="14">
        <f t="shared" ca="1" si="1289"/>
        <v>0</v>
      </c>
      <c r="P8208" s="113">
        <f t="shared" ca="1" si="1283"/>
        <v>0</v>
      </c>
      <c r="Q8208" s="114">
        <f t="shared" ca="1" si="1284"/>
        <v>0</v>
      </c>
    </row>
    <row r="8209" spans="1:17" x14ac:dyDescent="0.75">
      <c r="A8209" t="s">
        <v>8273</v>
      </c>
      <c r="B8209" t="s">
        <v>17033</v>
      </c>
      <c r="G8209" s="14">
        <v>8207</v>
      </c>
      <c r="H8209" s="14">
        <f t="shared" ca="1" si="1280"/>
        <v>0</v>
      </c>
      <c r="I8209" s="117">
        <f t="shared" ca="1" si="1281"/>
        <v>0</v>
      </c>
      <c r="J8209" s="113">
        <f t="shared" ca="1" si="1282"/>
        <v>13.868343195266274</v>
      </c>
      <c r="K8209" s="113">
        <f t="shared" ca="1" si="1285"/>
        <v>0</v>
      </c>
      <c r="L8209" s="113">
        <f t="shared" ca="1" si="1286"/>
        <v>-13.868343195266274</v>
      </c>
      <c r="M8209" s="113">
        <f t="shared" ca="1" si="1287"/>
        <v>65.682234437869795</v>
      </c>
      <c r="N8209" s="113">
        <f t="shared" ca="1" si="1288"/>
        <v>13.868343195266277</v>
      </c>
      <c r="O8209" s="14">
        <f t="shared" ca="1" si="1289"/>
        <v>0</v>
      </c>
      <c r="P8209" s="113">
        <f t="shared" ca="1" si="1283"/>
        <v>0</v>
      </c>
      <c r="Q8209" s="114">
        <f t="shared" ca="1" si="1284"/>
        <v>0</v>
      </c>
    </row>
    <row r="8210" spans="1:17" x14ac:dyDescent="0.75">
      <c r="A8210" t="s">
        <v>8274</v>
      </c>
      <c r="B8210" t="s">
        <v>17034</v>
      </c>
      <c r="G8210" s="14">
        <v>8208</v>
      </c>
      <c r="H8210" s="14">
        <f t="shared" ca="1" si="1280"/>
        <v>0</v>
      </c>
      <c r="I8210" s="117">
        <f t="shared" ca="1" si="1281"/>
        <v>0</v>
      </c>
      <c r="J8210" s="113">
        <f t="shared" ca="1" si="1282"/>
        <v>13.868343195266274</v>
      </c>
      <c r="K8210" s="113">
        <f t="shared" ca="1" si="1285"/>
        <v>0</v>
      </c>
      <c r="L8210" s="113">
        <f t="shared" ca="1" si="1286"/>
        <v>-13.868343195266274</v>
      </c>
      <c r="M8210" s="113">
        <f t="shared" ca="1" si="1287"/>
        <v>51.813891242603518</v>
      </c>
      <c r="N8210" s="113">
        <f t="shared" ca="1" si="1288"/>
        <v>13.868343195266277</v>
      </c>
      <c r="O8210" s="14">
        <f t="shared" ca="1" si="1289"/>
        <v>0</v>
      </c>
      <c r="P8210" s="113">
        <f t="shared" ca="1" si="1283"/>
        <v>0</v>
      </c>
      <c r="Q8210" s="114">
        <f t="shared" ca="1" si="1284"/>
        <v>0</v>
      </c>
    </row>
    <row r="8211" spans="1:17" x14ac:dyDescent="0.75">
      <c r="A8211" t="s">
        <v>8275</v>
      </c>
      <c r="B8211" t="s">
        <v>17035</v>
      </c>
      <c r="G8211" s="14">
        <v>8209</v>
      </c>
      <c r="H8211" s="14">
        <f t="shared" ca="1" si="1280"/>
        <v>0</v>
      </c>
      <c r="I8211" s="117">
        <f t="shared" ca="1" si="1281"/>
        <v>0</v>
      </c>
      <c r="J8211" s="113">
        <f t="shared" ca="1" si="1282"/>
        <v>13.868343195266274</v>
      </c>
      <c r="K8211" s="113">
        <f t="shared" ca="1" si="1285"/>
        <v>0</v>
      </c>
      <c r="L8211" s="113">
        <f t="shared" ca="1" si="1286"/>
        <v>-13.868343195266274</v>
      </c>
      <c r="M8211" s="113">
        <f t="shared" ca="1" si="1287"/>
        <v>37.94554804733724</v>
      </c>
      <c r="N8211" s="113">
        <f t="shared" ca="1" si="1288"/>
        <v>13.868343195266277</v>
      </c>
      <c r="O8211" s="14">
        <f t="shared" ca="1" si="1289"/>
        <v>0</v>
      </c>
      <c r="P8211" s="113">
        <f t="shared" ca="1" si="1283"/>
        <v>0</v>
      </c>
      <c r="Q8211" s="114">
        <f t="shared" ca="1" si="1284"/>
        <v>0</v>
      </c>
    </row>
    <row r="8212" spans="1:17" x14ac:dyDescent="0.75">
      <c r="A8212" t="s">
        <v>8276</v>
      </c>
      <c r="B8212" t="s">
        <v>17036</v>
      </c>
      <c r="G8212" s="14">
        <v>8210</v>
      </c>
      <c r="H8212" s="14">
        <f t="shared" ca="1" si="1280"/>
        <v>0</v>
      </c>
      <c r="I8212" s="117">
        <f t="shared" ca="1" si="1281"/>
        <v>0</v>
      </c>
      <c r="J8212" s="113">
        <f t="shared" ca="1" si="1282"/>
        <v>13.868343195266274</v>
      </c>
      <c r="K8212" s="113">
        <f t="shared" ca="1" si="1285"/>
        <v>0</v>
      </c>
      <c r="L8212" s="113">
        <f t="shared" ca="1" si="1286"/>
        <v>-13.868343195266274</v>
      </c>
      <c r="M8212" s="113">
        <f t="shared" ca="1" si="1287"/>
        <v>24.077204852070967</v>
      </c>
      <c r="N8212" s="113">
        <f t="shared" ca="1" si="1288"/>
        <v>13.868343195266274</v>
      </c>
      <c r="O8212" s="14">
        <f t="shared" ca="1" si="1289"/>
        <v>0</v>
      </c>
      <c r="P8212" s="113">
        <f t="shared" ca="1" si="1283"/>
        <v>0</v>
      </c>
      <c r="Q8212" s="114">
        <f t="shared" ca="1" si="1284"/>
        <v>0</v>
      </c>
    </row>
    <row r="8213" spans="1:17" x14ac:dyDescent="0.75">
      <c r="A8213" t="s">
        <v>8277</v>
      </c>
      <c r="B8213" t="s">
        <v>17037</v>
      </c>
      <c r="G8213" s="14">
        <v>8211</v>
      </c>
      <c r="H8213" s="14">
        <f t="shared" ca="1" si="1280"/>
        <v>0</v>
      </c>
      <c r="I8213" s="117">
        <f t="shared" ca="1" si="1281"/>
        <v>0</v>
      </c>
      <c r="J8213" s="113">
        <f t="shared" ca="1" si="1282"/>
        <v>13.868343195266274</v>
      </c>
      <c r="K8213" s="113">
        <f t="shared" ca="1" si="1285"/>
        <v>0</v>
      </c>
      <c r="L8213" s="113">
        <f t="shared" ca="1" si="1286"/>
        <v>-13.868343195266274</v>
      </c>
      <c r="M8213" s="113">
        <f t="shared" ca="1" si="1287"/>
        <v>10.208861656804693</v>
      </c>
      <c r="N8213" s="113">
        <f t="shared" ca="1" si="1288"/>
        <v>13.868343195266274</v>
      </c>
      <c r="O8213" s="14">
        <f t="shared" ca="1" si="1289"/>
        <v>0</v>
      </c>
      <c r="P8213" s="113">
        <f t="shared" ca="1" si="1283"/>
        <v>0</v>
      </c>
      <c r="Q8213" s="114">
        <f t="shared" ca="1" si="1284"/>
        <v>0</v>
      </c>
    </row>
    <row r="8214" spans="1:17" x14ac:dyDescent="0.75">
      <c r="A8214" t="s">
        <v>8278</v>
      </c>
      <c r="B8214" t="s">
        <v>17038</v>
      </c>
      <c r="G8214" s="14">
        <v>8212</v>
      </c>
      <c r="H8214" s="14">
        <f t="shared" ca="1" si="1280"/>
        <v>0</v>
      </c>
      <c r="I8214" s="117">
        <f t="shared" ca="1" si="1281"/>
        <v>0</v>
      </c>
      <c r="J8214" s="113">
        <f t="shared" ca="1" si="1282"/>
        <v>13.868343195266274</v>
      </c>
      <c r="K8214" s="113">
        <f t="shared" ca="1" si="1285"/>
        <v>0</v>
      </c>
      <c r="L8214" s="113">
        <f t="shared" ca="1" si="1286"/>
        <v>-13.868343195266274</v>
      </c>
      <c r="M8214" s="113">
        <f t="shared" ca="1" si="1287"/>
        <v>0</v>
      </c>
      <c r="N8214" s="113">
        <f t="shared" ca="1" si="1288"/>
        <v>10.208861656804693</v>
      </c>
      <c r="O8214" s="14">
        <f t="shared" ca="1" si="1289"/>
        <v>0</v>
      </c>
      <c r="P8214" s="113">
        <f t="shared" ca="1" si="1283"/>
        <v>3.6594815384615806</v>
      </c>
      <c r="Q8214" s="114">
        <f t="shared" ca="1" si="1284"/>
        <v>0</v>
      </c>
    </row>
    <row r="8215" spans="1:17" x14ac:dyDescent="0.75">
      <c r="A8215" t="s">
        <v>8279</v>
      </c>
      <c r="B8215" t="s">
        <v>17039</v>
      </c>
      <c r="G8215" s="14">
        <v>8213</v>
      </c>
      <c r="H8215" s="14">
        <f t="shared" ca="1" si="1280"/>
        <v>0</v>
      </c>
      <c r="I8215" s="117">
        <f t="shared" ca="1" si="1281"/>
        <v>0</v>
      </c>
      <c r="J8215" s="113">
        <f t="shared" ca="1" si="1282"/>
        <v>13.868343195266274</v>
      </c>
      <c r="K8215" s="113">
        <f t="shared" ca="1" si="1285"/>
        <v>0</v>
      </c>
      <c r="L8215" s="113">
        <f t="shared" ca="1" si="1286"/>
        <v>-13.868343195266274</v>
      </c>
      <c r="M8215" s="113">
        <f t="shared" ca="1" si="1287"/>
        <v>0</v>
      </c>
      <c r="N8215" s="113">
        <f t="shared" ca="1" si="1288"/>
        <v>0</v>
      </c>
      <c r="O8215" s="14">
        <f t="shared" ca="1" si="1289"/>
        <v>0</v>
      </c>
      <c r="P8215" s="113">
        <f t="shared" ca="1" si="1283"/>
        <v>13.868343195266274</v>
      </c>
      <c r="Q8215" s="114">
        <f t="shared" ca="1" si="1284"/>
        <v>0</v>
      </c>
    </row>
    <row r="8216" spans="1:17" x14ac:dyDescent="0.75">
      <c r="A8216" t="s">
        <v>8280</v>
      </c>
      <c r="B8216" t="s">
        <v>17040</v>
      </c>
      <c r="G8216" s="14">
        <v>8214</v>
      </c>
      <c r="H8216" s="14">
        <f t="shared" ca="1" si="1280"/>
        <v>0</v>
      </c>
      <c r="I8216" s="117">
        <f t="shared" ca="1" si="1281"/>
        <v>0</v>
      </c>
      <c r="J8216" s="113">
        <f t="shared" ca="1" si="1282"/>
        <v>13.868343195266274</v>
      </c>
      <c r="K8216" s="113">
        <f t="shared" ca="1" si="1285"/>
        <v>0</v>
      </c>
      <c r="L8216" s="113">
        <f t="shared" ca="1" si="1286"/>
        <v>-13.868343195266274</v>
      </c>
      <c r="M8216" s="113">
        <f t="shared" ca="1" si="1287"/>
        <v>0</v>
      </c>
      <c r="N8216" s="113">
        <f t="shared" ca="1" si="1288"/>
        <v>0</v>
      </c>
      <c r="O8216" s="14">
        <f t="shared" ca="1" si="1289"/>
        <v>0</v>
      </c>
      <c r="P8216" s="113">
        <f t="shared" ca="1" si="1283"/>
        <v>13.868343195266274</v>
      </c>
      <c r="Q8216" s="114">
        <f t="shared" ca="1" si="1284"/>
        <v>0</v>
      </c>
    </row>
    <row r="8217" spans="1:17" x14ac:dyDescent="0.75">
      <c r="A8217" t="s">
        <v>8281</v>
      </c>
      <c r="B8217" t="s">
        <v>17041</v>
      </c>
      <c r="G8217" s="14">
        <v>8215</v>
      </c>
      <c r="H8217" s="14">
        <f t="shared" ca="1" si="1280"/>
        <v>0</v>
      </c>
      <c r="I8217" s="117">
        <f t="shared" ca="1" si="1281"/>
        <v>0</v>
      </c>
      <c r="J8217" s="113">
        <f t="shared" ca="1" si="1282"/>
        <v>13.868343195266274</v>
      </c>
      <c r="K8217" s="113">
        <f t="shared" ca="1" si="1285"/>
        <v>0</v>
      </c>
      <c r="L8217" s="113">
        <f t="shared" ca="1" si="1286"/>
        <v>-13.868343195266274</v>
      </c>
      <c r="M8217" s="113">
        <f t="shared" ca="1" si="1287"/>
        <v>0</v>
      </c>
      <c r="N8217" s="113">
        <f t="shared" ca="1" si="1288"/>
        <v>0</v>
      </c>
      <c r="O8217" s="14">
        <f t="shared" ca="1" si="1289"/>
        <v>0</v>
      </c>
      <c r="P8217" s="113">
        <f t="shared" ca="1" si="1283"/>
        <v>13.868343195266274</v>
      </c>
      <c r="Q8217" s="114">
        <f t="shared" ca="1" si="1284"/>
        <v>0</v>
      </c>
    </row>
    <row r="8218" spans="1:17" x14ac:dyDescent="0.75">
      <c r="A8218" t="s">
        <v>8282</v>
      </c>
      <c r="B8218" t="s">
        <v>17042</v>
      </c>
      <c r="G8218" s="14">
        <v>8216</v>
      </c>
      <c r="H8218" s="14">
        <f t="shared" ca="1" si="1280"/>
        <v>3.8130000000000002</v>
      </c>
      <c r="I8218" s="117">
        <f t="shared" ca="1" si="1281"/>
        <v>0.83886000000000005</v>
      </c>
      <c r="J8218" s="113">
        <f t="shared" ca="1" si="1282"/>
        <v>13.868343195266274</v>
      </c>
      <c r="K8218" s="113">
        <f t="shared" ca="1" si="1285"/>
        <v>0</v>
      </c>
      <c r="L8218" s="113">
        <f t="shared" ca="1" si="1286"/>
        <v>-13.029483195266273</v>
      </c>
      <c r="M8218" s="113">
        <f t="shared" ca="1" si="1287"/>
        <v>0</v>
      </c>
      <c r="N8218" s="113">
        <f t="shared" ca="1" si="1288"/>
        <v>0</v>
      </c>
      <c r="O8218" s="14">
        <f t="shared" ca="1" si="1289"/>
        <v>0</v>
      </c>
      <c r="P8218" s="113">
        <f t="shared" ca="1" si="1283"/>
        <v>13.029483195266273</v>
      </c>
      <c r="Q8218" s="114">
        <f t="shared" ca="1" si="1284"/>
        <v>0</v>
      </c>
    </row>
    <row r="8219" spans="1:17" x14ac:dyDescent="0.75">
      <c r="A8219" t="s">
        <v>8283</v>
      </c>
      <c r="B8219" t="s">
        <v>17043</v>
      </c>
      <c r="G8219" s="14">
        <v>8217</v>
      </c>
      <c r="H8219" s="14">
        <f t="shared" ca="1" si="1280"/>
        <v>147.62700000000001</v>
      </c>
      <c r="I8219" s="117">
        <f t="shared" ca="1" si="1281"/>
        <v>32.477940000000004</v>
      </c>
      <c r="J8219" s="113">
        <f t="shared" ca="1" si="1282"/>
        <v>13.868343195266274</v>
      </c>
      <c r="K8219" s="113">
        <f t="shared" ca="1" si="1285"/>
        <v>18.60959680473373</v>
      </c>
      <c r="L8219" s="113">
        <f t="shared" ca="1" si="1286"/>
        <v>18.60959680473373</v>
      </c>
      <c r="M8219" s="113">
        <f t="shared" ca="1" si="1287"/>
        <v>18.60959680473373</v>
      </c>
      <c r="N8219" s="113">
        <f t="shared" ca="1" si="1288"/>
        <v>0</v>
      </c>
      <c r="O8219" s="14">
        <f t="shared" ca="1" si="1289"/>
        <v>18.60959680473373</v>
      </c>
      <c r="P8219" s="113">
        <f t="shared" ca="1" si="1283"/>
        <v>0</v>
      </c>
      <c r="Q8219" s="114">
        <f t="shared" ca="1" si="1284"/>
        <v>0</v>
      </c>
    </row>
    <row r="8220" spans="1:17" x14ac:dyDescent="0.75">
      <c r="A8220" t="s">
        <v>8284</v>
      </c>
      <c r="B8220" t="s">
        <v>17044</v>
      </c>
      <c r="G8220" s="14">
        <v>8218</v>
      </c>
      <c r="H8220" s="14">
        <f t="shared" ca="1" si="1280"/>
        <v>340.964</v>
      </c>
      <c r="I8220" s="117">
        <f t="shared" ca="1" si="1281"/>
        <v>75.012079999999997</v>
      </c>
      <c r="J8220" s="113">
        <f t="shared" ca="1" si="1282"/>
        <v>13.868343195266274</v>
      </c>
      <c r="K8220" s="113">
        <f t="shared" ca="1" si="1285"/>
        <v>61.14373680473372</v>
      </c>
      <c r="L8220" s="113">
        <f t="shared" ca="1" si="1286"/>
        <v>61.14373680473372</v>
      </c>
      <c r="M8220" s="113">
        <f t="shared" ca="1" si="1287"/>
        <v>79.753333609467447</v>
      </c>
      <c r="N8220" s="113">
        <f t="shared" ca="1" si="1288"/>
        <v>0</v>
      </c>
      <c r="O8220" s="14">
        <f t="shared" ca="1" si="1289"/>
        <v>61.14373680473372</v>
      </c>
      <c r="P8220" s="113">
        <f t="shared" ca="1" si="1283"/>
        <v>0</v>
      </c>
      <c r="Q8220" s="114">
        <f t="shared" ca="1" si="1284"/>
        <v>0</v>
      </c>
    </row>
    <row r="8221" spans="1:17" x14ac:dyDescent="0.75">
      <c r="A8221" t="s">
        <v>8285</v>
      </c>
      <c r="B8221" t="s">
        <v>17045</v>
      </c>
      <c r="G8221" s="14">
        <v>8219</v>
      </c>
      <c r="H8221" s="14">
        <f t="shared" ca="1" si="1280"/>
        <v>464.21</v>
      </c>
      <c r="I8221" s="117">
        <f t="shared" ca="1" si="1281"/>
        <v>102.1262</v>
      </c>
      <c r="J8221" s="113">
        <f t="shared" ca="1" si="1282"/>
        <v>13.868343195266274</v>
      </c>
      <c r="K8221" s="113">
        <f t="shared" ca="1" si="1285"/>
        <v>88.25785680473372</v>
      </c>
      <c r="L8221" s="113">
        <f t="shared" ca="1" si="1286"/>
        <v>88.25785680473372</v>
      </c>
      <c r="M8221" s="113">
        <f t="shared" ca="1" si="1287"/>
        <v>168.01119041420117</v>
      </c>
      <c r="N8221" s="113">
        <f t="shared" ca="1" si="1288"/>
        <v>0</v>
      </c>
      <c r="O8221" s="14">
        <f t="shared" ca="1" si="1289"/>
        <v>88.25785680473372</v>
      </c>
      <c r="P8221" s="113">
        <f t="shared" ca="1" si="1283"/>
        <v>0</v>
      </c>
      <c r="Q8221" s="114">
        <f t="shared" ca="1" si="1284"/>
        <v>0</v>
      </c>
    </row>
    <row r="8222" spans="1:17" x14ac:dyDescent="0.75">
      <c r="A8222" t="s">
        <v>8286</v>
      </c>
      <c r="B8222" t="s">
        <v>17046</v>
      </c>
      <c r="G8222" s="14">
        <v>8220</v>
      </c>
      <c r="H8222" s="14">
        <f t="shared" ca="1" si="1280"/>
        <v>498.755</v>
      </c>
      <c r="I8222" s="117">
        <f t="shared" ca="1" si="1281"/>
        <v>109.7261</v>
      </c>
      <c r="J8222" s="113">
        <f t="shared" ca="1" si="1282"/>
        <v>13.868343195266274</v>
      </c>
      <c r="K8222" s="113">
        <f t="shared" ca="1" si="1285"/>
        <v>95.857756804733725</v>
      </c>
      <c r="L8222" s="113">
        <f t="shared" ca="1" si="1286"/>
        <v>95.857756804733725</v>
      </c>
      <c r="M8222" s="113">
        <f t="shared" ca="1" si="1287"/>
        <v>176</v>
      </c>
      <c r="N8222" s="113">
        <f t="shared" ca="1" si="1288"/>
        <v>0</v>
      </c>
      <c r="O8222" s="14">
        <f t="shared" ca="1" si="1289"/>
        <v>7.9888095857988333</v>
      </c>
      <c r="P8222" s="113">
        <f t="shared" ca="1" si="1283"/>
        <v>0</v>
      </c>
      <c r="Q8222" s="114">
        <f t="shared" ca="1" si="1284"/>
        <v>-87.868947218934892</v>
      </c>
    </row>
    <row r="8223" spans="1:17" x14ac:dyDescent="0.75">
      <c r="A8223" t="s">
        <v>8287</v>
      </c>
      <c r="B8223" t="s">
        <v>17047</v>
      </c>
      <c r="G8223" s="14">
        <v>8221</v>
      </c>
      <c r="H8223" s="14">
        <f t="shared" ca="1" si="1280"/>
        <v>456.233</v>
      </c>
      <c r="I8223" s="117">
        <f t="shared" ca="1" si="1281"/>
        <v>100.37126000000001</v>
      </c>
      <c r="J8223" s="113">
        <f t="shared" ca="1" si="1282"/>
        <v>13.868343195266274</v>
      </c>
      <c r="K8223" s="113">
        <f t="shared" ca="1" si="1285"/>
        <v>86.502916804733729</v>
      </c>
      <c r="L8223" s="113">
        <f t="shared" ca="1" si="1286"/>
        <v>86.502916804733729</v>
      </c>
      <c r="M8223" s="113">
        <f t="shared" ca="1" si="1287"/>
        <v>176</v>
      </c>
      <c r="N8223" s="113">
        <f t="shared" ca="1" si="1288"/>
        <v>0</v>
      </c>
      <c r="O8223" s="14">
        <f t="shared" ca="1" si="1289"/>
        <v>0</v>
      </c>
      <c r="P8223" s="113">
        <f t="shared" ca="1" si="1283"/>
        <v>0</v>
      </c>
      <c r="Q8223" s="114">
        <f t="shared" ca="1" si="1284"/>
        <v>-86.502916804733729</v>
      </c>
    </row>
    <row r="8224" spans="1:17" x14ac:dyDescent="0.75">
      <c r="A8224" t="s">
        <v>8288</v>
      </c>
      <c r="B8224" t="s">
        <v>17048</v>
      </c>
      <c r="G8224" s="14">
        <v>8222</v>
      </c>
      <c r="H8224" s="14">
        <f t="shared" ca="1" si="1280"/>
        <v>338.18700000000001</v>
      </c>
      <c r="I8224" s="117">
        <f t="shared" ca="1" si="1281"/>
        <v>74.401139999999998</v>
      </c>
      <c r="J8224" s="113">
        <f t="shared" ca="1" si="1282"/>
        <v>13.868343195266274</v>
      </c>
      <c r="K8224" s="113">
        <f t="shared" ca="1" si="1285"/>
        <v>60.532796804733721</v>
      </c>
      <c r="L8224" s="113">
        <f t="shared" ca="1" si="1286"/>
        <v>60.532796804733721</v>
      </c>
      <c r="M8224" s="113">
        <f t="shared" ca="1" si="1287"/>
        <v>176</v>
      </c>
      <c r="N8224" s="113">
        <f t="shared" ca="1" si="1288"/>
        <v>0</v>
      </c>
      <c r="O8224" s="14">
        <f t="shared" ca="1" si="1289"/>
        <v>0</v>
      </c>
      <c r="P8224" s="113">
        <f t="shared" ca="1" si="1283"/>
        <v>0</v>
      </c>
      <c r="Q8224" s="114">
        <f t="shared" ca="1" si="1284"/>
        <v>-60.532796804733721</v>
      </c>
    </row>
    <row r="8225" spans="1:17" x14ac:dyDescent="0.75">
      <c r="A8225" t="s">
        <v>8289</v>
      </c>
      <c r="B8225" t="s">
        <v>17049</v>
      </c>
      <c r="G8225" s="14">
        <v>8223</v>
      </c>
      <c r="H8225" s="14">
        <f t="shared" ca="1" si="1280"/>
        <v>142.893</v>
      </c>
      <c r="I8225" s="117">
        <f t="shared" ca="1" si="1281"/>
        <v>31.43646</v>
      </c>
      <c r="J8225" s="113">
        <f t="shared" ca="1" si="1282"/>
        <v>13.868343195266274</v>
      </c>
      <c r="K8225" s="113">
        <f t="shared" ca="1" si="1285"/>
        <v>17.568116804733727</v>
      </c>
      <c r="L8225" s="113">
        <f t="shared" ca="1" si="1286"/>
        <v>17.568116804733727</v>
      </c>
      <c r="M8225" s="113">
        <f t="shared" ca="1" si="1287"/>
        <v>176</v>
      </c>
      <c r="N8225" s="113">
        <f t="shared" ca="1" si="1288"/>
        <v>0</v>
      </c>
      <c r="O8225" s="14">
        <f t="shared" ca="1" si="1289"/>
        <v>0</v>
      </c>
      <c r="P8225" s="113">
        <f t="shared" ca="1" si="1283"/>
        <v>0</v>
      </c>
      <c r="Q8225" s="114">
        <f t="shared" ca="1" si="1284"/>
        <v>-17.568116804733727</v>
      </c>
    </row>
    <row r="8226" spans="1:17" x14ac:dyDescent="0.75">
      <c r="A8226" t="s">
        <v>8290</v>
      </c>
      <c r="B8226" t="s">
        <v>17050</v>
      </c>
      <c r="G8226" s="14">
        <v>8224</v>
      </c>
      <c r="H8226" s="14">
        <f t="shared" ca="1" si="1280"/>
        <v>2.859</v>
      </c>
      <c r="I8226" s="117">
        <f t="shared" ca="1" si="1281"/>
        <v>0.62897999999999998</v>
      </c>
      <c r="J8226" s="113">
        <f t="shared" ca="1" si="1282"/>
        <v>13.868343195266274</v>
      </c>
      <c r="K8226" s="113">
        <f t="shared" ca="1" si="1285"/>
        <v>0</v>
      </c>
      <c r="L8226" s="113">
        <f t="shared" ca="1" si="1286"/>
        <v>-13.239363195266273</v>
      </c>
      <c r="M8226" s="113">
        <f t="shared" ca="1" si="1287"/>
        <v>162.76063680473374</v>
      </c>
      <c r="N8226" s="113">
        <f t="shared" ca="1" si="1288"/>
        <v>13.239363195266264</v>
      </c>
      <c r="O8226" s="14">
        <f t="shared" ca="1" si="1289"/>
        <v>0</v>
      </c>
      <c r="P8226" s="113">
        <f t="shared" ca="1" si="1283"/>
        <v>8.8817841970012523E-15</v>
      </c>
      <c r="Q8226" s="114">
        <f t="shared" ca="1" si="1284"/>
        <v>0</v>
      </c>
    </row>
    <row r="8227" spans="1:17" x14ac:dyDescent="0.75">
      <c r="A8227" t="s">
        <v>8291</v>
      </c>
      <c r="B8227" t="s">
        <v>17051</v>
      </c>
      <c r="G8227" s="14">
        <v>8225</v>
      </c>
      <c r="H8227" s="14">
        <f t="shared" ca="1" si="1280"/>
        <v>0</v>
      </c>
      <c r="I8227" s="117">
        <f t="shared" ca="1" si="1281"/>
        <v>0</v>
      </c>
      <c r="J8227" s="113">
        <f t="shared" ca="1" si="1282"/>
        <v>13.868343195266274</v>
      </c>
      <c r="K8227" s="113">
        <f t="shared" ca="1" si="1285"/>
        <v>0</v>
      </c>
      <c r="L8227" s="113">
        <f t="shared" ca="1" si="1286"/>
        <v>-13.868343195266274</v>
      </c>
      <c r="M8227" s="113">
        <f t="shared" ca="1" si="1287"/>
        <v>148.89229360946746</v>
      </c>
      <c r="N8227" s="113">
        <f t="shared" ca="1" si="1288"/>
        <v>13.868343195266277</v>
      </c>
      <c r="O8227" s="14">
        <f t="shared" ca="1" si="1289"/>
        <v>0</v>
      </c>
      <c r="P8227" s="113">
        <f t="shared" ca="1" si="1283"/>
        <v>0</v>
      </c>
      <c r="Q8227" s="114">
        <f t="shared" ca="1" si="1284"/>
        <v>0</v>
      </c>
    </row>
    <row r="8228" spans="1:17" x14ac:dyDescent="0.75">
      <c r="A8228" t="s">
        <v>8292</v>
      </c>
      <c r="B8228" t="s">
        <v>17052</v>
      </c>
      <c r="G8228" s="14">
        <v>8226</v>
      </c>
      <c r="H8228" s="14">
        <f t="shared" ca="1" si="1280"/>
        <v>0</v>
      </c>
      <c r="I8228" s="117">
        <f t="shared" ca="1" si="1281"/>
        <v>0</v>
      </c>
      <c r="J8228" s="113">
        <f t="shared" ca="1" si="1282"/>
        <v>13.868343195266274</v>
      </c>
      <c r="K8228" s="113">
        <f t="shared" ca="1" si="1285"/>
        <v>0</v>
      </c>
      <c r="L8228" s="113">
        <f t="shared" ca="1" si="1286"/>
        <v>-13.868343195266274</v>
      </c>
      <c r="M8228" s="113">
        <f t="shared" ca="1" si="1287"/>
        <v>135.02395041420118</v>
      </c>
      <c r="N8228" s="113">
        <f t="shared" ca="1" si="1288"/>
        <v>13.868343195266277</v>
      </c>
      <c r="O8228" s="14">
        <f t="shared" ca="1" si="1289"/>
        <v>0</v>
      </c>
      <c r="P8228" s="113">
        <f t="shared" ca="1" si="1283"/>
        <v>0</v>
      </c>
      <c r="Q8228" s="114">
        <f t="shared" ca="1" si="1284"/>
        <v>0</v>
      </c>
    </row>
    <row r="8229" spans="1:17" x14ac:dyDescent="0.75">
      <c r="A8229" t="s">
        <v>8293</v>
      </c>
      <c r="B8229" t="s">
        <v>17053</v>
      </c>
      <c r="G8229" s="14">
        <v>8227</v>
      </c>
      <c r="H8229" s="14">
        <f t="shared" ca="1" si="1280"/>
        <v>0</v>
      </c>
      <c r="I8229" s="117">
        <f t="shared" ca="1" si="1281"/>
        <v>0</v>
      </c>
      <c r="J8229" s="113">
        <f t="shared" ca="1" si="1282"/>
        <v>13.868343195266274</v>
      </c>
      <c r="K8229" s="113">
        <f t="shared" ca="1" si="1285"/>
        <v>0</v>
      </c>
      <c r="L8229" s="113">
        <f t="shared" ca="1" si="1286"/>
        <v>-13.868343195266274</v>
      </c>
      <c r="M8229" s="113">
        <f t="shared" ca="1" si="1287"/>
        <v>121.1556072189349</v>
      </c>
      <c r="N8229" s="113">
        <f t="shared" ca="1" si="1288"/>
        <v>13.868343195266277</v>
      </c>
      <c r="O8229" s="14">
        <f t="shared" ca="1" si="1289"/>
        <v>0</v>
      </c>
      <c r="P8229" s="113">
        <f t="shared" ca="1" si="1283"/>
        <v>0</v>
      </c>
      <c r="Q8229" s="114">
        <f t="shared" ca="1" si="1284"/>
        <v>0</v>
      </c>
    </row>
    <row r="8230" spans="1:17" x14ac:dyDescent="0.75">
      <c r="A8230" t="s">
        <v>8294</v>
      </c>
      <c r="B8230" t="s">
        <v>17054</v>
      </c>
      <c r="G8230" s="14">
        <v>8228</v>
      </c>
      <c r="H8230" s="14">
        <f t="shared" ca="1" si="1280"/>
        <v>0</v>
      </c>
      <c r="I8230" s="117">
        <f t="shared" ca="1" si="1281"/>
        <v>0</v>
      </c>
      <c r="J8230" s="113">
        <f t="shared" ca="1" si="1282"/>
        <v>13.868343195266274</v>
      </c>
      <c r="K8230" s="113">
        <f t="shared" ca="1" si="1285"/>
        <v>0</v>
      </c>
      <c r="L8230" s="113">
        <f t="shared" ca="1" si="1286"/>
        <v>-13.868343195266274</v>
      </c>
      <c r="M8230" s="113">
        <f t="shared" ca="1" si="1287"/>
        <v>107.28726402366863</v>
      </c>
      <c r="N8230" s="113">
        <f t="shared" ca="1" si="1288"/>
        <v>13.868343195266277</v>
      </c>
      <c r="O8230" s="14">
        <f t="shared" ca="1" si="1289"/>
        <v>0</v>
      </c>
      <c r="P8230" s="113">
        <f t="shared" ca="1" si="1283"/>
        <v>0</v>
      </c>
      <c r="Q8230" s="114">
        <f t="shared" ca="1" si="1284"/>
        <v>0</v>
      </c>
    </row>
    <row r="8231" spans="1:17" x14ac:dyDescent="0.75">
      <c r="A8231" t="s">
        <v>8295</v>
      </c>
      <c r="B8231" t="s">
        <v>17055</v>
      </c>
      <c r="G8231" s="14">
        <v>8229</v>
      </c>
      <c r="H8231" s="14">
        <f t="shared" ca="1" si="1280"/>
        <v>0</v>
      </c>
      <c r="I8231" s="117">
        <f t="shared" ca="1" si="1281"/>
        <v>0</v>
      </c>
      <c r="J8231" s="113">
        <f t="shared" ca="1" si="1282"/>
        <v>13.868343195266274</v>
      </c>
      <c r="K8231" s="113">
        <f t="shared" ca="1" si="1285"/>
        <v>0</v>
      </c>
      <c r="L8231" s="113">
        <f t="shared" ca="1" si="1286"/>
        <v>-13.868343195266274</v>
      </c>
      <c r="M8231" s="113">
        <f t="shared" ca="1" si="1287"/>
        <v>93.418920828402349</v>
      </c>
      <c r="N8231" s="113">
        <f t="shared" ca="1" si="1288"/>
        <v>13.868343195266277</v>
      </c>
      <c r="O8231" s="14">
        <f t="shared" ca="1" si="1289"/>
        <v>0</v>
      </c>
      <c r="P8231" s="113">
        <f t="shared" ca="1" si="1283"/>
        <v>0</v>
      </c>
      <c r="Q8231" s="114">
        <f t="shared" ca="1" si="1284"/>
        <v>0</v>
      </c>
    </row>
    <row r="8232" spans="1:17" x14ac:dyDescent="0.75">
      <c r="A8232" t="s">
        <v>8296</v>
      </c>
      <c r="B8232" t="s">
        <v>17056</v>
      </c>
      <c r="G8232" s="14">
        <v>8230</v>
      </c>
      <c r="H8232" s="14">
        <f t="shared" ca="1" si="1280"/>
        <v>0</v>
      </c>
      <c r="I8232" s="117">
        <f t="shared" ca="1" si="1281"/>
        <v>0</v>
      </c>
      <c r="J8232" s="113">
        <f t="shared" ca="1" si="1282"/>
        <v>13.868343195266274</v>
      </c>
      <c r="K8232" s="113">
        <f t="shared" ca="1" si="1285"/>
        <v>0</v>
      </c>
      <c r="L8232" s="113">
        <f t="shared" ca="1" si="1286"/>
        <v>-13.868343195266274</v>
      </c>
      <c r="M8232" s="113">
        <f t="shared" ca="1" si="1287"/>
        <v>79.550577633136072</v>
      </c>
      <c r="N8232" s="113">
        <f t="shared" ca="1" si="1288"/>
        <v>13.868343195266277</v>
      </c>
      <c r="O8232" s="14">
        <f t="shared" ca="1" si="1289"/>
        <v>0</v>
      </c>
      <c r="P8232" s="113">
        <f t="shared" ca="1" si="1283"/>
        <v>0</v>
      </c>
      <c r="Q8232" s="114">
        <f t="shared" ca="1" si="1284"/>
        <v>0</v>
      </c>
    </row>
    <row r="8233" spans="1:17" x14ac:dyDescent="0.75">
      <c r="A8233" t="s">
        <v>8297</v>
      </c>
      <c r="B8233" t="s">
        <v>17057</v>
      </c>
      <c r="G8233" s="14">
        <v>8231</v>
      </c>
      <c r="H8233" s="14">
        <f t="shared" ca="1" si="1280"/>
        <v>0</v>
      </c>
      <c r="I8233" s="117">
        <f t="shared" ca="1" si="1281"/>
        <v>0</v>
      </c>
      <c r="J8233" s="113">
        <f t="shared" ca="1" si="1282"/>
        <v>13.868343195266274</v>
      </c>
      <c r="K8233" s="113">
        <f t="shared" ca="1" si="1285"/>
        <v>0</v>
      </c>
      <c r="L8233" s="113">
        <f t="shared" ca="1" si="1286"/>
        <v>-13.868343195266274</v>
      </c>
      <c r="M8233" s="113">
        <f t="shared" ca="1" si="1287"/>
        <v>65.682234437869795</v>
      </c>
      <c r="N8233" s="113">
        <f t="shared" ca="1" si="1288"/>
        <v>13.868343195266277</v>
      </c>
      <c r="O8233" s="14">
        <f t="shared" ca="1" si="1289"/>
        <v>0</v>
      </c>
      <c r="P8233" s="113">
        <f t="shared" ca="1" si="1283"/>
        <v>0</v>
      </c>
      <c r="Q8233" s="114">
        <f t="shared" ca="1" si="1284"/>
        <v>0</v>
      </c>
    </row>
    <row r="8234" spans="1:17" x14ac:dyDescent="0.75">
      <c r="A8234" t="s">
        <v>8298</v>
      </c>
      <c r="B8234" t="s">
        <v>17058</v>
      </c>
      <c r="G8234" s="14">
        <v>8232</v>
      </c>
      <c r="H8234" s="14">
        <f t="shared" ca="1" si="1280"/>
        <v>0</v>
      </c>
      <c r="I8234" s="117">
        <f t="shared" ca="1" si="1281"/>
        <v>0</v>
      </c>
      <c r="J8234" s="113">
        <f t="shared" ca="1" si="1282"/>
        <v>13.868343195266274</v>
      </c>
      <c r="K8234" s="113">
        <f t="shared" ca="1" si="1285"/>
        <v>0</v>
      </c>
      <c r="L8234" s="113">
        <f t="shared" ca="1" si="1286"/>
        <v>-13.868343195266274</v>
      </c>
      <c r="M8234" s="113">
        <f t="shared" ca="1" si="1287"/>
        <v>51.813891242603518</v>
      </c>
      <c r="N8234" s="113">
        <f t="shared" ca="1" si="1288"/>
        <v>13.868343195266277</v>
      </c>
      <c r="O8234" s="14">
        <f t="shared" ca="1" si="1289"/>
        <v>0</v>
      </c>
      <c r="P8234" s="113">
        <f t="shared" ca="1" si="1283"/>
        <v>0</v>
      </c>
      <c r="Q8234" s="114">
        <f t="shared" ca="1" si="1284"/>
        <v>0</v>
      </c>
    </row>
    <row r="8235" spans="1:17" x14ac:dyDescent="0.75">
      <c r="A8235" t="s">
        <v>8299</v>
      </c>
      <c r="B8235" t="s">
        <v>17059</v>
      </c>
      <c r="G8235" s="14">
        <v>8233</v>
      </c>
      <c r="H8235" s="14">
        <f t="shared" ca="1" si="1280"/>
        <v>0</v>
      </c>
      <c r="I8235" s="117">
        <f t="shared" ca="1" si="1281"/>
        <v>0</v>
      </c>
      <c r="J8235" s="113">
        <f t="shared" ca="1" si="1282"/>
        <v>13.868343195266274</v>
      </c>
      <c r="K8235" s="113">
        <f t="shared" ca="1" si="1285"/>
        <v>0</v>
      </c>
      <c r="L8235" s="113">
        <f t="shared" ca="1" si="1286"/>
        <v>-13.868343195266274</v>
      </c>
      <c r="M8235" s="113">
        <f t="shared" ca="1" si="1287"/>
        <v>37.94554804733724</v>
      </c>
      <c r="N8235" s="113">
        <f t="shared" ca="1" si="1288"/>
        <v>13.868343195266277</v>
      </c>
      <c r="O8235" s="14">
        <f t="shared" ca="1" si="1289"/>
        <v>0</v>
      </c>
      <c r="P8235" s="113">
        <f t="shared" ca="1" si="1283"/>
        <v>0</v>
      </c>
      <c r="Q8235" s="114">
        <f t="shared" ca="1" si="1284"/>
        <v>0</v>
      </c>
    </row>
    <row r="8236" spans="1:17" x14ac:dyDescent="0.75">
      <c r="A8236" t="s">
        <v>8300</v>
      </c>
      <c r="B8236" t="s">
        <v>17060</v>
      </c>
      <c r="G8236" s="14">
        <v>8234</v>
      </c>
      <c r="H8236" s="14">
        <f t="shared" ca="1" si="1280"/>
        <v>0</v>
      </c>
      <c r="I8236" s="117">
        <f t="shared" ca="1" si="1281"/>
        <v>0</v>
      </c>
      <c r="J8236" s="113">
        <f t="shared" ca="1" si="1282"/>
        <v>13.868343195266274</v>
      </c>
      <c r="K8236" s="113">
        <f t="shared" ca="1" si="1285"/>
        <v>0</v>
      </c>
      <c r="L8236" s="113">
        <f t="shared" ca="1" si="1286"/>
        <v>-13.868343195266274</v>
      </c>
      <c r="M8236" s="113">
        <f t="shared" ca="1" si="1287"/>
        <v>24.077204852070967</v>
      </c>
      <c r="N8236" s="113">
        <f t="shared" ca="1" si="1288"/>
        <v>13.868343195266274</v>
      </c>
      <c r="O8236" s="14">
        <f t="shared" ca="1" si="1289"/>
        <v>0</v>
      </c>
      <c r="P8236" s="113">
        <f t="shared" ca="1" si="1283"/>
        <v>0</v>
      </c>
      <c r="Q8236" s="114">
        <f t="shared" ca="1" si="1284"/>
        <v>0</v>
      </c>
    </row>
    <row r="8237" spans="1:17" x14ac:dyDescent="0.75">
      <c r="A8237" t="s">
        <v>8301</v>
      </c>
      <c r="B8237" t="s">
        <v>17061</v>
      </c>
      <c r="G8237" s="14">
        <v>8235</v>
      </c>
      <c r="H8237" s="14">
        <f t="shared" ca="1" si="1280"/>
        <v>0</v>
      </c>
      <c r="I8237" s="117">
        <f t="shared" ca="1" si="1281"/>
        <v>0</v>
      </c>
      <c r="J8237" s="113">
        <f t="shared" ca="1" si="1282"/>
        <v>13.868343195266274</v>
      </c>
      <c r="K8237" s="113">
        <f t="shared" ca="1" si="1285"/>
        <v>0</v>
      </c>
      <c r="L8237" s="113">
        <f t="shared" ca="1" si="1286"/>
        <v>-13.868343195266274</v>
      </c>
      <c r="M8237" s="113">
        <f t="shared" ca="1" si="1287"/>
        <v>10.208861656804693</v>
      </c>
      <c r="N8237" s="113">
        <f t="shared" ca="1" si="1288"/>
        <v>13.868343195266274</v>
      </c>
      <c r="O8237" s="14">
        <f t="shared" ca="1" si="1289"/>
        <v>0</v>
      </c>
      <c r="P8237" s="113">
        <f t="shared" ca="1" si="1283"/>
        <v>0</v>
      </c>
      <c r="Q8237" s="114">
        <f t="shared" ca="1" si="1284"/>
        <v>0</v>
      </c>
    </row>
    <row r="8238" spans="1:17" x14ac:dyDescent="0.75">
      <c r="A8238" t="s">
        <v>8302</v>
      </c>
      <c r="B8238" t="s">
        <v>17062</v>
      </c>
      <c r="G8238" s="14">
        <v>8236</v>
      </c>
      <c r="H8238" s="14">
        <f t="shared" ca="1" si="1280"/>
        <v>0</v>
      </c>
      <c r="I8238" s="117">
        <f t="shared" ca="1" si="1281"/>
        <v>0</v>
      </c>
      <c r="J8238" s="113">
        <f t="shared" ca="1" si="1282"/>
        <v>13.868343195266274</v>
      </c>
      <c r="K8238" s="113">
        <f t="shared" ca="1" si="1285"/>
        <v>0</v>
      </c>
      <c r="L8238" s="113">
        <f t="shared" ca="1" si="1286"/>
        <v>-13.868343195266274</v>
      </c>
      <c r="M8238" s="113">
        <f t="shared" ca="1" si="1287"/>
        <v>0</v>
      </c>
      <c r="N8238" s="113">
        <f t="shared" ca="1" si="1288"/>
        <v>10.208861656804693</v>
      </c>
      <c r="O8238" s="14">
        <f t="shared" ca="1" si="1289"/>
        <v>0</v>
      </c>
      <c r="P8238" s="113">
        <f t="shared" ca="1" si="1283"/>
        <v>3.6594815384615806</v>
      </c>
      <c r="Q8238" s="114">
        <f t="shared" ca="1" si="1284"/>
        <v>0</v>
      </c>
    </row>
    <row r="8239" spans="1:17" x14ac:dyDescent="0.75">
      <c r="A8239" t="s">
        <v>8303</v>
      </c>
      <c r="B8239" t="s">
        <v>17063</v>
      </c>
      <c r="G8239" s="14">
        <v>8237</v>
      </c>
      <c r="H8239" s="14">
        <f t="shared" ca="1" si="1280"/>
        <v>0</v>
      </c>
      <c r="I8239" s="117">
        <f t="shared" ca="1" si="1281"/>
        <v>0</v>
      </c>
      <c r="J8239" s="113">
        <f t="shared" ca="1" si="1282"/>
        <v>20.802514792899409</v>
      </c>
      <c r="K8239" s="113">
        <f t="shared" ca="1" si="1285"/>
        <v>0</v>
      </c>
      <c r="L8239" s="113">
        <f t="shared" ca="1" si="1286"/>
        <v>-20.802514792899409</v>
      </c>
      <c r="M8239" s="113">
        <f t="shared" ca="1" si="1287"/>
        <v>0</v>
      </c>
      <c r="N8239" s="113">
        <f t="shared" ca="1" si="1288"/>
        <v>0</v>
      </c>
      <c r="O8239" s="14">
        <f t="shared" ca="1" si="1289"/>
        <v>0</v>
      </c>
      <c r="P8239" s="113">
        <f t="shared" ca="1" si="1283"/>
        <v>20.802514792899409</v>
      </c>
      <c r="Q8239" s="114">
        <f t="shared" ca="1" si="1284"/>
        <v>0</v>
      </c>
    </row>
    <row r="8240" spans="1:17" x14ac:dyDescent="0.75">
      <c r="A8240" t="s">
        <v>8304</v>
      </c>
      <c r="B8240" t="s">
        <v>17064</v>
      </c>
      <c r="G8240" s="14">
        <v>8238</v>
      </c>
      <c r="H8240" s="14">
        <f t="shared" ca="1" si="1280"/>
        <v>0</v>
      </c>
      <c r="I8240" s="117">
        <f t="shared" ca="1" si="1281"/>
        <v>0</v>
      </c>
      <c r="J8240" s="113">
        <f t="shared" ca="1" si="1282"/>
        <v>31.203772189349117</v>
      </c>
      <c r="K8240" s="113">
        <f t="shared" ca="1" si="1285"/>
        <v>0</v>
      </c>
      <c r="L8240" s="113">
        <f t="shared" ca="1" si="1286"/>
        <v>-31.203772189349117</v>
      </c>
      <c r="M8240" s="113">
        <f t="shared" ca="1" si="1287"/>
        <v>0</v>
      </c>
      <c r="N8240" s="113">
        <f t="shared" ca="1" si="1288"/>
        <v>0</v>
      </c>
      <c r="O8240" s="14">
        <f t="shared" ca="1" si="1289"/>
        <v>0</v>
      </c>
      <c r="P8240" s="113">
        <f t="shared" ca="1" si="1283"/>
        <v>31.203772189349117</v>
      </c>
      <c r="Q8240" s="114">
        <f t="shared" ca="1" si="1284"/>
        <v>0</v>
      </c>
    </row>
    <row r="8241" spans="1:17" x14ac:dyDescent="0.75">
      <c r="A8241" t="s">
        <v>8305</v>
      </c>
      <c r="B8241" t="s">
        <v>17065</v>
      </c>
      <c r="G8241" s="14">
        <v>8239</v>
      </c>
      <c r="H8241" s="14">
        <f t="shared" ca="1" si="1280"/>
        <v>0</v>
      </c>
      <c r="I8241" s="117">
        <f t="shared" ca="1" si="1281"/>
        <v>0</v>
      </c>
      <c r="J8241" s="113">
        <f t="shared" ca="1" si="1282"/>
        <v>40.21819526627219</v>
      </c>
      <c r="K8241" s="113">
        <f t="shared" ca="1" si="1285"/>
        <v>0</v>
      </c>
      <c r="L8241" s="113">
        <f t="shared" ca="1" si="1286"/>
        <v>-40.21819526627219</v>
      </c>
      <c r="M8241" s="113">
        <f t="shared" ca="1" si="1287"/>
        <v>0</v>
      </c>
      <c r="N8241" s="113">
        <f t="shared" ca="1" si="1288"/>
        <v>0</v>
      </c>
      <c r="O8241" s="14">
        <f t="shared" ca="1" si="1289"/>
        <v>0</v>
      </c>
      <c r="P8241" s="113">
        <f t="shared" ca="1" si="1283"/>
        <v>40.21819526627219</v>
      </c>
      <c r="Q8241" s="114">
        <f t="shared" ca="1" si="1284"/>
        <v>0</v>
      </c>
    </row>
    <row r="8242" spans="1:17" x14ac:dyDescent="0.75">
      <c r="A8242" t="s">
        <v>8306</v>
      </c>
      <c r="B8242" t="s">
        <v>17066</v>
      </c>
      <c r="G8242" s="14">
        <v>8240</v>
      </c>
      <c r="H8242" s="14">
        <f t="shared" ca="1" si="1280"/>
        <v>2.859</v>
      </c>
      <c r="I8242" s="117">
        <f t="shared" ca="1" si="1281"/>
        <v>0.62897999999999998</v>
      </c>
      <c r="J8242" s="113">
        <f t="shared" ca="1" si="1282"/>
        <v>48.539201183431956</v>
      </c>
      <c r="K8242" s="113">
        <f t="shared" ca="1" si="1285"/>
        <v>0</v>
      </c>
      <c r="L8242" s="113">
        <f t="shared" ca="1" si="1286"/>
        <v>-47.910221183431958</v>
      </c>
      <c r="M8242" s="113">
        <f t="shared" ca="1" si="1287"/>
        <v>0</v>
      </c>
      <c r="N8242" s="113">
        <f t="shared" ca="1" si="1288"/>
        <v>0</v>
      </c>
      <c r="O8242" s="14">
        <f t="shared" ca="1" si="1289"/>
        <v>0</v>
      </c>
      <c r="P8242" s="113">
        <f t="shared" ca="1" si="1283"/>
        <v>47.910221183431958</v>
      </c>
      <c r="Q8242" s="114">
        <f t="shared" ca="1" si="1284"/>
        <v>0</v>
      </c>
    </row>
    <row r="8243" spans="1:17" x14ac:dyDescent="0.75">
      <c r="A8243" t="s">
        <v>8307</v>
      </c>
      <c r="B8243" t="s">
        <v>17067</v>
      </c>
      <c r="G8243" s="14">
        <v>8241</v>
      </c>
      <c r="H8243" s="14">
        <f t="shared" ca="1" si="1280"/>
        <v>64.036000000000001</v>
      </c>
      <c r="I8243" s="117">
        <f t="shared" ca="1" si="1281"/>
        <v>14.08792</v>
      </c>
      <c r="J8243" s="113">
        <f t="shared" ca="1" si="1282"/>
        <v>58.940458579881664</v>
      </c>
      <c r="K8243" s="113">
        <f t="shared" ca="1" si="1285"/>
        <v>0</v>
      </c>
      <c r="L8243" s="113">
        <f t="shared" ca="1" si="1286"/>
        <v>-44.852538579881667</v>
      </c>
      <c r="M8243" s="113">
        <f t="shared" ca="1" si="1287"/>
        <v>0</v>
      </c>
      <c r="N8243" s="113">
        <f t="shared" ca="1" si="1288"/>
        <v>0</v>
      </c>
      <c r="O8243" s="14">
        <f t="shared" ca="1" si="1289"/>
        <v>0</v>
      </c>
      <c r="P8243" s="113">
        <f t="shared" ca="1" si="1283"/>
        <v>44.852538579881667</v>
      </c>
      <c r="Q8243" s="114">
        <f t="shared" ca="1" si="1284"/>
        <v>0</v>
      </c>
    </row>
    <row r="8244" spans="1:17" x14ac:dyDescent="0.75">
      <c r="A8244" t="s">
        <v>8308</v>
      </c>
      <c r="B8244" t="s">
        <v>17068</v>
      </c>
      <c r="G8244" s="14">
        <v>8242</v>
      </c>
      <c r="H8244" s="14">
        <f t="shared" ca="1" si="1280"/>
        <v>61.026000000000003</v>
      </c>
      <c r="I8244" s="117">
        <f t="shared" ca="1" si="1281"/>
        <v>13.42572</v>
      </c>
      <c r="J8244" s="113">
        <f t="shared" ca="1" si="1282"/>
        <v>71.421967455621314</v>
      </c>
      <c r="K8244" s="113">
        <f t="shared" ca="1" si="1285"/>
        <v>0</v>
      </c>
      <c r="L8244" s="113">
        <f t="shared" ca="1" si="1286"/>
        <v>-57.996247455621315</v>
      </c>
      <c r="M8244" s="113">
        <f t="shared" ca="1" si="1287"/>
        <v>0</v>
      </c>
      <c r="N8244" s="113">
        <f t="shared" ca="1" si="1288"/>
        <v>0</v>
      </c>
      <c r="O8244" s="14">
        <f t="shared" ca="1" si="1289"/>
        <v>0</v>
      </c>
      <c r="P8244" s="113">
        <f t="shared" ca="1" si="1283"/>
        <v>57.996247455621315</v>
      </c>
      <c r="Q8244" s="114">
        <f t="shared" ca="1" si="1284"/>
        <v>0</v>
      </c>
    </row>
    <row r="8245" spans="1:17" x14ac:dyDescent="0.75">
      <c r="A8245" t="s">
        <v>8309</v>
      </c>
      <c r="B8245" t="s">
        <v>17069</v>
      </c>
      <c r="G8245" s="14">
        <v>8243</v>
      </c>
      <c r="H8245" s="14">
        <f t="shared" ca="1" si="1280"/>
        <v>90.304000000000002</v>
      </c>
      <c r="I8245" s="117">
        <f t="shared" ca="1" si="1281"/>
        <v>19.866880000000002</v>
      </c>
      <c r="J8245" s="113">
        <f t="shared" ca="1" si="1282"/>
        <v>68.648298816568058</v>
      </c>
      <c r="K8245" s="113">
        <f t="shared" ca="1" si="1285"/>
        <v>0</v>
      </c>
      <c r="L8245" s="113">
        <f t="shared" ca="1" si="1286"/>
        <v>-48.781418816568056</v>
      </c>
      <c r="M8245" s="113">
        <f t="shared" ca="1" si="1287"/>
        <v>0</v>
      </c>
      <c r="N8245" s="113">
        <f t="shared" ca="1" si="1288"/>
        <v>0</v>
      </c>
      <c r="O8245" s="14">
        <f t="shared" ca="1" si="1289"/>
        <v>0</v>
      </c>
      <c r="P8245" s="113">
        <f t="shared" ca="1" si="1283"/>
        <v>48.781418816568056</v>
      </c>
      <c r="Q8245" s="114">
        <f t="shared" ca="1" si="1284"/>
        <v>0</v>
      </c>
    </row>
    <row r="8246" spans="1:17" x14ac:dyDescent="0.75">
      <c r="A8246" t="s">
        <v>8310</v>
      </c>
      <c r="B8246" t="s">
        <v>17070</v>
      </c>
      <c r="G8246" s="14">
        <v>8244</v>
      </c>
      <c r="H8246" s="14">
        <f t="shared" ca="1" si="1280"/>
        <v>100.075</v>
      </c>
      <c r="I8246" s="117">
        <f t="shared" ca="1" si="1281"/>
        <v>22.016500000000001</v>
      </c>
      <c r="J8246" s="113">
        <f t="shared" ca="1" si="1282"/>
        <v>63.794378698224854</v>
      </c>
      <c r="K8246" s="113">
        <f t="shared" ca="1" si="1285"/>
        <v>0</v>
      </c>
      <c r="L8246" s="113">
        <f t="shared" ca="1" si="1286"/>
        <v>-41.777878698224853</v>
      </c>
      <c r="M8246" s="113">
        <f t="shared" ca="1" si="1287"/>
        <v>0</v>
      </c>
      <c r="N8246" s="113">
        <f t="shared" ca="1" si="1288"/>
        <v>0</v>
      </c>
      <c r="O8246" s="14">
        <f t="shared" ca="1" si="1289"/>
        <v>0</v>
      </c>
      <c r="P8246" s="113">
        <f t="shared" ca="1" si="1283"/>
        <v>41.777878698224853</v>
      </c>
      <c r="Q8246" s="114">
        <f t="shared" ca="1" si="1284"/>
        <v>0</v>
      </c>
    </row>
    <row r="8247" spans="1:17" x14ac:dyDescent="0.75">
      <c r="A8247" t="s">
        <v>8311</v>
      </c>
      <c r="B8247" t="s">
        <v>17071</v>
      </c>
      <c r="G8247" s="14">
        <v>8245</v>
      </c>
      <c r="H8247" s="14">
        <f t="shared" ca="1" si="1280"/>
        <v>89.18</v>
      </c>
      <c r="I8247" s="117">
        <f t="shared" ca="1" si="1281"/>
        <v>19.619600000000002</v>
      </c>
      <c r="J8247" s="113">
        <f t="shared" ca="1" si="1282"/>
        <v>65.874630177514803</v>
      </c>
      <c r="K8247" s="113">
        <f t="shared" ca="1" si="1285"/>
        <v>0</v>
      </c>
      <c r="L8247" s="113">
        <f t="shared" ca="1" si="1286"/>
        <v>-46.255030177514797</v>
      </c>
      <c r="M8247" s="113">
        <f t="shared" ca="1" si="1287"/>
        <v>0</v>
      </c>
      <c r="N8247" s="113">
        <f t="shared" ca="1" si="1288"/>
        <v>0</v>
      </c>
      <c r="O8247" s="14">
        <f t="shared" ca="1" si="1289"/>
        <v>0</v>
      </c>
      <c r="P8247" s="113">
        <f t="shared" ca="1" si="1283"/>
        <v>46.255030177514797</v>
      </c>
      <c r="Q8247" s="114">
        <f t="shared" ca="1" si="1284"/>
        <v>0</v>
      </c>
    </row>
    <row r="8248" spans="1:17" x14ac:dyDescent="0.75">
      <c r="A8248" t="s">
        <v>8312</v>
      </c>
      <c r="B8248" t="s">
        <v>17072</v>
      </c>
      <c r="G8248" s="14">
        <v>8246</v>
      </c>
      <c r="H8248" s="14">
        <f t="shared" ca="1" si="1280"/>
        <v>73.641000000000005</v>
      </c>
      <c r="I8248" s="117">
        <f t="shared" ca="1" si="1281"/>
        <v>16.20102</v>
      </c>
      <c r="J8248" s="113">
        <f t="shared" ca="1" si="1282"/>
        <v>69.341715976331372</v>
      </c>
      <c r="K8248" s="113">
        <f t="shared" ca="1" si="1285"/>
        <v>0</v>
      </c>
      <c r="L8248" s="113">
        <f t="shared" ca="1" si="1286"/>
        <v>-53.140695976331372</v>
      </c>
      <c r="M8248" s="113">
        <f t="shared" ca="1" si="1287"/>
        <v>0</v>
      </c>
      <c r="N8248" s="113">
        <f t="shared" ca="1" si="1288"/>
        <v>0</v>
      </c>
      <c r="O8248" s="14">
        <f t="shared" ca="1" si="1289"/>
        <v>0</v>
      </c>
      <c r="P8248" s="113">
        <f t="shared" ca="1" si="1283"/>
        <v>53.140695976331372</v>
      </c>
      <c r="Q8248" s="114">
        <f t="shared" ca="1" si="1284"/>
        <v>0</v>
      </c>
    </row>
    <row r="8249" spans="1:17" x14ac:dyDescent="0.75">
      <c r="A8249" t="s">
        <v>8313</v>
      </c>
      <c r="B8249" t="s">
        <v>17073</v>
      </c>
      <c r="G8249" s="14">
        <v>8247</v>
      </c>
      <c r="H8249" s="14">
        <f t="shared" ca="1" si="1280"/>
        <v>29.3</v>
      </c>
      <c r="I8249" s="117">
        <f t="shared" ca="1" si="1281"/>
        <v>6.4460000000000006</v>
      </c>
      <c r="J8249" s="113">
        <f t="shared" ca="1" si="1282"/>
        <v>70.728550295858</v>
      </c>
      <c r="K8249" s="113">
        <f t="shared" ca="1" si="1285"/>
        <v>0</v>
      </c>
      <c r="L8249" s="113">
        <f t="shared" ca="1" si="1286"/>
        <v>-64.282550295858002</v>
      </c>
      <c r="M8249" s="113">
        <f t="shared" ca="1" si="1287"/>
        <v>0</v>
      </c>
      <c r="N8249" s="113">
        <f t="shared" ca="1" si="1288"/>
        <v>0</v>
      </c>
      <c r="O8249" s="14">
        <f t="shared" ca="1" si="1289"/>
        <v>0</v>
      </c>
      <c r="P8249" s="113">
        <f t="shared" ca="1" si="1283"/>
        <v>64.282550295858002</v>
      </c>
      <c r="Q8249" s="114">
        <f t="shared" ca="1" si="1284"/>
        <v>0</v>
      </c>
    </row>
    <row r="8250" spans="1:17" x14ac:dyDescent="0.75">
      <c r="A8250" t="s">
        <v>8314</v>
      </c>
      <c r="B8250" t="s">
        <v>17074</v>
      </c>
      <c r="G8250" s="14">
        <v>8248</v>
      </c>
      <c r="H8250" s="14">
        <f t="shared" ca="1" si="1280"/>
        <v>1.9059999999999999</v>
      </c>
      <c r="I8250" s="117">
        <f t="shared" ca="1" si="1281"/>
        <v>0.41931999999999997</v>
      </c>
      <c r="J8250" s="113">
        <f t="shared" ca="1" si="1282"/>
        <v>71.421967455621314</v>
      </c>
      <c r="K8250" s="113">
        <f t="shared" ca="1" si="1285"/>
        <v>0</v>
      </c>
      <c r="L8250" s="113">
        <f t="shared" ca="1" si="1286"/>
        <v>-71.002647455621315</v>
      </c>
      <c r="M8250" s="113">
        <f t="shared" ca="1" si="1287"/>
        <v>0</v>
      </c>
      <c r="N8250" s="113">
        <f t="shared" ca="1" si="1288"/>
        <v>0</v>
      </c>
      <c r="O8250" s="14">
        <f t="shared" ca="1" si="1289"/>
        <v>0</v>
      </c>
      <c r="P8250" s="113">
        <f t="shared" ca="1" si="1283"/>
        <v>71.002647455621315</v>
      </c>
      <c r="Q8250" s="114">
        <f t="shared" ca="1" si="1284"/>
        <v>0</v>
      </c>
    </row>
    <row r="8251" spans="1:17" x14ac:dyDescent="0.75">
      <c r="A8251" t="s">
        <v>8315</v>
      </c>
      <c r="B8251" t="s">
        <v>17075</v>
      </c>
      <c r="G8251" s="14">
        <v>8249</v>
      </c>
      <c r="H8251" s="14">
        <f t="shared" ca="1" si="1280"/>
        <v>0</v>
      </c>
      <c r="I8251" s="117">
        <f t="shared" ca="1" si="1281"/>
        <v>0</v>
      </c>
      <c r="J8251" s="113">
        <f t="shared" ca="1" si="1282"/>
        <v>72.808801775147941</v>
      </c>
      <c r="K8251" s="113">
        <f t="shared" ca="1" si="1285"/>
        <v>0</v>
      </c>
      <c r="L8251" s="113">
        <f t="shared" ca="1" si="1286"/>
        <v>-72.808801775147941</v>
      </c>
      <c r="M8251" s="113">
        <f t="shared" ca="1" si="1287"/>
        <v>0</v>
      </c>
      <c r="N8251" s="113">
        <f t="shared" ca="1" si="1288"/>
        <v>0</v>
      </c>
      <c r="O8251" s="14">
        <f t="shared" ca="1" si="1289"/>
        <v>0</v>
      </c>
      <c r="P8251" s="113">
        <f t="shared" ca="1" si="1283"/>
        <v>72.808801775147941</v>
      </c>
      <c r="Q8251" s="114">
        <f t="shared" ca="1" si="1284"/>
        <v>0</v>
      </c>
    </row>
    <row r="8252" spans="1:17" x14ac:dyDescent="0.75">
      <c r="A8252" t="s">
        <v>8316</v>
      </c>
      <c r="B8252" t="s">
        <v>17076</v>
      </c>
      <c r="G8252" s="14">
        <v>8250</v>
      </c>
      <c r="H8252" s="14">
        <f t="shared" ca="1" si="1280"/>
        <v>0</v>
      </c>
      <c r="I8252" s="117">
        <f t="shared" ca="1" si="1281"/>
        <v>0</v>
      </c>
      <c r="J8252" s="113">
        <f t="shared" ca="1" si="1282"/>
        <v>58.940458579881664</v>
      </c>
      <c r="K8252" s="113">
        <f t="shared" ca="1" si="1285"/>
        <v>0</v>
      </c>
      <c r="L8252" s="113">
        <f t="shared" ca="1" si="1286"/>
        <v>-58.940458579881664</v>
      </c>
      <c r="M8252" s="113">
        <f t="shared" ca="1" si="1287"/>
        <v>0</v>
      </c>
      <c r="N8252" s="113">
        <f t="shared" ca="1" si="1288"/>
        <v>0</v>
      </c>
      <c r="O8252" s="14">
        <f t="shared" ca="1" si="1289"/>
        <v>0</v>
      </c>
      <c r="P8252" s="113">
        <f t="shared" ca="1" si="1283"/>
        <v>58.940458579881664</v>
      </c>
      <c r="Q8252" s="114">
        <f t="shared" ca="1" si="1284"/>
        <v>0</v>
      </c>
    </row>
    <row r="8253" spans="1:17" x14ac:dyDescent="0.75">
      <c r="A8253" t="s">
        <v>8317</v>
      </c>
      <c r="B8253" t="s">
        <v>17077</v>
      </c>
      <c r="G8253" s="14">
        <v>8251</v>
      </c>
      <c r="H8253" s="14">
        <f t="shared" ca="1" si="1280"/>
        <v>0</v>
      </c>
      <c r="I8253" s="117">
        <f t="shared" ca="1" si="1281"/>
        <v>0</v>
      </c>
      <c r="J8253" s="113">
        <f t="shared" ca="1" si="1282"/>
        <v>48.539201183431956</v>
      </c>
      <c r="K8253" s="113">
        <f t="shared" ca="1" si="1285"/>
        <v>0</v>
      </c>
      <c r="L8253" s="113">
        <f t="shared" ca="1" si="1286"/>
        <v>-48.539201183431956</v>
      </c>
      <c r="M8253" s="113">
        <f t="shared" ca="1" si="1287"/>
        <v>0</v>
      </c>
      <c r="N8253" s="113">
        <f t="shared" ca="1" si="1288"/>
        <v>0</v>
      </c>
      <c r="O8253" s="14">
        <f t="shared" ca="1" si="1289"/>
        <v>0</v>
      </c>
      <c r="P8253" s="113">
        <f t="shared" ca="1" si="1283"/>
        <v>48.539201183431956</v>
      </c>
      <c r="Q8253" s="114">
        <f t="shared" ca="1" si="1284"/>
        <v>0</v>
      </c>
    </row>
    <row r="8254" spans="1:17" x14ac:dyDescent="0.75">
      <c r="A8254" t="s">
        <v>8318</v>
      </c>
      <c r="B8254" t="s">
        <v>17078</v>
      </c>
      <c r="G8254" s="14">
        <v>8252</v>
      </c>
      <c r="H8254" s="14">
        <f t="shared" ca="1" si="1280"/>
        <v>0</v>
      </c>
      <c r="I8254" s="117">
        <f t="shared" ca="1" si="1281"/>
        <v>0</v>
      </c>
      <c r="J8254" s="113">
        <f t="shared" ca="1" si="1282"/>
        <v>38.137943786982255</v>
      </c>
      <c r="K8254" s="113">
        <f t="shared" ca="1" si="1285"/>
        <v>0</v>
      </c>
      <c r="L8254" s="113">
        <f t="shared" ca="1" si="1286"/>
        <v>-38.137943786982255</v>
      </c>
      <c r="M8254" s="113">
        <f t="shared" ca="1" si="1287"/>
        <v>0</v>
      </c>
      <c r="N8254" s="113">
        <f t="shared" ca="1" si="1288"/>
        <v>0</v>
      </c>
      <c r="O8254" s="14">
        <f t="shared" ca="1" si="1289"/>
        <v>0</v>
      </c>
      <c r="P8254" s="113">
        <f t="shared" ca="1" si="1283"/>
        <v>38.137943786982255</v>
      </c>
      <c r="Q8254" s="114">
        <f t="shared" ca="1" si="1284"/>
        <v>0</v>
      </c>
    </row>
    <row r="8255" spans="1:17" x14ac:dyDescent="0.75">
      <c r="A8255" t="s">
        <v>8319</v>
      </c>
      <c r="B8255" t="s">
        <v>17079</v>
      </c>
      <c r="G8255" s="14">
        <v>8253</v>
      </c>
      <c r="H8255" s="14">
        <f t="shared" ca="1" si="1280"/>
        <v>0</v>
      </c>
      <c r="I8255" s="117">
        <f t="shared" ca="1" si="1281"/>
        <v>0</v>
      </c>
      <c r="J8255" s="113">
        <f t="shared" ca="1" si="1282"/>
        <v>24.269600591715978</v>
      </c>
      <c r="K8255" s="113">
        <f t="shared" ca="1" si="1285"/>
        <v>0</v>
      </c>
      <c r="L8255" s="113">
        <f t="shared" ca="1" si="1286"/>
        <v>-24.269600591715978</v>
      </c>
      <c r="M8255" s="113">
        <f t="shared" ca="1" si="1287"/>
        <v>0</v>
      </c>
      <c r="N8255" s="113">
        <f t="shared" ca="1" si="1288"/>
        <v>0</v>
      </c>
      <c r="O8255" s="14">
        <f t="shared" ca="1" si="1289"/>
        <v>0</v>
      </c>
      <c r="P8255" s="113">
        <f t="shared" ca="1" si="1283"/>
        <v>24.269600591715978</v>
      </c>
      <c r="Q8255" s="114">
        <f t="shared" ca="1" si="1284"/>
        <v>0</v>
      </c>
    </row>
    <row r="8256" spans="1:17" x14ac:dyDescent="0.75">
      <c r="A8256" t="s">
        <v>8320</v>
      </c>
      <c r="B8256" t="s">
        <v>17080</v>
      </c>
      <c r="G8256" s="14">
        <v>8254</v>
      </c>
      <c r="H8256" s="14">
        <f t="shared" ca="1" si="1280"/>
        <v>0</v>
      </c>
      <c r="I8256" s="117">
        <f t="shared" ca="1" si="1281"/>
        <v>0</v>
      </c>
      <c r="J8256" s="113">
        <f t="shared" ca="1" si="1282"/>
        <v>13.868343195266274</v>
      </c>
      <c r="K8256" s="113">
        <f t="shared" ca="1" si="1285"/>
        <v>0</v>
      </c>
      <c r="L8256" s="113">
        <f t="shared" ca="1" si="1286"/>
        <v>-13.868343195266274</v>
      </c>
      <c r="M8256" s="113">
        <f t="shared" ca="1" si="1287"/>
        <v>0</v>
      </c>
      <c r="N8256" s="113">
        <f t="shared" ca="1" si="1288"/>
        <v>0</v>
      </c>
      <c r="O8256" s="14">
        <f t="shared" ca="1" si="1289"/>
        <v>0</v>
      </c>
      <c r="P8256" s="113">
        <f t="shared" ca="1" si="1283"/>
        <v>13.868343195266274</v>
      </c>
      <c r="Q8256" s="114">
        <f t="shared" ca="1" si="1284"/>
        <v>0</v>
      </c>
    </row>
    <row r="8257" spans="1:17" x14ac:dyDescent="0.75">
      <c r="A8257" t="s">
        <v>8321</v>
      </c>
      <c r="B8257" t="s">
        <v>17081</v>
      </c>
      <c r="G8257" s="14">
        <v>8255</v>
      </c>
      <c r="H8257" s="14">
        <f t="shared" ca="1" si="1280"/>
        <v>0</v>
      </c>
      <c r="I8257" s="117">
        <f t="shared" ca="1" si="1281"/>
        <v>0</v>
      </c>
      <c r="J8257" s="113">
        <f t="shared" ca="1" si="1282"/>
        <v>13.868343195266274</v>
      </c>
      <c r="K8257" s="113">
        <f t="shared" ca="1" si="1285"/>
        <v>0</v>
      </c>
      <c r="L8257" s="113">
        <f t="shared" ca="1" si="1286"/>
        <v>-13.868343195266274</v>
      </c>
      <c r="M8257" s="113">
        <f t="shared" ca="1" si="1287"/>
        <v>0</v>
      </c>
      <c r="N8257" s="113">
        <f t="shared" ca="1" si="1288"/>
        <v>0</v>
      </c>
      <c r="O8257" s="14">
        <f t="shared" ca="1" si="1289"/>
        <v>0</v>
      </c>
      <c r="P8257" s="113">
        <f t="shared" ca="1" si="1283"/>
        <v>13.868343195266274</v>
      </c>
      <c r="Q8257" s="114">
        <f t="shared" ca="1" si="1284"/>
        <v>0</v>
      </c>
    </row>
    <row r="8258" spans="1:17" x14ac:dyDescent="0.75">
      <c r="A8258" t="s">
        <v>8322</v>
      </c>
      <c r="B8258" t="s">
        <v>17082</v>
      </c>
      <c r="G8258" s="14">
        <v>8256</v>
      </c>
      <c r="H8258" s="14">
        <f t="shared" ca="1" si="1280"/>
        <v>0</v>
      </c>
      <c r="I8258" s="117">
        <f t="shared" ca="1" si="1281"/>
        <v>0</v>
      </c>
      <c r="J8258" s="113">
        <f t="shared" ca="1" si="1282"/>
        <v>13.868343195266274</v>
      </c>
      <c r="K8258" s="113">
        <f t="shared" ca="1" si="1285"/>
        <v>0</v>
      </c>
      <c r="L8258" s="113">
        <f t="shared" ca="1" si="1286"/>
        <v>-13.868343195266274</v>
      </c>
      <c r="M8258" s="113">
        <f t="shared" ca="1" si="1287"/>
        <v>0</v>
      </c>
      <c r="N8258" s="113">
        <f t="shared" ca="1" si="1288"/>
        <v>0</v>
      </c>
      <c r="O8258" s="14">
        <f t="shared" ca="1" si="1289"/>
        <v>0</v>
      </c>
      <c r="P8258" s="113">
        <f t="shared" ca="1" si="1283"/>
        <v>13.868343195266274</v>
      </c>
      <c r="Q8258" s="114">
        <f t="shared" ca="1" si="1284"/>
        <v>0</v>
      </c>
    </row>
    <row r="8259" spans="1:17" x14ac:dyDescent="0.75">
      <c r="A8259" t="s">
        <v>8323</v>
      </c>
      <c r="B8259" t="s">
        <v>17083</v>
      </c>
      <c r="G8259" s="14">
        <v>8257</v>
      </c>
      <c r="H8259" s="14">
        <f t="shared" ref="H8259:H8322" ca="1" si="1290">INDEX(INDIRECT(Library_File&amp;"Irradiance_Library"),MATCH($A8259,INDIRECT(Library_File&amp;"Irradiance_Labels"),0),MATCH(INDEX(IrradianceOptions,1,MATCH($A$1,Cases,0)),INDIRECT(Library_File&amp;"Irradiance_Transfer"),0))</f>
        <v>0</v>
      </c>
      <c r="I8259" s="117">
        <f t="shared" ref="I8259:I8322" ca="1" si="1291">INDEX(INDIRECT(Library_File&amp;"Solar_Library"),MATCH($C$3,INDIRECT(Library_File&amp;"Solar_Labels"),0),MATCH(INDEX(SolarOptions,1,MATCH($A$1,Cases,0)),INDIRECT(Library_File&amp;"Solar_Transfer"),0))*$H8259</f>
        <v>0</v>
      </c>
      <c r="J8259" s="113">
        <f t="shared" ref="J8259:J8322" ca="1" si="1292">INDEX(INDIRECT(Library_File&amp;"PwrUsage_Library"),MATCH($B8259,INDIRECT(Library_File&amp;"PwrUsage_Labels"),0),MATCH(INDEX(PwrUsageOptions,1,MATCH($A$1,Cases,0)),INDIRECT(Library_File&amp;"PwrUsage_Transfer"),0))</f>
        <v>13.868343195266274</v>
      </c>
      <c r="K8259" s="113">
        <f t="shared" ca="1" si="1285"/>
        <v>0</v>
      </c>
      <c r="L8259" s="113">
        <f t="shared" ca="1" si="1286"/>
        <v>-13.868343195266274</v>
      </c>
      <c r="M8259" s="113">
        <f t="shared" ca="1" si="1287"/>
        <v>0</v>
      </c>
      <c r="N8259" s="113">
        <f t="shared" ca="1" si="1288"/>
        <v>0</v>
      </c>
      <c r="O8259" s="14">
        <f t="shared" ca="1" si="1289"/>
        <v>0</v>
      </c>
      <c r="P8259" s="113">
        <f t="shared" ref="P8259:P8322" ca="1" si="1293">IF((J8259-I8259-N8259)&gt;0,(J8259-I8259-N8259),0)</f>
        <v>13.868343195266274</v>
      </c>
      <c r="Q8259" s="114">
        <f t="shared" ref="Q8259:Q8322" ca="1" si="1294">IF((J8259+O8259-I8259)&lt;0,(J8259+O8259-I8259),0)</f>
        <v>0</v>
      </c>
    </row>
    <row r="8260" spans="1:17" x14ac:dyDescent="0.75">
      <c r="A8260" t="s">
        <v>8324</v>
      </c>
      <c r="B8260" t="s">
        <v>17084</v>
      </c>
      <c r="G8260" s="14">
        <v>8258</v>
      </c>
      <c r="H8260" s="14">
        <f t="shared" ca="1" si="1290"/>
        <v>0</v>
      </c>
      <c r="I8260" s="117">
        <f t="shared" ca="1" si="1291"/>
        <v>0</v>
      </c>
      <c r="J8260" s="113">
        <f t="shared" ca="1" si="1292"/>
        <v>13.868343195266274</v>
      </c>
      <c r="K8260" s="113">
        <f t="shared" ref="K8260:K8323" ca="1" si="1295">IF((I8260-J8260)&gt;0,(I8260-J8260),0)</f>
        <v>0</v>
      </c>
      <c r="L8260" s="113">
        <f t="shared" ref="L8260:L8323" ca="1" si="1296">I8260-J8260</f>
        <v>-13.868343195266274</v>
      </c>
      <c r="M8260" s="113">
        <f t="shared" ca="1" si="1287"/>
        <v>0</v>
      </c>
      <c r="N8260" s="113">
        <f t="shared" ca="1" si="1288"/>
        <v>0</v>
      </c>
      <c r="O8260" s="14">
        <f t="shared" ca="1" si="1289"/>
        <v>0</v>
      </c>
      <c r="P8260" s="113">
        <f t="shared" ca="1" si="1293"/>
        <v>13.868343195266274</v>
      </c>
      <c r="Q8260" s="114">
        <f t="shared" ca="1" si="1294"/>
        <v>0</v>
      </c>
    </row>
    <row r="8261" spans="1:17" x14ac:dyDescent="0.75">
      <c r="A8261" t="s">
        <v>8325</v>
      </c>
      <c r="B8261" t="s">
        <v>17085</v>
      </c>
      <c r="G8261" s="14">
        <v>8259</v>
      </c>
      <c r="H8261" s="14">
        <f t="shared" ca="1" si="1290"/>
        <v>0</v>
      </c>
      <c r="I8261" s="117">
        <f t="shared" ca="1" si="1291"/>
        <v>0</v>
      </c>
      <c r="J8261" s="113">
        <f t="shared" ca="1" si="1292"/>
        <v>13.868343195266274</v>
      </c>
      <c r="K8261" s="113">
        <f t="shared" ca="1" si="1295"/>
        <v>0</v>
      </c>
      <c r="L8261" s="113">
        <f t="shared" ca="1" si="1296"/>
        <v>-13.868343195266274</v>
      </c>
      <c r="M8261" s="113">
        <f t="shared" ref="M8261:M8324" ca="1" si="1297">IF(AND((L8261+M8260)&lt;$M$3,(L8261+M8260)&gt;0),(L8261+M8260),IF((L8261+M8260)&gt;$M$3,$M$3,0))</f>
        <v>0</v>
      </c>
      <c r="N8261" s="113">
        <f t="shared" ref="N8261:N8324" ca="1" si="1298">IF((M8260-M8261)&gt;0,(M8260-M8261),0)</f>
        <v>0</v>
      </c>
      <c r="O8261" s="14">
        <f t="shared" ref="O8261:O8324" ca="1" si="1299">IF((M8260-M8261)&lt;0,(M8261-M8260),0)</f>
        <v>0</v>
      </c>
      <c r="P8261" s="113">
        <f t="shared" ca="1" si="1293"/>
        <v>13.868343195266274</v>
      </c>
      <c r="Q8261" s="114">
        <f t="shared" ca="1" si="1294"/>
        <v>0</v>
      </c>
    </row>
    <row r="8262" spans="1:17" x14ac:dyDescent="0.75">
      <c r="A8262" t="s">
        <v>8326</v>
      </c>
      <c r="B8262" t="s">
        <v>17086</v>
      </c>
      <c r="G8262" s="14">
        <v>8260</v>
      </c>
      <c r="H8262" s="14">
        <f t="shared" ca="1" si="1290"/>
        <v>0</v>
      </c>
      <c r="I8262" s="117">
        <f t="shared" ca="1" si="1291"/>
        <v>0</v>
      </c>
      <c r="J8262" s="113">
        <f t="shared" ca="1" si="1292"/>
        <v>13.868343195266274</v>
      </c>
      <c r="K8262" s="113">
        <f t="shared" ca="1" si="1295"/>
        <v>0</v>
      </c>
      <c r="L8262" s="113">
        <f t="shared" ca="1" si="1296"/>
        <v>-13.868343195266274</v>
      </c>
      <c r="M8262" s="113">
        <f t="shared" ca="1" si="1297"/>
        <v>0</v>
      </c>
      <c r="N8262" s="113">
        <f t="shared" ca="1" si="1298"/>
        <v>0</v>
      </c>
      <c r="O8262" s="14">
        <f t="shared" ca="1" si="1299"/>
        <v>0</v>
      </c>
      <c r="P8262" s="113">
        <f t="shared" ca="1" si="1293"/>
        <v>13.868343195266274</v>
      </c>
      <c r="Q8262" s="114">
        <f t="shared" ca="1" si="1294"/>
        <v>0</v>
      </c>
    </row>
    <row r="8263" spans="1:17" x14ac:dyDescent="0.75">
      <c r="A8263" t="s">
        <v>8327</v>
      </c>
      <c r="B8263" t="s">
        <v>17087</v>
      </c>
      <c r="G8263" s="14">
        <v>8261</v>
      </c>
      <c r="H8263" s="14">
        <f t="shared" ca="1" si="1290"/>
        <v>0</v>
      </c>
      <c r="I8263" s="117">
        <f t="shared" ca="1" si="1291"/>
        <v>0</v>
      </c>
      <c r="J8263" s="113">
        <f t="shared" ca="1" si="1292"/>
        <v>20.802514792899409</v>
      </c>
      <c r="K8263" s="113">
        <f t="shared" ca="1" si="1295"/>
        <v>0</v>
      </c>
      <c r="L8263" s="113">
        <f t="shared" ca="1" si="1296"/>
        <v>-20.802514792899409</v>
      </c>
      <c r="M8263" s="113">
        <f t="shared" ca="1" si="1297"/>
        <v>0</v>
      </c>
      <c r="N8263" s="113">
        <f t="shared" ca="1" si="1298"/>
        <v>0</v>
      </c>
      <c r="O8263" s="14">
        <f t="shared" ca="1" si="1299"/>
        <v>0</v>
      </c>
      <c r="P8263" s="113">
        <f t="shared" ca="1" si="1293"/>
        <v>20.802514792899409</v>
      </c>
      <c r="Q8263" s="114">
        <f t="shared" ca="1" si="1294"/>
        <v>0</v>
      </c>
    </row>
    <row r="8264" spans="1:17" x14ac:dyDescent="0.75">
      <c r="A8264" t="s">
        <v>8328</v>
      </c>
      <c r="B8264" t="s">
        <v>17088</v>
      </c>
      <c r="G8264" s="14">
        <v>8262</v>
      </c>
      <c r="H8264" s="14">
        <f t="shared" ca="1" si="1290"/>
        <v>0</v>
      </c>
      <c r="I8264" s="117">
        <f t="shared" ca="1" si="1291"/>
        <v>0</v>
      </c>
      <c r="J8264" s="113">
        <f t="shared" ca="1" si="1292"/>
        <v>31.203772189349117</v>
      </c>
      <c r="K8264" s="113">
        <f t="shared" ca="1" si="1295"/>
        <v>0</v>
      </c>
      <c r="L8264" s="113">
        <f t="shared" ca="1" si="1296"/>
        <v>-31.203772189349117</v>
      </c>
      <c r="M8264" s="113">
        <f t="shared" ca="1" si="1297"/>
        <v>0</v>
      </c>
      <c r="N8264" s="113">
        <f t="shared" ca="1" si="1298"/>
        <v>0</v>
      </c>
      <c r="O8264" s="14">
        <f t="shared" ca="1" si="1299"/>
        <v>0</v>
      </c>
      <c r="P8264" s="113">
        <f t="shared" ca="1" si="1293"/>
        <v>31.203772189349117</v>
      </c>
      <c r="Q8264" s="114">
        <f t="shared" ca="1" si="1294"/>
        <v>0</v>
      </c>
    </row>
    <row r="8265" spans="1:17" x14ac:dyDescent="0.75">
      <c r="A8265" t="s">
        <v>8329</v>
      </c>
      <c r="B8265" t="s">
        <v>17089</v>
      </c>
      <c r="G8265" s="14">
        <v>8263</v>
      </c>
      <c r="H8265" s="14">
        <f t="shared" ca="1" si="1290"/>
        <v>0</v>
      </c>
      <c r="I8265" s="117">
        <f t="shared" ca="1" si="1291"/>
        <v>0</v>
      </c>
      <c r="J8265" s="113">
        <f t="shared" ca="1" si="1292"/>
        <v>40.21819526627219</v>
      </c>
      <c r="K8265" s="113">
        <f t="shared" ca="1" si="1295"/>
        <v>0</v>
      </c>
      <c r="L8265" s="113">
        <f t="shared" ca="1" si="1296"/>
        <v>-40.21819526627219</v>
      </c>
      <c r="M8265" s="113">
        <f t="shared" ca="1" si="1297"/>
        <v>0</v>
      </c>
      <c r="N8265" s="113">
        <f t="shared" ca="1" si="1298"/>
        <v>0</v>
      </c>
      <c r="O8265" s="14">
        <f t="shared" ca="1" si="1299"/>
        <v>0</v>
      </c>
      <c r="P8265" s="113">
        <f t="shared" ca="1" si="1293"/>
        <v>40.21819526627219</v>
      </c>
      <c r="Q8265" s="114">
        <f t="shared" ca="1" si="1294"/>
        <v>0</v>
      </c>
    </row>
    <row r="8266" spans="1:17" x14ac:dyDescent="0.75">
      <c r="A8266" t="s">
        <v>8330</v>
      </c>
      <c r="B8266" t="s">
        <v>17090</v>
      </c>
      <c r="G8266" s="14">
        <v>8264</v>
      </c>
      <c r="H8266" s="14">
        <f t="shared" ca="1" si="1290"/>
        <v>0.95299999999999996</v>
      </c>
      <c r="I8266" s="117">
        <f t="shared" ca="1" si="1291"/>
        <v>0.20965999999999999</v>
      </c>
      <c r="J8266" s="113">
        <f t="shared" ca="1" si="1292"/>
        <v>48.539201183431956</v>
      </c>
      <c r="K8266" s="113">
        <f t="shared" ca="1" si="1295"/>
        <v>0</v>
      </c>
      <c r="L8266" s="113">
        <f t="shared" ca="1" si="1296"/>
        <v>-48.329541183431957</v>
      </c>
      <c r="M8266" s="113">
        <f t="shared" ca="1" si="1297"/>
        <v>0</v>
      </c>
      <c r="N8266" s="113">
        <f t="shared" ca="1" si="1298"/>
        <v>0</v>
      </c>
      <c r="O8266" s="14">
        <f t="shared" ca="1" si="1299"/>
        <v>0</v>
      </c>
      <c r="P8266" s="113">
        <f t="shared" ca="1" si="1293"/>
        <v>48.329541183431957</v>
      </c>
      <c r="Q8266" s="114">
        <f t="shared" ca="1" si="1294"/>
        <v>0</v>
      </c>
    </row>
    <row r="8267" spans="1:17" x14ac:dyDescent="0.75">
      <c r="A8267" t="s">
        <v>8331</v>
      </c>
      <c r="B8267" t="s">
        <v>17091</v>
      </c>
      <c r="G8267" s="14">
        <v>8265</v>
      </c>
      <c r="H8267" s="14">
        <f t="shared" ca="1" si="1290"/>
        <v>9.3089999999999993</v>
      </c>
      <c r="I8267" s="117">
        <f t="shared" ca="1" si="1291"/>
        <v>2.0479799999999999</v>
      </c>
      <c r="J8267" s="113">
        <f t="shared" ca="1" si="1292"/>
        <v>58.940458579881664</v>
      </c>
      <c r="K8267" s="113">
        <f t="shared" ca="1" si="1295"/>
        <v>0</v>
      </c>
      <c r="L8267" s="113">
        <f t="shared" ca="1" si="1296"/>
        <v>-56.892478579881661</v>
      </c>
      <c r="M8267" s="113">
        <f t="shared" ca="1" si="1297"/>
        <v>0</v>
      </c>
      <c r="N8267" s="113">
        <f t="shared" ca="1" si="1298"/>
        <v>0</v>
      </c>
      <c r="O8267" s="14">
        <f t="shared" ca="1" si="1299"/>
        <v>0</v>
      </c>
      <c r="P8267" s="113">
        <f t="shared" ca="1" si="1293"/>
        <v>56.892478579881661</v>
      </c>
      <c r="Q8267" s="114">
        <f t="shared" ca="1" si="1294"/>
        <v>0</v>
      </c>
    </row>
    <row r="8268" spans="1:17" x14ac:dyDescent="0.75">
      <c r="A8268" t="s">
        <v>8332</v>
      </c>
      <c r="B8268" t="s">
        <v>17092</v>
      </c>
      <c r="G8268" s="14">
        <v>8266</v>
      </c>
      <c r="H8268" s="14">
        <f t="shared" ca="1" si="1290"/>
        <v>25.184999999999999</v>
      </c>
      <c r="I8268" s="117">
        <f t="shared" ca="1" si="1291"/>
        <v>5.5407000000000002</v>
      </c>
      <c r="J8268" s="113">
        <f t="shared" ca="1" si="1292"/>
        <v>71.421967455621314</v>
      </c>
      <c r="K8268" s="113">
        <f t="shared" ca="1" si="1295"/>
        <v>0</v>
      </c>
      <c r="L8268" s="113">
        <f t="shared" ca="1" si="1296"/>
        <v>-65.881267455621312</v>
      </c>
      <c r="M8268" s="113">
        <f t="shared" ca="1" si="1297"/>
        <v>0</v>
      </c>
      <c r="N8268" s="113">
        <f t="shared" ca="1" si="1298"/>
        <v>0</v>
      </c>
      <c r="O8268" s="14">
        <f t="shared" ca="1" si="1299"/>
        <v>0</v>
      </c>
      <c r="P8268" s="113">
        <f t="shared" ca="1" si="1293"/>
        <v>65.881267455621312</v>
      </c>
      <c r="Q8268" s="114">
        <f t="shared" ca="1" si="1294"/>
        <v>0</v>
      </c>
    </row>
    <row r="8269" spans="1:17" x14ac:dyDescent="0.75">
      <c r="A8269" t="s">
        <v>8333</v>
      </c>
      <c r="B8269" t="s">
        <v>17093</v>
      </c>
      <c r="G8269" s="14">
        <v>8267</v>
      </c>
      <c r="H8269" s="14">
        <f t="shared" ca="1" si="1290"/>
        <v>36.414000000000001</v>
      </c>
      <c r="I8269" s="117">
        <f t="shared" ca="1" si="1291"/>
        <v>8.0110799999999998</v>
      </c>
      <c r="J8269" s="113">
        <f t="shared" ca="1" si="1292"/>
        <v>68.648298816568058</v>
      </c>
      <c r="K8269" s="113">
        <f t="shared" ca="1" si="1295"/>
        <v>0</v>
      </c>
      <c r="L8269" s="113">
        <f t="shared" ca="1" si="1296"/>
        <v>-60.637218816568058</v>
      </c>
      <c r="M8269" s="113">
        <f t="shared" ca="1" si="1297"/>
        <v>0</v>
      </c>
      <c r="N8269" s="113">
        <f t="shared" ca="1" si="1298"/>
        <v>0</v>
      </c>
      <c r="O8269" s="14">
        <f t="shared" ca="1" si="1299"/>
        <v>0</v>
      </c>
      <c r="P8269" s="113">
        <f t="shared" ca="1" si="1293"/>
        <v>60.637218816568058</v>
      </c>
      <c r="Q8269" s="114">
        <f t="shared" ca="1" si="1294"/>
        <v>0</v>
      </c>
    </row>
    <row r="8270" spans="1:17" x14ac:dyDescent="0.75">
      <c r="A8270" t="s">
        <v>8334</v>
      </c>
      <c r="B8270" t="s">
        <v>17094</v>
      </c>
      <c r="G8270" s="14">
        <v>8268</v>
      </c>
      <c r="H8270" s="14">
        <f t="shared" ca="1" si="1290"/>
        <v>40.159999999999997</v>
      </c>
      <c r="I8270" s="117">
        <f t="shared" ca="1" si="1291"/>
        <v>8.8351999999999986</v>
      </c>
      <c r="J8270" s="113">
        <f t="shared" ca="1" si="1292"/>
        <v>63.794378698224854</v>
      </c>
      <c r="K8270" s="113">
        <f t="shared" ca="1" si="1295"/>
        <v>0</v>
      </c>
      <c r="L8270" s="113">
        <f t="shared" ca="1" si="1296"/>
        <v>-54.959178698224854</v>
      </c>
      <c r="M8270" s="113">
        <f t="shared" ca="1" si="1297"/>
        <v>0</v>
      </c>
      <c r="N8270" s="113">
        <f t="shared" ca="1" si="1298"/>
        <v>0</v>
      </c>
      <c r="O8270" s="14">
        <f t="shared" ca="1" si="1299"/>
        <v>0</v>
      </c>
      <c r="P8270" s="113">
        <f t="shared" ca="1" si="1293"/>
        <v>54.959178698224854</v>
      </c>
      <c r="Q8270" s="114">
        <f t="shared" ca="1" si="1294"/>
        <v>0</v>
      </c>
    </row>
    <row r="8271" spans="1:17" x14ac:dyDescent="0.75">
      <c r="A8271" t="s">
        <v>8335</v>
      </c>
      <c r="B8271" t="s">
        <v>17095</v>
      </c>
      <c r="G8271" s="14">
        <v>8269</v>
      </c>
      <c r="H8271" s="14">
        <f t="shared" ca="1" si="1290"/>
        <v>36.414000000000001</v>
      </c>
      <c r="I8271" s="117">
        <f t="shared" ca="1" si="1291"/>
        <v>8.0110799999999998</v>
      </c>
      <c r="J8271" s="113">
        <f t="shared" ca="1" si="1292"/>
        <v>65.874630177514803</v>
      </c>
      <c r="K8271" s="113">
        <f t="shared" ca="1" si="1295"/>
        <v>0</v>
      </c>
      <c r="L8271" s="113">
        <f t="shared" ca="1" si="1296"/>
        <v>-57.863550177514803</v>
      </c>
      <c r="M8271" s="113">
        <f t="shared" ca="1" si="1297"/>
        <v>0</v>
      </c>
      <c r="N8271" s="113">
        <f t="shared" ca="1" si="1298"/>
        <v>0</v>
      </c>
      <c r="O8271" s="14">
        <f t="shared" ca="1" si="1299"/>
        <v>0</v>
      </c>
      <c r="P8271" s="113">
        <f t="shared" ca="1" si="1293"/>
        <v>57.863550177514803</v>
      </c>
      <c r="Q8271" s="114">
        <f t="shared" ca="1" si="1294"/>
        <v>0</v>
      </c>
    </row>
    <row r="8272" spans="1:17" x14ac:dyDescent="0.75">
      <c r="A8272" t="s">
        <v>8336</v>
      </c>
      <c r="B8272" t="s">
        <v>17096</v>
      </c>
      <c r="G8272" s="14">
        <v>8270</v>
      </c>
      <c r="H8272" s="14">
        <f t="shared" ca="1" si="1290"/>
        <v>25.184999999999999</v>
      </c>
      <c r="I8272" s="117">
        <f t="shared" ca="1" si="1291"/>
        <v>5.5407000000000002</v>
      </c>
      <c r="J8272" s="113">
        <f t="shared" ca="1" si="1292"/>
        <v>69.341715976331372</v>
      </c>
      <c r="K8272" s="113">
        <f t="shared" ca="1" si="1295"/>
        <v>0</v>
      </c>
      <c r="L8272" s="113">
        <f t="shared" ca="1" si="1296"/>
        <v>-63.801015976331371</v>
      </c>
      <c r="M8272" s="113">
        <f t="shared" ca="1" si="1297"/>
        <v>0</v>
      </c>
      <c r="N8272" s="113">
        <f t="shared" ca="1" si="1298"/>
        <v>0</v>
      </c>
      <c r="O8272" s="14">
        <f t="shared" ca="1" si="1299"/>
        <v>0</v>
      </c>
      <c r="P8272" s="113">
        <f t="shared" ca="1" si="1293"/>
        <v>63.801015976331371</v>
      </c>
      <c r="Q8272" s="114">
        <f t="shared" ca="1" si="1294"/>
        <v>0</v>
      </c>
    </row>
    <row r="8273" spans="1:17" x14ac:dyDescent="0.75">
      <c r="A8273" t="s">
        <v>8337</v>
      </c>
      <c r="B8273" t="s">
        <v>17097</v>
      </c>
      <c r="G8273" s="14">
        <v>8271</v>
      </c>
      <c r="H8273" s="14">
        <f t="shared" ca="1" si="1290"/>
        <v>9.3089999999999993</v>
      </c>
      <c r="I8273" s="117">
        <f t="shared" ca="1" si="1291"/>
        <v>2.0479799999999999</v>
      </c>
      <c r="J8273" s="113">
        <f t="shared" ca="1" si="1292"/>
        <v>70.728550295858</v>
      </c>
      <c r="K8273" s="113">
        <f t="shared" ca="1" si="1295"/>
        <v>0</v>
      </c>
      <c r="L8273" s="113">
        <f t="shared" ca="1" si="1296"/>
        <v>-68.680570295858004</v>
      </c>
      <c r="M8273" s="113">
        <f t="shared" ca="1" si="1297"/>
        <v>0</v>
      </c>
      <c r="N8273" s="113">
        <f t="shared" ca="1" si="1298"/>
        <v>0</v>
      </c>
      <c r="O8273" s="14">
        <f t="shared" ca="1" si="1299"/>
        <v>0</v>
      </c>
      <c r="P8273" s="113">
        <f t="shared" ca="1" si="1293"/>
        <v>68.680570295858004</v>
      </c>
      <c r="Q8273" s="114">
        <f t="shared" ca="1" si="1294"/>
        <v>0</v>
      </c>
    </row>
    <row r="8274" spans="1:17" x14ac:dyDescent="0.75">
      <c r="A8274" t="s">
        <v>8338</v>
      </c>
      <c r="B8274" t="s">
        <v>17098</v>
      </c>
      <c r="G8274" s="14">
        <v>8272</v>
      </c>
      <c r="H8274" s="14">
        <f t="shared" ca="1" si="1290"/>
        <v>0.95299999999999996</v>
      </c>
      <c r="I8274" s="117">
        <f t="shared" ca="1" si="1291"/>
        <v>0.20965999999999999</v>
      </c>
      <c r="J8274" s="113">
        <f t="shared" ca="1" si="1292"/>
        <v>71.421967455621314</v>
      </c>
      <c r="K8274" s="113">
        <f t="shared" ca="1" si="1295"/>
        <v>0</v>
      </c>
      <c r="L8274" s="113">
        <f t="shared" ca="1" si="1296"/>
        <v>-71.212307455621314</v>
      </c>
      <c r="M8274" s="113">
        <f t="shared" ca="1" si="1297"/>
        <v>0</v>
      </c>
      <c r="N8274" s="113">
        <f t="shared" ca="1" si="1298"/>
        <v>0</v>
      </c>
      <c r="O8274" s="14">
        <f t="shared" ca="1" si="1299"/>
        <v>0</v>
      </c>
      <c r="P8274" s="113">
        <f t="shared" ca="1" si="1293"/>
        <v>71.212307455621314</v>
      </c>
      <c r="Q8274" s="114">
        <f t="shared" ca="1" si="1294"/>
        <v>0</v>
      </c>
    </row>
    <row r="8275" spans="1:17" x14ac:dyDescent="0.75">
      <c r="A8275" t="s">
        <v>8339</v>
      </c>
      <c r="B8275" t="s">
        <v>17099</v>
      </c>
      <c r="G8275" s="14">
        <v>8273</v>
      </c>
      <c r="H8275" s="14">
        <f t="shared" ca="1" si="1290"/>
        <v>0</v>
      </c>
      <c r="I8275" s="117">
        <f t="shared" ca="1" si="1291"/>
        <v>0</v>
      </c>
      <c r="J8275" s="113">
        <f t="shared" ca="1" si="1292"/>
        <v>72.808801775147941</v>
      </c>
      <c r="K8275" s="113">
        <f t="shared" ca="1" si="1295"/>
        <v>0</v>
      </c>
      <c r="L8275" s="113">
        <f t="shared" ca="1" si="1296"/>
        <v>-72.808801775147941</v>
      </c>
      <c r="M8275" s="113">
        <f t="shared" ca="1" si="1297"/>
        <v>0</v>
      </c>
      <c r="N8275" s="113">
        <f t="shared" ca="1" si="1298"/>
        <v>0</v>
      </c>
      <c r="O8275" s="14">
        <f t="shared" ca="1" si="1299"/>
        <v>0</v>
      </c>
      <c r="P8275" s="113">
        <f t="shared" ca="1" si="1293"/>
        <v>72.808801775147941</v>
      </c>
      <c r="Q8275" s="114">
        <f t="shared" ca="1" si="1294"/>
        <v>0</v>
      </c>
    </row>
    <row r="8276" spans="1:17" x14ac:dyDescent="0.75">
      <c r="A8276" t="s">
        <v>8340</v>
      </c>
      <c r="B8276" t="s">
        <v>17100</v>
      </c>
      <c r="G8276" s="14">
        <v>8274</v>
      </c>
      <c r="H8276" s="14">
        <f t="shared" ca="1" si="1290"/>
        <v>0</v>
      </c>
      <c r="I8276" s="117">
        <f t="shared" ca="1" si="1291"/>
        <v>0</v>
      </c>
      <c r="J8276" s="113">
        <f t="shared" ca="1" si="1292"/>
        <v>58.940458579881664</v>
      </c>
      <c r="K8276" s="113">
        <f t="shared" ca="1" si="1295"/>
        <v>0</v>
      </c>
      <c r="L8276" s="113">
        <f t="shared" ca="1" si="1296"/>
        <v>-58.940458579881664</v>
      </c>
      <c r="M8276" s="113">
        <f t="shared" ca="1" si="1297"/>
        <v>0</v>
      </c>
      <c r="N8276" s="113">
        <f t="shared" ca="1" si="1298"/>
        <v>0</v>
      </c>
      <c r="O8276" s="14">
        <f t="shared" ca="1" si="1299"/>
        <v>0</v>
      </c>
      <c r="P8276" s="113">
        <f t="shared" ca="1" si="1293"/>
        <v>58.940458579881664</v>
      </c>
      <c r="Q8276" s="114">
        <f t="shared" ca="1" si="1294"/>
        <v>0</v>
      </c>
    </row>
    <row r="8277" spans="1:17" x14ac:dyDescent="0.75">
      <c r="A8277" t="s">
        <v>8341</v>
      </c>
      <c r="B8277" t="s">
        <v>17101</v>
      </c>
      <c r="G8277" s="14">
        <v>8275</v>
      </c>
      <c r="H8277" s="14">
        <f t="shared" ca="1" si="1290"/>
        <v>0</v>
      </c>
      <c r="I8277" s="117">
        <f t="shared" ca="1" si="1291"/>
        <v>0</v>
      </c>
      <c r="J8277" s="113">
        <f t="shared" ca="1" si="1292"/>
        <v>48.539201183431956</v>
      </c>
      <c r="K8277" s="113">
        <f t="shared" ca="1" si="1295"/>
        <v>0</v>
      </c>
      <c r="L8277" s="113">
        <f t="shared" ca="1" si="1296"/>
        <v>-48.539201183431956</v>
      </c>
      <c r="M8277" s="113">
        <f t="shared" ca="1" si="1297"/>
        <v>0</v>
      </c>
      <c r="N8277" s="113">
        <f t="shared" ca="1" si="1298"/>
        <v>0</v>
      </c>
      <c r="O8277" s="14">
        <f t="shared" ca="1" si="1299"/>
        <v>0</v>
      </c>
      <c r="P8277" s="113">
        <f t="shared" ca="1" si="1293"/>
        <v>48.539201183431956</v>
      </c>
      <c r="Q8277" s="114">
        <f t="shared" ca="1" si="1294"/>
        <v>0</v>
      </c>
    </row>
    <row r="8278" spans="1:17" x14ac:dyDescent="0.75">
      <c r="A8278" t="s">
        <v>8342</v>
      </c>
      <c r="B8278" t="s">
        <v>17102</v>
      </c>
      <c r="G8278" s="14">
        <v>8276</v>
      </c>
      <c r="H8278" s="14">
        <f t="shared" ca="1" si="1290"/>
        <v>0</v>
      </c>
      <c r="I8278" s="117">
        <f t="shared" ca="1" si="1291"/>
        <v>0</v>
      </c>
      <c r="J8278" s="113">
        <f t="shared" ca="1" si="1292"/>
        <v>38.137943786982255</v>
      </c>
      <c r="K8278" s="113">
        <f t="shared" ca="1" si="1295"/>
        <v>0</v>
      </c>
      <c r="L8278" s="113">
        <f t="shared" ca="1" si="1296"/>
        <v>-38.137943786982255</v>
      </c>
      <c r="M8278" s="113">
        <f t="shared" ca="1" si="1297"/>
        <v>0</v>
      </c>
      <c r="N8278" s="113">
        <f t="shared" ca="1" si="1298"/>
        <v>0</v>
      </c>
      <c r="O8278" s="14">
        <f t="shared" ca="1" si="1299"/>
        <v>0</v>
      </c>
      <c r="P8278" s="113">
        <f t="shared" ca="1" si="1293"/>
        <v>38.137943786982255</v>
      </c>
      <c r="Q8278" s="114">
        <f t="shared" ca="1" si="1294"/>
        <v>0</v>
      </c>
    </row>
    <row r="8279" spans="1:17" x14ac:dyDescent="0.75">
      <c r="A8279" t="s">
        <v>8343</v>
      </c>
      <c r="B8279" t="s">
        <v>17103</v>
      </c>
      <c r="G8279" s="14">
        <v>8277</v>
      </c>
      <c r="H8279" s="14">
        <f t="shared" ca="1" si="1290"/>
        <v>0</v>
      </c>
      <c r="I8279" s="117">
        <f t="shared" ca="1" si="1291"/>
        <v>0</v>
      </c>
      <c r="J8279" s="113">
        <f t="shared" ca="1" si="1292"/>
        <v>24.269600591715978</v>
      </c>
      <c r="K8279" s="113">
        <f t="shared" ca="1" si="1295"/>
        <v>0</v>
      </c>
      <c r="L8279" s="113">
        <f t="shared" ca="1" si="1296"/>
        <v>-24.269600591715978</v>
      </c>
      <c r="M8279" s="113">
        <f t="shared" ca="1" si="1297"/>
        <v>0</v>
      </c>
      <c r="N8279" s="113">
        <f t="shared" ca="1" si="1298"/>
        <v>0</v>
      </c>
      <c r="O8279" s="14">
        <f t="shared" ca="1" si="1299"/>
        <v>0</v>
      </c>
      <c r="P8279" s="113">
        <f t="shared" ca="1" si="1293"/>
        <v>24.269600591715978</v>
      </c>
      <c r="Q8279" s="114">
        <f t="shared" ca="1" si="1294"/>
        <v>0</v>
      </c>
    </row>
    <row r="8280" spans="1:17" x14ac:dyDescent="0.75">
      <c r="A8280" t="s">
        <v>8344</v>
      </c>
      <c r="B8280" t="s">
        <v>17104</v>
      </c>
      <c r="G8280" s="14">
        <v>8278</v>
      </c>
      <c r="H8280" s="14">
        <f t="shared" ca="1" si="1290"/>
        <v>0</v>
      </c>
      <c r="I8280" s="117">
        <f t="shared" ca="1" si="1291"/>
        <v>0</v>
      </c>
      <c r="J8280" s="113">
        <f t="shared" ca="1" si="1292"/>
        <v>13.868343195266274</v>
      </c>
      <c r="K8280" s="113">
        <f t="shared" ca="1" si="1295"/>
        <v>0</v>
      </c>
      <c r="L8280" s="113">
        <f t="shared" ca="1" si="1296"/>
        <v>-13.868343195266274</v>
      </c>
      <c r="M8280" s="113">
        <f t="shared" ca="1" si="1297"/>
        <v>0</v>
      </c>
      <c r="N8280" s="113">
        <f t="shared" ca="1" si="1298"/>
        <v>0</v>
      </c>
      <c r="O8280" s="14">
        <f t="shared" ca="1" si="1299"/>
        <v>0</v>
      </c>
      <c r="P8280" s="113">
        <f t="shared" ca="1" si="1293"/>
        <v>13.868343195266274</v>
      </c>
      <c r="Q8280" s="114">
        <f t="shared" ca="1" si="1294"/>
        <v>0</v>
      </c>
    </row>
    <row r="8281" spans="1:17" x14ac:dyDescent="0.75">
      <c r="A8281" t="s">
        <v>8345</v>
      </c>
      <c r="B8281" t="s">
        <v>17105</v>
      </c>
      <c r="G8281" s="14">
        <v>8279</v>
      </c>
      <c r="H8281" s="14">
        <f t="shared" ca="1" si="1290"/>
        <v>0</v>
      </c>
      <c r="I8281" s="117">
        <f t="shared" ca="1" si="1291"/>
        <v>0</v>
      </c>
      <c r="J8281" s="113">
        <f t="shared" ca="1" si="1292"/>
        <v>13.868343195266274</v>
      </c>
      <c r="K8281" s="113">
        <f t="shared" ca="1" si="1295"/>
        <v>0</v>
      </c>
      <c r="L8281" s="113">
        <f t="shared" ca="1" si="1296"/>
        <v>-13.868343195266274</v>
      </c>
      <c r="M8281" s="113">
        <f t="shared" ca="1" si="1297"/>
        <v>0</v>
      </c>
      <c r="N8281" s="113">
        <f t="shared" ca="1" si="1298"/>
        <v>0</v>
      </c>
      <c r="O8281" s="14">
        <f t="shared" ca="1" si="1299"/>
        <v>0</v>
      </c>
      <c r="P8281" s="113">
        <f t="shared" ca="1" si="1293"/>
        <v>13.868343195266274</v>
      </c>
      <c r="Q8281" s="114">
        <f t="shared" ca="1" si="1294"/>
        <v>0</v>
      </c>
    </row>
    <row r="8282" spans="1:17" x14ac:dyDescent="0.75">
      <c r="A8282" t="s">
        <v>8346</v>
      </c>
      <c r="B8282" t="s">
        <v>17106</v>
      </c>
      <c r="G8282" s="14">
        <v>8280</v>
      </c>
      <c r="H8282" s="14">
        <f t="shared" ca="1" si="1290"/>
        <v>0</v>
      </c>
      <c r="I8282" s="117">
        <f t="shared" ca="1" si="1291"/>
        <v>0</v>
      </c>
      <c r="J8282" s="113">
        <f t="shared" ca="1" si="1292"/>
        <v>13.868343195266274</v>
      </c>
      <c r="K8282" s="113">
        <f t="shared" ca="1" si="1295"/>
        <v>0</v>
      </c>
      <c r="L8282" s="113">
        <f t="shared" ca="1" si="1296"/>
        <v>-13.868343195266274</v>
      </c>
      <c r="M8282" s="113">
        <f t="shared" ca="1" si="1297"/>
        <v>0</v>
      </c>
      <c r="N8282" s="113">
        <f t="shared" ca="1" si="1298"/>
        <v>0</v>
      </c>
      <c r="O8282" s="14">
        <f t="shared" ca="1" si="1299"/>
        <v>0</v>
      </c>
      <c r="P8282" s="113">
        <f t="shared" ca="1" si="1293"/>
        <v>13.868343195266274</v>
      </c>
      <c r="Q8282" s="114">
        <f t="shared" ca="1" si="1294"/>
        <v>0</v>
      </c>
    </row>
    <row r="8283" spans="1:17" x14ac:dyDescent="0.75">
      <c r="A8283" t="s">
        <v>8347</v>
      </c>
      <c r="B8283" t="s">
        <v>17107</v>
      </c>
      <c r="G8283" s="14">
        <v>8281</v>
      </c>
      <c r="H8283" s="14">
        <f t="shared" ca="1" si="1290"/>
        <v>0</v>
      </c>
      <c r="I8283" s="117">
        <f t="shared" ca="1" si="1291"/>
        <v>0</v>
      </c>
      <c r="J8283" s="113">
        <f t="shared" ca="1" si="1292"/>
        <v>13.868343195266274</v>
      </c>
      <c r="K8283" s="113">
        <f t="shared" ca="1" si="1295"/>
        <v>0</v>
      </c>
      <c r="L8283" s="113">
        <f t="shared" ca="1" si="1296"/>
        <v>-13.868343195266274</v>
      </c>
      <c r="M8283" s="113">
        <f t="shared" ca="1" si="1297"/>
        <v>0</v>
      </c>
      <c r="N8283" s="113">
        <f t="shared" ca="1" si="1298"/>
        <v>0</v>
      </c>
      <c r="O8283" s="14">
        <f t="shared" ca="1" si="1299"/>
        <v>0</v>
      </c>
      <c r="P8283" s="113">
        <f t="shared" ca="1" si="1293"/>
        <v>13.868343195266274</v>
      </c>
      <c r="Q8283" s="114">
        <f t="shared" ca="1" si="1294"/>
        <v>0</v>
      </c>
    </row>
    <row r="8284" spans="1:17" x14ac:dyDescent="0.75">
      <c r="A8284" t="s">
        <v>8348</v>
      </c>
      <c r="B8284" t="s">
        <v>17108</v>
      </c>
      <c r="G8284" s="14">
        <v>8282</v>
      </c>
      <c r="H8284" s="14">
        <f t="shared" ca="1" si="1290"/>
        <v>0</v>
      </c>
      <c r="I8284" s="117">
        <f t="shared" ca="1" si="1291"/>
        <v>0</v>
      </c>
      <c r="J8284" s="113">
        <f t="shared" ca="1" si="1292"/>
        <v>13.868343195266274</v>
      </c>
      <c r="K8284" s="113">
        <f t="shared" ca="1" si="1295"/>
        <v>0</v>
      </c>
      <c r="L8284" s="113">
        <f t="shared" ca="1" si="1296"/>
        <v>-13.868343195266274</v>
      </c>
      <c r="M8284" s="113">
        <f t="shared" ca="1" si="1297"/>
        <v>0</v>
      </c>
      <c r="N8284" s="113">
        <f t="shared" ca="1" si="1298"/>
        <v>0</v>
      </c>
      <c r="O8284" s="14">
        <f t="shared" ca="1" si="1299"/>
        <v>0</v>
      </c>
      <c r="P8284" s="113">
        <f t="shared" ca="1" si="1293"/>
        <v>13.868343195266274</v>
      </c>
      <c r="Q8284" s="114">
        <f t="shared" ca="1" si="1294"/>
        <v>0</v>
      </c>
    </row>
    <row r="8285" spans="1:17" x14ac:dyDescent="0.75">
      <c r="A8285" t="s">
        <v>8349</v>
      </c>
      <c r="B8285" t="s">
        <v>17109</v>
      </c>
      <c r="G8285" s="14">
        <v>8283</v>
      </c>
      <c r="H8285" s="14">
        <f t="shared" ca="1" si="1290"/>
        <v>0</v>
      </c>
      <c r="I8285" s="117">
        <f t="shared" ca="1" si="1291"/>
        <v>0</v>
      </c>
      <c r="J8285" s="113">
        <f t="shared" ca="1" si="1292"/>
        <v>13.868343195266274</v>
      </c>
      <c r="K8285" s="113">
        <f t="shared" ca="1" si="1295"/>
        <v>0</v>
      </c>
      <c r="L8285" s="113">
        <f t="shared" ca="1" si="1296"/>
        <v>-13.868343195266274</v>
      </c>
      <c r="M8285" s="113">
        <f t="shared" ca="1" si="1297"/>
        <v>0</v>
      </c>
      <c r="N8285" s="113">
        <f t="shared" ca="1" si="1298"/>
        <v>0</v>
      </c>
      <c r="O8285" s="14">
        <f t="shared" ca="1" si="1299"/>
        <v>0</v>
      </c>
      <c r="P8285" s="113">
        <f t="shared" ca="1" si="1293"/>
        <v>13.868343195266274</v>
      </c>
      <c r="Q8285" s="114">
        <f t="shared" ca="1" si="1294"/>
        <v>0</v>
      </c>
    </row>
    <row r="8286" spans="1:17" x14ac:dyDescent="0.75">
      <c r="A8286" t="s">
        <v>8350</v>
      </c>
      <c r="B8286" t="s">
        <v>17110</v>
      </c>
      <c r="G8286" s="14">
        <v>8284</v>
      </c>
      <c r="H8286" s="14">
        <f t="shared" ca="1" si="1290"/>
        <v>0</v>
      </c>
      <c r="I8286" s="117">
        <f t="shared" ca="1" si="1291"/>
        <v>0</v>
      </c>
      <c r="J8286" s="113">
        <f t="shared" ca="1" si="1292"/>
        <v>13.868343195266274</v>
      </c>
      <c r="K8286" s="113">
        <f t="shared" ca="1" si="1295"/>
        <v>0</v>
      </c>
      <c r="L8286" s="113">
        <f t="shared" ca="1" si="1296"/>
        <v>-13.868343195266274</v>
      </c>
      <c r="M8286" s="113">
        <f t="shared" ca="1" si="1297"/>
        <v>0</v>
      </c>
      <c r="N8286" s="113">
        <f t="shared" ca="1" si="1298"/>
        <v>0</v>
      </c>
      <c r="O8286" s="14">
        <f t="shared" ca="1" si="1299"/>
        <v>0</v>
      </c>
      <c r="P8286" s="113">
        <f t="shared" ca="1" si="1293"/>
        <v>13.868343195266274</v>
      </c>
      <c r="Q8286" s="114">
        <f t="shared" ca="1" si="1294"/>
        <v>0</v>
      </c>
    </row>
    <row r="8287" spans="1:17" x14ac:dyDescent="0.75">
      <c r="A8287" t="s">
        <v>8351</v>
      </c>
      <c r="B8287" t="s">
        <v>17111</v>
      </c>
      <c r="G8287" s="14">
        <v>8285</v>
      </c>
      <c r="H8287" s="14">
        <f t="shared" ca="1" si="1290"/>
        <v>0</v>
      </c>
      <c r="I8287" s="117">
        <f t="shared" ca="1" si="1291"/>
        <v>0</v>
      </c>
      <c r="J8287" s="113">
        <f t="shared" ca="1" si="1292"/>
        <v>20.802514792899409</v>
      </c>
      <c r="K8287" s="113">
        <f t="shared" ca="1" si="1295"/>
        <v>0</v>
      </c>
      <c r="L8287" s="113">
        <f t="shared" ca="1" si="1296"/>
        <v>-20.802514792899409</v>
      </c>
      <c r="M8287" s="113">
        <f t="shared" ca="1" si="1297"/>
        <v>0</v>
      </c>
      <c r="N8287" s="113">
        <f t="shared" ca="1" si="1298"/>
        <v>0</v>
      </c>
      <c r="O8287" s="14">
        <f t="shared" ca="1" si="1299"/>
        <v>0</v>
      </c>
      <c r="P8287" s="113">
        <f t="shared" ca="1" si="1293"/>
        <v>20.802514792899409</v>
      </c>
      <c r="Q8287" s="114">
        <f t="shared" ca="1" si="1294"/>
        <v>0</v>
      </c>
    </row>
    <row r="8288" spans="1:17" x14ac:dyDescent="0.75">
      <c r="A8288" t="s">
        <v>8352</v>
      </c>
      <c r="B8288" t="s">
        <v>17112</v>
      </c>
      <c r="G8288" s="14">
        <v>8286</v>
      </c>
      <c r="H8288" s="14">
        <f t="shared" ca="1" si="1290"/>
        <v>0</v>
      </c>
      <c r="I8288" s="117">
        <f t="shared" ca="1" si="1291"/>
        <v>0</v>
      </c>
      <c r="J8288" s="113">
        <f t="shared" ca="1" si="1292"/>
        <v>31.203772189349117</v>
      </c>
      <c r="K8288" s="113">
        <f t="shared" ca="1" si="1295"/>
        <v>0</v>
      </c>
      <c r="L8288" s="113">
        <f t="shared" ca="1" si="1296"/>
        <v>-31.203772189349117</v>
      </c>
      <c r="M8288" s="113">
        <f t="shared" ca="1" si="1297"/>
        <v>0</v>
      </c>
      <c r="N8288" s="113">
        <f t="shared" ca="1" si="1298"/>
        <v>0</v>
      </c>
      <c r="O8288" s="14">
        <f t="shared" ca="1" si="1299"/>
        <v>0</v>
      </c>
      <c r="P8288" s="113">
        <f t="shared" ca="1" si="1293"/>
        <v>31.203772189349117</v>
      </c>
      <c r="Q8288" s="114">
        <f t="shared" ca="1" si="1294"/>
        <v>0</v>
      </c>
    </row>
    <row r="8289" spans="1:17" x14ac:dyDescent="0.75">
      <c r="A8289" t="s">
        <v>8353</v>
      </c>
      <c r="B8289" t="s">
        <v>17113</v>
      </c>
      <c r="G8289" s="14">
        <v>8287</v>
      </c>
      <c r="H8289" s="14">
        <f t="shared" ca="1" si="1290"/>
        <v>0</v>
      </c>
      <c r="I8289" s="117">
        <f t="shared" ca="1" si="1291"/>
        <v>0</v>
      </c>
      <c r="J8289" s="113">
        <f t="shared" ca="1" si="1292"/>
        <v>40.21819526627219</v>
      </c>
      <c r="K8289" s="113">
        <f t="shared" ca="1" si="1295"/>
        <v>0</v>
      </c>
      <c r="L8289" s="113">
        <f t="shared" ca="1" si="1296"/>
        <v>-40.21819526627219</v>
      </c>
      <c r="M8289" s="113">
        <f t="shared" ca="1" si="1297"/>
        <v>0</v>
      </c>
      <c r="N8289" s="113">
        <f t="shared" ca="1" si="1298"/>
        <v>0</v>
      </c>
      <c r="O8289" s="14">
        <f t="shared" ca="1" si="1299"/>
        <v>0</v>
      </c>
      <c r="P8289" s="113">
        <f t="shared" ca="1" si="1293"/>
        <v>40.21819526627219</v>
      </c>
      <c r="Q8289" s="114">
        <f t="shared" ca="1" si="1294"/>
        <v>0</v>
      </c>
    </row>
    <row r="8290" spans="1:17" x14ac:dyDescent="0.75">
      <c r="A8290" t="s">
        <v>8354</v>
      </c>
      <c r="B8290" t="s">
        <v>17114</v>
      </c>
      <c r="G8290" s="14">
        <v>8288</v>
      </c>
      <c r="H8290" s="14">
        <f t="shared" ca="1" si="1290"/>
        <v>0.95299999999999996</v>
      </c>
      <c r="I8290" s="117">
        <f t="shared" ca="1" si="1291"/>
        <v>0.20965999999999999</v>
      </c>
      <c r="J8290" s="113">
        <f t="shared" ca="1" si="1292"/>
        <v>48.539201183431956</v>
      </c>
      <c r="K8290" s="113">
        <f t="shared" ca="1" si="1295"/>
        <v>0</v>
      </c>
      <c r="L8290" s="113">
        <f t="shared" ca="1" si="1296"/>
        <v>-48.329541183431957</v>
      </c>
      <c r="M8290" s="113">
        <f t="shared" ca="1" si="1297"/>
        <v>0</v>
      </c>
      <c r="N8290" s="113">
        <f t="shared" ca="1" si="1298"/>
        <v>0</v>
      </c>
      <c r="O8290" s="14">
        <f t="shared" ca="1" si="1299"/>
        <v>0</v>
      </c>
      <c r="P8290" s="113">
        <f t="shared" ca="1" si="1293"/>
        <v>48.329541183431957</v>
      </c>
      <c r="Q8290" s="114">
        <f t="shared" ca="1" si="1294"/>
        <v>0</v>
      </c>
    </row>
    <row r="8291" spans="1:17" x14ac:dyDescent="0.75">
      <c r="A8291" t="s">
        <v>8355</v>
      </c>
      <c r="B8291" t="s">
        <v>17115</v>
      </c>
      <c r="G8291" s="14">
        <v>8289</v>
      </c>
      <c r="H8291" s="14">
        <f t="shared" ca="1" si="1290"/>
        <v>9.3089999999999993</v>
      </c>
      <c r="I8291" s="117">
        <f t="shared" ca="1" si="1291"/>
        <v>2.0479799999999999</v>
      </c>
      <c r="J8291" s="113">
        <f t="shared" ca="1" si="1292"/>
        <v>58.940458579881664</v>
      </c>
      <c r="K8291" s="113">
        <f t="shared" ca="1" si="1295"/>
        <v>0</v>
      </c>
      <c r="L8291" s="113">
        <f t="shared" ca="1" si="1296"/>
        <v>-56.892478579881661</v>
      </c>
      <c r="M8291" s="113">
        <f t="shared" ca="1" si="1297"/>
        <v>0</v>
      </c>
      <c r="N8291" s="113">
        <f t="shared" ca="1" si="1298"/>
        <v>0</v>
      </c>
      <c r="O8291" s="14">
        <f t="shared" ca="1" si="1299"/>
        <v>0</v>
      </c>
      <c r="P8291" s="113">
        <f t="shared" ca="1" si="1293"/>
        <v>56.892478579881661</v>
      </c>
      <c r="Q8291" s="114">
        <f t="shared" ca="1" si="1294"/>
        <v>0</v>
      </c>
    </row>
    <row r="8292" spans="1:17" x14ac:dyDescent="0.75">
      <c r="A8292" t="s">
        <v>8356</v>
      </c>
      <c r="B8292" t="s">
        <v>17116</v>
      </c>
      <c r="G8292" s="14">
        <v>8290</v>
      </c>
      <c r="H8292" s="14">
        <f t="shared" ca="1" si="1290"/>
        <v>25.184999999999999</v>
      </c>
      <c r="I8292" s="117">
        <f t="shared" ca="1" si="1291"/>
        <v>5.5407000000000002</v>
      </c>
      <c r="J8292" s="113">
        <f t="shared" ca="1" si="1292"/>
        <v>71.421967455621314</v>
      </c>
      <c r="K8292" s="113">
        <f t="shared" ca="1" si="1295"/>
        <v>0</v>
      </c>
      <c r="L8292" s="113">
        <f t="shared" ca="1" si="1296"/>
        <v>-65.881267455621312</v>
      </c>
      <c r="M8292" s="113">
        <f t="shared" ca="1" si="1297"/>
        <v>0</v>
      </c>
      <c r="N8292" s="113">
        <f t="shared" ca="1" si="1298"/>
        <v>0</v>
      </c>
      <c r="O8292" s="14">
        <f t="shared" ca="1" si="1299"/>
        <v>0</v>
      </c>
      <c r="P8292" s="113">
        <f t="shared" ca="1" si="1293"/>
        <v>65.881267455621312</v>
      </c>
      <c r="Q8292" s="114">
        <f t="shared" ca="1" si="1294"/>
        <v>0</v>
      </c>
    </row>
    <row r="8293" spans="1:17" x14ac:dyDescent="0.75">
      <c r="A8293" t="s">
        <v>8357</v>
      </c>
      <c r="B8293" t="s">
        <v>17117</v>
      </c>
      <c r="G8293" s="14">
        <v>8291</v>
      </c>
      <c r="H8293" s="14">
        <f t="shared" ca="1" si="1290"/>
        <v>52.08</v>
      </c>
      <c r="I8293" s="117">
        <f t="shared" ca="1" si="1291"/>
        <v>11.457599999999999</v>
      </c>
      <c r="J8293" s="113">
        <f t="shared" ca="1" si="1292"/>
        <v>68.648298816568058</v>
      </c>
      <c r="K8293" s="113">
        <f t="shared" ca="1" si="1295"/>
        <v>0</v>
      </c>
      <c r="L8293" s="113">
        <f t="shared" ca="1" si="1296"/>
        <v>-57.190698816568059</v>
      </c>
      <c r="M8293" s="113">
        <f t="shared" ca="1" si="1297"/>
        <v>0</v>
      </c>
      <c r="N8293" s="113">
        <f t="shared" ca="1" si="1298"/>
        <v>0</v>
      </c>
      <c r="O8293" s="14">
        <f t="shared" ca="1" si="1299"/>
        <v>0</v>
      </c>
      <c r="P8293" s="113">
        <f t="shared" ca="1" si="1293"/>
        <v>57.190698816568059</v>
      </c>
      <c r="Q8293" s="114">
        <f t="shared" ca="1" si="1294"/>
        <v>0</v>
      </c>
    </row>
    <row r="8294" spans="1:17" x14ac:dyDescent="0.75">
      <c r="A8294" t="s">
        <v>8358</v>
      </c>
      <c r="B8294" t="s">
        <v>17118</v>
      </c>
      <c r="G8294" s="14">
        <v>8292</v>
      </c>
      <c r="H8294" s="14">
        <f t="shared" ca="1" si="1290"/>
        <v>77.855999999999995</v>
      </c>
      <c r="I8294" s="117">
        <f t="shared" ca="1" si="1291"/>
        <v>17.128319999999999</v>
      </c>
      <c r="J8294" s="113">
        <f t="shared" ca="1" si="1292"/>
        <v>63.794378698224854</v>
      </c>
      <c r="K8294" s="113">
        <f t="shared" ca="1" si="1295"/>
        <v>0</v>
      </c>
      <c r="L8294" s="113">
        <f t="shared" ca="1" si="1296"/>
        <v>-46.666058698224859</v>
      </c>
      <c r="M8294" s="113">
        <f t="shared" ca="1" si="1297"/>
        <v>0</v>
      </c>
      <c r="N8294" s="113">
        <f t="shared" ca="1" si="1298"/>
        <v>0</v>
      </c>
      <c r="O8294" s="14">
        <f t="shared" ca="1" si="1299"/>
        <v>0</v>
      </c>
      <c r="P8294" s="113">
        <f t="shared" ca="1" si="1293"/>
        <v>46.666058698224859</v>
      </c>
      <c r="Q8294" s="114">
        <f t="shared" ca="1" si="1294"/>
        <v>0</v>
      </c>
    </row>
    <row r="8295" spans="1:17" x14ac:dyDescent="0.75">
      <c r="A8295" t="s">
        <v>8359</v>
      </c>
      <c r="B8295" t="s">
        <v>17119</v>
      </c>
      <c r="G8295" s="14">
        <v>8293</v>
      </c>
      <c r="H8295" s="14">
        <f t="shared" ca="1" si="1290"/>
        <v>86.917000000000002</v>
      </c>
      <c r="I8295" s="117">
        <f t="shared" ca="1" si="1291"/>
        <v>19.121739999999999</v>
      </c>
      <c r="J8295" s="113">
        <f t="shared" ca="1" si="1292"/>
        <v>65.874630177514803</v>
      </c>
      <c r="K8295" s="113">
        <f t="shared" ca="1" si="1295"/>
        <v>0</v>
      </c>
      <c r="L8295" s="113">
        <f t="shared" ca="1" si="1296"/>
        <v>-46.7528901775148</v>
      </c>
      <c r="M8295" s="113">
        <f t="shared" ca="1" si="1297"/>
        <v>0</v>
      </c>
      <c r="N8295" s="113">
        <f t="shared" ca="1" si="1298"/>
        <v>0</v>
      </c>
      <c r="O8295" s="14">
        <f t="shared" ca="1" si="1299"/>
        <v>0</v>
      </c>
      <c r="P8295" s="113">
        <f t="shared" ca="1" si="1293"/>
        <v>46.7528901775148</v>
      </c>
      <c r="Q8295" s="114">
        <f t="shared" ca="1" si="1294"/>
        <v>0</v>
      </c>
    </row>
    <row r="8296" spans="1:17" x14ac:dyDescent="0.75">
      <c r="A8296" t="s">
        <v>8360</v>
      </c>
      <c r="B8296" t="s">
        <v>17120</v>
      </c>
      <c r="G8296" s="14">
        <v>8294</v>
      </c>
      <c r="H8296" s="14">
        <f t="shared" ca="1" si="1290"/>
        <v>58.918999999999997</v>
      </c>
      <c r="I8296" s="117">
        <f t="shared" ca="1" si="1291"/>
        <v>12.96218</v>
      </c>
      <c r="J8296" s="113">
        <f t="shared" ca="1" si="1292"/>
        <v>69.341715976331372</v>
      </c>
      <c r="K8296" s="113">
        <f t="shared" ca="1" si="1295"/>
        <v>0</v>
      </c>
      <c r="L8296" s="113">
        <f t="shared" ca="1" si="1296"/>
        <v>-56.379535976331368</v>
      </c>
      <c r="M8296" s="113">
        <f t="shared" ca="1" si="1297"/>
        <v>0</v>
      </c>
      <c r="N8296" s="113">
        <f t="shared" ca="1" si="1298"/>
        <v>0</v>
      </c>
      <c r="O8296" s="14">
        <f t="shared" ca="1" si="1299"/>
        <v>0</v>
      </c>
      <c r="P8296" s="113">
        <f t="shared" ca="1" si="1293"/>
        <v>56.379535976331368</v>
      </c>
      <c r="Q8296" s="114">
        <f t="shared" ca="1" si="1294"/>
        <v>0</v>
      </c>
    </row>
    <row r="8297" spans="1:17" x14ac:dyDescent="0.75">
      <c r="A8297" t="s">
        <v>8361</v>
      </c>
      <c r="B8297" t="s">
        <v>17121</v>
      </c>
      <c r="G8297" s="14">
        <v>8295</v>
      </c>
      <c r="H8297" s="14">
        <f t="shared" ca="1" si="1290"/>
        <v>20.539000000000001</v>
      </c>
      <c r="I8297" s="117">
        <f t="shared" ca="1" si="1291"/>
        <v>4.51858</v>
      </c>
      <c r="J8297" s="113">
        <f t="shared" ca="1" si="1292"/>
        <v>70.728550295858</v>
      </c>
      <c r="K8297" s="113">
        <f t="shared" ca="1" si="1295"/>
        <v>0</v>
      </c>
      <c r="L8297" s="113">
        <f t="shared" ca="1" si="1296"/>
        <v>-66.209970295858</v>
      </c>
      <c r="M8297" s="113">
        <f t="shared" ca="1" si="1297"/>
        <v>0</v>
      </c>
      <c r="N8297" s="113">
        <f t="shared" ca="1" si="1298"/>
        <v>0</v>
      </c>
      <c r="O8297" s="14">
        <f t="shared" ca="1" si="1299"/>
        <v>0</v>
      </c>
      <c r="P8297" s="113">
        <f t="shared" ca="1" si="1293"/>
        <v>66.209970295858</v>
      </c>
      <c r="Q8297" s="114">
        <f t="shared" ca="1" si="1294"/>
        <v>0</v>
      </c>
    </row>
    <row r="8298" spans="1:17" x14ac:dyDescent="0.75">
      <c r="A8298" t="s">
        <v>8362</v>
      </c>
      <c r="B8298" t="s">
        <v>17122</v>
      </c>
      <c r="G8298" s="14">
        <v>8296</v>
      </c>
      <c r="H8298" s="14">
        <f t="shared" ca="1" si="1290"/>
        <v>0.95299999999999996</v>
      </c>
      <c r="I8298" s="117">
        <f t="shared" ca="1" si="1291"/>
        <v>0.20965999999999999</v>
      </c>
      <c r="J8298" s="113">
        <f t="shared" ca="1" si="1292"/>
        <v>71.421967455621314</v>
      </c>
      <c r="K8298" s="113">
        <f t="shared" ca="1" si="1295"/>
        <v>0</v>
      </c>
      <c r="L8298" s="113">
        <f t="shared" ca="1" si="1296"/>
        <v>-71.212307455621314</v>
      </c>
      <c r="M8298" s="113">
        <f t="shared" ca="1" si="1297"/>
        <v>0</v>
      </c>
      <c r="N8298" s="113">
        <f t="shared" ca="1" si="1298"/>
        <v>0</v>
      </c>
      <c r="O8298" s="14">
        <f t="shared" ca="1" si="1299"/>
        <v>0</v>
      </c>
      <c r="P8298" s="113">
        <f t="shared" ca="1" si="1293"/>
        <v>71.212307455621314</v>
      </c>
      <c r="Q8298" s="114">
        <f t="shared" ca="1" si="1294"/>
        <v>0</v>
      </c>
    </row>
    <row r="8299" spans="1:17" x14ac:dyDescent="0.75">
      <c r="A8299" t="s">
        <v>8363</v>
      </c>
      <c r="B8299" t="s">
        <v>17123</v>
      </c>
      <c r="G8299" s="14">
        <v>8297</v>
      </c>
      <c r="H8299" s="14">
        <f t="shared" ca="1" si="1290"/>
        <v>0</v>
      </c>
      <c r="I8299" s="117">
        <f t="shared" ca="1" si="1291"/>
        <v>0</v>
      </c>
      <c r="J8299" s="113">
        <f t="shared" ca="1" si="1292"/>
        <v>72.808801775147941</v>
      </c>
      <c r="K8299" s="113">
        <f t="shared" ca="1" si="1295"/>
        <v>0</v>
      </c>
      <c r="L8299" s="113">
        <f t="shared" ca="1" si="1296"/>
        <v>-72.808801775147941</v>
      </c>
      <c r="M8299" s="113">
        <f t="shared" ca="1" si="1297"/>
        <v>0</v>
      </c>
      <c r="N8299" s="113">
        <f t="shared" ca="1" si="1298"/>
        <v>0</v>
      </c>
      <c r="O8299" s="14">
        <f t="shared" ca="1" si="1299"/>
        <v>0</v>
      </c>
      <c r="P8299" s="113">
        <f t="shared" ca="1" si="1293"/>
        <v>72.808801775147941</v>
      </c>
      <c r="Q8299" s="114">
        <f t="shared" ca="1" si="1294"/>
        <v>0</v>
      </c>
    </row>
    <row r="8300" spans="1:17" x14ac:dyDescent="0.75">
      <c r="A8300" t="s">
        <v>8364</v>
      </c>
      <c r="B8300" t="s">
        <v>17124</v>
      </c>
      <c r="G8300" s="14">
        <v>8298</v>
      </c>
      <c r="H8300" s="14">
        <f t="shared" ca="1" si="1290"/>
        <v>0</v>
      </c>
      <c r="I8300" s="117">
        <f t="shared" ca="1" si="1291"/>
        <v>0</v>
      </c>
      <c r="J8300" s="113">
        <f t="shared" ca="1" si="1292"/>
        <v>58.940458579881664</v>
      </c>
      <c r="K8300" s="113">
        <f t="shared" ca="1" si="1295"/>
        <v>0</v>
      </c>
      <c r="L8300" s="113">
        <f t="shared" ca="1" si="1296"/>
        <v>-58.940458579881664</v>
      </c>
      <c r="M8300" s="113">
        <f t="shared" ca="1" si="1297"/>
        <v>0</v>
      </c>
      <c r="N8300" s="113">
        <f t="shared" ca="1" si="1298"/>
        <v>0</v>
      </c>
      <c r="O8300" s="14">
        <f t="shared" ca="1" si="1299"/>
        <v>0</v>
      </c>
      <c r="P8300" s="113">
        <f t="shared" ca="1" si="1293"/>
        <v>58.940458579881664</v>
      </c>
      <c r="Q8300" s="114">
        <f t="shared" ca="1" si="1294"/>
        <v>0</v>
      </c>
    </row>
    <row r="8301" spans="1:17" x14ac:dyDescent="0.75">
      <c r="A8301" t="s">
        <v>8365</v>
      </c>
      <c r="B8301" t="s">
        <v>17125</v>
      </c>
      <c r="G8301" s="14">
        <v>8299</v>
      </c>
      <c r="H8301" s="14">
        <f t="shared" ca="1" si="1290"/>
        <v>0</v>
      </c>
      <c r="I8301" s="117">
        <f t="shared" ca="1" si="1291"/>
        <v>0</v>
      </c>
      <c r="J8301" s="113">
        <f t="shared" ca="1" si="1292"/>
        <v>48.539201183431956</v>
      </c>
      <c r="K8301" s="113">
        <f t="shared" ca="1" si="1295"/>
        <v>0</v>
      </c>
      <c r="L8301" s="113">
        <f t="shared" ca="1" si="1296"/>
        <v>-48.539201183431956</v>
      </c>
      <c r="M8301" s="113">
        <f t="shared" ca="1" si="1297"/>
        <v>0</v>
      </c>
      <c r="N8301" s="113">
        <f t="shared" ca="1" si="1298"/>
        <v>0</v>
      </c>
      <c r="O8301" s="14">
        <f t="shared" ca="1" si="1299"/>
        <v>0</v>
      </c>
      <c r="P8301" s="113">
        <f t="shared" ca="1" si="1293"/>
        <v>48.539201183431956</v>
      </c>
      <c r="Q8301" s="114">
        <f t="shared" ca="1" si="1294"/>
        <v>0</v>
      </c>
    </row>
    <row r="8302" spans="1:17" x14ac:dyDescent="0.75">
      <c r="A8302" t="s">
        <v>8366</v>
      </c>
      <c r="B8302" t="s">
        <v>17126</v>
      </c>
      <c r="G8302" s="14">
        <v>8300</v>
      </c>
      <c r="H8302" s="14">
        <f t="shared" ca="1" si="1290"/>
        <v>0</v>
      </c>
      <c r="I8302" s="117">
        <f t="shared" ca="1" si="1291"/>
        <v>0</v>
      </c>
      <c r="J8302" s="113">
        <f t="shared" ca="1" si="1292"/>
        <v>38.137943786982255</v>
      </c>
      <c r="K8302" s="113">
        <f t="shared" ca="1" si="1295"/>
        <v>0</v>
      </c>
      <c r="L8302" s="113">
        <f t="shared" ca="1" si="1296"/>
        <v>-38.137943786982255</v>
      </c>
      <c r="M8302" s="113">
        <f t="shared" ca="1" si="1297"/>
        <v>0</v>
      </c>
      <c r="N8302" s="113">
        <f t="shared" ca="1" si="1298"/>
        <v>0</v>
      </c>
      <c r="O8302" s="14">
        <f t="shared" ca="1" si="1299"/>
        <v>0</v>
      </c>
      <c r="P8302" s="113">
        <f t="shared" ca="1" si="1293"/>
        <v>38.137943786982255</v>
      </c>
      <c r="Q8302" s="114">
        <f t="shared" ca="1" si="1294"/>
        <v>0</v>
      </c>
    </row>
    <row r="8303" spans="1:17" x14ac:dyDescent="0.75">
      <c r="A8303" t="s">
        <v>8367</v>
      </c>
      <c r="B8303" t="s">
        <v>17127</v>
      </c>
      <c r="G8303" s="14">
        <v>8301</v>
      </c>
      <c r="H8303" s="14">
        <f t="shared" ca="1" si="1290"/>
        <v>0</v>
      </c>
      <c r="I8303" s="117">
        <f t="shared" ca="1" si="1291"/>
        <v>0</v>
      </c>
      <c r="J8303" s="113">
        <f t="shared" ca="1" si="1292"/>
        <v>24.269600591715978</v>
      </c>
      <c r="K8303" s="113">
        <f t="shared" ca="1" si="1295"/>
        <v>0</v>
      </c>
      <c r="L8303" s="113">
        <f t="shared" ca="1" si="1296"/>
        <v>-24.269600591715978</v>
      </c>
      <c r="M8303" s="113">
        <f t="shared" ca="1" si="1297"/>
        <v>0</v>
      </c>
      <c r="N8303" s="113">
        <f t="shared" ca="1" si="1298"/>
        <v>0</v>
      </c>
      <c r="O8303" s="14">
        <f t="shared" ca="1" si="1299"/>
        <v>0</v>
      </c>
      <c r="P8303" s="113">
        <f t="shared" ca="1" si="1293"/>
        <v>24.269600591715978</v>
      </c>
      <c r="Q8303" s="114">
        <f t="shared" ca="1" si="1294"/>
        <v>0</v>
      </c>
    </row>
    <row r="8304" spans="1:17" x14ac:dyDescent="0.75">
      <c r="A8304" t="s">
        <v>8368</v>
      </c>
      <c r="B8304" t="s">
        <v>17128</v>
      </c>
      <c r="G8304" s="14">
        <v>8302</v>
      </c>
      <c r="H8304" s="14">
        <f t="shared" ca="1" si="1290"/>
        <v>0</v>
      </c>
      <c r="I8304" s="117">
        <f t="shared" ca="1" si="1291"/>
        <v>0</v>
      </c>
      <c r="J8304" s="113">
        <f t="shared" ca="1" si="1292"/>
        <v>13.868343195266274</v>
      </c>
      <c r="K8304" s="113">
        <f t="shared" ca="1" si="1295"/>
        <v>0</v>
      </c>
      <c r="L8304" s="113">
        <f t="shared" ca="1" si="1296"/>
        <v>-13.868343195266274</v>
      </c>
      <c r="M8304" s="113">
        <f t="shared" ca="1" si="1297"/>
        <v>0</v>
      </c>
      <c r="N8304" s="113">
        <f t="shared" ca="1" si="1298"/>
        <v>0</v>
      </c>
      <c r="O8304" s="14">
        <f t="shared" ca="1" si="1299"/>
        <v>0</v>
      </c>
      <c r="P8304" s="113">
        <f t="shared" ca="1" si="1293"/>
        <v>13.868343195266274</v>
      </c>
      <c r="Q8304" s="114">
        <f t="shared" ca="1" si="1294"/>
        <v>0</v>
      </c>
    </row>
    <row r="8305" spans="1:17" x14ac:dyDescent="0.75">
      <c r="A8305" t="s">
        <v>8369</v>
      </c>
      <c r="B8305" t="s">
        <v>17129</v>
      </c>
      <c r="G8305" s="14">
        <v>8303</v>
      </c>
      <c r="H8305" s="14">
        <f t="shared" ca="1" si="1290"/>
        <v>0</v>
      </c>
      <c r="I8305" s="117">
        <f t="shared" ca="1" si="1291"/>
        <v>0</v>
      </c>
      <c r="J8305" s="113">
        <f t="shared" ca="1" si="1292"/>
        <v>13.868343195266274</v>
      </c>
      <c r="K8305" s="113">
        <f t="shared" ca="1" si="1295"/>
        <v>0</v>
      </c>
      <c r="L8305" s="113">
        <f t="shared" ca="1" si="1296"/>
        <v>-13.868343195266274</v>
      </c>
      <c r="M8305" s="113">
        <f t="shared" ca="1" si="1297"/>
        <v>0</v>
      </c>
      <c r="N8305" s="113">
        <f t="shared" ca="1" si="1298"/>
        <v>0</v>
      </c>
      <c r="O8305" s="14">
        <f t="shared" ca="1" si="1299"/>
        <v>0</v>
      </c>
      <c r="P8305" s="113">
        <f t="shared" ca="1" si="1293"/>
        <v>13.868343195266274</v>
      </c>
      <c r="Q8305" s="114">
        <f t="shared" ca="1" si="1294"/>
        <v>0</v>
      </c>
    </row>
    <row r="8306" spans="1:17" x14ac:dyDescent="0.75">
      <c r="A8306" t="s">
        <v>8370</v>
      </c>
      <c r="B8306" t="s">
        <v>17130</v>
      </c>
      <c r="G8306" s="14">
        <v>8304</v>
      </c>
      <c r="H8306" s="14">
        <f t="shared" ca="1" si="1290"/>
        <v>0</v>
      </c>
      <c r="I8306" s="117">
        <f t="shared" ca="1" si="1291"/>
        <v>0</v>
      </c>
      <c r="J8306" s="113">
        <f t="shared" ca="1" si="1292"/>
        <v>13.868343195266274</v>
      </c>
      <c r="K8306" s="113">
        <f t="shared" ca="1" si="1295"/>
        <v>0</v>
      </c>
      <c r="L8306" s="113">
        <f t="shared" ca="1" si="1296"/>
        <v>-13.868343195266274</v>
      </c>
      <c r="M8306" s="113">
        <f t="shared" ca="1" si="1297"/>
        <v>0</v>
      </c>
      <c r="N8306" s="113">
        <f t="shared" ca="1" si="1298"/>
        <v>0</v>
      </c>
      <c r="O8306" s="14">
        <f t="shared" ca="1" si="1299"/>
        <v>0</v>
      </c>
      <c r="P8306" s="113">
        <f t="shared" ca="1" si="1293"/>
        <v>13.868343195266274</v>
      </c>
      <c r="Q8306" s="114">
        <f t="shared" ca="1" si="1294"/>
        <v>0</v>
      </c>
    </row>
    <row r="8307" spans="1:17" x14ac:dyDescent="0.75">
      <c r="A8307" t="s">
        <v>8371</v>
      </c>
      <c r="B8307" t="s">
        <v>17131</v>
      </c>
      <c r="G8307" s="14">
        <v>8305</v>
      </c>
      <c r="H8307" s="14">
        <f t="shared" ca="1" si="1290"/>
        <v>0</v>
      </c>
      <c r="I8307" s="117">
        <f t="shared" ca="1" si="1291"/>
        <v>0</v>
      </c>
      <c r="J8307" s="113">
        <f t="shared" ca="1" si="1292"/>
        <v>13.868343195266274</v>
      </c>
      <c r="K8307" s="113">
        <f t="shared" ca="1" si="1295"/>
        <v>0</v>
      </c>
      <c r="L8307" s="113">
        <f t="shared" ca="1" si="1296"/>
        <v>-13.868343195266274</v>
      </c>
      <c r="M8307" s="113">
        <f t="shared" ca="1" si="1297"/>
        <v>0</v>
      </c>
      <c r="N8307" s="113">
        <f t="shared" ca="1" si="1298"/>
        <v>0</v>
      </c>
      <c r="O8307" s="14">
        <f t="shared" ca="1" si="1299"/>
        <v>0</v>
      </c>
      <c r="P8307" s="113">
        <f t="shared" ca="1" si="1293"/>
        <v>13.868343195266274</v>
      </c>
      <c r="Q8307" s="114">
        <f t="shared" ca="1" si="1294"/>
        <v>0</v>
      </c>
    </row>
    <row r="8308" spans="1:17" x14ac:dyDescent="0.75">
      <c r="A8308" t="s">
        <v>8372</v>
      </c>
      <c r="B8308" t="s">
        <v>17132</v>
      </c>
      <c r="G8308" s="14">
        <v>8306</v>
      </c>
      <c r="H8308" s="14">
        <f t="shared" ca="1" si="1290"/>
        <v>0</v>
      </c>
      <c r="I8308" s="117">
        <f t="shared" ca="1" si="1291"/>
        <v>0</v>
      </c>
      <c r="J8308" s="113">
        <f t="shared" ca="1" si="1292"/>
        <v>13.868343195266274</v>
      </c>
      <c r="K8308" s="113">
        <f t="shared" ca="1" si="1295"/>
        <v>0</v>
      </c>
      <c r="L8308" s="113">
        <f t="shared" ca="1" si="1296"/>
        <v>-13.868343195266274</v>
      </c>
      <c r="M8308" s="113">
        <f t="shared" ca="1" si="1297"/>
        <v>0</v>
      </c>
      <c r="N8308" s="113">
        <f t="shared" ca="1" si="1298"/>
        <v>0</v>
      </c>
      <c r="O8308" s="14">
        <f t="shared" ca="1" si="1299"/>
        <v>0</v>
      </c>
      <c r="P8308" s="113">
        <f t="shared" ca="1" si="1293"/>
        <v>13.868343195266274</v>
      </c>
      <c r="Q8308" s="114">
        <f t="shared" ca="1" si="1294"/>
        <v>0</v>
      </c>
    </row>
    <row r="8309" spans="1:17" x14ac:dyDescent="0.75">
      <c r="A8309" t="s">
        <v>8373</v>
      </c>
      <c r="B8309" t="s">
        <v>17133</v>
      </c>
      <c r="G8309" s="14">
        <v>8307</v>
      </c>
      <c r="H8309" s="14">
        <f t="shared" ca="1" si="1290"/>
        <v>0</v>
      </c>
      <c r="I8309" s="117">
        <f t="shared" ca="1" si="1291"/>
        <v>0</v>
      </c>
      <c r="J8309" s="113">
        <f t="shared" ca="1" si="1292"/>
        <v>13.868343195266274</v>
      </c>
      <c r="K8309" s="113">
        <f t="shared" ca="1" si="1295"/>
        <v>0</v>
      </c>
      <c r="L8309" s="113">
        <f t="shared" ca="1" si="1296"/>
        <v>-13.868343195266274</v>
      </c>
      <c r="M8309" s="113">
        <f t="shared" ca="1" si="1297"/>
        <v>0</v>
      </c>
      <c r="N8309" s="113">
        <f t="shared" ca="1" si="1298"/>
        <v>0</v>
      </c>
      <c r="O8309" s="14">
        <f t="shared" ca="1" si="1299"/>
        <v>0</v>
      </c>
      <c r="P8309" s="113">
        <f t="shared" ca="1" si="1293"/>
        <v>13.868343195266274</v>
      </c>
      <c r="Q8309" s="114">
        <f t="shared" ca="1" si="1294"/>
        <v>0</v>
      </c>
    </row>
    <row r="8310" spans="1:17" x14ac:dyDescent="0.75">
      <c r="A8310" t="s">
        <v>8374</v>
      </c>
      <c r="B8310" t="s">
        <v>17134</v>
      </c>
      <c r="G8310" s="14">
        <v>8308</v>
      </c>
      <c r="H8310" s="14">
        <f t="shared" ca="1" si="1290"/>
        <v>0</v>
      </c>
      <c r="I8310" s="117">
        <f t="shared" ca="1" si="1291"/>
        <v>0</v>
      </c>
      <c r="J8310" s="113">
        <f t="shared" ca="1" si="1292"/>
        <v>13.868343195266274</v>
      </c>
      <c r="K8310" s="113">
        <f t="shared" ca="1" si="1295"/>
        <v>0</v>
      </c>
      <c r="L8310" s="113">
        <f t="shared" ca="1" si="1296"/>
        <v>-13.868343195266274</v>
      </c>
      <c r="M8310" s="113">
        <f t="shared" ca="1" si="1297"/>
        <v>0</v>
      </c>
      <c r="N8310" s="113">
        <f t="shared" ca="1" si="1298"/>
        <v>0</v>
      </c>
      <c r="O8310" s="14">
        <f t="shared" ca="1" si="1299"/>
        <v>0</v>
      </c>
      <c r="P8310" s="113">
        <f t="shared" ca="1" si="1293"/>
        <v>13.868343195266274</v>
      </c>
      <c r="Q8310" s="114">
        <f t="shared" ca="1" si="1294"/>
        <v>0</v>
      </c>
    </row>
    <row r="8311" spans="1:17" x14ac:dyDescent="0.75">
      <c r="A8311" t="s">
        <v>8375</v>
      </c>
      <c r="B8311" t="s">
        <v>17135</v>
      </c>
      <c r="G8311" s="14">
        <v>8309</v>
      </c>
      <c r="H8311" s="14">
        <f t="shared" ca="1" si="1290"/>
        <v>0</v>
      </c>
      <c r="I8311" s="117">
        <f t="shared" ca="1" si="1291"/>
        <v>0</v>
      </c>
      <c r="J8311" s="113">
        <f t="shared" ca="1" si="1292"/>
        <v>20.802514792899409</v>
      </c>
      <c r="K8311" s="113">
        <f t="shared" ca="1" si="1295"/>
        <v>0</v>
      </c>
      <c r="L8311" s="113">
        <f t="shared" ca="1" si="1296"/>
        <v>-20.802514792899409</v>
      </c>
      <c r="M8311" s="113">
        <f t="shared" ca="1" si="1297"/>
        <v>0</v>
      </c>
      <c r="N8311" s="113">
        <f t="shared" ca="1" si="1298"/>
        <v>0</v>
      </c>
      <c r="O8311" s="14">
        <f t="shared" ca="1" si="1299"/>
        <v>0</v>
      </c>
      <c r="P8311" s="113">
        <f t="shared" ca="1" si="1293"/>
        <v>20.802514792899409</v>
      </c>
      <c r="Q8311" s="114">
        <f t="shared" ca="1" si="1294"/>
        <v>0</v>
      </c>
    </row>
    <row r="8312" spans="1:17" x14ac:dyDescent="0.75">
      <c r="A8312" t="s">
        <v>8376</v>
      </c>
      <c r="B8312" t="s">
        <v>17136</v>
      </c>
      <c r="G8312" s="14">
        <v>8310</v>
      </c>
      <c r="H8312" s="14">
        <f t="shared" ca="1" si="1290"/>
        <v>0</v>
      </c>
      <c r="I8312" s="117">
        <f t="shared" ca="1" si="1291"/>
        <v>0</v>
      </c>
      <c r="J8312" s="113">
        <f t="shared" ca="1" si="1292"/>
        <v>31.203772189349117</v>
      </c>
      <c r="K8312" s="113">
        <f t="shared" ca="1" si="1295"/>
        <v>0</v>
      </c>
      <c r="L8312" s="113">
        <f t="shared" ca="1" si="1296"/>
        <v>-31.203772189349117</v>
      </c>
      <c r="M8312" s="113">
        <f t="shared" ca="1" si="1297"/>
        <v>0</v>
      </c>
      <c r="N8312" s="113">
        <f t="shared" ca="1" si="1298"/>
        <v>0</v>
      </c>
      <c r="O8312" s="14">
        <f t="shared" ca="1" si="1299"/>
        <v>0</v>
      </c>
      <c r="P8312" s="113">
        <f t="shared" ca="1" si="1293"/>
        <v>31.203772189349117</v>
      </c>
      <c r="Q8312" s="114">
        <f t="shared" ca="1" si="1294"/>
        <v>0</v>
      </c>
    </row>
    <row r="8313" spans="1:17" x14ac:dyDescent="0.75">
      <c r="A8313" t="s">
        <v>8377</v>
      </c>
      <c r="B8313" t="s">
        <v>17137</v>
      </c>
      <c r="G8313" s="14">
        <v>8311</v>
      </c>
      <c r="H8313" s="14">
        <f t="shared" ca="1" si="1290"/>
        <v>0</v>
      </c>
      <c r="I8313" s="117">
        <f t="shared" ca="1" si="1291"/>
        <v>0</v>
      </c>
      <c r="J8313" s="113">
        <f t="shared" ca="1" si="1292"/>
        <v>40.21819526627219</v>
      </c>
      <c r="K8313" s="113">
        <f t="shared" ca="1" si="1295"/>
        <v>0</v>
      </c>
      <c r="L8313" s="113">
        <f t="shared" ca="1" si="1296"/>
        <v>-40.21819526627219</v>
      </c>
      <c r="M8313" s="113">
        <f t="shared" ca="1" si="1297"/>
        <v>0</v>
      </c>
      <c r="N8313" s="113">
        <f t="shared" ca="1" si="1298"/>
        <v>0</v>
      </c>
      <c r="O8313" s="14">
        <f t="shared" ca="1" si="1299"/>
        <v>0</v>
      </c>
      <c r="P8313" s="113">
        <f t="shared" ca="1" si="1293"/>
        <v>40.21819526627219</v>
      </c>
      <c r="Q8313" s="114">
        <f t="shared" ca="1" si="1294"/>
        <v>0</v>
      </c>
    </row>
    <row r="8314" spans="1:17" x14ac:dyDescent="0.75">
      <c r="A8314" t="s">
        <v>8378</v>
      </c>
      <c r="B8314" t="s">
        <v>17138</v>
      </c>
      <c r="G8314" s="14">
        <v>8312</v>
      </c>
      <c r="H8314" s="14">
        <f t="shared" ca="1" si="1290"/>
        <v>1.9059999999999999</v>
      </c>
      <c r="I8314" s="117">
        <f t="shared" ca="1" si="1291"/>
        <v>0.41931999999999997</v>
      </c>
      <c r="J8314" s="113">
        <f t="shared" ca="1" si="1292"/>
        <v>48.539201183431956</v>
      </c>
      <c r="K8314" s="113">
        <f t="shared" ca="1" si="1295"/>
        <v>0</v>
      </c>
      <c r="L8314" s="113">
        <f t="shared" ca="1" si="1296"/>
        <v>-48.119881183431957</v>
      </c>
      <c r="M8314" s="113">
        <f t="shared" ca="1" si="1297"/>
        <v>0</v>
      </c>
      <c r="N8314" s="113">
        <f t="shared" ca="1" si="1298"/>
        <v>0</v>
      </c>
      <c r="O8314" s="14">
        <f t="shared" ca="1" si="1299"/>
        <v>0</v>
      </c>
      <c r="P8314" s="113">
        <f t="shared" ca="1" si="1293"/>
        <v>48.119881183431957</v>
      </c>
      <c r="Q8314" s="114">
        <f t="shared" ca="1" si="1294"/>
        <v>0</v>
      </c>
    </row>
    <row r="8315" spans="1:17" x14ac:dyDescent="0.75">
      <c r="A8315" t="s">
        <v>8379</v>
      </c>
      <c r="B8315" t="s">
        <v>17139</v>
      </c>
      <c r="G8315" s="14">
        <v>8313</v>
      </c>
      <c r="H8315" s="14">
        <f t="shared" ca="1" si="1290"/>
        <v>67.504999999999995</v>
      </c>
      <c r="I8315" s="117">
        <f t="shared" ca="1" si="1291"/>
        <v>14.851099999999999</v>
      </c>
      <c r="J8315" s="113">
        <f t="shared" ca="1" si="1292"/>
        <v>58.940458579881664</v>
      </c>
      <c r="K8315" s="113">
        <f t="shared" ca="1" si="1295"/>
        <v>0</v>
      </c>
      <c r="L8315" s="113">
        <f t="shared" ca="1" si="1296"/>
        <v>-44.089358579881662</v>
      </c>
      <c r="M8315" s="113">
        <f t="shared" ca="1" si="1297"/>
        <v>0</v>
      </c>
      <c r="N8315" s="113">
        <f t="shared" ca="1" si="1298"/>
        <v>0</v>
      </c>
      <c r="O8315" s="14">
        <f t="shared" ca="1" si="1299"/>
        <v>0</v>
      </c>
      <c r="P8315" s="113">
        <f t="shared" ca="1" si="1293"/>
        <v>44.089358579881662</v>
      </c>
      <c r="Q8315" s="114">
        <f t="shared" ca="1" si="1294"/>
        <v>0</v>
      </c>
    </row>
    <row r="8316" spans="1:17" x14ac:dyDescent="0.75">
      <c r="A8316" t="s">
        <v>8380</v>
      </c>
      <c r="B8316" t="s">
        <v>17140</v>
      </c>
      <c r="G8316" s="14">
        <v>8314</v>
      </c>
      <c r="H8316" s="14">
        <f t="shared" ca="1" si="1290"/>
        <v>117.90300000000001</v>
      </c>
      <c r="I8316" s="117">
        <f t="shared" ca="1" si="1291"/>
        <v>25.938660000000002</v>
      </c>
      <c r="J8316" s="113">
        <f t="shared" ca="1" si="1292"/>
        <v>71.421967455621314</v>
      </c>
      <c r="K8316" s="113">
        <f t="shared" ca="1" si="1295"/>
        <v>0</v>
      </c>
      <c r="L8316" s="113">
        <f t="shared" ca="1" si="1296"/>
        <v>-45.483307455621315</v>
      </c>
      <c r="M8316" s="113">
        <f t="shared" ca="1" si="1297"/>
        <v>0</v>
      </c>
      <c r="N8316" s="113">
        <f t="shared" ca="1" si="1298"/>
        <v>0</v>
      </c>
      <c r="O8316" s="14">
        <f t="shared" ca="1" si="1299"/>
        <v>0</v>
      </c>
      <c r="P8316" s="113">
        <f t="shared" ca="1" si="1293"/>
        <v>45.483307455621315</v>
      </c>
      <c r="Q8316" s="114">
        <f t="shared" ca="1" si="1294"/>
        <v>0</v>
      </c>
    </row>
    <row r="8317" spans="1:17" x14ac:dyDescent="0.75">
      <c r="A8317" t="s">
        <v>8381</v>
      </c>
      <c r="B8317" t="s">
        <v>17141</v>
      </c>
      <c r="G8317" s="14">
        <v>8315</v>
      </c>
      <c r="H8317" s="14">
        <f t="shared" ca="1" si="1290"/>
        <v>109.48699999999999</v>
      </c>
      <c r="I8317" s="117">
        <f t="shared" ca="1" si="1291"/>
        <v>24.087139999999998</v>
      </c>
      <c r="J8317" s="113">
        <f t="shared" ca="1" si="1292"/>
        <v>68.648298816568058</v>
      </c>
      <c r="K8317" s="113">
        <f t="shared" ca="1" si="1295"/>
        <v>0</v>
      </c>
      <c r="L8317" s="113">
        <f t="shared" ca="1" si="1296"/>
        <v>-44.56115881656806</v>
      </c>
      <c r="M8317" s="113">
        <f t="shared" ca="1" si="1297"/>
        <v>0</v>
      </c>
      <c r="N8317" s="113">
        <f t="shared" ca="1" si="1298"/>
        <v>0</v>
      </c>
      <c r="O8317" s="14">
        <f t="shared" ca="1" si="1299"/>
        <v>0</v>
      </c>
      <c r="P8317" s="113">
        <f t="shared" ca="1" si="1293"/>
        <v>44.56115881656806</v>
      </c>
      <c r="Q8317" s="114">
        <f t="shared" ca="1" si="1294"/>
        <v>0</v>
      </c>
    </row>
    <row r="8318" spans="1:17" x14ac:dyDescent="0.75">
      <c r="A8318" t="s">
        <v>8382</v>
      </c>
      <c r="B8318" t="s">
        <v>17142</v>
      </c>
      <c r="G8318" s="14">
        <v>8316</v>
      </c>
      <c r="H8318" s="14">
        <f t="shared" ca="1" si="1290"/>
        <v>77.944999999999993</v>
      </c>
      <c r="I8318" s="117">
        <f t="shared" ca="1" si="1291"/>
        <v>17.1479</v>
      </c>
      <c r="J8318" s="113">
        <f t="shared" ca="1" si="1292"/>
        <v>63.794378698224854</v>
      </c>
      <c r="K8318" s="113">
        <f t="shared" ca="1" si="1295"/>
        <v>0</v>
      </c>
      <c r="L8318" s="113">
        <f t="shared" ca="1" si="1296"/>
        <v>-46.646478698224854</v>
      </c>
      <c r="M8318" s="113">
        <f t="shared" ca="1" si="1297"/>
        <v>0</v>
      </c>
      <c r="N8318" s="113">
        <f t="shared" ca="1" si="1298"/>
        <v>0</v>
      </c>
      <c r="O8318" s="14">
        <f t="shared" ca="1" si="1299"/>
        <v>0</v>
      </c>
      <c r="P8318" s="113">
        <f t="shared" ca="1" si="1293"/>
        <v>46.646478698224854</v>
      </c>
      <c r="Q8318" s="114">
        <f t="shared" ca="1" si="1294"/>
        <v>0</v>
      </c>
    </row>
    <row r="8319" spans="1:17" x14ac:dyDescent="0.75">
      <c r="A8319" t="s">
        <v>8383</v>
      </c>
      <c r="B8319" t="s">
        <v>17143</v>
      </c>
      <c r="G8319" s="14">
        <v>8317</v>
      </c>
      <c r="H8319" s="14">
        <f t="shared" ca="1" si="1290"/>
        <v>36.414999999999999</v>
      </c>
      <c r="I8319" s="117">
        <f t="shared" ca="1" si="1291"/>
        <v>8.0113000000000003</v>
      </c>
      <c r="J8319" s="113">
        <f t="shared" ca="1" si="1292"/>
        <v>65.874630177514803</v>
      </c>
      <c r="K8319" s="113">
        <f t="shared" ca="1" si="1295"/>
        <v>0</v>
      </c>
      <c r="L8319" s="113">
        <f t="shared" ca="1" si="1296"/>
        <v>-57.863330177514804</v>
      </c>
      <c r="M8319" s="113">
        <f t="shared" ca="1" si="1297"/>
        <v>0</v>
      </c>
      <c r="N8319" s="113">
        <f t="shared" ca="1" si="1298"/>
        <v>0</v>
      </c>
      <c r="O8319" s="14">
        <f t="shared" ca="1" si="1299"/>
        <v>0</v>
      </c>
      <c r="P8319" s="113">
        <f t="shared" ca="1" si="1293"/>
        <v>57.863330177514804</v>
      </c>
      <c r="Q8319" s="114">
        <f t="shared" ca="1" si="1294"/>
        <v>0</v>
      </c>
    </row>
    <row r="8320" spans="1:17" x14ac:dyDescent="0.75">
      <c r="A8320" t="s">
        <v>8384</v>
      </c>
      <c r="B8320" t="s">
        <v>17144</v>
      </c>
      <c r="G8320" s="14">
        <v>8318</v>
      </c>
      <c r="H8320" s="14">
        <f t="shared" ca="1" si="1290"/>
        <v>25.186</v>
      </c>
      <c r="I8320" s="117">
        <f t="shared" ca="1" si="1291"/>
        <v>5.5409199999999998</v>
      </c>
      <c r="J8320" s="113">
        <f t="shared" ca="1" si="1292"/>
        <v>69.341715976331372</v>
      </c>
      <c r="K8320" s="113">
        <f t="shared" ca="1" si="1295"/>
        <v>0</v>
      </c>
      <c r="L8320" s="113">
        <f t="shared" ca="1" si="1296"/>
        <v>-63.800795976331372</v>
      </c>
      <c r="M8320" s="113">
        <f t="shared" ca="1" si="1297"/>
        <v>0</v>
      </c>
      <c r="N8320" s="113">
        <f t="shared" ca="1" si="1298"/>
        <v>0</v>
      </c>
      <c r="O8320" s="14">
        <f t="shared" ca="1" si="1299"/>
        <v>0</v>
      </c>
      <c r="P8320" s="113">
        <f t="shared" ca="1" si="1293"/>
        <v>63.800795976331372</v>
      </c>
      <c r="Q8320" s="114">
        <f t="shared" ca="1" si="1294"/>
        <v>0</v>
      </c>
    </row>
    <row r="8321" spans="1:17" x14ac:dyDescent="0.75">
      <c r="A8321" t="s">
        <v>8385</v>
      </c>
      <c r="B8321" t="s">
        <v>17145</v>
      </c>
      <c r="G8321" s="14">
        <v>8319</v>
      </c>
      <c r="H8321" s="14">
        <f t="shared" ca="1" si="1290"/>
        <v>9.3089999999999993</v>
      </c>
      <c r="I8321" s="117">
        <f t="shared" ca="1" si="1291"/>
        <v>2.0479799999999999</v>
      </c>
      <c r="J8321" s="113">
        <f t="shared" ca="1" si="1292"/>
        <v>70.728550295858</v>
      </c>
      <c r="K8321" s="113">
        <f t="shared" ca="1" si="1295"/>
        <v>0</v>
      </c>
      <c r="L8321" s="113">
        <f t="shared" ca="1" si="1296"/>
        <v>-68.680570295858004</v>
      </c>
      <c r="M8321" s="113">
        <f t="shared" ca="1" si="1297"/>
        <v>0</v>
      </c>
      <c r="N8321" s="113">
        <f t="shared" ca="1" si="1298"/>
        <v>0</v>
      </c>
      <c r="O8321" s="14">
        <f t="shared" ca="1" si="1299"/>
        <v>0</v>
      </c>
      <c r="P8321" s="113">
        <f t="shared" ca="1" si="1293"/>
        <v>68.680570295858004</v>
      </c>
      <c r="Q8321" s="114">
        <f t="shared" ca="1" si="1294"/>
        <v>0</v>
      </c>
    </row>
    <row r="8322" spans="1:17" x14ac:dyDescent="0.75">
      <c r="A8322" t="s">
        <v>8386</v>
      </c>
      <c r="B8322" t="s">
        <v>17146</v>
      </c>
      <c r="G8322" s="14">
        <v>8320</v>
      </c>
      <c r="H8322" s="14">
        <f t="shared" ca="1" si="1290"/>
        <v>0.95299999999999996</v>
      </c>
      <c r="I8322" s="117">
        <f t="shared" ca="1" si="1291"/>
        <v>0.20965999999999999</v>
      </c>
      <c r="J8322" s="113">
        <f t="shared" ca="1" si="1292"/>
        <v>71.421967455621314</v>
      </c>
      <c r="K8322" s="113">
        <f t="shared" ca="1" si="1295"/>
        <v>0</v>
      </c>
      <c r="L8322" s="113">
        <f t="shared" ca="1" si="1296"/>
        <v>-71.212307455621314</v>
      </c>
      <c r="M8322" s="113">
        <f t="shared" ca="1" si="1297"/>
        <v>0</v>
      </c>
      <c r="N8322" s="113">
        <f t="shared" ca="1" si="1298"/>
        <v>0</v>
      </c>
      <c r="O8322" s="14">
        <f t="shared" ca="1" si="1299"/>
        <v>0</v>
      </c>
      <c r="P8322" s="113">
        <f t="shared" ca="1" si="1293"/>
        <v>71.212307455621314</v>
      </c>
      <c r="Q8322" s="114">
        <f t="shared" ca="1" si="1294"/>
        <v>0</v>
      </c>
    </row>
    <row r="8323" spans="1:17" x14ac:dyDescent="0.75">
      <c r="A8323" t="s">
        <v>8387</v>
      </c>
      <c r="B8323" t="s">
        <v>17147</v>
      </c>
      <c r="G8323" s="14">
        <v>8321</v>
      </c>
      <c r="H8323" s="14">
        <f t="shared" ref="H8323:H8386" ca="1" si="1300">INDEX(INDIRECT(Library_File&amp;"Irradiance_Library"),MATCH($A8323,INDIRECT(Library_File&amp;"Irradiance_Labels"),0),MATCH(INDEX(IrradianceOptions,1,MATCH($A$1,Cases,0)),INDIRECT(Library_File&amp;"Irradiance_Transfer"),0))</f>
        <v>0</v>
      </c>
      <c r="I8323" s="117">
        <f t="shared" ref="I8323:I8386" ca="1" si="1301">INDEX(INDIRECT(Library_File&amp;"Solar_Library"),MATCH($C$3,INDIRECT(Library_File&amp;"Solar_Labels"),0),MATCH(INDEX(SolarOptions,1,MATCH($A$1,Cases,0)),INDIRECT(Library_File&amp;"Solar_Transfer"),0))*$H8323</f>
        <v>0</v>
      </c>
      <c r="J8323" s="113">
        <f t="shared" ref="J8323:J8386" ca="1" si="1302">INDEX(INDIRECT(Library_File&amp;"PwrUsage_Library"),MATCH($B8323,INDIRECT(Library_File&amp;"PwrUsage_Labels"),0),MATCH(INDEX(PwrUsageOptions,1,MATCH($A$1,Cases,0)),INDIRECT(Library_File&amp;"PwrUsage_Transfer"),0))</f>
        <v>72.808801775147941</v>
      </c>
      <c r="K8323" s="113">
        <f t="shared" ca="1" si="1295"/>
        <v>0</v>
      </c>
      <c r="L8323" s="113">
        <f t="shared" ca="1" si="1296"/>
        <v>-72.808801775147941</v>
      </c>
      <c r="M8323" s="113">
        <f t="shared" ca="1" si="1297"/>
        <v>0</v>
      </c>
      <c r="N8323" s="113">
        <f t="shared" ca="1" si="1298"/>
        <v>0</v>
      </c>
      <c r="O8323" s="14">
        <f t="shared" ca="1" si="1299"/>
        <v>0</v>
      </c>
      <c r="P8323" s="113">
        <f t="shared" ref="P8323:P8386" ca="1" si="1303">IF((J8323-I8323-N8323)&gt;0,(J8323-I8323-N8323),0)</f>
        <v>72.808801775147941</v>
      </c>
      <c r="Q8323" s="114">
        <f t="shared" ref="Q8323:Q8386" ca="1" si="1304">IF((J8323+O8323-I8323)&lt;0,(J8323+O8323-I8323),0)</f>
        <v>0</v>
      </c>
    </row>
    <row r="8324" spans="1:17" x14ac:dyDescent="0.75">
      <c r="A8324" t="s">
        <v>8388</v>
      </c>
      <c r="B8324" t="s">
        <v>17148</v>
      </c>
      <c r="G8324" s="14">
        <v>8322</v>
      </c>
      <c r="H8324" s="14">
        <f t="shared" ca="1" si="1300"/>
        <v>0</v>
      </c>
      <c r="I8324" s="117">
        <f t="shared" ca="1" si="1301"/>
        <v>0</v>
      </c>
      <c r="J8324" s="113">
        <f t="shared" ca="1" si="1302"/>
        <v>58.940458579881664</v>
      </c>
      <c r="K8324" s="113">
        <f t="shared" ref="K8324:K8387" ca="1" si="1305">IF((I8324-J8324)&gt;0,(I8324-J8324),0)</f>
        <v>0</v>
      </c>
      <c r="L8324" s="113">
        <f t="shared" ref="L8324:L8387" ca="1" si="1306">I8324-J8324</f>
        <v>-58.940458579881664</v>
      </c>
      <c r="M8324" s="113">
        <f t="shared" ca="1" si="1297"/>
        <v>0</v>
      </c>
      <c r="N8324" s="113">
        <f t="shared" ca="1" si="1298"/>
        <v>0</v>
      </c>
      <c r="O8324" s="14">
        <f t="shared" ca="1" si="1299"/>
        <v>0</v>
      </c>
      <c r="P8324" s="113">
        <f t="shared" ca="1" si="1303"/>
        <v>58.940458579881664</v>
      </c>
      <c r="Q8324" s="114">
        <f t="shared" ca="1" si="1304"/>
        <v>0</v>
      </c>
    </row>
    <row r="8325" spans="1:17" x14ac:dyDescent="0.75">
      <c r="A8325" t="s">
        <v>8389</v>
      </c>
      <c r="B8325" t="s">
        <v>17149</v>
      </c>
      <c r="G8325" s="14">
        <v>8323</v>
      </c>
      <c r="H8325" s="14">
        <f t="shared" ca="1" si="1300"/>
        <v>0</v>
      </c>
      <c r="I8325" s="117">
        <f t="shared" ca="1" si="1301"/>
        <v>0</v>
      </c>
      <c r="J8325" s="113">
        <f t="shared" ca="1" si="1302"/>
        <v>48.539201183431956</v>
      </c>
      <c r="K8325" s="113">
        <f t="shared" ca="1" si="1305"/>
        <v>0</v>
      </c>
      <c r="L8325" s="113">
        <f t="shared" ca="1" si="1306"/>
        <v>-48.539201183431956</v>
      </c>
      <c r="M8325" s="113">
        <f t="shared" ref="M8325:M8388" ca="1" si="1307">IF(AND((L8325+M8324)&lt;$M$3,(L8325+M8324)&gt;0),(L8325+M8324),IF((L8325+M8324)&gt;$M$3,$M$3,0))</f>
        <v>0</v>
      </c>
      <c r="N8325" s="113">
        <f t="shared" ref="N8325:N8388" ca="1" si="1308">IF((M8324-M8325)&gt;0,(M8324-M8325),0)</f>
        <v>0</v>
      </c>
      <c r="O8325" s="14">
        <f t="shared" ref="O8325:O8388" ca="1" si="1309">IF((M8324-M8325)&lt;0,(M8325-M8324),0)</f>
        <v>0</v>
      </c>
      <c r="P8325" s="113">
        <f t="shared" ca="1" si="1303"/>
        <v>48.539201183431956</v>
      </c>
      <c r="Q8325" s="114">
        <f t="shared" ca="1" si="1304"/>
        <v>0</v>
      </c>
    </row>
    <row r="8326" spans="1:17" x14ac:dyDescent="0.75">
      <c r="A8326" t="s">
        <v>8390</v>
      </c>
      <c r="B8326" t="s">
        <v>17150</v>
      </c>
      <c r="G8326" s="14">
        <v>8324</v>
      </c>
      <c r="H8326" s="14">
        <f t="shared" ca="1" si="1300"/>
        <v>0</v>
      </c>
      <c r="I8326" s="117">
        <f t="shared" ca="1" si="1301"/>
        <v>0</v>
      </c>
      <c r="J8326" s="113">
        <f t="shared" ca="1" si="1302"/>
        <v>38.137943786982255</v>
      </c>
      <c r="K8326" s="113">
        <f t="shared" ca="1" si="1305"/>
        <v>0</v>
      </c>
      <c r="L8326" s="113">
        <f t="shared" ca="1" si="1306"/>
        <v>-38.137943786982255</v>
      </c>
      <c r="M8326" s="113">
        <f t="shared" ca="1" si="1307"/>
        <v>0</v>
      </c>
      <c r="N8326" s="113">
        <f t="shared" ca="1" si="1308"/>
        <v>0</v>
      </c>
      <c r="O8326" s="14">
        <f t="shared" ca="1" si="1309"/>
        <v>0</v>
      </c>
      <c r="P8326" s="113">
        <f t="shared" ca="1" si="1303"/>
        <v>38.137943786982255</v>
      </c>
      <c r="Q8326" s="114">
        <f t="shared" ca="1" si="1304"/>
        <v>0</v>
      </c>
    </row>
    <row r="8327" spans="1:17" x14ac:dyDescent="0.75">
      <c r="A8327" t="s">
        <v>8391</v>
      </c>
      <c r="B8327" t="s">
        <v>17151</v>
      </c>
      <c r="G8327" s="14">
        <v>8325</v>
      </c>
      <c r="H8327" s="14">
        <f t="shared" ca="1" si="1300"/>
        <v>0</v>
      </c>
      <c r="I8327" s="117">
        <f t="shared" ca="1" si="1301"/>
        <v>0</v>
      </c>
      <c r="J8327" s="113">
        <f t="shared" ca="1" si="1302"/>
        <v>24.269600591715978</v>
      </c>
      <c r="K8327" s="113">
        <f t="shared" ca="1" si="1305"/>
        <v>0</v>
      </c>
      <c r="L8327" s="113">
        <f t="shared" ca="1" si="1306"/>
        <v>-24.269600591715978</v>
      </c>
      <c r="M8327" s="113">
        <f t="shared" ca="1" si="1307"/>
        <v>0</v>
      </c>
      <c r="N8327" s="113">
        <f t="shared" ca="1" si="1308"/>
        <v>0</v>
      </c>
      <c r="O8327" s="14">
        <f t="shared" ca="1" si="1309"/>
        <v>0</v>
      </c>
      <c r="P8327" s="113">
        <f t="shared" ca="1" si="1303"/>
        <v>24.269600591715978</v>
      </c>
      <c r="Q8327" s="114">
        <f t="shared" ca="1" si="1304"/>
        <v>0</v>
      </c>
    </row>
    <row r="8328" spans="1:17" x14ac:dyDescent="0.75">
      <c r="A8328" t="s">
        <v>8392</v>
      </c>
      <c r="B8328" t="s">
        <v>17152</v>
      </c>
      <c r="G8328" s="14">
        <v>8326</v>
      </c>
      <c r="H8328" s="14">
        <f t="shared" ca="1" si="1300"/>
        <v>0</v>
      </c>
      <c r="I8328" s="117">
        <f t="shared" ca="1" si="1301"/>
        <v>0</v>
      </c>
      <c r="J8328" s="113">
        <f t="shared" ca="1" si="1302"/>
        <v>13.868343195266274</v>
      </c>
      <c r="K8328" s="113">
        <f t="shared" ca="1" si="1305"/>
        <v>0</v>
      </c>
      <c r="L8328" s="113">
        <f t="shared" ca="1" si="1306"/>
        <v>-13.868343195266274</v>
      </c>
      <c r="M8328" s="113">
        <f t="shared" ca="1" si="1307"/>
        <v>0</v>
      </c>
      <c r="N8328" s="113">
        <f t="shared" ca="1" si="1308"/>
        <v>0</v>
      </c>
      <c r="O8328" s="14">
        <f t="shared" ca="1" si="1309"/>
        <v>0</v>
      </c>
      <c r="P8328" s="113">
        <f t="shared" ca="1" si="1303"/>
        <v>13.868343195266274</v>
      </c>
      <c r="Q8328" s="114">
        <f t="shared" ca="1" si="1304"/>
        <v>0</v>
      </c>
    </row>
    <row r="8329" spans="1:17" x14ac:dyDescent="0.75">
      <c r="A8329" t="s">
        <v>8393</v>
      </c>
      <c r="B8329" t="s">
        <v>17153</v>
      </c>
      <c r="G8329" s="14">
        <v>8327</v>
      </c>
      <c r="H8329" s="14">
        <f t="shared" ca="1" si="1300"/>
        <v>0</v>
      </c>
      <c r="I8329" s="117">
        <f t="shared" ca="1" si="1301"/>
        <v>0</v>
      </c>
      <c r="J8329" s="113">
        <f t="shared" ca="1" si="1302"/>
        <v>13.868343195266274</v>
      </c>
      <c r="K8329" s="113">
        <f t="shared" ca="1" si="1305"/>
        <v>0</v>
      </c>
      <c r="L8329" s="113">
        <f t="shared" ca="1" si="1306"/>
        <v>-13.868343195266274</v>
      </c>
      <c r="M8329" s="113">
        <f t="shared" ca="1" si="1307"/>
        <v>0</v>
      </c>
      <c r="N8329" s="113">
        <f t="shared" ca="1" si="1308"/>
        <v>0</v>
      </c>
      <c r="O8329" s="14">
        <f t="shared" ca="1" si="1309"/>
        <v>0</v>
      </c>
      <c r="P8329" s="113">
        <f t="shared" ca="1" si="1303"/>
        <v>13.868343195266274</v>
      </c>
      <c r="Q8329" s="114">
        <f t="shared" ca="1" si="1304"/>
        <v>0</v>
      </c>
    </row>
    <row r="8330" spans="1:17" x14ac:dyDescent="0.75">
      <c r="A8330" t="s">
        <v>8394</v>
      </c>
      <c r="B8330" t="s">
        <v>17154</v>
      </c>
      <c r="G8330" s="14">
        <v>8328</v>
      </c>
      <c r="H8330" s="14">
        <f t="shared" ca="1" si="1300"/>
        <v>0</v>
      </c>
      <c r="I8330" s="117">
        <f t="shared" ca="1" si="1301"/>
        <v>0</v>
      </c>
      <c r="J8330" s="113">
        <f t="shared" ca="1" si="1302"/>
        <v>13.868343195266274</v>
      </c>
      <c r="K8330" s="113">
        <f t="shared" ca="1" si="1305"/>
        <v>0</v>
      </c>
      <c r="L8330" s="113">
        <f t="shared" ca="1" si="1306"/>
        <v>-13.868343195266274</v>
      </c>
      <c r="M8330" s="113">
        <f t="shared" ca="1" si="1307"/>
        <v>0</v>
      </c>
      <c r="N8330" s="113">
        <f t="shared" ca="1" si="1308"/>
        <v>0</v>
      </c>
      <c r="O8330" s="14">
        <f t="shared" ca="1" si="1309"/>
        <v>0</v>
      </c>
      <c r="P8330" s="113">
        <f t="shared" ca="1" si="1303"/>
        <v>13.868343195266274</v>
      </c>
      <c r="Q8330" s="114">
        <f t="shared" ca="1" si="1304"/>
        <v>0</v>
      </c>
    </row>
    <row r="8331" spans="1:17" x14ac:dyDescent="0.75">
      <c r="A8331" t="s">
        <v>8395</v>
      </c>
      <c r="B8331" t="s">
        <v>17155</v>
      </c>
      <c r="G8331" s="14">
        <v>8329</v>
      </c>
      <c r="H8331" s="14">
        <f t="shared" ca="1" si="1300"/>
        <v>0</v>
      </c>
      <c r="I8331" s="117">
        <f t="shared" ca="1" si="1301"/>
        <v>0</v>
      </c>
      <c r="J8331" s="113">
        <f t="shared" ca="1" si="1302"/>
        <v>13.868343195266274</v>
      </c>
      <c r="K8331" s="113">
        <f t="shared" ca="1" si="1305"/>
        <v>0</v>
      </c>
      <c r="L8331" s="113">
        <f t="shared" ca="1" si="1306"/>
        <v>-13.868343195266274</v>
      </c>
      <c r="M8331" s="113">
        <f t="shared" ca="1" si="1307"/>
        <v>0</v>
      </c>
      <c r="N8331" s="113">
        <f t="shared" ca="1" si="1308"/>
        <v>0</v>
      </c>
      <c r="O8331" s="14">
        <f t="shared" ca="1" si="1309"/>
        <v>0</v>
      </c>
      <c r="P8331" s="113">
        <f t="shared" ca="1" si="1303"/>
        <v>13.868343195266274</v>
      </c>
      <c r="Q8331" s="114">
        <f t="shared" ca="1" si="1304"/>
        <v>0</v>
      </c>
    </row>
    <row r="8332" spans="1:17" x14ac:dyDescent="0.75">
      <c r="A8332" t="s">
        <v>8396</v>
      </c>
      <c r="B8332" t="s">
        <v>17156</v>
      </c>
      <c r="G8332" s="14">
        <v>8330</v>
      </c>
      <c r="H8332" s="14">
        <f t="shared" ca="1" si="1300"/>
        <v>0</v>
      </c>
      <c r="I8332" s="117">
        <f t="shared" ca="1" si="1301"/>
        <v>0</v>
      </c>
      <c r="J8332" s="113">
        <f t="shared" ca="1" si="1302"/>
        <v>13.868343195266274</v>
      </c>
      <c r="K8332" s="113">
        <f t="shared" ca="1" si="1305"/>
        <v>0</v>
      </c>
      <c r="L8332" s="113">
        <f t="shared" ca="1" si="1306"/>
        <v>-13.868343195266274</v>
      </c>
      <c r="M8332" s="113">
        <f t="shared" ca="1" si="1307"/>
        <v>0</v>
      </c>
      <c r="N8332" s="113">
        <f t="shared" ca="1" si="1308"/>
        <v>0</v>
      </c>
      <c r="O8332" s="14">
        <f t="shared" ca="1" si="1309"/>
        <v>0</v>
      </c>
      <c r="P8332" s="113">
        <f t="shared" ca="1" si="1303"/>
        <v>13.868343195266274</v>
      </c>
      <c r="Q8332" s="114">
        <f t="shared" ca="1" si="1304"/>
        <v>0</v>
      </c>
    </row>
    <row r="8333" spans="1:17" x14ac:dyDescent="0.75">
      <c r="A8333" t="s">
        <v>8397</v>
      </c>
      <c r="B8333" t="s">
        <v>17157</v>
      </c>
      <c r="G8333" s="14">
        <v>8331</v>
      </c>
      <c r="H8333" s="14">
        <f t="shared" ca="1" si="1300"/>
        <v>0</v>
      </c>
      <c r="I8333" s="117">
        <f t="shared" ca="1" si="1301"/>
        <v>0</v>
      </c>
      <c r="J8333" s="113">
        <f t="shared" ca="1" si="1302"/>
        <v>13.868343195266274</v>
      </c>
      <c r="K8333" s="113">
        <f t="shared" ca="1" si="1305"/>
        <v>0</v>
      </c>
      <c r="L8333" s="113">
        <f t="shared" ca="1" si="1306"/>
        <v>-13.868343195266274</v>
      </c>
      <c r="M8333" s="113">
        <f t="shared" ca="1" si="1307"/>
        <v>0</v>
      </c>
      <c r="N8333" s="113">
        <f t="shared" ca="1" si="1308"/>
        <v>0</v>
      </c>
      <c r="O8333" s="14">
        <f t="shared" ca="1" si="1309"/>
        <v>0</v>
      </c>
      <c r="P8333" s="113">
        <f t="shared" ca="1" si="1303"/>
        <v>13.868343195266274</v>
      </c>
      <c r="Q8333" s="114">
        <f t="shared" ca="1" si="1304"/>
        <v>0</v>
      </c>
    </row>
    <row r="8334" spans="1:17" x14ac:dyDescent="0.75">
      <c r="A8334" t="s">
        <v>8398</v>
      </c>
      <c r="B8334" t="s">
        <v>17158</v>
      </c>
      <c r="G8334" s="14">
        <v>8332</v>
      </c>
      <c r="H8334" s="14">
        <f t="shared" ca="1" si="1300"/>
        <v>0</v>
      </c>
      <c r="I8334" s="117">
        <f t="shared" ca="1" si="1301"/>
        <v>0</v>
      </c>
      <c r="J8334" s="113">
        <f t="shared" ca="1" si="1302"/>
        <v>13.868343195266274</v>
      </c>
      <c r="K8334" s="113">
        <f t="shared" ca="1" si="1305"/>
        <v>0</v>
      </c>
      <c r="L8334" s="113">
        <f t="shared" ca="1" si="1306"/>
        <v>-13.868343195266274</v>
      </c>
      <c r="M8334" s="113">
        <f t="shared" ca="1" si="1307"/>
        <v>0</v>
      </c>
      <c r="N8334" s="113">
        <f t="shared" ca="1" si="1308"/>
        <v>0</v>
      </c>
      <c r="O8334" s="14">
        <f t="shared" ca="1" si="1309"/>
        <v>0</v>
      </c>
      <c r="P8334" s="113">
        <f t="shared" ca="1" si="1303"/>
        <v>13.868343195266274</v>
      </c>
      <c r="Q8334" s="114">
        <f t="shared" ca="1" si="1304"/>
        <v>0</v>
      </c>
    </row>
    <row r="8335" spans="1:17" x14ac:dyDescent="0.75">
      <c r="A8335" t="s">
        <v>8399</v>
      </c>
      <c r="B8335" t="s">
        <v>17159</v>
      </c>
      <c r="G8335" s="14">
        <v>8333</v>
      </c>
      <c r="H8335" s="14">
        <f t="shared" ca="1" si="1300"/>
        <v>0</v>
      </c>
      <c r="I8335" s="117">
        <f t="shared" ca="1" si="1301"/>
        <v>0</v>
      </c>
      <c r="J8335" s="113">
        <f t="shared" ca="1" si="1302"/>
        <v>20.802514792899409</v>
      </c>
      <c r="K8335" s="113">
        <f t="shared" ca="1" si="1305"/>
        <v>0</v>
      </c>
      <c r="L8335" s="113">
        <f t="shared" ca="1" si="1306"/>
        <v>-20.802514792899409</v>
      </c>
      <c r="M8335" s="113">
        <f t="shared" ca="1" si="1307"/>
        <v>0</v>
      </c>
      <c r="N8335" s="113">
        <f t="shared" ca="1" si="1308"/>
        <v>0</v>
      </c>
      <c r="O8335" s="14">
        <f t="shared" ca="1" si="1309"/>
        <v>0</v>
      </c>
      <c r="P8335" s="113">
        <f t="shared" ca="1" si="1303"/>
        <v>20.802514792899409</v>
      </c>
      <c r="Q8335" s="114">
        <f t="shared" ca="1" si="1304"/>
        <v>0</v>
      </c>
    </row>
    <row r="8336" spans="1:17" x14ac:dyDescent="0.75">
      <c r="A8336" t="s">
        <v>8400</v>
      </c>
      <c r="B8336" t="s">
        <v>17160</v>
      </c>
      <c r="G8336" s="14">
        <v>8334</v>
      </c>
      <c r="H8336" s="14">
        <f t="shared" ca="1" si="1300"/>
        <v>0</v>
      </c>
      <c r="I8336" s="117">
        <f t="shared" ca="1" si="1301"/>
        <v>0</v>
      </c>
      <c r="J8336" s="113">
        <f t="shared" ca="1" si="1302"/>
        <v>31.203772189349117</v>
      </c>
      <c r="K8336" s="113">
        <f t="shared" ca="1" si="1305"/>
        <v>0</v>
      </c>
      <c r="L8336" s="113">
        <f t="shared" ca="1" si="1306"/>
        <v>-31.203772189349117</v>
      </c>
      <c r="M8336" s="113">
        <f t="shared" ca="1" si="1307"/>
        <v>0</v>
      </c>
      <c r="N8336" s="113">
        <f t="shared" ca="1" si="1308"/>
        <v>0</v>
      </c>
      <c r="O8336" s="14">
        <f t="shared" ca="1" si="1309"/>
        <v>0</v>
      </c>
      <c r="P8336" s="113">
        <f t="shared" ca="1" si="1303"/>
        <v>31.203772189349117</v>
      </c>
      <c r="Q8336" s="114">
        <f t="shared" ca="1" si="1304"/>
        <v>0</v>
      </c>
    </row>
    <row r="8337" spans="1:17" x14ac:dyDescent="0.75">
      <c r="A8337" t="s">
        <v>8401</v>
      </c>
      <c r="B8337" t="s">
        <v>17161</v>
      </c>
      <c r="G8337" s="14">
        <v>8335</v>
      </c>
      <c r="H8337" s="14">
        <f t="shared" ca="1" si="1300"/>
        <v>0</v>
      </c>
      <c r="I8337" s="117">
        <f t="shared" ca="1" si="1301"/>
        <v>0</v>
      </c>
      <c r="J8337" s="113">
        <f t="shared" ca="1" si="1302"/>
        <v>40.21819526627219</v>
      </c>
      <c r="K8337" s="113">
        <f t="shared" ca="1" si="1305"/>
        <v>0</v>
      </c>
      <c r="L8337" s="113">
        <f t="shared" ca="1" si="1306"/>
        <v>-40.21819526627219</v>
      </c>
      <c r="M8337" s="113">
        <f t="shared" ca="1" si="1307"/>
        <v>0</v>
      </c>
      <c r="N8337" s="113">
        <f t="shared" ca="1" si="1308"/>
        <v>0</v>
      </c>
      <c r="O8337" s="14">
        <f t="shared" ca="1" si="1309"/>
        <v>0</v>
      </c>
      <c r="P8337" s="113">
        <f t="shared" ca="1" si="1303"/>
        <v>40.21819526627219</v>
      </c>
      <c r="Q8337" s="114">
        <f t="shared" ca="1" si="1304"/>
        <v>0</v>
      </c>
    </row>
    <row r="8338" spans="1:17" x14ac:dyDescent="0.75">
      <c r="A8338" t="s">
        <v>8402</v>
      </c>
      <c r="B8338" t="s">
        <v>17162</v>
      </c>
      <c r="G8338" s="14">
        <v>8336</v>
      </c>
      <c r="H8338" s="14">
        <f t="shared" ca="1" si="1300"/>
        <v>0.95299999999999996</v>
      </c>
      <c r="I8338" s="117">
        <f t="shared" ca="1" si="1301"/>
        <v>0.20965999999999999</v>
      </c>
      <c r="J8338" s="113">
        <f t="shared" ca="1" si="1302"/>
        <v>48.539201183431956</v>
      </c>
      <c r="K8338" s="113">
        <f t="shared" ca="1" si="1305"/>
        <v>0</v>
      </c>
      <c r="L8338" s="113">
        <f t="shared" ca="1" si="1306"/>
        <v>-48.329541183431957</v>
      </c>
      <c r="M8338" s="113">
        <f t="shared" ca="1" si="1307"/>
        <v>0</v>
      </c>
      <c r="N8338" s="113">
        <f t="shared" ca="1" si="1308"/>
        <v>0</v>
      </c>
      <c r="O8338" s="14">
        <f t="shared" ca="1" si="1309"/>
        <v>0</v>
      </c>
      <c r="P8338" s="113">
        <f t="shared" ca="1" si="1303"/>
        <v>48.329541183431957</v>
      </c>
      <c r="Q8338" s="114">
        <f t="shared" ca="1" si="1304"/>
        <v>0</v>
      </c>
    </row>
    <row r="8339" spans="1:17" x14ac:dyDescent="0.75">
      <c r="A8339" t="s">
        <v>8403</v>
      </c>
      <c r="B8339" t="s">
        <v>17163</v>
      </c>
      <c r="G8339" s="14">
        <v>8337</v>
      </c>
      <c r="H8339" s="14">
        <f t="shared" ca="1" si="1300"/>
        <v>13.045999999999999</v>
      </c>
      <c r="I8339" s="117">
        <f t="shared" ca="1" si="1301"/>
        <v>2.87012</v>
      </c>
      <c r="J8339" s="113">
        <f t="shared" ca="1" si="1302"/>
        <v>58.940458579881664</v>
      </c>
      <c r="K8339" s="113">
        <f t="shared" ca="1" si="1305"/>
        <v>0</v>
      </c>
      <c r="L8339" s="113">
        <f t="shared" ca="1" si="1306"/>
        <v>-56.070338579881664</v>
      </c>
      <c r="M8339" s="113">
        <f t="shared" ca="1" si="1307"/>
        <v>0</v>
      </c>
      <c r="N8339" s="113">
        <f t="shared" ca="1" si="1308"/>
        <v>0</v>
      </c>
      <c r="O8339" s="14">
        <f t="shared" ca="1" si="1309"/>
        <v>0</v>
      </c>
      <c r="P8339" s="113">
        <f t="shared" ca="1" si="1303"/>
        <v>56.070338579881664</v>
      </c>
      <c r="Q8339" s="114">
        <f t="shared" ca="1" si="1304"/>
        <v>0</v>
      </c>
    </row>
    <row r="8340" spans="1:17" x14ac:dyDescent="0.75">
      <c r="A8340" t="s">
        <v>8404</v>
      </c>
      <c r="B8340" t="s">
        <v>17164</v>
      </c>
      <c r="G8340" s="14">
        <v>8338</v>
      </c>
      <c r="H8340" s="14">
        <f t="shared" ca="1" si="1300"/>
        <v>24.25</v>
      </c>
      <c r="I8340" s="117">
        <f t="shared" ca="1" si="1301"/>
        <v>5.335</v>
      </c>
      <c r="J8340" s="113">
        <f t="shared" ca="1" si="1302"/>
        <v>71.421967455621314</v>
      </c>
      <c r="K8340" s="113">
        <f t="shared" ca="1" si="1305"/>
        <v>0</v>
      </c>
      <c r="L8340" s="113">
        <f t="shared" ca="1" si="1306"/>
        <v>-66.08696745562132</v>
      </c>
      <c r="M8340" s="113">
        <f t="shared" ca="1" si="1307"/>
        <v>0</v>
      </c>
      <c r="N8340" s="113">
        <f t="shared" ca="1" si="1308"/>
        <v>0</v>
      </c>
      <c r="O8340" s="14">
        <f t="shared" ca="1" si="1309"/>
        <v>0</v>
      </c>
      <c r="P8340" s="113">
        <f t="shared" ca="1" si="1303"/>
        <v>66.08696745562132</v>
      </c>
      <c r="Q8340" s="114">
        <f t="shared" ca="1" si="1304"/>
        <v>0</v>
      </c>
    </row>
    <row r="8341" spans="1:17" x14ac:dyDescent="0.75">
      <c r="A8341" t="s">
        <v>8405</v>
      </c>
      <c r="B8341" t="s">
        <v>17165</v>
      </c>
      <c r="G8341" s="14">
        <v>8339</v>
      </c>
      <c r="H8341" s="14">
        <f t="shared" ca="1" si="1300"/>
        <v>35.478000000000002</v>
      </c>
      <c r="I8341" s="117">
        <f t="shared" ca="1" si="1301"/>
        <v>7.8051600000000008</v>
      </c>
      <c r="J8341" s="113">
        <f t="shared" ca="1" si="1302"/>
        <v>68.648298816568058</v>
      </c>
      <c r="K8341" s="113">
        <f t="shared" ca="1" si="1305"/>
        <v>0</v>
      </c>
      <c r="L8341" s="113">
        <f t="shared" ca="1" si="1306"/>
        <v>-60.843138816568057</v>
      </c>
      <c r="M8341" s="113">
        <f t="shared" ca="1" si="1307"/>
        <v>0</v>
      </c>
      <c r="N8341" s="113">
        <f t="shared" ca="1" si="1308"/>
        <v>0</v>
      </c>
      <c r="O8341" s="14">
        <f t="shared" ca="1" si="1309"/>
        <v>0</v>
      </c>
      <c r="P8341" s="113">
        <f t="shared" ca="1" si="1303"/>
        <v>60.843138816568057</v>
      </c>
      <c r="Q8341" s="114">
        <f t="shared" ca="1" si="1304"/>
        <v>0</v>
      </c>
    </row>
    <row r="8342" spans="1:17" x14ac:dyDescent="0.75">
      <c r="A8342" t="s">
        <v>8406</v>
      </c>
      <c r="B8342" t="s">
        <v>17166</v>
      </c>
      <c r="G8342" s="14">
        <v>8340</v>
      </c>
      <c r="H8342" s="14">
        <f t="shared" ca="1" si="1300"/>
        <v>40.161000000000001</v>
      </c>
      <c r="I8342" s="117">
        <f t="shared" ca="1" si="1301"/>
        <v>8.8354200000000009</v>
      </c>
      <c r="J8342" s="113">
        <f t="shared" ca="1" si="1302"/>
        <v>63.794378698224854</v>
      </c>
      <c r="K8342" s="113">
        <f t="shared" ca="1" si="1305"/>
        <v>0</v>
      </c>
      <c r="L8342" s="113">
        <f t="shared" ca="1" si="1306"/>
        <v>-54.958958698224855</v>
      </c>
      <c r="M8342" s="113">
        <f t="shared" ca="1" si="1307"/>
        <v>0</v>
      </c>
      <c r="N8342" s="113">
        <f t="shared" ca="1" si="1308"/>
        <v>0</v>
      </c>
      <c r="O8342" s="14">
        <f t="shared" ca="1" si="1309"/>
        <v>0</v>
      </c>
      <c r="P8342" s="113">
        <f t="shared" ca="1" si="1303"/>
        <v>54.958958698224855</v>
      </c>
      <c r="Q8342" s="114">
        <f t="shared" ca="1" si="1304"/>
        <v>0</v>
      </c>
    </row>
    <row r="8343" spans="1:17" x14ac:dyDescent="0.75">
      <c r="A8343" t="s">
        <v>8407</v>
      </c>
      <c r="B8343" t="s">
        <v>17167</v>
      </c>
      <c r="G8343" s="14">
        <v>8341</v>
      </c>
      <c r="H8343" s="14">
        <f t="shared" ca="1" si="1300"/>
        <v>35.478000000000002</v>
      </c>
      <c r="I8343" s="117">
        <f t="shared" ca="1" si="1301"/>
        <v>7.8051600000000008</v>
      </c>
      <c r="J8343" s="113">
        <f t="shared" ca="1" si="1302"/>
        <v>65.874630177514803</v>
      </c>
      <c r="K8343" s="113">
        <f t="shared" ca="1" si="1305"/>
        <v>0</v>
      </c>
      <c r="L8343" s="113">
        <f t="shared" ca="1" si="1306"/>
        <v>-58.069470177514802</v>
      </c>
      <c r="M8343" s="113">
        <f t="shared" ca="1" si="1307"/>
        <v>0</v>
      </c>
      <c r="N8343" s="113">
        <f t="shared" ca="1" si="1308"/>
        <v>0</v>
      </c>
      <c r="O8343" s="14">
        <f t="shared" ca="1" si="1309"/>
        <v>0</v>
      </c>
      <c r="P8343" s="113">
        <f t="shared" ca="1" si="1303"/>
        <v>58.069470177514802</v>
      </c>
      <c r="Q8343" s="114">
        <f t="shared" ca="1" si="1304"/>
        <v>0</v>
      </c>
    </row>
    <row r="8344" spans="1:17" x14ac:dyDescent="0.75">
      <c r="A8344" t="s">
        <v>8408</v>
      </c>
      <c r="B8344" t="s">
        <v>17168</v>
      </c>
      <c r="G8344" s="14">
        <v>8342</v>
      </c>
      <c r="H8344" s="14">
        <f t="shared" ca="1" si="1300"/>
        <v>35.497</v>
      </c>
      <c r="I8344" s="117">
        <f t="shared" ca="1" si="1301"/>
        <v>7.8093399999999997</v>
      </c>
      <c r="J8344" s="113">
        <f t="shared" ca="1" si="1302"/>
        <v>69.341715976331372</v>
      </c>
      <c r="K8344" s="113">
        <f t="shared" ca="1" si="1305"/>
        <v>0</v>
      </c>
      <c r="L8344" s="113">
        <f t="shared" ca="1" si="1306"/>
        <v>-61.532375976331373</v>
      </c>
      <c r="M8344" s="113">
        <f t="shared" ca="1" si="1307"/>
        <v>0</v>
      </c>
      <c r="N8344" s="113">
        <f t="shared" ca="1" si="1308"/>
        <v>0</v>
      </c>
      <c r="O8344" s="14">
        <f t="shared" ca="1" si="1309"/>
        <v>0</v>
      </c>
      <c r="P8344" s="113">
        <f t="shared" ca="1" si="1303"/>
        <v>61.532375976331373</v>
      </c>
      <c r="Q8344" s="114">
        <f t="shared" ca="1" si="1304"/>
        <v>0</v>
      </c>
    </row>
    <row r="8345" spans="1:17" x14ac:dyDescent="0.75">
      <c r="A8345" t="s">
        <v>8409</v>
      </c>
      <c r="B8345" t="s">
        <v>17169</v>
      </c>
      <c r="G8345" s="14">
        <v>8343</v>
      </c>
      <c r="H8345" s="14">
        <f t="shared" ca="1" si="1300"/>
        <v>16.789000000000001</v>
      </c>
      <c r="I8345" s="117">
        <f t="shared" ca="1" si="1301"/>
        <v>3.6935800000000003</v>
      </c>
      <c r="J8345" s="113">
        <f t="shared" ca="1" si="1302"/>
        <v>70.728550295858</v>
      </c>
      <c r="K8345" s="113">
        <f t="shared" ca="1" si="1305"/>
        <v>0</v>
      </c>
      <c r="L8345" s="113">
        <f t="shared" ca="1" si="1306"/>
        <v>-67.034970295858002</v>
      </c>
      <c r="M8345" s="113">
        <f t="shared" ca="1" si="1307"/>
        <v>0</v>
      </c>
      <c r="N8345" s="113">
        <f t="shared" ca="1" si="1308"/>
        <v>0</v>
      </c>
      <c r="O8345" s="14">
        <f t="shared" ca="1" si="1309"/>
        <v>0</v>
      </c>
      <c r="P8345" s="113">
        <f t="shared" ca="1" si="1303"/>
        <v>67.034970295858002</v>
      </c>
      <c r="Q8345" s="114">
        <f t="shared" ca="1" si="1304"/>
        <v>0</v>
      </c>
    </row>
    <row r="8346" spans="1:17" x14ac:dyDescent="0.75">
      <c r="A8346" t="s">
        <v>8410</v>
      </c>
      <c r="B8346" t="s">
        <v>17170</v>
      </c>
      <c r="G8346" s="14">
        <v>8344</v>
      </c>
      <c r="H8346" s="14">
        <f t="shared" ca="1" si="1300"/>
        <v>0.95299999999999996</v>
      </c>
      <c r="I8346" s="117">
        <f t="shared" ca="1" si="1301"/>
        <v>0.20965999999999999</v>
      </c>
      <c r="J8346" s="113">
        <f t="shared" ca="1" si="1302"/>
        <v>71.421967455621314</v>
      </c>
      <c r="K8346" s="113">
        <f t="shared" ca="1" si="1305"/>
        <v>0</v>
      </c>
      <c r="L8346" s="113">
        <f t="shared" ca="1" si="1306"/>
        <v>-71.212307455621314</v>
      </c>
      <c r="M8346" s="113">
        <f t="shared" ca="1" si="1307"/>
        <v>0</v>
      </c>
      <c r="N8346" s="113">
        <f t="shared" ca="1" si="1308"/>
        <v>0</v>
      </c>
      <c r="O8346" s="14">
        <f t="shared" ca="1" si="1309"/>
        <v>0</v>
      </c>
      <c r="P8346" s="113">
        <f t="shared" ca="1" si="1303"/>
        <v>71.212307455621314</v>
      </c>
      <c r="Q8346" s="114">
        <f t="shared" ca="1" si="1304"/>
        <v>0</v>
      </c>
    </row>
    <row r="8347" spans="1:17" x14ac:dyDescent="0.75">
      <c r="A8347" t="s">
        <v>8411</v>
      </c>
      <c r="B8347" t="s">
        <v>17171</v>
      </c>
      <c r="G8347" s="14">
        <v>8345</v>
      </c>
      <c r="H8347" s="14">
        <f t="shared" ca="1" si="1300"/>
        <v>0</v>
      </c>
      <c r="I8347" s="117">
        <f t="shared" ca="1" si="1301"/>
        <v>0</v>
      </c>
      <c r="J8347" s="113">
        <f t="shared" ca="1" si="1302"/>
        <v>72.808801775147941</v>
      </c>
      <c r="K8347" s="113">
        <f t="shared" ca="1" si="1305"/>
        <v>0</v>
      </c>
      <c r="L8347" s="113">
        <f t="shared" ca="1" si="1306"/>
        <v>-72.808801775147941</v>
      </c>
      <c r="M8347" s="113">
        <f t="shared" ca="1" si="1307"/>
        <v>0</v>
      </c>
      <c r="N8347" s="113">
        <f t="shared" ca="1" si="1308"/>
        <v>0</v>
      </c>
      <c r="O8347" s="14">
        <f t="shared" ca="1" si="1309"/>
        <v>0</v>
      </c>
      <c r="P8347" s="113">
        <f t="shared" ca="1" si="1303"/>
        <v>72.808801775147941</v>
      </c>
      <c r="Q8347" s="114">
        <f t="shared" ca="1" si="1304"/>
        <v>0</v>
      </c>
    </row>
    <row r="8348" spans="1:17" x14ac:dyDescent="0.75">
      <c r="A8348" t="s">
        <v>8412</v>
      </c>
      <c r="B8348" t="s">
        <v>17172</v>
      </c>
      <c r="G8348" s="14">
        <v>8346</v>
      </c>
      <c r="H8348" s="14">
        <f t="shared" ca="1" si="1300"/>
        <v>0</v>
      </c>
      <c r="I8348" s="117">
        <f t="shared" ca="1" si="1301"/>
        <v>0</v>
      </c>
      <c r="J8348" s="113">
        <f t="shared" ca="1" si="1302"/>
        <v>58.940458579881664</v>
      </c>
      <c r="K8348" s="113">
        <f t="shared" ca="1" si="1305"/>
        <v>0</v>
      </c>
      <c r="L8348" s="113">
        <f t="shared" ca="1" si="1306"/>
        <v>-58.940458579881664</v>
      </c>
      <c r="M8348" s="113">
        <f t="shared" ca="1" si="1307"/>
        <v>0</v>
      </c>
      <c r="N8348" s="113">
        <f t="shared" ca="1" si="1308"/>
        <v>0</v>
      </c>
      <c r="O8348" s="14">
        <f t="shared" ca="1" si="1309"/>
        <v>0</v>
      </c>
      <c r="P8348" s="113">
        <f t="shared" ca="1" si="1303"/>
        <v>58.940458579881664</v>
      </c>
      <c r="Q8348" s="114">
        <f t="shared" ca="1" si="1304"/>
        <v>0</v>
      </c>
    </row>
    <row r="8349" spans="1:17" x14ac:dyDescent="0.75">
      <c r="A8349" t="s">
        <v>8413</v>
      </c>
      <c r="B8349" t="s">
        <v>17173</v>
      </c>
      <c r="G8349" s="14">
        <v>8347</v>
      </c>
      <c r="H8349" s="14">
        <f t="shared" ca="1" si="1300"/>
        <v>0</v>
      </c>
      <c r="I8349" s="117">
        <f t="shared" ca="1" si="1301"/>
        <v>0</v>
      </c>
      <c r="J8349" s="113">
        <f t="shared" ca="1" si="1302"/>
        <v>48.539201183431956</v>
      </c>
      <c r="K8349" s="113">
        <f t="shared" ca="1" si="1305"/>
        <v>0</v>
      </c>
      <c r="L8349" s="113">
        <f t="shared" ca="1" si="1306"/>
        <v>-48.539201183431956</v>
      </c>
      <c r="M8349" s="113">
        <f t="shared" ca="1" si="1307"/>
        <v>0</v>
      </c>
      <c r="N8349" s="113">
        <f t="shared" ca="1" si="1308"/>
        <v>0</v>
      </c>
      <c r="O8349" s="14">
        <f t="shared" ca="1" si="1309"/>
        <v>0</v>
      </c>
      <c r="P8349" s="113">
        <f t="shared" ca="1" si="1303"/>
        <v>48.539201183431956</v>
      </c>
      <c r="Q8349" s="114">
        <f t="shared" ca="1" si="1304"/>
        <v>0</v>
      </c>
    </row>
    <row r="8350" spans="1:17" x14ac:dyDescent="0.75">
      <c r="A8350" t="s">
        <v>8414</v>
      </c>
      <c r="B8350" t="s">
        <v>17174</v>
      </c>
      <c r="G8350" s="14">
        <v>8348</v>
      </c>
      <c r="H8350" s="14">
        <f t="shared" ca="1" si="1300"/>
        <v>0</v>
      </c>
      <c r="I8350" s="117">
        <f t="shared" ca="1" si="1301"/>
        <v>0</v>
      </c>
      <c r="J8350" s="113">
        <f t="shared" ca="1" si="1302"/>
        <v>38.137943786982255</v>
      </c>
      <c r="K8350" s="113">
        <f t="shared" ca="1" si="1305"/>
        <v>0</v>
      </c>
      <c r="L8350" s="113">
        <f t="shared" ca="1" si="1306"/>
        <v>-38.137943786982255</v>
      </c>
      <c r="M8350" s="113">
        <f t="shared" ca="1" si="1307"/>
        <v>0</v>
      </c>
      <c r="N8350" s="113">
        <f t="shared" ca="1" si="1308"/>
        <v>0</v>
      </c>
      <c r="O8350" s="14">
        <f t="shared" ca="1" si="1309"/>
        <v>0</v>
      </c>
      <c r="P8350" s="113">
        <f t="shared" ca="1" si="1303"/>
        <v>38.137943786982255</v>
      </c>
      <c r="Q8350" s="114">
        <f t="shared" ca="1" si="1304"/>
        <v>0</v>
      </c>
    </row>
    <row r="8351" spans="1:17" x14ac:dyDescent="0.75">
      <c r="A8351" t="s">
        <v>8415</v>
      </c>
      <c r="B8351" t="s">
        <v>17175</v>
      </c>
      <c r="G8351" s="14">
        <v>8349</v>
      </c>
      <c r="H8351" s="14">
        <f t="shared" ca="1" si="1300"/>
        <v>0</v>
      </c>
      <c r="I8351" s="117">
        <f t="shared" ca="1" si="1301"/>
        <v>0</v>
      </c>
      <c r="J8351" s="113">
        <f t="shared" ca="1" si="1302"/>
        <v>24.269600591715978</v>
      </c>
      <c r="K8351" s="113">
        <f t="shared" ca="1" si="1305"/>
        <v>0</v>
      </c>
      <c r="L8351" s="113">
        <f t="shared" ca="1" si="1306"/>
        <v>-24.269600591715978</v>
      </c>
      <c r="M8351" s="113">
        <f t="shared" ca="1" si="1307"/>
        <v>0</v>
      </c>
      <c r="N8351" s="113">
        <f t="shared" ca="1" si="1308"/>
        <v>0</v>
      </c>
      <c r="O8351" s="14">
        <f t="shared" ca="1" si="1309"/>
        <v>0</v>
      </c>
      <c r="P8351" s="113">
        <f t="shared" ca="1" si="1303"/>
        <v>24.269600591715978</v>
      </c>
      <c r="Q8351" s="114">
        <f t="shared" ca="1" si="1304"/>
        <v>0</v>
      </c>
    </row>
    <row r="8352" spans="1:17" x14ac:dyDescent="0.75">
      <c r="A8352" t="s">
        <v>8416</v>
      </c>
      <c r="B8352" t="s">
        <v>17176</v>
      </c>
      <c r="G8352" s="14">
        <v>8350</v>
      </c>
      <c r="H8352" s="14">
        <f t="shared" ca="1" si="1300"/>
        <v>0</v>
      </c>
      <c r="I8352" s="117">
        <f t="shared" ca="1" si="1301"/>
        <v>0</v>
      </c>
      <c r="J8352" s="113">
        <f t="shared" ca="1" si="1302"/>
        <v>13.868343195266274</v>
      </c>
      <c r="K8352" s="113">
        <f t="shared" ca="1" si="1305"/>
        <v>0</v>
      </c>
      <c r="L8352" s="113">
        <f t="shared" ca="1" si="1306"/>
        <v>-13.868343195266274</v>
      </c>
      <c r="M8352" s="113">
        <f t="shared" ca="1" si="1307"/>
        <v>0</v>
      </c>
      <c r="N8352" s="113">
        <f t="shared" ca="1" si="1308"/>
        <v>0</v>
      </c>
      <c r="O8352" s="14">
        <f t="shared" ca="1" si="1309"/>
        <v>0</v>
      </c>
      <c r="P8352" s="113">
        <f t="shared" ca="1" si="1303"/>
        <v>13.868343195266274</v>
      </c>
      <c r="Q8352" s="114">
        <f t="shared" ca="1" si="1304"/>
        <v>0</v>
      </c>
    </row>
    <row r="8353" spans="1:17" x14ac:dyDescent="0.75">
      <c r="A8353" t="s">
        <v>8417</v>
      </c>
      <c r="B8353" t="s">
        <v>17177</v>
      </c>
      <c r="G8353" s="14">
        <v>8351</v>
      </c>
      <c r="H8353" s="14">
        <f t="shared" ca="1" si="1300"/>
        <v>0</v>
      </c>
      <c r="I8353" s="117">
        <f t="shared" ca="1" si="1301"/>
        <v>0</v>
      </c>
      <c r="J8353" s="113">
        <f t="shared" ca="1" si="1302"/>
        <v>13.868343195266274</v>
      </c>
      <c r="K8353" s="113">
        <f t="shared" ca="1" si="1305"/>
        <v>0</v>
      </c>
      <c r="L8353" s="113">
        <f t="shared" ca="1" si="1306"/>
        <v>-13.868343195266274</v>
      </c>
      <c r="M8353" s="113">
        <f t="shared" ca="1" si="1307"/>
        <v>0</v>
      </c>
      <c r="N8353" s="113">
        <f t="shared" ca="1" si="1308"/>
        <v>0</v>
      </c>
      <c r="O8353" s="14">
        <f t="shared" ca="1" si="1309"/>
        <v>0</v>
      </c>
      <c r="P8353" s="113">
        <f t="shared" ca="1" si="1303"/>
        <v>13.868343195266274</v>
      </c>
      <c r="Q8353" s="114">
        <f t="shared" ca="1" si="1304"/>
        <v>0</v>
      </c>
    </row>
    <row r="8354" spans="1:17" x14ac:dyDescent="0.75">
      <c r="A8354" t="s">
        <v>8418</v>
      </c>
      <c r="B8354" t="s">
        <v>17178</v>
      </c>
      <c r="G8354" s="14">
        <v>8352</v>
      </c>
      <c r="H8354" s="14">
        <f t="shared" ca="1" si="1300"/>
        <v>0</v>
      </c>
      <c r="I8354" s="117">
        <f t="shared" ca="1" si="1301"/>
        <v>0</v>
      </c>
      <c r="J8354" s="113">
        <f t="shared" ca="1" si="1302"/>
        <v>13.868343195266274</v>
      </c>
      <c r="K8354" s="113">
        <f t="shared" ca="1" si="1305"/>
        <v>0</v>
      </c>
      <c r="L8354" s="113">
        <f t="shared" ca="1" si="1306"/>
        <v>-13.868343195266274</v>
      </c>
      <c r="M8354" s="113">
        <f t="shared" ca="1" si="1307"/>
        <v>0</v>
      </c>
      <c r="N8354" s="113">
        <f t="shared" ca="1" si="1308"/>
        <v>0</v>
      </c>
      <c r="O8354" s="14">
        <f t="shared" ca="1" si="1309"/>
        <v>0</v>
      </c>
      <c r="P8354" s="113">
        <f t="shared" ca="1" si="1303"/>
        <v>13.868343195266274</v>
      </c>
      <c r="Q8354" s="114">
        <f t="shared" ca="1" si="1304"/>
        <v>0</v>
      </c>
    </row>
    <row r="8355" spans="1:17" x14ac:dyDescent="0.75">
      <c r="A8355" t="s">
        <v>8419</v>
      </c>
      <c r="B8355" t="s">
        <v>17179</v>
      </c>
      <c r="G8355" s="14">
        <v>8353</v>
      </c>
      <c r="H8355" s="14">
        <f t="shared" ca="1" si="1300"/>
        <v>0</v>
      </c>
      <c r="I8355" s="117">
        <f t="shared" ca="1" si="1301"/>
        <v>0</v>
      </c>
      <c r="J8355" s="113">
        <f t="shared" ca="1" si="1302"/>
        <v>13.868343195266274</v>
      </c>
      <c r="K8355" s="113">
        <f t="shared" ca="1" si="1305"/>
        <v>0</v>
      </c>
      <c r="L8355" s="113">
        <f t="shared" ca="1" si="1306"/>
        <v>-13.868343195266274</v>
      </c>
      <c r="M8355" s="113">
        <f t="shared" ca="1" si="1307"/>
        <v>0</v>
      </c>
      <c r="N8355" s="113">
        <f t="shared" ca="1" si="1308"/>
        <v>0</v>
      </c>
      <c r="O8355" s="14">
        <f t="shared" ca="1" si="1309"/>
        <v>0</v>
      </c>
      <c r="P8355" s="113">
        <f t="shared" ca="1" si="1303"/>
        <v>13.868343195266274</v>
      </c>
      <c r="Q8355" s="114">
        <f t="shared" ca="1" si="1304"/>
        <v>0</v>
      </c>
    </row>
    <row r="8356" spans="1:17" x14ac:dyDescent="0.75">
      <c r="A8356" t="s">
        <v>8420</v>
      </c>
      <c r="B8356" t="s">
        <v>17180</v>
      </c>
      <c r="G8356" s="14">
        <v>8354</v>
      </c>
      <c r="H8356" s="14">
        <f t="shared" ca="1" si="1300"/>
        <v>0</v>
      </c>
      <c r="I8356" s="117">
        <f t="shared" ca="1" si="1301"/>
        <v>0</v>
      </c>
      <c r="J8356" s="113">
        <f t="shared" ca="1" si="1302"/>
        <v>13.868343195266274</v>
      </c>
      <c r="K8356" s="113">
        <f t="shared" ca="1" si="1305"/>
        <v>0</v>
      </c>
      <c r="L8356" s="113">
        <f t="shared" ca="1" si="1306"/>
        <v>-13.868343195266274</v>
      </c>
      <c r="M8356" s="113">
        <f t="shared" ca="1" si="1307"/>
        <v>0</v>
      </c>
      <c r="N8356" s="113">
        <f t="shared" ca="1" si="1308"/>
        <v>0</v>
      </c>
      <c r="O8356" s="14">
        <f t="shared" ca="1" si="1309"/>
        <v>0</v>
      </c>
      <c r="P8356" s="113">
        <f t="shared" ca="1" si="1303"/>
        <v>13.868343195266274</v>
      </c>
      <c r="Q8356" s="114">
        <f t="shared" ca="1" si="1304"/>
        <v>0</v>
      </c>
    </row>
    <row r="8357" spans="1:17" x14ac:dyDescent="0.75">
      <c r="A8357" t="s">
        <v>8421</v>
      </c>
      <c r="B8357" t="s">
        <v>17181</v>
      </c>
      <c r="G8357" s="14">
        <v>8355</v>
      </c>
      <c r="H8357" s="14">
        <f t="shared" ca="1" si="1300"/>
        <v>0</v>
      </c>
      <c r="I8357" s="117">
        <f t="shared" ca="1" si="1301"/>
        <v>0</v>
      </c>
      <c r="J8357" s="113">
        <f t="shared" ca="1" si="1302"/>
        <v>13.868343195266274</v>
      </c>
      <c r="K8357" s="113">
        <f t="shared" ca="1" si="1305"/>
        <v>0</v>
      </c>
      <c r="L8357" s="113">
        <f t="shared" ca="1" si="1306"/>
        <v>-13.868343195266274</v>
      </c>
      <c r="M8357" s="113">
        <f t="shared" ca="1" si="1307"/>
        <v>0</v>
      </c>
      <c r="N8357" s="113">
        <f t="shared" ca="1" si="1308"/>
        <v>0</v>
      </c>
      <c r="O8357" s="14">
        <f t="shared" ca="1" si="1309"/>
        <v>0</v>
      </c>
      <c r="P8357" s="113">
        <f t="shared" ca="1" si="1303"/>
        <v>13.868343195266274</v>
      </c>
      <c r="Q8357" s="114">
        <f t="shared" ca="1" si="1304"/>
        <v>0</v>
      </c>
    </row>
    <row r="8358" spans="1:17" x14ac:dyDescent="0.75">
      <c r="A8358" t="s">
        <v>8422</v>
      </c>
      <c r="B8358" t="s">
        <v>17182</v>
      </c>
      <c r="G8358" s="14">
        <v>8356</v>
      </c>
      <c r="H8358" s="14">
        <f t="shared" ca="1" si="1300"/>
        <v>0</v>
      </c>
      <c r="I8358" s="117">
        <f t="shared" ca="1" si="1301"/>
        <v>0</v>
      </c>
      <c r="J8358" s="113">
        <f t="shared" ca="1" si="1302"/>
        <v>13.868343195266274</v>
      </c>
      <c r="K8358" s="113">
        <f t="shared" ca="1" si="1305"/>
        <v>0</v>
      </c>
      <c r="L8358" s="113">
        <f t="shared" ca="1" si="1306"/>
        <v>-13.868343195266274</v>
      </c>
      <c r="M8358" s="113">
        <f t="shared" ca="1" si="1307"/>
        <v>0</v>
      </c>
      <c r="N8358" s="113">
        <f t="shared" ca="1" si="1308"/>
        <v>0</v>
      </c>
      <c r="O8358" s="14">
        <f t="shared" ca="1" si="1309"/>
        <v>0</v>
      </c>
      <c r="P8358" s="113">
        <f t="shared" ca="1" si="1303"/>
        <v>13.868343195266274</v>
      </c>
      <c r="Q8358" s="114">
        <f t="shared" ca="1" si="1304"/>
        <v>0</v>
      </c>
    </row>
    <row r="8359" spans="1:17" x14ac:dyDescent="0.75">
      <c r="A8359" t="s">
        <v>8423</v>
      </c>
      <c r="B8359" t="s">
        <v>17183</v>
      </c>
      <c r="G8359" s="14">
        <v>8357</v>
      </c>
      <c r="H8359" s="14">
        <f t="shared" ca="1" si="1300"/>
        <v>0</v>
      </c>
      <c r="I8359" s="117">
        <f t="shared" ca="1" si="1301"/>
        <v>0</v>
      </c>
      <c r="J8359" s="113">
        <f t="shared" ca="1" si="1302"/>
        <v>13.868343195266274</v>
      </c>
      <c r="K8359" s="113">
        <f t="shared" ca="1" si="1305"/>
        <v>0</v>
      </c>
      <c r="L8359" s="113">
        <f t="shared" ca="1" si="1306"/>
        <v>-13.868343195266274</v>
      </c>
      <c r="M8359" s="113">
        <f t="shared" ca="1" si="1307"/>
        <v>0</v>
      </c>
      <c r="N8359" s="113">
        <f t="shared" ca="1" si="1308"/>
        <v>0</v>
      </c>
      <c r="O8359" s="14">
        <f t="shared" ca="1" si="1309"/>
        <v>0</v>
      </c>
      <c r="P8359" s="113">
        <f t="shared" ca="1" si="1303"/>
        <v>13.868343195266274</v>
      </c>
      <c r="Q8359" s="114">
        <f t="shared" ca="1" si="1304"/>
        <v>0</v>
      </c>
    </row>
    <row r="8360" spans="1:17" x14ac:dyDescent="0.75">
      <c r="A8360" t="s">
        <v>8424</v>
      </c>
      <c r="B8360" t="s">
        <v>17184</v>
      </c>
      <c r="G8360" s="14">
        <v>8358</v>
      </c>
      <c r="H8360" s="14">
        <f t="shared" ca="1" si="1300"/>
        <v>0</v>
      </c>
      <c r="I8360" s="117">
        <f t="shared" ca="1" si="1301"/>
        <v>0</v>
      </c>
      <c r="J8360" s="113">
        <f t="shared" ca="1" si="1302"/>
        <v>13.868343195266274</v>
      </c>
      <c r="K8360" s="113">
        <f t="shared" ca="1" si="1305"/>
        <v>0</v>
      </c>
      <c r="L8360" s="113">
        <f t="shared" ca="1" si="1306"/>
        <v>-13.868343195266274</v>
      </c>
      <c r="M8360" s="113">
        <f t="shared" ca="1" si="1307"/>
        <v>0</v>
      </c>
      <c r="N8360" s="113">
        <f t="shared" ca="1" si="1308"/>
        <v>0</v>
      </c>
      <c r="O8360" s="14">
        <f t="shared" ca="1" si="1309"/>
        <v>0</v>
      </c>
      <c r="P8360" s="113">
        <f t="shared" ca="1" si="1303"/>
        <v>13.868343195266274</v>
      </c>
      <c r="Q8360" s="114">
        <f t="shared" ca="1" si="1304"/>
        <v>0</v>
      </c>
    </row>
    <row r="8361" spans="1:17" x14ac:dyDescent="0.75">
      <c r="A8361" t="s">
        <v>8425</v>
      </c>
      <c r="B8361" t="s">
        <v>17185</v>
      </c>
      <c r="G8361" s="14">
        <v>8359</v>
      </c>
      <c r="H8361" s="14">
        <f t="shared" ca="1" si="1300"/>
        <v>0</v>
      </c>
      <c r="I8361" s="117">
        <f t="shared" ca="1" si="1301"/>
        <v>0</v>
      </c>
      <c r="J8361" s="113">
        <f t="shared" ca="1" si="1302"/>
        <v>13.868343195266274</v>
      </c>
      <c r="K8361" s="113">
        <f t="shared" ca="1" si="1305"/>
        <v>0</v>
      </c>
      <c r="L8361" s="113">
        <f t="shared" ca="1" si="1306"/>
        <v>-13.868343195266274</v>
      </c>
      <c r="M8361" s="113">
        <f t="shared" ca="1" si="1307"/>
        <v>0</v>
      </c>
      <c r="N8361" s="113">
        <f t="shared" ca="1" si="1308"/>
        <v>0</v>
      </c>
      <c r="O8361" s="14">
        <f t="shared" ca="1" si="1309"/>
        <v>0</v>
      </c>
      <c r="P8361" s="113">
        <f t="shared" ca="1" si="1303"/>
        <v>13.868343195266274</v>
      </c>
      <c r="Q8361" s="114">
        <f t="shared" ca="1" si="1304"/>
        <v>0</v>
      </c>
    </row>
    <row r="8362" spans="1:17" x14ac:dyDescent="0.75">
      <c r="A8362" t="s">
        <v>8426</v>
      </c>
      <c r="B8362" t="s">
        <v>17186</v>
      </c>
      <c r="G8362" s="14">
        <v>8360</v>
      </c>
      <c r="H8362" s="14">
        <f t="shared" ca="1" si="1300"/>
        <v>0</v>
      </c>
      <c r="I8362" s="117">
        <f t="shared" ca="1" si="1301"/>
        <v>0</v>
      </c>
      <c r="J8362" s="113">
        <f t="shared" ca="1" si="1302"/>
        <v>13.868343195266274</v>
      </c>
      <c r="K8362" s="113">
        <f t="shared" ca="1" si="1305"/>
        <v>0</v>
      </c>
      <c r="L8362" s="113">
        <f t="shared" ca="1" si="1306"/>
        <v>-13.868343195266274</v>
      </c>
      <c r="M8362" s="113">
        <f t="shared" ca="1" si="1307"/>
        <v>0</v>
      </c>
      <c r="N8362" s="113">
        <f t="shared" ca="1" si="1308"/>
        <v>0</v>
      </c>
      <c r="O8362" s="14">
        <f t="shared" ca="1" si="1309"/>
        <v>0</v>
      </c>
      <c r="P8362" s="113">
        <f t="shared" ca="1" si="1303"/>
        <v>13.868343195266274</v>
      </c>
      <c r="Q8362" s="114">
        <f t="shared" ca="1" si="1304"/>
        <v>0</v>
      </c>
    </row>
    <row r="8363" spans="1:17" x14ac:dyDescent="0.75">
      <c r="A8363" t="s">
        <v>8427</v>
      </c>
      <c r="B8363" t="s">
        <v>17187</v>
      </c>
      <c r="G8363" s="14">
        <v>8361</v>
      </c>
      <c r="H8363" s="14">
        <f t="shared" ca="1" si="1300"/>
        <v>8.3770000000000007</v>
      </c>
      <c r="I8363" s="117">
        <f t="shared" ca="1" si="1301"/>
        <v>1.8429400000000002</v>
      </c>
      <c r="J8363" s="113">
        <f t="shared" ca="1" si="1302"/>
        <v>13.868343195266274</v>
      </c>
      <c r="K8363" s="113">
        <f t="shared" ca="1" si="1305"/>
        <v>0</v>
      </c>
      <c r="L8363" s="113">
        <f t="shared" ca="1" si="1306"/>
        <v>-12.025403195266273</v>
      </c>
      <c r="M8363" s="113">
        <f t="shared" ca="1" si="1307"/>
        <v>0</v>
      </c>
      <c r="N8363" s="113">
        <f t="shared" ca="1" si="1308"/>
        <v>0</v>
      </c>
      <c r="O8363" s="14">
        <f t="shared" ca="1" si="1309"/>
        <v>0</v>
      </c>
      <c r="P8363" s="113">
        <f t="shared" ca="1" si="1303"/>
        <v>12.025403195266273</v>
      </c>
      <c r="Q8363" s="114">
        <f t="shared" ca="1" si="1304"/>
        <v>0</v>
      </c>
    </row>
    <row r="8364" spans="1:17" x14ac:dyDescent="0.75">
      <c r="A8364" t="s">
        <v>8428</v>
      </c>
      <c r="B8364" t="s">
        <v>17188</v>
      </c>
      <c r="G8364" s="14">
        <v>8362</v>
      </c>
      <c r="H8364" s="14">
        <f t="shared" ca="1" si="1300"/>
        <v>24.25</v>
      </c>
      <c r="I8364" s="117">
        <f t="shared" ca="1" si="1301"/>
        <v>5.335</v>
      </c>
      <c r="J8364" s="113">
        <f t="shared" ca="1" si="1302"/>
        <v>13.868343195266274</v>
      </c>
      <c r="K8364" s="113">
        <f t="shared" ca="1" si="1305"/>
        <v>0</v>
      </c>
      <c r="L8364" s="113">
        <f t="shared" ca="1" si="1306"/>
        <v>-8.5333431952662728</v>
      </c>
      <c r="M8364" s="113">
        <f t="shared" ca="1" si="1307"/>
        <v>0</v>
      </c>
      <c r="N8364" s="113">
        <f t="shared" ca="1" si="1308"/>
        <v>0</v>
      </c>
      <c r="O8364" s="14">
        <f t="shared" ca="1" si="1309"/>
        <v>0</v>
      </c>
      <c r="P8364" s="113">
        <f t="shared" ca="1" si="1303"/>
        <v>8.5333431952662728</v>
      </c>
      <c r="Q8364" s="114">
        <f t="shared" ca="1" si="1304"/>
        <v>0</v>
      </c>
    </row>
    <row r="8365" spans="1:17" x14ac:dyDescent="0.75">
      <c r="A8365" t="s">
        <v>8429</v>
      </c>
      <c r="B8365" t="s">
        <v>17189</v>
      </c>
      <c r="G8365" s="14">
        <v>8363</v>
      </c>
      <c r="H8365" s="14">
        <f t="shared" ca="1" si="1300"/>
        <v>35.478000000000002</v>
      </c>
      <c r="I8365" s="117">
        <f t="shared" ca="1" si="1301"/>
        <v>7.8051600000000008</v>
      </c>
      <c r="J8365" s="113">
        <f t="shared" ca="1" si="1302"/>
        <v>13.868343195266274</v>
      </c>
      <c r="K8365" s="113">
        <f t="shared" ca="1" si="1305"/>
        <v>0</v>
      </c>
      <c r="L8365" s="113">
        <f t="shared" ca="1" si="1306"/>
        <v>-6.0631831952662729</v>
      </c>
      <c r="M8365" s="113">
        <f t="shared" ca="1" si="1307"/>
        <v>0</v>
      </c>
      <c r="N8365" s="113">
        <f t="shared" ca="1" si="1308"/>
        <v>0</v>
      </c>
      <c r="O8365" s="14">
        <f t="shared" ca="1" si="1309"/>
        <v>0</v>
      </c>
      <c r="P8365" s="113">
        <f t="shared" ca="1" si="1303"/>
        <v>6.0631831952662729</v>
      </c>
      <c r="Q8365" s="114">
        <f t="shared" ca="1" si="1304"/>
        <v>0</v>
      </c>
    </row>
    <row r="8366" spans="1:17" x14ac:dyDescent="0.75">
      <c r="A8366" t="s">
        <v>8430</v>
      </c>
      <c r="B8366" t="s">
        <v>17190</v>
      </c>
      <c r="G8366" s="14">
        <v>8364</v>
      </c>
      <c r="H8366" s="14">
        <f t="shared" ca="1" si="1300"/>
        <v>39.223999999999997</v>
      </c>
      <c r="I8366" s="117">
        <f t="shared" ca="1" si="1301"/>
        <v>8.6292799999999996</v>
      </c>
      <c r="J8366" s="113">
        <f t="shared" ca="1" si="1302"/>
        <v>13.868343195266274</v>
      </c>
      <c r="K8366" s="113">
        <f t="shared" ca="1" si="1305"/>
        <v>0</v>
      </c>
      <c r="L8366" s="113">
        <f t="shared" ca="1" si="1306"/>
        <v>-5.2390631952662741</v>
      </c>
      <c r="M8366" s="113">
        <f t="shared" ca="1" si="1307"/>
        <v>0</v>
      </c>
      <c r="N8366" s="113">
        <f t="shared" ca="1" si="1308"/>
        <v>0</v>
      </c>
      <c r="O8366" s="14">
        <f t="shared" ca="1" si="1309"/>
        <v>0</v>
      </c>
      <c r="P8366" s="113">
        <f t="shared" ca="1" si="1303"/>
        <v>5.2390631952662741</v>
      </c>
      <c r="Q8366" s="114">
        <f t="shared" ca="1" si="1304"/>
        <v>0</v>
      </c>
    </row>
    <row r="8367" spans="1:17" x14ac:dyDescent="0.75">
      <c r="A8367" t="s">
        <v>8431</v>
      </c>
      <c r="B8367" t="s">
        <v>17191</v>
      </c>
      <c r="G8367" s="14">
        <v>8365</v>
      </c>
      <c r="H8367" s="14">
        <f t="shared" ca="1" si="1300"/>
        <v>35.478000000000002</v>
      </c>
      <c r="I8367" s="117">
        <f t="shared" ca="1" si="1301"/>
        <v>7.8051600000000008</v>
      </c>
      <c r="J8367" s="113">
        <f t="shared" ca="1" si="1302"/>
        <v>13.868343195266274</v>
      </c>
      <c r="K8367" s="113">
        <f t="shared" ca="1" si="1305"/>
        <v>0</v>
      </c>
      <c r="L8367" s="113">
        <f t="shared" ca="1" si="1306"/>
        <v>-6.0631831952662729</v>
      </c>
      <c r="M8367" s="113">
        <f t="shared" ca="1" si="1307"/>
        <v>0</v>
      </c>
      <c r="N8367" s="113">
        <f t="shared" ca="1" si="1308"/>
        <v>0</v>
      </c>
      <c r="O8367" s="14">
        <f t="shared" ca="1" si="1309"/>
        <v>0</v>
      </c>
      <c r="P8367" s="113">
        <f t="shared" ca="1" si="1303"/>
        <v>6.0631831952662729</v>
      </c>
      <c r="Q8367" s="114">
        <f t="shared" ca="1" si="1304"/>
        <v>0</v>
      </c>
    </row>
    <row r="8368" spans="1:17" x14ac:dyDescent="0.75">
      <c r="A8368" t="s">
        <v>8432</v>
      </c>
      <c r="B8368" t="s">
        <v>17192</v>
      </c>
      <c r="G8368" s="14">
        <v>8366</v>
      </c>
      <c r="H8368" s="14">
        <f t="shared" ca="1" si="1300"/>
        <v>24.25</v>
      </c>
      <c r="I8368" s="117">
        <f t="shared" ca="1" si="1301"/>
        <v>5.335</v>
      </c>
      <c r="J8368" s="113">
        <f t="shared" ca="1" si="1302"/>
        <v>13.868343195266274</v>
      </c>
      <c r="K8368" s="113">
        <f t="shared" ca="1" si="1305"/>
        <v>0</v>
      </c>
      <c r="L8368" s="113">
        <f t="shared" ca="1" si="1306"/>
        <v>-8.5333431952662728</v>
      </c>
      <c r="M8368" s="113">
        <f t="shared" ca="1" si="1307"/>
        <v>0</v>
      </c>
      <c r="N8368" s="113">
        <f t="shared" ca="1" si="1308"/>
        <v>0</v>
      </c>
      <c r="O8368" s="14">
        <f t="shared" ca="1" si="1309"/>
        <v>0</v>
      </c>
      <c r="P8368" s="113">
        <f t="shared" ca="1" si="1303"/>
        <v>8.5333431952662728</v>
      </c>
      <c r="Q8368" s="114">
        <f t="shared" ca="1" si="1304"/>
        <v>0</v>
      </c>
    </row>
    <row r="8369" spans="1:17" x14ac:dyDescent="0.75">
      <c r="A8369" t="s">
        <v>8433</v>
      </c>
      <c r="B8369" t="s">
        <v>17193</v>
      </c>
      <c r="G8369" s="14">
        <v>8367</v>
      </c>
      <c r="H8369" s="14">
        <f t="shared" ca="1" si="1300"/>
        <v>9.3089999999999993</v>
      </c>
      <c r="I8369" s="117">
        <f t="shared" ca="1" si="1301"/>
        <v>2.0479799999999999</v>
      </c>
      <c r="J8369" s="113">
        <f t="shared" ca="1" si="1302"/>
        <v>13.868343195266274</v>
      </c>
      <c r="K8369" s="113">
        <f t="shared" ca="1" si="1305"/>
        <v>0</v>
      </c>
      <c r="L8369" s="113">
        <f t="shared" ca="1" si="1306"/>
        <v>-11.820363195266275</v>
      </c>
      <c r="M8369" s="113">
        <f t="shared" ca="1" si="1307"/>
        <v>0</v>
      </c>
      <c r="N8369" s="113">
        <f t="shared" ca="1" si="1308"/>
        <v>0</v>
      </c>
      <c r="O8369" s="14">
        <f t="shared" ca="1" si="1309"/>
        <v>0</v>
      </c>
      <c r="P8369" s="113">
        <f t="shared" ca="1" si="1303"/>
        <v>11.820363195266275</v>
      </c>
      <c r="Q8369" s="114">
        <f t="shared" ca="1" si="1304"/>
        <v>0</v>
      </c>
    </row>
    <row r="8370" spans="1:17" x14ac:dyDescent="0.75">
      <c r="A8370" t="s">
        <v>8434</v>
      </c>
      <c r="B8370" t="s">
        <v>17194</v>
      </c>
      <c r="G8370" s="14">
        <v>8368</v>
      </c>
      <c r="H8370" s="14">
        <f t="shared" ca="1" si="1300"/>
        <v>0.95299999999999996</v>
      </c>
      <c r="I8370" s="117">
        <f t="shared" ca="1" si="1301"/>
        <v>0.20965999999999999</v>
      </c>
      <c r="J8370" s="113">
        <f t="shared" ca="1" si="1302"/>
        <v>13.868343195266274</v>
      </c>
      <c r="K8370" s="113">
        <f t="shared" ca="1" si="1305"/>
        <v>0</v>
      </c>
      <c r="L8370" s="113">
        <f t="shared" ca="1" si="1306"/>
        <v>-13.658683195266274</v>
      </c>
      <c r="M8370" s="113">
        <f t="shared" ca="1" si="1307"/>
        <v>0</v>
      </c>
      <c r="N8370" s="113">
        <f t="shared" ca="1" si="1308"/>
        <v>0</v>
      </c>
      <c r="O8370" s="14">
        <f t="shared" ca="1" si="1309"/>
        <v>0</v>
      </c>
      <c r="P8370" s="113">
        <f t="shared" ca="1" si="1303"/>
        <v>13.658683195266274</v>
      </c>
      <c r="Q8370" s="114">
        <f t="shared" ca="1" si="1304"/>
        <v>0</v>
      </c>
    </row>
    <row r="8371" spans="1:17" x14ac:dyDescent="0.75">
      <c r="A8371" t="s">
        <v>8435</v>
      </c>
      <c r="B8371" t="s">
        <v>17195</v>
      </c>
      <c r="G8371" s="14">
        <v>8369</v>
      </c>
      <c r="H8371" s="14">
        <f t="shared" ca="1" si="1300"/>
        <v>0</v>
      </c>
      <c r="I8371" s="117">
        <f t="shared" ca="1" si="1301"/>
        <v>0</v>
      </c>
      <c r="J8371" s="113">
        <f t="shared" ca="1" si="1302"/>
        <v>13.868343195266274</v>
      </c>
      <c r="K8371" s="113">
        <f t="shared" ca="1" si="1305"/>
        <v>0</v>
      </c>
      <c r="L8371" s="113">
        <f t="shared" ca="1" si="1306"/>
        <v>-13.868343195266274</v>
      </c>
      <c r="M8371" s="113">
        <f t="shared" ca="1" si="1307"/>
        <v>0</v>
      </c>
      <c r="N8371" s="113">
        <f t="shared" ca="1" si="1308"/>
        <v>0</v>
      </c>
      <c r="O8371" s="14">
        <f t="shared" ca="1" si="1309"/>
        <v>0</v>
      </c>
      <c r="P8371" s="113">
        <f t="shared" ca="1" si="1303"/>
        <v>13.868343195266274</v>
      </c>
      <c r="Q8371" s="114">
        <f t="shared" ca="1" si="1304"/>
        <v>0</v>
      </c>
    </row>
    <row r="8372" spans="1:17" x14ac:dyDescent="0.75">
      <c r="A8372" t="s">
        <v>8436</v>
      </c>
      <c r="B8372" t="s">
        <v>17196</v>
      </c>
      <c r="G8372" s="14">
        <v>8370</v>
      </c>
      <c r="H8372" s="14">
        <f t="shared" ca="1" si="1300"/>
        <v>0</v>
      </c>
      <c r="I8372" s="117">
        <f t="shared" ca="1" si="1301"/>
        <v>0</v>
      </c>
      <c r="J8372" s="113">
        <f t="shared" ca="1" si="1302"/>
        <v>13.868343195266274</v>
      </c>
      <c r="K8372" s="113">
        <f t="shared" ca="1" si="1305"/>
        <v>0</v>
      </c>
      <c r="L8372" s="113">
        <f t="shared" ca="1" si="1306"/>
        <v>-13.868343195266274</v>
      </c>
      <c r="M8372" s="113">
        <f t="shared" ca="1" si="1307"/>
        <v>0</v>
      </c>
      <c r="N8372" s="113">
        <f t="shared" ca="1" si="1308"/>
        <v>0</v>
      </c>
      <c r="O8372" s="14">
        <f t="shared" ca="1" si="1309"/>
        <v>0</v>
      </c>
      <c r="P8372" s="113">
        <f t="shared" ca="1" si="1303"/>
        <v>13.868343195266274</v>
      </c>
      <c r="Q8372" s="114">
        <f t="shared" ca="1" si="1304"/>
        <v>0</v>
      </c>
    </row>
    <row r="8373" spans="1:17" x14ac:dyDescent="0.75">
      <c r="A8373" t="s">
        <v>8437</v>
      </c>
      <c r="B8373" t="s">
        <v>17197</v>
      </c>
      <c r="G8373" s="14">
        <v>8371</v>
      </c>
      <c r="H8373" s="14">
        <f t="shared" ca="1" si="1300"/>
        <v>0</v>
      </c>
      <c r="I8373" s="117">
        <f t="shared" ca="1" si="1301"/>
        <v>0</v>
      </c>
      <c r="J8373" s="113">
        <f t="shared" ca="1" si="1302"/>
        <v>13.868343195266274</v>
      </c>
      <c r="K8373" s="113">
        <f t="shared" ca="1" si="1305"/>
        <v>0</v>
      </c>
      <c r="L8373" s="113">
        <f t="shared" ca="1" si="1306"/>
        <v>-13.868343195266274</v>
      </c>
      <c r="M8373" s="113">
        <f t="shared" ca="1" si="1307"/>
        <v>0</v>
      </c>
      <c r="N8373" s="113">
        <f t="shared" ca="1" si="1308"/>
        <v>0</v>
      </c>
      <c r="O8373" s="14">
        <f t="shared" ca="1" si="1309"/>
        <v>0</v>
      </c>
      <c r="P8373" s="113">
        <f t="shared" ca="1" si="1303"/>
        <v>13.868343195266274</v>
      </c>
      <c r="Q8373" s="114">
        <f t="shared" ca="1" si="1304"/>
        <v>0</v>
      </c>
    </row>
    <row r="8374" spans="1:17" x14ac:dyDescent="0.75">
      <c r="A8374" t="s">
        <v>8438</v>
      </c>
      <c r="B8374" t="s">
        <v>17198</v>
      </c>
      <c r="G8374" s="14">
        <v>8372</v>
      </c>
      <c r="H8374" s="14">
        <f t="shared" ca="1" si="1300"/>
        <v>0</v>
      </c>
      <c r="I8374" s="117">
        <f t="shared" ca="1" si="1301"/>
        <v>0</v>
      </c>
      <c r="J8374" s="113">
        <f t="shared" ca="1" si="1302"/>
        <v>13.868343195266274</v>
      </c>
      <c r="K8374" s="113">
        <f t="shared" ca="1" si="1305"/>
        <v>0</v>
      </c>
      <c r="L8374" s="113">
        <f t="shared" ca="1" si="1306"/>
        <v>-13.868343195266274</v>
      </c>
      <c r="M8374" s="113">
        <f t="shared" ca="1" si="1307"/>
        <v>0</v>
      </c>
      <c r="N8374" s="113">
        <f t="shared" ca="1" si="1308"/>
        <v>0</v>
      </c>
      <c r="O8374" s="14">
        <f t="shared" ca="1" si="1309"/>
        <v>0</v>
      </c>
      <c r="P8374" s="113">
        <f t="shared" ca="1" si="1303"/>
        <v>13.868343195266274</v>
      </c>
      <c r="Q8374" s="114">
        <f t="shared" ca="1" si="1304"/>
        <v>0</v>
      </c>
    </row>
    <row r="8375" spans="1:17" x14ac:dyDescent="0.75">
      <c r="A8375" t="s">
        <v>8439</v>
      </c>
      <c r="B8375" t="s">
        <v>17199</v>
      </c>
      <c r="G8375" s="14">
        <v>8373</v>
      </c>
      <c r="H8375" s="14">
        <f t="shared" ca="1" si="1300"/>
        <v>0</v>
      </c>
      <c r="I8375" s="117">
        <f t="shared" ca="1" si="1301"/>
        <v>0</v>
      </c>
      <c r="J8375" s="113">
        <f t="shared" ca="1" si="1302"/>
        <v>13.868343195266274</v>
      </c>
      <c r="K8375" s="113">
        <f t="shared" ca="1" si="1305"/>
        <v>0</v>
      </c>
      <c r="L8375" s="113">
        <f t="shared" ca="1" si="1306"/>
        <v>-13.868343195266274</v>
      </c>
      <c r="M8375" s="113">
        <f t="shared" ca="1" si="1307"/>
        <v>0</v>
      </c>
      <c r="N8375" s="113">
        <f t="shared" ca="1" si="1308"/>
        <v>0</v>
      </c>
      <c r="O8375" s="14">
        <f t="shared" ca="1" si="1309"/>
        <v>0</v>
      </c>
      <c r="P8375" s="113">
        <f t="shared" ca="1" si="1303"/>
        <v>13.868343195266274</v>
      </c>
      <c r="Q8375" s="114">
        <f t="shared" ca="1" si="1304"/>
        <v>0</v>
      </c>
    </row>
    <row r="8376" spans="1:17" x14ac:dyDescent="0.75">
      <c r="A8376" t="s">
        <v>8440</v>
      </c>
      <c r="B8376" t="s">
        <v>17200</v>
      </c>
      <c r="G8376" s="14">
        <v>8374</v>
      </c>
      <c r="H8376" s="14">
        <f t="shared" ca="1" si="1300"/>
        <v>0</v>
      </c>
      <c r="I8376" s="117">
        <f t="shared" ca="1" si="1301"/>
        <v>0</v>
      </c>
      <c r="J8376" s="113">
        <f t="shared" ca="1" si="1302"/>
        <v>13.868343195266274</v>
      </c>
      <c r="K8376" s="113">
        <f t="shared" ca="1" si="1305"/>
        <v>0</v>
      </c>
      <c r="L8376" s="113">
        <f t="shared" ca="1" si="1306"/>
        <v>-13.868343195266274</v>
      </c>
      <c r="M8376" s="113">
        <f t="shared" ca="1" si="1307"/>
        <v>0</v>
      </c>
      <c r="N8376" s="113">
        <f t="shared" ca="1" si="1308"/>
        <v>0</v>
      </c>
      <c r="O8376" s="14">
        <f t="shared" ca="1" si="1309"/>
        <v>0</v>
      </c>
      <c r="P8376" s="113">
        <f t="shared" ca="1" si="1303"/>
        <v>13.868343195266274</v>
      </c>
      <c r="Q8376" s="114">
        <f t="shared" ca="1" si="1304"/>
        <v>0</v>
      </c>
    </row>
    <row r="8377" spans="1:17" x14ac:dyDescent="0.75">
      <c r="A8377" t="s">
        <v>8441</v>
      </c>
      <c r="B8377" t="s">
        <v>17201</v>
      </c>
      <c r="G8377" s="14">
        <v>8375</v>
      </c>
      <c r="H8377" s="14">
        <f t="shared" ca="1" si="1300"/>
        <v>0</v>
      </c>
      <c r="I8377" s="117">
        <f t="shared" ca="1" si="1301"/>
        <v>0</v>
      </c>
      <c r="J8377" s="113">
        <f t="shared" ca="1" si="1302"/>
        <v>13.868343195266274</v>
      </c>
      <c r="K8377" s="113">
        <f t="shared" ca="1" si="1305"/>
        <v>0</v>
      </c>
      <c r="L8377" s="113">
        <f t="shared" ca="1" si="1306"/>
        <v>-13.868343195266274</v>
      </c>
      <c r="M8377" s="113">
        <f t="shared" ca="1" si="1307"/>
        <v>0</v>
      </c>
      <c r="N8377" s="113">
        <f t="shared" ca="1" si="1308"/>
        <v>0</v>
      </c>
      <c r="O8377" s="14">
        <f t="shared" ca="1" si="1309"/>
        <v>0</v>
      </c>
      <c r="P8377" s="113">
        <f t="shared" ca="1" si="1303"/>
        <v>13.868343195266274</v>
      </c>
      <c r="Q8377" s="114">
        <f t="shared" ca="1" si="1304"/>
        <v>0</v>
      </c>
    </row>
    <row r="8378" spans="1:17" x14ac:dyDescent="0.75">
      <c r="A8378" t="s">
        <v>8442</v>
      </c>
      <c r="B8378" t="s">
        <v>17202</v>
      </c>
      <c r="G8378" s="14">
        <v>8376</v>
      </c>
      <c r="H8378" s="14">
        <f t="shared" ca="1" si="1300"/>
        <v>0</v>
      </c>
      <c r="I8378" s="117">
        <f t="shared" ca="1" si="1301"/>
        <v>0</v>
      </c>
      <c r="J8378" s="113">
        <f t="shared" ca="1" si="1302"/>
        <v>13.868343195266274</v>
      </c>
      <c r="K8378" s="113">
        <f t="shared" ca="1" si="1305"/>
        <v>0</v>
      </c>
      <c r="L8378" s="113">
        <f t="shared" ca="1" si="1306"/>
        <v>-13.868343195266274</v>
      </c>
      <c r="M8378" s="113">
        <f t="shared" ca="1" si="1307"/>
        <v>0</v>
      </c>
      <c r="N8378" s="113">
        <f t="shared" ca="1" si="1308"/>
        <v>0</v>
      </c>
      <c r="O8378" s="14">
        <f t="shared" ca="1" si="1309"/>
        <v>0</v>
      </c>
      <c r="P8378" s="113">
        <f t="shared" ca="1" si="1303"/>
        <v>13.868343195266274</v>
      </c>
      <c r="Q8378" s="114">
        <f t="shared" ca="1" si="1304"/>
        <v>0</v>
      </c>
    </row>
    <row r="8379" spans="1:17" x14ac:dyDescent="0.75">
      <c r="A8379" t="s">
        <v>8443</v>
      </c>
      <c r="B8379" t="s">
        <v>17203</v>
      </c>
      <c r="G8379" s="14">
        <v>8377</v>
      </c>
      <c r="H8379" s="14">
        <f t="shared" ca="1" si="1300"/>
        <v>0</v>
      </c>
      <c r="I8379" s="117">
        <f t="shared" ca="1" si="1301"/>
        <v>0</v>
      </c>
      <c r="J8379" s="113">
        <f t="shared" ca="1" si="1302"/>
        <v>13.868343195266274</v>
      </c>
      <c r="K8379" s="113">
        <f t="shared" ca="1" si="1305"/>
        <v>0</v>
      </c>
      <c r="L8379" s="113">
        <f t="shared" ca="1" si="1306"/>
        <v>-13.868343195266274</v>
      </c>
      <c r="M8379" s="113">
        <f t="shared" ca="1" si="1307"/>
        <v>0</v>
      </c>
      <c r="N8379" s="113">
        <f t="shared" ca="1" si="1308"/>
        <v>0</v>
      </c>
      <c r="O8379" s="14">
        <f t="shared" ca="1" si="1309"/>
        <v>0</v>
      </c>
      <c r="P8379" s="113">
        <f t="shared" ca="1" si="1303"/>
        <v>13.868343195266274</v>
      </c>
      <c r="Q8379" s="114">
        <f t="shared" ca="1" si="1304"/>
        <v>0</v>
      </c>
    </row>
    <row r="8380" spans="1:17" x14ac:dyDescent="0.75">
      <c r="A8380" t="s">
        <v>8444</v>
      </c>
      <c r="B8380" t="s">
        <v>17204</v>
      </c>
      <c r="G8380" s="14">
        <v>8378</v>
      </c>
      <c r="H8380" s="14">
        <f t="shared" ca="1" si="1300"/>
        <v>0</v>
      </c>
      <c r="I8380" s="117">
        <f t="shared" ca="1" si="1301"/>
        <v>0</v>
      </c>
      <c r="J8380" s="113">
        <f t="shared" ca="1" si="1302"/>
        <v>13.868343195266274</v>
      </c>
      <c r="K8380" s="113">
        <f t="shared" ca="1" si="1305"/>
        <v>0</v>
      </c>
      <c r="L8380" s="113">
        <f t="shared" ca="1" si="1306"/>
        <v>-13.868343195266274</v>
      </c>
      <c r="M8380" s="113">
        <f t="shared" ca="1" si="1307"/>
        <v>0</v>
      </c>
      <c r="N8380" s="113">
        <f t="shared" ca="1" si="1308"/>
        <v>0</v>
      </c>
      <c r="O8380" s="14">
        <f t="shared" ca="1" si="1309"/>
        <v>0</v>
      </c>
      <c r="P8380" s="113">
        <f t="shared" ca="1" si="1303"/>
        <v>13.868343195266274</v>
      </c>
      <c r="Q8380" s="114">
        <f t="shared" ca="1" si="1304"/>
        <v>0</v>
      </c>
    </row>
    <row r="8381" spans="1:17" x14ac:dyDescent="0.75">
      <c r="A8381" t="s">
        <v>8445</v>
      </c>
      <c r="B8381" t="s">
        <v>17205</v>
      </c>
      <c r="G8381" s="14">
        <v>8379</v>
      </c>
      <c r="H8381" s="14">
        <f t="shared" ca="1" si="1300"/>
        <v>0</v>
      </c>
      <c r="I8381" s="117">
        <f t="shared" ca="1" si="1301"/>
        <v>0</v>
      </c>
      <c r="J8381" s="113">
        <f t="shared" ca="1" si="1302"/>
        <v>13.868343195266274</v>
      </c>
      <c r="K8381" s="113">
        <f t="shared" ca="1" si="1305"/>
        <v>0</v>
      </c>
      <c r="L8381" s="113">
        <f t="shared" ca="1" si="1306"/>
        <v>-13.868343195266274</v>
      </c>
      <c r="M8381" s="113">
        <f t="shared" ca="1" si="1307"/>
        <v>0</v>
      </c>
      <c r="N8381" s="113">
        <f t="shared" ca="1" si="1308"/>
        <v>0</v>
      </c>
      <c r="O8381" s="14">
        <f t="shared" ca="1" si="1309"/>
        <v>0</v>
      </c>
      <c r="P8381" s="113">
        <f t="shared" ca="1" si="1303"/>
        <v>13.868343195266274</v>
      </c>
      <c r="Q8381" s="114">
        <f t="shared" ca="1" si="1304"/>
        <v>0</v>
      </c>
    </row>
    <row r="8382" spans="1:17" x14ac:dyDescent="0.75">
      <c r="A8382" t="s">
        <v>8446</v>
      </c>
      <c r="B8382" t="s">
        <v>17206</v>
      </c>
      <c r="G8382" s="14">
        <v>8380</v>
      </c>
      <c r="H8382" s="14">
        <f t="shared" ca="1" si="1300"/>
        <v>0</v>
      </c>
      <c r="I8382" s="117">
        <f t="shared" ca="1" si="1301"/>
        <v>0</v>
      </c>
      <c r="J8382" s="113">
        <f t="shared" ca="1" si="1302"/>
        <v>13.868343195266274</v>
      </c>
      <c r="K8382" s="113">
        <f t="shared" ca="1" si="1305"/>
        <v>0</v>
      </c>
      <c r="L8382" s="113">
        <f t="shared" ca="1" si="1306"/>
        <v>-13.868343195266274</v>
      </c>
      <c r="M8382" s="113">
        <f t="shared" ca="1" si="1307"/>
        <v>0</v>
      </c>
      <c r="N8382" s="113">
        <f t="shared" ca="1" si="1308"/>
        <v>0</v>
      </c>
      <c r="O8382" s="14">
        <f t="shared" ca="1" si="1309"/>
        <v>0</v>
      </c>
      <c r="P8382" s="113">
        <f t="shared" ca="1" si="1303"/>
        <v>13.868343195266274</v>
      </c>
      <c r="Q8382" s="114">
        <f t="shared" ca="1" si="1304"/>
        <v>0</v>
      </c>
    </row>
    <row r="8383" spans="1:17" x14ac:dyDescent="0.75">
      <c r="A8383" t="s">
        <v>8447</v>
      </c>
      <c r="B8383" t="s">
        <v>17207</v>
      </c>
      <c r="G8383" s="14">
        <v>8381</v>
      </c>
      <c r="H8383" s="14">
        <f t="shared" ca="1" si="1300"/>
        <v>0</v>
      </c>
      <c r="I8383" s="117">
        <f t="shared" ca="1" si="1301"/>
        <v>0</v>
      </c>
      <c r="J8383" s="113">
        <f t="shared" ca="1" si="1302"/>
        <v>13.868343195266274</v>
      </c>
      <c r="K8383" s="113">
        <f t="shared" ca="1" si="1305"/>
        <v>0</v>
      </c>
      <c r="L8383" s="113">
        <f t="shared" ca="1" si="1306"/>
        <v>-13.868343195266274</v>
      </c>
      <c r="M8383" s="113">
        <f t="shared" ca="1" si="1307"/>
        <v>0</v>
      </c>
      <c r="N8383" s="113">
        <f t="shared" ca="1" si="1308"/>
        <v>0</v>
      </c>
      <c r="O8383" s="14">
        <f t="shared" ca="1" si="1309"/>
        <v>0</v>
      </c>
      <c r="P8383" s="113">
        <f t="shared" ca="1" si="1303"/>
        <v>13.868343195266274</v>
      </c>
      <c r="Q8383" s="114">
        <f t="shared" ca="1" si="1304"/>
        <v>0</v>
      </c>
    </row>
    <row r="8384" spans="1:17" x14ac:dyDescent="0.75">
      <c r="A8384" t="s">
        <v>8448</v>
      </c>
      <c r="B8384" t="s">
        <v>17208</v>
      </c>
      <c r="G8384" s="14">
        <v>8382</v>
      </c>
      <c r="H8384" s="14">
        <f t="shared" ca="1" si="1300"/>
        <v>0</v>
      </c>
      <c r="I8384" s="117">
        <f t="shared" ca="1" si="1301"/>
        <v>0</v>
      </c>
      <c r="J8384" s="113">
        <f t="shared" ca="1" si="1302"/>
        <v>13.868343195266274</v>
      </c>
      <c r="K8384" s="113">
        <f t="shared" ca="1" si="1305"/>
        <v>0</v>
      </c>
      <c r="L8384" s="113">
        <f t="shared" ca="1" si="1306"/>
        <v>-13.868343195266274</v>
      </c>
      <c r="M8384" s="113">
        <f t="shared" ca="1" si="1307"/>
        <v>0</v>
      </c>
      <c r="N8384" s="113">
        <f t="shared" ca="1" si="1308"/>
        <v>0</v>
      </c>
      <c r="O8384" s="14">
        <f t="shared" ca="1" si="1309"/>
        <v>0</v>
      </c>
      <c r="P8384" s="113">
        <f t="shared" ca="1" si="1303"/>
        <v>13.868343195266274</v>
      </c>
      <c r="Q8384" s="114">
        <f t="shared" ca="1" si="1304"/>
        <v>0</v>
      </c>
    </row>
    <row r="8385" spans="1:17" x14ac:dyDescent="0.75">
      <c r="A8385" t="s">
        <v>8449</v>
      </c>
      <c r="B8385" t="s">
        <v>17209</v>
      </c>
      <c r="G8385" s="14">
        <v>8383</v>
      </c>
      <c r="H8385" s="14">
        <f t="shared" ca="1" si="1300"/>
        <v>0</v>
      </c>
      <c r="I8385" s="117">
        <f t="shared" ca="1" si="1301"/>
        <v>0</v>
      </c>
      <c r="J8385" s="113">
        <f t="shared" ca="1" si="1302"/>
        <v>13.868343195266274</v>
      </c>
      <c r="K8385" s="113">
        <f t="shared" ca="1" si="1305"/>
        <v>0</v>
      </c>
      <c r="L8385" s="113">
        <f t="shared" ca="1" si="1306"/>
        <v>-13.868343195266274</v>
      </c>
      <c r="M8385" s="113">
        <f t="shared" ca="1" si="1307"/>
        <v>0</v>
      </c>
      <c r="N8385" s="113">
        <f t="shared" ca="1" si="1308"/>
        <v>0</v>
      </c>
      <c r="O8385" s="14">
        <f t="shared" ca="1" si="1309"/>
        <v>0</v>
      </c>
      <c r="P8385" s="113">
        <f t="shared" ca="1" si="1303"/>
        <v>13.868343195266274</v>
      </c>
      <c r="Q8385" s="114">
        <f t="shared" ca="1" si="1304"/>
        <v>0</v>
      </c>
    </row>
    <row r="8386" spans="1:17" x14ac:dyDescent="0.75">
      <c r="A8386" t="s">
        <v>8450</v>
      </c>
      <c r="B8386" t="s">
        <v>17210</v>
      </c>
      <c r="G8386" s="14">
        <v>8384</v>
      </c>
      <c r="H8386" s="14">
        <f t="shared" ca="1" si="1300"/>
        <v>0</v>
      </c>
      <c r="I8386" s="117">
        <f t="shared" ca="1" si="1301"/>
        <v>0</v>
      </c>
      <c r="J8386" s="113">
        <f t="shared" ca="1" si="1302"/>
        <v>13.868343195266274</v>
      </c>
      <c r="K8386" s="113">
        <f t="shared" ca="1" si="1305"/>
        <v>0</v>
      </c>
      <c r="L8386" s="113">
        <f t="shared" ca="1" si="1306"/>
        <v>-13.868343195266274</v>
      </c>
      <c r="M8386" s="113">
        <f t="shared" ca="1" si="1307"/>
        <v>0</v>
      </c>
      <c r="N8386" s="113">
        <f t="shared" ca="1" si="1308"/>
        <v>0</v>
      </c>
      <c r="O8386" s="14">
        <f t="shared" ca="1" si="1309"/>
        <v>0</v>
      </c>
      <c r="P8386" s="113">
        <f t="shared" ca="1" si="1303"/>
        <v>13.868343195266274</v>
      </c>
      <c r="Q8386" s="114">
        <f t="shared" ca="1" si="1304"/>
        <v>0</v>
      </c>
    </row>
    <row r="8387" spans="1:17" x14ac:dyDescent="0.75">
      <c r="A8387" t="s">
        <v>8451</v>
      </c>
      <c r="B8387" t="s">
        <v>17211</v>
      </c>
      <c r="G8387" s="14">
        <v>8385</v>
      </c>
      <c r="H8387" s="14">
        <f t="shared" ref="H8387:H8450" ca="1" si="1310">INDEX(INDIRECT(Library_File&amp;"Irradiance_Library"),MATCH($A8387,INDIRECT(Library_File&amp;"Irradiance_Labels"),0),MATCH(INDEX(IrradianceOptions,1,MATCH($A$1,Cases,0)),INDIRECT(Library_File&amp;"Irradiance_Transfer"),0))</f>
        <v>8.3770000000000007</v>
      </c>
      <c r="I8387" s="117">
        <f t="shared" ref="I8387:I8450" ca="1" si="1311">INDEX(INDIRECT(Library_File&amp;"Solar_Library"),MATCH($C$3,INDIRECT(Library_File&amp;"Solar_Labels"),0),MATCH(INDEX(SolarOptions,1,MATCH($A$1,Cases,0)),INDIRECT(Library_File&amp;"Solar_Transfer"),0))*$H8387</f>
        <v>1.8429400000000002</v>
      </c>
      <c r="J8387" s="113">
        <f t="shared" ref="J8387:J8450" ca="1" si="1312">INDEX(INDIRECT(Library_File&amp;"PwrUsage_Library"),MATCH($B8387,INDIRECT(Library_File&amp;"PwrUsage_Labels"),0),MATCH(INDEX(PwrUsageOptions,1,MATCH($A$1,Cases,0)),INDIRECT(Library_File&amp;"PwrUsage_Transfer"),0))</f>
        <v>13.868343195266274</v>
      </c>
      <c r="K8387" s="113">
        <f t="shared" ca="1" si="1305"/>
        <v>0</v>
      </c>
      <c r="L8387" s="113">
        <f t="shared" ca="1" si="1306"/>
        <v>-12.025403195266273</v>
      </c>
      <c r="M8387" s="113">
        <f t="shared" ca="1" si="1307"/>
        <v>0</v>
      </c>
      <c r="N8387" s="113">
        <f t="shared" ca="1" si="1308"/>
        <v>0</v>
      </c>
      <c r="O8387" s="14">
        <f t="shared" ca="1" si="1309"/>
        <v>0</v>
      </c>
      <c r="P8387" s="113">
        <f t="shared" ref="P8387:P8450" ca="1" si="1313">IF((J8387-I8387-N8387)&gt;0,(J8387-I8387-N8387),0)</f>
        <v>12.025403195266273</v>
      </c>
      <c r="Q8387" s="114">
        <f t="shared" ref="Q8387:Q8450" ca="1" si="1314">IF((J8387+O8387-I8387)&lt;0,(J8387+O8387-I8387),0)</f>
        <v>0</v>
      </c>
    </row>
    <row r="8388" spans="1:17" x14ac:dyDescent="0.75">
      <c r="A8388" t="s">
        <v>8452</v>
      </c>
      <c r="B8388" t="s">
        <v>17212</v>
      </c>
      <c r="G8388" s="14">
        <v>8386</v>
      </c>
      <c r="H8388" s="14">
        <f t="shared" ca="1" si="1310"/>
        <v>23.315000000000001</v>
      </c>
      <c r="I8388" s="117">
        <f t="shared" ca="1" si="1311"/>
        <v>5.1293000000000006</v>
      </c>
      <c r="J8388" s="113">
        <f t="shared" ca="1" si="1312"/>
        <v>13.868343195266274</v>
      </c>
      <c r="K8388" s="113">
        <f t="shared" ref="K8388:K8451" ca="1" si="1315">IF((I8388-J8388)&gt;0,(I8388-J8388),0)</f>
        <v>0</v>
      </c>
      <c r="L8388" s="113">
        <f t="shared" ref="L8388:L8451" ca="1" si="1316">I8388-J8388</f>
        <v>-8.739043195266273</v>
      </c>
      <c r="M8388" s="113">
        <f t="shared" ca="1" si="1307"/>
        <v>0</v>
      </c>
      <c r="N8388" s="113">
        <f t="shared" ca="1" si="1308"/>
        <v>0</v>
      </c>
      <c r="O8388" s="14">
        <f t="shared" ca="1" si="1309"/>
        <v>0</v>
      </c>
      <c r="P8388" s="113">
        <f t="shared" ca="1" si="1313"/>
        <v>8.739043195266273</v>
      </c>
      <c r="Q8388" s="114">
        <f t="shared" ca="1" si="1314"/>
        <v>0</v>
      </c>
    </row>
    <row r="8389" spans="1:17" x14ac:dyDescent="0.75">
      <c r="A8389" t="s">
        <v>8453</v>
      </c>
      <c r="B8389" t="s">
        <v>17213</v>
      </c>
      <c r="G8389" s="14">
        <v>8387</v>
      </c>
      <c r="H8389" s="14">
        <f t="shared" ca="1" si="1310"/>
        <v>34.540999999999997</v>
      </c>
      <c r="I8389" s="117">
        <f t="shared" ca="1" si="1311"/>
        <v>7.5990199999999994</v>
      </c>
      <c r="J8389" s="113">
        <f t="shared" ca="1" si="1312"/>
        <v>13.868343195266274</v>
      </c>
      <c r="K8389" s="113">
        <f t="shared" ca="1" si="1315"/>
        <v>0</v>
      </c>
      <c r="L8389" s="113">
        <f t="shared" ca="1" si="1316"/>
        <v>-6.2693231952662742</v>
      </c>
      <c r="M8389" s="113">
        <f t="shared" ref="M8389:M8452" ca="1" si="1317">IF(AND((L8389+M8388)&lt;$M$3,(L8389+M8388)&gt;0),(L8389+M8388),IF((L8389+M8388)&gt;$M$3,$M$3,0))</f>
        <v>0</v>
      </c>
      <c r="N8389" s="113">
        <f t="shared" ref="N8389:N8452" ca="1" si="1318">IF((M8388-M8389)&gt;0,(M8388-M8389),0)</f>
        <v>0</v>
      </c>
      <c r="O8389" s="14">
        <f t="shared" ref="O8389:O8452" ca="1" si="1319">IF((M8388-M8389)&lt;0,(M8389-M8388),0)</f>
        <v>0</v>
      </c>
      <c r="P8389" s="113">
        <f t="shared" ca="1" si="1313"/>
        <v>6.2693231952662742</v>
      </c>
      <c r="Q8389" s="114">
        <f t="shared" ca="1" si="1314"/>
        <v>0</v>
      </c>
    </row>
    <row r="8390" spans="1:17" x14ac:dyDescent="0.75">
      <c r="A8390" t="s">
        <v>8454</v>
      </c>
      <c r="B8390" t="s">
        <v>17214</v>
      </c>
      <c r="G8390" s="14">
        <v>8388</v>
      </c>
      <c r="H8390" s="14">
        <f t="shared" ca="1" si="1310"/>
        <v>39.223999999999997</v>
      </c>
      <c r="I8390" s="117">
        <f t="shared" ca="1" si="1311"/>
        <v>8.6292799999999996</v>
      </c>
      <c r="J8390" s="113">
        <f t="shared" ca="1" si="1312"/>
        <v>13.868343195266274</v>
      </c>
      <c r="K8390" s="113">
        <f t="shared" ca="1" si="1315"/>
        <v>0</v>
      </c>
      <c r="L8390" s="113">
        <f t="shared" ca="1" si="1316"/>
        <v>-5.2390631952662741</v>
      </c>
      <c r="M8390" s="113">
        <f t="shared" ca="1" si="1317"/>
        <v>0</v>
      </c>
      <c r="N8390" s="113">
        <f t="shared" ca="1" si="1318"/>
        <v>0</v>
      </c>
      <c r="O8390" s="14">
        <f t="shared" ca="1" si="1319"/>
        <v>0</v>
      </c>
      <c r="P8390" s="113">
        <f t="shared" ca="1" si="1313"/>
        <v>5.2390631952662741</v>
      </c>
      <c r="Q8390" s="114">
        <f t="shared" ca="1" si="1314"/>
        <v>0</v>
      </c>
    </row>
    <row r="8391" spans="1:17" x14ac:dyDescent="0.75">
      <c r="A8391" t="s">
        <v>8455</v>
      </c>
      <c r="B8391" t="s">
        <v>17215</v>
      </c>
      <c r="G8391" s="14">
        <v>8389</v>
      </c>
      <c r="H8391" s="14">
        <f t="shared" ca="1" si="1310"/>
        <v>35.478000000000002</v>
      </c>
      <c r="I8391" s="117">
        <f t="shared" ca="1" si="1311"/>
        <v>7.8051600000000008</v>
      </c>
      <c r="J8391" s="113">
        <f t="shared" ca="1" si="1312"/>
        <v>13.868343195266274</v>
      </c>
      <c r="K8391" s="113">
        <f t="shared" ca="1" si="1315"/>
        <v>0</v>
      </c>
      <c r="L8391" s="113">
        <f t="shared" ca="1" si="1316"/>
        <v>-6.0631831952662729</v>
      </c>
      <c r="M8391" s="113">
        <f t="shared" ca="1" si="1317"/>
        <v>0</v>
      </c>
      <c r="N8391" s="113">
        <f t="shared" ca="1" si="1318"/>
        <v>0</v>
      </c>
      <c r="O8391" s="14">
        <f t="shared" ca="1" si="1319"/>
        <v>0</v>
      </c>
      <c r="P8391" s="113">
        <f t="shared" ca="1" si="1313"/>
        <v>6.0631831952662729</v>
      </c>
      <c r="Q8391" s="114">
        <f t="shared" ca="1" si="1314"/>
        <v>0</v>
      </c>
    </row>
    <row r="8392" spans="1:17" x14ac:dyDescent="0.75">
      <c r="A8392" t="s">
        <v>8456</v>
      </c>
      <c r="B8392" t="s">
        <v>17216</v>
      </c>
      <c r="G8392" s="14">
        <v>8390</v>
      </c>
      <c r="H8392" s="14">
        <f t="shared" ca="1" si="1310"/>
        <v>24.25</v>
      </c>
      <c r="I8392" s="117">
        <f t="shared" ca="1" si="1311"/>
        <v>5.335</v>
      </c>
      <c r="J8392" s="113">
        <f t="shared" ca="1" si="1312"/>
        <v>13.868343195266274</v>
      </c>
      <c r="K8392" s="113">
        <f t="shared" ca="1" si="1315"/>
        <v>0</v>
      </c>
      <c r="L8392" s="113">
        <f t="shared" ca="1" si="1316"/>
        <v>-8.5333431952662728</v>
      </c>
      <c r="M8392" s="113">
        <f t="shared" ca="1" si="1317"/>
        <v>0</v>
      </c>
      <c r="N8392" s="113">
        <f t="shared" ca="1" si="1318"/>
        <v>0</v>
      </c>
      <c r="O8392" s="14">
        <f t="shared" ca="1" si="1319"/>
        <v>0</v>
      </c>
      <c r="P8392" s="113">
        <f t="shared" ca="1" si="1313"/>
        <v>8.5333431952662728</v>
      </c>
      <c r="Q8392" s="114">
        <f t="shared" ca="1" si="1314"/>
        <v>0</v>
      </c>
    </row>
    <row r="8393" spans="1:17" x14ac:dyDescent="0.75">
      <c r="A8393" t="s">
        <v>8457</v>
      </c>
      <c r="B8393" t="s">
        <v>17217</v>
      </c>
      <c r="G8393" s="14">
        <v>8391</v>
      </c>
      <c r="H8393" s="14">
        <f t="shared" ca="1" si="1310"/>
        <v>9.3089999999999993</v>
      </c>
      <c r="I8393" s="117">
        <f t="shared" ca="1" si="1311"/>
        <v>2.0479799999999999</v>
      </c>
      <c r="J8393" s="113">
        <f t="shared" ca="1" si="1312"/>
        <v>13.868343195266274</v>
      </c>
      <c r="K8393" s="113">
        <f t="shared" ca="1" si="1315"/>
        <v>0</v>
      </c>
      <c r="L8393" s="113">
        <f t="shared" ca="1" si="1316"/>
        <v>-11.820363195266275</v>
      </c>
      <c r="M8393" s="113">
        <f t="shared" ca="1" si="1317"/>
        <v>0</v>
      </c>
      <c r="N8393" s="113">
        <f t="shared" ca="1" si="1318"/>
        <v>0</v>
      </c>
      <c r="O8393" s="14">
        <f t="shared" ca="1" si="1319"/>
        <v>0</v>
      </c>
      <c r="P8393" s="113">
        <f t="shared" ca="1" si="1313"/>
        <v>11.820363195266275</v>
      </c>
      <c r="Q8393" s="114">
        <f t="shared" ca="1" si="1314"/>
        <v>0</v>
      </c>
    </row>
    <row r="8394" spans="1:17" x14ac:dyDescent="0.75">
      <c r="A8394" t="s">
        <v>8458</v>
      </c>
      <c r="B8394" t="s">
        <v>17218</v>
      </c>
      <c r="G8394" s="14">
        <v>8392</v>
      </c>
      <c r="H8394" s="14">
        <f t="shared" ca="1" si="1310"/>
        <v>0.95299999999999996</v>
      </c>
      <c r="I8394" s="117">
        <f t="shared" ca="1" si="1311"/>
        <v>0.20965999999999999</v>
      </c>
      <c r="J8394" s="113">
        <f t="shared" ca="1" si="1312"/>
        <v>13.868343195266274</v>
      </c>
      <c r="K8394" s="113">
        <f t="shared" ca="1" si="1315"/>
        <v>0</v>
      </c>
      <c r="L8394" s="113">
        <f t="shared" ca="1" si="1316"/>
        <v>-13.658683195266274</v>
      </c>
      <c r="M8394" s="113">
        <f t="shared" ca="1" si="1317"/>
        <v>0</v>
      </c>
      <c r="N8394" s="113">
        <f t="shared" ca="1" si="1318"/>
        <v>0</v>
      </c>
      <c r="O8394" s="14">
        <f t="shared" ca="1" si="1319"/>
        <v>0</v>
      </c>
      <c r="P8394" s="113">
        <f t="shared" ca="1" si="1313"/>
        <v>13.658683195266274</v>
      </c>
      <c r="Q8394" s="114">
        <f t="shared" ca="1" si="1314"/>
        <v>0</v>
      </c>
    </row>
    <row r="8395" spans="1:17" x14ac:dyDescent="0.75">
      <c r="A8395" t="s">
        <v>8459</v>
      </c>
      <c r="B8395" t="s">
        <v>17219</v>
      </c>
      <c r="G8395" s="14">
        <v>8393</v>
      </c>
      <c r="H8395" s="14">
        <f t="shared" ca="1" si="1310"/>
        <v>0</v>
      </c>
      <c r="I8395" s="117">
        <f t="shared" ca="1" si="1311"/>
        <v>0</v>
      </c>
      <c r="J8395" s="113">
        <f t="shared" ca="1" si="1312"/>
        <v>13.868343195266274</v>
      </c>
      <c r="K8395" s="113">
        <f t="shared" ca="1" si="1315"/>
        <v>0</v>
      </c>
      <c r="L8395" s="113">
        <f t="shared" ca="1" si="1316"/>
        <v>-13.868343195266274</v>
      </c>
      <c r="M8395" s="113">
        <f t="shared" ca="1" si="1317"/>
        <v>0</v>
      </c>
      <c r="N8395" s="113">
        <f t="shared" ca="1" si="1318"/>
        <v>0</v>
      </c>
      <c r="O8395" s="14">
        <f t="shared" ca="1" si="1319"/>
        <v>0</v>
      </c>
      <c r="P8395" s="113">
        <f t="shared" ca="1" si="1313"/>
        <v>13.868343195266274</v>
      </c>
      <c r="Q8395" s="114">
        <f t="shared" ca="1" si="1314"/>
        <v>0</v>
      </c>
    </row>
    <row r="8396" spans="1:17" x14ac:dyDescent="0.75">
      <c r="A8396" t="s">
        <v>8460</v>
      </c>
      <c r="B8396" t="s">
        <v>17220</v>
      </c>
      <c r="G8396" s="14">
        <v>8394</v>
      </c>
      <c r="H8396" s="14">
        <f t="shared" ca="1" si="1310"/>
        <v>0</v>
      </c>
      <c r="I8396" s="117">
        <f t="shared" ca="1" si="1311"/>
        <v>0</v>
      </c>
      <c r="J8396" s="113">
        <f t="shared" ca="1" si="1312"/>
        <v>13.868343195266274</v>
      </c>
      <c r="K8396" s="113">
        <f t="shared" ca="1" si="1315"/>
        <v>0</v>
      </c>
      <c r="L8396" s="113">
        <f t="shared" ca="1" si="1316"/>
        <v>-13.868343195266274</v>
      </c>
      <c r="M8396" s="113">
        <f t="shared" ca="1" si="1317"/>
        <v>0</v>
      </c>
      <c r="N8396" s="113">
        <f t="shared" ca="1" si="1318"/>
        <v>0</v>
      </c>
      <c r="O8396" s="14">
        <f t="shared" ca="1" si="1319"/>
        <v>0</v>
      </c>
      <c r="P8396" s="113">
        <f t="shared" ca="1" si="1313"/>
        <v>13.868343195266274</v>
      </c>
      <c r="Q8396" s="114">
        <f t="shared" ca="1" si="1314"/>
        <v>0</v>
      </c>
    </row>
    <row r="8397" spans="1:17" x14ac:dyDescent="0.75">
      <c r="A8397" t="s">
        <v>8461</v>
      </c>
      <c r="B8397" t="s">
        <v>17221</v>
      </c>
      <c r="G8397" s="14">
        <v>8395</v>
      </c>
      <c r="H8397" s="14">
        <f t="shared" ca="1" si="1310"/>
        <v>0</v>
      </c>
      <c r="I8397" s="117">
        <f t="shared" ca="1" si="1311"/>
        <v>0</v>
      </c>
      <c r="J8397" s="113">
        <f t="shared" ca="1" si="1312"/>
        <v>13.868343195266274</v>
      </c>
      <c r="K8397" s="113">
        <f t="shared" ca="1" si="1315"/>
        <v>0</v>
      </c>
      <c r="L8397" s="113">
        <f t="shared" ca="1" si="1316"/>
        <v>-13.868343195266274</v>
      </c>
      <c r="M8397" s="113">
        <f t="shared" ca="1" si="1317"/>
        <v>0</v>
      </c>
      <c r="N8397" s="113">
        <f t="shared" ca="1" si="1318"/>
        <v>0</v>
      </c>
      <c r="O8397" s="14">
        <f t="shared" ca="1" si="1319"/>
        <v>0</v>
      </c>
      <c r="P8397" s="113">
        <f t="shared" ca="1" si="1313"/>
        <v>13.868343195266274</v>
      </c>
      <c r="Q8397" s="114">
        <f t="shared" ca="1" si="1314"/>
        <v>0</v>
      </c>
    </row>
    <row r="8398" spans="1:17" x14ac:dyDescent="0.75">
      <c r="A8398" t="s">
        <v>8462</v>
      </c>
      <c r="B8398" t="s">
        <v>17222</v>
      </c>
      <c r="G8398" s="14">
        <v>8396</v>
      </c>
      <c r="H8398" s="14">
        <f t="shared" ca="1" si="1310"/>
        <v>0</v>
      </c>
      <c r="I8398" s="117">
        <f t="shared" ca="1" si="1311"/>
        <v>0</v>
      </c>
      <c r="J8398" s="113">
        <f t="shared" ca="1" si="1312"/>
        <v>13.868343195266274</v>
      </c>
      <c r="K8398" s="113">
        <f t="shared" ca="1" si="1315"/>
        <v>0</v>
      </c>
      <c r="L8398" s="113">
        <f t="shared" ca="1" si="1316"/>
        <v>-13.868343195266274</v>
      </c>
      <c r="M8398" s="113">
        <f t="shared" ca="1" si="1317"/>
        <v>0</v>
      </c>
      <c r="N8398" s="113">
        <f t="shared" ca="1" si="1318"/>
        <v>0</v>
      </c>
      <c r="O8398" s="14">
        <f t="shared" ca="1" si="1319"/>
        <v>0</v>
      </c>
      <c r="P8398" s="113">
        <f t="shared" ca="1" si="1313"/>
        <v>13.868343195266274</v>
      </c>
      <c r="Q8398" s="114">
        <f t="shared" ca="1" si="1314"/>
        <v>0</v>
      </c>
    </row>
    <row r="8399" spans="1:17" x14ac:dyDescent="0.75">
      <c r="A8399" t="s">
        <v>8463</v>
      </c>
      <c r="B8399" t="s">
        <v>17223</v>
      </c>
      <c r="G8399" s="14">
        <v>8397</v>
      </c>
      <c r="H8399" s="14">
        <f t="shared" ca="1" si="1310"/>
        <v>0</v>
      </c>
      <c r="I8399" s="117">
        <f t="shared" ca="1" si="1311"/>
        <v>0</v>
      </c>
      <c r="J8399" s="113">
        <f t="shared" ca="1" si="1312"/>
        <v>13.868343195266274</v>
      </c>
      <c r="K8399" s="113">
        <f t="shared" ca="1" si="1315"/>
        <v>0</v>
      </c>
      <c r="L8399" s="113">
        <f t="shared" ca="1" si="1316"/>
        <v>-13.868343195266274</v>
      </c>
      <c r="M8399" s="113">
        <f t="shared" ca="1" si="1317"/>
        <v>0</v>
      </c>
      <c r="N8399" s="113">
        <f t="shared" ca="1" si="1318"/>
        <v>0</v>
      </c>
      <c r="O8399" s="14">
        <f t="shared" ca="1" si="1319"/>
        <v>0</v>
      </c>
      <c r="P8399" s="113">
        <f t="shared" ca="1" si="1313"/>
        <v>13.868343195266274</v>
      </c>
      <c r="Q8399" s="114">
        <f t="shared" ca="1" si="1314"/>
        <v>0</v>
      </c>
    </row>
    <row r="8400" spans="1:17" x14ac:dyDescent="0.75">
      <c r="A8400" t="s">
        <v>8464</v>
      </c>
      <c r="B8400" t="s">
        <v>17224</v>
      </c>
      <c r="G8400" s="14">
        <v>8398</v>
      </c>
      <c r="H8400" s="14">
        <f t="shared" ca="1" si="1310"/>
        <v>0</v>
      </c>
      <c r="I8400" s="117">
        <f t="shared" ca="1" si="1311"/>
        <v>0</v>
      </c>
      <c r="J8400" s="113">
        <f t="shared" ca="1" si="1312"/>
        <v>13.868343195266274</v>
      </c>
      <c r="K8400" s="113">
        <f t="shared" ca="1" si="1315"/>
        <v>0</v>
      </c>
      <c r="L8400" s="113">
        <f t="shared" ca="1" si="1316"/>
        <v>-13.868343195266274</v>
      </c>
      <c r="M8400" s="113">
        <f t="shared" ca="1" si="1317"/>
        <v>0</v>
      </c>
      <c r="N8400" s="113">
        <f t="shared" ca="1" si="1318"/>
        <v>0</v>
      </c>
      <c r="O8400" s="14">
        <f t="shared" ca="1" si="1319"/>
        <v>0</v>
      </c>
      <c r="P8400" s="113">
        <f t="shared" ca="1" si="1313"/>
        <v>13.868343195266274</v>
      </c>
      <c r="Q8400" s="114">
        <f t="shared" ca="1" si="1314"/>
        <v>0</v>
      </c>
    </row>
    <row r="8401" spans="1:17" x14ac:dyDescent="0.75">
      <c r="A8401" t="s">
        <v>8465</v>
      </c>
      <c r="B8401" t="s">
        <v>17225</v>
      </c>
      <c r="G8401" s="14">
        <v>8399</v>
      </c>
      <c r="H8401" s="14">
        <f t="shared" ca="1" si="1310"/>
        <v>0</v>
      </c>
      <c r="I8401" s="117">
        <f t="shared" ca="1" si="1311"/>
        <v>0</v>
      </c>
      <c r="J8401" s="113">
        <f t="shared" ca="1" si="1312"/>
        <v>13.868343195266274</v>
      </c>
      <c r="K8401" s="113">
        <f t="shared" ca="1" si="1315"/>
        <v>0</v>
      </c>
      <c r="L8401" s="113">
        <f t="shared" ca="1" si="1316"/>
        <v>-13.868343195266274</v>
      </c>
      <c r="M8401" s="113">
        <f t="shared" ca="1" si="1317"/>
        <v>0</v>
      </c>
      <c r="N8401" s="113">
        <f t="shared" ca="1" si="1318"/>
        <v>0</v>
      </c>
      <c r="O8401" s="14">
        <f t="shared" ca="1" si="1319"/>
        <v>0</v>
      </c>
      <c r="P8401" s="113">
        <f t="shared" ca="1" si="1313"/>
        <v>13.868343195266274</v>
      </c>
      <c r="Q8401" s="114">
        <f t="shared" ca="1" si="1314"/>
        <v>0</v>
      </c>
    </row>
    <row r="8402" spans="1:17" x14ac:dyDescent="0.75">
      <c r="A8402" t="s">
        <v>8466</v>
      </c>
      <c r="B8402" t="s">
        <v>17226</v>
      </c>
      <c r="G8402" s="14">
        <v>8400</v>
      </c>
      <c r="H8402" s="14">
        <f t="shared" ca="1" si="1310"/>
        <v>0</v>
      </c>
      <c r="I8402" s="117">
        <f t="shared" ca="1" si="1311"/>
        <v>0</v>
      </c>
      <c r="J8402" s="113">
        <f t="shared" ca="1" si="1312"/>
        <v>13.868343195266274</v>
      </c>
      <c r="K8402" s="113">
        <f t="shared" ca="1" si="1315"/>
        <v>0</v>
      </c>
      <c r="L8402" s="113">
        <f t="shared" ca="1" si="1316"/>
        <v>-13.868343195266274</v>
      </c>
      <c r="M8402" s="113">
        <f t="shared" ca="1" si="1317"/>
        <v>0</v>
      </c>
      <c r="N8402" s="113">
        <f t="shared" ca="1" si="1318"/>
        <v>0</v>
      </c>
      <c r="O8402" s="14">
        <f t="shared" ca="1" si="1319"/>
        <v>0</v>
      </c>
      <c r="P8402" s="113">
        <f t="shared" ca="1" si="1313"/>
        <v>13.868343195266274</v>
      </c>
      <c r="Q8402" s="114">
        <f t="shared" ca="1" si="1314"/>
        <v>0</v>
      </c>
    </row>
    <row r="8403" spans="1:17" x14ac:dyDescent="0.75">
      <c r="A8403" t="s">
        <v>8467</v>
      </c>
      <c r="B8403" t="s">
        <v>17227</v>
      </c>
      <c r="G8403" s="14">
        <v>8401</v>
      </c>
      <c r="H8403" s="14">
        <f t="shared" ca="1" si="1310"/>
        <v>0</v>
      </c>
      <c r="I8403" s="117">
        <f t="shared" ca="1" si="1311"/>
        <v>0</v>
      </c>
      <c r="J8403" s="113">
        <f t="shared" ca="1" si="1312"/>
        <v>13.868343195266274</v>
      </c>
      <c r="K8403" s="113">
        <f t="shared" ca="1" si="1315"/>
        <v>0</v>
      </c>
      <c r="L8403" s="113">
        <f t="shared" ca="1" si="1316"/>
        <v>-13.868343195266274</v>
      </c>
      <c r="M8403" s="113">
        <f t="shared" ca="1" si="1317"/>
        <v>0</v>
      </c>
      <c r="N8403" s="113">
        <f t="shared" ca="1" si="1318"/>
        <v>0</v>
      </c>
      <c r="O8403" s="14">
        <f t="shared" ca="1" si="1319"/>
        <v>0</v>
      </c>
      <c r="P8403" s="113">
        <f t="shared" ca="1" si="1313"/>
        <v>13.868343195266274</v>
      </c>
      <c r="Q8403" s="114">
        <f t="shared" ca="1" si="1314"/>
        <v>0</v>
      </c>
    </row>
    <row r="8404" spans="1:17" x14ac:dyDescent="0.75">
      <c r="A8404" t="s">
        <v>8468</v>
      </c>
      <c r="B8404" t="s">
        <v>17228</v>
      </c>
      <c r="G8404" s="14">
        <v>8402</v>
      </c>
      <c r="H8404" s="14">
        <f t="shared" ca="1" si="1310"/>
        <v>0</v>
      </c>
      <c r="I8404" s="117">
        <f t="shared" ca="1" si="1311"/>
        <v>0</v>
      </c>
      <c r="J8404" s="113">
        <f t="shared" ca="1" si="1312"/>
        <v>13.868343195266274</v>
      </c>
      <c r="K8404" s="113">
        <f t="shared" ca="1" si="1315"/>
        <v>0</v>
      </c>
      <c r="L8404" s="113">
        <f t="shared" ca="1" si="1316"/>
        <v>-13.868343195266274</v>
      </c>
      <c r="M8404" s="113">
        <f t="shared" ca="1" si="1317"/>
        <v>0</v>
      </c>
      <c r="N8404" s="113">
        <f t="shared" ca="1" si="1318"/>
        <v>0</v>
      </c>
      <c r="O8404" s="14">
        <f t="shared" ca="1" si="1319"/>
        <v>0</v>
      </c>
      <c r="P8404" s="113">
        <f t="shared" ca="1" si="1313"/>
        <v>13.868343195266274</v>
      </c>
      <c r="Q8404" s="114">
        <f t="shared" ca="1" si="1314"/>
        <v>0</v>
      </c>
    </row>
    <row r="8405" spans="1:17" x14ac:dyDescent="0.75">
      <c r="A8405" t="s">
        <v>8469</v>
      </c>
      <c r="B8405" t="s">
        <v>17229</v>
      </c>
      <c r="G8405" s="14">
        <v>8403</v>
      </c>
      <c r="H8405" s="14">
        <f t="shared" ca="1" si="1310"/>
        <v>0</v>
      </c>
      <c r="I8405" s="117">
        <f t="shared" ca="1" si="1311"/>
        <v>0</v>
      </c>
      <c r="J8405" s="113">
        <f t="shared" ca="1" si="1312"/>
        <v>13.868343195266274</v>
      </c>
      <c r="K8405" s="113">
        <f t="shared" ca="1" si="1315"/>
        <v>0</v>
      </c>
      <c r="L8405" s="113">
        <f t="shared" ca="1" si="1316"/>
        <v>-13.868343195266274</v>
      </c>
      <c r="M8405" s="113">
        <f t="shared" ca="1" si="1317"/>
        <v>0</v>
      </c>
      <c r="N8405" s="113">
        <f t="shared" ca="1" si="1318"/>
        <v>0</v>
      </c>
      <c r="O8405" s="14">
        <f t="shared" ca="1" si="1319"/>
        <v>0</v>
      </c>
      <c r="P8405" s="113">
        <f t="shared" ca="1" si="1313"/>
        <v>13.868343195266274</v>
      </c>
      <c r="Q8405" s="114">
        <f t="shared" ca="1" si="1314"/>
        <v>0</v>
      </c>
    </row>
    <row r="8406" spans="1:17" x14ac:dyDescent="0.75">
      <c r="A8406" t="s">
        <v>8470</v>
      </c>
      <c r="B8406" t="s">
        <v>17230</v>
      </c>
      <c r="G8406" s="14">
        <v>8404</v>
      </c>
      <c r="H8406" s="14">
        <f t="shared" ca="1" si="1310"/>
        <v>0</v>
      </c>
      <c r="I8406" s="117">
        <f t="shared" ca="1" si="1311"/>
        <v>0</v>
      </c>
      <c r="J8406" s="113">
        <f t="shared" ca="1" si="1312"/>
        <v>13.868343195266274</v>
      </c>
      <c r="K8406" s="113">
        <f t="shared" ca="1" si="1315"/>
        <v>0</v>
      </c>
      <c r="L8406" s="113">
        <f t="shared" ca="1" si="1316"/>
        <v>-13.868343195266274</v>
      </c>
      <c r="M8406" s="113">
        <f t="shared" ca="1" si="1317"/>
        <v>0</v>
      </c>
      <c r="N8406" s="113">
        <f t="shared" ca="1" si="1318"/>
        <v>0</v>
      </c>
      <c r="O8406" s="14">
        <f t="shared" ca="1" si="1319"/>
        <v>0</v>
      </c>
      <c r="P8406" s="113">
        <f t="shared" ca="1" si="1313"/>
        <v>13.868343195266274</v>
      </c>
      <c r="Q8406" s="114">
        <f t="shared" ca="1" si="1314"/>
        <v>0</v>
      </c>
    </row>
    <row r="8407" spans="1:17" x14ac:dyDescent="0.75">
      <c r="A8407" t="s">
        <v>8471</v>
      </c>
      <c r="B8407" t="s">
        <v>17231</v>
      </c>
      <c r="G8407" s="14">
        <v>8405</v>
      </c>
      <c r="H8407" s="14">
        <f t="shared" ca="1" si="1310"/>
        <v>0</v>
      </c>
      <c r="I8407" s="117">
        <f t="shared" ca="1" si="1311"/>
        <v>0</v>
      </c>
      <c r="J8407" s="113">
        <f t="shared" ca="1" si="1312"/>
        <v>20.802514792899409</v>
      </c>
      <c r="K8407" s="113">
        <f t="shared" ca="1" si="1315"/>
        <v>0</v>
      </c>
      <c r="L8407" s="113">
        <f t="shared" ca="1" si="1316"/>
        <v>-20.802514792899409</v>
      </c>
      <c r="M8407" s="113">
        <f t="shared" ca="1" si="1317"/>
        <v>0</v>
      </c>
      <c r="N8407" s="113">
        <f t="shared" ca="1" si="1318"/>
        <v>0</v>
      </c>
      <c r="O8407" s="14">
        <f t="shared" ca="1" si="1319"/>
        <v>0</v>
      </c>
      <c r="P8407" s="113">
        <f t="shared" ca="1" si="1313"/>
        <v>20.802514792899409</v>
      </c>
      <c r="Q8407" s="114">
        <f t="shared" ca="1" si="1314"/>
        <v>0</v>
      </c>
    </row>
    <row r="8408" spans="1:17" x14ac:dyDescent="0.75">
      <c r="A8408" t="s">
        <v>8472</v>
      </c>
      <c r="B8408" t="s">
        <v>17232</v>
      </c>
      <c r="G8408" s="14">
        <v>8406</v>
      </c>
      <c r="H8408" s="14">
        <f t="shared" ca="1" si="1310"/>
        <v>0</v>
      </c>
      <c r="I8408" s="117">
        <f t="shared" ca="1" si="1311"/>
        <v>0</v>
      </c>
      <c r="J8408" s="113">
        <f t="shared" ca="1" si="1312"/>
        <v>31.203772189349117</v>
      </c>
      <c r="K8408" s="113">
        <f t="shared" ca="1" si="1315"/>
        <v>0</v>
      </c>
      <c r="L8408" s="113">
        <f t="shared" ca="1" si="1316"/>
        <v>-31.203772189349117</v>
      </c>
      <c r="M8408" s="113">
        <f t="shared" ca="1" si="1317"/>
        <v>0</v>
      </c>
      <c r="N8408" s="113">
        <f t="shared" ca="1" si="1318"/>
        <v>0</v>
      </c>
      <c r="O8408" s="14">
        <f t="shared" ca="1" si="1319"/>
        <v>0</v>
      </c>
      <c r="P8408" s="113">
        <f t="shared" ca="1" si="1313"/>
        <v>31.203772189349117</v>
      </c>
      <c r="Q8408" s="114">
        <f t="shared" ca="1" si="1314"/>
        <v>0</v>
      </c>
    </row>
    <row r="8409" spans="1:17" x14ac:dyDescent="0.75">
      <c r="A8409" t="s">
        <v>8473</v>
      </c>
      <c r="B8409" t="s">
        <v>17233</v>
      </c>
      <c r="G8409" s="14">
        <v>8407</v>
      </c>
      <c r="H8409" s="14">
        <f t="shared" ca="1" si="1310"/>
        <v>0</v>
      </c>
      <c r="I8409" s="117">
        <f t="shared" ca="1" si="1311"/>
        <v>0</v>
      </c>
      <c r="J8409" s="113">
        <f t="shared" ca="1" si="1312"/>
        <v>40.21819526627219</v>
      </c>
      <c r="K8409" s="113">
        <f t="shared" ca="1" si="1315"/>
        <v>0</v>
      </c>
      <c r="L8409" s="113">
        <f t="shared" ca="1" si="1316"/>
        <v>-40.21819526627219</v>
      </c>
      <c r="M8409" s="113">
        <f t="shared" ca="1" si="1317"/>
        <v>0</v>
      </c>
      <c r="N8409" s="113">
        <f t="shared" ca="1" si="1318"/>
        <v>0</v>
      </c>
      <c r="O8409" s="14">
        <f t="shared" ca="1" si="1319"/>
        <v>0</v>
      </c>
      <c r="P8409" s="113">
        <f t="shared" ca="1" si="1313"/>
        <v>40.21819526627219</v>
      </c>
      <c r="Q8409" s="114">
        <f t="shared" ca="1" si="1314"/>
        <v>0</v>
      </c>
    </row>
    <row r="8410" spans="1:17" x14ac:dyDescent="0.75">
      <c r="A8410" t="s">
        <v>8474</v>
      </c>
      <c r="B8410" t="s">
        <v>17234</v>
      </c>
      <c r="G8410" s="14">
        <v>8408</v>
      </c>
      <c r="H8410" s="14">
        <f t="shared" ca="1" si="1310"/>
        <v>0</v>
      </c>
      <c r="I8410" s="117">
        <f t="shared" ca="1" si="1311"/>
        <v>0</v>
      </c>
      <c r="J8410" s="113">
        <f t="shared" ca="1" si="1312"/>
        <v>48.539201183431956</v>
      </c>
      <c r="K8410" s="113">
        <f t="shared" ca="1" si="1315"/>
        <v>0</v>
      </c>
      <c r="L8410" s="113">
        <f t="shared" ca="1" si="1316"/>
        <v>-48.539201183431956</v>
      </c>
      <c r="M8410" s="113">
        <f t="shared" ca="1" si="1317"/>
        <v>0</v>
      </c>
      <c r="N8410" s="113">
        <f t="shared" ca="1" si="1318"/>
        <v>0</v>
      </c>
      <c r="O8410" s="14">
        <f t="shared" ca="1" si="1319"/>
        <v>0</v>
      </c>
      <c r="P8410" s="113">
        <f t="shared" ca="1" si="1313"/>
        <v>48.539201183431956</v>
      </c>
      <c r="Q8410" s="114">
        <f t="shared" ca="1" si="1314"/>
        <v>0</v>
      </c>
    </row>
    <row r="8411" spans="1:17" x14ac:dyDescent="0.75">
      <c r="A8411" t="s">
        <v>8475</v>
      </c>
      <c r="B8411" t="s">
        <v>17235</v>
      </c>
      <c r="G8411" s="14">
        <v>8409</v>
      </c>
      <c r="H8411" s="14">
        <f t="shared" ca="1" si="1310"/>
        <v>12.112</v>
      </c>
      <c r="I8411" s="117">
        <f t="shared" ca="1" si="1311"/>
        <v>2.6646399999999999</v>
      </c>
      <c r="J8411" s="113">
        <f t="shared" ca="1" si="1312"/>
        <v>58.940458579881664</v>
      </c>
      <c r="K8411" s="113">
        <f t="shared" ca="1" si="1315"/>
        <v>0</v>
      </c>
      <c r="L8411" s="113">
        <f t="shared" ca="1" si="1316"/>
        <v>-56.275818579881665</v>
      </c>
      <c r="M8411" s="113">
        <f t="shared" ca="1" si="1317"/>
        <v>0</v>
      </c>
      <c r="N8411" s="113">
        <f t="shared" ca="1" si="1318"/>
        <v>0</v>
      </c>
      <c r="O8411" s="14">
        <f t="shared" ca="1" si="1319"/>
        <v>0</v>
      </c>
      <c r="P8411" s="113">
        <f t="shared" ca="1" si="1313"/>
        <v>56.275818579881665</v>
      </c>
      <c r="Q8411" s="114">
        <f t="shared" ca="1" si="1314"/>
        <v>0</v>
      </c>
    </row>
    <row r="8412" spans="1:17" x14ac:dyDescent="0.75">
      <c r="A8412" t="s">
        <v>8476</v>
      </c>
      <c r="B8412" t="s">
        <v>17236</v>
      </c>
      <c r="G8412" s="14">
        <v>8410</v>
      </c>
      <c r="H8412" s="14">
        <f t="shared" ca="1" si="1310"/>
        <v>38.612000000000002</v>
      </c>
      <c r="I8412" s="117">
        <f t="shared" ca="1" si="1311"/>
        <v>8.4946400000000004</v>
      </c>
      <c r="J8412" s="113">
        <f t="shared" ca="1" si="1312"/>
        <v>71.421967455621314</v>
      </c>
      <c r="K8412" s="113">
        <f t="shared" ca="1" si="1315"/>
        <v>0</v>
      </c>
      <c r="L8412" s="113">
        <f t="shared" ca="1" si="1316"/>
        <v>-62.92732745562131</v>
      </c>
      <c r="M8412" s="113">
        <f t="shared" ca="1" si="1317"/>
        <v>0</v>
      </c>
      <c r="N8412" s="113">
        <f t="shared" ca="1" si="1318"/>
        <v>0</v>
      </c>
      <c r="O8412" s="14">
        <f t="shared" ca="1" si="1319"/>
        <v>0</v>
      </c>
      <c r="P8412" s="113">
        <f t="shared" ca="1" si="1313"/>
        <v>62.92732745562131</v>
      </c>
      <c r="Q8412" s="114">
        <f t="shared" ca="1" si="1314"/>
        <v>0</v>
      </c>
    </row>
    <row r="8413" spans="1:17" x14ac:dyDescent="0.75">
      <c r="A8413" t="s">
        <v>8477</v>
      </c>
      <c r="B8413" t="s">
        <v>17237</v>
      </c>
      <c r="G8413" s="14">
        <v>8411</v>
      </c>
      <c r="H8413" s="14">
        <f t="shared" ca="1" si="1310"/>
        <v>67.465000000000003</v>
      </c>
      <c r="I8413" s="117">
        <f t="shared" ca="1" si="1311"/>
        <v>14.842300000000002</v>
      </c>
      <c r="J8413" s="113">
        <f t="shared" ca="1" si="1312"/>
        <v>68.648298816568058</v>
      </c>
      <c r="K8413" s="113">
        <f t="shared" ca="1" si="1315"/>
        <v>0</v>
      </c>
      <c r="L8413" s="113">
        <f t="shared" ca="1" si="1316"/>
        <v>-53.805998816568056</v>
      </c>
      <c r="M8413" s="113">
        <f t="shared" ca="1" si="1317"/>
        <v>0</v>
      </c>
      <c r="N8413" s="113">
        <f t="shared" ca="1" si="1318"/>
        <v>0</v>
      </c>
      <c r="O8413" s="14">
        <f t="shared" ca="1" si="1319"/>
        <v>0</v>
      </c>
      <c r="P8413" s="113">
        <f t="shared" ca="1" si="1313"/>
        <v>53.805998816568056</v>
      </c>
      <c r="Q8413" s="114">
        <f t="shared" ca="1" si="1314"/>
        <v>0</v>
      </c>
    </row>
    <row r="8414" spans="1:17" x14ac:dyDescent="0.75">
      <c r="A8414" t="s">
        <v>8478</v>
      </c>
      <c r="B8414" t="s">
        <v>17238</v>
      </c>
      <c r="G8414" s="14">
        <v>8412</v>
      </c>
      <c r="H8414" s="14">
        <f t="shared" ca="1" si="1310"/>
        <v>85.623999999999995</v>
      </c>
      <c r="I8414" s="117">
        <f t="shared" ca="1" si="1311"/>
        <v>18.83728</v>
      </c>
      <c r="J8414" s="113">
        <f t="shared" ca="1" si="1312"/>
        <v>63.794378698224854</v>
      </c>
      <c r="K8414" s="113">
        <f t="shared" ca="1" si="1315"/>
        <v>0</v>
      </c>
      <c r="L8414" s="113">
        <f t="shared" ca="1" si="1316"/>
        <v>-44.957098698224854</v>
      </c>
      <c r="M8414" s="113">
        <f t="shared" ca="1" si="1317"/>
        <v>0</v>
      </c>
      <c r="N8414" s="113">
        <f t="shared" ca="1" si="1318"/>
        <v>0</v>
      </c>
      <c r="O8414" s="14">
        <f t="shared" ca="1" si="1319"/>
        <v>0</v>
      </c>
      <c r="P8414" s="113">
        <f t="shared" ca="1" si="1313"/>
        <v>44.957098698224854</v>
      </c>
      <c r="Q8414" s="114">
        <f t="shared" ca="1" si="1314"/>
        <v>0</v>
      </c>
    </row>
    <row r="8415" spans="1:17" x14ac:dyDescent="0.75">
      <c r="A8415" t="s">
        <v>8479</v>
      </c>
      <c r="B8415" t="s">
        <v>17239</v>
      </c>
      <c r="G8415" s="14">
        <v>8413</v>
      </c>
      <c r="H8415" s="14">
        <f t="shared" ca="1" si="1310"/>
        <v>86.016000000000005</v>
      </c>
      <c r="I8415" s="117">
        <f t="shared" ca="1" si="1311"/>
        <v>18.92352</v>
      </c>
      <c r="J8415" s="113">
        <f t="shared" ca="1" si="1312"/>
        <v>65.874630177514803</v>
      </c>
      <c r="K8415" s="113">
        <f t="shared" ca="1" si="1315"/>
        <v>0</v>
      </c>
      <c r="L8415" s="113">
        <f t="shared" ca="1" si="1316"/>
        <v>-46.951110177514806</v>
      </c>
      <c r="M8415" s="113">
        <f t="shared" ca="1" si="1317"/>
        <v>0</v>
      </c>
      <c r="N8415" s="113">
        <f t="shared" ca="1" si="1318"/>
        <v>0</v>
      </c>
      <c r="O8415" s="14">
        <f t="shared" ca="1" si="1319"/>
        <v>0</v>
      </c>
      <c r="P8415" s="113">
        <f t="shared" ca="1" si="1313"/>
        <v>46.951110177514806</v>
      </c>
      <c r="Q8415" s="114">
        <f t="shared" ca="1" si="1314"/>
        <v>0</v>
      </c>
    </row>
    <row r="8416" spans="1:17" x14ac:dyDescent="0.75">
      <c r="A8416" t="s">
        <v>8480</v>
      </c>
      <c r="B8416" t="s">
        <v>17240</v>
      </c>
      <c r="G8416" s="14">
        <v>8414</v>
      </c>
      <c r="H8416" s="14">
        <f t="shared" ca="1" si="1310"/>
        <v>46.595999999999997</v>
      </c>
      <c r="I8416" s="117">
        <f t="shared" ca="1" si="1311"/>
        <v>10.251119999999998</v>
      </c>
      <c r="J8416" s="113">
        <f t="shared" ca="1" si="1312"/>
        <v>69.341715976331372</v>
      </c>
      <c r="K8416" s="113">
        <f t="shared" ca="1" si="1315"/>
        <v>0</v>
      </c>
      <c r="L8416" s="113">
        <f t="shared" ca="1" si="1316"/>
        <v>-59.090595976331372</v>
      </c>
      <c r="M8416" s="113">
        <f t="shared" ca="1" si="1317"/>
        <v>0</v>
      </c>
      <c r="N8416" s="113">
        <f t="shared" ca="1" si="1318"/>
        <v>0</v>
      </c>
      <c r="O8416" s="14">
        <f t="shared" ca="1" si="1319"/>
        <v>0</v>
      </c>
      <c r="P8416" s="113">
        <f t="shared" ca="1" si="1313"/>
        <v>59.090595976331372</v>
      </c>
      <c r="Q8416" s="114">
        <f t="shared" ca="1" si="1314"/>
        <v>0</v>
      </c>
    </row>
    <row r="8417" spans="1:17" x14ac:dyDescent="0.75">
      <c r="A8417" t="s">
        <v>8481</v>
      </c>
      <c r="B8417" t="s">
        <v>17241</v>
      </c>
      <c r="G8417" s="14">
        <v>8415</v>
      </c>
      <c r="H8417" s="14">
        <f t="shared" ca="1" si="1310"/>
        <v>13.045</v>
      </c>
      <c r="I8417" s="117">
        <f t="shared" ca="1" si="1311"/>
        <v>2.8698999999999999</v>
      </c>
      <c r="J8417" s="113">
        <f t="shared" ca="1" si="1312"/>
        <v>70.728550295858</v>
      </c>
      <c r="K8417" s="113">
        <f t="shared" ca="1" si="1315"/>
        <v>0</v>
      </c>
      <c r="L8417" s="113">
        <f t="shared" ca="1" si="1316"/>
        <v>-67.858650295857998</v>
      </c>
      <c r="M8417" s="113">
        <f t="shared" ca="1" si="1317"/>
        <v>0</v>
      </c>
      <c r="N8417" s="113">
        <f t="shared" ca="1" si="1318"/>
        <v>0</v>
      </c>
      <c r="O8417" s="14">
        <f t="shared" ca="1" si="1319"/>
        <v>0</v>
      </c>
      <c r="P8417" s="113">
        <f t="shared" ca="1" si="1313"/>
        <v>67.858650295857998</v>
      </c>
      <c r="Q8417" s="114">
        <f t="shared" ca="1" si="1314"/>
        <v>0</v>
      </c>
    </row>
    <row r="8418" spans="1:17" x14ac:dyDescent="0.75">
      <c r="A8418" t="s">
        <v>8482</v>
      </c>
      <c r="B8418" t="s">
        <v>17242</v>
      </c>
      <c r="G8418" s="14">
        <v>8416</v>
      </c>
      <c r="H8418" s="14">
        <f t="shared" ca="1" si="1310"/>
        <v>0.95299999999999996</v>
      </c>
      <c r="I8418" s="117">
        <f t="shared" ca="1" si="1311"/>
        <v>0.20965999999999999</v>
      </c>
      <c r="J8418" s="113">
        <f t="shared" ca="1" si="1312"/>
        <v>71.421967455621314</v>
      </c>
      <c r="K8418" s="113">
        <f t="shared" ca="1" si="1315"/>
        <v>0</v>
      </c>
      <c r="L8418" s="113">
        <f t="shared" ca="1" si="1316"/>
        <v>-71.212307455621314</v>
      </c>
      <c r="M8418" s="113">
        <f t="shared" ca="1" si="1317"/>
        <v>0</v>
      </c>
      <c r="N8418" s="113">
        <f t="shared" ca="1" si="1318"/>
        <v>0</v>
      </c>
      <c r="O8418" s="14">
        <f t="shared" ca="1" si="1319"/>
        <v>0</v>
      </c>
      <c r="P8418" s="113">
        <f t="shared" ca="1" si="1313"/>
        <v>71.212307455621314</v>
      </c>
      <c r="Q8418" s="114">
        <f t="shared" ca="1" si="1314"/>
        <v>0</v>
      </c>
    </row>
    <row r="8419" spans="1:17" x14ac:dyDescent="0.75">
      <c r="A8419" t="s">
        <v>8483</v>
      </c>
      <c r="B8419" t="s">
        <v>17243</v>
      </c>
      <c r="G8419" s="14">
        <v>8417</v>
      </c>
      <c r="H8419" s="14">
        <f t="shared" ca="1" si="1310"/>
        <v>0</v>
      </c>
      <c r="I8419" s="117">
        <f t="shared" ca="1" si="1311"/>
        <v>0</v>
      </c>
      <c r="J8419" s="113">
        <f t="shared" ca="1" si="1312"/>
        <v>72.808801775147941</v>
      </c>
      <c r="K8419" s="113">
        <f t="shared" ca="1" si="1315"/>
        <v>0</v>
      </c>
      <c r="L8419" s="113">
        <f t="shared" ca="1" si="1316"/>
        <v>-72.808801775147941</v>
      </c>
      <c r="M8419" s="113">
        <f t="shared" ca="1" si="1317"/>
        <v>0</v>
      </c>
      <c r="N8419" s="113">
        <f t="shared" ca="1" si="1318"/>
        <v>0</v>
      </c>
      <c r="O8419" s="14">
        <f t="shared" ca="1" si="1319"/>
        <v>0</v>
      </c>
      <c r="P8419" s="113">
        <f t="shared" ca="1" si="1313"/>
        <v>72.808801775147941</v>
      </c>
      <c r="Q8419" s="114">
        <f t="shared" ca="1" si="1314"/>
        <v>0</v>
      </c>
    </row>
    <row r="8420" spans="1:17" x14ac:dyDescent="0.75">
      <c r="A8420" t="s">
        <v>8484</v>
      </c>
      <c r="B8420" t="s">
        <v>17244</v>
      </c>
      <c r="G8420" s="14">
        <v>8418</v>
      </c>
      <c r="H8420" s="14">
        <f t="shared" ca="1" si="1310"/>
        <v>0</v>
      </c>
      <c r="I8420" s="117">
        <f t="shared" ca="1" si="1311"/>
        <v>0</v>
      </c>
      <c r="J8420" s="113">
        <f t="shared" ca="1" si="1312"/>
        <v>58.940458579881664</v>
      </c>
      <c r="K8420" s="113">
        <f t="shared" ca="1" si="1315"/>
        <v>0</v>
      </c>
      <c r="L8420" s="113">
        <f t="shared" ca="1" si="1316"/>
        <v>-58.940458579881664</v>
      </c>
      <c r="M8420" s="113">
        <f t="shared" ca="1" si="1317"/>
        <v>0</v>
      </c>
      <c r="N8420" s="113">
        <f t="shared" ca="1" si="1318"/>
        <v>0</v>
      </c>
      <c r="O8420" s="14">
        <f t="shared" ca="1" si="1319"/>
        <v>0</v>
      </c>
      <c r="P8420" s="113">
        <f t="shared" ca="1" si="1313"/>
        <v>58.940458579881664</v>
      </c>
      <c r="Q8420" s="114">
        <f t="shared" ca="1" si="1314"/>
        <v>0</v>
      </c>
    </row>
    <row r="8421" spans="1:17" x14ac:dyDescent="0.75">
      <c r="A8421" t="s">
        <v>8485</v>
      </c>
      <c r="B8421" t="s">
        <v>17245</v>
      </c>
      <c r="G8421" s="14">
        <v>8419</v>
      </c>
      <c r="H8421" s="14">
        <f t="shared" ca="1" si="1310"/>
        <v>0</v>
      </c>
      <c r="I8421" s="117">
        <f t="shared" ca="1" si="1311"/>
        <v>0</v>
      </c>
      <c r="J8421" s="113">
        <f t="shared" ca="1" si="1312"/>
        <v>48.539201183431956</v>
      </c>
      <c r="K8421" s="113">
        <f t="shared" ca="1" si="1315"/>
        <v>0</v>
      </c>
      <c r="L8421" s="113">
        <f t="shared" ca="1" si="1316"/>
        <v>-48.539201183431956</v>
      </c>
      <c r="M8421" s="113">
        <f t="shared" ca="1" si="1317"/>
        <v>0</v>
      </c>
      <c r="N8421" s="113">
        <f t="shared" ca="1" si="1318"/>
        <v>0</v>
      </c>
      <c r="O8421" s="14">
        <f t="shared" ca="1" si="1319"/>
        <v>0</v>
      </c>
      <c r="P8421" s="113">
        <f t="shared" ca="1" si="1313"/>
        <v>48.539201183431956</v>
      </c>
      <c r="Q8421" s="114">
        <f t="shared" ca="1" si="1314"/>
        <v>0</v>
      </c>
    </row>
    <row r="8422" spans="1:17" x14ac:dyDescent="0.75">
      <c r="A8422" t="s">
        <v>8486</v>
      </c>
      <c r="B8422" t="s">
        <v>17246</v>
      </c>
      <c r="G8422" s="14">
        <v>8420</v>
      </c>
      <c r="H8422" s="14">
        <f t="shared" ca="1" si="1310"/>
        <v>0</v>
      </c>
      <c r="I8422" s="117">
        <f t="shared" ca="1" si="1311"/>
        <v>0</v>
      </c>
      <c r="J8422" s="113">
        <f t="shared" ca="1" si="1312"/>
        <v>38.137943786982255</v>
      </c>
      <c r="K8422" s="113">
        <f t="shared" ca="1" si="1315"/>
        <v>0</v>
      </c>
      <c r="L8422" s="113">
        <f t="shared" ca="1" si="1316"/>
        <v>-38.137943786982255</v>
      </c>
      <c r="M8422" s="113">
        <f t="shared" ca="1" si="1317"/>
        <v>0</v>
      </c>
      <c r="N8422" s="113">
        <f t="shared" ca="1" si="1318"/>
        <v>0</v>
      </c>
      <c r="O8422" s="14">
        <f t="shared" ca="1" si="1319"/>
        <v>0</v>
      </c>
      <c r="P8422" s="113">
        <f t="shared" ca="1" si="1313"/>
        <v>38.137943786982255</v>
      </c>
      <c r="Q8422" s="114">
        <f t="shared" ca="1" si="1314"/>
        <v>0</v>
      </c>
    </row>
    <row r="8423" spans="1:17" x14ac:dyDescent="0.75">
      <c r="A8423" t="s">
        <v>8487</v>
      </c>
      <c r="B8423" t="s">
        <v>17247</v>
      </c>
      <c r="G8423" s="14">
        <v>8421</v>
      </c>
      <c r="H8423" s="14">
        <f t="shared" ca="1" si="1310"/>
        <v>0</v>
      </c>
      <c r="I8423" s="117">
        <f t="shared" ca="1" si="1311"/>
        <v>0</v>
      </c>
      <c r="J8423" s="113">
        <f t="shared" ca="1" si="1312"/>
        <v>24.269600591715978</v>
      </c>
      <c r="K8423" s="113">
        <f t="shared" ca="1" si="1315"/>
        <v>0</v>
      </c>
      <c r="L8423" s="113">
        <f t="shared" ca="1" si="1316"/>
        <v>-24.269600591715978</v>
      </c>
      <c r="M8423" s="113">
        <f t="shared" ca="1" si="1317"/>
        <v>0</v>
      </c>
      <c r="N8423" s="113">
        <f t="shared" ca="1" si="1318"/>
        <v>0</v>
      </c>
      <c r="O8423" s="14">
        <f t="shared" ca="1" si="1319"/>
        <v>0</v>
      </c>
      <c r="P8423" s="113">
        <f t="shared" ca="1" si="1313"/>
        <v>24.269600591715978</v>
      </c>
      <c r="Q8423" s="114">
        <f t="shared" ca="1" si="1314"/>
        <v>0</v>
      </c>
    </row>
    <row r="8424" spans="1:17" x14ac:dyDescent="0.75">
      <c r="A8424" t="s">
        <v>8488</v>
      </c>
      <c r="B8424" t="s">
        <v>17248</v>
      </c>
      <c r="G8424" s="14">
        <v>8422</v>
      </c>
      <c r="H8424" s="14">
        <f t="shared" ca="1" si="1310"/>
        <v>0</v>
      </c>
      <c r="I8424" s="117">
        <f t="shared" ca="1" si="1311"/>
        <v>0</v>
      </c>
      <c r="J8424" s="113">
        <f t="shared" ca="1" si="1312"/>
        <v>13.868343195266274</v>
      </c>
      <c r="K8424" s="113">
        <f t="shared" ca="1" si="1315"/>
        <v>0</v>
      </c>
      <c r="L8424" s="113">
        <f t="shared" ca="1" si="1316"/>
        <v>-13.868343195266274</v>
      </c>
      <c r="M8424" s="113">
        <f t="shared" ca="1" si="1317"/>
        <v>0</v>
      </c>
      <c r="N8424" s="113">
        <f t="shared" ca="1" si="1318"/>
        <v>0</v>
      </c>
      <c r="O8424" s="14">
        <f t="shared" ca="1" si="1319"/>
        <v>0</v>
      </c>
      <c r="P8424" s="113">
        <f t="shared" ca="1" si="1313"/>
        <v>13.868343195266274</v>
      </c>
      <c r="Q8424" s="114">
        <f t="shared" ca="1" si="1314"/>
        <v>0</v>
      </c>
    </row>
    <row r="8425" spans="1:17" x14ac:dyDescent="0.75">
      <c r="A8425" t="s">
        <v>8489</v>
      </c>
      <c r="B8425" t="s">
        <v>17249</v>
      </c>
      <c r="G8425" s="14">
        <v>8423</v>
      </c>
      <c r="H8425" s="14">
        <f t="shared" ca="1" si="1310"/>
        <v>0</v>
      </c>
      <c r="I8425" s="117">
        <f t="shared" ca="1" si="1311"/>
        <v>0</v>
      </c>
      <c r="J8425" s="113">
        <f t="shared" ca="1" si="1312"/>
        <v>13.868343195266274</v>
      </c>
      <c r="K8425" s="113">
        <f t="shared" ca="1" si="1315"/>
        <v>0</v>
      </c>
      <c r="L8425" s="113">
        <f t="shared" ca="1" si="1316"/>
        <v>-13.868343195266274</v>
      </c>
      <c r="M8425" s="113">
        <f t="shared" ca="1" si="1317"/>
        <v>0</v>
      </c>
      <c r="N8425" s="113">
        <f t="shared" ca="1" si="1318"/>
        <v>0</v>
      </c>
      <c r="O8425" s="14">
        <f t="shared" ca="1" si="1319"/>
        <v>0</v>
      </c>
      <c r="P8425" s="113">
        <f t="shared" ca="1" si="1313"/>
        <v>13.868343195266274</v>
      </c>
      <c r="Q8425" s="114">
        <f t="shared" ca="1" si="1314"/>
        <v>0</v>
      </c>
    </row>
    <row r="8426" spans="1:17" x14ac:dyDescent="0.75">
      <c r="A8426" t="s">
        <v>8490</v>
      </c>
      <c r="B8426" t="s">
        <v>17250</v>
      </c>
      <c r="G8426" s="14">
        <v>8424</v>
      </c>
      <c r="H8426" s="14">
        <f t="shared" ca="1" si="1310"/>
        <v>0</v>
      </c>
      <c r="I8426" s="117">
        <f t="shared" ca="1" si="1311"/>
        <v>0</v>
      </c>
      <c r="J8426" s="113">
        <f t="shared" ca="1" si="1312"/>
        <v>13.868343195266274</v>
      </c>
      <c r="K8426" s="113">
        <f t="shared" ca="1" si="1315"/>
        <v>0</v>
      </c>
      <c r="L8426" s="113">
        <f t="shared" ca="1" si="1316"/>
        <v>-13.868343195266274</v>
      </c>
      <c r="M8426" s="113">
        <f t="shared" ca="1" si="1317"/>
        <v>0</v>
      </c>
      <c r="N8426" s="113">
        <f t="shared" ca="1" si="1318"/>
        <v>0</v>
      </c>
      <c r="O8426" s="14">
        <f t="shared" ca="1" si="1319"/>
        <v>0</v>
      </c>
      <c r="P8426" s="113">
        <f t="shared" ca="1" si="1313"/>
        <v>13.868343195266274</v>
      </c>
      <c r="Q8426" s="114">
        <f t="shared" ca="1" si="1314"/>
        <v>0</v>
      </c>
    </row>
    <row r="8427" spans="1:17" x14ac:dyDescent="0.75">
      <c r="A8427" t="s">
        <v>8491</v>
      </c>
      <c r="B8427" t="s">
        <v>17251</v>
      </c>
      <c r="G8427" s="14">
        <v>8425</v>
      </c>
      <c r="H8427" s="14">
        <f t="shared" ca="1" si="1310"/>
        <v>0</v>
      </c>
      <c r="I8427" s="117">
        <f t="shared" ca="1" si="1311"/>
        <v>0</v>
      </c>
      <c r="J8427" s="113">
        <f t="shared" ca="1" si="1312"/>
        <v>13.868343195266274</v>
      </c>
      <c r="K8427" s="113">
        <f t="shared" ca="1" si="1315"/>
        <v>0</v>
      </c>
      <c r="L8427" s="113">
        <f t="shared" ca="1" si="1316"/>
        <v>-13.868343195266274</v>
      </c>
      <c r="M8427" s="113">
        <f t="shared" ca="1" si="1317"/>
        <v>0</v>
      </c>
      <c r="N8427" s="113">
        <f t="shared" ca="1" si="1318"/>
        <v>0</v>
      </c>
      <c r="O8427" s="14">
        <f t="shared" ca="1" si="1319"/>
        <v>0</v>
      </c>
      <c r="P8427" s="113">
        <f t="shared" ca="1" si="1313"/>
        <v>13.868343195266274</v>
      </c>
      <c r="Q8427" s="114">
        <f t="shared" ca="1" si="1314"/>
        <v>0</v>
      </c>
    </row>
    <row r="8428" spans="1:17" x14ac:dyDescent="0.75">
      <c r="A8428" t="s">
        <v>8492</v>
      </c>
      <c r="B8428" t="s">
        <v>17252</v>
      </c>
      <c r="G8428" s="14">
        <v>8426</v>
      </c>
      <c r="H8428" s="14">
        <f t="shared" ca="1" si="1310"/>
        <v>0</v>
      </c>
      <c r="I8428" s="117">
        <f t="shared" ca="1" si="1311"/>
        <v>0</v>
      </c>
      <c r="J8428" s="113">
        <f t="shared" ca="1" si="1312"/>
        <v>13.868343195266274</v>
      </c>
      <c r="K8428" s="113">
        <f t="shared" ca="1" si="1315"/>
        <v>0</v>
      </c>
      <c r="L8428" s="113">
        <f t="shared" ca="1" si="1316"/>
        <v>-13.868343195266274</v>
      </c>
      <c r="M8428" s="113">
        <f t="shared" ca="1" si="1317"/>
        <v>0</v>
      </c>
      <c r="N8428" s="113">
        <f t="shared" ca="1" si="1318"/>
        <v>0</v>
      </c>
      <c r="O8428" s="14">
        <f t="shared" ca="1" si="1319"/>
        <v>0</v>
      </c>
      <c r="P8428" s="113">
        <f t="shared" ca="1" si="1313"/>
        <v>13.868343195266274</v>
      </c>
      <c r="Q8428" s="114">
        <f t="shared" ca="1" si="1314"/>
        <v>0</v>
      </c>
    </row>
    <row r="8429" spans="1:17" x14ac:dyDescent="0.75">
      <c r="A8429" t="s">
        <v>8493</v>
      </c>
      <c r="B8429" t="s">
        <v>17253</v>
      </c>
      <c r="G8429" s="14">
        <v>8427</v>
      </c>
      <c r="H8429" s="14">
        <f t="shared" ca="1" si="1310"/>
        <v>0</v>
      </c>
      <c r="I8429" s="117">
        <f t="shared" ca="1" si="1311"/>
        <v>0</v>
      </c>
      <c r="J8429" s="113">
        <f t="shared" ca="1" si="1312"/>
        <v>13.868343195266274</v>
      </c>
      <c r="K8429" s="113">
        <f t="shared" ca="1" si="1315"/>
        <v>0</v>
      </c>
      <c r="L8429" s="113">
        <f t="shared" ca="1" si="1316"/>
        <v>-13.868343195266274</v>
      </c>
      <c r="M8429" s="113">
        <f t="shared" ca="1" si="1317"/>
        <v>0</v>
      </c>
      <c r="N8429" s="113">
        <f t="shared" ca="1" si="1318"/>
        <v>0</v>
      </c>
      <c r="O8429" s="14">
        <f t="shared" ca="1" si="1319"/>
        <v>0</v>
      </c>
      <c r="P8429" s="113">
        <f t="shared" ca="1" si="1313"/>
        <v>13.868343195266274</v>
      </c>
      <c r="Q8429" s="114">
        <f t="shared" ca="1" si="1314"/>
        <v>0</v>
      </c>
    </row>
    <row r="8430" spans="1:17" x14ac:dyDescent="0.75">
      <c r="A8430" t="s">
        <v>8494</v>
      </c>
      <c r="B8430" t="s">
        <v>17254</v>
      </c>
      <c r="G8430" s="14">
        <v>8428</v>
      </c>
      <c r="H8430" s="14">
        <f t="shared" ca="1" si="1310"/>
        <v>0</v>
      </c>
      <c r="I8430" s="117">
        <f t="shared" ca="1" si="1311"/>
        <v>0</v>
      </c>
      <c r="J8430" s="113">
        <f t="shared" ca="1" si="1312"/>
        <v>13.868343195266274</v>
      </c>
      <c r="K8430" s="113">
        <f t="shared" ca="1" si="1315"/>
        <v>0</v>
      </c>
      <c r="L8430" s="113">
        <f t="shared" ca="1" si="1316"/>
        <v>-13.868343195266274</v>
      </c>
      <c r="M8430" s="113">
        <f t="shared" ca="1" si="1317"/>
        <v>0</v>
      </c>
      <c r="N8430" s="113">
        <f t="shared" ca="1" si="1318"/>
        <v>0</v>
      </c>
      <c r="O8430" s="14">
        <f t="shared" ca="1" si="1319"/>
        <v>0</v>
      </c>
      <c r="P8430" s="113">
        <f t="shared" ca="1" si="1313"/>
        <v>13.868343195266274</v>
      </c>
      <c r="Q8430" s="114">
        <f t="shared" ca="1" si="1314"/>
        <v>0</v>
      </c>
    </row>
    <row r="8431" spans="1:17" x14ac:dyDescent="0.75">
      <c r="A8431" t="s">
        <v>8495</v>
      </c>
      <c r="B8431" t="s">
        <v>17255</v>
      </c>
      <c r="G8431" s="14">
        <v>8429</v>
      </c>
      <c r="H8431" s="14">
        <f t="shared" ca="1" si="1310"/>
        <v>0</v>
      </c>
      <c r="I8431" s="117">
        <f t="shared" ca="1" si="1311"/>
        <v>0</v>
      </c>
      <c r="J8431" s="113">
        <f t="shared" ca="1" si="1312"/>
        <v>20.802514792899409</v>
      </c>
      <c r="K8431" s="113">
        <f t="shared" ca="1" si="1315"/>
        <v>0</v>
      </c>
      <c r="L8431" s="113">
        <f t="shared" ca="1" si="1316"/>
        <v>-20.802514792899409</v>
      </c>
      <c r="M8431" s="113">
        <f t="shared" ca="1" si="1317"/>
        <v>0</v>
      </c>
      <c r="N8431" s="113">
        <f t="shared" ca="1" si="1318"/>
        <v>0</v>
      </c>
      <c r="O8431" s="14">
        <f t="shared" ca="1" si="1319"/>
        <v>0</v>
      </c>
      <c r="P8431" s="113">
        <f t="shared" ca="1" si="1313"/>
        <v>20.802514792899409</v>
      </c>
      <c r="Q8431" s="114">
        <f t="shared" ca="1" si="1314"/>
        <v>0</v>
      </c>
    </row>
    <row r="8432" spans="1:17" x14ac:dyDescent="0.75">
      <c r="A8432" t="s">
        <v>8496</v>
      </c>
      <c r="B8432" t="s">
        <v>17256</v>
      </c>
      <c r="G8432" s="14">
        <v>8430</v>
      </c>
      <c r="H8432" s="14">
        <f t="shared" ca="1" si="1310"/>
        <v>0</v>
      </c>
      <c r="I8432" s="117">
        <f t="shared" ca="1" si="1311"/>
        <v>0</v>
      </c>
      <c r="J8432" s="113">
        <f t="shared" ca="1" si="1312"/>
        <v>31.203772189349117</v>
      </c>
      <c r="K8432" s="113">
        <f t="shared" ca="1" si="1315"/>
        <v>0</v>
      </c>
      <c r="L8432" s="113">
        <f t="shared" ca="1" si="1316"/>
        <v>-31.203772189349117</v>
      </c>
      <c r="M8432" s="113">
        <f t="shared" ca="1" si="1317"/>
        <v>0</v>
      </c>
      <c r="N8432" s="113">
        <f t="shared" ca="1" si="1318"/>
        <v>0</v>
      </c>
      <c r="O8432" s="14">
        <f t="shared" ca="1" si="1319"/>
        <v>0</v>
      </c>
      <c r="P8432" s="113">
        <f t="shared" ca="1" si="1313"/>
        <v>31.203772189349117</v>
      </c>
      <c r="Q8432" s="114">
        <f t="shared" ca="1" si="1314"/>
        <v>0</v>
      </c>
    </row>
    <row r="8433" spans="1:17" x14ac:dyDescent="0.75">
      <c r="A8433" t="s">
        <v>8497</v>
      </c>
      <c r="B8433" t="s">
        <v>17257</v>
      </c>
      <c r="G8433" s="14">
        <v>8431</v>
      </c>
      <c r="H8433" s="14">
        <f t="shared" ca="1" si="1310"/>
        <v>0</v>
      </c>
      <c r="I8433" s="117">
        <f t="shared" ca="1" si="1311"/>
        <v>0</v>
      </c>
      <c r="J8433" s="113">
        <f t="shared" ca="1" si="1312"/>
        <v>40.21819526627219</v>
      </c>
      <c r="K8433" s="113">
        <f t="shared" ca="1" si="1315"/>
        <v>0</v>
      </c>
      <c r="L8433" s="113">
        <f t="shared" ca="1" si="1316"/>
        <v>-40.21819526627219</v>
      </c>
      <c r="M8433" s="113">
        <f t="shared" ca="1" si="1317"/>
        <v>0</v>
      </c>
      <c r="N8433" s="113">
        <f t="shared" ca="1" si="1318"/>
        <v>0</v>
      </c>
      <c r="O8433" s="14">
        <f t="shared" ca="1" si="1319"/>
        <v>0</v>
      </c>
      <c r="P8433" s="113">
        <f t="shared" ca="1" si="1313"/>
        <v>40.21819526627219</v>
      </c>
      <c r="Q8433" s="114">
        <f t="shared" ca="1" si="1314"/>
        <v>0</v>
      </c>
    </row>
    <row r="8434" spans="1:17" x14ac:dyDescent="0.75">
      <c r="A8434" t="s">
        <v>8498</v>
      </c>
      <c r="B8434" t="s">
        <v>17258</v>
      </c>
      <c r="G8434" s="14">
        <v>8432</v>
      </c>
      <c r="H8434" s="14">
        <f t="shared" ca="1" si="1310"/>
        <v>0</v>
      </c>
      <c r="I8434" s="117">
        <f t="shared" ca="1" si="1311"/>
        <v>0</v>
      </c>
      <c r="J8434" s="113">
        <f t="shared" ca="1" si="1312"/>
        <v>48.539201183431956</v>
      </c>
      <c r="K8434" s="113">
        <f t="shared" ca="1" si="1315"/>
        <v>0</v>
      </c>
      <c r="L8434" s="113">
        <f t="shared" ca="1" si="1316"/>
        <v>-48.539201183431956</v>
      </c>
      <c r="M8434" s="113">
        <f t="shared" ca="1" si="1317"/>
        <v>0</v>
      </c>
      <c r="N8434" s="113">
        <f t="shared" ca="1" si="1318"/>
        <v>0</v>
      </c>
      <c r="O8434" s="14">
        <f t="shared" ca="1" si="1319"/>
        <v>0</v>
      </c>
      <c r="P8434" s="113">
        <f t="shared" ca="1" si="1313"/>
        <v>48.539201183431956</v>
      </c>
      <c r="Q8434" s="114">
        <f t="shared" ca="1" si="1314"/>
        <v>0</v>
      </c>
    </row>
    <row r="8435" spans="1:17" x14ac:dyDescent="0.75">
      <c r="A8435" t="s">
        <v>8499</v>
      </c>
      <c r="B8435" t="s">
        <v>17259</v>
      </c>
      <c r="G8435" s="14">
        <v>8433</v>
      </c>
      <c r="H8435" s="14">
        <f t="shared" ca="1" si="1310"/>
        <v>8.3770000000000007</v>
      </c>
      <c r="I8435" s="117">
        <f t="shared" ca="1" si="1311"/>
        <v>1.8429400000000002</v>
      </c>
      <c r="J8435" s="113">
        <f t="shared" ca="1" si="1312"/>
        <v>58.940458579881664</v>
      </c>
      <c r="K8435" s="113">
        <f t="shared" ca="1" si="1315"/>
        <v>0</v>
      </c>
      <c r="L8435" s="113">
        <f t="shared" ca="1" si="1316"/>
        <v>-57.097518579881665</v>
      </c>
      <c r="M8435" s="113">
        <f t="shared" ca="1" si="1317"/>
        <v>0</v>
      </c>
      <c r="N8435" s="113">
        <f t="shared" ca="1" si="1318"/>
        <v>0</v>
      </c>
      <c r="O8435" s="14">
        <f t="shared" ca="1" si="1319"/>
        <v>0</v>
      </c>
      <c r="P8435" s="113">
        <f t="shared" ca="1" si="1313"/>
        <v>57.097518579881665</v>
      </c>
      <c r="Q8435" s="114">
        <f t="shared" ca="1" si="1314"/>
        <v>0</v>
      </c>
    </row>
    <row r="8436" spans="1:17" x14ac:dyDescent="0.75">
      <c r="A8436" t="s">
        <v>8500</v>
      </c>
      <c r="B8436" t="s">
        <v>17260</v>
      </c>
      <c r="G8436" s="14">
        <v>8434</v>
      </c>
      <c r="H8436" s="14">
        <f t="shared" ca="1" si="1310"/>
        <v>23.315000000000001</v>
      </c>
      <c r="I8436" s="117">
        <f t="shared" ca="1" si="1311"/>
        <v>5.1293000000000006</v>
      </c>
      <c r="J8436" s="113">
        <f t="shared" ca="1" si="1312"/>
        <v>71.421967455621314</v>
      </c>
      <c r="K8436" s="113">
        <f t="shared" ca="1" si="1315"/>
        <v>0</v>
      </c>
      <c r="L8436" s="113">
        <f t="shared" ca="1" si="1316"/>
        <v>-66.292667455621313</v>
      </c>
      <c r="M8436" s="113">
        <f t="shared" ca="1" si="1317"/>
        <v>0</v>
      </c>
      <c r="N8436" s="113">
        <f t="shared" ca="1" si="1318"/>
        <v>0</v>
      </c>
      <c r="O8436" s="14">
        <f t="shared" ca="1" si="1319"/>
        <v>0</v>
      </c>
      <c r="P8436" s="113">
        <f t="shared" ca="1" si="1313"/>
        <v>66.292667455621313</v>
      </c>
      <c r="Q8436" s="114">
        <f t="shared" ca="1" si="1314"/>
        <v>0</v>
      </c>
    </row>
    <row r="8437" spans="1:17" x14ac:dyDescent="0.75">
      <c r="A8437" t="s">
        <v>8501</v>
      </c>
      <c r="B8437" t="s">
        <v>17261</v>
      </c>
      <c r="G8437" s="14">
        <v>8435</v>
      </c>
      <c r="H8437" s="14">
        <f t="shared" ca="1" si="1310"/>
        <v>34.540999999999997</v>
      </c>
      <c r="I8437" s="117">
        <f t="shared" ca="1" si="1311"/>
        <v>7.5990199999999994</v>
      </c>
      <c r="J8437" s="113">
        <f t="shared" ca="1" si="1312"/>
        <v>68.648298816568058</v>
      </c>
      <c r="K8437" s="113">
        <f t="shared" ca="1" si="1315"/>
        <v>0</v>
      </c>
      <c r="L8437" s="113">
        <f t="shared" ca="1" si="1316"/>
        <v>-61.049278816568062</v>
      </c>
      <c r="M8437" s="113">
        <f t="shared" ca="1" si="1317"/>
        <v>0</v>
      </c>
      <c r="N8437" s="113">
        <f t="shared" ca="1" si="1318"/>
        <v>0</v>
      </c>
      <c r="O8437" s="14">
        <f t="shared" ca="1" si="1319"/>
        <v>0</v>
      </c>
      <c r="P8437" s="113">
        <f t="shared" ca="1" si="1313"/>
        <v>61.049278816568062</v>
      </c>
      <c r="Q8437" s="114">
        <f t="shared" ca="1" si="1314"/>
        <v>0</v>
      </c>
    </row>
    <row r="8438" spans="1:17" x14ac:dyDescent="0.75">
      <c r="A8438" t="s">
        <v>8502</v>
      </c>
      <c r="B8438" t="s">
        <v>17262</v>
      </c>
      <c r="G8438" s="14">
        <v>8436</v>
      </c>
      <c r="H8438" s="14">
        <f t="shared" ca="1" si="1310"/>
        <v>38.286999999999999</v>
      </c>
      <c r="I8438" s="117">
        <f t="shared" ca="1" si="1311"/>
        <v>8.4231400000000001</v>
      </c>
      <c r="J8438" s="113">
        <f t="shared" ca="1" si="1312"/>
        <v>63.794378698224854</v>
      </c>
      <c r="K8438" s="113">
        <f t="shared" ca="1" si="1315"/>
        <v>0</v>
      </c>
      <c r="L8438" s="113">
        <f t="shared" ca="1" si="1316"/>
        <v>-55.371238698224857</v>
      </c>
      <c r="M8438" s="113">
        <f t="shared" ca="1" si="1317"/>
        <v>0</v>
      </c>
      <c r="N8438" s="113">
        <f t="shared" ca="1" si="1318"/>
        <v>0</v>
      </c>
      <c r="O8438" s="14">
        <f t="shared" ca="1" si="1319"/>
        <v>0</v>
      </c>
      <c r="P8438" s="113">
        <f t="shared" ca="1" si="1313"/>
        <v>55.371238698224857</v>
      </c>
      <c r="Q8438" s="114">
        <f t="shared" ca="1" si="1314"/>
        <v>0</v>
      </c>
    </row>
    <row r="8439" spans="1:17" x14ac:dyDescent="0.75">
      <c r="A8439" t="s">
        <v>8503</v>
      </c>
      <c r="B8439" t="s">
        <v>17263</v>
      </c>
      <c r="G8439" s="14">
        <v>8437</v>
      </c>
      <c r="H8439" s="14">
        <f t="shared" ca="1" si="1310"/>
        <v>35.478000000000002</v>
      </c>
      <c r="I8439" s="117">
        <f t="shared" ca="1" si="1311"/>
        <v>7.8051600000000008</v>
      </c>
      <c r="J8439" s="113">
        <f t="shared" ca="1" si="1312"/>
        <v>65.874630177514803</v>
      </c>
      <c r="K8439" s="113">
        <f t="shared" ca="1" si="1315"/>
        <v>0</v>
      </c>
      <c r="L8439" s="113">
        <f t="shared" ca="1" si="1316"/>
        <v>-58.069470177514802</v>
      </c>
      <c r="M8439" s="113">
        <f t="shared" ca="1" si="1317"/>
        <v>0</v>
      </c>
      <c r="N8439" s="113">
        <f t="shared" ca="1" si="1318"/>
        <v>0</v>
      </c>
      <c r="O8439" s="14">
        <f t="shared" ca="1" si="1319"/>
        <v>0</v>
      </c>
      <c r="P8439" s="113">
        <f t="shared" ca="1" si="1313"/>
        <v>58.069470177514802</v>
      </c>
      <c r="Q8439" s="114">
        <f t="shared" ca="1" si="1314"/>
        <v>0</v>
      </c>
    </row>
    <row r="8440" spans="1:17" x14ac:dyDescent="0.75">
      <c r="A8440" t="s">
        <v>8504</v>
      </c>
      <c r="B8440" t="s">
        <v>17264</v>
      </c>
      <c r="G8440" s="14">
        <v>8438</v>
      </c>
      <c r="H8440" s="14">
        <f t="shared" ca="1" si="1310"/>
        <v>24.25</v>
      </c>
      <c r="I8440" s="117">
        <f t="shared" ca="1" si="1311"/>
        <v>5.335</v>
      </c>
      <c r="J8440" s="113">
        <f t="shared" ca="1" si="1312"/>
        <v>69.341715976331372</v>
      </c>
      <c r="K8440" s="113">
        <f t="shared" ca="1" si="1315"/>
        <v>0</v>
      </c>
      <c r="L8440" s="113">
        <f t="shared" ca="1" si="1316"/>
        <v>-64.006715976331378</v>
      </c>
      <c r="M8440" s="113">
        <f t="shared" ca="1" si="1317"/>
        <v>0</v>
      </c>
      <c r="N8440" s="113">
        <f t="shared" ca="1" si="1318"/>
        <v>0</v>
      </c>
      <c r="O8440" s="14">
        <f t="shared" ca="1" si="1319"/>
        <v>0</v>
      </c>
      <c r="P8440" s="113">
        <f t="shared" ca="1" si="1313"/>
        <v>64.006715976331378</v>
      </c>
      <c r="Q8440" s="114">
        <f t="shared" ca="1" si="1314"/>
        <v>0</v>
      </c>
    </row>
    <row r="8441" spans="1:17" x14ac:dyDescent="0.75">
      <c r="A8441" t="s">
        <v>8505</v>
      </c>
      <c r="B8441" t="s">
        <v>17265</v>
      </c>
      <c r="G8441" s="14">
        <v>8439</v>
      </c>
      <c r="H8441" s="14">
        <f t="shared" ca="1" si="1310"/>
        <v>9.3089999999999993</v>
      </c>
      <c r="I8441" s="117">
        <f t="shared" ca="1" si="1311"/>
        <v>2.0479799999999999</v>
      </c>
      <c r="J8441" s="113">
        <f t="shared" ca="1" si="1312"/>
        <v>70.728550295858</v>
      </c>
      <c r="K8441" s="113">
        <f t="shared" ca="1" si="1315"/>
        <v>0</v>
      </c>
      <c r="L8441" s="113">
        <f t="shared" ca="1" si="1316"/>
        <v>-68.680570295858004</v>
      </c>
      <c r="M8441" s="113">
        <f t="shared" ca="1" si="1317"/>
        <v>0</v>
      </c>
      <c r="N8441" s="113">
        <f t="shared" ca="1" si="1318"/>
        <v>0</v>
      </c>
      <c r="O8441" s="14">
        <f t="shared" ca="1" si="1319"/>
        <v>0</v>
      </c>
      <c r="P8441" s="113">
        <f t="shared" ca="1" si="1313"/>
        <v>68.680570295858004</v>
      </c>
      <c r="Q8441" s="114">
        <f t="shared" ca="1" si="1314"/>
        <v>0</v>
      </c>
    </row>
    <row r="8442" spans="1:17" x14ac:dyDescent="0.75">
      <c r="A8442" t="s">
        <v>8506</v>
      </c>
      <c r="B8442" t="s">
        <v>17266</v>
      </c>
      <c r="G8442" s="14">
        <v>8440</v>
      </c>
      <c r="H8442" s="14">
        <f t="shared" ca="1" si="1310"/>
        <v>0.95299999999999996</v>
      </c>
      <c r="I8442" s="117">
        <f t="shared" ca="1" si="1311"/>
        <v>0.20965999999999999</v>
      </c>
      <c r="J8442" s="113">
        <f t="shared" ca="1" si="1312"/>
        <v>71.421967455621314</v>
      </c>
      <c r="K8442" s="113">
        <f t="shared" ca="1" si="1315"/>
        <v>0</v>
      </c>
      <c r="L8442" s="113">
        <f t="shared" ca="1" si="1316"/>
        <v>-71.212307455621314</v>
      </c>
      <c r="M8442" s="113">
        <f t="shared" ca="1" si="1317"/>
        <v>0</v>
      </c>
      <c r="N8442" s="113">
        <f t="shared" ca="1" si="1318"/>
        <v>0</v>
      </c>
      <c r="O8442" s="14">
        <f t="shared" ca="1" si="1319"/>
        <v>0</v>
      </c>
      <c r="P8442" s="113">
        <f t="shared" ca="1" si="1313"/>
        <v>71.212307455621314</v>
      </c>
      <c r="Q8442" s="114">
        <f t="shared" ca="1" si="1314"/>
        <v>0</v>
      </c>
    </row>
    <row r="8443" spans="1:17" x14ac:dyDescent="0.75">
      <c r="A8443" t="s">
        <v>8507</v>
      </c>
      <c r="B8443" t="s">
        <v>17267</v>
      </c>
      <c r="G8443" s="14">
        <v>8441</v>
      </c>
      <c r="H8443" s="14">
        <f t="shared" ca="1" si="1310"/>
        <v>0</v>
      </c>
      <c r="I8443" s="117">
        <f t="shared" ca="1" si="1311"/>
        <v>0</v>
      </c>
      <c r="J8443" s="113">
        <f t="shared" ca="1" si="1312"/>
        <v>72.808801775147941</v>
      </c>
      <c r="K8443" s="113">
        <f t="shared" ca="1" si="1315"/>
        <v>0</v>
      </c>
      <c r="L8443" s="113">
        <f t="shared" ca="1" si="1316"/>
        <v>-72.808801775147941</v>
      </c>
      <c r="M8443" s="113">
        <f t="shared" ca="1" si="1317"/>
        <v>0</v>
      </c>
      <c r="N8443" s="113">
        <f t="shared" ca="1" si="1318"/>
        <v>0</v>
      </c>
      <c r="O8443" s="14">
        <f t="shared" ca="1" si="1319"/>
        <v>0</v>
      </c>
      <c r="P8443" s="113">
        <f t="shared" ca="1" si="1313"/>
        <v>72.808801775147941</v>
      </c>
      <c r="Q8443" s="114">
        <f t="shared" ca="1" si="1314"/>
        <v>0</v>
      </c>
    </row>
    <row r="8444" spans="1:17" x14ac:dyDescent="0.75">
      <c r="A8444" t="s">
        <v>8508</v>
      </c>
      <c r="B8444" t="s">
        <v>17268</v>
      </c>
      <c r="G8444" s="14">
        <v>8442</v>
      </c>
      <c r="H8444" s="14">
        <f t="shared" ca="1" si="1310"/>
        <v>0</v>
      </c>
      <c r="I8444" s="117">
        <f t="shared" ca="1" si="1311"/>
        <v>0</v>
      </c>
      <c r="J8444" s="113">
        <f t="shared" ca="1" si="1312"/>
        <v>58.940458579881664</v>
      </c>
      <c r="K8444" s="113">
        <f t="shared" ca="1" si="1315"/>
        <v>0</v>
      </c>
      <c r="L8444" s="113">
        <f t="shared" ca="1" si="1316"/>
        <v>-58.940458579881664</v>
      </c>
      <c r="M8444" s="113">
        <f t="shared" ca="1" si="1317"/>
        <v>0</v>
      </c>
      <c r="N8444" s="113">
        <f t="shared" ca="1" si="1318"/>
        <v>0</v>
      </c>
      <c r="O8444" s="14">
        <f t="shared" ca="1" si="1319"/>
        <v>0</v>
      </c>
      <c r="P8444" s="113">
        <f t="shared" ca="1" si="1313"/>
        <v>58.940458579881664</v>
      </c>
      <c r="Q8444" s="114">
        <f t="shared" ca="1" si="1314"/>
        <v>0</v>
      </c>
    </row>
    <row r="8445" spans="1:17" x14ac:dyDescent="0.75">
      <c r="A8445" t="s">
        <v>8509</v>
      </c>
      <c r="B8445" t="s">
        <v>17269</v>
      </c>
      <c r="G8445" s="14">
        <v>8443</v>
      </c>
      <c r="H8445" s="14">
        <f t="shared" ca="1" si="1310"/>
        <v>0</v>
      </c>
      <c r="I8445" s="117">
        <f t="shared" ca="1" si="1311"/>
        <v>0</v>
      </c>
      <c r="J8445" s="113">
        <f t="shared" ca="1" si="1312"/>
        <v>48.539201183431956</v>
      </c>
      <c r="K8445" s="113">
        <f t="shared" ca="1" si="1315"/>
        <v>0</v>
      </c>
      <c r="L8445" s="113">
        <f t="shared" ca="1" si="1316"/>
        <v>-48.539201183431956</v>
      </c>
      <c r="M8445" s="113">
        <f t="shared" ca="1" si="1317"/>
        <v>0</v>
      </c>
      <c r="N8445" s="113">
        <f t="shared" ca="1" si="1318"/>
        <v>0</v>
      </c>
      <c r="O8445" s="14">
        <f t="shared" ca="1" si="1319"/>
        <v>0</v>
      </c>
      <c r="P8445" s="113">
        <f t="shared" ca="1" si="1313"/>
        <v>48.539201183431956</v>
      </c>
      <c r="Q8445" s="114">
        <f t="shared" ca="1" si="1314"/>
        <v>0</v>
      </c>
    </row>
    <row r="8446" spans="1:17" x14ac:dyDescent="0.75">
      <c r="A8446" t="s">
        <v>8510</v>
      </c>
      <c r="B8446" t="s">
        <v>17270</v>
      </c>
      <c r="G8446" s="14">
        <v>8444</v>
      </c>
      <c r="H8446" s="14">
        <f t="shared" ca="1" si="1310"/>
        <v>0</v>
      </c>
      <c r="I8446" s="117">
        <f t="shared" ca="1" si="1311"/>
        <v>0</v>
      </c>
      <c r="J8446" s="113">
        <f t="shared" ca="1" si="1312"/>
        <v>38.137943786982255</v>
      </c>
      <c r="K8446" s="113">
        <f t="shared" ca="1" si="1315"/>
        <v>0</v>
      </c>
      <c r="L8446" s="113">
        <f t="shared" ca="1" si="1316"/>
        <v>-38.137943786982255</v>
      </c>
      <c r="M8446" s="113">
        <f t="shared" ca="1" si="1317"/>
        <v>0</v>
      </c>
      <c r="N8446" s="113">
        <f t="shared" ca="1" si="1318"/>
        <v>0</v>
      </c>
      <c r="O8446" s="14">
        <f t="shared" ca="1" si="1319"/>
        <v>0</v>
      </c>
      <c r="P8446" s="113">
        <f t="shared" ca="1" si="1313"/>
        <v>38.137943786982255</v>
      </c>
      <c r="Q8446" s="114">
        <f t="shared" ca="1" si="1314"/>
        <v>0</v>
      </c>
    </row>
    <row r="8447" spans="1:17" x14ac:dyDescent="0.75">
      <c r="A8447" t="s">
        <v>8511</v>
      </c>
      <c r="B8447" t="s">
        <v>17271</v>
      </c>
      <c r="G8447" s="14">
        <v>8445</v>
      </c>
      <c r="H8447" s="14">
        <f t="shared" ca="1" si="1310"/>
        <v>0</v>
      </c>
      <c r="I8447" s="117">
        <f t="shared" ca="1" si="1311"/>
        <v>0</v>
      </c>
      <c r="J8447" s="113">
        <f t="shared" ca="1" si="1312"/>
        <v>24.269600591715978</v>
      </c>
      <c r="K8447" s="113">
        <f t="shared" ca="1" si="1315"/>
        <v>0</v>
      </c>
      <c r="L8447" s="113">
        <f t="shared" ca="1" si="1316"/>
        <v>-24.269600591715978</v>
      </c>
      <c r="M8447" s="113">
        <f t="shared" ca="1" si="1317"/>
        <v>0</v>
      </c>
      <c r="N8447" s="113">
        <f t="shared" ca="1" si="1318"/>
        <v>0</v>
      </c>
      <c r="O8447" s="14">
        <f t="shared" ca="1" si="1319"/>
        <v>0</v>
      </c>
      <c r="P8447" s="113">
        <f t="shared" ca="1" si="1313"/>
        <v>24.269600591715978</v>
      </c>
      <c r="Q8447" s="114">
        <f t="shared" ca="1" si="1314"/>
        <v>0</v>
      </c>
    </row>
    <row r="8448" spans="1:17" x14ac:dyDescent="0.75">
      <c r="A8448" t="s">
        <v>8512</v>
      </c>
      <c r="B8448" t="s">
        <v>17272</v>
      </c>
      <c r="G8448" s="14">
        <v>8446</v>
      </c>
      <c r="H8448" s="14">
        <f t="shared" ca="1" si="1310"/>
        <v>0</v>
      </c>
      <c r="I8448" s="117">
        <f t="shared" ca="1" si="1311"/>
        <v>0</v>
      </c>
      <c r="J8448" s="113">
        <f t="shared" ca="1" si="1312"/>
        <v>13.868343195266274</v>
      </c>
      <c r="K8448" s="113">
        <f t="shared" ca="1" si="1315"/>
        <v>0</v>
      </c>
      <c r="L8448" s="113">
        <f t="shared" ca="1" si="1316"/>
        <v>-13.868343195266274</v>
      </c>
      <c r="M8448" s="113">
        <f t="shared" ca="1" si="1317"/>
        <v>0</v>
      </c>
      <c r="N8448" s="113">
        <f t="shared" ca="1" si="1318"/>
        <v>0</v>
      </c>
      <c r="O8448" s="14">
        <f t="shared" ca="1" si="1319"/>
        <v>0</v>
      </c>
      <c r="P8448" s="113">
        <f t="shared" ca="1" si="1313"/>
        <v>13.868343195266274</v>
      </c>
      <c r="Q8448" s="114">
        <f t="shared" ca="1" si="1314"/>
        <v>0</v>
      </c>
    </row>
    <row r="8449" spans="1:17" x14ac:dyDescent="0.75">
      <c r="A8449" t="s">
        <v>8513</v>
      </c>
      <c r="B8449" t="s">
        <v>17273</v>
      </c>
      <c r="G8449" s="14">
        <v>8447</v>
      </c>
      <c r="H8449" s="14">
        <f t="shared" ca="1" si="1310"/>
        <v>0</v>
      </c>
      <c r="I8449" s="117">
        <f t="shared" ca="1" si="1311"/>
        <v>0</v>
      </c>
      <c r="J8449" s="113">
        <f t="shared" ca="1" si="1312"/>
        <v>13.868343195266274</v>
      </c>
      <c r="K8449" s="113">
        <f t="shared" ca="1" si="1315"/>
        <v>0</v>
      </c>
      <c r="L8449" s="113">
        <f t="shared" ca="1" si="1316"/>
        <v>-13.868343195266274</v>
      </c>
      <c r="M8449" s="113">
        <f t="shared" ca="1" si="1317"/>
        <v>0</v>
      </c>
      <c r="N8449" s="113">
        <f t="shared" ca="1" si="1318"/>
        <v>0</v>
      </c>
      <c r="O8449" s="14">
        <f t="shared" ca="1" si="1319"/>
        <v>0</v>
      </c>
      <c r="P8449" s="113">
        <f t="shared" ca="1" si="1313"/>
        <v>13.868343195266274</v>
      </c>
      <c r="Q8449" s="114">
        <f t="shared" ca="1" si="1314"/>
        <v>0</v>
      </c>
    </row>
    <row r="8450" spans="1:17" x14ac:dyDescent="0.75">
      <c r="A8450" t="s">
        <v>8514</v>
      </c>
      <c r="B8450" t="s">
        <v>17274</v>
      </c>
      <c r="G8450" s="14">
        <v>8448</v>
      </c>
      <c r="H8450" s="14">
        <f t="shared" ca="1" si="1310"/>
        <v>0</v>
      </c>
      <c r="I8450" s="117">
        <f t="shared" ca="1" si="1311"/>
        <v>0</v>
      </c>
      <c r="J8450" s="113">
        <f t="shared" ca="1" si="1312"/>
        <v>13.868343195266274</v>
      </c>
      <c r="K8450" s="113">
        <f t="shared" ca="1" si="1315"/>
        <v>0</v>
      </c>
      <c r="L8450" s="113">
        <f t="shared" ca="1" si="1316"/>
        <v>-13.868343195266274</v>
      </c>
      <c r="M8450" s="113">
        <f t="shared" ca="1" si="1317"/>
        <v>0</v>
      </c>
      <c r="N8450" s="113">
        <f t="shared" ca="1" si="1318"/>
        <v>0</v>
      </c>
      <c r="O8450" s="14">
        <f t="shared" ca="1" si="1319"/>
        <v>0</v>
      </c>
      <c r="P8450" s="113">
        <f t="shared" ca="1" si="1313"/>
        <v>13.868343195266274</v>
      </c>
      <c r="Q8450" s="114">
        <f t="shared" ca="1" si="1314"/>
        <v>0</v>
      </c>
    </row>
    <row r="8451" spans="1:17" x14ac:dyDescent="0.75">
      <c r="A8451" t="s">
        <v>8515</v>
      </c>
      <c r="B8451" t="s">
        <v>17275</v>
      </c>
      <c r="G8451" s="14">
        <v>8449</v>
      </c>
      <c r="H8451" s="14">
        <f t="shared" ref="H8451:H8514" ca="1" si="1320">INDEX(INDIRECT(Library_File&amp;"Irradiance_Library"),MATCH($A8451,INDIRECT(Library_File&amp;"Irradiance_Labels"),0),MATCH(INDEX(IrradianceOptions,1,MATCH($A$1,Cases,0)),INDIRECT(Library_File&amp;"Irradiance_Transfer"),0))</f>
        <v>0</v>
      </c>
      <c r="I8451" s="117">
        <f t="shared" ref="I8451:I8514" ca="1" si="1321">INDEX(INDIRECT(Library_File&amp;"Solar_Library"),MATCH($C$3,INDIRECT(Library_File&amp;"Solar_Labels"),0),MATCH(INDEX(SolarOptions,1,MATCH($A$1,Cases,0)),INDIRECT(Library_File&amp;"Solar_Transfer"),0))*$H8451</f>
        <v>0</v>
      </c>
      <c r="J8451" s="113">
        <f t="shared" ref="J8451:J8514" ca="1" si="1322">INDEX(INDIRECT(Library_File&amp;"PwrUsage_Library"),MATCH($B8451,INDIRECT(Library_File&amp;"PwrUsage_Labels"),0),MATCH(INDEX(PwrUsageOptions,1,MATCH($A$1,Cases,0)),INDIRECT(Library_File&amp;"PwrUsage_Transfer"),0))</f>
        <v>13.868343195266274</v>
      </c>
      <c r="K8451" s="113">
        <f t="shared" ca="1" si="1315"/>
        <v>0</v>
      </c>
      <c r="L8451" s="113">
        <f t="shared" ca="1" si="1316"/>
        <v>-13.868343195266274</v>
      </c>
      <c r="M8451" s="113">
        <f t="shared" ca="1" si="1317"/>
        <v>0</v>
      </c>
      <c r="N8451" s="113">
        <f t="shared" ca="1" si="1318"/>
        <v>0</v>
      </c>
      <c r="O8451" s="14">
        <f t="shared" ca="1" si="1319"/>
        <v>0</v>
      </c>
      <c r="P8451" s="113">
        <f t="shared" ref="P8451:P8514" ca="1" si="1323">IF((J8451-I8451-N8451)&gt;0,(J8451-I8451-N8451),0)</f>
        <v>13.868343195266274</v>
      </c>
      <c r="Q8451" s="114">
        <f t="shared" ref="Q8451:Q8514" ca="1" si="1324">IF((J8451+O8451-I8451)&lt;0,(J8451+O8451-I8451),0)</f>
        <v>0</v>
      </c>
    </row>
    <row r="8452" spans="1:17" x14ac:dyDescent="0.75">
      <c r="A8452" t="s">
        <v>8516</v>
      </c>
      <c r="B8452" t="s">
        <v>17276</v>
      </c>
      <c r="G8452" s="14">
        <v>8450</v>
      </c>
      <c r="H8452" s="14">
        <f t="shared" ca="1" si="1320"/>
        <v>0</v>
      </c>
      <c r="I8452" s="117">
        <f t="shared" ca="1" si="1321"/>
        <v>0</v>
      </c>
      <c r="J8452" s="113">
        <f t="shared" ca="1" si="1322"/>
        <v>13.868343195266274</v>
      </c>
      <c r="K8452" s="113">
        <f t="shared" ref="K8452:K8515" ca="1" si="1325">IF((I8452-J8452)&gt;0,(I8452-J8452),0)</f>
        <v>0</v>
      </c>
      <c r="L8452" s="113">
        <f t="shared" ref="L8452:L8515" ca="1" si="1326">I8452-J8452</f>
        <v>-13.868343195266274</v>
      </c>
      <c r="M8452" s="113">
        <f t="shared" ca="1" si="1317"/>
        <v>0</v>
      </c>
      <c r="N8452" s="113">
        <f t="shared" ca="1" si="1318"/>
        <v>0</v>
      </c>
      <c r="O8452" s="14">
        <f t="shared" ca="1" si="1319"/>
        <v>0</v>
      </c>
      <c r="P8452" s="113">
        <f t="shared" ca="1" si="1323"/>
        <v>13.868343195266274</v>
      </c>
      <c r="Q8452" s="114">
        <f t="shared" ca="1" si="1324"/>
        <v>0</v>
      </c>
    </row>
    <row r="8453" spans="1:17" x14ac:dyDescent="0.75">
      <c r="A8453" t="s">
        <v>8517</v>
      </c>
      <c r="B8453" t="s">
        <v>17277</v>
      </c>
      <c r="G8453" s="14">
        <v>8451</v>
      </c>
      <c r="H8453" s="14">
        <f t="shared" ca="1" si="1320"/>
        <v>0</v>
      </c>
      <c r="I8453" s="117">
        <f t="shared" ca="1" si="1321"/>
        <v>0</v>
      </c>
      <c r="J8453" s="113">
        <f t="shared" ca="1" si="1322"/>
        <v>13.868343195266274</v>
      </c>
      <c r="K8453" s="113">
        <f t="shared" ca="1" si="1325"/>
        <v>0</v>
      </c>
      <c r="L8453" s="113">
        <f t="shared" ca="1" si="1326"/>
        <v>-13.868343195266274</v>
      </c>
      <c r="M8453" s="113">
        <f t="shared" ref="M8453:M8516" ca="1" si="1327">IF(AND((L8453+M8452)&lt;$M$3,(L8453+M8452)&gt;0),(L8453+M8452),IF((L8453+M8452)&gt;$M$3,$M$3,0))</f>
        <v>0</v>
      </c>
      <c r="N8453" s="113">
        <f t="shared" ref="N8453:N8516" ca="1" si="1328">IF((M8452-M8453)&gt;0,(M8452-M8453),0)</f>
        <v>0</v>
      </c>
      <c r="O8453" s="14">
        <f t="shared" ref="O8453:O8516" ca="1" si="1329">IF((M8452-M8453)&lt;0,(M8453-M8452),0)</f>
        <v>0</v>
      </c>
      <c r="P8453" s="113">
        <f t="shared" ca="1" si="1323"/>
        <v>13.868343195266274</v>
      </c>
      <c r="Q8453" s="114">
        <f t="shared" ca="1" si="1324"/>
        <v>0</v>
      </c>
    </row>
    <row r="8454" spans="1:17" x14ac:dyDescent="0.75">
      <c r="A8454" t="s">
        <v>8518</v>
      </c>
      <c r="B8454" t="s">
        <v>17278</v>
      </c>
      <c r="G8454" s="14">
        <v>8452</v>
      </c>
      <c r="H8454" s="14">
        <f t="shared" ca="1" si="1320"/>
        <v>0</v>
      </c>
      <c r="I8454" s="117">
        <f t="shared" ca="1" si="1321"/>
        <v>0</v>
      </c>
      <c r="J8454" s="113">
        <f t="shared" ca="1" si="1322"/>
        <v>13.868343195266274</v>
      </c>
      <c r="K8454" s="113">
        <f t="shared" ca="1" si="1325"/>
        <v>0</v>
      </c>
      <c r="L8454" s="113">
        <f t="shared" ca="1" si="1326"/>
        <v>-13.868343195266274</v>
      </c>
      <c r="M8454" s="113">
        <f t="shared" ca="1" si="1327"/>
        <v>0</v>
      </c>
      <c r="N8454" s="113">
        <f t="shared" ca="1" si="1328"/>
        <v>0</v>
      </c>
      <c r="O8454" s="14">
        <f t="shared" ca="1" si="1329"/>
        <v>0</v>
      </c>
      <c r="P8454" s="113">
        <f t="shared" ca="1" si="1323"/>
        <v>13.868343195266274</v>
      </c>
      <c r="Q8454" s="114">
        <f t="shared" ca="1" si="1324"/>
        <v>0</v>
      </c>
    </row>
    <row r="8455" spans="1:17" x14ac:dyDescent="0.75">
      <c r="A8455" t="s">
        <v>8519</v>
      </c>
      <c r="B8455" t="s">
        <v>17279</v>
      </c>
      <c r="G8455" s="14">
        <v>8453</v>
      </c>
      <c r="H8455" s="14">
        <f t="shared" ca="1" si="1320"/>
        <v>0</v>
      </c>
      <c r="I8455" s="117">
        <f t="shared" ca="1" si="1321"/>
        <v>0</v>
      </c>
      <c r="J8455" s="113">
        <f t="shared" ca="1" si="1322"/>
        <v>20.802514792899409</v>
      </c>
      <c r="K8455" s="113">
        <f t="shared" ca="1" si="1325"/>
        <v>0</v>
      </c>
      <c r="L8455" s="113">
        <f t="shared" ca="1" si="1326"/>
        <v>-20.802514792899409</v>
      </c>
      <c r="M8455" s="113">
        <f t="shared" ca="1" si="1327"/>
        <v>0</v>
      </c>
      <c r="N8455" s="113">
        <f t="shared" ca="1" si="1328"/>
        <v>0</v>
      </c>
      <c r="O8455" s="14">
        <f t="shared" ca="1" si="1329"/>
        <v>0</v>
      </c>
      <c r="P8455" s="113">
        <f t="shared" ca="1" si="1323"/>
        <v>20.802514792899409</v>
      </c>
      <c r="Q8455" s="114">
        <f t="shared" ca="1" si="1324"/>
        <v>0</v>
      </c>
    </row>
    <row r="8456" spans="1:17" x14ac:dyDescent="0.75">
      <c r="A8456" t="s">
        <v>8520</v>
      </c>
      <c r="B8456" t="s">
        <v>17280</v>
      </c>
      <c r="G8456" s="14">
        <v>8454</v>
      </c>
      <c r="H8456" s="14">
        <f t="shared" ca="1" si="1320"/>
        <v>0</v>
      </c>
      <c r="I8456" s="117">
        <f t="shared" ca="1" si="1321"/>
        <v>0</v>
      </c>
      <c r="J8456" s="113">
        <f t="shared" ca="1" si="1322"/>
        <v>31.203772189349117</v>
      </c>
      <c r="K8456" s="113">
        <f t="shared" ca="1" si="1325"/>
        <v>0</v>
      </c>
      <c r="L8456" s="113">
        <f t="shared" ca="1" si="1326"/>
        <v>-31.203772189349117</v>
      </c>
      <c r="M8456" s="113">
        <f t="shared" ca="1" si="1327"/>
        <v>0</v>
      </c>
      <c r="N8456" s="113">
        <f t="shared" ca="1" si="1328"/>
        <v>0</v>
      </c>
      <c r="O8456" s="14">
        <f t="shared" ca="1" si="1329"/>
        <v>0</v>
      </c>
      <c r="P8456" s="113">
        <f t="shared" ca="1" si="1323"/>
        <v>31.203772189349117</v>
      </c>
      <c r="Q8456" s="114">
        <f t="shared" ca="1" si="1324"/>
        <v>0</v>
      </c>
    </row>
    <row r="8457" spans="1:17" x14ac:dyDescent="0.75">
      <c r="A8457" t="s">
        <v>8521</v>
      </c>
      <c r="B8457" t="s">
        <v>17281</v>
      </c>
      <c r="G8457" s="14">
        <v>8455</v>
      </c>
      <c r="H8457" s="14">
        <f t="shared" ca="1" si="1320"/>
        <v>0</v>
      </c>
      <c r="I8457" s="117">
        <f t="shared" ca="1" si="1321"/>
        <v>0</v>
      </c>
      <c r="J8457" s="113">
        <f t="shared" ca="1" si="1322"/>
        <v>40.21819526627219</v>
      </c>
      <c r="K8457" s="113">
        <f t="shared" ca="1" si="1325"/>
        <v>0</v>
      </c>
      <c r="L8457" s="113">
        <f t="shared" ca="1" si="1326"/>
        <v>-40.21819526627219</v>
      </c>
      <c r="M8457" s="113">
        <f t="shared" ca="1" si="1327"/>
        <v>0</v>
      </c>
      <c r="N8457" s="113">
        <f t="shared" ca="1" si="1328"/>
        <v>0</v>
      </c>
      <c r="O8457" s="14">
        <f t="shared" ca="1" si="1329"/>
        <v>0</v>
      </c>
      <c r="P8457" s="113">
        <f t="shared" ca="1" si="1323"/>
        <v>40.21819526627219</v>
      </c>
      <c r="Q8457" s="114">
        <f t="shared" ca="1" si="1324"/>
        <v>0</v>
      </c>
    </row>
    <row r="8458" spans="1:17" x14ac:dyDescent="0.75">
      <c r="A8458" t="s">
        <v>8522</v>
      </c>
      <c r="B8458" t="s">
        <v>17282</v>
      </c>
      <c r="G8458" s="14">
        <v>8456</v>
      </c>
      <c r="H8458" s="14">
        <f t="shared" ca="1" si="1320"/>
        <v>0</v>
      </c>
      <c r="I8458" s="117">
        <f t="shared" ca="1" si="1321"/>
        <v>0</v>
      </c>
      <c r="J8458" s="113">
        <f t="shared" ca="1" si="1322"/>
        <v>48.539201183431956</v>
      </c>
      <c r="K8458" s="113">
        <f t="shared" ca="1" si="1325"/>
        <v>0</v>
      </c>
      <c r="L8458" s="113">
        <f t="shared" ca="1" si="1326"/>
        <v>-48.539201183431956</v>
      </c>
      <c r="M8458" s="113">
        <f t="shared" ca="1" si="1327"/>
        <v>0</v>
      </c>
      <c r="N8458" s="113">
        <f t="shared" ca="1" si="1328"/>
        <v>0</v>
      </c>
      <c r="O8458" s="14">
        <f t="shared" ca="1" si="1329"/>
        <v>0</v>
      </c>
      <c r="P8458" s="113">
        <f t="shared" ca="1" si="1323"/>
        <v>48.539201183431956</v>
      </c>
      <c r="Q8458" s="114">
        <f t="shared" ca="1" si="1324"/>
        <v>0</v>
      </c>
    </row>
    <row r="8459" spans="1:17" x14ac:dyDescent="0.75">
      <c r="A8459" t="s">
        <v>8523</v>
      </c>
      <c r="B8459" t="s">
        <v>17283</v>
      </c>
      <c r="G8459" s="14">
        <v>8457</v>
      </c>
      <c r="H8459" s="14">
        <f t="shared" ca="1" si="1320"/>
        <v>8.3770000000000007</v>
      </c>
      <c r="I8459" s="117">
        <f t="shared" ca="1" si="1321"/>
        <v>1.8429400000000002</v>
      </c>
      <c r="J8459" s="113">
        <f t="shared" ca="1" si="1322"/>
        <v>58.940458579881664</v>
      </c>
      <c r="K8459" s="113">
        <f t="shared" ca="1" si="1325"/>
        <v>0</v>
      </c>
      <c r="L8459" s="113">
        <f t="shared" ca="1" si="1326"/>
        <v>-57.097518579881665</v>
      </c>
      <c r="M8459" s="113">
        <f t="shared" ca="1" si="1327"/>
        <v>0</v>
      </c>
      <c r="N8459" s="113">
        <f t="shared" ca="1" si="1328"/>
        <v>0</v>
      </c>
      <c r="O8459" s="14">
        <f t="shared" ca="1" si="1329"/>
        <v>0</v>
      </c>
      <c r="P8459" s="113">
        <f t="shared" ca="1" si="1323"/>
        <v>57.097518579881665</v>
      </c>
      <c r="Q8459" s="114">
        <f t="shared" ca="1" si="1324"/>
        <v>0</v>
      </c>
    </row>
    <row r="8460" spans="1:17" x14ac:dyDescent="0.75">
      <c r="A8460" t="s">
        <v>8524</v>
      </c>
      <c r="B8460" t="s">
        <v>17284</v>
      </c>
      <c r="G8460" s="14">
        <v>8458</v>
      </c>
      <c r="H8460" s="14">
        <f t="shared" ca="1" si="1320"/>
        <v>23.315999999999999</v>
      </c>
      <c r="I8460" s="117">
        <f t="shared" ca="1" si="1321"/>
        <v>5.1295199999999994</v>
      </c>
      <c r="J8460" s="113">
        <f t="shared" ca="1" si="1322"/>
        <v>71.421967455621314</v>
      </c>
      <c r="K8460" s="113">
        <f t="shared" ca="1" si="1325"/>
        <v>0</v>
      </c>
      <c r="L8460" s="113">
        <f t="shared" ca="1" si="1326"/>
        <v>-66.292447455621314</v>
      </c>
      <c r="M8460" s="113">
        <f t="shared" ca="1" si="1327"/>
        <v>0</v>
      </c>
      <c r="N8460" s="113">
        <f t="shared" ca="1" si="1328"/>
        <v>0</v>
      </c>
      <c r="O8460" s="14">
        <f t="shared" ca="1" si="1329"/>
        <v>0</v>
      </c>
      <c r="P8460" s="113">
        <f t="shared" ca="1" si="1323"/>
        <v>66.292447455621314</v>
      </c>
      <c r="Q8460" s="114">
        <f t="shared" ca="1" si="1324"/>
        <v>0</v>
      </c>
    </row>
    <row r="8461" spans="1:17" x14ac:dyDescent="0.75">
      <c r="A8461" t="s">
        <v>8525</v>
      </c>
      <c r="B8461" t="s">
        <v>17285</v>
      </c>
      <c r="G8461" s="14">
        <v>8459</v>
      </c>
      <c r="H8461" s="14">
        <f t="shared" ca="1" si="1320"/>
        <v>66.369</v>
      </c>
      <c r="I8461" s="117">
        <f t="shared" ca="1" si="1321"/>
        <v>14.601179999999999</v>
      </c>
      <c r="J8461" s="113">
        <f t="shared" ca="1" si="1322"/>
        <v>68.648298816568058</v>
      </c>
      <c r="K8461" s="113">
        <f t="shared" ca="1" si="1325"/>
        <v>0</v>
      </c>
      <c r="L8461" s="113">
        <f t="shared" ca="1" si="1326"/>
        <v>-54.047118816568059</v>
      </c>
      <c r="M8461" s="113">
        <f t="shared" ca="1" si="1327"/>
        <v>0</v>
      </c>
      <c r="N8461" s="113">
        <f t="shared" ca="1" si="1328"/>
        <v>0</v>
      </c>
      <c r="O8461" s="14">
        <f t="shared" ca="1" si="1329"/>
        <v>0</v>
      </c>
      <c r="P8461" s="113">
        <f t="shared" ca="1" si="1323"/>
        <v>54.047118816568059</v>
      </c>
      <c r="Q8461" s="114">
        <f t="shared" ca="1" si="1324"/>
        <v>0</v>
      </c>
    </row>
    <row r="8462" spans="1:17" x14ac:dyDescent="0.75">
      <c r="A8462" t="s">
        <v>8526</v>
      </c>
      <c r="B8462" t="s">
        <v>17286</v>
      </c>
      <c r="G8462" s="14">
        <v>8460</v>
      </c>
      <c r="H8462" s="14">
        <f t="shared" ca="1" si="1320"/>
        <v>118.584</v>
      </c>
      <c r="I8462" s="117">
        <f t="shared" ca="1" si="1321"/>
        <v>26.088480000000001</v>
      </c>
      <c r="J8462" s="113">
        <f t="shared" ca="1" si="1322"/>
        <v>63.794378698224854</v>
      </c>
      <c r="K8462" s="113">
        <f t="shared" ca="1" si="1325"/>
        <v>0</v>
      </c>
      <c r="L8462" s="113">
        <f t="shared" ca="1" si="1326"/>
        <v>-37.705898698224857</v>
      </c>
      <c r="M8462" s="113">
        <f t="shared" ca="1" si="1327"/>
        <v>0</v>
      </c>
      <c r="N8462" s="113">
        <f t="shared" ca="1" si="1328"/>
        <v>0</v>
      </c>
      <c r="O8462" s="14">
        <f t="shared" ca="1" si="1329"/>
        <v>0</v>
      </c>
      <c r="P8462" s="113">
        <f t="shared" ca="1" si="1323"/>
        <v>37.705898698224857</v>
      </c>
      <c r="Q8462" s="114">
        <f t="shared" ca="1" si="1324"/>
        <v>0</v>
      </c>
    </row>
    <row r="8463" spans="1:17" x14ac:dyDescent="0.75">
      <c r="A8463" t="s">
        <v>8527</v>
      </c>
      <c r="B8463" t="s">
        <v>17287</v>
      </c>
      <c r="G8463" s="14">
        <v>8461</v>
      </c>
      <c r="H8463" s="14">
        <f t="shared" ca="1" si="1320"/>
        <v>177.77</v>
      </c>
      <c r="I8463" s="117">
        <f t="shared" ca="1" si="1321"/>
        <v>39.109400000000001</v>
      </c>
      <c r="J8463" s="113">
        <f t="shared" ca="1" si="1322"/>
        <v>65.874630177514803</v>
      </c>
      <c r="K8463" s="113">
        <f t="shared" ca="1" si="1325"/>
        <v>0</v>
      </c>
      <c r="L8463" s="113">
        <f t="shared" ca="1" si="1326"/>
        <v>-26.765230177514802</v>
      </c>
      <c r="M8463" s="113">
        <f t="shared" ca="1" si="1327"/>
        <v>0</v>
      </c>
      <c r="N8463" s="113">
        <f t="shared" ca="1" si="1328"/>
        <v>0</v>
      </c>
      <c r="O8463" s="14">
        <f t="shared" ca="1" si="1329"/>
        <v>0</v>
      </c>
      <c r="P8463" s="113">
        <f t="shared" ca="1" si="1323"/>
        <v>26.765230177514802</v>
      </c>
      <c r="Q8463" s="114">
        <f t="shared" ca="1" si="1324"/>
        <v>0</v>
      </c>
    </row>
    <row r="8464" spans="1:17" x14ac:dyDescent="0.75">
      <c r="A8464" t="s">
        <v>8528</v>
      </c>
      <c r="B8464" t="s">
        <v>17288</v>
      </c>
      <c r="G8464" s="14">
        <v>8462</v>
      </c>
      <c r="H8464" s="14">
        <f t="shared" ca="1" si="1320"/>
        <v>126.994</v>
      </c>
      <c r="I8464" s="117">
        <f t="shared" ca="1" si="1321"/>
        <v>27.938680000000002</v>
      </c>
      <c r="J8464" s="113">
        <f t="shared" ca="1" si="1322"/>
        <v>69.341715976331372</v>
      </c>
      <c r="K8464" s="113">
        <f t="shared" ca="1" si="1325"/>
        <v>0</v>
      </c>
      <c r="L8464" s="113">
        <f t="shared" ca="1" si="1326"/>
        <v>-41.403035976331367</v>
      </c>
      <c r="M8464" s="113">
        <f t="shared" ca="1" si="1327"/>
        <v>0</v>
      </c>
      <c r="N8464" s="113">
        <f t="shared" ca="1" si="1328"/>
        <v>0</v>
      </c>
      <c r="O8464" s="14">
        <f t="shared" ca="1" si="1329"/>
        <v>0</v>
      </c>
      <c r="P8464" s="113">
        <f t="shared" ca="1" si="1323"/>
        <v>41.403035976331367</v>
      </c>
      <c r="Q8464" s="114">
        <f t="shared" ca="1" si="1324"/>
        <v>0</v>
      </c>
    </row>
    <row r="8465" spans="1:17" x14ac:dyDescent="0.75">
      <c r="A8465" t="s">
        <v>8529</v>
      </c>
      <c r="B8465" t="s">
        <v>17289</v>
      </c>
      <c r="G8465" s="14">
        <v>8463</v>
      </c>
      <c r="H8465" s="14">
        <f t="shared" ca="1" si="1320"/>
        <v>33.548999999999999</v>
      </c>
      <c r="I8465" s="117">
        <f t="shared" ca="1" si="1321"/>
        <v>7.3807799999999997</v>
      </c>
      <c r="J8465" s="113">
        <f t="shared" ca="1" si="1322"/>
        <v>70.728550295858</v>
      </c>
      <c r="K8465" s="113">
        <f t="shared" ca="1" si="1325"/>
        <v>0</v>
      </c>
      <c r="L8465" s="113">
        <f t="shared" ca="1" si="1326"/>
        <v>-63.347770295857998</v>
      </c>
      <c r="M8465" s="113">
        <f t="shared" ca="1" si="1327"/>
        <v>0</v>
      </c>
      <c r="N8465" s="113">
        <f t="shared" ca="1" si="1328"/>
        <v>0</v>
      </c>
      <c r="O8465" s="14">
        <f t="shared" ca="1" si="1329"/>
        <v>0</v>
      </c>
      <c r="P8465" s="113">
        <f t="shared" ca="1" si="1323"/>
        <v>63.347770295857998</v>
      </c>
      <c r="Q8465" s="114">
        <f t="shared" ca="1" si="1324"/>
        <v>0</v>
      </c>
    </row>
    <row r="8466" spans="1:17" x14ac:dyDescent="0.75">
      <c r="A8466" t="s">
        <v>8530</v>
      </c>
      <c r="B8466" t="s">
        <v>17290</v>
      </c>
      <c r="G8466" s="14">
        <v>8464</v>
      </c>
      <c r="H8466" s="14">
        <f t="shared" ca="1" si="1320"/>
        <v>1.9059999999999999</v>
      </c>
      <c r="I8466" s="117">
        <f t="shared" ca="1" si="1321"/>
        <v>0.41931999999999997</v>
      </c>
      <c r="J8466" s="113">
        <f t="shared" ca="1" si="1322"/>
        <v>71.421967455621314</v>
      </c>
      <c r="K8466" s="113">
        <f t="shared" ca="1" si="1325"/>
        <v>0</v>
      </c>
      <c r="L8466" s="113">
        <f t="shared" ca="1" si="1326"/>
        <v>-71.002647455621315</v>
      </c>
      <c r="M8466" s="113">
        <f t="shared" ca="1" si="1327"/>
        <v>0</v>
      </c>
      <c r="N8466" s="113">
        <f t="shared" ca="1" si="1328"/>
        <v>0</v>
      </c>
      <c r="O8466" s="14">
        <f t="shared" ca="1" si="1329"/>
        <v>0</v>
      </c>
      <c r="P8466" s="113">
        <f t="shared" ca="1" si="1323"/>
        <v>71.002647455621315</v>
      </c>
      <c r="Q8466" s="114">
        <f t="shared" ca="1" si="1324"/>
        <v>0</v>
      </c>
    </row>
    <row r="8467" spans="1:17" x14ac:dyDescent="0.75">
      <c r="A8467" t="s">
        <v>8531</v>
      </c>
      <c r="B8467" t="s">
        <v>17291</v>
      </c>
      <c r="G8467" s="14">
        <v>8465</v>
      </c>
      <c r="H8467" s="14">
        <f t="shared" ca="1" si="1320"/>
        <v>0</v>
      </c>
      <c r="I8467" s="117">
        <f t="shared" ca="1" si="1321"/>
        <v>0</v>
      </c>
      <c r="J8467" s="113">
        <f t="shared" ca="1" si="1322"/>
        <v>72.808801775147941</v>
      </c>
      <c r="K8467" s="113">
        <f t="shared" ca="1" si="1325"/>
        <v>0</v>
      </c>
      <c r="L8467" s="113">
        <f t="shared" ca="1" si="1326"/>
        <v>-72.808801775147941</v>
      </c>
      <c r="M8467" s="113">
        <f t="shared" ca="1" si="1327"/>
        <v>0</v>
      </c>
      <c r="N8467" s="113">
        <f t="shared" ca="1" si="1328"/>
        <v>0</v>
      </c>
      <c r="O8467" s="14">
        <f t="shared" ca="1" si="1329"/>
        <v>0</v>
      </c>
      <c r="P8467" s="113">
        <f t="shared" ca="1" si="1323"/>
        <v>72.808801775147941</v>
      </c>
      <c r="Q8467" s="114">
        <f t="shared" ca="1" si="1324"/>
        <v>0</v>
      </c>
    </row>
    <row r="8468" spans="1:17" x14ac:dyDescent="0.75">
      <c r="A8468" t="s">
        <v>8532</v>
      </c>
      <c r="B8468" t="s">
        <v>17292</v>
      </c>
      <c r="G8468" s="14">
        <v>8466</v>
      </c>
      <c r="H8468" s="14">
        <f t="shared" ca="1" si="1320"/>
        <v>0</v>
      </c>
      <c r="I8468" s="117">
        <f t="shared" ca="1" si="1321"/>
        <v>0</v>
      </c>
      <c r="J8468" s="113">
        <f t="shared" ca="1" si="1322"/>
        <v>58.940458579881664</v>
      </c>
      <c r="K8468" s="113">
        <f t="shared" ca="1" si="1325"/>
        <v>0</v>
      </c>
      <c r="L8468" s="113">
        <f t="shared" ca="1" si="1326"/>
        <v>-58.940458579881664</v>
      </c>
      <c r="M8468" s="113">
        <f t="shared" ca="1" si="1327"/>
        <v>0</v>
      </c>
      <c r="N8468" s="113">
        <f t="shared" ca="1" si="1328"/>
        <v>0</v>
      </c>
      <c r="O8468" s="14">
        <f t="shared" ca="1" si="1329"/>
        <v>0</v>
      </c>
      <c r="P8468" s="113">
        <f t="shared" ca="1" si="1323"/>
        <v>58.940458579881664</v>
      </c>
      <c r="Q8468" s="114">
        <f t="shared" ca="1" si="1324"/>
        <v>0</v>
      </c>
    </row>
    <row r="8469" spans="1:17" x14ac:dyDescent="0.75">
      <c r="A8469" t="s">
        <v>8533</v>
      </c>
      <c r="B8469" t="s">
        <v>17293</v>
      </c>
      <c r="G8469" s="14">
        <v>8467</v>
      </c>
      <c r="H8469" s="14">
        <f t="shared" ca="1" si="1320"/>
        <v>0</v>
      </c>
      <c r="I8469" s="117">
        <f t="shared" ca="1" si="1321"/>
        <v>0</v>
      </c>
      <c r="J8469" s="113">
        <f t="shared" ca="1" si="1322"/>
        <v>48.539201183431956</v>
      </c>
      <c r="K8469" s="113">
        <f t="shared" ca="1" si="1325"/>
        <v>0</v>
      </c>
      <c r="L8469" s="113">
        <f t="shared" ca="1" si="1326"/>
        <v>-48.539201183431956</v>
      </c>
      <c r="M8469" s="113">
        <f t="shared" ca="1" si="1327"/>
        <v>0</v>
      </c>
      <c r="N8469" s="113">
        <f t="shared" ca="1" si="1328"/>
        <v>0</v>
      </c>
      <c r="O8469" s="14">
        <f t="shared" ca="1" si="1329"/>
        <v>0</v>
      </c>
      <c r="P8469" s="113">
        <f t="shared" ca="1" si="1323"/>
        <v>48.539201183431956</v>
      </c>
      <c r="Q8469" s="114">
        <f t="shared" ca="1" si="1324"/>
        <v>0</v>
      </c>
    </row>
    <row r="8470" spans="1:17" x14ac:dyDescent="0.75">
      <c r="A8470" t="s">
        <v>8534</v>
      </c>
      <c r="B8470" t="s">
        <v>17294</v>
      </c>
      <c r="G8470" s="14">
        <v>8468</v>
      </c>
      <c r="H8470" s="14">
        <f t="shared" ca="1" si="1320"/>
        <v>0</v>
      </c>
      <c r="I8470" s="117">
        <f t="shared" ca="1" si="1321"/>
        <v>0</v>
      </c>
      <c r="J8470" s="113">
        <f t="shared" ca="1" si="1322"/>
        <v>38.137943786982255</v>
      </c>
      <c r="K8470" s="113">
        <f t="shared" ca="1" si="1325"/>
        <v>0</v>
      </c>
      <c r="L8470" s="113">
        <f t="shared" ca="1" si="1326"/>
        <v>-38.137943786982255</v>
      </c>
      <c r="M8470" s="113">
        <f t="shared" ca="1" si="1327"/>
        <v>0</v>
      </c>
      <c r="N8470" s="113">
        <f t="shared" ca="1" si="1328"/>
        <v>0</v>
      </c>
      <c r="O8470" s="14">
        <f t="shared" ca="1" si="1329"/>
        <v>0</v>
      </c>
      <c r="P8470" s="113">
        <f t="shared" ca="1" si="1323"/>
        <v>38.137943786982255</v>
      </c>
      <c r="Q8470" s="114">
        <f t="shared" ca="1" si="1324"/>
        <v>0</v>
      </c>
    </row>
    <row r="8471" spans="1:17" x14ac:dyDescent="0.75">
      <c r="A8471" t="s">
        <v>8535</v>
      </c>
      <c r="B8471" t="s">
        <v>17295</v>
      </c>
      <c r="G8471" s="14">
        <v>8469</v>
      </c>
      <c r="H8471" s="14">
        <f t="shared" ca="1" si="1320"/>
        <v>0</v>
      </c>
      <c r="I8471" s="117">
        <f t="shared" ca="1" si="1321"/>
        <v>0</v>
      </c>
      <c r="J8471" s="113">
        <f t="shared" ca="1" si="1322"/>
        <v>24.269600591715978</v>
      </c>
      <c r="K8471" s="113">
        <f t="shared" ca="1" si="1325"/>
        <v>0</v>
      </c>
      <c r="L8471" s="113">
        <f t="shared" ca="1" si="1326"/>
        <v>-24.269600591715978</v>
      </c>
      <c r="M8471" s="113">
        <f t="shared" ca="1" si="1327"/>
        <v>0</v>
      </c>
      <c r="N8471" s="113">
        <f t="shared" ca="1" si="1328"/>
        <v>0</v>
      </c>
      <c r="O8471" s="14">
        <f t="shared" ca="1" si="1329"/>
        <v>0</v>
      </c>
      <c r="P8471" s="113">
        <f t="shared" ca="1" si="1323"/>
        <v>24.269600591715978</v>
      </c>
      <c r="Q8471" s="114">
        <f t="shared" ca="1" si="1324"/>
        <v>0</v>
      </c>
    </row>
    <row r="8472" spans="1:17" x14ac:dyDescent="0.75">
      <c r="A8472" t="s">
        <v>8536</v>
      </c>
      <c r="B8472" t="s">
        <v>17296</v>
      </c>
      <c r="G8472" s="14">
        <v>8470</v>
      </c>
      <c r="H8472" s="14">
        <f t="shared" ca="1" si="1320"/>
        <v>0</v>
      </c>
      <c r="I8472" s="117">
        <f t="shared" ca="1" si="1321"/>
        <v>0</v>
      </c>
      <c r="J8472" s="113">
        <f t="shared" ca="1" si="1322"/>
        <v>13.868343195266274</v>
      </c>
      <c r="K8472" s="113">
        <f t="shared" ca="1" si="1325"/>
        <v>0</v>
      </c>
      <c r="L8472" s="113">
        <f t="shared" ca="1" si="1326"/>
        <v>-13.868343195266274</v>
      </c>
      <c r="M8472" s="113">
        <f t="shared" ca="1" si="1327"/>
        <v>0</v>
      </c>
      <c r="N8472" s="113">
        <f t="shared" ca="1" si="1328"/>
        <v>0</v>
      </c>
      <c r="O8472" s="14">
        <f t="shared" ca="1" si="1329"/>
        <v>0</v>
      </c>
      <c r="P8472" s="113">
        <f t="shared" ca="1" si="1323"/>
        <v>13.868343195266274</v>
      </c>
      <c r="Q8472" s="114">
        <f t="shared" ca="1" si="1324"/>
        <v>0</v>
      </c>
    </row>
    <row r="8473" spans="1:17" x14ac:dyDescent="0.75">
      <c r="A8473" t="s">
        <v>8537</v>
      </c>
      <c r="B8473" t="s">
        <v>17297</v>
      </c>
      <c r="G8473" s="14">
        <v>8471</v>
      </c>
      <c r="H8473" s="14">
        <f t="shared" ca="1" si="1320"/>
        <v>0</v>
      </c>
      <c r="I8473" s="117">
        <f t="shared" ca="1" si="1321"/>
        <v>0</v>
      </c>
      <c r="J8473" s="113">
        <f t="shared" ca="1" si="1322"/>
        <v>13.868343195266274</v>
      </c>
      <c r="K8473" s="113">
        <f t="shared" ca="1" si="1325"/>
        <v>0</v>
      </c>
      <c r="L8473" s="113">
        <f t="shared" ca="1" si="1326"/>
        <v>-13.868343195266274</v>
      </c>
      <c r="M8473" s="113">
        <f t="shared" ca="1" si="1327"/>
        <v>0</v>
      </c>
      <c r="N8473" s="113">
        <f t="shared" ca="1" si="1328"/>
        <v>0</v>
      </c>
      <c r="O8473" s="14">
        <f t="shared" ca="1" si="1329"/>
        <v>0</v>
      </c>
      <c r="P8473" s="113">
        <f t="shared" ca="1" si="1323"/>
        <v>13.868343195266274</v>
      </c>
      <c r="Q8473" s="114">
        <f t="shared" ca="1" si="1324"/>
        <v>0</v>
      </c>
    </row>
    <row r="8474" spans="1:17" x14ac:dyDescent="0.75">
      <c r="A8474" t="s">
        <v>8538</v>
      </c>
      <c r="B8474" t="s">
        <v>17298</v>
      </c>
      <c r="G8474" s="14">
        <v>8472</v>
      </c>
      <c r="H8474" s="14">
        <f t="shared" ca="1" si="1320"/>
        <v>0</v>
      </c>
      <c r="I8474" s="117">
        <f t="shared" ca="1" si="1321"/>
        <v>0</v>
      </c>
      <c r="J8474" s="113">
        <f t="shared" ca="1" si="1322"/>
        <v>13.868343195266274</v>
      </c>
      <c r="K8474" s="113">
        <f t="shared" ca="1" si="1325"/>
        <v>0</v>
      </c>
      <c r="L8474" s="113">
        <f t="shared" ca="1" si="1326"/>
        <v>-13.868343195266274</v>
      </c>
      <c r="M8474" s="113">
        <f t="shared" ca="1" si="1327"/>
        <v>0</v>
      </c>
      <c r="N8474" s="113">
        <f t="shared" ca="1" si="1328"/>
        <v>0</v>
      </c>
      <c r="O8474" s="14">
        <f t="shared" ca="1" si="1329"/>
        <v>0</v>
      </c>
      <c r="P8474" s="113">
        <f t="shared" ca="1" si="1323"/>
        <v>13.868343195266274</v>
      </c>
      <c r="Q8474" s="114">
        <f t="shared" ca="1" si="1324"/>
        <v>0</v>
      </c>
    </row>
    <row r="8475" spans="1:17" x14ac:dyDescent="0.75">
      <c r="A8475" t="s">
        <v>8539</v>
      </c>
      <c r="B8475" t="s">
        <v>17299</v>
      </c>
      <c r="G8475" s="14">
        <v>8473</v>
      </c>
      <c r="H8475" s="14">
        <f t="shared" ca="1" si="1320"/>
        <v>0</v>
      </c>
      <c r="I8475" s="117">
        <f t="shared" ca="1" si="1321"/>
        <v>0</v>
      </c>
      <c r="J8475" s="113">
        <f t="shared" ca="1" si="1322"/>
        <v>13.868343195266274</v>
      </c>
      <c r="K8475" s="113">
        <f t="shared" ca="1" si="1325"/>
        <v>0</v>
      </c>
      <c r="L8475" s="113">
        <f t="shared" ca="1" si="1326"/>
        <v>-13.868343195266274</v>
      </c>
      <c r="M8475" s="113">
        <f t="shared" ca="1" si="1327"/>
        <v>0</v>
      </c>
      <c r="N8475" s="113">
        <f t="shared" ca="1" si="1328"/>
        <v>0</v>
      </c>
      <c r="O8475" s="14">
        <f t="shared" ca="1" si="1329"/>
        <v>0</v>
      </c>
      <c r="P8475" s="113">
        <f t="shared" ca="1" si="1323"/>
        <v>13.868343195266274</v>
      </c>
      <c r="Q8475" s="114">
        <f t="shared" ca="1" si="1324"/>
        <v>0</v>
      </c>
    </row>
    <row r="8476" spans="1:17" x14ac:dyDescent="0.75">
      <c r="A8476" t="s">
        <v>8540</v>
      </c>
      <c r="B8476" t="s">
        <v>17300</v>
      </c>
      <c r="G8476" s="14">
        <v>8474</v>
      </c>
      <c r="H8476" s="14">
        <f t="shared" ca="1" si="1320"/>
        <v>0</v>
      </c>
      <c r="I8476" s="117">
        <f t="shared" ca="1" si="1321"/>
        <v>0</v>
      </c>
      <c r="J8476" s="113">
        <f t="shared" ca="1" si="1322"/>
        <v>13.868343195266274</v>
      </c>
      <c r="K8476" s="113">
        <f t="shared" ca="1" si="1325"/>
        <v>0</v>
      </c>
      <c r="L8476" s="113">
        <f t="shared" ca="1" si="1326"/>
        <v>-13.868343195266274</v>
      </c>
      <c r="M8476" s="113">
        <f t="shared" ca="1" si="1327"/>
        <v>0</v>
      </c>
      <c r="N8476" s="113">
        <f t="shared" ca="1" si="1328"/>
        <v>0</v>
      </c>
      <c r="O8476" s="14">
        <f t="shared" ca="1" si="1329"/>
        <v>0</v>
      </c>
      <c r="P8476" s="113">
        <f t="shared" ca="1" si="1323"/>
        <v>13.868343195266274</v>
      </c>
      <c r="Q8476" s="114">
        <f t="shared" ca="1" si="1324"/>
        <v>0</v>
      </c>
    </row>
    <row r="8477" spans="1:17" x14ac:dyDescent="0.75">
      <c r="A8477" t="s">
        <v>8541</v>
      </c>
      <c r="B8477" t="s">
        <v>17301</v>
      </c>
      <c r="G8477" s="14">
        <v>8475</v>
      </c>
      <c r="H8477" s="14">
        <f t="shared" ca="1" si="1320"/>
        <v>0</v>
      </c>
      <c r="I8477" s="117">
        <f t="shared" ca="1" si="1321"/>
        <v>0</v>
      </c>
      <c r="J8477" s="113">
        <f t="shared" ca="1" si="1322"/>
        <v>13.868343195266274</v>
      </c>
      <c r="K8477" s="113">
        <f t="shared" ca="1" si="1325"/>
        <v>0</v>
      </c>
      <c r="L8477" s="113">
        <f t="shared" ca="1" si="1326"/>
        <v>-13.868343195266274</v>
      </c>
      <c r="M8477" s="113">
        <f t="shared" ca="1" si="1327"/>
        <v>0</v>
      </c>
      <c r="N8477" s="113">
        <f t="shared" ca="1" si="1328"/>
        <v>0</v>
      </c>
      <c r="O8477" s="14">
        <f t="shared" ca="1" si="1329"/>
        <v>0</v>
      </c>
      <c r="P8477" s="113">
        <f t="shared" ca="1" si="1323"/>
        <v>13.868343195266274</v>
      </c>
      <c r="Q8477" s="114">
        <f t="shared" ca="1" si="1324"/>
        <v>0</v>
      </c>
    </row>
    <row r="8478" spans="1:17" x14ac:dyDescent="0.75">
      <c r="A8478" t="s">
        <v>8542</v>
      </c>
      <c r="B8478" t="s">
        <v>17302</v>
      </c>
      <c r="G8478" s="14">
        <v>8476</v>
      </c>
      <c r="H8478" s="14">
        <f t="shared" ca="1" si="1320"/>
        <v>0</v>
      </c>
      <c r="I8478" s="117">
        <f t="shared" ca="1" si="1321"/>
        <v>0</v>
      </c>
      <c r="J8478" s="113">
        <f t="shared" ca="1" si="1322"/>
        <v>13.868343195266274</v>
      </c>
      <c r="K8478" s="113">
        <f t="shared" ca="1" si="1325"/>
        <v>0</v>
      </c>
      <c r="L8478" s="113">
        <f t="shared" ca="1" si="1326"/>
        <v>-13.868343195266274</v>
      </c>
      <c r="M8478" s="113">
        <f t="shared" ca="1" si="1327"/>
        <v>0</v>
      </c>
      <c r="N8478" s="113">
        <f t="shared" ca="1" si="1328"/>
        <v>0</v>
      </c>
      <c r="O8478" s="14">
        <f t="shared" ca="1" si="1329"/>
        <v>0</v>
      </c>
      <c r="P8478" s="113">
        <f t="shared" ca="1" si="1323"/>
        <v>13.868343195266274</v>
      </c>
      <c r="Q8478" s="114">
        <f t="shared" ca="1" si="1324"/>
        <v>0</v>
      </c>
    </row>
    <row r="8479" spans="1:17" x14ac:dyDescent="0.75">
      <c r="A8479" t="s">
        <v>8543</v>
      </c>
      <c r="B8479" t="s">
        <v>17303</v>
      </c>
      <c r="G8479" s="14">
        <v>8477</v>
      </c>
      <c r="H8479" s="14">
        <f t="shared" ca="1" si="1320"/>
        <v>0</v>
      </c>
      <c r="I8479" s="117">
        <f t="shared" ca="1" si="1321"/>
        <v>0</v>
      </c>
      <c r="J8479" s="113">
        <f t="shared" ca="1" si="1322"/>
        <v>20.802514792899409</v>
      </c>
      <c r="K8479" s="113">
        <f t="shared" ca="1" si="1325"/>
        <v>0</v>
      </c>
      <c r="L8479" s="113">
        <f t="shared" ca="1" si="1326"/>
        <v>-20.802514792899409</v>
      </c>
      <c r="M8479" s="113">
        <f t="shared" ca="1" si="1327"/>
        <v>0</v>
      </c>
      <c r="N8479" s="113">
        <f t="shared" ca="1" si="1328"/>
        <v>0</v>
      </c>
      <c r="O8479" s="14">
        <f t="shared" ca="1" si="1329"/>
        <v>0</v>
      </c>
      <c r="P8479" s="113">
        <f t="shared" ca="1" si="1323"/>
        <v>20.802514792899409</v>
      </c>
      <c r="Q8479" s="114">
        <f t="shared" ca="1" si="1324"/>
        <v>0</v>
      </c>
    </row>
    <row r="8480" spans="1:17" x14ac:dyDescent="0.75">
      <c r="A8480" t="s">
        <v>8544</v>
      </c>
      <c r="B8480" t="s">
        <v>17304</v>
      </c>
      <c r="G8480" s="14">
        <v>8478</v>
      </c>
      <c r="H8480" s="14">
        <f t="shared" ca="1" si="1320"/>
        <v>0</v>
      </c>
      <c r="I8480" s="117">
        <f t="shared" ca="1" si="1321"/>
        <v>0</v>
      </c>
      <c r="J8480" s="113">
        <f t="shared" ca="1" si="1322"/>
        <v>31.203772189349117</v>
      </c>
      <c r="K8480" s="113">
        <f t="shared" ca="1" si="1325"/>
        <v>0</v>
      </c>
      <c r="L8480" s="113">
        <f t="shared" ca="1" si="1326"/>
        <v>-31.203772189349117</v>
      </c>
      <c r="M8480" s="113">
        <f t="shared" ca="1" si="1327"/>
        <v>0</v>
      </c>
      <c r="N8480" s="113">
        <f t="shared" ca="1" si="1328"/>
        <v>0</v>
      </c>
      <c r="O8480" s="14">
        <f t="shared" ca="1" si="1329"/>
        <v>0</v>
      </c>
      <c r="P8480" s="113">
        <f t="shared" ca="1" si="1323"/>
        <v>31.203772189349117</v>
      </c>
      <c r="Q8480" s="114">
        <f t="shared" ca="1" si="1324"/>
        <v>0</v>
      </c>
    </row>
    <row r="8481" spans="1:17" x14ac:dyDescent="0.75">
      <c r="A8481" t="s">
        <v>8545</v>
      </c>
      <c r="B8481" t="s">
        <v>17305</v>
      </c>
      <c r="G8481" s="14">
        <v>8479</v>
      </c>
      <c r="H8481" s="14">
        <f t="shared" ca="1" si="1320"/>
        <v>0</v>
      </c>
      <c r="I8481" s="117">
        <f t="shared" ca="1" si="1321"/>
        <v>0</v>
      </c>
      <c r="J8481" s="113">
        <f t="shared" ca="1" si="1322"/>
        <v>40.21819526627219</v>
      </c>
      <c r="K8481" s="113">
        <f t="shared" ca="1" si="1325"/>
        <v>0</v>
      </c>
      <c r="L8481" s="113">
        <f t="shared" ca="1" si="1326"/>
        <v>-40.21819526627219</v>
      </c>
      <c r="M8481" s="113">
        <f t="shared" ca="1" si="1327"/>
        <v>0</v>
      </c>
      <c r="N8481" s="113">
        <f t="shared" ca="1" si="1328"/>
        <v>0</v>
      </c>
      <c r="O8481" s="14">
        <f t="shared" ca="1" si="1329"/>
        <v>0</v>
      </c>
      <c r="P8481" s="113">
        <f t="shared" ca="1" si="1323"/>
        <v>40.21819526627219</v>
      </c>
      <c r="Q8481" s="114">
        <f t="shared" ca="1" si="1324"/>
        <v>0</v>
      </c>
    </row>
    <row r="8482" spans="1:17" x14ac:dyDescent="0.75">
      <c r="A8482" t="s">
        <v>8546</v>
      </c>
      <c r="B8482" t="s">
        <v>17306</v>
      </c>
      <c r="G8482" s="14">
        <v>8480</v>
      </c>
      <c r="H8482" s="14">
        <f t="shared" ca="1" si="1320"/>
        <v>0</v>
      </c>
      <c r="I8482" s="117">
        <f t="shared" ca="1" si="1321"/>
        <v>0</v>
      </c>
      <c r="J8482" s="113">
        <f t="shared" ca="1" si="1322"/>
        <v>48.539201183431956</v>
      </c>
      <c r="K8482" s="113">
        <f t="shared" ca="1" si="1325"/>
        <v>0</v>
      </c>
      <c r="L8482" s="113">
        <f t="shared" ca="1" si="1326"/>
        <v>-48.539201183431956</v>
      </c>
      <c r="M8482" s="113">
        <f t="shared" ca="1" si="1327"/>
        <v>0</v>
      </c>
      <c r="N8482" s="113">
        <f t="shared" ca="1" si="1328"/>
        <v>0</v>
      </c>
      <c r="O8482" s="14">
        <f t="shared" ca="1" si="1329"/>
        <v>0</v>
      </c>
      <c r="P8482" s="113">
        <f t="shared" ca="1" si="1323"/>
        <v>48.539201183431956</v>
      </c>
      <c r="Q8482" s="114">
        <f t="shared" ca="1" si="1324"/>
        <v>0</v>
      </c>
    </row>
    <row r="8483" spans="1:17" x14ac:dyDescent="0.75">
      <c r="A8483" t="s">
        <v>8547</v>
      </c>
      <c r="B8483" t="s">
        <v>17307</v>
      </c>
      <c r="G8483" s="14">
        <v>8481</v>
      </c>
      <c r="H8483" s="14">
        <f t="shared" ca="1" si="1320"/>
        <v>7.4450000000000003</v>
      </c>
      <c r="I8483" s="117">
        <f t="shared" ca="1" si="1321"/>
        <v>1.6379000000000001</v>
      </c>
      <c r="J8483" s="113">
        <f t="shared" ca="1" si="1322"/>
        <v>58.940458579881664</v>
      </c>
      <c r="K8483" s="113">
        <f t="shared" ca="1" si="1325"/>
        <v>0</v>
      </c>
      <c r="L8483" s="113">
        <f t="shared" ca="1" si="1326"/>
        <v>-57.302558579881662</v>
      </c>
      <c r="M8483" s="113">
        <f t="shared" ca="1" si="1327"/>
        <v>0</v>
      </c>
      <c r="N8483" s="113">
        <f t="shared" ca="1" si="1328"/>
        <v>0</v>
      </c>
      <c r="O8483" s="14">
        <f t="shared" ca="1" si="1329"/>
        <v>0</v>
      </c>
      <c r="P8483" s="113">
        <f t="shared" ca="1" si="1323"/>
        <v>57.302558579881662</v>
      </c>
      <c r="Q8483" s="114">
        <f t="shared" ca="1" si="1324"/>
        <v>0</v>
      </c>
    </row>
    <row r="8484" spans="1:17" x14ac:dyDescent="0.75">
      <c r="A8484" t="s">
        <v>8548</v>
      </c>
      <c r="B8484" t="s">
        <v>17308</v>
      </c>
      <c r="G8484" s="14">
        <v>8482</v>
      </c>
      <c r="H8484" s="14">
        <f t="shared" ca="1" si="1320"/>
        <v>22.38</v>
      </c>
      <c r="I8484" s="117">
        <f t="shared" ca="1" si="1321"/>
        <v>4.9235999999999995</v>
      </c>
      <c r="J8484" s="113">
        <f t="shared" ca="1" si="1322"/>
        <v>71.421967455621314</v>
      </c>
      <c r="K8484" s="113">
        <f t="shared" ca="1" si="1325"/>
        <v>0</v>
      </c>
      <c r="L8484" s="113">
        <f t="shared" ca="1" si="1326"/>
        <v>-66.49836745562132</v>
      </c>
      <c r="M8484" s="113">
        <f t="shared" ca="1" si="1327"/>
        <v>0</v>
      </c>
      <c r="N8484" s="113">
        <f t="shared" ca="1" si="1328"/>
        <v>0</v>
      </c>
      <c r="O8484" s="14">
        <f t="shared" ca="1" si="1329"/>
        <v>0</v>
      </c>
      <c r="P8484" s="113">
        <f t="shared" ca="1" si="1323"/>
        <v>66.49836745562132</v>
      </c>
      <c r="Q8484" s="114">
        <f t="shared" ca="1" si="1324"/>
        <v>0</v>
      </c>
    </row>
    <row r="8485" spans="1:17" x14ac:dyDescent="0.75">
      <c r="A8485" t="s">
        <v>8549</v>
      </c>
      <c r="B8485" t="s">
        <v>17309</v>
      </c>
      <c r="G8485" s="14">
        <v>8483</v>
      </c>
      <c r="H8485" s="14">
        <f t="shared" ca="1" si="1320"/>
        <v>34.542000000000002</v>
      </c>
      <c r="I8485" s="117">
        <f t="shared" ca="1" si="1321"/>
        <v>7.59924</v>
      </c>
      <c r="J8485" s="113">
        <f t="shared" ca="1" si="1322"/>
        <v>68.648298816568058</v>
      </c>
      <c r="K8485" s="113">
        <f t="shared" ca="1" si="1325"/>
        <v>0</v>
      </c>
      <c r="L8485" s="113">
        <f t="shared" ca="1" si="1326"/>
        <v>-61.049058816568056</v>
      </c>
      <c r="M8485" s="113">
        <f t="shared" ca="1" si="1327"/>
        <v>0</v>
      </c>
      <c r="N8485" s="113">
        <f t="shared" ca="1" si="1328"/>
        <v>0</v>
      </c>
      <c r="O8485" s="14">
        <f t="shared" ca="1" si="1329"/>
        <v>0</v>
      </c>
      <c r="P8485" s="113">
        <f t="shared" ca="1" si="1323"/>
        <v>61.049058816568056</v>
      </c>
      <c r="Q8485" s="114">
        <f t="shared" ca="1" si="1324"/>
        <v>0</v>
      </c>
    </row>
    <row r="8486" spans="1:17" x14ac:dyDescent="0.75">
      <c r="A8486" t="s">
        <v>8550</v>
      </c>
      <c r="B8486" t="s">
        <v>17310</v>
      </c>
      <c r="G8486" s="14">
        <v>8484</v>
      </c>
      <c r="H8486" s="14">
        <f t="shared" ca="1" si="1320"/>
        <v>38.286999999999999</v>
      </c>
      <c r="I8486" s="117">
        <f t="shared" ca="1" si="1321"/>
        <v>8.4231400000000001</v>
      </c>
      <c r="J8486" s="113">
        <f t="shared" ca="1" si="1322"/>
        <v>63.794378698224854</v>
      </c>
      <c r="K8486" s="113">
        <f t="shared" ca="1" si="1325"/>
        <v>0</v>
      </c>
      <c r="L8486" s="113">
        <f t="shared" ca="1" si="1326"/>
        <v>-55.371238698224857</v>
      </c>
      <c r="M8486" s="113">
        <f t="shared" ca="1" si="1327"/>
        <v>0</v>
      </c>
      <c r="N8486" s="113">
        <f t="shared" ca="1" si="1328"/>
        <v>0</v>
      </c>
      <c r="O8486" s="14">
        <f t="shared" ca="1" si="1329"/>
        <v>0</v>
      </c>
      <c r="P8486" s="113">
        <f t="shared" ca="1" si="1323"/>
        <v>55.371238698224857</v>
      </c>
      <c r="Q8486" s="114">
        <f t="shared" ca="1" si="1324"/>
        <v>0</v>
      </c>
    </row>
    <row r="8487" spans="1:17" x14ac:dyDescent="0.75">
      <c r="A8487" t="s">
        <v>8551</v>
      </c>
      <c r="B8487" t="s">
        <v>17311</v>
      </c>
      <c r="G8487" s="14">
        <v>8485</v>
      </c>
      <c r="H8487" s="14">
        <f t="shared" ca="1" si="1320"/>
        <v>35.478000000000002</v>
      </c>
      <c r="I8487" s="117">
        <f t="shared" ca="1" si="1321"/>
        <v>7.8051600000000008</v>
      </c>
      <c r="J8487" s="113">
        <f t="shared" ca="1" si="1322"/>
        <v>65.874630177514803</v>
      </c>
      <c r="K8487" s="113">
        <f t="shared" ca="1" si="1325"/>
        <v>0</v>
      </c>
      <c r="L8487" s="113">
        <f t="shared" ca="1" si="1326"/>
        <v>-58.069470177514802</v>
      </c>
      <c r="M8487" s="113">
        <f t="shared" ca="1" si="1327"/>
        <v>0</v>
      </c>
      <c r="N8487" s="113">
        <f t="shared" ca="1" si="1328"/>
        <v>0</v>
      </c>
      <c r="O8487" s="14">
        <f t="shared" ca="1" si="1329"/>
        <v>0</v>
      </c>
      <c r="P8487" s="113">
        <f t="shared" ca="1" si="1323"/>
        <v>58.069470177514802</v>
      </c>
      <c r="Q8487" s="114">
        <f t="shared" ca="1" si="1324"/>
        <v>0</v>
      </c>
    </row>
    <row r="8488" spans="1:17" x14ac:dyDescent="0.75">
      <c r="A8488" t="s">
        <v>8552</v>
      </c>
      <c r="B8488" t="s">
        <v>17312</v>
      </c>
      <c r="G8488" s="14">
        <v>8486</v>
      </c>
      <c r="H8488" s="14">
        <f t="shared" ca="1" si="1320"/>
        <v>34.558999999999997</v>
      </c>
      <c r="I8488" s="117">
        <f t="shared" ca="1" si="1321"/>
        <v>7.6029799999999996</v>
      </c>
      <c r="J8488" s="113">
        <f t="shared" ca="1" si="1322"/>
        <v>69.341715976331372</v>
      </c>
      <c r="K8488" s="113">
        <f t="shared" ca="1" si="1325"/>
        <v>0</v>
      </c>
      <c r="L8488" s="113">
        <f t="shared" ca="1" si="1326"/>
        <v>-61.73873597633137</v>
      </c>
      <c r="M8488" s="113">
        <f t="shared" ca="1" si="1327"/>
        <v>0</v>
      </c>
      <c r="N8488" s="113">
        <f t="shared" ca="1" si="1328"/>
        <v>0</v>
      </c>
      <c r="O8488" s="14">
        <f t="shared" ca="1" si="1329"/>
        <v>0</v>
      </c>
      <c r="P8488" s="113">
        <f t="shared" ca="1" si="1323"/>
        <v>61.73873597633137</v>
      </c>
      <c r="Q8488" s="114">
        <f t="shared" ca="1" si="1324"/>
        <v>0</v>
      </c>
    </row>
    <row r="8489" spans="1:17" x14ac:dyDescent="0.75">
      <c r="A8489" t="s">
        <v>8553</v>
      </c>
      <c r="B8489" t="s">
        <v>17313</v>
      </c>
      <c r="G8489" s="14">
        <v>8487</v>
      </c>
      <c r="H8489" s="14">
        <f t="shared" ca="1" si="1320"/>
        <v>16.788</v>
      </c>
      <c r="I8489" s="117">
        <f t="shared" ca="1" si="1321"/>
        <v>3.6933600000000002</v>
      </c>
      <c r="J8489" s="113">
        <f t="shared" ca="1" si="1322"/>
        <v>70.728550295858</v>
      </c>
      <c r="K8489" s="113">
        <f t="shared" ca="1" si="1325"/>
        <v>0</v>
      </c>
      <c r="L8489" s="113">
        <f t="shared" ca="1" si="1326"/>
        <v>-67.035190295858001</v>
      </c>
      <c r="M8489" s="113">
        <f t="shared" ca="1" si="1327"/>
        <v>0</v>
      </c>
      <c r="N8489" s="113">
        <f t="shared" ca="1" si="1328"/>
        <v>0</v>
      </c>
      <c r="O8489" s="14">
        <f t="shared" ca="1" si="1329"/>
        <v>0</v>
      </c>
      <c r="P8489" s="113">
        <f t="shared" ca="1" si="1323"/>
        <v>67.035190295858001</v>
      </c>
      <c r="Q8489" s="114">
        <f t="shared" ca="1" si="1324"/>
        <v>0</v>
      </c>
    </row>
    <row r="8490" spans="1:17" x14ac:dyDescent="0.75">
      <c r="A8490" t="s">
        <v>8554</v>
      </c>
      <c r="B8490" t="s">
        <v>17314</v>
      </c>
      <c r="G8490" s="14">
        <v>8488</v>
      </c>
      <c r="H8490" s="14">
        <f t="shared" ca="1" si="1320"/>
        <v>0.95299999999999996</v>
      </c>
      <c r="I8490" s="117">
        <f t="shared" ca="1" si="1321"/>
        <v>0.20965999999999999</v>
      </c>
      <c r="J8490" s="113">
        <f t="shared" ca="1" si="1322"/>
        <v>71.421967455621314</v>
      </c>
      <c r="K8490" s="113">
        <f t="shared" ca="1" si="1325"/>
        <v>0</v>
      </c>
      <c r="L8490" s="113">
        <f t="shared" ca="1" si="1326"/>
        <v>-71.212307455621314</v>
      </c>
      <c r="M8490" s="113">
        <f t="shared" ca="1" si="1327"/>
        <v>0</v>
      </c>
      <c r="N8490" s="113">
        <f t="shared" ca="1" si="1328"/>
        <v>0</v>
      </c>
      <c r="O8490" s="14">
        <f t="shared" ca="1" si="1329"/>
        <v>0</v>
      </c>
      <c r="P8490" s="113">
        <f t="shared" ca="1" si="1323"/>
        <v>71.212307455621314</v>
      </c>
      <c r="Q8490" s="114">
        <f t="shared" ca="1" si="1324"/>
        <v>0</v>
      </c>
    </row>
    <row r="8491" spans="1:17" x14ac:dyDescent="0.75">
      <c r="A8491" t="s">
        <v>8555</v>
      </c>
      <c r="B8491" t="s">
        <v>17315</v>
      </c>
      <c r="G8491" s="14">
        <v>8489</v>
      </c>
      <c r="H8491" s="14">
        <f t="shared" ca="1" si="1320"/>
        <v>0</v>
      </c>
      <c r="I8491" s="117">
        <f t="shared" ca="1" si="1321"/>
        <v>0</v>
      </c>
      <c r="J8491" s="113">
        <f t="shared" ca="1" si="1322"/>
        <v>72.808801775147941</v>
      </c>
      <c r="K8491" s="113">
        <f t="shared" ca="1" si="1325"/>
        <v>0</v>
      </c>
      <c r="L8491" s="113">
        <f t="shared" ca="1" si="1326"/>
        <v>-72.808801775147941</v>
      </c>
      <c r="M8491" s="113">
        <f t="shared" ca="1" si="1327"/>
        <v>0</v>
      </c>
      <c r="N8491" s="113">
        <f t="shared" ca="1" si="1328"/>
        <v>0</v>
      </c>
      <c r="O8491" s="14">
        <f t="shared" ca="1" si="1329"/>
        <v>0</v>
      </c>
      <c r="P8491" s="113">
        <f t="shared" ca="1" si="1323"/>
        <v>72.808801775147941</v>
      </c>
      <c r="Q8491" s="114">
        <f t="shared" ca="1" si="1324"/>
        <v>0</v>
      </c>
    </row>
    <row r="8492" spans="1:17" x14ac:dyDescent="0.75">
      <c r="A8492" t="s">
        <v>8556</v>
      </c>
      <c r="B8492" t="s">
        <v>17316</v>
      </c>
      <c r="G8492" s="14">
        <v>8490</v>
      </c>
      <c r="H8492" s="14">
        <f t="shared" ca="1" si="1320"/>
        <v>0</v>
      </c>
      <c r="I8492" s="117">
        <f t="shared" ca="1" si="1321"/>
        <v>0</v>
      </c>
      <c r="J8492" s="113">
        <f t="shared" ca="1" si="1322"/>
        <v>58.940458579881664</v>
      </c>
      <c r="K8492" s="113">
        <f t="shared" ca="1" si="1325"/>
        <v>0</v>
      </c>
      <c r="L8492" s="113">
        <f t="shared" ca="1" si="1326"/>
        <v>-58.940458579881664</v>
      </c>
      <c r="M8492" s="113">
        <f t="shared" ca="1" si="1327"/>
        <v>0</v>
      </c>
      <c r="N8492" s="113">
        <f t="shared" ca="1" si="1328"/>
        <v>0</v>
      </c>
      <c r="O8492" s="14">
        <f t="shared" ca="1" si="1329"/>
        <v>0</v>
      </c>
      <c r="P8492" s="113">
        <f t="shared" ca="1" si="1323"/>
        <v>58.940458579881664</v>
      </c>
      <c r="Q8492" s="114">
        <f t="shared" ca="1" si="1324"/>
        <v>0</v>
      </c>
    </row>
    <row r="8493" spans="1:17" x14ac:dyDescent="0.75">
      <c r="A8493" t="s">
        <v>8557</v>
      </c>
      <c r="B8493" t="s">
        <v>17317</v>
      </c>
      <c r="G8493" s="14">
        <v>8491</v>
      </c>
      <c r="H8493" s="14">
        <f t="shared" ca="1" si="1320"/>
        <v>0</v>
      </c>
      <c r="I8493" s="117">
        <f t="shared" ca="1" si="1321"/>
        <v>0</v>
      </c>
      <c r="J8493" s="113">
        <f t="shared" ca="1" si="1322"/>
        <v>48.539201183431956</v>
      </c>
      <c r="K8493" s="113">
        <f t="shared" ca="1" si="1325"/>
        <v>0</v>
      </c>
      <c r="L8493" s="113">
        <f t="shared" ca="1" si="1326"/>
        <v>-48.539201183431956</v>
      </c>
      <c r="M8493" s="113">
        <f t="shared" ca="1" si="1327"/>
        <v>0</v>
      </c>
      <c r="N8493" s="113">
        <f t="shared" ca="1" si="1328"/>
        <v>0</v>
      </c>
      <c r="O8493" s="14">
        <f t="shared" ca="1" si="1329"/>
        <v>0</v>
      </c>
      <c r="P8493" s="113">
        <f t="shared" ca="1" si="1323"/>
        <v>48.539201183431956</v>
      </c>
      <c r="Q8493" s="114">
        <f t="shared" ca="1" si="1324"/>
        <v>0</v>
      </c>
    </row>
    <row r="8494" spans="1:17" x14ac:dyDescent="0.75">
      <c r="A8494" t="s">
        <v>8558</v>
      </c>
      <c r="B8494" t="s">
        <v>17318</v>
      </c>
      <c r="G8494" s="14">
        <v>8492</v>
      </c>
      <c r="H8494" s="14">
        <f t="shared" ca="1" si="1320"/>
        <v>0</v>
      </c>
      <c r="I8494" s="117">
        <f t="shared" ca="1" si="1321"/>
        <v>0</v>
      </c>
      <c r="J8494" s="113">
        <f t="shared" ca="1" si="1322"/>
        <v>38.137943786982255</v>
      </c>
      <c r="K8494" s="113">
        <f t="shared" ca="1" si="1325"/>
        <v>0</v>
      </c>
      <c r="L8494" s="113">
        <f t="shared" ca="1" si="1326"/>
        <v>-38.137943786982255</v>
      </c>
      <c r="M8494" s="113">
        <f t="shared" ca="1" si="1327"/>
        <v>0</v>
      </c>
      <c r="N8494" s="113">
        <f t="shared" ca="1" si="1328"/>
        <v>0</v>
      </c>
      <c r="O8494" s="14">
        <f t="shared" ca="1" si="1329"/>
        <v>0</v>
      </c>
      <c r="P8494" s="113">
        <f t="shared" ca="1" si="1323"/>
        <v>38.137943786982255</v>
      </c>
      <c r="Q8494" s="114">
        <f t="shared" ca="1" si="1324"/>
        <v>0</v>
      </c>
    </row>
    <row r="8495" spans="1:17" x14ac:dyDescent="0.75">
      <c r="A8495" t="s">
        <v>8559</v>
      </c>
      <c r="B8495" t="s">
        <v>17319</v>
      </c>
      <c r="G8495" s="14">
        <v>8493</v>
      </c>
      <c r="H8495" s="14">
        <f t="shared" ca="1" si="1320"/>
        <v>0</v>
      </c>
      <c r="I8495" s="117">
        <f t="shared" ca="1" si="1321"/>
        <v>0</v>
      </c>
      <c r="J8495" s="113">
        <f t="shared" ca="1" si="1322"/>
        <v>24.269600591715978</v>
      </c>
      <c r="K8495" s="113">
        <f t="shared" ca="1" si="1325"/>
        <v>0</v>
      </c>
      <c r="L8495" s="113">
        <f t="shared" ca="1" si="1326"/>
        <v>-24.269600591715978</v>
      </c>
      <c r="M8495" s="113">
        <f t="shared" ca="1" si="1327"/>
        <v>0</v>
      </c>
      <c r="N8495" s="113">
        <f t="shared" ca="1" si="1328"/>
        <v>0</v>
      </c>
      <c r="O8495" s="14">
        <f t="shared" ca="1" si="1329"/>
        <v>0</v>
      </c>
      <c r="P8495" s="113">
        <f t="shared" ca="1" si="1323"/>
        <v>24.269600591715978</v>
      </c>
      <c r="Q8495" s="114">
        <f t="shared" ca="1" si="1324"/>
        <v>0</v>
      </c>
    </row>
    <row r="8496" spans="1:17" x14ac:dyDescent="0.75">
      <c r="A8496" t="s">
        <v>8560</v>
      </c>
      <c r="B8496" t="s">
        <v>17320</v>
      </c>
      <c r="G8496" s="14">
        <v>8494</v>
      </c>
      <c r="H8496" s="14">
        <f t="shared" ca="1" si="1320"/>
        <v>0</v>
      </c>
      <c r="I8496" s="117">
        <f t="shared" ca="1" si="1321"/>
        <v>0</v>
      </c>
      <c r="J8496" s="113">
        <f t="shared" ca="1" si="1322"/>
        <v>13.868343195266274</v>
      </c>
      <c r="K8496" s="113">
        <f t="shared" ca="1" si="1325"/>
        <v>0</v>
      </c>
      <c r="L8496" s="113">
        <f t="shared" ca="1" si="1326"/>
        <v>-13.868343195266274</v>
      </c>
      <c r="M8496" s="113">
        <f t="shared" ca="1" si="1327"/>
        <v>0</v>
      </c>
      <c r="N8496" s="113">
        <f t="shared" ca="1" si="1328"/>
        <v>0</v>
      </c>
      <c r="O8496" s="14">
        <f t="shared" ca="1" si="1329"/>
        <v>0</v>
      </c>
      <c r="P8496" s="113">
        <f t="shared" ca="1" si="1323"/>
        <v>13.868343195266274</v>
      </c>
      <c r="Q8496" s="114">
        <f t="shared" ca="1" si="1324"/>
        <v>0</v>
      </c>
    </row>
    <row r="8497" spans="1:17" x14ac:dyDescent="0.75">
      <c r="A8497" t="s">
        <v>8561</v>
      </c>
      <c r="B8497" t="s">
        <v>17321</v>
      </c>
      <c r="G8497" s="14">
        <v>8495</v>
      </c>
      <c r="H8497" s="14">
        <f t="shared" ca="1" si="1320"/>
        <v>0</v>
      </c>
      <c r="I8497" s="117">
        <f t="shared" ca="1" si="1321"/>
        <v>0</v>
      </c>
      <c r="J8497" s="113">
        <f t="shared" ca="1" si="1322"/>
        <v>13.868343195266274</v>
      </c>
      <c r="K8497" s="113">
        <f t="shared" ca="1" si="1325"/>
        <v>0</v>
      </c>
      <c r="L8497" s="113">
        <f t="shared" ca="1" si="1326"/>
        <v>-13.868343195266274</v>
      </c>
      <c r="M8497" s="113">
        <f t="shared" ca="1" si="1327"/>
        <v>0</v>
      </c>
      <c r="N8497" s="113">
        <f t="shared" ca="1" si="1328"/>
        <v>0</v>
      </c>
      <c r="O8497" s="14">
        <f t="shared" ca="1" si="1329"/>
        <v>0</v>
      </c>
      <c r="P8497" s="113">
        <f t="shared" ca="1" si="1323"/>
        <v>13.868343195266274</v>
      </c>
      <c r="Q8497" s="114">
        <f t="shared" ca="1" si="1324"/>
        <v>0</v>
      </c>
    </row>
    <row r="8498" spans="1:17" x14ac:dyDescent="0.75">
      <c r="A8498" t="s">
        <v>8562</v>
      </c>
      <c r="B8498" t="s">
        <v>17322</v>
      </c>
      <c r="G8498" s="14">
        <v>8496</v>
      </c>
      <c r="H8498" s="14">
        <f t="shared" ca="1" si="1320"/>
        <v>0</v>
      </c>
      <c r="I8498" s="117">
        <f t="shared" ca="1" si="1321"/>
        <v>0</v>
      </c>
      <c r="J8498" s="113">
        <f t="shared" ca="1" si="1322"/>
        <v>13.868343195266274</v>
      </c>
      <c r="K8498" s="113">
        <f t="shared" ca="1" si="1325"/>
        <v>0</v>
      </c>
      <c r="L8498" s="113">
        <f t="shared" ca="1" si="1326"/>
        <v>-13.868343195266274</v>
      </c>
      <c r="M8498" s="113">
        <f t="shared" ca="1" si="1327"/>
        <v>0</v>
      </c>
      <c r="N8498" s="113">
        <f t="shared" ca="1" si="1328"/>
        <v>0</v>
      </c>
      <c r="O8498" s="14">
        <f t="shared" ca="1" si="1329"/>
        <v>0</v>
      </c>
      <c r="P8498" s="113">
        <f t="shared" ca="1" si="1323"/>
        <v>13.868343195266274</v>
      </c>
      <c r="Q8498" s="114">
        <f t="shared" ca="1" si="1324"/>
        <v>0</v>
      </c>
    </row>
    <row r="8499" spans="1:17" x14ac:dyDescent="0.75">
      <c r="A8499" t="s">
        <v>8563</v>
      </c>
      <c r="B8499" t="s">
        <v>17323</v>
      </c>
      <c r="G8499" s="14">
        <v>8497</v>
      </c>
      <c r="H8499" s="14">
        <f t="shared" ca="1" si="1320"/>
        <v>0</v>
      </c>
      <c r="I8499" s="117">
        <f t="shared" ca="1" si="1321"/>
        <v>0</v>
      </c>
      <c r="J8499" s="113">
        <f t="shared" ca="1" si="1322"/>
        <v>13.868343195266274</v>
      </c>
      <c r="K8499" s="113">
        <f t="shared" ca="1" si="1325"/>
        <v>0</v>
      </c>
      <c r="L8499" s="113">
        <f t="shared" ca="1" si="1326"/>
        <v>-13.868343195266274</v>
      </c>
      <c r="M8499" s="113">
        <f t="shared" ca="1" si="1327"/>
        <v>0</v>
      </c>
      <c r="N8499" s="113">
        <f t="shared" ca="1" si="1328"/>
        <v>0</v>
      </c>
      <c r="O8499" s="14">
        <f t="shared" ca="1" si="1329"/>
        <v>0</v>
      </c>
      <c r="P8499" s="113">
        <f t="shared" ca="1" si="1323"/>
        <v>13.868343195266274</v>
      </c>
      <c r="Q8499" s="114">
        <f t="shared" ca="1" si="1324"/>
        <v>0</v>
      </c>
    </row>
    <row r="8500" spans="1:17" x14ac:dyDescent="0.75">
      <c r="A8500" t="s">
        <v>8564</v>
      </c>
      <c r="B8500" t="s">
        <v>17324</v>
      </c>
      <c r="G8500" s="14">
        <v>8498</v>
      </c>
      <c r="H8500" s="14">
        <f t="shared" ca="1" si="1320"/>
        <v>0</v>
      </c>
      <c r="I8500" s="117">
        <f t="shared" ca="1" si="1321"/>
        <v>0</v>
      </c>
      <c r="J8500" s="113">
        <f t="shared" ca="1" si="1322"/>
        <v>13.868343195266274</v>
      </c>
      <c r="K8500" s="113">
        <f t="shared" ca="1" si="1325"/>
        <v>0</v>
      </c>
      <c r="L8500" s="113">
        <f t="shared" ca="1" si="1326"/>
        <v>-13.868343195266274</v>
      </c>
      <c r="M8500" s="113">
        <f t="shared" ca="1" si="1327"/>
        <v>0</v>
      </c>
      <c r="N8500" s="113">
        <f t="shared" ca="1" si="1328"/>
        <v>0</v>
      </c>
      <c r="O8500" s="14">
        <f t="shared" ca="1" si="1329"/>
        <v>0</v>
      </c>
      <c r="P8500" s="113">
        <f t="shared" ca="1" si="1323"/>
        <v>13.868343195266274</v>
      </c>
      <c r="Q8500" s="114">
        <f t="shared" ca="1" si="1324"/>
        <v>0</v>
      </c>
    </row>
    <row r="8501" spans="1:17" x14ac:dyDescent="0.75">
      <c r="A8501" t="s">
        <v>8565</v>
      </c>
      <c r="B8501" t="s">
        <v>17325</v>
      </c>
      <c r="G8501" s="14">
        <v>8499</v>
      </c>
      <c r="H8501" s="14">
        <f t="shared" ca="1" si="1320"/>
        <v>0</v>
      </c>
      <c r="I8501" s="117">
        <f t="shared" ca="1" si="1321"/>
        <v>0</v>
      </c>
      <c r="J8501" s="113">
        <f t="shared" ca="1" si="1322"/>
        <v>13.868343195266274</v>
      </c>
      <c r="K8501" s="113">
        <f t="shared" ca="1" si="1325"/>
        <v>0</v>
      </c>
      <c r="L8501" s="113">
        <f t="shared" ca="1" si="1326"/>
        <v>-13.868343195266274</v>
      </c>
      <c r="M8501" s="113">
        <f t="shared" ca="1" si="1327"/>
        <v>0</v>
      </c>
      <c r="N8501" s="113">
        <f t="shared" ca="1" si="1328"/>
        <v>0</v>
      </c>
      <c r="O8501" s="14">
        <f t="shared" ca="1" si="1329"/>
        <v>0</v>
      </c>
      <c r="P8501" s="113">
        <f t="shared" ca="1" si="1323"/>
        <v>13.868343195266274</v>
      </c>
      <c r="Q8501" s="114">
        <f t="shared" ca="1" si="1324"/>
        <v>0</v>
      </c>
    </row>
    <row r="8502" spans="1:17" x14ac:dyDescent="0.75">
      <c r="A8502" t="s">
        <v>8566</v>
      </c>
      <c r="B8502" t="s">
        <v>17326</v>
      </c>
      <c r="G8502" s="14">
        <v>8500</v>
      </c>
      <c r="H8502" s="14">
        <f t="shared" ca="1" si="1320"/>
        <v>0</v>
      </c>
      <c r="I8502" s="117">
        <f t="shared" ca="1" si="1321"/>
        <v>0</v>
      </c>
      <c r="J8502" s="113">
        <f t="shared" ca="1" si="1322"/>
        <v>13.868343195266274</v>
      </c>
      <c r="K8502" s="113">
        <f t="shared" ca="1" si="1325"/>
        <v>0</v>
      </c>
      <c r="L8502" s="113">
        <f t="shared" ca="1" si="1326"/>
        <v>-13.868343195266274</v>
      </c>
      <c r="M8502" s="113">
        <f t="shared" ca="1" si="1327"/>
        <v>0</v>
      </c>
      <c r="N8502" s="113">
        <f t="shared" ca="1" si="1328"/>
        <v>0</v>
      </c>
      <c r="O8502" s="14">
        <f t="shared" ca="1" si="1329"/>
        <v>0</v>
      </c>
      <c r="P8502" s="113">
        <f t="shared" ca="1" si="1323"/>
        <v>13.868343195266274</v>
      </c>
      <c r="Q8502" s="114">
        <f t="shared" ca="1" si="1324"/>
        <v>0</v>
      </c>
    </row>
    <row r="8503" spans="1:17" x14ac:dyDescent="0.75">
      <c r="A8503" t="s">
        <v>8567</v>
      </c>
      <c r="B8503" t="s">
        <v>17327</v>
      </c>
      <c r="G8503" s="14">
        <v>8501</v>
      </c>
      <c r="H8503" s="14">
        <f t="shared" ca="1" si="1320"/>
        <v>0</v>
      </c>
      <c r="I8503" s="117">
        <f t="shared" ca="1" si="1321"/>
        <v>0</v>
      </c>
      <c r="J8503" s="113">
        <f t="shared" ca="1" si="1322"/>
        <v>20.802514792899409</v>
      </c>
      <c r="K8503" s="113">
        <f t="shared" ca="1" si="1325"/>
        <v>0</v>
      </c>
      <c r="L8503" s="113">
        <f t="shared" ca="1" si="1326"/>
        <v>-20.802514792899409</v>
      </c>
      <c r="M8503" s="113">
        <f t="shared" ca="1" si="1327"/>
        <v>0</v>
      </c>
      <c r="N8503" s="113">
        <f t="shared" ca="1" si="1328"/>
        <v>0</v>
      </c>
      <c r="O8503" s="14">
        <f t="shared" ca="1" si="1329"/>
        <v>0</v>
      </c>
      <c r="P8503" s="113">
        <f t="shared" ca="1" si="1323"/>
        <v>20.802514792899409</v>
      </c>
      <c r="Q8503" s="114">
        <f t="shared" ca="1" si="1324"/>
        <v>0</v>
      </c>
    </row>
    <row r="8504" spans="1:17" x14ac:dyDescent="0.75">
      <c r="A8504" t="s">
        <v>8568</v>
      </c>
      <c r="B8504" t="s">
        <v>17328</v>
      </c>
      <c r="G8504" s="14">
        <v>8502</v>
      </c>
      <c r="H8504" s="14">
        <f t="shared" ca="1" si="1320"/>
        <v>0</v>
      </c>
      <c r="I8504" s="117">
        <f t="shared" ca="1" si="1321"/>
        <v>0</v>
      </c>
      <c r="J8504" s="113">
        <f t="shared" ca="1" si="1322"/>
        <v>31.203772189349117</v>
      </c>
      <c r="K8504" s="113">
        <f t="shared" ca="1" si="1325"/>
        <v>0</v>
      </c>
      <c r="L8504" s="113">
        <f t="shared" ca="1" si="1326"/>
        <v>-31.203772189349117</v>
      </c>
      <c r="M8504" s="113">
        <f t="shared" ca="1" si="1327"/>
        <v>0</v>
      </c>
      <c r="N8504" s="113">
        <f t="shared" ca="1" si="1328"/>
        <v>0</v>
      </c>
      <c r="O8504" s="14">
        <f t="shared" ca="1" si="1329"/>
        <v>0</v>
      </c>
      <c r="P8504" s="113">
        <f t="shared" ca="1" si="1323"/>
        <v>31.203772189349117</v>
      </c>
      <c r="Q8504" s="114">
        <f t="shared" ca="1" si="1324"/>
        <v>0</v>
      </c>
    </row>
    <row r="8505" spans="1:17" x14ac:dyDescent="0.75">
      <c r="A8505" t="s">
        <v>8569</v>
      </c>
      <c r="B8505" t="s">
        <v>17329</v>
      </c>
      <c r="G8505" s="14">
        <v>8503</v>
      </c>
      <c r="H8505" s="14">
        <f t="shared" ca="1" si="1320"/>
        <v>0</v>
      </c>
      <c r="I8505" s="117">
        <f t="shared" ca="1" si="1321"/>
        <v>0</v>
      </c>
      <c r="J8505" s="113">
        <f t="shared" ca="1" si="1322"/>
        <v>40.21819526627219</v>
      </c>
      <c r="K8505" s="113">
        <f t="shared" ca="1" si="1325"/>
        <v>0</v>
      </c>
      <c r="L8505" s="113">
        <f t="shared" ca="1" si="1326"/>
        <v>-40.21819526627219</v>
      </c>
      <c r="M8505" s="113">
        <f t="shared" ca="1" si="1327"/>
        <v>0</v>
      </c>
      <c r="N8505" s="113">
        <f t="shared" ca="1" si="1328"/>
        <v>0</v>
      </c>
      <c r="O8505" s="14">
        <f t="shared" ca="1" si="1329"/>
        <v>0</v>
      </c>
      <c r="P8505" s="113">
        <f t="shared" ca="1" si="1323"/>
        <v>40.21819526627219</v>
      </c>
      <c r="Q8505" s="114">
        <f t="shared" ca="1" si="1324"/>
        <v>0</v>
      </c>
    </row>
    <row r="8506" spans="1:17" x14ac:dyDescent="0.75">
      <c r="A8506" t="s">
        <v>8570</v>
      </c>
      <c r="B8506" t="s">
        <v>17330</v>
      </c>
      <c r="G8506" s="14">
        <v>8504</v>
      </c>
      <c r="H8506" s="14">
        <f t="shared" ca="1" si="1320"/>
        <v>0.95299999999999996</v>
      </c>
      <c r="I8506" s="117">
        <f t="shared" ca="1" si="1321"/>
        <v>0.20965999999999999</v>
      </c>
      <c r="J8506" s="113">
        <f t="shared" ca="1" si="1322"/>
        <v>48.539201183431956</v>
      </c>
      <c r="K8506" s="113">
        <f t="shared" ca="1" si="1325"/>
        <v>0</v>
      </c>
      <c r="L8506" s="113">
        <f t="shared" ca="1" si="1326"/>
        <v>-48.329541183431957</v>
      </c>
      <c r="M8506" s="113">
        <f t="shared" ca="1" si="1327"/>
        <v>0</v>
      </c>
      <c r="N8506" s="113">
        <f t="shared" ca="1" si="1328"/>
        <v>0</v>
      </c>
      <c r="O8506" s="14">
        <f t="shared" ca="1" si="1329"/>
        <v>0</v>
      </c>
      <c r="P8506" s="113">
        <f t="shared" ca="1" si="1323"/>
        <v>48.329541183431957</v>
      </c>
      <c r="Q8506" s="114">
        <f t="shared" ca="1" si="1324"/>
        <v>0</v>
      </c>
    </row>
    <row r="8507" spans="1:17" x14ac:dyDescent="0.75">
      <c r="A8507" t="s">
        <v>8571</v>
      </c>
      <c r="B8507" t="s">
        <v>17331</v>
      </c>
      <c r="G8507" s="14">
        <v>8505</v>
      </c>
      <c r="H8507" s="14">
        <f t="shared" ca="1" si="1320"/>
        <v>56.067999999999998</v>
      </c>
      <c r="I8507" s="117">
        <f t="shared" ca="1" si="1321"/>
        <v>12.334959999999999</v>
      </c>
      <c r="J8507" s="113">
        <f t="shared" ca="1" si="1322"/>
        <v>58.940458579881664</v>
      </c>
      <c r="K8507" s="113">
        <f t="shared" ca="1" si="1325"/>
        <v>0</v>
      </c>
      <c r="L8507" s="113">
        <f t="shared" ca="1" si="1326"/>
        <v>-46.605498579881669</v>
      </c>
      <c r="M8507" s="113">
        <f t="shared" ca="1" si="1327"/>
        <v>0</v>
      </c>
      <c r="N8507" s="113">
        <f t="shared" ca="1" si="1328"/>
        <v>0</v>
      </c>
      <c r="O8507" s="14">
        <f t="shared" ca="1" si="1329"/>
        <v>0</v>
      </c>
      <c r="P8507" s="113">
        <f t="shared" ca="1" si="1323"/>
        <v>46.605498579881669</v>
      </c>
      <c r="Q8507" s="114">
        <f t="shared" ca="1" si="1324"/>
        <v>0</v>
      </c>
    </row>
    <row r="8508" spans="1:17" x14ac:dyDescent="0.75">
      <c r="A8508" t="s">
        <v>8572</v>
      </c>
      <c r="B8508" t="s">
        <v>17332</v>
      </c>
      <c r="G8508" s="14">
        <v>8506</v>
      </c>
      <c r="H8508" s="14">
        <f t="shared" ca="1" si="1320"/>
        <v>164.71799999999999</v>
      </c>
      <c r="I8508" s="117">
        <f t="shared" ca="1" si="1321"/>
        <v>36.237960000000001</v>
      </c>
      <c r="J8508" s="113">
        <f t="shared" ca="1" si="1322"/>
        <v>71.421967455621314</v>
      </c>
      <c r="K8508" s="113">
        <f t="shared" ca="1" si="1325"/>
        <v>0</v>
      </c>
      <c r="L8508" s="113">
        <f t="shared" ca="1" si="1326"/>
        <v>-35.184007455621312</v>
      </c>
      <c r="M8508" s="113">
        <f t="shared" ca="1" si="1327"/>
        <v>0</v>
      </c>
      <c r="N8508" s="113">
        <f t="shared" ca="1" si="1328"/>
        <v>0</v>
      </c>
      <c r="O8508" s="14">
        <f t="shared" ca="1" si="1329"/>
        <v>0</v>
      </c>
      <c r="P8508" s="113">
        <f t="shared" ca="1" si="1323"/>
        <v>35.184007455621312</v>
      </c>
      <c r="Q8508" s="114">
        <f t="shared" ca="1" si="1324"/>
        <v>0</v>
      </c>
    </row>
    <row r="8509" spans="1:17" x14ac:dyDescent="0.75">
      <c r="A8509" t="s">
        <v>8573</v>
      </c>
      <c r="B8509" t="s">
        <v>17333</v>
      </c>
      <c r="G8509" s="14">
        <v>8507</v>
      </c>
      <c r="H8509" s="14">
        <f t="shared" ca="1" si="1320"/>
        <v>352.899</v>
      </c>
      <c r="I8509" s="117">
        <f t="shared" ca="1" si="1321"/>
        <v>77.637780000000006</v>
      </c>
      <c r="J8509" s="113">
        <f t="shared" ca="1" si="1322"/>
        <v>68.648298816568058</v>
      </c>
      <c r="K8509" s="113">
        <f t="shared" ca="1" si="1325"/>
        <v>8.9894811834319484</v>
      </c>
      <c r="L8509" s="113">
        <f t="shared" ca="1" si="1326"/>
        <v>8.9894811834319484</v>
      </c>
      <c r="M8509" s="113">
        <f t="shared" ca="1" si="1327"/>
        <v>8.9894811834319484</v>
      </c>
      <c r="N8509" s="113">
        <f t="shared" ca="1" si="1328"/>
        <v>0</v>
      </c>
      <c r="O8509" s="14">
        <f t="shared" ca="1" si="1329"/>
        <v>8.9894811834319484</v>
      </c>
      <c r="P8509" s="113">
        <f t="shared" ca="1" si="1323"/>
        <v>0</v>
      </c>
      <c r="Q8509" s="114">
        <f t="shared" ca="1" si="1324"/>
        <v>0</v>
      </c>
    </row>
    <row r="8510" spans="1:17" x14ac:dyDescent="0.75">
      <c r="A8510" t="s">
        <v>8574</v>
      </c>
      <c r="B8510" t="s">
        <v>17334</v>
      </c>
      <c r="G8510" s="14">
        <v>8508</v>
      </c>
      <c r="H8510" s="14">
        <f t="shared" ca="1" si="1320"/>
        <v>429.976</v>
      </c>
      <c r="I8510" s="117">
        <f t="shared" ca="1" si="1321"/>
        <v>94.594719999999995</v>
      </c>
      <c r="J8510" s="113">
        <f t="shared" ca="1" si="1322"/>
        <v>63.794378698224854</v>
      </c>
      <c r="K8510" s="113">
        <f t="shared" ca="1" si="1325"/>
        <v>30.800341301775141</v>
      </c>
      <c r="L8510" s="113">
        <f t="shared" ca="1" si="1326"/>
        <v>30.800341301775141</v>
      </c>
      <c r="M8510" s="113">
        <f t="shared" ca="1" si="1327"/>
        <v>39.78982248520709</v>
      </c>
      <c r="N8510" s="113">
        <f t="shared" ca="1" si="1328"/>
        <v>0</v>
      </c>
      <c r="O8510" s="14">
        <f t="shared" ca="1" si="1329"/>
        <v>30.800341301775141</v>
      </c>
      <c r="P8510" s="113">
        <f t="shared" ca="1" si="1323"/>
        <v>0</v>
      </c>
      <c r="Q8510" s="114">
        <f t="shared" ca="1" si="1324"/>
        <v>0</v>
      </c>
    </row>
    <row r="8511" spans="1:17" x14ac:dyDescent="0.75">
      <c r="A8511" t="s">
        <v>8575</v>
      </c>
      <c r="B8511" t="s">
        <v>17335</v>
      </c>
      <c r="G8511" s="14">
        <v>8509</v>
      </c>
      <c r="H8511" s="14">
        <f t="shared" ca="1" si="1320"/>
        <v>409.04899999999998</v>
      </c>
      <c r="I8511" s="117">
        <f t="shared" ca="1" si="1321"/>
        <v>89.990780000000001</v>
      </c>
      <c r="J8511" s="113">
        <f t="shared" ca="1" si="1322"/>
        <v>65.874630177514803</v>
      </c>
      <c r="K8511" s="113">
        <f t="shared" ca="1" si="1325"/>
        <v>24.116149822485198</v>
      </c>
      <c r="L8511" s="113">
        <f t="shared" ca="1" si="1326"/>
        <v>24.116149822485198</v>
      </c>
      <c r="M8511" s="113">
        <f t="shared" ca="1" si="1327"/>
        <v>63.905972307692288</v>
      </c>
      <c r="N8511" s="113">
        <f t="shared" ca="1" si="1328"/>
        <v>0</v>
      </c>
      <c r="O8511" s="14">
        <f t="shared" ca="1" si="1329"/>
        <v>24.116149822485198</v>
      </c>
      <c r="P8511" s="113">
        <f t="shared" ca="1" si="1323"/>
        <v>0</v>
      </c>
      <c r="Q8511" s="114">
        <f t="shared" ca="1" si="1324"/>
        <v>0</v>
      </c>
    </row>
    <row r="8512" spans="1:17" x14ac:dyDescent="0.75">
      <c r="A8512" t="s">
        <v>8576</v>
      </c>
      <c r="B8512" t="s">
        <v>17336</v>
      </c>
      <c r="G8512" s="14">
        <v>8510</v>
      </c>
      <c r="H8512" s="14">
        <f t="shared" ca="1" si="1320"/>
        <v>225.893</v>
      </c>
      <c r="I8512" s="117">
        <f t="shared" ca="1" si="1321"/>
        <v>49.696460000000002</v>
      </c>
      <c r="J8512" s="113">
        <f t="shared" ca="1" si="1322"/>
        <v>69.341715976331372</v>
      </c>
      <c r="K8512" s="113">
        <f t="shared" ca="1" si="1325"/>
        <v>0</v>
      </c>
      <c r="L8512" s="113">
        <f t="shared" ca="1" si="1326"/>
        <v>-19.64525597633137</v>
      </c>
      <c r="M8512" s="113">
        <f t="shared" ca="1" si="1327"/>
        <v>44.260716331360918</v>
      </c>
      <c r="N8512" s="113">
        <f t="shared" ca="1" si="1328"/>
        <v>19.64525597633137</v>
      </c>
      <c r="O8512" s="14">
        <f t="shared" ca="1" si="1329"/>
        <v>0</v>
      </c>
      <c r="P8512" s="113">
        <f t="shared" ca="1" si="1323"/>
        <v>0</v>
      </c>
      <c r="Q8512" s="114">
        <f t="shared" ca="1" si="1324"/>
        <v>0</v>
      </c>
    </row>
    <row r="8513" spans="1:17" x14ac:dyDescent="0.75">
      <c r="A8513" t="s">
        <v>8577</v>
      </c>
      <c r="B8513" t="s">
        <v>17337</v>
      </c>
      <c r="G8513" s="14">
        <v>8511</v>
      </c>
      <c r="H8513" s="14">
        <f t="shared" ca="1" si="1320"/>
        <v>48.625999999999998</v>
      </c>
      <c r="I8513" s="117">
        <f t="shared" ca="1" si="1321"/>
        <v>10.69772</v>
      </c>
      <c r="J8513" s="113">
        <f t="shared" ca="1" si="1322"/>
        <v>70.728550295858</v>
      </c>
      <c r="K8513" s="113">
        <f t="shared" ca="1" si="1325"/>
        <v>0</v>
      </c>
      <c r="L8513" s="113">
        <f t="shared" ca="1" si="1326"/>
        <v>-60.030830295857996</v>
      </c>
      <c r="M8513" s="113">
        <f t="shared" ca="1" si="1327"/>
        <v>0</v>
      </c>
      <c r="N8513" s="113">
        <f t="shared" ca="1" si="1328"/>
        <v>44.260716331360918</v>
      </c>
      <c r="O8513" s="14">
        <f t="shared" ca="1" si="1329"/>
        <v>0</v>
      </c>
      <c r="P8513" s="113">
        <f t="shared" ca="1" si="1323"/>
        <v>15.770113964497078</v>
      </c>
      <c r="Q8513" s="114">
        <f t="shared" ca="1" si="1324"/>
        <v>0</v>
      </c>
    </row>
    <row r="8514" spans="1:17" x14ac:dyDescent="0.75">
      <c r="A8514" t="s">
        <v>8578</v>
      </c>
      <c r="B8514" t="s">
        <v>17338</v>
      </c>
      <c r="G8514" s="14">
        <v>8512</v>
      </c>
      <c r="H8514" s="14">
        <f t="shared" ca="1" si="1320"/>
        <v>0.95299999999999996</v>
      </c>
      <c r="I8514" s="117">
        <f t="shared" ca="1" si="1321"/>
        <v>0.20965999999999999</v>
      </c>
      <c r="J8514" s="113">
        <f t="shared" ca="1" si="1322"/>
        <v>71.421967455621314</v>
      </c>
      <c r="K8514" s="113">
        <f t="shared" ca="1" si="1325"/>
        <v>0</v>
      </c>
      <c r="L8514" s="113">
        <f t="shared" ca="1" si="1326"/>
        <v>-71.212307455621314</v>
      </c>
      <c r="M8514" s="113">
        <f t="shared" ca="1" si="1327"/>
        <v>0</v>
      </c>
      <c r="N8514" s="113">
        <f t="shared" ca="1" si="1328"/>
        <v>0</v>
      </c>
      <c r="O8514" s="14">
        <f t="shared" ca="1" si="1329"/>
        <v>0</v>
      </c>
      <c r="P8514" s="113">
        <f t="shared" ca="1" si="1323"/>
        <v>71.212307455621314</v>
      </c>
      <c r="Q8514" s="114">
        <f t="shared" ca="1" si="1324"/>
        <v>0</v>
      </c>
    </row>
    <row r="8515" spans="1:17" x14ac:dyDescent="0.75">
      <c r="A8515" t="s">
        <v>8579</v>
      </c>
      <c r="B8515" t="s">
        <v>17339</v>
      </c>
      <c r="G8515" s="14">
        <v>8513</v>
      </c>
      <c r="H8515" s="14">
        <f t="shared" ref="H8515:H8578" ca="1" si="1330">INDEX(INDIRECT(Library_File&amp;"Irradiance_Library"),MATCH($A8515,INDIRECT(Library_File&amp;"Irradiance_Labels"),0),MATCH(INDEX(IrradianceOptions,1,MATCH($A$1,Cases,0)),INDIRECT(Library_File&amp;"Irradiance_Transfer"),0))</f>
        <v>0</v>
      </c>
      <c r="I8515" s="117">
        <f t="shared" ref="I8515:I8578" ca="1" si="1331">INDEX(INDIRECT(Library_File&amp;"Solar_Library"),MATCH($C$3,INDIRECT(Library_File&amp;"Solar_Labels"),0),MATCH(INDEX(SolarOptions,1,MATCH($A$1,Cases,0)),INDIRECT(Library_File&amp;"Solar_Transfer"),0))*$H8515</f>
        <v>0</v>
      </c>
      <c r="J8515" s="113">
        <f t="shared" ref="J8515:J8578" ca="1" si="1332">INDEX(INDIRECT(Library_File&amp;"PwrUsage_Library"),MATCH($B8515,INDIRECT(Library_File&amp;"PwrUsage_Labels"),0),MATCH(INDEX(PwrUsageOptions,1,MATCH($A$1,Cases,0)),INDIRECT(Library_File&amp;"PwrUsage_Transfer"),0))</f>
        <v>72.808801775147941</v>
      </c>
      <c r="K8515" s="113">
        <f t="shared" ca="1" si="1325"/>
        <v>0</v>
      </c>
      <c r="L8515" s="113">
        <f t="shared" ca="1" si="1326"/>
        <v>-72.808801775147941</v>
      </c>
      <c r="M8515" s="113">
        <f t="shared" ca="1" si="1327"/>
        <v>0</v>
      </c>
      <c r="N8515" s="113">
        <f t="shared" ca="1" si="1328"/>
        <v>0</v>
      </c>
      <c r="O8515" s="14">
        <f t="shared" ca="1" si="1329"/>
        <v>0</v>
      </c>
      <c r="P8515" s="113">
        <f t="shared" ref="P8515:P8578" ca="1" si="1333">IF((J8515-I8515-N8515)&gt;0,(J8515-I8515-N8515),0)</f>
        <v>72.808801775147941</v>
      </c>
      <c r="Q8515" s="114">
        <f t="shared" ref="Q8515:Q8578" ca="1" si="1334">IF((J8515+O8515-I8515)&lt;0,(J8515+O8515-I8515),0)</f>
        <v>0</v>
      </c>
    </row>
    <row r="8516" spans="1:17" x14ac:dyDescent="0.75">
      <c r="A8516" t="s">
        <v>8580</v>
      </c>
      <c r="B8516" t="s">
        <v>17340</v>
      </c>
      <c r="G8516" s="14">
        <v>8514</v>
      </c>
      <c r="H8516" s="14">
        <f t="shared" ca="1" si="1330"/>
        <v>0</v>
      </c>
      <c r="I8516" s="117">
        <f t="shared" ca="1" si="1331"/>
        <v>0</v>
      </c>
      <c r="J8516" s="113">
        <f t="shared" ca="1" si="1332"/>
        <v>58.940458579881664</v>
      </c>
      <c r="K8516" s="113">
        <f t="shared" ref="K8516:K8579" ca="1" si="1335">IF((I8516-J8516)&gt;0,(I8516-J8516),0)</f>
        <v>0</v>
      </c>
      <c r="L8516" s="113">
        <f t="shared" ref="L8516:L8579" ca="1" si="1336">I8516-J8516</f>
        <v>-58.940458579881664</v>
      </c>
      <c r="M8516" s="113">
        <f t="shared" ca="1" si="1327"/>
        <v>0</v>
      </c>
      <c r="N8516" s="113">
        <f t="shared" ca="1" si="1328"/>
        <v>0</v>
      </c>
      <c r="O8516" s="14">
        <f t="shared" ca="1" si="1329"/>
        <v>0</v>
      </c>
      <c r="P8516" s="113">
        <f t="shared" ca="1" si="1333"/>
        <v>58.940458579881664</v>
      </c>
      <c r="Q8516" s="114">
        <f t="shared" ca="1" si="1334"/>
        <v>0</v>
      </c>
    </row>
    <row r="8517" spans="1:17" x14ac:dyDescent="0.75">
      <c r="A8517" t="s">
        <v>8581</v>
      </c>
      <c r="B8517" t="s">
        <v>17341</v>
      </c>
      <c r="G8517" s="14">
        <v>8515</v>
      </c>
      <c r="H8517" s="14">
        <f t="shared" ca="1" si="1330"/>
        <v>0</v>
      </c>
      <c r="I8517" s="117">
        <f t="shared" ca="1" si="1331"/>
        <v>0</v>
      </c>
      <c r="J8517" s="113">
        <f t="shared" ca="1" si="1332"/>
        <v>48.539201183431956</v>
      </c>
      <c r="K8517" s="113">
        <f t="shared" ca="1" si="1335"/>
        <v>0</v>
      </c>
      <c r="L8517" s="113">
        <f t="shared" ca="1" si="1336"/>
        <v>-48.539201183431956</v>
      </c>
      <c r="M8517" s="113">
        <f t="shared" ref="M8517:M8580" ca="1" si="1337">IF(AND((L8517+M8516)&lt;$M$3,(L8517+M8516)&gt;0),(L8517+M8516),IF((L8517+M8516)&gt;$M$3,$M$3,0))</f>
        <v>0</v>
      </c>
      <c r="N8517" s="113">
        <f t="shared" ref="N8517:N8580" ca="1" si="1338">IF((M8516-M8517)&gt;0,(M8516-M8517),0)</f>
        <v>0</v>
      </c>
      <c r="O8517" s="14">
        <f t="shared" ref="O8517:O8580" ca="1" si="1339">IF((M8516-M8517)&lt;0,(M8517-M8516),0)</f>
        <v>0</v>
      </c>
      <c r="P8517" s="113">
        <f t="shared" ca="1" si="1333"/>
        <v>48.539201183431956</v>
      </c>
      <c r="Q8517" s="114">
        <f t="shared" ca="1" si="1334"/>
        <v>0</v>
      </c>
    </row>
    <row r="8518" spans="1:17" x14ac:dyDescent="0.75">
      <c r="A8518" t="s">
        <v>8582</v>
      </c>
      <c r="B8518" t="s">
        <v>17342</v>
      </c>
      <c r="G8518" s="14">
        <v>8516</v>
      </c>
      <c r="H8518" s="14">
        <f t="shared" ca="1" si="1330"/>
        <v>0</v>
      </c>
      <c r="I8518" s="117">
        <f t="shared" ca="1" si="1331"/>
        <v>0</v>
      </c>
      <c r="J8518" s="113">
        <f t="shared" ca="1" si="1332"/>
        <v>38.137943786982255</v>
      </c>
      <c r="K8518" s="113">
        <f t="shared" ca="1" si="1335"/>
        <v>0</v>
      </c>
      <c r="L8518" s="113">
        <f t="shared" ca="1" si="1336"/>
        <v>-38.137943786982255</v>
      </c>
      <c r="M8518" s="113">
        <f t="shared" ca="1" si="1337"/>
        <v>0</v>
      </c>
      <c r="N8518" s="113">
        <f t="shared" ca="1" si="1338"/>
        <v>0</v>
      </c>
      <c r="O8518" s="14">
        <f t="shared" ca="1" si="1339"/>
        <v>0</v>
      </c>
      <c r="P8518" s="113">
        <f t="shared" ca="1" si="1333"/>
        <v>38.137943786982255</v>
      </c>
      <c r="Q8518" s="114">
        <f t="shared" ca="1" si="1334"/>
        <v>0</v>
      </c>
    </row>
    <row r="8519" spans="1:17" x14ac:dyDescent="0.75">
      <c r="A8519" t="s">
        <v>8583</v>
      </c>
      <c r="B8519" t="s">
        <v>17343</v>
      </c>
      <c r="G8519" s="14">
        <v>8517</v>
      </c>
      <c r="H8519" s="14">
        <f t="shared" ca="1" si="1330"/>
        <v>0</v>
      </c>
      <c r="I8519" s="117">
        <f t="shared" ca="1" si="1331"/>
        <v>0</v>
      </c>
      <c r="J8519" s="113">
        <f t="shared" ca="1" si="1332"/>
        <v>24.269600591715978</v>
      </c>
      <c r="K8519" s="113">
        <f t="shared" ca="1" si="1335"/>
        <v>0</v>
      </c>
      <c r="L8519" s="113">
        <f t="shared" ca="1" si="1336"/>
        <v>-24.269600591715978</v>
      </c>
      <c r="M8519" s="113">
        <f t="shared" ca="1" si="1337"/>
        <v>0</v>
      </c>
      <c r="N8519" s="113">
        <f t="shared" ca="1" si="1338"/>
        <v>0</v>
      </c>
      <c r="O8519" s="14">
        <f t="shared" ca="1" si="1339"/>
        <v>0</v>
      </c>
      <c r="P8519" s="113">
        <f t="shared" ca="1" si="1333"/>
        <v>24.269600591715978</v>
      </c>
      <c r="Q8519" s="114">
        <f t="shared" ca="1" si="1334"/>
        <v>0</v>
      </c>
    </row>
    <row r="8520" spans="1:17" x14ac:dyDescent="0.75">
      <c r="A8520" t="s">
        <v>8584</v>
      </c>
      <c r="B8520" t="s">
        <v>17344</v>
      </c>
      <c r="G8520" s="14">
        <v>8518</v>
      </c>
      <c r="H8520" s="14">
        <f t="shared" ca="1" si="1330"/>
        <v>0</v>
      </c>
      <c r="I8520" s="117">
        <f t="shared" ca="1" si="1331"/>
        <v>0</v>
      </c>
      <c r="J8520" s="113">
        <f t="shared" ca="1" si="1332"/>
        <v>13.868343195266274</v>
      </c>
      <c r="K8520" s="113">
        <f t="shared" ca="1" si="1335"/>
        <v>0</v>
      </c>
      <c r="L8520" s="113">
        <f t="shared" ca="1" si="1336"/>
        <v>-13.868343195266274</v>
      </c>
      <c r="M8520" s="113">
        <f t="shared" ca="1" si="1337"/>
        <v>0</v>
      </c>
      <c r="N8520" s="113">
        <f t="shared" ca="1" si="1338"/>
        <v>0</v>
      </c>
      <c r="O8520" s="14">
        <f t="shared" ca="1" si="1339"/>
        <v>0</v>
      </c>
      <c r="P8520" s="113">
        <f t="shared" ca="1" si="1333"/>
        <v>13.868343195266274</v>
      </c>
      <c r="Q8520" s="114">
        <f t="shared" ca="1" si="1334"/>
        <v>0</v>
      </c>
    </row>
    <row r="8521" spans="1:17" x14ac:dyDescent="0.75">
      <c r="A8521" t="s">
        <v>8585</v>
      </c>
      <c r="B8521" t="s">
        <v>17345</v>
      </c>
      <c r="G8521" s="14">
        <v>8519</v>
      </c>
      <c r="H8521" s="14">
        <f t="shared" ca="1" si="1330"/>
        <v>0</v>
      </c>
      <c r="I8521" s="117">
        <f t="shared" ca="1" si="1331"/>
        <v>0</v>
      </c>
      <c r="J8521" s="113">
        <f t="shared" ca="1" si="1332"/>
        <v>13.868343195266274</v>
      </c>
      <c r="K8521" s="113">
        <f t="shared" ca="1" si="1335"/>
        <v>0</v>
      </c>
      <c r="L8521" s="113">
        <f t="shared" ca="1" si="1336"/>
        <v>-13.868343195266274</v>
      </c>
      <c r="M8521" s="113">
        <f t="shared" ca="1" si="1337"/>
        <v>0</v>
      </c>
      <c r="N8521" s="113">
        <f t="shared" ca="1" si="1338"/>
        <v>0</v>
      </c>
      <c r="O8521" s="14">
        <f t="shared" ca="1" si="1339"/>
        <v>0</v>
      </c>
      <c r="P8521" s="113">
        <f t="shared" ca="1" si="1333"/>
        <v>13.868343195266274</v>
      </c>
      <c r="Q8521" s="114">
        <f t="shared" ca="1" si="1334"/>
        <v>0</v>
      </c>
    </row>
    <row r="8522" spans="1:17" x14ac:dyDescent="0.75">
      <c r="A8522" t="s">
        <v>8586</v>
      </c>
      <c r="B8522" t="s">
        <v>17346</v>
      </c>
      <c r="G8522" s="14">
        <v>8520</v>
      </c>
      <c r="H8522" s="14">
        <f t="shared" ca="1" si="1330"/>
        <v>0</v>
      </c>
      <c r="I8522" s="117">
        <f t="shared" ca="1" si="1331"/>
        <v>0</v>
      </c>
      <c r="J8522" s="113">
        <f t="shared" ca="1" si="1332"/>
        <v>13.868343195266274</v>
      </c>
      <c r="K8522" s="113">
        <f t="shared" ca="1" si="1335"/>
        <v>0</v>
      </c>
      <c r="L8522" s="113">
        <f t="shared" ca="1" si="1336"/>
        <v>-13.868343195266274</v>
      </c>
      <c r="M8522" s="113">
        <f t="shared" ca="1" si="1337"/>
        <v>0</v>
      </c>
      <c r="N8522" s="113">
        <f t="shared" ca="1" si="1338"/>
        <v>0</v>
      </c>
      <c r="O8522" s="14">
        <f t="shared" ca="1" si="1339"/>
        <v>0</v>
      </c>
      <c r="P8522" s="113">
        <f t="shared" ca="1" si="1333"/>
        <v>13.868343195266274</v>
      </c>
      <c r="Q8522" s="114">
        <f t="shared" ca="1" si="1334"/>
        <v>0</v>
      </c>
    </row>
    <row r="8523" spans="1:17" x14ac:dyDescent="0.75">
      <c r="A8523" t="s">
        <v>8587</v>
      </c>
      <c r="B8523" t="s">
        <v>17347</v>
      </c>
      <c r="G8523" s="14">
        <v>8521</v>
      </c>
      <c r="H8523" s="14">
        <f t="shared" ca="1" si="1330"/>
        <v>0</v>
      </c>
      <c r="I8523" s="117">
        <f t="shared" ca="1" si="1331"/>
        <v>0</v>
      </c>
      <c r="J8523" s="113">
        <f t="shared" ca="1" si="1332"/>
        <v>13.868343195266274</v>
      </c>
      <c r="K8523" s="113">
        <f t="shared" ca="1" si="1335"/>
        <v>0</v>
      </c>
      <c r="L8523" s="113">
        <f t="shared" ca="1" si="1336"/>
        <v>-13.868343195266274</v>
      </c>
      <c r="M8523" s="113">
        <f t="shared" ca="1" si="1337"/>
        <v>0</v>
      </c>
      <c r="N8523" s="113">
        <f t="shared" ca="1" si="1338"/>
        <v>0</v>
      </c>
      <c r="O8523" s="14">
        <f t="shared" ca="1" si="1339"/>
        <v>0</v>
      </c>
      <c r="P8523" s="113">
        <f t="shared" ca="1" si="1333"/>
        <v>13.868343195266274</v>
      </c>
      <c r="Q8523" s="114">
        <f t="shared" ca="1" si="1334"/>
        <v>0</v>
      </c>
    </row>
    <row r="8524" spans="1:17" x14ac:dyDescent="0.75">
      <c r="A8524" t="s">
        <v>8588</v>
      </c>
      <c r="B8524" t="s">
        <v>17348</v>
      </c>
      <c r="G8524" s="14">
        <v>8522</v>
      </c>
      <c r="H8524" s="14">
        <f t="shared" ca="1" si="1330"/>
        <v>0</v>
      </c>
      <c r="I8524" s="117">
        <f t="shared" ca="1" si="1331"/>
        <v>0</v>
      </c>
      <c r="J8524" s="113">
        <f t="shared" ca="1" si="1332"/>
        <v>13.868343195266274</v>
      </c>
      <c r="K8524" s="113">
        <f t="shared" ca="1" si="1335"/>
        <v>0</v>
      </c>
      <c r="L8524" s="113">
        <f t="shared" ca="1" si="1336"/>
        <v>-13.868343195266274</v>
      </c>
      <c r="M8524" s="113">
        <f t="shared" ca="1" si="1337"/>
        <v>0</v>
      </c>
      <c r="N8524" s="113">
        <f t="shared" ca="1" si="1338"/>
        <v>0</v>
      </c>
      <c r="O8524" s="14">
        <f t="shared" ca="1" si="1339"/>
        <v>0</v>
      </c>
      <c r="P8524" s="113">
        <f t="shared" ca="1" si="1333"/>
        <v>13.868343195266274</v>
      </c>
      <c r="Q8524" s="114">
        <f t="shared" ca="1" si="1334"/>
        <v>0</v>
      </c>
    </row>
    <row r="8525" spans="1:17" x14ac:dyDescent="0.75">
      <c r="A8525" t="s">
        <v>8589</v>
      </c>
      <c r="B8525" t="s">
        <v>17349</v>
      </c>
      <c r="G8525" s="14">
        <v>8523</v>
      </c>
      <c r="H8525" s="14">
        <f t="shared" ca="1" si="1330"/>
        <v>0</v>
      </c>
      <c r="I8525" s="117">
        <f t="shared" ca="1" si="1331"/>
        <v>0</v>
      </c>
      <c r="J8525" s="113">
        <f t="shared" ca="1" si="1332"/>
        <v>13.868343195266274</v>
      </c>
      <c r="K8525" s="113">
        <f t="shared" ca="1" si="1335"/>
        <v>0</v>
      </c>
      <c r="L8525" s="113">
        <f t="shared" ca="1" si="1336"/>
        <v>-13.868343195266274</v>
      </c>
      <c r="M8525" s="113">
        <f t="shared" ca="1" si="1337"/>
        <v>0</v>
      </c>
      <c r="N8525" s="113">
        <f t="shared" ca="1" si="1338"/>
        <v>0</v>
      </c>
      <c r="O8525" s="14">
        <f t="shared" ca="1" si="1339"/>
        <v>0</v>
      </c>
      <c r="P8525" s="113">
        <f t="shared" ca="1" si="1333"/>
        <v>13.868343195266274</v>
      </c>
      <c r="Q8525" s="114">
        <f t="shared" ca="1" si="1334"/>
        <v>0</v>
      </c>
    </row>
    <row r="8526" spans="1:17" x14ac:dyDescent="0.75">
      <c r="A8526" t="s">
        <v>8590</v>
      </c>
      <c r="B8526" t="s">
        <v>17350</v>
      </c>
      <c r="G8526" s="14">
        <v>8524</v>
      </c>
      <c r="H8526" s="14">
        <f t="shared" ca="1" si="1330"/>
        <v>0</v>
      </c>
      <c r="I8526" s="117">
        <f t="shared" ca="1" si="1331"/>
        <v>0</v>
      </c>
      <c r="J8526" s="113">
        <f t="shared" ca="1" si="1332"/>
        <v>13.868343195266274</v>
      </c>
      <c r="K8526" s="113">
        <f t="shared" ca="1" si="1335"/>
        <v>0</v>
      </c>
      <c r="L8526" s="113">
        <f t="shared" ca="1" si="1336"/>
        <v>-13.868343195266274</v>
      </c>
      <c r="M8526" s="113">
        <f t="shared" ca="1" si="1337"/>
        <v>0</v>
      </c>
      <c r="N8526" s="113">
        <f t="shared" ca="1" si="1338"/>
        <v>0</v>
      </c>
      <c r="O8526" s="14">
        <f t="shared" ca="1" si="1339"/>
        <v>0</v>
      </c>
      <c r="P8526" s="113">
        <f t="shared" ca="1" si="1333"/>
        <v>13.868343195266274</v>
      </c>
      <c r="Q8526" s="114">
        <f t="shared" ca="1" si="1334"/>
        <v>0</v>
      </c>
    </row>
    <row r="8527" spans="1:17" x14ac:dyDescent="0.75">
      <c r="A8527" t="s">
        <v>8591</v>
      </c>
      <c r="B8527" t="s">
        <v>17351</v>
      </c>
      <c r="G8527" s="14">
        <v>8525</v>
      </c>
      <c r="H8527" s="14">
        <f t="shared" ca="1" si="1330"/>
        <v>0</v>
      </c>
      <c r="I8527" s="117">
        <f t="shared" ca="1" si="1331"/>
        <v>0</v>
      </c>
      <c r="J8527" s="113">
        <f t="shared" ca="1" si="1332"/>
        <v>13.868343195266274</v>
      </c>
      <c r="K8527" s="113">
        <f t="shared" ca="1" si="1335"/>
        <v>0</v>
      </c>
      <c r="L8527" s="113">
        <f t="shared" ca="1" si="1336"/>
        <v>-13.868343195266274</v>
      </c>
      <c r="M8527" s="113">
        <f t="shared" ca="1" si="1337"/>
        <v>0</v>
      </c>
      <c r="N8527" s="113">
        <f t="shared" ca="1" si="1338"/>
        <v>0</v>
      </c>
      <c r="O8527" s="14">
        <f t="shared" ca="1" si="1339"/>
        <v>0</v>
      </c>
      <c r="P8527" s="113">
        <f t="shared" ca="1" si="1333"/>
        <v>13.868343195266274</v>
      </c>
      <c r="Q8527" s="114">
        <f t="shared" ca="1" si="1334"/>
        <v>0</v>
      </c>
    </row>
    <row r="8528" spans="1:17" x14ac:dyDescent="0.75">
      <c r="A8528" t="s">
        <v>8592</v>
      </c>
      <c r="B8528" t="s">
        <v>17352</v>
      </c>
      <c r="G8528" s="14">
        <v>8526</v>
      </c>
      <c r="H8528" s="14">
        <f t="shared" ca="1" si="1330"/>
        <v>0</v>
      </c>
      <c r="I8528" s="117">
        <f t="shared" ca="1" si="1331"/>
        <v>0</v>
      </c>
      <c r="J8528" s="113">
        <f t="shared" ca="1" si="1332"/>
        <v>13.868343195266274</v>
      </c>
      <c r="K8528" s="113">
        <f t="shared" ca="1" si="1335"/>
        <v>0</v>
      </c>
      <c r="L8528" s="113">
        <f t="shared" ca="1" si="1336"/>
        <v>-13.868343195266274</v>
      </c>
      <c r="M8528" s="113">
        <f t="shared" ca="1" si="1337"/>
        <v>0</v>
      </c>
      <c r="N8528" s="113">
        <f t="shared" ca="1" si="1338"/>
        <v>0</v>
      </c>
      <c r="O8528" s="14">
        <f t="shared" ca="1" si="1339"/>
        <v>0</v>
      </c>
      <c r="P8528" s="113">
        <f t="shared" ca="1" si="1333"/>
        <v>13.868343195266274</v>
      </c>
      <c r="Q8528" s="114">
        <f t="shared" ca="1" si="1334"/>
        <v>0</v>
      </c>
    </row>
    <row r="8529" spans="1:17" x14ac:dyDescent="0.75">
      <c r="A8529" t="s">
        <v>8593</v>
      </c>
      <c r="B8529" t="s">
        <v>17353</v>
      </c>
      <c r="G8529" s="14">
        <v>8527</v>
      </c>
      <c r="H8529" s="14">
        <f t="shared" ca="1" si="1330"/>
        <v>0</v>
      </c>
      <c r="I8529" s="117">
        <f t="shared" ca="1" si="1331"/>
        <v>0</v>
      </c>
      <c r="J8529" s="113">
        <f t="shared" ca="1" si="1332"/>
        <v>13.868343195266274</v>
      </c>
      <c r="K8529" s="113">
        <f t="shared" ca="1" si="1335"/>
        <v>0</v>
      </c>
      <c r="L8529" s="113">
        <f t="shared" ca="1" si="1336"/>
        <v>-13.868343195266274</v>
      </c>
      <c r="M8529" s="113">
        <f t="shared" ca="1" si="1337"/>
        <v>0</v>
      </c>
      <c r="N8529" s="113">
        <f t="shared" ca="1" si="1338"/>
        <v>0</v>
      </c>
      <c r="O8529" s="14">
        <f t="shared" ca="1" si="1339"/>
        <v>0</v>
      </c>
      <c r="P8529" s="113">
        <f t="shared" ca="1" si="1333"/>
        <v>13.868343195266274</v>
      </c>
      <c r="Q8529" s="114">
        <f t="shared" ca="1" si="1334"/>
        <v>0</v>
      </c>
    </row>
    <row r="8530" spans="1:17" x14ac:dyDescent="0.75">
      <c r="A8530" t="s">
        <v>8594</v>
      </c>
      <c r="B8530" t="s">
        <v>17354</v>
      </c>
      <c r="G8530" s="14">
        <v>8528</v>
      </c>
      <c r="H8530" s="14">
        <f t="shared" ca="1" si="1330"/>
        <v>0.95299999999999996</v>
      </c>
      <c r="I8530" s="117">
        <f t="shared" ca="1" si="1331"/>
        <v>0.20965999999999999</v>
      </c>
      <c r="J8530" s="113">
        <f t="shared" ca="1" si="1332"/>
        <v>13.868343195266274</v>
      </c>
      <c r="K8530" s="113">
        <f t="shared" ca="1" si="1335"/>
        <v>0</v>
      </c>
      <c r="L8530" s="113">
        <f t="shared" ca="1" si="1336"/>
        <v>-13.658683195266274</v>
      </c>
      <c r="M8530" s="113">
        <f t="shared" ca="1" si="1337"/>
        <v>0</v>
      </c>
      <c r="N8530" s="113">
        <f t="shared" ca="1" si="1338"/>
        <v>0</v>
      </c>
      <c r="O8530" s="14">
        <f t="shared" ca="1" si="1339"/>
        <v>0</v>
      </c>
      <c r="P8530" s="113">
        <f t="shared" ca="1" si="1333"/>
        <v>13.658683195266274</v>
      </c>
      <c r="Q8530" s="114">
        <f t="shared" ca="1" si="1334"/>
        <v>0</v>
      </c>
    </row>
    <row r="8531" spans="1:17" x14ac:dyDescent="0.75">
      <c r="A8531" t="s">
        <v>8595</v>
      </c>
      <c r="B8531" t="s">
        <v>17355</v>
      </c>
      <c r="G8531" s="14">
        <v>8529</v>
      </c>
      <c r="H8531" s="14">
        <f t="shared" ca="1" si="1330"/>
        <v>71.941999999999993</v>
      </c>
      <c r="I8531" s="117">
        <f t="shared" ca="1" si="1331"/>
        <v>15.827239999999998</v>
      </c>
      <c r="J8531" s="113">
        <f t="shared" ca="1" si="1332"/>
        <v>13.868343195266274</v>
      </c>
      <c r="K8531" s="113">
        <f t="shared" ca="1" si="1335"/>
        <v>1.9588968047337243</v>
      </c>
      <c r="L8531" s="113">
        <f t="shared" ca="1" si="1336"/>
        <v>1.9588968047337243</v>
      </c>
      <c r="M8531" s="113">
        <f t="shared" ca="1" si="1337"/>
        <v>1.9588968047337243</v>
      </c>
      <c r="N8531" s="113">
        <f t="shared" ca="1" si="1338"/>
        <v>0</v>
      </c>
      <c r="O8531" s="14">
        <f t="shared" ca="1" si="1339"/>
        <v>1.9588968047337243</v>
      </c>
      <c r="P8531" s="113">
        <f t="shared" ca="1" si="1333"/>
        <v>0</v>
      </c>
      <c r="Q8531" s="114">
        <f t="shared" ca="1" si="1334"/>
        <v>0</v>
      </c>
    </row>
    <row r="8532" spans="1:17" x14ac:dyDescent="0.75">
      <c r="A8532" t="s">
        <v>8596</v>
      </c>
      <c r="B8532" t="s">
        <v>17356</v>
      </c>
      <c r="G8532" s="14">
        <v>8530</v>
      </c>
      <c r="H8532" s="14">
        <f t="shared" ca="1" si="1330"/>
        <v>183.20599999999999</v>
      </c>
      <c r="I8532" s="117">
        <f t="shared" ca="1" si="1331"/>
        <v>40.305319999999995</v>
      </c>
      <c r="J8532" s="113">
        <f t="shared" ca="1" si="1332"/>
        <v>13.868343195266274</v>
      </c>
      <c r="K8532" s="113">
        <f t="shared" ca="1" si="1335"/>
        <v>26.436976804733721</v>
      </c>
      <c r="L8532" s="113">
        <f t="shared" ca="1" si="1336"/>
        <v>26.436976804733721</v>
      </c>
      <c r="M8532" s="113">
        <f t="shared" ca="1" si="1337"/>
        <v>28.395873609467444</v>
      </c>
      <c r="N8532" s="113">
        <f t="shared" ca="1" si="1338"/>
        <v>0</v>
      </c>
      <c r="O8532" s="14">
        <f t="shared" ca="1" si="1339"/>
        <v>26.436976804733717</v>
      </c>
      <c r="P8532" s="113">
        <f t="shared" ca="1" si="1333"/>
        <v>0</v>
      </c>
      <c r="Q8532" s="114">
        <f t="shared" ca="1" si="1334"/>
        <v>0</v>
      </c>
    </row>
    <row r="8533" spans="1:17" x14ac:dyDescent="0.75">
      <c r="A8533" t="s">
        <v>8597</v>
      </c>
      <c r="B8533" t="s">
        <v>17357</v>
      </c>
      <c r="G8533" s="14">
        <v>8531</v>
      </c>
      <c r="H8533" s="14">
        <f t="shared" ca="1" si="1330"/>
        <v>349.45800000000003</v>
      </c>
      <c r="I8533" s="117">
        <f t="shared" ca="1" si="1331"/>
        <v>76.880760000000009</v>
      </c>
      <c r="J8533" s="113">
        <f t="shared" ca="1" si="1332"/>
        <v>13.868343195266274</v>
      </c>
      <c r="K8533" s="113">
        <f t="shared" ca="1" si="1335"/>
        <v>63.012416804733732</v>
      </c>
      <c r="L8533" s="113">
        <f t="shared" ca="1" si="1336"/>
        <v>63.012416804733732</v>
      </c>
      <c r="M8533" s="113">
        <f t="shared" ca="1" si="1337"/>
        <v>91.408290414201176</v>
      </c>
      <c r="N8533" s="113">
        <f t="shared" ca="1" si="1338"/>
        <v>0</v>
      </c>
      <c r="O8533" s="14">
        <f t="shared" ca="1" si="1339"/>
        <v>63.012416804733732</v>
      </c>
      <c r="P8533" s="113">
        <f t="shared" ca="1" si="1333"/>
        <v>0</v>
      </c>
      <c r="Q8533" s="114">
        <f t="shared" ca="1" si="1334"/>
        <v>0</v>
      </c>
    </row>
    <row r="8534" spans="1:17" x14ac:dyDescent="0.75">
      <c r="A8534" t="s">
        <v>8598</v>
      </c>
      <c r="B8534" t="s">
        <v>17358</v>
      </c>
      <c r="G8534" s="14">
        <v>8532</v>
      </c>
      <c r="H8534" s="14">
        <f t="shared" ca="1" si="1330"/>
        <v>231.07900000000001</v>
      </c>
      <c r="I8534" s="117">
        <f t="shared" ca="1" si="1331"/>
        <v>50.837380000000003</v>
      </c>
      <c r="J8534" s="113">
        <f t="shared" ca="1" si="1332"/>
        <v>13.868343195266274</v>
      </c>
      <c r="K8534" s="113">
        <f t="shared" ca="1" si="1335"/>
        <v>36.969036804733733</v>
      </c>
      <c r="L8534" s="113">
        <f t="shared" ca="1" si="1336"/>
        <v>36.969036804733733</v>
      </c>
      <c r="M8534" s="113">
        <f t="shared" ca="1" si="1337"/>
        <v>128.37732721893491</v>
      </c>
      <c r="N8534" s="113">
        <f t="shared" ca="1" si="1338"/>
        <v>0</v>
      </c>
      <c r="O8534" s="14">
        <f t="shared" ca="1" si="1339"/>
        <v>36.969036804733733</v>
      </c>
      <c r="P8534" s="113">
        <f t="shared" ca="1" si="1333"/>
        <v>0</v>
      </c>
      <c r="Q8534" s="114">
        <f t="shared" ca="1" si="1334"/>
        <v>0</v>
      </c>
    </row>
    <row r="8535" spans="1:17" x14ac:dyDescent="0.75">
      <c r="A8535" t="s">
        <v>8599</v>
      </c>
      <c r="B8535" t="s">
        <v>17359</v>
      </c>
      <c r="G8535" s="14">
        <v>8533</v>
      </c>
      <c r="H8535" s="14">
        <f t="shared" ca="1" si="1330"/>
        <v>86.644999999999996</v>
      </c>
      <c r="I8535" s="117">
        <f t="shared" ca="1" si="1331"/>
        <v>19.061899999999998</v>
      </c>
      <c r="J8535" s="113">
        <f t="shared" ca="1" si="1332"/>
        <v>13.868343195266274</v>
      </c>
      <c r="K8535" s="113">
        <f t="shared" ca="1" si="1335"/>
        <v>5.1935568047337242</v>
      </c>
      <c r="L8535" s="113">
        <f t="shared" ca="1" si="1336"/>
        <v>5.1935568047337242</v>
      </c>
      <c r="M8535" s="113">
        <f t="shared" ca="1" si="1337"/>
        <v>133.57088402366864</v>
      </c>
      <c r="N8535" s="113">
        <f t="shared" ca="1" si="1338"/>
        <v>0</v>
      </c>
      <c r="O8535" s="14">
        <f t="shared" ca="1" si="1339"/>
        <v>5.1935568047337313</v>
      </c>
      <c r="P8535" s="113">
        <f t="shared" ca="1" si="1333"/>
        <v>0</v>
      </c>
      <c r="Q8535" s="114">
        <f t="shared" ca="1" si="1334"/>
        <v>0</v>
      </c>
    </row>
    <row r="8536" spans="1:17" x14ac:dyDescent="0.75">
      <c r="A8536" t="s">
        <v>8600</v>
      </c>
      <c r="B8536" t="s">
        <v>17360</v>
      </c>
      <c r="G8536" s="14">
        <v>8534</v>
      </c>
      <c r="H8536" s="14">
        <f t="shared" ca="1" si="1330"/>
        <v>46.508000000000003</v>
      </c>
      <c r="I8536" s="117">
        <f t="shared" ca="1" si="1331"/>
        <v>10.231760000000001</v>
      </c>
      <c r="J8536" s="113">
        <f t="shared" ca="1" si="1332"/>
        <v>13.868343195266274</v>
      </c>
      <c r="K8536" s="113">
        <f t="shared" ca="1" si="1335"/>
        <v>0</v>
      </c>
      <c r="L8536" s="113">
        <f t="shared" ca="1" si="1336"/>
        <v>-3.6365831952662724</v>
      </c>
      <c r="M8536" s="113">
        <f t="shared" ca="1" si="1337"/>
        <v>129.93430082840237</v>
      </c>
      <c r="N8536" s="113">
        <f t="shared" ca="1" si="1338"/>
        <v>3.6365831952662688</v>
      </c>
      <c r="O8536" s="14">
        <f t="shared" ca="1" si="1339"/>
        <v>0</v>
      </c>
      <c r="P8536" s="113">
        <f t="shared" ca="1" si="1333"/>
        <v>3.5527136788005009E-15</v>
      </c>
      <c r="Q8536" s="114">
        <f t="shared" ca="1" si="1334"/>
        <v>0</v>
      </c>
    </row>
    <row r="8537" spans="1:17" x14ac:dyDescent="0.75">
      <c r="A8537" t="s">
        <v>8601</v>
      </c>
      <c r="B8537" t="s">
        <v>17361</v>
      </c>
      <c r="G8537" s="14">
        <v>8535</v>
      </c>
      <c r="H8537" s="14">
        <f t="shared" ca="1" si="1330"/>
        <v>13.98</v>
      </c>
      <c r="I8537" s="117">
        <f t="shared" ca="1" si="1331"/>
        <v>3.0756000000000001</v>
      </c>
      <c r="J8537" s="113">
        <f t="shared" ca="1" si="1332"/>
        <v>13.868343195266274</v>
      </c>
      <c r="K8537" s="113">
        <f t="shared" ca="1" si="1335"/>
        <v>0</v>
      </c>
      <c r="L8537" s="113">
        <f t="shared" ca="1" si="1336"/>
        <v>-10.792743195266274</v>
      </c>
      <c r="M8537" s="113">
        <f t="shared" ca="1" si="1337"/>
        <v>119.1415576331361</v>
      </c>
      <c r="N8537" s="113">
        <f t="shared" ca="1" si="1338"/>
        <v>10.792743195266269</v>
      </c>
      <c r="O8537" s="14">
        <f t="shared" ca="1" si="1339"/>
        <v>0</v>
      </c>
      <c r="P8537" s="113">
        <f t="shared" ca="1" si="1333"/>
        <v>5.3290705182007514E-15</v>
      </c>
      <c r="Q8537" s="114">
        <f t="shared" ca="1" si="1334"/>
        <v>0</v>
      </c>
    </row>
    <row r="8538" spans="1:17" x14ac:dyDescent="0.75">
      <c r="A8538" t="s">
        <v>8602</v>
      </c>
      <c r="B8538" t="s">
        <v>17362</v>
      </c>
      <c r="G8538" s="14">
        <v>8536</v>
      </c>
      <c r="H8538" s="14">
        <f t="shared" ca="1" si="1330"/>
        <v>0.95299999999999996</v>
      </c>
      <c r="I8538" s="117">
        <f t="shared" ca="1" si="1331"/>
        <v>0.20965999999999999</v>
      </c>
      <c r="J8538" s="113">
        <f t="shared" ca="1" si="1332"/>
        <v>13.868343195266274</v>
      </c>
      <c r="K8538" s="113">
        <f t="shared" ca="1" si="1335"/>
        <v>0</v>
      </c>
      <c r="L8538" s="113">
        <f t="shared" ca="1" si="1336"/>
        <v>-13.658683195266274</v>
      </c>
      <c r="M8538" s="113">
        <f t="shared" ca="1" si="1337"/>
        <v>105.48287443786982</v>
      </c>
      <c r="N8538" s="113">
        <f t="shared" ca="1" si="1338"/>
        <v>13.658683195266278</v>
      </c>
      <c r="O8538" s="14">
        <f t="shared" ca="1" si="1339"/>
        <v>0</v>
      </c>
      <c r="P8538" s="113">
        <f t="shared" ca="1" si="1333"/>
        <v>0</v>
      </c>
      <c r="Q8538" s="114">
        <f t="shared" ca="1" si="1334"/>
        <v>0</v>
      </c>
    </row>
    <row r="8539" spans="1:17" x14ac:dyDescent="0.75">
      <c r="A8539" t="s">
        <v>8603</v>
      </c>
      <c r="B8539" t="s">
        <v>17363</v>
      </c>
      <c r="G8539" s="14">
        <v>8537</v>
      </c>
      <c r="H8539" s="14">
        <f t="shared" ca="1" si="1330"/>
        <v>0</v>
      </c>
      <c r="I8539" s="117">
        <f t="shared" ca="1" si="1331"/>
        <v>0</v>
      </c>
      <c r="J8539" s="113">
        <f t="shared" ca="1" si="1332"/>
        <v>13.868343195266274</v>
      </c>
      <c r="K8539" s="113">
        <f t="shared" ca="1" si="1335"/>
        <v>0</v>
      </c>
      <c r="L8539" s="113">
        <f t="shared" ca="1" si="1336"/>
        <v>-13.868343195266274</v>
      </c>
      <c r="M8539" s="113">
        <f t="shared" ca="1" si="1337"/>
        <v>91.614531242603547</v>
      </c>
      <c r="N8539" s="113">
        <f t="shared" ca="1" si="1338"/>
        <v>13.868343195266277</v>
      </c>
      <c r="O8539" s="14">
        <f t="shared" ca="1" si="1339"/>
        <v>0</v>
      </c>
      <c r="P8539" s="113">
        <f t="shared" ca="1" si="1333"/>
        <v>0</v>
      </c>
      <c r="Q8539" s="114">
        <f t="shared" ca="1" si="1334"/>
        <v>0</v>
      </c>
    </row>
    <row r="8540" spans="1:17" x14ac:dyDescent="0.75">
      <c r="A8540" t="s">
        <v>8604</v>
      </c>
      <c r="B8540" t="s">
        <v>17364</v>
      </c>
      <c r="G8540" s="14">
        <v>8538</v>
      </c>
      <c r="H8540" s="14">
        <f t="shared" ca="1" si="1330"/>
        <v>0</v>
      </c>
      <c r="I8540" s="117">
        <f t="shared" ca="1" si="1331"/>
        <v>0</v>
      </c>
      <c r="J8540" s="113">
        <f t="shared" ca="1" si="1332"/>
        <v>13.868343195266274</v>
      </c>
      <c r="K8540" s="113">
        <f t="shared" ca="1" si="1335"/>
        <v>0</v>
      </c>
      <c r="L8540" s="113">
        <f t="shared" ca="1" si="1336"/>
        <v>-13.868343195266274</v>
      </c>
      <c r="M8540" s="113">
        <f t="shared" ca="1" si="1337"/>
        <v>77.74618804733727</v>
      </c>
      <c r="N8540" s="113">
        <f t="shared" ca="1" si="1338"/>
        <v>13.868343195266277</v>
      </c>
      <c r="O8540" s="14">
        <f t="shared" ca="1" si="1339"/>
        <v>0</v>
      </c>
      <c r="P8540" s="113">
        <f t="shared" ca="1" si="1333"/>
        <v>0</v>
      </c>
      <c r="Q8540" s="114">
        <f t="shared" ca="1" si="1334"/>
        <v>0</v>
      </c>
    </row>
    <row r="8541" spans="1:17" x14ac:dyDescent="0.75">
      <c r="A8541" t="s">
        <v>8605</v>
      </c>
      <c r="B8541" t="s">
        <v>17365</v>
      </c>
      <c r="G8541" s="14">
        <v>8539</v>
      </c>
      <c r="H8541" s="14">
        <f t="shared" ca="1" si="1330"/>
        <v>0</v>
      </c>
      <c r="I8541" s="117">
        <f t="shared" ca="1" si="1331"/>
        <v>0</v>
      </c>
      <c r="J8541" s="113">
        <f t="shared" ca="1" si="1332"/>
        <v>13.868343195266274</v>
      </c>
      <c r="K8541" s="113">
        <f t="shared" ca="1" si="1335"/>
        <v>0</v>
      </c>
      <c r="L8541" s="113">
        <f t="shared" ca="1" si="1336"/>
        <v>-13.868343195266274</v>
      </c>
      <c r="M8541" s="113">
        <f t="shared" ca="1" si="1337"/>
        <v>63.877844852070993</v>
      </c>
      <c r="N8541" s="113">
        <f t="shared" ca="1" si="1338"/>
        <v>13.868343195266277</v>
      </c>
      <c r="O8541" s="14">
        <f t="shared" ca="1" si="1339"/>
        <v>0</v>
      </c>
      <c r="P8541" s="113">
        <f t="shared" ca="1" si="1333"/>
        <v>0</v>
      </c>
      <c r="Q8541" s="114">
        <f t="shared" ca="1" si="1334"/>
        <v>0</v>
      </c>
    </row>
    <row r="8542" spans="1:17" x14ac:dyDescent="0.75">
      <c r="A8542" t="s">
        <v>8606</v>
      </c>
      <c r="B8542" t="s">
        <v>17366</v>
      </c>
      <c r="G8542" s="14">
        <v>8540</v>
      </c>
      <c r="H8542" s="14">
        <f t="shared" ca="1" si="1330"/>
        <v>0</v>
      </c>
      <c r="I8542" s="117">
        <f t="shared" ca="1" si="1331"/>
        <v>0</v>
      </c>
      <c r="J8542" s="113">
        <f t="shared" ca="1" si="1332"/>
        <v>13.868343195266274</v>
      </c>
      <c r="K8542" s="113">
        <f t="shared" ca="1" si="1335"/>
        <v>0</v>
      </c>
      <c r="L8542" s="113">
        <f t="shared" ca="1" si="1336"/>
        <v>-13.868343195266274</v>
      </c>
      <c r="M8542" s="113">
        <f t="shared" ca="1" si="1337"/>
        <v>50.009501656804716</v>
      </c>
      <c r="N8542" s="113">
        <f t="shared" ca="1" si="1338"/>
        <v>13.868343195266277</v>
      </c>
      <c r="O8542" s="14">
        <f t="shared" ca="1" si="1339"/>
        <v>0</v>
      </c>
      <c r="P8542" s="113">
        <f t="shared" ca="1" si="1333"/>
        <v>0</v>
      </c>
      <c r="Q8542" s="114">
        <f t="shared" ca="1" si="1334"/>
        <v>0</v>
      </c>
    </row>
    <row r="8543" spans="1:17" x14ac:dyDescent="0.75">
      <c r="A8543" t="s">
        <v>8607</v>
      </c>
      <c r="B8543" t="s">
        <v>17367</v>
      </c>
      <c r="G8543" s="14">
        <v>8541</v>
      </c>
      <c r="H8543" s="14">
        <f t="shared" ca="1" si="1330"/>
        <v>0</v>
      </c>
      <c r="I8543" s="117">
        <f t="shared" ca="1" si="1331"/>
        <v>0</v>
      </c>
      <c r="J8543" s="113">
        <f t="shared" ca="1" si="1332"/>
        <v>13.868343195266274</v>
      </c>
      <c r="K8543" s="113">
        <f t="shared" ca="1" si="1335"/>
        <v>0</v>
      </c>
      <c r="L8543" s="113">
        <f t="shared" ca="1" si="1336"/>
        <v>-13.868343195266274</v>
      </c>
      <c r="M8543" s="113">
        <f t="shared" ca="1" si="1337"/>
        <v>36.141158461538438</v>
      </c>
      <c r="N8543" s="113">
        <f t="shared" ca="1" si="1338"/>
        <v>13.868343195266277</v>
      </c>
      <c r="O8543" s="14">
        <f t="shared" ca="1" si="1339"/>
        <v>0</v>
      </c>
      <c r="P8543" s="113">
        <f t="shared" ca="1" si="1333"/>
        <v>0</v>
      </c>
      <c r="Q8543" s="114">
        <f t="shared" ca="1" si="1334"/>
        <v>0</v>
      </c>
    </row>
    <row r="8544" spans="1:17" x14ac:dyDescent="0.75">
      <c r="A8544" t="s">
        <v>8608</v>
      </c>
      <c r="B8544" t="s">
        <v>17368</v>
      </c>
      <c r="G8544" s="14">
        <v>8542</v>
      </c>
      <c r="H8544" s="14">
        <f t="shared" ca="1" si="1330"/>
        <v>0</v>
      </c>
      <c r="I8544" s="117">
        <f t="shared" ca="1" si="1331"/>
        <v>0</v>
      </c>
      <c r="J8544" s="113">
        <f t="shared" ca="1" si="1332"/>
        <v>13.868343195266274</v>
      </c>
      <c r="K8544" s="113">
        <f t="shared" ca="1" si="1335"/>
        <v>0</v>
      </c>
      <c r="L8544" s="113">
        <f t="shared" ca="1" si="1336"/>
        <v>-13.868343195266274</v>
      </c>
      <c r="M8544" s="113">
        <f t="shared" ca="1" si="1337"/>
        <v>22.272815266272165</v>
      </c>
      <c r="N8544" s="113">
        <f t="shared" ca="1" si="1338"/>
        <v>13.868343195266274</v>
      </c>
      <c r="O8544" s="14">
        <f t="shared" ca="1" si="1339"/>
        <v>0</v>
      </c>
      <c r="P8544" s="113">
        <f t="shared" ca="1" si="1333"/>
        <v>0</v>
      </c>
      <c r="Q8544" s="114">
        <f t="shared" ca="1" si="1334"/>
        <v>0</v>
      </c>
    </row>
    <row r="8545" spans="1:17" x14ac:dyDescent="0.75">
      <c r="A8545" t="s">
        <v>8609</v>
      </c>
      <c r="B8545" t="s">
        <v>17369</v>
      </c>
      <c r="G8545" s="14">
        <v>8543</v>
      </c>
      <c r="H8545" s="14">
        <f t="shared" ca="1" si="1330"/>
        <v>0</v>
      </c>
      <c r="I8545" s="117">
        <f t="shared" ca="1" si="1331"/>
        <v>0</v>
      </c>
      <c r="J8545" s="113">
        <f t="shared" ca="1" si="1332"/>
        <v>13.868343195266274</v>
      </c>
      <c r="K8545" s="113">
        <f t="shared" ca="1" si="1335"/>
        <v>0</v>
      </c>
      <c r="L8545" s="113">
        <f t="shared" ca="1" si="1336"/>
        <v>-13.868343195266274</v>
      </c>
      <c r="M8545" s="113">
        <f t="shared" ca="1" si="1337"/>
        <v>8.4044720710058911</v>
      </c>
      <c r="N8545" s="113">
        <f t="shared" ca="1" si="1338"/>
        <v>13.868343195266274</v>
      </c>
      <c r="O8545" s="14">
        <f t="shared" ca="1" si="1339"/>
        <v>0</v>
      </c>
      <c r="P8545" s="113">
        <f t="shared" ca="1" si="1333"/>
        <v>0</v>
      </c>
      <c r="Q8545" s="114">
        <f t="shared" ca="1" si="1334"/>
        <v>0</v>
      </c>
    </row>
    <row r="8546" spans="1:17" x14ac:dyDescent="0.75">
      <c r="A8546" t="s">
        <v>8610</v>
      </c>
      <c r="B8546" t="s">
        <v>17370</v>
      </c>
      <c r="G8546" s="14">
        <v>8544</v>
      </c>
      <c r="H8546" s="14">
        <f t="shared" ca="1" si="1330"/>
        <v>0</v>
      </c>
      <c r="I8546" s="117">
        <f t="shared" ca="1" si="1331"/>
        <v>0</v>
      </c>
      <c r="J8546" s="113">
        <f t="shared" ca="1" si="1332"/>
        <v>13.868343195266274</v>
      </c>
      <c r="K8546" s="113">
        <f t="shared" ca="1" si="1335"/>
        <v>0</v>
      </c>
      <c r="L8546" s="113">
        <f t="shared" ca="1" si="1336"/>
        <v>-13.868343195266274</v>
      </c>
      <c r="M8546" s="113">
        <f t="shared" ca="1" si="1337"/>
        <v>0</v>
      </c>
      <c r="N8546" s="113">
        <f t="shared" ca="1" si="1338"/>
        <v>8.4044720710058911</v>
      </c>
      <c r="O8546" s="14">
        <f t="shared" ca="1" si="1339"/>
        <v>0</v>
      </c>
      <c r="P8546" s="113">
        <f t="shared" ca="1" si="1333"/>
        <v>5.4638711242603826</v>
      </c>
      <c r="Q8546" s="114">
        <f t="shared" ca="1" si="1334"/>
        <v>0</v>
      </c>
    </row>
    <row r="8547" spans="1:17" x14ac:dyDescent="0.75">
      <c r="A8547" t="s">
        <v>8611</v>
      </c>
      <c r="B8547" t="s">
        <v>17371</v>
      </c>
      <c r="G8547" s="14">
        <v>8545</v>
      </c>
      <c r="H8547" s="14">
        <f t="shared" ca="1" si="1330"/>
        <v>0</v>
      </c>
      <c r="I8547" s="117">
        <f t="shared" ca="1" si="1331"/>
        <v>0</v>
      </c>
      <c r="J8547" s="113">
        <f t="shared" ca="1" si="1332"/>
        <v>13.868343195266274</v>
      </c>
      <c r="K8547" s="113">
        <f t="shared" ca="1" si="1335"/>
        <v>0</v>
      </c>
      <c r="L8547" s="113">
        <f t="shared" ca="1" si="1336"/>
        <v>-13.868343195266274</v>
      </c>
      <c r="M8547" s="113">
        <f t="shared" ca="1" si="1337"/>
        <v>0</v>
      </c>
      <c r="N8547" s="113">
        <f t="shared" ca="1" si="1338"/>
        <v>0</v>
      </c>
      <c r="O8547" s="14">
        <f t="shared" ca="1" si="1339"/>
        <v>0</v>
      </c>
      <c r="P8547" s="113">
        <f t="shared" ca="1" si="1333"/>
        <v>13.868343195266274</v>
      </c>
      <c r="Q8547" s="114">
        <f t="shared" ca="1" si="1334"/>
        <v>0</v>
      </c>
    </row>
    <row r="8548" spans="1:17" x14ac:dyDescent="0.75">
      <c r="A8548" t="s">
        <v>8612</v>
      </c>
      <c r="B8548" t="s">
        <v>17372</v>
      </c>
      <c r="G8548" s="14">
        <v>8546</v>
      </c>
      <c r="H8548" s="14">
        <f t="shared" ca="1" si="1330"/>
        <v>0</v>
      </c>
      <c r="I8548" s="117">
        <f t="shared" ca="1" si="1331"/>
        <v>0</v>
      </c>
      <c r="J8548" s="113">
        <f t="shared" ca="1" si="1332"/>
        <v>13.868343195266274</v>
      </c>
      <c r="K8548" s="113">
        <f t="shared" ca="1" si="1335"/>
        <v>0</v>
      </c>
      <c r="L8548" s="113">
        <f t="shared" ca="1" si="1336"/>
        <v>-13.868343195266274</v>
      </c>
      <c r="M8548" s="113">
        <f t="shared" ca="1" si="1337"/>
        <v>0</v>
      </c>
      <c r="N8548" s="113">
        <f t="shared" ca="1" si="1338"/>
        <v>0</v>
      </c>
      <c r="O8548" s="14">
        <f t="shared" ca="1" si="1339"/>
        <v>0</v>
      </c>
      <c r="P8548" s="113">
        <f t="shared" ca="1" si="1333"/>
        <v>13.868343195266274</v>
      </c>
      <c r="Q8548" s="114">
        <f t="shared" ca="1" si="1334"/>
        <v>0</v>
      </c>
    </row>
    <row r="8549" spans="1:17" x14ac:dyDescent="0.75">
      <c r="A8549" t="s">
        <v>8613</v>
      </c>
      <c r="B8549" t="s">
        <v>17373</v>
      </c>
      <c r="G8549" s="14">
        <v>8547</v>
      </c>
      <c r="H8549" s="14">
        <f t="shared" ca="1" si="1330"/>
        <v>0</v>
      </c>
      <c r="I8549" s="117">
        <f t="shared" ca="1" si="1331"/>
        <v>0</v>
      </c>
      <c r="J8549" s="113">
        <f t="shared" ca="1" si="1332"/>
        <v>13.868343195266274</v>
      </c>
      <c r="K8549" s="113">
        <f t="shared" ca="1" si="1335"/>
        <v>0</v>
      </c>
      <c r="L8549" s="113">
        <f t="shared" ca="1" si="1336"/>
        <v>-13.868343195266274</v>
      </c>
      <c r="M8549" s="113">
        <f t="shared" ca="1" si="1337"/>
        <v>0</v>
      </c>
      <c r="N8549" s="113">
        <f t="shared" ca="1" si="1338"/>
        <v>0</v>
      </c>
      <c r="O8549" s="14">
        <f t="shared" ca="1" si="1339"/>
        <v>0</v>
      </c>
      <c r="P8549" s="113">
        <f t="shared" ca="1" si="1333"/>
        <v>13.868343195266274</v>
      </c>
      <c r="Q8549" s="114">
        <f t="shared" ca="1" si="1334"/>
        <v>0</v>
      </c>
    </row>
    <row r="8550" spans="1:17" x14ac:dyDescent="0.75">
      <c r="A8550" t="s">
        <v>8614</v>
      </c>
      <c r="B8550" t="s">
        <v>17374</v>
      </c>
      <c r="G8550" s="14">
        <v>8548</v>
      </c>
      <c r="H8550" s="14">
        <f t="shared" ca="1" si="1330"/>
        <v>0</v>
      </c>
      <c r="I8550" s="117">
        <f t="shared" ca="1" si="1331"/>
        <v>0</v>
      </c>
      <c r="J8550" s="113">
        <f t="shared" ca="1" si="1332"/>
        <v>13.868343195266274</v>
      </c>
      <c r="K8550" s="113">
        <f t="shared" ca="1" si="1335"/>
        <v>0</v>
      </c>
      <c r="L8550" s="113">
        <f t="shared" ca="1" si="1336"/>
        <v>-13.868343195266274</v>
      </c>
      <c r="M8550" s="113">
        <f t="shared" ca="1" si="1337"/>
        <v>0</v>
      </c>
      <c r="N8550" s="113">
        <f t="shared" ca="1" si="1338"/>
        <v>0</v>
      </c>
      <c r="O8550" s="14">
        <f t="shared" ca="1" si="1339"/>
        <v>0</v>
      </c>
      <c r="P8550" s="113">
        <f t="shared" ca="1" si="1333"/>
        <v>13.868343195266274</v>
      </c>
      <c r="Q8550" s="114">
        <f t="shared" ca="1" si="1334"/>
        <v>0</v>
      </c>
    </row>
    <row r="8551" spans="1:17" x14ac:dyDescent="0.75">
      <c r="A8551" t="s">
        <v>8615</v>
      </c>
      <c r="B8551" t="s">
        <v>17375</v>
      </c>
      <c r="G8551" s="14">
        <v>8549</v>
      </c>
      <c r="H8551" s="14">
        <f t="shared" ca="1" si="1330"/>
        <v>0</v>
      </c>
      <c r="I8551" s="117">
        <f t="shared" ca="1" si="1331"/>
        <v>0</v>
      </c>
      <c r="J8551" s="113">
        <f t="shared" ca="1" si="1332"/>
        <v>13.868343195266274</v>
      </c>
      <c r="K8551" s="113">
        <f t="shared" ca="1" si="1335"/>
        <v>0</v>
      </c>
      <c r="L8551" s="113">
        <f t="shared" ca="1" si="1336"/>
        <v>-13.868343195266274</v>
      </c>
      <c r="M8551" s="113">
        <f t="shared" ca="1" si="1337"/>
        <v>0</v>
      </c>
      <c r="N8551" s="113">
        <f t="shared" ca="1" si="1338"/>
        <v>0</v>
      </c>
      <c r="O8551" s="14">
        <f t="shared" ca="1" si="1339"/>
        <v>0</v>
      </c>
      <c r="P8551" s="113">
        <f t="shared" ca="1" si="1333"/>
        <v>13.868343195266274</v>
      </c>
      <c r="Q8551" s="114">
        <f t="shared" ca="1" si="1334"/>
        <v>0</v>
      </c>
    </row>
    <row r="8552" spans="1:17" x14ac:dyDescent="0.75">
      <c r="A8552" t="s">
        <v>8616</v>
      </c>
      <c r="B8552" t="s">
        <v>17376</v>
      </c>
      <c r="G8552" s="14">
        <v>8550</v>
      </c>
      <c r="H8552" s="14">
        <f t="shared" ca="1" si="1330"/>
        <v>0</v>
      </c>
      <c r="I8552" s="117">
        <f t="shared" ca="1" si="1331"/>
        <v>0</v>
      </c>
      <c r="J8552" s="113">
        <f t="shared" ca="1" si="1332"/>
        <v>13.868343195266274</v>
      </c>
      <c r="K8552" s="113">
        <f t="shared" ca="1" si="1335"/>
        <v>0</v>
      </c>
      <c r="L8552" s="113">
        <f t="shared" ca="1" si="1336"/>
        <v>-13.868343195266274</v>
      </c>
      <c r="M8552" s="113">
        <f t="shared" ca="1" si="1337"/>
        <v>0</v>
      </c>
      <c r="N8552" s="113">
        <f t="shared" ca="1" si="1338"/>
        <v>0</v>
      </c>
      <c r="O8552" s="14">
        <f t="shared" ca="1" si="1339"/>
        <v>0</v>
      </c>
      <c r="P8552" s="113">
        <f t="shared" ca="1" si="1333"/>
        <v>13.868343195266274</v>
      </c>
      <c r="Q8552" s="114">
        <f t="shared" ca="1" si="1334"/>
        <v>0</v>
      </c>
    </row>
    <row r="8553" spans="1:17" x14ac:dyDescent="0.75">
      <c r="A8553" t="s">
        <v>8617</v>
      </c>
      <c r="B8553" t="s">
        <v>17377</v>
      </c>
      <c r="G8553" s="14">
        <v>8551</v>
      </c>
      <c r="H8553" s="14">
        <f t="shared" ca="1" si="1330"/>
        <v>0</v>
      </c>
      <c r="I8553" s="117">
        <f t="shared" ca="1" si="1331"/>
        <v>0</v>
      </c>
      <c r="J8553" s="113">
        <f t="shared" ca="1" si="1332"/>
        <v>13.868343195266274</v>
      </c>
      <c r="K8553" s="113">
        <f t="shared" ca="1" si="1335"/>
        <v>0</v>
      </c>
      <c r="L8553" s="113">
        <f t="shared" ca="1" si="1336"/>
        <v>-13.868343195266274</v>
      </c>
      <c r="M8553" s="113">
        <f t="shared" ca="1" si="1337"/>
        <v>0</v>
      </c>
      <c r="N8553" s="113">
        <f t="shared" ca="1" si="1338"/>
        <v>0</v>
      </c>
      <c r="O8553" s="14">
        <f t="shared" ca="1" si="1339"/>
        <v>0</v>
      </c>
      <c r="P8553" s="113">
        <f t="shared" ca="1" si="1333"/>
        <v>13.868343195266274</v>
      </c>
      <c r="Q8553" s="114">
        <f t="shared" ca="1" si="1334"/>
        <v>0</v>
      </c>
    </row>
    <row r="8554" spans="1:17" x14ac:dyDescent="0.75">
      <c r="A8554" t="s">
        <v>8618</v>
      </c>
      <c r="B8554" t="s">
        <v>17378</v>
      </c>
      <c r="G8554" s="14">
        <v>8552</v>
      </c>
      <c r="H8554" s="14">
        <f t="shared" ca="1" si="1330"/>
        <v>0</v>
      </c>
      <c r="I8554" s="117">
        <f t="shared" ca="1" si="1331"/>
        <v>0</v>
      </c>
      <c r="J8554" s="113">
        <f t="shared" ca="1" si="1332"/>
        <v>13.868343195266274</v>
      </c>
      <c r="K8554" s="113">
        <f t="shared" ca="1" si="1335"/>
        <v>0</v>
      </c>
      <c r="L8554" s="113">
        <f t="shared" ca="1" si="1336"/>
        <v>-13.868343195266274</v>
      </c>
      <c r="M8554" s="113">
        <f t="shared" ca="1" si="1337"/>
        <v>0</v>
      </c>
      <c r="N8554" s="113">
        <f t="shared" ca="1" si="1338"/>
        <v>0</v>
      </c>
      <c r="O8554" s="14">
        <f t="shared" ca="1" si="1339"/>
        <v>0</v>
      </c>
      <c r="P8554" s="113">
        <f t="shared" ca="1" si="1333"/>
        <v>13.868343195266274</v>
      </c>
      <c r="Q8554" s="114">
        <f t="shared" ca="1" si="1334"/>
        <v>0</v>
      </c>
    </row>
    <row r="8555" spans="1:17" x14ac:dyDescent="0.75">
      <c r="A8555" t="s">
        <v>8619</v>
      </c>
      <c r="B8555" t="s">
        <v>17379</v>
      </c>
      <c r="G8555" s="14">
        <v>8553</v>
      </c>
      <c r="H8555" s="14">
        <f t="shared" ca="1" si="1330"/>
        <v>7.4450000000000003</v>
      </c>
      <c r="I8555" s="117">
        <f t="shared" ca="1" si="1331"/>
        <v>1.6379000000000001</v>
      </c>
      <c r="J8555" s="113">
        <f t="shared" ca="1" si="1332"/>
        <v>13.868343195266274</v>
      </c>
      <c r="K8555" s="113">
        <f t="shared" ca="1" si="1335"/>
        <v>0</v>
      </c>
      <c r="L8555" s="113">
        <f t="shared" ca="1" si="1336"/>
        <v>-12.230443195266274</v>
      </c>
      <c r="M8555" s="113">
        <f t="shared" ca="1" si="1337"/>
        <v>0</v>
      </c>
      <c r="N8555" s="113">
        <f t="shared" ca="1" si="1338"/>
        <v>0</v>
      </c>
      <c r="O8555" s="14">
        <f t="shared" ca="1" si="1339"/>
        <v>0</v>
      </c>
      <c r="P8555" s="113">
        <f t="shared" ca="1" si="1333"/>
        <v>12.230443195266274</v>
      </c>
      <c r="Q8555" s="114">
        <f t="shared" ca="1" si="1334"/>
        <v>0</v>
      </c>
    </row>
    <row r="8556" spans="1:17" x14ac:dyDescent="0.75">
      <c r="A8556" t="s">
        <v>8620</v>
      </c>
      <c r="B8556" t="s">
        <v>17380</v>
      </c>
      <c r="G8556" s="14">
        <v>8554</v>
      </c>
      <c r="H8556" s="14">
        <f t="shared" ca="1" si="1330"/>
        <v>22.38</v>
      </c>
      <c r="I8556" s="117">
        <f t="shared" ca="1" si="1331"/>
        <v>4.9235999999999995</v>
      </c>
      <c r="J8556" s="113">
        <f t="shared" ca="1" si="1332"/>
        <v>13.868343195266274</v>
      </c>
      <c r="K8556" s="113">
        <f t="shared" ca="1" si="1335"/>
        <v>0</v>
      </c>
      <c r="L8556" s="113">
        <f t="shared" ca="1" si="1336"/>
        <v>-8.9447431952662733</v>
      </c>
      <c r="M8556" s="113">
        <f t="shared" ca="1" si="1337"/>
        <v>0</v>
      </c>
      <c r="N8556" s="113">
        <f t="shared" ca="1" si="1338"/>
        <v>0</v>
      </c>
      <c r="O8556" s="14">
        <f t="shared" ca="1" si="1339"/>
        <v>0</v>
      </c>
      <c r="P8556" s="113">
        <f t="shared" ca="1" si="1333"/>
        <v>8.9447431952662733</v>
      </c>
      <c r="Q8556" s="114">
        <f t="shared" ca="1" si="1334"/>
        <v>0</v>
      </c>
    </row>
    <row r="8557" spans="1:17" x14ac:dyDescent="0.75">
      <c r="A8557" t="s">
        <v>8621</v>
      </c>
      <c r="B8557" t="s">
        <v>17381</v>
      </c>
      <c r="G8557" s="14">
        <v>8555</v>
      </c>
      <c r="H8557" s="14">
        <f t="shared" ca="1" si="1330"/>
        <v>34.542000000000002</v>
      </c>
      <c r="I8557" s="117">
        <f t="shared" ca="1" si="1331"/>
        <v>7.59924</v>
      </c>
      <c r="J8557" s="113">
        <f t="shared" ca="1" si="1332"/>
        <v>13.868343195266274</v>
      </c>
      <c r="K8557" s="113">
        <f t="shared" ca="1" si="1335"/>
        <v>0</v>
      </c>
      <c r="L8557" s="113">
        <f t="shared" ca="1" si="1336"/>
        <v>-6.2691031952662737</v>
      </c>
      <c r="M8557" s="113">
        <f t="shared" ca="1" si="1337"/>
        <v>0</v>
      </c>
      <c r="N8557" s="113">
        <f t="shared" ca="1" si="1338"/>
        <v>0</v>
      </c>
      <c r="O8557" s="14">
        <f t="shared" ca="1" si="1339"/>
        <v>0</v>
      </c>
      <c r="P8557" s="113">
        <f t="shared" ca="1" si="1333"/>
        <v>6.2691031952662737</v>
      </c>
      <c r="Q8557" s="114">
        <f t="shared" ca="1" si="1334"/>
        <v>0</v>
      </c>
    </row>
    <row r="8558" spans="1:17" x14ac:dyDescent="0.75">
      <c r="A8558" t="s">
        <v>8622</v>
      </c>
      <c r="B8558" t="s">
        <v>17382</v>
      </c>
      <c r="G8558" s="14">
        <v>8556</v>
      </c>
      <c r="H8558" s="14">
        <f t="shared" ca="1" si="1330"/>
        <v>39.223999999999997</v>
      </c>
      <c r="I8558" s="117">
        <f t="shared" ca="1" si="1331"/>
        <v>8.6292799999999996</v>
      </c>
      <c r="J8558" s="113">
        <f t="shared" ca="1" si="1332"/>
        <v>13.868343195266274</v>
      </c>
      <c r="K8558" s="113">
        <f t="shared" ca="1" si="1335"/>
        <v>0</v>
      </c>
      <c r="L8558" s="113">
        <f t="shared" ca="1" si="1336"/>
        <v>-5.2390631952662741</v>
      </c>
      <c r="M8558" s="113">
        <f t="shared" ca="1" si="1337"/>
        <v>0</v>
      </c>
      <c r="N8558" s="113">
        <f t="shared" ca="1" si="1338"/>
        <v>0</v>
      </c>
      <c r="O8558" s="14">
        <f t="shared" ca="1" si="1339"/>
        <v>0</v>
      </c>
      <c r="P8558" s="113">
        <f t="shared" ca="1" si="1333"/>
        <v>5.2390631952662741</v>
      </c>
      <c r="Q8558" s="114">
        <f t="shared" ca="1" si="1334"/>
        <v>0</v>
      </c>
    </row>
    <row r="8559" spans="1:17" x14ac:dyDescent="0.75">
      <c r="A8559" t="s">
        <v>8623</v>
      </c>
      <c r="B8559" t="s">
        <v>17383</v>
      </c>
      <c r="G8559" s="14">
        <v>8557</v>
      </c>
      <c r="H8559" s="14">
        <f t="shared" ca="1" si="1330"/>
        <v>35.478000000000002</v>
      </c>
      <c r="I8559" s="117">
        <f t="shared" ca="1" si="1331"/>
        <v>7.8051600000000008</v>
      </c>
      <c r="J8559" s="113">
        <f t="shared" ca="1" si="1332"/>
        <v>13.868343195266274</v>
      </c>
      <c r="K8559" s="113">
        <f t="shared" ca="1" si="1335"/>
        <v>0</v>
      </c>
      <c r="L8559" s="113">
        <f t="shared" ca="1" si="1336"/>
        <v>-6.0631831952662729</v>
      </c>
      <c r="M8559" s="113">
        <f t="shared" ca="1" si="1337"/>
        <v>0</v>
      </c>
      <c r="N8559" s="113">
        <f t="shared" ca="1" si="1338"/>
        <v>0</v>
      </c>
      <c r="O8559" s="14">
        <f t="shared" ca="1" si="1339"/>
        <v>0</v>
      </c>
      <c r="P8559" s="113">
        <f t="shared" ca="1" si="1333"/>
        <v>6.0631831952662729</v>
      </c>
      <c r="Q8559" s="114">
        <f t="shared" ca="1" si="1334"/>
        <v>0</v>
      </c>
    </row>
    <row r="8560" spans="1:17" x14ac:dyDescent="0.75">
      <c r="A8560" t="s">
        <v>8624</v>
      </c>
      <c r="B8560" t="s">
        <v>17384</v>
      </c>
      <c r="G8560" s="14">
        <v>8558</v>
      </c>
      <c r="H8560" s="14">
        <f t="shared" ca="1" si="1330"/>
        <v>25.184999999999999</v>
      </c>
      <c r="I8560" s="117">
        <f t="shared" ca="1" si="1331"/>
        <v>5.5407000000000002</v>
      </c>
      <c r="J8560" s="113">
        <f t="shared" ca="1" si="1332"/>
        <v>13.868343195266274</v>
      </c>
      <c r="K8560" s="113">
        <f t="shared" ca="1" si="1335"/>
        <v>0</v>
      </c>
      <c r="L8560" s="113">
        <f t="shared" ca="1" si="1336"/>
        <v>-8.3276431952662726</v>
      </c>
      <c r="M8560" s="113">
        <f t="shared" ca="1" si="1337"/>
        <v>0</v>
      </c>
      <c r="N8560" s="113">
        <f t="shared" ca="1" si="1338"/>
        <v>0</v>
      </c>
      <c r="O8560" s="14">
        <f t="shared" ca="1" si="1339"/>
        <v>0</v>
      </c>
      <c r="P8560" s="113">
        <f t="shared" ca="1" si="1333"/>
        <v>8.3276431952662726</v>
      </c>
      <c r="Q8560" s="114">
        <f t="shared" ca="1" si="1334"/>
        <v>0</v>
      </c>
    </row>
    <row r="8561" spans="1:17" x14ac:dyDescent="0.75">
      <c r="A8561" t="s">
        <v>8625</v>
      </c>
      <c r="B8561" t="s">
        <v>17385</v>
      </c>
      <c r="G8561" s="14">
        <v>8559</v>
      </c>
      <c r="H8561" s="14">
        <f t="shared" ca="1" si="1330"/>
        <v>9.3089999999999993</v>
      </c>
      <c r="I8561" s="117">
        <f t="shared" ca="1" si="1331"/>
        <v>2.0479799999999999</v>
      </c>
      <c r="J8561" s="113">
        <f t="shared" ca="1" si="1332"/>
        <v>13.868343195266274</v>
      </c>
      <c r="K8561" s="113">
        <f t="shared" ca="1" si="1335"/>
        <v>0</v>
      </c>
      <c r="L8561" s="113">
        <f t="shared" ca="1" si="1336"/>
        <v>-11.820363195266275</v>
      </c>
      <c r="M8561" s="113">
        <f t="shared" ca="1" si="1337"/>
        <v>0</v>
      </c>
      <c r="N8561" s="113">
        <f t="shared" ca="1" si="1338"/>
        <v>0</v>
      </c>
      <c r="O8561" s="14">
        <f t="shared" ca="1" si="1339"/>
        <v>0</v>
      </c>
      <c r="P8561" s="113">
        <f t="shared" ca="1" si="1333"/>
        <v>11.820363195266275</v>
      </c>
      <c r="Q8561" s="114">
        <f t="shared" ca="1" si="1334"/>
        <v>0</v>
      </c>
    </row>
    <row r="8562" spans="1:17" x14ac:dyDescent="0.75">
      <c r="A8562" t="s">
        <v>8626</v>
      </c>
      <c r="B8562" t="s">
        <v>17386</v>
      </c>
      <c r="G8562" s="14">
        <v>8560</v>
      </c>
      <c r="H8562" s="14">
        <f t="shared" ca="1" si="1330"/>
        <v>0.95299999999999996</v>
      </c>
      <c r="I8562" s="117">
        <f t="shared" ca="1" si="1331"/>
        <v>0.20965999999999999</v>
      </c>
      <c r="J8562" s="113">
        <f t="shared" ca="1" si="1332"/>
        <v>13.868343195266274</v>
      </c>
      <c r="K8562" s="113">
        <f t="shared" ca="1" si="1335"/>
        <v>0</v>
      </c>
      <c r="L8562" s="113">
        <f t="shared" ca="1" si="1336"/>
        <v>-13.658683195266274</v>
      </c>
      <c r="M8562" s="113">
        <f t="shared" ca="1" si="1337"/>
        <v>0</v>
      </c>
      <c r="N8562" s="113">
        <f t="shared" ca="1" si="1338"/>
        <v>0</v>
      </c>
      <c r="O8562" s="14">
        <f t="shared" ca="1" si="1339"/>
        <v>0</v>
      </c>
      <c r="P8562" s="113">
        <f t="shared" ca="1" si="1333"/>
        <v>13.658683195266274</v>
      </c>
      <c r="Q8562" s="114">
        <f t="shared" ca="1" si="1334"/>
        <v>0</v>
      </c>
    </row>
    <row r="8563" spans="1:17" x14ac:dyDescent="0.75">
      <c r="A8563" t="s">
        <v>8627</v>
      </c>
      <c r="B8563" t="s">
        <v>17387</v>
      </c>
      <c r="G8563" s="14">
        <v>8561</v>
      </c>
      <c r="H8563" s="14">
        <f t="shared" ca="1" si="1330"/>
        <v>0</v>
      </c>
      <c r="I8563" s="117">
        <f t="shared" ca="1" si="1331"/>
        <v>0</v>
      </c>
      <c r="J8563" s="113">
        <f t="shared" ca="1" si="1332"/>
        <v>13.868343195266274</v>
      </c>
      <c r="K8563" s="113">
        <f t="shared" ca="1" si="1335"/>
        <v>0</v>
      </c>
      <c r="L8563" s="113">
        <f t="shared" ca="1" si="1336"/>
        <v>-13.868343195266274</v>
      </c>
      <c r="M8563" s="113">
        <f t="shared" ca="1" si="1337"/>
        <v>0</v>
      </c>
      <c r="N8563" s="113">
        <f t="shared" ca="1" si="1338"/>
        <v>0</v>
      </c>
      <c r="O8563" s="14">
        <f t="shared" ca="1" si="1339"/>
        <v>0</v>
      </c>
      <c r="P8563" s="113">
        <f t="shared" ca="1" si="1333"/>
        <v>13.868343195266274</v>
      </c>
      <c r="Q8563" s="114">
        <f t="shared" ca="1" si="1334"/>
        <v>0</v>
      </c>
    </row>
    <row r="8564" spans="1:17" x14ac:dyDescent="0.75">
      <c r="A8564" t="s">
        <v>8628</v>
      </c>
      <c r="B8564" t="s">
        <v>17388</v>
      </c>
      <c r="G8564" s="14">
        <v>8562</v>
      </c>
      <c r="H8564" s="14">
        <f t="shared" ca="1" si="1330"/>
        <v>0</v>
      </c>
      <c r="I8564" s="117">
        <f t="shared" ca="1" si="1331"/>
        <v>0</v>
      </c>
      <c r="J8564" s="113">
        <f t="shared" ca="1" si="1332"/>
        <v>13.868343195266274</v>
      </c>
      <c r="K8564" s="113">
        <f t="shared" ca="1" si="1335"/>
        <v>0</v>
      </c>
      <c r="L8564" s="113">
        <f t="shared" ca="1" si="1336"/>
        <v>-13.868343195266274</v>
      </c>
      <c r="M8564" s="113">
        <f t="shared" ca="1" si="1337"/>
        <v>0</v>
      </c>
      <c r="N8564" s="113">
        <f t="shared" ca="1" si="1338"/>
        <v>0</v>
      </c>
      <c r="O8564" s="14">
        <f t="shared" ca="1" si="1339"/>
        <v>0</v>
      </c>
      <c r="P8564" s="113">
        <f t="shared" ca="1" si="1333"/>
        <v>13.868343195266274</v>
      </c>
      <c r="Q8564" s="114">
        <f t="shared" ca="1" si="1334"/>
        <v>0</v>
      </c>
    </row>
    <row r="8565" spans="1:17" x14ac:dyDescent="0.75">
      <c r="A8565" t="s">
        <v>8629</v>
      </c>
      <c r="B8565" t="s">
        <v>17389</v>
      </c>
      <c r="G8565" s="14">
        <v>8563</v>
      </c>
      <c r="H8565" s="14">
        <f t="shared" ca="1" si="1330"/>
        <v>0</v>
      </c>
      <c r="I8565" s="117">
        <f t="shared" ca="1" si="1331"/>
        <v>0</v>
      </c>
      <c r="J8565" s="113">
        <f t="shared" ca="1" si="1332"/>
        <v>13.868343195266274</v>
      </c>
      <c r="K8565" s="113">
        <f t="shared" ca="1" si="1335"/>
        <v>0</v>
      </c>
      <c r="L8565" s="113">
        <f t="shared" ca="1" si="1336"/>
        <v>-13.868343195266274</v>
      </c>
      <c r="M8565" s="113">
        <f t="shared" ca="1" si="1337"/>
        <v>0</v>
      </c>
      <c r="N8565" s="113">
        <f t="shared" ca="1" si="1338"/>
        <v>0</v>
      </c>
      <c r="O8565" s="14">
        <f t="shared" ca="1" si="1339"/>
        <v>0</v>
      </c>
      <c r="P8565" s="113">
        <f t="shared" ca="1" si="1333"/>
        <v>13.868343195266274</v>
      </c>
      <c r="Q8565" s="114">
        <f t="shared" ca="1" si="1334"/>
        <v>0</v>
      </c>
    </row>
    <row r="8566" spans="1:17" x14ac:dyDescent="0.75">
      <c r="A8566" t="s">
        <v>8630</v>
      </c>
      <c r="B8566" t="s">
        <v>17390</v>
      </c>
      <c r="G8566" s="14">
        <v>8564</v>
      </c>
      <c r="H8566" s="14">
        <f t="shared" ca="1" si="1330"/>
        <v>0</v>
      </c>
      <c r="I8566" s="117">
        <f t="shared" ca="1" si="1331"/>
        <v>0</v>
      </c>
      <c r="J8566" s="113">
        <f t="shared" ca="1" si="1332"/>
        <v>13.868343195266274</v>
      </c>
      <c r="K8566" s="113">
        <f t="shared" ca="1" si="1335"/>
        <v>0</v>
      </c>
      <c r="L8566" s="113">
        <f t="shared" ca="1" si="1336"/>
        <v>-13.868343195266274</v>
      </c>
      <c r="M8566" s="113">
        <f t="shared" ca="1" si="1337"/>
        <v>0</v>
      </c>
      <c r="N8566" s="113">
        <f t="shared" ca="1" si="1338"/>
        <v>0</v>
      </c>
      <c r="O8566" s="14">
        <f t="shared" ca="1" si="1339"/>
        <v>0</v>
      </c>
      <c r="P8566" s="113">
        <f t="shared" ca="1" si="1333"/>
        <v>13.868343195266274</v>
      </c>
      <c r="Q8566" s="114">
        <f t="shared" ca="1" si="1334"/>
        <v>0</v>
      </c>
    </row>
    <row r="8567" spans="1:17" x14ac:dyDescent="0.75">
      <c r="A8567" t="s">
        <v>8631</v>
      </c>
      <c r="B8567" t="s">
        <v>17391</v>
      </c>
      <c r="G8567" s="14">
        <v>8565</v>
      </c>
      <c r="H8567" s="14">
        <f t="shared" ca="1" si="1330"/>
        <v>0</v>
      </c>
      <c r="I8567" s="117">
        <f t="shared" ca="1" si="1331"/>
        <v>0</v>
      </c>
      <c r="J8567" s="113">
        <f t="shared" ca="1" si="1332"/>
        <v>13.868343195266274</v>
      </c>
      <c r="K8567" s="113">
        <f t="shared" ca="1" si="1335"/>
        <v>0</v>
      </c>
      <c r="L8567" s="113">
        <f t="shared" ca="1" si="1336"/>
        <v>-13.868343195266274</v>
      </c>
      <c r="M8567" s="113">
        <f t="shared" ca="1" si="1337"/>
        <v>0</v>
      </c>
      <c r="N8567" s="113">
        <f t="shared" ca="1" si="1338"/>
        <v>0</v>
      </c>
      <c r="O8567" s="14">
        <f t="shared" ca="1" si="1339"/>
        <v>0</v>
      </c>
      <c r="P8567" s="113">
        <f t="shared" ca="1" si="1333"/>
        <v>13.868343195266274</v>
      </c>
      <c r="Q8567" s="114">
        <f t="shared" ca="1" si="1334"/>
        <v>0</v>
      </c>
    </row>
    <row r="8568" spans="1:17" x14ac:dyDescent="0.75">
      <c r="A8568" t="s">
        <v>8632</v>
      </c>
      <c r="B8568" t="s">
        <v>17392</v>
      </c>
      <c r="G8568" s="14">
        <v>8566</v>
      </c>
      <c r="H8568" s="14">
        <f t="shared" ca="1" si="1330"/>
        <v>0</v>
      </c>
      <c r="I8568" s="117">
        <f t="shared" ca="1" si="1331"/>
        <v>0</v>
      </c>
      <c r="J8568" s="113">
        <f t="shared" ca="1" si="1332"/>
        <v>13.868343195266274</v>
      </c>
      <c r="K8568" s="113">
        <f t="shared" ca="1" si="1335"/>
        <v>0</v>
      </c>
      <c r="L8568" s="113">
        <f t="shared" ca="1" si="1336"/>
        <v>-13.868343195266274</v>
      </c>
      <c r="M8568" s="113">
        <f t="shared" ca="1" si="1337"/>
        <v>0</v>
      </c>
      <c r="N8568" s="113">
        <f t="shared" ca="1" si="1338"/>
        <v>0</v>
      </c>
      <c r="O8568" s="14">
        <f t="shared" ca="1" si="1339"/>
        <v>0</v>
      </c>
      <c r="P8568" s="113">
        <f t="shared" ca="1" si="1333"/>
        <v>13.868343195266274</v>
      </c>
      <c r="Q8568" s="114">
        <f t="shared" ca="1" si="1334"/>
        <v>0</v>
      </c>
    </row>
    <row r="8569" spans="1:17" x14ac:dyDescent="0.75">
      <c r="A8569" t="s">
        <v>8633</v>
      </c>
      <c r="B8569" t="s">
        <v>17393</v>
      </c>
      <c r="G8569" s="14">
        <v>8567</v>
      </c>
      <c r="H8569" s="14">
        <f t="shared" ca="1" si="1330"/>
        <v>0</v>
      </c>
      <c r="I8569" s="117">
        <f t="shared" ca="1" si="1331"/>
        <v>0</v>
      </c>
      <c r="J8569" s="113">
        <f t="shared" ca="1" si="1332"/>
        <v>13.868343195266274</v>
      </c>
      <c r="K8569" s="113">
        <f t="shared" ca="1" si="1335"/>
        <v>0</v>
      </c>
      <c r="L8569" s="113">
        <f t="shared" ca="1" si="1336"/>
        <v>-13.868343195266274</v>
      </c>
      <c r="M8569" s="113">
        <f t="shared" ca="1" si="1337"/>
        <v>0</v>
      </c>
      <c r="N8569" s="113">
        <f t="shared" ca="1" si="1338"/>
        <v>0</v>
      </c>
      <c r="O8569" s="14">
        <f t="shared" ca="1" si="1339"/>
        <v>0</v>
      </c>
      <c r="P8569" s="113">
        <f t="shared" ca="1" si="1333"/>
        <v>13.868343195266274</v>
      </c>
      <c r="Q8569" s="114">
        <f t="shared" ca="1" si="1334"/>
        <v>0</v>
      </c>
    </row>
    <row r="8570" spans="1:17" x14ac:dyDescent="0.75">
      <c r="A8570" t="s">
        <v>8634</v>
      </c>
      <c r="B8570" t="s">
        <v>17394</v>
      </c>
      <c r="G8570" s="14">
        <v>8568</v>
      </c>
      <c r="H8570" s="14">
        <f t="shared" ca="1" si="1330"/>
        <v>0</v>
      </c>
      <c r="I8570" s="117">
        <f t="shared" ca="1" si="1331"/>
        <v>0</v>
      </c>
      <c r="J8570" s="113">
        <f t="shared" ca="1" si="1332"/>
        <v>13.868343195266274</v>
      </c>
      <c r="K8570" s="113">
        <f t="shared" ca="1" si="1335"/>
        <v>0</v>
      </c>
      <c r="L8570" s="113">
        <f t="shared" ca="1" si="1336"/>
        <v>-13.868343195266274</v>
      </c>
      <c r="M8570" s="113">
        <f t="shared" ca="1" si="1337"/>
        <v>0</v>
      </c>
      <c r="N8570" s="113">
        <f t="shared" ca="1" si="1338"/>
        <v>0</v>
      </c>
      <c r="O8570" s="14">
        <f t="shared" ca="1" si="1339"/>
        <v>0</v>
      </c>
      <c r="P8570" s="113">
        <f t="shared" ca="1" si="1333"/>
        <v>13.868343195266274</v>
      </c>
      <c r="Q8570" s="114">
        <f t="shared" ca="1" si="1334"/>
        <v>0</v>
      </c>
    </row>
    <row r="8571" spans="1:17" x14ac:dyDescent="0.75">
      <c r="A8571" t="s">
        <v>8635</v>
      </c>
      <c r="B8571" t="s">
        <v>17395</v>
      </c>
      <c r="G8571" s="14">
        <v>8569</v>
      </c>
      <c r="H8571" s="14">
        <f t="shared" ca="1" si="1330"/>
        <v>0</v>
      </c>
      <c r="I8571" s="117">
        <f t="shared" ca="1" si="1331"/>
        <v>0</v>
      </c>
      <c r="J8571" s="113">
        <f t="shared" ca="1" si="1332"/>
        <v>13.868343195266274</v>
      </c>
      <c r="K8571" s="113">
        <f t="shared" ca="1" si="1335"/>
        <v>0</v>
      </c>
      <c r="L8571" s="113">
        <f t="shared" ca="1" si="1336"/>
        <v>-13.868343195266274</v>
      </c>
      <c r="M8571" s="113">
        <f t="shared" ca="1" si="1337"/>
        <v>0</v>
      </c>
      <c r="N8571" s="113">
        <f t="shared" ca="1" si="1338"/>
        <v>0</v>
      </c>
      <c r="O8571" s="14">
        <f t="shared" ca="1" si="1339"/>
        <v>0</v>
      </c>
      <c r="P8571" s="113">
        <f t="shared" ca="1" si="1333"/>
        <v>13.868343195266274</v>
      </c>
      <c r="Q8571" s="114">
        <f t="shared" ca="1" si="1334"/>
        <v>0</v>
      </c>
    </row>
    <row r="8572" spans="1:17" x14ac:dyDescent="0.75">
      <c r="A8572" t="s">
        <v>8636</v>
      </c>
      <c r="B8572" t="s">
        <v>17396</v>
      </c>
      <c r="G8572" s="14">
        <v>8570</v>
      </c>
      <c r="H8572" s="14">
        <f t="shared" ca="1" si="1330"/>
        <v>0</v>
      </c>
      <c r="I8572" s="117">
        <f t="shared" ca="1" si="1331"/>
        <v>0</v>
      </c>
      <c r="J8572" s="113">
        <f t="shared" ca="1" si="1332"/>
        <v>13.868343195266274</v>
      </c>
      <c r="K8572" s="113">
        <f t="shared" ca="1" si="1335"/>
        <v>0</v>
      </c>
      <c r="L8572" s="113">
        <f t="shared" ca="1" si="1336"/>
        <v>-13.868343195266274</v>
      </c>
      <c r="M8572" s="113">
        <f t="shared" ca="1" si="1337"/>
        <v>0</v>
      </c>
      <c r="N8572" s="113">
        <f t="shared" ca="1" si="1338"/>
        <v>0</v>
      </c>
      <c r="O8572" s="14">
        <f t="shared" ca="1" si="1339"/>
        <v>0</v>
      </c>
      <c r="P8572" s="113">
        <f t="shared" ca="1" si="1333"/>
        <v>13.868343195266274</v>
      </c>
      <c r="Q8572" s="114">
        <f t="shared" ca="1" si="1334"/>
        <v>0</v>
      </c>
    </row>
    <row r="8573" spans="1:17" x14ac:dyDescent="0.75">
      <c r="A8573" t="s">
        <v>8637</v>
      </c>
      <c r="B8573" t="s">
        <v>17397</v>
      </c>
      <c r="G8573" s="14">
        <v>8571</v>
      </c>
      <c r="H8573" s="14">
        <f t="shared" ca="1" si="1330"/>
        <v>0</v>
      </c>
      <c r="I8573" s="117">
        <f t="shared" ca="1" si="1331"/>
        <v>0</v>
      </c>
      <c r="J8573" s="113">
        <f t="shared" ca="1" si="1332"/>
        <v>13.868343195266274</v>
      </c>
      <c r="K8573" s="113">
        <f t="shared" ca="1" si="1335"/>
        <v>0</v>
      </c>
      <c r="L8573" s="113">
        <f t="shared" ca="1" si="1336"/>
        <v>-13.868343195266274</v>
      </c>
      <c r="M8573" s="113">
        <f t="shared" ca="1" si="1337"/>
        <v>0</v>
      </c>
      <c r="N8573" s="113">
        <f t="shared" ca="1" si="1338"/>
        <v>0</v>
      </c>
      <c r="O8573" s="14">
        <f t="shared" ca="1" si="1339"/>
        <v>0</v>
      </c>
      <c r="P8573" s="113">
        <f t="shared" ca="1" si="1333"/>
        <v>13.868343195266274</v>
      </c>
      <c r="Q8573" s="114">
        <f t="shared" ca="1" si="1334"/>
        <v>0</v>
      </c>
    </row>
    <row r="8574" spans="1:17" x14ac:dyDescent="0.75">
      <c r="A8574" t="s">
        <v>8638</v>
      </c>
      <c r="B8574" t="s">
        <v>17398</v>
      </c>
      <c r="G8574" s="14">
        <v>8572</v>
      </c>
      <c r="H8574" s="14">
        <f t="shared" ca="1" si="1330"/>
        <v>0</v>
      </c>
      <c r="I8574" s="117">
        <f t="shared" ca="1" si="1331"/>
        <v>0</v>
      </c>
      <c r="J8574" s="113">
        <f t="shared" ca="1" si="1332"/>
        <v>13.868343195266274</v>
      </c>
      <c r="K8574" s="113">
        <f t="shared" ca="1" si="1335"/>
        <v>0</v>
      </c>
      <c r="L8574" s="113">
        <f t="shared" ca="1" si="1336"/>
        <v>-13.868343195266274</v>
      </c>
      <c r="M8574" s="113">
        <f t="shared" ca="1" si="1337"/>
        <v>0</v>
      </c>
      <c r="N8574" s="113">
        <f t="shared" ca="1" si="1338"/>
        <v>0</v>
      </c>
      <c r="O8574" s="14">
        <f t="shared" ca="1" si="1339"/>
        <v>0</v>
      </c>
      <c r="P8574" s="113">
        <f t="shared" ca="1" si="1333"/>
        <v>13.868343195266274</v>
      </c>
      <c r="Q8574" s="114">
        <f t="shared" ca="1" si="1334"/>
        <v>0</v>
      </c>
    </row>
    <row r="8575" spans="1:17" x14ac:dyDescent="0.75">
      <c r="A8575" t="s">
        <v>8639</v>
      </c>
      <c r="B8575" t="s">
        <v>17399</v>
      </c>
      <c r="G8575" s="14">
        <v>8573</v>
      </c>
      <c r="H8575" s="14">
        <f t="shared" ca="1" si="1330"/>
        <v>0</v>
      </c>
      <c r="I8575" s="117">
        <f t="shared" ca="1" si="1331"/>
        <v>0</v>
      </c>
      <c r="J8575" s="113">
        <f t="shared" ca="1" si="1332"/>
        <v>20.802514792899409</v>
      </c>
      <c r="K8575" s="113">
        <f t="shared" ca="1" si="1335"/>
        <v>0</v>
      </c>
      <c r="L8575" s="113">
        <f t="shared" ca="1" si="1336"/>
        <v>-20.802514792899409</v>
      </c>
      <c r="M8575" s="113">
        <f t="shared" ca="1" si="1337"/>
        <v>0</v>
      </c>
      <c r="N8575" s="113">
        <f t="shared" ca="1" si="1338"/>
        <v>0</v>
      </c>
      <c r="O8575" s="14">
        <f t="shared" ca="1" si="1339"/>
        <v>0</v>
      </c>
      <c r="P8575" s="113">
        <f t="shared" ca="1" si="1333"/>
        <v>20.802514792899409</v>
      </c>
      <c r="Q8575" s="114">
        <f t="shared" ca="1" si="1334"/>
        <v>0</v>
      </c>
    </row>
    <row r="8576" spans="1:17" x14ac:dyDescent="0.75">
      <c r="A8576" t="s">
        <v>8640</v>
      </c>
      <c r="B8576" t="s">
        <v>17400</v>
      </c>
      <c r="G8576" s="14">
        <v>8574</v>
      </c>
      <c r="H8576" s="14">
        <f t="shared" ca="1" si="1330"/>
        <v>0</v>
      </c>
      <c r="I8576" s="117">
        <f t="shared" ca="1" si="1331"/>
        <v>0</v>
      </c>
      <c r="J8576" s="113">
        <f t="shared" ca="1" si="1332"/>
        <v>31.203772189349117</v>
      </c>
      <c r="K8576" s="113">
        <f t="shared" ca="1" si="1335"/>
        <v>0</v>
      </c>
      <c r="L8576" s="113">
        <f t="shared" ca="1" si="1336"/>
        <v>-31.203772189349117</v>
      </c>
      <c r="M8576" s="113">
        <f t="shared" ca="1" si="1337"/>
        <v>0</v>
      </c>
      <c r="N8576" s="113">
        <f t="shared" ca="1" si="1338"/>
        <v>0</v>
      </c>
      <c r="O8576" s="14">
        <f t="shared" ca="1" si="1339"/>
        <v>0</v>
      </c>
      <c r="P8576" s="113">
        <f t="shared" ca="1" si="1333"/>
        <v>31.203772189349117</v>
      </c>
      <c r="Q8576" s="114">
        <f t="shared" ca="1" si="1334"/>
        <v>0</v>
      </c>
    </row>
    <row r="8577" spans="1:17" x14ac:dyDescent="0.75">
      <c r="A8577" t="s">
        <v>8641</v>
      </c>
      <c r="B8577" t="s">
        <v>17401</v>
      </c>
      <c r="G8577" s="14">
        <v>8575</v>
      </c>
      <c r="H8577" s="14">
        <f t="shared" ca="1" si="1330"/>
        <v>0</v>
      </c>
      <c r="I8577" s="117">
        <f t="shared" ca="1" si="1331"/>
        <v>0</v>
      </c>
      <c r="J8577" s="113">
        <f t="shared" ca="1" si="1332"/>
        <v>40.21819526627219</v>
      </c>
      <c r="K8577" s="113">
        <f t="shared" ca="1" si="1335"/>
        <v>0</v>
      </c>
      <c r="L8577" s="113">
        <f t="shared" ca="1" si="1336"/>
        <v>-40.21819526627219</v>
      </c>
      <c r="M8577" s="113">
        <f t="shared" ca="1" si="1337"/>
        <v>0</v>
      </c>
      <c r="N8577" s="113">
        <f t="shared" ca="1" si="1338"/>
        <v>0</v>
      </c>
      <c r="O8577" s="14">
        <f t="shared" ca="1" si="1339"/>
        <v>0</v>
      </c>
      <c r="P8577" s="113">
        <f t="shared" ca="1" si="1333"/>
        <v>40.21819526627219</v>
      </c>
      <c r="Q8577" s="114">
        <f t="shared" ca="1" si="1334"/>
        <v>0</v>
      </c>
    </row>
    <row r="8578" spans="1:17" x14ac:dyDescent="0.75">
      <c r="A8578" t="s">
        <v>8642</v>
      </c>
      <c r="B8578" t="s">
        <v>17402</v>
      </c>
      <c r="G8578" s="14">
        <v>8576</v>
      </c>
      <c r="H8578" s="14">
        <f t="shared" ca="1" si="1330"/>
        <v>0</v>
      </c>
      <c r="I8578" s="117">
        <f t="shared" ca="1" si="1331"/>
        <v>0</v>
      </c>
      <c r="J8578" s="113">
        <f t="shared" ca="1" si="1332"/>
        <v>48.539201183431956</v>
      </c>
      <c r="K8578" s="113">
        <f t="shared" ca="1" si="1335"/>
        <v>0</v>
      </c>
      <c r="L8578" s="113">
        <f t="shared" ca="1" si="1336"/>
        <v>-48.539201183431956</v>
      </c>
      <c r="M8578" s="113">
        <f t="shared" ca="1" si="1337"/>
        <v>0</v>
      </c>
      <c r="N8578" s="113">
        <f t="shared" ca="1" si="1338"/>
        <v>0</v>
      </c>
      <c r="O8578" s="14">
        <f t="shared" ca="1" si="1339"/>
        <v>0</v>
      </c>
      <c r="P8578" s="113">
        <f t="shared" ca="1" si="1333"/>
        <v>48.539201183431956</v>
      </c>
      <c r="Q8578" s="114">
        <f t="shared" ca="1" si="1334"/>
        <v>0</v>
      </c>
    </row>
    <row r="8579" spans="1:17" x14ac:dyDescent="0.75">
      <c r="A8579" t="s">
        <v>8643</v>
      </c>
      <c r="B8579" t="s">
        <v>17403</v>
      </c>
      <c r="G8579" s="14">
        <v>8577</v>
      </c>
      <c r="H8579" s="14">
        <f t="shared" ref="H8579:H8642" ca="1" si="1340">INDEX(INDIRECT(Library_File&amp;"Irradiance_Library"),MATCH($A8579,INDIRECT(Library_File&amp;"Irradiance_Labels"),0),MATCH(INDEX(IrradianceOptions,1,MATCH($A$1,Cases,0)),INDIRECT(Library_File&amp;"Irradiance_Transfer"),0))</f>
        <v>11.18</v>
      </c>
      <c r="I8579" s="117">
        <f t="shared" ref="I8579:I8642" ca="1" si="1341">INDEX(INDIRECT(Library_File&amp;"Solar_Library"),MATCH($C$3,INDIRECT(Library_File&amp;"Solar_Labels"),0),MATCH(INDEX(SolarOptions,1,MATCH($A$1,Cases,0)),INDIRECT(Library_File&amp;"Solar_Transfer"),0))*$H8579</f>
        <v>2.4596</v>
      </c>
      <c r="J8579" s="113">
        <f t="shared" ref="J8579:J8642" ca="1" si="1342">INDEX(INDIRECT(Library_File&amp;"PwrUsage_Library"),MATCH($B8579,INDIRECT(Library_File&amp;"PwrUsage_Labels"),0),MATCH(INDEX(PwrUsageOptions,1,MATCH($A$1,Cases,0)),INDIRECT(Library_File&amp;"PwrUsage_Transfer"),0))</f>
        <v>58.940458579881664</v>
      </c>
      <c r="K8579" s="113">
        <f t="shared" ca="1" si="1335"/>
        <v>0</v>
      </c>
      <c r="L8579" s="113">
        <f t="shared" ca="1" si="1336"/>
        <v>-56.480858579881662</v>
      </c>
      <c r="M8579" s="113">
        <f t="shared" ca="1" si="1337"/>
        <v>0</v>
      </c>
      <c r="N8579" s="113">
        <f t="shared" ca="1" si="1338"/>
        <v>0</v>
      </c>
      <c r="O8579" s="14">
        <f t="shared" ca="1" si="1339"/>
        <v>0</v>
      </c>
      <c r="P8579" s="113">
        <f t="shared" ref="P8579:P8642" ca="1" si="1343">IF((J8579-I8579-N8579)&gt;0,(J8579-I8579-N8579),0)</f>
        <v>56.480858579881662</v>
      </c>
      <c r="Q8579" s="114">
        <f t="shared" ref="Q8579:Q8642" ca="1" si="1344">IF((J8579+O8579-I8579)&lt;0,(J8579+O8579-I8579),0)</f>
        <v>0</v>
      </c>
    </row>
    <row r="8580" spans="1:17" x14ac:dyDescent="0.75">
      <c r="A8580" t="s">
        <v>8644</v>
      </c>
      <c r="B8580" t="s">
        <v>17404</v>
      </c>
      <c r="G8580" s="14">
        <v>8578</v>
      </c>
      <c r="H8580" s="14">
        <f t="shared" ca="1" si="1340"/>
        <v>22.38</v>
      </c>
      <c r="I8580" s="117">
        <f t="shared" ca="1" si="1341"/>
        <v>4.9235999999999995</v>
      </c>
      <c r="J8580" s="113">
        <f t="shared" ca="1" si="1342"/>
        <v>71.421967455621314</v>
      </c>
      <c r="K8580" s="113">
        <f t="shared" ref="K8580:K8643" ca="1" si="1345">IF((I8580-J8580)&gt;0,(I8580-J8580),0)</f>
        <v>0</v>
      </c>
      <c r="L8580" s="113">
        <f t="shared" ref="L8580:L8643" ca="1" si="1346">I8580-J8580</f>
        <v>-66.49836745562132</v>
      </c>
      <c r="M8580" s="113">
        <f t="shared" ca="1" si="1337"/>
        <v>0</v>
      </c>
      <c r="N8580" s="113">
        <f t="shared" ca="1" si="1338"/>
        <v>0</v>
      </c>
      <c r="O8580" s="14">
        <f t="shared" ca="1" si="1339"/>
        <v>0</v>
      </c>
      <c r="P8580" s="113">
        <f t="shared" ca="1" si="1343"/>
        <v>66.49836745562132</v>
      </c>
      <c r="Q8580" s="114">
        <f t="shared" ca="1" si="1344"/>
        <v>0</v>
      </c>
    </row>
    <row r="8581" spans="1:17" x14ac:dyDescent="0.75">
      <c r="A8581" t="s">
        <v>8645</v>
      </c>
      <c r="B8581" t="s">
        <v>17405</v>
      </c>
      <c r="G8581" s="14">
        <v>8579</v>
      </c>
      <c r="H8581" s="14">
        <f t="shared" ca="1" si="1340"/>
        <v>50.182000000000002</v>
      </c>
      <c r="I8581" s="117">
        <f t="shared" ca="1" si="1341"/>
        <v>11.040040000000001</v>
      </c>
      <c r="J8581" s="113">
        <f t="shared" ca="1" si="1342"/>
        <v>68.648298816568058</v>
      </c>
      <c r="K8581" s="113">
        <f t="shared" ca="1" si="1345"/>
        <v>0</v>
      </c>
      <c r="L8581" s="113">
        <f t="shared" ca="1" si="1346"/>
        <v>-57.608258816568053</v>
      </c>
      <c r="M8581" s="113">
        <f t="shared" ref="M8581:M8644" ca="1" si="1347">IF(AND((L8581+M8580)&lt;$M$3,(L8581+M8580)&gt;0),(L8581+M8580),IF((L8581+M8580)&gt;$M$3,$M$3,0))</f>
        <v>0</v>
      </c>
      <c r="N8581" s="113">
        <f t="shared" ref="N8581:N8644" ca="1" si="1348">IF((M8580-M8581)&gt;0,(M8580-M8581),0)</f>
        <v>0</v>
      </c>
      <c r="O8581" s="14">
        <f t="shared" ref="O8581:O8644" ca="1" si="1349">IF((M8580-M8581)&lt;0,(M8581-M8580),0)</f>
        <v>0</v>
      </c>
      <c r="P8581" s="113">
        <f t="shared" ca="1" si="1343"/>
        <v>57.608258816568053</v>
      </c>
      <c r="Q8581" s="114">
        <f t="shared" ca="1" si="1344"/>
        <v>0</v>
      </c>
    </row>
    <row r="8582" spans="1:17" x14ac:dyDescent="0.75">
      <c r="A8582" t="s">
        <v>8646</v>
      </c>
      <c r="B8582" t="s">
        <v>17406</v>
      </c>
      <c r="G8582" s="14">
        <v>8580</v>
      </c>
      <c r="H8582" s="14">
        <f t="shared" ca="1" si="1340"/>
        <v>75.885000000000005</v>
      </c>
      <c r="I8582" s="117">
        <f t="shared" ca="1" si="1341"/>
        <v>16.694700000000001</v>
      </c>
      <c r="J8582" s="113">
        <f t="shared" ca="1" si="1342"/>
        <v>63.794378698224854</v>
      </c>
      <c r="K8582" s="113">
        <f t="shared" ca="1" si="1345"/>
        <v>0</v>
      </c>
      <c r="L8582" s="113">
        <f t="shared" ca="1" si="1346"/>
        <v>-47.099678698224849</v>
      </c>
      <c r="M8582" s="113">
        <f t="shared" ca="1" si="1347"/>
        <v>0</v>
      </c>
      <c r="N8582" s="113">
        <f t="shared" ca="1" si="1348"/>
        <v>0</v>
      </c>
      <c r="O8582" s="14">
        <f t="shared" ca="1" si="1349"/>
        <v>0</v>
      </c>
      <c r="P8582" s="113">
        <f t="shared" ca="1" si="1343"/>
        <v>47.099678698224849</v>
      </c>
      <c r="Q8582" s="114">
        <f t="shared" ca="1" si="1344"/>
        <v>0</v>
      </c>
    </row>
    <row r="8583" spans="1:17" x14ac:dyDescent="0.75">
      <c r="A8583" t="s">
        <v>8647</v>
      </c>
      <c r="B8583" t="s">
        <v>17407</v>
      </c>
      <c r="G8583" s="14">
        <v>8581</v>
      </c>
      <c r="H8583" s="14">
        <f t="shared" ca="1" si="1340"/>
        <v>87.841999999999999</v>
      </c>
      <c r="I8583" s="117">
        <f t="shared" ca="1" si="1341"/>
        <v>19.325240000000001</v>
      </c>
      <c r="J8583" s="113">
        <f t="shared" ca="1" si="1342"/>
        <v>65.874630177514803</v>
      </c>
      <c r="K8583" s="113">
        <f t="shared" ca="1" si="1345"/>
        <v>0</v>
      </c>
      <c r="L8583" s="113">
        <f t="shared" ca="1" si="1346"/>
        <v>-46.549390177514802</v>
      </c>
      <c r="M8583" s="113">
        <f t="shared" ca="1" si="1347"/>
        <v>0</v>
      </c>
      <c r="N8583" s="113">
        <f t="shared" ca="1" si="1348"/>
        <v>0</v>
      </c>
      <c r="O8583" s="14">
        <f t="shared" ca="1" si="1349"/>
        <v>0</v>
      </c>
      <c r="P8583" s="113">
        <f t="shared" ca="1" si="1343"/>
        <v>46.549390177514802</v>
      </c>
      <c r="Q8583" s="114">
        <f t="shared" ca="1" si="1344"/>
        <v>0</v>
      </c>
    </row>
    <row r="8584" spans="1:17" x14ac:dyDescent="0.75">
      <c r="A8584" t="s">
        <v>8648</v>
      </c>
      <c r="B8584" t="s">
        <v>17408</v>
      </c>
      <c r="G8584" s="14">
        <v>8582</v>
      </c>
      <c r="H8584" s="14">
        <f t="shared" ca="1" si="1340"/>
        <v>47.619</v>
      </c>
      <c r="I8584" s="117">
        <f t="shared" ca="1" si="1341"/>
        <v>10.476179999999999</v>
      </c>
      <c r="J8584" s="113">
        <f t="shared" ca="1" si="1342"/>
        <v>69.341715976331372</v>
      </c>
      <c r="K8584" s="113">
        <f t="shared" ca="1" si="1345"/>
        <v>0</v>
      </c>
      <c r="L8584" s="113">
        <f t="shared" ca="1" si="1346"/>
        <v>-58.865535976331373</v>
      </c>
      <c r="M8584" s="113">
        <f t="shared" ca="1" si="1347"/>
        <v>0</v>
      </c>
      <c r="N8584" s="113">
        <f t="shared" ca="1" si="1348"/>
        <v>0</v>
      </c>
      <c r="O8584" s="14">
        <f t="shared" ca="1" si="1349"/>
        <v>0</v>
      </c>
      <c r="P8584" s="113">
        <f t="shared" ca="1" si="1343"/>
        <v>58.865535976331373</v>
      </c>
      <c r="Q8584" s="114">
        <f t="shared" ca="1" si="1344"/>
        <v>0</v>
      </c>
    </row>
    <row r="8585" spans="1:17" x14ac:dyDescent="0.75">
      <c r="A8585" t="s">
        <v>8649</v>
      </c>
      <c r="B8585" t="s">
        <v>17409</v>
      </c>
      <c r="G8585" s="14">
        <v>8583</v>
      </c>
      <c r="H8585" s="14">
        <f t="shared" ca="1" si="1340"/>
        <v>13.978999999999999</v>
      </c>
      <c r="I8585" s="117">
        <f t="shared" ca="1" si="1341"/>
        <v>3.07538</v>
      </c>
      <c r="J8585" s="113">
        <f t="shared" ca="1" si="1342"/>
        <v>70.728550295858</v>
      </c>
      <c r="K8585" s="113">
        <f t="shared" ca="1" si="1345"/>
        <v>0</v>
      </c>
      <c r="L8585" s="113">
        <f t="shared" ca="1" si="1346"/>
        <v>-67.653170295858004</v>
      </c>
      <c r="M8585" s="113">
        <f t="shared" ca="1" si="1347"/>
        <v>0</v>
      </c>
      <c r="N8585" s="113">
        <f t="shared" ca="1" si="1348"/>
        <v>0</v>
      </c>
      <c r="O8585" s="14">
        <f t="shared" ca="1" si="1349"/>
        <v>0</v>
      </c>
      <c r="P8585" s="113">
        <f t="shared" ca="1" si="1343"/>
        <v>67.653170295858004</v>
      </c>
      <c r="Q8585" s="114">
        <f t="shared" ca="1" si="1344"/>
        <v>0</v>
      </c>
    </row>
    <row r="8586" spans="1:17" x14ac:dyDescent="0.75">
      <c r="A8586" t="s">
        <v>8650</v>
      </c>
      <c r="B8586" t="s">
        <v>17410</v>
      </c>
      <c r="G8586" s="14">
        <v>8584</v>
      </c>
      <c r="H8586" s="14">
        <f t="shared" ca="1" si="1340"/>
        <v>0.95299999999999996</v>
      </c>
      <c r="I8586" s="117">
        <f t="shared" ca="1" si="1341"/>
        <v>0.20965999999999999</v>
      </c>
      <c r="J8586" s="113">
        <f t="shared" ca="1" si="1342"/>
        <v>71.421967455621314</v>
      </c>
      <c r="K8586" s="113">
        <f t="shared" ca="1" si="1345"/>
        <v>0</v>
      </c>
      <c r="L8586" s="113">
        <f t="shared" ca="1" si="1346"/>
        <v>-71.212307455621314</v>
      </c>
      <c r="M8586" s="113">
        <f t="shared" ca="1" si="1347"/>
        <v>0</v>
      </c>
      <c r="N8586" s="113">
        <f t="shared" ca="1" si="1348"/>
        <v>0</v>
      </c>
      <c r="O8586" s="14">
        <f t="shared" ca="1" si="1349"/>
        <v>0</v>
      </c>
      <c r="P8586" s="113">
        <f t="shared" ca="1" si="1343"/>
        <v>71.212307455621314</v>
      </c>
      <c r="Q8586" s="114">
        <f t="shared" ca="1" si="1344"/>
        <v>0</v>
      </c>
    </row>
    <row r="8587" spans="1:17" x14ac:dyDescent="0.75">
      <c r="A8587" t="s">
        <v>8651</v>
      </c>
      <c r="B8587" t="s">
        <v>17411</v>
      </c>
      <c r="G8587" s="14">
        <v>8585</v>
      </c>
      <c r="H8587" s="14">
        <f t="shared" ca="1" si="1340"/>
        <v>0</v>
      </c>
      <c r="I8587" s="117">
        <f t="shared" ca="1" si="1341"/>
        <v>0</v>
      </c>
      <c r="J8587" s="113">
        <f t="shared" ca="1" si="1342"/>
        <v>72.808801775147941</v>
      </c>
      <c r="K8587" s="113">
        <f t="shared" ca="1" si="1345"/>
        <v>0</v>
      </c>
      <c r="L8587" s="113">
        <f t="shared" ca="1" si="1346"/>
        <v>-72.808801775147941</v>
      </c>
      <c r="M8587" s="113">
        <f t="shared" ca="1" si="1347"/>
        <v>0</v>
      </c>
      <c r="N8587" s="113">
        <f t="shared" ca="1" si="1348"/>
        <v>0</v>
      </c>
      <c r="O8587" s="14">
        <f t="shared" ca="1" si="1349"/>
        <v>0</v>
      </c>
      <c r="P8587" s="113">
        <f t="shared" ca="1" si="1343"/>
        <v>72.808801775147941</v>
      </c>
      <c r="Q8587" s="114">
        <f t="shared" ca="1" si="1344"/>
        <v>0</v>
      </c>
    </row>
    <row r="8588" spans="1:17" x14ac:dyDescent="0.75">
      <c r="A8588" t="s">
        <v>8652</v>
      </c>
      <c r="B8588" t="s">
        <v>17412</v>
      </c>
      <c r="G8588" s="14">
        <v>8586</v>
      </c>
      <c r="H8588" s="14">
        <f t="shared" ca="1" si="1340"/>
        <v>0</v>
      </c>
      <c r="I8588" s="117">
        <f t="shared" ca="1" si="1341"/>
        <v>0</v>
      </c>
      <c r="J8588" s="113">
        <f t="shared" ca="1" si="1342"/>
        <v>58.940458579881664</v>
      </c>
      <c r="K8588" s="113">
        <f t="shared" ca="1" si="1345"/>
        <v>0</v>
      </c>
      <c r="L8588" s="113">
        <f t="shared" ca="1" si="1346"/>
        <v>-58.940458579881664</v>
      </c>
      <c r="M8588" s="113">
        <f t="shared" ca="1" si="1347"/>
        <v>0</v>
      </c>
      <c r="N8588" s="113">
        <f t="shared" ca="1" si="1348"/>
        <v>0</v>
      </c>
      <c r="O8588" s="14">
        <f t="shared" ca="1" si="1349"/>
        <v>0</v>
      </c>
      <c r="P8588" s="113">
        <f t="shared" ca="1" si="1343"/>
        <v>58.940458579881664</v>
      </c>
      <c r="Q8588" s="114">
        <f t="shared" ca="1" si="1344"/>
        <v>0</v>
      </c>
    </row>
    <row r="8589" spans="1:17" x14ac:dyDescent="0.75">
      <c r="A8589" t="s">
        <v>8653</v>
      </c>
      <c r="B8589" t="s">
        <v>17413</v>
      </c>
      <c r="G8589" s="14">
        <v>8587</v>
      </c>
      <c r="H8589" s="14">
        <f t="shared" ca="1" si="1340"/>
        <v>0</v>
      </c>
      <c r="I8589" s="117">
        <f t="shared" ca="1" si="1341"/>
        <v>0</v>
      </c>
      <c r="J8589" s="113">
        <f t="shared" ca="1" si="1342"/>
        <v>48.539201183431956</v>
      </c>
      <c r="K8589" s="113">
        <f t="shared" ca="1" si="1345"/>
        <v>0</v>
      </c>
      <c r="L8589" s="113">
        <f t="shared" ca="1" si="1346"/>
        <v>-48.539201183431956</v>
      </c>
      <c r="M8589" s="113">
        <f t="shared" ca="1" si="1347"/>
        <v>0</v>
      </c>
      <c r="N8589" s="113">
        <f t="shared" ca="1" si="1348"/>
        <v>0</v>
      </c>
      <c r="O8589" s="14">
        <f t="shared" ca="1" si="1349"/>
        <v>0</v>
      </c>
      <c r="P8589" s="113">
        <f t="shared" ca="1" si="1343"/>
        <v>48.539201183431956</v>
      </c>
      <c r="Q8589" s="114">
        <f t="shared" ca="1" si="1344"/>
        <v>0</v>
      </c>
    </row>
    <row r="8590" spans="1:17" x14ac:dyDescent="0.75">
      <c r="A8590" t="s">
        <v>8654</v>
      </c>
      <c r="B8590" t="s">
        <v>17414</v>
      </c>
      <c r="G8590" s="14">
        <v>8588</v>
      </c>
      <c r="H8590" s="14">
        <f t="shared" ca="1" si="1340"/>
        <v>0</v>
      </c>
      <c r="I8590" s="117">
        <f t="shared" ca="1" si="1341"/>
        <v>0</v>
      </c>
      <c r="J8590" s="113">
        <f t="shared" ca="1" si="1342"/>
        <v>38.137943786982255</v>
      </c>
      <c r="K8590" s="113">
        <f t="shared" ca="1" si="1345"/>
        <v>0</v>
      </c>
      <c r="L8590" s="113">
        <f t="shared" ca="1" si="1346"/>
        <v>-38.137943786982255</v>
      </c>
      <c r="M8590" s="113">
        <f t="shared" ca="1" si="1347"/>
        <v>0</v>
      </c>
      <c r="N8590" s="113">
        <f t="shared" ca="1" si="1348"/>
        <v>0</v>
      </c>
      <c r="O8590" s="14">
        <f t="shared" ca="1" si="1349"/>
        <v>0</v>
      </c>
      <c r="P8590" s="113">
        <f t="shared" ca="1" si="1343"/>
        <v>38.137943786982255</v>
      </c>
      <c r="Q8590" s="114">
        <f t="shared" ca="1" si="1344"/>
        <v>0</v>
      </c>
    </row>
    <row r="8591" spans="1:17" x14ac:dyDescent="0.75">
      <c r="A8591" t="s">
        <v>8655</v>
      </c>
      <c r="B8591" t="s">
        <v>17415</v>
      </c>
      <c r="G8591" s="14">
        <v>8589</v>
      </c>
      <c r="H8591" s="14">
        <f t="shared" ca="1" si="1340"/>
        <v>0</v>
      </c>
      <c r="I8591" s="117">
        <f t="shared" ca="1" si="1341"/>
        <v>0</v>
      </c>
      <c r="J8591" s="113">
        <f t="shared" ca="1" si="1342"/>
        <v>24.269600591715978</v>
      </c>
      <c r="K8591" s="113">
        <f t="shared" ca="1" si="1345"/>
        <v>0</v>
      </c>
      <c r="L8591" s="113">
        <f t="shared" ca="1" si="1346"/>
        <v>-24.269600591715978</v>
      </c>
      <c r="M8591" s="113">
        <f t="shared" ca="1" si="1347"/>
        <v>0</v>
      </c>
      <c r="N8591" s="113">
        <f t="shared" ca="1" si="1348"/>
        <v>0</v>
      </c>
      <c r="O8591" s="14">
        <f t="shared" ca="1" si="1349"/>
        <v>0</v>
      </c>
      <c r="P8591" s="113">
        <f t="shared" ca="1" si="1343"/>
        <v>24.269600591715978</v>
      </c>
      <c r="Q8591" s="114">
        <f t="shared" ca="1" si="1344"/>
        <v>0</v>
      </c>
    </row>
    <row r="8592" spans="1:17" x14ac:dyDescent="0.75">
      <c r="A8592" t="s">
        <v>8656</v>
      </c>
      <c r="B8592" t="s">
        <v>17416</v>
      </c>
      <c r="G8592" s="14">
        <v>8590</v>
      </c>
      <c r="H8592" s="14">
        <f t="shared" ca="1" si="1340"/>
        <v>0</v>
      </c>
      <c r="I8592" s="117">
        <f t="shared" ca="1" si="1341"/>
        <v>0</v>
      </c>
      <c r="J8592" s="113">
        <f t="shared" ca="1" si="1342"/>
        <v>13.868343195266274</v>
      </c>
      <c r="K8592" s="113">
        <f t="shared" ca="1" si="1345"/>
        <v>0</v>
      </c>
      <c r="L8592" s="113">
        <f t="shared" ca="1" si="1346"/>
        <v>-13.868343195266274</v>
      </c>
      <c r="M8592" s="113">
        <f t="shared" ca="1" si="1347"/>
        <v>0</v>
      </c>
      <c r="N8592" s="113">
        <f t="shared" ca="1" si="1348"/>
        <v>0</v>
      </c>
      <c r="O8592" s="14">
        <f t="shared" ca="1" si="1349"/>
        <v>0</v>
      </c>
      <c r="P8592" s="113">
        <f t="shared" ca="1" si="1343"/>
        <v>13.868343195266274</v>
      </c>
      <c r="Q8592" s="114">
        <f t="shared" ca="1" si="1344"/>
        <v>0</v>
      </c>
    </row>
    <row r="8593" spans="1:17" x14ac:dyDescent="0.75">
      <c r="A8593" t="s">
        <v>8657</v>
      </c>
      <c r="B8593" t="s">
        <v>17417</v>
      </c>
      <c r="G8593" s="14">
        <v>8591</v>
      </c>
      <c r="H8593" s="14">
        <f t="shared" ca="1" si="1340"/>
        <v>0</v>
      </c>
      <c r="I8593" s="117">
        <f t="shared" ca="1" si="1341"/>
        <v>0</v>
      </c>
      <c r="J8593" s="113">
        <f t="shared" ca="1" si="1342"/>
        <v>13.868343195266274</v>
      </c>
      <c r="K8593" s="113">
        <f t="shared" ca="1" si="1345"/>
        <v>0</v>
      </c>
      <c r="L8593" s="113">
        <f t="shared" ca="1" si="1346"/>
        <v>-13.868343195266274</v>
      </c>
      <c r="M8593" s="113">
        <f t="shared" ca="1" si="1347"/>
        <v>0</v>
      </c>
      <c r="N8593" s="113">
        <f t="shared" ca="1" si="1348"/>
        <v>0</v>
      </c>
      <c r="O8593" s="14">
        <f t="shared" ca="1" si="1349"/>
        <v>0</v>
      </c>
      <c r="P8593" s="113">
        <f t="shared" ca="1" si="1343"/>
        <v>13.868343195266274</v>
      </c>
      <c r="Q8593" s="114">
        <f t="shared" ca="1" si="1344"/>
        <v>0</v>
      </c>
    </row>
    <row r="8594" spans="1:17" x14ac:dyDescent="0.75">
      <c r="A8594" t="s">
        <v>8658</v>
      </c>
      <c r="B8594" t="s">
        <v>17418</v>
      </c>
      <c r="G8594" s="14">
        <v>8592</v>
      </c>
      <c r="H8594" s="14">
        <f t="shared" ca="1" si="1340"/>
        <v>0</v>
      </c>
      <c r="I8594" s="117">
        <f t="shared" ca="1" si="1341"/>
        <v>0</v>
      </c>
      <c r="J8594" s="113">
        <f t="shared" ca="1" si="1342"/>
        <v>13.868343195266274</v>
      </c>
      <c r="K8594" s="113">
        <f t="shared" ca="1" si="1345"/>
        <v>0</v>
      </c>
      <c r="L8594" s="113">
        <f t="shared" ca="1" si="1346"/>
        <v>-13.868343195266274</v>
      </c>
      <c r="M8594" s="113">
        <f t="shared" ca="1" si="1347"/>
        <v>0</v>
      </c>
      <c r="N8594" s="113">
        <f t="shared" ca="1" si="1348"/>
        <v>0</v>
      </c>
      <c r="O8594" s="14">
        <f t="shared" ca="1" si="1349"/>
        <v>0</v>
      </c>
      <c r="P8594" s="113">
        <f t="shared" ca="1" si="1343"/>
        <v>13.868343195266274</v>
      </c>
      <c r="Q8594" s="114">
        <f t="shared" ca="1" si="1344"/>
        <v>0</v>
      </c>
    </row>
    <row r="8595" spans="1:17" x14ac:dyDescent="0.75">
      <c r="A8595" t="s">
        <v>8659</v>
      </c>
      <c r="B8595" t="s">
        <v>17419</v>
      </c>
      <c r="G8595" s="14">
        <v>8593</v>
      </c>
      <c r="H8595" s="14">
        <f t="shared" ca="1" si="1340"/>
        <v>0</v>
      </c>
      <c r="I8595" s="117">
        <f t="shared" ca="1" si="1341"/>
        <v>0</v>
      </c>
      <c r="J8595" s="113">
        <f t="shared" ca="1" si="1342"/>
        <v>13.868343195266274</v>
      </c>
      <c r="K8595" s="113">
        <f t="shared" ca="1" si="1345"/>
        <v>0</v>
      </c>
      <c r="L8595" s="113">
        <f t="shared" ca="1" si="1346"/>
        <v>-13.868343195266274</v>
      </c>
      <c r="M8595" s="113">
        <f t="shared" ca="1" si="1347"/>
        <v>0</v>
      </c>
      <c r="N8595" s="113">
        <f t="shared" ca="1" si="1348"/>
        <v>0</v>
      </c>
      <c r="O8595" s="14">
        <f t="shared" ca="1" si="1349"/>
        <v>0</v>
      </c>
      <c r="P8595" s="113">
        <f t="shared" ca="1" si="1343"/>
        <v>13.868343195266274</v>
      </c>
      <c r="Q8595" s="114">
        <f t="shared" ca="1" si="1344"/>
        <v>0</v>
      </c>
    </row>
    <row r="8596" spans="1:17" x14ac:dyDescent="0.75">
      <c r="A8596" t="s">
        <v>8660</v>
      </c>
      <c r="B8596" t="s">
        <v>17420</v>
      </c>
      <c r="G8596" s="14">
        <v>8594</v>
      </c>
      <c r="H8596" s="14">
        <f t="shared" ca="1" si="1340"/>
        <v>0</v>
      </c>
      <c r="I8596" s="117">
        <f t="shared" ca="1" si="1341"/>
        <v>0</v>
      </c>
      <c r="J8596" s="113">
        <f t="shared" ca="1" si="1342"/>
        <v>13.868343195266274</v>
      </c>
      <c r="K8596" s="113">
        <f t="shared" ca="1" si="1345"/>
        <v>0</v>
      </c>
      <c r="L8596" s="113">
        <f t="shared" ca="1" si="1346"/>
        <v>-13.868343195266274</v>
      </c>
      <c r="M8596" s="113">
        <f t="shared" ca="1" si="1347"/>
        <v>0</v>
      </c>
      <c r="N8596" s="113">
        <f t="shared" ca="1" si="1348"/>
        <v>0</v>
      </c>
      <c r="O8596" s="14">
        <f t="shared" ca="1" si="1349"/>
        <v>0</v>
      </c>
      <c r="P8596" s="113">
        <f t="shared" ca="1" si="1343"/>
        <v>13.868343195266274</v>
      </c>
      <c r="Q8596" s="114">
        <f t="shared" ca="1" si="1344"/>
        <v>0</v>
      </c>
    </row>
    <row r="8597" spans="1:17" x14ac:dyDescent="0.75">
      <c r="A8597" t="s">
        <v>8661</v>
      </c>
      <c r="B8597" t="s">
        <v>17421</v>
      </c>
      <c r="G8597" s="14">
        <v>8595</v>
      </c>
      <c r="H8597" s="14">
        <f t="shared" ca="1" si="1340"/>
        <v>0</v>
      </c>
      <c r="I8597" s="117">
        <f t="shared" ca="1" si="1341"/>
        <v>0</v>
      </c>
      <c r="J8597" s="113">
        <f t="shared" ca="1" si="1342"/>
        <v>13.868343195266274</v>
      </c>
      <c r="K8597" s="113">
        <f t="shared" ca="1" si="1345"/>
        <v>0</v>
      </c>
      <c r="L8597" s="113">
        <f t="shared" ca="1" si="1346"/>
        <v>-13.868343195266274</v>
      </c>
      <c r="M8597" s="113">
        <f t="shared" ca="1" si="1347"/>
        <v>0</v>
      </c>
      <c r="N8597" s="113">
        <f t="shared" ca="1" si="1348"/>
        <v>0</v>
      </c>
      <c r="O8597" s="14">
        <f t="shared" ca="1" si="1349"/>
        <v>0</v>
      </c>
      <c r="P8597" s="113">
        <f t="shared" ca="1" si="1343"/>
        <v>13.868343195266274</v>
      </c>
      <c r="Q8597" s="114">
        <f t="shared" ca="1" si="1344"/>
        <v>0</v>
      </c>
    </row>
    <row r="8598" spans="1:17" x14ac:dyDescent="0.75">
      <c r="A8598" t="s">
        <v>8662</v>
      </c>
      <c r="B8598" t="s">
        <v>17422</v>
      </c>
      <c r="G8598" s="14">
        <v>8596</v>
      </c>
      <c r="H8598" s="14">
        <f t="shared" ca="1" si="1340"/>
        <v>0</v>
      </c>
      <c r="I8598" s="117">
        <f t="shared" ca="1" si="1341"/>
        <v>0</v>
      </c>
      <c r="J8598" s="113">
        <f t="shared" ca="1" si="1342"/>
        <v>13.868343195266274</v>
      </c>
      <c r="K8598" s="113">
        <f t="shared" ca="1" si="1345"/>
        <v>0</v>
      </c>
      <c r="L8598" s="113">
        <f t="shared" ca="1" si="1346"/>
        <v>-13.868343195266274</v>
      </c>
      <c r="M8598" s="113">
        <f t="shared" ca="1" si="1347"/>
        <v>0</v>
      </c>
      <c r="N8598" s="113">
        <f t="shared" ca="1" si="1348"/>
        <v>0</v>
      </c>
      <c r="O8598" s="14">
        <f t="shared" ca="1" si="1349"/>
        <v>0</v>
      </c>
      <c r="P8598" s="113">
        <f t="shared" ca="1" si="1343"/>
        <v>13.868343195266274</v>
      </c>
      <c r="Q8598" s="114">
        <f t="shared" ca="1" si="1344"/>
        <v>0</v>
      </c>
    </row>
    <row r="8599" spans="1:17" x14ac:dyDescent="0.75">
      <c r="A8599" t="s">
        <v>8663</v>
      </c>
      <c r="B8599" t="s">
        <v>17423</v>
      </c>
      <c r="G8599" s="14">
        <v>8597</v>
      </c>
      <c r="H8599" s="14">
        <f t="shared" ca="1" si="1340"/>
        <v>0</v>
      </c>
      <c r="I8599" s="117">
        <f t="shared" ca="1" si="1341"/>
        <v>0</v>
      </c>
      <c r="J8599" s="113">
        <f t="shared" ca="1" si="1342"/>
        <v>20.802514792899409</v>
      </c>
      <c r="K8599" s="113">
        <f t="shared" ca="1" si="1345"/>
        <v>0</v>
      </c>
      <c r="L8599" s="113">
        <f t="shared" ca="1" si="1346"/>
        <v>-20.802514792899409</v>
      </c>
      <c r="M8599" s="113">
        <f t="shared" ca="1" si="1347"/>
        <v>0</v>
      </c>
      <c r="N8599" s="113">
        <f t="shared" ca="1" si="1348"/>
        <v>0</v>
      </c>
      <c r="O8599" s="14">
        <f t="shared" ca="1" si="1349"/>
        <v>0</v>
      </c>
      <c r="P8599" s="113">
        <f t="shared" ca="1" si="1343"/>
        <v>20.802514792899409</v>
      </c>
      <c r="Q8599" s="114">
        <f t="shared" ca="1" si="1344"/>
        <v>0</v>
      </c>
    </row>
    <row r="8600" spans="1:17" x14ac:dyDescent="0.75">
      <c r="A8600" t="s">
        <v>8664</v>
      </c>
      <c r="B8600" t="s">
        <v>17424</v>
      </c>
      <c r="G8600" s="14">
        <v>8598</v>
      </c>
      <c r="H8600" s="14">
        <f t="shared" ca="1" si="1340"/>
        <v>0</v>
      </c>
      <c r="I8600" s="117">
        <f t="shared" ca="1" si="1341"/>
        <v>0</v>
      </c>
      <c r="J8600" s="113">
        <f t="shared" ca="1" si="1342"/>
        <v>31.203772189349117</v>
      </c>
      <c r="K8600" s="113">
        <f t="shared" ca="1" si="1345"/>
        <v>0</v>
      </c>
      <c r="L8600" s="113">
        <f t="shared" ca="1" si="1346"/>
        <v>-31.203772189349117</v>
      </c>
      <c r="M8600" s="113">
        <f t="shared" ca="1" si="1347"/>
        <v>0</v>
      </c>
      <c r="N8600" s="113">
        <f t="shared" ca="1" si="1348"/>
        <v>0</v>
      </c>
      <c r="O8600" s="14">
        <f t="shared" ca="1" si="1349"/>
        <v>0</v>
      </c>
      <c r="P8600" s="113">
        <f t="shared" ca="1" si="1343"/>
        <v>31.203772189349117</v>
      </c>
      <c r="Q8600" s="114">
        <f t="shared" ca="1" si="1344"/>
        <v>0</v>
      </c>
    </row>
    <row r="8601" spans="1:17" x14ac:dyDescent="0.75">
      <c r="A8601" t="s">
        <v>8665</v>
      </c>
      <c r="B8601" t="s">
        <v>17425</v>
      </c>
      <c r="G8601" s="14">
        <v>8599</v>
      </c>
      <c r="H8601" s="14">
        <f t="shared" ca="1" si="1340"/>
        <v>0</v>
      </c>
      <c r="I8601" s="117">
        <f t="shared" ca="1" si="1341"/>
        <v>0</v>
      </c>
      <c r="J8601" s="113">
        <f t="shared" ca="1" si="1342"/>
        <v>40.21819526627219</v>
      </c>
      <c r="K8601" s="113">
        <f t="shared" ca="1" si="1345"/>
        <v>0</v>
      </c>
      <c r="L8601" s="113">
        <f t="shared" ca="1" si="1346"/>
        <v>-40.21819526627219</v>
      </c>
      <c r="M8601" s="113">
        <f t="shared" ca="1" si="1347"/>
        <v>0</v>
      </c>
      <c r="N8601" s="113">
        <f t="shared" ca="1" si="1348"/>
        <v>0</v>
      </c>
      <c r="O8601" s="14">
        <f t="shared" ca="1" si="1349"/>
        <v>0</v>
      </c>
      <c r="P8601" s="113">
        <f t="shared" ca="1" si="1343"/>
        <v>40.21819526627219</v>
      </c>
      <c r="Q8601" s="114">
        <f t="shared" ca="1" si="1344"/>
        <v>0</v>
      </c>
    </row>
    <row r="8602" spans="1:17" x14ac:dyDescent="0.75">
      <c r="A8602" t="s">
        <v>8666</v>
      </c>
      <c r="B8602" t="s">
        <v>17426</v>
      </c>
      <c r="G8602" s="14">
        <v>8600</v>
      </c>
      <c r="H8602" s="14">
        <f t="shared" ca="1" si="1340"/>
        <v>0</v>
      </c>
      <c r="I8602" s="117">
        <f t="shared" ca="1" si="1341"/>
        <v>0</v>
      </c>
      <c r="J8602" s="113">
        <f t="shared" ca="1" si="1342"/>
        <v>48.539201183431956</v>
      </c>
      <c r="K8602" s="113">
        <f t="shared" ca="1" si="1345"/>
        <v>0</v>
      </c>
      <c r="L8602" s="113">
        <f t="shared" ca="1" si="1346"/>
        <v>-48.539201183431956</v>
      </c>
      <c r="M8602" s="113">
        <f t="shared" ca="1" si="1347"/>
        <v>0</v>
      </c>
      <c r="N8602" s="113">
        <f t="shared" ca="1" si="1348"/>
        <v>0</v>
      </c>
      <c r="O8602" s="14">
        <f t="shared" ca="1" si="1349"/>
        <v>0</v>
      </c>
      <c r="P8602" s="113">
        <f t="shared" ca="1" si="1343"/>
        <v>48.539201183431956</v>
      </c>
      <c r="Q8602" s="114">
        <f t="shared" ca="1" si="1344"/>
        <v>0</v>
      </c>
    </row>
    <row r="8603" spans="1:17" x14ac:dyDescent="0.75">
      <c r="A8603" t="s">
        <v>8667</v>
      </c>
      <c r="B8603" t="s">
        <v>17427</v>
      </c>
      <c r="G8603" s="14">
        <v>8601</v>
      </c>
      <c r="H8603" s="14">
        <f t="shared" ca="1" si="1340"/>
        <v>7.4450000000000003</v>
      </c>
      <c r="I8603" s="117">
        <f t="shared" ca="1" si="1341"/>
        <v>1.6379000000000001</v>
      </c>
      <c r="J8603" s="113">
        <f t="shared" ca="1" si="1342"/>
        <v>58.940458579881664</v>
      </c>
      <c r="K8603" s="113">
        <f t="shared" ca="1" si="1345"/>
        <v>0</v>
      </c>
      <c r="L8603" s="113">
        <f t="shared" ca="1" si="1346"/>
        <v>-57.302558579881662</v>
      </c>
      <c r="M8603" s="113">
        <f t="shared" ca="1" si="1347"/>
        <v>0</v>
      </c>
      <c r="N8603" s="113">
        <f t="shared" ca="1" si="1348"/>
        <v>0</v>
      </c>
      <c r="O8603" s="14">
        <f t="shared" ca="1" si="1349"/>
        <v>0</v>
      </c>
      <c r="P8603" s="113">
        <f t="shared" ca="1" si="1343"/>
        <v>57.302558579881662</v>
      </c>
      <c r="Q8603" s="114">
        <f t="shared" ca="1" si="1344"/>
        <v>0</v>
      </c>
    </row>
    <row r="8604" spans="1:17" x14ac:dyDescent="0.75">
      <c r="A8604" t="s">
        <v>8668</v>
      </c>
      <c r="B8604" t="s">
        <v>17428</v>
      </c>
      <c r="G8604" s="14">
        <v>8602</v>
      </c>
      <c r="H8604" s="14">
        <f t="shared" ca="1" si="1340"/>
        <v>22.381</v>
      </c>
      <c r="I8604" s="117">
        <f t="shared" ca="1" si="1341"/>
        <v>4.9238200000000001</v>
      </c>
      <c r="J8604" s="113">
        <f t="shared" ca="1" si="1342"/>
        <v>71.421967455621314</v>
      </c>
      <c r="K8604" s="113">
        <f t="shared" ca="1" si="1345"/>
        <v>0</v>
      </c>
      <c r="L8604" s="113">
        <f t="shared" ca="1" si="1346"/>
        <v>-66.498147455621307</v>
      </c>
      <c r="M8604" s="113">
        <f t="shared" ca="1" si="1347"/>
        <v>0</v>
      </c>
      <c r="N8604" s="113">
        <f t="shared" ca="1" si="1348"/>
        <v>0</v>
      </c>
      <c r="O8604" s="14">
        <f t="shared" ca="1" si="1349"/>
        <v>0</v>
      </c>
      <c r="P8604" s="113">
        <f t="shared" ca="1" si="1343"/>
        <v>66.498147455621307</v>
      </c>
      <c r="Q8604" s="114">
        <f t="shared" ca="1" si="1344"/>
        <v>0</v>
      </c>
    </row>
    <row r="8605" spans="1:17" x14ac:dyDescent="0.75">
      <c r="A8605" t="s">
        <v>8669</v>
      </c>
      <c r="B8605" t="s">
        <v>17429</v>
      </c>
      <c r="G8605" s="14">
        <v>8603</v>
      </c>
      <c r="H8605" s="14">
        <f t="shared" ca="1" si="1340"/>
        <v>34.542000000000002</v>
      </c>
      <c r="I8605" s="117">
        <f t="shared" ca="1" si="1341"/>
        <v>7.59924</v>
      </c>
      <c r="J8605" s="113">
        <f t="shared" ca="1" si="1342"/>
        <v>68.648298816568058</v>
      </c>
      <c r="K8605" s="113">
        <f t="shared" ca="1" si="1345"/>
        <v>0</v>
      </c>
      <c r="L8605" s="113">
        <f t="shared" ca="1" si="1346"/>
        <v>-61.049058816568056</v>
      </c>
      <c r="M8605" s="113">
        <f t="shared" ca="1" si="1347"/>
        <v>0</v>
      </c>
      <c r="N8605" s="113">
        <f t="shared" ca="1" si="1348"/>
        <v>0</v>
      </c>
      <c r="O8605" s="14">
        <f t="shared" ca="1" si="1349"/>
        <v>0</v>
      </c>
      <c r="P8605" s="113">
        <f t="shared" ca="1" si="1343"/>
        <v>61.049058816568056</v>
      </c>
      <c r="Q8605" s="114">
        <f t="shared" ca="1" si="1344"/>
        <v>0</v>
      </c>
    </row>
    <row r="8606" spans="1:17" x14ac:dyDescent="0.75">
      <c r="A8606" t="s">
        <v>8670</v>
      </c>
      <c r="B8606" t="s">
        <v>17430</v>
      </c>
      <c r="G8606" s="14">
        <v>8604</v>
      </c>
      <c r="H8606" s="14">
        <f t="shared" ca="1" si="1340"/>
        <v>39.223999999999997</v>
      </c>
      <c r="I8606" s="117">
        <f t="shared" ca="1" si="1341"/>
        <v>8.6292799999999996</v>
      </c>
      <c r="J8606" s="113">
        <f t="shared" ca="1" si="1342"/>
        <v>63.794378698224854</v>
      </c>
      <c r="K8606" s="113">
        <f t="shared" ca="1" si="1345"/>
        <v>0</v>
      </c>
      <c r="L8606" s="113">
        <f t="shared" ca="1" si="1346"/>
        <v>-55.165098698224853</v>
      </c>
      <c r="M8606" s="113">
        <f t="shared" ca="1" si="1347"/>
        <v>0</v>
      </c>
      <c r="N8606" s="113">
        <f t="shared" ca="1" si="1348"/>
        <v>0</v>
      </c>
      <c r="O8606" s="14">
        <f t="shared" ca="1" si="1349"/>
        <v>0</v>
      </c>
      <c r="P8606" s="113">
        <f t="shared" ca="1" si="1343"/>
        <v>55.165098698224853</v>
      </c>
      <c r="Q8606" s="114">
        <f t="shared" ca="1" si="1344"/>
        <v>0</v>
      </c>
    </row>
    <row r="8607" spans="1:17" x14ac:dyDescent="0.75">
      <c r="A8607" t="s">
        <v>8671</v>
      </c>
      <c r="B8607" t="s">
        <v>17431</v>
      </c>
      <c r="G8607" s="14">
        <v>8605</v>
      </c>
      <c r="H8607" s="14">
        <f t="shared" ca="1" si="1340"/>
        <v>36.414999999999999</v>
      </c>
      <c r="I8607" s="117">
        <f t="shared" ca="1" si="1341"/>
        <v>8.0113000000000003</v>
      </c>
      <c r="J8607" s="113">
        <f t="shared" ca="1" si="1342"/>
        <v>65.874630177514803</v>
      </c>
      <c r="K8607" s="113">
        <f t="shared" ca="1" si="1345"/>
        <v>0</v>
      </c>
      <c r="L8607" s="113">
        <f t="shared" ca="1" si="1346"/>
        <v>-57.863330177514804</v>
      </c>
      <c r="M8607" s="113">
        <f t="shared" ca="1" si="1347"/>
        <v>0</v>
      </c>
      <c r="N8607" s="113">
        <f t="shared" ca="1" si="1348"/>
        <v>0</v>
      </c>
      <c r="O8607" s="14">
        <f t="shared" ca="1" si="1349"/>
        <v>0</v>
      </c>
      <c r="P8607" s="113">
        <f t="shared" ca="1" si="1343"/>
        <v>57.863330177514804</v>
      </c>
      <c r="Q8607" s="114">
        <f t="shared" ca="1" si="1344"/>
        <v>0</v>
      </c>
    </row>
    <row r="8608" spans="1:17" x14ac:dyDescent="0.75">
      <c r="A8608" t="s">
        <v>8672</v>
      </c>
      <c r="B8608" t="s">
        <v>17432</v>
      </c>
      <c r="G8608" s="14">
        <v>8606</v>
      </c>
      <c r="H8608" s="14">
        <f t="shared" ca="1" si="1340"/>
        <v>25.184999999999999</v>
      </c>
      <c r="I8608" s="117">
        <f t="shared" ca="1" si="1341"/>
        <v>5.5407000000000002</v>
      </c>
      <c r="J8608" s="113">
        <f t="shared" ca="1" si="1342"/>
        <v>69.341715976331372</v>
      </c>
      <c r="K8608" s="113">
        <f t="shared" ca="1" si="1345"/>
        <v>0</v>
      </c>
      <c r="L8608" s="113">
        <f t="shared" ca="1" si="1346"/>
        <v>-63.801015976331371</v>
      </c>
      <c r="M8608" s="113">
        <f t="shared" ca="1" si="1347"/>
        <v>0</v>
      </c>
      <c r="N8608" s="113">
        <f t="shared" ca="1" si="1348"/>
        <v>0</v>
      </c>
      <c r="O8608" s="14">
        <f t="shared" ca="1" si="1349"/>
        <v>0</v>
      </c>
      <c r="P8608" s="113">
        <f t="shared" ca="1" si="1343"/>
        <v>63.801015976331371</v>
      </c>
      <c r="Q8608" s="114">
        <f t="shared" ca="1" si="1344"/>
        <v>0</v>
      </c>
    </row>
    <row r="8609" spans="1:17" x14ac:dyDescent="0.75">
      <c r="A8609" t="s">
        <v>8673</v>
      </c>
      <c r="B8609" t="s">
        <v>17433</v>
      </c>
      <c r="G8609" s="14">
        <v>8607</v>
      </c>
      <c r="H8609" s="14">
        <f t="shared" ca="1" si="1340"/>
        <v>10.242000000000001</v>
      </c>
      <c r="I8609" s="117">
        <f t="shared" ca="1" si="1341"/>
        <v>2.2532400000000004</v>
      </c>
      <c r="J8609" s="113">
        <f t="shared" ca="1" si="1342"/>
        <v>70.728550295858</v>
      </c>
      <c r="K8609" s="113">
        <f t="shared" ca="1" si="1345"/>
        <v>0</v>
      </c>
      <c r="L8609" s="113">
        <f t="shared" ca="1" si="1346"/>
        <v>-68.475310295857994</v>
      </c>
      <c r="M8609" s="113">
        <f t="shared" ca="1" si="1347"/>
        <v>0</v>
      </c>
      <c r="N8609" s="113">
        <f t="shared" ca="1" si="1348"/>
        <v>0</v>
      </c>
      <c r="O8609" s="14">
        <f t="shared" ca="1" si="1349"/>
        <v>0</v>
      </c>
      <c r="P8609" s="113">
        <f t="shared" ca="1" si="1343"/>
        <v>68.475310295857994</v>
      </c>
      <c r="Q8609" s="114">
        <f t="shared" ca="1" si="1344"/>
        <v>0</v>
      </c>
    </row>
    <row r="8610" spans="1:17" x14ac:dyDescent="0.75">
      <c r="A8610" t="s">
        <v>8674</v>
      </c>
      <c r="B8610" t="s">
        <v>17434</v>
      </c>
      <c r="G8610" s="14">
        <v>8608</v>
      </c>
      <c r="H8610" s="14">
        <f t="shared" ca="1" si="1340"/>
        <v>0.95299999999999996</v>
      </c>
      <c r="I8610" s="117">
        <f t="shared" ca="1" si="1341"/>
        <v>0.20965999999999999</v>
      </c>
      <c r="J8610" s="113">
        <f t="shared" ca="1" si="1342"/>
        <v>71.421967455621314</v>
      </c>
      <c r="K8610" s="113">
        <f t="shared" ca="1" si="1345"/>
        <v>0</v>
      </c>
      <c r="L8610" s="113">
        <f t="shared" ca="1" si="1346"/>
        <v>-71.212307455621314</v>
      </c>
      <c r="M8610" s="113">
        <f t="shared" ca="1" si="1347"/>
        <v>0</v>
      </c>
      <c r="N8610" s="113">
        <f t="shared" ca="1" si="1348"/>
        <v>0</v>
      </c>
      <c r="O8610" s="14">
        <f t="shared" ca="1" si="1349"/>
        <v>0</v>
      </c>
      <c r="P8610" s="113">
        <f t="shared" ca="1" si="1343"/>
        <v>71.212307455621314</v>
      </c>
      <c r="Q8610" s="114">
        <f t="shared" ca="1" si="1344"/>
        <v>0</v>
      </c>
    </row>
    <row r="8611" spans="1:17" x14ac:dyDescent="0.75">
      <c r="A8611" t="s">
        <v>8675</v>
      </c>
      <c r="B8611" t="s">
        <v>17435</v>
      </c>
      <c r="G8611" s="14">
        <v>8609</v>
      </c>
      <c r="H8611" s="14">
        <f t="shared" ca="1" si="1340"/>
        <v>0</v>
      </c>
      <c r="I8611" s="117">
        <f t="shared" ca="1" si="1341"/>
        <v>0</v>
      </c>
      <c r="J8611" s="113">
        <f t="shared" ca="1" si="1342"/>
        <v>72.808801775147941</v>
      </c>
      <c r="K8611" s="113">
        <f t="shared" ca="1" si="1345"/>
        <v>0</v>
      </c>
      <c r="L8611" s="113">
        <f t="shared" ca="1" si="1346"/>
        <v>-72.808801775147941</v>
      </c>
      <c r="M8611" s="113">
        <f t="shared" ca="1" si="1347"/>
        <v>0</v>
      </c>
      <c r="N8611" s="113">
        <f t="shared" ca="1" si="1348"/>
        <v>0</v>
      </c>
      <c r="O8611" s="14">
        <f t="shared" ca="1" si="1349"/>
        <v>0</v>
      </c>
      <c r="P8611" s="113">
        <f t="shared" ca="1" si="1343"/>
        <v>72.808801775147941</v>
      </c>
      <c r="Q8611" s="114">
        <f t="shared" ca="1" si="1344"/>
        <v>0</v>
      </c>
    </row>
    <row r="8612" spans="1:17" x14ac:dyDescent="0.75">
      <c r="A8612" t="s">
        <v>8676</v>
      </c>
      <c r="B8612" t="s">
        <v>17436</v>
      </c>
      <c r="G8612" s="14">
        <v>8610</v>
      </c>
      <c r="H8612" s="14">
        <f t="shared" ca="1" si="1340"/>
        <v>0</v>
      </c>
      <c r="I8612" s="117">
        <f t="shared" ca="1" si="1341"/>
        <v>0</v>
      </c>
      <c r="J8612" s="113">
        <f t="shared" ca="1" si="1342"/>
        <v>58.940458579881664</v>
      </c>
      <c r="K8612" s="113">
        <f t="shared" ca="1" si="1345"/>
        <v>0</v>
      </c>
      <c r="L8612" s="113">
        <f t="shared" ca="1" si="1346"/>
        <v>-58.940458579881664</v>
      </c>
      <c r="M8612" s="113">
        <f t="shared" ca="1" si="1347"/>
        <v>0</v>
      </c>
      <c r="N8612" s="113">
        <f t="shared" ca="1" si="1348"/>
        <v>0</v>
      </c>
      <c r="O8612" s="14">
        <f t="shared" ca="1" si="1349"/>
        <v>0</v>
      </c>
      <c r="P8612" s="113">
        <f t="shared" ca="1" si="1343"/>
        <v>58.940458579881664</v>
      </c>
      <c r="Q8612" s="114">
        <f t="shared" ca="1" si="1344"/>
        <v>0</v>
      </c>
    </row>
    <row r="8613" spans="1:17" x14ac:dyDescent="0.75">
      <c r="A8613" t="s">
        <v>8677</v>
      </c>
      <c r="B8613" t="s">
        <v>17437</v>
      </c>
      <c r="G8613" s="14">
        <v>8611</v>
      </c>
      <c r="H8613" s="14">
        <f t="shared" ca="1" si="1340"/>
        <v>0</v>
      </c>
      <c r="I8613" s="117">
        <f t="shared" ca="1" si="1341"/>
        <v>0</v>
      </c>
      <c r="J8613" s="113">
        <f t="shared" ca="1" si="1342"/>
        <v>48.539201183431956</v>
      </c>
      <c r="K8613" s="113">
        <f t="shared" ca="1" si="1345"/>
        <v>0</v>
      </c>
      <c r="L8613" s="113">
        <f t="shared" ca="1" si="1346"/>
        <v>-48.539201183431956</v>
      </c>
      <c r="M8613" s="113">
        <f t="shared" ca="1" si="1347"/>
        <v>0</v>
      </c>
      <c r="N8613" s="113">
        <f t="shared" ca="1" si="1348"/>
        <v>0</v>
      </c>
      <c r="O8613" s="14">
        <f t="shared" ca="1" si="1349"/>
        <v>0</v>
      </c>
      <c r="P8613" s="113">
        <f t="shared" ca="1" si="1343"/>
        <v>48.539201183431956</v>
      </c>
      <c r="Q8613" s="114">
        <f t="shared" ca="1" si="1344"/>
        <v>0</v>
      </c>
    </row>
    <row r="8614" spans="1:17" x14ac:dyDescent="0.75">
      <c r="A8614" t="s">
        <v>8678</v>
      </c>
      <c r="B8614" t="s">
        <v>17438</v>
      </c>
      <c r="G8614" s="14">
        <v>8612</v>
      </c>
      <c r="H8614" s="14">
        <f t="shared" ca="1" si="1340"/>
        <v>0</v>
      </c>
      <c r="I8614" s="117">
        <f t="shared" ca="1" si="1341"/>
        <v>0</v>
      </c>
      <c r="J8614" s="113">
        <f t="shared" ca="1" si="1342"/>
        <v>38.137943786982255</v>
      </c>
      <c r="K8614" s="113">
        <f t="shared" ca="1" si="1345"/>
        <v>0</v>
      </c>
      <c r="L8614" s="113">
        <f t="shared" ca="1" si="1346"/>
        <v>-38.137943786982255</v>
      </c>
      <c r="M8614" s="113">
        <f t="shared" ca="1" si="1347"/>
        <v>0</v>
      </c>
      <c r="N8614" s="113">
        <f t="shared" ca="1" si="1348"/>
        <v>0</v>
      </c>
      <c r="O8614" s="14">
        <f t="shared" ca="1" si="1349"/>
        <v>0</v>
      </c>
      <c r="P8614" s="113">
        <f t="shared" ca="1" si="1343"/>
        <v>38.137943786982255</v>
      </c>
      <c r="Q8614" s="114">
        <f t="shared" ca="1" si="1344"/>
        <v>0</v>
      </c>
    </row>
    <row r="8615" spans="1:17" x14ac:dyDescent="0.75">
      <c r="A8615" t="s">
        <v>8679</v>
      </c>
      <c r="B8615" t="s">
        <v>17439</v>
      </c>
      <c r="G8615" s="14">
        <v>8613</v>
      </c>
      <c r="H8615" s="14">
        <f t="shared" ca="1" si="1340"/>
        <v>0</v>
      </c>
      <c r="I8615" s="117">
        <f t="shared" ca="1" si="1341"/>
        <v>0</v>
      </c>
      <c r="J8615" s="113">
        <f t="shared" ca="1" si="1342"/>
        <v>24.269600591715978</v>
      </c>
      <c r="K8615" s="113">
        <f t="shared" ca="1" si="1345"/>
        <v>0</v>
      </c>
      <c r="L8615" s="113">
        <f t="shared" ca="1" si="1346"/>
        <v>-24.269600591715978</v>
      </c>
      <c r="M8615" s="113">
        <f t="shared" ca="1" si="1347"/>
        <v>0</v>
      </c>
      <c r="N8615" s="113">
        <f t="shared" ca="1" si="1348"/>
        <v>0</v>
      </c>
      <c r="O8615" s="14">
        <f t="shared" ca="1" si="1349"/>
        <v>0</v>
      </c>
      <c r="P8615" s="113">
        <f t="shared" ca="1" si="1343"/>
        <v>24.269600591715978</v>
      </c>
      <c r="Q8615" s="114">
        <f t="shared" ca="1" si="1344"/>
        <v>0</v>
      </c>
    </row>
    <row r="8616" spans="1:17" x14ac:dyDescent="0.75">
      <c r="A8616" t="s">
        <v>8680</v>
      </c>
      <c r="B8616" t="s">
        <v>17440</v>
      </c>
      <c r="G8616" s="14">
        <v>8614</v>
      </c>
      <c r="H8616" s="14">
        <f t="shared" ca="1" si="1340"/>
        <v>0</v>
      </c>
      <c r="I8616" s="117">
        <f t="shared" ca="1" si="1341"/>
        <v>0</v>
      </c>
      <c r="J8616" s="113">
        <f t="shared" ca="1" si="1342"/>
        <v>13.868343195266274</v>
      </c>
      <c r="K8616" s="113">
        <f t="shared" ca="1" si="1345"/>
        <v>0</v>
      </c>
      <c r="L8616" s="113">
        <f t="shared" ca="1" si="1346"/>
        <v>-13.868343195266274</v>
      </c>
      <c r="M8616" s="113">
        <f t="shared" ca="1" si="1347"/>
        <v>0</v>
      </c>
      <c r="N8616" s="113">
        <f t="shared" ca="1" si="1348"/>
        <v>0</v>
      </c>
      <c r="O8616" s="14">
        <f t="shared" ca="1" si="1349"/>
        <v>0</v>
      </c>
      <c r="P8616" s="113">
        <f t="shared" ca="1" si="1343"/>
        <v>13.868343195266274</v>
      </c>
      <c r="Q8616" s="114">
        <f t="shared" ca="1" si="1344"/>
        <v>0</v>
      </c>
    </row>
    <row r="8617" spans="1:17" x14ac:dyDescent="0.75">
      <c r="A8617" t="s">
        <v>8681</v>
      </c>
      <c r="B8617" t="s">
        <v>17441</v>
      </c>
      <c r="G8617" s="14">
        <v>8615</v>
      </c>
      <c r="H8617" s="14">
        <f t="shared" ca="1" si="1340"/>
        <v>0</v>
      </c>
      <c r="I8617" s="117">
        <f t="shared" ca="1" si="1341"/>
        <v>0</v>
      </c>
      <c r="J8617" s="113">
        <f t="shared" ca="1" si="1342"/>
        <v>13.868343195266274</v>
      </c>
      <c r="K8617" s="113">
        <f t="shared" ca="1" si="1345"/>
        <v>0</v>
      </c>
      <c r="L8617" s="113">
        <f t="shared" ca="1" si="1346"/>
        <v>-13.868343195266274</v>
      </c>
      <c r="M8617" s="113">
        <f t="shared" ca="1" si="1347"/>
        <v>0</v>
      </c>
      <c r="N8617" s="113">
        <f t="shared" ca="1" si="1348"/>
        <v>0</v>
      </c>
      <c r="O8617" s="14">
        <f t="shared" ca="1" si="1349"/>
        <v>0</v>
      </c>
      <c r="P8617" s="113">
        <f t="shared" ca="1" si="1343"/>
        <v>13.868343195266274</v>
      </c>
      <c r="Q8617" s="114">
        <f t="shared" ca="1" si="1344"/>
        <v>0</v>
      </c>
    </row>
    <row r="8618" spans="1:17" x14ac:dyDescent="0.75">
      <c r="A8618" t="s">
        <v>8682</v>
      </c>
      <c r="B8618" t="s">
        <v>17442</v>
      </c>
      <c r="G8618" s="14">
        <v>8616</v>
      </c>
      <c r="H8618" s="14">
        <f t="shared" ca="1" si="1340"/>
        <v>0</v>
      </c>
      <c r="I8618" s="117">
        <f t="shared" ca="1" si="1341"/>
        <v>0</v>
      </c>
      <c r="J8618" s="113">
        <f t="shared" ca="1" si="1342"/>
        <v>13.868343195266274</v>
      </c>
      <c r="K8618" s="113">
        <f t="shared" ca="1" si="1345"/>
        <v>0</v>
      </c>
      <c r="L8618" s="113">
        <f t="shared" ca="1" si="1346"/>
        <v>-13.868343195266274</v>
      </c>
      <c r="M8618" s="113">
        <f t="shared" ca="1" si="1347"/>
        <v>0</v>
      </c>
      <c r="N8618" s="113">
        <f t="shared" ca="1" si="1348"/>
        <v>0</v>
      </c>
      <c r="O8618" s="14">
        <f t="shared" ca="1" si="1349"/>
        <v>0</v>
      </c>
      <c r="P8618" s="113">
        <f t="shared" ca="1" si="1343"/>
        <v>13.868343195266274</v>
      </c>
      <c r="Q8618" s="114">
        <f t="shared" ca="1" si="1344"/>
        <v>0</v>
      </c>
    </row>
    <row r="8619" spans="1:17" x14ac:dyDescent="0.75">
      <c r="A8619" t="s">
        <v>8683</v>
      </c>
      <c r="B8619" t="s">
        <v>17443</v>
      </c>
      <c r="G8619" s="14">
        <v>8617</v>
      </c>
      <c r="H8619" s="14">
        <f t="shared" ca="1" si="1340"/>
        <v>0</v>
      </c>
      <c r="I8619" s="117">
        <f t="shared" ca="1" si="1341"/>
        <v>0</v>
      </c>
      <c r="J8619" s="113">
        <f t="shared" ca="1" si="1342"/>
        <v>13.868343195266274</v>
      </c>
      <c r="K8619" s="113">
        <f t="shared" ca="1" si="1345"/>
        <v>0</v>
      </c>
      <c r="L8619" s="113">
        <f t="shared" ca="1" si="1346"/>
        <v>-13.868343195266274</v>
      </c>
      <c r="M8619" s="113">
        <f t="shared" ca="1" si="1347"/>
        <v>0</v>
      </c>
      <c r="N8619" s="113">
        <f t="shared" ca="1" si="1348"/>
        <v>0</v>
      </c>
      <c r="O8619" s="14">
        <f t="shared" ca="1" si="1349"/>
        <v>0</v>
      </c>
      <c r="P8619" s="113">
        <f t="shared" ca="1" si="1343"/>
        <v>13.868343195266274</v>
      </c>
      <c r="Q8619" s="114">
        <f t="shared" ca="1" si="1344"/>
        <v>0</v>
      </c>
    </row>
    <row r="8620" spans="1:17" x14ac:dyDescent="0.75">
      <c r="A8620" t="s">
        <v>8684</v>
      </c>
      <c r="B8620" t="s">
        <v>17444</v>
      </c>
      <c r="G8620" s="14">
        <v>8618</v>
      </c>
      <c r="H8620" s="14">
        <f t="shared" ca="1" si="1340"/>
        <v>0</v>
      </c>
      <c r="I8620" s="117">
        <f t="shared" ca="1" si="1341"/>
        <v>0</v>
      </c>
      <c r="J8620" s="113">
        <f t="shared" ca="1" si="1342"/>
        <v>13.868343195266274</v>
      </c>
      <c r="K8620" s="113">
        <f t="shared" ca="1" si="1345"/>
        <v>0</v>
      </c>
      <c r="L8620" s="113">
        <f t="shared" ca="1" si="1346"/>
        <v>-13.868343195266274</v>
      </c>
      <c r="M8620" s="113">
        <f t="shared" ca="1" si="1347"/>
        <v>0</v>
      </c>
      <c r="N8620" s="113">
        <f t="shared" ca="1" si="1348"/>
        <v>0</v>
      </c>
      <c r="O8620" s="14">
        <f t="shared" ca="1" si="1349"/>
        <v>0</v>
      </c>
      <c r="P8620" s="113">
        <f t="shared" ca="1" si="1343"/>
        <v>13.868343195266274</v>
      </c>
      <c r="Q8620" s="114">
        <f t="shared" ca="1" si="1344"/>
        <v>0</v>
      </c>
    </row>
    <row r="8621" spans="1:17" x14ac:dyDescent="0.75">
      <c r="A8621" t="s">
        <v>8685</v>
      </c>
      <c r="B8621" t="s">
        <v>17445</v>
      </c>
      <c r="G8621" s="14">
        <v>8619</v>
      </c>
      <c r="H8621" s="14">
        <f t="shared" ca="1" si="1340"/>
        <v>0</v>
      </c>
      <c r="I8621" s="117">
        <f t="shared" ca="1" si="1341"/>
        <v>0</v>
      </c>
      <c r="J8621" s="113">
        <f t="shared" ca="1" si="1342"/>
        <v>13.868343195266274</v>
      </c>
      <c r="K8621" s="113">
        <f t="shared" ca="1" si="1345"/>
        <v>0</v>
      </c>
      <c r="L8621" s="113">
        <f t="shared" ca="1" si="1346"/>
        <v>-13.868343195266274</v>
      </c>
      <c r="M8621" s="113">
        <f t="shared" ca="1" si="1347"/>
        <v>0</v>
      </c>
      <c r="N8621" s="113">
        <f t="shared" ca="1" si="1348"/>
        <v>0</v>
      </c>
      <c r="O8621" s="14">
        <f t="shared" ca="1" si="1349"/>
        <v>0</v>
      </c>
      <c r="P8621" s="113">
        <f t="shared" ca="1" si="1343"/>
        <v>13.868343195266274</v>
      </c>
      <c r="Q8621" s="114">
        <f t="shared" ca="1" si="1344"/>
        <v>0</v>
      </c>
    </row>
    <row r="8622" spans="1:17" x14ac:dyDescent="0.75">
      <c r="A8622" t="s">
        <v>8686</v>
      </c>
      <c r="B8622" t="s">
        <v>17446</v>
      </c>
      <c r="G8622" s="14">
        <v>8620</v>
      </c>
      <c r="H8622" s="14">
        <f t="shared" ca="1" si="1340"/>
        <v>0</v>
      </c>
      <c r="I8622" s="117">
        <f t="shared" ca="1" si="1341"/>
        <v>0</v>
      </c>
      <c r="J8622" s="113">
        <f t="shared" ca="1" si="1342"/>
        <v>13.868343195266274</v>
      </c>
      <c r="K8622" s="113">
        <f t="shared" ca="1" si="1345"/>
        <v>0</v>
      </c>
      <c r="L8622" s="113">
        <f t="shared" ca="1" si="1346"/>
        <v>-13.868343195266274</v>
      </c>
      <c r="M8622" s="113">
        <f t="shared" ca="1" si="1347"/>
        <v>0</v>
      </c>
      <c r="N8622" s="113">
        <f t="shared" ca="1" si="1348"/>
        <v>0</v>
      </c>
      <c r="O8622" s="14">
        <f t="shared" ca="1" si="1349"/>
        <v>0</v>
      </c>
      <c r="P8622" s="113">
        <f t="shared" ca="1" si="1343"/>
        <v>13.868343195266274</v>
      </c>
      <c r="Q8622" s="114">
        <f t="shared" ca="1" si="1344"/>
        <v>0</v>
      </c>
    </row>
    <row r="8623" spans="1:17" x14ac:dyDescent="0.75">
      <c r="A8623" t="s">
        <v>8687</v>
      </c>
      <c r="B8623" t="s">
        <v>17447</v>
      </c>
      <c r="G8623" s="14">
        <v>8621</v>
      </c>
      <c r="H8623" s="14">
        <f t="shared" ca="1" si="1340"/>
        <v>0</v>
      </c>
      <c r="I8623" s="117">
        <f t="shared" ca="1" si="1341"/>
        <v>0</v>
      </c>
      <c r="J8623" s="113">
        <f t="shared" ca="1" si="1342"/>
        <v>20.802514792899409</v>
      </c>
      <c r="K8623" s="113">
        <f t="shared" ca="1" si="1345"/>
        <v>0</v>
      </c>
      <c r="L8623" s="113">
        <f t="shared" ca="1" si="1346"/>
        <v>-20.802514792899409</v>
      </c>
      <c r="M8623" s="113">
        <f t="shared" ca="1" si="1347"/>
        <v>0</v>
      </c>
      <c r="N8623" s="113">
        <f t="shared" ca="1" si="1348"/>
        <v>0</v>
      </c>
      <c r="O8623" s="14">
        <f t="shared" ca="1" si="1349"/>
        <v>0</v>
      </c>
      <c r="P8623" s="113">
        <f t="shared" ca="1" si="1343"/>
        <v>20.802514792899409</v>
      </c>
      <c r="Q8623" s="114">
        <f t="shared" ca="1" si="1344"/>
        <v>0</v>
      </c>
    </row>
    <row r="8624" spans="1:17" x14ac:dyDescent="0.75">
      <c r="A8624" t="s">
        <v>8688</v>
      </c>
      <c r="B8624" t="s">
        <v>17448</v>
      </c>
      <c r="G8624" s="14">
        <v>8622</v>
      </c>
      <c r="H8624" s="14">
        <f t="shared" ca="1" si="1340"/>
        <v>0</v>
      </c>
      <c r="I8624" s="117">
        <f t="shared" ca="1" si="1341"/>
        <v>0</v>
      </c>
      <c r="J8624" s="113">
        <f t="shared" ca="1" si="1342"/>
        <v>31.203772189349117</v>
      </c>
      <c r="K8624" s="113">
        <f t="shared" ca="1" si="1345"/>
        <v>0</v>
      </c>
      <c r="L8624" s="113">
        <f t="shared" ca="1" si="1346"/>
        <v>-31.203772189349117</v>
      </c>
      <c r="M8624" s="113">
        <f t="shared" ca="1" si="1347"/>
        <v>0</v>
      </c>
      <c r="N8624" s="113">
        <f t="shared" ca="1" si="1348"/>
        <v>0</v>
      </c>
      <c r="O8624" s="14">
        <f t="shared" ca="1" si="1349"/>
        <v>0</v>
      </c>
      <c r="P8624" s="113">
        <f t="shared" ca="1" si="1343"/>
        <v>31.203772189349117</v>
      </c>
      <c r="Q8624" s="114">
        <f t="shared" ca="1" si="1344"/>
        <v>0</v>
      </c>
    </row>
    <row r="8625" spans="1:17" x14ac:dyDescent="0.75">
      <c r="A8625" t="s">
        <v>8689</v>
      </c>
      <c r="B8625" t="s">
        <v>17449</v>
      </c>
      <c r="G8625" s="14">
        <v>8623</v>
      </c>
      <c r="H8625" s="14">
        <f t="shared" ca="1" si="1340"/>
        <v>0</v>
      </c>
      <c r="I8625" s="117">
        <f t="shared" ca="1" si="1341"/>
        <v>0</v>
      </c>
      <c r="J8625" s="113">
        <f t="shared" ca="1" si="1342"/>
        <v>40.21819526627219</v>
      </c>
      <c r="K8625" s="113">
        <f t="shared" ca="1" si="1345"/>
        <v>0</v>
      </c>
      <c r="L8625" s="113">
        <f t="shared" ca="1" si="1346"/>
        <v>-40.21819526627219</v>
      </c>
      <c r="M8625" s="113">
        <f t="shared" ca="1" si="1347"/>
        <v>0</v>
      </c>
      <c r="N8625" s="113">
        <f t="shared" ca="1" si="1348"/>
        <v>0</v>
      </c>
      <c r="O8625" s="14">
        <f t="shared" ca="1" si="1349"/>
        <v>0</v>
      </c>
      <c r="P8625" s="113">
        <f t="shared" ca="1" si="1343"/>
        <v>40.21819526627219</v>
      </c>
      <c r="Q8625" s="114">
        <f t="shared" ca="1" si="1344"/>
        <v>0</v>
      </c>
    </row>
    <row r="8626" spans="1:17" x14ac:dyDescent="0.75">
      <c r="A8626" t="s">
        <v>8690</v>
      </c>
      <c r="B8626" t="s">
        <v>17450</v>
      </c>
      <c r="G8626" s="14">
        <v>8624</v>
      </c>
      <c r="H8626" s="14">
        <f t="shared" ca="1" si="1340"/>
        <v>0</v>
      </c>
      <c r="I8626" s="117">
        <f t="shared" ca="1" si="1341"/>
        <v>0</v>
      </c>
      <c r="J8626" s="113">
        <f t="shared" ca="1" si="1342"/>
        <v>48.539201183431956</v>
      </c>
      <c r="K8626" s="113">
        <f t="shared" ca="1" si="1345"/>
        <v>0</v>
      </c>
      <c r="L8626" s="113">
        <f t="shared" ca="1" si="1346"/>
        <v>-48.539201183431956</v>
      </c>
      <c r="M8626" s="113">
        <f t="shared" ca="1" si="1347"/>
        <v>0</v>
      </c>
      <c r="N8626" s="113">
        <f t="shared" ca="1" si="1348"/>
        <v>0</v>
      </c>
      <c r="O8626" s="14">
        <f t="shared" ca="1" si="1349"/>
        <v>0</v>
      </c>
      <c r="P8626" s="113">
        <f t="shared" ca="1" si="1343"/>
        <v>48.539201183431956</v>
      </c>
      <c r="Q8626" s="114">
        <f t="shared" ca="1" si="1344"/>
        <v>0</v>
      </c>
    </row>
    <row r="8627" spans="1:17" x14ac:dyDescent="0.75">
      <c r="A8627" t="s">
        <v>8691</v>
      </c>
      <c r="B8627" t="s">
        <v>17451</v>
      </c>
      <c r="G8627" s="14">
        <v>8625</v>
      </c>
      <c r="H8627" s="14">
        <f t="shared" ca="1" si="1340"/>
        <v>13.986000000000001</v>
      </c>
      <c r="I8627" s="117">
        <f t="shared" ca="1" si="1341"/>
        <v>3.0769200000000003</v>
      </c>
      <c r="J8627" s="113">
        <f t="shared" ca="1" si="1342"/>
        <v>58.940458579881664</v>
      </c>
      <c r="K8627" s="113">
        <f t="shared" ca="1" si="1345"/>
        <v>0</v>
      </c>
      <c r="L8627" s="113">
        <f t="shared" ca="1" si="1346"/>
        <v>-55.863538579881663</v>
      </c>
      <c r="M8627" s="113">
        <f t="shared" ca="1" si="1347"/>
        <v>0</v>
      </c>
      <c r="N8627" s="113">
        <f t="shared" ca="1" si="1348"/>
        <v>0</v>
      </c>
      <c r="O8627" s="14">
        <f t="shared" ca="1" si="1349"/>
        <v>0</v>
      </c>
      <c r="P8627" s="113">
        <f t="shared" ca="1" si="1343"/>
        <v>55.863538579881663</v>
      </c>
      <c r="Q8627" s="114">
        <f t="shared" ca="1" si="1344"/>
        <v>0</v>
      </c>
    </row>
    <row r="8628" spans="1:17" x14ac:dyDescent="0.75">
      <c r="A8628" t="s">
        <v>8692</v>
      </c>
      <c r="B8628" t="s">
        <v>17452</v>
      </c>
      <c r="G8628" s="14">
        <v>8626</v>
      </c>
      <c r="H8628" s="14">
        <f t="shared" ca="1" si="1340"/>
        <v>53.686999999999998</v>
      </c>
      <c r="I8628" s="117">
        <f t="shared" ca="1" si="1341"/>
        <v>11.81114</v>
      </c>
      <c r="J8628" s="113">
        <f t="shared" ca="1" si="1342"/>
        <v>71.421967455621314</v>
      </c>
      <c r="K8628" s="113">
        <f t="shared" ca="1" si="1345"/>
        <v>0</v>
      </c>
      <c r="L8628" s="113">
        <f t="shared" ca="1" si="1346"/>
        <v>-59.610827455621312</v>
      </c>
      <c r="M8628" s="113">
        <f t="shared" ca="1" si="1347"/>
        <v>0</v>
      </c>
      <c r="N8628" s="113">
        <f t="shared" ca="1" si="1348"/>
        <v>0</v>
      </c>
      <c r="O8628" s="14">
        <f t="shared" ca="1" si="1349"/>
        <v>0</v>
      </c>
      <c r="P8628" s="113">
        <f t="shared" ca="1" si="1343"/>
        <v>59.610827455621312</v>
      </c>
      <c r="Q8628" s="114">
        <f t="shared" ca="1" si="1344"/>
        <v>0</v>
      </c>
    </row>
    <row r="8629" spans="1:17" x14ac:dyDescent="0.75">
      <c r="A8629" t="s">
        <v>8693</v>
      </c>
      <c r="B8629" t="s">
        <v>17453</v>
      </c>
      <c r="G8629" s="14">
        <v>8627</v>
      </c>
      <c r="H8629" s="14">
        <f t="shared" ca="1" si="1340"/>
        <v>129.49199999999999</v>
      </c>
      <c r="I8629" s="117">
        <f t="shared" ca="1" si="1341"/>
        <v>28.488239999999998</v>
      </c>
      <c r="J8629" s="113">
        <f t="shared" ca="1" si="1342"/>
        <v>68.648298816568058</v>
      </c>
      <c r="K8629" s="113">
        <f t="shared" ca="1" si="1345"/>
        <v>0</v>
      </c>
      <c r="L8629" s="113">
        <f t="shared" ca="1" si="1346"/>
        <v>-40.160058816568061</v>
      </c>
      <c r="M8629" s="113">
        <f t="shared" ca="1" si="1347"/>
        <v>0</v>
      </c>
      <c r="N8629" s="113">
        <f t="shared" ca="1" si="1348"/>
        <v>0</v>
      </c>
      <c r="O8629" s="14">
        <f t="shared" ca="1" si="1349"/>
        <v>0</v>
      </c>
      <c r="P8629" s="113">
        <f t="shared" ca="1" si="1343"/>
        <v>40.160058816568061</v>
      </c>
      <c r="Q8629" s="114">
        <f t="shared" ca="1" si="1344"/>
        <v>0</v>
      </c>
    </row>
    <row r="8630" spans="1:17" x14ac:dyDescent="0.75">
      <c r="A8630" t="s">
        <v>8694</v>
      </c>
      <c r="B8630" t="s">
        <v>17454</v>
      </c>
      <c r="G8630" s="14">
        <v>8628</v>
      </c>
      <c r="H8630" s="14">
        <f t="shared" ca="1" si="1340"/>
        <v>198.483</v>
      </c>
      <c r="I8630" s="117">
        <f t="shared" ca="1" si="1341"/>
        <v>43.666260000000001</v>
      </c>
      <c r="J8630" s="113">
        <f t="shared" ca="1" si="1342"/>
        <v>63.794378698224854</v>
      </c>
      <c r="K8630" s="113">
        <f t="shared" ca="1" si="1345"/>
        <v>0</v>
      </c>
      <c r="L8630" s="113">
        <f t="shared" ca="1" si="1346"/>
        <v>-20.128118698224853</v>
      </c>
      <c r="M8630" s="113">
        <f t="shared" ca="1" si="1347"/>
        <v>0</v>
      </c>
      <c r="N8630" s="113">
        <f t="shared" ca="1" si="1348"/>
        <v>0</v>
      </c>
      <c r="O8630" s="14">
        <f t="shared" ca="1" si="1349"/>
        <v>0</v>
      </c>
      <c r="P8630" s="113">
        <f t="shared" ca="1" si="1343"/>
        <v>20.128118698224853</v>
      </c>
      <c r="Q8630" s="114">
        <f t="shared" ca="1" si="1344"/>
        <v>0</v>
      </c>
    </row>
    <row r="8631" spans="1:17" x14ac:dyDescent="0.75">
      <c r="A8631" t="s">
        <v>8695</v>
      </c>
      <c r="B8631" t="s">
        <v>17455</v>
      </c>
      <c r="G8631" s="14">
        <v>8629</v>
      </c>
      <c r="H8631" s="14">
        <f t="shared" ca="1" si="1340"/>
        <v>197.17099999999999</v>
      </c>
      <c r="I8631" s="117">
        <f t="shared" ca="1" si="1341"/>
        <v>43.37762</v>
      </c>
      <c r="J8631" s="113">
        <f t="shared" ca="1" si="1342"/>
        <v>65.874630177514803</v>
      </c>
      <c r="K8631" s="113">
        <f t="shared" ca="1" si="1345"/>
        <v>0</v>
      </c>
      <c r="L8631" s="113">
        <f t="shared" ca="1" si="1346"/>
        <v>-22.497010177514802</v>
      </c>
      <c r="M8631" s="113">
        <f t="shared" ca="1" si="1347"/>
        <v>0</v>
      </c>
      <c r="N8631" s="113">
        <f t="shared" ca="1" si="1348"/>
        <v>0</v>
      </c>
      <c r="O8631" s="14">
        <f t="shared" ca="1" si="1349"/>
        <v>0</v>
      </c>
      <c r="P8631" s="113">
        <f t="shared" ca="1" si="1343"/>
        <v>22.497010177514802</v>
      </c>
      <c r="Q8631" s="114">
        <f t="shared" ca="1" si="1344"/>
        <v>0</v>
      </c>
    </row>
    <row r="8632" spans="1:17" x14ac:dyDescent="0.75">
      <c r="A8632" t="s">
        <v>8696</v>
      </c>
      <c r="B8632" t="s">
        <v>17456</v>
      </c>
      <c r="G8632" s="14">
        <v>8630</v>
      </c>
      <c r="H8632" s="14">
        <f t="shared" ca="1" si="1340"/>
        <v>155.334</v>
      </c>
      <c r="I8632" s="117">
        <f t="shared" ca="1" si="1341"/>
        <v>34.173479999999998</v>
      </c>
      <c r="J8632" s="113">
        <f t="shared" ca="1" si="1342"/>
        <v>69.341715976331372</v>
      </c>
      <c r="K8632" s="113">
        <f t="shared" ca="1" si="1345"/>
        <v>0</v>
      </c>
      <c r="L8632" s="113">
        <f t="shared" ca="1" si="1346"/>
        <v>-35.168235976331374</v>
      </c>
      <c r="M8632" s="113">
        <f t="shared" ca="1" si="1347"/>
        <v>0</v>
      </c>
      <c r="N8632" s="113">
        <f t="shared" ca="1" si="1348"/>
        <v>0</v>
      </c>
      <c r="O8632" s="14">
        <f t="shared" ca="1" si="1349"/>
        <v>0</v>
      </c>
      <c r="P8632" s="113">
        <f t="shared" ca="1" si="1343"/>
        <v>35.168235976331374</v>
      </c>
      <c r="Q8632" s="114">
        <f t="shared" ca="1" si="1344"/>
        <v>0</v>
      </c>
    </row>
    <row r="8633" spans="1:17" x14ac:dyDescent="0.75">
      <c r="A8633" t="s">
        <v>8697</v>
      </c>
      <c r="B8633" t="s">
        <v>17457</v>
      </c>
      <c r="G8633" s="14">
        <v>8631</v>
      </c>
      <c r="H8633" s="14">
        <f t="shared" ca="1" si="1340"/>
        <v>66.870999999999995</v>
      </c>
      <c r="I8633" s="117">
        <f t="shared" ca="1" si="1341"/>
        <v>14.711619999999998</v>
      </c>
      <c r="J8633" s="113">
        <f t="shared" ca="1" si="1342"/>
        <v>70.728550295858</v>
      </c>
      <c r="K8633" s="113">
        <f t="shared" ca="1" si="1345"/>
        <v>0</v>
      </c>
      <c r="L8633" s="113">
        <f t="shared" ca="1" si="1346"/>
        <v>-56.016930295858003</v>
      </c>
      <c r="M8633" s="113">
        <f t="shared" ca="1" si="1347"/>
        <v>0</v>
      </c>
      <c r="N8633" s="113">
        <f t="shared" ca="1" si="1348"/>
        <v>0</v>
      </c>
      <c r="O8633" s="14">
        <f t="shared" ca="1" si="1349"/>
        <v>0</v>
      </c>
      <c r="P8633" s="113">
        <f t="shared" ca="1" si="1343"/>
        <v>56.016930295858003</v>
      </c>
      <c r="Q8633" s="114">
        <f t="shared" ca="1" si="1344"/>
        <v>0</v>
      </c>
    </row>
    <row r="8634" spans="1:17" x14ac:dyDescent="0.75">
      <c r="A8634" t="s">
        <v>8698</v>
      </c>
      <c r="B8634" t="s">
        <v>17458</v>
      </c>
      <c r="G8634" s="14">
        <v>8632</v>
      </c>
      <c r="H8634" s="14">
        <f t="shared" ca="1" si="1340"/>
        <v>2.859</v>
      </c>
      <c r="I8634" s="117">
        <f t="shared" ca="1" si="1341"/>
        <v>0.62897999999999998</v>
      </c>
      <c r="J8634" s="113">
        <f t="shared" ca="1" si="1342"/>
        <v>71.421967455621314</v>
      </c>
      <c r="K8634" s="113">
        <f t="shared" ca="1" si="1345"/>
        <v>0</v>
      </c>
      <c r="L8634" s="113">
        <f t="shared" ca="1" si="1346"/>
        <v>-70.792987455621315</v>
      </c>
      <c r="M8634" s="113">
        <f t="shared" ca="1" si="1347"/>
        <v>0</v>
      </c>
      <c r="N8634" s="113">
        <f t="shared" ca="1" si="1348"/>
        <v>0</v>
      </c>
      <c r="O8634" s="14">
        <f t="shared" ca="1" si="1349"/>
        <v>0</v>
      </c>
      <c r="P8634" s="113">
        <f t="shared" ca="1" si="1343"/>
        <v>70.792987455621315</v>
      </c>
      <c r="Q8634" s="114">
        <f t="shared" ca="1" si="1344"/>
        <v>0</v>
      </c>
    </row>
    <row r="8635" spans="1:17" x14ac:dyDescent="0.75">
      <c r="A8635" t="s">
        <v>8699</v>
      </c>
      <c r="B8635" t="s">
        <v>17459</v>
      </c>
      <c r="G8635" s="14">
        <v>8633</v>
      </c>
      <c r="H8635" s="14">
        <f t="shared" ca="1" si="1340"/>
        <v>0</v>
      </c>
      <c r="I8635" s="117">
        <f t="shared" ca="1" si="1341"/>
        <v>0</v>
      </c>
      <c r="J8635" s="113">
        <f t="shared" ca="1" si="1342"/>
        <v>72.808801775147941</v>
      </c>
      <c r="K8635" s="113">
        <f t="shared" ca="1" si="1345"/>
        <v>0</v>
      </c>
      <c r="L8635" s="113">
        <f t="shared" ca="1" si="1346"/>
        <v>-72.808801775147941</v>
      </c>
      <c r="M8635" s="113">
        <f t="shared" ca="1" si="1347"/>
        <v>0</v>
      </c>
      <c r="N8635" s="113">
        <f t="shared" ca="1" si="1348"/>
        <v>0</v>
      </c>
      <c r="O8635" s="14">
        <f t="shared" ca="1" si="1349"/>
        <v>0</v>
      </c>
      <c r="P8635" s="113">
        <f t="shared" ca="1" si="1343"/>
        <v>72.808801775147941</v>
      </c>
      <c r="Q8635" s="114">
        <f t="shared" ca="1" si="1344"/>
        <v>0</v>
      </c>
    </row>
    <row r="8636" spans="1:17" x14ac:dyDescent="0.75">
      <c r="A8636" t="s">
        <v>8700</v>
      </c>
      <c r="B8636" t="s">
        <v>17460</v>
      </c>
      <c r="G8636" s="14">
        <v>8634</v>
      </c>
      <c r="H8636" s="14">
        <f t="shared" ca="1" si="1340"/>
        <v>0</v>
      </c>
      <c r="I8636" s="117">
        <f t="shared" ca="1" si="1341"/>
        <v>0</v>
      </c>
      <c r="J8636" s="113">
        <f t="shared" ca="1" si="1342"/>
        <v>58.940458579881664</v>
      </c>
      <c r="K8636" s="113">
        <f t="shared" ca="1" si="1345"/>
        <v>0</v>
      </c>
      <c r="L8636" s="113">
        <f t="shared" ca="1" si="1346"/>
        <v>-58.940458579881664</v>
      </c>
      <c r="M8636" s="113">
        <f t="shared" ca="1" si="1347"/>
        <v>0</v>
      </c>
      <c r="N8636" s="113">
        <f t="shared" ca="1" si="1348"/>
        <v>0</v>
      </c>
      <c r="O8636" s="14">
        <f t="shared" ca="1" si="1349"/>
        <v>0</v>
      </c>
      <c r="P8636" s="113">
        <f t="shared" ca="1" si="1343"/>
        <v>58.940458579881664</v>
      </c>
      <c r="Q8636" s="114">
        <f t="shared" ca="1" si="1344"/>
        <v>0</v>
      </c>
    </row>
    <row r="8637" spans="1:17" x14ac:dyDescent="0.75">
      <c r="A8637" t="s">
        <v>8701</v>
      </c>
      <c r="B8637" t="s">
        <v>17461</v>
      </c>
      <c r="G8637" s="14">
        <v>8635</v>
      </c>
      <c r="H8637" s="14">
        <f t="shared" ca="1" si="1340"/>
        <v>0</v>
      </c>
      <c r="I8637" s="117">
        <f t="shared" ca="1" si="1341"/>
        <v>0</v>
      </c>
      <c r="J8637" s="113">
        <f t="shared" ca="1" si="1342"/>
        <v>48.539201183431956</v>
      </c>
      <c r="K8637" s="113">
        <f t="shared" ca="1" si="1345"/>
        <v>0</v>
      </c>
      <c r="L8637" s="113">
        <f t="shared" ca="1" si="1346"/>
        <v>-48.539201183431956</v>
      </c>
      <c r="M8637" s="113">
        <f t="shared" ca="1" si="1347"/>
        <v>0</v>
      </c>
      <c r="N8637" s="113">
        <f t="shared" ca="1" si="1348"/>
        <v>0</v>
      </c>
      <c r="O8637" s="14">
        <f t="shared" ca="1" si="1349"/>
        <v>0</v>
      </c>
      <c r="P8637" s="113">
        <f t="shared" ca="1" si="1343"/>
        <v>48.539201183431956</v>
      </c>
      <c r="Q8637" s="114">
        <f t="shared" ca="1" si="1344"/>
        <v>0</v>
      </c>
    </row>
    <row r="8638" spans="1:17" x14ac:dyDescent="0.75">
      <c r="A8638" t="s">
        <v>8702</v>
      </c>
      <c r="B8638" t="s">
        <v>17462</v>
      </c>
      <c r="G8638" s="14">
        <v>8636</v>
      </c>
      <c r="H8638" s="14">
        <f t="shared" ca="1" si="1340"/>
        <v>0</v>
      </c>
      <c r="I8638" s="117">
        <f t="shared" ca="1" si="1341"/>
        <v>0</v>
      </c>
      <c r="J8638" s="113">
        <f t="shared" ca="1" si="1342"/>
        <v>38.137943786982255</v>
      </c>
      <c r="K8638" s="113">
        <f t="shared" ca="1" si="1345"/>
        <v>0</v>
      </c>
      <c r="L8638" s="113">
        <f t="shared" ca="1" si="1346"/>
        <v>-38.137943786982255</v>
      </c>
      <c r="M8638" s="113">
        <f t="shared" ca="1" si="1347"/>
        <v>0</v>
      </c>
      <c r="N8638" s="113">
        <f t="shared" ca="1" si="1348"/>
        <v>0</v>
      </c>
      <c r="O8638" s="14">
        <f t="shared" ca="1" si="1349"/>
        <v>0</v>
      </c>
      <c r="P8638" s="113">
        <f t="shared" ca="1" si="1343"/>
        <v>38.137943786982255</v>
      </c>
      <c r="Q8638" s="114">
        <f t="shared" ca="1" si="1344"/>
        <v>0</v>
      </c>
    </row>
    <row r="8639" spans="1:17" x14ac:dyDescent="0.75">
      <c r="A8639" t="s">
        <v>8703</v>
      </c>
      <c r="B8639" t="s">
        <v>17463</v>
      </c>
      <c r="G8639" s="14">
        <v>8637</v>
      </c>
      <c r="H8639" s="14">
        <f t="shared" ca="1" si="1340"/>
        <v>0</v>
      </c>
      <c r="I8639" s="117">
        <f t="shared" ca="1" si="1341"/>
        <v>0</v>
      </c>
      <c r="J8639" s="113">
        <f t="shared" ca="1" si="1342"/>
        <v>24.269600591715978</v>
      </c>
      <c r="K8639" s="113">
        <f t="shared" ca="1" si="1345"/>
        <v>0</v>
      </c>
      <c r="L8639" s="113">
        <f t="shared" ca="1" si="1346"/>
        <v>-24.269600591715978</v>
      </c>
      <c r="M8639" s="113">
        <f t="shared" ca="1" si="1347"/>
        <v>0</v>
      </c>
      <c r="N8639" s="113">
        <f t="shared" ca="1" si="1348"/>
        <v>0</v>
      </c>
      <c r="O8639" s="14">
        <f t="shared" ca="1" si="1349"/>
        <v>0</v>
      </c>
      <c r="P8639" s="113">
        <f t="shared" ca="1" si="1343"/>
        <v>24.269600591715978</v>
      </c>
      <c r="Q8639" s="114">
        <f t="shared" ca="1" si="1344"/>
        <v>0</v>
      </c>
    </row>
    <row r="8640" spans="1:17" x14ac:dyDescent="0.75">
      <c r="A8640" t="s">
        <v>8704</v>
      </c>
      <c r="B8640" t="s">
        <v>17464</v>
      </c>
      <c r="G8640" s="14">
        <v>8638</v>
      </c>
      <c r="H8640" s="14">
        <f t="shared" ca="1" si="1340"/>
        <v>0</v>
      </c>
      <c r="I8640" s="117">
        <f t="shared" ca="1" si="1341"/>
        <v>0</v>
      </c>
      <c r="J8640" s="113">
        <f t="shared" ca="1" si="1342"/>
        <v>13.868343195266274</v>
      </c>
      <c r="K8640" s="113">
        <f t="shared" ca="1" si="1345"/>
        <v>0</v>
      </c>
      <c r="L8640" s="113">
        <f t="shared" ca="1" si="1346"/>
        <v>-13.868343195266274</v>
      </c>
      <c r="M8640" s="113">
        <f t="shared" ca="1" si="1347"/>
        <v>0</v>
      </c>
      <c r="N8640" s="113">
        <f t="shared" ca="1" si="1348"/>
        <v>0</v>
      </c>
      <c r="O8640" s="14">
        <f t="shared" ca="1" si="1349"/>
        <v>0</v>
      </c>
      <c r="P8640" s="113">
        <f t="shared" ca="1" si="1343"/>
        <v>13.868343195266274</v>
      </c>
      <c r="Q8640" s="114">
        <f t="shared" ca="1" si="1344"/>
        <v>0</v>
      </c>
    </row>
    <row r="8641" spans="1:17" x14ac:dyDescent="0.75">
      <c r="A8641" t="s">
        <v>8705</v>
      </c>
      <c r="B8641" t="s">
        <v>17465</v>
      </c>
      <c r="G8641" s="14">
        <v>8639</v>
      </c>
      <c r="H8641" s="14">
        <f t="shared" ca="1" si="1340"/>
        <v>0</v>
      </c>
      <c r="I8641" s="117">
        <f t="shared" ca="1" si="1341"/>
        <v>0</v>
      </c>
      <c r="J8641" s="113">
        <f t="shared" ca="1" si="1342"/>
        <v>13.868343195266274</v>
      </c>
      <c r="K8641" s="113">
        <f t="shared" ca="1" si="1345"/>
        <v>0</v>
      </c>
      <c r="L8641" s="113">
        <f t="shared" ca="1" si="1346"/>
        <v>-13.868343195266274</v>
      </c>
      <c r="M8641" s="113">
        <f t="shared" ca="1" si="1347"/>
        <v>0</v>
      </c>
      <c r="N8641" s="113">
        <f t="shared" ca="1" si="1348"/>
        <v>0</v>
      </c>
      <c r="O8641" s="14">
        <f t="shared" ca="1" si="1349"/>
        <v>0</v>
      </c>
      <c r="P8641" s="113">
        <f t="shared" ca="1" si="1343"/>
        <v>13.868343195266274</v>
      </c>
      <c r="Q8641" s="114">
        <f t="shared" ca="1" si="1344"/>
        <v>0</v>
      </c>
    </row>
    <row r="8642" spans="1:17" x14ac:dyDescent="0.75">
      <c r="A8642" t="s">
        <v>8706</v>
      </c>
      <c r="B8642" t="s">
        <v>17466</v>
      </c>
      <c r="G8642" s="14">
        <v>8640</v>
      </c>
      <c r="H8642" s="14">
        <f t="shared" ca="1" si="1340"/>
        <v>0</v>
      </c>
      <c r="I8642" s="117">
        <f t="shared" ca="1" si="1341"/>
        <v>0</v>
      </c>
      <c r="J8642" s="113">
        <f t="shared" ca="1" si="1342"/>
        <v>13.868343195266274</v>
      </c>
      <c r="K8642" s="113">
        <f t="shared" ca="1" si="1345"/>
        <v>0</v>
      </c>
      <c r="L8642" s="113">
        <f t="shared" ca="1" si="1346"/>
        <v>-13.868343195266274</v>
      </c>
      <c r="M8642" s="113">
        <f t="shared" ca="1" si="1347"/>
        <v>0</v>
      </c>
      <c r="N8642" s="113">
        <f t="shared" ca="1" si="1348"/>
        <v>0</v>
      </c>
      <c r="O8642" s="14">
        <f t="shared" ca="1" si="1349"/>
        <v>0</v>
      </c>
      <c r="P8642" s="113">
        <f t="shared" ca="1" si="1343"/>
        <v>13.868343195266274</v>
      </c>
      <c r="Q8642" s="114">
        <f t="shared" ca="1" si="1344"/>
        <v>0</v>
      </c>
    </row>
    <row r="8643" spans="1:17" x14ac:dyDescent="0.75">
      <c r="A8643" t="s">
        <v>8707</v>
      </c>
      <c r="B8643" t="s">
        <v>17467</v>
      </c>
      <c r="G8643" s="14">
        <v>8641</v>
      </c>
      <c r="H8643" s="14">
        <f t="shared" ref="H8643:H8706" ca="1" si="1350">INDEX(INDIRECT(Library_File&amp;"Irradiance_Library"),MATCH($A8643,INDIRECT(Library_File&amp;"Irradiance_Labels"),0),MATCH(INDEX(IrradianceOptions,1,MATCH($A$1,Cases,0)),INDIRECT(Library_File&amp;"Irradiance_Transfer"),0))</f>
        <v>0</v>
      </c>
      <c r="I8643" s="117">
        <f t="shared" ref="I8643:I8706" ca="1" si="1351">INDEX(INDIRECT(Library_File&amp;"Solar_Library"),MATCH($C$3,INDIRECT(Library_File&amp;"Solar_Labels"),0),MATCH(INDEX(SolarOptions,1,MATCH($A$1,Cases,0)),INDIRECT(Library_File&amp;"Solar_Transfer"),0))*$H8643</f>
        <v>0</v>
      </c>
      <c r="J8643" s="113">
        <f t="shared" ref="J8643:J8706" ca="1" si="1352">INDEX(INDIRECT(Library_File&amp;"PwrUsage_Library"),MATCH($B8643,INDIRECT(Library_File&amp;"PwrUsage_Labels"),0),MATCH(INDEX(PwrUsageOptions,1,MATCH($A$1,Cases,0)),INDIRECT(Library_File&amp;"PwrUsage_Transfer"),0))</f>
        <v>13.868343195266274</v>
      </c>
      <c r="K8643" s="113">
        <f t="shared" ca="1" si="1345"/>
        <v>0</v>
      </c>
      <c r="L8643" s="113">
        <f t="shared" ca="1" si="1346"/>
        <v>-13.868343195266274</v>
      </c>
      <c r="M8643" s="113">
        <f t="shared" ca="1" si="1347"/>
        <v>0</v>
      </c>
      <c r="N8643" s="113">
        <f t="shared" ca="1" si="1348"/>
        <v>0</v>
      </c>
      <c r="O8643" s="14">
        <f t="shared" ca="1" si="1349"/>
        <v>0</v>
      </c>
      <c r="P8643" s="113">
        <f t="shared" ref="P8643:P8706" ca="1" si="1353">IF((J8643-I8643-N8643)&gt;0,(J8643-I8643-N8643),0)</f>
        <v>13.868343195266274</v>
      </c>
      <c r="Q8643" s="114">
        <f t="shared" ref="Q8643:Q8706" ca="1" si="1354">IF((J8643+O8643-I8643)&lt;0,(J8643+O8643-I8643),0)</f>
        <v>0</v>
      </c>
    </row>
    <row r="8644" spans="1:17" x14ac:dyDescent="0.75">
      <c r="A8644" t="s">
        <v>8708</v>
      </c>
      <c r="B8644" t="s">
        <v>17468</v>
      </c>
      <c r="G8644" s="14">
        <v>8642</v>
      </c>
      <c r="H8644" s="14">
        <f t="shared" ca="1" si="1350"/>
        <v>0</v>
      </c>
      <c r="I8644" s="117">
        <f t="shared" ca="1" si="1351"/>
        <v>0</v>
      </c>
      <c r="J8644" s="113">
        <f t="shared" ca="1" si="1352"/>
        <v>13.868343195266274</v>
      </c>
      <c r="K8644" s="113">
        <f t="shared" ref="K8644:K8707" ca="1" si="1355">IF((I8644-J8644)&gt;0,(I8644-J8644),0)</f>
        <v>0</v>
      </c>
      <c r="L8644" s="113">
        <f t="shared" ref="L8644:L8707" ca="1" si="1356">I8644-J8644</f>
        <v>-13.868343195266274</v>
      </c>
      <c r="M8644" s="113">
        <f t="shared" ca="1" si="1347"/>
        <v>0</v>
      </c>
      <c r="N8644" s="113">
        <f t="shared" ca="1" si="1348"/>
        <v>0</v>
      </c>
      <c r="O8644" s="14">
        <f t="shared" ca="1" si="1349"/>
        <v>0</v>
      </c>
      <c r="P8644" s="113">
        <f t="shared" ca="1" si="1353"/>
        <v>13.868343195266274</v>
      </c>
      <c r="Q8644" s="114">
        <f t="shared" ca="1" si="1354"/>
        <v>0</v>
      </c>
    </row>
    <row r="8645" spans="1:17" x14ac:dyDescent="0.75">
      <c r="A8645" t="s">
        <v>8709</v>
      </c>
      <c r="B8645" t="s">
        <v>17469</v>
      </c>
      <c r="G8645" s="14">
        <v>8643</v>
      </c>
      <c r="H8645" s="14">
        <f t="shared" ca="1" si="1350"/>
        <v>0</v>
      </c>
      <c r="I8645" s="117">
        <f t="shared" ca="1" si="1351"/>
        <v>0</v>
      </c>
      <c r="J8645" s="113">
        <f t="shared" ca="1" si="1352"/>
        <v>13.868343195266274</v>
      </c>
      <c r="K8645" s="113">
        <f t="shared" ca="1" si="1355"/>
        <v>0</v>
      </c>
      <c r="L8645" s="113">
        <f t="shared" ca="1" si="1356"/>
        <v>-13.868343195266274</v>
      </c>
      <c r="M8645" s="113">
        <f t="shared" ref="M8645:M8708" ca="1" si="1357">IF(AND((L8645+M8644)&lt;$M$3,(L8645+M8644)&gt;0),(L8645+M8644),IF((L8645+M8644)&gt;$M$3,$M$3,0))</f>
        <v>0</v>
      </c>
      <c r="N8645" s="113">
        <f t="shared" ref="N8645:N8708" ca="1" si="1358">IF((M8644-M8645)&gt;0,(M8644-M8645),0)</f>
        <v>0</v>
      </c>
      <c r="O8645" s="14">
        <f t="shared" ref="O8645:O8708" ca="1" si="1359">IF((M8644-M8645)&lt;0,(M8645-M8644),0)</f>
        <v>0</v>
      </c>
      <c r="P8645" s="113">
        <f t="shared" ca="1" si="1353"/>
        <v>13.868343195266274</v>
      </c>
      <c r="Q8645" s="114">
        <f t="shared" ca="1" si="1354"/>
        <v>0</v>
      </c>
    </row>
    <row r="8646" spans="1:17" x14ac:dyDescent="0.75">
      <c r="A8646" t="s">
        <v>8710</v>
      </c>
      <c r="B8646" t="s">
        <v>17470</v>
      </c>
      <c r="G8646" s="14">
        <v>8644</v>
      </c>
      <c r="H8646" s="14">
        <f t="shared" ca="1" si="1350"/>
        <v>0</v>
      </c>
      <c r="I8646" s="117">
        <f t="shared" ca="1" si="1351"/>
        <v>0</v>
      </c>
      <c r="J8646" s="113">
        <f t="shared" ca="1" si="1352"/>
        <v>13.868343195266274</v>
      </c>
      <c r="K8646" s="113">
        <f t="shared" ca="1" si="1355"/>
        <v>0</v>
      </c>
      <c r="L8646" s="113">
        <f t="shared" ca="1" si="1356"/>
        <v>-13.868343195266274</v>
      </c>
      <c r="M8646" s="113">
        <f t="shared" ca="1" si="1357"/>
        <v>0</v>
      </c>
      <c r="N8646" s="113">
        <f t="shared" ca="1" si="1358"/>
        <v>0</v>
      </c>
      <c r="O8646" s="14">
        <f t="shared" ca="1" si="1359"/>
        <v>0</v>
      </c>
      <c r="P8646" s="113">
        <f t="shared" ca="1" si="1353"/>
        <v>13.868343195266274</v>
      </c>
      <c r="Q8646" s="114">
        <f t="shared" ca="1" si="1354"/>
        <v>0</v>
      </c>
    </row>
    <row r="8647" spans="1:17" x14ac:dyDescent="0.75">
      <c r="A8647" t="s">
        <v>8711</v>
      </c>
      <c r="B8647" t="s">
        <v>17471</v>
      </c>
      <c r="G8647" s="14">
        <v>8645</v>
      </c>
      <c r="H8647" s="14">
        <f t="shared" ca="1" si="1350"/>
        <v>0</v>
      </c>
      <c r="I8647" s="117">
        <f t="shared" ca="1" si="1351"/>
        <v>0</v>
      </c>
      <c r="J8647" s="113">
        <f t="shared" ca="1" si="1352"/>
        <v>20.802514792899409</v>
      </c>
      <c r="K8647" s="113">
        <f t="shared" ca="1" si="1355"/>
        <v>0</v>
      </c>
      <c r="L8647" s="113">
        <f t="shared" ca="1" si="1356"/>
        <v>-20.802514792899409</v>
      </c>
      <c r="M8647" s="113">
        <f t="shared" ca="1" si="1357"/>
        <v>0</v>
      </c>
      <c r="N8647" s="113">
        <f t="shared" ca="1" si="1358"/>
        <v>0</v>
      </c>
      <c r="O8647" s="14">
        <f t="shared" ca="1" si="1359"/>
        <v>0</v>
      </c>
      <c r="P8647" s="113">
        <f t="shared" ca="1" si="1353"/>
        <v>20.802514792899409</v>
      </c>
      <c r="Q8647" s="114">
        <f t="shared" ca="1" si="1354"/>
        <v>0</v>
      </c>
    </row>
    <row r="8648" spans="1:17" x14ac:dyDescent="0.75">
      <c r="A8648" t="s">
        <v>8712</v>
      </c>
      <c r="B8648" t="s">
        <v>17472</v>
      </c>
      <c r="G8648" s="14">
        <v>8646</v>
      </c>
      <c r="H8648" s="14">
        <f t="shared" ca="1" si="1350"/>
        <v>0</v>
      </c>
      <c r="I8648" s="117">
        <f t="shared" ca="1" si="1351"/>
        <v>0</v>
      </c>
      <c r="J8648" s="113">
        <f t="shared" ca="1" si="1352"/>
        <v>31.203772189349117</v>
      </c>
      <c r="K8648" s="113">
        <f t="shared" ca="1" si="1355"/>
        <v>0</v>
      </c>
      <c r="L8648" s="113">
        <f t="shared" ca="1" si="1356"/>
        <v>-31.203772189349117</v>
      </c>
      <c r="M8648" s="113">
        <f t="shared" ca="1" si="1357"/>
        <v>0</v>
      </c>
      <c r="N8648" s="113">
        <f t="shared" ca="1" si="1358"/>
        <v>0</v>
      </c>
      <c r="O8648" s="14">
        <f t="shared" ca="1" si="1359"/>
        <v>0</v>
      </c>
      <c r="P8648" s="113">
        <f t="shared" ca="1" si="1353"/>
        <v>31.203772189349117</v>
      </c>
      <c r="Q8648" s="114">
        <f t="shared" ca="1" si="1354"/>
        <v>0</v>
      </c>
    </row>
    <row r="8649" spans="1:17" x14ac:dyDescent="0.75">
      <c r="A8649" t="s">
        <v>8713</v>
      </c>
      <c r="B8649" t="s">
        <v>17473</v>
      </c>
      <c r="G8649" s="14">
        <v>8647</v>
      </c>
      <c r="H8649" s="14">
        <f t="shared" ca="1" si="1350"/>
        <v>0</v>
      </c>
      <c r="I8649" s="117">
        <f t="shared" ca="1" si="1351"/>
        <v>0</v>
      </c>
      <c r="J8649" s="113">
        <f t="shared" ca="1" si="1352"/>
        <v>40.21819526627219</v>
      </c>
      <c r="K8649" s="113">
        <f t="shared" ca="1" si="1355"/>
        <v>0</v>
      </c>
      <c r="L8649" s="113">
        <f t="shared" ca="1" si="1356"/>
        <v>-40.21819526627219</v>
      </c>
      <c r="M8649" s="113">
        <f t="shared" ca="1" si="1357"/>
        <v>0</v>
      </c>
      <c r="N8649" s="113">
        <f t="shared" ca="1" si="1358"/>
        <v>0</v>
      </c>
      <c r="O8649" s="14">
        <f t="shared" ca="1" si="1359"/>
        <v>0</v>
      </c>
      <c r="P8649" s="113">
        <f t="shared" ca="1" si="1353"/>
        <v>40.21819526627219</v>
      </c>
      <c r="Q8649" s="114">
        <f t="shared" ca="1" si="1354"/>
        <v>0</v>
      </c>
    </row>
    <row r="8650" spans="1:17" x14ac:dyDescent="0.75">
      <c r="A8650" t="s">
        <v>8714</v>
      </c>
      <c r="B8650" t="s">
        <v>17474</v>
      </c>
      <c r="G8650" s="14">
        <v>8648</v>
      </c>
      <c r="H8650" s="14">
        <f t="shared" ca="1" si="1350"/>
        <v>0</v>
      </c>
      <c r="I8650" s="117">
        <f t="shared" ca="1" si="1351"/>
        <v>0</v>
      </c>
      <c r="J8650" s="113">
        <f t="shared" ca="1" si="1352"/>
        <v>48.539201183431956</v>
      </c>
      <c r="K8650" s="113">
        <f t="shared" ca="1" si="1355"/>
        <v>0</v>
      </c>
      <c r="L8650" s="113">
        <f t="shared" ca="1" si="1356"/>
        <v>-48.539201183431956</v>
      </c>
      <c r="M8650" s="113">
        <f t="shared" ca="1" si="1357"/>
        <v>0</v>
      </c>
      <c r="N8650" s="113">
        <f t="shared" ca="1" si="1358"/>
        <v>0</v>
      </c>
      <c r="O8650" s="14">
        <f t="shared" ca="1" si="1359"/>
        <v>0</v>
      </c>
      <c r="P8650" s="113">
        <f t="shared" ca="1" si="1353"/>
        <v>48.539201183431956</v>
      </c>
      <c r="Q8650" s="114">
        <f t="shared" ca="1" si="1354"/>
        <v>0</v>
      </c>
    </row>
    <row r="8651" spans="1:17" x14ac:dyDescent="0.75">
      <c r="A8651" t="s">
        <v>8715</v>
      </c>
      <c r="B8651" t="s">
        <v>17475</v>
      </c>
      <c r="G8651" s="14">
        <v>8649</v>
      </c>
      <c r="H8651" s="14">
        <f t="shared" ca="1" si="1350"/>
        <v>7.4450000000000003</v>
      </c>
      <c r="I8651" s="117">
        <f t="shared" ca="1" si="1351"/>
        <v>1.6379000000000001</v>
      </c>
      <c r="J8651" s="113">
        <f t="shared" ca="1" si="1352"/>
        <v>58.940458579881664</v>
      </c>
      <c r="K8651" s="113">
        <f t="shared" ca="1" si="1355"/>
        <v>0</v>
      </c>
      <c r="L8651" s="113">
        <f t="shared" ca="1" si="1356"/>
        <v>-57.302558579881662</v>
      </c>
      <c r="M8651" s="113">
        <f t="shared" ca="1" si="1357"/>
        <v>0</v>
      </c>
      <c r="N8651" s="113">
        <f t="shared" ca="1" si="1358"/>
        <v>0</v>
      </c>
      <c r="O8651" s="14">
        <f t="shared" ca="1" si="1359"/>
        <v>0</v>
      </c>
      <c r="P8651" s="113">
        <f t="shared" ca="1" si="1353"/>
        <v>57.302558579881662</v>
      </c>
      <c r="Q8651" s="114">
        <f t="shared" ca="1" si="1354"/>
        <v>0</v>
      </c>
    </row>
    <row r="8652" spans="1:17" x14ac:dyDescent="0.75">
      <c r="A8652" t="s">
        <v>8716</v>
      </c>
      <c r="B8652" t="s">
        <v>17476</v>
      </c>
      <c r="G8652" s="14">
        <v>8650</v>
      </c>
      <c r="H8652" s="14">
        <f t="shared" ca="1" si="1350"/>
        <v>22.381</v>
      </c>
      <c r="I8652" s="117">
        <f t="shared" ca="1" si="1351"/>
        <v>4.9238200000000001</v>
      </c>
      <c r="J8652" s="113">
        <f t="shared" ca="1" si="1352"/>
        <v>71.421967455621314</v>
      </c>
      <c r="K8652" s="113">
        <f t="shared" ca="1" si="1355"/>
        <v>0</v>
      </c>
      <c r="L8652" s="113">
        <f t="shared" ca="1" si="1356"/>
        <v>-66.498147455621307</v>
      </c>
      <c r="M8652" s="113">
        <f t="shared" ca="1" si="1357"/>
        <v>0</v>
      </c>
      <c r="N8652" s="113">
        <f t="shared" ca="1" si="1358"/>
        <v>0</v>
      </c>
      <c r="O8652" s="14">
        <f t="shared" ca="1" si="1359"/>
        <v>0</v>
      </c>
      <c r="P8652" s="113">
        <f t="shared" ca="1" si="1353"/>
        <v>66.498147455621307</v>
      </c>
      <c r="Q8652" s="114">
        <f t="shared" ca="1" si="1354"/>
        <v>0</v>
      </c>
    </row>
    <row r="8653" spans="1:17" x14ac:dyDescent="0.75">
      <c r="A8653" t="s">
        <v>8717</v>
      </c>
      <c r="B8653" t="s">
        <v>17477</v>
      </c>
      <c r="G8653" s="14">
        <v>8651</v>
      </c>
      <c r="H8653" s="14">
        <f t="shared" ca="1" si="1350"/>
        <v>34.542000000000002</v>
      </c>
      <c r="I8653" s="117">
        <f t="shared" ca="1" si="1351"/>
        <v>7.59924</v>
      </c>
      <c r="J8653" s="113">
        <f t="shared" ca="1" si="1352"/>
        <v>68.648298816568058</v>
      </c>
      <c r="K8653" s="113">
        <f t="shared" ca="1" si="1355"/>
        <v>0</v>
      </c>
      <c r="L8653" s="113">
        <f t="shared" ca="1" si="1356"/>
        <v>-61.049058816568056</v>
      </c>
      <c r="M8653" s="113">
        <f t="shared" ca="1" si="1357"/>
        <v>0</v>
      </c>
      <c r="N8653" s="113">
        <f t="shared" ca="1" si="1358"/>
        <v>0</v>
      </c>
      <c r="O8653" s="14">
        <f t="shared" ca="1" si="1359"/>
        <v>0</v>
      </c>
      <c r="P8653" s="113">
        <f t="shared" ca="1" si="1353"/>
        <v>61.049058816568056</v>
      </c>
      <c r="Q8653" s="114">
        <f t="shared" ca="1" si="1354"/>
        <v>0</v>
      </c>
    </row>
    <row r="8654" spans="1:17" x14ac:dyDescent="0.75">
      <c r="A8654" t="s">
        <v>8718</v>
      </c>
      <c r="B8654" t="s">
        <v>17478</v>
      </c>
      <c r="G8654" s="14">
        <v>8652</v>
      </c>
      <c r="H8654" s="14">
        <f t="shared" ca="1" si="1350"/>
        <v>39.223999999999997</v>
      </c>
      <c r="I8654" s="117">
        <f t="shared" ca="1" si="1351"/>
        <v>8.6292799999999996</v>
      </c>
      <c r="J8654" s="113">
        <f t="shared" ca="1" si="1352"/>
        <v>63.794378698224854</v>
      </c>
      <c r="K8654" s="113">
        <f t="shared" ca="1" si="1355"/>
        <v>0</v>
      </c>
      <c r="L8654" s="113">
        <f t="shared" ca="1" si="1356"/>
        <v>-55.165098698224853</v>
      </c>
      <c r="M8654" s="113">
        <f t="shared" ca="1" si="1357"/>
        <v>0</v>
      </c>
      <c r="N8654" s="113">
        <f t="shared" ca="1" si="1358"/>
        <v>0</v>
      </c>
      <c r="O8654" s="14">
        <f t="shared" ca="1" si="1359"/>
        <v>0</v>
      </c>
      <c r="P8654" s="113">
        <f t="shared" ca="1" si="1353"/>
        <v>55.165098698224853</v>
      </c>
      <c r="Q8654" s="114">
        <f t="shared" ca="1" si="1354"/>
        <v>0</v>
      </c>
    </row>
    <row r="8655" spans="1:17" x14ac:dyDescent="0.75">
      <c r="A8655" t="s">
        <v>8719</v>
      </c>
      <c r="B8655" t="s">
        <v>17479</v>
      </c>
      <c r="G8655" s="14">
        <v>8653</v>
      </c>
      <c r="H8655" s="14">
        <f t="shared" ca="1" si="1350"/>
        <v>36.414000000000001</v>
      </c>
      <c r="I8655" s="117">
        <f t="shared" ca="1" si="1351"/>
        <v>8.0110799999999998</v>
      </c>
      <c r="J8655" s="113">
        <f t="shared" ca="1" si="1352"/>
        <v>65.874630177514803</v>
      </c>
      <c r="K8655" s="113">
        <f t="shared" ca="1" si="1355"/>
        <v>0</v>
      </c>
      <c r="L8655" s="113">
        <f t="shared" ca="1" si="1356"/>
        <v>-57.863550177514803</v>
      </c>
      <c r="M8655" s="113">
        <f t="shared" ca="1" si="1357"/>
        <v>0</v>
      </c>
      <c r="N8655" s="113">
        <f t="shared" ca="1" si="1358"/>
        <v>0</v>
      </c>
      <c r="O8655" s="14">
        <f t="shared" ca="1" si="1359"/>
        <v>0</v>
      </c>
      <c r="P8655" s="113">
        <f t="shared" ca="1" si="1353"/>
        <v>57.863550177514803</v>
      </c>
      <c r="Q8655" s="114">
        <f t="shared" ca="1" si="1354"/>
        <v>0</v>
      </c>
    </row>
    <row r="8656" spans="1:17" x14ac:dyDescent="0.75">
      <c r="A8656" t="s">
        <v>8720</v>
      </c>
      <c r="B8656" t="s">
        <v>17480</v>
      </c>
      <c r="G8656" s="14">
        <v>8654</v>
      </c>
      <c r="H8656" s="14">
        <f t="shared" ca="1" si="1350"/>
        <v>25.184999999999999</v>
      </c>
      <c r="I8656" s="117">
        <f t="shared" ca="1" si="1351"/>
        <v>5.5407000000000002</v>
      </c>
      <c r="J8656" s="113">
        <f t="shared" ca="1" si="1352"/>
        <v>69.341715976331372</v>
      </c>
      <c r="K8656" s="113">
        <f t="shared" ca="1" si="1355"/>
        <v>0</v>
      </c>
      <c r="L8656" s="113">
        <f t="shared" ca="1" si="1356"/>
        <v>-63.801015976331371</v>
      </c>
      <c r="M8656" s="113">
        <f t="shared" ca="1" si="1357"/>
        <v>0</v>
      </c>
      <c r="N8656" s="113">
        <f t="shared" ca="1" si="1358"/>
        <v>0</v>
      </c>
      <c r="O8656" s="14">
        <f t="shared" ca="1" si="1359"/>
        <v>0</v>
      </c>
      <c r="P8656" s="113">
        <f t="shared" ca="1" si="1353"/>
        <v>63.801015976331371</v>
      </c>
      <c r="Q8656" s="114">
        <f t="shared" ca="1" si="1354"/>
        <v>0</v>
      </c>
    </row>
    <row r="8657" spans="1:17" x14ac:dyDescent="0.75">
      <c r="A8657" t="s">
        <v>8721</v>
      </c>
      <c r="B8657" t="s">
        <v>17481</v>
      </c>
      <c r="G8657" s="14">
        <v>8655</v>
      </c>
      <c r="H8657" s="14">
        <f t="shared" ca="1" si="1350"/>
        <v>10.242000000000001</v>
      </c>
      <c r="I8657" s="117">
        <f t="shared" ca="1" si="1351"/>
        <v>2.2532400000000004</v>
      </c>
      <c r="J8657" s="113">
        <f t="shared" ca="1" si="1352"/>
        <v>70.728550295858</v>
      </c>
      <c r="K8657" s="113">
        <f t="shared" ca="1" si="1355"/>
        <v>0</v>
      </c>
      <c r="L8657" s="113">
        <f t="shared" ca="1" si="1356"/>
        <v>-68.475310295857994</v>
      </c>
      <c r="M8657" s="113">
        <f t="shared" ca="1" si="1357"/>
        <v>0</v>
      </c>
      <c r="N8657" s="113">
        <f t="shared" ca="1" si="1358"/>
        <v>0</v>
      </c>
      <c r="O8657" s="14">
        <f t="shared" ca="1" si="1359"/>
        <v>0</v>
      </c>
      <c r="P8657" s="113">
        <f t="shared" ca="1" si="1353"/>
        <v>68.475310295857994</v>
      </c>
      <c r="Q8657" s="114">
        <f t="shared" ca="1" si="1354"/>
        <v>0</v>
      </c>
    </row>
    <row r="8658" spans="1:17" x14ac:dyDescent="0.75">
      <c r="A8658" t="s">
        <v>8722</v>
      </c>
      <c r="B8658" t="s">
        <v>17482</v>
      </c>
      <c r="G8658" s="14">
        <v>8656</v>
      </c>
      <c r="H8658" s="14">
        <f t="shared" ca="1" si="1350"/>
        <v>0.95299999999999996</v>
      </c>
      <c r="I8658" s="117">
        <f t="shared" ca="1" si="1351"/>
        <v>0.20965999999999999</v>
      </c>
      <c r="J8658" s="113">
        <f t="shared" ca="1" si="1352"/>
        <v>71.421967455621314</v>
      </c>
      <c r="K8658" s="113">
        <f t="shared" ca="1" si="1355"/>
        <v>0</v>
      </c>
      <c r="L8658" s="113">
        <f t="shared" ca="1" si="1356"/>
        <v>-71.212307455621314</v>
      </c>
      <c r="M8658" s="113">
        <f t="shared" ca="1" si="1357"/>
        <v>0</v>
      </c>
      <c r="N8658" s="113">
        <f t="shared" ca="1" si="1358"/>
        <v>0</v>
      </c>
      <c r="O8658" s="14">
        <f t="shared" ca="1" si="1359"/>
        <v>0</v>
      </c>
      <c r="P8658" s="113">
        <f t="shared" ca="1" si="1353"/>
        <v>71.212307455621314</v>
      </c>
      <c r="Q8658" s="114">
        <f t="shared" ca="1" si="1354"/>
        <v>0</v>
      </c>
    </row>
    <row r="8659" spans="1:17" x14ac:dyDescent="0.75">
      <c r="A8659" t="s">
        <v>8723</v>
      </c>
      <c r="B8659" t="s">
        <v>17483</v>
      </c>
      <c r="G8659" s="14">
        <v>8657</v>
      </c>
      <c r="H8659" s="14">
        <f t="shared" ca="1" si="1350"/>
        <v>0</v>
      </c>
      <c r="I8659" s="117">
        <f t="shared" ca="1" si="1351"/>
        <v>0</v>
      </c>
      <c r="J8659" s="113">
        <f t="shared" ca="1" si="1352"/>
        <v>72.808801775147941</v>
      </c>
      <c r="K8659" s="113">
        <f t="shared" ca="1" si="1355"/>
        <v>0</v>
      </c>
      <c r="L8659" s="113">
        <f t="shared" ca="1" si="1356"/>
        <v>-72.808801775147941</v>
      </c>
      <c r="M8659" s="113">
        <f t="shared" ca="1" si="1357"/>
        <v>0</v>
      </c>
      <c r="N8659" s="113">
        <f t="shared" ca="1" si="1358"/>
        <v>0</v>
      </c>
      <c r="O8659" s="14">
        <f t="shared" ca="1" si="1359"/>
        <v>0</v>
      </c>
      <c r="P8659" s="113">
        <f t="shared" ca="1" si="1353"/>
        <v>72.808801775147941</v>
      </c>
      <c r="Q8659" s="114">
        <f t="shared" ca="1" si="1354"/>
        <v>0</v>
      </c>
    </row>
    <row r="8660" spans="1:17" x14ac:dyDescent="0.75">
      <c r="A8660" t="s">
        <v>8724</v>
      </c>
      <c r="B8660" t="s">
        <v>17484</v>
      </c>
      <c r="G8660" s="14">
        <v>8658</v>
      </c>
      <c r="H8660" s="14">
        <f t="shared" ca="1" si="1350"/>
        <v>0</v>
      </c>
      <c r="I8660" s="117">
        <f t="shared" ca="1" si="1351"/>
        <v>0</v>
      </c>
      <c r="J8660" s="113">
        <f t="shared" ca="1" si="1352"/>
        <v>58.940458579881664</v>
      </c>
      <c r="K8660" s="113">
        <f t="shared" ca="1" si="1355"/>
        <v>0</v>
      </c>
      <c r="L8660" s="113">
        <f t="shared" ca="1" si="1356"/>
        <v>-58.940458579881664</v>
      </c>
      <c r="M8660" s="113">
        <f t="shared" ca="1" si="1357"/>
        <v>0</v>
      </c>
      <c r="N8660" s="113">
        <f t="shared" ca="1" si="1358"/>
        <v>0</v>
      </c>
      <c r="O8660" s="14">
        <f t="shared" ca="1" si="1359"/>
        <v>0</v>
      </c>
      <c r="P8660" s="113">
        <f t="shared" ca="1" si="1353"/>
        <v>58.940458579881664</v>
      </c>
      <c r="Q8660" s="114">
        <f t="shared" ca="1" si="1354"/>
        <v>0</v>
      </c>
    </row>
    <row r="8661" spans="1:17" x14ac:dyDescent="0.75">
      <c r="A8661" t="s">
        <v>8725</v>
      </c>
      <c r="B8661" t="s">
        <v>17485</v>
      </c>
      <c r="G8661" s="14">
        <v>8659</v>
      </c>
      <c r="H8661" s="14">
        <f t="shared" ca="1" si="1350"/>
        <v>0</v>
      </c>
      <c r="I8661" s="117">
        <f t="shared" ca="1" si="1351"/>
        <v>0</v>
      </c>
      <c r="J8661" s="113">
        <f t="shared" ca="1" si="1352"/>
        <v>48.539201183431956</v>
      </c>
      <c r="K8661" s="113">
        <f t="shared" ca="1" si="1355"/>
        <v>0</v>
      </c>
      <c r="L8661" s="113">
        <f t="shared" ca="1" si="1356"/>
        <v>-48.539201183431956</v>
      </c>
      <c r="M8661" s="113">
        <f t="shared" ca="1" si="1357"/>
        <v>0</v>
      </c>
      <c r="N8661" s="113">
        <f t="shared" ca="1" si="1358"/>
        <v>0</v>
      </c>
      <c r="O8661" s="14">
        <f t="shared" ca="1" si="1359"/>
        <v>0</v>
      </c>
      <c r="P8661" s="113">
        <f t="shared" ca="1" si="1353"/>
        <v>48.539201183431956</v>
      </c>
      <c r="Q8661" s="114">
        <f t="shared" ca="1" si="1354"/>
        <v>0</v>
      </c>
    </row>
    <row r="8662" spans="1:17" x14ac:dyDescent="0.75">
      <c r="A8662" t="s">
        <v>8726</v>
      </c>
      <c r="B8662" t="s">
        <v>17486</v>
      </c>
      <c r="G8662" s="14">
        <v>8660</v>
      </c>
      <c r="H8662" s="14">
        <f t="shared" ca="1" si="1350"/>
        <v>0</v>
      </c>
      <c r="I8662" s="117">
        <f t="shared" ca="1" si="1351"/>
        <v>0</v>
      </c>
      <c r="J8662" s="113">
        <f t="shared" ca="1" si="1352"/>
        <v>38.137943786982255</v>
      </c>
      <c r="K8662" s="113">
        <f t="shared" ca="1" si="1355"/>
        <v>0</v>
      </c>
      <c r="L8662" s="113">
        <f t="shared" ca="1" si="1356"/>
        <v>-38.137943786982255</v>
      </c>
      <c r="M8662" s="113">
        <f t="shared" ca="1" si="1357"/>
        <v>0</v>
      </c>
      <c r="N8662" s="113">
        <f t="shared" ca="1" si="1358"/>
        <v>0</v>
      </c>
      <c r="O8662" s="14">
        <f t="shared" ca="1" si="1359"/>
        <v>0</v>
      </c>
      <c r="P8662" s="113">
        <f t="shared" ca="1" si="1353"/>
        <v>38.137943786982255</v>
      </c>
      <c r="Q8662" s="114">
        <f t="shared" ca="1" si="1354"/>
        <v>0</v>
      </c>
    </row>
    <row r="8663" spans="1:17" x14ac:dyDescent="0.75">
      <c r="A8663" t="s">
        <v>8727</v>
      </c>
      <c r="B8663" t="s">
        <v>17487</v>
      </c>
      <c r="G8663" s="14">
        <v>8661</v>
      </c>
      <c r="H8663" s="14">
        <f t="shared" ca="1" si="1350"/>
        <v>0</v>
      </c>
      <c r="I8663" s="117">
        <f t="shared" ca="1" si="1351"/>
        <v>0</v>
      </c>
      <c r="J8663" s="113">
        <f t="shared" ca="1" si="1352"/>
        <v>24.269600591715978</v>
      </c>
      <c r="K8663" s="113">
        <f t="shared" ca="1" si="1355"/>
        <v>0</v>
      </c>
      <c r="L8663" s="113">
        <f t="shared" ca="1" si="1356"/>
        <v>-24.269600591715978</v>
      </c>
      <c r="M8663" s="113">
        <f t="shared" ca="1" si="1357"/>
        <v>0</v>
      </c>
      <c r="N8663" s="113">
        <f t="shared" ca="1" si="1358"/>
        <v>0</v>
      </c>
      <c r="O8663" s="14">
        <f t="shared" ca="1" si="1359"/>
        <v>0</v>
      </c>
      <c r="P8663" s="113">
        <f t="shared" ca="1" si="1353"/>
        <v>24.269600591715978</v>
      </c>
      <c r="Q8663" s="114">
        <f t="shared" ca="1" si="1354"/>
        <v>0</v>
      </c>
    </row>
    <row r="8664" spans="1:17" x14ac:dyDescent="0.75">
      <c r="A8664" t="s">
        <v>8728</v>
      </c>
      <c r="B8664" t="s">
        <v>17488</v>
      </c>
      <c r="G8664" s="14">
        <v>8662</v>
      </c>
      <c r="H8664" s="14">
        <f t="shared" ca="1" si="1350"/>
        <v>0</v>
      </c>
      <c r="I8664" s="117">
        <f t="shared" ca="1" si="1351"/>
        <v>0</v>
      </c>
      <c r="J8664" s="113">
        <f t="shared" ca="1" si="1352"/>
        <v>13.868343195266274</v>
      </c>
      <c r="K8664" s="113">
        <f t="shared" ca="1" si="1355"/>
        <v>0</v>
      </c>
      <c r="L8664" s="113">
        <f t="shared" ca="1" si="1356"/>
        <v>-13.868343195266274</v>
      </c>
      <c r="M8664" s="113">
        <f t="shared" ca="1" si="1357"/>
        <v>0</v>
      </c>
      <c r="N8664" s="113">
        <f t="shared" ca="1" si="1358"/>
        <v>0</v>
      </c>
      <c r="O8664" s="14">
        <f t="shared" ca="1" si="1359"/>
        <v>0</v>
      </c>
      <c r="P8664" s="113">
        <f t="shared" ca="1" si="1353"/>
        <v>13.868343195266274</v>
      </c>
      <c r="Q8664" s="114">
        <f t="shared" ca="1" si="1354"/>
        <v>0</v>
      </c>
    </row>
    <row r="8665" spans="1:17" x14ac:dyDescent="0.75">
      <c r="A8665" t="s">
        <v>8729</v>
      </c>
      <c r="B8665" t="s">
        <v>17489</v>
      </c>
      <c r="G8665" s="14">
        <v>8663</v>
      </c>
      <c r="H8665" s="14">
        <f t="shared" ca="1" si="1350"/>
        <v>0</v>
      </c>
      <c r="I8665" s="117">
        <f t="shared" ca="1" si="1351"/>
        <v>0</v>
      </c>
      <c r="J8665" s="113">
        <f t="shared" ca="1" si="1352"/>
        <v>13.868343195266274</v>
      </c>
      <c r="K8665" s="113">
        <f t="shared" ca="1" si="1355"/>
        <v>0</v>
      </c>
      <c r="L8665" s="113">
        <f t="shared" ca="1" si="1356"/>
        <v>-13.868343195266274</v>
      </c>
      <c r="M8665" s="113">
        <f t="shared" ca="1" si="1357"/>
        <v>0</v>
      </c>
      <c r="N8665" s="113">
        <f t="shared" ca="1" si="1358"/>
        <v>0</v>
      </c>
      <c r="O8665" s="14">
        <f t="shared" ca="1" si="1359"/>
        <v>0</v>
      </c>
      <c r="P8665" s="113">
        <f t="shared" ca="1" si="1353"/>
        <v>13.868343195266274</v>
      </c>
      <c r="Q8665" s="114">
        <f t="shared" ca="1" si="1354"/>
        <v>0</v>
      </c>
    </row>
    <row r="8666" spans="1:17" x14ac:dyDescent="0.75">
      <c r="A8666" t="s">
        <v>8730</v>
      </c>
      <c r="B8666" t="s">
        <v>17490</v>
      </c>
      <c r="G8666" s="14">
        <v>8664</v>
      </c>
      <c r="H8666" s="14">
        <f t="shared" ca="1" si="1350"/>
        <v>0</v>
      </c>
      <c r="I8666" s="117">
        <f t="shared" ca="1" si="1351"/>
        <v>0</v>
      </c>
      <c r="J8666" s="113">
        <f t="shared" ca="1" si="1352"/>
        <v>13.868343195266274</v>
      </c>
      <c r="K8666" s="113">
        <f t="shared" ca="1" si="1355"/>
        <v>0</v>
      </c>
      <c r="L8666" s="113">
        <f t="shared" ca="1" si="1356"/>
        <v>-13.868343195266274</v>
      </c>
      <c r="M8666" s="113">
        <f t="shared" ca="1" si="1357"/>
        <v>0</v>
      </c>
      <c r="N8666" s="113">
        <f t="shared" ca="1" si="1358"/>
        <v>0</v>
      </c>
      <c r="O8666" s="14">
        <f t="shared" ca="1" si="1359"/>
        <v>0</v>
      </c>
      <c r="P8666" s="113">
        <f t="shared" ca="1" si="1353"/>
        <v>13.868343195266274</v>
      </c>
      <c r="Q8666" s="114">
        <f t="shared" ca="1" si="1354"/>
        <v>0</v>
      </c>
    </row>
    <row r="8667" spans="1:17" x14ac:dyDescent="0.75">
      <c r="A8667" t="s">
        <v>8731</v>
      </c>
      <c r="B8667" t="s">
        <v>17491</v>
      </c>
      <c r="G8667" s="14">
        <v>8665</v>
      </c>
      <c r="H8667" s="14">
        <f t="shared" ca="1" si="1350"/>
        <v>0</v>
      </c>
      <c r="I8667" s="117">
        <f t="shared" ca="1" si="1351"/>
        <v>0</v>
      </c>
      <c r="J8667" s="113">
        <f t="shared" ca="1" si="1352"/>
        <v>13.868343195266274</v>
      </c>
      <c r="K8667" s="113">
        <f t="shared" ca="1" si="1355"/>
        <v>0</v>
      </c>
      <c r="L8667" s="113">
        <f t="shared" ca="1" si="1356"/>
        <v>-13.868343195266274</v>
      </c>
      <c r="M8667" s="113">
        <f t="shared" ca="1" si="1357"/>
        <v>0</v>
      </c>
      <c r="N8667" s="113">
        <f t="shared" ca="1" si="1358"/>
        <v>0</v>
      </c>
      <c r="O8667" s="14">
        <f t="shared" ca="1" si="1359"/>
        <v>0</v>
      </c>
      <c r="P8667" s="113">
        <f t="shared" ca="1" si="1353"/>
        <v>13.868343195266274</v>
      </c>
      <c r="Q8667" s="114">
        <f t="shared" ca="1" si="1354"/>
        <v>0</v>
      </c>
    </row>
    <row r="8668" spans="1:17" x14ac:dyDescent="0.75">
      <c r="A8668" t="s">
        <v>8732</v>
      </c>
      <c r="B8668" t="s">
        <v>17492</v>
      </c>
      <c r="G8668" s="14">
        <v>8666</v>
      </c>
      <c r="H8668" s="14">
        <f t="shared" ca="1" si="1350"/>
        <v>0</v>
      </c>
      <c r="I8668" s="117">
        <f t="shared" ca="1" si="1351"/>
        <v>0</v>
      </c>
      <c r="J8668" s="113">
        <f t="shared" ca="1" si="1352"/>
        <v>13.868343195266274</v>
      </c>
      <c r="K8668" s="113">
        <f t="shared" ca="1" si="1355"/>
        <v>0</v>
      </c>
      <c r="L8668" s="113">
        <f t="shared" ca="1" si="1356"/>
        <v>-13.868343195266274</v>
      </c>
      <c r="M8668" s="113">
        <f t="shared" ca="1" si="1357"/>
        <v>0</v>
      </c>
      <c r="N8668" s="113">
        <f t="shared" ca="1" si="1358"/>
        <v>0</v>
      </c>
      <c r="O8668" s="14">
        <f t="shared" ca="1" si="1359"/>
        <v>0</v>
      </c>
      <c r="P8668" s="113">
        <f t="shared" ca="1" si="1353"/>
        <v>13.868343195266274</v>
      </c>
      <c r="Q8668" s="114">
        <f t="shared" ca="1" si="1354"/>
        <v>0</v>
      </c>
    </row>
    <row r="8669" spans="1:17" x14ac:dyDescent="0.75">
      <c r="A8669" t="s">
        <v>8733</v>
      </c>
      <c r="B8669" t="s">
        <v>17493</v>
      </c>
      <c r="G8669" s="14">
        <v>8667</v>
      </c>
      <c r="H8669" s="14">
        <f t="shared" ca="1" si="1350"/>
        <v>0</v>
      </c>
      <c r="I8669" s="117">
        <f t="shared" ca="1" si="1351"/>
        <v>0</v>
      </c>
      <c r="J8669" s="113">
        <f t="shared" ca="1" si="1352"/>
        <v>13.868343195266274</v>
      </c>
      <c r="K8669" s="113">
        <f t="shared" ca="1" si="1355"/>
        <v>0</v>
      </c>
      <c r="L8669" s="113">
        <f t="shared" ca="1" si="1356"/>
        <v>-13.868343195266274</v>
      </c>
      <c r="M8669" s="113">
        <f t="shared" ca="1" si="1357"/>
        <v>0</v>
      </c>
      <c r="N8669" s="113">
        <f t="shared" ca="1" si="1358"/>
        <v>0</v>
      </c>
      <c r="O8669" s="14">
        <f t="shared" ca="1" si="1359"/>
        <v>0</v>
      </c>
      <c r="P8669" s="113">
        <f t="shared" ca="1" si="1353"/>
        <v>13.868343195266274</v>
      </c>
      <c r="Q8669" s="114">
        <f t="shared" ca="1" si="1354"/>
        <v>0</v>
      </c>
    </row>
    <row r="8670" spans="1:17" x14ac:dyDescent="0.75">
      <c r="A8670" t="s">
        <v>8734</v>
      </c>
      <c r="B8670" t="s">
        <v>17494</v>
      </c>
      <c r="G8670" s="14">
        <v>8668</v>
      </c>
      <c r="H8670" s="14">
        <f t="shared" ca="1" si="1350"/>
        <v>0</v>
      </c>
      <c r="I8670" s="117">
        <f t="shared" ca="1" si="1351"/>
        <v>0</v>
      </c>
      <c r="J8670" s="113">
        <f t="shared" ca="1" si="1352"/>
        <v>13.868343195266274</v>
      </c>
      <c r="K8670" s="113">
        <f t="shared" ca="1" si="1355"/>
        <v>0</v>
      </c>
      <c r="L8670" s="113">
        <f t="shared" ca="1" si="1356"/>
        <v>-13.868343195266274</v>
      </c>
      <c r="M8670" s="113">
        <f t="shared" ca="1" si="1357"/>
        <v>0</v>
      </c>
      <c r="N8670" s="113">
        <f t="shared" ca="1" si="1358"/>
        <v>0</v>
      </c>
      <c r="O8670" s="14">
        <f t="shared" ca="1" si="1359"/>
        <v>0</v>
      </c>
      <c r="P8670" s="113">
        <f t="shared" ca="1" si="1353"/>
        <v>13.868343195266274</v>
      </c>
      <c r="Q8670" s="114">
        <f t="shared" ca="1" si="1354"/>
        <v>0</v>
      </c>
    </row>
    <row r="8671" spans="1:17" x14ac:dyDescent="0.75">
      <c r="A8671" t="s">
        <v>8735</v>
      </c>
      <c r="B8671" t="s">
        <v>17495</v>
      </c>
      <c r="G8671" s="14">
        <v>8669</v>
      </c>
      <c r="H8671" s="14">
        <f t="shared" ca="1" si="1350"/>
        <v>0</v>
      </c>
      <c r="I8671" s="117">
        <f t="shared" ca="1" si="1351"/>
        <v>0</v>
      </c>
      <c r="J8671" s="113">
        <f t="shared" ca="1" si="1352"/>
        <v>20.802514792899409</v>
      </c>
      <c r="K8671" s="113">
        <f t="shared" ca="1" si="1355"/>
        <v>0</v>
      </c>
      <c r="L8671" s="113">
        <f t="shared" ca="1" si="1356"/>
        <v>-20.802514792899409</v>
      </c>
      <c r="M8671" s="113">
        <f t="shared" ca="1" si="1357"/>
        <v>0</v>
      </c>
      <c r="N8671" s="113">
        <f t="shared" ca="1" si="1358"/>
        <v>0</v>
      </c>
      <c r="O8671" s="14">
        <f t="shared" ca="1" si="1359"/>
        <v>0</v>
      </c>
      <c r="P8671" s="113">
        <f t="shared" ca="1" si="1353"/>
        <v>20.802514792899409</v>
      </c>
      <c r="Q8671" s="114">
        <f t="shared" ca="1" si="1354"/>
        <v>0</v>
      </c>
    </row>
    <row r="8672" spans="1:17" x14ac:dyDescent="0.75">
      <c r="A8672" t="s">
        <v>8736</v>
      </c>
      <c r="B8672" t="s">
        <v>17496</v>
      </c>
      <c r="G8672" s="14">
        <v>8670</v>
      </c>
      <c r="H8672" s="14">
        <f t="shared" ca="1" si="1350"/>
        <v>0</v>
      </c>
      <c r="I8672" s="117">
        <f t="shared" ca="1" si="1351"/>
        <v>0</v>
      </c>
      <c r="J8672" s="113">
        <f t="shared" ca="1" si="1352"/>
        <v>31.203772189349117</v>
      </c>
      <c r="K8672" s="113">
        <f t="shared" ca="1" si="1355"/>
        <v>0</v>
      </c>
      <c r="L8672" s="113">
        <f t="shared" ca="1" si="1356"/>
        <v>-31.203772189349117</v>
      </c>
      <c r="M8672" s="113">
        <f t="shared" ca="1" si="1357"/>
        <v>0</v>
      </c>
      <c r="N8672" s="113">
        <f t="shared" ca="1" si="1358"/>
        <v>0</v>
      </c>
      <c r="O8672" s="14">
        <f t="shared" ca="1" si="1359"/>
        <v>0</v>
      </c>
      <c r="P8672" s="113">
        <f t="shared" ca="1" si="1353"/>
        <v>31.203772189349117</v>
      </c>
      <c r="Q8672" s="114">
        <f t="shared" ca="1" si="1354"/>
        <v>0</v>
      </c>
    </row>
    <row r="8673" spans="1:17" x14ac:dyDescent="0.75">
      <c r="A8673" t="s">
        <v>8737</v>
      </c>
      <c r="B8673" t="s">
        <v>17497</v>
      </c>
      <c r="G8673" s="14">
        <v>8671</v>
      </c>
      <c r="H8673" s="14">
        <f t="shared" ca="1" si="1350"/>
        <v>0</v>
      </c>
      <c r="I8673" s="117">
        <f t="shared" ca="1" si="1351"/>
        <v>0</v>
      </c>
      <c r="J8673" s="113">
        <f t="shared" ca="1" si="1352"/>
        <v>40.21819526627219</v>
      </c>
      <c r="K8673" s="113">
        <f t="shared" ca="1" si="1355"/>
        <v>0</v>
      </c>
      <c r="L8673" s="113">
        <f t="shared" ca="1" si="1356"/>
        <v>-40.21819526627219</v>
      </c>
      <c r="M8673" s="113">
        <f t="shared" ca="1" si="1357"/>
        <v>0</v>
      </c>
      <c r="N8673" s="113">
        <f t="shared" ca="1" si="1358"/>
        <v>0</v>
      </c>
      <c r="O8673" s="14">
        <f t="shared" ca="1" si="1359"/>
        <v>0</v>
      </c>
      <c r="P8673" s="113">
        <f t="shared" ca="1" si="1353"/>
        <v>40.21819526627219</v>
      </c>
      <c r="Q8673" s="114">
        <f t="shared" ca="1" si="1354"/>
        <v>0</v>
      </c>
    </row>
    <row r="8674" spans="1:17" x14ac:dyDescent="0.75">
      <c r="A8674" t="s">
        <v>8738</v>
      </c>
      <c r="B8674" t="s">
        <v>17498</v>
      </c>
      <c r="G8674" s="14">
        <v>8672</v>
      </c>
      <c r="H8674" s="14">
        <f t="shared" ca="1" si="1350"/>
        <v>0</v>
      </c>
      <c r="I8674" s="117">
        <f t="shared" ca="1" si="1351"/>
        <v>0</v>
      </c>
      <c r="J8674" s="113">
        <f t="shared" ca="1" si="1352"/>
        <v>48.539201183431956</v>
      </c>
      <c r="K8674" s="113">
        <f t="shared" ca="1" si="1355"/>
        <v>0</v>
      </c>
      <c r="L8674" s="113">
        <f t="shared" ca="1" si="1356"/>
        <v>-48.539201183431956</v>
      </c>
      <c r="M8674" s="113">
        <f t="shared" ca="1" si="1357"/>
        <v>0</v>
      </c>
      <c r="N8674" s="113">
        <f t="shared" ca="1" si="1358"/>
        <v>0</v>
      </c>
      <c r="O8674" s="14">
        <f t="shared" ca="1" si="1359"/>
        <v>0</v>
      </c>
      <c r="P8674" s="113">
        <f t="shared" ca="1" si="1353"/>
        <v>48.539201183431956</v>
      </c>
      <c r="Q8674" s="114">
        <f t="shared" ca="1" si="1354"/>
        <v>0</v>
      </c>
    </row>
    <row r="8675" spans="1:17" x14ac:dyDescent="0.75">
      <c r="A8675" t="s">
        <v>8739</v>
      </c>
      <c r="B8675" t="s">
        <v>17499</v>
      </c>
      <c r="G8675" s="14">
        <v>8673</v>
      </c>
      <c r="H8675" s="14">
        <f t="shared" ca="1" si="1350"/>
        <v>10.244999999999999</v>
      </c>
      <c r="I8675" s="117">
        <f t="shared" ca="1" si="1351"/>
        <v>2.2538999999999998</v>
      </c>
      <c r="J8675" s="113">
        <f t="shared" ca="1" si="1352"/>
        <v>58.940458579881664</v>
      </c>
      <c r="K8675" s="113">
        <f t="shared" ca="1" si="1355"/>
        <v>0</v>
      </c>
      <c r="L8675" s="113">
        <f t="shared" ca="1" si="1356"/>
        <v>-56.686558579881662</v>
      </c>
      <c r="M8675" s="113">
        <f t="shared" ca="1" si="1357"/>
        <v>0</v>
      </c>
      <c r="N8675" s="113">
        <f t="shared" ca="1" si="1358"/>
        <v>0</v>
      </c>
      <c r="O8675" s="14">
        <f t="shared" ca="1" si="1359"/>
        <v>0</v>
      </c>
      <c r="P8675" s="113">
        <f t="shared" ca="1" si="1353"/>
        <v>56.686558579881662</v>
      </c>
      <c r="Q8675" s="114">
        <f t="shared" ca="1" si="1354"/>
        <v>0</v>
      </c>
    </row>
    <row r="8676" spans="1:17" x14ac:dyDescent="0.75">
      <c r="A8676" t="s">
        <v>8740</v>
      </c>
      <c r="B8676" t="s">
        <v>17500</v>
      </c>
      <c r="G8676" s="14">
        <v>8674</v>
      </c>
      <c r="H8676" s="14">
        <f t="shared" ca="1" si="1350"/>
        <v>22.381</v>
      </c>
      <c r="I8676" s="117">
        <f t="shared" ca="1" si="1351"/>
        <v>4.9238200000000001</v>
      </c>
      <c r="J8676" s="113">
        <f t="shared" ca="1" si="1352"/>
        <v>71.421967455621314</v>
      </c>
      <c r="K8676" s="113">
        <f t="shared" ca="1" si="1355"/>
        <v>0</v>
      </c>
      <c r="L8676" s="113">
        <f t="shared" ca="1" si="1356"/>
        <v>-66.498147455621307</v>
      </c>
      <c r="M8676" s="113">
        <f t="shared" ca="1" si="1357"/>
        <v>0</v>
      </c>
      <c r="N8676" s="113">
        <f t="shared" ca="1" si="1358"/>
        <v>0</v>
      </c>
      <c r="O8676" s="14">
        <f t="shared" ca="1" si="1359"/>
        <v>0</v>
      </c>
      <c r="P8676" s="113">
        <f t="shared" ca="1" si="1353"/>
        <v>66.498147455621307</v>
      </c>
      <c r="Q8676" s="114">
        <f t="shared" ca="1" si="1354"/>
        <v>0</v>
      </c>
    </row>
    <row r="8677" spans="1:17" x14ac:dyDescent="0.75">
      <c r="A8677" t="s">
        <v>8741</v>
      </c>
      <c r="B8677" t="s">
        <v>17501</v>
      </c>
      <c r="G8677" s="14">
        <v>8675</v>
      </c>
      <c r="H8677" s="14">
        <f t="shared" ca="1" si="1350"/>
        <v>34.542000000000002</v>
      </c>
      <c r="I8677" s="117">
        <f t="shared" ca="1" si="1351"/>
        <v>7.59924</v>
      </c>
      <c r="J8677" s="113">
        <f t="shared" ca="1" si="1352"/>
        <v>68.648298816568058</v>
      </c>
      <c r="K8677" s="113">
        <f t="shared" ca="1" si="1355"/>
        <v>0</v>
      </c>
      <c r="L8677" s="113">
        <f t="shared" ca="1" si="1356"/>
        <v>-61.049058816568056</v>
      </c>
      <c r="M8677" s="113">
        <f t="shared" ca="1" si="1357"/>
        <v>0</v>
      </c>
      <c r="N8677" s="113">
        <f t="shared" ca="1" si="1358"/>
        <v>0</v>
      </c>
      <c r="O8677" s="14">
        <f t="shared" ca="1" si="1359"/>
        <v>0</v>
      </c>
      <c r="P8677" s="113">
        <f t="shared" ca="1" si="1353"/>
        <v>61.049058816568056</v>
      </c>
      <c r="Q8677" s="114">
        <f t="shared" ca="1" si="1354"/>
        <v>0</v>
      </c>
    </row>
    <row r="8678" spans="1:17" x14ac:dyDescent="0.75">
      <c r="A8678" t="s">
        <v>8742</v>
      </c>
      <c r="B8678" t="s">
        <v>17502</v>
      </c>
      <c r="G8678" s="14">
        <v>8676</v>
      </c>
      <c r="H8678" s="14">
        <f t="shared" ca="1" si="1350"/>
        <v>39.223999999999997</v>
      </c>
      <c r="I8678" s="117">
        <f t="shared" ca="1" si="1351"/>
        <v>8.6292799999999996</v>
      </c>
      <c r="J8678" s="113">
        <f t="shared" ca="1" si="1352"/>
        <v>63.794378698224854</v>
      </c>
      <c r="K8678" s="113">
        <f t="shared" ca="1" si="1355"/>
        <v>0</v>
      </c>
      <c r="L8678" s="113">
        <f t="shared" ca="1" si="1356"/>
        <v>-55.165098698224853</v>
      </c>
      <c r="M8678" s="113">
        <f t="shared" ca="1" si="1357"/>
        <v>0</v>
      </c>
      <c r="N8678" s="113">
        <f t="shared" ca="1" si="1358"/>
        <v>0</v>
      </c>
      <c r="O8678" s="14">
        <f t="shared" ca="1" si="1359"/>
        <v>0</v>
      </c>
      <c r="P8678" s="113">
        <f t="shared" ca="1" si="1353"/>
        <v>55.165098698224853</v>
      </c>
      <c r="Q8678" s="114">
        <f t="shared" ca="1" si="1354"/>
        <v>0</v>
      </c>
    </row>
    <row r="8679" spans="1:17" x14ac:dyDescent="0.75">
      <c r="A8679" t="s">
        <v>8743</v>
      </c>
      <c r="B8679" t="s">
        <v>17503</v>
      </c>
      <c r="G8679" s="14">
        <v>8677</v>
      </c>
      <c r="H8679" s="14">
        <f t="shared" ca="1" si="1350"/>
        <v>36.414000000000001</v>
      </c>
      <c r="I8679" s="117">
        <f t="shared" ca="1" si="1351"/>
        <v>8.0110799999999998</v>
      </c>
      <c r="J8679" s="113">
        <f t="shared" ca="1" si="1352"/>
        <v>65.874630177514803</v>
      </c>
      <c r="K8679" s="113">
        <f t="shared" ca="1" si="1355"/>
        <v>0</v>
      </c>
      <c r="L8679" s="113">
        <f t="shared" ca="1" si="1356"/>
        <v>-57.863550177514803</v>
      </c>
      <c r="M8679" s="113">
        <f t="shared" ca="1" si="1357"/>
        <v>0</v>
      </c>
      <c r="N8679" s="113">
        <f t="shared" ca="1" si="1358"/>
        <v>0</v>
      </c>
      <c r="O8679" s="14">
        <f t="shared" ca="1" si="1359"/>
        <v>0</v>
      </c>
      <c r="P8679" s="113">
        <f t="shared" ca="1" si="1353"/>
        <v>57.863550177514803</v>
      </c>
      <c r="Q8679" s="114">
        <f t="shared" ca="1" si="1354"/>
        <v>0</v>
      </c>
    </row>
    <row r="8680" spans="1:17" x14ac:dyDescent="0.75">
      <c r="A8680" t="s">
        <v>8744</v>
      </c>
      <c r="B8680" t="s">
        <v>17504</v>
      </c>
      <c r="G8680" s="14">
        <v>8678</v>
      </c>
      <c r="H8680" s="14">
        <f t="shared" ca="1" si="1350"/>
        <v>25.184000000000001</v>
      </c>
      <c r="I8680" s="117">
        <f t="shared" ca="1" si="1351"/>
        <v>5.5404800000000005</v>
      </c>
      <c r="J8680" s="113">
        <f t="shared" ca="1" si="1352"/>
        <v>69.341715976331372</v>
      </c>
      <c r="K8680" s="113">
        <f t="shared" ca="1" si="1355"/>
        <v>0</v>
      </c>
      <c r="L8680" s="113">
        <f t="shared" ca="1" si="1356"/>
        <v>-63.80123597633137</v>
      </c>
      <c r="M8680" s="113">
        <f t="shared" ca="1" si="1357"/>
        <v>0</v>
      </c>
      <c r="N8680" s="113">
        <f t="shared" ca="1" si="1358"/>
        <v>0</v>
      </c>
      <c r="O8680" s="14">
        <f t="shared" ca="1" si="1359"/>
        <v>0</v>
      </c>
      <c r="P8680" s="113">
        <f t="shared" ca="1" si="1353"/>
        <v>63.80123597633137</v>
      </c>
      <c r="Q8680" s="114">
        <f t="shared" ca="1" si="1354"/>
        <v>0</v>
      </c>
    </row>
    <row r="8681" spans="1:17" x14ac:dyDescent="0.75">
      <c r="A8681" t="s">
        <v>8745</v>
      </c>
      <c r="B8681" t="s">
        <v>17505</v>
      </c>
      <c r="G8681" s="14">
        <v>8679</v>
      </c>
      <c r="H8681" s="14">
        <f t="shared" ca="1" si="1350"/>
        <v>10.241</v>
      </c>
      <c r="I8681" s="117">
        <f t="shared" ca="1" si="1351"/>
        <v>2.2530199999999998</v>
      </c>
      <c r="J8681" s="113">
        <f t="shared" ca="1" si="1352"/>
        <v>70.728550295858</v>
      </c>
      <c r="K8681" s="113">
        <f t="shared" ca="1" si="1355"/>
        <v>0</v>
      </c>
      <c r="L8681" s="113">
        <f t="shared" ca="1" si="1356"/>
        <v>-68.475530295857993</v>
      </c>
      <c r="M8681" s="113">
        <f t="shared" ca="1" si="1357"/>
        <v>0</v>
      </c>
      <c r="N8681" s="113">
        <f t="shared" ca="1" si="1358"/>
        <v>0</v>
      </c>
      <c r="O8681" s="14">
        <f t="shared" ca="1" si="1359"/>
        <v>0</v>
      </c>
      <c r="P8681" s="113">
        <f t="shared" ca="1" si="1353"/>
        <v>68.475530295857993</v>
      </c>
      <c r="Q8681" s="114">
        <f t="shared" ca="1" si="1354"/>
        <v>0</v>
      </c>
    </row>
    <row r="8682" spans="1:17" x14ac:dyDescent="0.75">
      <c r="A8682" t="s">
        <v>8746</v>
      </c>
      <c r="B8682" t="s">
        <v>17506</v>
      </c>
      <c r="G8682" s="14">
        <v>8680</v>
      </c>
      <c r="H8682" s="14">
        <f t="shared" ca="1" si="1350"/>
        <v>0.95299999999999996</v>
      </c>
      <c r="I8682" s="117">
        <f t="shared" ca="1" si="1351"/>
        <v>0.20965999999999999</v>
      </c>
      <c r="J8682" s="113">
        <f t="shared" ca="1" si="1352"/>
        <v>71.421967455621314</v>
      </c>
      <c r="K8682" s="113">
        <f t="shared" ca="1" si="1355"/>
        <v>0</v>
      </c>
      <c r="L8682" s="113">
        <f t="shared" ca="1" si="1356"/>
        <v>-71.212307455621314</v>
      </c>
      <c r="M8682" s="113">
        <f t="shared" ca="1" si="1357"/>
        <v>0</v>
      </c>
      <c r="N8682" s="113">
        <f t="shared" ca="1" si="1358"/>
        <v>0</v>
      </c>
      <c r="O8682" s="14">
        <f t="shared" ca="1" si="1359"/>
        <v>0</v>
      </c>
      <c r="P8682" s="113">
        <f t="shared" ca="1" si="1353"/>
        <v>71.212307455621314</v>
      </c>
      <c r="Q8682" s="114">
        <f t="shared" ca="1" si="1354"/>
        <v>0</v>
      </c>
    </row>
    <row r="8683" spans="1:17" x14ac:dyDescent="0.75">
      <c r="A8683" t="s">
        <v>8747</v>
      </c>
      <c r="B8683" t="s">
        <v>17507</v>
      </c>
      <c r="G8683" s="14">
        <v>8681</v>
      </c>
      <c r="H8683" s="14">
        <f t="shared" ca="1" si="1350"/>
        <v>0</v>
      </c>
      <c r="I8683" s="117">
        <f t="shared" ca="1" si="1351"/>
        <v>0</v>
      </c>
      <c r="J8683" s="113">
        <f t="shared" ca="1" si="1352"/>
        <v>72.808801775147941</v>
      </c>
      <c r="K8683" s="113">
        <f t="shared" ca="1" si="1355"/>
        <v>0</v>
      </c>
      <c r="L8683" s="113">
        <f t="shared" ca="1" si="1356"/>
        <v>-72.808801775147941</v>
      </c>
      <c r="M8683" s="113">
        <f t="shared" ca="1" si="1357"/>
        <v>0</v>
      </c>
      <c r="N8683" s="113">
        <f t="shared" ca="1" si="1358"/>
        <v>0</v>
      </c>
      <c r="O8683" s="14">
        <f t="shared" ca="1" si="1359"/>
        <v>0</v>
      </c>
      <c r="P8683" s="113">
        <f t="shared" ca="1" si="1353"/>
        <v>72.808801775147941</v>
      </c>
      <c r="Q8683" s="114">
        <f t="shared" ca="1" si="1354"/>
        <v>0</v>
      </c>
    </row>
    <row r="8684" spans="1:17" x14ac:dyDescent="0.75">
      <c r="A8684" t="s">
        <v>8748</v>
      </c>
      <c r="B8684" t="s">
        <v>17508</v>
      </c>
      <c r="G8684" s="14">
        <v>8682</v>
      </c>
      <c r="H8684" s="14">
        <f t="shared" ca="1" si="1350"/>
        <v>0</v>
      </c>
      <c r="I8684" s="117">
        <f t="shared" ca="1" si="1351"/>
        <v>0</v>
      </c>
      <c r="J8684" s="113">
        <f t="shared" ca="1" si="1352"/>
        <v>58.940458579881664</v>
      </c>
      <c r="K8684" s="113">
        <f t="shared" ca="1" si="1355"/>
        <v>0</v>
      </c>
      <c r="L8684" s="113">
        <f t="shared" ca="1" si="1356"/>
        <v>-58.940458579881664</v>
      </c>
      <c r="M8684" s="113">
        <f t="shared" ca="1" si="1357"/>
        <v>0</v>
      </c>
      <c r="N8684" s="113">
        <f t="shared" ca="1" si="1358"/>
        <v>0</v>
      </c>
      <c r="O8684" s="14">
        <f t="shared" ca="1" si="1359"/>
        <v>0</v>
      </c>
      <c r="P8684" s="113">
        <f t="shared" ca="1" si="1353"/>
        <v>58.940458579881664</v>
      </c>
      <c r="Q8684" s="114">
        <f t="shared" ca="1" si="1354"/>
        <v>0</v>
      </c>
    </row>
    <row r="8685" spans="1:17" x14ac:dyDescent="0.75">
      <c r="A8685" t="s">
        <v>8749</v>
      </c>
      <c r="B8685" t="s">
        <v>17509</v>
      </c>
      <c r="G8685" s="14">
        <v>8683</v>
      </c>
      <c r="H8685" s="14">
        <f t="shared" ca="1" si="1350"/>
        <v>0</v>
      </c>
      <c r="I8685" s="117">
        <f t="shared" ca="1" si="1351"/>
        <v>0</v>
      </c>
      <c r="J8685" s="113">
        <f t="shared" ca="1" si="1352"/>
        <v>48.539201183431956</v>
      </c>
      <c r="K8685" s="113">
        <f t="shared" ca="1" si="1355"/>
        <v>0</v>
      </c>
      <c r="L8685" s="113">
        <f t="shared" ca="1" si="1356"/>
        <v>-48.539201183431956</v>
      </c>
      <c r="M8685" s="113">
        <f t="shared" ca="1" si="1357"/>
        <v>0</v>
      </c>
      <c r="N8685" s="113">
        <f t="shared" ca="1" si="1358"/>
        <v>0</v>
      </c>
      <c r="O8685" s="14">
        <f t="shared" ca="1" si="1359"/>
        <v>0</v>
      </c>
      <c r="P8685" s="113">
        <f t="shared" ca="1" si="1353"/>
        <v>48.539201183431956</v>
      </c>
      <c r="Q8685" s="114">
        <f t="shared" ca="1" si="1354"/>
        <v>0</v>
      </c>
    </row>
    <row r="8686" spans="1:17" x14ac:dyDescent="0.75">
      <c r="A8686" t="s">
        <v>8750</v>
      </c>
      <c r="B8686" t="s">
        <v>17510</v>
      </c>
      <c r="G8686" s="14">
        <v>8684</v>
      </c>
      <c r="H8686" s="14">
        <f t="shared" ca="1" si="1350"/>
        <v>0</v>
      </c>
      <c r="I8686" s="117">
        <f t="shared" ca="1" si="1351"/>
        <v>0</v>
      </c>
      <c r="J8686" s="113">
        <f t="shared" ca="1" si="1352"/>
        <v>38.137943786982255</v>
      </c>
      <c r="K8686" s="113">
        <f t="shared" ca="1" si="1355"/>
        <v>0</v>
      </c>
      <c r="L8686" s="113">
        <f t="shared" ca="1" si="1356"/>
        <v>-38.137943786982255</v>
      </c>
      <c r="M8686" s="113">
        <f t="shared" ca="1" si="1357"/>
        <v>0</v>
      </c>
      <c r="N8686" s="113">
        <f t="shared" ca="1" si="1358"/>
        <v>0</v>
      </c>
      <c r="O8686" s="14">
        <f t="shared" ca="1" si="1359"/>
        <v>0</v>
      </c>
      <c r="P8686" s="113">
        <f t="shared" ca="1" si="1353"/>
        <v>38.137943786982255</v>
      </c>
      <c r="Q8686" s="114">
        <f t="shared" ca="1" si="1354"/>
        <v>0</v>
      </c>
    </row>
    <row r="8687" spans="1:17" x14ac:dyDescent="0.75">
      <c r="A8687" t="s">
        <v>8751</v>
      </c>
      <c r="B8687" t="s">
        <v>17511</v>
      </c>
      <c r="G8687" s="14">
        <v>8685</v>
      </c>
      <c r="H8687" s="14">
        <f t="shared" ca="1" si="1350"/>
        <v>0</v>
      </c>
      <c r="I8687" s="117">
        <f t="shared" ca="1" si="1351"/>
        <v>0</v>
      </c>
      <c r="J8687" s="113">
        <f t="shared" ca="1" si="1352"/>
        <v>24.269600591715978</v>
      </c>
      <c r="K8687" s="113">
        <f t="shared" ca="1" si="1355"/>
        <v>0</v>
      </c>
      <c r="L8687" s="113">
        <f t="shared" ca="1" si="1356"/>
        <v>-24.269600591715978</v>
      </c>
      <c r="M8687" s="113">
        <f t="shared" ca="1" si="1357"/>
        <v>0</v>
      </c>
      <c r="N8687" s="113">
        <f t="shared" ca="1" si="1358"/>
        <v>0</v>
      </c>
      <c r="O8687" s="14">
        <f t="shared" ca="1" si="1359"/>
        <v>0</v>
      </c>
      <c r="P8687" s="113">
        <f t="shared" ca="1" si="1353"/>
        <v>24.269600591715978</v>
      </c>
      <c r="Q8687" s="114">
        <f t="shared" ca="1" si="1354"/>
        <v>0</v>
      </c>
    </row>
    <row r="8688" spans="1:17" x14ac:dyDescent="0.75">
      <c r="A8688" t="s">
        <v>8752</v>
      </c>
      <c r="B8688" t="s">
        <v>17512</v>
      </c>
      <c r="G8688" s="14">
        <v>8686</v>
      </c>
      <c r="H8688" s="14">
        <f t="shared" ca="1" si="1350"/>
        <v>0</v>
      </c>
      <c r="I8688" s="117">
        <f t="shared" ca="1" si="1351"/>
        <v>0</v>
      </c>
      <c r="J8688" s="113">
        <f t="shared" ca="1" si="1352"/>
        <v>13.868343195266274</v>
      </c>
      <c r="K8688" s="113">
        <f t="shared" ca="1" si="1355"/>
        <v>0</v>
      </c>
      <c r="L8688" s="113">
        <f t="shared" ca="1" si="1356"/>
        <v>-13.868343195266274</v>
      </c>
      <c r="M8688" s="113">
        <f t="shared" ca="1" si="1357"/>
        <v>0</v>
      </c>
      <c r="N8688" s="113">
        <f t="shared" ca="1" si="1358"/>
        <v>0</v>
      </c>
      <c r="O8688" s="14">
        <f t="shared" ca="1" si="1359"/>
        <v>0</v>
      </c>
      <c r="P8688" s="113">
        <f t="shared" ca="1" si="1353"/>
        <v>13.868343195266274</v>
      </c>
      <c r="Q8688" s="114">
        <f t="shared" ca="1" si="1354"/>
        <v>0</v>
      </c>
    </row>
    <row r="8689" spans="1:17" x14ac:dyDescent="0.75">
      <c r="A8689" t="s">
        <v>8753</v>
      </c>
      <c r="B8689" t="s">
        <v>17513</v>
      </c>
      <c r="G8689" s="14">
        <v>8687</v>
      </c>
      <c r="H8689" s="14">
        <f t="shared" ca="1" si="1350"/>
        <v>0</v>
      </c>
      <c r="I8689" s="117">
        <f t="shared" ca="1" si="1351"/>
        <v>0</v>
      </c>
      <c r="J8689" s="113">
        <f t="shared" ca="1" si="1352"/>
        <v>13.868343195266274</v>
      </c>
      <c r="K8689" s="113">
        <f t="shared" ca="1" si="1355"/>
        <v>0</v>
      </c>
      <c r="L8689" s="113">
        <f t="shared" ca="1" si="1356"/>
        <v>-13.868343195266274</v>
      </c>
      <c r="M8689" s="113">
        <f t="shared" ca="1" si="1357"/>
        <v>0</v>
      </c>
      <c r="N8689" s="113">
        <f t="shared" ca="1" si="1358"/>
        <v>0</v>
      </c>
      <c r="O8689" s="14">
        <f t="shared" ca="1" si="1359"/>
        <v>0</v>
      </c>
      <c r="P8689" s="113">
        <f t="shared" ca="1" si="1353"/>
        <v>13.868343195266274</v>
      </c>
      <c r="Q8689" s="114">
        <f t="shared" ca="1" si="1354"/>
        <v>0</v>
      </c>
    </row>
    <row r="8690" spans="1:17" x14ac:dyDescent="0.75">
      <c r="A8690" t="s">
        <v>8754</v>
      </c>
      <c r="B8690" t="s">
        <v>17514</v>
      </c>
      <c r="G8690" s="14">
        <v>8688</v>
      </c>
      <c r="H8690" s="14">
        <f t="shared" ca="1" si="1350"/>
        <v>0</v>
      </c>
      <c r="I8690" s="117">
        <f t="shared" ca="1" si="1351"/>
        <v>0</v>
      </c>
      <c r="J8690" s="113">
        <f t="shared" ca="1" si="1352"/>
        <v>13.868343195266274</v>
      </c>
      <c r="K8690" s="113">
        <f t="shared" ca="1" si="1355"/>
        <v>0</v>
      </c>
      <c r="L8690" s="113">
        <f t="shared" ca="1" si="1356"/>
        <v>-13.868343195266274</v>
      </c>
      <c r="M8690" s="113">
        <f t="shared" ca="1" si="1357"/>
        <v>0</v>
      </c>
      <c r="N8690" s="113">
        <f t="shared" ca="1" si="1358"/>
        <v>0</v>
      </c>
      <c r="O8690" s="14">
        <f t="shared" ca="1" si="1359"/>
        <v>0</v>
      </c>
      <c r="P8690" s="113">
        <f t="shared" ca="1" si="1353"/>
        <v>13.868343195266274</v>
      </c>
      <c r="Q8690" s="114">
        <f t="shared" ca="1" si="1354"/>
        <v>0</v>
      </c>
    </row>
    <row r="8691" spans="1:17" x14ac:dyDescent="0.75">
      <c r="A8691" t="s">
        <v>8755</v>
      </c>
      <c r="B8691" t="s">
        <v>17515</v>
      </c>
      <c r="G8691" s="14">
        <v>8689</v>
      </c>
      <c r="H8691" s="14">
        <f t="shared" ca="1" si="1350"/>
        <v>0</v>
      </c>
      <c r="I8691" s="117">
        <f t="shared" ca="1" si="1351"/>
        <v>0</v>
      </c>
      <c r="J8691" s="113">
        <f t="shared" ca="1" si="1352"/>
        <v>13.868343195266274</v>
      </c>
      <c r="K8691" s="113">
        <f t="shared" ca="1" si="1355"/>
        <v>0</v>
      </c>
      <c r="L8691" s="113">
        <f t="shared" ca="1" si="1356"/>
        <v>-13.868343195266274</v>
      </c>
      <c r="M8691" s="113">
        <f t="shared" ca="1" si="1357"/>
        <v>0</v>
      </c>
      <c r="N8691" s="113">
        <f t="shared" ca="1" si="1358"/>
        <v>0</v>
      </c>
      <c r="O8691" s="14">
        <f t="shared" ca="1" si="1359"/>
        <v>0</v>
      </c>
      <c r="P8691" s="113">
        <f t="shared" ca="1" si="1353"/>
        <v>13.868343195266274</v>
      </c>
      <c r="Q8691" s="114">
        <f t="shared" ca="1" si="1354"/>
        <v>0</v>
      </c>
    </row>
    <row r="8692" spans="1:17" x14ac:dyDescent="0.75">
      <c r="A8692" t="s">
        <v>8756</v>
      </c>
      <c r="B8692" t="s">
        <v>17516</v>
      </c>
      <c r="G8692" s="14">
        <v>8690</v>
      </c>
      <c r="H8692" s="14">
        <f t="shared" ca="1" si="1350"/>
        <v>0</v>
      </c>
      <c r="I8692" s="117">
        <f t="shared" ca="1" si="1351"/>
        <v>0</v>
      </c>
      <c r="J8692" s="113">
        <f t="shared" ca="1" si="1352"/>
        <v>13.868343195266274</v>
      </c>
      <c r="K8692" s="113">
        <f t="shared" ca="1" si="1355"/>
        <v>0</v>
      </c>
      <c r="L8692" s="113">
        <f t="shared" ca="1" si="1356"/>
        <v>-13.868343195266274</v>
      </c>
      <c r="M8692" s="113">
        <f t="shared" ca="1" si="1357"/>
        <v>0</v>
      </c>
      <c r="N8692" s="113">
        <f t="shared" ca="1" si="1358"/>
        <v>0</v>
      </c>
      <c r="O8692" s="14">
        <f t="shared" ca="1" si="1359"/>
        <v>0</v>
      </c>
      <c r="P8692" s="113">
        <f t="shared" ca="1" si="1353"/>
        <v>13.868343195266274</v>
      </c>
      <c r="Q8692" s="114">
        <f t="shared" ca="1" si="1354"/>
        <v>0</v>
      </c>
    </row>
    <row r="8693" spans="1:17" x14ac:dyDescent="0.75">
      <c r="A8693" t="s">
        <v>8757</v>
      </c>
      <c r="B8693" t="s">
        <v>17517</v>
      </c>
      <c r="G8693" s="14">
        <v>8691</v>
      </c>
      <c r="H8693" s="14">
        <f t="shared" ca="1" si="1350"/>
        <v>0</v>
      </c>
      <c r="I8693" s="117">
        <f t="shared" ca="1" si="1351"/>
        <v>0</v>
      </c>
      <c r="J8693" s="113">
        <f t="shared" ca="1" si="1352"/>
        <v>13.868343195266274</v>
      </c>
      <c r="K8693" s="113">
        <f t="shared" ca="1" si="1355"/>
        <v>0</v>
      </c>
      <c r="L8693" s="113">
        <f t="shared" ca="1" si="1356"/>
        <v>-13.868343195266274</v>
      </c>
      <c r="M8693" s="113">
        <f t="shared" ca="1" si="1357"/>
        <v>0</v>
      </c>
      <c r="N8693" s="113">
        <f t="shared" ca="1" si="1358"/>
        <v>0</v>
      </c>
      <c r="O8693" s="14">
        <f t="shared" ca="1" si="1359"/>
        <v>0</v>
      </c>
      <c r="P8693" s="113">
        <f t="shared" ca="1" si="1353"/>
        <v>13.868343195266274</v>
      </c>
      <c r="Q8693" s="114">
        <f t="shared" ca="1" si="1354"/>
        <v>0</v>
      </c>
    </row>
    <row r="8694" spans="1:17" x14ac:dyDescent="0.75">
      <c r="A8694" t="s">
        <v>8758</v>
      </c>
      <c r="B8694" t="s">
        <v>17518</v>
      </c>
      <c r="G8694" s="14">
        <v>8692</v>
      </c>
      <c r="H8694" s="14">
        <f t="shared" ca="1" si="1350"/>
        <v>0</v>
      </c>
      <c r="I8694" s="117">
        <f t="shared" ca="1" si="1351"/>
        <v>0</v>
      </c>
      <c r="J8694" s="113">
        <f t="shared" ca="1" si="1352"/>
        <v>13.868343195266274</v>
      </c>
      <c r="K8694" s="113">
        <f t="shared" ca="1" si="1355"/>
        <v>0</v>
      </c>
      <c r="L8694" s="113">
        <f t="shared" ca="1" si="1356"/>
        <v>-13.868343195266274</v>
      </c>
      <c r="M8694" s="113">
        <f t="shared" ca="1" si="1357"/>
        <v>0</v>
      </c>
      <c r="N8694" s="113">
        <f t="shared" ca="1" si="1358"/>
        <v>0</v>
      </c>
      <c r="O8694" s="14">
        <f t="shared" ca="1" si="1359"/>
        <v>0</v>
      </c>
      <c r="P8694" s="113">
        <f t="shared" ca="1" si="1353"/>
        <v>13.868343195266274</v>
      </c>
      <c r="Q8694" s="114">
        <f t="shared" ca="1" si="1354"/>
        <v>0</v>
      </c>
    </row>
    <row r="8695" spans="1:17" x14ac:dyDescent="0.75">
      <c r="A8695" t="s">
        <v>8759</v>
      </c>
      <c r="B8695" t="s">
        <v>17519</v>
      </c>
      <c r="G8695" s="14">
        <v>8693</v>
      </c>
      <c r="H8695" s="14">
        <f t="shared" ca="1" si="1350"/>
        <v>0</v>
      </c>
      <c r="I8695" s="117">
        <f t="shared" ca="1" si="1351"/>
        <v>0</v>
      </c>
      <c r="J8695" s="113">
        <f t="shared" ca="1" si="1352"/>
        <v>13.868343195266274</v>
      </c>
      <c r="K8695" s="113">
        <f t="shared" ca="1" si="1355"/>
        <v>0</v>
      </c>
      <c r="L8695" s="113">
        <f t="shared" ca="1" si="1356"/>
        <v>-13.868343195266274</v>
      </c>
      <c r="M8695" s="113">
        <f t="shared" ca="1" si="1357"/>
        <v>0</v>
      </c>
      <c r="N8695" s="113">
        <f t="shared" ca="1" si="1358"/>
        <v>0</v>
      </c>
      <c r="O8695" s="14">
        <f t="shared" ca="1" si="1359"/>
        <v>0</v>
      </c>
      <c r="P8695" s="113">
        <f t="shared" ca="1" si="1353"/>
        <v>13.868343195266274</v>
      </c>
      <c r="Q8695" s="114">
        <f t="shared" ca="1" si="1354"/>
        <v>0</v>
      </c>
    </row>
    <row r="8696" spans="1:17" x14ac:dyDescent="0.75">
      <c r="A8696" t="s">
        <v>8760</v>
      </c>
      <c r="B8696" t="s">
        <v>17520</v>
      </c>
      <c r="G8696" s="14">
        <v>8694</v>
      </c>
      <c r="H8696" s="14">
        <f t="shared" ca="1" si="1350"/>
        <v>0</v>
      </c>
      <c r="I8696" s="117">
        <f t="shared" ca="1" si="1351"/>
        <v>0</v>
      </c>
      <c r="J8696" s="113">
        <f t="shared" ca="1" si="1352"/>
        <v>13.868343195266274</v>
      </c>
      <c r="K8696" s="113">
        <f t="shared" ca="1" si="1355"/>
        <v>0</v>
      </c>
      <c r="L8696" s="113">
        <f t="shared" ca="1" si="1356"/>
        <v>-13.868343195266274</v>
      </c>
      <c r="M8696" s="113">
        <f t="shared" ca="1" si="1357"/>
        <v>0</v>
      </c>
      <c r="N8696" s="113">
        <f t="shared" ca="1" si="1358"/>
        <v>0</v>
      </c>
      <c r="O8696" s="14">
        <f t="shared" ca="1" si="1359"/>
        <v>0</v>
      </c>
      <c r="P8696" s="113">
        <f t="shared" ca="1" si="1353"/>
        <v>13.868343195266274</v>
      </c>
      <c r="Q8696" s="114">
        <f t="shared" ca="1" si="1354"/>
        <v>0</v>
      </c>
    </row>
    <row r="8697" spans="1:17" x14ac:dyDescent="0.75">
      <c r="A8697" t="s">
        <v>8761</v>
      </c>
      <c r="B8697" t="s">
        <v>17521</v>
      </c>
      <c r="G8697" s="14">
        <v>8695</v>
      </c>
      <c r="H8697" s="14">
        <f t="shared" ca="1" si="1350"/>
        <v>0</v>
      </c>
      <c r="I8697" s="117">
        <f t="shared" ca="1" si="1351"/>
        <v>0</v>
      </c>
      <c r="J8697" s="113">
        <f t="shared" ca="1" si="1352"/>
        <v>13.868343195266274</v>
      </c>
      <c r="K8697" s="113">
        <f t="shared" ca="1" si="1355"/>
        <v>0</v>
      </c>
      <c r="L8697" s="113">
        <f t="shared" ca="1" si="1356"/>
        <v>-13.868343195266274</v>
      </c>
      <c r="M8697" s="113">
        <f t="shared" ca="1" si="1357"/>
        <v>0</v>
      </c>
      <c r="N8697" s="113">
        <f t="shared" ca="1" si="1358"/>
        <v>0</v>
      </c>
      <c r="O8697" s="14">
        <f t="shared" ca="1" si="1359"/>
        <v>0</v>
      </c>
      <c r="P8697" s="113">
        <f t="shared" ca="1" si="1353"/>
        <v>13.868343195266274</v>
      </c>
      <c r="Q8697" s="114">
        <f t="shared" ca="1" si="1354"/>
        <v>0</v>
      </c>
    </row>
    <row r="8698" spans="1:17" x14ac:dyDescent="0.75">
      <c r="A8698" t="s">
        <v>8762</v>
      </c>
      <c r="B8698" t="s">
        <v>17522</v>
      </c>
      <c r="G8698" s="14">
        <v>8696</v>
      </c>
      <c r="H8698" s="14">
        <f t="shared" ca="1" si="1350"/>
        <v>0</v>
      </c>
      <c r="I8698" s="117">
        <f t="shared" ca="1" si="1351"/>
        <v>0</v>
      </c>
      <c r="J8698" s="113">
        <f t="shared" ca="1" si="1352"/>
        <v>13.868343195266274</v>
      </c>
      <c r="K8698" s="113">
        <f t="shared" ca="1" si="1355"/>
        <v>0</v>
      </c>
      <c r="L8698" s="113">
        <f t="shared" ca="1" si="1356"/>
        <v>-13.868343195266274</v>
      </c>
      <c r="M8698" s="113">
        <f t="shared" ca="1" si="1357"/>
        <v>0</v>
      </c>
      <c r="N8698" s="113">
        <f t="shared" ca="1" si="1358"/>
        <v>0</v>
      </c>
      <c r="O8698" s="14">
        <f t="shared" ca="1" si="1359"/>
        <v>0</v>
      </c>
      <c r="P8698" s="113">
        <f t="shared" ca="1" si="1353"/>
        <v>13.868343195266274</v>
      </c>
      <c r="Q8698" s="114">
        <f t="shared" ca="1" si="1354"/>
        <v>0</v>
      </c>
    </row>
    <row r="8699" spans="1:17" x14ac:dyDescent="0.75">
      <c r="A8699" t="s">
        <v>8763</v>
      </c>
      <c r="B8699" t="s">
        <v>17523</v>
      </c>
      <c r="G8699" s="14">
        <v>8697</v>
      </c>
      <c r="H8699" s="14">
        <f t="shared" ca="1" si="1350"/>
        <v>13.987</v>
      </c>
      <c r="I8699" s="117">
        <f t="shared" ca="1" si="1351"/>
        <v>3.07714</v>
      </c>
      <c r="J8699" s="113">
        <f t="shared" ca="1" si="1352"/>
        <v>13.868343195266274</v>
      </c>
      <c r="K8699" s="113">
        <f t="shared" ca="1" si="1355"/>
        <v>0</v>
      </c>
      <c r="L8699" s="113">
        <f t="shared" ca="1" si="1356"/>
        <v>-10.791203195266274</v>
      </c>
      <c r="M8699" s="113">
        <f t="shared" ca="1" si="1357"/>
        <v>0</v>
      </c>
      <c r="N8699" s="113">
        <f t="shared" ca="1" si="1358"/>
        <v>0</v>
      </c>
      <c r="O8699" s="14">
        <f t="shared" ca="1" si="1359"/>
        <v>0</v>
      </c>
      <c r="P8699" s="113">
        <f t="shared" ca="1" si="1353"/>
        <v>10.791203195266274</v>
      </c>
      <c r="Q8699" s="114">
        <f t="shared" ca="1" si="1354"/>
        <v>0</v>
      </c>
    </row>
    <row r="8700" spans="1:17" x14ac:dyDescent="0.75">
      <c r="A8700" t="s">
        <v>8764</v>
      </c>
      <c r="B8700" t="s">
        <v>17524</v>
      </c>
      <c r="G8700" s="14">
        <v>8698</v>
      </c>
      <c r="H8700" s="14">
        <f t="shared" ca="1" si="1350"/>
        <v>22.381</v>
      </c>
      <c r="I8700" s="117">
        <f t="shared" ca="1" si="1351"/>
        <v>4.9238200000000001</v>
      </c>
      <c r="J8700" s="113">
        <f t="shared" ca="1" si="1352"/>
        <v>13.868343195266274</v>
      </c>
      <c r="K8700" s="113">
        <f t="shared" ca="1" si="1355"/>
        <v>0</v>
      </c>
      <c r="L8700" s="113">
        <f t="shared" ca="1" si="1356"/>
        <v>-8.9445231952662745</v>
      </c>
      <c r="M8700" s="113">
        <f t="shared" ca="1" si="1357"/>
        <v>0</v>
      </c>
      <c r="N8700" s="113">
        <f t="shared" ca="1" si="1358"/>
        <v>0</v>
      </c>
      <c r="O8700" s="14">
        <f t="shared" ca="1" si="1359"/>
        <v>0</v>
      </c>
      <c r="P8700" s="113">
        <f t="shared" ca="1" si="1353"/>
        <v>8.9445231952662745</v>
      </c>
      <c r="Q8700" s="114">
        <f t="shared" ca="1" si="1354"/>
        <v>0</v>
      </c>
    </row>
    <row r="8701" spans="1:17" x14ac:dyDescent="0.75">
      <c r="A8701" t="s">
        <v>8765</v>
      </c>
      <c r="B8701" t="s">
        <v>17525</v>
      </c>
      <c r="G8701" s="14">
        <v>8699</v>
      </c>
      <c r="H8701" s="14">
        <f t="shared" ca="1" si="1350"/>
        <v>34.542000000000002</v>
      </c>
      <c r="I8701" s="117">
        <f t="shared" ca="1" si="1351"/>
        <v>7.59924</v>
      </c>
      <c r="J8701" s="113">
        <f t="shared" ca="1" si="1352"/>
        <v>13.868343195266274</v>
      </c>
      <c r="K8701" s="113">
        <f t="shared" ca="1" si="1355"/>
        <v>0</v>
      </c>
      <c r="L8701" s="113">
        <f t="shared" ca="1" si="1356"/>
        <v>-6.2691031952662737</v>
      </c>
      <c r="M8701" s="113">
        <f t="shared" ca="1" si="1357"/>
        <v>0</v>
      </c>
      <c r="N8701" s="113">
        <f t="shared" ca="1" si="1358"/>
        <v>0</v>
      </c>
      <c r="O8701" s="14">
        <f t="shared" ca="1" si="1359"/>
        <v>0</v>
      </c>
      <c r="P8701" s="113">
        <f t="shared" ca="1" si="1353"/>
        <v>6.2691031952662737</v>
      </c>
      <c r="Q8701" s="114">
        <f t="shared" ca="1" si="1354"/>
        <v>0</v>
      </c>
    </row>
    <row r="8702" spans="1:17" x14ac:dyDescent="0.75">
      <c r="A8702" t="s">
        <v>8766</v>
      </c>
      <c r="B8702" t="s">
        <v>17526</v>
      </c>
      <c r="G8702" s="14">
        <v>8700</v>
      </c>
      <c r="H8702" s="14">
        <f t="shared" ca="1" si="1350"/>
        <v>39.223999999999997</v>
      </c>
      <c r="I8702" s="117">
        <f t="shared" ca="1" si="1351"/>
        <v>8.6292799999999996</v>
      </c>
      <c r="J8702" s="113">
        <f t="shared" ca="1" si="1352"/>
        <v>13.868343195266274</v>
      </c>
      <c r="K8702" s="113">
        <f t="shared" ca="1" si="1355"/>
        <v>0</v>
      </c>
      <c r="L8702" s="113">
        <f t="shared" ca="1" si="1356"/>
        <v>-5.2390631952662741</v>
      </c>
      <c r="M8702" s="113">
        <f t="shared" ca="1" si="1357"/>
        <v>0</v>
      </c>
      <c r="N8702" s="113">
        <f t="shared" ca="1" si="1358"/>
        <v>0</v>
      </c>
      <c r="O8702" s="14">
        <f t="shared" ca="1" si="1359"/>
        <v>0</v>
      </c>
      <c r="P8702" s="113">
        <f t="shared" ca="1" si="1353"/>
        <v>5.2390631952662741</v>
      </c>
      <c r="Q8702" s="114">
        <f t="shared" ca="1" si="1354"/>
        <v>0</v>
      </c>
    </row>
    <row r="8703" spans="1:17" x14ac:dyDescent="0.75">
      <c r="A8703" t="s">
        <v>8767</v>
      </c>
      <c r="B8703" t="s">
        <v>17527</v>
      </c>
      <c r="G8703" s="14">
        <v>8701</v>
      </c>
      <c r="H8703" s="14">
        <f t="shared" ca="1" si="1350"/>
        <v>36.414000000000001</v>
      </c>
      <c r="I8703" s="117">
        <f t="shared" ca="1" si="1351"/>
        <v>8.0110799999999998</v>
      </c>
      <c r="J8703" s="113">
        <f t="shared" ca="1" si="1352"/>
        <v>13.868343195266274</v>
      </c>
      <c r="K8703" s="113">
        <f t="shared" ca="1" si="1355"/>
        <v>0</v>
      </c>
      <c r="L8703" s="113">
        <f t="shared" ca="1" si="1356"/>
        <v>-5.8572631952662739</v>
      </c>
      <c r="M8703" s="113">
        <f t="shared" ca="1" si="1357"/>
        <v>0</v>
      </c>
      <c r="N8703" s="113">
        <f t="shared" ca="1" si="1358"/>
        <v>0</v>
      </c>
      <c r="O8703" s="14">
        <f t="shared" ca="1" si="1359"/>
        <v>0</v>
      </c>
      <c r="P8703" s="113">
        <f t="shared" ca="1" si="1353"/>
        <v>5.8572631952662739</v>
      </c>
      <c r="Q8703" s="114">
        <f t="shared" ca="1" si="1354"/>
        <v>0</v>
      </c>
    </row>
    <row r="8704" spans="1:17" x14ac:dyDescent="0.75">
      <c r="A8704" t="s">
        <v>8768</v>
      </c>
      <c r="B8704" t="s">
        <v>17528</v>
      </c>
      <c r="G8704" s="14">
        <v>8702</v>
      </c>
      <c r="H8704" s="14">
        <f t="shared" ca="1" si="1350"/>
        <v>26.12</v>
      </c>
      <c r="I8704" s="117">
        <f t="shared" ca="1" si="1351"/>
        <v>5.7464000000000004</v>
      </c>
      <c r="J8704" s="113">
        <f t="shared" ca="1" si="1352"/>
        <v>13.868343195266274</v>
      </c>
      <c r="K8704" s="113">
        <f t="shared" ca="1" si="1355"/>
        <v>0</v>
      </c>
      <c r="L8704" s="113">
        <f t="shared" ca="1" si="1356"/>
        <v>-8.1219431952662724</v>
      </c>
      <c r="M8704" s="113">
        <f t="shared" ca="1" si="1357"/>
        <v>0</v>
      </c>
      <c r="N8704" s="113">
        <f t="shared" ca="1" si="1358"/>
        <v>0</v>
      </c>
      <c r="O8704" s="14">
        <f t="shared" ca="1" si="1359"/>
        <v>0</v>
      </c>
      <c r="P8704" s="113">
        <f t="shared" ca="1" si="1353"/>
        <v>8.1219431952662724</v>
      </c>
      <c r="Q8704" s="114">
        <f t="shared" ca="1" si="1354"/>
        <v>0</v>
      </c>
    </row>
    <row r="8705" spans="1:17" x14ac:dyDescent="0.75">
      <c r="A8705" t="s">
        <v>8769</v>
      </c>
      <c r="B8705" t="s">
        <v>17529</v>
      </c>
      <c r="G8705" s="14">
        <v>8703</v>
      </c>
      <c r="H8705" s="14">
        <f t="shared" ca="1" si="1350"/>
        <v>11.175000000000001</v>
      </c>
      <c r="I8705" s="117">
        <f t="shared" ca="1" si="1351"/>
        <v>2.4585000000000004</v>
      </c>
      <c r="J8705" s="113">
        <f t="shared" ca="1" si="1352"/>
        <v>13.868343195266274</v>
      </c>
      <c r="K8705" s="113">
        <f t="shared" ca="1" si="1355"/>
        <v>0</v>
      </c>
      <c r="L8705" s="113">
        <f t="shared" ca="1" si="1356"/>
        <v>-11.409843195266273</v>
      </c>
      <c r="M8705" s="113">
        <f t="shared" ca="1" si="1357"/>
        <v>0</v>
      </c>
      <c r="N8705" s="113">
        <f t="shared" ca="1" si="1358"/>
        <v>0</v>
      </c>
      <c r="O8705" s="14">
        <f t="shared" ca="1" si="1359"/>
        <v>0</v>
      </c>
      <c r="P8705" s="113">
        <f t="shared" ca="1" si="1353"/>
        <v>11.409843195266273</v>
      </c>
      <c r="Q8705" s="114">
        <f t="shared" ca="1" si="1354"/>
        <v>0</v>
      </c>
    </row>
    <row r="8706" spans="1:17" x14ac:dyDescent="0.75">
      <c r="A8706" t="s">
        <v>8770</v>
      </c>
      <c r="B8706" t="s">
        <v>17530</v>
      </c>
      <c r="G8706" s="14">
        <v>8704</v>
      </c>
      <c r="H8706" s="14">
        <f t="shared" ca="1" si="1350"/>
        <v>0.95299999999999996</v>
      </c>
      <c r="I8706" s="117">
        <f t="shared" ca="1" si="1351"/>
        <v>0.20965999999999999</v>
      </c>
      <c r="J8706" s="113">
        <f t="shared" ca="1" si="1352"/>
        <v>13.868343195266274</v>
      </c>
      <c r="K8706" s="113">
        <f t="shared" ca="1" si="1355"/>
        <v>0</v>
      </c>
      <c r="L8706" s="113">
        <f t="shared" ca="1" si="1356"/>
        <v>-13.658683195266274</v>
      </c>
      <c r="M8706" s="113">
        <f t="shared" ca="1" si="1357"/>
        <v>0</v>
      </c>
      <c r="N8706" s="113">
        <f t="shared" ca="1" si="1358"/>
        <v>0</v>
      </c>
      <c r="O8706" s="14">
        <f t="shared" ca="1" si="1359"/>
        <v>0</v>
      </c>
      <c r="P8706" s="113">
        <f t="shared" ca="1" si="1353"/>
        <v>13.658683195266274</v>
      </c>
      <c r="Q8706" s="114">
        <f t="shared" ca="1" si="1354"/>
        <v>0</v>
      </c>
    </row>
    <row r="8707" spans="1:17" x14ac:dyDescent="0.75">
      <c r="A8707" t="s">
        <v>8771</v>
      </c>
      <c r="B8707" t="s">
        <v>17531</v>
      </c>
      <c r="G8707" s="14">
        <v>8705</v>
      </c>
      <c r="H8707" s="14">
        <f t="shared" ref="H8707:H8762" ca="1" si="1360">INDEX(INDIRECT(Library_File&amp;"Irradiance_Library"),MATCH($A8707,INDIRECT(Library_File&amp;"Irradiance_Labels"),0),MATCH(INDEX(IrradianceOptions,1,MATCH($A$1,Cases,0)),INDIRECT(Library_File&amp;"Irradiance_Transfer"),0))</f>
        <v>0</v>
      </c>
      <c r="I8707" s="117">
        <f t="shared" ref="I8707:I8762" ca="1" si="1361">INDEX(INDIRECT(Library_File&amp;"Solar_Library"),MATCH($C$3,INDIRECT(Library_File&amp;"Solar_Labels"),0),MATCH(INDEX(SolarOptions,1,MATCH($A$1,Cases,0)),INDIRECT(Library_File&amp;"Solar_Transfer"),0))*$H8707</f>
        <v>0</v>
      </c>
      <c r="J8707" s="113">
        <f t="shared" ref="J8707:J8762" ca="1" si="1362">INDEX(INDIRECT(Library_File&amp;"PwrUsage_Library"),MATCH($B8707,INDIRECT(Library_File&amp;"PwrUsage_Labels"),0),MATCH(INDEX(PwrUsageOptions,1,MATCH($A$1,Cases,0)),INDIRECT(Library_File&amp;"PwrUsage_Transfer"),0))</f>
        <v>13.868343195266274</v>
      </c>
      <c r="K8707" s="113">
        <f t="shared" ca="1" si="1355"/>
        <v>0</v>
      </c>
      <c r="L8707" s="113">
        <f t="shared" ca="1" si="1356"/>
        <v>-13.868343195266274</v>
      </c>
      <c r="M8707" s="113">
        <f t="shared" ca="1" si="1357"/>
        <v>0</v>
      </c>
      <c r="N8707" s="113">
        <f t="shared" ca="1" si="1358"/>
        <v>0</v>
      </c>
      <c r="O8707" s="14">
        <f t="shared" ca="1" si="1359"/>
        <v>0</v>
      </c>
      <c r="P8707" s="113">
        <f t="shared" ref="P8707:P8762" ca="1" si="1363">IF((J8707-I8707-N8707)&gt;0,(J8707-I8707-N8707),0)</f>
        <v>13.868343195266274</v>
      </c>
      <c r="Q8707" s="114">
        <f t="shared" ref="Q8707:Q8762" ca="1" si="1364">IF((J8707+O8707-I8707)&lt;0,(J8707+O8707-I8707),0)</f>
        <v>0</v>
      </c>
    </row>
    <row r="8708" spans="1:17" x14ac:dyDescent="0.75">
      <c r="A8708" t="s">
        <v>8772</v>
      </c>
      <c r="B8708" t="s">
        <v>17532</v>
      </c>
      <c r="G8708" s="14">
        <v>8706</v>
      </c>
      <c r="H8708" s="14">
        <f t="shared" ca="1" si="1360"/>
        <v>0</v>
      </c>
      <c r="I8708" s="117">
        <f t="shared" ca="1" si="1361"/>
        <v>0</v>
      </c>
      <c r="J8708" s="113">
        <f t="shared" ca="1" si="1362"/>
        <v>13.868343195266274</v>
      </c>
      <c r="K8708" s="113">
        <f t="shared" ref="K8708:K8762" ca="1" si="1365">IF((I8708-J8708)&gt;0,(I8708-J8708),0)</f>
        <v>0</v>
      </c>
      <c r="L8708" s="113">
        <f t="shared" ref="L8708:L8762" ca="1" si="1366">I8708-J8708</f>
        <v>-13.868343195266274</v>
      </c>
      <c r="M8708" s="113">
        <f t="shared" ca="1" si="1357"/>
        <v>0</v>
      </c>
      <c r="N8708" s="113">
        <f t="shared" ca="1" si="1358"/>
        <v>0</v>
      </c>
      <c r="O8708" s="14">
        <f t="shared" ca="1" si="1359"/>
        <v>0</v>
      </c>
      <c r="P8708" s="113">
        <f t="shared" ca="1" si="1363"/>
        <v>13.868343195266274</v>
      </c>
      <c r="Q8708" s="114">
        <f t="shared" ca="1" si="1364"/>
        <v>0</v>
      </c>
    </row>
    <row r="8709" spans="1:17" x14ac:dyDescent="0.75">
      <c r="A8709" t="s">
        <v>8773</v>
      </c>
      <c r="B8709" t="s">
        <v>17533</v>
      </c>
      <c r="G8709" s="14">
        <v>8707</v>
      </c>
      <c r="H8709" s="14">
        <f t="shared" ca="1" si="1360"/>
        <v>0</v>
      </c>
      <c r="I8709" s="117">
        <f t="shared" ca="1" si="1361"/>
        <v>0</v>
      </c>
      <c r="J8709" s="113">
        <f t="shared" ca="1" si="1362"/>
        <v>13.868343195266274</v>
      </c>
      <c r="K8709" s="113">
        <f t="shared" ca="1" si="1365"/>
        <v>0</v>
      </c>
      <c r="L8709" s="113">
        <f t="shared" ca="1" si="1366"/>
        <v>-13.868343195266274</v>
      </c>
      <c r="M8709" s="113">
        <f t="shared" ref="M8709:M8762" ca="1" si="1367">IF(AND((L8709+M8708)&lt;$M$3,(L8709+M8708)&gt;0),(L8709+M8708),IF((L8709+M8708)&gt;$M$3,$M$3,0))</f>
        <v>0</v>
      </c>
      <c r="N8709" s="113">
        <f t="shared" ref="N8709:N8762" ca="1" si="1368">IF((M8708-M8709)&gt;0,(M8708-M8709),0)</f>
        <v>0</v>
      </c>
      <c r="O8709" s="14">
        <f t="shared" ref="O8709:O8762" ca="1" si="1369">IF((M8708-M8709)&lt;0,(M8709-M8708),0)</f>
        <v>0</v>
      </c>
      <c r="P8709" s="113">
        <f t="shared" ca="1" si="1363"/>
        <v>13.868343195266274</v>
      </c>
      <c r="Q8709" s="114">
        <f t="shared" ca="1" si="1364"/>
        <v>0</v>
      </c>
    </row>
    <row r="8710" spans="1:17" x14ac:dyDescent="0.75">
      <c r="A8710" t="s">
        <v>8774</v>
      </c>
      <c r="B8710" t="s">
        <v>17534</v>
      </c>
      <c r="G8710" s="14">
        <v>8708</v>
      </c>
      <c r="H8710" s="14">
        <f t="shared" ca="1" si="1360"/>
        <v>0</v>
      </c>
      <c r="I8710" s="117">
        <f t="shared" ca="1" si="1361"/>
        <v>0</v>
      </c>
      <c r="J8710" s="113">
        <f t="shared" ca="1" si="1362"/>
        <v>13.868343195266274</v>
      </c>
      <c r="K8710" s="113">
        <f t="shared" ca="1" si="1365"/>
        <v>0</v>
      </c>
      <c r="L8710" s="113">
        <f t="shared" ca="1" si="1366"/>
        <v>-13.868343195266274</v>
      </c>
      <c r="M8710" s="113">
        <f t="shared" ca="1" si="1367"/>
        <v>0</v>
      </c>
      <c r="N8710" s="113">
        <f t="shared" ca="1" si="1368"/>
        <v>0</v>
      </c>
      <c r="O8710" s="14">
        <f t="shared" ca="1" si="1369"/>
        <v>0</v>
      </c>
      <c r="P8710" s="113">
        <f t="shared" ca="1" si="1363"/>
        <v>13.868343195266274</v>
      </c>
      <c r="Q8710" s="114">
        <f t="shared" ca="1" si="1364"/>
        <v>0</v>
      </c>
    </row>
    <row r="8711" spans="1:17" x14ac:dyDescent="0.75">
      <c r="A8711" t="s">
        <v>8775</v>
      </c>
      <c r="B8711" t="s">
        <v>17535</v>
      </c>
      <c r="G8711" s="14">
        <v>8709</v>
      </c>
      <c r="H8711" s="14">
        <f t="shared" ca="1" si="1360"/>
        <v>0</v>
      </c>
      <c r="I8711" s="117">
        <f t="shared" ca="1" si="1361"/>
        <v>0</v>
      </c>
      <c r="J8711" s="113">
        <f t="shared" ca="1" si="1362"/>
        <v>13.868343195266274</v>
      </c>
      <c r="K8711" s="113">
        <f t="shared" ca="1" si="1365"/>
        <v>0</v>
      </c>
      <c r="L8711" s="113">
        <f t="shared" ca="1" si="1366"/>
        <v>-13.868343195266274</v>
      </c>
      <c r="M8711" s="113">
        <f t="shared" ca="1" si="1367"/>
        <v>0</v>
      </c>
      <c r="N8711" s="113">
        <f t="shared" ca="1" si="1368"/>
        <v>0</v>
      </c>
      <c r="O8711" s="14">
        <f t="shared" ca="1" si="1369"/>
        <v>0</v>
      </c>
      <c r="P8711" s="113">
        <f t="shared" ca="1" si="1363"/>
        <v>13.868343195266274</v>
      </c>
      <c r="Q8711" s="114">
        <f t="shared" ca="1" si="1364"/>
        <v>0</v>
      </c>
    </row>
    <row r="8712" spans="1:17" x14ac:dyDescent="0.75">
      <c r="A8712" t="s">
        <v>8776</v>
      </c>
      <c r="B8712" t="s">
        <v>17536</v>
      </c>
      <c r="G8712" s="14">
        <v>8710</v>
      </c>
      <c r="H8712" s="14">
        <f t="shared" ca="1" si="1360"/>
        <v>0</v>
      </c>
      <c r="I8712" s="117">
        <f t="shared" ca="1" si="1361"/>
        <v>0</v>
      </c>
      <c r="J8712" s="113">
        <f t="shared" ca="1" si="1362"/>
        <v>13.868343195266274</v>
      </c>
      <c r="K8712" s="113">
        <f t="shared" ca="1" si="1365"/>
        <v>0</v>
      </c>
      <c r="L8712" s="113">
        <f t="shared" ca="1" si="1366"/>
        <v>-13.868343195266274</v>
      </c>
      <c r="M8712" s="113">
        <f t="shared" ca="1" si="1367"/>
        <v>0</v>
      </c>
      <c r="N8712" s="113">
        <f t="shared" ca="1" si="1368"/>
        <v>0</v>
      </c>
      <c r="O8712" s="14">
        <f t="shared" ca="1" si="1369"/>
        <v>0</v>
      </c>
      <c r="P8712" s="113">
        <f t="shared" ca="1" si="1363"/>
        <v>13.868343195266274</v>
      </c>
      <c r="Q8712" s="114">
        <f t="shared" ca="1" si="1364"/>
        <v>0</v>
      </c>
    </row>
    <row r="8713" spans="1:17" x14ac:dyDescent="0.75">
      <c r="A8713" t="s">
        <v>8777</v>
      </c>
      <c r="B8713" t="s">
        <v>17537</v>
      </c>
      <c r="G8713" s="14">
        <v>8711</v>
      </c>
      <c r="H8713" s="14">
        <f t="shared" ca="1" si="1360"/>
        <v>0</v>
      </c>
      <c r="I8713" s="117">
        <f t="shared" ca="1" si="1361"/>
        <v>0</v>
      </c>
      <c r="J8713" s="113">
        <f t="shared" ca="1" si="1362"/>
        <v>13.868343195266274</v>
      </c>
      <c r="K8713" s="113">
        <f t="shared" ca="1" si="1365"/>
        <v>0</v>
      </c>
      <c r="L8713" s="113">
        <f t="shared" ca="1" si="1366"/>
        <v>-13.868343195266274</v>
      </c>
      <c r="M8713" s="113">
        <f t="shared" ca="1" si="1367"/>
        <v>0</v>
      </c>
      <c r="N8713" s="113">
        <f t="shared" ca="1" si="1368"/>
        <v>0</v>
      </c>
      <c r="O8713" s="14">
        <f t="shared" ca="1" si="1369"/>
        <v>0</v>
      </c>
      <c r="P8713" s="113">
        <f t="shared" ca="1" si="1363"/>
        <v>13.868343195266274</v>
      </c>
      <c r="Q8713" s="114">
        <f t="shared" ca="1" si="1364"/>
        <v>0</v>
      </c>
    </row>
    <row r="8714" spans="1:17" x14ac:dyDescent="0.75">
      <c r="A8714" t="s">
        <v>8778</v>
      </c>
      <c r="B8714" t="s">
        <v>17538</v>
      </c>
      <c r="G8714" s="14">
        <v>8712</v>
      </c>
      <c r="H8714" s="14">
        <f t="shared" ca="1" si="1360"/>
        <v>0</v>
      </c>
      <c r="I8714" s="117">
        <f t="shared" ca="1" si="1361"/>
        <v>0</v>
      </c>
      <c r="J8714" s="113">
        <f t="shared" ca="1" si="1362"/>
        <v>13.868343195266274</v>
      </c>
      <c r="K8714" s="113">
        <f t="shared" ca="1" si="1365"/>
        <v>0</v>
      </c>
      <c r="L8714" s="113">
        <f t="shared" ca="1" si="1366"/>
        <v>-13.868343195266274</v>
      </c>
      <c r="M8714" s="113">
        <f t="shared" ca="1" si="1367"/>
        <v>0</v>
      </c>
      <c r="N8714" s="113">
        <f t="shared" ca="1" si="1368"/>
        <v>0</v>
      </c>
      <c r="O8714" s="14">
        <f t="shared" ca="1" si="1369"/>
        <v>0</v>
      </c>
      <c r="P8714" s="113">
        <f t="shared" ca="1" si="1363"/>
        <v>13.868343195266274</v>
      </c>
      <c r="Q8714" s="114">
        <f t="shared" ca="1" si="1364"/>
        <v>0</v>
      </c>
    </row>
    <row r="8715" spans="1:17" x14ac:dyDescent="0.75">
      <c r="A8715" t="s">
        <v>8779</v>
      </c>
      <c r="B8715" t="s">
        <v>17539</v>
      </c>
      <c r="G8715" s="14">
        <v>8713</v>
      </c>
      <c r="H8715" s="14">
        <f t="shared" ca="1" si="1360"/>
        <v>0</v>
      </c>
      <c r="I8715" s="117">
        <f t="shared" ca="1" si="1361"/>
        <v>0</v>
      </c>
      <c r="J8715" s="113">
        <f t="shared" ca="1" si="1362"/>
        <v>13.868343195266274</v>
      </c>
      <c r="K8715" s="113">
        <f t="shared" ca="1" si="1365"/>
        <v>0</v>
      </c>
      <c r="L8715" s="113">
        <f t="shared" ca="1" si="1366"/>
        <v>-13.868343195266274</v>
      </c>
      <c r="M8715" s="113">
        <f t="shared" ca="1" si="1367"/>
        <v>0</v>
      </c>
      <c r="N8715" s="113">
        <f t="shared" ca="1" si="1368"/>
        <v>0</v>
      </c>
      <c r="O8715" s="14">
        <f t="shared" ca="1" si="1369"/>
        <v>0</v>
      </c>
      <c r="P8715" s="113">
        <f t="shared" ca="1" si="1363"/>
        <v>13.868343195266274</v>
      </c>
      <c r="Q8715" s="114">
        <f t="shared" ca="1" si="1364"/>
        <v>0</v>
      </c>
    </row>
    <row r="8716" spans="1:17" x14ac:dyDescent="0.75">
      <c r="A8716" t="s">
        <v>8780</v>
      </c>
      <c r="B8716" t="s">
        <v>17540</v>
      </c>
      <c r="G8716" s="14">
        <v>8714</v>
      </c>
      <c r="H8716" s="14">
        <f t="shared" ca="1" si="1360"/>
        <v>0</v>
      </c>
      <c r="I8716" s="117">
        <f t="shared" ca="1" si="1361"/>
        <v>0</v>
      </c>
      <c r="J8716" s="113">
        <f t="shared" ca="1" si="1362"/>
        <v>13.868343195266274</v>
      </c>
      <c r="K8716" s="113">
        <f t="shared" ca="1" si="1365"/>
        <v>0</v>
      </c>
      <c r="L8716" s="113">
        <f t="shared" ca="1" si="1366"/>
        <v>-13.868343195266274</v>
      </c>
      <c r="M8716" s="113">
        <f t="shared" ca="1" si="1367"/>
        <v>0</v>
      </c>
      <c r="N8716" s="113">
        <f t="shared" ca="1" si="1368"/>
        <v>0</v>
      </c>
      <c r="O8716" s="14">
        <f t="shared" ca="1" si="1369"/>
        <v>0</v>
      </c>
      <c r="P8716" s="113">
        <f t="shared" ca="1" si="1363"/>
        <v>13.868343195266274</v>
      </c>
      <c r="Q8716" s="114">
        <f t="shared" ca="1" si="1364"/>
        <v>0</v>
      </c>
    </row>
    <row r="8717" spans="1:17" x14ac:dyDescent="0.75">
      <c r="A8717" t="s">
        <v>8781</v>
      </c>
      <c r="B8717" t="s">
        <v>17541</v>
      </c>
      <c r="G8717" s="14">
        <v>8715</v>
      </c>
      <c r="H8717" s="14">
        <f t="shared" ca="1" si="1360"/>
        <v>0</v>
      </c>
      <c r="I8717" s="117">
        <f t="shared" ca="1" si="1361"/>
        <v>0</v>
      </c>
      <c r="J8717" s="113">
        <f t="shared" ca="1" si="1362"/>
        <v>13.868343195266274</v>
      </c>
      <c r="K8717" s="113">
        <f t="shared" ca="1" si="1365"/>
        <v>0</v>
      </c>
      <c r="L8717" s="113">
        <f t="shared" ca="1" si="1366"/>
        <v>-13.868343195266274</v>
      </c>
      <c r="M8717" s="113">
        <f t="shared" ca="1" si="1367"/>
        <v>0</v>
      </c>
      <c r="N8717" s="113">
        <f t="shared" ca="1" si="1368"/>
        <v>0</v>
      </c>
      <c r="O8717" s="14">
        <f t="shared" ca="1" si="1369"/>
        <v>0</v>
      </c>
      <c r="P8717" s="113">
        <f t="shared" ca="1" si="1363"/>
        <v>13.868343195266274</v>
      </c>
      <c r="Q8717" s="114">
        <f t="shared" ca="1" si="1364"/>
        <v>0</v>
      </c>
    </row>
    <row r="8718" spans="1:17" x14ac:dyDescent="0.75">
      <c r="A8718" t="s">
        <v>8782</v>
      </c>
      <c r="B8718" t="s">
        <v>17542</v>
      </c>
      <c r="G8718" s="14">
        <v>8716</v>
      </c>
      <c r="H8718" s="14">
        <f t="shared" ca="1" si="1360"/>
        <v>0</v>
      </c>
      <c r="I8718" s="117">
        <f t="shared" ca="1" si="1361"/>
        <v>0</v>
      </c>
      <c r="J8718" s="113">
        <f t="shared" ca="1" si="1362"/>
        <v>13.868343195266274</v>
      </c>
      <c r="K8718" s="113">
        <f t="shared" ca="1" si="1365"/>
        <v>0</v>
      </c>
      <c r="L8718" s="113">
        <f t="shared" ca="1" si="1366"/>
        <v>-13.868343195266274</v>
      </c>
      <c r="M8718" s="113">
        <f t="shared" ca="1" si="1367"/>
        <v>0</v>
      </c>
      <c r="N8718" s="113">
        <f t="shared" ca="1" si="1368"/>
        <v>0</v>
      </c>
      <c r="O8718" s="14">
        <f t="shared" ca="1" si="1369"/>
        <v>0</v>
      </c>
      <c r="P8718" s="113">
        <f t="shared" ca="1" si="1363"/>
        <v>13.868343195266274</v>
      </c>
      <c r="Q8718" s="114">
        <f t="shared" ca="1" si="1364"/>
        <v>0</v>
      </c>
    </row>
    <row r="8719" spans="1:17" x14ac:dyDescent="0.75">
      <c r="A8719" t="s">
        <v>8783</v>
      </c>
      <c r="B8719" t="s">
        <v>17543</v>
      </c>
      <c r="G8719" s="14">
        <v>8717</v>
      </c>
      <c r="H8719" s="14">
        <f t="shared" ca="1" si="1360"/>
        <v>0</v>
      </c>
      <c r="I8719" s="117">
        <f t="shared" ca="1" si="1361"/>
        <v>0</v>
      </c>
      <c r="J8719" s="113">
        <f t="shared" ca="1" si="1362"/>
        <v>13.868343195266274</v>
      </c>
      <c r="K8719" s="113">
        <f t="shared" ca="1" si="1365"/>
        <v>0</v>
      </c>
      <c r="L8719" s="113">
        <f t="shared" ca="1" si="1366"/>
        <v>-13.868343195266274</v>
      </c>
      <c r="M8719" s="113">
        <f t="shared" ca="1" si="1367"/>
        <v>0</v>
      </c>
      <c r="N8719" s="113">
        <f t="shared" ca="1" si="1368"/>
        <v>0</v>
      </c>
      <c r="O8719" s="14">
        <f t="shared" ca="1" si="1369"/>
        <v>0</v>
      </c>
      <c r="P8719" s="113">
        <f t="shared" ca="1" si="1363"/>
        <v>13.868343195266274</v>
      </c>
      <c r="Q8719" s="114">
        <f t="shared" ca="1" si="1364"/>
        <v>0</v>
      </c>
    </row>
    <row r="8720" spans="1:17" x14ac:dyDescent="0.75">
      <c r="A8720" t="s">
        <v>8784</v>
      </c>
      <c r="B8720" t="s">
        <v>17544</v>
      </c>
      <c r="G8720" s="14">
        <v>8718</v>
      </c>
      <c r="H8720" s="14">
        <f t="shared" ca="1" si="1360"/>
        <v>0</v>
      </c>
      <c r="I8720" s="117">
        <f t="shared" ca="1" si="1361"/>
        <v>0</v>
      </c>
      <c r="J8720" s="113">
        <f t="shared" ca="1" si="1362"/>
        <v>13.868343195266274</v>
      </c>
      <c r="K8720" s="113">
        <f t="shared" ca="1" si="1365"/>
        <v>0</v>
      </c>
      <c r="L8720" s="113">
        <f t="shared" ca="1" si="1366"/>
        <v>-13.868343195266274</v>
      </c>
      <c r="M8720" s="113">
        <f t="shared" ca="1" si="1367"/>
        <v>0</v>
      </c>
      <c r="N8720" s="113">
        <f t="shared" ca="1" si="1368"/>
        <v>0</v>
      </c>
      <c r="O8720" s="14">
        <f t="shared" ca="1" si="1369"/>
        <v>0</v>
      </c>
      <c r="P8720" s="113">
        <f t="shared" ca="1" si="1363"/>
        <v>13.868343195266274</v>
      </c>
      <c r="Q8720" s="114">
        <f t="shared" ca="1" si="1364"/>
        <v>0</v>
      </c>
    </row>
    <row r="8721" spans="1:17" x14ac:dyDescent="0.75">
      <c r="A8721" t="s">
        <v>8785</v>
      </c>
      <c r="B8721" t="s">
        <v>17545</v>
      </c>
      <c r="G8721" s="14">
        <v>8719</v>
      </c>
      <c r="H8721" s="14">
        <f t="shared" ca="1" si="1360"/>
        <v>0</v>
      </c>
      <c r="I8721" s="117">
        <f t="shared" ca="1" si="1361"/>
        <v>0</v>
      </c>
      <c r="J8721" s="113">
        <f t="shared" ca="1" si="1362"/>
        <v>13.868343195266274</v>
      </c>
      <c r="K8721" s="113">
        <f t="shared" ca="1" si="1365"/>
        <v>0</v>
      </c>
      <c r="L8721" s="113">
        <f t="shared" ca="1" si="1366"/>
        <v>-13.868343195266274</v>
      </c>
      <c r="M8721" s="113">
        <f t="shared" ca="1" si="1367"/>
        <v>0</v>
      </c>
      <c r="N8721" s="113">
        <f t="shared" ca="1" si="1368"/>
        <v>0</v>
      </c>
      <c r="O8721" s="14">
        <f t="shared" ca="1" si="1369"/>
        <v>0</v>
      </c>
      <c r="P8721" s="113">
        <f t="shared" ca="1" si="1363"/>
        <v>13.868343195266274</v>
      </c>
      <c r="Q8721" s="114">
        <f t="shared" ca="1" si="1364"/>
        <v>0</v>
      </c>
    </row>
    <row r="8722" spans="1:17" x14ac:dyDescent="0.75">
      <c r="A8722" t="s">
        <v>8786</v>
      </c>
      <c r="B8722" t="s">
        <v>17546</v>
      </c>
      <c r="G8722" s="14">
        <v>8720</v>
      </c>
      <c r="H8722" s="14">
        <f t="shared" ca="1" si="1360"/>
        <v>0</v>
      </c>
      <c r="I8722" s="117">
        <f t="shared" ca="1" si="1361"/>
        <v>0</v>
      </c>
      <c r="J8722" s="113">
        <f t="shared" ca="1" si="1362"/>
        <v>13.868343195266274</v>
      </c>
      <c r="K8722" s="113">
        <f t="shared" ca="1" si="1365"/>
        <v>0</v>
      </c>
      <c r="L8722" s="113">
        <f t="shared" ca="1" si="1366"/>
        <v>-13.868343195266274</v>
      </c>
      <c r="M8722" s="113">
        <f t="shared" ca="1" si="1367"/>
        <v>0</v>
      </c>
      <c r="N8722" s="113">
        <f t="shared" ca="1" si="1368"/>
        <v>0</v>
      </c>
      <c r="O8722" s="14">
        <f t="shared" ca="1" si="1369"/>
        <v>0</v>
      </c>
      <c r="P8722" s="113">
        <f t="shared" ca="1" si="1363"/>
        <v>13.868343195266274</v>
      </c>
      <c r="Q8722" s="114">
        <f t="shared" ca="1" si="1364"/>
        <v>0</v>
      </c>
    </row>
    <row r="8723" spans="1:17" x14ac:dyDescent="0.75">
      <c r="A8723" t="s">
        <v>8787</v>
      </c>
      <c r="B8723" t="s">
        <v>17547</v>
      </c>
      <c r="G8723" s="14">
        <v>8721</v>
      </c>
      <c r="H8723" s="14">
        <f t="shared" ca="1" si="1360"/>
        <v>18.673999999999999</v>
      </c>
      <c r="I8723" s="117">
        <f t="shared" ca="1" si="1361"/>
        <v>4.1082799999999997</v>
      </c>
      <c r="J8723" s="113">
        <f t="shared" ca="1" si="1362"/>
        <v>13.868343195266274</v>
      </c>
      <c r="K8723" s="113">
        <f t="shared" ca="1" si="1365"/>
        <v>0</v>
      </c>
      <c r="L8723" s="113">
        <f t="shared" ca="1" si="1366"/>
        <v>-9.7600631952662731</v>
      </c>
      <c r="M8723" s="113">
        <f t="shared" ca="1" si="1367"/>
        <v>0</v>
      </c>
      <c r="N8723" s="113">
        <f t="shared" ca="1" si="1368"/>
        <v>0</v>
      </c>
      <c r="O8723" s="14">
        <f t="shared" ca="1" si="1369"/>
        <v>0</v>
      </c>
      <c r="P8723" s="113">
        <f t="shared" ca="1" si="1363"/>
        <v>9.7600631952662731</v>
      </c>
      <c r="Q8723" s="114">
        <f t="shared" ca="1" si="1364"/>
        <v>0</v>
      </c>
    </row>
    <row r="8724" spans="1:17" x14ac:dyDescent="0.75">
      <c r="A8724" t="s">
        <v>8788</v>
      </c>
      <c r="B8724" t="s">
        <v>17548</v>
      </c>
      <c r="G8724" s="14">
        <v>8722</v>
      </c>
      <c r="H8724" s="14">
        <f t="shared" ca="1" si="1360"/>
        <v>53.606000000000002</v>
      </c>
      <c r="I8724" s="117">
        <f t="shared" ca="1" si="1361"/>
        <v>11.79332</v>
      </c>
      <c r="J8724" s="113">
        <f t="shared" ca="1" si="1362"/>
        <v>13.868343195266274</v>
      </c>
      <c r="K8724" s="113">
        <f t="shared" ca="1" si="1365"/>
        <v>0</v>
      </c>
      <c r="L8724" s="113">
        <f t="shared" ca="1" si="1366"/>
        <v>-2.0750231952662741</v>
      </c>
      <c r="M8724" s="113">
        <f t="shared" ca="1" si="1367"/>
        <v>0</v>
      </c>
      <c r="N8724" s="113">
        <f t="shared" ca="1" si="1368"/>
        <v>0</v>
      </c>
      <c r="O8724" s="14">
        <f t="shared" ca="1" si="1369"/>
        <v>0</v>
      </c>
      <c r="P8724" s="113">
        <f t="shared" ca="1" si="1363"/>
        <v>2.0750231952662741</v>
      </c>
      <c r="Q8724" s="114">
        <f t="shared" ca="1" si="1364"/>
        <v>0</v>
      </c>
    </row>
    <row r="8725" spans="1:17" x14ac:dyDescent="0.75">
      <c r="A8725" t="s">
        <v>8789</v>
      </c>
      <c r="B8725" t="s">
        <v>17549</v>
      </c>
      <c r="G8725" s="14">
        <v>8723</v>
      </c>
      <c r="H8725" s="14">
        <f t="shared" ca="1" si="1360"/>
        <v>197.40199999999999</v>
      </c>
      <c r="I8725" s="117">
        <f t="shared" ca="1" si="1361"/>
        <v>43.428439999999995</v>
      </c>
      <c r="J8725" s="113">
        <f t="shared" ca="1" si="1362"/>
        <v>13.868343195266274</v>
      </c>
      <c r="K8725" s="113">
        <f t="shared" ca="1" si="1365"/>
        <v>29.560096804733721</v>
      </c>
      <c r="L8725" s="113">
        <f t="shared" ca="1" si="1366"/>
        <v>29.560096804733721</v>
      </c>
      <c r="M8725" s="113">
        <f t="shared" ca="1" si="1367"/>
        <v>29.560096804733721</v>
      </c>
      <c r="N8725" s="113">
        <f t="shared" ca="1" si="1368"/>
        <v>0</v>
      </c>
      <c r="O8725" s="14">
        <f t="shared" ca="1" si="1369"/>
        <v>29.560096804733721</v>
      </c>
      <c r="P8725" s="113">
        <f t="shared" ca="1" si="1363"/>
        <v>0</v>
      </c>
      <c r="Q8725" s="114">
        <f t="shared" ca="1" si="1364"/>
        <v>0</v>
      </c>
    </row>
    <row r="8726" spans="1:17" x14ac:dyDescent="0.75">
      <c r="A8726" t="s">
        <v>8790</v>
      </c>
      <c r="B8726" t="s">
        <v>17550</v>
      </c>
      <c r="G8726" s="14">
        <v>8724</v>
      </c>
      <c r="H8726" s="14">
        <f t="shared" ca="1" si="1360"/>
        <v>333.70400000000001</v>
      </c>
      <c r="I8726" s="117">
        <f t="shared" ca="1" si="1361"/>
        <v>73.414879999999997</v>
      </c>
      <c r="J8726" s="113">
        <f t="shared" ca="1" si="1362"/>
        <v>13.868343195266274</v>
      </c>
      <c r="K8726" s="113">
        <f t="shared" ca="1" si="1365"/>
        <v>59.546536804733719</v>
      </c>
      <c r="L8726" s="113">
        <f t="shared" ca="1" si="1366"/>
        <v>59.546536804733719</v>
      </c>
      <c r="M8726" s="113">
        <f t="shared" ca="1" si="1367"/>
        <v>89.106633609467437</v>
      </c>
      <c r="N8726" s="113">
        <f t="shared" ca="1" si="1368"/>
        <v>0</v>
      </c>
      <c r="O8726" s="14">
        <f t="shared" ca="1" si="1369"/>
        <v>59.546536804733719</v>
      </c>
      <c r="P8726" s="113">
        <f t="shared" ca="1" si="1363"/>
        <v>0</v>
      </c>
      <c r="Q8726" s="114">
        <f t="shared" ca="1" si="1364"/>
        <v>0</v>
      </c>
    </row>
    <row r="8727" spans="1:17" x14ac:dyDescent="0.75">
      <c r="A8727" t="s">
        <v>8791</v>
      </c>
      <c r="B8727" t="s">
        <v>17551</v>
      </c>
      <c r="G8727" s="14">
        <v>8725</v>
      </c>
      <c r="H8727" s="14">
        <f t="shared" ca="1" si="1360"/>
        <v>387.24900000000002</v>
      </c>
      <c r="I8727" s="117">
        <f t="shared" ca="1" si="1361"/>
        <v>85.194780000000009</v>
      </c>
      <c r="J8727" s="113">
        <f t="shared" ca="1" si="1362"/>
        <v>13.868343195266274</v>
      </c>
      <c r="K8727" s="113">
        <f t="shared" ca="1" si="1365"/>
        <v>71.326436804733731</v>
      </c>
      <c r="L8727" s="113">
        <f t="shared" ca="1" si="1366"/>
        <v>71.326436804733731</v>
      </c>
      <c r="M8727" s="113">
        <f t="shared" ca="1" si="1367"/>
        <v>160.43307041420115</v>
      </c>
      <c r="N8727" s="113">
        <f t="shared" ca="1" si="1368"/>
        <v>0</v>
      </c>
      <c r="O8727" s="14">
        <f t="shared" ca="1" si="1369"/>
        <v>71.326436804733717</v>
      </c>
      <c r="P8727" s="113">
        <f t="shared" ca="1" si="1363"/>
        <v>0</v>
      </c>
      <c r="Q8727" s="114">
        <f t="shared" ca="1" si="1364"/>
        <v>-1.4210854715202004E-14</v>
      </c>
    </row>
    <row r="8728" spans="1:17" x14ac:dyDescent="0.75">
      <c r="A8728" t="s">
        <v>8792</v>
      </c>
      <c r="B8728" t="s">
        <v>17552</v>
      </c>
      <c r="G8728" s="14">
        <v>8726</v>
      </c>
      <c r="H8728" s="14">
        <f t="shared" ca="1" si="1360"/>
        <v>307.05500000000001</v>
      </c>
      <c r="I8728" s="117">
        <f t="shared" ca="1" si="1361"/>
        <v>67.552099999999996</v>
      </c>
      <c r="J8728" s="113">
        <f t="shared" ca="1" si="1362"/>
        <v>13.868343195266274</v>
      </c>
      <c r="K8728" s="113">
        <f t="shared" ca="1" si="1365"/>
        <v>53.683756804733719</v>
      </c>
      <c r="L8728" s="113">
        <f t="shared" ca="1" si="1366"/>
        <v>53.683756804733719</v>
      </c>
      <c r="M8728" s="113">
        <f t="shared" ca="1" si="1367"/>
        <v>176</v>
      </c>
      <c r="N8728" s="113">
        <f t="shared" ca="1" si="1368"/>
        <v>0</v>
      </c>
      <c r="O8728" s="14">
        <f t="shared" ca="1" si="1369"/>
        <v>15.566929585798846</v>
      </c>
      <c r="P8728" s="113">
        <f t="shared" ca="1" si="1363"/>
        <v>0</v>
      </c>
      <c r="Q8728" s="114">
        <f t="shared" ca="1" si="1364"/>
        <v>-38.116827218934873</v>
      </c>
    </row>
    <row r="8729" spans="1:17" x14ac:dyDescent="0.75">
      <c r="A8729" t="s">
        <v>8793</v>
      </c>
      <c r="B8729" t="s">
        <v>17553</v>
      </c>
      <c r="G8729" s="14">
        <v>8727</v>
      </c>
      <c r="H8729" s="14">
        <f t="shared" ca="1" si="1360"/>
        <v>137.76400000000001</v>
      </c>
      <c r="I8729" s="117">
        <f t="shared" ca="1" si="1361"/>
        <v>30.308080000000004</v>
      </c>
      <c r="J8729" s="113">
        <f t="shared" ca="1" si="1362"/>
        <v>13.868343195266274</v>
      </c>
      <c r="K8729" s="113">
        <f t="shared" ca="1" si="1365"/>
        <v>16.43973680473373</v>
      </c>
      <c r="L8729" s="113">
        <f t="shared" ca="1" si="1366"/>
        <v>16.43973680473373</v>
      </c>
      <c r="M8729" s="113">
        <f t="shared" ca="1" si="1367"/>
        <v>176</v>
      </c>
      <c r="N8729" s="113">
        <f t="shared" ca="1" si="1368"/>
        <v>0</v>
      </c>
      <c r="O8729" s="14">
        <f t="shared" ca="1" si="1369"/>
        <v>0</v>
      </c>
      <c r="P8729" s="113">
        <f t="shared" ca="1" si="1363"/>
        <v>0</v>
      </c>
      <c r="Q8729" s="114">
        <f t="shared" ca="1" si="1364"/>
        <v>-16.43973680473373</v>
      </c>
    </row>
    <row r="8730" spans="1:17" x14ac:dyDescent="0.75">
      <c r="A8730" t="s">
        <v>8794</v>
      </c>
      <c r="B8730" t="s">
        <v>17554</v>
      </c>
      <c r="G8730" s="14">
        <v>8728</v>
      </c>
      <c r="H8730" s="14">
        <f t="shared" ca="1" si="1360"/>
        <v>4.766</v>
      </c>
      <c r="I8730" s="117">
        <f t="shared" ca="1" si="1361"/>
        <v>1.0485200000000001</v>
      </c>
      <c r="J8730" s="113">
        <f t="shared" ca="1" si="1362"/>
        <v>13.868343195266274</v>
      </c>
      <c r="K8730" s="113">
        <f t="shared" ca="1" si="1365"/>
        <v>0</v>
      </c>
      <c r="L8730" s="113">
        <f t="shared" ca="1" si="1366"/>
        <v>-12.819823195266274</v>
      </c>
      <c r="M8730" s="113">
        <f t="shared" ca="1" si="1367"/>
        <v>163.18017680473372</v>
      </c>
      <c r="N8730" s="113">
        <f t="shared" ca="1" si="1368"/>
        <v>12.819823195266281</v>
      </c>
      <c r="O8730" s="14">
        <f t="shared" ca="1" si="1369"/>
        <v>0</v>
      </c>
      <c r="P8730" s="113">
        <f t="shared" ca="1" si="1363"/>
        <v>0</v>
      </c>
      <c r="Q8730" s="114">
        <f t="shared" ca="1" si="1364"/>
        <v>0</v>
      </c>
    </row>
    <row r="8731" spans="1:17" x14ac:dyDescent="0.75">
      <c r="A8731" t="s">
        <v>8795</v>
      </c>
      <c r="B8731" t="s">
        <v>17555</v>
      </c>
      <c r="G8731" s="14">
        <v>8729</v>
      </c>
      <c r="H8731" s="14">
        <f t="shared" ca="1" si="1360"/>
        <v>0</v>
      </c>
      <c r="I8731" s="117">
        <f t="shared" ca="1" si="1361"/>
        <v>0</v>
      </c>
      <c r="J8731" s="113">
        <f t="shared" ca="1" si="1362"/>
        <v>13.868343195266274</v>
      </c>
      <c r="K8731" s="113">
        <f t="shared" ca="1" si="1365"/>
        <v>0</v>
      </c>
      <c r="L8731" s="113">
        <f t="shared" ca="1" si="1366"/>
        <v>-13.868343195266274</v>
      </c>
      <c r="M8731" s="113">
        <f t="shared" ca="1" si="1367"/>
        <v>149.31183360946744</v>
      </c>
      <c r="N8731" s="113">
        <f t="shared" ca="1" si="1368"/>
        <v>13.868343195266277</v>
      </c>
      <c r="O8731" s="14">
        <f t="shared" ca="1" si="1369"/>
        <v>0</v>
      </c>
      <c r="P8731" s="113">
        <f t="shared" ca="1" si="1363"/>
        <v>0</v>
      </c>
      <c r="Q8731" s="114">
        <f t="shared" ca="1" si="1364"/>
        <v>0</v>
      </c>
    </row>
    <row r="8732" spans="1:17" x14ac:dyDescent="0.75">
      <c r="A8732" t="s">
        <v>8796</v>
      </c>
      <c r="B8732" t="s">
        <v>17556</v>
      </c>
      <c r="G8732" s="14">
        <v>8730</v>
      </c>
      <c r="H8732" s="14">
        <f t="shared" ca="1" si="1360"/>
        <v>0</v>
      </c>
      <c r="I8732" s="117">
        <f t="shared" ca="1" si="1361"/>
        <v>0</v>
      </c>
      <c r="J8732" s="113">
        <f t="shared" ca="1" si="1362"/>
        <v>13.868343195266274</v>
      </c>
      <c r="K8732" s="113">
        <f t="shared" ca="1" si="1365"/>
        <v>0</v>
      </c>
      <c r="L8732" s="113">
        <f t="shared" ca="1" si="1366"/>
        <v>-13.868343195266274</v>
      </c>
      <c r="M8732" s="113">
        <f t="shared" ca="1" si="1367"/>
        <v>135.44349041420116</v>
      </c>
      <c r="N8732" s="113">
        <f t="shared" ca="1" si="1368"/>
        <v>13.868343195266277</v>
      </c>
      <c r="O8732" s="14">
        <f t="shared" ca="1" si="1369"/>
        <v>0</v>
      </c>
      <c r="P8732" s="113">
        <f t="shared" ca="1" si="1363"/>
        <v>0</v>
      </c>
      <c r="Q8732" s="114">
        <f t="shared" ca="1" si="1364"/>
        <v>0</v>
      </c>
    </row>
    <row r="8733" spans="1:17" x14ac:dyDescent="0.75">
      <c r="A8733" t="s">
        <v>8797</v>
      </c>
      <c r="B8733" t="s">
        <v>17557</v>
      </c>
      <c r="G8733" s="14">
        <v>8731</v>
      </c>
      <c r="H8733" s="14">
        <f t="shared" ca="1" si="1360"/>
        <v>0</v>
      </c>
      <c r="I8733" s="117">
        <f t="shared" ca="1" si="1361"/>
        <v>0</v>
      </c>
      <c r="J8733" s="113">
        <f t="shared" ca="1" si="1362"/>
        <v>13.868343195266274</v>
      </c>
      <c r="K8733" s="113">
        <f t="shared" ca="1" si="1365"/>
        <v>0</v>
      </c>
      <c r="L8733" s="113">
        <f t="shared" ca="1" si="1366"/>
        <v>-13.868343195266274</v>
      </c>
      <c r="M8733" s="113">
        <f t="shared" ca="1" si="1367"/>
        <v>121.57514721893489</v>
      </c>
      <c r="N8733" s="113">
        <f t="shared" ca="1" si="1368"/>
        <v>13.868343195266277</v>
      </c>
      <c r="O8733" s="14">
        <f t="shared" ca="1" si="1369"/>
        <v>0</v>
      </c>
      <c r="P8733" s="113">
        <f t="shared" ca="1" si="1363"/>
        <v>0</v>
      </c>
      <c r="Q8733" s="114">
        <f t="shared" ca="1" si="1364"/>
        <v>0</v>
      </c>
    </row>
    <row r="8734" spans="1:17" x14ac:dyDescent="0.75">
      <c r="A8734" t="s">
        <v>8798</v>
      </c>
      <c r="B8734" t="s">
        <v>17558</v>
      </c>
      <c r="G8734" s="14">
        <v>8732</v>
      </c>
      <c r="H8734" s="14">
        <f t="shared" ca="1" si="1360"/>
        <v>0</v>
      </c>
      <c r="I8734" s="117">
        <f t="shared" ca="1" si="1361"/>
        <v>0</v>
      </c>
      <c r="J8734" s="113">
        <f t="shared" ca="1" si="1362"/>
        <v>13.868343195266274</v>
      </c>
      <c r="K8734" s="113">
        <f t="shared" ca="1" si="1365"/>
        <v>0</v>
      </c>
      <c r="L8734" s="113">
        <f t="shared" ca="1" si="1366"/>
        <v>-13.868343195266274</v>
      </c>
      <c r="M8734" s="113">
        <f t="shared" ca="1" si="1367"/>
        <v>107.70680402366861</v>
      </c>
      <c r="N8734" s="113">
        <f t="shared" ca="1" si="1368"/>
        <v>13.868343195266277</v>
      </c>
      <c r="O8734" s="14">
        <f t="shared" ca="1" si="1369"/>
        <v>0</v>
      </c>
      <c r="P8734" s="113">
        <f t="shared" ca="1" si="1363"/>
        <v>0</v>
      </c>
      <c r="Q8734" s="114">
        <f t="shared" ca="1" si="1364"/>
        <v>0</v>
      </c>
    </row>
    <row r="8735" spans="1:17" x14ac:dyDescent="0.75">
      <c r="A8735" t="s">
        <v>8799</v>
      </c>
      <c r="B8735" t="s">
        <v>17559</v>
      </c>
      <c r="G8735" s="14">
        <v>8733</v>
      </c>
      <c r="H8735" s="14">
        <f t="shared" ca="1" si="1360"/>
        <v>0</v>
      </c>
      <c r="I8735" s="117">
        <f t="shared" ca="1" si="1361"/>
        <v>0</v>
      </c>
      <c r="J8735" s="113">
        <f t="shared" ca="1" si="1362"/>
        <v>13.868343195266274</v>
      </c>
      <c r="K8735" s="113">
        <f t="shared" ca="1" si="1365"/>
        <v>0</v>
      </c>
      <c r="L8735" s="113">
        <f t="shared" ca="1" si="1366"/>
        <v>-13.868343195266274</v>
      </c>
      <c r="M8735" s="113">
        <f t="shared" ca="1" si="1367"/>
        <v>93.838460828402333</v>
      </c>
      <c r="N8735" s="113">
        <f t="shared" ca="1" si="1368"/>
        <v>13.868343195266277</v>
      </c>
      <c r="O8735" s="14">
        <f t="shared" ca="1" si="1369"/>
        <v>0</v>
      </c>
      <c r="P8735" s="113">
        <f t="shared" ca="1" si="1363"/>
        <v>0</v>
      </c>
      <c r="Q8735" s="114">
        <f t="shared" ca="1" si="1364"/>
        <v>0</v>
      </c>
    </row>
    <row r="8736" spans="1:17" x14ac:dyDescent="0.75">
      <c r="A8736" t="s">
        <v>8800</v>
      </c>
      <c r="B8736" t="s">
        <v>17560</v>
      </c>
      <c r="G8736" s="14">
        <v>8734</v>
      </c>
      <c r="H8736" s="14">
        <f t="shared" ca="1" si="1360"/>
        <v>0</v>
      </c>
      <c r="I8736" s="117">
        <f t="shared" ca="1" si="1361"/>
        <v>0</v>
      </c>
      <c r="J8736" s="113">
        <f t="shared" ca="1" si="1362"/>
        <v>13.868343195266274</v>
      </c>
      <c r="K8736" s="113">
        <f t="shared" ca="1" si="1365"/>
        <v>0</v>
      </c>
      <c r="L8736" s="113">
        <f t="shared" ca="1" si="1366"/>
        <v>-13.868343195266274</v>
      </c>
      <c r="M8736" s="113">
        <f t="shared" ca="1" si="1367"/>
        <v>79.970117633136056</v>
      </c>
      <c r="N8736" s="113">
        <f t="shared" ca="1" si="1368"/>
        <v>13.868343195266277</v>
      </c>
      <c r="O8736" s="14">
        <f t="shared" ca="1" si="1369"/>
        <v>0</v>
      </c>
      <c r="P8736" s="113">
        <f t="shared" ca="1" si="1363"/>
        <v>0</v>
      </c>
      <c r="Q8736" s="114">
        <f t="shared" ca="1" si="1364"/>
        <v>0</v>
      </c>
    </row>
    <row r="8737" spans="1:17" x14ac:dyDescent="0.75">
      <c r="A8737" t="s">
        <v>8801</v>
      </c>
      <c r="B8737" t="s">
        <v>17561</v>
      </c>
      <c r="G8737" s="14">
        <v>8735</v>
      </c>
      <c r="H8737" s="14">
        <f t="shared" ca="1" si="1360"/>
        <v>0</v>
      </c>
      <c r="I8737" s="117">
        <f t="shared" ca="1" si="1361"/>
        <v>0</v>
      </c>
      <c r="J8737" s="113">
        <f t="shared" ca="1" si="1362"/>
        <v>13.868343195266274</v>
      </c>
      <c r="K8737" s="113">
        <f t="shared" ca="1" si="1365"/>
        <v>0</v>
      </c>
      <c r="L8737" s="113">
        <f t="shared" ca="1" si="1366"/>
        <v>-13.868343195266274</v>
      </c>
      <c r="M8737" s="113">
        <f t="shared" ca="1" si="1367"/>
        <v>66.101774437869778</v>
      </c>
      <c r="N8737" s="113">
        <f t="shared" ca="1" si="1368"/>
        <v>13.868343195266277</v>
      </c>
      <c r="O8737" s="14">
        <f t="shared" ca="1" si="1369"/>
        <v>0</v>
      </c>
      <c r="P8737" s="113">
        <f t="shared" ca="1" si="1363"/>
        <v>0</v>
      </c>
      <c r="Q8737" s="114">
        <f t="shared" ca="1" si="1364"/>
        <v>0</v>
      </c>
    </row>
    <row r="8738" spans="1:17" x14ac:dyDescent="0.75">
      <c r="A8738" t="s">
        <v>8802</v>
      </c>
      <c r="B8738" t="s">
        <v>17562</v>
      </c>
      <c r="G8738" s="14">
        <v>8736</v>
      </c>
      <c r="H8738" s="14">
        <f t="shared" ca="1" si="1360"/>
        <v>0</v>
      </c>
      <c r="I8738" s="117">
        <f t="shared" ca="1" si="1361"/>
        <v>0</v>
      </c>
      <c r="J8738" s="113">
        <f t="shared" ca="1" si="1362"/>
        <v>13.868343195266274</v>
      </c>
      <c r="K8738" s="113">
        <f t="shared" ca="1" si="1365"/>
        <v>0</v>
      </c>
      <c r="L8738" s="113">
        <f t="shared" ca="1" si="1366"/>
        <v>-13.868343195266274</v>
      </c>
      <c r="M8738" s="113">
        <f t="shared" ca="1" si="1367"/>
        <v>52.233431242603501</v>
      </c>
      <c r="N8738" s="113">
        <f t="shared" ca="1" si="1368"/>
        <v>13.868343195266277</v>
      </c>
      <c r="O8738" s="14">
        <f t="shared" ca="1" si="1369"/>
        <v>0</v>
      </c>
      <c r="P8738" s="113">
        <f t="shared" ca="1" si="1363"/>
        <v>0</v>
      </c>
      <c r="Q8738" s="114">
        <f t="shared" ca="1" si="1364"/>
        <v>0</v>
      </c>
    </row>
    <row r="8739" spans="1:17" x14ac:dyDescent="0.75">
      <c r="A8739" t="s">
        <v>8803</v>
      </c>
      <c r="B8739" t="s">
        <v>17563</v>
      </c>
      <c r="G8739" s="14">
        <v>8737</v>
      </c>
      <c r="H8739" s="14">
        <f t="shared" ca="1" si="1360"/>
        <v>0</v>
      </c>
      <c r="I8739" s="117">
        <f t="shared" ca="1" si="1361"/>
        <v>0</v>
      </c>
      <c r="J8739" s="113">
        <f t="shared" ca="1" si="1362"/>
        <v>13.868343195266274</v>
      </c>
      <c r="K8739" s="113">
        <f t="shared" ca="1" si="1365"/>
        <v>0</v>
      </c>
      <c r="L8739" s="113">
        <f t="shared" ca="1" si="1366"/>
        <v>-13.868343195266274</v>
      </c>
      <c r="M8739" s="113">
        <f t="shared" ca="1" si="1367"/>
        <v>38.365088047337224</v>
      </c>
      <c r="N8739" s="113">
        <f t="shared" ca="1" si="1368"/>
        <v>13.868343195266277</v>
      </c>
      <c r="O8739" s="14">
        <f t="shared" ca="1" si="1369"/>
        <v>0</v>
      </c>
      <c r="P8739" s="113">
        <f t="shared" ca="1" si="1363"/>
        <v>0</v>
      </c>
      <c r="Q8739" s="114">
        <f t="shared" ca="1" si="1364"/>
        <v>0</v>
      </c>
    </row>
    <row r="8740" spans="1:17" x14ac:dyDescent="0.75">
      <c r="A8740" t="s">
        <v>8804</v>
      </c>
      <c r="B8740" t="s">
        <v>17564</v>
      </c>
      <c r="G8740" s="14">
        <v>8738</v>
      </c>
      <c r="H8740" s="14">
        <f t="shared" ca="1" si="1360"/>
        <v>0</v>
      </c>
      <c r="I8740" s="117">
        <f t="shared" ca="1" si="1361"/>
        <v>0</v>
      </c>
      <c r="J8740" s="113">
        <f t="shared" ca="1" si="1362"/>
        <v>13.868343195266274</v>
      </c>
      <c r="K8740" s="113">
        <f t="shared" ca="1" si="1365"/>
        <v>0</v>
      </c>
      <c r="L8740" s="113">
        <f t="shared" ca="1" si="1366"/>
        <v>-13.868343195266274</v>
      </c>
      <c r="M8740" s="113">
        <f t="shared" ca="1" si="1367"/>
        <v>24.49674485207095</v>
      </c>
      <c r="N8740" s="113">
        <f t="shared" ca="1" si="1368"/>
        <v>13.868343195266274</v>
      </c>
      <c r="O8740" s="14">
        <f t="shared" ca="1" si="1369"/>
        <v>0</v>
      </c>
      <c r="P8740" s="113">
        <f t="shared" ca="1" si="1363"/>
        <v>0</v>
      </c>
      <c r="Q8740" s="114">
        <f t="shared" ca="1" si="1364"/>
        <v>0</v>
      </c>
    </row>
    <row r="8741" spans="1:17" x14ac:dyDescent="0.75">
      <c r="A8741" t="s">
        <v>8805</v>
      </c>
      <c r="B8741" t="s">
        <v>17565</v>
      </c>
      <c r="G8741" s="14">
        <v>8739</v>
      </c>
      <c r="H8741" s="14">
        <f t="shared" ca="1" si="1360"/>
        <v>0</v>
      </c>
      <c r="I8741" s="117">
        <f t="shared" ca="1" si="1361"/>
        <v>0</v>
      </c>
      <c r="J8741" s="113">
        <f t="shared" ca="1" si="1362"/>
        <v>13.868343195266274</v>
      </c>
      <c r="K8741" s="113">
        <f t="shared" ca="1" si="1365"/>
        <v>0</v>
      </c>
      <c r="L8741" s="113">
        <f t="shared" ca="1" si="1366"/>
        <v>-13.868343195266274</v>
      </c>
      <c r="M8741" s="113">
        <f t="shared" ca="1" si="1367"/>
        <v>10.628401656804677</v>
      </c>
      <c r="N8741" s="113">
        <f t="shared" ca="1" si="1368"/>
        <v>13.868343195266274</v>
      </c>
      <c r="O8741" s="14">
        <f t="shared" ca="1" si="1369"/>
        <v>0</v>
      </c>
      <c r="P8741" s="113">
        <f t="shared" ca="1" si="1363"/>
        <v>0</v>
      </c>
      <c r="Q8741" s="114">
        <f t="shared" ca="1" si="1364"/>
        <v>0</v>
      </c>
    </row>
    <row r="8742" spans="1:17" x14ac:dyDescent="0.75">
      <c r="A8742" t="s">
        <v>8806</v>
      </c>
      <c r="B8742" t="s">
        <v>17566</v>
      </c>
      <c r="G8742" s="14">
        <v>8740</v>
      </c>
      <c r="H8742" s="14">
        <f t="shared" ca="1" si="1360"/>
        <v>0</v>
      </c>
      <c r="I8742" s="117">
        <f t="shared" ca="1" si="1361"/>
        <v>0</v>
      </c>
      <c r="J8742" s="113">
        <f t="shared" ca="1" si="1362"/>
        <v>13.868343195266274</v>
      </c>
      <c r="K8742" s="113">
        <f t="shared" ca="1" si="1365"/>
        <v>0</v>
      </c>
      <c r="L8742" s="113">
        <f t="shared" ca="1" si="1366"/>
        <v>-13.868343195266274</v>
      </c>
      <c r="M8742" s="113">
        <f t="shared" ca="1" si="1367"/>
        <v>0</v>
      </c>
      <c r="N8742" s="113">
        <f t="shared" ca="1" si="1368"/>
        <v>10.628401656804677</v>
      </c>
      <c r="O8742" s="14">
        <f t="shared" ca="1" si="1369"/>
        <v>0</v>
      </c>
      <c r="P8742" s="113">
        <f t="shared" ca="1" si="1363"/>
        <v>3.239941538461597</v>
      </c>
      <c r="Q8742" s="114">
        <f t="shared" ca="1" si="1364"/>
        <v>0</v>
      </c>
    </row>
    <row r="8743" spans="1:17" x14ac:dyDescent="0.75">
      <c r="A8743" t="s">
        <v>8807</v>
      </c>
      <c r="B8743" t="s">
        <v>17567</v>
      </c>
      <c r="G8743" s="14">
        <v>8741</v>
      </c>
      <c r="H8743" s="14">
        <f t="shared" ca="1" si="1360"/>
        <v>0</v>
      </c>
      <c r="I8743" s="117">
        <f t="shared" ca="1" si="1361"/>
        <v>0</v>
      </c>
      <c r="J8743" s="113">
        <f t="shared" ca="1" si="1362"/>
        <v>20.802514792899409</v>
      </c>
      <c r="K8743" s="113">
        <f t="shared" ca="1" si="1365"/>
        <v>0</v>
      </c>
      <c r="L8743" s="113">
        <f t="shared" ca="1" si="1366"/>
        <v>-20.802514792899409</v>
      </c>
      <c r="M8743" s="113">
        <f t="shared" ca="1" si="1367"/>
        <v>0</v>
      </c>
      <c r="N8743" s="113">
        <f t="shared" ca="1" si="1368"/>
        <v>0</v>
      </c>
      <c r="O8743" s="14">
        <f t="shared" ca="1" si="1369"/>
        <v>0</v>
      </c>
      <c r="P8743" s="113">
        <f t="shared" ca="1" si="1363"/>
        <v>20.802514792899409</v>
      </c>
      <c r="Q8743" s="114">
        <f t="shared" ca="1" si="1364"/>
        <v>0</v>
      </c>
    </row>
    <row r="8744" spans="1:17" x14ac:dyDescent="0.75">
      <c r="A8744" t="s">
        <v>8808</v>
      </c>
      <c r="B8744" t="s">
        <v>17568</v>
      </c>
      <c r="G8744" s="14">
        <v>8742</v>
      </c>
      <c r="H8744" s="14">
        <f t="shared" ca="1" si="1360"/>
        <v>0</v>
      </c>
      <c r="I8744" s="117">
        <f t="shared" ca="1" si="1361"/>
        <v>0</v>
      </c>
      <c r="J8744" s="113">
        <f t="shared" ca="1" si="1362"/>
        <v>31.203772189349117</v>
      </c>
      <c r="K8744" s="113">
        <f t="shared" ca="1" si="1365"/>
        <v>0</v>
      </c>
      <c r="L8744" s="113">
        <f t="shared" ca="1" si="1366"/>
        <v>-31.203772189349117</v>
      </c>
      <c r="M8744" s="113">
        <f t="shared" ca="1" si="1367"/>
        <v>0</v>
      </c>
      <c r="N8744" s="113">
        <f t="shared" ca="1" si="1368"/>
        <v>0</v>
      </c>
      <c r="O8744" s="14">
        <f t="shared" ca="1" si="1369"/>
        <v>0</v>
      </c>
      <c r="P8744" s="113">
        <f t="shared" ca="1" si="1363"/>
        <v>31.203772189349117</v>
      </c>
      <c r="Q8744" s="114">
        <f t="shared" ca="1" si="1364"/>
        <v>0</v>
      </c>
    </row>
    <row r="8745" spans="1:17" x14ac:dyDescent="0.75">
      <c r="A8745" t="s">
        <v>8809</v>
      </c>
      <c r="B8745" t="s">
        <v>17569</v>
      </c>
      <c r="G8745" s="14">
        <v>8743</v>
      </c>
      <c r="H8745" s="14">
        <f t="shared" ca="1" si="1360"/>
        <v>0</v>
      </c>
      <c r="I8745" s="117">
        <f t="shared" ca="1" si="1361"/>
        <v>0</v>
      </c>
      <c r="J8745" s="113">
        <f t="shared" ca="1" si="1362"/>
        <v>40.21819526627219</v>
      </c>
      <c r="K8745" s="113">
        <f t="shared" ca="1" si="1365"/>
        <v>0</v>
      </c>
      <c r="L8745" s="113">
        <f t="shared" ca="1" si="1366"/>
        <v>-40.21819526627219</v>
      </c>
      <c r="M8745" s="113">
        <f t="shared" ca="1" si="1367"/>
        <v>0</v>
      </c>
      <c r="N8745" s="113">
        <f t="shared" ca="1" si="1368"/>
        <v>0</v>
      </c>
      <c r="O8745" s="14">
        <f t="shared" ca="1" si="1369"/>
        <v>0</v>
      </c>
      <c r="P8745" s="113">
        <f t="shared" ca="1" si="1363"/>
        <v>40.21819526627219</v>
      </c>
      <c r="Q8745" s="114">
        <f t="shared" ca="1" si="1364"/>
        <v>0</v>
      </c>
    </row>
    <row r="8746" spans="1:17" x14ac:dyDescent="0.75">
      <c r="A8746" t="s">
        <v>8810</v>
      </c>
      <c r="B8746" t="s">
        <v>17570</v>
      </c>
      <c r="G8746" s="14">
        <v>8744</v>
      </c>
      <c r="H8746" s="14">
        <f t="shared" ca="1" si="1360"/>
        <v>0</v>
      </c>
      <c r="I8746" s="117">
        <f t="shared" ca="1" si="1361"/>
        <v>0</v>
      </c>
      <c r="J8746" s="113">
        <f t="shared" ca="1" si="1362"/>
        <v>48.539201183431956</v>
      </c>
      <c r="K8746" s="113">
        <f t="shared" ca="1" si="1365"/>
        <v>0</v>
      </c>
      <c r="L8746" s="113">
        <f t="shared" ca="1" si="1366"/>
        <v>-48.539201183431956</v>
      </c>
      <c r="M8746" s="113">
        <f t="shared" ca="1" si="1367"/>
        <v>0</v>
      </c>
      <c r="N8746" s="113">
        <f t="shared" ca="1" si="1368"/>
        <v>0</v>
      </c>
      <c r="O8746" s="14">
        <f t="shared" ca="1" si="1369"/>
        <v>0</v>
      </c>
      <c r="P8746" s="113">
        <f t="shared" ca="1" si="1363"/>
        <v>48.539201183431956</v>
      </c>
      <c r="Q8746" s="114">
        <f t="shared" ca="1" si="1364"/>
        <v>0</v>
      </c>
    </row>
    <row r="8747" spans="1:17" x14ac:dyDescent="0.75">
      <c r="A8747" t="s">
        <v>8811</v>
      </c>
      <c r="B8747" t="s">
        <v>17571</v>
      </c>
      <c r="G8747" s="14">
        <v>8745</v>
      </c>
      <c r="H8747" s="14">
        <f t="shared" ca="1" si="1360"/>
        <v>7.4450000000000003</v>
      </c>
      <c r="I8747" s="117">
        <f t="shared" ca="1" si="1361"/>
        <v>1.6379000000000001</v>
      </c>
      <c r="J8747" s="113">
        <f t="shared" ca="1" si="1362"/>
        <v>58.940458579881664</v>
      </c>
      <c r="K8747" s="113">
        <f t="shared" ca="1" si="1365"/>
        <v>0</v>
      </c>
      <c r="L8747" s="113">
        <f t="shared" ca="1" si="1366"/>
        <v>-57.302558579881662</v>
      </c>
      <c r="M8747" s="113">
        <f t="shared" ca="1" si="1367"/>
        <v>0</v>
      </c>
      <c r="N8747" s="113">
        <f t="shared" ca="1" si="1368"/>
        <v>0</v>
      </c>
      <c r="O8747" s="14">
        <f t="shared" ca="1" si="1369"/>
        <v>0</v>
      </c>
      <c r="P8747" s="113">
        <f t="shared" ca="1" si="1363"/>
        <v>57.302558579881662</v>
      </c>
      <c r="Q8747" s="114">
        <f t="shared" ca="1" si="1364"/>
        <v>0</v>
      </c>
    </row>
    <row r="8748" spans="1:17" x14ac:dyDescent="0.75">
      <c r="A8748" t="s">
        <v>8812</v>
      </c>
      <c r="B8748" t="s">
        <v>17572</v>
      </c>
      <c r="G8748" s="14">
        <v>8746</v>
      </c>
      <c r="H8748" s="14">
        <f t="shared" ca="1" si="1360"/>
        <v>22.38</v>
      </c>
      <c r="I8748" s="117">
        <f t="shared" ca="1" si="1361"/>
        <v>4.9235999999999995</v>
      </c>
      <c r="J8748" s="113">
        <f t="shared" ca="1" si="1362"/>
        <v>71.421967455621314</v>
      </c>
      <c r="K8748" s="113">
        <f t="shared" ca="1" si="1365"/>
        <v>0</v>
      </c>
      <c r="L8748" s="113">
        <f t="shared" ca="1" si="1366"/>
        <v>-66.49836745562132</v>
      </c>
      <c r="M8748" s="113">
        <f t="shared" ca="1" si="1367"/>
        <v>0</v>
      </c>
      <c r="N8748" s="113">
        <f t="shared" ca="1" si="1368"/>
        <v>0</v>
      </c>
      <c r="O8748" s="14">
        <f t="shared" ca="1" si="1369"/>
        <v>0</v>
      </c>
      <c r="P8748" s="113">
        <f t="shared" ca="1" si="1363"/>
        <v>66.49836745562132</v>
      </c>
      <c r="Q8748" s="114">
        <f t="shared" ca="1" si="1364"/>
        <v>0</v>
      </c>
    </row>
    <row r="8749" spans="1:17" x14ac:dyDescent="0.75">
      <c r="A8749" t="s">
        <v>8813</v>
      </c>
      <c r="B8749" t="s">
        <v>17573</v>
      </c>
      <c r="G8749" s="14">
        <v>8747</v>
      </c>
      <c r="H8749" s="14">
        <f t="shared" ca="1" si="1360"/>
        <v>34.540999999999997</v>
      </c>
      <c r="I8749" s="117">
        <f t="shared" ca="1" si="1361"/>
        <v>7.5990199999999994</v>
      </c>
      <c r="J8749" s="113">
        <f t="shared" ca="1" si="1362"/>
        <v>68.648298816568058</v>
      </c>
      <c r="K8749" s="113">
        <f t="shared" ca="1" si="1365"/>
        <v>0</v>
      </c>
      <c r="L8749" s="113">
        <f t="shared" ca="1" si="1366"/>
        <v>-61.049278816568062</v>
      </c>
      <c r="M8749" s="113">
        <f t="shared" ca="1" si="1367"/>
        <v>0</v>
      </c>
      <c r="N8749" s="113">
        <f t="shared" ca="1" si="1368"/>
        <v>0</v>
      </c>
      <c r="O8749" s="14">
        <f t="shared" ca="1" si="1369"/>
        <v>0</v>
      </c>
      <c r="P8749" s="113">
        <f t="shared" ca="1" si="1363"/>
        <v>61.049278816568062</v>
      </c>
      <c r="Q8749" s="114">
        <f t="shared" ca="1" si="1364"/>
        <v>0</v>
      </c>
    </row>
    <row r="8750" spans="1:17" x14ac:dyDescent="0.75">
      <c r="A8750" t="s">
        <v>8814</v>
      </c>
      <c r="B8750" t="s">
        <v>17574</v>
      </c>
      <c r="G8750" s="14">
        <v>8748</v>
      </c>
      <c r="H8750" s="14">
        <f t="shared" ca="1" si="1360"/>
        <v>40.161000000000001</v>
      </c>
      <c r="I8750" s="117">
        <f t="shared" ca="1" si="1361"/>
        <v>8.8354200000000009</v>
      </c>
      <c r="J8750" s="113">
        <f t="shared" ca="1" si="1362"/>
        <v>63.794378698224854</v>
      </c>
      <c r="K8750" s="113">
        <f t="shared" ca="1" si="1365"/>
        <v>0</v>
      </c>
      <c r="L8750" s="113">
        <f t="shared" ca="1" si="1366"/>
        <v>-54.958958698224855</v>
      </c>
      <c r="M8750" s="113">
        <f t="shared" ca="1" si="1367"/>
        <v>0</v>
      </c>
      <c r="N8750" s="113">
        <f t="shared" ca="1" si="1368"/>
        <v>0</v>
      </c>
      <c r="O8750" s="14">
        <f t="shared" ca="1" si="1369"/>
        <v>0</v>
      </c>
      <c r="P8750" s="113">
        <f t="shared" ca="1" si="1363"/>
        <v>54.958958698224855</v>
      </c>
      <c r="Q8750" s="114">
        <f t="shared" ca="1" si="1364"/>
        <v>0</v>
      </c>
    </row>
    <row r="8751" spans="1:17" x14ac:dyDescent="0.75">
      <c r="A8751" t="s">
        <v>8815</v>
      </c>
      <c r="B8751" t="s">
        <v>17575</v>
      </c>
      <c r="G8751" s="14">
        <v>8749</v>
      </c>
      <c r="H8751" s="14">
        <f t="shared" ca="1" si="1360"/>
        <v>37.350999999999999</v>
      </c>
      <c r="I8751" s="117">
        <f t="shared" ca="1" si="1361"/>
        <v>8.2172199999999993</v>
      </c>
      <c r="J8751" s="113">
        <f t="shared" ca="1" si="1362"/>
        <v>65.874630177514803</v>
      </c>
      <c r="K8751" s="113">
        <f t="shared" ca="1" si="1365"/>
        <v>0</v>
      </c>
      <c r="L8751" s="113">
        <f t="shared" ca="1" si="1366"/>
        <v>-57.657410177514805</v>
      </c>
      <c r="M8751" s="113">
        <f t="shared" ca="1" si="1367"/>
        <v>0</v>
      </c>
      <c r="N8751" s="113">
        <f t="shared" ca="1" si="1368"/>
        <v>0</v>
      </c>
      <c r="O8751" s="14">
        <f t="shared" ca="1" si="1369"/>
        <v>0</v>
      </c>
      <c r="P8751" s="113">
        <f t="shared" ca="1" si="1363"/>
        <v>57.657410177514805</v>
      </c>
      <c r="Q8751" s="114">
        <f t="shared" ca="1" si="1364"/>
        <v>0</v>
      </c>
    </row>
    <row r="8752" spans="1:17" x14ac:dyDescent="0.75">
      <c r="A8752" t="s">
        <v>8816</v>
      </c>
      <c r="B8752" t="s">
        <v>17576</v>
      </c>
      <c r="G8752" s="14">
        <v>8750</v>
      </c>
      <c r="H8752" s="14">
        <f t="shared" ca="1" si="1360"/>
        <v>27.056000000000001</v>
      </c>
      <c r="I8752" s="117">
        <f t="shared" ca="1" si="1361"/>
        <v>5.9523200000000003</v>
      </c>
      <c r="J8752" s="113">
        <f t="shared" ca="1" si="1362"/>
        <v>69.341715976331372</v>
      </c>
      <c r="K8752" s="113">
        <f t="shared" ca="1" si="1365"/>
        <v>0</v>
      </c>
      <c r="L8752" s="113">
        <f t="shared" ca="1" si="1366"/>
        <v>-63.389395976331372</v>
      </c>
      <c r="M8752" s="113">
        <f t="shared" ca="1" si="1367"/>
        <v>0</v>
      </c>
      <c r="N8752" s="113">
        <f t="shared" ca="1" si="1368"/>
        <v>0</v>
      </c>
      <c r="O8752" s="14">
        <f t="shared" ca="1" si="1369"/>
        <v>0</v>
      </c>
      <c r="P8752" s="113">
        <f t="shared" ca="1" si="1363"/>
        <v>63.389395976331372</v>
      </c>
      <c r="Q8752" s="114">
        <f t="shared" ca="1" si="1364"/>
        <v>0</v>
      </c>
    </row>
    <row r="8753" spans="1:17" x14ac:dyDescent="0.75">
      <c r="A8753" t="s">
        <v>8817</v>
      </c>
      <c r="B8753" t="s">
        <v>17577</v>
      </c>
      <c r="G8753" s="14">
        <v>8751</v>
      </c>
      <c r="H8753" s="14">
        <f t="shared" ca="1" si="1360"/>
        <v>11.173999999999999</v>
      </c>
      <c r="I8753" s="117">
        <f t="shared" ca="1" si="1361"/>
        <v>2.4582799999999998</v>
      </c>
      <c r="J8753" s="113">
        <f t="shared" ca="1" si="1362"/>
        <v>70.728550295858</v>
      </c>
      <c r="K8753" s="113">
        <f t="shared" ca="1" si="1365"/>
        <v>0</v>
      </c>
      <c r="L8753" s="113">
        <f t="shared" ca="1" si="1366"/>
        <v>-68.270270295857998</v>
      </c>
      <c r="M8753" s="113">
        <f t="shared" ca="1" si="1367"/>
        <v>0</v>
      </c>
      <c r="N8753" s="113">
        <f t="shared" ca="1" si="1368"/>
        <v>0</v>
      </c>
      <c r="O8753" s="14">
        <f t="shared" ca="1" si="1369"/>
        <v>0</v>
      </c>
      <c r="P8753" s="113">
        <f t="shared" ca="1" si="1363"/>
        <v>68.270270295857998</v>
      </c>
      <c r="Q8753" s="114">
        <f t="shared" ca="1" si="1364"/>
        <v>0</v>
      </c>
    </row>
    <row r="8754" spans="1:17" x14ac:dyDescent="0.75">
      <c r="A8754" t="s">
        <v>8818</v>
      </c>
      <c r="B8754" t="s">
        <v>17578</v>
      </c>
      <c r="G8754" s="14">
        <v>8752</v>
      </c>
      <c r="H8754" s="14">
        <f t="shared" ca="1" si="1360"/>
        <v>0.95299999999999996</v>
      </c>
      <c r="I8754" s="117">
        <f t="shared" ca="1" si="1361"/>
        <v>0.20965999999999999</v>
      </c>
      <c r="J8754" s="113">
        <f t="shared" ca="1" si="1362"/>
        <v>71.421967455621314</v>
      </c>
      <c r="K8754" s="113">
        <f t="shared" ca="1" si="1365"/>
        <v>0</v>
      </c>
      <c r="L8754" s="113">
        <f t="shared" ca="1" si="1366"/>
        <v>-71.212307455621314</v>
      </c>
      <c r="M8754" s="113">
        <f t="shared" ca="1" si="1367"/>
        <v>0</v>
      </c>
      <c r="N8754" s="113">
        <f t="shared" ca="1" si="1368"/>
        <v>0</v>
      </c>
      <c r="O8754" s="14">
        <f t="shared" ca="1" si="1369"/>
        <v>0</v>
      </c>
      <c r="P8754" s="113">
        <f t="shared" ca="1" si="1363"/>
        <v>71.212307455621314</v>
      </c>
      <c r="Q8754" s="114">
        <f t="shared" ca="1" si="1364"/>
        <v>0</v>
      </c>
    </row>
    <row r="8755" spans="1:17" x14ac:dyDescent="0.75">
      <c r="A8755" t="s">
        <v>8819</v>
      </c>
      <c r="B8755" t="s">
        <v>17579</v>
      </c>
      <c r="G8755" s="14">
        <v>8753</v>
      </c>
      <c r="H8755" s="14">
        <f t="shared" ca="1" si="1360"/>
        <v>0</v>
      </c>
      <c r="I8755" s="117">
        <f t="shared" ca="1" si="1361"/>
        <v>0</v>
      </c>
      <c r="J8755" s="113">
        <f t="shared" ca="1" si="1362"/>
        <v>72.808801775147941</v>
      </c>
      <c r="K8755" s="113">
        <f t="shared" ca="1" si="1365"/>
        <v>0</v>
      </c>
      <c r="L8755" s="113">
        <f t="shared" ca="1" si="1366"/>
        <v>-72.808801775147941</v>
      </c>
      <c r="M8755" s="113">
        <f t="shared" ca="1" si="1367"/>
        <v>0</v>
      </c>
      <c r="N8755" s="113">
        <f t="shared" ca="1" si="1368"/>
        <v>0</v>
      </c>
      <c r="O8755" s="14">
        <f t="shared" ca="1" si="1369"/>
        <v>0</v>
      </c>
      <c r="P8755" s="113">
        <f t="shared" ca="1" si="1363"/>
        <v>72.808801775147941</v>
      </c>
      <c r="Q8755" s="114">
        <f t="shared" ca="1" si="1364"/>
        <v>0</v>
      </c>
    </row>
    <row r="8756" spans="1:17" x14ac:dyDescent="0.75">
      <c r="A8756" t="s">
        <v>8820</v>
      </c>
      <c r="B8756" t="s">
        <v>17580</v>
      </c>
      <c r="G8756" s="14">
        <v>8754</v>
      </c>
      <c r="H8756" s="14">
        <f t="shared" ca="1" si="1360"/>
        <v>0</v>
      </c>
      <c r="I8756" s="117">
        <f t="shared" ca="1" si="1361"/>
        <v>0</v>
      </c>
      <c r="J8756" s="113">
        <f t="shared" ca="1" si="1362"/>
        <v>58.940458579881664</v>
      </c>
      <c r="K8756" s="113">
        <f t="shared" ca="1" si="1365"/>
        <v>0</v>
      </c>
      <c r="L8756" s="113">
        <f t="shared" ca="1" si="1366"/>
        <v>-58.940458579881664</v>
      </c>
      <c r="M8756" s="113">
        <f t="shared" ca="1" si="1367"/>
        <v>0</v>
      </c>
      <c r="N8756" s="113">
        <f t="shared" ca="1" si="1368"/>
        <v>0</v>
      </c>
      <c r="O8756" s="14">
        <f t="shared" ca="1" si="1369"/>
        <v>0</v>
      </c>
      <c r="P8756" s="113">
        <f t="shared" ca="1" si="1363"/>
        <v>58.940458579881664</v>
      </c>
      <c r="Q8756" s="114">
        <f t="shared" ca="1" si="1364"/>
        <v>0</v>
      </c>
    </row>
    <row r="8757" spans="1:17" x14ac:dyDescent="0.75">
      <c r="A8757" t="s">
        <v>8821</v>
      </c>
      <c r="B8757" t="s">
        <v>17581</v>
      </c>
      <c r="G8757" s="14">
        <v>8755</v>
      </c>
      <c r="H8757" s="14">
        <f t="shared" ca="1" si="1360"/>
        <v>0</v>
      </c>
      <c r="I8757" s="117">
        <f t="shared" ca="1" si="1361"/>
        <v>0</v>
      </c>
      <c r="J8757" s="113">
        <f t="shared" ca="1" si="1362"/>
        <v>48.539201183431956</v>
      </c>
      <c r="K8757" s="113">
        <f t="shared" ca="1" si="1365"/>
        <v>0</v>
      </c>
      <c r="L8757" s="113">
        <f t="shared" ca="1" si="1366"/>
        <v>-48.539201183431956</v>
      </c>
      <c r="M8757" s="113">
        <f t="shared" ca="1" si="1367"/>
        <v>0</v>
      </c>
      <c r="N8757" s="113">
        <f t="shared" ca="1" si="1368"/>
        <v>0</v>
      </c>
      <c r="O8757" s="14">
        <f t="shared" ca="1" si="1369"/>
        <v>0</v>
      </c>
      <c r="P8757" s="113">
        <f t="shared" ca="1" si="1363"/>
        <v>48.539201183431956</v>
      </c>
      <c r="Q8757" s="114">
        <f t="shared" ca="1" si="1364"/>
        <v>0</v>
      </c>
    </row>
    <row r="8758" spans="1:17" x14ac:dyDescent="0.75">
      <c r="A8758" t="s">
        <v>8822</v>
      </c>
      <c r="B8758" t="s">
        <v>17582</v>
      </c>
      <c r="G8758" s="14">
        <v>8756</v>
      </c>
      <c r="H8758" s="14">
        <f t="shared" ca="1" si="1360"/>
        <v>0</v>
      </c>
      <c r="I8758" s="117">
        <f t="shared" ca="1" si="1361"/>
        <v>0</v>
      </c>
      <c r="J8758" s="113">
        <f t="shared" ca="1" si="1362"/>
        <v>38.137943786982255</v>
      </c>
      <c r="K8758" s="113">
        <f t="shared" ca="1" si="1365"/>
        <v>0</v>
      </c>
      <c r="L8758" s="113">
        <f t="shared" ca="1" si="1366"/>
        <v>-38.137943786982255</v>
      </c>
      <c r="M8758" s="113">
        <f t="shared" ca="1" si="1367"/>
        <v>0</v>
      </c>
      <c r="N8758" s="113">
        <f t="shared" ca="1" si="1368"/>
        <v>0</v>
      </c>
      <c r="O8758" s="14">
        <f t="shared" ca="1" si="1369"/>
        <v>0</v>
      </c>
      <c r="P8758" s="113">
        <f t="shared" ca="1" si="1363"/>
        <v>38.137943786982255</v>
      </c>
      <c r="Q8758" s="114">
        <f t="shared" ca="1" si="1364"/>
        <v>0</v>
      </c>
    </row>
    <row r="8759" spans="1:17" x14ac:dyDescent="0.75">
      <c r="A8759" t="s">
        <v>8823</v>
      </c>
      <c r="B8759" t="s">
        <v>17583</v>
      </c>
      <c r="G8759" s="14">
        <v>8757</v>
      </c>
      <c r="H8759" s="14">
        <f t="shared" ca="1" si="1360"/>
        <v>0</v>
      </c>
      <c r="I8759" s="117">
        <f t="shared" ca="1" si="1361"/>
        <v>0</v>
      </c>
      <c r="J8759" s="113">
        <f t="shared" ca="1" si="1362"/>
        <v>24.269600591715978</v>
      </c>
      <c r="K8759" s="113">
        <f t="shared" ca="1" si="1365"/>
        <v>0</v>
      </c>
      <c r="L8759" s="113">
        <f t="shared" ca="1" si="1366"/>
        <v>-24.269600591715978</v>
      </c>
      <c r="M8759" s="113">
        <f t="shared" ca="1" si="1367"/>
        <v>0</v>
      </c>
      <c r="N8759" s="113">
        <f t="shared" ca="1" si="1368"/>
        <v>0</v>
      </c>
      <c r="O8759" s="14">
        <f t="shared" ca="1" si="1369"/>
        <v>0</v>
      </c>
      <c r="P8759" s="113">
        <f t="shared" ca="1" si="1363"/>
        <v>24.269600591715978</v>
      </c>
      <c r="Q8759" s="114">
        <f t="shared" ca="1" si="1364"/>
        <v>0</v>
      </c>
    </row>
    <row r="8760" spans="1:17" x14ac:dyDescent="0.75">
      <c r="A8760" t="s">
        <v>8824</v>
      </c>
      <c r="B8760" t="s">
        <v>17584</v>
      </c>
      <c r="G8760" s="14">
        <v>8758</v>
      </c>
      <c r="H8760" s="14">
        <f t="shared" ca="1" si="1360"/>
        <v>0</v>
      </c>
      <c r="I8760" s="117">
        <f t="shared" ca="1" si="1361"/>
        <v>0</v>
      </c>
      <c r="J8760" s="113">
        <f t="shared" ca="1" si="1362"/>
        <v>13.868343195266274</v>
      </c>
      <c r="K8760" s="113">
        <f t="shared" ca="1" si="1365"/>
        <v>0</v>
      </c>
      <c r="L8760" s="113">
        <f t="shared" ca="1" si="1366"/>
        <v>-13.868343195266274</v>
      </c>
      <c r="M8760" s="113">
        <f t="shared" ca="1" si="1367"/>
        <v>0</v>
      </c>
      <c r="N8760" s="113">
        <f t="shared" ca="1" si="1368"/>
        <v>0</v>
      </c>
      <c r="O8760" s="14">
        <f t="shared" ca="1" si="1369"/>
        <v>0</v>
      </c>
      <c r="P8760" s="113">
        <f t="shared" ca="1" si="1363"/>
        <v>13.868343195266274</v>
      </c>
      <c r="Q8760" s="114">
        <f t="shared" ca="1" si="1364"/>
        <v>0</v>
      </c>
    </row>
    <row r="8761" spans="1:17" x14ac:dyDescent="0.75">
      <c r="A8761" t="s">
        <v>8825</v>
      </c>
      <c r="B8761" t="s">
        <v>17585</v>
      </c>
      <c r="G8761" s="14">
        <v>8759</v>
      </c>
      <c r="H8761" s="14">
        <f t="shared" ca="1" si="1360"/>
        <v>0</v>
      </c>
      <c r="I8761" s="117">
        <f t="shared" ca="1" si="1361"/>
        <v>0</v>
      </c>
      <c r="J8761" s="113">
        <f t="shared" ca="1" si="1362"/>
        <v>13.868343195266274</v>
      </c>
      <c r="K8761" s="113">
        <f t="shared" ca="1" si="1365"/>
        <v>0</v>
      </c>
      <c r="L8761" s="113">
        <f t="shared" ca="1" si="1366"/>
        <v>-13.868343195266274</v>
      </c>
      <c r="M8761" s="113">
        <f t="shared" ca="1" si="1367"/>
        <v>0</v>
      </c>
      <c r="N8761" s="113">
        <f t="shared" ca="1" si="1368"/>
        <v>0</v>
      </c>
      <c r="O8761" s="14">
        <f t="shared" ca="1" si="1369"/>
        <v>0</v>
      </c>
      <c r="P8761" s="113">
        <f t="shared" ca="1" si="1363"/>
        <v>13.868343195266274</v>
      </c>
      <c r="Q8761" s="114">
        <f t="shared" ca="1" si="1364"/>
        <v>0</v>
      </c>
    </row>
    <row r="8762" spans="1:17" ht="15.5" thickBot="1" x14ac:dyDescent="0.9">
      <c r="A8762" t="s">
        <v>8826</v>
      </c>
      <c r="B8762" t="s">
        <v>17586</v>
      </c>
      <c r="G8762" s="72">
        <v>8760</v>
      </c>
      <c r="H8762" s="72">
        <f t="shared" ca="1" si="1360"/>
        <v>0</v>
      </c>
      <c r="I8762" s="118">
        <f t="shared" ca="1" si="1361"/>
        <v>0</v>
      </c>
      <c r="J8762" s="113">
        <f t="shared" ca="1" si="1362"/>
        <v>13.868343195266274</v>
      </c>
      <c r="K8762" s="115">
        <f t="shared" ca="1" si="1365"/>
        <v>0</v>
      </c>
      <c r="L8762" s="115">
        <f t="shared" ca="1" si="1366"/>
        <v>-13.868343195266274</v>
      </c>
      <c r="M8762" s="115">
        <f t="shared" ca="1" si="1367"/>
        <v>0</v>
      </c>
      <c r="N8762" s="115">
        <f t="shared" ca="1" si="1368"/>
        <v>0</v>
      </c>
      <c r="O8762" s="72">
        <f t="shared" ca="1" si="1369"/>
        <v>0</v>
      </c>
      <c r="P8762" s="115">
        <f t="shared" ca="1" si="1363"/>
        <v>13.868343195266274</v>
      </c>
      <c r="Q8762" s="116">
        <f t="shared" ca="1" si="1364"/>
        <v>0</v>
      </c>
    </row>
  </sheetData>
  <conditionalFormatting sqref="M3:M8762">
    <cfRule type="cellIs" dxfId="1" priority="1" operator="equal">
      <formula>176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8762"/>
  <sheetViews>
    <sheetView showGridLines="0" topLeftCell="E1" workbookViewId="0"/>
  </sheetViews>
  <sheetFormatPr defaultRowHeight="14.75" x14ac:dyDescent="0.75"/>
  <cols>
    <col min="1" max="1" width="16.6796875" customWidth="1"/>
    <col min="7" max="17" width="17.6796875" customWidth="1"/>
  </cols>
  <sheetData>
    <row r="1" spans="1:17" ht="32" x14ac:dyDescent="0.8">
      <c r="A1" t="s">
        <v>3</v>
      </c>
      <c r="G1" s="109" t="s">
        <v>55</v>
      </c>
      <c r="H1" s="109" t="s">
        <v>35</v>
      </c>
      <c r="I1" s="109" t="s">
        <v>56</v>
      </c>
      <c r="J1" s="109" t="s">
        <v>57</v>
      </c>
      <c r="K1" s="109" t="s">
        <v>58</v>
      </c>
      <c r="L1" s="109" t="s">
        <v>59</v>
      </c>
      <c r="M1" s="109" t="s">
        <v>60</v>
      </c>
      <c r="N1" s="109" t="s">
        <v>61</v>
      </c>
      <c r="O1" s="109" t="s">
        <v>62</v>
      </c>
      <c r="P1" s="109" t="s">
        <v>63</v>
      </c>
      <c r="Q1" s="110" t="s">
        <v>64</v>
      </c>
    </row>
    <row r="2" spans="1:17" ht="16" x14ac:dyDescent="0.8">
      <c r="G2" s="111"/>
      <c r="H2" s="111"/>
      <c r="I2" s="111" t="s">
        <v>65</v>
      </c>
      <c r="J2" s="111" t="s">
        <v>65</v>
      </c>
      <c r="K2" s="111" t="s">
        <v>65</v>
      </c>
      <c r="L2" s="111" t="s">
        <v>65</v>
      </c>
      <c r="M2" s="111" t="s">
        <v>66</v>
      </c>
      <c r="N2" s="111" t="s">
        <v>66</v>
      </c>
      <c r="O2" s="111" t="s">
        <v>66</v>
      </c>
      <c r="P2" s="111" t="s">
        <v>66</v>
      </c>
      <c r="Q2" s="112" t="s">
        <v>66</v>
      </c>
    </row>
    <row r="3" spans="1:17" x14ac:dyDescent="0.75">
      <c r="A3" t="s">
        <v>67</v>
      </c>
      <c r="B3" t="s">
        <v>8827</v>
      </c>
      <c r="C3" t="s">
        <v>17587</v>
      </c>
      <c r="G3" s="14">
        <v>1</v>
      </c>
      <c r="H3" s="14">
        <f t="shared" ref="H3:H66" ca="1" si="0">INDEX(INDIRECT(Library_File&amp;"Irradiance_Library"),MATCH($A3,INDIRECT(Library_File&amp;"Irradiance_Labels"),0),MATCH(INDEX(IrradianceOptions,1,MATCH($A$1,Cases,0)),INDIRECT(Library_File&amp;"Irradiance_Transfer"),0))</f>
        <v>0</v>
      </c>
      <c r="I3" s="117">
        <f t="shared" ref="I3:I66" ca="1" si="1">INDEX(INDIRECT(Library_File&amp;"Solar_Library"),MATCH($C$3,INDIRECT(Library_File&amp;"Solar_Labels"),0),MATCH(INDEX(SolarOptions,1,MATCH($A$1,Cases,0)),INDIRECT(Library_File&amp;"Solar_Transfer"),0))*$H3</f>
        <v>0</v>
      </c>
      <c r="J3" s="113">
        <f t="shared" ref="J3:J66" ca="1" si="2">INDEX(INDIRECT(Library_File&amp;"PwrUsage_Library"),MATCH($B3,INDIRECT(Library_File&amp;"PwrUsage_Labels"),0),MATCH(INDEX(PwrUsageOptions,1,MATCH($A$1,Cases,0)),INDIRECT(Library_File&amp;"PwrUsage_Transfer"),0))</f>
        <v>13.868343195266274</v>
      </c>
      <c r="K3" s="14">
        <f ca="1">IF((I3-J3)&gt;0,(I3-J3),0)</f>
        <v>0</v>
      </c>
      <c r="L3" s="113">
        <f ca="1">I3-J3</f>
        <v>-13.868343195266274</v>
      </c>
      <c r="M3" s="14">
        <f ca="1">INDEX(INDIRECT(Library_File&amp;"Battery_Library"),MATCH($C$4,INDIRECT(Library_File&amp;"Battery_Labels"),0),MATCH(OFFSET(BatteryOptions,0,$F3,1,1),INDIRECT(Library_File&amp;"Battery_Transfer"),0))</f>
        <v>176</v>
      </c>
      <c r="N3" s="14"/>
      <c r="O3" s="14"/>
      <c r="P3" s="113">
        <f t="shared" ref="P3:P66" ca="1" si="3">IF((J3-I3-N3)&gt;0,(J3-I3-N3),0)</f>
        <v>13.868343195266274</v>
      </c>
      <c r="Q3" s="114">
        <f t="shared" ref="Q3:Q66" ca="1" si="4">IF((J3+O3-I3)&lt;0,(J3+O3-I3),0)</f>
        <v>0</v>
      </c>
    </row>
    <row r="4" spans="1:17" x14ac:dyDescent="0.75">
      <c r="A4" t="s">
        <v>68</v>
      </c>
      <c r="B4" t="s">
        <v>8828</v>
      </c>
      <c r="C4" t="s">
        <v>17588</v>
      </c>
      <c r="G4" s="14">
        <v>2</v>
      </c>
      <c r="H4" s="14">
        <f t="shared" ca="1" si="0"/>
        <v>0</v>
      </c>
      <c r="I4" s="117">
        <f t="shared" ca="1" si="1"/>
        <v>0</v>
      </c>
      <c r="J4" s="113">
        <f t="shared" ca="1" si="2"/>
        <v>13.868343195266274</v>
      </c>
      <c r="K4" s="14">
        <f t="shared" ref="K4:K67" ca="1" si="5">IF((I4-J4)&gt;0,(I4-J4),0)</f>
        <v>0</v>
      </c>
      <c r="L4" s="113">
        <f t="shared" ref="L4:L67" ca="1" si="6">I4-J4</f>
        <v>-13.868343195266274</v>
      </c>
      <c r="M4" s="113">
        <f ca="1">IF(AND((L4+M3)&lt;$M$3,(L4+M3)&gt;0),(L4+M3),IF((L4+M3)&gt;$M$3,$M$3,0))</f>
        <v>162.13165680473372</v>
      </c>
      <c r="N4" s="113">
        <f ca="1">IF((M3-M4)&gt;0,(M3-M4),0)</f>
        <v>13.868343195266277</v>
      </c>
      <c r="O4" s="14">
        <f ca="1">IF((M3-M4)&lt;0,(M4-M3),0)</f>
        <v>0</v>
      </c>
      <c r="P4" s="113">
        <f t="shared" ca="1" si="3"/>
        <v>0</v>
      </c>
      <c r="Q4" s="114">
        <f t="shared" ca="1" si="4"/>
        <v>0</v>
      </c>
    </row>
    <row r="5" spans="1:17" x14ac:dyDescent="0.75">
      <c r="A5" t="s">
        <v>69</v>
      </c>
      <c r="B5" t="s">
        <v>8829</v>
      </c>
      <c r="G5" s="14">
        <v>3</v>
      </c>
      <c r="H5" s="14">
        <f t="shared" ca="1" si="0"/>
        <v>0</v>
      </c>
      <c r="I5" s="117">
        <f t="shared" ca="1" si="1"/>
        <v>0</v>
      </c>
      <c r="J5" s="113">
        <f t="shared" ca="1" si="2"/>
        <v>13.868343195266274</v>
      </c>
      <c r="K5" s="14">
        <f t="shared" ca="1" si="5"/>
        <v>0</v>
      </c>
      <c r="L5" s="113">
        <f t="shared" ca="1" si="6"/>
        <v>-13.868343195266274</v>
      </c>
      <c r="M5" s="113">
        <f t="shared" ref="M5:M68" ca="1" si="7">IF(AND((L5+M4)&lt;$M$3,(L5+M4)&gt;0),(L5+M4),IF((L5+M4)&gt;$M$3,$M$3,0))</f>
        <v>148.26331360946745</v>
      </c>
      <c r="N5" s="113">
        <f t="shared" ref="N5:N68" ca="1" si="8">IF((M4-M5)&gt;0,(M4-M5),0)</f>
        <v>13.868343195266277</v>
      </c>
      <c r="O5" s="14">
        <f t="shared" ref="O5:O68" ca="1" si="9">IF((M4-M5)&lt;0,(M5-M4),0)</f>
        <v>0</v>
      </c>
      <c r="P5" s="113">
        <f t="shared" ca="1" si="3"/>
        <v>0</v>
      </c>
      <c r="Q5" s="114">
        <f t="shared" ca="1" si="4"/>
        <v>0</v>
      </c>
    </row>
    <row r="6" spans="1:17" x14ac:dyDescent="0.75">
      <c r="A6" t="s">
        <v>70</v>
      </c>
      <c r="B6" t="s">
        <v>8830</v>
      </c>
      <c r="G6" s="14">
        <v>4</v>
      </c>
      <c r="H6" s="14">
        <f t="shared" ca="1" si="0"/>
        <v>0</v>
      </c>
      <c r="I6" s="117">
        <f t="shared" ca="1" si="1"/>
        <v>0</v>
      </c>
      <c r="J6" s="113">
        <f t="shared" ca="1" si="2"/>
        <v>13.868343195266274</v>
      </c>
      <c r="K6" s="14">
        <f t="shared" ca="1" si="5"/>
        <v>0</v>
      </c>
      <c r="L6" s="113">
        <f t="shared" ca="1" si="6"/>
        <v>-13.868343195266274</v>
      </c>
      <c r="M6" s="113">
        <f t="shared" ca="1" si="7"/>
        <v>134.39497041420117</v>
      </c>
      <c r="N6" s="113">
        <f t="shared" ca="1" si="8"/>
        <v>13.868343195266277</v>
      </c>
      <c r="O6" s="14">
        <f t="shared" ca="1" si="9"/>
        <v>0</v>
      </c>
      <c r="P6" s="113">
        <f t="shared" ca="1" si="3"/>
        <v>0</v>
      </c>
      <c r="Q6" s="114">
        <f t="shared" ca="1" si="4"/>
        <v>0</v>
      </c>
    </row>
    <row r="7" spans="1:17" x14ac:dyDescent="0.75">
      <c r="A7" t="s">
        <v>71</v>
      </c>
      <c r="B7" t="s">
        <v>8831</v>
      </c>
      <c r="G7" s="14">
        <v>5</v>
      </c>
      <c r="H7" s="14">
        <f t="shared" ca="1" si="0"/>
        <v>0</v>
      </c>
      <c r="I7" s="117">
        <f t="shared" ca="1" si="1"/>
        <v>0</v>
      </c>
      <c r="J7" s="113">
        <f t="shared" ca="1" si="2"/>
        <v>20.802514792899409</v>
      </c>
      <c r="K7" s="14">
        <f t="shared" ca="1" si="5"/>
        <v>0</v>
      </c>
      <c r="L7" s="113">
        <f t="shared" ca="1" si="6"/>
        <v>-20.802514792899409</v>
      </c>
      <c r="M7" s="113">
        <f t="shared" ca="1" si="7"/>
        <v>113.59245562130175</v>
      </c>
      <c r="N7" s="113">
        <f t="shared" ca="1" si="8"/>
        <v>20.802514792899416</v>
      </c>
      <c r="O7" s="14">
        <f t="shared" ca="1" si="9"/>
        <v>0</v>
      </c>
      <c r="P7" s="113">
        <f t="shared" ca="1" si="3"/>
        <v>0</v>
      </c>
      <c r="Q7" s="114">
        <f t="shared" ca="1" si="4"/>
        <v>0</v>
      </c>
    </row>
    <row r="8" spans="1:17" x14ac:dyDescent="0.75">
      <c r="A8" t="s">
        <v>72</v>
      </c>
      <c r="B8" t="s">
        <v>8832</v>
      </c>
      <c r="G8" s="14">
        <v>6</v>
      </c>
      <c r="H8" s="14">
        <f t="shared" ca="1" si="0"/>
        <v>0</v>
      </c>
      <c r="I8" s="117">
        <f t="shared" ca="1" si="1"/>
        <v>0</v>
      </c>
      <c r="J8" s="113">
        <f t="shared" ca="1" si="2"/>
        <v>31.203772189349117</v>
      </c>
      <c r="K8" s="14">
        <f t="shared" ca="1" si="5"/>
        <v>0</v>
      </c>
      <c r="L8" s="113">
        <f t="shared" ca="1" si="6"/>
        <v>-31.203772189349117</v>
      </c>
      <c r="M8" s="113">
        <f t="shared" ca="1" si="7"/>
        <v>82.388683431952643</v>
      </c>
      <c r="N8" s="113">
        <f t="shared" ca="1" si="8"/>
        <v>31.20377218934911</v>
      </c>
      <c r="O8" s="14">
        <f t="shared" ca="1" si="9"/>
        <v>0</v>
      </c>
      <c r="P8" s="113">
        <f t="shared" ca="1" si="3"/>
        <v>7.1054273576010019E-15</v>
      </c>
      <c r="Q8" s="114">
        <f t="shared" ca="1" si="4"/>
        <v>0</v>
      </c>
    </row>
    <row r="9" spans="1:17" x14ac:dyDescent="0.75">
      <c r="A9" t="s">
        <v>73</v>
      </c>
      <c r="B9" t="s">
        <v>8833</v>
      </c>
      <c r="G9" s="14">
        <v>7</v>
      </c>
      <c r="H9" s="14">
        <f t="shared" ca="1" si="0"/>
        <v>0</v>
      </c>
      <c r="I9" s="117">
        <f t="shared" ca="1" si="1"/>
        <v>0</v>
      </c>
      <c r="J9" s="113">
        <f t="shared" ca="1" si="2"/>
        <v>40.21819526627219</v>
      </c>
      <c r="K9" s="14">
        <f t="shared" ca="1" si="5"/>
        <v>0</v>
      </c>
      <c r="L9" s="113">
        <f t="shared" ca="1" si="6"/>
        <v>-40.21819526627219</v>
      </c>
      <c r="M9" s="113">
        <f t="shared" ca="1" si="7"/>
        <v>42.170488165680453</v>
      </c>
      <c r="N9" s="113">
        <f t="shared" ca="1" si="8"/>
        <v>40.21819526627219</v>
      </c>
      <c r="O9" s="14">
        <f t="shared" ca="1" si="9"/>
        <v>0</v>
      </c>
      <c r="P9" s="113">
        <f t="shared" ca="1" si="3"/>
        <v>0</v>
      </c>
      <c r="Q9" s="114">
        <f t="shared" ca="1" si="4"/>
        <v>0</v>
      </c>
    </row>
    <row r="10" spans="1:17" x14ac:dyDescent="0.75">
      <c r="A10" t="s">
        <v>74</v>
      </c>
      <c r="B10" t="s">
        <v>8834</v>
      </c>
      <c r="G10" s="14">
        <v>8</v>
      </c>
      <c r="H10" s="14">
        <f t="shared" ca="1" si="0"/>
        <v>0</v>
      </c>
      <c r="I10" s="117">
        <f t="shared" ca="1" si="1"/>
        <v>0</v>
      </c>
      <c r="J10" s="113">
        <f t="shared" ca="1" si="2"/>
        <v>48.539201183431956</v>
      </c>
      <c r="K10" s="14">
        <f t="shared" ca="1" si="5"/>
        <v>0</v>
      </c>
      <c r="L10" s="113">
        <f t="shared" ca="1" si="6"/>
        <v>-48.539201183431956</v>
      </c>
      <c r="M10" s="113">
        <f t="shared" ca="1" si="7"/>
        <v>0</v>
      </c>
      <c r="N10" s="113">
        <f t="shared" ca="1" si="8"/>
        <v>42.170488165680453</v>
      </c>
      <c r="O10" s="14">
        <f t="shared" ca="1" si="9"/>
        <v>0</v>
      </c>
      <c r="P10" s="113">
        <f t="shared" ca="1" si="3"/>
        <v>6.368713017751503</v>
      </c>
      <c r="Q10" s="114">
        <f t="shared" ca="1" si="4"/>
        <v>0</v>
      </c>
    </row>
    <row r="11" spans="1:17" x14ac:dyDescent="0.75">
      <c r="A11" t="s">
        <v>75</v>
      </c>
      <c r="B11" t="s">
        <v>8835</v>
      </c>
      <c r="E11">
        <f ca="1">INDEX(INDIRECT(Library_File&amp;"Irradiance_Library"),MATCH($A11,INDIRECT(Library_File&amp;"Irradiance_Labels"),0),MATCH(INDEX(IrradianceOptions,1,MATCH($A$1,Cases,0)),INDIRECT(Library_File&amp;"Irradiance_Transfer"),0))</f>
        <v>17.05</v>
      </c>
      <c r="G11" s="14">
        <v>9</v>
      </c>
      <c r="H11" s="14">
        <f t="shared" ca="1" si="0"/>
        <v>17.05</v>
      </c>
      <c r="I11" s="117">
        <f t="shared" ca="1" si="1"/>
        <v>3.7510000000000003</v>
      </c>
      <c r="J11" s="113">
        <f t="shared" ca="1" si="2"/>
        <v>58.940458579881664</v>
      </c>
      <c r="K11" s="14">
        <f t="shared" ca="1" si="5"/>
        <v>0</v>
      </c>
      <c r="L11" s="113">
        <f t="shared" ca="1" si="6"/>
        <v>-55.189458579881666</v>
      </c>
      <c r="M11" s="113">
        <f t="shared" ca="1" si="7"/>
        <v>0</v>
      </c>
      <c r="N11" s="113">
        <f t="shared" ca="1" si="8"/>
        <v>0</v>
      </c>
      <c r="O11" s="14">
        <f t="shared" ca="1" si="9"/>
        <v>0</v>
      </c>
      <c r="P11" s="113">
        <f t="shared" ca="1" si="3"/>
        <v>55.189458579881666</v>
      </c>
      <c r="Q11" s="114">
        <f t="shared" ca="1" si="4"/>
        <v>0</v>
      </c>
    </row>
    <row r="12" spans="1:17" x14ac:dyDescent="0.75">
      <c r="A12" t="s">
        <v>76</v>
      </c>
      <c r="B12" t="s">
        <v>8836</v>
      </c>
      <c r="G12" s="14">
        <v>10</v>
      </c>
      <c r="H12" s="14">
        <f t="shared" ca="1" si="0"/>
        <v>37.045000000000002</v>
      </c>
      <c r="I12" s="117">
        <f t="shared" ca="1" si="1"/>
        <v>8.1499000000000006</v>
      </c>
      <c r="J12" s="113">
        <f t="shared" ca="1" si="2"/>
        <v>71.421967455621314</v>
      </c>
      <c r="K12" s="14">
        <f t="shared" ca="1" si="5"/>
        <v>0</v>
      </c>
      <c r="L12" s="113">
        <f t="shared" ca="1" si="6"/>
        <v>-63.272067455621311</v>
      </c>
      <c r="M12" s="113">
        <f t="shared" ca="1" si="7"/>
        <v>0</v>
      </c>
      <c r="N12" s="113">
        <f t="shared" ca="1" si="8"/>
        <v>0</v>
      </c>
      <c r="O12" s="14">
        <f t="shared" ca="1" si="9"/>
        <v>0</v>
      </c>
      <c r="P12" s="113">
        <f t="shared" ca="1" si="3"/>
        <v>63.272067455621311</v>
      </c>
      <c r="Q12" s="114">
        <f t="shared" ca="1" si="4"/>
        <v>0</v>
      </c>
    </row>
    <row r="13" spans="1:17" x14ac:dyDescent="0.75">
      <c r="A13" t="s">
        <v>77</v>
      </c>
      <c r="B13" t="s">
        <v>8837</v>
      </c>
      <c r="G13" s="14">
        <v>11</v>
      </c>
      <c r="H13" s="14">
        <f t="shared" ca="1" si="0"/>
        <v>64.756</v>
      </c>
      <c r="I13" s="117">
        <f t="shared" ca="1" si="1"/>
        <v>14.246320000000001</v>
      </c>
      <c r="J13" s="113">
        <f t="shared" ca="1" si="2"/>
        <v>68.648298816568058</v>
      </c>
      <c r="K13" s="14">
        <f t="shared" ca="1" si="5"/>
        <v>0</v>
      </c>
      <c r="L13" s="113">
        <f t="shared" ca="1" si="6"/>
        <v>-54.401978816568061</v>
      </c>
      <c r="M13" s="113">
        <f t="shared" ca="1" si="7"/>
        <v>0</v>
      </c>
      <c r="N13" s="113">
        <f t="shared" ca="1" si="8"/>
        <v>0</v>
      </c>
      <c r="O13" s="14">
        <f t="shared" ca="1" si="9"/>
        <v>0</v>
      </c>
      <c r="P13" s="113">
        <f t="shared" ca="1" si="3"/>
        <v>54.401978816568061</v>
      </c>
      <c r="Q13" s="114">
        <f t="shared" ca="1" si="4"/>
        <v>0</v>
      </c>
    </row>
    <row r="14" spans="1:17" x14ac:dyDescent="0.75">
      <c r="A14" t="s">
        <v>78</v>
      </c>
      <c r="B14" t="s">
        <v>8838</v>
      </c>
      <c r="G14" s="14">
        <v>12</v>
      </c>
      <c r="H14" s="14">
        <f t="shared" ca="1" si="0"/>
        <v>76.521000000000001</v>
      </c>
      <c r="I14" s="117">
        <f t="shared" ca="1" si="1"/>
        <v>16.834620000000001</v>
      </c>
      <c r="J14" s="113">
        <f t="shared" ca="1" si="2"/>
        <v>63.794378698224854</v>
      </c>
      <c r="K14" s="14">
        <f t="shared" ca="1" si="5"/>
        <v>0</v>
      </c>
      <c r="L14" s="113">
        <f t="shared" ca="1" si="6"/>
        <v>-46.959758698224853</v>
      </c>
      <c r="M14" s="113">
        <f t="shared" ca="1" si="7"/>
        <v>0</v>
      </c>
      <c r="N14" s="113">
        <f t="shared" ca="1" si="8"/>
        <v>0</v>
      </c>
      <c r="O14" s="14">
        <f t="shared" ca="1" si="9"/>
        <v>0</v>
      </c>
      <c r="P14" s="113">
        <f t="shared" ca="1" si="3"/>
        <v>46.959758698224853</v>
      </c>
      <c r="Q14" s="114">
        <f t="shared" ca="1" si="4"/>
        <v>0</v>
      </c>
    </row>
    <row r="15" spans="1:17" x14ac:dyDescent="0.75">
      <c r="A15" t="s">
        <v>79</v>
      </c>
      <c r="B15" t="s">
        <v>8839</v>
      </c>
      <c r="G15" s="14">
        <v>13</v>
      </c>
      <c r="H15" s="14">
        <f t="shared" ca="1" si="0"/>
        <v>70.070999999999998</v>
      </c>
      <c r="I15" s="117">
        <f t="shared" ca="1" si="1"/>
        <v>15.415619999999999</v>
      </c>
      <c r="J15" s="113">
        <f t="shared" ca="1" si="2"/>
        <v>65.874630177514803</v>
      </c>
      <c r="K15" s="14">
        <f t="shared" ca="1" si="5"/>
        <v>0</v>
      </c>
      <c r="L15" s="113">
        <f t="shared" ca="1" si="6"/>
        <v>-50.459010177514806</v>
      </c>
      <c r="M15" s="113">
        <f t="shared" ca="1" si="7"/>
        <v>0</v>
      </c>
      <c r="N15" s="113">
        <f t="shared" ca="1" si="8"/>
        <v>0</v>
      </c>
      <c r="O15" s="14">
        <f t="shared" ca="1" si="9"/>
        <v>0</v>
      </c>
      <c r="P15" s="113">
        <f t="shared" ca="1" si="3"/>
        <v>50.459010177514806</v>
      </c>
      <c r="Q15" s="114">
        <f t="shared" ca="1" si="4"/>
        <v>0</v>
      </c>
    </row>
    <row r="16" spans="1:17" x14ac:dyDescent="0.75">
      <c r="A16" t="s">
        <v>80</v>
      </c>
      <c r="B16" t="s">
        <v>8840</v>
      </c>
      <c r="G16" s="14">
        <v>14</v>
      </c>
      <c r="H16" s="14">
        <f t="shared" ca="1" si="0"/>
        <v>46.542999999999999</v>
      </c>
      <c r="I16" s="117">
        <f t="shared" ca="1" si="1"/>
        <v>10.239459999999999</v>
      </c>
      <c r="J16" s="113">
        <f t="shared" ca="1" si="2"/>
        <v>69.341715976331372</v>
      </c>
      <c r="K16" s="14">
        <f t="shared" ca="1" si="5"/>
        <v>0</v>
      </c>
      <c r="L16" s="113">
        <f t="shared" ca="1" si="6"/>
        <v>-59.102255976331371</v>
      </c>
      <c r="M16" s="113">
        <f t="shared" ca="1" si="7"/>
        <v>0</v>
      </c>
      <c r="N16" s="113">
        <f t="shared" ca="1" si="8"/>
        <v>0</v>
      </c>
      <c r="O16" s="14">
        <f t="shared" ca="1" si="9"/>
        <v>0</v>
      </c>
      <c r="P16" s="113">
        <f t="shared" ca="1" si="3"/>
        <v>59.102255976331371</v>
      </c>
      <c r="Q16" s="114">
        <f t="shared" ca="1" si="4"/>
        <v>0</v>
      </c>
    </row>
    <row r="17" spans="1:17" x14ac:dyDescent="0.75">
      <c r="A17" t="s">
        <v>81</v>
      </c>
      <c r="B17" t="s">
        <v>8841</v>
      </c>
      <c r="G17" s="14">
        <v>15</v>
      </c>
      <c r="H17" s="14">
        <f t="shared" ca="1" si="0"/>
        <v>17.035</v>
      </c>
      <c r="I17" s="117">
        <f t="shared" ca="1" si="1"/>
        <v>3.7477</v>
      </c>
      <c r="J17" s="113">
        <f t="shared" ca="1" si="2"/>
        <v>70.728550295858</v>
      </c>
      <c r="K17" s="14">
        <f t="shared" ca="1" si="5"/>
        <v>0</v>
      </c>
      <c r="L17" s="113">
        <f t="shared" ca="1" si="6"/>
        <v>-66.980850295858005</v>
      </c>
      <c r="M17" s="113">
        <f t="shared" ca="1" si="7"/>
        <v>0</v>
      </c>
      <c r="N17" s="113">
        <f t="shared" ca="1" si="8"/>
        <v>0</v>
      </c>
      <c r="O17" s="14">
        <f t="shared" ca="1" si="9"/>
        <v>0</v>
      </c>
      <c r="P17" s="113">
        <f t="shared" ca="1" si="3"/>
        <v>66.980850295858005</v>
      </c>
      <c r="Q17" s="114">
        <f t="shared" ca="1" si="4"/>
        <v>0</v>
      </c>
    </row>
    <row r="18" spans="1:17" x14ac:dyDescent="0.75">
      <c r="A18" t="s">
        <v>82</v>
      </c>
      <c r="B18" t="s">
        <v>8842</v>
      </c>
      <c r="G18" s="14">
        <v>16</v>
      </c>
      <c r="H18" s="14">
        <f t="shared" ca="1" si="0"/>
        <v>1.9059999999999999</v>
      </c>
      <c r="I18" s="117">
        <f t="shared" ca="1" si="1"/>
        <v>0.41931999999999997</v>
      </c>
      <c r="J18" s="113">
        <f t="shared" ca="1" si="2"/>
        <v>71.421967455621314</v>
      </c>
      <c r="K18" s="14">
        <f t="shared" ca="1" si="5"/>
        <v>0</v>
      </c>
      <c r="L18" s="113">
        <f t="shared" ca="1" si="6"/>
        <v>-71.002647455621315</v>
      </c>
      <c r="M18" s="113">
        <f t="shared" ca="1" si="7"/>
        <v>0</v>
      </c>
      <c r="N18" s="113">
        <f t="shared" ca="1" si="8"/>
        <v>0</v>
      </c>
      <c r="O18" s="14">
        <f t="shared" ca="1" si="9"/>
        <v>0</v>
      </c>
      <c r="P18" s="113">
        <f t="shared" ca="1" si="3"/>
        <v>71.002647455621315</v>
      </c>
      <c r="Q18" s="114">
        <f t="shared" ca="1" si="4"/>
        <v>0</v>
      </c>
    </row>
    <row r="19" spans="1:17" x14ac:dyDescent="0.75">
      <c r="A19" t="s">
        <v>83</v>
      </c>
      <c r="B19" t="s">
        <v>8843</v>
      </c>
      <c r="G19" s="14">
        <v>17</v>
      </c>
      <c r="H19" s="14">
        <f t="shared" ca="1" si="0"/>
        <v>0</v>
      </c>
      <c r="I19" s="117">
        <f t="shared" ca="1" si="1"/>
        <v>0</v>
      </c>
      <c r="J19" s="113">
        <f t="shared" ca="1" si="2"/>
        <v>72.808801775147941</v>
      </c>
      <c r="K19" s="14">
        <f t="shared" ca="1" si="5"/>
        <v>0</v>
      </c>
      <c r="L19" s="113">
        <f t="shared" ca="1" si="6"/>
        <v>-72.808801775147941</v>
      </c>
      <c r="M19" s="113">
        <f t="shared" ca="1" si="7"/>
        <v>0</v>
      </c>
      <c r="N19" s="113">
        <f t="shared" ca="1" si="8"/>
        <v>0</v>
      </c>
      <c r="O19" s="14">
        <f t="shared" ca="1" si="9"/>
        <v>0</v>
      </c>
      <c r="P19" s="113">
        <f t="shared" ca="1" si="3"/>
        <v>72.808801775147941</v>
      </c>
      <c r="Q19" s="114">
        <f t="shared" ca="1" si="4"/>
        <v>0</v>
      </c>
    </row>
    <row r="20" spans="1:17" x14ac:dyDescent="0.75">
      <c r="A20" t="s">
        <v>84</v>
      </c>
      <c r="B20" t="s">
        <v>8844</v>
      </c>
      <c r="G20" s="14">
        <v>18</v>
      </c>
      <c r="H20" s="14">
        <f t="shared" ca="1" si="0"/>
        <v>0</v>
      </c>
      <c r="I20" s="117">
        <f t="shared" ca="1" si="1"/>
        <v>0</v>
      </c>
      <c r="J20" s="113">
        <f t="shared" ca="1" si="2"/>
        <v>58.940458579881664</v>
      </c>
      <c r="K20" s="14">
        <f t="shared" ca="1" si="5"/>
        <v>0</v>
      </c>
      <c r="L20" s="113">
        <f t="shared" ca="1" si="6"/>
        <v>-58.940458579881664</v>
      </c>
      <c r="M20" s="113">
        <f t="shared" ca="1" si="7"/>
        <v>0</v>
      </c>
      <c r="N20" s="113">
        <f t="shared" ca="1" si="8"/>
        <v>0</v>
      </c>
      <c r="O20" s="14">
        <f t="shared" ca="1" si="9"/>
        <v>0</v>
      </c>
      <c r="P20" s="113">
        <f t="shared" ca="1" si="3"/>
        <v>58.940458579881664</v>
      </c>
      <c r="Q20" s="114">
        <f t="shared" ca="1" si="4"/>
        <v>0</v>
      </c>
    </row>
    <row r="21" spans="1:17" x14ac:dyDescent="0.75">
      <c r="A21" t="s">
        <v>85</v>
      </c>
      <c r="B21" t="s">
        <v>8845</v>
      </c>
      <c r="G21" s="14">
        <v>19</v>
      </c>
      <c r="H21" s="14">
        <f t="shared" ca="1" si="0"/>
        <v>0</v>
      </c>
      <c r="I21" s="117">
        <f t="shared" ca="1" si="1"/>
        <v>0</v>
      </c>
      <c r="J21" s="113">
        <f t="shared" ca="1" si="2"/>
        <v>48.539201183431956</v>
      </c>
      <c r="K21" s="14">
        <f t="shared" ca="1" si="5"/>
        <v>0</v>
      </c>
      <c r="L21" s="113">
        <f t="shared" ca="1" si="6"/>
        <v>-48.539201183431956</v>
      </c>
      <c r="M21" s="113">
        <f t="shared" ca="1" si="7"/>
        <v>0</v>
      </c>
      <c r="N21" s="113">
        <f t="shared" ca="1" si="8"/>
        <v>0</v>
      </c>
      <c r="O21" s="14">
        <f t="shared" ca="1" si="9"/>
        <v>0</v>
      </c>
      <c r="P21" s="113">
        <f t="shared" ca="1" si="3"/>
        <v>48.539201183431956</v>
      </c>
      <c r="Q21" s="114">
        <f t="shared" ca="1" si="4"/>
        <v>0</v>
      </c>
    </row>
    <row r="22" spans="1:17" x14ac:dyDescent="0.75">
      <c r="A22" t="s">
        <v>86</v>
      </c>
      <c r="B22" t="s">
        <v>8846</v>
      </c>
      <c r="G22" s="14">
        <v>20</v>
      </c>
      <c r="H22" s="14">
        <f t="shared" ca="1" si="0"/>
        <v>0</v>
      </c>
      <c r="I22" s="117">
        <f t="shared" ca="1" si="1"/>
        <v>0</v>
      </c>
      <c r="J22" s="113">
        <f t="shared" ca="1" si="2"/>
        <v>38.137943786982255</v>
      </c>
      <c r="K22" s="14">
        <f t="shared" ca="1" si="5"/>
        <v>0</v>
      </c>
      <c r="L22" s="113">
        <f t="shared" ca="1" si="6"/>
        <v>-38.137943786982255</v>
      </c>
      <c r="M22" s="113">
        <f t="shared" ca="1" si="7"/>
        <v>0</v>
      </c>
      <c r="N22" s="113">
        <f t="shared" ca="1" si="8"/>
        <v>0</v>
      </c>
      <c r="O22" s="14">
        <f t="shared" ca="1" si="9"/>
        <v>0</v>
      </c>
      <c r="P22" s="113">
        <f t="shared" ca="1" si="3"/>
        <v>38.137943786982255</v>
      </c>
      <c r="Q22" s="114">
        <f t="shared" ca="1" si="4"/>
        <v>0</v>
      </c>
    </row>
    <row r="23" spans="1:17" x14ac:dyDescent="0.75">
      <c r="A23" t="s">
        <v>87</v>
      </c>
      <c r="B23" t="s">
        <v>8847</v>
      </c>
      <c r="G23" s="14">
        <v>21</v>
      </c>
      <c r="H23" s="14">
        <f t="shared" ca="1" si="0"/>
        <v>0</v>
      </c>
      <c r="I23" s="117">
        <f t="shared" ca="1" si="1"/>
        <v>0</v>
      </c>
      <c r="J23" s="113">
        <f t="shared" ca="1" si="2"/>
        <v>24.269600591715978</v>
      </c>
      <c r="K23" s="14">
        <f t="shared" ca="1" si="5"/>
        <v>0</v>
      </c>
      <c r="L23" s="113">
        <f t="shared" ca="1" si="6"/>
        <v>-24.269600591715978</v>
      </c>
      <c r="M23" s="113">
        <f t="shared" ca="1" si="7"/>
        <v>0</v>
      </c>
      <c r="N23" s="113">
        <f t="shared" ca="1" si="8"/>
        <v>0</v>
      </c>
      <c r="O23" s="14">
        <f t="shared" ca="1" si="9"/>
        <v>0</v>
      </c>
      <c r="P23" s="113">
        <f t="shared" ca="1" si="3"/>
        <v>24.269600591715978</v>
      </c>
      <c r="Q23" s="114">
        <f t="shared" ca="1" si="4"/>
        <v>0</v>
      </c>
    </row>
    <row r="24" spans="1:17" x14ac:dyDescent="0.75">
      <c r="A24" t="s">
        <v>88</v>
      </c>
      <c r="B24" t="s">
        <v>8848</v>
      </c>
      <c r="G24" s="14">
        <v>22</v>
      </c>
      <c r="H24" s="14">
        <f t="shared" ca="1" si="0"/>
        <v>0</v>
      </c>
      <c r="I24" s="117">
        <f t="shared" ca="1" si="1"/>
        <v>0</v>
      </c>
      <c r="J24" s="113">
        <f t="shared" ca="1" si="2"/>
        <v>13.868343195266274</v>
      </c>
      <c r="K24" s="14">
        <f t="shared" ca="1" si="5"/>
        <v>0</v>
      </c>
      <c r="L24" s="113">
        <f t="shared" ca="1" si="6"/>
        <v>-13.868343195266274</v>
      </c>
      <c r="M24" s="113">
        <f t="shared" ca="1" si="7"/>
        <v>0</v>
      </c>
      <c r="N24" s="113">
        <f t="shared" ca="1" si="8"/>
        <v>0</v>
      </c>
      <c r="O24" s="14">
        <f t="shared" ca="1" si="9"/>
        <v>0</v>
      </c>
      <c r="P24" s="113">
        <f t="shared" ca="1" si="3"/>
        <v>13.868343195266274</v>
      </c>
      <c r="Q24" s="114">
        <f t="shared" ca="1" si="4"/>
        <v>0</v>
      </c>
    </row>
    <row r="25" spans="1:17" x14ac:dyDescent="0.75">
      <c r="A25" t="s">
        <v>89</v>
      </c>
      <c r="B25" t="s">
        <v>8849</v>
      </c>
      <c r="G25" s="14">
        <v>23</v>
      </c>
      <c r="H25" s="14">
        <f t="shared" ca="1" si="0"/>
        <v>0</v>
      </c>
      <c r="I25" s="117">
        <f t="shared" ca="1" si="1"/>
        <v>0</v>
      </c>
      <c r="J25" s="113">
        <f t="shared" ca="1" si="2"/>
        <v>13.868343195266274</v>
      </c>
      <c r="K25" s="14">
        <f t="shared" ca="1" si="5"/>
        <v>0</v>
      </c>
      <c r="L25" s="113">
        <f t="shared" ca="1" si="6"/>
        <v>-13.868343195266274</v>
      </c>
      <c r="M25" s="113">
        <f t="shared" ca="1" si="7"/>
        <v>0</v>
      </c>
      <c r="N25" s="113">
        <f t="shared" ca="1" si="8"/>
        <v>0</v>
      </c>
      <c r="O25" s="14">
        <f t="shared" ca="1" si="9"/>
        <v>0</v>
      </c>
      <c r="P25" s="113">
        <f t="shared" ca="1" si="3"/>
        <v>13.868343195266274</v>
      </c>
      <c r="Q25" s="114">
        <f t="shared" ca="1" si="4"/>
        <v>0</v>
      </c>
    </row>
    <row r="26" spans="1:17" x14ac:dyDescent="0.75">
      <c r="A26" t="s">
        <v>90</v>
      </c>
      <c r="B26" t="s">
        <v>8850</v>
      </c>
      <c r="G26" s="14">
        <v>24</v>
      </c>
      <c r="H26" s="14">
        <f t="shared" ca="1" si="0"/>
        <v>0</v>
      </c>
      <c r="I26" s="117">
        <f t="shared" ca="1" si="1"/>
        <v>0</v>
      </c>
      <c r="J26" s="113">
        <f t="shared" ca="1" si="2"/>
        <v>13.868343195266274</v>
      </c>
      <c r="K26" s="14">
        <f t="shared" ca="1" si="5"/>
        <v>0</v>
      </c>
      <c r="L26" s="113">
        <f t="shared" ca="1" si="6"/>
        <v>-13.868343195266274</v>
      </c>
      <c r="M26" s="113">
        <f t="shared" ca="1" si="7"/>
        <v>0</v>
      </c>
      <c r="N26" s="113">
        <f t="shared" ca="1" si="8"/>
        <v>0</v>
      </c>
      <c r="O26" s="14">
        <f t="shared" ca="1" si="9"/>
        <v>0</v>
      </c>
      <c r="P26" s="113">
        <f t="shared" ca="1" si="3"/>
        <v>13.868343195266274</v>
      </c>
      <c r="Q26" s="114">
        <f t="shared" ca="1" si="4"/>
        <v>0</v>
      </c>
    </row>
    <row r="27" spans="1:17" x14ac:dyDescent="0.75">
      <c r="A27" t="s">
        <v>91</v>
      </c>
      <c r="B27" t="s">
        <v>8851</v>
      </c>
      <c r="G27" s="14">
        <v>25</v>
      </c>
      <c r="H27" s="14">
        <f t="shared" ca="1" si="0"/>
        <v>0</v>
      </c>
      <c r="I27" s="117">
        <f t="shared" ca="1" si="1"/>
        <v>0</v>
      </c>
      <c r="J27" s="113">
        <f t="shared" ca="1" si="2"/>
        <v>13.868343195266274</v>
      </c>
      <c r="K27" s="14">
        <f t="shared" ca="1" si="5"/>
        <v>0</v>
      </c>
      <c r="L27" s="113">
        <f t="shared" ca="1" si="6"/>
        <v>-13.868343195266274</v>
      </c>
      <c r="M27" s="113">
        <f t="shared" ca="1" si="7"/>
        <v>0</v>
      </c>
      <c r="N27" s="113">
        <f t="shared" ca="1" si="8"/>
        <v>0</v>
      </c>
      <c r="O27" s="14">
        <f t="shared" ca="1" si="9"/>
        <v>0</v>
      </c>
      <c r="P27" s="113">
        <f t="shared" ca="1" si="3"/>
        <v>13.868343195266274</v>
      </c>
      <c r="Q27" s="114">
        <f t="shared" ca="1" si="4"/>
        <v>0</v>
      </c>
    </row>
    <row r="28" spans="1:17" x14ac:dyDescent="0.75">
      <c r="A28" t="s">
        <v>92</v>
      </c>
      <c r="B28" t="s">
        <v>8852</v>
      </c>
      <c r="G28" s="14">
        <v>26</v>
      </c>
      <c r="H28" s="14">
        <f t="shared" ca="1" si="0"/>
        <v>0</v>
      </c>
      <c r="I28" s="117">
        <f t="shared" ca="1" si="1"/>
        <v>0</v>
      </c>
      <c r="J28" s="113">
        <f t="shared" ca="1" si="2"/>
        <v>13.868343195266274</v>
      </c>
      <c r="K28" s="14">
        <f t="shared" ca="1" si="5"/>
        <v>0</v>
      </c>
      <c r="L28" s="113">
        <f t="shared" ca="1" si="6"/>
        <v>-13.868343195266274</v>
      </c>
      <c r="M28" s="113">
        <f t="shared" ca="1" si="7"/>
        <v>0</v>
      </c>
      <c r="N28" s="113">
        <f t="shared" ca="1" si="8"/>
        <v>0</v>
      </c>
      <c r="O28" s="14">
        <f t="shared" ca="1" si="9"/>
        <v>0</v>
      </c>
      <c r="P28" s="113">
        <f t="shared" ca="1" si="3"/>
        <v>13.868343195266274</v>
      </c>
      <c r="Q28" s="114">
        <f t="shared" ca="1" si="4"/>
        <v>0</v>
      </c>
    </row>
    <row r="29" spans="1:17" x14ac:dyDescent="0.75">
      <c r="A29" t="s">
        <v>93</v>
      </c>
      <c r="B29" t="s">
        <v>8853</v>
      </c>
      <c r="G29" s="14">
        <v>27</v>
      </c>
      <c r="H29" s="14">
        <f t="shared" ca="1" si="0"/>
        <v>0</v>
      </c>
      <c r="I29" s="117">
        <f t="shared" ca="1" si="1"/>
        <v>0</v>
      </c>
      <c r="J29" s="113">
        <f t="shared" ca="1" si="2"/>
        <v>13.868343195266274</v>
      </c>
      <c r="K29" s="14">
        <f t="shared" ca="1" si="5"/>
        <v>0</v>
      </c>
      <c r="L29" s="113">
        <f t="shared" ca="1" si="6"/>
        <v>-13.868343195266274</v>
      </c>
      <c r="M29" s="113">
        <f t="shared" ca="1" si="7"/>
        <v>0</v>
      </c>
      <c r="N29" s="113">
        <f t="shared" ca="1" si="8"/>
        <v>0</v>
      </c>
      <c r="O29" s="14">
        <f t="shared" ca="1" si="9"/>
        <v>0</v>
      </c>
      <c r="P29" s="113">
        <f t="shared" ca="1" si="3"/>
        <v>13.868343195266274</v>
      </c>
      <c r="Q29" s="114">
        <f t="shared" ca="1" si="4"/>
        <v>0</v>
      </c>
    </row>
    <row r="30" spans="1:17" x14ac:dyDescent="0.75">
      <c r="A30" t="s">
        <v>94</v>
      </c>
      <c r="B30" t="s">
        <v>8854</v>
      </c>
      <c r="G30" s="14">
        <v>28</v>
      </c>
      <c r="H30" s="14">
        <f t="shared" ca="1" si="0"/>
        <v>0</v>
      </c>
      <c r="I30" s="117">
        <f t="shared" ca="1" si="1"/>
        <v>0</v>
      </c>
      <c r="J30" s="113">
        <f t="shared" ca="1" si="2"/>
        <v>13.868343195266274</v>
      </c>
      <c r="K30" s="14">
        <f t="shared" ca="1" si="5"/>
        <v>0</v>
      </c>
      <c r="L30" s="113">
        <f t="shared" ca="1" si="6"/>
        <v>-13.868343195266274</v>
      </c>
      <c r="M30" s="113">
        <f t="shared" ca="1" si="7"/>
        <v>0</v>
      </c>
      <c r="N30" s="113">
        <f t="shared" ca="1" si="8"/>
        <v>0</v>
      </c>
      <c r="O30" s="14">
        <f t="shared" ca="1" si="9"/>
        <v>0</v>
      </c>
      <c r="P30" s="113">
        <f t="shared" ca="1" si="3"/>
        <v>13.868343195266274</v>
      </c>
      <c r="Q30" s="114">
        <f t="shared" ca="1" si="4"/>
        <v>0</v>
      </c>
    </row>
    <row r="31" spans="1:17" x14ac:dyDescent="0.75">
      <c r="A31" t="s">
        <v>95</v>
      </c>
      <c r="B31" t="s">
        <v>8855</v>
      </c>
      <c r="G31" s="14">
        <v>29</v>
      </c>
      <c r="H31" s="14">
        <f t="shared" ca="1" si="0"/>
        <v>0</v>
      </c>
      <c r="I31" s="117">
        <f t="shared" ca="1" si="1"/>
        <v>0</v>
      </c>
      <c r="J31" s="113">
        <f t="shared" ca="1" si="2"/>
        <v>20.802514792899409</v>
      </c>
      <c r="K31" s="14">
        <f t="shared" ca="1" si="5"/>
        <v>0</v>
      </c>
      <c r="L31" s="113">
        <f t="shared" ca="1" si="6"/>
        <v>-20.802514792899409</v>
      </c>
      <c r="M31" s="113">
        <f t="shared" ca="1" si="7"/>
        <v>0</v>
      </c>
      <c r="N31" s="113">
        <f t="shared" ca="1" si="8"/>
        <v>0</v>
      </c>
      <c r="O31" s="14">
        <f t="shared" ca="1" si="9"/>
        <v>0</v>
      </c>
      <c r="P31" s="113">
        <f t="shared" ca="1" si="3"/>
        <v>20.802514792899409</v>
      </c>
      <c r="Q31" s="114">
        <f t="shared" ca="1" si="4"/>
        <v>0</v>
      </c>
    </row>
    <row r="32" spans="1:17" x14ac:dyDescent="0.75">
      <c r="A32" t="s">
        <v>96</v>
      </c>
      <c r="B32" t="s">
        <v>8856</v>
      </c>
      <c r="G32" s="14">
        <v>30</v>
      </c>
      <c r="H32" s="14">
        <f t="shared" ca="1" si="0"/>
        <v>0</v>
      </c>
      <c r="I32" s="117">
        <f t="shared" ca="1" si="1"/>
        <v>0</v>
      </c>
      <c r="J32" s="113">
        <f t="shared" ca="1" si="2"/>
        <v>31.203772189349117</v>
      </c>
      <c r="K32" s="14">
        <f t="shared" ca="1" si="5"/>
        <v>0</v>
      </c>
      <c r="L32" s="113">
        <f t="shared" ca="1" si="6"/>
        <v>-31.203772189349117</v>
      </c>
      <c r="M32" s="113">
        <f t="shared" ca="1" si="7"/>
        <v>0</v>
      </c>
      <c r="N32" s="113">
        <f t="shared" ca="1" si="8"/>
        <v>0</v>
      </c>
      <c r="O32" s="14">
        <f t="shared" ca="1" si="9"/>
        <v>0</v>
      </c>
      <c r="P32" s="113">
        <f t="shared" ca="1" si="3"/>
        <v>31.203772189349117</v>
      </c>
      <c r="Q32" s="114">
        <f t="shared" ca="1" si="4"/>
        <v>0</v>
      </c>
    </row>
    <row r="33" spans="1:17" x14ac:dyDescent="0.75">
      <c r="A33" t="s">
        <v>97</v>
      </c>
      <c r="B33" t="s">
        <v>8857</v>
      </c>
      <c r="G33" s="14">
        <v>31</v>
      </c>
      <c r="H33" s="14">
        <f t="shared" ca="1" si="0"/>
        <v>0</v>
      </c>
      <c r="I33" s="117">
        <f t="shared" ca="1" si="1"/>
        <v>0</v>
      </c>
      <c r="J33" s="113">
        <f t="shared" ca="1" si="2"/>
        <v>40.21819526627219</v>
      </c>
      <c r="K33" s="14">
        <f t="shared" ca="1" si="5"/>
        <v>0</v>
      </c>
      <c r="L33" s="113">
        <f t="shared" ca="1" si="6"/>
        <v>-40.21819526627219</v>
      </c>
      <c r="M33" s="113">
        <f t="shared" ca="1" si="7"/>
        <v>0</v>
      </c>
      <c r="N33" s="113">
        <f t="shared" ca="1" si="8"/>
        <v>0</v>
      </c>
      <c r="O33" s="14">
        <f t="shared" ca="1" si="9"/>
        <v>0</v>
      </c>
      <c r="P33" s="113">
        <f t="shared" ca="1" si="3"/>
        <v>40.21819526627219</v>
      </c>
      <c r="Q33" s="114">
        <f t="shared" ca="1" si="4"/>
        <v>0</v>
      </c>
    </row>
    <row r="34" spans="1:17" x14ac:dyDescent="0.75">
      <c r="A34" t="s">
        <v>98</v>
      </c>
      <c r="B34" t="s">
        <v>8858</v>
      </c>
      <c r="G34" s="14">
        <v>32</v>
      </c>
      <c r="H34" s="14">
        <f t="shared" ca="1" si="0"/>
        <v>0</v>
      </c>
      <c r="I34" s="117">
        <f t="shared" ca="1" si="1"/>
        <v>0</v>
      </c>
      <c r="J34" s="113">
        <f t="shared" ca="1" si="2"/>
        <v>48.539201183431956</v>
      </c>
      <c r="K34" s="14">
        <f t="shared" ca="1" si="5"/>
        <v>0</v>
      </c>
      <c r="L34" s="113">
        <f t="shared" ca="1" si="6"/>
        <v>-48.539201183431956</v>
      </c>
      <c r="M34" s="113">
        <f t="shared" ca="1" si="7"/>
        <v>0</v>
      </c>
      <c r="N34" s="113">
        <f t="shared" ca="1" si="8"/>
        <v>0</v>
      </c>
      <c r="O34" s="14">
        <f t="shared" ca="1" si="9"/>
        <v>0</v>
      </c>
      <c r="P34" s="113">
        <f t="shared" ca="1" si="3"/>
        <v>48.539201183431956</v>
      </c>
      <c r="Q34" s="114">
        <f t="shared" ca="1" si="4"/>
        <v>0</v>
      </c>
    </row>
    <row r="35" spans="1:17" x14ac:dyDescent="0.75">
      <c r="A35" t="s">
        <v>99</v>
      </c>
      <c r="B35" t="s">
        <v>8859</v>
      </c>
      <c r="G35" s="14">
        <v>33</v>
      </c>
      <c r="H35" s="14">
        <f t="shared" ca="1" si="0"/>
        <v>6.6109999999999998</v>
      </c>
      <c r="I35" s="117">
        <f t="shared" ca="1" si="1"/>
        <v>1.45442</v>
      </c>
      <c r="J35" s="113">
        <f t="shared" ca="1" si="2"/>
        <v>58.940458579881664</v>
      </c>
      <c r="K35" s="14">
        <f t="shared" ca="1" si="5"/>
        <v>0</v>
      </c>
      <c r="L35" s="113">
        <f t="shared" ca="1" si="6"/>
        <v>-57.486038579881665</v>
      </c>
      <c r="M35" s="113">
        <f t="shared" ca="1" si="7"/>
        <v>0</v>
      </c>
      <c r="N35" s="113">
        <f t="shared" ca="1" si="8"/>
        <v>0</v>
      </c>
      <c r="O35" s="14">
        <f t="shared" ca="1" si="9"/>
        <v>0</v>
      </c>
      <c r="P35" s="113">
        <f t="shared" ca="1" si="3"/>
        <v>57.486038579881665</v>
      </c>
      <c r="Q35" s="114">
        <f t="shared" ca="1" si="4"/>
        <v>0</v>
      </c>
    </row>
    <row r="36" spans="1:17" x14ac:dyDescent="0.75">
      <c r="A36" t="s">
        <v>100</v>
      </c>
      <c r="B36" t="s">
        <v>8860</v>
      </c>
      <c r="G36" s="14">
        <v>34</v>
      </c>
      <c r="H36" s="14">
        <f t="shared" ca="1" si="0"/>
        <v>17.024000000000001</v>
      </c>
      <c r="I36" s="117">
        <f t="shared" ca="1" si="1"/>
        <v>3.7452800000000002</v>
      </c>
      <c r="J36" s="113">
        <f t="shared" ca="1" si="2"/>
        <v>71.421967455621314</v>
      </c>
      <c r="K36" s="14">
        <f t="shared" ca="1" si="5"/>
        <v>0</v>
      </c>
      <c r="L36" s="113">
        <f t="shared" ca="1" si="6"/>
        <v>-67.67668745562132</v>
      </c>
      <c r="M36" s="113">
        <f t="shared" ca="1" si="7"/>
        <v>0</v>
      </c>
      <c r="N36" s="113">
        <f t="shared" ca="1" si="8"/>
        <v>0</v>
      </c>
      <c r="O36" s="14">
        <f t="shared" ca="1" si="9"/>
        <v>0</v>
      </c>
      <c r="P36" s="113">
        <f t="shared" ca="1" si="3"/>
        <v>67.67668745562132</v>
      </c>
      <c r="Q36" s="114">
        <f t="shared" ca="1" si="4"/>
        <v>0</v>
      </c>
    </row>
    <row r="37" spans="1:17" x14ac:dyDescent="0.75">
      <c r="A37" t="s">
        <v>101</v>
      </c>
      <c r="B37" t="s">
        <v>8861</v>
      </c>
      <c r="G37" s="14">
        <v>35</v>
      </c>
      <c r="H37" s="14">
        <f t="shared" ca="1" si="0"/>
        <v>27.457999999999998</v>
      </c>
      <c r="I37" s="117">
        <f t="shared" ca="1" si="1"/>
        <v>6.0407599999999997</v>
      </c>
      <c r="J37" s="113">
        <f t="shared" ca="1" si="2"/>
        <v>68.648298816568058</v>
      </c>
      <c r="K37" s="14">
        <f t="shared" ca="1" si="5"/>
        <v>0</v>
      </c>
      <c r="L37" s="113">
        <f t="shared" ca="1" si="6"/>
        <v>-62.607538816568059</v>
      </c>
      <c r="M37" s="113">
        <f t="shared" ca="1" si="7"/>
        <v>0</v>
      </c>
      <c r="N37" s="113">
        <f t="shared" ca="1" si="8"/>
        <v>0</v>
      </c>
      <c r="O37" s="14">
        <f t="shared" ca="1" si="9"/>
        <v>0</v>
      </c>
      <c r="P37" s="113">
        <f t="shared" ca="1" si="3"/>
        <v>62.607538816568059</v>
      </c>
      <c r="Q37" s="114">
        <f t="shared" ca="1" si="4"/>
        <v>0</v>
      </c>
    </row>
    <row r="38" spans="1:17" x14ac:dyDescent="0.75">
      <c r="A38" t="s">
        <v>102</v>
      </c>
      <c r="B38" t="s">
        <v>8862</v>
      </c>
      <c r="G38" s="14">
        <v>36</v>
      </c>
      <c r="H38" s="14">
        <f t="shared" ca="1" si="0"/>
        <v>33.156999999999996</v>
      </c>
      <c r="I38" s="117">
        <f t="shared" ca="1" si="1"/>
        <v>7.2945399999999996</v>
      </c>
      <c r="J38" s="113">
        <f t="shared" ca="1" si="2"/>
        <v>63.794378698224854</v>
      </c>
      <c r="K38" s="14">
        <f t="shared" ca="1" si="5"/>
        <v>0</v>
      </c>
      <c r="L38" s="113">
        <f t="shared" ca="1" si="6"/>
        <v>-56.499838698224856</v>
      </c>
      <c r="M38" s="113">
        <f t="shared" ca="1" si="7"/>
        <v>0</v>
      </c>
      <c r="N38" s="113">
        <f t="shared" ca="1" si="8"/>
        <v>0</v>
      </c>
      <c r="O38" s="14">
        <f t="shared" ca="1" si="9"/>
        <v>0</v>
      </c>
      <c r="P38" s="113">
        <f t="shared" ca="1" si="3"/>
        <v>56.499838698224856</v>
      </c>
      <c r="Q38" s="114">
        <f t="shared" ca="1" si="4"/>
        <v>0</v>
      </c>
    </row>
    <row r="39" spans="1:17" x14ac:dyDescent="0.75">
      <c r="A39" t="s">
        <v>103</v>
      </c>
      <c r="B39" t="s">
        <v>8863</v>
      </c>
      <c r="G39" s="14">
        <v>37</v>
      </c>
      <c r="H39" s="14">
        <f t="shared" ca="1" si="0"/>
        <v>30.306999999999999</v>
      </c>
      <c r="I39" s="117">
        <f t="shared" ca="1" si="1"/>
        <v>6.6675399999999998</v>
      </c>
      <c r="J39" s="113">
        <f t="shared" ca="1" si="2"/>
        <v>65.874630177514803</v>
      </c>
      <c r="K39" s="14">
        <f t="shared" ca="1" si="5"/>
        <v>0</v>
      </c>
      <c r="L39" s="113">
        <f t="shared" ca="1" si="6"/>
        <v>-59.2070901775148</v>
      </c>
      <c r="M39" s="113">
        <f t="shared" ca="1" si="7"/>
        <v>0</v>
      </c>
      <c r="N39" s="113">
        <f t="shared" ca="1" si="8"/>
        <v>0</v>
      </c>
      <c r="O39" s="14">
        <f t="shared" ca="1" si="9"/>
        <v>0</v>
      </c>
      <c r="P39" s="113">
        <f t="shared" ca="1" si="3"/>
        <v>59.2070901775148</v>
      </c>
      <c r="Q39" s="114">
        <f t="shared" ca="1" si="4"/>
        <v>0</v>
      </c>
    </row>
    <row r="40" spans="1:17" x14ac:dyDescent="0.75">
      <c r="A40" t="s">
        <v>104</v>
      </c>
      <c r="B40" t="s">
        <v>8864</v>
      </c>
      <c r="G40" s="14">
        <v>38</v>
      </c>
      <c r="H40" s="14">
        <f t="shared" ca="1" si="0"/>
        <v>20.815999999999999</v>
      </c>
      <c r="I40" s="117">
        <f t="shared" ca="1" si="1"/>
        <v>4.5795199999999996</v>
      </c>
      <c r="J40" s="113">
        <f t="shared" ca="1" si="2"/>
        <v>69.341715976331372</v>
      </c>
      <c r="K40" s="14">
        <f t="shared" ca="1" si="5"/>
        <v>0</v>
      </c>
      <c r="L40" s="113">
        <f t="shared" ca="1" si="6"/>
        <v>-64.76219597633137</v>
      </c>
      <c r="M40" s="113">
        <f t="shared" ca="1" si="7"/>
        <v>0</v>
      </c>
      <c r="N40" s="113">
        <f t="shared" ca="1" si="8"/>
        <v>0</v>
      </c>
      <c r="O40" s="14">
        <f t="shared" ca="1" si="9"/>
        <v>0</v>
      </c>
      <c r="P40" s="113">
        <f t="shared" ca="1" si="3"/>
        <v>64.76219597633137</v>
      </c>
      <c r="Q40" s="114">
        <f t="shared" ca="1" si="4"/>
        <v>0</v>
      </c>
    </row>
    <row r="41" spans="1:17" x14ac:dyDescent="0.75">
      <c r="A41" t="s">
        <v>105</v>
      </c>
      <c r="B41" t="s">
        <v>8865</v>
      </c>
      <c r="G41" s="14">
        <v>39</v>
      </c>
      <c r="H41" s="14">
        <f t="shared" ca="1" si="0"/>
        <v>7.556</v>
      </c>
      <c r="I41" s="117">
        <f t="shared" ca="1" si="1"/>
        <v>1.66232</v>
      </c>
      <c r="J41" s="113">
        <f t="shared" ca="1" si="2"/>
        <v>70.728550295858</v>
      </c>
      <c r="K41" s="14">
        <f t="shared" ca="1" si="5"/>
        <v>0</v>
      </c>
      <c r="L41" s="113">
        <f t="shared" ca="1" si="6"/>
        <v>-69.066230295858006</v>
      </c>
      <c r="M41" s="113">
        <f t="shared" ca="1" si="7"/>
        <v>0</v>
      </c>
      <c r="N41" s="113">
        <f t="shared" ca="1" si="8"/>
        <v>0</v>
      </c>
      <c r="O41" s="14">
        <f t="shared" ca="1" si="9"/>
        <v>0</v>
      </c>
      <c r="P41" s="113">
        <f t="shared" ca="1" si="3"/>
        <v>69.066230295858006</v>
      </c>
      <c r="Q41" s="114">
        <f t="shared" ca="1" si="4"/>
        <v>0</v>
      </c>
    </row>
    <row r="42" spans="1:17" x14ac:dyDescent="0.75">
      <c r="A42" t="s">
        <v>106</v>
      </c>
      <c r="B42" t="s">
        <v>8866</v>
      </c>
      <c r="G42" s="14">
        <v>40</v>
      </c>
      <c r="H42" s="14">
        <f t="shared" ca="1" si="0"/>
        <v>0.95299999999999996</v>
      </c>
      <c r="I42" s="117">
        <f t="shared" ca="1" si="1"/>
        <v>0.20965999999999999</v>
      </c>
      <c r="J42" s="113">
        <f t="shared" ca="1" si="2"/>
        <v>71.421967455621314</v>
      </c>
      <c r="K42" s="14">
        <f t="shared" ca="1" si="5"/>
        <v>0</v>
      </c>
      <c r="L42" s="113">
        <f t="shared" ca="1" si="6"/>
        <v>-71.212307455621314</v>
      </c>
      <c r="M42" s="113">
        <f t="shared" ca="1" si="7"/>
        <v>0</v>
      </c>
      <c r="N42" s="113">
        <f t="shared" ca="1" si="8"/>
        <v>0</v>
      </c>
      <c r="O42" s="14">
        <f t="shared" ca="1" si="9"/>
        <v>0</v>
      </c>
      <c r="P42" s="113">
        <f t="shared" ca="1" si="3"/>
        <v>71.212307455621314</v>
      </c>
      <c r="Q42" s="114">
        <f t="shared" ca="1" si="4"/>
        <v>0</v>
      </c>
    </row>
    <row r="43" spans="1:17" x14ac:dyDescent="0.75">
      <c r="A43" t="s">
        <v>107</v>
      </c>
      <c r="B43" t="s">
        <v>8867</v>
      </c>
      <c r="G43" s="14">
        <v>41</v>
      </c>
      <c r="H43" s="14">
        <f t="shared" ca="1" si="0"/>
        <v>0</v>
      </c>
      <c r="I43" s="117">
        <f t="shared" ca="1" si="1"/>
        <v>0</v>
      </c>
      <c r="J43" s="113">
        <f t="shared" ca="1" si="2"/>
        <v>72.808801775147941</v>
      </c>
      <c r="K43" s="14">
        <f t="shared" ca="1" si="5"/>
        <v>0</v>
      </c>
      <c r="L43" s="113">
        <f t="shared" ca="1" si="6"/>
        <v>-72.808801775147941</v>
      </c>
      <c r="M43" s="113">
        <f t="shared" ca="1" si="7"/>
        <v>0</v>
      </c>
      <c r="N43" s="113">
        <f t="shared" ca="1" si="8"/>
        <v>0</v>
      </c>
      <c r="O43" s="14">
        <f t="shared" ca="1" si="9"/>
        <v>0</v>
      </c>
      <c r="P43" s="113">
        <f t="shared" ca="1" si="3"/>
        <v>72.808801775147941</v>
      </c>
      <c r="Q43" s="114">
        <f t="shared" ca="1" si="4"/>
        <v>0</v>
      </c>
    </row>
    <row r="44" spans="1:17" x14ac:dyDescent="0.75">
      <c r="A44" t="s">
        <v>108</v>
      </c>
      <c r="B44" t="s">
        <v>8868</v>
      </c>
      <c r="G44" s="14">
        <v>42</v>
      </c>
      <c r="H44" s="14">
        <f t="shared" ca="1" si="0"/>
        <v>0</v>
      </c>
      <c r="I44" s="117">
        <f t="shared" ca="1" si="1"/>
        <v>0</v>
      </c>
      <c r="J44" s="113">
        <f t="shared" ca="1" si="2"/>
        <v>58.940458579881664</v>
      </c>
      <c r="K44" s="14">
        <f t="shared" ca="1" si="5"/>
        <v>0</v>
      </c>
      <c r="L44" s="113">
        <f t="shared" ca="1" si="6"/>
        <v>-58.940458579881664</v>
      </c>
      <c r="M44" s="113">
        <f t="shared" ca="1" si="7"/>
        <v>0</v>
      </c>
      <c r="N44" s="113">
        <f t="shared" ca="1" si="8"/>
        <v>0</v>
      </c>
      <c r="O44" s="14">
        <f t="shared" ca="1" si="9"/>
        <v>0</v>
      </c>
      <c r="P44" s="113">
        <f t="shared" ca="1" si="3"/>
        <v>58.940458579881664</v>
      </c>
      <c r="Q44" s="114">
        <f t="shared" ca="1" si="4"/>
        <v>0</v>
      </c>
    </row>
    <row r="45" spans="1:17" x14ac:dyDescent="0.75">
      <c r="A45" t="s">
        <v>109</v>
      </c>
      <c r="B45" t="s">
        <v>8869</v>
      </c>
      <c r="G45" s="14">
        <v>43</v>
      </c>
      <c r="H45" s="14">
        <f t="shared" ca="1" si="0"/>
        <v>0</v>
      </c>
      <c r="I45" s="117">
        <f t="shared" ca="1" si="1"/>
        <v>0</v>
      </c>
      <c r="J45" s="113">
        <f t="shared" ca="1" si="2"/>
        <v>48.539201183431956</v>
      </c>
      <c r="K45" s="14">
        <f t="shared" ca="1" si="5"/>
        <v>0</v>
      </c>
      <c r="L45" s="113">
        <f t="shared" ca="1" si="6"/>
        <v>-48.539201183431956</v>
      </c>
      <c r="M45" s="113">
        <f t="shared" ca="1" si="7"/>
        <v>0</v>
      </c>
      <c r="N45" s="113">
        <f t="shared" ca="1" si="8"/>
        <v>0</v>
      </c>
      <c r="O45" s="14">
        <f t="shared" ca="1" si="9"/>
        <v>0</v>
      </c>
      <c r="P45" s="113">
        <f t="shared" ca="1" si="3"/>
        <v>48.539201183431956</v>
      </c>
      <c r="Q45" s="114">
        <f t="shared" ca="1" si="4"/>
        <v>0</v>
      </c>
    </row>
    <row r="46" spans="1:17" x14ac:dyDescent="0.75">
      <c r="A46" t="s">
        <v>110</v>
      </c>
      <c r="B46" t="s">
        <v>8870</v>
      </c>
      <c r="G46" s="14">
        <v>44</v>
      </c>
      <c r="H46" s="14">
        <f t="shared" ca="1" si="0"/>
        <v>0</v>
      </c>
      <c r="I46" s="117">
        <f t="shared" ca="1" si="1"/>
        <v>0</v>
      </c>
      <c r="J46" s="113">
        <f t="shared" ca="1" si="2"/>
        <v>38.137943786982255</v>
      </c>
      <c r="K46" s="14">
        <f t="shared" ca="1" si="5"/>
        <v>0</v>
      </c>
      <c r="L46" s="113">
        <f t="shared" ca="1" si="6"/>
        <v>-38.137943786982255</v>
      </c>
      <c r="M46" s="113">
        <f t="shared" ca="1" si="7"/>
        <v>0</v>
      </c>
      <c r="N46" s="113">
        <f t="shared" ca="1" si="8"/>
        <v>0</v>
      </c>
      <c r="O46" s="14">
        <f t="shared" ca="1" si="9"/>
        <v>0</v>
      </c>
      <c r="P46" s="113">
        <f t="shared" ca="1" si="3"/>
        <v>38.137943786982255</v>
      </c>
      <c r="Q46" s="114">
        <f t="shared" ca="1" si="4"/>
        <v>0</v>
      </c>
    </row>
    <row r="47" spans="1:17" x14ac:dyDescent="0.75">
      <c r="A47" t="s">
        <v>111</v>
      </c>
      <c r="B47" t="s">
        <v>8871</v>
      </c>
      <c r="G47" s="14">
        <v>45</v>
      </c>
      <c r="H47" s="14">
        <f t="shared" ca="1" si="0"/>
        <v>0</v>
      </c>
      <c r="I47" s="117">
        <f t="shared" ca="1" si="1"/>
        <v>0</v>
      </c>
      <c r="J47" s="113">
        <f t="shared" ca="1" si="2"/>
        <v>24.269600591715978</v>
      </c>
      <c r="K47" s="14">
        <f t="shared" ca="1" si="5"/>
        <v>0</v>
      </c>
      <c r="L47" s="113">
        <f t="shared" ca="1" si="6"/>
        <v>-24.269600591715978</v>
      </c>
      <c r="M47" s="113">
        <f t="shared" ca="1" si="7"/>
        <v>0</v>
      </c>
      <c r="N47" s="113">
        <f t="shared" ca="1" si="8"/>
        <v>0</v>
      </c>
      <c r="O47" s="14">
        <f t="shared" ca="1" si="9"/>
        <v>0</v>
      </c>
      <c r="P47" s="113">
        <f t="shared" ca="1" si="3"/>
        <v>24.269600591715978</v>
      </c>
      <c r="Q47" s="114">
        <f t="shared" ca="1" si="4"/>
        <v>0</v>
      </c>
    </row>
    <row r="48" spans="1:17" x14ac:dyDescent="0.75">
      <c r="A48" t="s">
        <v>112</v>
      </c>
      <c r="B48" t="s">
        <v>8872</v>
      </c>
      <c r="G48" s="14">
        <v>46</v>
      </c>
      <c r="H48" s="14">
        <f t="shared" ca="1" si="0"/>
        <v>0</v>
      </c>
      <c r="I48" s="117">
        <f t="shared" ca="1" si="1"/>
        <v>0</v>
      </c>
      <c r="J48" s="113">
        <f t="shared" ca="1" si="2"/>
        <v>13.868343195266274</v>
      </c>
      <c r="K48" s="14">
        <f t="shared" ca="1" si="5"/>
        <v>0</v>
      </c>
      <c r="L48" s="113">
        <f t="shared" ca="1" si="6"/>
        <v>-13.868343195266274</v>
      </c>
      <c r="M48" s="113">
        <f t="shared" ca="1" si="7"/>
        <v>0</v>
      </c>
      <c r="N48" s="113">
        <f t="shared" ca="1" si="8"/>
        <v>0</v>
      </c>
      <c r="O48" s="14">
        <f t="shared" ca="1" si="9"/>
        <v>0</v>
      </c>
      <c r="P48" s="113">
        <f t="shared" ca="1" si="3"/>
        <v>13.868343195266274</v>
      </c>
      <c r="Q48" s="114">
        <f t="shared" ca="1" si="4"/>
        <v>0</v>
      </c>
    </row>
    <row r="49" spans="1:17" x14ac:dyDescent="0.75">
      <c r="A49" t="s">
        <v>113</v>
      </c>
      <c r="B49" t="s">
        <v>8873</v>
      </c>
      <c r="G49" s="14">
        <v>47</v>
      </c>
      <c r="H49" s="14">
        <f t="shared" ca="1" si="0"/>
        <v>0</v>
      </c>
      <c r="I49" s="117">
        <f t="shared" ca="1" si="1"/>
        <v>0</v>
      </c>
      <c r="J49" s="113">
        <f t="shared" ca="1" si="2"/>
        <v>13.868343195266274</v>
      </c>
      <c r="K49" s="14">
        <f t="shared" ca="1" si="5"/>
        <v>0</v>
      </c>
      <c r="L49" s="113">
        <f t="shared" ca="1" si="6"/>
        <v>-13.868343195266274</v>
      </c>
      <c r="M49" s="113">
        <f t="shared" ca="1" si="7"/>
        <v>0</v>
      </c>
      <c r="N49" s="113">
        <f t="shared" ca="1" si="8"/>
        <v>0</v>
      </c>
      <c r="O49" s="14">
        <f t="shared" ca="1" si="9"/>
        <v>0</v>
      </c>
      <c r="P49" s="113">
        <f t="shared" ca="1" si="3"/>
        <v>13.868343195266274</v>
      </c>
      <c r="Q49" s="114">
        <f t="shared" ca="1" si="4"/>
        <v>0</v>
      </c>
    </row>
    <row r="50" spans="1:17" x14ac:dyDescent="0.75">
      <c r="A50" t="s">
        <v>114</v>
      </c>
      <c r="B50" t="s">
        <v>8874</v>
      </c>
      <c r="G50" s="14">
        <v>48</v>
      </c>
      <c r="H50" s="14">
        <f t="shared" ca="1" si="0"/>
        <v>0</v>
      </c>
      <c r="I50" s="117">
        <f t="shared" ca="1" si="1"/>
        <v>0</v>
      </c>
      <c r="J50" s="113">
        <f t="shared" ca="1" si="2"/>
        <v>13.868343195266274</v>
      </c>
      <c r="K50" s="14">
        <f t="shared" ca="1" si="5"/>
        <v>0</v>
      </c>
      <c r="L50" s="113">
        <f t="shared" ca="1" si="6"/>
        <v>-13.868343195266274</v>
      </c>
      <c r="M50" s="113">
        <f t="shared" ca="1" si="7"/>
        <v>0</v>
      </c>
      <c r="N50" s="113">
        <f t="shared" ca="1" si="8"/>
        <v>0</v>
      </c>
      <c r="O50" s="14">
        <f t="shared" ca="1" si="9"/>
        <v>0</v>
      </c>
      <c r="P50" s="113">
        <f t="shared" ca="1" si="3"/>
        <v>13.868343195266274</v>
      </c>
      <c r="Q50" s="114">
        <f t="shared" ca="1" si="4"/>
        <v>0</v>
      </c>
    </row>
    <row r="51" spans="1:17" x14ac:dyDescent="0.75">
      <c r="A51" t="s">
        <v>115</v>
      </c>
      <c r="B51" t="s">
        <v>8875</v>
      </c>
      <c r="G51" s="14">
        <v>49</v>
      </c>
      <c r="H51" s="14">
        <f t="shared" ca="1" si="0"/>
        <v>0</v>
      </c>
      <c r="I51" s="117">
        <f t="shared" ca="1" si="1"/>
        <v>0</v>
      </c>
      <c r="J51" s="113">
        <f t="shared" ca="1" si="2"/>
        <v>13.868343195266274</v>
      </c>
      <c r="K51" s="14">
        <f t="shared" ca="1" si="5"/>
        <v>0</v>
      </c>
      <c r="L51" s="113">
        <f t="shared" ca="1" si="6"/>
        <v>-13.868343195266274</v>
      </c>
      <c r="M51" s="113">
        <f t="shared" ca="1" si="7"/>
        <v>0</v>
      </c>
      <c r="N51" s="113">
        <f t="shared" ca="1" si="8"/>
        <v>0</v>
      </c>
      <c r="O51" s="14">
        <f t="shared" ca="1" si="9"/>
        <v>0</v>
      </c>
      <c r="P51" s="113">
        <f t="shared" ca="1" si="3"/>
        <v>13.868343195266274</v>
      </c>
      <c r="Q51" s="114">
        <f t="shared" ca="1" si="4"/>
        <v>0</v>
      </c>
    </row>
    <row r="52" spans="1:17" x14ac:dyDescent="0.75">
      <c r="A52" t="s">
        <v>116</v>
      </c>
      <c r="B52" t="s">
        <v>8876</v>
      </c>
      <c r="G52" s="14">
        <v>50</v>
      </c>
      <c r="H52" s="14">
        <f t="shared" ca="1" si="0"/>
        <v>0</v>
      </c>
      <c r="I52" s="117">
        <f t="shared" ca="1" si="1"/>
        <v>0</v>
      </c>
      <c r="J52" s="113">
        <f t="shared" ca="1" si="2"/>
        <v>13.868343195266274</v>
      </c>
      <c r="K52" s="14">
        <f t="shared" ca="1" si="5"/>
        <v>0</v>
      </c>
      <c r="L52" s="113">
        <f t="shared" ca="1" si="6"/>
        <v>-13.868343195266274</v>
      </c>
      <c r="M52" s="113">
        <f t="shared" ca="1" si="7"/>
        <v>0</v>
      </c>
      <c r="N52" s="113">
        <f t="shared" ca="1" si="8"/>
        <v>0</v>
      </c>
      <c r="O52" s="14">
        <f t="shared" ca="1" si="9"/>
        <v>0</v>
      </c>
      <c r="P52" s="113">
        <f t="shared" ca="1" si="3"/>
        <v>13.868343195266274</v>
      </c>
      <c r="Q52" s="114">
        <f t="shared" ca="1" si="4"/>
        <v>0</v>
      </c>
    </row>
    <row r="53" spans="1:17" x14ac:dyDescent="0.75">
      <c r="A53" t="s">
        <v>117</v>
      </c>
      <c r="B53" t="s">
        <v>8877</v>
      </c>
      <c r="G53" s="14">
        <v>51</v>
      </c>
      <c r="H53" s="14">
        <f t="shared" ca="1" si="0"/>
        <v>0</v>
      </c>
      <c r="I53" s="117">
        <f t="shared" ca="1" si="1"/>
        <v>0</v>
      </c>
      <c r="J53" s="113">
        <f t="shared" ca="1" si="2"/>
        <v>13.868343195266274</v>
      </c>
      <c r="K53" s="14">
        <f t="shared" ca="1" si="5"/>
        <v>0</v>
      </c>
      <c r="L53" s="113">
        <f t="shared" ca="1" si="6"/>
        <v>-13.868343195266274</v>
      </c>
      <c r="M53" s="113">
        <f t="shared" ca="1" si="7"/>
        <v>0</v>
      </c>
      <c r="N53" s="113">
        <f t="shared" ca="1" si="8"/>
        <v>0</v>
      </c>
      <c r="O53" s="14">
        <f t="shared" ca="1" si="9"/>
        <v>0</v>
      </c>
      <c r="P53" s="113">
        <f t="shared" ca="1" si="3"/>
        <v>13.868343195266274</v>
      </c>
      <c r="Q53" s="114">
        <f t="shared" ca="1" si="4"/>
        <v>0</v>
      </c>
    </row>
    <row r="54" spans="1:17" x14ac:dyDescent="0.75">
      <c r="A54" t="s">
        <v>118</v>
      </c>
      <c r="B54" t="s">
        <v>8878</v>
      </c>
      <c r="G54" s="14">
        <v>52</v>
      </c>
      <c r="H54" s="14">
        <f t="shared" ca="1" si="0"/>
        <v>0</v>
      </c>
      <c r="I54" s="117">
        <f t="shared" ca="1" si="1"/>
        <v>0</v>
      </c>
      <c r="J54" s="113">
        <f t="shared" ca="1" si="2"/>
        <v>13.868343195266274</v>
      </c>
      <c r="K54" s="14">
        <f t="shared" ca="1" si="5"/>
        <v>0</v>
      </c>
      <c r="L54" s="113">
        <f t="shared" ca="1" si="6"/>
        <v>-13.868343195266274</v>
      </c>
      <c r="M54" s="113">
        <f t="shared" ca="1" si="7"/>
        <v>0</v>
      </c>
      <c r="N54" s="113">
        <f t="shared" ca="1" si="8"/>
        <v>0</v>
      </c>
      <c r="O54" s="14">
        <f t="shared" ca="1" si="9"/>
        <v>0</v>
      </c>
      <c r="P54" s="113">
        <f t="shared" ca="1" si="3"/>
        <v>13.868343195266274</v>
      </c>
      <c r="Q54" s="114">
        <f t="shared" ca="1" si="4"/>
        <v>0</v>
      </c>
    </row>
    <row r="55" spans="1:17" x14ac:dyDescent="0.75">
      <c r="A55" t="s">
        <v>119</v>
      </c>
      <c r="B55" t="s">
        <v>8879</v>
      </c>
      <c r="G55" s="14">
        <v>53</v>
      </c>
      <c r="H55" s="14">
        <f t="shared" ca="1" si="0"/>
        <v>0</v>
      </c>
      <c r="I55" s="117">
        <f t="shared" ca="1" si="1"/>
        <v>0</v>
      </c>
      <c r="J55" s="113">
        <f t="shared" ca="1" si="2"/>
        <v>20.802514792899409</v>
      </c>
      <c r="K55" s="14">
        <f t="shared" ca="1" si="5"/>
        <v>0</v>
      </c>
      <c r="L55" s="113">
        <f t="shared" ca="1" si="6"/>
        <v>-20.802514792899409</v>
      </c>
      <c r="M55" s="113">
        <f t="shared" ca="1" si="7"/>
        <v>0</v>
      </c>
      <c r="N55" s="113">
        <f t="shared" ca="1" si="8"/>
        <v>0</v>
      </c>
      <c r="O55" s="14">
        <f t="shared" ca="1" si="9"/>
        <v>0</v>
      </c>
      <c r="P55" s="113">
        <f t="shared" ca="1" si="3"/>
        <v>20.802514792899409</v>
      </c>
      <c r="Q55" s="114">
        <f t="shared" ca="1" si="4"/>
        <v>0</v>
      </c>
    </row>
    <row r="56" spans="1:17" x14ac:dyDescent="0.75">
      <c r="A56" t="s">
        <v>120</v>
      </c>
      <c r="B56" t="s">
        <v>8880</v>
      </c>
      <c r="G56" s="14">
        <v>54</v>
      </c>
      <c r="H56" s="14">
        <f t="shared" ca="1" si="0"/>
        <v>0</v>
      </c>
      <c r="I56" s="117">
        <f t="shared" ca="1" si="1"/>
        <v>0</v>
      </c>
      <c r="J56" s="113">
        <f t="shared" ca="1" si="2"/>
        <v>31.203772189349117</v>
      </c>
      <c r="K56" s="14">
        <f t="shared" ca="1" si="5"/>
        <v>0</v>
      </c>
      <c r="L56" s="113">
        <f t="shared" ca="1" si="6"/>
        <v>-31.203772189349117</v>
      </c>
      <c r="M56" s="113">
        <f t="shared" ca="1" si="7"/>
        <v>0</v>
      </c>
      <c r="N56" s="113">
        <f t="shared" ca="1" si="8"/>
        <v>0</v>
      </c>
      <c r="O56" s="14">
        <f t="shared" ca="1" si="9"/>
        <v>0</v>
      </c>
      <c r="P56" s="113">
        <f t="shared" ca="1" si="3"/>
        <v>31.203772189349117</v>
      </c>
      <c r="Q56" s="114">
        <f t="shared" ca="1" si="4"/>
        <v>0</v>
      </c>
    </row>
    <row r="57" spans="1:17" x14ac:dyDescent="0.75">
      <c r="A57" t="s">
        <v>121</v>
      </c>
      <c r="B57" t="s">
        <v>8881</v>
      </c>
      <c r="G57" s="14">
        <v>55</v>
      </c>
      <c r="H57" s="14">
        <f t="shared" ca="1" si="0"/>
        <v>0</v>
      </c>
      <c r="I57" s="117">
        <f t="shared" ca="1" si="1"/>
        <v>0</v>
      </c>
      <c r="J57" s="113">
        <f t="shared" ca="1" si="2"/>
        <v>40.21819526627219</v>
      </c>
      <c r="K57" s="14">
        <f t="shared" ca="1" si="5"/>
        <v>0</v>
      </c>
      <c r="L57" s="113">
        <f t="shared" ca="1" si="6"/>
        <v>-40.21819526627219</v>
      </c>
      <c r="M57" s="113">
        <f t="shared" ca="1" si="7"/>
        <v>0</v>
      </c>
      <c r="N57" s="113">
        <f t="shared" ca="1" si="8"/>
        <v>0</v>
      </c>
      <c r="O57" s="14">
        <f t="shared" ca="1" si="9"/>
        <v>0</v>
      </c>
      <c r="P57" s="113">
        <f t="shared" ca="1" si="3"/>
        <v>40.21819526627219</v>
      </c>
      <c r="Q57" s="114">
        <f t="shared" ca="1" si="4"/>
        <v>0</v>
      </c>
    </row>
    <row r="58" spans="1:17" x14ac:dyDescent="0.75">
      <c r="A58" t="s">
        <v>122</v>
      </c>
      <c r="B58" t="s">
        <v>8882</v>
      </c>
      <c r="G58" s="14">
        <v>56</v>
      </c>
      <c r="H58" s="14">
        <f t="shared" ca="1" si="0"/>
        <v>0</v>
      </c>
      <c r="I58" s="117">
        <f t="shared" ca="1" si="1"/>
        <v>0</v>
      </c>
      <c r="J58" s="113">
        <f t="shared" ca="1" si="2"/>
        <v>48.539201183431956</v>
      </c>
      <c r="K58" s="14">
        <f t="shared" ca="1" si="5"/>
        <v>0</v>
      </c>
      <c r="L58" s="113">
        <f t="shared" ca="1" si="6"/>
        <v>-48.539201183431956</v>
      </c>
      <c r="M58" s="113">
        <f t="shared" ca="1" si="7"/>
        <v>0</v>
      </c>
      <c r="N58" s="113">
        <f t="shared" ca="1" si="8"/>
        <v>0</v>
      </c>
      <c r="O58" s="14">
        <f t="shared" ca="1" si="9"/>
        <v>0</v>
      </c>
      <c r="P58" s="113">
        <f t="shared" ca="1" si="3"/>
        <v>48.539201183431956</v>
      </c>
      <c r="Q58" s="114">
        <f t="shared" ca="1" si="4"/>
        <v>0</v>
      </c>
    </row>
    <row r="59" spans="1:17" x14ac:dyDescent="0.75">
      <c r="A59" t="s">
        <v>123</v>
      </c>
      <c r="B59" t="s">
        <v>8883</v>
      </c>
      <c r="G59" s="14">
        <v>57</v>
      </c>
      <c r="H59" s="14">
        <f t="shared" ca="1" si="0"/>
        <v>4.72</v>
      </c>
      <c r="I59" s="117">
        <f t="shared" ca="1" si="1"/>
        <v>1.0384</v>
      </c>
      <c r="J59" s="113">
        <f t="shared" ca="1" si="2"/>
        <v>58.940458579881664</v>
      </c>
      <c r="K59" s="14">
        <f t="shared" ca="1" si="5"/>
        <v>0</v>
      </c>
      <c r="L59" s="113">
        <f t="shared" ca="1" si="6"/>
        <v>-57.902058579881661</v>
      </c>
      <c r="M59" s="113">
        <f t="shared" ca="1" si="7"/>
        <v>0</v>
      </c>
      <c r="N59" s="113">
        <f t="shared" ca="1" si="8"/>
        <v>0</v>
      </c>
      <c r="O59" s="14">
        <f t="shared" ca="1" si="9"/>
        <v>0</v>
      </c>
      <c r="P59" s="113">
        <f t="shared" ca="1" si="3"/>
        <v>57.902058579881661</v>
      </c>
      <c r="Q59" s="114">
        <f t="shared" ca="1" si="4"/>
        <v>0</v>
      </c>
    </row>
    <row r="60" spans="1:17" x14ac:dyDescent="0.75">
      <c r="A60" t="s">
        <v>124</v>
      </c>
      <c r="B60" t="s">
        <v>8884</v>
      </c>
      <c r="G60" s="14">
        <v>58</v>
      </c>
      <c r="H60" s="14">
        <f t="shared" ca="1" si="0"/>
        <v>17.024000000000001</v>
      </c>
      <c r="I60" s="117">
        <f t="shared" ca="1" si="1"/>
        <v>3.7452800000000002</v>
      </c>
      <c r="J60" s="113">
        <f t="shared" ca="1" si="2"/>
        <v>71.421967455621314</v>
      </c>
      <c r="K60" s="14">
        <f t="shared" ca="1" si="5"/>
        <v>0</v>
      </c>
      <c r="L60" s="113">
        <f t="shared" ca="1" si="6"/>
        <v>-67.67668745562132</v>
      </c>
      <c r="M60" s="113">
        <f t="shared" ca="1" si="7"/>
        <v>0</v>
      </c>
      <c r="N60" s="113">
        <f t="shared" ca="1" si="8"/>
        <v>0</v>
      </c>
      <c r="O60" s="14">
        <f t="shared" ca="1" si="9"/>
        <v>0</v>
      </c>
      <c r="P60" s="113">
        <f t="shared" ca="1" si="3"/>
        <v>67.67668745562132</v>
      </c>
      <c r="Q60" s="114">
        <f t="shared" ca="1" si="4"/>
        <v>0</v>
      </c>
    </row>
    <row r="61" spans="1:17" x14ac:dyDescent="0.75">
      <c r="A61" t="s">
        <v>125</v>
      </c>
      <c r="B61" t="s">
        <v>8885</v>
      </c>
      <c r="G61" s="14">
        <v>59</v>
      </c>
      <c r="H61" s="14">
        <f t="shared" ca="1" si="0"/>
        <v>28.408000000000001</v>
      </c>
      <c r="I61" s="117">
        <f t="shared" ca="1" si="1"/>
        <v>6.2497600000000002</v>
      </c>
      <c r="J61" s="113">
        <f t="shared" ca="1" si="2"/>
        <v>68.648298816568058</v>
      </c>
      <c r="K61" s="14">
        <f t="shared" ca="1" si="5"/>
        <v>0</v>
      </c>
      <c r="L61" s="113">
        <f t="shared" ca="1" si="6"/>
        <v>-62.398538816568056</v>
      </c>
      <c r="M61" s="113">
        <f t="shared" ca="1" si="7"/>
        <v>0</v>
      </c>
      <c r="N61" s="113">
        <f t="shared" ca="1" si="8"/>
        <v>0</v>
      </c>
      <c r="O61" s="14">
        <f t="shared" ca="1" si="9"/>
        <v>0</v>
      </c>
      <c r="P61" s="113">
        <f t="shared" ca="1" si="3"/>
        <v>62.398538816568056</v>
      </c>
      <c r="Q61" s="114">
        <f t="shared" ca="1" si="4"/>
        <v>0</v>
      </c>
    </row>
    <row r="62" spans="1:17" x14ac:dyDescent="0.75">
      <c r="A62" t="s">
        <v>126</v>
      </c>
      <c r="B62" t="s">
        <v>8886</v>
      </c>
      <c r="G62" s="14">
        <v>60</v>
      </c>
      <c r="H62" s="14">
        <f t="shared" ca="1" si="0"/>
        <v>33.156999999999996</v>
      </c>
      <c r="I62" s="117">
        <f t="shared" ca="1" si="1"/>
        <v>7.2945399999999996</v>
      </c>
      <c r="J62" s="113">
        <f t="shared" ca="1" si="2"/>
        <v>63.794378698224854</v>
      </c>
      <c r="K62" s="14">
        <f t="shared" ca="1" si="5"/>
        <v>0</v>
      </c>
      <c r="L62" s="113">
        <f t="shared" ca="1" si="6"/>
        <v>-56.499838698224856</v>
      </c>
      <c r="M62" s="113">
        <f t="shared" ca="1" si="7"/>
        <v>0</v>
      </c>
      <c r="N62" s="113">
        <f t="shared" ca="1" si="8"/>
        <v>0</v>
      </c>
      <c r="O62" s="14">
        <f t="shared" ca="1" si="9"/>
        <v>0</v>
      </c>
      <c r="P62" s="113">
        <f t="shared" ca="1" si="3"/>
        <v>56.499838698224856</v>
      </c>
      <c r="Q62" s="114">
        <f t="shared" ca="1" si="4"/>
        <v>0</v>
      </c>
    </row>
    <row r="63" spans="1:17" x14ac:dyDescent="0.75">
      <c r="A63" t="s">
        <v>127</v>
      </c>
      <c r="B63" t="s">
        <v>8887</v>
      </c>
      <c r="G63" s="14">
        <v>61</v>
      </c>
      <c r="H63" s="14">
        <f t="shared" ca="1" si="0"/>
        <v>30.306999999999999</v>
      </c>
      <c r="I63" s="117">
        <f t="shared" ca="1" si="1"/>
        <v>6.6675399999999998</v>
      </c>
      <c r="J63" s="113">
        <f t="shared" ca="1" si="2"/>
        <v>65.874630177514803</v>
      </c>
      <c r="K63" s="14">
        <f t="shared" ca="1" si="5"/>
        <v>0</v>
      </c>
      <c r="L63" s="113">
        <f t="shared" ca="1" si="6"/>
        <v>-59.2070901775148</v>
      </c>
      <c r="M63" s="113">
        <f t="shared" ca="1" si="7"/>
        <v>0</v>
      </c>
      <c r="N63" s="113">
        <f t="shared" ca="1" si="8"/>
        <v>0</v>
      </c>
      <c r="O63" s="14">
        <f t="shared" ca="1" si="9"/>
        <v>0</v>
      </c>
      <c r="P63" s="113">
        <f t="shared" ca="1" si="3"/>
        <v>59.2070901775148</v>
      </c>
      <c r="Q63" s="114">
        <f t="shared" ca="1" si="4"/>
        <v>0</v>
      </c>
    </row>
    <row r="64" spans="1:17" x14ac:dyDescent="0.75">
      <c r="A64" t="s">
        <v>128</v>
      </c>
      <c r="B64" t="s">
        <v>8888</v>
      </c>
      <c r="G64" s="14">
        <v>62</v>
      </c>
      <c r="H64" s="14">
        <f t="shared" ca="1" si="0"/>
        <v>74.798000000000002</v>
      </c>
      <c r="I64" s="117">
        <f t="shared" ca="1" si="1"/>
        <v>16.455560000000002</v>
      </c>
      <c r="J64" s="113">
        <f t="shared" ca="1" si="2"/>
        <v>69.341715976331372</v>
      </c>
      <c r="K64" s="14">
        <f t="shared" ca="1" si="5"/>
        <v>0</v>
      </c>
      <c r="L64" s="113">
        <f t="shared" ca="1" si="6"/>
        <v>-52.886155976331366</v>
      </c>
      <c r="M64" s="113">
        <f t="shared" ca="1" si="7"/>
        <v>0</v>
      </c>
      <c r="N64" s="113">
        <f t="shared" ca="1" si="8"/>
        <v>0</v>
      </c>
      <c r="O64" s="14">
        <f t="shared" ca="1" si="9"/>
        <v>0</v>
      </c>
      <c r="P64" s="113">
        <f t="shared" ca="1" si="3"/>
        <v>52.886155976331366</v>
      </c>
      <c r="Q64" s="114">
        <f t="shared" ca="1" si="4"/>
        <v>0</v>
      </c>
    </row>
    <row r="65" spans="1:17" x14ac:dyDescent="0.75">
      <c r="A65" t="s">
        <v>129</v>
      </c>
      <c r="B65" t="s">
        <v>8889</v>
      </c>
      <c r="G65" s="14">
        <v>63</v>
      </c>
      <c r="H65" s="14">
        <f t="shared" ca="1" si="0"/>
        <v>39.063000000000002</v>
      </c>
      <c r="I65" s="117">
        <f t="shared" ca="1" si="1"/>
        <v>8.5938600000000012</v>
      </c>
      <c r="J65" s="113">
        <f t="shared" ca="1" si="2"/>
        <v>70.728550295858</v>
      </c>
      <c r="K65" s="14">
        <f t="shared" ca="1" si="5"/>
        <v>0</v>
      </c>
      <c r="L65" s="113">
        <f t="shared" ca="1" si="6"/>
        <v>-62.134690295858</v>
      </c>
      <c r="M65" s="113">
        <f t="shared" ca="1" si="7"/>
        <v>0</v>
      </c>
      <c r="N65" s="113">
        <f t="shared" ca="1" si="8"/>
        <v>0</v>
      </c>
      <c r="O65" s="14">
        <f t="shared" ca="1" si="9"/>
        <v>0</v>
      </c>
      <c r="P65" s="113">
        <f t="shared" ca="1" si="3"/>
        <v>62.134690295858</v>
      </c>
      <c r="Q65" s="114">
        <f t="shared" ca="1" si="4"/>
        <v>0</v>
      </c>
    </row>
    <row r="66" spans="1:17" x14ac:dyDescent="0.75">
      <c r="A66" t="s">
        <v>130</v>
      </c>
      <c r="B66" t="s">
        <v>8890</v>
      </c>
      <c r="G66" s="14">
        <v>64</v>
      </c>
      <c r="H66" s="14">
        <f t="shared" ca="1" si="0"/>
        <v>3.8130000000000002</v>
      </c>
      <c r="I66" s="117">
        <f t="shared" ca="1" si="1"/>
        <v>0.83886000000000005</v>
      </c>
      <c r="J66" s="113">
        <f t="shared" ca="1" si="2"/>
        <v>71.421967455621314</v>
      </c>
      <c r="K66" s="14">
        <f t="shared" ca="1" si="5"/>
        <v>0</v>
      </c>
      <c r="L66" s="113">
        <f t="shared" ca="1" si="6"/>
        <v>-70.583107455621317</v>
      </c>
      <c r="M66" s="113">
        <f t="shared" ca="1" si="7"/>
        <v>0</v>
      </c>
      <c r="N66" s="113">
        <f t="shared" ca="1" si="8"/>
        <v>0</v>
      </c>
      <c r="O66" s="14">
        <f t="shared" ca="1" si="9"/>
        <v>0</v>
      </c>
      <c r="P66" s="113">
        <f t="shared" ca="1" si="3"/>
        <v>70.583107455621317</v>
      </c>
      <c r="Q66" s="114">
        <f t="shared" ca="1" si="4"/>
        <v>0</v>
      </c>
    </row>
    <row r="67" spans="1:17" x14ac:dyDescent="0.75">
      <c r="A67" t="s">
        <v>131</v>
      </c>
      <c r="B67" t="s">
        <v>8891</v>
      </c>
      <c r="G67" s="14">
        <v>65</v>
      </c>
      <c r="H67" s="14">
        <f t="shared" ref="H67:H130" ca="1" si="10">INDEX(INDIRECT(Library_File&amp;"Irradiance_Library"),MATCH($A67,INDIRECT(Library_File&amp;"Irradiance_Labels"),0),MATCH(INDEX(IrradianceOptions,1,MATCH($A$1,Cases,0)),INDIRECT(Library_File&amp;"Irradiance_Transfer"),0))</f>
        <v>0</v>
      </c>
      <c r="I67" s="117">
        <f t="shared" ref="I67:I130" ca="1" si="11">INDEX(INDIRECT(Library_File&amp;"Solar_Library"),MATCH($C$3,INDIRECT(Library_File&amp;"Solar_Labels"),0),MATCH(INDEX(SolarOptions,1,MATCH($A$1,Cases,0)),INDIRECT(Library_File&amp;"Solar_Transfer"),0))*$H67</f>
        <v>0</v>
      </c>
      <c r="J67" s="113">
        <f t="shared" ref="J67:J130" ca="1" si="12">INDEX(INDIRECT(Library_File&amp;"PwrUsage_Library"),MATCH($B67,INDIRECT(Library_File&amp;"PwrUsage_Labels"),0),MATCH(INDEX(PwrUsageOptions,1,MATCH($A$1,Cases,0)),INDIRECT(Library_File&amp;"PwrUsage_Transfer"),0))</f>
        <v>72.808801775147941</v>
      </c>
      <c r="K67" s="14">
        <f t="shared" ca="1" si="5"/>
        <v>0</v>
      </c>
      <c r="L67" s="113">
        <f t="shared" ca="1" si="6"/>
        <v>-72.808801775147941</v>
      </c>
      <c r="M67" s="113">
        <f t="shared" ca="1" si="7"/>
        <v>0</v>
      </c>
      <c r="N67" s="113">
        <f t="shared" ca="1" si="8"/>
        <v>0</v>
      </c>
      <c r="O67" s="14">
        <f t="shared" ca="1" si="9"/>
        <v>0</v>
      </c>
      <c r="P67" s="113">
        <f t="shared" ref="P67:P130" ca="1" si="13">IF((J67-I67-N67)&gt;0,(J67-I67-N67),0)</f>
        <v>72.808801775147941</v>
      </c>
      <c r="Q67" s="114">
        <f t="shared" ref="Q67:Q130" ca="1" si="14">IF((J67+O67-I67)&lt;0,(J67+O67-I67),0)</f>
        <v>0</v>
      </c>
    </row>
    <row r="68" spans="1:17" x14ac:dyDescent="0.75">
      <c r="A68" t="s">
        <v>132</v>
      </c>
      <c r="B68" t="s">
        <v>8892</v>
      </c>
      <c r="G68" s="14">
        <v>66</v>
      </c>
      <c r="H68" s="14">
        <f t="shared" ca="1" si="10"/>
        <v>0</v>
      </c>
      <c r="I68" s="117">
        <f t="shared" ca="1" si="11"/>
        <v>0</v>
      </c>
      <c r="J68" s="113">
        <f t="shared" ca="1" si="12"/>
        <v>58.940458579881664</v>
      </c>
      <c r="K68" s="14">
        <f t="shared" ref="K68:K131" ca="1" si="15">IF((I68-J68)&gt;0,(I68-J68),0)</f>
        <v>0</v>
      </c>
      <c r="L68" s="113">
        <f t="shared" ref="L68:L131" ca="1" si="16">I68-J68</f>
        <v>-58.940458579881664</v>
      </c>
      <c r="M68" s="113">
        <f t="shared" ca="1" si="7"/>
        <v>0</v>
      </c>
      <c r="N68" s="113">
        <f t="shared" ca="1" si="8"/>
        <v>0</v>
      </c>
      <c r="O68" s="14">
        <f t="shared" ca="1" si="9"/>
        <v>0</v>
      </c>
      <c r="P68" s="113">
        <f t="shared" ca="1" si="13"/>
        <v>58.940458579881664</v>
      </c>
      <c r="Q68" s="114">
        <f t="shared" ca="1" si="14"/>
        <v>0</v>
      </c>
    </row>
    <row r="69" spans="1:17" x14ac:dyDescent="0.75">
      <c r="A69" t="s">
        <v>133</v>
      </c>
      <c r="B69" t="s">
        <v>8893</v>
      </c>
      <c r="G69" s="14">
        <v>67</v>
      </c>
      <c r="H69" s="14">
        <f t="shared" ca="1" si="10"/>
        <v>0</v>
      </c>
      <c r="I69" s="117">
        <f t="shared" ca="1" si="11"/>
        <v>0</v>
      </c>
      <c r="J69" s="113">
        <f t="shared" ca="1" si="12"/>
        <v>48.539201183431956</v>
      </c>
      <c r="K69" s="14">
        <f t="shared" ca="1" si="15"/>
        <v>0</v>
      </c>
      <c r="L69" s="113">
        <f t="shared" ca="1" si="16"/>
        <v>-48.539201183431956</v>
      </c>
      <c r="M69" s="113">
        <f t="shared" ref="M69:M132" ca="1" si="17">IF(AND((L69+M68)&lt;$M$3,(L69+M68)&gt;0),(L69+M68),IF((L69+M68)&gt;$M$3,$M$3,0))</f>
        <v>0</v>
      </c>
      <c r="N69" s="113">
        <f t="shared" ref="N69:N132" ca="1" si="18">IF((M68-M69)&gt;0,(M68-M69),0)</f>
        <v>0</v>
      </c>
      <c r="O69" s="14">
        <f t="shared" ref="O69:O132" ca="1" si="19">IF((M68-M69)&lt;0,(M69-M68),0)</f>
        <v>0</v>
      </c>
      <c r="P69" s="113">
        <f t="shared" ca="1" si="13"/>
        <v>48.539201183431956</v>
      </c>
      <c r="Q69" s="114">
        <f t="shared" ca="1" si="14"/>
        <v>0</v>
      </c>
    </row>
    <row r="70" spans="1:17" x14ac:dyDescent="0.75">
      <c r="A70" t="s">
        <v>134</v>
      </c>
      <c r="B70" t="s">
        <v>8894</v>
      </c>
      <c r="G70" s="14">
        <v>68</v>
      </c>
      <c r="H70" s="14">
        <f t="shared" ca="1" si="10"/>
        <v>0</v>
      </c>
      <c r="I70" s="117">
        <f t="shared" ca="1" si="11"/>
        <v>0</v>
      </c>
      <c r="J70" s="113">
        <f t="shared" ca="1" si="12"/>
        <v>38.137943786982255</v>
      </c>
      <c r="K70" s="14">
        <f t="shared" ca="1" si="15"/>
        <v>0</v>
      </c>
      <c r="L70" s="113">
        <f t="shared" ca="1" si="16"/>
        <v>-38.137943786982255</v>
      </c>
      <c r="M70" s="113">
        <f t="shared" ca="1" si="17"/>
        <v>0</v>
      </c>
      <c r="N70" s="113">
        <f t="shared" ca="1" si="18"/>
        <v>0</v>
      </c>
      <c r="O70" s="14">
        <f t="shared" ca="1" si="19"/>
        <v>0</v>
      </c>
      <c r="P70" s="113">
        <f t="shared" ca="1" si="13"/>
        <v>38.137943786982255</v>
      </c>
      <c r="Q70" s="114">
        <f t="shared" ca="1" si="14"/>
        <v>0</v>
      </c>
    </row>
    <row r="71" spans="1:17" x14ac:dyDescent="0.75">
      <c r="A71" t="s">
        <v>135</v>
      </c>
      <c r="B71" t="s">
        <v>8895</v>
      </c>
      <c r="G71" s="14">
        <v>69</v>
      </c>
      <c r="H71" s="14">
        <f t="shared" ca="1" si="10"/>
        <v>0</v>
      </c>
      <c r="I71" s="117">
        <f t="shared" ca="1" si="11"/>
        <v>0</v>
      </c>
      <c r="J71" s="113">
        <f t="shared" ca="1" si="12"/>
        <v>24.269600591715978</v>
      </c>
      <c r="K71" s="14">
        <f t="shared" ca="1" si="15"/>
        <v>0</v>
      </c>
      <c r="L71" s="113">
        <f t="shared" ca="1" si="16"/>
        <v>-24.269600591715978</v>
      </c>
      <c r="M71" s="113">
        <f t="shared" ca="1" si="17"/>
        <v>0</v>
      </c>
      <c r="N71" s="113">
        <f t="shared" ca="1" si="18"/>
        <v>0</v>
      </c>
      <c r="O71" s="14">
        <f t="shared" ca="1" si="19"/>
        <v>0</v>
      </c>
      <c r="P71" s="113">
        <f t="shared" ca="1" si="13"/>
        <v>24.269600591715978</v>
      </c>
      <c r="Q71" s="114">
        <f t="shared" ca="1" si="14"/>
        <v>0</v>
      </c>
    </row>
    <row r="72" spans="1:17" x14ac:dyDescent="0.75">
      <c r="A72" t="s">
        <v>136</v>
      </c>
      <c r="B72" t="s">
        <v>8896</v>
      </c>
      <c r="G72" s="14">
        <v>70</v>
      </c>
      <c r="H72" s="14">
        <f t="shared" ca="1" si="10"/>
        <v>0</v>
      </c>
      <c r="I72" s="117">
        <f t="shared" ca="1" si="11"/>
        <v>0</v>
      </c>
      <c r="J72" s="113">
        <f t="shared" ca="1" si="12"/>
        <v>13.868343195266274</v>
      </c>
      <c r="K72" s="14">
        <f t="shared" ca="1" si="15"/>
        <v>0</v>
      </c>
      <c r="L72" s="113">
        <f t="shared" ca="1" si="16"/>
        <v>-13.868343195266274</v>
      </c>
      <c r="M72" s="113">
        <f t="shared" ca="1" si="17"/>
        <v>0</v>
      </c>
      <c r="N72" s="113">
        <f t="shared" ca="1" si="18"/>
        <v>0</v>
      </c>
      <c r="O72" s="14">
        <f t="shared" ca="1" si="19"/>
        <v>0</v>
      </c>
      <c r="P72" s="113">
        <f t="shared" ca="1" si="13"/>
        <v>13.868343195266274</v>
      </c>
      <c r="Q72" s="114">
        <f t="shared" ca="1" si="14"/>
        <v>0</v>
      </c>
    </row>
    <row r="73" spans="1:17" x14ac:dyDescent="0.75">
      <c r="A73" t="s">
        <v>137</v>
      </c>
      <c r="B73" t="s">
        <v>8897</v>
      </c>
      <c r="G73" s="14">
        <v>71</v>
      </c>
      <c r="H73" s="14">
        <f t="shared" ca="1" si="10"/>
        <v>0</v>
      </c>
      <c r="I73" s="117">
        <f t="shared" ca="1" si="11"/>
        <v>0</v>
      </c>
      <c r="J73" s="113">
        <f t="shared" ca="1" si="12"/>
        <v>13.868343195266274</v>
      </c>
      <c r="K73" s="14">
        <f t="shared" ca="1" si="15"/>
        <v>0</v>
      </c>
      <c r="L73" s="113">
        <f t="shared" ca="1" si="16"/>
        <v>-13.868343195266274</v>
      </c>
      <c r="M73" s="113">
        <f t="shared" ca="1" si="17"/>
        <v>0</v>
      </c>
      <c r="N73" s="113">
        <f t="shared" ca="1" si="18"/>
        <v>0</v>
      </c>
      <c r="O73" s="14">
        <f t="shared" ca="1" si="19"/>
        <v>0</v>
      </c>
      <c r="P73" s="113">
        <f t="shared" ca="1" si="13"/>
        <v>13.868343195266274</v>
      </c>
      <c r="Q73" s="114">
        <f t="shared" ca="1" si="14"/>
        <v>0</v>
      </c>
    </row>
    <row r="74" spans="1:17" x14ac:dyDescent="0.75">
      <c r="A74" t="s">
        <v>138</v>
      </c>
      <c r="B74" t="s">
        <v>8898</v>
      </c>
      <c r="G74" s="14">
        <v>72</v>
      </c>
      <c r="H74" s="14">
        <f t="shared" ca="1" si="10"/>
        <v>0</v>
      </c>
      <c r="I74" s="117">
        <f t="shared" ca="1" si="11"/>
        <v>0</v>
      </c>
      <c r="J74" s="113">
        <f t="shared" ca="1" si="12"/>
        <v>13.868343195266274</v>
      </c>
      <c r="K74" s="14">
        <f t="shared" ca="1" si="15"/>
        <v>0</v>
      </c>
      <c r="L74" s="113">
        <f t="shared" ca="1" si="16"/>
        <v>-13.868343195266274</v>
      </c>
      <c r="M74" s="113">
        <f t="shared" ca="1" si="17"/>
        <v>0</v>
      </c>
      <c r="N74" s="113">
        <f t="shared" ca="1" si="18"/>
        <v>0</v>
      </c>
      <c r="O74" s="14">
        <f t="shared" ca="1" si="19"/>
        <v>0</v>
      </c>
      <c r="P74" s="113">
        <f t="shared" ca="1" si="13"/>
        <v>13.868343195266274</v>
      </c>
      <c r="Q74" s="114">
        <f t="shared" ca="1" si="14"/>
        <v>0</v>
      </c>
    </row>
    <row r="75" spans="1:17" x14ac:dyDescent="0.75">
      <c r="A75" t="s">
        <v>139</v>
      </c>
      <c r="B75" t="s">
        <v>8899</v>
      </c>
      <c r="G75" s="14">
        <v>73</v>
      </c>
      <c r="H75" s="14">
        <f t="shared" ca="1" si="10"/>
        <v>0</v>
      </c>
      <c r="I75" s="117">
        <f t="shared" ca="1" si="11"/>
        <v>0</v>
      </c>
      <c r="J75" s="113">
        <f t="shared" ca="1" si="12"/>
        <v>13.868343195266274</v>
      </c>
      <c r="K75" s="14">
        <f t="shared" ca="1" si="15"/>
        <v>0</v>
      </c>
      <c r="L75" s="113">
        <f t="shared" ca="1" si="16"/>
        <v>-13.868343195266274</v>
      </c>
      <c r="M75" s="113">
        <f t="shared" ca="1" si="17"/>
        <v>0</v>
      </c>
      <c r="N75" s="113">
        <f t="shared" ca="1" si="18"/>
        <v>0</v>
      </c>
      <c r="O75" s="14">
        <f t="shared" ca="1" si="19"/>
        <v>0</v>
      </c>
      <c r="P75" s="113">
        <f t="shared" ca="1" si="13"/>
        <v>13.868343195266274</v>
      </c>
      <c r="Q75" s="114">
        <f t="shared" ca="1" si="14"/>
        <v>0</v>
      </c>
    </row>
    <row r="76" spans="1:17" x14ac:dyDescent="0.75">
      <c r="A76" t="s">
        <v>140</v>
      </c>
      <c r="B76" t="s">
        <v>8900</v>
      </c>
      <c r="G76" s="14">
        <v>74</v>
      </c>
      <c r="H76" s="14">
        <f t="shared" ca="1" si="10"/>
        <v>0</v>
      </c>
      <c r="I76" s="117">
        <f t="shared" ca="1" si="11"/>
        <v>0</v>
      </c>
      <c r="J76" s="113">
        <f t="shared" ca="1" si="12"/>
        <v>13.868343195266274</v>
      </c>
      <c r="K76" s="14">
        <f t="shared" ca="1" si="15"/>
        <v>0</v>
      </c>
      <c r="L76" s="113">
        <f t="shared" ca="1" si="16"/>
        <v>-13.868343195266274</v>
      </c>
      <c r="M76" s="113">
        <f t="shared" ca="1" si="17"/>
        <v>0</v>
      </c>
      <c r="N76" s="113">
        <f t="shared" ca="1" si="18"/>
        <v>0</v>
      </c>
      <c r="O76" s="14">
        <f t="shared" ca="1" si="19"/>
        <v>0</v>
      </c>
      <c r="P76" s="113">
        <f t="shared" ca="1" si="13"/>
        <v>13.868343195266274</v>
      </c>
      <c r="Q76" s="114">
        <f t="shared" ca="1" si="14"/>
        <v>0</v>
      </c>
    </row>
    <row r="77" spans="1:17" x14ac:dyDescent="0.75">
      <c r="A77" t="s">
        <v>141</v>
      </c>
      <c r="B77" t="s">
        <v>8901</v>
      </c>
      <c r="G77" s="14">
        <v>75</v>
      </c>
      <c r="H77" s="14">
        <f t="shared" ca="1" si="10"/>
        <v>0</v>
      </c>
      <c r="I77" s="117">
        <f t="shared" ca="1" si="11"/>
        <v>0</v>
      </c>
      <c r="J77" s="113">
        <f t="shared" ca="1" si="12"/>
        <v>13.868343195266274</v>
      </c>
      <c r="K77" s="14">
        <f t="shared" ca="1" si="15"/>
        <v>0</v>
      </c>
      <c r="L77" s="113">
        <f t="shared" ca="1" si="16"/>
        <v>-13.868343195266274</v>
      </c>
      <c r="M77" s="113">
        <f t="shared" ca="1" si="17"/>
        <v>0</v>
      </c>
      <c r="N77" s="113">
        <f t="shared" ca="1" si="18"/>
        <v>0</v>
      </c>
      <c r="O77" s="14">
        <f t="shared" ca="1" si="19"/>
        <v>0</v>
      </c>
      <c r="P77" s="113">
        <f t="shared" ca="1" si="13"/>
        <v>13.868343195266274</v>
      </c>
      <c r="Q77" s="114">
        <f t="shared" ca="1" si="14"/>
        <v>0</v>
      </c>
    </row>
    <row r="78" spans="1:17" x14ac:dyDescent="0.75">
      <c r="A78" t="s">
        <v>142</v>
      </c>
      <c r="B78" t="s">
        <v>8902</v>
      </c>
      <c r="G78" s="14">
        <v>76</v>
      </c>
      <c r="H78" s="14">
        <f t="shared" ca="1" si="10"/>
        <v>0</v>
      </c>
      <c r="I78" s="117">
        <f t="shared" ca="1" si="11"/>
        <v>0</v>
      </c>
      <c r="J78" s="113">
        <f t="shared" ca="1" si="12"/>
        <v>13.868343195266274</v>
      </c>
      <c r="K78" s="14">
        <f t="shared" ca="1" si="15"/>
        <v>0</v>
      </c>
      <c r="L78" s="113">
        <f t="shared" ca="1" si="16"/>
        <v>-13.868343195266274</v>
      </c>
      <c r="M78" s="113">
        <f t="shared" ca="1" si="17"/>
        <v>0</v>
      </c>
      <c r="N78" s="113">
        <f t="shared" ca="1" si="18"/>
        <v>0</v>
      </c>
      <c r="O78" s="14">
        <f t="shared" ca="1" si="19"/>
        <v>0</v>
      </c>
      <c r="P78" s="113">
        <f t="shared" ca="1" si="13"/>
        <v>13.868343195266274</v>
      </c>
      <c r="Q78" s="114">
        <f t="shared" ca="1" si="14"/>
        <v>0</v>
      </c>
    </row>
    <row r="79" spans="1:17" x14ac:dyDescent="0.75">
      <c r="A79" t="s">
        <v>143</v>
      </c>
      <c r="B79" t="s">
        <v>8903</v>
      </c>
      <c r="G79" s="14">
        <v>77</v>
      </c>
      <c r="H79" s="14">
        <f t="shared" ca="1" si="10"/>
        <v>0</v>
      </c>
      <c r="I79" s="117">
        <f t="shared" ca="1" si="11"/>
        <v>0</v>
      </c>
      <c r="J79" s="113">
        <f t="shared" ca="1" si="12"/>
        <v>20.802514792899409</v>
      </c>
      <c r="K79" s="14">
        <f t="shared" ca="1" si="15"/>
        <v>0</v>
      </c>
      <c r="L79" s="113">
        <f t="shared" ca="1" si="16"/>
        <v>-20.802514792899409</v>
      </c>
      <c r="M79" s="113">
        <f t="shared" ca="1" si="17"/>
        <v>0</v>
      </c>
      <c r="N79" s="113">
        <f t="shared" ca="1" si="18"/>
        <v>0</v>
      </c>
      <c r="O79" s="14">
        <f t="shared" ca="1" si="19"/>
        <v>0</v>
      </c>
      <c r="P79" s="113">
        <f t="shared" ca="1" si="13"/>
        <v>20.802514792899409</v>
      </c>
      <c r="Q79" s="114">
        <f t="shared" ca="1" si="14"/>
        <v>0</v>
      </c>
    </row>
    <row r="80" spans="1:17" x14ac:dyDescent="0.75">
      <c r="A80" t="s">
        <v>144</v>
      </c>
      <c r="B80" t="s">
        <v>8904</v>
      </c>
      <c r="G80" s="14">
        <v>78</v>
      </c>
      <c r="H80" s="14">
        <f t="shared" ca="1" si="10"/>
        <v>0</v>
      </c>
      <c r="I80" s="117">
        <f t="shared" ca="1" si="11"/>
        <v>0</v>
      </c>
      <c r="J80" s="113">
        <f t="shared" ca="1" si="12"/>
        <v>31.203772189349117</v>
      </c>
      <c r="K80" s="14">
        <f t="shared" ca="1" si="15"/>
        <v>0</v>
      </c>
      <c r="L80" s="113">
        <f t="shared" ca="1" si="16"/>
        <v>-31.203772189349117</v>
      </c>
      <c r="M80" s="113">
        <f t="shared" ca="1" si="17"/>
        <v>0</v>
      </c>
      <c r="N80" s="113">
        <f t="shared" ca="1" si="18"/>
        <v>0</v>
      </c>
      <c r="O80" s="14">
        <f t="shared" ca="1" si="19"/>
        <v>0</v>
      </c>
      <c r="P80" s="113">
        <f t="shared" ca="1" si="13"/>
        <v>31.203772189349117</v>
      </c>
      <c r="Q80" s="114">
        <f t="shared" ca="1" si="14"/>
        <v>0</v>
      </c>
    </row>
    <row r="81" spans="1:17" x14ac:dyDescent="0.75">
      <c r="A81" t="s">
        <v>145</v>
      </c>
      <c r="B81" t="s">
        <v>8905</v>
      </c>
      <c r="G81" s="14">
        <v>79</v>
      </c>
      <c r="H81" s="14">
        <f t="shared" ca="1" si="10"/>
        <v>0</v>
      </c>
      <c r="I81" s="117">
        <f t="shared" ca="1" si="11"/>
        <v>0</v>
      </c>
      <c r="J81" s="113">
        <f t="shared" ca="1" si="12"/>
        <v>40.21819526627219</v>
      </c>
      <c r="K81" s="14">
        <f t="shared" ca="1" si="15"/>
        <v>0</v>
      </c>
      <c r="L81" s="113">
        <f t="shared" ca="1" si="16"/>
        <v>-40.21819526627219</v>
      </c>
      <c r="M81" s="113">
        <f t="shared" ca="1" si="17"/>
        <v>0</v>
      </c>
      <c r="N81" s="113">
        <f t="shared" ca="1" si="18"/>
        <v>0</v>
      </c>
      <c r="O81" s="14">
        <f t="shared" ca="1" si="19"/>
        <v>0</v>
      </c>
      <c r="P81" s="113">
        <f t="shared" ca="1" si="13"/>
        <v>40.21819526627219</v>
      </c>
      <c r="Q81" s="114">
        <f t="shared" ca="1" si="14"/>
        <v>0</v>
      </c>
    </row>
    <row r="82" spans="1:17" x14ac:dyDescent="0.75">
      <c r="A82" t="s">
        <v>146</v>
      </c>
      <c r="B82" t="s">
        <v>8906</v>
      </c>
      <c r="G82" s="14">
        <v>80</v>
      </c>
      <c r="H82" s="14">
        <f t="shared" ca="1" si="10"/>
        <v>0</v>
      </c>
      <c r="I82" s="117">
        <f t="shared" ca="1" si="11"/>
        <v>0</v>
      </c>
      <c r="J82" s="113">
        <f t="shared" ca="1" si="12"/>
        <v>48.539201183431956</v>
      </c>
      <c r="K82" s="14">
        <f t="shared" ca="1" si="15"/>
        <v>0</v>
      </c>
      <c r="L82" s="113">
        <f t="shared" ca="1" si="16"/>
        <v>-48.539201183431956</v>
      </c>
      <c r="M82" s="113">
        <f t="shared" ca="1" si="17"/>
        <v>0</v>
      </c>
      <c r="N82" s="113">
        <f t="shared" ca="1" si="18"/>
        <v>0</v>
      </c>
      <c r="O82" s="14">
        <f t="shared" ca="1" si="19"/>
        <v>0</v>
      </c>
      <c r="P82" s="113">
        <f t="shared" ca="1" si="13"/>
        <v>48.539201183431956</v>
      </c>
      <c r="Q82" s="114">
        <f t="shared" ca="1" si="14"/>
        <v>0</v>
      </c>
    </row>
    <row r="83" spans="1:17" x14ac:dyDescent="0.75">
      <c r="A83" t="s">
        <v>147</v>
      </c>
      <c r="B83" t="s">
        <v>8907</v>
      </c>
      <c r="G83" s="14">
        <v>81</v>
      </c>
      <c r="H83" s="14">
        <f t="shared" ca="1" si="10"/>
        <v>24.047999999999998</v>
      </c>
      <c r="I83" s="117">
        <f t="shared" ca="1" si="11"/>
        <v>5.2905599999999993</v>
      </c>
      <c r="J83" s="113">
        <f t="shared" ca="1" si="12"/>
        <v>58.940458579881664</v>
      </c>
      <c r="K83" s="14">
        <f t="shared" ca="1" si="15"/>
        <v>0</v>
      </c>
      <c r="L83" s="113">
        <f t="shared" ca="1" si="16"/>
        <v>-53.649898579881665</v>
      </c>
      <c r="M83" s="113">
        <f t="shared" ca="1" si="17"/>
        <v>0</v>
      </c>
      <c r="N83" s="113">
        <f t="shared" ca="1" si="18"/>
        <v>0</v>
      </c>
      <c r="O83" s="14">
        <f t="shared" ca="1" si="19"/>
        <v>0</v>
      </c>
      <c r="P83" s="113">
        <f t="shared" ca="1" si="13"/>
        <v>53.649898579881665</v>
      </c>
      <c r="Q83" s="114">
        <f t="shared" ca="1" si="14"/>
        <v>0</v>
      </c>
    </row>
    <row r="84" spans="1:17" x14ac:dyDescent="0.75">
      <c r="A84" t="s">
        <v>148</v>
      </c>
      <c r="B84" t="s">
        <v>8908</v>
      </c>
      <c r="G84" s="14">
        <v>82</v>
      </c>
      <c r="H84" s="14">
        <f t="shared" ca="1" si="10"/>
        <v>221.398</v>
      </c>
      <c r="I84" s="117">
        <f t="shared" ca="1" si="11"/>
        <v>48.707560000000001</v>
      </c>
      <c r="J84" s="113">
        <f t="shared" ca="1" si="12"/>
        <v>71.421967455621314</v>
      </c>
      <c r="K84" s="14">
        <f t="shared" ca="1" si="15"/>
        <v>0</v>
      </c>
      <c r="L84" s="113">
        <f t="shared" ca="1" si="16"/>
        <v>-22.714407455621313</v>
      </c>
      <c r="M84" s="113">
        <f t="shared" ca="1" si="17"/>
        <v>0</v>
      </c>
      <c r="N84" s="113">
        <f t="shared" ca="1" si="18"/>
        <v>0</v>
      </c>
      <c r="O84" s="14">
        <f t="shared" ca="1" si="19"/>
        <v>0</v>
      </c>
      <c r="P84" s="113">
        <f t="shared" ca="1" si="13"/>
        <v>22.714407455621313</v>
      </c>
      <c r="Q84" s="114">
        <f t="shared" ca="1" si="14"/>
        <v>0</v>
      </c>
    </row>
    <row r="85" spans="1:17" x14ac:dyDescent="0.75">
      <c r="A85" t="s">
        <v>149</v>
      </c>
      <c r="B85" t="s">
        <v>8909</v>
      </c>
      <c r="G85" s="14">
        <v>83</v>
      </c>
      <c r="H85" s="14">
        <f t="shared" ca="1" si="10"/>
        <v>212.834</v>
      </c>
      <c r="I85" s="117">
        <f t="shared" ca="1" si="11"/>
        <v>46.823480000000004</v>
      </c>
      <c r="J85" s="113">
        <f t="shared" ca="1" si="12"/>
        <v>68.648298816568058</v>
      </c>
      <c r="K85" s="14">
        <f t="shared" ca="1" si="15"/>
        <v>0</v>
      </c>
      <c r="L85" s="113">
        <f t="shared" ca="1" si="16"/>
        <v>-21.824818816568055</v>
      </c>
      <c r="M85" s="113">
        <f t="shared" ca="1" si="17"/>
        <v>0</v>
      </c>
      <c r="N85" s="113">
        <f t="shared" ca="1" si="18"/>
        <v>0</v>
      </c>
      <c r="O85" s="14">
        <f t="shared" ca="1" si="19"/>
        <v>0</v>
      </c>
      <c r="P85" s="113">
        <f t="shared" ca="1" si="13"/>
        <v>21.824818816568055</v>
      </c>
      <c r="Q85" s="114">
        <f t="shared" ca="1" si="14"/>
        <v>0</v>
      </c>
    </row>
    <row r="86" spans="1:17" x14ac:dyDescent="0.75">
      <c r="A86" t="s">
        <v>150</v>
      </c>
      <c r="B86" t="s">
        <v>8910</v>
      </c>
      <c r="G86" s="14">
        <v>84</v>
      </c>
      <c r="H86" s="14">
        <f t="shared" ca="1" si="10"/>
        <v>126.887</v>
      </c>
      <c r="I86" s="117">
        <f t="shared" ca="1" si="11"/>
        <v>27.915140000000001</v>
      </c>
      <c r="J86" s="113">
        <f t="shared" ca="1" si="12"/>
        <v>63.794378698224854</v>
      </c>
      <c r="K86" s="14">
        <f t="shared" ca="1" si="15"/>
        <v>0</v>
      </c>
      <c r="L86" s="113">
        <f t="shared" ca="1" si="16"/>
        <v>-35.879238698224853</v>
      </c>
      <c r="M86" s="113">
        <f t="shared" ca="1" si="17"/>
        <v>0</v>
      </c>
      <c r="N86" s="113">
        <f t="shared" ca="1" si="18"/>
        <v>0</v>
      </c>
      <c r="O86" s="14">
        <f t="shared" ca="1" si="19"/>
        <v>0</v>
      </c>
      <c r="P86" s="113">
        <f t="shared" ca="1" si="13"/>
        <v>35.879238698224853</v>
      </c>
      <c r="Q86" s="114">
        <f t="shared" ca="1" si="14"/>
        <v>0</v>
      </c>
    </row>
    <row r="87" spans="1:17" x14ac:dyDescent="0.75">
      <c r="A87" t="s">
        <v>151</v>
      </c>
      <c r="B87" t="s">
        <v>8911</v>
      </c>
      <c r="G87" s="14">
        <v>85</v>
      </c>
      <c r="H87" s="14">
        <f t="shared" ca="1" si="10"/>
        <v>31.257000000000001</v>
      </c>
      <c r="I87" s="117">
        <f t="shared" ca="1" si="11"/>
        <v>6.8765400000000003</v>
      </c>
      <c r="J87" s="113">
        <f t="shared" ca="1" si="12"/>
        <v>65.874630177514803</v>
      </c>
      <c r="K87" s="14">
        <f t="shared" ca="1" si="15"/>
        <v>0</v>
      </c>
      <c r="L87" s="113">
        <f t="shared" ca="1" si="16"/>
        <v>-58.998090177514804</v>
      </c>
      <c r="M87" s="113">
        <f t="shared" ca="1" si="17"/>
        <v>0</v>
      </c>
      <c r="N87" s="113">
        <f t="shared" ca="1" si="18"/>
        <v>0</v>
      </c>
      <c r="O87" s="14">
        <f t="shared" ca="1" si="19"/>
        <v>0</v>
      </c>
      <c r="P87" s="113">
        <f t="shared" ca="1" si="13"/>
        <v>58.998090177514804</v>
      </c>
      <c r="Q87" s="114">
        <f t="shared" ca="1" si="14"/>
        <v>0</v>
      </c>
    </row>
    <row r="88" spans="1:17" x14ac:dyDescent="0.75">
      <c r="A88" t="s">
        <v>152</v>
      </c>
      <c r="B88" t="s">
        <v>8912</v>
      </c>
      <c r="G88" s="14">
        <v>86</v>
      </c>
      <c r="H88" s="14">
        <f t="shared" ca="1" si="10"/>
        <v>21.765000000000001</v>
      </c>
      <c r="I88" s="117">
        <f t="shared" ca="1" si="11"/>
        <v>4.7883000000000004</v>
      </c>
      <c r="J88" s="113">
        <f t="shared" ca="1" si="12"/>
        <v>69.341715976331372</v>
      </c>
      <c r="K88" s="14">
        <f t="shared" ca="1" si="15"/>
        <v>0</v>
      </c>
      <c r="L88" s="113">
        <f t="shared" ca="1" si="16"/>
        <v>-64.553415976331365</v>
      </c>
      <c r="M88" s="113">
        <f t="shared" ca="1" si="17"/>
        <v>0</v>
      </c>
      <c r="N88" s="113">
        <f t="shared" ca="1" si="18"/>
        <v>0</v>
      </c>
      <c r="O88" s="14">
        <f t="shared" ca="1" si="19"/>
        <v>0</v>
      </c>
      <c r="P88" s="113">
        <f t="shared" ca="1" si="13"/>
        <v>64.553415976331365</v>
      </c>
      <c r="Q88" s="114">
        <f t="shared" ca="1" si="14"/>
        <v>0</v>
      </c>
    </row>
    <row r="89" spans="1:17" x14ac:dyDescent="0.75">
      <c r="A89" t="s">
        <v>153</v>
      </c>
      <c r="B89" t="s">
        <v>8913</v>
      </c>
      <c r="G89" s="14">
        <v>87</v>
      </c>
      <c r="H89" s="14">
        <f t="shared" ca="1" si="10"/>
        <v>8.5020000000000007</v>
      </c>
      <c r="I89" s="117">
        <f t="shared" ca="1" si="11"/>
        <v>1.8704400000000001</v>
      </c>
      <c r="J89" s="113">
        <f t="shared" ca="1" si="12"/>
        <v>70.728550295858</v>
      </c>
      <c r="K89" s="14">
        <f t="shared" ca="1" si="15"/>
        <v>0</v>
      </c>
      <c r="L89" s="113">
        <f t="shared" ca="1" si="16"/>
        <v>-68.858110295857998</v>
      </c>
      <c r="M89" s="113">
        <f t="shared" ca="1" si="17"/>
        <v>0</v>
      </c>
      <c r="N89" s="113">
        <f t="shared" ca="1" si="18"/>
        <v>0</v>
      </c>
      <c r="O89" s="14">
        <f t="shared" ca="1" si="19"/>
        <v>0</v>
      </c>
      <c r="P89" s="113">
        <f t="shared" ca="1" si="13"/>
        <v>68.858110295857998</v>
      </c>
      <c r="Q89" s="114">
        <f t="shared" ca="1" si="14"/>
        <v>0</v>
      </c>
    </row>
    <row r="90" spans="1:17" x14ac:dyDescent="0.75">
      <c r="A90" t="s">
        <v>154</v>
      </c>
      <c r="B90" t="s">
        <v>8914</v>
      </c>
      <c r="G90" s="14">
        <v>88</v>
      </c>
      <c r="H90" s="14">
        <f t="shared" ca="1" si="10"/>
        <v>0.95299999999999996</v>
      </c>
      <c r="I90" s="117">
        <f t="shared" ca="1" si="11"/>
        <v>0.20965999999999999</v>
      </c>
      <c r="J90" s="113">
        <f t="shared" ca="1" si="12"/>
        <v>71.421967455621314</v>
      </c>
      <c r="K90" s="14">
        <f t="shared" ca="1" si="15"/>
        <v>0</v>
      </c>
      <c r="L90" s="113">
        <f t="shared" ca="1" si="16"/>
        <v>-71.212307455621314</v>
      </c>
      <c r="M90" s="113">
        <f t="shared" ca="1" si="17"/>
        <v>0</v>
      </c>
      <c r="N90" s="113">
        <f t="shared" ca="1" si="18"/>
        <v>0</v>
      </c>
      <c r="O90" s="14">
        <f t="shared" ca="1" si="19"/>
        <v>0</v>
      </c>
      <c r="P90" s="113">
        <f t="shared" ca="1" si="13"/>
        <v>71.212307455621314</v>
      </c>
      <c r="Q90" s="114">
        <f t="shared" ca="1" si="14"/>
        <v>0</v>
      </c>
    </row>
    <row r="91" spans="1:17" x14ac:dyDescent="0.75">
      <c r="A91" t="s">
        <v>155</v>
      </c>
      <c r="B91" t="s">
        <v>8915</v>
      </c>
      <c r="G91" s="14">
        <v>89</v>
      </c>
      <c r="H91" s="14">
        <f t="shared" ca="1" si="10"/>
        <v>0</v>
      </c>
      <c r="I91" s="117">
        <f t="shared" ca="1" si="11"/>
        <v>0</v>
      </c>
      <c r="J91" s="113">
        <f t="shared" ca="1" si="12"/>
        <v>72.808801775147941</v>
      </c>
      <c r="K91" s="14">
        <f t="shared" ca="1" si="15"/>
        <v>0</v>
      </c>
      <c r="L91" s="113">
        <f t="shared" ca="1" si="16"/>
        <v>-72.808801775147941</v>
      </c>
      <c r="M91" s="113">
        <f t="shared" ca="1" si="17"/>
        <v>0</v>
      </c>
      <c r="N91" s="113">
        <f t="shared" ca="1" si="18"/>
        <v>0</v>
      </c>
      <c r="O91" s="14">
        <f t="shared" ca="1" si="19"/>
        <v>0</v>
      </c>
      <c r="P91" s="113">
        <f t="shared" ca="1" si="13"/>
        <v>72.808801775147941</v>
      </c>
      <c r="Q91" s="114">
        <f t="shared" ca="1" si="14"/>
        <v>0</v>
      </c>
    </row>
    <row r="92" spans="1:17" x14ac:dyDescent="0.75">
      <c r="A92" t="s">
        <v>156</v>
      </c>
      <c r="B92" t="s">
        <v>8916</v>
      </c>
      <c r="G92" s="14">
        <v>90</v>
      </c>
      <c r="H92" s="14">
        <f t="shared" ca="1" si="10"/>
        <v>0</v>
      </c>
      <c r="I92" s="117">
        <f t="shared" ca="1" si="11"/>
        <v>0</v>
      </c>
      <c r="J92" s="113">
        <f t="shared" ca="1" si="12"/>
        <v>58.940458579881664</v>
      </c>
      <c r="K92" s="14">
        <f t="shared" ca="1" si="15"/>
        <v>0</v>
      </c>
      <c r="L92" s="113">
        <f t="shared" ca="1" si="16"/>
        <v>-58.940458579881664</v>
      </c>
      <c r="M92" s="113">
        <f t="shared" ca="1" si="17"/>
        <v>0</v>
      </c>
      <c r="N92" s="113">
        <f t="shared" ca="1" si="18"/>
        <v>0</v>
      </c>
      <c r="O92" s="14">
        <f t="shared" ca="1" si="19"/>
        <v>0</v>
      </c>
      <c r="P92" s="113">
        <f t="shared" ca="1" si="13"/>
        <v>58.940458579881664</v>
      </c>
      <c r="Q92" s="114">
        <f t="shared" ca="1" si="14"/>
        <v>0</v>
      </c>
    </row>
    <row r="93" spans="1:17" x14ac:dyDescent="0.75">
      <c r="A93" t="s">
        <v>157</v>
      </c>
      <c r="B93" t="s">
        <v>8917</v>
      </c>
      <c r="G93" s="14">
        <v>91</v>
      </c>
      <c r="H93" s="14">
        <f t="shared" ca="1" si="10"/>
        <v>0</v>
      </c>
      <c r="I93" s="117">
        <f t="shared" ca="1" si="11"/>
        <v>0</v>
      </c>
      <c r="J93" s="113">
        <f t="shared" ca="1" si="12"/>
        <v>48.539201183431956</v>
      </c>
      <c r="K93" s="14">
        <f t="shared" ca="1" si="15"/>
        <v>0</v>
      </c>
      <c r="L93" s="113">
        <f t="shared" ca="1" si="16"/>
        <v>-48.539201183431956</v>
      </c>
      <c r="M93" s="113">
        <f t="shared" ca="1" si="17"/>
        <v>0</v>
      </c>
      <c r="N93" s="113">
        <f t="shared" ca="1" si="18"/>
        <v>0</v>
      </c>
      <c r="O93" s="14">
        <f t="shared" ca="1" si="19"/>
        <v>0</v>
      </c>
      <c r="P93" s="113">
        <f t="shared" ca="1" si="13"/>
        <v>48.539201183431956</v>
      </c>
      <c r="Q93" s="114">
        <f t="shared" ca="1" si="14"/>
        <v>0</v>
      </c>
    </row>
    <row r="94" spans="1:17" x14ac:dyDescent="0.75">
      <c r="A94" t="s">
        <v>158</v>
      </c>
      <c r="B94" t="s">
        <v>8918</v>
      </c>
      <c r="G94" s="14">
        <v>92</v>
      </c>
      <c r="H94" s="14">
        <f t="shared" ca="1" si="10"/>
        <v>0</v>
      </c>
      <c r="I94" s="117">
        <f t="shared" ca="1" si="11"/>
        <v>0</v>
      </c>
      <c r="J94" s="113">
        <f t="shared" ca="1" si="12"/>
        <v>38.137943786982255</v>
      </c>
      <c r="K94" s="14">
        <f t="shared" ca="1" si="15"/>
        <v>0</v>
      </c>
      <c r="L94" s="113">
        <f t="shared" ca="1" si="16"/>
        <v>-38.137943786982255</v>
      </c>
      <c r="M94" s="113">
        <f t="shared" ca="1" si="17"/>
        <v>0</v>
      </c>
      <c r="N94" s="113">
        <f t="shared" ca="1" si="18"/>
        <v>0</v>
      </c>
      <c r="O94" s="14">
        <f t="shared" ca="1" si="19"/>
        <v>0</v>
      </c>
      <c r="P94" s="113">
        <f t="shared" ca="1" si="13"/>
        <v>38.137943786982255</v>
      </c>
      <c r="Q94" s="114">
        <f t="shared" ca="1" si="14"/>
        <v>0</v>
      </c>
    </row>
    <row r="95" spans="1:17" x14ac:dyDescent="0.75">
      <c r="A95" t="s">
        <v>159</v>
      </c>
      <c r="B95" t="s">
        <v>8919</v>
      </c>
      <c r="G95" s="14">
        <v>93</v>
      </c>
      <c r="H95" s="14">
        <f t="shared" ca="1" si="10"/>
        <v>0</v>
      </c>
      <c r="I95" s="117">
        <f t="shared" ca="1" si="11"/>
        <v>0</v>
      </c>
      <c r="J95" s="113">
        <f t="shared" ca="1" si="12"/>
        <v>24.269600591715978</v>
      </c>
      <c r="K95" s="14">
        <f t="shared" ca="1" si="15"/>
        <v>0</v>
      </c>
      <c r="L95" s="113">
        <f t="shared" ca="1" si="16"/>
        <v>-24.269600591715978</v>
      </c>
      <c r="M95" s="113">
        <f t="shared" ca="1" si="17"/>
        <v>0</v>
      </c>
      <c r="N95" s="113">
        <f t="shared" ca="1" si="18"/>
        <v>0</v>
      </c>
      <c r="O95" s="14">
        <f t="shared" ca="1" si="19"/>
        <v>0</v>
      </c>
      <c r="P95" s="113">
        <f t="shared" ca="1" si="13"/>
        <v>24.269600591715978</v>
      </c>
      <c r="Q95" s="114">
        <f t="shared" ca="1" si="14"/>
        <v>0</v>
      </c>
    </row>
    <row r="96" spans="1:17" x14ac:dyDescent="0.75">
      <c r="A96" t="s">
        <v>160</v>
      </c>
      <c r="B96" t="s">
        <v>8920</v>
      </c>
      <c r="G96" s="14">
        <v>94</v>
      </c>
      <c r="H96" s="14">
        <f t="shared" ca="1" si="10"/>
        <v>0</v>
      </c>
      <c r="I96" s="117">
        <f t="shared" ca="1" si="11"/>
        <v>0</v>
      </c>
      <c r="J96" s="113">
        <f t="shared" ca="1" si="12"/>
        <v>13.868343195266274</v>
      </c>
      <c r="K96" s="14">
        <f t="shared" ca="1" si="15"/>
        <v>0</v>
      </c>
      <c r="L96" s="113">
        <f t="shared" ca="1" si="16"/>
        <v>-13.868343195266274</v>
      </c>
      <c r="M96" s="113">
        <f t="shared" ca="1" si="17"/>
        <v>0</v>
      </c>
      <c r="N96" s="113">
        <f t="shared" ca="1" si="18"/>
        <v>0</v>
      </c>
      <c r="O96" s="14">
        <f t="shared" ca="1" si="19"/>
        <v>0</v>
      </c>
      <c r="P96" s="113">
        <f t="shared" ca="1" si="13"/>
        <v>13.868343195266274</v>
      </c>
      <c r="Q96" s="114">
        <f t="shared" ca="1" si="14"/>
        <v>0</v>
      </c>
    </row>
    <row r="97" spans="1:17" x14ac:dyDescent="0.75">
      <c r="A97" t="s">
        <v>161</v>
      </c>
      <c r="B97" t="s">
        <v>8921</v>
      </c>
      <c r="G97" s="14">
        <v>95</v>
      </c>
      <c r="H97" s="14">
        <f t="shared" ca="1" si="10"/>
        <v>0</v>
      </c>
      <c r="I97" s="117">
        <f t="shared" ca="1" si="11"/>
        <v>0</v>
      </c>
      <c r="J97" s="113">
        <f t="shared" ca="1" si="12"/>
        <v>13.868343195266274</v>
      </c>
      <c r="K97" s="14">
        <f t="shared" ca="1" si="15"/>
        <v>0</v>
      </c>
      <c r="L97" s="113">
        <f t="shared" ca="1" si="16"/>
        <v>-13.868343195266274</v>
      </c>
      <c r="M97" s="113">
        <f t="shared" ca="1" si="17"/>
        <v>0</v>
      </c>
      <c r="N97" s="113">
        <f t="shared" ca="1" si="18"/>
        <v>0</v>
      </c>
      <c r="O97" s="14">
        <f t="shared" ca="1" si="19"/>
        <v>0</v>
      </c>
      <c r="P97" s="113">
        <f t="shared" ca="1" si="13"/>
        <v>13.868343195266274</v>
      </c>
      <c r="Q97" s="114">
        <f t="shared" ca="1" si="14"/>
        <v>0</v>
      </c>
    </row>
    <row r="98" spans="1:17" x14ac:dyDescent="0.75">
      <c r="A98" t="s">
        <v>162</v>
      </c>
      <c r="B98" t="s">
        <v>8922</v>
      </c>
      <c r="G98" s="14">
        <v>96</v>
      </c>
      <c r="H98" s="14">
        <f t="shared" ca="1" si="10"/>
        <v>0</v>
      </c>
      <c r="I98" s="117">
        <f t="shared" ca="1" si="11"/>
        <v>0</v>
      </c>
      <c r="J98" s="113">
        <f t="shared" ca="1" si="12"/>
        <v>13.868343195266274</v>
      </c>
      <c r="K98" s="14">
        <f t="shared" ca="1" si="15"/>
        <v>0</v>
      </c>
      <c r="L98" s="113">
        <f t="shared" ca="1" si="16"/>
        <v>-13.868343195266274</v>
      </c>
      <c r="M98" s="113">
        <f t="shared" ca="1" si="17"/>
        <v>0</v>
      </c>
      <c r="N98" s="113">
        <f t="shared" ca="1" si="18"/>
        <v>0</v>
      </c>
      <c r="O98" s="14">
        <f t="shared" ca="1" si="19"/>
        <v>0</v>
      </c>
      <c r="P98" s="113">
        <f t="shared" ca="1" si="13"/>
        <v>13.868343195266274</v>
      </c>
      <c r="Q98" s="114">
        <f t="shared" ca="1" si="14"/>
        <v>0</v>
      </c>
    </row>
    <row r="99" spans="1:17" x14ac:dyDescent="0.75">
      <c r="A99" t="s">
        <v>163</v>
      </c>
      <c r="B99" t="s">
        <v>8923</v>
      </c>
      <c r="G99" s="14">
        <v>97</v>
      </c>
      <c r="H99" s="14">
        <f t="shared" ca="1" si="10"/>
        <v>0</v>
      </c>
      <c r="I99" s="117">
        <f t="shared" ca="1" si="11"/>
        <v>0</v>
      </c>
      <c r="J99" s="113">
        <f t="shared" ca="1" si="12"/>
        <v>13.868343195266274</v>
      </c>
      <c r="K99" s="14">
        <f t="shared" ca="1" si="15"/>
        <v>0</v>
      </c>
      <c r="L99" s="113">
        <f t="shared" ca="1" si="16"/>
        <v>-13.868343195266274</v>
      </c>
      <c r="M99" s="113">
        <f t="shared" ca="1" si="17"/>
        <v>0</v>
      </c>
      <c r="N99" s="113">
        <f t="shared" ca="1" si="18"/>
        <v>0</v>
      </c>
      <c r="O99" s="14">
        <f t="shared" ca="1" si="19"/>
        <v>0</v>
      </c>
      <c r="P99" s="113">
        <f t="shared" ca="1" si="13"/>
        <v>13.868343195266274</v>
      </c>
      <c r="Q99" s="114">
        <f t="shared" ca="1" si="14"/>
        <v>0</v>
      </c>
    </row>
    <row r="100" spans="1:17" x14ac:dyDescent="0.75">
      <c r="A100" t="s">
        <v>164</v>
      </c>
      <c r="B100" t="s">
        <v>8924</v>
      </c>
      <c r="G100" s="14">
        <v>98</v>
      </c>
      <c r="H100" s="14">
        <f t="shared" ca="1" si="10"/>
        <v>0</v>
      </c>
      <c r="I100" s="117">
        <f t="shared" ca="1" si="11"/>
        <v>0</v>
      </c>
      <c r="J100" s="113">
        <f t="shared" ca="1" si="12"/>
        <v>13.868343195266274</v>
      </c>
      <c r="K100" s="14">
        <f t="shared" ca="1" si="15"/>
        <v>0</v>
      </c>
      <c r="L100" s="113">
        <f t="shared" ca="1" si="16"/>
        <v>-13.868343195266274</v>
      </c>
      <c r="M100" s="113">
        <f t="shared" ca="1" si="17"/>
        <v>0</v>
      </c>
      <c r="N100" s="113">
        <f t="shared" ca="1" si="18"/>
        <v>0</v>
      </c>
      <c r="O100" s="14">
        <f t="shared" ca="1" si="19"/>
        <v>0</v>
      </c>
      <c r="P100" s="113">
        <f t="shared" ca="1" si="13"/>
        <v>13.868343195266274</v>
      </c>
      <c r="Q100" s="114">
        <f t="shared" ca="1" si="14"/>
        <v>0</v>
      </c>
    </row>
    <row r="101" spans="1:17" x14ac:dyDescent="0.75">
      <c r="A101" t="s">
        <v>165</v>
      </c>
      <c r="B101" t="s">
        <v>8925</v>
      </c>
      <c r="G101" s="14">
        <v>99</v>
      </c>
      <c r="H101" s="14">
        <f t="shared" ca="1" si="10"/>
        <v>0</v>
      </c>
      <c r="I101" s="117">
        <f t="shared" ca="1" si="11"/>
        <v>0</v>
      </c>
      <c r="J101" s="113">
        <f t="shared" ca="1" si="12"/>
        <v>13.868343195266274</v>
      </c>
      <c r="K101" s="14">
        <f t="shared" ca="1" si="15"/>
        <v>0</v>
      </c>
      <c r="L101" s="113">
        <f t="shared" ca="1" si="16"/>
        <v>-13.868343195266274</v>
      </c>
      <c r="M101" s="113">
        <f t="shared" ca="1" si="17"/>
        <v>0</v>
      </c>
      <c r="N101" s="113">
        <f t="shared" ca="1" si="18"/>
        <v>0</v>
      </c>
      <c r="O101" s="14">
        <f t="shared" ca="1" si="19"/>
        <v>0</v>
      </c>
      <c r="P101" s="113">
        <f t="shared" ca="1" si="13"/>
        <v>13.868343195266274</v>
      </c>
      <c r="Q101" s="114">
        <f t="shared" ca="1" si="14"/>
        <v>0</v>
      </c>
    </row>
    <row r="102" spans="1:17" x14ac:dyDescent="0.75">
      <c r="A102" t="s">
        <v>166</v>
      </c>
      <c r="B102" t="s">
        <v>8926</v>
      </c>
      <c r="G102" s="14">
        <v>100</v>
      </c>
      <c r="H102" s="14">
        <f t="shared" ca="1" si="10"/>
        <v>0</v>
      </c>
      <c r="I102" s="117">
        <f t="shared" ca="1" si="11"/>
        <v>0</v>
      </c>
      <c r="J102" s="113">
        <f t="shared" ca="1" si="12"/>
        <v>13.868343195266274</v>
      </c>
      <c r="K102" s="14">
        <f t="shared" ca="1" si="15"/>
        <v>0</v>
      </c>
      <c r="L102" s="113">
        <f t="shared" ca="1" si="16"/>
        <v>-13.868343195266274</v>
      </c>
      <c r="M102" s="113">
        <f t="shared" ca="1" si="17"/>
        <v>0</v>
      </c>
      <c r="N102" s="113">
        <f t="shared" ca="1" si="18"/>
        <v>0</v>
      </c>
      <c r="O102" s="14">
        <f t="shared" ca="1" si="19"/>
        <v>0</v>
      </c>
      <c r="P102" s="113">
        <f t="shared" ca="1" si="13"/>
        <v>13.868343195266274</v>
      </c>
      <c r="Q102" s="114">
        <f t="shared" ca="1" si="14"/>
        <v>0</v>
      </c>
    </row>
    <row r="103" spans="1:17" x14ac:dyDescent="0.75">
      <c r="A103" t="s">
        <v>167</v>
      </c>
      <c r="B103" t="s">
        <v>8927</v>
      </c>
      <c r="G103" s="14">
        <v>101</v>
      </c>
      <c r="H103" s="14">
        <f t="shared" ca="1" si="10"/>
        <v>0</v>
      </c>
      <c r="I103" s="117">
        <f t="shared" ca="1" si="11"/>
        <v>0</v>
      </c>
      <c r="J103" s="113">
        <f t="shared" ca="1" si="12"/>
        <v>20.802514792899409</v>
      </c>
      <c r="K103" s="14">
        <f t="shared" ca="1" si="15"/>
        <v>0</v>
      </c>
      <c r="L103" s="113">
        <f t="shared" ca="1" si="16"/>
        <v>-20.802514792899409</v>
      </c>
      <c r="M103" s="113">
        <f t="shared" ca="1" si="17"/>
        <v>0</v>
      </c>
      <c r="N103" s="113">
        <f t="shared" ca="1" si="18"/>
        <v>0</v>
      </c>
      <c r="O103" s="14">
        <f t="shared" ca="1" si="19"/>
        <v>0</v>
      </c>
      <c r="P103" s="113">
        <f t="shared" ca="1" si="13"/>
        <v>20.802514792899409</v>
      </c>
      <c r="Q103" s="114">
        <f t="shared" ca="1" si="14"/>
        <v>0</v>
      </c>
    </row>
    <row r="104" spans="1:17" x14ac:dyDescent="0.75">
      <c r="A104" t="s">
        <v>168</v>
      </c>
      <c r="B104" t="s">
        <v>8928</v>
      </c>
      <c r="G104" s="14">
        <v>102</v>
      </c>
      <c r="H104" s="14">
        <f t="shared" ca="1" si="10"/>
        <v>0</v>
      </c>
      <c r="I104" s="117">
        <f t="shared" ca="1" si="11"/>
        <v>0</v>
      </c>
      <c r="J104" s="113">
        <f t="shared" ca="1" si="12"/>
        <v>31.203772189349117</v>
      </c>
      <c r="K104" s="14">
        <f t="shared" ca="1" si="15"/>
        <v>0</v>
      </c>
      <c r="L104" s="113">
        <f t="shared" ca="1" si="16"/>
        <v>-31.203772189349117</v>
      </c>
      <c r="M104" s="113">
        <f t="shared" ca="1" si="17"/>
        <v>0</v>
      </c>
      <c r="N104" s="113">
        <f t="shared" ca="1" si="18"/>
        <v>0</v>
      </c>
      <c r="O104" s="14">
        <f t="shared" ca="1" si="19"/>
        <v>0</v>
      </c>
      <c r="P104" s="113">
        <f t="shared" ca="1" si="13"/>
        <v>31.203772189349117</v>
      </c>
      <c r="Q104" s="114">
        <f t="shared" ca="1" si="14"/>
        <v>0</v>
      </c>
    </row>
    <row r="105" spans="1:17" x14ac:dyDescent="0.75">
      <c r="A105" t="s">
        <v>169</v>
      </c>
      <c r="B105" t="s">
        <v>8929</v>
      </c>
      <c r="G105" s="14">
        <v>103</v>
      </c>
      <c r="H105" s="14">
        <f t="shared" ca="1" si="10"/>
        <v>0</v>
      </c>
      <c r="I105" s="117">
        <f t="shared" ca="1" si="11"/>
        <v>0</v>
      </c>
      <c r="J105" s="113">
        <f t="shared" ca="1" si="12"/>
        <v>40.21819526627219</v>
      </c>
      <c r="K105" s="14">
        <f t="shared" ca="1" si="15"/>
        <v>0</v>
      </c>
      <c r="L105" s="113">
        <f t="shared" ca="1" si="16"/>
        <v>-40.21819526627219</v>
      </c>
      <c r="M105" s="113">
        <f t="shared" ca="1" si="17"/>
        <v>0</v>
      </c>
      <c r="N105" s="113">
        <f t="shared" ca="1" si="18"/>
        <v>0</v>
      </c>
      <c r="O105" s="14">
        <f t="shared" ca="1" si="19"/>
        <v>0</v>
      </c>
      <c r="P105" s="113">
        <f t="shared" ca="1" si="13"/>
        <v>40.21819526627219</v>
      </c>
      <c r="Q105" s="114">
        <f t="shared" ca="1" si="14"/>
        <v>0</v>
      </c>
    </row>
    <row r="106" spans="1:17" x14ac:dyDescent="0.75">
      <c r="A106" t="s">
        <v>170</v>
      </c>
      <c r="B106" t="s">
        <v>8930</v>
      </c>
      <c r="G106" s="14">
        <v>104</v>
      </c>
      <c r="H106" s="14">
        <f t="shared" ca="1" si="10"/>
        <v>0</v>
      </c>
      <c r="I106" s="117">
        <f t="shared" ca="1" si="11"/>
        <v>0</v>
      </c>
      <c r="J106" s="113">
        <f t="shared" ca="1" si="12"/>
        <v>48.539201183431956</v>
      </c>
      <c r="K106" s="14">
        <f t="shared" ca="1" si="15"/>
        <v>0</v>
      </c>
      <c r="L106" s="113">
        <f t="shared" ca="1" si="16"/>
        <v>-48.539201183431956</v>
      </c>
      <c r="M106" s="113">
        <f t="shared" ca="1" si="17"/>
        <v>0</v>
      </c>
      <c r="N106" s="113">
        <f t="shared" ca="1" si="18"/>
        <v>0</v>
      </c>
      <c r="O106" s="14">
        <f t="shared" ca="1" si="19"/>
        <v>0</v>
      </c>
      <c r="P106" s="113">
        <f t="shared" ca="1" si="13"/>
        <v>48.539201183431956</v>
      </c>
      <c r="Q106" s="114">
        <f t="shared" ca="1" si="14"/>
        <v>0</v>
      </c>
    </row>
    <row r="107" spans="1:17" x14ac:dyDescent="0.75">
      <c r="A107" t="s">
        <v>171</v>
      </c>
      <c r="B107" t="s">
        <v>8931</v>
      </c>
      <c r="G107" s="14">
        <v>105</v>
      </c>
      <c r="H107" s="14">
        <f t="shared" ca="1" si="10"/>
        <v>10.398999999999999</v>
      </c>
      <c r="I107" s="117">
        <f t="shared" ca="1" si="11"/>
        <v>2.2877799999999997</v>
      </c>
      <c r="J107" s="113">
        <f t="shared" ca="1" si="12"/>
        <v>58.940458579881664</v>
      </c>
      <c r="K107" s="14">
        <f t="shared" ca="1" si="15"/>
        <v>0</v>
      </c>
      <c r="L107" s="113">
        <f t="shared" ca="1" si="16"/>
        <v>-56.652678579881666</v>
      </c>
      <c r="M107" s="113">
        <f t="shared" ca="1" si="17"/>
        <v>0</v>
      </c>
      <c r="N107" s="113">
        <f t="shared" ca="1" si="18"/>
        <v>0</v>
      </c>
      <c r="O107" s="14">
        <f t="shared" ca="1" si="19"/>
        <v>0</v>
      </c>
      <c r="P107" s="113">
        <f t="shared" ca="1" si="13"/>
        <v>56.652678579881666</v>
      </c>
      <c r="Q107" s="114">
        <f t="shared" ca="1" si="14"/>
        <v>0</v>
      </c>
    </row>
    <row r="108" spans="1:17" x14ac:dyDescent="0.75">
      <c r="A108" t="s">
        <v>172</v>
      </c>
      <c r="B108" t="s">
        <v>8932</v>
      </c>
      <c r="G108" s="14">
        <v>106</v>
      </c>
      <c r="H108" s="14">
        <f t="shared" ca="1" si="10"/>
        <v>38.06</v>
      </c>
      <c r="I108" s="117">
        <f t="shared" ca="1" si="11"/>
        <v>8.3732000000000006</v>
      </c>
      <c r="J108" s="113">
        <f t="shared" ca="1" si="12"/>
        <v>71.421967455621314</v>
      </c>
      <c r="K108" s="14">
        <f t="shared" ca="1" si="15"/>
        <v>0</v>
      </c>
      <c r="L108" s="113">
        <f t="shared" ca="1" si="16"/>
        <v>-63.048767455621316</v>
      </c>
      <c r="M108" s="113">
        <f t="shared" ca="1" si="17"/>
        <v>0</v>
      </c>
      <c r="N108" s="113">
        <f t="shared" ca="1" si="18"/>
        <v>0</v>
      </c>
      <c r="O108" s="14">
        <f t="shared" ca="1" si="19"/>
        <v>0</v>
      </c>
      <c r="P108" s="113">
        <f t="shared" ca="1" si="13"/>
        <v>63.048767455621316</v>
      </c>
      <c r="Q108" s="114">
        <f t="shared" ca="1" si="14"/>
        <v>0</v>
      </c>
    </row>
    <row r="109" spans="1:17" x14ac:dyDescent="0.75">
      <c r="A109" t="s">
        <v>173</v>
      </c>
      <c r="B109" t="s">
        <v>8933</v>
      </c>
      <c r="G109" s="14">
        <v>107</v>
      </c>
      <c r="H109" s="14">
        <f t="shared" ca="1" si="10"/>
        <v>91.242999999999995</v>
      </c>
      <c r="I109" s="117">
        <f t="shared" ca="1" si="11"/>
        <v>20.073460000000001</v>
      </c>
      <c r="J109" s="113">
        <f t="shared" ca="1" si="12"/>
        <v>68.648298816568058</v>
      </c>
      <c r="K109" s="14">
        <f t="shared" ca="1" si="15"/>
        <v>0</v>
      </c>
      <c r="L109" s="113">
        <f t="shared" ca="1" si="16"/>
        <v>-48.574838816568061</v>
      </c>
      <c r="M109" s="113">
        <f t="shared" ca="1" si="17"/>
        <v>0</v>
      </c>
      <c r="N109" s="113">
        <f t="shared" ca="1" si="18"/>
        <v>0</v>
      </c>
      <c r="O109" s="14">
        <f t="shared" ca="1" si="19"/>
        <v>0</v>
      </c>
      <c r="P109" s="113">
        <f t="shared" ca="1" si="13"/>
        <v>48.574838816568061</v>
      </c>
      <c r="Q109" s="114">
        <f t="shared" ca="1" si="14"/>
        <v>0</v>
      </c>
    </row>
    <row r="110" spans="1:17" x14ac:dyDescent="0.75">
      <c r="A110" t="s">
        <v>174</v>
      </c>
      <c r="B110" t="s">
        <v>8934</v>
      </c>
      <c r="G110" s="14">
        <v>108</v>
      </c>
      <c r="H110" s="14">
        <f t="shared" ca="1" si="10"/>
        <v>157.23699999999999</v>
      </c>
      <c r="I110" s="117">
        <f t="shared" ca="1" si="11"/>
        <v>34.592140000000001</v>
      </c>
      <c r="J110" s="113">
        <f t="shared" ca="1" si="12"/>
        <v>63.794378698224854</v>
      </c>
      <c r="K110" s="14">
        <f t="shared" ca="1" si="15"/>
        <v>0</v>
      </c>
      <c r="L110" s="113">
        <f t="shared" ca="1" si="16"/>
        <v>-29.202238698224853</v>
      </c>
      <c r="M110" s="113">
        <f t="shared" ca="1" si="17"/>
        <v>0</v>
      </c>
      <c r="N110" s="113">
        <f t="shared" ca="1" si="18"/>
        <v>0</v>
      </c>
      <c r="O110" s="14">
        <f t="shared" ca="1" si="19"/>
        <v>0</v>
      </c>
      <c r="P110" s="113">
        <f t="shared" ca="1" si="13"/>
        <v>29.202238698224853</v>
      </c>
      <c r="Q110" s="114">
        <f t="shared" ca="1" si="14"/>
        <v>0</v>
      </c>
    </row>
    <row r="111" spans="1:17" x14ac:dyDescent="0.75">
      <c r="A111" t="s">
        <v>175</v>
      </c>
      <c r="B111" t="s">
        <v>8935</v>
      </c>
      <c r="G111" s="14">
        <v>109</v>
      </c>
      <c r="H111" s="14">
        <f t="shared" ca="1" si="10"/>
        <v>177.25</v>
      </c>
      <c r="I111" s="117">
        <f t="shared" ca="1" si="11"/>
        <v>38.994999999999997</v>
      </c>
      <c r="J111" s="113">
        <f t="shared" ca="1" si="12"/>
        <v>65.874630177514803</v>
      </c>
      <c r="K111" s="14">
        <f t="shared" ca="1" si="15"/>
        <v>0</v>
      </c>
      <c r="L111" s="113">
        <f t="shared" ca="1" si="16"/>
        <v>-26.879630177514805</v>
      </c>
      <c r="M111" s="113">
        <f t="shared" ca="1" si="17"/>
        <v>0</v>
      </c>
      <c r="N111" s="113">
        <f t="shared" ca="1" si="18"/>
        <v>0</v>
      </c>
      <c r="O111" s="14">
        <f t="shared" ca="1" si="19"/>
        <v>0</v>
      </c>
      <c r="P111" s="113">
        <f t="shared" ca="1" si="13"/>
        <v>26.879630177514805</v>
      </c>
      <c r="Q111" s="114">
        <f t="shared" ca="1" si="14"/>
        <v>0</v>
      </c>
    </row>
    <row r="112" spans="1:17" x14ac:dyDescent="0.75">
      <c r="A112" t="s">
        <v>176</v>
      </c>
      <c r="B112" t="s">
        <v>8936</v>
      </c>
      <c r="G112" s="14">
        <v>110</v>
      </c>
      <c r="H112" s="14">
        <f t="shared" ca="1" si="10"/>
        <v>163.72900000000001</v>
      </c>
      <c r="I112" s="117">
        <f t="shared" ca="1" si="11"/>
        <v>36.020380000000003</v>
      </c>
      <c r="J112" s="113">
        <f t="shared" ca="1" si="12"/>
        <v>69.341715976331372</v>
      </c>
      <c r="K112" s="14">
        <f t="shared" ca="1" si="15"/>
        <v>0</v>
      </c>
      <c r="L112" s="113">
        <f t="shared" ca="1" si="16"/>
        <v>-33.321335976331369</v>
      </c>
      <c r="M112" s="113">
        <f t="shared" ca="1" si="17"/>
        <v>0</v>
      </c>
      <c r="N112" s="113">
        <f t="shared" ca="1" si="18"/>
        <v>0</v>
      </c>
      <c r="O112" s="14">
        <f t="shared" ca="1" si="19"/>
        <v>0</v>
      </c>
      <c r="P112" s="113">
        <f t="shared" ca="1" si="13"/>
        <v>33.321335976331369</v>
      </c>
      <c r="Q112" s="114">
        <f t="shared" ca="1" si="14"/>
        <v>0</v>
      </c>
    </row>
    <row r="113" spans="1:17" x14ac:dyDescent="0.75">
      <c r="A113" t="s">
        <v>177</v>
      </c>
      <c r="B113" t="s">
        <v>8937</v>
      </c>
      <c r="G113" s="14">
        <v>111</v>
      </c>
      <c r="H113" s="14">
        <f t="shared" ca="1" si="10"/>
        <v>57.706000000000003</v>
      </c>
      <c r="I113" s="117">
        <f t="shared" ca="1" si="11"/>
        <v>12.695320000000001</v>
      </c>
      <c r="J113" s="113">
        <f t="shared" ca="1" si="12"/>
        <v>70.728550295858</v>
      </c>
      <c r="K113" s="14">
        <f t="shared" ca="1" si="15"/>
        <v>0</v>
      </c>
      <c r="L113" s="113">
        <f t="shared" ca="1" si="16"/>
        <v>-58.033230295857997</v>
      </c>
      <c r="M113" s="113">
        <f t="shared" ca="1" si="17"/>
        <v>0</v>
      </c>
      <c r="N113" s="113">
        <f t="shared" ca="1" si="18"/>
        <v>0</v>
      </c>
      <c r="O113" s="14">
        <f t="shared" ca="1" si="19"/>
        <v>0</v>
      </c>
      <c r="P113" s="113">
        <f t="shared" ca="1" si="13"/>
        <v>58.033230295857997</v>
      </c>
      <c r="Q113" s="114">
        <f t="shared" ca="1" si="14"/>
        <v>0</v>
      </c>
    </row>
    <row r="114" spans="1:17" x14ac:dyDescent="0.75">
      <c r="A114" t="s">
        <v>178</v>
      </c>
      <c r="B114" t="s">
        <v>8938</v>
      </c>
      <c r="G114" s="14">
        <v>112</v>
      </c>
      <c r="H114" s="14">
        <f t="shared" ca="1" si="10"/>
        <v>4.766</v>
      </c>
      <c r="I114" s="117">
        <f t="shared" ca="1" si="11"/>
        <v>1.0485200000000001</v>
      </c>
      <c r="J114" s="113">
        <f t="shared" ca="1" si="12"/>
        <v>71.421967455621314</v>
      </c>
      <c r="K114" s="14">
        <f t="shared" ca="1" si="15"/>
        <v>0</v>
      </c>
      <c r="L114" s="113">
        <f t="shared" ca="1" si="16"/>
        <v>-70.373447455621317</v>
      </c>
      <c r="M114" s="113">
        <f t="shared" ca="1" si="17"/>
        <v>0</v>
      </c>
      <c r="N114" s="113">
        <f t="shared" ca="1" si="18"/>
        <v>0</v>
      </c>
      <c r="O114" s="14">
        <f t="shared" ca="1" si="19"/>
        <v>0</v>
      </c>
      <c r="P114" s="113">
        <f t="shared" ca="1" si="13"/>
        <v>70.373447455621317</v>
      </c>
      <c r="Q114" s="114">
        <f t="shared" ca="1" si="14"/>
        <v>0</v>
      </c>
    </row>
    <row r="115" spans="1:17" x14ac:dyDescent="0.75">
      <c r="A115" t="s">
        <v>179</v>
      </c>
      <c r="B115" t="s">
        <v>8939</v>
      </c>
      <c r="G115" s="14">
        <v>113</v>
      </c>
      <c r="H115" s="14">
        <f t="shared" ca="1" si="10"/>
        <v>0</v>
      </c>
      <c r="I115" s="117">
        <f t="shared" ca="1" si="11"/>
        <v>0</v>
      </c>
      <c r="J115" s="113">
        <f t="shared" ca="1" si="12"/>
        <v>72.808801775147941</v>
      </c>
      <c r="K115" s="14">
        <f t="shared" ca="1" si="15"/>
        <v>0</v>
      </c>
      <c r="L115" s="113">
        <f t="shared" ca="1" si="16"/>
        <v>-72.808801775147941</v>
      </c>
      <c r="M115" s="113">
        <f t="shared" ca="1" si="17"/>
        <v>0</v>
      </c>
      <c r="N115" s="113">
        <f t="shared" ca="1" si="18"/>
        <v>0</v>
      </c>
      <c r="O115" s="14">
        <f t="shared" ca="1" si="19"/>
        <v>0</v>
      </c>
      <c r="P115" s="113">
        <f t="shared" ca="1" si="13"/>
        <v>72.808801775147941</v>
      </c>
      <c r="Q115" s="114">
        <f t="shared" ca="1" si="14"/>
        <v>0</v>
      </c>
    </row>
    <row r="116" spans="1:17" x14ac:dyDescent="0.75">
      <c r="A116" t="s">
        <v>180</v>
      </c>
      <c r="B116" t="s">
        <v>8940</v>
      </c>
      <c r="G116" s="14">
        <v>114</v>
      </c>
      <c r="H116" s="14">
        <f t="shared" ca="1" si="10"/>
        <v>0</v>
      </c>
      <c r="I116" s="117">
        <f t="shared" ca="1" si="11"/>
        <v>0</v>
      </c>
      <c r="J116" s="113">
        <f t="shared" ca="1" si="12"/>
        <v>58.940458579881664</v>
      </c>
      <c r="K116" s="14">
        <f t="shared" ca="1" si="15"/>
        <v>0</v>
      </c>
      <c r="L116" s="113">
        <f t="shared" ca="1" si="16"/>
        <v>-58.940458579881664</v>
      </c>
      <c r="M116" s="113">
        <f t="shared" ca="1" si="17"/>
        <v>0</v>
      </c>
      <c r="N116" s="113">
        <f t="shared" ca="1" si="18"/>
        <v>0</v>
      </c>
      <c r="O116" s="14">
        <f t="shared" ca="1" si="19"/>
        <v>0</v>
      </c>
      <c r="P116" s="113">
        <f t="shared" ca="1" si="13"/>
        <v>58.940458579881664</v>
      </c>
      <c r="Q116" s="114">
        <f t="shared" ca="1" si="14"/>
        <v>0</v>
      </c>
    </row>
    <row r="117" spans="1:17" x14ac:dyDescent="0.75">
      <c r="A117" t="s">
        <v>181</v>
      </c>
      <c r="B117" t="s">
        <v>8941</v>
      </c>
      <c r="G117" s="14">
        <v>115</v>
      </c>
      <c r="H117" s="14">
        <f t="shared" ca="1" si="10"/>
        <v>0</v>
      </c>
      <c r="I117" s="117">
        <f t="shared" ca="1" si="11"/>
        <v>0</v>
      </c>
      <c r="J117" s="113">
        <f t="shared" ca="1" si="12"/>
        <v>48.539201183431956</v>
      </c>
      <c r="K117" s="14">
        <f t="shared" ca="1" si="15"/>
        <v>0</v>
      </c>
      <c r="L117" s="113">
        <f t="shared" ca="1" si="16"/>
        <v>-48.539201183431956</v>
      </c>
      <c r="M117" s="113">
        <f t="shared" ca="1" si="17"/>
        <v>0</v>
      </c>
      <c r="N117" s="113">
        <f t="shared" ca="1" si="18"/>
        <v>0</v>
      </c>
      <c r="O117" s="14">
        <f t="shared" ca="1" si="19"/>
        <v>0</v>
      </c>
      <c r="P117" s="113">
        <f t="shared" ca="1" si="13"/>
        <v>48.539201183431956</v>
      </c>
      <c r="Q117" s="114">
        <f t="shared" ca="1" si="14"/>
        <v>0</v>
      </c>
    </row>
    <row r="118" spans="1:17" x14ac:dyDescent="0.75">
      <c r="A118" t="s">
        <v>182</v>
      </c>
      <c r="B118" t="s">
        <v>8942</v>
      </c>
      <c r="G118" s="14">
        <v>116</v>
      </c>
      <c r="H118" s="14">
        <f t="shared" ca="1" si="10"/>
        <v>0</v>
      </c>
      <c r="I118" s="117">
        <f t="shared" ca="1" si="11"/>
        <v>0</v>
      </c>
      <c r="J118" s="113">
        <f t="shared" ca="1" si="12"/>
        <v>38.137943786982255</v>
      </c>
      <c r="K118" s="14">
        <f t="shared" ca="1" si="15"/>
        <v>0</v>
      </c>
      <c r="L118" s="113">
        <f t="shared" ca="1" si="16"/>
        <v>-38.137943786982255</v>
      </c>
      <c r="M118" s="113">
        <f t="shared" ca="1" si="17"/>
        <v>0</v>
      </c>
      <c r="N118" s="113">
        <f t="shared" ca="1" si="18"/>
        <v>0</v>
      </c>
      <c r="O118" s="14">
        <f t="shared" ca="1" si="19"/>
        <v>0</v>
      </c>
      <c r="P118" s="113">
        <f t="shared" ca="1" si="13"/>
        <v>38.137943786982255</v>
      </c>
      <c r="Q118" s="114">
        <f t="shared" ca="1" si="14"/>
        <v>0</v>
      </c>
    </row>
    <row r="119" spans="1:17" x14ac:dyDescent="0.75">
      <c r="A119" t="s">
        <v>183</v>
      </c>
      <c r="B119" t="s">
        <v>8943</v>
      </c>
      <c r="G119" s="14">
        <v>117</v>
      </c>
      <c r="H119" s="14">
        <f t="shared" ca="1" si="10"/>
        <v>0</v>
      </c>
      <c r="I119" s="117">
        <f t="shared" ca="1" si="11"/>
        <v>0</v>
      </c>
      <c r="J119" s="113">
        <f t="shared" ca="1" si="12"/>
        <v>24.269600591715978</v>
      </c>
      <c r="K119" s="14">
        <f t="shared" ca="1" si="15"/>
        <v>0</v>
      </c>
      <c r="L119" s="113">
        <f t="shared" ca="1" si="16"/>
        <v>-24.269600591715978</v>
      </c>
      <c r="M119" s="113">
        <f t="shared" ca="1" si="17"/>
        <v>0</v>
      </c>
      <c r="N119" s="113">
        <f t="shared" ca="1" si="18"/>
        <v>0</v>
      </c>
      <c r="O119" s="14">
        <f t="shared" ca="1" si="19"/>
        <v>0</v>
      </c>
      <c r="P119" s="113">
        <f t="shared" ca="1" si="13"/>
        <v>24.269600591715978</v>
      </c>
      <c r="Q119" s="114">
        <f t="shared" ca="1" si="14"/>
        <v>0</v>
      </c>
    </row>
    <row r="120" spans="1:17" x14ac:dyDescent="0.75">
      <c r="A120" t="s">
        <v>184</v>
      </c>
      <c r="B120" t="s">
        <v>8944</v>
      </c>
      <c r="G120" s="14">
        <v>118</v>
      </c>
      <c r="H120" s="14">
        <f t="shared" ca="1" si="10"/>
        <v>0</v>
      </c>
      <c r="I120" s="117">
        <f t="shared" ca="1" si="11"/>
        <v>0</v>
      </c>
      <c r="J120" s="113">
        <f t="shared" ca="1" si="12"/>
        <v>13.868343195266274</v>
      </c>
      <c r="K120" s="14">
        <f t="shared" ca="1" si="15"/>
        <v>0</v>
      </c>
      <c r="L120" s="113">
        <f t="shared" ca="1" si="16"/>
        <v>-13.868343195266274</v>
      </c>
      <c r="M120" s="113">
        <f t="shared" ca="1" si="17"/>
        <v>0</v>
      </c>
      <c r="N120" s="113">
        <f t="shared" ca="1" si="18"/>
        <v>0</v>
      </c>
      <c r="O120" s="14">
        <f t="shared" ca="1" si="19"/>
        <v>0</v>
      </c>
      <c r="P120" s="113">
        <f t="shared" ca="1" si="13"/>
        <v>13.868343195266274</v>
      </c>
      <c r="Q120" s="114">
        <f t="shared" ca="1" si="14"/>
        <v>0</v>
      </c>
    </row>
    <row r="121" spans="1:17" x14ac:dyDescent="0.75">
      <c r="A121" t="s">
        <v>185</v>
      </c>
      <c r="B121" t="s">
        <v>8945</v>
      </c>
      <c r="G121" s="14">
        <v>119</v>
      </c>
      <c r="H121" s="14">
        <f t="shared" ca="1" si="10"/>
        <v>0</v>
      </c>
      <c r="I121" s="117">
        <f t="shared" ca="1" si="11"/>
        <v>0</v>
      </c>
      <c r="J121" s="113">
        <f t="shared" ca="1" si="12"/>
        <v>13.868343195266274</v>
      </c>
      <c r="K121" s="14">
        <f t="shared" ca="1" si="15"/>
        <v>0</v>
      </c>
      <c r="L121" s="113">
        <f t="shared" ca="1" si="16"/>
        <v>-13.868343195266274</v>
      </c>
      <c r="M121" s="113">
        <f t="shared" ca="1" si="17"/>
        <v>0</v>
      </c>
      <c r="N121" s="113">
        <f t="shared" ca="1" si="18"/>
        <v>0</v>
      </c>
      <c r="O121" s="14">
        <f t="shared" ca="1" si="19"/>
        <v>0</v>
      </c>
      <c r="P121" s="113">
        <f t="shared" ca="1" si="13"/>
        <v>13.868343195266274</v>
      </c>
      <c r="Q121" s="114">
        <f t="shared" ca="1" si="14"/>
        <v>0</v>
      </c>
    </row>
    <row r="122" spans="1:17" x14ac:dyDescent="0.75">
      <c r="A122" t="s">
        <v>186</v>
      </c>
      <c r="B122" t="s">
        <v>8946</v>
      </c>
      <c r="G122" s="14">
        <v>120</v>
      </c>
      <c r="H122" s="14">
        <f t="shared" ca="1" si="10"/>
        <v>0</v>
      </c>
      <c r="I122" s="117">
        <f t="shared" ca="1" si="11"/>
        <v>0</v>
      </c>
      <c r="J122" s="113">
        <f t="shared" ca="1" si="12"/>
        <v>13.868343195266274</v>
      </c>
      <c r="K122" s="14">
        <f t="shared" ca="1" si="15"/>
        <v>0</v>
      </c>
      <c r="L122" s="113">
        <f t="shared" ca="1" si="16"/>
        <v>-13.868343195266274</v>
      </c>
      <c r="M122" s="113">
        <f t="shared" ca="1" si="17"/>
        <v>0</v>
      </c>
      <c r="N122" s="113">
        <f t="shared" ca="1" si="18"/>
        <v>0</v>
      </c>
      <c r="O122" s="14">
        <f t="shared" ca="1" si="19"/>
        <v>0</v>
      </c>
      <c r="P122" s="113">
        <f t="shared" ca="1" si="13"/>
        <v>13.868343195266274</v>
      </c>
      <c r="Q122" s="114">
        <f t="shared" ca="1" si="14"/>
        <v>0</v>
      </c>
    </row>
    <row r="123" spans="1:17" x14ac:dyDescent="0.75">
      <c r="A123" t="s">
        <v>187</v>
      </c>
      <c r="B123" t="s">
        <v>8947</v>
      </c>
      <c r="G123" s="14">
        <v>121</v>
      </c>
      <c r="H123" s="14">
        <f t="shared" ca="1" si="10"/>
        <v>0</v>
      </c>
      <c r="I123" s="117">
        <f t="shared" ca="1" si="11"/>
        <v>0</v>
      </c>
      <c r="J123" s="113">
        <f t="shared" ca="1" si="12"/>
        <v>13.868343195266274</v>
      </c>
      <c r="K123" s="14">
        <f t="shared" ca="1" si="15"/>
        <v>0</v>
      </c>
      <c r="L123" s="113">
        <f t="shared" ca="1" si="16"/>
        <v>-13.868343195266274</v>
      </c>
      <c r="M123" s="113">
        <f t="shared" ca="1" si="17"/>
        <v>0</v>
      </c>
      <c r="N123" s="113">
        <f t="shared" ca="1" si="18"/>
        <v>0</v>
      </c>
      <c r="O123" s="14">
        <f t="shared" ca="1" si="19"/>
        <v>0</v>
      </c>
      <c r="P123" s="113">
        <f t="shared" ca="1" si="13"/>
        <v>13.868343195266274</v>
      </c>
      <c r="Q123" s="114">
        <f t="shared" ca="1" si="14"/>
        <v>0</v>
      </c>
    </row>
    <row r="124" spans="1:17" x14ac:dyDescent="0.75">
      <c r="A124" t="s">
        <v>188</v>
      </c>
      <c r="B124" t="s">
        <v>8948</v>
      </c>
      <c r="G124" s="14">
        <v>122</v>
      </c>
      <c r="H124" s="14">
        <f t="shared" ca="1" si="10"/>
        <v>0</v>
      </c>
      <c r="I124" s="117">
        <f t="shared" ca="1" si="11"/>
        <v>0</v>
      </c>
      <c r="J124" s="113">
        <f t="shared" ca="1" si="12"/>
        <v>13.868343195266274</v>
      </c>
      <c r="K124" s="14">
        <f t="shared" ca="1" si="15"/>
        <v>0</v>
      </c>
      <c r="L124" s="113">
        <f t="shared" ca="1" si="16"/>
        <v>-13.868343195266274</v>
      </c>
      <c r="M124" s="113">
        <f t="shared" ca="1" si="17"/>
        <v>0</v>
      </c>
      <c r="N124" s="113">
        <f t="shared" ca="1" si="18"/>
        <v>0</v>
      </c>
      <c r="O124" s="14">
        <f t="shared" ca="1" si="19"/>
        <v>0</v>
      </c>
      <c r="P124" s="113">
        <f t="shared" ca="1" si="13"/>
        <v>13.868343195266274</v>
      </c>
      <c r="Q124" s="114">
        <f t="shared" ca="1" si="14"/>
        <v>0</v>
      </c>
    </row>
    <row r="125" spans="1:17" x14ac:dyDescent="0.75">
      <c r="A125" t="s">
        <v>189</v>
      </c>
      <c r="B125" t="s">
        <v>8949</v>
      </c>
      <c r="G125" s="14">
        <v>123</v>
      </c>
      <c r="H125" s="14">
        <f t="shared" ca="1" si="10"/>
        <v>0</v>
      </c>
      <c r="I125" s="117">
        <f t="shared" ca="1" si="11"/>
        <v>0</v>
      </c>
      <c r="J125" s="113">
        <f t="shared" ca="1" si="12"/>
        <v>13.868343195266274</v>
      </c>
      <c r="K125" s="14">
        <f t="shared" ca="1" si="15"/>
        <v>0</v>
      </c>
      <c r="L125" s="113">
        <f t="shared" ca="1" si="16"/>
        <v>-13.868343195266274</v>
      </c>
      <c r="M125" s="113">
        <f t="shared" ca="1" si="17"/>
        <v>0</v>
      </c>
      <c r="N125" s="113">
        <f t="shared" ca="1" si="18"/>
        <v>0</v>
      </c>
      <c r="O125" s="14">
        <f t="shared" ca="1" si="19"/>
        <v>0</v>
      </c>
      <c r="P125" s="113">
        <f t="shared" ca="1" si="13"/>
        <v>13.868343195266274</v>
      </c>
      <c r="Q125" s="114">
        <f t="shared" ca="1" si="14"/>
        <v>0</v>
      </c>
    </row>
    <row r="126" spans="1:17" x14ac:dyDescent="0.75">
      <c r="A126" t="s">
        <v>190</v>
      </c>
      <c r="B126" t="s">
        <v>8950</v>
      </c>
      <c r="G126" s="14">
        <v>124</v>
      </c>
      <c r="H126" s="14">
        <f t="shared" ca="1" si="10"/>
        <v>0</v>
      </c>
      <c r="I126" s="117">
        <f t="shared" ca="1" si="11"/>
        <v>0</v>
      </c>
      <c r="J126" s="113">
        <f t="shared" ca="1" si="12"/>
        <v>13.868343195266274</v>
      </c>
      <c r="K126" s="14">
        <f t="shared" ca="1" si="15"/>
        <v>0</v>
      </c>
      <c r="L126" s="113">
        <f t="shared" ca="1" si="16"/>
        <v>-13.868343195266274</v>
      </c>
      <c r="M126" s="113">
        <f t="shared" ca="1" si="17"/>
        <v>0</v>
      </c>
      <c r="N126" s="113">
        <f t="shared" ca="1" si="18"/>
        <v>0</v>
      </c>
      <c r="O126" s="14">
        <f t="shared" ca="1" si="19"/>
        <v>0</v>
      </c>
      <c r="P126" s="113">
        <f t="shared" ca="1" si="13"/>
        <v>13.868343195266274</v>
      </c>
      <c r="Q126" s="114">
        <f t="shared" ca="1" si="14"/>
        <v>0</v>
      </c>
    </row>
    <row r="127" spans="1:17" x14ac:dyDescent="0.75">
      <c r="A127" t="s">
        <v>191</v>
      </c>
      <c r="B127" t="s">
        <v>8951</v>
      </c>
      <c r="G127" s="14">
        <v>125</v>
      </c>
      <c r="H127" s="14">
        <f t="shared" ca="1" si="10"/>
        <v>0</v>
      </c>
      <c r="I127" s="117">
        <f t="shared" ca="1" si="11"/>
        <v>0</v>
      </c>
      <c r="J127" s="113">
        <f t="shared" ca="1" si="12"/>
        <v>13.868343195266274</v>
      </c>
      <c r="K127" s="14">
        <f t="shared" ca="1" si="15"/>
        <v>0</v>
      </c>
      <c r="L127" s="113">
        <f t="shared" ca="1" si="16"/>
        <v>-13.868343195266274</v>
      </c>
      <c r="M127" s="113">
        <f t="shared" ca="1" si="17"/>
        <v>0</v>
      </c>
      <c r="N127" s="113">
        <f t="shared" ca="1" si="18"/>
        <v>0</v>
      </c>
      <c r="O127" s="14">
        <f t="shared" ca="1" si="19"/>
        <v>0</v>
      </c>
      <c r="P127" s="113">
        <f t="shared" ca="1" si="13"/>
        <v>13.868343195266274</v>
      </c>
      <c r="Q127" s="114">
        <f t="shared" ca="1" si="14"/>
        <v>0</v>
      </c>
    </row>
    <row r="128" spans="1:17" x14ac:dyDescent="0.75">
      <c r="A128" t="s">
        <v>192</v>
      </c>
      <c r="B128" t="s">
        <v>8952</v>
      </c>
      <c r="G128" s="14">
        <v>126</v>
      </c>
      <c r="H128" s="14">
        <f t="shared" ca="1" si="10"/>
        <v>0</v>
      </c>
      <c r="I128" s="117">
        <f t="shared" ca="1" si="11"/>
        <v>0</v>
      </c>
      <c r="J128" s="113">
        <f t="shared" ca="1" si="12"/>
        <v>13.868343195266274</v>
      </c>
      <c r="K128" s="14">
        <f t="shared" ca="1" si="15"/>
        <v>0</v>
      </c>
      <c r="L128" s="113">
        <f t="shared" ca="1" si="16"/>
        <v>-13.868343195266274</v>
      </c>
      <c r="M128" s="113">
        <f t="shared" ca="1" si="17"/>
        <v>0</v>
      </c>
      <c r="N128" s="113">
        <f t="shared" ca="1" si="18"/>
        <v>0</v>
      </c>
      <c r="O128" s="14">
        <f t="shared" ca="1" si="19"/>
        <v>0</v>
      </c>
      <c r="P128" s="113">
        <f t="shared" ca="1" si="13"/>
        <v>13.868343195266274</v>
      </c>
      <c r="Q128" s="114">
        <f t="shared" ca="1" si="14"/>
        <v>0</v>
      </c>
    </row>
    <row r="129" spans="1:17" x14ac:dyDescent="0.75">
      <c r="A129" t="s">
        <v>193</v>
      </c>
      <c r="B129" t="s">
        <v>8953</v>
      </c>
      <c r="G129" s="14">
        <v>127</v>
      </c>
      <c r="H129" s="14">
        <f t="shared" ca="1" si="10"/>
        <v>0</v>
      </c>
      <c r="I129" s="117">
        <f t="shared" ca="1" si="11"/>
        <v>0</v>
      </c>
      <c r="J129" s="113">
        <f t="shared" ca="1" si="12"/>
        <v>13.868343195266274</v>
      </c>
      <c r="K129" s="14">
        <f t="shared" ca="1" si="15"/>
        <v>0</v>
      </c>
      <c r="L129" s="113">
        <f t="shared" ca="1" si="16"/>
        <v>-13.868343195266274</v>
      </c>
      <c r="M129" s="113">
        <f t="shared" ca="1" si="17"/>
        <v>0</v>
      </c>
      <c r="N129" s="113">
        <f t="shared" ca="1" si="18"/>
        <v>0</v>
      </c>
      <c r="O129" s="14">
        <f t="shared" ca="1" si="19"/>
        <v>0</v>
      </c>
      <c r="P129" s="113">
        <f t="shared" ca="1" si="13"/>
        <v>13.868343195266274</v>
      </c>
      <c r="Q129" s="114">
        <f t="shared" ca="1" si="14"/>
        <v>0</v>
      </c>
    </row>
    <row r="130" spans="1:17" x14ac:dyDescent="0.75">
      <c r="A130" t="s">
        <v>194</v>
      </c>
      <c r="B130" t="s">
        <v>8954</v>
      </c>
      <c r="G130" s="14">
        <v>128</v>
      </c>
      <c r="H130" s="14">
        <f t="shared" ca="1" si="10"/>
        <v>0</v>
      </c>
      <c r="I130" s="117">
        <f t="shared" ca="1" si="11"/>
        <v>0</v>
      </c>
      <c r="J130" s="113">
        <f t="shared" ca="1" si="12"/>
        <v>13.868343195266274</v>
      </c>
      <c r="K130" s="14">
        <f t="shared" ca="1" si="15"/>
        <v>0</v>
      </c>
      <c r="L130" s="113">
        <f t="shared" ca="1" si="16"/>
        <v>-13.868343195266274</v>
      </c>
      <c r="M130" s="113">
        <f t="shared" ca="1" si="17"/>
        <v>0</v>
      </c>
      <c r="N130" s="113">
        <f t="shared" ca="1" si="18"/>
        <v>0</v>
      </c>
      <c r="O130" s="14">
        <f t="shared" ca="1" si="19"/>
        <v>0</v>
      </c>
      <c r="P130" s="113">
        <f t="shared" ca="1" si="13"/>
        <v>13.868343195266274</v>
      </c>
      <c r="Q130" s="114">
        <f t="shared" ca="1" si="14"/>
        <v>0</v>
      </c>
    </row>
    <row r="131" spans="1:17" x14ac:dyDescent="0.75">
      <c r="A131" t="s">
        <v>195</v>
      </c>
      <c r="B131" t="s">
        <v>8955</v>
      </c>
      <c r="G131" s="14">
        <v>129</v>
      </c>
      <c r="H131" s="14">
        <f t="shared" ref="H131:H194" ca="1" si="20">INDEX(INDIRECT(Library_File&amp;"Irradiance_Library"),MATCH($A131,INDIRECT(Library_File&amp;"Irradiance_Labels"),0),MATCH(INDEX(IrradianceOptions,1,MATCH($A$1,Cases,0)),INDIRECT(Library_File&amp;"Irradiance_Transfer"),0))</f>
        <v>12.297000000000001</v>
      </c>
      <c r="I131" s="117">
        <f t="shared" ref="I131:I194" ca="1" si="21">INDEX(INDIRECT(Library_File&amp;"Solar_Library"),MATCH($C$3,INDIRECT(Library_File&amp;"Solar_Labels"),0),MATCH(INDEX(SolarOptions,1,MATCH($A$1,Cases,0)),INDIRECT(Library_File&amp;"Solar_Transfer"),0))*$H131</f>
        <v>2.7053400000000001</v>
      </c>
      <c r="J131" s="113">
        <f t="shared" ref="J131:J194" ca="1" si="22">INDEX(INDIRECT(Library_File&amp;"PwrUsage_Library"),MATCH($B131,INDIRECT(Library_File&amp;"PwrUsage_Labels"),0),MATCH(INDEX(PwrUsageOptions,1,MATCH($A$1,Cases,0)),INDIRECT(Library_File&amp;"PwrUsage_Transfer"),0))</f>
        <v>13.868343195266274</v>
      </c>
      <c r="K131" s="14">
        <f t="shared" ca="1" si="15"/>
        <v>0</v>
      </c>
      <c r="L131" s="113">
        <f t="shared" ca="1" si="16"/>
        <v>-11.163003195266274</v>
      </c>
      <c r="M131" s="113">
        <f t="shared" ca="1" si="17"/>
        <v>0</v>
      </c>
      <c r="N131" s="113">
        <f t="shared" ca="1" si="18"/>
        <v>0</v>
      </c>
      <c r="O131" s="14">
        <f t="shared" ca="1" si="19"/>
        <v>0</v>
      </c>
      <c r="P131" s="113">
        <f t="shared" ref="P131:P194" ca="1" si="23">IF((J131-I131-N131)&gt;0,(J131-I131-N131),0)</f>
        <v>11.163003195266274</v>
      </c>
      <c r="Q131" s="114">
        <f t="shared" ref="Q131:Q194" ca="1" si="24">IF((J131+O131-I131)&lt;0,(J131+O131-I131),0)</f>
        <v>0</v>
      </c>
    </row>
    <row r="132" spans="1:17" x14ac:dyDescent="0.75">
      <c r="A132" t="s">
        <v>196</v>
      </c>
      <c r="B132" t="s">
        <v>8956</v>
      </c>
      <c r="G132" s="14">
        <v>130</v>
      </c>
      <c r="H132" s="14">
        <f t="shared" ca="1" si="20"/>
        <v>60.286000000000001</v>
      </c>
      <c r="I132" s="117">
        <f t="shared" ca="1" si="21"/>
        <v>13.262920000000001</v>
      </c>
      <c r="J132" s="113">
        <f t="shared" ca="1" si="22"/>
        <v>13.868343195266274</v>
      </c>
      <c r="K132" s="14">
        <f t="shared" ref="K132:K195" ca="1" si="25">IF((I132-J132)&gt;0,(I132-J132),0)</f>
        <v>0</v>
      </c>
      <c r="L132" s="113">
        <f t="shared" ref="L132:L195" ca="1" si="26">I132-J132</f>
        <v>-0.60542319526627253</v>
      </c>
      <c r="M132" s="113">
        <f t="shared" ca="1" si="17"/>
        <v>0</v>
      </c>
      <c r="N132" s="113">
        <f t="shared" ca="1" si="18"/>
        <v>0</v>
      </c>
      <c r="O132" s="14">
        <f t="shared" ca="1" si="19"/>
        <v>0</v>
      </c>
      <c r="P132" s="113">
        <f t="shared" ca="1" si="23"/>
        <v>0.60542319526627253</v>
      </c>
      <c r="Q132" s="114">
        <f t="shared" ca="1" si="24"/>
        <v>0</v>
      </c>
    </row>
    <row r="133" spans="1:17" x14ac:dyDescent="0.75">
      <c r="A133" t="s">
        <v>197</v>
      </c>
      <c r="B133" t="s">
        <v>8957</v>
      </c>
      <c r="G133" s="14">
        <v>131</v>
      </c>
      <c r="H133" s="14">
        <f t="shared" ca="1" si="20"/>
        <v>110.94</v>
      </c>
      <c r="I133" s="117">
        <f t="shared" ca="1" si="21"/>
        <v>24.4068</v>
      </c>
      <c r="J133" s="113">
        <f t="shared" ca="1" si="22"/>
        <v>13.868343195266274</v>
      </c>
      <c r="K133" s="14">
        <f t="shared" ca="1" si="25"/>
        <v>10.538456804733727</v>
      </c>
      <c r="L133" s="113">
        <f t="shared" ca="1" si="26"/>
        <v>10.538456804733727</v>
      </c>
      <c r="M133" s="113">
        <f t="shared" ref="M133:M196" ca="1" si="27">IF(AND((L133+M132)&lt;$M$3,(L133+M132)&gt;0),(L133+M132),IF((L133+M132)&gt;$M$3,$M$3,0))</f>
        <v>10.538456804733727</v>
      </c>
      <c r="N133" s="113">
        <f t="shared" ref="N133:N196" ca="1" si="28">IF((M132-M133)&gt;0,(M132-M133),0)</f>
        <v>0</v>
      </c>
      <c r="O133" s="14">
        <f t="shared" ref="O133:O196" ca="1" si="29">IF((M132-M133)&lt;0,(M133-M132),0)</f>
        <v>10.538456804733727</v>
      </c>
      <c r="P133" s="113">
        <f t="shared" ca="1" si="23"/>
        <v>0</v>
      </c>
      <c r="Q133" s="114">
        <f t="shared" ca="1" si="24"/>
        <v>0</v>
      </c>
    </row>
    <row r="134" spans="1:17" x14ac:dyDescent="0.75">
      <c r="A134" t="s">
        <v>198</v>
      </c>
      <c r="B134" t="s">
        <v>8958</v>
      </c>
      <c r="G134" s="14">
        <v>132</v>
      </c>
      <c r="H134" s="14">
        <f t="shared" ca="1" si="20"/>
        <v>158.80500000000001</v>
      </c>
      <c r="I134" s="117">
        <f t="shared" ca="1" si="21"/>
        <v>34.937100000000001</v>
      </c>
      <c r="J134" s="113">
        <f t="shared" ca="1" si="22"/>
        <v>13.868343195266274</v>
      </c>
      <c r="K134" s="14">
        <f t="shared" ca="1" si="25"/>
        <v>21.068756804733727</v>
      </c>
      <c r="L134" s="113">
        <f t="shared" ca="1" si="26"/>
        <v>21.068756804733727</v>
      </c>
      <c r="M134" s="113">
        <f t="shared" ca="1" si="27"/>
        <v>31.607213609467454</v>
      </c>
      <c r="N134" s="113">
        <f t="shared" ca="1" si="28"/>
        <v>0</v>
      </c>
      <c r="O134" s="14">
        <f t="shared" ca="1" si="29"/>
        <v>21.068756804733727</v>
      </c>
      <c r="P134" s="113">
        <f t="shared" ca="1" si="23"/>
        <v>0</v>
      </c>
      <c r="Q134" s="114">
        <f t="shared" ca="1" si="24"/>
        <v>0</v>
      </c>
    </row>
    <row r="135" spans="1:17" x14ac:dyDescent="0.75">
      <c r="A135" t="s">
        <v>199</v>
      </c>
      <c r="B135" t="s">
        <v>8959</v>
      </c>
      <c r="G135" s="14">
        <v>133</v>
      </c>
      <c r="H135" s="14">
        <f t="shared" ca="1" si="20"/>
        <v>158.398</v>
      </c>
      <c r="I135" s="117">
        <f t="shared" ca="1" si="21"/>
        <v>34.847560000000001</v>
      </c>
      <c r="J135" s="113">
        <f t="shared" ca="1" si="22"/>
        <v>13.868343195266274</v>
      </c>
      <c r="K135" s="14">
        <f t="shared" ca="1" si="25"/>
        <v>20.979216804733728</v>
      </c>
      <c r="L135" s="113">
        <f t="shared" ca="1" si="26"/>
        <v>20.979216804733728</v>
      </c>
      <c r="M135" s="113">
        <f t="shared" ca="1" si="27"/>
        <v>52.586430414201182</v>
      </c>
      <c r="N135" s="113">
        <f t="shared" ca="1" si="28"/>
        <v>0</v>
      </c>
      <c r="O135" s="14">
        <f t="shared" ca="1" si="29"/>
        <v>20.979216804733728</v>
      </c>
      <c r="P135" s="113">
        <f t="shared" ca="1" si="23"/>
        <v>0</v>
      </c>
      <c r="Q135" s="114">
        <f t="shared" ca="1" si="24"/>
        <v>0</v>
      </c>
    </row>
    <row r="136" spans="1:17" x14ac:dyDescent="0.75">
      <c r="A136" t="s">
        <v>200</v>
      </c>
      <c r="B136" t="s">
        <v>8960</v>
      </c>
      <c r="G136" s="14">
        <v>134</v>
      </c>
      <c r="H136" s="14">
        <f t="shared" ca="1" si="20"/>
        <v>110.129</v>
      </c>
      <c r="I136" s="117">
        <f t="shared" ca="1" si="21"/>
        <v>24.228380000000001</v>
      </c>
      <c r="J136" s="113">
        <f t="shared" ca="1" si="22"/>
        <v>13.868343195266274</v>
      </c>
      <c r="K136" s="14">
        <f t="shared" ca="1" si="25"/>
        <v>10.360036804733728</v>
      </c>
      <c r="L136" s="113">
        <f t="shared" ca="1" si="26"/>
        <v>10.360036804733728</v>
      </c>
      <c r="M136" s="113">
        <f t="shared" ca="1" si="27"/>
        <v>62.946467218934913</v>
      </c>
      <c r="N136" s="113">
        <f t="shared" ca="1" si="28"/>
        <v>0</v>
      </c>
      <c r="O136" s="14">
        <f t="shared" ca="1" si="29"/>
        <v>10.360036804733731</v>
      </c>
      <c r="P136" s="113">
        <f t="shared" ca="1" si="23"/>
        <v>0</v>
      </c>
      <c r="Q136" s="114">
        <f t="shared" ca="1" si="24"/>
        <v>0</v>
      </c>
    </row>
    <row r="137" spans="1:17" x14ac:dyDescent="0.75">
      <c r="A137" t="s">
        <v>201</v>
      </c>
      <c r="B137" t="s">
        <v>8961</v>
      </c>
      <c r="G137" s="14">
        <v>135</v>
      </c>
      <c r="H137" s="14">
        <f t="shared" ca="1" si="20"/>
        <v>36.408000000000001</v>
      </c>
      <c r="I137" s="117">
        <f t="shared" ca="1" si="21"/>
        <v>8.00976</v>
      </c>
      <c r="J137" s="113">
        <f t="shared" ca="1" si="22"/>
        <v>13.868343195266274</v>
      </c>
      <c r="K137" s="14">
        <f t="shared" ca="1" si="25"/>
        <v>0</v>
      </c>
      <c r="L137" s="113">
        <f t="shared" ca="1" si="26"/>
        <v>-5.8585831952662737</v>
      </c>
      <c r="M137" s="113">
        <f t="shared" ca="1" si="27"/>
        <v>57.087884023668636</v>
      </c>
      <c r="N137" s="113">
        <f t="shared" ca="1" si="28"/>
        <v>5.8585831952662772</v>
      </c>
      <c r="O137" s="14">
        <f t="shared" ca="1" si="29"/>
        <v>0</v>
      </c>
      <c r="P137" s="113">
        <f t="shared" ca="1" si="23"/>
        <v>0</v>
      </c>
      <c r="Q137" s="114">
        <f t="shared" ca="1" si="24"/>
        <v>0</v>
      </c>
    </row>
    <row r="138" spans="1:17" x14ac:dyDescent="0.75">
      <c r="A138" t="s">
        <v>202</v>
      </c>
      <c r="B138" t="s">
        <v>8962</v>
      </c>
      <c r="G138" s="14">
        <v>136</v>
      </c>
      <c r="H138" s="14">
        <f t="shared" ca="1" si="20"/>
        <v>3.8130000000000002</v>
      </c>
      <c r="I138" s="117">
        <f t="shared" ca="1" si="21"/>
        <v>0.83886000000000005</v>
      </c>
      <c r="J138" s="113">
        <f t="shared" ca="1" si="22"/>
        <v>13.868343195266274</v>
      </c>
      <c r="K138" s="14">
        <f t="shared" ca="1" si="25"/>
        <v>0</v>
      </c>
      <c r="L138" s="113">
        <f t="shared" ca="1" si="26"/>
        <v>-13.029483195266273</v>
      </c>
      <c r="M138" s="113">
        <f t="shared" ca="1" si="27"/>
        <v>44.058400828402362</v>
      </c>
      <c r="N138" s="113">
        <f t="shared" ca="1" si="28"/>
        <v>13.029483195266273</v>
      </c>
      <c r="O138" s="14">
        <f t="shared" ca="1" si="29"/>
        <v>0</v>
      </c>
      <c r="P138" s="113">
        <f t="shared" ca="1" si="23"/>
        <v>0</v>
      </c>
      <c r="Q138" s="114">
        <f t="shared" ca="1" si="24"/>
        <v>0</v>
      </c>
    </row>
    <row r="139" spans="1:17" x14ac:dyDescent="0.75">
      <c r="A139" t="s">
        <v>203</v>
      </c>
      <c r="B139" t="s">
        <v>8963</v>
      </c>
      <c r="G139" s="14">
        <v>137</v>
      </c>
      <c r="H139" s="14">
        <f t="shared" ca="1" si="20"/>
        <v>0</v>
      </c>
      <c r="I139" s="117">
        <f t="shared" ca="1" si="21"/>
        <v>0</v>
      </c>
      <c r="J139" s="113">
        <f t="shared" ca="1" si="22"/>
        <v>13.868343195266274</v>
      </c>
      <c r="K139" s="14">
        <f t="shared" ca="1" si="25"/>
        <v>0</v>
      </c>
      <c r="L139" s="113">
        <f t="shared" ca="1" si="26"/>
        <v>-13.868343195266274</v>
      </c>
      <c r="M139" s="113">
        <f t="shared" ca="1" si="27"/>
        <v>30.190057633136089</v>
      </c>
      <c r="N139" s="113">
        <f t="shared" ca="1" si="28"/>
        <v>13.868343195266274</v>
      </c>
      <c r="O139" s="14">
        <f t="shared" ca="1" si="29"/>
        <v>0</v>
      </c>
      <c r="P139" s="113">
        <f t="shared" ca="1" si="23"/>
        <v>0</v>
      </c>
      <c r="Q139" s="114">
        <f t="shared" ca="1" si="24"/>
        <v>0</v>
      </c>
    </row>
    <row r="140" spans="1:17" x14ac:dyDescent="0.75">
      <c r="A140" t="s">
        <v>204</v>
      </c>
      <c r="B140" t="s">
        <v>8964</v>
      </c>
      <c r="G140" s="14">
        <v>138</v>
      </c>
      <c r="H140" s="14">
        <f t="shared" ca="1" si="20"/>
        <v>0</v>
      </c>
      <c r="I140" s="117">
        <f t="shared" ca="1" si="21"/>
        <v>0</v>
      </c>
      <c r="J140" s="113">
        <f t="shared" ca="1" si="22"/>
        <v>13.868343195266274</v>
      </c>
      <c r="K140" s="14">
        <f t="shared" ca="1" si="25"/>
        <v>0</v>
      </c>
      <c r="L140" s="113">
        <f t="shared" ca="1" si="26"/>
        <v>-13.868343195266274</v>
      </c>
      <c r="M140" s="113">
        <f t="shared" ca="1" si="27"/>
        <v>16.321714437869815</v>
      </c>
      <c r="N140" s="113">
        <f t="shared" ca="1" si="28"/>
        <v>13.868343195266274</v>
      </c>
      <c r="O140" s="14">
        <f t="shared" ca="1" si="29"/>
        <v>0</v>
      </c>
      <c r="P140" s="113">
        <f t="shared" ca="1" si="23"/>
        <v>0</v>
      </c>
      <c r="Q140" s="114">
        <f t="shared" ca="1" si="24"/>
        <v>0</v>
      </c>
    </row>
    <row r="141" spans="1:17" x14ac:dyDescent="0.75">
      <c r="A141" t="s">
        <v>205</v>
      </c>
      <c r="B141" t="s">
        <v>8965</v>
      </c>
      <c r="G141" s="14">
        <v>139</v>
      </c>
      <c r="H141" s="14">
        <f t="shared" ca="1" si="20"/>
        <v>0</v>
      </c>
      <c r="I141" s="117">
        <f t="shared" ca="1" si="21"/>
        <v>0</v>
      </c>
      <c r="J141" s="113">
        <f t="shared" ca="1" si="22"/>
        <v>13.868343195266274</v>
      </c>
      <c r="K141" s="14">
        <f t="shared" ca="1" si="25"/>
        <v>0</v>
      </c>
      <c r="L141" s="113">
        <f t="shared" ca="1" si="26"/>
        <v>-13.868343195266274</v>
      </c>
      <c r="M141" s="113">
        <f t="shared" ca="1" si="27"/>
        <v>2.4533712426035414</v>
      </c>
      <c r="N141" s="113">
        <f t="shared" ca="1" si="28"/>
        <v>13.868343195266274</v>
      </c>
      <c r="O141" s="14">
        <f t="shared" ca="1" si="29"/>
        <v>0</v>
      </c>
      <c r="P141" s="113">
        <f t="shared" ca="1" si="23"/>
        <v>0</v>
      </c>
      <c r="Q141" s="114">
        <f t="shared" ca="1" si="24"/>
        <v>0</v>
      </c>
    </row>
    <row r="142" spans="1:17" x14ac:dyDescent="0.75">
      <c r="A142" t="s">
        <v>206</v>
      </c>
      <c r="B142" t="s">
        <v>8966</v>
      </c>
      <c r="G142" s="14">
        <v>140</v>
      </c>
      <c r="H142" s="14">
        <f t="shared" ca="1" si="20"/>
        <v>0</v>
      </c>
      <c r="I142" s="117">
        <f t="shared" ca="1" si="21"/>
        <v>0</v>
      </c>
      <c r="J142" s="113">
        <f t="shared" ca="1" si="22"/>
        <v>13.868343195266274</v>
      </c>
      <c r="K142" s="14">
        <f t="shared" ca="1" si="25"/>
        <v>0</v>
      </c>
      <c r="L142" s="113">
        <f t="shared" ca="1" si="26"/>
        <v>-13.868343195266274</v>
      </c>
      <c r="M142" s="113">
        <f t="shared" ca="1" si="27"/>
        <v>0</v>
      </c>
      <c r="N142" s="113">
        <f t="shared" ca="1" si="28"/>
        <v>2.4533712426035414</v>
      </c>
      <c r="O142" s="14">
        <f t="shared" ca="1" si="29"/>
        <v>0</v>
      </c>
      <c r="P142" s="113">
        <f t="shared" ca="1" si="23"/>
        <v>11.414971952662732</v>
      </c>
      <c r="Q142" s="114">
        <f t="shared" ca="1" si="24"/>
        <v>0</v>
      </c>
    </row>
    <row r="143" spans="1:17" x14ac:dyDescent="0.75">
      <c r="A143" t="s">
        <v>207</v>
      </c>
      <c r="B143" t="s">
        <v>8967</v>
      </c>
      <c r="G143" s="14">
        <v>141</v>
      </c>
      <c r="H143" s="14">
        <f t="shared" ca="1" si="20"/>
        <v>0</v>
      </c>
      <c r="I143" s="117">
        <f t="shared" ca="1" si="21"/>
        <v>0</v>
      </c>
      <c r="J143" s="113">
        <f t="shared" ca="1" si="22"/>
        <v>13.868343195266274</v>
      </c>
      <c r="K143" s="14">
        <f t="shared" ca="1" si="25"/>
        <v>0</v>
      </c>
      <c r="L143" s="113">
        <f t="shared" ca="1" si="26"/>
        <v>-13.868343195266274</v>
      </c>
      <c r="M143" s="113">
        <f t="shared" ca="1" si="27"/>
        <v>0</v>
      </c>
      <c r="N143" s="113">
        <f t="shared" ca="1" si="28"/>
        <v>0</v>
      </c>
      <c r="O143" s="14">
        <f t="shared" ca="1" si="29"/>
        <v>0</v>
      </c>
      <c r="P143" s="113">
        <f t="shared" ca="1" si="23"/>
        <v>13.868343195266274</v>
      </c>
      <c r="Q143" s="114">
        <f t="shared" ca="1" si="24"/>
        <v>0</v>
      </c>
    </row>
    <row r="144" spans="1:17" x14ac:dyDescent="0.75">
      <c r="A144" t="s">
        <v>208</v>
      </c>
      <c r="B144" t="s">
        <v>8968</v>
      </c>
      <c r="G144" s="14">
        <v>142</v>
      </c>
      <c r="H144" s="14">
        <f t="shared" ca="1" si="20"/>
        <v>0</v>
      </c>
      <c r="I144" s="117">
        <f t="shared" ca="1" si="21"/>
        <v>0</v>
      </c>
      <c r="J144" s="113">
        <f t="shared" ca="1" si="22"/>
        <v>13.868343195266274</v>
      </c>
      <c r="K144" s="14">
        <f t="shared" ca="1" si="25"/>
        <v>0</v>
      </c>
      <c r="L144" s="113">
        <f t="shared" ca="1" si="26"/>
        <v>-13.868343195266274</v>
      </c>
      <c r="M144" s="113">
        <f t="shared" ca="1" si="27"/>
        <v>0</v>
      </c>
      <c r="N144" s="113">
        <f t="shared" ca="1" si="28"/>
        <v>0</v>
      </c>
      <c r="O144" s="14">
        <f t="shared" ca="1" si="29"/>
        <v>0</v>
      </c>
      <c r="P144" s="113">
        <f t="shared" ca="1" si="23"/>
        <v>13.868343195266274</v>
      </c>
      <c r="Q144" s="114">
        <f t="shared" ca="1" si="24"/>
        <v>0</v>
      </c>
    </row>
    <row r="145" spans="1:17" x14ac:dyDescent="0.75">
      <c r="A145" t="s">
        <v>209</v>
      </c>
      <c r="B145" t="s">
        <v>8969</v>
      </c>
      <c r="G145" s="14">
        <v>143</v>
      </c>
      <c r="H145" s="14">
        <f t="shared" ca="1" si="20"/>
        <v>0</v>
      </c>
      <c r="I145" s="117">
        <f t="shared" ca="1" si="21"/>
        <v>0</v>
      </c>
      <c r="J145" s="113">
        <f t="shared" ca="1" si="22"/>
        <v>13.868343195266274</v>
      </c>
      <c r="K145" s="14">
        <f t="shared" ca="1" si="25"/>
        <v>0</v>
      </c>
      <c r="L145" s="113">
        <f t="shared" ca="1" si="26"/>
        <v>-13.868343195266274</v>
      </c>
      <c r="M145" s="113">
        <f t="shared" ca="1" si="27"/>
        <v>0</v>
      </c>
      <c r="N145" s="113">
        <f t="shared" ca="1" si="28"/>
        <v>0</v>
      </c>
      <c r="O145" s="14">
        <f t="shared" ca="1" si="29"/>
        <v>0</v>
      </c>
      <c r="P145" s="113">
        <f t="shared" ca="1" si="23"/>
        <v>13.868343195266274</v>
      </c>
      <c r="Q145" s="114">
        <f t="shared" ca="1" si="24"/>
        <v>0</v>
      </c>
    </row>
    <row r="146" spans="1:17" x14ac:dyDescent="0.75">
      <c r="A146" t="s">
        <v>210</v>
      </c>
      <c r="B146" t="s">
        <v>8970</v>
      </c>
      <c r="G146" s="14">
        <v>144</v>
      </c>
      <c r="H146" s="14">
        <f t="shared" ca="1" si="20"/>
        <v>0</v>
      </c>
      <c r="I146" s="117">
        <f t="shared" ca="1" si="21"/>
        <v>0</v>
      </c>
      <c r="J146" s="113">
        <f t="shared" ca="1" si="22"/>
        <v>13.868343195266274</v>
      </c>
      <c r="K146" s="14">
        <f t="shared" ca="1" si="25"/>
        <v>0</v>
      </c>
      <c r="L146" s="113">
        <f t="shared" ca="1" si="26"/>
        <v>-13.868343195266274</v>
      </c>
      <c r="M146" s="113">
        <f t="shared" ca="1" si="27"/>
        <v>0</v>
      </c>
      <c r="N146" s="113">
        <f t="shared" ca="1" si="28"/>
        <v>0</v>
      </c>
      <c r="O146" s="14">
        <f t="shared" ca="1" si="29"/>
        <v>0</v>
      </c>
      <c r="P146" s="113">
        <f t="shared" ca="1" si="23"/>
        <v>13.868343195266274</v>
      </c>
      <c r="Q146" s="114">
        <f t="shared" ca="1" si="24"/>
        <v>0</v>
      </c>
    </row>
    <row r="147" spans="1:17" x14ac:dyDescent="0.75">
      <c r="A147" t="s">
        <v>211</v>
      </c>
      <c r="B147" t="s">
        <v>8971</v>
      </c>
      <c r="G147" s="14">
        <v>145</v>
      </c>
      <c r="H147" s="14">
        <f t="shared" ca="1" si="20"/>
        <v>0</v>
      </c>
      <c r="I147" s="117">
        <f t="shared" ca="1" si="21"/>
        <v>0</v>
      </c>
      <c r="J147" s="113">
        <f t="shared" ca="1" si="22"/>
        <v>13.868343195266274</v>
      </c>
      <c r="K147" s="14">
        <f t="shared" ca="1" si="25"/>
        <v>0</v>
      </c>
      <c r="L147" s="113">
        <f t="shared" ca="1" si="26"/>
        <v>-13.868343195266274</v>
      </c>
      <c r="M147" s="113">
        <f t="shared" ca="1" si="27"/>
        <v>0</v>
      </c>
      <c r="N147" s="113">
        <f t="shared" ca="1" si="28"/>
        <v>0</v>
      </c>
      <c r="O147" s="14">
        <f t="shared" ca="1" si="29"/>
        <v>0</v>
      </c>
      <c r="P147" s="113">
        <f t="shared" ca="1" si="23"/>
        <v>13.868343195266274</v>
      </c>
      <c r="Q147" s="114">
        <f t="shared" ca="1" si="24"/>
        <v>0</v>
      </c>
    </row>
    <row r="148" spans="1:17" x14ac:dyDescent="0.75">
      <c r="A148" t="s">
        <v>212</v>
      </c>
      <c r="B148" t="s">
        <v>8972</v>
      </c>
      <c r="G148" s="14">
        <v>146</v>
      </c>
      <c r="H148" s="14">
        <f t="shared" ca="1" si="20"/>
        <v>0</v>
      </c>
      <c r="I148" s="117">
        <f t="shared" ca="1" si="21"/>
        <v>0</v>
      </c>
      <c r="J148" s="113">
        <f t="shared" ca="1" si="22"/>
        <v>13.868343195266274</v>
      </c>
      <c r="K148" s="14">
        <f t="shared" ca="1" si="25"/>
        <v>0</v>
      </c>
      <c r="L148" s="113">
        <f t="shared" ca="1" si="26"/>
        <v>-13.868343195266274</v>
      </c>
      <c r="M148" s="113">
        <f t="shared" ca="1" si="27"/>
        <v>0</v>
      </c>
      <c r="N148" s="113">
        <f t="shared" ca="1" si="28"/>
        <v>0</v>
      </c>
      <c r="O148" s="14">
        <f t="shared" ca="1" si="29"/>
        <v>0</v>
      </c>
      <c r="P148" s="113">
        <f t="shared" ca="1" si="23"/>
        <v>13.868343195266274</v>
      </c>
      <c r="Q148" s="114">
        <f t="shared" ca="1" si="24"/>
        <v>0</v>
      </c>
    </row>
    <row r="149" spans="1:17" x14ac:dyDescent="0.75">
      <c r="A149" t="s">
        <v>213</v>
      </c>
      <c r="B149" t="s">
        <v>8973</v>
      </c>
      <c r="G149" s="14">
        <v>147</v>
      </c>
      <c r="H149" s="14">
        <f t="shared" ca="1" si="20"/>
        <v>0</v>
      </c>
      <c r="I149" s="117">
        <f t="shared" ca="1" si="21"/>
        <v>0</v>
      </c>
      <c r="J149" s="113">
        <f t="shared" ca="1" si="22"/>
        <v>13.868343195266274</v>
      </c>
      <c r="K149" s="14">
        <f t="shared" ca="1" si="25"/>
        <v>0</v>
      </c>
      <c r="L149" s="113">
        <f t="shared" ca="1" si="26"/>
        <v>-13.868343195266274</v>
      </c>
      <c r="M149" s="113">
        <f t="shared" ca="1" si="27"/>
        <v>0</v>
      </c>
      <c r="N149" s="113">
        <f t="shared" ca="1" si="28"/>
        <v>0</v>
      </c>
      <c r="O149" s="14">
        <f t="shared" ca="1" si="29"/>
        <v>0</v>
      </c>
      <c r="P149" s="113">
        <f t="shared" ca="1" si="23"/>
        <v>13.868343195266274</v>
      </c>
      <c r="Q149" s="114">
        <f t="shared" ca="1" si="24"/>
        <v>0</v>
      </c>
    </row>
    <row r="150" spans="1:17" x14ac:dyDescent="0.75">
      <c r="A150" t="s">
        <v>214</v>
      </c>
      <c r="B150" t="s">
        <v>8974</v>
      </c>
      <c r="G150" s="14">
        <v>148</v>
      </c>
      <c r="H150" s="14">
        <f t="shared" ca="1" si="20"/>
        <v>0</v>
      </c>
      <c r="I150" s="117">
        <f t="shared" ca="1" si="21"/>
        <v>0</v>
      </c>
      <c r="J150" s="113">
        <f t="shared" ca="1" si="22"/>
        <v>13.868343195266274</v>
      </c>
      <c r="K150" s="14">
        <f t="shared" ca="1" si="25"/>
        <v>0</v>
      </c>
      <c r="L150" s="113">
        <f t="shared" ca="1" si="26"/>
        <v>-13.868343195266274</v>
      </c>
      <c r="M150" s="113">
        <f t="shared" ca="1" si="27"/>
        <v>0</v>
      </c>
      <c r="N150" s="113">
        <f t="shared" ca="1" si="28"/>
        <v>0</v>
      </c>
      <c r="O150" s="14">
        <f t="shared" ca="1" si="29"/>
        <v>0</v>
      </c>
      <c r="P150" s="113">
        <f t="shared" ca="1" si="23"/>
        <v>13.868343195266274</v>
      </c>
      <c r="Q150" s="114">
        <f t="shared" ca="1" si="24"/>
        <v>0</v>
      </c>
    </row>
    <row r="151" spans="1:17" x14ac:dyDescent="0.75">
      <c r="A151" t="s">
        <v>215</v>
      </c>
      <c r="B151" t="s">
        <v>8975</v>
      </c>
      <c r="G151" s="14">
        <v>149</v>
      </c>
      <c r="H151" s="14">
        <f t="shared" ca="1" si="20"/>
        <v>0</v>
      </c>
      <c r="I151" s="117">
        <f t="shared" ca="1" si="21"/>
        <v>0</v>
      </c>
      <c r="J151" s="113">
        <f t="shared" ca="1" si="22"/>
        <v>13.868343195266274</v>
      </c>
      <c r="K151" s="14">
        <f t="shared" ca="1" si="25"/>
        <v>0</v>
      </c>
      <c r="L151" s="113">
        <f t="shared" ca="1" si="26"/>
        <v>-13.868343195266274</v>
      </c>
      <c r="M151" s="113">
        <f t="shared" ca="1" si="27"/>
        <v>0</v>
      </c>
      <c r="N151" s="113">
        <f t="shared" ca="1" si="28"/>
        <v>0</v>
      </c>
      <c r="O151" s="14">
        <f t="shared" ca="1" si="29"/>
        <v>0</v>
      </c>
      <c r="P151" s="113">
        <f t="shared" ca="1" si="23"/>
        <v>13.868343195266274</v>
      </c>
      <c r="Q151" s="114">
        <f t="shared" ca="1" si="24"/>
        <v>0</v>
      </c>
    </row>
    <row r="152" spans="1:17" x14ac:dyDescent="0.75">
      <c r="A152" t="s">
        <v>216</v>
      </c>
      <c r="B152" t="s">
        <v>8976</v>
      </c>
      <c r="G152" s="14">
        <v>150</v>
      </c>
      <c r="H152" s="14">
        <f t="shared" ca="1" si="20"/>
        <v>0</v>
      </c>
      <c r="I152" s="117">
        <f t="shared" ca="1" si="21"/>
        <v>0</v>
      </c>
      <c r="J152" s="113">
        <f t="shared" ca="1" si="22"/>
        <v>13.868343195266274</v>
      </c>
      <c r="K152" s="14">
        <f t="shared" ca="1" si="25"/>
        <v>0</v>
      </c>
      <c r="L152" s="113">
        <f t="shared" ca="1" si="26"/>
        <v>-13.868343195266274</v>
      </c>
      <c r="M152" s="113">
        <f t="shared" ca="1" si="27"/>
        <v>0</v>
      </c>
      <c r="N152" s="113">
        <f t="shared" ca="1" si="28"/>
        <v>0</v>
      </c>
      <c r="O152" s="14">
        <f t="shared" ca="1" si="29"/>
        <v>0</v>
      </c>
      <c r="P152" s="113">
        <f t="shared" ca="1" si="23"/>
        <v>13.868343195266274</v>
      </c>
      <c r="Q152" s="114">
        <f t="shared" ca="1" si="24"/>
        <v>0</v>
      </c>
    </row>
    <row r="153" spans="1:17" x14ac:dyDescent="0.75">
      <c r="A153" t="s">
        <v>217</v>
      </c>
      <c r="B153" t="s">
        <v>8977</v>
      </c>
      <c r="G153" s="14">
        <v>151</v>
      </c>
      <c r="H153" s="14">
        <f t="shared" ca="1" si="20"/>
        <v>0</v>
      </c>
      <c r="I153" s="117">
        <f t="shared" ca="1" si="21"/>
        <v>0</v>
      </c>
      <c r="J153" s="113">
        <f t="shared" ca="1" si="22"/>
        <v>13.868343195266274</v>
      </c>
      <c r="K153" s="14">
        <f t="shared" ca="1" si="25"/>
        <v>0</v>
      </c>
      <c r="L153" s="113">
        <f t="shared" ca="1" si="26"/>
        <v>-13.868343195266274</v>
      </c>
      <c r="M153" s="113">
        <f t="shared" ca="1" si="27"/>
        <v>0</v>
      </c>
      <c r="N153" s="113">
        <f t="shared" ca="1" si="28"/>
        <v>0</v>
      </c>
      <c r="O153" s="14">
        <f t="shared" ca="1" si="29"/>
        <v>0</v>
      </c>
      <c r="P153" s="113">
        <f t="shared" ca="1" si="23"/>
        <v>13.868343195266274</v>
      </c>
      <c r="Q153" s="114">
        <f t="shared" ca="1" si="24"/>
        <v>0</v>
      </c>
    </row>
    <row r="154" spans="1:17" x14ac:dyDescent="0.75">
      <c r="A154" t="s">
        <v>218</v>
      </c>
      <c r="B154" t="s">
        <v>8978</v>
      </c>
      <c r="G154" s="14">
        <v>152</v>
      </c>
      <c r="H154" s="14">
        <f t="shared" ca="1" si="20"/>
        <v>0</v>
      </c>
      <c r="I154" s="117">
        <f t="shared" ca="1" si="21"/>
        <v>0</v>
      </c>
      <c r="J154" s="113">
        <f t="shared" ca="1" si="22"/>
        <v>13.868343195266274</v>
      </c>
      <c r="K154" s="14">
        <f t="shared" ca="1" si="25"/>
        <v>0</v>
      </c>
      <c r="L154" s="113">
        <f t="shared" ca="1" si="26"/>
        <v>-13.868343195266274</v>
      </c>
      <c r="M154" s="113">
        <f t="shared" ca="1" si="27"/>
        <v>0</v>
      </c>
      <c r="N154" s="113">
        <f t="shared" ca="1" si="28"/>
        <v>0</v>
      </c>
      <c r="O154" s="14">
        <f t="shared" ca="1" si="29"/>
        <v>0</v>
      </c>
      <c r="P154" s="113">
        <f t="shared" ca="1" si="23"/>
        <v>13.868343195266274</v>
      </c>
      <c r="Q154" s="114">
        <f t="shared" ca="1" si="24"/>
        <v>0</v>
      </c>
    </row>
    <row r="155" spans="1:17" x14ac:dyDescent="0.75">
      <c r="A155" t="s">
        <v>219</v>
      </c>
      <c r="B155" t="s">
        <v>8979</v>
      </c>
      <c r="G155" s="14">
        <v>153</v>
      </c>
      <c r="H155" s="14">
        <f t="shared" ca="1" si="20"/>
        <v>6.6109999999999998</v>
      </c>
      <c r="I155" s="117">
        <f t="shared" ca="1" si="21"/>
        <v>1.45442</v>
      </c>
      <c r="J155" s="113">
        <f t="shared" ca="1" si="22"/>
        <v>13.868343195266274</v>
      </c>
      <c r="K155" s="14">
        <f t="shared" ca="1" si="25"/>
        <v>0</v>
      </c>
      <c r="L155" s="113">
        <f t="shared" ca="1" si="26"/>
        <v>-12.413923195266273</v>
      </c>
      <c r="M155" s="113">
        <f t="shared" ca="1" si="27"/>
        <v>0</v>
      </c>
      <c r="N155" s="113">
        <f t="shared" ca="1" si="28"/>
        <v>0</v>
      </c>
      <c r="O155" s="14">
        <f t="shared" ca="1" si="29"/>
        <v>0</v>
      </c>
      <c r="P155" s="113">
        <f t="shared" ca="1" si="23"/>
        <v>12.413923195266273</v>
      </c>
      <c r="Q155" s="114">
        <f t="shared" ca="1" si="24"/>
        <v>0</v>
      </c>
    </row>
    <row r="156" spans="1:17" x14ac:dyDescent="0.75">
      <c r="A156" t="s">
        <v>220</v>
      </c>
      <c r="B156" t="s">
        <v>8980</v>
      </c>
      <c r="G156" s="14">
        <v>154</v>
      </c>
      <c r="H156" s="14">
        <f t="shared" ca="1" si="20"/>
        <v>28.417999999999999</v>
      </c>
      <c r="I156" s="117">
        <f t="shared" ca="1" si="21"/>
        <v>6.2519599999999995</v>
      </c>
      <c r="J156" s="113">
        <f t="shared" ca="1" si="22"/>
        <v>13.868343195266274</v>
      </c>
      <c r="K156" s="14">
        <f t="shared" ca="1" si="25"/>
        <v>0</v>
      </c>
      <c r="L156" s="113">
        <f t="shared" ca="1" si="26"/>
        <v>-7.6163831952662742</v>
      </c>
      <c r="M156" s="113">
        <f t="shared" ca="1" si="27"/>
        <v>0</v>
      </c>
      <c r="N156" s="113">
        <f t="shared" ca="1" si="28"/>
        <v>0</v>
      </c>
      <c r="O156" s="14">
        <f t="shared" ca="1" si="29"/>
        <v>0</v>
      </c>
      <c r="P156" s="113">
        <f t="shared" ca="1" si="23"/>
        <v>7.6163831952662742</v>
      </c>
      <c r="Q156" s="114">
        <f t="shared" ca="1" si="24"/>
        <v>0</v>
      </c>
    </row>
    <row r="157" spans="1:17" x14ac:dyDescent="0.75">
      <c r="A157" t="s">
        <v>221</v>
      </c>
      <c r="B157" t="s">
        <v>8981</v>
      </c>
      <c r="G157" s="14">
        <v>155</v>
      </c>
      <c r="H157" s="14">
        <f t="shared" ca="1" si="20"/>
        <v>53.908999999999999</v>
      </c>
      <c r="I157" s="117">
        <f t="shared" ca="1" si="21"/>
        <v>11.85998</v>
      </c>
      <c r="J157" s="113">
        <f t="shared" ca="1" si="22"/>
        <v>13.868343195266274</v>
      </c>
      <c r="K157" s="14">
        <f t="shared" ca="1" si="25"/>
        <v>0</v>
      </c>
      <c r="L157" s="113">
        <f t="shared" ca="1" si="26"/>
        <v>-2.0083631952662735</v>
      </c>
      <c r="M157" s="113">
        <f t="shared" ca="1" si="27"/>
        <v>0</v>
      </c>
      <c r="N157" s="113">
        <f t="shared" ca="1" si="28"/>
        <v>0</v>
      </c>
      <c r="O157" s="14">
        <f t="shared" ca="1" si="29"/>
        <v>0</v>
      </c>
      <c r="P157" s="113">
        <f t="shared" ca="1" si="23"/>
        <v>2.0083631952662735</v>
      </c>
      <c r="Q157" s="114">
        <f t="shared" ca="1" si="24"/>
        <v>0</v>
      </c>
    </row>
    <row r="158" spans="1:17" x14ac:dyDescent="0.75">
      <c r="A158" t="s">
        <v>222</v>
      </c>
      <c r="B158" t="s">
        <v>8982</v>
      </c>
      <c r="G158" s="14">
        <v>156</v>
      </c>
      <c r="H158" s="14">
        <f t="shared" ca="1" si="20"/>
        <v>72.358999999999995</v>
      </c>
      <c r="I158" s="117">
        <f t="shared" ca="1" si="21"/>
        <v>15.918979999999999</v>
      </c>
      <c r="J158" s="113">
        <f t="shared" ca="1" si="22"/>
        <v>13.868343195266274</v>
      </c>
      <c r="K158" s="14">
        <f t="shared" ca="1" si="25"/>
        <v>2.0506368047337258</v>
      </c>
      <c r="L158" s="113">
        <f t="shared" ca="1" si="26"/>
        <v>2.0506368047337258</v>
      </c>
      <c r="M158" s="113">
        <f t="shared" ca="1" si="27"/>
        <v>2.0506368047337258</v>
      </c>
      <c r="N158" s="113">
        <f t="shared" ca="1" si="28"/>
        <v>0</v>
      </c>
      <c r="O158" s="14">
        <f t="shared" ca="1" si="29"/>
        <v>2.0506368047337258</v>
      </c>
      <c r="P158" s="113">
        <f t="shared" ca="1" si="23"/>
        <v>0</v>
      </c>
      <c r="Q158" s="114">
        <f t="shared" ca="1" si="24"/>
        <v>0</v>
      </c>
    </row>
    <row r="159" spans="1:17" x14ac:dyDescent="0.75">
      <c r="A159" t="s">
        <v>223</v>
      </c>
      <c r="B159" t="s">
        <v>8983</v>
      </c>
      <c r="G159" s="14">
        <v>157</v>
      </c>
      <c r="H159" s="14">
        <f t="shared" ca="1" si="20"/>
        <v>74.135999999999996</v>
      </c>
      <c r="I159" s="117">
        <f t="shared" ca="1" si="21"/>
        <v>16.309919999999998</v>
      </c>
      <c r="J159" s="113">
        <f t="shared" ca="1" si="22"/>
        <v>13.868343195266274</v>
      </c>
      <c r="K159" s="14">
        <f t="shared" ca="1" si="25"/>
        <v>2.4415768047337245</v>
      </c>
      <c r="L159" s="113">
        <f t="shared" ca="1" si="26"/>
        <v>2.4415768047337245</v>
      </c>
      <c r="M159" s="113">
        <f t="shared" ca="1" si="27"/>
        <v>4.4922136094674503</v>
      </c>
      <c r="N159" s="113">
        <f t="shared" ca="1" si="28"/>
        <v>0</v>
      </c>
      <c r="O159" s="14">
        <f t="shared" ca="1" si="29"/>
        <v>2.4415768047337245</v>
      </c>
      <c r="P159" s="113">
        <f t="shared" ca="1" si="23"/>
        <v>0</v>
      </c>
      <c r="Q159" s="114">
        <f t="shared" ca="1" si="24"/>
        <v>0</v>
      </c>
    </row>
    <row r="160" spans="1:17" x14ac:dyDescent="0.75">
      <c r="A160" t="s">
        <v>224</v>
      </c>
      <c r="B160" t="s">
        <v>8984</v>
      </c>
      <c r="G160" s="14">
        <v>158</v>
      </c>
      <c r="H160" s="14">
        <f t="shared" ca="1" si="20"/>
        <v>70.251999999999995</v>
      </c>
      <c r="I160" s="117">
        <f t="shared" ca="1" si="21"/>
        <v>15.455439999999999</v>
      </c>
      <c r="J160" s="113">
        <f t="shared" ca="1" si="22"/>
        <v>13.868343195266274</v>
      </c>
      <c r="K160" s="14">
        <f t="shared" ca="1" si="25"/>
        <v>1.5870968047337257</v>
      </c>
      <c r="L160" s="113">
        <f t="shared" ca="1" si="26"/>
        <v>1.5870968047337257</v>
      </c>
      <c r="M160" s="113">
        <f t="shared" ca="1" si="27"/>
        <v>6.079310414201176</v>
      </c>
      <c r="N160" s="113">
        <f t="shared" ca="1" si="28"/>
        <v>0</v>
      </c>
      <c r="O160" s="14">
        <f t="shared" ca="1" si="29"/>
        <v>1.5870968047337257</v>
      </c>
      <c r="P160" s="113">
        <f t="shared" ca="1" si="23"/>
        <v>0</v>
      </c>
      <c r="Q160" s="114">
        <f t="shared" ca="1" si="24"/>
        <v>0</v>
      </c>
    </row>
    <row r="161" spans="1:17" x14ac:dyDescent="0.75">
      <c r="A161" t="s">
        <v>225</v>
      </c>
      <c r="B161" t="s">
        <v>8985</v>
      </c>
      <c r="G161" s="14">
        <v>159</v>
      </c>
      <c r="H161" s="14">
        <f t="shared" ca="1" si="20"/>
        <v>32.262999999999998</v>
      </c>
      <c r="I161" s="117">
        <f t="shared" ca="1" si="21"/>
        <v>7.0978599999999998</v>
      </c>
      <c r="J161" s="113">
        <f t="shared" ca="1" si="22"/>
        <v>13.868343195266274</v>
      </c>
      <c r="K161" s="14">
        <f t="shared" ca="1" si="25"/>
        <v>0</v>
      </c>
      <c r="L161" s="113">
        <f t="shared" ca="1" si="26"/>
        <v>-6.7704831952662738</v>
      </c>
      <c r="M161" s="113">
        <f t="shared" ca="1" si="27"/>
        <v>0</v>
      </c>
      <c r="N161" s="113">
        <f t="shared" ca="1" si="28"/>
        <v>6.079310414201176</v>
      </c>
      <c r="O161" s="14">
        <f t="shared" ca="1" si="29"/>
        <v>0</v>
      </c>
      <c r="P161" s="113">
        <f t="shared" ca="1" si="23"/>
        <v>0.69117278106509783</v>
      </c>
      <c r="Q161" s="114">
        <f t="shared" ca="1" si="24"/>
        <v>0</v>
      </c>
    </row>
    <row r="162" spans="1:17" x14ac:dyDescent="0.75">
      <c r="A162" t="s">
        <v>226</v>
      </c>
      <c r="B162" t="s">
        <v>8986</v>
      </c>
      <c r="G162" s="14">
        <v>160</v>
      </c>
      <c r="H162" s="14">
        <f t="shared" ca="1" si="20"/>
        <v>4.766</v>
      </c>
      <c r="I162" s="117">
        <f t="shared" ca="1" si="21"/>
        <v>1.0485200000000001</v>
      </c>
      <c r="J162" s="113">
        <f t="shared" ca="1" si="22"/>
        <v>13.868343195266274</v>
      </c>
      <c r="K162" s="14">
        <f t="shared" ca="1" si="25"/>
        <v>0</v>
      </c>
      <c r="L162" s="113">
        <f t="shared" ca="1" si="26"/>
        <v>-12.819823195266274</v>
      </c>
      <c r="M162" s="113">
        <f t="shared" ca="1" si="27"/>
        <v>0</v>
      </c>
      <c r="N162" s="113">
        <f t="shared" ca="1" si="28"/>
        <v>0</v>
      </c>
      <c r="O162" s="14">
        <f t="shared" ca="1" si="29"/>
        <v>0</v>
      </c>
      <c r="P162" s="113">
        <f t="shared" ca="1" si="23"/>
        <v>12.819823195266274</v>
      </c>
      <c r="Q162" s="114">
        <f t="shared" ca="1" si="24"/>
        <v>0</v>
      </c>
    </row>
    <row r="163" spans="1:17" x14ac:dyDescent="0.75">
      <c r="A163" t="s">
        <v>227</v>
      </c>
      <c r="B163" t="s">
        <v>8987</v>
      </c>
      <c r="G163" s="14">
        <v>161</v>
      </c>
      <c r="H163" s="14">
        <f t="shared" ca="1" si="20"/>
        <v>0</v>
      </c>
      <c r="I163" s="117">
        <f t="shared" ca="1" si="21"/>
        <v>0</v>
      </c>
      <c r="J163" s="113">
        <f t="shared" ca="1" si="22"/>
        <v>13.868343195266274</v>
      </c>
      <c r="K163" s="14">
        <f t="shared" ca="1" si="25"/>
        <v>0</v>
      </c>
      <c r="L163" s="113">
        <f t="shared" ca="1" si="26"/>
        <v>-13.868343195266274</v>
      </c>
      <c r="M163" s="113">
        <f t="shared" ca="1" si="27"/>
        <v>0</v>
      </c>
      <c r="N163" s="113">
        <f t="shared" ca="1" si="28"/>
        <v>0</v>
      </c>
      <c r="O163" s="14">
        <f t="shared" ca="1" si="29"/>
        <v>0</v>
      </c>
      <c r="P163" s="113">
        <f t="shared" ca="1" si="23"/>
        <v>13.868343195266274</v>
      </c>
      <c r="Q163" s="114">
        <f t="shared" ca="1" si="24"/>
        <v>0</v>
      </c>
    </row>
    <row r="164" spans="1:17" x14ac:dyDescent="0.75">
      <c r="A164" t="s">
        <v>228</v>
      </c>
      <c r="B164" t="s">
        <v>8988</v>
      </c>
      <c r="G164" s="14">
        <v>162</v>
      </c>
      <c r="H164" s="14">
        <f t="shared" ca="1" si="20"/>
        <v>0</v>
      </c>
      <c r="I164" s="117">
        <f t="shared" ca="1" si="21"/>
        <v>0</v>
      </c>
      <c r="J164" s="113">
        <f t="shared" ca="1" si="22"/>
        <v>13.868343195266274</v>
      </c>
      <c r="K164" s="14">
        <f t="shared" ca="1" si="25"/>
        <v>0</v>
      </c>
      <c r="L164" s="113">
        <f t="shared" ca="1" si="26"/>
        <v>-13.868343195266274</v>
      </c>
      <c r="M164" s="113">
        <f t="shared" ca="1" si="27"/>
        <v>0</v>
      </c>
      <c r="N164" s="113">
        <f t="shared" ca="1" si="28"/>
        <v>0</v>
      </c>
      <c r="O164" s="14">
        <f t="shared" ca="1" si="29"/>
        <v>0</v>
      </c>
      <c r="P164" s="113">
        <f t="shared" ca="1" si="23"/>
        <v>13.868343195266274</v>
      </c>
      <c r="Q164" s="114">
        <f t="shared" ca="1" si="24"/>
        <v>0</v>
      </c>
    </row>
    <row r="165" spans="1:17" x14ac:dyDescent="0.75">
      <c r="A165" t="s">
        <v>229</v>
      </c>
      <c r="B165" t="s">
        <v>8989</v>
      </c>
      <c r="G165" s="14">
        <v>163</v>
      </c>
      <c r="H165" s="14">
        <f t="shared" ca="1" si="20"/>
        <v>0</v>
      </c>
      <c r="I165" s="117">
        <f t="shared" ca="1" si="21"/>
        <v>0</v>
      </c>
      <c r="J165" s="113">
        <f t="shared" ca="1" si="22"/>
        <v>13.868343195266274</v>
      </c>
      <c r="K165" s="14">
        <f t="shared" ca="1" si="25"/>
        <v>0</v>
      </c>
      <c r="L165" s="113">
        <f t="shared" ca="1" si="26"/>
        <v>-13.868343195266274</v>
      </c>
      <c r="M165" s="113">
        <f t="shared" ca="1" si="27"/>
        <v>0</v>
      </c>
      <c r="N165" s="113">
        <f t="shared" ca="1" si="28"/>
        <v>0</v>
      </c>
      <c r="O165" s="14">
        <f t="shared" ca="1" si="29"/>
        <v>0</v>
      </c>
      <c r="P165" s="113">
        <f t="shared" ca="1" si="23"/>
        <v>13.868343195266274</v>
      </c>
      <c r="Q165" s="114">
        <f t="shared" ca="1" si="24"/>
        <v>0</v>
      </c>
    </row>
    <row r="166" spans="1:17" x14ac:dyDescent="0.75">
      <c r="A166" t="s">
        <v>230</v>
      </c>
      <c r="B166" t="s">
        <v>8990</v>
      </c>
      <c r="G166" s="14">
        <v>164</v>
      </c>
      <c r="H166" s="14">
        <f t="shared" ca="1" si="20"/>
        <v>0</v>
      </c>
      <c r="I166" s="117">
        <f t="shared" ca="1" si="21"/>
        <v>0</v>
      </c>
      <c r="J166" s="113">
        <f t="shared" ca="1" si="22"/>
        <v>13.868343195266274</v>
      </c>
      <c r="K166" s="14">
        <f t="shared" ca="1" si="25"/>
        <v>0</v>
      </c>
      <c r="L166" s="113">
        <f t="shared" ca="1" si="26"/>
        <v>-13.868343195266274</v>
      </c>
      <c r="M166" s="113">
        <f t="shared" ca="1" si="27"/>
        <v>0</v>
      </c>
      <c r="N166" s="113">
        <f t="shared" ca="1" si="28"/>
        <v>0</v>
      </c>
      <c r="O166" s="14">
        <f t="shared" ca="1" si="29"/>
        <v>0</v>
      </c>
      <c r="P166" s="113">
        <f t="shared" ca="1" si="23"/>
        <v>13.868343195266274</v>
      </c>
      <c r="Q166" s="114">
        <f t="shared" ca="1" si="24"/>
        <v>0</v>
      </c>
    </row>
    <row r="167" spans="1:17" x14ac:dyDescent="0.75">
      <c r="A167" t="s">
        <v>231</v>
      </c>
      <c r="B167" t="s">
        <v>8991</v>
      </c>
      <c r="G167" s="14">
        <v>165</v>
      </c>
      <c r="H167" s="14">
        <f t="shared" ca="1" si="20"/>
        <v>0</v>
      </c>
      <c r="I167" s="117">
        <f t="shared" ca="1" si="21"/>
        <v>0</v>
      </c>
      <c r="J167" s="113">
        <f t="shared" ca="1" si="22"/>
        <v>13.868343195266274</v>
      </c>
      <c r="K167" s="14">
        <f t="shared" ca="1" si="25"/>
        <v>0</v>
      </c>
      <c r="L167" s="113">
        <f t="shared" ca="1" si="26"/>
        <v>-13.868343195266274</v>
      </c>
      <c r="M167" s="113">
        <f t="shared" ca="1" si="27"/>
        <v>0</v>
      </c>
      <c r="N167" s="113">
        <f t="shared" ca="1" si="28"/>
        <v>0</v>
      </c>
      <c r="O167" s="14">
        <f t="shared" ca="1" si="29"/>
        <v>0</v>
      </c>
      <c r="P167" s="113">
        <f t="shared" ca="1" si="23"/>
        <v>13.868343195266274</v>
      </c>
      <c r="Q167" s="114">
        <f t="shared" ca="1" si="24"/>
        <v>0</v>
      </c>
    </row>
    <row r="168" spans="1:17" x14ac:dyDescent="0.75">
      <c r="A168" t="s">
        <v>232</v>
      </c>
      <c r="B168" t="s">
        <v>8992</v>
      </c>
      <c r="G168" s="14">
        <v>166</v>
      </c>
      <c r="H168" s="14">
        <f t="shared" ca="1" si="20"/>
        <v>0</v>
      </c>
      <c r="I168" s="117">
        <f t="shared" ca="1" si="21"/>
        <v>0</v>
      </c>
      <c r="J168" s="113">
        <f t="shared" ca="1" si="22"/>
        <v>13.868343195266274</v>
      </c>
      <c r="K168" s="14">
        <f t="shared" ca="1" si="25"/>
        <v>0</v>
      </c>
      <c r="L168" s="113">
        <f t="shared" ca="1" si="26"/>
        <v>-13.868343195266274</v>
      </c>
      <c r="M168" s="113">
        <f t="shared" ca="1" si="27"/>
        <v>0</v>
      </c>
      <c r="N168" s="113">
        <f t="shared" ca="1" si="28"/>
        <v>0</v>
      </c>
      <c r="O168" s="14">
        <f t="shared" ca="1" si="29"/>
        <v>0</v>
      </c>
      <c r="P168" s="113">
        <f t="shared" ca="1" si="23"/>
        <v>13.868343195266274</v>
      </c>
      <c r="Q168" s="114">
        <f t="shared" ca="1" si="24"/>
        <v>0</v>
      </c>
    </row>
    <row r="169" spans="1:17" x14ac:dyDescent="0.75">
      <c r="A169" t="s">
        <v>233</v>
      </c>
      <c r="B169" t="s">
        <v>8993</v>
      </c>
      <c r="G169" s="14">
        <v>167</v>
      </c>
      <c r="H169" s="14">
        <f t="shared" ca="1" si="20"/>
        <v>0</v>
      </c>
      <c r="I169" s="117">
        <f t="shared" ca="1" si="21"/>
        <v>0</v>
      </c>
      <c r="J169" s="113">
        <f t="shared" ca="1" si="22"/>
        <v>13.868343195266274</v>
      </c>
      <c r="K169" s="14">
        <f t="shared" ca="1" si="25"/>
        <v>0</v>
      </c>
      <c r="L169" s="113">
        <f t="shared" ca="1" si="26"/>
        <v>-13.868343195266274</v>
      </c>
      <c r="M169" s="113">
        <f t="shared" ca="1" si="27"/>
        <v>0</v>
      </c>
      <c r="N169" s="113">
        <f t="shared" ca="1" si="28"/>
        <v>0</v>
      </c>
      <c r="O169" s="14">
        <f t="shared" ca="1" si="29"/>
        <v>0</v>
      </c>
      <c r="P169" s="113">
        <f t="shared" ca="1" si="23"/>
        <v>13.868343195266274</v>
      </c>
      <c r="Q169" s="114">
        <f t="shared" ca="1" si="24"/>
        <v>0</v>
      </c>
    </row>
    <row r="170" spans="1:17" x14ac:dyDescent="0.75">
      <c r="A170" t="s">
        <v>234</v>
      </c>
      <c r="B170" t="s">
        <v>8994</v>
      </c>
      <c r="G170" s="14">
        <v>168</v>
      </c>
      <c r="H170" s="14">
        <f t="shared" ca="1" si="20"/>
        <v>0</v>
      </c>
      <c r="I170" s="117">
        <f t="shared" ca="1" si="21"/>
        <v>0</v>
      </c>
      <c r="J170" s="113">
        <f t="shared" ca="1" si="22"/>
        <v>13.868343195266274</v>
      </c>
      <c r="K170" s="14">
        <f t="shared" ca="1" si="25"/>
        <v>0</v>
      </c>
      <c r="L170" s="113">
        <f t="shared" ca="1" si="26"/>
        <v>-13.868343195266274</v>
      </c>
      <c r="M170" s="113">
        <f t="shared" ca="1" si="27"/>
        <v>0</v>
      </c>
      <c r="N170" s="113">
        <f t="shared" ca="1" si="28"/>
        <v>0</v>
      </c>
      <c r="O170" s="14">
        <f t="shared" ca="1" si="29"/>
        <v>0</v>
      </c>
      <c r="P170" s="113">
        <f t="shared" ca="1" si="23"/>
        <v>13.868343195266274</v>
      </c>
      <c r="Q170" s="114">
        <f t="shared" ca="1" si="24"/>
        <v>0</v>
      </c>
    </row>
    <row r="171" spans="1:17" x14ac:dyDescent="0.75">
      <c r="A171" t="s">
        <v>235</v>
      </c>
      <c r="B171" t="s">
        <v>8995</v>
      </c>
      <c r="G171" s="14">
        <v>169</v>
      </c>
      <c r="H171" s="14">
        <f t="shared" ca="1" si="20"/>
        <v>0</v>
      </c>
      <c r="I171" s="117">
        <f t="shared" ca="1" si="21"/>
        <v>0</v>
      </c>
      <c r="J171" s="113">
        <f t="shared" ca="1" si="22"/>
        <v>13.868343195266274</v>
      </c>
      <c r="K171" s="14">
        <f t="shared" ca="1" si="25"/>
        <v>0</v>
      </c>
      <c r="L171" s="113">
        <f t="shared" ca="1" si="26"/>
        <v>-13.868343195266274</v>
      </c>
      <c r="M171" s="113">
        <f t="shared" ca="1" si="27"/>
        <v>0</v>
      </c>
      <c r="N171" s="113">
        <f t="shared" ca="1" si="28"/>
        <v>0</v>
      </c>
      <c r="O171" s="14">
        <f t="shared" ca="1" si="29"/>
        <v>0</v>
      </c>
      <c r="P171" s="113">
        <f t="shared" ca="1" si="23"/>
        <v>13.868343195266274</v>
      </c>
      <c r="Q171" s="114">
        <f t="shared" ca="1" si="24"/>
        <v>0</v>
      </c>
    </row>
    <row r="172" spans="1:17" x14ac:dyDescent="0.75">
      <c r="A172" t="s">
        <v>236</v>
      </c>
      <c r="B172" t="s">
        <v>8996</v>
      </c>
      <c r="G172" s="14">
        <v>170</v>
      </c>
      <c r="H172" s="14">
        <f t="shared" ca="1" si="20"/>
        <v>0</v>
      </c>
      <c r="I172" s="117">
        <f t="shared" ca="1" si="21"/>
        <v>0</v>
      </c>
      <c r="J172" s="113">
        <f t="shared" ca="1" si="22"/>
        <v>13.868343195266274</v>
      </c>
      <c r="K172" s="14">
        <f t="shared" ca="1" si="25"/>
        <v>0</v>
      </c>
      <c r="L172" s="113">
        <f t="shared" ca="1" si="26"/>
        <v>-13.868343195266274</v>
      </c>
      <c r="M172" s="113">
        <f t="shared" ca="1" si="27"/>
        <v>0</v>
      </c>
      <c r="N172" s="113">
        <f t="shared" ca="1" si="28"/>
        <v>0</v>
      </c>
      <c r="O172" s="14">
        <f t="shared" ca="1" si="29"/>
        <v>0</v>
      </c>
      <c r="P172" s="113">
        <f t="shared" ca="1" si="23"/>
        <v>13.868343195266274</v>
      </c>
      <c r="Q172" s="114">
        <f t="shared" ca="1" si="24"/>
        <v>0</v>
      </c>
    </row>
    <row r="173" spans="1:17" x14ac:dyDescent="0.75">
      <c r="A173" t="s">
        <v>237</v>
      </c>
      <c r="B173" t="s">
        <v>8997</v>
      </c>
      <c r="G173" s="14">
        <v>171</v>
      </c>
      <c r="H173" s="14">
        <f t="shared" ca="1" si="20"/>
        <v>0</v>
      </c>
      <c r="I173" s="117">
        <f t="shared" ca="1" si="21"/>
        <v>0</v>
      </c>
      <c r="J173" s="113">
        <f t="shared" ca="1" si="22"/>
        <v>13.868343195266274</v>
      </c>
      <c r="K173" s="14">
        <f t="shared" ca="1" si="25"/>
        <v>0</v>
      </c>
      <c r="L173" s="113">
        <f t="shared" ca="1" si="26"/>
        <v>-13.868343195266274</v>
      </c>
      <c r="M173" s="113">
        <f t="shared" ca="1" si="27"/>
        <v>0</v>
      </c>
      <c r="N173" s="113">
        <f t="shared" ca="1" si="28"/>
        <v>0</v>
      </c>
      <c r="O173" s="14">
        <f t="shared" ca="1" si="29"/>
        <v>0</v>
      </c>
      <c r="P173" s="113">
        <f t="shared" ca="1" si="23"/>
        <v>13.868343195266274</v>
      </c>
      <c r="Q173" s="114">
        <f t="shared" ca="1" si="24"/>
        <v>0</v>
      </c>
    </row>
    <row r="174" spans="1:17" x14ac:dyDescent="0.75">
      <c r="A174" t="s">
        <v>238</v>
      </c>
      <c r="B174" t="s">
        <v>8998</v>
      </c>
      <c r="G174" s="14">
        <v>172</v>
      </c>
      <c r="H174" s="14">
        <f t="shared" ca="1" si="20"/>
        <v>0</v>
      </c>
      <c r="I174" s="117">
        <f t="shared" ca="1" si="21"/>
        <v>0</v>
      </c>
      <c r="J174" s="113">
        <f t="shared" ca="1" si="22"/>
        <v>13.868343195266274</v>
      </c>
      <c r="K174" s="14">
        <f t="shared" ca="1" si="25"/>
        <v>0</v>
      </c>
      <c r="L174" s="113">
        <f t="shared" ca="1" si="26"/>
        <v>-13.868343195266274</v>
      </c>
      <c r="M174" s="113">
        <f t="shared" ca="1" si="27"/>
        <v>0</v>
      </c>
      <c r="N174" s="113">
        <f t="shared" ca="1" si="28"/>
        <v>0</v>
      </c>
      <c r="O174" s="14">
        <f t="shared" ca="1" si="29"/>
        <v>0</v>
      </c>
      <c r="P174" s="113">
        <f t="shared" ca="1" si="23"/>
        <v>13.868343195266274</v>
      </c>
      <c r="Q174" s="114">
        <f t="shared" ca="1" si="24"/>
        <v>0</v>
      </c>
    </row>
    <row r="175" spans="1:17" x14ac:dyDescent="0.75">
      <c r="A175" t="s">
        <v>239</v>
      </c>
      <c r="B175" t="s">
        <v>8999</v>
      </c>
      <c r="G175" s="14">
        <v>173</v>
      </c>
      <c r="H175" s="14">
        <f t="shared" ca="1" si="20"/>
        <v>0</v>
      </c>
      <c r="I175" s="117">
        <f t="shared" ca="1" si="21"/>
        <v>0</v>
      </c>
      <c r="J175" s="113">
        <f t="shared" ca="1" si="22"/>
        <v>20.802514792899409</v>
      </c>
      <c r="K175" s="14">
        <f t="shared" ca="1" si="25"/>
        <v>0</v>
      </c>
      <c r="L175" s="113">
        <f t="shared" ca="1" si="26"/>
        <v>-20.802514792899409</v>
      </c>
      <c r="M175" s="113">
        <f t="shared" ca="1" si="27"/>
        <v>0</v>
      </c>
      <c r="N175" s="113">
        <f t="shared" ca="1" si="28"/>
        <v>0</v>
      </c>
      <c r="O175" s="14">
        <f t="shared" ca="1" si="29"/>
        <v>0</v>
      </c>
      <c r="P175" s="113">
        <f t="shared" ca="1" si="23"/>
        <v>20.802514792899409</v>
      </c>
      <c r="Q175" s="114">
        <f t="shared" ca="1" si="24"/>
        <v>0</v>
      </c>
    </row>
    <row r="176" spans="1:17" x14ac:dyDescent="0.75">
      <c r="A176" t="s">
        <v>240</v>
      </c>
      <c r="B176" t="s">
        <v>9000</v>
      </c>
      <c r="G176" s="14">
        <v>174</v>
      </c>
      <c r="H176" s="14">
        <f t="shared" ca="1" si="20"/>
        <v>0</v>
      </c>
      <c r="I176" s="117">
        <f t="shared" ca="1" si="21"/>
        <v>0</v>
      </c>
      <c r="J176" s="113">
        <f t="shared" ca="1" si="22"/>
        <v>31.203772189349117</v>
      </c>
      <c r="K176" s="14">
        <f t="shared" ca="1" si="25"/>
        <v>0</v>
      </c>
      <c r="L176" s="113">
        <f t="shared" ca="1" si="26"/>
        <v>-31.203772189349117</v>
      </c>
      <c r="M176" s="113">
        <f t="shared" ca="1" si="27"/>
        <v>0</v>
      </c>
      <c r="N176" s="113">
        <f t="shared" ca="1" si="28"/>
        <v>0</v>
      </c>
      <c r="O176" s="14">
        <f t="shared" ca="1" si="29"/>
        <v>0</v>
      </c>
      <c r="P176" s="113">
        <f t="shared" ca="1" si="23"/>
        <v>31.203772189349117</v>
      </c>
      <c r="Q176" s="114">
        <f t="shared" ca="1" si="24"/>
        <v>0</v>
      </c>
    </row>
    <row r="177" spans="1:17" x14ac:dyDescent="0.75">
      <c r="A177" t="s">
        <v>241</v>
      </c>
      <c r="B177" t="s">
        <v>9001</v>
      </c>
      <c r="G177" s="14">
        <v>175</v>
      </c>
      <c r="H177" s="14">
        <f t="shared" ca="1" si="20"/>
        <v>0</v>
      </c>
      <c r="I177" s="117">
        <f t="shared" ca="1" si="21"/>
        <v>0</v>
      </c>
      <c r="J177" s="113">
        <f t="shared" ca="1" si="22"/>
        <v>40.21819526627219</v>
      </c>
      <c r="K177" s="14">
        <f t="shared" ca="1" si="25"/>
        <v>0</v>
      </c>
      <c r="L177" s="113">
        <f t="shared" ca="1" si="26"/>
        <v>-40.21819526627219</v>
      </c>
      <c r="M177" s="113">
        <f t="shared" ca="1" si="27"/>
        <v>0</v>
      </c>
      <c r="N177" s="113">
        <f t="shared" ca="1" si="28"/>
        <v>0</v>
      </c>
      <c r="O177" s="14">
        <f t="shared" ca="1" si="29"/>
        <v>0</v>
      </c>
      <c r="P177" s="113">
        <f t="shared" ca="1" si="23"/>
        <v>40.21819526627219</v>
      </c>
      <c r="Q177" s="114">
        <f t="shared" ca="1" si="24"/>
        <v>0</v>
      </c>
    </row>
    <row r="178" spans="1:17" x14ac:dyDescent="0.75">
      <c r="A178" t="s">
        <v>242</v>
      </c>
      <c r="B178" t="s">
        <v>9002</v>
      </c>
      <c r="G178" s="14">
        <v>176</v>
      </c>
      <c r="H178" s="14">
        <f t="shared" ca="1" si="20"/>
        <v>0</v>
      </c>
      <c r="I178" s="117">
        <f t="shared" ca="1" si="21"/>
        <v>0</v>
      </c>
      <c r="J178" s="113">
        <f t="shared" ca="1" si="22"/>
        <v>48.539201183431956</v>
      </c>
      <c r="K178" s="14">
        <f t="shared" ca="1" si="25"/>
        <v>0</v>
      </c>
      <c r="L178" s="113">
        <f t="shared" ca="1" si="26"/>
        <v>-48.539201183431956</v>
      </c>
      <c r="M178" s="113">
        <f t="shared" ca="1" si="27"/>
        <v>0</v>
      </c>
      <c r="N178" s="113">
        <f t="shared" ca="1" si="28"/>
        <v>0</v>
      </c>
      <c r="O178" s="14">
        <f t="shared" ca="1" si="29"/>
        <v>0</v>
      </c>
      <c r="P178" s="113">
        <f t="shared" ca="1" si="23"/>
        <v>48.539201183431956</v>
      </c>
      <c r="Q178" s="114">
        <f t="shared" ca="1" si="24"/>
        <v>0</v>
      </c>
    </row>
    <row r="179" spans="1:17" x14ac:dyDescent="0.75">
      <c r="A179" t="s">
        <v>243</v>
      </c>
      <c r="B179" t="s">
        <v>9003</v>
      </c>
      <c r="G179" s="14">
        <v>177</v>
      </c>
      <c r="H179" s="14">
        <f t="shared" ca="1" si="20"/>
        <v>10.398999999999999</v>
      </c>
      <c r="I179" s="117">
        <f t="shared" ca="1" si="21"/>
        <v>2.2877799999999997</v>
      </c>
      <c r="J179" s="113">
        <f t="shared" ca="1" si="22"/>
        <v>58.940458579881664</v>
      </c>
      <c r="K179" s="14">
        <f t="shared" ca="1" si="25"/>
        <v>0</v>
      </c>
      <c r="L179" s="113">
        <f t="shared" ca="1" si="26"/>
        <v>-56.652678579881666</v>
      </c>
      <c r="M179" s="113">
        <f t="shared" ca="1" si="27"/>
        <v>0</v>
      </c>
      <c r="N179" s="113">
        <f t="shared" ca="1" si="28"/>
        <v>0</v>
      </c>
      <c r="O179" s="14">
        <f t="shared" ca="1" si="29"/>
        <v>0</v>
      </c>
      <c r="P179" s="113">
        <f t="shared" ca="1" si="23"/>
        <v>56.652678579881666</v>
      </c>
      <c r="Q179" s="114">
        <f t="shared" ca="1" si="24"/>
        <v>0</v>
      </c>
    </row>
    <row r="180" spans="1:17" x14ac:dyDescent="0.75">
      <c r="A180" t="s">
        <v>244</v>
      </c>
      <c r="B180" t="s">
        <v>9004</v>
      </c>
      <c r="G180" s="14">
        <v>178</v>
      </c>
      <c r="H180" s="14">
        <f t="shared" ca="1" si="20"/>
        <v>17.972000000000001</v>
      </c>
      <c r="I180" s="117">
        <f t="shared" ca="1" si="21"/>
        <v>3.9538400000000005</v>
      </c>
      <c r="J180" s="113">
        <f t="shared" ca="1" si="22"/>
        <v>71.421967455621314</v>
      </c>
      <c r="K180" s="14">
        <f t="shared" ca="1" si="25"/>
        <v>0</v>
      </c>
      <c r="L180" s="113">
        <f t="shared" ca="1" si="26"/>
        <v>-67.468127455621314</v>
      </c>
      <c r="M180" s="113">
        <f t="shared" ca="1" si="27"/>
        <v>0</v>
      </c>
      <c r="N180" s="113">
        <f t="shared" ca="1" si="28"/>
        <v>0</v>
      </c>
      <c r="O180" s="14">
        <f t="shared" ca="1" si="29"/>
        <v>0</v>
      </c>
      <c r="P180" s="113">
        <f t="shared" ca="1" si="23"/>
        <v>67.468127455621314</v>
      </c>
      <c r="Q180" s="114">
        <f t="shared" ca="1" si="24"/>
        <v>0</v>
      </c>
    </row>
    <row r="181" spans="1:17" x14ac:dyDescent="0.75">
      <c r="A181" t="s">
        <v>245</v>
      </c>
      <c r="B181" t="s">
        <v>9005</v>
      </c>
      <c r="G181" s="14">
        <v>179</v>
      </c>
      <c r="H181" s="14">
        <f t="shared" ca="1" si="20"/>
        <v>81.188999999999993</v>
      </c>
      <c r="I181" s="117">
        <f t="shared" ca="1" si="21"/>
        <v>17.86158</v>
      </c>
      <c r="J181" s="113">
        <f t="shared" ca="1" si="22"/>
        <v>68.648298816568058</v>
      </c>
      <c r="K181" s="14">
        <f t="shared" ca="1" si="25"/>
        <v>0</v>
      </c>
      <c r="L181" s="113">
        <f t="shared" ca="1" si="26"/>
        <v>-50.786718816568055</v>
      </c>
      <c r="M181" s="113">
        <f t="shared" ca="1" si="27"/>
        <v>0</v>
      </c>
      <c r="N181" s="113">
        <f t="shared" ca="1" si="28"/>
        <v>0</v>
      </c>
      <c r="O181" s="14">
        <f t="shared" ca="1" si="29"/>
        <v>0</v>
      </c>
      <c r="P181" s="113">
        <f t="shared" ca="1" si="23"/>
        <v>50.786718816568055</v>
      </c>
      <c r="Q181" s="114">
        <f t="shared" ca="1" si="24"/>
        <v>0</v>
      </c>
    </row>
    <row r="182" spans="1:17" x14ac:dyDescent="0.75">
      <c r="A182" t="s">
        <v>246</v>
      </c>
      <c r="B182" t="s">
        <v>9006</v>
      </c>
      <c r="G182" s="14">
        <v>180</v>
      </c>
      <c r="H182" s="14">
        <f t="shared" ca="1" si="20"/>
        <v>180.52699999999999</v>
      </c>
      <c r="I182" s="117">
        <f t="shared" ca="1" si="21"/>
        <v>39.715939999999996</v>
      </c>
      <c r="J182" s="113">
        <f t="shared" ca="1" si="22"/>
        <v>63.794378698224854</v>
      </c>
      <c r="K182" s="14">
        <f t="shared" ca="1" si="25"/>
        <v>0</v>
      </c>
      <c r="L182" s="113">
        <f t="shared" ca="1" si="26"/>
        <v>-24.078438698224858</v>
      </c>
      <c r="M182" s="113">
        <f t="shared" ca="1" si="27"/>
        <v>0</v>
      </c>
      <c r="N182" s="113">
        <f t="shared" ca="1" si="28"/>
        <v>0</v>
      </c>
      <c r="O182" s="14">
        <f t="shared" ca="1" si="29"/>
        <v>0</v>
      </c>
      <c r="P182" s="113">
        <f t="shared" ca="1" si="23"/>
        <v>24.078438698224858</v>
      </c>
      <c r="Q182" s="114">
        <f t="shared" ca="1" si="24"/>
        <v>0</v>
      </c>
    </row>
    <row r="183" spans="1:17" x14ac:dyDescent="0.75">
      <c r="A183" t="s">
        <v>247</v>
      </c>
      <c r="B183" t="s">
        <v>9007</v>
      </c>
      <c r="G183" s="14">
        <v>181</v>
      </c>
      <c r="H183" s="14">
        <f t="shared" ca="1" si="20"/>
        <v>241.56100000000001</v>
      </c>
      <c r="I183" s="117">
        <f t="shared" ca="1" si="21"/>
        <v>53.143419999999999</v>
      </c>
      <c r="J183" s="113">
        <f t="shared" ca="1" si="22"/>
        <v>65.874630177514803</v>
      </c>
      <c r="K183" s="14">
        <f t="shared" ca="1" si="25"/>
        <v>0</v>
      </c>
      <c r="L183" s="113">
        <f t="shared" ca="1" si="26"/>
        <v>-12.731210177514804</v>
      </c>
      <c r="M183" s="113">
        <f t="shared" ca="1" si="27"/>
        <v>0</v>
      </c>
      <c r="N183" s="113">
        <f t="shared" ca="1" si="28"/>
        <v>0</v>
      </c>
      <c r="O183" s="14">
        <f t="shared" ca="1" si="29"/>
        <v>0</v>
      </c>
      <c r="P183" s="113">
        <f t="shared" ca="1" si="23"/>
        <v>12.731210177514804</v>
      </c>
      <c r="Q183" s="114">
        <f t="shared" ca="1" si="24"/>
        <v>0</v>
      </c>
    </row>
    <row r="184" spans="1:17" x14ac:dyDescent="0.75">
      <c r="A184" t="s">
        <v>248</v>
      </c>
      <c r="B184" t="s">
        <v>9008</v>
      </c>
      <c r="G184" s="14">
        <v>182</v>
      </c>
      <c r="H184" s="14">
        <f t="shared" ca="1" si="20"/>
        <v>147.97499999999999</v>
      </c>
      <c r="I184" s="117">
        <f t="shared" ca="1" si="21"/>
        <v>32.554499999999997</v>
      </c>
      <c r="J184" s="113">
        <f t="shared" ca="1" si="22"/>
        <v>69.341715976331372</v>
      </c>
      <c r="K184" s="14">
        <f t="shared" ca="1" si="25"/>
        <v>0</v>
      </c>
      <c r="L184" s="113">
        <f t="shared" ca="1" si="26"/>
        <v>-36.787215976331375</v>
      </c>
      <c r="M184" s="113">
        <f t="shared" ca="1" si="27"/>
        <v>0</v>
      </c>
      <c r="N184" s="113">
        <f t="shared" ca="1" si="28"/>
        <v>0</v>
      </c>
      <c r="O184" s="14">
        <f t="shared" ca="1" si="29"/>
        <v>0</v>
      </c>
      <c r="P184" s="113">
        <f t="shared" ca="1" si="23"/>
        <v>36.787215976331375</v>
      </c>
      <c r="Q184" s="114">
        <f t="shared" ca="1" si="24"/>
        <v>0</v>
      </c>
    </row>
    <row r="185" spans="1:17" x14ac:dyDescent="0.75">
      <c r="A185" t="s">
        <v>249</v>
      </c>
      <c r="B185" t="s">
        <v>9009</v>
      </c>
      <c r="G185" s="14">
        <v>183</v>
      </c>
      <c r="H185" s="14">
        <f t="shared" ca="1" si="20"/>
        <v>37.223999999999997</v>
      </c>
      <c r="I185" s="117">
        <f t="shared" ca="1" si="21"/>
        <v>8.1892800000000001</v>
      </c>
      <c r="J185" s="113">
        <f t="shared" ca="1" si="22"/>
        <v>70.728550295858</v>
      </c>
      <c r="K185" s="14">
        <f t="shared" ca="1" si="25"/>
        <v>0</v>
      </c>
      <c r="L185" s="113">
        <f t="shared" ca="1" si="26"/>
        <v>-62.539270295858003</v>
      </c>
      <c r="M185" s="113">
        <f t="shared" ca="1" si="27"/>
        <v>0</v>
      </c>
      <c r="N185" s="113">
        <f t="shared" ca="1" si="28"/>
        <v>0</v>
      </c>
      <c r="O185" s="14">
        <f t="shared" ca="1" si="29"/>
        <v>0</v>
      </c>
      <c r="P185" s="113">
        <f t="shared" ca="1" si="23"/>
        <v>62.539270295858003</v>
      </c>
      <c r="Q185" s="114">
        <f t="shared" ca="1" si="24"/>
        <v>0</v>
      </c>
    </row>
    <row r="186" spans="1:17" x14ac:dyDescent="0.75">
      <c r="A186" t="s">
        <v>250</v>
      </c>
      <c r="B186" t="s">
        <v>9010</v>
      </c>
      <c r="G186" s="14">
        <v>184</v>
      </c>
      <c r="H186" s="14">
        <f t="shared" ca="1" si="20"/>
        <v>3.8130000000000002</v>
      </c>
      <c r="I186" s="117">
        <f t="shared" ca="1" si="21"/>
        <v>0.83886000000000005</v>
      </c>
      <c r="J186" s="113">
        <f t="shared" ca="1" si="22"/>
        <v>71.421967455621314</v>
      </c>
      <c r="K186" s="14">
        <f t="shared" ca="1" si="25"/>
        <v>0</v>
      </c>
      <c r="L186" s="113">
        <f t="shared" ca="1" si="26"/>
        <v>-70.583107455621317</v>
      </c>
      <c r="M186" s="113">
        <f t="shared" ca="1" si="27"/>
        <v>0</v>
      </c>
      <c r="N186" s="113">
        <f t="shared" ca="1" si="28"/>
        <v>0</v>
      </c>
      <c r="O186" s="14">
        <f t="shared" ca="1" si="29"/>
        <v>0</v>
      </c>
      <c r="P186" s="113">
        <f t="shared" ca="1" si="23"/>
        <v>70.583107455621317</v>
      </c>
      <c r="Q186" s="114">
        <f t="shared" ca="1" si="24"/>
        <v>0</v>
      </c>
    </row>
    <row r="187" spans="1:17" x14ac:dyDescent="0.75">
      <c r="A187" t="s">
        <v>251</v>
      </c>
      <c r="B187" t="s">
        <v>9011</v>
      </c>
      <c r="G187" s="14">
        <v>185</v>
      </c>
      <c r="H187" s="14">
        <f t="shared" ca="1" si="20"/>
        <v>0</v>
      </c>
      <c r="I187" s="117">
        <f t="shared" ca="1" si="21"/>
        <v>0</v>
      </c>
      <c r="J187" s="113">
        <f t="shared" ca="1" si="22"/>
        <v>72.808801775147941</v>
      </c>
      <c r="K187" s="14">
        <f t="shared" ca="1" si="25"/>
        <v>0</v>
      </c>
      <c r="L187" s="113">
        <f t="shared" ca="1" si="26"/>
        <v>-72.808801775147941</v>
      </c>
      <c r="M187" s="113">
        <f t="shared" ca="1" si="27"/>
        <v>0</v>
      </c>
      <c r="N187" s="113">
        <f t="shared" ca="1" si="28"/>
        <v>0</v>
      </c>
      <c r="O187" s="14">
        <f t="shared" ca="1" si="29"/>
        <v>0</v>
      </c>
      <c r="P187" s="113">
        <f t="shared" ca="1" si="23"/>
        <v>72.808801775147941</v>
      </c>
      <c r="Q187" s="114">
        <f t="shared" ca="1" si="24"/>
        <v>0</v>
      </c>
    </row>
    <row r="188" spans="1:17" x14ac:dyDescent="0.75">
      <c r="A188" t="s">
        <v>252</v>
      </c>
      <c r="B188" t="s">
        <v>9012</v>
      </c>
      <c r="G188" s="14">
        <v>186</v>
      </c>
      <c r="H188" s="14">
        <f t="shared" ca="1" si="20"/>
        <v>0</v>
      </c>
      <c r="I188" s="117">
        <f t="shared" ca="1" si="21"/>
        <v>0</v>
      </c>
      <c r="J188" s="113">
        <f t="shared" ca="1" si="22"/>
        <v>58.940458579881664</v>
      </c>
      <c r="K188" s="14">
        <f t="shared" ca="1" si="25"/>
        <v>0</v>
      </c>
      <c r="L188" s="113">
        <f t="shared" ca="1" si="26"/>
        <v>-58.940458579881664</v>
      </c>
      <c r="M188" s="113">
        <f t="shared" ca="1" si="27"/>
        <v>0</v>
      </c>
      <c r="N188" s="113">
        <f t="shared" ca="1" si="28"/>
        <v>0</v>
      </c>
      <c r="O188" s="14">
        <f t="shared" ca="1" si="29"/>
        <v>0</v>
      </c>
      <c r="P188" s="113">
        <f t="shared" ca="1" si="23"/>
        <v>58.940458579881664</v>
      </c>
      <c r="Q188" s="114">
        <f t="shared" ca="1" si="24"/>
        <v>0</v>
      </c>
    </row>
    <row r="189" spans="1:17" x14ac:dyDescent="0.75">
      <c r="A189" t="s">
        <v>253</v>
      </c>
      <c r="B189" t="s">
        <v>9013</v>
      </c>
      <c r="G189" s="14">
        <v>187</v>
      </c>
      <c r="H189" s="14">
        <f t="shared" ca="1" si="20"/>
        <v>0</v>
      </c>
      <c r="I189" s="117">
        <f t="shared" ca="1" si="21"/>
        <v>0</v>
      </c>
      <c r="J189" s="113">
        <f t="shared" ca="1" si="22"/>
        <v>48.539201183431956</v>
      </c>
      <c r="K189" s="14">
        <f t="shared" ca="1" si="25"/>
        <v>0</v>
      </c>
      <c r="L189" s="113">
        <f t="shared" ca="1" si="26"/>
        <v>-48.539201183431956</v>
      </c>
      <c r="M189" s="113">
        <f t="shared" ca="1" si="27"/>
        <v>0</v>
      </c>
      <c r="N189" s="113">
        <f t="shared" ca="1" si="28"/>
        <v>0</v>
      </c>
      <c r="O189" s="14">
        <f t="shared" ca="1" si="29"/>
        <v>0</v>
      </c>
      <c r="P189" s="113">
        <f t="shared" ca="1" si="23"/>
        <v>48.539201183431956</v>
      </c>
      <c r="Q189" s="114">
        <f t="shared" ca="1" si="24"/>
        <v>0</v>
      </c>
    </row>
    <row r="190" spans="1:17" x14ac:dyDescent="0.75">
      <c r="A190" t="s">
        <v>254</v>
      </c>
      <c r="B190" t="s">
        <v>9014</v>
      </c>
      <c r="G190" s="14">
        <v>188</v>
      </c>
      <c r="H190" s="14">
        <f t="shared" ca="1" si="20"/>
        <v>0</v>
      </c>
      <c r="I190" s="117">
        <f t="shared" ca="1" si="21"/>
        <v>0</v>
      </c>
      <c r="J190" s="113">
        <f t="shared" ca="1" si="22"/>
        <v>38.137943786982255</v>
      </c>
      <c r="K190" s="14">
        <f t="shared" ca="1" si="25"/>
        <v>0</v>
      </c>
      <c r="L190" s="113">
        <f t="shared" ca="1" si="26"/>
        <v>-38.137943786982255</v>
      </c>
      <c r="M190" s="113">
        <f t="shared" ca="1" si="27"/>
        <v>0</v>
      </c>
      <c r="N190" s="113">
        <f t="shared" ca="1" si="28"/>
        <v>0</v>
      </c>
      <c r="O190" s="14">
        <f t="shared" ca="1" si="29"/>
        <v>0</v>
      </c>
      <c r="P190" s="113">
        <f t="shared" ca="1" si="23"/>
        <v>38.137943786982255</v>
      </c>
      <c r="Q190" s="114">
        <f t="shared" ca="1" si="24"/>
        <v>0</v>
      </c>
    </row>
    <row r="191" spans="1:17" x14ac:dyDescent="0.75">
      <c r="A191" t="s">
        <v>255</v>
      </c>
      <c r="B191" t="s">
        <v>9015</v>
      </c>
      <c r="G191" s="14">
        <v>189</v>
      </c>
      <c r="H191" s="14">
        <f t="shared" ca="1" si="20"/>
        <v>0</v>
      </c>
      <c r="I191" s="117">
        <f t="shared" ca="1" si="21"/>
        <v>0</v>
      </c>
      <c r="J191" s="113">
        <f t="shared" ca="1" si="22"/>
        <v>24.269600591715978</v>
      </c>
      <c r="K191" s="14">
        <f t="shared" ca="1" si="25"/>
        <v>0</v>
      </c>
      <c r="L191" s="113">
        <f t="shared" ca="1" si="26"/>
        <v>-24.269600591715978</v>
      </c>
      <c r="M191" s="113">
        <f t="shared" ca="1" si="27"/>
        <v>0</v>
      </c>
      <c r="N191" s="113">
        <f t="shared" ca="1" si="28"/>
        <v>0</v>
      </c>
      <c r="O191" s="14">
        <f t="shared" ca="1" si="29"/>
        <v>0</v>
      </c>
      <c r="P191" s="113">
        <f t="shared" ca="1" si="23"/>
        <v>24.269600591715978</v>
      </c>
      <c r="Q191" s="114">
        <f t="shared" ca="1" si="24"/>
        <v>0</v>
      </c>
    </row>
    <row r="192" spans="1:17" x14ac:dyDescent="0.75">
      <c r="A192" t="s">
        <v>256</v>
      </c>
      <c r="B192" t="s">
        <v>9016</v>
      </c>
      <c r="G192" s="14">
        <v>190</v>
      </c>
      <c r="H192" s="14">
        <f t="shared" ca="1" si="20"/>
        <v>0</v>
      </c>
      <c r="I192" s="117">
        <f t="shared" ca="1" si="21"/>
        <v>0</v>
      </c>
      <c r="J192" s="113">
        <f t="shared" ca="1" si="22"/>
        <v>13.868343195266274</v>
      </c>
      <c r="K192" s="14">
        <f t="shared" ca="1" si="25"/>
        <v>0</v>
      </c>
      <c r="L192" s="113">
        <f t="shared" ca="1" si="26"/>
        <v>-13.868343195266274</v>
      </c>
      <c r="M192" s="113">
        <f t="shared" ca="1" si="27"/>
        <v>0</v>
      </c>
      <c r="N192" s="113">
        <f t="shared" ca="1" si="28"/>
        <v>0</v>
      </c>
      <c r="O192" s="14">
        <f t="shared" ca="1" si="29"/>
        <v>0</v>
      </c>
      <c r="P192" s="113">
        <f t="shared" ca="1" si="23"/>
        <v>13.868343195266274</v>
      </c>
      <c r="Q192" s="114">
        <f t="shared" ca="1" si="24"/>
        <v>0</v>
      </c>
    </row>
    <row r="193" spans="1:17" x14ac:dyDescent="0.75">
      <c r="A193" t="s">
        <v>257</v>
      </c>
      <c r="B193" t="s">
        <v>9017</v>
      </c>
      <c r="G193" s="14">
        <v>191</v>
      </c>
      <c r="H193" s="14">
        <f t="shared" ca="1" si="20"/>
        <v>0</v>
      </c>
      <c r="I193" s="117">
        <f t="shared" ca="1" si="21"/>
        <v>0</v>
      </c>
      <c r="J193" s="113">
        <f t="shared" ca="1" si="22"/>
        <v>13.868343195266274</v>
      </c>
      <c r="K193" s="14">
        <f t="shared" ca="1" si="25"/>
        <v>0</v>
      </c>
      <c r="L193" s="113">
        <f t="shared" ca="1" si="26"/>
        <v>-13.868343195266274</v>
      </c>
      <c r="M193" s="113">
        <f t="shared" ca="1" si="27"/>
        <v>0</v>
      </c>
      <c r="N193" s="113">
        <f t="shared" ca="1" si="28"/>
        <v>0</v>
      </c>
      <c r="O193" s="14">
        <f t="shared" ca="1" si="29"/>
        <v>0</v>
      </c>
      <c r="P193" s="113">
        <f t="shared" ca="1" si="23"/>
        <v>13.868343195266274</v>
      </c>
      <c r="Q193" s="114">
        <f t="shared" ca="1" si="24"/>
        <v>0</v>
      </c>
    </row>
    <row r="194" spans="1:17" x14ac:dyDescent="0.75">
      <c r="A194" t="s">
        <v>258</v>
      </c>
      <c r="B194" t="s">
        <v>9018</v>
      </c>
      <c r="G194" s="14">
        <v>192</v>
      </c>
      <c r="H194" s="14">
        <f t="shared" ca="1" si="20"/>
        <v>0</v>
      </c>
      <c r="I194" s="117">
        <f t="shared" ca="1" si="21"/>
        <v>0</v>
      </c>
      <c r="J194" s="113">
        <f t="shared" ca="1" si="22"/>
        <v>13.868343195266274</v>
      </c>
      <c r="K194" s="14">
        <f t="shared" ca="1" si="25"/>
        <v>0</v>
      </c>
      <c r="L194" s="113">
        <f t="shared" ca="1" si="26"/>
        <v>-13.868343195266274</v>
      </c>
      <c r="M194" s="113">
        <f t="shared" ca="1" si="27"/>
        <v>0</v>
      </c>
      <c r="N194" s="113">
        <f t="shared" ca="1" si="28"/>
        <v>0</v>
      </c>
      <c r="O194" s="14">
        <f t="shared" ca="1" si="29"/>
        <v>0</v>
      </c>
      <c r="P194" s="113">
        <f t="shared" ca="1" si="23"/>
        <v>13.868343195266274</v>
      </c>
      <c r="Q194" s="114">
        <f t="shared" ca="1" si="24"/>
        <v>0</v>
      </c>
    </row>
    <row r="195" spans="1:17" x14ac:dyDescent="0.75">
      <c r="A195" t="s">
        <v>259</v>
      </c>
      <c r="B195" t="s">
        <v>9019</v>
      </c>
      <c r="G195" s="14">
        <v>193</v>
      </c>
      <c r="H195" s="14">
        <f t="shared" ref="H195:H258" ca="1" si="30">INDEX(INDIRECT(Library_File&amp;"Irradiance_Library"),MATCH($A195,INDIRECT(Library_File&amp;"Irradiance_Labels"),0),MATCH(INDEX(IrradianceOptions,1,MATCH($A$1,Cases,0)),INDIRECT(Library_File&amp;"Irradiance_Transfer"),0))</f>
        <v>0</v>
      </c>
      <c r="I195" s="117">
        <f t="shared" ref="I195:I258" ca="1" si="31">INDEX(INDIRECT(Library_File&amp;"Solar_Library"),MATCH($C$3,INDIRECT(Library_File&amp;"Solar_Labels"),0),MATCH(INDEX(SolarOptions,1,MATCH($A$1,Cases,0)),INDIRECT(Library_File&amp;"Solar_Transfer"),0))*$H195</f>
        <v>0</v>
      </c>
      <c r="J195" s="113">
        <f t="shared" ref="J195:J258" ca="1" si="32">INDEX(INDIRECT(Library_File&amp;"PwrUsage_Library"),MATCH($B195,INDIRECT(Library_File&amp;"PwrUsage_Labels"),0),MATCH(INDEX(PwrUsageOptions,1,MATCH($A$1,Cases,0)),INDIRECT(Library_File&amp;"PwrUsage_Transfer"),0))</f>
        <v>13.868343195266274</v>
      </c>
      <c r="K195" s="14">
        <f t="shared" ca="1" si="25"/>
        <v>0</v>
      </c>
      <c r="L195" s="113">
        <f t="shared" ca="1" si="26"/>
        <v>-13.868343195266274</v>
      </c>
      <c r="M195" s="113">
        <f t="shared" ca="1" si="27"/>
        <v>0</v>
      </c>
      <c r="N195" s="113">
        <f t="shared" ca="1" si="28"/>
        <v>0</v>
      </c>
      <c r="O195" s="14">
        <f t="shared" ca="1" si="29"/>
        <v>0</v>
      </c>
      <c r="P195" s="113">
        <f t="shared" ref="P195:P258" ca="1" si="33">IF((J195-I195-N195)&gt;0,(J195-I195-N195),0)</f>
        <v>13.868343195266274</v>
      </c>
      <c r="Q195" s="114">
        <f t="shared" ref="Q195:Q258" ca="1" si="34">IF((J195+O195-I195)&lt;0,(J195+O195-I195),0)</f>
        <v>0</v>
      </c>
    </row>
    <row r="196" spans="1:17" x14ac:dyDescent="0.75">
      <c r="A196" t="s">
        <v>260</v>
      </c>
      <c r="B196" t="s">
        <v>9020</v>
      </c>
      <c r="G196" s="14">
        <v>194</v>
      </c>
      <c r="H196" s="14">
        <f t="shared" ca="1" si="30"/>
        <v>0</v>
      </c>
      <c r="I196" s="117">
        <f t="shared" ca="1" si="31"/>
        <v>0</v>
      </c>
      <c r="J196" s="113">
        <f t="shared" ca="1" si="32"/>
        <v>13.868343195266274</v>
      </c>
      <c r="K196" s="14">
        <f t="shared" ref="K196:K259" ca="1" si="35">IF((I196-J196)&gt;0,(I196-J196),0)</f>
        <v>0</v>
      </c>
      <c r="L196" s="113">
        <f t="shared" ref="L196:L259" ca="1" si="36">I196-J196</f>
        <v>-13.868343195266274</v>
      </c>
      <c r="M196" s="113">
        <f t="shared" ca="1" si="27"/>
        <v>0</v>
      </c>
      <c r="N196" s="113">
        <f t="shared" ca="1" si="28"/>
        <v>0</v>
      </c>
      <c r="O196" s="14">
        <f t="shared" ca="1" si="29"/>
        <v>0</v>
      </c>
      <c r="P196" s="113">
        <f t="shared" ca="1" si="33"/>
        <v>13.868343195266274</v>
      </c>
      <c r="Q196" s="114">
        <f t="shared" ca="1" si="34"/>
        <v>0</v>
      </c>
    </row>
    <row r="197" spans="1:17" x14ac:dyDescent="0.75">
      <c r="A197" t="s">
        <v>261</v>
      </c>
      <c r="B197" t="s">
        <v>9021</v>
      </c>
      <c r="G197" s="14">
        <v>195</v>
      </c>
      <c r="H197" s="14">
        <f t="shared" ca="1" si="30"/>
        <v>0</v>
      </c>
      <c r="I197" s="117">
        <f t="shared" ca="1" si="31"/>
        <v>0</v>
      </c>
      <c r="J197" s="113">
        <f t="shared" ca="1" si="32"/>
        <v>13.868343195266274</v>
      </c>
      <c r="K197" s="14">
        <f t="shared" ca="1" si="35"/>
        <v>0</v>
      </c>
      <c r="L197" s="113">
        <f t="shared" ca="1" si="36"/>
        <v>-13.868343195266274</v>
      </c>
      <c r="M197" s="113">
        <f t="shared" ref="M197:M260" ca="1" si="37">IF(AND((L197+M196)&lt;$M$3,(L197+M196)&gt;0),(L197+M196),IF((L197+M196)&gt;$M$3,$M$3,0))</f>
        <v>0</v>
      </c>
      <c r="N197" s="113">
        <f t="shared" ref="N197:N260" ca="1" si="38">IF((M196-M197)&gt;0,(M196-M197),0)</f>
        <v>0</v>
      </c>
      <c r="O197" s="14">
        <f t="shared" ref="O197:O260" ca="1" si="39">IF((M196-M197)&lt;0,(M197-M196),0)</f>
        <v>0</v>
      </c>
      <c r="P197" s="113">
        <f t="shared" ca="1" si="33"/>
        <v>13.868343195266274</v>
      </c>
      <c r="Q197" s="114">
        <f t="shared" ca="1" si="34"/>
        <v>0</v>
      </c>
    </row>
    <row r="198" spans="1:17" x14ac:dyDescent="0.75">
      <c r="A198" t="s">
        <v>262</v>
      </c>
      <c r="B198" t="s">
        <v>9022</v>
      </c>
      <c r="G198" s="14">
        <v>196</v>
      </c>
      <c r="H198" s="14">
        <f t="shared" ca="1" si="30"/>
        <v>0</v>
      </c>
      <c r="I198" s="117">
        <f t="shared" ca="1" si="31"/>
        <v>0</v>
      </c>
      <c r="J198" s="113">
        <f t="shared" ca="1" si="32"/>
        <v>13.868343195266274</v>
      </c>
      <c r="K198" s="14">
        <f t="shared" ca="1" si="35"/>
        <v>0</v>
      </c>
      <c r="L198" s="113">
        <f t="shared" ca="1" si="36"/>
        <v>-13.868343195266274</v>
      </c>
      <c r="M198" s="113">
        <f t="shared" ca="1" si="37"/>
        <v>0</v>
      </c>
      <c r="N198" s="113">
        <f t="shared" ca="1" si="38"/>
        <v>0</v>
      </c>
      <c r="O198" s="14">
        <f t="shared" ca="1" si="39"/>
        <v>0</v>
      </c>
      <c r="P198" s="113">
        <f t="shared" ca="1" si="33"/>
        <v>13.868343195266274</v>
      </c>
      <c r="Q198" s="114">
        <f t="shared" ca="1" si="34"/>
        <v>0</v>
      </c>
    </row>
    <row r="199" spans="1:17" x14ac:dyDescent="0.75">
      <c r="A199" t="s">
        <v>263</v>
      </c>
      <c r="B199" t="s">
        <v>9023</v>
      </c>
      <c r="G199" s="14">
        <v>197</v>
      </c>
      <c r="H199" s="14">
        <f t="shared" ca="1" si="30"/>
        <v>0</v>
      </c>
      <c r="I199" s="117">
        <f t="shared" ca="1" si="31"/>
        <v>0</v>
      </c>
      <c r="J199" s="113">
        <f t="shared" ca="1" si="32"/>
        <v>20.802514792899409</v>
      </c>
      <c r="K199" s="14">
        <f t="shared" ca="1" si="35"/>
        <v>0</v>
      </c>
      <c r="L199" s="113">
        <f t="shared" ca="1" si="36"/>
        <v>-20.802514792899409</v>
      </c>
      <c r="M199" s="113">
        <f t="shared" ca="1" si="37"/>
        <v>0</v>
      </c>
      <c r="N199" s="113">
        <f t="shared" ca="1" si="38"/>
        <v>0</v>
      </c>
      <c r="O199" s="14">
        <f t="shared" ca="1" si="39"/>
        <v>0</v>
      </c>
      <c r="P199" s="113">
        <f t="shared" ca="1" si="33"/>
        <v>20.802514792899409</v>
      </c>
      <c r="Q199" s="114">
        <f t="shared" ca="1" si="34"/>
        <v>0</v>
      </c>
    </row>
    <row r="200" spans="1:17" x14ac:dyDescent="0.75">
      <c r="A200" t="s">
        <v>264</v>
      </c>
      <c r="B200" t="s">
        <v>9024</v>
      </c>
      <c r="G200" s="14">
        <v>198</v>
      </c>
      <c r="H200" s="14">
        <f t="shared" ca="1" si="30"/>
        <v>0</v>
      </c>
      <c r="I200" s="117">
        <f t="shared" ca="1" si="31"/>
        <v>0</v>
      </c>
      <c r="J200" s="113">
        <f t="shared" ca="1" si="32"/>
        <v>31.203772189349117</v>
      </c>
      <c r="K200" s="14">
        <f t="shared" ca="1" si="35"/>
        <v>0</v>
      </c>
      <c r="L200" s="113">
        <f t="shared" ca="1" si="36"/>
        <v>-31.203772189349117</v>
      </c>
      <c r="M200" s="113">
        <f t="shared" ca="1" si="37"/>
        <v>0</v>
      </c>
      <c r="N200" s="113">
        <f t="shared" ca="1" si="38"/>
        <v>0</v>
      </c>
      <c r="O200" s="14">
        <f t="shared" ca="1" si="39"/>
        <v>0</v>
      </c>
      <c r="P200" s="113">
        <f t="shared" ca="1" si="33"/>
        <v>31.203772189349117</v>
      </c>
      <c r="Q200" s="114">
        <f t="shared" ca="1" si="34"/>
        <v>0</v>
      </c>
    </row>
    <row r="201" spans="1:17" x14ac:dyDescent="0.75">
      <c r="A201" t="s">
        <v>265</v>
      </c>
      <c r="B201" t="s">
        <v>9025</v>
      </c>
      <c r="G201" s="14">
        <v>199</v>
      </c>
      <c r="H201" s="14">
        <f t="shared" ca="1" si="30"/>
        <v>0</v>
      </c>
      <c r="I201" s="117">
        <f t="shared" ca="1" si="31"/>
        <v>0</v>
      </c>
      <c r="J201" s="113">
        <f t="shared" ca="1" si="32"/>
        <v>40.21819526627219</v>
      </c>
      <c r="K201" s="14">
        <f t="shared" ca="1" si="35"/>
        <v>0</v>
      </c>
      <c r="L201" s="113">
        <f t="shared" ca="1" si="36"/>
        <v>-40.21819526627219</v>
      </c>
      <c r="M201" s="113">
        <f t="shared" ca="1" si="37"/>
        <v>0</v>
      </c>
      <c r="N201" s="113">
        <f t="shared" ca="1" si="38"/>
        <v>0</v>
      </c>
      <c r="O201" s="14">
        <f t="shared" ca="1" si="39"/>
        <v>0</v>
      </c>
      <c r="P201" s="113">
        <f t="shared" ca="1" si="33"/>
        <v>40.21819526627219</v>
      </c>
      <c r="Q201" s="114">
        <f t="shared" ca="1" si="34"/>
        <v>0</v>
      </c>
    </row>
    <row r="202" spans="1:17" x14ac:dyDescent="0.75">
      <c r="A202" t="s">
        <v>266</v>
      </c>
      <c r="B202" t="s">
        <v>9026</v>
      </c>
      <c r="G202" s="14">
        <v>200</v>
      </c>
      <c r="H202" s="14">
        <f t="shared" ca="1" si="30"/>
        <v>0</v>
      </c>
      <c r="I202" s="117">
        <f t="shared" ca="1" si="31"/>
        <v>0</v>
      </c>
      <c r="J202" s="113">
        <f t="shared" ca="1" si="32"/>
        <v>48.539201183431956</v>
      </c>
      <c r="K202" s="14">
        <f t="shared" ca="1" si="35"/>
        <v>0</v>
      </c>
      <c r="L202" s="113">
        <f t="shared" ca="1" si="36"/>
        <v>-48.539201183431956</v>
      </c>
      <c r="M202" s="113">
        <f t="shared" ca="1" si="37"/>
        <v>0</v>
      </c>
      <c r="N202" s="113">
        <f t="shared" ca="1" si="38"/>
        <v>0</v>
      </c>
      <c r="O202" s="14">
        <f t="shared" ca="1" si="39"/>
        <v>0</v>
      </c>
      <c r="P202" s="113">
        <f t="shared" ca="1" si="33"/>
        <v>48.539201183431956</v>
      </c>
      <c r="Q202" s="114">
        <f t="shared" ca="1" si="34"/>
        <v>0</v>
      </c>
    </row>
    <row r="203" spans="1:17" x14ac:dyDescent="0.75">
      <c r="A203" t="s">
        <v>267</v>
      </c>
      <c r="B203" t="s">
        <v>9027</v>
      </c>
      <c r="G203" s="14">
        <v>201</v>
      </c>
      <c r="H203" s="14">
        <f t="shared" ca="1" si="30"/>
        <v>12.295999999999999</v>
      </c>
      <c r="I203" s="117">
        <f t="shared" ca="1" si="31"/>
        <v>2.70512</v>
      </c>
      <c r="J203" s="113">
        <f t="shared" ca="1" si="32"/>
        <v>58.940458579881664</v>
      </c>
      <c r="K203" s="14">
        <f t="shared" ca="1" si="35"/>
        <v>0</v>
      </c>
      <c r="L203" s="113">
        <f t="shared" ca="1" si="36"/>
        <v>-56.235338579881663</v>
      </c>
      <c r="M203" s="113">
        <f t="shared" ca="1" si="37"/>
        <v>0</v>
      </c>
      <c r="N203" s="113">
        <f t="shared" ca="1" si="38"/>
        <v>0</v>
      </c>
      <c r="O203" s="14">
        <f t="shared" ca="1" si="39"/>
        <v>0</v>
      </c>
      <c r="P203" s="113">
        <f t="shared" ca="1" si="33"/>
        <v>56.235338579881663</v>
      </c>
      <c r="Q203" s="114">
        <f t="shared" ca="1" si="34"/>
        <v>0</v>
      </c>
    </row>
    <row r="204" spans="1:17" x14ac:dyDescent="0.75">
      <c r="A204" t="s">
        <v>268</v>
      </c>
      <c r="B204" t="s">
        <v>9028</v>
      </c>
      <c r="G204" s="14">
        <v>202</v>
      </c>
      <c r="H204" s="14">
        <f t="shared" ca="1" si="30"/>
        <v>40.145000000000003</v>
      </c>
      <c r="I204" s="117">
        <f t="shared" ca="1" si="31"/>
        <v>8.831900000000001</v>
      </c>
      <c r="J204" s="113">
        <f t="shared" ca="1" si="32"/>
        <v>71.421967455621314</v>
      </c>
      <c r="K204" s="14">
        <f t="shared" ca="1" si="35"/>
        <v>0</v>
      </c>
      <c r="L204" s="113">
        <f t="shared" ca="1" si="36"/>
        <v>-62.590067455621309</v>
      </c>
      <c r="M204" s="113">
        <f t="shared" ca="1" si="37"/>
        <v>0</v>
      </c>
      <c r="N204" s="113">
        <f t="shared" ca="1" si="38"/>
        <v>0</v>
      </c>
      <c r="O204" s="14">
        <f t="shared" ca="1" si="39"/>
        <v>0</v>
      </c>
      <c r="P204" s="113">
        <f t="shared" ca="1" si="33"/>
        <v>62.590067455621309</v>
      </c>
      <c r="Q204" s="114">
        <f t="shared" ca="1" si="34"/>
        <v>0</v>
      </c>
    </row>
    <row r="205" spans="1:17" x14ac:dyDescent="0.75">
      <c r="A205" t="s">
        <v>269</v>
      </c>
      <c r="B205" t="s">
        <v>9029</v>
      </c>
      <c r="G205" s="14">
        <v>203</v>
      </c>
      <c r="H205" s="14">
        <f t="shared" ca="1" si="30"/>
        <v>68.808999999999997</v>
      </c>
      <c r="I205" s="117">
        <f t="shared" ca="1" si="31"/>
        <v>15.137979999999999</v>
      </c>
      <c r="J205" s="113">
        <f t="shared" ca="1" si="32"/>
        <v>68.648298816568058</v>
      </c>
      <c r="K205" s="14">
        <f t="shared" ca="1" si="35"/>
        <v>0</v>
      </c>
      <c r="L205" s="113">
        <f t="shared" ca="1" si="36"/>
        <v>-53.510318816568059</v>
      </c>
      <c r="M205" s="113">
        <f t="shared" ca="1" si="37"/>
        <v>0</v>
      </c>
      <c r="N205" s="113">
        <f t="shared" ca="1" si="38"/>
        <v>0</v>
      </c>
      <c r="O205" s="14">
        <f t="shared" ca="1" si="39"/>
        <v>0</v>
      </c>
      <c r="P205" s="113">
        <f t="shared" ca="1" si="33"/>
        <v>53.510318816568059</v>
      </c>
      <c r="Q205" s="114">
        <f t="shared" ca="1" si="34"/>
        <v>0</v>
      </c>
    </row>
    <row r="206" spans="1:17" x14ac:dyDescent="0.75">
      <c r="A206" t="s">
        <v>270</v>
      </c>
      <c r="B206" t="s">
        <v>9030</v>
      </c>
      <c r="G206" s="14">
        <v>204</v>
      </c>
      <c r="H206" s="14">
        <f t="shared" ca="1" si="30"/>
        <v>82.787000000000006</v>
      </c>
      <c r="I206" s="117">
        <f t="shared" ca="1" si="31"/>
        <v>18.213140000000003</v>
      </c>
      <c r="J206" s="113">
        <f t="shared" ca="1" si="32"/>
        <v>63.794378698224854</v>
      </c>
      <c r="K206" s="14">
        <f t="shared" ca="1" si="35"/>
        <v>0</v>
      </c>
      <c r="L206" s="113">
        <f t="shared" ca="1" si="36"/>
        <v>-45.581238698224851</v>
      </c>
      <c r="M206" s="113">
        <f t="shared" ca="1" si="37"/>
        <v>0</v>
      </c>
      <c r="N206" s="113">
        <f t="shared" ca="1" si="38"/>
        <v>0</v>
      </c>
      <c r="O206" s="14">
        <f t="shared" ca="1" si="39"/>
        <v>0</v>
      </c>
      <c r="P206" s="113">
        <f t="shared" ca="1" si="33"/>
        <v>45.581238698224851</v>
      </c>
      <c r="Q206" s="114">
        <f t="shared" ca="1" si="34"/>
        <v>0</v>
      </c>
    </row>
    <row r="207" spans="1:17" x14ac:dyDescent="0.75">
      <c r="A207" t="s">
        <v>271</v>
      </c>
      <c r="B207" t="s">
        <v>9031</v>
      </c>
      <c r="G207" s="14">
        <v>205</v>
      </c>
      <c r="H207" s="14">
        <f t="shared" ca="1" si="30"/>
        <v>76.225999999999999</v>
      </c>
      <c r="I207" s="117">
        <f t="shared" ca="1" si="31"/>
        <v>16.76972</v>
      </c>
      <c r="J207" s="113">
        <f t="shared" ca="1" si="32"/>
        <v>65.874630177514803</v>
      </c>
      <c r="K207" s="14">
        <f t="shared" ca="1" si="35"/>
        <v>0</v>
      </c>
      <c r="L207" s="113">
        <f t="shared" ca="1" si="36"/>
        <v>-49.104910177514803</v>
      </c>
      <c r="M207" s="113">
        <f t="shared" ca="1" si="37"/>
        <v>0</v>
      </c>
      <c r="N207" s="113">
        <f t="shared" ca="1" si="38"/>
        <v>0</v>
      </c>
      <c r="O207" s="14">
        <f t="shared" ca="1" si="39"/>
        <v>0</v>
      </c>
      <c r="P207" s="113">
        <f t="shared" ca="1" si="33"/>
        <v>49.104910177514803</v>
      </c>
      <c r="Q207" s="114">
        <f t="shared" ca="1" si="34"/>
        <v>0</v>
      </c>
    </row>
    <row r="208" spans="1:17" x14ac:dyDescent="0.75">
      <c r="A208" t="s">
        <v>272</v>
      </c>
      <c r="B208" t="s">
        <v>9032</v>
      </c>
      <c r="G208" s="14">
        <v>206</v>
      </c>
      <c r="H208" s="14">
        <f t="shared" ca="1" si="30"/>
        <v>53.871000000000002</v>
      </c>
      <c r="I208" s="117">
        <f t="shared" ca="1" si="31"/>
        <v>11.85162</v>
      </c>
      <c r="J208" s="113">
        <f t="shared" ca="1" si="32"/>
        <v>69.341715976331372</v>
      </c>
      <c r="K208" s="14">
        <f t="shared" ca="1" si="35"/>
        <v>0</v>
      </c>
      <c r="L208" s="113">
        <f t="shared" ca="1" si="36"/>
        <v>-57.490095976331375</v>
      </c>
      <c r="M208" s="113">
        <f t="shared" ca="1" si="37"/>
        <v>0</v>
      </c>
      <c r="N208" s="113">
        <f t="shared" ca="1" si="38"/>
        <v>0</v>
      </c>
      <c r="O208" s="14">
        <f t="shared" ca="1" si="39"/>
        <v>0</v>
      </c>
      <c r="P208" s="113">
        <f t="shared" ca="1" si="33"/>
        <v>57.490095976331375</v>
      </c>
      <c r="Q208" s="114">
        <f t="shared" ca="1" si="34"/>
        <v>0</v>
      </c>
    </row>
    <row r="209" spans="1:17" x14ac:dyDescent="0.75">
      <c r="A209" t="s">
        <v>273</v>
      </c>
      <c r="B209" t="s">
        <v>9033</v>
      </c>
      <c r="G209" s="14">
        <v>207</v>
      </c>
      <c r="H209" s="14">
        <f t="shared" ca="1" si="30"/>
        <v>21.779</v>
      </c>
      <c r="I209" s="117">
        <f t="shared" ca="1" si="31"/>
        <v>4.7913800000000002</v>
      </c>
      <c r="J209" s="113">
        <f t="shared" ca="1" si="32"/>
        <v>70.728550295858</v>
      </c>
      <c r="K209" s="14">
        <f t="shared" ca="1" si="35"/>
        <v>0</v>
      </c>
      <c r="L209" s="113">
        <f t="shared" ca="1" si="36"/>
        <v>-65.937170295857996</v>
      </c>
      <c r="M209" s="113">
        <f t="shared" ca="1" si="37"/>
        <v>0</v>
      </c>
      <c r="N209" s="113">
        <f t="shared" ca="1" si="38"/>
        <v>0</v>
      </c>
      <c r="O209" s="14">
        <f t="shared" ca="1" si="39"/>
        <v>0</v>
      </c>
      <c r="P209" s="113">
        <f t="shared" ca="1" si="33"/>
        <v>65.937170295857996</v>
      </c>
      <c r="Q209" s="114">
        <f t="shared" ca="1" si="34"/>
        <v>0</v>
      </c>
    </row>
    <row r="210" spans="1:17" x14ac:dyDescent="0.75">
      <c r="A210" t="s">
        <v>274</v>
      </c>
      <c r="B210" t="s">
        <v>9034</v>
      </c>
      <c r="G210" s="14">
        <v>208</v>
      </c>
      <c r="H210" s="14">
        <f t="shared" ca="1" si="30"/>
        <v>2.859</v>
      </c>
      <c r="I210" s="117">
        <f t="shared" ca="1" si="31"/>
        <v>0.62897999999999998</v>
      </c>
      <c r="J210" s="113">
        <f t="shared" ca="1" si="32"/>
        <v>71.421967455621314</v>
      </c>
      <c r="K210" s="14">
        <f t="shared" ca="1" si="35"/>
        <v>0</v>
      </c>
      <c r="L210" s="113">
        <f t="shared" ca="1" si="36"/>
        <v>-70.792987455621315</v>
      </c>
      <c r="M210" s="113">
        <f t="shared" ca="1" si="37"/>
        <v>0</v>
      </c>
      <c r="N210" s="113">
        <f t="shared" ca="1" si="38"/>
        <v>0</v>
      </c>
      <c r="O210" s="14">
        <f t="shared" ca="1" si="39"/>
        <v>0</v>
      </c>
      <c r="P210" s="113">
        <f t="shared" ca="1" si="33"/>
        <v>70.792987455621315</v>
      </c>
      <c r="Q210" s="114">
        <f t="shared" ca="1" si="34"/>
        <v>0</v>
      </c>
    </row>
    <row r="211" spans="1:17" x14ac:dyDescent="0.75">
      <c r="A211" t="s">
        <v>275</v>
      </c>
      <c r="B211" t="s">
        <v>9035</v>
      </c>
      <c r="G211" s="14">
        <v>209</v>
      </c>
      <c r="H211" s="14">
        <f t="shared" ca="1" si="30"/>
        <v>0</v>
      </c>
      <c r="I211" s="117">
        <f t="shared" ca="1" si="31"/>
        <v>0</v>
      </c>
      <c r="J211" s="113">
        <f t="shared" ca="1" si="32"/>
        <v>72.808801775147941</v>
      </c>
      <c r="K211" s="14">
        <f t="shared" ca="1" si="35"/>
        <v>0</v>
      </c>
      <c r="L211" s="113">
        <f t="shared" ca="1" si="36"/>
        <v>-72.808801775147941</v>
      </c>
      <c r="M211" s="113">
        <f t="shared" ca="1" si="37"/>
        <v>0</v>
      </c>
      <c r="N211" s="113">
        <f t="shared" ca="1" si="38"/>
        <v>0</v>
      </c>
      <c r="O211" s="14">
        <f t="shared" ca="1" si="39"/>
        <v>0</v>
      </c>
      <c r="P211" s="113">
        <f t="shared" ca="1" si="33"/>
        <v>72.808801775147941</v>
      </c>
      <c r="Q211" s="114">
        <f t="shared" ca="1" si="34"/>
        <v>0</v>
      </c>
    </row>
    <row r="212" spans="1:17" x14ac:dyDescent="0.75">
      <c r="A212" t="s">
        <v>276</v>
      </c>
      <c r="B212" t="s">
        <v>9036</v>
      </c>
      <c r="G212" s="14">
        <v>210</v>
      </c>
      <c r="H212" s="14">
        <f t="shared" ca="1" si="30"/>
        <v>0</v>
      </c>
      <c r="I212" s="117">
        <f t="shared" ca="1" si="31"/>
        <v>0</v>
      </c>
      <c r="J212" s="113">
        <f t="shared" ca="1" si="32"/>
        <v>58.940458579881664</v>
      </c>
      <c r="K212" s="14">
        <f t="shared" ca="1" si="35"/>
        <v>0</v>
      </c>
      <c r="L212" s="113">
        <f t="shared" ca="1" si="36"/>
        <v>-58.940458579881664</v>
      </c>
      <c r="M212" s="113">
        <f t="shared" ca="1" si="37"/>
        <v>0</v>
      </c>
      <c r="N212" s="113">
        <f t="shared" ca="1" si="38"/>
        <v>0</v>
      </c>
      <c r="O212" s="14">
        <f t="shared" ca="1" si="39"/>
        <v>0</v>
      </c>
      <c r="P212" s="113">
        <f t="shared" ca="1" si="33"/>
        <v>58.940458579881664</v>
      </c>
      <c r="Q212" s="114">
        <f t="shared" ca="1" si="34"/>
        <v>0</v>
      </c>
    </row>
    <row r="213" spans="1:17" x14ac:dyDescent="0.75">
      <c r="A213" t="s">
        <v>277</v>
      </c>
      <c r="B213" t="s">
        <v>9037</v>
      </c>
      <c r="G213" s="14">
        <v>211</v>
      </c>
      <c r="H213" s="14">
        <f t="shared" ca="1" si="30"/>
        <v>0</v>
      </c>
      <c r="I213" s="117">
        <f t="shared" ca="1" si="31"/>
        <v>0</v>
      </c>
      <c r="J213" s="113">
        <f t="shared" ca="1" si="32"/>
        <v>48.539201183431956</v>
      </c>
      <c r="K213" s="14">
        <f t="shared" ca="1" si="35"/>
        <v>0</v>
      </c>
      <c r="L213" s="113">
        <f t="shared" ca="1" si="36"/>
        <v>-48.539201183431956</v>
      </c>
      <c r="M213" s="113">
        <f t="shared" ca="1" si="37"/>
        <v>0</v>
      </c>
      <c r="N213" s="113">
        <f t="shared" ca="1" si="38"/>
        <v>0</v>
      </c>
      <c r="O213" s="14">
        <f t="shared" ca="1" si="39"/>
        <v>0</v>
      </c>
      <c r="P213" s="113">
        <f t="shared" ca="1" si="33"/>
        <v>48.539201183431956</v>
      </c>
      <c r="Q213" s="114">
        <f t="shared" ca="1" si="34"/>
        <v>0</v>
      </c>
    </row>
    <row r="214" spans="1:17" x14ac:dyDescent="0.75">
      <c r="A214" t="s">
        <v>278</v>
      </c>
      <c r="B214" t="s">
        <v>9038</v>
      </c>
      <c r="G214" s="14">
        <v>212</v>
      </c>
      <c r="H214" s="14">
        <f t="shared" ca="1" si="30"/>
        <v>0</v>
      </c>
      <c r="I214" s="117">
        <f t="shared" ca="1" si="31"/>
        <v>0</v>
      </c>
      <c r="J214" s="113">
        <f t="shared" ca="1" si="32"/>
        <v>38.137943786982255</v>
      </c>
      <c r="K214" s="14">
        <f t="shared" ca="1" si="35"/>
        <v>0</v>
      </c>
      <c r="L214" s="113">
        <f t="shared" ca="1" si="36"/>
        <v>-38.137943786982255</v>
      </c>
      <c r="M214" s="113">
        <f t="shared" ca="1" si="37"/>
        <v>0</v>
      </c>
      <c r="N214" s="113">
        <f t="shared" ca="1" si="38"/>
        <v>0</v>
      </c>
      <c r="O214" s="14">
        <f t="shared" ca="1" si="39"/>
        <v>0</v>
      </c>
      <c r="P214" s="113">
        <f t="shared" ca="1" si="33"/>
        <v>38.137943786982255</v>
      </c>
      <c r="Q214" s="114">
        <f t="shared" ca="1" si="34"/>
        <v>0</v>
      </c>
    </row>
    <row r="215" spans="1:17" x14ac:dyDescent="0.75">
      <c r="A215" t="s">
        <v>279</v>
      </c>
      <c r="B215" t="s">
        <v>9039</v>
      </c>
      <c r="G215" s="14">
        <v>213</v>
      </c>
      <c r="H215" s="14">
        <f t="shared" ca="1" si="30"/>
        <v>0</v>
      </c>
      <c r="I215" s="117">
        <f t="shared" ca="1" si="31"/>
        <v>0</v>
      </c>
      <c r="J215" s="113">
        <f t="shared" ca="1" si="32"/>
        <v>24.269600591715978</v>
      </c>
      <c r="K215" s="14">
        <f t="shared" ca="1" si="35"/>
        <v>0</v>
      </c>
      <c r="L215" s="113">
        <f t="shared" ca="1" si="36"/>
        <v>-24.269600591715978</v>
      </c>
      <c r="M215" s="113">
        <f t="shared" ca="1" si="37"/>
        <v>0</v>
      </c>
      <c r="N215" s="113">
        <f t="shared" ca="1" si="38"/>
        <v>0</v>
      </c>
      <c r="O215" s="14">
        <f t="shared" ca="1" si="39"/>
        <v>0</v>
      </c>
      <c r="P215" s="113">
        <f t="shared" ca="1" si="33"/>
        <v>24.269600591715978</v>
      </c>
      <c r="Q215" s="114">
        <f t="shared" ca="1" si="34"/>
        <v>0</v>
      </c>
    </row>
    <row r="216" spans="1:17" x14ac:dyDescent="0.75">
      <c r="A216" t="s">
        <v>280</v>
      </c>
      <c r="B216" t="s">
        <v>9040</v>
      </c>
      <c r="G216" s="14">
        <v>214</v>
      </c>
      <c r="H216" s="14">
        <f t="shared" ca="1" si="30"/>
        <v>0</v>
      </c>
      <c r="I216" s="117">
        <f t="shared" ca="1" si="31"/>
        <v>0</v>
      </c>
      <c r="J216" s="113">
        <f t="shared" ca="1" si="32"/>
        <v>13.868343195266274</v>
      </c>
      <c r="K216" s="14">
        <f t="shared" ca="1" si="35"/>
        <v>0</v>
      </c>
      <c r="L216" s="113">
        <f t="shared" ca="1" si="36"/>
        <v>-13.868343195266274</v>
      </c>
      <c r="M216" s="113">
        <f t="shared" ca="1" si="37"/>
        <v>0</v>
      </c>
      <c r="N216" s="113">
        <f t="shared" ca="1" si="38"/>
        <v>0</v>
      </c>
      <c r="O216" s="14">
        <f t="shared" ca="1" si="39"/>
        <v>0</v>
      </c>
      <c r="P216" s="113">
        <f t="shared" ca="1" si="33"/>
        <v>13.868343195266274</v>
      </c>
      <c r="Q216" s="114">
        <f t="shared" ca="1" si="34"/>
        <v>0</v>
      </c>
    </row>
    <row r="217" spans="1:17" x14ac:dyDescent="0.75">
      <c r="A217" t="s">
        <v>281</v>
      </c>
      <c r="B217" t="s">
        <v>9041</v>
      </c>
      <c r="G217" s="14">
        <v>215</v>
      </c>
      <c r="H217" s="14">
        <f t="shared" ca="1" si="30"/>
        <v>0</v>
      </c>
      <c r="I217" s="117">
        <f t="shared" ca="1" si="31"/>
        <v>0</v>
      </c>
      <c r="J217" s="113">
        <f t="shared" ca="1" si="32"/>
        <v>13.868343195266274</v>
      </c>
      <c r="K217" s="14">
        <f t="shared" ca="1" si="35"/>
        <v>0</v>
      </c>
      <c r="L217" s="113">
        <f t="shared" ca="1" si="36"/>
        <v>-13.868343195266274</v>
      </c>
      <c r="M217" s="113">
        <f t="shared" ca="1" si="37"/>
        <v>0</v>
      </c>
      <c r="N217" s="113">
        <f t="shared" ca="1" si="38"/>
        <v>0</v>
      </c>
      <c r="O217" s="14">
        <f t="shared" ca="1" si="39"/>
        <v>0</v>
      </c>
      <c r="P217" s="113">
        <f t="shared" ca="1" si="33"/>
        <v>13.868343195266274</v>
      </c>
      <c r="Q217" s="114">
        <f t="shared" ca="1" si="34"/>
        <v>0</v>
      </c>
    </row>
    <row r="218" spans="1:17" x14ac:dyDescent="0.75">
      <c r="A218" t="s">
        <v>282</v>
      </c>
      <c r="B218" t="s">
        <v>9042</v>
      </c>
      <c r="G218" s="14">
        <v>216</v>
      </c>
      <c r="H218" s="14">
        <f t="shared" ca="1" si="30"/>
        <v>0</v>
      </c>
      <c r="I218" s="117">
        <f t="shared" ca="1" si="31"/>
        <v>0</v>
      </c>
      <c r="J218" s="113">
        <f t="shared" ca="1" si="32"/>
        <v>13.868343195266274</v>
      </c>
      <c r="K218" s="14">
        <f t="shared" ca="1" si="35"/>
        <v>0</v>
      </c>
      <c r="L218" s="113">
        <f t="shared" ca="1" si="36"/>
        <v>-13.868343195266274</v>
      </c>
      <c r="M218" s="113">
        <f t="shared" ca="1" si="37"/>
        <v>0</v>
      </c>
      <c r="N218" s="113">
        <f t="shared" ca="1" si="38"/>
        <v>0</v>
      </c>
      <c r="O218" s="14">
        <f t="shared" ca="1" si="39"/>
        <v>0</v>
      </c>
      <c r="P218" s="113">
        <f t="shared" ca="1" si="33"/>
        <v>13.868343195266274</v>
      </c>
      <c r="Q218" s="114">
        <f t="shared" ca="1" si="34"/>
        <v>0</v>
      </c>
    </row>
    <row r="219" spans="1:17" x14ac:dyDescent="0.75">
      <c r="A219" t="s">
        <v>283</v>
      </c>
      <c r="B219" t="s">
        <v>9043</v>
      </c>
      <c r="G219" s="14">
        <v>217</v>
      </c>
      <c r="H219" s="14">
        <f t="shared" ca="1" si="30"/>
        <v>0</v>
      </c>
      <c r="I219" s="117">
        <f t="shared" ca="1" si="31"/>
        <v>0</v>
      </c>
      <c r="J219" s="113">
        <f t="shared" ca="1" si="32"/>
        <v>13.868343195266274</v>
      </c>
      <c r="K219" s="14">
        <f t="shared" ca="1" si="35"/>
        <v>0</v>
      </c>
      <c r="L219" s="113">
        <f t="shared" ca="1" si="36"/>
        <v>-13.868343195266274</v>
      </c>
      <c r="M219" s="113">
        <f t="shared" ca="1" si="37"/>
        <v>0</v>
      </c>
      <c r="N219" s="113">
        <f t="shared" ca="1" si="38"/>
        <v>0</v>
      </c>
      <c r="O219" s="14">
        <f t="shared" ca="1" si="39"/>
        <v>0</v>
      </c>
      <c r="P219" s="113">
        <f t="shared" ca="1" si="33"/>
        <v>13.868343195266274</v>
      </c>
      <c r="Q219" s="114">
        <f t="shared" ca="1" si="34"/>
        <v>0</v>
      </c>
    </row>
    <row r="220" spans="1:17" x14ac:dyDescent="0.75">
      <c r="A220" t="s">
        <v>284</v>
      </c>
      <c r="B220" t="s">
        <v>9044</v>
      </c>
      <c r="G220" s="14">
        <v>218</v>
      </c>
      <c r="H220" s="14">
        <f t="shared" ca="1" si="30"/>
        <v>0</v>
      </c>
      <c r="I220" s="117">
        <f t="shared" ca="1" si="31"/>
        <v>0</v>
      </c>
      <c r="J220" s="113">
        <f t="shared" ca="1" si="32"/>
        <v>13.868343195266274</v>
      </c>
      <c r="K220" s="14">
        <f t="shared" ca="1" si="35"/>
        <v>0</v>
      </c>
      <c r="L220" s="113">
        <f t="shared" ca="1" si="36"/>
        <v>-13.868343195266274</v>
      </c>
      <c r="M220" s="113">
        <f t="shared" ca="1" si="37"/>
        <v>0</v>
      </c>
      <c r="N220" s="113">
        <f t="shared" ca="1" si="38"/>
        <v>0</v>
      </c>
      <c r="O220" s="14">
        <f t="shared" ca="1" si="39"/>
        <v>0</v>
      </c>
      <c r="P220" s="113">
        <f t="shared" ca="1" si="33"/>
        <v>13.868343195266274</v>
      </c>
      <c r="Q220" s="114">
        <f t="shared" ca="1" si="34"/>
        <v>0</v>
      </c>
    </row>
    <row r="221" spans="1:17" x14ac:dyDescent="0.75">
      <c r="A221" t="s">
        <v>285</v>
      </c>
      <c r="B221" t="s">
        <v>9045</v>
      </c>
      <c r="G221" s="14">
        <v>219</v>
      </c>
      <c r="H221" s="14">
        <f t="shared" ca="1" si="30"/>
        <v>0</v>
      </c>
      <c r="I221" s="117">
        <f t="shared" ca="1" si="31"/>
        <v>0</v>
      </c>
      <c r="J221" s="113">
        <f t="shared" ca="1" si="32"/>
        <v>13.868343195266274</v>
      </c>
      <c r="K221" s="14">
        <f t="shared" ca="1" si="35"/>
        <v>0</v>
      </c>
      <c r="L221" s="113">
        <f t="shared" ca="1" si="36"/>
        <v>-13.868343195266274</v>
      </c>
      <c r="M221" s="113">
        <f t="shared" ca="1" si="37"/>
        <v>0</v>
      </c>
      <c r="N221" s="113">
        <f t="shared" ca="1" si="38"/>
        <v>0</v>
      </c>
      <c r="O221" s="14">
        <f t="shared" ca="1" si="39"/>
        <v>0</v>
      </c>
      <c r="P221" s="113">
        <f t="shared" ca="1" si="33"/>
        <v>13.868343195266274</v>
      </c>
      <c r="Q221" s="114">
        <f t="shared" ca="1" si="34"/>
        <v>0</v>
      </c>
    </row>
    <row r="222" spans="1:17" x14ac:dyDescent="0.75">
      <c r="A222" t="s">
        <v>286</v>
      </c>
      <c r="B222" t="s">
        <v>9046</v>
      </c>
      <c r="G222" s="14">
        <v>220</v>
      </c>
      <c r="H222" s="14">
        <f t="shared" ca="1" si="30"/>
        <v>0</v>
      </c>
      <c r="I222" s="117">
        <f t="shared" ca="1" si="31"/>
        <v>0</v>
      </c>
      <c r="J222" s="113">
        <f t="shared" ca="1" si="32"/>
        <v>13.868343195266274</v>
      </c>
      <c r="K222" s="14">
        <f t="shared" ca="1" si="35"/>
        <v>0</v>
      </c>
      <c r="L222" s="113">
        <f t="shared" ca="1" si="36"/>
        <v>-13.868343195266274</v>
      </c>
      <c r="M222" s="113">
        <f t="shared" ca="1" si="37"/>
        <v>0</v>
      </c>
      <c r="N222" s="113">
        <f t="shared" ca="1" si="38"/>
        <v>0</v>
      </c>
      <c r="O222" s="14">
        <f t="shared" ca="1" si="39"/>
        <v>0</v>
      </c>
      <c r="P222" s="113">
        <f t="shared" ca="1" si="33"/>
        <v>13.868343195266274</v>
      </c>
      <c r="Q222" s="114">
        <f t="shared" ca="1" si="34"/>
        <v>0</v>
      </c>
    </row>
    <row r="223" spans="1:17" x14ac:dyDescent="0.75">
      <c r="A223" t="s">
        <v>287</v>
      </c>
      <c r="B223" t="s">
        <v>9047</v>
      </c>
      <c r="G223" s="14">
        <v>221</v>
      </c>
      <c r="H223" s="14">
        <f t="shared" ca="1" si="30"/>
        <v>0</v>
      </c>
      <c r="I223" s="117">
        <f t="shared" ca="1" si="31"/>
        <v>0</v>
      </c>
      <c r="J223" s="113">
        <f t="shared" ca="1" si="32"/>
        <v>20.802514792899409</v>
      </c>
      <c r="K223" s="14">
        <f t="shared" ca="1" si="35"/>
        <v>0</v>
      </c>
      <c r="L223" s="113">
        <f t="shared" ca="1" si="36"/>
        <v>-20.802514792899409</v>
      </c>
      <c r="M223" s="113">
        <f t="shared" ca="1" si="37"/>
        <v>0</v>
      </c>
      <c r="N223" s="113">
        <f t="shared" ca="1" si="38"/>
        <v>0</v>
      </c>
      <c r="O223" s="14">
        <f t="shared" ca="1" si="39"/>
        <v>0</v>
      </c>
      <c r="P223" s="113">
        <f t="shared" ca="1" si="33"/>
        <v>20.802514792899409</v>
      </c>
      <c r="Q223" s="114">
        <f t="shared" ca="1" si="34"/>
        <v>0</v>
      </c>
    </row>
    <row r="224" spans="1:17" x14ac:dyDescent="0.75">
      <c r="A224" t="s">
        <v>288</v>
      </c>
      <c r="B224" t="s">
        <v>9048</v>
      </c>
      <c r="G224" s="14">
        <v>222</v>
      </c>
      <c r="H224" s="14">
        <f t="shared" ca="1" si="30"/>
        <v>0</v>
      </c>
      <c r="I224" s="117">
        <f t="shared" ca="1" si="31"/>
        <v>0</v>
      </c>
      <c r="J224" s="113">
        <f t="shared" ca="1" si="32"/>
        <v>31.203772189349117</v>
      </c>
      <c r="K224" s="14">
        <f t="shared" ca="1" si="35"/>
        <v>0</v>
      </c>
      <c r="L224" s="113">
        <f t="shared" ca="1" si="36"/>
        <v>-31.203772189349117</v>
      </c>
      <c r="M224" s="113">
        <f t="shared" ca="1" si="37"/>
        <v>0</v>
      </c>
      <c r="N224" s="113">
        <f t="shared" ca="1" si="38"/>
        <v>0</v>
      </c>
      <c r="O224" s="14">
        <f t="shared" ca="1" si="39"/>
        <v>0</v>
      </c>
      <c r="P224" s="113">
        <f t="shared" ca="1" si="33"/>
        <v>31.203772189349117</v>
      </c>
      <c r="Q224" s="114">
        <f t="shared" ca="1" si="34"/>
        <v>0</v>
      </c>
    </row>
    <row r="225" spans="1:17" x14ac:dyDescent="0.75">
      <c r="A225" t="s">
        <v>289</v>
      </c>
      <c r="B225" t="s">
        <v>9049</v>
      </c>
      <c r="G225" s="14">
        <v>223</v>
      </c>
      <c r="H225" s="14">
        <f t="shared" ca="1" si="30"/>
        <v>0</v>
      </c>
      <c r="I225" s="117">
        <f t="shared" ca="1" si="31"/>
        <v>0</v>
      </c>
      <c r="J225" s="113">
        <f t="shared" ca="1" si="32"/>
        <v>40.21819526627219</v>
      </c>
      <c r="K225" s="14">
        <f t="shared" ca="1" si="35"/>
        <v>0</v>
      </c>
      <c r="L225" s="113">
        <f t="shared" ca="1" si="36"/>
        <v>-40.21819526627219</v>
      </c>
      <c r="M225" s="113">
        <f t="shared" ca="1" si="37"/>
        <v>0</v>
      </c>
      <c r="N225" s="113">
        <f t="shared" ca="1" si="38"/>
        <v>0</v>
      </c>
      <c r="O225" s="14">
        <f t="shared" ca="1" si="39"/>
        <v>0</v>
      </c>
      <c r="P225" s="113">
        <f t="shared" ca="1" si="33"/>
        <v>40.21819526627219</v>
      </c>
      <c r="Q225" s="114">
        <f t="shared" ca="1" si="34"/>
        <v>0</v>
      </c>
    </row>
    <row r="226" spans="1:17" x14ac:dyDescent="0.75">
      <c r="A226" t="s">
        <v>290</v>
      </c>
      <c r="B226" t="s">
        <v>9050</v>
      </c>
      <c r="G226" s="14">
        <v>224</v>
      </c>
      <c r="H226" s="14">
        <f t="shared" ca="1" si="30"/>
        <v>0.95299999999999996</v>
      </c>
      <c r="I226" s="117">
        <f t="shared" ca="1" si="31"/>
        <v>0.20965999999999999</v>
      </c>
      <c r="J226" s="113">
        <f t="shared" ca="1" si="32"/>
        <v>48.539201183431956</v>
      </c>
      <c r="K226" s="14">
        <f t="shared" ca="1" si="35"/>
        <v>0</v>
      </c>
      <c r="L226" s="113">
        <f t="shared" ca="1" si="36"/>
        <v>-48.329541183431957</v>
      </c>
      <c r="M226" s="113">
        <f t="shared" ca="1" si="37"/>
        <v>0</v>
      </c>
      <c r="N226" s="113">
        <f t="shared" ca="1" si="38"/>
        <v>0</v>
      </c>
      <c r="O226" s="14">
        <f t="shared" ca="1" si="39"/>
        <v>0</v>
      </c>
      <c r="P226" s="113">
        <f t="shared" ca="1" si="33"/>
        <v>48.329541183431957</v>
      </c>
      <c r="Q226" s="114">
        <f t="shared" ca="1" si="34"/>
        <v>0</v>
      </c>
    </row>
    <row r="227" spans="1:17" x14ac:dyDescent="0.75">
      <c r="A227" t="s">
        <v>291</v>
      </c>
      <c r="B227" t="s">
        <v>9051</v>
      </c>
      <c r="G227" s="14">
        <v>225</v>
      </c>
      <c r="H227" s="14">
        <f t="shared" ca="1" si="30"/>
        <v>16.094000000000001</v>
      </c>
      <c r="I227" s="117">
        <f t="shared" ca="1" si="31"/>
        <v>3.5406800000000005</v>
      </c>
      <c r="J227" s="113">
        <f t="shared" ca="1" si="32"/>
        <v>58.940458579881664</v>
      </c>
      <c r="K227" s="14">
        <f t="shared" ca="1" si="35"/>
        <v>0</v>
      </c>
      <c r="L227" s="113">
        <f t="shared" ca="1" si="36"/>
        <v>-55.399778579881662</v>
      </c>
      <c r="M227" s="113">
        <f t="shared" ca="1" si="37"/>
        <v>0</v>
      </c>
      <c r="N227" s="113">
        <f t="shared" ca="1" si="38"/>
        <v>0</v>
      </c>
      <c r="O227" s="14">
        <f t="shared" ca="1" si="39"/>
        <v>0</v>
      </c>
      <c r="P227" s="113">
        <f t="shared" ca="1" si="33"/>
        <v>55.399778579881662</v>
      </c>
      <c r="Q227" s="114">
        <f t="shared" ca="1" si="34"/>
        <v>0</v>
      </c>
    </row>
    <row r="228" spans="1:17" x14ac:dyDescent="0.75">
      <c r="A228" t="s">
        <v>292</v>
      </c>
      <c r="B228" t="s">
        <v>9052</v>
      </c>
      <c r="G228" s="14">
        <v>226</v>
      </c>
      <c r="H228" s="14">
        <f t="shared" ca="1" si="30"/>
        <v>41.23</v>
      </c>
      <c r="I228" s="117">
        <f t="shared" ca="1" si="31"/>
        <v>9.0705999999999989</v>
      </c>
      <c r="J228" s="113">
        <f t="shared" ca="1" si="32"/>
        <v>71.421967455621314</v>
      </c>
      <c r="K228" s="14">
        <f t="shared" ca="1" si="35"/>
        <v>0</v>
      </c>
      <c r="L228" s="113">
        <f t="shared" ca="1" si="36"/>
        <v>-62.351367455621315</v>
      </c>
      <c r="M228" s="113">
        <f t="shared" ca="1" si="37"/>
        <v>0</v>
      </c>
      <c r="N228" s="113">
        <f t="shared" ca="1" si="38"/>
        <v>0</v>
      </c>
      <c r="O228" s="14">
        <f t="shared" ca="1" si="39"/>
        <v>0</v>
      </c>
      <c r="P228" s="113">
        <f t="shared" ca="1" si="33"/>
        <v>62.351367455621315</v>
      </c>
      <c r="Q228" s="114">
        <f t="shared" ca="1" si="34"/>
        <v>0</v>
      </c>
    </row>
    <row r="229" spans="1:17" x14ac:dyDescent="0.75">
      <c r="A229" t="s">
        <v>293</v>
      </c>
      <c r="B229" t="s">
        <v>9053</v>
      </c>
      <c r="G229" s="14">
        <v>227</v>
      </c>
      <c r="H229" s="14">
        <f t="shared" ca="1" si="30"/>
        <v>112.776</v>
      </c>
      <c r="I229" s="117">
        <f t="shared" ca="1" si="31"/>
        <v>24.81072</v>
      </c>
      <c r="J229" s="113">
        <f t="shared" ca="1" si="32"/>
        <v>68.648298816568058</v>
      </c>
      <c r="K229" s="14">
        <f t="shared" ca="1" si="35"/>
        <v>0</v>
      </c>
      <c r="L229" s="113">
        <f t="shared" ca="1" si="36"/>
        <v>-43.837578816568055</v>
      </c>
      <c r="M229" s="113">
        <f t="shared" ca="1" si="37"/>
        <v>0</v>
      </c>
      <c r="N229" s="113">
        <f t="shared" ca="1" si="38"/>
        <v>0</v>
      </c>
      <c r="O229" s="14">
        <f t="shared" ca="1" si="39"/>
        <v>0</v>
      </c>
      <c r="P229" s="113">
        <f t="shared" ca="1" si="33"/>
        <v>43.837578816568055</v>
      </c>
      <c r="Q229" s="114">
        <f t="shared" ca="1" si="34"/>
        <v>0</v>
      </c>
    </row>
    <row r="230" spans="1:17" x14ac:dyDescent="0.75">
      <c r="A230" t="s">
        <v>294</v>
      </c>
      <c r="B230" t="s">
        <v>9054</v>
      </c>
      <c r="G230" s="14">
        <v>228</v>
      </c>
      <c r="H230" s="14">
        <f t="shared" ca="1" si="30"/>
        <v>205.358</v>
      </c>
      <c r="I230" s="117">
        <f t="shared" ca="1" si="31"/>
        <v>45.178760000000004</v>
      </c>
      <c r="J230" s="113">
        <f t="shared" ca="1" si="32"/>
        <v>63.794378698224854</v>
      </c>
      <c r="K230" s="14">
        <f t="shared" ca="1" si="35"/>
        <v>0</v>
      </c>
      <c r="L230" s="113">
        <f t="shared" ca="1" si="36"/>
        <v>-18.61561869822485</v>
      </c>
      <c r="M230" s="113">
        <f t="shared" ca="1" si="37"/>
        <v>0</v>
      </c>
      <c r="N230" s="113">
        <f t="shared" ca="1" si="38"/>
        <v>0</v>
      </c>
      <c r="O230" s="14">
        <f t="shared" ca="1" si="39"/>
        <v>0</v>
      </c>
      <c r="P230" s="113">
        <f t="shared" ca="1" si="33"/>
        <v>18.61561869822485</v>
      </c>
      <c r="Q230" s="114">
        <f t="shared" ca="1" si="34"/>
        <v>0</v>
      </c>
    </row>
    <row r="231" spans="1:17" x14ac:dyDescent="0.75">
      <c r="A231" t="s">
        <v>295</v>
      </c>
      <c r="B231" t="s">
        <v>9055</v>
      </c>
      <c r="G231" s="14">
        <v>229</v>
      </c>
      <c r="H231" s="14">
        <f t="shared" ca="1" si="30"/>
        <v>244.45</v>
      </c>
      <c r="I231" s="117">
        <f t="shared" ca="1" si="31"/>
        <v>53.778999999999996</v>
      </c>
      <c r="J231" s="113">
        <f t="shared" ca="1" si="32"/>
        <v>65.874630177514803</v>
      </c>
      <c r="K231" s="14">
        <f t="shared" ca="1" si="35"/>
        <v>0</v>
      </c>
      <c r="L231" s="113">
        <f t="shared" ca="1" si="36"/>
        <v>-12.095630177514806</v>
      </c>
      <c r="M231" s="113">
        <f t="shared" ca="1" si="37"/>
        <v>0</v>
      </c>
      <c r="N231" s="113">
        <f t="shared" ca="1" si="38"/>
        <v>0</v>
      </c>
      <c r="O231" s="14">
        <f t="shared" ca="1" si="39"/>
        <v>0</v>
      </c>
      <c r="P231" s="113">
        <f t="shared" ca="1" si="33"/>
        <v>12.095630177514806</v>
      </c>
      <c r="Q231" s="114">
        <f t="shared" ca="1" si="34"/>
        <v>0</v>
      </c>
    </row>
    <row r="232" spans="1:17" x14ac:dyDescent="0.75">
      <c r="A232" t="s">
        <v>296</v>
      </c>
      <c r="B232" t="s">
        <v>9056</v>
      </c>
      <c r="G232" s="14">
        <v>230</v>
      </c>
      <c r="H232" s="14">
        <f t="shared" ca="1" si="30"/>
        <v>173.24799999999999</v>
      </c>
      <c r="I232" s="117">
        <f t="shared" ca="1" si="31"/>
        <v>38.114559999999997</v>
      </c>
      <c r="J232" s="113">
        <f t="shared" ca="1" si="32"/>
        <v>69.341715976331372</v>
      </c>
      <c r="K232" s="14">
        <f t="shared" ca="1" si="35"/>
        <v>0</v>
      </c>
      <c r="L232" s="113">
        <f t="shared" ca="1" si="36"/>
        <v>-31.227155976331375</v>
      </c>
      <c r="M232" s="113">
        <f t="shared" ca="1" si="37"/>
        <v>0</v>
      </c>
      <c r="N232" s="113">
        <f t="shared" ca="1" si="38"/>
        <v>0</v>
      </c>
      <c r="O232" s="14">
        <f t="shared" ca="1" si="39"/>
        <v>0</v>
      </c>
      <c r="P232" s="113">
        <f t="shared" ca="1" si="33"/>
        <v>31.227155976331375</v>
      </c>
      <c r="Q232" s="114">
        <f t="shared" ca="1" si="34"/>
        <v>0</v>
      </c>
    </row>
    <row r="233" spans="1:17" x14ac:dyDescent="0.75">
      <c r="A233" t="s">
        <v>297</v>
      </c>
      <c r="B233" t="s">
        <v>9057</v>
      </c>
      <c r="G233" s="14">
        <v>231</v>
      </c>
      <c r="H233" s="14">
        <f t="shared" ca="1" si="30"/>
        <v>60.404000000000003</v>
      </c>
      <c r="I233" s="117">
        <f t="shared" ca="1" si="31"/>
        <v>13.288880000000001</v>
      </c>
      <c r="J233" s="113">
        <f t="shared" ca="1" si="32"/>
        <v>70.728550295858</v>
      </c>
      <c r="K233" s="14">
        <f t="shared" ca="1" si="35"/>
        <v>0</v>
      </c>
      <c r="L233" s="113">
        <f t="shared" ca="1" si="36"/>
        <v>-57.439670295858001</v>
      </c>
      <c r="M233" s="113">
        <f t="shared" ca="1" si="37"/>
        <v>0</v>
      </c>
      <c r="N233" s="113">
        <f t="shared" ca="1" si="38"/>
        <v>0</v>
      </c>
      <c r="O233" s="14">
        <f t="shared" ca="1" si="39"/>
        <v>0</v>
      </c>
      <c r="P233" s="113">
        <f t="shared" ca="1" si="33"/>
        <v>57.439670295858001</v>
      </c>
      <c r="Q233" s="114">
        <f t="shared" ca="1" si="34"/>
        <v>0</v>
      </c>
    </row>
    <row r="234" spans="1:17" x14ac:dyDescent="0.75">
      <c r="A234" t="s">
        <v>298</v>
      </c>
      <c r="B234" t="s">
        <v>9058</v>
      </c>
      <c r="G234" s="14">
        <v>232</v>
      </c>
      <c r="H234" s="14">
        <f t="shared" ca="1" si="30"/>
        <v>4.7210000000000001</v>
      </c>
      <c r="I234" s="117">
        <f t="shared" ca="1" si="31"/>
        <v>1.0386200000000001</v>
      </c>
      <c r="J234" s="113">
        <f t="shared" ca="1" si="32"/>
        <v>71.421967455621314</v>
      </c>
      <c r="K234" s="14">
        <f t="shared" ca="1" si="35"/>
        <v>0</v>
      </c>
      <c r="L234" s="113">
        <f t="shared" ca="1" si="36"/>
        <v>-70.383347455621319</v>
      </c>
      <c r="M234" s="113">
        <f t="shared" ca="1" si="37"/>
        <v>0</v>
      </c>
      <c r="N234" s="113">
        <f t="shared" ca="1" si="38"/>
        <v>0</v>
      </c>
      <c r="O234" s="14">
        <f t="shared" ca="1" si="39"/>
        <v>0</v>
      </c>
      <c r="P234" s="113">
        <f t="shared" ca="1" si="33"/>
        <v>70.383347455621319</v>
      </c>
      <c r="Q234" s="114">
        <f t="shared" ca="1" si="34"/>
        <v>0</v>
      </c>
    </row>
    <row r="235" spans="1:17" x14ac:dyDescent="0.75">
      <c r="A235" t="s">
        <v>299</v>
      </c>
      <c r="B235" t="s">
        <v>9059</v>
      </c>
      <c r="G235" s="14">
        <v>233</v>
      </c>
      <c r="H235" s="14">
        <f t="shared" ca="1" si="30"/>
        <v>0</v>
      </c>
      <c r="I235" s="117">
        <f t="shared" ca="1" si="31"/>
        <v>0</v>
      </c>
      <c r="J235" s="113">
        <f t="shared" ca="1" si="32"/>
        <v>72.808801775147941</v>
      </c>
      <c r="K235" s="14">
        <f t="shared" ca="1" si="35"/>
        <v>0</v>
      </c>
      <c r="L235" s="113">
        <f t="shared" ca="1" si="36"/>
        <v>-72.808801775147941</v>
      </c>
      <c r="M235" s="113">
        <f t="shared" ca="1" si="37"/>
        <v>0</v>
      </c>
      <c r="N235" s="113">
        <f t="shared" ca="1" si="38"/>
        <v>0</v>
      </c>
      <c r="O235" s="14">
        <f t="shared" ca="1" si="39"/>
        <v>0</v>
      </c>
      <c r="P235" s="113">
        <f t="shared" ca="1" si="33"/>
        <v>72.808801775147941</v>
      </c>
      <c r="Q235" s="114">
        <f t="shared" ca="1" si="34"/>
        <v>0</v>
      </c>
    </row>
    <row r="236" spans="1:17" x14ac:dyDescent="0.75">
      <c r="A236" t="s">
        <v>300</v>
      </c>
      <c r="B236" t="s">
        <v>9060</v>
      </c>
      <c r="G236" s="14">
        <v>234</v>
      </c>
      <c r="H236" s="14">
        <f t="shared" ca="1" si="30"/>
        <v>0</v>
      </c>
      <c r="I236" s="117">
        <f t="shared" ca="1" si="31"/>
        <v>0</v>
      </c>
      <c r="J236" s="113">
        <f t="shared" ca="1" si="32"/>
        <v>58.940458579881664</v>
      </c>
      <c r="K236" s="14">
        <f t="shared" ca="1" si="35"/>
        <v>0</v>
      </c>
      <c r="L236" s="113">
        <f t="shared" ca="1" si="36"/>
        <v>-58.940458579881664</v>
      </c>
      <c r="M236" s="113">
        <f t="shared" ca="1" si="37"/>
        <v>0</v>
      </c>
      <c r="N236" s="113">
        <f t="shared" ca="1" si="38"/>
        <v>0</v>
      </c>
      <c r="O236" s="14">
        <f t="shared" ca="1" si="39"/>
        <v>0</v>
      </c>
      <c r="P236" s="113">
        <f t="shared" ca="1" si="33"/>
        <v>58.940458579881664</v>
      </c>
      <c r="Q236" s="114">
        <f t="shared" ca="1" si="34"/>
        <v>0</v>
      </c>
    </row>
    <row r="237" spans="1:17" x14ac:dyDescent="0.75">
      <c r="A237" t="s">
        <v>301</v>
      </c>
      <c r="B237" t="s">
        <v>9061</v>
      </c>
      <c r="G237" s="14">
        <v>235</v>
      </c>
      <c r="H237" s="14">
        <f t="shared" ca="1" si="30"/>
        <v>0</v>
      </c>
      <c r="I237" s="117">
        <f t="shared" ca="1" si="31"/>
        <v>0</v>
      </c>
      <c r="J237" s="113">
        <f t="shared" ca="1" si="32"/>
        <v>48.539201183431956</v>
      </c>
      <c r="K237" s="14">
        <f t="shared" ca="1" si="35"/>
        <v>0</v>
      </c>
      <c r="L237" s="113">
        <f t="shared" ca="1" si="36"/>
        <v>-48.539201183431956</v>
      </c>
      <c r="M237" s="113">
        <f t="shared" ca="1" si="37"/>
        <v>0</v>
      </c>
      <c r="N237" s="113">
        <f t="shared" ca="1" si="38"/>
        <v>0</v>
      </c>
      <c r="O237" s="14">
        <f t="shared" ca="1" si="39"/>
        <v>0</v>
      </c>
      <c r="P237" s="113">
        <f t="shared" ca="1" si="33"/>
        <v>48.539201183431956</v>
      </c>
      <c r="Q237" s="114">
        <f t="shared" ca="1" si="34"/>
        <v>0</v>
      </c>
    </row>
    <row r="238" spans="1:17" x14ac:dyDescent="0.75">
      <c r="A238" t="s">
        <v>302</v>
      </c>
      <c r="B238" t="s">
        <v>9062</v>
      </c>
      <c r="G238" s="14">
        <v>236</v>
      </c>
      <c r="H238" s="14">
        <f t="shared" ca="1" si="30"/>
        <v>0</v>
      </c>
      <c r="I238" s="117">
        <f t="shared" ca="1" si="31"/>
        <v>0</v>
      </c>
      <c r="J238" s="113">
        <f t="shared" ca="1" si="32"/>
        <v>38.137943786982255</v>
      </c>
      <c r="K238" s="14">
        <f t="shared" ca="1" si="35"/>
        <v>0</v>
      </c>
      <c r="L238" s="113">
        <f t="shared" ca="1" si="36"/>
        <v>-38.137943786982255</v>
      </c>
      <c r="M238" s="113">
        <f t="shared" ca="1" si="37"/>
        <v>0</v>
      </c>
      <c r="N238" s="113">
        <f t="shared" ca="1" si="38"/>
        <v>0</v>
      </c>
      <c r="O238" s="14">
        <f t="shared" ca="1" si="39"/>
        <v>0</v>
      </c>
      <c r="P238" s="113">
        <f t="shared" ca="1" si="33"/>
        <v>38.137943786982255</v>
      </c>
      <c r="Q238" s="114">
        <f t="shared" ca="1" si="34"/>
        <v>0</v>
      </c>
    </row>
    <row r="239" spans="1:17" x14ac:dyDescent="0.75">
      <c r="A239" t="s">
        <v>303</v>
      </c>
      <c r="B239" t="s">
        <v>9063</v>
      </c>
      <c r="G239" s="14">
        <v>237</v>
      </c>
      <c r="H239" s="14">
        <f t="shared" ca="1" si="30"/>
        <v>0</v>
      </c>
      <c r="I239" s="117">
        <f t="shared" ca="1" si="31"/>
        <v>0</v>
      </c>
      <c r="J239" s="113">
        <f t="shared" ca="1" si="32"/>
        <v>24.269600591715978</v>
      </c>
      <c r="K239" s="14">
        <f t="shared" ca="1" si="35"/>
        <v>0</v>
      </c>
      <c r="L239" s="113">
        <f t="shared" ca="1" si="36"/>
        <v>-24.269600591715978</v>
      </c>
      <c r="M239" s="113">
        <f t="shared" ca="1" si="37"/>
        <v>0</v>
      </c>
      <c r="N239" s="113">
        <f t="shared" ca="1" si="38"/>
        <v>0</v>
      </c>
      <c r="O239" s="14">
        <f t="shared" ca="1" si="39"/>
        <v>0</v>
      </c>
      <c r="P239" s="113">
        <f t="shared" ca="1" si="33"/>
        <v>24.269600591715978</v>
      </c>
      <c r="Q239" s="114">
        <f t="shared" ca="1" si="34"/>
        <v>0</v>
      </c>
    </row>
    <row r="240" spans="1:17" x14ac:dyDescent="0.75">
      <c r="A240" t="s">
        <v>304</v>
      </c>
      <c r="B240" t="s">
        <v>9064</v>
      </c>
      <c r="G240" s="14">
        <v>238</v>
      </c>
      <c r="H240" s="14">
        <f t="shared" ca="1" si="30"/>
        <v>0</v>
      </c>
      <c r="I240" s="117">
        <f t="shared" ca="1" si="31"/>
        <v>0</v>
      </c>
      <c r="J240" s="113">
        <f t="shared" ca="1" si="32"/>
        <v>13.868343195266274</v>
      </c>
      <c r="K240" s="14">
        <f t="shared" ca="1" si="35"/>
        <v>0</v>
      </c>
      <c r="L240" s="113">
        <f t="shared" ca="1" si="36"/>
        <v>-13.868343195266274</v>
      </c>
      <c r="M240" s="113">
        <f t="shared" ca="1" si="37"/>
        <v>0</v>
      </c>
      <c r="N240" s="113">
        <f t="shared" ca="1" si="38"/>
        <v>0</v>
      </c>
      <c r="O240" s="14">
        <f t="shared" ca="1" si="39"/>
        <v>0</v>
      </c>
      <c r="P240" s="113">
        <f t="shared" ca="1" si="33"/>
        <v>13.868343195266274</v>
      </c>
      <c r="Q240" s="114">
        <f t="shared" ca="1" si="34"/>
        <v>0</v>
      </c>
    </row>
    <row r="241" spans="1:17" x14ac:dyDescent="0.75">
      <c r="A241" t="s">
        <v>305</v>
      </c>
      <c r="B241" t="s">
        <v>9065</v>
      </c>
      <c r="G241" s="14">
        <v>239</v>
      </c>
      <c r="H241" s="14">
        <f t="shared" ca="1" si="30"/>
        <v>0</v>
      </c>
      <c r="I241" s="117">
        <f t="shared" ca="1" si="31"/>
        <v>0</v>
      </c>
      <c r="J241" s="113">
        <f t="shared" ca="1" si="32"/>
        <v>13.868343195266274</v>
      </c>
      <c r="K241" s="14">
        <f t="shared" ca="1" si="35"/>
        <v>0</v>
      </c>
      <c r="L241" s="113">
        <f t="shared" ca="1" si="36"/>
        <v>-13.868343195266274</v>
      </c>
      <c r="M241" s="113">
        <f t="shared" ca="1" si="37"/>
        <v>0</v>
      </c>
      <c r="N241" s="113">
        <f t="shared" ca="1" si="38"/>
        <v>0</v>
      </c>
      <c r="O241" s="14">
        <f t="shared" ca="1" si="39"/>
        <v>0</v>
      </c>
      <c r="P241" s="113">
        <f t="shared" ca="1" si="33"/>
        <v>13.868343195266274</v>
      </c>
      <c r="Q241" s="114">
        <f t="shared" ca="1" si="34"/>
        <v>0</v>
      </c>
    </row>
    <row r="242" spans="1:17" x14ac:dyDescent="0.75">
      <c r="A242" t="s">
        <v>306</v>
      </c>
      <c r="B242" t="s">
        <v>9066</v>
      </c>
      <c r="G242" s="14">
        <v>240</v>
      </c>
      <c r="H242" s="14">
        <f t="shared" ca="1" si="30"/>
        <v>0</v>
      </c>
      <c r="I242" s="117">
        <f t="shared" ca="1" si="31"/>
        <v>0</v>
      </c>
      <c r="J242" s="113">
        <f t="shared" ca="1" si="32"/>
        <v>13.868343195266274</v>
      </c>
      <c r="K242" s="14">
        <f t="shared" ca="1" si="35"/>
        <v>0</v>
      </c>
      <c r="L242" s="113">
        <f t="shared" ca="1" si="36"/>
        <v>-13.868343195266274</v>
      </c>
      <c r="M242" s="113">
        <f t="shared" ca="1" si="37"/>
        <v>0</v>
      </c>
      <c r="N242" s="113">
        <f t="shared" ca="1" si="38"/>
        <v>0</v>
      </c>
      <c r="O242" s="14">
        <f t="shared" ca="1" si="39"/>
        <v>0</v>
      </c>
      <c r="P242" s="113">
        <f t="shared" ca="1" si="33"/>
        <v>13.868343195266274</v>
      </c>
      <c r="Q242" s="114">
        <f t="shared" ca="1" si="34"/>
        <v>0</v>
      </c>
    </row>
    <row r="243" spans="1:17" x14ac:dyDescent="0.75">
      <c r="A243" t="s">
        <v>307</v>
      </c>
      <c r="B243" t="s">
        <v>9067</v>
      </c>
      <c r="G243" s="14">
        <v>241</v>
      </c>
      <c r="H243" s="14">
        <f t="shared" ca="1" si="30"/>
        <v>0</v>
      </c>
      <c r="I243" s="117">
        <f t="shared" ca="1" si="31"/>
        <v>0</v>
      </c>
      <c r="J243" s="113">
        <f t="shared" ca="1" si="32"/>
        <v>13.868343195266274</v>
      </c>
      <c r="K243" s="14">
        <f t="shared" ca="1" si="35"/>
        <v>0</v>
      </c>
      <c r="L243" s="113">
        <f t="shared" ca="1" si="36"/>
        <v>-13.868343195266274</v>
      </c>
      <c r="M243" s="113">
        <f t="shared" ca="1" si="37"/>
        <v>0</v>
      </c>
      <c r="N243" s="113">
        <f t="shared" ca="1" si="38"/>
        <v>0</v>
      </c>
      <c r="O243" s="14">
        <f t="shared" ca="1" si="39"/>
        <v>0</v>
      </c>
      <c r="P243" s="113">
        <f t="shared" ca="1" si="33"/>
        <v>13.868343195266274</v>
      </c>
      <c r="Q243" s="114">
        <f t="shared" ca="1" si="34"/>
        <v>0</v>
      </c>
    </row>
    <row r="244" spans="1:17" x14ac:dyDescent="0.75">
      <c r="A244" t="s">
        <v>308</v>
      </c>
      <c r="B244" t="s">
        <v>9068</v>
      </c>
      <c r="G244" s="14">
        <v>242</v>
      </c>
      <c r="H244" s="14">
        <f t="shared" ca="1" si="30"/>
        <v>0</v>
      </c>
      <c r="I244" s="117">
        <f t="shared" ca="1" si="31"/>
        <v>0</v>
      </c>
      <c r="J244" s="113">
        <f t="shared" ca="1" si="32"/>
        <v>13.868343195266274</v>
      </c>
      <c r="K244" s="14">
        <f t="shared" ca="1" si="35"/>
        <v>0</v>
      </c>
      <c r="L244" s="113">
        <f t="shared" ca="1" si="36"/>
        <v>-13.868343195266274</v>
      </c>
      <c r="M244" s="113">
        <f t="shared" ca="1" si="37"/>
        <v>0</v>
      </c>
      <c r="N244" s="113">
        <f t="shared" ca="1" si="38"/>
        <v>0</v>
      </c>
      <c r="O244" s="14">
        <f t="shared" ca="1" si="39"/>
        <v>0</v>
      </c>
      <c r="P244" s="113">
        <f t="shared" ca="1" si="33"/>
        <v>13.868343195266274</v>
      </c>
      <c r="Q244" s="114">
        <f t="shared" ca="1" si="34"/>
        <v>0</v>
      </c>
    </row>
    <row r="245" spans="1:17" x14ac:dyDescent="0.75">
      <c r="A245" t="s">
        <v>309</v>
      </c>
      <c r="B245" t="s">
        <v>9069</v>
      </c>
      <c r="G245" s="14">
        <v>243</v>
      </c>
      <c r="H245" s="14">
        <f t="shared" ca="1" si="30"/>
        <v>0</v>
      </c>
      <c r="I245" s="117">
        <f t="shared" ca="1" si="31"/>
        <v>0</v>
      </c>
      <c r="J245" s="113">
        <f t="shared" ca="1" si="32"/>
        <v>13.868343195266274</v>
      </c>
      <c r="K245" s="14">
        <f t="shared" ca="1" si="35"/>
        <v>0</v>
      </c>
      <c r="L245" s="113">
        <f t="shared" ca="1" si="36"/>
        <v>-13.868343195266274</v>
      </c>
      <c r="M245" s="113">
        <f t="shared" ca="1" si="37"/>
        <v>0</v>
      </c>
      <c r="N245" s="113">
        <f t="shared" ca="1" si="38"/>
        <v>0</v>
      </c>
      <c r="O245" s="14">
        <f t="shared" ca="1" si="39"/>
        <v>0</v>
      </c>
      <c r="P245" s="113">
        <f t="shared" ca="1" si="33"/>
        <v>13.868343195266274</v>
      </c>
      <c r="Q245" s="114">
        <f t="shared" ca="1" si="34"/>
        <v>0</v>
      </c>
    </row>
    <row r="246" spans="1:17" x14ac:dyDescent="0.75">
      <c r="A246" t="s">
        <v>310</v>
      </c>
      <c r="B246" t="s">
        <v>9070</v>
      </c>
      <c r="G246" s="14">
        <v>244</v>
      </c>
      <c r="H246" s="14">
        <f t="shared" ca="1" si="30"/>
        <v>0</v>
      </c>
      <c r="I246" s="117">
        <f t="shared" ca="1" si="31"/>
        <v>0</v>
      </c>
      <c r="J246" s="113">
        <f t="shared" ca="1" si="32"/>
        <v>13.868343195266274</v>
      </c>
      <c r="K246" s="14">
        <f t="shared" ca="1" si="35"/>
        <v>0</v>
      </c>
      <c r="L246" s="113">
        <f t="shared" ca="1" si="36"/>
        <v>-13.868343195266274</v>
      </c>
      <c r="M246" s="113">
        <f t="shared" ca="1" si="37"/>
        <v>0</v>
      </c>
      <c r="N246" s="113">
        <f t="shared" ca="1" si="38"/>
        <v>0</v>
      </c>
      <c r="O246" s="14">
        <f t="shared" ca="1" si="39"/>
        <v>0</v>
      </c>
      <c r="P246" s="113">
        <f t="shared" ca="1" si="33"/>
        <v>13.868343195266274</v>
      </c>
      <c r="Q246" s="114">
        <f t="shared" ca="1" si="34"/>
        <v>0</v>
      </c>
    </row>
    <row r="247" spans="1:17" x14ac:dyDescent="0.75">
      <c r="A247" t="s">
        <v>311</v>
      </c>
      <c r="B247" t="s">
        <v>9071</v>
      </c>
      <c r="G247" s="14">
        <v>245</v>
      </c>
      <c r="H247" s="14">
        <f t="shared" ca="1" si="30"/>
        <v>0</v>
      </c>
      <c r="I247" s="117">
        <f t="shared" ca="1" si="31"/>
        <v>0</v>
      </c>
      <c r="J247" s="113">
        <f t="shared" ca="1" si="32"/>
        <v>20.802514792899409</v>
      </c>
      <c r="K247" s="14">
        <f t="shared" ca="1" si="35"/>
        <v>0</v>
      </c>
      <c r="L247" s="113">
        <f t="shared" ca="1" si="36"/>
        <v>-20.802514792899409</v>
      </c>
      <c r="M247" s="113">
        <f t="shared" ca="1" si="37"/>
        <v>0</v>
      </c>
      <c r="N247" s="113">
        <f t="shared" ca="1" si="38"/>
        <v>0</v>
      </c>
      <c r="O247" s="14">
        <f t="shared" ca="1" si="39"/>
        <v>0</v>
      </c>
      <c r="P247" s="113">
        <f t="shared" ca="1" si="33"/>
        <v>20.802514792899409</v>
      </c>
      <c r="Q247" s="114">
        <f t="shared" ca="1" si="34"/>
        <v>0</v>
      </c>
    </row>
    <row r="248" spans="1:17" x14ac:dyDescent="0.75">
      <c r="A248" t="s">
        <v>312</v>
      </c>
      <c r="B248" t="s">
        <v>9072</v>
      </c>
      <c r="G248" s="14">
        <v>246</v>
      </c>
      <c r="H248" s="14">
        <f t="shared" ca="1" si="30"/>
        <v>0</v>
      </c>
      <c r="I248" s="117">
        <f t="shared" ca="1" si="31"/>
        <v>0</v>
      </c>
      <c r="J248" s="113">
        <f t="shared" ca="1" si="32"/>
        <v>31.203772189349117</v>
      </c>
      <c r="K248" s="14">
        <f t="shared" ca="1" si="35"/>
        <v>0</v>
      </c>
      <c r="L248" s="113">
        <f t="shared" ca="1" si="36"/>
        <v>-31.203772189349117</v>
      </c>
      <c r="M248" s="113">
        <f t="shared" ca="1" si="37"/>
        <v>0</v>
      </c>
      <c r="N248" s="113">
        <f t="shared" ca="1" si="38"/>
        <v>0</v>
      </c>
      <c r="O248" s="14">
        <f t="shared" ca="1" si="39"/>
        <v>0</v>
      </c>
      <c r="P248" s="113">
        <f t="shared" ca="1" si="33"/>
        <v>31.203772189349117</v>
      </c>
      <c r="Q248" s="114">
        <f t="shared" ca="1" si="34"/>
        <v>0</v>
      </c>
    </row>
    <row r="249" spans="1:17" x14ac:dyDescent="0.75">
      <c r="A249" t="s">
        <v>313</v>
      </c>
      <c r="B249" t="s">
        <v>9073</v>
      </c>
      <c r="G249" s="14">
        <v>247</v>
      </c>
      <c r="H249" s="14">
        <f t="shared" ca="1" si="30"/>
        <v>0</v>
      </c>
      <c r="I249" s="117">
        <f t="shared" ca="1" si="31"/>
        <v>0</v>
      </c>
      <c r="J249" s="113">
        <f t="shared" ca="1" si="32"/>
        <v>40.21819526627219</v>
      </c>
      <c r="K249" s="14">
        <f t="shared" ca="1" si="35"/>
        <v>0</v>
      </c>
      <c r="L249" s="113">
        <f t="shared" ca="1" si="36"/>
        <v>-40.21819526627219</v>
      </c>
      <c r="M249" s="113">
        <f t="shared" ca="1" si="37"/>
        <v>0</v>
      </c>
      <c r="N249" s="113">
        <f t="shared" ca="1" si="38"/>
        <v>0</v>
      </c>
      <c r="O249" s="14">
        <f t="shared" ca="1" si="39"/>
        <v>0</v>
      </c>
      <c r="P249" s="113">
        <f t="shared" ca="1" si="33"/>
        <v>40.21819526627219</v>
      </c>
      <c r="Q249" s="114">
        <f t="shared" ca="1" si="34"/>
        <v>0</v>
      </c>
    </row>
    <row r="250" spans="1:17" x14ac:dyDescent="0.75">
      <c r="A250" t="s">
        <v>314</v>
      </c>
      <c r="B250" t="s">
        <v>9074</v>
      </c>
      <c r="G250" s="14">
        <v>248</v>
      </c>
      <c r="H250" s="14">
        <f t="shared" ca="1" si="30"/>
        <v>0.95299999999999996</v>
      </c>
      <c r="I250" s="117">
        <f t="shared" ca="1" si="31"/>
        <v>0.20965999999999999</v>
      </c>
      <c r="J250" s="113">
        <f t="shared" ca="1" si="32"/>
        <v>48.539201183431956</v>
      </c>
      <c r="K250" s="14">
        <f t="shared" ca="1" si="35"/>
        <v>0</v>
      </c>
      <c r="L250" s="113">
        <f t="shared" ca="1" si="36"/>
        <v>-48.329541183431957</v>
      </c>
      <c r="M250" s="113">
        <f t="shared" ca="1" si="37"/>
        <v>0</v>
      </c>
      <c r="N250" s="113">
        <f t="shared" ca="1" si="38"/>
        <v>0</v>
      </c>
      <c r="O250" s="14">
        <f t="shared" ca="1" si="39"/>
        <v>0</v>
      </c>
      <c r="P250" s="113">
        <f t="shared" ca="1" si="33"/>
        <v>48.329541183431957</v>
      </c>
      <c r="Q250" s="114">
        <f t="shared" ca="1" si="34"/>
        <v>0</v>
      </c>
    </row>
    <row r="251" spans="1:17" x14ac:dyDescent="0.75">
      <c r="A251" t="s">
        <v>315</v>
      </c>
      <c r="B251" t="s">
        <v>9075</v>
      </c>
      <c r="G251" s="14">
        <v>249</v>
      </c>
      <c r="H251" s="14">
        <f t="shared" ca="1" si="30"/>
        <v>20.853000000000002</v>
      </c>
      <c r="I251" s="117">
        <f t="shared" ca="1" si="31"/>
        <v>4.5876600000000005</v>
      </c>
      <c r="J251" s="113">
        <f t="shared" ca="1" si="32"/>
        <v>58.940458579881664</v>
      </c>
      <c r="K251" s="14">
        <f t="shared" ca="1" si="35"/>
        <v>0</v>
      </c>
      <c r="L251" s="113">
        <f t="shared" ca="1" si="36"/>
        <v>-54.352798579881664</v>
      </c>
      <c r="M251" s="113">
        <f t="shared" ca="1" si="37"/>
        <v>0</v>
      </c>
      <c r="N251" s="113">
        <f t="shared" ca="1" si="38"/>
        <v>0</v>
      </c>
      <c r="O251" s="14">
        <f t="shared" ca="1" si="39"/>
        <v>0</v>
      </c>
      <c r="P251" s="113">
        <f t="shared" ca="1" si="33"/>
        <v>54.352798579881664</v>
      </c>
      <c r="Q251" s="114">
        <f t="shared" ca="1" si="34"/>
        <v>0</v>
      </c>
    </row>
    <row r="252" spans="1:17" x14ac:dyDescent="0.75">
      <c r="A252" t="s">
        <v>316</v>
      </c>
      <c r="B252" t="s">
        <v>9076</v>
      </c>
      <c r="G252" s="14">
        <v>250</v>
      </c>
      <c r="H252" s="14">
        <f t="shared" ca="1" si="30"/>
        <v>65.968000000000004</v>
      </c>
      <c r="I252" s="117">
        <f t="shared" ca="1" si="31"/>
        <v>14.512960000000001</v>
      </c>
      <c r="J252" s="113">
        <f t="shared" ca="1" si="32"/>
        <v>71.421967455621314</v>
      </c>
      <c r="K252" s="14">
        <f t="shared" ca="1" si="35"/>
        <v>0</v>
      </c>
      <c r="L252" s="113">
        <f t="shared" ca="1" si="36"/>
        <v>-56.909007455621314</v>
      </c>
      <c r="M252" s="113">
        <f t="shared" ca="1" si="37"/>
        <v>0</v>
      </c>
      <c r="N252" s="113">
        <f t="shared" ca="1" si="38"/>
        <v>0</v>
      </c>
      <c r="O252" s="14">
        <f t="shared" ca="1" si="39"/>
        <v>0</v>
      </c>
      <c r="P252" s="113">
        <f t="shared" ca="1" si="33"/>
        <v>56.909007455621314</v>
      </c>
      <c r="Q252" s="114">
        <f t="shared" ca="1" si="34"/>
        <v>0</v>
      </c>
    </row>
    <row r="253" spans="1:17" x14ac:dyDescent="0.75">
      <c r="A253" t="s">
        <v>317</v>
      </c>
      <c r="B253" t="s">
        <v>9077</v>
      </c>
      <c r="G253" s="14">
        <v>251</v>
      </c>
      <c r="H253" s="14">
        <f t="shared" ca="1" si="30"/>
        <v>158.417</v>
      </c>
      <c r="I253" s="117">
        <f t="shared" ca="1" si="31"/>
        <v>34.851739999999999</v>
      </c>
      <c r="J253" s="113">
        <f t="shared" ca="1" si="32"/>
        <v>68.648298816568058</v>
      </c>
      <c r="K253" s="14">
        <f t="shared" ca="1" si="35"/>
        <v>0</v>
      </c>
      <c r="L253" s="113">
        <f t="shared" ca="1" si="36"/>
        <v>-33.796558816568059</v>
      </c>
      <c r="M253" s="113">
        <f t="shared" ca="1" si="37"/>
        <v>0</v>
      </c>
      <c r="N253" s="113">
        <f t="shared" ca="1" si="38"/>
        <v>0</v>
      </c>
      <c r="O253" s="14">
        <f t="shared" ca="1" si="39"/>
        <v>0</v>
      </c>
      <c r="P253" s="113">
        <f t="shared" ca="1" si="33"/>
        <v>33.796558816568059</v>
      </c>
      <c r="Q253" s="114">
        <f t="shared" ca="1" si="34"/>
        <v>0</v>
      </c>
    </row>
    <row r="254" spans="1:17" x14ac:dyDescent="0.75">
      <c r="A254" t="s">
        <v>318</v>
      </c>
      <c r="B254" t="s">
        <v>9078</v>
      </c>
      <c r="G254" s="14">
        <v>252</v>
      </c>
      <c r="H254" s="14">
        <f t="shared" ca="1" si="30"/>
        <v>235.4</v>
      </c>
      <c r="I254" s="117">
        <f t="shared" ca="1" si="31"/>
        <v>51.788000000000004</v>
      </c>
      <c r="J254" s="113">
        <f t="shared" ca="1" si="32"/>
        <v>63.794378698224854</v>
      </c>
      <c r="K254" s="14">
        <f t="shared" ca="1" si="35"/>
        <v>0</v>
      </c>
      <c r="L254" s="113">
        <f t="shared" ca="1" si="36"/>
        <v>-12.00637869822485</v>
      </c>
      <c r="M254" s="113">
        <f t="shared" ca="1" si="37"/>
        <v>0</v>
      </c>
      <c r="N254" s="113">
        <f t="shared" ca="1" si="38"/>
        <v>0</v>
      </c>
      <c r="O254" s="14">
        <f t="shared" ca="1" si="39"/>
        <v>0</v>
      </c>
      <c r="P254" s="113">
        <f t="shared" ca="1" si="33"/>
        <v>12.00637869822485</v>
      </c>
      <c r="Q254" s="114">
        <f t="shared" ca="1" si="34"/>
        <v>0</v>
      </c>
    </row>
    <row r="255" spans="1:17" x14ac:dyDescent="0.75">
      <c r="A255" t="s">
        <v>319</v>
      </c>
      <c r="B255" t="s">
        <v>9079</v>
      </c>
      <c r="G255" s="14">
        <v>253</v>
      </c>
      <c r="H255" s="14">
        <f t="shared" ca="1" si="30"/>
        <v>242.941</v>
      </c>
      <c r="I255" s="117">
        <f t="shared" ca="1" si="31"/>
        <v>53.447020000000002</v>
      </c>
      <c r="J255" s="113">
        <f t="shared" ca="1" si="32"/>
        <v>65.874630177514803</v>
      </c>
      <c r="K255" s="14">
        <f t="shared" ca="1" si="35"/>
        <v>0</v>
      </c>
      <c r="L255" s="113">
        <f t="shared" ca="1" si="36"/>
        <v>-12.427610177514801</v>
      </c>
      <c r="M255" s="113">
        <f t="shared" ca="1" si="37"/>
        <v>0</v>
      </c>
      <c r="N255" s="113">
        <f t="shared" ca="1" si="38"/>
        <v>0</v>
      </c>
      <c r="O255" s="14">
        <f t="shared" ca="1" si="39"/>
        <v>0</v>
      </c>
      <c r="P255" s="113">
        <f t="shared" ca="1" si="33"/>
        <v>12.427610177514801</v>
      </c>
      <c r="Q255" s="114">
        <f t="shared" ca="1" si="34"/>
        <v>0</v>
      </c>
    </row>
    <row r="256" spans="1:17" x14ac:dyDescent="0.75">
      <c r="A256" t="s">
        <v>320</v>
      </c>
      <c r="B256" t="s">
        <v>9080</v>
      </c>
      <c r="G256" s="14">
        <v>254</v>
      </c>
      <c r="H256" s="14">
        <f t="shared" ca="1" si="30"/>
        <v>199.489</v>
      </c>
      <c r="I256" s="117">
        <f t="shared" ca="1" si="31"/>
        <v>43.88758</v>
      </c>
      <c r="J256" s="113">
        <f t="shared" ca="1" si="32"/>
        <v>69.341715976331372</v>
      </c>
      <c r="K256" s="14">
        <f t="shared" ca="1" si="35"/>
        <v>0</v>
      </c>
      <c r="L256" s="113">
        <f t="shared" ca="1" si="36"/>
        <v>-25.454135976331372</v>
      </c>
      <c r="M256" s="113">
        <f t="shared" ca="1" si="37"/>
        <v>0</v>
      </c>
      <c r="N256" s="113">
        <f t="shared" ca="1" si="38"/>
        <v>0</v>
      </c>
      <c r="O256" s="14">
        <f t="shared" ca="1" si="39"/>
        <v>0</v>
      </c>
      <c r="P256" s="113">
        <f t="shared" ca="1" si="33"/>
        <v>25.454135976331372</v>
      </c>
      <c r="Q256" s="114">
        <f t="shared" ca="1" si="34"/>
        <v>0</v>
      </c>
    </row>
    <row r="257" spans="1:17" x14ac:dyDescent="0.75">
      <c r="A257" t="s">
        <v>321</v>
      </c>
      <c r="B257" t="s">
        <v>9081</v>
      </c>
      <c r="G257" s="14">
        <v>255</v>
      </c>
      <c r="H257" s="14">
        <f t="shared" ca="1" si="30"/>
        <v>76.923000000000002</v>
      </c>
      <c r="I257" s="117">
        <f t="shared" ca="1" si="31"/>
        <v>16.92306</v>
      </c>
      <c r="J257" s="113">
        <f t="shared" ca="1" si="32"/>
        <v>70.728550295858</v>
      </c>
      <c r="K257" s="14">
        <f t="shared" ca="1" si="35"/>
        <v>0</v>
      </c>
      <c r="L257" s="113">
        <f t="shared" ca="1" si="36"/>
        <v>-53.805490295858</v>
      </c>
      <c r="M257" s="113">
        <f t="shared" ca="1" si="37"/>
        <v>0</v>
      </c>
      <c r="N257" s="113">
        <f t="shared" ca="1" si="38"/>
        <v>0</v>
      </c>
      <c r="O257" s="14">
        <f t="shared" ca="1" si="39"/>
        <v>0</v>
      </c>
      <c r="P257" s="113">
        <f t="shared" ca="1" si="33"/>
        <v>53.805490295858</v>
      </c>
      <c r="Q257" s="114">
        <f t="shared" ca="1" si="34"/>
        <v>0</v>
      </c>
    </row>
    <row r="258" spans="1:17" x14ac:dyDescent="0.75">
      <c r="A258" t="s">
        <v>322</v>
      </c>
      <c r="B258" t="s">
        <v>9082</v>
      </c>
      <c r="G258" s="14">
        <v>256</v>
      </c>
      <c r="H258" s="14">
        <f t="shared" ca="1" si="30"/>
        <v>7.5629999999999997</v>
      </c>
      <c r="I258" s="117">
        <f t="shared" ca="1" si="31"/>
        <v>1.6638599999999999</v>
      </c>
      <c r="J258" s="113">
        <f t="shared" ca="1" si="32"/>
        <v>71.421967455621314</v>
      </c>
      <c r="K258" s="14">
        <f t="shared" ca="1" si="35"/>
        <v>0</v>
      </c>
      <c r="L258" s="113">
        <f t="shared" ca="1" si="36"/>
        <v>-69.758107455621314</v>
      </c>
      <c r="M258" s="113">
        <f t="shared" ca="1" si="37"/>
        <v>0</v>
      </c>
      <c r="N258" s="113">
        <f t="shared" ca="1" si="38"/>
        <v>0</v>
      </c>
      <c r="O258" s="14">
        <f t="shared" ca="1" si="39"/>
        <v>0</v>
      </c>
      <c r="P258" s="113">
        <f t="shared" ca="1" si="33"/>
        <v>69.758107455621314</v>
      </c>
      <c r="Q258" s="114">
        <f t="shared" ca="1" si="34"/>
        <v>0</v>
      </c>
    </row>
    <row r="259" spans="1:17" x14ac:dyDescent="0.75">
      <c r="A259" t="s">
        <v>323</v>
      </c>
      <c r="B259" t="s">
        <v>9083</v>
      </c>
      <c r="G259" s="14">
        <v>257</v>
      </c>
      <c r="H259" s="14">
        <f t="shared" ref="H259:H322" ca="1" si="40">INDEX(INDIRECT(Library_File&amp;"Irradiance_Library"),MATCH($A259,INDIRECT(Library_File&amp;"Irradiance_Labels"),0),MATCH(INDEX(IrradianceOptions,1,MATCH($A$1,Cases,0)),INDIRECT(Library_File&amp;"Irradiance_Transfer"),0))</f>
        <v>0</v>
      </c>
      <c r="I259" s="117">
        <f t="shared" ref="I259:I322" ca="1" si="41">INDEX(INDIRECT(Library_File&amp;"Solar_Library"),MATCH($C$3,INDIRECT(Library_File&amp;"Solar_Labels"),0),MATCH(INDEX(SolarOptions,1,MATCH($A$1,Cases,0)),INDIRECT(Library_File&amp;"Solar_Transfer"),0))*$H259</f>
        <v>0</v>
      </c>
      <c r="J259" s="113">
        <f t="shared" ref="J259:J322" ca="1" si="42">INDEX(INDIRECT(Library_File&amp;"PwrUsage_Library"),MATCH($B259,INDIRECT(Library_File&amp;"PwrUsage_Labels"),0),MATCH(INDEX(PwrUsageOptions,1,MATCH($A$1,Cases,0)),INDIRECT(Library_File&amp;"PwrUsage_Transfer"),0))</f>
        <v>72.808801775147941</v>
      </c>
      <c r="K259" s="14">
        <f t="shared" ca="1" si="35"/>
        <v>0</v>
      </c>
      <c r="L259" s="113">
        <f t="shared" ca="1" si="36"/>
        <v>-72.808801775147941</v>
      </c>
      <c r="M259" s="113">
        <f t="shared" ca="1" si="37"/>
        <v>0</v>
      </c>
      <c r="N259" s="113">
        <f t="shared" ca="1" si="38"/>
        <v>0</v>
      </c>
      <c r="O259" s="14">
        <f t="shared" ca="1" si="39"/>
        <v>0</v>
      </c>
      <c r="P259" s="113">
        <f t="shared" ref="P259:P322" ca="1" si="43">IF((J259-I259-N259)&gt;0,(J259-I259-N259),0)</f>
        <v>72.808801775147941</v>
      </c>
      <c r="Q259" s="114">
        <f t="shared" ref="Q259:Q322" ca="1" si="44">IF((J259+O259-I259)&lt;0,(J259+O259-I259),0)</f>
        <v>0</v>
      </c>
    </row>
    <row r="260" spans="1:17" x14ac:dyDescent="0.75">
      <c r="A260" t="s">
        <v>324</v>
      </c>
      <c r="B260" t="s">
        <v>9084</v>
      </c>
      <c r="G260" s="14">
        <v>258</v>
      </c>
      <c r="H260" s="14">
        <f t="shared" ca="1" si="40"/>
        <v>0</v>
      </c>
      <c r="I260" s="117">
        <f t="shared" ca="1" si="41"/>
        <v>0</v>
      </c>
      <c r="J260" s="113">
        <f t="shared" ca="1" si="42"/>
        <v>58.940458579881664</v>
      </c>
      <c r="K260" s="14">
        <f t="shared" ref="K260:K323" ca="1" si="45">IF((I260-J260)&gt;0,(I260-J260),0)</f>
        <v>0</v>
      </c>
      <c r="L260" s="113">
        <f t="shared" ref="L260:L323" ca="1" si="46">I260-J260</f>
        <v>-58.940458579881664</v>
      </c>
      <c r="M260" s="113">
        <f t="shared" ca="1" si="37"/>
        <v>0</v>
      </c>
      <c r="N260" s="113">
        <f t="shared" ca="1" si="38"/>
        <v>0</v>
      </c>
      <c r="O260" s="14">
        <f t="shared" ca="1" si="39"/>
        <v>0</v>
      </c>
      <c r="P260" s="113">
        <f t="shared" ca="1" si="43"/>
        <v>58.940458579881664</v>
      </c>
      <c r="Q260" s="114">
        <f t="shared" ca="1" si="44"/>
        <v>0</v>
      </c>
    </row>
    <row r="261" spans="1:17" x14ac:dyDescent="0.75">
      <c r="A261" t="s">
        <v>325</v>
      </c>
      <c r="B261" t="s">
        <v>9085</v>
      </c>
      <c r="G261" s="14">
        <v>259</v>
      </c>
      <c r="H261" s="14">
        <f t="shared" ca="1" si="40"/>
        <v>0</v>
      </c>
      <c r="I261" s="117">
        <f t="shared" ca="1" si="41"/>
        <v>0</v>
      </c>
      <c r="J261" s="113">
        <f t="shared" ca="1" si="42"/>
        <v>48.539201183431956</v>
      </c>
      <c r="K261" s="14">
        <f t="shared" ca="1" si="45"/>
        <v>0</v>
      </c>
      <c r="L261" s="113">
        <f t="shared" ca="1" si="46"/>
        <v>-48.539201183431956</v>
      </c>
      <c r="M261" s="113">
        <f t="shared" ref="M261:M324" ca="1" si="47">IF(AND((L261+M260)&lt;$M$3,(L261+M260)&gt;0),(L261+M260),IF((L261+M260)&gt;$M$3,$M$3,0))</f>
        <v>0</v>
      </c>
      <c r="N261" s="113">
        <f t="shared" ref="N261:N324" ca="1" si="48">IF((M260-M261)&gt;0,(M260-M261),0)</f>
        <v>0</v>
      </c>
      <c r="O261" s="14">
        <f t="shared" ref="O261:O324" ca="1" si="49">IF((M260-M261)&lt;0,(M261-M260),0)</f>
        <v>0</v>
      </c>
      <c r="P261" s="113">
        <f t="shared" ca="1" si="43"/>
        <v>48.539201183431956</v>
      </c>
      <c r="Q261" s="114">
        <f t="shared" ca="1" si="44"/>
        <v>0</v>
      </c>
    </row>
    <row r="262" spans="1:17" x14ac:dyDescent="0.75">
      <c r="A262" t="s">
        <v>326</v>
      </c>
      <c r="B262" t="s">
        <v>9086</v>
      </c>
      <c r="G262" s="14">
        <v>260</v>
      </c>
      <c r="H262" s="14">
        <f t="shared" ca="1" si="40"/>
        <v>0</v>
      </c>
      <c r="I262" s="117">
        <f t="shared" ca="1" si="41"/>
        <v>0</v>
      </c>
      <c r="J262" s="113">
        <f t="shared" ca="1" si="42"/>
        <v>38.137943786982255</v>
      </c>
      <c r="K262" s="14">
        <f t="shared" ca="1" si="45"/>
        <v>0</v>
      </c>
      <c r="L262" s="113">
        <f t="shared" ca="1" si="46"/>
        <v>-38.137943786982255</v>
      </c>
      <c r="M262" s="113">
        <f t="shared" ca="1" si="47"/>
        <v>0</v>
      </c>
      <c r="N262" s="113">
        <f t="shared" ca="1" si="48"/>
        <v>0</v>
      </c>
      <c r="O262" s="14">
        <f t="shared" ca="1" si="49"/>
        <v>0</v>
      </c>
      <c r="P262" s="113">
        <f t="shared" ca="1" si="43"/>
        <v>38.137943786982255</v>
      </c>
      <c r="Q262" s="114">
        <f t="shared" ca="1" si="44"/>
        <v>0</v>
      </c>
    </row>
    <row r="263" spans="1:17" x14ac:dyDescent="0.75">
      <c r="A263" t="s">
        <v>327</v>
      </c>
      <c r="B263" t="s">
        <v>9087</v>
      </c>
      <c r="G263" s="14">
        <v>261</v>
      </c>
      <c r="H263" s="14">
        <f t="shared" ca="1" si="40"/>
        <v>0</v>
      </c>
      <c r="I263" s="117">
        <f t="shared" ca="1" si="41"/>
        <v>0</v>
      </c>
      <c r="J263" s="113">
        <f t="shared" ca="1" si="42"/>
        <v>24.269600591715978</v>
      </c>
      <c r="K263" s="14">
        <f t="shared" ca="1" si="45"/>
        <v>0</v>
      </c>
      <c r="L263" s="113">
        <f t="shared" ca="1" si="46"/>
        <v>-24.269600591715978</v>
      </c>
      <c r="M263" s="113">
        <f t="shared" ca="1" si="47"/>
        <v>0</v>
      </c>
      <c r="N263" s="113">
        <f t="shared" ca="1" si="48"/>
        <v>0</v>
      </c>
      <c r="O263" s="14">
        <f t="shared" ca="1" si="49"/>
        <v>0</v>
      </c>
      <c r="P263" s="113">
        <f t="shared" ca="1" si="43"/>
        <v>24.269600591715978</v>
      </c>
      <c r="Q263" s="114">
        <f t="shared" ca="1" si="44"/>
        <v>0</v>
      </c>
    </row>
    <row r="264" spans="1:17" x14ac:dyDescent="0.75">
      <c r="A264" t="s">
        <v>328</v>
      </c>
      <c r="B264" t="s">
        <v>9088</v>
      </c>
      <c r="G264" s="14">
        <v>262</v>
      </c>
      <c r="H264" s="14">
        <f t="shared" ca="1" si="40"/>
        <v>0</v>
      </c>
      <c r="I264" s="117">
        <f t="shared" ca="1" si="41"/>
        <v>0</v>
      </c>
      <c r="J264" s="113">
        <f t="shared" ca="1" si="42"/>
        <v>13.868343195266274</v>
      </c>
      <c r="K264" s="14">
        <f t="shared" ca="1" si="45"/>
        <v>0</v>
      </c>
      <c r="L264" s="113">
        <f t="shared" ca="1" si="46"/>
        <v>-13.868343195266274</v>
      </c>
      <c r="M264" s="113">
        <f t="shared" ca="1" si="47"/>
        <v>0</v>
      </c>
      <c r="N264" s="113">
        <f t="shared" ca="1" si="48"/>
        <v>0</v>
      </c>
      <c r="O264" s="14">
        <f t="shared" ca="1" si="49"/>
        <v>0</v>
      </c>
      <c r="P264" s="113">
        <f t="shared" ca="1" si="43"/>
        <v>13.868343195266274</v>
      </c>
      <c r="Q264" s="114">
        <f t="shared" ca="1" si="44"/>
        <v>0</v>
      </c>
    </row>
    <row r="265" spans="1:17" x14ac:dyDescent="0.75">
      <c r="A265" t="s">
        <v>329</v>
      </c>
      <c r="B265" t="s">
        <v>9089</v>
      </c>
      <c r="G265" s="14">
        <v>263</v>
      </c>
      <c r="H265" s="14">
        <f t="shared" ca="1" si="40"/>
        <v>0</v>
      </c>
      <c r="I265" s="117">
        <f t="shared" ca="1" si="41"/>
        <v>0</v>
      </c>
      <c r="J265" s="113">
        <f t="shared" ca="1" si="42"/>
        <v>13.868343195266274</v>
      </c>
      <c r="K265" s="14">
        <f t="shared" ca="1" si="45"/>
        <v>0</v>
      </c>
      <c r="L265" s="113">
        <f t="shared" ca="1" si="46"/>
        <v>-13.868343195266274</v>
      </c>
      <c r="M265" s="113">
        <f t="shared" ca="1" si="47"/>
        <v>0</v>
      </c>
      <c r="N265" s="113">
        <f t="shared" ca="1" si="48"/>
        <v>0</v>
      </c>
      <c r="O265" s="14">
        <f t="shared" ca="1" si="49"/>
        <v>0</v>
      </c>
      <c r="P265" s="113">
        <f t="shared" ca="1" si="43"/>
        <v>13.868343195266274</v>
      </c>
      <c r="Q265" s="114">
        <f t="shared" ca="1" si="44"/>
        <v>0</v>
      </c>
    </row>
    <row r="266" spans="1:17" x14ac:dyDescent="0.75">
      <c r="A266" t="s">
        <v>330</v>
      </c>
      <c r="B266" t="s">
        <v>9090</v>
      </c>
      <c r="G266" s="14">
        <v>264</v>
      </c>
      <c r="H266" s="14">
        <f t="shared" ca="1" si="40"/>
        <v>0</v>
      </c>
      <c r="I266" s="117">
        <f t="shared" ca="1" si="41"/>
        <v>0</v>
      </c>
      <c r="J266" s="113">
        <f t="shared" ca="1" si="42"/>
        <v>13.868343195266274</v>
      </c>
      <c r="K266" s="14">
        <f t="shared" ca="1" si="45"/>
        <v>0</v>
      </c>
      <c r="L266" s="113">
        <f t="shared" ca="1" si="46"/>
        <v>-13.868343195266274</v>
      </c>
      <c r="M266" s="113">
        <f t="shared" ca="1" si="47"/>
        <v>0</v>
      </c>
      <c r="N266" s="113">
        <f t="shared" ca="1" si="48"/>
        <v>0</v>
      </c>
      <c r="O266" s="14">
        <f t="shared" ca="1" si="49"/>
        <v>0</v>
      </c>
      <c r="P266" s="113">
        <f t="shared" ca="1" si="43"/>
        <v>13.868343195266274</v>
      </c>
      <c r="Q266" s="114">
        <f t="shared" ca="1" si="44"/>
        <v>0</v>
      </c>
    </row>
    <row r="267" spans="1:17" x14ac:dyDescent="0.75">
      <c r="A267" t="s">
        <v>331</v>
      </c>
      <c r="B267" t="s">
        <v>9091</v>
      </c>
      <c r="G267" s="14">
        <v>265</v>
      </c>
      <c r="H267" s="14">
        <f t="shared" ca="1" si="40"/>
        <v>0</v>
      </c>
      <c r="I267" s="117">
        <f t="shared" ca="1" si="41"/>
        <v>0</v>
      </c>
      <c r="J267" s="113">
        <f t="shared" ca="1" si="42"/>
        <v>13.868343195266274</v>
      </c>
      <c r="K267" s="14">
        <f t="shared" ca="1" si="45"/>
        <v>0</v>
      </c>
      <c r="L267" s="113">
        <f t="shared" ca="1" si="46"/>
        <v>-13.868343195266274</v>
      </c>
      <c r="M267" s="113">
        <f t="shared" ca="1" si="47"/>
        <v>0</v>
      </c>
      <c r="N267" s="113">
        <f t="shared" ca="1" si="48"/>
        <v>0</v>
      </c>
      <c r="O267" s="14">
        <f t="shared" ca="1" si="49"/>
        <v>0</v>
      </c>
      <c r="P267" s="113">
        <f t="shared" ca="1" si="43"/>
        <v>13.868343195266274</v>
      </c>
      <c r="Q267" s="114">
        <f t="shared" ca="1" si="44"/>
        <v>0</v>
      </c>
    </row>
    <row r="268" spans="1:17" x14ac:dyDescent="0.75">
      <c r="A268" t="s">
        <v>332</v>
      </c>
      <c r="B268" t="s">
        <v>9092</v>
      </c>
      <c r="G268" s="14">
        <v>266</v>
      </c>
      <c r="H268" s="14">
        <f t="shared" ca="1" si="40"/>
        <v>0</v>
      </c>
      <c r="I268" s="117">
        <f t="shared" ca="1" si="41"/>
        <v>0</v>
      </c>
      <c r="J268" s="113">
        <f t="shared" ca="1" si="42"/>
        <v>13.868343195266274</v>
      </c>
      <c r="K268" s="14">
        <f t="shared" ca="1" si="45"/>
        <v>0</v>
      </c>
      <c r="L268" s="113">
        <f t="shared" ca="1" si="46"/>
        <v>-13.868343195266274</v>
      </c>
      <c r="M268" s="113">
        <f t="shared" ca="1" si="47"/>
        <v>0</v>
      </c>
      <c r="N268" s="113">
        <f t="shared" ca="1" si="48"/>
        <v>0</v>
      </c>
      <c r="O268" s="14">
        <f t="shared" ca="1" si="49"/>
        <v>0</v>
      </c>
      <c r="P268" s="113">
        <f t="shared" ca="1" si="43"/>
        <v>13.868343195266274</v>
      </c>
      <c r="Q268" s="114">
        <f t="shared" ca="1" si="44"/>
        <v>0</v>
      </c>
    </row>
    <row r="269" spans="1:17" x14ac:dyDescent="0.75">
      <c r="A269" t="s">
        <v>333</v>
      </c>
      <c r="B269" t="s">
        <v>9093</v>
      </c>
      <c r="G269" s="14">
        <v>267</v>
      </c>
      <c r="H269" s="14">
        <f t="shared" ca="1" si="40"/>
        <v>0</v>
      </c>
      <c r="I269" s="117">
        <f t="shared" ca="1" si="41"/>
        <v>0</v>
      </c>
      <c r="J269" s="113">
        <f t="shared" ca="1" si="42"/>
        <v>13.868343195266274</v>
      </c>
      <c r="K269" s="14">
        <f t="shared" ca="1" si="45"/>
        <v>0</v>
      </c>
      <c r="L269" s="113">
        <f t="shared" ca="1" si="46"/>
        <v>-13.868343195266274</v>
      </c>
      <c r="M269" s="113">
        <f t="shared" ca="1" si="47"/>
        <v>0</v>
      </c>
      <c r="N269" s="113">
        <f t="shared" ca="1" si="48"/>
        <v>0</v>
      </c>
      <c r="O269" s="14">
        <f t="shared" ca="1" si="49"/>
        <v>0</v>
      </c>
      <c r="P269" s="113">
        <f t="shared" ca="1" si="43"/>
        <v>13.868343195266274</v>
      </c>
      <c r="Q269" s="114">
        <f t="shared" ca="1" si="44"/>
        <v>0</v>
      </c>
    </row>
    <row r="270" spans="1:17" x14ac:dyDescent="0.75">
      <c r="A270" t="s">
        <v>334</v>
      </c>
      <c r="B270" t="s">
        <v>9094</v>
      </c>
      <c r="G270" s="14">
        <v>268</v>
      </c>
      <c r="H270" s="14">
        <f t="shared" ca="1" si="40"/>
        <v>0</v>
      </c>
      <c r="I270" s="117">
        <f t="shared" ca="1" si="41"/>
        <v>0</v>
      </c>
      <c r="J270" s="113">
        <f t="shared" ca="1" si="42"/>
        <v>13.868343195266274</v>
      </c>
      <c r="K270" s="14">
        <f t="shared" ca="1" si="45"/>
        <v>0</v>
      </c>
      <c r="L270" s="113">
        <f t="shared" ca="1" si="46"/>
        <v>-13.868343195266274</v>
      </c>
      <c r="M270" s="113">
        <f t="shared" ca="1" si="47"/>
        <v>0</v>
      </c>
      <c r="N270" s="113">
        <f t="shared" ca="1" si="48"/>
        <v>0</v>
      </c>
      <c r="O270" s="14">
        <f t="shared" ca="1" si="49"/>
        <v>0</v>
      </c>
      <c r="P270" s="113">
        <f t="shared" ca="1" si="43"/>
        <v>13.868343195266274</v>
      </c>
      <c r="Q270" s="114">
        <f t="shared" ca="1" si="44"/>
        <v>0</v>
      </c>
    </row>
    <row r="271" spans="1:17" x14ac:dyDescent="0.75">
      <c r="A271" t="s">
        <v>335</v>
      </c>
      <c r="B271" t="s">
        <v>9095</v>
      </c>
      <c r="G271" s="14">
        <v>269</v>
      </c>
      <c r="H271" s="14">
        <f t="shared" ca="1" si="40"/>
        <v>0</v>
      </c>
      <c r="I271" s="117">
        <f t="shared" ca="1" si="41"/>
        <v>0</v>
      </c>
      <c r="J271" s="113">
        <f t="shared" ca="1" si="42"/>
        <v>20.802514792899409</v>
      </c>
      <c r="K271" s="14">
        <f t="shared" ca="1" si="45"/>
        <v>0</v>
      </c>
      <c r="L271" s="113">
        <f t="shared" ca="1" si="46"/>
        <v>-20.802514792899409</v>
      </c>
      <c r="M271" s="113">
        <f t="shared" ca="1" si="47"/>
        <v>0</v>
      </c>
      <c r="N271" s="113">
        <f t="shared" ca="1" si="48"/>
        <v>0</v>
      </c>
      <c r="O271" s="14">
        <f t="shared" ca="1" si="49"/>
        <v>0</v>
      </c>
      <c r="P271" s="113">
        <f t="shared" ca="1" si="43"/>
        <v>20.802514792899409</v>
      </c>
      <c r="Q271" s="114">
        <f t="shared" ca="1" si="44"/>
        <v>0</v>
      </c>
    </row>
    <row r="272" spans="1:17" x14ac:dyDescent="0.75">
      <c r="A272" t="s">
        <v>336</v>
      </c>
      <c r="B272" t="s">
        <v>9096</v>
      </c>
      <c r="G272" s="14">
        <v>270</v>
      </c>
      <c r="H272" s="14">
        <f t="shared" ca="1" si="40"/>
        <v>0</v>
      </c>
      <c r="I272" s="117">
        <f t="shared" ca="1" si="41"/>
        <v>0</v>
      </c>
      <c r="J272" s="113">
        <f t="shared" ca="1" si="42"/>
        <v>31.203772189349117</v>
      </c>
      <c r="K272" s="14">
        <f t="shared" ca="1" si="45"/>
        <v>0</v>
      </c>
      <c r="L272" s="113">
        <f t="shared" ca="1" si="46"/>
        <v>-31.203772189349117</v>
      </c>
      <c r="M272" s="113">
        <f t="shared" ca="1" si="47"/>
        <v>0</v>
      </c>
      <c r="N272" s="113">
        <f t="shared" ca="1" si="48"/>
        <v>0</v>
      </c>
      <c r="O272" s="14">
        <f t="shared" ca="1" si="49"/>
        <v>0</v>
      </c>
      <c r="P272" s="113">
        <f t="shared" ca="1" si="43"/>
        <v>31.203772189349117</v>
      </c>
      <c r="Q272" s="114">
        <f t="shared" ca="1" si="44"/>
        <v>0</v>
      </c>
    </row>
    <row r="273" spans="1:17" x14ac:dyDescent="0.75">
      <c r="A273" t="s">
        <v>337</v>
      </c>
      <c r="B273" t="s">
        <v>9097</v>
      </c>
      <c r="G273" s="14">
        <v>271</v>
      </c>
      <c r="H273" s="14">
        <f t="shared" ca="1" si="40"/>
        <v>0</v>
      </c>
      <c r="I273" s="117">
        <f t="shared" ca="1" si="41"/>
        <v>0</v>
      </c>
      <c r="J273" s="113">
        <f t="shared" ca="1" si="42"/>
        <v>40.21819526627219</v>
      </c>
      <c r="K273" s="14">
        <f t="shared" ca="1" si="45"/>
        <v>0</v>
      </c>
      <c r="L273" s="113">
        <f t="shared" ca="1" si="46"/>
        <v>-40.21819526627219</v>
      </c>
      <c r="M273" s="113">
        <f t="shared" ca="1" si="47"/>
        <v>0</v>
      </c>
      <c r="N273" s="113">
        <f t="shared" ca="1" si="48"/>
        <v>0</v>
      </c>
      <c r="O273" s="14">
        <f t="shared" ca="1" si="49"/>
        <v>0</v>
      </c>
      <c r="P273" s="113">
        <f t="shared" ca="1" si="43"/>
        <v>40.21819526627219</v>
      </c>
      <c r="Q273" s="114">
        <f t="shared" ca="1" si="44"/>
        <v>0</v>
      </c>
    </row>
    <row r="274" spans="1:17" x14ac:dyDescent="0.75">
      <c r="A274" t="s">
        <v>338</v>
      </c>
      <c r="B274" t="s">
        <v>9098</v>
      </c>
      <c r="G274" s="14">
        <v>272</v>
      </c>
      <c r="H274" s="14">
        <f t="shared" ca="1" si="40"/>
        <v>0</v>
      </c>
      <c r="I274" s="117">
        <f t="shared" ca="1" si="41"/>
        <v>0</v>
      </c>
      <c r="J274" s="113">
        <f t="shared" ca="1" si="42"/>
        <v>48.539201183431956</v>
      </c>
      <c r="K274" s="14">
        <f t="shared" ca="1" si="45"/>
        <v>0</v>
      </c>
      <c r="L274" s="113">
        <f t="shared" ca="1" si="46"/>
        <v>-48.539201183431956</v>
      </c>
      <c r="M274" s="113">
        <f t="shared" ca="1" si="47"/>
        <v>0</v>
      </c>
      <c r="N274" s="113">
        <f t="shared" ca="1" si="48"/>
        <v>0</v>
      </c>
      <c r="O274" s="14">
        <f t="shared" ca="1" si="49"/>
        <v>0</v>
      </c>
      <c r="P274" s="113">
        <f t="shared" ca="1" si="43"/>
        <v>48.539201183431956</v>
      </c>
      <c r="Q274" s="114">
        <f t="shared" ca="1" si="44"/>
        <v>0</v>
      </c>
    </row>
    <row r="275" spans="1:17" x14ac:dyDescent="0.75">
      <c r="A275" t="s">
        <v>339</v>
      </c>
      <c r="B275" t="s">
        <v>9099</v>
      </c>
      <c r="G275" s="14">
        <v>273</v>
      </c>
      <c r="H275" s="14">
        <f t="shared" ca="1" si="40"/>
        <v>5.665</v>
      </c>
      <c r="I275" s="117">
        <f t="shared" ca="1" si="41"/>
        <v>1.2463</v>
      </c>
      <c r="J275" s="113">
        <f t="shared" ca="1" si="42"/>
        <v>58.940458579881664</v>
      </c>
      <c r="K275" s="14">
        <f t="shared" ca="1" si="45"/>
        <v>0</v>
      </c>
      <c r="L275" s="113">
        <f t="shared" ca="1" si="46"/>
        <v>-57.694158579881666</v>
      </c>
      <c r="M275" s="113">
        <f t="shared" ca="1" si="47"/>
        <v>0</v>
      </c>
      <c r="N275" s="113">
        <f t="shared" ca="1" si="48"/>
        <v>0</v>
      </c>
      <c r="O275" s="14">
        <f t="shared" ca="1" si="49"/>
        <v>0</v>
      </c>
      <c r="P275" s="113">
        <f t="shared" ca="1" si="43"/>
        <v>57.694158579881666</v>
      </c>
      <c r="Q275" s="114">
        <f t="shared" ca="1" si="44"/>
        <v>0</v>
      </c>
    </row>
    <row r="276" spans="1:17" x14ac:dyDescent="0.75">
      <c r="A276" t="s">
        <v>340</v>
      </c>
      <c r="B276" t="s">
        <v>9100</v>
      </c>
      <c r="G276" s="14">
        <v>274</v>
      </c>
      <c r="H276" s="14">
        <f t="shared" ca="1" si="40"/>
        <v>18.920000000000002</v>
      </c>
      <c r="I276" s="117">
        <f t="shared" ca="1" si="41"/>
        <v>4.1624000000000008</v>
      </c>
      <c r="J276" s="113">
        <f t="shared" ca="1" si="42"/>
        <v>71.421967455621314</v>
      </c>
      <c r="K276" s="14">
        <f t="shared" ca="1" si="45"/>
        <v>0</v>
      </c>
      <c r="L276" s="113">
        <f t="shared" ca="1" si="46"/>
        <v>-67.259567455621308</v>
      </c>
      <c r="M276" s="113">
        <f t="shared" ca="1" si="47"/>
        <v>0</v>
      </c>
      <c r="N276" s="113">
        <f t="shared" ca="1" si="48"/>
        <v>0</v>
      </c>
      <c r="O276" s="14">
        <f t="shared" ca="1" si="49"/>
        <v>0</v>
      </c>
      <c r="P276" s="113">
        <f t="shared" ca="1" si="43"/>
        <v>67.259567455621308</v>
      </c>
      <c r="Q276" s="114">
        <f t="shared" ca="1" si="44"/>
        <v>0</v>
      </c>
    </row>
    <row r="277" spans="1:17" x14ac:dyDescent="0.75">
      <c r="A277" t="s">
        <v>341</v>
      </c>
      <c r="B277" t="s">
        <v>9101</v>
      </c>
      <c r="G277" s="14">
        <v>275</v>
      </c>
      <c r="H277" s="14">
        <f t="shared" ca="1" si="40"/>
        <v>31.257000000000001</v>
      </c>
      <c r="I277" s="117">
        <f t="shared" ca="1" si="41"/>
        <v>6.8765400000000003</v>
      </c>
      <c r="J277" s="113">
        <f t="shared" ca="1" si="42"/>
        <v>68.648298816568058</v>
      </c>
      <c r="K277" s="14">
        <f t="shared" ca="1" si="45"/>
        <v>0</v>
      </c>
      <c r="L277" s="113">
        <f t="shared" ca="1" si="46"/>
        <v>-61.77175881656806</v>
      </c>
      <c r="M277" s="113">
        <f t="shared" ca="1" si="47"/>
        <v>0</v>
      </c>
      <c r="N277" s="113">
        <f t="shared" ca="1" si="48"/>
        <v>0</v>
      </c>
      <c r="O277" s="14">
        <f t="shared" ca="1" si="49"/>
        <v>0</v>
      </c>
      <c r="P277" s="113">
        <f t="shared" ca="1" si="43"/>
        <v>61.77175881656806</v>
      </c>
      <c r="Q277" s="114">
        <f t="shared" ca="1" si="44"/>
        <v>0</v>
      </c>
    </row>
    <row r="278" spans="1:17" x14ac:dyDescent="0.75">
      <c r="A278" t="s">
        <v>342</v>
      </c>
      <c r="B278" t="s">
        <v>9102</v>
      </c>
      <c r="G278" s="14">
        <v>276</v>
      </c>
      <c r="H278" s="14">
        <f t="shared" ca="1" si="40"/>
        <v>36.957999999999998</v>
      </c>
      <c r="I278" s="117">
        <f t="shared" ca="1" si="41"/>
        <v>8.1307600000000004</v>
      </c>
      <c r="J278" s="113">
        <f t="shared" ca="1" si="42"/>
        <v>63.794378698224854</v>
      </c>
      <c r="K278" s="14">
        <f t="shared" ca="1" si="45"/>
        <v>0</v>
      </c>
      <c r="L278" s="113">
        <f t="shared" ca="1" si="46"/>
        <v>-55.663618698224852</v>
      </c>
      <c r="M278" s="113">
        <f t="shared" ca="1" si="47"/>
        <v>0</v>
      </c>
      <c r="N278" s="113">
        <f t="shared" ca="1" si="48"/>
        <v>0</v>
      </c>
      <c r="O278" s="14">
        <f t="shared" ca="1" si="49"/>
        <v>0</v>
      </c>
      <c r="P278" s="113">
        <f t="shared" ca="1" si="43"/>
        <v>55.663618698224852</v>
      </c>
      <c r="Q278" s="114">
        <f t="shared" ca="1" si="44"/>
        <v>0</v>
      </c>
    </row>
    <row r="279" spans="1:17" x14ac:dyDescent="0.75">
      <c r="A279" t="s">
        <v>343</v>
      </c>
      <c r="B279" t="s">
        <v>9103</v>
      </c>
      <c r="G279" s="14">
        <v>277</v>
      </c>
      <c r="H279" s="14">
        <f t="shared" ca="1" si="40"/>
        <v>35.057000000000002</v>
      </c>
      <c r="I279" s="117">
        <f t="shared" ca="1" si="41"/>
        <v>7.7125400000000006</v>
      </c>
      <c r="J279" s="113">
        <f t="shared" ca="1" si="42"/>
        <v>65.874630177514803</v>
      </c>
      <c r="K279" s="14">
        <f t="shared" ca="1" si="45"/>
        <v>0</v>
      </c>
      <c r="L279" s="113">
        <f t="shared" ca="1" si="46"/>
        <v>-58.162090177514798</v>
      </c>
      <c r="M279" s="113">
        <f t="shared" ca="1" si="47"/>
        <v>0</v>
      </c>
      <c r="N279" s="113">
        <f t="shared" ca="1" si="48"/>
        <v>0</v>
      </c>
      <c r="O279" s="14">
        <f t="shared" ca="1" si="49"/>
        <v>0</v>
      </c>
      <c r="P279" s="113">
        <f t="shared" ca="1" si="43"/>
        <v>58.162090177514798</v>
      </c>
      <c r="Q279" s="114">
        <f t="shared" ca="1" si="44"/>
        <v>0</v>
      </c>
    </row>
    <row r="280" spans="1:17" x14ac:dyDescent="0.75">
      <c r="A280" t="s">
        <v>344</v>
      </c>
      <c r="B280" t="s">
        <v>9104</v>
      </c>
      <c r="G280" s="14">
        <v>278</v>
      </c>
      <c r="H280" s="14">
        <f t="shared" ca="1" si="40"/>
        <v>25.56</v>
      </c>
      <c r="I280" s="117">
        <f t="shared" ca="1" si="41"/>
        <v>5.6231999999999998</v>
      </c>
      <c r="J280" s="113">
        <f t="shared" ca="1" si="42"/>
        <v>69.341715976331372</v>
      </c>
      <c r="K280" s="14">
        <f t="shared" ca="1" si="45"/>
        <v>0</v>
      </c>
      <c r="L280" s="113">
        <f t="shared" ca="1" si="46"/>
        <v>-63.718515976331375</v>
      </c>
      <c r="M280" s="113">
        <f t="shared" ca="1" si="47"/>
        <v>0</v>
      </c>
      <c r="N280" s="113">
        <f t="shared" ca="1" si="48"/>
        <v>0</v>
      </c>
      <c r="O280" s="14">
        <f t="shared" ca="1" si="49"/>
        <v>0</v>
      </c>
      <c r="P280" s="113">
        <f t="shared" ca="1" si="43"/>
        <v>63.718515976331375</v>
      </c>
      <c r="Q280" s="114">
        <f t="shared" ca="1" si="44"/>
        <v>0</v>
      </c>
    </row>
    <row r="281" spans="1:17" x14ac:dyDescent="0.75">
      <c r="A281" t="s">
        <v>345</v>
      </c>
      <c r="B281" t="s">
        <v>9105</v>
      </c>
      <c r="G281" s="14">
        <v>279</v>
      </c>
      <c r="H281" s="14">
        <f t="shared" ca="1" si="40"/>
        <v>11.340999999999999</v>
      </c>
      <c r="I281" s="117">
        <f t="shared" ca="1" si="41"/>
        <v>2.4950199999999998</v>
      </c>
      <c r="J281" s="113">
        <f t="shared" ca="1" si="42"/>
        <v>70.728550295858</v>
      </c>
      <c r="K281" s="14">
        <f t="shared" ca="1" si="45"/>
        <v>0</v>
      </c>
      <c r="L281" s="113">
        <f t="shared" ca="1" si="46"/>
        <v>-68.233530295858003</v>
      </c>
      <c r="M281" s="113">
        <f t="shared" ca="1" si="47"/>
        <v>0</v>
      </c>
      <c r="N281" s="113">
        <f t="shared" ca="1" si="48"/>
        <v>0</v>
      </c>
      <c r="O281" s="14">
        <f t="shared" ca="1" si="49"/>
        <v>0</v>
      </c>
      <c r="P281" s="113">
        <f t="shared" ca="1" si="43"/>
        <v>68.233530295858003</v>
      </c>
      <c r="Q281" s="114">
        <f t="shared" ca="1" si="44"/>
        <v>0</v>
      </c>
    </row>
    <row r="282" spans="1:17" x14ac:dyDescent="0.75">
      <c r="A282" t="s">
        <v>346</v>
      </c>
      <c r="B282" t="s">
        <v>9106</v>
      </c>
      <c r="G282" s="14">
        <v>280</v>
      </c>
      <c r="H282" s="14">
        <f t="shared" ca="1" si="40"/>
        <v>1.8859999999999999</v>
      </c>
      <c r="I282" s="117">
        <f t="shared" ca="1" si="41"/>
        <v>0.41491999999999996</v>
      </c>
      <c r="J282" s="113">
        <f t="shared" ca="1" si="42"/>
        <v>71.421967455621314</v>
      </c>
      <c r="K282" s="14">
        <f t="shared" ca="1" si="45"/>
        <v>0</v>
      </c>
      <c r="L282" s="113">
        <f t="shared" ca="1" si="46"/>
        <v>-71.007047455621318</v>
      </c>
      <c r="M282" s="113">
        <f t="shared" ca="1" si="47"/>
        <v>0</v>
      </c>
      <c r="N282" s="113">
        <f t="shared" ca="1" si="48"/>
        <v>0</v>
      </c>
      <c r="O282" s="14">
        <f t="shared" ca="1" si="49"/>
        <v>0</v>
      </c>
      <c r="P282" s="113">
        <f t="shared" ca="1" si="43"/>
        <v>71.007047455621318</v>
      </c>
      <c r="Q282" s="114">
        <f t="shared" ca="1" si="44"/>
        <v>0</v>
      </c>
    </row>
    <row r="283" spans="1:17" x14ac:dyDescent="0.75">
      <c r="A283" t="s">
        <v>347</v>
      </c>
      <c r="B283" t="s">
        <v>9107</v>
      </c>
      <c r="G283" s="14">
        <v>281</v>
      </c>
      <c r="H283" s="14">
        <f t="shared" ca="1" si="40"/>
        <v>0</v>
      </c>
      <c r="I283" s="117">
        <f t="shared" ca="1" si="41"/>
        <v>0</v>
      </c>
      <c r="J283" s="113">
        <f t="shared" ca="1" si="42"/>
        <v>72.808801775147941</v>
      </c>
      <c r="K283" s="14">
        <f t="shared" ca="1" si="45"/>
        <v>0</v>
      </c>
      <c r="L283" s="113">
        <f t="shared" ca="1" si="46"/>
        <v>-72.808801775147941</v>
      </c>
      <c r="M283" s="113">
        <f t="shared" ca="1" si="47"/>
        <v>0</v>
      </c>
      <c r="N283" s="113">
        <f t="shared" ca="1" si="48"/>
        <v>0</v>
      </c>
      <c r="O283" s="14">
        <f t="shared" ca="1" si="49"/>
        <v>0</v>
      </c>
      <c r="P283" s="113">
        <f t="shared" ca="1" si="43"/>
        <v>72.808801775147941</v>
      </c>
      <c r="Q283" s="114">
        <f t="shared" ca="1" si="44"/>
        <v>0</v>
      </c>
    </row>
    <row r="284" spans="1:17" x14ac:dyDescent="0.75">
      <c r="A284" t="s">
        <v>348</v>
      </c>
      <c r="B284" t="s">
        <v>9108</v>
      </c>
      <c r="G284" s="14">
        <v>282</v>
      </c>
      <c r="H284" s="14">
        <f t="shared" ca="1" si="40"/>
        <v>0</v>
      </c>
      <c r="I284" s="117">
        <f t="shared" ca="1" si="41"/>
        <v>0</v>
      </c>
      <c r="J284" s="113">
        <f t="shared" ca="1" si="42"/>
        <v>58.940458579881664</v>
      </c>
      <c r="K284" s="14">
        <f t="shared" ca="1" si="45"/>
        <v>0</v>
      </c>
      <c r="L284" s="113">
        <f t="shared" ca="1" si="46"/>
        <v>-58.940458579881664</v>
      </c>
      <c r="M284" s="113">
        <f t="shared" ca="1" si="47"/>
        <v>0</v>
      </c>
      <c r="N284" s="113">
        <f t="shared" ca="1" si="48"/>
        <v>0</v>
      </c>
      <c r="O284" s="14">
        <f t="shared" ca="1" si="49"/>
        <v>0</v>
      </c>
      <c r="P284" s="113">
        <f t="shared" ca="1" si="43"/>
        <v>58.940458579881664</v>
      </c>
      <c r="Q284" s="114">
        <f t="shared" ca="1" si="44"/>
        <v>0</v>
      </c>
    </row>
    <row r="285" spans="1:17" x14ac:dyDescent="0.75">
      <c r="A285" t="s">
        <v>349</v>
      </c>
      <c r="B285" t="s">
        <v>9109</v>
      </c>
      <c r="G285" s="14">
        <v>283</v>
      </c>
      <c r="H285" s="14">
        <f t="shared" ca="1" si="40"/>
        <v>0</v>
      </c>
      <c r="I285" s="117">
        <f t="shared" ca="1" si="41"/>
        <v>0</v>
      </c>
      <c r="J285" s="113">
        <f t="shared" ca="1" si="42"/>
        <v>48.539201183431956</v>
      </c>
      <c r="K285" s="14">
        <f t="shared" ca="1" si="45"/>
        <v>0</v>
      </c>
      <c r="L285" s="113">
        <f t="shared" ca="1" si="46"/>
        <v>-48.539201183431956</v>
      </c>
      <c r="M285" s="113">
        <f t="shared" ca="1" si="47"/>
        <v>0</v>
      </c>
      <c r="N285" s="113">
        <f t="shared" ca="1" si="48"/>
        <v>0</v>
      </c>
      <c r="O285" s="14">
        <f t="shared" ca="1" si="49"/>
        <v>0</v>
      </c>
      <c r="P285" s="113">
        <f t="shared" ca="1" si="43"/>
        <v>48.539201183431956</v>
      </c>
      <c r="Q285" s="114">
        <f t="shared" ca="1" si="44"/>
        <v>0</v>
      </c>
    </row>
    <row r="286" spans="1:17" x14ac:dyDescent="0.75">
      <c r="A286" t="s">
        <v>350</v>
      </c>
      <c r="B286" t="s">
        <v>9110</v>
      </c>
      <c r="G286" s="14">
        <v>284</v>
      </c>
      <c r="H286" s="14">
        <f t="shared" ca="1" si="40"/>
        <v>0</v>
      </c>
      <c r="I286" s="117">
        <f t="shared" ca="1" si="41"/>
        <v>0</v>
      </c>
      <c r="J286" s="113">
        <f t="shared" ca="1" si="42"/>
        <v>38.137943786982255</v>
      </c>
      <c r="K286" s="14">
        <f t="shared" ca="1" si="45"/>
        <v>0</v>
      </c>
      <c r="L286" s="113">
        <f t="shared" ca="1" si="46"/>
        <v>-38.137943786982255</v>
      </c>
      <c r="M286" s="113">
        <f t="shared" ca="1" si="47"/>
        <v>0</v>
      </c>
      <c r="N286" s="113">
        <f t="shared" ca="1" si="48"/>
        <v>0</v>
      </c>
      <c r="O286" s="14">
        <f t="shared" ca="1" si="49"/>
        <v>0</v>
      </c>
      <c r="P286" s="113">
        <f t="shared" ca="1" si="43"/>
        <v>38.137943786982255</v>
      </c>
      <c r="Q286" s="114">
        <f t="shared" ca="1" si="44"/>
        <v>0</v>
      </c>
    </row>
    <row r="287" spans="1:17" x14ac:dyDescent="0.75">
      <c r="A287" t="s">
        <v>351</v>
      </c>
      <c r="B287" t="s">
        <v>9111</v>
      </c>
      <c r="G287" s="14">
        <v>285</v>
      </c>
      <c r="H287" s="14">
        <f t="shared" ca="1" si="40"/>
        <v>0</v>
      </c>
      <c r="I287" s="117">
        <f t="shared" ca="1" si="41"/>
        <v>0</v>
      </c>
      <c r="J287" s="113">
        <f t="shared" ca="1" si="42"/>
        <v>24.269600591715978</v>
      </c>
      <c r="K287" s="14">
        <f t="shared" ca="1" si="45"/>
        <v>0</v>
      </c>
      <c r="L287" s="113">
        <f t="shared" ca="1" si="46"/>
        <v>-24.269600591715978</v>
      </c>
      <c r="M287" s="113">
        <f t="shared" ca="1" si="47"/>
        <v>0</v>
      </c>
      <c r="N287" s="113">
        <f t="shared" ca="1" si="48"/>
        <v>0</v>
      </c>
      <c r="O287" s="14">
        <f t="shared" ca="1" si="49"/>
        <v>0</v>
      </c>
      <c r="P287" s="113">
        <f t="shared" ca="1" si="43"/>
        <v>24.269600591715978</v>
      </c>
      <c r="Q287" s="114">
        <f t="shared" ca="1" si="44"/>
        <v>0</v>
      </c>
    </row>
    <row r="288" spans="1:17" x14ac:dyDescent="0.75">
      <c r="A288" t="s">
        <v>352</v>
      </c>
      <c r="B288" t="s">
        <v>9112</v>
      </c>
      <c r="G288" s="14">
        <v>286</v>
      </c>
      <c r="H288" s="14">
        <f t="shared" ca="1" si="40"/>
        <v>0</v>
      </c>
      <c r="I288" s="117">
        <f t="shared" ca="1" si="41"/>
        <v>0</v>
      </c>
      <c r="J288" s="113">
        <f t="shared" ca="1" si="42"/>
        <v>13.868343195266274</v>
      </c>
      <c r="K288" s="14">
        <f t="shared" ca="1" si="45"/>
        <v>0</v>
      </c>
      <c r="L288" s="113">
        <f t="shared" ca="1" si="46"/>
        <v>-13.868343195266274</v>
      </c>
      <c r="M288" s="113">
        <f t="shared" ca="1" si="47"/>
        <v>0</v>
      </c>
      <c r="N288" s="113">
        <f t="shared" ca="1" si="48"/>
        <v>0</v>
      </c>
      <c r="O288" s="14">
        <f t="shared" ca="1" si="49"/>
        <v>0</v>
      </c>
      <c r="P288" s="113">
        <f t="shared" ca="1" si="43"/>
        <v>13.868343195266274</v>
      </c>
      <c r="Q288" s="114">
        <f t="shared" ca="1" si="44"/>
        <v>0</v>
      </c>
    </row>
    <row r="289" spans="1:17" x14ac:dyDescent="0.75">
      <c r="A289" t="s">
        <v>353</v>
      </c>
      <c r="B289" t="s">
        <v>9113</v>
      </c>
      <c r="G289" s="14">
        <v>287</v>
      </c>
      <c r="H289" s="14">
        <f t="shared" ca="1" si="40"/>
        <v>0</v>
      </c>
      <c r="I289" s="117">
        <f t="shared" ca="1" si="41"/>
        <v>0</v>
      </c>
      <c r="J289" s="113">
        <f t="shared" ca="1" si="42"/>
        <v>13.868343195266274</v>
      </c>
      <c r="K289" s="14">
        <f t="shared" ca="1" si="45"/>
        <v>0</v>
      </c>
      <c r="L289" s="113">
        <f t="shared" ca="1" si="46"/>
        <v>-13.868343195266274</v>
      </c>
      <c r="M289" s="113">
        <f t="shared" ca="1" si="47"/>
        <v>0</v>
      </c>
      <c r="N289" s="113">
        <f t="shared" ca="1" si="48"/>
        <v>0</v>
      </c>
      <c r="O289" s="14">
        <f t="shared" ca="1" si="49"/>
        <v>0</v>
      </c>
      <c r="P289" s="113">
        <f t="shared" ca="1" si="43"/>
        <v>13.868343195266274</v>
      </c>
      <c r="Q289" s="114">
        <f t="shared" ca="1" si="44"/>
        <v>0</v>
      </c>
    </row>
    <row r="290" spans="1:17" x14ac:dyDescent="0.75">
      <c r="A290" t="s">
        <v>354</v>
      </c>
      <c r="B290" t="s">
        <v>9114</v>
      </c>
      <c r="G290" s="14">
        <v>288</v>
      </c>
      <c r="H290" s="14">
        <f t="shared" ca="1" si="40"/>
        <v>0</v>
      </c>
      <c r="I290" s="117">
        <f t="shared" ca="1" si="41"/>
        <v>0</v>
      </c>
      <c r="J290" s="113">
        <f t="shared" ca="1" si="42"/>
        <v>13.868343195266274</v>
      </c>
      <c r="K290" s="14">
        <f t="shared" ca="1" si="45"/>
        <v>0</v>
      </c>
      <c r="L290" s="113">
        <f t="shared" ca="1" si="46"/>
        <v>-13.868343195266274</v>
      </c>
      <c r="M290" s="113">
        <f t="shared" ca="1" si="47"/>
        <v>0</v>
      </c>
      <c r="N290" s="113">
        <f t="shared" ca="1" si="48"/>
        <v>0</v>
      </c>
      <c r="O290" s="14">
        <f t="shared" ca="1" si="49"/>
        <v>0</v>
      </c>
      <c r="P290" s="113">
        <f t="shared" ca="1" si="43"/>
        <v>13.868343195266274</v>
      </c>
      <c r="Q290" s="114">
        <f t="shared" ca="1" si="44"/>
        <v>0</v>
      </c>
    </row>
    <row r="291" spans="1:17" x14ac:dyDescent="0.75">
      <c r="A291" t="s">
        <v>355</v>
      </c>
      <c r="B291" t="s">
        <v>9115</v>
      </c>
      <c r="G291" s="14">
        <v>289</v>
      </c>
      <c r="H291" s="14">
        <f t="shared" ca="1" si="40"/>
        <v>0</v>
      </c>
      <c r="I291" s="117">
        <f t="shared" ca="1" si="41"/>
        <v>0</v>
      </c>
      <c r="J291" s="113">
        <f t="shared" ca="1" si="42"/>
        <v>13.868343195266274</v>
      </c>
      <c r="K291" s="14">
        <f t="shared" ca="1" si="45"/>
        <v>0</v>
      </c>
      <c r="L291" s="113">
        <f t="shared" ca="1" si="46"/>
        <v>-13.868343195266274</v>
      </c>
      <c r="M291" s="113">
        <f t="shared" ca="1" si="47"/>
        <v>0</v>
      </c>
      <c r="N291" s="113">
        <f t="shared" ca="1" si="48"/>
        <v>0</v>
      </c>
      <c r="O291" s="14">
        <f t="shared" ca="1" si="49"/>
        <v>0</v>
      </c>
      <c r="P291" s="113">
        <f t="shared" ca="1" si="43"/>
        <v>13.868343195266274</v>
      </c>
      <c r="Q291" s="114">
        <f t="shared" ca="1" si="44"/>
        <v>0</v>
      </c>
    </row>
    <row r="292" spans="1:17" x14ac:dyDescent="0.75">
      <c r="A292" t="s">
        <v>356</v>
      </c>
      <c r="B292" t="s">
        <v>9116</v>
      </c>
      <c r="G292" s="14">
        <v>290</v>
      </c>
      <c r="H292" s="14">
        <f t="shared" ca="1" si="40"/>
        <v>0</v>
      </c>
      <c r="I292" s="117">
        <f t="shared" ca="1" si="41"/>
        <v>0</v>
      </c>
      <c r="J292" s="113">
        <f t="shared" ca="1" si="42"/>
        <v>13.868343195266274</v>
      </c>
      <c r="K292" s="14">
        <f t="shared" ca="1" si="45"/>
        <v>0</v>
      </c>
      <c r="L292" s="113">
        <f t="shared" ca="1" si="46"/>
        <v>-13.868343195266274</v>
      </c>
      <c r="M292" s="113">
        <f t="shared" ca="1" si="47"/>
        <v>0</v>
      </c>
      <c r="N292" s="113">
        <f t="shared" ca="1" si="48"/>
        <v>0</v>
      </c>
      <c r="O292" s="14">
        <f t="shared" ca="1" si="49"/>
        <v>0</v>
      </c>
      <c r="P292" s="113">
        <f t="shared" ca="1" si="43"/>
        <v>13.868343195266274</v>
      </c>
      <c r="Q292" s="114">
        <f t="shared" ca="1" si="44"/>
        <v>0</v>
      </c>
    </row>
    <row r="293" spans="1:17" x14ac:dyDescent="0.75">
      <c r="A293" t="s">
        <v>357</v>
      </c>
      <c r="B293" t="s">
        <v>9117</v>
      </c>
      <c r="G293" s="14">
        <v>291</v>
      </c>
      <c r="H293" s="14">
        <f t="shared" ca="1" si="40"/>
        <v>0</v>
      </c>
      <c r="I293" s="117">
        <f t="shared" ca="1" si="41"/>
        <v>0</v>
      </c>
      <c r="J293" s="113">
        <f t="shared" ca="1" si="42"/>
        <v>13.868343195266274</v>
      </c>
      <c r="K293" s="14">
        <f t="shared" ca="1" si="45"/>
        <v>0</v>
      </c>
      <c r="L293" s="113">
        <f t="shared" ca="1" si="46"/>
        <v>-13.868343195266274</v>
      </c>
      <c r="M293" s="113">
        <f t="shared" ca="1" si="47"/>
        <v>0</v>
      </c>
      <c r="N293" s="113">
        <f t="shared" ca="1" si="48"/>
        <v>0</v>
      </c>
      <c r="O293" s="14">
        <f t="shared" ca="1" si="49"/>
        <v>0</v>
      </c>
      <c r="P293" s="113">
        <f t="shared" ca="1" si="43"/>
        <v>13.868343195266274</v>
      </c>
      <c r="Q293" s="114">
        <f t="shared" ca="1" si="44"/>
        <v>0</v>
      </c>
    </row>
    <row r="294" spans="1:17" x14ac:dyDescent="0.75">
      <c r="A294" t="s">
        <v>358</v>
      </c>
      <c r="B294" t="s">
        <v>9118</v>
      </c>
      <c r="G294" s="14">
        <v>292</v>
      </c>
      <c r="H294" s="14">
        <f t="shared" ca="1" si="40"/>
        <v>0</v>
      </c>
      <c r="I294" s="117">
        <f t="shared" ca="1" si="41"/>
        <v>0</v>
      </c>
      <c r="J294" s="113">
        <f t="shared" ca="1" si="42"/>
        <v>13.868343195266274</v>
      </c>
      <c r="K294" s="14">
        <f t="shared" ca="1" si="45"/>
        <v>0</v>
      </c>
      <c r="L294" s="113">
        <f t="shared" ca="1" si="46"/>
        <v>-13.868343195266274</v>
      </c>
      <c r="M294" s="113">
        <f t="shared" ca="1" si="47"/>
        <v>0</v>
      </c>
      <c r="N294" s="113">
        <f t="shared" ca="1" si="48"/>
        <v>0</v>
      </c>
      <c r="O294" s="14">
        <f t="shared" ca="1" si="49"/>
        <v>0</v>
      </c>
      <c r="P294" s="113">
        <f t="shared" ca="1" si="43"/>
        <v>13.868343195266274</v>
      </c>
      <c r="Q294" s="114">
        <f t="shared" ca="1" si="44"/>
        <v>0</v>
      </c>
    </row>
    <row r="295" spans="1:17" x14ac:dyDescent="0.75">
      <c r="A295" t="s">
        <v>359</v>
      </c>
      <c r="B295" t="s">
        <v>9119</v>
      </c>
      <c r="G295" s="14">
        <v>293</v>
      </c>
      <c r="H295" s="14">
        <f t="shared" ca="1" si="40"/>
        <v>0</v>
      </c>
      <c r="I295" s="117">
        <f t="shared" ca="1" si="41"/>
        <v>0</v>
      </c>
      <c r="J295" s="113">
        <f t="shared" ca="1" si="42"/>
        <v>13.868343195266274</v>
      </c>
      <c r="K295" s="14">
        <f t="shared" ca="1" si="45"/>
        <v>0</v>
      </c>
      <c r="L295" s="113">
        <f t="shared" ca="1" si="46"/>
        <v>-13.868343195266274</v>
      </c>
      <c r="M295" s="113">
        <f t="shared" ca="1" si="47"/>
        <v>0</v>
      </c>
      <c r="N295" s="113">
        <f t="shared" ca="1" si="48"/>
        <v>0</v>
      </c>
      <c r="O295" s="14">
        <f t="shared" ca="1" si="49"/>
        <v>0</v>
      </c>
      <c r="P295" s="113">
        <f t="shared" ca="1" si="43"/>
        <v>13.868343195266274</v>
      </c>
      <c r="Q295" s="114">
        <f t="shared" ca="1" si="44"/>
        <v>0</v>
      </c>
    </row>
    <row r="296" spans="1:17" x14ac:dyDescent="0.75">
      <c r="A296" t="s">
        <v>360</v>
      </c>
      <c r="B296" t="s">
        <v>9120</v>
      </c>
      <c r="G296" s="14">
        <v>294</v>
      </c>
      <c r="H296" s="14">
        <f t="shared" ca="1" si="40"/>
        <v>0</v>
      </c>
      <c r="I296" s="117">
        <f t="shared" ca="1" si="41"/>
        <v>0</v>
      </c>
      <c r="J296" s="113">
        <f t="shared" ca="1" si="42"/>
        <v>13.868343195266274</v>
      </c>
      <c r="K296" s="14">
        <f t="shared" ca="1" si="45"/>
        <v>0</v>
      </c>
      <c r="L296" s="113">
        <f t="shared" ca="1" si="46"/>
        <v>-13.868343195266274</v>
      </c>
      <c r="M296" s="113">
        <f t="shared" ca="1" si="47"/>
        <v>0</v>
      </c>
      <c r="N296" s="113">
        <f t="shared" ca="1" si="48"/>
        <v>0</v>
      </c>
      <c r="O296" s="14">
        <f t="shared" ca="1" si="49"/>
        <v>0</v>
      </c>
      <c r="P296" s="113">
        <f t="shared" ca="1" si="43"/>
        <v>13.868343195266274</v>
      </c>
      <c r="Q296" s="114">
        <f t="shared" ca="1" si="44"/>
        <v>0</v>
      </c>
    </row>
    <row r="297" spans="1:17" x14ac:dyDescent="0.75">
      <c r="A297" t="s">
        <v>361</v>
      </c>
      <c r="B297" t="s">
        <v>9121</v>
      </c>
      <c r="G297" s="14">
        <v>295</v>
      </c>
      <c r="H297" s="14">
        <f t="shared" ca="1" si="40"/>
        <v>0</v>
      </c>
      <c r="I297" s="117">
        <f t="shared" ca="1" si="41"/>
        <v>0</v>
      </c>
      <c r="J297" s="113">
        <f t="shared" ca="1" si="42"/>
        <v>13.868343195266274</v>
      </c>
      <c r="K297" s="14">
        <f t="shared" ca="1" si="45"/>
        <v>0</v>
      </c>
      <c r="L297" s="113">
        <f t="shared" ca="1" si="46"/>
        <v>-13.868343195266274</v>
      </c>
      <c r="M297" s="113">
        <f t="shared" ca="1" si="47"/>
        <v>0</v>
      </c>
      <c r="N297" s="113">
        <f t="shared" ca="1" si="48"/>
        <v>0</v>
      </c>
      <c r="O297" s="14">
        <f t="shared" ca="1" si="49"/>
        <v>0</v>
      </c>
      <c r="P297" s="113">
        <f t="shared" ca="1" si="43"/>
        <v>13.868343195266274</v>
      </c>
      <c r="Q297" s="114">
        <f t="shared" ca="1" si="44"/>
        <v>0</v>
      </c>
    </row>
    <row r="298" spans="1:17" x14ac:dyDescent="0.75">
      <c r="A298" t="s">
        <v>362</v>
      </c>
      <c r="B298" t="s">
        <v>9122</v>
      </c>
      <c r="G298" s="14">
        <v>296</v>
      </c>
      <c r="H298" s="14">
        <f t="shared" ca="1" si="40"/>
        <v>0.95299999999999996</v>
      </c>
      <c r="I298" s="117">
        <f t="shared" ca="1" si="41"/>
        <v>0.20965999999999999</v>
      </c>
      <c r="J298" s="113">
        <f t="shared" ca="1" si="42"/>
        <v>13.868343195266274</v>
      </c>
      <c r="K298" s="14">
        <f t="shared" ca="1" si="45"/>
        <v>0</v>
      </c>
      <c r="L298" s="113">
        <f t="shared" ca="1" si="46"/>
        <v>-13.658683195266274</v>
      </c>
      <c r="M298" s="113">
        <f t="shared" ca="1" si="47"/>
        <v>0</v>
      </c>
      <c r="N298" s="113">
        <f t="shared" ca="1" si="48"/>
        <v>0</v>
      </c>
      <c r="O298" s="14">
        <f t="shared" ca="1" si="49"/>
        <v>0</v>
      </c>
      <c r="P298" s="113">
        <f t="shared" ca="1" si="43"/>
        <v>13.658683195266274</v>
      </c>
      <c r="Q298" s="114">
        <f t="shared" ca="1" si="44"/>
        <v>0</v>
      </c>
    </row>
    <row r="299" spans="1:17" x14ac:dyDescent="0.75">
      <c r="A299" t="s">
        <v>363</v>
      </c>
      <c r="B299" t="s">
        <v>9123</v>
      </c>
      <c r="G299" s="14">
        <v>297</v>
      </c>
      <c r="H299" s="14">
        <f t="shared" ca="1" si="40"/>
        <v>17.994</v>
      </c>
      <c r="I299" s="117">
        <f t="shared" ca="1" si="41"/>
        <v>3.9586799999999998</v>
      </c>
      <c r="J299" s="113">
        <f t="shared" ca="1" si="42"/>
        <v>13.868343195266274</v>
      </c>
      <c r="K299" s="14">
        <f t="shared" ca="1" si="45"/>
        <v>0</v>
      </c>
      <c r="L299" s="113">
        <f t="shared" ca="1" si="46"/>
        <v>-9.9096631952662744</v>
      </c>
      <c r="M299" s="113">
        <f t="shared" ca="1" si="47"/>
        <v>0</v>
      </c>
      <c r="N299" s="113">
        <f t="shared" ca="1" si="48"/>
        <v>0</v>
      </c>
      <c r="O299" s="14">
        <f t="shared" ca="1" si="49"/>
        <v>0</v>
      </c>
      <c r="P299" s="113">
        <f t="shared" ca="1" si="43"/>
        <v>9.9096631952662744</v>
      </c>
      <c r="Q299" s="114">
        <f t="shared" ca="1" si="44"/>
        <v>0</v>
      </c>
    </row>
    <row r="300" spans="1:17" x14ac:dyDescent="0.75">
      <c r="A300" t="s">
        <v>364</v>
      </c>
      <c r="B300" t="s">
        <v>9124</v>
      </c>
      <c r="G300" s="14">
        <v>298</v>
      </c>
      <c r="H300" s="14">
        <f t="shared" ca="1" si="40"/>
        <v>68.382999999999996</v>
      </c>
      <c r="I300" s="117">
        <f t="shared" ca="1" si="41"/>
        <v>15.04426</v>
      </c>
      <c r="J300" s="113">
        <f t="shared" ca="1" si="42"/>
        <v>13.868343195266274</v>
      </c>
      <c r="K300" s="14">
        <f t="shared" ca="1" si="45"/>
        <v>1.1759168047337258</v>
      </c>
      <c r="L300" s="113">
        <f t="shared" ca="1" si="46"/>
        <v>1.1759168047337258</v>
      </c>
      <c r="M300" s="113">
        <f t="shared" ca="1" si="47"/>
        <v>1.1759168047337258</v>
      </c>
      <c r="N300" s="113">
        <f t="shared" ca="1" si="48"/>
        <v>0</v>
      </c>
      <c r="O300" s="14">
        <f t="shared" ca="1" si="49"/>
        <v>1.1759168047337258</v>
      </c>
      <c r="P300" s="113">
        <f t="shared" ca="1" si="43"/>
        <v>0</v>
      </c>
      <c r="Q300" s="114">
        <f t="shared" ca="1" si="44"/>
        <v>0</v>
      </c>
    </row>
    <row r="301" spans="1:17" x14ac:dyDescent="0.75">
      <c r="A301" t="s">
        <v>365</v>
      </c>
      <c r="B301" t="s">
        <v>9125</v>
      </c>
      <c r="G301" s="14">
        <v>299</v>
      </c>
      <c r="H301" s="14">
        <f t="shared" ca="1" si="40"/>
        <v>103.53100000000001</v>
      </c>
      <c r="I301" s="117">
        <f t="shared" ca="1" si="41"/>
        <v>22.776820000000001</v>
      </c>
      <c r="J301" s="113">
        <f t="shared" ca="1" si="42"/>
        <v>13.868343195266274</v>
      </c>
      <c r="K301" s="14">
        <f t="shared" ca="1" si="45"/>
        <v>8.9084768047337271</v>
      </c>
      <c r="L301" s="113">
        <f t="shared" ca="1" si="46"/>
        <v>8.9084768047337271</v>
      </c>
      <c r="M301" s="113">
        <f t="shared" ca="1" si="47"/>
        <v>10.084393609467453</v>
      </c>
      <c r="N301" s="113">
        <f t="shared" ca="1" si="48"/>
        <v>0</v>
      </c>
      <c r="O301" s="14">
        <f t="shared" ca="1" si="49"/>
        <v>8.9084768047337271</v>
      </c>
      <c r="P301" s="113">
        <f t="shared" ca="1" si="43"/>
        <v>0</v>
      </c>
      <c r="Q301" s="114">
        <f t="shared" ca="1" si="44"/>
        <v>0</v>
      </c>
    </row>
    <row r="302" spans="1:17" x14ac:dyDescent="0.75">
      <c r="A302" t="s">
        <v>366</v>
      </c>
      <c r="B302" t="s">
        <v>9126</v>
      </c>
      <c r="G302" s="14">
        <v>300</v>
      </c>
      <c r="H302" s="14">
        <f t="shared" ca="1" si="40"/>
        <v>104.81</v>
      </c>
      <c r="I302" s="117">
        <f t="shared" ca="1" si="41"/>
        <v>23.058199999999999</v>
      </c>
      <c r="J302" s="113">
        <f t="shared" ca="1" si="42"/>
        <v>13.868343195266274</v>
      </c>
      <c r="K302" s="14">
        <f t="shared" ca="1" si="45"/>
        <v>9.1898568047337257</v>
      </c>
      <c r="L302" s="113">
        <f t="shared" ca="1" si="46"/>
        <v>9.1898568047337257</v>
      </c>
      <c r="M302" s="113">
        <f t="shared" ca="1" si="47"/>
        <v>19.274250414201177</v>
      </c>
      <c r="N302" s="113">
        <f t="shared" ca="1" si="48"/>
        <v>0</v>
      </c>
      <c r="O302" s="14">
        <f t="shared" ca="1" si="49"/>
        <v>9.1898568047337239</v>
      </c>
      <c r="P302" s="113">
        <f t="shared" ca="1" si="43"/>
        <v>0</v>
      </c>
      <c r="Q302" s="114">
        <f t="shared" ca="1" si="44"/>
        <v>0</v>
      </c>
    </row>
    <row r="303" spans="1:17" x14ac:dyDescent="0.75">
      <c r="A303" t="s">
        <v>367</v>
      </c>
      <c r="B303" t="s">
        <v>9127</v>
      </c>
      <c r="G303" s="14">
        <v>301</v>
      </c>
      <c r="H303" s="14">
        <f t="shared" ca="1" si="40"/>
        <v>82.697000000000003</v>
      </c>
      <c r="I303" s="117">
        <f t="shared" ca="1" si="41"/>
        <v>18.193339999999999</v>
      </c>
      <c r="J303" s="113">
        <f t="shared" ca="1" si="42"/>
        <v>13.868343195266274</v>
      </c>
      <c r="K303" s="14">
        <f t="shared" ca="1" si="45"/>
        <v>4.3249968047337255</v>
      </c>
      <c r="L303" s="113">
        <f t="shared" ca="1" si="46"/>
        <v>4.3249968047337255</v>
      </c>
      <c r="M303" s="113">
        <f t="shared" ca="1" si="47"/>
        <v>23.599247218934902</v>
      </c>
      <c r="N303" s="113">
        <f t="shared" ca="1" si="48"/>
        <v>0</v>
      </c>
      <c r="O303" s="14">
        <f t="shared" ca="1" si="49"/>
        <v>4.3249968047337255</v>
      </c>
      <c r="P303" s="113">
        <f t="shared" ca="1" si="43"/>
        <v>0</v>
      </c>
      <c r="Q303" s="114">
        <f t="shared" ca="1" si="44"/>
        <v>0</v>
      </c>
    </row>
    <row r="304" spans="1:17" x14ac:dyDescent="0.75">
      <c r="A304" t="s">
        <v>368</v>
      </c>
      <c r="B304" t="s">
        <v>9128</v>
      </c>
      <c r="G304" s="14">
        <v>302</v>
      </c>
      <c r="H304" s="14">
        <f t="shared" ca="1" si="40"/>
        <v>59.145000000000003</v>
      </c>
      <c r="I304" s="117">
        <f t="shared" ca="1" si="41"/>
        <v>13.011900000000001</v>
      </c>
      <c r="J304" s="113">
        <f t="shared" ca="1" si="42"/>
        <v>13.868343195266274</v>
      </c>
      <c r="K304" s="14">
        <f t="shared" ca="1" si="45"/>
        <v>0</v>
      </c>
      <c r="L304" s="113">
        <f t="shared" ca="1" si="46"/>
        <v>-0.85644319526627299</v>
      </c>
      <c r="M304" s="113">
        <f t="shared" ca="1" si="47"/>
        <v>22.742804023668629</v>
      </c>
      <c r="N304" s="113">
        <f t="shared" ca="1" si="48"/>
        <v>0.85644319526627299</v>
      </c>
      <c r="O304" s="14">
        <f t="shared" ca="1" si="49"/>
        <v>0</v>
      </c>
      <c r="P304" s="113">
        <f t="shared" ca="1" si="43"/>
        <v>0</v>
      </c>
      <c r="Q304" s="114">
        <f t="shared" ca="1" si="44"/>
        <v>0</v>
      </c>
    </row>
    <row r="305" spans="1:17" x14ac:dyDescent="0.75">
      <c r="A305" t="s">
        <v>369</v>
      </c>
      <c r="B305" t="s">
        <v>9129</v>
      </c>
      <c r="G305" s="14">
        <v>303</v>
      </c>
      <c r="H305" s="14">
        <f t="shared" ca="1" si="40"/>
        <v>25.577999999999999</v>
      </c>
      <c r="I305" s="117">
        <f t="shared" ca="1" si="41"/>
        <v>5.6271599999999999</v>
      </c>
      <c r="J305" s="113">
        <f t="shared" ca="1" si="42"/>
        <v>13.868343195266274</v>
      </c>
      <c r="K305" s="14">
        <f t="shared" ca="1" si="45"/>
        <v>0</v>
      </c>
      <c r="L305" s="113">
        <f t="shared" ca="1" si="46"/>
        <v>-8.2411831952662737</v>
      </c>
      <c r="M305" s="113">
        <f t="shared" ca="1" si="47"/>
        <v>14.501620828402356</v>
      </c>
      <c r="N305" s="113">
        <f t="shared" ca="1" si="48"/>
        <v>8.2411831952662737</v>
      </c>
      <c r="O305" s="14">
        <f t="shared" ca="1" si="49"/>
        <v>0</v>
      </c>
      <c r="P305" s="113">
        <f t="shared" ca="1" si="43"/>
        <v>0</v>
      </c>
      <c r="Q305" s="114">
        <f t="shared" ca="1" si="44"/>
        <v>0</v>
      </c>
    </row>
    <row r="306" spans="1:17" x14ac:dyDescent="0.75">
      <c r="A306" t="s">
        <v>370</v>
      </c>
      <c r="B306" t="s">
        <v>9130</v>
      </c>
      <c r="G306" s="14">
        <v>304</v>
      </c>
      <c r="H306" s="14">
        <f t="shared" ca="1" si="40"/>
        <v>3.7749999999999999</v>
      </c>
      <c r="I306" s="117">
        <f t="shared" ca="1" si="41"/>
        <v>0.83050000000000002</v>
      </c>
      <c r="J306" s="113">
        <f t="shared" ca="1" si="42"/>
        <v>13.868343195266274</v>
      </c>
      <c r="K306" s="14">
        <f t="shared" ca="1" si="45"/>
        <v>0</v>
      </c>
      <c r="L306" s="113">
        <f t="shared" ca="1" si="46"/>
        <v>-13.037843195266273</v>
      </c>
      <c r="M306" s="113">
        <f t="shared" ca="1" si="47"/>
        <v>1.4637776331360826</v>
      </c>
      <c r="N306" s="113">
        <f t="shared" ca="1" si="48"/>
        <v>13.037843195266273</v>
      </c>
      <c r="O306" s="14">
        <f t="shared" ca="1" si="49"/>
        <v>0</v>
      </c>
      <c r="P306" s="113">
        <f t="shared" ca="1" si="43"/>
        <v>0</v>
      </c>
      <c r="Q306" s="114">
        <f t="shared" ca="1" si="44"/>
        <v>0</v>
      </c>
    </row>
    <row r="307" spans="1:17" x14ac:dyDescent="0.75">
      <c r="A307" t="s">
        <v>371</v>
      </c>
      <c r="B307" t="s">
        <v>9131</v>
      </c>
      <c r="G307" s="14">
        <v>305</v>
      </c>
      <c r="H307" s="14">
        <f t="shared" ca="1" si="40"/>
        <v>0</v>
      </c>
      <c r="I307" s="117">
        <f t="shared" ca="1" si="41"/>
        <v>0</v>
      </c>
      <c r="J307" s="113">
        <f t="shared" ca="1" si="42"/>
        <v>13.868343195266274</v>
      </c>
      <c r="K307" s="14">
        <f t="shared" ca="1" si="45"/>
        <v>0</v>
      </c>
      <c r="L307" s="113">
        <f t="shared" ca="1" si="46"/>
        <v>-13.868343195266274</v>
      </c>
      <c r="M307" s="113">
        <f t="shared" ca="1" si="47"/>
        <v>0</v>
      </c>
      <c r="N307" s="113">
        <f t="shared" ca="1" si="48"/>
        <v>1.4637776331360826</v>
      </c>
      <c r="O307" s="14">
        <f t="shared" ca="1" si="49"/>
        <v>0</v>
      </c>
      <c r="P307" s="113">
        <f t="shared" ca="1" si="43"/>
        <v>12.404565562130191</v>
      </c>
      <c r="Q307" s="114">
        <f t="shared" ca="1" si="44"/>
        <v>0</v>
      </c>
    </row>
    <row r="308" spans="1:17" x14ac:dyDescent="0.75">
      <c r="A308" t="s">
        <v>372</v>
      </c>
      <c r="B308" t="s">
        <v>9132</v>
      </c>
      <c r="G308" s="14">
        <v>306</v>
      </c>
      <c r="H308" s="14">
        <f t="shared" ca="1" si="40"/>
        <v>0</v>
      </c>
      <c r="I308" s="117">
        <f t="shared" ca="1" si="41"/>
        <v>0</v>
      </c>
      <c r="J308" s="113">
        <f t="shared" ca="1" si="42"/>
        <v>13.868343195266274</v>
      </c>
      <c r="K308" s="14">
        <f t="shared" ca="1" si="45"/>
        <v>0</v>
      </c>
      <c r="L308" s="113">
        <f t="shared" ca="1" si="46"/>
        <v>-13.868343195266274</v>
      </c>
      <c r="M308" s="113">
        <f t="shared" ca="1" si="47"/>
        <v>0</v>
      </c>
      <c r="N308" s="113">
        <f t="shared" ca="1" si="48"/>
        <v>0</v>
      </c>
      <c r="O308" s="14">
        <f t="shared" ca="1" si="49"/>
        <v>0</v>
      </c>
      <c r="P308" s="113">
        <f t="shared" ca="1" si="43"/>
        <v>13.868343195266274</v>
      </c>
      <c r="Q308" s="114">
        <f t="shared" ca="1" si="44"/>
        <v>0</v>
      </c>
    </row>
    <row r="309" spans="1:17" x14ac:dyDescent="0.75">
      <c r="A309" t="s">
        <v>373</v>
      </c>
      <c r="B309" t="s">
        <v>9133</v>
      </c>
      <c r="G309" s="14">
        <v>307</v>
      </c>
      <c r="H309" s="14">
        <f t="shared" ca="1" si="40"/>
        <v>0</v>
      </c>
      <c r="I309" s="117">
        <f t="shared" ca="1" si="41"/>
        <v>0</v>
      </c>
      <c r="J309" s="113">
        <f t="shared" ca="1" si="42"/>
        <v>13.868343195266274</v>
      </c>
      <c r="K309" s="14">
        <f t="shared" ca="1" si="45"/>
        <v>0</v>
      </c>
      <c r="L309" s="113">
        <f t="shared" ca="1" si="46"/>
        <v>-13.868343195266274</v>
      </c>
      <c r="M309" s="113">
        <f t="shared" ca="1" si="47"/>
        <v>0</v>
      </c>
      <c r="N309" s="113">
        <f t="shared" ca="1" si="48"/>
        <v>0</v>
      </c>
      <c r="O309" s="14">
        <f t="shared" ca="1" si="49"/>
        <v>0</v>
      </c>
      <c r="P309" s="113">
        <f t="shared" ca="1" si="43"/>
        <v>13.868343195266274</v>
      </c>
      <c r="Q309" s="114">
        <f t="shared" ca="1" si="44"/>
        <v>0</v>
      </c>
    </row>
    <row r="310" spans="1:17" x14ac:dyDescent="0.75">
      <c r="A310" t="s">
        <v>374</v>
      </c>
      <c r="B310" t="s">
        <v>9134</v>
      </c>
      <c r="G310" s="14">
        <v>308</v>
      </c>
      <c r="H310" s="14">
        <f t="shared" ca="1" si="40"/>
        <v>0</v>
      </c>
      <c r="I310" s="117">
        <f t="shared" ca="1" si="41"/>
        <v>0</v>
      </c>
      <c r="J310" s="113">
        <f t="shared" ca="1" si="42"/>
        <v>13.868343195266274</v>
      </c>
      <c r="K310" s="14">
        <f t="shared" ca="1" si="45"/>
        <v>0</v>
      </c>
      <c r="L310" s="113">
        <f t="shared" ca="1" si="46"/>
        <v>-13.868343195266274</v>
      </c>
      <c r="M310" s="113">
        <f t="shared" ca="1" si="47"/>
        <v>0</v>
      </c>
      <c r="N310" s="113">
        <f t="shared" ca="1" si="48"/>
        <v>0</v>
      </c>
      <c r="O310" s="14">
        <f t="shared" ca="1" si="49"/>
        <v>0</v>
      </c>
      <c r="P310" s="113">
        <f t="shared" ca="1" si="43"/>
        <v>13.868343195266274</v>
      </c>
      <c r="Q310" s="114">
        <f t="shared" ca="1" si="44"/>
        <v>0</v>
      </c>
    </row>
    <row r="311" spans="1:17" x14ac:dyDescent="0.75">
      <c r="A311" t="s">
        <v>375</v>
      </c>
      <c r="B311" t="s">
        <v>9135</v>
      </c>
      <c r="G311" s="14">
        <v>309</v>
      </c>
      <c r="H311" s="14">
        <f t="shared" ca="1" si="40"/>
        <v>0</v>
      </c>
      <c r="I311" s="117">
        <f t="shared" ca="1" si="41"/>
        <v>0</v>
      </c>
      <c r="J311" s="113">
        <f t="shared" ca="1" si="42"/>
        <v>13.868343195266274</v>
      </c>
      <c r="K311" s="14">
        <f t="shared" ca="1" si="45"/>
        <v>0</v>
      </c>
      <c r="L311" s="113">
        <f t="shared" ca="1" si="46"/>
        <v>-13.868343195266274</v>
      </c>
      <c r="M311" s="113">
        <f t="shared" ca="1" si="47"/>
        <v>0</v>
      </c>
      <c r="N311" s="113">
        <f t="shared" ca="1" si="48"/>
        <v>0</v>
      </c>
      <c r="O311" s="14">
        <f t="shared" ca="1" si="49"/>
        <v>0</v>
      </c>
      <c r="P311" s="113">
        <f t="shared" ca="1" si="43"/>
        <v>13.868343195266274</v>
      </c>
      <c r="Q311" s="114">
        <f t="shared" ca="1" si="44"/>
        <v>0</v>
      </c>
    </row>
    <row r="312" spans="1:17" x14ac:dyDescent="0.75">
      <c r="A312" t="s">
        <v>376</v>
      </c>
      <c r="B312" t="s">
        <v>9136</v>
      </c>
      <c r="G312" s="14">
        <v>310</v>
      </c>
      <c r="H312" s="14">
        <f t="shared" ca="1" si="40"/>
        <v>0</v>
      </c>
      <c r="I312" s="117">
        <f t="shared" ca="1" si="41"/>
        <v>0</v>
      </c>
      <c r="J312" s="113">
        <f t="shared" ca="1" si="42"/>
        <v>13.868343195266274</v>
      </c>
      <c r="K312" s="14">
        <f t="shared" ca="1" si="45"/>
        <v>0</v>
      </c>
      <c r="L312" s="113">
        <f t="shared" ca="1" si="46"/>
        <v>-13.868343195266274</v>
      </c>
      <c r="M312" s="113">
        <f t="shared" ca="1" si="47"/>
        <v>0</v>
      </c>
      <c r="N312" s="113">
        <f t="shared" ca="1" si="48"/>
        <v>0</v>
      </c>
      <c r="O312" s="14">
        <f t="shared" ca="1" si="49"/>
        <v>0</v>
      </c>
      <c r="P312" s="113">
        <f t="shared" ca="1" si="43"/>
        <v>13.868343195266274</v>
      </c>
      <c r="Q312" s="114">
        <f t="shared" ca="1" si="44"/>
        <v>0</v>
      </c>
    </row>
    <row r="313" spans="1:17" x14ac:dyDescent="0.75">
      <c r="A313" t="s">
        <v>377</v>
      </c>
      <c r="B313" t="s">
        <v>9137</v>
      </c>
      <c r="G313" s="14">
        <v>311</v>
      </c>
      <c r="H313" s="14">
        <f t="shared" ca="1" si="40"/>
        <v>0</v>
      </c>
      <c r="I313" s="117">
        <f t="shared" ca="1" si="41"/>
        <v>0</v>
      </c>
      <c r="J313" s="113">
        <f t="shared" ca="1" si="42"/>
        <v>13.868343195266274</v>
      </c>
      <c r="K313" s="14">
        <f t="shared" ca="1" si="45"/>
        <v>0</v>
      </c>
      <c r="L313" s="113">
        <f t="shared" ca="1" si="46"/>
        <v>-13.868343195266274</v>
      </c>
      <c r="M313" s="113">
        <f t="shared" ca="1" si="47"/>
        <v>0</v>
      </c>
      <c r="N313" s="113">
        <f t="shared" ca="1" si="48"/>
        <v>0</v>
      </c>
      <c r="O313" s="14">
        <f t="shared" ca="1" si="49"/>
        <v>0</v>
      </c>
      <c r="P313" s="113">
        <f t="shared" ca="1" si="43"/>
        <v>13.868343195266274</v>
      </c>
      <c r="Q313" s="114">
        <f t="shared" ca="1" si="44"/>
        <v>0</v>
      </c>
    </row>
    <row r="314" spans="1:17" x14ac:dyDescent="0.75">
      <c r="A314" t="s">
        <v>378</v>
      </c>
      <c r="B314" t="s">
        <v>9138</v>
      </c>
      <c r="G314" s="14">
        <v>312</v>
      </c>
      <c r="H314" s="14">
        <f t="shared" ca="1" si="40"/>
        <v>0</v>
      </c>
      <c r="I314" s="117">
        <f t="shared" ca="1" si="41"/>
        <v>0</v>
      </c>
      <c r="J314" s="113">
        <f t="shared" ca="1" si="42"/>
        <v>13.868343195266274</v>
      </c>
      <c r="K314" s="14">
        <f t="shared" ca="1" si="45"/>
        <v>0</v>
      </c>
      <c r="L314" s="113">
        <f t="shared" ca="1" si="46"/>
        <v>-13.868343195266274</v>
      </c>
      <c r="M314" s="113">
        <f t="shared" ca="1" si="47"/>
        <v>0</v>
      </c>
      <c r="N314" s="113">
        <f t="shared" ca="1" si="48"/>
        <v>0</v>
      </c>
      <c r="O314" s="14">
        <f t="shared" ca="1" si="49"/>
        <v>0</v>
      </c>
      <c r="P314" s="113">
        <f t="shared" ca="1" si="43"/>
        <v>13.868343195266274</v>
      </c>
      <c r="Q314" s="114">
        <f t="shared" ca="1" si="44"/>
        <v>0</v>
      </c>
    </row>
    <row r="315" spans="1:17" x14ac:dyDescent="0.75">
      <c r="A315" t="s">
        <v>379</v>
      </c>
      <c r="B315" t="s">
        <v>9139</v>
      </c>
      <c r="G315" s="14">
        <v>313</v>
      </c>
      <c r="H315" s="14">
        <f t="shared" ca="1" si="40"/>
        <v>0</v>
      </c>
      <c r="I315" s="117">
        <f t="shared" ca="1" si="41"/>
        <v>0</v>
      </c>
      <c r="J315" s="113">
        <f t="shared" ca="1" si="42"/>
        <v>13.868343195266274</v>
      </c>
      <c r="K315" s="14">
        <f t="shared" ca="1" si="45"/>
        <v>0</v>
      </c>
      <c r="L315" s="113">
        <f t="shared" ca="1" si="46"/>
        <v>-13.868343195266274</v>
      </c>
      <c r="M315" s="113">
        <f t="shared" ca="1" si="47"/>
        <v>0</v>
      </c>
      <c r="N315" s="113">
        <f t="shared" ca="1" si="48"/>
        <v>0</v>
      </c>
      <c r="O315" s="14">
        <f t="shared" ca="1" si="49"/>
        <v>0</v>
      </c>
      <c r="P315" s="113">
        <f t="shared" ca="1" si="43"/>
        <v>13.868343195266274</v>
      </c>
      <c r="Q315" s="114">
        <f t="shared" ca="1" si="44"/>
        <v>0</v>
      </c>
    </row>
    <row r="316" spans="1:17" x14ac:dyDescent="0.75">
      <c r="A316" t="s">
        <v>380</v>
      </c>
      <c r="B316" t="s">
        <v>9140</v>
      </c>
      <c r="G316" s="14">
        <v>314</v>
      </c>
      <c r="H316" s="14">
        <f t="shared" ca="1" si="40"/>
        <v>0</v>
      </c>
      <c r="I316" s="117">
        <f t="shared" ca="1" si="41"/>
        <v>0</v>
      </c>
      <c r="J316" s="113">
        <f t="shared" ca="1" si="42"/>
        <v>13.868343195266274</v>
      </c>
      <c r="K316" s="14">
        <f t="shared" ca="1" si="45"/>
        <v>0</v>
      </c>
      <c r="L316" s="113">
        <f t="shared" ca="1" si="46"/>
        <v>-13.868343195266274</v>
      </c>
      <c r="M316" s="113">
        <f t="shared" ca="1" si="47"/>
        <v>0</v>
      </c>
      <c r="N316" s="113">
        <f t="shared" ca="1" si="48"/>
        <v>0</v>
      </c>
      <c r="O316" s="14">
        <f t="shared" ca="1" si="49"/>
        <v>0</v>
      </c>
      <c r="P316" s="113">
        <f t="shared" ca="1" si="43"/>
        <v>13.868343195266274</v>
      </c>
      <c r="Q316" s="114">
        <f t="shared" ca="1" si="44"/>
        <v>0</v>
      </c>
    </row>
    <row r="317" spans="1:17" x14ac:dyDescent="0.75">
      <c r="A317" t="s">
        <v>381</v>
      </c>
      <c r="B317" t="s">
        <v>9141</v>
      </c>
      <c r="G317" s="14">
        <v>315</v>
      </c>
      <c r="H317" s="14">
        <f t="shared" ca="1" si="40"/>
        <v>0</v>
      </c>
      <c r="I317" s="117">
        <f t="shared" ca="1" si="41"/>
        <v>0</v>
      </c>
      <c r="J317" s="113">
        <f t="shared" ca="1" si="42"/>
        <v>13.868343195266274</v>
      </c>
      <c r="K317" s="14">
        <f t="shared" ca="1" si="45"/>
        <v>0</v>
      </c>
      <c r="L317" s="113">
        <f t="shared" ca="1" si="46"/>
        <v>-13.868343195266274</v>
      </c>
      <c r="M317" s="113">
        <f t="shared" ca="1" si="47"/>
        <v>0</v>
      </c>
      <c r="N317" s="113">
        <f t="shared" ca="1" si="48"/>
        <v>0</v>
      </c>
      <c r="O317" s="14">
        <f t="shared" ca="1" si="49"/>
        <v>0</v>
      </c>
      <c r="P317" s="113">
        <f t="shared" ca="1" si="43"/>
        <v>13.868343195266274</v>
      </c>
      <c r="Q317" s="114">
        <f t="shared" ca="1" si="44"/>
        <v>0</v>
      </c>
    </row>
    <row r="318" spans="1:17" x14ac:dyDescent="0.75">
      <c r="A318" t="s">
        <v>382</v>
      </c>
      <c r="B318" t="s">
        <v>9142</v>
      </c>
      <c r="G318" s="14">
        <v>316</v>
      </c>
      <c r="H318" s="14">
        <f t="shared" ca="1" si="40"/>
        <v>0</v>
      </c>
      <c r="I318" s="117">
        <f t="shared" ca="1" si="41"/>
        <v>0</v>
      </c>
      <c r="J318" s="113">
        <f t="shared" ca="1" si="42"/>
        <v>13.868343195266274</v>
      </c>
      <c r="K318" s="14">
        <f t="shared" ca="1" si="45"/>
        <v>0</v>
      </c>
      <c r="L318" s="113">
        <f t="shared" ca="1" si="46"/>
        <v>-13.868343195266274</v>
      </c>
      <c r="M318" s="113">
        <f t="shared" ca="1" si="47"/>
        <v>0</v>
      </c>
      <c r="N318" s="113">
        <f t="shared" ca="1" si="48"/>
        <v>0</v>
      </c>
      <c r="O318" s="14">
        <f t="shared" ca="1" si="49"/>
        <v>0</v>
      </c>
      <c r="P318" s="113">
        <f t="shared" ca="1" si="43"/>
        <v>13.868343195266274</v>
      </c>
      <c r="Q318" s="114">
        <f t="shared" ca="1" si="44"/>
        <v>0</v>
      </c>
    </row>
    <row r="319" spans="1:17" x14ac:dyDescent="0.75">
      <c r="A319" t="s">
        <v>383</v>
      </c>
      <c r="B319" t="s">
        <v>9143</v>
      </c>
      <c r="G319" s="14">
        <v>317</v>
      </c>
      <c r="H319" s="14">
        <f t="shared" ca="1" si="40"/>
        <v>0</v>
      </c>
      <c r="I319" s="117">
        <f t="shared" ca="1" si="41"/>
        <v>0</v>
      </c>
      <c r="J319" s="113">
        <f t="shared" ca="1" si="42"/>
        <v>13.868343195266274</v>
      </c>
      <c r="K319" s="14">
        <f t="shared" ca="1" si="45"/>
        <v>0</v>
      </c>
      <c r="L319" s="113">
        <f t="shared" ca="1" si="46"/>
        <v>-13.868343195266274</v>
      </c>
      <c r="M319" s="113">
        <f t="shared" ca="1" si="47"/>
        <v>0</v>
      </c>
      <c r="N319" s="113">
        <f t="shared" ca="1" si="48"/>
        <v>0</v>
      </c>
      <c r="O319" s="14">
        <f t="shared" ca="1" si="49"/>
        <v>0</v>
      </c>
      <c r="P319" s="113">
        <f t="shared" ca="1" si="43"/>
        <v>13.868343195266274</v>
      </c>
      <c r="Q319" s="114">
        <f t="shared" ca="1" si="44"/>
        <v>0</v>
      </c>
    </row>
    <row r="320" spans="1:17" x14ac:dyDescent="0.75">
      <c r="A320" t="s">
        <v>384</v>
      </c>
      <c r="B320" t="s">
        <v>9144</v>
      </c>
      <c r="G320" s="14">
        <v>318</v>
      </c>
      <c r="H320" s="14">
        <f t="shared" ca="1" si="40"/>
        <v>0</v>
      </c>
      <c r="I320" s="117">
        <f t="shared" ca="1" si="41"/>
        <v>0</v>
      </c>
      <c r="J320" s="113">
        <f t="shared" ca="1" si="42"/>
        <v>13.868343195266274</v>
      </c>
      <c r="K320" s="14">
        <f t="shared" ca="1" si="45"/>
        <v>0</v>
      </c>
      <c r="L320" s="113">
        <f t="shared" ca="1" si="46"/>
        <v>-13.868343195266274</v>
      </c>
      <c r="M320" s="113">
        <f t="shared" ca="1" si="47"/>
        <v>0</v>
      </c>
      <c r="N320" s="113">
        <f t="shared" ca="1" si="48"/>
        <v>0</v>
      </c>
      <c r="O320" s="14">
        <f t="shared" ca="1" si="49"/>
        <v>0</v>
      </c>
      <c r="P320" s="113">
        <f t="shared" ca="1" si="43"/>
        <v>13.868343195266274</v>
      </c>
      <c r="Q320" s="114">
        <f t="shared" ca="1" si="44"/>
        <v>0</v>
      </c>
    </row>
    <row r="321" spans="1:17" x14ac:dyDescent="0.75">
      <c r="A321" t="s">
        <v>385</v>
      </c>
      <c r="B321" t="s">
        <v>9145</v>
      </c>
      <c r="G321" s="14">
        <v>319</v>
      </c>
      <c r="H321" s="14">
        <f t="shared" ca="1" si="40"/>
        <v>0</v>
      </c>
      <c r="I321" s="117">
        <f t="shared" ca="1" si="41"/>
        <v>0</v>
      </c>
      <c r="J321" s="113">
        <f t="shared" ca="1" si="42"/>
        <v>13.868343195266274</v>
      </c>
      <c r="K321" s="14">
        <f t="shared" ca="1" si="45"/>
        <v>0</v>
      </c>
      <c r="L321" s="113">
        <f t="shared" ca="1" si="46"/>
        <v>-13.868343195266274</v>
      </c>
      <c r="M321" s="113">
        <f t="shared" ca="1" si="47"/>
        <v>0</v>
      </c>
      <c r="N321" s="113">
        <f t="shared" ca="1" si="48"/>
        <v>0</v>
      </c>
      <c r="O321" s="14">
        <f t="shared" ca="1" si="49"/>
        <v>0</v>
      </c>
      <c r="P321" s="113">
        <f t="shared" ca="1" si="43"/>
        <v>13.868343195266274</v>
      </c>
      <c r="Q321" s="114">
        <f t="shared" ca="1" si="44"/>
        <v>0</v>
      </c>
    </row>
    <row r="322" spans="1:17" x14ac:dyDescent="0.75">
      <c r="A322" t="s">
        <v>386</v>
      </c>
      <c r="B322" t="s">
        <v>9146</v>
      </c>
      <c r="G322" s="14">
        <v>320</v>
      </c>
      <c r="H322" s="14">
        <f t="shared" ca="1" si="40"/>
        <v>0</v>
      </c>
      <c r="I322" s="117">
        <f t="shared" ca="1" si="41"/>
        <v>0</v>
      </c>
      <c r="J322" s="113">
        <f t="shared" ca="1" si="42"/>
        <v>13.868343195266274</v>
      </c>
      <c r="K322" s="14">
        <f t="shared" ca="1" si="45"/>
        <v>0</v>
      </c>
      <c r="L322" s="113">
        <f t="shared" ca="1" si="46"/>
        <v>-13.868343195266274</v>
      </c>
      <c r="M322" s="113">
        <f t="shared" ca="1" si="47"/>
        <v>0</v>
      </c>
      <c r="N322" s="113">
        <f t="shared" ca="1" si="48"/>
        <v>0</v>
      </c>
      <c r="O322" s="14">
        <f t="shared" ca="1" si="49"/>
        <v>0</v>
      </c>
      <c r="P322" s="113">
        <f t="shared" ca="1" si="43"/>
        <v>13.868343195266274</v>
      </c>
      <c r="Q322" s="114">
        <f t="shared" ca="1" si="44"/>
        <v>0</v>
      </c>
    </row>
    <row r="323" spans="1:17" x14ac:dyDescent="0.75">
      <c r="A323" t="s">
        <v>387</v>
      </c>
      <c r="B323" t="s">
        <v>9147</v>
      </c>
      <c r="G323" s="14">
        <v>321</v>
      </c>
      <c r="H323" s="14">
        <f t="shared" ref="H323:H386" ca="1" si="50">INDEX(INDIRECT(Library_File&amp;"Irradiance_Library"),MATCH($A323,INDIRECT(Library_File&amp;"Irradiance_Labels"),0),MATCH(INDEX(IrradianceOptions,1,MATCH($A$1,Cases,0)),INDIRECT(Library_File&amp;"Irradiance_Transfer"),0))</f>
        <v>5.665</v>
      </c>
      <c r="I323" s="117">
        <f t="shared" ref="I323:I386" ca="1" si="51">INDEX(INDIRECT(Library_File&amp;"Solar_Library"),MATCH($C$3,INDIRECT(Library_File&amp;"Solar_Labels"),0),MATCH(INDEX(SolarOptions,1,MATCH($A$1,Cases,0)),INDIRECT(Library_File&amp;"Solar_Transfer"),0))*$H323</f>
        <v>1.2463</v>
      </c>
      <c r="J323" s="113">
        <f t="shared" ref="J323:J386" ca="1" si="52">INDEX(INDIRECT(Library_File&amp;"PwrUsage_Library"),MATCH($B323,INDIRECT(Library_File&amp;"PwrUsage_Labels"),0),MATCH(INDEX(PwrUsageOptions,1,MATCH($A$1,Cases,0)),INDIRECT(Library_File&amp;"PwrUsage_Transfer"),0))</f>
        <v>13.868343195266274</v>
      </c>
      <c r="K323" s="14">
        <f t="shared" ca="1" si="45"/>
        <v>0</v>
      </c>
      <c r="L323" s="113">
        <f t="shared" ca="1" si="46"/>
        <v>-12.622043195266274</v>
      </c>
      <c r="M323" s="113">
        <f t="shared" ca="1" si="47"/>
        <v>0</v>
      </c>
      <c r="N323" s="113">
        <f t="shared" ca="1" si="48"/>
        <v>0</v>
      </c>
      <c r="O323" s="14">
        <f t="shared" ca="1" si="49"/>
        <v>0</v>
      </c>
      <c r="P323" s="113">
        <f t="shared" ref="P323:P386" ca="1" si="53">IF((J323-I323-N323)&gt;0,(J323-I323-N323),0)</f>
        <v>12.622043195266274</v>
      </c>
      <c r="Q323" s="114">
        <f t="shared" ref="Q323:Q386" ca="1" si="54">IF((J323+O323-I323)&lt;0,(J323+O323-I323),0)</f>
        <v>0</v>
      </c>
    </row>
    <row r="324" spans="1:17" x14ac:dyDescent="0.75">
      <c r="A324" t="s">
        <v>388</v>
      </c>
      <c r="B324" t="s">
        <v>9148</v>
      </c>
      <c r="G324" s="14">
        <v>322</v>
      </c>
      <c r="H324" s="14">
        <f t="shared" ca="1" si="50"/>
        <v>19.867999999999999</v>
      </c>
      <c r="I324" s="117">
        <f t="shared" ca="1" si="51"/>
        <v>4.3709599999999993</v>
      </c>
      <c r="J324" s="113">
        <f t="shared" ca="1" si="52"/>
        <v>13.868343195266274</v>
      </c>
      <c r="K324" s="14">
        <f t="shared" ref="K324:K387" ca="1" si="55">IF((I324-J324)&gt;0,(I324-J324),0)</f>
        <v>0</v>
      </c>
      <c r="L324" s="113">
        <f t="shared" ref="L324:L387" ca="1" si="56">I324-J324</f>
        <v>-9.4973831952662735</v>
      </c>
      <c r="M324" s="113">
        <f t="shared" ca="1" si="47"/>
        <v>0</v>
      </c>
      <c r="N324" s="113">
        <f t="shared" ca="1" si="48"/>
        <v>0</v>
      </c>
      <c r="O324" s="14">
        <f t="shared" ca="1" si="49"/>
        <v>0</v>
      </c>
      <c r="P324" s="113">
        <f t="shared" ca="1" si="53"/>
        <v>9.4973831952662735</v>
      </c>
      <c r="Q324" s="114">
        <f t="shared" ca="1" si="54"/>
        <v>0</v>
      </c>
    </row>
    <row r="325" spans="1:17" x14ac:dyDescent="0.75">
      <c r="A325" t="s">
        <v>389</v>
      </c>
      <c r="B325" t="s">
        <v>9149</v>
      </c>
      <c r="G325" s="14">
        <v>323</v>
      </c>
      <c r="H325" s="14">
        <f t="shared" ca="1" si="50"/>
        <v>32.207000000000001</v>
      </c>
      <c r="I325" s="117">
        <f t="shared" ca="1" si="51"/>
        <v>7.0855399999999999</v>
      </c>
      <c r="J325" s="113">
        <f t="shared" ca="1" si="52"/>
        <v>13.868343195266274</v>
      </c>
      <c r="K325" s="14">
        <f t="shared" ca="1" si="55"/>
        <v>0</v>
      </c>
      <c r="L325" s="113">
        <f t="shared" ca="1" si="56"/>
        <v>-6.7828031952662737</v>
      </c>
      <c r="M325" s="113">
        <f t="shared" ref="M325:M388" ca="1" si="57">IF(AND((L325+M324)&lt;$M$3,(L325+M324)&gt;0),(L325+M324),IF((L325+M324)&gt;$M$3,$M$3,0))</f>
        <v>0</v>
      </c>
      <c r="N325" s="113">
        <f t="shared" ref="N325:N388" ca="1" si="58">IF((M324-M325)&gt;0,(M324-M325),0)</f>
        <v>0</v>
      </c>
      <c r="O325" s="14">
        <f t="shared" ref="O325:O388" ca="1" si="59">IF((M324-M325)&lt;0,(M325-M324),0)</f>
        <v>0</v>
      </c>
      <c r="P325" s="113">
        <f t="shared" ca="1" si="53"/>
        <v>6.7828031952662737</v>
      </c>
      <c r="Q325" s="114">
        <f t="shared" ca="1" si="54"/>
        <v>0</v>
      </c>
    </row>
    <row r="326" spans="1:17" x14ac:dyDescent="0.75">
      <c r="A326" t="s">
        <v>390</v>
      </c>
      <c r="B326" t="s">
        <v>9150</v>
      </c>
      <c r="G326" s="14">
        <v>324</v>
      </c>
      <c r="H326" s="14">
        <f t="shared" ca="1" si="50"/>
        <v>37.908000000000001</v>
      </c>
      <c r="I326" s="117">
        <f t="shared" ca="1" si="51"/>
        <v>8.3397600000000001</v>
      </c>
      <c r="J326" s="113">
        <f t="shared" ca="1" si="52"/>
        <v>13.868343195266274</v>
      </c>
      <c r="K326" s="14">
        <f t="shared" ca="1" si="55"/>
        <v>0</v>
      </c>
      <c r="L326" s="113">
        <f t="shared" ca="1" si="56"/>
        <v>-5.5285831952662736</v>
      </c>
      <c r="M326" s="113">
        <f t="shared" ca="1" si="57"/>
        <v>0</v>
      </c>
      <c r="N326" s="113">
        <f t="shared" ca="1" si="58"/>
        <v>0</v>
      </c>
      <c r="O326" s="14">
        <f t="shared" ca="1" si="59"/>
        <v>0</v>
      </c>
      <c r="P326" s="113">
        <f t="shared" ca="1" si="53"/>
        <v>5.5285831952662736</v>
      </c>
      <c r="Q326" s="114">
        <f t="shared" ca="1" si="54"/>
        <v>0</v>
      </c>
    </row>
    <row r="327" spans="1:17" x14ac:dyDescent="0.75">
      <c r="A327" t="s">
        <v>391</v>
      </c>
      <c r="B327" t="s">
        <v>9151</v>
      </c>
      <c r="G327" s="14">
        <v>325</v>
      </c>
      <c r="H327" s="14">
        <f t="shared" ca="1" si="50"/>
        <v>36.006999999999998</v>
      </c>
      <c r="I327" s="117">
        <f t="shared" ca="1" si="51"/>
        <v>7.9215399999999994</v>
      </c>
      <c r="J327" s="113">
        <f t="shared" ca="1" si="52"/>
        <v>13.868343195266274</v>
      </c>
      <c r="K327" s="14">
        <f t="shared" ca="1" si="55"/>
        <v>0</v>
      </c>
      <c r="L327" s="113">
        <f t="shared" ca="1" si="56"/>
        <v>-5.9468031952662743</v>
      </c>
      <c r="M327" s="113">
        <f t="shared" ca="1" si="57"/>
        <v>0</v>
      </c>
      <c r="N327" s="113">
        <f t="shared" ca="1" si="58"/>
        <v>0</v>
      </c>
      <c r="O327" s="14">
        <f t="shared" ca="1" si="59"/>
        <v>0</v>
      </c>
      <c r="P327" s="113">
        <f t="shared" ca="1" si="53"/>
        <v>5.9468031952662743</v>
      </c>
      <c r="Q327" s="114">
        <f t="shared" ca="1" si="54"/>
        <v>0</v>
      </c>
    </row>
    <row r="328" spans="1:17" x14ac:dyDescent="0.75">
      <c r="A328" t="s">
        <v>392</v>
      </c>
      <c r="B328" t="s">
        <v>9152</v>
      </c>
      <c r="G328" s="14">
        <v>326</v>
      </c>
      <c r="H328" s="14">
        <f t="shared" ca="1" si="50"/>
        <v>26.509</v>
      </c>
      <c r="I328" s="117">
        <f t="shared" ca="1" si="51"/>
        <v>5.8319799999999997</v>
      </c>
      <c r="J328" s="113">
        <f t="shared" ca="1" si="52"/>
        <v>13.868343195266274</v>
      </c>
      <c r="K328" s="14">
        <f t="shared" ca="1" si="55"/>
        <v>0</v>
      </c>
      <c r="L328" s="113">
        <f t="shared" ca="1" si="56"/>
        <v>-8.036363195266274</v>
      </c>
      <c r="M328" s="113">
        <f t="shared" ca="1" si="57"/>
        <v>0</v>
      </c>
      <c r="N328" s="113">
        <f t="shared" ca="1" si="58"/>
        <v>0</v>
      </c>
      <c r="O328" s="14">
        <f t="shared" ca="1" si="59"/>
        <v>0</v>
      </c>
      <c r="P328" s="113">
        <f t="shared" ca="1" si="53"/>
        <v>8.036363195266274</v>
      </c>
      <c r="Q328" s="114">
        <f t="shared" ca="1" si="54"/>
        <v>0</v>
      </c>
    </row>
    <row r="329" spans="1:17" x14ac:dyDescent="0.75">
      <c r="A329" t="s">
        <v>393</v>
      </c>
      <c r="B329" t="s">
        <v>9153</v>
      </c>
      <c r="G329" s="14">
        <v>327</v>
      </c>
      <c r="H329" s="14">
        <f t="shared" ca="1" si="50"/>
        <v>12.288</v>
      </c>
      <c r="I329" s="117">
        <f t="shared" ca="1" si="51"/>
        <v>2.70336</v>
      </c>
      <c r="J329" s="113">
        <f t="shared" ca="1" si="52"/>
        <v>13.868343195266274</v>
      </c>
      <c r="K329" s="14">
        <f t="shared" ca="1" si="55"/>
        <v>0</v>
      </c>
      <c r="L329" s="113">
        <f t="shared" ca="1" si="56"/>
        <v>-11.164983195266274</v>
      </c>
      <c r="M329" s="113">
        <f t="shared" ca="1" si="57"/>
        <v>0</v>
      </c>
      <c r="N329" s="113">
        <f t="shared" ca="1" si="58"/>
        <v>0</v>
      </c>
      <c r="O329" s="14">
        <f t="shared" ca="1" si="59"/>
        <v>0</v>
      </c>
      <c r="P329" s="113">
        <f t="shared" ca="1" si="53"/>
        <v>11.164983195266274</v>
      </c>
      <c r="Q329" s="114">
        <f t="shared" ca="1" si="54"/>
        <v>0</v>
      </c>
    </row>
    <row r="330" spans="1:17" x14ac:dyDescent="0.75">
      <c r="A330" t="s">
        <v>394</v>
      </c>
      <c r="B330" t="s">
        <v>9154</v>
      </c>
      <c r="G330" s="14">
        <v>328</v>
      </c>
      <c r="H330" s="14">
        <f t="shared" ca="1" si="50"/>
        <v>1.8859999999999999</v>
      </c>
      <c r="I330" s="117">
        <f t="shared" ca="1" si="51"/>
        <v>0.41491999999999996</v>
      </c>
      <c r="J330" s="113">
        <f t="shared" ca="1" si="52"/>
        <v>13.868343195266274</v>
      </c>
      <c r="K330" s="14">
        <f t="shared" ca="1" si="55"/>
        <v>0</v>
      </c>
      <c r="L330" s="113">
        <f t="shared" ca="1" si="56"/>
        <v>-13.453423195266273</v>
      </c>
      <c r="M330" s="113">
        <f t="shared" ca="1" si="57"/>
        <v>0</v>
      </c>
      <c r="N330" s="113">
        <f t="shared" ca="1" si="58"/>
        <v>0</v>
      </c>
      <c r="O330" s="14">
        <f t="shared" ca="1" si="59"/>
        <v>0</v>
      </c>
      <c r="P330" s="113">
        <f t="shared" ca="1" si="53"/>
        <v>13.453423195266273</v>
      </c>
      <c r="Q330" s="114">
        <f t="shared" ca="1" si="54"/>
        <v>0</v>
      </c>
    </row>
    <row r="331" spans="1:17" x14ac:dyDescent="0.75">
      <c r="A331" t="s">
        <v>395</v>
      </c>
      <c r="B331" t="s">
        <v>9155</v>
      </c>
      <c r="G331" s="14">
        <v>329</v>
      </c>
      <c r="H331" s="14">
        <f t="shared" ca="1" si="50"/>
        <v>0</v>
      </c>
      <c r="I331" s="117">
        <f t="shared" ca="1" si="51"/>
        <v>0</v>
      </c>
      <c r="J331" s="113">
        <f t="shared" ca="1" si="52"/>
        <v>13.868343195266274</v>
      </c>
      <c r="K331" s="14">
        <f t="shared" ca="1" si="55"/>
        <v>0</v>
      </c>
      <c r="L331" s="113">
        <f t="shared" ca="1" si="56"/>
        <v>-13.868343195266274</v>
      </c>
      <c r="M331" s="113">
        <f t="shared" ca="1" si="57"/>
        <v>0</v>
      </c>
      <c r="N331" s="113">
        <f t="shared" ca="1" si="58"/>
        <v>0</v>
      </c>
      <c r="O331" s="14">
        <f t="shared" ca="1" si="59"/>
        <v>0</v>
      </c>
      <c r="P331" s="113">
        <f t="shared" ca="1" si="53"/>
        <v>13.868343195266274</v>
      </c>
      <c r="Q331" s="114">
        <f t="shared" ca="1" si="54"/>
        <v>0</v>
      </c>
    </row>
    <row r="332" spans="1:17" x14ac:dyDescent="0.75">
      <c r="A332" t="s">
        <v>396</v>
      </c>
      <c r="B332" t="s">
        <v>9156</v>
      </c>
      <c r="G332" s="14">
        <v>330</v>
      </c>
      <c r="H332" s="14">
        <f t="shared" ca="1" si="50"/>
        <v>0</v>
      </c>
      <c r="I332" s="117">
        <f t="shared" ca="1" si="51"/>
        <v>0</v>
      </c>
      <c r="J332" s="113">
        <f t="shared" ca="1" si="52"/>
        <v>13.868343195266274</v>
      </c>
      <c r="K332" s="14">
        <f t="shared" ca="1" si="55"/>
        <v>0</v>
      </c>
      <c r="L332" s="113">
        <f t="shared" ca="1" si="56"/>
        <v>-13.868343195266274</v>
      </c>
      <c r="M332" s="113">
        <f t="shared" ca="1" si="57"/>
        <v>0</v>
      </c>
      <c r="N332" s="113">
        <f t="shared" ca="1" si="58"/>
        <v>0</v>
      </c>
      <c r="O332" s="14">
        <f t="shared" ca="1" si="59"/>
        <v>0</v>
      </c>
      <c r="P332" s="113">
        <f t="shared" ca="1" si="53"/>
        <v>13.868343195266274</v>
      </c>
      <c r="Q332" s="114">
        <f t="shared" ca="1" si="54"/>
        <v>0</v>
      </c>
    </row>
    <row r="333" spans="1:17" x14ac:dyDescent="0.75">
      <c r="A333" t="s">
        <v>397</v>
      </c>
      <c r="B333" t="s">
        <v>9157</v>
      </c>
      <c r="G333" s="14">
        <v>331</v>
      </c>
      <c r="H333" s="14">
        <f t="shared" ca="1" si="50"/>
        <v>0</v>
      </c>
      <c r="I333" s="117">
        <f t="shared" ca="1" si="51"/>
        <v>0</v>
      </c>
      <c r="J333" s="113">
        <f t="shared" ca="1" si="52"/>
        <v>13.868343195266274</v>
      </c>
      <c r="K333" s="14">
        <f t="shared" ca="1" si="55"/>
        <v>0</v>
      </c>
      <c r="L333" s="113">
        <f t="shared" ca="1" si="56"/>
        <v>-13.868343195266274</v>
      </c>
      <c r="M333" s="113">
        <f t="shared" ca="1" si="57"/>
        <v>0</v>
      </c>
      <c r="N333" s="113">
        <f t="shared" ca="1" si="58"/>
        <v>0</v>
      </c>
      <c r="O333" s="14">
        <f t="shared" ca="1" si="59"/>
        <v>0</v>
      </c>
      <c r="P333" s="113">
        <f t="shared" ca="1" si="53"/>
        <v>13.868343195266274</v>
      </c>
      <c r="Q333" s="114">
        <f t="shared" ca="1" si="54"/>
        <v>0</v>
      </c>
    </row>
    <row r="334" spans="1:17" x14ac:dyDescent="0.75">
      <c r="A334" t="s">
        <v>398</v>
      </c>
      <c r="B334" t="s">
        <v>9158</v>
      </c>
      <c r="G334" s="14">
        <v>332</v>
      </c>
      <c r="H334" s="14">
        <f t="shared" ca="1" si="50"/>
        <v>0</v>
      </c>
      <c r="I334" s="117">
        <f t="shared" ca="1" si="51"/>
        <v>0</v>
      </c>
      <c r="J334" s="113">
        <f t="shared" ca="1" si="52"/>
        <v>13.868343195266274</v>
      </c>
      <c r="K334" s="14">
        <f t="shared" ca="1" si="55"/>
        <v>0</v>
      </c>
      <c r="L334" s="113">
        <f t="shared" ca="1" si="56"/>
        <v>-13.868343195266274</v>
      </c>
      <c r="M334" s="113">
        <f t="shared" ca="1" si="57"/>
        <v>0</v>
      </c>
      <c r="N334" s="113">
        <f t="shared" ca="1" si="58"/>
        <v>0</v>
      </c>
      <c r="O334" s="14">
        <f t="shared" ca="1" si="59"/>
        <v>0</v>
      </c>
      <c r="P334" s="113">
        <f t="shared" ca="1" si="53"/>
        <v>13.868343195266274</v>
      </c>
      <c r="Q334" s="114">
        <f t="shared" ca="1" si="54"/>
        <v>0</v>
      </c>
    </row>
    <row r="335" spans="1:17" x14ac:dyDescent="0.75">
      <c r="A335" t="s">
        <v>399</v>
      </c>
      <c r="B335" t="s">
        <v>9159</v>
      </c>
      <c r="G335" s="14">
        <v>333</v>
      </c>
      <c r="H335" s="14">
        <f t="shared" ca="1" si="50"/>
        <v>0</v>
      </c>
      <c r="I335" s="117">
        <f t="shared" ca="1" si="51"/>
        <v>0</v>
      </c>
      <c r="J335" s="113">
        <f t="shared" ca="1" si="52"/>
        <v>13.868343195266274</v>
      </c>
      <c r="K335" s="14">
        <f t="shared" ca="1" si="55"/>
        <v>0</v>
      </c>
      <c r="L335" s="113">
        <f t="shared" ca="1" si="56"/>
        <v>-13.868343195266274</v>
      </c>
      <c r="M335" s="113">
        <f t="shared" ca="1" si="57"/>
        <v>0</v>
      </c>
      <c r="N335" s="113">
        <f t="shared" ca="1" si="58"/>
        <v>0</v>
      </c>
      <c r="O335" s="14">
        <f t="shared" ca="1" si="59"/>
        <v>0</v>
      </c>
      <c r="P335" s="113">
        <f t="shared" ca="1" si="53"/>
        <v>13.868343195266274</v>
      </c>
      <c r="Q335" s="114">
        <f t="shared" ca="1" si="54"/>
        <v>0</v>
      </c>
    </row>
    <row r="336" spans="1:17" x14ac:dyDescent="0.75">
      <c r="A336" t="s">
        <v>400</v>
      </c>
      <c r="B336" t="s">
        <v>9160</v>
      </c>
      <c r="G336" s="14">
        <v>334</v>
      </c>
      <c r="H336" s="14">
        <f t="shared" ca="1" si="50"/>
        <v>0</v>
      </c>
      <c r="I336" s="117">
        <f t="shared" ca="1" si="51"/>
        <v>0</v>
      </c>
      <c r="J336" s="113">
        <f t="shared" ca="1" si="52"/>
        <v>13.868343195266274</v>
      </c>
      <c r="K336" s="14">
        <f t="shared" ca="1" si="55"/>
        <v>0</v>
      </c>
      <c r="L336" s="113">
        <f t="shared" ca="1" si="56"/>
        <v>-13.868343195266274</v>
      </c>
      <c r="M336" s="113">
        <f t="shared" ca="1" si="57"/>
        <v>0</v>
      </c>
      <c r="N336" s="113">
        <f t="shared" ca="1" si="58"/>
        <v>0</v>
      </c>
      <c r="O336" s="14">
        <f t="shared" ca="1" si="59"/>
        <v>0</v>
      </c>
      <c r="P336" s="113">
        <f t="shared" ca="1" si="53"/>
        <v>13.868343195266274</v>
      </c>
      <c r="Q336" s="114">
        <f t="shared" ca="1" si="54"/>
        <v>0</v>
      </c>
    </row>
    <row r="337" spans="1:17" x14ac:dyDescent="0.75">
      <c r="A337" t="s">
        <v>401</v>
      </c>
      <c r="B337" t="s">
        <v>9161</v>
      </c>
      <c r="G337" s="14">
        <v>335</v>
      </c>
      <c r="H337" s="14">
        <f t="shared" ca="1" si="50"/>
        <v>0</v>
      </c>
      <c r="I337" s="117">
        <f t="shared" ca="1" si="51"/>
        <v>0</v>
      </c>
      <c r="J337" s="113">
        <f t="shared" ca="1" si="52"/>
        <v>13.868343195266274</v>
      </c>
      <c r="K337" s="14">
        <f t="shared" ca="1" si="55"/>
        <v>0</v>
      </c>
      <c r="L337" s="113">
        <f t="shared" ca="1" si="56"/>
        <v>-13.868343195266274</v>
      </c>
      <c r="M337" s="113">
        <f t="shared" ca="1" si="57"/>
        <v>0</v>
      </c>
      <c r="N337" s="113">
        <f t="shared" ca="1" si="58"/>
        <v>0</v>
      </c>
      <c r="O337" s="14">
        <f t="shared" ca="1" si="59"/>
        <v>0</v>
      </c>
      <c r="P337" s="113">
        <f t="shared" ca="1" si="53"/>
        <v>13.868343195266274</v>
      </c>
      <c r="Q337" s="114">
        <f t="shared" ca="1" si="54"/>
        <v>0</v>
      </c>
    </row>
    <row r="338" spans="1:17" x14ac:dyDescent="0.75">
      <c r="A338" t="s">
        <v>402</v>
      </c>
      <c r="B338" t="s">
        <v>9162</v>
      </c>
      <c r="G338" s="14">
        <v>336</v>
      </c>
      <c r="H338" s="14">
        <f t="shared" ca="1" si="50"/>
        <v>0</v>
      </c>
      <c r="I338" s="117">
        <f t="shared" ca="1" si="51"/>
        <v>0</v>
      </c>
      <c r="J338" s="113">
        <f t="shared" ca="1" si="52"/>
        <v>13.868343195266274</v>
      </c>
      <c r="K338" s="14">
        <f t="shared" ca="1" si="55"/>
        <v>0</v>
      </c>
      <c r="L338" s="113">
        <f t="shared" ca="1" si="56"/>
        <v>-13.868343195266274</v>
      </c>
      <c r="M338" s="113">
        <f t="shared" ca="1" si="57"/>
        <v>0</v>
      </c>
      <c r="N338" s="113">
        <f t="shared" ca="1" si="58"/>
        <v>0</v>
      </c>
      <c r="O338" s="14">
        <f t="shared" ca="1" si="59"/>
        <v>0</v>
      </c>
      <c r="P338" s="113">
        <f t="shared" ca="1" si="53"/>
        <v>13.868343195266274</v>
      </c>
      <c r="Q338" s="114">
        <f t="shared" ca="1" si="54"/>
        <v>0</v>
      </c>
    </row>
    <row r="339" spans="1:17" x14ac:dyDescent="0.75">
      <c r="A339" t="s">
        <v>403</v>
      </c>
      <c r="B339" t="s">
        <v>9163</v>
      </c>
      <c r="G339" s="14">
        <v>337</v>
      </c>
      <c r="H339" s="14">
        <f t="shared" ca="1" si="50"/>
        <v>0</v>
      </c>
      <c r="I339" s="117">
        <f t="shared" ca="1" si="51"/>
        <v>0</v>
      </c>
      <c r="J339" s="113">
        <f t="shared" ca="1" si="52"/>
        <v>13.868343195266274</v>
      </c>
      <c r="K339" s="14">
        <f t="shared" ca="1" si="55"/>
        <v>0</v>
      </c>
      <c r="L339" s="113">
        <f t="shared" ca="1" si="56"/>
        <v>-13.868343195266274</v>
      </c>
      <c r="M339" s="113">
        <f t="shared" ca="1" si="57"/>
        <v>0</v>
      </c>
      <c r="N339" s="113">
        <f t="shared" ca="1" si="58"/>
        <v>0</v>
      </c>
      <c r="O339" s="14">
        <f t="shared" ca="1" si="59"/>
        <v>0</v>
      </c>
      <c r="P339" s="113">
        <f t="shared" ca="1" si="53"/>
        <v>13.868343195266274</v>
      </c>
      <c r="Q339" s="114">
        <f t="shared" ca="1" si="54"/>
        <v>0</v>
      </c>
    </row>
    <row r="340" spans="1:17" x14ac:dyDescent="0.75">
      <c r="A340" t="s">
        <v>404</v>
      </c>
      <c r="B340" t="s">
        <v>9164</v>
      </c>
      <c r="G340" s="14">
        <v>338</v>
      </c>
      <c r="H340" s="14">
        <f t="shared" ca="1" si="50"/>
        <v>0</v>
      </c>
      <c r="I340" s="117">
        <f t="shared" ca="1" si="51"/>
        <v>0</v>
      </c>
      <c r="J340" s="113">
        <f t="shared" ca="1" si="52"/>
        <v>13.868343195266274</v>
      </c>
      <c r="K340" s="14">
        <f t="shared" ca="1" si="55"/>
        <v>0</v>
      </c>
      <c r="L340" s="113">
        <f t="shared" ca="1" si="56"/>
        <v>-13.868343195266274</v>
      </c>
      <c r="M340" s="113">
        <f t="shared" ca="1" si="57"/>
        <v>0</v>
      </c>
      <c r="N340" s="113">
        <f t="shared" ca="1" si="58"/>
        <v>0</v>
      </c>
      <c r="O340" s="14">
        <f t="shared" ca="1" si="59"/>
        <v>0</v>
      </c>
      <c r="P340" s="113">
        <f t="shared" ca="1" si="53"/>
        <v>13.868343195266274</v>
      </c>
      <c r="Q340" s="114">
        <f t="shared" ca="1" si="54"/>
        <v>0</v>
      </c>
    </row>
    <row r="341" spans="1:17" x14ac:dyDescent="0.75">
      <c r="A341" t="s">
        <v>405</v>
      </c>
      <c r="B341" t="s">
        <v>9165</v>
      </c>
      <c r="G341" s="14">
        <v>339</v>
      </c>
      <c r="H341" s="14">
        <f t="shared" ca="1" si="50"/>
        <v>0</v>
      </c>
      <c r="I341" s="117">
        <f t="shared" ca="1" si="51"/>
        <v>0</v>
      </c>
      <c r="J341" s="113">
        <f t="shared" ca="1" si="52"/>
        <v>13.868343195266274</v>
      </c>
      <c r="K341" s="14">
        <f t="shared" ca="1" si="55"/>
        <v>0</v>
      </c>
      <c r="L341" s="113">
        <f t="shared" ca="1" si="56"/>
        <v>-13.868343195266274</v>
      </c>
      <c r="M341" s="113">
        <f t="shared" ca="1" si="57"/>
        <v>0</v>
      </c>
      <c r="N341" s="113">
        <f t="shared" ca="1" si="58"/>
        <v>0</v>
      </c>
      <c r="O341" s="14">
        <f t="shared" ca="1" si="59"/>
        <v>0</v>
      </c>
      <c r="P341" s="113">
        <f t="shared" ca="1" si="53"/>
        <v>13.868343195266274</v>
      </c>
      <c r="Q341" s="114">
        <f t="shared" ca="1" si="54"/>
        <v>0</v>
      </c>
    </row>
    <row r="342" spans="1:17" x14ac:dyDescent="0.75">
      <c r="A342" t="s">
        <v>406</v>
      </c>
      <c r="B342" t="s">
        <v>9166</v>
      </c>
      <c r="G342" s="14">
        <v>340</v>
      </c>
      <c r="H342" s="14">
        <f t="shared" ca="1" si="50"/>
        <v>0</v>
      </c>
      <c r="I342" s="117">
        <f t="shared" ca="1" si="51"/>
        <v>0</v>
      </c>
      <c r="J342" s="113">
        <f t="shared" ca="1" si="52"/>
        <v>13.868343195266274</v>
      </c>
      <c r="K342" s="14">
        <f t="shared" ca="1" si="55"/>
        <v>0</v>
      </c>
      <c r="L342" s="113">
        <f t="shared" ca="1" si="56"/>
        <v>-13.868343195266274</v>
      </c>
      <c r="M342" s="113">
        <f t="shared" ca="1" si="57"/>
        <v>0</v>
      </c>
      <c r="N342" s="113">
        <f t="shared" ca="1" si="58"/>
        <v>0</v>
      </c>
      <c r="O342" s="14">
        <f t="shared" ca="1" si="59"/>
        <v>0</v>
      </c>
      <c r="P342" s="113">
        <f t="shared" ca="1" si="53"/>
        <v>13.868343195266274</v>
      </c>
      <c r="Q342" s="114">
        <f t="shared" ca="1" si="54"/>
        <v>0</v>
      </c>
    </row>
    <row r="343" spans="1:17" x14ac:dyDescent="0.75">
      <c r="A343" t="s">
        <v>407</v>
      </c>
      <c r="B343" t="s">
        <v>9167</v>
      </c>
      <c r="G343" s="14">
        <v>341</v>
      </c>
      <c r="H343" s="14">
        <f t="shared" ca="1" si="50"/>
        <v>0</v>
      </c>
      <c r="I343" s="117">
        <f t="shared" ca="1" si="51"/>
        <v>0</v>
      </c>
      <c r="J343" s="113">
        <f t="shared" ca="1" si="52"/>
        <v>20.802514792899409</v>
      </c>
      <c r="K343" s="14">
        <f t="shared" ca="1" si="55"/>
        <v>0</v>
      </c>
      <c r="L343" s="113">
        <f t="shared" ca="1" si="56"/>
        <v>-20.802514792899409</v>
      </c>
      <c r="M343" s="113">
        <f t="shared" ca="1" si="57"/>
        <v>0</v>
      </c>
      <c r="N343" s="113">
        <f t="shared" ca="1" si="58"/>
        <v>0</v>
      </c>
      <c r="O343" s="14">
        <f t="shared" ca="1" si="59"/>
        <v>0</v>
      </c>
      <c r="P343" s="113">
        <f t="shared" ca="1" si="53"/>
        <v>20.802514792899409</v>
      </c>
      <c r="Q343" s="114">
        <f t="shared" ca="1" si="54"/>
        <v>0</v>
      </c>
    </row>
    <row r="344" spans="1:17" x14ac:dyDescent="0.75">
      <c r="A344" t="s">
        <v>408</v>
      </c>
      <c r="B344" t="s">
        <v>9168</v>
      </c>
      <c r="G344" s="14">
        <v>342</v>
      </c>
      <c r="H344" s="14">
        <f t="shared" ca="1" si="50"/>
        <v>0</v>
      </c>
      <c r="I344" s="117">
        <f t="shared" ca="1" si="51"/>
        <v>0</v>
      </c>
      <c r="J344" s="113">
        <f t="shared" ca="1" si="52"/>
        <v>31.203772189349117</v>
      </c>
      <c r="K344" s="14">
        <f t="shared" ca="1" si="55"/>
        <v>0</v>
      </c>
      <c r="L344" s="113">
        <f t="shared" ca="1" si="56"/>
        <v>-31.203772189349117</v>
      </c>
      <c r="M344" s="113">
        <f t="shared" ca="1" si="57"/>
        <v>0</v>
      </c>
      <c r="N344" s="113">
        <f t="shared" ca="1" si="58"/>
        <v>0</v>
      </c>
      <c r="O344" s="14">
        <f t="shared" ca="1" si="59"/>
        <v>0</v>
      </c>
      <c r="P344" s="113">
        <f t="shared" ca="1" si="53"/>
        <v>31.203772189349117</v>
      </c>
      <c r="Q344" s="114">
        <f t="shared" ca="1" si="54"/>
        <v>0</v>
      </c>
    </row>
    <row r="345" spans="1:17" x14ac:dyDescent="0.75">
      <c r="A345" t="s">
        <v>409</v>
      </c>
      <c r="B345" t="s">
        <v>9169</v>
      </c>
      <c r="G345" s="14">
        <v>343</v>
      </c>
      <c r="H345" s="14">
        <f t="shared" ca="1" si="50"/>
        <v>0</v>
      </c>
      <c r="I345" s="117">
        <f t="shared" ca="1" si="51"/>
        <v>0</v>
      </c>
      <c r="J345" s="113">
        <f t="shared" ca="1" si="52"/>
        <v>40.21819526627219</v>
      </c>
      <c r="K345" s="14">
        <f t="shared" ca="1" si="55"/>
        <v>0</v>
      </c>
      <c r="L345" s="113">
        <f t="shared" ca="1" si="56"/>
        <v>-40.21819526627219</v>
      </c>
      <c r="M345" s="113">
        <f t="shared" ca="1" si="57"/>
        <v>0</v>
      </c>
      <c r="N345" s="113">
        <f t="shared" ca="1" si="58"/>
        <v>0</v>
      </c>
      <c r="O345" s="14">
        <f t="shared" ca="1" si="59"/>
        <v>0</v>
      </c>
      <c r="P345" s="113">
        <f t="shared" ca="1" si="53"/>
        <v>40.21819526627219</v>
      </c>
      <c r="Q345" s="114">
        <f t="shared" ca="1" si="54"/>
        <v>0</v>
      </c>
    </row>
    <row r="346" spans="1:17" x14ac:dyDescent="0.75">
      <c r="A346" t="s">
        <v>410</v>
      </c>
      <c r="B346" t="s">
        <v>9170</v>
      </c>
      <c r="G346" s="14">
        <v>344</v>
      </c>
      <c r="H346" s="14">
        <f t="shared" ca="1" si="50"/>
        <v>0</v>
      </c>
      <c r="I346" s="117">
        <f t="shared" ca="1" si="51"/>
        <v>0</v>
      </c>
      <c r="J346" s="113">
        <f t="shared" ca="1" si="52"/>
        <v>48.539201183431956</v>
      </c>
      <c r="K346" s="14">
        <f t="shared" ca="1" si="55"/>
        <v>0</v>
      </c>
      <c r="L346" s="113">
        <f t="shared" ca="1" si="56"/>
        <v>-48.539201183431956</v>
      </c>
      <c r="M346" s="113">
        <f t="shared" ca="1" si="57"/>
        <v>0</v>
      </c>
      <c r="N346" s="113">
        <f t="shared" ca="1" si="58"/>
        <v>0</v>
      </c>
      <c r="O346" s="14">
        <f t="shared" ca="1" si="59"/>
        <v>0</v>
      </c>
      <c r="P346" s="113">
        <f t="shared" ca="1" si="53"/>
        <v>48.539201183431956</v>
      </c>
      <c r="Q346" s="114">
        <f t="shared" ca="1" si="54"/>
        <v>0</v>
      </c>
    </row>
    <row r="347" spans="1:17" x14ac:dyDescent="0.75">
      <c r="A347" t="s">
        <v>411</v>
      </c>
      <c r="B347" t="s">
        <v>9171</v>
      </c>
      <c r="G347" s="14">
        <v>345</v>
      </c>
      <c r="H347" s="14">
        <f t="shared" ca="1" si="50"/>
        <v>5.665</v>
      </c>
      <c r="I347" s="117">
        <f t="shared" ca="1" si="51"/>
        <v>1.2463</v>
      </c>
      <c r="J347" s="113">
        <f t="shared" ca="1" si="52"/>
        <v>58.940458579881664</v>
      </c>
      <c r="K347" s="14">
        <f t="shared" ca="1" si="55"/>
        <v>0</v>
      </c>
      <c r="L347" s="113">
        <f t="shared" ca="1" si="56"/>
        <v>-57.694158579881666</v>
      </c>
      <c r="M347" s="113">
        <f t="shared" ca="1" si="57"/>
        <v>0</v>
      </c>
      <c r="N347" s="113">
        <f t="shared" ca="1" si="58"/>
        <v>0</v>
      </c>
      <c r="O347" s="14">
        <f t="shared" ca="1" si="59"/>
        <v>0</v>
      </c>
      <c r="P347" s="113">
        <f t="shared" ca="1" si="53"/>
        <v>57.694158579881666</v>
      </c>
      <c r="Q347" s="114">
        <f t="shared" ca="1" si="54"/>
        <v>0</v>
      </c>
    </row>
    <row r="348" spans="1:17" x14ac:dyDescent="0.75">
      <c r="A348" t="s">
        <v>412</v>
      </c>
      <c r="B348" t="s">
        <v>9172</v>
      </c>
      <c r="G348" s="14">
        <v>346</v>
      </c>
      <c r="H348" s="14">
        <f t="shared" ca="1" si="50"/>
        <v>19.867999999999999</v>
      </c>
      <c r="I348" s="117">
        <f t="shared" ca="1" si="51"/>
        <v>4.3709599999999993</v>
      </c>
      <c r="J348" s="113">
        <f t="shared" ca="1" si="52"/>
        <v>71.421967455621314</v>
      </c>
      <c r="K348" s="14">
        <f t="shared" ca="1" si="55"/>
        <v>0</v>
      </c>
      <c r="L348" s="113">
        <f t="shared" ca="1" si="56"/>
        <v>-67.051007455621317</v>
      </c>
      <c r="M348" s="113">
        <f t="shared" ca="1" si="57"/>
        <v>0</v>
      </c>
      <c r="N348" s="113">
        <f t="shared" ca="1" si="58"/>
        <v>0</v>
      </c>
      <c r="O348" s="14">
        <f t="shared" ca="1" si="59"/>
        <v>0</v>
      </c>
      <c r="P348" s="113">
        <f t="shared" ca="1" si="53"/>
        <v>67.051007455621317</v>
      </c>
      <c r="Q348" s="114">
        <f t="shared" ca="1" si="54"/>
        <v>0</v>
      </c>
    </row>
    <row r="349" spans="1:17" x14ac:dyDescent="0.75">
      <c r="A349" t="s">
        <v>413</v>
      </c>
      <c r="B349" t="s">
        <v>9173</v>
      </c>
      <c r="G349" s="14">
        <v>347</v>
      </c>
      <c r="H349" s="14">
        <f t="shared" ca="1" si="50"/>
        <v>32.206000000000003</v>
      </c>
      <c r="I349" s="117">
        <f t="shared" ca="1" si="51"/>
        <v>7.0853200000000003</v>
      </c>
      <c r="J349" s="113">
        <f t="shared" ca="1" si="52"/>
        <v>68.648298816568058</v>
      </c>
      <c r="K349" s="14">
        <f t="shared" ca="1" si="55"/>
        <v>0</v>
      </c>
      <c r="L349" s="113">
        <f t="shared" ca="1" si="56"/>
        <v>-61.562978816568055</v>
      </c>
      <c r="M349" s="113">
        <f t="shared" ca="1" si="57"/>
        <v>0</v>
      </c>
      <c r="N349" s="113">
        <f t="shared" ca="1" si="58"/>
        <v>0</v>
      </c>
      <c r="O349" s="14">
        <f t="shared" ca="1" si="59"/>
        <v>0</v>
      </c>
      <c r="P349" s="113">
        <f t="shared" ca="1" si="53"/>
        <v>61.562978816568055</v>
      </c>
      <c r="Q349" s="114">
        <f t="shared" ca="1" si="54"/>
        <v>0</v>
      </c>
    </row>
    <row r="350" spans="1:17" x14ac:dyDescent="0.75">
      <c r="A350" t="s">
        <v>414</v>
      </c>
      <c r="B350" t="s">
        <v>9174</v>
      </c>
      <c r="G350" s="14">
        <v>348</v>
      </c>
      <c r="H350" s="14">
        <f t="shared" ca="1" si="50"/>
        <v>37.908000000000001</v>
      </c>
      <c r="I350" s="117">
        <f t="shared" ca="1" si="51"/>
        <v>8.3397600000000001</v>
      </c>
      <c r="J350" s="113">
        <f t="shared" ca="1" si="52"/>
        <v>63.794378698224854</v>
      </c>
      <c r="K350" s="14">
        <f t="shared" ca="1" si="55"/>
        <v>0</v>
      </c>
      <c r="L350" s="113">
        <f t="shared" ca="1" si="56"/>
        <v>-55.454618698224856</v>
      </c>
      <c r="M350" s="113">
        <f t="shared" ca="1" si="57"/>
        <v>0</v>
      </c>
      <c r="N350" s="113">
        <f t="shared" ca="1" si="58"/>
        <v>0</v>
      </c>
      <c r="O350" s="14">
        <f t="shared" ca="1" si="59"/>
        <v>0</v>
      </c>
      <c r="P350" s="113">
        <f t="shared" ca="1" si="53"/>
        <v>55.454618698224856</v>
      </c>
      <c r="Q350" s="114">
        <f t="shared" ca="1" si="54"/>
        <v>0</v>
      </c>
    </row>
    <row r="351" spans="1:17" x14ac:dyDescent="0.75">
      <c r="A351" t="s">
        <v>415</v>
      </c>
      <c r="B351" t="s">
        <v>9175</v>
      </c>
      <c r="G351" s="14">
        <v>349</v>
      </c>
      <c r="H351" s="14">
        <f t="shared" ca="1" si="50"/>
        <v>36.006999999999998</v>
      </c>
      <c r="I351" s="117">
        <f t="shared" ca="1" si="51"/>
        <v>7.9215399999999994</v>
      </c>
      <c r="J351" s="113">
        <f t="shared" ca="1" si="52"/>
        <v>65.874630177514803</v>
      </c>
      <c r="K351" s="14">
        <f t="shared" ca="1" si="55"/>
        <v>0</v>
      </c>
      <c r="L351" s="113">
        <f t="shared" ca="1" si="56"/>
        <v>-57.953090177514802</v>
      </c>
      <c r="M351" s="113">
        <f t="shared" ca="1" si="57"/>
        <v>0</v>
      </c>
      <c r="N351" s="113">
        <f t="shared" ca="1" si="58"/>
        <v>0</v>
      </c>
      <c r="O351" s="14">
        <f t="shared" ca="1" si="59"/>
        <v>0</v>
      </c>
      <c r="P351" s="113">
        <f t="shared" ca="1" si="53"/>
        <v>57.953090177514802</v>
      </c>
      <c r="Q351" s="114">
        <f t="shared" ca="1" si="54"/>
        <v>0</v>
      </c>
    </row>
    <row r="352" spans="1:17" x14ac:dyDescent="0.75">
      <c r="A352" t="s">
        <v>416</v>
      </c>
      <c r="B352" t="s">
        <v>9176</v>
      </c>
      <c r="G352" s="14">
        <v>350</v>
      </c>
      <c r="H352" s="14">
        <f t="shared" ca="1" si="50"/>
        <v>26.509</v>
      </c>
      <c r="I352" s="117">
        <f t="shared" ca="1" si="51"/>
        <v>5.8319799999999997</v>
      </c>
      <c r="J352" s="113">
        <f t="shared" ca="1" si="52"/>
        <v>69.341715976331372</v>
      </c>
      <c r="K352" s="14">
        <f t="shared" ca="1" si="55"/>
        <v>0</v>
      </c>
      <c r="L352" s="113">
        <f t="shared" ca="1" si="56"/>
        <v>-63.50973597633137</v>
      </c>
      <c r="M352" s="113">
        <f t="shared" ca="1" si="57"/>
        <v>0</v>
      </c>
      <c r="N352" s="113">
        <f t="shared" ca="1" si="58"/>
        <v>0</v>
      </c>
      <c r="O352" s="14">
        <f t="shared" ca="1" si="59"/>
        <v>0</v>
      </c>
      <c r="P352" s="113">
        <f t="shared" ca="1" si="53"/>
        <v>63.50973597633137</v>
      </c>
      <c r="Q352" s="114">
        <f t="shared" ca="1" si="54"/>
        <v>0</v>
      </c>
    </row>
    <row r="353" spans="1:17" x14ac:dyDescent="0.75">
      <c r="A353" t="s">
        <v>417</v>
      </c>
      <c r="B353" t="s">
        <v>9177</v>
      </c>
      <c r="G353" s="14">
        <v>351</v>
      </c>
      <c r="H353" s="14">
        <f t="shared" ca="1" si="50"/>
        <v>12.287000000000001</v>
      </c>
      <c r="I353" s="117">
        <f t="shared" ca="1" si="51"/>
        <v>2.7031400000000003</v>
      </c>
      <c r="J353" s="113">
        <f t="shared" ca="1" si="52"/>
        <v>70.728550295858</v>
      </c>
      <c r="K353" s="14">
        <f t="shared" ca="1" si="55"/>
        <v>0</v>
      </c>
      <c r="L353" s="113">
        <f t="shared" ca="1" si="56"/>
        <v>-68.025410295857995</v>
      </c>
      <c r="M353" s="113">
        <f t="shared" ca="1" si="57"/>
        <v>0</v>
      </c>
      <c r="N353" s="113">
        <f t="shared" ca="1" si="58"/>
        <v>0</v>
      </c>
      <c r="O353" s="14">
        <f t="shared" ca="1" si="59"/>
        <v>0</v>
      </c>
      <c r="P353" s="113">
        <f t="shared" ca="1" si="53"/>
        <v>68.025410295857995</v>
      </c>
      <c r="Q353" s="114">
        <f t="shared" ca="1" si="54"/>
        <v>0</v>
      </c>
    </row>
    <row r="354" spans="1:17" x14ac:dyDescent="0.75">
      <c r="A354" t="s">
        <v>418</v>
      </c>
      <c r="B354" t="s">
        <v>9178</v>
      </c>
      <c r="G354" s="14">
        <v>352</v>
      </c>
      <c r="H354" s="14">
        <f t="shared" ca="1" si="50"/>
        <v>1.8859999999999999</v>
      </c>
      <c r="I354" s="117">
        <f t="shared" ca="1" si="51"/>
        <v>0.41491999999999996</v>
      </c>
      <c r="J354" s="113">
        <f t="shared" ca="1" si="52"/>
        <v>71.421967455621314</v>
      </c>
      <c r="K354" s="14">
        <f t="shared" ca="1" si="55"/>
        <v>0</v>
      </c>
      <c r="L354" s="113">
        <f t="shared" ca="1" si="56"/>
        <v>-71.007047455621318</v>
      </c>
      <c r="M354" s="113">
        <f t="shared" ca="1" si="57"/>
        <v>0</v>
      </c>
      <c r="N354" s="113">
        <f t="shared" ca="1" si="58"/>
        <v>0</v>
      </c>
      <c r="O354" s="14">
        <f t="shared" ca="1" si="59"/>
        <v>0</v>
      </c>
      <c r="P354" s="113">
        <f t="shared" ca="1" si="53"/>
        <v>71.007047455621318</v>
      </c>
      <c r="Q354" s="114">
        <f t="shared" ca="1" si="54"/>
        <v>0</v>
      </c>
    </row>
    <row r="355" spans="1:17" x14ac:dyDescent="0.75">
      <c r="A355" t="s">
        <v>419</v>
      </c>
      <c r="B355" t="s">
        <v>9179</v>
      </c>
      <c r="G355" s="14">
        <v>353</v>
      </c>
      <c r="H355" s="14">
        <f t="shared" ca="1" si="50"/>
        <v>0</v>
      </c>
      <c r="I355" s="117">
        <f t="shared" ca="1" si="51"/>
        <v>0</v>
      </c>
      <c r="J355" s="113">
        <f t="shared" ca="1" si="52"/>
        <v>72.808801775147941</v>
      </c>
      <c r="K355" s="14">
        <f t="shared" ca="1" si="55"/>
        <v>0</v>
      </c>
      <c r="L355" s="113">
        <f t="shared" ca="1" si="56"/>
        <v>-72.808801775147941</v>
      </c>
      <c r="M355" s="113">
        <f t="shared" ca="1" si="57"/>
        <v>0</v>
      </c>
      <c r="N355" s="113">
        <f t="shared" ca="1" si="58"/>
        <v>0</v>
      </c>
      <c r="O355" s="14">
        <f t="shared" ca="1" si="59"/>
        <v>0</v>
      </c>
      <c r="P355" s="113">
        <f t="shared" ca="1" si="53"/>
        <v>72.808801775147941</v>
      </c>
      <c r="Q355" s="114">
        <f t="shared" ca="1" si="54"/>
        <v>0</v>
      </c>
    </row>
    <row r="356" spans="1:17" x14ac:dyDescent="0.75">
      <c r="A356" t="s">
        <v>420</v>
      </c>
      <c r="B356" t="s">
        <v>9180</v>
      </c>
      <c r="G356" s="14">
        <v>354</v>
      </c>
      <c r="H356" s="14">
        <f t="shared" ca="1" si="50"/>
        <v>0</v>
      </c>
      <c r="I356" s="117">
        <f t="shared" ca="1" si="51"/>
        <v>0</v>
      </c>
      <c r="J356" s="113">
        <f t="shared" ca="1" si="52"/>
        <v>58.940458579881664</v>
      </c>
      <c r="K356" s="14">
        <f t="shared" ca="1" si="55"/>
        <v>0</v>
      </c>
      <c r="L356" s="113">
        <f t="shared" ca="1" si="56"/>
        <v>-58.940458579881664</v>
      </c>
      <c r="M356" s="113">
        <f t="shared" ca="1" si="57"/>
        <v>0</v>
      </c>
      <c r="N356" s="113">
        <f t="shared" ca="1" si="58"/>
        <v>0</v>
      </c>
      <c r="O356" s="14">
        <f t="shared" ca="1" si="59"/>
        <v>0</v>
      </c>
      <c r="P356" s="113">
        <f t="shared" ca="1" si="53"/>
        <v>58.940458579881664</v>
      </c>
      <c r="Q356" s="114">
        <f t="shared" ca="1" si="54"/>
        <v>0</v>
      </c>
    </row>
    <row r="357" spans="1:17" x14ac:dyDescent="0.75">
      <c r="A357" t="s">
        <v>421</v>
      </c>
      <c r="B357" t="s">
        <v>9181</v>
      </c>
      <c r="G357" s="14">
        <v>355</v>
      </c>
      <c r="H357" s="14">
        <f t="shared" ca="1" si="50"/>
        <v>0</v>
      </c>
      <c r="I357" s="117">
        <f t="shared" ca="1" si="51"/>
        <v>0</v>
      </c>
      <c r="J357" s="113">
        <f t="shared" ca="1" si="52"/>
        <v>48.539201183431956</v>
      </c>
      <c r="K357" s="14">
        <f t="shared" ca="1" si="55"/>
        <v>0</v>
      </c>
      <c r="L357" s="113">
        <f t="shared" ca="1" si="56"/>
        <v>-48.539201183431956</v>
      </c>
      <c r="M357" s="113">
        <f t="shared" ca="1" si="57"/>
        <v>0</v>
      </c>
      <c r="N357" s="113">
        <f t="shared" ca="1" si="58"/>
        <v>0</v>
      </c>
      <c r="O357" s="14">
        <f t="shared" ca="1" si="59"/>
        <v>0</v>
      </c>
      <c r="P357" s="113">
        <f t="shared" ca="1" si="53"/>
        <v>48.539201183431956</v>
      </c>
      <c r="Q357" s="114">
        <f t="shared" ca="1" si="54"/>
        <v>0</v>
      </c>
    </row>
    <row r="358" spans="1:17" x14ac:dyDescent="0.75">
      <c r="A358" t="s">
        <v>422</v>
      </c>
      <c r="B358" t="s">
        <v>9182</v>
      </c>
      <c r="G358" s="14">
        <v>356</v>
      </c>
      <c r="H358" s="14">
        <f t="shared" ca="1" si="50"/>
        <v>0</v>
      </c>
      <c r="I358" s="117">
        <f t="shared" ca="1" si="51"/>
        <v>0</v>
      </c>
      <c r="J358" s="113">
        <f t="shared" ca="1" si="52"/>
        <v>38.137943786982255</v>
      </c>
      <c r="K358" s="14">
        <f t="shared" ca="1" si="55"/>
        <v>0</v>
      </c>
      <c r="L358" s="113">
        <f t="shared" ca="1" si="56"/>
        <v>-38.137943786982255</v>
      </c>
      <c r="M358" s="113">
        <f t="shared" ca="1" si="57"/>
        <v>0</v>
      </c>
      <c r="N358" s="113">
        <f t="shared" ca="1" si="58"/>
        <v>0</v>
      </c>
      <c r="O358" s="14">
        <f t="shared" ca="1" si="59"/>
        <v>0</v>
      </c>
      <c r="P358" s="113">
        <f t="shared" ca="1" si="53"/>
        <v>38.137943786982255</v>
      </c>
      <c r="Q358" s="114">
        <f t="shared" ca="1" si="54"/>
        <v>0</v>
      </c>
    </row>
    <row r="359" spans="1:17" x14ac:dyDescent="0.75">
      <c r="A359" t="s">
        <v>423</v>
      </c>
      <c r="B359" t="s">
        <v>9183</v>
      </c>
      <c r="G359" s="14">
        <v>357</v>
      </c>
      <c r="H359" s="14">
        <f t="shared" ca="1" si="50"/>
        <v>0</v>
      </c>
      <c r="I359" s="117">
        <f t="shared" ca="1" si="51"/>
        <v>0</v>
      </c>
      <c r="J359" s="113">
        <f t="shared" ca="1" si="52"/>
        <v>24.269600591715978</v>
      </c>
      <c r="K359" s="14">
        <f t="shared" ca="1" si="55"/>
        <v>0</v>
      </c>
      <c r="L359" s="113">
        <f t="shared" ca="1" si="56"/>
        <v>-24.269600591715978</v>
      </c>
      <c r="M359" s="113">
        <f t="shared" ca="1" si="57"/>
        <v>0</v>
      </c>
      <c r="N359" s="113">
        <f t="shared" ca="1" si="58"/>
        <v>0</v>
      </c>
      <c r="O359" s="14">
        <f t="shared" ca="1" si="59"/>
        <v>0</v>
      </c>
      <c r="P359" s="113">
        <f t="shared" ca="1" si="53"/>
        <v>24.269600591715978</v>
      </c>
      <c r="Q359" s="114">
        <f t="shared" ca="1" si="54"/>
        <v>0</v>
      </c>
    </row>
    <row r="360" spans="1:17" x14ac:dyDescent="0.75">
      <c r="A360" t="s">
        <v>424</v>
      </c>
      <c r="B360" t="s">
        <v>9184</v>
      </c>
      <c r="G360" s="14">
        <v>358</v>
      </c>
      <c r="H360" s="14">
        <f t="shared" ca="1" si="50"/>
        <v>0</v>
      </c>
      <c r="I360" s="117">
        <f t="shared" ca="1" si="51"/>
        <v>0</v>
      </c>
      <c r="J360" s="113">
        <f t="shared" ca="1" si="52"/>
        <v>13.868343195266274</v>
      </c>
      <c r="K360" s="14">
        <f t="shared" ca="1" si="55"/>
        <v>0</v>
      </c>
      <c r="L360" s="113">
        <f t="shared" ca="1" si="56"/>
        <v>-13.868343195266274</v>
      </c>
      <c r="M360" s="113">
        <f t="shared" ca="1" si="57"/>
        <v>0</v>
      </c>
      <c r="N360" s="113">
        <f t="shared" ca="1" si="58"/>
        <v>0</v>
      </c>
      <c r="O360" s="14">
        <f t="shared" ca="1" si="59"/>
        <v>0</v>
      </c>
      <c r="P360" s="113">
        <f t="shared" ca="1" si="53"/>
        <v>13.868343195266274</v>
      </c>
      <c r="Q360" s="114">
        <f t="shared" ca="1" si="54"/>
        <v>0</v>
      </c>
    </row>
    <row r="361" spans="1:17" x14ac:dyDescent="0.75">
      <c r="A361" t="s">
        <v>425</v>
      </c>
      <c r="B361" t="s">
        <v>9185</v>
      </c>
      <c r="G361" s="14">
        <v>359</v>
      </c>
      <c r="H361" s="14">
        <f t="shared" ca="1" si="50"/>
        <v>0</v>
      </c>
      <c r="I361" s="117">
        <f t="shared" ca="1" si="51"/>
        <v>0</v>
      </c>
      <c r="J361" s="113">
        <f t="shared" ca="1" si="52"/>
        <v>13.868343195266274</v>
      </c>
      <c r="K361" s="14">
        <f t="shared" ca="1" si="55"/>
        <v>0</v>
      </c>
      <c r="L361" s="113">
        <f t="shared" ca="1" si="56"/>
        <v>-13.868343195266274</v>
      </c>
      <c r="M361" s="113">
        <f t="shared" ca="1" si="57"/>
        <v>0</v>
      </c>
      <c r="N361" s="113">
        <f t="shared" ca="1" si="58"/>
        <v>0</v>
      </c>
      <c r="O361" s="14">
        <f t="shared" ca="1" si="59"/>
        <v>0</v>
      </c>
      <c r="P361" s="113">
        <f t="shared" ca="1" si="53"/>
        <v>13.868343195266274</v>
      </c>
      <c r="Q361" s="114">
        <f t="shared" ca="1" si="54"/>
        <v>0</v>
      </c>
    </row>
    <row r="362" spans="1:17" x14ac:dyDescent="0.75">
      <c r="A362" t="s">
        <v>426</v>
      </c>
      <c r="B362" t="s">
        <v>9186</v>
      </c>
      <c r="G362" s="14">
        <v>360</v>
      </c>
      <c r="H362" s="14">
        <f t="shared" ca="1" si="50"/>
        <v>0</v>
      </c>
      <c r="I362" s="117">
        <f t="shared" ca="1" si="51"/>
        <v>0</v>
      </c>
      <c r="J362" s="113">
        <f t="shared" ca="1" si="52"/>
        <v>13.868343195266274</v>
      </c>
      <c r="K362" s="14">
        <f t="shared" ca="1" si="55"/>
        <v>0</v>
      </c>
      <c r="L362" s="113">
        <f t="shared" ca="1" si="56"/>
        <v>-13.868343195266274</v>
      </c>
      <c r="M362" s="113">
        <f t="shared" ca="1" si="57"/>
        <v>0</v>
      </c>
      <c r="N362" s="113">
        <f t="shared" ca="1" si="58"/>
        <v>0</v>
      </c>
      <c r="O362" s="14">
        <f t="shared" ca="1" si="59"/>
        <v>0</v>
      </c>
      <c r="P362" s="113">
        <f t="shared" ca="1" si="53"/>
        <v>13.868343195266274</v>
      </c>
      <c r="Q362" s="114">
        <f t="shared" ca="1" si="54"/>
        <v>0</v>
      </c>
    </row>
    <row r="363" spans="1:17" x14ac:dyDescent="0.75">
      <c r="A363" t="s">
        <v>427</v>
      </c>
      <c r="B363" t="s">
        <v>9187</v>
      </c>
      <c r="G363" s="14">
        <v>361</v>
      </c>
      <c r="H363" s="14">
        <f t="shared" ca="1" si="50"/>
        <v>0</v>
      </c>
      <c r="I363" s="117">
        <f t="shared" ca="1" si="51"/>
        <v>0</v>
      </c>
      <c r="J363" s="113">
        <f t="shared" ca="1" si="52"/>
        <v>13.868343195266274</v>
      </c>
      <c r="K363" s="14">
        <f t="shared" ca="1" si="55"/>
        <v>0</v>
      </c>
      <c r="L363" s="113">
        <f t="shared" ca="1" si="56"/>
        <v>-13.868343195266274</v>
      </c>
      <c r="M363" s="113">
        <f t="shared" ca="1" si="57"/>
        <v>0</v>
      </c>
      <c r="N363" s="113">
        <f t="shared" ca="1" si="58"/>
        <v>0</v>
      </c>
      <c r="O363" s="14">
        <f t="shared" ca="1" si="59"/>
        <v>0</v>
      </c>
      <c r="P363" s="113">
        <f t="shared" ca="1" si="53"/>
        <v>13.868343195266274</v>
      </c>
      <c r="Q363" s="114">
        <f t="shared" ca="1" si="54"/>
        <v>0</v>
      </c>
    </row>
    <row r="364" spans="1:17" x14ac:dyDescent="0.75">
      <c r="A364" t="s">
        <v>428</v>
      </c>
      <c r="B364" t="s">
        <v>9188</v>
      </c>
      <c r="G364" s="14">
        <v>362</v>
      </c>
      <c r="H364" s="14">
        <f t="shared" ca="1" si="50"/>
        <v>0</v>
      </c>
      <c r="I364" s="117">
        <f t="shared" ca="1" si="51"/>
        <v>0</v>
      </c>
      <c r="J364" s="113">
        <f t="shared" ca="1" si="52"/>
        <v>13.868343195266274</v>
      </c>
      <c r="K364" s="14">
        <f t="shared" ca="1" si="55"/>
        <v>0</v>
      </c>
      <c r="L364" s="113">
        <f t="shared" ca="1" si="56"/>
        <v>-13.868343195266274</v>
      </c>
      <c r="M364" s="113">
        <f t="shared" ca="1" si="57"/>
        <v>0</v>
      </c>
      <c r="N364" s="113">
        <f t="shared" ca="1" si="58"/>
        <v>0</v>
      </c>
      <c r="O364" s="14">
        <f t="shared" ca="1" si="59"/>
        <v>0</v>
      </c>
      <c r="P364" s="113">
        <f t="shared" ca="1" si="53"/>
        <v>13.868343195266274</v>
      </c>
      <c r="Q364" s="114">
        <f t="shared" ca="1" si="54"/>
        <v>0</v>
      </c>
    </row>
    <row r="365" spans="1:17" x14ac:dyDescent="0.75">
      <c r="A365" t="s">
        <v>429</v>
      </c>
      <c r="B365" t="s">
        <v>9189</v>
      </c>
      <c r="G365" s="14">
        <v>363</v>
      </c>
      <c r="H365" s="14">
        <f t="shared" ca="1" si="50"/>
        <v>0</v>
      </c>
      <c r="I365" s="117">
        <f t="shared" ca="1" si="51"/>
        <v>0</v>
      </c>
      <c r="J365" s="113">
        <f t="shared" ca="1" si="52"/>
        <v>13.868343195266274</v>
      </c>
      <c r="K365" s="14">
        <f t="shared" ca="1" si="55"/>
        <v>0</v>
      </c>
      <c r="L365" s="113">
        <f t="shared" ca="1" si="56"/>
        <v>-13.868343195266274</v>
      </c>
      <c r="M365" s="113">
        <f t="shared" ca="1" si="57"/>
        <v>0</v>
      </c>
      <c r="N365" s="113">
        <f t="shared" ca="1" si="58"/>
        <v>0</v>
      </c>
      <c r="O365" s="14">
        <f t="shared" ca="1" si="59"/>
        <v>0</v>
      </c>
      <c r="P365" s="113">
        <f t="shared" ca="1" si="53"/>
        <v>13.868343195266274</v>
      </c>
      <c r="Q365" s="114">
        <f t="shared" ca="1" si="54"/>
        <v>0</v>
      </c>
    </row>
    <row r="366" spans="1:17" x14ac:dyDescent="0.75">
      <c r="A366" t="s">
        <v>430</v>
      </c>
      <c r="B366" t="s">
        <v>9190</v>
      </c>
      <c r="G366" s="14">
        <v>364</v>
      </c>
      <c r="H366" s="14">
        <f t="shared" ca="1" si="50"/>
        <v>0</v>
      </c>
      <c r="I366" s="117">
        <f t="shared" ca="1" si="51"/>
        <v>0</v>
      </c>
      <c r="J366" s="113">
        <f t="shared" ca="1" si="52"/>
        <v>13.868343195266274</v>
      </c>
      <c r="K366" s="14">
        <f t="shared" ca="1" si="55"/>
        <v>0</v>
      </c>
      <c r="L366" s="113">
        <f t="shared" ca="1" si="56"/>
        <v>-13.868343195266274</v>
      </c>
      <c r="M366" s="113">
        <f t="shared" ca="1" si="57"/>
        <v>0</v>
      </c>
      <c r="N366" s="113">
        <f t="shared" ca="1" si="58"/>
        <v>0</v>
      </c>
      <c r="O366" s="14">
        <f t="shared" ca="1" si="59"/>
        <v>0</v>
      </c>
      <c r="P366" s="113">
        <f t="shared" ca="1" si="53"/>
        <v>13.868343195266274</v>
      </c>
      <c r="Q366" s="114">
        <f t="shared" ca="1" si="54"/>
        <v>0</v>
      </c>
    </row>
    <row r="367" spans="1:17" x14ac:dyDescent="0.75">
      <c r="A367" t="s">
        <v>431</v>
      </c>
      <c r="B367" t="s">
        <v>9191</v>
      </c>
      <c r="G367" s="14">
        <v>365</v>
      </c>
      <c r="H367" s="14">
        <f t="shared" ca="1" si="50"/>
        <v>0</v>
      </c>
      <c r="I367" s="117">
        <f t="shared" ca="1" si="51"/>
        <v>0</v>
      </c>
      <c r="J367" s="113">
        <f t="shared" ca="1" si="52"/>
        <v>20.802514792899409</v>
      </c>
      <c r="K367" s="14">
        <f t="shared" ca="1" si="55"/>
        <v>0</v>
      </c>
      <c r="L367" s="113">
        <f t="shared" ca="1" si="56"/>
        <v>-20.802514792899409</v>
      </c>
      <c r="M367" s="113">
        <f t="shared" ca="1" si="57"/>
        <v>0</v>
      </c>
      <c r="N367" s="113">
        <f t="shared" ca="1" si="58"/>
        <v>0</v>
      </c>
      <c r="O367" s="14">
        <f t="shared" ca="1" si="59"/>
        <v>0</v>
      </c>
      <c r="P367" s="113">
        <f t="shared" ca="1" si="53"/>
        <v>20.802514792899409</v>
      </c>
      <c r="Q367" s="114">
        <f t="shared" ca="1" si="54"/>
        <v>0</v>
      </c>
    </row>
    <row r="368" spans="1:17" x14ac:dyDescent="0.75">
      <c r="A368" t="s">
        <v>432</v>
      </c>
      <c r="B368" t="s">
        <v>9192</v>
      </c>
      <c r="G368" s="14">
        <v>366</v>
      </c>
      <c r="H368" s="14">
        <f t="shared" ca="1" si="50"/>
        <v>0</v>
      </c>
      <c r="I368" s="117">
        <f t="shared" ca="1" si="51"/>
        <v>0</v>
      </c>
      <c r="J368" s="113">
        <f t="shared" ca="1" si="52"/>
        <v>31.203772189349117</v>
      </c>
      <c r="K368" s="14">
        <f t="shared" ca="1" si="55"/>
        <v>0</v>
      </c>
      <c r="L368" s="113">
        <f t="shared" ca="1" si="56"/>
        <v>-31.203772189349117</v>
      </c>
      <c r="M368" s="113">
        <f t="shared" ca="1" si="57"/>
        <v>0</v>
      </c>
      <c r="N368" s="113">
        <f t="shared" ca="1" si="58"/>
        <v>0</v>
      </c>
      <c r="O368" s="14">
        <f t="shared" ca="1" si="59"/>
        <v>0</v>
      </c>
      <c r="P368" s="113">
        <f t="shared" ca="1" si="53"/>
        <v>31.203772189349117</v>
      </c>
      <c r="Q368" s="114">
        <f t="shared" ca="1" si="54"/>
        <v>0</v>
      </c>
    </row>
    <row r="369" spans="1:17" x14ac:dyDescent="0.75">
      <c r="A369" t="s">
        <v>433</v>
      </c>
      <c r="B369" t="s">
        <v>9193</v>
      </c>
      <c r="G369" s="14">
        <v>367</v>
      </c>
      <c r="H369" s="14">
        <f t="shared" ca="1" si="50"/>
        <v>0</v>
      </c>
      <c r="I369" s="117">
        <f t="shared" ca="1" si="51"/>
        <v>0</v>
      </c>
      <c r="J369" s="113">
        <f t="shared" ca="1" si="52"/>
        <v>40.21819526627219</v>
      </c>
      <c r="K369" s="14">
        <f t="shared" ca="1" si="55"/>
        <v>0</v>
      </c>
      <c r="L369" s="113">
        <f t="shared" ca="1" si="56"/>
        <v>-40.21819526627219</v>
      </c>
      <c r="M369" s="113">
        <f t="shared" ca="1" si="57"/>
        <v>0</v>
      </c>
      <c r="N369" s="113">
        <f t="shared" ca="1" si="58"/>
        <v>0</v>
      </c>
      <c r="O369" s="14">
        <f t="shared" ca="1" si="59"/>
        <v>0</v>
      </c>
      <c r="P369" s="113">
        <f t="shared" ca="1" si="53"/>
        <v>40.21819526627219</v>
      </c>
      <c r="Q369" s="114">
        <f t="shared" ca="1" si="54"/>
        <v>0</v>
      </c>
    </row>
    <row r="370" spans="1:17" x14ac:dyDescent="0.75">
      <c r="A370" t="s">
        <v>434</v>
      </c>
      <c r="B370" t="s">
        <v>9194</v>
      </c>
      <c r="G370" s="14">
        <v>368</v>
      </c>
      <c r="H370" s="14">
        <f t="shared" ca="1" si="50"/>
        <v>0.95299999999999996</v>
      </c>
      <c r="I370" s="117">
        <f t="shared" ca="1" si="51"/>
        <v>0.20965999999999999</v>
      </c>
      <c r="J370" s="113">
        <f t="shared" ca="1" si="52"/>
        <v>48.539201183431956</v>
      </c>
      <c r="K370" s="14">
        <f t="shared" ca="1" si="55"/>
        <v>0</v>
      </c>
      <c r="L370" s="113">
        <f t="shared" ca="1" si="56"/>
        <v>-48.329541183431957</v>
      </c>
      <c r="M370" s="113">
        <f t="shared" ca="1" si="57"/>
        <v>0</v>
      </c>
      <c r="N370" s="113">
        <f t="shared" ca="1" si="58"/>
        <v>0</v>
      </c>
      <c r="O370" s="14">
        <f t="shared" ca="1" si="59"/>
        <v>0</v>
      </c>
      <c r="P370" s="113">
        <f t="shared" ca="1" si="53"/>
        <v>48.329541183431957</v>
      </c>
      <c r="Q370" s="114">
        <f t="shared" ca="1" si="54"/>
        <v>0</v>
      </c>
    </row>
    <row r="371" spans="1:17" x14ac:dyDescent="0.75">
      <c r="A371" t="s">
        <v>435</v>
      </c>
      <c r="B371" t="s">
        <v>9195</v>
      </c>
      <c r="G371" s="14">
        <v>369</v>
      </c>
      <c r="H371" s="14">
        <f t="shared" ca="1" si="50"/>
        <v>8.5030000000000001</v>
      </c>
      <c r="I371" s="117">
        <f t="shared" ca="1" si="51"/>
        <v>1.87066</v>
      </c>
      <c r="J371" s="113">
        <f t="shared" ca="1" si="52"/>
        <v>58.940458579881664</v>
      </c>
      <c r="K371" s="14">
        <f t="shared" ca="1" si="55"/>
        <v>0</v>
      </c>
      <c r="L371" s="113">
        <f t="shared" ca="1" si="56"/>
        <v>-57.069798579881663</v>
      </c>
      <c r="M371" s="113">
        <f t="shared" ca="1" si="57"/>
        <v>0</v>
      </c>
      <c r="N371" s="113">
        <f t="shared" ca="1" si="58"/>
        <v>0</v>
      </c>
      <c r="O371" s="14">
        <f t="shared" ca="1" si="59"/>
        <v>0</v>
      </c>
      <c r="P371" s="113">
        <f t="shared" ca="1" si="53"/>
        <v>57.069798579881663</v>
      </c>
      <c r="Q371" s="114">
        <f t="shared" ca="1" si="54"/>
        <v>0</v>
      </c>
    </row>
    <row r="372" spans="1:17" x14ac:dyDescent="0.75">
      <c r="A372" t="s">
        <v>436</v>
      </c>
      <c r="B372" t="s">
        <v>9196</v>
      </c>
      <c r="G372" s="14">
        <v>370</v>
      </c>
      <c r="H372" s="14">
        <f t="shared" ca="1" si="50"/>
        <v>20.817</v>
      </c>
      <c r="I372" s="117">
        <f t="shared" ca="1" si="51"/>
        <v>4.5797400000000001</v>
      </c>
      <c r="J372" s="113">
        <f t="shared" ca="1" si="52"/>
        <v>71.421967455621314</v>
      </c>
      <c r="K372" s="14">
        <f t="shared" ca="1" si="55"/>
        <v>0</v>
      </c>
      <c r="L372" s="113">
        <f t="shared" ca="1" si="56"/>
        <v>-66.842227455621313</v>
      </c>
      <c r="M372" s="113">
        <f t="shared" ca="1" si="57"/>
        <v>0</v>
      </c>
      <c r="N372" s="113">
        <f t="shared" ca="1" si="58"/>
        <v>0</v>
      </c>
      <c r="O372" s="14">
        <f t="shared" ca="1" si="59"/>
        <v>0</v>
      </c>
      <c r="P372" s="113">
        <f t="shared" ca="1" si="53"/>
        <v>66.842227455621313</v>
      </c>
      <c r="Q372" s="114">
        <f t="shared" ca="1" si="54"/>
        <v>0</v>
      </c>
    </row>
    <row r="373" spans="1:17" x14ac:dyDescent="0.75">
      <c r="A373" t="s">
        <v>437</v>
      </c>
      <c r="B373" t="s">
        <v>9197</v>
      </c>
      <c r="G373" s="14">
        <v>371</v>
      </c>
      <c r="H373" s="14">
        <f t="shared" ca="1" si="50"/>
        <v>33.156999999999996</v>
      </c>
      <c r="I373" s="117">
        <f t="shared" ca="1" si="51"/>
        <v>7.2945399999999996</v>
      </c>
      <c r="J373" s="113">
        <f t="shared" ca="1" si="52"/>
        <v>68.648298816568058</v>
      </c>
      <c r="K373" s="14">
        <f t="shared" ca="1" si="55"/>
        <v>0</v>
      </c>
      <c r="L373" s="113">
        <f t="shared" ca="1" si="56"/>
        <v>-61.35375881656806</v>
      </c>
      <c r="M373" s="113">
        <f t="shared" ca="1" si="57"/>
        <v>0</v>
      </c>
      <c r="N373" s="113">
        <f t="shared" ca="1" si="58"/>
        <v>0</v>
      </c>
      <c r="O373" s="14">
        <f t="shared" ca="1" si="59"/>
        <v>0</v>
      </c>
      <c r="P373" s="113">
        <f t="shared" ca="1" si="53"/>
        <v>61.35375881656806</v>
      </c>
      <c r="Q373" s="114">
        <f t="shared" ca="1" si="54"/>
        <v>0</v>
      </c>
    </row>
    <row r="374" spans="1:17" x14ac:dyDescent="0.75">
      <c r="A374" t="s">
        <v>438</v>
      </c>
      <c r="B374" t="s">
        <v>9198</v>
      </c>
      <c r="G374" s="14">
        <v>372</v>
      </c>
      <c r="H374" s="14">
        <f t="shared" ca="1" si="50"/>
        <v>38.859000000000002</v>
      </c>
      <c r="I374" s="117">
        <f t="shared" ca="1" si="51"/>
        <v>8.5489800000000002</v>
      </c>
      <c r="J374" s="113">
        <f t="shared" ca="1" si="52"/>
        <v>63.794378698224854</v>
      </c>
      <c r="K374" s="14">
        <f t="shared" ca="1" si="55"/>
        <v>0</v>
      </c>
      <c r="L374" s="113">
        <f t="shared" ca="1" si="56"/>
        <v>-55.245398698224854</v>
      </c>
      <c r="M374" s="113">
        <f t="shared" ca="1" si="57"/>
        <v>0</v>
      </c>
      <c r="N374" s="113">
        <f t="shared" ca="1" si="58"/>
        <v>0</v>
      </c>
      <c r="O374" s="14">
        <f t="shared" ca="1" si="59"/>
        <v>0</v>
      </c>
      <c r="P374" s="113">
        <f t="shared" ca="1" si="53"/>
        <v>55.245398698224854</v>
      </c>
      <c r="Q374" s="114">
        <f t="shared" ca="1" si="54"/>
        <v>0</v>
      </c>
    </row>
    <row r="375" spans="1:17" x14ac:dyDescent="0.75">
      <c r="A375" t="s">
        <v>439</v>
      </c>
      <c r="B375" t="s">
        <v>9199</v>
      </c>
      <c r="G375" s="14">
        <v>373</v>
      </c>
      <c r="H375" s="14">
        <f t="shared" ca="1" si="50"/>
        <v>36.957999999999998</v>
      </c>
      <c r="I375" s="117">
        <f t="shared" ca="1" si="51"/>
        <v>8.1307600000000004</v>
      </c>
      <c r="J375" s="113">
        <f t="shared" ca="1" si="52"/>
        <v>65.874630177514803</v>
      </c>
      <c r="K375" s="14">
        <f t="shared" ca="1" si="55"/>
        <v>0</v>
      </c>
      <c r="L375" s="113">
        <f t="shared" ca="1" si="56"/>
        <v>-57.7438701775148</v>
      </c>
      <c r="M375" s="113">
        <f t="shared" ca="1" si="57"/>
        <v>0</v>
      </c>
      <c r="N375" s="113">
        <f t="shared" ca="1" si="58"/>
        <v>0</v>
      </c>
      <c r="O375" s="14">
        <f t="shared" ca="1" si="59"/>
        <v>0</v>
      </c>
      <c r="P375" s="113">
        <f t="shared" ca="1" si="53"/>
        <v>57.7438701775148</v>
      </c>
      <c r="Q375" s="114">
        <f t="shared" ca="1" si="54"/>
        <v>0</v>
      </c>
    </row>
    <row r="376" spans="1:17" x14ac:dyDescent="0.75">
      <c r="A376" t="s">
        <v>440</v>
      </c>
      <c r="B376" t="s">
        <v>9200</v>
      </c>
      <c r="G376" s="14">
        <v>374</v>
      </c>
      <c r="H376" s="14">
        <f t="shared" ca="1" si="50"/>
        <v>27.457999999999998</v>
      </c>
      <c r="I376" s="117">
        <f t="shared" ca="1" si="51"/>
        <v>6.0407599999999997</v>
      </c>
      <c r="J376" s="113">
        <f t="shared" ca="1" si="52"/>
        <v>69.341715976331372</v>
      </c>
      <c r="K376" s="14">
        <f t="shared" ca="1" si="55"/>
        <v>0</v>
      </c>
      <c r="L376" s="113">
        <f t="shared" ca="1" si="56"/>
        <v>-63.300955976331373</v>
      </c>
      <c r="M376" s="113">
        <f t="shared" ca="1" si="57"/>
        <v>0</v>
      </c>
      <c r="N376" s="113">
        <f t="shared" ca="1" si="58"/>
        <v>0</v>
      </c>
      <c r="O376" s="14">
        <f t="shared" ca="1" si="59"/>
        <v>0</v>
      </c>
      <c r="P376" s="113">
        <f t="shared" ca="1" si="53"/>
        <v>63.300955976331373</v>
      </c>
      <c r="Q376" s="114">
        <f t="shared" ca="1" si="54"/>
        <v>0</v>
      </c>
    </row>
    <row r="377" spans="1:17" x14ac:dyDescent="0.75">
      <c r="A377" t="s">
        <v>441</v>
      </c>
      <c r="B377" t="s">
        <v>9201</v>
      </c>
      <c r="G377" s="14">
        <v>375</v>
      </c>
      <c r="H377" s="14">
        <f t="shared" ca="1" si="50"/>
        <v>13.234</v>
      </c>
      <c r="I377" s="117">
        <f t="shared" ca="1" si="51"/>
        <v>2.9114800000000001</v>
      </c>
      <c r="J377" s="113">
        <f t="shared" ca="1" si="52"/>
        <v>70.728550295858</v>
      </c>
      <c r="K377" s="14">
        <f t="shared" ca="1" si="55"/>
        <v>0</v>
      </c>
      <c r="L377" s="113">
        <f t="shared" ca="1" si="56"/>
        <v>-67.817070295858002</v>
      </c>
      <c r="M377" s="113">
        <f t="shared" ca="1" si="57"/>
        <v>0</v>
      </c>
      <c r="N377" s="113">
        <f t="shared" ca="1" si="58"/>
        <v>0</v>
      </c>
      <c r="O377" s="14">
        <f t="shared" ca="1" si="59"/>
        <v>0</v>
      </c>
      <c r="P377" s="113">
        <f t="shared" ca="1" si="53"/>
        <v>67.817070295858002</v>
      </c>
      <c r="Q377" s="114">
        <f t="shared" ca="1" si="54"/>
        <v>0</v>
      </c>
    </row>
    <row r="378" spans="1:17" x14ac:dyDescent="0.75">
      <c r="A378" t="s">
        <v>442</v>
      </c>
      <c r="B378" t="s">
        <v>9202</v>
      </c>
      <c r="G378" s="14">
        <v>376</v>
      </c>
      <c r="H378" s="14">
        <f t="shared" ca="1" si="50"/>
        <v>1.8859999999999999</v>
      </c>
      <c r="I378" s="117">
        <f t="shared" ca="1" si="51"/>
        <v>0.41491999999999996</v>
      </c>
      <c r="J378" s="113">
        <f t="shared" ca="1" si="52"/>
        <v>71.421967455621314</v>
      </c>
      <c r="K378" s="14">
        <f t="shared" ca="1" si="55"/>
        <v>0</v>
      </c>
      <c r="L378" s="113">
        <f t="shared" ca="1" si="56"/>
        <v>-71.007047455621318</v>
      </c>
      <c r="M378" s="113">
        <f t="shared" ca="1" si="57"/>
        <v>0</v>
      </c>
      <c r="N378" s="113">
        <f t="shared" ca="1" si="58"/>
        <v>0</v>
      </c>
      <c r="O378" s="14">
        <f t="shared" ca="1" si="59"/>
        <v>0</v>
      </c>
      <c r="P378" s="113">
        <f t="shared" ca="1" si="53"/>
        <v>71.007047455621318</v>
      </c>
      <c r="Q378" s="114">
        <f t="shared" ca="1" si="54"/>
        <v>0</v>
      </c>
    </row>
    <row r="379" spans="1:17" x14ac:dyDescent="0.75">
      <c r="A379" t="s">
        <v>443</v>
      </c>
      <c r="B379" t="s">
        <v>9203</v>
      </c>
      <c r="G379" s="14">
        <v>377</v>
      </c>
      <c r="H379" s="14">
        <f t="shared" ca="1" si="50"/>
        <v>0</v>
      </c>
      <c r="I379" s="117">
        <f t="shared" ca="1" si="51"/>
        <v>0</v>
      </c>
      <c r="J379" s="113">
        <f t="shared" ca="1" si="52"/>
        <v>72.808801775147941</v>
      </c>
      <c r="K379" s="14">
        <f t="shared" ca="1" si="55"/>
        <v>0</v>
      </c>
      <c r="L379" s="113">
        <f t="shared" ca="1" si="56"/>
        <v>-72.808801775147941</v>
      </c>
      <c r="M379" s="113">
        <f t="shared" ca="1" si="57"/>
        <v>0</v>
      </c>
      <c r="N379" s="113">
        <f t="shared" ca="1" si="58"/>
        <v>0</v>
      </c>
      <c r="O379" s="14">
        <f t="shared" ca="1" si="59"/>
        <v>0</v>
      </c>
      <c r="P379" s="113">
        <f t="shared" ca="1" si="53"/>
        <v>72.808801775147941</v>
      </c>
      <c r="Q379" s="114">
        <f t="shared" ca="1" si="54"/>
        <v>0</v>
      </c>
    </row>
    <row r="380" spans="1:17" x14ac:dyDescent="0.75">
      <c r="A380" t="s">
        <v>444</v>
      </c>
      <c r="B380" t="s">
        <v>9204</v>
      </c>
      <c r="G380" s="14">
        <v>378</v>
      </c>
      <c r="H380" s="14">
        <f t="shared" ca="1" si="50"/>
        <v>0</v>
      </c>
      <c r="I380" s="117">
        <f t="shared" ca="1" si="51"/>
        <v>0</v>
      </c>
      <c r="J380" s="113">
        <f t="shared" ca="1" si="52"/>
        <v>58.940458579881664</v>
      </c>
      <c r="K380" s="14">
        <f t="shared" ca="1" si="55"/>
        <v>0</v>
      </c>
      <c r="L380" s="113">
        <f t="shared" ca="1" si="56"/>
        <v>-58.940458579881664</v>
      </c>
      <c r="M380" s="113">
        <f t="shared" ca="1" si="57"/>
        <v>0</v>
      </c>
      <c r="N380" s="113">
        <f t="shared" ca="1" si="58"/>
        <v>0</v>
      </c>
      <c r="O380" s="14">
        <f t="shared" ca="1" si="59"/>
        <v>0</v>
      </c>
      <c r="P380" s="113">
        <f t="shared" ca="1" si="53"/>
        <v>58.940458579881664</v>
      </c>
      <c r="Q380" s="114">
        <f t="shared" ca="1" si="54"/>
        <v>0</v>
      </c>
    </row>
    <row r="381" spans="1:17" x14ac:dyDescent="0.75">
      <c r="A381" t="s">
        <v>445</v>
      </c>
      <c r="B381" t="s">
        <v>9205</v>
      </c>
      <c r="G381" s="14">
        <v>379</v>
      </c>
      <c r="H381" s="14">
        <f t="shared" ca="1" si="50"/>
        <v>0</v>
      </c>
      <c r="I381" s="117">
        <f t="shared" ca="1" si="51"/>
        <v>0</v>
      </c>
      <c r="J381" s="113">
        <f t="shared" ca="1" si="52"/>
        <v>48.539201183431956</v>
      </c>
      <c r="K381" s="14">
        <f t="shared" ca="1" si="55"/>
        <v>0</v>
      </c>
      <c r="L381" s="113">
        <f t="shared" ca="1" si="56"/>
        <v>-48.539201183431956</v>
      </c>
      <c r="M381" s="113">
        <f t="shared" ca="1" si="57"/>
        <v>0</v>
      </c>
      <c r="N381" s="113">
        <f t="shared" ca="1" si="58"/>
        <v>0</v>
      </c>
      <c r="O381" s="14">
        <f t="shared" ca="1" si="59"/>
        <v>0</v>
      </c>
      <c r="P381" s="113">
        <f t="shared" ca="1" si="53"/>
        <v>48.539201183431956</v>
      </c>
      <c r="Q381" s="114">
        <f t="shared" ca="1" si="54"/>
        <v>0</v>
      </c>
    </row>
    <row r="382" spans="1:17" x14ac:dyDescent="0.75">
      <c r="A382" t="s">
        <v>446</v>
      </c>
      <c r="B382" t="s">
        <v>9206</v>
      </c>
      <c r="G382" s="14">
        <v>380</v>
      </c>
      <c r="H382" s="14">
        <f t="shared" ca="1" si="50"/>
        <v>0</v>
      </c>
      <c r="I382" s="117">
        <f t="shared" ca="1" si="51"/>
        <v>0</v>
      </c>
      <c r="J382" s="113">
        <f t="shared" ca="1" si="52"/>
        <v>38.137943786982255</v>
      </c>
      <c r="K382" s="14">
        <f t="shared" ca="1" si="55"/>
        <v>0</v>
      </c>
      <c r="L382" s="113">
        <f t="shared" ca="1" si="56"/>
        <v>-38.137943786982255</v>
      </c>
      <c r="M382" s="113">
        <f t="shared" ca="1" si="57"/>
        <v>0</v>
      </c>
      <c r="N382" s="113">
        <f t="shared" ca="1" si="58"/>
        <v>0</v>
      </c>
      <c r="O382" s="14">
        <f t="shared" ca="1" si="59"/>
        <v>0</v>
      </c>
      <c r="P382" s="113">
        <f t="shared" ca="1" si="53"/>
        <v>38.137943786982255</v>
      </c>
      <c r="Q382" s="114">
        <f t="shared" ca="1" si="54"/>
        <v>0</v>
      </c>
    </row>
    <row r="383" spans="1:17" x14ac:dyDescent="0.75">
      <c r="A383" t="s">
        <v>447</v>
      </c>
      <c r="B383" t="s">
        <v>9207</v>
      </c>
      <c r="G383" s="14">
        <v>381</v>
      </c>
      <c r="H383" s="14">
        <f t="shared" ca="1" si="50"/>
        <v>0</v>
      </c>
      <c r="I383" s="117">
        <f t="shared" ca="1" si="51"/>
        <v>0</v>
      </c>
      <c r="J383" s="113">
        <f t="shared" ca="1" si="52"/>
        <v>24.269600591715978</v>
      </c>
      <c r="K383" s="14">
        <f t="shared" ca="1" si="55"/>
        <v>0</v>
      </c>
      <c r="L383" s="113">
        <f t="shared" ca="1" si="56"/>
        <v>-24.269600591715978</v>
      </c>
      <c r="M383" s="113">
        <f t="shared" ca="1" si="57"/>
        <v>0</v>
      </c>
      <c r="N383" s="113">
        <f t="shared" ca="1" si="58"/>
        <v>0</v>
      </c>
      <c r="O383" s="14">
        <f t="shared" ca="1" si="59"/>
        <v>0</v>
      </c>
      <c r="P383" s="113">
        <f t="shared" ca="1" si="53"/>
        <v>24.269600591715978</v>
      </c>
      <c r="Q383" s="114">
        <f t="shared" ca="1" si="54"/>
        <v>0</v>
      </c>
    </row>
    <row r="384" spans="1:17" x14ac:dyDescent="0.75">
      <c r="A384" t="s">
        <v>448</v>
      </c>
      <c r="B384" t="s">
        <v>9208</v>
      </c>
      <c r="G384" s="14">
        <v>382</v>
      </c>
      <c r="H384" s="14">
        <f t="shared" ca="1" si="50"/>
        <v>0</v>
      </c>
      <c r="I384" s="117">
        <f t="shared" ca="1" si="51"/>
        <v>0</v>
      </c>
      <c r="J384" s="113">
        <f t="shared" ca="1" si="52"/>
        <v>13.868343195266274</v>
      </c>
      <c r="K384" s="14">
        <f t="shared" ca="1" si="55"/>
        <v>0</v>
      </c>
      <c r="L384" s="113">
        <f t="shared" ca="1" si="56"/>
        <v>-13.868343195266274</v>
      </c>
      <c r="M384" s="113">
        <f t="shared" ca="1" si="57"/>
        <v>0</v>
      </c>
      <c r="N384" s="113">
        <f t="shared" ca="1" si="58"/>
        <v>0</v>
      </c>
      <c r="O384" s="14">
        <f t="shared" ca="1" si="59"/>
        <v>0</v>
      </c>
      <c r="P384" s="113">
        <f t="shared" ca="1" si="53"/>
        <v>13.868343195266274</v>
      </c>
      <c r="Q384" s="114">
        <f t="shared" ca="1" si="54"/>
        <v>0</v>
      </c>
    </row>
    <row r="385" spans="1:17" x14ac:dyDescent="0.75">
      <c r="A385" t="s">
        <v>449</v>
      </c>
      <c r="B385" t="s">
        <v>9209</v>
      </c>
      <c r="G385" s="14">
        <v>383</v>
      </c>
      <c r="H385" s="14">
        <f t="shared" ca="1" si="50"/>
        <v>0</v>
      </c>
      <c r="I385" s="117">
        <f t="shared" ca="1" si="51"/>
        <v>0</v>
      </c>
      <c r="J385" s="113">
        <f t="shared" ca="1" si="52"/>
        <v>13.868343195266274</v>
      </c>
      <c r="K385" s="14">
        <f t="shared" ca="1" si="55"/>
        <v>0</v>
      </c>
      <c r="L385" s="113">
        <f t="shared" ca="1" si="56"/>
        <v>-13.868343195266274</v>
      </c>
      <c r="M385" s="113">
        <f t="shared" ca="1" si="57"/>
        <v>0</v>
      </c>
      <c r="N385" s="113">
        <f t="shared" ca="1" si="58"/>
        <v>0</v>
      </c>
      <c r="O385" s="14">
        <f t="shared" ca="1" si="59"/>
        <v>0</v>
      </c>
      <c r="P385" s="113">
        <f t="shared" ca="1" si="53"/>
        <v>13.868343195266274</v>
      </c>
      <c r="Q385" s="114">
        <f t="shared" ca="1" si="54"/>
        <v>0</v>
      </c>
    </row>
    <row r="386" spans="1:17" x14ac:dyDescent="0.75">
      <c r="A386" t="s">
        <v>450</v>
      </c>
      <c r="B386" t="s">
        <v>9210</v>
      </c>
      <c r="G386" s="14">
        <v>384</v>
      </c>
      <c r="H386" s="14">
        <f t="shared" ca="1" si="50"/>
        <v>0</v>
      </c>
      <c r="I386" s="117">
        <f t="shared" ca="1" si="51"/>
        <v>0</v>
      </c>
      <c r="J386" s="113">
        <f t="shared" ca="1" si="52"/>
        <v>13.868343195266274</v>
      </c>
      <c r="K386" s="14">
        <f t="shared" ca="1" si="55"/>
        <v>0</v>
      </c>
      <c r="L386" s="113">
        <f t="shared" ca="1" si="56"/>
        <v>-13.868343195266274</v>
      </c>
      <c r="M386" s="113">
        <f t="shared" ca="1" si="57"/>
        <v>0</v>
      </c>
      <c r="N386" s="113">
        <f t="shared" ca="1" si="58"/>
        <v>0</v>
      </c>
      <c r="O386" s="14">
        <f t="shared" ca="1" si="59"/>
        <v>0</v>
      </c>
      <c r="P386" s="113">
        <f t="shared" ca="1" si="53"/>
        <v>13.868343195266274</v>
      </c>
      <c r="Q386" s="114">
        <f t="shared" ca="1" si="54"/>
        <v>0</v>
      </c>
    </row>
    <row r="387" spans="1:17" x14ac:dyDescent="0.75">
      <c r="A387" t="s">
        <v>451</v>
      </c>
      <c r="B387" t="s">
        <v>9211</v>
      </c>
      <c r="G387" s="14">
        <v>385</v>
      </c>
      <c r="H387" s="14">
        <f t="shared" ref="H387:H450" ca="1" si="60">INDEX(INDIRECT(Library_File&amp;"Irradiance_Library"),MATCH($A387,INDIRECT(Library_File&amp;"Irradiance_Labels"),0),MATCH(INDEX(IrradianceOptions,1,MATCH($A$1,Cases,0)),INDIRECT(Library_File&amp;"Irradiance_Transfer"),0))</f>
        <v>0</v>
      </c>
      <c r="I387" s="117">
        <f t="shared" ref="I387:I450" ca="1" si="61">INDEX(INDIRECT(Library_File&amp;"Solar_Library"),MATCH($C$3,INDIRECT(Library_File&amp;"Solar_Labels"),0),MATCH(INDEX(SolarOptions,1,MATCH($A$1,Cases,0)),INDIRECT(Library_File&amp;"Solar_Transfer"),0))*$H387</f>
        <v>0</v>
      </c>
      <c r="J387" s="113">
        <f t="shared" ref="J387:J450" ca="1" si="62">INDEX(INDIRECT(Library_File&amp;"PwrUsage_Library"),MATCH($B387,INDIRECT(Library_File&amp;"PwrUsage_Labels"),0),MATCH(INDEX(PwrUsageOptions,1,MATCH($A$1,Cases,0)),INDIRECT(Library_File&amp;"PwrUsage_Transfer"),0))</f>
        <v>13.868343195266274</v>
      </c>
      <c r="K387" s="14">
        <f t="shared" ca="1" si="55"/>
        <v>0</v>
      </c>
      <c r="L387" s="113">
        <f t="shared" ca="1" si="56"/>
        <v>-13.868343195266274</v>
      </c>
      <c r="M387" s="113">
        <f t="shared" ca="1" si="57"/>
        <v>0</v>
      </c>
      <c r="N387" s="113">
        <f t="shared" ca="1" si="58"/>
        <v>0</v>
      </c>
      <c r="O387" s="14">
        <f t="shared" ca="1" si="59"/>
        <v>0</v>
      </c>
      <c r="P387" s="113">
        <f t="shared" ref="P387:P450" ca="1" si="63">IF((J387-I387-N387)&gt;0,(J387-I387-N387),0)</f>
        <v>13.868343195266274</v>
      </c>
      <c r="Q387" s="114">
        <f t="shared" ref="Q387:Q450" ca="1" si="64">IF((J387+O387-I387)&lt;0,(J387+O387-I387),0)</f>
        <v>0</v>
      </c>
    </row>
    <row r="388" spans="1:17" x14ac:dyDescent="0.75">
      <c r="A388" t="s">
        <v>452</v>
      </c>
      <c r="B388" t="s">
        <v>9212</v>
      </c>
      <c r="G388" s="14">
        <v>386</v>
      </c>
      <c r="H388" s="14">
        <f t="shared" ca="1" si="60"/>
        <v>0</v>
      </c>
      <c r="I388" s="117">
        <f t="shared" ca="1" si="61"/>
        <v>0</v>
      </c>
      <c r="J388" s="113">
        <f t="shared" ca="1" si="62"/>
        <v>13.868343195266274</v>
      </c>
      <c r="K388" s="14">
        <f t="shared" ref="K388:K451" ca="1" si="65">IF((I388-J388)&gt;0,(I388-J388),0)</f>
        <v>0</v>
      </c>
      <c r="L388" s="113">
        <f t="shared" ref="L388:L451" ca="1" si="66">I388-J388</f>
        <v>-13.868343195266274</v>
      </c>
      <c r="M388" s="113">
        <f t="shared" ca="1" si="57"/>
        <v>0</v>
      </c>
      <c r="N388" s="113">
        <f t="shared" ca="1" si="58"/>
        <v>0</v>
      </c>
      <c r="O388" s="14">
        <f t="shared" ca="1" si="59"/>
        <v>0</v>
      </c>
      <c r="P388" s="113">
        <f t="shared" ca="1" si="63"/>
        <v>13.868343195266274</v>
      </c>
      <c r="Q388" s="114">
        <f t="shared" ca="1" si="64"/>
        <v>0</v>
      </c>
    </row>
    <row r="389" spans="1:17" x14ac:dyDescent="0.75">
      <c r="A389" t="s">
        <v>453</v>
      </c>
      <c r="B389" t="s">
        <v>9213</v>
      </c>
      <c r="G389" s="14">
        <v>387</v>
      </c>
      <c r="H389" s="14">
        <f t="shared" ca="1" si="60"/>
        <v>0</v>
      </c>
      <c r="I389" s="117">
        <f t="shared" ca="1" si="61"/>
        <v>0</v>
      </c>
      <c r="J389" s="113">
        <f t="shared" ca="1" si="62"/>
        <v>13.868343195266274</v>
      </c>
      <c r="K389" s="14">
        <f t="shared" ca="1" si="65"/>
        <v>0</v>
      </c>
      <c r="L389" s="113">
        <f t="shared" ca="1" si="66"/>
        <v>-13.868343195266274</v>
      </c>
      <c r="M389" s="113">
        <f t="shared" ref="M389:M452" ca="1" si="67">IF(AND((L389+M388)&lt;$M$3,(L389+M388)&gt;0),(L389+M388),IF((L389+M388)&gt;$M$3,$M$3,0))</f>
        <v>0</v>
      </c>
      <c r="N389" s="113">
        <f t="shared" ref="N389:N452" ca="1" si="68">IF((M388-M389)&gt;0,(M388-M389),0)</f>
        <v>0</v>
      </c>
      <c r="O389" s="14">
        <f t="shared" ref="O389:O452" ca="1" si="69">IF((M388-M389)&lt;0,(M389-M388),0)</f>
        <v>0</v>
      </c>
      <c r="P389" s="113">
        <f t="shared" ca="1" si="63"/>
        <v>13.868343195266274</v>
      </c>
      <c r="Q389" s="114">
        <f t="shared" ca="1" si="64"/>
        <v>0</v>
      </c>
    </row>
    <row r="390" spans="1:17" x14ac:dyDescent="0.75">
      <c r="A390" t="s">
        <v>454</v>
      </c>
      <c r="B390" t="s">
        <v>9214</v>
      </c>
      <c r="G390" s="14">
        <v>388</v>
      </c>
      <c r="H390" s="14">
        <f t="shared" ca="1" si="60"/>
        <v>0</v>
      </c>
      <c r="I390" s="117">
        <f t="shared" ca="1" si="61"/>
        <v>0</v>
      </c>
      <c r="J390" s="113">
        <f t="shared" ca="1" si="62"/>
        <v>13.868343195266274</v>
      </c>
      <c r="K390" s="14">
        <f t="shared" ca="1" si="65"/>
        <v>0</v>
      </c>
      <c r="L390" s="113">
        <f t="shared" ca="1" si="66"/>
        <v>-13.868343195266274</v>
      </c>
      <c r="M390" s="113">
        <f t="shared" ca="1" si="67"/>
        <v>0</v>
      </c>
      <c r="N390" s="113">
        <f t="shared" ca="1" si="68"/>
        <v>0</v>
      </c>
      <c r="O390" s="14">
        <f t="shared" ca="1" si="69"/>
        <v>0</v>
      </c>
      <c r="P390" s="113">
        <f t="shared" ca="1" si="63"/>
        <v>13.868343195266274</v>
      </c>
      <c r="Q390" s="114">
        <f t="shared" ca="1" si="64"/>
        <v>0</v>
      </c>
    </row>
    <row r="391" spans="1:17" x14ac:dyDescent="0.75">
      <c r="A391" t="s">
        <v>455</v>
      </c>
      <c r="B391" t="s">
        <v>9215</v>
      </c>
      <c r="G391" s="14">
        <v>389</v>
      </c>
      <c r="H391" s="14">
        <f t="shared" ca="1" si="60"/>
        <v>0</v>
      </c>
      <c r="I391" s="117">
        <f t="shared" ca="1" si="61"/>
        <v>0</v>
      </c>
      <c r="J391" s="113">
        <f t="shared" ca="1" si="62"/>
        <v>20.802514792899409</v>
      </c>
      <c r="K391" s="14">
        <f t="shared" ca="1" si="65"/>
        <v>0</v>
      </c>
      <c r="L391" s="113">
        <f t="shared" ca="1" si="66"/>
        <v>-20.802514792899409</v>
      </c>
      <c r="M391" s="113">
        <f t="shared" ca="1" si="67"/>
        <v>0</v>
      </c>
      <c r="N391" s="113">
        <f t="shared" ca="1" si="68"/>
        <v>0</v>
      </c>
      <c r="O391" s="14">
        <f t="shared" ca="1" si="69"/>
        <v>0</v>
      </c>
      <c r="P391" s="113">
        <f t="shared" ca="1" si="63"/>
        <v>20.802514792899409</v>
      </c>
      <c r="Q391" s="114">
        <f t="shared" ca="1" si="64"/>
        <v>0</v>
      </c>
    </row>
    <row r="392" spans="1:17" x14ac:dyDescent="0.75">
      <c r="A392" t="s">
        <v>456</v>
      </c>
      <c r="B392" t="s">
        <v>9216</v>
      </c>
      <c r="G392" s="14">
        <v>390</v>
      </c>
      <c r="H392" s="14">
        <f t="shared" ca="1" si="60"/>
        <v>0</v>
      </c>
      <c r="I392" s="117">
        <f t="shared" ca="1" si="61"/>
        <v>0</v>
      </c>
      <c r="J392" s="113">
        <f t="shared" ca="1" si="62"/>
        <v>31.203772189349117</v>
      </c>
      <c r="K392" s="14">
        <f t="shared" ca="1" si="65"/>
        <v>0</v>
      </c>
      <c r="L392" s="113">
        <f t="shared" ca="1" si="66"/>
        <v>-31.203772189349117</v>
      </c>
      <c r="M392" s="113">
        <f t="shared" ca="1" si="67"/>
        <v>0</v>
      </c>
      <c r="N392" s="113">
        <f t="shared" ca="1" si="68"/>
        <v>0</v>
      </c>
      <c r="O392" s="14">
        <f t="shared" ca="1" si="69"/>
        <v>0</v>
      </c>
      <c r="P392" s="113">
        <f t="shared" ca="1" si="63"/>
        <v>31.203772189349117</v>
      </c>
      <c r="Q392" s="114">
        <f t="shared" ca="1" si="64"/>
        <v>0</v>
      </c>
    </row>
    <row r="393" spans="1:17" x14ac:dyDescent="0.75">
      <c r="A393" t="s">
        <v>457</v>
      </c>
      <c r="B393" t="s">
        <v>9217</v>
      </c>
      <c r="G393" s="14">
        <v>391</v>
      </c>
      <c r="H393" s="14">
        <f t="shared" ca="1" si="60"/>
        <v>0</v>
      </c>
      <c r="I393" s="117">
        <f t="shared" ca="1" si="61"/>
        <v>0</v>
      </c>
      <c r="J393" s="113">
        <f t="shared" ca="1" si="62"/>
        <v>40.21819526627219</v>
      </c>
      <c r="K393" s="14">
        <f t="shared" ca="1" si="65"/>
        <v>0</v>
      </c>
      <c r="L393" s="113">
        <f t="shared" ca="1" si="66"/>
        <v>-40.21819526627219</v>
      </c>
      <c r="M393" s="113">
        <f t="shared" ca="1" si="67"/>
        <v>0</v>
      </c>
      <c r="N393" s="113">
        <f t="shared" ca="1" si="68"/>
        <v>0</v>
      </c>
      <c r="O393" s="14">
        <f t="shared" ca="1" si="69"/>
        <v>0</v>
      </c>
      <c r="P393" s="113">
        <f t="shared" ca="1" si="63"/>
        <v>40.21819526627219</v>
      </c>
      <c r="Q393" s="114">
        <f t="shared" ca="1" si="64"/>
        <v>0</v>
      </c>
    </row>
    <row r="394" spans="1:17" x14ac:dyDescent="0.75">
      <c r="A394" t="s">
        <v>458</v>
      </c>
      <c r="B394" t="s">
        <v>9218</v>
      </c>
      <c r="G394" s="14">
        <v>392</v>
      </c>
      <c r="H394" s="14">
        <f t="shared" ca="1" si="60"/>
        <v>0.95299999999999996</v>
      </c>
      <c r="I394" s="117">
        <f t="shared" ca="1" si="61"/>
        <v>0.20965999999999999</v>
      </c>
      <c r="J394" s="113">
        <f t="shared" ca="1" si="62"/>
        <v>48.539201183431956</v>
      </c>
      <c r="K394" s="14">
        <f t="shared" ca="1" si="65"/>
        <v>0</v>
      </c>
      <c r="L394" s="113">
        <f t="shared" ca="1" si="66"/>
        <v>-48.329541183431957</v>
      </c>
      <c r="M394" s="113">
        <f t="shared" ca="1" si="67"/>
        <v>0</v>
      </c>
      <c r="N394" s="113">
        <f t="shared" ca="1" si="68"/>
        <v>0</v>
      </c>
      <c r="O394" s="14">
        <f t="shared" ca="1" si="69"/>
        <v>0</v>
      </c>
      <c r="P394" s="113">
        <f t="shared" ca="1" si="63"/>
        <v>48.329541183431957</v>
      </c>
      <c r="Q394" s="114">
        <f t="shared" ca="1" si="64"/>
        <v>0</v>
      </c>
    </row>
    <row r="395" spans="1:17" x14ac:dyDescent="0.75">
      <c r="A395" t="s">
        <v>459</v>
      </c>
      <c r="B395" t="s">
        <v>9219</v>
      </c>
      <c r="G395" s="14">
        <v>393</v>
      </c>
      <c r="H395" s="14">
        <f t="shared" ca="1" si="60"/>
        <v>21.795999999999999</v>
      </c>
      <c r="I395" s="117">
        <f t="shared" ca="1" si="61"/>
        <v>4.7951199999999998</v>
      </c>
      <c r="J395" s="113">
        <f t="shared" ca="1" si="62"/>
        <v>58.940458579881664</v>
      </c>
      <c r="K395" s="14">
        <f t="shared" ca="1" si="65"/>
        <v>0</v>
      </c>
      <c r="L395" s="113">
        <f t="shared" ca="1" si="66"/>
        <v>-54.145338579881667</v>
      </c>
      <c r="M395" s="113">
        <f t="shared" ca="1" si="67"/>
        <v>0</v>
      </c>
      <c r="N395" s="113">
        <f t="shared" ca="1" si="68"/>
        <v>0</v>
      </c>
      <c r="O395" s="14">
        <f t="shared" ca="1" si="69"/>
        <v>0</v>
      </c>
      <c r="P395" s="113">
        <f t="shared" ca="1" si="63"/>
        <v>54.145338579881667</v>
      </c>
      <c r="Q395" s="114">
        <f t="shared" ca="1" si="64"/>
        <v>0</v>
      </c>
    </row>
    <row r="396" spans="1:17" x14ac:dyDescent="0.75">
      <c r="A396" t="s">
        <v>460</v>
      </c>
      <c r="B396" t="s">
        <v>9220</v>
      </c>
      <c r="G396" s="14">
        <v>394</v>
      </c>
      <c r="H396" s="14">
        <f t="shared" ca="1" si="60"/>
        <v>113.556</v>
      </c>
      <c r="I396" s="117">
        <f t="shared" ca="1" si="61"/>
        <v>24.982319999999998</v>
      </c>
      <c r="J396" s="113">
        <f t="shared" ca="1" si="62"/>
        <v>71.421967455621314</v>
      </c>
      <c r="K396" s="14">
        <f t="shared" ca="1" si="65"/>
        <v>0</v>
      </c>
      <c r="L396" s="113">
        <f t="shared" ca="1" si="66"/>
        <v>-46.439647455621312</v>
      </c>
      <c r="M396" s="113">
        <f t="shared" ca="1" si="67"/>
        <v>0</v>
      </c>
      <c r="N396" s="113">
        <f t="shared" ca="1" si="68"/>
        <v>0</v>
      </c>
      <c r="O396" s="14">
        <f t="shared" ca="1" si="69"/>
        <v>0</v>
      </c>
      <c r="P396" s="113">
        <f t="shared" ca="1" si="63"/>
        <v>46.439647455621312</v>
      </c>
      <c r="Q396" s="114">
        <f t="shared" ca="1" si="64"/>
        <v>0</v>
      </c>
    </row>
    <row r="397" spans="1:17" x14ac:dyDescent="0.75">
      <c r="A397" t="s">
        <v>461</v>
      </c>
      <c r="B397" t="s">
        <v>9221</v>
      </c>
      <c r="G397" s="14">
        <v>395</v>
      </c>
      <c r="H397" s="14">
        <f t="shared" ca="1" si="60"/>
        <v>171.63900000000001</v>
      </c>
      <c r="I397" s="117">
        <f t="shared" ca="1" si="61"/>
        <v>37.760580000000004</v>
      </c>
      <c r="J397" s="113">
        <f t="shared" ca="1" si="62"/>
        <v>68.648298816568058</v>
      </c>
      <c r="K397" s="14">
        <f t="shared" ca="1" si="65"/>
        <v>0</v>
      </c>
      <c r="L397" s="113">
        <f t="shared" ca="1" si="66"/>
        <v>-30.887718816568054</v>
      </c>
      <c r="M397" s="113">
        <f t="shared" ca="1" si="67"/>
        <v>0</v>
      </c>
      <c r="N397" s="113">
        <f t="shared" ca="1" si="68"/>
        <v>0</v>
      </c>
      <c r="O397" s="14">
        <f t="shared" ca="1" si="69"/>
        <v>0</v>
      </c>
      <c r="P397" s="113">
        <f t="shared" ca="1" si="63"/>
        <v>30.887718816568054</v>
      </c>
      <c r="Q397" s="114">
        <f t="shared" ca="1" si="64"/>
        <v>0</v>
      </c>
    </row>
    <row r="398" spans="1:17" x14ac:dyDescent="0.75">
      <c r="A398" t="s">
        <v>462</v>
      </c>
      <c r="B398" t="s">
        <v>9222</v>
      </c>
      <c r="G398" s="14">
        <v>396</v>
      </c>
      <c r="H398" s="14">
        <f t="shared" ca="1" si="60"/>
        <v>185.209</v>
      </c>
      <c r="I398" s="117">
        <f t="shared" ca="1" si="61"/>
        <v>40.745980000000003</v>
      </c>
      <c r="J398" s="113">
        <f t="shared" ca="1" si="62"/>
        <v>63.794378698224854</v>
      </c>
      <c r="K398" s="14">
        <f t="shared" ca="1" si="65"/>
        <v>0</v>
      </c>
      <c r="L398" s="113">
        <f t="shared" ca="1" si="66"/>
        <v>-23.048398698224851</v>
      </c>
      <c r="M398" s="113">
        <f t="shared" ca="1" si="67"/>
        <v>0</v>
      </c>
      <c r="N398" s="113">
        <f t="shared" ca="1" si="68"/>
        <v>0</v>
      </c>
      <c r="O398" s="14">
        <f t="shared" ca="1" si="69"/>
        <v>0</v>
      </c>
      <c r="P398" s="113">
        <f t="shared" ca="1" si="63"/>
        <v>23.048398698224851</v>
      </c>
      <c r="Q398" s="114">
        <f t="shared" ca="1" si="64"/>
        <v>0</v>
      </c>
    </row>
    <row r="399" spans="1:17" x14ac:dyDescent="0.75">
      <c r="A399" t="s">
        <v>463</v>
      </c>
      <c r="B399" t="s">
        <v>9223</v>
      </c>
      <c r="G399" s="14">
        <v>397</v>
      </c>
      <c r="H399" s="14">
        <f t="shared" ca="1" si="60"/>
        <v>139.55199999999999</v>
      </c>
      <c r="I399" s="117">
        <f t="shared" ca="1" si="61"/>
        <v>30.701439999999998</v>
      </c>
      <c r="J399" s="113">
        <f t="shared" ca="1" si="62"/>
        <v>65.874630177514803</v>
      </c>
      <c r="K399" s="14">
        <f t="shared" ca="1" si="65"/>
        <v>0</v>
      </c>
      <c r="L399" s="113">
        <f t="shared" ca="1" si="66"/>
        <v>-35.173190177514805</v>
      </c>
      <c r="M399" s="113">
        <f t="shared" ca="1" si="67"/>
        <v>0</v>
      </c>
      <c r="N399" s="113">
        <f t="shared" ca="1" si="68"/>
        <v>0</v>
      </c>
      <c r="O399" s="14">
        <f t="shared" ca="1" si="69"/>
        <v>0</v>
      </c>
      <c r="P399" s="113">
        <f t="shared" ca="1" si="63"/>
        <v>35.173190177514805</v>
      </c>
      <c r="Q399" s="114">
        <f t="shared" ca="1" si="64"/>
        <v>0</v>
      </c>
    </row>
    <row r="400" spans="1:17" x14ac:dyDescent="0.75">
      <c r="A400" t="s">
        <v>464</v>
      </c>
      <c r="B400" t="s">
        <v>9224</v>
      </c>
      <c r="G400" s="14">
        <v>398</v>
      </c>
      <c r="H400" s="14">
        <f t="shared" ca="1" si="60"/>
        <v>89.528999999999996</v>
      </c>
      <c r="I400" s="117">
        <f t="shared" ca="1" si="61"/>
        <v>19.696379999999998</v>
      </c>
      <c r="J400" s="113">
        <f t="shared" ca="1" si="62"/>
        <v>69.341715976331372</v>
      </c>
      <c r="K400" s="14">
        <f t="shared" ca="1" si="65"/>
        <v>0</v>
      </c>
      <c r="L400" s="113">
        <f t="shared" ca="1" si="66"/>
        <v>-49.645335976331374</v>
      </c>
      <c r="M400" s="113">
        <f t="shared" ca="1" si="67"/>
        <v>0</v>
      </c>
      <c r="N400" s="113">
        <f t="shared" ca="1" si="68"/>
        <v>0</v>
      </c>
      <c r="O400" s="14">
        <f t="shared" ca="1" si="69"/>
        <v>0</v>
      </c>
      <c r="P400" s="113">
        <f t="shared" ca="1" si="63"/>
        <v>49.645335976331374</v>
      </c>
      <c r="Q400" s="114">
        <f t="shared" ca="1" si="64"/>
        <v>0</v>
      </c>
    </row>
    <row r="401" spans="1:17" x14ac:dyDescent="0.75">
      <c r="A401" t="s">
        <v>465</v>
      </c>
      <c r="B401" t="s">
        <v>9225</v>
      </c>
      <c r="G401" s="14">
        <v>399</v>
      </c>
      <c r="H401" s="14">
        <f t="shared" ca="1" si="60"/>
        <v>35.347000000000001</v>
      </c>
      <c r="I401" s="117">
        <f t="shared" ca="1" si="61"/>
        <v>7.7763400000000003</v>
      </c>
      <c r="J401" s="113">
        <f t="shared" ca="1" si="62"/>
        <v>70.728550295858</v>
      </c>
      <c r="K401" s="14">
        <f t="shared" ca="1" si="65"/>
        <v>0</v>
      </c>
      <c r="L401" s="113">
        <f t="shared" ca="1" si="66"/>
        <v>-62.952210295858002</v>
      </c>
      <c r="M401" s="113">
        <f t="shared" ca="1" si="67"/>
        <v>0</v>
      </c>
      <c r="N401" s="113">
        <f t="shared" ca="1" si="68"/>
        <v>0</v>
      </c>
      <c r="O401" s="14">
        <f t="shared" ca="1" si="69"/>
        <v>0</v>
      </c>
      <c r="P401" s="113">
        <f t="shared" ca="1" si="63"/>
        <v>62.952210295858002</v>
      </c>
      <c r="Q401" s="114">
        <f t="shared" ca="1" si="64"/>
        <v>0</v>
      </c>
    </row>
    <row r="402" spans="1:17" x14ac:dyDescent="0.75">
      <c r="A402" t="s">
        <v>466</v>
      </c>
      <c r="B402" t="s">
        <v>9226</v>
      </c>
      <c r="G402" s="14">
        <v>400</v>
      </c>
      <c r="H402" s="14">
        <f t="shared" ca="1" si="60"/>
        <v>5.6660000000000004</v>
      </c>
      <c r="I402" s="117">
        <f t="shared" ca="1" si="61"/>
        <v>1.2465200000000001</v>
      </c>
      <c r="J402" s="113">
        <f t="shared" ca="1" si="62"/>
        <v>71.421967455621314</v>
      </c>
      <c r="K402" s="14">
        <f t="shared" ca="1" si="65"/>
        <v>0</v>
      </c>
      <c r="L402" s="113">
        <f t="shared" ca="1" si="66"/>
        <v>-70.17544745562131</v>
      </c>
      <c r="M402" s="113">
        <f t="shared" ca="1" si="67"/>
        <v>0</v>
      </c>
      <c r="N402" s="113">
        <f t="shared" ca="1" si="68"/>
        <v>0</v>
      </c>
      <c r="O402" s="14">
        <f t="shared" ca="1" si="69"/>
        <v>0</v>
      </c>
      <c r="P402" s="113">
        <f t="shared" ca="1" si="63"/>
        <v>70.17544745562131</v>
      </c>
      <c r="Q402" s="114">
        <f t="shared" ca="1" si="64"/>
        <v>0</v>
      </c>
    </row>
    <row r="403" spans="1:17" x14ac:dyDescent="0.75">
      <c r="A403" t="s">
        <v>467</v>
      </c>
      <c r="B403" t="s">
        <v>9227</v>
      </c>
      <c r="G403" s="14">
        <v>401</v>
      </c>
      <c r="H403" s="14">
        <f t="shared" ca="1" si="60"/>
        <v>0</v>
      </c>
      <c r="I403" s="117">
        <f t="shared" ca="1" si="61"/>
        <v>0</v>
      </c>
      <c r="J403" s="113">
        <f t="shared" ca="1" si="62"/>
        <v>72.808801775147941</v>
      </c>
      <c r="K403" s="14">
        <f t="shared" ca="1" si="65"/>
        <v>0</v>
      </c>
      <c r="L403" s="113">
        <f t="shared" ca="1" si="66"/>
        <v>-72.808801775147941</v>
      </c>
      <c r="M403" s="113">
        <f t="shared" ca="1" si="67"/>
        <v>0</v>
      </c>
      <c r="N403" s="113">
        <f t="shared" ca="1" si="68"/>
        <v>0</v>
      </c>
      <c r="O403" s="14">
        <f t="shared" ca="1" si="69"/>
        <v>0</v>
      </c>
      <c r="P403" s="113">
        <f t="shared" ca="1" si="63"/>
        <v>72.808801775147941</v>
      </c>
      <c r="Q403" s="114">
        <f t="shared" ca="1" si="64"/>
        <v>0</v>
      </c>
    </row>
    <row r="404" spans="1:17" x14ac:dyDescent="0.75">
      <c r="A404" t="s">
        <v>468</v>
      </c>
      <c r="B404" t="s">
        <v>9228</v>
      </c>
      <c r="G404" s="14">
        <v>402</v>
      </c>
      <c r="H404" s="14">
        <f t="shared" ca="1" si="60"/>
        <v>0</v>
      </c>
      <c r="I404" s="117">
        <f t="shared" ca="1" si="61"/>
        <v>0</v>
      </c>
      <c r="J404" s="113">
        <f t="shared" ca="1" si="62"/>
        <v>58.940458579881664</v>
      </c>
      <c r="K404" s="14">
        <f t="shared" ca="1" si="65"/>
        <v>0</v>
      </c>
      <c r="L404" s="113">
        <f t="shared" ca="1" si="66"/>
        <v>-58.940458579881664</v>
      </c>
      <c r="M404" s="113">
        <f t="shared" ca="1" si="67"/>
        <v>0</v>
      </c>
      <c r="N404" s="113">
        <f t="shared" ca="1" si="68"/>
        <v>0</v>
      </c>
      <c r="O404" s="14">
        <f t="shared" ca="1" si="69"/>
        <v>0</v>
      </c>
      <c r="P404" s="113">
        <f t="shared" ca="1" si="63"/>
        <v>58.940458579881664</v>
      </c>
      <c r="Q404" s="114">
        <f t="shared" ca="1" si="64"/>
        <v>0</v>
      </c>
    </row>
    <row r="405" spans="1:17" x14ac:dyDescent="0.75">
      <c r="A405" t="s">
        <v>469</v>
      </c>
      <c r="B405" t="s">
        <v>9229</v>
      </c>
      <c r="G405" s="14">
        <v>403</v>
      </c>
      <c r="H405" s="14">
        <f t="shared" ca="1" si="60"/>
        <v>0</v>
      </c>
      <c r="I405" s="117">
        <f t="shared" ca="1" si="61"/>
        <v>0</v>
      </c>
      <c r="J405" s="113">
        <f t="shared" ca="1" si="62"/>
        <v>48.539201183431956</v>
      </c>
      <c r="K405" s="14">
        <f t="shared" ca="1" si="65"/>
        <v>0</v>
      </c>
      <c r="L405" s="113">
        <f t="shared" ca="1" si="66"/>
        <v>-48.539201183431956</v>
      </c>
      <c r="M405" s="113">
        <f t="shared" ca="1" si="67"/>
        <v>0</v>
      </c>
      <c r="N405" s="113">
        <f t="shared" ca="1" si="68"/>
        <v>0</v>
      </c>
      <c r="O405" s="14">
        <f t="shared" ca="1" si="69"/>
        <v>0</v>
      </c>
      <c r="P405" s="113">
        <f t="shared" ca="1" si="63"/>
        <v>48.539201183431956</v>
      </c>
      <c r="Q405" s="114">
        <f t="shared" ca="1" si="64"/>
        <v>0</v>
      </c>
    </row>
    <row r="406" spans="1:17" x14ac:dyDescent="0.75">
      <c r="A406" t="s">
        <v>470</v>
      </c>
      <c r="B406" t="s">
        <v>9230</v>
      </c>
      <c r="G406" s="14">
        <v>404</v>
      </c>
      <c r="H406" s="14">
        <f t="shared" ca="1" si="60"/>
        <v>0</v>
      </c>
      <c r="I406" s="117">
        <f t="shared" ca="1" si="61"/>
        <v>0</v>
      </c>
      <c r="J406" s="113">
        <f t="shared" ca="1" si="62"/>
        <v>38.137943786982255</v>
      </c>
      <c r="K406" s="14">
        <f t="shared" ca="1" si="65"/>
        <v>0</v>
      </c>
      <c r="L406" s="113">
        <f t="shared" ca="1" si="66"/>
        <v>-38.137943786982255</v>
      </c>
      <c r="M406" s="113">
        <f t="shared" ca="1" si="67"/>
        <v>0</v>
      </c>
      <c r="N406" s="113">
        <f t="shared" ca="1" si="68"/>
        <v>0</v>
      </c>
      <c r="O406" s="14">
        <f t="shared" ca="1" si="69"/>
        <v>0</v>
      </c>
      <c r="P406" s="113">
        <f t="shared" ca="1" si="63"/>
        <v>38.137943786982255</v>
      </c>
      <c r="Q406" s="114">
        <f t="shared" ca="1" si="64"/>
        <v>0</v>
      </c>
    </row>
    <row r="407" spans="1:17" x14ac:dyDescent="0.75">
      <c r="A407" t="s">
        <v>471</v>
      </c>
      <c r="B407" t="s">
        <v>9231</v>
      </c>
      <c r="G407" s="14">
        <v>405</v>
      </c>
      <c r="H407" s="14">
        <f t="shared" ca="1" si="60"/>
        <v>0</v>
      </c>
      <c r="I407" s="117">
        <f t="shared" ca="1" si="61"/>
        <v>0</v>
      </c>
      <c r="J407" s="113">
        <f t="shared" ca="1" si="62"/>
        <v>24.269600591715978</v>
      </c>
      <c r="K407" s="14">
        <f t="shared" ca="1" si="65"/>
        <v>0</v>
      </c>
      <c r="L407" s="113">
        <f t="shared" ca="1" si="66"/>
        <v>-24.269600591715978</v>
      </c>
      <c r="M407" s="113">
        <f t="shared" ca="1" si="67"/>
        <v>0</v>
      </c>
      <c r="N407" s="113">
        <f t="shared" ca="1" si="68"/>
        <v>0</v>
      </c>
      <c r="O407" s="14">
        <f t="shared" ca="1" si="69"/>
        <v>0</v>
      </c>
      <c r="P407" s="113">
        <f t="shared" ca="1" si="63"/>
        <v>24.269600591715978</v>
      </c>
      <c r="Q407" s="114">
        <f t="shared" ca="1" si="64"/>
        <v>0</v>
      </c>
    </row>
    <row r="408" spans="1:17" x14ac:dyDescent="0.75">
      <c r="A408" t="s">
        <v>472</v>
      </c>
      <c r="B408" t="s">
        <v>9232</v>
      </c>
      <c r="G408" s="14">
        <v>406</v>
      </c>
      <c r="H408" s="14">
        <f t="shared" ca="1" si="60"/>
        <v>0</v>
      </c>
      <c r="I408" s="117">
        <f t="shared" ca="1" si="61"/>
        <v>0</v>
      </c>
      <c r="J408" s="113">
        <f t="shared" ca="1" si="62"/>
        <v>13.868343195266274</v>
      </c>
      <c r="K408" s="14">
        <f t="shared" ca="1" si="65"/>
        <v>0</v>
      </c>
      <c r="L408" s="113">
        <f t="shared" ca="1" si="66"/>
        <v>-13.868343195266274</v>
      </c>
      <c r="M408" s="113">
        <f t="shared" ca="1" si="67"/>
        <v>0</v>
      </c>
      <c r="N408" s="113">
        <f t="shared" ca="1" si="68"/>
        <v>0</v>
      </c>
      <c r="O408" s="14">
        <f t="shared" ca="1" si="69"/>
        <v>0</v>
      </c>
      <c r="P408" s="113">
        <f t="shared" ca="1" si="63"/>
        <v>13.868343195266274</v>
      </c>
      <c r="Q408" s="114">
        <f t="shared" ca="1" si="64"/>
        <v>0</v>
      </c>
    </row>
    <row r="409" spans="1:17" x14ac:dyDescent="0.75">
      <c r="A409" t="s">
        <v>473</v>
      </c>
      <c r="B409" t="s">
        <v>9233</v>
      </c>
      <c r="G409" s="14">
        <v>407</v>
      </c>
      <c r="H409" s="14">
        <f t="shared" ca="1" si="60"/>
        <v>0</v>
      </c>
      <c r="I409" s="117">
        <f t="shared" ca="1" si="61"/>
        <v>0</v>
      </c>
      <c r="J409" s="113">
        <f t="shared" ca="1" si="62"/>
        <v>13.868343195266274</v>
      </c>
      <c r="K409" s="14">
        <f t="shared" ca="1" si="65"/>
        <v>0</v>
      </c>
      <c r="L409" s="113">
        <f t="shared" ca="1" si="66"/>
        <v>-13.868343195266274</v>
      </c>
      <c r="M409" s="113">
        <f t="shared" ca="1" si="67"/>
        <v>0</v>
      </c>
      <c r="N409" s="113">
        <f t="shared" ca="1" si="68"/>
        <v>0</v>
      </c>
      <c r="O409" s="14">
        <f t="shared" ca="1" si="69"/>
        <v>0</v>
      </c>
      <c r="P409" s="113">
        <f t="shared" ca="1" si="63"/>
        <v>13.868343195266274</v>
      </c>
      <c r="Q409" s="114">
        <f t="shared" ca="1" si="64"/>
        <v>0</v>
      </c>
    </row>
    <row r="410" spans="1:17" x14ac:dyDescent="0.75">
      <c r="A410" t="s">
        <v>474</v>
      </c>
      <c r="B410" t="s">
        <v>9234</v>
      </c>
      <c r="G410" s="14">
        <v>408</v>
      </c>
      <c r="H410" s="14">
        <f t="shared" ca="1" si="60"/>
        <v>0</v>
      </c>
      <c r="I410" s="117">
        <f t="shared" ca="1" si="61"/>
        <v>0</v>
      </c>
      <c r="J410" s="113">
        <f t="shared" ca="1" si="62"/>
        <v>13.868343195266274</v>
      </c>
      <c r="K410" s="14">
        <f t="shared" ca="1" si="65"/>
        <v>0</v>
      </c>
      <c r="L410" s="113">
        <f t="shared" ca="1" si="66"/>
        <v>-13.868343195266274</v>
      </c>
      <c r="M410" s="113">
        <f t="shared" ca="1" si="67"/>
        <v>0</v>
      </c>
      <c r="N410" s="113">
        <f t="shared" ca="1" si="68"/>
        <v>0</v>
      </c>
      <c r="O410" s="14">
        <f t="shared" ca="1" si="69"/>
        <v>0</v>
      </c>
      <c r="P410" s="113">
        <f t="shared" ca="1" si="63"/>
        <v>13.868343195266274</v>
      </c>
      <c r="Q410" s="114">
        <f t="shared" ca="1" si="64"/>
        <v>0</v>
      </c>
    </row>
    <row r="411" spans="1:17" x14ac:dyDescent="0.75">
      <c r="A411" t="s">
        <v>475</v>
      </c>
      <c r="B411" t="s">
        <v>9235</v>
      </c>
      <c r="G411" s="14">
        <v>409</v>
      </c>
      <c r="H411" s="14">
        <f t="shared" ca="1" si="60"/>
        <v>0</v>
      </c>
      <c r="I411" s="117">
        <f t="shared" ca="1" si="61"/>
        <v>0</v>
      </c>
      <c r="J411" s="113">
        <f t="shared" ca="1" si="62"/>
        <v>13.868343195266274</v>
      </c>
      <c r="K411" s="14">
        <f t="shared" ca="1" si="65"/>
        <v>0</v>
      </c>
      <c r="L411" s="113">
        <f t="shared" ca="1" si="66"/>
        <v>-13.868343195266274</v>
      </c>
      <c r="M411" s="113">
        <f t="shared" ca="1" si="67"/>
        <v>0</v>
      </c>
      <c r="N411" s="113">
        <f t="shared" ca="1" si="68"/>
        <v>0</v>
      </c>
      <c r="O411" s="14">
        <f t="shared" ca="1" si="69"/>
        <v>0</v>
      </c>
      <c r="P411" s="113">
        <f t="shared" ca="1" si="63"/>
        <v>13.868343195266274</v>
      </c>
      <c r="Q411" s="114">
        <f t="shared" ca="1" si="64"/>
        <v>0</v>
      </c>
    </row>
    <row r="412" spans="1:17" x14ac:dyDescent="0.75">
      <c r="A412" t="s">
        <v>476</v>
      </c>
      <c r="B412" t="s">
        <v>9236</v>
      </c>
      <c r="G412" s="14">
        <v>410</v>
      </c>
      <c r="H412" s="14">
        <f t="shared" ca="1" si="60"/>
        <v>0</v>
      </c>
      <c r="I412" s="117">
        <f t="shared" ca="1" si="61"/>
        <v>0</v>
      </c>
      <c r="J412" s="113">
        <f t="shared" ca="1" si="62"/>
        <v>13.868343195266274</v>
      </c>
      <c r="K412" s="14">
        <f t="shared" ca="1" si="65"/>
        <v>0</v>
      </c>
      <c r="L412" s="113">
        <f t="shared" ca="1" si="66"/>
        <v>-13.868343195266274</v>
      </c>
      <c r="M412" s="113">
        <f t="shared" ca="1" si="67"/>
        <v>0</v>
      </c>
      <c r="N412" s="113">
        <f t="shared" ca="1" si="68"/>
        <v>0</v>
      </c>
      <c r="O412" s="14">
        <f t="shared" ca="1" si="69"/>
        <v>0</v>
      </c>
      <c r="P412" s="113">
        <f t="shared" ca="1" si="63"/>
        <v>13.868343195266274</v>
      </c>
      <c r="Q412" s="114">
        <f t="shared" ca="1" si="64"/>
        <v>0</v>
      </c>
    </row>
    <row r="413" spans="1:17" x14ac:dyDescent="0.75">
      <c r="A413" t="s">
        <v>477</v>
      </c>
      <c r="B413" t="s">
        <v>9237</v>
      </c>
      <c r="G413" s="14">
        <v>411</v>
      </c>
      <c r="H413" s="14">
        <f t="shared" ca="1" si="60"/>
        <v>0</v>
      </c>
      <c r="I413" s="117">
        <f t="shared" ca="1" si="61"/>
        <v>0</v>
      </c>
      <c r="J413" s="113">
        <f t="shared" ca="1" si="62"/>
        <v>13.868343195266274</v>
      </c>
      <c r="K413" s="14">
        <f t="shared" ca="1" si="65"/>
        <v>0</v>
      </c>
      <c r="L413" s="113">
        <f t="shared" ca="1" si="66"/>
        <v>-13.868343195266274</v>
      </c>
      <c r="M413" s="113">
        <f t="shared" ca="1" si="67"/>
        <v>0</v>
      </c>
      <c r="N413" s="113">
        <f t="shared" ca="1" si="68"/>
        <v>0</v>
      </c>
      <c r="O413" s="14">
        <f t="shared" ca="1" si="69"/>
        <v>0</v>
      </c>
      <c r="P413" s="113">
        <f t="shared" ca="1" si="63"/>
        <v>13.868343195266274</v>
      </c>
      <c r="Q413" s="114">
        <f t="shared" ca="1" si="64"/>
        <v>0</v>
      </c>
    </row>
    <row r="414" spans="1:17" x14ac:dyDescent="0.75">
      <c r="A414" t="s">
        <v>478</v>
      </c>
      <c r="B414" t="s">
        <v>9238</v>
      </c>
      <c r="G414" s="14">
        <v>412</v>
      </c>
      <c r="H414" s="14">
        <f t="shared" ca="1" si="60"/>
        <v>0</v>
      </c>
      <c r="I414" s="117">
        <f t="shared" ca="1" si="61"/>
        <v>0</v>
      </c>
      <c r="J414" s="113">
        <f t="shared" ca="1" si="62"/>
        <v>13.868343195266274</v>
      </c>
      <c r="K414" s="14">
        <f t="shared" ca="1" si="65"/>
        <v>0</v>
      </c>
      <c r="L414" s="113">
        <f t="shared" ca="1" si="66"/>
        <v>-13.868343195266274</v>
      </c>
      <c r="M414" s="113">
        <f t="shared" ca="1" si="67"/>
        <v>0</v>
      </c>
      <c r="N414" s="113">
        <f t="shared" ca="1" si="68"/>
        <v>0</v>
      </c>
      <c r="O414" s="14">
        <f t="shared" ca="1" si="69"/>
        <v>0</v>
      </c>
      <c r="P414" s="113">
        <f t="shared" ca="1" si="63"/>
        <v>13.868343195266274</v>
      </c>
      <c r="Q414" s="114">
        <f t="shared" ca="1" si="64"/>
        <v>0</v>
      </c>
    </row>
    <row r="415" spans="1:17" x14ac:dyDescent="0.75">
      <c r="A415" t="s">
        <v>479</v>
      </c>
      <c r="B415" t="s">
        <v>9239</v>
      </c>
      <c r="G415" s="14">
        <v>413</v>
      </c>
      <c r="H415" s="14">
        <f t="shared" ca="1" si="60"/>
        <v>0</v>
      </c>
      <c r="I415" s="117">
        <f t="shared" ca="1" si="61"/>
        <v>0</v>
      </c>
      <c r="J415" s="113">
        <f t="shared" ca="1" si="62"/>
        <v>20.802514792899409</v>
      </c>
      <c r="K415" s="14">
        <f t="shared" ca="1" si="65"/>
        <v>0</v>
      </c>
      <c r="L415" s="113">
        <f t="shared" ca="1" si="66"/>
        <v>-20.802514792899409</v>
      </c>
      <c r="M415" s="113">
        <f t="shared" ca="1" si="67"/>
        <v>0</v>
      </c>
      <c r="N415" s="113">
        <f t="shared" ca="1" si="68"/>
        <v>0</v>
      </c>
      <c r="O415" s="14">
        <f t="shared" ca="1" si="69"/>
        <v>0</v>
      </c>
      <c r="P415" s="113">
        <f t="shared" ca="1" si="63"/>
        <v>20.802514792899409</v>
      </c>
      <c r="Q415" s="114">
        <f t="shared" ca="1" si="64"/>
        <v>0</v>
      </c>
    </row>
    <row r="416" spans="1:17" x14ac:dyDescent="0.75">
      <c r="A416" t="s">
        <v>480</v>
      </c>
      <c r="B416" t="s">
        <v>9240</v>
      </c>
      <c r="G416" s="14">
        <v>414</v>
      </c>
      <c r="H416" s="14">
        <f t="shared" ca="1" si="60"/>
        <v>0</v>
      </c>
      <c r="I416" s="117">
        <f t="shared" ca="1" si="61"/>
        <v>0</v>
      </c>
      <c r="J416" s="113">
        <f t="shared" ca="1" si="62"/>
        <v>31.203772189349117</v>
      </c>
      <c r="K416" s="14">
        <f t="shared" ca="1" si="65"/>
        <v>0</v>
      </c>
      <c r="L416" s="113">
        <f t="shared" ca="1" si="66"/>
        <v>-31.203772189349117</v>
      </c>
      <c r="M416" s="113">
        <f t="shared" ca="1" si="67"/>
        <v>0</v>
      </c>
      <c r="N416" s="113">
        <f t="shared" ca="1" si="68"/>
        <v>0</v>
      </c>
      <c r="O416" s="14">
        <f t="shared" ca="1" si="69"/>
        <v>0</v>
      </c>
      <c r="P416" s="113">
        <f t="shared" ca="1" si="63"/>
        <v>31.203772189349117</v>
      </c>
      <c r="Q416" s="114">
        <f t="shared" ca="1" si="64"/>
        <v>0</v>
      </c>
    </row>
    <row r="417" spans="1:17" x14ac:dyDescent="0.75">
      <c r="A417" t="s">
        <v>481</v>
      </c>
      <c r="B417" t="s">
        <v>9241</v>
      </c>
      <c r="G417" s="14">
        <v>415</v>
      </c>
      <c r="H417" s="14">
        <f t="shared" ca="1" si="60"/>
        <v>0</v>
      </c>
      <c r="I417" s="117">
        <f t="shared" ca="1" si="61"/>
        <v>0</v>
      </c>
      <c r="J417" s="113">
        <f t="shared" ca="1" si="62"/>
        <v>40.21819526627219</v>
      </c>
      <c r="K417" s="14">
        <f t="shared" ca="1" si="65"/>
        <v>0</v>
      </c>
      <c r="L417" s="113">
        <f t="shared" ca="1" si="66"/>
        <v>-40.21819526627219</v>
      </c>
      <c r="M417" s="113">
        <f t="shared" ca="1" si="67"/>
        <v>0</v>
      </c>
      <c r="N417" s="113">
        <f t="shared" ca="1" si="68"/>
        <v>0</v>
      </c>
      <c r="O417" s="14">
        <f t="shared" ca="1" si="69"/>
        <v>0</v>
      </c>
      <c r="P417" s="113">
        <f t="shared" ca="1" si="63"/>
        <v>40.21819526627219</v>
      </c>
      <c r="Q417" s="114">
        <f t="shared" ca="1" si="64"/>
        <v>0</v>
      </c>
    </row>
    <row r="418" spans="1:17" x14ac:dyDescent="0.75">
      <c r="A418" t="s">
        <v>482</v>
      </c>
      <c r="B418" t="s">
        <v>9242</v>
      </c>
      <c r="G418" s="14">
        <v>416</v>
      </c>
      <c r="H418" s="14">
        <f t="shared" ca="1" si="60"/>
        <v>0.95299999999999996</v>
      </c>
      <c r="I418" s="117">
        <f t="shared" ca="1" si="61"/>
        <v>0.20965999999999999</v>
      </c>
      <c r="J418" s="113">
        <f t="shared" ca="1" si="62"/>
        <v>48.539201183431956</v>
      </c>
      <c r="K418" s="14">
        <f t="shared" ca="1" si="65"/>
        <v>0</v>
      </c>
      <c r="L418" s="113">
        <f t="shared" ca="1" si="66"/>
        <v>-48.329541183431957</v>
      </c>
      <c r="M418" s="113">
        <f t="shared" ca="1" si="67"/>
        <v>0</v>
      </c>
      <c r="N418" s="113">
        <f t="shared" ca="1" si="68"/>
        <v>0</v>
      </c>
      <c r="O418" s="14">
        <f t="shared" ca="1" si="69"/>
        <v>0</v>
      </c>
      <c r="P418" s="113">
        <f t="shared" ca="1" si="63"/>
        <v>48.329541183431957</v>
      </c>
      <c r="Q418" s="114">
        <f t="shared" ca="1" si="64"/>
        <v>0</v>
      </c>
    </row>
    <row r="419" spans="1:17" x14ac:dyDescent="0.75">
      <c r="A419" t="s">
        <v>483</v>
      </c>
      <c r="B419" t="s">
        <v>9243</v>
      </c>
      <c r="G419" s="14">
        <v>417</v>
      </c>
      <c r="H419" s="14">
        <f t="shared" ca="1" si="60"/>
        <v>17.038</v>
      </c>
      <c r="I419" s="117">
        <f t="shared" ca="1" si="61"/>
        <v>3.7483599999999999</v>
      </c>
      <c r="J419" s="113">
        <f t="shared" ca="1" si="62"/>
        <v>58.940458579881664</v>
      </c>
      <c r="K419" s="14">
        <f t="shared" ca="1" si="65"/>
        <v>0</v>
      </c>
      <c r="L419" s="113">
        <f t="shared" ca="1" si="66"/>
        <v>-55.192098579881666</v>
      </c>
      <c r="M419" s="113">
        <f t="shared" ca="1" si="67"/>
        <v>0</v>
      </c>
      <c r="N419" s="113">
        <f t="shared" ca="1" si="68"/>
        <v>0</v>
      </c>
      <c r="O419" s="14">
        <f t="shared" ca="1" si="69"/>
        <v>0</v>
      </c>
      <c r="P419" s="113">
        <f t="shared" ca="1" si="63"/>
        <v>55.192098579881666</v>
      </c>
      <c r="Q419" s="114">
        <f t="shared" ca="1" si="64"/>
        <v>0</v>
      </c>
    </row>
    <row r="420" spans="1:17" x14ac:dyDescent="0.75">
      <c r="A420" t="s">
        <v>484</v>
      </c>
      <c r="B420" t="s">
        <v>9244</v>
      </c>
      <c r="G420" s="14">
        <v>418</v>
      </c>
      <c r="H420" s="14">
        <f t="shared" ca="1" si="60"/>
        <v>76.144000000000005</v>
      </c>
      <c r="I420" s="117">
        <f t="shared" ca="1" si="61"/>
        <v>16.75168</v>
      </c>
      <c r="J420" s="113">
        <f t="shared" ca="1" si="62"/>
        <v>71.421967455621314</v>
      </c>
      <c r="K420" s="14">
        <f t="shared" ca="1" si="65"/>
        <v>0</v>
      </c>
      <c r="L420" s="113">
        <f t="shared" ca="1" si="66"/>
        <v>-54.670287455621313</v>
      </c>
      <c r="M420" s="113">
        <f t="shared" ca="1" si="67"/>
        <v>0</v>
      </c>
      <c r="N420" s="113">
        <f t="shared" ca="1" si="68"/>
        <v>0</v>
      </c>
      <c r="O420" s="14">
        <f t="shared" ca="1" si="69"/>
        <v>0</v>
      </c>
      <c r="P420" s="113">
        <f t="shared" ca="1" si="63"/>
        <v>54.670287455621313</v>
      </c>
      <c r="Q420" s="114">
        <f t="shared" ca="1" si="64"/>
        <v>0</v>
      </c>
    </row>
    <row r="421" spans="1:17" x14ac:dyDescent="0.75">
      <c r="A421" t="s">
        <v>485</v>
      </c>
      <c r="B421" t="s">
        <v>9245</v>
      </c>
      <c r="G421" s="14">
        <v>419</v>
      </c>
      <c r="H421" s="14">
        <f t="shared" ca="1" si="60"/>
        <v>176.834</v>
      </c>
      <c r="I421" s="117">
        <f t="shared" ca="1" si="61"/>
        <v>38.903480000000002</v>
      </c>
      <c r="J421" s="113">
        <f t="shared" ca="1" si="62"/>
        <v>68.648298816568058</v>
      </c>
      <c r="K421" s="14">
        <f t="shared" ca="1" si="65"/>
        <v>0</v>
      </c>
      <c r="L421" s="113">
        <f t="shared" ca="1" si="66"/>
        <v>-29.744818816568056</v>
      </c>
      <c r="M421" s="113">
        <f t="shared" ca="1" si="67"/>
        <v>0</v>
      </c>
      <c r="N421" s="113">
        <f t="shared" ca="1" si="68"/>
        <v>0</v>
      </c>
      <c r="O421" s="14">
        <f t="shared" ca="1" si="69"/>
        <v>0</v>
      </c>
      <c r="P421" s="113">
        <f t="shared" ca="1" si="63"/>
        <v>29.744818816568056</v>
      </c>
      <c r="Q421" s="114">
        <f t="shared" ca="1" si="64"/>
        <v>0</v>
      </c>
    </row>
    <row r="422" spans="1:17" x14ac:dyDescent="0.75">
      <c r="A422" t="s">
        <v>486</v>
      </c>
      <c r="B422" t="s">
        <v>9246</v>
      </c>
      <c r="G422" s="14">
        <v>420</v>
      </c>
      <c r="H422" s="14">
        <f t="shared" ca="1" si="60"/>
        <v>257.61</v>
      </c>
      <c r="I422" s="117">
        <f t="shared" ca="1" si="61"/>
        <v>56.674200000000006</v>
      </c>
      <c r="J422" s="113">
        <f t="shared" ca="1" si="62"/>
        <v>63.794378698224854</v>
      </c>
      <c r="K422" s="14">
        <f t="shared" ca="1" si="65"/>
        <v>0</v>
      </c>
      <c r="L422" s="113">
        <f t="shared" ca="1" si="66"/>
        <v>-7.1201786982248478</v>
      </c>
      <c r="M422" s="113">
        <f t="shared" ca="1" si="67"/>
        <v>0</v>
      </c>
      <c r="N422" s="113">
        <f t="shared" ca="1" si="68"/>
        <v>0</v>
      </c>
      <c r="O422" s="14">
        <f t="shared" ca="1" si="69"/>
        <v>0</v>
      </c>
      <c r="P422" s="113">
        <f t="shared" ca="1" si="63"/>
        <v>7.1201786982248478</v>
      </c>
      <c r="Q422" s="114">
        <f t="shared" ca="1" si="64"/>
        <v>0</v>
      </c>
    </row>
    <row r="423" spans="1:17" x14ac:dyDescent="0.75">
      <c r="A423" t="s">
        <v>487</v>
      </c>
      <c r="B423" t="s">
        <v>9247</v>
      </c>
      <c r="G423" s="14">
        <v>421</v>
      </c>
      <c r="H423" s="14">
        <f t="shared" ca="1" si="60"/>
        <v>273.84100000000001</v>
      </c>
      <c r="I423" s="117">
        <f t="shared" ca="1" si="61"/>
        <v>60.245020000000004</v>
      </c>
      <c r="J423" s="113">
        <f t="shared" ca="1" si="62"/>
        <v>65.874630177514803</v>
      </c>
      <c r="K423" s="14">
        <f t="shared" ca="1" si="65"/>
        <v>0</v>
      </c>
      <c r="L423" s="113">
        <f t="shared" ca="1" si="66"/>
        <v>-5.6296101775147989</v>
      </c>
      <c r="M423" s="113">
        <f t="shared" ca="1" si="67"/>
        <v>0</v>
      </c>
      <c r="N423" s="113">
        <f t="shared" ca="1" si="68"/>
        <v>0</v>
      </c>
      <c r="O423" s="14">
        <f t="shared" ca="1" si="69"/>
        <v>0</v>
      </c>
      <c r="P423" s="113">
        <f t="shared" ca="1" si="63"/>
        <v>5.6296101775147989</v>
      </c>
      <c r="Q423" s="114">
        <f t="shared" ca="1" si="64"/>
        <v>0</v>
      </c>
    </row>
    <row r="424" spans="1:17" x14ac:dyDescent="0.75">
      <c r="A424" t="s">
        <v>488</v>
      </c>
      <c r="B424" t="s">
        <v>9248</v>
      </c>
      <c r="G424" s="14">
        <v>422</v>
      </c>
      <c r="H424" s="14">
        <f t="shared" ca="1" si="60"/>
        <v>209.78</v>
      </c>
      <c r="I424" s="117">
        <f t="shared" ca="1" si="61"/>
        <v>46.151600000000002</v>
      </c>
      <c r="J424" s="113">
        <f t="shared" ca="1" si="62"/>
        <v>69.341715976331372</v>
      </c>
      <c r="K424" s="14">
        <f t="shared" ca="1" si="65"/>
        <v>0</v>
      </c>
      <c r="L424" s="113">
        <f t="shared" ca="1" si="66"/>
        <v>-23.19011597633137</v>
      </c>
      <c r="M424" s="113">
        <f t="shared" ca="1" si="67"/>
        <v>0</v>
      </c>
      <c r="N424" s="113">
        <f t="shared" ca="1" si="68"/>
        <v>0</v>
      </c>
      <c r="O424" s="14">
        <f t="shared" ca="1" si="69"/>
        <v>0</v>
      </c>
      <c r="P424" s="113">
        <f t="shared" ca="1" si="63"/>
        <v>23.19011597633137</v>
      </c>
      <c r="Q424" s="114">
        <f t="shared" ca="1" si="64"/>
        <v>0</v>
      </c>
    </row>
    <row r="425" spans="1:17" x14ac:dyDescent="0.75">
      <c r="A425" t="s">
        <v>489</v>
      </c>
      <c r="B425" t="s">
        <v>9249</v>
      </c>
      <c r="G425" s="14">
        <v>423</v>
      </c>
      <c r="H425" s="14">
        <f t="shared" ca="1" si="60"/>
        <v>95.069000000000003</v>
      </c>
      <c r="I425" s="117">
        <f t="shared" ca="1" si="61"/>
        <v>20.915179999999999</v>
      </c>
      <c r="J425" s="113">
        <f t="shared" ca="1" si="62"/>
        <v>70.728550295858</v>
      </c>
      <c r="K425" s="14">
        <f t="shared" ca="1" si="65"/>
        <v>0</v>
      </c>
      <c r="L425" s="113">
        <f t="shared" ca="1" si="66"/>
        <v>-49.813370295858</v>
      </c>
      <c r="M425" s="113">
        <f t="shared" ca="1" si="67"/>
        <v>0</v>
      </c>
      <c r="N425" s="113">
        <f t="shared" ca="1" si="68"/>
        <v>0</v>
      </c>
      <c r="O425" s="14">
        <f t="shared" ca="1" si="69"/>
        <v>0</v>
      </c>
      <c r="P425" s="113">
        <f t="shared" ca="1" si="63"/>
        <v>49.813370295858</v>
      </c>
      <c r="Q425" s="114">
        <f t="shared" ca="1" si="64"/>
        <v>0</v>
      </c>
    </row>
    <row r="426" spans="1:17" x14ac:dyDescent="0.75">
      <c r="A426" t="s">
        <v>490</v>
      </c>
      <c r="B426" t="s">
        <v>9250</v>
      </c>
      <c r="G426" s="14">
        <v>424</v>
      </c>
      <c r="H426" s="14">
        <f t="shared" ca="1" si="60"/>
        <v>12.305999999999999</v>
      </c>
      <c r="I426" s="117">
        <f t="shared" ca="1" si="61"/>
        <v>2.7073199999999997</v>
      </c>
      <c r="J426" s="113">
        <f t="shared" ca="1" si="62"/>
        <v>71.421967455621314</v>
      </c>
      <c r="K426" s="14">
        <f t="shared" ca="1" si="65"/>
        <v>0</v>
      </c>
      <c r="L426" s="113">
        <f t="shared" ca="1" si="66"/>
        <v>-68.714647455621318</v>
      </c>
      <c r="M426" s="113">
        <f t="shared" ca="1" si="67"/>
        <v>0</v>
      </c>
      <c r="N426" s="113">
        <f t="shared" ca="1" si="68"/>
        <v>0</v>
      </c>
      <c r="O426" s="14">
        <f t="shared" ca="1" si="69"/>
        <v>0</v>
      </c>
      <c r="P426" s="113">
        <f t="shared" ca="1" si="63"/>
        <v>68.714647455621318</v>
      </c>
      <c r="Q426" s="114">
        <f t="shared" ca="1" si="64"/>
        <v>0</v>
      </c>
    </row>
    <row r="427" spans="1:17" x14ac:dyDescent="0.75">
      <c r="A427" t="s">
        <v>491</v>
      </c>
      <c r="B427" t="s">
        <v>9251</v>
      </c>
      <c r="G427" s="14">
        <v>425</v>
      </c>
      <c r="H427" s="14">
        <f t="shared" ca="1" si="60"/>
        <v>0</v>
      </c>
      <c r="I427" s="117">
        <f t="shared" ca="1" si="61"/>
        <v>0</v>
      </c>
      <c r="J427" s="113">
        <f t="shared" ca="1" si="62"/>
        <v>72.808801775147941</v>
      </c>
      <c r="K427" s="14">
        <f t="shared" ca="1" si="65"/>
        <v>0</v>
      </c>
      <c r="L427" s="113">
        <f t="shared" ca="1" si="66"/>
        <v>-72.808801775147941</v>
      </c>
      <c r="M427" s="113">
        <f t="shared" ca="1" si="67"/>
        <v>0</v>
      </c>
      <c r="N427" s="113">
        <f t="shared" ca="1" si="68"/>
        <v>0</v>
      </c>
      <c r="O427" s="14">
        <f t="shared" ca="1" si="69"/>
        <v>0</v>
      </c>
      <c r="P427" s="113">
        <f t="shared" ca="1" si="63"/>
        <v>72.808801775147941</v>
      </c>
      <c r="Q427" s="114">
        <f t="shared" ca="1" si="64"/>
        <v>0</v>
      </c>
    </row>
    <row r="428" spans="1:17" x14ac:dyDescent="0.75">
      <c r="A428" t="s">
        <v>492</v>
      </c>
      <c r="B428" t="s">
        <v>9252</v>
      </c>
      <c r="G428" s="14">
        <v>426</v>
      </c>
      <c r="H428" s="14">
        <f t="shared" ca="1" si="60"/>
        <v>0</v>
      </c>
      <c r="I428" s="117">
        <f t="shared" ca="1" si="61"/>
        <v>0</v>
      </c>
      <c r="J428" s="113">
        <f t="shared" ca="1" si="62"/>
        <v>58.940458579881664</v>
      </c>
      <c r="K428" s="14">
        <f t="shared" ca="1" si="65"/>
        <v>0</v>
      </c>
      <c r="L428" s="113">
        <f t="shared" ca="1" si="66"/>
        <v>-58.940458579881664</v>
      </c>
      <c r="M428" s="113">
        <f t="shared" ca="1" si="67"/>
        <v>0</v>
      </c>
      <c r="N428" s="113">
        <f t="shared" ca="1" si="68"/>
        <v>0</v>
      </c>
      <c r="O428" s="14">
        <f t="shared" ca="1" si="69"/>
        <v>0</v>
      </c>
      <c r="P428" s="113">
        <f t="shared" ca="1" si="63"/>
        <v>58.940458579881664</v>
      </c>
      <c r="Q428" s="114">
        <f t="shared" ca="1" si="64"/>
        <v>0</v>
      </c>
    </row>
    <row r="429" spans="1:17" x14ac:dyDescent="0.75">
      <c r="A429" t="s">
        <v>493</v>
      </c>
      <c r="B429" t="s">
        <v>9253</v>
      </c>
      <c r="G429" s="14">
        <v>427</v>
      </c>
      <c r="H429" s="14">
        <f t="shared" ca="1" si="60"/>
        <v>0</v>
      </c>
      <c r="I429" s="117">
        <f t="shared" ca="1" si="61"/>
        <v>0</v>
      </c>
      <c r="J429" s="113">
        <f t="shared" ca="1" si="62"/>
        <v>48.539201183431956</v>
      </c>
      <c r="K429" s="14">
        <f t="shared" ca="1" si="65"/>
        <v>0</v>
      </c>
      <c r="L429" s="113">
        <f t="shared" ca="1" si="66"/>
        <v>-48.539201183431956</v>
      </c>
      <c r="M429" s="113">
        <f t="shared" ca="1" si="67"/>
        <v>0</v>
      </c>
      <c r="N429" s="113">
        <f t="shared" ca="1" si="68"/>
        <v>0</v>
      </c>
      <c r="O429" s="14">
        <f t="shared" ca="1" si="69"/>
        <v>0</v>
      </c>
      <c r="P429" s="113">
        <f t="shared" ca="1" si="63"/>
        <v>48.539201183431956</v>
      </c>
      <c r="Q429" s="114">
        <f t="shared" ca="1" si="64"/>
        <v>0</v>
      </c>
    </row>
    <row r="430" spans="1:17" x14ac:dyDescent="0.75">
      <c r="A430" t="s">
        <v>494</v>
      </c>
      <c r="B430" t="s">
        <v>9254</v>
      </c>
      <c r="G430" s="14">
        <v>428</v>
      </c>
      <c r="H430" s="14">
        <f t="shared" ca="1" si="60"/>
        <v>0</v>
      </c>
      <c r="I430" s="117">
        <f t="shared" ca="1" si="61"/>
        <v>0</v>
      </c>
      <c r="J430" s="113">
        <f t="shared" ca="1" si="62"/>
        <v>38.137943786982255</v>
      </c>
      <c r="K430" s="14">
        <f t="shared" ca="1" si="65"/>
        <v>0</v>
      </c>
      <c r="L430" s="113">
        <f t="shared" ca="1" si="66"/>
        <v>-38.137943786982255</v>
      </c>
      <c r="M430" s="113">
        <f t="shared" ca="1" si="67"/>
        <v>0</v>
      </c>
      <c r="N430" s="113">
        <f t="shared" ca="1" si="68"/>
        <v>0</v>
      </c>
      <c r="O430" s="14">
        <f t="shared" ca="1" si="69"/>
        <v>0</v>
      </c>
      <c r="P430" s="113">
        <f t="shared" ca="1" si="63"/>
        <v>38.137943786982255</v>
      </c>
      <c r="Q430" s="114">
        <f t="shared" ca="1" si="64"/>
        <v>0</v>
      </c>
    </row>
    <row r="431" spans="1:17" x14ac:dyDescent="0.75">
      <c r="A431" t="s">
        <v>495</v>
      </c>
      <c r="B431" t="s">
        <v>9255</v>
      </c>
      <c r="G431" s="14">
        <v>429</v>
      </c>
      <c r="H431" s="14">
        <f t="shared" ca="1" si="60"/>
        <v>0</v>
      </c>
      <c r="I431" s="117">
        <f t="shared" ca="1" si="61"/>
        <v>0</v>
      </c>
      <c r="J431" s="113">
        <f t="shared" ca="1" si="62"/>
        <v>24.269600591715978</v>
      </c>
      <c r="K431" s="14">
        <f t="shared" ca="1" si="65"/>
        <v>0</v>
      </c>
      <c r="L431" s="113">
        <f t="shared" ca="1" si="66"/>
        <v>-24.269600591715978</v>
      </c>
      <c r="M431" s="113">
        <f t="shared" ca="1" si="67"/>
        <v>0</v>
      </c>
      <c r="N431" s="113">
        <f t="shared" ca="1" si="68"/>
        <v>0</v>
      </c>
      <c r="O431" s="14">
        <f t="shared" ca="1" si="69"/>
        <v>0</v>
      </c>
      <c r="P431" s="113">
        <f t="shared" ca="1" si="63"/>
        <v>24.269600591715978</v>
      </c>
      <c r="Q431" s="114">
        <f t="shared" ca="1" si="64"/>
        <v>0</v>
      </c>
    </row>
    <row r="432" spans="1:17" x14ac:dyDescent="0.75">
      <c r="A432" t="s">
        <v>496</v>
      </c>
      <c r="B432" t="s">
        <v>9256</v>
      </c>
      <c r="G432" s="14">
        <v>430</v>
      </c>
      <c r="H432" s="14">
        <f t="shared" ca="1" si="60"/>
        <v>0</v>
      </c>
      <c r="I432" s="117">
        <f t="shared" ca="1" si="61"/>
        <v>0</v>
      </c>
      <c r="J432" s="113">
        <f t="shared" ca="1" si="62"/>
        <v>13.868343195266274</v>
      </c>
      <c r="K432" s="14">
        <f t="shared" ca="1" si="65"/>
        <v>0</v>
      </c>
      <c r="L432" s="113">
        <f t="shared" ca="1" si="66"/>
        <v>-13.868343195266274</v>
      </c>
      <c r="M432" s="113">
        <f t="shared" ca="1" si="67"/>
        <v>0</v>
      </c>
      <c r="N432" s="113">
        <f t="shared" ca="1" si="68"/>
        <v>0</v>
      </c>
      <c r="O432" s="14">
        <f t="shared" ca="1" si="69"/>
        <v>0</v>
      </c>
      <c r="P432" s="113">
        <f t="shared" ca="1" si="63"/>
        <v>13.868343195266274</v>
      </c>
      <c r="Q432" s="114">
        <f t="shared" ca="1" si="64"/>
        <v>0</v>
      </c>
    </row>
    <row r="433" spans="1:17" x14ac:dyDescent="0.75">
      <c r="A433" t="s">
        <v>497</v>
      </c>
      <c r="B433" t="s">
        <v>9257</v>
      </c>
      <c r="G433" s="14">
        <v>431</v>
      </c>
      <c r="H433" s="14">
        <f t="shared" ca="1" si="60"/>
        <v>0</v>
      </c>
      <c r="I433" s="117">
        <f t="shared" ca="1" si="61"/>
        <v>0</v>
      </c>
      <c r="J433" s="113">
        <f t="shared" ca="1" si="62"/>
        <v>13.868343195266274</v>
      </c>
      <c r="K433" s="14">
        <f t="shared" ca="1" si="65"/>
        <v>0</v>
      </c>
      <c r="L433" s="113">
        <f t="shared" ca="1" si="66"/>
        <v>-13.868343195266274</v>
      </c>
      <c r="M433" s="113">
        <f t="shared" ca="1" si="67"/>
        <v>0</v>
      </c>
      <c r="N433" s="113">
        <f t="shared" ca="1" si="68"/>
        <v>0</v>
      </c>
      <c r="O433" s="14">
        <f t="shared" ca="1" si="69"/>
        <v>0</v>
      </c>
      <c r="P433" s="113">
        <f t="shared" ca="1" si="63"/>
        <v>13.868343195266274</v>
      </c>
      <c r="Q433" s="114">
        <f t="shared" ca="1" si="64"/>
        <v>0</v>
      </c>
    </row>
    <row r="434" spans="1:17" x14ac:dyDescent="0.75">
      <c r="A434" t="s">
        <v>498</v>
      </c>
      <c r="B434" t="s">
        <v>9258</v>
      </c>
      <c r="G434" s="14">
        <v>432</v>
      </c>
      <c r="H434" s="14">
        <f t="shared" ca="1" si="60"/>
        <v>0</v>
      </c>
      <c r="I434" s="117">
        <f t="shared" ca="1" si="61"/>
        <v>0</v>
      </c>
      <c r="J434" s="113">
        <f t="shared" ca="1" si="62"/>
        <v>13.868343195266274</v>
      </c>
      <c r="K434" s="14">
        <f t="shared" ca="1" si="65"/>
        <v>0</v>
      </c>
      <c r="L434" s="113">
        <f t="shared" ca="1" si="66"/>
        <v>-13.868343195266274</v>
      </c>
      <c r="M434" s="113">
        <f t="shared" ca="1" si="67"/>
        <v>0</v>
      </c>
      <c r="N434" s="113">
        <f t="shared" ca="1" si="68"/>
        <v>0</v>
      </c>
      <c r="O434" s="14">
        <f t="shared" ca="1" si="69"/>
        <v>0</v>
      </c>
      <c r="P434" s="113">
        <f t="shared" ca="1" si="63"/>
        <v>13.868343195266274</v>
      </c>
      <c r="Q434" s="114">
        <f t="shared" ca="1" si="64"/>
        <v>0</v>
      </c>
    </row>
    <row r="435" spans="1:17" x14ac:dyDescent="0.75">
      <c r="A435" t="s">
        <v>499</v>
      </c>
      <c r="B435" t="s">
        <v>9259</v>
      </c>
      <c r="G435" s="14">
        <v>433</v>
      </c>
      <c r="H435" s="14">
        <f t="shared" ca="1" si="60"/>
        <v>0</v>
      </c>
      <c r="I435" s="117">
        <f t="shared" ca="1" si="61"/>
        <v>0</v>
      </c>
      <c r="J435" s="113">
        <f t="shared" ca="1" si="62"/>
        <v>13.868343195266274</v>
      </c>
      <c r="K435" s="14">
        <f t="shared" ca="1" si="65"/>
        <v>0</v>
      </c>
      <c r="L435" s="113">
        <f t="shared" ca="1" si="66"/>
        <v>-13.868343195266274</v>
      </c>
      <c r="M435" s="113">
        <f t="shared" ca="1" si="67"/>
        <v>0</v>
      </c>
      <c r="N435" s="113">
        <f t="shared" ca="1" si="68"/>
        <v>0</v>
      </c>
      <c r="O435" s="14">
        <f t="shared" ca="1" si="69"/>
        <v>0</v>
      </c>
      <c r="P435" s="113">
        <f t="shared" ca="1" si="63"/>
        <v>13.868343195266274</v>
      </c>
      <c r="Q435" s="114">
        <f t="shared" ca="1" si="64"/>
        <v>0</v>
      </c>
    </row>
    <row r="436" spans="1:17" x14ac:dyDescent="0.75">
      <c r="A436" t="s">
        <v>500</v>
      </c>
      <c r="B436" t="s">
        <v>9260</v>
      </c>
      <c r="G436" s="14">
        <v>434</v>
      </c>
      <c r="H436" s="14">
        <f t="shared" ca="1" si="60"/>
        <v>0</v>
      </c>
      <c r="I436" s="117">
        <f t="shared" ca="1" si="61"/>
        <v>0</v>
      </c>
      <c r="J436" s="113">
        <f t="shared" ca="1" si="62"/>
        <v>13.868343195266274</v>
      </c>
      <c r="K436" s="14">
        <f t="shared" ca="1" si="65"/>
        <v>0</v>
      </c>
      <c r="L436" s="113">
        <f t="shared" ca="1" si="66"/>
        <v>-13.868343195266274</v>
      </c>
      <c r="M436" s="113">
        <f t="shared" ca="1" si="67"/>
        <v>0</v>
      </c>
      <c r="N436" s="113">
        <f t="shared" ca="1" si="68"/>
        <v>0</v>
      </c>
      <c r="O436" s="14">
        <f t="shared" ca="1" si="69"/>
        <v>0</v>
      </c>
      <c r="P436" s="113">
        <f t="shared" ca="1" si="63"/>
        <v>13.868343195266274</v>
      </c>
      <c r="Q436" s="114">
        <f t="shared" ca="1" si="64"/>
        <v>0</v>
      </c>
    </row>
    <row r="437" spans="1:17" x14ac:dyDescent="0.75">
      <c r="A437" t="s">
        <v>501</v>
      </c>
      <c r="B437" t="s">
        <v>9261</v>
      </c>
      <c r="G437" s="14">
        <v>435</v>
      </c>
      <c r="H437" s="14">
        <f t="shared" ca="1" si="60"/>
        <v>0</v>
      </c>
      <c r="I437" s="117">
        <f t="shared" ca="1" si="61"/>
        <v>0</v>
      </c>
      <c r="J437" s="113">
        <f t="shared" ca="1" si="62"/>
        <v>13.868343195266274</v>
      </c>
      <c r="K437" s="14">
        <f t="shared" ca="1" si="65"/>
        <v>0</v>
      </c>
      <c r="L437" s="113">
        <f t="shared" ca="1" si="66"/>
        <v>-13.868343195266274</v>
      </c>
      <c r="M437" s="113">
        <f t="shared" ca="1" si="67"/>
        <v>0</v>
      </c>
      <c r="N437" s="113">
        <f t="shared" ca="1" si="68"/>
        <v>0</v>
      </c>
      <c r="O437" s="14">
        <f t="shared" ca="1" si="69"/>
        <v>0</v>
      </c>
      <c r="P437" s="113">
        <f t="shared" ca="1" si="63"/>
        <v>13.868343195266274</v>
      </c>
      <c r="Q437" s="114">
        <f t="shared" ca="1" si="64"/>
        <v>0</v>
      </c>
    </row>
    <row r="438" spans="1:17" x14ac:dyDescent="0.75">
      <c r="A438" t="s">
        <v>502</v>
      </c>
      <c r="B438" t="s">
        <v>9262</v>
      </c>
      <c r="G438" s="14">
        <v>436</v>
      </c>
      <c r="H438" s="14">
        <f t="shared" ca="1" si="60"/>
        <v>0</v>
      </c>
      <c r="I438" s="117">
        <f t="shared" ca="1" si="61"/>
        <v>0</v>
      </c>
      <c r="J438" s="113">
        <f t="shared" ca="1" si="62"/>
        <v>13.868343195266274</v>
      </c>
      <c r="K438" s="14">
        <f t="shared" ca="1" si="65"/>
        <v>0</v>
      </c>
      <c r="L438" s="113">
        <f t="shared" ca="1" si="66"/>
        <v>-13.868343195266274</v>
      </c>
      <c r="M438" s="113">
        <f t="shared" ca="1" si="67"/>
        <v>0</v>
      </c>
      <c r="N438" s="113">
        <f t="shared" ca="1" si="68"/>
        <v>0</v>
      </c>
      <c r="O438" s="14">
        <f t="shared" ca="1" si="69"/>
        <v>0</v>
      </c>
      <c r="P438" s="113">
        <f t="shared" ca="1" si="63"/>
        <v>13.868343195266274</v>
      </c>
      <c r="Q438" s="114">
        <f t="shared" ca="1" si="64"/>
        <v>0</v>
      </c>
    </row>
    <row r="439" spans="1:17" x14ac:dyDescent="0.75">
      <c r="A439" t="s">
        <v>503</v>
      </c>
      <c r="B439" t="s">
        <v>9263</v>
      </c>
      <c r="G439" s="14">
        <v>437</v>
      </c>
      <c r="H439" s="14">
        <f t="shared" ca="1" si="60"/>
        <v>0</v>
      </c>
      <c r="I439" s="117">
        <f t="shared" ca="1" si="61"/>
        <v>0</v>
      </c>
      <c r="J439" s="113">
        <f t="shared" ca="1" si="62"/>
        <v>20.802514792899409</v>
      </c>
      <c r="K439" s="14">
        <f t="shared" ca="1" si="65"/>
        <v>0</v>
      </c>
      <c r="L439" s="113">
        <f t="shared" ca="1" si="66"/>
        <v>-20.802514792899409</v>
      </c>
      <c r="M439" s="113">
        <f t="shared" ca="1" si="67"/>
        <v>0</v>
      </c>
      <c r="N439" s="113">
        <f t="shared" ca="1" si="68"/>
        <v>0</v>
      </c>
      <c r="O439" s="14">
        <f t="shared" ca="1" si="69"/>
        <v>0</v>
      </c>
      <c r="P439" s="113">
        <f t="shared" ca="1" si="63"/>
        <v>20.802514792899409</v>
      </c>
      <c r="Q439" s="114">
        <f t="shared" ca="1" si="64"/>
        <v>0</v>
      </c>
    </row>
    <row r="440" spans="1:17" x14ac:dyDescent="0.75">
      <c r="A440" t="s">
        <v>504</v>
      </c>
      <c r="B440" t="s">
        <v>9264</v>
      </c>
      <c r="G440" s="14">
        <v>438</v>
      </c>
      <c r="H440" s="14">
        <f t="shared" ca="1" si="60"/>
        <v>0</v>
      </c>
      <c r="I440" s="117">
        <f t="shared" ca="1" si="61"/>
        <v>0</v>
      </c>
      <c r="J440" s="113">
        <f t="shared" ca="1" si="62"/>
        <v>31.203772189349117</v>
      </c>
      <c r="K440" s="14">
        <f t="shared" ca="1" si="65"/>
        <v>0</v>
      </c>
      <c r="L440" s="113">
        <f t="shared" ca="1" si="66"/>
        <v>-31.203772189349117</v>
      </c>
      <c r="M440" s="113">
        <f t="shared" ca="1" si="67"/>
        <v>0</v>
      </c>
      <c r="N440" s="113">
        <f t="shared" ca="1" si="68"/>
        <v>0</v>
      </c>
      <c r="O440" s="14">
        <f t="shared" ca="1" si="69"/>
        <v>0</v>
      </c>
      <c r="P440" s="113">
        <f t="shared" ca="1" si="63"/>
        <v>31.203772189349117</v>
      </c>
      <c r="Q440" s="114">
        <f t="shared" ca="1" si="64"/>
        <v>0</v>
      </c>
    </row>
    <row r="441" spans="1:17" x14ac:dyDescent="0.75">
      <c r="A441" t="s">
        <v>505</v>
      </c>
      <c r="B441" t="s">
        <v>9265</v>
      </c>
      <c r="G441" s="14">
        <v>439</v>
      </c>
      <c r="H441" s="14">
        <f t="shared" ca="1" si="60"/>
        <v>0</v>
      </c>
      <c r="I441" s="117">
        <f t="shared" ca="1" si="61"/>
        <v>0</v>
      </c>
      <c r="J441" s="113">
        <f t="shared" ca="1" si="62"/>
        <v>40.21819526627219</v>
      </c>
      <c r="K441" s="14">
        <f t="shared" ca="1" si="65"/>
        <v>0</v>
      </c>
      <c r="L441" s="113">
        <f t="shared" ca="1" si="66"/>
        <v>-40.21819526627219</v>
      </c>
      <c r="M441" s="113">
        <f t="shared" ca="1" si="67"/>
        <v>0</v>
      </c>
      <c r="N441" s="113">
        <f t="shared" ca="1" si="68"/>
        <v>0</v>
      </c>
      <c r="O441" s="14">
        <f t="shared" ca="1" si="69"/>
        <v>0</v>
      </c>
      <c r="P441" s="113">
        <f t="shared" ca="1" si="63"/>
        <v>40.21819526627219</v>
      </c>
      <c r="Q441" s="114">
        <f t="shared" ca="1" si="64"/>
        <v>0</v>
      </c>
    </row>
    <row r="442" spans="1:17" x14ac:dyDescent="0.75">
      <c r="A442" t="s">
        <v>506</v>
      </c>
      <c r="B442" t="s">
        <v>9266</v>
      </c>
      <c r="G442" s="14">
        <v>440</v>
      </c>
      <c r="H442" s="14">
        <f t="shared" ca="1" si="60"/>
        <v>0</v>
      </c>
      <c r="I442" s="117">
        <f t="shared" ca="1" si="61"/>
        <v>0</v>
      </c>
      <c r="J442" s="113">
        <f t="shared" ca="1" si="62"/>
        <v>48.539201183431956</v>
      </c>
      <c r="K442" s="14">
        <f t="shared" ca="1" si="65"/>
        <v>0</v>
      </c>
      <c r="L442" s="113">
        <f t="shared" ca="1" si="66"/>
        <v>-48.539201183431956</v>
      </c>
      <c r="M442" s="113">
        <f t="shared" ca="1" si="67"/>
        <v>0</v>
      </c>
      <c r="N442" s="113">
        <f t="shared" ca="1" si="68"/>
        <v>0</v>
      </c>
      <c r="O442" s="14">
        <f t="shared" ca="1" si="69"/>
        <v>0</v>
      </c>
      <c r="P442" s="113">
        <f t="shared" ca="1" si="63"/>
        <v>48.539201183431956</v>
      </c>
      <c r="Q442" s="114">
        <f t="shared" ca="1" si="64"/>
        <v>0</v>
      </c>
    </row>
    <row r="443" spans="1:17" x14ac:dyDescent="0.75">
      <c r="A443" t="s">
        <v>507</v>
      </c>
      <c r="B443" t="s">
        <v>9267</v>
      </c>
      <c r="G443" s="14">
        <v>441</v>
      </c>
      <c r="H443" s="14">
        <f t="shared" ca="1" si="60"/>
        <v>6.61</v>
      </c>
      <c r="I443" s="117">
        <f t="shared" ca="1" si="61"/>
        <v>1.4542000000000002</v>
      </c>
      <c r="J443" s="113">
        <f t="shared" ca="1" si="62"/>
        <v>58.940458579881664</v>
      </c>
      <c r="K443" s="14">
        <f t="shared" ca="1" si="65"/>
        <v>0</v>
      </c>
      <c r="L443" s="113">
        <f t="shared" ca="1" si="66"/>
        <v>-57.486258579881664</v>
      </c>
      <c r="M443" s="113">
        <f t="shared" ca="1" si="67"/>
        <v>0</v>
      </c>
      <c r="N443" s="113">
        <f t="shared" ca="1" si="68"/>
        <v>0</v>
      </c>
      <c r="O443" s="14">
        <f t="shared" ca="1" si="69"/>
        <v>0</v>
      </c>
      <c r="P443" s="113">
        <f t="shared" ca="1" si="63"/>
        <v>57.486258579881664</v>
      </c>
      <c r="Q443" s="114">
        <f t="shared" ca="1" si="64"/>
        <v>0</v>
      </c>
    </row>
    <row r="444" spans="1:17" x14ac:dyDescent="0.75">
      <c r="A444" t="s">
        <v>508</v>
      </c>
      <c r="B444" t="s">
        <v>9268</v>
      </c>
      <c r="G444" s="14">
        <v>442</v>
      </c>
      <c r="H444" s="14">
        <f t="shared" ca="1" si="60"/>
        <v>21.765000000000001</v>
      </c>
      <c r="I444" s="117">
        <f t="shared" ca="1" si="61"/>
        <v>4.7883000000000004</v>
      </c>
      <c r="J444" s="113">
        <f t="shared" ca="1" si="62"/>
        <v>71.421967455621314</v>
      </c>
      <c r="K444" s="14">
        <f t="shared" ca="1" si="65"/>
        <v>0</v>
      </c>
      <c r="L444" s="113">
        <f t="shared" ca="1" si="66"/>
        <v>-66.633667455621307</v>
      </c>
      <c r="M444" s="113">
        <f t="shared" ca="1" si="67"/>
        <v>0</v>
      </c>
      <c r="N444" s="113">
        <f t="shared" ca="1" si="68"/>
        <v>0</v>
      </c>
      <c r="O444" s="14">
        <f t="shared" ca="1" si="69"/>
        <v>0</v>
      </c>
      <c r="P444" s="113">
        <f t="shared" ca="1" si="63"/>
        <v>66.633667455621307</v>
      </c>
      <c r="Q444" s="114">
        <f t="shared" ca="1" si="64"/>
        <v>0</v>
      </c>
    </row>
    <row r="445" spans="1:17" x14ac:dyDescent="0.75">
      <c r="A445" t="s">
        <v>509</v>
      </c>
      <c r="B445" t="s">
        <v>9269</v>
      </c>
      <c r="G445" s="14">
        <v>443</v>
      </c>
      <c r="H445" s="14">
        <f t="shared" ca="1" si="60"/>
        <v>96.106999999999999</v>
      </c>
      <c r="I445" s="117">
        <f t="shared" ca="1" si="61"/>
        <v>21.143540000000002</v>
      </c>
      <c r="J445" s="113">
        <f t="shared" ca="1" si="62"/>
        <v>68.648298816568058</v>
      </c>
      <c r="K445" s="14">
        <f t="shared" ca="1" si="65"/>
        <v>0</v>
      </c>
      <c r="L445" s="113">
        <f t="shared" ca="1" si="66"/>
        <v>-47.504758816568057</v>
      </c>
      <c r="M445" s="113">
        <f t="shared" ca="1" si="67"/>
        <v>0</v>
      </c>
      <c r="N445" s="113">
        <f t="shared" ca="1" si="68"/>
        <v>0</v>
      </c>
      <c r="O445" s="14">
        <f t="shared" ca="1" si="69"/>
        <v>0</v>
      </c>
      <c r="P445" s="113">
        <f t="shared" ca="1" si="63"/>
        <v>47.504758816568057</v>
      </c>
      <c r="Q445" s="114">
        <f t="shared" ca="1" si="64"/>
        <v>0</v>
      </c>
    </row>
    <row r="446" spans="1:17" x14ac:dyDescent="0.75">
      <c r="A446" t="s">
        <v>510</v>
      </c>
      <c r="B446" t="s">
        <v>9270</v>
      </c>
      <c r="G446" s="14">
        <v>444</v>
      </c>
      <c r="H446" s="14">
        <f t="shared" ca="1" si="60"/>
        <v>226.14</v>
      </c>
      <c r="I446" s="117">
        <f t="shared" ca="1" si="61"/>
        <v>49.750799999999998</v>
      </c>
      <c r="J446" s="113">
        <f t="shared" ca="1" si="62"/>
        <v>63.794378698224854</v>
      </c>
      <c r="K446" s="14">
        <f t="shared" ca="1" si="65"/>
        <v>0</v>
      </c>
      <c r="L446" s="113">
        <f t="shared" ca="1" si="66"/>
        <v>-14.043578698224856</v>
      </c>
      <c r="M446" s="113">
        <f t="shared" ca="1" si="67"/>
        <v>0</v>
      </c>
      <c r="N446" s="113">
        <f t="shared" ca="1" si="68"/>
        <v>0</v>
      </c>
      <c r="O446" s="14">
        <f t="shared" ca="1" si="69"/>
        <v>0</v>
      </c>
      <c r="P446" s="113">
        <f t="shared" ca="1" si="63"/>
        <v>14.043578698224856</v>
      </c>
      <c r="Q446" s="114">
        <f t="shared" ca="1" si="64"/>
        <v>0</v>
      </c>
    </row>
    <row r="447" spans="1:17" x14ac:dyDescent="0.75">
      <c r="A447" t="s">
        <v>511</v>
      </c>
      <c r="B447" t="s">
        <v>9271</v>
      </c>
      <c r="G447" s="14">
        <v>445</v>
      </c>
      <c r="H447" s="14">
        <f t="shared" ca="1" si="60"/>
        <v>278.7</v>
      </c>
      <c r="I447" s="117">
        <f t="shared" ca="1" si="61"/>
        <v>61.314</v>
      </c>
      <c r="J447" s="113">
        <f t="shared" ca="1" si="62"/>
        <v>65.874630177514803</v>
      </c>
      <c r="K447" s="14">
        <f t="shared" ca="1" si="65"/>
        <v>0</v>
      </c>
      <c r="L447" s="113">
        <f t="shared" ca="1" si="66"/>
        <v>-4.5606301775148026</v>
      </c>
      <c r="M447" s="113">
        <f t="shared" ca="1" si="67"/>
        <v>0</v>
      </c>
      <c r="N447" s="113">
        <f t="shared" ca="1" si="68"/>
        <v>0</v>
      </c>
      <c r="O447" s="14">
        <f t="shared" ca="1" si="69"/>
        <v>0</v>
      </c>
      <c r="P447" s="113">
        <f t="shared" ca="1" si="63"/>
        <v>4.5606301775148026</v>
      </c>
      <c r="Q447" s="114">
        <f t="shared" ca="1" si="64"/>
        <v>0</v>
      </c>
    </row>
    <row r="448" spans="1:17" x14ac:dyDescent="0.75">
      <c r="A448" t="s">
        <v>512</v>
      </c>
      <c r="B448" t="s">
        <v>9272</v>
      </c>
      <c r="G448" s="14">
        <v>446</v>
      </c>
      <c r="H448" s="14">
        <f t="shared" ca="1" si="60"/>
        <v>246.01599999999999</v>
      </c>
      <c r="I448" s="117">
        <f t="shared" ca="1" si="61"/>
        <v>54.123519999999999</v>
      </c>
      <c r="J448" s="113">
        <f t="shared" ca="1" si="62"/>
        <v>69.341715976331372</v>
      </c>
      <c r="K448" s="14">
        <f t="shared" ca="1" si="65"/>
        <v>0</v>
      </c>
      <c r="L448" s="113">
        <f t="shared" ca="1" si="66"/>
        <v>-15.218195976331373</v>
      </c>
      <c r="M448" s="113">
        <f t="shared" ca="1" si="67"/>
        <v>0</v>
      </c>
      <c r="N448" s="113">
        <f t="shared" ca="1" si="68"/>
        <v>0</v>
      </c>
      <c r="O448" s="14">
        <f t="shared" ca="1" si="69"/>
        <v>0</v>
      </c>
      <c r="P448" s="113">
        <f t="shared" ca="1" si="63"/>
        <v>15.218195976331373</v>
      </c>
      <c r="Q448" s="114">
        <f t="shared" ca="1" si="64"/>
        <v>0</v>
      </c>
    </row>
    <row r="449" spans="1:17" x14ac:dyDescent="0.75">
      <c r="A449" t="s">
        <v>513</v>
      </c>
      <c r="B449" t="s">
        <v>9273</v>
      </c>
      <c r="G449" s="14">
        <v>447</v>
      </c>
      <c r="H449" s="14">
        <f t="shared" ca="1" si="60"/>
        <v>106.938</v>
      </c>
      <c r="I449" s="117">
        <f t="shared" ca="1" si="61"/>
        <v>23.52636</v>
      </c>
      <c r="J449" s="113">
        <f t="shared" ca="1" si="62"/>
        <v>70.728550295858</v>
      </c>
      <c r="K449" s="14">
        <f t="shared" ca="1" si="65"/>
        <v>0</v>
      </c>
      <c r="L449" s="113">
        <f t="shared" ca="1" si="66"/>
        <v>-47.202190295858003</v>
      </c>
      <c r="M449" s="113">
        <f t="shared" ca="1" si="67"/>
        <v>0</v>
      </c>
      <c r="N449" s="113">
        <f t="shared" ca="1" si="68"/>
        <v>0</v>
      </c>
      <c r="O449" s="14">
        <f t="shared" ca="1" si="69"/>
        <v>0</v>
      </c>
      <c r="P449" s="113">
        <f t="shared" ca="1" si="63"/>
        <v>47.202190295858003</v>
      </c>
      <c r="Q449" s="114">
        <f t="shared" ca="1" si="64"/>
        <v>0</v>
      </c>
    </row>
    <row r="450" spans="1:17" x14ac:dyDescent="0.75">
      <c r="A450" t="s">
        <v>514</v>
      </c>
      <c r="B450" t="s">
        <v>9274</v>
      </c>
      <c r="G450" s="14">
        <v>448</v>
      </c>
      <c r="H450" s="14">
        <f t="shared" ca="1" si="60"/>
        <v>14.207000000000001</v>
      </c>
      <c r="I450" s="117">
        <f t="shared" ca="1" si="61"/>
        <v>3.12554</v>
      </c>
      <c r="J450" s="113">
        <f t="shared" ca="1" si="62"/>
        <v>71.421967455621314</v>
      </c>
      <c r="K450" s="14">
        <f t="shared" ca="1" si="65"/>
        <v>0</v>
      </c>
      <c r="L450" s="113">
        <f t="shared" ca="1" si="66"/>
        <v>-68.296427455621313</v>
      </c>
      <c r="M450" s="113">
        <f t="shared" ca="1" si="67"/>
        <v>0</v>
      </c>
      <c r="N450" s="113">
        <f t="shared" ca="1" si="68"/>
        <v>0</v>
      </c>
      <c r="O450" s="14">
        <f t="shared" ca="1" si="69"/>
        <v>0</v>
      </c>
      <c r="P450" s="113">
        <f t="shared" ca="1" si="63"/>
        <v>68.296427455621313</v>
      </c>
      <c r="Q450" s="114">
        <f t="shared" ca="1" si="64"/>
        <v>0</v>
      </c>
    </row>
    <row r="451" spans="1:17" x14ac:dyDescent="0.75">
      <c r="A451" t="s">
        <v>515</v>
      </c>
      <c r="B451" t="s">
        <v>9275</v>
      </c>
      <c r="G451" s="14">
        <v>449</v>
      </c>
      <c r="H451" s="14">
        <f t="shared" ref="H451:H514" ca="1" si="70">INDEX(INDIRECT(Library_File&amp;"Irradiance_Library"),MATCH($A451,INDIRECT(Library_File&amp;"Irradiance_Labels"),0),MATCH(INDEX(IrradianceOptions,1,MATCH($A$1,Cases,0)),INDIRECT(Library_File&amp;"Irradiance_Transfer"),0))</f>
        <v>0</v>
      </c>
      <c r="I451" s="117">
        <f t="shared" ref="I451:I514" ca="1" si="71">INDEX(INDIRECT(Library_File&amp;"Solar_Library"),MATCH($C$3,INDIRECT(Library_File&amp;"Solar_Labels"),0),MATCH(INDEX(SolarOptions,1,MATCH($A$1,Cases,0)),INDIRECT(Library_File&amp;"Solar_Transfer"),0))*$H451</f>
        <v>0</v>
      </c>
      <c r="J451" s="113">
        <f t="shared" ref="J451:J514" ca="1" si="72">INDEX(INDIRECT(Library_File&amp;"PwrUsage_Library"),MATCH($B451,INDIRECT(Library_File&amp;"PwrUsage_Labels"),0),MATCH(INDEX(PwrUsageOptions,1,MATCH($A$1,Cases,0)),INDIRECT(Library_File&amp;"PwrUsage_Transfer"),0))</f>
        <v>72.808801775147941</v>
      </c>
      <c r="K451" s="14">
        <f t="shared" ca="1" si="65"/>
        <v>0</v>
      </c>
      <c r="L451" s="113">
        <f t="shared" ca="1" si="66"/>
        <v>-72.808801775147941</v>
      </c>
      <c r="M451" s="113">
        <f t="shared" ca="1" si="67"/>
        <v>0</v>
      </c>
      <c r="N451" s="113">
        <f t="shared" ca="1" si="68"/>
        <v>0</v>
      </c>
      <c r="O451" s="14">
        <f t="shared" ca="1" si="69"/>
        <v>0</v>
      </c>
      <c r="P451" s="113">
        <f t="shared" ref="P451:P514" ca="1" si="73">IF((J451-I451-N451)&gt;0,(J451-I451-N451),0)</f>
        <v>72.808801775147941</v>
      </c>
      <c r="Q451" s="114">
        <f t="shared" ref="Q451:Q514" ca="1" si="74">IF((J451+O451-I451)&lt;0,(J451+O451-I451),0)</f>
        <v>0</v>
      </c>
    </row>
    <row r="452" spans="1:17" x14ac:dyDescent="0.75">
      <c r="A452" t="s">
        <v>516</v>
      </c>
      <c r="B452" t="s">
        <v>9276</v>
      </c>
      <c r="G452" s="14">
        <v>450</v>
      </c>
      <c r="H452" s="14">
        <f t="shared" ca="1" si="70"/>
        <v>0</v>
      </c>
      <c r="I452" s="117">
        <f t="shared" ca="1" si="71"/>
        <v>0</v>
      </c>
      <c r="J452" s="113">
        <f t="shared" ca="1" si="72"/>
        <v>58.940458579881664</v>
      </c>
      <c r="K452" s="14">
        <f t="shared" ref="K452:K515" ca="1" si="75">IF((I452-J452)&gt;0,(I452-J452),0)</f>
        <v>0</v>
      </c>
      <c r="L452" s="113">
        <f t="shared" ref="L452:L515" ca="1" si="76">I452-J452</f>
        <v>-58.940458579881664</v>
      </c>
      <c r="M452" s="113">
        <f t="shared" ca="1" si="67"/>
        <v>0</v>
      </c>
      <c r="N452" s="113">
        <f t="shared" ca="1" si="68"/>
        <v>0</v>
      </c>
      <c r="O452" s="14">
        <f t="shared" ca="1" si="69"/>
        <v>0</v>
      </c>
      <c r="P452" s="113">
        <f t="shared" ca="1" si="73"/>
        <v>58.940458579881664</v>
      </c>
      <c r="Q452" s="114">
        <f t="shared" ca="1" si="74"/>
        <v>0</v>
      </c>
    </row>
    <row r="453" spans="1:17" x14ac:dyDescent="0.75">
      <c r="A453" t="s">
        <v>517</v>
      </c>
      <c r="B453" t="s">
        <v>9277</v>
      </c>
      <c r="G453" s="14">
        <v>451</v>
      </c>
      <c r="H453" s="14">
        <f t="shared" ca="1" si="70"/>
        <v>0</v>
      </c>
      <c r="I453" s="117">
        <f t="shared" ca="1" si="71"/>
        <v>0</v>
      </c>
      <c r="J453" s="113">
        <f t="shared" ca="1" si="72"/>
        <v>48.539201183431956</v>
      </c>
      <c r="K453" s="14">
        <f t="shared" ca="1" si="75"/>
        <v>0</v>
      </c>
      <c r="L453" s="113">
        <f t="shared" ca="1" si="76"/>
        <v>-48.539201183431956</v>
      </c>
      <c r="M453" s="113">
        <f t="shared" ref="M453:M516" ca="1" si="77">IF(AND((L453+M452)&lt;$M$3,(L453+M452)&gt;0),(L453+M452),IF((L453+M452)&gt;$M$3,$M$3,0))</f>
        <v>0</v>
      </c>
      <c r="N453" s="113">
        <f t="shared" ref="N453:N516" ca="1" si="78">IF((M452-M453)&gt;0,(M452-M453),0)</f>
        <v>0</v>
      </c>
      <c r="O453" s="14">
        <f t="shared" ref="O453:O516" ca="1" si="79">IF((M452-M453)&lt;0,(M453-M452),0)</f>
        <v>0</v>
      </c>
      <c r="P453" s="113">
        <f t="shared" ca="1" si="73"/>
        <v>48.539201183431956</v>
      </c>
      <c r="Q453" s="114">
        <f t="shared" ca="1" si="74"/>
        <v>0</v>
      </c>
    </row>
    <row r="454" spans="1:17" x14ac:dyDescent="0.75">
      <c r="A454" t="s">
        <v>518</v>
      </c>
      <c r="B454" t="s">
        <v>9278</v>
      </c>
      <c r="G454" s="14">
        <v>452</v>
      </c>
      <c r="H454" s="14">
        <f t="shared" ca="1" si="70"/>
        <v>0</v>
      </c>
      <c r="I454" s="117">
        <f t="shared" ca="1" si="71"/>
        <v>0</v>
      </c>
      <c r="J454" s="113">
        <f t="shared" ca="1" si="72"/>
        <v>38.137943786982255</v>
      </c>
      <c r="K454" s="14">
        <f t="shared" ca="1" si="75"/>
        <v>0</v>
      </c>
      <c r="L454" s="113">
        <f t="shared" ca="1" si="76"/>
        <v>-38.137943786982255</v>
      </c>
      <c r="M454" s="113">
        <f t="shared" ca="1" si="77"/>
        <v>0</v>
      </c>
      <c r="N454" s="113">
        <f t="shared" ca="1" si="78"/>
        <v>0</v>
      </c>
      <c r="O454" s="14">
        <f t="shared" ca="1" si="79"/>
        <v>0</v>
      </c>
      <c r="P454" s="113">
        <f t="shared" ca="1" si="73"/>
        <v>38.137943786982255</v>
      </c>
      <c r="Q454" s="114">
        <f t="shared" ca="1" si="74"/>
        <v>0</v>
      </c>
    </row>
    <row r="455" spans="1:17" x14ac:dyDescent="0.75">
      <c r="A455" t="s">
        <v>519</v>
      </c>
      <c r="B455" t="s">
        <v>9279</v>
      </c>
      <c r="G455" s="14">
        <v>453</v>
      </c>
      <c r="H455" s="14">
        <f t="shared" ca="1" si="70"/>
        <v>0</v>
      </c>
      <c r="I455" s="117">
        <f t="shared" ca="1" si="71"/>
        <v>0</v>
      </c>
      <c r="J455" s="113">
        <f t="shared" ca="1" si="72"/>
        <v>24.269600591715978</v>
      </c>
      <c r="K455" s="14">
        <f t="shared" ca="1" si="75"/>
        <v>0</v>
      </c>
      <c r="L455" s="113">
        <f t="shared" ca="1" si="76"/>
        <v>-24.269600591715978</v>
      </c>
      <c r="M455" s="113">
        <f t="shared" ca="1" si="77"/>
        <v>0</v>
      </c>
      <c r="N455" s="113">
        <f t="shared" ca="1" si="78"/>
        <v>0</v>
      </c>
      <c r="O455" s="14">
        <f t="shared" ca="1" si="79"/>
        <v>0</v>
      </c>
      <c r="P455" s="113">
        <f t="shared" ca="1" si="73"/>
        <v>24.269600591715978</v>
      </c>
      <c r="Q455" s="114">
        <f t="shared" ca="1" si="74"/>
        <v>0</v>
      </c>
    </row>
    <row r="456" spans="1:17" x14ac:dyDescent="0.75">
      <c r="A456" t="s">
        <v>520</v>
      </c>
      <c r="B456" t="s">
        <v>9280</v>
      </c>
      <c r="G456" s="14">
        <v>454</v>
      </c>
      <c r="H456" s="14">
        <f t="shared" ca="1" si="70"/>
        <v>0</v>
      </c>
      <c r="I456" s="117">
        <f t="shared" ca="1" si="71"/>
        <v>0</v>
      </c>
      <c r="J456" s="113">
        <f t="shared" ca="1" si="72"/>
        <v>13.868343195266274</v>
      </c>
      <c r="K456" s="14">
        <f t="shared" ca="1" si="75"/>
        <v>0</v>
      </c>
      <c r="L456" s="113">
        <f t="shared" ca="1" si="76"/>
        <v>-13.868343195266274</v>
      </c>
      <c r="M456" s="113">
        <f t="shared" ca="1" si="77"/>
        <v>0</v>
      </c>
      <c r="N456" s="113">
        <f t="shared" ca="1" si="78"/>
        <v>0</v>
      </c>
      <c r="O456" s="14">
        <f t="shared" ca="1" si="79"/>
        <v>0</v>
      </c>
      <c r="P456" s="113">
        <f t="shared" ca="1" si="73"/>
        <v>13.868343195266274</v>
      </c>
      <c r="Q456" s="114">
        <f t="shared" ca="1" si="74"/>
        <v>0</v>
      </c>
    </row>
    <row r="457" spans="1:17" x14ac:dyDescent="0.75">
      <c r="A457" t="s">
        <v>521</v>
      </c>
      <c r="B457" t="s">
        <v>9281</v>
      </c>
      <c r="G457" s="14">
        <v>455</v>
      </c>
      <c r="H457" s="14">
        <f t="shared" ca="1" si="70"/>
        <v>0</v>
      </c>
      <c r="I457" s="117">
        <f t="shared" ca="1" si="71"/>
        <v>0</v>
      </c>
      <c r="J457" s="113">
        <f t="shared" ca="1" si="72"/>
        <v>13.868343195266274</v>
      </c>
      <c r="K457" s="14">
        <f t="shared" ca="1" si="75"/>
        <v>0</v>
      </c>
      <c r="L457" s="113">
        <f t="shared" ca="1" si="76"/>
        <v>-13.868343195266274</v>
      </c>
      <c r="M457" s="113">
        <f t="shared" ca="1" si="77"/>
        <v>0</v>
      </c>
      <c r="N457" s="113">
        <f t="shared" ca="1" si="78"/>
        <v>0</v>
      </c>
      <c r="O457" s="14">
        <f t="shared" ca="1" si="79"/>
        <v>0</v>
      </c>
      <c r="P457" s="113">
        <f t="shared" ca="1" si="73"/>
        <v>13.868343195266274</v>
      </c>
      <c r="Q457" s="114">
        <f t="shared" ca="1" si="74"/>
        <v>0</v>
      </c>
    </row>
    <row r="458" spans="1:17" x14ac:dyDescent="0.75">
      <c r="A458" t="s">
        <v>522</v>
      </c>
      <c r="B458" t="s">
        <v>9282</v>
      </c>
      <c r="G458" s="14">
        <v>456</v>
      </c>
      <c r="H458" s="14">
        <f t="shared" ca="1" si="70"/>
        <v>0</v>
      </c>
      <c r="I458" s="117">
        <f t="shared" ca="1" si="71"/>
        <v>0</v>
      </c>
      <c r="J458" s="113">
        <f t="shared" ca="1" si="72"/>
        <v>13.868343195266274</v>
      </c>
      <c r="K458" s="14">
        <f t="shared" ca="1" si="75"/>
        <v>0</v>
      </c>
      <c r="L458" s="113">
        <f t="shared" ca="1" si="76"/>
        <v>-13.868343195266274</v>
      </c>
      <c r="M458" s="113">
        <f t="shared" ca="1" si="77"/>
        <v>0</v>
      </c>
      <c r="N458" s="113">
        <f t="shared" ca="1" si="78"/>
        <v>0</v>
      </c>
      <c r="O458" s="14">
        <f t="shared" ca="1" si="79"/>
        <v>0</v>
      </c>
      <c r="P458" s="113">
        <f t="shared" ca="1" si="73"/>
        <v>13.868343195266274</v>
      </c>
      <c r="Q458" s="114">
        <f t="shared" ca="1" si="74"/>
        <v>0</v>
      </c>
    </row>
    <row r="459" spans="1:17" x14ac:dyDescent="0.75">
      <c r="A459" t="s">
        <v>523</v>
      </c>
      <c r="B459" t="s">
        <v>9283</v>
      </c>
      <c r="G459" s="14">
        <v>457</v>
      </c>
      <c r="H459" s="14">
        <f t="shared" ca="1" si="70"/>
        <v>0</v>
      </c>
      <c r="I459" s="117">
        <f t="shared" ca="1" si="71"/>
        <v>0</v>
      </c>
      <c r="J459" s="113">
        <f t="shared" ca="1" si="72"/>
        <v>13.868343195266274</v>
      </c>
      <c r="K459" s="14">
        <f t="shared" ca="1" si="75"/>
        <v>0</v>
      </c>
      <c r="L459" s="113">
        <f t="shared" ca="1" si="76"/>
        <v>-13.868343195266274</v>
      </c>
      <c r="M459" s="113">
        <f t="shared" ca="1" si="77"/>
        <v>0</v>
      </c>
      <c r="N459" s="113">
        <f t="shared" ca="1" si="78"/>
        <v>0</v>
      </c>
      <c r="O459" s="14">
        <f t="shared" ca="1" si="79"/>
        <v>0</v>
      </c>
      <c r="P459" s="113">
        <f t="shared" ca="1" si="73"/>
        <v>13.868343195266274</v>
      </c>
      <c r="Q459" s="114">
        <f t="shared" ca="1" si="74"/>
        <v>0</v>
      </c>
    </row>
    <row r="460" spans="1:17" x14ac:dyDescent="0.75">
      <c r="A460" t="s">
        <v>524</v>
      </c>
      <c r="B460" t="s">
        <v>9284</v>
      </c>
      <c r="G460" s="14">
        <v>458</v>
      </c>
      <c r="H460" s="14">
        <f t="shared" ca="1" si="70"/>
        <v>0</v>
      </c>
      <c r="I460" s="117">
        <f t="shared" ca="1" si="71"/>
        <v>0</v>
      </c>
      <c r="J460" s="113">
        <f t="shared" ca="1" si="72"/>
        <v>13.868343195266274</v>
      </c>
      <c r="K460" s="14">
        <f t="shared" ca="1" si="75"/>
        <v>0</v>
      </c>
      <c r="L460" s="113">
        <f t="shared" ca="1" si="76"/>
        <v>-13.868343195266274</v>
      </c>
      <c r="M460" s="113">
        <f t="shared" ca="1" si="77"/>
        <v>0</v>
      </c>
      <c r="N460" s="113">
        <f t="shared" ca="1" si="78"/>
        <v>0</v>
      </c>
      <c r="O460" s="14">
        <f t="shared" ca="1" si="79"/>
        <v>0</v>
      </c>
      <c r="P460" s="113">
        <f t="shared" ca="1" si="73"/>
        <v>13.868343195266274</v>
      </c>
      <c r="Q460" s="114">
        <f t="shared" ca="1" si="74"/>
        <v>0</v>
      </c>
    </row>
    <row r="461" spans="1:17" x14ac:dyDescent="0.75">
      <c r="A461" t="s">
        <v>525</v>
      </c>
      <c r="B461" t="s">
        <v>9285</v>
      </c>
      <c r="G461" s="14">
        <v>459</v>
      </c>
      <c r="H461" s="14">
        <f t="shared" ca="1" si="70"/>
        <v>0</v>
      </c>
      <c r="I461" s="117">
        <f t="shared" ca="1" si="71"/>
        <v>0</v>
      </c>
      <c r="J461" s="113">
        <f t="shared" ca="1" si="72"/>
        <v>13.868343195266274</v>
      </c>
      <c r="K461" s="14">
        <f t="shared" ca="1" si="75"/>
        <v>0</v>
      </c>
      <c r="L461" s="113">
        <f t="shared" ca="1" si="76"/>
        <v>-13.868343195266274</v>
      </c>
      <c r="M461" s="113">
        <f t="shared" ca="1" si="77"/>
        <v>0</v>
      </c>
      <c r="N461" s="113">
        <f t="shared" ca="1" si="78"/>
        <v>0</v>
      </c>
      <c r="O461" s="14">
        <f t="shared" ca="1" si="79"/>
        <v>0</v>
      </c>
      <c r="P461" s="113">
        <f t="shared" ca="1" si="73"/>
        <v>13.868343195266274</v>
      </c>
      <c r="Q461" s="114">
        <f t="shared" ca="1" si="74"/>
        <v>0</v>
      </c>
    </row>
    <row r="462" spans="1:17" x14ac:dyDescent="0.75">
      <c r="A462" t="s">
        <v>526</v>
      </c>
      <c r="B462" t="s">
        <v>9286</v>
      </c>
      <c r="G462" s="14">
        <v>460</v>
      </c>
      <c r="H462" s="14">
        <f t="shared" ca="1" si="70"/>
        <v>0</v>
      </c>
      <c r="I462" s="117">
        <f t="shared" ca="1" si="71"/>
        <v>0</v>
      </c>
      <c r="J462" s="113">
        <f t="shared" ca="1" si="72"/>
        <v>13.868343195266274</v>
      </c>
      <c r="K462" s="14">
        <f t="shared" ca="1" si="75"/>
        <v>0</v>
      </c>
      <c r="L462" s="113">
        <f t="shared" ca="1" si="76"/>
        <v>-13.868343195266274</v>
      </c>
      <c r="M462" s="113">
        <f t="shared" ca="1" si="77"/>
        <v>0</v>
      </c>
      <c r="N462" s="113">
        <f t="shared" ca="1" si="78"/>
        <v>0</v>
      </c>
      <c r="O462" s="14">
        <f t="shared" ca="1" si="79"/>
        <v>0</v>
      </c>
      <c r="P462" s="113">
        <f t="shared" ca="1" si="73"/>
        <v>13.868343195266274</v>
      </c>
      <c r="Q462" s="114">
        <f t="shared" ca="1" si="74"/>
        <v>0</v>
      </c>
    </row>
    <row r="463" spans="1:17" x14ac:dyDescent="0.75">
      <c r="A463" t="s">
        <v>527</v>
      </c>
      <c r="B463" t="s">
        <v>9287</v>
      </c>
      <c r="G463" s="14">
        <v>461</v>
      </c>
      <c r="H463" s="14">
        <f t="shared" ca="1" si="70"/>
        <v>0</v>
      </c>
      <c r="I463" s="117">
        <f t="shared" ca="1" si="71"/>
        <v>0</v>
      </c>
      <c r="J463" s="113">
        <f t="shared" ca="1" si="72"/>
        <v>13.868343195266274</v>
      </c>
      <c r="K463" s="14">
        <f t="shared" ca="1" si="75"/>
        <v>0</v>
      </c>
      <c r="L463" s="113">
        <f t="shared" ca="1" si="76"/>
        <v>-13.868343195266274</v>
      </c>
      <c r="M463" s="113">
        <f t="shared" ca="1" si="77"/>
        <v>0</v>
      </c>
      <c r="N463" s="113">
        <f t="shared" ca="1" si="78"/>
        <v>0</v>
      </c>
      <c r="O463" s="14">
        <f t="shared" ca="1" si="79"/>
        <v>0</v>
      </c>
      <c r="P463" s="113">
        <f t="shared" ca="1" si="73"/>
        <v>13.868343195266274</v>
      </c>
      <c r="Q463" s="114">
        <f t="shared" ca="1" si="74"/>
        <v>0</v>
      </c>
    </row>
    <row r="464" spans="1:17" x14ac:dyDescent="0.75">
      <c r="A464" t="s">
        <v>528</v>
      </c>
      <c r="B464" t="s">
        <v>9288</v>
      </c>
      <c r="G464" s="14">
        <v>462</v>
      </c>
      <c r="H464" s="14">
        <f t="shared" ca="1" si="70"/>
        <v>0</v>
      </c>
      <c r="I464" s="117">
        <f t="shared" ca="1" si="71"/>
        <v>0</v>
      </c>
      <c r="J464" s="113">
        <f t="shared" ca="1" si="72"/>
        <v>13.868343195266274</v>
      </c>
      <c r="K464" s="14">
        <f t="shared" ca="1" si="75"/>
        <v>0</v>
      </c>
      <c r="L464" s="113">
        <f t="shared" ca="1" si="76"/>
        <v>-13.868343195266274</v>
      </c>
      <c r="M464" s="113">
        <f t="shared" ca="1" si="77"/>
        <v>0</v>
      </c>
      <c r="N464" s="113">
        <f t="shared" ca="1" si="78"/>
        <v>0</v>
      </c>
      <c r="O464" s="14">
        <f t="shared" ca="1" si="79"/>
        <v>0</v>
      </c>
      <c r="P464" s="113">
        <f t="shared" ca="1" si="73"/>
        <v>13.868343195266274</v>
      </c>
      <c r="Q464" s="114">
        <f t="shared" ca="1" si="74"/>
        <v>0</v>
      </c>
    </row>
    <row r="465" spans="1:17" x14ac:dyDescent="0.75">
      <c r="A465" t="s">
        <v>529</v>
      </c>
      <c r="B465" t="s">
        <v>9289</v>
      </c>
      <c r="G465" s="14">
        <v>463</v>
      </c>
      <c r="H465" s="14">
        <f t="shared" ca="1" si="70"/>
        <v>0</v>
      </c>
      <c r="I465" s="117">
        <f t="shared" ca="1" si="71"/>
        <v>0</v>
      </c>
      <c r="J465" s="113">
        <f t="shared" ca="1" si="72"/>
        <v>13.868343195266274</v>
      </c>
      <c r="K465" s="14">
        <f t="shared" ca="1" si="75"/>
        <v>0</v>
      </c>
      <c r="L465" s="113">
        <f t="shared" ca="1" si="76"/>
        <v>-13.868343195266274</v>
      </c>
      <c r="M465" s="113">
        <f t="shared" ca="1" si="77"/>
        <v>0</v>
      </c>
      <c r="N465" s="113">
        <f t="shared" ca="1" si="78"/>
        <v>0</v>
      </c>
      <c r="O465" s="14">
        <f t="shared" ca="1" si="79"/>
        <v>0</v>
      </c>
      <c r="P465" s="113">
        <f t="shared" ca="1" si="73"/>
        <v>13.868343195266274</v>
      </c>
      <c r="Q465" s="114">
        <f t="shared" ca="1" si="74"/>
        <v>0</v>
      </c>
    </row>
    <row r="466" spans="1:17" x14ac:dyDescent="0.75">
      <c r="A466" t="s">
        <v>530</v>
      </c>
      <c r="B466" t="s">
        <v>9290</v>
      </c>
      <c r="G466" s="14">
        <v>464</v>
      </c>
      <c r="H466" s="14">
        <f t="shared" ca="1" si="70"/>
        <v>1.9059999999999999</v>
      </c>
      <c r="I466" s="117">
        <f t="shared" ca="1" si="71"/>
        <v>0.41931999999999997</v>
      </c>
      <c r="J466" s="113">
        <f t="shared" ca="1" si="72"/>
        <v>13.868343195266274</v>
      </c>
      <c r="K466" s="14">
        <f t="shared" ca="1" si="75"/>
        <v>0</v>
      </c>
      <c r="L466" s="113">
        <f t="shared" ca="1" si="76"/>
        <v>-13.449023195266273</v>
      </c>
      <c r="M466" s="113">
        <f t="shared" ca="1" si="77"/>
        <v>0</v>
      </c>
      <c r="N466" s="113">
        <f t="shared" ca="1" si="78"/>
        <v>0</v>
      </c>
      <c r="O466" s="14">
        <f t="shared" ca="1" si="79"/>
        <v>0</v>
      </c>
      <c r="P466" s="113">
        <f t="shared" ca="1" si="73"/>
        <v>13.449023195266273</v>
      </c>
      <c r="Q466" s="114">
        <f t="shared" ca="1" si="74"/>
        <v>0</v>
      </c>
    </row>
    <row r="467" spans="1:17" x14ac:dyDescent="0.75">
      <c r="A467" t="s">
        <v>531</v>
      </c>
      <c r="B467" t="s">
        <v>9291</v>
      </c>
      <c r="G467" s="14">
        <v>465</v>
      </c>
      <c r="H467" s="14">
        <f t="shared" ca="1" si="70"/>
        <v>47.575000000000003</v>
      </c>
      <c r="I467" s="117">
        <f t="shared" ca="1" si="71"/>
        <v>10.4665</v>
      </c>
      <c r="J467" s="113">
        <f t="shared" ca="1" si="72"/>
        <v>13.868343195266274</v>
      </c>
      <c r="K467" s="14">
        <f t="shared" ca="1" si="75"/>
        <v>0</v>
      </c>
      <c r="L467" s="113">
        <f t="shared" ca="1" si="76"/>
        <v>-3.4018431952662738</v>
      </c>
      <c r="M467" s="113">
        <f t="shared" ca="1" si="77"/>
        <v>0</v>
      </c>
      <c r="N467" s="113">
        <f t="shared" ca="1" si="78"/>
        <v>0</v>
      </c>
      <c r="O467" s="14">
        <f t="shared" ca="1" si="79"/>
        <v>0</v>
      </c>
      <c r="P467" s="113">
        <f t="shared" ca="1" si="73"/>
        <v>3.4018431952662738</v>
      </c>
      <c r="Q467" s="114">
        <f t="shared" ca="1" si="74"/>
        <v>0</v>
      </c>
    </row>
    <row r="468" spans="1:17" x14ac:dyDescent="0.75">
      <c r="A468" t="s">
        <v>532</v>
      </c>
      <c r="B468" t="s">
        <v>9292</v>
      </c>
      <c r="G468" s="14">
        <v>466</v>
      </c>
      <c r="H468" s="14">
        <f t="shared" ca="1" si="70"/>
        <v>213.85599999999999</v>
      </c>
      <c r="I468" s="117">
        <f t="shared" ca="1" si="71"/>
        <v>47.048319999999997</v>
      </c>
      <c r="J468" s="113">
        <f t="shared" ca="1" si="72"/>
        <v>13.868343195266274</v>
      </c>
      <c r="K468" s="14">
        <f t="shared" ca="1" si="75"/>
        <v>33.179976804733727</v>
      </c>
      <c r="L468" s="113">
        <f t="shared" ca="1" si="76"/>
        <v>33.179976804733727</v>
      </c>
      <c r="M468" s="113">
        <f t="shared" ca="1" si="77"/>
        <v>33.179976804733727</v>
      </c>
      <c r="N468" s="113">
        <f t="shared" ca="1" si="78"/>
        <v>0</v>
      </c>
      <c r="O468" s="14">
        <f t="shared" ca="1" si="79"/>
        <v>33.179976804733727</v>
      </c>
      <c r="P468" s="113">
        <f t="shared" ca="1" si="73"/>
        <v>0</v>
      </c>
      <c r="Q468" s="114">
        <f t="shared" ca="1" si="74"/>
        <v>0</v>
      </c>
    </row>
    <row r="469" spans="1:17" x14ac:dyDescent="0.75">
      <c r="A469" t="s">
        <v>533</v>
      </c>
      <c r="B469" t="s">
        <v>9293</v>
      </c>
      <c r="G469" s="14">
        <v>467</v>
      </c>
      <c r="H469" s="14">
        <f t="shared" ca="1" si="70"/>
        <v>353.12799999999999</v>
      </c>
      <c r="I469" s="117">
        <f t="shared" ca="1" si="71"/>
        <v>77.688159999999996</v>
      </c>
      <c r="J469" s="113">
        <f t="shared" ca="1" si="72"/>
        <v>13.868343195266274</v>
      </c>
      <c r="K469" s="14">
        <f t="shared" ca="1" si="75"/>
        <v>63.819816804733719</v>
      </c>
      <c r="L469" s="113">
        <f t="shared" ca="1" si="76"/>
        <v>63.819816804733719</v>
      </c>
      <c r="M469" s="113">
        <f t="shared" ca="1" si="77"/>
        <v>96.999793609467446</v>
      </c>
      <c r="N469" s="113">
        <f t="shared" ca="1" si="78"/>
        <v>0</v>
      </c>
      <c r="O469" s="14">
        <f t="shared" ca="1" si="79"/>
        <v>63.819816804733719</v>
      </c>
      <c r="P469" s="113">
        <f t="shared" ca="1" si="73"/>
        <v>0</v>
      </c>
      <c r="Q469" s="114">
        <f t="shared" ca="1" si="74"/>
        <v>0</v>
      </c>
    </row>
    <row r="470" spans="1:17" x14ac:dyDescent="0.75">
      <c r="A470" t="s">
        <v>534</v>
      </c>
      <c r="B470" t="s">
        <v>9294</v>
      </c>
      <c r="G470" s="14">
        <v>468</v>
      </c>
      <c r="H470" s="14">
        <f t="shared" ca="1" si="70"/>
        <v>429.25</v>
      </c>
      <c r="I470" s="117">
        <f t="shared" ca="1" si="71"/>
        <v>94.435000000000002</v>
      </c>
      <c r="J470" s="113">
        <f t="shared" ca="1" si="72"/>
        <v>13.868343195266274</v>
      </c>
      <c r="K470" s="14">
        <f t="shared" ca="1" si="75"/>
        <v>80.566656804733725</v>
      </c>
      <c r="L470" s="113">
        <f t="shared" ca="1" si="76"/>
        <v>80.566656804733725</v>
      </c>
      <c r="M470" s="113">
        <f t="shared" ca="1" si="77"/>
        <v>176</v>
      </c>
      <c r="N470" s="113">
        <f t="shared" ca="1" si="78"/>
        <v>0</v>
      </c>
      <c r="O470" s="14">
        <f t="shared" ca="1" si="79"/>
        <v>79.000206390532554</v>
      </c>
      <c r="P470" s="113">
        <f t="shared" ca="1" si="73"/>
        <v>0</v>
      </c>
      <c r="Q470" s="114">
        <f t="shared" ca="1" si="74"/>
        <v>-1.5664504142011708</v>
      </c>
    </row>
    <row r="471" spans="1:17" x14ac:dyDescent="0.75">
      <c r="A471" t="s">
        <v>535</v>
      </c>
      <c r="B471" t="s">
        <v>9295</v>
      </c>
      <c r="G471" s="14">
        <v>469</v>
      </c>
      <c r="H471" s="14">
        <f t="shared" ca="1" si="70"/>
        <v>371.94400000000002</v>
      </c>
      <c r="I471" s="117">
        <f t="shared" ca="1" si="71"/>
        <v>81.827680000000001</v>
      </c>
      <c r="J471" s="113">
        <f t="shared" ca="1" si="72"/>
        <v>13.868343195266274</v>
      </c>
      <c r="K471" s="14">
        <f t="shared" ca="1" si="75"/>
        <v>67.959336804733724</v>
      </c>
      <c r="L471" s="113">
        <f t="shared" ca="1" si="76"/>
        <v>67.959336804733724</v>
      </c>
      <c r="M471" s="113">
        <f t="shared" ca="1" si="77"/>
        <v>176</v>
      </c>
      <c r="N471" s="113">
        <f t="shared" ca="1" si="78"/>
        <v>0</v>
      </c>
      <c r="O471" s="14">
        <f t="shared" ca="1" si="79"/>
        <v>0</v>
      </c>
      <c r="P471" s="113">
        <f t="shared" ca="1" si="73"/>
        <v>0</v>
      </c>
      <c r="Q471" s="114">
        <f t="shared" ca="1" si="74"/>
        <v>-67.959336804733724</v>
      </c>
    </row>
    <row r="472" spans="1:17" x14ac:dyDescent="0.75">
      <c r="A472" t="s">
        <v>536</v>
      </c>
      <c r="B472" t="s">
        <v>9296</v>
      </c>
      <c r="G472" s="14">
        <v>470</v>
      </c>
      <c r="H472" s="14">
        <f t="shared" ca="1" si="70"/>
        <v>314.62599999999998</v>
      </c>
      <c r="I472" s="117">
        <f t="shared" ca="1" si="71"/>
        <v>69.21772</v>
      </c>
      <c r="J472" s="113">
        <f t="shared" ca="1" si="72"/>
        <v>13.868343195266274</v>
      </c>
      <c r="K472" s="14">
        <f t="shared" ca="1" si="75"/>
        <v>55.349376804733723</v>
      </c>
      <c r="L472" s="113">
        <f t="shared" ca="1" si="76"/>
        <v>55.349376804733723</v>
      </c>
      <c r="M472" s="113">
        <f t="shared" ca="1" si="77"/>
        <v>176</v>
      </c>
      <c r="N472" s="113">
        <f t="shared" ca="1" si="78"/>
        <v>0</v>
      </c>
      <c r="O472" s="14">
        <f t="shared" ca="1" si="79"/>
        <v>0</v>
      </c>
      <c r="P472" s="113">
        <f t="shared" ca="1" si="73"/>
        <v>0</v>
      </c>
      <c r="Q472" s="114">
        <f t="shared" ca="1" si="74"/>
        <v>-55.349376804733723</v>
      </c>
    </row>
    <row r="473" spans="1:17" x14ac:dyDescent="0.75">
      <c r="A473" t="s">
        <v>537</v>
      </c>
      <c r="B473" t="s">
        <v>9297</v>
      </c>
      <c r="G473" s="14">
        <v>471</v>
      </c>
      <c r="H473" s="14">
        <f t="shared" ca="1" si="70"/>
        <v>128.94</v>
      </c>
      <c r="I473" s="117">
        <f t="shared" ca="1" si="71"/>
        <v>28.366800000000001</v>
      </c>
      <c r="J473" s="113">
        <f t="shared" ca="1" si="72"/>
        <v>13.868343195266274</v>
      </c>
      <c r="K473" s="14">
        <f t="shared" ca="1" si="75"/>
        <v>14.498456804733728</v>
      </c>
      <c r="L473" s="113">
        <f t="shared" ca="1" si="76"/>
        <v>14.498456804733728</v>
      </c>
      <c r="M473" s="113">
        <f t="shared" ca="1" si="77"/>
        <v>176</v>
      </c>
      <c r="N473" s="113">
        <f t="shared" ca="1" si="78"/>
        <v>0</v>
      </c>
      <c r="O473" s="14">
        <f t="shared" ca="1" si="79"/>
        <v>0</v>
      </c>
      <c r="P473" s="113">
        <f t="shared" ca="1" si="73"/>
        <v>0</v>
      </c>
      <c r="Q473" s="114">
        <f t="shared" ca="1" si="74"/>
        <v>-14.498456804733728</v>
      </c>
    </row>
    <row r="474" spans="1:17" x14ac:dyDescent="0.75">
      <c r="A474" t="s">
        <v>538</v>
      </c>
      <c r="B474" t="s">
        <v>9298</v>
      </c>
      <c r="G474" s="14">
        <v>472</v>
      </c>
      <c r="H474" s="14">
        <f t="shared" ca="1" si="70"/>
        <v>15.157</v>
      </c>
      <c r="I474" s="117">
        <f t="shared" ca="1" si="71"/>
        <v>3.3345400000000001</v>
      </c>
      <c r="J474" s="113">
        <f t="shared" ca="1" si="72"/>
        <v>13.868343195266274</v>
      </c>
      <c r="K474" s="14">
        <f t="shared" ca="1" si="75"/>
        <v>0</v>
      </c>
      <c r="L474" s="113">
        <f t="shared" ca="1" si="76"/>
        <v>-10.533803195266273</v>
      </c>
      <c r="M474" s="113">
        <f t="shared" ca="1" si="77"/>
        <v>165.46619680473373</v>
      </c>
      <c r="N474" s="113">
        <f t="shared" ca="1" si="78"/>
        <v>10.533803195266273</v>
      </c>
      <c r="O474" s="14">
        <f t="shared" ca="1" si="79"/>
        <v>0</v>
      </c>
      <c r="P474" s="113">
        <f t="shared" ca="1" si="73"/>
        <v>0</v>
      </c>
      <c r="Q474" s="114">
        <f t="shared" ca="1" si="74"/>
        <v>0</v>
      </c>
    </row>
    <row r="475" spans="1:17" x14ac:dyDescent="0.75">
      <c r="A475" t="s">
        <v>539</v>
      </c>
      <c r="B475" t="s">
        <v>9299</v>
      </c>
      <c r="G475" s="14">
        <v>473</v>
      </c>
      <c r="H475" s="14">
        <f t="shared" ca="1" si="70"/>
        <v>0</v>
      </c>
      <c r="I475" s="117">
        <f t="shared" ca="1" si="71"/>
        <v>0</v>
      </c>
      <c r="J475" s="113">
        <f t="shared" ca="1" si="72"/>
        <v>13.868343195266274</v>
      </c>
      <c r="K475" s="14">
        <f t="shared" ca="1" si="75"/>
        <v>0</v>
      </c>
      <c r="L475" s="113">
        <f t="shared" ca="1" si="76"/>
        <v>-13.868343195266274</v>
      </c>
      <c r="M475" s="113">
        <f t="shared" ca="1" si="77"/>
        <v>151.59785360946745</v>
      </c>
      <c r="N475" s="113">
        <f t="shared" ca="1" si="78"/>
        <v>13.868343195266277</v>
      </c>
      <c r="O475" s="14">
        <f t="shared" ca="1" si="79"/>
        <v>0</v>
      </c>
      <c r="P475" s="113">
        <f t="shared" ca="1" si="73"/>
        <v>0</v>
      </c>
      <c r="Q475" s="114">
        <f t="shared" ca="1" si="74"/>
        <v>0</v>
      </c>
    </row>
    <row r="476" spans="1:17" x14ac:dyDescent="0.75">
      <c r="A476" t="s">
        <v>540</v>
      </c>
      <c r="B476" t="s">
        <v>9300</v>
      </c>
      <c r="G476" s="14">
        <v>474</v>
      </c>
      <c r="H476" s="14">
        <f t="shared" ca="1" si="70"/>
        <v>0</v>
      </c>
      <c r="I476" s="117">
        <f t="shared" ca="1" si="71"/>
        <v>0</v>
      </c>
      <c r="J476" s="113">
        <f t="shared" ca="1" si="72"/>
        <v>13.868343195266274</v>
      </c>
      <c r="K476" s="14">
        <f t="shared" ca="1" si="75"/>
        <v>0</v>
      </c>
      <c r="L476" s="113">
        <f t="shared" ca="1" si="76"/>
        <v>-13.868343195266274</v>
      </c>
      <c r="M476" s="113">
        <f t="shared" ca="1" si="77"/>
        <v>137.72951041420117</v>
      </c>
      <c r="N476" s="113">
        <f t="shared" ca="1" si="78"/>
        <v>13.868343195266277</v>
      </c>
      <c r="O476" s="14">
        <f t="shared" ca="1" si="79"/>
        <v>0</v>
      </c>
      <c r="P476" s="113">
        <f t="shared" ca="1" si="73"/>
        <v>0</v>
      </c>
      <c r="Q476" s="114">
        <f t="shared" ca="1" si="74"/>
        <v>0</v>
      </c>
    </row>
    <row r="477" spans="1:17" x14ac:dyDescent="0.75">
      <c r="A477" t="s">
        <v>541</v>
      </c>
      <c r="B477" t="s">
        <v>9301</v>
      </c>
      <c r="G477" s="14">
        <v>475</v>
      </c>
      <c r="H477" s="14">
        <f t="shared" ca="1" si="70"/>
        <v>0</v>
      </c>
      <c r="I477" s="117">
        <f t="shared" ca="1" si="71"/>
        <v>0</v>
      </c>
      <c r="J477" s="113">
        <f t="shared" ca="1" si="72"/>
        <v>13.868343195266274</v>
      </c>
      <c r="K477" s="14">
        <f t="shared" ca="1" si="75"/>
        <v>0</v>
      </c>
      <c r="L477" s="113">
        <f t="shared" ca="1" si="76"/>
        <v>-13.868343195266274</v>
      </c>
      <c r="M477" s="113">
        <f t="shared" ca="1" si="77"/>
        <v>123.8611672189349</v>
      </c>
      <c r="N477" s="113">
        <f t="shared" ca="1" si="78"/>
        <v>13.868343195266277</v>
      </c>
      <c r="O477" s="14">
        <f t="shared" ca="1" si="79"/>
        <v>0</v>
      </c>
      <c r="P477" s="113">
        <f t="shared" ca="1" si="73"/>
        <v>0</v>
      </c>
      <c r="Q477" s="114">
        <f t="shared" ca="1" si="74"/>
        <v>0</v>
      </c>
    </row>
    <row r="478" spans="1:17" x14ac:dyDescent="0.75">
      <c r="A478" t="s">
        <v>542</v>
      </c>
      <c r="B478" t="s">
        <v>9302</v>
      </c>
      <c r="G478" s="14">
        <v>476</v>
      </c>
      <c r="H478" s="14">
        <f t="shared" ca="1" si="70"/>
        <v>0</v>
      </c>
      <c r="I478" s="117">
        <f t="shared" ca="1" si="71"/>
        <v>0</v>
      </c>
      <c r="J478" s="113">
        <f t="shared" ca="1" si="72"/>
        <v>13.868343195266274</v>
      </c>
      <c r="K478" s="14">
        <f t="shared" ca="1" si="75"/>
        <v>0</v>
      </c>
      <c r="L478" s="113">
        <f t="shared" ca="1" si="76"/>
        <v>-13.868343195266274</v>
      </c>
      <c r="M478" s="113">
        <f t="shared" ca="1" si="77"/>
        <v>109.99282402366862</v>
      </c>
      <c r="N478" s="113">
        <f t="shared" ca="1" si="78"/>
        <v>13.868343195266277</v>
      </c>
      <c r="O478" s="14">
        <f t="shared" ca="1" si="79"/>
        <v>0</v>
      </c>
      <c r="P478" s="113">
        <f t="shared" ca="1" si="73"/>
        <v>0</v>
      </c>
      <c r="Q478" s="114">
        <f t="shared" ca="1" si="74"/>
        <v>0</v>
      </c>
    </row>
    <row r="479" spans="1:17" x14ac:dyDescent="0.75">
      <c r="A479" t="s">
        <v>543</v>
      </c>
      <c r="B479" t="s">
        <v>9303</v>
      </c>
      <c r="G479" s="14">
        <v>477</v>
      </c>
      <c r="H479" s="14">
        <f t="shared" ca="1" si="70"/>
        <v>0</v>
      </c>
      <c r="I479" s="117">
        <f t="shared" ca="1" si="71"/>
        <v>0</v>
      </c>
      <c r="J479" s="113">
        <f t="shared" ca="1" si="72"/>
        <v>13.868343195266274</v>
      </c>
      <c r="K479" s="14">
        <f t="shared" ca="1" si="75"/>
        <v>0</v>
      </c>
      <c r="L479" s="113">
        <f t="shared" ca="1" si="76"/>
        <v>-13.868343195266274</v>
      </c>
      <c r="M479" s="113">
        <f t="shared" ca="1" si="77"/>
        <v>96.124480828402341</v>
      </c>
      <c r="N479" s="113">
        <f t="shared" ca="1" si="78"/>
        <v>13.868343195266277</v>
      </c>
      <c r="O479" s="14">
        <f t="shared" ca="1" si="79"/>
        <v>0</v>
      </c>
      <c r="P479" s="113">
        <f t="shared" ca="1" si="73"/>
        <v>0</v>
      </c>
      <c r="Q479" s="114">
        <f t="shared" ca="1" si="74"/>
        <v>0</v>
      </c>
    </row>
    <row r="480" spans="1:17" x14ac:dyDescent="0.75">
      <c r="A480" t="s">
        <v>544</v>
      </c>
      <c r="B480" t="s">
        <v>9304</v>
      </c>
      <c r="G480" s="14">
        <v>478</v>
      </c>
      <c r="H480" s="14">
        <f t="shared" ca="1" si="70"/>
        <v>0</v>
      </c>
      <c r="I480" s="117">
        <f t="shared" ca="1" si="71"/>
        <v>0</v>
      </c>
      <c r="J480" s="113">
        <f t="shared" ca="1" si="72"/>
        <v>13.868343195266274</v>
      </c>
      <c r="K480" s="14">
        <f t="shared" ca="1" si="75"/>
        <v>0</v>
      </c>
      <c r="L480" s="113">
        <f t="shared" ca="1" si="76"/>
        <v>-13.868343195266274</v>
      </c>
      <c r="M480" s="113">
        <f t="shared" ca="1" si="77"/>
        <v>82.256137633136063</v>
      </c>
      <c r="N480" s="113">
        <f t="shared" ca="1" si="78"/>
        <v>13.868343195266277</v>
      </c>
      <c r="O480" s="14">
        <f t="shared" ca="1" si="79"/>
        <v>0</v>
      </c>
      <c r="P480" s="113">
        <f t="shared" ca="1" si="73"/>
        <v>0</v>
      </c>
      <c r="Q480" s="114">
        <f t="shared" ca="1" si="74"/>
        <v>0</v>
      </c>
    </row>
    <row r="481" spans="1:17" x14ac:dyDescent="0.75">
      <c r="A481" t="s">
        <v>545</v>
      </c>
      <c r="B481" t="s">
        <v>9305</v>
      </c>
      <c r="G481" s="14">
        <v>479</v>
      </c>
      <c r="H481" s="14">
        <f t="shared" ca="1" si="70"/>
        <v>0</v>
      </c>
      <c r="I481" s="117">
        <f t="shared" ca="1" si="71"/>
        <v>0</v>
      </c>
      <c r="J481" s="113">
        <f t="shared" ca="1" si="72"/>
        <v>13.868343195266274</v>
      </c>
      <c r="K481" s="14">
        <f t="shared" ca="1" si="75"/>
        <v>0</v>
      </c>
      <c r="L481" s="113">
        <f t="shared" ca="1" si="76"/>
        <v>-13.868343195266274</v>
      </c>
      <c r="M481" s="113">
        <f t="shared" ca="1" si="77"/>
        <v>68.387794437869786</v>
      </c>
      <c r="N481" s="113">
        <f t="shared" ca="1" si="78"/>
        <v>13.868343195266277</v>
      </c>
      <c r="O481" s="14">
        <f t="shared" ca="1" si="79"/>
        <v>0</v>
      </c>
      <c r="P481" s="113">
        <f t="shared" ca="1" si="73"/>
        <v>0</v>
      </c>
      <c r="Q481" s="114">
        <f t="shared" ca="1" si="74"/>
        <v>0</v>
      </c>
    </row>
    <row r="482" spans="1:17" x14ac:dyDescent="0.75">
      <c r="A482" t="s">
        <v>546</v>
      </c>
      <c r="B482" t="s">
        <v>9306</v>
      </c>
      <c r="G482" s="14">
        <v>480</v>
      </c>
      <c r="H482" s="14">
        <f t="shared" ca="1" si="70"/>
        <v>0</v>
      </c>
      <c r="I482" s="117">
        <f t="shared" ca="1" si="71"/>
        <v>0</v>
      </c>
      <c r="J482" s="113">
        <f t="shared" ca="1" si="72"/>
        <v>13.868343195266274</v>
      </c>
      <c r="K482" s="14">
        <f t="shared" ca="1" si="75"/>
        <v>0</v>
      </c>
      <c r="L482" s="113">
        <f t="shared" ca="1" si="76"/>
        <v>-13.868343195266274</v>
      </c>
      <c r="M482" s="113">
        <f t="shared" ca="1" si="77"/>
        <v>54.519451242603509</v>
      </c>
      <c r="N482" s="113">
        <f t="shared" ca="1" si="78"/>
        <v>13.868343195266277</v>
      </c>
      <c r="O482" s="14">
        <f t="shared" ca="1" si="79"/>
        <v>0</v>
      </c>
      <c r="P482" s="113">
        <f t="shared" ca="1" si="73"/>
        <v>0</v>
      </c>
      <c r="Q482" s="114">
        <f t="shared" ca="1" si="74"/>
        <v>0</v>
      </c>
    </row>
    <row r="483" spans="1:17" x14ac:dyDescent="0.75">
      <c r="A483" t="s">
        <v>547</v>
      </c>
      <c r="B483" t="s">
        <v>9307</v>
      </c>
      <c r="G483" s="14">
        <v>481</v>
      </c>
      <c r="H483" s="14">
        <f t="shared" ca="1" si="70"/>
        <v>0</v>
      </c>
      <c r="I483" s="117">
        <f t="shared" ca="1" si="71"/>
        <v>0</v>
      </c>
      <c r="J483" s="113">
        <f t="shared" ca="1" si="72"/>
        <v>13.868343195266274</v>
      </c>
      <c r="K483" s="14">
        <f t="shared" ca="1" si="75"/>
        <v>0</v>
      </c>
      <c r="L483" s="113">
        <f t="shared" ca="1" si="76"/>
        <v>-13.868343195266274</v>
      </c>
      <c r="M483" s="113">
        <f t="shared" ca="1" si="77"/>
        <v>40.651108047337232</v>
      </c>
      <c r="N483" s="113">
        <f t="shared" ca="1" si="78"/>
        <v>13.868343195266277</v>
      </c>
      <c r="O483" s="14">
        <f t="shared" ca="1" si="79"/>
        <v>0</v>
      </c>
      <c r="P483" s="113">
        <f t="shared" ca="1" si="73"/>
        <v>0</v>
      </c>
      <c r="Q483" s="114">
        <f t="shared" ca="1" si="74"/>
        <v>0</v>
      </c>
    </row>
    <row r="484" spans="1:17" x14ac:dyDescent="0.75">
      <c r="A484" t="s">
        <v>548</v>
      </c>
      <c r="B484" t="s">
        <v>9308</v>
      </c>
      <c r="G484" s="14">
        <v>482</v>
      </c>
      <c r="H484" s="14">
        <f t="shared" ca="1" si="70"/>
        <v>0</v>
      </c>
      <c r="I484" s="117">
        <f t="shared" ca="1" si="71"/>
        <v>0</v>
      </c>
      <c r="J484" s="113">
        <f t="shared" ca="1" si="72"/>
        <v>13.868343195266274</v>
      </c>
      <c r="K484" s="14">
        <f t="shared" ca="1" si="75"/>
        <v>0</v>
      </c>
      <c r="L484" s="113">
        <f t="shared" ca="1" si="76"/>
        <v>-13.868343195266274</v>
      </c>
      <c r="M484" s="113">
        <f t="shared" ca="1" si="77"/>
        <v>26.782764852070958</v>
      </c>
      <c r="N484" s="113">
        <f t="shared" ca="1" si="78"/>
        <v>13.868343195266274</v>
      </c>
      <c r="O484" s="14">
        <f t="shared" ca="1" si="79"/>
        <v>0</v>
      </c>
      <c r="P484" s="113">
        <f t="shared" ca="1" si="73"/>
        <v>0</v>
      </c>
      <c r="Q484" s="114">
        <f t="shared" ca="1" si="74"/>
        <v>0</v>
      </c>
    </row>
    <row r="485" spans="1:17" x14ac:dyDescent="0.75">
      <c r="A485" t="s">
        <v>549</v>
      </c>
      <c r="B485" t="s">
        <v>9309</v>
      </c>
      <c r="G485" s="14">
        <v>483</v>
      </c>
      <c r="H485" s="14">
        <f t="shared" ca="1" si="70"/>
        <v>0</v>
      </c>
      <c r="I485" s="117">
        <f t="shared" ca="1" si="71"/>
        <v>0</v>
      </c>
      <c r="J485" s="113">
        <f t="shared" ca="1" si="72"/>
        <v>13.868343195266274</v>
      </c>
      <c r="K485" s="14">
        <f t="shared" ca="1" si="75"/>
        <v>0</v>
      </c>
      <c r="L485" s="113">
        <f t="shared" ca="1" si="76"/>
        <v>-13.868343195266274</v>
      </c>
      <c r="M485" s="113">
        <f t="shared" ca="1" si="77"/>
        <v>12.914421656804684</v>
      </c>
      <c r="N485" s="113">
        <f t="shared" ca="1" si="78"/>
        <v>13.868343195266274</v>
      </c>
      <c r="O485" s="14">
        <f t="shared" ca="1" si="79"/>
        <v>0</v>
      </c>
      <c r="P485" s="113">
        <f t="shared" ca="1" si="73"/>
        <v>0</v>
      </c>
      <c r="Q485" s="114">
        <f t="shared" ca="1" si="74"/>
        <v>0</v>
      </c>
    </row>
    <row r="486" spans="1:17" x14ac:dyDescent="0.75">
      <c r="A486" t="s">
        <v>550</v>
      </c>
      <c r="B486" t="s">
        <v>9310</v>
      </c>
      <c r="G486" s="14">
        <v>484</v>
      </c>
      <c r="H486" s="14">
        <f t="shared" ca="1" si="70"/>
        <v>0</v>
      </c>
      <c r="I486" s="117">
        <f t="shared" ca="1" si="71"/>
        <v>0</v>
      </c>
      <c r="J486" s="113">
        <f t="shared" ca="1" si="72"/>
        <v>13.868343195266274</v>
      </c>
      <c r="K486" s="14">
        <f t="shared" ca="1" si="75"/>
        <v>0</v>
      </c>
      <c r="L486" s="113">
        <f t="shared" ca="1" si="76"/>
        <v>-13.868343195266274</v>
      </c>
      <c r="M486" s="113">
        <f t="shared" ca="1" si="77"/>
        <v>0</v>
      </c>
      <c r="N486" s="113">
        <f t="shared" ca="1" si="78"/>
        <v>12.914421656804684</v>
      </c>
      <c r="O486" s="14">
        <f t="shared" ca="1" si="79"/>
        <v>0</v>
      </c>
      <c r="P486" s="113">
        <f t="shared" ca="1" si="73"/>
        <v>0.95392153846158934</v>
      </c>
      <c r="Q486" s="114">
        <f t="shared" ca="1" si="74"/>
        <v>0</v>
      </c>
    </row>
    <row r="487" spans="1:17" x14ac:dyDescent="0.75">
      <c r="A487" t="s">
        <v>551</v>
      </c>
      <c r="B487" t="s">
        <v>9311</v>
      </c>
      <c r="G487" s="14">
        <v>485</v>
      </c>
      <c r="H487" s="14">
        <f t="shared" ca="1" si="70"/>
        <v>0</v>
      </c>
      <c r="I487" s="117">
        <f t="shared" ca="1" si="71"/>
        <v>0</v>
      </c>
      <c r="J487" s="113">
        <f t="shared" ca="1" si="72"/>
        <v>13.868343195266274</v>
      </c>
      <c r="K487" s="14">
        <f t="shared" ca="1" si="75"/>
        <v>0</v>
      </c>
      <c r="L487" s="113">
        <f t="shared" ca="1" si="76"/>
        <v>-13.868343195266274</v>
      </c>
      <c r="M487" s="113">
        <f t="shared" ca="1" si="77"/>
        <v>0</v>
      </c>
      <c r="N487" s="113">
        <f t="shared" ca="1" si="78"/>
        <v>0</v>
      </c>
      <c r="O487" s="14">
        <f t="shared" ca="1" si="79"/>
        <v>0</v>
      </c>
      <c r="P487" s="113">
        <f t="shared" ca="1" si="73"/>
        <v>13.868343195266274</v>
      </c>
      <c r="Q487" s="114">
        <f t="shared" ca="1" si="74"/>
        <v>0</v>
      </c>
    </row>
    <row r="488" spans="1:17" x14ac:dyDescent="0.75">
      <c r="A488" t="s">
        <v>552</v>
      </c>
      <c r="B488" t="s">
        <v>9312</v>
      </c>
      <c r="G488" s="14">
        <v>486</v>
      </c>
      <c r="H488" s="14">
        <f t="shared" ca="1" si="70"/>
        <v>0</v>
      </c>
      <c r="I488" s="117">
        <f t="shared" ca="1" si="71"/>
        <v>0</v>
      </c>
      <c r="J488" s="113">
        <f t="shared" ca="1" si="72"/>
        <v>13.868343195266274</v>
      </c>
      <c r="K488" s="14">
        <f t="shared" ca="1" si="75"/>
        <v>0</v>
      </c>
      <c r="L488" s="113">
        <f t="shared" ca="1" si="76"/>
        <v>-13.868343195266274</v>
      </c>
      <c r="M488" s="113">
        <f t="shared" ca="1" si="77"/>
        <v>0</v>
      </c>
      <c r="N488" s="113">
        <f t="shared" ca="1" si="78"/>
        <v>0</v>
      </c>
      <c r="O488" s="14">
        <f t="shared" ca="1" si="79"/>
        <v>0</v>
      </c>
      <c r="P488" s="113">
        <f t="shared" ca="1" si="73"/>
        <v>13.868343195266274</v>
      </c>
      <c r="Q488" s="114">
        <f t="shared" ca="1" si="74"/>
        <v>0</v>
      </c>
    </row>
    <row r="489" spans="1:17" x14ac:dyDescent="0.75">
      <c r="A489" t="s">
        <v>553</v>
      </c>
      <c r="B489" t="s">
        <v>9313</v>
      </c>
      <c r="G489" s="14">
        <v>487</v>
      </c>
      <c r="H489" s="14">
        <f t="shared" ca="1" si="70"/>
        <v>0</v>
      </c>
      <c r="I489" s="117">
        <f t="shared" ca="1" si="71"/>
        <v>0</v>
      </c>
      <c r="J489" s="113">
        <f t="shared" ca="1" si="72"/>
        <v>13.868343195266274</v>
      </c>
      <c r="K489" s="14">
        <f t="shared" ca="1" si="75"/>
        <v>0</v>
      </c>
      <c r="L489" s="113">
        <f t="shared" ca="1" si="76"/>
        <v>-13.868343195266274</v>
      </c>
      <c r="M489" s="113">
        <f t="shared" ca="1" si="77"/>
        <v>0</v>
      </c>
      <c r="N489" s="113">
        <f t="shared" ca="1" si="78"/>
        <v>0</v>
      </c>
      <c r="O489" s="14">
        <f t="shared" ca="1" si="79"/>
        <v>0</v>
      </c>
      <c r="P489" s="113">
        <f t="shared" ca="1" si="73"/>
        <v>13.868343195266274</v>
      </c>
      <c r="Q489" s="114">
        <f t="shared" ca="1" si="74"/>
        <v>0</v>
      </c>
    </row>
    <row r="490" spans="1:17" x14ac:dyDescent="0.75">
      <c r="A490" t="s">
        <v>554</v>
      </c>
      <c r="B490" t="s">
        <v>9314</v>
      </c>
      <c r="G490" s="14">
        <v>488</v>
      </c>
      <c r="H490" s="14">
        <f t="shared" ca="1" si="70"/>
        <v>2.859</v>
      </c>
      <c r="I490" s="117">
        <f t="shared" ca="1" si="71"/>
        <v>0.62897999999999998</v>
      </c>
      <c r="J490" s="113">
        <f t="shared" ca="1" si="72"/>
        <v>13.868343195266274</v>
      </c>
      <c r="K490" s="14">
        <f t="shared" ca="1" si="75"/>
        <v>0</v>
      </c>
      <c r="L490" s="113">
        <f t="shared" ca="1" si="76"/>
        <v>-13.239363195266273</v>
      </c>
      <c r="M490" s="113">
        <f t="shared" ca="1" si="77"/>
        <v>0</v>
      </c>
      <c r="N490" s="113">
        <f t="shared" ca="1" si="78"/>
        <v>0</v>
      </c>
      <c r="O490" s="14">
        <f t="shared" ca="1" si="79"/>
        <v>0</v>
      </c>
      <c r="P490" s="113">
        <f t="shared" ca="1" si="73"/>
        <v>13.239363195266273</v>
      </c>
      <c r="Q490" s="114">
        <f t="shared" ca="1" si="74"/>
        <v>0</v>
      </c>
    </row>
    <row r="491" spans="1:17" x14ac:dyDescent="0.75">
      <c r="A491" t="s">
        <v>555</v>
      </c>
      <c r="B491" t="s">
        <v>9315</v>
      </c>
      <c r="G491" s="14">
        <v>489</v>
      </c>
      <c r="H491" s="14">
        <f t="shared" ca="1" si="70"/>
        <v>51.451999999999998</v>
      </c>
      <c r="I491" s="117">
        <f t="shared" ca="1" si="71"/>
        <v>11.31944</v>
      </c>
      <c r="J491" s="113">
        <f t="shared" ca="1" si="72"/>
        <v>13.868343195266274</v>
      </c>
      <c r="K491" s="14">
        <f t="shared" ca="1" si="75"/>
        <v>0</v>
      </c>
      <c r="L491" s="113">
        <f t="shared" ca="1" si="76"/>
        <v>-2.5489031952662735</v>
      </c>
      <c r="M491" s="113">
        <f t="shared" ca="1" si="77"/>
        <v>0</v>
      </c>
      <c r="N491" s="113">
        <f t="shared" ca="1" si="78"/>
        <v>0</v>
      </c>
      <c r="O491" s="14">
        <f t="shared" ca="1" si="79"/>
        <v>0</v>
      </c>
      <c r="P491" s="113">
        <f t="shared" ca="1" si="73"/>
        <v>2.5489031952662735</v>
      </c>
      <c r="Q491" s="114">
        <f t="shared" ca="1" si="74"/>
        <v>0</v>
      </c>
    </row>
    <row r="492" spans="1:17" x14ac:dyDescent="0.75">
      <c r="A492" t="s">
        <v>556</v>
      </c>
      <c r="B492" t="s">
        <v>9316</v>
      </c>
      <c r="G492" s="14">
        <v>490</v>
      </c>
      <c r="H492" s="14">
        <f t="shared" ca="1" si="70"/>
        <v>211.41</v>
      </c>
      <c r="I492" s="117">
        <f t="shared" ca="1" si="71"/>
        <v>46.510199999999998</v>
      </c>
      <c r="J492" s="113">
        <f t="shared" ca="1" si="72"/>
        <v>13.868343195266274</v>
      </c>
      <c r="K492" s="14">
        <f t="shared" ca="1" si="75"/>
        <v>32.64185680473372</v>
      </c>
      <c r="L492" s="113">
        <f t="shared" ca="1" si="76"/>
        <v>32.64185680473372</v>
      </c>
      <c r="M492" s="113">
        <f t="shared" ca="1" si="77"/>
        <v>32.64185680473372</v>
      </c>
      <c r="N492" s="113">
        <f t="shared" ca="1" si="78"/>
        <v>0</v>
      </c>
      <c r="O492" s="14">
        <f t="shared" ca="1" si="79"/>
        <v>32.64185680473372</v>
      </c>
      <c r="P492" s="113">
        <f t="shared" ca="1" si="73"/>
        <v>0</v>
      </c>
      <c r="Q492" s="114">
        <f t="shared" ca="1" si="74"/>
        <v>0</v>
      </c>
    </row>
    <row r="493" spans="1:17" x14ac:dyDescent="0.75">
      <c r="A493" t="s">
        <v>557</v>
      </c>
      <c r="B493" t="s">
        <v>9317</v>
      </c>
      <c r="G493" s="14">
        <v>491</v>
      </c>
      <c r="H493" s="14">
        <f t="shared" ca="1" si="70"/>
        <v>341.75</v>
      </c>
      <c r="I493" s="117">
        <f t="shared" ca="1" si="71"/>
        <v>75.185000000000002</v>
      </c>
      <c r="J493" s="113">
        <f t="shared" ca="1" si="72"/>
        <v>13.868343195266274</v>
      </c>
      <c r="K493" s="14">
        <f t="shared" ca="1" si="75"/>
        <v>61.316656804733725</v>
      </c>
      <c r="L493" s="113">
        <f t="shared" ca="1" si="76"/>
        <v>61.316656804733725</v>
      </c>
      <c r="M493" s="113">
        <f t="shared" ca="1" si="77"/>
        <v>93.958513609467445</v>
      </c>
      <c r="N493" s="113">
        <f t="shared" ca="1" si="78"/>
        <v>0</v>
      </c>
      <c r="O493" s="14">
        <f t="shared" ca="1" si="79"/>
        <v>61.316656804733725</v>
      </c>
      <c r="P493" s="113">
        <f t="shared" ca="1" si="73"/>
        <v>0</v>
      </c>
      <c r="Q493" s="114">
        <f t="shared" ca="1" si="74"/>
        <v>0</v>
      </c>
    </row>
    <row r="494" spans="1:17" x14ac:dyDescent="0.75">
      <c r="A494" t="s">
        <v>558</v>
      </c>
      <c r="B494" t="s">
        <v>9318</v>
      </c>
      <c r="G494" s="14">
        <v>492</v>
      </c>
      <c r="H494" s="14">
        <f t="shared" ca="1" si="70"/>
        <v>430.74799999999999</v>
      </c>
      <c r="I494" s="117">
        <f t="shared" ca="1" si="71"/>
        <v>94.764560000000003</v>
      </c>
      <c r="J494" s="113">
        <f t="shared" ca="1" si="72"/>
        <v>13.868343195266274</v>
      </c>
      <c r="K494" s="14">
        <f t="shared" ca="1" si="75"/>
        <v>80.896216804733726</v>
      </c>
      <c r="L494" s="113">
        <f t="shared" ca="1" si="76"/>
        <v>80.896216804733726</v>
      </c>
      <c r="M494" s="113">
        <f t="shared" ca="1" si="77"/>
        <v>174.85473041420119</v>
      </c>
      <c r="N494" s="113">
        <f t="shared" ca="1" si="78"/>
        <v>0</v>
      </c>
      <c r="O494" s="14">
        <f t="shared" ca="1" si="79"/>
        <v>80.89621680473374</v>
      </c>
      <c r="P494" s="113">
        <f t="shared" ca="1" si="73"/>
        <v>0</v>
      </c>
      <c r="Q494" s="114">
        <f t="shared" ca="1" si="74"/>
        <v>0</v>
      </c>
    </row>
    <row r="495" spans="1:17" x14ac:dyDescent="0.75">
      <c r="A495" t="s">
        <v>559</v>
      </c>
      <c r="B495" t="s">
        <v>9319</v>
      </c>
      <c r="G495" s="14">
        <v>493</v>
      </c>
      <c r="H495" s="14">
        <f t="shared" ca="1" si="70"/>
        <v>376.54700000000003</v>
      </c>
      <c r="I495" s="117">
        <f t="shared" ca="1" si="71"/>
        <v>82.840340000000012</v>
      </c>
      <c r="J495" s="113">
        <f t="shared" ca="1" si="72"/>
        <v>13.868343195266274</v>
      </c>
      <c r="K495" s="14">
        <f t="shared" ca="1" si="75"/>
        <v>68.971996804733735</v>
      </c>
      <c r="L495" s="113">
        <f t="shared" ca="1" si="76"/>
        <v>68.971996804733735</v>
      </c>
      <c r="M495" s="113">
        <f t="shared" ca="1" si="77"/>
        <v>176</v>
      </c>
      <c r="N495" s="113">
        <f t="shared" ca="1" si="78"/>
        <v>0</v>
      </c>
      <c r="O495" s="14">
        <f t="shared" ca="1" si="79"/>
        <v>1.1452695857988147</v>
      </c>
      <c r="P495" s="113">
        <f t="shared" ca="1" si="73"/>
        <v>0</v>
      </c>
      <c r="Q495" s="114">
        <f t="shared" ca="1" si="74"/>
        <v>-67.82672721893492</v>
      </c>
    </row>
    <row r="496" spans="1:17" x14ac:dyDescent="0.75">
      <c r="A496" t="s">
        <v>560</v>
      </c>
      <c r="B496" t="s">
        <v>9320</v>
      </c>
      <c r="G496" s="14">
        <v>494</v>
      </c>
      <c r="H496" s="14">
        <f t="shared" ca="1" si="70"/>
        <v>295.12299999999999</v>
      </c>
      <c r="I496" s="117">
        <f t="shared" ca="1" si="71"/>
        <v>64.927059999999997</v>
      </c>
      <c r="J496" s="113">
        <f t="shared" ca="1" si="72"/>
        <v>13.868343195266274</v>
      </c>
      <c r="K496" s="14">
        <f t="shared" ca="1" si="75"/>
        <v>51.05871680473372</v>
      </c>
      <c r="L496" s="113">
        <f t="shared" ca="1" si="76"/>
        <v>51.05871680473372</v>
      </c>
      <c r="M496" s="113">
        <f t="shared" ca="1" si="77"/>
        <v>176</v>
      </c>
      <c r="N496" s="113">
        <f t="shared" ca="1" si="78"/>
        <v>0</v>
      </c>
      <c r="O496" s="14">
        <f t="shared" ca="1" si="79"/>
        <v>0</v>
      </c>
      <c r="P496" s="113">
        <f t="shared" ca="1" si="73"/>
        <v>0</v>
      </c>
      <c r="Q496" s="114">
        <f t="shared" ca="1" si="74"/>
        <v>-51.05871680473372</v>
      </c>
    </row>
    <row r="497" spans="1:17" x14ac:dyDescent="0.75">
      <c r="A497" t="s">
        <v>561</v>
      </c>
      <c r="B497" t="s">
        <v>9321</v>
      </c>
      <c r="G497" s="14">
        <v>495</v>
      </c>
      <c r="H497" s="14">
        <f t="shared" ca="1" si="70"/>
        <v>131.02000000000001</v>
      </c>
      <c r="I497" s="117">
        <f t="shared" ca="1" si="71"/>
        <v>28.824400000000001</v>
      </c>
      <c r="J497" s="113">
        <f t="shared" ca="1" si="72"/>
        <v>13.868343195266274</v>
      </c>
      <c r="K497" s="14">
        <f t="shared" ca="1" si="75"/>
        <v>14.956056804733727</v>
      </c>
      <c r="L497" s="113">
        <f t="shared" ca="1" si="76"/>
        <v>14.956056804733727</v>
      </c>
      <c r="M497" s="113">
        <f t="shared" ca="1" si="77"/>
        <v>176</v>
      </c>
      <c r="N497" s="113">
        <f t="shared" ca="1" si="78"/>
        <v>0</v>
      </c>
      <c r="O497" s="14">
        <f t="shared" ca="1" si="79"/>
        <v>0</v>
      </c>
      <c r="P497" s="113">
        <f t="shared" ca="1" si="73"/>
        <v>0</v>
      </c>
      <c r="Q497" s="114">
        <f t="shared" ca="1" si="74"/>
        <v>-14.956056804733727</v>
      </c>
    </row>
    <row r="498" spans="1:17" x14ac:dyDescent="0.75">
      <c r="A498" t="s">
        <v>562</v>
      </c>
      <c r="B498" t="s">
        <v>9322</v>
      </c>
      <c r="G498" s="14">
        <v>496</v>
      </c>
      <c r="H498" s="14">
        <f t="shared" ca="1" si="70"/>
        <v>16.108000000000001</v>
      </c>
      <c r="I498" s="117">
        <f t="shared" ca="1" si="71"/>
        <v>3.5437600000000002</v>
      </c>
      <c r="J498" s="113">
        <f t="shared" ca="1" si="72"/>
        <v>13.868343195266274</v>
      </c>
      <c r="K498" s="14">
        <f t="shared" ca="1" si="75"/>
        <v>0</v>
      </c>
      <c r="L498" s="113">
        <f t="shared" ca="1" si="76"/>
        <v>-10.324583195266273</v>
      </c>
      <c r="M498" s="113">
        <f t="shared" ca="1" si="77"/>
        <v>165.67541680473371</v>
      </c>
      <c r="N498" s="113">
        <f t="shared" ca="1" si="78"/>
        <v>10.324583195266285</v>
      </c>
      <c r="O498" s="14">
        <f t="shared" ca="1" si="79"/>
        <v>0</v>
      </c>
      <c r="P498" s="113">
        <f t="shared" ca="1" si="73"/>
        <v>0</v>
      </c>
      <c r="Q498" s="114">
        <f t="shared" ca="1" si="74"/>
        <v>0</v>
      </c>
    </row>
    <row r="499" spans="1:17" x14ac:dyDescent="0.75">
      <c r="A499" t="s">
        <v>563</v>
      </c>
      <c r="B499" t="s">
        <v>9323</v>
      </c>
      <c r="G499" s="14">
        <v>497</v>
      </c>
      <c r="H499" s="14">
        <f t="shared" ca="1" si="70"/>
        <v>0</v>
      </c>
      <c r="I499" s="117">
        <f t="shared" ca="1" si="71"/>
        <v>0</v>
      </c>
      <c r="J499" s="113">
        <f t="shared" ca="1" si="72"/>
        <v>13.868343195266274</v>
      </c>
      <c r="K499" s="14">
        <f t="shared" ca="1" si="75"/>
        <v>0</v>
      </c>
      <c r="L499" s="113">
        <f t="shared" ca="1" si="76"/>
        <v>-13.868343195266274</v>
      </c>
      <c r="M499" s="113">
        <f t="shared" ca="1" si="77"/>
        <v>151.80707360946744</v>
      </c>
      <c r="N499" s="113">
        <f t="shared" ca="1" si="78"/>
        <v>13.868343195266277</v>
      </c>
      <c r="O499" s="14">
        <f t="shared" ca="1" si="79"/>
        <v>0</v>
      </c>
      <c r="P499" s="113">
        <f t="shared" ca="1" si="73"/>
        <v>0</v>
      </c>
      <c r="Q499" s="114">
        <f t="shared" ca="1" si="74"/>
        <v>0</v>
      </c>
    </row>
    <row r="500" spans="1:17" x14ac:dyDescent="0.75">
      <c r="A500" t="s">
        <v>564</v>
      </c>
      <c r="B500" t="s">
        <v>9324</v>
      </c>
      <c r="G500" s="14">
        <v>498</v>
      </c>
      <c r="H500" s="14">
        <f t="shared" ca="1" si="70"/>
        <v>0</v>
      </c>
      <c r="I500" s="117">
        <f t="shared" ca="1" si="71"/>
        <v>0</v>
      </c>
      <c r="J500" s="113">
        <f t="shared" ca="1" si="72"/>
        <v>13.868343195266274</v>
      </c>
      <c r="K500" s="14">
        <f t="shared" ca="1" si="75"/>
        <v>0</v>
      </c>
      <c r="L500" s="113">
        <f t="shared" ca="1" si="76"/>
        <v>-13.868343195266274</v>
      </c>
      <c r="M500" s="113">
        <f t="shared" ca="1" si="77"/>
        <v>137.93873041420116</v>
      </c>
      <c r="N500" s="113">
        <f t="shared" ca="1" si="78"/>
        <v>13.868343195266277</v>
      </c>
      <c r="O500" s="14">
        <f t="shared" ca="1" si="79"/>
        <v>0</v>
      </c>
      <c r="P500" s="113">
        <f t="shared" ca="1" si="73"/>
        <v>0</v>
      </c>
      <c r="Q500" s="114">
        <f t="shared" ca="1" si="74"/>
        <v>0</v>
      </c>
    </row>
    <row r="501" spans="1:17" x14ac:dyDescent="0.75">
      <c r="A501" t="s">
        <v>565</v>
      </c>
      <c r="B501" t="s">
        <v>9325</v>
      </c>
      <c r="G501" s="14">
        <v>499</v>
      </c>
      <c r="H501" s="14">
        <f t="shared" ca="1" si="70"/>
        <v>0</v>
      </c>
      <c r="I501" s="117">
        <f t="shared" ca="1" si="71"/>
        <v>0</v>
      </c>
      <c r="J501" s="113">
        <f t="shared" ca="1" si="72"/>
        <v>13.868343195266274</v>
      </c>
      <c r="K501" s="14">
        <f t="shared" ca="1" si="75"/>
        <v>0</v>
      </c>
      <c r="L501" s="113">
        <f t="shared" ca="1" si="76"/>
        <v>-13.868343195266274</v>
      </c>
      <c r="M501" s="113">
        <f t="shared" ca="1" si="77"/>
        <v>124.07038721893488</v>
      </c>
      <c r="N501" s="113">
        <f t="shared" ca="1" si="78"/>
        <v>13.868343195266277</v>
      </c>
      <c r="O501" s="14">
        <f t="shared" ca="1" si="79"/>
        <v>0</v>
      </c>
      <c r="P501" s="113">
        <f t="shared" ca="1" si="73"/>
        <v>0</v>
      </c>
      <c r="Q501" s="114">
        <f t="shared" ca="1" si="74"/>
        <v>0</v>
      </c>
    </row>
    <row r="502" spans="1:17" x14ac:dyDescent="0.75">
      <c r="A502" t="s">
        <v>566</v>
      </c>
      <c r="B502" t="s">
        <v>9326</v>
      </c>
      <c r="G502" s="14">
        <v>500</v>
      </c>
      <c r="H502" s="14">
        <f t="shared" ca="1" si="70"/>
        <v>0</v>
      </c>
      <c r="I502" s="117">
        <f t="shared" ca="1" si="71"/>
        <v>0</v>
      </c>
      <c r="J502" s="113">
        <f t="shared" ca="1" si="72"/>
        <v>13.868343195266274</v>
      </c>
      <c r="K502" s="14">
        <f t="shared" ca="1" si="75"/>
        <v>0</v>
      </c>
      <c r="L502" s="113">
        <f t="shared" ca="1" si="76"/>
        <v>-13.868343195266274</v>
      </c>
      <c r="M502" s="113">
        <f t="shared" ca="1" si="77"/>
        <v>110.20204402366861</v>
      </c>
      <c r="N502" s="113">
        <f t="shared" ca="1" si="78"/>
        <v>13.868343195266277</v>
      </c>
      <c r="O502" s="14">
        <f t="shared" ca="1" si="79"/>
        <v>0</v>
      </c>
      <c r="P502" s="113">
        <f t="shared" ca="1" si="73"/>
        <v>0</v>
      </c>
      <c r="Q502" s="114">
        <f t="shared" ca="1" si="74"/>
        <v>0</v>
      </c>
    </row>
    <row r="503" spans="1:17" x14ac:dyDescent="0.75">
      <c r="A503" t="s">
        <v>567</v>
      </c>
      <c r="B503" t="s">
        <v>9327</v>
      </c>
      <c r="G503" s="14">
        <v>501</v>
      </c>
      <c r="H503" s="14">
        <f t="shared" ca="1" si="70"/>
        <v>0</v>
      </c>
      <c r="I503" s="117">
        <f t="shared" ca="1" si="71"/>
        <v>0</v>
      </c>
      <c r="J503" s="113">
        <f t="shared" ca="1" si="72"/>
        <v>13.868343195266274</v>
      </c>
      <c r="K503" s="14">
        <f t="shared" ca="1" si="75"/>
        <v>0</v>
      </c>
      <c r="L503" s="113">
        <f t="shared" ca="1" si="76"/>
        <v>-13.868343195266274</v>
      </c>
      <c r="M503" s="113">
        <f t="shared" ca="1" si="77"/>
        <v>96.333700828402328</v>
      </c>
      <c r="N503" s="113">
        <f t="shared" ca="1" si="78"/>
        <v>13.868343195266277</v>
      </c>
      <c r="O503" s="14">
        <f t="shared" ca="1" si="79"/>
        <v>0</v>
      </c>
      <c r="P503" s="113">
        <f t="shared" ca="1" si="73"/>
        <v>0</v>
      </c>
      <c r="Q503" s="114">
        <f t="shared" ca="1" si="74"/>
        <v>0</v>
      </c>
    </row>
    <row r="504" spans="1:17" x14ac:dyDescent="0.75">
      <c r="A504" t="s">
        <v>568</v>
      </c>
      <c r="B504" t="s">
        <v>9328</v>
      </c>
      <c r="G504" s="14">
        <v>502</v>
      </c>
      <c r="H504" s="14">
        <f t="shared" ca="1" si="70"/>
        <v>0</v>
      </c>
      <c r="I504" s="117">
        <f t="shared" ca="1" si="71"/>
        <v>0</v>
      </c>
      <c r="J504" s="113">
        <f t="shared" ca="1" si="72"/>
        <v>13.868343195266274</v>
      </c>
      <c r="K504" s="14">
        <f t="shared" ca="1" si="75"/>
        <v>0</v>
      </c>
      <c r="L504" s="113">
        <f t="shared" ca="1" si="76"/>
        <v>-13.868343195266274</v>
      </c>
      <c r="M504" s="113">
        <f t="shared" ca="1" si="77"/>
        <v>82.465357633136051</v>
      </c>
      <c r="N504" s="113">
        <f t="shared" ca="1" si="78"/>
        <v>13.868343195266277</v>
      </c>
      <c r="O504" s="14">
        <f t="shared" ca="1" si="79"/>
        <v>0</v>
      </c>
      <c r="P504" s="113">
        <f t="shared" ca="1" si="73"/>
        <v>0</v>
      </c>
      <c r="Q504" s="114">
        <f t="shared" ca="1" si="74"/>
        <v>0</v>
      </c>
    </row>
    <row r="505" spans="1:17" x14ac:dyDescent="0.75">
      <c r="A505" t="s">
        <v>569</v>
      </c>
      <c r="B505" t="s">
        <v>9329</v>
      </c>
      <c r="G505" s="14">
        <v>503</v>
      </c>
      <c r="H505" s="14">
        <f t="shared" ca="1" si="70"/>
        <v>0</v>
      </c>
      <c r="I505" s="117">
        <f t="shared" ca="1" si="71"/>
        <v>0</v>
      </c>
      <c r="J505" s="113">
        <f t="shared" ca="1" si="72"/>
        <v>13.868343195266274</v>
      </c>
      <c r="K505" s="14">
        <f t="shared" ca="1" si="75"/>
        <v>0</v>
      </c>
      <c r="L505" s="113">
        <f t="shared" ca="1" si="76"/>
        <v>-13.868343195266274</v>
      </c>
      <c r="M505" s="113">
        <f t="shared" ca="1" si="77"/>
        <v>68.597014437869774</v>
      </c>
      <c r="N505" s="113">
        <f t="shared" ca="1" si="78"/>
        <v>13.868343195266277</v>
      </c>
      <c r="O505" s="14">
        <f t="shared" ca="1" si="79"/>
        <v>0</v>
      </c>
      <c r="P505" s="113">
        <f t="shared" ca="1" si="73"/>
        <v>0</v>
      </c>
      <c r="Q505" s="114">
        <f t="shared" ca="1" si="74"/>
        <v>0</v>
      </c>
    </row>
    <row r="506" spans="1:17" x14ac:dyDescent="0.75">
      <c r="A506" t="s">
        <v>570</v>
      </c>
      <c r="B506" t="s">
        <v>9330</v>
      </c>
      <c r="G506" s="14">
        <v>504</v>
      </c>
      <c r="H506" s="14">
        <f t="shared" ca="1" si="70"/>
        <v>0</v>
      </c>
      <c r="I506" s="117">
        <f t="shared" ca="1" si="71"/>
        <v>0</v>
      </c>
      <c r="J506" s="113">
        <f t="shared" ca="1" si="72"/>
        <v>13.868343195266274</v>
      </c>
      <c r="K506" s="14">
        <f t="shared" ca="1" si="75"/>
        <v>0</v>
      </c>
      <c r="L506" s="113">
        <f t="shared" ca="1" si="76"/>
        <v>-13.868343195266274</v>
      </c>
      <c r="M506" s="113">
        <f t="shared" ca="1" si="77"/>
        <v>54.728671242603497</v>
      </c>
      <c r="N506" s="113">
        <f t="shared" ca="1" si="78"/>
        <v>13.868343195266277</v>
      </c>
      <c r="O506" s="14">
        <f t="shared" ca="1" si="79"/>
        <v>0</v>
      </c>
      <c r="P506" s="113">
        <f t="shared" ca="1" si="73"/>
        <v>0</v>
      </c>
      <c r="Q506" s="114">
        <f t="shared" ca="1" si="74"/>
        <v>0</v>
      </c>
    </row>
    <row r="507" spans="1:17" x14ac:dyDescent="0.75">
      <c r="A507" t="s">
        <v>571</v>
      </c>
      <c r="B507" t="s">
        <v>9331</v>
      </c>
      <c r="G507" s="14">
        <v>505</v>
      </c>
      <c r="H507" s="14">
        <f t="shared" ca="1" si="70"/>
        <v>0</v>
      </c>
      <c r="I507" s="117">
        <f t="shared" ca="1" si="71"/>
        <v>0</v>
      </c>
      <c r="J507" s="113">
        <f t="shared" ca="1" si="72"/>
        <v>13.868343195266274</v>
      </c>
      <c r="K507" s="14">
        <f t="shared" ca="1" si="75"/>
        <v>0</v>
      </c>
      <c r="L507" s="113">
        <f t="shared" ca="1" si="76"/>
        <v>-13.868343195266274</v>
      </c>
      <c r="M507" s="113">
        <f t="shared" ca="1" si="77"/>
        <v>40.860328047337219</v>
      </c>
      <c r="N507" s="113">
        <f t="shared" ca="1" si="78"/>
        <v>13.868343195266277</v>
      </c>
      <c r="O507" s="14">
        <f t="shared" ca="1" si="79"/>
        <v>0</v>
      </c>
      <c r="P507" s="113">
        <f t="shared" ca="1" si="73"/>
        <v>0</v>
      </c>
      <c r="Q507" s="114">
        <f t="shared" ca="1" si="74"/>
        <v>0</v>
      </c>
    </row>
    <row r="508" spans="1:17" x14ac:dyDescent="0.75">
      <c r="A508" t="s">
        <v>572</v>
      </c>
      <c r="B508" t="s">
        <v>9332</v>
      </c>
      <c r="G508" s="14">
        <v>506</v>
      </c>
      <c r="H508" s="14">
        <f t="shared" ca="1" si="70"/>
        <v>0</v>
      </c>
      <c r="I508" s="117">
        <f t="shared" ca="1" si="71"/>
        <v>0</v>
      </c>
      <c r="J508" s="113">
        <f t="shared" ca="1" si="72"/>
        <v>13.868343195266274</v>
      </c>
      <c r="K508" s="14">
        <f t="shared" ca="1" si="75"/>
        <v>0</v>
      </c>
      <c r="L508" s="113">
        <f t="shared" ca="1" si="76"/>
        <v>-13.868343195266274</v>
      </c>
      <c r="M508" s="113">
        <f t="shared" ca="1" si="77"/>
        <v>26.991984852070946</v>
      </c>
      <c r="N508" s="113">
        <f t="shared" ca="1" si="78"/>
        <v>13.868343195266274</v>
      </c>
      <c r="O508" s="14">
        <f t="shared" ca="1" si="79"/>
        <v>0</v>
      </c>
      <c r="P508" s="113">
        <f t="shared" ca="1" si="73"/>
        <v>0</v>
      </c>
      <c r="Q508" s="114">
        <f t="shared" ca="1" si="74"/>
        <v>0</v>
      </c>
    </row>
    <row r="509" spans="1:17" x14ac:dyDescent="0.75">
      <c r="A509" t="s">
        <v>573</v>
      </c>
      <c r="B509" t="s">
        <v>9333</v>
      </c>
      <c r="G509" s="14">
        <v>507</v>
      </c>
      <c r="H509" s="14">
        <f t="shared" ca="1" si="70"/>
        <v>0</v>
      </c>
      <c r="I509" s="117">
        <f t="shared" ca="1" si="71"/>
        <v>0</v>
      </c>
      <c r="J509" s="113">
        <f t="shared" ca="1" si="72"/>
        <v>13.868343195266274</v>
      </c>
      <c r="K509" s="14">
        <f t="shared" ca="1" si="75"/>
        <v>0</v>
      </c>
      <c r="L509" s="113">
        <f t="shared" ca="1" si="76"/>
        <v>-13.868343195266274</v>
      </c>
      <c r="M509" s="113">
        <f t="shared" ca="1" si="77"/>
        <v>13.123641656804672</v>
      </c>
      <c r="N509" s="113">
        <f t="shared" ca="1" si="78"/>
        <v>13.868343195266274</v>
      </c>
      <c r="O509" s="14">
        <f t="shared" ca="1" si="79"/>
        <v>0</v>
      </c>
      <c r="P509" s="113">
        <f t="shared" ca="1" si="73"/>
        <v>0</v>
      </c>
      <c r="Q509" s="114">
        <f t="shared" ca="1" si="74"/>
        <v>0</v>
      </c>
    </row>
    <row r="510" spans="1:17" x14ac:dyDescent="0.75">
      <c r="A510" t="s">
        <v>574</v>
      </c>
      <c r="B510" t="s">
        <v>9334</v>
      </c>
      <c r="G510" s="14">
        <v>508</v>
      </c>
      <c r="H510" s="14">
        <f t="shared" ca="1" si="70"/>
        <v>0</v>
      </c>
      <c r="I510" s="117">
        <f t="shared" ca="1" si="71"/>
        <v>0</v>
      </c>
      <c r="J510" s="113">
        <f t="shared" ca="1" si="72"/>
        <v>13.868343195266274</v>
      </c>
      <c r="K510" s="14">
        <f t="shared" ca="1" si="75"/>
        <v>0</v>
      </c>
      <c r="L510" s="113">
        <f t="shared" ca="1" si="76"/>
        <v>-13.868343195266274</v>
      </c>
      <c r="M510" s="113">
        <f t="shared" ca="1" si="77"/>
        <v>0</v>
      </c>
      <c r="N510" s="113">
        <f t="shared" ca="1" si="78"/>
        <v>13.123641656804672</v>
      </c>
      <c r="O510" s="14">
        <f t="shared" ca="1" si="79"/>
        <v>0</v>
      </c>
      <c r="P510" s="113">
        <f t="shared" ca="1" si="73"/>
        <v>0.74470153846160159</v>
      </c>
      <c r="Q510" s="114">
        <f t="shared" ca="1" si="74"/>
        <v>0</v>
      </c>
    </row>
    <row r="511" spans="1:17" x14ac:dyDescent="0.75">
      <c r="A511" t="s">
        <v>575</v>
      </c>
      <c r="B511" t="s">
        <v>9335</v>
      </c>
      <c r="G511" s="14">
        <v>509</v>
      </c>
      <c r="H511" s="14">
        <f t="shared" ca="1" si="70"/>
        <v>0</v>
      </c>
      <c r="I511" s="117">
        <f t="shared" ca="1" si="71"/>
        <v>0</v>
      </c>
      <c r="J511" s="113">
        <f t="shared" ca="1" si="72"/>
        <v>20.802514792899409</v>
      </c>
      <c r="K511" s="14">
        <f t="shared" ca="1" si="75"/>
        <v>0</v>
      </c>
      <c r="L511" s="113">
        <f t="shared" ca="1" si="76"/>
        <v>-20.802514792899409</v>
      </c>
      <c r="M511" s="113">
        <f t="shared" ca="1" si="77"/>
        <v>0</v>
      </c>
      <c r="N511" s="113">
        <f t="shared" ca="1" si="78"/>
        <v>0</v>
      </c>
      <c r="O511" s="14">
        <f t="shared" ca="1" si="79"/>
        <v>0</v>
      </c>
      <c r="P511" s="113">
        <f t="shared" ca="1" si="73"/>
        <v>20.802514792899409</v>
      </c>
      <c r="Q511" s="114">
        <f t="shared" ca="1" si="74"/>
        <v>0</v>
      </c>
    </row>
    <row r="512" spans="1:17" x14ac:dyDescent="0.75">
      <c r="A512" t="s">
        <v>576</v>
      </c>
      <c r="B512" t="s">
        <v>9336</v>
      </c>
      <c r="G512" s="14">
        <v>510</v>
      </c>
      <c r="H512" s="14">
        <f t="shared" ca="1" si="70"/>
        <v>0</v>
      </c>
      <c r="I512" s="117">
        <f t="shared" ca="1" si="71"/>
        <v>0</v>
      </c>
      <c r="J512" s="113">
        <f t="shared" ca="1" si="72"/>
        <v>31.203772189349117</v>
      </c>
      <c r="K512" s="14">
        <f t="shared" ca="1" si="75"/>
        <v>0</v>
      </c>
      <c r="L512" s="113">
        <f t="shared" ca="1" si="76"/>
        <v>-31.203772189349117</v>
      </c>
      <c r="M512" s="113">
        <f t="shared" ca="1" si="77"/>
        <v>0</v>
      </c>
      <c r="N512" s="113">
        <f t="shared" ca="1" si="78"/>
        <v>0</v>
      </c>
      <c r="O512" s="14">
        <f t="shared" ca="1" si="79"/>
        <v>0</v>
      </c>
      <c r="P512" s="113">
        <f t="shared" ca="1" si="73"/>
        <v>31.203772189349117</v>
      </c>
      <c r="Q512" s="114">
        <f t="shared" ca="1" si="74"/>
        <v>0</v>
      </c>
    </row>
    <row r="513" spans="1:17" x14ac:dyDescent="0.75">
      <c r="A513" t="s">
        <v>577</v>
      </c>
      <c r="B513" t="s">
        <v>9337</v>
      </c>
      <c r="G513" s="14">
        <v>511</v>
      </c>
      <c r="H513" s="14">
        <f t="shared" ca="1" si="70"/>
        <v>0</v>
      </c>
      <c r="I513" s="117">
        <f t="shared" ca="1" si="71"/>
        <v>0</v>
      </c>
      <c r="J513" s="113">
        <f t="shared" ca="1" si="72"/>
        <v>40.21819526627219</v>
      </c>
      <c r="K513" s="14">
        <f t="shared" ca="1" si="75"/>
        <v>0</v>
      </c>
      <c r="L513" s="113">
        <f t="shared" ca="1" si="76"/>
        <v>-40.21819526627219</v>
      </c>
      <c r="M513" s="113">
        <f t="shared" ca="1" si="77"/>
        <v>0</v>
      </c>
      <c r="N513" s="113">
        <f t="shared" ca="1" si="78"/>
        <v>0</v>
      </c>
      <c r="O513" s="14">
        <f t="shared" ca="1" si="79"/>
        <v>0</v>
      </c>
      <c r="P513" s="113">
        <f t="shared" ca="1" si="73"/>
        <v>40.21819526627219</v>
      </c>
      <c r="Q513" s="114">
        <f t="shared" ca="1" si="74"/>
        <v>0</v>
      </c>
    </row>
    <row r="514" spans="1:17" x14ac:dyDescent="0.75">
      <c r="A514" t="s">
        <v>578</v>
      </c>
      <c r="B514" t="s">
        <v>9338</v>
      </c>
      <c r="G514" s="14">
        <v>512</v>
      </c>
      <c r="H514" s="14">
        <f t="shared" ca="1" si="70"/>
        <v>2.859</v>
      </c>
      <c r="I514" s="117">
        <f t="shared" ca="1" si="71"/>
        <v>0.62897999999999998</v>
      </c>
      <c r="J514" s="113">
        <f t="shared" ca="1" si="72"/>
        <v>48.539201183431956</v>
      </c>
      <c r="K514" s="14">
        <f t="shared" ca="1" si="75"/>
        <v>0</v>
      </c>
      <c r="L514" s="113">
        <f t="shared" ca="1" si="76"/>
        <v>-47.910221183431958</v>
      </c>
      <c r="M514" s="113">
        <f t="shared" ca="1" si="77"/>
        <v>0</v>
      </c>
      <c r="N514" s="113">
        <f t="shared" ca="1" si="78"/>
        <v>0</v>
      </c>
      <c r="O514" s="14">
        <f t="shared" ca="1" si="79"/>
        <v>0</v>
      </c>
      <c r="P514" s="113">
        <f t="shared" ca="1" si="73"/>
        <v>47.910221183431958</v>
      </c>
      <c r="Q514" s="114">
        <f t="shared" ca="1" si="74"/>
        <v>0</v>
      </c>
    </row>
    <row r="515" spans="1:17" x14ac:dyDescent="0.75">
      <c r="A515" t="s">
        <v>579</v>
      </c>
      <c r="B515" t="s">
        <v>9339</v>
      </c>
      <c r="G515" s="14">
        <v>513</v>
      </c>
      <c r="H515" s="14">
        <f t="shared" ref="H515:H578" ca="1" si="80">INDEX(INDIRECT(Library_File&amp;"Irradiance_Library"),MATCH($A515,INDIRECT(Library_File&amp;"Irradiance_Labels"),0),MATCH(INDEX(IrradianceOptions,1,MATCH($A$1,Cases,0)),INDIRECT(Library_File&amp;"Irradiance_Transfer"),0))</f>
        <v>53.707999999999998</v>
      </c>
      <c r="I515" s="117">
        <f t="shared" ref="I515:I578" ca="1" si="81">INDEX(INDIRECT(Library_File&amp;"Solar_Library"),MATCH($C$3,INDIRECT(Library_File&amp;"Solar_Labels"),0),MATCH(INDEX(SolarOptions,1,MATCH($A$1,Cases,0)),INDIRECT(Library_File&amp;"Solar_Transfer"),0))*$H515</f>
        <v>11.815759999999999</v>
      </c>
      <c r="J515" s="113">
        <f t="shared" ref="J515:J578" ca="1" si="82">INDEX(INDIRECT(Library_File&amp;"PwrUsage_Library"),MATCH($B515,INDIRECT(Library_File&amp;"PwrUsage_Labels"),0),MATCH(INDEX(PwrUsageOptions,1,MATCH($A$1,Cases,0)),INDIRECT(Library_File&amp;"PwrUsage_Transfer"),0))</f>
        <v>58.940458579881664</v>
      </c>
      <c r="K515" s="14">
        <f t="shared" ca="1" si="75"/>
        <v>0</v>
      </c>
      <c r="L515" s="113">
        <f t="shared" ca="1" si="76"/>
        <v>-47.124698579881667</v>
      </c>
      <c r="M515" s="113">
        <f t="shared" ca="1" si="77"/>
        <v>0</v>
      </c>
      <c r="N515" s="113">
        <f t="shared" ca="1" si="78"/>
        <v>0</v>
      </c>
      <c r="O515" s="14">
        <f t="shared" ca="1" si="79"/>
        <v>0</v>
      </c>
      <c r="P515" s="113">
        <f t="shared" ref="P515:P578" ca="1" si="83">IF((J515-I515-N515)&gt;0,(J515-I515-N515),0)</f>
        <v>47.124698579881667</v>
      </c>
      <c r="Q515" s="114">
        <f t="shared" ref="Q515:Q578" ca="1" si="84">IF((J515+O515-I515)&lt;0,(J515+O515-I515),0)</f>
        <v>0</v>
      </c>
    </row>
    <row r="516" spans="1:17" x14ac:dyDescent="0.75">
      <c r="A516" t="s">
        <v>580</v>
      </c>
      <c r="B516" t="s">
        <v>9340</v>
      </c>
      <c r="G516" s="14">
        <v>514</v>
      </c>
      <c r="H516" s="14">
        <f t="shared" ca="1" si="80"/>
        <v>215.25</v>
      </c>
      <c r="I516" s="117">
        <f t="shared" ca="1" si="81"/>
        <v>47.354999999999997</v>
      </c>
      <c r="J516" s="113">
        <f t="shared" ca="1" si="82"/>
        <v>71.421967455621314</v>
      </c>
      <c r="K516" s="14">
        <f t="shared" ref="K516:K579" ca="1" si="85">IF((I516-J516)&gt;0,(I516-J516),0)</f>
        <v>0</v>
      </c>
      <c r="L516" s="113">
        <f t="shared" ref="L516:L579" ca="1" si="86">I516-J516</f>
        <v>-24.066967455621317</v>
      </c>
      <c r="M516" s="113">
        <f t="shared" ca="1" si="77"/>
        <v>0</v>
      </c>
      <c r="N516" s="113">
        <f t="shared" ca="1" si="78"/>
        <v>0</v>
      </c>
      <c r="O516" s="14">
        <f t="shared" ca="1" si="79"/>
        <v>0</v>
      </c>
      <c r="P516" s="113">
        <f t="shared" ca="1" si="83"/>
        <v>24.066967455621317</v>
      </c>
      <c r="Q516" s="114">
        <f t="shared" ca="1" si="84"/>
        <v>0</v>
      </c>
    </row>
    <row r="517" spans="1:17" x14ac:dyDescent="0.75">
      <c r="A517" t="s">
        <v>581</v>
      </c>
      <c r="B517" t="s">
        <v>9341</v>
      </c>
      <c r="G517" s="14">
        <v>515</v>
      </c>
      <c r="H517" s="14">
        <f t="shared" ca="1" si="80"/>
        <v>335.32299999999998</v>
      </c>
      <c r="I517" s="117">
        <f t="shared" ca="1" si="81"/>
        <v>73.771059999999991</v>
      </c>
      <c r="J517" s="113">
        <f t="shared" ca="1" si="82"/>
        <v>68.648298816568058</v>
      </c>
      <c r="K517" s="14">
        <f t="shared" ca="1" si="85"/>
        <v>5.1227611834319333</v>
      </c>
      <c r="L517" s="113">
        <f t="shared" ca="1" si="86"/>
        <v>5.1227611834319333</v>
      </c>
      <c r="M517" s="113">
        <f t="shared" ref="M517:M580" ca="1" si="87">IF(AND((L517+M516)&lt;$M$3,(L517+M516)&gt;0),(L517+M516),IF((L517+M516)&gt;$M$3,$M$3,0))</f>
        <v>5.1227611834319333</v>
      </c>
      <c r="N517" s="113">
        <f t="shared" ref="N517:N580" ca="1" si="88">IF((M516-M517)&gt;0,(M516-M517),0)</f>
        <v>0</v>
      </c>
      <c r="O517" s="14">
        <f t="shared" ref="O517:O580" ca="1" si="89">IF((M516-M517)&lt;0,(M517-M516),0)</f>
        <v>5.1227611834319333</v>
      </c>
      <c r="P517" s="113">
        <f t="shared" ca="1" si="83"/>
        <v>0</v>
      </c>
      <c r="Q517" s="114">
        <f t="shared" ca="1" si="84"/>
        <v>0</v>
      </c>
    </row>
    <row r="518" spans="1:17" x14ac:dyDescent="0.75">
      <c r="A518" t="s">
        <v>582</v>
      </c>
      <c r="B518" t="s">
        <v>9342</v>
      </c>
      <c r="G518" s="14">
        <v>516</v>
      </c>
      <c r="H518" s="14">
        <f t="shared" ca="1" si="80"/>
        <v>372.101</v>
      </c>
      <c r="I518" s="117">
        <f t="shared" ca="1" si="81"/>
        <v>81.862219999999994</v>
      </c>
      <c r="J518" s="113">
        <f t="shared" ca="1" si="82"/>
        <v>63.794378698224854</v>
      </c>
      <c r="K518" s="14">
        <f t="shared" ca="1" si="85"/>
        <v>18.06784130177514</v>
      </c>
      <c r="L518" s="113">
        <f t="shared" ca="1" si="86"/>
        <v>18.06784130177514</v>
      </c>
      <c r="M518" s="113">
        <f t="shared" ca="1" si="87"/>
        <v>23.190602485207073</v>
      </c>
      <c r="N518" s="113">
        <f t="shared" ca="1" si="88"/>
        <v>0</v>
      </c>
      <c r="O518" s="14">
        <f t="shared" ca="1" si="89"/>
        <v>18.06784130177514</v>
      </c>
      <c r="P518" s="113">
        <f t="shared" ca="1" si="83"/>
        <v>0</v>
      </c>
      <c r="Q518" s="114">
        <f t="shared" ca="1" si="84"/>
        <v>0</v>
      </c>
    </row>
    <row r="519" spans="1:17" x14ac:dyDescent="0.75">
      <c r="A519" t="s">
        <v>583</v>
      </c>
      <c r="B519" t="s">
        <v>9343</v>
      </c>
      <c r="G519" s="14">
        <v>517</v>
      </c>
      <c r="H519" s="14">
        <f t="shared" ca="1" si="80"/>
        <v>382.49</v>
      </c>
      <c r="I519" s="117">
        <f t="shared" ca="1" si="81"/>
        <v>84.147800000000004</v>
      </c>
      <c r="J519" s="113">
        <f t="shared" ca="1" si="82"/>
        <v>65.874630177514803</v>
      </c>
      <c r="K519" s="14">
        <f t="shared" ca="1" si="85"/>
        <v>18.273169822485201</v>
      </c>
      <c r="L519" s="113">
        <f t="shared" ca="1" si="86"/>
        <v>18.273169822485201</v>
      </c>
      <c r="M519" s="113">
        <f t="shared" ca="1" si="87"/>
        <v>41.463772307692274</v>
      </c>
      <c r="N519" s="113">
        <f t="shared" ca="1" si="88"/>
        <v>0</v>
      </c>
      <c r="O519" s="14">
        <f t="shared" ca="1" si="89"/>
        <v>18.273169822485201</v>
      </c>
      <c r="P519" s="113">
        <f t="shared" ca="1" si="83"/>
        <v>0</v>
      </c>
      <c r="Q519" s="114">
        <f t="shared" ca="1" si="84"/>
        <v>0</v>
      </c>
    </row>
    <row r="520" spans="1:17" x14ac:dyDescent="0.75">
      <c r="A520" t="s">
        <v>584</v>
      </c>
      <c r="B520" t="s">
        <v>9344</v>
      </c>
      <c r="G520" s="14">
        <v>518</v>
      </c>
      <c r="H520" s="14">
        <f t="shared" ca="1" si="80"/>
        <v>283.351</v>
      </c>
      <c r="I520" s="117">
        <f t="shared" ca="1" si="81"/>
        <v>62.337220000000002</v>
      </c>
      <c r="J520" s="113">
        <f t="shared" ca="1" si="82"/>
        <v>69.341715976331372</v>
      </c>
      <c r="K520" s="14">
        <f t="shared" ca="1" si="85"/>
        <v>0</v>
      </c>
      <c r="L520" s="113">
        <f t="shared" ca="1" si="86"/>
        <v>-7.0044959763313699</v>
      </c>
      <c r="M520" s="113">
        <f t="shared" ca="1" si="87"/>
        <v>34.459276331360904</v>
      </c>
      <c r="N520" s="113">
        <f t="shared" ca="1" si="88"/>
        <v>7.0044959763313699</v>
      </c>
      <c r="O520" s="14">
        <f t="shared" ca="1" si="89"/>
        <v>0</v>
      </c>
      <c r="P520" s="113">
        <f t="shared" ca="1" si="83"/>
        <v>0</v>
      </c>
      <c r="Q520" s="114">
        <f t="shared" ca="1" si="84"/>
        <v>0</v>
      </c>
    </row>
    <row r="521" spans="1:17" x14ac:dyDescent="0.75">
      <c r="A521" t="s">
        <v>585</v>
      </c>
      <c r="B521" t="s">
        <v>9345</v>
      </c>
      <c r="G521" s="14">
        <v>519</v>
      </c>
      <c r="H521" s="14">
        <f t="shared" ca="1" si="80"/>
        <v>125.67400000000001</v>
      </c>
      <c r="I521" s="117">
        <f t="shared" ca="1" si="81"/>
        <v>27.648280000000003</v>
      </c>
      <c r="J521" s="113">
        <f t="shared" ca="1" si="82"/>
        <v>70.728550295858</v>
      </c>
      <c r="K521" s="14">
        <f t="shared" ca="1" si="85"/>
        <v>0</v>
      </c>
      <c r="L521" s="113">
        <f t="shared" ca="1" si="86"/>
        <v>-43.080270295858</v>
      </c>
      <c r="M521" s="113">
        <f t="shared" ca="1" si="87"/>
        <v>0</v>
      </c>
      <c r="N521" s="113">
        <f t="shared" ca="1" si="88"/>
        <v>34.459276331360904</v>
      </c>
      <c r="O521" s="14">
        <f t="shared" ca="1" si="89"/>
        <v>0</v>
      </c>
      <c r="P521" s="113">
        <f t="shared" ca="1" si="83"/>
        <v>8.6209939644970959</v>
      </c>
      <c r="Q521" s="114">
        <f t="shared" ca="1" si="84"/>
        <v>0</v>
      </c>
    </row>
    <row r="522" spans="1:17" x14ac:dyDescent="0.75">
      <c r="A522" t="s">
        <v>586</v>
      </c>
      <c r="B522" t="s">
        <v>9346</v>
      </c>
      <c r="G522" s="14">
        <v>520</v>
      </c>
      <c r="H522" s="14">
        <f t="shared" ca="1" si="80"/>
        <v>16.106000000000002</v>
      </c>
      <c r="I522" s="117">
        <f t="shared" ca="1" si="81"/>
        <v>3.5433200000000005</v>
      </c>
      <c r="J522" s="113">
        <f t="shared" ca="1" si="82"/>
        <v>71.421967455621314</v>
      </c>
      <c r="K522" s="14">
        <f t="shared" ca="1" si="85"/>
        <v>0</v>
      </c>
      <c r="L522" s="113">
        <f t="shared" ca="1" si="86"/>
        <v>-67.878647455621319</v>
      </c>
      <c r="M522" s="113">
        <f t="shared" ca="1" si="87"/>
        <v>0</v>
      </c>
      <c r="N522" s="113">
        <f t="shared" ca="1" si="88"/>
        <v>0</v>
      </c>
      <c r="O522" s="14">
        <f t="shared" ca="1" si="89"/>
        <v>0</v>
      </c>
      <c r="P522" s="113">
        <f t="shared" ca="1" si="83"/>
        <v>67.878647455621319</v>
      </c>
      <c r="Q522" s="114">
        <f t="shared" ca="1" si="84"/>
        <v>0</v>
      </c>
    </row>
    <row r="523" spans="1:17" x14ac:dyDescent="0.75">
      <c r="A523" t="s">
        <v>587</v>
      </c>
      <c r="B523" t="s">
        <v>9347</v>
      </c>
      <c r="G523" s="14">
        <v>521</v>
      </c>
      <c r="H523" s="14">
        <f t="shared" ca="1" si="80"/>
        <v>0</v>
      </c>
      <c r="I523" s="117">
        <f t="shared" ca="1" si="81"/>
        <v>0</v>
      </c>
      <c r="J523" s="113">
        <f t="shared" ca="1" si="82"/>
        <v>72.808801775147941</v>
      </c>
      <c r="K523" s="14">
        <f t="shared" ca="1" si="85"/>
        <v>0</v>
      </c>
      <c r="L523" s="113">
        <f t="shared" ca="1" si="86"/>
        <v>-72.808801775147941</v>
      </c>
      <c r="M523" s="113">
        <f t="shared" ca="1" si="87"/>
        <v>0</v>
      </c>
      <c r="N523" s="113">
        <f t="shared" ca="1" si="88"/>
        <v>0</v>
      </c>
      <c r="O523" s="14">
        <f t="shared" ca="1" si="89"/>
        <v>0</v>
      </c>
      <c r="P523" s="113">
        <f t="shared" ca="1" si="83"/>
        <v>72.808801775147941</v>
      </c>
      <c r="Q523" s="114">
        <f t="shared" ca="1" si="84"/>
        <v>0</v>
      </c>
    </row>
    <row r="524" spans="1:17" x14ac:dyDescent="0.75">
      <c r="A524" t="s">
        <v>588</v>
      </c>
      <c r="B524" t="s">
        <v>9348</v>
      </c>
      <c r="G524" s="14">
        <v>522</v>
      </c>
      <c r="H524" s="14">
        <f t="shared" ca="1" si="80"/>
        <v>0</v>
      </c>
      <c r="I524" s="117">
        <f t="shared" ca="1" si="81"/>
        <v>0</v>
      </c>
      <c r="J524" s="113">
        <f t="shared" ca="1" si="82"/>
        <v>58.940458579881664</v>
      </c>
      <c r="K524" s="14">
        <f t="shared" ca="1" si="85"/>
        <v>0</v>
      </c>
      <c r="L524" s="113">
        <f t="shared" ca="1" si="86"/>
        <v>-58.940458579881664</v>
      </c>
      <c r="M524" s="113">
        <f t="shared" ca="1" si="87"/>
        <v>0</v>
      </c>
      <c r="N524" s="113">
        <f t="shared" ca="1" si="88"/>
        <v>0</v>
      </c>
      <c r="O524" s="14">
        <f t="shared" ca="1" si="89"/>
        <v>0</v>
      </c>
      <c r="P524" s="113">
        <f t="shared" ca="1" si="83"/>
        <v>58.940458579881664</v>
      </c>
      <c r="Q524" s="114">
        <f t="shared" ca="1" si="84"/>
        <v>0</v>
      </c>
    </row>
    <row r="525" spans="1:17" x14ac:dyDescent="0.75">
      <c r="A525" t="s">
        <v>589</v>
      </c>
      <c r="B525" t="s">
        <v>9349</v>
      </c>
      <c r="G525" s="14">
        <v>523</v>
      </c>
      <c r="H525" s="14">
        <f t="shared" ca="1" si="80"/>
        <v>0</v>
      </c>
      <c r="I525" s="117">
        <f t="shared" ca="1" si="81"/>
        <v>0</v>
      </c>
      <c r="J525" s="113">
        <f t="shared" ca="1" si="82"/>
        <v>48.539201183431956</v>
      </c>
      <c r="K525" s="14">
        <f t="shared" ca="1" si="85"/>
        <v>0</v>
      </c>
      <c r="L525" s="113">
        <f t="shared" ca="1" si="86"/>
        <v>-48.539201183431956</v>
      </c>
      <c r="M525" s="113">
        <f t="shared" ca="1" si="87"/>
        <v>0</v>
      </c>
      <c r="N525" s="113">
        <f t="shared" ca="1" si="88"/>
        <v>0</v>
      </c>
      <c r="O525" s="14">
        <f t="shared" ca="1" si="89"/>
        <v>0</v>
      </c>
      <c r="P525" s="113">
        <f t="shared" ca="1" si="83"/>
        <v>48.539201183431956</v>
      </c>
      <c r="Q525" s="114">
        <f t="shared" ca="1" si="84"/>
        <v>0</v>
      </c>
    </row>
    <row r="526" spans="1:17" x14ac:dyDescent="0.75">
      <c r="A526" t="s">
        <v>590</v>
      </c>
      <c r="B526" t="s">
        <v>9350</v>
      </c>
      <c r="G526" s="14">
        <v>524</v>
      </c>
      <c r="H526" s="14">
        <f t="shared" ca="1" si="80"/>
        <v>0</v>
      </c>
      <c r="I526" s="117">
        <f t="shared" ca="1" si="81"/>
        <v>0</v>
      </c>
      <c r="J526" s="113">
        <f t="shared" ca="1" si="82"/>
        <v>38.137943786982255</v>
      </c>
      <c r="K526" s="14">
        <f t="shared" ca="1" si="85"/>
        <v>0</v>
      </c>
      <c r="L526" s="113">
        <f t="shared" ca="1" si="86"/>
        <v>-38.137943786982255</v>
      </c>
      <c r="M526" s="113">
        <f t="shared" ca="1" si="87"/>
        <v>0</v>
      </c>
      <c r="N526" s="113">
        <f t="shared" ca="1" si="88"/>
        <v>0</v>
      </c>
      <c r="O526" s="14">
        <f t="shared" ca="1" si="89"/>
        <v>0</v>
      </c>
      <c r="P526" s="113">
        <f t="shared" ca="1" si="83"/>
        <v>38.137943786982255</v>
      </c>
      <c r="Q526" s="114">
        <f t="shared" ca="1" si="84"/>
        <v>0</v>
      </c>
    </row>
    <row r="527" spans="1:17" x14ac:dyDescent="0.75">
      <c r="A527" t="s">
        <v>591</v>
      </c>
      <c r="B527" t="s">
        <v>9351</v>
      </c>
      <c r="G527" s="14">
        <v>525</v>
      </c>
      <c r="H527" s="14">
        <f t="shared" ca="1" si="80"/>
        <v>0</v>
      </c>
      <c r="I527" s="117">
        <f t="shared" ca="1" si="81"/>
        <v>0</v>
      </c>
      <c r="J527" s="113">
        <f t="shared" ca="1" si="82"/>
        <v>24.269600591715978</v>
      </c>
      <c r="K527" s="14">
        <f t="shared" ca="1" si="85"/>
        <v>0</v>
      </c>
      <c r="L527" s="113">
        <f t="shared" ca="1" si="86"/>
        <v>-24.269600591715978</v>
      </c>
      <c r="M527" s="113">
        <f t="shared" ca="1" si="87"/>
        <v>0</v>
      </c>
      <c r="N527" s="113">
        <f t="shared" ca="1" si="88"/>
        <v>0</v>
      </c>
      <c r="O527" s="14">
        <f t="shared" ca="1" si="89"/>
        <v>0</v>
      </c>
      <c r="P527" s="113">
        <f t="shared" ca="1" si="83"/>
        <v>24.269600591715978</v>
      </c>
      <c r="Q527" s="114">
        <f t="shared" ca="1" si="84"/>
        <v>0</v>
      </c>
    </row>
    <row r="528" spans="1:17" x14ac:dyDescent="0.75">
      <c r="A528" t="s">
        <v>592</v>
      </c>
      <c r="B528" t="s">
        <v>9352</v>
      </c>
      <c r="G528" s="14">
        <v>526</v>
      </c>
      <c r="H528" s="14">
        <f t="shared" ca="1" si="80"/>
        <v>0</v>
      </c>
      <c r="I528" s="117">
        <f t="shared" ca="1" si="81"/>
        <v>0</v>
      </c>
      <c r="J528" s="113">
        <f t="shared" ca="1" si="82"/>
        <v>13.868343195266274</v>
      </c>
      <c r="K528" s="14">
        <f t="shared" ca="1" si="85"/>
        <v>0</v>
      </c>
      <c r="L528" s="113">
        <f t="shared" ca="1" si="86"/>
        <v>-13.868343195266274</v>
      </c>
      <c r="M528" s="113">
        <f t="shared" ca="1" si="87"/>
        <v>0</v>
      </c>
      <c r="N528" s="113">
        <f t="shared" ca="1" si="88"/>
        <v>0</v>
      </c>
      <c r="O528" s="14">
        <f t="shared" ca="1" si="89"/>
        <v>0</v>
      </c>
      <c r="P528" s="113">
        <f t="shared" ca="1" si="83"/>
        <v>13.868343195266274</v>
      </c>
      <c r="Q528" s="114">
        <f t="shared" ca="1" si="84"/>
        <v>0</v>
      </c>
    </row>
    <row r="529" spans="1:17" x14ac:dyDescent="0.75">
      <c r="A529" t="s">
        <v>593</v>
      </c>
      <c r="B529" t="s">
        <v>9353</v>
      </c>
      <c r="G529" s="14">
        <v>527</v>
      </c>
      <c r="H529" s="14">
        <f t="shared" ca="1" si="80"/>
        <v>0</v>
      </c>
      <c r="I529" s="117">
        <f t="shared" ca="1" si="81"/>
        <v>0</v>
      </c>
      <c r="J529" s="113">
        <f t="shared" ca="1" si="82"/>
        <v>13.868343195266274</v>
      </c>
      <c r="K529" s="14">
        <f t="shared" ca="1" si="85"/>
        <v>0</v>
      </c>
      <c r="L529" s="113">
        <f t="shared" ca="1" si="86"/>
        <v>-13.868343195266274</v>
      </c>
      <c r="M529" s="113">
        <f t="shared" ca="1" si="87"/>
        <v>0</v>
      </c>
      <c r="N529" s="113">
        <f t="shared" ca="1" si="88"/>
        <v>0</v>
      </c>
      <c r="O529" s="14">
        <f t="shared" ca="1" si="89"/>
        <v>0</v>
      </c>
      <c r="P529" s="113">
        <f t="shared" ca="1" si="83"/>
        <v>13.868343195266274</v>
      </c>
      <c r="Q529" s="114">
        <f t="shared" ca="1" si="84"/>
        <v>0</v>
      </c>
    </row>
    <row r="530" spans="1:17" x14ac:dyDescent="0.75">
      <c r="A530" t="s">
        <v>594</v>
      </c>
      <c r="B530" t="s">
        <v>9354</v>
      </c>
      <c r="G530" s="14">
        <v>528</v>
      </c>
      <c r="H530" s="14">
        <f t="shared" ca="1" si="80"/>
        <v>0</v>
      </c>
      <c r="I530" s="117">
        <f t="shared" ca="1" si="81"/>
        <v>0</v>
      </c>
      <c r="J530" s="113">
        <f t="shared" ca="1" si="82"/>
        <v>13.868343195266274</v>
      </c>
      <c r="K530" s="14">
        <f t="shared" ca="1" si="85"/>
        <v>0</v>
      </c>
      <c r="L530" s="113">
        <f t="shared" ca="1" si="86"/>
        <v>-13.868343195266274</v>
      </c>
      <c r="M530" s="113">
        <f t="shared" ca="1" si="87"/>
        <v>0</v>
      </c>
      <c r="N530" s="113">
        <f t="shared" ca="1" si="88"/>
        <v>0</v>
      </c>
      <c r="O530" s="14">
        <f t="shared" ca="1" si="89"/>
        <v>0</v>
      </c>
      <c r="P530" s="113">
        <f t="shared" ca="1" si="83"/>
        <v>13.868343195266274</v>
      </c>
      <c r="Q530" s="114">
        <f t="shared" ca="1" si="84"/>
        <v>0</v>
      </c>
    </row>
    <row r="531" spans="1:17" x14ac:dyDescent="0.75">
      <c r="A531" t="s">
        <v>595</v>
      </c>
      <c r="B531" t="s">
        <v>9355</v>
      </c>
      <c r="G531" s="14">
        <v>529</v>
      </c>
      <c r="H531" s="14">
        <f t="shared" ca="1" si="80"/>
        <v>0</v>
      </c>
      <c r="I531" s="117">
        <f t="shared" ca="1" si="81"/>
        <v>0</v>
      </c>
      <c r="J531" s="113">
        <f t="shared" ca="1" si="82"/>
        <v>13.868343195266274</v>
      </c>
      <c r="K531" s="14">
        <f t="shared" ca="1" si="85"/>
        <v>0</v>
      </c>
      <c r="L531" s="113">
        <f t="shared" ca="1" si="86"/>
        <v>-13.868343195266274</v>
      </c>
      <c r="M531" s="113">
        <f t="shared" ca="1" si="87"/>
        <v>0</v>
      </c>
      <c r="N531" s="113">
        <f t="shared" ca="1" si="88"/>
        <v>0</v>
      </c>
      <c r="O531" s="14">
        <f t="shared" ca="1" si="89"/>
        <v>0</v>
      </c>
      <c r="P531" s="113">
        <f t="shared" ca="1" si="83"/>
        <v>13.868343195266274</v>
      </c>
      <c r="Q531" s="114">
        <f t="shared" ca="1" si="84"/>
        <v>0</v>
      </c>
    </row>
    <row r="532" spans="1:17" x14ac:dyDescent="0.75">
      <c r="A532" t="s">
        <v>596</v>
      </c>
      <c r="B532" t="s">
        <v>9356</v>
      </c>
      <c r="G532" s="14">
        <v>530</v>
      </c>
      <c r="H532" s="14">
        <f t="shared" ca="1" si="80"/>
        <v>0</v>
      </c>
      <c r="I532" s="117">
        <f t="shared" ca="1" si="81"/>
        <v>0</v>
      </c>
      <c r="J532" s="113">
        <f t="shared" ca="1" si="82"/>
        <v>13.868343195266274</v>
      </c>
      <c r="K532" s="14">
        <f t="shared" ca="1" si="85"/>
        <v>0</v>
      </c>
      <c r="L532" s="113">
        <f t="shared" ca="1" si="86"/>
        <v>-13.868343195266274</v>
      </c>
      <c r="M532" s="113">
        <f t="shared" ca="1" si="87"/>
        <v>0</v>
      </c>
      <c r="N532" s="113">
        <f t="shared" ca="1" si="88"/>
        <v>0</v>
      </c>
      <c r="O532" s="14">
        <f t="shared" ca="1" si="89"/>
        <v>0</v>
      </c>
      <c r="P532" s="113">
        <f t="shared" ca="1" si="83"/>
        <v>13.868343195266274</v>
      </c>
      <c r="Q532" s="114">
        <f t="shared" ca="1" si="84"/>
        <v>0</v>
      </c>
    </row>
    <row r="533" spans="1:17" x14ac:dyDescent="0.75">
      <c r="A533" t="s">
        <v>597</v>
      </c>
      <c r="B533" t="s">
        <v>9357</v>
      </c>
      <c r="G533" s="14">
        <v>531</v>
      </c>
      <c r="H533" s="14">
        <f t="shared" ca="1" si="80"/>
        <v>0</v>
      </c>
      <c r="I533" s="117">
        <f t="shared" ca="1" si="81"/>
        <v>0</v>
      </c>
      <c r="J533" s="113">
        <f t="shared" ca="1" si="82"/>
        <v>13.868343195266274</v>
      </c>
      <c r="K533" s="14">
        <f t="shared" ca="1" si="85"/>
        <v>0</v>
      </c>
      <c r="L533" s="113">
        <f t="shared" ca="1" si="86"/>
        <v>-13.868343195266274</v>
      </c>
      <c r="M533" s="113">
        <f t="shared" ca="1" si="87"/>
        <v>0</v>
      </c>
      <c r="N533" s="113">
        <f t="shared" ca="1" si="88"/>
        <v>0</v>
      </c>
      <c r="O533" s="14">
        <f t="shared" ca="1" si="89"/>
        <v>0</v>
      </c>
      <c r="P533" s="113">
        <f t="shared" ca="1" si="83"/>
        <v>13.868343195266274</v>
      </c>
      <c r="Q533" s="114">
        <f t="shared" ca="1" si="84"/>
        <v>0</v>
      </c>
    </row>
    <row r="534" spans="1:17" x14ac:dyDescent="0.75">
      <c r="A534" t="s">
        <v>598</v>
      </c>
      <c r="B534" t="s">
        <v>9358</v>
      </c>
      <c r="G534" s="14">
        <v>532</v>
      </c>
      <c r="H534" s="14">
        <f t="shared" ca="1" si="80"/>
        <v>0</v>
      </c>
      <c r="I534" s="117">
        <f t="shared" ca="1" si="81"/>
        <v>0</v>
      </c>
      <c r="J534" s="113">
        <f t="shared" ca="1" si="82"/>
        <v>13.868343195266274</v>
      </c>
      <c r="K534" s="14">
        <f t="shared" ca="1" si="85"/>
        <v>0</v>
      </c>
      <c r="L534" s="113">
        <f t="shared" ca="1" si="86"/>
        <v>-13.868343195266274</v>
      </c>
      <c r="M534" s="113">
        <f t="shared" ca="1" si="87"/>
        <v>0</v>
      </c>
      <c r="N534" s="113">
        <f t="shared" ca="1" si="88"/>
        <v>0</v>
      </c>
      <c r="O534" s="14">
        <f t="shared" ca="1" si="89"/>
        <v>0</v>
      </c>
      <c r="P534" s="113">
        <f t="shared" ca="1" si="83"/>
        <v>13.868343195266274</v>
      </c>
      <c r="Q534" s="114">
        <f t="shared" ca="1" si="84"/>
        <v>0</v>
      </c>
    </row>
    <row r="535" spans="1:17" x14ac:dyDescent="0.75">
      <c r="A535" t="s">
        <v>599</v>
      </c>
      <c r="B535" t="s">
        <v>9359</v>
      </c>
      <c r="G535" s="14">
        <v>533</v>
      </c>
      <c r="H535" s="14">
        <f t="shared" ca="1" si="80"/>
        <v>0</v>
      </c>
      <c r="I535" s="117">
        <f t="shared" ca="1" si="81"/>
        <v>0</v>
      </c>
      <c r="J535" s="113">
        <f t="shared" ca="1" si="82"/>
        <v>20.802514792899409</v>
      </c>
      <c r="K535" s="14">
        <f t="shared" ca="1" si="85"/>
        <v>0</v>
      </c>
      <c r="L535" s="113">
        <f t="shared" ca="1" si="86"/>
        <v>-20.802514792899409</v>
      </c>
      <c r="M535" s="113">
        <f t="shared" ca="1" si="87"/>
        <v>0</v>
      </c>
      <c r="N535" s="113">
        <f t="shared" ca="1" si="88"/>
        <v>0</v>
      </c>
      <c r="O535" s="14">
        <f t="shared" ca="1" si="89"/>
        <v>0</v>
      </c>
      <c r="P535" s="113">
        <f t="shared" ca="1" si="83"/>
        <v>20.802514792899409</v>
      </c>
      <c r="Q535" s="114">
        <f t="shared" ca="1" si="84"/>
        <v>0</v>
      </c>
    </row>
    <row r="536" spans="1:17" x14ac:dyDescent="0.75">
      <c r="A536" t="s">
        <v>600</v>
      </c>
      <c r="B536" t="s">
        <v>9360</v>
      </c>
      <c r="G536" s="14">
        <v>534</v>
      </c>
      <c r="H536" s="14">
        <f t="shared" ca="1" si="80"/>
        <v>0</v>
      </c>
      <c r="I536" s="117">
        <f t="shared" ca="1" si="81"/>
        <v>0</v>
      </c>
      <c r="J536" s="113">
        <f t="shared" ca="1" si="82"/>
        <v>31.203772189349117</v>
      </c>
      <c r="K536" s="14">
        <f t="shared" ca="1" si="85"/>
        <v>0</v>
      </c>
      <c r="L536" s="113">
        <f t="shared" ca="1" si="86"/>
        <v>-31.203772189349117</v>
      </c>
      <c r="M536" s="113">
        <f t="shared" ca="1" si="87"/>
        <v>0</v>
      </c>
      <c r="N536" s="113">
        <f t="shared" ca="1" si="88"/>
        <v>0</v>
      </c>
      <c r="O536" s="14">
        <f t="shared" ca="1" si="89"/>
        <v>0</v>
      </c>
      <c r="P536" s="113">
        <f t="shared" ca="1" si="83"/>
        <v>31.203772189349117</v>
      </c>
      <c r="Q536" s="114">
        <f t="shared" ca="1" si="84"/>
        <v>0</v>
      </c>
    </row>
    <row r="537" spans="1:17" x14ac:dyDescent="0.75">
      <c r="A537" t="s">
        <v>601</v>
      </c>
      <c r="B537" t="s">
        <v>9361</v>
      </c>
      <c r="G537" s="14">
        <v>535</v>
      </c>
      <c r="H537" s="14">
        <f t="shared" ca="1" si="80"/>
        <v>0</v>
      </c>
      <c r="I537" s="117">
        <f t="shared" ca="1" si="81"/>
        <v>0</v>
      </c>
      <c r="J537" s="113">
        <f t="shared" ca="1" si="82"/>
        <v>40.21819526627219</v>
      </c>
      <c r="K537" s="14">
        <f t="shared" ca="1" si="85"/>
        <v>0</v>
      </c>
      <c r="L537" s="113">
        <f t="shared" ca="1" si="86"/>
        <v>-40.21819526627219</v>
      </c>
      <c r="M537" s="113">
        <f t="shared" ca="1" si="87"/>
        <v>0</v>
      </c>
      <c r="N537" s="113">
        <f t="shared" ca="1" si="88"/>
        <v>0</v>
      </c>
      <c r="O537" s="14">
        <f t="shared" ca="1" si="89"/>
        <v>0</v>
      </c>
      <c r="P537" s="113">
        <f t="shared" ca="1" si="83"/>
        <v>40.21819526627219</v>
      </c>
      <c r="Q537" s="114">
        <f t="shared" ca="1" si="84"/>
        <v>0</v>
      </c>
    </row>
    <row r="538" spans="1:17" x14ac:dyDescent="0.75">
      <c r="A538" t="s">
        <v>602</v>
      </c>
      <c r="B538" t="s">
        <v>9362</v>
      </c>
      <c r="G538" s="14">
        <v>536</v>
      </c>
      <c r="H538" s="14">
        <f t="shared" ca="1" si="80"/>
        <v>0.95299999999999996</v>
      </c>
      <c r="I538" s="117">
        <f t="shared" ca="1" si="81"/>
        <v>0.20965999999999999</v>
      </c>
      <c r="J538" s="113">
        <f t="shared" ca="1" si="82"/>
        <v>48.539201183431956</v>
      </c>
      <c r="K538" s="14">
        <f t="shared" ca="1" si="85"/>
        <v>0</v>
      </c>
      <c r="L538" s="113">
        <f t="shared" ca="1" si="86"/>
        <v>-48.329541183431957</v>
      </c>
      <c r="M538" s="113">
        <f t="shared" ca="1" si="87"/>
        <v>0</v>
      </c>
      <c r="N538" s="113">
        <f t="shared" ca="1" si="88"/>
        <v>0</v>
      </c>
      <c r="O538" s="14">
        <f t="shared" ca="1" si="89"/>
        <v>0</v>
      </c>
      <c r="P538" s="113">
        <f t="shared" ca="1" si="83"/>
        <v>48.329541183431957</v>
      </c>
      <c r="Q538" s="114">
        <f t="shared" ca="1" si="84"/>
        <v>0</v>
      </c>
    </row>
    <row r="539" spans="1:17" x14ac:dyDescent="0.75">
      <c r="A539" t="s">
        <v>603</v>
      </c>
      <c r="B539" t="s">
        <v>9363</v>
      </c>
      <c r="G539" s="14">
        <v>537</v>
      </c>
      <c r="H539" s="14">
        <f t="shared" ca="1" si="80"/>
        <v>11.342000000000001</v>
      </c>
      <c r="I539" s="117">
        <f t="shared" ca="1" si="81"/>
        <v>2.4952400000000003</v>
      </c>
      <c r="J539" s="113">
        <f t="shared" ca="1" si="82"/>
        <v>58.940458579881664</v>
      </c>
      <c r="K539" s="14">
        <f t="shared" ca="1" si="85"/>
        <v>0</v>
      </c>
      <c r="L539" s="113">
        <f t="shared" ca="1" si="86"/>
        <v>-56.445218579881661</v>
      </c>
      <c r="M539" s="113">
        <f t="shared" ca="1" si="87"/>
        <v>0</v>
      </c>
      <c r="N539" s="113">
        <f t="shared" ca="1" si="88"/>
        <v>0</v>
      </c>
      <c r="O539" s="14">
        <f t="shared" ca="1" si="89"/>
        <v>0</v>
      </c>
      <c r="P539" s="113">
        <f t="shared" ca="1" si="83"/>
        <v>56.445218579881661</v>
      </c>
      <c r="Q539" s="114">
        <f t="shared" ca="1" si="84"/>
        <v>0</v>
      </c>
    </row>
    <row r="540" spans="1:17" x14ac:dyDescent="0.75">
      <c r="A540" t="s">
        <v>604</v>
      </c>
      <c r="B540" t="s">
        <v>9364</v>
      </c>
      <c r="G540" s="14">
        <v>538</v>
      </c>
      <c r="H540" s="14">
        <f t="shared" ca="1" si="80"/>
        <v>24.611000000000001</v>
      </c>
      <c r="I540" s="117">
        <f t="shared" ca="1" si="81"/>
        <v>5.4144199999999998</v>
      </c>
      <c r="J540" s="113">
        <f t="shared" ca="1" si="82"/>
        <v>71.421967455621314</v>
      </c>
      <c r="K540" s="14">
        <f t="shared" ca="1" si="85"/>
        <v>0</v>
      </c>
      <c r="L540" s="113">
        <f t="shared" ca="1" si="86"/>
        <v>-66.007547455621307</v>
      </c>
      <c r="M540" s="113">
        <f t="shared" ca="1" si="87"/>
        <v>0</v>
      </c>
      <c r="N540" s="113">
        <f t="shared" ca="1" si="88"/>
        <v>0</v>
      </c>
      <c r="O540" s="14">
        <f t="shared" ca="1" si="89"/>
        <v>0</v>
      </c>
      <c r="P540" s="113">
        <f t="shared" ca="1" si="83"/>
        <v>66.007547455621307</v>
      </c>
      <c r="Q540" s="114">
        <f t="shared" ca="1" si="84"/>
        <v>0</v>
      </c>
    </row>
    <row r="541" spans="1:17" x14ac:dyDescent="0.75">
      <c r="A541" t="s">
        <v>605</v>
      </c>
      <c r="B541" t="s">
        <v>9365</v>
      </c>
      <c r="G541" s="14">
        <v>539</v>
      </c>
      <c r="H541" s="14">
        <f t="shared" ca="1" si="80"/>
        <v>54.094999999999999</v>
      </c>
      <c r="I541" s="117">
        <f t="shared" ca="1" si="81"/>
        <v>11.9009</v>
      </c>
      <c r="J541" s="113">
        <f t="shared" ca="1" si="82"/>
        <v>68.648298816568058</v>
      </c>
      <c r="K541" s="14">
        <f t="shared" ca="1" si="85"/>
        <v>0</v>
      </c>
      <c r="L541" s="113">
        <f t="shared" ca="1" si="86"/>
        <v>-56.747398816568058</v>
      </c>
      <c r="M541" s="113">
        <f t="shared" ca="1" si="87"/>
        <v>0</v>
      </c>
      <c r="N541" s="113">
        <f t="shared" ca="1" si="88"/>
        <v>0</v>
      </c>
      <c r="O541" s="14">
        <f t="shared" ca="1" si="89"/>
        <v>0</v>
      </c>
      <c r="P541" s="113">
        <f t="shared" ca="1" si="83"/>
        <v>56.747398816568058</v>
      </c>
      <c r="Q541" s="114">
        <f t="shared" ca="1" si="84"/>
        <v>0</v>
      </c>
    </row>
    <row r="542" spans="1:17" x14ac:dyDescent="0.75">
      <c r="A542" t="s">
        <v>606</v>
      </c>
      <c r="B542" t="s">
        <v>9366</v>
      </c>
      <c r="G542" s="14">
        <v>540</v>
      </c>
      <c r="H542" s="14">
        <f t="shared" ca="1" si="80"/>
        <v>83.944000000000003</v>
      </c>
      <c r="I542" s="117">
        <f t="shared" ca="1" si="81"/>
        <v>18.467680000000001</v>
      </c>
      <c r="J542" s="113">
        <f t="shared" ca="1" si="82"/>
        <v>63.794378698224854</v>
      </c>
      <c r="K542" s="14">
        <f t="shared" ca="1" si="85"/>
        <v>0</v>
      </c>
      <c r="L542" s="113">
        <f t="shared" ca="1" si="86"/>
        <v>-45.326698698224853</v>
      </c>
      <c r="M542" s="113">
        <f t="shared" ca="1" si="87"/>
        <v>0</v>
      </c>
      <c r="N542" s="113">
        <f t="shared" ca="1" si="88"/>
        <v>0</v>
      </c>
      <c r="O542" s="14">
        <f t="shared" ca="1" si="89"/>
        <v>0</v>
      </c>
      <c r="P542" s="113">
        <f t="shared" ca="1" si="83"/>
        <v>45.326698698224853</v>
      </c>
      <c r="Q542" s="114">
        <f t="shared" ca="1" si="84"/>
        <v>0</v>
      </c>
    </row>
    <row r="543" spans="1:17" x14ac:dyDescent="0.75">
      <c r="A543" t="s">
        <v>607</v>
      </c>
      <c r="B543" t="s">
        <v>9367</v>
      </c>
      <c r="G543" s="14">
        <v>541</v>
      </c>
      <c r="H543" s="14">
        <f t="shared" ca="1" si="80"/>
        <v>99.46</v>
      </c>
      <c r="I543" s="117">
        <f t="shared" ca="1" si="81"/>
        <v>21.8812</v>
      </c>
      <c r="J543" s="113">
        <f t="shared" ca="1" si="82"/>
        <v>65.874630177514803</v>
      </c>
      <c r="K543" s="14">
        <f t="shared" ca="1" si="85"/>
        <v>0</v>
      </c>
      <c r="L543" s="113">
        <f t="shared" ca="1" si="86"/>
        <v>-43.993430177514803</v>
      </c>
      <c r="M543" s="113">
        <f t="shared" ca="1" si="87"/>
        <v>0</v>
      </c>
      <c r="N543" s="113">
        <f t="shared" ca="1" si="88"/>
        <v>0</v>
      </c>
      <c r="O543" s="14">
        <f t="shared" ca="1" si="89"/>
        <v>0</v>
      </c>
      <c r="P543" s="113">
        <f t="shared" ca="1" si="83"/>
        <v>43.993430177514803</v>
      </c>
      <c r="Q543" s="114">
        <f t="shared" ca="1" si="84"/>
        <v>0</v>
      </c>
    </row>
    <row r="544" spans="1:17" x14ac:dyDescent="0.75">
      <c r="A544" t="s">
        <v>608</v>
      </c>
      <c r="B544" t="s">
        <v>9368</v>
      </c>
      <c r="G544" s="14">
        <v>542</v>
      </c>
      <c r="H544" s="14">
        <f t="shared" ca="1" si="80"/>
        <v>74.789000000000001</v>
      </c>
      <c r="I544" s="117">
        <f t="shared" ca="1" si="81"/>
        <v>16.453579999999999</v>
      </c>
      <c r="J544" s="113">
        <f t="shared" ca="1" si="82"/>
        <v>69.341715976331372</v>
      </c>
      <c r="K544" s="14">
        <f t="shared" ca="1" si="85"/>
        <v>0</v>
      </c>
      <c r="L544" s="113">
        <f t="shared" ca="1" si="86"/>
        <v>-52.88813597633137</v>
      </c>
      <c r="M544" s="113">
        <f t="shared" ca="1" si="87"/>
        <v>0</v>
      </c>
      <c r="N544" s="113">
        <f t="shared" ca="1" si="88"/>
        <v>0</v>
      </c>
      <c r="O544" s="14">
        <f t="shared" ca="1" si="89"/>
        <v>0</v>
      </c>
      <c r="P544" s="113">
        <f t="shared" ca="1" si="83"/>
        <v>52.88813597633137</v>
      </c>
      <c r="Q544" s="114">
        <f t="shared" ca="1" si="84"/>
        <v>0</v>
      </c>
    </row>
    <row r="545" spans="1:17" x14ac:dyDescent="0.75">
      <c r="A545" t="s">
        <v>609</v>
      </c>
      <c r="B545" t="s">
        <v>9369</v>
      </c>
      <c r="G545" s="14">
        <v>543</v>
      </c>
      <c r="H545" s="14">
        <f t="shared" ca="1" si="80"/>
        <v>37.939</v>
      </c>
      <c r="I545" s="117">
        <f t="shared" ca="1" si="81"/>
        <v>8.3465799999999994</v>
      </c>
      <c r="J545" s="113">
        <f t="shared" ca="1" si="82"/>
        <v>70.728550295858</v>
      </c>
      <c r="K545" s="14">
        <f t="shared" ca="1" si="85"/>
        <v>0</v>
      </c>
      <c r="L545" s="113">
        <f t="shared" ca="1" si="86"/>
        <v>-62.381970295857997</v>
      </c>
      <c r="M545" s="113">
        <f t="shared" ca="1" si="87"/>
        <v>0</v>
      </c>
      <c r="N545" s="113">
        <f t="shared" ca="1" si="88"/>
        <v>0</v>
      </c>
      <c r="O545" s="14">
        <f t="shared" ca="1" si="89"/>
        <v>0</v>
      </c>
      <c r="P545" s="113">
        <f t="shared" ca="1" si="83"/>
        <v>62.381970295857997</v>
      </c>
      <c r="Q545" s="114">
        <f t="shared" ca="1" si="84"/>
        <v>0</v>
      </c>
    </row>
    <row r="546" spans="1:17" x14ac:dyDescent="0.75">
      <c r="A546" t="s">
        <v>610</v>
      </c>
      <c r="B546" t="s">
        <v>9370</v>
      </c>
      <c r="G546" s="14">
        <v>544</v>
      </c>
      <c r="H546" s="14">
        <f t="shared" ca="1" si="80"/>
        <v>7.5579999999999998</v>
      </c>
      <c r="I546" s="117">
        <f t="shared" ca="1" si="81"/>
        <v>1.66276</v>
      </c>
      <c r="J546" s="113">
        <f t="shared" ca="1" si="82"/>
        <v>71.421967455621314</v>
      </c>
      <c r="K546" s="14">
        <f t="shared" ca="1" si="85"/>
        <v>0</v>
      </c>
      <c r="L546" s="113">
        <f t="shared" ca="1" si="86"/>
        <v>-69.759207455621308</v>
      </c>
      <c r="M546" s="113">
        <f t="shared" ca="1" si="87"/>
        <v>0</v>
      </c>
      <c r="N546" s="113">
        <f t="shared" ca="1" si="88"/>
        <v>0</v>
      </c>
      <c r="O546" s="14">
        <f t="shared" ca="1" si="89"/>
        <v>0</v>
      </c>
      <c r="P546" s="113">
        <f t="shared" ca="1" si="83"/>
        <v>69.759207455621308</v>
      </c>
      <c r="Q546" s="114">
        <f t="shared" ca="1" si="84"/>
        <v>0</v>
      </c>
    </row>
    <row r="547" spans="1:17" x14ac:dyDescent="0.75">
      <c r="A547" t="s">
        <v>611</v>
      </c>
      <c r="B547" t="s">
        <v>9371</v>
      </c>
      <c r="G547" s="14">
        <v>545</v>
      </c>
      <c r="H547" s="14">
        <f t="shared" ca="1" si="80"/>
        <v>0</v>
      </c>
      <c r="I547" s="117">
        <f t="shared" ca="1" si="81"/>
        <v>0</v>
      </c>
      <c r="J547" s="113">
        <f t="shared" ca="1" si="82"/>
        <v>72.808801775147941</v>
      </c>
      <c r="K547" s="14">
        <f t="shared" ca="1" si="85"/>
        <v>0</v>
      </c>
      <c r="L547" s="113">
        <f t="shared" ca="1" si="86"/>
        <v>-72.808801775147941</v>
      </c>
      <c r="M547" s="113">
        <f t="shared" ca="1" si="87"/>
        <v>0</v>
      </c>
      <c r="N547" s="113">
        <f t="shared" ca="1" si="88"/>
        <v>0</v>
      </c>
      <c r="O547" s="14">
        <f t="shared" ca="1" si="89"/>
        <v>0</v>
      </c>
      <c r="P547" s="113">
        <f t="shared" ca="1" si="83"/>
        <v>72.808801775147941</v>
      </c>
      <c r="Q547" s="114">
        <f t="shared" ca="1" si="84"/>
        <v>0</v>
      </c>
    </row>
    <row r="548" spans="1:17" x14ac:dyDescent="0.75">
      <c r="A548" t="s">
        <v>612</v>
      </c>
      <c r="B548" t="s">
        <v>9372</v>
      </c>
      <c r="G548" s="14">
        <v>546</v>
      </c>
      <c r="H548" s="14">
        <f t="shared" ca="1" si="80"/>
        <v>0</v>
      </c>
      <c r="I548" s="117">
        <f t="shared" ca="1" si="81"/>
        <v>0</v>
      </c>
      <c r="J548" s="113">
        <f t="shared" ca="1" si="82"/>
        <v>58.940458579881664</v>
      </c>
      <c r="K548" s="14">
        <f t="shared" ca="1" si="85"/>
        <v>0</v>
      </c>
      <c r="L548" s="113">
        <f t="shared" ca="1" si="86"/>
        <v>-58.940458579881664</v>
      </c>
      <c r="M548" s="113">
        <f t="shared" ca="1" si="87"/>
        <v>0</v>
      </c>
      <c r="N548" s="113">
        <f t="shared" ca="1" si="88"/>
        <v>0</v>
      </c>
      <c r="O548" s="14">
        <f t="shared" ca="1" si="89"/>
        <v>0</v>
      </c>
      <c r="P548" s="113">
        <f t="shared" ca="1" si="83"/>
        <v>58.940458579881664</v>
      </c>
      <c r="Q548" s="114">
        <f t="shared" ca="1" si="84"/>
        <v>0</v>
      </c>
    </row>
    <row r="549" spans="1:17" x14ac:dyDescent="0.75">
      <c r="A549" t="s">
        <v>613</v>
      </c>
      <c r="B549" t="s">
        <v>9373</v>
      </c>
      <c r="G549" s="14">
        <v>547</v>
      </c>
      <c r="H549" s="14">
        <f t="shared" ca="1" si="80"/>
        <v>0</v>
      </c>
      <c r="I549" s="117">
        <f t="shared" ca="1" si="81"/>
        <v>0</v>
      </c>
      <c r="J549" s="113">
        <f t="shared" ca="1" si="82"/>
        <v>48.539201183431956</v>
      </c>
      <c r="K549" s="14">
        <f t="shared" ca="1" si="85"/>
        <v>0</v>
      </c>
      <c r="L549" s="113">
        <f t="shared" ca="1" si="86"/>
        <v>-48.539201183431956</v>
      </c>
      <c r="M549" s="113">
        <f t="shared" ca="1" si="87"/>
        <v>0</v>
      </c>
      <c r="N549" s="113">
        <f t="shared" ca="1" si="88"/>
        <v>0</v>
      </c>
      <c r="O549" s="14">
        <f t="shared" ca="1" si="89"/>
        <v>0</v>
      </c>
      <c r="P549" s="113">
        <f t="shared" ca="1" si="83"/>
        <v>48.539201183431956</v>
      </c>
      <c r="Q549" s="114">
        <f t="shared" ca="1" si="84"/>
        <v>0</v>
      </c>
    </row>
    <row r="550" spans="1:17" x14ac:dyDescent="0.75">
      <c r="A550" t="s">
        <v>614</v>
      </c>
      <c r="B550" t="s">
        <v>9374</v>
      </c>
      <c r="G550" s="14">
        <v>548</v>
      </c>
      <c r="H550" s="14">
        <f t="shared" ca="1" si="80"/>
        <v>0</v>
      </c>
      <c r="I550" s="117">
        <f t="shared" ca="1" si="81"/>
        <v>0</v>
      </c>
      <c r="J550" s="113">
        <f t="shared" ca="1" si="82"/>
        <v>38.137943786982255</v>
      </c>
      <c r="K550" s="14">
        <f t="shared" ca="1" si="85"/>
        <v>0</v>
      </c>
      <c r="L550" s="113">
        <f t="shared" ca="1" si="86"/>
        <v>-38.137943786982255</v>
      </c>
      <c r="M550" s="113">
        <f t="shared" ca="1" si="87"/>
        <v>0</v>
      </c>
      <c r="N550" s="113">
        <f t="shared" ca="1" si="88"/>
        <v>0</v>
      </c>
      <c r="O550" s="14">
        <f t="shared" ca="1" si="89"/>
        <v>0</v>
      </c>
      <c r="P550" s="113">
        <f t="shared" ca="1" si="83"/>
        <v>38.137943786982255</v>
      </c>
      <c r="Q550" s="114">
        <f t="shared" ca="1" si="84"/>
        <v>0</v>
      </c>
    </row>
    <row r="551" spans="1:17" x14ac:dyDescent="0.75">
      <c r="A551" t="s">
        <v>615</v>
      </c>
      <c r="B551" t="s">
        <v>9375</v>
      </c>
      <c r="G551" s="14">
        <v>549</v>
      </c>
      <c r="H551" s="14">
        <f t="shared" ca="1" si="80"/>
        <v>0</v>
      </c>
      <c r="I551" s="117">
        <f t="shared" ca="1" si="81"/>
        <v>0</v>
      </c>
      <c r="J551" s="113">
        <f t="shared" ca="1" si="82"/>
        <v>24.269600591715978</v>
      </c>
      <c r="K551" s="14">
        <f t="shared" ca="1" si="85"/>
        <v>0</v>
      </c>
      <c r="L551" s="113">
        <f t="shared" ca="1" si="86"/>
        <v>-24.269600591715978</v>
      </c>
      <c r="M551" s="113">
        <f t="shared" ca="1" si="87"/>
        <v>0</v>
      </c>
      <c r="N551" s="113">
        <f t="shared" ca="1" si="88"/>
        <v>0</v>
      </c>
      <c r="O551" s="14">
        <f t="shared" ca="1" si="89"/>
        <v>0</v>
      </c>
      <c r="P551" s="113">
        <f t="shared" ca="1" si="83"/>
        <v>24.269600591715978</v>
      </c>
      <c r="Q551" s="114">
        <f t="shared" ca="1" si="84"/>
        <v>0</v>
      </c>
    </row>
    <row r="552" spans="1:17" x14ac:dyDescent="0.75">
      <c r="A552" t="s">
        <v>616</v>
      </c>
      <c r="B552" t="s">
        <v>9376</v>
      </c>
      <c r="G552" s="14">
        <v>550</v>
      </c>
      <c r="H552" s="14">
        <f t="shared" ca="1" si="80"/>
        <v>0</v>
      </c>
      <c r="I552" s="117">
        <f t="shared" ca="1" si="81"/>
        <v>0</v>
      </c>
      <c r="J552" s="113">
        <f t="shared" ca="1" si="82"/>
        <v>13.868343195266274</v>
      </c>
      <c r="K552" s="14">
        <f t="shared" ca="1" si="85"/>
        <v>0</v>
      </c>
      <c r="L552" s="113">
        <f t="shared" ca="1" si="86"/>
        <v>-13.868343195266274</v>
      </c>
      <c r="M552" s="113">
        <f t="shared" ca="1" si="87"/>
        <v>0</v>
      </c>
      <c r="N552" s="113">
        <f t="shared" ca="1" si="88"/>
        <v>0</v>
      </c>
      <c r="O552" s="14">
        <f t="shared" ca="1" si="89"/>
        <v>0</v>
      </c>
      <c r="P552" s="113">
        <f t="shared" ca="1" si="83"/>
        <v>13.868343195266274</v>
      </c>
      <c r="Q552" s="114">
        <f t="shared" ca="1" si="84"/>
        <v>0</v>
      </c>
    </row>
    <row r="553" spans="1:17" x14ac:dyDescent="0.75">
      <c r="A553" t="s">
        <v>617</v>
      </c>
      <c r="B553" t="s">
        <v>9377</v>
      </c>
      <c r="G553" s="14">
        <v>551</v>
      </c>
      <c r="H553" s="14">
        <f t="shared" ca="1" si="80"/>
        <v>0</v>
      </c>
      <c r="I553" s="117">
        <f t="shared" ca="1" si="81"/>
        <v>0</v>
      </c>
      <c r="J553" s="113">
        <f t="shared" ca="1" si="82"/>
        <v>13.868343195266274</v>
      </c>
      <c r="K553" s="14">
        <f t="shared" ca="1" si="85"/>
        <v>0</v>
      </c>
      <c r="L553" s="113">
        <f t="shared" ca="1" si="86"/>
        <v>-13.868343195266274</v>
      </c>
      <c r="M553" s="113">
        <f t="shared" ca="1" si="87"/>
        <v>0</v>
      </c>
      <c r="N553" s="113">
        <f t="shared" ca="1" si="88"/>
        <v>0</v>
      </c>
      <c r="O553" s="14">
        <f t="shared" ca="1" si="89"/>
        <v>0</v>
      </c>
      <c r="P553" s="113">
        <f t="shared" ca="1" si="83"/>
        <v>13.868343195266274</v>
      </c>
      <c r="Q553" s="114">
        <f t="shared" ca="1" si="84"/>
        <v>0</v>
      </c>
    </row>
    <row r="554" spans="1:17" x14ac:dyDescent="0.75">
      <c r="A554" t="s">
        <v>618</v>
      </c>
      <c r="B554" t="s">
        <v>9378</v>
      </c>
      <c r="G554" s="14">
        <v>552</v>
      </c>
      <c r="H554" s="14">
        <f t="shared" ca="1" si="80"/>
        <v>0</v>
      </c>
      <c r="I554" s="117">
        <f t="shared" ca="1" si="81"/>
        <v>0</v>
      </c>
      <c r="J554" s="113">
        <f t="shared" ca="1" si="82"/>
        <v>13.868343195266274</v>
      </c>
      <c r="K554" s="14">
        <f t="shared" ca="1" si="85"/>
        <v>0</v>
      </c>
      <c r="L554" s="113">
        <f t="shared" ca="1" si="86"/>
        <v>-13.868343195266274</v>
      </c>
      <c r="M554" s="113">
        <f t="shared" ca="1" si="87"/>
        <v>0</v>
      </c>
      <c r="N554" s="113">
        <f t="shared" ca="1" si="88"/>
        <v>0</v>
      </c>
      <c r="O554" s="14">
        <f t="shared" ca="1" si="89"/>
        <v>0</v>
      </c>
      <c r="P554" s="113">
        <f t="shared" ca="1" si="83"/>
        <v>13.868343195266274</v>
      </c>
      <c r="Q554" s="114">
        <f t="shared" ca="1" si="84"/>
        <v>0</v>
      </c>
    </row>
    <row r="555" spans="1:17" x14ac:dyDescent="0.75">
      <c r="A555" t="s">
        <v>619</v>
      </c>
      <c r="B555" t="s">
        <v>9379</v>
      </c>
      <c r="G555" s="14">
        <v>553</v>
      </c>
      <c r="H555" s="14">
        <f t="shared" ca="1" si="80"/>
        <v>0</v>
      </c>
      <c r="I555" s="117">
        <f t="shared" ca="1" si="81"/>
        <v>0</v>
      </c>
      <c r="J555" s="113">
        <f t="shared" ca="1" si="82"/>
        <v>13.868343195266274</v>
      </c>
      <c r="K555" s="14">
        <f t="shared" ca="1" si="85"/>
        <v>0</v>
      </c>
      <c r="L555" s="113">
        <f t="shared" ca="1" si="86"/>
        <v>-13.868343195266274</v>
      </c>
      <c r="M555" s="113">
        <f t="shared" ca="1" si="87"/>
        <v>0</v>
      </c>
      <c r="N555" s="113">
        <f t="shared" ca="1" si="88"/>
        <v>0</v>
      </c>
      <c r="O555" s="14">
        <f t="shared" ca="1" si="89"/>
        <v>0</v>
      </c>
      <c r="P555" s="113">
        <f t="shared" ca="1" si="83"/>
        <v>13.868343195266274</v>
      </c>
      <c r="Q555" s="114">
        <f t="shared" ca="1" si="84"/>
        <v>0</v>
      </c>
    </row>
    <row r="556" spans="1:17" x14ac:dyDescent="0.75">
      <c r="A556" t="s">
        <v>620</v>
      </c>
      <c r="B556" t="s">
        <v>9380</v>
      </c>
      <c r="G556" s="14">
        <v>554</v>
      </c>
      <c r="H556" s="14">
        <f t="shared" ca="1" si="80"/>
        <v>0</v>
      </c>
      <c r="I556" s="117">
        <f t="shared" ca="1" si="81"/>
        <v>0</v>
      </c>
      <c r="J556" s="113">
        <f t="shared" ca="1" si="82"/>
        <v>13.868343195266274</v>
      </c>
      <c r="K556" s="14">
        <f t="shared" ca="1" si="85"/>
        <v>0</v>
      </c>
      <c r="L556" s="113">
        <f t="shared" ca="1" si="86"/>
        <v>-13.868343195266274</v>
      </c>
      <c r="M556" s="113">
        <f t="shared" ca="1" si="87"/>
        <v>0</v>
      </c>
      <c r="N556" s="113">
        <f t="shared" ca="1" si="88"/>
        <v>0</v>
      </c>
      <c r="O556" s="14">
        <f t="shared" ca="1" si="89"/>
        <v>0</v>
      </c>
      <c r="P556" s="113">
        <f t="shared" ca="1" si="83"/>
        <v>13.868343195266274</v>
      </c>
      <c r="Q556" s="114">
        <f t="shared" ca="1" si="84"/>
        <v>0</v>
      </c>
    </row>
    <row r="557" spans="1:17" x14ac:dyDescent="0.75">
      <c r="A557" t="s">
        <v>621</v>
      </c>
      <c r="B557" t="s">
        <v>9381</v>
      </c>
      <c r="G557" s="14">
        <v>555</v>
      </c>
      <c r="H557" s="14">
        <f t="shared" ca="1" si="80"/>
        <v>0</v>
      </c>
      <c r="I557" s="117">
        <f t="shared" ca="1" si="81"/>
        <v>0</v>
      </c>
      <c r="J557" s="113">
        <f t="shared" ca="1" si="82"/>
        <v>13.868343195266274</v>
      </c>
      <c r="K557" s="14">
        <f t="shared" ca="1" si="85"/>
        <v>0</v>
      </c>
      <c r="L557" s="113">
        <f t="shared" ca="1" si="86"/>
        <v>-13.868343195266274</v>
      </c>
      <c r="M557" s="113">
        <f t="shared" ca="1" si="87"/>
        <v>0</v>
      </c>
      <c r="N557" s="113">
        <f t="shared" ca="1" si="88"/>
        <v>0</v>
      </c>
      <c r="O557" s="14">
        <f t="shared" ca="1" si="89"/>
        <v>0</v>
      </c>
      <c r="P557" s="113">
        <f t="shared" ca="1" si="83"/>
        <v>13.868343195266274</v>
      </c>
      <c r="Q557" s="114">
        <f t="shared" ca="1" si="84"/>
        <v>0</v>
      </c>
    </row>
    <row r="558" spans="1:17" x14ac:dyDescent="0.75">
      <c r="A558" t="s">
        <v>622</v>
      </c>
      <c r="B558" t="s">
        <v>9382</v>
      </c>
      <c r="G558" s="14">
        <v>556</v>
      </c>
      <c r="H558" s="14">
        <f t="shared" ca="1" si="80"/>
        <v>0</v>
      </c>
      <c r="I558" s="117">
        <f t="shared" ca="1" si="81"/>
        <v>0</v>
      </c>
      <c r="J558" s="113">
        <f t="shared" ca="1" si="82"/>
        <v>13.868343195266274</v>
      </c>
      <c r="K558" s="14">
        <f t="shared" ca="1" si="85"/>
        <v>0</v>
      </c>
      <c r="L558" s="113">
        <f t="shared" ca="1" si="86"/>
        <v>-13.868343195266274</v>
      </c>
      <c r="M558" s="113">
        <f t="shared" ca="1" si="87"/>
        <v>0</v>
      </c>
      <c r="N558" s="113">
        <f t="shared" ca="1" si="88"/>
        <v>0</v>
      </c>
      <c r="O558" s="14">
        <f t="shared" ca="1" si="89"/>
        <v>0</v>
      </c>
      <c r="P558" s="113">
        <f t="shared" ca="1" si="83"/>
        <v>13.868343195266274</v>
      </c>
      <c r="Q558" s="114">
        <f t="shared" ca="1" si="84"/>
        <v>0</v>
      </c>
    </row>
    <row r="559" spans="1:17" x14ac:dyDescent="0.75">
      <c r="A559" t="s">
        <v>623</v>
      </c>
      <c r="B559" t="s">
        <v>9383</v>
      </c>
      <c r="G559" s="14">
        <v>557</v>
      </c>
      <c r="H559" s="14">
        <f t="shared" ca="1" si="80"/>
        <v>0</v>
      </c>
      <c r="I559" s="117">
        <f t="shared" ca="1" si="81"/>
        <v>0</v>
      </c>
      <c r="J559" s="113">
        <f t="shared" ca="1" si="82"/>
        <v>20.802514792899409</v>
      </c>
      <c r="K559" s="14">
        <f t="shared" ca="1" si="85"/>
        <v>0</v>
      </c>
      <c r="L559" s="113">
        <f t="shared" ca="1" si="86"/>
        <v>-20.802514792899409</v>
      </c>
      <c r="M559" s="113">
        <f t="shared" ca="1" si="87"/>
        <v>0</v>
      </c>
      <c r="N559" s="113">
        <f t="shared" ca="1" si="88"/>
        <v>0</v>
      </c>
      <c r="O559" s="14">
        <f t="shared" ca="1" si="89"/>
        <v>0</v>
      </c>
      <c r="P559" s="113">
        <f t="shared" ca="1" si="83"/>
        <v>20.802514792899409</v>
      </c>
      <c r="Q559" s="114">
        <f t="shared" ca="1" si="84"/>
        <v>0</v>
      </c>
    </row>
    <row r="560" spans="1:17" x14ac:dyDescent="0.75">
      <c r="A560" t="s">
        <v>624</v>
      </c>
      <c r="B560" t="s">
        <v>9384</v>
      </c>
      <c r="G560" s="14">
        <v>558</v>
      </c>
      <c r="H560" s="14">
        <f t="shared" ca="1" si="80"/>
        <v>0</v>
      </c>
      <c r="I560" s="117">
        <f t="shared" ca="1" si="81"/>
        <v>0</v>
      </c>
      <c r="J560" s="113">
        <f t="shared" ca="1" si="82"/>
        <v>31.203772189349117</v>
      </c>
      <c r="K560" s="14">
        <f t="shared" ca="1" si="85"/>
        <v>0</v>
      </c>
      <c r="L560" s="113">
        <f t="shared" ca="1" si="86"/>
        <v>-31.203772189349117</v>
      </c>
      <c r="M560" s="113">
        <f t="shared" ca="1" si="87"/>
        <v>0</v>
      </c>
      <c r="N560" s="113">
        <f t="shared" ca="1" si="88"/>
        <v>0</v>
      </c>
      <c r="O560" s="14">
        <f t="shared" ca="1" si="89"/>
        <v>0</v>
      </c>
      <c r="P560" s="113">
        <f t="shared" ca="1" si="83"/>
        <v>31.203772189349117</v>
      </c>
      <c r="Q560" s="114">
        <f t="shared" ca="1" si="84"/>
        <v>0</v>
      </c>
    </row>
    <row r="561" spans="1:17" x14ac:dyDescent="0.75">
      <c r="A561" t="s">
        <v>625</v>
      </c>
      <c r="B561" t="s">
        <v>9385</v>
      </c>
      <c r="G561" s="14">
        <v>559</v>
      </c>
      <c r="H561" s="14">
        <f t="shared" ca="1" si="80"/>
        <v>0</v>
      </c>
      <c r="I561" s="117">
        <f t="shared" ca="1" si="81"/>
        <v>0</v>
      </c>
      <c r="J561" s="113">
        <f t="shared" ca="1" si="82"/>
        <v>40.21819526627219</v>
      </c>
      <c r="K561" s="14">
        <f t="shared" ca="1" si="85"/>
        <v>0</v>
      </c>
      <c r="L561" s="113">
        <f t="shared" ca="1" si="86"/>
        <v>-40.21819526627219</v>
      </c>
      <c r="M561" s="113">
        <f t="shared" ca="1" si="87"/>
        <v>0</v>
      </c>
      <c r="N561" s="113">
        <f t="shared" ca="1" si="88"/>
        <v>0</v>
      </c>
      <c r="O561" s="14">
        <f t="shared" ca="1" si="89"/>
        <v>0</v>
      </c>
      <c r="P561" s="113">
        <f t="shared" ca="1" si="83"/>
        <v>40.21819526627219</v>
      </c>
      <c r="Q561" s="114">
        <f t="shared" ca="1" si="84"/>
        <v>0</v>
      </c>
    </row>
    <row r="562" spans="1:17" x14ac:dyDescent="0.75">
      <c r="A562" t="s">
        <v>626</v>
      </c>
      <c r="B562" t="s">
        <v>9386</v>
      </c>
      <c r="G562" s="14">
        <v>560</v>
      </c>
      <c r="H562" s="14">
        <f t="shared" ca="1" si="80"/>
        <v>0.95299999999999996</v>
      </c>
      <c r="I562" s="117">
        <f t="shared" ca="1" si="81"/>
        <v>0.20965999999999999</v>
      </c>
      <c r="J562" s="113">
        <f t="shared" ca="1" si="82"/>
        <v>48.539201183431956</v>
      </c>
      <c r="K562" s="14">
        <f t="shared" ca="1" si="85"/>
        <v>0</v>
      </c>
      <c r="L562" s="113">
        <f t="shared" ca="1" si="86"/>
        <v>-48.329541183431957</v>
      </c>
      <c r="M562" s="113">
        <f t="shared" ca="1" si="87"/>
        <v>0</v>
      </c>
      <c r="N562" s="113">
        <f t="shared" ca="1" si="88"/>
        <v>0</v>
      </c>
      <c r="O562" s="14">
        <f t="shared" ca="1" si="89"/>
        <v>0</v>
      </c>
      <c r="P562" s="113">
        <f t="shared" ca="1" si="83"/>
        <v>48.329541183431957</v>
      </c>
      <c r="Q562" s="114">
        <f t="shared" ca="1" si="84"/>
        <v>0</v>
      </c>
    </row>
    <row r="563" spans="1:17" x14ac:dyDescent="0.75">
      <c r="A563" t="s">
        <v>627</v>
      </c>
      <c r="B563" t="s">
        <v>9387</v>
      </c>
      <c r="G563" s="14">
        <v>561</v>
      </c>
      <c r="H563" s="14">
        <f t="shared" ca="1" si="80"/>
        <v>8.5020000000000007</v>
      </c>
      <c r="I563" s="117">
        <f t="shared" ca="1" si="81"/>
        <v>1.8704400000000001</v>
      </c>
      <c r="J563" s="113">
        <f t="shared" ca="1" si="82"/>
        <v>58.940458579881664</v>
      </c>
      <c r="K563" s="14">
        <f t="shared" ca="1" si="85"/>
        <v>0</v>
      </c>
      <c r="L563" s="113">
        <f t="shared" ca="1" si="86"/>
        <v>-57.070018579881662</v>
      </c>
      <c r="M563" s="113">
        <f t="shared" ca="1" si="87"/>
        <v>0</v>
      </c>
      <c r="N563" s="113">
        <f t="shared" ca="1" si="88"/>
        <v>0</v>
      </c>
      <c r="O563" s="14">
        <f t="shared" ca="1" si="89"/>
        <v>0</v>
      </c>
      <c r="P563" s="113">
        <f t="shared" ca="1" si="83"/>
        <v>57.070018579881662</v>
      </c>
      <c r="Q563" s="114">
        <f t="shared" ca="1" si="84"/>
        <v>0</v>
      </c>
    </row>
    <row r="564" spans="1:17" x14ac:dyDescent="0.75">
      <c r="A564" t="s">
        <v>628</v>
      </c>
      <c r="B564" t="s">
        <v>9388</v>
      </c>
      <c r="G564" s="14">
        <v>562</v>
      </c>
      <c r="H564" s="14">
        <f t="shared" ca="1" si="80"/>
        <v>24.611000000000001</v>
      </c>
      <c r="I564" s="117">
        <f t="shared" ca="1" si="81"/>
        <v>5.4144199999999998</v>
      </c>
      <c r="J564" s="113">
        <f t="shared" ca="1" si="82"/>
        <v>71.421967455621314</v>
      </c>
      <c r="K564" s="14">
        <f t="shared" ca="1" si="85"/>
        <v>0</v>
      </c>
      <c r="L564" s="113">
        <f t="shared" ca="1" si="86"/>
        <v>-66.007547455621307</v>
      </c>
      <c r="M564" s="113">
        <f t="shared" ca="1" si="87"/>
        <v>0</v>
      </c>
      <c r="N564" s="113">
        <f t="shared" ca="1" si="88"/>
        <v>0</v>
      </c>
      <c r="O564" s="14">
        <f t="shared" ca="1" si="89"/>
        <v>0</v>
      </c>
      <c r="P564" s="113">
        <f t="shared" ca="1" si="83"/>
        <v>66.007547455621307</v>
      </c>
      <c r="Q564" s="114">
        <f t="shared" ca="1" si="84"/>
        <v>0</v>
      </c>
    </row>
    <row r="565" spans="1:17" x14ac:dyDescent="0.75">
      <c r="A565" t="s">
        <v>629</v>
      </c>
      <c r="B565" t="s">
        <v>9389</v>
      </c>
      <c r="G565" s="14">
        <v>563</v>
      </c>
      <c r="H565" s="14">
        <f t="shared" ca="1" si="80"/>
        <v>37.908000000000001</v>
      </c>
      <c r="I565" s="117">
        <f t="shared" ca="1" si="81"/>
        <v>8.3397600000000001</v>
      </c>
      <c r="J565" s="113">
        <f t="shared" ca="1" si="82"/>
        <v>68.648298816568058</v>
      </c>
      <c r="K565" s="14">
        <f t="shared" ca="1" si="85"/>
        <v>0</v>
      </c>
      <c r="L565" s="113">
        <f t="shared" ca="1" si="86"/>
        <v>-60.30853881656806</v>
      </c>
      <c r="M565" s="113">
        <f t="shared" ca="1" si="87"/>
        <v>0</v>
      </c>
      <c r="N565" s="113">
        <f t="shared" ca="1" si="88"/>
        <v>0</v>
      </c>
      <c r="O565" s="14">
        <f t="shared" ca="1" si="89"/>
        <v>0</v>
      </c>
      <c r="P565" s="113">
        <f t="shared" ca="1" si="83"/>
        <v>60.30853881656806</v>
      </c>
      <c r="Q565" s="114">
        <f t="shared" ca="1" si="84"/>
        <v>0</v>
      </c>
    </row>
    <row r="566" spans="1:17" x14ac:dyDescent="0.75">
      <c r="A566" t="s">
        <v>630</v>
      </c>
      <c r="B566" t="s">
        <v>9390</v>
      </c>
      <c r="G566" s="14">
        <v>564</v>
      </c>
      <c r="H566" s="14">
        <f t="shared" ca="1" si="80"/>
        <v>44.564999999999998</v>
      </c>
      <c r="I566" s="117">
        <f t="shared" ca="1" si="81"/>
        <v>9.8042999999999996</v>
      </c>
      <c r="J566" s="113">
        <f t="shared" ca="1" si="82"/>
        <v>63.794378698224854</v>
      </c>
      <c r="K566" s="14">
        <f t="shared" ca="1" si="85"/>
        <v>0</v>
      </c>
      <c r="L566" s="113">
        <f t="shared" ca="1" si="86"/>
        <v>-53.990078698224856</v>
      </c>
      <c r="M566" s="113">
        <f t="shared" ca="1" si="87"/>
        <v>0</v>
      </c>
      <c r="N566" s="113">
        <f t="shared" ca="1" si="88"/>
        <v>0</v>
      </c>
      <c r="O566" s="14">
        <f t="shared" ca="1" si="89"/>
        <v>0</v>
      </c>
      <c r="P566" s="113">
        <f t="shared" ca="1" si="83"/>
        <v>53.990078698224856</v>
      </c>
      <c r="Q566" s="114">
        <f t="shared" ca="1" si="84"/>
        <v>0</v>
      </c>
    </row>
    <row r="567" spans="1:17" x14ac:dyDescent="0.75">
      <c r="A567" t="s">
        <v>631</v>
      </c>
      <c r="B567" t="s">
        <v>9391</v>
      </c>
      <c r="G567" s="14">
        <v>565</v>
      </c>
      <c r="H567" s="14">
        <f t="shared" ca="1" si="80"/>
        <v>43.613999999999997</v>
      </c>
      <c r="I567" s="117">
        <f t="shared" ca="1" si="81"/>
        <v>9.5950799999999994</v>
      </c>
      <c r="J567" s="113">
        <f t="shared" ca="1" si="82"/>
        <v>65.874630177514803</v>
      </c>
      <c r="K567" s="14">
        <f t="shared" ca="1" si="85"/>
        <v>0</v>
      </c>
      <c r="L567" s="113">
        <f t="shared" ca="1" si="86"/>
        <v>-56.279550177514807</v>
      </c>
      <c r="M567" s="113">
        <f t="shared" ca="1" si="87"/>
        <v>0</v>
      </c>
      <c r="N567" s="113">
        <f t="shared" ca="1" si="88"/>
        <v>0</v>
      </c>
      <c r="O567" s="14">
        <f t="shared" ca="1" si="89"/>
        <v>0</v>
      </c>
      <c r="P567" s="113">
        <f t="shared" ca="1" si="83"/>
        <v>56.279550177514807</v>
      </c>
      <c r="Q567" s="114">
        <f t="shared" ca="1" si="84"/>
        <v>0</v>
      </c>
    </row>
    <row r="568" spans="1:17" x14ac:dyDescent="0.75">
      <c r="A568" t="s">
        <v>632</v>
      </c>
      <c r="B568" t="s">
        <v>9392</v>
      </c>
      <c r="G568" s="14">
        <v>566</v>
      </c>
      <c r="H568" s="14">
        <f t="shared" ca="1" si="80"/>
        <v>47.429000000000002</v>
      </c>
      <c r="I568" s="117">
        <f t="shared" ca="1" si="81"/>
        <v>10.434380000000001</v>
      </c>
      <c r="J568" s="113">
        <f t="shared" ca="1" si="82"/>
        <v>69.341715976331372</v>
      </c>
      <c r="K568" s="14">
        <f t="shared" ca="1" si="85"/>
        <v>0</v>
      </c>
      <c r="L568" s="113">
        <f t="shared" ca="1" si="86"/>
        <v>-58.907335976331368</v>
      </c>
      <c r="M568" s="113">
        <f t="shared" ca="1" si="87"/>
        <v>0</v>
      </c>
      <c r="N568" s="113">
        <f t="shared" ca="1" si="88"/>
        <v>0</v>
      </c>
      <c r="O568" s="14">
        <f t="shared" ca="1" si="89"/>
        <v>0</v>
      </c>
      <c r="P568" s="113">
        <f t="shared" ca="1" si="83"/>
        <v>58.907335976331368</v>
      </c>
      <c r="Q568" s="114">
        <f t="shared" ca="1" si="84"/>
        <v>0</v>
      </c>
    </row>
    <row r="569" spans="1:17" x14ac:dyDescent="0.75">
      <c r="A569" t="s">
        <v>633</v>
      </c>
      <c r="B569" t="s">
        <v>9393</v>
      </c>
      <c r="G569" s="14">
        <v>567</v>
      </c>
      <c r="H569" s="14">
        <f t="shared" ca="1" si="80"/>
        <v>33.173000000000002</v>
      </c>
      <c r="I569" s="117">
        <f t="shared" ca="1" si="81"/>
        <v>7.2980600000000004</v>
      </c>
      <c r="J569" s="113">
        <f t="shared" ca="1" si="82"/>
        <v>70.728550295858</v>
      </c>
      <c r="K569" s="14">
        <f t="shared" ca="1" si="85"/>
        <v>0</v>
      </c>
      <c r="L569" s="113">
        <f t="shared" ca="1" si="86"/>
        <v>-63.430490295858</v>
      </c>
      <c r="M569" s="113">
        <f t="shared" ca="1" si="87"/>
        <v>0</v>
      </c>
      <c r="N569" s="113">
        <f t="shared" ca="1" si="88"/>
        <v>0</v>
      </c>
      <c r="O569" s="14">
        <f t="shared" ca="1" si="89"/>
        <v>0</v>
      </c>
      <c r="P569" s="113">
        <f t="shared" ca="1" si="83"/>
        <v>63.430490295858</v>
      </c>
      <c r="Q569" s="114">
        <f t="shared" ca="1" si="84"/>
        <v>0</v>
      </c>
    </row>
    <row r="570" spans="1:17" x14ac:dyDescent="0.75">
      <c r="A570" t="s">
        <v>634</v>
      </c>
      <c r="B570" t="s">
        <v>9394</v>
      </c>
      <c r="G570" s="14">
        <v>568</v>
      </c>
      <c r="H570" s="14">
        <f t="shared" ca="1" si="80"/>
        <v>8.5050000000000008</v>
      </c>
      <c r="I570" s="117">
        <f t="shared" ca="1" si="81"/>
        <v>1.8711000000000002</v>
      </c>
      <c r="J570" s="113">
        <f t="shared" ca="1" si="82"/>
        <v>71.421967455621314</v>
      </c>
      <c r="K570" s="14">
        <f t="shared" ca="1" si="85"/>
        <v>0</v>
      </c>
      <c r="L570" s="113">
        <f t="shared" ca="1" si="86"/>
        <v>-69.550867455621315</v>
      </c>
      <c r="M570" s="113">
        <f t="shared" ca="1" si="87"/>
        <v>0</v>
      </c>
      <c r="N570" s="113">
        <f t="shared" ca="1" si="88"/>
        <v>0</v>
      </c>
      <c r="O570" s="14">
        <f t="shared" ca="1" si="89"/>
        <v>0</v>
      </c>
      <c r="P570" s="113">
        <f t="shared" ca="1" si="83"/>
        <v>69.550867455621315</v>
      </c>
      <c r="Q570" s="114">
        <f t="shared" ca="1" si="84"/>
        <v>0</v>
      </c>
    </row>
    <row r="571" spans="1:17" x14ac:dyDescent="0.75">
      <c r="A571" t="s">
        <v>635</v>
      </c>
      <c r="B571" t="s">
        <v>9395</v>
      </c>
      <c r="G571" s="14">
        <v>569</v>
      </c>
      <c r="H571" s="14">
        <f t="shared" ca="1" si="80"/>
        <v>0</v>
      </c>
      <c r="I571" s="117">
        <f t="shared" ca="1" si="81"/>
        <v>0</v>
      </c>
      <c r="J571" s="113">
        <f t="shared" ca="1" si="82"/>
        <v>72.808801775147941</v>
      </c>
      <c r="K571" s="14">
        <f t="shared" ca="1" si="85"/>
        <v>0</v>
      </c>
      <c r="L571" s="113">
        <f t="shared" ca="1" si="86"/>
        <v>-72.808801775147941</v>
      </c>
      <c r="M571" s="113">
        <f t="shared" ca="1" si="87"/>
        <v>0</v>
      </c>
      <c r="N571" s="113">
        <f t="shared" ca="1" si="88"/>
        <v>0</v>
      </c>
      <c r="O571" s="14">
        <f t="shared" ca="1" si="89"/>
        <v>0</v>
      </c>
      <c r="P571" s="113">
        <f t="shared" ca="1" si="83"/>
        <v>72.808801775147941</v>
      </c>
      <c r="Q571" s="114">
        <f t="shared" ca="1" si="84"/>
        <v>0</v>
      </c>
    </row>
    <row r="572" spans="1:17" x14ac:dyDescent="0.75">
      <c r="A572" t="s">
        <v>636</v>
      </c>
      <c r="B572" t="s">
        <v>9396</v>
      </c>
      <c r="G572" s="14">
        <v>570</v>
      </c>
      <c r="H572" s="14">
        <f t="shared" ca="1" si="80"/>
        <v>0</v>
      </c>
      <c r="I572" s="117">
        <f t="shared" ca="1" si="81"/>
        <v>0</v>
      </c>
      <c r="J572" s="113">
        <f t="shared" ca="1" si="82"/>
        <v>58.940458579881664</v>
      </c>
      <c r="K572" s="14">
        <f t="shared" ca="1" si="85"/>
        <v>0</v>
      </c>
      <c r="L572" s="113">
        <f t="shared" ca="1" si="86"/>
        <v>-58.940458579881664</v>
      </c>
      <c r="M572" s="113">
        <f t="shared" ca="1" si="87"/>
        <v>0</v>
      </c>
      <c r="N572" s="113">
        <f t="shared" ca="1" si="88"/>
        <v>0</v>
      </c>
      <c r="O572" s="14">
        <f t="shared" ca="1" si="89"/>
        <v>0</v>
      </c>
      <c r="P572" s="113">
        <f t="shared" ca="1" si="83"/>
        <v>58.940458579881664</v>
      </c>
      <c r="Q572" s="114">
        <f t="shared" ca="1" si="84"/>
        <v>0</v>
      </c>
    </row>
    <row r="573" spans="1:17" x14ac:dyDescent="0.75">
      <c r="A573" t="s">
        <v>637</v>
      </c>
      <c r="B573" t="s">
        <v>9397</v>
      </c>
      <c r="G573" s="14">
        <v>571</v>
      </c>
      <c r="H573" s="14">
        <f t="shared" ca="1" si="80"/>
        <v>0</v>
      </c>
      <c r="I573" s="117">
        <f t="shared" ca="1" si="81"/>
        <v>0</v>
      </c>
      <c r="J573" s="113">
        <f t="shared" ca="1" si="82"/>
        <v>48.539201183431956</v>
      </c>
      <c r="K573" s="14">
        <f t="shared" ca="1" si="85"/>
        <v>0</v>
      </c>
      <c r="L573" s="113">
        <f t="shared" ca="1" si="86"/>
        <v>-48.539201183431956</v>
      </c>
      <c r="M573" s="113">
        <f t="shared" ca="1" si="87"/>
        <v>0</v>
      </c>
      <c r="N573" s="113">
        <f t="shared" ca="1" si="88"/>
        <v>0</v>
      </c>
      <c r="O573" s="14">
        <f t="shared" ca="1" si="89"/>
        <v>0</v>
      </c>
      <c r="P573" s="113">
        <f t="shared" ca="1" si="83"/>
        <v>48.539201183431956</v>
      </c>
      <c r="Q573" s="114">
        <f t="shared" ca="1" si="84"/>
        <v>0</v>
      </c>
    </row>
    <row r="574" spans="1:17" x14ac:dyDescent="0.75">
      <c r="A574" t="s">
        <v>638</v>
      </c>
      <c r="B574" t="s">
        <v>9398</v>
      </c>
      <c r="G574" s="14">
        <v>572</v>
      </c>
      <c r="H574" s="14">
        <f t="shared" ca="1" si="80"/>
        <v>0</v>
      </c>
      <c r="I574" s="117">
        <f t="shared" ca="1" si="81"/>
        <v>0</v>
      </c>
      <c r="J574" s="113">
        <f t="shared" ca="1" si="82"/>
        <v>38.137943786982255</v>
      </c>
      <c r="K574" s="14">
        <f t="shared" ca="1" si="85"/>
        <v>0</v>
      </c>
      <c r="L574" s="113">
        <f t="shared" ca="1" si="86"/>
        <v>-38.137943786982255</v>
      </c>
      <c r="M574" s="113">
        <f t="shared" ca="1" si="87"/>
        <v>0</v>
      </c>
      <c r="N574" s="113">
        <f t="shared" ca="1" si="88"/>
        <v>0</v>
      </c>
      <c r="O574" s="14">
        <f t="shared" ca="1" si="89"/>
        <v>0</v>
      </c>
      <c r="P574" s="113">
        <f t="shared" ca="1" si="83"/>
        <v>38.137943786982255</v>
      </c>
      <c r="Q574" s="114">
        <f t="shared" ca="1" si="84"/>
        <v>0</v>
      </c>
    </row>
    <row r="575" spans="1:17" x14ac:dyDescent="0.75">
      <c r="A575" t="s">
        <v>639</v>
      </c>
      <c r="B575" t="s">
        <v>9399</v>
      </c>
      <c r="G575" s="14">
        <v>573</v>
      </c>
      <c r="H575" s="14">
        <f t="shared" ca="1" si="80"/>
        <v>0</v>
      </c>
      <c r="I575" s="117">
        <f t="shared" ca="1" si="81"/>
        <v>0</v>
      </c>
      <c r="J575" s="113">
        <f t="shared" ca="1" si="82"/>
        <v>24.269600591715978</v>
      </c>
      <c r="K575" s="14">
        <f t="shared" ca="1" si="85"/>
        <v>0</v>
      </c>
      <c r="L575" s="113">
        <f t="shared" ca="1" si="86"/>
        <v>-24.269600591715978</v>
      </c>
      <c r="M575" s="113">
        <f t="shared" ca="1" si="87"/>
        <v>0</v>
      </c>
      <c r="N575" s="113">
        <f t="shared" ca="1" si="88"/>
        <v>0</v>
      </c>
      <c r="O575" s="14">
        <f t="shared" ca="1" si="89"/>
        <v>0</v>
      </c>
      <c r="P575" s="113">
        <f t="shared" ca="1" si="83"/>
        <v>24.269600591715978</v>
      </c>
      <c r="Q575" s="114">
        <f t="shared" ca="1" si="84"/>
        <v>0</v>
      </c>
    </row>
    <row r="576" spans="1:17" x14ac:dyDescent="0.75">
      <c r="A576" t="s">
        <v>640</v>
      </c>
      <c r="B576" t="s">
        <v>9400</v>
      </c>
      <c r="G576" s="14">
        <v>574</v>
      </c>
      <c r="H576" s="14">
        <f t="shared" ca="1" si="80"/>
        <v>0</v>
      </c>
      <c r="I576" s="117">
        <f t="shared" ca="1" si="81"/>
        <v>0</v>
      </c>
      <c r="J576" s="113">
        <f t="shared" ca="1" si="82"/>
        <v>13.868343195266274</v>
      </c>
      <c r="K576" s="14">
        <f t="shared" ca="1" si="85"/>
        <v>0</v>
      </c>
      <c r="L576" s="113">
        <f t="shared" ca="1" si="86"/>
        <v>-13.868343195266274</v>
      </c>
      <c r="M576" s="113">
        <f t="shared" ca="1" si="87"/>
        <v>0</v>
      </c>
      <c r="N576" s="113">
        <f t="shared" ca="1" si="88"/>
        <v>0</v>
      </c>
      <c r="O576" s="14">
        <f t="shared" ca="1" si="89"/>
        <v>0</v>
      </c>
      <c r="P576" s="113">
        <f t="shared" ca="1" si="83"/>
        <v>13.868343195266274</v>
      </c>
      <c r="Q576" s="114">
        <f t="shared" ca="1" si="84"/>
        <v>0</v>
      </c>
    </row>
    <row r="577" spans="1:17" x14ac:dyDescent="0.75">
      <c r="A577" t="s">
        <v>641</v>
      </c>
      <c r="B577" t="s">
        <v>9401</v>
      </c>
      <c r="G577" s="14">
        <v>575</v>
      </c>
      <c r="H577" s="14">
        <f t="shared" ca="1" si="80"/>
        <v>0</v>
      </c>
      <c r="I577" s="117">
        <f t="shared" ca="1" si="81"/>
        <v>0</v>
      </c>
      <c r="J577" s="113">
        <f t="shared" ca="1" si="82"/>
        <v>13.868343195266274</v>
      </c>
      <c r="K577" s="14">
        <f t="shared" ca="1" si="85"/>
        <v>0</v>
      </c>
      <c r="L577" s="113">
        <f t="shared" ca="1" si="86"/>
        <v>-13.868343195266274</v>
      </c>
      <c r="M577" s="113">
        <f t="shared" ca="1" si="87"/>
        <v>0</v>
      </c>
      <c r="N577" s="113">
        <f t="shared" ca="1" si="88"/>
        <v>0</v>
      </c>
      <c r="O577" s="14">
        <f t="shared" ca="1" si="89"/>
        <v>0</v>
      </c>
      <c r="P577" s="113">
        <f t="shared" ca="1" si="83"/>
        <v>13.868343195266274</v>
      </c>
      <c r="Q577" s="114">
        <f t="shared" ca="1" si="84"/>
        <v>0</v>
      </c>
    </row>
    <row r="578" spans="1:17" x14ac:dyDescent="0.75">
      <c r="A578" t="s">
        <v>642</v>
      </c>
      <c r="B578" t="s">
        <v>9402</v>
      </c>
      <c r="G578" s="14">
        <v>576</v>
      </c>
      <c r="H578" s="14">
        <f t="shared" ca="1" si="80"/>
        <v>0</v>
      </c>
      <c r="I578" s="117">
        <f t="shared" ca="1" si="81"/>
        <v>0</v>
      </c>
      <c r="J578" s="113">
        <f t="shared" ca="1" si="82"/>
        <v>13.868343195266274</v>
      </c>
      <c r="K578" s="14">
        <f t="shared" ca="1" si="85"/>
        <v>0</v>
      </c>
      <c r="L578" s="113">
        <f t="shared" ca="1" si="86"/>
        <v>-13.868343195266274</v>
      </c>
      <c r="M578" s="113">
        <f t="shared" ca="1" si="87"/>
        <v>0</v>
      </c>
      <c r="N578" s="113">
        <f t="shared" ca="1" si="88"/>
        <v>0</v>
      </c>
      <c r="O578" s="14">
        <f t="shared" ca="1" si="89"/>
        <v>0</v>
      </c>
      <c r="P578" s="113">
        <f t="shared" ca="1" si="83"/>
        <v>13.868343195266274</v>
      </c>
      <c r="Q578" s="114">
        <f t="shared" ca="1" si="84"/>
        <v>0</v>
      </c>
    </row>
    <row r="579" spans="1:17" x14ac:dyDescent="0.75">
      <c r="A579" t="s">
        <v>643</v>
      </c>
      <c r="B579" t="s">
        <v>9403</v>
      </c>
      <c r="G579" s="14">
        <v>577</v>
      </c>
      <c r="H579" s="14">
        <f t="shared" ref="H579:H642" ca="1" si="90">INDEX(INDIRECT(Library_File&amp;"Irradiance_Library"),MATCH($A579,INDIRECT(Library_File&amp;"Irradiance_Labels"),0),MATCH(INDEX(IrradianceOptions,1,MATCH($A$1,Cases,0)),INDIRECT(Library_File&amp;"Irradiance_Transfer"),0))</f>
        <v>0</v>
      </c>
      <c r="I579" s="117">
        <f t="shared" ref="I579:I642" ca="1" si="91">INDEX(INDIRECT(Library_File&amp;"Solar_Library"),MATCH($C$3,INDIRECT(Library_File&amp;"Solar_Labels"),0),MATCH(INDEX(SolarOptions,1,MATCH($A$1,Cases,0)),INDIRECT(Library_File&amp;"Solar_Transfer"),0))*$H579</f>
        <v>0</v>
      </c>
      <c r="J579" s="113">
        <f t="shared" ref="J579:J642" ca="1" si="92">INDEX(INDIRECT(Library_File&amp;"PwrUsage_Library"),MATCH($B579,INDIRECT(Library_File&amp;"PwrUsage_Labels"),0),MATCH(INDEX(PwrUsageOptions,1,MATCH($A$1,Cases,0)),INDIRECT(Library_File&amp;"PwrUsage_Transfer"),0))</f>
        <v>13.868343195266274</v>
      </c>
      <c r="K579" s="14">
        <f t="shared" ca="1" si="85"/>
        <v>0</v>
      </c>
      <c r="L579" s="113">
        <f t="shared" ca="1" si="86"/>
        <v>-13.868343195266274</v>
      </c>
      <c r="M579" s="113">
        <f t="shared" ca="1" si="87"/>
        <v>0</v>
      </c>
      <c r="N579" s="113">
        <f t="shared" ca="1" si="88"/>
        <v>0</v>
      </c>
      <c r="O579" s="14">
        <f t="shared" ca="1" si="89"/>
        <v>0</v>
      </c>
      <c r="P579" s="113">
        <f t="shared" ref="P579:P642" ca="1" si="93">IF((J579-I579-N579)&gt;0,(J579-I579-N579),0)</f>
        <v>13.868343195266274</v>
      </c>
      <c r="Q579" s="114">
        <f t="shared" ref="Q579:Q642" ca="1" si="94">IF((J579+O579-I579)&lt;0,(J579+O579-I579),0)</f>
        <v>0</v>
      </c>
    </row>
    <row r="580" spans="1:17" x14ac:dyDescent="0.75">
      <c r="A580" t="s">
        <v>644</v>
      </c>
      <c r="B580" t="s">
        <v>9404</v>
      </c>
      <c r="G580" s="14">
        <v>578</v>
      </c>
      <c r="H580" s="14">
        <f t="shared" ca="1" si="90"/>
        <v>0</v>
      </c>
      <c r="I580" s="117">
        <f t="shared" ca="1" si="91"/>
        <v>0</v>
      </c>
      <c r="J580" s="113">
        <f t="shared" ca="1" si="92"/>
        <v>13.868343195266274</v>
      </c>
      <c r="K580" s="14">
        <f t="shared" ref="K580:K643" ca="1" si="95">IF((I580-J580)&gt;0,(I580-J580),0)</f>
        <v>0</v>
      </c>
      <c r="L580" s="113">
        <f t="shared" ref="L580:L643" ca="1" si="96">I580-J580</f>
        <v>-13.868343195266274</v>
      </c>
      <c r="M580" s="113">
        <f t="shared" ca="1" si="87"/>
        <v>0</v>
      </c>
      <c r="N580" s="113">
        <f t="shared" ca="1" si="88"/>
        <v>0</v>
      </c>
      <c r="O580" s="14">
        <f t="shared" ca="1" si="89"/>
        <v>0</v>
      </c>
      <c r="P580" s="113">
        <f t="shared" ca="1" si="93"/>
        <v>13.868343195266274</v>
      </c>
      <c r="Q580" s="114">
        <f t="shared" ca="1" si="94"/>
        <v>0</v>
      </c>
    </row>
    <row r="581" spans="1:17" x14ac:dyDescent="0.75">
      <c r="A581" t="s">
        <v>645</v>
      </c>
      <c r="B581" t="s">
        <v>9405</v>
      </c>
      <c r="G581" s="14">
        <v>579</v>
      </c>
      <c r="H581" s="14">
        <f t="shared" ca="1" si="90"/>
        <v>0</v>
      </c>
      <c r="I581" s="117">
        <f t="shared" ca="1" si="91"/>
        <v>0</v>
      </c>
      <c r="J581" s="113">
        <f t="shared" ca="1" si="92"/>
        <v>13.868343195266274</v>
      </c>
      <c r="K581" s="14">
        <f t="shared" ca="1" si="95"/>
        <v>0</v>
      </c>
      <c r="L581" s="113">
        <f t="shared" ca="1" si="96"/>
        <v>-13.868343195266274</v>
      </c>
      <c r="M581" s="113">
        <f t="shared" ref="M581:M644" ca="1" si="97">IF(AND((L581+M580)&lt;$M$3,(L581+M580)&gt;0),(L581+M580),IF((L581+M580)&gt;$M$3,$M$3,0))</f>
        <v>0</v>
      </c>
      <c r="N581" s="113">
        <f t="shared" ref="N581:N644" ca="1" si="98">IF((M580-M581)&gt;0,(M580-M581),0)</f>
        <v>0</v>
      </c>
      <c r="O581" s="14">
        <f t="shared" ref="O581:O644" ca="1" si="99">IF((M580-M581)&lt;0,(M581-M580),0)</f>
        <v>0</v>
      </c>
      <c r="P581" s="113">
        <f t="shared" ca="1" si="93"/>
        <v>13.868343195266274</v>
      </c>
      <c r="Q581" s="114">
        <f t="shared" ca="1" si="94"/>
        <v>0</v>
      </c>
    </row>
    <row r="582" spans="1:17" x14ac:dyDescent="0.75">
      <c r="A582" t="s">
        <v>646</v>
      </c>
      <c r="B582" t="s">
        <v>9406</v>
      </c>
      <c r="G582" s="14">
        <v>580</v>
      </c>
      <c r="H582" s="14">
        <f t="shared" ca="1" si="90"/>
        <v>0</v>
      </c>
      <c r="I582" s="117">
        <f t="shared" ca="1" si="91"/>
        <v>0</v>
      </c>
      <c r="J582" s="113">
        <f t="shared" ca="1" si="92"/>
        <v>13.868343195266274</v>
      </c>
      <c r="K582" s="14">
        <f t="shared" ca="1" si="95"/>
        <v>0</v>
      </c>
      <c r="L582" s="113">
        <f t="shared" ca="1" si="96"/>
        <v>-13.868343195266274</v>
      </c>
      <c r="M582" s="113">
        <f t="shared" ca="1" si="97"/>
        <v>0</v>
      </c>
      <c r="N582" s="113">
        <f t="shared" ca="1" si="98"/>
        <v>0</v>
      </c>
      <c r="O582" s="14">
        <f t="shared" ca="1" si="99"/>
        <v>0</v>
      </c>
      <c r="P582" s="113">
        <f t="shared" ca="1" si="93"/>
        <v>13.868343195266274</v>
      </c>
      <c r="Q582" s="114">
        <f t="shared" ca="1" si="94"/>
        <v>0</v>
      </c>
    </row>
    <row r="583" spans="1:17" x14ac:dyDescent="0.75">
      <c r="A583" t="s">
        <v>647</v>
      </c>
      <c r="B583" t="s">
        <v>9407</v>
      </c>
      <c r="G583" s="14">
        <v>581</v>
      </c>
      <c r="H583" s="14">
        <f t="shared" ca="1" si="90"/>
        <v>0</v>
      </c>
      <c r="I583" s="117">
        <f t="shared" ca="1" si="91"/>
        <v>0</v>
      </c>
      <c r="J583" s="113">
        <f t="shared" ca="1" si="92"/>
        <v>20.802514792899409</v>
      </c>
      <c r="K583" s="14">
        <f t="shared" ca="1" si="95"/>
        <v>0</v>
      </c>
      <c r="L583" s="113">
        <f t="shared" ca="1" si="96"/>
        <v>-20.802514792899409</v>
      </c>
      <c r="M583" s="113">
        <f t="shared" ca="1" si="97"/>
        <v>0</v>
      </c>
      <c r="N583" s="113">
        <f t="shared" ca="1" si="98"/>
        <v>0</v>
      </c>
      <c r="O583" s="14">
        <f t="shared" ca="1" si="99"/>
        <v>0</v>
      </c>
      <c r="P583" s="113">
        <f t="shared" ca="1" si="93"/>
        <v>20.802514792899409</v>
      </c>
      <c r="Q583" s="114">
        <f t="shared" ca="1" si="94"/>
        <v>0</v>
      </c>
    </row>
    <row r="584" spans="1:17" x14ac:dyDescent="0.75">
      <c r="A584" t="s">
        <v>648</v>
      </c>
      <c r="B584" t="s">
        <v>9408</v>
      </c>
      <c r="G584" s="14">
        <v>582</v>
      </c>
      <c r="H584" s="14">
        <f t="shared" ca="1" si="90"/>
        <v>0</v>
      </c>
      <c r="I584" s="117">
        <f t="shared" ca="1" si="91"/>
        <v>0</v>
      </c>
      <c r="J584" s="113">
        <f t="shared" ca="1" si="92"/>
        <v>31.203772189349117</v>
      </c>
      <c r="K584" s="14">
        <f t="shared" ca="1" si="95"/>
        <v>0</v>
      </c>
      <c r="L584" s="113">
        <f t="shared" ca="1" si="96"/>
        <v>-31.203772189349117</v>
      </c>
      <c r="M584" s="113">
        <f t="shared" ca="1" si="97"/>
        <v>0</v>
      </c>
      <c r="N584" s="113">
        <f t="shared" ca="1" si="98"/>
        <v>0</v>
      </c>
      <c r="O584" s="14">
        <f t="shared" ca="1" si="99"/>
        <v>0</v>
      </c>
      <c r="P584" s="113">
        <f t="shared" ca="1" si="93"/>
        <v>31.203772189349117</v>
      </c>
      <c r="Q584" s="114">
        <f t="shared" ca="1" si="94"/>
        <v>0</v>
      </c>
    </row>
    <row r="585" spans="1:17" x14ac:dyDescent="0.75">
      <c r="A585" t="s">
        <v>649</v>
      </c>
      <c r="B585" t="s">
        <v>9409</v>
      </c>
      <c r="G585" s="14">
        <v>583</v>
      </c>
      <c r="H585" s="14">
        <f t="shared" ca="1" si="90"/>
        <v>0</v>
      </c>
      <c r="I585" s="117">
        <f t="shared" ca="1" si="91"/>
        <v>0</v>
      </c>
      <c r="J585" s="113">
        <f t="shared" ca="1" si="92"/>
        <v>40.21819526627219</v>
      </c>
      <c r="K585" s="14">
        <f t="shared" ca="1" si="95"/>
        <v>0</v>
      </c>
      <c r="L585" s="113">
        <f t="shared" ca="1" si="96"/>
        <v>-40.21819526627219</v>
      </c>
      <c r="M585" s="113">
        <f t="shared" ca="1" si="97"/>
        <v>0</v>
      </c>
      <c r="N585" s="113">
        <f t="shared" ca="1" si="98"/>
        <v>0</v>
      </c>
      <c r="O585" s="14">
        <f t="shared" ca="1" si="99"/>
        <v>0</v>
      </c>
      <c r="P585" s="113">
        <f t="shared" ca="1" si="93"/>
        <v>40.21819526627219</v>
      </c>
      <c r="Q585" s="114">
        <f t="shared" ca="1" si="94"/>
        <v>0</v>
      </c>
    </row>
    <row r="586" spans="1:17" x14ac:dyDescent="0.75">
      <c r="A586" t="s">
        <v>650</v>
      </c>
      <c r="B586" t="s">
        <v>9410</v>
      </c>
      <c r="G586" s="14">
        <v>584</v>
      </c>
      <c r="H586" s="14">
        <f t="shared" ca="1" si="90"/>
        <v>0.95299999999999996</v>
      </c>
      <c r="I586" s="117">
        <f t="shared" ca="1" si="91"/>
        <v>0.20965999999999999</v>
      </c>
      <c r="J586" s="113">
        <f t="shared" ca="1" si="92"/>
        <v>48.539201183431956</v>
      </c>
      <c r="K586" s="14">
        <f t="shared" ca="1" si="95"/>
        <v>0</v>
      </c>
      <c r="L586" s="113">
        <f t="shared" ca="1" si="96"/>
        <v>-48.329541183431957</v>
      </c>
      <c r="M586" s="113">
        <f t="shared" ca="1" si="97"/>
        <v>0</v>
      </c>
      <c r="N586" s="113">
        <f t="shared" ca="1" si="98"/>
        <v>0</v>
      </c>
      <c r="O586" s="14">
        <f t="shared" ca="1" si="99"/>
        <v>0</v>
      </c>
      <c r="P586" s="113">
        <f t="shared" ca="1" si="93"/>
        <v>48.329541183431957</v>
      </c>
      <c r="Q586" s="114">
        <f t="shared" ca="1" si="94"/>
        <v>0</v>
      </c>
    </row>
    <row r="587" spans="1:17" x14ac:dyDescent="0.75">
      <c r="A587" t="s">
        <v>651</v>
      </c>
      <c r="B587" t="s">
        <v>9411</v>
      </c>
      <c r="G587" s="14">
        <v>585</v>
      </c>
      <c r="H587" s="14">
        <f t="shared" ca="1" si="90"/>
        <v>22.734000000000002</v>
      </c>
      <c r="I587" s="117">
        <f t="shared" ca="1" si="91"/>
        <v>5.0014800000000008</v>
      </c>
      <c r="J587" s="113">
        <f t="shared" ca="1" si="92"/>
        <v>58.940458579881664</v>
      </c>
      <c r="K587" s="14">
        <f t="shared" ca="1" si="95"/>
        <v>0</v>
      </c>
      <c r="L587" s="113">
        <f t="shared" ca="1" si="96"/>
        <v>-53.938978579881663</v>
      </c>
      <c r="M587" s="113">
        <f t="shared" ca="1" si="97"/>
        <v>0</v>
      </c>
      <c r="N587" s="113">
        <f t="shared" ca="1" si="98"/>
        <v>0</v>
      </c>
      <c r="O587" s="14">
        <f t="shared" ca="1" si="99"/>
        <v>0</v>
      </c>
      <c r="P587" s="113">
        <f t="shared" ca="1" si="93"/>
        <v>53.938978579881663</v>
      </c>
      <c r="Q587" s="114">
        <f t="shared" ca="1" si="94"/>
        <v>0</v>
      </c>
    </row>
    <row r="588" spans="1:17" x14ac:dyDescent="0.75">
      <c r="A588" t="s">
        <v>652</v>
      </c>
      <c r="B588" t="s">
        <v>9412</v>
      </c>
      <c r="G588" s="14">
        <v>586</v>
      </c>
      <c r="H588" s="14">
        <f t="shared" ca="1" si="90"/>
        <v>90.052000000000007</v>
      </c>
      <c r="I588" s="117">
        <f t="shared" ca="1" si="91"/>
        <v>19.811440000000001</v>
      </c>
      <c r="J588" s="113">
        <f t="shared" ca="1" si="92"/>
        <v>71.421967455621314</v>
      </c>
      <c r="K588" s="14">
        <f t="shared" ca="1" si="95"/>
        <v>0</v>
      </c>
      <c r="L588" s="113">
        <f t="shared" ca="1" si="96"/>
        <v>-51.610527455621309</v>
      </c>
      <c r="M588" s="113">
        <f t="shared" ca="1" si="97"/>
        <v>0</v>
      </c>
      <c r="N588" s="113">
        <f t="shared" ca="1" si="98"/>
        <v>0</v>
      </c>
      <c r="O588" s="14">
        <f t="shared" ca="1" si="99"/>
        <v>0</v>
      </c>
      <c r="P588" s="113">
        <f t="shared" ca="1" si="93"/>
        <v>51.610527455621309</v>
      </c>
      <c r="Q588" s="114">
        <f t="shared" ca="1" si="94"/>
        <v>0</v>
      </c>
    </row>
    <row r="589" spans="1:17" x14ac:dyDescent="0.75">
      <c r="A589" t="s">
        <v>653</v>
      </c>
      <c r="B589" t="s">
        <v>9413</v>
      </c>
      <c r="G589" s="14">
        <v>587</v>
      </c>
      <c r="H589" s="14">
        <f t="shared" ca="1" si="90"/>
        <v>243.06800000000001</v>
      </c>
      <c r="I589" s="117">
        <f t="shared" ca="1" si="91"/>
        <v>53.474960000000003</v>
      </c>
      <c r="J589" s="113">
        <f t="shared" ca="1" si="92"/>
        <v>68.648298816568058</v>
      </c>
      <c r="K589" s="14">
        <f t="shared" ca="1" si="95"/>
        <v>0</v>
      </c>
      <c r="L589" s="113">
        <f t="shared" ca="1" si="96"/>
        <v>-15.173338816568055</v>
      </c>
      <c r="M589" s="113">
        <f t="shared" ca="1" si="97"/>
        <v>0</v>
      </c>
      <c r="N589" s="113">
        <f t="shared" ca="1" si="98"/>
        <v>0</v>
      </c>
      <c r="O589" s="14">
        <f t="shared" ca="1" si="99"/>
        <v>0</v>
      </c>
      <c r="P589" s="113">
        <f t="shared" ca="1" si="93"/>
        <v>15.173338816568055</v>
      </c>
      <c r="Q589" s="114">
        <f t="shared" ca="1" si="94"/>
        <v>0</v>
      </c>
    </row>
    <row r="590" spans="1:17" x14ac:dyDescent="0.75">
      <c r="A590" t="s">
        <v>654</v>
      </c>
      <c r="B590" t="s">
        <v>9414</v>
      </c>
      <c r="G590" s="14">
        <v>588</v>
      </c>
      <c r="H590" s="14">
        <f t="shared" ca="1" si="90"/>
        <v>369.70800000000003</v>
      </c>
      <c r="I590" s="117">
        <f t="shared" ca="1" si="91"/>
        <v>81.335760000000008</v>
      </c>
      <c r="J590" s="113">
        <f t="shared" ca="1" si="92"/>
        <v>63.794378698224854</v>
      </c>
      <c r="K590" s="14">
        <f t="shared" ca="1" si="95"/>
        <v>17.541381301775154</v>
      </c>
      <c r="L590" s="113">
        <f t="shared" ca="1" si="96"/>
        <v>17.541381301775154</v>
      </c>
      <c r="M590" s="113">
        <f t="shared" ca="1" si="97"/>
        <v>17.541381301775154</v>
      </c>
      <c r="N590" s="113">
        <f t="shared" ca="1" si="98"/>
        <v>0</v>
      </c>
      <c r="O590" s="14">
        <f t="shared" ca="1" si="99"/>
        <v>17.541381301775154</v>
      </c>
      <c r="P590" s="113">
        <f t="shared" ca="1" si="93"/>
        <v>0</v>
      </c>
      <c r="Q590" s="114">
        <f t="shared" ca="1" si="94"/>
        <v>0</v>
      </c>
    </row>
    <row r="591" spans="1:17" x14ac:dyDescent="0.75">
      <c r="A591" t="s">
        <v>655</v>
      </c>
      <c r="B591" t="s">
        <v>9415</v>
      </c>
      <c r="G591" s="14">
        <v>589</v>
      </c>
      <c r="H591" s="14">
        <f t="shared" ca="1" si="90"/>
        <v>422.55500000000001</v>
      </c>
      <c r="I591" s="117">
        <f t="shared" ca="1" si="91"/>
        <v>92.962100000000007</v>
      </c>
      <c r="J591" s="113">
        <f t="shared" ca="1" si="92"/>
        <v>65.874630177514803</v>
      </c>
      <c r="K591" s="14">
        <f t="shared" ca="1" si="95"/>
        <v>27.087469822485204</v>
      </c>
      <c r="L591" s="113">
        <f t="shared" ca="1" si="96"/>
        <v>27.087469822485204</v>
      </c>
      <c r="M591" s="113">
        <f t="shared" ca="1" si="97"/>
        <v>44.628851124260358</v>
      </c>
      <c r="N591" s="113">
        <f t="shared" ca="1" si="98"/>
        <v>0</v>
      </c>
      <c r="O591" s="14">
        <f t="shared" ca="1" si="99"/>
        <v>27.087469822485204</v>
      </c>
      <c r="P591" s="113">
        <f t="shared" ca="1" si="93"/>
        <v>0</v>
      </c>
      <c r="Q591" s="114">
        <f t="shared" ca="1" si="94"/>
        <v>0</v>
      </c>
    </row>
    <row r="592" spans="1:17" x14ac:dyDescent="0.75">
      <c r="A592" t="s">
        <v>656</v>
      </c>
      <c r="B592" t="s">
        <v>9416</v>
      </c>
      <c r="G592" s="14">
        <v>590</v>
      </c>
      <c r="H592" s="14">
        <f t="shared" ca="1" si="90"/>
        <v>337.02699999999999</v>
      </c>
      <c r="I592" s="117">
        <f t="shared" ca="1" si="91"/>
        <v>74.145939999999996</v>
      </c>
      <c r="J592" s="113">
        <f t="shared" ca="1" si="92"/>
        <v>69.341715976331372</v>
      </c>
      <c r="K592" s="14">
        <f t="shared" ca="1" si="95"/>
        <v>4.804224023668624</v>
      </c>
      <c r="L592" s="113">
        <f t="shared" ca="1" si="96"/>
        <v>4.804224023668624</v>
      </c>
      <c r="M592" s="113">
        <f t="shared" ca="1" si="97"/>
        <v>49.433075147928982</v>
      </c>
      <c r="N592" s="113">
        <f t="shared" ca="1" si="98"/>
        <v>0</v>
      </c>
      <c r="O592" s="14">
        <f t="shared" ca="1" si="99"/>
        <v>4.804224023668624</v>
      </c>
      <c r="P592" s="113">
        <f t="shared" ca="1" si="93"/>
        <v>0</v>
      </c>
      <c r="Q592" s="114">
        <f t="shared" ca="1" si="94"/>
        <v>0</v>
      </c>
    </row>
    <row r="593" spans="1:17" x14ac:dyDescent="0.75">
      <c r="A593" t="s">
        <v>657</v>
      </c>
      <c r="B593" t="s">
        <v>9417</v>
      </c>
      <c r="G593" s="14">
        <v>591</v>
      </c>
      <c r="H593" s="14">
        <f t="shared" ca="1" si="90"/>
        <v>154.93700000000001</v>
      </c>
      <c r="I593" s="117">
        <f t="shared" ca="1" si="91"/>
        <v>34.08614</v>
      </c>
      <c r="J593" s="113">
        <f t="shared" ca="1" si="92"/>
        <v>70.728550295858</v>
      </c>
      <c r="K593" s="14">
        <f t="shared" ca="1" si="95"/>
        <v>0</v>
      </c>
      <c r="L593" s="113">
        <f t="shared" ca="1" si="96"/>
        <v>-36.642410295857999</v>
      </c>
      <c r="M593" s="113">
        <f t="shared" ca="1" si="97"/>
        <v>12.790664852070982</v>
      </c>
      <c r="N593" s="113">
        <f t="shared" ca="1" si="98"/>
        <v>36.642410295857999</v>
      </c>
      <c r="O593" s="14">
        <f t="shared" ca="1" si="99"/>
        <v>0</v>
      </c>
      <c r="P593" s="113">
        <f t="shared" ca="1" si="93"/>
        <v>0</v>
      </c>
      <c r="Q593" s="114">
        <f t="shared" ca="1" si="94"/>
        <v>0</v>
      </c>
    </row>
    <row r="594" spans="1:17" x14ac:dyDescent="0.75">
      <c r="A594" t="s">
        <v>658</v>
      </c>
      <c r="B594" t="s">
        <v>9418</v>
      </c>
      <c r="G594" s="14">
        <v>592</v>
      </c>
      <c r="H594" s="14">
        <f t="shared" ca="1" si="90"/>
        <v>21.468</v>
      </c>
      <c r="I594" s="117">
        <f t="shared" ca="1" si="91"/>
        <v>4.7229599999999996</v>
      </c>
      <c r="J594" s="113">
        <f t="shared" ca="1" si="92"/>
        <v>71.421967455621314</v>
      </c>
      <c r="K594" s="14">
        <f t="shared" ca="1" si="95"/>
        <v>0</v>
      </c>
      <c r="L594" s="113">
        <f t="shared" ca="1" si="96"/>
        <v>-66.699007455621313</v>
      </c>
      <c r="M594" s="113">
        <f t="shared" ca="1" si="97"/>
        <v>0</v>
      </c>
      <c r="N594" s="113">
        <f t="shared" ca="1" si="98"/>
        <v>12.790664852070982</v>
      </c>
      <c r="O594" s="14">
        <f t="shared" ca="1" si="99"/>
        <v>0</v>
      </c>
      <c r="P594" s="113">
        <f t="shared" ca="1" si="93"/>
        <v>53.908342603550331</v>
      </c>
      <c r="Q594" s="114">
        <f t="shared" ca="1" si="94"/>
        <v>0</v>
      </c>
    </row>
    <row r="595" spans="1:17" x14ac:dyDescent="0.75">
      <c r="A595" t="s">
        <v>659</v>
      </c>
      <c r="B595" t="s">
        <v>9419</v>
      </c>
      <c r="G595" s="14">
        <v>593</v>
      </c>
      <c r="H595" s="14">
        <f t="shared" ca="1" si="90"/>
        <v>0</v>
      </c>
      <c r="I595" s="117">
        <f t="shared" ca="1" si="91"/>
        <v>0</v>
      </c>
      <c r="J595" s="113">
        <f t="shared" ca="1" si="92"/>
        <v>72.808801775147941</v>
      </c>
      <c r="K595" s="14">
        <f t="shared" ca="1" si="95"/>
        <v>0</v>
      </c>
      <c r="L595" s="113">
        <f t="shared" ca="1" si="96"/>
        <v>-72.808801775147941</v>
      </c>
      <c r="M595" s="113">
        <f t="shared" ca="1" si="97"/>
        <v>0</v>
      </c>
      <c r="N595" s="113">
        <f t="shared" ca="1" si="98"/>
        <v>0</v>
      </c>
      <c r="O595" s="14">
        <f t="shared" ca="1" si="99"/>
        <v>0</v>
      </c>
      <c r="P595" s="113">
        <f t="shared" ca="1" si="93"/>
        <v>72.808801775147941</v>
      </c>
      <c r="Q595" s="114">
        <f t="shared" ca="1" si="94"/>
        <v>0</v>
      </c>
    </row>
    <row r="596" spans="1:17" x14ac:dyDescent="0.75">
      <c r="A596" t="s">
        <v>660</v>
      </c>
      <c r="B596" t="s">
        <v>9420</v>
      </c>
      <c r="G596" s="14">
        <v>594</v>
      </c>
      <c r="H596" s="14">
        <f t="shared" ca="1" si="90"/>
        <v>0</v>
      </c>
      <c r="I596" s="117">
        <f t="shared" ca="1" si="91"/>
        <v>0</v>
      </c>
      <c r="J596" s="113">
        <f t="shared" ca="1" si="92"/>
        <v>58.940458579881664</v>
      </c>
      <c r="K596" s="14">
        <f t="shared" ca="1" si="95"/>
        <v>0</v>
      </c>
      <c r="L596" s="113">
        <f t="shared" ca="1" si="96"/>
        <v>-58.940458579881664</v>
      </c>
      <c r="M596" s="113">
        <f t="shared" ca="1" si="97"/>
        <v>0</v>
      </c>
      <c r="N596" s="113">
        <f t="shared" ca="1" si="98"/>
        <v>0</v>
      </c>
      <c r="O596" s="14">
        <f t="shared" ca="1" si="99"/>
        <v>0</v>
      </c>
      <c r="P596" s="113">
        <f t="shared" ca="1" si="93"/>
        <v>58.940458579881664</v>
      </c>
      <c r="Q596" s="114">
        <f t="shared" ca="1" si="94"/>
        <v>0</v>
      </c>
    </row>
    <row r="597" spans="1:17" x14ac:dyDescent="0.75">
      <c r="A597" t="s">
        <v>661</v>
      </c>
      <c r="B597" t="s">
        <v>9421</v>
      </c>
      <c r="G597" s="14">
        <v>595</v>
      </c>
      <c r="H597" s="14">
        <f t="shared" ca="1" si="90"/>
        <v>0</v>
      </c>
      <c r="I597" s="117">
        <f t="shared" ca="1" si="91"/>
        <v>0</v>
      </c>
      <c r="J597" s="113">
        <f t="shared" ca="1" si="92"/>
        <v>48.539201183431956</v>
      </c>
      <c r="K597" s="14">
        <f t="shared" ca="1" si="95"/>
        <v>0</v>
      </c>
      <c r="L597" s="113">
        <f t="shared" ca="1" si="96"/>
        <v>-48.539201183431956</v>
      </c>
      <c r="M597" s="113">
        <f t="shared" ca="1" si="97"/>
        <v>0</v>
      </c>
      <c r="N597" s="113">
        <f t="shared" ca="1" si="98"/>
        <v>0</v>
      </c>
      <c r="O597" s="14">
        <f t="shared" ca="1" si="99"/>
        <v>0</v>
      </c>
      <c r="P597" s="113">
        <f t="shared" ca="1" si="93"/>
        <v>48.539201183431956</v>
      </c>
      <c r="Q597" s="114">
        <f t="shared" ca="1" si="94"/>
        <v>0</v>
      </c>
    </row>
    <row r="598" spans="1:17" x14ac:dyDescent="0.75">
      <c r="A598" t="s">
        <v>662</v>
      </c>
      <c r="B598" t="s">
        <v>9422</v>
      </c>
      <c r="G598" s="14">
        <v>596</v>
      </c>
      <c r="H598" s="14">
        <f t="shared" ca="1" si="90"/>
        <v>0</v>
      </c>
      <c r="I598" s="117">
        <f t="shared" ca="1" si="91"/>
        <v>0</v>
      </c>
      <c r="J598" s="113">
        <f t="shared" ca="1" si="92"/>
        <v>38.137943786982255</v>
      </c>
      <c r="K598" s="14">
        <f t="shared" ca="1" si="95"/>
        <v>0</v>
      </c>
      <c r="L598" s="113">
        <f t="shared" ca="1" si="96"/>
        <v>-38.137943786982255</v>
      </c>
      <c r="M598" s="113">
        <f t="shared" ca="1" si="97"/>
        <v>0</v>
      </c>
      <c r="N598" s="113">
        <f t="shared" ca="1" si="98"/>
        <v>0</v>
      </c>
      <c r="O598" s="14">
        <f t="shared" ca="1" si="99"/>
        <v>0</v>
      </c>
      <c r="P598" s="113">
        <f t="shared" ca="1" si="93"/>
        <v>38.137943786982255</v>
      </c>
      <c r="Q598" s="114">
        <f t="shared" ca="1" si="94"/>
        <v>0</v>
      </c>
    </row>
    <row r="599" spans="1:17" x14ac:dyDescent="0.75">
      <c r="A599" t="s">
        <v>663</v>
      </c>
      <c r="B599" t="s">
        <v>9423</v>
      </c>
      <c r="G599" s="14">
        <v>597</v>
      </c>
      <c r="H599" s="14">
        <f t="shared" ca="1" si="90"/>
        <v>0</v>
      </c>
      <c r="I599" s="117">
        <f t="shared" ca="1" si="91"/>
        <v>0</v>
      </c>
      <c r="J599" s="113">
        <f t="shared" ca="1" si="92"/>
        <v>24.269600591715978</v>
      </c>
      <c r="K599" s="14">
        <f t="shared" ca="1" si="95"/>
        <v>0</v>
      </c>
      <c r="L599" s="113">
        <f t="shared" ca="1" si="96"/>
        <v>-24.269600591715978</v>
      </c>
      <c r="M599" s="113">
        <f t="shared" ca="1" si="97"/>
        <v>0</v>
      </c>
      <c r="N599" s="113">
        <f t="shared" ca="1" si="98"/>
        <v>0</v>
      </c>
      <c r="O599" s="14">
        <f t="shared" ca="1" si="99"/>
        <v>0</v>
      </c>
      <c r="P599" s="113">
        <f t="shared" ca="1" si="93"/>
        <v>24.269600591715978</v>
      </c>
      <c r="Q599" s="114">
        <f t="shared" ca="1" si="94"/>
        <v>0</v>
      </c>
    </row>
    <row r="600" spans="1:17" x14ac:dyDescent="0.75">
      <c r="A600" t="s">
        <v>664</v>
      </c>
      <c r="B600" t="s">
        <v>9424</v>
      </c>
      <c r="G600" s="14">
        <v>598</v>
      </c>
      <c r="H600" s="14">
        <f t="shared" ca="1" si="90"/>
        <v>0</v>
      </c>
      <c r="I600" s="117">
        <f t="shared" ca="1" si="91"/>
        <v>0</v>
      </c>
      <c r="J600" s="113">
        <f t="shared" ca="1" si="92"/>
        <v>13.868343195266274</v>
      </c>
      <c r="K600" s="14">
        <f t="shared" ca="1" si="95"/>
        <v>0</v>
      </c>
      <c r="L600" s="113">
        <f t="shared" ca="1" si="96"/>
        <v>-13.868343195266274</v>
      </c>
      <c r="M600" s="113">
        <f t="shared" ca="1" si="97"/>
        <v>0</v>
      </c>
      <c r="N600" s="113">
        <f t="shared" ca="1" si="98"/>
        <v>0</v>
      </c>
      <c r="O600" s="14">
        <f t="shared" ca="1" si="99"/>
        <v>0</v>
      </c>
      <c r="P600" s="113">
        <f t="shared" ca="1" si="93"/>
        <v>13.868343195266274</v>
      </c>
      <c r="Q600" s="114">
        <f t="shared" ca="1" si="94"/>
        <v>0</v>
      </c>
    </row>
    <row r="601" spans="1:17" x14ac:dyDescent="0.75">
      <c r="A601" t="s">
        <v>665</v>
      </c>
      <c r="B601" t="s">
        <v>9425</v>
      </c>
      <c r="G601" s="14">
        <v>599</v>
      </c>
      <c r="H601" s="14">
        <f t="shared" ca="1" si="90"/>
        <v>0</v>
      </c>
      <c r="I601" s="117">
        <f t="shared" ca="1" si="91"/>
        <v>0</v>
      </c>
      <c r="J601" s="113">
        <f t="shared" ca="1" si="92"/>
        <v>13.868343195266274</v>
      </c>
      <c r="K601" s="14">
        <f t="shared" ca="1" si="95"/>
        <v>0</v>
      </c>
      <c r="L601" s="113">
        <f t="shared" ca="1" si="96"/>
        <v>-13.868343195266274</v>
      </c>
      <c r="M601" s="113">
        <f t="shared" ca="1" si="97"/>
        <v>0</v>
      </c>
      <c r="N601" s="113">
        <f t="shared" ca="1" si="98"/>
        <v>0</v>
      </c>
      <c r="O601" s="14">
        <f t="shared" ca="1" si="99"/>
        <v>0</v>
      </c>
      <c r="P601" s="113">
        <f t="shared" ca="1" si="93"/>
        <v>13.868343195266274</v>
      </c>
      <c r="Q601" s="114">
        <f t="shared" ca="1" si="94"/>
        <v>0</v>
      </c>
    </row>
    <row r="602" spans="1:17" x14ac:dyDescent="0.75">
      <c r="A602" t="s">
        <v>666</v>
      </c>
      <c r="B602" t="s">
        <v>9426</v>
      </c>
      <c r="G602" s="14">
        <v>600</v>
      </c>
      <c r="H602" s="14">
        <f t="shared" ca="1" si="90"/>
        <v>0</v>
      </c>
      <c r="I602" s="117">
        <f t="shared" ca="1" si="91"/>
        <v>0</v>
      </c>
      <c r="J602" s="113">
        <f t="shared" ca="1" si="92"/>
        <v>13.868343195266274</v>
      </c>
      <c r="K602" s="14">
        <f t="shared" ca="1" si="95"/>
        <v>0</v>
      </c>
      <c r="L602" s="113">
        <f t="shared" ca="1" si="96"/>
        <v>-13.868343195266274</v>
      </c>
      <c r="M602" s="113">
        <f t="shared" ca="1" si="97"/>
        <v>0</v>
      </c>
      <c r="N602" s="113">
        <f t="shared" ca="1" si="98"/>
        <v>0</v>
      </c>
      <c r="O602" s="14">
        <f t="shared" ca="1" si="99"/>
        <v>0</v>
      </c>
      <c r="P602" s="113">
        <f t="shared" ca="1" si="93"/>
        <v>13.868343195266274</v>
      </c>
      <c r="Q602" s="114">
        <f t="shared" ca="1" si="94"/>
        <v>0</v>
      </c>
    </row>
    <row r="603" spans="1:17" x14ac:dyDescent="0.75">
      <c r="A603" t="s">
        <v>667</v>
      </c>
      <c r="B603" t="s">
        <v>9427</v>
      </c>
      <c r="G603" s="14">
        <v>601</v>
      </c>
      <c r="H603" s="14">
        <f t="shared" ca="1" si="90"/>
        <v>0</v>
      </c>
      <c r="I603" s="117">
        <f t="shared" ca="1" si="91"/>
        <v>0</v>
      </c>
      <c r="J603" s="113">
        <f t="shared" ca="1" si="92"/>
        <v>13.868343195266274</v>
      </c>
      <c r="K603" s="14">
        <f t="shared" ca="1" si="95"/>
        <v>0</v>
      </c>
      <c r="L603" s="113">
        <f t="shared" ca="1" si="96"/>
        <v>-13.868343195266274</v>
      </c>
      <c r="M603" s="113">
        <f t="shared" ca="1" si="97"/>
        <v>0</v>
      </c>
      <c r="N603" s="113">
        <f t="shared" ca="1" si="98"/>
        <v>0</v>
      </c>
      <c r="O603" s="14">
        <f t="shared" ca="1" si="99"/>
        <v>0</v>
      </c>
      <c r="P603" s="113">
        <f t="shared" ca="1" si="93"/>
        <v>13.868343195266274</v>
      </c>
      <c r="Q603" s="114">
        <f t="shared" ca="1" si="94"/>
        <v>0</v>
      </c>
    </row>
    <row r="604" spans="1:17" x14ac:dyDescent="0.75">
      <c r="A604" t="s">
        <v>668</v>
      </c>
      <c r="B604" t="s">
        <v>9428</v>
      </c>
      <c r="G604" s="14">
        <v>602</v>
      </c>
      <c r="H604" s="14">
        <f t="shared" ca="1" si="90"/>
        <v>0</v>
      </c>
      <c r="I604" s="117">
        <f t="shared" ca="1" si="91"/>
        <v>0</v>
      </c>
      <c r="J604" s="113">
        <f t="shared" ca="1" si="92"/>
        <v>13.868343195266274</v>
      </c>
      <c r="K604" s="14">
        <f t="shared" ca="1" si="95"/>
        <v>0</v>
      </c>
      <c r="L604" s="113">
        <f t="shared" ca="1" si="96"/>
        <v>-13.868343195266274</v>
      </c>
      <c r="M604" s="113">
        <f t="shared" ca="1" si="97"/>
        <v>0</v>
      </c>
      <c r="N604" s="113">
        <f t="shared" ca="1" si="98"/>
        <v>0</v>
      </c>
      <c r="O604" s="14">
        <f t="shared" ca="1" si="99"/>
        <v>0</v>
      </c>
      <c r="P604" s="113">
        <f t="shared" ca="1" si="93"/>
        <v>13.868343195266274</v>
      </c>
      <c r="Q604" s="114">
        <f t="shared" ca="1" si="94"/>
        <v>0</v>
      </c>
    </row>
    <row r="605" spans="1:17" x14ac:dyDescent="0.75">
      <c r="A605" t="s">
        <v>669</v>
      </c>
      <c r="B605" t="s">
        <v>9429</v>
      </c>
      <c r="G605" s="14">
        <v>603</v>
      </c>
      <c r="H605" s="14">
        <f t="shared" ca="1" si="90"/>
        <v>0</v>
      </c>
      <c r="I605" s="117">
        <f t="shared" ca="1" si="91"/>
        <v>0</v>
      </c>
      <c r="J605" s="113">
        <f t="shared" ca="1" si="92"/>
        <v>13.868343195266274</v>
      </c>
      <c r="K605" s="14">
        <f t="shared" ca="1" si="95"/>
        <v>0</v>
      </c>
      <c r="L605" s="113">
        <f t="shared" ca="1" si="96"/>
        <v>-13.868343195266274</v>
      </c>
      <c r="M605" s="113">
        <f t="shared" ca="1" si="97"/>
        <v>0</v>
      </c>
      <c r="N605" s="113">
        <f t="shared" ca="1" si="98"/>
        <v>0</v>
      </c>
      <c r="O605" s="14">
        <f t="shared" ca="1" si="99"/>
        <v>0</v>
      </c>
      <c r="P605" s="113">
        <f t="shared" ca="1" si="93"/>
        <v>13.868343195266274</v>
      </c>
      <c r="Q605" s="114">
        <f t="shared" ca="1" si="94"/>
        <v>0</v>
      </c>
    </row>
    <row r="606" spans="1:17" x14ac:dyDescent="0.75">
      <c r="A606" t="s">
        <v>670</v>
      </c>
      <c r="B606" t="s">
        <v>9430</v>
      </c>
      <c r="G606" s="14">
        <v>604</v>
      </c>
      <c r="H606" s="14">
        <f t="shared" ca="1" si="90"/>
        <v>0</v>
      </c>
      <c r="I606" s="117">
        <f t="shared" ca="1" si="91"/>
        <v>0</v>
      </c>
      <c r="J606" s="113">
        <f t="shared" ca="1" si="92"/>
        <v>13.868343195266274</v>
      </c>
      <c r="K606" s="14">
        <f t="shared" ca="1" si="95"/>
        <v>0</v>
      </c>
      <c r="L606" s="113">
        <f t="shared" ca="1" si="96"/>
        <v>-13.868343195266274</v>
      </c>
      <c r="M606" s="113">
        <f t="shared" ca="1" si="97"/>
        <v>0</v>
      </c>
      <c r="N606" s="113">
        <f t="shared" ca="1" si="98"/>
        <v>0</v>
      </c>
      <c r="O606" s="14">
        <f t="shared" ca="1" si="99"/>
        <v>0</v>
      </c>
      <c r="P606" s="113">
        <f t="shared" ca="1" si="93"/>
        <v>13.868343195266274</v>
      </c>
      <c r="Q606" s="114">
        <f t="shared" ca="1" si="94"/>
        <v>0</v>
      </c>
    </row>
    <row r="607" spans="1:17" x14ac:dyDescent="0.75">
      <c r="A607" t="s">
        <v>671</v>
      </c>
      <c r="B607" t="s">
        <v>9431</v>
      </c>
      <c r="G607" s="14">
        <v>605</v>
      </c>
      <c r="H607" s="14">
        <f t="shared" ca="1" si="90"/>
        <v>0</v>
      </c>
      <c r="I607" s="117">
        <f t="shared" ca="1" si="91"/>
        <v>0</v>
      </c>
      <c r="J607" s="113">
        <f t="shared" ca="1" si="92"/>
        <v>20.802514792899409</v>
      </c>
      <c r="K607" s="14">
        <f t="shared" ca="1" si="95"/>
        <v>0</v>
      </c>
      <c r="L607" s="113">
        <f t="shared" ca="1" si="96"/>
        <v>-20.802514792899409</v>
      </c>
      <c r="M607" s="113">
        <f t="shared" ca="1" si="97"/>
        <v>0</v>
      </c>
      <c r="N607" s="113">
        <f t="shared" ca="1" si="98"/>
        <v>0</v>
      </c>
      <c r="O607" s="14">
        <f t="shared" ca="1" si="99"/>
        <v>0</v>
      </c>
      <c r="P607" s="113">
        <f t="shared" ca="1" si="93"/>
        <v>20.802514792899409</v>
      </c>
      <c r="Q607" s="114">
        <f t="shared" ca="1" si="94"/>
        <v>0</v>
      </c>
    </row>
    <row r="608" spans="1:17" x14ac:dyDescent="0.75">
      <c r="A608" t="s">
        <v>672</v>
      </c>
      <c r="B608" t="s">
        <v>9432</v>
      </c>
      <c r="G608" s="14">
        <v>606</v>
      </c>
      <c r="H608" s="14">
        <f t="shared" ca="1" si="90"/>
        <v>0</v>
      </c>
      <c r="I608" s="117">
        <f t="shared" ca="1" si="91"/>
        <v>0</v>
      </c>
      <c r="J608" s="113">
        <f t="shared" ca="1" si="92"/>
        <v>31.203772189349117</v>
      </c>
      <c r="K608" s="14">
        <f t="shared" ca="1" si="95"/>
        <v>0</v>
      </c>
      <c r="L608" s="113">
        <f t="shared" ca="1" si="96"/>
        <v>-31.203772189349117</v>
      </c>
      <c r="M608" s="113">
        <f t="shared" ca="1" si="97"/>
        <v>0</v>
      </c>
      <c r="N608" s="113">
        <f t="shared" ca="1" si="98"/>
        <v>0</v>
      </c>
      <c r="O608" s="14">
        <f t="shared" ca="1" si="99"/>
        <v>0</v>
      </c>
      <c r="P608" s="113">
        <f t="shared" ca="1" si="93"/>
        <v>31.203772189349117</v>
      </c>
      <c r="Q608" s="114">
        <f t="shared" ca="1" si="94"/>
        <v>0</v>
      </c>
    </row>
    <row r="609" spans="1:17" x14ac:dyDescent="0.75">
      <c r="A609" t="s">
        <v>673</v>
      </c>
      <c r="B609" t="s">
        <v>9433</v>
      </c>
      <c r="G609" s="14">
        <v>607</v>
      </c>
      <c r="H609" s="14">
        <f t="shared" ca="1" si="90"/>
        <v>0</v>
      </c>
      <c r="I609" s="117">
        <f t="shared" ca="1" si="91"/>
        <v>0</v>
      </c>
      <c r="J609" s="113">
        <f t="shared" ca="1" si="92"/>
        <v>40.21819526627219</v>
      </c>
      <c r="K609" s="14">
        <f t="shared" ca="1" si="95"/>
        <v>0</v>
      </c>
      <c r="L609" s="113">
        <f t="shared" ca="1" si="96"/>
        <v>-40.21819526627219</v>
      </c>
      <c r="M609" s="113">
        <f t="shared" ca="1" si="97"/>
        <v>0</v>
      </c>
      <c r="N609" s="113">
        <f t="shared" ca="1" si="98"/>
        <v>0</v>
      </c>
      <c r="O609" s="14">
        <f t="shared" ca="1" si="99"/>
        <v>0</v>
      </c>
      <c r="P609" s="113">
        <f t="shared" ca="1" si="93"/>
        <v>40.21819526627219</v>
      </c>
      <c r="Q609" s="114">
        <f t="shared" ca="1" si="94"/>
        <v>0</v>
      </c>
    </row>
    <row r="610" spans="1:17" x14ac:dyDescent="0.75">
      <c r="A610" t="s">
        <v>674</v>
      </c>
      <c r="B610" t="s">
        <v>9434</v>
      </c>
      <c r="G610" s="14">
        <v>608</v>
      </c>
      <c r="H610" s="14">
        <f t="shared" ca="1" si="90"/>
        <v>3.8130000000000002</v>
      </c>
      <c r="I610" s="117">
        <f t="shared" ca="1" si="91"/>
        <v>0.83886000000000005</v>
      </c>
      <c r="J610" s="113">
        <f t="shared" ca="1" si="92"/>
        <v>48.539201183431956</v>
      </c>
      <c r="K610" s="14">
        <f t="shared" ca="1" si="95"/>
        <v>0</v>
      </c>
      <c r="L610" s="113">
        <f t="shared" ca="1" si="96"/>
        <v>-47.700341183431959</v>
      </c>
      <c r="M610" s="113">
        <f t="shared" ca="1" si="97"/>
        <v>0</v>
      </c>
      <c r="N610" s="113">
        <f t="shared" ca="1" si="98"/>
        <v>0</v>
      </c>
      <c r="O610" s="14">
        <f t="shared" ca="1" si="99"/>
        <v>0</v>
      </c>
      <c r="P610" s="113">
        <f t="shared" ca="1" si="93"/>
        <v>47.700341183431959</v>
      </c>
      <c r="Q610" s="114">
        <f t="shared" ca="1" si="94"/>
        <v>0</v>
      </c>
    </row>
    <row r="611" spans="1:17" x14ac:dyDescent="0.75">
      <c r="A611" t="s">
        <v>675</v>
      </c>
      <c r="B611" t="s">
        <v>9435</v>
      </c>
      <c r="G611" s="14">
        <v>609</v>
      </c>
      <c r="H611" s="14">
        <f t="shared" ca="1" si="90"/>
        <v>66.522999999999996</v>
      </c>
      <c r="I611" s="117">
        <f t="shared" ca="1" si="91"/>
        <v>14.635059999999999</v>
      </c>
      <c r="J611" s="113">
        <f t="shared" ca="1" si="92"/>
        <v>58.940458579881664</v>
      </c>
      <c r="K611" s="14">
        <f t="shared" ca="1" si="95"/>
        <v>0</v>
      </c>
      <c r="L611" s="113">
        <f t="shared" ca="1" si="96"/>
        <v>-44.305398579881668</v>
      </c>
      <c r="M611" s="113">
        <f t="shared" ca="1" si="97"/>
        <v>0</v>
      </c>
      <c r="N611" s="113">
        <f t="shared" ca="1" si="98"/>
        <v>0</v>
      </c>
      <c r="O611" s="14">
        <f t="shared" ca="1" si="99"/>
        <v>0</v>
      </c>
      <c r="P611" s="113">
        <f t="shared" ca="1" si="93"/>
        <v>44.305398579881668</v>
      </c>
      <c r="Q611" s="114">
        <f t="shared" ca="1" si="94"/>
        <v>0</v>
      </c>
    </row>
    <row r="612" spans="1:17" x14ac:dyDescent="0.75">
      <c r="A612" t="s">
        <v>676</v>
      </c>
      <c r="B612" t="s">
        <v>9436</v>
      </c>
      <c r="G612" s="14">
        <v>610</v>
      </c>
      <c r="H612" s="14">
        <f t="shared" ca="1" si="90"/>
        <v>236.917</v>
      </c>
      <c r="I612" s="117">
        <f t="shared" ca="1" si="91"/>
        <v>52.121740000000003</v>
      </c>
      <c r="J612" s="113">
        <f t="shared" ca="1" si="92"/>
        <v>71.421967455621314</v>
      </c>
      <c r="K612" s="14">
        <f t="shared" ca="1" si="95"/>
        <v>0</v>
      </c>
      <c r="L612" s="113">
        <f t="shared" ca="1" si="96"/>
        <v>-19.300227455621311</v>
      </c>
      <c r="M612" s="113">
        <f t="shared" ca="1" si="97"/>
        <v>0</v>
      </c>
      <c r="N612" s="113">
        <f t="shared" ca="1" si="98"/>
        <v>0</v>
      </c>
      <c r="O612" s="14">
        <f t="shared" ca="1" si="99"/>
        <v>0</v>
      </c>
      <c r="P612" s="113">
        <f t="shared" ca="1" si="93"/>
        <v>19.300227455621311</v>
      </c>
      <c r="Q612" s="114">
        <f t="shared" ca="1" si="94"/>
        <v>0</v>
      </c>
    </row>
    <row r="613" spans="1:17" x14ac:dyDescent="0.75">
      <c r="A613" t="s">
        <v>677</v>
      </c>
      <c r="B613" t="s">
        <v>9437</v>
      </c>
      <c r="G613" s="14">
        <v>611</v>
      </c>
      <c r="H613" s="14">
        <f t="shared" ca="1" si="90"/>
        <v>378.69299999999998</v>
      </c>
      <c r="I613" s="117">
        <f t="shared" ca="1" si="91"/>
        <v>83.312460000000002</v>
      </c>
      <c r="J613" s="113">
        <f t="shared" ca="1" si="92"/>
        <v>68.648298816568058</v>
      </c>
      <c r="K613" s="14">
        <f t="shared" ca="1" si="95"/>
        <v>14.664161183431943</v>
      </c>
      <c r="L613" s="113">
        <f t="shared" ca="1" si="96"/>
        <v>14.664161183431943</v>
      </c>
      <c r="M613" s="113">
        <f t="shared" ca="1" si="97"/>
        <v>14.664161183431943</v>
      </c>
      <c r="N613" s="113">
        <f t="shared" ca="1" si="98"/>
        <v>0</v>
      </c>
      <c r="O613" s="14">
        <f t="shared" ca="1" si="99"/>
        <v>14.664161183431943</v>
      </c>
      <c r="P613" s="113">
        <f t="shared" ca="1" si="93"/>
        <v>0</v>
      </c>
      <c r="Q613" s="114">
        <f t="shared" ca="1" si="94"/>
        <v>0</v>
      </c>
    </row>
    <row r="614" spans="1:17" x14ac:dyDescent="0.75">
      <c r="A614" t="s">
        <v>678</v>
      </c>
      <c r="B614" t="s">
        <v>9438</v>
      </c>
      <c r="G614" s="14">
        <v>612</v>
      </c>
      <c r="H614" s="14">
        <f t="shared" ca="1" si="90"/>
        <v>457.16</v>
      </c>
      <c r="I614" s="117">
        <f t="shared" ca="1" si="91"/>
        <v>100.57520000000001</v>
      </c>
      <c r="J614" s="113">
        <f t="shared" ca="1" si="92"/>
        <v>63.794378698224854</v>
      </c>
      <c r="K614" s="14">
        <f t="shared" ca="1" si="95"/>
        <v>36.780821301775156</v>
      </c>
      <c r="L614" s="113">
        <f t="shared" ca="1" si="96"/>
        <v>36.780821301775156</v>
      </c>
      <c r="M614" s="113">
        <f t="shared" ca="1" si="97"/>
        <v>51.444982485207099</v>
      </c>
      <c r="N614" s="113">
        <f t="shared" ca="1" si="98"/>
        <v>0</v>
      </c>
      <c r="O614" s="14">
        <f t="shared" ca="1" si="99"/>
        <v>36.780821301775156</v>
      </c>
      <c r="P614" s="113">
        <f t="shared" ca="1" si="93"/>
        <v>0</v>
      </c>
      <c r="Q614" s="114">
        <f t="shared" ca="1" si="94"/>
        <v>0</v>
      </c>
    </row>
    <row r="615" spans="1:17" x14ac:dyDescent="0.75">
      <c r="A615" t="s">
        <v>679</v>
      </c>
      <c r="B615" t="s">
        <v>9439</v>
      </c>
      <c r="G615" s="14">
        <v>613</v>
      </c>
      <c r="H615" s="14">
        <f t="shared" ca="1" si="90"/>
        <v>399.13400000000001</v>
      </c>
      <c r="I615" s="117">
        <f t="shared" ca="1" si="91"/>
        <v>87.809480000000008</v>
      </c>
      <c r="J615" s="113">
        <f t="shared" ca="1" si="92"/>
        <v>65.874630177514803</v>
      </c>
      <c r="K615" s="14">
        <f t="shared" ca="1" si="95"/>
        <v>21.934849822485205</v>
      </c>
      <c r="L615" s="113">
        <f t="shared" ca="1" si="96"/>
        <v>21.934849822485205</v>
      </c>
      <c r="M615" s="113">
        <f t="shared" ca="1" si="97"/>
        <v>73.379832307692311</v>
      </c>
      <c r="N615" s="113">
        <f t="shared" ca="1" si="98"/>
        <v>0</v>
      </c>
      <c r="O615" s="14">
        <f t="shared" ca="1" si="99"/>
        <v>21.934849822485212</v>
      </c>
      <c r="P615" s="113">
        <f t="shared" ca="1" si="93"/>
        <v>0</v>
      </c>
      <c r="Q615" s="114">
        <f t="shared" ca="1" si="94"/>
        <v>0</v>
      </c>
    </row>
    <row r="616" spans="1:17" x14ac:dyDescent="0.75">
      <c r="A616" t="s">
        <v>680</v>
      </c>
      <c r="B616" t="s">
        <v>9440</v>
      </c>
      <c r="G616" s="14">
        <v>614</v>
      </c>
      <c r="H616" s="14">
        <f t="shared" ca="1" si="90"/>
        <v>344.17200000000003</v>
      </c>
      <c r="I616" s="117">
        <f t="shared" ca="1" si="91"/>
        <v>75.71784000000001</v>
      </c>
      <c r="J616" s="113">
        <f t="shared" ca="1" si="92"/>
        <v>69.341715976331372</v>
      </c>
      <c r="K616" s="14">
        <f t="shared" ca="1" si="95"/>
        <v>6.3761240236686376</v>
      </c>
      <c r="L616" s="113">
        <f t="shared" ca="1" si="96"/>
        <v>6.3761240236686376</v>
      </c>
      <c r="M616" s="113">
        <f t="shared" ca="1" si="97"/>
        <v>79.755956331360949</v>
      </c>
      <c r="N616" s="113">
        <f t="shared" ca="1" si="98"/>
        <v>0</v>
      </c>
      <c r="O616" s="14">
        <f t="shared" ca="1" si="99"/>
        <v>6.3761240236686376</v>
      </c>
      <c r="P616" s="113">
        <f t="shared" ca="1" si="93"/>
        <v>0</v>
      </c>
      <c r="Q616" s="114">
        <f t="shared" ca="1" si="94"/>
        <v>0</v>
      </c>
    </row>
    <row r="617" spans="1:17" x14ac:dyDescent="0.75">
      <c r="A617" t="s">
        <v>681</v>
      </c>
      <c r="B617" t="s">
        <v>9441</v>
      </c>
      <c r="G617" s="14">
        <v>615</v>
      </c>
      <c r="H617" s="14">
        <f t="shared" ca="1" si="90"/>
        <v>159.50700000000001</v>
      </c>
      <c r="I617" s="117">
        <f t="shared" ca="1" si="91"/>
        <v>35.091540000000002</v>
      </c>
      <c r="J617" s="113">
        <f t="shared" ca="1" si="92"/>
        <v>70.728550295858</v>
      </c>
      <c r="K617" s="14">
        <f t="shared" ca="1" si="95"/>
        <v>0</v>
      </c>
      <c r="L617" s="113">
        <f t="shared" ca="1" si="96"/>
        <v>-35.637010295857998</v>
      </c>
      <c r="M617" s="113">
        <f t="shared" ca="1" si="97"/>
        <v>44.118946035502951</v>
      </c>
      <c r="N617" s="113">
        <f t="shared" ca="1" si="98"/>
        <v>35.637010295857998</v>
      </c>
      <c r="O617" s="14">
        <f t="shared" ca="1" si="99"/>
        <v>0</v>
      </c>
      <c r="P617" s="113">
        <f t="shared" ca="1" si="93"/>
        <v>0</v>
      </c>
      <c r="Q617" s="114">
        <f t="shared" ca="1" si="94"/>
        <v>0</v>
      </c>
    </row>
    <row r="618" spans="1:17" x14ac:dyDescent="0.75">
      <c r="A618" t="s">
        <v>682</v>
      </c>
      <c r="B618" t="s">
        <v>9442</v>
      </c>
      <c r="G618" s="14">
        <v>616</v>
      </c>
      <c r="H618" s="14">
        <f t="shared" ca="1" si="90"/>
        <v>22.486000000000001</v>
      </c>
      <c r="I618" s="117">
        <f t="shared" ca="1" si="91"/>
        <v>4.9469200000000004</v>
      </c>
      <c r="J618" s="113">
        <f t="shared" ca="1" si="92"/>
        <v>71.421967455621314</v>
      </c>
      <c r="K618" s="14">
        <f t="shared" ca="1" si="95"/>
        <v>0</v>
      </c>
      <c r="L618" s="113">
        <f t="shared" ca="1" si="96"/>
        <v>-66.475047455621308</v>
      </c>
      <c r="M618" s="113">
        <f t="shared" ca="1" si="97"/>
        <v>0</v>
      </c>
      <c r="N618" s="113">
        <f t="shared" ca="1" si="98"/>
        <v>44.118946035502951</v>
      </c>
      <c r="O618" s="14">
        <f t="shared" ca="1" si="99"/>
        <v>0</v>
      </c>
      <c r="P618" s="113">
        <f t="shared" ca="1" si="93"/>
        <v>22.356101420118357</v>
      </c>
      <c r="Q618" s="114">
        <f t="shared" ca="1" si="94"/>
        <v>0</v>
      </c>
    </row>
    <row r="619" spans="1:17" x14ac:dyDescent="0.75">
      <c r="A619" t="s">
        <v>683</v>
      </c>
      <c r="B619" t="s">
        <v>9443</v>
      </c>
      <c r="G619" s="14">
        <v>617</v>
      </c>
      <c r="H619" s="14">
        <f t="shared" ca="1" si="90"/>
        <v>0</v>
      </c>
      <c r="I619" s="117">
        <f t="shared" ca="1" si="91"/>
        <v>0</v>
      </c>
      <c r="J619" s="113">
        <f t="shared" ca="1" si="92"/>
        <v>72.808801775147941</v>
      </c>
      <c r="K619" s="14">
        <f t="shared" ca="1" si="95"/>
        <v>0</v>
      </c>
      <c r="L619" s="113">
        <f t="shared" ca="1" si="96"/>
        <v>-72.808801775147941</v>
      </c>
      <c r="M619" s="113">
        <f t="shared" ca="1" si="97"/>
        <v>0</v>
      </c>
      <c r="N619" s="113">
        <f t="shared" ca="1" si="98"/>
        <v>0</v>
      </c>
      <c r="O619" s="14">
        <f t="shared" ca="1" si="99"/>
        <v>0</v>
      </c>
      <c r="P619" s="113">
        <f t="shared" ca="1" si="93"/>
        <v>72.808801775147941</v>
      </c>
      <c r="Q619" s="114">
        <f t="shared" ca="1" si="94"/>
        <v>0</v>
      </c>
    </row>
    <row r="620" spans="1:17" x14ac:dyDescent="0.75">
      <c r="A620" t="s">
        <v>684</v>
      </c>
      <c r="B620" t="s">
        <v>9444</v>
      </c>
      <c r="G620" s="14">
        <v>618</v>
      </c>
      <c r="H620" s="14">
        <f t="shared" ca="1" si="90"/>
        <v>0</v>
      </c>
      <c r="I620" s="117">
        <f t="shared" ca="1" si="91"/>
        <v>0</v>
      </c>
      <c r="J620" s="113">
        <f t="shared" ca="1" si="92"/>
        <v>58.940458579881664</v>
      </c>
      <c r="K620" s="14">
        <f t="shared" ca="1" si="95"/>
        <v>0</v>
      </c>
      <c r="L620" s="113">
        <f t="shared" ca="1" si="96"/>
        <v>-58.940458579881664</v>
      </c>
      <c r="M620" s="113">
        <f t="shared" ca="1" si="97"/>
        <v>0</v>
      </c>
      <c r="N620" s="113">
        <f t="shared" ca="1" si="98"/>
        <v>0</v>
      </c>
      <c r="O620" s="14">
        <f t="shared" ca="1" si="99"/>
        <v>0</v>
      </c>
      <c r="P620" s="113">
        <f t="shared" ca="1" si="93"/>
        <v>58.940458579881664</v>
      </c>
      <c r="Q620" s="114">
        <f t="shared" ca="1" si="94"/>
        <v>0</v>
      </c>
    </row>
    <row r="621" spans="1:17" x14ac:dyDescent="0.75">
      <c r="A621" t="s">
        <v>685</v>
      </c>
      <c r="B621" t="s">
        <v>9445</v>
      </c>
      <c r="G621" s="14">
        <v>619</v>
      </c>
      <c r="H621" s="14">
        <f t="shared" ca="1" si="90"/>
        <v>0</v>
      </c>
      <c r="I621" s="117">
        <f t="shared" ca="1" si="91"/>
        <v>0</v>
      </c>
      <c r="J621" s="113">
        <f t="shared" ca="1" si="92"/>
        <v>48.539201183431956</v>
      </c>
      <c r="K621" s="14">
        <f t="shared" ca="1" si="95"/>
        <v>0</v>
      </c>
      <c r="L621" s="113">
        <f t="shared" ca="1" si="96"/>
        <v>-48.539201183431956</v>
      </c>
      <c r="M621" s="113">
        <f t="shared" ca="1" si="97"/>
        <v>0</v>
      </c>
      <c r="N621" s="113">
        <f t="shared" ca="1" si="98"/>
        <v>0</v>
      </c>
      <c r="O621" s="14">
        <f t="shared" ca="1" si="99"/>
        <v>0</v>
      </c>
      <c r="P621" s="113">
        <f t="shared" ca="1" si="93"/>
        <v>48.539201183431956</v>
      </c>
      <c r="Q621" s="114">
        <f t="shared" ca="1" si="94"/>
        <v>0</v>
      </c>
    </row>
    <row r="622" spans="1:17" x14ac:dyDescent="0.75">
      <c r="A622" t="s">
        <v>686</v>
      </c>
      <c r="B622" t="s">
        <v>9446</v>
      </c>
      <c r="G622" s="14">
        <v>620</v>
      </c>
      <c r="H622" s="14">
        <f t="shared" ca="1" si="90"/>
        <v>0</v>
      </c>
      <c r="I622" s="117">
        <f t="shared" ca="1" si="91"/>
        <v>0</v>
      </c>
      <c r="J622" s="113">
        <f t="shared" ca="1" si="92"/>
        <v>38.137943786982255</v>
      </c>
      <c r="K622" s="14">
        <f t="shared" ca="1" si="95"/>
        <v>0</v>
      </c>
      <c r="L622" s="113">
        <f t="shared" ca="1" si="96"/>
        <v>-38.137943786982255</v>
      </c>
      <c r="M622" s="113">
        <f t="shared" ca="1" si="97"/>
        <v>0</v>
      </c>
      <c r="N622" s="113">
        <f t="shared" ca="1" si="98"/>
        <v>0</v>
      </c>
      <c r="O622" s="14">
        <f t="shared" ca="1" si="99"/>
        <v>0</v>
      </c>
      <c r="P622" s="113">
        <f t="shared" ca="1" si="93"/>
        <v>38.137943786982255</v>
      </c>
      <c r="Q622" s="114">
        <f t="shared" ca="1" si="94"/>
        <v>0</v>
      </c>
    </row>
    <row r="623" spans="1:17" x14ac:dyDescent="0.75">
      <c r="A623" t="s">
        <v>687</v>
      </c>
      <c r="B623" t="s">
        <v>9447</v>
      </c>
      <c r="G623" s="14">
        <v>621</v>
      </c>
      <c r="H623" s="14">
        <f t="shared" ca="1" si="90"/>
        <v>0</v>
      </c>
      <c r="I623" s="117">
        <f t="shared" ca="1" si="91"/>
        <v>0</v>
      </c>
      <c r="J623" s="113">
        <f t="shared" ca="1" si="92"/>
        <v>24.269600591715978</v>
      </c>
      <c r="K623" s="14">
        <f t="shared" ca="1" si="95"/>
        <v>0</v>
      </c>
      <c r="L623" s="113">
        <f t="shared" ca="1" si="96"/>
        <v>-24.269600591715978</v>
      </c>
      <c r="M623" s="113">
        <f t="shared" ca="1" si="97"/>
        <v>0</v>
      </c>
      <c r="N623" s="113">
        <f t="shared" ca="1" si="98"/>
        <v>0</v>
      </c>
      <c r="O623" s="14">
        <f t="shared" ca="1" si="99"/>
        <v>0</v>
      </c>
      <c r="P623" s="113">
        <f t="shared" ca="1" si="93"/>
        <v>24.269600591715978</v>
      </c>
      <c r="Q623" s="114">
        <f t="shared" ca="1" si="94"/>
        <v>0</v>
      </c>
    </row>
    <row r="624" spans="1:17" x14ac:dyDescent="0.75">
      <c r="A624" t="s">
        <v>688</v>
      </c>
      <c r="B624" t="s">
        <v>9448</v>
      </c>
      <c r="G624" s="14">
        <v>622</v>
      </c>
      <c r="H624" s="14">
        <f t="shared" ca="1" si="90"/>
        <v>0</v>
      </c>
      <c r="I624" s="117">
        <f t="shared" ca="1" si="91"/>
        <v>0</v>
      </c>
      <c r="J624" s="113">
        <f t="shared" ca="1" si="92"/>
        <v>13.868343195266274</v>
      </c>
      <c r="K624" s="14">
        <f t="shared" ca="1" si="95"/>
        <v>0</v>
      </c>
      <c r="L624" s="113">
        <f t="shared" ca="1" si="96"/>
        <v>-13.868343195266274</v>
      </c>
      <c r="M624" s="113">
        <f t="shared" ca="1" si="97"/>
        <v>0</v>
      </c>
      <c r="N624" s="113">
        <f t="shared" ca="1" si="98"/>
        <v>0</v>
      </c>
      <c r="O624" s="14">
        <f t="shared" ca="1" si="99"/>
        <v>0</v>
      </c>
      <c r="P624" s="113">
        <f t="shared" ca="1" si="93"/>
        <v>13.868343195266274</v>
      </c>
      <c r="Q624" s="114">
        <f t="shared" ca="1" si="94"/>
        <v>0</v>
      </c>
    </row>
    <row r="625" spans="1:17" x14ac:dyDescent="0.75">
      <c r="A625" t="s">
        <v>689</v>
      </c>
      <c r="B625" t="s">
        <v>9449</v>
      </c>
      <c r="G625" s="14">
        <v>623</v>
      </c>
      <c r="H625" s="14">
        <f t="shared" ca="1" si="90"/>
        <v>0</v>
      </c>
      <c r="I625" s="117">
        <f t="shared" ca="1" si="91"/>
        <v>0</v>
      </c>
      <c r="J625" s="113">
        <f t="shared" ca="1" si="92"/>
        <v>13.868343195266274</v>
      </c>
      <c r="K625" s="14">
        <f t="shared" ca="1" si="95"/>
        <v>0</v>
      </c>
      <c r="L625" s="113">
        <f t="shared" ca="1" si="96"/>
        <v>-13.868343195266274</v>
      </c>
      <c r="M625" s="113">
        <f t="shared" ca="1" si="97"/>
        <v>0</v>
      </c>
      <c r="N625" s="113">
        <f t="shared" ca="1" si="98"/>
        <v>0</v>
      </c>
      <c r="O625" s="14">
        <f t="shared" ca="1" si="99"/>
        <v>0</v>
      </c>
      <c r="P625" s="113">
        <f t="shared" ca="1" si="93"/>
        <v>13.868343195266274</v>
      </c>
      <c r="Q625" s="114">
        <f t="shared" ca="1" si="94"/>
        <v>0</v>
      </c>
    </row>
    <row r="626" spans="1:17" x14ac:dyDescent="0.75">
      <c r="A626" t="s">
        <v>690</v>
      </c>
      <c r="B626" t="s">
        <v>9450</v>
      </c>
      <c r="G626" s="14">
        <v>624</v>
      </c>
      <c r="H626" s="14">
        <f t="shared" ca="1" si="90"/>
        <v>0</v>
      </c>
      <c r="I626" s="117">
        <f t="shared" ca="1" si="91"/>
        <v>0</v>
      </c>
      <c r="J626" s="113">
        <f t="shared" ca="1" si="92"/>
        <v>13.868343195266274</v>
      </c>
      <c r="K626" s="14">
        <f t="shared" ca="1" si="95"/>
        <v>0</v>
      </c>
      <c r="L626" s="113">
        <f t="shared" ca="1" si="96"/>
        <v>-13.868343195266274</v>
      </c>
      <c r="M626" s="113">
        <f t="shared" ca="1" si="97"/>
        <v>0</v>
      </c>
      <c r="N626" s="113">
        <f t="shared" ca="1" si="98"/>
        <v>0</v>
      </c>
      <c r="O626" s="14">
        <f t="shared" ca="1" si="99"/>
        <v>0</v>
      </c>
      <c r="P626" s="113">
        <f t="shared" ca="1" si="93"/>
        <v>13.868343195266274</v>
      </c>
      <c r="Q626" s="114">
        <f t="shared" ca="1" si="94"/>
        <v>0</v>
      </c>
    </row>
    <row r="627" spans="1:17" x14ac:dyDescent="0.75">
      <c r="A627" t="s">
        <v>691</v>
      </c>
      <c r="B627" t="s">
        <v>9451</v>
      </c>
      <c r="G627" s="14">
        <v>625</v>
      </c>
      <c r="H627" s="14">
        <f t="shared" ca="1" si="90"/>
        <v>0</v>
      </c>
      <c r="I627" s="117">
        <f t="shared" ca="1" si="91"/>
        <v>0</v>
      </c>
      <c r="J627" s="113">
        <f t="shared" ca="1" si="92"/>
        <v>13.868343195266274</v>
      </c>
      <c r="K627" s="14">
        <f t="shared" ca="1" si="95"/>
        <v>0</v>
      </c>
      <c r="L627" s="113">
        <f t="shared" ca="1" si="96"/>
        <v>-13.868343195266274</v>
      </c>
      <c r="M627" s="113">
        <f t="shared" ca="1" si="97"/>
        <v>0</v>
      </c>
      <c r="N627" s="113">
        <f t="shared" ca="1" si="98"/>
        <v>0</v>
      </c>
      <c r="O627" s="14">
        <f t="shared" ca="1" si="99"/>
        <v>0</v>
      </c>
      <c r="P627" s="113">
        <f t="shared" ca="1" si="93"/>
        <v>13.868343195266274</v>
      </c>
      <c r="Q627" s="114">
        <f t="shared" ca="1" si="94"/>
        <v>0</v>
      </c>
    </row>
    <row r="628" spans="1:17" x14ac:dyDescent="0.75">
      <c r="A628" t="s">
        <v>692</v>
      </c>
      <c r="B628" t="s">
        <v>9452</v>
      </c>
      <c r="G628" s="14">
        <v>626</v>
      </c>
      <c r="H628" s="14">
        <f t="shared" ca="1" si="90"/>
        <v>0</v>
      </c>
      <c r="I628" s="117">
        <f t="shared" ca="1" si="91"/>
        <v>0</v>
      </c>
      <c r="J628" s="113">
        <f t="shared" ca="1" si="92"/>
        <v>13.868343195266274</v>
      </c>
      <c r="K628" s="14">
        <f t="shared" ca="1" si="95"/>
        <v>0</v>
      </c>
      <c r="L628" s="113">
        <f t="shared" ca="1" si="96"/>
        <v>-13.868343195266274</v>
      </c>
      <c r="M628" s="113">
        <f t="shared" ca="1" si="97"/>
        <v>0</v>
      </c>
      <c r="N628" s="113">
        <f t="shared" ca="1" si="98"/>
        <v>0</v>
      </c>
      <c r="O628" s="14">
        <f t="shared" ca="1" si="99"/>
        <v>0</v>
      </c>
      <c r="P628" s="113">
        <f t="shared" ca="1" si="93"/>
        <v>13.868343195266274</v>
      </c>
      <c r="Q628" s="114">
        <f t="shared" ca="1" si="94"/>
        <v>0</v>
      </c>
    </row>
    <row r="629" spans="1:17" x14ac:dyDescent="0.75">
      <c r="A629" t="s">
        <v>693</v>
      </c>
      <c r="B629" t="s">
        <v>9453</v>
      </c>
      <c r="G629" s="14">
        <v>627</v>
      </c>
      <c r="H629" s="14">
        <f t="shared" ca="1" si="90"/>
        <v>0</v>
      </c>
      <c r="I629" s="117">
        <f t="shared" ca="1" si="91"/>
        <v>0</v>
      </c>
      <c r="J629" s="113">
        <f t="shared" ca="1" si="92"/>
        <v>13.868343195266274</v>
      </c>
      <c r="K629" s="14">
        <f t="shared" ca="1" si="95"/>
        <v>0</v>
      </c>
      <c r="L629" s="113">
        <f t="shared" ca="1" si="96"/>
        <v>-13.868343195266274</v>
      </c>
      <c r="M629" s="113">
        <f t="shared" ca="1" si="97"/>
        <v>0</v>
      </c>
      <c r="N629" s="113">
        <f t="shared" ca="1" si="98"/>
        <v>0</v>
      </c>
      <c r="O629" s="14">
        <f t="shared" ca="1" si="99"/>
        <v>0</v>
      </c>
      <c r="P629" s="113">
        <f t="shared" ca="1" si="93"/>
        <v>13.868343195266274</v>
      </c>
      <c r="Q629" s="114">
        <f t="shared" ca="1" si="94"/>
        <v>0</v>
      </c>
    </row>
    <row r="630" spans="1:17" x14ac:dyDescent="0.75">
      <c r="A630" t="s">
        <v>694</v>
      </c>
      <c r="B630" t="s">
        <v>9454</v>
      </c>
      <c r="G630" s="14">
        <v>628</v>
      </c>
      <c r="H630" s="14">
        <f t="shared" ca="1" si="90"/>
        <v>0</v>
      </c>
      <c r="I630" s="117">
        <f t="shared" ca="1" si="91"/>
        <v>0</v>
      </c>
      <c r="J630" s="113">
        <f t="shared" ca="1" si="92"/>
        <v>13.868343195266274</v>
      </c>
      <c r="K630" s="14">
        <f t="shared" ca="1" si="95"/>
        <v>0</v>
      </c>
      <c r="L630" s="113">
        <f t="shared" ca="1" si="96"/>
        <v>-13.868343195266274</v>
      </c>
      <c r="M630" s="113">
        <f t="shared" ca="1" si="97"/>
        <v>0</v>
      </c>
      <c r="N630" s="113">
        <f t="shared" ca="1" si="98"/>
        <v>0</v>
      </c>
      <c r="O630" s="14">
        <f t="shared" ca="1" si="99"/>
        <v>0</v>
      </c>
      <c r="P630" s="113">
        <f t="shared" ca="1" si="93"/>
        <v>13.868343195266274</v>
      </c>
      <c r="Q630" s="114">
        <f t="shared" ca="1" si="94"/>
        <v>0</v>
      </c>
    </row>
    <row r="631" spans="1:17" x14ac:dyDescent="0.75">
      <c r="A631" t="s">
        <v>695</v>
      </c>
      <c r="B631" t="s">
        <v>9455</v>
      </c>
      <c r="G631" s="14">
        <v>629</v>
      </c>
      <c r="H631" s="14">
        <f t="shared" ca="1" si="90"/>
        <v>0</v>
      </c>
      <c r="I631" s="117">
        <f t="shared" ca="1" si="91"/>
        <v>0</v>
      </c>
      <c r="J631" s="113">
        <f t="shared" ca="1" si="92"/>
        <v>13.868343195266274</v>
      </c>
      <c r="K631" s="14">
        <f t="shared" ca="1" si="95"/>
        <v>0</v>
      </c>
      <c r="L631" s="113">
        <f t="shared" ca="1" si="96"/>
        <v>-13.868343195266274</v>
      </c>
      <c r="M631" s="113">
        <f t="shared" ca="1" si="97"/>
        <v>0</v>
      </c>
      <c r="N631" s="113">
        <f t="shared" ca="1" si="98"/>
        <v>0</v>
      </c>
      <c r="O631" s="14">
        <f t="shared" ca="1" si="99"/>
        <v>0</v>
      </c>
      <c r="P631" s="113">
        <f t="shared" ca="1" si="93"/>
        <v>13.868343195266274</v>
      </c>
      <c r="Q631" s="114">
        <f t="shared" ca="1" si="94"/>
        <v>0</v>
      </c>
    </row>
    <row r="632" spans="1:17" x14ac:dyDescent="0.75">
      <c r="A632" t="s">
        <v>696</v>
      </c>
      <c r="B632" t="s">
        <v>9456</v>
      </c>
      <c r="G632" s="14">
        <v>630</v>
      </c>
      <c r="H632" s="14">
        <f t="shared" ca="1" si="90"/>
        <v>0</v>
      </c>
      <c r="I632" s="117">
        <f t="shared" ca="1" si="91"/>
        <v>0</v>
      </c>
      <c r="J632" s="113">
        <f t="shared" ca="1" si="92"/>
        <v>13.868343195266274</v>
      </c>
      <c r="K632" s="14">
        <f t="shared" ca="1" si="95"/>
        <v>0</v>
      </c>
      <c r="L632" s="113">
        <f t="shared" ca="1" si="96"/>
        <v>-13.868343195266274</v>
      </c>
      <c r="M632" s="113">
        <f t="shared" ca="1" si="97"/>
        <v>0</v>
      </c>
      <c r="N632" s="113">
        <f t="shared" ca="1" si="98"/>
        <v>0</v>
      </c>
      <c r="O632" s="14">
        <f t="shared" ca="1" si="99"/>
        <v>0</v>
      </c>
      <c r="P632" s="113">
        <f t="shared" ca="1" si="93"/>
        <v>13.868343195266274</v>
      </c>
      <c r="Q632" s="114">
        <f t="shared" ca="1" si="94"/>
        <v>0</v>
      </c>
    </row>
    <row r="633" spans="1:17" x14ac:dyDescent="0.75">
      <c r="A633" t="s">
        <v>697</v>
      </c>
      <c r="B633" t="s">
        <v>9457</v>
      </c>
      <c r="G633" s="14">
        <v>631</v>
      </c>
      <c r="H633" s="14">
        <f t="shared" ca="1" si="90"/>
        <v>0</v>
      </c>
      <c r="I633" s="117">
        <f t="shared" ca="1" si="91"/>
        <v>0</v>
      </c>
      <c r="J633" s="113">
        <f t="shared" ca="1" si="92"/>
        <v>13.868343195266274</v>
      </c>
      <c r="K633" s="14">
        <f t="shared" ca="1" si="95"/>
        <v>0</v>
      </c>
      <c r="L633" s="113">
        <f t="shared" ca="1" si="96"/>
        <v>-13.868343195266274</v>
      </c>
      <c r="M633" s="113">
        <f t="shared" ca="1" si="97"/>
        <v>0</v>
      </c>
      <c r="N633" s="113">
        <f t="shared" ca="1" si="98"/>
        <v>0</v>
      </c>
      <c r="O633" s="14">
        <f t="shared" ca="1" si="99"/>
        <v>0</v>
      </c>
      <c r="P633" s="113">
        <f t="shared" ca="1" si="93"/>
        <v>13.868343195266274</v>
      </c>
      <c r="Q633" s="114">
        <f t="shared" ca="1" si="94"/>
        <v>0</v>
      </c>
    </row>
    <row r="634" spans="1:17" x14ac:dyDescent="0.75">
      <c r="A634" t="s">
        <v>698</v>
      </c>
      <c r="B634" t="s">
        <v>9458</v>
      </c>
      <c r="G634" s="14">
        <v>632</v>
      </c>
      <c r="H634" s="14">
        <f t="shared" ca="1" si="90"/>
        <v>0.95299999999999996</v>
      </c>
      <c r="I634" s="117">
        <f t="shared" ca="1" si="91"/>
        <v>0.20965999999999999</v>
      </c>
      <c r="J634" s="113">
        <f t="shared" ca="1" si="92"/>
        <v>13.868343195266274</v>
      </c>
      <c r="K634" s="14">
        <f t="shared" ca="1" si="95"/>
        <v>0</v>
      </c>
      <c r="L634" s="113">
        <f t="shared" ca="1" si="96"/>
        <v>-13.658683195266274</v>
      </c>
      <c r="M634" s="113">
        <f t="shared" ca="1" si="97"/>
        <v>0</v>
      </c>
      <c r="N634" s="113">
        <f t="shared" ca="1" si="98"/>
        <v>0</v>
      </c>
      <c r="O634" s="14">
        <f t="shared" ca="1" si="99"/>
        <v>0</v>
      </c>
      <c r="P634" s="113">
        <f t="shared" ca="1" si="93"/>
        <v>13.658683195266274</v>
      </c>
      <c r="Q634" s="114">
        <f t="shared" ca="1" si="94"/>
        <v>0</v>
      </c>
    </row>
    <row r="635" spans="1:17" x14ac:dyDescent="0.75">
      <c r="A635" t="s">
        <v>699</v>
      </c>
      <c r="B635" t="s">
        <v>9459</v>
      </c>
      <c r="G635" s="14">
        <v>633</v>
      </c>
      <c r="H635" s="14">
        <f t="shared" ca="1" si="90"/>
        <v>9.4480000000000004</v>
      </c>
      <c r="I635" s="117">
        <f t="shared" ca="1" si="91"/>
        <v>2.07856</v>
      </c>
      <c r="J635" s="113">
        <f t="shared" ca="1" si="92"/>
        <v>13.868343195266274</v>
      </c>
      <c r="K635" s="14">
        <f t="shared" ca="1" si="95"/>
        <v>0</v>
      </c>
      <c r="L635" s="113">
        <f t="shared" ca="1" si="96"/>
        <v>-11.789783195266274</v>
      </c>
      <c r="M635" s="113">
        <f t="shared" ca="1" si="97"/>
        <v>0</v>
      </c>
      <c r="N635" s="113">
        <f t="shared" ca="1" si="98"/>
        <v>0</v>
      </c>
      <c r="O635" s="14">
        <f t="shared" ca="1" si="99"/>
        <v>0</v>
      </c>
      <c r="P635" s="113">
        <f t="shared" ca="1" si="93"/>
        <v>11.789783195266274</v>
      </c>
      <c r="Q635" s="114">
        <f t="shared" ca="1" si="94"/>
        <v>0</v>
      </c>
    </row>
    <row r="636" spans="1:17" x14ac:dyDescent="0.75">
      <c r="A636" t="s">
        <v>700</v>
      </c>
      <c r="B636" t="s">
        <v>9460</v>
      </c>
      <c r="G636" s="14">
        <v>634</v>
      </c>
      <c r="H636" s="14">
        <f t="shared" ca="1" si="90"/>
        <v>26.509</v>
      </c>
      <c r="I636" s="117">
        <f t="shared" ca="1" si="91"/>
        <v>5.8319799999999997</v>
      </c>
      <c r="J636" s="113">
        <f t="shared" ca="1" si="92"/>
        <v>13.868343195266274</v>
      </c>
      <c r="K636" s="14">
        <f t="shared" ca="1" si="95"/>
        <v>0</v>
      </c>
      <c r="L636" s="113">
        <f t="shared" ca="1" si="96"/>
        <v>-8.036363195266274</v>
      </c>
      <c r="M636" s="113">
        <f t="shared" ca="1" si="97"/>
        <v>0</v>
      </c>
      <c r="N636" s="113">
        <f t="shared" ca="1" si="98"/>
        <v>0</v>
      </c>
      <c r="O636" s="14">
        <f t="shared" ca="1" si="99"/>
        <v>0</v>
      </c>
      <c r="P636" s="113">
        <f t="shared" ca="1" si="93"/>
        <v>8.036363195266274</v>
      </c>
      <c r="Q636" s="114">
        <f t="shared" ca="1" si="94"/>
        <v>0</v>
      </c>
    </row>
    <row r="637" spans="1:17" x14ac:dyDescent="0.75">
      <c r="A637" t="s">
        <v>701</v>
      </c>
      <c r="B637" t="s">
        <v>9461</v>
      </c>
      <c r="G637" s="14">
        <v>635</v>
      </c>
      <c r="H637" s="14">
        <f t="shared" ca="1" si="90"/>
        <v>40.761000000000003</v>
      </c>
      <c r="I637" s="117">
        <f t="shared" ca="1" si="91"/>
        <v>8.9674200000000006</v>
      </c>
      <c r="J637" s="113">
        <f t="shared" ca="1" si="92"/>
        <v>13.868343195266274</v>
      </c>
      <c r="K637" s="14">
        <f t="shared" ca="1" si="95"/>
        <v>0</v>
      </c>
      <c r="L637" s="113">
        <f t="shared" ca="1" si="96"/>
        <v>-4.9009231952662731</v>
      </c>
      <c r="M637" s="113">
        <f t="shared" ca="1" si="97"/>
        <v>0</v>
      </c>
      <c r="N637" s="113">
        <f t="shared" ca="1" si="98"/>
        <v>0</v>
      </c>
      <c r="O637" s="14">
        <f t="shared" ca="1" si="99"/>
        <v>0</v>
      </c>
      <c r="P637" s="113">
        <f t="shared" ca="1" si="93"/>
        <v>4.9009231952662731</v>
      </c>
      <c r="Q637" s="114">
        <f t="shared" ca="1" si="94"/>
        <v>0</v>
      </c>
    </row>
    <row r="638" spans="1:17" x14ac:dyDescent="0.75">
      <c r="A638" t="s">
        <v>702</v>
      </c>
      <c r="B638" t="s">
        <v>9462</v>
      </c>
      <c r="G638" s="14">
        <v>636</v>
      </c>
      <c r="H638" s="14">
        <f t="shared" ca="1" si="90"/>
        <v>47.42</v>
      </c>
      <c r="I638" s="117">
        <f t="shared" ca="1" si="91"/>
        <v>10.432400000000001</v>
      </c>
      <c r="J638" s="113">
        <f t="shared" ca="1" si="92"/>
        <v>13.868343195266274</v>
      </c>
      <c r="K638" s="14">
        <f t="shared" ca="1" si="95"/>
        <v>0</v>
      </c>
      <c r="L638" s="113">
        <f t="shared" ca="1" si="96"/>
        <v>-3.4359431952662725</v>
      </c>
      <c r="M638" s="113">
        <f t="shared" ca="1" si="97"/>
        <v>0</v>
      </c>
      <c r="N638" s="113">
        <f t="shared" ca="1" si="98"/>
        <v>0</v>
      </c>
      <c r="O638" s="14">
        <f t="shared" ca="1" si="99"/>
        <v>0</v>
      </c>
      <c r="P638" s="113">
        <f t="shared" ca="1" si="93"/>
        <v>3.4359431952662725</v>
      </c>
      <c r="Q638" s="114">
        <f t="shared" ca="1" si="94"/>
        <v>0</v>
      </c>
    </row>
    <row r="639" spans="1:17" x14ac:dyDescent="0.75">
      <c r="A639" t="s">
        <v>703</v>
      </c>
      <c r="B639" t="s">
        <v>9463</v>
      </c>
      <c r="G639" s="14">
        <v>637</v>
      </c>
      <c r="H639" s="14">
        <f t="shared" ca="1" si="90"/>
        <v>45.517000000000003</v>
      </c>
      <c r="I639" s="117">
        <f t="shared" ca="1" si="91"/>
        <v>10.01374</v>
      </c>
      <c r="J639" s="113">
        <f t="shared" ca="1" si="92"/>
        <v>13.868343195266274</v>
      </c>
      <c r="K639" s="14">
        <f t="shared" ca="1" si="95"/>
        <v>0</v>
      </c>
      <c r="L639" s="113">
        <f t="shared" ca="1" si="96"/>
        <v>-3.8546031952662734</v>
      </c>
      <c r="M639" s="113">
        <f t="shared" ca="1" si="97"/>
        <v>0</v>
      </c>
      <c r="N639" s="113">
        <f t="shared" ca="1" si="98"/>
        <v>0</v>
      </c>
      <c r="O639" s="14">
        <f t="shared" ca="1" si="99"/>
        <v>0</v>
      </c>
      <c r="P639" s="113">
        <f t="shared" ca="1" si="93"/>
        <v>3.8546031952662734</v>
      </c>
      <c r="Q639" s="114">
        <f t="shared" ca="1" si="94"/>
        <v>0</v>
      </c>
    </row>
    <row r="640" spans="1:17" x14ac:dyDescent="0.75">
      <c r="A640" t="s">
        <v>704</v>
      </c>
      <c r="B640" t="s">
        <v>9464</v>
      </c>
      <c r="G640" s="14">
        <v>638</v>
      </c>
      <c r="H640" s="14">
        <f t="shared" ca="1" si="90"/>
        <v>36.006999999999998</v>
      </c>
      <c r="I640" s="117">
        <f t="shared" ca="1" si="91"/>
        <v>7.9215399999999994</v>
      </c>
      <c r="J640" s="113">
        <f t="shared" ca="1" si="92"/>
        <v>13.868343195266274</v>
      </c>
      <c r="K640" s="14">
        <f t="shared" ca="1" si="95"/>
        <v>0</v>
      </c>
      <c r="L640" s="113">
        <f t="shared" ca="1" si="96"/>
        <v>-5.9468031952662743</v>
      </c>
      <c r="M640" s="113">
        <f t="shared" ca="1" si="97"/>
        <v>0</v>
      </c>
      <c r="N640" s="113">
        <f t="shared" ca="1" si="98"/>
        <v>0</v>
      </c>
      <c r="O640" s="14">
        <f t="shared" ca="1" si="99"/>
        <v>0</v>
      </c>
      <c r="P640" s="113">
        <f t="shared" ca="1" si="93"/>
        <v>5.9468031952662743</v>
      </c>
      <c r="Q640" s="114">
        <f t="shared" ca="1" si="94"/>
        <v>0</v>
      </c>
    </row>
    <row r="641" spans="1:17" x14ac:dyDescent="0.75">
      <c r="A641" t="s">
        <v>705</v>
      </c>
      <c r="B641" t="s">
        <v>9465</v>
      </c>
      <c r="G641" s="14">
        <v>639</v>
      </c>
      <c r="H641" s="14">
        <f t="shared" ca="1" si="90"/>
        <v>19.867999999999999</v>
      </c>
      <c r="I641" s="117">
        <f t="shared" ca="1" si="91"/>
        <v>4.3709599999999993</v>
      </c>
      <c r="J641" s="113">
        <f t="shared" ca="1" si="92"/>
        <v>13.868343195266274</v>
      </c>
      <c r="K641" s="14">
        <f t="shared" ca="1" si="95"/>
        <v>0</v>
      </c>
      <c r="L641" s="113">
        <f t="shared" ca="1" si="96"/>
        <v>-9.4973831952662735</v>
      </c>
      <c r="M641" s="113">
        <f t="shared" ca="1" si="97"/>
        <v>0</v>
      </c>
      <c r="N641" s="113">
        <f t="shared" ca="1" si="98"/>
        <v>0</v>
      </c>
      <c r="O641" s="14">
        <f t="shared" ca="1" si="99"/>
        <v>0</v>
      </c>
      <c r="P641" s="113">
        <f t="shared" ca="1" si="93"/>
        <v>9.4973831952662735</v>
      </c>
      <c r="Q641" s="114">
        <f t="shared" ca="1" si="94"/>
        <v>0</v>
      </c>
    </row>
    <row r="642" spans="1:17" x14ac:dyDescent="0.75">
      <c r="A642" t="s">
        <v>706</v>
      </c>
      <c r="B642" t="s">
        <v>9466</v>
      </c>
      <c r="G642" s="14">
        <v>640</v>
      </c>
      <c r="H642" s="14">
        <f t="shared" ca="1" si="90"/>
        <v>4.7190000000000003</v>
      </c>
      <c r="I642" s="117">
        <f t="shared" ca="1" si="91"/>
        <v>1.0381800000000001</v>
      </c>
      <c r="J642" s="113">
        <f t="shared" ca="1" si="92"/>
        <v>13.868343195266274</v>
      </c>
      <c r="K642" s="14">
        <f t="shared" ca="1" si="95"/>
        <v>0</v>
      </c>
      <c r="L642" s="113">
        <f t="shared" ca="1" si="96"/>
        <v>-12.830163195266273</v>
      </c>
      <c r="M642" s="113">
        <f t="shared" ca="1" si="97"/>
        <v>0</v>
      </c>
      <c r="N642" s="113">
        <f t="shared" ca="1" si="98"/>
        <v>0</v>
      </c>
      <c r="O642" s="14">
        <f t="shared" ca="1" si="99"/>
        <v>0</v>
      </c>
      <c r="P642" s="113">
        <f t="shared" ca="1" si="93"/>
        <v>12.830163195266273</v>
      </c>
      <c r="Q642" s="114">
        <f t="shared" ca="1" si="94"/>
        <v>0</v>
      </c>
    </row>
    <row r="643" spans="1:17" x14ac:dyDescent="0.75">
      <c r="A643" t="s">
        <v>707</v>
      </c>
      <c r="B643" t="s">
        <v>9467</v>
      </c>
      <c r="G643" s="14">
        <v>641</v>
      </c>
      <c r="H643" s="14">
        <f t="shared" ref="H643:H706" ca="1" si="100">INDEX(INDIRECT(Library_File&amp;"Irradiance_Library"),MATCH($A643,INDIRECT(Library_File&amp;"Irradiance_Labels"),0),MATCH(INDEX(IrradianceOptions,1,MATCH($A$1,Cases,0)),INDIRECT(Library_File&amp;"Irradiance_Transfer"),0))</f>
        <v>0</v>
      </c>
      <c r="I643" s="117">
        <f t="shared" ref="I643:I706" ca="1" si="101">INDEX(INDIRECT(Library_File&amp;"Solar_Library"),MATCH($C$3,INDIRECT(Library_File&amp;"Solar_Labels"),0),MATCH(INDEX(SolarOptions,1,MATCH($A$1,Cases,0)),INDIRECT(Library_File&amp;"Solar_Transfer"),0))*$H643</f>
        <v>0</v>
      </c>
      <c r="J643" s="113">
        <f t="shared" ref="J643:J706" ca="1" si="102">INDEX(INDIRECT(Library_File&amp;"PwrUsage_Library"),MATCH($B643,INDIRECT(Library_File&amp;"PwrUsage_Labels"),0),MATCH(INDEX(PwrUsageOptions,1,MATCH($A$1,Cases,0)),INDIRECT(Library_File&amp;"PwrUsage_Transfer"),0))</f>
        <v>13.868343195266274</v>
      </c>
      <c r="K643" s="14">
        <f t="shared" ca="1" si="95"/>
        <v>0</v>
      </c>
      <c r="L643" s="113">
        <f t="shared" ca="1" si="96"/>
        <v>-13.868343195266274</v>
      </c>
      <c r="M643" s="113">
        <f t="shared" ca="1" si="97"/>
        <v>0</v>
      </c>
      <c r="N643" s="113">
        <f t="shared" ca="1" si="98"/>
        <v>0</v>
      </c>
      <c r="O643" s="14">
        <f t="shared" ca="1" si="99"/>
        <v>0</v>
      </c>
      <c r="P643" s="113">
        <f t="shared" ref="P643:P706" ca="1" si="103">IF((J643-I643-N643)&gt;0,(J643-I643-N643),0)</f>
        <v>13.868343195266274</v>
      </c>
      <c r="Q643" s="114">
        <f t="shared" ref="Q643:Q706" ca="1" si="104">IF((J643+O643-I643)&lt;0,(J643+O643-I643),0)</f>
        <v>0</v>
      </c>
    </row>
    <row r="644" spans="1:17" x14ac:dyDescent="0.75">
      <c r="A644" t="s">
        <v>708</v>
      </c>
      <c r="B644" t="s">
        <v>9468</v>
      </c>
      <c r="G644" s="14">
        <v>642</v>
      </c>
      <c r="H644" s="14">
        <f t="shared" ca="1" si="100"/>
        <v>0</v>
      </c>
      <c r="I644" s="117">
        <f t="shared" ca="1" si="101"/>
        <v>0</v>
      </c>
      <c r="J644" s="113">
        <f t="shared" ca="1" si="102"/>
        <v>13.868343195266274</v>
      </c>
      <c r="K644" s="14">
        <f t="shared" ref="K644:K707" ca="1" si="105">IF((I644-J644)&gt;0,(I644-J644),0)</f>
        <v>0</v>
      </c>
      <c r="L644" s="113">
        <f t="shared" ref="L644:L707" ca="1" si="106">I644-J644</f>
        <v>-13.868343195266274</v>
      </c>
      <c r="M644" s="113">
        <f t="shared" ca="1" si="97"/>
        <v>0</v>
      </c>
      <c r="N644" s="113">
        <f t="shared" ca="1" si="98"/>
        <v>0</v>
      </c>
      <c r="O644" s="14">
        <f t="shared" ca="1" si="99"/>
        <v>0</v>
      </c>
      <c r="P644" s="113">
        <f t="shared" ca="1" si="103"/>
        <v>13.868343195266274</v>
      </c>
      <c r="Q644" s="114">
        <f t="shared" ca="1" si="104"/>
        <v>0</v>
      </c>
    </row>
    <row r="645" spans="1:17" x14ac:dyDescent="0.75">
      <c r="A645" t="s">
        <v>709</v>
      </c>
      <c r="B645" t="s">
        <v>9469</v>
      </c>
      <c r="G645" s="14">
        <v>643</v>
      </c>
      <c r="H645" s="14">
        <f t="shared" ca="1" si="100"/>
        <v>0</v>
      </c>
      <c r="I645" s="117">
        <f t="shared" ca="1" si="101"/>
        <v>0</v>
      </c>
      <c r="J645" s="113">
        <f t="shared" ca="1" si="102"/>
        <v>13.868343195266274</v>
      </c>
      <c r="K645" s="14">
        <f t="shared" ca="1" si="105"/>
        <v>0</v>
      </c>
      <c r="L645" s="113">
        <f t="shared" ca="1" si="106"/>
        <v>-13.868343195266274</v>
      </c>
      <c r="M645" s="113">
        <f t="shared" ref="M645:M708" ca="1" si="107">IF(AND((L645+M644)&lt;$M$3,(L645+M644)&gt;0),(L645+M644),IF((L645+M644)&gt;$M$3,$M$3,0))</f>
        <v>0</v>
      </c>
      <c r="N645" s="113">
        <f t="shared" ref="N645:N708" ca="1" si="108">IF((M644-M645)&gt;0,(M644-M645),0)</f>
        <v>0</v>
      </c>
      <c r="O645" s="14">
        <f t="shared" ref="O645:O708" ca="1" si="109">IF((M644-M645)&lt;0,(M645-M644),0)</f>
        <v>0</v>
      </c>
      <c r="P645" s="113">
        <f t="shared" ca="1" si="103"/>
        <v>13.868343195266274</v>
      </c>
      <c r="Q645" s="114">
        <f t="shared" ca="1" si="104"/>
        <v>0</v>
      </c>
    </row>
    <row r="646" spans="1:17" x14ac:dyDescent="0.75">
      <c r="A646" t="s">
        <v>710</v>
      </c>
      <c r="B646" t="s">
        <v>9470</v>
      </c>
      <c r="G646" s="14">
        <v>644</v>
      </c>
      <c r="H646" s="14">
        <f t="shared" ca="1" si="100"/>
        <v>0</v>
      </c>
      <c r="I646" s="117">
        <f t="shared" ca="1" si="101"/>
        <v>0</v>
      </c>
      <c r="J646" s="113">
        <f t="shared" ca="1" si="102"/>
        <v>13.868343195266274</v>
      </c>
      <c r="K646" s="14">
        <f t="shared" ca="1" si="105"/>
        <v>0</v>
      </c>
      <c r="L646" s="113">
        <f t="shared" ca="1" si="106"/>
        <v>-13.868343195266274</v>
      </c>
      <c r="M646" s="113">
        <f t="shared" ca="1" si="107"/>
        <v>0</v>
      </c>
      <c r="N646" s="113">
        <f t="shared" ca="1" si="108"/>
        <v>0</v>
      </c>
      <c r="O646" s="14">
        <f t="shared" ca="1" si="109"/>
        <v>0</v>
      </c>
      <c r="P646" s="113">
        <f t="shared" ca="1" si="103"/>
        <v>13.868343195266274</v>
      </c>
      <c r="Q646" s="114">
        <f t="shared" ca="1" si="104"/>
        <v>0</v>
      </c>
    </row>
    <row r="647" spans="1:17" x14ac:dyDescent="0.75">
      <c r="A647" t="s">
        <v>711</v>
      </c>
      <c r="B647" t="s">
        <v>9471</v>
      </c>
      <c r="G647" s="14">
        <v>645</v>
      </c>
      <c r="H647" s="14">
        <f t="shared" ca="1" si="100"/>
        <v>0</v>
      </c>
      <c r="I647" s="117">
        <f t="shared" ca="1" si="101"/>
        <v>0</v>
      </c>
      <c r="J647" s="113">
        <f t="shared" ca="1" si="102"/>
        <v>13.868343195266274</v>
      </c>
      <c r="K647" s="14">
        <f t="shared" ca="1" si="105"/>
        <v>0</v>
      </c>
      <c r="L647" s="113">
        <f t="shared" ca="1" si="106"/>
        <v>-13.868343195266274</v>
      </c>
      <c r="M647" s="113">
        <f t="shared" ca="1" si="107"/>
        <v>0</v>
      </c>
      <c r="N647" s="113">
        <f t="shared" ca="1" si="108"/>
        <v>0</v>
      </c>
      <c r="O647" s="14">
        <f t="shared" ca="1" si="109"/>
        <v>0</v>
      </c>
      <c r="P647" s="113">
        <f t="shared" ca="1" si="103"/>
        <v>13.868343195266274</v>
      </c>
      <c r="Q647" s="114">
        <f t="shared" ca="1" si="104"/>
        <v>0</v>
      </c>
    </row>
    <row r="648" spans="1:17" x14ac:dyDescent="0.75">
      <c r="A648" t="s">
        <v>712</v>
      </c>
      <c r="B648" t="s">
        <v>9472</v>
      </c>
      <c r="G648" s="14">
        <v>646</v>
      </c>
      <c r="H648" s="14">
        <f t="shared" ca="1" si="100"/>
        <v>0</v>
      </c>
      <c r="I648" s="117">
        <f t="shared" ca="1" si="101"/>
        <v>0</v>
      </c>
      <c r="J648" s="113">
        <f t="shared" ca="1" si="102"/>
        <v>13.868343195266274</v>
      </c>
      <c r="K648" s="14">
        <f t="shared" ca="1" si="105"/>
        <v>0</v>
      </c>
      <c r="L648" s="113">
        <f t="shared" ca="1" si="106"/>
        <v>-13.868343195266274</v>
      </c>
      <c r="M648" s="113">
        <f t="shared" ca="1" si="107"/>
        <v>0</v>
      </c>
      <c r="N648" s="113">
        <f t="shared" ca="1" si="108"/>
        <v>0</v>
      </c>
      <c r="O648" s="14">
        <f t="shared" ca="1" si="109"/>
        <v>0</v>
      </c>
      <c r="P648" s="113">
        <f t="shared" ca="1" si="103"/>
        <v>13.868343195266274</v>
      </c>
      <c r="Q648" s="114">
        <f t="shared" ca="1" si="104"/>
        <v>0</v>
      </c>
    </row>
    <row r="649" spans="1:17" x14ac:dyDescent="0.75">
      <c r="A649" t="s">
        <v>713</v>
      </c>
      <c r="B649" t="s">
        <v>9473</v>
      </c>
      <c r="G649" s="14">
        <v>647</v>
      </c>
      <c r="H649" s="14">
        <f t="shared" ca="1" si="100"/>
        <v>0</v>
      </c>
      <c r="I649" s="117">
        <f t="shared" ca="1" si="101"/>
        <v>0</v>
      </c>
      <c r="J649" s="113">
        <f t="shared" ca="1" si="102"/>
        <v>13.868343195266274</v>
      </c>
      <c r="K649" s="14">
        <f t="shared" ca="1" si="105"/>
        <v>0</v>
      </c>
      <c r="L649" s="113">
        <f t="shared" ca="1" si="106"/>
        <v>-13.868343195266274</v>
      </c>
      <c r="M649" s="113">
        <f t="shared" ca="1" si="107"/>
        <v>0</v>
      </c>
      <c r="N649" s="113">
        <f t="shared" ca="1" si="108"/>
        <v>0</v>
      </c>
      <c r="O649" s="14">
        <f t="shared" ca="1" si="109"/>
        <v>0</v>
      </c>
      <c r="P649" s="113">
        <f t="shared" ca="1" si="103"/>
        <v>13.868343195266274</v>
      </c>
      <c r="Q649" s="114">
        <f t="shared" ca="1" si="104"/>
        <v>0</v>
      </c>
    </row>
    <row r="650" spans="1:17" x14ac:dyDescent="0.75">
      <c r="A650" t="s">
        <v>714</v>
      </c>
      <c r="B650" t="s">
        <v>9474</v>
      </c>
      <c r="G650" s="14">
        <v>648</v>
      </c>
      <c r="H650" s="14">
        <f t="shared" ca="1" si="100"/>
        <v>0</v>
      </c>
      <c r="I650" s="117">
        <f t="shared" ca="1" si="101"/>
        <v>0</v>
      </c>
      <c r="J650" s="113">
        <f t="shared" ca="1" si="102"/>
        <v>13.868343195266274</v>
      </c>
      <c r="K650" s="14">
        <f t="shared" ca="1" si="105"/>
        <v>0</v>
      </c>
      <c r="L650" s="113">
        <f t="shared" ca="1" si="106"/>
        <v>-13.868343195266274</v>
      </c>
      <c r="M650" s="113">
        <f t="shared" ca="1" si="107"/>
        <v>0</v>
      </c>
      <c r="N650" s="113">
        <f t="shared" ca="1" si="108"/>
        <v>0</v>
      </c>
      <c r="O650" s="14">
        <f t="shared" ca="1" si="109"/>
        <v>0</v>
      </c>
      <c r="P650" s="113">
        <f t="shared" ca="1" si="103"/>
        <v>13.868343195266274</v>
      </c>
      <c r="Q650" s="114">
        <f t="shared" ca="1" si="104"/>
        <v>0</v>
      </c>
    </row>
    <row r="651" spans="1:17" x14ac:dyDescent="0.75">
      <c r="A651" t="s">
        <v>715</v>
      </c>
      <c r="B651" t="s">
        <v>9475</v>
      </c>
      <c r="G651" s="14">
        <v>649</v>
      </c>
      <c r="H651" s="14">
        <f t="shared" ca="1" si="100"/>
        <v>0</v>
      </c>
      <c r="I651" s="117">
        <f t="shared" ca="1" si="101"/>
        <v>0</v>
      </c>
      <c r="J651" s="113">
        <f t="shared" ca="1" si="102"/>
        <v>13.868343195266274</v>
      </c>
      <c r="K651" s="14">
        <f t="shared" ca="1" si="105"/>
        <v>0</v>
      </c>
      <c r="L651" s="113">
        <f t="shared" ca="1" si="106"/>
        <v>-13.868343195266274</v>
      </c>
      <c r="M651" s="113">
        <f t="shared" ca="1" si="107"/>
        <v>0</v>
      </c>
      <c r="N651" s="113">
        <f t="shared" ca="1" si="108"/>
        <v>0</v>
      </c>
      <c r="O651" s="14">
        <f t="shared" ca="1" si="109"/>
        <v>0</v>
      </c>
      <c r="P651" s="113">
        <f t="shared" ca="1" si="103"/>
        <v>13.868343195266274</v>
      </c>
      <c r="Q651" s="114">
        <f t="shared" ca="1" si="104"/>
        <v>0</v>
      </c>
    </row>
    <row r="652" spans="1:17" x14ac:dyDescent="0.75">
      <c r="A652" t="s">
        <v>716</v>
      </c>
      <c r="B652" t="s">
        <v>9476</v>
      </c>
      <c r="G652" s="14">
        <v>650</v>
      </c>
      <c r="H652" s="14">
        <f t="shared" ca="1" si="100"/>
        <v>0</v>
      </c>
      <c r="I652" s="117">
        <f t="shared" ca="1" si="101"/>
        <v>0</v>
      </c>
      <c r="J652" s="113">
        <f t="shared" ca="1" si="102"/>
        <v>13.868343195266274</v>
      </c>
      <c r="K652" s="14">
        <f t="shared" ca="1" si="105"/>
        <v>0</v>
      </c>
      <c r="L652" s="113">
        <f t="shared" ca="1" si="106"/>
        <v>-13.868343195266274</v>
      </c>
      <c r="M652" s="113">
        <f t="shared" ca="1" si="107"/>
        <v>0</v>
      </c>
      <c r="N652" s="113">
        <f t="shared" ca="1" si="108"/>
        <v>0</v>
      </c>
      <c r="O652" s="14">
        <f t="shared" ca="1" si="109"/>
        <v>0</v>
      </c>
      <c r="P652" s="113">
        <f t="shared" ca="1" si="103"/>
        <v>13.868343195266274</v>
      </c>
      <c r="Q652" s="114">
        <f t="shared" ca="1" si="104"/>
        <v>0</v>
      </c>
    </row>
    <row r="653" spans="1:17" x14ac:dyDescent="0.75">
      <c r="A653" t="s">
        <v>717</v>
      </c>
      <c r="B653" t="s">
        <v>9477</v>
      </c>
      <c r="G653" s="14">
        <v>651</v>
      </c>
      <c r="H653" s="14">
        <f t="shared" ca="1" si="100"/>
        <v>0</v>
      </c>
      <c r="I653" s="117">
        <f t="shared" ca="1" si="101"/>
        <v>0</v>
      </c>
      <c r="J653" s="113">
        <f t="shared" ca="1" si="102"/>
        <v>13.868343195266274</v>
      </c>
      <c r="K653" s="14">
        <f t="shared" ca="1" si="105"/>
        <v>0</v>
      </c>
      <c r="L653" s="113">
        <f t="shared" ca="1" si="106"/>
        <v>-13.868343195266274</v>
      </c>
      <c r="M653" s="113">
        <f t="shared" ca="1" si="107"/>
        <v>0</v>
      </c>
      <c r="N653" s="113">
        <f t="shared" ca="1" si="108"/>
        <v>0</v>
      </c>
      <c r="O653" s="14">
        <f t="shared" ca="1" si="109"/>
        <v>0</v>
      </c>
      <c r="P653" s="113">
        <f t="shared" ca="1" si="103"/>
        <v>13.868343195266274</v>
      </c>
      <c r="Q653" s="114">
        <f t="shared" ca="1" si="104"/>
        <v>0</v>
      </c>
    </row>
    <row r="654" spans="1:17" x14ac:dyDescent="0.75">
      <c r="A654" t="s">
        <v>718</v>
      </c>
      <c r="B654" t="s">
        <v>9478</v>
      </c>
      <c r="G654" s="14">
        <v>652</v>
      </c>
      <c r="H654" s="14">
        <f t="shared" ca="1" si="100"/>
        <v>0</v>
      </c>
      <c r="I654" s="117">
        <f t="shared" ca="1" si="101"/>
        <v>0</v>
      </c>
      <c r="J654" s="113">
        <f t="shared" ca="1" si="102"/>
        <v>13.868343195266274</v>
      </c>
      <c r="K654" s="14">
        <f t="shared" ca="1" si="105"/>
        <v>0</v>
      </c>
      <c r="L654" s="113">
        <f t="shared" ca="1" si="106"/>
        <v>-13.868343195266274</v>
      </c>
      <c r="M654" s="113">
        <f t="shared" ca="1" si="107"/>
        <v>0</v>
      </c>
      <c r="N654" s="113">
        <f t="shared" ca="1" si="108"/>
        <v>0</v>
      </c>
      <c r="O654" s="14">
        <f t="shared" ca="1" si="109"/>
        <v>0</v>
      </c>
      <c r="P654" s="113">
        <f t="shared" ca="1" si="103"/>
        <v>13.868343195266274</v>
      </c>
      <c r="Q654" s="114">
        <f t="shared" ca="1" si="104"/>
        <v>0</v>
      </c>
    </row>
    <row r="655" spans="1:17" x14ac:dyDescent="0.75">
      <c r="A655" t="s">
        <v>719</v>
      </c>
      <c r="B655" t="s">
        <v>9479</v>
      </c>
      <c r="G655" s="14">
        <v>653</v>
      </c>
      <c r="H655" s="14">
        <f t="shared" ca="1" si="100"/>
        <v>0</v>
      </c>
      <c r="I655" s="117">
        <f t="shared" ca="1" si="101"/>
        <v>0</v>
      </c>
      <c r="J655" s="113">
        <f t="shared" ca="1" si="102"/>
        <v>13.868343195266274</v>
      </c>
      <c r="K655" s="14">
        <f t="shared" ca="1" si="105"/>
        <v>0</v>
      </c>
      <c r="L655" s="113">
        <f t="shared" ca="1" si="106"/>
        <v>-13.868343195266274</v>
      </c>
      <c r="M655" s="113">
        <f t="shared" ca="1" si="107"/>
        <v>0</v>
      </c>
      <c r="N655" s="113">
        <f t="shared" ca="1" si="108"/>
        <v>0</v>
      </c>
      <c r="O655" s="14">
        <f t="shared" ca="1" si="109"/>
        <v>0</v>
      </c>
      <c r="P655" s="113">
        <f t="shared" ca="1" si="103"/>
        <v>13.868343195266274</v>
      </c>
      <c r="Q655" s="114">
        <f t="shared" ca="1" si="104"/>
        <v>0</v>
      </c>
    </row>
    <row r="656" spans="1:17" x14ac:dyDescent="0.75">
      <c r="A656" t="s">
        <v>720</v>
      </c>
      <c r="B656" t="s">
        <v>9480</v>
      </c>
      <c r="G656" s="14">
        <v>654</v>
      </c>
      <c r="H656" s="14">
        <f t="shared" ca="1" si="100"/>
        <v>0</v>
      </c>
      <c r="I656" s="117">
        <f t="shared" ca="1" si="101"/>
        <v>0</v>
      </c>
      <c r="J656" s="113">
        <f t="shared" ca="1" si="102"/>
        <v>13.868343195266274</v>
      </c>
      <c r="K656" s="14">
        <f t="shared" ca="1" si="105"/>
        <v>0</v>
      </c>
      <c r="L656" s="113">
        <f t="shared" ca="1" si="106"/>
        <v>-13.868343195266274</v>
      </c>
      <c r="M656" s="113">
        <f t="shared" ca="1" si="107"/>
        <v>0</v>
      </c>
      <c r="N656" s="113">
        <f t="shared" ca="1" si="108"/>
        <v>0</v>
      </c>
      <c r="O656" s="14">
        <f t="shared" ca="1" si="109"/>
        <v>0</v>
      </c>
      <c r="P656" s="113">
        <f t="shared" ca="1" si="103"/>
        <v>13.868343195266274</v>
      </c>
      <c r="Q656" s="114">
        <f t="shared" ca="1" si="104"/>
        <v>0</v>
      </c>
    </row>
    <row r="657" spans="1:17" x14ac:dyDescent="0.75">
      <c r="A657" t="s">
        <v>721</v>
      </c>
      <c r="B657" t="s">
        <v>9481</v>
      </c>
      <c r="G657" s="14">
        <v>655</v>
      </c>
      <c r="H657" s="14">
        <f t="shared" ca="1" si="100"/>
        <v>0</v>
      </c>
      <c r="I657" s="117">
        <f t="shared" ca="1" si="101"/>
        <v>0</v>
      </c>
      <c r="J657" s="113">
        <f t="shared" ca="1" si="102"/>
        <v>13.868343195266274</v>
      </c>
      <c r="K657" s="14">
        <f t="shared" ca="1" si="105"/>
        <v>0</v>
      </c>
      <c r="L657" s="113">
        <f t="shared" ca="1" si="106"/>
        <v>-13.868343195266274</v>
      </c>
      <c r="M657" s="113">
        <f t="shared" ca="1" si="107"/>
        <v>0</v>
      </c>
      <c r="N657" s="113">
        <f t="shared" ca="1" si="108"/>
        <v>0</v>
      </c>
      <c r="O657" s="14">
        <f t="shared" ca="1" si="109"/>
        <v>0</v>
      </c>
      <c r="P657" s="113">
        <f t="shared" ca="1" si="103"/>
        <v>13.868343195266274</v>
      </c>
      <c r="Q657" s="114">
        <f t="shared" ca="1" si="104"/>
        <v>0</v>
      </c>
    </row>
    <row r="658" spans="1:17" x14ac:dyDescent="0.75">
      <c r="A658" t="s">
        <v>722</v>
      </c>
      <c r="B658" t="s">
        <v>9482</v>
      </c>
      <c r="G658" s="14">
        <v>656</v>
      </c>
      <c r="H658" s="14">
        <f t="shared" ca="1" si="100"/>
        <v>0.95299999999999996</v>
      </c>
      <c r="I658" s="117">
        <f t="shared" ca="1" si="101"/>
        <v>0.20965999999999999</v>
      </c>
      <c r="J658" s="113">
        <f t="shared" ca="1" si="102"/>
        <v>13.868343195266274</v>
      </c>
      <c r="K658" s="14">
        <f t="shared" ca="1" si="105"/>
        <v>0</v>
      </c>
      <c r="L658" s="113">
        <f t="shared" ca="1" si="106"/>
        <v>-13.658683195266274</v>
      </c>
      <c r="M658" s="113">
        <f t="shared" ca="1" si="107"/>
        <v>0</v>
      </c>
      <c r="N658" s="113">
        <f t="shared" ca="1" si="108"/>
        <v>0</v>
      </c>
      <c r="O658" s="14">
        <f t="shared" ca="1" si="109"/>
        <v>0</v>
      </c>
      <c r="P658" s="113">
        <f t="shared" ca="1" si="103"/>
        <v>13.658683195266274</v>
      </c>
      <c r="Q658" s="114">
        <f t="shared" ca="1" si="104"/>
        <v>0</v>
      </c>
    </row>
    <row r="659" spans="1:17" x14ac:dyDescent="0.75">
      <c r="A659" t="s">
        <v>723</v>
      </c>
      <c r="B659" t="s">
        <v>9483</v>
      </c>
      <c r="G659" s="14">
        <v>657</v>
      </c>
      <c r="H659" s="14">
        <f t="shared" ca="1" si="100"/>
        <v>10.394</v>
      </c>
      <c r="I659" s="117">
        <f t="shared" ca="1" si="101"/>
        <v>2.28668</v>
      </c>
      <c r="J659" s="113">
        <f t="shared" ca="1" si="102"/>
        <v>13.868343195266274</v>
      </c>
      <c r="K659" s="14">
        <f t="shared" ca="1" si="105"/>
        <v>0</v>
      </c>
      <c r="L659" s="113">
        <f t="shared" ca="1" si="106"/>
        <v>-11.581663195266273</v>
      </c>
      <c r="M659" s="113">
        <f t="shared" ca="1" si="107"/>
        <v>0</v>
      </c>
      <c r="N659" s="113">
        <f t="shared" ca="1" si="108"/>
        <v>0</v>
      </c>
      <c r="O659" s="14">
        <f t="shared" ca="1" si="109"/>
        <v>0</v>
      </c>
      <c r="P659" s="113">
        <f t="shared" ca="1" si="103"/>
        <v>11.581663195266273</v>
      </c>
      <c r="Q659" s="114">
        <f t="shared" ca="1" si="104"/>
        <v>0</v>
      </c>
    </row>
    <row r="660" spans="1:17" x14ac:dyDescent="0.75">
      <c r="A660" t="s">
        <v>724</v>
      </c>
      <c r="B660" t="s">
        <v>9484</v>
      </c>
      <c r="G660" s="14">
        <v>658</v>
      </c>
      <c r="H660" s="14">
        <f t="shared" ca="1" si="100"/>
        <v>27.457999999999998</v>
      </c>
      <c r="I660" s="117">
        <f t="shared" ca="1" si="101"/>
        <v>6.0407599999999997</v>
      </c>
      <c r="J660" s="113">
        <f t="shared" ca="1" si="102"/>
        <v>13.868343195266274</v>
      </c>
      <c r="K660" s="14">
        <f t="shared" ca="1" si="105"/>
        <v>0</v>
      </c>
      <c r="L660" s="113">
        <f t="shared" ca="1" si="106"/>
        <v>-7.827583195266274</v>
      </c>
      <c r="M660" s="113">
        <f t="shared" ca="1" si="107"/>
        <v>0</v>
      </c>
      <c r="N660" s="113">
        <f t="shared" ca="1" si="108"/>
        <v>0</v>
      </c>
      <c r="O660" s="14">
        <f t="shared" ca="1" si="109"/>
        <v>0</v>
      </c>
      <c r="P660" s="113">
        <f t="shared" ca="1" si="103"/>
        <v>7.827583195266274</v>
      </c>
      <c r="Q660" s="114">
        <f t="shared" ca="1" si="104"/>
        <v>0</v>
      </c>
    </row>
    <row r="661" spans="1:17" x14ac:dyDescent="0.75">
      <c r="A661" t="s">
        <v>725</v>
      </c>
      <c r="B661" t="s">
        <v>9485</v>
      </c>
      <c r="G661" s="14">
        <v>659</v>
      </c>
      <c r="H661" s="14">
        <f t="shared" ca="1" si="100"/>
        <v>58.930999999999997</v>
      </c>
      <c r="I661" s="117">
        <f t="shared" ca="1" si="101"/>
        <v>12.96482</v>
      </c>
      <c r="J661" s="113">
        <f t="shared" ca="1" si="102"/>
        <v>13.868343195266274</v>
      </c>
      <c r="K661" s="14">
        <f t="shared" ca="1" si="105"/>
        <v>0</v>
      </c>
      <c r="L661" s="113">
        <f t="shared" ca="1" si="106"/>
        <v>-0.90352319526627412</v>
      </c>
      <c r="M661" s="113">
        <f t="shared" ca="1" si="107"/>
        <v>0</v>
      </c>
      <c r="N661" s="113">
        <f t="shared" ca="1" si="108"/>
        <v>0</v>
      </c>
      <c r="O661" s="14">
        <f t="shared" ca="1" si="109"/>
        <v>0</v>
      </c>
      <c r="P661" s="113">
        <f t="shared" ca="1" si="103"/>
        <v>0.90352319526627412</v>
      </c>
      <c r="Q661" s="114">
        <f t="shared" ca="1" si="104"/>
        <v>0</v>
      </c>
    </row>
    <row r="662" spans="1:17" x14ac:dyDescent="0.75">
      <c r="A662" t="s">
        <v>726</v>
      </c>
      <c r="B662" t="s">
        <v>9486</v>
      </c>
      <c r="G662" s="14">
        <v>660</v>
      </c>
      <c r="H662" s="14">
        <f t="shared" ca="1" si="100"/>
        <v>91.012</v>
      </c>
      <c r="I662" s="117">
        <f t="shared" ca="1" si="101"/>
        <v>20.022639999999999</v>
      </c>
      <c r="J662" s="113">
        <f t="shared" ca="1" si="102"/>
        <v>13.868343195266274</v>
      </c>
      <c r="K662" s="14">
        <f t="shared" ca="1" si="105"/>
        <v>6.1542968047337254</v>
      </c>
      <c r="L662" s="113">
        <f t="shared" ca="1" si="106"/>
        <v>6.1542968047337254</v>
      </c>
      <c r="M662" s="113">
        <f t="shared" ca="1" si="107"/>
        <v>6.1542968047337254</v>
      </c>
      <c r="N662" s="113">
        <f t="shared" ca="1" si="108"/>
        <v>0</v>
      </c>
      <c r="O662" s="14">
        <f t="shared" ca="1" si="109"/>
        <v>6.1542968047337254</v>
      </c>
      <c r="P662" s="113">
        <f t="shared" ca="1" si="103"/>
        <v>0</v>
      </c>
      <c r="Q662" s="114">
        <f t="shared" ca="1" si="104"/>
        <v>0</v>
      </c>
    </row>
    <row r="663" spans="1:17" x14ac:dyDescent="0.75">
      <c r="A663" t="s">
        <v>727</v>
      </c>
      <c r="B663" t="s">
        <v>9487</v>
      </c>
      <c r="G663" s="14">
        <v>661</v>
      </c>
      <c r="H663" s="14">
        <f t="shared" ca="1" si="100"/>
        <v>108.712</v>
      </c>
      <c r="I663" s="117">
        <f t="shared" ca="1" si="101"/>
        <v>23.916640000000001</v>
      </c>
      <c r="J663" s="113">
        <f t="shared" ca="1" si="102"/>
        <v>13.868343195266274</v>
      </c>
      <c r="K663" s="14">
        <f t="shared" ca="1" si="105"/>
        <v>10.048296804733727</v>
      </c>
      <c r="L663" s="113">
        <f t="shared" ca="1" si="106"/>
        <v>10.048296804733727</v>
      </c>
      <c r="M663" s="113">
        <f t="shared" ca="1" si="107"/>
        <v>16.202593609467453</v>
      </c>
      <c r="N663" s="113">
        <f t="shared" ca="1" si="108"/>
        <v>0</v>
      </c>
      <c r="O663" s="14">
        <f t="shared" ca="1" si="109"/>
        <v>10.048296804733727</v>
      </c>
      <c r="P663" s="113">
        <f t="shared" ca="1" si="103"/>
        <v>0</v>
      </c>
      <c r="Q663" s="114">
        <f t="shared" ca="1" si="104"/>
        <v>0</v>
      </c>
    </row>
    <row r="664" spans="1:17" x14ac:dyDescent="0.75">
      <c r="A664" t="s">
        <v>728</v>
      </c>
      <c r="B664" t="s">
        <v>9488</v>
      </c>
      <c r="G664" s="14">
        <v>662</v>
      </c>
      <c r="H664" s="14">
        <f t="shared" ca="1" si="100"/>
        <v>84.108999999999995</v>
      </c>
      <c r="I664" s="117">
        <f t="shared" ca="1" si="101"/>
        <v>18.503979999999999</v>
      </c>
      <c r="J664" s="113">
        <f t="shared" ca="1" si="102"/>
        <v>13.868343195266274</v>
      </c>
      <c r="K664" s="14">
        <f t="shared" ca="1" si="105"/>
        <v>4.6356368047337249</v>
      </c>
      <c r="L664" s="113">
        <f t="shared" ca="1" si="106"/>
        <v>4.6356368047337249</v>
      </c>
      <c r="M664" s="113">
        <f t="shared" ca="1" si="107"/>
        <v>20.838230414201178</v>
      </c>
      <c r="N664" s="113">
        <f t="shared" ca="1" si="108"/>
        <v>0</v>
      </c>
      <c r="O664" s="14">
        <f t="shared" ca="1" si="109"/>
        <v>4.6356368047337249</v>
      </c>
      <c r="P664" s="113">
        <f t="shared" ca="1" si="103"/>
        <v>0</v>
      </c>
      <c r="Q664" s="114">
        <f t="shared" ca="1" si="104"/>
        <v>0</v>
      </c>
    </row>
    <row r="665" spans="1:17" x14ac:dyDescent="0.75">
      <c r="A665" t="s">
        <v>729</v>
      </c>
      <c r="B665" t="s">
        <v>9489</v>
      </c>
      <c r="G665" s="14">
        <v>663</v>
      </c>
      <c r="H665" s="14">
        <f t="shared" ca="1" si="100"/>
        <v>46.195</v>
      </c>
      <c r="I665" s="117">
        <f t="shared" ca="1" si="101"/>
        <v>10.1629</v>
      </c>
      <c r="J665" s="113">
        <f t="shared" ca="1" si="102"/>
        <v>13.868343195266274</v>
      </c>
      <c r="K665" s="14">
        <f t="shared" ca="1" si="105"/>
        <v>0</v>
      </c>
      <c r="L665" s="113">
        <f t="shared" ca="1" si="106"/>
        <v>-3.7054431952662732</v>
      </c>
      <c r="M665" s="113">
        <f t="shared" ca="1" si="107"/>
        <v>17.132787218934904</v>
      </c>
      <c r="N665" s="113">
        <f t="shared" ca="1" si="108"/>
        <v>3.7054431952662732</v>
      </c>
      <c r="O665" s="14">
        <f t="shared" ca="1" si="109"/>
        <v>0</v>
      </c>
      <c r="P665" s="113">
        <f t="shared" ca="1" si="103"/>
        <v>0</v>
      </c>
      <c r="Q665" s="114">
        <f t="shared" ca="1" si="104"/>
        <v>0</v>
      </c>
    </row>
    <row r="666" spans="1:17" x14ac:dyDescent="0.75">
      <c r="A666" t="s">
        <v>730</v>
      </c>
      <c r="B666" t="s">
        <v>9490</v>
      </c>
      <c r="G666" s="14">
        <v>664</v>
      </c>
      <c r="H666" s="14">
        <f t="shared" ca="1" si="100"/>
        <v>10.398</v>
      </c>
      <c r="I666" s="117">
        <f t="shared" ca="1" si="101"/>
        <v>2.28756</v>
      </c>
      <c r="J666" s="113">
        <f t="shared" ca="1" si="102"/>
        <v>13.868343195266274</v>
      </c>
      <c r="K666" s="14">
        <f t="shared" ca="1" si="105"/>
        <v>0</v>
      </c>
      <c r="L666" s="113">
        <f t="shared" ca="1" si="106"/>
        <v>-11.580783195266275</v>
      </c>
      <c r="M666" s="113">
        <f t="shared" ca="1" si="107"/>
        <v>5.5520040236686299</v>
      </c>
      <c r="N666" s="113">
        <f t="shared" ca="1" si="108"/>
        <v>11.580783195266275</v>
      </c>
      <c r="O666" s="14">
        <f t="shared" ca="1" si="109"/>
        <v>0</v>
      </c>
      <c r="P666" s="113">
        <f t="shared" ca="1" si="103"/>
        <v>0</v>
      </c>
      <c r="Q666" s="114">
        <f t="shared" ca="1" si="104"/>
        <v>0</v>
      </c>
    </row>
    <row r="667" spans="1:17" x14ac:dyDescent="0.75">
      <c r="A667" t="s">
        <v>731</v>
      </c>
      <c r="B667" t="s">
        <v>9491</v>
      </c>
      <c r="G667" s="14">
        <v>665</v>
      </c>
      <c r="H667" s="14">
        <f t="shared" ca="1" si="100"/>
        <v>0</v>
      </c>
      <c r="I667" s="117">
        <f t="shared" ca="1" si="101"/>
        <v>0</v>
      </c>
      <c r="J667" s="113">
        <f t="shared" ca="1" si="102"/>
        <v>13.868343195266274</v>
      </c>
      <c r="K667" s="14">
        <f t="shared" ca="1" si="105"/>
        <v>0</v>
      </c>
      <c r="L667" s="113">
        <f t="shared" ca="1" si="106"/>
        <v>-13.868343195266274</v>
      </c>
      <c r="M667" s="113">
        <f t="shared" ca="1" si="107"/>
        <v>0</v>
      </c>
      <c r="N667" s="113">
        <f t="shared" ca="1" si="108"/>
        <v>5.5520040236686299</v>
      </c>
      <c r="O667" s="14">
        <f t="shared" ca="1" si="109"/>
        <v>0</v>
      </c>
      <c r="P667" s="113">
        <f t="shared" ca="1" si="103"/>
        <v>8.3163391715976438</v>
      </c>
      <c r="Q667" s="114">
        <f t="shared" ca="1" si="104"/>
        <v>0</v>
      </c>
    </row>
    <row r="668" spans="1:17" x14ac:dyDescent="0.75">
      <c r="A668" t="s">
        <v>732</v>
      </c>
      <c r="B668" t="s">
        <v>9492</v>
      </c>
      <c r="G668" s="14">
        <v>666</v>
      </c>
      <c r="H668" s="14">
        <f t="shared" ca="1" si="100"/>
        <v>0</v>
      </c>
      <c r="I668" s="117">
        <f t="shared" ca="1" si="101"/>
        <v>0</v>
      </c>
      <c r="J668" s="113">
        <f t="shared" ca="1" si="102"/>
        <v>13.868343195266274</v>
      </c>
      <c r="K668" s="14">
        <f t="shared" ca="1" si="105"/>
        <v>0</v>
      </c>
      <c r="L668" s="113">
        <f t="shared" ca="1" si="106"/>
        <v>-13.868343195266274</v>
      </c>
      <c r="M668" s="113">
        <f t="shared" ca="1" si="107"/>
        <v>0</v>
      </c>
      <c r="N668" s="113">
        <f t="shared" ca="1" si="108"/>
        <v>0</v>
      </c>
      <c r="O668" s="14">
        <f t="shared" ca="1" si="109"/>
        <v>0</v>
      </c>
      <c r="P668" s="113">
        <f t="shared" ca="1" si="103"/>
        <v>13.868343195266274</v>
      </c>
      <c r="Q668" s="114">
        <f t="shared" ca="1" si="104"/>
        <v>0</v>
      </c>
    </row>
    <row r="669" spans="1:17" x14ac:dyDescent="0.75">
      <c r="A669" t="s">
        <v>733</v>
      </c>
      <c r="B669" t="s">
        <v>9493</v>
      </c>
      <c r="G669" s="14">
        <v>667</v>
      </c>
      <c r="H669" s="14">
        <f t="shared" ca="1" si="100"/>
        <v>0</v>
      </c>
      <c r="I669" s="117">
        <f t="shared" ca="1" si="101"/>
        <v>0</v>
      </c>
      <c r="J669" s="113">
        <f t="shared" ca="1" si="102"/>
        <v>13.868343195266274</v>
      </c>
      <c r="K669" s="14">
        <f t="shared" ca="1" si="105"/>
        <v>0</v>
      </c>
      <c r="L669" s="113">
        <f t="shared" ca="1" si="106"/>
        <v>-13.868343195266274</v>
      </c>
      <c r="M669" s="113">
        <f t="shared" ca="1" si="107"/>
        <v>0</v>
      </c>
      <c r="N669" s="113">
        <f t="shared" ca="1" si="108"/>
        <v>0</v>
      </c>
      <c r="O669" s="14">
        <f t="shared" ca="1" si="109"/>
        <v>0</v>
      </c>
      <c r="P669" s="113">
        <f t="shared" ca="1" si="103"/>
        <v>13.868343195266274</v>
      </c>
      <c r="Q669" s="114">
        <f t="shared" ca="1" si="104"/>
        <v>0</v>
      </c>
    </row>
    <row r="670" spans="1:17" x14ac:dyDescent="0.75">
      <c r="A670" t="s">
        <v>734</v>
      </c>
      <c r="B670" t="s">
        <v>9494</v>
      </c>
      <c r="G670" s="14">
        <v>668</v>
      </c>
      <c r="H670" s="14">
        <f t="shared" ca="1" si="100"/>
        <v>0</v>
      </c>
      <c r="I670" s="117">
        <f t="shared" ca="1" si="101"/>
        <v>0</v>
      </c>
      <c r="J670" s="113">
        <f t="shared" ca="1" si="102"/>
        <v>13.868343195266274</v>
      </c>
      <c r="K670" s="14">
        <f t="shared" ca="1" si="105"/>
        <v>0</v>
      </c>
      <c r="L670" s="113">
        <f t="shared" ca="1" si="106"/>
        <v>-13.868343195266274</v>
      </c>
      <c r="M670" s="113">
        <f t="shared" ca="1" si="107"/>
        <v>0</v>
      </c>
      <c r="N670" s="113">
        <f t="shared" ca="1" si="108"/>
        <v>0</v>
      </c>
      <c r="O670" s="14">
        <f t="shared" ca="1" si="109"/>
        <v>0</v>
      </c>
      <c r="P670" s="113">
        <f t="shared" ca="1" si="103"/>
        <v>13.868343195266274</v>
      </c>
      <c r="Q670" s="114">
        <f t="shared" ca="1" si="104"/>
        <v>0</v>
      </c>
    </row>
    <row r="671" spans="1:17" x14ac:dyDescent="0.75">
      <c r="A671" t="s">
        <v>735</v>
      </c>
      <c r="B671" t="s">
        <v>9495</v>
      </c>
      <c r="G671" s="14">
        <v>669</v>
      </c>
      <c r="H671" s="14">
        <f t="shared" ca="1" si="100"/>
        <v>0</v>
      </c>
      <c r="I671" s="117">
        <f t="shared" ca="1" si="101"/>
        <v>0</v>
      </c>
      <c r="J671" s="113">
        <f t="shared" ca="1" si="102"/>
        <v>13.868343195266274</v>
      </c>
      <c r="K671" s="14">
        <f t="shared" ca="1" si="105"/>
        <v>0</v>
      </c>
      <c r="L671" s="113">
        <f t="shared" ca="1" si="106"/>
        <v>-13.868343195266274</v>
      </c>
      <c r="M671" s="113">
        <f t="shared" ca="1" si="107"/>
        <v>0</v>
      </c>
      <c r="N671" s="113">
        <f t="shared" ca="1" si="108"/>
        <v>0</v>
      </c>
      <c r="O671" s="14">
        <f t="shared" ca="1" si="109"/>
        <v>0</v>
      </c>
      <c r="P671" s="113">
        <f t="shared" ca="1" si="103"/>
        <v>13.868343195266274</v>
      </c>
      <c r="Q671" s="114">
        <f t="shared" ca="1" si="104"/>
        <v>0</v>
      </c>
    </row>
    <row r="672" spans="1:17" x14ac:dyDescent="0.75">
      <c r="A672" t="s">
        <v>736</v>
      </c>
      <c r="B672" t="s">
        <v>9496</v>
      </c>
      <c r="G672" s="14">
        <v>670</v>
      </c>
      <c r="H672" s="14">
        <f t="shared" ca="1" si="100"/>
        <v>0</v>
      </c>
      <c r="I672" s="117">
        <f t="shared" ca="1" si="101"/>
        <v>0</v>
      </c>
      <c r="J672" s="113">
        <f t="shared" ca="1" si="102"/>
        <v>13.868343195266274</v>
      </c>
      <c r="K672" s="14">
        <f t="shared" ca="1" si="105"/>
        <v>0</v>
      </c>
      <c r="L672" s="113">
        <f t="shared" ca="1" si="106"/>
        <v>-13.868343195266274</v>
      </c>
      <c r="M672" s="113">
        <f t="shared" ca="1" si="107"/>
        <v>0</v>
      </c>
      <c r="N672" s="113">
        <f t="shared" ca="1" si="108"/>
        <v>0</v>
      </c>
      <c r="O672" s="14">
        <f t="shared" ca="1" si="109"/>
        <v>0</v>
      </c>
      <c r="P672" s="113">
        <f t="shared" ca="1" si="103"/>
        <v>13.868343195266274</v>
      </c>
      <c r="Q672" s="114">
        <f t="shared" ca="1" si="104"/>
        <v>0</v>
      </c>
    </row>
    <row r="673" spans="1:17" x14ac:dyDescent="0.75">
      <c r="A673" t="s">
        <v>737</v>
      </c>
      <c r="B673" t="s">
        <v>9497</v>
      </c>
      <c r="G673" s="14">
        <v>671</v>
      </c>
      <c r="H673" s="14">
        <f t="shared" ca="1" si="100"/>
        <v>0</v>
      </c>
      <c r="I673" s="117">
        <f t="shared" ca="1" si="101"/>
        <v>0</v>
      </c>
      <c r="J673" s="113">
        <f t="shared" ca="1" si="102"/>
        <v>13.868343195266274</v>
      </c>
      <c r="K673" s="14">
        <f t="shared" ca="1" si="105"/>
        <v>0</v>
      </c>
      <c r="L673" s="113">
        <f t="shared" ca="1" si="106"/>
        <v>-13.868343195266274</v>
      </c>
      <c r="M673" s="113">
        <f t="shared" ca="1" si="107"/>
        <v>0</v>
      </c>
      <c r="N673" s="113">
        <f t="shared" ca="1" si="108"/>
        <v>0</v>
      </c>
      <c r="O673" s="14">
        <f t="shared" ca="1" si="109"/>
        <v>0</v>
      </c>
      <c r="P673" s="113">
        <f t="shared" ca="1" si="103"/>
        <v>13.868343195266274</v>
      </c>
      <c r="Q673" s="114">
        <f t="shared" ca="1" si="104"/>
        <v>0</v>
      </c>
    </row>
    <row r="674" spans="1:17" x14ac:dyDescent="0.75">
      <c r="A674" t="s">
        <v>738</v>
      </c>
      <c r="B674" t="s">
        <v>9498</v>
      </c>
      <c r="G674" s="14">
        <v>672</v>
      </c>
      <c r="H674" s="14">
        <f t="shared" ca="1" si="100"/>
        <v>0</v>
      </c>
      <c r="I674" s="117">
        <f t="shared" ca="1" si="101"/>
        <v>0</v>
      </c>
      <c r="J674" s="113">
        <f t="shared" ca="1" si="102"/>
        <v>13.868343195266274</v>
      </c>
      <c r="K674" s="14">
        <f t="shared" ca="1" si="105"/>
        <v>0</v>
      </c>
      <c r="L674" s="113">
        <f t="shared" ca="1" si="106"/>
        <v>-13.868343195266274</v>
      </c>
      <c r="M674" s="113">
        <f t="shared" ca="1" si="107"/>
        <v>0</v>
      </c>
      <c r="N674" s="113">
        <f t="shared" ca="1" si="108"/>
        <v>0</v>
      </c>
      <c r="O674" s="14">
        <f t="shared" ca="1" si="109"/>
        <v>0</v>
      </c>
      <c r="P674" s="113">
        <f t="shared" ca="1" si="103"/>
        <v>13.868343195266274</v>
      </c>
      <c r="Q674" s="114">
        <f t="shared" ca="1" si="104"/>
        <v>0</v>
      </c>
    </row>
    <row r="675" spans="1:17" x14ac:dyDescent="0.75">
      <c r="A675" t="s">
        <v>739</v>
      </c>
      <c r="B675" t="s">
        <v>9499</v>
      </c>
      <c r="G675" s="14">
        <v>673</v>
      </c>
      <c r="H675" s="14">
        <f t="shared" ca="1" si="100"/>
        <v>0</v>
      </c>
      <c r="I675" s="117">
        <f t="shared" ca="1" si="101"/>
        <v>0</v>
      </c>
      <c r="J675" s="113">
        <f t="shared" ca="1" si="102"/>
        <v>13.868343195266274</v>
      </c>
      <c r="K675" s="14">
        <f t="shared" ca="1" si="105"/>
        <v>0</v>
      </c>
      <c r="L675" s="113">
        <f t="shared" ca="1" si="106"/>
        <v>-13.868343195266274</v>
      </c>
      <c r="M675" s="113">
        <f t="shared" ca="1" si="107"/>
        <v>0</v>
      </c>
      <c r="N675" s="113">
        <f t="shared" ca="1" si="108"/>
        <v>0</v>
      </c>
      <c r="O675" s="14">
        <f t="shared" ca="1" si="109"/>
        <v>0</v>
      </c>
      <c r="P675" s="113">
        <f t="shared" ca="1" si="103"/>
        <v>13.868343195266274</v>
      </c>
      <c r="Q675" s="114">
        <f t="shared" ca="1" si="104"/>
        <v>0</v>
      </c>
    </row>
    <row r="676" spans="1:17" x14ac:dyDescent="0.75">
      <c r="A676" t="s">
        <v>740</v>
      </c>
      <c r="B676" t="s">
        <v>9500</v>
      </c>
      <c r="G676" s="14">
        <v>674</v>
      </c>
      <c r="H676" s="14">
        <f t="shared" ca="1" si="100"/>
        <v>0</v>
      </c>
      <c r="I676" s="117">
        <f t="shared" ca="1" si="101"/>
        <v>0</v>
      </c>
      <c r="J676" s="113">
        <f t="shared" ca="1" si="102"/>
        <v>13.868343195266274</v>
      </c>
      <c r="K676" s="14">
        <f t="shared" ca="1" si="105"/>
        <v>0</v>
      </c>
      <c r="L676" s="113">
        <f t="shared" ca="1" si="106"/>
        <v>-13.868343195266274</v>
      </c>
      <c r="M676" s="113">
        <f t="shared" ca="1" si="107"/>
        <v>0</v>
      </c>
      <c r="N676" s="113">
        <f t="shared" ca="1" si="108"/>
        <v>0</v>
      </c>
      <c r="O676" s="14">
        <f t="shared" ca="1" si="109"/>
        <v>0</v>
      </c>
      <c r="P676" s="113">
        <f t="shared" ca="1" si="103"/>
        <v>13.868343195266274</v>
      </c>
      <c r="Q676" s="114">
        <f t="shared" ca="1" si="104"/>
        <v>0</v>
      </c>
    </row>
    <row r="677" spans="1:17" x14ac:dyDescent="0.75">
      <c r="A677" t="s">
        <v>741</v>
      </c>
      <c r="B677" t="s">
        <v>9501</v>
      </c>
      <c r="G677" s="14">
        <v>675</v>
      </c>
      <c r="H677" s="14">
        <f t="shared" ca="1" si="100"/>
        <v>0</v>
      </c>
      <c r="I677" s="117">
        <f t="shared" ca="1" si="101"/>
        <v>0</v>
      </c>
      <c r="J677" s="113">
        <f t="shared" ca="1" si="102"/>
        <v>13.868343195266274</v>
      </c>
      <c r="K677" s="14">
        <f t="shared" ca="1" si="105"/>
        <v>0</v>
      </c>
      <c r="L677" s="113">
        <f t="shared" ca="1" si="106"/>
        <v>-13.868343195266274</v>
      </c>
      <c r="M677" s="113">
        <f t="shared" ca="1" si="107"/>
        <v>0</v>
      </c>
      <c r="N677" s="113">
        <f t="shared" ca="1" si="108"/>
        <v>0</v>
      </c>
      <c r="O677" s="14">
        <f t="shared" ca="1" si="109"/>
        <v>0</v>
      </c>
      <c r="P677" s="113">
        <f t="shared" ca="1" si="103"/>
        <v>13.868343195266274</v>
      </c>
      <c r="Q677" s="114">
        <f t="shared" ca="1" si="104"/>
        <v>0</v>
      </c>
    </row>
    <row r="678" spans="1:17" x14ac:dyDescent="0.75">
      <c r="A678" t="s">
        <v>742</v>
      </c>
      <c r="B678" t="s">
        <v>9502</v>
      </c>
      <c r="G678" s="14">
        <v>676</v>
      </c>
      <c r="H678" s="14">
        <f t="shared" ca="1" si="100"/>
        <v>0</v>
      </c>
      <c r="I678" s="117">
        <f t="shared" ca="1" si="101"/>
        <v>0</v>
      </c>
      <c r="J678" s="113">
        <f t="shared" ca="1" si="102"/>
        <v>13.868343195266274</v>
      </c>
      <c r="K678" s="14">
        <f t="shared" ca="1" si="105"/>
        <v>0</v>
      </c>
      <c r="L678" s="113">
        <f t="shared" ca="1" si="106"/>
        <v>-13.868343195266274</v>
      </c>
      <c r="M678" s="113">
        <f t="shared" ca="1" si="107"/>
        <v>0</v>
      </c>
      <c r="N678" s="113">
        <f t="shared" ca="1" si="108"/>
        <v>0</v>
      </c>
      <c r="O678" s="14">
        <f t="shared" ca="1" si="109"/>
        <v>0</v>
      </c>
      <c r="P678" s="113">
        <f t="shared" ca="1" si="103"/>
        <v>13.868343195266274</v>
      </c>
      <c r="Q678" s="114">
        <f t="shared" ca="1" si="104"/>
        <v>0</v>
      </c>
    </row>
    <row r="679" spans="1:17" x14ac:dyDescent="0.75">
      <c r="A679" t="s">
        <v>743</v>
      </c>
      <c r="B679" t="s">
        <v>9503</v>
      </c>
      <c r="G679" s="14">
        <v>677</v>
      </c>
      <c r="H679" s="14">
        <f t="shared" ca="1" si="100"/>
        <v>0</v>
      </c>
      <c r="I679" s="117">
        <f t="shared" ca="1" si="101"/>
        <v>0</v>
      </c>
      <c r="J679" s="113">
        <f t="shared" ca="1" si="102"/>
        <v>20.802514792899409</v>
      </c>
      <c r="K679" s="14">
        <f t="shared" ca="1" si="105"/>
        <v>0</v>
      </c>
      <c r="L679" s="113">
        <f t="shared" ca="1" si="106"/>
        <v>-20.802514792899409</v>
      </c>
      <c r="M679" s="113">
        <f t="shared" ca="1" si="107"/>
        <v>0</v>
      </c>
      <c r="N679" s="113">
        <f t="shared" ca="1" si="108"/>
        <v>0</v>
      </c>
      <c r="O679" s="14">
        <f t="shared" ca="1" si="109"/>
        <v>0</v>
      </c>
      <c r="P679" s="113">
        <f t="shared" ca="1" si="103"/>
        <v>20.802514792899409</v>
      </c>
      <c r="Q679" s="114">
        <f t="shared" ca="1" si="104"/>
        <v>0</v>
      </c>
    </row>
    <row r="680" spans="1:17" x14ac:dyDescent="0.75">
      <c r="A680" t="s">
        <v>744</v>
      </c>
      <c r="B680" t="s">
        <v>9504</v>
      </c>
      <c r="G680" s="14">
        <v>678</v>
      </c>
      <c r="H680" s="14">
        <f t="shared" ca="1" si="100"/>
        <v>0</v>
      </c>
      <c r="I680" s="117">
        <f t="shared" ca="1" si="101"/>
        <v>0</v>
      </c>
      <c r="J680" s="113">
        <f t="shared" ca="1" si="102"/>
        <v>31.203772189349117</v>
      </c>
      <c r="K680" s="14">
        <f t="shared" ca="1" si="105"/>
        <v>0</v>
      </c>
      <c r="L680" s="113">
        <f t="shared" ca="1" si="106"/>
        <v>-31.203772189349117</v>
      </c>
      <c r="M680" s="113">
        <f t="shared" ca="1" si="107"/>
        <v>0</v>
      </c>
      <c r="N680" s="113">
        <f t="shared" ca="1" si="108"/>
        <v>0</v>
      </c>
      <c r="O680" s="14">
        <f t="shared" ca="1" si="109"/>
        <v>0</v>
      </c>
      <c r="P680" s="113">
        <f t="shared" ca="1" si="103"/>
        <v>31.203772189349117</v>
      </c>
      <c r="Q680" s="114">
        <f t="shared" ca="1" si="104"/>
        <v>0</v>
      </c>
    </row>
    <row r="681" spans="1:17" x14ac:dyDescent="0.75">
      <c r="A681" t="s">
        <v>745</v>
      </c>
      <c r="B681" t="s">
        <v>9505</v>
      </c>
      <c r="G681" s="14">
        <v>679</v>
      </c>
      <c r="H681" s="14">
        <f t="shared" ca="1" si="100"/>
        <v>0</v>
      </c>
      <c r="I681" s="117">
        <f t="shared" ca="1" si="101"/>
        <v>0</v>
      </c>
      <c r="J681" s="113">
        <f t="shared" ca="1" si="102"/>
        <v>40.21819526627219</v>
      </c>
      <c r="K681" s="14">
        <f t="shared" ca="1" si="105"/>
        <v>0</v>
      </c>
      <c r="L681" s="113">
        <f t="shared" ca="1" si="106"/>
        <v>-40.21819526627219</v>
      </c>
      <c r="M681" s="113">
        <f t="shared" ca="1" si="107"/>
        <v>0</v>
      </c>
      <c r="N681" s="113">
        <f t="shared" ca="1" si="108"/>
        <v>0</v>
      </c>
      <c r="O681" s="14">
        <f t="shared" ca="1" si="109"/>
        <v>0</v>
      </c>
      <c r="P681" s="113">
        <f t="shared" ca="1" si="103"/>
        <v>40.21819526627219</v>
      </c>
      <c r="Q681" s="114">
        <f t="shared" ca="1" si="104"/>
        <v>0</v>
      </c>
    </row>
    <row r="682" spans="1:17" x14ac:dyDescent="0.75">
      <c r="A682" t="s">
        <v>746</v>
      </c>
      <c r="B682" t="s">
        <v>9506</v>
      </c>
      <c r="G682" s="14">
        <v>680</v>
      </c>
      <c r="H682" s="14">
        <f t="shared" ca="1" si="100"/>
        <v>0.95299999999999996</v>
      </c>
      <c r="I682" s="117">
        <f t="shared" ca="1" si="101"/>
        <v>0.20965999999999999</v>
      </c>
      <c r="J682" s="113">
        <f t="shared" ca="1" si="102"/>
        <v>48.539201183431956</v>
      </c>
      <c r="K682" s="14">
        <f t="shared" ca="1" si="105"/>
        <v>0</v>
      </c>
      <c r="L682" s="113">
        <f t="shared" ca="1" si="106"/>
        <v>-48.329541183431957</v>
      </c>
      <c r="M682" s="113">
        <f t="shared" ca="1" si="107"/>
        <v>0</v>
      </c>
      <c r="N682" s="113">
        <f t="shared" ca="1" si="108"/>
        <v>0</v>
      </c>
      <c r="O682" s="14">
        <f t="shared" ca="1" si="109"/>
        <v>0</v>
      </c>
      <c r="P682" s="113">
        <f t="shared" ca="1" si="103"/>
        <v>48.329541183431957</v>
      </c>
      <c r="Q682" s="114">
        <f t="shared" ca="1" si="104"/>
        <v>0</v>
      </c>
    </row>
    <row r="683" spans="1:17" x14ac:dyDescent="0.75">
      <c r="A683" t="s">
        <v>747</v>
      </c>
      <c r="B683" t="s">
        <v>9507</v>
      </c>
      <c r="G683" s="14">
        <v>681</v>
      </c>
      <c r="H683" s="14">
        <f t="shared" ca="1" si="100"/>
        <v>10.394</v>
      </c>
      <c r="I683" s="117">
        <f t="shared" ca="1" si="101"/>
        <v>2.28668</v>
      </c>
      <c r="J683" s="113">
        <f t="shared" ca="1" si="102"/>
        <v>58.940458579881664</v>
      </c>
      <c r="K683" s="14">
        <f t="shared" ca="1" si="105"/>
        <v>0</v>
      </c>
      <c r="L683" s="113">
        <f t="shared" ca="1" si="106"/>
        <v>-56.653778579881667</v>
      </c>
      <c r="M683" s="113">
        <f t="shared" ca="1" si="107"/>
        <v>0</v>
      </c>
      <c r="N683" s="113">
        <f t="shared" ca="1" si="108"/>
        <v>0</v>
      </c>
      <c r="O683" s="14">
        <f t="shared" ca="1" si="109"/>
        <v>0</v>
      </c>
      <c r="P683" s="113">
        <f t="shared" ca="1" si="103"/>
        <v>56.653778579881667</v>
      </c>
      <c r="Q683" s="114">
        <f t="shared" ca="1" si="104"/>
        <v>0</v>
      </c>
    </row>
    <row r="684" spans="1:17" x14ac:dyDescent="0.75">
      <c r="A684" t="s">
        <v>748</v>
      </c>
      <c r="B684" t="s">
        <v>9508</v>
      </c>
      <c r="G684" s="14">
        <v>682</v>
      </c>
      <c r="H684" s="14">
        <f t="shared" ca="1" si="100"/>
        <v>27.457999999999998</v>
      </c>
      <c r="I684" s="117">
        <f t="shared" ca="1" si="101"/>
        <v>6.0407599999999997</v>
      </c>
      <c r="J684" s="113">
        <f t="shared" ca="1" si="102"/>
        <v>71.421967455621314</v>
      </c>
      <c r="K684" s="14">
        <f t="shared" ca="1" si="105"/>
        <v>0</v>
      </c>
      <c r="L684" s="113">
        <f t="shared" ca="1" si="106"/>
        <v>-65.381207455621308</v>
      </c>
      <c r="M684" s="113">
        <f t="shared" ca="1" si="107"/>
        <v>0</v>
      </c>
      <c r="N684" s="113">
        <f t="shared" ca="1" si="108"/>
        <v>0</v>
      </c>
      <c r="O684" s="14">
        <f t="shared" ca="1" si="109"/>
        <v>0</v>
      </c>
      <c r="P684" s="113">
        <f t="shared" ca="1" si="103"/>
        <v>65.381207455621308</v>
      </c>
      <c r="Q684" s="114">
        <f t="shared" ca="1" si="104"/>
        <v>0</v>
      </c>
    </row>
    <row r="685" spans="1:17" x14ac:dyDescent="0.75">
      <c r="A685" t="s">
        <v>749</v>
      </c>
      <c r="B685" t="s">
        <v>9509</v>
      </c>
      <c r="G685" s="14">
        <v>683</v>
      </c>
      <c r="H685" s="14">
        <f t="shared" ca="1" si="100"/>
        <v>41.712000000000003</v>
      </c>
      <c r="I685" s="117">
        <f t="shared" ca="1" si="101"/>
        <v>9.1766400000000008</v>
      </c>
      <c r="J685" s="113">
        <f t="shared" ca="1" si="102"/>
        <v>68.648298816568058</v>
      </c>
      <c r="K685" s="14">
        <f t="shared" ca="1" si="105"/>
        <v>0</v>
      </c>
      <c r="L685" s="113">
        <f t="shared" ca="1" si="106"/>
        <v>-59.471658816568059</v>
      </c>
      <c r="M685" s="113">
        <f t="shared" ca="1" si="107"/>
        <v>0</v>
      </c>
      <c r="N685" s="113">
        <f t="shared" ca="1" si="108"/>
        <v>0</v>
      </c>
      <c r="O685" s="14">
        <f t="shared" ca="1" si="109"/>
        <v>0</v>
      </c>
      <c r="P685" s="113">
        <f t="shared" ca="1" si="103"/>
        <v>59.471658816568059</v>
      </c>
      <c r="Q685" s="114">
        <f t="shared" ca="1" si="104"/>
        <v>0</v>
      </c>
    </row>
    <row r="686" spans="1:17" x14ac:dyDescent="0.75">
      <c r="A686" t="s">
        <v>750</v>
      </c>
      <c r="B686" t="s">
        <v>9510</v>
      </c>
      <c r="G686" s="14">
        <v>684</v>
      </c>
      <c r="H686" s="14">
        <f t="shared" ca="1" si="100"/>
        <v>48.372</v>
      </c>
      <c r="I686" s="117">
        <f t="shared" ca="1" si="101"/>
        <v>10.64184</v>
      </c>
      <c r="J686" s="113">
        <f t="shared" ca="1" si="102"/>
        <v>63.794378698224854</v>
      </c>
      <c r="K686" s="14">
        <f t="shared" ca="1" si="105"/>
        <v>0</v>
      </c>
      <c r="L686" s="113">
        <f t="shared" ca="1" si="106"/>
        <v>-53.152538698224852</v>
      </c>
      <c r="M686" s="113">
        <f t="shared" ca="1" si="107"/>
        <v>0</v>
      </c>
      <c r="N686" s="113">
        <f t="shared" ca="1" si="108"/>
        <v>0</v>
      </c>
      <c r="O686" s="14">
        <f t="shared" ca="1" si="109"/>
        <v>0</v>
      </c>
      <c r="P686" s="113">
        <f t="shared" ca="1" si="103"/>
        <v>53.152538698224852</v>
      </c>
      <c r="Q686" s="114">
        <f t="shared" ca="1" si="104"/>
        <v>0</v>
      </c>
    </row>
    <row r="687" spans="1:17" x14ac:dyDescent="0.75">
      <c r="A687" t="s">
        <v>751</v>
      </c>
      <c r="B687" t="s">
        <v>9511</v>
      </c>
      <c r="G687" s="14">
        <v>685</v>
      </c>
      <c r="H687" s="14">
        <f t="shared" ca="1" si="100"/>
        <v>47.42</v>
      </c>
      <c r="I687" s="117">
        <f t="shared" ca="1" si="101"/>
        <v>10.432400000000001</v>
      </c>
      <c r="J687" s="113">
        <f t="shared" ca="1" si="102"/>
        <v>65.874630177514803</v>
      </c>
      <c r="K687" s="14">
        <f t="shared" ca="1" si="105"/>
        <v>0</v>
      </c>
      <c r="L687" s="113">
        <f t="shared" ca="1" si="106"/>
        <v>-55.442230177514801</v>
      </c>
      <c r="M687" s="113">
        <f t="shared" ca="1" si="107"/>
        <v>0</v>
      </c>
      <c r="N687" s="113">
        <f t="shared" ca="1" si="108"/>
        <v>0</v>
      </c>
      <c r="O687" s="14">
        <f t="shared" ca="1" si="109"/>
        <v>0</v>
      </c>
      <c r="P687" s="113">
        <f t="shared" ca="1" si="103"/>
        <v>55.442230177514801</v>
      </c>
      <c r="Q687" s="114">
        <f t="shared" ca="1" si="104"/>
        <v>0</v>
      </c>
    </row>
    <row r="688" spans="1:17" x14ac:dyDescent="0.75">
      <c r="A688" t="s">
        <v>752</v>
      </c>
      <c r="B688" t="s">
        <v>9512</v>
      </c>
      <c r="G688" s="14">
        <v>686</v>
      </c>
      <c r="H688" s="14">
        <f t="shared" ca="1" si="100"/>
        <v>45.52</v>
      </c>
      <c r="I688" s="117">
        <f t="shared" ca="1" si="101"/>
        <v>10.0144</v>
      </c>
      <c r="J688" s="113">
        <f t="shared" ca="1" si="102"/>
        <v>69.341715976331372</v>
      </c>
      <c r="K688" s="14">
        <f t="shared" ca="1" si="105"/>
        <v>0</v>
      </c>
      <c r="L688" s="113">
        <f t="shared" ca="1" si="106"/>
        <v>-59.32731597633137</v>
      </c>
      <c r="M688" s="113">
        <f t="shared" ca="1" si="107"/>
        <v>0</v>
      </c>
      <c r="N688" s="113">
        <f t="shared" ca="1" si="108"/>
        <v>0</v>
      </c>
      <c r="O688" s="14">
        <f t="shared" ca="1" si="109"/>
        <v>0</v>
      </c>
      <c r="P688" s="113">
        <f t="shared" ca="1" si="103"/>
        <v>59.32731597633137</v>
      </c>
      <c r="Q688" s="114">
        <f t="shared" ca="1" si="104"/>
        <v>0</v>
      </c>
    </row>
    <row r="689" spans="1:17" x14ac:dyDescent="0.75">
      <c r="A689" t="s">
        <v>753</v>
      </c>
      <c r="B689" t="s">
        <v>9513</v>
      </c>
      <c r="G689" s="14">
        <v>687</v>
      </c>
      <c r="H689" s="14">
        <f t="shared" ca="1" si="100"/>
        <v>30.312000000000001</v>
      </c>
      <c r="I689" s="117">
        <f t="shared" ca="1" si="101"/>
        <v>6.6686399999999999</v>
      </c>
      <c r="J689" s="113">
        <f t="shared" ca="1" si="102"/>
        <v>70.728550295858</v>
      </c>
      <c r="K689" s="14">
        <f t="shared" ca="1" si="105"/>
        <v>0</v>
      </c>
      <c r="L689" s="113">
        <f t="shared" ca="1" si="106"/>
        <v>-64.059910295858003</v>
      </c>
      <c r="M689" s="113">
        <f t="shared" ca="1" si="107"/>
        <v>0</v>
      </c>
      <c r="N689" s="113">
        <f t="shared" ca="1" si="108"/>
        <v>0</v>
      </c>
      <c r="O689" s="14">
        <f t="shared" ca="1" si="109"/>
        <v>0</v>
      </c>
      <c r="P689" s="113">
        <f t="shared" ca="1" si="103"/>
        <v>64.059910295858003</v>
      </c>
      <c r="Q689" s="114">
        <f t="shared" ca="1" si="104"/>
        <v>0</v>
      </c>
    </row>
    <row r="690" spans="1:17" x14ac:dyDescent="0.75">
      <c r="A690" t="s">
        <v>754</v>
      </c>
      <c r="B690" t="s">
        <v>9514</v>
      </c>
      <c r="G690" s="14">
        <v>688</v>
      </c>
      <c r="H690" s="14">
        <f t="shared" ca="1" si="100"/>
        <v>8.5030000000000001</v>
      </c>
      <c r="I690" s="117">
        <f t="shared" ca="1" si="101"/>
        <v>1.87066</v>
      </c>
      <c r="J690" s="113">
        <f t="shared" ca="1" si="102"/>
        <v>71.421967455621314</v>
      </c>
      <c r="K690" s="14">
        <f t="shared" ca="1" si="105"/>
        <v>0</v>
      </c>
      <c r="L690" s="113">
        <f t="shared" ca="1" si="106"/>
        <v>-69.551307455621313</v>
      </c>
      <c r="M690" s="113">
        <f t="shared" ca="1" si="107"/>
        <v>0</v>
      </c>
      <c r="N690" s="113">
        <f t="shared" ca="1" si="108"/>
        <v>0</v>
      </c>
      <c r="O690" s="14">
        <f t="shared" ca="1" si="109"/>
        <v>0</v>
      </c>
      <c r="P690" s="113">
        <f t="shared" ca="1" si="103"/>
        <v>69.551307455621313</v>
      </c>
      <c r="Q690" s="114">
        <f t="shared" ca="1" si="104"/>
        <v>0</v>
      </c>
    </row>
    <row r="691" spans="1:17" x14ac:dyDescent="0.75">
      <c r="A691" t="s">
        <v>755</v>
      </c>
      <c r="B691" t="s">
        <v>9515</v>
      </c>
      <c r="G691" s="14">
        <v>689</v>
      </c>
      <c r="H691" s="14">
        <f t="shared" ca="1" si="100"/>
        <v>0</v>
      </c>
      <c r="I691" s="117">
        <f t="shared" ca="1" si="101"/>
        <v>0</v>
      </c>
      <c r="J691" s="113">
        <f t="shared" ca="1" si="102"/>
        <v>72.808801775147941</v>
      </c>
      <c r="K691" s="14">
        <f t="shared" ca="1" si="105"/>
        <v>0</v>
      </c>
      <c r="L691" s="113">
        <f t="shared" ca="1" si="106"/>
        <v>-72.808801775147941</v>
      </c>
      <c r="M691" s="113">
        <f t="shared" ca="1" si="107"/>
        <v>0</v>
      </c>
      <c r="N691" s="113">
        <f t="shared" ca="1" si="108"/>
        <v>0</v>
      </c>
      <c r="O691" s="14">
        <f t="shared" ca="1" si="109"/>
        <v>0</v>
      </c>
      <c r="P691" s="113">
        <f t="shared" ca="1" si="103"/>
        <v>72.808801775147941</v>
      </c>
      <c r="Q691" s="114">
        <f t="shared" ca="1" si="104"/>
        <v>0</v>
      </c>
    </row>
    <row r="692" spans="1:17" x14ac:dyDescent="0.75">
      <c r="A692" t="s">
        <v>756</v>
      </c>
      <c r="B692" t="s">
        <v>9516</v>
      </c>
      <c r="G692" s="14">
        <v>690</v>
      </c>
      <c r="H692" s="14">
        <f t="shared" ca="1" si="100"/>
        <v>0</v>
      </c>
      <c r="I692" s="117">
        <f t="shared" ca="1" si="101"/>
        <v>0</v>
      </c>
      <c r="J692" s="113">
        <f t="shared" ca="1" si="102"/>
        <v>58.940458579881664</v>
      </c>
      <c r="K692" s="14">
        <f t="shared" ca="1" si="105"/>
        <v>0</v>
      </c>
      <c r="L692" s="113">
        <f t="shared" ca="1" si="106"/>
        <v>-58.940458579881664</v>
      </c>
      <c r="M692" s="113">
        <f t="shared" ca="1" si="107"/>
        <v>0</v>
      </c>
      <c r="N692" s="113">
        <f t="shared" ca="1" si="108"/>
        <v>0</v>
      </c>
      <c r="O692" s="14">
        <f t="shared" ca="1" si="109"/>
        <v>0</v>
      </c>
      <c r="P692" s="113">
        <f t="shared" ca="1" si="103"/>
        <v>58.940458579881664</v>
      </c>
      <c r="Q692" s="114">
        <f t="shared" ca="1" si="104"/>
        <v>0</v>
      </c>
    </row>
    <row r="693" spans="1:17" x14ac:dyDescent="0.75">
      <c r="A693" t="s">
        <v>757</v>
      </c>
      <c r="B693" t="s">
        <v>9517</v>
      </c>
      <c r="G693" s="14">
        <v>691</v>
      </c>
      <c r="H693" s="14">
        <f t="shared" ca="1" si="100"/>
        <v>0</v>
      </c>
      <c r="I693" s="117">
        <f t="shared" ca="1" si="101"/>
        <v>0</v>
      </c>
      <c r="J693" s="113">
        <f t="shared" ca="1" si="102"/>
        <v>48.539201183431956</v>
      </c>
      <c r="K693" s="14">
        <f t="shared" ca="1" si="105"/>
        <v>0</v>
      </c>
      <c r="L693" s="113">
        <f t="shared" ca="1" si="106"/>
        <v>-48.539201183431956</v>
      </c>
      <c r="M693" s="113">
        <f t="shared" ca="1" si="107"/>
        <v>0</v>
      </c>
      <c r="N693" s="113">
        <f t="shared" ca="1" si="108"/>
        <v>0</v>
      </c>
      <c r="O693" s="14">
        <f t="shared" ca="1" si="109"/>
        <v>0</v>
      </c>
      <c r="P693" s="113">
        <f t="shared" ca="1" si="103"/>
        <v>48.539201183431956</v>
      </c>
      <c r="Q693" s="114">
        <f t="shared" ca="1" si="104"/>
        <v>0</v>
      </c>
    </row>
    <row r="694" spans="1:17" x14ac:dyDescent="0.75">
      <c r="A694" t="s">
        <v>758</v>
      </c>
      <c r="B694" t="s">
        <v>9518</v>
      </c>
      <c r="G694" s="14">
        <v>692</v>
      </c>
      <c r="H694" s="14">
        <f t="shared" ca="1" si="100"/>
        <v>0</v>
      </c>
      <c r="I694" s="117">
        <f t="shared" ca="1" si="101"/>
        <v>0</v>
      </c>
      <c r="J694" s="113">
        <f t="shared" ca="1" si="102"/>
        <v>38.137943786982255</v>
      </c>
      <c r="K694" s="14">
        <f t="shared" ca="1" si="105"/>
        <v>0</v>
      </c>
      <c r="L694" s="113">
        <f t="shared" ca="1" si="106"/>
        <v>-38.137943786982255</v>
      </c>
      <c r="M694" s="113">
        <f t="shared" ca="1" si="107"/>
        <v>0</v>
      </c>
      <c r="N694" s="113">
        <f t="shared" ca="1" si="108"/>
        <v>0</v>
      </c>
      <c r="O694" s="14">
        <f t="shared" ca="1" si="109"/>
        <v>0</v>
      </c>
      <c r="P694" s="113">
        <f t="shared" ca="1" si="103"/>
        <v>38.137943786982255</v>
      </c>
      <c r="Q694" s="114">
        <f t="shared" ca="1" si="104"/>
        <v>0</v>
      </c>
    </row>
    <row r="695" spans="1:17" x14ac:dyDescent="0.75">
      <c r="A695" t="s">
        <v>759</v>
      </c>
      <c r="B695" t="s">
        <v>9519</v>
      </c>
      <c r="G695" s="14">
        <v>693</v>
      </c>
      <c r="H695" s="14">
        <f t="shared" ca="1" si="100"/>
        <v>0</v>
      </c>
      <c r="I695" s="117">
        <f t="shared" ca="1" si="101"/>
        <v>0</v>
      </c>
      <c r="J695" s="113">
        <f t="shared" ca="1" si="102"/>
        <v>24.269600591715978</v>
      </c>
      <c r="K695" s="14">
        <f t="shared" ca="1" si="105"/>
        <v>0</v>
      </c>
      <c r="L695" s="113">
        <f t="shared" ca="1" si="106"/>
        <v>-24.269600591715978</v>
      </c>
      <c r="M695" s="113">
        <f t="shared" ca="1" si="107"/>
        <v>0</v>
      </c>
      <c r="N695" s="113">
        <f t="shared" ca="1" si="108"/>
        <v>0</v>
      </c>
      <c r="O695" s="14">
        <f t="shared" ca="1" si="109"/>
        <v>0</v>
      </c>
      <c r="P695" s="113">
        <f t="shared" ca="1" si="103"/>
        <v>24.269600591715978</v>
      </c>
      <c r="Q695" s="114">
        <f t="shared" ca="1" si="104"/>
        <v>0</v>
      </c>
    </row>
    <row r="696" spans="1:17" x14ac:dyDescent="0.75">
      <c r="A696" t="s">
        <v>760</v>
      </c>
      <c r="B696" t="s">
        <v>9520</v>
      </c>
      <c r="G696" s="14">
        <v>694</v>
      </c>
      <c r="H696" s="14">
        <f t="shared" ca="1" si="100"/>
        <v>0</v>
      </c>
      <c r="I696" s="117">
        <f t="shared" ca="1" si="101"/>
        <v>0</v>
      </c>
      <c r="J696" s="113">
        <f t="shared" ca="1" si="102"/>
        <v>13.868343195266274</v>
      </c>
      <c r="K696" s="14">
        <f t="shared" ca="1" si="105"/>
        <v>0</v>
      </c>
      <c r="L696" s="113">
        <f t="shared" ca="1" si="106"/>
        <v>-13.868343195266274</v>
      </c>
      <c r="M696" s="113">
        <f t="shared" ca="1" si="107"/>
        <v>0</v>
      </c>
      <c r="N696" s="113">
        <f t="shared" ca="1" si="108"/>
        <v>0</v>
      </c>
      <c r="O696" s="14">
        <f t="shared" ca="1" si="109"/>
        <v>0</v>
      </c>
      <c r="P696" s="113">
        <f t="shared" ca="1" si="103"/>
        <v>13.868343195266274</v>
      </c>
      <c r="Q696" s="114">
        <f t="shared" ca="1" si="104"/>
        <v>0</v>
      </c>
    </row>
    <row r="697" spans="1:17" x14ac:dyDescent="0.75">
      <c r="A697" t="s">
        <v>761</v>
      </c>
      <c r="B697" t="s">
        <v>9521</v>
      </c>
      <c r="G697" s="14">
        <v>695</v>
      </c>
      <c r="H697" s="14">
        <f t="shared" ca="1" si="100"/>
        <v>0</v>
      </c>
      <c r="I697" s="117">
        <f t="shared" ca="1" si="101"/>
        <v>0</v>
      </c>
      <c r="J697" s="113">
        <f t="shared" ca="1" si="102"/>
        <v>13.868343195266274</v>
      </c>
      <c r="K697" s="14">
        <f t="shared" ca="1" si="105"/>
        <v>0</v>
      </c>
      <c r="L697" s="113">
        <f t="shared" ca="1" si="106"/>
        <v>-13.868343195266274</v>
      </c>
      <c r="M697" s="113">
        <f t="shared" ca="1" si="107"/>
        <v>0</v>
      </c>
      <c r="N697" s="113">
        <f t="shared" ca="1" si="108"/>
        <v>0</v>
      </c>
      <c r="O697" s="14">
        <f t="shared" ca="1" si="109"/>
        <v>0</v>
      </c>
      <c r="P697" s="113">
        <f t="shared" ca="1" si="103"/>
        <v>13.868343195266274</v>
      </c>
      <c r="Q697" s="114">
        <f t="shared" ca="1" si="104"/>
        <v>0</v>
      </c>
    </row>
    <row r="698" spans="1:17" x14ac:dyDescent="0.75">
      <c r="A698" t="s">
        <v>762</v>
      </c>
      <c r="B698" t="s">
        <v>9522</v>
      </c>
      <c r="G698" s="14">
        <v>696</v>
      </c>
      <c r="H698" s="14">
        <f t="shared" ca="1" si="100"/>
        <v>0</v>
      </c>
      <c r="I698" s="117">
        <f t="shared" ca="1" si="101"/>
        <v>0</v>
      </c>
      <c r="J698" s="113">
        <f t="shared" ca="1" si="102"/>
        <v>13.868343195266274</v>
      </c>
      <c r="K698" s="14">
        <f t="shared" ca="1" si="105"/>
        <v>0</v>
      </c>
      <c r="L698" s="113">
        <f t="shared" ca="1" si="106"/>
        <v>-13.868343195266274</v>
      </c>
      <c r="M698" s="113">
        <f t="shared" ca="1" si="107"/>
        <v>0</v>
      </c>
      <c r="N698" s="113">
        <f t="shared" ca="1" si="108"/>
        <v>0</v>
      </c>
      <c r="O698" s="14">
        <f t="shared" ca="1" si="109"/>
        <v>0</v>
      </c>
      <c r="P698" s="113">
        <f t="shared" ca="1" si="103"/>
        <v>13.868343195266274</v>
      </c>
      <c r="Q698" s="114">
        <f t="shared" ca="1" si="104"/>
        <v>0</v>
      </c>
    </row>
    <row r="699" spans="1:17" x14ac:dyDescent="0.75">
      <c r="A699" t="s">
        <v>763</v>
      </c>
      <c r="B699" t="s">
        <v>9523</v>
      </c>
      <c r="G699" s="14">
        <v>697</v>
      </c>
      <c r="H699" s="14">
        <f t="shared" ca="1" si="100"/>
        <v>0</v>
      </c>
      <c r="I699" s="117">
        <f t="shared" ca="1" si="101"/>
        <v>0</v>
      </c>
      <c r="J699" s="113">
        <f t="shared" ca="1" si="102"/>
        <v>13.868343195266274</v>
      </c>
      <c r="K699" s="14">
        <f t="shared" ca="1" si="105"/>
        <v>0</v>
      </c>
      <c r="L699" s="113">
        <f t="shared" ca="1" si="106"/>
        <v>-13.868343195266274</v>
      </c>
      <c r="M699" s="113">
        <f t="shared" ca="1" si="107"/>
        <v>0</v>
      </c>
      <c r="N699" s="113">
        <f t="shared" ca="1" si="108"/>
        <v>0</v>
      </c>
      <c r="O699" s="14">
        <f t="shared" ca="1" si="109"/>
        <v>0</v>
      </c>
      <c r="P699" s="113">
        <f t="shared" ca="1" si="103"/>
        <v>13.868343195266274</v>
      </c>
      <c r="Q699" s="114">
        <f t="shared" ca="1" si="104"/>
        <v>0</v>
      </c>
    </row>
    <row r="700" spans="1:17" x14ac:dyDescent="0.75">
      <c r="A700" t="s">
        <v>764</v>
      </c>
      <c r="B700" t="s">
        <v>9524</v>
      </c>
      <c r="G700" s="14">
        <v>698</v>
      </c>
      <c r="H700" s="14">
        <f t="shared" ca="1" si="100"/>
        <v>0</v>
      </c>
      <c r="I700" s="117">
        <f t="shared" ca="1" si="101"/>
        <v>0</v>
      </c>
      <c r="J700" s="113">
        <f t="shared" ca="1" si="102"/>
        <v>13.868343195266274</v>
      </c>
      <c r="K700" s="14">
        <f t="shared" ca="1" si="105"/>
        <v>0</v>
      </c>
      <c r="L700" s="113">
        <f t="shared" ca="1" si="106"/>
        <v>-13.868343195266274</v>
      </c>
      <c r="M700" s="113">
        <f t="shared" ca="1" si="107"/>
        <v>0</v>
      </c>
      <c r="N700" s="113">
        <f t="shared" ca="1" si="108"/>
        <v>0</v>
      </c>
      <c r="O700" s="14">
        <f t="shared" ca="1" si="109"/>
        <v>0</v>
      </c>
      <c r="P700" s="113">
        <f t="shared" ca="1" si="103"/>
        <v>13.868343195266274</v>
      </c>
      <c r="Q700" s="114">
        <f t="shared" ca="1" si="104"/>
        <v>0</v>
      </c>
    </row>
    <row r="701" spans="1:17" x14ac:dyDescent="0.75">
      <c r="A701" t="s">
        <v>765</v>
      </c>
      <c r="B701" t="s">
        <v>9525</v>
      </c>
      <c r="G701" s="14">
        <v>699</v>
      </c>
      <c r="H701" s="14">
        <f t="shared" ca="1" si="100"/>
        <v>0</v>
      </c>
      <c r="I701" s="117">
        <f t="shared" ca="1" si="101"/>
        <v>0</v>
      </c>
      <c r="J701" s="113">
        <f t="shared" ca="1" si="102"/>
        <v>13.868343195266274</v>
      </c>
      <c r="K701" s="14">
        <f t="shared" ca="1" si="105"/>
        <v>0</v>
      </c>
      <c r="L701" s="113">
        <f t="shared" ca="1" si="106"/>
        <v>-13.868343195266274</v>
      </c>
      <c r="M701" s="113">
        <f t="shared" ca="1" si="107"/>
        <v>0</v>
      </c>
      <c r="N701" s="113">
        <f t="shared" ca="1" si="108"/>
        <v>0</v>
      </c>
      <c r="O701" s="14">
        <f t="shared" ca="1" si="109"/>
        <v>0</v>
      </c>
      <c r="P701" s="113">
        <f t="shared" ca="1" si="103"/>
        <v>13.868343195266274</v>
      </c>
      <c r="Q701" s="114">
        <f t="shared" ca="1" si="104"/>
        <v>0</v>
      </c>
    </row>
    <row r="702" spans="1:17" x14ac:dyDescent="0.75">
      <c r="A702" t="s">
        <v>766</v>
      </c>
      <c r="B702" t="s">
        <v>9526</v>
      </c>
      <c r="G702" s="14">
        <v>700</v>
      </c>
      <c r="H702" s="14">
        <f t="shared" ca="1" si="100"/>
        <v>0</v>
      </c>
      <c r="I702" s="117">
        <f t="shared" ca="1" si="101"/>
        <v>0</v>
      </c>
      <c r="J702" s="113">
        <f t="shared" ca="1" si="102"/>
        <v>13.868343195266274</v>
      </c>
      <c r="K702" s="14">
        <f t="shared" ca="1" si="105"/>
        <v>0</v>
      </c>
      <c r="L702" s="113">
        <f t="shared" ca="1" si="106"/>
        <v>-13.868343195266274</v>
      </c>
      <c r="M702" s="113">
        <f t="shared" ca="1" si="107"/>
        <v>0</v>
      </c>
      <c r="N702" s="113">
        <f t="shared" ca="1" si="108"/>
        <v>0</v>
      </c>
      <c r="O702" s="14">
        <f t="shared" ca="1" si="109"/>
        <v>0</v>
      </c>
      <c r="P702" s="113">
        <f t="shared" ca="1" si="103"/>
        <v>13.868343195266274</v>
      </c>
      <c r="Q702" s="114">
        <f t="shared" ca="1" si="104"/>
        <v>0</v>
      </c>
    </row>
    <row r="703" spans="1:17" x14ac:dyDescent="0.75">
      <c r="A703" t="s">
        <v>767</v>
      </c>
      <c r="B703" t="s">
        <v>9527</v>
      </c>
      <c r="G703" s="14">
        <v>701</v>
      </c>
      <c r="H703" s="14">
        <f t="shared" ca="1" si="100"/>
        <v>0</v>
      </c>
      <c r="I703" s="117">
        <f t="shared" ca="1" si="101"/>
        <v>0</v>
      </c>
      <c r="J703" s="113">
        <f t="shared" ca="1" si="102"/>
        <v>20.802514792899409</v>
      </c>
      <c r="K703" s="14">
        <f t="shared" ca="1" si="105"/>
        <v>0</v>
      </c>
      <c r="L703" s="113">
        <f t="shared" ca="1" si="106"/>
        <v>-20.802514792899409</v>
      </c>
      <c r="M703" s="113">
        <f t="shared" ca="1" si="107"/>
        <v>0</v>
      </c>
      <c r="N703" s="113">
        <f t="shared" ca="1" si="108"/>
        <v>0</v>
      </c>
      <c r="O703" s="14">
        <f t="shared" ca="1" si="109"/>
        <v>0</v>
      </c>
      <c r="P703" s="113">
        <f t="shared" ca="1" si="103"/>
        <v>20.802514792899409</v>
      </c>
      <c r="Q703" s="114">
        <f t="shared" ca="1" si="104"/>
        <v>0</v>
      </c>
    </row>
    <row r="704" spans="1:17" x14ac:dyDescent="0.75">
      <c r="A704" t="s">
        <v>768</v>
      </c>
      <c r="B704" t="s">
        <v>9528</v>
      </c>
      <c r="G704" s="14">
        <v>702</v>
      </c>
      <c r="H704" s="14">
        <f t="shared" ca="1" si="100"/>
        <v>0</v>
      </c>
      <c r="I704" s="117">
        <f t="shared" ca="1" si="101"/>
        <v>0</v>
      </c>
      <c r="J704" s="113">
        <f t="shared" ca="1" si="102"/>
        <v>31.203772189349117</v>
      </c>
      <c r="K704" s="14">
        <f t="shared" ca="1" si="105"/>
        <v>0</v>
      </c>
      <c r="L704" s="113">
        <f t="shared" ca="1" si="106"/>
        <v>-31.203772189349117</v>
      </c>
      <c r="M704" s="113">
        <f t="shared" ca="1" si="107"/>
        <v>0</v>
      </c>
      <c r="N704" s="113">
        <f t="shared" ca="1" si="108"/>
        <v>0</v>
      </c>
      <c r="O704" s="14">
        <f t="shared" ca="1" si="109"/>
        <v>0</v>
      </c>
      <c r="P704" s="113">
        <f t="shared" ca="1" si="103"/>
        <v>31.203772189349117</v>
      </c>
      <c r="Q704" s="114">
        <f t="shared" ca="1" si="104"/>
        <v>0</v>
      </c>
    </row>
    <row r="705" spans="1:17" x14ac:dyDescent="0.75">
      <c r="A705" t="s">
        <v>769</v>
      </c>
      <c r="B705" t="s">
        <v>9529</v>
      </c>
      <c r="G705" s="14">
        <v>703</v>
      </c>
      <c r="H705" s="14">
        <f t="shared" ca="1" si="100"/>
        <v>0</v>
      </c>
      <c r="I705" s="117">
        <f t="shared" ca="1" si="101"/>
        <v>0</v>
      </c>
      <c r="J705" s="113">
        <f t="shared" ca="1" si="102"/>
        <v>40.21819526627219</v>
      </c>
      <c r="K705" s="14">
        <f t="shared" ca="1" si="105"/>
        <v>0</v>
      </c>
      <c r="L705" s="113">
        <f t="shared" ca="1" si="106"/>
        <v>-40.21819526627219</v>
      </c>
      <c r="M705" s="113">
        <f t="shared" ca="1" si="107"/>
        <v>0</v>
      </c>
      <c r="N705" s="113">
        <f t="shared" ca="1" si="108"/>
        <v>0</v>
      </c>
      <c r="O705" s="14">
        <f t="shared" ca="1" si="109"/>
        <v>0</v>
      </c>
      <c r="P705" s="113">
        <f t="shared" ca="1" si="103"/>
        <v>40.21819526627219</v>
      </c>
      <c r="Q705" s="114">
        <f t="shared" ca="1" si="104"/>
        <v>0</v>
      </c>
    </row>
    <row r="706" spans="1:17" x14ac:dyDescent="0.75">
      <c r="A706" t="s">
        <v>770</v>
      </c>
      <c r="B706" t="s">
        <v>9530</v>
      </c>
      <c r="G706" s="14">
        <v>704</v>
      </c>
      <c r="H706" s="14">
        <f t="shared" ca="1" si="100"/>
        <v>5.7190000000000003</v>
      </c>
      <c r="I706" s="117">
        <f t="shared" ca="1" si="101"/>
        <v>1.2581800000000001</v>
      </c>
      <c r="J706" s="113">
        <f t="shared" ca="1" si="102"/>
        <v>48.539201183431956</v>
      </c>
      <c r="K706" s="14">
        <f t="shared" ca="1" si="105"/>
        <v>0</v>
      </c>
      <c r="L706" s="113">
        <f t="shared" ca="1" si="106"/>
        <v>-47.281021183431953</v>
      </c>
      <c r="M706" s="113">
        <f t="shared" ca="1" si="107"/>
        <v>0</v>
      </c>
      <c r="N706" s="113">
        <f t="shared" ca="1" si="108"/>
        <v>0</v>
      </c>
      <c r="O706" s="14">
        <f t="shared" ca="1" si="109"/>
        <v>0</v>
      </c>
      <c r="P706" s="113">
        <f t="shared" ca="1" si="103"/>
        <v>47.281021183431953</v>
      </c>
      <c r="Q706" s="114">
        <f t="shared" ca="1" si="104"/>
        <v>0</v>
      </c>
    </row>
    <row r="707" spans="1:17" x14ac:dyDescent="0.75">
      <c r="A707" t="s">
        <v>771</v>
      </c>
      <c r="B707" t="s">
        <v>9531</v>
      </c>
      <c r="G707" s="14">
        <v>705</v>
      </c>
      <c r="H707" s="14">
        <f t="shared" ref="H707:H770" ca="1" si="110">INDEX(INDIRECT(Library_File&amp;"Irradiance_Library"),MATCH($A707,INDIRECT(Library_File&amp;"Irradiance_Labels"),0),MATCH(INDEX(IrradianceOptions,1,MATCH($A$1,Cases,0)),INDIRECT(Library_File&amp;"Irradiance_Transfer"),0))</f>
        <v>80.751999999999995</v>
      </c>
      <c r="I707" s="117">
        <f t="shared" ref="I707:I770" ca="1" si="111">INDEX(INDIRECT(Library_File&amp;"Solar_Library"),MATCH($C$3,INDIRECT(Library_File&amp;"Solar_Labels"),0),MATCH(INDEX(SolarOptions,1,MATCH($A$1,Cases,0)),INDIRECT(Library_File&amp;"Solar_Transfer"),0))*$H707</f>
        <v>17.765439999999998</v>
      </c>
      <c r="J707" s="113">
        <f t="shared" ref="J707:J770" ca="1" si="112">INDEX(INDIRECT(Library_File&amp;"PwrUsage_Library"),MATCH($B707,INDIRECT(Library_File&amp;"PwrUsage_Labels"),0),MATCH(INDEX(PwrUsageOptions,1,MATCH($A$1,Cases,0)),INDIRECT(Library_File&amp;"PwrUsage_Transfer"),0))</f>
        <v>58.940458579881664</v>
      </c>
      <c r="K707" s="14">
        <f t="shared" ca="1" si="105"/>
        <v>0</v>
      </c>
      <c r="L707" s="113">
        <f t="shared" ca="1" si="106"/>
        <v>-41.175018579881666</v>
      </c>
      <c r="M707" s="113">
        <f t="shared" ca="1" si="107"/>
        <v>0</v>
      </c>
      <c r="N707" s="113">
        <f t="shared" ca="1" si="108"/>
        <v>0</v>
      </c>
      <c r="O707" s="14">
        <f t="shared" ca="1" si="109"/>
        <v>0</v>
      </c>
      <c r="P707" s="113">
        <f t="shared" ref="P707:P770" ca="1" si="113">IF((J707-I707-N707)&gt;0,(J707-I707-N707),0)</f>
        <v>41.175018579881666</v>
      </c>
      <c r="Q707" s="114">
        <f t="shared" ref="Q707:Q770" ca="1" si="114">IF((J707+O707-I707)&lt;0,(J707+O707-I707),0)</f>
        <v>0</v>
      </c>
    </row>
    <row r="708" spans="1:17" x14ac:dyDescent="0.75">
      <c r="A708" t="s">
        <v>772</v>
      </c>
      <c r="B708" t="s">
        <v>9532</v>
      </c>
      <c r="G708" s="14">
        <v>706</v>
      </c>
      <c r="H708" s="14">
        <f t="shared" ca="1" si="110"/>
        <v>190.26599999999999</v>
      </c>
      <c r="I708" s="117">
        <f t="shared" ca="1" si="111"/>
        <v>41.858519999999999</v>
      </c>
      <c r="J708" s="113">
        <f t="shared" ca="1" si="112"/>
        <v>71.421967455621314</v>
      </c>
      <c r="K708" s="14">
        <f t="shared" ref="K708:K771" ca="1" si="115">IF((I708-J708)&gt;0,(I708-J708),0)</f>
        <v>0</v>
      </c>
      <c r="L708" s="113">
        <f t="shared" ref="L708:L771" ca="1" si="116">I708-J708</f>
        <v>-29.563447455621315</v>
      </c>
      <c r="M708" s="113">
        <f t="shared" ca="1" si="107"/>
        <v>0</v>
      </c>
      <c r="N708" s="113">
        <f t="shared" ca="1" si="108"/>
        <v>0</v>
      </c>
      <c r="O708" s="14">
        <f t="shared" ca="1" si="109"/>
        <v>0</v>
      </c>
      <c r="P708" s="113">
        <f t="shared" ca="1" si="113"/>
        <v>29.563447455621315</v>
      </c>
      <c r="Q708" s="114">
        <f t="shared" ca="1" si="114"/>
        <v>0</v>
      </c>
    </row>
    <row r="709" spans="1:17" x14ac:dyDescent="0.75">
      <c r="A709" t="s">
        <v>773</v>
      </c>
      <c r="B709" t="s">
        <v>9533</v>
      </c>
      <c r="G709" s="14">
        <v>707</v>
      </c>
      <c r="H709" s="14">
        <f t="shared" ca="1" si="110"/>
        <v>345.03300000000002</v>
      </c>
      <c r="I709" s="117">
        <f t="shared" ca="1" si="111"/>
        <v>75.907260000000008</v>
      </c>
      <c r="J709" s="113">
        <f t="shared" ca="1" si="112"/>
        <v>68.648298816568058</v>
      </c>
      <c r="K709" s="14">
        <f t="shared" ca="1" si="115"/>
        <v>7.2589611834319498</v>
      </c>
      <c r="L709" s="113">
        <f t="shared" ca="1" si="116"/>
        <v>7.2589611834319498</v>
      </c>
      <c r="M709" s="113">
        <f t="shared" ref="M709:M772" ca="1" si="117">IF(AND((L709+M708)&lt;$M$3,(L709+M708)&gt;0),(L709+M708),IF((L709+M708)&gt;$M$3,$M$3,0))</f>
        <v>7.2589611834319498</v>
      </c>
      <c r="N709" s="113">
        <f t="shared" ref="N709:N772" ca="1" si="118">IF((M708-M709)&gt;0,(M708-M709),0)</f>
        <v>0</v>
      </c>
      <c r="O709" s="14">
        <f t="shared" ref="O709:O772" ca="1" si="119">IF((M708-M709)&lt;0,(M709-M708),0)</f>
        <v>7.2589611834319498</v>
      </c>
      <c r="P709" s="113">
        <f t="shared" ca="1" si="113"/>
        <v>0</v>
      </c>
      <c r="Q709" s="114">
        <f t="shared" ca="1" si="114"/>
        <v>0</v>
      </c>
    </row>
    <row r="710" spans="1:17" x14ac:dyDescent="0.75">
      <c r="A710" t="s">
        <v>774</v>
      </c>
      <c r="B710" t="s">
        <v>9534</v>
      </c>
      <c r="G710" s="14">
        <v>708</v>
      </c>
      <c r="H710" s="14">
        <f t="shared" ca="1" si="110"/>
        <v>445.65100000000001</v>
      </c>
      <c r="I710" s="117">
        <f t="shared" ca="1" si="111"/>
        <v>98.043220000000005</v>
      </c>
      <c r="J710" s="113">
        <f t="shared" ca="1" si="112"/>
        <v>63.794378698224854</v>
      </c>
      <c r="K710" s="14">
        <f t="shared" ca="1" si="115"/>
        <v>34.248841301775151</v>
      </c>
      <c r="L710" s="113">
        <f t="shared" ca="1" si="116"/>
        <v>34.248841301775151</v>
      </c>
      <c r="M710" s="113">
        <f t="shared" ca="1" si="117"/>
        <v>41.507802485207101</v>
      </c>
      <c r="N710" s="113">
        <f t="shared" ca="1" si="118"/>
        <v>0</v>
      </c>
      <c r="O710" s="14">
        <f t="shared" ca="1" si="119"/>
        <v>34.248841301775151</v>
      </c>
      <c r="P710" s="113">
        <f t="shared" ca="1" si="113"/>
        <v>0</v>
      </c>
      <c r="Q710" s="114">
        <f t="shared" ca="1" si="114"/>
        <v>0</v>
      </c>
    </row>
    <row r="711" spans="1:17" x14ac:dyDescent="0.75">
      <c r="A711" t="s">
        <v>775</v>
      </c>
      <c r="B711" t="s">
        <v>9535</v>
      </c>
      <c r="G711" s="14">
        <v>709</v>
      </c>
      <c r="H711" s="14">
        <f t="shared" ca="1" si="110"/>
        <v>419.47500000000002</v>
      </c>
      <c r="I711" s="117">
        <f t="shared" ca="1" si="111"/>
        <v>92.284500000000008</v>
      </c>
      <c r="J711" s="113">
        <f t="shared" ca="1" si="112"/>
        <v>65.874630177514803</v>
      </c>
      <c r="K711" s="14">
        <f t="shared" ca="1" si="115"/>
        <v>26.409869822485206</v>
      </c>
      <c r="L711" s="113">
        <f t="shared" ca="1" si="116"/>
        <v>26.409869822485206</v>
      </c>
      <c r="M711" s="113">
        <f t="shared" ca="1" si="117"/>
        <v>67.9176723076923</v>
      </c>
      <c r="N711" s="113">
        <f t="shared" ca="1" si="118"/>
        <v>0</v>
      </c>
      <c r="O711" s="14">
        <f t="shared" ca="1" si="119"/>
        <v>26.409869822485199</v>
      </c>
      <c r="P711" s="113">
        <f t="shared" ca="1" si="113"/>
        <v>0</v>
      </c>
      <c r="Q711" s="114">
        <f t="shared" ca="1" si="114"/>
        <v>0</v>
      </c>
    </row>
    <row r="712" spans="1:17" x14ac:dyDescent="0.75">
      <c r="A712" t="s">
        <v>776</v>
      </c>
      <c r="B712" t="s">
        <v>9536</v>
      </c>
      <c r="G712" s="14">
        <v>710</v>
      </c>
      <c r="H712" s="14">
        <f t="shared" ca="1" si="110"/>
        <v>368.37799999999999</v>
      </c>
      <c r="I712" s="117">
        <f t="shared" ca="1" si="111"/>
        <v>81.04316</v>
      </c>
      <c r="J712" s="113">
        <f t="shared" ca="1" si="112"/>
        <v>69.341715976331372</v>
      </c>
      <c r="K712" s="14">
        <f t="shared" ca="1" si="115"/>
        <v>11.701444023668628</v>
      </c>
      <c r="L712" s="113">
        <f t="shared" ca="1" si="116"/>
        <v>11.701444023668628</v>
      </c>
      <c r="M712" s="113">
        <f t="shared" ca="1" si="117"/>
        <v>79.619116331360928</v>
      </c>
      <c r="N712" s="113">
        <f t="shared" ca="1" si="118"/>
        <v>0</v>
      </c>
      <c r="O712" s="14">
        <f t="shared" ca="1" si="119"/>
        <v>11.701444023668628</v>
      </c>
      <c r="P712" s="113">
        <f t="shared" ca="1" si="113"/>
        <v>0</v>
      </c>
      <c r="Q712" s="114">
        <f t="shared" ca="1" si="114"/>
        <v>0</v>
      </c>
    </row>
    <row r="713" spans="1:17" x14ac:dyDescent="0.75">
      <c r="A713" t="s">
        <v>777</v>
      </c>
      <c r="B713" t="s">
        <v>9537</v>
      </c>
      <c r="G713" s="14">
        <v>711</v>
      </c>
      <c r="H713" s="14">
        <f t="shared" ca="1" si="110"/>
        <v>181.43199999999999</v>
      </c>
      <c r="I713" s="117">
        <f t="shared" ca="1" si="111"/>
        <v>39.915039999999998</v>
      </c>
      <c r="J713" s="113">
        <f t="shared" ca="1" si="112"/>
        <v>70.728550295858</v>
      </c>
      <c r="K713" s="14">
        <f t="shared" ca="1" si="115"/>
        <v>0</v>
      </c>
      <c r="L713" s="113">
        <f t="shared" ca="1" si="116"/>
        <v>-30.813510295858002</v>
      </c>
      <c r="M713" s="113">
        <f t="shared" ca="1" si="117"/>
        <v>48.805606035502926</v>
      </c>
      <c r="N713" s="113">
        <f t="shared" ca="1" si="118"/>
        <v>30.813510295858002</v>
      </c>
      <c r="O713" s="14">
        <f t="shared" ca="1" si="119"/>
        <v>0</v>
      </c>
      <c r="P713" s="113">
        <f t="shared" ca="1" si="113"/>
        <v>0</v>
      </c>
      <c r="Q713" s="114">
        <f t="shared" ca="1" si="114"/>
        <v>0</v>
      </c>
    </row>
    <row r="714" spans="1:17" x14ac:dyDescent="0.75">
      <c r="A714" t="s">
        <v>778</v>
      </c>
      <c r="B714" t="s">
        <v>9538</v>
      </c>
      <c r="G714" s="14">
        <v>712</v>
      </c>
      <c r="H714" s="14">
        <f t="shared" ca="1" si="110"/>
        <v>29.03</v>
      </c>
      <c r="I714" s="117">
        <f t="shared" ca="1" si="111"/>
        <v>6.3866000000000005</v>
      </c>
      <c r="J714" s="113">
        <f t="shared" ca="1" si="112"/>
        <v>71.421967455621314</v>
      </c>
      <c r="K714" s="14">
        <f t="shared" ca="1" si="115"/>
        <v>0</v>
      </c>
      <c r="L714" s="113">
        <f t="shared" ca="1" si="116"/>
        <v>-65.035367455621312</v>
      </c>
      <c r="M714" s="113">
        <f t="shared" ca="1" si="117"/>
        <v>0</v>
      </c>
      <c r="N714" s="113">
        <f t="shared" ca="1" si="118"/>
        <v>48.805606035502926</v>
      </c>
      <c r="O714" s="14">
        <f t="shared" ca="1" si="119"/>
        <v>0</v>
      </c>
      <c r="P714" s="113">
        <f t="shared" ca="1" si="113"/>
        <v>16.229761420118386</v>
      </c>
      <c r="Q714" s="114">
        <f t="shared" ca="1" si="114"/>
        <v>0</v>
      </c>
    </row>
    <row r="715" spans="1:17" x14ac:dyDescent="0.75">
      <c r="A715" t="s">
        <v>779</v>
      </c>
      <c r="B715" t="s">
        <v>9539</v>
      </c>
      <c r="G715" s="14">
        <v>713</v>
      </c>
      <c r="H715" s="14">
        <f t="shared" ca="1" si="110"/>
        <v>0.95299999999999996</v>
      </c>
      <c r="I715" s="117">
        <f t="shared" ca="1" si="111"/>
        <v>0.20965999999999999</v>
      </c>
      <c r="J715" s="113">
        <f t="shared" ca="1" si="112"/>
        <v>72.808801775147941</v>
      </c>
      <c r="K715" s="14">
        <f t="shared" ca="1" si="115"/>
        <v>0</v>
      </c>
      <c r="L715" s="113">
        <f t="shared" ca="1" si="116"/>
        <v>-72.599141775147942</v>
      </c>
      <c r="M715" s="113">
        <f t="shared" ca="1" si="117"/>
        <v>0</v>
      </c>
      <c r="N715" s="113">
        <f t="shared" ca="1" si="118"/>
        <v>0</v>
      </c>
      <c r="O715" s="14">
        <f t="shared" ca="1" si="119"/>
        <v>0</v>
      </c>
      <c r="P715" s="113">
        <f t="shared" ca="1" si="113"/>
        <v>72.599141775147942</v>
      </c>
      <c r="Q715" s="114">
        <f t="shared" ca="1" si="114"/>
        <v>0</v>
      </c>
    </row>
    <row r="716" spans="1:17" x14ac:dyDescent="0.75">
      <c r="A716" t="s">
        <v>780</v>
      </c>
      <c r="B716" t="s">
        <v>9540</v>
      </c>
      <c r="G716" s="14">
        <v>714</v>
      </c>
      <c r="H716" s="14">
        <f t="shared" ca="1" si="110"/>
        <v>0</v>
      </c>
      <c r="I716" s="117">
        <f t="shared" ca="1" si="111"/>
        <v>0</v>
      </c>
      <c r="J716" s="113">
        <f t="shared" ca="1" si="112"/>
        <v>58.940458579881664</v>
      </c>
      <c r="K716" s="14">
        <f t="shared" ca="1" si="115"/>
        <v>0</v>
      </c>
      <c r="L716" s="113">
        <f t="shared" ca="1" si="116"/>
        <v>-58.940458579881664</v>
      </c>
      <c r="M716" s="113">
        <f t="shared" ca="1" si="117"/>
        <v>0</v>
      </c>
      <c r="N716" s="113">
        <f t="shared" ca="1" si="118"/>
        <v>0</v>
      </c>
      <c r="O716" s="14">
        <f t="shared" ca="1" si="119"/>
        <v>0</v>
      </c>
      <c r="P716" s="113">
        <f t="shared" ca="1" si="113"/>
        <v>58.940458579881664</v>
      </c>
      <c r="Q716" s="114">
        <f t="shared" ca="1" si="114"/>
        <v>0</v>
      </c>
    </row>
    <row r="717" spans="1:17" x14ac:dyDescent="0.75">
      <c r="A717" t="s">
        <v>781</v>
      </c>
      <c r="B717" t="s">
        <v>9541</v>
      </c>
      <c r="G717" s="14">
        <v>715</v>
      </c>
      <c r="H717" s="14">
        <f t="shared" ca="1" si="110"/>
        <v>0</v>
      </c>
      <c r="I717" s="117">
        <f t="shared" ca="1" si="111"/>
        <v>0</v>
      </c>
      <c r="J717" s="113">
        <f t="shared" ca="1" si="112"/>
        <v>48.539201183431956</v>
      </c>
      <c r="K717" s="14">
        <f t="shared" ca="1" si="115"/>
        <v>0</v>
      </c>
      <c r="L717" s="113">
        <f t="shared" ca="1" si="116"/>
        <v>-48.539201183431956</v>
      </c>
      <c r="M717" s="113">
        <f t="shared" ca="1" si="117"/>
        <v>0</v>
      </c>
      <c r="N717" s="113">
        <f t="shared" ca="1" si="118"/>
        <v>0</v>
      </c>
      <c r="O717" s="14">
        <f t="shared" ca="1" si="119"/>
        <v>0</v>
      </c>
      <c r="P717" s="113">
        <f t="shared" ca="1" si="113"/>
        <v>48.539201183431956</v>
      </c>
      <c r="Q717" s="114">
        <f t="shared" ca="1" si="114"/>
        <v>0</v>
      </c>
    </row>
    <row r="718" spans="1:17" x14ac:dyDescent="0.75">
      <c r="A718" t="s">
        <v>782</v>
      </c>
      <c r="B718" t="s">
        <v>9542</v>
      </c>
      <c r="G718" s="14">
        <v>716</v>
      </c>
      <c r="H718" s="14">
        <f t="shared" ca="1" si="110"/>
        <v>0</v>
      </c>
      <c r="I718" s="117">
        <f t="shared" ca="1" si="111"/>
        <v>0</v>
      </c>
      <c r="J718" s="113">
        <f t="shared" ca="1" si="112"/>
        <v>38.137943786982255</v>
      </c>
      <c r="K718" s="14">
        <f t="shared" ca="1" si="115"/>
        <v>0</v>
      </c>
      <c r="L718" s="113">
        <f t="shared" ca="1" si="116"/>
        <v>-38.137943786982255</v>
      </c>
      <c r="M718" s="113">
        <f t="shared" ca="1" si="117"/>
        <v>0</v>
      </c>
      <c r="N718" s="113">
        <f t="shared" ca="1" si="118"/>
        <v>0</v>
      </c>
      <c r="O718" s="14">
        <f t="shared" ca="1" si="119"/>
        <v>0</v>
      </c>
      <c r="P718" s="113">
        <f t="shared" ca="1" si="113"/>
        <v>38.137943786982255</v>
      </c>
      <c r="Q718" s="114">
        <f t="shared" ca="1" si="114"/>
        <v>0</v>
      </c>
    </row>
    <row r="719" spans="1:17" x14ac:dyDescent="0.75">
      <c r="A719" t="s">
        <v>783</v>
      </c>
      <c r="B719" t="s">
        <v>9543</v>
      </c>
      <c r="G719" s="14">
        <v>717</v>
      </c>
      <c r="H719" s="14">
        <f t="shared" ca="1" si="110"/>
        <v>0</v>
      </c>
      <c r="I719" s="117">
        <f t="shared" ca="1" si="111"/>
        <v>0</v>
      </c>
      <c r="J719" s="113">
        <f t="shared" ca="1" si="112"/>
        <v>24.269600591715978</v>
      </c>
      <c r="K719" s="14">
        <f t="shared" ca="1" si="115"/>
        <v>0</v>
      </c>
      <c r="L719" s="113">
        <f t="shared" ca="1" si="116"/>
        <v>-24.269600591715978</v>
      </c>
      <c r="M719" s="113">
        <f t="shared" ca="1" si="117"/>
        <v>0</v>
      </c>
      <c r="N719" s="113">
        <f t="shared" ca="1" si="118"/>
        <v>0</v>
      </c>
      <c r="O719" s="14">
        <f t="shared" ca="1" si="119"/>
        <v>0</v>
      </c>
      <c r="P719" s="113">
        <f t="shared" ca="1" si="113"/>
        <v>24.269600591715978</v>
      </c>
      <c r="Q719" s="114">
        <f t="shared" ca="1" si="114"/>
        <v>0</v>
      </c>
    </row>
    <row r="720" spans="1:17" x14ac:dyDescent="0.75">
      <c r="A720" t="s">
        <v>784</v>
      </c>
      <c r="B720" t="s">
        <v>9544</v>
      </c>
      <c r="G720" s="14">
        <v>718</v>
      </c>
      <c r="H720" s="14">
        <f t="shared" ca="1" si="110"/>
        <v>0</v>
      </c>
      <c r="I720" s="117">
        <f t="shared" ca="1" si="111"/>
        <v>0</v>
      </c>
      <c r="J720" s="113">
        <f t="shared" ca="1" si="112"/>
        <v>13.868343195266274</v>
      </c>
      <c r="K720" s="14">
        <f t="shared" ca="1" si="115"/>
        <v>0</v>
      </c>
      <c r="L720" s="113">
        <f t="shared" ca="1" si="116"/>
        <v>-13.868343195266274</v>
      </c>
      <c r="M720" s="113">
        <f t="shared" ca="1" si="117"/>
        <v>0</v>
      </c>
      <c r="N720" s="113">
        <f t="shared" ca="1" si="118"/>
        <v>0</v>
      </c>
      <c r="O720" s="14">
        <f t="shared" ca="1" si="119"/>
        <v>0</v>
      </c>
      <c r="P720" s="113">
        <f t="shared" ca="1" si="113"/>
        <v>13.868343195266274</v>
      </c>
      <c r="Q720" s="114">
        <f t="shared" ca="1" si="114"/>
        <v>0</v>
      </c>
    </row>
    <row r="721" spans="1:17" x14ac:dyDescent="0.75">
      <c r="A721" t="s">
        <v>785</v>
      </c>
      <c r="B721" t="s">
        <v>9545</v>
      </c>
      <c r="G721" s="14">
        <v>719</v>
      </c>
      <c r="H721" s="14">
        <f t="shared" ca="1" si="110"/>
        <v>0</v>
      </c>
      <c r="I721" s="117">
        <f t="shared" ca="1" si="111"/>
        <v>0</v>
      </c>
      <c r="J721" s="113">
        <f t="shared" ca="1" si="112"/>
        <v>13.868343195266274</v>
      </c>
      <c r="K721" s="14">
        <f t="shared" ca="1" si="115"/>
        <v>0</v>
      </c>
      <c r="L721" s="113">
        <f t="shared" ca="1" si="116"/>
        <v>-13.868343195266274</v>
      </c>
      <c r="M721" s="113">
        <f t="shared" ca="1" si="117"/>
        <v>0</v>
      </c>
      <c r="N721" s="113">
        <f t="shared" ca="1" si="118"/>
        <v>0</v>
      </c>
      <c r="O721" s="14">
        <f t="shared" ca="1" si="119"/>
        <v>0</v>
      </c>
      <c r="P721" s="113">
        <f t="shared" ca="1" si="113"/>
        <v>13.868343195266274</v>
      </c>
      <c r="Q721" s="114">
        <f t="shared" ca="1" si="114"/>
        <v>0</v>
      </c>
    </row>
    <row r="722" spans="1:17" x14ac:dyDescent="0.75">
      <c r="A722" t="s">
        <v>786</v>
      </c>
      <c r="B722" t="s">
        <v>9546</v>
      </c>
      <c r="G722" s="14">
        <v>720</v>
      </c>
      <c r="H722" s="14">
        <f t="shared" ca="1" si="110"/>
        <v>0</v>
      </c>
      <c r="I722" s="117">
        <f t="shared" ca="1" si="111"/>
        <v>0</v>
      </c>
      <c r="J722" s="113">
        <f t="shared" ca="1" si="112"/>
        <v>13.868343195266274</v>
      </c>
      <c r="K722" s="14">
        <f t="shared" ca="1" si="115"/>
        <v>0</v>
      </c>
      <c r="L722" s="113">
        <f t="shared" ca="1" si="116"/>
        <v>-13.868343195266274</v>
      </c>
      <c r="M722" s="113">
        <f t="shared" ca="1" si="117"/>
        <v>0</v>
      </c>
      <c r="N722" s="113">
        <f t="shared" ca="1" si="118"/>
        <v>0</v>
      </c>
      <c r="O722" s="14">
        <f t="shared" ca="1" si="119"/>
        <v>0</v>
      </c>
      <c r="P722" s="113">
        <f t="shared" ca="1" si="113"/>
        <v>13.868343195266274</v>
      </c>
      <c r="Q722" s="114">
        <f t="shared" ca="1" si="114"/>
        <v>0</v>
      </c>
    </row>
    <row r="723" spans="1:17" x14ac:dyDescent="0.75">
      <c r="A723" t="s">
        <v>787</v>
      </c>
      <c r="B723" t="s">
        <v>9547</v>
      </c>
      <c r="G723" s="14">
        <v>721</v>
      </c>
      <c r="H723" s="14">
        <f t="shared" ca="1" si="110"/>
        <v>0</v>
      </c>
      <c r="I723" s="117">
        <f t="shared" ca="1" si="111"/>
        <v>0</v>
      </c>
      <c r="J723" s="113">
        <f t="shared" ca="1" si="112"/>
        <v>13.868343195266274</v>
      </c>
      <c r="K723" s="14">
        <f t="shared" ca="1" si="115"/>
        <v>0</v>
      </c>
      <c r="L723" s="113">
        <f t="shared" ca="1" si="116"/>
        <v>-13.868343195266274</v>
      </c>
      <c r="M723" s="113">
        <f t="shared" ca="1" si="117"/>
        <v>0</v>
      </c>
      <c r="N723" s="113">
        <f t="shared" ca="1" si="118"/>
        <v>0</v>
      </c>
      <c r="O723" s="14">
        <f t="shared" ca="1" si="119"/>
        <v>0</v>
      </c>
      <c r="P723" s="113">
        <f t="shared" ca="1" si="113"/>
        <v>13.868343195266274</v>
      </c>
      <c r="Q723" s="114">
        <f t="shared" ca="1" si="114"/>
        <v>0</v>
      </c>
    </row>
    <row r="724" spans="1:17" x14ac:dyDescent="0.75">
      <c r="A724" t="s">
        <v>788</v>
      </c>
      <c r="B724" t="s">
        <v>9548</v>
      </c>
      <c r="G724" s="14">
        <v>722</v>
      </c>
      <c r="H724" s="14">
        <f t="shared" ca="1" si="110"/>
        <v>0</v>
      </c>
      <c r="I724" s="117">
        <f t="shared" ca="1" si="111"/>
        <v>0</v>
      </c>
      <c r="J724" s="113">
        <f t="shared" ca="1" si="112"/>
        <v>13.868343195266274</v>
      </c>
      <c r="K724" s="14">
        <f t="shared" ca="1" si="115"/>
        <v>0</v>
      </c>
      <c r="L724" s="113">
        <f t="shared" ca="1" si="116"/>
        <v>-13.868343195266274</v>
      </c>
      <c r="M724" s="113">
        <f t="shared" ca="1" si="117"/>
        <v>0</v>
      </c>
      <c r="N724" s="113">
        <f t="shared" ca="1" si="118"/>
        <v>0</v>
      </c>
      <c r="O724" s="14">
        <f t="shared" ca="1" si="119"/>
        <v>0</v>
      </c>
      <c r="P724" s="113">
        <f t="shared" ca="1" si="113"/>
        <v>13.868343195266274</v>
      </c>
      <c r="Q724" s="114">
        <f t="shared" ca="1" si="114"/>
        <v>0</v>
      </c>
    </row>
    <row r="725" spans="1:17" x14ac:dyDescent="0.75">
      <c r="A725" t="s">
        <v>789</v>
      </c>
      <c r="B725" t="s">
        <v>9549</v>
      </c>
      <c r="G725" s="14">
        <v>723</v>
      </c>
      <c r="H725" s="14">
        <f t="shared" ca="1" si="110"/>
        <v>0</v>
      </c>
      <c r="I725" s="117">
        <f t="shared" ca="1" si="111"/>
        <v>0</v>
      </c>
      <c r="J725" s="113">
        <f t="shared" ca="1" si="112"/>
        <v>13.868343195266274</v>
      </c>
      <c r="K725" s="14">
        <f t="shared" ca="1" si="115"/>
        <v>0</v>
      </c>
      <c r="L725" s="113">
        <f t="shared" ca="1" si="116"/>
        <v>-13.868343195266274</v>
      </c>
      <c r="M725" s="113">
        <f t="shared" ca="1" si="117"/>
        <v>0</v>
      </c>
      <c r="N725" s="113">
        <f t="shared" ca="1" si="118"/>
        <v>0</v>
      </c>
      <c r="O725" s="14">
        <f t="shared" ca="1" si="119"/>
        <v>0</v>
      </c>
      <c r="P725" s="113">
        <f t="shared" ca="1" si="113"/>
        <v>13.868343195266274</v>
      </c>
      <c r="Q725" s="114">
        <f t="shared" ca="1" si="114"/>
        <v>0</v>
      </c>
    </row>
    <row r="726" spans="1:17" x14ac:dyDescent="0.75">
      <c r="A726" t="s">
        <v>790</v>
      </c>
      <c r="B726" t="s">
        <v>9550</v>
      </c>
      <c r="G726" s="14">
        <v>724</v>
      </c>
      <c r="H726" s="14">
        <f t="shared" ca="1" si="110"/>
        <v>0</v>
      </c>
      <c r="I726" s="117">
        <f t="shared" ca="1" si="111"/>
        <v>0</v>
      </c>
      <c r="J726" s="113">
        <f t="shared" ca="1" si="112"/>
        <v>13.868343195266274</v>
      </c>
      <c r="K726" s="14">
        <f t="shared" ca="1" si="115"/>
        <v>0</v>
      </c>
      <c r="L726" s="113">
        <f t="shared" ca="1" si="116"/>
        <v>-13.868343195266274</v>
      </c>
      <c r="M726" s="113">
        <f t="shared" ca="1" si="117"/>
        <v>0</v>
      </c>
      <c r="N726" s="113">
        <f t="shared" ca="1" si="118"/>
        <v>0</v>
      </c>
      <c r="O726" s="14">
        <f t="shared" ca="1" si="119"/>
        <v>0</v>
      </c>
      <c r="P726" s="113">
        <f t="shared" ca="1" si="113"/>
        <v>13.868343195266274</v>
      </c>
      <c r="Q726" s="114">
        <f t="shared" ca="1" si="114"/>
        <v>0</v>
      </c>
    </row>
    <row r="727" spans="1:17" x14ac:dyDescent="0.75">
      <c r="A727" t="s">
        <v>791</v>
      </c>
      <c r="B727" t="s">
        <v>9551</v>
      </c>
      <c r="G727" s="14">
        <v>725</v>
      </c>
      <c r="H727" s="14">
        <f t="shared" ca="1" si="110"/>
        <v>0</v>
      </c>
      <c r="I727" s="117">
        <f t="shared" ca="1" si="111"/>
        <v>0</v>
      </c>
      <c r="J727" s="113">
        <f t="shared" ca="1" si="112"/>
        <v>20.802514792899409</v>
      </c>
      <c r="K727" s="14">
        <f t="shared" ca="1" si="115"/>
        <v>0</v>
      </c>
      <c r="L727" s="113">
        <f t="shared" ca="1" si="116"/>
        <v>-20.802514792899409</v>
      </c>
      <c r="M727" s="113">
        <f t="shared" ca="1" si="117"/>
        <v>0</v>
      </c>
      <c r="N727" s="113">
        <f t="shared" ca="1" si="118"/>
        <v>0</v>
      </c>
      <c r="O727" s="14">
        <f t="shared" ca="1" si="119"/>
        <v>0</v>
      </c>
      <c r="P727" s="113">
        <f t="shared" ca="1" si="113"/>
        <v>20.802514792899409</v>
      </c>
      <c r="Q727" s="114">
        <f t="shared" ca="1" si="114"/>
        <v>0</v>
      </c>
    </row>
    <row r="728" spans="1:17" x14ac:dyDescent="0.75">
      <c r="A728" t="s">
        <v>792</v>
      </c>
      <c r="B728" t="s">
        <v>9552</v>
      </c>
      <c r="G728" s="14">
        <v>726</v>
      </c>
      <c r="H728" s="14">
        <f t="shared" ca="1" si="110"/>
        <v>0</v>
      </c>
      <c r="I728" s="117">
        <f t="shared" ca="1" si="111"/>
        <v>0</v>
      </c>
      <c r="J728" s="113">
        <f t="shared" ca="1" si="112"/>
        <v>31.203772189349117</v>
      </c>
      <c r="K728" s="14">
        <f t="shared" ca="1" si="115"/>
        <v>0</v>
      </c>
      <c r="L728" s="113">
        <f t="shared" ca="1" si="116"/>
        <v>-31.203772189349117</v>
      </c>
      <c r="M728" s="113">
        <f t="shared" ca="1" si="117"/>
        <v>0</v>
      </c>
      <c r="N728" s="113">
        <f t="shared" ca="1" si="118"/>
        <v>0</v>
      </c>
      <c r="O728" s="14">
        <f t="shared" ca="1" si="119"/>
        <v>0</v>
      </c>
      <c r="P728" s="113">
        <f t="shared" ca="1" si="113"/>
        <v>31.203772189349117</v>
      </c>
      <c r="Q728" s="114">
        <f t="shared" ca="1" si="114"/>
        <v>0</v>
      </c>
    </row>
    <row r="729" spans="1:17" x14ac:dyDescent="0.75">
      <c r="A729" t="s">
        <v>793</v>
      </c>
      <c r="B729" t="s">
        <v>9553</v>
      </c>
      <c r="G729" s="14">
        <v>727</v>
      </c>
      <c r="H729" s="14">
        <f t="shared" ca="1" si="110"/>
        <v>0</v>
      </c>
      <c r="I729" s="117">
        <f t="shared" ca="1" si="111"/>
        <v>0</v>
      </c>
      <c r="J729" s="113">
        <f t="shared" ca="1" si="112"/>
        <v>40.21819526627219</v>
      </c>
      <c r="K729" s="14">
        <f t="shared" ca="1" si="115"/>
        <v>0</v>
      </c>
      <c r="L729" s="113">
        <f t="shared" ca="1" si="116"/>
        <v>-40.21819526627219</v>
      </c>
      <c r="M729" s="113">
        <f t="shared" ca="1" si="117"/>
        <v>0</v>
      </c>
      <c r="N729" s="113">
        <f t="shared" ca="1" si="118"/>
        <v>0</v>
      </c>
      <c r="O729" s="14">
        <f t="shared" ca="1" si="119"/>
        <v>0</v>
      </c>
      <c r="P729" s="113">
        <f t="shared" ca="1" si="113"/>
        <v>40.21819526627219</v>
      </c>
      <c r="Q729" s="114">
        <f t="shared" ca="1" si="114"/>
        <v>0</v>
      </c>
    </row>
    <row r="730" spans="1:17" x14ac:dyDescent="0.75">
      <c r="A730" t="s">
        <v>794</v>
      </c>
      <c r="B730" t="s">
        <v>9554</v>
      </c>
      <c r="G730" s="14">
        <v>728</v>
      </c>
      <c r="H730" s="14">
        <f t="shared" ca="1" si="110"/>
        <v>0.94299999999999995</v>
      </c>
      <c r="I730" s="117">
        <f t="shared" ca="1" si="111"/>
        <v>0.20745999999999998</v>
      </c>
      <c r="J730" s="113">
        <f t="shared" ca="1" si="112"/>
        <v>48.539201183431956</v>
      </c>
      <c r="K730" s="14">
        <f t="shared" ca="1" si="115"/>
        <v>0</v>
      </c>
      <c r="L730" s="113">
        <f t="shared" ca="1" si="116"/>
        <v>-48.331741183431959</v>
      </c>
      <c r="M730" s="113">
        <f t="shared" ca="1" si="117"/>
        <v>0</v>
      </c>
      <c r="N730" s="113">
        <f t="shared" ca="1" si="118"/>
        <v>0</v>
      </c>
      <c r="O730" s="14">
        <f t="shared" ca="1" si="119"/>
        <v>0</v>
      </c>
      <c r="P730" s="113">
        <f t="shared" ca="1" si="113"/>
        <v>48.331741183431959</v>
      </c>
      <c r="Q730" s="114">
        <f t="shared" ca="1" si="114"/>
        <v>0</v>
      </c>
    </row>
    <row r="731" spans="1:17" x14ac:dyDescent="0.75">
      <c r="A731" t="s">
        <v>795</v>
      </c>
      <c r="B731" t="s">
        <v>9555</v>
      </c>
      <c r="G731" s="14">
        <v>729</v>
      </c>
      <c r="H731" s="14">
        <f t="shared" ca="1" si="110"/>
        <v>11.340999999999999</v>
      </c>
      <c r="I731" s="117">
        <f t="shared" ca="1" si="111"/>
        <v>2.4950199999999998</v>
      </c>
      <c r="J731" s="113">
        <f t="shared" ca="1" si="112"/>
        <v>58.940458579881664</v>
      </c>
      <c r="K731" s="14">
        <f t="shared" ca="1" si="115"/>
        <v>0</v>
      </c>
      <c r="L731" s="113">
        <f t="shared" ca="1" si="116"/>
        <v>-56.445438579881667</v>
      </c>
      <c r="M731" s="113">
        <f t="shared" ca="1" si="117"/>
        <v>0</v>
      </c>
      <c r="N731" s="113">
        <f t="shared" ca="1" si="118"/>
        <v>0</v>
      </c>
      <c r="O731" s="14">
        <f t="shared" ca="1" si="119"/>
        <v>0</v>
      </c>
      <c r="P731" s="113">
        <f t="shared" ca="1" si="113"/>
        <v>56.445438579881667</v>
      </c>
      <c r="Q731" s="114">
        <f t="shared" ca="1" si="114"/>
        <v>0</v>
      </c>
    </row>
    <row r="732" spans="1:17" x14ac:dyDescent="0.75">
      <c r="A732" t="s">
        <v>796</v>
      </c>
      <c r="B732" t="s">
        <v>9556</v>
      </c>
      <c r="G732" s="14">
        <v>730</v>
      </c>
      <c r="H732" s="14">
        <f t="shared" ca="1" si="110"/>
        <v>29.356999999999999</v>
      </c>
      <c r="I732" s="117">
        <f t="shared" ca="1" si="111"/>
        <v>6.4585400000000002</v>
      </c>
      <c r="J732" s="113">
        <f t="shared" ca="1" si="112"/>
        <v>71.421967455621314</v>
      </c>
      <c r="K732" s="14">
        <f t="shared" ca="1" si="115"/>
        <v>0</v>
      </c>
      <c r="L732" s="113">
        <f t="shared" ca="1" si="116"/>
        <v>-64.963427455621314</v>
      </c>
      <c r="M732" s="113">
        <f t="shared" ca="1" si="117"/>
        <v>0</v>
      </c>
      <c r="N732" s="113">
        <f t="shared" ca="1" si="118"/>
        <v>0</v>
      </c>
      <c r="O732" s="14">
        <f t="shared" ca="1" si="119"/>
        <v>0</v>
      </c>
      <c r="P732" s="113">
        <f t="shared" ca="1" si="113"/>
        <v>64.963427455621314</v>
      </c>
      <c r="Q732" s="114">
        <f t="shared" ca="1" si="114"/>
        <v>0</v>
      </c>
    </row>
    <row r="733" spans="1:17" x14ac:dyDescent="0.75">
      <c r="A733" t="s">
        <v>797</v>
      </c>
      <c r="B733" t="s">
        <v>9557</v>
      </c>
      <c r="G733" s="14">
        <v>731</v>
      </c>
      <c r="H733" s="14">
        <f t="shared" ca="1" si="110"/>
        <v>61.898000000000003</v>
      </c>
      <c r="I733" s="117">
        <f t="shared" ca="1" si="111"/>
        <v>13.617560000000001</v>
      </c>
      <c r="J733" s="113">
        <f t="shared" ca="1" si="112"/>
        <v>68.648298816568058</v>
      </c>
      <c r="K733" s="14">
        <f t="shared" ca="1" si="115"/>
        <v>0</v>
      </c>
      <c r="L733" s="113">
        <f t="shared" ca="1" si="116"/>
        <v>-55.030738816568061</v>
      </c>
      <c r="M733" s="113">
        <f t="shared" ca="1" si="117"/>
        <v>0</v>
      </c>
      <c r="N733" s="113">
        <f t="shared" ca="1" si="118"/>
        <v>0</v>
      </c>
      <c r="O733" s="14">
        <f t="shared" ca="1" si="119"/>
        <v>0</v>
      </c>
      <c r="P733" s="113">
        <f t="shared" ca="1" si="113"/>
        <v>55.030738816568061</v>
      </c>
      <c r="Q733" s="114">
        <f t="shared" ca="1" si="114"/>
        <v>0</v>
      </c>
    </row>
    <row r="734" spans="1:17" x14ac:dyDescent="0.75">
      <c r="A734" t="s">
        <v>798</v>
      </c>
      <c r="B734" t="s">
        <v>9558</v>
      </c>
      <c r="G734" s="14">
        <v>732</v>
      </c>
      <c r="H734" s="14">
        <f t="shared" ca="1" si="110"/>
        <v>96.096000000000004</v>
      </c>
      <c r="I734" s="117">
        <f t="shared" ca="1" si="111"/>
        <v>21.141120000000001</v>
      </c>
      <c r="J734" s="113">
        <f t="shared" ca="1" si="112"/>
        <v>63.794378698224854</v>
      </c>
      <c r="K734" s="14">
        <f t="shared" ca="1" si="115"/>
        <v>0</v>
      </c>
      <c r="L734" s="113">
        <f t="shared" ca="1" si="116"/>
        <v>-42.653258698224853</v>
      </c>
      <c r="M734" s="113">
        <f t="shared" ca="1" si="117"/>
        <v>0</v>
      </c>
      <c r="N734" s="113">
        <f t="shared" ca="1" si="118"/>
        <v>0</v>
      </c>
      <c r="O734" s="14">
        <f t="shared" ca="1" si="119"/>
        <v>0</v>
      </c>
      <c r="P734" s="113">
        <f t="shared" ca="1" si="113"/>
        <v>42.653258698224853</v>
      </c>
      <c r="Q734" s="114">
        <f t="shared" ca="1" si="114"/>
        <v>0</v>
      </c>
    </row>
    <row r="735" spans="1:17" x14ac:dyDescent="0.75">
      <c r="A735" t="s">
        <v>799</v>
      </c>
      <c r="B735" t="s">
        <v>9559</v>
      </c>
      <c r="G735" s="14">
        <v>733</v>
      </c>
      <c r="H735" s="14">
        <f t="shared" ca="1" si="110"/>
        <v>114.878</v>
      </c>
      <c r="I735" s="117">
        <f t="shared" ca="1" si="111"/>
        <v>25.273160000000001</v>
      </c>
      <c r="J735" s="113">
        <f t="shared" ca="1" si="112"/>
        <v>65.874630177514803</v>
      </c>
      <c r="K735" s="14">
        <f t="shared" ca="1" si="115"/>
        <v>0</v>
      </c>
      <c r="L735" s="113">
        <f t="shared" ca="1" si="116"/>
        <v>-40.601470177514798</v>
      </c>
      <c r="M735" s="113">
        <f t="shared" ca="1" si="117"/>
        <v>0</v>
      </c>
      <c r="N735" s="113">
        <f t="shared" ca="1" si="118"/>
        <v>0</v>
      </c>
      <c r="O735" s="14">
        <f t="shared" ca="1" si="119"/>
        <v>0</v>
      </c>
      <c r="P735" s="113">
        <f t="shared" ca="1" si="113"/>
        <v>40.601470177514798</v>
      </c>
      <c r="Q735" s="114">
        <f t="shared" ca="1" si="114"/>
        <v>0</v>
      </c>
    </row>
    <row r="736" spans="1:17" x14ac:dyDescent="0.75">
      <c r="A736" t="s">
        <v>800</v>
      </c>
      <c r="B736" t="s">
        <v>9560</v>
      </c>
      <c r="G736" s="14">
        <v>734</v>
      </c>
      <c r="H736" s="14">
        <f t="shared" ca="1" si="110"/>
        <v>90.317999999999998</v>
      </c>
      <c r="I736" s="117">
        <f t="shared" ca="1" si="111"/>
        <v>19.869959999999999</v>
      </c>
      <c r="J736" s="113">
        <f t="shared" ca="1" si="112"/>
        <v>69.341715976331372</v>
      </c>
      <c r="K736" s="14">
        <f t="shared" ca="1" si="115"/>
        <v>0</v>
      </c>
      <c r="L736" s="113">
        <f t="shared" ca="1" si="116"/>
        <v>-49.471755976331373</v>
      </c>
      <c r="M736" s="113">
        <f t="shared" ca="1" si="117"/>
        <v>0</v>
      </c>
      <c r="N736" s="113">
        <f t="shared" ca="1" si="118"/>
        <v>0</v>
      </c>
      <c r="O736" s="14">
        <f t="shared" ca="1" si="119"/>
        <v>0</v>
      </c>
      <c r="P736" s="113">
        <f t="shared" ca="1" si="113"/>
        <v>49.471755976331373</v>
      </c>
      <c r="Q736" s="114">
        <f t="shared" ca="1" si="114"/>
        <v>0</v>
      </c>
    </row>
    <row r="737" spans="1:17" x14ac:dyDescent="0.75">
      <c r="A737" t="s">
        <v>801</v>
      </c>
      <c r="B737" t="s">
        <v>9561</v>
      </c>
      <c r="G737" s="14">
        <v>735</v>
      </c>
      <c r="H737" s="14">
        <f t="shared" ca="1" si="110"/>
        <v>51.335000000000001</v>
      </c>
      <c r="I737" s="117">
        <f t="shared" ca="1" si="111"/>
        <v>11.293699999999999</v>
      </c>
      <c r="J737" s="113">
        <f t="shared" ca="1" si="112"/>
        <v>70.728550295858</v>
      </c>
      <c r="K737" s="14">
        <f t="shared" ca="1" si="115"/>
        <v>0</v>
      </c>
      <c r="L737" s="113">
        <f t="shared" ca="1" si="116"/>
        <v>-59.434850295857999</v>
      </c>
      <c r="M737" s="113">
        <f t="shared" ca="1" si="117"/>
        <v>0</v>
      </c>
      <c r="N737" s="113">
        <f t="shared" ca="1" si="118"/>
        <v>0</v>
      </c>
      <c r="O737" s="14">
        <f t="shared" ca="1" si="119"/>
        <v>0</v>
      </c>
      <c r="P737" s="113">
        <f t="shared" ca="1" si="113"/>
        <v>59.434850295857999</v>
      </c>
      <c r="Q737" s="114">
        <f t="shared" ca="1" si="114"/>
        <v>0</v>
      </c>
    </row>
    <row r="738" spans="1:17" x14ac:dyDescent="0.75">
      <c r="A738" t="s">
        <v>802</v>
      </c>
      <c r="B738" t="s">
        <v>9562</v>
      </c>
      <c r="G738" s="14">
        <v>736</v>
      </c>
      <c r="H738" s="14">
        <f t="shared" ca="1" si="110"/>
        <v>13.24</v>
      </c>
      <c r="I738" s="117">
        <f t="shared" ca="1" si="111"/>
        <v>2.9128000000000003</v>
      </c>
      <c r="J738" s="113">
        <f t="shared" ca="1" si="112"/>
        <v>71.421967455621314</v>
      </c>
      <c r="K738" s="14">
        <f t="shared" ca="1" si="115"/>
        <v>0</v>
      </c>
      <c r="L738" s="113">
        <f t="shared" ca="1" si="116"/>
        <v>-68.509167455621309</v>
      </c>
      <c r="M738" s="113">
        <f t="shared" ca="1" si="117"/>
        <v>0</v>
      </c>
      <c r="N738" s="113">
        <f t="shared" ca="1" si="118"/>
        <v>0</v>
      </c>
      <c r="O738" s="14">
        <f t="shared" ca="1" si="119"/>
        <v>0</v>
      </c>
      <c r="P738" s="113">
        <f t="shared" ca="1" si="113"/>
        <v>68.509167455621309</v>
      </c>
      <c r="Q738" s="114">
        <f t="shared" ca="1" si="114"/>
        <v>0</v>
      </c>
    </row>
    <row r="739" spans="1:17" x14ac:dyDescent="0.75">
      <c r="A739" t="s">
        <v>803</v>
      </c>
      <c r="B739" t="s">
        <v>9563</v>
      </c>
      <c r="G739" s="14">
        <v>737</v>
      </c>
      <c r="H739" s="14">
        <f t="shared" ca="1" si="110"/>
        <v>0</v>
      </c>
      <c r="I739" s="117">
        <f t="shared" ca="1" si="111"/>
        <v>0</v>
      </c>
      <c r="J739" s="113">
        <f t="shared" ca="1" si="112"/>
        <v>72.808801775147941</v>
      </c>
      <c r="K739" s="14">
        <f t="shared" ca="1" si="115"/>
        <v>0</v>
      </c>
      <c r="L739" s="113">
        <f t="shared" ca="1" si="116"/>
        <v>-72.808801775147941</v>
      </c>
      <c r="M739" s="113">
        <f t="shared" ca="1" si="117"/>
        <v>0</v>
      </c>
      <c r="N739" s="113">
        <f t="shared" ca="1" si="118"/>
        <v>0</v>
      </c>
      <c r="O739" s="14">
        <f t="shared" ca="1" si="119"/>
        <v>0</v>
      </c>
      <c r="P739" s="113">
        <f t="shared" ca="1" si="113"/>
        <v>72.808801775147941</v>
      </c>
      <c r="Q739" s="114">
        <f t="shared" ca="1" si="114"/>
        <v>0</v>
      </c>
    </row>
    <row r="740" spans="1:17" x14ac:dyDescent="0.75">
      <c r="A740" t="s">
        <v>804</v>
      </c>
      <c r="B740" t="s">
        <v>9564</v>
      </c>
      <c r="G740" s="14">
        <v>738</v>
      </c>
      <c r="H740" s="14">
        <f t="shared" ca="1" si="110"/>
        <v>0</v>
      </c>
      <c r="I740" s="117">
        <f t="shared" ca="1" si="111"/>
        <v>0</v>
      </c>
      <c r="J740" s="113">
        <f t="shared" ca="1" si="112"/>
        <v>58.940458579881664</v>
      </c>
      <c r="K740" s="14">
        <f t="shared" ca="1" si="115"/>
        <v>0</v>
      </c>
      <c r="L740" s="113">
        <f t="shared" ca="1" si="116"/>
        <v>-58.940458579881664</v>
      </c>
      <c r="M740" s="113">
        <f t="shared" ca="1" si="117"/>
        <v>0</v>
      </c>
      <c r="N740" s="113">
        <f t="shared" ca="1" si="118"/>
        <v>0</v>
      </c>
      <c r="O740" s="14">
        <f t="shared" ca="1" si="119"/>
        <v>0</v>
      </c>
      <c r="P740" s="113">
        <f t="shared" ca="1" si="113"/>
        <v>58.940458579881664</v>
      </c>
      <c r="Q740" s="114">
        <f t="shared" ca="1" si="114"/>
        <v>0</v>
      </c>
    </row>
    <row r="741" spans="1:17" x14ac:dyDescent="0.75">
      <c r="A741" t="s">
        <v>805</v>
      </c>
      <c r="B741" t="s">
        <v>9565</v>
      </c>
      <c r="G741" s="14">
        <v>739</v>
      </c>
      <c r="H741" s="14">
        <f t="shared" ca="1" si="110"/>
        <v>0</v>
      </c>
      <c r="I741" s="117">
        <f t="shared" ca="1" si="111"/>
        <v>0</v>
      </c>
      <c r="J741" s="113">
        <f t="shared" ca="1" si="112"/>
        <v>48.539201183431956</v>
      </c>
      <c r="K741" s="14">
        <f t="shared" ca="1" si="115"/>
        <v>0</v>
      </c>
      <c r="L741" s="113">
        <f t="shared" ca="1" si="116"/>
        <v>-48.539201183431956</v>
      </c>
      <c r="M741" s="113">
        <f t="shared" ca="1" si="117"/>
        <v>0</v>
      </c>
      <c r="N741" s="113">
        <f t="shared" ca="1" si="118"/>
        <v>0</v>
      </c>
      <c r="O741" s="14">
        <f t="shared" ca="1" si="119"/>
        <v>0</v>
      </c>
      <c r="P741" s="113">
        <f t="shared" ca="1" si="113"/>
        <v>48.539201183431956</v>
      </c>
      <c r="Q741" s="114">
        <f t="shared" ca="1" si="114"/>
        <v>0</v>
      </c>
    </row>
    <row r="742" spans="1:17" x14ac:dyDescent="0.75">
      <c r="A742" t="s">
        <v>806</v>
      </c>
      <c r="B742" t="s">
        <v>9566</v>
      </c>
      <c r="G742" s="14">
        <v>740</v>
      </c>
      <c r="H742" s="14">
        <f t="shared" ca="1" si="110"/>
        <v>0</v>
      </c>
      <c r="I742" s="117">
        <f t="shared" ca="1" si="111"/>
        <v>0</v>
      </c>
      <c r="J742" s="113">
        <f t="shared" ca="1" si="112"/>
        <v>38.137943786982255</v>
      </c>
      <c r="K742" s="14">
        <f t="shared" ca="1" si="115"/>
        <v>0</v>
      </c>
      <c r="L742" s="113">
        <f t="shared" ca="1" si="116"/>
        <v>-38.137943786982255</v>
      </c>
      <c r="M742" s="113">
        <f t="shared" ca="1" si="117"/>
        <v>0</v>
      </c>
      <c r="N742" s="113">
        <f t="shared" ca="1" si="118"/>
        <v>0</v>
      </c>
      <c r="O742" s="14">
        <f t="shared" ca="1" si="119"/>
        <v>0</v>
      </c>
      <c r="P742" s="113">
        <f t="shared" ca="1" si="113"/>
        <v>38.137943786982255</v>
      </c>
      <c r="Q742" s="114">
        <f t="shared" ca="1" si="114"/>
        <v>0</v>
      </c>
    </row>
    <row r="743" spans="1:17" x14ac:dyDescent="0.75">
      <c r="A743" t="s">
        <v>807</v>
      </c>
      <c r="B743" t="s">
        <v>9567</v>
      </c>
      <c r="G743" s="14">
        <v>741</v>
      </c>
      <c r="H743" s="14">
        <f t="shared" ca="1" si="110"/>
        <v>0</v>
      </c>
      <c r="I743" s="117">
        <f t="shared" ca="1" si="111"/>
        <v>0</v>
      </c>
      <c r="J743" s="113">
        <f t="shared" ca="1" si="112"/>
        <v>24.269600591715978</v>
      </c>
      <c r="K743" s="14">
        <f t="shared" ca="1" si="115"/>
        <v>0</v>
      </c>
      <c r="L743" s="113">
        <f t="shared" ca="1" si="116"/>
        <v>-24.269600591715978</v>
      </c>
      <c r="M743" s="113">
        <f t="shared" ca="1" si="117"/>
        <v>0</v>
      </c>
      <c r="N743" s="113">
        <f t="shared" ca="1" si="118"/>
        <v>0</v>
      </c>
      <c r="O743" s="14">
        <f t="shared" ca="1" si="119"/>
        <v>0</v>
      </c>
      <c r="P743" s="113">
        <f t="shared" ca="1" si="113"/>
        <v>24.269600591715978</v>
      </c>
      <c r="Q743" s="114">
        <f t="shared" ca="1" si="114"/>
        <v>0</v>
      </c>
    </row>
    <row r="744" spans="1:17" x14ac:dyDescent="0.75">
      <c r="A744" t="s">
        <v>808</v>
      </c>
      <c r="B744" t="s">
        <v>9568</v>
      </c>
      <c r="G744" s="14">
        <v>742</v>
      </c>
      <c r="H744" s="14">
        <f t="shared" ca="1" si="110"/>
        <v>0</v>
      </c>
      <c r="I744" s="117">
        <f t="shared" ca="1" si="111"/>
        <v>0</v>
      </c>
      <c r="J744" s="113">
        <f t="shared" ca="1" si="112"/>
        <v>13.868343195266274</v>
      </c>
      <c r="K744" s="14">
        <f t="shared" ca="1" si="115"/>
        <v>0</v>
      </c>
      <c r="L744" s="113">
        <f t="shared" ca="1" si="116"/>
        <v>-13.868343195266274</v>
      </c>
      <c r="M744" s="113">
        <f t="shared" ca="1" si="117"/>
        <v>0</v>
      </c>
      <c r="N744" s="113">
        <f t="shared" ca="1" si="118"/>
        <v>0</v>
      </c>
      <c r="O744" s="14">
        <f t="shared" ca="1" si="119"/>
        <v>0</v>
      </c>
      <c r="P744" s="113">
        <f t="shared" ca="1" si="113"/>
        <v>13.868343195266274</v>
      </c>
      <c r="Q744" s="114">
        <f t="shared" ca="1" si="114"/>
        <v>0</v>
      </c>
    </row>
    <row r="745" spans="1:17" x14ac:dyDescent="0.75">
      <c r="A745" t="s">
        <v>809</v>
      </c>
      <c r="B745" t="s">
        <v>9569</v>
      </c>
      <c r="G745" s="14">
        <v>743</v>
      </c>
      <c r="H745" s="14">
        <f t="shared" ca="1" si="110"/>
        <v>0</v>
      </c>
      <c r="I745" s="117">
        <f t="shared" ca="1" si="111"/>
        <v>0</v>
      </c>
      <c r="J745" s="113">
        <f t="shared" ca="1" si="112"/>
        <v>13.868343195266274</v>
      </c>
      <c r="K745" s="14">
        <f t="shared" ca="1" si="115"/>
        <v>0</v>
      </c>
      <c r="L745" s="113">
        <f t="shared" ca="1" si="116"/>
        <v>-13.868343195266274</v>
      </c>
      <c r="M745" s="113">
        <f t="shared" ca="1" si="117"/>
        <v>0</v>
      </c>
      <c r="N745" s="113">
        <f t="shared" ca="1" si="118"/>
        <v>0</v>
      </c>
      <c r="O745" s="14">
        <f t="shared" ca="1" si="119"/>
        <v>0</v>
      </c>
      <c r="P745" s="113">
        <f t="shared" ca="1" si="113"/>
        <v>13.868343195266274</v>
      </c>
      <c r="Q745" s="114">
        <f t="shared" ca="1" si="114"/>
        <v>0</v>
      </c>
    </row>
    <row r="746" spans="1:17" x14ac:dyDescent="0.75">
      <c r="A746" t="s">
        <v>810</v>
      </c>
      <c r="B746" t="s">
        <v>9570</v>
      </c>
      <c r="G746" s="14">
        <v>744</v>
      </c>
      <c r="H746" s="14">
        <f t="shared" ca="1" si="110"/>
        <v>0</v>
      </c>
      <c r="I746" s="117">
        <f t="shared" ca="1" si="111"/>
        <v>0</v>
      </c>
      <c r="J746" s="113">
        <f t="shared" ca="1" si="112"/>
        <v>13.868343195266274</v>
      </c>
      <c r="K746" s="14">
        <f t="shared" ca="1" si="115"/>
        <v>0</v>
      </c>
      <c r="L746" s="113">
        <f t="shared" ca="1" si="116"/>
        <v>-13.868343195266274</v>
      </c>
      <c r="M746" s="113">
        <f t="shared" ca="1" si="117"/>
        <v>0</v>
      </c>
      <c r="N746" s="113">
        <f t="shared" ca="1" si="118"/>
        <v>0</v>
      </c>
      <c r="O746" s="14">
        <f t="shared" ca="1" si="119"/>
        <v>0</v>
      </c>
      <c r="P746" s="113">
        <f t="shared" ca="1" si="113"/>
        <v>13.868343195266274</v>
      </c>
      <c r="Q746" s="114">
        <f t="shared" ca="1" si="114"/>
        <v>0</v>
      </c>
    </row>
    <row r="747" spans="1:17" x14ac:dyDescent="0.75">
      <c r="A747" t="s">
        <v>811</v>
      </c>
      <c r="B747" t="s">
        <v>9571</v>
      </c>
      <c r="G747" s="14">
        <v>745</v>
      </c>
      <c r="H747" s="14">
        <f t="shared" ca="1" si="110"/>
        <v>0</v>
      </c>
      <c r="I747" s="117">
        <f t="shared" ca="1" si="111"/>
        <v>0</v>
      </c>
      <c r="J747" s="113">
        <f t="shared" ca="1" si="112"/>
        <v>13.868343195266274</v>
      </c>
      <c r="K747" s="14">
        <f t="shared" ca="1" si="115"/>
        <v>0</v>
      </c>
      <c r="L747" s="113">
        <f t="shared" ca="1" si="116"/>
        <v>-13.868343195266274</v>
      </c>
      <c r="M747" s="113">
        <f t="shared" ca="1" si="117"/>
        <v>0</v>
      </c>
      <c r="N747" s="113">
        <f t="shared" ca="1" si="118"/>
        <v>0</v>
      </c>
      <c r="O747" s="14">
        <f t="shared" ca="1" si="119"/>
        <v>0</v>
      </c>
      <c r="P747" s="113">
        <f t="shared" ca="1" si="113"/>
        <v>13.868343195266274</v>
      </c>
      <c r="Q747" s="114">
        <f t="shared" ca="1" si="114"/>
        <v>0</v>
      </c>
    </row>
    <row r="748" spans="1:17" x14ac:dyDescent="0.75">
      <c r="A748" t="s">
        <v>812</v>
      </c>
      <c r="B748" t="s">
        <v>9572</v>
      </c>
      <c r="G748" s="14">
        <v>746</v>
      </c>
      <c r="H748" s="14">
        <f t="shared" ca="1" si="110"/>
        <v>0</v>
      </c>
      <c r="I748" s="117">
        <f t="shared" ca="1" si="111"/>
        <v>0</v>
      </c>
      <c r="J748" s="113">
        <f t="shared" ca="1" si="112"/>
        <v>13.868343195266274</v>
      </c>
      <c r="K748" s="14">
        <f t="shared" ca="1" si="115"/>
        <v>0</v>
      </c>
      <c r="L748" s="113">
        <f t="shared" ca="1" si="116"/>
        <v>-13.868343195266274</v>
      </c>
      <c r="M748" s="113">
        <f t="shared" ca="1" si="117"/>
        <v>0</v>
      </c>
      <c r="N748" s="113">
        <f t="shared" ca="1" si="118"/>
        <v>0</v>
      </c>
      <c r="O748" s="14">
        <f t="shared" ca="1" si="119"/>
        <v>0</v>
      </c>
      <c r="P748" s="113">
        <f t="shared" ca="1" si="113"/>
        <v>13.868343195266274</v>
      </c>
      <c r="Q748" s="114">
        <f t="shared" ca="1" si="114"/>
        <v>0</v>
      </c>
    </row>
    <row r="749" spans="1:17" x14ac:dyDescent="0.75">
      <c r="A749" t="s">
        <v>813</v>
      </c>
      <c r="B749" t="s">
        <v>9573</v>
      </c>
      <c r="G749" s="14">
        <v>747</v>
      </c>
      <c r="H749" s="14">
        <f t="shared" ca="1" si="110"/>
        <v>0</v>
      </c>
      <c r="I749" s="117">
        <f t="shared" ca="1" si="111"/>
        <v>0</v>
      </c>
      <c r="J749" s="113">
        <f t="shared" ca="1" si="112"/>
        <v>13.868343195266274</v>
      </c>
      <c r="K749" s="14">
        <f t="shared" ca="1" si="115"/>
        <v>0</v>
      </c>
      <c r="L749" s="113">
        <f t="shared" ca="1" si="116"/>
        <v>-13.868343195266274</v>
      </c>
      <c r="M749" s="113">
        <f t="shared" ca="1" si="117"/>
        <v>0</v>
      </c>
      <c r="N749" s="113">
        <f t="shared" ca="1" si="118"/>
        <v>0</v>
      </c>
      <c r="O749" s="14">
        <f t="shared" ca="1" si="119"/>
        <v>0</v>
      </c>
      <c r="P749" s="113">
        <f t="shared" ca="1" si="113"/>
        <v>13.868343195266274</v>
      </c>
      <c r="Q749" s="114">
        <f t="shared" ca="1" si="114"/>
        <v>0</v>
      </c>
    </row>
    <row r="750" spans="1:17" x14ac:dyDescent="0.75">
      <c r="A750" t="s">
        <v>814</v>
      </c>
      <c r="B750" t="s">
        <v>9574</v>
      </c>
      <c r="G750" s="14">
        <v>748</v>
      </c>
      <c r="H750" s="14">
        <f t="shared" ca="1" si="110"/>
        <v>0</v>
      </c>
      <c r="I750" s="117">
        <f t="shared" ca="1" si="111"/>
        <v>0</v>
      </c>
      <c r="J750" s="113">
        <f t="shared" ca="1" si="112"/>
        <v>13.868343195266274</v>
      </c>
      <c r="K750" s="14">
        <f t="shared" ca="1" si="115"/>
        <v>0</v>
      </c>
      <c r="L750" s="113">
        <f t="shared" ca="1" si="116"/>
        <v>-13.868343195266274</v>
      </c>
      <c r="M750" s="113">
        <f t="shared" ca="1" si="117"/>
        <v>0</v>
      </c>
      <c r="N750" s="113">
        <f t="shared" ca="1" si="118"/>
        <v>0</v>
      </c>
      <c r="O750" s="14">
        <f t="shared" ca="1" si="119"/>
        <v>0</v>
      </c>
      <c r="P750" s="113">
        <f t="shared" ca="1" si="113"/>
        <v>13.868343195266274</v>
      </c>
      <c r="Q750" s="114">
        <f t="shared" ca="1" si="114"/>
        <v>0</v>
      </c>
    </row>
    <row r="751" spans="1:17" x14ac:dyDescent="0.75">
      <c r="A751" t="s">
        <v>815</v>
      </c>
      <c r="B751" t="s">
        <v>9575</v>
      </c>
      <c r="G751" s="14">
        <v>749</v>
      </c>
      <c r="H751" s="14">
        <f t="shared" ca="1" si="110"/>
        <v>0</v>
      </c>
      <c r="I751" s="117">
        <f t="shared" ca="1" si="111"/>
        <v>0</v>
      </c>
      <c r="J751" s="113">
        <f t="shared" ca="1" si="112"/>
        <v>20.802514792899409</v>
      </c>
      <c r="K751" s="14">
        <f t="shared" ca="1" si="115"/>
        <v>0</v>
      </c>
      <c r="L751" s="113">
        <f t="shared" ca="1" si="116"/>
        <v>-20.802514792899409</v>
      </c>
      <c r="M751" s="113">
        <f t="shared" ca="1" si="117"/>
        <v>0</v>
      </c>
      <c r="N751" s="113">
        <f t="shared" ca="1" si="118"/>
        <v>0</v>
      </c>
      <c r="O751" s="14">
        <f t="shared" ca="1" si="119"/>
        <v>0</v>
      </c>
      <c r="P751" s="113">
        <f t="shared" ca="1" si="113"/>
        <v>20.802514792899409</v>
      </c>
      <c r="Q751" s="114">
        <f t="shared" ca="1" si="114"/>
        <v>0</v>
      </c>
    </row>
    <row r="752" spans="1:17" x14ac:dyDescent="0.75">
      <c r="A752" t="s">
        <v>816</v>
      </c>
      <c r="B752" t="s">
        <v>9576</v>
      </c>
      <c r="G752" s="14">
        <v>750</v>
      </c>
      <c r="H752" s="14">
        <f t="shared" ca="1" si="110"/>
        <v>0</v>
      </c>
      <c r="I752" s="117">
        <f t="shared" ca="1" si="111"/>
        <v>0</v>
      </c>
      <c r="J752" s="113">
        <f t="shared" ca="1" si="112"/>
        <v>31.203772189349117</v>
      </c>
      <c r="K752" s="14">
        <f t="shared" ca="1" si="115"/>
        <v>0</v>
      </c>
      <c r="L752" s="113">
        <f t="shared" ca="1" si="116"/>
        <v>-31.203772189349117</v>
      </c>
      <c r="M752" s="113">
        <f t="shared" ca="1" si="117"/>
        <v>0</v>
      </c>
      <c r="N752" s="113">
        <f t="shared" ca="1" si="118"/>
        <v>0</v>
      </c>
      <c r="O752" s="14">
        <f t="shared" ca="1" si="119"/>
        <v>0</v>
      </c>
      <c r="P752" s="113">
        <f t="shared" ca="1" si="113"/>
        <v>31.203772189349117</v>
      </c>
      <c r="Q752" s="114">
        <f t="shared" ca="1" si="114"/>
        <v>0</v>
      </c>
    </row>
    <row r="753" spans="1:17" x14ac:dyDescent="0.75">
      <c r="A753" t="s">
        <v>817</v>
      </c>
      <c r="B753" t="s">
        <v>9577</v>
      </c>
      <c r="G753" s="14">
        <v>751</v>
      </c>
      <c r="H753" s="14">
        <f t="shared" ca="1" si="110"/>
        <v>0</v>
      </c>
      <c r="I753" s="117">
        <f t="shared" ca="1" si="111"/>
        <v>0</v>
      </c>
      <c r="J753" s="113">
        <f t="shared" ca="1" si="112"/>
        <v>40.21819526627219</v>
      </c>
      <c r="K753" s="14">
        <f t="shared" ca="1" si="115"/>
        <v>0</v>
      </c>
      <c r="L753" s="113">
        <f t="shared" ca="1" si="116"/>
        <v>-40.21819526627219</v>
      </c>
      <c r="M753" s="113">
        <f t="shared" ca="1" si="117"/>
        <v>0</v>
      </c>
      <c r="N753" s="113">
        <f t="shared" ca="1" si="118"/>
        <v>0</v>
      </c>
      <c r="O753" s="14">
        <f t="shared" ca="1" si="119"/>
        <v>0</v>
      </c>
      <c r="P753" s="113">
        <f t="shared" ca="1" si="113"/>
        <v>40.21819526627219</v>
      </c>
      <c r="Q753" s="114">
        <f t="shared" ca="1" si="114"/>
        <v>0</v>
      </c>
    </row>
    <row r="754" spans="1:17" x14ac:dyDescent="0.75">
      <c r="A754" t="s">
        <v>818</v>
      </c>
      <c r="B754" t="s">
        <v>9578</v>
      </c>
      <c r="G754" s="14">
        <v>752</v>
      </c>
      <c r="H754" s="14">
        <f t="shared" ca="1" si="110"/>
        <v>3.7549999999999999</v>
      </c>
      <c r="I754" s="117">
        <f t="shared" ca="1" si="111"/>
        <v>0.82609999999999995</v>
      </c>
      <c r="J754" s="113">
        <f t="shared" ca="1" si="112"/>
        <v>48.539201183431956</v>
      </c>
      <c r="K754" s="14">
        <f t="shared" ca="1" si="115"/>
        <v>0</v>
      </c>
      <c r="L754" s="113">
        <f t="shared" ca="1" si="116"/>
        <v>-47.713101183431959</v>
      </c>
      <c r="M754" s="113">
        <f t="shared" ca="1" si="117"/>
        <v>0</v>
      </c>
      <c r="N754" s="113">
        <f t="shared" ca="1" si="118"/>
        <v>0</v>
      </c>
      <c r="O754" s="14">
        <f t="shared" ca="1" si="119"/>
        <v>0</v>
      </c>
      <c r="P754" s="113">
        <f t="shared" ca="1" si="113"/>
        <v>47.713101183431959</v>
      </c>
      <c r="Q754" s="114">
        <f t="shared" ca="1" si="114"/>
        <v>0</v>
      </c>
    </row>
    <row r="755" spans="1:17" x14ac:dyDescent="0.75">
      <c r="A755" t="s">
        <v>819</v>
      </c>
      <c r="B755" t="s">
        <v>9579</v>
      </c>
      <c r="G755" s="14">
        <v>753</v>
      </c>
      <c r="H755" s="14">
        <f t="shared" ca="1" si="110"/>
        <v>21.655000000000001</v>
      </c>
      <c r="I755" s="117">
        <f t="shared" ca="1" si="111"/>
        <v>4.7641</v>
      </c>
      <c r="J755" s="113">
        <f t="shared" ca="1" si="112"/>
        <v>58.940458579881664</v>
      </c>
      <c r="K755" s="14">
        <f t="shared" ca="1" si="115"/>
        <v>0</v>
      </c>
      <c r="L755" s="113">
        <f t="shared" ca="1" si="116"/>
        <v>-54.176358579881665</v>
      </c>
      <c r="M755" s="113">
        <f t="shared" ca="1" si="117"/>
        <v>0</v>
      </c>
      <c r="N755" s="113">
        <f t="shared" ca="1" si="118"/>
        <v>0</v>
      </c>
      <c r="O755" s="14">
        <f t="shared" ca="1" si="119"/>
        <v>0</v>
      </c>
      <c r="P755" s="113">
        <f t="shared" ca="1" si="113"/>
        <v>54.176358579881665</v>
      </c>
      <c r="Q755" s="114">
        <f t="shared" ca="1" si="114"/>
        <v>0</v>
      </c>
    </row>
    <row r="756" spans="1:17" x14ac:dyDescent="0.75">
      <c r="A756" t="s">
        <v>820</v>
      </c>
      <c r="B756" t="s">
        <v>9580</v>
      </c>
      <c r="G756" s="14">
        <v>754</v>
      </c>
      <c r="H756" s="14">
        <f t="shared" ca="1" si="110"/>
        <v>33.923000000000002</v>
      </c>
      <c r="I756" s="117">
        <f t="shared" ca="1" si="111"/>
        <v>7.4630600000000005</v>
      </c>
      <c r="J756" s="113">
        <f t="shared" ca="1" si="112"/>
        <v>71.421967455621314</v>
      </c>
      <c r="K756" s="14">
        <f t="shared" ca="1" si="115"/>
        <v>0</v>
      </c>
      <c r="L756" s="113">
        <f t="shared" ca="1" si="116"/>
        <v>-63.958907455621315</v>
      </c>
      <c r="M756" s="113">
        <f t="shared" ca="1" si="117"/>
        <v>0</v>
      </c>
      <c r="N756" s="113">
        <f t="shared" ca="1" si="118"/>
        <v>0</v>
      </c>
      <c r="O756" s="14">
        <f t="shared" ca="1" si="119"/>
        <v>0</v>
      </c>
      <c r="P756" s="113">
        <f t="shared" ca="1" si="113"/>
        <v>63.958907455621315</v>
      </c>
      <c r="Q756" s="114">
        <f t="shared" ca="1" si="114"/>
        <v>0</v>
      </c>
    </row>
    <row r="757" spans="1:17" x14ac:dyDescent="0.75">
      <c r="A757" t="s">
        <v>821</v>
      </c>
      <c r="B757" t="s">
        <v>9581</v>
      </c>
      <c r="G757" s="14">
        <v>755</v>
      </c>
      <c r="H757" s="14">
        <f t="shared" ca="1" si="110"/>
        <v>71.078000000000003</v>
      </c>
      <c r="I757" s="117">
        <f t="shared" ca="1" si="111"/>
        <v>15.637160000000002</v>
      </c>
      <c r="J757" s="113">
        <f t="shared" ca="1" si="112"/>
        <v>68.648298816568058</v>
      </c>
      <c r="K757" s="14">
        <f t="shared" ca="1" si="115"/>
        <v>0</v>
      </c>
      <c r="L757" s="113">
        <f t="shared" ca="1" si="116"/>
        <v>-53.011138816568057</v>
      </c>
      <c r="M757" s="113">
        <f t="shared" ca="1" si="117"/>
        <v>0</v>
      </c>
      <c r="N757" s="113">
        <f t="shared" ca="1" si="118"/>
        <v>0</v>
      </c>
      <c r="O757" s="14">
        <f t="shared" ca="1" si="119"/>
        <v>0</v>
      </c>
      <c r="P757" s="113">
        <f t="shared" ca="1" si="113"/>
        <v>53.011138816568057</v>
      </c>
      <c r="Q757" s="114">
        <f t="shared" ca="1" si="114"/>
        <v>0</v>
      </c>
    </row>
    <row r="758" spans="1:17" x14ac:dyDescent="0.75">
      <c r="A758" t="s">
        <v>822</v>
      </c>
      <c r="B758" t="s">
        <v>9582</v>
      </c>
      <c r="G758" s="14">
        <v>756</v>
      </c>
      <c r="H758" s="14">
        <f t="shared" ca="1" si="110"/>
        <v>107.879</v>
      </c>
      <c r="I758" s="117">
        <f t="shared" ca="1" si="111"/>
        <v>23.73338</v>
      </c>
      <c r="J758" s="113">
        <f t="shared" ca="1" si="112"/>
        <v>63.794378698224854</v>
      </c>
      <c r="K758" s="14">
        <f t="shared" ca="1" si="115"/>
        <v>0</v>
      </c>
      <c r="L758" s="113">
        <f t="shared" ca="1" si="116"/>
        <v>-40.06099869822485</v>
      </c>
      <c r="M758" s="113">
        <f t="shared" ca="1" si="117"/>
        <v>0</v>
      </c>
      <c r="N758" s="113">
        <f t="shared" ca="1" si="118"/>
        <v>0</v>
      </c>
      <c r="O758" s="14">
        <f t="shared" ca="1" si="119"/>
        <v>0</v>
      </c>
      <c r="P758" s="113">
        <f t="shared" ca="1" si="113"/>
        <v>40.06099869822485</v>
      </c>
      <c r="Q758" s="114">
        <f t="shared" ca="1" si="114"/>
        <v>0</v>
      </c>
    </row>
    <row r="759" spans="1:17" x14ac:dyDescent="0.75">
      <c r="A759" t="s">
        <v>823</v>
      </c>
      <c r="B759" t="s">
        <v>9583</v>
      </c>
      <c r="G759" s="14">
        <v>757</v>
      </c>
      <c r="H759" s="14">
        <f t="shared" ca="1" si="110"/>
        <v>130.86199999999999</v>
      </c>
      <c r="I759" s="117">
        <f t="shared" ca="1" si="111"/>
        <v>28.789639999999999</v>
      </c>
      <c r="J759" s="113">
        <f t="shared" ca="1" si="112"/>
        <v>65.874630177514803</v>
      </c>
      <c r="K759" s="14">
        <f t="shared" ca="1" si="115"/>
        <v>0</v>
      </c>
      <c r="L759" s="113">
        <f t="shared" ca="1" si="116"/>
        <v>-37.084990177514804</v>
      </c>
      <c r="M759" s="113">
        <f t="shared" ca="1" si="117"/>
        <v>0</v>
      </c>
      <c r="N759" s="113">
        <f t="shared" ca="1" si="118"/>
        <v>0</v>
      </c>
      <c r="O759" s="14">
        <f t="shared" ca="1" si="119"/>
        <v>0</v>
      </c>
      <c r="P759" s="113">
        <f t="shared" ca="1" si="113"/>
        <v>37.084990177514804</v>
      </c>
      <c r="Q759" s="114">
        <f t="shared" ca="1" si="114"/>
        <v>0</v>
      </c>
    </row>
    <row r="760" spans="1:17" x14ac:dyDescent="0.75">
      <c r="A760" t="s">
        <v>824</v>
      </c>
      <c r="B760" t="s">
        <v>9584</v>
      </c>
      <c r="G760" s="14">
        <v>758</v>
      </c>
      <c r="H760" s="14">
        <f t="shared" ca="1" si="110"/>
        <v>104.907</v>
      </c>
      <c r="I760" s="117">
        <f t="shared" ca="1" si="111"/>
        <v>23.079539999999998</v>
      </c>
      <c r="J760" s="113">
        <f t="shared" ca="1" si="112"/>
        <v>69.341715976331372</v>
      </c>
      <c r="K760" s="14">
        <f t="shared" ca="1" si="115"/>
        <v>0</v>
      </c>
      <c r="L760" s="113">
        <f t="shared" ca="1" si="116"/>
        <v>-46.262175976331378</v>
      </c>
      <c r="M760" s="113">
        <f t="shared" ca="1" si="117"/>
        <v>0</v>
      </c>
      <c r="N760" s="113">
        <f t="shared" ca="1" si="118"/>
        <v>0</v>
      </c>
      <c r="O760" s="14">
        <f t="shared" ca="1" si="119"/>
        <v>0</v>
      </c>
      <c r="P760" s="113">
        <f t="shared" ca="1" si="113"/>
        <v>46.262175976331378</v>
      </c>
      <c r="Q760" s="114">
        <f t="shared" ca="1" si="114"/>
        <v>0</v>
      </c>
    </row>
    <row r="761" spans="1:17" x14ac:dyDescent="0.75">
      <c r="A761" t="s">
        <v>825</v>
      </c>
      <c r="B761" t="s">
        <v>9585</v>
      </c>
      <c r="G761" s="14">
        <v>759</v>
      </c>
      <c r="H761" s="14">
        <f t="shared" ca="1" si="110"/>
        <v>63.52</v>
      </c>
      <c r="I761" s="117">
        <f t="shared" ca="1" si="111"/>
        <v>13.974400000000001</v>
      </c>
      <c r="J761" s="113">
        <f t="shared" ca="1" si="112"/>
        <v>70.728550295858</v>
      </c>
      <c r="K761" s="14">
        <f t="shared" ca="1" si="115"/>
        <v>0</v>
      </c>
      <c r="L761" s="113">
        <f t="shared" ca="1" si="116"/>
        <v>-56.754150295857997</v>
      </c>
      <c r="M761" s="113">
        <f t="shared" ca="1" si="117"/>
        <v>0</v>
      </c>
      <c r="N761" s="113">
        <f t="shared" ca="1" si="118"/>
        <v>0</v>
      </c>
      <c r="O761" s="14">
        <f t="shared" ca="1" si="119"/>
        <v>0</v>
      </c>
      <c r="P761" s="113">
        <f t="shared" ca="1" si="113"/>
        <v>56.754150295857997</v>
      </c>
      <c r="Q761" s="114">
        <f t="shared" ca="1" si="114"/>
        <v>0</v>
      </c>
    </row>
    <row r="762" spans="1:17" x14ac:dyDescent="0.75">
      <c r="A762" t="s">
        <v>826</v>
      </c>
      <c r="B762" t="s">
        <v>9586</v>
      </c>
      <c r="G762" s="14">
        <v>760</v>
      </c>
      <c r="H762" s="14">
        <f t="shared" ca="1" si="110"/>
        <v>17.888999999999999</v>
      </c>
      <c r="I762" s="117">
        <f t="shared" ca="1" si="111"/>
        <v>3.9355799999999999</v>
      </c>
      <c r="J762" s="113">
        <f t="shared" ca="1" si="112"/>
        <v>71.421967455621314</v>
      </c>
      <c r="K762" s="14">
        <f t="shared" ca="1" si="115"/>
        <v>0</v>
      </c>
      <c r="L762" s="113">
        <f t="shared" ca="1" si="116"/>
        <v>-67.486387455621312</v>
      </c>
      <c r="M762" s="113">
        <f t="shared" ca="1" si="117"/>
        <v>0</v>
      </c>
      <c r="N762" s="113">
        <f t="shared" ca="1" si="118"/>
        <v>0</v>
      </c>
      <c r="O762" s="14">
        <f t="shared" ca="1" si="119"/>
        <v>0</v>
      </c>
      <c r="P762" s="113">
        <f t="shared" ca="1" si="113"/>
        <v>67.486387455621312</v>
      </c>
      <c r="Q762" s="114">
        <f t="shared" ca="1" si="114"/>
        <v>0</v>
      </c>
    </row>
    <row r="763" spans="1:17" x14ac:dyDescent="0.75">
      <c r="A763" t="s">
        <v>827</v>
      </c>
      <c r="B763" t="s">
        <v>9587</v>
      </c>
      <c r="G763" s="14">
        <v>761</v>
      </c>
      <c r="H763" s="14">
        <f t="shared" ca="1" si="110"/>
        <v>0.95299999999999996</v>
      </c>
      <c r="I763" s="117">
        <f t="shared" ca="1" si="111"/>
        <v>0.20965999999999999</v>
      </c>
      <c r="J763" s="113">
        <f t="shared" ca="1" si="112"/>
        <v>72.808801775147941</v>
      </c>
      <c r="K763" s="14">
        <f t="shared" ca="1" si="115"/>
        <v>0</v>
      </c>
      <c r="L763" s="113">
        <f t="shared" ca="1" si="116"/>
        <v>-72.599141775147942</v>
      </c>
      <c r="M763" s="113">
        <f t="shared" ca="1" si="117"/>
        <v>0</v>
      </c>
      <c r="N763" s="113">
        <f t="shared" ca="1" si="118"/>
        <v>0</v>
      </c>
      <c r="O763" s="14">
        <f t="shared" ca="1" si="119"/>
        <v>0</v>
      </c>
      <c r="P763" s="113">
        <f t="shared" ca="1" si="113"/>
        <v>72.599141775147942</v>
      </c>
      <c r="Q763" s="114">
        <f t="shared" ca="1" si="114"/>
        <v>0</v>
      </c>
    </row>
    <row r="764" spans="1:17" x14ac:dyDescent="0.75">
      <c r="A764" t="s">
        <v>828</v>
      </c>
      <c r="B764" t="s">
        <v>9588</v>
      </c>
      <c r="G764" s="14">
        <v>762</v>
      </c>
      <c r="H764" s="14">
        <f t="shared" ca="1" si="110"/>
        <v>0</v>
      </c>
      <c r="I764" s="117">
        <f t="shared" ca="1" si="111"/>
        <v>0</v>
      </c>
      <c r="J764" s="113">
        <f t="shared" ca="1" si="112"/>
        <v>58.940458579881664</v>
      </c>
      <c r="K764" s="14">
        <f t="shared" ca="1" si="115"/>
        <v>0</v>
      </c>
      <c r="L764" s="113">
        <f t="shared" ca="1" si="116"/>
        <v>-58.940458579881664</v>
      </c>
      <c r="M764" s="113">
        <f t="shared" ca="1" si="117"/>
        <v>0</v>
      </c>
      <c r="N764" s="113">
        <f t="shared" ca="1" si="118"/>
        <v>0</v>
      </c>
      <c r="O764" s="14">
        <f t="shared" ca="1" si="119"/>
        <v>0</v>
      </c>
      <c r="P764" s="113">
        <f t="shared" ca="1" si="113"/>
        <v>58.940458579881664</v>
      </c>
      <c r="Q764" s="114">
        <f t="shared" ca="1" si="114"/>
        <v>0</v>
      </c>
    </row>
    <row r="765" spans="1:17" x14ac:dyDescent="0.75">
      <c r="A765" t="s">
        <v>829</v>
      </c>
      <c r="B765" t="s">
        <v>9589</v>
      </c>
      <c r="G765" s="14">
        <v>763</v>
      </c>
      <c r="H765" s="14">
        <f t="shared" ca="1" si="110"/>
        <v>0</v>
      </c>
      <c r="I765" s="117">
        <f t="shared" ca="1" si="111"/>
        <v>0</v>
      </c>
      <c r="J765" s="113">
        <f t="shared" ca="1" si="112"/>
        <v>48.539201183431956</v>
      </c>
      <c r="K765" s="14">
        <f t="shared" ca="1" si="115"/>
        <v>0</v>
      </c>
      <c r="L765" s="113">
        <f t="shared" ca="1" si="116"/>
        <v>-48.539201183431956</v>
      </c>
      <c r="M765" s="113">
        <f t="shared" ca="1" si="117"/>
        <v>0</v>
      </c>
      <c r="N765" s="113">
        <f t="shared" ca="1" si="118"/>
        <v>0</v>
      </c>
      <c r="O765" s="14">
        <f t="shared" ca="1" si="119"/>
        <v>0</v>
      </c>
      <c r="P765" s="113">
        <f t="shared" ca="1" si="113"/>
        <v>48.539201183431956</v>
      </c>
      <c r="Q765" s="114">
        <f t="shared" ca="1" si="114"/>
        <v>0</v>
      </c>
    </row>
    <row r="766" spans="1:17" x14ac:dyDescent="0.75">
      <c r="A766" t="s">
        <v>830</v>
      </c>
      <c r="B766" t="s">
        <v>9590</v>
      </c>
      <c r="G766" s="14">
        <v>764</v>
      </c>
      <c r="H766" s="14">
        <f t="shared" ca="1" si="110"/>
        <v>0</v>
      </c>
      <c r="I766" s="117">
        <f t="shared" ca="1" si="111"/>
        <v>0</v>
      </c>
      <c r="J766" s="113">
        <f t="shared" ca="1" si="112"/>
        <v>38.137943786982255</v>
      </c>
      <c r="K766" s="14">
        <f t="shared" ca="1" si="115"/>
        <v>0</v>
      </c>
      <c r="L766" s="113">
        <f t="shared" ca="1" si="116"/>
        <v>-38.137943786982255</v>
      </c>
      <c r="M766" s="113">
        <f t="shared" ca="1" si="117"/>
        <v>0</v>
      </c>
      <c r="N766" s="113">
        <f t="shared" ca="1" si="118"/>
        <v>0</v>
      </c>
      <c r="O766" s="14">
        <f t="shared" ca="1" si="119"/>
        <v>0</v>
      </c>
      <c r="P766" s="113">
        <f t="shared" ca="1" si="113"/>
        <v>38.137943786982255</v>
      </c>
      <c r="Q766" s="114">
        <f t="shared" ca="1" si="114"/>
        <v>0</v>
      </c>
    </row>
    <row r="767" spans="1:17" x14ac:dyDescent="0.75">
      <c r="A767" t="s">
        <v>831</v>
      </c>
      <c r="B767" t="s">
        <v>9591</v>
      </c>
      <c r="G767" s="14">
        <v>765</v>
      </c>
      <c r="H767" s="14">
        <f t="shared" ca="1" si="110"/>
        <v>0</v>
      </c>
      <c r="I767" s="117">
        <f t="shared" ca="1" si="111"/>
        <v>0</v>
      </c>
      <c r="J767" s="113">
        <f t="shared" ca="1" si="112"/>
        <v>24.269600591715978</v>
      </c>
      <c r="K767" s="14">
        <f t="shared" ca="1" si="115"/>
        <v>0</v>
      </c>
      <c r="L767" s="113">
        <f t="shared" ca="1" si="116"/>
        <v>-24.269600591715978</v>
      </c>
      <c r="M767" s="113">
        <f t="shared" ca="1" si="117"/>
        <v>0</v>
      </c>
      <c r="N767" s="113">
        <f t="shared" ca="1" si="118"/>
        <v>0</v>
      </c>
      <c r="O767" s="14">
        <f t="shared" ca="1" si="119"/>
        <v>0</v>
      </c>
      <c r="P767" s="113">
        <f t="shared" ca="1" si="113"/>
        <v>24.269600591715978</v>
      </c>
      <c r="Q767" s="114">
        <f t="shared" ca="1" si="114"/>
        <v>0</v>
      </c>
    </row>
    <row r="768" spans="1:17" x14ac:dyDescent="0.75">
      <c r="A768" t="s">
        <v>832</v>
      </c>
      <c r="B768" t="s">
        <v>9592</v>
      </c>
      <c r="G768" s="14">
        <v>766</v>
      </c>
      <c r="H768" s="14">
        <f t="shared" ca="1" si="110"/>
        <v>0</v>
      </c>
      <c r="I768" s="117">
        <f t="shared" ca="1" si="111"/>
        <v>0</v>
      </c>
      <c r="J768" s="113">
        <f t="shared" ca="1" si="112"/>
        <v>13.868343195266274</v>
      </c>
      <c r="K768" s="14">
        <f t="shared" ca="1" si="115"/>
        <v>0</v>
      </c>
      <c r="L768" s="113">
        <f t="shared" ca="1" si="116"/>
        <v>-13.868343195266274</v>
      </c>
      <c r="M768" s="113">
        <f t="shared" ca="1" si="117"/>
        <v>0</v>
      </c>
      <c r="N768" s="113">
        <f t="shared" ca="1" si="118"/>
        <v>0</v>
      </c>
      <c r="O768" s="14">
        <f t="shared" ca="1" si="119"/>
        <v>0</v>
      </c>
      <c r="P768" s="113">
        <f t="shared" ca="1" si="113"/>
        <v>13.868343195266274</v>
      </c>
      <c r="Q768" s="114">
        <f t="shared" ca="1" si="114"/>
        <v>0</v>
      </c>
    </row>
    <row r="769" spans="1:17" x14ac:dyDescent="0.75">
      <c r="A769" t="s">
        <v>833</v>
      </c>
      <c r="B769" t="s">
        <v>9593</v>
      </c>
      <c r="G769" s="14">
        <v>767</v>
      </c>
      <c r="H769" s="14">
        <f t="shared" ca="1" si="110"/>
        <v>0</v>
      </c>
      <c r="I769" s="117">
        <f t="shared" ca="1" si="111"/>
        <v>0</v>
      </c>
      <c r="J769" s="113">
        <f t="shared" ca="1" si="112"/>
        <v>13.868343195266274</v>
      </c>
      <c r="K769" s="14">
        <f t="shared" ca="1" si="115"/>
        <v>0</v>
      </c>
      <c r="L769" s="113">
        <f t="shared" ca="1" si="116"/>
        <v>-13.868343195266274</v>
      </c>
      <c r="M769" s="113">
        <f t="shared" ca="1" si="117"/>
        <v>0</v>
      </c>
      <c r="N769" s="113">
        <f t="shared" ca="1" si="118"/>
        <v>0</v>
      </c>
      <c r="O769" s="14">
        <f t="shared" ca="1" si="119"/>
        <v>0</v>
      </c>
      <c r="P769" s="113">
        <f t="shared" ca="1" si="113"/>
        <v>13.868343195266274</v>
      </c>
      <c r="Q769" s="114">
        <f t="shared" ca="1" si="114"/>
        <v>0</v>
      </c>
    </row>
    <row r="770" spans="1:17" x14ac:dyDescent="0.75">
      <c r="A770" t="s">
        <v>834</v>
      </c>
      <c r="B770" t="s">
        <v>9594</v>
      </c>
      <c r="G770" s="14">
        <v>768</v>
      </c>
      <c r="H770" s="14">
        <f t="shared" ca="1" si="110"/>
        <v>0</v>
      </c>
      <c r="I770" s="117">
        <f t="shared" ca="1" si="111"/>
        <v>0</v>
      </c>
      <c r="J770" s="113">
        <f t="shared" ca="1" si="112"/>
        <v>13.868343195266274</v>
      </c>
      <c r="K770" s="14">
        <f t="shared" ca="1" si="115"/>
        <v>0</v>
      </c>
      <c r="L770" s="113">
        <f t="shared" ca="1" si="116"/>
        <v>-13.868343195266274</v>
      </c>
      <c r="M770" s="113">
        <f t="shared" ca="1" si="117"/>
        <v>0</v>
      </c>
      <c r="N770" s="113">
        <f t="shared" ca="1" si="118"/>
        <v>0</v>
      </c>
      <c r="O770" s="14">
        <f t="shared" ca="1" si="119"/>
        <v>0</v>
      </c>
      <c r="P770" s="113">
        <f t="shared" ca="1" si="113"/>
        <v>13.868343195266274</v>
      </c>
      <c r="Q770" s="114">
        <f t="shared" ca="1" si="114"/>
        <v>0</v>
      </c>
    </row>
    <row r="771" spans="1:17" x14ac:dyDescent="0.75">
      <c r="A771" t="s">
        <v>835</v>
      </c>
      <c r="B771" t="s">
        <v>9595</v>
      </c>
      <c r="G771" s="14">
        <v>769</v>
      </c>
      <c r="H771" s="14">
        <f t="shared" ref="H771:H834" ca="1" si="120">INDEX(INDIRECT(Library_File&amp;"Irradiance_Library"),MATCH($A771,INDIRECT(Library_File&amp;"Irradiance_Labels"),0),MATCH(INDEX(IrradianceOptions,1,MATCH($A$1,Cases,0)),INDIRECT(Library_File&amp;"Irradiance_Transfer"),0))</f>
        <v>0</v>
      </c>
      <c r="I771" s="117">
        <f t="shared" ref="I771:I834" ca="1" si="121">INDEX(INDIRECT(Library_File&amp;"Solar_Library"),MATCH($C$3,INDIRECT(Library_File&amp;"Solar_Labels"),0),MATCH(INDEX(SolarOptions,1,MATCH($A$1,Cases,0)),INDIRECT(Library_File&amp;"Solar_Transfer"),0))*$H771</f>
        <v>0</v>
      </c>
      <c r="J771" s="113">
        <f t="shared" ref="J771:J834" ca="1" si="122">INDEX(INDIRECT(Library_File&amp;"PwrUsage_Library"),MATCH($B771,INDIRECT(Library_File&amp;"PwrUsage_Labels"),0),MATCH(INDEX(PwrUsageOptions,1,MATCH($A$1,Cases,0)),INDIRECT(Library_File&amp;"PwrUsage_Transfer"),0))</f>
        <v>13.868343195266274</v>
      </c>
      <c r="K771" s="14">
        <f t="shared" ca="1" si="115"/>
        <v>0</v>
      </c>
      <c r="L771" s="113">
        <f t="shared" ca="1" si="116"/>
        <v>-13.868343195266274</v>
      </c>
      <c r="M771" s="113">
        <f t="shared" ca="1" si="117"/>
        <v>0</v>
      </c>
      <c r="N771" s="113">
        <f t="shared" ca="1" si="118"/>
        <v>0</v>
      </c>
      <c r="O771" s="14">
        <f t="shared" ca="1" si="119"/>
        <v>0</v>
      </c>
      <c r="P771" s="113">
        <f t="shared" ref="P771:P834" ca="1" si="123">IF((J771-I771-N771)&gt;0,(J771-I771-N771),0)</f>
        <v>13.868343195266274</v>
      </c>
      <c r="Q771" s="114">
        <f t="shared" ref="Q771:Q834" ca="1" si="124">IF((J771+O771-I771)&lt;0,(J771+O771-I771),0)</f>
        <v>0</v>
      </c>
    </row>
    <row r="772" spans="1:17" x14ac:dyDescent="0.75">
      <c r="A772" t="s">
        <v>836</v>
      </c>
      <c r="B772" t="s">
        <v>9596</v>
      </c>
      <c r="G772" s="14">
        <v>770</v>
      </c>
      <c r="H772" s="14">
        <f t="shared" ca="1" si="120"/>
        <v>0</v>
      </c>
      <c r="I772" s="117">
        <f t="shared" ca="1" si="121"/>
        <v>0</v>
      </c>
      <c r="J772" s="113">
        <f t="shared" ca="1" si="122"/>
        <v>13.868343195266274</v>
      </c>
      <c r="K772" s="14">
        <f t="shared" ref="K772:K835" ca="1" si="125">IF((I772-J772)&gt;0,(I772-J772),0)</f>
        <v>0</v>
      </c>
      <c r="L772" s="113">
        <f t="shared" ref="L772:L835" ca="1" si="126">I772-J772</f>
        <v>-13.868343195266274</v>
      </c>
      <c r="M772" s="113">
        <f t="shared" ca="1" si="117"/>
        <v>0</v>
      </c>
      <c r="N772" s="113">
        <f t="shared" ca="1" si="118"/>
        <v>0</v>
      </c>
      <c r="O772" s="14">
        <f t="shared" ca="1" si="119"/>
        <v>0</v>
      </c>
      <c r="P772" s="113">
        <f t="shared" ca="1" si="123"/>
        <v>13.868343195266274</v>
      </c>
      <c r="Q772" s="114">
        <f t="shared" ca="1" si="124"/>
        <v>0</v>
      </c>
    </row>
    <row r="773" spans="1:17" x14ac:dyDescent="0.75">
      <c r="A773" t="s">
        <v>837</v>
      </c>
      <c r="B773" t="s">
        <v>9597</v>
      </c>
      <c r="G773" s="14">
        <v>771</v>
      </c>
      <c r="H773" s="14">
        <f t="shared" ca="1" si="120"/>
        <v>0</v>
      </c>
      <c r="I773" s="117">
        <f t="shared" ca="1" si="121"/>
        <v>0</v>
      </c>
      <c r="J773" s="113">
        <f t="shared" ca="1" si="122"/>
        <v>13.868343195266274</v>
      </c>
      <c r="K773" s="14">
        <f t="shared" ca="1" si="125"/>
        <v>0</v>
      </c>
      <c r="L773" s="113">
        <f t="shared" ca="1" si="126"/>
        <v>-13.868343195266274</v>
      </c>
      <c r="M773" s="113">
        <f t="shared" ref="M773:M836" ca="1" si="127">IF(AND((L773+M772)&lt;$M$3,(L773+M772)&gt;0),(L773+M772),IF((L773+M772)&gt;$M$3,$M$3,0))</f>
        <v>0</v>
      </c>
      <c r="N773" s="113">
        <f t="shared" ref="N773:N836" ca="1" si="128">IF((M772-M773)&gt;0,(M772-M773),0)</f>
        <v>0</v>
      </c>
      <c r="O773" s="14">
        <f t="shared" ref="O773:O836" ca="1" si="129">IF((M772-M773)&lt;0,(M773-M772),0)</f>
        <v>0</v>
      </c>
      <c r="P773" s="113">
        <f t="shared" ca="1" si="123"/>
        <v>13.868343195266274</v>
      </c>
      <c r="Q773" s="114">
        <f t="shared" ca="1" si="124"/>
        <v>0</v>
      </c>
    </row>
    <row r="774" spans="1:17" x14ac:dyDescent="0.75">
      <c r="A774" t="s">
        <v>838</v>
      </c>
      <c r="B774" t="s">
        <v>9598</v>
      </c>
      <c r="G774" s="14">
        <v>772</v>
      </c>
      <c r="H774" s="14">
        <f t="shared" ca="1" si="120"/>
        <v>0</v>
      </c>
      <c r="I774" s="117">
        <f t="shared" ca="1" si="121"/>
        <v>0</v>
      </c>
      <c r="J774" s="113">
        <f t="shared" ca="1" si="122"/>
        <v>13.868343195266274</v>
      </c>
      <c r="K774" s="14">
        <f t="shared" ca="1" si="125"/>
        <v>0</v>
      </c>
      <c r="L774" s="113">
        <f t="shared" ca="1" si="126"/>
        <v>-13.868343195266274</v>
      </c>
      <c r="M774" s="113">
        <f t="shared" ca="1" si="127"/>
        <v>0</v>
      </c>
      <c r="N774" s="113">
        <f t="shared" ca="1" si="128"/>
        <v>0</v>
      </c>
      <c r="O774" s="14">
        <f t="shared" ca="1" si="129"/>
        <v>0</v>
      </c>
      <c r="P774" s="113">
        <f t="shared" ca="1" si="123"/>
        <v>13.868343195266274</v>
      </c>
      <c r="Q774" s="114">
        <f t="shared" ca="1" si="124"/>
        <v>0</v>
      </c>
    </row>
    <row r="775" spans="1:17" x14ac:dyDescent="0.75">
      <c r="A775" t="s">
        <v>839</v>
      </c>
      <c r="B775" t="s">
        <v>9599</v>
      </c>
      <c r="G775" s="14">
        <v>773</v>
      </c>
      <c r="H775" s="14">
        <f t="shared" ca="1" si="120"/>
        <v>0</v>
      </c>
      <c r="I775" s="117">
        <f t="shared" ca="1" si="121"/>
        <v>0</v>
      </c>
      <c r="J775" s="113">
        <f t="shared" ca="1" si="122"/>
        <v>20.802514792899409</v>
      </c>
      <c r="K775" s="14">
        <f t="shared" ca="1" si="125"/>
        <v>0</v>
      </c>
      <c r="L775" s="113">
        <f t="shared" ca="1" si="126"/>
        <v>-20.802514792899409</v>
      </c>
      <c r="M775" s="113">
        <f t="shared" ca="1" si="127"/>
        <v>0</v>
      </c>
      <c r="N775" s="113">
        <f t="shared" ca="1" si="128"/>
        <v>0</v>
      </c>
      <c r="O775" s="14">
        <f t="shared" ca="1" si="129"/>
        <v>0</v>
      </c>
      <c r="P775" s="113">
        <f t="shared" ca="1" si="123"/>
        <v>20.802514792899409</v>
      </c>
      <c r="Q775" s="114">
        <f t="shared" ca="1" si="124"/>
        <v>0</v>
      </c>
    </row>
    <row r="776" spans="1:17" x14ac:dyDescent="0.75">
      <c r="A776" t="s">
        <v>840</v>
      </c>
      <c r="B776" t="s">
        <v>9600</v>
      </c>
      <c r="G776" s="14">
        <v>774</v>
      </c>
      <c r="H776" s="14">
        <f t="shared" ca="1" si="120"/>
        <v>0</v>
      </c>
      <c r="I776" s="117">
        <f t="shared" ca="1" si="121"/>
        <v>0</v>
      </c>
      <c r="J776" s="113">
        <f t="shared" ca="1" si="122"/>
        <v>31.203772189349117</v>
      </c>
      <c r="K776" s="14">
        <f t="shared" ca="1" si="125"/>
        <v>0</v>
      </c>
      <c r="L776" s="113">
        <f t="shared" ca="1" si="126"/>
        <v>-31.203772189349117</v>
      </c>
      <c r="M776" s="113">
        <f t="shared" ca="1" si="127"/>
        <v>0</v>
      </c>
      <c r="N776" s="113">
        <f t="shared" ca="1" si="128"/>
        <v>0</v>
      </c>
      <c r="O776" s="14">
        <f t="shared" ca="1" si="129"/>
        <v>0</v>
      </c>
      <c r="P776" s="113">
        <f t="shared" ca="1" si="123"/>
        <v>31.203772189349117</v>
      </c>
      <c r="Q776" s="114">
        <f t="shared" ca="1" si="124"/>
        <v>0</v>
      </c>
    </row>
    <row r="777" spans="1:17" x14ac:dyDescent="0.75">
      <c r="A777" t="s">
        <v>841</v>
      </c>
      <c r="B777" t="s">
        <v>9601</v>
      </c>
      <c r="G777" s="14">
        <v>775</v>
      </c>
      <c r="H777" s="14">
        <f t="shared" ca="1" si="120"/>
        <v>0</v>
      </c>
      <c r="I777" s="117">
        <f t="shared" ca="1" si="121"/>
        <v>0</v>
      </c>
      <c r="J777" s="113">
        <f t="shared" ca="1" si="122"/>
        <v>40.21819526627219</v>
      </c>
      <c r="K777" s="14">
        <f t="shared" ca="1" si="125"/>
        <v>0</v>
      </c>
      <c r="L777" s="113">
        <f t="shared" ca="1" si="126"/>
        <v>-40.21819526627219</v>
      </c>
      <c r="M777" s="113">
        <f t="shared" ca="1" si="127"/>
        <v>0</v>
      </c>
      <c r="N777" s="113">
        <f t="shared" ca="1" si="128"/>
        <v>0</v>
      </c>
      <c r="O777" s="14">
        <f t="shared" ca="1" si="129"/>
        <v>0</v>
      </c>
      <c r="P777" s="113">
        <f t="shared" ca="1" si="123"/>
        <v>40.21819526627219</v>
      </c>
      <c r="Q777" s="114">
        <f t="shared" ca="1" si="124"/>
        <v>0</v>
      </c>
    </row>
    <row r="778" spans="1:17" x14ac:dyDescent="0.75">
      <c r="A778" t="s">
        <v>842</v>
      </c>
      <c r="B778" t="s">
        <v>9602</v>
      </c>
      <c r="G778" s="14">
        <v>776</v>
      </c>
      <c r="H778" s="14">
        <f t="shared" ca="1" si="120"/>
        <v>1.8759999999999999</v>
      </c>
      <c r="I778" s="117">
        <f t="shared" ca="1" si="121"/>
        <v>0.41271999999999998</v>
      </c>
      <c r="J778" s="113">
        <f t="shared" ca="1" si="122"/>
        <v>48.539201183431956</v>
      </c>
      <c r="K778" s="14">
        <f t="shared" ca="1" si="125"/>
        <v>0</v>
      </c>
      <c r="L778" s="113">
        <f t="shared" ca="1" si="126"/>
        <v>-48.126481183431956</v>
      </c>
      <c r="M778" s="113">
        <f t="shared" ca="1" si="127"/>
        <v>0</v>
      </c>
      <c r="N778" s="113">
        <f t="shared" ca="1" si="128"/>
        <v>0</v>
      </c>
      <c r="O778" s="14">
        <f t="shared" ca="1" si="129"/>
        <v>0</v>
      </c>
      <c r="P778" s="113">
        <f t="shared" ca="1" si="123"/>
        <v>48.126481183431956</v>
      </c>
      <c r="Q778" s="114">
        <f t="shared" ca="1" si="124"/>
        <v>0</v>
      </c>
    </row>
    <row r="779" spans="1:17" x14ac:dyDescent="0.75">
      <c r="A779" t="s">
        <v>843</v>
      </c>
      <c r="B779" t="s">
        <v>9603</v>
      </c>
      <c r="G779" s="14">
        <v>777</v>
      </c>
      <c r="H779" s="14">
        <f t="shared" ca="1" si="120"/>
        <v>15.047000000000001</v>
      </c>
      <c r="I779" s="117">
        <f t="shared" ca="1" si="121"/>
        <v>3.3103400000000001</v>
      </c>
      <c r="J779" s="113">
        <f t="shared" ca="1" si="122"/>
        <v>58.940458579881664</v>
      </c>
      <c r="K779" s="14">
        <f t="shared" ca="1" si="125"/>
        <v>0</v>
      </c>
      <c r="L779" s="113">
        <f t="shared" ca="1" si="126"/>
        <v>-55.630118579881668</v>
      </c>
      <c r="M779" s="113">
        <f t="shared" ca="1" si="127"/>
        <v>0</v>
      </c>
      <c r="N779" s="113">
        <f t="shared" ca="1" si="128"/>
        <v>0</v>
      </c>
      <c r="O779" s="14">
        <f t="shared" ca="1" si="129"/>
        <v>0</v>
      </c>
      <c r="P779" s="113">
        <f t="shared" ca="1" si="123"/>
        <v>55.630118579881668</v>
      </c>
      <c r="Q779" s="114">
        <f t="shared" ca="1" si="124"/>
        <v>0</v>
      </c>
    </row>
    <row r="780" spans="1:17" x14ac:dyDescent="0.75">
      <c r="A780" t="s">
        <v>844</v>
      </c>
      <c r="B780" t="s">
        <v>9604</v>
      </c>
      <c r="G780" s="14">
        <v>778</v>
      </c>
      <c r="H780" s="14">
        <f t="shared" ca="1" si="120"/>
        <v>34.868000000000002</v>
      </c>
      <c r="I780" s="117">
        <f t="shared" ca="1" si="121"/>
        <v>7.6709600000000009</v>
      </c>
      <c r="J780" s="113">
        <f t="shared" ca="1" si="122"/>
        <v>71.421967455621314</v>
      </c>
      <c r="K780" s="14">
        <f t="shared" ca="1" si="125"/>
        <v>0</v>
      </c>
      <c r="L780" s="113">
        <f t="shared" ca="1" si="126"/>
        <v>-63.751007455621313</v>
      </c>
      <c r="M780" s="113">
        <f t="shared" ca="1" si="127"/>
        <v>0</v>
      </c>
      <c r="N780" s="113">
        <f t="shared" ca="1" si="128"/>
        <v>0</v>
      </c>
      <c r="O780" s="14">
        <f t="shared" ca="1" si="129"/>
        <v>0</v>
      </c>
      <c r="P780" s="113">
        <f t="shared" ca="1" si="123"/>
        <v>63.751007455621313</v>
      </c>
      <c r="Q780" s="114">
        <f t="shared" ca="1" si="124"/>
        <v>0</v>
      </c>
    </row>
    <row r="781" spans="1:17" x14ac:dyDescent="0.75">
      <c r="A781" t="s">
        <v>845</v>
      </c>
      <c r="B781" t="s">
        <v>9605</v>
      </c>
      <c r="G781" s="14">
        <v>779</v>
      </c>
      <c r="H781" s="14">
        <f t="shared" ca="1" si="120"/>
        <v>50.003</v>
      </c>
      <c r="I781" s="117">
        <f t="shared" ca="1" si="121"/>
        <v>11.00066</v>
      </c>
      <c r="J781" s="113">
        <f t="shared" ca="1" si="122"/>
        <v>68.648298816568058</v>
      </c>
      <c r="K781" s="14">
        <f t="shared" ca="1" si="125"/>
        <v>0</v>
      </c>
      <c r="L781" s="113">
        <f t="shared" ca="1" si="126"/>
        <v>-57.647638816568062</v>
      </c>
      <c r="M781" s="113">
        <f t="shared" ca="1" si="127"/>
        <v>0</v>
      </c>
      <c r="N781" s="113">
        <f t="shared" ca="1" si="128"/>
        <v>0</v>
      </c>
      <c r="O781" s="14">
        <f t="shared" ca="1" si="129"/>
        <v>0</v>
      </c>
      <c r="P781" s="113">
        <f t="shared" ca="1" si="123"/>
        <v>57.647638816568062</v>
      </c>
      <c r="Q781" s="114">
        <f t="shared" ca="1" si="124"/>
        <v>0</v>
      </c>
    </row>
    <row r="782" spans="1:17" x14ac:dyDescent="0.75">
      <c r="A782" t="s">
        <v>846</v>
      </c>
      <c r="B782" t="s">
        <v>9606</v>
      </c>
      <c r="G782" s="14">
        <v>780</v>
      </c>
      <c r="H782" s="14">
        <f t="shared" ca="1" si="120"/>
        <v>56.633000000000003</v>
      </c>
      <c r="I782" s="117">
        <f t="shared" ca="1" si="121"/>
        <v>12.45926</v>
      </c>
      <c r="J782" s="113">
        <f t="shared" ca="1" si="122"/>
        <v>63.794378698224854</v>
      </c>
      <c r="K782" s="14">
        <f t="shared" ca="1" si="125"/>
        <v>0</v>
      </c>
      <c r="L782" s="113">
        <f t="shared" ca="1" si="126"/>
        <v>-51.335118698224854</v>
      </c>
      <c r="M782" s="113">
        <f t="shared" ca="1" si="127"/>
        <v>0</v>
      </c>
      <c r="N782" s="113">
        <f t="shared" ca="1" si="128"/>
        <v>0</v>
      </c>
      <c r="O782" s="14">
        <f t="shared" ca="1" si="129"/>
        <v>0</v>
      </c>
      <c r="P782" s="113">
        <f t="shared" ca="1" si="123"/>
        <v>51.335118698224854</v>
      </c>
      <c r="Q782" s="114">
        <f t="shared" ca="1" si="124"/>
        <v>0</v>
      </c>
    </row>
    <row r="783" spans="1:17" x14ac:dyDescent="0.75">
      <c r="A783" t="s">
        <v>847</v>
      </c>
      <c r="B783" t="s">
        <v>9607</v>
      </c>
      <c r="G783" s="14">
        <v>781</v>
      </c>
      <c r="H783" s="14">
        <f t="shared" ca="1" si="120"/>
        <v>55.686</v>
      </c>
      <c r="I783" s="117">
        <f t="shared" ca="1" si="121"/>
        <v>12.250920000000001</v>
      </c>
      <c r="J783" s="113">
        <f t="shared" ca="1" si="122"/>
        <v>65.874630177514803</v>
      </c>
      <c r="K783" s="14">
        <f t="shared" ca="1" si="125"/>
        <v>0</v>
      </c>
      <c r="L783" s="113">
        <f t="shared" ca="1" si="126"/>
        <v>-53.623710177514802</v>
      </c>
      <c r="M783" s="113">
        <f t="shared" ca="1" si="127"/>
        <v>0</v>
      </c>
      <c r="N783" s="113">
        <f t="shared" ca="1" si="128"/>
        <v>0</v>
      </c>
      <c r="O783" s="14">
        <f t="shared" ca="1" si="129"/>
        <v>0</v>
      </c>
      <c r="P783" s="113">
        <f t="shared" ca="1" si="123"/>
        <v>53.623710177514802</v>
      </c>
      <c r="Q783" s="114">
        <f t="shared" ca="1" si="124"/>
        <v>0</v>
      </c>
    </row>
    <row r="784" spans="1:17" x14ac:dyDescent="0.75">
      <c r="A784" t="s">
        <v>848</v>
      </c>
      <c r="B784" t="s">
        <v>9608</v>
      </c>
      <c r="G784" s="14">
        <v>782</v>
      </c>
      <c r="H784" s="14">
        <f t="shared" ca="1" si="120"/>
        <v>45.27</v>
      </c>
      <c r="I784" s="117">
        <f t="shared" ca="1" si="121"/>
        <v>9.9594000000000005</v>
      </c>
      <c r="J784" s="113">
        <f t="shared" ca="1" si="122"/>
        <v>69.341715976331372</v>
      </c>
      <c r="K784" s="14">
        <f t="shared" ca="1" si="125"/>
        <v>0</v>
      </c>
      <c r="L784" s="113">
        <f t="shared" ca="1" si="126"/>
        <v>-59.38231597633137</v>
      </c>
      <c r="M784" s="113">
        <f t="shared" ca="1" si="127"/>
        <v>0</v>
      </c>
      <c r="N784" s="113">
        <f t="shared" ca="1" si="128"/>
        <v>0</v>
      </c>
      <c r="O784" s="14">
        <f t="shared" ca="1" si="129"/>
        <v>0</v>
      </c>
      <c r="P784" s="113">
        <f t="shared" ca="1" si="123"/>
        <v>59.38231597633137</v>
      </c>
      <c r="Q784" s="114">
        <f t="shared" ca="1" si="124"/>
        <v>0</v>
      </c>
    </row>
    <row r="785" spans="1:17" x14ac:dyDescent="0.75">
      <c r="A785" t="s">
        <v>849</v>
      </c>
      <c r="B785" t="s">
        <v>9609</v>
      </c>
      <c r="G785" s="14">
        <v>783</v>
      </c>
      <c r="H785" s="14">
        <f t="shared" ca="1" si="120"/>
        <v>28.254000000000001</v>
      </c>
      <c r="I785" s="117">
        <f t="shared" ca="1" si="121"/>
        <v>6.2158800000000003</v>
      </c>
      <c r="J785" s="113">
        <f t="shared" ca="1" si="122"/>
        <v>70.728550295858</v>
      </c>
      <c r="K785" s="14">
        <f t="shared" ca="1" si="125"/>
        <v>0</v>
      </c>
      <c r="L785" s="113">
        <f t="shared" ca="1" si="126"/>
        <v>-64.512670295858001</v>
      </c>
      <c r="M785" s="113">
        <f t="shared" ca="1" si="127"/>
        <v>0</v>
      </c>
      <c r="N785" s="113">
        <f t="shared" ca="1" si="128"/>
        <v>0</v>
      </c>
      <c r="O785" s="14">
        <f t="shared" ca="1" si="129"/>
        <v>0</v>
      </c>
      <c r="P785" s="113">
        <f t="shared" ca="1" si="123"/>
        <v>64.512670295858001</v>
      </c>
      <c r="Q785" s="114">
        <f t="shared" ca="1" si="124"/>
        <v>0</v>
      </c>
    </row>
    <row r="786" spans="1:17" x14ac:dyDescent="0.75">
      <c r="A786" t="s">
        <v>850</v>
      </c>
      <c r="B786" t="s">
        <v>9610</v>
      </c>
      <c r="G786" s="14">
        <v>784</v>
      </c>
      <c r="H786" s="14">
        <f t="shared" ca="1" si="120"/>
        <v>8.4559999999999995</v>
      </c>
      <c r="I786" s="117">
        <f t="shared" ca="1" si="121"/>
        <v>1.86032</v>
      </c>
      <c r="J786" s="113">
        <f t="shared" ca="1" si="122"/>
        <v>71.421967455621314</v>
      </c>
      <c r="K786" s="14">
        <f t="shared" ca="1" si="125"/>
        <v>0</v>
      </c>
      <c r="L786" s="113">
        <f t="shared" ca="1" si="126"/>
        <v>-69.561647455621312</v>
      </c>
      <c r="M786" s="113">
        <f t="shared" ca="1" si="127"/>
        <v>0</v>
      </c>
      <c r="N786" s="113">
        <f t="shared" ca="1" si="128"/>
        <v>0</v>
      </c>
      <c r="O786" s="14">
        <f t="shared" ca="1" si="129"/>
        <v>0</v>
      </c>
      <c r="P786" s="113">
        <f t="shared" ca="1" si="123"/>
        <v>69.561647455621312</v>
      </c>
      <c r="Q786" s="114">
        <f t="shared" ca="1" si="124"/>
        <v>0</v>
      </c>
    </row>
    <row r="787" spans="1:17" x14ac:dyDescent="0.75">
      <c r="A787" t="s">
        <v>851</v>
      </c>
      <c r="B787" t="s">
        <v>9611</v>
      </c>
      <c r="G787" s="14">
        <v>785</v>
      </c>
      <c r="H787" s="14">
        <f t="shared" ca="1" si="120"/>
        <v>0</v>
      </c>
      <c r="I787" s="117">
        <f t="shared" ca="1" si="121"/>
        <v>0</v>
      </c>
      <c r="J787" s="113">
        <f t="shared" ca="1" si="122"/>
        <v>72.808801775147941</v>
      </c>
      <c r="K787" s="14">
        <f t="shared" ca="1" si="125"/>
        <v>0</v>
      </c>
      <c r="L787" s="113">
        <f t="shared" ca="1" si="126"/>
        <v>-72.808801775147941</v>
      </c>
      <c r="M787" s="113">
        <f t="shared" ca="1" si="127"/>
        <v>0</v>
      </c>
      <c r="N787" s="113">
        <f t="shared" ca="1" si="128"/>
        <v>0</v>
      </c>
      <c r="O787" s="14">
        <f t="shared" ca="1" si="129"/>
        <v>0</v>
      </c>
      <c r="P787" s="113">
        <f t="shared" ca="1" si="123"/>
        <v>72.808801775147941</v>
      </c>
      <c r="Q787" s="114">
        <f t="shared" ca="1" si="124"/>
        <v>0</v>
      </c>
    </row>
    <row r="788" spans="1:17" x14ac:dyDescent="0.75">
      <c r="A788" t="s">
        <v>852</v>
      </c>
      <c r="B788" t="s">
        <v>9612</v>
      </c>
      <c r="G788" s="14">
        <v>786</v>
      </c>
      <c r="H788" s="14">
        <f t="shared" ca="1" si="120"/>
        <v>0</v>
      </c>
      <c r="I788" s="117">
        <f t="shared" ca="1" si="121"/>
        <v>0</v>
      </c>
      <c r="J788" s="113">
        <f t="shared" ca="1" si="122"/>
        <v>58.940458579881664</v>
      </c>
      <c r="K788" s="14">
        <f t="shared" ca="1" si="125"/>
        <v>0</v>
      </c>
      <c r="L788" s="113">
        <f t="shared" ca="1" si="126"/>
        <v>-58.940458579881664</v>
      </c>
      <c r="M788" s="113">
        <f t="shared" ca="1" si="127"/>
        <v>0</v>
      </c>
      <c r="N788" s="113">
        <f t="shared" ca="1" si="128"/>
        <v>0</v>
      </c>
      <c r="O788" s="14">
        <f t="shared" ca="1" si="129"/>
        <v>0</v>
      </c>
      <c r="P788" s="113">
        <f t="shared" ca="1" si="123"/>
        <v>58.940458579881664</v>
      </c>
      <c r="Q788" s="114">
        <f t="shared" ca="1" si="124"/>
        <v>0</v>
      </c>
    </row>
    <row r="789" spans="1:17" x14ac:dyDescent="0.75">
      <c r="A789" t="s">
        <v>853</v>
      </c>
      <c r="B789" t="s">
        <v>9613</v>
      </c>
      <c r="G789" s="14">
        <v>787</v>
      </c>
      <c r="H789" s="14">
        <f t="shared" ca="1" si="120"/>
        <v>0</v>
      </c>
      <c r="I789" s="117">
        <f t="shared" ca="1" si="121"/>
        <v>0</v>
      </c>
      <c r="J789" s="113">
        <f t="shared" ca="1" si="122"/>
        <v>48.539201183431956</v>
      </c>
      <c r="K789" s="14">
        <f t="shared" ca="1" si="125"/>
        <v>0</v>
      </c>
      <c r="L789" s="113">
        <f t="shared" ca="1" si="126"/>
        <v>-48.539201183431956</v>
      </c>
      <c r="M789" s="113">
        <f t="shared" ca="1" si="127"/>
        <v>0</v>
      </c>
      <c r="N789" s="113">
        <f t="shared" ca="1" si="128"/>
        <v>0</v>
      </c>
      <c r="O789" s="14">
        <f t="shared" ca="1" si="129"/>
        <v>0</v>
      </c>
      <c r="P789" s="113">
        <f t="shared" ca="1" si="123"/>
        <v>48.539201183431956</v>
      </c>
      <c r="Q789" s="114">
        <f t="shared" ca="1" si="124"/>
        <v>0</v>
      </c>
    </row>
    <row r="790" spans="1:17" x14ac:dyDescent="0.75">
      <c r="A790" t="s">
        <v>854</v>
      </c>
      <c r="B790" t="s">
        <v>9614</v>
      </c>
      <c r="G790" s="14">
        <v>788</v>
      </c>
      <c r="H790" s="14">
        <f t="shared" ca="1" si="120"/>
        <v>0</v>
      </c>
      <c r="I790" s="117">
        <f t="shared" ca="1" si="121"/>
        <v>0</v>
      </c>
      <c r="J790" s="113">
        <f t="shared" ca="1" si="122"/>
        <v>38.137943786982255</v>
      </c>
      <c r="K790" s="14">
        <f t="shared" ca="1" si="125"/>
        <v>0</v>
      </c>
      <c r="L790" s="113">
        <f t="shared" ca="1" si="126"/>
        <v>-38.137943786982255</v>
      </c>
      <c r="M790" s="113">
        <f t="shared" ca="1" si="127"/>
        <v>0</v>
      </c>
      <c r="N790" s="113">
        <f t="shared" ca="1" si="128"/>
        <v>0</v>
      </c>
      <c r="O790" s="14">
        <f t="shared" ca="1" si="129"/>
        <v>0</v>
      </c>
      <c r="P790" s="113">
        <f t="shared" ca="1" si="123"/>
        <v>38.137943786982255</v>
      </c>
      <c r="Q790" s="114">
        <f t="shared" ca="1" si="124"/>
        <v>0</v>
      </c>
    </row>
    <row r="791" spans="1:17" x14ac:dyDescent="0.75">
      <c r="A791" t="s">
        <v>855</v>
      </c>
      <c r="B791" t="s">
        <v>9615</v>
      </c>
      <c r="G791" s="14">
        <v>789</v>
      </c>
      <c r="H791" s="14">
        <f t="shared" ca="1" si="120"/>
        <v>0</v>
      </c>
      <c r="I791" s="117">
        <f t="shared" ca="1" si="121"/>
        <v>0</v>
      </c>
      <c r="J791" s="113">
        <f t="shared" ca="1" si="122"/>
        <v>24.269600591715978</v>
      </c>
      <c r="K791" s="14">
        <f t="shared" ca="1" si="125"/>
        <v>0</v>
      </c>
      <c r="L791" s="113">
        <f t="shared" ca="1" si="126"/>
        <v>-24.269600591715978</v>
      </c>
      <c r="M791" s="113">
        <f t="shared" ca="1" si="127"/>
        <v>0</v>
      </c>
      <c r="N791" s="113">
        <f t="shared" ca="1" si="128"/>
        <v>0</v>
      </c>
      <c r="O791" s="14">
        <f t="shared" ca="1" si="129"/>
        <v>0</v>
      </c>
      <c r="P791" s="113">
        <f t="shared" ca="1" si="123"/>
        <v>24.269600591715978</v>
      </c>
      <c r="Q791" s="114">
        <f t="shared" ca="1" si="124"/>
        <v>0</v>
      </c>
    </row>
    <row r="792" spans="1:17" x14ac:dyDescent="0.75">
      <c r="A792" t="s">
        <v>856</v>
      </c>
      <c r="B792" t="s">
        <v>9616</v>
      </c>
      <c r="G792" s="14">
        <v>790</v>
      </c>
      <c r="H792" s="14">
        <f t="shared" ca="1" si="120"/>
        <v>0</v>
      </c>
      <c r="I792" s="117">
        <f t="shared" ca="1" si="121"/>
        <v>0</v>
      </c>
      <c r="J792" s="113">
        <f t="shared" ca="1" si="122"/>
        <v>13.868343195266274</v>
      </c>
      <c r="K792" s="14">
        <f t="shared" ca="1" si="125"/>
        <v>0</v>
      </c>
      <c r="L792" s="113">
        <f t="shared" ca="1" si="126"/>
        <v>-13.868343195266274</v>
      </c>
      <c r="M792" s="113">
        <f t="shared" ca="1" si="127"/>
        <v>0</v>
      </c>
      <c r="N792" s="113">
        <f t="shared" ca="1" si="128"/>
        <v>0</v>
      </c>
      <c r="O792" s="14">
        <f t="shared" ca="1" si="129"/>
        <v>0</v>
      </c>
      <c r="P792" s="113">
        <f t="shared" ca="1" si="123"/>
        <v>13.868343195266274</v>
      </c>
      <c r="Q792" s="114">
        <f t="shared" ca="1" si="124"/>
        <v>0</v>
      </c>
    </row>
    <row r="793" spans="1:17" x14ac:dyDescent="0.75">
      <c r="A793" t="s">
        <v>857</v>
      </c>
      <c r="B793" t="s">
        <v>9617</v>
      </c>
      <c r="G793" s="14">
        <v>791</v>
      </c>
      <c r="H793" s="14">
        <f t="shared" ca="1" si="120"/>
        <v>0</v>
      </c>
      <c r="I793" s="117">
        <f t="shared" ca="1" si="121"/>
        <v>0</v>
      </c>
      <c r="J793" s="113">
        <f t="shared" ca="1" si="122"/>
        <v>13.868343195266274</v>
      </c>
      <c r="K793" s="14">
        <f t="shared" ca="1" si="125"/>
        <v>0</v>
      </c>
      <c r="L793" s="113">
        <f t="shared" ca="1" si="126"/>
        <v>-13.868343195266274</v>
      </c>
      <c r="M793" s="113">
        <f t="shared" ca="1" si="127"/>
        <v>0</v>
      </c>
      <c r="N793" s="113">
        <f t="shared" ca="1" si="128"/>
        <v>0</v>
      </c>
      <c r="O793" s="14">
        <f t="shared" ca="1" si="129"/>
        <v>0</v>
      </c>
      <c r="P793" s="113">
        <f t="shared" ca="1" si="123"/>
        <v>13.868343195266274</v>
      </c>
      <c r="Q793" s="114">
        <f t="shared" ca="1" si="124"/>
        <v>0</v>
      </c>
    </row>
    <row r="794" spans="1:17" x14ac:dyDescent="0.75">
      <c r="A794" t="s">
        <v>858</v>
      </c>
      <c r="B794" t="s">
        <v>9618</v>
      </c>
      <c r="G794" s="14">
        <v>792</v>
      </c>
      <c r="H794" s="14">
        <f t="shared" ca="1" si="120"/>
        <v>0</v>
      </c>
      <c r="I794" s="117">
        <f t="shared" ca="1" si="121"/>
        <v>0</v>
      </c>
      <c r="J794" s="113">
        <f t="shared" ca="1" si="122"/>
        <v>13.868343195266274</v>
      </c>
      <c r="K794" s="14">
        <f t="shared" ca="1" si="125"/>
        <v>0</v>
      </c>
      <c r="L794" s="113">
        <f t="shared" ca="1" si="126"/>
        <v>-13.868343195266274</v>
      </c>
      <c r="M794" s="113">
        <f t="shared" ca="1" si="127"/>
        <v>0</v>
      </c>
      <c r="N794" s="113">
        <f t="shared" ca="1" si="128"/>
        <v>0</v>
      </c>
      <c r="O794" s="14">
        <f t="shared" ca="1" si="129"/>
        <v>0</v>
      </c>
      <c r="P794" s="113">
        <f t="shared" ca="1" si="123"/>
        <v>13.868343195266274</v>
      </c>
      <c r="Q794" s="114">
        <f t="shared" ca="1" si="124"/>
        <v>0</v>
      </c>
    </row>
    <row r="795" spans="1:17" x14ac:dyDescent="0.75">
      <c r="A795" t="s">
        <v>859</v>
      </c>
      <c r="B795" t="s">
        <v>9619</v>
      </c>
      <c r="G795" s="14">
        <v>793</v>
      </c>
      <c r="H795" s="14">
        <f t="shared" ca="1" si="120"/>
        <v>0</v>
      </c>
      <c r="I795" s="117">
        <f t="shared" ca="1" si="121"/>
        <v>0</v>
      </c>
      <c r="J795" s="113">
        <f t="shared" ca="1" si="122"/>
        <v>13.868343195266274</v>
      </c>
      <c r="K795" s="14">
        <f t="shared" ca="1" si="125"/>
        <v>0</v>
      </c>
      <c r="L795" s="113">
        <f t="shared" ca="1" si="126"/>
        <v>-13.868343195266274</v>
      </c>
      <c r="M795" s="113">
        <f t="shared" ca="1" si="127"/>
        <v>0</v>
      </c>
      <c r="N795" s="113">
        <f t="shared" ca="1" si="128"/>
        <v>0</v>
      </c>
      <c r="O795" s="14">
        <f t="shared" ca="1" si="129"/>
        <v>0</v>
      </c>
      <c r="P795" s="113">
        <f t="shared" ca="1" si="123"/>
        <v>13.868343195266274</v>
      </c>
      <c r="Q795" s="114">
        <f t="shared" ca="1" si="124"/>
        <v>0</v>
      </c>
    </row>
    <row r="796" spans="1:17" x14ac:dyDescent="0.75">
      <c r="A796" t="s">
        <v>860</v>
      </c>
      <c r="B796" t="s">
        <v>9620</v>
      </c>
      <c r="G796" s="14">
        <v>794</v>
      </c>
      <c r="H796" s="14">
        <f t="shared" ca="1" si="120"/>
        <v>0</v>
      </c>
      <c r="I796" s="117">
        <f t="shared" ca="1" si="121"/>
        <v>0</v>
      </c>
      <c r="J796" s="113">
        <f t="shared" ca="1" si="122"/>
        <v>13.868343195266274</v>
      </c>
      <c r="K796" s="14">
        <f t="shared" ca="1" si="125"/>
        <v>0</v>
      </c>
      <c r="L796" s="113">
        <f t="shared" ca="1" si="126"/>
        <v>-13.868343195266274</v>
      </c>
      <c r="M796" s="113">
        <f t="shared" ca="1" si="127"/>
        <v>0</v>
      </c>
      <c r="N796" s="113">
        <f t="shared" ca="1" si="128"/>
        <v>0</v>
      </c>
      <c r="O796" s="14">
        <f t="shared" ca="1" si="129"/>
        <v>0</v>
      </c>
      <c r="P796" s="113">
        <f t="shared" ca="1" si="123"/>
        <v>13.868343195266274</v>
      </c>
      <c r="Q796" s="114">
        <f t="shared" ca="1" si="124"/>
        <v>0</v>
      </c>
    </row>
    <row r="797" spans="1:17" x14ac:dyDescent="0.75">
      <c r="A797" t="s">
        <v>861</v>
      </c>
      <c r="B797" t="s">
        <v>9621</v>
      </c>
      <c r="G797" s="14">
        <v>795</v>
      </c>
      <c r="H797" s="14">
        <f t="shared" ca="1" si="120"/>
        <v>0</v>
      </c>
      <c r="I797" s="117">
        <f t="shared" ca="1" si="121"/>
        <v>0</v>
      </c>
      <c r="J797" s="113">
        <f t="shared" ca="1" si="122"/>
        <v>13.868343195266274</v>
      </c>
      <c r="K797" s="14">
        <f t="shared" ca="1" si="125"/>
        <v>0</v>
      </c>
      <c r="L797" s="113">
        <f t="shared" ca="1" si="126"/>
        <v>-13.868343195266274</v>
      </c>
      <c r="M797" s="113">
        <f t="shared" ca="1" si="127"/>
        <v>0</v>
      </c>
      <c r="N797" s="113">
        <f t="shared" ca="1" si="128"/>
        <v>0</v>
      </c>
      <c r="O797" s="14">
        <f t="shared" ca="1" si="129"/>
        <v>0</v>
      </c>
      <c r="P797" s="113">
        <f t="shared" ca="1" si="123"/>
        <v>13.868343195266274</v>
      </c>
      <c r="Q797" s="114">
        <f t="shared" ca="1" si="124"/>
        <v>0</v>
      </c>
    </row>
    <row r="798" spans="1:17" x14ac:dyDescent="0.75">
      <c r="A798" t="s">
        <v>862</v>
      </c>
      <c r="B798" t="s">
        <v>9622</v>
      </c>
      <c r="G798" s="14">
        <v>796</v>
      </c>
      <c r="H798" s="14">
        <f t="shared" ca="1" si="120"/>
        <v>0</v>
      </c>
      <c r="I798" s="117">
        <f t="shared" ca="1" si="121"/>
        <v>0</v>
      </c>
      <c r="J798" s="113">
        <f t="shared" ca="1" si="122"/>
        <v>13.868343195266274</v>
      </c>
      <c r="K798" s="14">
        <f t="shared" ca="1" si="125"/>
        <v>0</v>
      </c>
      <c r="L798" s="113">
        <f t="shared" ca="1" si="126"/>
        <v>-13.868343195266274</v>
      </c>
      <c r="M798" s="113">
        <f t="shared" ca="1" si="127"/>
        <v>0</v>
      </c>
      <c r="N798" s="113">
        <f t="shared" ca="1" si="128"/>
        <v>0</v>
      </c>
      <c r="O798" s="14">
        <f t="shared" ca="1" si="129"/>
        <v>0</v>
      </c>
      <c r="P798" s="113">
        <f t="shared" ca="1" si="123"/>
        <v>13.868343195266274</v>
      </c>
      <c r="Q798" s="114">
        <f t="shared" ca="1" si="124"/>
        <v>0</v>
      </c>
    </row>
    <row r="799" spans="1:17" x14ac:dyDescent="0.75">
      <c r="A799" t="s">
        <v>863</v>
      </c>
      <c r="B799" t="s">
        <v>9623</v>
      </c>
      <c r="G799" s="14">
        <v>797</v>
      </c>
      <c r="H799" s="14">
        <f t="shared" ca="1" si="120"/>
        <v>0</v>
      </c>
      <c r="I799" s="117">
        <f t="shared" ca="1" si="121"/>
        <v>0</v>
      </c>
      <c r="J799" s="113">
        <f t="shared" ca="1" si="122"/>
        <v>13.868343195266274</v>
      </c>
      <c r="K799" s="14">
        <f t="shared" ca="1" si="125"/>
        <v>0</v>
      </c>
      <c r="L799" s="113">
        <f t="shared" ca="1" si="126"/>
        <v>-13.868343195266274</v>
      </c>
      <c r="M799" s="113">
        <f t="shared" ca="1" si="127"/>
        <v>0</v>
      </c>
      <c r="N799" s="113">
        <f t="shared" ca="1" si="128"/>
        <v>0</v>
      </c>
      <c r="O799" s="14">
        <f t="shared" ca="1" si="129"/>
        <v>0</v>
      </c>
      <c r="P799" s="113">
        <f t="shared" ca="1" si="123"/>
        <v>13.868343195266274</v>
      </c>
      <c r="Q799" s="114">
        <f t="shared" ca="1" si="124"/>
        <v>0</v>
      </c>
    </row>
    <row r="800" spans="1:17" x14ac:dyDescent="0.75">
      <c r="A800" t="s">
        <v>864</v>
      </c>
      <c r="B800" t="s">
        <v>9624</v>
      </c>
      <c r="G800" s="14">
        <v>798</v>
      </c>
      <c r="H800" s="14">
        <f t="shared" ca="1" si="120"/>
        <v>0</v>
      </c>
      <c r="I800" s="117">
        <f t="shared" ca="1" si="121"/>
        <v>0</v>
      </c>
      <c r="J800" s="113">
        <f t="shared" ca="1" si="122"/>
        <v>13.868343195266274</v>
      </c>
      <c r="K800" s="14">
        <f t="shared" ca="1" si="125"/>
        <v>0</v>
      </c>
      <c r="L800" s="113">
        <f t="shared" ca="1" si="126"/>
        <v>-13.868343195266274</v>
      </c>
      <c r="M800" s="113">
        <f t="shared" ca="1" si="127"/>
        <v>0</v>
      </c>
      <c r="N800" s="113">
        <f t="shared" ca="1" si="128"/>
        <v>0</v>
      </c>
      <c r="O800" s="14">
        <f t="shared" ca="1" si="129"/>
        <v>0</v>
      </c>
      <c r="P800" s="113">
        <f t="shared" ca="1" si="123"/>
        <v>13.868343195266274</v>
      </c>
      <c r="Q800" s="114">
        <f t="shared" ca="1" si="124"/>
        <v>0</v>
      </c>
    </row>
    <row r="801" spans="1:17" x14ac:dyDescent="0.75">
      <c r="A801" t="s">
        <v>865</v>
      </c>
      <c r="B801" t="s">
        <v>9625</v>
      </c>
      <c r="G801" s="14">
        <v>799</v>
      </c>
      <c r="H801" s="14">
        <f t="shared" ca="1" si="120"/>
        <v>0</v>
      </c>
      <c r="I801" s="117">
        <f t="shared" ca="1" si="121"/>
        <v>0</v>
      </c>
      <c r="J801" s="113">
        <f t="shared" ca="1" si="122"/>
        <v>13.868343195266274</v>
      </c>
      <c r="K801" s="14">
        <f t="shared" ca="1" si="125"/>
        <v>0</v>
      </c>
      <c r="L801" s="113">
        <f t="shared" ca="1" si="126"/>
        <v>-13.868343195266274</v>
      </c>
      <c r="M801" s="113">
        <f t="shared" ca="1" si="127"/>
        <v>0</v>
      </c>
      <c r="N801" s="113">
        <f t="shared" ca="1" si="128"/>
        <v>0</v>
      </c>
      <c r="O801" s="14">
        <f t="shared" ca="1" si="129"/>
        <v>0</v>
      </c>
      <c r="P801" s="113">
        <f t="shared" ca="1" si="123"/>
        <v>13.868343195266274</v>
      </c>
      <c r="Q801" s="114">
        <f t="shared" ca="1" si="124"/>
        <v>0</v>
      </c>
    </row>
    <row r="802" spans="1:17" x14ac:dyDescent="0.75">
      <c r="A802" t="s">
        <v>866</v>
      </c>
      <c r="B802" t="s">
        <v>9626</v>
      </c>
      <c r="G802" s="14">
        <v>800</v>
      </c>
      <c r="H802" s="14">
        <f t="shared" ca="1" si="120"/>
        <v>1.8759999999999999</v>
      </c>
      <c r="I802" s="117">
        <f t="shared" ca="1" si="121"/>
        <v>0.41271999999999998</v>
      </c>
      <c r="J802" s="113">
        <f t="shared" ca="1" si="122"/>
        <v>13.868343195266274</v>
      </c>
      <c r="K802" s="14">
        <f t="shared" ca="1" si="125"/>
        <v>0</v>
      </c>
      <c r="L802" s="113">
        <f t="shared" ca="1" si="126"/>
        <v>-13.455623195266273</v>
      </c>
      <c r="M802" s="113">
        <f t="shared" ca="1" si="127"/>
        <v>0</v>
      </c>
      <c r="N802" s="113">
        <f t="shared" ca="1" si="128"/>
        <v>0</v>
      </c>
      <c r="O802" s="14">
        <f t="shared" ca="1" si="129"/>
        <v>0</v>
      </c>
      <c r="P802" s="113">
        <f t="shared" ca="1" si="123"/>
        <v>13.455623195266273</v>
      </c>
      <c r="Q802" s="114">
        <f t="shared" ca="1" si="124"/>
        <v>0</v>
      </c>
    </row>
    <row r="803" spans="1:17" x14ac:dyDescent="0.75">
      <c r="A803" t="s">
        <v>867</v>
      </c>
      <c r="B803" t="s">
        <v>9627</v>
      </c>
      <c r="G803" s="14">
        <v>801</v>
      </c>
      <c r="H803" s="14">
        <f t="shared" ca="1" si="120"/>
        <v>15.99</v>
      </c>
      <c r="I803" s="117">
        <f t="shared" ca="1" si="121"/>
        <v>3.5178000000000003</v>
      </c>
      <c r="J803" s="113">
        <f t="shared" ca="1" si="122"/>
        <v>13.868343195266274</v>
      </c>
      <c r="K803" s="14">
        <f t="shared" ca="1" si="125"/>
        <v>0</v>
      </c>
      <c r="L803" s="113">
        <f t="shared" ca="1" si="126"/>
        <v>-10.350543195266273</v>
      </c>
      <c r="M803" s="113">
        <f t="shared" ca="1" si="127"/>
        <v>0</v>
      </c>
      <c r="N803" s="113">
        <f t="shared" ca="1" si="128"/>
        <v>0</v>
      </c>
      <c r="O803" s="14">
        <f t="shared" ca="1" si="129"/>
        <v>0</v>
      </c>
      <c r="P803" s="113">
        <f t="shared" ca="1" si="123"/>
        <v>10.350543195266273</v>
      </c>
      <c r="Q803" s="114">
        <f t="shared" ca="1" si="124"/>
        <v>0</v>
      </c>
    </row>
    <row r="804" spans="1:17" x14ac:dyDescent="0.75">
      <c r="A804" t="s">
        <v>868</v>
      </c>
      <c r="B804" t="s">
        <v>9628</v>
      </c>
      <c r="G804" s="14">
        <v>802</v>
      </c>
      <c r="H804" s="14">
        <f t="shared" ca="1" si="120"/>
        <v>35.813000000000002</v>
      </c>
      <c r="I804" s="117">
        <f t="shared" ca="1" si="121"/>
        <v>7.8788600000000004</v>
      </c>
      <c r="J804" s="113">
        <f t="shared" ca="1" si="122"/>
        <v>13.868343195266274</v>
      </c>
      <c r="K804" s="14">
        <f t="shared" ca="1" si="125"/>
        <v>0</v>
      </c>
      <c r="L804" s="113">
        <f t="shared" ca="1" si="126"/>
        <v>-5.9894831952662733</v>
      </c>
      <c r="M804" s="113">
        <f t="shared" ca="1" si="127"/>
        <v>0</v>
      </c>
      <c r="N804" s="113">
        <f t="shared" ca="1" si="128"/>
        <v>0</v>
      </c>
      <c r="O804" s="14">
        <f t="shared" ca="1" si="129"/>
        <v>0</v>
      </c>
      <c r="P804" s="113">
        <f t="shared" ca="1" si="123"/>
        <v>5.9894831952662733</v>
      </c>
      <c r="Q804" s="114">
        <f t="shared" ca="1" si="124"/>
        <v>0</v>
      </c>
    </row>
    <row r="805" spans="1:17" x14ac:dyDescent="0.75">
      <c r="A805" t="s">
        <v>869</v>
      </c>
      <c r="B805" t="s">
        <v>9629</v>
      </c>
      <c r="G805" s="14">
        <v>803</v>
      </c>
      <c r="H805" s="14">
        <f t="shared" ca="1" si="120"/>
        <v>50.95</v>
      </c>
      <c r="I805" s="117">
        <f t="shared" ca="1" si="121"/>
        <v>11.209000000000001</v>
      </c>
      <c r="J805" s="113">
        <f t="shared" ca="1" si="122"/>
        <v>13.868343195266274</v>
      </c>
      <c r="K805" s="14">
        <f t="shared" ca="1" si="125"/>
        <v>0</v>
      </c>
      <c r="L805" s="113">
        <f t="shared" ca="1" si="126"/>
        <v>-2.6593431952662723</v>
      </c>
      <c r="M805" s="113">
        <f t="shared" ca="1" si="127"/>
        <v>0</v>
      </c>
      <c r="N805" s="113">
        <f t="shared" ca="1" si="128"/>
        <v>0</v>
      </c>
      <c r="O805" s="14">
        <f t="shared" ca="1" si="129"/>
        <v>0</v>
      </c>
      <c r="P805" s="113">
        <f t="shared" ca="1" si="123"/>
        <v>2.6593431952662723</v>
      </c>
      <c r="Q805" s="114">
        <f t="shared" ca="1" si="124"/>
        <v>0</v>
      </c>
    </row>
    <row r="806" spans="1:17" x14ac:dyDescent="0.75">
      <c r="A806" t="s">
        <v>870</v>
      </c>
      <c r="B806" t="s">
        <v>9630</v>
      </c>
      <c r="G806" s="14">
        <v>804</v>
      </c>
      <c r="H806" s="14">
        <f t="shared" ca="1" si="120"/>
        <v>57.581000000000003</v>
      </c>
      <c r="I806" s="117">
        <f t="shared" ca="1" si="121"/>
        <v>12.667820000000001</v>
      </c>
      <c r="J806" s="113">
        <f t="shared" ca="1" si="122"/>
        <v>13.868343195266274</v>
      </c>
      <c r="K806" s="14">
        <f t="shared" ca="1" si="125"/>
        <v>0</v>
      </c>
      <c r="L806" s="113">
        <f t="shared" ca="1" si="126"/>
        <v>-1.2005231952662729</v>
      </c>
      <c r="M806" s="113">
        <f t="shared" ca="1" si="127"/>
        <v>0</v>
      </c>
      <c r="N806" s="113">
        <f t="shared" ca="1" si="128"/>
        <v>0</v>
      </c>
      <c r="O806" s="14">
        <f t="shared" ca="1" si="129"/>
        <v>0</v>
      </c>
      <c r="P806" s="113">
        <f t="shared" ca="1" si="123"/>
        <v>1.2005231952662729</v>
      </c>
      <c r="Q806" s="114">
        <f t="shared" ca="1" si="124"/>
        <v>0</v>
      </c>
    </row>
    <row r="807" spans="1:17" x14ac:dyDescent="0.75">
      <c r="A807" t="s">
        <v>871</v>
      </c>
      <c r="B807" t="s">
        <v>9631</v>
      </c>
      <c r="G807" s="14">
        <v>805</v>
      </c>
      <c r="H807" s="14">
        <f t="shared" ca="1" si="120"/>
        <v>56.633000000000003</v>
      </c>
      <c r="I807" s="117">
        <f t="shared" ca="1" si="121"/>
        <v>12.45926</v>
      </c>
      <c r="J807" s="113">
        <f t="shared" ca="1" si="122"/>
        <v>13.868343195266274</v>
      </c>
      <c r="K807" s="14">
        <f t="shared" ca="1" si="125"/>
        <v>0</v>
      </c>
      <c r="L807" s="113">
        <f t="shared" ca="1" si="126"/>
        <v>-1.4090831952662732</v>
      </c>
      <c r="M807" s="113">
        <f t="shared" ca="1" si="127"/>
        <v>0</v>
      </c>
      <c r="N807" s="113">
        <f t="shared" ca="1" si="128"/>
        <v>0</v>
      </c>
      <c r="O807" s="14">
        <f t="shared" ca="1" si="129"/>
        <v>0</v>
      </c>
      <c r="P807" s="113">
        <f t="shared" ca="1" si="123"/>
        <v>1.4090831952662732</v>
      </c>
      <c r="Q807" s="114">
        <f t="shared" ca="1" si="124"/>
        <v>0</v>
      </c>
    </row>
    <row r="808" spans="1:17" x14ac:dyDescent="0.75">
      <c r="A808" t="s">
        <v>872</v>
      </c>
      <c r="B808" t="s">
        <v>9632</v>
      </c>
      <c r="G808" s="14">
        <v>806</v>
      </c>
      <c r="H808" s="14">
        <f t="shared" ca="1" si="120"/>
        <v>46.216999999999999</v>
      </c>
      <c r="I808" s="117">
        <f t="shared" ca="1" si="121"/>
        <v>10.16774</v>
      </c>
      <c r="J808" s="113">
        <f t="shared" ca="1" si="122"/>
        <v>13.868343195266274</v>
      </c>
      <c r="K808" s="14">
        <f t="shared" ca="1" si="125"/>
        <v>0</v>
      </c>
      <c r="L808" s="113">
        <f t="shared" ca="1" si="126"/>
        <v>-3.7006031952662735</v>
      </c>
      <c r="M808" s="113">
        <f t="shared" ca="1" si="127"/>
        <v>0</v>
      </c>
      <c r="N808" s="113">
        <f t="shared" ca="1" si="128"/>
        <v>0</v>
      </c>
      <c r="O808" s="14">
        <f t="shared" ca="1" si="129"/>
        <v>0</v>
      </c>
      <c r="P808" s="113">
        <f t="shared" ca="1" si="123"/>
        <v>3.7006031952662735</v>
      </c>
      <c r="Q808" s="114">
        <f t="shared" ca="1" si="124"/>
        <v>0</v>
      </c>
    </row>
    <row r="809" spans="1:17" x14ac:dyDescent="0.75">
      <c r="A809" t="s">
        <v>873</v>
      </c>
      <c r="B809" t="s">
        <v>9633</v>
      </c>
      <c r="G809" s="14">
        <v>807</v>
      </c>
      <c r="H809" s="14">
        <f t="shared" ca="1" si="120"/>
        <v>29.199000000000002</v>
      </c>
      <c r="I809" s="117">
        <f t="shared" ca="1" si="121"/>
        <v>6.4237800000000007</v>
      </c>
      <c r="J809" s="113">
        <f t="shared" ca="1" si="122"/>
        <v>13.868343195266274</v>
      </c>
      <c r="K809" s="14">
        <f t="shared" ca="1" si="125"/>
        <v>0</v>
      </c>
      <c r="L809" s="113">
        <f t="shared" ca="1" si="126"/>
        <v>-7.444563195266273</v>
      </c>
      <c r="M809" s="113">
        <f t="shared" ca="1" si="127"/>
        <v>0</v>
      </c>
      <c r="N809" s="113">
        <f t="shared" ca="1" si="128"/>
        <v>0</v>
      </c>
      <c r="O809" s="14">
        <f t="shared" ca="1" si="129"/>
        <v>0</v>
      </c>
      <c r="P809" s="113">
        <f t="shared" ca="1" si="123"/>
        <v>7.444563195266273</v>
      </c>
      <c r="Q809" s="114">
        <f t="shared" ca="1" si="124"/>
        <v>0</v>
      </c>
    </row>
    <row r="810" spans="1:17" x14ac:dyDescent="0.75">
      <c r="A810" t="s">
        <v>874</v>
      </c>
      <c r="B810" t="s">
        <v>9634</v>
      </c>
      <c r="G810" s="14">
        <v>808</v>
      </c>
      <c r="H810" s="14">
        <f t="shared" ca="1" si="120"/>
        <v>9.3970000000000002</v>
      </c>
      <c r="I810" s="117">
        <f t="shared" ca="1" si="121"/>
        <v>2.0673400000000002</v>
      </c>
      <c r="J810" s="113">
        <f t="shared" ca="1" si="122"/>
        <v>13.868343195266274</v>
      </c>
      <c r="K810" s="14">
        <f t="shared" ca="1" si="125"/>
        <v>0</v>
      </c>
      <c r="L810" s="113">
        <f t="shared" ca="1" si="126"/>
        <v>-11.801003195266274</v>
      </c>
      <c r="M810" s="113">
        <f t="shared" ca="1" si="127"/>
        <v>0</v>
      </c>
      <c r="N810" s="113">
        <f t="shared" ca="1" si="128"/>
        <v>0</v>
      </c>
      <c r="O810" s="14">
        <f t="shared" ca="1" si="129"/>
        <v>0</v>
      </c>
      <c r="P810" s="113">
        <f t="shared" ca="1" si="123"/>
        <v>11.801003195266274</v>
      </c>
      <c r="Q810" s="114">
        <f t="shared" ca="1" si="124"/>
        <v>0</v>
      </c>
    </row>
    <row r="811" spans="1:17" x14ac:dyDescent="0.75">
      <c r="A811" t="s">
        <v>875</v>
      </c>
      <c r="B811" t="s">
        <v>9635</v>
      </c>
      <c r="G811" s="14">
        <v>809</v>
      </c>
      <c r="H811" s="14">
        <f t="shared" ca="1" si="120"/>
        <v>0.95299999999999996</v>
      </c>
      <c r="I811" s="117">
        <f t="shared" ca="1" si="121"/>
        <v>0.20965999999999999</v>
      </c>
      <c r="J811" s="113">
        <f t="shared" ca="1" si="122"/>
        <v>13.868343195266274</v>
      </c>
      <c r="K811" s="14">
        <f t="shared" ca="1" si="125"/>
        <v>0</v>
      </c>
      <c r="L811" s="113">
        <f t="shared" ca="1" si="126"/>
        <v>-13.658683195266274</v>
      </c>
      <c r="M811" s="113">
        <f t="shared" ca="1" si="127"/>
        <v>0</v>
      </c>
      <c r="N811" s="113">
        <f t="shared" ca="1" si="128"/>
        <v>0</v>
      </c>
      <c r="O811" s="14">
        <f t="shared" ca="1" si="129"/>
        <v>0</v>
      </c>
      <c r="P811" s="113">
        <f t="shared" ca="1" si="123"/>
        <v>13.658683195266274</v>
      </c>
      <c r="Q811" s="114">
        <f t="shared" ca="1" si="124"/>
        <v>0</v>
      </c>
    </row>
    <row r="812" spans="1:17" x14ac:dyDescent="0.75">
      <c r="A812" t="s">
        <v>876</v>
      </c>
      <c r="B812" t="s">
        <v>9636</v>
      </c>
      <c r="G812" s="14">
        <v>810</v>
      </c>
      <c r="H812" s="14">
        <f t="shared" ca="1" si="120"/>
        <v>0</v>
      </c>
      <c r="I812" s="117">
        <f t="shared" ca="1" si="121"/>
        <v>0</v>
      </c>
      <c r="J812" s="113">
        <f t="shared" ca="1" si="122"/>
        <v>13.868343195266274</v>
      </c>
      <c r="K812" s="14">
        <f t="shared" ca="1" si="125"/>
        <v>0</v>
      </c>
      <c r="L812" s="113">
        <f t="shared" ca="1" si="126"/>
        <v>-13.868343195266274</v>
      </c>
      <c r="M812" s="113">
        <f t="shared" ca="1" si="127"/>
        <v>0</v>
      </c>
      <c r="N812" s="113">
        <f t="shared" ca="1" si="128"/>
        <v>0</v>
      </c>
      <c r="O812" s="14">
        <f t="shared" ca="1" si="129"/>
        <v>0</v>
      </c>
      <c r="P812" s="113">
        <f t="shared" ca="1" si="123"/>
        <v>13.868343195266274</v>
      </c>
      <c r="Q812" s="114">
        <f t="shared" ca="1" si="124"/>
        <v>0</v>
      </c>
    </row>
    <row r="813" spans="1:17" x14ac:dyDescent="0.75">
      <c r="A813" t="s">
        <v>877</v>
      </c>
      <c r="B813" t="s">
        <v>9637</v>
      </c>
      <c r="G813" s="14">
        <v>811</v>
      </c>
      <c r="H813" s="14">
        <f t="shared" ca="1" si="120"/>
        <v>0</v>
      </c>
      <c r="I813" s="117">
        <f t="shared" ca="1" si="121"/>
        <v>0</v>
      </c>
      <c r="J813" s="113">
        <f t="shared" ca="1" si="122"/>
        <v>13.868343195266274</v>
      </c>
      <c r="K813" s="14">
        <f t="shared" ca="1" si="125"/>
        <v>0</v>
      </c>
      <c r="L813" s="113">
        <f t="shared" ca="1" si="126"/>
        <v>-13.868343195266274</v>
      </c>
      <c r="M813" s="113">
        <f t="shared" ca="1" si="127"/>
        <v>0</v>
      </c>
      <c r="N813" s="113">
        <f t="shared" ca="1" si="128"/>
        <v>0</v>
      </c>
      <c r="O813" s="14">
        <f t="shared" ca="1" si="129"/>
        <v>0</v>
      </c>
      <c r="P813" s="113">
        <f t="shared" ca="1" si="123"/>
        <v>13.868343195266274</v>
      </c>
      <c r="Q813" s="114">
        <f t="shared" ca="1" si="124"/>
        <v>0</v>
      </c>
    </row>
    <row r="814" spans="1:17" x14ac:dyDescent="0.75">
      <c r="A814" t="s">
        <v>878</v>
      </c>
      <c r="B814" t="s">
        <v>9638</v>
      </c>
      <c r="G814" s="14">
        <v>812</v>
      </c>
      <c r="H814" s="14">
        <f t="shared" ca="1" si="120"/>
        <v>0</v>
      </c>
      <c r="I814" s="117">
        <f t="shared" ca="1" si="121"/>
        <v>0</v>
      </c>
      <c r="J814" s="113">
        <f t="shared" ca="1" si="122"/>
        <v>13.868343195266274</v>
      </c>
      <c r="K814" s="14">
        <f t="shared" ca="1" si="125"/>
        <v>0</v>
      </c>
      <c r="L814" s="113">
        <f t="shared" ca="1" si="126"/>
        <v>-13.868343195266274</v>
      </c>
      <c r="M814" s="113">
        <f t="shared" ca="1" si="127"/>
        <v>0</v>
      </c>
      <c r="N814" s="113">
        <f t="shared" ca="1" si="128"/>
        <v>0</v>
      </c>
      <c r="O814" s="14">
        <f t="shared" ca="1" si="129"/>
        <v>0</v>
      </c>
      <c r="P814" s="113">
        <f t="shared" ca="1" si="123"/>
        <v>13.868343195266274</v>
      </c>
      <c r="Q814" s="114">
        <f t="shared" ca="1" si="124"/>
        <v>0</v>
      </c>
    </row>
    <row r="815" spans="1:17" x14ac:dyDescent="0.75">
      <c r="A815" t="s">
        <v>879</v>
      </c>
      <c r="B815" t="s">
        <v>9639</v>
      </c>
      <c r="G815" s="14">
        <v>813</v>
      </c>
      <c r="H815" s="14">
        <f t="shared" ca="1" si="120"/>
        <v>0</v>
      </c>
      <c r="I815" s="117">
        <f t="shared" ca="1" si="121"/>
        <v>0</v>
      </c>
      <c r="J815" s="113">
        <f t="shared" ca="1" si="122"/>
        <v>13.868343195266274</v>
      </c>
      <c r="K815" s="14">
        <f t="shared" ca="1" si="125"/>
        <v>0</v>
      </c>
      <c r="L815" s="113">
        <f t="shared" ca="1" si="126"/>
        <v>-13.868343195266274</v>
      </c>
      <c r="M815" s="113">
        <f t="shared" ca="1" si="127"/>
        <v>0</v>
      </c>
      <c r="N815" s="113">
        <f t="shared" ca="1" si="128"/>
        <v>0</v>
      </c>
      <c r="O815" s="14">
        <f t="shared" ca="1" si="129"/>
        <v>0</v>
      </c>
      <c r="P815" s="113">
        <f t="shared" ca="1" si="123"/>
        <v>13.868343195266274</v>
      </c>
      <c r="Q815" s="114">
        <f t="shared" ca="1" si="124"/>
        <v>0</v>
      </c>
    </row>
    <row r="816" spans="1:17" x14ac:dyDescent="0.75">
      <c r="A816" t="s">
        <v>880</v>
      </c>
      <c r="B816" t="s">
        <v>9640</v>
      </c>
      <c r="G816" s="14">
        <v>814</v>
      </c>
      <c r="H816" s="14">
        <f t="shared" ca="1" si="120"/>
        <v>0</v>
      </c>
      <c r="I816" s="117">
        <f t="shared" ca="1" si="121"/>
        <v>0</v>
      </c>
      <c r="J816" s="113">
        <f t="shared" ca="1" si="122"/>
        <v>13.868343195266274</v>
      </c>
      <c r="K816" s="14">
        <f t="shared" ca="1" si="125"/>
        <v>0</v>
      </c>
      <c r="L816" s="113">
        <f t="shared" ca="1" si="126"/>
        <v>-13.868343195266274</v>
      </c>
      <c r="M816" s="113">
        <f t="shared" ca="1" si="127"/>
        <v>0</v>
      </c>
      <c r="N816" s="113">
        <f t="shared" ca="1" si="128"/>
        <v>0</v>
      </c>
      <c r="O816" s="14">
        <f t="shared" ca="1" si="129"/>
        <v>0</v>
      </c>
      <c r="P816" s="113">
        <f t="shared" ca="1" si="123"/>
        <v>13.868343195266274</v>
      </c>
      <c r="Q816" s="114">
        <f t="shared" ca="1" si="124"/>
        <v>0</v>
      </c>
    </row>
    <row r="817" spans="1:17" x14ac:dyDescent="0.75">
      <c r="A817" t="s">
        <v>881</v>
      </c>
      <c r="B817" t="s">
        <v>9641</v>
      </c>
      <c r="G817" s="14">
        <v>815</v>
      </c>
      <c r="H817" s="14">
        <f t="shared" ca="1" si="120"/>
        <v>0</v>
      </c>
      <c r="I817" s="117">
        <f t="shared" ca="1" si="121"/>
        <v>0</v>
      </c>
      <c r="J817" s="113">
        <f t="shared" ca="1" si="122"/>
        <v>13.868343195266274</v>
      </c>
      <c r="K817" s="14">
        <f t="shared" ca="1" si="125"/>
        <v>0</v>
      </c>
      <c r="L817" s="113">
        <f t="shared" ca="1" si="126"/>
        <v>-13.868343195266274</v>
      </c>
      <c r="M817" s="113">
        <f t="shared" ca="1" si="127"/>
        <v>0</v>
      </c>
      <c r="N817" s="113">
        <f t="shared" ca="1" si="128"/>
        <v>0</v>
      </c>
      <c r="O817" s="14">
        <f t="shared" ca="1" si="129"/>
        <v>0</v>
      </c>
      <c r="P817" s="113">
        <f t="shared" ca="1" si="123"/>
        <v>13.868343195266274</v>
      </c>
      <c r="Q817" s="114">
        <f t="shared" ca="1" si="124"/>
        <v>0</v>
      </c>
    </row>
    <row r="818" spans="1:17" x14ac:dyDescent="0.75">
      <c r="A818" t="s">
        <v>882</v>
      </c>
      <c r="B818" t="s">
        <v>9642</v>
      </c>
      <c r="G818" s="14">
        <v>816</v>
      </c>
      <c r="H818" s="14">
        <f t="shared" ca="1" si="120"/>
        <v>0</v>
      </c>
      <c r="I818" s="117">
        <f t="shared" ca="1" si="121"/>
        <v>0</v>
      </c>
      <c r="J818" s="113">
        <f t="shared" ca="1" si="122"/>
        <v>13.868343195266274</v>
      </c>
      <c r="K818" s="14">
        <f t="shared" ca="1" si="125"/>
        <v>0</v>
      </c>
      <c r="L818" s="113">
        <f t="shared" ca="1" si="126"/>
        <v>-13.868343195266274</v>
      </c>
      <c r="M818" s="113">
        <f t="shared" ca="1" si="127"/>
        <v>0</v>
      </c>
      <c r="N818" s="113">
        <f t="shared" ca="1" si="128"/>
        <v>0</v>
      </c>
      <c r="O818" s="14">
        <f t="shared" ca="1" si="129"/>
        <v>0</v>
      </c>
      <c r="P818" s="113">
        <f t="shared" ca="1" si="123"/>
        <v>13.868343195266274</v>
      </c>
      <c r="Q818" s="114">
        <f t="shared" ca="1" si="124"/>
        <v>0</v>
      </c>
    </row>
    <row r="819" spans="1:17" x14ac:dyDescent="0.75">
      <c r="A819" t="s">
        <v>883</v>
      </c>
      <c r="B819" t="s">
        <v>9643</v>
      </c>
      <c r="G819" s="14">
        <v>817</v>
      </c>
      <c r="H819" s="14">
        <f t="shared" ca="1" si="120"/>
        <v>0</v>
      </c>
      <c r="I819" s="117">
        <f t="shared" ca="1" si="121"/>
        <v>0</v>
      </c>
      <c r="J819" s="113">
        <f t="shared" ca="1" si="122"/>
        <v>13.868343195266274</v>
      </c>
      <c r="K819" s="14">
        <f t="shared" ca="1" si="125"/>
        <v>0</v>
      </c>
      <c r="L819" s="113">
        <f t="shared" ca="1" si="126"/>
        <v>-13.868343195266274</v>
      </c>
      <c r="M819" s="113">
        <f t="shared" ca="1" si="127"/>
        <v>0</v>
      </c>
      <c r="N819" s="113">
        <f t="shared" ca="1" si="128"/>
        <v>0</v>
      </c>
      <c r="O819" s="14">
        <f t="shared" ca="1" si="129"/>
        <v>0</v>
      </c>
      <c r="P819" s="113">
        <f t="shared" ca="1" si="123"/>
        <v>13.868343195266274</v>
      </c>
      <c r="Q819" s="114">
        <f t="shared" ca="1" si="124"/>
        <v>0</v>
      </c>
    </row>
    <row r="820" spans="1:17" x14ac:dyDescent="0.75">
      <c r="A820" t="s">
        <v>884</v>
      </c>
      <c r="B820" t="s">
        <v>9644</v>
      </c>
      <c r="G820" s="14">
        <v>818</v>
      </c>
      <c r="H820" s="14">
        <f t="shared" ca="1" si="120"/>
        <v>0</v>
      </c>
      <c r="I820" s="117">
        <f t="shared" ca="1" si="121"/>
        <v>0</v>
      </c>
      <c r="J820" s="113">
        <f t="shared" ca="1" si="122"/>
        <v>13.868343195266274</v>
      </c>
      <c r="K820" s="14">
        <f t="shared" ca="1" si="125"/>
        <v>0</v>
      </c>
      <c r="L820" s="113">
        <f t="shared" ca="1" si="126"/>
        <v>-13.868343195266274</v>
      </c>
      <c r="M820" s="113">
        <f t="shared" ca="1" si="127"/>
        <v>0</v>
      </c>
      <c r="N820" s="113">
        <f t="shared" ca="1" si="128"/>
        <v>0</v>
      </c>
      <c r="O820" s="14">
        <f t="shared" ca="1" si="129"/>
        <v>0</v>
      </c>
      <c r="P820" s="113">
        <f t="shared" ca="1" si="123"/>
        <v>13.868343195266274</v>
      </c>
      <c r="Q820" s="114">
        <f t="shared" ca="1" si="124"/>
        <v>0</v>
      </c>
    </row>
    <row r="821" spans="1:17" x14ac:dyDescent="0.75">
      <c r="A821" t="s">
        <v>885</v>
      </c>
      <c r="B821" t="s">
        <v>9645</v>
      </c>
      <c r="G821" s="14">
        <v>819</v>
      </c>
      <c r="H821" s="14">
        <f t="shared" ca="1" si="120"/>
        <v>0</v>
      </c>
      <c r="I821" s="117">
        <f t="shared" ca="1" si="121"/>
        <v>0</v>
      </c>
      <c r="J821" s="113">
        <f t="shared" ca="1" si="122"/>
        <v>13.868343195266274</v>
      </c>
      <c r="K821" s="14">
        <f t="shared" ca="1" si="125"/>
        <v>0</v>
      </c>
      <c r="L821" s="113">
        <f t="shared" ca="1" si="126"/>
        <v>-13.868343195266274</v>
      </c>
      <c r="M821" s="113">
        <f t="shared" ca="1" si="127"/>
        <v>0</v>
      </c>
      <c r="N821" s="113">
        <f t="shared" ca="1" si="128"/>
        <v>0</v>
      </c>
      <c r="O821" s="14">
        <f t="shared" ca="1" si="129"/>
        <v>0</v>
      </c>
      <c r="P821" s="113">
        <f t="shared" ca="1" si="123"/>
        <v>13.868343195266274</v>
      </c>
      <c r="Q821" s="114">
        <f t="shared" ca="1" si="124"/>
        <v>0</v>
      </c>
    </row>
    <row r="822" spans="1:17" x14ac:dyDescent="0.75">
      <c r="A822" t="s">
        <v>886</v>
      </c>
      <c r="B822" t="s">
        <v>9646</v>
      </c>
      <c r="G822" s="14">
        <v>820</v>
      </c>
      <c r="H822" s="14">
        <f t="shared" ca="1" si="120"/>
        <v>0</v>
      </c>
      <c r="I822" s="117">
        <f t="shared" ca="1" si="121"/>
        <v>0</v>
      </c>
      <c r="J822" s="113">
        <f t="shared" ca="1" si="122"/>
        <v>13.868343195266274</v>
      </c>
      <c r="K822" s="14">
        <f t="shared" ca="1" si="125"/>
        <v>0</v>
      </c>
      <c r="L822" s="113">
        <f t="shared" ca="1" si="126"/>
        <v>-13.868343195266274</v>
      </c>
      <c r="M822" s="113">
        <f t="shared" ca="1" si="127"/>
        <v>0</v>
      </c>
      <c r="N822" s="113">
        <f t="shared" ca="1" si="128"/>
        <v>0</v>
      </c>
      <c r="O822" s="14">
        <f t="shared" ca="1" si="129"/>
        <v>0</v>
      </c>
      <c r="P822" s="113">
        <f t="shared" ca="1" si="123"/>
        <v>13.868343195266274</v>
      </c>
      <c r="Q822" s="114">
        <f t="shared" ca="1" si="124"/>
        <v>0</v>
      </c>
    </row>
    <row r="823" spans="1:17" x14ac:dyDescent="0.75">
      <c r="A823" t="s">
        <v>887</v>
      </c>
      <c r="B823" t="s">
        <v>9647</v>
      </c>
      <c r="G823" s="14">
        <v>821</v>
      </c>
      <c r="H823" s="14">
        <f t="shared" ca="1" si="120"/>
        <v>0</v>
      </c>
      <c r="I823" s="117">
        <f t="shared" ca="1" si="121"/>
        <v>0</v>
      </c>
      <c r="J823" s="113">
        <f t="shared" ca="1" si="122"/>
        <v>13.868343195266274</v>
      </c>
      <c r="K823" s="14">
        <f t="shared" ca="1" si="125"/>
        <v>0</v>
      </c>
      <c r="L823" s="113">
        <f t="shared" ca="1" si="126"/>
        <v>-13.868343195266274</v>
      </c>
      <c r="M823" s="113">
        <f t="shared" ca="1" si="127"/>
        <v>0</v>
      </c>
      <c r="N823" s="113">
        <f t="shared" ca="1" si="128"/>
        <v>0</v>
      </c>
      <c r="O823" s="14">
        <f t="shared" ca="1" si="129"/>
        <v>0</v>
      </c>
      <c r="P823" s="113">
        <f t="shared" ca="1" si="123"/>
        <v>13.868343195266274</v>
      </c>
      <c r="Q823" s="114">
        <f t="shared" ca="1" si="124"/>
        <v>0</v>
      </c>
    </row>
    <row r="824" spans="1:17" x14ac:dyDescent="0.75">
      <c r="A824" t="s">
        <v>888</v>
      </c>
      <c r="B824" t="s">
        <v>9648</v>
      </c>
      <c r="G824" s="14">
        <v>822</v>
      </c>
      <c r="H824" s="14">
        <f t="shared" ca="1" si="120"/>
        <v>0</v>
      </c>
      <c r="I824" s="117">
        <f t="shared" ca="1" si="121"/>
        <v>0</v>
      </c>
      <c r="J824" s="113">
        <f t="shared" ca="1" si="122"/>
        <v>13.868343195266274</v>
      </c>
      <c r="K824" s="14">
        <f t="shared" ca="1" si="125"/>
        <v>0</v>
      </c>
      <c r="L824" s="113">
        <f t="shared" ca="1" si="126"/>
        <v>-13.868343195266274</v>
      </c>
      <c r="M824" s="113">
        <f t="shared" ca="1" si="127"/>
        <v>0</v>
      </c>
      <c r="N824" s="113">
        <f t="shared" ca="1" si="128"/>
        <v>0</v>
      </c>
      <c r="O824" s="14">
        <f t="shared" ca="1" si="129"/>
        <v>0</v>
      </c>
      <c r="P824" s="113">
        <f t="shared" ca="1" si="123"/>
        <v>13.868343195266274</v>
      </c>
      <c r="Q824" s="114">
        <f t="shared" ca="1" si="124"/>
        <v>0</v>
      </c>
    </row>
    <row r="825" spans="1:17" x14ac:dyDescent="0.75">
      <c r="A825" t="s">
        <v>889</v>
      </c>
      <c r="B825" t="s">
        <v>9649</v>
      </c>
      <c r="G825" s="14">
        <v>823</v>
      </c>
      <c r="H825" s="14">
        <f t="shared" ca="1" si="120"/>
        <v>0</v>
      </c>
      <c r="I825" s="117">
        <f t="shared" ca="1" si="121"/>
        <v>0</v>
      </c>
      <c r="J825" s="113">
        <f t="shared" ca="1" si="122"/>
        <v>13.868343195266274</v>
      </c>
      <c r="K825" s="14">
        <f t="shared" ca="1" si="125"/>
        <v>0</v>
      </c>
      <c r="L825" s="113">
        <f t="shared" ca="1" si="126"/>
        <v>-13.868343195266274</v>
      </c>
      <c r="M825" s="113">
        <f t="shared" ca="1" si="127"/>
        <v>0</v>
      </c>
      <c r="N825" s="113">
        <f t="shared" ca="1" si="128"/>
        <v>0</v>
      </c>
      <c r="O825" s="14">
        <f t="shared" ca="1" si="129"/>
        <v>0</v>
      </c>
      <c r="P825" s="113">
        <f t="shared" ca="1" si="123"/>
        <v>13.868343195266274</v>
      </c>
      <c r="Q825" s="114">
        <f t="shared" ca="1" si="124"/>
        <v>0</v>
      </c>
    </row>
    <row r="826" spans="1:17" x14ac:dyDescent="0.75">
      <c r="A826" t="s">
        <v>890</v>
      </c>
      <c r="B826" t="s">
        <v>9650</v>
      </c>
      <c r="G826" s="14">
        <v>824</v>
      </c>
      <c r="H826" s="14">
        <f t="shared" ca="1" si="120"/>
        <v>2.8149999999999999</v>
      </c>
      <c r="I826" s="117">
        <f t="shared" ca="1" si="121"/>
        <v>0.61929999999999996</v>
      </c>
      <c r="J826" s="113">
        <f t="shared" ca="1" si="122"/>
        <v>13.868343195266274</v>
      </c>
      <c r="K826" s="14">
        <f t="shared" ca="1" si="125"/>
        <v>0</v>
      </c>
      <c r="L826" s="113">
        <f t="shared" ca="1" si="126"/>
        <v>-13.249043195266275</v>
      </c>
      <c r="M826" s="113">
        <f t="shared" ca="1" si="127"/>
        <v>0</v>
      </c>
      <c r="N826" s="113">
        <f t="shared" ca="1" si="128"/>
        <v>0</v>
      </c>
      <c r="O826" s="14">
        <f t="shared" ca="1" si="129"/>
        <v>0</v>
      </c>
      <c r="P826" s="113">
        <f t="shared" ca="1" si="123"/>
        <v>13.249043195266275</v>
      </c>
      <c r="Q826" s="114">
        <f t="shared" ca="1" si="124"/>
        <v>0</v>
      </c>
    </row>
    <row r="827" spans="1:17" x14ac:dyDescent="0.75">
      <c r="A827" t="s">
        <v>891</v>
      </c>
      <c r="B827" t="s">
        <v>9651</v>
      </c>
      <c r="G827" s="14">
        <v>825</v>
      </c>
      <c r="H827" s="14">
        <f t="shared" ca="1" si="120"/>
        <v>16.933</v>
      </c>
      <c r="I827" s="117">
        <f t="shared" ca="1" si="121"/>
        <v>3.72526</v>
      </c>
      <c r="J827" s="113">
        <f t="shared" ca="1" si="122"/>
        <v>13.868343195266274</v>
      </c>
      <c r="K827" s="14">
        <f t="shared" ca="1" si="125"/>
        <v>0</v>
      </c>
      <c r="L827" s="113">
        <f t="shared" ca="1" si="126"/>
        <v>-10.143083195266273</v>
      </c>
      <c r="M827" s="113">
        <f t="shared" ca="1" si="127"/>
        <v>0</v>
      </c>
      <c r="N827" s="113">
        <f t="shared" ca="1" si="128"/>
        <v>0</v>
      </c>
      <c r="O827" s="14">
        <f t="shared" ca="1" si="129"/>
        <v>0</v>
      </c>
      <c r="P827" s="113">
        <f t="shared" ca="1" si="123"/>
        <v>10.143083195266273</v>
      </c>
      <c r="Q827" s="114">
        <f t="shared" ca="1" si="124"/>
        <v>0</v>
      </c>
    </row>
    <row r="828" spans="1:17" x14ac:dyDescent="0.75">
      <c r="A828" t="s">
        <v>892</v>
      </c>
      <c r="B828" t="s">
        <v>9652</v>
      </c>
      <c r="G828" s="14">
        <v>826</v>
      </c>
      <c r="H828" s="14">
        <f t="shared" ca="1" si="120"/>
        <v>35.811999999999998</v>
      </c>
      <c r="I828" s="117">
        <f t="shared" ca="1" si="121"/>
        <v>7.8786399999999999</v>
      </c>
      <c r="J828" s="113">
        <f t="shared" ca="1" si="122"/>
        <v>13.868343195266274</v>
      </c>
      <c r="K828" s="14">
        <f t="shared" ca="1" si="125"/>
        <v>0</v>
      </c>
      <c r="L828" s="113">
        <f t="shared" ca="1" si="126"/>
        <v>-5.9897031952662738</v>
      </c>
      <c r="M828" s="113">
        <f t="shared" ca="1" si="127"/>
        <v>0</v>
      </c>
      <c r="N828" s="113">
        <f t="shared" ca="1" si="128"/>
        <v>0</v>
      </c>
      <c r="O828" s="14">
        <f t="shared" ca="1" si="129"/>
        <v>0</v>
      </c>
      <c r="P828" s="113">
        <f t="shared" ca="1" si="123"/>
        <v>5.9897031952662738</v>
      </c>
      <c r="Q828" s="114">
        <f t="shared" ca="1" si="124"/>
        <v>0</v>
      </c>
    </row>
    <row r="829" spans="1:17" x14ac:dyDescent="0.75">
      <c r="A829" t="s">
        <v>893</v>
      </c>
      <c r="B829" t="s">
        <v>9653</v>
      </c>
      <c r="G829" s="14">
        <v>827</v>
      </c>
      <c r="H829" s="14">
        <f t="shared" ca="1" si="120"/>
        <v>51.896999999999998</v>
      </c>
      <c r="I829" s="117">
        <f t="shared" ca="1" si="121"/>
        <v>11.417339999999999</v>
      </c>
      <c r="J829" s="113">
        <f t="shared" ca="1" si="122"/>
        <v>13.868343195266274</v>
      </c>
      <c r="K829" s="14">
        <f t="shared" ca="1" si="125"/>
        <v>0</v>
      </c>
      <c r="L829" s="113">
        <f t="shared" ca="1" si="126"/>
        <v>-2.4510031952662743</v>
      </c>
      <c r="M829" s="113">
        <f t="shared" ca="1" si="127"/>
        <v>0</v>
      </c>
      <c r="N829" s="113">
        <f t="shared" ca="1" si="128"/>
        <v>0</v>
      </c>
      <c r="O829" s="14">
        <f t="shared" ca="1" si="129"/>
        <v>0</v>
      </c>
      <c r="P829" s="113">
        <f t="shared" ca="1" si="123"/>
        <v>2.4510031952662743</v>
      </c>
      <c r="Q829" s="114">
        <f t="shared" ca="1" si="124"/>
        <v>0</v>
      </c>
    </row>
    <row r="830" spans="1:17" x14ac:dyDescent="0.75">
      <c r="A830" t="s">
        <v>894</v>
      </c>
      <c r="B830" t="s">
        <v>9654</v>
      </c>
      <c r="G830" s="14">
        <v>828</v>
      </c>
      <c r="H830" s="14">
        <f t="shared" ca="1" si="120"/>
        <v>58.527999999999999</v>
      </c>
      <c r="I830" s="117">
        <f t="shared" ca="1" si="121"/>
        <v>12.87616</v>
      </c>
      <c r="J830" s="113">
        <f t="shared" ca="1" si="122"/>
        <v>13.868343195266274</v>
      </c>
      <c r="K830" s="14">
        <f t="shared" ca="1" si="125"/>
        <v>0</v>
      </c>
      <c r="L830" s="113">
        <f t="shared" ca="1" si="126"/>
        <v>-0.99218319526627319</v>
      </c>
      <c r="M830" s="113">
        <f t="shared" ca="1" si="127"/>
        <v>0</v>
      </c>
      <c r="N830" s="113">
        <f t="shared" ca="1" si="128"/>
        <v>0</v>
      </c>
      <c r="O830" s="14">
        <f t="shared" ca="1" si="129"/>
        <v>0</v>
      </c>
      <c r="P830" s="113">
        <f t="shared" ca="1" si="123"/>
        <v>0.99218319526627319</v>
      </c>
      <c r="Q830" s="114">
        <f t="shared" ca="1" si="124"/>
        <v>0</v>
      </c>
    </row>
    <row r="831" spans="1:17" x14ac:dyDescent="0.75">
      <c r="A831" t="s">
        <v>895</v>
      </c>
      <c r="B831" t="s">
        <v>9655</v>
      </c>
      <c r="G831" s="14">
        <v>829</v>
      </c>
      <c r="H831" s="14">
        <f t="shared" ca="1" si="120"/>
        <v>57.581000000000003</v>
      </c>
      <c r="I831" s="117">
        <f t="shared" ca="1" si="121"/>
        <v>12.667820000000001</v>
      </c>
      <c r="J831" s="113">
        <f t="shared" ca="1" si="122"/>
        <v>13.868343195266274</v>
      </c>
      <c r="K831" s="14">
        <f t="shared" ca="1" si="125"/>
        <v>0</v>
      </c>
      <c r="L831" s="113">
        <f t="shared" ca="1" si="126"/>
        <v>-1.2005231952662729</v>
      </c>
      <c r="M831" s="113">
        <f t="shared" ca="1" si="127"/>
        <v>0</v>
      </c>
      <c r="N831" s="113">
        <f t="shared" ca="1" si="128"/>
        <v>0</v>
      </c>
      <c r="O831" s="14">
        <f t="shared" ca="1" si="129"/>
        <v>0</v>
      </c>
      <c r="P831" s="113">
        <f t="shared" ca="1" si="123"/>
        <v>1.2005231952662729</v>
      </c>
      <c r="Q831" s="114">
        <f t="shared" ca="1" si="124"/>
        <v>0</v>
      </c>
    </row>
    <row r="832" spans="1:17" x14ac:dyDescent="0.75">
      <c r="A832" t="s">
        <v>896</v>
      </c>
      <c r="B832" t="s">
        <v>9656</v>
      </c>
      <c r="G832" s="14">
        <v>830</v>
      </c>
      <c r="H832" s="14">
        <f t="shared" ca="1" si="120"/>
        <v>47.162999999999997</v>
      </c>
      <c r="I832" s="117">
        <f t="shared" ca="1" si="121"/>
        <v>10.375859999999999</v>
      </c>
      <c r="J832" s="113">
        <f t="shared" ca="1" si="122"/>
        <v>13.868343195266274</v>
      </c>
      <c r="K832" s="14">
        <f t="shared" ca="1" si="125"/>
        <v>0</v>
      </c>
      <c r="L832" s="113">
        <f t="shared" ca="1" si="126"/>
        <v>-3.4924831952662743</v>
      </c>
      <c r="M832" s="113">
        <f t="shared" ca="1" si="127"/>
        <v>0</v>
      </c>
      <c r="N832" s="113">
        <f t="shared" ca="1" si="128"/>
        <v>0</v>
      </c>
      <c r="O832" s="14">
        <f t="shared" ca="1" si="129"/>
        <v>0</v>
      </c>
      <c r="P832" s="113">
        <f t="shared" ca="1" si="123"/>
        <v>3.4924831952662743</v>
      </c>
      <c r="Q832" s="114">
        <f t="shared" ca="1" si="124"/>
        <v>0</v>
      </c>
    </row>
    <row r="833" spans="1:17" x14ac:dyDescent="0.75">
      <c r="A833" t="s">
        <v>897</v>
      </c>
      <c r="B833" t="s">
        <v>9657</v>
      </c>
      <c r="G833" s="14">
        <v>831</v>
      </c>
      <c r="H833" s="14">
        <f t="shared" ca="1" si="120"/>
        <v>30.143000000000001</v>
      </c>
      <c r="I833" s="117">
        <f t="shared" ca="1" si="121"/>
        <v>6.6314600000000006</v>
      </c>
      <c r="J833" s="113">
        <f t="shared" ca="1" si="122"/>
        <v>13.868343195266274</v>
      </c>
      <c r="K833" s="14">
        <f t="shared" ca="1" si="125"/>
        <v>0</v>
      </c>
      <c r="L833" s="113">
        <f t="shared" ca="1" si="126"/>
        <v>-7.2368831952662731</v>
      </c>
      <c r="M833" s="113">
        <f t="shared" ca="1" si="127"/>
        <v>0</v>
      </c>
      <c r="N833" s="113">
        <f t="shared" ca="1" si="128"/>
        <v>0</v>
      </c>
      <c r="O833" s="14">
        <f t="shared" ca="1" si="129"/>
        <v>0</v>
      </c>
      <c r="P833" s="113">
        <f t="shared" ca="1" si="123"/>
        <v>7.2368831952662731</v>
      </c>
      <c r="Q833" s="114">
        <f t="shared" ca="1" si="124"/>
        <v>0</v>
      </c>
    </row>
    <row r="834" spans="1:17" x14ac:dyDescent="0.75">
      <c r="A834" t="s">
        <v>898</v>
      </c>
      <c r="B834" t="s">
        <v>9658</v>
      </c>
      <c r="G834" s="14">
        <v>832</v>
      </c>
      <c r="H834" s="14">
        <f t="shared" ca="1" si="120"/>
        <v>10.337999999999999</v>
      </c>
      <c r="I834" s="117">
        <f t="shared" ca="1" si="121"/>
        <v>2.2743599999999997</v>
      </c>
      <c r="J834" s="113">
        <f t="shared" ca="1" si="122"/>
        <v>13.868343195266274</v>
      </c>
      <c r="K834" s="14">
        <f t="shared" ca="1" si="125"/>
        <v>0</v>
      </c>
      <c r="L834" s="113">
        <f t="shared" ca="1" si="126"/>
        <v>-11.593983195266274</v>
      </c>
      <c r="M834" s="113">
        <f t="shared" ca="1" si="127"/>
        <v>0</v>
      </c>
      <c r="N834" s="113">
        <f t="shared" ca="1" si="128"/>
        <v>0</v>
      </c>
      <c r="O834" s="14">
        <f t="shared" ca="1" si="129"/>
        <v>0</v>
      </c>
      <c r="P834" s="113">
        <f t="shared" ca="1" si="123"/>
        <v>11.593983195266274</v>
      </c>
      <c r="Q834" s="114">
        <f t="shared" ca="1" si="124"/>
        <v>0</v>
      </c>
    </row>
    <row r="835" spans="1:17" x14ac:dyDescent="0.75">
      <c r="A835" t="s">
        <v>899</v>
      </c>
      <c r="B835" t="s">
        <v>9659</v>
      </c>
      <c r="G835" s="14">
        <v>833</v>
      </c>
      <c r="H835" s="14">
        <f t="shared" ref="H835:H898" ca="1" si="130">INDEX(INDIRECT(Library_File&amp;"Irradiance_Library"),MATCH($A835,INDIRECT(Library_File&amp;"Irradiance_Labels"),0),MATCH(INDEX(IrradianceOptions,1,MATCH($A$1,Cases,0)),INDIRECT(Library_File&amp;"Irradiance_Transfer"),0))</f>
        <v>0.95299999999999996</v>
      </c>
      <c r="I835" s="117">
        <f t="shared" ref="I835:I898" ca="1" si="131">INDEX(INDIRECT(Library_File&amp;"Solar_Library"),MATCH($C$3,INDIRECT(Library_File&amp;"Solar_Labels"),0),MATCH(INDEX(SolarOptions,1,MATCH($A$1,Cases,0)),INDIRECT(Library_File&amp;"Solar_Transfer"),0))*$H835</f>
        <v>0.20965999999999999</v>
      </c>
      <c r="J835" s="113">
        <f t="shared" ref="J835:J898" ca="1" si="132">INDEX(INDIRECT(Library_File&amp;"PwrUsage_Library"),MATCH($B835,INDIRECT(Library_File&amp;"PwrUsage_Labels"),0),MATCH(INDEX(PwrUsageOptions,1,MATCH($A$1,Cases,0)),INDIRECT(Library_File&amp;"PwrUsage_Transfer"),0))</f>
        <v>13.868343195266274</v>
      </c>
      <c r="K835" s="14">
        <f t="shared" ca="1" si="125"/>
        <v>0</v>
      </c>
      <c r="L835" s="113">
        <f t="shared" ca="1" si="126"/>
        <v>-13.658683195266274</v>
      </c>
      <c r="M835" s="113">
        <f t="shared" ca="1" si="127"/>
        <v>0</v>
      </c>
      <c r="N835" s="113">
        <f t="shared" ca="1" si="128"/>
        <v>0</v>
      </c>
      <c r="O835" s="14">
        <f t="shared" ca="1" si="129"/>
        <v>0</v>
      </c>
      <c r="P835" s="113">
        <f t="shared" ref="P835:P898" ca="1" si="133">IF((J835-I835-N835)&gt;0,(J835-I835-N835),0)</f>
        <v>13.658683195266274</v>
      </c>
      <c r="Q835" s="114">
        <f t="shared" ref="Q835:Q898" ca="1" si="134">IF((J835+O835-I835)&lt;0,(J835+O835-I835),0)</f>
        <v>0</v>
      </c>
    </row>
    <row r="836" spans="1:17" x14ac:dyDescent="0.75">
      <c r="A836" t="s">
        <v>900</v>
      </c>
      <c r="B836" t="s">
        <v>9660</v>
      </c>
      <c r="G836" s="14">
        <v>834</v>
      </c>
      <c r="H836" s="14">
        <f t="shared" ca="1" si="130"/>
        <v>0</v>
      </c>
      <c r="I836" s="117">
        <f t="shared" ca="1" si="131"/>
        <v>0</v>
      </c>
      <c r="J836" s="113">
        <f t="shared" ca="1" si="132"/>
        <v>13.868343195266274</v>
      </c>
      <c r="K836" s="14">
        <f t="shared" ref="K836:K899" ca="1" si="135">IF((I836-J836)&gt;0,(I836-J836),0)</f>
        <v>0</v>
      </c>
      <c r="L836" s="113">
        <f t="shared" ref="L836:L899" ca="1" si="136">I836-J836</f>
        <v>-13.868343195266274</v>
      </c>
      <c r="M836" s="113">
        <f t="shared" ca="1" si="127"/>
        <v>0</v>
      </c>
      <c r="N836" s="113">
        <f t="shared" ca="1" si="128"/>
        <v>0</v>
      </c>
      <c r="O836" s="14">
        <f t="shared" ca="1" si="129"/>
        <v>0</v>
      </c>
      <c r="P836" s="113">
        <f t="shared" ca="1" si="133"/>
        <v>13.868343195266274</v>
      </c>
      <c r="Q836" s="114">
        <f t="shared" ca="1" si="134"/>
        <v>0</v>
      </c>
    </row>
    <row r="837" spans="1:17" x14ac:dyDescent="0.75">
      <c r="A837" t="s">
        <v>901</v>
      </c>
      <c r="B837" t="s">
        <v>9661</v>
      </c>
      <c r="G837" s="14">
        <v>835</v>
      </c>
      <c r="H837" s="14">
        <f t="shared" ca="1" si="130"/>
        <v>0</v>
      </c>
      <c r="I837" s="117">
        <f t="shared" ca="1" si="131"/>
        <v>0</v>
      </c>
      <c r="J837" s="113">
        <f t="shared" ca="1" si="132"/>
        <v>13.868343195266274</v>
      </c>
      <c r="K837" s="14">
        <f t="shared" ca="1" si="135"/>
        <v>0</v>
      </c>
      <c r="L837" s="113">
        <f t="shared" ca="1" si="136"/>
        <v>-13.868343195266274</v>
      </c>
      <c r="M837" s="113">
        <f t="shared" ref="M837:M900" ca="1" si="137">IF(AND((L837+M836)&lt;$M$3,(L837+M836)&gt;0),(L837+M836),IF((L837+M836)&gt;$M$3,$M$3,0))</f>
        <v>0</v>
      </c>
      <c r="N837" s="113">
        <f t="shared" ref="N837:N900" ca="1" si="138">IF((M836-M837)&gt;0,(M836-M837),0)</f>
        <v>0</v>
      </c>
      <c r="O837" s="14">
        <f t="shared" ref="O837:O900" ca="1" si="139">IF((M836-M837)&lt;0,(M837-M836),0)</f>
        <v>0</v>
      </c>
      <c r="P837" s="113">
        <f t="shared" ca="1" si="133"/>
        <v>13.868343195266274</v>
      </c>
      <c r="Q837" s="114">
        <f t="shared" ca="1" si="134"/>
        <v>0</v>
      </c>
    </row>
    <row r="838" spans="1:17" x14ac:dyDescent="0.75">
      <c r="A838" t="s">
        <v>902</v>
      </c>
      <c r="B838" t="s">
        <v>9662</v>
      </c>
      <c r="G838" s="14">
        <v>836</v>
      </c>
      <c r="H838" s="14">
        <f t="shared" ca="1" si="130"/>
        <v>0</v>
      </c>
      <c r="I838" s="117">
        <f t="shared" ca="1" si="131"/>
        <v>0</v>
      </c>
      <c r="J838" s="113">
        <f t="shared" ca="1" si="132"/>
        <v>13.868343195266274</v>
      </c>
      <c r="K838" s="14">
        <f t="shared" ca="1" si="135"/>
        <v>0</v>
      </c>
      <c r="L838" s="113">
        <f t="shared" ca="1" si="136"/>
        <v>-13.868343195266274</v>
      </c>
      <c r="M838" s="113">
        <f t="shared" ca="1" si="137"/>
        <v>0</v>
      </c>
      <c r="N838" s="113">
        <f t="shared" ca="1" si="138"/>
        <v>0</v>
      </c>
      <c r="O838" s="14">
        <f t="shared" ca="1" si="139"/>
        <v>0</v>
      </c>
      <c r="P838" s="113">
        <f t="shared" ca="1" si="133"/>
        <v>13.868343195266274</v>
      </c>
      <c r="Q838" s="114">
        <f t="shared" ca="1" si="134"/>
        <v>0</v>
      </c>
    </row>
    <row r="839" spans="1:17" x14ac:dyDescent="0.75">
      <c r="A839" t="s">
        <v>903</v>
      </c>
      <c r="B839" t="s">
        <v>9663</v>
      </c>
      <c r="G839" s="14">
        <v>837</v>
      </c>
      <c r="H839" s="14">
        <f t="shared" ca="1" si="130"/>
        <v>0</v>
      </c>
      <c r="I839" s="117">
        <f t="shared" ca="1" si="131"/>
        <v>0</v>
      </c>
      <c r="J839" s="113">
        <f t="shared" ca="1" si="132"/>
        <v>13.868343195266274</v>
      </c>
      <c r="K839" s="14">
        <f t="shared" ca="1" si="135"/>
        <v>0</v>
      </c>
      <c r="L839" s="113">
        <f t="shared" ca="1" si="136"/>
        <v>-13.868343195266274</v>
      </c>
      <c r="M839" s="113">
        <f t="shared" ca="1" si="137"/>
        <v>0</v>
      </c>
      <c r="N839" s="113">
        <f t="shared" ca="1" si="138"/>
        <v>0</v>
      </c>
      <c r="O839" s="14">
        <f t="shared" ca="1" si="139"/>
        <v>0</v>
      </c>
      <c r="P839" s="113">
        <f t="shared" ca="1" si="133"/>
        <v>13.868343195266274</v>
      </c>
      <c r="Q839" s="114">
        <f t="shared" ca="1" si="134"/>
        <v>0</v>
      </c>
    </row>
    <row r="840" spans="1:17" x14ac:dyDescent="0.75">
      <c r="A840" t="s">
        <v>904</v>
      </c>
      <c r="B840" t="s">
        <v>9664</v>
      </c>
      <c r="G840" s="14">
        <v>838</v>
      </c>
      <c r="H840" s="14">
        <f t="shared" ca="1" si="130"/>
        <v>0</v>
      </c>
      <c r="I840" s="117">
        <f t="shared" ca="1" si="131"/>
        <v>0</v>
      </c>
      <c r="J840" s="113">
        <f t="shared" ca="1" si="132"/>
        <v>13.868343195266274</v>
      </c>
      <c r="K840" s="14">
        <f t="shared" ca="1" si="135"/>
        <v>0</v>
      </c>
      <c r="L840" s="113">
        <f t="shared" ca="1" si="136"/>
        <v>-13.868343195266274</v>
      </c>
      <c r="M840" s="113">
        <f t="shared" ca="1" si="137"/>
        <v>0</v>
      </c>
      <c r="N840" s="113">
        <f t="shared" ca="1" si="138"/>
        <v>0</v>
      </c>
      <c r="O840" s="14">
        <f t="shared" ca="1" si="139"/>
        <v>0</v>
      </c>
      <c r="P840" s="113">
        <f t="shared" ca="1" si="133"/>
        <v>13.868343195266274</v>
      </c>
      <c r="Q840" s="114">
        <f t="shared" ca="1" si="134"/>
        <v>0</v>
      </c>
    </row>
    <row r="841" spans="1:17" x14ac:dyDescent="0.75">
      <c r="A841" t="s">
        <v>905</v>
      </c>
      <c r="B841" t="s">
        <v>9665</v>
      </c>
      <c r="G841" s="14">
        <v>839</v>
      </c>
      <c r="H841" s="14">
        <f t="shared" ca="1" si="130"/>
        <v>0</v>
      </c>
      <c r="I841" s="117">
        <f t="shared" ca="1" si="131"/>
        <v>0</v>
      </c>
      <c r="J841" s="113">
        <f t="shared" ca="1" si="132"/>
        <v>13.868343195266274</v>
      </c>
      <c r="K841" s="14">
        <f t="shared" ca="1" si="135"/>
        <v>0</v>
      </c>
      <c r="L841" s="113">
        <f t="shared" ca="1" si="136"/>
        <v>-13.868343195266274</v>
      </c>
      <c r="M841" s="113">
        <f t="shared" ca="1" si="137"/>
        <v>0</v>
      </c>
      <c r="N841" s="113">
        <f t="shared" ca="1" si="138"/>
        <v>0</v>
      </c>
      <c r="O841" s="14">
        <f t="shared" ca="1" si="139"/>
        <v>0</v>
      </c>
      <c r="P841" s="113">
        <f t="shared" ca="1" si="133"/>
        <v>13.868343195266274</v>
      </c>
      <c r="Q841" s="114">
        <f t="shared" ca="1" si="134"/>
        <v>0</v>
      </c>
    </row>
    <row r="842" spans="1:17" x14ac:dyDescent="0.75">
      <c r="A842" t="s">
        <v>906</v>
      </c>
      <c r="B842" t="s">
        <v>9666</v>
      </c>
      <c r="G842" s="14">
        <v>840</v>
      </c>
      <c r="H842" s="14">
        <f t="shared" ca="1" si="130"/>
        <v>0</v>
      </c>
      <c r="I842" s="117">
        <f t="shared" ca="1" si="131"/>
        <v>0</v>
      </c>
      <c r="J842" s="113">
        <f t="shared" ca="1" si="132"/>
        <v>13.868343195266274</v>
      </c>
      <c r="K842" s="14">
        <f t="shared" ca="1" si="135"/>
        <v>0</v>
      </c>
      <c r="L842" s="113">
        <f t="shared" ca="1" si="136"/>
        <v>-13.868343195266274</v>
      </c>
      <c r="M842" s="113">
        <f t="shared" ca="1" si="137"/>
        <v>0</v>
      </c>
      <c r="N842" s="113">
        <f t="shared" ca="1" si="138"/>
        <v>0</v>
      </c>
      <c r="O842" s="14">
        <f t="shared" ca="1" si="139"/>
        <v>0</v>
      </c>
      <c r="P842" s="113">
        <f t="shared" ca="1" si="133"/>
        <v>13.868343195266274</v>
      </c>
      <c r="Q842" s="114">
        <f t="shared" ca="1" si="134"/>
        <v>0</v>
      </c>
    </row>
    <row r="843" spans="1:17" x14ac:dyDescent="0.75">
      <c r="A843" t="s">
        <v>907</v>
      </c>
      <c r="B843" t="s">
        <v>9667</v>
      </c>
      <c r="G843" s="14">
        <v>841</v>
      </c>
      <c r="H843" s="14">
        <f t="shared" ca="1" si="130"/>
        <v>0</v>
      </c>
      <c r="I843" s="117">
        <f t="shared" ca="1" si="131"/>
        <v>0</v>
      </c>
      <c r="J843" s="113">
        <f t="shared" ca="1" si="132"/>
        <v>13.868343195266274</v>
      </c>
      <c r="K843" s="14">
        <f t="shared" ca="1" si="135"/>
        <v>0</v>
      </c>
      <c r="L843" s="113">
        <f t="shared" ca="1" si="136"/>
        <v>-13.868343195266274</v>
      </c>
      <c r="M843" s="113">
        <f t="shared" ca="1" si="137"/>
        <v>0</v>
      </c>
      <c r="N843" s="113">
        <f t="shared" ca="1" si="138"/>
        <v>0</v>
      </c>
      <c r="O843" s="14">
        <f t="shared" ca="1" si="139"/>
        <v>0</v>
      </c>
      <c r="P843" s="113">
        <f t="shared" ca="1" si="133"/>
        <v>13.868343195266274</v>
      </c>
      <c r="Q843" s="114">
        <f t="shared" ca="1" si="134"/>
        <v>0</v>
      </c>
    </row>
    <row r="844" spans="1:17" x14ac:dyDescent="0.75">
      <c r="A844" t="s">
        <v>908</v>
      </c>
      <c r="B844" t="s">
        <v>9668</v>
      </c>
      <c r="G844" s="14">
        <v>842</v>
      </c>
      <c r="H844" s="14">
        <f t="shared" ca="1" si="130"/>
        <v>0</v>
      </c>
      <c r="I844" s="117">
        <f t="shared" ca="1" si="131"/>
        <v>0</v>
      </c>
      <c r="J844" s="113">
        <f t="shared" ca="1" si="132"/>
        <v>13.868343195266274</v>
      </c>
      <c r="K844" s="14">
        <f t="shared" ca="1" si="135"/>
        <v>0</v>
      </c>
      <c r="L844" s="113">
        <f t="shared" ca="1" si="136"/>
        <v>-13.868343195266274</v>
      </c>
      <c r="M844" s="113">
        <f t="shared" ca="1" si="137"/>
        <v>0</v>
      </c>
      <c r="N844" s="113">
        <f t="shared" ca="1" si="138"/>
        <v>0</v>
      </c>
      <c r="O844" s="14">
        <f t="shared" ca="1" si="139"/>
        <v>0</v>
      </c>
      <c r="P844" s="113">
        <f t="shared" ca="1" si="133"/>
        <v>13.868343195266274</v>
      </c>
      <c r="Q844" s="114">
        <f t="shared" ca="1" si="134"/>
        <v>0</v>
      </c>
    </row>
    <row r="845" spans="1:17" x14ac:dyDescent="0.75">
      <c r="A845" t="s">
        <v>909</v>
      </c>
      <c r="B845" t="s">
        <v>9669</v>
      </c>
      <c r="G845" s="14">
        <v>843</v>
      </c>
      <c r="H845" s="14">
        <f t="shared" ca="1" si="130"/>
        <v>0</v>
      </c>
      <c r="I845" s="117">
        <f t="shared" ca="1" si="131"/>
        <v>0</v>
      </c>
      <c r="J845" s="113">
        <f t="shared" ca="1" si="132"/>
        <v>13.868343195266274</v>
      </c>
      <c r="K845" s="14">
        <f t="shared" ca="1" si="135"/>
        <v>0</v>
      </c>
      <c r="L845" s="113">
        <f t="shared" ca="1" si="136"/>
        <v>-13.868343195266274</v>
      </c>
      <c r="M845" s="113">
        <f t="shared" ca="1" si="137"/>
        <v>0</v>
      </c>
      <c r="N845" s="113">
        <f t="shared" ca="1" si="138"/>
        <v>0</v>
      </c>
      <c r="O845" s="14">
        <f t="shared" ca="1" si="139"/>
        <v>0</v>
      </c>
      <c r="P845" s="113">
        <f t="shared" ca="1" si="133"/>
        <v>13.868343195266274</v>
      </c>
      <c r="Q845" s="114">
        <f t="shared" ca="1" si="134"/>
        <v>0</v>
      </c>
    </row>
    <row r="846" spans="1:17" x14ac:dyDescent="0.75">
      <c r="A846" t="s">
        <v>910</v>
      </c>
      <c r="B846" t="s">
        <v>9670</v>
      </c>
      <c r="G846" s="14">
        <v>844</v>
      </c>
      <c r="H846" s="14">
        <f t="shared" ca="1" si="130"/>
        <v>0</v>
      </c>
      <c r="I846" s="117">
        <f t="shared" ca="1" si="131"/>
        <v>0</v>
      </c>
      <c r="J846" s="113">
        <f t="shared" ca="1" si="132"/>
        <v>13.868343195266274</v>
      </c>
      <c r="K846" s="14">
        <f t="shared" ca="1" si="135"/>
        <v>0</v>
      </c>
      <c r="L846" s="113">
        <f t="shared" ca="1" si="136"/>
        <v>-13.868343195266274</v>
      </c>
      <c r="M846" s="113">
        <f t="shared" ca="1" si="137"/>
        <v>0</v>
      </c>
      <c r="N846" s="113">
        <f t="shared" ca="1" si="138"/>
        <v>0</v>
      </c>
      <c r="O846" s="14">
        <f t="shared" ca="1" si="139"/>
        <v>0</v>
      </c>
      <c r="P846" s="113">
        <f t="shared" ca="1" si="133"/>
        <v>13.868343195266274</v>
      </c>
      <c r="Q846" s="114">
        <f t="shared" ca="1" si="134"/>
        <v>0</v>
      </c>
    </row>
    <row r="847" spans="1:17" x14ac:dyDescent="0.75">
      <c r="A847" t="s">
        <v>911</v>
      </c>
      <c r="B847" t="s">
        <v>9671</v>
      </c>
      <c r="G847" s="14">
        <v>845</v>
      </c>
      <c r="H847" s="14">
        <f t="shared" ca="1" si="130"/>
        <v>0</v>
      </c>
      <c r="I847" s="117">
        <f t="shared" ca="1" si="131"/>
        <v>0</v>
      </c>
      <c r="J847" s="113">
        <f t="shared" ca="1" si="132"/>
        <v>20.802514792899409</v>
      </c>
      <c r="K847" s="14">
        <f t="shared" ca="1" si="135"/>
        <v>0</v>
      </c>
      <c r="L847" s="113">
        <f t="shared" ca="1" si="136"/>
        <v>-20.802514792899409</v>
      </c>
      <c r="M847" s="113">
        <f t="shared" ca="1" si="137"/>
        <v>0</v>
      </c>
      <c r="N847" s="113">
        <f t="shared" ca="1" si="138"/>
        <v>0</v>
      </c>
      <c r="O847" s="14">
        <f t="shared" ca="1" si="139"/>
        <v>0</v>
      </c>
      <c r="P847" s="113">
        <f t="shared" ca="1" si="133"/>
        <v>20.802514792899409</v>
      </c>
      <c r="Q847" s="114">
        <f t="shared" ca="1" si="134"/>
        <v>0</v>
      </c>
    </row>
    <row r="848" spans="1:17" x14ac:dyDescent="0.75">
      <c r="A848" t="s">
        <v>912</v>
      </c>
      <c r="B848" t="s">
        <v>9672</v>
      </c>
      <c r="G848" s="14">
        <v>846</v>
      </c>
      <c r="H848" s="14">
        <f t="shared" ca="1" si="130"/>
        <v>0</v>
      </c>
      <c r="I848" s="117">
        <f t="shared" ca="1" si="131"/>
        <v>0</v>
      </c>
      <c r="J848" s="113">
        <f t="shared" ca="1" si="132"/>
        <v>31.203772189349117</v>
      </c>
      <c r="K848" s="14">
        <f t="shared" ca="1" si="135"/>
        <v>0</v>
      </c>
      <c r="L848" s="113">
        <f t="shared" ca="1" si="136"/>
        <v>-31.203772189349117</v>
      </c>
      <c r="M848" s="113">
        <f t="shared" ca="1" si="137"/>
        <v>0</v>
      </c>
      <c r="N848" s="113">
        <f t="shared" ca="1" si="138"/>
        <v>0</v>
      </c>
      <c r="O848" s="14">
        <f t="shared" ca="1" si="139"/>
        <v>0</v>
      </c>
      <c r="P848" s="113">
        <f t="shared" ca="1" si="133"/>
        <v>31.203772189349117</v>
      </c>
      <c r="Q848" s="114">
        <f t="shared" ca="1" si="134"/>
        <v>0</v>
      </c>
    </row>
    <row r="849" spans="1:17" x14ac:dyDescent="0.75">
      <c r="A849" t="s">
        <v>913</v>
      </c>
      <c r="B849" t="s">
        <v>9673</v>
      </c>
      <c r="G849" s="14">
        <v>847</v>
      </c>
      <c r="H849" s="14">
        <f t="shared" ca="1" si="130"/>
        <v>0</v>
      </c>
      <c r="I849" s="117">
        <f t="shared" ca="1" si="131"/>
        <v>0</v>
      </c>
      <c r="J849" s="113">
        <f t="shared" ca="1" si="132"/>
        <v>40.21819526627219</v>
      </c>
      <c r="K849" s="14">
        <f t="shared" ca="1" si="135"/>
        <v>0</v>
      </c>
      <c r="L849" s="113">
        <f t="shared" ca="1" si="136"/>
        <v>-40.21819526627219</v>
      </c>
      <c r="M849" s="113">
        <f t="shared" ca="1" si="137"/>
        <v>0</v>
      </c>
      <c r="N849" s="113">
        <f t="shared" ca="1" si="138"/>
        <v>0</v>
      </c>
      <c r="O849" s="14">
        <f t="shared" ca="1" si="139"/>
        <v>0</v>
      </c>
      <c r="P849" s="113">
        <f t="shared" ca="1" si="133"/>
        <v>40.21819526627219</v>
      </c>
      <c r="Q849" s="114">
        <f t="shared" ca="1" si="134"/>
        <v>0</v>
      </c>
    </row>
    <row r="850" spans="1:17" x14ac:dyDescent="0.75">
      <c r="A850" t="s">
        <v>914</v>
      </c>
      <c r="B850" t="s">
        <v>9674</v>
      </c>
      <c r="G850" s="14">
        <v>848</v>
      </c>
      <c r="H850" s="14">
        <f t="shared" ca="1" si="130"/>
        <v>7.52</v>
      </c>
      <c r="I850" s="117">
        <f t="shared" ca="1" si="131"/>
        <v>1.6543999999999999</v>
      </c>
      <c r="J850" s="113">
        <f t="shared" ca="1" si="132"/>
        <v>48.539201183431956</v>
      </c>
      <c r="K850" s="14">
        <f t="shared" ca="1" si="135"/>
        <v>0</v>
      </c>
      <c r="L850" s="113">
        <f t="shared" ca="1" si="136"/>
        <v>-46.884801183431954</v>
      </c>
      <c r="M850" s="113">
        <f t="shared" ca="1" si="137"/>
        <v>0</v>
      </c>
      <c r="N850" s="113">
        <f t="shared" ca="1" si="138"/>
        <v>0</v>
      </c>
      <c r="O850" s="14">
        <f t="shared" ca="1" si="139"/>
        <v>0</v>
      </c>
      <c r="P850" s="113">
        <f t="shared" ca="1" si="133"/>
        <v>46.884801183431954</v>
      </c>
      <c r="Q850" s="114">
        <f t="shared" ca="1" si="134"/>
        <v>0</v>
      </c>
    </row>
    <row r="851" spans="1:17" x14ac:dyDescent="0.75">
      <c r="A851" t="s">
        <v>915</v>
      </c>
      <c r="B851" t="s">
        <v>9675</v>
      </c>
      <c r="G851" s="14">
        <v>849</v>
      </c>
      <c r="H851" s="14">
        <f t="shared" ca="1" si="130"/>
        <v>149.74100000000001</v>
      </c>
      <c r="I851" s="117">
        <f t="shared" ca="1" si="131"/>
        <v>32.943020000000004</v>
      </c>
      <c r="J851" s="113">
        <f t="shared" ca="1" si="132"/>
        <v>58.940458579881664</v>
      </c>
      <c r="K851" s="14">
        <f t="shared" ca="1" si="135"/>
        <v>0</v>
      </c>
      <c r="L851" s="113">
        <f t="shared" ca="1" si="136"/>
        <v>-25.99743857988166</v>
      </c>
      <c r="M851" s="113">
        <f t="shared" ca="1" si="137"/>
        <v>0</v>
      </c>
      <c r="N851" s="113">
        <f t="shared" ca="1" si="138"/>
        <v>0</v>
      </c>
      <c r="O851" s="14">
        <f t="shared" ca="1" si="139"/>
        <v>0</v>
      </c>
      <c r="P851" s="113">
        <f t="shared" ca="1" si="133"/>
        <v>25.99743857988166</v>
      </c>
      <c r="Q851" s="114">
        <f t="shared" ca="1" si="134"/>
        <v>0</v>
      </c>
    </row>
    <row r="852" spans="1:17" x14ac:dyDescent="0.75">
      <c r="A852" t="s">
        <v>916</v>
      </c>
      <c r="B852" t="s">
        <v>9676</v>
      </c>
      <c r="G852" s="14">
        <v>850</v>
      </c>
      <c r="H852" s="14">
        <f t="shared" ca="1" si="130"/>
        <v>310.13</v>
      </c>
      <c r="I852" s="117">
        <f t="shared" ca="1" si="131"/>
        <v>68.2286</v>
      </c>
      <c r="J852" s="113">
        <f t="shared" ca="1" si="132"/>
        <v>71.421967455621314</v>
      </c>
      <c r="K852" s="14">
        <f t="shared" ca="1" si="135"/>
        <v>0</v>
      </c>
      <c r="L852" s="113">
        <f t="shared" ca="1" si="136"/>
        <v>-3.1933674556213134</v>
      </c>
      <c r="M852" s="113">
        <f t="shared" ca="1" si="137"/>
        <v>0</v>
      </c>
      <c r="N852" s="113">
        <f t="shared" ca="1" si="138"/>
        <v>0</v>
      </c>
      <c r="O852" s="14">
        <f t="shared" ca="1" si="139"/>
        <v>0</v>
      </c>
      <c r="P852" s="113">
        <f t="shared" ca="1" si="133"/>
        <v>3.1933674556213134</v>
      </c>
      <c r="Q852" s="114">
        <f t="shared" ca="1" si="134"/>
        <v>0</v>
      </c>
    </row>
    <row r="853" spans="1:17" x14ac:dyDescent="0.75">
      <c r="A853" t="s">
        <v>917</v>
      </c>
      <c r="B853" t="s">
        <v>9677</v>
      </c>
      <c r="G853" s="14">
        <v>851</v>
      </c>
      <c r="H853" s="14">
        <f t="shared" ca="1" si="130"/>
        <v>374.63099999999997</v>
      </c>
      <c r="I853" s="117">
        <f t="shared" ca="1" si="131"/>
        <v>82.418819999999997</v>
      </c>
      <c r="J853" s="113">
        <f t="shared" ca="1" si="132"/>
        <v>68.648298816568058</v>
      </c>
      <c r="K853" s="14">
        <f t="shared" ca="1" si="135"/>
        <v>13.770521183431939</v>
      </c>
      <c r="L853" s="113">
        <f t="shared" ca="1" si="136"/>
        <v>13.770521183431939</v>
      </c>
      <c r="M853" s="113">
        <f t="shared" ca="1" si="137"/>
        <v>13.770521183431939</v>
      </c>
      <c r="N853" s="113">
        <f t="shared" ca="1" si="138"/>
        <v>0</v>
      </c>
      <c r="O853" s="14">
        <f t="shared" ca="1" si="139"/>
        <v>13.770521183431939</v>
      </c>
      <c r="P853" s="113">
        <f t="shared" ca="1" si="133"/>
        <v>0</v>
      </c>
      <c r="Q853" s="114">
        <f t="shared" ca="1" si="134"/>
        <v>0</v>
      </c>
    </row>
    <row r="854" spans="1:17" x14ac:dyDescent="0.75">
      <c r="A854" t="s">
        <v>918</v>
      </c>
      <c r="B854" t="s">
        <v>9678</v>
      </c>
      <c r="G854" s="14">
        <v>852</v>
      </c>
      <c r="H854" s="14">
        <f t="shared" ca="1" si="130"/>
        <v>295.15899999999999</v>
      </c>
      <c r="I854" s="117">
        <f t="shared" ca="1" si="131"/>
        <v>64.934979999999996</v>
      </c>
      <c r="J854" s="113">
        <f t="shared" ca="1" si="132"/>
        <v>63.794378698224854</v>
      </c>
      <c r="K854" s="14">
        <f t="shared" ca="1" si="135"/>
        <v>1.140601301775142</v>
      </c>
      <c r="L854" s="113">
        <f t="shared" ca="1" si="136"/>
        <v>1.140601301775142</v>
      </c>
      <c r="M854" s="113">
        <f t="shared" ca="1" si="137"/>
        <v>14.911122485207081</v>
      </c>
      <c r="N854" s="113">
        <f t="shared" ca="1" si="138"/>
        <v>0</v>
      </c>
      <c r="O854" s="14">
        <f t="shared" ca="1" si="139"/>
        <v>1.140601301775142</v>
      </c>
      <c r="P854" s="113">
        <f t="shared" ca="1" si="133"/>
        <v>0</v>
      </c>
      <c r="Q854" s="114">
        <f t="shared" ca="1" si="134"/>
        <v>0</v>
      </c>
    </row>
    <row r="855" spans="1:17" x14ac:dyDescent="0.75">
      <c r="A855" t="s">
        <v>919</v>
      </c>
      <c r="B855" t="s">
        <v>9679</v>
      </c>
      <c r="G855" s="14">
        <v>853</v>
      </c>
      <c r="H855" s="14">
        <f t="shared" ca="1" si="130"/>
        <v>141.006</v>
      </c>
      <c r="I855" s="117">
        <f t="shared" ca="1" si="131"/>
        <v>31.021319999999999</v>
      </c>
      <c r="J855" s="113">
        <f t="shared" ca="1" si="132"/>
        <v>65.874630177514803</v>
      </c>
      <c r="K855" s="14">
        <f t="shared" ca="1" si="135"/>
        <v>0</v>
      </c>
      <c r="L855" s="113">
        <f t="shared" ca="1" si="136"/>
        <v>-34.8533101775148</v>
      </c>
      <c r="M855" s="113">
        <f t="shared" ca="1" si="137"/>
        <v>0</v>
      </c>
      <c r="N855" s="113">
        <f t="shared" ca="1" si="138"/>
        <v>14.911122485207081</v>
      </c>
      <c r="O855" s="14">
        <f t="shared" ca="1" si="139"/>
        <v>0</v>
      </c>
      <c r="P855" s="113">
        <f t="shared" ca="1" si="133"/>
        <v>19.942187692307719</v>
      </c>
      <c r="Q855" s="114">
        <f t="shared" ca="1" si="134"/>
        <v>0</v>
      </c>
    </row>
    <row r="856" spans="1:17" x14ac:dyDescent="0.75">
      <c r="A856" t="s">
        <v>920</v>
      </c>
      <c r="B856" t="s">
        <v>9680</v>
      </c>
      <c r="G856" s="14">
        <v>854</v>
      </c>
      <c r="H856" s="14">
        <f t="shared" ca="1" si="130"/>
        <v>92.024000000000001</v>
      </c>
      <c r="I856" s="117">
        <f t="shared" ca="1" si="131"/>
        <v>20.245280000000001</v>
      </c>
      <c r="J856" s="113">
        <f t="shared" ca="1" si="132"/>
        <v>69.341715976331372</v>
      </c>
      <c r="K856" s="14">
        <f t="shared" ca="1" si="135"/>
        <v>0</v>
      </c>
      <c r="L856" s="113">
        <f t="shared" ca="1" si="136"/>
        <v>-49.096435976331371</v>
      </c>
      <c r="M856" s="113">
        <f t="shared" ca="1" si="137"/>
        <v>0</v>
      </c>
      <c r="N856" s="113">
        <f t="shared" ca="1" si="138"/>
        <v>0</v>
      </c>
      <c r="O856" s="14">
        <f t="shared" ca="1" si="139"/>
        <v>0</v>
      </c>
      <c r="P856" s="113">
        <f t="shared" ca="1" si="133"/>
        <v>49.096435976331371</v>
      </c>
      <c r="Q856" s="114">
        <f t="shared" ca="1" si="134"/>
        <v>0</v>
      </c>
    </row>
    <row r="857" spans="1:17" x14ac:dyDescent="0.75">
      <c r="A857" t="s">
        <v>921</v>
      </c>
      <c r="B857" t="s">
        <v>9681</v>
      </c>
      <c r="G857" s="14">
        <v>855</v>
      </c>
      <c r="H857" s="14">
        <f t="shared" ca="1" si="130"/>
        <v>44.338000000000001</v>
      </c>
      <c r="I857" s="117">
        <f t="shared" ca="1" si="131"/>
        <v>9.7543600000000001</v>
      </c>
      <c r="J857" s="113">
        <f t="shared" ca="1" si="132"/>
        <v>70.728550295858</v>
      </c>
      <c r="K857" s="14">
        <f t="shared" ca="1" si="135"/>
        <v>0</v>
      </c>
      <c r="L857" s="113">
        <f t="shared" ca="1" si="136"/>
        <v>-60.974190295858001</v>
      </c>
      <c r="M857" s="113">
        <f t="shared" ca="1" si="137"/>
        <v>0</v>
      </c>
      <c r="N857" s="113">
        <f t="shared" ca="1" si="138"/>
        <v>0</v>
      </c>
      <c r="O857" s="14">
        <f t="shared" ca="1" si="139"/>
        <v>0</v>
      </c>
      <c r="P857" s="113">
        <f t="shared" ca="1" si="133"/>
        <v>60.974190295858001</v>
      </c>
      <c r="Q857" s="114">
        <f t="shared" ca="1" si="134"/>
        <v>0</v>
      </c>
    </row>
    <row r="858" spans="1:17" x14ac:dyDescent="0.75">
      <c r="A858" t="s">
        <v>922</v>
      </c>
      <c r="B858" t="s">
        <v>9682</v>
      </c>
      <c r="G858" s="14">
        <v>856</v>
      </c>
      <c r="H858" s="14">
        <f t="shared" ca="1" si="130"/>
        <v>10.337999999999999</v>
      </c>
      <c r="I858" s="117">
        <f t="shared" ca="1" si="131"/>
        <v>2.2743599999999997</v>
      </c>
      <c r="J858" s="113">
        <f t="shared" ca="1" si="132"/>
        <v>71.421967455621314</v>
      </c>
      <c r="K858" s="14">
        <f t="shared" ca="1" si="135"/>
        <v>0</v>
      </c>
      <c r="L858" s="113">
        <f t="shared" ca="1" si="136"/>
        <v>-69.147607455621312</v>
      </c>
      <c r="M858" s="113">
        <f t="shared" ca="1" si="137"/>
        <v>0</v>
      </c>
      <c r="N858" s="113">
        <f t="shared" ca="1" si="138"/>
        <v>0</v>
      </c>
      <c r="O858" s="14">
        <f t="shared" ca="1" si="139"/>
        <v>0</v>
      </c>
      <c r="P858" s="113">
        <f t="shared" ca="1" si="133"/>
        <v>69.147607455621312</v>
      </c>
      <c r="Q858" s="114">
        <f t="shared" ca="1" si="134"/>
        <v>0</v>
      </c>
    </row>
    <row r="859" spans="1:17" x14ac:dyDescent="0.75">
      <c r="A859" t="s">
        <v>923</v>
      </c>
      <c r="B859" t="s">
        <v>9683</v>
      </c>
      <c r="G859" s="14">
        <v>857</v>
      </c>
      <c r="H859" s="14">
        <f t="shared" ca="1" si="130"/>
        <v>0.95299999999999996</v>
      </c>
      <c r="I859" s="117">
        <f t="shared" ca="1" si="131"/>
        <v>0.20965999999999999</v>
      </c>
      <c r="J859" s="113">
        <f t="shared" ca="1" si="132"/>
        <v>72.808801775147941</v>
      </c>
      <c r="K859" s="14">
        <f t="shared" ca="1" si="135"/>
        <v>0</v>
      </c>
      <c r="L859" s="113">
        <f t="shared" ca="1" si="136"/>
        <v>-72.599141775147942</v>
      </c>
      <c r="M859" s="113">
        <f t="shared" ca="1" si="137"/>
        <v>0</v>
      </c>
      <c r="N859" s="113">
        <f t="shared" ca="1" si="138"/>
        <v>0</v>
      </c>
      <c r="O859" s="14">
        <f t="shared" ca="1" si="139"/>
        <v>0</v>
      </c>
      <c r="P859" s="113">
        <f t="shared" ca="1" si="133"/>
        <v>72.599141775147942</v>
      </c>
      <c r="Q859" s="114">
        <f t="shared" ca="1" si="134"/>
        <v>0</v>
      </c>
    </row>
    <row r="860" spans="1:17" x14ac:dyDescent="0.75">
      <c r="A860" t="s">
        <v>924</v>
      </c>
      <c r="B860" t="s">
        <v>9684</v>
      </c>
      <c r="G860" s="14">
        <v>858</v>
      </c>
      <c r="H860" s="14">
        <f t="shared" ca="1" si="130"/>
        <v>0</v>
      </c>
      <c r="I860" s="117">
        <f t="shared" ca="1" si="131"/>
        <v>0</v>
      </c>
      <c r="J860" s="113">
        <f t="shared" ca="1" si="132"/>
        <v>58.940458579881664</v>
      </c>
      <c r="K860" s="14">
        <f t="shared" ca="1" si="135"/>
        <v>0</v>
      </c>
      <c r="L860" s="113">
        <f t="shared" ca="1" si="136"/>
        <v>-58.940458579881664</v>
      </c>
      <c r="M860" s="113">
        <f t="shared" ca="1" si="137"/>
        <v>0</v>
      </c>
      <c r="N860" s="113">
        <f t="shared" ca="1" si="138"/>
        <v>0</v>
      </c>
      <c r="O860" s="14">
        <f t="shared" ca="1" si="139"/>
        <v>0</v>
      </c>
      <c r="P860" s="113">
        <f t="shared" ca="1" si="133"/>
        <v>58.940458579881664</v>
      </c>
      <c r="Q860" s="114">
        <f t="shared" ca="1" si="134"/>
        <v>0</v>
      </c>
    </row>
    <row r="861" spans="1:17" x14ac:dyDescent="0.75">
      <c r="A861" t="s">
        <v>925</v>
      </c>
      <c r="B861" t="s">
        <v>9685</v>
      </c>
      <c r="G861" s="14">
        <v>859</v>
      </c>
      <c r="H861" s="14">
        <f t="shared" ca="1" si="130"/>
        <v>0</v>
      </c>
      <c r="I861" s="117">
        <f t="shared" ca="1" si="131"/>
        <v>0</v>
      </c>
      <c r="J861" s="113">
        <f t="shared" ca="1" si="132"/>
        <v>48.539201183431956</v>
      </c>
      <c r="K861" s="14">
        <f t="shared" ca="1" si="135"/>
        <v>0</v>
      </c>
      <c r="L861" s="113">
        <f t="shared" ca="1" si="136"/>
        <v>-48.539201183431956</v>
      </c>
      <c r="M861" s="113">
        <f t="shared" ca="1" si="137"/>
        <v>0</v>
      </c>
      <c r="N861" s="113">
        <f t="shared" ca="1" si="138"/>
        <v>0</v>
      </c>
      <c r="O861" s="14">
        <f t="shared" ca="1" si="139"/>
        <v>0</v>
      </c>
      <c r="P861" s="113">
        <f t="shared" ca="1" si="133"/>
        <v>48.539201183431956</v>
      </c>
      <c r="Q861" s="114">
        <f t="shared" ca="1" si="134"/>
        <v>0</v>
      </c>
    </row>
    <row r="862" spans="1:17" x14ac:dyDescent="0.75">
      <c r="A862" t="s">
        <v>926</v>
      </c>
      <c r="B862" t="s">
        <v>9686</v>
      </c>
      <c r="G862" s="14">
        <v>860</v>
      </c>
      <c r="H862" s="14">
        <f t="shared" ca="1" si="130"/>
        <v>0</v>
      </c>
      <c r="I862" s="117">
        <f t="shared" ca="1" si="131"/>
        <v>0</v>
      </c>
      <c r="J862" s="113">
        <f t="shared" ca="1" si="132"/>
        <v>38.137943786982255</v>
      </c>
      <c r="K862" s="14">
        <f t="shared" ca="1" si="135"/>
        <v>0</v>
      </c>
      <c r="L862" s="113">
        <f t="shared" ca="1" si="136"/>
        <v>-38.137943786982255</v>
      </c>
      <c r="M862" s="113">
        <f t="shared" ca="1" si="137"/>
        <v>0</v>
      </c>
      <c r="N862" s="113">
        <f t="shared" ca="1" si="138"/>
        <v>0</v>
      </c>
      <c r="O862" s="14">
        <f t="shared" ca="1" si="139"/>
        <v>0</v>
      </c>
      <c r="P862" s="113">
        <f t="shared" ca="1" si="133"/>
        <v>38.137943786982255</v>
      </c>
      <c r="Q862" s="114">
        <f t="shared" ca="1" si="134"/>
        <v>0</v>
      </c>
    </row>
    <row r="863" spans="1:17" x14ac:dyDescent="0.75">
      <c r="A863" t="s">
        <v>927</v>
      </c>
      <c r="B863" t="s">
        <v>9687</v>
      </c>
      <c r="G863" s="14">
        <v>861</v>
      </c>
      <c r="H863" s="14">
        <f t="shared" ca="1" si="130"/>
        <v>0</v>
      </c>
      <c r="I863" s="117">
        <f t="shared" ca="1" si="131"/>
        <v>0</v>
      </c>
      <c r="J863" s="113">
        <f t="shared" ca="1" si="132"/>
        <v>24.269600591715978</v>
      </c>
      <c r="K863" s="14">
        <f t="shared" ca="1" si="135"/>
        <v>0</v>
      </c>
      <c r="L863" s="113">
        <f t="shared" ca="1" si="136"/>
        <v>-24.269600591715978</v>
      </c>
      <c r="M863" s="113">
        <f t="shared" ca="1" si="137"/>
        <v>0</v>
      </c>
      <c r="N863" s="113">
        <f t="shared" ca="1" si="138"/>
        <v>0</v>
      </c>
      <c r="O863" s="14">
        <f t="shared" ca="1" si="139"/>
        <v>0</v>
      </c>
      <c r="P863" s="113">
        <f t="shared" ca="1" si="133"/>
        <v>24.269600591715978</v>
      </c>
      <c r="Q863" s="114">
        <f t="shared" ca="1" si="134"/>
        <v>0</v>
      </c>
    </row>
    <row r="864" spans="1:17" x14ac:dyDescent="0.75">
      <c r="A864" t="s">
        <v>928</v>
      </c>
      <c r="B864" t="s">
        <v>9688</v>
      </c>
      <c r="G864" s="14">
        <v>862</v>
      </c>
      <c r="H864" s="14">
        <f t="shared" ca="1" si="130"/>
        <v>0</v>
      </c>
      <c r="I864" s="117">
        <f t="shared" ca="1" si="131"/>
        <v>0</v>
      </c>
      <c r="J864" s="113">
        <f t="shared" ca="1" si="132"/>
        <v>13.868343195266274</v>
      </c>
      <c r="K864" s="14">
        <f t="shared" ca="1" si="135"/>
        <v>0</v>
      </c>
      <c r="L864" s="113">
        <f t="shared" ca="1" si="136"/>
        <v>-13.868343195266274</v>
      </c>
      <c r="M864" s="113">
        <f t="shared" ca="1" si="137"/>
        <v>0</v>
      </c>
      <c r="N864" s="113">
        <f t="shared" ca="1" si="138"/>
        <v>0</v>
      </c>
      <c r="O864" s="14">
        <f t="shared" ca="1" si="139"/>
        <v>0</v>
      </c>
      <c r="P864" s="113">
        <f t="shared" ca="1" si="133"/>
        <v>13.868343195266274</v>
      </c>
      <c r="Q864" s="114">
        <f t="shared" ca="1" si="134"/>
        <v>0</v>
      </c>
    </row>
    <row r="865" spans="1:17" x14ac:dyDescent="0.75">
      <c r="A865" t="s">
        <v>929</v>
      </c>
      <c r="B865" t="s">
        <v>9689</v>
      </c>
      <c r="G865" s="14">
        <v>863</v>
      </c>
      <c r="H865" s="14">
        <f t="shared" ca="1" si="130"/>
        <v>0</v>
      </c>
      <c r="I865" s="117">
        <f t="shared" ca="1" si="131"/>
        <v>0</v>
      </c>
      <c r="J865" s="113">
        <f t="shared" ca="1" si="132"/>
        <v>13.868343195266274</v>
      </c>
      <c r="K865" s="14">
        <f t="shared" ca="1" si="135"/>
        <v>0</v>
      </c>
      <c r="L865" s="113">
        <f t="shared" ca="1" si="136"/>
        <v>-13.868343195266274</v>
      </c>
      <c r="M865" s="113">
        <f t="shared" ca="1" si="137"/>
        <v>0</v>
      </c>
      <c r="N865" s="113">
        <f t="shared" ca="1" si="138"/>
        <v>0</v>
      </c>
      <c r="O865" s="14">
        <f t="shared" ca="1" si="139"/>
        <v>0</v>
      </c>
      <c r="P865" s="113">
        <f t="shared" ca="1" si="133"/>
        <v>13.868343195266274</v>
      </c>
      <c r="Q865" s="114">
        <f t="shared" ca="1" si="134"/>
        <v>0</v>
      </c>
    </row>
    <row r="866" spans="1:17" x14ac:dyDescent="0.75">
      <c r="A866" t="s">
        <v>930</v>
      </c>
      <c r="B866" t="s">
        <v>9690</v>
      </c>
      <c r="G866" s="14">
        <v>864</v>
      </c>
      <c r="H866" s="14">
        <f t="shared" ca="1" si="130"/>
        <v>0</v>
      </c>
      <c r="I866" s="117">
        <f t="shared" ca="1" si="131"/>
        <v>0</v>
      </c>
      <c r="J866" s="113">
        <f t="shared" ca="1" si="132"/>
        <v>13.868343195266274</v>
      </c>
      <c r="K866" s="14">
        <f t="shared" ca="1" si="135"/>
        <v>0</v>
      </c>
      <c r="L866" s="113">
        <f t="shared" ca="1" si="136"/>
        <v>-13.868343195266274</v>
      </c>
      <c r="M866" s="113">
        <f t="shared" ca="1" si="137"/>
        <v>0</v>
      </c>
      <c r="N866" s="113">
        <f t="shared" ca="1" si="138"/>
        <v>0</v>
      </c>
      <c r="O866" s="14">
        <f t="shared" ca="1" si="139"/>
        <v>0</v>
      </c>
      <c r="P866" s="113">
        <f t="shared" ca="1" si="133"/>
        <v>13.868343195266274</v>
      </c>
      <c r="Q866" s="114">
        <f t="shared" ca="1" si="134"/>
        <v>0</v>
      </c>
    </row>
    <row r="867" spans="1:17" x14ac:dyDescent="0.75">
      <c r="A867" t="s">
        <v>931</v>
      </c>
      <c r="B867" t="s">
        <v>9691</v>
      </c>
      <c r="G867" s="14">
        <v>865</v>
      </c>
      <c r="H867" s="14">
        <f t="shared" ca="1" si="130"/>
        <v>0</v>
      </c>
      <c r="I867" s="117">
        <f t="shared" ca="1" si="131"/>
        <v>0</v>
      </c>
      <c r="J867" s="113">
        <f t="shared" ca="1" si="132"/>
        <v>13.868343195266274</v>
      </c>
      <c r="K867" s="14">
        <f t="shared" ca="1" si="135"/>
        <v>0</v>
      </c>
      <c r="L867" s="113">
        <f t="shared" ca="1" si="136"/>
        <v>-13.868343195266274</v>
      </c>
      <c r="M867" s="113">
        <f t="shared" ca="1" si="137"/>
        <v>0</v>
      </c>
      <c r="N867" s="113">
        <f t="shared" ca="1" si="138"/>
        <v>0</v>
      </c>
      <c r="O867" s="14">
        <f t="shared" ca="1" si="139"/>
        <v>0</v>
      </c>
      <c r="P867" s="113">
        <f t="shared" ca="1" si="133"/>
        <v>13.868343195266274</v>
      </c>
      <c r="Q867" s="114">
        <f t="shared" ca="1" si="134"/>
        <v>0</v>
      </c>
    </row>
    <row r="868" spans="1:17" x14ac:dyDescent="0.75">
      <c r="A868" t="s">
        <v>932</v>
      </c>
      <c r="B868" t="s">
        <v>9692</v>
      </c>
      <c r="G868" s="14">
        <v>866</v>
      </c>
      <c r="H868" s="14">
        <f t="shared" ca="1" si="130"/>
        <v>0</v>
      </c>
      <c r="I868" s="117">
        <f t="shared" ca="1" si="131"/>
        <v>0</v>
      </c>
      <c r="J868" s="113">
        <f t="shared" ca="1" si="132"/>
        <v>13.868343195266274</v>
      </c>
      <c r="K868" s="14">
        <f t="shared" ca="1" si="135"/>
        <v>0</v>
      </c>
      <c r="L868" s="113">
        <f t="shared" ca="1" si="136"/>
        <v>-13.868343195266274</v>
      </c>
      <c r="M868" s="113">
        <f t="shared" ca="1" si="137"/>
        <v>0</v>
      </c>
      <c r="N868" s="113">
        <f t="shared" ca="1" si="138"/>
        <v>0</v>
      </c>
      <c r="O868" s="14">
        <f t="shared" ca="1" si="139"/>
        <v>0</v>
      </c>
      <c r="P868" s="113">
        <f t="shared" ca="1" si="133"/>
        <v>13.868343195266274</v>
      </c>
      <c r="Q868" s="114">
        <f t="shared" ca="1" si="134"/>
        <v>0</v>
      </c>
    </row>
    <row r="869" spans="1:17" x14ac:dyDescent="0.75">
      <c r="A869" t="s">
        <v>933</v>
      </c>
      <c r="B869" t="s">
        <v>9693</v>
      </c>
      <c r="G869" s="14">
        <v>867</v>
      </c>
      <c r="H869" s="14">
        <f t="shared" ca="1" si="130"/>
        <v>0</v>
      </c>
      <c r="I869" s="117">
        <f t="shared" ca="1" si="131"/>
        <v>0</v>
      </c>
      <c r="J869" s="113">
        <f t="shared" ca="1" si="132"/>
        <v>13.868343195266274</v>
      </c>
      <c r="K869" s="14">
        <f t="shared" ca="1" si="135"/>
        <v>0</v>
      </c>
      <c r="L869" s="113">
        <f t="shared" ca="1" si="136"/>
        <v>-13.868343195266274</v>
      </c>
      <c r="M869" s="113">
        <f t="shared" ca="1" si="137"/>
        <v>0</v>
      </c>
      <c r="N869" s="113">
        <f t="shared" ca="1" si="138"/>
        <v>0</v>
      </c>
      <c r="O869" s="14">
        <f t="shared" ca="1" si="139"/>
        <v>0</v>
      </c>
      <c r="P869" s="113">
        <f t="shared" ca="1" si="133"/>
        <v>13.868343195266274</v>
      </c>
      <c r="Q869" s="114">
        <f t="shared" ca="1" si="134"/>
        <v>0</v>
      </c>
    </row>
    <row r="870" spans="1:17" x14ac:dyDescent="0.75">
      <c r="A870" t="s">
        <v>934</v>
      </c>
      <c r="B870" t="s">
        <v>9694</v>
      </c>
      <c r="G870" s="14">
        <v>868</v>
      </c>
      <c r="H870" s="14">
        <f t="shared" ca="1" si="130"/>
        <v>0</v>
      </c>
      <c r="I870" s="117">
        <f t="shared" ca="1" si="131"/>
        <v>0</v>
      </c>
      <c r="J870" s="113">
        <f t="shared" ca="1" si="132"/>
        <v>13.868343195266274</v>
      </c>
      <c r="K870" s="14">
        <f t="shared" ca="1" si="135"/>
        <v>0</v>
      </c>
      <c r="L870" s="113">
        <f t="shared" ca="1" si="136"/>
        <v>-13.868343195266274</v>
      </c>
      <c r="M870" s="113">
        <f t="shared" ca="1" si="137"/>
        <v>0</v>
      </c>
      <c r="N870" s="113">
        <f t="shared" ca="1" si="138"/>
        <v>0</v>
      </c>
      <c r="O870" s="14">
        <f t="shared" ca="1" si="139"/>
        <v>0</v>
      </c>
      <c r="P870" s="113">
        <f t="shared" ca="1" si="133"/>
        <v>13.868343195266274</v>
      </c>
      <c r="Q870" s="114">
        <f t="shared" ca="1" si="134"/>
        <v>0</v>
      </c>
    </row>
    <row r="871" spans="1:17" x14ac:dyDescent="0.75">
      <c r="A871" t="s">
        <v>935</v>
      </c>
      <c r="B871" t="s">
        <v>9695</v>
      </c>
      <c r="G871" s="14">
        <v>869</v>
      </c>
      <c r="H871" s="14">
        <f t="shared" ca="1" si="130"/>
        <v>0</v>
      </c>
      <c r="I871" s="117">
        <f t="shared" ca="1" si="131"/>
        <v>0</v>
      </c>
      <c r="J871" s="113">
        <f t="shared" ca="1" si="132"/>
        <v>20.802514792899409</v>
      </c>
      <c r="K871" s="14">
        <f t="shared" ca="1" si="135"/>
        <v>0</v>
      </c>
      <c r="L871" s="113">
        <f t="shared" ca="1" si="136"/>
        <v>-20.802514792899409</v>
      </c>
      <c r="M871" s="113">
        <f t="shared" ca="1" si="137"/>
        <v>0</v>
      </c>
      <c r="N871" s="113">
        <f t="shared" ca="1" si="138"/>
        <v>0</v>
      </c>
      <c r="O871" s="14">
        <f t="shared" ca="1" si="139"/>
        <v>0</v>
      </c>
      <c r="P871" s="113">
        <f t="shared" ca="1" si="133"/>
        <v>20.802514792899409</v>
      </c>
      <c r="Q871" s="114">
        <f t="shared" ca="1" si="134"/>
        <v>0</v>
      </c>
    </row>
    <row r="872" spans="1:17" x14ac:dyDescent="0.75">
      <c r="A872" t="s">
        <v>936</v>
      </c>
      <c r="B872" t="s">
        <v>9696</v>
      </c>
      <c r="G872" s="14">
        <v>870</v>
      </c>
      <c r="H872" s="14">
        <f t="shared" ca="1" si="130"/>
        <v>0</v>
      </c>
      <c r="I872" s="117">
        <f t="shared" ca="1" si="131"/>
        <v>0</v>
      </c>
      <c r="J872" s="113">
        <f t="shared" ca="1" si="132"/>
        <v>31.203772189349117</v>
      </c>
      <c r="K872" s="14">
        <f t="shared" ca="1" si="135"/>
        <v>0</v>
      </c>
      <c r="L872" s="113">
        <f t="shared" ca="1" si="136"/>
        <v>-31.203772189349117</v>
      </c>
      <c r="M872" s="113">
        <f t="shared" ca="1" si="137"/>
        <v>0</v>
      </c>
      <c r="N872" s="113">
        <f t="shared" ca="1" si="138"/>
        <v>0</v>
      </c>
      <c r="O872" s="14">
        <f t="shared" ca="1" si="139"/>
        <v>0</v>
      </c>
      <c r="P872" s="113">
        <f t="shared" ca="1" si="133"/>
        <v>31.203772189349117</v>
      </c>
      <c r="Q872" s="114">
        <f t="shared" ca="1" si="134"/>
        <v>0</v>
      </c>
    </row>
    <row r="873" spans="1:17" x14ac:dyDescent="0.75">
      <c r="A873" t="s">
        <v>937</v>
      </c>
      <c r="B873" t="s">
        <v>9697</v>
      </c>
      <c r="G873" s="14">
        <v>871</v>
      </c>
      <c r="H873" s="14">
        <f t="shared" ca="1" si="130"/>
        <v>0</v>
      </c>
      <c r="I873" s="117">
        <f t="shared" ca="1" si="131"/>
        <v>0</v>
      </c>
      <c r="J873" s="113">
        <f t="shared" ca="1" si="132"/>
        <v>40.21819526627219</v>
      </c>
      <c r="K873" s="14">
        <f t="shared" ca="1" si="135"/>
        <v>0</v>
      </c>
      <c r="L873" s="113">
        <f t="shared" ca="1" si="136"/>
        <v>-40.21819526627219</v>
      </c>
      <c r="M873" s="113">
        <f t="shared" ca="1" si="137"/>
        <v>0</v>
      </c>
      <c r="N873" s="113">
        <f t="shared" ca="1" si="138"/>
        <v>0</v>
      </c>
      <c r="O873" s="14">
        <f t="shared" ca="1" si="139"/>
        <v>0</v>
      </c>
      <c r="P873" s="113">
        <f t="shared" ca="1" si="133"/>
        <v>40.21819526627219</v>
      </c>
      <c r="Q873" s="114">
        <f t="shared" ca="1" si="134"/>
        <v>0</v>
      </c>
    </row>
    <row r="874" spans="1:17" x14ac:dyDescent="0.75">
      <c r="A874" t="s">
        <v>938</v>
      </c>
      <c r="B874" t="s">
        <v>9698</v>
      </c>
      <c r="G874" s="14">
        <v>872</v>
      </c>
      <c r="H874" s="14">
        <f t="shared" ca="1" si="130"/>
        <v>3.754</v>
      </c>
      <c r="I874" s="117">
        <f t="shared" ca="1" si="131"/>
        <v>0.82588000000000006</v>
      </c>
      <c r="J874" s="113">
        <f t="shared" ca="1" si="132"/>
        <v>48.539201183431956</v>
      </c>
      <c r="K874" s="14">
        <f t="shared" ca="1" si="135"/>
        <v>0</v>
      </c>
      <c r="L874" s="113">
        <f t="shared" ca="1" si="136"/>
        <v>-47.713321183431958</v>
      </c>
      <c r="M874" s="113">
        <f t="shared" ca="1" si="137"/>
        <v>0</v>
      </c>
      <c r="N874" s="113">
        <f t="shared" ca="1" si="138"/>
        <v>0</v>
      </c>
      <c r="O874" s="14">
        <f t="shared" ca="1" si="139"/>
        <v>0</v>
      </c>
      <c r="P874" s="113">
        <f t="shared" ca="1" si="133"/>
        <v>47.713321183431958</v>
      </c>
      <c r="Q874" s="114">
        <f t="shared" ca="1" si="134"/>
        <v>0</v>
      </c>
    </row>
    <row r="875" spans="1:17" x14ac:dyDescent="0.75">
      <c r="A875" t="s">
        <v>939</v>
      </c>
      <c r="B875" t="s">
        <v>9699</v>
      </c>
      <c r="G875" s="14">
        <v>873</v>
      </c>
      <c r="H875" s="14">
        <f t="shared" ca="1" si="130"/>
        <v>33.000999999999998</v>
      </c>
      <c r="I875" s="117">
        <f t="shared" ca="1" si="131"/>
        <v>7.2602199999999995</v>
      </c>
      <c r="J875" s="113">
        <f t="shared" ca="1" si="132"/>
        <v>58.940458579881664</v>
      </c>
      <c r="K875" s="14">
        <f t="shared" ca="1" si="135"/>
        <v>0</v>
      </c>
      <c r="L875" s="113">
        <f t="shared" ca="1" si="136"/>
        <v>-51.680238579881667</v>
      </c>
      <c r="M875" s="113">
        <f t="shared" ca="1" si="137"/>
        <v>0</v>
      </c>
      <c r="N875" s="113">
        <f t="shared" ca="1" si="138"/>
        <v>0</v>
      </c>
      <c r="O875" s="14">
        <f t="shared" ca="1" si="139"/>
        <v>0</v>
      </c>
      <c r="P875" s="113">
        <f t="shared" ca="1" si="133"/>
        <v>51.680238579881667</v>
      </c>
      <c r="Q875" s="114">
        <f t="shared" ca="1" si="134"/>
        <v>0</v>
      </c>
    </row>
    <row r="876" spans="1:17" x14ac:dyDescent="0.75">
      <c r="A876" t="s">
        <v>940</v>
      </c>
      <c r="B876" t="s">
        <v>9700</v>
      </c>
      <c r="G876" s="14">
        <v>874</v>
      </c>
      <c r="H876" s="14">
        <f t="shared" ca="1" si="130"/>
        <v>88.548000000000002</v>
      </c>
      <c r="I876" s="117">
        <f t="shared" ca="1" si="131"/>
        <v>19.480560000000001</v>
      </c>
      <c r="J876" s="113">
        <f t="shared" ca="1" si="132"/>
        <v>71.421967455621314</v>
      </c>
      <c r="K876" s="14">
        <f t="shared" ca="1" si="135"/>
        <v>0</v>
      </c>
      <c r="L876" s="113">
        <f t="shared" ca="1" si="136"/>
        <v>-51.941407455621317</v>
      </c>
      <c r="M876" s="113">
        <f t="shared" ca="1" si="137"/>
        <v>0</v>
      </c>
      <c r="N876" s="113">
        <f t="shared" ca="1" si="138"/>
        <v>0</v>
      </c>
      <c r="O876" s="14">
        <f t="shared" ca="1" si="139"/>
        <v>0</v>
      </c>
      <c r="P876" s="113">
        <f t="shared" ca="1" si="133"/>
        <v>51.941407455621317</v>
      </c>
      <c r="Q876" s="114">
        <f t="shared" ca="1" si="134"/>
        <v>0</v>
      </c>
    </row>
    <row r="877" spans="1:17" x14ac:dyDescent="0.75">
      <c r="A877" t="s">
        <v>941</v>
      </c>
      <c r="B877" t="s">
        <v>9701</v>
      </c>
      <c r="G877" s="14">
        <v>875</v>
      </c>
      <c r="H877" s="14">
        <f t="shared" ca="1" si="130"/>
        <v>194.86500000000001</v>
      </c>
      <c r="I877" s="117">
        <f t="shared" ca="1" si="131"/>
        <v>42.8703</v>
      </c>
      <c r="J877" s="113">
        <f t="shared" ca="1" si="132"/>
        <v>68.648298816568058</v>
      </c>
      <c r="K877" s="14">
        <f t="shared" ca="1" si="135"/>
        <v>0</v>
      </c>
      <c r="L877" s="113">
        <f t="shared" ca="1" si="136"/>
        <v>-25.777998816568058</v>
      </c>
      <c r="M877" s="113">
        <f t="shared" ca="1" si="137"/>
        <v>0</v>
      </c>
      <c r="N877" s="113">
        <f t="shared" ca="1" si="138"/>
        <v>0</v>
      </c>
      <c r="O877" s="14">
        <f t="shared" ca="1" si="139"/>
        <v>0</v>
      </c>
      <c r="P877" s="113">
        <f t="shared" ca="1" si="133"/>
        <v>25.777998816568058</v>
      </c>
      <c r="Q877" s="114">
        <f t="shared" ca="1" si="134"/>
        <v>0</v>
      </c>
    </row>
    <row r="878" spans="1:17" x14ac:dyDescent="0.75">
      <c r="A878" t="s">
        <v>942</v>
      </c>
      <c r="B878" t="s">
        <v>9702</v>
      </c>
      <c r="G878" s="14">
        <v>876</v>
      </c>
      <c r="H878" s="14">
        <f t="shared" ca="1" si="130"/>
        <v>299.65899999999999</v>
      </c>
      <c r="I878" s="117">
        <f t="shared" ca="1" si="131"/>
        <v>65.924980000000005</v>
      </c>
      <c r="J878" s="113">
        <f t="shared" ca="1" si="132"/>
        <v>63.794378698224854</v>
      </c>
      <c r="K878" s="14">
        <f t="shared" ca="1" si="135"/>
        <v>2.1306013017751511</v>
      </c>
      <c r="L878" s="113">
        <f t="shared" ca="1" si="136"/>
        <v>2.1306013017751511</v>
      </c>
      <c r="M878" s="113">
        <f t="shared" ca="1" si="137"/>
        <v>2.1306013017751511</v>
      </c>
      <c r="N878" s="113">
        <f t="shared" ca="1" si="138"/>
        <v>0</v>
      </c>
      <c r="O878" s="14">
        <f t="shared" ca="1" si="139"/>
        <v>2.1306013017751511</v>
      </c>
      <c r="P878" s="113">
        <f t="shared" ca="1" si="133"/>
        <v>0</v>
      </c>
      <c r="Q878" s="114">
        <f t="shared" ca="1" si="134"/>
        <v>0</v>
      </c>
    </row>
    <row r="879" spans="1:17" x14ac:dyDescent="0.75">
      <c r="A879" t="s">
        <v>943</v>
      </c>
      <c r="B879" t="s">
        <v>9703</v>
      </c>
      <c r="G879" s="14">
        <v>877</v>
      </c>
      <c r="H879" s="14">
        <f t="shared" ca="1" si="130"/>
        <v>334.83300000000003</v>
      </c>
      <c r="I879" s="117">
        <f t="shared" ca="1" si="131"/>
        <v>73.663260000000008</v>
      </c>
      <c r="J879" s="113">
        <f t="shared" ca="1" si="132"/>
        <v>65.874630177514803</v>
      </c>
      <c r="K879" s="14">
        <f t="shared" ca="1" si="135"/>
        <v>7.7886298224852055</v>
      </c>
      <c r="L879" s="113">
        <f t="shared" ca="1" si="136"/>
        <v>7.7886298224852055</v>
      </c>
      <c r="M879" s="113">
        <f t="shared" ca="1" si="137"/>
        <v>9.9192311242603566</v>
      </c>
      <c r="N879" s="113">
        <f t="shared" ca="1" si="138"/>
        <v>0</v>
      </c>
      <c r="O879" s="14">
        <f t="shared" ca="1" si="139"/>
        <v>7.7886298224852055</v>
      </c>
      <c r="P879" s="113">
        <f t="shared" ca="1" si="133"/>
        <v>0</v>
      </c>
      <c r="Q879" s="114">
        <f t="shared" ca="1" si="134"/>
        <v>0</v>
      </c>
    </row>
    <row r="880" spans="1:17" x14ac:dyDescent="0.75">
      <c r="A880" t="s">
        <v>944</v>
      </c>
      <c r="B880" t="s">
        <v>9704</v>
      </c>
      <c r="G880" s="14">
        <v>878</v>
      </c>
      <c r="H880" s="14">
        <f t="shared" ca="1" si="130"/>
        <v>263.23700000000002</v>
      </c>
      <c r="I880" s="117">
        <f t="shared" ca="1" si="131"/>
        <v>57.912140000000008</v>
      </c>
      <c r="J880" s="113">
        <f t="shared" ca="1" si="132"/>
        <v>69.341715976331372</v>
      </c>
      <c r="K880" s="14">
        <f t="shared" ca="1" si="135"/>
        <v>0</v>
      </c>
      <c r="L880" s="113">
        <f t="shared" ca="1" si="136"/>
        <v>-11.429575976331364</v>
      </c>
      <c r="M880" s="113">
        <f t="shared" ca="1" si="137"/>
        <v>0</v>
      </c>
      <c r="N880" s="113">
        <f t="shared" ca="1" si="138"/>
        <v>9.9192311242603566</v>
      </c>
      <c r="O880" s="14">
        <f t="shared" ca="1" si="139"/>
        <v>0</v>
      </c>
      <c r="P880" s="113">
        <f t="shared" ca="1" si="133"/>
        <v>1.5103448520710074</v>
      </c>
      <c r="Q880" s="114">
        <f t="shared" ca="1" si="134"/>
        <v>0</v>
      </c>
    </row>
    <row r="881" spans="1:17" x14ac:dyDescent="0.75">
      <c r="A881" t="s">
        <v>945</v>
      </c>
      <c r="B881" t="s">
        <v>9705</v>
      </c>
      <c r="G881" s="14">
        <v>879</v>
      </c>
      <c r="H881" s="14">
        <f t="shared" ca="1" si="130"/>
        <v>146.06700000000001</v>
      </c>
      <c r="I881" s="117">
        <f t="shared" ca="1" si="131"/>
        <v>32.134740000000001</v>
      </c>
      <c r="J881" s="113">
        <f t="shared" ca="1" si="132"/>
        <v>70.728550295858</v>
      </c>
      <c r="K881" s="14">
        <f t="shared" ca="1" si="135"/>
        <v>0</v>
      </c>
      <c r="L881" s="113">
        <f t="shared" ca="1" si="136"/>
        <v>-38.593810295857999</v>
      </c>
      <c r="M881" s="113">
        <f t="shared" ca="1" si="137"/>
        <v>0</v>
      </c>
      <c r="N881" s="113">
        <f t="shared" ca="1" si="138"/>
        <v>0</v>
      </c>
      <c r="O881" s="14">
        <f t="shared" ca="1" si="139"/>
        <v>0</v>
      </c>
      <c r="P881" s="113">
        <f t="shared" ca="1" si="133"/>
        <v>38.593810295857999</v>
      </c>
      <c r="Q881" s="114">
        <f t="shared" ca="1" si="134"/>
        <v>0</v>
      </c>
    </row>
    <row r="882" spans="1:17" x14ac:dyDescent="0.75">
      <c r="A882" t="s">
        <v>946</v>
      </c>
      <c r="B882" t="s">
        <v>9706</v>
      </c>
      <c r="G882" s="14">
        <v>880</v>
      </c>
      <c r="H882" s="14">
        <f t="shared" ca="1" si="130"/>
        <v>37.673000000000002</v>
      </c>
      <c r="I882" s="117">
        <f t="shared" ca="1" si="131"/>
        <v>8.2880599999999998</v>
      </c>
      <c r="J882" s="113">
        <f t="shared" ca="1" si="132"/>
        <v>71.421967455621314</v>
      </c>
      <c r="K882" s="14">
        <f t="shared" ca="1" si="135"/>
        <v>0</v>
      </c>
      <c r="L882" s="113">
        <f t="shared" ca="1" si="136"/>
        <v>-63.133907455621312</v>
      </c>
      <c r="M882" s="113">
        <f t="shared" ca="1" si="137"/>
        <v>0</v>
      </c>
      <c r="N882" s="113">
        <f t="shared" ca="1" si="138"/>
        <v>0</v>
      </c>
      <c r="O882" s="14">
        <f t="shared" ca="1" si="139"/>
        <v>0</v>
      </c>
      <c r="P882" s="113">
        <f t="shared" ca="1" si="133"/>
        <v>63.133907455621312</v>
      </c>
      <c r="Q882" s="114">
        <f t="shared" ca="1" si="134"/>
        <v>0</v>
      </c>
    </row>
    <row r="883" spans="1:17" x14ac:dyDescent="0.75">
      <c r="A883" t="s">
        <v>947</v>
      </c>
      <c r="B883" t="s">
        <v>9707</v>
      </c>
      <c r="G883" s="14">
        <v>881</v>
      </c>
      <c r="H883" s="14">
        <f t="shared" ca="1" si="130"/>
        <v>2.859</v>
      </c>
      <c r="I883" s="117">
        <f t="shared" ca="1" si="131"/>
        <v>0.62897999999999998</v>
      </c>
      <c r="J883" s="113">
        <f t="shared" ca="1" si="132"/>
        <v>72.808801775147941</v>
      </c>
      <c r="K883" s="14">
        <f t="shared" ca="1" si="135"/>
        <v>0</v>
      </c>
      <c r="L883" s="113">
        <f t="shared" ca="1" si="136"/>
        <v>-72.179821775147943</v>
      </c>
      <c r="M883" s="113">
        <f t="shared" ca="1" si="137"/>
        <v>0</v>
      </c>
      <c r="N883" s="113">
        <f t="shared" ca="1" si="138"/>
        <v>0</v>
      </c>
      <c r="O883" s="14">
        <f t="shared" ca="1" si="139"/>
        <v>0</v>
      </c>
      <c r="P883" s="113">
        <f t="shared" ca="1" si="133"/>
        <v>72.179821775147943</v>
      </c>
      <c r="Q883" s="114">
        <f t="shared" ca="1" si="134"/>
        <v>0</v>
      </c>
    </row>
    <row r="884" spans="1:17" x14ac:dyDescent="0.75">
      <c r="A884" t="s">
        <v>948</v>
      </c>
      <c r="B884" t="s">
        <v>9708</v>
      </c>
      <c r="G884" s="14">
        <v>882</v>
      </c>
      <c r="H884" s="14">
        <f t="shared" ca="1" si="130"/>
        <v>0</v>
      </c>
      <c r="I884" s="117">
        <f t="shared" ca="1" si="131"/>
        <v>0</v>
      </c>
      <c r="J884" s="113">
        <f t="shared" ca="1" si="132"/>
        <v>58.940458579881664</v>
      </c>
      <c r="K884" s="14">
        <f t="shared" ca="1" si="135"/>
        <v>0</v>
      </c>
      <c r="L884" s="113">
        <f t="shared" ca="1" si="136"/>
        <v>-58.940458579881664</v>
      </c>
      <c r="M884" s="113">
        <f t="shared" ca="1" si="137"/>
        <v>0</v>
      </c>
      <c r="N884" s="113">
        <f t="shared" ca="1" si="138"/>
        <v>0</v>
      </c>
      <c r="O884" s="14">
        <f t="shared" ca="1" si="139"/>
        <v>0</v>
      </c>
      <c r="P884" s="113">
        <f t="shared" ca="1" si="133"/>
        <v>58.940458579881664</v>
      </c>
      <c r="Q884" s="114">
        <f t="shared" ca="1" si="134"/>
        <v>0</v>
      </c>
    </row>
    <row r="885" spans="1:17" x14ac:dyDescent="0.75">
      <c r="A885" t="s">
        <v>949</v>
      </c>
      <c r="B885" t="s">
        <v>9709</v>
      </c>
      <c r="G885" s="14">
        <v>883</v>
      </c>
      <c r="H885" s="14">
        <f t="shared" ca="1" si="130"/>
        <v>0</v>
      </c>
      <c r="I885" s="117">
        <f t="shared" ca="1" si="131"/>
        <v>0</v>
      </c>
      <c r="J885" s="113">
        <f t="shared" ca="1" si="132"/>
        <v>48.539201183431956</v>
      </c>
      <c r="K885" s="14">
        <f t="shared" ca="1" si="135"/>
        <v>0</v>
      </c>
      <c r="L885" s="113">
        <f t="shared" ca="1" si="136"/>
        <v>-48.539201183431956</v>
      </c>
      <c r="M885" s="113">
        <f t="shared" ca="1" si="137"/>
        <v>0</v>
      </c>
      <c r="N885" s="113">
        <f t="shared" ca="1" si="138"/>
        <v>0</v>
      </c>
      <c r="O885" s="14">
        <f t="shared" ca="1" si="139"/>
        <v>0</v>
      </c>
      <c r="P885" s="113">
        <f t="shared" ca="1" si="133"/>
        <v>48.539201183431956</v>
      </c>
      <c r="Q885" s="114">
        <f t="shared" ca="1" si="134"/>
        <v>0</v>
      </c>
    </row>
    <row r="886" spans="1:17" x14ac:dyDescent="0.75">
      <c r="A886" t="s">
        <v>950</v>
      </c>
      <c r="B886" t="s">
        <v>9710</v>
      </c>
      <c r="G886" s="14">
        <v>884</v>
      </c>
      <c r="H886" s="14">
        <f t="shared" ca="1" si="130"/>
        <v>0</v>
      </c>
      <c r="I886" s="117">
        <f t="shared" ca="1" si="131"/>
        <v>0</v>
      </c>
      <c r="J886" s="113">
        <f t="shared" ca="1" si="132"/>
        <v>38.137943786982255</v>
      </c>
      <c r="K886" s="14">
        <f t="shared" ca="1" si="135"/>
        <v>0</v>
      </c>
      <c r="L886" s="113">
        <f t="shared" ca="1" si="136"/>
        <v>-38.137943786982255</v>
      </c>
      <c r="M886" s="113">
        <f t="shared" ca="1" si="137"/>
        <v>0</v>
      </c>
      <c r="N886" s="113">
        <f t="shared" ca="1" si="138"/>
        <v>0</v>
      </c>
      <c r="O886" s="14">
        <f t="shared" ca="1" si="139"/>
        <v>0</v>
      </c>
      <c r="P886" s="113">
        <f t="shared" ca="1" si="133"/>
        <v>38.137943786982255</v>
      </c>
      <c r="Q886" s="114">
        <f t="shared" ca="1" si="134"/>
        <v>0</v>
      </c>
    </row>
    <row r="887" spans="1:17" x14ac:dyDescent="0.75">
      <c r="A887" t="s">
        <v>951</v>
      </c>
      <c r="B887" t="s">
        <v>9711</v>
      </c>
      <c r="G887" s="14">
        <v>885</v>
      </c>
      <c r="H887" s="14">
        <f t="shared" ca="1" si="130"/>
        <v>0</v>
      </c>
      <c r="I887" s="117">
        <f t="shared" ca="1" si="131"/>
        <v>0</v>
      </c>
      <c r="J887" s="113">
        <f t="shared" ca="1" si="132"/>
        <v>24.269600591715978</v>
      </c>
      <c r="K887" s="14">
        <f t="shared" ca="1" si="135"/>
        <v>0</v>
      </c>
      <c r="L887" s="113">
        <f t="shared" ca="1" si="136"/>
        <v>-24.269600591715978</v>
      </c>
      <c r="M887" s="113">
        <f t="shared" ca="1" si="137"/>
        <v>0</v>
      </c>
      <c r="N887" s="113">
        <f t="shared" ca="1" si="138"/>
        <v>0</v>
      </c>
      <c r="O887" s="14">
        <f t="shared" ca="1" si="139"/>
        <v>0</v>
      </c>
      <c r="P887" s="113">
        <f t="shared" ca="1" si="133"/>
        <v>24.269600591715978</v>
      </c>
      <c r="Q887" s="114">
        <f t="shared" ca="1" si="134"/>
        <v>0</v>
      </c>
    </row>
    <row r="888" spans="1:17" x14ac:dyDescent="0.75">
      <c r="A888" t="s">
        <v>952</v>
      </c>
      <c r="B888" t="s">
        <v>9712</v>
      </c>
      <c r="G888" s="14">
        <v>886</v>
      </c>
      <c r="H888" s="14">
        <f t="shared" ca="1" si="130"/>
        <v>0</v>
      </c>
      <c r="I888" s="117">
        <f t="shared" ca="1" si="131"/>
        <v>0</v>
      </c>
      <c r="J888" s="113">
        <f t="shared" ca="1" si="132"/>
        <v>13.868343195266274</v>
      </c>
      <c r="K888" s="14">
        <f t="shared" ca="1" si="135"/>
        <v>0</v>
      </c>
      <c r="L888" s="113">
        <f t="shared" ca="1" si="136"/>
        <v>-13.868343195266274</v>
      </c>
      <c r="M888" s="113">
        <f t="shared" ca="1" si="137"/>
        <v>0</v>
      </c>
      <c r="N888" s="113">
        <f t="shared" ca="1" si="138"/>
        <v>0</v>
      </c>
      <c r="O888" s="14">
        <f t="shared" ca="1" si="139"/>
        <v>0</v>
      </c>
      <c r="P888" s="113">
        <f t="shared" ca="1" si="133"/>
        <v>13.868343195266274</v>
      </c>
      <c r="Q888" s="114">
        <f t="shared" ca="1" si="134"/>
        <v>0</v>
      </c>
    </row>
    <row r="889" spans="1:17" x14ac:dyDescent="0.75">
      <c r="A889" t="s">
        <v>953</v>
      </c>
      <c r="B889" t="s">
        <v>9713</v>
      </c>
      <c r="G889" s="14">
        <v>887</v>
      </c>
      <c r="H889" s="14">
        <f t="shared" ca="1" si="130"/>
        <v>0</v>
      </c>
      <c r="I889" s="117">
        <f t="shared" ca="1" si="131"/>
        <v>0</v>
      </c>
      <c r="J889" s="113">
        <f t="shared" ca="1" si="132"/>
        <v>13.868343195266274</v>
      </c>
      <c r="K889" s="14">
        <f t="shared" ca="1" si="135"/>
        <v>0</v>
      </c>
      <c r="L889" s="113">
        <f t="shared" ca="1" si="136"/>
        <v>-13.868343195266274</v>
      </c>
      <c r="M889" s="113">
        <f t="shared" ca="1" si="137"/>
        <v>0</v>
      </c>
      <c r="N889" s="113">
        <f t="shared" ca="1" si="138"/>
        <v>0</v>
      </c>
      <c r="O889" s="14">
        <f t="shared" ca="1" si="139"/>
        <v>0</v>
      </c>
      <c r="P889" s="113">
        <f t="shared" ca="1" si="133"/>
        <v>13.868343195266274</v>
      </c>
      <c r="Q889" s="114">
        <f t="shared" ca="1" si="134"/>
        <v>0</v>
      </c>
    </row>
    <row r="890" spans="1:17" x14ac:dyDescent="0.75">
      <c r="A890" t="s">
        <v>954</v>
      </c>
      <c r="B890" t="s">
        <v>9714</v>
      </c>
      <c r="G890" s="14">
        <v>888</v>
      </c>
      <c r="H890" s="14">
        <f t="shared" ca="1" si="130"/>
        <v>0</v>
      </c>
      <c r="I890" s="117">
        <f t="shared" ca="1" si="131"/>
        <v>0</v>
      </c>
      <c r="J890" s="113">
        <f t="shared" ca="1" si="132"/>
        <v>13.868343195266274</v>
      </c>
      <c r="K890" s="14">
        <f t="shared" ca="1" si="135"/>
        <v>0</v>
      </c>
      <c r="L890" s="113">
        <f t="shared" ca="1" si="136"/>
        <v>-13.868343195266274</v>
      </c>
      <c r="M890" s="113">
        <f t="shared" ca="1" si="137"/>
        <v>0</v>
      </c>
      <c r="N890" s="113">
        <f t="shared" ca="1" si="138"/>
        <v>0</v>
      </c>
      <c r="O890" s="14">
        <f t="shared" ca="1" si="139"/>
        <v>0</v>
      </c>
      <c r="P890" s="113">
        <f t="shared" ca="1" si="133"/>
        <v>13.868343195266274</v>
      </c>
      <c r="Q890" s="114">
        <f t="shared" ca="1" si="134"/>
        <v>0</v>
      </c>
    </row>
    <row r="891" spans="1:17" x14ac:dyDescent="0.75">
      <c r="A891" t="s">
        <v>955</v>
      </c>
      <c r="B891" t="s">
        <v>9715</v>
      </c>
      <c r="G891" s="14">
        <v>889</v>
      </c>
      <c r="H891" s="14">
        <f t="shared" ca="1" si="130"/>
        <v>0</v>
      </c>
      <c r="I891" s="117">
        <f t="shared" ca="1" si="131"/>
        <v>0</v>
      </c>
      <c r="J891" s="113">
        <f t="shared" ca="1" si="132"/>
        <v>13.868343195266274</v>
      </c>
      <c r="K891" s="14">
        <f t="shared" ca="1" si="135"/>
        <v>0</v>
      </c>
      <c r="L891" s="113">
        <f t="shared" ca="1" si="136"/>
        <v>-13.868343195266274</v>
      </c>
      <c r="M891" s="113">
        <f t="shared" ca="1" si="137"/>
        <v>0</v>
      </c>
      <c r="N891" s="113">
        <f t="shared" ca="1" si="138"/>
        <v>0</v>
      </c>
      <c r="O891" s="14">
        <f t="shared" ca="1" si="139"/>
        <v>0</v>
      </c>
      <c r="P891" s="113">
        <f t="shared" ca="1" si="133"/>
        <v>13.868343195266274</v>
      </c>
      <c r="Q891" s="114">
        <f t="shared" ca="1" si="134"/>
        <v>0</v>
      </c>
    </row>
    <row r="892" spans="1:17" x14ac:dyDescent="0.75">
      <c r="A892" t="s">
        <v>956</v>
      </c>
      <c r="B892" t="s">
        <v>9716</v>
      </c>
      <c r="G892" s="14">
        <v>890</v>
      </c>
      <c r="H892" s="14">
        <f t="shared" ca="1" si="130"/>
        <v>0</v>
      </c>
      <c r="I892" s="117">
        <f t="shared" ca="1" si="131"/>
        <v>0</v>
      </c>
      <c r="J892" s="113">
        <f t="shared" ca="1" si="132"/>
        <v>13.868343195266274</v>
      </c>
      <c r="K892" s="14">
        <f t="shared" ca="1" si="135"/>
        <v>0</v>
      </c>
      <c r="L892" s="113">
        <f t="shared" ca="1" si="136"/>
        <v>-13.868343195266274</v>
      </c>
      <c r="M892" s="113">
        <f t="shared" ca="1" si="137"/>
        <v>0</v>
      </c>
      <c r="N892" s="113">
        <f t="shared" ca="1" si="138"/>
        <v>0</v>
      </c>
      <c r="O892" s="14">
        <f t="shared" ca="1" si="139"/>
        <v>0</v>
      </c>
      <c r="P892" s="113">
        <f t="shared" ca="1" si="133"/>
        <v>13.868343195266274</v>
      </c>
      <c r="Q892" s="114">
        <f t="shared" ca="1" si="134"/>
        <v>0</v>
      </c>
    </row>
    <row r="893" spans="1:17" x14ac:dyDescent="0.75">
      <c r="A893" t="s">
        <v>957</v>
      </c>
      <c r="B893" t="s">
        <v>9717</v>
      </c>
      <c r="G893" s="14">
        <v>891</v>
      </c>
      <c r="H893" s="14">
        <f t="shared" ca="1" si="130"/>
        <v>0</v>
      </c>
      <c r="I893" s="117">
        <f t="shared" ca="1" si="131"/>
        <v>0</v>
      </c>
      <c r="J893" s="113">
        <f t="shared" ca="1" si="132"/>
        <v>13.868343195266274</v>
      </c>
      <c r="K893" s="14">
        <f t="shared" ca="1" si="135"/>
        <v>0</v>
      </c>
      <c r="L893" s="113">
        <f t="shared" ca="1" si="136"/>
        <v>-13.868343195266274</v>
      </c>
      <c r="M893" s="113">
        <f t="shared" ca="1" si="137"/>
        <v>0</v>
      </c>
      <c r="N893" s="113">
        <f t="shared" ca="1" si="138"/>
        <v>0</v>
      </c>
      <c r="O893" s="14">
        <f t="shared" ca="1" si="139"/>
        <v>0</v>
      </c>
      <c r="P893" s="113">
        <f t="shared" ca="1" si="133"/>
        <v>13.868343195266274</v>
      </c>
      <c r="Q893" s="114">
        <f t="shared" ca="1" si="134"/>
        <v>0</v>
      </c>
    </row>
    <row r="894" spans="1:17" x14ac:dyDescent="0.75">
      <c r="A894" t="s">
        <v>958</v>
      </c>
      <c r="B894" t="s">
        <v>9718</v>
      </c>
      <c r="G894" s="14">
        <v>892</v>
      </c>
      <c r="H894" s="14">
        <f t="shared" ca="1" si="130"/>
        <v>0</v>
      </c>
      <c r="I894" s="117">
        <f t="shared" ca="1" si="131"/>
        <v>0</v>
      </c>
      <c r="J894" s="113">
        <f t="shared" ca="1" si="132"/>
        <v>13.868343195266274</v>
      </c>
      <c r="K894" s="14">
        <f t="shared" ca="1" si="135"/>
        <v>0</v>
      </c>
      <c r="L894" s="113">
        <f t="shared" ca="1" si="136"/>
        <v>-13.868343195266274</v>
      </c>
      <c r="M894" s="113">
        <f t="shared" ca="1" si="137"/>
        <v>0</v>
      </c>
      <c r="N894" s="113">
        <f t="shared" ca="1" si="138"/>
        <v>0</v>
      </c>
      <c r="O894" s="14">
        <f t="shared" ca="1" si="139"/>
        <v>0</v>
      </c>
      <c r="P894" s="113">
        <f t="shared" ca="1" si="133"/>
        <v>13.868343195266274</v>
      </c>
      <c r="Q894" s="114">
        <f t="shared" ca="1" si="134"/>
        <v>0</v>
      </c>
    </row>
    <row r="895" spans="1:17" x14ac:dyDescent="0.75">
      <c r="A895" t="s">
        <v>959</v>
      </c>
      <c r="B895" t="s">
        <v>9719</v>
      </c>
      <c r="G895" s="14">
        <v>893</v>
      </c>
      <c r="H895" s="14">
        <f t="shared" ca="1" si="130"/>
        <v>0</v>
      </c>
      <c r="I895" s="117">
        <f t="shared" ca="1" si="131"/>
        <v>0</v>
      </c>
      <c r="J895" s="113">
        <f t="shared" ca="1" si="132"/>
        <v>20.802514792899409</v>
      </c>
      <c r="K895" s="14">
        <f t="shared" ca="1" si="135"/>
        <v>0</v>
      </c>
      <c r="L895" s="113">
        <f t="shared" ca="1" si="136"/>
        <v>-20.802514792899409</v>
      </c>
      <c r="M895" s="113">
        <f t="shared" ca="1" si="137"/>
        <v>0</v>
      </c>
      <c r="N895" s="113">
        <f t="shared" ca="1" si="138"/>
        <v>0</v>
      </c>
      <c r="O895" s="14">
        <f t="shared" ca="1" si="139"/>
        <v>0</v>
      </c>
      <c r="P895" s="113">
        <f t="shared" ca="1" si="133"/>
        <v>20.802514792899409</v>
      </c>
      <c r="Q895" s="114">
        <f t="shared" ca="1" si="134"/>
        <v>0</v>
      </c>
    </row>
    <row r="896" spans="1:17" x14ac:dyDescent="0.75">
      <c r="A896" t="s">
        <v>960</v>
      </c>
      <c r="B896" t="s">
        <v>9720</v>
      </c>
      <c r="G896" s="14">
        <v>894</v>
      </c>
      <c r="H896" s="14">
        <f t="shared" ca="1" si="130"/>
        <v>0</v>
      </c>
      <c r="I896" s="117">
        <f t="shared" ca="1" si="131"/>
        <v>0</v>
      </c>
      <c r="J896" s="113">
        <f t="shared" ca="1" si="132"/>
        <v>31.203772189349117</v>
      </c>
      <c r="K896" s="14">
        <f t="shared" ca="1" si="135"/>
        <v>0</v>
      </c>
      <c r="L896" s="113">
        <f t="shared" ca="1" si="136"/>
        <v>-31.203772189349117</v>
      </c>
      <c r="M896" s="113">
        <f t="shared" ca="1" si="137"/>
        <v>0</v>
      </c>
      <c r="N896" s="113">
        <f t="shared" ca="1" si="138"/>
        <v>0</v>
      </c>
      <c r="O896" s="14">
        <f t="shared" ca="1" si="139"/>
        <v>0</v>
      </c>
      <c r="P896" s="113">
        <f t="shared" ca="1" si="133"/>
        <v>31.203772189349117</v>
      </c>
      <c r="Q896" s="114">
        <f t="shared" ca="1" si="134"/>
        <v>0</v>
      </c>
    </row>
    <row r="897" spans="1:17" x14ac:dyDescent="0.75">
      <c r="A897" t="s">
        <v>961</v>
      </c>
      <c r="B897" t="s">
        <v>9721</v>
      </c>
      <c r="G897" s="14">
        <v>895</v>
      </c>
      <c r="H897" s="14">
        <f t="shared" ca="1" si="130"/>
        <v>0</v>
      </c>
      <c r="I897" s="117">
        <f t="shared" ca="1" si="131"/>
        <v>0</v>
      </c>
      <c r="J897" s="113">
        <f t="shared" ca="1" si="132"/>
        <v>40.21819526627219</v>
      </c>
      <c r="K897" s="14">
        <f t="shared" ca="1" si="135"/>
        <v>0</v>
      </c>
      <c r="L897" s="113">
        <f t="shared" ca="1" si="136"/>
        <v>-40.21819526627219</v>
      </c>
      <c r="M897" s="113">
        <f t="shared" ca="1" si="137"/>
        <v>0</v>
      </c>
      <c r="N897" s="113">
        <f t="shared" ca="1" si="138"/>
        <v>0</v>
      </c>
      <c r="O897" s="14">
        <f t="shared" ca="1" si="139"/>
        <v>0</v>
      </c>
      <c r="P897" s="113">
        <f t="shared" ca="1" si="133"/>
        <v>40.21819526627219</v>
      </c>
      <c r="Q897" s="114">
        <f t="shared" ca="1" si="134"/>
        <v>0</v>
      </c>
    </row>
    <row r="898" spans="1:17" x14ac:dyDescent="0.75">
      <c r="A898" t="s">
        <v>962</v>
      </c>
      <c r="B898" t="s">
        <v>9722</v>
      </c>
      <c r="G898" s="14">
        <v>896</v>
      </c>
      <c r="H898" s="14">
        <f t="shared" ca="1" si="130"/>
        <v>2.8149999999999999</v>
      </c>
      <c r="I898" s="117">
        <f t="shared" ca="1" si="131"/>
        <v>0.61929999999999996</v>
      </c>
      <c r="J898" s="113">
        <f t="shared" ca="1" si="132"/>
        <v>48.539201183431956</v>
      </c>
      <c r="K898" s="14">
        <f t="shared" ca="1" si="135"/>
        <v>0</v>
      </c>
      <c r="L898" s="113">
        <f t="shared" ca="1" si="136"/>
        <v>-47.919901183431953</v>
      </c>
      <c r="M898" s="113">
        <f t="shared" ca="1" si="137"/>
        <v>0</v>
      </c>
      <c r="N898" s="113">
        <f t="shared" ca="1" si="138"/>
        <v>0</v>
      </c>
      <c r="O898" s="14">
        <f t="shared" ca="1" si="139"/>
        <v>0</v>
      </c>
      <c r="P898" s="113">
        <f t="shared" ca="1" si="133"/>
        <v>47.919901183431953</v>
      </c>
      <c r="Q898" s="114">
        <f t="shared" ca="1" si="134"/>
        <v>0</v>
      </c>
    </row>
    <row r="899" spans="1:17" x14ac:dyDescent="0.75">
      <c r="A899" t="s">
        <v>963</v>
      </c>
      <c r="B899" t="s">
        <v>9723</v>
      </c>
      <c r="G899" s="14">
        <v>897</v>
      </c>
      <c r="H899" s="14">
        <f t="shared" ref="H899:H962" ca="1" si="140">INDEX(INDIRECT(Library_File&amp;"Irradiance_Library"),MATCH($A899,INDIRECT(Library_File&amp;"Irradiance_Labels"),0),MATCH(INDEX(IrradianceOptions,1,MATCH($A$1,Cases,0)),INDIRECT(Library_File&amp;"Irradiance_Transfer"),0))</f>
        <v>18.818000000000001</v>
      </c>
      <c r="I899" s="117">
        <f t="shared" ref="I899:I962" ca="1" si="141">INDEX(INDIRECT(Library_File&amp;"Solar_Library"),MATCH($C$3,INDIRECT(Library_File&amp;"Solar_Labels"),0),MATCH(INDEX(SolarOptions,1,MATCH($A$1,Cases,0)),INDIRECT(Library_File&amp;"Solar_Transfer"),0))*$H899</f>
        <v>4.1399600000000003</v>
      </c>
      <c r="J899" s="113">
        <f t="shared" ref="J899:J962" ca="1" si="142">INDEX(INDIRECT(Library_File&amp;"PwrUsage_Library"),MATCH($B899,INDIRECT(Library_File&amp;"PwrUsage_Labels"),0),MATCH(INDEX(PwrUsageOptions,1,MATCH($A$1,Cases,0)),INDIRECT(Library_File&amp;"PwrUsage_Transfer"),0))</f>
        <v>58.940458579881664</v>
      </c>
      <c r="K899" s="14">
        <f t="shared" ca="1" si="135"/>
        <v>0</v>
      </c>
      <c r="L899" s="113">
        <f t="shared" ca="1" si="136"/>
        <v>-54.800498579881662</v>
      </c>
      <c r="M899" s="113">
        <f t="shared" ca="1" si="137"/>
        <v>0</v>
      </c>
      <c r="N899" s="113">
        <f t="shared" ca="1" si="138"/>
        <v>0</v>
      </c>
      <c r="O899" s="14">
        <f t="shared" ca="1" si="139"/>
        <v>0</v>
      </c>
      <c r="P899" s="113">
        <f t="shared" ref="P899:P962" ca="1" si="143">IF((J899-I899-N899)&gt;0,(J899-I899-N899),0)</f>
        <v>54.800498579881662</v>
      </c>
      <c r="Q899" s="114">
        <f t="shared" ref="Q899:Q962" ca="1" si="144">IF((J899+O899-I899)&lt;0,(J899+O899-I899),0)</f>
        <v>0</v>
      </c>
    </row>
    <row r="900" spans="1:17" x14ac:dyDescent="0.75">
      <c r="A900" t="s">
        <v>964</v>
      </c>
      <c r="B900" t="s">
        <v>9724</v>
      </c>
      <c r="G900" s="14">
        <v>898</v>
      </c>
      <c r="H900" s="14">
        <f t="shared" ca="1" si="140"/>
        <v>38.649000000000001</v>
      </c>
      <c r="I900" s="117">
        <f t="shared" ca="1" si="141"/>
        <v>8.5027799999999996</v>
      </c>
      <c r="J900" s="113">
        <f t="shared" ca="1" si="142"/>
        <v>71.421967455621314</v>
      </c>
      <c r="K900" s="14">
        <f t="shared" ref="K900:K963" ca="1" si="145">IF((I900-J900)&gt;0,(I900-J900),0)</f>
        <v>0</v>
      </c>
      <c r="L900" s="113">
        <f t="shared" ref="L900:L963" ca="1" si="146">I900-J900</f>
        <v>-62.919187455621312</v>
      </c>
      <c r="M900" s="113">
        <f t="shared" ca="1" si="137"/>
        <v>0</v>
      </c>
      <c r="N900" s="113">
        <f t="shared" ca="1" si="138"/>
        <v>0</v>
      </c>
      <c r="O900" s="14">
        <f t="shared" ca="1" si="139"/>
        <v>0</v>
      </c>
      <c r="P900" s="113">
        <f t="shared" ca="1" si="143"/>
        <v>62.919187455621312</v>
      </c>
      <c r="Q900" s="114">
        <f t="shared" ca="1" si="144"/>
        <v>0</v>
      </c>
    </row>
    <row r="901" spans="1:17" x14ac:dyDescent="0.75">
      <c r="A901" t="s">
        <v>965</v>
      </c>
      <c r="B901" t="s">
        <v>9725</v>
      </c>
      <c r="G901" s="14">
        <v>899</v>
      </c>
      <c r="H901" s="14">
        <f t="shared" ca="1" si="140"/>
        <v>78.992000000000004</v>
      </c>
      <c r="I901" s="117">
        <f t="shared" ca="1" si="141"/>
        <v>17.378240000000002</v>
      </c>
      <c r="J901" s="113">
        <f t="shared" ca="1" si="142"/>
        <v>68.648298816568058</v>
      </c>
      <c r="K901" s="14">
        <f t="shared" ca="1" si="145"/>
        <v>0</v>
      </c>
      <c r="L901" s="113">
        <f t="shared" ca="1" si="146"/>
        <v>-51.270058816568053</v>
      </c>
      <c r="M901" s="113">
        <f t="shared" ref="M901:M964" ca="1" si="147">IF(AND((L901+M900)&lt;$M$3,(L901+M900)&gt;0),(L901+M900),IF((L901+M900)&gt;$M$3,$M$3,0))</f>
        <v>0</v>
      </c>
      <c r="N901" s="113">
        <f t="shared" ref="N901:N964" ca="1" si="148">IF((M900-M901)&gt;0,(M900-M901),0)</f>
        <v>0</v>
      </c>
      <c r="O901" s="14">
        <f t="shared" ref="O901:O964" ca="1" si="149">IF((M900-M901)&lt;0,(M901-M900),0)</f>
        <v>0</v>
      </c>
      <c r="P901" s="113">
        <f t="shared" ca="1" si="143"/>
        <v>51.270058816568053</v>
      </c>
      <c r="Q901" s="114">
        <f t="shared" ca="1" si="144"/>
        <v>0</v>
      </c>
    </row>
    <row r="902" spans="1:17" x14ac:dyDescent="0.75">
      <c r="A902" t="s">
        <v>966</v>
      </c>
      <c r="B902" t="s">
        <v>9726</v>
      </c>
      <c r="G902" s="14">
        <v>900</v>
      </c>
      <c r="H902" s="14">
        <f t="shared" ca="1" si="140"/>
        <v>118.881</v>
      </c>
      <c r="I902" s="117">
        <f t="shared" ca="1" si="141"/>
        <v>26.15382</v>
      </c>
      <c r="J902" s="113">
        <f t="shared" ca="1" si="142"/>
        <v>63.794378698224854</v>
      </c>
      <c r="K902" s="14">
        <f t="shared" ca="1" si="145"/>
        <v>0</v>
      </c>
      <c r="L902" s="113">
        <f t="shared" ca="1" si="146"/>
        <v>-37.640558698224851</v>
      </c>
      <c r="M902" s="113">
        <f t="shared" ca="1" si="147"/>
        <v>0</v>
      </c>
      <c r="N902" s="113">
        <f t="shared" ca="1" si="148"/>
        <v>0</v>
      </c>
      <c r="O902" s="14">
        <f t="shared" ca="1" si="149"/>
        <v>0</v>
      </c>
      <c r="P902" s="113">
        <f t="shared" ca="1" si="143"/>
        <v>37.640558698224851</v>
      </c>
      <c r="Q902" s="114">
        <f t="shared" ca="1" si="144"/>
        <v>0</v>
      </c>
    </row>
    <row r="903" spans="1:17" x14ac:dyDescent="0.75">
      <c r="A903" t="s">
        <v>967</v>
      </c>
      <c r="B903" t="s">
        <v>9727</v>
      </c>
      <c r="G903" s="14">
        <v>901</v>
      </c>
      <c r="H903" s="14">
        <f t="shared" ca="1" si="140"/>
        <v>143.96600000000001</v>
      </c>
      <c r="I903" s="117">
        <f t="shared" ca="1" si="141"/>
        <v>31.672520000000002</v>
      </c>
      <c r="J903" s="113">
        <f t="shared" ca="1" si="142"/>
        <v>65.874630177514803</v>
      </c>
      <c r="K903" s="14">
        <f t="shared" ca="1" si="145"/>
        <v>0</v>
      </c>
      <c r="L903" s="113">
        <f t="shared" ca="1" si="146"/>
        <v>-34.202110177514797</v>
      </c>
      <c r="M903" s="113">
        <f t="shared" ca="1" si="147"/>
        <v>0</v>
      </c>
      <c r="N903" s="113">
        <f t="shared" ca="1" si="148"/>
        <v>0</v>
      </c>
      <c r="O903" s="14">
        <f t="shared" ca="1" si="149"/>
        <v>0</v>
      </c>
      <c r="P903" s="113">
        <f t="shared" ca="1" si="143"/>
        <v>34.202110177514797</v>
      </c>
      <c r="Q903" s="114">
        <f t="shared" ca="1" si="144"/>
        <v>0</v>
      </c>
    </row>
    <row r="904" spans="1:17" x14ac:dyDescent="0.75">
      <c r="A904" t="s">
        <v>968</v>
      </c>
      <c r="B904" t="s">
        <v>9728</v>
      </c>
      <c r="G904" s="14">
        <v>902</v>
      </c>
      <c r="H904" s="14">
        <f t="shared" ca="1" si="140"/>
        <v>143.047</v>
      </c>
      <c r="I904" s="117">
        <f t="shared" ca="1" si="141"/>
        <v>31.47034</v>
      </c>
      <c r="J904" s="113">
        <f t="shared" ca="1" si="142"/>
        <v>69.341715976331372</v>
      </c>
      <c r="K904" s="14">
        <f t="shared" ca="1" si="145"/>
        <v>0</v>
      </c>
      <c r="L904" s="113">
        <f t="shared" ca="1" si="146"/>
        <v>-37.871375976331372</v>
      </c>
      <c r="M904" s="113">
        <f t="shared" ca="1" si="147"/>
        <v>0</v>
      </c>
      <c r="N904" s="113">
        <f t="shared" ca="1" si="148"/>
        <v>0</v>
      </c>
      <c r="O904" s="14">
        <f t="shared" ca="1" si="149"/>
        <v>0</v>
      </c>
      <c r="P904" s="113">
        <f t="shared" ca="1" si="143"/>
        <v>37.871375976331372</v>
      </c>
      <c r="Q904" s="114">
        <f t="shared" ca="1" si="144"/>
        <v>0</v>
      </c>
    </row>
    <row r="905" spans="1:17" x14ac:dyDescent="0.75">
      <c r="A905" t="s">
        <v>969</v>
      </c>
      <c r="B905" t="s">
        <v>9729</v>
      </c>
      <c r="G905" s="14">
        <v>903</v>
      </c>
      <c r="H905" s="14">
        <f t="shared" ca="1" si="140"/>
        <v>105.497</v>
      </c>
      <c r="I905" s="117">
        <f t="shared" ca="1" si="141"/>
        <v>23.209340000000001</v>
      </c>
      <c r="J905" s="113">
        <f t="shared" ca="1" si="142"/>
        <v>70.728550295858</v>
      </c>
      <c r="K905" s="14">
        <f t="shared" ca="1" si="145"/>
        <v>0</v>
      </c>
      <c r="L905" s="113">
        <f t="shared" ca="1" si="146"/>
        <v>-47.519210295858002</v>
      </c>
      <c r="M905" s="113">
        <f t="shared" ca="1" si="147"/>
        <v>0</v>
      </c>
      <c r="N905" s="113">
        <f t="shared" ca="1" si="148"/>
        <v>0</v>
      </c>
      <c r="O905" s="14">
        <f t="shared" ca="1" si="149"/>
        <v>0</v>
      </c>
      <c r="P905" s="113">
        <f t="shared" ca="1" si="143"/>
        <v>47.519210295858002</v>
      </c>
      <c r="Q905" s="114">
        <f t="shared" ca="1" si="144"/>
        <v>0</v>
      </c>
    </row>
    <row r="906" spans="1:17" x14ac:dyDescent="0.75">
      <c r="A906" t="s">
        <v>970</v>
      </c>
      <c r="B906" t="s">
        <v>9730</v>
      </c>
      <c r="G906" s="14">
        <v>904</v>
      </c>
      <c r="H906" s="14">
        <f t="shared" ca="1" si="140"/>
        <v>39.780999999999999</v>
      </c>
      <c r="I906" s="117">
        <f t="shared" ca="1" si="141"/>
        <v>8.7518200000000004</v>
      </c>
      <c r="J906" s="113">
        <f t="shared" ca="1" si="142"/>
        <v>71.421967455621314</v>
      </c>
      <c r="K906" s="14">
        <f t="shared" ca="1" si="145"/>
        <v>0</v>
      </c>
      <c r="L906" s="113">
        <f t="shared" ca="1" si="146"/>
        <v>-62.670147455621311</v>
      </c>
      <c r="M906" s="113">
        <f t="shared" ca="1" si="147"/>
        <v>0</v>
      </c>
      <c r="N906" s="113">
        <f t="shared" ca="1" si="148"/>
        <v>0</v>
      </c>
      <c r="O906" s="14">
        <f t="shared" ca="1" si="149"/>
        <v>0</v>
      </c>
      <c r="P906" s="113">
        <f t="shared" ca="1" si="143"/>
        <v>62.670147455621311</v>
      </c>
      <c r="Q906" s="114">
        <f t="shared" ca="1" si="144"/>
        <v>0</v>
      </c>
    </row>
    <row r="907" spans="1:17" x14ac:dyDescent="0.75">
      <c r="A907" t="s">
        <v>971</v>
      </c>
      <c r="B907" t="s">
        <v>9731</v>
      </c>
      <c r="G907" s="14">
        <v>905</v>
      </c>
      <c r="H907" s="14">
        <f t="shared" ca="1" si="140"/>
        <v>2.859</v>
      </c>
      <c r="I907" s="117">
        <f t="shared" ca="1" si="141"/>
        <v>0.62897999999999998</v>
      </c>
      <c r="J907" s="113">
        <f t="shared" ca="1" si="142"/>
        <v>72.808801775147941</v>
      </c>
      <c r="K907" s="14">
        <f t="shared" ca="1" si="145"/>
        <v>0</v>
      </c>
      <c r="L907" s="113">
        <f t="shared" ca="1" si="146"/>
        <v>-72.179821775147943</v>
      </c>
      <c r="M907" s="113">
        <f t="shared" ca="1" si="147"/>
        <v>0</v>
      </c>
      <c r="N907" s="113">
        <f t="shared" ca="1" si="148"/>
        <v>0</v>
      </c>
      <c r="O907" s="14">
        <f t="shared" ca="1" si="149"/>
        <v>0</v>
      </c>
      <c r="P907" s="113">
        <f t="shared" ca="1" si="143"/>
        <v>72.179821775147943</v>
      </c>
      <c r="Q907" s="114">
        <f t="shared" ca="1" si="144"/>
        <v>0</v>
      </c>
    </row>
    <row r="908" spans="1:17" x14ac:dyDescent="0.75">
      <c r="A908" t="s">
        <v>972</v>
      </c>
      <c r="B908" t="s">
        <v>9732</v>
      </c>
      <c r="G908" s="14">
        <v>906</v>
      </c>
      <c r="H908" s="14">
        <f t="shared" ca="1" si="140"/>
        <v>0</v>
      </c>
      <c r="I908" s="117">
        <f t="shared" ca="1" si="141"/>
        <v>0</v>
      </c>
      <c r="J908" s="113">
        <f t="shared" ca="1" si="142"/>
        <v>58.940458579881664</v>
      </c>
      <c r="K908" s="14">
        <f t="shared" ca="1" si="145"/>
        <v>0</v>
      </c>
      <c r="L908" s="113">
        <f t="shared" ca="1" si="146"/>
        <v>-58.940458579881664</v>
      </c>
      <c r="M908" s="113">
        <f t="shared" ca="1" si="147"/>
        <v>0</v>
      </c>
      <c r="N908" s="113">
        <f t="shared" ca="1" si="148"/>
        <v>0</v>
      </c>
      <c r="O908" s="14">
        <f t="shared" ca="1" si="149"/>
        <v>0</v>
      </c>
      <c r="P908" s="113">
        <f t="shared" ca="1" si="143"/>
        <v>58.940458579881664</v>
      </c>
      <c r="Q908" s="114">
        <f t="shared" ca="1" si="144"/>
        <v>0</v>
      </c>
    </row>
    <row r="909" spans="1:17" x14ac:dyDescent="0.75">
      <c r="A909" t="s">
        <v>973</v>
      </c>
      <c r="B909" t="s">
        <v>9733</v>
      </c>
      <c r="G909" s="14">
        <v>907</v>
      </c>
      <c r="H909" s="14">
        <f t="shared" ca="1" si="140"/>
        <v>0</v>
      </c>
      <c r="I909" s="117">
        <f t="shared" ca="1" si="141"/>
        <v>0</v>
      </c>
      <c r="J909" s="113">
        <f t="shared" ca="1" si="142"/>
        <v>48.539201183431956</v>
      </c>
      <c r="K909" s="14">
        <f t="shared" ca="1" si="145"/>
        <v>0</v>
      </c>
      <c r="L909" s="113">
        <f t="shared" ca="1" si="146"/>
        <v>-48.539201183431956</v>
      </c>
      <c r="M909" s="113">
        <f t="shared" ca="1" si="147"/>
        <v>0</v>
      </c>
      <c r="N909" s="113">
        <f t="shared" ca="1" si="148"/>
        <v>0</v>
      </c>
      <c r="O909" s="14">
        <f t="shared" ca="1" si="149"/>
        <v>0</v>
      </c>
      <c r="P909" s="113">
        <f t="shared" ca="1" si="143"/>
        <v>48.539201183431956</v>
      </c>
      <c r="Q909" s="114">
        <f t="shared" ca="1" si="144"/>
        <v>0</v>
      </c>
    </row>
    <row r="910" spans="1:17" x14ac:dyDescent="0.75">
      <c r="A910" t="s">
        <v>974</v>
      </c>
      <c r="B910" t="s">
        <v>9734</v>
      </c>
      <c r="G910" s="14">
        <v>908</v>
      </c>
      <c r="H910" s="14">
        <f t="shared" ca="1" si="140"/>
        <v>0</v>
      </c>
      <c r="I910" s="117">
        <f t="shared" ca="1" si="141"/>
        <v>0</v>
      </c>
      <c r="J910" s="113">
        <f t="shared" ca="1" si="142"/>
        <v>38.137943786982255</v>
      </c>
      <c r="K910" s="14">
        <f t="shared" ca="1" si="145"/>
        <v>0</v>
      </c>
      <c r="L910" s="113">
        <f t="shared" ca="1" si="146"/>
        <v>-38.137943786982255</v>
      </c>
      <c r="M910" s="113">
        <f t="shared" ca="1" si="147"/>
        <v>0</v>
      </c>
      <c r="N910" s="113">
        <f t="shared" ca="1" si="148"/>
        <v>0</v>
      </c>
      <c r="O910" s="14">
        <f t="shared" ca="1" si="149"/>
        <v>0</v>
      </c>
      <c r="P910" s="113">
        <f t="shared" ca="1" si="143"/>
        <v>38.137943786982255</v>
      </c>
      <c r="Q910" s="114">
        <f t="shared" ca="1" si="144"/>
        <v>0</v>
      </c>
    </row>
    <row r="911" spans="1:17" x14ac:dyDescent="0.75">
      <c r="A911" t="s">
        <v>975</v>
      </c>
      <c r="B911" t="s">
        <v>9735</v>
      </c>
      <c r="G911" s="14">
        <v>909</v>
      </c>
      <c r="H911" s="14">
        <f t="shared" ca="1" si="140"/>
        <v>0</v>
      </c>
      <c r="I911" s="117">
        <f t="shared" ca="1" si="141"/>
        <v>0</v>
      </c>
      <c r="J911" s="113">
        <f t="shared" ca="1" si="142"/>
        <v>24.269600591715978</v>
      </c>
      <c r="K911" s="14">
        <f t="shared" ca="1" si="145"/>
        <v>0</v>
      </c>
      <c r="L911" s="113">
        <f t="shared" ca="1" si="146"/>
        <v>-24.269600591715978</v>
      </c>
      <c r="M911" s="113">
        <f t="shared" ca="1" si="147"/>
        <v>0</v>
      </c>
      <c r="N911" s="113">
        <f t="shared" ca="1" si="148"/>
        <v>0</v>
      </c>
      <c r="O911" s="14">
        <f t="shared" ca="1" si="149"/>
        <v>0</v>
      </c>
      <c r="P911" s="113">
        <f t="shared" ca="1" si="143"/>
        <v>24.269600591715978</v>
      </c>
      <c r="Q911" s="114">
        <f t="shared" ca="1" si="144"/>
        <v>0</v>
      </c>
    </row>
    <row r="912" spans="1:17" x14ac:dyDescent="0.75">
      <c r="A912" t="s">
        <v>976</v>
      </c>
      <c r="B912" t="s">
        <v>9736</v>
      </c>
      <c r="G912" s="14">
        <v>910</v>
      </c>
      <c r="H912" s="14">
        <f t="shared" ca="1" si="140"/>
        <v>0</v>
      </c>
      <c r="I912" s="117">
        <f t="shared" ca="1" si="141"/>
        <v>0</v>
      </c>
      <c r="J912" s="113">
        <f t="shared" ca="1" si="142"/>
        <v>13.868343195266274</v>
      </c>
      <c r="K912" s="14">
        <f t="shared" ca="1" si="145"/>
        <v>0</v>
      </c>
      <c r="L912" s="113">
        <f t="shared" ca="1" si="146"/>
        <v>-13.868343195266274</v>
      </c>
      <c r="M912" s="113">
        <f t="shared" ca="1" si="147"/>
        <v>0</v>
      </c>
      <c r="N912" s="113">
        <f t="shared" ca="1" si="148"/>
        <v>0</v>
      </c>
      <c r="O912" s="14">
        <f t="shared" ca="1" si="149"/>
        <v>0</v>
      </c>
      <c r="P912" s="113">
        <f t="shared" ca="1" si="143"/>
        <v>13.868343195266274</v>
      </c>
      <c r="Q912" s="114">
        <f t="shared" ca="1" si="144"/>
        <v>0</v>
      </c>
    </row>
    <row r="913" spans="1:17" x14ac:dyDescent="0.75">
      <c r="A913" t="s">
        <v>977</v>
      </c>
      <c r="B913" t="s">
        <v>9737</v>
      </c>
      <c r="G913" s="14">
        <v>911</v>
      </c>
      <c r="H913" s="14">
        <f t="shared" ca="1" si="140"/>
        <v>0</v>
      </c>
      <c r="I913" s="117">
        <f t="shared" ca="1" si="141"/>
        <v>0</v>
      </c>
      <c r="J913" s="113">
        <f t="shared" ca="1" si="142"/>
        <v>13.868343195266274</v>
      </c>
      <c r="K913" s="14">
        <f t="shared" ca="1" si="145"/>
        <v>0</v>
      </c>
      <c r="L913" s="113">
        <f t="shared" ca="1" si="146"/>
        <v>-13.868343195266274</v>
      </c>
      <c r="M913" s="113">
        <f t="shared" ca="1" si="147"/>
        <v>0</v>
      </c>
      <c r="N913" s="113">
        <f t="shared" ca="1" si="148"/>
        <v>0</v>
      </c>
      <c r="O913" s="14">
        <f t="shared" ca="1" si="149"/>
        <v>0</v>
      </c>
      <c r="P913" s="113">
        <f t="shared" ca="1" si="143"/>
        <v>13.868343195266274</v>
      </c>
      <c r="Q913" s="114">
        <f t="shared" ca="1" si="144"/>
        <v>0</v>
      </c>
    </row>
    <row r="914" spans="1:17" x14ac:dyDescent="0.75">
      <c r="A914" t="s">
        <v>978</v>
      </c>
      <c r="B914" t="s">
        <v>9738</v>
      </c>
      <c r="G914" s="14">
        <v>912</v>
      </c>
      <c r="H914" s="14">
        <f t="shared" ca="1" si="140"/>
        <v>0</v>
      </c>
      <c r="I914" s="117">
        <f t="shared" ca="1" si="141"/>
        <v>0</v>
      </c>
      <c r="J914" s="113">
        <f t="shared" ca="1" si="142"/>
        <v>13.868343195266274</v>
      </c>
      <c r="K914" s="14">
        <f t="shared" ca="1" si="145"/>
        <v>0</v>
      </c>
      <c r="L914" s="113">
        <f t="shared" ca="1" si="146"/>
        <v>-13.868343195266274</v>
      </c>
      <c r="M914" s="113">
        <f t="shared" ca="1" si="147"/>
        <v>0</v>
      </c>
      <c r="N914" s="113">
        <f t="shared" ca="1" si="148"/>
        <v>0</v>
      </c>
      <c r="O914" s="14">
        <f t="shared" ca="1" si="149"/>
        <v>0</v>
      </c>
      <c r="P914" s="113">
        <f t="shared" ca="1" si="143"/>
        <v>13.868343195266274</v>
      </c>
      <c r="Q914" s="114">
        <f t="shared" ca="1" si="144"/>
        <v>0</v>
      </c>
    </row>
    <row r="915" spans="1:17" x14ac:dyDescent="0.75">
      <c r="A915" t="s">
        <v>979</v>
      </c>
      <c r="B915" t="s">
        <v>9739</v>
      </c>
      <c r="G915" s="14">
        <v>913</v>
      </c>
      <c r="H915" s="14">
        <f t="shared" ca="1" si="140"/>
        <v>0</v>
      </c>
      <c r="I915" s="117">
        <f t="shared" ca="1" si="141"/>
        <v>0</v>
      </c>
      <c r="J915" s="113">
        <f t="shared" ca="1" si="142"/>
        <v>13.868343195266274</v>
      </c>
      <c r="K915" s="14">
        <f t="shared" ca="1" si="145"/>
        <v>0</v>
      </c>
      <c r="L915" s="113">
        <f t="shared" ca="1" si="146"/>
        <v>-13.868343195266274</v>
      </c>
      <c r="M915" s="113">
        <f t="shared" ca="1" si="147"/>
        <v>0</v>
      </c>
      <c r="N915" s="113">
        <f t="shared" ca="1" si="148"/>
        <v>0</v>
      </c>
      <c r="O915" s="14">
        <f t="shared" ca="1" si="149"/>
        <v>0</v>
      </c>
      <c r="P915" s="113">
        <f t="shared" ca="1" si="143"/>
        <v>13.868343195266274</v>
      </c>
      <c r="Q915" s="114">
        <f t="shared" ca="1" si="144"/>
        <v>0</v>
      </c>
    </row>
    <row r="916" spans="1:17" x14ac:dyDescent="0.75">
      <c r="A916" t="s">
        <v>980</v>
      </c>
      <c r="B916" t="s">
        <v>9740</v>
      </c>
      <c r="G916" s="14">
        <v>914</v>
      </c>
      <c r="H916" s="14">
        <f t="shared" ca="1" si="140"/>
        <v>0</v>
      </c>
      <c r="I916" s="117">
        <f t="shared" ca="1" si="141"/>
        <v>0</v>
      </c>
      <c r="J916" s="113">
        <f t="shared" ca="1" si="142"/>
        <v>13.868343195266274</v>
      </c>
      <c r="K916" s="14">
        <f t="shared" ca="1" si="145"/>
        <v>0</v>
      </c>
      <c r="L916" s="113">
        <f t="shared" ca="1" si="146"/>
        <v>-13.868343195266274</v>
      </c>
      <c r="M916" s="113">
        <f t="shared" ca="1" si="147"/>
        <v>0</v>
      </c>
      <c r="N916" s="113">
        <f t="shared" ca="1" si="148"/>
        <v>0</v>
      </c>
      <c r="O916" s="14">
        <f t="shared" ca="1" si="149"/>
        <v>0</v>
      </c>
      <c r="P916" s="113">
        <f t="shared" ca="1" si="143"/>
        <v>13.868343195266274</v>
      </c>
      <c r="Q916" s="114">
        <f t="shared" ca="1" si="144"/>
        <v>0</v>
      </c>
    </row>
    <row r="917" spans="1:17" x14ac:dyDescent="0.75">
      <c r="A917" t="s">
        <v>981</v>
      </c>
      <c r="B917" t="s">
        <v>9741</v>
      </c>
      <c r="G917" s="14">
        <v>915</v>
      </c>
      <c r="H917" s="14">
        <f t="shared" ca="1" si="140"/>
        <v>0</v>
      </c>
      <c r="I917" s="117">
        <f t="shared" ca="1" si="141"/>
        <v>0</v>
      </c>
      <c r="J917" s="113">
        <f t="shared" ca="1" si="142"/>
        <v>13.868343195266274</v>
      </c>
      <c r="K917" s="14">
        <f t="shared" ca="1" si="145"/>
        <v>0</v>
      </c>
      <c r="L917" s="113">
        <f t="shared" ca="1" si="146"/>
        <v>-13.868343195266274</v>
      </c>
      <c r="M917" s="113">
        <f t="shared" ca="1" si="147"/>
        <v>0</v>
      </c>
      <c r="N917" s="113">
        <f t="shared" ca="1" si="148"/>
        <v>0</v>
      </c>
      <c r="O917" s="14">
        <f t="shared" ca="1" si="149"/>
        <v>0</v>
      </c>
      <c r="P917" s="113">
        <f t="shared" ca="1" si="143"/>
        <v>13.868343195266274</v>
      </c>
      <c r="Q917" s="114">
        <f t="shared" ca="1" si="144"/>
        <v>0</v>
      </c>
    </row>
    <row r="918" spans="1:17" x14ac:dyDescent="0.75">
      <c r="A918" t="s">
        <v>982</v>
      </c>
      <c r="B918" t="s">
        <v>9742</v>
      </c>
      <c r="G918" s="14">
        <v>916</v>
      </c>
      <c r="H918" s="14">
        <f t="shared" ca="1" si="140"/>
        <v>0</v>
      </c>
      <c r="I918" s="117">
        <f t="shared" ca="1" si="141"/>
        <v>0</v>
      </c>
      <c r="J918" s="113">
        <f t="shared" ca="1" si="142"/>
        <v>13.868343195266274</v>
      </c>
      <c r="K918" s="14">
        <f t="shared" ca="1" si="145"/>
        <v>0</v>
      </c>
      <c r="L918" s="113">
        <f t="shared" ca="1" si="146"/>
        <v>-13.868343195266274</v>
      </c>
      <c r="M918" s="113">
        <f t="shared" ca="1" si="147"/>
        <v>0</v>
      </c>
      <c r="N918" s="113">
        <f t="shared" ca="1" si="148"/>
        <v>0</v>
      </c>
      <c r="O918" s="14">
        <f t="shared" ca="1" si="149"/>
        <v>0</v>
      </c>
      <c r="P918" s="113">
        <f t="shared" ca="1" si="143"/>
        <v>13.868343195266274</v>
      </c>
      <c r="Q918" s="114">
        <f t="shared" ca="1" si="144"/>
        <v>0</v>
      </c>
    </row>
    <row r="919" spans="1:17" x14ac:dyDescent="0.75">
      <c r="A919" t="s">
        <v>983</v>
      </c>
      <c r="B919" t="s">
        <v>9743</v>
      </c>
      <c r="G919" s="14">
        <v>917</v>
      </c>
      <c r="H919" s="14">
        <f t="shared" ca="1" si="140"/>
        <v>0</v>
      </c>
      <c r="I919" s="117">
        <f t="shared" ca="1" si="141"/>
        <v>0</v>
      </c>
      <c r="J919" s="113">
        <f t="shared" ca="1" si="142"/>
        <v>20.802514792899409</v>
      </c>
      <c r="K919" s="14">
        <f t="shared" ca="1" si="145"/>
        <v>0</v>
      </c>
      <c r="L919" s="113">
        <f t="shared" ca="1" si="146"/>
        <v>-20.802514792899409</v>
      </c>
      <c r="M919" s="113">
        <f t="shared" ca="1" si="147"/>
        <v>0</v>
      </c>
      <c r="N919" s="113">
        <f t="shared" ca="1" si="148"/>
        <v>0</v>
      </c>
      <c r="O919" s="14">
        <f t="shared" ca="1" si="149"/>
        <v>0</v>
      </c>
      <c r="P919" s="113">
        <f t="shared" ca="1" si="143"/>
        <v>20.802514792899409</v>
      </c>
      <c r="Q919" s="114">
        <f t="shared" ca="1" si="144"/>
        <v>0</v>
      </c>
    </row>
    <row r="920" spans="1:17" x14ac:dyDescent="0.75">
      <c r="A920" t="s">
        <v>984</v>
      </c>
      <c r="B920" t="s">
        <v>9744</v>
      </c>
      <c r="G920" s="14">
        <v>918</v>
      </c>
      <c r="H920" s="14">
        <f t="shared" ca="1" si="140"/>
        <v>0</v>
      </c>
      <c r="I920" s="117">
        <f t="shared" ca="1" si="141"/>
        <v>0</v>
      </c>
      <c r="J920" s="113">
        <f t="shared" ca="1" si="142"/>
        <v>31.203772189349117</v>
      </c>
      <c r="K920" s="14">
        <f t="shared" ca="1" si="145"/>
        <v>0</v>
      </c>
      <c r="L920" s="113">
        <f t="shared" ca="1" si="146"/>
        <v>-31.203772189349117</v>
      </c>
      <c r="M920" s="113">
        <f t="shared" ca="1" si="147"/>
        <v>0</v>
      </c>
      <c r="N920" s="113">
        <f t="shared" ca="1" si="148"/>
        <v>0</v>
      </c>
      <c r="O920" s="14">
        <f t="shared" ca="1" si="149"/>
        <v>0</v>
      </c>
      <c r="P920" s="113">
        <f t="shared" ca="1" si="143"/>
        <v>31.203772189349117</v>
      </c>
      <c r="Q920" s="114">
        <f t="shared" ca="1" si="144"/>
        <v>0</v>
      </c>
    </row>
    <row r="921" spans="1:17" x14ac:dyDescent="0.75">
      <c r="A921" t="s">
        <v>985</v>
      </c>
      <c r="B921" t="s">
        <v>9745</v>
      </c>
      <c r="G921" s="14">
        <v>919</v>
      </c>
      <c r="H921" s="14">
        <f t="shared" ca="1" si="140"/>
        <v>0</v>
      </c>
      <c r="I921" s="117">
        <f t="shared" ca="1" si="141"/>
        <v>0</v>
      </c>
      <c r="J921" s="113">
        <f t="shared" ca="1" si="142"/>
        <v>40.21819526627219</v>
      </c>
      <c r="K921" s="14">
        <f t="shared" ca="1" si="145"/>
        <v>0</v>
      </c>
      <c r="L921" s="113">
        <f t="shared" ca="1" si="146"/>
        <v>-40.21819526627219</v>
      </c>
      <c r="M921" s="113">
        <f t="shared" ca="1" si="147"/>
        <v>0</v>
      </c>
      <c r="N921" s="113">
        <f t="shared" ca="1" si="148"/>
        <v>0</v>
      </c>
      <c r="O921" s="14">
        <f t="shared" ca="1" si="149"/>
        <v>0</v>
      </c>
      <c r="P921" s="113">
        <f t="shared" ca="1" si="143"/>
        <v>40.21819526627219</v>
      </c>
      <c r="Q921" s="114">
        <f t="shared" ca="1" si="144"/>
        <v>0</v>
      </c>
    </row>
    <row r="922" spans="1:17" x14ac:dyDescent="0.75">
      <c r="A922" t="s">
        <v>986</v>
      </c>
      <c r="B922" t="s">
        <v>9746</v>
      </c>
      <c r="G922" s="14">
        <v>920</v>
      </c>
      <c r="H922" s="14">
        <f t="shared" ca="1" si="140"/>
        <v>8.4610000000000003</v>
      </c>
      <c r="I922" s="117">
        <f t="shared" ca="1" si="141"/>
        <v>1.8614200000000001</v>
      </c>
      <c r="J922" s="113">
        <f t="shared" ca="1" si="142"/>
        <v>48.539201183431956</v>
      </c>
      <c r="K922" s="14">
        <f t="shared" ca="1" si="145"/>
        <v>0</v>
      </c>
      <c r="L922" s="113">
        <f t="shared" ca="1" si="146"/>
        <v>-46.677781183431954</v>
      </c>
      <c r="M922" s="113">
        <f t="shared" ca="1" si="147"/>
        <v>0</v>
      </c>
      <c r="N922" s="113">
        <f t="shared" ca="1" si="148"/>
        <v>0</v>
      </c>
      <c r="O922" s="14">
        <f t="shared" ca="1" si="149"/>
        <v>0</v>
      </c>
      <c r="P922" s="113">
        <f t="shared" ca="1" si="143"/>
        <v>46.677781183431954</v>
      </c>
      <c r="Q922" s="114">
        <f t="shared" ca="1" si="144"/>
        <v>0</v>
      </c>
    </row>
    <row r="923" spans="1:17" x14ac:dyDescent="0.75">
      <c r="A923" t="s">
        <v>987</v>
      </c>
      <c r="B923" t="s">
        <v>9747</v>
      </c>
      <c r="G923" s="14">
        <v>921</v>
      </c>
      <c r="H923" s="14">
        <f t="shared" ca="1" si="140"/>
        <v>59.982999999999997</v>
      </c>
      <c r="I923" s="117">
        <f t="shared" ca="1" si="141"/>
        <v>13.196259999999999</v>
      </c>
      <c r="J923" s="113">
        <f t="shared" ca="1" si="142"/>
        <v>58.940458579881664</v>
      </c>
      <c r="K923" s="14">
        <f t="shared" ca="1" si="145"/>
        <v>0</v>
      </c>
      <c r="L923" s="113">
        <f t="shared" ca="1" si="146"/>
        <v>-45.744198579881669</v>
      </c>
      <c r="M923" s="113">
        <f t="shared" ca="1" si="147"/>
        <v>0</v>
      </c>
      <c r="N923" s="113">
        <f t="shared" ca="1" si="148"/>
        <v>0</v>
      </c>
      <c r="O923" s="14">
        <f t="shared" ca="1" si="149"/>
        <v>0</v>
      </c>
      <c r="P923" s="113">
        <f t="shared" ca="1" si="143"/>
        <v>45.744198579881669</v>
      </c>
      <c r="Q923" s="114">
        <f t="shared" ca="1" si="144"/>
        <v>0</v>
      </c>
    </row>
    <row r="924" spans="1:17" x14ac:dyDescent="0.75">
      <c r="A924" t="s">
        <v>988</v>
      </c>
      <c r="B924" t="s">
        <v>9748</v>
      </c>
      <c r="G924" s="14">
        <v>922</v>
      </c>
      <c r="H924" s="14">
        <f t="shared" ca="1" si="140"/>
        <v>164.17599999999999</v>
      </c>
      <c r="I924" s="117">
        <f t="shared" ca="1" si="141"/>
        <v>36.118719999999996</v>
      </c>
      <c r="J924" s="113">
        <f t="shared" ca="1" si="142"/>
        <v>71.421967455621314</v>
      </c>
      <c r="K924" s="14">
        <f t="shared" ca="1" si="145"/>
        <v>0</v>
      </c>
      <c r="L924" s="113">
        <f t="shared" ca="1" si="146"/>
        <v>-35.303247455621317</v>
      </c>
      <c r="M924" s="113">
        <f t="shared" ca="1" si="147"/>
        <v>0</v>
      </c>
      <c r="N924" s="113">
        <f t="shared" ca="1" si="148"/>
        <v>0</v>
      </c>
      <c r="O924" s="14">
        <f t="shared" ca="1" si="149"/>
        <v>0</v>
      </c>
      <c r="P924" s="113">
        <f t="shared" ca="1" si="143"/>
        <v>35.303247455621317</v>
      </c>
      <c r="Q924" s="114">
        <f t="shared" ca="1" si="144"/>
        <v>0</v>
      </c>
    </row>
    <row r="925" spans="1:17" x14ac:dyDescent="0.75">
      <c r="A925" t="s">
        <v>989</v>
      </c>
      <c r="B925" t="s">
        <v>9749</v>
      </c>
      <c r="G925" s="14">
        <v>923</v>
      </c>
      <c r="H925" s="14">
        <f t="shared" ca="1" si="140"/>
        <v>254.49199999999999</v>
      </c>
      <c r="I925" s="117">
        <f t="shared" ca="1" si="141"/>
        <v>55.988239999999998</v>
      </c>
      <c r="J925" s="113">
        <f t="shared" ca="1" si="142"/>
        <v>68.648298816568058</v>
      </c>
      <c r="K925" s="14">
        <f t="shared" ca="1" si="145"/>
        <v>0</v>
      </c>
      <c r="L925" s="113">
        <f t="shared" ca="1" si="146"/>
        <v>-12.660058816568061</v>
      </c>
      <c r="M925" s="113">
        <f t="shared" ca="1" si="147"/>
        <v>0</v>
      </c>
      <c r="N925" s="113">
        <f t="shared" ca="1" si="148"/>
        <v>0</v>
      </c>
      <c r="O925" s="14">
        <f t="shared" ca="1" si="149"/>
        <v>0</v>
      </c>
      <c r="P925" s="113">
        <f t="shared" ca="1" si="143"/>
        <v>12.660058816568061</v>
      </c>
      <c r="Q925" s="114">
        <f t="shared" ca="1" si="144"/>
        <v>0</v>
      </c>
    </row>
    <row r="926" spans="1:17" x14ac:dyDescent="0.75">
      <c r="A926" t="s">
        <v>990</v>
      </c>
      <c r="B926" t="s">
        <v>9750</v>
      </c>
      <c r="G926" s="14">
        <v>924</v>
      </c>
      <c r="H926" s="14">
        <f t="shared" ca="1" si="140"/>
        <v>317.79300000000001</v>
      </c>
      <c r="I926" s="117">
        <f t="shared" ca="1" si="141"/>
        <v>69.914460000000005</v>
      </c>
      <c r="J926" s="113">
        <f t="shared" ca="1" si="142"/>
        <v>63.794378698224854</v>
      </c>
      <c r="K926" s="14">
        <f t="shared" ca="1" si="145"/>
        <v>6.1200813017751514</v>
      </c>
      <c r="L926" s="113">
        <f t="shared" ca="1" si="146"/>
        <v>6.1200813017751514</v>
      </c>
      <c r="M926" s="113">
        <f t="shared" ca="1" si="147"/>
        <v>6.1200813017751514</v>
      </c>
      <c r="N926" s="113">
        <f t="shared" ca="1" si="148"/>
        <v>0</v>
      </c>
      <c r="O926" s="14">
        <f t="shared" ca="1" si="149"/>
        <v>6.1200813017751514</v>
      </c>
      <c r="P926" s="113">
        <f t="shared" ca="1" si="143"/>
        <v>0</v>
      </c>
      <c r="Q926" s="114">
        <f t="shared" ca="1" si="144"/>
        <v>0</v>
      </c>
    </row>
    <row r="927" spans="1:17" x14ac:dyDescent="0.75">
      <c r="A927" t="s">
        <v>991</v>
      </c>
      <c r="B927" t="s">
        <v>9751</v>
      </c>
      <c r="G927" s="14">
        <v>925</v>
      </c>
      <c r="H927" s="14">
        <f t="shared" ca="1" si="140"/>
        <v>382.279</v>
      </c>
      <c r="I927" s="117">
        <f t="shared" ca="1" si="141"/>
        <v>84.101380000000006</v>
      </c>
      <c r="J927" s="113">
        <f t="shared" ca="1" si="142"/>
        <v>65.874630177514803</v>
      </c>
      <c r="K927" s="14">
        <f t="shared" ca="1" si="145"/>
        <v>18.226749822485203</v>
      </c>
      <c r="L927" s="113">
        <f t="shared" ca="1" si="146"/>
        <v>18.226749822485203</v>
      </c>
      <c r="M927" s="113">
        <f t="shared" ca="1" si="147"/>
        <v>24.346831124260355</v>
      </c>
      <c r="N927" s="113">
        <f t="shared" ca="1" si="148"/>
        <v>0</v>
      </c>
      <c r="O927" s="14">
        <f t="shared" ca="1" si="149"/>
        <v>18.226749822485203</v>
      </c>
      <c r="P927" s="113">
        <f t="shared" ca="1" si="143"/>
        <v>0</v>
      </c>
      <c r="Q927" s="114">
        <f t="shared" ca="1" si="144"/>
        <v>0</v>
      </c>
    </row>
    <row r="928" spans="1:17" x14ac:dyDescent="0.75">
      <c r="A928" t="s">
        <v>992</v>
      </c>
      <c r="B928" t="s">
        <v>9752</v>
      </c>
      <c r="G928" s="14">
        <v>926</v>
      </c>
      <c r="H928" s="14">
        <f t="shared" ca="1" si="140"/>
        <v>273.42899999999997</v>
      </c>
      <c r="I928" s="117">
        <f t="shared" ca="1" si="141"/>
        <v>60.154379999999996</v>
      </c>
      <c r="J928" s="113">
        <f t="shared" ca="1" si="142"/>
        <v>69.341715976331372</v>
      </c>
      <c r="K928" s="14">
        <f t="shared" ca="1" si="145"/>
        <v>0</v>
      </c>
      <c r="L928" s="113">
        <f t="shared" ca="1" si="146"/>
        <v>-9.1873359763313758</v>
      </c>
      <c r="M928" s="113">
        <f t="shared" ca="1" si="147"/>
        <v>15.159495147928979</v>
      </c>
      <c r="N928" s="113">
        <f t="shared" ca="1" si="148"/>
        <v>9.1873359763313758</v>
      </c>
      <c r="O928" s="14">
        <f t="shared" ca="1" si="149"/>
        <v>0</v>
      </c>
      <c r="P928" s="113">
        <f t="shared" ca="1" si="143"/>
        <v>0</v>
      </c>
      <c r="Q928" s="114">
        <f t="shared" ca="1" si="144"/>
        <v>0</v>
      </c>
    </row>
    <row r="929" spans="1:17" x14ac:dyDescent="0.75">
      <c r="A929" t="s">
        <v>993</v>
      </c>
      <c r="B929" t="s">
        <v>9753</v>
      </c>
      <c r="G929" s="14">
        <v>927</v>
      </c>
      <c r="H929" s="14">
        <f t="shared" ca="1" si="140"/>
        <v>154.54300000000001</v>
      </c>
      <c r="I929" s="117">
        <f t="shared" ca="1" si="141"/>
        <v>33.999459999999999</v>
      </c>
      <c r="J929" s="113">
        <f t="shared" ca="1" si="142"/>
        <v>70.728550295858</v>
      </c>
      <c r="K929" s="14">
        <f t="shared" ca="1" si="145"/>
        <v>0</v>
      </c>
      <c r="L929" s="113">
        <f t="shared" ca="1" si="146"/>
        <v>-36.729090295858001</v>
      </c>
      <c r="M929" s="113">
        <f t="shared" ca="1" si="147"/>
        <v>0</v>
      </c>
      <c r="N929" s="113">
        <f t="shared" ca="1" si="148"/>
        <v>15.159495147928979</v>
      </c>
      <c r="O929" s="14">
        <f t="shared" ca="1" si="149"/>
        <v>0</v>
      </c>
      <c r="P929" s="113">
        <f t="shared" ca="1" si="143"/>
        <v>21.569595147929022</v>
      </c>
      <c r="Q929" s="114">
        <f t="shared" ca="1" si="144"/>
        <v>0</v>
      </c>
    </row>
    <row r="930" spans="1:17" x14ac:dyDescent="0.75">
      <c r="A930" t="s">
        <v>994</v>
      </c>
      <c r="B930" t="s">
        <v>9754</v>
      </c>
      <c r="G930" s="14">
        <v>928</v>
      </c>
      <c r="H930" s="14">
        <f t="shared" ca="1" si="140"/>
        <v>43.113</v>
      </c>
      <c r="I930" s="117">
        <f t="shared" ca="1" si="141"/>
        <v>9.4848599999999994</v>
      </c>
      <c r="J930" s="113">
        <f t="shared" ca="1" si="142"/>
        <v>71.421967455621314</v>
      </c>
      <c r="K930" s="14">
        <f t="shared" ca="1" si="145"/>
        <v>0</v>
      </c>
      <c r="L930" s="113">
        <f t="shared" ca="1" si="146"/>
        <v>-61.937107455621316</v>
      </c>
      <c r="M930" s="113">
        <f t="shared" ca="1" si="147"/>
        <v>0</v>
      </c>
      <c r="N930" s="113">
        <f t="shared" ca="1" si="148"/>
        <v>0</v>
      </c>
      <c r="O930" s="14">
        <f t="shared" ca="1" si="149"/>
        <v>0</v>
      </c>
      <c r="P930" s="113">
        <f t="shared" ca="1" si="143"/>
        <v>61.937107455621316</v>
      </c>
      <c r="Q930" s="114">
        <f t="shared" ca="1" si="144"/>
        <v>0</v>
      </c>
    </row>
    <row r="931" spans="1:17" x14ac:dyDescent="0.75">
      <c r="A931" t="s">
        <v>995</v>
      </c>
      <c r="B931" t="s">
        <v>9755</v>
      </c>
      <c r="G931" s="14">
        <v>929</v>
      </c>
      <c r="H931" s="14">
        <f t="shared" ca="1" si="140"/>
        <v>4.766</v>
      </c>
      <c r="I931" s="117">
        <f t="shared" ca="1" si="141"/>
        <v>1.0485200000000001</v>
      </c>
      <c r="J931" s="113">
        <f t="shared" ca="1" si="142"/>
        <v>72.808801775147941</v>
      </c>
      <c r="K931" s="14">
        <f t="shared" ca="1" si="145"/>
        <v>0</v>
      </c>
      <c r="L931" s="113">
        <f t="shared" ca="1" si="146"/>
        <v>-71.760281775147945</v>
      </c>
      <c r="M931" s="113">
        <f t="shared" ca="1" si="147"/>
        <v>0</v>
      </c>
      <c r="N931" s="113">
        <f t="shared" ca="1" si="148"/>
        <v>0</v>
      </c>
      <c r="O931" s="14">
        <f t="shared" ca="1" si="149"/>
        <v>0</v>
      </c>
      <c r="P931" s="113">
        <f t="shared" ca="1" si="143"/>
        <v>71.760281775147945</v>
      </c>
      <c r="Q931" s="114">
        <f t="shared" ca="1" si="144"/>
        <v>0</v>
      </c>
    </row>
    <row r="932" spans="1:17" x14ac:dyDescent="0.75">
      <c r="A932" t="s">
        <v>996</v>
      </c>
      <c r="B932" t="s">
        <v>9756</v>
      </c>
      <c r="G932" s="14">
        <v>930</v>
      </c>
      <c r="H932" s="14">
        <f t="shared" ca="1" si="140"/>
        <v>0</v>
      </c>
      <c r="I932" s="117">
        <f t="shared" ca="1" si="141"/>
        <v>0</v>
      </c>
      <c r="J932" s="113">
        <f t="shared" ca="1" si="142"/>
        <v>58.940458579881664</v>
      </c>
      <c r="K932" s="14">
        <f t="shared" ca="1" si="145"/>
        <v>0</v>
      </c>
      <c r="L932" s="113">
        <f t="shared" ca="1" si="146"/>
        <v>-58.940458579881664</v>
      </c>
      <c r="M932" s="113">
        <f t="shared" ca="1" si="147"/>
        <v>0</v>
      </c>
      <c r="N932" s="113">
        <f t="shared" ca="1" si="148"/>
        <v>0</v>
      </c>
      <c r="O932" s="14">
        <f t="shared" ca="1" si="149"/>
        <v>0</v>
      </c>
      <c r="P932" s="113">
        <f t="shared" ca="1" si="143"/>
        <v>58.940458579881664</v>
      </c>
      <c r="Q932" s="114">
        <f t="shared" ca="1" si="144"/>
        <v>0</v>
      </c>
    </row>
    <row r="933" spans="1:17" x14ac:dyDescent="0.75">
      <c r="A933" t="s">
        <v>997</v>
      </c>
      <c r="B933" t="s">
        <v>9757</v>
      </c>
      <c r="G933" s="14">
        <v>931</v>
      </c>
      <c r="H933" s="14">
        <f t="shared" ca="1" si="140"/>
        <v>0</v>
      </c>
      <c r="I933" s="117">
        <f t="shared" ca="1" si="141"/>
        <v>0</v>
      </c>
      <c r="J933" s="113">
        <f t="shared" ca="1" si="142"/>
        <v>48.539201183431956</v>
      </c>
      <c r="K933" s="14">
        <f t="shared" ca="1" si="145"/>
        <v>0</v>
      </c>
      <c r="L933" s="113">
        <f t="shared" ca="1" si="146"/>
        <v>-48.539201183431956</v>
      </c>
      <c r="M933" s="113">
        <f t="shared" ca="1" si="147"/>
        <v>0</v>
      </c>
      <c r="N933" s="113">
        <f t="shared" ca="1" si="148"/>
        <v>0</v>
      </c>
      <c r="O933" s="14">
        <f t="shared" ca="1" si="149"/>
        <v>0</v>
      </c>
      <c r="P933" s="113">
        <f t="shared" ca="1" si="143"/>
        <v>48.539201183431956</v>
      </c>
      <c r="Q933" s="114">
        <f t="shared" ca="1" si="144"/>
        <v>0</v>
      </c>
    </row>
    <row r="934" spans="1:17" x14ac:dyDescent="0.75">
      <c r="A934" t="s">
        <v>998</v>
      </c>
      <c r="B934" t="s">
        <v>9758</v>
      </c>
      <c r="G934" s="14">
        <v>932</v>
      </c>
      <c r="H934" s="14">
        <f t="shared" ca="1" si="140"/>
        <v>0</v>
      </c>
      <c r="I934" s="117">
        <f t="shared" ca="1" si="141"/>
        <v>0</v>
      </c>
      <c r="J934" s="113">
        <f t="shared" ca="1" si="142"/>
        <v>38.137943786982255</v>
      </c>
      <c r="K934" s="14">
        <f t="shared" ca="1" si="145"/>
        <v>0</v>
      </c>
      <c r="L934" s="113">
        <f t="shared" ca="1" si="146"/>
        <v>-38.137943786982255</v>
      </c>
      <c r="M934" s="113">
        <f t="shared" ca="1" si="147"/>
        <v>0</v>
      </c>
      <c r="N934" s="113">
        <f t="shared" ca="1" si="148"/>
        <v>0</v>
      </c>
      <c r="O934" s="14">
        <f t="shared" ca="1" si="149"/>
        <v>0</v>
      </c>
      <c r="P934" s="113">
        <f t="shared" ca="1" si="143"/>
        <v>38.137943786982255</v>
      </c>
      <c r="Q934" s="114">
        <f t="shared" ca="1" si="144"/>
        <v>0</v>
      </c>
    </row>
    <row r="935" spans="1:17" x14ac:dyDescent="0.75">
      <c r="A935" t="s">
        <v>999</v>
      </c>
      <c r="B935" t="s">
        <v>9759</v>
      </c>
      <c r="G935" s="14">
        <v>933</v>
      </c>
      <c r="H935" s="14">
        <f t="shared" ca="1" si="140"/>
        <v>0</v>
      </c>
      <c r="I935" s="117">
        <f t="shared" ca="1" si="141"/>
        <v>0</v>
      </c>
      <c r="J935" s="113">
        <f t="shared" ca="1" si="142"/>
        <v>24.269600591715978</v>
      </c>
      <c r="K935" s="14">
        <f t="shared" ca="1" si="145"/>
        <v>0</v>
      </c>
      <c r="L935" s="113">
        <f t="shared" ca="1" si="146"/>
        <v>-24.269600591715978</v>
      </c>
      <c r="M935" s="113">
        <f t="shared" ca="1" si="147"/>
        <v>0</v>
      </c>
      <c r="N935" s="113">
        <f t="shared" ca="1" si="148"/>
        <v>0</v>
      </c>
      <c r="O935" s="14">
        <f t="shared" ca="1" si="149"/>
        <v>0</v>
      </c>
      <c r="P935" s="113">
        <f t="shared" ca="1" si="143"/>
        <v>24.269600591715978</v>
      </c>
      <c r="Q935" s="114">
        <f t="shared" ca="1" si="144"/>
        <v>0</v>
      </c>
    </row>
    <row r="936" spans="1:17" x14ac:dyDescent="0.75">
      <c r="A936" t="s">
        <v>1000</v>
      </c>
      <c r="B936" t="s">
        <v>9760</v>
      </c>
      <c r="G936" s="14">
        <v>934</v>
      </c>
      <c r="H936" s="14">
        <f t="shared" ca="1" si="140"/>
        <v>0</v>
      </c>
      <c r="I936" s="117">
        <f t="shared" ca="1" si="141"/>
        <v>0</v>
      </c>
      <c r="J936" s="113">
        <f t="shared" ca="1" si="142"/>
        <v>13.868343195266274</v>
      </c>
      <c r="K936" s="14">
        <f t="shared" ca="1" si="145"/>
        <v>0</v>
      </c>
      <c r="L936" s="113">
        <f t="shared" ca="1" si="146"/>
        <v>-13.868343195266274</v>
      </c>
      <c r="M936" s="113">
        <f t="shared" ca="1" si="147"/>
        <v>0</v>
      </c>
      <c r="N936" s="113">
        <f t="shared" ca="1" si="148"/>
        <v>0</v>
      </c>
      <c r="O936" s="14">
        <f t="shared" ca="1" si="149"/>
        <v>0</v>
      </c>
      <c r="P936" s="113">
        <f t="shared" ca="1" si="143"/>
        <v>13.868343195266274</v>
      </c>
      <c r="Q936" s="114">
        <f t="shared" ca="1" si="144"/>
        <v>0</v>
      </c>
    </row>
    <row r="937" spans="1:17" x14ac:dyDescent="0.75">
      <c r="A937" t="s">
        <v>1001</v>
      </c>
      <c r="B937" t="s">
        <v>9761</v>
      </c>
      <c r="G937" s="14">
        <v>935</v>
      </c>
      <c r="H937" s="14">
        <f t="shared" ca="1" si="140"/>
        <v>0</v>
      </c>
      <c r="I937" s="117">
        <f t="shared" ca="1" si="141"/>
        <v>0</v>
      </c>
      <c r="J937" s="113">
        <f t="shared" ca="1" si="142"/>
        <v>13.868343195266274</v>
      </c>
      <c r="K937" s="14">
        <f t="shared" ca="1" si="145"/>
        <v>0</v>
      </c>
      <c r="L937" s="113">
        <f t="shared" ca="1" si="146"/>
        <v>-13.868343195266274</v>
      </c>
      <c r="M937" s="113">
        <f t="shared" ca="1" si="147"/>
        <v>0</v>
      </c>
      <c r="N937" s="113">
        <f t="shared" ca="1" si="148"/>
        <v>0</v>
      </c>
      <c r="O937" s="14">
        <f t="shared" ca="1" si="149"/>
        <v>0</v>
      </c>
      <c r="P937" s="113">
        <f t="shared" ca="1" si="143"/>
        <v>13.868343195266274</v>
      </c>
      <c r="Q937" s="114">
        <f t="shared" ca="1" si="144"/>
        <v>0</v>
      </c>
    </row>
    <row r="938" spans="1:17" x14ac:dyDescent="0.75">
      <c r="A938" t="s">
        <v>1002</v>
      </c>
      <c r="B938" t="s">
        <v>9762</v>
      </c>
      <c r="G938" s="14">
        <v>936</v>
      </c>
      <c r="H938" s="14">
        <f t="shared" ca="1" si="140"/>
        <v>0</v>
      </c>
      <c r="I938" s="117">
        <f t="shared" ca="1" si="141"/>
        <v>0</v>
      </c>
      <c r="J938" s="113">
        <f t="shared" ca="1" si="142"/>
        <v>13.868343195266274</v>
      </c>
      <c r="K938" s="14">
        <f t="shared" ca="1" si="145"/>
        <v>0</v>
      </c>
      <c r="L938" s="113">
        <f t="shared" ca="1" si="146"/>
        <v>-13.868343195266274</v>
      </c>
      <c r="M938" s="113">
        <f t="shared" ca="1" si="147"/>
        <v>0</v>
      </c>
      <c r="N938" s="113">
        <f t="shared" ca="1" si="148"/>
        <v>0</v>
      </c>
      <c r="O938" s="14">
        <f t="shared" ca="1" si="149"/>
        <v>0</v>
      </c>
      <c r="P938" s="113">
        <f t="shared" ca="1" si="143"/>
        <v>13.868343195266274</v>
      </c>
      <c r="Q938" s="114">
        <f t="shared" ca="1" si="144"/>
        <v>0</v>
      </c>
    </row>
    <row r="939" spans="1:17" x14ac:dyDescent="0.75">
      <c r="A939" t="s">
        <v>1003</v>
      </c>
      <c r="B939" t="s">
        <v>9763</v>
      </c>
      <c r="G939" s="14">
        <v>937</v>
      </c>
      <c r="H939" s="14">
        <f t="shared" ca="1" si="140"/>
        <v>0</v>
      </c>
      <c r="I939" s="117">
        <f t="shared" ca="1" si="141"/>
        <v>0</v>
      </c>
      <c r="J939" s="113">
        <f t="shared" ca="1" si="142"/>
        <v>13.868343195266274</v>
      </c>
      <c r="K939" s="14">
        <f t="shared" ca="1" si="145"/>
        <v>0</v>
      </c>
      <c r="L939" s="113">
        <f t="shared" ca="1" si="146"/>
        <v>-13.868343195266274</v>
      </c>
      <c r="M939" s="113">
        <f t="shared" ca="1" si="147"/>
        <v>0</v>
      </c>
      <c r="N939" s="113">
        <f t="shared" ca="1" si="148"/>
        <v>0</v>
      </c>
      <c r="O939" s="14">
        <f t="shared" ca="1" si="149"/>
        <v>0</v>
      </c>
      <c r="P939" s="113">
        <f t="shared" ca="1" si="143"/>
        <v>13.868343195266274</v>
      </c>
      <c r="Q939" s="114">
        <f t="shared" ca="1" si="144"/>
        <v>0</v>
      </c>
    </row>
    <row r="940" spans="1:17" x14ac:dyDescent="0.75">
      <c r="A940" t="s">
        <v>1004</v>
      </c>
      <c r="B940" t="s">
        <v>9764</v>
      </c>
      <c r="G940" s="14">
        <v>938</v>
      </c>
      <c r="H940" s="14">
        <f t="shared" ca="1" si="140"/>
        <v>0</v>
      </c>
      <c r="I940" s="117">
        <f t="shared" ca="1" si="141"/>
        <v>0</v>
      </c>
      <c r="J940" s="113">
        <f t="shared" ca="1" si="142"/>
        <v>13.868343195266274</v>
      </c>
      <c r="K940" s="14">
        <f t="shared" ca="1" si="145"/>
        <v>0</v>
      </c>
      <c r="L940" s="113">
        <f t="shared" ca="1" si="146"/>
        <v>-13.868343195266274</v>
      </c>
      <c r="M940" s="113">
        <f t="shared" ca="1" si="147"/>
        <v>0</v>
      </c>
      <c r="N940" s="113">
        <f t="shared" ca="1" si="148"/>
        <v>0</v>
      </c>
      <c r="O940" s="14">
        <f t="shared" ca="1" si="149"/>
        <v>0</v>
      </c>
      <c r="P940" s="113">
        <f t="shared" ca="1" si="143"/>
        <v>13.868343195266274</v>
      </c>
      <c r="Q940" s="114">
        <f t="shared" ca="1" si="144"/>
        <v>0</v>
      </c>
    </row>
    <row r="941" spans="1:17" x14ac:dyDescent="0.75">
      <c r="A941" t="s">
        <v>1005</v>
      </c>
      <c r="B941" t="s">
        <v>9765</v>
      </c>
      <c r="G941" s="14">
        <v>939</v>
      </c>
      <c r="H941" s="14">
        <f t="shared" ca="1" si="140"/>
        <v>0</v>
      </c>
      <c r="I941" s="117">
        <f t="shared" ca="1" si="141"/>
        <v>0</v>
      </c>
      <c r="J941" s="113">
        <f t="shared" ca="1" si="142"/>
        <v>13.868343195266274</v>
      </c>
      <c r="K941" s="14">
        <f t="shared" ca="1" si="145"/>
        <v>0</v>
      </c>
      <c r="L941" s="113">
        <f t="shared" ca="1" si="146"/>
        <v>-13.868343195266274</v>
      </c>
      <c r="M941" s="113">
        <f t="shared" ca="1" si="147"/>
        <v>0</v>
      </c>
      <c r="N941" s="113">
        <f t="shared" ca="1" si="148"/>
        <v>0</v>
      </c>
      <c r="O941" s="14">
        <f t="shared" ca="1" si="149"/>
        <v>0</v>
      </c>
      <c r="P941" s="113">
        <f t="shared" ca="1" si="143"/>
        <v>13.868343195266274</v>
      </c>
      <c r="Q941" s="114">
        <f t="shared" ca="1" si="144"/>
        <v>0</v>
      </c>
    </row>
    <row r="942" spans="1:17" x14ac:dyDescent="0.75">
      <c r="A942" t="s">
        <v>1006</v>
      </c>
      <c r="B942" t="s">
        <v>9766</v>
      </c>
      <c r="G942" s="14">
        <v>940</v>
      </c>
      <c r="H942" s="14">
        <f t="shared" ca="1" si="140"/>
        <v>0</v>
      </c>
      <c r="I942" s="117">
        <f t="shared" ca="1" si="141"/>
        <v>0</v>
      </c>
      <c r="J942" s="113">
        <f t="shared" ca="1" si="142"/>
        <v>13.868343195266274</v>
      </c>
      <c r="K942" s="14">
        <f t="shared" ca="1" si="145"/>
        <v>0</v>
      </c>
      <c r="L942" s="113">
        <f t="shared" ca="1" si="146"/>
        <v>-13.868343195266274</v>
      </c>
      <c r="M942" s="113">
        <f t="shared" ca="1" si="147"/>
        <v>0</v>
      </c>
      <c r="N942" s="113">
        <f t="shared" ca="1" si="148"/>
        <v>0</v>
      </c>
      <c r="O942" s="14">
        <f t="shared" ca="1" si="149"/>
        <v>0</v>
      </c>
      <c r="P942" s="113">
        <f t="shared" ca="1" si="143"/>
        <v>13.868343195266274</v>
      </c>
      <c r="Q942" s="114">
        <f t="shared" ca="1" si="144"/>
        <v>0</v>
      </c>
    </row>
    <row r="943" spans="1:17" x14ac:dyDescent="0.75">
      <c r="A943" t="s">
        <v>1007</v>
      </c>
      <c r="B943" t="s">
        <v>9767</v>
      </c>
      <c r="G943" s="14">
        <v>941</v>
      </c>
      <c r="H943" s="14">
        <f t="shared" ca="1" si="140"/>
        <v>0</v>
      </c>
      <c r="I943" s="117">
        <f t="shared" ca="1" si="141"/>
        <v>0</v>
      </c>
      <c r="J943" s="113">
        <f t="shared" ca="1" si="142"/>
        <v>20.802514792899409</v>
      </c>
      <c r="K943" s="14">
        <f t="shared" ca="1" si="145"/>
        <v>0</v>
      </c>
      <c r="L943" s="113">
        <f t="shared" ca="1" si="146"/>
        <v>-20.802514792899409</v>
      </c>
      <c r="M943" s="113">
        <f t="shared" ca="1" si="147"/>
        <v>0</v>
      </c>
      <c r="N943" s="113">
        <f t="shared" ca="1" si="148"/>
        <v>0</v>
      </c>
      <c r="O943" s="14">
        <f t="shared" ca="1" si="149"/>
        <v>0</v>
      </c>
      <c r="P943" s="113">
        <f t="shared" ca="1" si="143"/>
        <v>20.802514792899409</v>
      </c>
      <c r="Q943" s="114">
        <f t="shared" ca="1" si="144"/>
        <v>0</v>
      </c>
    </row>
    <row r="944" spans="1:17" x14ac:dyDescent="0.75">
      <c r="A944" t="s">
        <v>1008</v>
      </c>
      <c r="B944" t="s">
        <v>9768</v>
      </c>
      <c r="G944" s="14">
        <v>942</v>
      </c>
      <c r="H944" s="14">
        <f t="shared" ca="1" si="140"/>
        <v>0</v>
      </c>
      <c r="I944" s="117">
        <f t="shared" ca="1" si="141"/>
        <v>0</v>
      </c>
      <c r="J944" s="113">
        <f t="shared" ca="1" si="142"/>
        <v>31.203772189349117</v>
      </c>
      <c r="K944" s="14">
        <f t="shared" ca="1" si="145"/>
        <v>0</v>
      </c>
      <c r="L944" s="113">
        <f t="shared" ca="1" si="146"/>
        <v>-31.203772189349117</v>
      </c>
      <c r="M944" s="113">
        <f t="shared" ca="1" si="147"/>
        <v>0</v>
      </c>
      <c r="N944" s="113">
        <f t="shared" ca="1" si="148"/>
        <v>0</v>
      </c>
      <c r="O944" s="14">
        <f t="shared" ca="1" si="149"/>
        <v>0</v>
      </c>
      <c r="P944" s="113">
        <f t="shared" ca="1" si="143"/>
        <v>31.203772189349117</v>
      </c>
      <c r="Q944" s="114">
        <f t="shared" ca="1" si="144"/>
        <v>0</v>
      </c>
    </row>
    <row r="945" spans="1:17" x14ac:dyDescent="0.75">
      <c r="A945" t="s">
        <v>1009</v>
      </c>
      <c r="B945" t="s">
        <v>9769</v>
      </c>
      <c r="G945" s="14">
        <v>943</v>
      </c>
      <c r="H945" s="14">
        <f t="shared" ca="1" si="140"/>
        <v>0</v>
      </c>
      <c r="I945" s="117">
        <f t="shared" ca="1" si="141"/>
        <v>0</v>
      </c>
      <c r="J945" s="113">
        <f t="shared" ca="1" si="142"/>
        <v>40.21819526627219</v>
      </c>
      <c r="K945" s="14">
        <f t="shared" ca="1" si="145"/>
        <v>0</v>
      </c>
      <c r="L945" s="113">
        <f t="shared" ca="1" si="146"/>
        <v>-40.21819526627219</v>
      </c>
      <c r="M945" s="113">
        <f t="shared" ca="1" si="147"/>
        <v>0</v>
      </c>
      <c r="N945" s="113">
        <f t="shared" ca="1" si="148"/>
        <v>0</v>
      </c>
      <c r="O945" s="14">
        <f t="shared" ca="1" si="149"/>
        <v>0</v>
      </c>
      <c r="P945" s="113">
        <f t="shared" ca="1" si="143"/>
        <v>40.21819526627219</v>
      </c>
      <c r="Q945" s="114">
        <f t="shared" ca="1" si="144"/>
        <v>0</v>
      </c>
    </row>
    <row r="946" spans="1:17" x14ac:dyDescent="0.75">
      <c r="A946" t="s">
        <v>1010</v>
      </c>
      <c r="B946" t="s">
        <v>9770</v>
      </c>
      <c r="G946" s="14">
        <v>944</v>
      </c>
      <c r="H946" s="14">
        <f t="shared" ca="1" si="140"/>
        <v>10.347</v>
      </c>
      <c r="I946" s="117">
        <f t="shared" ca="1" si="141"/>
        <v>2.2763399999999998</v>
      </c>
      <c r="J946" s="113">
        <f t="shared" ca="1" si="142"/>
        <v>48.539201183431956</v>
      </c>
      <c r="K946" s="14">
        <f t="shared" ca="1" si="145"/>
        <v>0</v>
      </c>
      <c r="L946" s="113">
        <f t="shared" ca="1" si="146"/>
        <v>-46.262861183431959</v>
      </c>
      <c r="M946" s="113">
        <f t="shared" ca="1" si="147"/>
        <v>0</v>
      </c>
      <c r="N946" s="113">
        <f t="shared" ca="1" si="148"/>
        <v>0</v>
      </c>
      <c r="O946" s="14">
        <f t="shared" ca="1" si="149"/>
        <v>0</v>
      </c>
      <c r="P946" s="113">
        <f t="shared" ca="1" si="143"/>
        <v>46.262861183431959</v>
      </c>
      <c r="Q946" s="114">
        <f t="shared" ca="1" si="144"/>
        <v>0</v>
      </c>
    </row>
    <row r="947" spans="1:17" x14ac:dyDescent="0.75">
      <c r="A947" t="s">
        <v>1011</v>
      </c>
      <c r="B947" t="s">
        <v>9771</v>
      </c>
      <c r="G947" s="14">
        <v>945</v>
      </c>
      <c r="H947" s="14">
        <f t="shared" ca="1" si="140"/>
        <v>54.74</v>
      </c>
      <c r="I947" s="117">
        <f t="shared" ca="1" si="141"/>
        <v>12.0428</v>
      </c>
      <c r="J947" s="113">
        <f t="shared" ca="1" si="142"/>
        <v>58.940458579881664</v>
      </c>
      <c r="K947" s="14">
        <f t="shared" ca="1" si="145"/>
        <v>0</v>
      </c>
      <c r="L947" s="113">
        <f t="shared" ca="1" si="146"/>
        <v>-46.897658579881664</v>
      </c>
      <c r="M947" s="113">
        <f t="shared" ca="1" si="147"/>
        <v>0</v>
      </c>
      <c r="N947" s="113">
        <f t="shared" ca="1" si="148"/>
        <v>0</v>
      </c>
      <c r="O947" s="14">
        <f t="shared" ca="1" si="149"/>
        <v>0</v>
      </c>
      <c r="P947" s="113">
        <f t="shared" ca="1" si="143"/>
        <v>46.897658579881664</v>
      </c>
      <c r="Q947" s="114">
        <f t="shared" ca="1" si="144"/>
        <v>0</v>
      </c>
    </row>
    <row r="948" spans="1:17" x14ac:dyDescent="0.75">
      <c r="A948" t="s">
        <v>1012</v>
      </c>
      <c r="B948" t="s">
        <v>9772</v>
      </c>
      <c r="G948" s="14">
        <v>946</v>
      </c>
      <c r="H948" s="14">
        <f t="shared" ca="1" si="140"/>
        <v>95.762</v>
      </c>
      <c r="I948" s="117">
        <f t="shared" ca="1" si="141"/>
        <v>21.067640000000001</v>
      </c>
      <c r="J948" s="113">
        <f t="shared" ca="1" si="142"/>
        <v>71.421967455621314</v>
      </c>
      <c r="K948" s="14">
        <f t="shared" ca="1" si="145"/>
        <v>0</v>
      </c>
      <c r="L948" s="113">
        <f t="shared" ca="1" si="146"/>
        <v>-50.354327455621316</v>
      </c>
      <c r="M948" s="113">
        <f t="shared" ca="1" si="147"/>
        <v>0</v>
      </c>
      <c r="N948" s="113">
        <f t="shared" ca="1" si="148"/>
        <v>0</v>
      </c>
      <c r="O948" s="14">
        <f t="shared" ca="1" si="149"/>
        <v>0</v>
      </c>
      <c r="P948" s="113">
        <f t="shared" ca="1" si="143"/>
        <v>50.354327455621316</v>
      </c>
      <c r="Q948" s="114">
        <f t="shared" ca="1" si="144"/>
        <v>0</v>
      </c>
    </row>
    <row r="949" spans="1:17" x14ac:dyDescent="0.75">
      <c r="A949" t="s">
        <v>1013</v>
      </c>
      <c r="B949" t="s">
        <v>9773</v>
      </c>
      <c r="G949" s="14">
        <v>947</v>
      </c>
      <c r="H949" s="14">
        <f t="shared" ca="1" si="140"/>
        <v>161.816</v>
      </c>
      <c r="I949" s="117">
        <f t="shared" ca="1" si="141"/>
        <v>35.599519999999998</v>
      </c>
      <c r="J949" s="113">
        <f t="shared" ca="1" si="142"/>
        <v>68.648298816568058</v>
      </c>
      <c r="K949" s="14">
        <f t="shared" ca="1" si="145"/>
        <v>0</v>
      </c>
      <c r="L949" s="113">
        <f t="shared" ca="1" si="146"/>
        <v>-33.04877881656806</v>
      </c>
      <c r="M949" s="113">
        <f t="shared" ca="1" si="147"/>
        <v>0</v>
      </c>
      <c r="N949" s="113">
        <f t="shared" ca="1" si="148"/>
        <v>0</v>
      </c>
      <c r="O949" s="14">
        <f t="shared" ca="1" si="149"/>
        <v>0</v>
      </c>
      <c r="P949" s="113">
        <f t="shared" ca="1" si="143"/>
        <v>33.04877881656806</v>
      </c>
      <c r="Q949" s="114">
        <f t="shared" ca="1" si="144"/>
        <v>0</v>
      </c>
    </row>
    <row r="950" spans="1:17" x14ac:dyDescent="0.75">
      <c r="A950" t="s">
        <v>1014</v>
      </c>
      <c r="B950" t="s">
        <v>9774</v>
      </c>
      <c r="G950" s="14">
        <v>948</v>
      </c>
      <c r="H950" s="14">
        <f t="shared" ca="1" si="140"/>
        <v>234.03800000000001</v>
      </c>
      <c r="I950" s="117">
        <f t="shared" ca="1" si="141"/>
        <v>51.48836</v>
      </c>
      <c r="J950" s="113">
        <f t="shared" ca="1" si="142"/>
        <v>63.794378698224854</v>
      </c>
      <c r="K950" s="14">
        <f t="shared" ca="1" si="145"/>
        <v>0</v>
      </c>
      <c r="L950" s="113">
        <f t="shared" ca="1" si="146"/>
        <v>-12.306018698224854</v>
      </c>
      <c r="M950" s="113">
        <f t="shared" ca="1" si="147"/>
        <v>0</v>
      </c>
      <c r="N950" s="113">
        <f t="shared" ca="1" si="148"/>
        <v>0</v>
      </c>
      <c r="O950" s="14">
        <f t="shared" ca="1" si="149"/>
        <v>0</v>
      </c>
      <c r="P950" s="113">
        <f t="shared" ca="1" si="143"/>
        <v>12.306018698224854</v>
      </c>
      <c r="Q950" s="114">
        <f t="shared" ca="1" si="144"/>
        <v>0</v>
      </c>
    </row>
    <row r="951" spans="1:17" x14ac:dyDescent="0.75">
      <c r="A951" t="s">
        <v>1015</v>
      </c>
      <c r="B951" t="s">
        <v>9775</v>
      </c>
      <c r="G951" s="14">
        <v>949</v>
      </c>
      <c r="H951" s="14">
        <f t="shared" ca="1" si="140"/>
        <v>258.16000000000003</v>
      </c>
      <c r="I951" s="117">
        <f t="shared" ca="1" si="141"/>
        <v>56.795200000000008</v>
      </c>
      <c r="J951" s="113">
        <f t="shared" ca="1" si="142"/>
        <v>65.874630177514803</v>
      </c>
      <c r="K951" s="14">
        <f t="shared" ca="1" si="145"/>
        <v>0</v>
      </c>
      <c r="L951" s="113">
        <f t="shared" ca="1" si="146"/>
        <v>-9.0794301775147943</v>
      </c>
      <c r="M951" s="113">
        <f t="shared" ca="1" si="147"/>
        <v>0</v>
      </c>
      <c r="N951" s="113">
        <f t="shared" ca="1" si="148"/>
        <v>0</v>
      </c>
      <c r="O951" s="14">
        <f t="shared" ca="1" si="149"/>
        <v>0</v>
      </c>
      <c r="P951" s="113">
        <f t="shared" ca="1" si="143"/>
        <v>9.0794301775147943</v>
      </c>
      <c r="Q951" s="114">
        <f t="shared" ca="1" si="144"/>
        <v>0</v>
      </c>
    </row>
    <row r="952" spans="1:17" x14ac:dyDescent="0.75">
      <c r="A952" t="s">
        <v>1016</v>
      </c>
      <c r="B952" t="s">
        <v>9776</v>
      </c>
      <c r="G952" s="14">
        <v>950</v>
      </c>
      <c r="H952" s="14">
        <f t="shared" ca="1" si="140"/>
        <v>190.37899999999999</v>
      </c>
      <c r="I952" s="117">
        <f t="shared" ca="1" si="141"/>
        <v>41.883379999999995</v>
      </c>
      <c r="J952" s="113">
        <f t="shared" ca="1" si="142"/>
        <v>69.341715976331372</v>
      </c>
      <c r="K952" s="14">
        <f t="shared" ca="1" si="145"/>
        <v>0</v>
      </c>
      <c r="L952" s="113">
        <f t="shared" ca="1" si="146"/>
        <v>-27.458335976331377</v>
      </c>
      <c r="M952" s="113">
        <f t="shared" ca="1" si="147"/>
        <v>0</v>
      </c>
      <c r="N952" s="113">
        <f t="shared" ca="1" si="148"/>
        <v>0</v>
      </c>
      <c r="O952" s="14">
        <f t="shared" ca="1" si="149"/>
        <v>0</v>
      </c>
      <c r="P952" s="113">
        <f t="shared" ca="1" si="143"/>
        <v>27.458335976331377</v>
      </c>
      <c r="Q952" s="114">
        <f t="shared" ca="1" si="144"/>
        <v>0</v>
      </c>
    </row>
    <row r="953" spans="1:17" x14ac:dyDescent="0.75">
      <c r="A953" t="s">
        <v>1017</v>
      </c>
      <c r="B953" t="s">
        <v>9777</v>
      </c>
      <c r="G953" s="14">
        <v>951</v>
      </c>
      <c r="H953" s="14">
        <f t="shared" ca="1" si="140"/>
        <v>96.415000000000006</v>
      </c>
      <c r="I953" s="117">
        <f t="shared" ca="1" si="141"/>
        <v>21.211300000000001</v>
      </c>
      <c r="J953" s="113">
        <f t="shared" ca="1" si="142"/>
        <v>70.728550295858</v>
      </c>
      <c r="K953" s="14">
        <f t="shared" ca="1" si="145"/>
        <v>0</v>
      </c>
      <c r="L953" s="113">
        <f t="shared" ca="1" si="146"/>
        <v>-49.517250295857998</v>
      </c>
      <c r="M953" s="113">
        <f t="shared" ca="1" si="147"/>
        <v>0</v>
      </c>
      <c r="N953" s="113">
        <f t="shared" ca="1" si="148"/>
        <v>0</v>
      </c>
      <c r="O953" s="14">
        <f t="shared" ca="1" si="149"/>
        <v>0</v>
      </c>
      <c r="P953" s="113">
        <f t="shared" ca="1" si="143"/>
        <v>49.517250295857998</v>
      </c>
      <c r="Q953" s="114">
        <f t="shared" ca="1" si="144"/>
        <v>0</v>
      </c>
    </row>
    <row r="954" spans="1:17" x14ac:dyDescent="0.75">
      <c r="A954" t="s">
        <v>1018</v>
      </c>
      <c r="B954" t="s">
        <v>9778</v>
      </c>
      <c r="G954" s="14">
        <v>952</v>
      </c>
      <c r="H954" s="14">
        <f t="shared" ca="1" si="140"/>
        <v>30.172999999999998</v>
      </c>
      <c r="I954" s="117">
        <f t="shared" ca="1" si="141"/>
        <v>6.6380599999999994</v>
      </c>
      <c r="J954" s="113">
        <f t="shared" ca="1" si="142"/>
        <v>71.421967455621314</v>
      </c>
      <c r="K954" s="14">
        <f t="shared" ca="1" si="145"/>
        <v>0</v>
      </c>
      <c r="L954" s="113">
        <f t="shared" ca="1" si="146"/>
        <v>-64.783907455621318</v>
      </c>
      <c r="M954" s="113">
        <f t="shared" ca="1" si="147"/>
        <v>0</v>
      </c>
      <c r="N954" s="113">
        <f t="shared" ca="1" si="148"/>
        <v>0</v>
      </c>
      <c r="O954" s="14">
        <f t="shared" ca="1" si="149"/>
        <v>0</v>
      </c>
      <c r="P954" s="113">
        <f t="shared" ca="1" si="143"/>
        <v>64.783907455621318</v>
      </c>
      <c r="Q954" s="114">
        <f t="shared" ca="1" si="144"/>
        <v>0</v>
      </c>
    </row>
    <row r="955" spans="1:17" x14ac:dyDescent="0.75">
      <c r="A955" t="s">
        <v>1019</v>
      </c>
      <c r="B955" t="s">
        <v>9779</v>
      </c>
      <c r="G955" s="14">
        <v>953</v>
      </c>
      <c r="H955" s="14">
        <f t="shared" ca="1" si="140"/>
        <v>4.766</v>
      </c>
      <c r="I955" s="117">
        <f t="shared" ca="1" si="141"/>
        <v>1.0485200000000001</v>
      </c>
      <c r="J955" s="113">
        <f t="shared" ca="1" si="142"/>
        <v>72.808801775147941</v>
      </c>
      <c r="K955" s="14">
        <f t="shared" ca="1" si="145"/>
        <v>0</v>
      </c>
      <c r="L955" s="113">
        <f t="shared" ca="1" si="146"/>
        <v>-71.760281775147945</v>
      </c>
      <c r="M955" s="113">
        <f t="shared" ca="1" si="147"/>
        <v>0</v>
      </c>
      <c r="N955" s="113">
        <f t="shared" ca="1" si="148"/>
        <v>0</v>
      </c>
      <c r="O955" s="14">
        <f t="shared" ca="1" si="149"/>
        <v>0</v>
      </c>
      <c r="P955" s="113">
        <f t="shared" ca="1" si="143"/>
        <v>71.760281775147945</v>
      </c>
      <c r="Q955" s="114">
        <f t="shared" ca="1" si="144"/>
        <v>0</v>
      </c>
    </row>
    <row r="956" spans="1:17" x14ac:dyDescent="0.75">
      <c r="A956" t="s">
        <v>1020</v>
      </c>
      <c r="B956" t="s">
        <v>9780</v>
      </c>
      <c r="G956" s="14">
        <v>954</v>
      </c>
      <c r="H956" s="14">
        <f t="shared" ca="1" si="140"/>
        <v>0</v>
      </c>
      <c r="I956" s="117">
        <f t="shared" ca="1" si="141"/>
        <v>0</v>
      </c>
      <c r="J956" s="113">
        <f t="shared" ca="1" si="142"/>
        <v>58.940458579881664</v>
      </c>
      <c r="K956" s="14">
        <f t="shared" ca="1" si="145"/>
        <v>0</v>
      </c>
      <c r="L956" s="113">
        <f t="shared" ca="1" si="146"/>
        <v>-58.940458579881664</v>
      </c>
      <c r="M956" s="113">
        <f t="shared" ca="1" si="147"/>
        <v>0</v>
      </c>
      <c r="N956" s="113">
        <f t="shared" ca="1" si="148"/>
        <v>0</v>
      </c>
      <c r="O956" s="14">
        <f t="shared" ca="1" si="149"/>
        <v>0</v>
      </c>
      <c r="P956" s="113">
        <f t="shared" ca="1" si="143"/>
        <v>58.940458579881664</v>
      </c>
      <c r="Q956" s="114">
        <f t="shared" ca="1" si="144"/>
        <v>0</v>
      </c>
    </row>
    <row r="957" spans="1:17" x14ac:dyDescent="0.75">
      <c r="A957" t="s">
        <v>1021</v>
      </c>
      <c r="B957" t="s">
        <v>9781</v>
      </c>
      <c r="G957" s="14">
        <v>955</v>
      </c>
      <c r="H957" s="14">
        <f t="shared" ca="1" si="140"/>
        <v>0</v>
      </c>
      <c r="I957" s="117">
        <f t="shared" ca="1" si="141"/>
        <v>0</v>
      </c>
      <c r="J957" s="113">
        <f t="shared" ca="1" si="142"/>
        <v>48.539201183431956</v>
      </c>
      <c r="K957" s="14">
        <f t="shared" ca="1" si="145"/>
        <v>0</v>
      </c>
      <c r="L957" s="113">
        <f t="shared" ca="1" si="146"/>
        <v>-48.539201183431956</v>
      </c>
      <c r="M957" s="113">
        <f t="shared" ca="1" si="147"/>
        <v>0</v>
      </c>
      <c r="N957" s="113">
        <f t="shared" ca="1" si="148"/>
        <v>0</v>
      </c>
      <c r="O957" s="14">
        <f t="shared" ca="1" si="149"/>
        <v>0</v>
      </c>
      <c r="P957" s="113">
        <f t="shared" ca="1" si="143"/>
        <v>48.539201183431956</v>
      </c>
      <c r="Q957" s="114">
        <f t="shared" ca="1" si="144"/>
        <v>0</v>
      </c>
    </row>
    <row r="958" spans="1:17" x14ac:dyDescent="0.75">
      <c r="A958" t="s">
        <v>1022</v>
      </c>
      <c r="B958" t="s">
        <v>9782</v>
      </c>
      <c r="G958" s="14">
        <v>956</v>
      </c>
      <c r="H958" s="14">
        <f t="shared" ca="1" si="140"/>
        <v>0</v>
      </c>
      <c r="I958" s="117">
        <f t="shared" ca="1" si="141"/>
        <v>0</v>
      </c>
      <c r="J958" s="113">
        <f t="shared" ca="1" si="142"/>
        <v>38.137943786982255</v>
      </c>
      <c r="K958" s="14">
        <f t="shared" ca="1" si="145"/>
        <v>0</v>
      </c>
      <c r="L958" s="113">
        <f t="shared" ca="1" si="146"/>
        <v>-38.137943786982255</v>
      </c>
      <c r="M958" s="113">
        <f t="shared" ca="1" si="147"/>
        <v>0</v>
      </c>
      <c r="N958" s="113">
        <f t="shared" ca="1" si="148"/>
        <v>0</v>
      </c>
      <c r="O958" s="14">
        <f t="shared" ca="1" si="149"/>
        <v>0</v>
      </c>
      <c r="P958" s="113">
        <f t="shared" ca="1" si="143"/>
        <v>38.137943786982255</v>
      </c>
      <c r="Q958" s="114">
        <f t="shared" ca="1" si="144"/>
        <v>0</v>
      </c>
    </row>
    <row r="959" spans="1:17" x14ac:dyDescent="0.75">
      <c r="A959" t="s">
        <v>1023</v>
      </c>
      <c r="B959" t="s">
        <v>9783</v>
      </c>
      <c r="G959" s="14">
        <v>957</v>
      </c>
      <c r="H959" s="14">
        <f t="shared" ca="1" si="140"/>
        <v>0</v>
      </c>
      <c r="I959" s="117">
        <f t="shared" ca="1" si="141"/>
        <v>0</v>
      </c>
      <c r="J959" s="113">
        <f t="shared" ca="1" si="142"/>
        <v>24.269600591715978</v>
      </c>
      <c r="K959" s="14">
        <f t="shared" ca="1" si="145"/>
        <v>0</v>
      </c>
      <c r="L959" s="113">
        <f t="shared" ca="1" si="146"/>
        <v>-24.269600591715978</v>
      </c>
      <c r="M959" s="113">
        <f t="shared" ca="1" si="147"/>
        <v>0</v>
      </c>
      <c r="N959" s="113">
        <f t="shared" ca="1" si="148"/>
        <v>0</v>
      </c>
      <c r="O959" s="14">
        <f t="shared" ca="1" si="149"/>
        <v>0</v>
      </c>
      <c r="P959" s="113">
        <f t="shared" ca="1" si="143"/>
        <v>24.269600591715978</v>
      </c>
      <c r="Q959" s="114">
        <f t="shared" ca="1" si="144"/>
        <v>0</v>
      </c>
    </row>
    <row r="960" spans="1:17" x14ac:dyDescent="0.75">
      <c r="A960" t="s">
        <v>1024</v>
      </c>
      <c r="B960" t="s">
        <v>9784</v>
      </c>
      <c r="G960" s="14">
        <v>958</v>
      </c>
      <c r="H960" s="14">
        <f t="shared" ca="1" si="140"/>
        <v>0</v>
      </c>
      <c r="I960" s="117">
        <f t="shared" ca="1" si="141"/>
        <v>0</v>
      </c>
      <c r="J960" s="113">
        <f t="shared" ca="1" si="142"/>
        <v>13.868343195266274</v>
      </c>
      <c r="K960" s="14">
        <f t="shared" ca="1" si="145"/>
        <v>0</v>
      </c>
      <c r="L960" s="113">
        <f t="shared" ca="1" si="146"/>
        <v>-13.868343195266274</v>
      </c>
      <c r="M960" s="113">
        <f t="shared" ca="1" si="147"/>
        <v>0</v>
      </c>
      <c r="N960" s="113">
        <f t="shared" ca="1" si="148"/>
        <v>0</v>
      </c>
      <c r="O960" s="14">
        <f t="shared" ca="1" si="149"/>
        <v>0</v>
      </c>
      <c r="P960" s="113">
        <f t="shared" ca="1" si="143"/>
        <v>13.868343195266274</v>
      </c>
      <c r="Q960" s="114">
        <f t="shared" ca="1" si="144"/>
        <v>0</v>
      </c>
    </row>
    <row r="961" spans="1:17" x14ac:dyDescent="0.75">
      <c r="A961" t="s">
        <v>1025</v>
      </c>
      <c r="B961" t="s">
        <v>9785</v>
      </c>
      <c r="G961" s="14">
        <v>959</v>
      </c>
      <c r="H961" s="14">
        <f t="shared" ca="1" si="140"/>
        <v>0</v>
      </c>
      <c r="I961" s="117">
        <f t="shared" ca="1" si="141"/>
        <v>0</v>
      </c>
      <c r="J961" s="113">
        <f t="shared" ca="1" si="142"/>
        <v>13.868343195266274</v>
      </c>
      <c r="K961" s="14">
        <f t="shared" ca="1" si="145"/>
        <v>0</v>
      </c>
      <c r="L961" s="113">
        <f t="shared" ca="1" si="146"/>
        <v>-13.868343195266274</v>
      </c>
      <c r="M961" s="113">
        <f t="shared" ca="1" si="147"/>
        <v>0</v>
      </c>
      <c r="N961" s="113">
        <f t="shared" ca="1" si="148"/>
        <v>0</v>
      </c>
      <c r="O961" s="14">
        <f t="shared" ca="1" si="149"/>
        <v>0</v>
      </c>
      <c r="P961" s="113">
        <f t="shared" ca="1" si="143"/>
        <v>13.868343195266274</v>
      </c>
      <c r="Q961" s="114">
        <f t="shared" ca="1" si="144"/>
        <v>0</v>
      </c>
    </row>
    <row r="962" spans="1:17" x14ac:dyDescent="0.75">
      <c r="A962" t="s">
        <v>1026</v>
      </c>
      <c r="B962" t="s">
        <v>9786</v>
      </c>
      <c r="G962" s="14">
        <v>960</v>
      </c>
      <c r="H962" s="14">
        <f t="shared" ca="1" si="140"/>
        <v>0</v>
      </c>
      <c r="I962" s="117">
        <f t="shared" ca="1" si="141"/>
        <v>0</v>
      </c>
      <c r="J962" s="113">
        <f t="shared" ca="1" si="142"/>
        <v>13.868343195266274</v>
      </c>
      <c r="K962" s="14">
        <f t="shared" ca="1" si="145"/>
        <v>0</v>
      </c>
      <c r="L962" s="113">
        <f t="shared" ca="1" si="146"/>
        <v>-13.868343195266274</v>
      </c>
      <c r="M962" s="113">
        <f t="shared" ca="1" si="147"/>
        <v>0</v>
      </c>
      <c r="N962" s="113">
        <f t="shared" ca="1" si="148"/>
        <v>0</v>
      </c>
      <c r="O962" s="14">
        <f t="shared" ca="1" si="149"/>
        <v>0</v>
      </c>
      <c r="P962" s="113">
        <f t="shared" ca="1" si="143"/>
        <v>13.868343195266274</v>
      </c>
      <c r="Q962" s="114">
        <f t="shared" ca="1" si="144"/>
        <v>0</v>
      </c>
    </row>
    <row r="963" spans="1:17" x14ac:dyDescent="0.75">
      <c r="A963" t="s">
        <v>1027</v>
      </c>
      <c r="B963" t="s">
        <v>9787</v>
      </c>
      <c r="G963" s="14">
        <v>961</v>
      </c>
      <c r="H963" s="14">
        <f t="shared" ref="H963:H1026" ca="1" si="150">INDEX(INDIRECT(Library_File&amp;"Irradiance_Library"),MATCH($A963,INDIRECT(Library_File&amp;"Irradiance_Labels"),0),MATCH(INDEX(IrradianceOptions,1,MATCH($A$1,Cases,0)),INDIRECT(Library_File&amp;"Irradiance_Transfer"),0))</f>
        <v>0</v>
      </c>
      <c r="I963" s="117">
        <f t="shared" ref="I963:I1026" ca="1" si="151">INDEX(INDIRECT(Library_File&amp;"Solar_Library"),MATCH($C$3,INDIRECT(Library_File&amp;"Solar_Labels"),0),MATCH(INDEX(SolarOptions,1,MATCH($A$1,Cases,0)),INDIRECT(Library_File&amp;"Solar_Transfer"),0))*$H963</f>
        <v>0</v>
      </c>
      <c r="J963" s="113">
        <f t="shared" ref="J963:J1026" ca="1" si="152">INDEX(INDIRECT(Library_File&amp;"PwrUsage_Library"),MATCH($B963,INDIRECT(Library_File&amp;"PwrUsage_Labels"),0),MATCH(INDEX(PwrUsageOptions,1,MATCH($A$1,Cases,0)),INDIRECT(Library_File&amp;"PwrUsage_Transfer"),0))</f>
        <v>13.868343195266274</v>
      </c>
      <c r="K963" s="14">
        <f t="shared" ca="1" si="145"/>
        <v>0</v>
      </c>
      <c r="L963" s="113">
        <f t="shared" ca="1" si="146"/>
        <v>-13.868343195266274</v>
      </c>
      <c r="M963" s="113">
        <f t="shared" ca="1" si="147"/>
        <v>0</v>
      </c>
      <c r="N963" s="113">
        <f t="shared" ca="1" si="148"/>
        <v>0</v>
      </c>
      <c r="O963" s="14">
        <f t="shared" ca="1" si="149"/>
        <v>0</v>
      </c>
      <c r="P963" s="113">
        <f t="shared" ref="P963:P1026" ca="1" si="153">IF((J963-I963-N963)&gt;0,(J963-I963-N963),0)</f>
        <v>13.868343195266274</v>
      </c>
      <c r="Q963" s="114">
        <f t="shared" ref="Q963:Q1026" ca="1" si="154">IF((J963+O963-I963)&lt;0,(J963+O963-I963),0)</f>
        <v>0</v>
      </c>
    </row>
    <row r="964" spans="1:17" x14ac:dyDescent="0.75">
      <c r="A964" t="s">
        <v>1028</v>
      </c>
      <c r="B964" t="s">
        <v>9788</v>
      </c>
      <c r="G964" s="14">
        <v>962</v>
      </c>
      <c r="H964" s="14">
        <f t="shared" ca="1" si="150"/>
        <v>0</v>
      </c>
      <c r="I964" s="117">
        <f t="shared" ca="1" si="151"/>
        <v>0</v>
      </c>
      <c r="J964" s="113">
        <f t="shared" ca="1" si="152"/>
        <v>13.868343195266274</v>
      </c>
      <c r="K964" s="14">
        <f t="shared" ref="K964:K1027" ca="1" si="155">IF((I964-J964)&gt;0,(I964-J964),0)</f>
        <v>0</v>
      </c>
      <c r="L964" s="113">
        <f t="shared" ref="L964:L1027" ca="1" si="156">I964-J964</f>
        <v>-13.868343195266274</v>
      </c>
      <c r="M964" s="113">
        <f t="shared" ca="1" si="147"/>
        <v>0</v>
      </c>
      <c r="N964" s="113">
        <f t="shared" ca="1" si="148"/>
        <v>0</v>
      </c>
      <c r="O964" s="14">
        <f t="shared" ca="1" si="149"/>
        <v>0</v>
      </c>
      <c r="P964" s="113">
        <f t="shared" ca="1" si="153"/>
        <v>13.868343195266274</v>
      </c>
      <c r="Q964" s="114">
        <f t="shared" ca="1" si="154"/>
        <v>0</v>
      </c>
    </row>
    <row r="965" spans="1:17" x14ac:dyDescent="0.75">
      <c r="A965" t="s">
        <v>1029</v>
      </c>
      <c r="B965" t="s">
        <v>9789</v>
      </c>
      <c r="G965" s="14">
        <v>963</v>
      </c>
      <c r="H965" s="14">
        <f t="shared" ca="1" si="150"/>
        <v>0</v>
      </c>
      <c r="I965" s="117">
        <f t="shared" ca="1" si="151"/>
        <v>0</v>
      </c>
      <c r="J965" s="113">
        <f t="shared" ca="1" si="152"/>
        <v>13.868343195266274</v>
      </c>
      <c r="K965" s="14">
        <f t="shared" ca="1" si="155"/>
        <v>0</v>
      </c>
      <c r="L965" s="113">
        <f t="shared" ca="1" si="156"/>
        <v>-13.868343195266274</v>
      </c>
      <c r="M965" s="113">
        <f t="shared" ref="M965:M1028" ca="1" si="157">IF(AND((L965+M964)&lt;$M$3,(L965+M964)&gt;0),(L965+M964),IF((L965+M964)&gt;$M$3,$M$3,0))</f>
        <v>0</v>
      </c>
      <c r="N965" s="113">
        <f t="shared" ref="N965:N1028" ca="1" si="158">IF((M964-M965)&gt;0,(M964-M965),0)</f>
        <v>0</v>
      </c>
      <c r="O965" s="14">
        <f t="shared" ref="O965:O1028" ca="1" si="159">IF((M964-M965)&lt;0,(M965-M964),0)</f>
        <v>0</v>
      </c>
      <c r="P965" s="113">
        <f t="shared" ca="1" si="153"/>
        <v>13.868343195266274</v>
      </c>
      <c r="Q965" s="114">
        <f t="shared" ca="1" si="154"/>
        <v>0</v>
      </c>
    </row>
    <row r="966" spans="1:17" x14ac:dyDescent="0.75">
      <c r="A966" t="s">
        <v>1030</v>
      </c>
      <c r="B966" t="s">
        <v>9790</v>
      </c>
      <c r="G966" s="14">
        <v>964</v>
      </c>
      <c r="H966" s="14">
        <f t="shared" ca="1" si="150"/>
        <v>0</v>
      </c>
      <c r="I966" s="117">
        <f t="shared" ca="1" si="151"/>
        <v>0</v>
      </c>
      <c r="J966" s="113">
        <f t="shared" ca="1" si="152"/>
        <v>13.868343195266274</v>
      </c>
      <c r="K966" s="14">
        <f t="shared" ca="1" si="155"/>
        <v>0</v>
      </c>
      <c r="L966" s="113">
        <f t="shared" ca="1" si="156"/>
        <v>-13.868343195266274</v>
      </c>
      <c r="M966" s="113">
        <f t="shared" ca="1" si="157"/>
        <v>0</v>
      </c>
      <c r="N966" s="113">
        <f t="shared" ca="1" si="158"/>
        <v>0</v>
      </c>
      <c r="O966" s="14">
        <f t="shared" ca="1" si="159"/>
        <v>0</v>
      </c>
      <c r="P966" s="113">
        <f t="shared" ca="1" si="153"/>
        <v>13.868343195266274</v>
      </c>
      <c r="Q966" s="114">
        <f t="shared" ca="1" si="154"/>
        <v>0</v>
      </c>
    </row>
    <row r="967" spans="1:17" x14ac:dyDescent="0.75">
      <c r="A967" t="s">
        <v>1031</v>
      </c>
      <c r="B967" t="s">
        <v>9791</v>
      </c>
      <c r="G967" s="14">
        <v>965</v>
      </c>
      <c r="H967" s="14">
        <f t="shared" ca="1" si="150"/>
        <v>0</v>
      </c>
      <c r="I967" s="117">
        <f t="shared" ca="1" si="151"/>
        <v>0</v>
      </c>
      <c r="J967" s="113">
        <f t="shared" ca="1" si="152"/>
        <v>13.868343195266274</v>
      </c>
      <c r="K967" s="14">
        <f t="shared" ca="1" si="155"/>
        <v>0</v>
      </c>
      <c r="L967" s="113">
        <f t="shared" ca="1" si="156"/>
        <v>-13.868343195266274</v>
      </c>
      <c r="M967" s="113">
        <f t="shared" ca="1" si="157"/>
        <v>0</v>
      </c>
      <c r="N967" s="113">
        <f t="shared" ca="1" si="158"/>
        <v>0</v>
      </c>
      <c r="O967" s="14">
        <f t="shared" ca="1" si="159"/>
        <v>0</v>
      </c>
      <c r="P967" s="113">
        <f t="shared" ca="1" si="153"/>
        <v>13.868343195266274</v>
      </c>
      <c r="Q967" s="114">
        <f t="shared" ca="1" si="154"/>
        <v>0</v>
      </c>
    </row>
    <row r="968" spans="1:17" x14ac:dyDescent="0.75">
      <c r="A968" t="s">
        <v>1032</v>
      </c>
      <c r="B968" t="s">
        <v>9792</v>
      </c>
      <c r="G968" s="14">
        <v>966</v>
      </c>
      <c r="H968" s="14">
        <f t="shared" ca="1" si="150"/>
        <v>0</v>
      </c>
      <c r="I968" s="117">
        <f t="shared" ca="1" si="151"/>
        <v>0</v>
      </c>
      <c r="J968" s="113">
        <f t="shared" ca="1" si="152"/>
        <v>13.868343195266274</v>
      </c>
      <c r="K968" s="14">
        <f t="shared" ca="1" si="155"/>
        <v>0</v>
      </c>
      <c r="L968" s="113">
        <f t="shared" ca="1" si="156"/>
        <v>-13.868343195266274</v>
      </c>
      <c r="M968" s="113">
        <f t="shared" ca="1" si="157"/>
        <v>0</v>
      </c>
      <c r="N968" s="113">
        <f t="shared" ca="1" si="158"/>
        <v>0</v>
      </c>
      <c r="O968" s="14">
        <f t="shared" ca="1" si="159"/>
        <v>0</v>
      </c>
      <c r="P968" s="113">
        <f t="shared" ca="1" si="153"/>
        <v>13.868343195266274</v>
      </c>
      <c r="Q968" s="114">
        <f t="shared" ca="1" si="154"/>
        <v>0</v>
      </c>
    </row>
    <row r="969" spans="1:17" x14ac:dyDescent="0.75">
      <c r="A969" t="s">
        <v>1033</v>
      </c>
      <c r="B969" t="s">
        <v>9793</v>
      </c>
      <c r="G969" s="14">
        <v>967</v>
      </c>
      <c r="H969" s="14">
        <f t="shared" ca="1" si="150"/>
        <v>0</v>
      </c>
      <c r="I969" s="117">
        <f t="shared" ca="1" si="151"/>
        <v>0</v>
      </c>
      <c r="J969" s="113">
        <f t="shared" ca="1" si="152"/>
        <v>13.868343195266274</v>
      </c>
      <c r="K969" s="14">
        <f t="shared" ca="1" si="155"/>
        <v>0</v>
      </c>
      <c r="L969" s="113">
        <f t="shared" ca="1" si="156"/>
        <v>-13.868343195266274</v>
      </c>
      <c r="M969" s="113">
        <f t="shared" ca="1" si="157"/>
        <v>0</v>
      </c>
      <c r="N969" s="113">
        <f t="shared" ca="1" si="158"/>
        <v>0</v>
      </c>
      <c r="O969" s="14">
        <f t="shared" ca="1" si="159"/>
        <v>0</v>
      </c>
      <c r="P969" s="113">
        <f t="shared" ca="1" si="153"/>
        <v>13.868343195266274</v>
      </c>
      <c r="Q969" s="114">
        <f t="shared" ca="1" si="154"/>
        <v>0</v>
      </c>
    </row>
    <row r="970" spans="1:17" x14ac:dyDescent="0.75">
      <c r="A970" t="s">
        <v>1034</v>
      </c>
      <c r="B970" t="s">
        <v>9794</v>
      </c>
      <c r="G970" s="14">
        <v>968</v>
      </c>
      <c r="H970" s="14">
        <f t="shared" ca="1" si="150"/>
        <v>3.754</v>
      </c>
      <c r="I970" s="117">
        <f t="shared" ca="1" si="151"/>
        <v>0.82588000000000006</v>
      </c>
      <c r="J970" s="113">
        <f t="shared" ca="1" si="152"/>
        <v>13.868343195266274</v>
      </c>
      <c r="K970" s="14">
        <f t="shared" ca="1" si="155"/>
        <v>0</v>
      </c>
      <c r="L970" s="113">
        <f t="shared" ca="1" si="156"/>
        <v>-13.042463195266274</v>
      </c>
      <c r="M970" s="113">
        <f t="shared" ca="1" si="157"/>
        <v>0</v>
      </c>
      <c r="N970" s="113">
        <f t="shared" ca="1" si="158"/>
        <v>0</v>
      </c>
      <c r="O970" s="14">
        <f t="shared" ca="1" si="159"/>
        <v>0</v>
      </c>
      <c r="P970" s="113">
        <f t="shared" ca="1" si="153"/>
        <v>13.042463195266274</v>
      </c>
      <c r="Q970" s="114">
        <f t="shared" ca="1" si="154"/>
        <v>0</v>
      </c>
    </row>
    <row r="971" spans="1:17" x14ac:dyDescent="0.75">
      <c r="A971" t="s">
        <v>1035</v>
      </c>
      <c r="B971" t="s">
        <v>9795</v>
      </c>
      <c r="G971" s="14">
        <v>969</v>
      </c>
      <c r="H971" s="14">
        <f t="shared" ca="1" si="150"/>
        <v>21.648</v>
      </c>
      <c r="I971" s="117">
        <f t="shared" ca="1" si="151"/>
        <v>4.7625599999999997</v>
      </c>
      <c r="J971" s="113">
        <f t="shared" ca="1" si="152"/>
        <v>13.868343195266274</v>
      </c>
      <c r="K971" s="14">
        <f t="shared" ca="1" si="155"/>
        <v>0</v>
      </c>
      <c r="L971" s="113">
        <f t="shared" ca="1" si="156"/>
        <v>-9.1057831952662731</v>
      </c>
      <c r="M971" s="113">
        <f t="shared" ca="1" si="157"/>
        <v>0</v>
      </c>
      <c r="N971" s="113">
        <f t="shared" ca="1" si="158"/>
        <v>0</v>
      </c>
      <c r="O971" s="14">
        <f t="shared" ca="1" si="159"/>
        <v>0</v>
      </c>
      <c r="P971" s="113">
        <f t="shared" ca="1" si="153"/>
        <v>9.1057831952662731</v>
      </c>
      <c r="Q971" s="114">
        <f t="shared" ca="1" si="154"/>
        <v>0</v>
      </c>
    </row>
    <row r="972" spans="1:17" x14ac:dyDescent="0.75">
      <c r="A972" t="s">
        <v>1036</v>
      </c>
      <c r="B972" t="s">
        <v>9796</v>
      </c>
      <c r="G972" s="14">
        <v>970</v>
      </c>
      <c r="H972" s="14">
        <f t="shared" ca="1" si="150"/>
        <v>42.432000000000002</v>
      </c>
      <c r="I972" s="117">
        <f t="shared" ca="1" si="151"/>
        <v>9.3350400000000011</v>
      </c>
      <c r="J972" s="113">
        <f t="shared" ca="1" si="152"/>
        <v>13.868343195266274</v>
      </c>
      <c r="K972" s="14">
        <f t="shared" ca="1" si="155"/>
        <v>0</v>
      </c>
      <c r="L972" s="113">
        <f t="shared" ca="1" si="156"/>
        <v>-4.5333031952662726</v>
      </c>
      <c r="M972" s="113">
        <f t="shared" ca="1" si="157"/>
        <v>0</v>
      </c>
      <c r="N972" s="113">
        <f t="shared" ca="1" si="158"/>
        <v>0</v>
      </c>
      <c r="O972" s="14">
        <f t="shared" ca="1" si="159"/>
        <v>0</v>
      </c>
      <c r="P972" s="113">
        <f t="shared" ca="1" si="153"/>
        <v>4.5333031952662726</v>
      </c>
      <c r="Q972" s="114">
        <f t="shared" ca="1" si="154"/>
        <v>0</v>
      </c>
    </row>
    <row r="973" spans="1:17" x14ac:dyDescent="0.75">
      <c r="A973" t="s">
        <v>1037</v>
      </c>
      <c r="B973" t="s">
        <v>9797</v>
      </c>
      <c r="G973" s="14">
        <v>971</v>
      </c>
      <c r="H973" s="14">
        <f t="shared" ca="1" si="150"/>
        <v>98.122</v>
      </c>
      <c r="I973" s="117">
        <f t="shared" ca="1" si="151"/>
        <v>21.586839999999999</v>
      </c>
      <c r="J973" s="113">
        <f t="shared" ca="1" si="152"/>
        <v>13.868343195266274</v>
      </c>
      <c r="K973" s="14">
        <f t="shared" ca="1" si="155"/>
        <v>7.718496804733725</v>
      </c>
      <c r="L973" s="113">
        <f t="shared" ca="1" si="156"/>
        <v>7.718496804733725</v>
      </c>
      <c r="M973" s="113">
        <f t="shared" ca="1" si="157"/>
        <v>7.718496804733725</v>
      </c>
      <c r="N973" s="113">
        <f t="shared" ca="1" si="158"/>
        <v>0</v>
      </c>
      <c r="O973" s="14">
        <f t="shared" ca="1" si="159"/>
        <v>7.718496804733725</v>
      </c>
      <c r="P973" s="113">
        <f t="shared" ca="1" si="153"/>
        <v>0</v>
      </c>
      <c r="Q973" s="114">
        <f t="shared" ca="1" si="154"/>
        <v>0</v>
      </c>
    </row>
    <row r="974" spans="1:17" x14ac:dyDescent="0.75">
      <c r="A974" t="s">
        <v>1038</v>
      </c>
      <c r="B974" t="s">
        <v>9798</v>
      </c>
      <c r="G974" s="14">
        <v>972</v>
      </c>
      <c r="H974" s="14">
        <f t="shared" ca="1" si="150"/>
        <v>159.358</v>
      </c>
      <c r="I974" s="117">
        <f t="shared" ca="1" si="151"/>
        <v>35.058759999999999</v>
      </c>
      <c r="J974" s="113">
        <f t="shared" ca="1" si="152"/>
        <v>13.868343195266274</v>
      </c>
      <c r="K974" s="14">
        <f t="shared" ca="1" si="155"/>
        <v>21.190416804733726</v>
      </c>
      <c r="L974" s="113">
        <f t="shared" ca="1" si="156"/>
        <v>21.190416804733726</v>
      </c>
      <c r="M974" s="113">
        <f t="shared" ca="1" si="157"/>
        <v>28.908913609467451</v>
      </c>
      <c r="N974" s="113">
        <f t="shared" ca="1" si="158"/>
        <v>0</v>
      </c>
      <c r="O974" s="14">
        <f t="shared" ca="1" si="159"/>
        <v>21.190416804733726</v>
      </c>
      <c r="P974" s="113">
        <f t="shared" ca="1" si="153"/>
        <v>0</v>
      </c>
      <c r="Q974" s="114">
        <f t="shared" ca="1" si="154"/>
        <v>0</v>
      </c>
    </row>
    <row r="975" spans="1:17" x14ac:dyDescent="0.75">
      <c r="A975" t="s">
        <v>1039</v>
      </c>
      <c r="B975" t="s">
        <v>9799</v>
      </c>
      <c r="G975" s="14">
        <v>973</v>
      </c>
      <c r="H975" s="14">
        <f t="shared" ca="1" si="150"/>
        <v>153.239</v>
      </c>
      <c r="I975" s="117">
        <f t="shared" ca="1" si="151"/>
        <v>33.712580000000003</v>
      </c>
      <c r="J975" s="113">
        <f t="shared" ca="1" si="152"/>
        <v>13.868343195266274</v>
      </c>
      <c r="K975" s="14">
        <f t="shared" ca="1" si="155"/>
        <v>19.844236804733729</v>
      </c>
      <c r="L975" s="113">
        <f t="shared" ca="1" si="156"/>
        <v>19.844236804733729</v>
      </c>
      <c r="M975" s="113">
        <f t="shared" ca="1" si="157"/>
        <v>48.75315041420118</v>
      </c>
      <c r="N975" s="113">
        <f t="shared" ca="1" si="158"/>
        <v>0</v>
      </c>
      <c r="O975" s="14">
        <f t="shared" ca="1" si="159"/>
        <v>19.844236804733729</v>
      </c>
      <c r="P975" s="113">
        <f t="shared" ca="1" si="153"/>
        <v>0</v>
      </c>
      <c r="Q975" s="114">
        <f t="shared" ca="1" si="154"/>
        <v>0</v>
      </c>
    </row>
    <row r="976" spans="1:17" x14ac:dyDescent="0.75">
      <c r="A976" t="s">
        <v>1040</v>
      </c>
      <c r="B976" t="s">
        <v>9800</v>
      </c>
      <c r="G976" s="14">
        <v>974</v>
      </c>
      <c r="H976" s="14">
        <f t="shared" ca="1" si="150"/>
        <v>150.87100000000001</v>
      </c>
      <c r="I976" s="117">
        <f t="shared" ca="1" si="151"/>
        <v>33.19162</v>
      </c>
      <c r="J976" s="113">
        <f t="shared" ca="1" si="152"/>
        <v>13.868343195266274</v>
      </c>
      <c r="K976" s="14">
        <f t="shared" ca="1" si="155"/>
        <v>19.323276804733727</v>
      </c>
      <c r="L976" s="113">
        <f t="shared" ca="1" si="156"/>
        <v>19.323276804733727</v>
      </c>
      <c r="M976" s="113">
        <f t="shared" ca="1" si="157"/>
        <v>68.07642721893491</v>
      </c>
      <c r="N976" s="113">
        <f t="shared" ca="1" si="158"/>
        <v>0</v>
      </c>
      <c r="O976" s="14">
        <f t="shared" ca="1" si="159"/>
        <v>19.32327680473373</v>
      </c>
      <c r="P976" s="113">
        <f t="shared" ca="1" si="153"/>
        <v>0</v>
      </c>
      <c r="Q976" s="114">
        <f t="shared" ca="1" si="154"/>
        <v>0</v>
      </c>
    </row>
    <row r="977" spans="1:17" x14ac:dyDescent="0.75">
      <c r="A977" t="s">
        <v>1041</v>
      </c>
      <c r="B977" t="s">
        <v>9801</v>
      </c>
      <c r="G977" s="14">
        <v>975</v>
      </c>
      <c r="H977" s="14">
        <f t="shared" ca="1" si="150"/>
        <v>114.99299999999999</v>
      </c>
      <c r="I977" s="117">
        <f t="shared" ca="1" si="151"/>
        <v>25.298459999999999</v>
      </c>
      <c r="J977" s="113">
        <f t="shared" ca="1" si="152"/>
        <v>13.868343195266274</v>
      </c>
      <c r="K977" s="14">
        <f t="shared" ca="1" si="155"/>
        <v>11.430116804733725</v>
      </c>
      <c r="L977" s="113">
        <f t="shared" ca="1" si="156"/>
        <v>11.430116804733725</v>
      </c>
      <c r="M977" s="113">
        <f t="shared" ca="1" si="157"/>
        <v>79.506544023668638</v>
      </c>
      <c r="N977" s="113">
        <f t="shared" ca="1" si="158"/>
        <v>0</v>
      </c>
      <c r="O977" s="14">
        <f t="shared" ca="1" si="159"/>
        <v>11.430116804733728</v>
      </c>
      <c r="P977" s="113">
        <f t="shared" ca="1" si="153"/>
        <v>0</v>
      </c>
      <c r="Q977" s="114">
        <f t="shared" ca="1" si="154"/>
        <v>0</v>
      </c>
    </row>
    <row r="978" spans="1:17" x14ac:dyDescent="0.75">
      <c r="A978" t="s">
        <v>1042</v>
      </c>
      <c r="B978" t="s">
        <v>9802</v>
      </c>
      <c r="G978" s="14">
        <v>976</v>
      </c>
      <c r="H978" s="14">
        <f t="shared" ca="1" si="150"/>
        <v>48.494999999999997</v>
      </c>
      <c r="I978" s="117">
        <f t="shared" ca="1" si="151"/>
        <v>10.668899999999999</v>
      </c>
      <c r="J978" s="113">
        <f t="shared" ca="1" si="152"/>
        <v>13.868343195266274</v>
      </c>
      <c r="K978" s="14">
        <f t="shared" ca="1" si="155"/>
        <v>0</v>
      </c>
      <c r="L978" s="113">
        <f t="shared" ca="1" si="156"/>
        <v>-3.1994431952662747</v>
      </c>
      <c r="M978" s="113">
        <f t="shared" ca="1" si="157"/>
        <v>76.307100828402369</v>
      </c>
      <c r="N978" s="113">
        <f t="shared" ca="1" si="158"/>
        <v>3.1994431952662694</v>
      </c>
      <c r="O978" s="14">
        <f t="shared" ca="1" si="159"/>
        <v>0</v>
      </c>
      <c r="P978" s="113">
        <f t="shared" ca="1" si="153"/>
        <v>5.3290705182007514E-15</v>
      </c>
      <c r="Q978" s="114">
        <f t="shared" ca="1" si="154"/>
        <v>0</v>
      </c>
    </row>
    <row r="979" spans="1:17" x14ac:dyDescent="0.75">
      <c r="A979" t="s">
        <v>1043</v>
      </c>
      <c r="B979" t="s">
        <v>9803</v>
      </c>
      <c r="G979" s="14">
        <v>977</v>
      </c>
      <c r="H979" s="14">
        <f t="shared" ca="1" si="150"/>
        <v>4.6950000000000003</v>
      </c>
      <c r="I979" s="117">
        <f t="shared" ca="1" si="151"/>
        <v>1.0329000000000002</v>
      </c>
      <c r="J979" s="113">
        <f t="shared" ca="1" si="152"/>
        <v>13.868343195266274</v>
      </c>
      <c r="K979" s="14">
        <f t="shared" ca="1" si="155"/>
        <v>0</v>
      </c>
      <c r="L979" s="113">
        <f t="shared" ca="1" si="156"/>
        <v>-12.835443195266274</v>
      </c>
      <c r="M979" s="113">
        <f t="shared" ca="1" si="157"/>
        <v>63.471657633136097</v>
      </c>
      <c r="N979" s="113">
        <f t="shared" ca="1" si="158"/>
        <v>12.835443195266272</v>
      </c>
      <c r="O979" s="14">
        <f t="shared" ca="1" si="159"/>
        <v>0</v>
      </c>
      <c r="P979" s="113">
        <f t="shared" ca="1" si="153"/>
        <v>1.7763568394002505E-15</v>
      </c>
      <c r="Q979" s="114">
        <f t="shared" ca="1" si="154"/>
        <v>0</v>
      </c>
    </row>
    <row r="980" spans="1:17" x14ac:dyDescent="0.75">
      <c r="A980" t="s">
        <v>1044</v>
      </c>
      <c r="B980" t="s">
        <v>9804</v>
      </c>
      <c r="G980" s="14">
        <v>978</v>
      </c>
      <c r="H980" s="14">
        <f t="shared" ca="1" si="150"/>
        <v>0</v>
      </c>
      <c r="I980" s="117">
        <f t="shared" ca="1" si="151"/>
        <v>0</v>
      </c>
      <c r="J980" s="113">
        <f t="shared" ca="1" si="152"/>
        <v>13.868343195266274</v>
      </c>
      <c r="K980" s="14">
        <f t="shared" ca="1" si="155"/>
        <v>0</v>
      </c>
      <c r="L980" s="113">
        <f t="shared" ca="1" si="156"/>
        <v>-13.868343195266274</v>
      </c>
      <c r="M980" s="113">
        <f t="shared" ca="1" si="157"/>
        <v>49.603314437869827</v>
      </c>
      <c r="N980" s="113">
        <f t="shared" ca="1" si="158"/>
        <v>13.86834319526627</v>
      </c>
      <c r="O980" s="14">
        <f t="shared" ca="1" si="159"/>
        <v>0</v>
      </c>
      <c r="P980" s="113">
        <f t="shared" ca="1" si="153"/>
        <v>3.5527136788005009E-15</v>
      </c>
      <c r="Q980" s="114">
        <f t="shared" ca="1" si="154"/>
        <v>0</v>
      </c>
    </row>
    <row r="981" spans="1:17" x14ac:dyDescent="0.75">
      <c r="A981" t="s">
        <v>1045</v>
      </c>
      <c r="B981" t="s">
        <v>9805</v>
      </c>
      <c r="G981" s="14">
        <v>979</v>
      </c>
      <c r="H981" s="14">
        <f t="shared" ca="1" si="150"/>
        <v>0</v>
      </c>
      <c r="I981" s="117">
        <f t="shared" ca="1" si="151"/>
        <v>0</v>
      </c>
      <c r="J981" s="113">
        <f t="shared" ca="1" si="152"/>
        <v>13.868343195266274</v>
      </c>
      <c r="K981" s="14">
        <f t="shared" ca="1" si="155"/>
        <v>0</v>
      </c>
      <c r="L981" s="113">
        <f t="shared" ca="1" si="156"/>
        <v>-13.868343195266274</v>
      </c>
      <c r="M981" s="113">
        <f t="shared" ca="1" si="157"/>
        <v>35.73497124260355</v>
      </c>
      <c r="N981" s="113">
        <f t="shared" ca="1" si="158"/>
        <v>13.868343195266277</v>
      </c>
      <c r="O981" s="14">
        <f t="shared" ca="1" si="159"/>
        <v>0</v>
      </c>
      <c r="P981" s="113">
        <f t="shared" ca="1" si="153"/>
        <v>0</v>
      </c>
      <c r="Q981" s="114">
        <f t="shared" ca="1" si="154"/>
        <v>0</v>
      </c>
    </row>
    <row r="982" spans="1:17" x14ac:dyDescent="0.75">
      <c r="A982" t="s">
        <v>1046</v>
      </c>
      <c r="B982" t="s">
        <v>9806</v>
      </c>
      <c r="G982" s="14">
        <v>980</v>
      </c>
      <c r="H982" s="14">
        <f t="shared" ca="1" si="150"/>
        <v>0</v>
      </c>
      <c r="I982" s="117">
        <f t="shared" ca="1" si="151"/>
        <v>0</v>
      </c>
      <c r="J982" s="113">
        <f t="shared" ca="1" si="152"/>
        <v>13.868343195266274</v>
      </c>
      <c r="K982" s="14">
        <f t="shared" ca="1" si="155"/>
        <v>0</v>
      </c>
      <c r="L982" s="113">
        <f t="shared" ca="1" si="156"/>
        <v>-13.868343195266274</v>
      </c>
      <c r="M982" s="113">
        <f t="shared" ca="1" si="157"/>
        <v>21.866628047337276</v>
      </c>
      <c r="N982" s="113">
        <f t="shared" ca="1" si="158"/>
        <v>13.868343195266274</v>
      </c>
      <c r="O982" s="14">
        <f t="shared" ca="1" si="159"/>
        <v>0</v>
      </c>
      <c r="P982" s="113">
        <f t="shared" ca="1" si="153"/>
        <v>0</v>
      </c>
      <c r="Q982" s="114">
        <f t="shared" ca="1" si="154"/>
        <v>0</v>
      </c>
    </row>
    <row r="983" spans="1:17" x14ac:dyDescent="0.75">
      <c r="A983" t="s">
        <v>1047</v>
      </c>
      <c r="B983" t="s">
        <v>9807</v>
      </c>
      <c r="G983" s="14">
        <v>981</v>
      </c>
      <c r="H983" s="14">
        <f t="shared" ca="1" si="150"/>
        <v>0</v>
      </c>
      <c r="I983" s="117">
        <f t="shared" ca="1" si="151"/>
        <v>0</v>
      </c>
      <c r="J983" s="113">
        <f t="shared" ca="1" si="152"/>
        <v>13.868343195266274</v>
      </c>
      <c r="K983" s="14">
        <f t="shared" ca="1" si="155"/>
        <v>0</v>
      </c>
      <c r="L983" s="113">
        <f t="shared" ca="1" si="156"/>
        <v>-13.868343195266274</v>
      </c>
      <c r="M983" s="113">
        <f t="shared" ca="1" si="157"/>
        <v>7.9982848520710021</v>
      </c>
      <c r="N983" s="113">
        <f t="shared" ca="1" si="158"/>
        <v>13.868343195266274</v>
      </c>
      <c r="O983" s="14">
        <f t="shared" ca="1" si="159"/>
        <v>0</v>
      </c>
      <c r="P983" s="113">
        <f t="shared" ca="1" si="153"/>
        <v>0</v>
      </c>
      <c r="Q983" s="114">
        <f t="shared" ca="1" si="154"/>
        <v>0</v>
      </c>
    </row>
    <row r="984" spans="1:17" x14ac:dyDescent="0.75">
      <c r="A984" t="s">
        <v>1048</v>
      </c>
      <c r="B984" t="s">
        <v>9808</v>
      </c>
      <c r="G984" s="14">
        <v>982</v>
      </c>
      <c r="H984" s="14">
        <f t="shared" ca="1" si="150"/>
        <v>0</v>
      </c>
      <c r="I984" s="117">
        <f t="shared" ca="1" si="151"/>
        <v>0</v>
      </c>
      <c r="J984" s="113">
        <f t="shared" ca="1" si="152"/>
        <v>13.868343195266274</v>
      </c>
      <c r="K984" s="14">
        <f t="shared" ca="1" si="155"/>
        <v>0</v>
      </c>
      <c r="L984" s="113">
        <f t="shared" ca="1" si="156"/>
        <v>-13.868343195266274</v>
      </c>
      <c r="M984" s="113">
        <f t="shared" ca="1" si="157"/>
        <v>0</v>
      </c>
      <c r="N984" s="113">
        <f t="shared" ca="1" si="158"/>
        <v>7.9982848520710021</v>
      </c>
      <c r="O984" s="14">
        <f t="shared" ca="1" si="159"/>
        <v>0</v>
      </c>
      <c r="P984" s="113">
        <f t="shared" ca="1" si="153"/>
        <v>5.8700583431952715</v>
      </c>
      <c r="Q984" s="114">
        <f t="shared" ca="1" si="154"/>
        <v>0</v>
      </c>
    </row>
    <row r="985" spans="1:17" x14ac:dyDescent="0.75">
      <c r="A985" t="s">
        <v>1049</v>
      </c>
      <c r="B985" t="s">
        <v>9809</v>
      </c>
      <c r="G985" s="14">
        <v>983</v>
      </c>
      <c r="H985" s="14">
        <f t="shared" ca="1" si="150"/>
        <v>0</v>
      </c>
      <c r="I985" s="117">
        <f t="shared" ca="1" si="151"/>
        <v>0</v>
      </c>
      <c r="J985" s="113">
        <f t="shared" ca="1" si="152"/>
        <v>13.868343195266274</v>
      </c>
      <c r="K985" s="14">
        <f t="shared" ca="1" si="155"/>
        <v>0</v>
      </c>
      <c r="L985" s="113">
        <f t="shared" ca="1" si="156"/>
        <v>-13.868343195266274</v>
      </c>
      <c r="M985" s="113">
        <f t="shared" ca="1" si="157"/>
        <v>0</v>
      </c>
      <c r="N985" s="113">
        <f t="shared" ca="1" si="158"/>
        <v>0</v>
      </c>
      <c r="O985" s="14">
        <f t="shared" ca="1" si="159"/>
        <v>0</v>
      </c>
      <c r="P985" s="113">
        <f t="shared" ca="1" si="153"/>
        <v>13.868343195266274</v>
      </c>
      <c r="Q985" s="114">
        <f t="shared" ca="1" si="154"/>
        <v>0</v>
      </c>
    </row>
    <row r="986" spans="1:17" x14ac:dyDescent="0.75">
      <c r="A986" t="s">
        <v>1050</v>
      </c>
      <c r="B986" t="s">
        <v>9810</v>
      </c>
      <c r="G986" s="14">
        <v>984</v>
      </c>
      <c r="H986" s="14">
        <f t="shared" ca="1" si="150"/>
        <v>0</v>
      </c>
      <c r="I986" s="117">
        <f t="shared" ca="1" si="151"/>
        <v>0</v>
      </c>
      <c r="J986" s="113">
        <f t="shared" ca="1" si="152"/>
        <v>13.868343195266274</v>
      </c>
      <c r="K986" s="14">
        <f t="shared" ca="1" si="155"/>
        <v>0</v>
      </c>
      <c r="L986" s="113">
        <f t="shared" ca="1" si="156"/>
        <v>-13.868343195266274</v>
      </c>
      <c r="M986" s="113">
        <f t="shared" ca="1" si="157"/>
        <v>0</v>
      </c>
      <c r="N986" s="113">
        <f t="shared" ca="1" si="158"/>
        <v>0</v>
      </c>
      <c r="O986" s="14">
        <f t="shared" ca="1" si="159"/>
        <v>0</v>
      </c>
      <c r="P986" s="113">
        <f t="shared" ca="1" si="153"/>
        <v>13.868343195266274</v>
      </c>
      <c r="Q986" s="114">
        <f t="shared" ca="1" si="154"/>
        <v>0</v>
      </c>
    </row>
    <row r="987" spans="1:17" x14ac:dyDescent="0.75">
      <c r="A987" t="s">
        <v>1051</v>
      </c>
      <c r="B987" t="s">
        <v>9811</v>
      </c>
      <c r="G987" s="14">
        <v>985</v>
      </c>
      <c r="H987" s="14">
        <f t="shared" ca="1" si="150"/>
        <v>0</v>
      </c>
      <c r="I987" s="117">
        <f t="shared" ca="1" si="151"/>
        <v>0</v>
      </c>
      <c r="J987" s="113">
        <f t="shared" ca="1" si="152"/>
        <v>13.868343195266274</v>
      </c>
      <c r="K987" s="14">
        <f t="shared" ca="1" si="155"/>
        <v>0</v>
      </c>
      <c r="L987" s="113">
        <f t="shared" ca="1" si="156"/>
        <v>-13.868343195266274</v>
      </c>
      <c r="M987" s="113">
        <f t="shared" ca="1" si="157"/>
        <v>0</v>
      </c>
      <c r="N987" s="113">
        <f t="shared" ca="1" si="158"/>
        <v>0</v>
      </c>
      <c r="O987" s="14">
        <f t="shared" ca="1" si="159"/>
        <v>0</v>
      </c>
      <c r="P987" s="113">
        <f t="shared" ca="1" si="153"/>
        <v>13.868343195266274</v>
      </c>
      <c r="Q987" s="114">
        <f t="shared" ca="1" si="154"/>
        <v>0</v>
      </c>
    </row>
    <row r="988" spans="1:17" x14ac:dyDescent="0.75">
      <c r="A988" t="s">
        <v>1052</v>
      </c>
      <c r="B988" t="s">
        <v>9812</v>
      </c>
      <c r="G988" s="14">
        <v>986</v>
      </c>
      <c r="H988" s="14">
        <f t="shared" ca="1" si="150"/>
        <v>0</v>
      </c>
      <c r="I988" s="117">
        <f t="shared" ca="1" si="151"/>
        <v>0</v>
      </c>
      <c r="J988" s="113">
        <f t="shared" ca="1" si="152"/>
        <v>13.868343195266274</v>
      </c>
      <c r="K988" s="14">
        <f t="shared" ca="1" si="155"/>
        <v>0</v>
      </c>
      <c r="L988" s="113">
        <f t="shared" ca="1" si="156"/>
        <v>-13.868343195266274</v>
      </c>
      <c r="M988" s="113">
        <f t="shared" ca="1" si="157"/>
        <v>0</v>
      </c>
      <c r="N988" s="113">
        <f t="shared" ca="1" si="158"/>
        <v>0</v>
      </c>
      <c r="O988" s="14">
        <f t="shared" ca="1" si="159"/>
        <v>0</v>
      </c>
      <c r="P988" s="113">
        <f t="shared" ca="1" si="153"/>
        <v>13.868343195266274</v>
      </c>
      <c r="Q988" s="114">
        <f t="shared" ca="1" si="154"/>
        <v>0</v>
      </c>
    </row>
    <row r="989" spans="1:17" x14ac:dyDescent="0.75">
      <c r="A989" t="s">
        <v>1053</v>
      </c>
      <c r="B989" t="s">
        <v>9813</v>
      </c>
      <c r="G989" s="14">
        <v>987</v>
      </c>
      <c r="H989" s="14">
        <f t="shared" ca="1" si="150"/>
        <v>0</v>
      </c>
      <c r="I989" s="117">
        <f t="shared" ca="1" si="151"/>
        <v>0</v>
      </c>
      <c r="J989" s="113">
        <f t="shared" ca="1" si="152"/>
        <v>13.868343195266274</v>
      </c>
      <c r="K989" s="14">
        <f t="shared" ca="1" si="155"/>
        <v>0</v>
      </c>
      <c r="L989" s="113">
        <f t="shared" ca="1" si="156"/>
        <v>-13.868343195266274</v>
      </c>
      <c r="M989" s="113">
        <f t="shared" ca="1" si="157"/>
        <v>0</v>
      </c>
      <c r="N989" s="113">
        <f t="shared" ca="1" si="158"/>
        <v>0</v>
      </c>
      <c r="O989" s="14">
        <f t="shared" ca="1" si="159"/>
        <v>0</v>
      </c>
      <c r="P989" s="113">
        <f t="shared" ca="1" si="153"/>
        <v>13.868343195266274</v>
      </c>
      <c r="Q989" s="114">
        <f t="shared" ca="1" si="154"/>
        <v>0</v>
      </c>
    </row>
    <row r="990" spans="1:17" x14ac:dyDescent="0.75">
      <c r="A990" t="s">
        <v>1054</v>
      </c>
      <c r="B990" t="s">
        <v>9814</v>
      </c>
      <c r="G990" s="14">
        <v>988</v>
      </c>
      <c r="H990" s="14">
        <f t="shared" ca="1" si="150"/>
        <v>0</v>
      </c>
      <c r="I990" s="117">
        <f t="shared" ca="1" si="151"/>
        <v>0</v>
      </c>
      <c r="J990" s="113">
        <f t="shared" ca="1" si="152"/>
        <v>13.868343195266274</v>
      </c>
      <c r="K990" s="14">
        <f t="shared" ca="1" si="155"/>
        <v>0</v>
      </c>
      <c r="L990" s="113">
        <f t="shared" ca="1" si="156"/>
        <v>-13.868343195266274</v>
      </c>
      <c r="M990" s="113">
        <f t="shared" ca="1" si="157"/>
        <v>0</v>
      </c>
      <c r="N990" s="113">
        <f t="shared" ca="1" si="158"/>
        <v>0</v>
      </c>
      <c r="O990" s="14">
        <f t="shared" ca="1" si="159"/>
        <v>0</v>
      </c>
      <c r="P990" s="113">
        <f t="shared" ca="1" si="153"/>
        <v>13.868343195266274</v>
      </c>
      <c r="Q990" s="114">
        <f t="shared" ca="1" si="154"/>
        <v>0</v>
      </c>
    </row>
    <row r="991" spans="1:17" x14ac:dyDescent="0.75">
      <c r="A991" t="s">
        <v>1055</v>
      </c>
      <c r="B991" t="s">
        <v>9815</v>
      </c>
      <c r="G991" s="14">
        <v>989</v>
      </c>
      <c r="H991" s="14">
        <f t="shared" ca="1" si="150"/>
        <v>0</v>
      </c>
      <c r="I991" s="117">
        <f t="shared" ca="1" si="151"/>
        <v>0</v>
      </c>
      <c r="J991" s="113">
        <f t="shared" ca="1" si="152"/>
        <v>13.868343195266274</v>
      </c>
      <c r="K991" s="14">
        <f t="shared" ca="1" si="155"/>
        <v>0</v>
      </c>
      <c r="L991" s="113">
        <f t="shared" ca="1" si="156"/>
        <v>-13.868343195266274</v>
      </c>
      <c r="M991" s="113">
        <f t="shared" ca="1" si="157"/>
        <v>0</v>
      </c>
      <c r="N991" s="113">
        <f t="shared" ca="1" si="158"/>
        <v>0</v>
      </c>
      <c r="O991" s="14">
        <f t="shared" ca="1" si="159"/>
        <v>0</v>
      </c>
      <c r="P991" s="113">
        <f t="shared" ca="1" si="153"/>
        <v>13.868343195266274</v>
      </c>
      <c r="Q991" s="114">
        <f t="shared" ca="1" si="154"/>
        <v>0</v>
      </c>
    </row>
    <row r="992" spans="1:17" x14ac:dyDescent="0.75">
      <c r="A992" t="s">
        <v>1056</v>
      </c>
      <c r="B992" t="s">
        <v>9816</v>
      </c>
      <c r="G992" s="14">
        <v>990</v>
      </c>
      <c r="H992" s="14">
        <f t="shared" ca="1" si="150"/>
        <v>0</v>
      </c>
      <c r="I992" s="117">
        <f t="shared" ca="1" si="151"/>
        <v>0</v>
      </c>
      <c r="J992" s="113">
        <f t="shared" ca="1" si="152"/>
        <v>13.868343195266274</v>
      </c>
      <c r="K992" s="14">
        <f t="shared" ca="1" si="155"/>
        <v>0</v>
      </c>
      <c r="L992" s="113">
        <f t="shared" ca="1" si="156"/>
        <v>-13.868343195266274</v>
      </c>
      <c r="M992" s="113">
        <f t="shared" ca="1" si="157"/>
        <v>0</v>
      </c>
      <c r="N992" s="113">
        <f t="shared" ca="1" si="158"/>
        <v>0</v>
      </c>
      <c r="O992" s="14">
        <f t="shared" ca="1" si="159"/>
        <v>0</v>
      </c>
      <c r="P992" s="113">
        <f t="shared" ca="1" si="153"/>
        <v>13.868343195266274</v>
      </c>
      <c r="Q992" s="114">
        <f t="shared" ca="1" si="154"/>
        <v>0</v>
      </c>
    </row>
    <row r="993" spans="1:17" x14ac:dyDescent="0.75">
      <c r="A993" t="s">
        <v>1057</v>
      </c>
      <c r="B993" t="s">
        <v>9817</v>
      </c>
      <c r="G993" s="14">
        <v>991</v>
      </c>
      <c r="H993" s="14">
        <f t="shared" ca="1" si="150"/>
        <v>0</v>
      </c>
      <c r="I993" s="117">
        <f t="shared" ca="1" si="151"/>
        <v>0</v>
      </c>
      <c r="J993" s="113">
        <f t="shared" ca="1" si="152"/>
        <v>13.868343195266274</v>
      </c>
      <c r="K993" s="14">
        <f t="shared" ca="1" si="155"/>
        <v>0</v>
      </c>
      <c r="L993" s="113">
        <f t="shared" ca="1" si="156"/>
        <v>-13.868343195266274</v>
      </c>
      <c r="M993" s="113">
        <f t="shared" ca="1" si="157"/>
        <v>0</v>
      </c>
      <c r="N993" s="113">
        <f t="shared" ca="1" si="158"/>
        <v>0</v>
      </c>
      <c r="O993" s="14">
        <f t="shared" ca="1" si="159"/>
        <v>0</v>
      </c>
      <c r="P993" s="113">
        <f t="shared" ca="1" si="153"/>
        <v>13.868343195266274</v>
      </c>
      <c r="Q993" s="114">
        <f t="shared" ca="1" si="154"/>
        <v>0</v>
      </c>
    </row>
    <row r="994" spans="1:17" x14ac:dyDescent="0.75">
      <c r="A994" t="s">
        <v>1058</v>
      </c>
      <c r="B994" t="s">
        <v>9818</v>
      </c>
      <c r="G994" s="14">
        <v>992</v>
      </c>
      <c r="H994" s="14">
        <f t="shared" ca="1" si="150"/>
        <v>13.179</v>
      </c>
      <c r="I994" s="117">
        <f t="shared" ca="1" si="151"/>
        <v>2.8993800000000003</v>
      </c>
      <c r="J994" s="113">
        <f t="shared" ca="1" si="152"/>
        <v>13.868343195266274</v>
      </c>
      <c r="K994" s="14">
        <f t="shared" ca="1" si="155"/>
        <v>0</v>
      </c>
      <c r="L994" s="113">
        <f t="shared" ca="1" si="156"/>
        <v>-10.968963195266273</v>
      </c>
      <c r="M994" s="113">
        <f t="shared" ca="1" si="157"/>
        <v>0</v>
      </c>
      <c r="N994" s="113">
        <f t="shared" ca="1" si="158"/>
        <v>0</v>
      </c>
      <c r="O994" s="14">
        <f t="shared" ca="1" si="159"/>
        <v>0</v>
      </c>
      <c r="P994" s="113">
        <f t="shared" ca="1" si="153"/>
        <v>10.968963195266273</v>
      </c>
      <c r="Q994" s="114">
        <f t="shared" ca="1" si="154"/>
        <v>0</v>
      </c>
    </row>
    <row r="995" spans="1:17" x14ac:dyDescent="0.75">
      <c r="A995" t="s">
        <v>1059</v>
      </c>
      <c r="B995" t="s">
        <v>9819</v>
      </c>
      <c r="G995" s="14">
        <v>993</v>
      </c>
      <c r="H995" s="14">
        <f t="shared" ca="1" si="150"/>
        <v>143.43600000000001</v>
      </c>
      <c r="I995" s="117">
        <f t="shared" ca="1" si="151"/>
        <v>31.55592</v>
      </c>
      <c r="J995" s="113">
        <f t="shared" ca="1" si="152"/>
        <v>13.868343195266274</v>
      </c>
      <c r="K995" s="14">
        <f t="shared" ca="1" si="155"/>
        <v>17.687576804733727</v>
      </c>
      <c r="L995" s="113">
        <f t="shared" ca="1" si="156"/>
        <v>17.687576804733727</v>
      </c>
      <c r="M995" s="113">
        <f t="shared" ca="1" si="157"/>
        <v>17.687576804733727</v>
      </c>
      <c r="N995" s="113">
        <f t="shared" ca="1" si="158"/>
        <v>0</v>
      </c>
      <c r="O995" s="14">
        <f t="shared" ca="1" si="159"/>
        <v>17.687576804733727</v>
      </c>
      <c r="P995" s="113">
        <f t="shared" ca="1" si="153"/>
        <v>0</v>
      </c>
      <c r="Q995" s="114">
        <f t="shared" ca="1" si="154"/>
        <v>0</v>
      </c>
    </row>
    <row r="996" spans="1:17" x14ac:dyDescent="0.75">
      <c r="A996" t="s">
        <v>1060</v>
      </c>
      <c r="B996" t="s">
        <v>9820</v>
      </c>
      <c r="G996" s="14">
        <v>994</v>
      </c>
      <c r="H996" s="14">
        <f t="shared" ca="1" si="150"/>
        <v>314.27999999999997</v>
      </c>
      <c r="I996" s="117">
        <f t="shared" ca="1" si="151"/>
        <v>69.141599999999997</v>
      </c>
      <c r="J996" s="113">
        <f t="shared" ca="1" si="152"/>
        <v>13.868343195266274</v>
      </c>
      <c r="K996" s="14">
        <f t="shared" ca="1" si="155"/>
        <v>55.27325680473372</v>
      </c>
      <c r="L996" s="113">
        <f t="shared" ca="1" si="156"/>
        <v>55.27325680473372</v>
      </c>
      <c r="M996" s="113">
        <f t="shared" ca="1" si="157"/>
        <v>72.960833609467443</v>
      </c>
      <c r="N996" s="113">
        <f t="shared" ca="1" si="158"/>
        <v>0</v>
      </c>
      <c r="O996" s="14">
        <f t="shared" ca="1" si="159"/>
        <v>55.27325680473372</v>
      </c>
      <c r="P996" s="113">
        <f t="shared" ca="1" si="153"/>
        <v>0</v>
      </c>
      <c r="Q996" s="114">
        <f t="shared" ca="1" si="154"/>
        <v>0</v>
      </c>
    </row>
    <row r="997" spans="1:17" x14ac:dyDescent="0.75">
      <c r="A997" t="s">
        <v>1061</v>
      </c>
      <c r="B997" t="s">
        <v>9821</v>
      </c>
      <c r="G997" s="14">
        <v>995</v>
      </c>
      <c r="H997" s="14">
        <f t="shared" ca="1" si="150"/>
        <v>328.44200000000001</v>
      </c>
      <c r="I997" s="117">
        <f t="shared" ca="1" si="151"/>
        <v>72.257239999999996</v>
      </c>
      <c r="J997" s="113">
        <f t="shared" ca="1" si="152"/>
        <v>13.868343195266274</v>
      </c>
      <c r="K997" s="14">
        <f t="shared" ca="1" si="155"/>
        <v>58.388896804733719</v>
      </c>
      <c r="L997" s="113">
        <f t="shared" ca="1" si="156"/>
        <v>58.388896804733719</v>
      </c>
      <c r="M997" s="113">
        <f t="shared" ca="1" si="157"/>
        <v>131.34973041420116</v>
      </c>
      <c r="N997" s="113">
        <f t="shared" ca="1" si="158"/>
        <v>0</v>
      </c>
      <c r="O997" s="14">
        <f t="shared" ca="1" si="159"/>
        <v>58.388896804733719</v>
      </c>
      <c r="P997" s="113">
        <f t="shared" ca="1" si="153"/>
        <v>0</v>
      </c>
      <c r="Q997" s="114">
        <f t="shared" ca="1" si="154"/>
        <v>0</v>
      </c>
    </row>
    <row r="998" spans="1:17" x14ac:dyDescent="0.75">
      <c r="A998" t="s">
        <v>1062</v>
      </c>
      <c r="B998" t="s">
        <v>9822</v>
      </c>
      <c r="G998" s="14">
        <v>996</v>
      </c>
      <c r="H998" s="14">
        <f t="shared" ca="1" si="150"/>
        <v>278.74299999999999</v>
      </c>
      <c r="I998" s="117">
        <f t="shared" ca="1" si="151"/>
        <v>61.323459999999997</v>
      </c>
      <c r="J998" s="113">
        <f t="shared" ca="1" si="152"/>
        <v>13.868343195266274</v>
      </c>
      <c r="K998" s="14">
        <f t="shared" ca="1" si="155"/>
        <v>47.45511680473372</v>
      </c>
      <c r="L998" s="113">
        <f t="shared" ca="1" si="156"/>
        <v>47.45511680473372</v>
      </c>
      <c r="M998" s="113">
        <f t="shared" ca="1" si="157"/>
        <v>176</v>
      </c>
      <c r="N998" s="113">
        <f t="shared" ca="1" si="158"/>
        <v>0</v>
      </c>
      <c r="O998" s="14">
        <f t="shared" ca="1" si="159"/>
        <v>44.650269585798839</v>
      </c>
      <c r="P998" s="113">
        <f t="shared" ca="1" si="153"/>
        <v>0</v>
      </c>
      <c r="Q998" s="114">
        <f t="shared" ca="1" si="154"/>
        <v>-2.8048472189348814</v>
      </c>
    </row>
    <row r="999" spans="1:17" x14ac:dyDescent="0.75">
      <c r="A999" t="s">
        <v>1063</v>
      </c>
      <c r="B999" t="s">
        <v>9823</v>
      </c>
      <c r="G999" s="14">
        <v>997</v>
      </c>
      <c r="H999" s="14">
        <f t="shared" ca="1" si="150"/>
        <v>159.24100000000001</v>
      </c>
      <c r="I999" s="117">
        <f t="shared" ca="1" si="151"/>
        <v>35.03302</v>
      </c>
      <c r="J999" s="113">
        <f t="shared" ca="1" si="152"/>
        <v>13.868343195266274</v>
      </c>
      <c r="K999" s="14">
        <f t="shared" ca="1" si="155"/>
        <v>21.164676804733727</v>
      </c>
      <c r="L999" s="113">
        <f t="shared" ca="1" si="156"/>
        <v>21.164676804733727</v>
      </c>
      <c r="M999" s="113">
        <f t="shared" ca="1" si="157"/>
        <v>176</v>
      </c>
      <c r="N999" s="113">
        <f t="shared" ca="1" si="158"/>
        <v>0</v>
      </c>
      <c r="O999" s="14">
        <f t="shared" ca="1" si="159"/>
        <v>0</v>
      </c>
      <c r="P999" s="113">
        <f t="shared" ca="1" si="153"/>
        <v>0</v>
      </c>
      <c r="Q999" s="114">
        <f t="shared" ca="1" si="154"/>
        <v>-21.164676804733727</v>
      </c>
    </row>
    <row r="1000" spans="1:17" x14ac:dyDescent="0.75">
      <c r="A1000" t="s">
        <v>1064</v>
      </c>
      <c r="B1000" t="s">
        <v>9824</v>
      </c>
      <c r="G1000" s="14">
        <v>998</v>
      </c>
      <c r="H1000" s="14">
        <f t="shared" ca="1" si="150"/>
        <v>228.39</v>
      </c>
      <c r="I1000" s="117">
        <f t="shared" ca="1" si="151"/>
        <v>50.245799999999996</v>
      </c>
      <c r="J1000" s="113">
        <f t="shared" ca="1" si="152"/>
        <v>13.868343195266274</v>
      </c>
      <c r="K1000" s="14">
        <f t="shared" ca="1" si="155"/>
        <v>36.377456804733725</v>
      </c>
      <c r="L1000" s="113">
        <f t="shared" ca="1" si="156"/>
        <v>36.377456804733725</v>
      </c>
      <c r="M1000" s="113">
        <f t="shared" ca="1" si="157"/>
        <v>176</v>
      </c>
      <c r="N1000" s="113">
        <f t="shared" ca="1" si="158"/>
        <v>0</v>
      </c>
      <c r="O1000" s="14">
        <f t="shared" ca="1" si="159"/>
        <v>0</v>
      </c>
      <c r="P1000" s="113">
        <f t="shared" ca="1" si="153"/>
        <v>0</v>
      </c>
      <c r="Q1000" s="114">
        <f t="shared" ca="1" si="154"/>
        <v>-36.377456804733725</v>
      </c>
    </row>
    <row r="1001" spans="1:17" x14ac:dyDescent="0.75">
      <c r="A1001" t="s">
        <v>1065</v>
      </c>
      <c r="B1001" t="s">
        <v>9825</v>
      </c>
      <c r="G1001" s="14">
        <v>999</v>
      </c>
      <c r="H1001" s="14">
        <f t="shared" ca="1" si="150"/>
        <v>209.80099999999999</v>
      </c>
      <c r="I1001" s="117">
        <f t="shared" ca="1" si="151"/>
        <v>46.156219999999998</v>
      </c>
      <c r="J1001" s="113">
        <f t="shared" ca="1" si="152"/>
        <v>13.868343195266274</v>
      </c>
      <c r="K1001" s="14">
        <f t="shared" ca="1" si="155"/>
        <v>32.287876804733727</v>
      </c>
      <c r="L1001" s="113">
        <f t="shared" ca="1" si="156"/>
        <v>32.287876804733727</v>
      </c>
      <c r="M1001" s="113">
        <f t="shared" ca="1" si="157"/>
        <v>176</v>
      </c>
      <c r="N1001" s="113">
        <f t="shared" ca="1" si="158"/>
        <v>0</v>
      </c>
      <c r="O1001" s="14">
        <f t="shared" ca="1" si="159"/>
        <v>0</v>
      </c>
      <c r="P1001" s="113">
        <f t="shared" ca="1" si="153"/>
        <v>0</v>
      </c>
      <c r="Q1001" s="114">
        <f t="shared" ca="1" si="154"/>
        <v>-32.287876804733727</v>
      </c>
    </row>
    <row r="1002" spans="1:17" x14ac:dyDescent="0.75">
      <c r="A1002" t="s">
        <v>1066</v>
      </c>
      <c r="B1002" t="s">
        <v>9826</v>
      </c>
      <c r="G1002" s="14">
        <v>1000</v>
      </c>
      <c r="H1002" s="14">
        <f t="shared" ca="1" si="150"/>
        <v>99.552000000000007</v>
      </c>
      <c r="I1002" s="117">
        <f t="shared" ca="1" si="151"/>
        <v>21.901440000000001</v>
      </c>
      <c r="J1002" s="113">
        <f t="shared" ca="1" si="152"/>
        <v>13.868343195266274</v>
      </c>
      <c r="K1002" s="14">
        <f t="shared" ca="1" si="155"/>
        <v>8.0330968047337272</v>
      </c>
      <c r="L1002" s="113">
        <f t="shared" ca="1" si="156"/>
        <v>8.0330968047337272</v>
      </c>
      <c r="M1002" s="113">
        <f t="shared" ca="1" si="157"/>
        <v>176</v>
      </c>
      <c r="N1002" s="113">
        <f t="shared" ca="1" si="158"/>
        <v>0</v>
      </c>
      <c r="O1002" s="14">
        <f t="shared" ca="1" si="159"/>
        <v>0</v>
      </c>
      <c r="P1002" s="113">
        <f t="shared" ca="1" si="153"/>
        <v>0</v>
      </c>
      <c r="Q1002" s="114">
        <f t="shared" ca="1" si="154"/>
        <v>-8.0330968047337272</v>
      </c>
    </row>
    <row r="1003" spans="1:17" x14ac:dyDescent="0.75">
      <c r="A1003" t="s">
        <v>1067</v>
      </c>
      <c r="B1003" t="s">
        <v>9827</v>
      </c>
      <c r="G1003" s="14">
        <v>1001</v>
      </c>
      <c r="H1003" s="14">
        <f t="shared" ca="1" si="150"/>
        <v>8.4640000000000004</v>
      </c>
      <c r="I1003" s="117">
        <f t="shared" ca="1" si="151"/>
        <v>1.8620800000000002</v>
      </c>
      <c r="J1003" s="113">
        <f t="shared" ca="1" si="152"/>
        <v>13.868343195266274</v>
      </c>
      <c r="K1003" s="14">
        <f t="shared" ca="1" si="155"/>
        <v>0</v>
      </c>
      <c r="L1003" s="113">
        <f t="shared" ca="1" si="156"/>
        <v>-12.006263195266273</v>
      </c>
      <c r="M1003" s="113">
        <f t="shared" ca="1" si="157"/>
        <v>163.99373680473371</v>
      </c>
      <c r="N1003" s="113">
        <f t="shared" ca="1" si="158"/>
        <v>12.006263195266285</v>
      </c>
      <c r="O1003" s="14">
        <f t="shared" ca="1" si="159"/>
        <v>0</v>
      </c>
      <c r="P1003" s="113">
        <f t="shared" ca="1" si="153"/>
        <v>0</v>
      </c>
      <c r="Q1003" s="114">
        <f t="shared" ca="1" si="154"/>
        <v>0</v>
      </c>
    </row>
    <row r="1004" spans="1:17" x14ac:dyDescent="0.75">
      <c r="A1004" t="s">
        <v>1068</v>
      </c>
      <c r="B1004" t="s">
        <v>9828</v>
      </c>
      <c r="G1004" s="14">
        <v>1002</v>
      </c>
      <c r="H1004" s="14">
        <f t="shared" ca="1" si="150"/>
        <v>0</v>
      </c>
      <c r="I1004" s="117">
        <f t="shared" ca="1" si="151"/>
        <v>0</v>
      </c>
      <c r="J1004" s="113">
        <f t="shared" ca="1" si="152"/>
        <v>13.868343195266274</v>
      </c>
      <c r="K1004" s="14">
        <f t="shared" ca="1" si="155"/>
        <v>0</v>
      </c>
      <c r="L1004" s="113">
        <f t="shared" ca="1" si="156"/>
        <v>-13.868343195266274</v>
      </c>
      <c r="M1004" s="113">
        <f t="shared" ca="1" si="157"/>
        <v>150.12539360946744</v>
      </c>
      <c r="N1004" s="113">
        <f t="shared" ca="1" si="158"/>
        <v>13.868343195266277</v>
      </c>
      <c r="O1004" s="14">
        <f t="shared" ca="1" si="159"/>
        <v>0</v>
      </c>
      <c r="P1004" s="113">
        <f t="shared" ca="1" si="153"/>
        <v>0</v>
      </c>
      <c r="Q1004" s="114">
        <f t="shared" ca="1" si="154"/>
        <v>0</v>
      </c>
    </row>
    <row r="1005" spans="1:17" x14ac:dyDescent="0.75">
      <c r="A1005" t="s">
        <v>1069</v>
      </c>
      <c r="B1005" t="s">
        <v>9829</v>
      </c>
      <c r="G1005" s="14">
        <v>1003</v>
      </c>
      <c r="H1005" s="14">
        <f t="shared" ca="1" si="150"/>
        <v>0</v>
      </c>
      <c r="I1005" s="117">
        <f t="shared" ca="1" si="151"/>
        <v>0</v>
      </c>
      <c r="J1005" s="113">
        <f t="shared" ca="1" si="152"/>
        <v>13.868343195266274</v>
      </c>
      <c r="K1005" s="14">
        <f t="shared" ca="1" si="155"/>
        <v>0</v>
      </c>
      <c r="L1005" s="113">
        <f t="shared" ca="1" si="156"/>
        <v>-13.868343195266274</v>
      </c>
      <c r="M1005" s="113">
        <f t="shared" ca="1" si="157"/>
        <v>136.25705041420116</v>
      </c>
      <c r="N1005" s="113">
        <f t="shared" ca="1" si="158"/>
        <v>13.868343195266277</v>
      </c>
      <c r="O1005" s="14">
        <f t="shared" ca="1" si="159"/>
        <v>0</v>
      </c>
      <c r="P1005" s="113">
        <f t="shared" ca="1" si="153"/>
        <v>0</v>
      </c>
      <c r="Q1005" s="114">
        <f t="shared" ca="1" si="154"/>
        <v>0</v>
      </c>
    </row>
    <row r="1006" spans="1:17" x14ac:dyDescent="0.75">
      <c r="A1006" t="s">
        <v>1070</v>
      </c>
      <c r="B1006" t="s">
        <v>9830</v>
      </c>
      <c r="G1006" s="14">
        <v>1004</v>
      </c>
      <c r="H1006" s="14">
        <f t="shared" ca="1" si="150"/>
        <v>0</v>
      </c>
      <c r="I1006" s="117">
        <f t="shared" ca="1" si="151"/>
        <v>0</v>
      </c>
      <c r="J1006" s="113">
        <f t="shared" ca="1" si="152"/>
        <v>13.868343195266274</v>
      </c>
      <c r="K1006" s="14">
        <f t="shared" ca="1" si="155"/>
        <v>0</v>
      </c>
      <c r="L1006" s="113">
        <f t="shared" ca="1" si="156"/>
        <v>-13.868343195266274</v>
      </c>
      <c r="M1006" s="113">
        <f t="shared" ca="1" si="157"/>
        <v>122.38870721893488</v>
      </c>
      <c r="N1006" s="113">
        <f t="shared" ca="1" si="158"/>
        <v>13.868343195266277</v>
      </c>
      <c r="O1006" s="14">
        <f t="shared" ca="1" si="159"/>
        <v>0</v>
      </c>
      <c r="P1006" s="113">
        <f t="shared" ca="1" si="153"/>
        <v>0</v>
      </c>
      <c r="Q1006" s="114">
        <f t="shared" ca="1" si="154"/>
        <v>0</v>
      </c>
    </row>
    <row r="1007" spans="1:17" x14ac:dyDescent="0.75">
      <c r="A1007" t="s">
        <v>1071</v>
      </c>
      <c r="B1007" t="s">
        <v>9831</v>
      </c>
      <c r="G1007" s="14">
        <v>1005</v>
      </c>
      <c r="H1007" s="14">
        <f t="shared" ca="1" si="150"/>
        <v>0</v>
      </c>
      <c r="I1007" s="117">
        <f t="shared" ca="1" si="151"/>
        <v>0</v>
      </c>
      <c r="J1007" s="113">
        <f t="shared" ca="1" si="152"/>
        <v>13.868343195266274</v>
      </c>
      <c r="K1007" s="14">
        <f t="shared" ca="1" si="155"/>
        <v>0</v>
      </c>
      <c r="L1007" s="113">
        <f t="shared" ca="1" si="156"/>
        <v>-13.868343195266274</v>
      </c>
      <c r="M1007" s="113">
        <f t="shared" ca="1" si="157"/>
        <v>108.52036402366861</v>
      </c>
      <c r="N1007" s="113">
        <f t="shared" ca="1" si="158"/>
        <v>13.868343195266277</v>
      </c>
      <c r="O1007" s="14">
        <f t="shared" ca="1" si="159"/>
        <v>0</v>
      </c>
      <c r="P1007" s="113">
        <f t="shared" ca="1" si="153"/>
        <v>0</v>
      </c>
      <c r="Q1007" s="114">
        <f t="shared" ca="1" si="154"/>
        <v>0</v>
      </c>
    </row>
    <row r="1008" spans="1:17" x14ac:dyDescent="0.75">
      <c r="A1008" t="s">
        <v>1072</v>
      </c>
      <c r="B1008" t="s">
        <v>9832</v>
      </c>
      <c r="G1008" s="14">
        <v>1006</v>
      </c>
      <c r="H1008" s="14">
        <f t="shared" ca="1" si="150"/>
        <v>0</v>
      </c>
      <c r="I1008" s="117">
        <f t="shared" ca="1" si="151"/>
        <v>0</v>
      </c>
      <c r="J1008" s="113">
        <f t="shared" ca="1" si="152"/>
        <v>13.868343195266274</v>
      </c>
      <c r="K1008" s="14">
        <f t="shared" ca="1" si="155"/>
        <v>0</v>
      </c>
      <c r="L1008" s="113">
        <f t="shared" ca="1" si="156"/>
        <v>-13.868343195266274</v>
      </c>
      <c r="M1008" s="113">
        <f t="shared" ca="1" si="157"/>
        <v>94.652020828402328</v>
      </c>
      <c r="N1008" s="113">
        <f t="shared" ca="1" si="158"/>
        <v>13.868343195266277</v>
      </c>
      <c r="O1008" s="14">
        <f t="shared" ca="1" si="159"/>
        <v>0</v>
      </c>
      <c r="P1008" s="113">
        <f t="shared" ca="1" si="153"/>
        <v>0</v>
      </c>
      <c r="Q1008" s="114">
        <f t="shared" ca="1" si="154"/>
        <v>0</v>
      </c>
    </row>
    <row r="1009" spans="1:17" x14ac:dyDescent="0.75">
      <c r="A1009" t="s">
        <v>1073</v>
      </c>
      <c r="B1009" t="s">
        <v>9833</v>
      </c>
      <c r="G1009" s="14">
        <v>1007</v>
      </c>
      <c r="H1009" s="14">
        <f t="shared" ca="1" si="150"/>
        <v>0</v>
      </c>
      <c r="I1009" s="117">
        <f t="shared" ca="1" si="151"/>
        <v>0</v>
      </c>
      <c r="J1009" s="113">
        <f t="shared" ca="1" si="152"/>
        <v>13.868343195266274</v>
      </c>
      <c r="K1009" s="14">
        <f t="shared" ca="1" si="155"/>
        <v>0</v>
      </c>
      <c r="L1009" s="113">
        <f t="shared" ca="1" si="156"/>
        <v>-13.868343195266274</v>
      </c>
      <c r="M1009" s="113">
        <f t="shared" ca="1" si="157"/>
        <v>80.783677633136051</v>
      </c>
      <c r="N1009" s="113">
        <f t="shared" ca="1" si="158"/>
        <v>13.868343195266277</v>
      </c>
      <c r="O1009" s="14">
        <f t="shared" ca="1" si="159"/>
        <v>0</v>
      </c>
      <c r="P1009" s="113">
        <f t="shared" ca="1" si="153"/>
        <v>0</v>
      </c>
      <c r="Q1009" s="114">
        <f t="shared" ca="1" si="154"/>
        <v>0</v>
      </c>
    </row>
    <row r="1010" spans="1:17" x14ac:dyDescent="0.75">
      <c r="A1010" t="s">
        <v>1074</v>
      </c>
      <c r="B1010" t="s">
        <v>9834</v>
      </c>
      <c r="G1010" s="14">
        <v>1008</v>
      </c>
      <c r="H1010" s="14">
        <f t="shared" ca="1" si="150"/>
        <v>0</v>
      </c>
      <c r="I1010" s="117">
        <f t="shared" ca="1" si="151"/>
        <v>0</v>
      </c>
      <c r="J1010" s="113">
        <f t="shared" ca="1" si="152"/>
        <v>13.868343195266274</v>
      </c>
      <c r="K1010" s="14">
        <f t="shared" ca="1" si="155"/>
        <v>0</v>
      </c>
      <c r="L1010" s="113">
        <f t="shared" ca="1" si="156"/>
        <v>-13.868343195266274</v>
      </c>
      <c r="M1010" s="113">
        <f t="shared" ca="1" si="157"/>
        <v>66.915334437869774</v>
      </c>
      <c r="N1010" s="113">
        <f t="shared" ca="1" si="158"/>
        <v>13.868343195266277</v>
      </c>
      <c r="O1010" s="14">
        <f t="shared" ca="1" si="159"/>
        <v>0</v>
      </c>
      <c r="P1010" s="113">
        <f t="shared" ca="1" si="153"/>
        <v>0</v>
      </c>
      <c r="Q1010" s="114">
        <f t="shared" ca="1" si="154"/>
        <v>0</v>
      </c>
    </row>
    <row r="1011" spans="1:17" x14ac:dyDescent="0.75">
      <c r="A1011" t="s">
        <v>1075</v>
      </c>
      <c r="B1011" t="s">
        <v>9835</v>
      </c>
      <c r="G1011" s="14">
        <v>1009</v>
      </c>
      <c r="H1011" s="14">
        <f t="shared" ca="1" si="150"/>
        <v>0</v>
      </c>
      <c r="I1011" s="117">
        <f t="shared" ca="1" si="151"/>
        <v>0</v>
      </c>
      <c r="J1011" s="113">
        <f t="shared" ca="1" si="152"/>
        <v>13.868343195266274</v>
      </c>
      <c r="K1011" s="14">
        <f t="shared" ca="1" si="155"/>
        <v>0</v>
      </c>
      <c r="L1011" s="113">
        <f t="shared" ca="1" si="156"/>
        <v>-13.868343195266274</v>
      </c>
      <c r="M1011" s="113">
        <f t="shared" ca="1" si="157"/>
        <v>53.046991242603497</v>
      </c>
      <c r="N1011" s="113">
        <f t="shared" ca="1" si="158"/>
        <v>13.868343195266277</v>
      </c>
      <c r="O1011" s="14">
        <f t="shared" ca="1" si="159"/>
        <v>0</v>
      </c>
      <c r="P1011" s="113">
        <f t="shared" ca="1" si="153"/>
        <v>0</v>
      </c>
      <c r="Q1011" s="114">
        <f t="shared" ca="1" si="154"/>
        <v>0</v>
      </c>
    </row>
    <row r="1012" spans="1:17" x14ac:dyDescent="0.75">
      <c r="A1012" t="s">
        <v>1076</v>
      </c>
      <c r="B1012" t="s">
        <v>9836</v>
      </c>
      <c r="G1012" s="14">
        <v>1010</v>
      </c>
      <c r="H1012" s="14">
        <f t="shared" ca="1" si="150"/>
        <v>0</v>
      </c>
      <c r="I1012" s="117">
        <f t="shared" ca="1" si="151"/>
        <v>0</v>
      </c>
      <c r="J1012" s="113">
        <f t="shared" ca="1" si="152"/>
        <v>13.868343195266274</v>
      </c>
      <c r="K1012" s="14">
        <f t="shared" ca="1" si="155"/>
        <v>0</v>
      </c>
      <c r="L1012" s="113">
        <f t="shared" ca="1" si="156"/>
        <v>-13.868343195266274</v>
      </c>
      <c r="M1012" s="113">
        <f t="shared" ca="1" si="157"/>
        <v>39.178648047337219</v>
      </c>
      <c r="N1012" s="113">
        <f t="shared" ca="1" si="158"/>
        <v>13.868343195266277</v>
      </c>
      <c r="O1012" s="14">
        <f t="shared" ca="1" si="159"/>
        <v>0</v>
      </c>
      <c r="P1012" s="113">
        <f t="shared" ca="1" si="153"/>
        <v>0</v>
      </c>
      <c r="Q1012" s="114">
        <f t="shared" ca="1" si="154"/>
        <v>0</v>
      </c>
    </row>
    <row r="1013" spans="1:17" x14ac:dyDescent="0.75">
      <c r="A1013" t="s">
        <v>1077</v>
      </c>
      <c r="B1013" t="s">
        <v>9837</v>
      </c>
      <c r="G1013" s="14">
        <v>1011</v>
      </c>
      <c r="H1013" s="14">
        <f t="shared" ca="1" si="150"/>
        <v>0</v>
      </c>
      <c r="I1013" s="117">
        <f t="shared" ca="1" si="151"/>
        <v>0</v>
      </c>
      <c r="J1013" s="113">
        <f t="shared" ca="1" si="152"/>
        <v>13.868343195266274</v>
      </c>
      <c r="K1013" s="14">
        <f t="shared" ca="1" si="155"/>
        <v>0</v>
      </c>
      <c r="L1013" s="113">
        <f t="shared" ca="1" si="156"/>
        <v>-13.868343195266274</v>
      </c>
      <c r="M1013" s="113">
        <f t="shared" ca="1" si="157"/>
        <v>25.310304852070946</v>
      </c>
      <c r="N1013" s="113">
        <f t="shared" ca="1" si="158"/>
        <v>13.868343195266274</v>
      </c>
      <c r="O1013" s="14">
        <f t="shared" ca="1" si="159"/>
        <v>0</v>
      </c>
      <c r="P1013" s="113">
        <f t="shared" ca="1" si="153"/>
        <v>0</v>
      </c>
      <c r="Q1013" s="114">
        <f t="shared" ca="1" si="154"/>
        <v>0</v>
      </c>
    </row>
    <row r="1014" spans="1:17" x14ac:dyDescent="0.75">
      <c r="A1014" t="s">
        <v>1078</v>
      </c>
      <c r="B1014" t="s">
        <v>9838</v>
      </c>
      <c r="G1014" s="14">
        <v>1012</v>
      </c>
      <c r="H1014" s="14">
        <f t="shared" ca="1" si="150"/>
        <v>0</v>
      </c>
      <c r="I1014" s="117">
        <f t="shared" ca="1" si="151"/>
        <v>0</v>
      </c>
      <c r="J1014" s="113">
        <f t="shared" ca="1" si="152"/>
        <v>13.868343195266274</v>
      </c>
      <c r="K1014" s="14">
        <f t="shared" ca="1" si="155"/>
        <v>0</v>
      </c>
      <c r="L1014" s="113">
        <f t="shared" ca="1" si="156"/>
        <v>-13.868343195266274</v>
      </c>
      <c r="M1014" s="113">
        <f t="shared" ca="1" si="157"/>
        <v>11.441961656804672</v>
      </c>
      <c r="N1014" s="113">
        <f t="shared" ca="1" si="158"/>
        <v>13.868343195266274</v>
      </c>
      <c r="O1014" s="14">
        <f t="shared" ca="1" si="159"/>
        <v>0</v>
      </c>
      <c r="P1014" s="113">
        <f t="shared" ca="1" si="153"/>
        <v>0</v>
      </c>
      <c r="Q1014" s="114">
        <f t="shared" ca="1" si="154"/>
        <v>0</v>
      </c>
    </row>
    <row r="1015" spans="1:17" x14ac:dyDescent="0.75">
      <c r="A1015" t="s">
        <v>1079</v>
      </c>
      <c r="B1015" t="s">
        <v>9839</v>
      </c>
      <c r="G1015" s="14">
        <v>1013</v>
      </c>
      <c r="H1015" s="14">
        <f t="shared" ca="1" si="150"/>
        <v>0</v>
      </c>
      <c r="I1015" s="117">
        <f t="shared" ca="1" si="151"/>
        <v>0</v>
      </c>
      <c r="J1015" s="113">
        <f t="shared" ca="1" si="152"/>
        <v>20.802514792899409</v>
      </c>
      <c r="K1015" s="14">
        <f t="shared" ca="1" si="155"/>
        <v>0</v>
      </c>
      <c r="L1015" s="113">
        <f t="shared" ca="1" si="156"/>
        <v>-20.802514792899409</v>
      </c>
      <c r="M1015" s="113">
        <f t="shared" ca="1" si="157"/>
        <v>0</v>
      </c>
      <c r="N1015" s="113">
        <f t="shared" ca="1" si="158"/>
        <v>11.441961656804672</v>
      </c>
      <c r="O1015" s="14">
        <f t="shared" ca="1" si="159"/>
        <v>0</v>
      </c>
      <c r="P1015" s="113">
        <f t="shared" ca="1" si="153"/>
        <v>9.3605531360947367</v>
      </c>
      <c r="Q1015" s="114">
        <f t="shared" ca="1" si="154"/>
        <v>0</v>
      </c>
    </row>
    <row r="1016" spans="1:17" x14ac:dyDescent="0.75">
      <c r="A1016" t="s">
        <v>1080</v>
      </c>
      <c r="B1016" t="s">
        <v>9840</v>
      </c>
      <c r="G1016" s="14">
        <v>1014</v>
      </c>
      <c r="H1016" s="14">
        <f t="shared" ca="1" si="150"/>
        <v>0</v>
      </c>
      <c r="I1016" s="117">
        <f t="shared" ca="1" si="151"/>
        <v>0</v>
      </c>
      <c r="J1016" s="113">
        <f t="shared" ca="1" si="152"/>
        <v>31.203772189349117</v>
      </c>
      <c r="K1016" s="14">
        <f t="shared" ca="1" si="155"/>
        <v>0</v>
      </c>
      <c r="L1016" s="113">
        <f t="shared" ca="1" si="156"/>
        <v>-31.203772189349117</v>
      </c>
      <c r="M1016" s="113">
        <f t="shared" ca="1" si="157"/>
        <v>0</v>
      </c>
      <c r="N1016" s="113">
        <f t="shared" ca="1" si="158"/>
        <v>0</v>
      </c>
      <c r="O1016" s="14">
        <f t="shared" ca="1" si="159"/>
        <v>0</v>
      </c>
      <c r="P1016" s="113">
        <f t="shared" ca="1" si="153"/>
        <v>31.203772189349117</v>
      </c>
      <c r="Q1016" s="114">
        <f t="shared" ca="1" si="154"/>
        <v>0</v>
      </c>
    </row>
    <row r="1017" spans="1:17" x14ac:dyDescent="0.75">
      <c r="A1017" t="s">
        <v>1081</v>
      </c>
      <c r="B1017" t="s">
        <v>9841</v>
      </c>
      <c r="G1017" s="14">
        <v>1015</v>
      </c>
      <c r="H1017" s="14">
        <f t="shared" ca="1" si="150"/>
        <v>0</v>
      </c>
      <c r="I1017" s="117">
        <f t="shared" ca="1" si="151"/>
        <v>0</v>
      </c>
      <c r="J1017" s="113">
        <f t="shared" ca="1" si="152"/>
        <v>40.21819526627219</v>
      </c>
      <c r="K1017" s="14">
        <f t="shared" ca="1" si="155"/>
        <v>0</v>
      </c>
      <c r="L1017" s="113">
        <f t="shared" ca="1" si="156"/>
        <v>-40.21819526627219</v>
      </c>
      <c r="M1017" s="113">
        <f t="shared" ca="1" si="157"/>
        <v>0</v>
      </c>
      <c r="N1017" s="113">
        <f t="shared" ca="1" si="158"/>
        <v>0</v>
      </c>
      <c r="O1017" s="14">
        <f t="shared" ca="1" si="159"/>
        <v>0</v>
      </c>
      <c r="P1017" s="113">
        <f t="shared" ca="1" si="153"/>
        <v>40.21819526627219</v>
      </c>
      <c r="Q1017" s="114">
        <f t="shared" ca="1" si="154"/>
        <v>0</v>
      </c>
    </row>
    <row r="1018" spans="1:17" x14ac:dyDescent="0.75">
      <c r="A1018" t="s">
        <v>1082</v>
      </c>
      <c r="B1018" t="s">
        <v>9842</v>
      </c>
      <c r="G1018" s="14">
        <v>1016</v>
      </c>
      <c r="H1018" s="14">
        <f t="shared" ca="1" si="150"/>
        <v>16.015999999999998</v>
      </c>
      <c r="I1018" s="117">
        <f t="shared" ca="1" si="151"/>
        <v>3.5235199999999995</v>
      </c>
      <c r="J1018" s="113">
        <f t="shared" ca="1" si="152"/>
        <v>48.539201183431956</v>
      </c>
      <c r="K1018" s="14">
        <f t="shared" ca="1" si="155"/>
        <v>0</v>
      </c>
      <c r="L1018" s="113">
        <f t="shared" ca="1" si="156"/>
        <v>-45.015681183431958</v>
      </c>
      <c r="M1018" s="113">
        <f t="shared" ca="1" si="157"/>
        <v>0</v>
      </c>
      <c r="N1018" s="113">
        <f t="shared" ca="1" si="158"/>
        <v>0</v>
      </c>
      <c r="O1018" s="14">
        <f t="shared" ca="1" si="159"/>
        <v>0</v>
      </c>
      <c r="P1018" s="113">
        <f t="shared" ca="1" si="153"/>
        <v>45.015681183431958</v>
      </c>
      <c r="Q1018" s="114">
        <f t="shared" ca="1" si="154"/>
        <v>0</v>
      </c>
    </row>
    <row r="1019" spans="1:17" x14ac:dyDescent="0.75">
      <c r="A1019" t="s">
        <v>1083</v>
      </c>
      <c r="B1019" t="s">
        <v>9843</v>
      </c>
      <c r="G1019" s="14">
        <v>1017</v>
      </c>
      <c r="H1019" s="14">
        <f t="shared" ca="1" si="150"/>
        <v>163.208</v>
      </c>
      <c r="I1019" s="117">
        <f t="shared" ca="1" si="151"/>
        <v>35.905760000000001</v>
      </c>
      <c r="J1019" s="113">
        <f t="shared" ca="1" si="152"/>
        <v>58.940458579881664</v>
      </c>
      <c r="K1019" s="14">
        <f t="shared" ca="1" si="155"/>
        <v>0</v>
      </c>
      <c r="L1019" s="113">
        <f t="shared" ca="1" si="156"/>
        <v>-23.034698579881663</v>
      </c>
      <c r="M1019" s="113">
        <f t="shared" ca="1" si="157"/>
        <v>0</v>
      </c>
      <c r="N1019" s="113">
        <f t="shared" ca="1" si="158"/>
        <v>0</v>
      </c>
      <c r="O1019" s="14">
        <f t="shared" ca="1" si="159"/>
        <v>0</v>
      </c>
      <c r="P1019" s="113">
        <f t="shared" ca="1" si="153"/>
        <v>23.034698579881663</v>
      </c>
      <c r="Q1019" s="114">
        <f t="shared" ca="1" si="154"/>
        <v>0</v>
      </c>
    </row>
    <row r="1020" spans="1:17" x14ac:dyDescent="0.75">
      <c r="A1020" t="s">
        <v>1084</v>
      </c>
      <c r="B1020" t="s">
        <v>9844</v>
      </c>
      <c r="G1020" s="14">
        <v>1018</v>
      </c>
      <c r="H1020" s="14">
        <f t="shared" ca="1" si="150"/>
        <v>392.21800000000002</v>
      </c>
      <c r="I1020" s="117">
        <f t="shared" ca="1" si="151"/>
        <v>86.287959999999998</v>
      </c>
      <c r="J1020" s="113">
        <f t="shared" ca="1" si="152"/>
        <v>71.421967455621314</v>
      </c>
      <c r="K1020" s="14">
        <f t="shared" ca="1" si="155"/>
        <v>14.865992544378685</v>
      </c>
      <c r="L1020" s="113">
        <f t="shared" ca="1" si="156"/>
        <v>14.865992544378685</v>
      </c>
      <c r="M1020" s="113">
        <f t="shared" ca="1" si="157"/>
        <v>14.865992544378685</v>
      </c>
      <c r="N1020" s="113">
        <f t="shared" ca="1" si="158"/>
        <v>0</v>
      </c>
      <c r="O1020" s="14">
        <f t="shared" ca="1" si="159"/>
        <v>14.865992544378685</v>
      </c>
      <c r="P1020" s="113">
        <f t="shared" ca="1" si="153"/>
        <v>0</v>
      </c>
      <c r="Q1020" s="114">
        <f t="shared" ca="1" si="154"/>
        <v>0</v>
      </c>
    </row>
    <row r="1021" spans="1:17" x14ac:dyDescent="0.75">
      <c r="A1021" t="s">
        <v>1085</v>
      </c>
      <c r="B1021" t="s">
        <v>9845</v>
      </c>
      <c r="G1021" s="14">
        <v>1019</v>
      </c>
      <c r="H1021" s="14">
        <f t="shared" ca="1" si="150"/>
        <v>548.29600000000005</v>
      </c>
      <c r="I1021" s="117">
        <f t="shared" ca="1" si="151"/>
        <v>120.62512000000001</v>
      </c>
      <c r="J1021" s="113">
        <f t="shared" ca="1" si="152"/>
        <v>68.648298816568058</v>
      </c>
      <c r="K1021" s="14">
        <f t="shared" ca="1" si="155"/>
        <v>51.976821183431952</v>
      </c>
      <c r="L1021" s="113">
        <f t="shared" ca="1" si="156"/>
        <v>51.976821183431952</v>
      </c>
      <c r="M1021" s="113">
        <f t="shared" ca="1" si="157"/>
        <v>66.842813727810636</v>
      </c>
      <c r="N1021" s="113">
        <f t="shared" ca="1" si="158"/>
        <v>0</v>
      </c>
      <c r="O1021" s="14">
        <f t="shared" ca="1" si="159"/>
        <v>51.976821183431952</v>
      </c>
      <c r="P1021" s="113">
        <f t="shared" ca="1" si="153"/>
        <v>0</v>
      </c>
      <c r="Q1021" s="114">
        <f t="shared" ca="1" si="154"/>
        <v>0</v>
      </c>
    </row>
    <row r="1022" spans="1:17" x14ac:dyDescent="0.75">
      <c r="A1022" t="s">
        <v>1086</v>
      </c>
      <c r="B1022" t="s">
        <v>9846</v>
      </c>
      <c r="G1022" s="14">
        <v>1020</v>
      </c>
      <c r="H1022" s="14">
        <f t="shared" ca="1" si="150"/>
        <v>649.61</v>
      </c>
      <c r="I1022" s="117">
        <f t="shared" ca="1" si="151"/>
        <v>142.91419999999999</v>
      </c>
      <c r="J1022" s="113">
        <f t="shared" ca="1" si="152"/>
        <v>63.794378698224854</v>
      </c>
      <c r="K1022" s="14">
        <f t="shared" ca="1" si="155"/>
        <v>79.119821301775147</v>
      </c>
      <c r="L1022" s="113">
        <f t="shared" ca="1" si="156"/>
        <v>79.119821301775147</v>
      </c>
      <c r="M1022" s="113">
        <f t="shared" ca="1" si="157"/>
        <v>145.96263502958578</v>
      </c>
      <c r="N1022" s="113">
        <f t="shared" ca="1" si="158"/>
        <v>0</v>
      </c>
      <c r="O1022" s="14">
        <f t="shared" ca="1" si="159"/>
        <v>79.119821301775147</v>
      </c>
      <c r="P1022" s="113">
        <f t="shared" ca="1" si="153"/>
        <v>0</v>
      </c>
      <c r="Q1022" s="114">
        <f t="shared" ca="1" si="154"/>
        <v>0</v>
      </c>
    </row>
    <row r="1023" spans="1:17" x14ac:dyDescent="0.75">
      <c r="A1023" t="s">
        <v>1087</v>
      </c>
      <c r="B1023" t="s">
        <v>9847</v>
      </c>
      <c r="G1023" s="14">
        <v>1021</v>
      </c>
      <c r="H1023" s="14">
        <f t="shared" ca="1" si="150"/>
        <v>636.83600000000001</v>
      </c>
      <c r="I1023" s="117">
        <f t="shared" ca="1" si="151"/>
        <v>140.10392000000002</v>
      </c>
      <c r="J1023" s="113">
        <f t="shared" ca="1" si="152"/>
        <v>65.874630177514803</v>
      </c>
      <c r="K1023" s="14">
        <f t="shared" ca="1" si="155"/>
        <v>74.229289822485214</v>
      </c>
      <c r="L1023" s="113">
        <f t="shared" ca="1" si="156"/>
        <v>74.229289822485214</v>
      </c>
      <c r="M1023" s="113">
        <f t="shared" ca="1" si="157"/>
        <v>176</v>
      </c>
      <c r="N1023" s="113">
        <f t="shared" ca="1" si="158"/>
        <v>0</v>
      </c>
      <c r="O1023" s="14">
        <f t="shared" ca="1" si="159"/>
        <v>30.037364970414217</v>
      </c>
      <c r="P1023" s="113">
        <f t="shared" ca="1" si="153"/>
        <v>0</v>
      </c>
      <c r="Q1023" s="114">
        <f t="shared" ca="1" si="154"/>
        <v>-44.191924852070997</v>
      </c>
    </row>
    <row r="1024" spans="1:17" x14ac:dyDescent="0.75">
      <c r="A1024" t="s">
        <v>1088</v>
      </c>
      <c r="B1024" t="s">
        <v>9848</v>
      </c>
      <c r="G1024" s="14">
        <v>1022</v>
      </c>
      <c r="H1024" s="14">
        <f t="shared" ca="1" si="150"/>
        <v>535.51199999999994</v>
      </c>
      <c r="I1024" s="117">
        <f t="shared" ca="1" si="151"/>
        <v>117.81263999999999</v>
      </c>
      <c r="J1024" s="113">
        <f t="shared" ca="1" si="152"/>
        <v>69.341715976331372</v>
      </c>
      <c r="K1024" s="14">
        <f t="shared" ca="1" si="155"/>
        <v>48.470924023668616</v>
      </c>
      <c r="L1024" s="113">
        <f t="shared" ca="1" si="156"/>
        <v>48.470924023668616</v>
      </c>
      <c r="M1024" s="113">
        <f t="shared" ca="1" si="157"/>
        <v>176</v>
      </c>
      <c r="N1024" s="113">
        <f t="shared" ca="1" si="158"/>
        <v>0</v>
      </c>
      <c r="O1024" s="14">
        <f t="shared" ca="1" si="159"/>
        <v>0</v>
      </c>
      <c r="P1024" s="113">
        <f t="shared" ca="1" si="153"/>
        <v>0</v>
      </c>
      <c r="Q1024" s="114">
        <f t="shared" ca="1" si="154"/>
        <v>-48.470924023668616</v>
      </c>
    </row>
    <row r="1025" spans="1:17" x14ac:dyDescent="0.75">
      <c r="A1025" t="s">
        <v>1089</v>
      </c>
      <c r="B1025" t="s">
        <v>9849</v>
      </c>
      <c r="G1025" s="14">
        <v>1023</v>
      </c>
      <c r="H1025" s="14">
        <f t="shared" ca="1" si="150"/>
        <v>353.70699999999999</v>
      </c>
      <c r="I1025" s="117">
        <f t="shared" ca="1" si="151"/>
        <v>77.815539999999999</v>
      </c>
      <c r="J1025" s="113">
        <f t="shared" ca="1" si="152"/>
        <v>70.728550295858</v>
      </c>
      <c r="K1025" s="14">
        <f t="shared" ca="1" si="155"/>
        <v>7.0869897041419989</v>
      </c>
      <c r="L1025" s="113">
        <f t="shared" ca="1" si="156"/>
        <v>7.0869897041419989</v>
      </c>
      <c r="M1025" s="113">
        <f t="shared" ca="1" si="157"/>
        <v>176</v>
      </c>
      <c r="N1025" s="113">
        <f t="shared" ca="1" si="158"/>
        <v>0</v>
      </c>
      <c r="O1025" s="14">
        <f t="shared" ca="1" si="159"/>
        <v>0</v>
      </c>
      <c r="P1025" s="113">
        <f t="shared" ca="1" si="153"/>
        <v>0</v>
      </c>
      <c r="Q1025" s="114">
        <f t="shared" ca="1" si="154"/>
        <v>-7.0869897041419989</v>
      </c>
    </row>
    <row r="1026" spans="1:17" x14ac:dyDescent="0.75">
      <c r="A1026" t="s">
        <v>1090</v>
      </c>
      <c r="B1026" t="s">
        <v>9850</v>
      </c>
      <c r="G1026" s="14">
        <v>1024</v>
      </c>
      <c r="H1026" s="14">
        <f t="shared" ca="1" si="150"/>
        <v>146.32599999999999</v>
      </c>
      <c r="I1026" s="117">
        <f t="shared" ca="1" si="151"/>
        <v>32.191719999999997</v>
      </c>
      <c r="J1026" s="113">
        <f t="shared" ca="1" si="152"/>
        <v>71.421967455621314</v>
      </c>
      <c r="K1026" s="14">
        <f t="shared" ca="1" si="155"/>
        <v>0</v>
      </c>
      <c r="L1026" s="113">
        <f t="shared" ca="1" si="156"/>
        <v>-39.230247455621317</v>
      </c>
      <c r="M1026" s="113">
        <f t="shared" ca="1" si="157"/>
        <v>136.76975254437869</v>
      </c>
      <c r="N1026" s="113">
        <f t="shared" ca="1" si="158"/>
        <v>39.23024745562131</v>
      </c>
      <c r="O1026" s="14">
        <f t="shared" ca="1" si="159"/>
        <v>0</v>
      </c>
      <c r="P1026" s="113">
        <f t="shared" ca="1" si="153"/>
        <v>7.1054273576010019E-15</v>
      </c>
      <c r="Q1026" s="114">
        <f t="shared" ca="1" si="154"/>
        <v>0</v>
      </c>
    </row>
    <row r="1027" spans="1:17" x14ac:dyDescent="0.75">
      <c r="A1027" t="s">
        <v>1091</v>
      </c>
      <c r="B1027" t="s">
        <v>9851</v>
      </c>
      <c r="G1027" s="14">
        <v>1025</v>
      </c>
      <c r="H1027" s="14">
        <f t="shared" ref="H1027:H1090" ca="1" si="160">INDEX(INDIRECT(Library_File&amp;"Irradiance_Library"),MATCH($A1027,INDIRECT(Library_File&amp;"Irradiance_Labels"),0),MATCH(INDEX(IrradianceOptions,1,MATCH($A$1,Cases,0)),INDIRECT(Library_File&amp;"Irradiance_Transfer"),0))</f>
        <v>9.4079999999999995</v>
      </c>
      <c r="I1027" s="117">
        <f t="shared" ref="I1027:I1090" ca="1" si="161">INDEX(INDIRECT(Library_File&amp;"Solar_Library"),MATCH($C$3,INDIRECT(Library_File&amp;"Solar_Labels"),0),MATCH(INDEX(SolarOptions,1,MATCH($A$1,Cases,0)),INDIRECT(Library_File&amp;"Solar_Transfer"),0))*$H1027</f>
        <v>2.06976</v>
      </c>
      <c r="J1027" s="113">
        <f t="shared" ref="J1027:J1090" ca="1" si="162">INDEX(INDIRECT(Library_File&amp;"PwrUsage_Library"),MATCH($B1027,INDIRECT(Library_File&amp;"PwrUsage_Labels"),0),MATCH(INDEX(PwrUsageOptions,1,MATCH($A$1,Cases,0)),INDIRECT(Library_File&amp;"PwrUsage_Transfer"),0))</f>
        <v>72.808801775147941</v>
      </c>
      <c r="K1027" s="14">
        <f t="shared" ca="1" si="155"/>
        <v>0</v>
      </c>
      <c r="L1027" s="113">
        <f t="shared" ca="1" si="156"/>
        <v>-70.739041775147939</v>
      </c>
      <c r="M1027" s="113">
        <f t="shared" ca="1" si="157"/>
        <v>66.030710769230751</v>
      </c>
      <c r="N1027" s="113">
        <f t="shared" ca="1" si="158"/>
        <v>70.739041775147939</v>
      </c>
      <c r="O1027" s="14">
        <f t="shared" ca="1" si="159"/>
        <v>0</v>
      </c>
      <c r="P1027" s="113">
        <f t="shared" ref="P1027:P1090" ca="1" si="163">IF((J1027-I1027-N1027)&gt;0,(J1027-I1027-N1027),0)</f>
        <v>0</v>
      </c>
      <c r="Q1027" s="114">
        <f t="shared" ref="Q1027:Q1090" ca="1" si="164">IF((J1027+O1027-I1027)&lt;0,(J1027+O1027-I1027),0)</f>
        <v>0</v>
      </c>
    </row>
    <row r="1028" spans="1:17" x14ac:dyDescent="0.75">
      <c r="A1028" t="s">
        <v>1092</v>
      </c>
      <c r="B1028" t="s">
        <v>9852</v>
      </c>
      <c r="G1028" s="14">
        <v>1026</v>
      </c>
      <c r="H1028" s="14">
        <f t="shared" ca="1" si="160"/>
        <v>0</v>
      </c>
      <c r="I1028" s="117">
        <f t="shared" ca="1" si="161"/>
        <v>0</v>
      </c>
      <c r="J1028" s="113">
        <f t="shared" ca="1" si="162"/>
        <v>58.940458579881664</v>
      </c>
      <c r="K1028" s="14">
        <f t="shared" ref="K1028:K1091" ca="1" si="165">IF((I1028-J1028)&gt;0,(I1028-J1028),0)</f>
        <v>0</v>
      </c>
      <c r="L1028" s="113">
        <f t="shared" ref="L1028:L1091" ca="1" si="166">I1028-J1028</f>
        <v>-58.940458579881664</v>
      </c>
      <c r="M1028" s="113">
        <f t="shared" ca="1" si="157"/>
        <v>7.0902521893490871</v>
      </c>
      <c r="N1028" s="113">
        <f t="shared" ca="1" si="158"/>
        <v>58.940458579881664</v>
      </c>
      <c r="O1028" s="14">
        <f t="shared" ca="1" si="159"/>
        <v>0</v>
      </c>
      <c r="P1028" s="113">
        <f t="shared" ca="1" si="163"/>
        <v>0</v>
      </c>
      <c r="Q1028" s="114">
        <f t="shared" ca="1" si="164"/>
        <v>0</v>
      </c>
    </row>
    <row r="1029" spans="1:17" x14ac:dyDescent="0.75">
      <c r="A1029" t="s">
        <v>1093</v>
      </c>
      <c r="B1029" t="s">
        <v>9853</v>
      </c>
      <c r="G1029" s="14">
        <v>1027</v>
      </c>
      <c r="H1029" s="14">
        <f t="shared" ca="1" si="160"/>
        <v>0</v>
      </c>
      <c r="I1029" s="117">
        <f t="shared" ca="1" si="161"/>
        <v>0</v>
      </c>
      <c r="J1029" s="113">
        <f t="shared" ca="1" si="162"/>
        <v>48.539201183431956</v>
      </c>
      <c r="K1029" s="14">
        <f t="shared" ca="1" si="165"/>
        <v>0</v>
      </c>
      <c r="L1029" s="113">
        <f t="shared" ca="1" si="166"/>
        <v>-48.539201183431956</v>
      </c>
      <c r="M1029" s="113">
        <f t="shared" ref="M1029:M1092" ca="1" si="167">IF(AND((L1029+M1028)&lt;$M$3,(L1029+M1028)&gt;0),(L1029+M1028),IF((L1029+M1028)&gt;$M$3,$M$3,0))</f>
        <v>0</v>
      </c>
      <c r="N1029" s="113">
        <f t="shared" ref="N1029:N1092" ca="1" si="168">IF((M1028-M1029)&gt;0,(M1028-M1029),0)</f>
        <v>7.0902521893490871</v>
      </c>
      <c r="O1029" s="14">
        <f t="shared" ref="O1029:O1092" ca="1" si="169">IF((M1028-M1029)&lt;0,(M1029-M1028),0)</f>
        <v>0</v>
      </c>
      <c r="P1029" s="113">
        <f t="shared" ca="1" si="163"/>
        <v>41.448948994082869</v>
      </c>
      <c r="Q1029" s="114">
        <f t="shared" ca="1" si="164"/>
        <v>0</v>
      </c>
    </row>
    <row r="1030" spans="1:17" x14ac:dyDescent="0.75">
      <c r="A1030" t="s">
        <v>1094</v>
      </c>
      <c r="B1030" t="s">
        <v>9854</v>
      </c>
      <c r="G1030" s="14">
        <v>1028</v>
      </c>
      <c r="H1030" s="14">
        <f t="shared" ca="1" si="160"/>
        <v>0</v>
      </c>
      <c r="I1030" s="117">
        <f t="shared" ca="1" si="161"/>
        <v>0</v>
      </c>
      <c r="J1030" s="113">
        <f t="shared" ca="1" si="162"/>
        <v>38.137943786982255</v>
      </c>
      <c r="K1030" s="14">
        <f t="shared" ca="1" si="165"/>
        <v>0</v>
      </c>
      <c r="L1030" s="113">
        <f t="shared" ca="1" si="166"/>
        <v>-38.137943786982255</v>
      </c>
      <c r="M1030" s="113">
        <f t="shared" ca="1" si="167"/>
        <v>0</v>
      </c>
      <c r="N1030" s="113">
        <f t="shared" ca="1" si="168"/>
        <v>0</v>
      </c>
      <c r="O1030" s="14">
        <f t="shared" ca="1" si="169"/>
        <v>0</v>
      </c>
      <c r="P1030" s="113">
        <f t="shared" ca="1" si="163"/>
        <v>38.137943786982255</v>
      </c>
      <c r="Q1030" s="114">
        <f t="shared" ca="1" si="164"/>
        <v>0</v>
      </c>
    </row>
    <row r="1031" spans="1:17" x14ac:dyDescent="0.75">
      <c r="A1031" t="s">
        <v>1095</v>
      </c>
      <c r="B1031" t="s">
        <v>9855</v>
      </c>
      <c r="G1031" s="14">
        <v>1029</v>
      </c>
      <c r="H1031" s="14">
        <f t="shared" ca="1" si="160"/>
        <v>0</v>
      </c>
      <c r="I1031" s="117">
        <f t="shared" ca="1" si="161"/>
        <v>0</v>
      </c>
      <c r="J1031" s="113">
        <f t="shared" ca="1" si="162"/>
        <v>24.269600591715978</v>
      </c>
      <c r="K1031" s="14">
        <f t="shared" ca="1" si="165"/>
        <v>0</v>
      </c>
      <c r="L1031" s="113">
        <f t="shared" ca="1" si="166"/>
        <v>-24.269600591715978</v>
      </c>
      <c r="M1031" s="113">
        <f t="shared" ca="1" si="167"/>
        <v>0</v>
      </c>
      <c r="N1031" s="113">
        <f t="shared" ca="1" si="168"/>
        <v>0</v>
      </c>
      <c r="O1031" s="14">
        <f t="shared" ca="1" si="169"/>
        <v>0</v>
      </c>
      <c r="P1031" s="113">
        <f t="shared" ca="1" si="163"/>
        <v>24.269600591715978</v>
      </c>
      <c r="Q1031" s="114">
        <f t="shared" ca="1" si="164"/>
        <v>0</v>
      </c>
    </row>
    <row r="1032" spans="1:17" x14ac:dyDescent="0.75">
      <c r="A1032" t="s">
        <v>1096</v>
      </c>
      <c r="B1032" t="s">
        <v>9856</v>
      </c>
      <c r="G1032" s="14">
        <v>1030</v>
      </c>
      <c r="H1032" s="14">
        <f t="shared" ca="1" si="160"/>
        <v>0</v>
      </c>
      <c r="I1032" s="117">
        <f t="shared" ca="1" si="161"/>
        <v>0</v>
      </c>
      <c r="J1032" s="113">
        <f t="shared" ca="1" si="162"/>
        <v>13.868343195266274</v>
      </c>
      <c r="K1032" s="14">
        <f t="shared" ca="1" si="165"/>
        <v>0</v>
      </c>
      <c r="L1032" s="113">
        <f t="shared" ca="1" si="166"/>
        <v>-13.868343195266274</v>
      </c>
      <c r="M1032" s="113">
        <f t="shared" ca="1" si="167"/>
        <v>0</v>
      </c>
      <c r="N1032" s="113">
        <f t="shared" ca="1" si="168"/>
        <v>0</v>
      </c>
      <c r="O1032" s="14">
        <f t="shared" ca="1" si="169"/>
        <v>0</v>
      </c>
      <c r="P1032" s="113">
        <f t="shared" ca="1" si="163"/>
        <v>13.868343195266274</v>
      </c>
      <c r="Q1032" s="114">
        <f t="shared" ca="1" si="164"/>
        <v>0</v>
      </c>
    </row>
    <row r="1033" spans="1:17" x14ac:dyDescent="0.75">
      <c r="A1033" t="s">
        <v>1097</v>
      </c>
      <c r="B1033" t="s">
        <v>9857</v>
      </c>
      <c r="G1033" s="14">
        <v>1031</v>
      </c>
      <c r="H1033" s="14">
        <f t="shared" ca="1" si="160"/>
        <v>0</v>
      </c>
      <c r="I1033" s="117">
        <f t="shared" ca="1" si="161"/>
        <v>0</v>
      </c>
      <c r="J1033" s="113">
        <f t="shared" ca="1" si="162"/>
        <v>13.868343195266274</v>
      </c>
      <c r="K1033" s="14">
        <f t="shared" ca="1" si="165"/>
        <v>0</v>
      </c>
      <c r="L1033" s="113">
        <f t="shared" ca="1" si="166"/>
        <v>-13.868343195266274</v>
      </c>
      <c r="M1033" s="113">
        <f t="shared" ca="1" si="167"/>
        <v>0</v>
      </c>
      <c r="N1033" s="113">
        <f t="shared" ca="1" si="168"/>
        <v>0</v>
      </c>
      <c r="O1033" s="14">
        <f t="shared" ca="1" si="169"/>
        <v>0</v>
      </c>
      <c r="P1033" s="113">
        <f t="shared" ca="1" si="163"/>
        <v>13.868343195266274</v>
      </c>
      <c r="Q1033" s="114">
        <f t="shared" ca="1" si="164"/>
        <v>0</v>
      </c>
    </row>
    <row r="1034" spans="1:17" x14ac:dyDescent="0.75">
      <c r="A1034" t="s">
        <v>1098</v>
      </c>
      <c r="B1034" t="s">
        <v>9858</v>
      </c>
      <c r="G1034" s="14">
        <v>1032</v>
      </c>
      <c r="H1034" s="14">
        <f t="shared" ca="1" si="160"/>
        <v>0</v>
      </c>
      <c r="I1034" s="117">
        <f t="shared" ca="1" si="161"/>
        <v>0</v>
      </c>
      <c r="J1034" s="113">
        <f t="shared" ca="1" si="162"/>
        <v>13.868343195266274</v>
      </c>
      <c r="K1034" s="14">
        <f t="shared" ca="1" si="165"/>
        <v>0</v>
      </c>
      <c r="L1034" s="113">
        <f t="shared" ca="1" si="166"/>
        <v>-13.868343195266274</v>
      </c>
      <c r="M1034" s="113">
        <f t="shared" ca="1" si="167"/>
        <v>0</v>
      </c>
      <c r="N1034" s="113">
        <f t="shared" ca="1" si="168"/>
        <v>0</v>
      </c>
      <c r="O1034" s="14">
        <f t="shared" ca="1" si="169"/>
        <v>0</v>
      </c>
      <c r="P1034" s="113">
        <f t="shared" ca="1" si="163"/>
        <v>13.868343195266274</v>
      </c>
      <c r="Q1034" s="114">
        <f t="shared" ca="1" si="164"/>
        <v>0</v>
      </c>
    </row>
    <row r="1035" spans="1:17" x14ac:dyDescent="0.75">
      <c r="A1035" t="s">
        <v>1099</v>
      </c>
      <c r="B1035" t="s">
        <v>9859</v>
      </c>
      <c r="G1035" s="14">
        <v>1033</v>
      </c>
      <c r="H1035" s="14">
        <f t="shared" ca="1" si="160"/>
        <v>0</v>
      </c>
      <c r="I1035" s="117">
        <f t="shared" ca="1" si="161"/>
        <v>0</v>
      </c>
      <c r="J1035" s="113">
        <f t="shared" ca="1" si="162"/>
        <v>13.868343195266274</v>
      </c>
      <c r="K1035" s="14">
        <f t="shared" ca="1" si="165"/>
        <v>0</v>
      </c>
      <c r="L1035" s="113">
        <f t="shared" ca="1" si="166"/>
        <v>-13.868343195266274</v>
      </c>
      <c r="M1035" s="113">
        <f t="shared" ca="1" si="167"/>
        <v>0</v>
      </c>
      <c r="N1035" s="113">
        <f t="shared" ca="1" si="168"/>
        <v>0</v>
      </c>
      <c r="O1035" s="14">
        <f t="shared" ca="1" si="169"/>
        <v>0</v>
      </c>
      <c r="P1035" s="113">
        <f t="shared" ca="1" si="163"/>
        <v>13.868343195266274</v>
      </c>
      <c r="Q1035" s="114">
        <f t="shared" ca="1" si="164"/>
        <v>0</v>
      </c>
    </row>
    <row r="1036" spans="1:17" x14ac:dyDescent="0.75">
      <c r="A1036" t="s">
        <v>1100</v>
      </c>
      <c r="B1036" t="s">
        <v>9860</v>
      </c>
      <c r="G1036" s="14">
        <v>1034</v>
      </c>
      <c r="H1036" s="14">
        <f t="shared" ca="1" si="160"/>
        <v>0</v>
      </c>
      <c r="I1036" s="117">
        <f t="shared" ca="1" si="161"/>
        <v>0</v>
      </c>
      <c r="J1036" s="113">
        <f t="shared" ca="1" si="162"/>
        <v>13.868343195266274</v>
      </c>
      <c r="K1036" s="14">
        <f t="shared" ca="1" si="165"/>
        <v>0</v>
      </c>
      <c r="L1036" s="113">
        <f t="shared" ca="1" si="166"/>
        <v>-13.868343195266274</v>
      </c>
      <c r="M1036" s="113">
        <f t="shared" ca="1" si="167"/>
        <v>0</v>
      </c>
      <c r="N1036" s="113">
        <f t="shared" ca="1" si="168"/>
        <v>0</v>
      </c>
      <c r="O1036" s="14">
        <f t="shared" ca="1" si="169"/>
        <v>0</v>
      </c>
      <c r="P1036" s="113">
        <f t="shared" ca="1" si="163"/>
        <v>13.868343195266274</v>
      </c>
      <c r="Q1036" s="114">
        <f t="shared" ca="1" si="164"/>
        <v>0</v>
      </c>
    </row>
    <row r="1037" spans="1:17" x14ac:dyDescent="0.75">
      <c r="A1037" t="s">
        <v>1101</v>
      </c>
      <c r="B1037" t="s">
        <v>9861</v>
      </c>
      <c r="G1037" s="14">
        <v>1035</v>
      </c>
      <c r="H1037" s="14">
        <f t="shared" ca="1" si="160"/>
        <v>0</v>
      </c>
      <c r="I1037" s="117">
        <f t="shared" ca="1" si="161"/>
        <v>0</v>
      </c>
      <c r="J1037" s="113">
        <f t="shared" ca="1" si="162"/>
        <v>13.868343195266274</v>
      </c>
      <c r="K1037" s="14">
        <f t="shared" ca="1" si="165"/>
        <v>0</v>
      </c>
      <c r="L1037" s="113">
        <f t="shared" ca="1" si="166"/>
        <v>-13.868343195266274</v>
      </c>
      <c r="M1037" s="113">
        <f t="shared" ca="1" si="167"/>
        <v>0</v>
      </c>
      <c r="N1037" s="113">
        <f t="shared" ca="1" si="168"/>
        <v>0</v>
      </c>
      <c r="O1037" s="14">
        <f t="shared" ca="1" si="169"/>
        <v>0</v>
      </c>
      <c r="P1037" s="113">
        <f t="shared" ca="1" si="163"/>
        <v>13.868343195266274</v>
      </c>
      <c r="Q1037" s="114">
        <f t="shared" ca="1" si="164"/>
        <v>0</v>
      </c>
    </row>
    <row r="1038" spans="1:17" x14ac:dyDescent="0.75">
      <c r="A1038" t="s">
        <v>1102</v>
      </c>
      <c r="B1038" t="s">
        <v>9862</v>
      </c>
      <c r="G1038" s="14">
        <v>1036</v>
      </c>
      <c r="H1038" s="14">
        <f t="shared" ca="1" si="160"/>
        <v>0</v>
      </c>
      <c r="I1038" s="117">
        <f t="shared" ca="1" si="161"/>
        <v>0</v>
      </c>
      <c r="J1038" s="113">
        <f t="shared" ca="1" si="162"/>
        <v>13.868343195266274</v>
      </c>
      <c r="K1038" s="14">
        <f t="shared" ca="1" si="165"/>
        <v>0</v>
      </c>
      <c r="L1038" s="113">
        <f t="shared" ca="1" si="166"/>
        <v>-13.868343195266274</v>
      </c>
      <c r="M1038" s="113">
        <f t="shared" ca="1" si="167"/>
        <v>0</v>
      </c>
      <c r="N1038" s="113">
        <f t="shared" ca="1" si="168"/>
        <v>0</v>
      </c>
      <c r="O1038" s="14">
        <f t="shared" ca="1" si="169"/>
        <v>0</v>
      </c>
      <c r="P1038" s="113">
        <f t="shared" ca="1" si="163"/>
        <v>13.868343195266274</v>
      </c>
      <c r="Q1038" s="114">
        <f t="shared" ca="1" si="164"/>
        <v>0</v>
      </c>
    </row>
    <row r="1039" spans="1:17" x14ac:dyDescent="0.75">
      <c r="A1039" t="s">
        <v>1103</v>
      </c>
      <c r="B1039" t="s">
        <v>9863</v>
      </c>
      <c r="G1039" s="14">
        <v>1037</v>
      </c>
      <c r="H1039" s="14">
        <f t="shared" ca="1" si="160"/>
        <v>0</v>
      </c>
      <c r="I1039" s="117">
        <f t="shared" ca="1" si="161"/>
        <v>0</v>
      </c>
      <c r="J1039" s="113">
        <f t="shared" ca="1" si="162"/>
        <v>20.802514792899409</v>
      </c>
      <c r="K1039" s="14">
        <f t="shared" ca="1" si="165"/>
        <v>0</v>
      </c>
      <c r="L1039" s="113">
        <f t="shared" ca="1" si="166"/>
        <v>-20.802514792899409</v>
      </c>
      <c r="M1039" s="113">
        <f t="shared" ca="1" si="167"/>
        <v>0</v>
      </c>
      <c r="N1039" s="113">
        <f t="shared" ca="1" si="168"/>
        <v>0</v>
      </c>
      <c r="O1039" s="14">
        <f t="shared" ca="1" si="169"/>
        <v>0</v>
      </c>
      <c r="P1039" s="113">
        <f t="shared" ca="1" si="163"/>
        <v>20.802514792899409</v>
      </c>
      <c r="Q1039" s="114">
        <f t="shared" ca="1" si="164"/>
        <v>0</v>
      </c>
    </row>
    <row r="1040" spans="1:17" x14ac:dyDescent="0.75">
      <c r="A1040" t="s">
        <v>1104</v>
      </c>
      <c r="B1040" t="s">
        <v>9864</v>
      </c>
      <c r="G1040" s="14">
        <v>1038</v>
      </c>
      <c r="H1040" s="14">
        <f t="shared" ca="1" si="160"/>
        <v>0</v>
      </c>
      <c r="I1040" s="117">
        <f t="shared" ca="1" si="161"/>
        <v>0</v>
      </c>
      <c r="J1040" s="113">
        <f t="shared" ca="1" si="162"/>
        <v>31.203772189349117</v>
      </c>
      <c r="K1040" s="14">
        <f t="shared" ca="1" si="165"/>
        <v>0</v>
      </c>
      <c r="L1040" s="113">
        <f t="shared" ca="1" si="166"/>
        <v>-31.203772189349117</v>
      </c>
      <c r="M1040" s="113">
        <f t="shared" ca="1" si="167"/>
        <v>0</v>
      </c>
      <c r="N1040" s="113">
        <f t="shared" ca="1" si="168"/>
        <v>0</v>
      </c>
      <c r="O1040" s="14">
        <f t="shared" ca="1" si="169"/>
        <v>0</v>
      </c>
      <c r="P1040" s="113">
        <f t="shared" ca="1" si="163"/>
        <v>31.203772189349117</v>
      </c>
      <c r="Q1040" s="114">
        <f t="shared" ca="1" si="164"/>
        <v>0</v>
      </c>
    </row>
    <row r="1041" spans="1:17" x14ac:dyDescent="0.75">
      <c r="A1041" t="s">
        <v>1105</v>
      </c>
      <c r="B1041" t="s">
        <v>9865</v>
      </c>
      <c r="G1041" s="14">
        <v>1039</v>
      </c>
      <c r="H1041" s="14">
        <f t="shared" ca="1" si="160"/>
        <v>0</v>
      </c>
      <c r="I1041" s="117">
        <f t="shared" ca="1" si="161"/>
        <v>0</v>
      </c>
      <c r="J1041" s="113">
        <f t="shared" ca="1" si="162"/>
        <v>40.21819526627219</v>
      </c>
      <c r="K1041" s="14">
        <f t="shared" ca="1" si="165"/>
        <v>0</v>
      </c>
      <c r="L1041" s="113">
        <f t="shared" ca="1" si="166"/>
        <v>-40.21819526627219</v>
      </c>
      <c r="M1041" s="113">
        <f t="shared" ca="1" si="167"/>
        <v>0</v>
      </c>
      <c r="N1041" s="113">
        <f t="shared" ca="1" si="168"/>
        <v>0</v>
      </c>
      <c r="O1041" s="14">
        <f t="shared" ca="1" si="169"/>
        <v>0</v>
      </c>
      <c r="P1041" s="113">
        <f t="shared" ca="1" si="163"/>
        <v>40.21819526627219</v>
      </c>
      <c r="Q1041" s="114">
        <f t="shared" ca="1" si="164"/>
        <v>0</v>
      </c>
    </row>
    <row r="1042" spans="1:17" x14ac:dyDescent="0.75">
      <c r="A1042" t="s">
        <v>1106</v>
      </c>
      <c r="B1042" t="s">
        <v>9866</v>
      </c>
      <c r="G1042" s="14">
        <v>1040</v>
      </c>
      <c r="H1042" s="14">
        <f t="shared" ca="1" si="160"/>
        <v>30.652999999999999</v>
      </c>
      <c r="I1042" s="117">
        <f t="shared" ca="1" si="161"/>
        <v>6.7436599999999993</v>
      </c>
      <c r="J1042" s="113">
        <f t="shared" ca="1" si="162"/>
        <v>48.539201183431956</v>
      </c>
      <c r="K1042" s="14">
        <f t="shared" ca="1" si="165"/>
        <v>0</v>
      </c>
      <c r="L1042" s="113">
        <f t="shared" ca="1" si="166"/>
        <v>-41.795541183431958</v>
      </c>
      <c r="M1042" s="113">
        <f t="shared" ca="1" si="167"/>
        <v>0</v>
      </c>
      <c r="N1042" s="113">
        <f t="shared" ca="1" si="168"/>
        <v>0</v>
      </c>
      <c r="O1042" s="14">
        <f t="shared" ca="1" si="169"/>
        <v>0</v>
      </c>
      <c r="P1042" s="113">
        <f t="shared" ca="1" si="163"/>
        <v>41.795541183431958</v>
      </c>
      <c r="Q1042" s="114">
        <f t="shared" ca="1" si="164"/>
        <v>0</v>
      </c>
    </row>
    <row r="1043" spans="1:17" x14ac:dyDescent="0.75">
      <c r="A1043" t="s">
        <v>1107</v>
      </c>
      <c r="B1043" t="s">
        <v>9867</v>
      </c>
      <c r="G1043" s="14">
        <v>1041</v>
      </c>
      <c r="H1043" s="14">
        <f t="shared" ca="1" si="160"/>
        <v>204.738</v>
      </c>
      <c r="I1043" s="117">
        <f t="shared" ca="1" si="161"/>
        <v>45.042360000000002</v>
      </c>
      <c r="J1043" s="113">
        <f t="shared" ca="1" si="162"/>
        <v>58.940458579881664</v>
      </c>
      <c r="K1043" s="14">
        <f t="shared" ca="1" si="165"/>
        <v>0</v>
      </c>
      <c r="L1043" s="113">
        <f t="shared" ca="1" si="166"/>
        <v>-13.898098579881662</v>
      </c>
      <c r="M1043" s="113">
        <f t="shared" ca="1" si="167"/>
        <v>0</v>
      </c>
      <c r="N1043" s="113">
        <f t="shared" ca="1" si="168"/>
        <v>0</v>
      </c>
      <c r="O1043" s="14">
        <f t="shared" ca="1" si="169"/>
        <v>0</v>
      </c>
      <c r="P1043" s="113">
        <f t="shared" ca="1" si="163"/>
        <v>13.898098579881662</v>
      </c>
      <c r="Q1043" s="114">
        <f t="shared" ca="1" si="164"/>
        <v>0</v>
      </c>
    </row>
    <row r="1044" spans="1:17" x14ac:dyDescent="0.75">
      <c r="A1044" t="s">
        <v>1108</v>
      </c>
      <c r="B1044" t="s">
        <v>9868</v>
      </c>
      <c r="G1044" s="14">
        <v>1042</v>
      </c>
      <c r="H1044" s="14">
        <f t="shared" ca="1" si="160"/>
        <v>437.82900000000001</v>
      </c>
      <c r="I1044" s="117">
        <f t="shared" ca="1" si="161"/>
        <v>96.322379999999995</v>
      </c>
      <c r="J1044" s="113">
        <f t="shared" ca="1" si="162"/>
        <v>71.421967455621314</v>
      </c>
      <c r="K1044" s="14">
        <f t="shared" ca="1" si="165"/>
        <v>24.900412544378682</v>
      </c>
      <c r="L1044" s="113">
        <f t="shared" ca="1" si="166"/>
        <v>24.900412544378682</v>
      </c>
      <c r="M1044" s="113">
        <f t="shared" ca="1" si="167"/>
        <v>24.900412544378682</v>
      </c>
      <c r="N1044" s="113">
        <f t="shared" ca="1" si="168"/>
        <v>0</v>
      </c>
      <c r="O1044" s="14">
        <f t="shared" ca="1" si="169"/>
        <v>24.900412544378682</v>
      </c>
      <c r="P1044" s="113">
        <f t="shared" ca="1" si="163"/>
        <v>0</v>
      </c>
      <c r="Q1044" s="114">
        <f t="shared" ca="1" si="164"/>
        <v>0</v>
      </c>
    </row>
    <row r="1045" spans="1:17" x14ac:dyDescent="0.75">
      <c r="A1045" t="s">
        <v>1109</v>
      </c>
      <c r="B1045" t="s">
        <v>9869</v>
      </c>
      <c r="G1045" s="14">
        <v>1043</v>
      </c>
      <c r="H1045" s="14">
        <f t="shared" ca="1" si="160"/>
        <v>586.62800000000004</v>
      </c>
      <c r="I1045" s="117">
        <f t="shared" ca="1" si="161"/>
        <v>129.05816000000002</v>
      </c>
      <c r="J1045" s="113">
        <f t="shared" ca="1" si="162"/>
        <v>68.648298816568058</v>
      </c>
      <c r="K1045" s="14">
        <f t="shared" ca="1" si="165"/>
        <v>60.409861183431957</v>
      </c>
      <c r="L1045" s="113">
        <f t="shared" ca="1" si="166"/>
        <v>60.409861183431957</v>
      </c>
      <c r="M1045" s="113">
        <f t="shared" ca="1" si="167"/>
        <v>85.310273727810639</v>
      </c>
      <c r="N1045" s="113">
        <f t="shared" ca="1" si="168"/>
        <v>0</v>
      </c>
      <c r="O1045" s="14">
        <f t="shared" ca="1" si="169"/>
        <v>60.409861183431957</v>
      </c>
      <c r="P1045" s="113">
        <f t="shared" ca="1" si="163"/>
        <v>0</v>
      </c>
      <c r="Q1045" s="114">
        <f t="shared" ca="1" si="164"/>
        <v>0</v>
      </c>
    </row>
    <row r="1046" spans="1:17" x14ac:dyDescent="0.75">
      <c r="A1046" t="s">
        <v>1110</v>
      </c>
      <c r="B1046" t="s">
        <v>9870</v>
      </c>
      <c r="G1046" s="14">
        <v>1044</v>
      </c>
      <c r="H1046" s="14">
        <f t="shared" ca="1" si="160"/>
        <v>660.77499999999998</v>
      </c>
      <c r="I1046" s="117">
        <f t="shared" ca="1" si="161"/>
        <v>145.37049999999999</v>
      </c>
      <c r="J1046" s="113">
        <f t="shared" ca="1" si="162"/>
        <v>63.794378698224854</v>
      </c>
      <c r="K1046" s="14">
        <f t="shared" ca="1" si="165"/>
        <v>81.576121301775146</v>
      </c>
      <c r="L1046" s="113">
        <f t="shared" ca="1" si="166"/>
        <v>81.576121301775146</v>
      </c>
      <c r="M1046" s="113">
        <f t="shared" ca="1" si="167"/>
        <v>166.8863950295858</v>
      </c>
      <c r="N1046" s="113">
        <f t="shared" ca="1" si="168"/>
        <v>0</v>
      </c>
      <c r="O1046" s="14">
        <f t="shared" ca="1" si="169"/>
        <v>81.57612130177516</v>
      </c>
      <c r="P1046" s="113">
        <f t="shared" ca="1" si="163"/>
        <v>0</v>
      </c>
      <c r="Q1046" s="114">
        <f t="shared" ca="1" si="164"/>
        <v>0</v>
      </c>
    </row>
    <row r="1047" spans="1:17" x14ac:dyDescent="0.75">
      <c r="A1047" t="s">
        <v>1111</v>
      </c>
      <c r="B1047" t="s">
        <v>9871</v>
      </c>
      <c r="G1047" s="14">
        <v>1045</v>
      </c>
      <c r="H1047" s="14">
        <f t="shared" ca="1" si="160"/>
        <v>643.61199999999997</v>
      </c>
      <c r="I1047" s="117">
        <f t="shared" ca="1" si="161"/>
        <v>141.59464</v>
      </c>
      <c r="J1047" s="113">
        <f t="shared" ca="1" si="162"/>
        <v>65.874630177514803</v>
      </c>
      <c r="K1047" s="14">
        <f t="shared" ca="1" si="165"/>
        <v>75.720009822485196</v>
      </c>
      <c r="L1047" s="113">
        <f t="shared" ca="1" si="166"/>
        <v>75.720009822485196</v>
      </c>
      <c r="M1047" s="113">
        <f t="shared" ca="1" si="167"/>
        <v>176</v>
      </c>
      <c r="N1047" s="113">
        <f t="shared" ca="1" si="168"/>
        <v>0</v>
      </c>
      <c r="O1047" s="14">
        <f t="shared" ca="1" si="169"/>
        <v>9.113604970414201</v>
      </c>
      <c r="P1047" s="113">
        <f t="shared" ca="1" si="163"/>
        <v>0</v>
      </c>
      <c r="Q1047" s="114">
        <f t="shared" ca="1" si="164"/>
        <v>-66.606404852070995</v>
      </c>
    </row>
    <row r="1048" spans="1:17" x14ac:dyDescent="0.75">
      <c r="A1048" t="s">
        <v>1112</v>
      </c>
      <c r="B1048" t="s">
        <v>9872</v>
      </c>
      <c r="G1048" s="14">
        <v>1046</v>
      </c>
      <c r="H1048" s="14">
        <f t="shared" ca="1" si="160"/>
        <v>542.27700000000004</v>
      </c>
      <c r="I1048" s="117">
        <f t="shared" ca="1" si="161"/>
        <v>119.30094000000001</v>
      </c>
      <c r="J1048" s="113">
        <f t="shared" ca="1" si="162"/>
        <v>69.341715976331372</v>
      </c>
      <c r="K1048" s="14">
        <f t="shared" ca="1" si="165"/>
        <v>49.959224023668639</v>
      </c>
      <c r="L1048" s="113">
        <f t="shared" ca="1" si="166"/>
        <v>49.959224023668639</v>
      </c>
      <c r="M1048" s="113">
        <f t="shared" ca="1" si="167"/>
        <v>176</v>
      </c>
      <c r="N1048" s="113">
        <f t="shared" ca="1" si="168"/>
        <v>0</v>
      </c>
      <c r="O1048" s="14">
        <f t="shared" ca="1" si="169"/>
        <v>0</v>
      </c>
      <c r="P1048" s="113">
        <f t="shared" ca="1" si="163"/>
        <v>0</v>
      </c>
      <c r="Q1048" s="114">
        <f t="shared" ca="1" si="164"/>
        <v>-49.959224023668639</v>
      </c>
    </row>
    <row r="1049" spans="1:17" x14ac:dyDescent="0.75">
      <c r="A1049" t="s">
        <v>1113</v>
      </c>
      <c r="B1049" t="s">
        <v>9873</v>
      </c>
      <c r="G1049" s="14">
        <v>1047</v>
      </c>
      <c r="H1049" s="14">
        <f t="shared" ca="1" si="160"/>
        <v>358.34899999999999</v>
      </c>
      <c r="I1049" s="117">
        <f t="shared" ca="1" si="161"/>
        <v>78.836780000000005</v>
      </c>
      <c r="J1049" s="113">
        <f t="shared" ca="1" si="162"/>
        <v>70.728550295858</v>
      </c>
      <c r="K1049" s="14">
        <f t="shared" ca="1" si="165"/>
        <v>8.1082297041420048</v>
      </c>
      <c r="L1049" s="113">
        <f t="shared" ca="1" si="166"/>
        <v>8.1082297041420048</v>
      </c>
      <c r="M1049" s="113">
        <f t="shared" ca="1" si="167"/>
        <v>176</v>
      </c>
      <c r="N1049" s="113">
        <f t="shared" ca="1" si="168"/>
        <v>0</v>
      </c>
      <c r="O1049" s="14">
        <f t="shared" ca="1" si="169"/>
        <v>0</v>
      </c>
      <c r="P1049" s="113">
        <f t="shared" ca="1" si="163"/>
        <v>0</v>
      </c>
      <c r="Q1049" s="114">
        <f t="shared" ca="1" si="164"/>
        <v>-8.1082297041420048</v>
      </c>
    </row>
    <row r="1050" spans="1:17" x14ac:dyDescent="0.75">
      <c r="A1050" t="s">
        <v>1114</v>
      </c>
      <c r="B1050" t="s">
        <v>9874</v>
      </c>
      <c r="G1050" s="14">
        <v>1048</v>
      </c>
      <c r="H1050" s="14">
        <f t="shared" ca="1" si="160"/>
        <v>151.80600000000001</v>
      </c>
      <c r="I1050" s="117">
        <f t="shared" ca="1" si="161"/>
        <v>33.397320000000001</v>
      </c>
      <c r="J1050" s="113">
        <f t="shared" ca="1" si="162"/>
        <v>71.421967455621314</v>
      </c>
      <c r="K1050" s="14">
        <f t="shared" ca="1" si="165"/>
        <v>0</v>
      </c>
      <c r="L1050" s="113">
        <f t="shared" ca="1" si="166"/>
        <v>-38.024647455621313</v>
      </c>
      <c r="M1050" s="113">
        <f t="shared" ca="1" si="167"/>
        <v>137.97535254437869</v>
      </c>
      <c r="N1050" s="113">
        <f t="shared" ca="1" si="168"/>
        <v>38.024647455621306</v>
      </c>
      <c r="O1050" s="14">
        <f t="shared" ca="1" si="169"/>
        <v>0</v>
      </c>
      <c r="P1050" s="113">
        <f t="shared" ca="1" si="163"/>
        <v>7.1054273576010019E-15</v>
      </c>
      <c r="Q1050" s="114">
        <f t="shared" ca="1" si="164"/>
        <v>0</v>
      </c>
    </row>
    <row r="1051" spans="1:17" x14ac:dyDescent="0.75">
      <c r="A1051" t="s">
        <v>1115</v>
      </c>
      <c r="B1051" t="s">
        <v>9875</v>
      </c>
      <c r="G1051" s="14">
        <v>1049</v>
      </c>
      <c r="H1051" s="14">
        <f t="shared" ca="1" si="160"/>
        <v>10.351000000000001</v>
      </c>
      <c r="I1051" s="117">
        <f t="shared" ca="1" si="161"/>
        <v>2.2772200000000002</v>
      </c>
      <c r="J1051" s="113">
        <f t="shared" ca="1" si="162"/>
        <v>72.808801775147941</v>
      </c>
      <c r="K1051" s="14">
        <f t="shared" ca="1" si="165"/>
        <v>0</v>
      </c>
      <c r="L1051" s="113">
        <f t="shared" ca="1" si="166"/>
        <v>-70.531581775147941</v>
      </c>
      <c r="M1051" s="113">
        <f t="shared" ca="1" si="167"/>
        <v>67.443770769230753</v>
      </c>
      <c r="N1051" s="113">
        <f t="shared" ca="1" si="168"/>
        <v>70.531581775147941</v>
      </c>
      <c r="O1051" s="14">
        <f t="shared" ca="1" si="169"/>
        <v>0</v>
      </c>
      <c r="P1051" s="113">
        <f t="shared" ca="1" si="163"/>
        <v>0</v>
      </c>
      <c r="Q1051" s="114">
        <f t="shared" ca="1" si="164"/>
        <v>0</v>
      </c>
    </row>
    <row r="1052" spans="1:17" x14ac:dyDescent="0.75">
      <c r="A1052" t="s">
        <v>1116</v>
      </c>
      <c r="B1052" t="s">
        <v>9876</v>
      </c>
      <c r="G1052" s="14">
        <v>1050</v>
      </c>
      <c r="H1052" s="14">
        <f t="shared" ca="1" si="160"/>
        <v>0</v>
      </c>
      <c r="I1052" s="117">
        <f t="shared" ca="1" si="161"/>
        <v>0</v>
      </c>
      <c r="J1052" s="113">
        <f t="shared" ca="1" si="162"/>
        <v>58.940458579881664</v>
      </c>
      <c r="K1052" s="14">
        <f t="shared" ca="1" si="165"/>
        <v>0</v>
      </c>
      <c r="L1052" s="113">
        <f t="shared" ca="1" si="166"/>
        <v>-58.940458579881664</v>
      </c>
      <c r="M1052" s="113">
        <f t="shared" ca="1" si="167"/>
        <v>8.5033121893490886</v>
      </c>
      <c r="N1052" s="113">
        <f t="shared" ca="1" si="168"/>
        <v>58.940458579881664</v>
      </c>
      <c r="O1052" s="14">
        <f t="shared" ca="1" si="169"/>
        <v>0</v>
      </c>
      <c r="P1052" s="113">
        <f t="shared" ca="1" si="163"/>
        <v>0</v>
      </c>
      <c r="Q1052" s="114">
        <f t="shared" ca="1" si="164"/>
        <v>0</v>
      </c>
    </row>
    <row r="1053" spans="1:17" x14ac:dyDescent="0.75">
      <c r="A1053" t="s">
        <v>1117</v>
      </c>
      <c r="B1053" t="s">
        <v>9877</v>
      </c>
      <c r="G1053" s="14">
        <v>1051</v>
      </c>
      <c r="H1053" s="14">
        <f t="shared" ca="1" si="160"/>
        <v>0</v>
      </c>
      <c r="I1053" s="117">
        <f t="shared" ca="1" si="161"/>
        <v>0</v>
      </c>
      <c r="J1053" s="113">
        <f t="shared" ca="1" si="162"/>
        <v>48.539201183431956</v>
      </c>
      <c r="K1053" s="14">
        <f t="shared" ca="1" si="165"/>
        <v>0</v>
      </c>
      <c r="L1053" s="113">
        <f t="shared" ca="1" si="166"/>
        <v>-48.539201183431956</v>
      </c>
      <c r="M1053" s="113">
        <f t="shared" ca="1" si="167"/>
        <v>0</v>
      </c>
      <c r="N1053" s="113">
        <f t="shared" ca="1" si="168"/>
        <v>8.5033121893490886</v>
      </c>
      <c r="O1053" s="14">
        <f t="shared" ca="1" si="169"/>
        <v>0</v>
      </c>
      <c r="P1053" s="113">
        <f t="shared" ca="1" si="163"/>
        <v>40.035888994082867</v>
      </c>
      <c r="Q1053" s="114">
        <f t="shared" ca="1" si="164"/>
        <v>0</v>
      </c>
    </row>
    <row r="1054" spans="1:17" x14ac:dyDescent="0.75">
      <c r="A1054" t="s">
        <v>1118</v>
      </c>
      <c r="B1054" t="s">
        <v>9878</v>
      </c>
      <c r="G1054" s="14">
        <v>1052</v>
      </c>
      <c r="H1054" s="14">
        <f t="shared" ca="1" si="160"/>
        <v>0</v>
      </c>
      <c r="I1054" s="117">
        <f t="shared" ca="1" si="161"/>
        <v>0</v>
      </c>
      <c r="J1054" s="113">
        <f t="shared" ca="1" si="162"/>
        <v>38.137943786982255</v>
      </c>
      <c r="K1054" s="14">
        <f t="shared" ca="1" si="165"/>
        <v>0</v>
      </c>
      <c r="L1054" s="113">
        <f t="shared" ca="1" si="166"/>
        <v>-38.137943786982255</v>
      </c>
      <c r="M1054" s="113">
        <f t="shared" ca="1" si="167"/>
        <v>0</v>
      </c>
      <c r="N1054" s="113">
        <f t="shared" ca="1" si="168"/>
        <v>0</v>
      </c>
      <c r="O1054" s="14">
        <f t="shared" ca="1" si="169"/>
        <v>0</v>
      </c>
      <c r="P1054" s="113">
        <f t="shared" ca="1" si="163"/>
        <v>38.137943786982255</v>
      </c>
      <c r="Q1054" s="114">
        <f t="shared" ca="1" si="164"/>
        <v>0</v>
      </c>
    </row>
    <row r="1055" spans="1:17" x14ac:dyDescent="0.75">
      <c r="A1055" t="s">
        <v>1119</v>
      </c>
      <c r="B1055" t="s">
        <v>9879</v>
      </c>
      <c r="G1055" s="14">
        <v>1053</v>
      </c>
      <c r="H1055" s="14">
        <f t="shared" ca="1" si="160"/>
        <v>0</v>
      </c>
      <c r="I1055" s="117">
        <f t="shared" ca="1" si="161"/>
        <v>0</v>
      </c>
      <c r="J1055" s="113">
        <f t="shared" ca="1" si="162"/>
        <v>24.269600591715978</v>
      </c>
      <c r="K1055" s="14">
        <f t="shared" ca="1" si="165"/>
        <v>0</v>
      </c>
      <c r="L1055" s="113">
        <f t="shared" ca="1" si="166"/>
        <v>-24.269600591715978</v>
      </c>
      <c r="M1055" s="113">
        <f t="shared" ca="1" si="167"/>
        <v>0</v>
      </c>
      <c r="N1055" s="113">
        <f t="shared" ca="1" si="168"/>
        <v>0</v>
      </c>
      <c r="O1055" s="14">
        <f t="shared" ca="1" si="169"/>
        <v>0</v>
      </c>
      <c r="P1055" s="113">
        <f t="shared" ca="1" si="163"/>
        <v>24.269600591715978</v>
      </c>
      <c r="Q1055" s="114">
        <f t="shared" ca="1" si="164"/>
        <v>0</v>
      </c>
    </row>
    <row r="1056" spans="1:17" x14ac:dyDescent="0.75">
      <c r="A1056" t="s">
        <v>1120</v>
      </c>
      <c r="B1056" t="s">
        <v>9880</v>
      </c>
      <c r="G1056" s="14">
        <v>1054</v>
      </c>
      <c r="H1056" s="14">
        <f t="shared" ca="1" si="160"/>
        <v>0</v>
      </c>
      <c r="I1056" s="117">
        <f t="shared" ca="1" si="161"/>
        <v>0</v>
      </c>
      <c r="J1056" s="113">
        <f t="shared" ca="1" si="162"/>
        <v>13.868343195266274</v>
      </c>
      <c r="K1056" s="14">
        <f t="shared" ca="1" si="165"/>
        <v>0</v>
      </c>
      <c r="L1056" s="113">
        <f t="shared" ca="1" si="166"/>
        <v>-13.868343195266274</v>
      </c>
      <c r="M1056" s="113">
        <f t="shared" ca="1" si="167"/>
        <v>0</v>
      </c>
      <c r="N1056" s="113">
        <f t="shared" ca="1" si="168"/>
        <v>0</v>
      </c>
      <c r="O1056" s="14">
        <f t="shared" ca="1" si="169"/>
        <v>0</v>
      </c>
      <c r="P1056" s="113">
        <f t="shared" ca="1" si="163"/>
        <v>13.868343195266274</v>
      </c>
      <c r="Q1056" s="114">
        <f t="shared" ca="1" si="164"/>
        <v>0</v>
      </c>
    </row>
    <row r="1057" spans="1:17" x14ac:dyDescent="0.75">
      <c r="A1057" t="s">
        <v>1121</v>
      </c>
      <c r="B1057" t="s">
        <v>9881</v>
      </c>
      <c r="G1057" s="14">
        <v>1055</v>
      </c>
      <c r="H1057" s="14">
        <f t="shared" ca="1" si="160"/>
        <v>0</v>
      </c>
      <c r="I1057" s="117">
        <f t="shared" ca="1" si="161"/>
        <v>0</v>
      </c>
      <c r="J1057" s="113">
        <f t="shared" ca="1" si="162"/>
        <v>13.868343195266274</v>
      </c>
      <c r="K1057" s="14">
        <f t="shared" ca="1" si="165"/>
        <v>0</v>
      </c>
      <c r="L1057" s="113">
        <f t="shared" ca="1" si="166"/>
        <v>-13.868343195266274</v>
      </c>
      <c r="M1057" s="113">
        <f t="shared" ca="1" si="167"/>
        <v>0</v>
      </c>
      <c r="N1057" s="113">
        <f t="shared" ca="1" si="168"/>
        <v>0</v>
      </c>
      <c r="O1057" s="14">
        <f t="shared" ca="1" si="169"/>
        <v>0</v>
      </c>
      <c r="P1057" s="113">
        <f t="shared" ca="1" si="163"/>
        <v>13.868343195266274</v>
      </c>
      <c r="Q1057" s="114">
        <f t="shared" ca="1" si="164"/>
        <v>0</v>
      </c>
    </row>
    <row r="1058" spans="1:17" x14ac:dyDescent="0.75">
      <c r="A1058" t="s">
        <v>1122</v>
      </c>
      <c r="B1058" t="s">
        <v>9882</v>
      </c>
      <c r="G1058" s="14">
        <v>1056</v>
      </c>
      <c r="H1058" s="14">
        <f t="shared" ca="1" si="160"/>
        <v>0</v>
      </c>
      <c r="I1058" s="117">
        <f t="shared" ca="1" si="161"/>
        <v>0</v>
      </c>
      <c r="J1058" s="113">
        <f t="shared" ca="1" si="162"/>
        <v>13.868343195266274</v>
      </c>
      <c r="K1058" s="14">
        <f t="shared" ca="1" si="165"/>
        <v>0</v>
      </c>
      <c r="L1058" s="113">
        <f t="shared" ca="1" si="166"/>
        <v>-13.868343195266274</v>
      </c>
      <c r="M1058" s="113">
        <f t="shared" ca="1" si="167"/>
        <v>0</v>
      </c>
      <c r="N1058" s="113">
        <f t="shared" ca="1" si="168"/>
        <v>0</v>
      </c>
      <c r="O1058" s="14">
        <f t="shared" ca="1" si="169"/>
        <v>0</v>
      </c>
      <c r="P1058" s="113">
        <f t="shared" ca="1" si="163"/>
        <v>13.868343195266274</v>
      </c>
      <c r="Q1058" s="114">
        <f t="shared" ca="1" si="164"/>
        <v>0</v>
      </c>
    </row>
    <row r="1059" spans="1:17" x14ac:dyDescent="0.75">
      <c r="A1059" t="s">
        <v>1123</v>
      </c>
      <c r="B1059" t="s">
        <v>9883</v>
      </c>
      <c r="G1059" s="14">
        <v>1057</v>
      </c>
      <c r="H1059" s="14">
        <f t="shared" ca="1" si="160"/>
        <v>0</v>
      </c>
      <c r="I1059" s="117">
        <f t="shared" ca="1" si="161"/>
        <v>0</v>
      </c>
      <c r="J1059" s="113">
        <f t="shared" ca="1" si="162"/>
        <v>13.868343195266274</v>
      </c>
      <c r="K1059" s="14">
        <f t="shared" ca="1" si="165"/>
        <v>0</v>
      </c>
      <c r="L1059" s="113">
        <f t="shared" ca="1" si="166"/>
        <v>-13.868343195266274</v>
      </c>
      <c r="M1059" s="113">
        <f t="shared" ca="1" si="167"/>
        <v>0</v>
      </c>
      <c r="N1059" s="113">
        <f t="shared" ca="1" si="168"/>
        <v>0</v>
      </c>
      <c r="O1059" s="14">
        <f t="shared" ca="1" si="169"/>
        <v>0</v>
      </c>
      <c r="P1059" s="113">
        <f t="shared" ca="1" si="163"/>
        <v>13.868343195266274</v>
      </c>
      <c r="Q1059" s="114">
        <f t="shared" ca="1" si="164"/>
        <v>0</v>
      </c>
    </row>
    <row r="1060" spans="1:17" x14ac:dyDescent="0.75">
      <c r="A1060" t="s">
        <v>1124</v>
      </c>
      <c r="B1060" t="s">
        <v>9884</v>
      </c>
      <c r="G1060" s="14">
        <v>1058</v>
      </c>
      <c r="H1060" s="14">
        <f t="shared" ca="1" si="160"/>
        <v>0</v>
      </c>
      <c r="I1060" s="117">
        <f t="shared" ca="1" si="161"/>
        <v>0</v>
      </c>
      <c r="J1060" s="113">
        <f t="shared" ca="1" si="162"/>
        <v>13.868343195266274</v>
      </c>
      <c r="K1060" s="14">
        <f t="shared" ca="1" si="165"/>
        <v>0</v>
      </c>
      <c r="L1060" s="113">
        <f t="shared" ca="1" si="166"/>
        <v>-13.868343195266274</v>
      </c>
      <c r="M1060" s="113">
        <f t="shared" ca="1" si="167"/>
        <v>0</v>
      </c>
      <c r="N1060" s="113">
        <f t="shared" ca="1" si="168"/>
        <v>0</v>
      </c>
      <c r="O1060" s="14">
        <f t="shared" ca="1" si="169"/>
        <v>0</v>
      </c>
      <c r="P1060" s="113">
        <f t="shared" ca="1" si="163"/>
        <v>13.868343195266274</v>
      </c>
      <c r="Q1060" s="114">
        <f t="shared" ca="1" si="164"/>
        <v>0</v>
      </c>
    </row>
    <row r="1061" spans="1:17" x14ac:dyDescent="0.75">
      <c r="A1061" t="s">
        <v>1125</v>
      </c>
      <c r="B1061" t="s">
        <v>9885</v>
      </c>
      <c r="G1061" s="14">
        <v>1059</v>
      </c>
      <c r="H1061" s="14">
        <f t="shared" ca="1" si="160"/>
        <v>0</v>
      </c>
      <c r="I1061" s="117">
        <f t="shared" ca="1" si="161"/>
        <v>0</v>
      </c>
      <c r="J1061" s="113">
        <f t="shared" ca="1" si="162"/>
        <v>13.868343195266274</v>
      </c>
      <c r="K1061" s="14">
        <f t="shared" ca="1" si="165"/>
        <v>0</v>
      </c>
      <c r="L1061" s="113">
        <f t="shared" ca="1" si="166"/>
        <v>-13.868343195266274</v>
      </c>
      <c r="M1061" s="113">
        <f t="shared" ca="1" si="167"/>
        <v>0</v>
      </c>
      <c r="N1061" s="113">
        <f t="shared" ca="1" si="168"/>
        <v>0</v>
      </c>
      <c r="O1061" s="14">
        <f t="shared" ca="1" si="169"/>
        <v>0</v>
      </c>
      <c r="P1061" s="113">
        <f t="shared" ca="1" si="163"/>
        <v>13.868343195266274</v>
      </c>
      <c r="Q1061" s="114">
        <f t="shared" ca="1" si="164"/>
        <v>0</v>
      </c>
    </row>
    <row r="1062" spans="1:17" x14ac:dyDescent="0.75">
      <c r="A1062" t="s">
        <v>1126</v>
      </c>
      <c r="B1062" t="s">
        <v>9886</v>
      </c>
      <c r="G1062" s="14">
        <v>1060</v>
      </c>
      <c r="H1062" s="14">
        <f t="shared" ca="1" si="160"/>
        <v>0</v>
      </c>
      <c r="I1062" s="117">
        <f t="shared" ca="1" si="161"/>
        <v>0</v>
      </c>
      <c r="J1062" s="113">
        <f t="shared" ca="1" si="162"/>
        <v>13.868343195266274</v>
      </c>
      <c r="K1062" s="14">
        <f t="shared" ca="1" si="165"/>
        <v>0</v>
      </c>
      <c r="L1062" s="113">
        <f t="shared" ca="1" si="166"/>
        <v>-13.868343195266274</v>
      </c>
      <c r="M1062" s="113">
        <f t="shared" ca="1" si="167"/>
        <v>0</v>
      </c>
      <c r="N1062" s="113">
        <f t="shared" ca="1" si="168"/>
        <v>0</v>
      </c>
      <c r="O1062" s="14">
        <f t="shared" ca="1" si="169"/>
        <v>0</v>
      </c>
      <c r="P1062" s="113">
        <f t="shared" ca="1" si="163"/>
        <v>13.868343195266274</v>
      </c>
      <c r="Q1062" s="114">
        <f t="shared" ca="1" si="164"/>
        <v>0</v>
      </c>
    </row>
    <row r="1063" spans="1:17" x14ac:dyDescent="0.75">
      <c r="A1063" t="s">
        <v>1127</v>
      </c>
      <c r="B1063" t="s">
        <v>9887</v>
      </c>
      <c r="G1063" s="14">
        <v>1061</v>
      </c>
      <c r="H1063" s="14">
        <f t="shared" ca="1" si="160"/>
        <v>0</v>
      </c>
      <c r="I1063" s="117">
        <f t="shared" ca="1" si="161"/>
        <v>0</v>
      </c>
      <c r="J1063" s="113">
        <f t="shared" ca="1" si="162"/>
        <v>20.802514792899409</v>
      </c>
      <c r="K1063" s="14">
        <f t="shared" ca="1" si="165"/>
        <v>0</v>
      </c>
      <c r="L1063" s="113">
        <f t="shared" ca="1" si="166"/>
        <v>-20.802514792899409</v>
      </c>
      <c r="M1063" s="113">
        <f t="shared" ca="1" si="167"/>
        <v>0</v>
      </c>
      <c r="N1063" s="113">
        <f t="shared" ca="1" si="168"/>
        <v>0</v>
      </c>
      <c r="O1063" s="14">
        <f t="shared" ca="1" si="169"/>
        <v>0</v>
      </c>
      <c r="P1063" s="113">
        <f t="shared" ca="1" si="163"/>
        <v>20.802514792899409</v>
      </c>
      <c r="Q1063" s="114">
        <f t="shared" ca="1" si="164"/>
        <v>0</v>
      </c>
    </row>
    <row r="1064" spans="1:17" x14ac:dyDescent="0.75">
      <c r="A1064" t="s">
        <v>1128</v>
      </c>
      <c r="B1064" t="s">
        <v>9888</v>
      </c>
      <c r="G1064" s="14">
        <v>1062</v>
      </c>
      <c r="H1064" s="14">
        <f t="shared" ca="1" si="160"/>
        <v>0</v>
      </c>
      <c r="I1064" s="117">
        <f t="shared" ca="1" si="161"/>
        <v>0</v>
      </c>
      <c r="J1064" s="113">
        <f t="shared" ca="1" si="162"/>
        <v>31.203772189349117</v>
      </c>
      <c r="K1064" s="14">
        <f t="shared" ca="1" si="165"/>
        <v>0</v>
      </c>
      <c r="L1064" s="113">
        <f t="shared" ca="1" si="166"/>
        <v>-31.203772189349117</v>
      </c>
      <c r="M1064" s="113">
        <f t="shared" ca="1" si="167"/>
        <v>0</v>
      </c>
      <c r="N1064" s="113">
        <f t="shared" ca="1" si="168"/>
        <v>0</v>
      </c>
      <c r="O1064" s="14">
        <f t="shared" ca="1" si="169"/>
        <v>0</v>
      </c>
      <c r="P1064" s="113">
        <f t="shared" ca="1" si="163"/>
        <v>31.203772189349117</v>
      </c>
      <c r="Q1064" s="114">
        <f t="shared" ca="1" si="164"/>
        <v>0</v>
      </c>
    </row>
    <row r="1065" spans="1:17" x14ac:dyDescent="0.75">
      <c r="A1065" t="s">
        <v>1129</v>
      </c>
      <c r="B1065" t="s">
        <v>9889</v>
      </c>
      <c r="G1065" s="14">
        <v>1063</v>
      </c>
      <c r="H1065" s="14">
        <f t="shared" ca="1" si="160"/>
        <v>0</v>
      </c>
      <c r="I1065" s="117">
        <f t="shared" ca="1" si="161"/>
        <v>0</v>
      </c>
      <c r="J1065" s="113">
        <f t="shared" ca="1" si="162"/>
        <v>40.21819526627219</v>
      </c>
      <c r="K1065" s="14">
        <f t="shared" ca="1" si="165"/>
        <v>0</v>
      </c>
      <c r="L1065" s="113">
        <f t="shared" ca="1" si="166"/>
        <v>-40.21819526627219</v>
      </c>
      <c r="M1065" s="113">
        <f t="shared" ca="1" si="167"/>
        <v>0</v>
      </c>
      <c r="N1065" s="113">
        <f t="shared" ca="1" si="168"/>
        <v>0</v>
      </c>
      <c r="O1065" s="14">
        <f t="shared" ca="1" si="169"/>
        <v>0</v>
      </c>
      <c r="P1065" s="113">
        <f t="shared" ca="1" si="163"/>
        <v>40.21819526627219</v>
      </c>
      <c r="Q1065" s="114">
        <f t="shared" ca="1" si="164"/>
        <v>0</v>
      </c>
    </row>
    <row r="1066" spans="1:17" x14ac:dyDescent="0.75">
      <c r="A1066" t="s">
        <v>1130</v>
      </c>
      <c r="B1066" t="s">
        <v>9890</v>
      </c>
      <c r="G1066" s="14">
        <v>1064</v>
      </c>
      <c r="H1066" s="14">
        <f t="shared" ca="1" si="160"/>
        <v>18.853999999999999</v>
      </c>
      <c r="I1066" s="117">
        <f t="shared" ca="1" si="161"/>
        <v>4.1478799999999998</v>
      </c>
      <c r="J1066" s="113">
        <f t="shared" ca="1" si="162"/>
        <v>48.539201183431956</v>
      </c>
      <c r="K1066" s="14">
        <f t="shared" ca="1" si="165"/>
        <v>0</v>
      </c>
      <c r="L1066" s="113">
        <f t="shared" ca="1" si="166"/>
        <v>-44.391321183431955</v>
      </c>
      <c r="M1066" s="113">
        <f t="shared" ca="1" si="167"/>
        <v>0</v>
      </c>
      <c r="N1066" s="113">
        <f t="shared" ca="1" si="168"/>
        <v>0</v>
      </c>
      <c r="O1066" s="14">
        <f t="shared" ca="1" si="169"/>
        <v>0</v>
      </c>
      <c r="P1066" s="113">
        <f t="shared" ca="1" si="163"/>
        <v>44.391321183431955</v>
      </c>
      <c r="Q1066" s="114">
        <f t="shared" ca="1" si="164"/>
        <v>0</v>
      </c>
    </row>
    <row r="1067" spans="1:17" x14ac:dyDescent="0.75">
      <c r="A1067" t="s">
        <v>1131</v>
      </c>
      <c r="B1067" t="s">
        <v>9891</v>
      </c>
      <c r="G1067" s="14">
        <v>1065</v>
      </c>
      <c r="H1067" s="14">
        <f t="shared" ca="1" si="160"/>
        <v>175.81299999999999</v>
      </c>
      <c r="I1067" s="117">
        <f t="shared" ca="1" si="161"/>
        <v>38.67886</v>
      </c>
      <c r="J1067" s="113">
        <f t="shared" ca="1" si="162"/>
        <v>58.940458579881664</v>
      </c>
      <c r="K1067" s="14">
        <f t="shared" ca="1" si="165"/>
        <v>0</v>
      </c>
      <c r="L1067" s="113">
        <f t="shared" ca="1" si="166"/>
        <v>-20.261598579881664</v>
      </c>
      <c r="M1067" s="113">
        <f t="shared" ca="1" si="167"/>
        <v>0</v>
      </c>
      <c r="N1067" s="113">
        <f t="shared" ca="1" si="168"/>
        <v>0</v>
      </c>
      <c r="O1067" s="14">
        <f t="shared" ca="1" si="169"/>
        <v>0</v>
      </c>
      <c r="P1067" s="113">
        <f t="shared" ca="1" si="163"/>
        <v>20.261598579881664</v>
      </c>
      <c r="Q1067" s="114">
        <f t="shared" ca="1" si="164"/>
        <v>0</v>
      </c>
    </row>
    <row r="1068" spans="1:17" x14ac:dyDescent="0.75">
      <c r="A1068" t="s">
        <v>1132</v>
      </c>
      <c r="B1068" t="s">
        <v>9892</v>
      </c>
      <c r="G1068" s="14">
        <v>1066</v>
      </c>
      <c r="H1068" s="14">
        <f t="shared" ca="1" si="160"/>
        <v>406.84</v>
      </c>
      <c r="I1068" s="117">
        <f t="shared" ca="1" si="161"/>
        <v>89.504799999999989</v>
      </c>
      <c r="J1068" s="113">
        <f t="shared" ca="1" si="162"/>
        <v>71.421967455621314</v>
      </c>
      <c r="K1068" s="14">
        <f t="shared" ca="1" si="165"/>
        <v>18.082832544378675</v>
      </c>
      <c r="L1068" s="113">
        <f t="shared" ca="1" si="166"/>
        <v>18.082832544378675</v>
      </c>
      <c r="M1068" s="113">
        <f t="shared" ca="1" si="167"/>
        <v>18.082832544378675</v>
      </c>
      <c r="N1068" s="113">
        <f t="shared" ca="1" si="168"/>
        <v>0</v>
      </c>
      <c r="O1068" s="14">
        <f t="shared" ca="1" si="169"/>
        <v>18.082832544378675</v>
      </c>
      <c r="P1068" s="113">
        <f t="shared" ca="1" si="163"/>
        <v>0</v>
      </c>
      <c r="Q1068" s="114">
        <f t="shared" ca="1" si="164"/>
        <v>0</v>
      </c>
    </row>
    <row r="1069" spans="1:17" x14ac:dyDescent="0.75">
      <c r="A1069" t="s">
        <v>1133</v>
      </c>
      <c r="B1069" t="s">
        <v>9893</v>
      </c>
      <c r="G1069" s="14">
        <v>1067</v>
      </c>
      <c r="H1069" s="14">
        <f t="shared" ca="1" si="160"/>
        <v>566.48199999999997</v>
      </c>
      <c r="I1069" s="117">
        <f t="shared" ca="1" si="161"/>
        <v>124.62603999999999</v>
      </c>
      <c r="J1069" s="113">
        <f t="shared" ca="1" si="162"/>
        <v>68.648298816568058</v>
      </c>
      <c r="K1069" s="14">
        <f t="shared" ca="1" si="165"/>
        <v>55.977741183431931</v>
      </c>
      <c r="L1069" s="113">
        <f t="shared" ca="1" si="166"/>
        <v>55.977741183431931</v>
      </c>
      <c r="M1069" s="113">
        <f t="shared" ca="1" si="167"/>
        <v>74.060573727810606</v>
      </c>
      <c r="N1069" s="113">
        <f t="shared" ca="1" si="168"/>
        <v>0</v>
      </c>
      <c r="O1069" s="14">
        <f t="shared" ca="1" si="169"/>
        <v>55.977741183431931</v>
      </c>
      <c r="P1069" s="113">
        <f t="shared" ca="1" si="163"/>
        <v>0</v>
      </c>
      <c r="Q1069" s="114">
        <f t="shared" ca="1" si="164"/>
        <v>0</v>
      </c>
    </row>
    <row r="1070" spans="1:17" x14ac:dyDescent="0.75">
      <c r="A1070" t="s">
        <v>1134</v>
      </c>
      <c r="B1070" t="s">
        <v>9894</v>
      </c>
      <c r="G1070" s="14">
        <v>1068</v>
      </c>
      <c r="H1070" s="14">
        <f t="shared" ca="1" si="160"/>
        <v>664.40300000000002</v>
      </c>
      <c r="I1070" s="117">
        <f t="shared" ca="1" si="161"/>
        <v>146.16866000000002</v>
      </c>
      <c r="J1070" s="113">
        <f t="shared" ca="1" si="162"/>
        <v>63.794378698224854</v>
      </c>
      <c r="K1070" s="14">
        <f t="shared" ca="1" si="165"/>
        <v>82.37428130177517</v>
      </c>
      <c r="L1070" s="113">
        <f t="shared" ca="1" si="166"/>
        <v>82.37428130177517</v>
      </c>
      <c r="M1070" s="113">
        <f t="shared" ca="1" si="167"/>
        <v>156.43485502958578</v>
      </c>
      <c r="N1070" s="113">
        <f t="shared" ca="1" si="168"/>
        <v>0</v>
      </c>
      <c r="O1070" s="14">
        <f t="shared" ca="1" si="169"/>
        <v>82.37428130177517</v>
      </c>
      <c r="P1070" s="113">
        <f t="shared" ca="1" si="163"/>
        <v>0</v>
      </c>
      <c r="Q1070" s="114">
        <f t="shared" ca="1" si="164"/>
        <v>0</v>
      </c>
    </row>
    <row r="1071" spans="1:17" x14ac:dyDescent="0.75">
      <c r="A1071" t="s">
        <v>1135</v>
      </c>
      <c r="B1071" t="s">
        <v>9895</v>
      </c>
      <c r="G1071" s="14">
        <v>1069</v>
      </c>
      <c r="H1071" s="14">
        <f t="shared" ca="1" si="160"/>
        <v>654.91899999999998</v>
      </c>
      <c r="I1071" s="117">
        <f t="shared" ca="1" si="161"/>
        <v>144.08217999999999</v>
      </c>
      <c r="J1071" s="113">
        <f t="shared" ca="1" si="162"/>
        <v>65.874630177514803</v>
      </c>
      <c r="K1071" s="14">
        <f t="shared" ca="1" si="165"/>
        <v>78.207549822485191</v>
      </c>
      <c r="L1071" s="113">
        <f t="shared" ca="1" si="166"/>
        <v>78.207549822485191</v>
      </c>
      <c r="M1071" s="113">
        <f t="shared" ca="1" si="167"/>
        <v>176</v>
      </c>
      <c r="N1071" s="113">
        <f t="shared" ca="1" si="168"/>
        <v>0</v>
      </c>
      <c r="O1071" s="14">
        <f t="shared" ca="1" si="169"/>
        <v>19.565144970414224</v>
      </c>
      <c r="P1071" s="113">
        <f t="shared" ca="1" si="163"/>
        <v>0</v>
      </c>
      <c r="Q1071" s="114">
        <f t="shared" ca="1" si="164"/>
        <v>-58.642404852070968</v>
      </c>
    </row>
    <row r="1072" spans="1:17" x14ac:dyDescent="0.75">
      <c r="A1072" t="s">
        <v>1136</v>
      </c>
      <c r="B1072" t="s">
        <v>9896</v>
      </c>
      <c r="G1072" s="14">
        <v>1070</v>
      </c>
      <c r="H1072" s="14">
        <f t="shared" ca="1" si="160"/>
        <v>552.90599999999995</v>
      </c>
      <c r="I1072" s="117">
        <f t="shared" ca="1" si="161"/>
        <v>121.63931999999998</v>
      </c>
      <c r="J1072" s="113">
        <f t="shared" ca="1" si="162"/>
        <v>69.341715976331372</v>
      </c>
      <c r="K1072" s="14">
        <f t="shared" ca="1" si="165"/>
        <v>52.297604023668612</v>
      </c>
      <c r="L1072" s="113">
        <f t="shared" ca="1" si="166"/>
        <v>52.297604023668612</v>
      </c>
      <c r="M1072" s="113">
        <f t="shared" ca="1" si="167"/>
        <v>176</v>
      </c>
      <c r="N1072" s="113">
        <f t="shared" ca="1" si="168"/>
        <v>0</v>
      </c>
      <c r="O1072" s="14">
        <f t="shared" ca="1" si="169"/>
        <v>0</v>
      </c>
      <c r="P1072" s="113">
        <f t="shared" ca="1" si="163"/>
        <v>0</v>
      </c>
      <c r="Q1072" s="114">
        <f t="shared" ca="1" si="164"/>
        <v>-52.297604023668612</v>
      </c>
    </row>
    <row r="1073" spans="1:17" x14ac:dyDescent="0.75">
      <c r="A1073" t="s">
        <v>1137</v>
      </c>
      <c r="B1073" t="s">
        <v>9897</v>
      </c>
      <c r="G1073" s="14">
        <v>1071</v>
      </c>
      <c r="H1073" s="14">
        <f t="shared" ca="1" si="160"/>
        <v>368.69</v>
      </c>
      <c r="I1073" s="117">
        <f t="shared" ca="1" si="161"/>
        <v>81.111800000000002</v>
      </c>
      <c r="J1073" s="113">
        <f t="shared" ca="1" si="162"/>
        <v>70.728550295858</v>
      </c>
      <c r="K1073" s="14">
        <f t="shared" ca="1" si="165"/>
        <v>10.383249704142003</v>
      </c>
      <c r="L1073" s="113">
        <f t="shared" ca="1" si="166"/>
        <v>10.383249704142003</v>
      </c>
      <c r="M1073" s="113">
        <f t="shared" ca="1" si="167"/>
        <v>176</v>
      </c>
      <c r="N1073" s="113">
        <f t="shared" ca="1" si="168"/>
        <v>0</v>
      </c>
      <c r="O1073" s="14">
        <f t="shared" ca="1" si="169"/>
        <v>0</v>
      </c>
      <c r="P1073" s="113">
        <f t="shared" ca="1" si="163"/>
        <v>0</v>
      </c>
      <c r="Q1073" s="114">
        <f t="shared" ca="1" si="164"/>
        <v>-10.383249704142003</v>
      </c>
    </row>
    <row r="1074" spans="1:17" x14ac:dyDescent="0.75">
      <c r="A1074" t="s">
        <v>1138</v>
      </c>
      <c r="B1074" t="s">
        <v>9898</v>
      </c>
      <c r="G1074" s="14">
        <v>1072</v>
      </c>
      <c r="H1074" s="14">
        <f t="shared" ca="1" si="160"/>
        <v>159.71299999999999</v>
      </c>
      <c r="I1074" s="117">
        <f t="shared" ca="1" si="161"/>
        <v>35.136859999999999</v>
      </c>
      <c r="J1074" s="113">
        <f t="shared" ca="1" si="162"/>
        <v>71.421967455621314</v>
      </c>
      <c r="K1074" s="14">
        <f t="shared" ca="1" si="165"/>
        <v>0</v>
      </c>
      <c r="L1074" s="113">
        <f t="shared" ca="1" si="166"/>
        <v>-36.285107455621315</v>
      </c>
      <c r="M1074" s="113">
        <f t="shared" ca="1" si="167"/>
        <v>139.7148925443787</v>
      </c>
      <c r="N1074" s="113">
        <f t="shared" ca="1" si="168"/>
        <v>36.285107455621301</v>
      </c>
      <c r="O1074" s="14">
        <f t="shared" ca="1" si="169"/>
        <v>0</v>
      </c>
      <c r="P1074" s="113">
        <f t="shared" ca="1" si="163"/>
        <v>1.4210854715202004E-14</v>
      </c>
      <c r="Q1074" s="114">
        <f t="shared" ca="1" si="164"/>
        <v>0</v>
      </c>
    </row>
    <row r="1075" spans="1:17" x14ac:dyDescent="0.75">
      <c r="A1075" t="s">
        <v>1139</v>
      </c>
      <c r="B1075" t="s">
        <v>9899</v>
      </c>
      <c r="G1075" s="14">
        <v>1073</v>
      </c>
      <c r="H1075" s="14">
        <f t="shared" ca="1" si="160"/>
        <v>11.295</v>
      </c>
      <c r="I1075" s="117">
        <f t="shared" ca="1" si="161"/>
        <v>2.4849000000000001</v>
      </c>
      <c r="J1075" s="113">
        <f t="shared" ca="1" si="162"/>
        <v>72.808801775147941</v>
      </c>
      <c r="K1075" s="14">
        <f t="shared" ca="1" si="165"/>
        <v>0</v>
      </c>
      <c r="L1075" s="113">
        <f t="shared" ca="1" si="166"/>
        <v>-70.323901775147945</v>
      </c>
      <c r="M1075" s="113">
        <f t="shared" ca="1" si="167"/>
        <v>69.390990769230754</v>
      </c>
      <c r="N1075" s="113">
        <f t="shared" ca="1" si="168"/>
        <v>70.323901775147945</v>
      </c>
      <c r="O1075" s="14">
        <f t="shared" ca="1" si="169"/>
        <v>0</v>
      </c>
      <c r="P1075" s="113">
        <f t="shared" ca="1" si="163"/>
        <v>0</v>
      </c>
      <c r="Q1075" s="114">
        <f t="shared" ca="1" si="164"/>
        <v>0</v>
      </c>
    </row>
    <row r="1076" spans="1:17" x14ac:dyDescent="0.75">
      <c r="A1076" t="s">
        <v>1140</v>
      </c>
      <c r="B1076" t="s">
        <v>9900</v>
      </c>
      <c r="G1076" s="14">
        <v>1074</v>
      </c>
      <c r="H1076" s="14">
        <f t="shared" ca="1" si="160"/>
        <v>0</v>
      </c>
      <c r="I1076" s="117">
        <f t="shared" ca="1" si="161"/>
        <v>0</v>
      </c>
      <c r="J1076" s="113">
        <f t="shared" ca="1" si="162"/>
        <v>58.940458579881664</v>
      </c>
      <c r="K1076" s="14">
        <f t="shared" ca="1" si="165"/>
        <v>0</v>
      </c>
      <c r="L1076" s="113">
        <f t="shared" ca="1" si="166"/>
        <v>-58.940458579881664</v>
      </c>
      <c r="M1076" s="113">
        <f t="shared" ca="1" si="167"/>
        <v>10.45053218934909</v>
      </c>
      <c r="N1076" s="113">
        <f t="shared" ca="1" si="168"/>
        <v>58.940458579881664</v>
      </c>
      <c r="O1076" s="14">
        <f t="shared" ca="1" si="169"/>
        <v>0</v>
      </c>
      <c r="P1076" s="113">
        <f t="shared" ca="1" si="163"/>
        <v>0</v>
      </c>
      <c r="Q1076" s="114">
        <f t="shared" ca="1" si="164"/>
        <v>0</v>
      </c>
    </row>
    <row r="1077" spans="1:17" x14ac:dyDescent="0.75">
      <c r="A1077" t="s">
        <v>1141</v>
      </c>
      <c r="B1077" t="s">
        <v>9901</v>
      </c>
      <c r="G1077" s="14">
        <v>1075</v>
      </c>
      <c r="H1077" s="14">
        <f t="shared" ca="1" si="160"/>
        <v>0</v>
      </c>
      <c r="I1077" s="117">
        <f t="shared" ca="1" si="161"/>
        <v>0</v>
      </c>
      <c r="J1077" s="113">
        <f t="shared" ca="1" si="162"/>
        <v>48.539201183431956</v>
      </c>
      <c r="K1077" s="14">
        <f t="shared" ca="1" si="165"/>
        <v>0</v>
      </c>
      <c r="L1077" s="113">
        <f t="shared" ca="1" si="166"/>
        <v>-48.539201183431956</v>
      </c>
      <c r="M1077" s="113">
        <f t="shared" ca="1" si="167"/>
        <v>0</v>
      </c>
      <c r="N1077" s="113">
        <f t="shared" ca="1" si="168"/>
        <v>10.45053218934909</v>
      </c>
      <c r="O1077" s="14">
        <f t="shared" ca="1" si="169"/>
        <v>0</v>
      </c>
      <c r="P1077" s="113">
        <f t="shared" ca="1" si="163"/>
        <v>38.088668994082866</v>
      </c>
      <c r="Q1077" s="114">
        <f t="shared" ca="1" si="164"/>
        <v>0</v>
      </c>
    </row>
    <row r="1078" spans="1:17" x14ac:dyDescent="0.75">
      <c r="A1078" t="s">
        <v>1142</v>
      </c>
      <c r="B1078" t="s">
        <v>9902</v>
      </c>
      <c r="G1078" s="14">
        <v>1076</v>
      </c>
      <c r="H1078" s="14">
        <f t="shared" ca="1" si="160"/>
        <v>0</v>
      </c>
      <c r="I1078" s="117">
        <f t="shared" ca="1" si="161"/>
        <v>0</v>
      </c>
      <c r="J1078" s="113">
        <f t="shared" ca="1" si="162"/>
        <v>38.137943786982255</v>
      </c>
      <c r="K1078" s="14">
        <f t="shared" ca="1" si="165"/>
        <v>0</v>
      </c>
      <c r="L1078" s="113">
        <f t="shared" ca="1" si="166"/>
        <v>-38.137943786982255</v>
      </c>
      <c r="M1078" s="113">
        <f t="shared" ca="1" si="167"/>
        <v>0</v>
      </c>
      <c r="N1078" s="113">
        <f t="shared" ca="1" si="168"/>
        <v>0</v>
      </c>
      <c r="O1078" s="14">
        <f t="shared" ca="1" si="169"/>
        <v>0</v>
      </c>
      <c r="P1078" s="113">
        <f t="shared" ca="1" si="163"/>
        <v>38.137943786982255</v>
      </c>
      <c r="Q1078" s="114">
        <f t="shared" ca="1" si="164"/>
        <v>0</v>
      </c>
    </row>
    <row r="1079" spans="1:17" x14ac:dyDescent="0.75">
      <c r="A1079" t="s">
        <v>1143</v>
      </c>
      <c r="B1079" t="s">
        <v>9903</v>
      </c>
      <c r="G1079" s="14">
        <v>1077</v>
      </c>
      <c r="H1079" s="14">
        <f t="shared" ca="1" si="160"/>
        <v>0</v>
      </c>
      <c r="I1079" s="117">
        <f t="shared" ca="1" si="161"/>
        <v>0</v>
      </c>
      <c r="J1079" s="113">
        <f t="shared" ca="1" si="162"/>
        <v>24.269600591715978</v>
      </c>
      <c r="K1079" s="14">
        <f t="shared" ca="1" si="165"/>
        <v>0</v>
      </c>
      <c r="L1079" s="113">
        <f t="shared" ca="1" si="166"/>
        <v>-24.269600591715978</v>
      </c>
      <c r="M1079" s="113">
        <f t="shared" ca="1" si="167"/>
        <v>0</v>
      </c>
      <c r="N1079" s="113">
        <f t="shared" ca="1" si="168"/>
        <v>0</v>
      </c>
      <c r="O1079" s="14">
        <f t="shared" ca="1" si="169"/>
        <v>0</v>
      </c>
      <c r="P1079" s="113">
        <f t="shared" ca="1" si="163"/>
        <v>24.269600591715978</v>
      </c>
      <c r="Q1079" s="114">
        <f t="shared" ca="1" si="164"/>
        <v>0</v>
      </c>
    </row>
    <row r="1080" spans="1:17" x14ac:dyDescent="0.75">
      <c r="A1080" t="s">
        <v>1144</v>
      </c>
      <c r="B1080" t="s">
        <v>9904</v>
      </c>
      <c r="G1080" s="14">
        <v>1078</v>
      </c>
      <c r="H1080" s="14">
        <f t="shared" ca="1" si="160"/>
        <v>0</v>
      </c>
      <c r="I1080" s="117">
        <f t="shared" ca="1" si="161"/>
        <v>0</v>
      </c>
      <c r="J1080" s="113">
        <f t="shared" ca="1" si="162"/>
        <v>13.868343195266274</v>
      </c>
      <c r="K1080" s="14">
        <f t="shared" ca="1" si="165"/>
        <v>0</v>
      </c>
      <c r="L1080" s="113">
        <f t="shared" ca="1" si="166"/>
        <v>-13.868343195266274</v>
      </c>
      <c r="M1080" s="113">
        <f t="shared" ca="1" si="167"/>
        <v>0</v>
      </c>
      <c r="N1080" s="113">
        <f t="shared" ca="1" si="168"/>
        <v>0</v>
      </c>
      <c r="O1080" s="14">
        <f t="shared" ca="1" si="169"/>
        <v>0</v>
      </c>
      <c r="P1080" s="113">
        <f t="shared" ca="1" si="163"/>
        <v>13.868343195266274</v>
      </c>
      <c r="Q1080" s="114">
        <f t="shared" ca="1" si="164"/>
        <v>0</v>
      </c>
    </row>
    <row r="1081" spans="1:17" x14ac:dyDescent="0.75">
      <c r="A1081" t="s">
        <v>1145</v>
      </c>
      <c r="B1081" t="s">
        <v>9905</v>
      </c>
      <c r="G1081" s="14">
        <v>1079</v>
      </c>
      <c r="H1081" s="14">
        <f t="shared" ca="1" si="160"/>
        <v>0</v>
      </c>
      <c r="I1081" s="117">
        <f t="shared" ca="1" si="161"/>
        <v>0</v>
      </c>
      <c r="J1081" s="113">
        <f t="shared" ca="1" si="162"/>
        <v>13.868343195266274</v>
      </c>
      <c r="K1081" s="14">
        <f t="shared" ca="1" si="165"/>
        <v>0</v>
      </c>
      <c r="L1081" s="113">
        <f t="shared" ca="1" si="166"/>
        <v>-13.868343195266274</v>
      </c>
      <c r="M1081" s="113">
        <f t="shared" ca="1" si="167"/>
        <v>0</v>
      </c>
      <c r="N1081" s="113">
        <f t="shared" ca="1" si="168"/>
        <v>0</v>
      </c>
      <c r="O1081" s="14">
        <f t="shared" ca="1" si="169"/>
        <v>0</v>
      </c>
      <c r="P1081" s="113">
        <f t="shared" ca="1" si="163"/>
        <v>13.868343195266274</v>
      </c>
      <c r="Q1081" s="114">
        <f t="shared" ca="1" si="164"/>
        <v>0</v>
      </c>
    </row>
    <row r="1082" spans="1:17" x14ac:dyDescent="0.75">
      <c r="A1082" t="s">
        <v>1146</v>
      </c>
      <c r="B1082" t="s">
        <v>9906</v>
      </c>
      <c r="G1082" s="14">
        <v>1080</v>
      </c>
      <c r="H1082" s="14">
        <f t="shared" ca="1" si="160"/>
        <v>0</v>
      </c>
      <c r="I1082" s="117">
        <f t="shared" ca="1" si="161"/>
        <v>0</v>
      </c>
      <c r="J1082" s="113">
        <f t="shared" ca="1" si="162"/>
        <v>13.868343195266274</v>
      </c>
      <c r="K1082" s="14">
        <f t="shared" ca="1" si="165"/>
        <v>0</v>
      </c>
      <c r="L1082" s="113">
        <f t="shared" ca="1" si="166"/>
        <v>-13.868343195266274</v>
      </c>
      <c r="M1082" s="113">
        <f t="shared" ca="1" si="167"/>
        <v>0</v>
      </c>
      <c r="N1082" s="113">
        <f t="shared" ca="1" si="168"/>
        <v>0</v>
      </c>
      <c r="O1082" s="14">
        <f t="shared" ca="1" si="169"/>
        <v>0</v>
      </c>
      <c r="P1082" s="113">
        <f t="shared" ca="1" si="163"/>
        <v>13.868343195266274</v>
      </c>
      <c r="Q1082" s="114">
        <f t="shared" ca="1" si="164"/>
        <v>0</v>
      </c>
    </row>
    <row r="1083" spans="1:17" x14ac:dyDescent="0.75">
      <c r="A1083" t="s">
        <v>1147</v>
      </c>
      <c r="B1083" t="s">
        <v>9907</v>
      </c>
      <c r="G1083" s="14">
        <v>1081</v>
      </c>
      <c r="H1083" s="14">
        <f t="shared" ca="1" si="160"/>
        <v>0</v>
      </c>
      <c r="I1083" s="117">
        <f t="shared" ca="1" si="161"/>
        <v>0</v>
      </c>
      <c r="J1083" s="113">
        <f t="shared" ca="1" si="162"/>
        <v>13.868343195266274</v>
      </c>
      <c r="K1083" s="14">
        <f t="shared" ca="1" si="165"/>
        <v>0</v>
      </c>
      <c r="L1083" s="113">
        <f t="shared" ca="1" si="166"/>
        <v>-13.868343195266274</v>
      </c>
      <c r="M1083" s="113">
        <f t="shared" ca="1" si="167"/>
        <v>0</v>
      </c>
      <c r="N1083" s="113">
        <f t="shared" ca="1" si="168"/>
        <v>0</v>
      </c>
      <c r="O1083" s="14">
        <f t="shared" ca="1" si="169"/>
        <v>0</v>
      </c>
      <c r="P1083" s="113">
        <f t="shared" ca="1" si="163"/>
        <v>13.868343195266274</v>
      </c>
      <c r="Q1083" s="114">
        <f t="shared" ca="1" si="164"/>
        <v>0</v>
      </c>
    </row>
    <row r="1084" spans="1:17" x14ac:dyDescent="0.75">
      <c r="A1084" t="s">
        <v>1148</v>
      </c>
      <c r="B1084" t="s">
        <v>9908</v>
      </c>
      <c r="G1084" s="14">
        <v>1082</v>
      </c>
      <c r="H1084" s="14">
        <f t="shared" ca="1" si="160"/>
        <v>0</v>
      </c>
      <c r="I1084" s="117">
        <f t="shared" ca="1" si="161"/>
        <v>0</v>
      </c>
      <c r="J1084" s="113">
        <f t="shared" ca="1" si="162"/>
        <v>13.868343195266274</v>
      </c>
      <c r="K1084" s="14">
        <f t="shared" ca="1" si="165"/>
        <v>0</v>
      </c>
      <c r="L1084" s="113">
        <f t="shared" ca="1" si="166"/>
        <v>-13.868343195266274</v>
      </c>
      <c r="M1084" s="113">
        <f t="shared" ca="1" si="167"/>
        <v>0</v>
      </c>
      <c r="N1084" s="113">
        <f t="shared" ca="1" si="168"/>
        <v>0</v>
      </c>
      <c r="O1084" s="14">
        <f t="shared" ca="1" si="169"/>
        <v>0</v>
      </c>
      <c r="P1084" s="113">
        <f t="shared" ca="1" si="163"/>
        <v>13.868343195266274</v>
      </c>
      <c r="Q1084" s="114">
        <f t="shared" ca="1" si="164"/>
        <v>0</v>
      </c>
    </row>
    <row r="1085" spans="1:17" x14ac:dyDescent="0.75">
      <c r="A1085" t="s">
        <v>1149</v>
      </c>
      <c r="B1085" t="s">
        <v>9909</v>
      </c>
      <c r="G1085" s="14">
        <v>1083</v>
      </c>
      <c r="H1085" s="14">
        <f t="shared" ca="1" si="160"/>
        <v>0</v>
      </c>
      <c r="I1085" s="117">
        <f t="shared" ca="1" si="161"/>
        <v>0</v>
      </c>
      <c r="J1085" s="113">
        <f t="shared" ca="1" si="162"/>
        <v>13.868343195266274</v>
      </c>
      <c r="K1085" s="14">
        <f t="shared" ca="1" si="165"/>
        <v>0</v>
      </c>
      <c r="L1085" s="113">
        <f t="shared" ca="1" si="166"/>
        <v>-13.868343195266274</v>
      </c>
      <c r="M1085" s="113">
        <f t="shared" ca="1" si="167"/>
        <v>0</v>
      </c>
      <c r="N1085" s="113">
        <f t="shared" ca="1" si="168"/>
        <v>0</v>
      </c>
      <c r="O1085" s="14">
        <f t="shared" ca="1" si="169"/>
        <v>0</v>
      </c>
      <c r="P1085" s="113">
        <f t="shared" ca="1" si="163"/>
        <v>13.868343195266274</v>
      </c>
      <c r="Q1085" s="114">
        <f t="shared" ca="1" si="164"/>
        <v>0</v>
      </c>
    </row>
    <row r="1086" spans="1:17" x14ac:dyDescent="0.75">
      <c r="A1086" t="s">
        <v>1150</v>
      </c>
      <c r="B1086" t="s">
        <v>9910</v>
      </c>
      <c r="G1086" s="14">
        <v>1084</v>
      </c>
      <c r="H1086" s="14">
        <f t="shared" ca="1" si="160"/>
        <v>0</v>
      </c>
      <c r="I1086" s="117">
        <f t="shared" ca="1" si="161"/>
        <v>0</v>
      </c>
      <c r="J1086" s="113">
        <f t="shared" ca="1" si="162"/>
        <v>13.868343195266274</v>
      </c>
      <c r="K1086" s="14">
        <f t="shared" ca="1" si="165"/>
        <v>0</v>
      </c>
      <c r="L1086" s="113">
        <f t="shared" ca="1" si="166"/>
        <v>-13.868343195266274</v>
      </c>
      <c r="M1086" s="113">
        <f t="shared" ca="1" si="167"/>
        <v>0</v>
      </c>
      <c r="N1086" s="113">
        <f t="shared" ca="1" si="168"/>
        <v>0</v>
      </c>
      <c r="O1086" s="14">
        <f t="shared" ca="1" si="169"/>
        <v>0</v>
      </c>
      <c r="P1086" s="113">
        <f t="shared" ca="1" si="163"/>
        <v>13.868343195266274</v>
      </c>
      <c r="Q1086" s="114">
        <f t="shared" ca="1" si="164"/>
        <v>0</v>
      </c>
    </row>
    <row r="1087" spans="1:17" x14ac:dyDescent="0.75">
      <c r="A1087" t="s">
        <v>1151</v>
      </c>
      <c r="B1087" t="s">
        <v>9911</v>
      </c>
      <c r="G1087" s="14">
        <v>1085</v>
      </c>
      <c r="H1087" s="14">
        <f t="shared" ca="1" si="160"/>
        <v>0</v>
      </c>
      <c r="I1087" s="117">
        <f t="shared" ca="1" si="161"/>
        <v>0</v>
      </c>
      <c r="J1087" s="113">
        <f t="shared" ca="1" si="162"/>
        <v>20.802514792899409</v>
      </c>
      <c r="K1087" s="14">
        <f t="shared" ca="1" si="165"/>
        <v>0</v>
      </c>
      <c r="L1087" s="113">
        <f t="shared" ca="1" si="166"/>
        <v>-20.802514792899409</v>
      </c>
      <c r="M1087" s="113">
        <f t="shared" ca="1" si="167"/>
        <v>0</v>
      </c>
      <c r="N1087" s="113">
        <f t="shared" ca="1" si="168"/>
        <v>0</v>
      </c>
      <c r="O1087" s="14">
        <f t="shared" ca="1" si="169"/>
        <v>0</v>
      </c>
      <c r="P1087" s="113">
        <f t="shared" ca="1" si="163"/>
        <v>20.802514792899409</v>
      </c>
      <c r="Q1087" s="114">
        <f t="shared" ca="1" si="164"/>
        <v>0</v>
      </c>
    </row>
    <row r="1088" spans="1:17" x14ac:dyDescent="0.75">
      <c r="A1088" t="s">
        <v>1152</v>
      </c>
      <c r="B1088" t="s">
        <v>9912</v>
      </c>
      <c r="G1088" s="14">
        <v>1086</v>
      </c>
      <c r="H1088" s="14">
        <f t="shared" ca="1" si="160"/>
        <v>0</v>
      </c>
      <c r="I1088" s="117">
        <f t="shared" ca="1" si="161"/>
        <v>0</v>
      </c>
      <c r="J1088" s="113">
        <f t="shared" ca="1" si="162"/>
        <v>31.203772189349117</v>
      </c>
      <c r="K1088" s="14">
        <f t="shared" ca="1" si="165"/>
        <v>0</v>
      </c>
      <c r="L1088" s="113">
        <f t="shared" ca="1" si="166"/>
        <v>-31.203772189349117</v>
      </c>
      <c r="M1088" s="113">
        <f t="shared" ca="1" si="167"/>
        <v>0</v>
      </c>
      <c r="N1088" s="113">
        <f t="shared" ca="1" si="168"/>
        <v>0</v>
      </c>
      <c r="O1088" s="14">
        <f t="shared" ca="1" si="169"/>
        <v>0</v>
      </c>
      <c r="P1088" s="113">
        <f t="shared" ca="1" si="163"/>
        <v>31.203772189349117</v>
      </c>
      <c r="Q1088" s="114">
        <f t="shared" ca="1" si="164"/>
        <v>0</v>
      </c>
    </row>
    <row r="1089" spans="1:17" x14ac:dyDescent="0.75">
      <c r="A1089" t="s">
        <v>1153</v>
      </c>
      <c r="B1089" t="s">
        <v>9913</v>
      </c>
      <c r="G1089" s="14">
        <v>1087</v>
      </c>
      <c r="H1089" s="14">
        <f t="shared" ca="1" si="160"/>
        <v>0</v>
      </c>
      <c r="I1089" s="117">
        <f t="shared" ca="1" si="161"/>
        <v>0</v>
      </c>
      <c r="J1089" s="113">
        <f t="shared" ca="1" si="162"/>
        <v>40.21819526627219</v>
      </c>
      <c r="K1089" s="14">
        <f t="shared" ca="1" si="165"/>
        <v>0</v>
      </c>
      <c r="L1089" s="113">
        <f t="shared" ca="1" si="166"/>
        <v>-40.21819526627219</v>
      </c>
      <c r="M1089" s="113">
        <f t="shared" ca="1" si="167"/>
        <v>0</v>
      </c>
      <c r="N1089" s="113">
        <f t="shared" ca="1" si="168"/>
        <v>0</v>
      </c>
      <c r="O1089" s="14">
        <f t="shared" ca="1" si="169"/>
        <v>0</v>
      </c>
      <c r="P1089" s="113">
        <f t="shared" ca="1" si="163"/>
        <v>40.21819526627219</v>
      </c>
      <c r="Q1089" s="114">
        <f t="shared" ca="1" si="164"/>
        <v>0</v>
      </c>
    </row>
    <row r="1090" spans="1:17" x14ac:dyDescent="0.75">
      <c r="A1090" t="s">
        <v>1154</v>
      </c>
      <c r="B1090" t="s">
        <v>9914</v>
      </c>
      <c r="G1090" s="14">
        <v>1088</v>
      </c>
      <c r="H1090" s="14">
        <f t="shared" ca="1" si="160"/>
        <v>35.162999999999997</v>
      </c>
      <c r="I1090" s="117">
        <f t="shared" ca="1" si="161"/>
        <v>7.7358599999999997</v>
      </c>
      <c r="J1090" s="113">
        <f t="shared" ca="1" si="162"/>
        <v>48.539201183431956</v>
      </c>
      <c r="K1090" s="14">
        <f t="shared" ca="1" si="165"/>
        <v>0</v>
      </c>
      <c r="L1090" s="113">
        <f t="shared" ca="1" si="166"/>
        <v>-40.803341183431954</v>
      </c>
      <c r="M1090" s="113">
        <f t="shared" ca="1" si="167"/>
        <v>0</v>
      </c>
      <c r="N1090" s="113">
        <f t="shared" ca="1" si="168"/>
        <v>0</v>
      </c>
      <c r="O1090" s="14">
        <f t="shared" ca="1" si="169"/>
        <v>0</v>
      </c>
      <c r="P1090" s="113">
        <f t="shared" ca="1" si="163"/>
        <v>40.803341183431954</v>
      </c>
      <c r="Q1090" s="114">
        <f t="shared" ca="1" si="164"/>
        <v>0</v>
      </c>
    </row>
    <row r="1091" spans="1:17" x14ac:dyDescent="0.75">
      <c r="A1091" t="s">
        <v>1155</v>
      </c>
      <c r="B1091" t="s">
        <v>9915</v>
      </c>
      <c r="G1091" s="14">
        <v>1089</v>
      </c>
      <c r="H1091" s="14">
        <f t="shared" ref="H1091:H1154" ca="1" si="170">INDEX(INDIRECT(Library_File&amp;"Irradiance_Library"),MATCH($A1091,INDIRECT(Library_File&amp;"Irradiance_Labels"),0),MATCH(INDEX(IrradianceOptions,1,MATCH($A$1,Cases,0)),INDIRECT(Library_File&amp;"Irradiance_Transfer"),0))</f>
        <v>216.91800000000001</v>
      </c>
      <c r="I1091" s="117">
        <f t="shared" ref="I1091:I1154" ca="1" si="171">INDEX(INDIRECT(Library_File&amp;"Solar_Library"),MATCH($C$3,INDIRECT(Library_File&amp;"Solar_Labels"),0),MATCH(INDEX(SolarOptions,1,MATCH($A$1,Cases,0)),INDIRECT(Library_File&amp;"Solar_Transfer"),0))*$H1091</f>
        <v>47.721960000000003</v>
      </c>
      <c r="J1091" s="113">
        <f t="shared" ref="J1091:J1154" ca="1" si="172">INDEX(INDIRECT(Library_File&amp;"PwrUsage_Library"),MATCH($B1091,INDIRECT(Library_File&amp;"PwrUsage_Labels"),0),MATCH(INDEX(PwrUsageOptions,1,MATCH($A$1,Cases,0)),INDIRECT(Library_File&amp;"PwrUsage_Transfer"),0))</f>
        <v>58.940458579881664</v>
      </c>
      <c r="K1091" s="14">
        <f t="shared" ca="1" si="165"/>
        <v>0</v>
      </c>
      <c r="L1091" s="113">
        <f t="shared" ca="1" si="166"/>
        <v>-11.218498579881661</v>
      </c>
      <c r="M1091" s="113">
        <f t="shared" ca="1" si="167"/>
        <v>0</v>
      </c>
      <c r="N1091" s="113">
        <f t="shared" ca="1" si="168"/>
        <v>0</v>
      </c>
      <c r="O1091" s="14">
        <f t="shared" ca="1" si="169"/>
        <v>0</v>
      </c>
      <c r="P1091" s="113">
        <f t="shared" ref="P1091:P1154" ca="1" si="173">IF((J1091-I1091-N1091)&gt;0,(J1091-I1091-N1091),0)</f>
        <v>11.218498579881661</v>
      </c>
      <c r="Q1091" s="114">
        <f t="shared" ref="Q1091:Q1154" ca="1" si="174">IF((J1091+O1091-I1091)&lt;0,(J1091+O1091-I1091),0)</f>
        <v>0</v>
      </c>
    </row>
    <row r="1092" spans="1:17" x14ac:dyDescent="0.75">
      <c r="A1092" t="s">
        <v>1156</v>
      </c>
      <c r="B1092" t="s">
        <v>9916</v>
      </c>
      <c r="G1092" s="14">
        <v>1090</v>
      </c>
      <c r="H1092" s="14">
        <f t="shared" ca="1" si="170"/>
        <v>452.53100000000001</v>
      </c>
      <c r="I1092" s="117">
        <f t="shared" ca="1" si="171"/>
        <v>99.556820000000002</v>
      </c>
      <c r="J1092" s="113">
        <f t="shared" ca="1" si="172"/>
        <v>71.421967455621314</v>
      </c>
      <c r="K1092" s="14">
        <f t="shared" ref="K1092:K1155" ca="1" si="175">IF((I1092-J1092)&gt;0,(I1092-J1092),0)</f>
        <v>28.134852544378688</v>
      </c>
      <c r="L1092" s="113">
        <f t="shared" ref="L1092:L1155" ca="1" si="176">I1092-J1092</f>
        <v>28.134852544378688</v>
      </c>
      <c r="M1092" s="113">
        <f t="shared" ca="1" si="167"/>
        <v>28.134852544378688</v>
      </c>
      <c r="N1092" s="113">
        <f t="shared" ca="1" si="168"/>
        <v>0</v>
      </c>
      <c r="O1092" s="14">
        <f t="shared" ca="1" si="169"/>
        <v>28.134852544378688</v>
      </c>
      <c r="P1092" s="113">
        <f t="shared" ca="1" si="173"/>
        <v>0</v>
      </c>
      <c r="Q1092" s="114">
        <f t="shared" ca="1" si="174"/>
        <v>0</v>
      </c>
    </row>
    <row r="1093" spans="1:17" x14ac:dyDescent="0.75">
      <c r="A1093" t="s">
        <v>1157</v>
      </c>
      <c r="B1093" t="s">
        <v>9917</v>
      </c>
      <c r="G1093" s="14">
        <v>1091</v>
      </c>
      <c r="H1093" s="14">
        <f t="shared" ca="1" si="170"/>
        <v>600.93499999999995</v>
      </c>
      <c r="I1093" s="117">
        <f t="shared" ca="1" si="171"/>
        <v>132.20569999999998</v>
      </c>
      <c r="J1093" s="113">
        <f t="shared" ca="1" si="172"/>
        <v>68.648298816568058</v>
      </c>
      <c r="K1093" s="14">
        <f t="shared" ca="1" si="175"/>
        <v>63.557401183431921</v>
      </c>
      <c r="L1093" s="113">
        <f t="shared" ca="1" si="176"/>
        <v>63.557401183431921</v>
      </c>
      <c r="M1093" s="113">
        <f t="shared" ref="M1093:M1156" ca="1" si="177">IF(AND((L1093+M1092)&lt;$M$3,(L1093+M1092)&gt;0),(L1093+M1092),IF((L1093+M1092)&gt;$M$3,$M$3,0))</f>
        <v>91.692253727810609</v>
      </c>
      <c r="N1093" s="113">
        <f t="shared" ref="N1093:N1156" ca="1" si="178">IF((M1092-M1093)&gt;0,(M1092-M1093),0)</f>
        <v>0</v>
      </c>
      <c r="O1093" s="14">
        <f t="shared" ref="O1093:O1156" ca="1" si="179">IF((M1092-M1093)&lt;0,(M1093-M1092),0)</f>
        <v>63.557401183431921</v>
      </c>
      <c r="P1093" s="113">
        <f t="shared" ca="1" si="173"/>
        <v>0</v>
      </c>
      <c r="Q1093" s="114">
        <f t="shared" ca="1" si="174"/>
        <v>0</v>
      </c>
    </row>
    <row r="1094" spans="1:17" x14ac:dyDescent="0.75">
      <c r="A1094" t="s">
        <v>1158</v>
      </c>
      <c r="B1094" t="s">
        <v>9918</v>
      </c>
      <c r="G1094" s="14">
        <v>1092</v>
      </c>
      <c r="H1094" s="14">
        <f t="shared" ca="1" si="170"/>
        <v>672.89300000000003</v>
      </c>
      <c r="I1094" s="117">
        <f t="shared" ca="1" si="171"/>
        <v>148.03646000000001</v>
      </c>
      <c r="J1094" s="113">
        <f t="shared" ca="1" si="172"/>
        <v>63.794378698224854</v>
      </c>
      <c r="K1094" s="14">
        <f t="shared" ca="1" si="175"/>
        <v>84.242081301775158</v>
      </c>
      <c r="L1094" s="113">
        <f t="shared" ca="1" si="176"/>
        <v>84.242081301775158</v>
      </c>
      <c r="M1094" s="113">
        <f t="shared" ca="1" si="177"/>
        <v>175.93433502958578</v>
      </c>
      <c r="N1094" s="113">
        <f t="shared" ca="1" si="178"/>
        <v>0</v>
      </c>
      <c r="O1094" s="14">
        <f t="shared" ca="1" si="179"/>
        <v>84.242081301775173</v>
      </c>
      <c r="P1094" s="113">
        <f t="shared" ca="1" si="173"/>
        <v>0</v>
      </c>
      <c r="Q1094" s="114">
        <f t="shared" ca="1" si="174"/>
        <v>0</v>
      </c>
    </row>
    <row r="1095" spans="1:17" x14ac:dyDescent="0.75">
      <c r="A1095" t="s">
        <v>1159</v>
      </c>
      <c r="B1095" t="s">
        <v>9919</v>
      </c>
      <c r="G1095" s="14">
        <v>1093</v>
      </c>
      <c r="H1095" s="14">
        <f t="shared" ca="1" si="170"/>
        <v>660.28399999999999</v>
      </c>
      <c r="I1095" s="117">
        <f t="shared" ca="1" si="171"/>
        <v>145.26248000000001</v>
      </c>
      <c r="J1095" s="113">
        <f t="shared" ca="1" si="172"/>
        <v>65.874630177514803</v>
      </c>
      <c r="K1095" s="14">
        <f t="shared" ca="1" si="175"/>
        <v>79.387849822485208</v>
      </c>
      <c r="L1095" s="113">
        <f t="shared" ca="1" si="176"/>
        <v>79.387849822485208</v>
      </c>
      <c r="M1095" s="113">
        <f t="shared" ca="1" si="177"/>
        <v>176</v>
      </c>
      <c r="N1095" s="113">
        <f t="shared" ca="1" si="178"/>
        <v>0</v>
      </c>
      <c r="O1095" s="14">
        <f t="shared" ca="1" si="179"/>
        <v>6.566497041421826E-2</v>
      </c>
      <c r="P1095" s="113">
        <f t="shared" ca="1" si="173"/>
        <v>0</v>
      </c>
      <c r="Q1095" s="114">
        <f t="shared" ca="1" si="174"/>
        <v>-79.32218485207099</v>
      </c>
    </row>
    <row r="1096" spans="1:17" x14ac:dyDescent="0.75">
      <c r="A1096" t="s">
        <v>1160</v>
      </c>
      <c r="B1096" t="s">
        <v>9920</v>
      </c>
      <c r="G1096" s="14">
        <v>1094</v>
      </c>
      <c r="H1096" s="14">
        <f t="shared" ca="1" si="170"/>
        <v>558.38</v>
      </c>
      <c r="I1096" s="117">
        <f t="shared" ca="1" si="171"/>
        <v>122.8436</v>
      </c>
      <c r="J1096" s="113">
        <f t="shared" ca="1" si="172"/>
        <v>69.341715976331372</v>
      </c>
      <c r="K1096" s="14">
        <f t="shared" ca="1" si="175"/>
        <v>53.501884023668623</v>
      </c>
      <c r="L1096" s="113">
        <f t="shared" ca="1" si="176"/>
        <v>53.501884023668623</v>
      </c>
      <c r="M1096" s="113">
        <f t="shared" ca="1" si="177"/>
        <v>176</v>
      </c>
      <c r="N1096" s="113">
        <f t="shared" ca="1" si="178"/>
        <v>0</v>
      </c>
      <c r="O1096" s="14">
        <f t="shared" ca="1" si="179"/>
        <v>0</v>
      </c>
      <c r="P1096" s="113">
        <f t="shared" ca="1" si="173"/>
        <v>0</v>
      </c>
      <c r="Q1096" s="114">
        <f t="shared" ca="1" si="174"/>
        <v>-53.501884023668623</v>
      </c>
    </row>
    <row r="1097" spans="1:17" x14ac:dyDescent="0.75">
      <c r="A1097" t="s">
        <v>1161</v>
      </c>
      <c r="B1097" t="s">
        <v>9921</v>
      </c>
      <c r="G1097" s="14">
        <v>1095</v>
      </c>
      <c r="H1097" s="14">
        <f t="shared" ca="1" si="170"/>
        <v>374.04199999999997</v>
      </c>
      <c r="I1097" s="117">
        <f t="shared" ca="1" si="171"/>
        <v>82.289239999999992</v>
      </c>
      <c r="J1097" s="113">
        <f t="shared" ca="1" si="172"/>
        <v>70.728550295858</v>
      </c>
      <c r="K1097" s="14">
        <f t="shared" ca="1" si="175"/>
        <v>11.560689704141993</v>
      </c>
      <c r="L1097" s="113">
        <f t="shared" ca="1" si="176"/>
        <v>11.560689704141993</v>
      </c>
      <c r="M1097" s="113">
        <f t="shared" ca="1" si="177"/>
        <v>176</v>
      </c>
      <c r="N1097" s="113">
        <f t="shared" ca="1" si="178"/>
        <v>0</v>
      </c>
      <c r="O1097" s="14">
        <f t="shared" ca="1" si="179"/>
        <v>0</v>
      </c>
      <c r="P1097" s="113">
        <f t="shared" ca="1" si="173"/>
        <v>0</v>
      </c>
      <c r="Q1097" s="114">
        <f t="shared" ca="1" si="174"/>
        <v>-11.560689704141993</v>
      </c>
    </row>
    <row r="1098" spans="1:17" x14ac:dyDescent="0.75">
      <c r="A1098" t="s">
        <v>1162</v>
      </c>
      <c r="B1098" t="s">
        <v>9922</v>
      </c>
      <c r="G1098" s="14">
        <v>1096</v>
      </c>
      <c r="H1098" s="14">
        <f t="shared" ca="1" si="170"/>
        <v>164.47200000000001</v>
      </c>
      <c r="I1098" s="117">
        <f t="shared" ca="1" si="171"/>
        <v>36.183840000000004</v>
      </c>
      <c r="J1098" s="113">
        <f t="shared" ca="1" si="172"/>
        <v>71.421967455621314</v>
      </c>
      <c r="K1098" s="14">
        <f t="shared" ca="1" si="175"/>
        <v>0</v>
      </c>
      <c r="L1098" s="113">
        <f t="shared" ca="1" si="176"/>
        <v>-35.23812745562131</v>
      </c>
      <c r="M1098" s="113">
        <f t="shared" ca="1" si="177"/>
        <v>140.76187254437869</v>
      </c>
      <c r="N1098" s="113">
        <f t="shared" ca="1" si="178"/>
        <v>35.23812745562131</v>
      </c>
      <c r="O1098" s="14">
        <f t="shared" ca="1" si="179"/>
        <v>0</v>
      </c>
      <c r="P1098" s="113">
        <f t="shared" ca="1" si="173"/>
        <v>0</v>
      </c>
      <c r="Q1098" s="114">
        <f t="shared" ca="1" si="174"/>
        <v>0</v>
      </c>
    </row>
    <row r="1099" spans="1:17" x14ac:dyDescent="0.75">
      <c r="A1099" t="s">
        <v>1163</v>
      </c>
      <c r="B1099" t="s">
        <v>9923</v>
      </c>
      <c r="G1099" s="14">
        <v>1097</v>
      </c>
      <c r="H1099" s="14">
        <f t="shared" ca="1" si="170"/>
        <v>13.185</v>
      </c>
      <c r="I1099" s="117">
        <f t="shared" ca="1" si="171"/>
        <v>2.9007000000000001</v>
      </c>
      <c r="J1099" s="113">
        <f t="shared" ca="1" si="172"/>
        <v>72.808801775147941</v>
      </c>
      <c r="K1099" s="14">
        <f t="shared" ca="1" si="175"/>
        <v>0</v>
      </c>
      <c r="L1099" s="113">
        <f t="shared" ca="1" si="176"/>
        <v>-69.908101775147941</v>
      </c>
      <c r="M1099" s="113">
        <f t="shared" ca="1" si="177"/>
        <v>70.853770769230749</v>
      </c>
      <c r="N1099" s="113">
        <f t="shared" ca="1" si="178"/>
        <v>69.908101775147941</v>
      </c>
      <c r="O1099" s="14">
        <f t="shared" ca="1" si="179"/>
        <v>0</v>
      </c>
      <c r="P1099" s="113">
        <f t="shared" ca="1" si="173"/>
        <v>0</v>
      </c>
      <c r="Q1099" s="114">
        <f t="shared" ca="1" si="174"/>
        <v>0</v>
      </c>
    </row>
    <row r="1100" spans="1:17" x14ac:dyDescent="0.75">
      <c r="A1100" t="s">
        <v>1164</v>
      </c>
      <c r="B1100" t="s">
        <v>9924</v>
      </c>
      <c r="G1100" s="14">
        <v>1098</v>
      </c>
      <c r="H1100" s="14">
        <f t="shared" ca="1" si="170"/>
        <v>0</v>
      </c>
      <c r="I1100" s="117">
        <f t="shared" ca="1" si="171"/>
        <v>0</v>
      </c>
      <c r="J1100" s="113">
        <f t="shared" ca="1" si="172"/>
        <v>58.940458579881664</v>
      </c>
      <c r="K1100" s="14">
        <f t="shared" ca="1" si="175"/>
        <v>0</v>
      </c>
      <c r="L1100" s="113">
        <f t="shared" ca="1" si="176"/>
        <v>-58.940458579881664</v>
      </c>
      <c r="M1100" s="113">
        <f t="shared" ca="1" si="177"/>
        <v>11.913312189349085</v>
      </c>
      <c r="N1100" s="113">
        <f t="shared" ca="1" si="178"/>
        <v>58.940458579881664</v>
      </c>
      <c r="O1100" s="14">
        <f t="shared" ca="1" si="179"/>
        <v>0</v>
      </c>
      <c r="P1100" s="113">
        <f t="shared" ca="1" si="173"/>
        <v>0</v>
      </c>
      <c r="Q1100" s="114">
        <f t="shared" ca="1" si="174"/>
        <v>0</v>
      </c>
    </row>
    <row r="1101" spans="1:17" x14ac:dyDescent="0.75">
      <c r="A1101" t="s">
        <v>1165</v>
      </c>
      <c r="B1101" t="s">
        <v>9925</v>
      </c>
      <c r="G1101" s="14">
        <v>1099</v>
      </c>
      <c r="H1101" s="14">
        <f t="shared" ca="1" si="170"/>
        <v>0</v>
      </c>
      <c r="I1101" s="117">
        <f t="shared" ca="1" si="171"/>
        <v>0</v>
      </c>
      <c r="J1101" s="113">
        <f t="shared" ca="1" si="172"/>
        <v>48.539201183431956</v>
      </c>
      <c r="K1101" s="14">
        <f t="shared" ca="1" si="175"/>
        <v>0</v>
      </c>
      <c r="L1101" s="113">
        <f t="shared" ca="1" si="176"/>
        <v>-48.539201183431956</v>
      </c>
      <c r="M1101" s="113">
        <f t="shared" ca="1" si="177"/>
        <v>0</v>
      </c>
      <c r="N1101" s="113">
        <f t="shared" ca="1" si="178"/>
        <v>11.913312189349085</v>
      </c>
      <c r="O1101" s="14">
        <f t="shared" ca="1" si="179"/>
        <v>0</v>
      </c>
      <c r="P1101" s="113">
        <f t="shared" ca="1" si="173"/>
        <v>36.625888994082871</v>
      </c>
      <c r="Q1101" s="114">
        <f t="shared" ca="1" si="174"/>
        <v>0</v>
      </c>
    </row>
    <row r="1102" spans="1:17" x14ac:dyDescent="0.75">
      <c r="A1102" t="s">
        <v>1166</v>
      </c>
      <c r="B1102" t="s">
        <v>9926</v>
      </c>
      <c r="G1102" s="14">
        <v>1100</v>
      </c>
      <c r="H1102" s="14">
        <f t="shared" ca="1" si="170"/>
        <v>0</v>
      </c>
      <c r="I1102" s="117">
        <f t="shared" ca="1" si="171"/>
        <v>0</v>
      </c>
      <c r="J1102" s="113">
        <f t="shared" ca="1" si="172"/>
        <v>38.137943786982255</v>
      </c>
      <c r="K1102" s="14">
        <f t="shared" ca="1" si="175"/>
        <v>0</v>
      </c>
      <c r="L1102" s="113">
        <f t="shared" ca="1" si="176"/>
        <v>-38.137943786982255</v>
      </c>
      <c r="M1102" s="113">
        <f t="shared" ca="1" si="177"/>
        <v>0</v>
      </c>
      <c r="N1102" s="113">
        <f t="shared" ca="1" si="178"/>
        <v>0</v>
      </c>
      <c r="O1102" s="14">
        <f t="shared" ca="1" si="179"/>
        <v>0</v>
      </c>
      <c r="P1102" s="113">
        <f t="shared" ca="1" si="173"/>
        <v>38.137943786982255</v>
      </c>
      <c r="Q1102" s="114">
        <f t="shared" ca="1" si="174"/>
        <v>0</v>
      </c>
    </row>
    <row r="1103" spans="1:17" x14ac:dyDescent="0.75">
      <c r="A1103" t="s">
        <v>1167</v>
      </c>
      <c r="B1103" t="s">
        <v>9927</v>
      </c>
      <c r="G1103" s="14">
        <v>1101</v>
      </c>
      <c r="H1103" s="14">
        <f t="shared" ca="1" si="170"/>
        <v>0</v>
      </c>
      <c r="I1103" s="117">
        <f t="shared" ca="1" si="171"/>
        <v>0</v>
      </c>
      <c r="J1103" s="113">
        <f t="shared" ca="1" si="172"/>
        <v>24.269600591715978</v>
      </c>
      <c r="K1103" s="14">
        <f t="shared" ca="1" si="175"/>
        <v>0</v>
      </c>
      <c r="L1103" s="113">
        <f t="shared" ca="1" si="176"/>
        <v>-24.269600591715978</v>
      </c>
      <c r="M1103" s="113">
        <f t="shared" ca="1" si="177"/>
        <v>0</v>
      </c>
      <c r="N1103" s="113">
        <f t="shared" ca="1" si="178"/>
        <v>0</v>
      </c>
      <c r="O1103" s="14">
        <f t="shared" ca="1" si="179"/>
        <v>0</v>
      </c>
      <c r="P1103" s="113">
        <f t="shared" ca="1" si="173"/>
        <v>24.269600591715978</v>
      </c>
      <c r="Q1103" s="114">
        <f t="shared" ca="1" si="174"/>
        <v>0</v>
      </c>
    </row>
    <row r="1104" spans="1:17" x14ac:dyDescent="0.75">
      <c r="A1104" t="s">
        <v>1168</v>
      </c>
      <c r="B1104" t="s">
        <v>9928</v>
      </c>
      <c r="G1104" s="14">
        <v>1102</v>
      </c>
      <c r="H1104" s="14">
        <f t="shared" ca="1" si="170"/>
        <v>0</v>
      </c>
      <c r="I1104" s="117">
        <f t="shared" ca="1" si="171"/>
        <v>0</v>
      </c>
      <c r="J1104" s="113">
        <f t="shared" ca="1" si="172"/>
        <v>13.868343195266274</v>
      </c>
      <c r="K1104" s="14">
        <f t="shared" ca="1" si="175"/>
        <v>0</v>
      </c>
      <c r="L1104" s="113">
        <f t="shared" ca="1" si="176"/>
        <v>-13.868343195266274</v>
      </c>
      <c r="M1104" s="113">
        <f t="shared" ca="1" si="177"/>
        <v>0</v>
      </c>
      <c r="N1104" s="113">
        <f t="shared" ca="1" si="178"/>
        <v>0</v>
      </c>
      <c r="O1104" s="14">
        <f t="shared" ca="1" si="179"/>
        <v>0</v>
      </c>
      <c r="P1104" s="113">
        <f t="shared" ca="1" si="173"/>
        <v>13.868343195266274</v>
      </c>
      <c r="Q1104" s="114">
        <f t="shared" ca="1" si="174"/>
        <v>0</v>
      </c>
    </row>
    <row r="1105" spans="1:17" x14ac:dyDescent="0.75">
      <c r="A1105" t="s">
        <v>1169</v>
      </c>
      <c r="B1105" t="s">
        <v>9929</v>
      </c>
      <c r="G1105" s="14">
        <v>1103</v>
      </c>
      <c r="H1105" s="14">
        <f t="shared" ca="1" si="170"/>
        <v>0</v>
      </c>
      <c r="I1105" s="117">
        <f t="shared" ca="1" si="171"/>
        <v>0</v>
      </c>
      <c r="J1105" s="113">
        <f t="shared" ca="1" si="172"/>
        <v>13.868343195266274</v>
      </c>
      <c r="K1105" s="14">
        <f t="shared" ca="1" si="175"/>
        <v>0</v>
      </c>
      <c r="L1105" s="113">
        <f t="shared" ca="1" si="176"/>
        <v>-13.868343195266274</v>
      </c>
      <c r="M1105" s="113">
        <f t="shared" ca="1" si="177"/>
        <v>0</v>
      </c>
      <c r="N1105" s="113">
        <f t="shared" ca="1" si="178"/>
        <v>0</v>
      </c>
      <c r="O1105" s="14">
        <f t="shared" ca="1" si="179"/>
        <v>0</v>
      </c>
      <c r="P1105" s="113">
        <f t="shared" ca="1" si="173"/>
        <v>13.868343195266274</v>
      </c>
      <c r="Q1105" s="114">
        <f t="shared" ca="1" si="174"/>
        <v>0</v>
      </c>
    </row>
    <row r="1106" spans="1:17" x14ac:dyDescent="0.75">
      <c r="A1106" t="s">
        <v>1170</v>
      </c>
      <c r="B1106" t="s">
        <v>9930</v>
      </c>
      <c r="G1106" s="14">
        <v>1104</v>
      </c>
      <c r="H1106" s="14">
        <f t="shared" ca="1" si="170"/>
        <v>0</v>
      </c>
      <c r="I1106" s="117">
        <f t="shared" ca="1" si="171"/>
        <v>0</v>
      </c>
      <c r="J1106" s="113">
        <f t="shared" ca="1" si="172"/>
        <v>13.868343195266274</v>
      </c>
      <c r="K1106" s="14">
        <f t="shared" ca="1" si="175"/>
        <v>0</v>
      </c>
      <c r="L1106" s="113">
        <f t="shared" ca="1" si="176"/>
        <v>-13.868343195266274</v>
      </c>
      <c r="M1106" s="113">
        <f t="shared" ca="1" si="177"/>
        <v>0</v>
      </c>
      <c r="N1106" s="113">
        <f t="shared" ca="1" si="178"/>
        <v>0</v>
      </c>
      <c r="O1106" s="14">
        <f t="shared" ca="1" si="179"/>
        <v>0</v>
      </c>
      <c r="P1106" s="113">
        <f t="shared" ca="1" si="173"/>
        <v>13.868343195266274</v>
      </c>
      <c r="Q1106" s="114">
        <f t="shared" ca="1" si="174"/>
        <v>0</v>
      </c>
    </row>
    <row r="1107" spans="1:17" x14ac:dyDescent="0.75">
      <c r="A1107" t="s">
        <v>1171</v>
      </c>
      <c r="B1107" t="s">
        <v>9931</v>
      </c>
      <c r="G1107" s="14">
        <v>1105</v>
      </c>
      <c r="H1107" s="14">
        <f t="shared" ca="1" si="170"/>
        <v>0</v>
      </c>
      <c r="I1107" s="117">
        <f t="shared" ca="1" si="171"/>
        <v>0</v>
      </c>
      <c r="J1107" s="113">
        <f t="shared" ca="1" si="172"/>
        <v>13.868343195266274</v>
      </c>
      <c r="K1107" s="14">
        <f t="shared" ca="1" si="175"/>
        <v>0</v>
      </c>
      <c r="L1107" s="113">
        <f t="shared" ca="1" si="176"/>
        <v>-13.868343195266274</v>
      </c>
      <c r="M1107" s="113">
        <f t="shared" ca="1" si="177"/>
        <v>0</v>
      </c>
      <c r="N1107" s="113">
        <f t="shared" ca="1" si="178"/>
        <v>0</v>
      </c>
      <c r="O1107" s="14">
        <f t="shared" ca="1" si="179"/>
        <v>0</v>
      </c>
      <c r="P1107" s="113">
        <f t="shared" ca="1" si="173"/>
        <v>13.868343195266274</v>
      </c>
      <c r="Q1107" s="114">
        <f t="shared" ca="1" si="174"/>
        <v>0</v>
      </c>
    </row>
    <row r="1108" spans="1:17" x14ac:dyDescent="0.75">
      <c r="A1108" t="s">
        <v>1172</v>
      </c>
      <c r="B1108" t="s">
        <v>9932</v>
      </c>
      <c r="G1108" s="14">
        <v>1106</v>
      </c>
      <c r="H1108" s="14">
        <f t="shared" ca="1" si="170"/>
        <v>0</v>
      </c>
      <c r="I1108" s="117">
        <f t="shared" ca="1" si="171"/>
        <v>0</v>
      </c>
      <c r="J1108" s="113">
        <f t="shared" ca="1" si="172"/>
        <v>13.868343195266274</v>
      </c>
      <c r="K1108" s="14">
        <f t="shared" ca="1" si="175"/>
        <v>0</v>
      </c>
      <c r="L1108" s="113">
        <f t="shared" ca="1" si="176"/>
        <v>-13.868343195266274</v>
      </c>
      <c r="M1108" s="113">
        <f t="shared" ca="1" si="177"/>
        <v>0</v>
      </c>
      <c r="N1108" s="113">
        <f t="shared" ca="1" si="178"/>
        <v>0</v>
      </c>
      <c r="O1108" s="14">
        <f t="shared" ca="1" si="179"/>
        <v>0</v>
      </c>
      <c r="P1108" s="113">
        <f t="shared" ca="1" si="173"/>
        <v>13.868343195266274</v>
      </c>
      <c r="Q1108" s="114">
        <f t="shared" ca="1" si="174"/>
        <v>0</v>
      </c>
    </row>
    <row r="1109" spans="1:17" x14ac:dyDescent="0.75">
      <c r="A1109" t="s">
        <v>1173</v>
      </c>
      <c r="B1109" t="s">
        <v>9933</v>
      </c>
      <c r="G1109" s="14">
        <v>1107</v>
      </c>
      <c r="H1109" s="14">
        <f t="shared" ca="1" si="170"/>
        <v>0</v>
      </c>
      <c r="I1109" s="117">
        <f t="shared" ca="1" si="171"/>
        <v>0</v>
      </c>
      <c r="J1109" s="113">
        <f t="shared" ca="1" si="172"/>
        <v>13.868343195266274</v>
      </c>
      <c r="K1109" s="14">
        <f t="shared" ca="1" si="175"/>
        <v>0</v>
      </c>
      <c r="L1109" s="113">
        <f t="shared" ca="1" si="176"/>
        <v>-13.868343195266274</v>
      </c>
      <c r="M1109" s="113">
        <f t="shared" ca="1" si="177"/>
        <v>0</v>
      </c>
      <c r="N1109" s="113">
        <f t="shared" ca="1" si="178"/>
        <v>0</v>
      </c>
      <c r="O1109" s="14">
        <f t="shared" ca="1" si="179"/>
        <v>0</v>
      </c>
      <c r="P1109" s="113">
        <f t="shared" ca="1" si="173"/>
        <v>13.868343195266274</v>
      </c>
      <c r="Q1109" s="114">
        <f t="shared" ca="1" si="174"/>
        <v>0</v>
      </c>
    </row>
    <row r="1110" spans="1:17" x14ac:dyDescent="0.75">
      <c r="A1110" t="s">
        <v>1174</v>
      </c>
      <c r="B1110" t="s">
        <v>9934</v>
      </c>
      <c r="G1110" s="14">
        <v>1108</v>
      </c>
      <c r="H1110" s="14">
        <f t="shared" ca="1" si="170"/>
        <v>0</v>
      </c>
      <c r="I1110" s="117">
        <f t="shared" ca="1" si="171"/>
        <v>0</v>
      </c>
      <c r="J1110" s="113">
        <f t="shared" ca="1" si="172"/>
        <v>13.868343195266274</v>
      </c>
      <c r="K1110" s="14">
        <f t="shared" ca="1" si="175"/>
        <v>0</v>
      </c>
      <c r="L1110" s="113">
        <f t="shared" ca="1" si="176"/>
        <v>-13.868343195266274</v>
      </c>
      <c r="M1110" s="113">
        <f t="shared" ca="1" si="177"/>
        <v>0</v>
      </c>
      <c r="N1110" s="113">
        <f t="shared" ca="1" si="178"/>
        <v>0</v>
      </c>
      <c r="O1110" s="14">
        <f t="shared" ca="1" si="179"/>
        <v>0</v>
      </c>
      <c r="P1110" s="113">
        <f t="shared" ca="1" si="173"/>
        <v>13.868343195266274</v>
      </c>
      <c r="Q1110" s="114">
        <f t="shared" ca="1" si="174"/>
        <v>0</v>
      </c>
    </row>
    <row r="1111" spans="1:17" x14ac:dyDescent="0.75">
      <c r="A1111" t="s">
        <v>1175</v>
      </c>
      <c r="B1111" t="s">
        <v>9935</v>
      </c>
      <c r="G1111" s="14">
        <v>1109</v>
      </c>
      <c r="H1111" s="14">
        <f t="shared" ca="1" si="170"/>
        <v>0</v>
      </c>
      <c r="I1111" s="117">
        <f t="shared" ca="1" si="171"/>
        <v>0</v>
      </c>
      <c r="J1111" s="113">
        <f t="shared" ca="1" si="172"/>
        <v>20.802514792899409</v>
      </c>
      <c r="K1111" s="14">
        <f t="shared" ca="1" si="175"/>
        <v>0</v>
      </c>
      <c r="L1111" s="113">
        <f t="shared" ca="1" si="176"/>
        <v>-20.802514792899409</v>
      </c>
      <c r="M1111" s="113">
        <f t="shared" ca="1" si="177"/>
        <v>0</v>
      </c>
      <c r="N1111" s="113">
        <f t="shared" ca="1" si="178"/>
        <v>0</v>
      </c>
      <c r="O1111" s="14">
        <f t="shared" ca="1" si="179"/>
        <v>0</v>
      </c>
      <c r="P1111" s="113">
        <f t="shared" ca="1" si="173"/>
        <v>20.802514792899409</v>
      </c>
      <c r="Q1111" s="114">
        <f t="shared" ca="1" si="174"/>
        <v>0</v>
      </c>
    </row>
    <row r="1112" spans="1:17" x14ac:dyDescent="0.75">
      <c r="A1112" t="s">
        <v>1176</v>
      </c>
      <c r="B1112" t="s">
        <v>9936</v>
      </c>
      <c r="G1112" s="14">
        <v>1110</v>
      </c>
      <c r="H1112" s="14">
        <f t="shared" ca="1" si="170"/>
        <v>0</v>
      </c>
      <c r="I1112" s="117">
        <f t="shared" ca="1" si="171"/>
        <v>0</v>
      </c>
      <c r="J1112" s="113">
        <f t="shared" ca="1" si="172"/>
        <v>31.203772189349117</v>
      </c>
      <c r="K1112" s="14">
        <f t="shared" ca="1" si="175"/>
        <v>0</v>
      </c>
      <c r="L1112" s="113">
        <f t="shared" ca="1" si="176"/>
        <v>-31.203772189349117</v>
      </c>
      <c r="M1112" s="113">
        <f t="shared" ca="1" si="177"/>
        <v>0</v>
      </c>
      <c r="N1112" s="113">
        <f t="shared" ca="1" si="178"/>
        <v>0</v>
      </c>
      <c r="O1112" s="14">
        <f t="shared" ca="1" si="179"/>
        <v>0</v>
      </c>
      <c r="P1112" s="113">
        <f t="shared" ca="1" si="173"/>
        <v>31.203772189349117</v>
      </c>
      <c r="Q1112" s="114">
        <f t="shared" ca="1" si="174"/>
        <v>0</v>
      </c>
    </row>
    <row r="1113" spans="1:17" x14ac:dyDescent="0.75">
      <c r="A1113" t="s">
        <v>1177</v>
      </c>
      <c r="B1113" t="s">
        <v>9937</v>
      </c>
      <c r="G1113" s="14">
        <v>1111</v>
      </c>
      <c r="H1113" s="14">
        <f t="shared" ca="1" si="170"/>
        <v>0</v>
      </c>
      <c r="I1113" s="117">
        <f t="shared" ca="1" si="171"/>
        <v>0</v>
      </c>
      <c r="J1113" s="113">
        <f t="shared" ca="1" si="172"/>
        <v>40.21819526627219</v>
      </c>
      <c r="K1113" s="14">
        <f t="shared" ca="1" si="175"/>
        <v>0</v>
      </c>
      <c r="L1113" s="113">
        <f t="shared" ca="1" si="176"/>
        <v>-40.21819526627219</v>
      </c>
      <c r="M1113" s="113">
        <f t="shared" ca="1" si="177"/>
        <v>0</v>
      </c>
      <c r="N1113" s="113">
        <f t="shared" ca="1" si="178"/>
        <v>0</v>
      </c>
      <c r="O1113" s="14">
        <f t="shared" ca="1" si="179"/>
        <v>0</v>
      </c>
      <c r="P1113" s="113">
        <f t="shared" ca="1" si="173"/>
        <v>40.21819526627219</v>
      </c>
      <c r="Q1113" s="114">
        <f t="shared" ca="1" si="174"/>
        <v>0</v>
      </c>
    </row>
    <row r="1114" spans="1:17" x14ac:dyDescent="0.75">
      <c r="A1114" t="s">
        <v>1178</v>
      </c>
      <c r="B1114" t="s">
        <v>9938</v>
      </c>
      <c r="G1114" s="14">
        <v>1112</v>
      </c>
      <c r="H1114" s="14">
        <f t="shared" ca="1" si="170"/>
        <v>37.71</v>
      </c>
      <c r="I1114" s="117">
        <f t="shared" ca="1" si="171"/>
        <v>8.2962000000000007</v>
      </c>
      <c r="J1114" s="113">
        <f t="shared" ca="1" si="172"/>
        <v>48.539201183431956</v>
      </c>
      <c r="K1114" s="14">
        <f t="shared" ca="1" si="175"/>
        <v>0</v>
      </c>
      <c r="L1114" s="113">
        <f t="shared" ca="1" si="176"/>
        <v>-40.243001183431957</v>
      </c>
      <c r="M1114" s="113">
        <f t="shared" ca="1" si="177"/>
        <v>0</v>
      </c>
      <c r="N1114" s="113">
        <f t="shared" ca="1" si="178"/>
        <v>0</v>
      </c>
      <c r="O1114" s="14">
        <f t="shared" ca="1" si="179"/>
        <v>0</v>
      </c>
      <c r="P1114" s="113">
        <f t="shared" ca="1" si="173"/>
        <v>40.243001183431957</v>
      </c>
      <c r="Q1114" s="114">
        <f t="shared" ca="1" si="174"/>
        <v>0</v>
      </c>
    </row>
    <row r="1115" spans="1:17" x14ac:dyDescent="0.75">
      <c r="A1115" t="s">
        <v>1179</v>
      </c>
      <c r="B1115" t="s">
        <v>9939</v>
      </c>
      <c r="G1115" s="14">
        <v>1113</v>
      </c>
      <c r="H1115" s="14">
        <f t="shared" ca="1" si="170"/>
        <v>224.19200000000001</v>
      </c>
      <c r="I1115" s="117">
        <f t="shared" ca="1" si="171"/>
        <v>49.322240000000001</v>
      </c>
      <c r="J1115" s="113">
        <f t="shared" ca="1" si="172"/>
        <v>58.940458579881664</v>
      </c>
      <c r="K1115" s="14">
        <f t="shared" ca="1" si="175"/>
        <v>0</v>
      </c>
      <c r="L1115" s="113">
        <f t="shared" ca="1" si="176"/>
        <v>-9.6182185798816633</v>
      </c>
      <c r="M1115" s="113">
        <f t="shared" ca="1" si="177"/>
        <v>0</v>
      </c>
      <c r="N1115" s="113">
        <f t="shared" ca="1" si="178"/>
        <v>0</v>
      </c>
      <c r="O1115" s="14">
        <f t="shared" ca="1" si="179"/>
        <v>0</v>
      </c>
      <c r="P1115" s="113">
        <f t="shared" ca="1" si="173"/>
        <v>9.6182185798816633</v>
      </c>
      <c r="Q1115" s="114">
        <f t="shared" ca="1" si="174"/>
        <v>0</v>
      </c>
    </row>
    <row r="1116" spans="1:17" x14ac:dyDescent="0.75">
      <c r="A1116" t="s">
        <v>1180</v>
      </c>
      <c r="B1116" t="s">
        <v>9940</v>
      </c>
      <c r="G1116" s="14">
        <v>1114</v>
      </c>
      <c r="H1116" s="14">
        <f t="shared" ca="1" si="170"/>
        <v>460.113</v>
      </c>
      <c r="I1116" s="117">
        <f t="shared" ca="1" si="171"/>
        <v>101.22486000000001</v>
      </c>
      <c r="J1116" s="113">
        <f t="shared" ca="1" si="172"/>
        <v>71.421967455621314</v>
      </c>
      <c r="K1116" s="14">
        <f t="shared" ca="1" si="175"/>
        <v>29.802892544378693</v>
      </c>
      <c r="L1116" s="113">
        <f t="shared" ca="1" si="176"/>
        <v>29.802892544378693</v>
      </c>
      <c r="M1116" s="113">
        <f t="shared" ca="1" si="177"/>
        <v>29.802892544378693</v>
      </c>
      <c r="N1116" s="113">
        <f t="shared" ca="1" si="178"/>
        <v>0</v>
      </c>
      <c r="O1116" s="14">
        <f t="shared" ca="1" si="179"/>
        <v>29.802892544378693</v>
      </c>
      <c r="P1116" s="113">
        <f t="shared" ca="1" si="173"/>
        <v>0</v>
      </c>
      <c r="Q1116" s="114">
        <f t="shared" ca="1" si="174"/>
        <v>0</v>
      </c>
    </row>
    <row r="1117" spans="1:17" x14ac:dyDescent="0.75">
      <c r="A1117" t="s">
        <v>1181</v>
      </c>
      <c r="B1117" t="s">
        <v>9941</v>
      </c>
      <c r="G1117" s="14">
        <v>1115</v>
      </c>
      <c r="H1117" s="14">
        <f t="shared" ca="1" si="170"/>
        <v>611.35</v>
      </c>
      <c r="I1117" s="117">
        <f t="shared" ca="1" si="171"/>
        <v>134.49700000000001</v>
      </c>
      <c r="J1117" s="113">
        <f t="shared" ca="1" si="172"/>
        <v>68.648298816568058</v>
      </c>
      <c r="K1117" s="14">
        <f t="shared" ca="1" si="175"/>
        <v>65.848701183431956</v>
      </c>
      <c r="L1117" s="113">
        <f t="shared" ca="1" si="176"/>
        <v>65.848701183431956</v>
      </c>
      <c r="M1117" s="113">
        <f t="shared" ca="1" si="177"/>
        <v>95.651593727810649</v>
      </c>
      <c r="N1117" s="113">
        <f t="shared" ca="1" si="178"/>
        <v>0</v>
      </c>
      <c r="O1117" s="14">
        <f t="shared" ca="1" si="179"/>
        <v>65.848701183431956</v>
      </c>
      <c r="P1117" s="113">
        <f t="shared" ca="1" si="173"/>
        <v>0</v>
      </c>
      <c r="Q1117" s="114">
        <f t="shared" ca="1" si="174"/>
        <v>0</v>
      </c>
    </row>
    <row r="1118" spans="1:17" x14ac:dyDescent="0.75">
      <c r="A1118" t="s">
        <v>1182</v>
      </c>
      <c r="B1118" t="s">
        <v>9942</v>
      </c>
      <c r="G1118" s="14">
        <v>1116</v>
      </c>
      <c r="H1118" s="14">
        <f t="shared" ca="1" si="170"/>
        <v>680.76</v>
      </c>
      <c r="I1118" s="117">
        <f t="shared" ca="1" si="171"/>
        <v>149.7672</v>
      </c>
      <c r="J1118" s="113">
        <f t="shared" ca="1" si="172"/>
        <v>63.794378698224854</v>
      </c>
      <c r="K1118" s="14">
        <f t="shared" ca="1" si="175"/>
        <v>85.972821301775156</v>
      </c>
      <c r="L1118" s="113">
        <f t="shared" ca="1" si="176"/>
        <v>85.972821301775156</v>
      </c>
      <c r="M1118" s="113">
        <f t="shared" ca="1" si="177"/>
        <v>176</v>
      </c>
      <c r="N1118" s="113">
        <f t="shared" ca="1" si="178"/>
        <v>0</v>
      </c>
      <c r="O1118" s="14">
        <f t="shared" ca="1" si="179"/>
        <v>80.348406272189351</v>
      </c>
      <c r="P1118" s="113">
        <f t="shared" ca="1" si="173"/>
        <v>0</v>
      </c>
      <c r="Q1118" s="114">
        <f t="shared" ca="1" si="174"/>
        <v>-5.6244150295858049</v>
      </c>
    </row>
    <row r="1119" spans="1:17" x14ac:dyDescent="0.75">
      <c r="A1119" t="s">
        <v>1183</v>
      </c>
      <c r="B1119" t="s">
        <v>9943</v>
      </c>
      <c r="G1119" s="14">
        <v>1117</v>
      </c>
      <c r="H1119" s="14">
        <f t="shared" ca="1" si="170"/>
        <v>668.44799999999998</v>
      </c>
      <c r="I1119" s="117">
        <f t="shared" ca="1" si="171"/>
        <v>147.05856</v>
      </c>
      <c r="J1119" s="113">
        <f t="shared" ca="1" si="172"/>
        <v>65.874630177514803</v>
      </c>
      <c r="K1119" s="14">
        <f t="shared" ca="1" si="175"/>
        <v>81.183929822485197</v>
      </c>
      <c r="L1119" s="113">
        <f t="shared" ca="1" si="176"/>
        <v>81.183929822485197</v>
      </c>
      <c r="M1119" s="113">
        <f t="shared" ca="1" si="177"/>
        <v>176</v>
      </c>
      <c r="N1119" s="113">
        <f t="shared" ca="1" si="178"/>
        <v>0</v>
      </c>
      <c r="O1119" s="14">
        <f t="shared" ca="1" si="179"/>
        <v>0</v>
      </c>
      <c r="P1119" s="113">
        <f t="shared" ca="1" si="173"/>
        <v>0</v>
      </c>
      <c r="Q1119" s="114">
        <f t="shared" ca="1" si="174"/>
        <v>-81.183929822485197</v>
      </c>
    </row>
    <row r="1120" spans="1:17" x14ac:dyDescent="0.75">
      <c r="A1120" t="s">
        <v>1184</v>
      </c>
      <c r="B1120" t="s">
        <v>9944</v>
      </c>
      <c r="G1120" s="14">
        <v>1118</v>
      </c>
      <c r="H1120" s="14">
        <f t="shared" ca="1" si="170"/>
        <v>567.74599999999998</v>
      </c>
      <c r="I1120" s="117">
        <f t="shared" ca="1" si="171"/>
        <v>124.90411999999999</v>
      </c>
      <c r="J1120" s="113">
        <f t="shared" ca="1" si="172"/>
        <v>69.341715976331372</v>
      </c>
      <c r="K1120" s="14">
        <f t="shared" ca="1" si="175"/>
        <v>55.56240402366862</v>
      </c>
      <c r="L1120" s="113">
        <f t="shared" ca="1" si="176"/>
        <v>55.56240402366862</v>
      </c>
      <c r="M1120" s="113">
        <f t="shared" ca="1" si="177"/>
        <v>176</v>
      </c>
      <c r="N1120" s="113">
        <f t="shared" ca="1" si="178"/>
        <v>0</v>
      </c>
      <c r="O1120" s="14">
        <f t="shared" ca="1" si="179"/>
        <v>0</v>
      </c>
      <c r="P1120" s="113">
        <f t="shared" ca="1" si="173"/>
        <v>0</v>
      </c>
      <c r="Q1120" s="114">
        <f t="shared" ca="1" si="174"/>
        <v>-55.56240402366862</v>
      </c>
    </row>
    <row r="1121" spans="1:17" x14ac:dyDescent="0.75">
      <c r="A1121" t="s">
        <v>1185</v>
      </c>
      <c r="B1121" t="s">
        <v>9945</v>
      </c>
      <c r="G1121" s="14">
        <v>1119</v>
      </c>
      <c r="H1121" s="14">
        <f t="shared" ca="1" si="170"/>
        <v>382.803</v>
      </c>
      <c r="I1121" s="117">
        <f t="shared" ca="1" si="171"/>
        <v>84.216660000000005</v>
      </c>
      <c r="J1121" s="113">
        <f t="shared" ca="1" si="172"/>
        <v>70.728550295858</v>
      </c>
      <c r="K1121" s="14">
        <f t="shared" ca="1" si="175"/>
        <v>13.488109704142005</v>
      </c>
      <c r="L1121" s="113">
        <f t="shared" ca="1" si="176"/>
        <v>13.488109704142005</v>
      </c>
      <c r="M1121" s="113">
        <f t="shared" ca="1" si="177"/>
        <v>176</v>
      </c>
      <c r="N1121" s="113">
        <f t="shared" ca="1" si="178"/>
        <v>0</v>
      </c>
      <c r="O1121" s="14">
        <f t="shared" ca="1" si="179"/>
        <v>0</v>
      </c>
      <c r="P1121" s="113">
        <f t="shared" ca="1" si="173"/>
        <v>0</v>
      </c>
      <c r="Q1121" s="114">
        <f t="shared" ca="1" si="174"/>
        <v>-13.488109704142005</v>
      </c>
    </row>
    <row r="1122" spans="1:17" x14ac:dyDescent="0.75">
      <c r="A1122" t="s">
        <v>1186</v>
      </c>
      <c r="B1122" t="s">
        <v>9946</v>
      </c>
      <c r="G1122" s="14">
        <v>1120</v>
      </c>
      <c r="H1122" s="14">
        <f t="shared" ca="1" si="170"/>
        <v>172.09</v>
      </c>
      <c r="I1122" s="117">
        <f t="shared" ca="1" si="171"/>
        <v>37.8598</v>
      </c>
      <c r="J1122" s="113">
        <f t="shared" ca="1" si="172"/>
        <v>71.421967455621314</v>
      </c>
      <c r="K1122" s="14">
        <f t="shared" ca="1" si="175"/>
        <v>0</v>
      </c>
      <c r="L1122" s="113">
        <f t="shared" ca="1" si="176"/>
        <v>-33.562167455621314</v>
      </c>
      <c r="M1122" s="113">
        <f t="shared" ca="1" si="177"/>
        <v>142.43783254437869</v>
      </c>
      <c r="N1122" s="113">
        <f t="shared" ca="1" si="178"/>
        <v>33.562167455621307</v>
      </c>
      <c r="O1122" s="14">
        <f t="shared" ca="1" si="179"/>
        <v>0</v>
      </c>
      <c r="P1122" s="113">
        <f t="shared" ca="1" si="173"/>
        <v>7.1054273576010019E-15</v>
      </c>
      <c r="Q1122" s="114">
        <f t="shared" ca="1" si="174"/>
        <v>0</v>
      </c>
    </row>
    <row r="1123" spans="1:17" x14ac:dyDescent="0.75">
      <c r="A1123" t="s">
        <v>1187</v>
      </c>
      <c r="B1123" t="s">
        <v>9947</v>
      </c>
      <c r="G1123" s="14">
        <v>1121</v>
      </c>
      <c r="H1123" s="14">
        <f t="shared" ca="1" si="170"/>
        <v>14.13</v>
      </c>
      <c r="I1123" s="117">
        <f t="shared" ca="1" si="171"/>
        <v>3.1086</v>
      </c>
      <c r="J1123" s="113">
        <f t="shared" ca="1" si="172"/>
        <v>72.808801775147941</v>
      </c>
      <c r="K1123" s="14">
        <f t="shared" ca="1" si="175"/>
        <v>0</v>
      </c>
      <c r="L1123" s="113">
        <f t="shared" ca="1" si="176"/>
        <v>-69.700201775147946</v>
      </c>
      <c r="M1123" s="113">
        <f t="shared" ca="1" si="177"/>
        <v>72.737630769230748</v>
      </c>
      <c r="N1123" s="113">
        <f t="shared" ca="1" si="178"/>
        <v>69.700201775147946</v>
      </c>
      <c r="O1123" s="14">
        <f t="shared" ca="1" si="179"/>
        <v>0</v>
      </c>
      <c r="P1123" s="113">
        <f t="shared" ca="1" si="173"/>
        <v>0</v>
      </c>
      <c r="Q1123" s="114">
        <f t="shared" ca="1" si="174"/>
        <v>0</v>
      </c>
    </row>
    <row r="1124" spans="1:17" x14ac:dyDescent="0.75">
      <c r="A1124" t="s">
        <v>1188</v>
      </c>
      <c r="B1124" t="s">
        <v>9948</v>
      </c>
      <c r="G1124" s="14">
        <v>1122</v>
      </c>
      <c r="H1124" s="14">
        <f t="shared" ca="1" si="170"/>
        <v>0</v>
      </c>
      <c r="I1124" s="117">
        <f t="shared" ca="1" si="171"/>
        <v>0</v>
      </c>
      <c r="J1124" s="113">
        <f t="shared" ca="1" si="172"/>
        <v>58.940458579881664</v>
      </c>
      <c r="K1124" s="14">
        <f t="shared" ca="1" si="175"/>
        <v>0</v>
      </c>
      <c r="L1124" s="113">
        <f t="shared" ca="1" si="176"/>
        <v>-58.940458579881664</v>
      </c>
      <c r="M1124" s="113">
        <f t="shared" ca="1" si="177"/>
        <v>13.797172189349084</v>
      </c>
      <c r="N1124" s="113">
        <f t="shared" ca="1" si="178"/>
        <v>58.940458579881664</v>
      </c>
      <c r="O1124" s="14">
        <f t="shared" ca="1" si="179"/>
        <v>0</v>
      </c>
      <c r="P1124" s="113">
        <f t="shared" ca="1" si="173"/>
        <v>0</v>
      </c>
      <c r="Q1124" s="114">
        <f t="shared" ca="1" si="174"/>
        <v>0</v>
      </c>
    </row>
    <row r="1125" spans="1:17" x14ac:dyDescent="0.75">
      <c r="A1125" t="s">
        <v>1189</v>
      </c>
      <c r="B1125" t="s">
        <v>9949</v>
      </c>
      <c r="G1125" s="14">
        <v>1123</v>
      </c>
      <c r="H1125" s="14">
        <f t="shared" ca="1" si="170"/>
        <v>0</v>
      </c>
      <c r="I1125" s="117">
        <f t="shared" ca="1" si="171"/>
        <v>0</v>
      </c>
      <c r="J1125" s="113">
        <f t="shared" ca="1" si="172"/>
        <v>48.539201183431956</v>
      </c>
      <c r="K1125" s="14">
        <f t="shared" ca="1" si="175"/>
        <v>0</v>
      </c>
      <c r="L1125" s="113">
        <f t="shared" ca="1" si="176"/>
        <v>-48.539201183431956</v>
      </c>
      <c r="M1125" s="113">
        <f t="shared" ca="1" si="177"/>
        <v>0</v>
      </c>
      <c r="N1125" s="113">
        <f t="shared" ca="1" si="178"/>
        <v>13.797172189349084</v>
      </c>
      <c r="O1125" s="14">
        <f t="shared" ca="1" si="179"/>
        <v>0</v>
      </c>
      <c r="P1125" s="113">
        <f t="shared" ca="1" si="173"/>
        <v>34.742028994082872</v>
      </c>
      <c r="Q1125" s="114">
        <f t="shared" ca="1" si="174"/>
        <v>0</v>
      </c>
    </row>
    <row r="1126" spans="1:17" x14ac:dyDescent="0.75">
      <c r="A1126" t="s">
        <v>1190</v>
      </c>
      <c r="B1126" t="s">
        <v>9950</v>
      </c>
      <c r="G1126" s="14">
        <v>1124</v>
      </c>
      <c r="H1126" s="14">
        <f t="shared" ca="1" si="170"/>
        <v>0</v>
      </c>
      <c r="I1126" s="117">
        <f t="shared" ca="1" si="171"/>
        <v>0</v>
      </c>
      <c r="J1126" s="113">
        <f t="shared" ca="1" si="172"/>
        <v>38.137943786982255</v>
      </c>
      <c r="K1126" s="14">
        <f t="shared" ca="1" si="175"/>
        <v>0</v>
      </c>
      <c r="L1126" s="113">
        <f t="shared" ca="1" si="176"/>
        <v>-38.137943786982255</v>
      </c>
      <c r="M1126" s="113">
        <f t="shared" ca="1" si="177"/>
        <v>0</v>
      </c>
      <c r="N1126" s="113">
        <f t="shared" ca="1" si="178"/>
        <v>0</v>
      </c>
      <c r="O1126" s="14">
        <f t="shared" ca="1" si="179"/>
        <v>0</v>
      </c>
      <c r="P1126" s="113">
        <f t="shared" ca="1" si="173"/>
        <v>38.137943786982255</v>
      </c>
      <c r="Q1126" s="114">
        <f t="shared" ca="1" si="174"/>
        <v>0</v>
      </c>
    </row>
    <row r="1127" spans="1:17" x14ac:dyDescent="0.75">
      <c r="A1127" t="s">
        <v>1191</v>
      </c>
      <c r="B1127" t="s">
        <v>9951</v>
      </c>
      <c r="G1127" s="14">
        <v>1125</v>
      </c>
      <c r="H1127" s="14">
        <f t="shared" ca="1" si="170"/>
        <v>0</v>
      </c>
      <c r="I1127" s="117">
        <f t="shared" ca="1" si="171"/>
        <v>0</v>
      </c>
      <c r="J1127" s="113">
        <f t="shared" ca="1" si="172"/>
        <v>24.269600591715978</v>
      </c>
      <c r="K1127" s="14">
        <f t="shared" ca="1" si="175"/>
        <v>0</v>
      </c>
      <c r="L1127" s="113">
        <f t="shared" ca="1" si="176"/>
        <v>-24.269600591715978</v>
      </c>
      <c r="M1127" s="113">
        <f t="shared" ca="1" si="177"/>
        <v>0</v>
      </c>
      <c r="N1127" s="113">
        <f t="shared" ca="1" si="178"/>
        <v>0</v>
      </c>
      <c r="O1127" s="14">
        <f t="shared" ca="1" si="179"/>
        <v>0</v>
      </c>
      <c r="P1127" s="113">
        <f t="shared" ca="1" si="173"/>
        <v>24.269600591715978</v>
      </c>
      <c r="Q1127" s="114">
        <f t="shared" ca="1" si="174"/>
        <v>0</v>
      </c>
    </row>
    <row r="1128" spans="1:17" x14ac:dyDescent="0.75">
      <c r="A1128" t="s">
        <v>1192</v>
      </c>
      <c r="B1128" t="s">
        <v>9952</v>
      </c>
      <c r="G1128" s="14">
        <v>1126</v>
      </c>
      <c r="H1128" s="14">
        <f t="shared" ca="1" si="170"/>
        <v>0</v>
      </c>
      <c r="I1128" s="117">
        <f t="shared" ca="1" si="171"/>
        <v>0</v>
      </c>
      <c r="J1128" s="113">
        <f t="shared" ca="1" si="172"/>
        <v>13.868343195266274</v>
      </c>
      <c r="K1128" s="14">
        <f t="shared" ca="1" si="175"/>
        <v>0</v>
      </c>
      <c r="L1128" s="113">
        <f t="shared" ca="1" si="176"/>
        <v>-13.868343195266274</v>
      </c>
      <c r="M1128" s="113">
        <f t="shared" ca="1" si="177"/>
        <v>0</v>
      </c>
      <c r="N1128" s="113">
        <f t="shared" ca="1" si="178"/>
        <v>0</v>
      </c>
      <c r="O1128" s="14">
        <f t="shared" ca="1" si="179"/>
        <v>0</v>
      </c>
      <c r="P1128" s="113">
        <f t="shared" ca="1" si="173"/>
        <v>13.868343195266274</v>
      </c>
      <c r="Q1128" s="114">
        <f t="shared" ca="1" si="174"/>
        <v>0</v>
      </c>
    </row>
    <row r="1129" spans="1:17" x14ac:dyDescent="0.75">
      <c r="A1129" t="s">
        <v>1193</v>
      </c>
      <c r="B1129" t="s">
        <v>9953</v>
      </c>
      <c r="G1129" s="14">
        <v>1127</v>
      </c>
      <c r="H1129" s="14">
        <f t="shared" ca="1" si="170"/>
        <v>0</v>
      </c>
      <c r="I1129" s="117">
        <f t="shared" ca="1" si="171"/>
        <v>0</v>
      </c>
      <c r="J1129" s="113">
        <f t="shared" ca="1" si="172"/>
        <v>13.868343195266274</v>
      </c>
      <c r="K1129" s="14">
        <f t="shared" ca="1" si="175"/>
        <v>0</v>
      </c>
      <c r="L1129" s="113">
        <f t="shared" ca="1" si="176"/>
        <v>-13.868343195266274</v>
      </c>
      <c r="M1129" s="113">
        <f t="shared" ca="1" si="177"/>
        <v>0</v>
      </c>
      <c r="N1129" s="113">
        <f t="shared" ca="1" si="178"/>
        <v>0</v>
      </c>
      <c r="O1129" s="14">
        <f t="shared" ca="1" si="179"/>
        <v>0</v>
      </c>
      <c r="P1129" s="113">
        <f t="shared" ca="1" si="173"/>
        <v>13.868343195266274</v>
      </c>
      <c r="Q1129" s="114">
        <f t="shared" ca="1" si="174"/>
        <v>0</v>
      </c>
    </row>
    <row r="1130" spans="1:17" x14ac:dyDescent="0.75">
      <c r="A1130" t="s">
        <v>1194</v>
      </c>
      <c r="B1130" t="s">
        <v>9954</v>
      </c>
      <c r="G1130" s="14">
        <v>1128</v>
      </c>
      <c r="H1130" s="14">
        <f t="shared" ca="1" si="170"/>
        <v>0</v>
      </c>
      <c r="I1130" s="117">
        <f t="shared" ca="1" si="171"/>
        <v>0</v>
      </c>
      <c r="J1130" s="113">
        <f t="shared" ca="1" si="172"/>
        <v>13.868343195266274</v>
      </c>
      <c r="K1130" s="14">
        <f t="shared" ca="1" si="175"/>
        <v>0</v>
      </c>
      <c r="L1130" s="113">
        <f t="shared" ca="1" si="176"/>
        <v>-13.868343195266274</v>
      </c>
      <c r="M1130" s="113">
        <f t="shared" ca="1" si="177"/>
        <v>0</v>
      </c>
      <c r="N1130" s="113">
        <f t="shared" ca="1" si="178"/>
        <v>0</v>
      </c>
      <c r="O1130" s="14">
        <f t="shared" ca="1" si="179"/>
        <v>0</v>
      </c>
      <c r="P1130" s="113">
        <f t="shared" ca="1" si="173"/>
        <v>13.868343195266274</v>
      </c>
      <c r="Q1130" s="114">
        <f t="shared" ca="1" si="174"/>
        <v>0</v>
      </c>
    </row>
    <row r="1131" spans="1:17" x14ac:dyDescent="0.75">
      <c r="A1131" t="s">
        <v>1195</v>
      </c>
      <c r="B1131" t="s">
        <v>9955</v>
      </c>
      <c r="G1131" s="14">
        <v>1129</v>
      </c>
      <c r="H1131" s="14">
        <f t="shared" ca="1" si="170"/>
        <v>0</v>
      </c>
      <c r="I1131" s="117">
        <f t="shared" ca="1" si="171"/>
        <v>0</v>
      </c>
      <c r="J1131" s="113">
        <f t="shared" ca="1" si="172"/>
        <v>13.868343195266274</v>
      </c>
      <c r="K1131" s="14">
        <f t="shared" ca="1" si="175"/>
        <v>0</v>
      </c>
      <c r="L1131" s="113">
        <f t="shared" ca="1" si="176"/>
        <v>-13.868343195266274</v>
      </c>
      <c r="M1131" s="113">
        <f t="shared" ca="1" si="177"/>
        <v>0</v>
      </c>
      <c r="N1131" s="113">
        <f t="shared" ca="1" si="178"/>
        <v>0</v>
      </c>
      <c r="O1131" s="14">
        <f t="shared" ca="1" si="179"/>
        <v>0</v>
      </c>
      <c r="P1131" s="113">
        <f t="shared" ca="1" si="173"/>
        <v>13.868343195266274</v>
      </c>
      <c r="Q1131" s="114">
        <f t="shared" ca="1" si="174"/>
        <v>0</v>
      </c>
    </row>
    <row r="1132" spans="1:17" x14ac:dyDescent="0.75">
      <c r="A1132" t="s">
        <v>1196</v>
      </c>
      <c r="B1132" t="s">
        <v>9956</v>
      </c>
      <c r="G1132" s="14">
        <v>1130</v>
      </c>
      <c r="H1132" s="14">
        <f t="shared" ca="1" si="170"/>
        <v>0</v>
      </c>
      <c r="I1132" s="117">
        <f t="shared" ca="1" si="171"/>
        <v>0</v>
      </c>
      <c r="J1132" s="113">
        <f t="shared" ca="1" si="172"/>
        <v>13.868343195266274</v>
      </c>
      <c r="K1132" s="14">
        <f t="shared" ca="1" si="175"/>
        <v>0</v>
      </c>
      <c r="L1132" s="113">
        <f t="shared" ca="1" si="176"/>
        <v>-13.868343195266274</v>
      </c>
      <c r="M1132" s="113">
        <f t="shared" ca="1" si="177"/>
        <v>0</v>
      </c>
      <c r="N1132" s="113">
        <f t="shared" ca="1" si="178"/>
        <v>0</v>
      </c>
      <c r="O1132" s="14">
        <f t="shared" ca="1" si="179"/>
        <v>0</v>
      </c>
      <c r="P1132" s="113">
        <f t="shared" ca="1" si="173"/>
        <v>13.868343195266274</v>
      </c>
      <c r="Q1132" s="114">
        <f t="shared" ca="1" si="174"/>
        <v>0</v>
      </c>
    </row>
    <row r="1133" spans="1:17" x14ac:dyDescent="0.75">
      <c r="A1133" t="s">
        <v>1197</v>
      </c>
      <c r="B1133" t="s">
        <v>9957</v>
      </c>
      <c r="G1133" s="14">
        <v>1131</v>
      </c>
      <c r="H1133" s="14">
        <f t="shared" ca="1" si="170"/>
        <v>0</v>
      </c>
      <c r="I1133" s="117">
        <f t="shared" ca="1" si="171"/>
        <v>0</v>
      </c>
      <c r="J1133" s="113">
        <f t="shared" ca="1" si="172"/>
        <v>13.868343195266274</v>
      </c>
      <c r="K1133" s="14">
        <f t="shared" ca="1" si="175"/>
        <v>0</v>
      </c>
      <c r="L1133" s="113">
        <f t="shared" ca="1" si="176"/>
        <v>-13.868343195266274</v>
      </c>
      <c r="M1133" s="113">
        <f t="shared" ca="1" si="177"/>
        <v>0</v>
      </c>
      <c r="N1133" s="113">
        <f t="shared" ca="1" si="178"/>
        <v>0</v>
      </c>
      <c r="O1133" s="14">
        <f t="shared" ca="1" si="179"/>
        <v>0</v>
      </c>
      <c r="P1133" s="113">
        <f t="shared" ca="1" si="173"/>
        <v>13.868343195266274</v>
      </c>
      <c r="Q1133" s="114">
        <f t="shared" ca="1" si="174"/>
        <v>0</v>
      </c>
    </row>
    <row r="1134" spans="1:17" x14ac:dyDescent="0.75">
      <c r="A1134" t="s">
        <v>1198</v>
      </c>
      <c r="B1134" t="s">
        <v>9958</v>
      </c>
      <c r="G1134" s="14">
        <v>1132</v>
      </c>
      <c r="H1134" s="14">
        <f t="shared" ca="1" si="170"/>
        <v>0</v>
      </c>
      <c r="I1134" s="117">
        <f t="shared" ca="1" si="171"/>
        <v>0</v>
      </c>
      <c r="J1134" s="113">
        <f t="shared" ca="1" si="172"/>
        <v>13.868343195266274</v>
      </c>
      <c r="K1134" s="14">
        <f t="shared" ca="1" si="175"/>
        <v>0</v>
      </c>
      <c r="L1134" s="113">
        <f t="shared" ca="1" si="176"/>
        <v>-13.868343195266274</v>
      </c>
      <c r="M1134" s="113">
        <f t="shared" ca="1" si="177"/>
        <v>0</v>
      </c>
      <c r="N1134" s="113">
        <f t="shared" ca="1" si="178"/>
        <v>0</v>
      </c>
      <c r="O1134" s="14">
        <f t="shared" ca="1" si="179"/>
        <v>0</v>
      </c>
      <c r="P1134" s="113">
        <f t="shared" ca="1" si="173"/>
        <v>13.868343195266274</v>
      </c>
      <c r="Q1134" s="114">
        <f t="shared" ca="1" si="174"/>
        <v>0</v>
      </c>
    </row>
    <row r="1135" spans="1:17" x14ac:dyDescent="0.75">
      <c r="A1135" t="s">
        <v>1199</v>
      </c>
      <c r="B1135" t="s">
        <v>9959</v>
      </c>
      <c r="G1135" s="14">
        <v>1133</v>
      </c>
      <c r="H1135" s="14">
        <f t="shared" ca="1" si="170"/>
        <v>0</v>
      </c>
      <c r="I1135" s="117">
        <f t="shared" ca="1" si="171"/>
        <v>0</v>
      </c>
      <c r="J1135" s="113">
        <f t="shared" ca="1" si="172"/>
        <v>13.868343195266274</v>
      </c>
      <c r="K1135" s="14">
        <f t="shared" ca="1" si="175"/>
        <v>0</v>
      </c>
      <c r="L1135" s="113">
        <f t="shared" ca="1" si="176"/>
        <v>-13.868343195266274</v>
      </c>
      <c r="M1135" s="113">
        <f t="shared" ca="1" si="177"/>
        <v>0</v>
      </c>
      <c r="N1135" s="113">
        <f t="shared" ca="1" si="178"/>
        <v>0</v>
      </c>
      <c r="O1135" s="14">
        <f t="shared" ca="1" si="179"/>
        <v>0</v>
      </c>
      <c r="P1135" s="113">
        <f t="shared" ca="1" si="173"/>
        <v>13.868343195266274</v>
      </c>
      <c r="Q1135" s="114">
        <f t="shared" ca="1" si="174"/>
        <v>0</v>
      </c>
    </row>
    <row r="1136" spans="1:17" x14ac:dyDescent="0.75">
      <c r="A1136" t="s">
        <v>1200</v>
      </c>
      <c r="B1136" t="s">
        <v>9960</v>
      </c>
      <c r="G1136" s="14">
        <v>1134</v>
      </c>
      <c r="H1136" s="14">
        <f t="shared" ca="1" si="170"/>
        <v>0</v>
      </c>
      <c r="I1136" s="117">
        <f t="shared" ca="1" si="171"/>
        <v>0</v>
      </c>
      <c r="J1136" s="113">
        <f t="shared" ca="1" si="172"/>
        <v>13.868343195266274</v>
      </c>
      <c r="K1136" s="14">
        <f t="shared" ca="1" si="175"/>
        <v>0</v>
      </c>
      <c r="L1136" s="113">
        <f t="shared" ca="1" si="176"/>
        <v>-13.868343195266274</v>
      </c>
      <c r="M1136" s="113">
        <f t="shared" ca="1" si="177"/>
        <v>0</v>
      </c>
      <c r="N1136" s="113">
        <f t="shared" ca="1" si="178"/>
        <v>0</v>
      </c>
      <c r="O1136" s="14">
        <f t="shared" ca="1" si="179"/>
        <v>0</v>
      </c>
      <c r="P1136" s="113">
        <f t="shared" ca="1" si="173"/>
        <v>13.868343195266274</v>
      </c>
      <c r="Q1136" s="114">
        <f t="shared" ca="1" si="174"/>
        <v>0</v>
      </c>
    </row>
    <row r="1137" spans="1:17" x14ac:dyDescent="0.75">
      <c r="A1137" t="s">
        <v>1201</v>
      </c>
      <c r="B1137" t="s">
        <v>9961</v>
      </c>
      <c r="G1137" s="14">
        <v>1135</v>
      </c>
      <c r="H1137" s="14">
        <f t="shared" ca="1" si="170"/>
        <v>0</v>
      </c>
      <c r="I1137" s="117">
        <f t="shared" ca="1" si="171"/>
        <v>0</v>
      </c>
      <c r="J1137" s="113">
        <f t="shared" ca="1" si="172"/>
        <v>13.868343195266274</v>
      </c>
      <c r="K1137" s="14">
        <f t="shared" ca="1" si="175"/>
        <v>0</v>
      </c>
      <c r="L1137" s="113">
        <f t="shared" ca="1" si="176"/>
        <v>-13.868343195266274</v>
      </c>
      <c r="M1137" s="113">
        <f t="shared" ca="1" si="177"/>
        <v>0</v>
      </c>
      <c r="N1137" s="113">
        <f t="shared" ca="1" si="178"/>
        <v>0</v>
      </c>
      <c r="O1137" s="14">
        <f t="shared" ca="1" si="179"/>
        <v>0</v>
      </c>
      <c r="P1137" s="113">
        <f t="shared" ca="1" si="173"/>
        <v>13.868343195266274</v>
      </c>
      <c r="Q1137" s="114">
        <f t="shared" ca="1" si="174"/>
        <v>0</v>
      </c>
    </row>
    <row r="1138" spans="1:17" x14ac:dyDescent="0.75">
      <c r="A1138" t="s">
        <v>1202</v>
      </c>
      <c r="B1138" t="s">
        <v>9962</v>
      </c>
      <c r="G1138" s="14">
        <v>1136</v>
      </c>
      <c r="H1138" s="14">
        <f t="shared" ca="1" si="170"/>
        <v>16.951000000000001</v>
      </c>
      <c r="I1138" s="117">
        <f t="shared" ca="1" si="171"/>
        <v>3.7292200000000002</v>
      </c>
      <c r="J1138" s="113">
        <f t="shared" ca="1" si="172"/>
        <v>13.868343195266274</v>
      </c>
      <c r="K1138" s="14">
        <f t="shared" ca="1" si="175"/>
        <v>0</v>
      </c>
      <c r="L1138" s="113">
        <f t="shared" ca="1" si="176"/>
        <v>-10.139123195266274</v>
      </c>
      <c r="M1138" s="113">
        <f t="shared" ca="1" si="177"/>
        <v>0</v>
      </c>
      <c r="N1138" s="113">
        <f t="shared" ca="1" si="178"/>
        <v>0</v>
      </c>
      <c r="O1138" s="14">
        <f t="shared" ca="1" si="179"/>
        <v>0</v>
      </c>
      <c r="P1138" s="113">
        <f t="shared" ca="1" si="173"/>
        <v>10.139123195266274</v>
      </c>
      <c r="Q1138" s="114">
        <f t="shared" ca="1" si="174"/>
        <v>0</v>
      </c>
    </row>
    <row r="1139" spans="1:17" x14ac:dyDescent="0.75">
      <c r="A1139" t="s">
        <v>1203</v>
      </c>
      <c r="B1139" t="s">
        <v>9963</v>
      </c>
      <c r="G1139" s="14">
        <v>1137</v>
      </c>
      <c r="H1139" s="14">
        <f t="shared" ca="1" si="170"/>
        <v>135.55500000000001</v>
      </c>
      <c r="I1139" s="117">
        <f t="shared" ca="1" si="171"/>
        <v>29.822100000000002</v>
      </c>
      <c r="J1139" s="113">
        <f t="shared" ca="1" si="172"/>
        <v>13.868343195266274</v>
      </c>
      <c r="K1139" s="14">
        <f t="shared" ca="1" si="175"/>
        <v>15.953756804733729</v>
      </c>
      <c r="L1139" s="113">
        <f t="shared" ca="1" si="176"/>
        <v>15.953756804733729</v>
      </c>
      <c r="M1139" s="113">
        <f t="shared" ca="1" si="177"/>
        <v>15.953756804733729</v>
      </c>
      <c r="N1139" s="113">
        <f t="shared" ca="1" si="178"/>
        <v>0</v>
      </c>
      <c r="O1139" s="14">
        <f t="shared" ca="1" si="179"/>
        <v>15.953756804733729</v>
      </c>
      <c r="P1139" s="113">
        <f t="shared" ca="1" si="173"/>
        <v>0</v>
      </c>
      <c r="Q1139" s="114">
        <f t="shared" ca="1" si="174"/>
        <v>0</v>
      </c>
    </row>
    <row r="1140" spans="1:17" x14ac:dyDescent="0.75">
      <c r="A1140" t="s">
        <v>1204</v>
      </c>
      <c r="B1140" t="s">
        <v>9964</v>
      </c>
      <c r="G1140" s="14">
        <v>1138</v>
      </c>
      <c r="H1140" s="14">
        <f t="shared" ca="1" si="170"/>
        <v>276.96800000000002</v>
      </c>
      <c r="I1140" s="117">
        <f t="shared" ca="1" si="171"/>
        <v>60.932960000000001</v>
      </c>
      <c r="J1140" s="113">
        <f t="shared" ca="1" si="172"/>
        <v>13.868343195266274</v>
      </c>
      <c r="K1140" s="14">
        <f t="shared" ca="1" si="175"/>
        <v>47.064616804733731</v>
      </c>
      <c r="L1140" s="113">
        <f t="shared" ca="1" si="176"/>
        <v>47.064616804733731</v>
      </c>
      <c r="M1140" s="113">
        <f t="shared" ca="1" si="177"/>
        <v>63.01837360946746</v>
      </c>
      <c r="N1140" s="113">
        <f t="shared" ca="1" si="178"/>
        <v>0</v>
      </c>
      <c r="O1140" s="14">
        <f t="shared" ca="1" si="179"/>
        <v>47.064616804733731</v>
      </c>
      <c r="P1140" s="113">
        <f t="shared" ca="1" si="173"/>
        <v>0</v>
      </c>
      <c r="Q1140" s="114">
        <f t="shared" ca="1" si="174"/>
        <v>0</v>
      </c>
    </row>
    <row r="1141" spans="1:17" x14ac:dyDescent="0.75">
      <c r="A1141" t="s">
        <v>1205</v>
      </c>
      <c r="B1141" t="s">
        <v>9965</v>
      </c>
      <c r="G1141" s="14">
        <v>1139</v>
      </c>
      <c r="H1141" s="14">
        <f t="shared" ca="1" si="170"/>
        <v>430.05200000000002</v>
      </c>
      <c r="I1141" s="117">
        <f t="shared" ca="1" si="171"/>
        <v>94.611440000000002</v>
      </c>
      <c r="J1141" s="113">
        <f t="shared" ca="1" si="172"/>
        <v>13.868343195266274</v>
      </c>
      <c r="K1141" s="14">
        <f t="shared" ca="1" si="175"/>
        <v>80.743096804733725</v>
      </c>
      <c r="L1141" s="113">
        <f t="shared" ca="1" si="176"/>
        <v>80.743096804733725</v>
      </c>
      <c r="M1141" s="113">
        <f t="shared" ca="1" si="177"/>
        <v>143.7614704142012</v>
      </c>
      <c r="N1141" s="113">
        <f t="shared" ca="1" si="178"/>
        <v>0</v>
      </c>
      <c r="O1141" s="14">
        <f t="shared" ca="1" si="179"/>
        <v>80.743096804733739</v>
      </c>
      <c r="P1141" s="113">
        <f t="shared" ca="1" si="173"/>
        <v>0</v>
      </c>
      <c r="Q1141" s="114">
        <f t="shared" ca="1" si="174"/>
        <v>0</v>
      </c>
    </row>
    <row r="1142" spans="1:17" x14ac:dyDescent="0.75">
      <c r="A1142" t="s">
        <v>1206</v>
      </c>
      <c r="B1142" t="s">
        <v>9966</v>
      </c>
      <c r="G1142" s="14">
        <v>1140</v>
      </c>
      <c r="H1142" s="14">
        <f t="shared" ca="1" si="170"/>
        <v>516.45799999999997</v>
      </c>
      <c r="I1142" s="117">
        <f t="shared" ca="1" si="171"/>
        <v>113.62075999999999</v>
      </c>
      <c r="J1142" s="113">
        <f t="shared" ca="1" si="172"/>
        <v>13.868343195266274</v>
      </c>
      <c r="K1142" s="14">
        <f t="shared" ca="1" si="175"/>
        <v>99.752416804733713</v>
      </c>
      <c r="L1142" s="113">
        <f t="shared" ca="1" si="176"/>
        <v>99.752416804733713</v>
      </c>
      <c r="M1142" s="113">
        <f t="shared" ca="1" si="177"/>
        <v>176</v>
      </c>
      <c r="N1142" s="113">
        <f t="shared" ca="1" si="178"/>
        <v>0</v>
      </c>
      <c r="O1142" s="14">
        <f t="shared" ca="1" si="179"/>
        <v>32.238529585798801</v>
      </c>
      <c r="P1142" s="113">
        <f t="shared" ca="1" si="173"/>
        <v>0</v>
      </c>
      <c r="Q1142" s="114">
        <f t="shared" ca="1" si="174"/>
        <v>-67.513887218934912</v>
      </c>
    </row>
    <row r="1143" spans="1:17" x14ac:dyDescent="0.75">
      <c r="A1143" t="s">
        <v>1207</v>
      </c>
      <c r="B1143" t="s">
        <v>9967</v>
      </c>
      <c r="G1143" s="14">
        <v>1141</v>
      </c>
      <c r="H1143" s="14">
        <f t="shared" ca="1" si="170"/>
        <v>531.83699999999999</v>
      </c>
      <c r="I1143" s="117">
        <f t="shared" ca="1" si="171"/>
        <v>117.00413999999999</v>
      </c>
      <c r="J1143" s="113">
        <f t="shared" ca="1" si="172"/>
        <v>13.868343195266274</v>
      </c>
      <c r="K1143" s="14">
        <f t="shared" ca="1" si="175"/>
        <v>103.13579680473372</v>
      </c>
      <c r="L1143" s="113">
        <f t="shared" ca="1" si="176"/>
        <v>103.13579680473372</v>
      </c>
      <c r="M1143" s="113">
        <f t="shared" ca="1" si="177"/>
        <v>176</v>
      </c>
      <c r="N1143" s="113">
        <f t="shared" ca="1" si="178"/>
        <v>0</v>
      </c>
      <c r="O1143" s="14">
        <f t="shared" ca="1" si="179"/>
        <v>0</v>
      </c>
      <c r="P1143" s="113">
        <f t="shared" ca="1" si="173"/>
        <v>0</v>
      </c>
      <c r="Q1143" s="114">
        <f t="shared" ca="1" si="174"/>
        <v>-103.13579680473372</v>
      </c>
    </row>
    <row r="1144" spans="1:17" x14ac:dyDescent="0.75">
      <c r="A1144" t="s">
        <v>1208</v>
      </c>
      <c r="B1144" t="s">
        <v>9968</v>
      </c>
      <c r="G1144" s="14">
        <v>1142</v>
      </c>
      <c r="H1144" s="14">
        <f t="shared" ca="1" si="170"/>
        <v>474.61</v>
      </c>
      <c r="I1144" s="117">
        <f t="shared" ca="1" si="171"/>
        <v>104.41420000000001</v>
      </c>
      <c r="J1144" s="113">
        <f t="shared" ca="1" si="172"/>
        <v>13.868343195266274</v>
      </c>
      <c r="K1144" s="14">
        <f t="shared" ca="1" si="175"/>
        <v>90.545856804733731</v>
      </c>
      <c r="L1144" s="113">
        <f t="shared" ca="1" si="176"/>
        <v>90.545856804733731</v>
      </c>
      <c r="M1144" s="113">
        <f t="shared" ca="1" si="177"/>
        <v>176</v>
      </c>
      <c r="N1144" s="113">
        <f t="shared" ca="1" si="178"/>
        <v>0</v>
      </c>
      <c r="O1144" s="14">
        <f t="shared" ca="1" si="179"/>
        <v>0</v>
      </c>
      <c r="P1144" s="113">
        <f t="shared" ca="1" si="173"/>
        <v>0</v>
      </c>
      <c r="Q1144" s="114">
        <f t="shared" ca="1" si="174"/>
        <v>-90.545856804733731</v>
      </c>
    </row>
    <row r="1145" spans="1:17" x14ac:dyDescent="0.75">
      <c r="A1145" t="s">
        <v>1209</v>
      </c>
      <c r="B1145" t="s">
        <v>9969</v>
      </c>
      <c r="G1145" s="14">
        <v>1143</v>
      </c>
      <c r="H1145" s="14">
        <f t="shared" ca="1" si="170"/>
        <v>378.36200000000002</v>
      </c>
      <c r="I1145" s="117">
        <f t="shared" ca="1" si="171"/>
        <v>83.239640000000009</v>
      </c>
      <c r="J1145" s="113">
        <f t="shared" ca="1" si="172"/>
        <v>13.868343195266274</v>
      </c>
      <c r="K1145" s="14">
        <f t="shared" ca="1" si="175"/>
        <v>69.371296804733731</v>
      </c>
      <c r="L1145" s="113">
        <f t="shared" ca="1" si="176"/>
        <v>69.371296804733731</v>
      </c>
      <c r="M1145" s="113">
        <f t="shared" ca="1" si="177"/>
        <v>176</v>
      </c>
      <c r="N1145" s="113">
        <f t="shared" ca="1" si="178"/>
        <v>0</v>
      </c>
      <c r="O1145" s="14">
        <f t="shared" ca="1" si="179"/>
        <v>0</v>
      </c>
      <c r="P1145" s="113">
        <f t="shared" ca="1" si="173"/>
        <v>0</v>
      </c>
      <c r="Q1145" s="114">
        <f t="shared" ca="1" si="174"/>
        <v>-69.371296804733731</v>
      </c>
    </row>
    <row r="1146" spans="1:17" x14ac:dyDescent="0.75">
      <c r="A1146" t="s">
        <v>1210</v>
      </c>
      <c r="B1146" t="s">
        <v>9970</v>
      </c>
      <c r="G1146" s="14">
        <v>1144</v>
      </c>
      <c r="H1146" s="14">
        <f t="shared" ca="1" si="170"/>
        <v>171.59200000000001</v>
      </c>
      <c r="I1146" s="117">
        <f t="shared" ca="1" si="171"/>
        <v>37.750240000000005</v>
      </c>
      <c r="J1146" s="113">
        <f t="shared" ca="1" si="172"/>
        <v>13.868343195266274</v>
      </c>
      <c r="K1146" s="14">
        <f t="shared" ca="1" si="175"/>
        <v>23.881896804733731</v>
      </c>
      <c r="L1146" s="113">
        <f t="shared" ca="1" si="176"/>
        <v>23.881896804733731</v>
      </c>
      <c r="M1146" s="113">
        <f t="shared" ca="1" si="177"/>
        <v>176</v>
      </c>
      <c r="N1146" s="113">
        <f t="shared" ca="1" si="178"/>
        <v>0</v>
      </c>
      <c r="O1146" s="14">
        <f t="shared" ca="1" si="179"/>
        <v>0</v>
      </c>
      <c r="P1146" s="113">
        <f t="shared" ca="1" si="173"/>
        <v>0</v>
      </c>
      <c r="Q1146" s="114">
        <f t="shared" ca="1" si="174"/>
        <v>-23.881896804733731</v>
      </c>
    </row>
    <row r="1147" spans="1:17" x14ac:dyDescent="0.75">
      <c r="A1147" t="s">
        <v>1211</v>
      </c>
      <c r="B1147" t="s">
        <v>9971</v>
      </c>
      <c r="G1147" s="14">
        <v>1145</v>
      </c>
      <c r="H1147" s="14">
        <f t="shared" ca="1" si="170"/>
        <v>15.074999999999999</v>
      </c>
      <c r="I1147" s="117">
        <f t="shared" ca="1" si="171"/>
        <v>3.3165</v>
      </c>
      <c r="J1147" s="113">
        <f t="shared" ca="1" si="172"/>
        <v>13.868343195266274</v>
      </c>
      <c r="K1147" s="14">
        <f t="shared" ca="1" si="175"/>
        <v>0</v>
      </c>
      <c r="L1147" s="113">
        <f t="shared" ca="1" si="176"/>
        <v>-10.551843195266274</v>
      </c>
      <c r="M1147" s="113">
        <f t="shared" ca="1" si="177"/>
        <v>165.44815680473371</v>
      </c>
      <c r="N1147" s="113">
        <f t="shared" ca="1" si="178"/>
        <v>10.551843195266287</v>
      </c>
      <c r="O1147" s="14">
        <f t="shared" ca="1" si="179"/>
        <v>0</v>
      </c>
      <c r="P1147" s="113">
        <f t="shared" ca="1" si="173"/>
        <v>0</v>
      </c>
      <c r="Q1147" s="114">
        <f t="shared" ca="1" si="174"/>
        <v>0</v>
      </c>
    </row>
    <row r="1148" spans="1:17" x14ac:dyDescent="0.75">
      <c r="A1148" t="s">
        <v>1212</v>
      </c>
      <c r="B1148" t="s">
        <v>9972</v>
      </c>
      <c r="G1148" s="14">
        <v>1146</v>
      </c>
      <c r="H1148" s="14">
        <f t="shared" ca="1" si="170"/>
        <v>0</v>
      </c>
      <c r="I1148" s="117">
        <f t="shared" ca="1" si="171"/>
        <v>0</v>
      </c>
      <c r="J1148" s="113">
        <f t="shared" ca="1" si="172"/>
        <v>13.868343195266274</v>
      </c>
      <c r="K1148" s="14">
        <f t="shared" ca="1" si="175"/>
        <v>0</v>
      </c>
      <c r="L1148" s="113">
        <f t="shared" ca="1" si="176"/>
        <v>-13.868343195266274</v>
      </c>
      <c r="M1148" s="113">
        <f t="shared" ca="1" si="177"/>
        <v>151.57981360946744</v>
      </c>
      <c r="N1148" s="113">
        <f t="shared" ca="1" si="178"/>
        <v>13.868343195266277</v>
      </c>
      <c r="O1148" s="14">
        <f t="shared" ca="1" si="179"/>
        <v>0</v>
      </c>
      <c r="P1148" s="113">
        <f t="shared" ca="1" si="173"/>
        <v>0</v>
      </c>
      <c r="Q1148" s="114">
        <f t="shared" ca="1" si="174"/>
        <v>0</v>
      </c>
    </row>
    <row r="1149" spans="1:17" x14ac:dyDescent="0.75">
      <c r="A1149" t="s">
        <v>1213</v>
      </c>
      <c r="B1149" t="s">
        <v>9973</v>
      </c>
      <c r="G1149" s="14">
        <v>1147</v>
      </c>
      <c r="H1149" s="14">
        <f t="shared" ca="1" si="170"/>
        <v>0</v>
      </c>
      <c r="I1149" s="117">
        <f t="shared" ca="1" si="171"/>
        <v>0</v>
      </c>
      <c r="J1149" s="113">
        <f t="shared" ca="1" si="172"/>
        <v>13.868343195266274</v>
      </c>
      <c r="K1149" s="14">
        <f t="shared" ca="1" si="175"/>
        <v>0</v>
      </c>
      <c r="L1149" s="113">
        <f t="shared" ca="1" si="176"/>
        <v>-13.868343195266274</v>
      </c>
      <c r="M1149" s="113">
        <f t="shared" ca="1" si="177"/>
        <v>137.71147041420116</v>
      </c>
      <c r="N1149" s="113">
        <f t="shared" ca="1" si="178"/>
        <v>13.868343195266277</v>
      </c>
      <c r="O1149" s="14">
        <f t="shared" ca="1" si="179"/>
        <v>0</v>
      </c>
      <c r="P1149" s="113">
        <f t="shared" ca="1" si="173"/>
        <v>0</v>
      </c>
      <c r="Q1149" s="114">
        <f t="shared" ca="1" si="174"/>
        <v>0</v>
      </c>
    </row>
    <row r="1150" spans="1:17" x14ac:dyDescent="0.75">
      <c r="A1150" t="s">
        <v>1214</v>
      </c>
      <c r="B1150" t="s">
        <v>9974</v>
      </c>
      <c r="G1150" s="14">
        <v>1148</v>
      </c>
      <c r="H1150" s="14">
        <f t="shared" ca="1" si="170"/>
        <v>0</v>
      </c>
      <c r="I1150" s="117">
        <f t="shared" ca="1" si="171"/>
        <v>0</v>
      </c>
      <c r="J1150" s="113">
        <f t="shared" ca="1" si="172"/>
        <v>13.868343195266274</v>
      </c>
      <c r="K1150" s="14">
        <f t="shared" ca="1" si="175"/>
        <v>0</v>
      </c>
      <c r="L1150" s="113">
        <f t="shared" ca="1" si="176"/>
        <v>-13.868343195266274</v>
      </c>
      <c r="M1150" s="113">
        <f t="shared" ca="1" si="177"/>
        <v>123.84312721893488</v>
      </c>
      <c r="N1150" s="113">
        <f t="shared" ca="1" si="178"/>
        <v>13.868343195266277</v>
      </c>
      <c r="O1150" s="14">
        <f t="shared" ca="1" si="179"/>
        <v>0</v>
      </c>
      <c r="P1150" s="113">
        <f t="shared" ca="1" si="173"/>
        <v>0</v>
      </c>
      <c r="Q1150" s="114">
        <f t="shared" ca="1" si="174"/>
        <v>0</v>
      </c>
    </row>
    <row r="1151" spans="1:17" x14ac:dyDescent="0.75">
      <c r="A1151" t="s">
        <v>1215</v>
      </c>
      <c r="B1151" t="s">
        <v>9975</v>
      </c>
      <c r="G1151" s="14">
        <v>1149</v>
      </c>
      <c r="H1151" s="14">
        <f t="shared" ca="1" si="170"/>
        <v>0</v>
      </c>
      <c r="I1151" s="117">
        <f t="shared" ca="1" si="171"/>
        <v>0</v>
      </c>
      <c r="J1151" s="113">
        <f t="shared" ca="1" si="172"/>
        <v>13.868343195266274</v>
      </c>
      <c r="K1151" s="14">
        <f t="shared" ca="1" si="175"/>
        <v>0</v>
      </c>
      <c r="L1151" s="113">
        <f t="shared" ca="1" si="176"/>
        <v>-13.868343195266274</v>
      </c>
      <c r="M1151" s="113">
        <f t="shared" ca="1" si="177"/>
        <v>109.9747840236686</v>
      </c>
      <c r="N1151" s="113">
        <f t="shared" ca="1" si="178"/>
        <v>13.868343195266277</v>
      </c>
      <c r="O1151" s="14">
        <f t="shared" ca="1" si="179"/>
        <v>0</v>
      </c>
      <c r="P1151" s="113">
        <f t="shared" ca="1" si="173"/>
        <v>0</v>
      </c>
      <c r="Q1151" s="114">
        <f t="shared" ca="1" si="174"/>
        <v>0</v>
      </c>
    </row>
    <row r="1152" spans="1:17" x14ac:dyDescent="0.75">
      <c r="A1152" t="s">
        <v>1216</v>
      </c>
      <c r="B1152" t="s">
        <v>9976</v>
      </c>
      <c r="G1152" s="14">
        <v>1150</v>
      </c>
      <c r="H1152" s="14">
        <f t="shared" ca="1" si="170"/>
        <v>0</v>
      </c>
      <c r="I1152" s="117">
        <f t="shared" ca="1" si="171"/>
        <v>0</v>
      </c>
      <c r="J1152" s="113">
        <f t="shared" ca="1" si="172"/>
        <v>13.868343195266274</v>
      </c>
      <c r="K1152" s="14">
        <f t="shared" ca="1" si="175"/>
        <v>0</v>
      </c>
      <c r="L1152" s="113">
        <f t="shared" ca="1" si="176"/>
        <v>-13.868343195266274</v>
      </c>
      <c r="M1152" s="113">
        <f t="shared" ca="1" si="177"/>
        <v>96.106440828402327</v>
      </c>
      <c r="N1152" s="113">
        <f t="shared" ca="1" si="178"/>
        <v>13.868343195266277</v>
      </c>
      <c r="O1152" s="14">
        <f t="shared" ca="1" si="179"/>
        <v>0</v>
      </c>
      <c r="P1152" s="113">
        <f t="shared" ca="1" si="173"/>
        <v>0</v>
      </c>
      <c r="Q1152" s="114">
        <f t="shared" ca="1" si="174"/>
        <v>0</v>
      </c>
    </row>
    <row r="1153" spans="1:17" x14ac:dyDescent="0.75">
      <c r="A1153" t="s">
        <v>1217</v>
      </c>
      <c r="B1153" t="s">
        <v>9977</v>
      </c>
      <c r="G1153" s="14">
        <v>1151</v>
      </c>
      <c r="H1153" s="14">
        <f t="shared" ca="1" si="170"/>
        <v>0</v>
      </c>
      <c r="I1153" s="117">
        <f t="shared" ca="1" si="171"/>
        <v>0</v>
      </c>
      <c r="J1153" s="113">
        <f t="shared" ca="1" si="172"/>
        <v>13.868343195266274</v>
      </c>
      <c r="K1153" s="14">
        <f t="shared" ca="1" si="175"/>
        <v>0</v>
      </c>
      <c r="L1153" s="113">
        <f t="shared" ca="1" si="176"/>
        <v>-13.868343195266274</v>
      </c>
      <c r="M1153" s="113">
        <f t="shared" ca="1" si="177"/>
        <v>82.23809763313605</v>
      </c>
      <c r="N1153" s="113">
        <f t="shared" ca="1" si="178"/>
        <v>13.868343195266277</v>
      </c>
      <c r="O1153" s="14">
        <f t="shared" ca="1" si="179"/>
        <v>0</v>
      </c>
      <c r="P1153" s="113">
        <f t="shared" ca="1" si="173"/>
        <v>0</v>
      </c>
      <c r="Q1153" s="114">
        <f t="shared" ca="1" si="174"/>
        <v>0</v>
      </c>
    </row>
    <row r="1154" spans="1:17" x14ac:dyDescent="0.75">
      <c r="A1154" t="s">
        <v>1218</v>
      </c>
      <c r="B1154" t="s">
        <v>9978</v>
      </c>
      <c r="G1154" s="14">
        <v>1152</v>
      </c>
      <c r="H1154" s="14">
        <f t="shared" ca="1" si="170"/>
        <v>0</v>
      </c>
      <c r="I1154" s="117">
        <f t="shared" ca="1" si="171"/>
        <v>0</v>
      </c>
      <c r="J1154" s="113">
        <f t="shared" ca="1" si="172"/>
        <v>13.868343195266274</v>
      </c>
      <c r="K1154" s="14">
        <f t="shared" ca="1" si="175"/>
        <v>0</v>
      </c>
      <c r="L1154" s="113">
        <f t="shared" ca="1" si="176"/>
        <v>-13.868343195266274</v>
      </c>
      <c r="M1154" s="113">
        <f t="shared" ca="1" si="177"/>
        <v>68.369754437869773</v>
      </c>
      <c r="N1154" s="113">
        <f t="shared" ca="1" si="178"/>
        <v>13.868343195266277</v>
      </c>
      <c r="O1154" s="14">
        <f t="shared" ca="1" si="179"/>
        <v>0</v>
      </c>
      <c r="P1154" s="113">
        <f t="shared" ca="1" si="173"/>
        <v>0</v>
      </c>
      <c r="Q1154" s="114">
        <f t="shared" ca="1" si="174"/>
        <v>0</v>
      </c>
    </row>
    <row r="1155" spans="1:17" x14ac:dyDescent="0.75">
      <c r="A1155" t="s">
        <v>1219</v>
      </c>
      <c r="B1155" t="s">
        <v>9979</v>
      </c>
      <c r="G1155" s="14">
        <v>1153</v>
      </c>
      <c r="H1155" s="14">
        <f t="shared" ref="H1155:H1218" ca="1" si="180">INDEX(INDIRECT(Library_File&amp;"Irradiance_Library"),MATCH($A1155,INDIRECT(Library_File&amp;"Irradiance_Labels"),0),MATCH(INDEX(IrradianceOptions,1,MATCH($A$1,Cases,0)),INDIRECT(Library_File&amp;"Irradiance_Transfer"),0))</f>
        <v>0</v>
      </c>
      <c r="I1155" s="117">
        <f t="shared" ref="I1155:I1218" ca="1" si="181">INDEX(INDIRECT(Library_File&amp;"Solar_Library"),MATCH($C$3,INDIRECT(Library_File&amp;"Solar_Labels"),0),MATCH(INDEX(SolarOptions,1,MATCH($A$1,Cases,0)),INDIRECT(Library_File&amp;"Solar_Transfer"),0))*$H1155</f>
        <v>0</v>
      </c>
      <c r="J1155" s="113">
        <f t="shared" ref="J1155:J1218" ca="1" si="182">INDEX(INDIRECT(Library_File&amp;"PwrUsage_Library"),MATCH($B1155,INDIRECT(Library_File&amp;"PwrUsage_Labels"),0),MATCH(INDEX(PwrUsageOptions,1,MATCH($A$1,Cases,0)),INDIRECT(Library_File&amp;"PwrUsage_Transfer"),0))</f>
        <v>13.868343195266274</v>
      </c>
      <c r="K1155" s="14">
        <f t="shared" ca="1" si="175"/>
        <v>0</v>
      </c>
      <c r="L1155" s="113">
        <f t="shared" ca="1" si="176"/>
        <v>-13.868343195266274</v>
      </c>
      <c r="M1155" s="113">
        <f t="shared" ca="1" si="177"/>
        <v>54.501411242603496</v>
      </c>
      <c r="N1155" s="113">
        <f t="shared" ca="1" si="178"/>
        <v>13.868343195266277</v>
      </c>
      <c r="O1155" s="14">
        <f t="shared" ca="1" si="179"/>
        <v>0</v>
      </c>
      <c r="P1155" s="113">
        <f t="shared" ref="P1155:P1218" ca="1" si="183">IF((J1155-I1155-N1155)&gt;0,(J1155-I1155-N1155),0)</f>
        <v>0</v>
      </c>
      <c r="Q1155" s="114">
        <f t="shared" ref="Q1155:Q1218" ca="1" si="184">IF((J1155+O1155-I1155)&lt;0,(J1155+O1155-I1155),0)</f>
        <v>0</v>
      </c>
    </row>
    <row r="1156" spans="1:17" x14ac:dyDescent="0.75">
      <c r="A1156" t="s">
        <v>1220</v>
      </c>
      <c r="B1156" t="s">
        <v>9980</v>
      </c>
      <c r="G1156" s="14">
        <v>1154</v>
      </c>
      <c r="H1156" s="14">
        <f t="shared" ca="1" si="180"/>
        <v>0</v>
      </c>
      <c r="I1156" s="117">
        <f t="shared" ca="1" si="181"/>
        <v>0</v>
      </c>
      <c r="J1156" s="113">
        <f t="shared" ca="1" si="182"/>
        <v>13.868343195266274</v>
      </c>
      <c r="K1156" s="14">
        <f t="shared" ref="K1156:K1219" ca="1" si="185">IF((I1156-J1156)&gt;0,(I1156-J1156),0)</f>
        <v>0</v>
      </c>
      <c r="L1156" s="113">
        <f t="shared" ref="L1156:L1219" ca="1" si="186">I1156-J1156</f>
        <v>-13.868343195266274</v>
      </c>
      <c r="M1156" s="113">
        <f t="shared" ca="1" si="177"/>
        <v>40.633068047337218</v>
      </c>
      <c r="N1156" s="113">
        <f t="shared" ca="1" si="178"/>
        <v>13.868343195266277</v>
      </c>
      <c r="O1156" s="14">
        <f t="shared" ca="1" si="179"/>
        <v>0</v>
      </c>
      <c r="P1156" s="113">
        <f t="shared" ca="1" si="183"/>
        <v>0</v>
      </c>
      <c r="Q1156" s="114">
        <f t="shared" ca="1" si="184"/>
        <v>0</v>
      </c>
    </row>
    <row r="1157" spans="1:17" x14ac:dyDescent="0.75">
      <c r="A1157" t="s">
        <v>1221</v>
      </c>
      <c r="B1157" t="s">
        <v>9981</v>
      </c>
      <c r="G1157" s="14">
        <v>1155</v>
      </c>
      <c r="H1157" s="14">
        <f t="shared" ca="1" si="180"/>
        <v>0</v>
      </c>
      <c r="I1157" s="117">
        <f t="shared" ca="1" si="181"/>
        <v>0</v>
      </c>
      <c r="J1157" s="113">
        <f t="shared" ca="1" si="182"/>
        <v>13.868343195266274</v>
      </c>
      <c r="K1157" s="14">
        <f t="shared" ca="1" si="185"/>
        <v>0</v>
      </c>
      <c r="L1157" s="113">
        <f t="shared" ca="1" si="186"/>
        <v>-13.868343195266274</v>
      </c>
      <c r="M1157" s="113">
        <f t="shared" ref="M1157:M1220" ca="1" si="187">IF(AND((L1157+M1156)&lt;$M$3,(L1157+M1156)&gt;0),(L1157+M1156),IF((L1157+M1156)&gt;$M$3,$M$3,0))</f>
        <v>26.764724852070945</v>
      </c>
      <c r="N1157" s="113">
        <f t="shared" ref="N1157:N1220" ca="1" si="188">IF((M1156-M1157)&gt;0,(M1156-M1157),0)</f>
        <v>13.868343195266274</v>
      </c>
      <c r="O1157" s="14">
        <f t="shared" ref="O1157:O1220" ca="1" si="189">IF((M1156-M1157)&lt;0,(M1157-M1156),0)</f>
        <v>0</v>
      </c>
      <c r="P1157" s="113">
        <f t="shared" ca="1" si="183"/>
        <v>0</v>
      </c>
      <c r="Q1157" s="114">
        <f t="shared" ca="1" si="184"/>
        <v>0</v>
      </c>
    </row>
    <row r="1158" spans="1:17" x14ac:dyDescent="0.75">
      <c r="A1158" t="s">
        <v>1222</v>
      </c>
      <c r="B1158" t="s">
        <v>9982</v>
      </c>
      <c r="G1158" s="14">
        <v>1156</v>
      </c>
      <c r="H1158" s="14">
        <f t="shared" ca="1" si="180"/>
        <v>0</v>
      </c>
      <c r="I1158" s="117">
        <f t="shared" ca="1" si="181"/>
        <v>0</v>
      </c>
      <c r="J1158" s="113">
        <f t="shared" ca="1" si="182"/>
        <v>13.868343195266274</v>
      </c>
      <c r="K1158" s="14">
        <f t="shared" ca="1" si="185"/>
        <v>0</v>
      </c>
      <c r="L1158" s="113">
        <f t="shared" ca="1" si="186"/>
        <v>-13.868343195266274</v>
      </c>
      <c r="M1158" s="113">
        <f t="shared" ca="1" si="187"/>
        <v>12.896381656804671</v>
      </c>
      <c r="N1158" s="113">
        <f t="shared" ca="1" si="188"/>
        <v>13.868343195266274</v>
      </c>
      <c r="O1158" s="14">
        <f t="shared" ca="1" si="189"/>
        <v>0</v>
      </c>
      <c r="P1158" s="113">
        <f t="shared" ca="1" si="183"/>
        <v>0</v>
      </c>
      <c r="Q1158" s="114">
        <f t="shared" ca="1" si="184"/>
        <v>0</v>
      </c>
    </row>
    <row r="1159" spans="1:17" x14ac:dyDescent="0.75">
      <c r="A1159" t="s">
        <v>1223</v>
      </c>
      <c r="B1159" t="s">
        <v>9983</v>
      </c>
      <c r="G1159" s="14">
        <v>1157</v>
      </c>
      <c r="H1159" s="14">
        <f t="shared" ca="1" si="180"/>
        <v>0</v>
      </c>
      <c r="I1159" s="117">
        <f t="shared" ca="1" si="181"/>
        <v>0</v>
      </c>
      <c r="J1159" s="113">
        <f t="shared" ca="1" si="182"/>
        <v>13.868343195266274</v>
      </c>
      <c r="K1159" s="14">
        <f t="shared" ca="1" si="185"/>
        <v>0</v>
      </c>
      <c r="L1159" s="113">
        <f t="shared" ca="1" si="186"/>
        <v>-13.868343195266274</v>
      </c>
      <c r="M1159" s="113">
        <f t="shared" ca="1" si="187"/>
        <v>0</v>
      </c>
      <c r="N1159" s="113">
        <f t="shared" ca="1" si="188"/>
        <v>12.896381656804671</v>
      </c>
      <c r="O1159" s="14">
        <f t="shared" ca="1" si="189"/>
        <v>0</v>
      </c>
      <c r="P1159" s="113">
        <f t="shared" ca="1" si="183"/>
        <v>0.97196153846160271</v>
      </c>
      <c r="Q1159" s="114">
        <f t="shared" ca="1" si="184"/>
        <v>0</v>
      </c>
    </row>
    <row r="1160" spans="1:17" x14ac:dyDescent="0.75">
      <c r="A1160" t="s">
        <v>1224</v>
      </c>
      <c r="B1160" t="s">
        <v>9984</v>
      </c>
      <c r="G1160" s="14">
        <v>1158</v>
      </c>
      <c r="H1160" s="14">
        <f t="shared" ca="1" si="180"/>
        <v>0</v>
      </c>
      <c r="I1160" s="117">
        <f t="shared" ca="1" si="181"/>
        <v>0</v>
      </c>
      <c r="J1160" s="113">
        <f t="shared" ca="1" si="182"/>
        <v>13.868343195266274</v>
      </c>
      <c r="K1160" s="14">
        <f t="shared" ca="1" si="185"/>
        <v>0</v>
      </c>
      <c r="L1160" s="113">
        <f t="shared" ca="1" si="186"/>
        <v>-13.868343195266274</v>
      </c>
      <c r="M1160" s="113">
        <f t="shared" ca="1" si="187"/>
        <v>0</v>
      </c>
      <c r="N1160" s="113">
        <f t="shared" ca="1" si="188"/>
        <v>0</v>
      </c>
      <c r="O1160" s="14">
        <f t="shared" ca="1" si="189"/>
        <v>0</v>
      </c>
      <c r="P1160" s="113">
        <f t="shared" ca="1" si="183"/>
        <v>13.868343195266274</v>
      </c>
      <c r="Q1160" s="114">
        <f t="shared" ca="1" si="184"/>
        <v>0</v>
      </c>
    </row>
    <row r="1161" spans="1:17" x14ac:dyDescent="0.75">
      <c r="A1161" t="s">
        <v>1225</v>
      </c>
      <c r="B1161" t="s">
        <v>9985</v>
      </c>
      <c r="G1161" s="14">
        <v>1159</v>
      </c>
      <c r="H1161" s="14">
        <f t="shared" ca="1" si="180"/>
        <v>0</v>
      </c>
      <c r="I1161" s="117">
        <f t="shared" ca="1" si="181"/>
        <v>0</v>
      </c>
      <c r="J1161" s="113">
        <f t="shared" ca="1" si="182"/>
        <v>13.868343195266274</v>
      </c>
      <c r="K1161" s="14">
        <f t="shared" ca="1" si="185"/>
        <v>0</v>
      </c>
      <c r="L1161" s="113">
        <f t="shared" ca="1" si="186"/>
        <v>-13.868343195266274</v>
      </c>
      <c r="M1161" s="113">
        <f t="shared" ca="1" si="187"/>
        <v>0</v>
      </c>
      <c r="N1161" s="113">
        <f t="shared" ca="1" si="188"/>
        <v>0</v>
      </c>
      <c r="O1161" s="14">
        <f t="shared" ca="1" si="189"/>
        <v>0</v>
      </c>
      <c r="P1161" s="113">
        <f t="shared" ca="1" si="183"/>
        <v>13.868343195266274</v>
      </c>
      <c r="Q1161" s="114">
        <f t="shared" ca="1" si="184"/>
        <v>0</v>
      </c>
    </row>
    <row r="1162" spans="1:17" x14ac:dyDescent="0.75">
      <c r="A1162" t="s">
        <v>1226</v>
      </c>
      <c r="B1162" t="s">
        <v>9986</v>
      </c>
      <c r="G1162" s="14">
        <v>1160</v>
      </c>
      <c r="H1162" s="14">
        <f t="shared" ca="1" si="180"/>
        <v>44.091000000000001</v>
      </c>
      <c r="I1162" s="117">
        <f t="shared" ca="1" si="181"/>
        <v>9.7000200000000003</v>
      </c>
      <c r="J1162" s="113">
        <f t="shared" ca="1" si="182"/>
        <v>13.868343195266274</v>
      </c>
      <c r="K1162" s="14">
        <f t="shared" ca="1" si="185"/>
        <v>0</v>
      </c>
      <c r="L1162" s="113">
        <f t="shared" ca="1" si="186"/>
        <v>-4.1683231952662734</v>
      </c>
      <c r="M1162" s="113">
        <f t="shared" ca="1" si="187"/>
        <v>0</v>
      </c>
      <c r="N1162" s="113">
        <f t="shared" ca="1" si="188"/>
        <v>0</v>
      </c>
      <c r="O1162" s="14">
        <f t="shared" ca="1" si="189"/>
        <v>0</v>
      </c>
      <c r="P1162" s="113">
        <f t="shared" ca="1" si="183"/>
        <v>4.1683231952662734</v>
      </c>
      <c r="Q1162" s="114">
        <f t="shared" ca="1" si="184"/>
        <v>0</v>
      </c>
    </row>
    <row r="1163" spans="1:17" x14ac:dyDescent="0.75">
      <c r="A1163" t="s">
        <v>1227</v>
      </c>
      <c r="B1163" t="s">
        <v>9987</v>
      </c>
      <c r="G1163" s="14">
        <v>1161</v>
      </c>
      <c r="H1163" s="14">
        <f t="shared" ca="1" si="180"/>
        <v>262.46300000000002</v>
      </c>
      <c r="I1163" s="117">
        <f t="shared" ca="1" si="181"/>
        <v>57.741860000000003</v>
      </c>
      <c r="J1163" s="113">
        <f t="shared" ca="1" si="182"/>
        <v>13.868343195266274</v>
      </c>
      <c r="K1163" s="14">
        <f t="shared" ca="1" si="185"/>
        <v>43.873516804733725</v>
      </c>
      <c r="L1163" s="113">
        <f t="shared" ca="1" si="186"/>
        <v>43.873516804733725</v>
      </c>
      <c r="M1163" s="113">
        <f t="shared" ca="1" si="187"/>
        <v>43.873516804733725</v>
      </c>
      <c r="N1163" s="113">
        <f t="shared" ca="1" si="188"/>
        <v>0</v>
      </c>
      <c r="O1163" s="14">
        <f t="shared" ca="1" si="189"/>
        <v>43.873516804733725</v>
      </c>
      <c r="P1163" s="113">
        <f t="shared" ca="1" si="183"/>
        <v>0</v>
      </c>
      <c r="Q1163" s="114">
        <f t="shared" ca="1" si="184"/>
        <v>0</v>
      </c>
    </row>
    <row r="1164" spans="1:17" x14ac:dyDescent="0.75">
      <c r="A1164" t="s">
        <v>1228</v>
      </c>
      <c r="B1164" t="s">
        <v>9988</v>
      </c>
      <c r="G1164" s="14">
        <v>1162</v>
      </c>
      <c r="H1164" s="14">
        <f t="shared" ca="1" si="180"/>
        <v>472.63099999999997</v>
      </c>
      <c r="I1164" s="117">
        <f t="shared" ca="1" si="181"/>
        <v>103.97882</v>
      </c>
      <c r="J1164" s="113">
        <f t="shared" ca="1" si="182"/>
        <v>13.868343195266274</v>
      </c>
      <c r="K1164" s="14">
        <f t="shared" ca="1" si="185"/>
        <v>90.110476804733722</v>
      </c>
      <c r="L1164" s="113">
        <f t="shared" ca="1" si="186"/>
        <v>90.110476804733722</v>
      </c>
      <c r="M1164" s="113">
        <f t="shared" ca="1" si="187"/>
        <v>133.98399360946746</v>
      </c>
      <c r="N1164" s="113">
        <f t="shared" ca="1" si="188"/>
        <v>0</v>
      </c>
      <c r="O1164" s="14">
        <f t="shared" ca="1" si="189"/>
        <v>90.110476804733736</v>
      </c>
      <c r="P1164" s="113">
        <f t="shared" ca="1" si="183"/>
        <v>0</v>
      </c>
      <c r="Q1164" s="114">
        <f t="shared" ca="1" si="184"/>
        <v>0</v>
      </c>
    </row>
    <row r="1165" spans="1:17" x14ac:dyDescent="0.75">
      <c r="A1165" t="s">
        <v>1229</v>
      </c>
      <c r="B1165" t="s">
        <v>9989</v>
      </c>
      <c r="G1165" s="14">
        <v>1163</v>
      </c>
      <c r="H1165" s="14">
        <f t="shared" ca="1" si="180"/>
        <v>621.245</v>
      </c>
      <c r="I1165" s="117">
        <f t="shared" ca="1" si="181"/>
        <v>136.6739</v>
      </c>
      <c r="J1165" s="113">
        <f t="shared" ca="1" si="182"/>
        <v>13.868343195266274</v>
      </c>
      <c r="K1165" s="14">
        <f t="shared" ca="1" si="185"/>
        <v>122.80555680473373</v>
      </c>
      <c r="L1165" s="113">
        <f t="shared" ca="1" si="186"/>
        <v>122.80555680473373</v>
      </c>
      <c r="M1165" s="113">
        <f t="shared" ca="1" si="187"/>
        <v>176</v>
      </c>
      <c r="N1165" s="113">
        <f t="shared" ca="1" si="188"/>
        <v>0</v>
      </c>
      <c r="O1165" s="14">
        <f t="shared" ca="1" si="189"/>
        <v>42.016006390532539</v>
      </c>
      <c r="P1165" s="113">
        <f t="shared" ca="1" si="183"/>
        <v>0</v>
      </c>
      <c r="Q1165" s="114">
        <f t="shared" ca="1" si="184"/>
        <v>-80.789550414201187</v>
      </c>
    </row>
    <row r="1166" spans="1:17" x14ac:dyDescent="0.75">
      <c r="A1166" t="s">
        <v>1230</v>
      </c>
      <c r="B1166" t="s">
        <v>9990</v>
      </c>
      <c r="G1166" s="14">
        <v>1164</v>
      </c>
      <c r="H1166" s="14">
        <f t="shared" ca="1" si="180"/>
        <v>688.36800000000005</v>
      </c>
      <c r="I1166" s="117">
        <f t="shared" ca="1" si="181"/>
        <v>151.44096000000002</v>
      </c>
      <c r="J1166" s="113">
        <f t="shared" ca="1" si="182"/>
        <v>13.868343195266274</v>
      </c>
      <c r="K1166" s="14">
        <f t="shared" ca="1" si="185"/>
        <v>137.57261680473374</v>
      </c>
      <c r="L1166" s="113">
        <f t="shared" ca="1" si="186"/>
        <v>137.57261680473374</v>
      </c>
      <c r="M1166" s="113">
        <f t="shared" ca="1" si="187"/>
        <v>176</v>
      </c>
      <c r="N1166" s="113">
        <f t="shared" ca="1" si="188"/>
        <v>0</v>
      </c>
      <c r="O1166" s="14">
        <f t="shared" ca="1" si="189"/>
        <v>0</v>
      </c>
      <c r="P1166" s="113">
        <f t="shared" ca="1" si="183"/>
        <v>0</v>
      </c>
      <c r="Q1166" s="114">
        <f t="shared" ca="1" si="184"/>
        <v>-137.57261680473374</v>
      </c>
    </row>
    <row r="1167" spans="1:17" x14ac:dyDescent="0.75">
      <c r="A1167" t="s">
        <v>1231</v>
      </c>
      <c r="B1167" t="s">
        <v>9991</v>
      </c>
      <c r="G1167" s="14">
        <v>1165</v>
      </c>
      <c r="H1167" s="14">
        <f t="shared" ca="1" si="180"/>
        <v>672.04899999999998</v>
      </c>
      <c r="I1167" s="117">
        <f t="shared" ca="1" si="181"/>
        <v>147.85077999999999</v>
      </c>
      <c r="J1167" s="113">
        <f t="shared" ca="1" si="182"/>
        <v>13.868343195266274</v>
      </c>
      <c r="K1167" s="14">
        <f t="shared" ca="1" si="185"/>
        <v>133.98243680473371</v>
      </c>
      <c r="L1167" s="113">
        <f t="shared" ca="1" si="186"/>
        <v>133.98243680473371</v>
      </c>
      <c r="M1167" s="113">
        <f t="shared" ca="1" si="187"/>
        <v>176</v>
      </c>
      <c r="N1167" s="113">
        <f t="shared" ca="1" si="188"/>
        <v>0</v>
      </c>
      <c r="O1167" s="14">
        <f t="shared" ca="1" si="189"/>
        <v>0</v>
      </c>
      <c r="P1167" s="113">
        <f t="shared" ca="1" si="183"/>
        <v>0</v>
      </c>
      <c r="Q1167" s="114">
        <f t="shared" ca="1" si="184"/>
        <v>-133.98243680473371</v>
      </c>
    </row>
    <row r="1168" spans="1:17" x14ac:dyDescent="0.75">
      <c r="A1168" t="s">
        <v>1232</v>
      </c>
      <c r="B1168" t="s">
        <v>9992</v>
      </c>
      <c r="G1168" s="14">
        <v>1166</v>
      </c>
      <c r="H1168" s="14">
        <f t="shared" ca="1" si="180"/>
        <v>578.71699999999998</v>
      </c>
      <c r="I1168" s="117">
        <f t="shared" ca="1" si="181"/>
        <v>127.31774</v>
      </c>
      <c r="J1168" s="113">
        <f t="shared" ca="1" si="182"/>
        <v>13.868343195266274</v>
      </c>
      <c r="K1168" s="14">
        <f t="shared" ca="1" si="185"/>
        <v>113.44939680473372</v>
      </c>
      <c r="L1168" s="113">
        <f t="shared" ca="1" si="186"/>
        <v>113.44939680473372</v>
      </c>
      <c r="M1168" s="113">
        <f t="shared" ca="1" si="187"/>
        <v>176</v>
      </c>
      <c r="N1168" s="113">
        <f t="shared" ca="1" si="188"/>
        <v>0</v>
      </c>
      <c r="O1168" s="14">
        <f t="shared" ca="1" si="189"/>
        <v>0</v>
      </c>
      <c r="P1168" s="113">
        <f t="shared" ca="1" si="183"/>
        <v>0</v>
      </c>
      <c r="Q1168" s="114">
        <f t="shared" ca="1" si="184"/>
        <v>-113.44939680473372</v>
      </c>
    </row>
    <row r="1169" spans="1:17" x14ac:dyDescent="0.75">
      <c r="A1169" t="s">
        <v>1233</v>
      </c>
      <c r="B1169" t="s">
        <v>9993</v>
      </c>
      <c r="G1169" s="14">
        <v>1167</v>
      </c>
      <c r="H1169" s="14">
        <f t="shared" ca="1" si="180"/>
        <v>409.53100000000001</v>
      </c>
      <c r="I1169" s="117">
        <f t="shared" ca="1" si="181"/>
        <v>90.096820000000008</v>
      </c>
      <c r="J1169" s="113">
        <f t="shared" ca="1" si="182"/>
        <v>13.868343195266274</v>
      </c>
      <c r="K1169" s="14">
        <f t="shared" ca="1" si="185"/>
        <v>76.228476804733731</v>
      </c>
      <c r="L1169" s="113">
        <f t="shared" ca="1" si="186"/>
        <v>76.228476804733731</v>
      </c>
      <c r="M1169" s="113">
        <f t="shared" ca="1" si="187"/>
        <v>176</v>
      </c>
      <c r="N1169" s="113">
        <f t="shared" ca="1" si="188"/>
        <v>0</v>
      </c>
      <c r="O1169" s="14">
        <f t="shared" ca="1" si="189"/>
        <v>0</v>
      </c>
      <c r="P1169" s="113">
        <f t="shared" ca="1" si="183"/>
        <v>0</v>
      </c>
      <c r="Q1169" s="114">
        <f t="shared" ca="1" si="184"/>
        <v>-76.228476804733731</v>
      </c>
    </row>
    <row r="1170" spans="1:17" x14ac:dyDescent="0.75">
      <c r="A1170" t="s">
        <v>1234</v>
      </c>
      <c r="B1170" t="s">
        <v>9994</v>
      </c>
      <c r="G1170" s="14">
        <v>1168</v>
      </c>
      <c r="H1170" s="14">
        <f t="shared" ca="1" si="180"/>
        <v>179.82599999999999</v>
      </c>
      <c r="I1170" s="117">
        <f t="shared" ca="1" si="181"/>
        <v>39.561720000000001</v>
      </c>
      <c r="J1170" s="113">
        <f t="shared" ca="1" si="182"/>
        <v>13.868343195266274</v>
      </c>
      <c r="K1170" s="14">
        <f t="shared" ca="1" si="185"/>
        <v>25.693376804733727</v>
      </c>
      <c r="L1170" s="113">
        <f t="shared" ca="1" si="186"/>
        <v>25.693376804733727</v>
      </c>
      <c r="M1170" s="113">
        <f t="shared" ca="1" si="187"/>
        <v>176</v>
      </c>
      <c r="N1170" s="113">
        <f t="shared" ca="1" si="188"/>
        <v>0</v>
      </c>
      <c r="O1170" s="14">
        <f t="shared" ca="1" si="189"/>
        <v>0</v>
      </c>
      <c r="P1170" s="113">
        <f t="shared" ca="1" si="183"/>
        <v>0</v>
      </c>
      <c r="Q1170" s="114">
        <f t="shared" ca="1" si="184"/>
        <v>-25.693376804733727</v>
      </c>
    </row>
    <row r="1171" spans="1:17" x14ac:dyDescent="0.75">
      <c r="A1171" t="s">
        <v>1235</v>
      </c>
      <c r="B1171" t="s">
        <v>9995</v>
      </c>
      <c r="G1171" s="14">
        <v>1169</v>
      </c>
      <c r="H1171" s="14">
        <f t="shared" ca="1" si="180"/>
        <v>16.02</v>
      </c>
      <c r="I1171" s="117">
        <f t="shared" ca="1" si="181"/>
        <v>3.5244</v>
      </c>
      <c r="J1171" s="113">
        <f t="shared" ca="1" si="182"/>
        <v>13.868343195266274</v>
      </c>
      <c r="K1171" s="14">
        <f t="shared" ca="1" si="185"/>
        <v>0</v>
      </c>
      <c r="L1171" s="113">
        <f t="shared" ca="1" si="186"/>
        <v>-10.343943195266274</v>
      </c>
      <c r="M1171" s="113">
        <f t="shared" ca="1" si="187"/>
        <v>165.65605680473374</v>
      </c>
      <c r="N1171" s="113">
        <f t="shared" ca="1" si="188"/>
        <v>10.343943195266263</v>
      </c>
      <c r="O1171" s="14">
        <f t="shared" ca="1" si="189"/>
        <v>0</v>
      </c>
      <c r="P1171" s="113">
        <f t="shared" ca="1" si="183"/>
        <v>1.0658141036401503E-14</v>
      </c>
      <c r="Q1171" s="114">
        <f t="shared" ca="1" si="184"/>
        <v>0</v>
      </c>
    </row>
    <row r="1172" spans="1:17" x14ac:dyDescent="0.75">
      <c r="A1172" t="s">
        <v>1236</v>
      </c>
      <c r="B1172" t="s">
        <v>9996</v>
      </c>
      <c r="G1172" s="14">
        <v>1170</v>
      </c>
      <c r="H1172" s="14">
        <f t="shared" ca="1" si="180"/>
        <v>0</v>
      </c>
      <c r="I1172" s="117">
        <f t="shared" ca="1" si="181"/>
        <v>0</v>
      </c>
      <c r="J1172" s="113">
        <f t="shared" ca="1" si="182"/>
        <v>13.868343195266274</v>
      </c>
      <c r="K1172" s="14">
        <f t="shared" ca="1" si="185"/>
        <v>0</v>
      </c>
      <c r="L1172" s="113">
        <f t="shared" ca="1" si="186"/>
        <v>-13.868343195266274</v>
      </c>
      <c r="M1172" s="113">
        <f t="shared" ca="1" si="187"/>
        <v>151.78771360946746</v>
      </c>
      <c r="N1172" s="113">
        <f t="shared" ca="1" si="188"/>
        <v>13.868343195266277</v>
      </c>
      <c r="O1172" s="14">
        <f t="shared" ca="1" si="189"/>
        <v>0</v>
      </c>
      <c r="P1172" s="113">
        <f t="shared" ca="1" si="183"/>
        <v>0</v>
      </c>
      <c r="Q1172" s="114">
        <f t="shared" ca="1" si="184"/>
        <v>0</v>
      </c>
    </row>
    <row r="1173" spans="1:17" x14ac:dyDescent="0.75">
      <c r="A1173" t="s">
        <v>1237</v>
      </c>
      <c r="B1173" t="s">
        <v>9997</v>
      </c>
      <c r="G1173" s="14">
        <v>1171</v>
      </c>
      <c r="H1173" s="14">
        <f t="shared" ca="1" si="180"/>
        <v>0</v>
      </c>
      <c r="I1173" s="117">
        <f t="shared" ca="1" si="181"/>
        <v>0</v>
      </c>
      <c r="J1173" s="113">
        <f t="shared" ca="1" si="182"/>
        <v>13.868343195266274</v>
      </c>
      <c r="K1173" s="14">
        <f t="shared" ca="1" si="185"/>
        <v>0</v>
      </c>
      <c r="L1173" s="113">
        <f t="shared" ca="1" si="186"/>
        <v>-13.868343195266274</v>
      </c>
      <c r="M1173" s="113">
        <f t="shared" ca="1" si="187"/>
        <v>137.91937041420118</v>
      </c>
      <c r="N1173" s="113">
        <f t="shared" ca="1" si="188"/>
        <v>13.868343195266277</v>
      </c>
      <c r="O1173" s="14">
        <f t="shared" ca="1" si="189"/>
        <v>0</v>
      </c>
      <c r="P1173" s="113">
        <f t="shared" ca="1" si="183"/>
        <v>0</v>
      </c>
      <c r="Q1173" s="114">
        <f t="shared" ca="1" si="184"/>
        <v>0</v>
      </c>
    </row>
    <row r="1174" spans="1:17" x14ac:dyDescent="0.75">
      <c r="A1174" t="s">
        <v>1238</v>
      </c>
      <c r="B1174" t="s">
        <v>9998</v>
      </c>
      <c r="G1174" s="14">
        <v>1172</v>
      </c>
      <c r="H1174" s="14">
        <f t="shared" ca="1" si="180"/>
        <v>0</v>
      </c>
      <c r="I1174" s="117">
        <f t="shared" ca="1" si="181"/>
        <v>0</v>
      </c>
      <c r="J1174" s="113">
        <f t="shared" ca="1" si="182"/>
        <v>13.868343195266274</v>
      </c>
      <c r="K1174" s="14">
        <f t="shared" ca="1" si="185"/>
        <v>0</v>
      </c>
      <c r="L1174" s="113">
        <f t="shared" ca="1" si="186"/>
        <v>-13.868343195266274</v>
      </c>
      <c r="M1174" s="113">
        <f t="shared" ca="1" si="187"/>
        <v>124.05102721893491</v>
      </c>
      <c r="N1174" s="113">
        <f t="shared" ca="1" si="188"/>
        <v>13.868343195266277</v>
      </c>
      <c r="O1174" s="14">
        <f t="shared" ca="1" si="189"/>
        <v>0</v>
      </c>
      <c r="P1174" s="113">
        <f t="shared" ca="1" si="183"/>
        <v>0</v>
      </c>
      <c r="Q1174" s="114">
        <f t="shared" ca="1" si="184"/>
        <v>0</v>
      </c>
    </row>
    <row r="1175" spans="1:17" x14ac:dyDescent="0.75">
      <c r="A1175" t="s">
        <v>1239</v>
      </c>
      <c r="B1175" t="s">
        <v>9999</v>
      </c>
      <c r="G1175" s="14">
        <v>1173</v>
      </c>
      <c r="H1175" s="14">
        <f t="shared" ca="1" si="180"/>
        <v>0</v>
      </c>
      <c r="I1175" s="117">
        <f t="shared" ca="1" si="181"/>
        <v>0</v>
      </c>
      <c r="J1175" s="113">
        <f t="shared" ca="1" si="182"/>
        <v>13.868343195266274</v>
      </c>
      <c r="K1175" s="14">
        <f t="shared" ca="1" si="185"/>
        <v>0</v>
      </c>
      <c r="L1175" s="113">
        <f t="shared" ca="1" si="186"/>
        <v>-13.868343195266274</v>
      </c>
      <c r="M1175" s="113">
        <f t="shared" ca="1" si="187"/>
        <v>110.18268402366863</v>
      </c>
      <c r="N1175" s="113">
        <f t="shared" ca="1" si="188"/>
        <v>13.868343195266277</v>
      </c>
      <c r="O1175" s="14">
        <f t="shared" ca="1" si="189"/>
        <v>0</v>
      </c>
      <c r="P1175" s="113">
        <f t="shared" ca="1" si="183"/>
        <v>0</v>
      </c>
      <c r="Q1175" s="114">
        <f t="shared" ca="1" si="184"/>
        <v>0</v>
      </c>
    </row>
    <row r="1176" spans="1:17" x14ac:dyDescent="0.75">
      <c r="A1176" t="s">
        <v>1240</v>
      </c>
      <c r="B1176" t="s">
        <v>10000</v>
      </c>
      <c r="G1176" s="14">
        <v>1174</v>
      </c>
      <c r="H1176" s="14">
        <f t="shared" ca="1" si="180"/>
        <v>0</v>
      </c>
      <c r="I1176" s="117">
        <f t="shared" ca="1" si="181"/>
        <v>0</v>
      </c>
      <c r="J1176" s="113">
        <f t="shared" ca="1" si="182"/>
        <v>13.868343195266274</v>
      </c>
      <c r="K1176" s="14">
        <f t="shared" ca="1" si="185"/>
        <v>0</v>
      </c>
      <c r="L1176" s="113">
        <f t="shared" ca="1" si="186"/>
        <v>-13.868343195266274</v>
      </c>
      <c r="M1176" s="113">
        <f t="shared" ca="1" si="187"/>
        <v>96.314340828402351</v>
      </c>
      <c r="N1176" s="113">
        <f t="shared" ca="1" si="188"/>
        <v>13.868343195266277</v>
      </c>
      <c r="O1176" s="14">
        <f t="shared" ca="1" si="189"/>
        <v>0</v>
      </c>
      <c r="P1176" s="113">
        <f t="shared" ca="1" si="183"/>
        <v>0</v>
      </c>
      <c r="Q1176" s="114">
        <f t="shared" ca="1" si="184"/>
        <v>0</v>
      </c>
    </row>
    <row r="1177" spans="1:17" x14ac:dyDescent="0.75">
      <c r="A1177" t="s">
        <v>1241</v>
      </c>
      <c r="B1177" t="s">
        <v>10001</v>
      </c>
      <c r="G1177" s="14">
        <v>1175</v>
      </c>
      <c r="H1177" s="14">
        <f t="shared" ca="1" si="180"/>
        <v>0</v>
      </c>
      <c r="I1177" s="117">
        <f t="shared" ca="1" si="181"/>
        <v>0</v>
      </c>
      <c r="J1177" s="113">
        <f t="shared" ca="1" si="182"/>
        <v>13.868343195266274</v>
      </c>
      <c r="K1177" s="14">
        <f t="shared" ca="1" si="185"/>
        <v>0</v>
      </c>
      <c r="L1177" s="113">
        <f t="shared" ca="1" si="186"/>
        <v>-13.868343195266274</v>
      </c>
      <c r="M1177" s="113">
        <f t="shared" ca="1" si="187"/>
        <v>82.445997633136074</v>
      </c>
      <c r="N1177" s="113">
        <f t="shared" ca="1" si="188"/>
        <v>13.868343195266277</v>
      </c>
      <c r="O1177" s="14">
        <f t="shared" ca="1" si="189"/>
        <v>0</v>
      </c>
      <c r="P1177" s="113">
        <f t="shared" ca="1" si="183"/>
        <v>0</v>
      </c>
      <c r="Q1177" s="114">
        <f t="shared" ca="1" si="184"/>
        <v>0</v>
      </c>
    </row>
    <row r="1178" spans="1:17" x14ac:dyDescent="0.75">
      <c r="A1178" t="s">
        <v>1242</v>
      </c>
      <c r="B1178" t="s">
        <v>10002</v>
      </c>
      <c r="G1178" s="14">
        <v>1176</v>
      </c>
      <c r="H1178" s="14">
        <f t="shared" ca="1" si="180"/>
        <v>0</v>
      </c>
      <c r="I1178" s="117">
        <f t="shared" ca="1" si="181"/>
        <v>0</v>
      </c>
      <c r="J1178" s="113">
        <f t="shared" ca="1" si="182"/>
        <v>13.868343195266274</v>
      </c>
      <c r="K1178" s="14">
        <f t="shared" ca="1" si="185"/>
        <v>0</v>
      </c>
      <c r="L1178" s="113">
        <f t="shared" ca="1" si="186"/>
        <v>-13.868343195266274</v>
      </c>
      <c r="M1178" s="113">
        <f t="shared" ca="1" si="187"/>
        <v>68.577654437869796</v>
      </c>
      <c r="N1178" s="113">
        <f t="shared" ca="1" si="188"/>
        <v>13.868343195266277</v>
      </c>
      <c r="O1178" s="14">
        <f t="shared" ca="1" si="189"/>
        <v>0</v>
      </c>
      <c r="P1178" s="113">
        <f t="shared" ca="1" si="183"/>
        <v>0</v>
      </c>
      <c r="Q1178" s="114">
        <f t="shared" ca="1" si="184"/>
        <v>0</v>
      </c>
    </row>
    <row r="1179" spans="1:17" x14ac:dyDescent="0.75">
      <c r="A1179" t="s">
        <v>1243</v>
      </c>
      <c r="B1179" t="s">
        <v>10003</v>
      </c>
      <c r="G1179" s="14">
        <v>1177</v>
      </c>
      <c r="H1179" s="14">
        <f t="shared" ca="1" si="180"/>
        <v>0</v>
      </c>
      <c r="I1179" s="117">
        <f t="shared" ca="1" si="181"/>
        <v>0</v>
      </c>
      <c r="J1179" s="113">
        <f t="shared" ca="1" si="182"/>
        <v>13.868343195266274</v>
      </c>
      <c r="K1179" s="14">
        <f t="shared" ca="1" si="185"/>
        <v>0</v>
      </c>
      <c r="L1179" s="113">
        <f t="shared" ca="1" si="186"/>
        <v>-13.868343195266274</v>
      </c>
      <c r="M1179" s="113">
        <f t="shared" ca="1" si="187"/>
        <v>54.709311242603519</v>
      </c>
      <c r="N1179" s="113">
        <f t="shared" ca="1" si="188"/>
        <v>13.868343195266277</v>
      </c>
      <c r="O1179" s="14">
        <f t="shared" ca="1" si="189"/>
        <v>0</v>
      </c>
      <c r="P1179" s="113">
        <f t="shared" ca="1" si="183"/>
        <v>0</v>
      </c>
      <c r="Q1179" s="114">
        <f t="shared" ca="1" si="184"/>
        <v>0</v>
      </c>
    </row>
    <row r="1180" spans="1:17" x14ac:dyDescent="0.75">
      <c r="A1180" t="s">
        <v>1244</v>
      </c>
      <c r="B1180" t="s">
        <v>10004</v>
      </c>
      <c r="G1180" s="14">
        <v>1178</v>
      </c>
      <c r="H1180" s="14">
        <f t="shared" ca="1" si="180"/>
        <v>0</v>
      </c>
      <c r="I1180" s="117">
        <f t="shared" ca="1" si="181"/>
        <v>0</v>
      </c>
      <c r="J1180" s="113">
        <f t="shared" ca="1" si="182"/>
        <v>13.868343195266274</v>
      </c>
      <c r="K1180" s="14">
        <f t="shared" ca="1" si="185"/>
        <v>0</v>
      </c>
      <c r="L1180" s="113">
        <f t="shared" ca="1" si="186"/>
        <v>-13.868343195266274</v>
      </c>
      <c r="M1180" s="113">
        <f t="shared" ca="1" si="187"/>
        <v>40.840968047337242</v>
      </c>
      <c r="N1180" s="113">
        <f t="shared" ca="1" si="188"/>
        <v>13.868343195266277</v>
      </c>
      <c r="O1180" s="14">
        <f t="shared" ca="1" si="189"/>
        <v>0</v>
      </c>
      <c r="P1180" s="113">
        <f t="shared" ca="1" si="183"/>
        <v>0</v>
      </c>
      <c r="Q1180" s="114">
        <f t="shared" ca="1" si="184"/>
        <v>0</v>
      </c>
    </row>
    <row r="1181" spans="1:17" x14ac:dyDescent="0.75">
      <c r="A1181" t="s">
        <v>1245</v>
      </c>
      <c r="B1181" t="s">
        <v>10005</v>
      </c>
      <c r="G1181" s="14">
        <v>1179</v>
      </c>
      <c r="H1181" s="14">
        <f t="shared" ca="1" si="180"/>
        <v>0</v>
      </c>
      <c r="I1181" s="117">
        <f t="shared" ca="1" si="181"/>
        <v>0</v>
      </c>
      <c r="J1181" s="113">
        <f t="shared" ca="1" si="182"/>
        <v>13.868343195266274</v>
      </c>
      <c r="K1181" s="14">
        <f t="shared" ca="1" si="185"/>
        <v>0</v>
      </c>
      <c r="L1181" s="113">
        <f t="shared" ca="1" si="186"/>
        <v>-13.868343195266274</v>
      </c>
      <c r="M1181" s="113">
        <f t="shared" ca="1" si="187"/>
        <v>26.972624852070968</v>
      </c>
      <c r="N1181" s="113">
        <f t="shared" ca="1" si="188"/>
        <v>13.868343195266274</v>
      </c>
      <c r="O1181" s="14">
        <f t="shared" ca="1" si="189"/>
        <v>0</v>
      </c>
      <c r="P1181" s="113">
        <f t="shared" ca="1" si="183"/>
        <v>0</v>
      </c>
      <c r="Q1181" s="114">
        <f t="shared" ca="1" si="184"/>
        <v>0</v>
      </c>
    </row>
    <row r="1182" spans="1:17" x14ac:dyDescent="0.75">
      <c r="A1182" t="s">
        <v>1246</v>
      </c>
      <c r="B1182" t="s">
        <v>10006</v>
      </c>
      <c r="G1182" s="14">
        <v>1180</v>
      </c>
      <c r="H1182" s="14">
        <f t="shared" ca="1" si="180"/>
        <v>0</v>
      </c>
      <c r="I1182" s="117">
        <f t="shared" ca="1" si="181"/>
        <v>0</v>
      </c>
      <c r="J1182" s="113">
        <f t="shared" ca="1" si="182"/>
        <v>13.868343195266274</v>
      </c>
      <c r="K1182" s="14">
        <f t="shared" ca="1" si="185"/>
        <v>0</v>
      </c>
      <c r="L1182" s="113">
        <f t="shared" ca="1" si="186"/>
        <v>-13.868343195266274</v>
      </c>
      <c r="M1182" s="113">
        <f t="shared" ca="1" si="187"/>
        <v>13.104281656804694</v>
      </c>
      <c r="N1182" s="113">
        <f t="shared" ca="1" si="188"/>
        <v>13.868343195266274</v>
      </c>
      <c r="O1182" s="14">
        <f t="shared" ca="1" si="189"/>
        <v>0</v>
      </c>
      <c r="P1182" s="113">
        <f t="shared" ca="1" si="183"/>
        <v>0</v>
      </c>
      <c r="Q1182" s="114">
        <f t="shared" ca="1" si="184"/>
        <v>0</v>
      </c>
    </row>
    <row r="1183" spans="1:17" x14ac:dyDescent="0.75">
      <c r="A1183" t="s">
        <v>1247</v>
      </c>
      <c r="B1183" t="s">
        <v>10007</v>
      </c>
      <c r="G1183" s="14">
        <v>1181</v>
      </c>
      <c r="H1183" s="14">
        <f t="shared" ca="1" si="180"/>
        <v>0</v>
      </c>
      <c r="I1183" s="117">
        <f t="shared" ca="1" si="181"/>
        <v>0</v>
      </c>
      <c r="J1183" s="113">
        <f t="shared" ca="1" si="182"/>
        <v>20.802514792899409</v>
      </c>
      <c r="K1183" s="14">
        <f t="shared" ca="1" si="185"/>
        <v>0</v>
      </c>
      <c r="L1183" s="113">
        <f t="shared" ca="1" si="186"/>
        <v>-20.802514792899409</v>
      </c>
      <c r="M1183" s="113">
        <f t="shared" ca="1" si="187"/>
        <v>0</v>
      </c>
      <c r="N1183" s="113">
        <f t="shared" ca="1" si="188"/>
        <v>13.104281656804694</v>
      </c>
      <c r="O1183" s="14">
        <f t="shared" ca="1" si="189"/>
        <v>0</v>
      </c>
      <c r="P1183" s="113">
        <f t="shared" ca="1" si="183"/>
        <v>7.6982331360947143</v>
      </c>
      <c r="Q1183" s="114">
        <f t="shared" ca="1" si="184"/>
        <v>0</v>
      </c>
    </row>
    <row r="1184" spans="1:17" x14ac:dyDescent="0.75">
      <c r="A1184" t="s">
        <v>1248</v>
      </c>
      <c r="B1184" t="s">
        <v>10008</v>
      </c>
      <c r="G1184" s="14">
        <v>1182</v>
      </c>
      <c r="H1184" s="14">
        <f t="shared" ca="1" si="180"/>
        <v>0</v>
      </c>
      <c r="I1184" s="117">
        <f t="shared" ca="1" si="181"/>
        <v>0</v>
      </c>
      <c r="J1184" s="113">
        <f t="shared" ca="1" si="182"/>
        <v>31.203772189349117</v>
      </c>
      <c r="K1184" s="14">
        <f t="shared" ca="1" si="185"/>
        <v>0</v>
      </c>
      <c r="L1184" s="113">
        <f t="shared" ca="1" si="186"/>
        <v>-31.203772189349117</v>
      </c>
      <c r="M1184" s="113">
        <f t="shared" ca="1" si="187"/>
        <v>0</v>
      </c>
      <c r="N1184" s="113">
        <f t="shared" ca="1" si="188"/>
        <v>0</v>
      </c>
      <c r="O1184" s="14">
        <f t="shared" ca="1" si="189"/>
        <v>0</v>
      </c>
      <c r="P1184" s="113">
        <f t="shared" ca="1" si="183"/>
        <v>31.203772189349117</v>
      </c>
      <c r="Q1184" s="114">
        <f t="shared" ca="1" si="184"/>
        <v>0</v>
      </c>
    </row>
    <row r="1185" spans="1:17" x14ac:dyDescent="0.75">
      <c r="A1185" t="s">
        <v>1249</v>
      </c>
      <c r="B1185" t="s">
        <v>10009</v>
      </c>
      <c r="G1185" s="14">
        <v>1183</v>
      </c>
      <c r="H1185" s="14">
        <f t="shared" ca="1" si="180"/>
        <v>0.95299999999999996</v>
      </c>
      <c r="I1185" s="117">
        <f t="shared" ca="1" si="181"/>
        <v>0.20965999999999999</v>
      </c>
      <c r="J1185" s="113">
        <f t="shared" ca="1" si="182"/>
        <v>40.21819526627219</v>
      </c>
      <c r="K1185" s="14">
        <f t="shared" ca="1" si="185"/>
        <v>0</v>
      </c>
      <c r="L1185" s="113">
        <f t="shared" ca="1" si="186"/>
        <v>-40.00853526627219</v>
      </c>
      <c r="M1185" s="113">
        <f t="shared" ca="1" si="187"/>
        <v>0</v>
      </c>
      <c r="N1185" s="113">
        <f t="shared" ca="1" si="188"/>
        <v>0</v>
      </c>
      <c r="O1185" s="14">
        <f t="shared" ca="1" si="189"/>
        <v>0</v>
      </c>
      <c r="P1185" s="113">
        <f t="shared" ca="1" si="183"/>
        <v>40.00853526627219</v>
      </c>
      <c r="Q1185" s="114">
        <f t="shared" ca="1" si="184"/>
        <v>0</v>
      </c>
    </row>
    <row r="1186" spans="1:17" x14ac:dyDescent="0.75">
      <c r="A1186" t="s">
        <v>1250</v>
      </c>
      <c r="B1186" t="s">
        <v>10010</v>
      </c>
      <c r="G1186" s="14">
        <v>1184</v>
      </c>
      <c r="H1186" s="14">
        <f t="shared" ca="1" si="180"/>
        <v>46.29</v>
      </c>
      <c r="I1186" s="117">
        <f t="shared" ca="1" si="181"/>
        <v>10.1838</v>
      </c>
      <c r="J1186" s="113">
        <f t="shared" ca="1" si="182"/>
        <v>48.539201183431956</v>
      </c>
      <c r="K1186" s="14">
        <f t="shared" ca="1" si="185"/>
        <v>0</v>
      </c>
      <c r="L1186" s="113">
        <f t="shared" ca="1" si="186"/>
        <v>-38.355401183431958</v>
      </c>
      <c r="M1186" s="113">
        <f t="shared" ca="1" si="187"/>
        <v>0</v>
      </c>
      <c r="N1186" s="113">
        <f t="shared" ca="1" si="188"/>
        <v>0</v>
      </c>
      <c r="O1186" s="14">
        <f t="shared" ca="1" si="189"/>
        <v>0</v>
      </c>
      <c r="P1186" s="113">
        <f t="shared" ca="1" si="183"/>
        <v>38.355401183431958</v>
      </c>
      <c r="Q1186" s="114">
        <f t="shared" ca="1" si="184"/>
        <v>0</v>
      </c>
    </row>
    <row r="1187" spans="1:17" x14ac:dyDescent="0.75">
      <c r="A1187" t="s">
        <v>1251</v>
      </c>
      <c r="B1187" t="s">
        <v>10011</v>
      </c>
      <c r="G1187" s="14">
        <v>1185</v>
      </c>
      <c r="H1187" s="14">
        <f t="shared" ca="1" si="180"/>
        <v>173.636</v>
      </c>
      <c r="I1187" s="117">
        <f t="shared" ca="1" si="181"/>
        <v>38.199919999999999</v>
      </c>
      <c r="J1187" s="113">
        <f t="shared" ca="1" si="182"/>
        <v>58.940458579881664</v>
      </c>
      <c r="K1187" s="14">
        <f t="shared" ca="1" si="185"/>
        <v>0</v>
      </c>
      <c r="L1187" s="113">
        <f t="shared" ca="1" si="186"/>
        <v>-20.740538579881665</v>
      </c>
      <c r="M1187" s="113">
        <f t="shared" ca="1" si="187"/>
        <v>0</v>
      </c>
      <c r="N1187" s="113">
        <f t="shared" ca="1" si="188"/>
        <v>0</v>
      </c>
      <c r="O1187" s="14">
        <f t="shared" ca="1" si="189"/>
        <v>0</v>
      </c>
      <c r="P1187" s="113">
        <f t="shared" ca="1" si="183"/>
        <v>20.740538579881665</v>
      </c>
      <c r="Q1187" s="114">
        <f t="shared" ca="1" si="184"/>
        <v>0</v>
      </c>
    </row>
    <row r="1188" spans="1:17" x14ac:dyDescent="0.75">
      <c r="A1188" t="s">
        <v>1252</v>
      </c>
      <c r="B1188" t="s">
        <v>10012</v>
      </c>
      <c r="G1188" s="14">
        <v>1186</v>
      </c>
      <c r="H1188" s="14">
        <f t="shared" ca="1" si="180"/>
        <v>123.03100000000001</v>
      </c>
      <c r="I1188" s="117">
        <f t="shared" ca="1" si="181"/>
        <v>27.06682</v>
      </c>
      <c r="J1188" s="113">
        <f t="shared" ca="1" si="182"/>
        <v>71.421967455621314</v>
      </c>
      <c r="K1188" s="14">
        <f t="shared" ca="1" si="185"/>
        <v>0</v>
      </c>
      <c r="L1188" s="113">
        <f t="shared" ca="1" si="186"/>
        <v>-44.355147455621314</v>
      </c>
      <c r="M1188" s="113">
        <f t="shared" ca="1" si="187"/>
        <v>0</v>
      </c>
      <c r="N1188" s="113">
        <f t="shared" ca="1" si="188"/>
        <v>0</v>
      </c>
      <c r="O1188" s="14">
        <f t="shared" ca="1" si="189"/>
        <v>0</v>
      </c>
      <c r="P1188" s="113">
        <f t="shared" ca="1" si="183"/>
        <v>44.355147455621314</v>
      </c>
      <c r="Q1188" s="114">
        <f t="shared" ca="1" si="184"/>
        <v>0</v>
      </c>
    </row>
    <row r="1189" spans="1:17" x14ac:dyDescent="0.75">
      <c r="A1189" t="s">
        <v>1253</v>
      </c>
      <c r="B1189" t="s">
        <v>10013</v>
      </c>
      <c r="G1189" s="14">
        <v>1187</v>
      </c>
      <c r="H1189" s="14">
        <f t="shared" ca="1" si="180"/>
        <v>362.19600000000003</v>
      </c>
      <c r="I1189" s="117">
        <f t="shared" ca="1" si="181"/>
        <v>79.683120000000002</v>
      </c>
      <c r="J1189" s="113">
        <f t="shared" ca="1" si="182"/>
        <v>68.648298816568058</v>
      </c>
      <c r="K1189" s="14">
        <f t="shared" ca="1" si="185"/>
        <v>11.034821183431944</v>
      </c>
      <c r="L1189" s="113">
        <f t="shared" ca="1" si="186"/>
        <v>11.034821183431944</v>
      </c>
      <c r="M1189" s="113">
        <f t="shared" ca="1" si="187"/>
        <v>11.034821183431944</v>
      </c>
      <c r="N1189" s="113">
        <f t="shared" ca="1" si="188"/>
        <v>0</v>
      </c>
      <c r="O1189" s="14">
        <f t="shared" ca="1" si="189"/>
        <v>11.034821183431944</v>
      </c>
      <c r="P1189" s="113">
        <f t="shared" ca="1" si="183"/>
        <v>0</v>
      </c>
      <c r="Q1189" s="114">
        <f t="shared" ca="1" si="184"/>
        <v>0</v>
      </c>
    </row>
    <row r="1190" spans="1:17" x14ac:dyDescent="0.75">
      <c r="A1190" t="s">
        <v>1254</v>
      </c>
      <c r="B1190" t="s">
        <v>10014</v>
      </c>
      <c r="G1190" s="14">
        <v>1188</v>
      </c>
      <c r="H1190" s="14">
        <f t="shared" ca="1" si="180"/>
        <v>550.75699999999995</v>
      </c>
      <c r="I1190" s="117">
        <f t="shared" ca="1" si="181"/>
        <v>121.16653999999998</v>
      </c>
      <c r="J1190" s="113">
        <f t="shared" ca="1" si="182"/>
        <v>63.794378698224854</v>
      </c>
      <c r="K1190" s="14">
        <f t="shared" ca="1" si="185"/>
        <v>57.37216130177513</v>
      </c>
      <c r="L1190" s="113">
        <f t="shared" ca="1" si="186"/>
        <v>57.37216130177513</v>
      </c>
      <c r="M1190" s="113">
        <f t="shared" ca="1" si="187"/>
        <v>68.406982485207067</v>
      </c>
      <c r="N1190" s="113">
        <f t="shared" ca="1" si="188"/>
        <v>0</v>
      </c>
      <c r="O1190" s="14">
        <f t="shared" ca="1" si="189"/>
        <v>57.372161301775122</v>
      </c>
      <c r="P1190" s="113">
        <f t="shared" ca="1" si="183"/>
        <v>0</v>
      </c>
      <c r="Q1190" s="114">
        <f t="shared" ca="1" si="184"/>
        <v>-1.4210854715202004E-14</v>
      </c>
    </row>
    <row r="1191" spans="1:17" x14ac:dyDescent="0.75">
      <c r="A1191" t="s">
        <v>1255</v>
      </c>
      <c r="B1191" t="s">
        <v>10015</v>
      </c>
      <c r="G1191" s="14">
        <v>1189</v>
      </c>
      <c r="H1191" s="14">
        <f t="shared" ca="1" si="180"/>
        <v>642.471</v>
      </c>
      <c r="I1191" s="117">
        <f t="shared" ca="1" si="181"/>
        <v>141.34362000000002</v>
      </c>
      <c r="J1191" s="113">
        <f t="shared" ca="1" si="182"/>
        <v>65.874630177514803</v>
      </c>
      <c r="K1191" s="14">
        <f t="shared" ca="1" si="185"/>
        <v>75.468989822485213</v>
      </c>
      <c r="L1191" s="113">
        <f t="shared" ca="1" si="186"/>
        <v>75.468989822485213</v>
      </c>
      <c r="M1191" s="113">
        <f t="shared" ca="1" si="187"/>
        <v>143.87597230769228</v>
      </c>
      <c r="N1191" s="113">
        <f t="shared" ca="1" si="188"/>
        <v>0</v>
      </c>
      <c r="O1191" s="14">
        <f t="shared" ca="1" si="189"/>
        <v>75.468989822485213</v>
      </c>
      <c r="P1191" s="113">
        <f t="shared" ca="1" si="183"/>
        <v>0</v>
      </c>
      <c r="Q1191" s="114">
        <f t="shared" ca="1" si="184"/>
        <v>0</v>
      </c>
    </row>
    <row r="1192" spans="1:17" x14ac:dyDescent="0.75">
      <c r="A1192" t="s">
        <v>1256</v>
      </c>
      <c r="B1192" t="s">
        <v>10016</v>
      </c>
      <c r="G1192" s="14">
        <v>1190</v>
      </c>
      <c r="H1192" s="14">
        <f t="shared" ca="1" si="180"/>
        <v>462.09</v>
      </c>
      <c r="I1192" s="117">
        <f t="shared" ca="1" si="181"/>
        <v>101.65979999999999</v>
      </c>
      <c r="J1192" s="113">
        <f t="shared" ca="1" si="182"/>
        <v>69.341715976331372</v>
      </c>
      <c r="K1192" s="14">
        <f t="shared" ca="1" si="185"/>
        <v>32.318084023668618</v>
      </c>
      <c r="L1192" s="113">
        <f t="shared" ca="1" si="186"/>
        <v>32.318084023668618</v>
      </c>
      <c r="M1192" s="113">
        <f t="shared" ca="1" si="187"/>
        <v>176</v>
      </c>
      <c r="N1192" s="113">
        <f t="shared" ca="1" si="188"/>
        <v>0</v>
      </c>
      <c r="O1192" s="14">
        <f t="shared" ca="1" si="189"/>
        <v>32.12402769230772</v>
      </c>
      <c r="P1192" s="113">
        <f t="shared" ca="1" si="183"/>
        <v>0</v>
      </c>
      <c r="Q1192" s="114">
        <f t="shared" ca="1" si="184"/>
        <v>-0.19405633136089762</v>
      </c>
    </row>
    <row r="1193" spans="1:17" x14ac:dyDescent="0.75">
      <c r="A1193" t="s">
        <v>1257</v>
      </c>
      <c r="B1193" t="s">
        <v>10017</v>
      </c>
      <c r="G1193" s="14">
        <v>1191</v>
      </c>
      <c r="H1193" s="14">
        <f t="shared" ca="1" si="180"/>
        <v>231.36699999999999</v>
      </c>
      <c r="I1193" s="117">
        <f t="shared" ca="1" si="181"/>
        <v>50.900739999999999</v>
      </c>
      <c r="J1193" s="113">
        <f t="shared" ca="1" si="182"/>
        <v>70.728550295858</v>
      </c>
      <c r="K1193" s="14">
        <f t="shared" ca="1" si="185"/>
        <v>0</v>
      </c>
      <c r="L1193" s="113">
        <f t="shared" ca="1" si="186"/>
        <v>-19.827810295858001</v>
      </c>
      <c r="M1193" s="113">
        <f t="shared" ca="1" si="187"/>
        <v>156.172189704142</v>
      </c>
      <c r="N1193" s="113">
        <f t="shared" ca="1" si="188"/>
        <v>19.827810295858001</v>
      </c>
      <c r="O1193" s="14">
        <f t="shared" ca="1" si="189"/>
        <v>0</v>
      </c>
      <c r="P1193" s="113">
        <f t="shared" ca="1" si="183"/>
        <v>0</v>
      </c>
      <c r="Q1193" s="114">
        <f t="shared" ca="1" si="184"/>
        <v>0</v>
      </c>
    </row>
    <row r="1194" spans="1:17" x14ac:dyDescent="0.75">
      <c r="A1194" t="s">
        <v>1258</v>
      </c>
      <c r="B1194" t="s">
        <v>10018</v>
      </c>
      <c r="G1194" s="14">
        <v>1192</v>
      </c>
      <c r="H1194" s="14">
        <f t="shared" ca="1" si="180"/>
        <v>48.203000000000003</v>
      </c>
      <c r="I1194" s="117">
        <f t="shared" ca="1" si="181"/>
        <v>10.604660000000001</v>
      </c>
      <c r="J1194" s="113">
        <f t="shared" ca="1" si="182"/>
        <v>71.421967455621314</v>
      </c>
      <c r="K1194" s="14">
        <f t="shared" ca="1" si="185"/>
        <v>0</v>
      </c>
      <c r="L1194" s="113">
        <f t="shared" ca="1" si="186"/>
        <v>-60.817307455621311</v>
      </c>
      <c r="M1194" s="113">
        <f t="shared" ca="1" si="187"/>
        <v>95.354882248520681</v>
      </c>
      <c r="N1194" s="113">
        <f t="shared" ca="1" si="188"/>
        <v>60.817307455621318</v>
      </c>
      <c r="O1194" s="14">
        <f t="shared" ca="1" si="189"/>
        <v>0</v>
      </c>
      <c r="P1194" s="113">
        <f t="shared" ca="1" si="183"/>
        <v>0</v>
      </c>
      <c r="Q1194" s="114">
        <f t="shared" ca="1" si="184"/>
        <v>0</v>
      </c>
    </row>
    <row r="1195" spans="1:17" x14ac:dyDescent="0.75">
      <c r="A1195" t="s">
        <v>1259</v>
      </c>
      <c r="B1195" t="s">
        <v>10019</v>
      </c>
      <c r="G1195" s="14">
        <v>1193</v>
      </c>
      <c r="H1195" s="14">
        <f t="shared" ca="1" si="180"/>
        <v>6.5759999999999996</v>
      </c>
      <c r="I1195" s="117">
        <f t="shared" ca="1" si="181"/>
        <v>1.44672</v>
      </c>
      <c r="J1195" s="113">
        <f t="shared" ca="1" si="182"/>
        <v>72.808801775147941</v>
      </c>
      <c r="K1195" s="14">
        <f t="shared" ca="1" si="185"/>
        <v>0</v>
      </c>
      <c r="L1195" s="113">
        <f t="shared" ca="1" si="186"/>
        <v>-71.362081775147942</v>
      </c>
      <c r="M1195" s="113">
        <f t="shared" ca="1" si="187"/>
        <v>23.992800473372739</v>
      </c>
      <c r="N1195" s="113">
        <f t="shared" ca="1" si="188"/>
        <v>71.362081775147942</v>
      </c>
      <c r="O1195" s="14">
        <f t="shared" ca="1" si="189"/>
        <v>0</v>
      </c>
      <c r="P1195" s="113">
        <f t="shared" ca="1" si="183"/>
        <v>0</v>
      </c>
      <c r="Q1195" s="114">
        <f t="shared" ca="1" si="184"/>
        <v>0</v>
      </c>
    </row>
    <row r="1196" spans="1:17" x14ac:dyDescent="0.75">
      <c r="A1196" t="s">
        <v>1260</v>
      </c>
      <c r="B1196" t="s">
        <v>10020</v>
      </c>
      <c r="G1196" s="14">
        <v>1194</v>
      </c>
      <c r="H1196" s="14">
        <f t="shared" ca="1" si="180"/>
        <v>0</v>
      </c>
      <c r="I1196" s="117">
        <f t="shared" ca="1" si="181"/>
        <v>0</v>
      </c>
      <c r="J1196" s="113">
        <f t="shared" ca="1" si="182"/>
        <v>58.940458579881664</v>
      </c>
      <c r="K1196" s="14">
        <f t="shared" ca="1" si="185"/>
        <v>0</v>
      </c>
      <c r="L1196" s="113">
        <f t="shared" ca="1" si="186"/>
        <v>-58.940458579881664</v>
      </c>
      <c r="M1196" s="113">
        <f t="shared" ca="1" si="187"/>
        <v>0</v>
      </c>
      <c r="N1196" s="113">
        <f t="shared" ca="1" si="188"/>
        <v>23.992800473372739</v>
      </c>
      <c r="O1196" s="14">
        <f t="shared" ca="1" si="189"/>
        <v>0</v>
      </c>
      <c r="P1196" s="113">
        <f t="shared" ca="1" si="183"/>
        <v>34.947658106508925</v>
      </c>
      <c r="Q1196" s="114">
        <f t="shared" ca="1" si="184"/>
        <v>0</v>
      </c>
    </row>
    <row r="1197" spans="1:17" x14ac:dyDescent="0.75">
      <c r="A1197" t="s">
        <v>1261</v>
      </c>
      <c r="B1197" t="s">
        <v>10021</v>
      </c>
      <c r="G1197" s="14">
        <v>1195</v>
      </c>
      <c r="H1197" s="14">
        <f t="shared" ca="1" si="180"/>
        <v>0</v>
      </c>
      <c r="I1197" s="117">
        <f t="shared" ca="1" si="181"/>
        <v>0</v>
      </c>
      <c r="J1197" s="113">
        <f t="shared" ca="1" si="182"/>
        <v>48.539201183431956</v>
      </c>
      <c r="K1197" s="14">
        <f t="shared" ca="1" si="185"/>
        <v>0</v>
      </c>
      <c r="L1197" s="113">
        <f t="shared" ca="1" si="186"/>
        <v>-48.539201183431956</v>
      </c>
      <c r="M1197" s="113">
        <f t="shared" ca="1" si="187"/>
        <v>0</v>
      </c>
      <c r="N1197" s="113">
        <f t="shared" ca="1" si="188"/>
        <v>0</v>
      </c>
      <c r="O1197" s="14">
        <f t="shared" ca="1" si="189"/>
        <v>0</v>
      </c>
      <c r="P1197" s="113">
        <f t="shared" ca="1" si="183"/>
        <v>48.539201183431956</v>
      </c>
      <c r="Q1197" s="114">
        <f t="shared" ca="1" si="184"/>
        <v>0</v>
      </c>
    </row>
    <row r="1198" spans="1:17" x14ac:dyDescent="0.75">
      <c r="A1198" t="s">
        <v>1262</v>
      </c>
      <c r="B1198" t="s">
        <v>10022</v>
      </c>
      <c r="G1198" s="14">
        <v>1196</v>
      </c>
      <c r="H1198" s="14">
        <f t="shared" ca="1" si="180"/>
        <v>0</v>
      </c>
      <c r="I1198" s="117">
        <f t="shared" ca="1" si="181"/>
        <v>0</v>
      </c>
      <c r="J1198" s="113">
        <f t="shared" ca="1" si="182"/>
        <v>38.137943786982255</v>
      </c>
      <c r="K1198" s="14">
        <f t="shared" ca="1" si="185"/>
        <v>0</v>
      </c>
      <c r="L1198" s="113">
        <f t="shared" ca="1" si="186"/>
        <v>-38.137943786982255</v>
      </c>
      <c r="M1198" s="113">
        <f t="shared" ca="1" si="187"/>
        <v>0</v>
      </c>
      <c r="N1198" s="113">
        <f t="shared" ca="1" si="188"/>
        <v>0</v>
      </c>
      <c r="O1198" s="14">
        <f t="shared" ca="1" si="189"/>
        <v>0</v>
      </c>
      <c r="P1198" s="113">
        <f t="shared" ca="1" si="183"/>
        <v>38.137943786982255</v>
      </c>
      <c r="Q1198" s="114">
        <f t="shared" ca="1" si="184"/>
        <v>0</v>
      </c>
    </row>
    <row r="1199" spans="1:17" x14ac:dyDescent="0.75">
      <c r="A1199" t="s">
        <v>1263</v>
      </c>
      <c r="B1199" t="s">
        <v>10023</v>
      </c>
      <c r="G1199" s="14">
        <v>1197</v>
      </c>
      <c r="H1199" s="14">
        <f t="shared" ca="1" si="180"/>
        <v>0</v>
      </c>
      <c r="I1199" s="117">
        <f t="shared" ca="1" si="181"/>
        <v>0</v>
      </c>
      <c r="J1199" s="113">
        <f t="shared" ca="1" si="182"/>
        <v>24.269600591715978</v>
      </c>
      <c r="K1199" s="14">
        <f t="shared" ca="1" si="185"/>
        <v>0</v>
      </c>
      <c r="L1199" s="113">
        <f t="shared" ca="1" si="186"/>
        <v>-24.269600591715978</v>
      </c>
      <c r="M1199" s="113">
        <f t="shared" ca="1" si="187"/>
        <v>0</v>
      </c>
      <c r="N1199" s="113">
        <f t="shared" ca="1" si="188"/>
        <v>0</v>
      </c>
      <c r="O1199" s="14">
        <f t="shared" ca="1" si="189"/>
        <v>0</v>
      </c>
      <c r="P1199" s="113">
        <f t="shared" ca="1" si="183"/>
        <v>24.269600591715978</v>
      </c>
      <c r="Q1199" s="114">
        <f t="shared" ca="1" si="184"/>
        <v>0</v>
      </c>
    </row>
    <row r="1200" spans="1:17" x14ac:dyDescent="0.75">
      <c r="A1200" t="s">
        <v>1264</v>
      </c>
      <c r="B1200" t="s">
        <v>10024</v>
      </c>
      <c r="G1200" s="14">
        <v>1198</v>
      </c>
      <c r="H1200" s="14">
        <f t="shared" ca="1" si="180"/>
        <v>0</v>
      </c>
      <c r="I1200" s="117">
        <f t="shared" ca="1" si="181"/>
        <v>0</v>
      </c>
      <c r="J1200" s="113">
        <f t="shared" ca="1" si="182"/>
        <v>13.868343195266274</v>
      </c>
      <c r="K1200" s="14">
        <f t="shared" ca="1" si="185"/>
        <v>0</v>
      </c>
      <c r="L1200" s="113">
        <f t="shared" ca="1" si="186"/>
        <v>-13.868343195266274</v>
      </c>
      <c r="M1200" s="113">
        <f t="shared" ca="1" si="187"/>
        <v>0</v>
      </c>
      <c r="N1200" s="113">
        <f t="shared" ca="1" si="188"/>
        <v>0</v>
      </c>
      <c r="O1200" s="14">
        <f t="shared" ca="1" si="189"/>
        <v>0</v>
      </c>
      <c r="P1200" s="113">
        <f t="shared" ca="1" si="183"/>
        <v>13.868343195266274</v>
      </c>
      <c r="Q1200" s="114">
        <f t="shared" ca="1" si="184"/>
        <v>0</v>
      </c>
    </row>
    <row r="1201" spans="1:17" x14ac:dyDescent="0.75">
      <c r="A1201" t="s">
        <v>1265</v>
      </c>
      <c r="B1201" t="s">
        <v>10025</v>
      </c>
      <c r="G1201" s="14">
        <v>1199</v>
      </c>
      <c r="H1201" s="14">
        <f t="shared" ca="1" si="180"/>
        <v>0</v>
      </c>
      <c r="I1201" s="117">
        <f t="shared" ca="1" si="181"/>
        <v>0</v>
      </c>
      <c r="J1201" s="113">
        <f t="shared" ca="1" si="182"/>
        <v>13.868343195266274</v>
      </c>
      <c r="K1201" s="14">
        <f t="shared" ca="1" si="185"/>
        <v>0</v>
      </c>
      <c r="L1201" s="113">
        <f t="shared" ca="1" si="186"/>
        <v>-13.868343195266274</v>
      </c>
      <c r="M1201" s="113">
        <f t="shared" ca="1" si="187"/>
        <v>0</v>
      </c>
      <c r="N1201" s="113">
        <f t="shared" ca="1" si="188"/>
        <v>0</v>
      </c>
      <c r="O1201" s="14">
        <f t="shared" ca="1" si="189"/>
        <v>0</v>
      </c>
      <c r="P1201" s="113">
        <f t="shared" ca="1" si="183"/>
        <v>13.868343195266274</v>
      </c>
      <c r="Q1201" s="114">
        <f t="shared" ca="1" si="184"/>
        <v>0</v>
      </c>
    </row>
    <row r="1202" spans="1:17" x14ac:dyDescent="0.75">
      <c r="A1202" t="s">
        <v>1266</v>
      </c>
      <c r="B1202" t="s">
        <v>10026</v>
      </c>
      <c r="G1202" s="14">
        <v>1200</v>
      </c>
      <c r="H1202" s="14">
        <f t="shared" ca="1" si="180"/>
        <v>0</v>
      </c>
      <c r="I1202" s="117">
        <f t="shared" ca="1" si="181"/>
        <v>0</v>
      </c>
      <c r="J1202" s="113">
        <f t="shared" ca="1" si="182"/>
        <v>13.868343195266274</v>
      </c>
      <c r="K1202" s="14">
        <f t="shared" ca="1" si="185"/>
        <v>0</v>
      </c>
      <c r="L1202" s="113">
        <f t="shared" ca="1" si="186"/>
        <v>-13.868343195266274</v>
      </c>
      <c r="M1202" s="113">
        <f t="shared" ca="1" si="187"/>
        <v>0</v>
      </c>
      <c r="N1202" s="113">
        <f t="shared" ca="1" si="188"/>
        <v>0</v>
      </c>
      <c r="O1202" s="14">
        <f t="shared" ca="1" si="189"/>
        <v>0</v>
      </c>
      <c r="P1202" s="113">
        <f t="shared" ca="1" si="183"/>
        <v>13.868343195266274</v>
      </c>
      <c r="Q1202" s="114">
        <f t="shared" ca="1" si="184"/>
        <v>0</v>
      </c>
    </row>
    <row r="1203" spans="1:17" x14ac:dyDescent="0.75">
      <c r="A1203" t="s">
        <v>1267</v>
      </c>
      <c r="B1203" t="s">
        <v>10027</v>
      </c>
      <c r="G1203" s="14">
        <v>1201</v>
      </c>
      <c r="H1203" s="14">
        <f t="shared" ca="1" si="180"/>
        <v>0</v>
      </c>
      <c r="I1203" s="117">
        <f t="shared" ca="1" si="181"/>
        <v>0</v>
      </c>
      <c r="J1203" s="113">
        <f t="shared" ca="1" si="182"/>
        <v>13.868343195266274</v>
      </c>
      <c r="K1203" s="14">
        <f t="shared" ca="1" si="185"/>
        <v>0</v>
      </c>
      <c r="L1203" s="113">
        <f t="shared" ca="1" si="186"/>
        <v>-13.868343195266274</v>
      </c>
      <c r="M1203" s="113">
        <f t="shared" ca="1" si="187"/>
        <v>0</v>
      </c>
      <c r="N1203" s="113">
        <f t="shared" ca="1" si="188"/>
        <v>0</v>
      </c>
      <c r="O1203" s="14">
        <f t="shared" ca="1" si="189"/>
        <v>0</v>
      </c>
      <c r="P1203" s="113">
        <f t="shared" ca="1" si="183"/>
        <v>13.868343195266274</v>
      </c>
      <c r="Q1203" s="114">
        <f t="shared" ca="1" si="184"/>
        <v>0</v>
      </c>
    </row>
    <row r="1204" spans="1:17" x14ac:dyDescent="0.75">
      <c r="A1204" t="s">
        <v>1268</v>
      </c>
      <c r="B1204" t="s">
        <v>10028</v>
      </c>
      <c r="G1204" s="14">
        <v>1202</v>
      </c>
      <c r="H1204" s="14">
        <f t="shared" ca="1" si="180"/>
        <v>0</v>
      </c>
      <c r="I1204" s="117">
        <f t="shared" ca="1" si="181"/>
        <v>0</v>
      </c>
      <c r="J1204" s="113">
        <f t="shared" ca="1" si="182"/>
        <v>13.868343195266274</v>
      </c>
      <c r="K1204" s="14">
        <f t="shared" ca="1" si="185"/>
        <v>0</v>
      </c>
      <c r="L1204" s="113">
        <f t="shared" ca="1" si="186"/>
        <v>-13.868343195266274</v>
      </c>
      <c r="M1204" s="113">
        <f t="shared" ca="1" si="187"/>
        <v>0</v>
      </c>
      <c r="N1204" s="113">
        <f t="shared" ca="1" si="188"/>
        <v>0</v>
      </c>
      <c r="O1204" s="14">
        <f t="shared" ca="1" si="189"/>
        <v>0</v>
      </c>
      <c r="P1204" s="113">
        <f t="shared" ca="1" si="183"/>
        <v>13.868343195266274</v>
      </c>
      <c r="Q1204" s="114">
        <f t="shared" ca="1" si="184"/>
        <v>0</v>
      </c>
    </row>
    <row r="1205" spans="1:17" x14ac:dyDescent="0.75">
      <c r="A1205" t="s">
        <v>1269</v>
      </c>
      <c r="B1205" t="s">
        <v>10029</v>
      </c>
      <c r="G1205" s="14">
        <v>1203</v>
      </c>
      <c r="H1205" s="14">
        <f t="shared" ca="1" si="180"/>
        <v>0</v>
      </c>
      <c r="I1205" s="117">
        <f t="shared" ca="1" si="181"/>
        <v>0</v>
      </c>
      <c r="J1205" s="113">
        <f t="shared" ca="1" si="182"/>
        <v>13.868343195266274</v>
      </c>
      <c r="K1205" s="14">
        <f t="shared" ca="1" si="185"/>
        <v>0</v>
      </c>
      <c r="L1205" s="113">
        <f t="shared" ca="1" si="186"/>
        <v>-13.868343195266274</v>
      </c>
      <c r="M1205" s="113">
        <f t="shared" ca="1" si="187"/>
        <v>0</v>
      </c>
      <c r="N1205" s="113">
        <f t="shared" ca="1" si="188"/>
        <v>0</v>
      </c>
      <c r="O1205" s="14">
        <f t="shared" ca="1" si="189"/>
        <v>0</v>
      </c>
      <c r="P1205" s="113">
        <f t="shared" ca="1" si="183"/>
        <v>13.868343195266274</v>
      </c>
      <c r="Q1205" s="114">
        <f t="shared" ca="1" si="184"/>
        <v>0</v>
      </c>
    </row>
    <row r="1206" spans="1:17" x14ac:dyDescent="0.75">
      <c r="A1206" t="s">
        <v>1270</v>
      </c>
      <c r="B1206" t="s">
        <v>10030</v>
      </c>
      <c r="G1206" s="14">
        <v>1204</v>
      </c>
      <c r="H1206" s="14">
        <f t="shared" ca="1" si="180"/>
        <v>0</v>
      </c>
      <c r="I1206" s="117">
        <f t="shared" ca="1" si="181"/>
        <v>0</v>
      </c>
      <c r="J1206" s="113">
        <f t="shared" ca="1" si="182"/>
        <v>13.868343195266274</v>
      </c>
      <c r="K1206" s="14">
        <f t="shared" ca="1" si="185"/>
        <v>0</v>
      </c>
      <c r="L1206" s="113">
        <f t="shared" ca="1" si="186"/>
        <v>-13.868343195266274</v>
      </c>
      <c r="M1206" s="113">
        <f t="shared" ca="1" si="187"/>
        <v>0</v>
      </c>
      <c r="N1206" s="113">
        <f t="shared" ca="1" si="188"/>
        <v>0</v>
      </c>
      <c r="O1206" s="14">
        <f t="shared" ca="1" si="189"/>
        <v>0</v>
      </c>
      <c r="P1206" s="113">
        <f t="shared" ca="1" si="183"/>
        <v>13.868343195266274</v>
      </c>
      <c r="Q1206" s="114">
        <f t="shared" ca="1" si="184"/>
        <v>0</v>
      </c>
    </row>
    <row r="1207" spans="1:17" x14ac:dyDescent="0.75">
      <c r="A1207" t="s">
        <v>1271</v>
      </c>
      <c r="B1207" t="s">
        <v>10031</v>
      </c>
      <c r="G1207" s="14">
        <v>1205</v>
      </c>
      <c r="H1207" s="14">
        <f t="shared" ca="1" si="180"/>
        <v>0</v>
      </c>
      <c r="I1207" s="117">
        <f t="shared" ca="1" si="181"/>
        <v>0</v>
      </c>
      <c r="J1207" s="113">
        <f t="shared" ca="1" si="182"/>
        <v>20.802514792899409</v>
      </c>
      <c r="K1207" s="14">
        <f t="shared" ca="1" si="185"/>
        <v>0</v>
      </c>
      <c r="L1207" s="113">
        <f t="shared" ca="1" si="186"/>
        <v>-20.802514792899409</v>
      </c>
      <c r="M1207" s="113">
        <f t="shared" ca="1" si="187"/>
        <v>0</v>
      </c>
      <c r="N1207" s="113">
        <f t="shared" ca="1" si="188"/>
        <v>0</v>
      </c>
      <c r="O1207" s="14">
        <f t="shared" ca="1" si="189"/>
        <v>0</v>
      </c>
      <c r="P1207" s="113">
        <f t="shared" ca="1" si="183"/>
        <v>20.802514792899409</v>
      </c>
      <c r="Q1207" s="114">
        <f t="shared" ca="1" si="184"/>
        <v>0</v>
      </c>
    </row>
    <row r="1208" spans="1:17" x14ac:dyDescent="0.75">
      <c r="A1208" t="s">
        <v>1272</v>
      </c>
      <c r="B1208" t="s">
        <v>10032</v>
      </c>
      <c r="G1208" s="14">
        <v>1206</v>
      </c>
      <c r="H1208" s="14">
        <f t="shared" ca="1" si="180"/>
        <v>0</v>
      </c>
      <c r="I1208" s="117">
        <f t="shared" ca="1" si="181"/>
        <v>0</v>
      </c>
      <c r="J1208" s="113">
        <f t="shared" ca="1" si="182"/>
        <v>31.203772189349117</v>
      </c>
      <c r="K1208" s="14">
        <f t="shared" ca="1" si="185"/>
        <v>0</v>
      </c>
      <c r="L1208" s="113">
        <f t="shared" ca="1" si="186"/>
        <v>-31.203772189349117</v>
      </c>
      <c r="M1208" s="113">
        <f t="shared" ca="1" si="187"/>
        <v>0</v>
      </c>
      <c r="N1208" s="113">
        <f t="shared" ca="1" si="188"/>
        <v>0</v>
      </c>
      <c r="O1208" s="14">
        <f t="shared" ca="1" si="189"/>
        <v>0</v>
      </c>
      <c r="P1208" s="113">
        <f t="shared" ca="1" si="183"/>
        <v>31.203772189349117</v>
      </c>
      <c r="Q1208" s="114">
        <f t="shared" ca="1" si="184"/>
        <v>0</v>
      </c>
    </row>
    <row r="1209" spans="1:17" x14ac:dyDescent="0.75">
      <c r="A1209" t="s">
        <v>1273</v>
      </c>
      <c r="B1209" t="s">
        <v>10033</v>
      </c>
      <c r="G1209" s="14">
        <v>1207</v>
      </c>
      <c r="H1209" s="14">
        <f t="shared" ca="1" si="180"/>
        <v>0</v>
      </c>
      <c r="I1209" s="117">
        <f t="shared" ca="1" si="181"/>
        <v>0</v>
      </c>
      <c r="J1209" s="113">
        <f t="shared" ca="1" si="182"/>
        <v>40.21819526627219</v>
      </c>
      <c r="K1209" s="14">
        <f t="shared" ca="1" si="185"/>
        <v>0</v>
      </c>
      <c r="L1209" s="113">
        <f t="shared" ca="1" si="186"/>
        <v>-40.21819526627219</v>
      </c>
      <c r="M1209" s="113">
        <f t="shared" ca="1" si="187"/>
        <v>0</v>
      </c>
      <c r="N1209" s="113">
        <f t="shared" ca="1" si="188"/>
        <v>0</v>
      </c>
      <c r="O1209" s="14">
        <f t="shared" ca="1" si="189"/>
        <v>0</v>
      </c>
      <c r="P1209" s="113">
        <f t="shared" ca="1" si="183"/>
        <v>40.21819526627219</v>
      </c>
      <c r="Q1209" s="114">
        <f t="shared" ca="1" si="184"/>
        <v>0</v>
      </c>
    </row>
    <row r="1210" spans="1:17" x14ac:dyDescent="0.75">
      <c r="A1210" t="s">
        <v>1274</v>
      </c>
      <c r="B1210" t="s">
        <v>10034</v>
      </c>
      <c r="G1210" s="14">
        <v>1208</v>
      </c>
      <c r="H1210" s="14">
        <f t="shared" ca="1" si="180"/>
        <v>7.5149999999999997</v>
      </c>
      <c r="I1210" s="117">
        <f t="shared" ca="1" si="181"/>
        <v>1.6533</v>
      </c>
      <c r="J1210" s="113">
        <f t="shared" ca="1" si="182"/>
        <v>48.539201183431956</v>
      </c>
      <c r="K1210" s="14">
        <f t="shared" ca="1" si="185"/>
        <v>0</v>
      </c>
      <c r="L1210" s="113">
        <f t="shared" ca="1" si="186"/>
        <v>-46.885901183431955</v>
      </c>
      <c r="M1210" s="113">
        <f t="shared" ca="1" si="187"/>
        <v>0</v>
      </c>
      <c r="N1210" s="113">
        <f t="shared" ca="1" si="188"/>
        <v>0</v>
      </c>
      <c r="O1210" s="14">
        <f t="shared" ca="1" si="189"/>
        <v>0</v>
      </c>
      <c r="P1210" s="113">
        <f t="shared" ca="1" si="183"/>
        <v>46.885901183431955</v>
      </c>
      <c r="Q1210" s="114">
        <f t="shared" ca="1" si="184"/>
        <v>0</v>
      </c>
    </row>
    <row r="1211" spans="1:17" x14ac:dyDescent="0.75">
      <c r="A1211" t="s">
        <v>1275</v>
      </c>
      <c r="B1211" t="s">
        <v>10035</v>
      </c>
      <c r="G1211" s="14">
        <v>1209</v>
      </c>
      <c r="H1211" s="14">
        <f t="shared" ca="1" si="180"/>
        <v>30.143000000000001</v>
      </c>
      <c r="I1211" s="117">
        <f t="shared" ca="1" si="181"/>
        <v>6.6314600000000006</v>
      </c>
      <c r="J1211" s="113">
        <f t="shared" ca="1" si="182"/>
        <v>58.940458579881664</v>
      </c>
      <c r="K1211" s="14">
        <f t="shared" ca="1" si="185"/>
        <v>0</v>
      </c>
      <c r="L1211" s="113">
        <f t="shared" ca="1" si="186"/>
        <v>-52.30899857988166</v>
      </c>
      <c r="M1211" s="113">
        <f t="shared" ca="1" si="187"/>
        <v>0</v>
      </c>
      <c r="N1211" s="113">
        <f t="shared" ca="1" si="188"/>
        <v>0</v>
      </c>
      <c r="O1211" s="14">
        <f t="shared" ca="1" si="189"/>
        <v>0</v>
      </c>
      <c r="P1211" s="113">
        <f t="shared" ca="1" si="183"/>
        <v>52.30899857988166</v>
      </c>
      <c r="Q1211" s="114">
        <f t="shared" ca="1" si="184"/>
        <v>0</v>
      </c>
    </row>
    <row r="1212" spans="1:17" x14ac:dyDescent="0.75">
      <c r="A1212" t="s">
        <v>1276</v>
      </c>
      <c r="B1212" t="s">
        <v>10036</v>
      </c>
      <c r="G1212" s="14">
        <v>1210</v>
      </c>
      <c r="H1212" s="14">
        <f t="shared" ca="1" si="180"/>
        <v>52.844000000000001</v>
      </c>
      <c r="I1212" s="117">
        <f t="shared" ca="1" si="181"/>
        <v>11.625680000000001</v>
      </c>
      <c r="J1212" s="113">
        <f t="shared" ca="1" si="182"/>
        <v>71.421967455621314</v>
      </c>
      <c r="K1212" s="14">
        <f t="shared" ca="1" si="185"/>
        <v>0</v>
      </c>
      <c r="L1212" s="113">
        <f t="shared" ca="1" si="186"/>
        <v>-59.796287455621311</v>
      </c>
      <c r="M1212" s="113">
        <f t="shared" ca="1" si="187"/>
        <v>0</v>
      </c>
      <c r="N1212" s="113">
        <f t="shared" ca="1" si="188"/>
        <v>0</v>
      </c>
      <c r="O1212" s="14">
        <f t="shared" ca="1" si="189"/>
        <v>0</v>
      </c>
      <c r="P1212" s="113">
        <f t="shared" ca="1" si="183"/>
        <v>59.796287455621311</v>
      </c>
      <c r="Q1212" s="114">
        <f t="shared" ca="1" si="184"/>
        <v>0</v>
      </c>
    </row>
    <row r="1213" spans="1:17" x14ac:dyDescent="0.75">
      <c r="A1213" t="s">
        <v>1277</v>
      </c>
      <c r="B1213" t="s">
        <v>10037</v>
      </c>
      <c r="G1213" s="14">
        <v>1211</v>
      </c>
      <c r="H1213" s="14">
        <f t="shared" ca="1" si="180"/>
        <v>100.819</v>
      </c>
      <c r="I1213" s="117">
        <f t="shared" ca="1" si="181"/>
        <v>22.18018</v>
      </c>
      <c r="J1213" s="113">
        <f t="shared" ca="1" si="182"/>
        <v>68.648298816568058</v>
      </c>
      <c r="K1213" s="14">
        <f t="shared" ca="1" si="185"/>
        <v>0</v>
      </c>
      <c r="L1213" s="113">
        <f t="shared" ca="1" si="186"/>
        <v>-46.468118816568058</v>
      </c>
      <c r="M1213" s="113">
        <f t="shared" ca="1" si="187"/>
        <v>0</v>
      </c>
      <c r="N1213" s="113">
        <f t="shared" ca="1" si="188"/>
        <v>0</v>
      </c>
      <c r="O1213" s="14">
        <f t="shared" ca="1" si="189"/>
        <v>0</v>
      </c>
      <c r="P1213" s="113">
        <f t="shared" ca="1" si="183"/>
        <v>46.468118816568058</v>
      </c>
      <c r="Q1213" s="114">
        <f t="shared" ca="1" si="184"/>
        <v>0</v>
      </c>
    </row>
    <row r="1214" spans="1:17" x14ac:dyDescent="0.75">
      <c r="A1214" t="s">
        <v>1278</v>
      </c>
      <c r="B1214" t="s">
        <v>10038</v>
      </c>
      <c r="G1214" s="14">
        <v>1212</v>
      </c>
      <c r="H1214" s="14">
        <f t="shared" ca="1" si="180"/>
        <v>149.065</v>
      </c>
      <c r="I1214" s="117">
        <f t="shared" ca="1" si="181"/>
        <v>32.7943</v>
      </c>
      <c r="J1214" s="113">
        <f t="shared" ca="1" si="182"/>
        <v>63.794378698224854</v>
      </c>
      <c r="K1214" s="14">
        <f t="shared" ca="1" si="185"/>
        <v>0</v>
      </c>
      <c r="L1214" s="113">
        <f t="shared" ca="1" si="186"/>
        <v>-31.000078698224854</v>
      </c>
      <c r="M1214" s="113">
        <f t="shared" ca="1" si="187"/>
        <v>0</v>
      </c>
      <c r="N1214" s="113">
        <f t="shared" ca="1" si="188"/>
        <v>0</v>
      </c>
      <c r="O1214" s="14">
        <f t="shared" ca="1" si="189"/>
        <v>0</v>
      </c>
      <c r="P1214" s="113">
        <f t="shared" ca="1" si="183"/>
        <v>31.000078698224854</v>
      </c>
      <c r="Q1214" s="114">
        <f t="shared" ca="1" si="184"/>
        <v>0</v>
      </c>
    </row>
    <row r="1215" spans="1:17" x14ac:dyDescent="0.75">
      <c r="A1215" t="s">
        <v>1279</v>
      </c>
      <c r="B1215" t="s">
        <v>10039</v>
      </c>
      <c r="G1215" s="14">
        <v>1213</v>
      </c>
      <c r="H1215" s="14">
        <f t="shared" ca="1" si="180"/>
        <v>179.911</v>
      </c>
      <c r="I1215" s="117">
        <f t="shared" ca="1" si="181"/>
        <v>39.580420000000004</v>
      </c>
      <c r="J1215" s="113">
        <f t="shared" ca="1" si="182"/>
        <v>65.874630177514803</v>
      </c>
      <c r="K1215" s="14">
        <f t="shared" ca="1" si="185"/>
        <v>0</v>
      </c>
      <c r="L1215" s="113">
        <f t="shared" ca="1" si="186"/>
        <v>-26.294210177514799</v>
      </c>
      <c r="M1215" s="113">
        <f t="shared" ca="1" si="187"/>
        <v>0</v>
      </c>
      <c r="N1215" s="113">
        <f t="shared" ca="1" si="188"/>
        <v>0</v>
      </c>
      <c r="O1215" s="14">
        <f t="shared" ca="1" si="189"/>
        <v>0</v>
      </c>
      <c r="P1215" s="113">
        <f t="shared" ca="1" si="183"/>
        <v>26.294210177514799</v>
      </c>
      <c r="Q1215" s="114">
        <f t="shared" ca="1" si="184"/>
        <v>0</v>
      </c>
    </row>
    <row r="1216" spans="1:17" x14ac:dyDescent="0.75">
      <c r="A1216" t="s">
        <v>1280</v>
      </c>
      <c r="B1216" t="s">
        <v>10040</v>
      </c>
      <c r="G1216" s="14">
        <v>1214</v>
      </c>
      <c r="H1216" s="14">
        <f t="shared" ca="1" si="180"/>
        <v>153.84200000000001</v>
      </c>
      <c r="I1216" s="117">
        <f t="shared" ca="1" si="181"/>
        <v>33.845240000000004</v>
      </c>
      <c r="J1216" s="113">
        <f t="shared" ca="1" si="182"/>
        <v>69.341715976331372</v>
      </c>
      <c r="K1216" s="14">
        <f t="shared" ca="1" si="185"/>
        <v>0</v>
      </c>
      <c r="L1216" s="113">
        <f t="shared" ca="1" si="186"/>
        <v>-35.496475976331368</v>
      </c>
      <c r="M1216" s="113">
        <f t="shared" ca="1" si="187"/>
        <v>0</v>
      </c>
      <c r="N1216" s="113">
        <f t="shared" ca="1" si="188"/>
        <v>0</v>
      </c>
      <c r="O1216" s="14">
        <f t="shared" ca="1" si="189"/>
        <v>0</v>
      </c>
      <c r="P1216" s="113">
        <f t="shared" ca="1" si="183"/>
        <v>35.496475976331368</v>
      </c>
      <c r="Q1216" s="114">
        <f t="shared" ca="1" si="184"/>
        <v>0</v>
      </c>
    </row>
    <row r="1217" spans="1:17" x14ac:dyDescent="0.75">
      <c r="A1217" t="s">
        <v>1281</v>
      </c>
      <c r="B1217" t="s">
        <v>10041</v>
      </c>
      <c r="G1217" s="14">
        <v>1215</v>
      </c>
      <c r="H1217" s="14">
        <f t="shared" ca="1" si="180"/>
        <v>105.07</v>
      </c>
      <c r="I1217" s="117">
        <f t="shared" ca="1" si="181"/>
        <v>23.115399999999998</v>
      </c>
      <c r="J1217" s="113">
        <f t="shared" ca="1" si="182"/>
        <v>70.728550295858</v>
      </c>
      <c r="K1217" s="14">
        <f t="shared" ca="1" si="185"/>
        <v>0</v>
      </c>
      <c r="L1217" s="113">
        <f t="shared" ca="1" si="186"/>
        <v>-47.613150295858006</v>
      </c>
      <c r="M1217" s="113">
        <f t="shared" ca="1" si="187"/>
        <v>0</v>
      </c>
      <c r="N1217" s="113">
        <f t="shared" ca="1" si="188"/>
        <v>0</v>
      </c>
      <c r="O1217" s="14">
        <f t="shared" ca="1" si="189"/>
        <v>0</v>
      </c>
      <c r="P1217" s="113">
        <f t="shared" ca="1" si="183"/>
        <v>47.613150295858006</v>
      </c>
      <c r="Q1217" s="114">
        <f t="shared" ca="1" si="184"/>
        <v>0</v>
      </c>
    </row>
    <row r="1218" spans="1:17" x14ac:dyDescent="0.75">
      <c r="A1218" t="s">
        <v>1282</v>
      </c>
      <c r="B1218" t="s">
        <v>10042</v>
      </c>
      <c r="G1218" s="14">
        <v>1216</v>
      </c>
      <c r="H1218" s="14">
        <f t="shared" ca="1" si="180"/>
        <v>50.220999999999997</v>
      </c>
      <c r="I1218" s="117">
        <f t="shared" ca="1" si="181"/>
        <v>11.04862</v>
      </c>
      <c r="J1218" s="113">
        <f t="shared" ca="1" si="182"/>
        <v>71.421967455621314</v>
      </c>
      <c r="K1218" s="14">
        <f t="shared" ca="1" si="185"/>
        <v>0</v>
      </c>
      <c r="L1218" s="113">
        <f t="shared" ca="1" si="186"/>
        <v>-60.373347455621314</v>
      </c>
      <c r="M1218" s="113">
        <f t="shared" ca="1" si="187"/>
        <v>0</v>
      </c>
      <c r="N1218" s="113">
        <f t="shared" ca="1" si="188"/>
        <v>0</v>
      </c>
      <c r="O1218" s="14">
        <f t="shared" ca="1" si="189"/>
        <v>0</v>
      </c>
      <c r="P1218" s="113">
        <f t="shared" ca="1" si="183"/>
        <v>60.373347455621314</v>
      </c>
      <c r="Q1218" s="114">
        <f t="shared" ca="1" si="184"/>
        <v>0</v>
      </c>
    </row>
    <row r="1219" spans="1:17" x14ac:dyDescent="0.75">
      <c r="A1219" t="s">
        <v>1283</v>
      </c>
      <c r="B1219" t="s">
        <v>10043</v>
      </c>
      <c r="G1219" s="14">
        <v>1217</v>
      </c>
      <c r="H1219" s="14">
        <f t="shared" ref="H1219:H1282" ca="1" si="190">INDEX(INDIRECT(Library_File&amp;"Irradiance_Library"),MATCH($A1219,INDIRECT(Library_File&amp;"Irradiance_Labels"),0),MATCH(INDEX(IrradianceOptions,1,MATCH($A$1,Cases,0)),INDIRECT(Library_File&amp;"Irradiance_Transfer"),0))</f>
        <v>6.5759999999999996</v>
      </c>
      <c r="I1219" s="117">
        <f t="shared" ref="I1219:I1282" ca="1" si="191">INDEX(INDIRECT(Library_File&amp;"Solar_Library"),MATCH($C$3,INDIRECT(Library_File&amp;"Solar_Labels"),0),MATCH(INDEX(SolarOptions,1,MATCH($A$1,Cases,0)),INDIRECT(Library_File&amp;"Solar_Transfer"),0))*$H1219</f>
        <v>1.44672</v>
      </c>
      <c r="J1219" s="113">
        <f t="shared" ref="J1219:J1282" ca="1" si="192">INDEX(INDIRECT(Library_File&amp;"PwrUsage_Library"),MATCH($B1219,INDIRECT(Library_File&amp;"PwrUsage_Labels"),0),MATCH(INDEX(PwrUsageOptions,1,MATCH($A$1,Cases,0)),INDIRECT(Library_File&amp;"PwrUsage_Transfer"),0))</f>
        <v>72.808801775147941</v>
      </c>
      <c r="K1219" s="14">
        <f t="shared" ca="1" si="185"/>
        <v>0</v>
      </c>
      <c r="L1219" s="113">
        <f t="shared" ca="1" si="186"/>
        <v>-71.362081775147942</v>
      </c>
      <c r="M1219" s="113">
        <f t="shared" ca="1" si="187"/>
        <v>0</v>
      </c>
      <c r="N1219" s="113">
        <f t="shared" ca="1" si="188"/>
        <v>0</v>
      </c>
      <c r="O1219" s="14">
        <f t="shared" ca="1" si="189"/>
        <v>0</v>
      </c>
      <c r="P1219" s="113">
        <f t="shared" ref="P1219:P1282" ca="1" si="193">IF((J1219-I1219-N1219)&gt;0,(J1219-I1219-N1219),0)</f>
        <v>71.362081775147942</v>
      </c>
      <c r="Q1219" s="114">
        <f t="shared" ref="Q1219:Q1282" ca="1" si="194">IF((J1219+O1219-I1219)&lt;0,(J1219+O1219-I1219),0)</f>
        <v>0</v>
      </c>
    </row>
    <row r="1220" spans="1:17" x14ac:dyDescent="0.75">
      <c r="A1220" t="s">
        <v>1284</v>
      </c>
      <c r="B1220" t="s">
        <v>10044</v>
      </c>
      <c r="G1220" s="14">
        <v>1218</v>
      </c>
      <c r="H1220" s="14">
        <f t="shared" ca="1" si="190"/>
        <v>0</v>
      </c>
      <c r="I1220" s="117">
        <f t="shared" ca="1" si="191"/>
        <v>0</v>
      </c>
      <c r="J1220" s="113">
        <f t="shared" ca="1" si="192"/>
        <v>58.940458579881664</v>
      </c>
      <c r="K1220" s="14">
        <f t="shared" ref="K1220:K1283" ca="1" si="195">IF((I1220-J1220)&gt;0,(I1220-J1220),0)</f>
        <v>0</v>
      </c>
      <c r="L1220" s="113">
        <f t="shared" ref="L1220:L1283" ca="1" si="196">I1220-J1220</f>
        <v>-58.940458579881664</v>
      </c>
      <c r="M1220" s="113">
        <f t="shared" ca="1" si="187"/>
        <v>0</v>
      </c>
      <c r="N1220" s="113">
        <f t="shared" ca="1" si="188"/>
        <v>0</v>
      </c>
      <c r="O1220" s="14">
        <f t="shared" ca="1" si="189"/>
        <v>0</v>
      </c>
      <c r="P1220" s="113">
        <f t="shared" ca="1" si="193"/>
        <v>58.940458579881664</v>
      </c>
      <c r="Q1220" s="114">
        <f t="shared" ca="1" si="194"/>
        <v>0</v>
      </c>
    </row>
    <row r="1221" spans="1:17" x14ac:dyDescent="0.75">
      <c r="A1221" t="s">
        <v>1285</v>
      </c>
      <c r="B1221" t="s">
        <v>10045</v>
      </c>
      <c r="G1221" s="14">
        <v>1219</v>
      </c>
      <c r="H1221" s="14">
        <f t="shared" ca="1" si="190"/>
        <v>0</v>
      </c>
      <c r="I1221" s="117">
        <f t="shared" ca="1" si="191"/>
        <v>0</v>
      </c>
      <c r="J1221" s="113">
        <f t="shared" ca="1" si="192"/>
        <v>48.539201183431956</v>
      </c>
      <c r="K1221" s="14">
        <f t="shared" ca="1" si="195"/>
        <v>0</v>
      </c>
      <c r="L1221" s="113">
        <f t="shared" ca="1" si="196"/>
        <v>-48.539201183431956</v>
      </c>
      <c r="M1221" s="113">
        <f t="shared" ref="M1221:M1284" ca="1" si="197">IF(AND((L1221+M1220)&lt;$M$3,(L1221+M1220)&gt;0),(L1221+M1220),IF((L1221+M1220)&gt;$M$3,$M$3,0))</f>
        <v>0</v>
      </c>
      <c r="N1221" s="113">
        <f t="shared" ref="N1221:N1284" ca="1" si="198">IF((M1220-M1221)&gt;0,(M1220-M1221),0)</f>
        <v>0</v>
      </c>
      <c r="O1221" s="14">
        <f t="shared" ref="O1221:O1284" ca="1" si="199">IF((M1220-M1221)&lt;0,(M1221-M1220),0)</f>
        <v>0</v>
      </c>
      <c r="P1221" s="113">
        <f t="shared" ca="1" si="193"/>
        <v>48.539201183431956</v>
      </c>
      <c r="Q1221" s="114">
        <f t="shared" ca="1" si="194"/>
        <v>0</v>
      </c>
    </row>
    <row r="1222" spans="1:17" x14ac:dyDescent="0.75">
      <c r="A1222" t="s">
        <v>1286</v>
      </c>
      <c r="B1222" t="s">
        <v>10046</v>
      </c>
      <c r="G1222" s="14">
        <v>1220</v>
      </c>
      <c r="H1222" s="14">
        <f t="shared" ca="1" si="190"/>
        <v>0</v>
      </c>
      <c r="I1222" s="117">
        <f t="shared" ca="1" si="191"/>
        <v>0</v>
      </c>
      <c r="J1222" s="113">
        <f t="shared" ca="1" si="192"/>
        <v>38.137943786982255</v>
      </c>
      <c r="K1222" s="14">
        <f t="shared" ca="1" si="195"/>
        <v>0</v>
      </c>
      <c r="L1222" s="113">
        <f t="shared" ca="1" si="196"/>
        <v>-38.137943786982255</v>
      </c>
      <c r="M1222" s="113">
        <f t="shared" ca="1" si="197"/>
        <v>0</v>
      </c>
      <c r="N1222" s="113">
        <f t="shared" ca="1" si="198"/>
        <v>0</v>
      </c>
      <c r="O1222" s="14">
        <f t="shared" ca="1" si="199"/>
        <v>0</v>
      </c>
      <c r="P1222" s="113">
        <f t="shared" ca="1" si="193"/>
        <v>38.137943786982255</v>
      </c>
      <c r="Q1222" s="114">
        <f t="shared" ca="1" si="194"/>
        <v>0</v>
      </c>
    </row>
    <row r="1223" spans="1:17" x14ac:dyDescent="0.75">
      <c r="A1223" t="s">
        <v>1287</v>
      </c>
      <c r="B1223" t="s">
        <v>10047</v>
      </c>
      <c r="G1223" s="14">
        <v>1221</v>
      </c>
      <c r="H1223" s="14">
        <f t="shared" ca="1" si="190"/>
        <v>0</v>
      </c>
      <c r="I1223" s="117">
        <f t="shared" ca="1" si="191"/>
        <v>0</v>
      </c>
      <c r="J1223" s="113">
        <f t="shared" ca="1" si="192"/>
        <v>24.269600591715978</v>
      </c>
      <c r="K1223" s="14">
        <f t="shared" ca="1" si="195"/>
        <v>0</v>
      </c>
      <c r="L1223" s="113">
        <f t="shared" ca="1" si="196"/>
        <v>-24.269600591715978</v>
      </c>
      <c r="M1223" s="113">
        <f t="shared" ca="1" si="197"/>
        <v>0</v>
      </c>
      <c r="N1223" s="113">
        <f t="shared" ca="1" si="198"/>
        <v>0</v>
      </c>
      <c r="O1223" s="14">
        <f t="shared" ca="1" si="199"/>
        <v>0</v>
      </c>
      <c r="P1223" s="113">
        <f t="shared" ca="1" si="193"/>
        <v>24.269600591715978</v>
      </c>
      <c r="Q1223" s="114">
        <f t="shared" ca="1" si="194"/>
        <v>0</v>
      </c>
    </row>
    <row r="1224" spans="1:17" x14ac:dyDescent="0.75">
      <c r="A1224" t="s">
        <v>1288</v>
      </c>
      <c r="B1224" t="s">
        <v>10048</v>
      </c>
      <c r="G1224" s="14">
        <v>1222</v>
      </c>
      <c r="H1224" s="14">
        <f t="shared" ca="1" si="190"/>
        <v>0</v>
      </c>
      <c r="I1224" s="117">
        <f t="shared" ca="1" si="191"/>
        <v>0</v>
      </c>
      <c r="J1224" s="113">
        <f t="shared" ca="1" si="192"/>
        <v>13.868343195266274</v>
      </c>
      <c r="K1224" s="14">
        <f t="shared" ca="1" si="195"/>
        <v>0</v>
      </c>
      <c r="L1224" s="113">
        <f t="shared" ca="1" si="196"/>
        <v>-13.868343195266274</v>
      </c>
      <c r="M1224" s="113">
        <f t="shared" ca="1" si="197"/>
        <v>0</v>
      </c>
      <c r="N1224" s="113">
        <f t="shared" ca="1" si="198"/>
        <v>0</v>
      </c>
      <c r="O1224" s="14">
        <f t="shared" ca="1" si="199"/>
        <v>0</v>
      </c>
      <c r="P1224" s="113">
        <f t="shared" ca="1" si="193"/>
        <v>13.868343195266274</v>
      </c>
      <c r="Q1224" s="114">
        <f t="shared" ca="1" si="194"/>
        <v>0</v>
      </c>
    </row>
    <row r="1225" spans="1:17" x14ac:dyDescent="0.75">
      <c r="A1225" t="s">
        <v>1289</v>
      </c>
      <c r="B1225" t="s">
        <v>10049</v>
      </c>
      <c r="G1225" s="14">
        <v>1223</v>
      </c>
      <c r="H1225" s="14">
        <f t="shared" ca="1" si="190"/>
        <v>0</v>
      </c>
      <c r="I1225" s="117">
        <f t="shared" ca="1" si="191"/>
        <v>0</v>
      </c>
      <c r="J1225" s="113">
        <f t="shared" ca="1" si="192"/>
        <v>13.868343195266274</v>
      </c>
      <c r="K1225" s="14">
        <f t="shared" ca="1" si="195"/>
        <v>0</v>
      </c>
      <c r="L1225" s="113">
        <f t="shared" ca="1" si="196"/>
        <v>-13.868343195266274</v>
      </c>
      <c r="M1225" s="113">
        <f t="shared" ca="1" si="197"/>
        <v>0</v>
      </c>
      <c r="N1225" s="113">
        <f t="shared" ca="1" si="198"/>
        <v>0</v>
      </c>
      <c r="O1225" s="14">
        <f t="shared" ca="1" si="199"/>
        <v>0</v>
      </c>
      <c r="P1225" s="113">
        <f t="shared" ca="1" si="193"/>
        <v>13.868343195266274</v>
      </c>
      <c r="Q1225" s="114">
        <f t="shared" ca="1" si="194"/>
        <v>0</v>
      </c>
    </row>
    <row r="1226" spans="1:17" x14ac:dyDescent="0.75">
      <c r="A1226" t="s">
        <v>1290</v>
      </c>
      <c r="B1226" t="s">
        <v>10050</v>
      </c>
      <c r="G1226" s="14">
        <v>1224</v>
      </c>
      <c r="H1226" s="14">
        <f t="shared" ca="1" si="190"/>
        <v>0</v>
      </c>
      <c r="I1226" s="117">
        <f t="shared" ca="1" si="191"/>
        <v>0</v>
      </c>
      <c r="J1226" s="113">
        <f t="shared" ca="1" si="192"/>
        <v>13.868343195266274</v>
      </c>
      <c r="K1226" s="14">
        <f t="shared" ca="1" si="195"/>
        <v>0</v>
      </c>
      <c r="L1226" s="113">
        <f t="shared" ca="1" si="196"/>
        <v>-13.868343195266274</v>
      </c>
      <c r="M1226" s="113">
        <f t="shared" ca="1" si="197"/>
        <v>0</v>
      </c>
      <c r="N1226" s="113">
        <f t="shared" ca="1" si="198"/>
        <v>0</v>
      </c>
      <c r="O1226" s="14">
        <f t="shared" ca="1" si="199"/>
        <v>0</v>
      </c>
      <c r="P1226" s="113">
        <f t="shared" ca="1" si="193"/>
        <v>13.868343195266274</v>
      </c>
      <c r="Q1226" s="114">
        <f t="shared" ca="1" si="194"/>
        <v>0</v>
      </c>
    </row>
    <row r="1227" spans="1:17" x14ac:dyDescent="0.75">
      <c r="A1227" t="s">
        <v>1291</v>
      </c>
      <c r="B1227" t="s">
        <v>10051</v>
      </c>
      <c r="G1227" s="14">
        <v>1225</v>
      </c>
      <c r="H1227" s="14">
        <f t="shared" ca="1" si="190"/>
        <v>0</v>
      </c>
      <c r="I1227" s="117">
        <f t="shared" ca="1" si="191"/>
        <v>0</v>
      </c>
      <c r="J1227" s="113">
        <f t="shared" ca="1" si="192"/>
        <v>13.868343195266274</v>
      </c>
      <c r="K1227" s="14">
        <f t="shared" ca="1" si="195"/>
        <v>0</v>
      </c>
      <c r="L1227" s="113">
        <f t="shared" ca="1" si="196"/>
        <v>-13.868343195266274</v>
      </c>
      <c r="M1227" s="113">
        <f t="shared" ca="1" si="197"/>
        <v>0</v>
      </c>
      <c r="N1227" s="113">
        <f t="shared" ca="1" si="198"/>
        <v>0</v>
      </c>
      <c r="O1227" s="14">
        <f t="shared" ca="1" si="199"/>
        <v>0</v>
      </c>
      <c r="P1227" s="113">
        <f t="shared" ca="1" si="193"/>
        <v>13.868343195266274</v>
      </c>
      <c r="Q1227" s="114">
        <f t="shared" ca="1" si="194"/>
        <v>0</v>
      </c>
    </row>
    <row r="1228" spans="1:17" x14ac:dyDescent="0.75">
      <c r="A1228" t="s">
        <v>1292</v>
      </c>
      <c r="B1228" t="s">
        <v>10052</v>
      </c>
      <c r="G1228" s="14">
        <v>1226</v>
      </c>
      <c r="H1228" s="14">
        <f t="shared" ca="1" si="190"/>
        <v>0</v>
      </c>
      <c r="I1228" s="117">
        <f t="shared" ca="1" si="191"/>
        <v>0</v>
      </c>
      <c r="J1228" s="113">
        <f t="shared" ca="1" si="192"/>
        <v>13.868343195266274</v>
      </c>
      <c r="K1228" s="14">
        <f t="shared" ca="1" si="195"/>
        <v>0</v>
      </c>
      <c r="L1228" s="113">
        <f t="shared" ca="1" si="196"/>
        <v>-13.868343195266274</v>
      </c>
      <c r="M1228" s="113">
        <f t="shared" ca="1" si="197"/>
        <v>0</v>
      </c>
      <c r="N1228" s="113">
        <f t="shared" ca="1" si="198"/>
        <v>0</v>
      </c>
      <c r="O1228" s="14">
        <f t="shared" ca="1" si="199"/>
        <v>0</v>
      </c>
      <c r="P1228" s="113">
        <f t="shared" ca="1" si="193"/>
        <v>13.868343195266274</v>
      </c>
      <c r="Q1228" s="114">
        <f t="shared" ca="1" si="194"/>
        <v>0</v>
      </c>
    </row>
    <row r="1229" spans="1:17" x14ac:dyDescent="0.75">
      <c r="A1229" t="s">
        <v>1293</v>
      </c>
      <c r="B1229" t="s">
        <v>10053</v>
      </c>
      <c r="G1229" s="14">
        <v>1227</v>
      </c>
      <c r="H1229" s="14">
        <f t="shared" ca="1" si="190"/>
        <v>0</v>
      </c>
      <c r="I1229" s="117">
        <f t="shared" ca="1" si="191"/>
        <v>0</v>
      </c>
      <c r="J1229" s="113">
        <f t="shared" ca="1" si="192"/>
        <v>13.868343195266274</v>
      </c>
      <c r="K1229" s="14">
        <f t="shared" ca="1" si="195"/>
        <v>0</v>
      </c>
      <c r="L1229" s="113">
        <f t="shared" ca="1" si="196"/>
        <v>-13.868343195266274</v>
      </c>
      <c r="M1229" s="113">
        <f t="shared" ca="1" si="197"/>
        <v>0</v>
      </c>
      <c r="N1229" s="113">
        <f t="shared" ca="1" si="198"/>
        <v>0</v>
      </c>
      <c r="O1229" s="14">
        <f t="shared" ca="1" si="199"/>
        <v>0</v>
      </c>
      <c r="P1229" s="113">
        <f t="shared" ca="1" si="193"/>
        <v>13.868343195266274</v>
      </c>
      <c r="Q1229" s="114">
        <f t="shared" ca="1" si="194"/>
        <v>0</v>
      </c>
    </row>
    <row r="1230" spans="1:17" x14ac:dyDescent="0.75">
      <c r="A1230" t="s">
        <v>1294</v>
      </c>
      <c r="B1230" t="s">
        <v>10054</v>
      </c>
      <c r="G1230" s="14">
        <v>1228</v>
      </c>
      <c r="H1230" s="14">
        <f t="shared" ca="1" si="190"/>
        <v>0</v>
      </c>
      <c r="I1230" s="117">
        <f t="shared" ca="1" si="191"/>
        <v>0</v>
      </c>
      <c r="J1230" s="113">
        <f t="shared" ca="1" si="192"/>
        <v>13.868343195266274</v>
      </c>
      <c r="K1230" s="14">
        <f t="shared" ca="1" si="195"/>
        <v>0</v>
      </c>
      <c r="L1230" s="113">
        <f t="shared" ca="1" si="196"/>
        <v>-13.868343195266274</v>
      </c>
      <c r="M1230" s="113">
        <f t="shared" ca="1" si="197"/>
        <v>0</v>
      </c>
      <c r="N1230" s="113">
        <f t="shared" ca="1" si="198"/>
        <v>0</v>
      </c>
      <c r="O1230" s="14">
        <f t="shared" ca="1" si="199"/>
        <v>0</v>
      </c>
      <c r="P1230" s="113">
        <f t="shared" ca="1" si="193"/>
        <v>13.868343195266274</v>
      </c>
      <c r="Q1230" s="114">
        <f t="shared" ca="1" si="194"/>
        <v>0</v>
      </c>
    </row>
    <row r="1231" spans="1:17" x14ac:dyDescent="0.75">
      <c r="A1231" t="s">
        <v>1295</v>
      </c>
      <c r="B1231" t="s">
        <v>10055</v>
      </c>
      <c r="G1231" s="14">
        <v>1229</v>
      </c>
      <c r="H1231" s="14">
        <f t="shared" ca="1" si="190"/>
        <v>0</v>
      </c>
      <c r="I1231" s="117">
        <f t="shared" ca="1" si="191"/>
        <v>0</v>
      </c>
      <c r="J1231" s="113">
        <f t="shared" ca="1" si="192"/>
        <v>20.802514792899409</v>
      </c>
      <c r="K1231" s="14">
        <f t="shared" ca="1" si="195"/>
        <v>0</v>
      </c>
      <c r="L1231" s="113">
        <f t="shared" ca="1" si="196"/>
        <v>-20.802514792899409</v>
      </c>
      <c r="M1231" s="113">
        <f t="shared" ca="1" si="197"/>
        <v>0</v>
      </c>
      <c r="N1231" s="113">
        <f t="shared" ca="1" si="198"/>
        <v>0</v>
      </c>
      <c r="O1231" s="14">
        <f t="shared" ca="1" si="199"/>
        <v>0</v>
      </c>
      <c r="P1231" s="113">
        <f t="shared" ca="1" si="193"/>
        <v>20.802514792899409</v>
      </c>
      <c r="Q1231" s="114">
        <f t="shared" ca="1" si="194"/>
        <v>0</v>
      </c>
    </row>
    <row r="1232" spans="1:17" x14ac:dyDescent="0.75">
      <c r="A1232" t="s">
        <v>1296</v>
      </c>
      <c r="B1232" t="s">
        <v>10056</v>
      </c>
      <c r="G1232" s="14">
        <v>1230</v>
      </c>
      <c r="H1232" s="14">
        <f t="shared" ca="1" si="190"/>
        <v>0</v>
      </c>
      <c r="I1232" s="117">
        <f t="shared" ca="1" si="191"/>
        <v>0</v>
      </c>
      <c r="J1232" s="113">
        <f t="shared" ca="1" si="192"/>
        <v>31.203772189349117</v>
      </c>
      <c r="K1232" s="14">
        <f t="shared" ca="1" si="195"/>
        <v>0</v>
      </c>
      <c r="L1232" s="113">
        <f t="shared" ca="1" si="196"/>
        <v>-31.203772189349117</v>
      </c>
      <c r="M1232" s="113">
        <f t="shared" ca="1" si="197"/>
        <v>0</v>
      </c>
      <c r="N1232" s="113">
        <f t="shared" ca="1" si="198"/>
        <v>0</v>
      </c>
      <c r="O1232" s="14">
        <f t="shared" ca="1" si="199"/>
        <v>0</v>
      </c>
      <c r="P1232" s="113">
        <f t="shared" ca="1" si="193"/>
        <v>31.203772189349117</v>
      </c>
      <c r="Q1232" s="114">
        <f t="shared" ca="1" si="194"/>
        <v>0</v>
      </c>
    </row>
    <row r="1233" spans="1:17" x14ac:dyDescent="0.75">
      <c r="A1233" t="s">
        <v>1297</v>
      </c>
      <c r="B1233" t="s">
        <v>10057</v>
      </c>
      <c r="G1233" s="14">
        <v>1231</v>
      </c>
      <c r="H1233" s="14">
        <f t="shared" ca="1" si="190"/>
        <v>0</v>
      </c>
      <c r="I1233" s="117">
        <f t="shared" ca="1" si="191"/>
        <v>0</v>
      </c>
      <c r="J1233" s="113">
        <f t="shared" ca="1" si="192"/>
        <v>40.21819526627219</v>
      </c>
      <c r="K1233" s="14">
        <f t="shared" ca="1" si="195"/>
        <v>0</v>
      </c>
      <c r="L1233" s="113">
        <f t="shared" ca="1" si="196"/>
        <v>-40.21819526627219</v>
      </c>
      <c r="M1233" s="113">
        <f t="shared" ca="1" si="197"/>
        <v>0</v>
      </c>
      <c r="N1233" s="113">
        <f t="shared" ca="1" si="198"/>
        <v>0</v>
      </c>
      <c r="O1233" s="14">
        <f t="shared" ca="1" si="199"/>
        <v>0</v>
      </c>
      <c r="P1233" s="113">
        <f t="shared" ca="1" si="193"/>
        <v>40.21819526627219</v>
      </c>
      <c r="Q1233" s="114">
        <f t="shared" ca="1" si="194"/>
        <v>0</v>
      </c>
    </row>
    <row r="1234" spans="1:17" x14ac:dyDescent="0.75">
      <c r="A1234" t="s">
        <v>1298</v>
      </c>
      <c r="B1234" t="s">
        <v>10058</v>
      </c>
      <c r="G1234" s="14">
        <v>1232</v>
      </c>
      <c r="H1234" s="14">
        <f t="shared" ca="1" si="190"/>
        <v>8.4550000000000001</v>
      </c>
      <c r="I1234" s="117">
        <f t="shared" ca="1" si="191"/>
        <v>1.8601000000000001</v>
      </c>
      <c r="J1234" s="113">
        <f t="shared" ca="1" si="192"/>
        <v>48.539201183431956</v>
      </c>
      <c r="K1234" s="14">
        <f t="shared" ca="1" si="195"/>
        <v>0</v>
      </c>
      <c r="L1234" s="113">
        <f t="shared" ca="1" si="196"/>
        <v>-46.679101183431953</v>
      </c>
      <c r="M1234" s="113">
        <f t="shared" ca="1" si="197"/>
        <v>0</v>
      </c>
      <c r="N1234" s="113">
        <f t="shared" ca="1" si="198"/>
        <v>0</v>
      </c>
      <c r="O1234" s="14">
        <f t="shared" ca="1" si="199"/>
        <v>0</v>
      </c>
      <c r="P1234" s="113">
        <f t="shared" ca="1" si="193"/>
        <v>46.679101183431953</v>
      </c>
      <c r="Q1234" s="114">
        <f t="shared" ca="1" si="194"/>
        <v>0</v>
      </c>
    </row>
    <row r="1235" spans="1:17" x14ac:dyDescent="0.75">
      <c r="A1235" t="s">
        <v>1299</v>
      </c>
      <c r="B1235" t="s">
        <v>10059</v>
      </c>
      <c r="G1235" s="14">
        <v>1233</v>
      </c>
      <c r="H1235" s="14">
        <f t="shared" ca="1" si="190"/>
        <v>31.087</v>
      </c>
      <c r="I1235" s="117">
        <f t="shared" ca="1" si="191"/>
        <v>6.8391399999999996</v>
      </c>
      <c r="J1235" s="113">
        <f t="shared" ca="1" si="192"/>
        <v>58.940458579881664</v>
      </c>
      <c r="K1235" s="14">
        <f t="shared" ca="1" si="195"/>
        <v>0</v>
      </c>
      <c r="L1235" s="113">
        <f t="shared" ca="1" si="196"/>
        <v>-52.101318579881664</v>
      </c>
      <c r="M1235" s="113">
        <f t="shared" ca="1" si="197"/>
        <v>0</v>
      </c>
      <c r="N1235" s="113">
        <f t="shared" ca="1" si="198"/>
        <v>0</v>
      </c>
      <c r="O1235" s="14">
        <f t="shared" ca="1" si="199"/>
        <v>0</v>
      </c>
      <c r="P1235" s="113">
        <f t="shared" ca="1" si="193"/>
        <v>52.101318579881664</v>
      </c>
      <c r="Q1235" s="114">
        <f t="shared" ca="1" si="194"/>
        <v>0</v>
      </c>
    </row>
    <row r="1236" spans="1:17" x14ac:dyDescent="0.75">
      <c r="A1236" t="s">
        <v>1300</v>
      </c>
      <c r="B1236" t="s">
        <v>10060</v>
      </c>
      <c r="G1236" s="14">
        <v>1234</v>
      </c>
      <c r="H1236" s="14">
        <f t="shared" ca="1" si="190"/>
        <v>53.790999999999997</v>
      </c>
      <c r="I1236" s="117">
        <f t="shared" ca="1" si="191"/>
        <v>11.834019999999999</v>
      </c>
      <c r="J1236" s="113">
        <f t="shared" ca="1" si="192"/>
        <v>71.421967455621314</v>
      </c>
      <c r="K1236" s="14">
        <f t="shared" ca="1" si="195"/>
        <v>0</v>
      </c>
      <c r="L1236" s="113">
        <f t="shared" ca="1" si="196"/>
        <v>-59.587947455621318</v>
      </c>
      <c r="M1236" s="113">
        <f t="shared" ca="1" si="197"/>
        <v>0</v>
      </c>
      <c r="N1236" s="113">
        <f t="shared" ca="1" si="198"/>
        <v>0</v>
      </c>
      <c r="O1236" s="14">
        <f t="shared" ca="1" si="199"/>
        <v>0</v>
      </c>
      <c r="P1236" s="113">
        <f t="shared" ca="1" si="193"/>
        <v>59.587947455621318</v>
      </c>
      <c r="Q1236" s="114">
        <f t="shared" ca="1" si="194"/>
        <v>0</v>
      </c>
    </row>
    <row r="1237" spans="1:17" x14ac:dyDescent="0.75">
      <c r="A1237" t="s">
        <v>1301</v>
      </c>
      <c r="B1237" t="s">
        <v>10061</v>
      </c>
      <c r="G1237" s="14">
        <v>1235</v>
      </c>
      <c r="H1237" s="14">
        <f t="shared" ca="1" si="190"/>
        <v>102.809</v>
      </c>
      <c r="I1237" s="117">
        <f t="shared" ca="1" si="191"/>
        <v>22.617979999999999</v>
      </c>
      <c r="J1237" s="113">
        <f t="shared" ca="1" si="192"/>
        <v>68.648298816568058</v>
      </c>
      <c r="K1237" s="14">
        <f t="shared" ca="1" si="195"/>
        <v>0</v>
      </c>
      <c r="L1237" s="113">
        <f t="shared" ca="1" si="196"/>
        <v>-46.030318816568055</v>
      </c>
      <c r="M1237" s="113">
        <f t="shared" ca="1" si="197"/>
        <v>0</v>
      </c>
      <c r="N1237" s="113">
        <f t="shared" ca="1" si="198"/>
        <v>0</v>
      </c>
      <c r="O1237" s="14">
        <f t="shared" ca="1" si="199"/>
        <v>0</v>
      </c>
      <c r="P1237" s="113">
        <f t="shared" ca="1" si="193"/>
        <v>46.030318816568055</v>
      </c>
      <c r="Q1237" s="114">
        <f t="shared" ca="1" si="194"/>
        <v>0</v>
      </c>
    </row>
    <row r="1238" spans="1:17" x14ac:dyDescent="0.75">
      <c r="A1238" t="s">
        <v>1302</v>
      </c>
      <c r="B1238" t="s">
        <v>10062</v>
      </c>
      <c r="G1238" s="14">
        <v>1236</v>
      </c>
      <c r="H1238" s="14">
        <f t="shared" ca="1" si="190"/>
        <v>151.011</v>
      </c>
      <c r="I1238" s="117">
        <f t="shared" ca="1" si="191"/>
        <v>33.22242</v>
      </c>
      <c r="J1238" s="113">
        <f t="shared" ca="1" si="192"/>
        <v>63.794378698224854</v>
      </c>
      <c r="K1238" s="14">
        <f t="shared" ca="1" si="195"/>
        <v>0</v>
      </c>
      <c r="L1238" s="113">
        <f t="shared" ca="1" si="196"/>
        <v>-30.571958698224854</v>
      </c>
      <c r="M1238" s="113">
        <f t="shared" ca="1" si="197"/>
        <v>0</v>
      </c>
      <c r="N1238" s="113">
        <f t="shared" ca="1" si="198"/>
        <v>0</v>
      </c>
      <c r="O1238" s="14">
        <f t="shared" ca="1" si="199"/>
        <v>0</v>
      </c>
      <c r="P1238" s="113">
        <f t="shared" ca="1" si="193"/>
        <v>30.571958698224854</v>
      </c>
      <c r="Q1238" s="114">
        <f t="shared" ca="1" si="194"/>
        <v>0</v>
      </c>
    </row>
    <row r="1239" spans="1:17" x14ac:dyDescent="0.75">
      <c r="A1239" t="s">
        <v>1303</v>
      </c>
      <c r="B1239" t="s">
        <v>10063</v>
      </c>
      <c r="G1239" s="14">
        <v>1237</v>
      </c>
      <c r="H1239" s="14">
        <f t="shared" ca="1" si="190"/>
        <v>182.96600000000001</v>
      </c>
      <c r="I1239" s="117">
        <f t="shared" ca="1" si="191"/>
        <v>40.252520000000004</v>
      </c>
      <c r="J1239" s="113">
        <f t="shared" ca="1" si="192"/>
        <v>65.874630177514803</v>
      </c>
      <c r="K1239" s="14">
        <f t="shared" ca="1" si="195"/>
        <v>0</v>
      </c>
      <c r="L1239" s="113">
        <f t="shared" ca="1" si="196"/>
        <v>-25.622110177514799</v>
      </c>
      <c r="M1239" s="113">
        <f t="shared" ca="1" si="197"/>
        <v>0</v>
      </c>
      <c r="N1239" s="113">
        <f t="shared" ca="1" si="198"/>
        <v>0</v>
      </c>
      <c r="O1239" s="14">
        <f t="shared" ca="1" si="199"/>
        <v>0</v>
      </c>
      <c r="P1239" s="113">
        <f t="shared" ca="1" si="193"/>
        <v>25.622110177514799</v>
      </c>
      <c r="Q1239" s="114">
        <f t="shared" ca="1" si="194"/>
        <v>0</v>
      </c>
    </row>
    <row r="1240" spans="1:17" x14ac:dyDescent="0.75">
      <c r="A1240" t="s">
        <v>1304</v>
      </c>
      <c r="B1240" t="s">
        <v>10064</v>
      </c>
      <c r="G1240" s="14">
        <v>1238</v>
      </c>
      <c r="H1240" s="14">
        <f t="shared" ca="1" si="190"/>
        <v>155.76300000000001</v>
      </c>
      <c r="I1240" s="117">
        <f t="shared" ca="1" si="191"/>
        <v>34.267859999999999</v>
      </c>
      <c r="J1240" s="113">
        <f t="shared" ca="1" si="192"/>
        <v>69.341715976331372</v>
      </c>
      <c r="K1240" s="14">
        <f t="shared" ca="1" si="195"/>
        <v>0</v>
      </c>
      <c r="L1240" s="113">
        <f t="shared" ca="1" si="196"/>
        <v>-35.073855976331373</v>
      </c>
      <c r="M1240" s="113">
        <f t="shared" ca="1" si="197"/>
        <v>0</v>
      </c>
      <c r="N1240" s="113">
        <f t="shared" ca="1" si="198"/>
        <v>0</v>
      </c>
      <c r="O1240" s="14">
        <f t="shared" ca="1" si="199"/>
        <v>0</v>
      </c>
      <c r="P1240" s="113">
        <f t="shared" ca="1" si="193"/>
        <v>35.073855976331373</v>
      </c>
      <c r="Q1240" s="114">
        <f t="shared" ca="1" si="194"/>
        <v>0</v>
      </c>
    </row>
    <row r="1241" spans="1:17" x14ac:dyDescent="0.75">
      <c r="A1241" t="s">
        <v>1305</v>
      </c>
      <c r="B1241" t="s">
        <v>10065</v>
      </c>
      <c r="G1241" s="14">
        <v>1239</v>
      </c>
      <c r="H1241" s="14">
        <f t="shared" ca="1" si="190"/>
        <v>108.16</v>
      </c>
      <c r="I1241" s="117">
        <f t="shared" ca="1" si="191"/>
        <v>23.795199999999998</v>
      </c>
      <c r="J1241" s="113">
        <f t="shared" ca="1" si="192"/>
        <v>70.728550295858</v>
      </c>
      <c r="K1241" s="14">
        <f t="shared" ca="1" si="195"/>
        <v>0</v>
      </c>
      <c r="L1241" s="113">
        <f t="shared" ca="1" si="196"/>
        <v>-46.933350295858006</v>
      </c>
      <c r="M1241" s="113">
        <f t="shared" ca="1" si="197"/>
        <v>0</v>
      </c>
      <c r="N1241" s="113">
        <f t="shared" ca="1" si="198"/>
        <v>0</v>
      </c>
      <c r="O1241" s="14">
        <f t="shared" ca="1" si="199"/>
        <v>0</v>
      </c>
      <c r="P1241" s="113">
        <f t="shared" ca="1" si="193"/>
        <v>46.933350295858006</v>
      </c>
      <c r="Q1241" s="114">
        <f t="shared" ca="1" si="194"/>
        <v>0</v>
      </c>
    </row>
    <row r="1242" spans="1:17" x14ac:dyDescent="0.75">
      <c r="A1242" t="s">
        <v>1306</v>
      </c>
      <c r="B1242" t="s">
        <v>10066</v>
      </c>
      <c r="G1242" s="14">
        <v>1240</v>
      </c>
      <c r="H1242" s="14">
        <f t="shared" ca="1" si="190"/>
        <v>52.234999999999999</v>
      </c>
      <c r="I1242" s="117">
        <f t="shared" ca="1" si="191"/>
        <v>11.4917</v>
      </c>
      <c r="J1242" s="113">
        <f t="shared" ca="1" si="192"/>
        <v>71.421967455621314</v>
      </c>
      <c r="K1242" s="14">
        <f t="shared" ca="1" si="195"/>
        <v>0</v>
      </c>
      <c r="L1242" s="113">
        <f t="shared" ca="1" si="196"/>
        <v>-59.930267455621312</v>
      </c>
      <c r="M1242" s="113">
        <f t="shared" ca="1" si="197"/>
        <v>0</v>
      </c>
      <c r="N1242" s="113">
        <f t="shared" ca="1" si="198"/>
        <v>0</v>
      </c>
      <c r="O1242" s="14">
        <f t="shared" ca="1" si="199"/>
        <v>0</v>
      </c>
      <c r="P1242" s="113">
        <f t="shared" ca="1" si="193"/>
        <v>59.930267455621312</v>
      </c>
      <c r="Q1242" s="114">
        <f t="shared" ca="1" si="194"/>
        <v>0</v>
      </c>
    </row>
    <row r="1243" spans="1:17" x14ac:dyDescent="0.75">
      <c r="A1243" t="s">
        <v>1307</v>
      </c>
      <c r="B1243" t="s">
        <v>10067</v>
      </c>
      <c r="G1243" s="14">
        <v>1241</v>
      </c>
      <c r="H1243" s="14">
        <f t="shared" ca="1" si="190"/>
        <v>8.4589999999999996</v>
      </c>
      <c r="I1243" s="117">
        <f t="shared" ca="1" si="191"/>
        <v>1.8609799999999999</v>
      </c>
      <c r="J1243" s="113">
        <f t="shared" ca="1" si="192"/>
        <v>72.808801775147941</v>
      </c>
      <c r="K1243" s="14">
        <f t="shared" ca="1" si="195"/>
        <v>0</v>
      </c>
      <c r="L1243" s="113">
        <f t="shared" ca="1" si="196"/>
        <v>-70.947821775147943</v>
      </c>
      <c r="M1243" s="113">
        <f t="shared" ca="1" si="197"/>
        <v>0</v>
      </c>
      <c r="N1243" s="113">
        <f t="shared" ca="1" si="198"/>
        <v>0</v>
      </c>
      <c r="O1243" s="14">
        <f t="shared" ca="1" si="199"/>
        <v>0</v>
      </c>
      <c r="P1243" s="113">
        <f t="shared" ca="1" si="193"/>
        <v>70.947821775147943</v>
      </c>
      <c r="Q1243" s="114">
        <f t="shared" ca="1" si="194"/>
        <v>0</v>
      </c>
    </row>
    <row r="1244" spans="1:17" x14ac:dyDescent="0.75">
      <c r="A1244" t="s">
        <v>1308</v>
      </c>
      <c r="B1244" t="s">
        <v>10068</v>
      </c>
      <c r="G1244" s="14">
        <v>1242</v>
      </c>
      <c r="H1244" s="14">
        <f t="shared" ca="1" si="190"/>
        <v>0</v>
      </c>
      <c r="I1244" s="117">
        <f t="shared" ca="1" si="191"/>
        <v>0</v>
      </c>
      <c r="J1244" s="113">
        <f t="shared" ca="1" si="192"/>
        <v>58.940458579881664</v>
      </c>
      <c r="K1244" s="14">
        <f t="shared" ca="1" si="195"/>
        <v>0</v>
      </c>
      <c r="L1244" s="113">
        <f t="shared" ca="1" si="196"/>
        <v>-58.940458579881664</v>
      </c>
      <c r="M1244" s="113">
        <f t="shared" ca="1" si="197"/>
        <v>0</v>
      </c>
      <c r="N1244" s="113">
        <f t="shared" ca="1" si="198"/>
        <v>0</v>
      </c>
      <c r="O1244" s="14">
        <f t="shared" ca="1" si="199"/>
        <v>0</v>
      </c>
      <c r="P1244" s="113">
        <f t="shared" ca="1" si="193"/>
        <v>58.940458579881664</v>
      </c>
      <c r="Q1244" s="114">
        <f t="shared" ca="1" si="194"/>
        <v>0</v>
      </c>
    </row>
    <row r="1245" spans="1:17" x14ac:dyDescent="0.75">
      <c r="A1245" t="s">
        <v>1309</v>
      </c>
      <c r="B1245" t="s">
        <v>10069</v>
      </c>
      <c r="G1245" s="14">
        <v>1243</v>
      </c>
      <c r="H1245" s="14">
        <f t="shared" ca="1" si="190"/>
        <v>0</v>
      </c>
      <c r="I1245" s="117">
        <f t="shared" ca="1" si="191"/>
        <v>0</v>
      </c>
      <c r="J1245" s="113">
        <f t="shared" ca="1" si="192"/>
        <v>48.539201183431956</v>
      </c>
      <c r="K1245" s="14">
        <f t="shared" ca="1" si="195"/>
        <v>0</v>
      </c>
      <c r="L1245" s="113">
        <f t="shared" ca="1" si="196"/>
        <v>-48.539201183431956</v>
      </c>
      <c r="M1245" s="113">
        <f t="shared" ca="1" si="197"/>
        <v>0</v>
      </c>
      <c r="N1245" s="113">
        <f t="shared" ca="1" si="198"/>
        <v>0</v>
      </c>
      <c r="O1245" s="14">
        <f t="shared" ca="1" si="199"/>
        <v>0</v>
      </c>
      <c r="P1245" s="113">
        <f t="shared" ca="1" si="193"/>
        <v>48.539201183431956</v>
      </c>
      <c r="Q1245" s="114">
        <f t="shared" ca="1" si="194"/>
        <v>0</v>
      </c>
    </row>
    <row r="1246" spans="1:17" x14ac:dyDescent="0.75">
      <c r="A1246" t="s">
        <v>1310</v>
      </c>
      <c r="B1246" t="s">
        <v>10070</v>
      </c>
      <c r="G1246" s="14">
        <v>1244</v>
      </c>
      <c r="H1246" s="14">
        <f t="shared" ca="1" si="190"/>
        <v>0</v>
      </c>
      <c r="I1246" s="117">
        <f t="shared" ca="1" si="191"/>
        <v>0</v>
      </c>
      <c r="J1246" s="113">
        <f t="shared" ca="1" si="192"/>
        <v>38.137943786982255</v>
      </c>
      <c r="K1246" s="14">
        <f t="shared" ca="1" si="195"/>
        <v>0</v>
      </c>
      <c r="L1246" s="113">
        <f t="shared" ca="1" si="196"/>
        <v>-38.137943786982255</v>
      </c>
      <c r="M1246" s="113">
        <f t="shared" ca="1" si="197"/>
        <v>0</v>
      </c>
      <c r="N1246" s="113">
        <f t="shared" ca="1" si="198"/>
        <v>0</v>
      </c>
      <c r="O1246" s="14">
        <f t="shared" ca="1" si="199"/>
        <v>0</v>
      </c>
      <c r="P1246" s="113">
        <f t="shared" ca="1" si="193"/>
        <v>38.137943786982255</v>
      </c>
      <c r="Q1246" s="114">
        <f t="shared" ca="1" si="194"/>
        <v>0</v>
      </c>
    </row>
    <row r="1247" spans="1:17" x14ac:dyDescent="0.75">
      <c r="A1247" t="s">
        <v>1311</v>
      </c>
      <c r="B1247" t="s">
        <v>10071</v>
      </c>
      <c r="G1247" s="14">
        <v>1245</v>
      </c>
      <c r="H1247" s="14">
        <f t="shared" ca="1" si="190"/>
        <v>0</v>
      </c>
      <c r="I1247" s="117">
        <f t="shared" ca="1" si="191"/>
        <v>0</v>
      </c>
      <c r="J1247" s="113">
        <f t="shared" ca="1" si="192"/>
        <v>24.269600591715978</v>
      </c>
      <c r="K1247" s="14">
        <f t="shared" ca="1" si="195"/>
        <v>0</v>
      </c>
      <c r="L1247" s="113">
        <f t="shared" ca="1" si="196"/>
        <v>-24.269600591715978</v>
      </c>
      <c r="M1247" s="113">
        <f t="shared" ca="1" si="197"/>
        <v>0</v>
      </c>
      <c r="N1247" s="113">
        <f t="shared" ca="1" si="198"/>
        <v>0</v>
      </c>
      <c r="O1247" s="14">
        <f t="shared" ca="1" si="199"/>
        <v>0</v>
      </c>
      <c r="P1247" s="113">
        <f t="shared" ca="1" si="193"/>
        <v>24.269600591715978</v>
      </c>
      <c r="Q1247" s="114">
        <f t="shared" ca="1" si="194"/>
        <v>0</v>
      </c>
    </row>
    <row r="1248" spans="1:17" x14ac:dyDescent="0.75">
      <c r="A1248" t="s">
        <v>1312</v>
      </c>
      <c r="B1248" t="s">
        <v>10072</v>
      </c>
      <c r="G1248" s="14">
        <v>1246</v>
      </c>
      <c r="H1248" s="14">
        <f t="shared" ca="1" si="190"/>
        <v>0</v>
      </c>
      <c r="I1248" s="117">
        <f t="shared" ca="1" si="191"/>
        <v>0</v>
      </c>
      <c r="J1248" s="113">
        <f t="shared" ca="1" si="192"/>
        <v>13.868343195266274</v>
      </c>
      <c r="K1248" s="14">
        <f t="shared" ca="1" si="195"/>
        <v>0</v>
      </c>
      <c r="L1248" s="113">
        <f t="shared" ca="1" si="196"/>
        <v>-13.868343195266274</v>
      </c>
      <c r="M1248" s="113">
        <f t="shared" ca="1" si="197"/>
        <v>0</v>
      </c>
      <c r="N1248" s="113">
        <f t="shared" ca="1" si="198"/>
        <v>0</v>
      </c>
      <c r="O1248" s="14">
        <f t="shared" ca="1" si="199"/>
        <v>0</v>
      </c>
      <c r="P1248" s="113">
        <f t="shared" ca="1" si="193"/>
        <v>13.868343195266274</v>
      </c>
      <c r="Q1248" s="114">
        <f t="shared" ca="1" si="194"/>
        <v>0</v>
      </c>
    </row>
    <row r="1249" spans="1:17" x14ac:dyDescent="0.75">
      <c r="A1249" t="s">
        <v>1313</v>
      </c>
      <c r="B1249" t="s">
        <v>10073</v>
      </c>
      <c r="G1249" s="14">
        <v>1247</v>
      </c>
      <c r="H1249" s="14">
        <f t="shared" ca="1" si="190"/>
        <v>0</v>
      </c>
      <c r="I1249" s="117">
        <f t="shared" ca="1" si="191"/>
        <v>0</v>
      </c>
      <c r="J1249" s="113">
        <f t="shared" ca="1" si="192"/>
        <v>13.868343195266274</v>
      </c>
      <c r="K1249" s="14">
        <f t="shared" ca="1" si="195"/>
        <v>0</v>
      </c>
      <c r="L1249" s="113">
        <f t="shared" ca="1" si="196"/>
        <v>-13.868343195266274</v>
      </c>
      <c r="M1249" s="113">
        <f t="shared" ca="1" si="197"/>
        <v>0</v>
      </c>
      <c r="N1249" s="113">
        <f t="shared" ca="1" si="198"/>
        <v>0</v>
      </c>
      <c r="O1249" s="14">
        <f t="shared" ca="1" si="199"/>
        <v>0</v>
      </c>
      <c r="P1249" s="113">
        <f t="shared" ca="1" si="193"/>
        <v>13.868343195266274</v>
      </c>
      <c r="Q1249" s="114">
        <f t="shared" ca="1" si="194"/>
        <v>0</v>
      </c>
    </row>
    <row r="1250" spans="1:17" x14ac:dyDescent="0.75">
      <c r="A1250" t="s">
        <v>1314</v>
      </c>
      <c r="B1250" t="s">
        <v>10074</v>
      </c>
      <c r="G1250" s="14">
        <v>1248</v>
      </c>
      <c r="H1250" s="14">
        <f t="shared" ca="1" si="190"/>
        <v>0</v>
      </c>
      <c r="I1250" s="117">
        <f t="shared" ca="1" si="191"/>
        <v>0</v>
      </c>
      <c r="J1250" s="113">
        <f t="shared" ca="1" si="192"/>
        <v>13.868343195266274</v>
      </c>
      <c r="K1250" s="14">
        <f t="shared" ca="1" si="195"/>
        <v>0</v>
      </c>
      <c r="L1250" s="113">
        <f t="shared" ca="1" si="196"/>
        <v>-13.868343195266274</v>
      </c>
      <c r="M1250" s="113">
        <f t="shared" ca="1" si="197"/>
        <v>0</v>
      </c>
      <c r="N1250" s="113">
        <f t="shared" ca="1" si="198"/>
        <v>0</v>
      </c>
      <c r="O1250" s="14">
        <f t="shared" ca="1" si="199"/>
        <v>0</v>
      </c>
      <c r="P1250" s="113">
        <f t="shared" ca="1" si="193"/>
        <v>13.868343195266274</v>
      </c>
      <c r="Q1250" s="114">
        <f t="shared" ca="1" si="194"/>
        <v>0</v>
      </c>
    </row>
    <row r="1251" spans="1:17" x14ac:dyDescent="0.75">
      <c r="A1251" t="s">
        <v>1315</v>
      </c>
      <c r="B1251" t="s">
        <v>10075</v>
      </c>
      <c r="G1251" s="14">
        <v>1249</v>
      </c>
      <c r="H1251" s="14">
        <f t="shared" ca="1" si="190"/>
        <v>0</v>
      </c>
      <c r="I1251" s="117">
        <f t="shared" ca="1" si="191"/>
        <v>0</v>
      </c>
      <c r="J1251" s="113">
        <f t="shared" ca="1" si="192"/>
        <v>13.868343195266274</v>
      </c>
      <c r="K1251" s="14">
        <f t="shared" ca="1" si="195"/>
        <v>0</v>
      </c>
      <c r="L1251" s="113">
        <f t="shared" ca="1" si="196"/>
        <v>-13.868343195266274</v>
      </c>
      <c r="M1251" s="113">
        <f t="shared" ca="1" si="197"/>
        <v>0</v>
      </c>
      <c r="N1251" s="113">
        <f t="shared" ca="1" si="198"/>
        <v>0</v>
      </c>
      <c r="O1251" s="14">
        <f t="shared" ca="1" si="199"/>
        <v>0</v>
      </c>
      <c r="P1251" s="113">
        <f t="shared" ca="1" si="193"/>
        <v>13.868343195266274</v>
      </c>
      <c r="Q1251" s="114">
        <f t="shared" ca="1" si="194"/>
        <v>0</v>
      </c>
    </row>
    <row r="1252" spans="1:17" x14ac:dyDescent="0.75">
      <c r="A1252" t="s">
        <v>1316</v>
      </c>
      <c r="B1252" t="s">
        <v>10076</v>
      </c>
      <c r="G1252" s="14">
        <v>1250</v>
      </c>
      <c r="H1252" s="14">
        <f t="shared" ca="1" si="190"/>
        <v>0</v>
      </c>
      <c r="I1252" s="117">
        <f t="shared" ca="1" si="191"/>
        <v>0</v>
      </c>
      <c r="J1252" s="113">
        <f t="shared" ca="1" si="192"/>
        <v>13.868343195266274</v>
      </c>
      <c r="K1252" s="14">
        <f t="shared" ca="1" si="195"/>
        <v>0</v>
      </c>
      <c r="L1252" s="113">
        <f t="shared" ca="1" si="196"/>
        <v>-13.868343195266274</v>
      </c>
      <c r="M1252" s="113">
        <f t="shared" ca="1" si="197"/>
        <v>0</v>
      </c>
      <c r="N1252" s="113">
        <f t="shared" ca="1" si="198"/>
        <v>0</v>
      </c>
      <c r="O1252" s="14">
        <f t="shared" ca="1" si="199"/>
        <v>0</v>
      </c>
      <c r="P1252" s="113">
        <f t="shared" ca="1" si="193"/>
        <v>13.868343195266274</v>
      </c>
      <c r="Q1252" s="114">
        <f t="shared" ca="1" si="194"/>
        <v>0</v>
      </c>
    </row>
    <row r="1253" spans="1:17" x14ac:dyDescent="0.75">
      <c r="A1253" t="s">
        <v>1317</v>
      </c>
      <c r="B1253" t="s">
        <v>10077</v>
      </c>
      <c r="G1253" s="14">
        <v>1251</v>
      </c>
      <c r="H1253" s="14">
        <f t="shared" ca="1" si="190"/>
        <v>0</v>
      </c>
      <c r="I1253" s="117">
        <f t="shared" ca="1" si="191"/>
        <v>0</v>
      </c>
      <c r="J1253" s="113">
        <f t="shared" ca="1" si="192"/>
        <v>13.868343195266274</v>
      </c>
      <c r="K1253" s="14">
        <f t="shared" ca="1" si="195"/>
        <v>0</v>
      </c>
      <c r="L1253" s="113">
        <f t="shared" ca="1" si="196"/>
        <v>-13.868343195266274</v>
      </c>
      <c r="M1253" s="113">
        <f t="shared" ca="1" si="197"/>
        <v>0</v>
      </c>
      <c r="N1253" s="113">
        <f t="shared" ca="1" si="198"/>
        <v>0</v>
      </c>
      <c r="O1253" s="14">
        <f t="shared" ca="1" si="199"/>
        <v>0</v>
      </c>
      <c r="P1253" s="113">
        <f t="shared" ca="1" si="193"/>
        <v>13.868343195266274</v>
      </c>
      <c r="Q1253" s="114">
        <f t="shared" ca="1" si="194"/>
        <v>0</v>
      </c>
    </row>
    <row r="1254" spans="1:17" x14ac:dyDescent="0.75">
      <c r="A1254" t="s">
        <v>1318</v>
      </c>
      <c r="B1254" t="s">
        <v>10078</v>
      </c>
      <c r="G1254" s="14">
        <v>1252</v>
      </c>
      <c r="H1254" s="14">
        <f t="shared" ca="1" si="190"/>
        <v>0</v>
      </c>
      <c r="I1254" s="117">
        <f t="shared" ca="1" si="191"/>
        <v>0</v>
      </c>
      <c r="J1254" s="113">
        <f t="shared" ca="1" si="192"/>
        <v>13.868343195266274</v>
      </c>
      <c r="K1254" s="14">
        <f t="shared" ca="1" si="195"/>
        <v>0</v>
      </c>
      <c r="L1254" s="113">
        <f t="shared" ca="1" si="196"/>
        <v>-13.868343195266274</v>
      </c>
      <c r="M1254" s="113">
        <f t="shared" ca="1" si="197"/>
        <v>0</v>
      </c>
      <c r="N1254" s="113">
        <f t="shared" ca="1" si="198"/>
        <v>0</v>
      </c>
      <c r="O1254" s="14">
        <f t="shared" ca="1" si="199"/>
        <v>0</v>
      </c>
      <c r="P1254" s="113">
        <f t="shared" ca="1" si="193"/>
        <v>13.868343195266274</v>
      </c>
      <c r="Q1254" s="114">
        <f t="shared" ca="1" si="194"/>
        <v>0</v>
      </c>
    </row>
    <row r="1255" spans="1:17" x14ac:dyDescent="0.75">
      <c r="A1255" t="s">
        <v>1319</v>
      </c>
      <c r="B1255" t="s">
        <v>10079</v>
      </c>
      <c r="G1255" s="14">
        <v>1253</v>
      </c>
      <c r="H1255" s="14">
        <f t="shared" ca="1" si="190"/>
        <v>0</v>
      </c>
      <c r="I1255" s="117">
        <f t="shared" ca="1" si="191"/>
        <v>0</v>
      </c>
      <c r="J1255" s="113">
        <f t="shared" ca="1" si="192"/>
        <v>20.802514792899409</v>
      </c>
      <c r="K1255" s="14">
        <f t="shared" ca="1" si="195"/>
        <v>0</v>
      </c>
      <c r="L1255" s="113">
        <f t="shared" ca="1" si="196"/>
        <v>-20.802514792899409</v>
      </c>
      <c r="M1255" s="113">
        <f t="shared" ca="1" si="197"/>
        <v>0</v>
      </c>
      <c r="N1255" s="113">
        <f t="shared" ca="1" si="198"/>
        <v>0</v>
      </c>
      <c r="O1255" s="14">
        <f t="shared" ca="1" si="199"/>
        <v>0</v>
      </c>
      <c r="P1255" s="113">
        <f t="shared" ca="1" si="193"/>
        <v>20.802514792899409</v>
      </c>
      <c r="Q1255" s="114">
        <f t="shared" ca="1" si="194"/>
        <v>0</v>
      </c>
    </row>
    <row r="1256" spans="1:17" x14ac:dyDescent="0.75">
      <c r="A1256" t="s">
        <v>1320</v>
      </c>
      <c r="B1256" t="s">
        <v>10080</v>
      </c>
      <c r="G1256" s="14">
        <v>1254</v>
      </c>
      <c r="H1256" s="14">
        <f t="shared" ca="1" si="190"/>
        <v>0</v>
      </c>
      <c r="I1256" s="117">
        <f t="shared" ca="1" si="191"/>
        <v>0</v>
      </c>
      <c r="J1256" s="113">
        <f t="shared" ca="1" si="192"/>
        <v>31.203772189349117</v>
      </c>
      <c r="K1256" s="14">
        <f t="shared" ca="1" si="195"/>
        <v>0</v>
      </c>
      <c r="L1256" s="113">
        <f t="shared" ca="1" si="196"/>
        <v>-31.203772189349117</v>
      </c>
      <c r="M1256" s="113">
        <f t="shared" ca="1" si="197"/>
        <v>0</v>
      </c>
      <c r="N1256" s="113">
        <f t="shared" ca="1" si="198"/>
        <v>0</v>
      </c>
      <c r="O1256" s="14">
        <f t="shared" ca="1" si="199"/>
        <v>0</v>
      </c>
      <c r="P1256" s="113">
        <f t="shared" ca="1" si="193"/>
        <v>31.203772189349117</v>
      </c>
      <c r="Q1256" s="114">
        <f t="shared" ca="1" si="194"/>
        <v>0</v>
      </c>
    </row>
    <row r="1257" spans="1:17" x14ac:dyDescent="0.75">
      <c r="A1257" t="s">
        <v>1321</v>
      </c>
      <c r="B1257" t="s">
        <v>10081</v>
      </c>
      <c r="G1257" s="14">
        <v>1255</v>
      </c>
      <c r="H1257" s="14">
        <f t="shared" ca="1" si="190"/>
        <v>0</v>
      </c>
      <c r="I1257" s="117">
        <f t="shared" ca="1" si="191"/>
        <v>0</v>
      </c>
      <c r="J1257" s="113">
        <f t="shared" ca="1" si="192"/>
        <v>40.21819526627219</v>
      </c>
      <c r="K1257" s="14">
        <f t="shared" ca="1" si="195"/>
        <v>0</v>
      </c>
      <c r="L1257" s="113">
        <f t="shared" ca="1" si="196"/>
        <v>-40.21819526627219</v>
      </c>
      <c r="M1257" s="113">
        <f t="shared" ca="1" si="197"/>
        <v>0</v>
      </c>
      <c r="N1257" s="113">
        <f t="shared" ca="1" si="198"/>
        <v>0</v>
      </c>
      <c r="O1257" s="14">
        <f t="shared" ca="1" si="199"/>
        <v>0</v>
      </c>
      <c r="P1257" s="113">
        <f t="shared" ca="1" si="193"/>
        <v>40.21819526627219</v>
      </c>
      <c r="Q1257" s="114">
        <f t="shared" ca="1" si="194"/>
        <v>0</v>
      </c>
    </row>
    <row r="1258" spans="1:17" x14ac:dyDescent="0.75">
      <c r="A1258" t="s">
        <v>1322</v>
      </c>
      <c r="B1258" t="s">
        <v>10082</v>
      </c>
      <c r="G1258" s="14">
        <v>1256</v>
      </c>
      <c r="H1258" s="14">
        <f t="shared" ca="1" si="190"/>
        <v>9.3970000000000002</v>
      </c>
      <c r="I1258" s="117">
        <f t="shared" ca="1" si="191"/>
        <v>2.0673400000000002</v>
      </c>
      <c r="J1258" s="113">
        <f t="shared" ca="1" si="192"/>
        <v>48.539201183431956</v>
      </c>
      <c r="K1258" s="14">
        <f t="shared" ca="1" si="195"/>
        <v>0</v>
      </c>
      <c r="L1258" s="113">
        <f t="shared" ca="1" si="196"/>
        <v>-46.471861183431955</v>
      </c>
      <c r="M1258" s="113">
        <f t="shared" ca="1" si="197"/>
        <v>0</v>
      </c>
      <c r="N1258" s="113">
        <f t="shared" ca="1" si="198"/>
        <v>0</v>
      </c>
      <c r="O1258" s="14">
        <f t="shared" ca="1" si="199"/>
        <v>0</v>
      </c>
      <c r="P1258" s="113">
        <f t="shared" ca="1" si="193"/>
        <v>46.471861183431955</v>
      </c>
      <c r="Q1258" s="114">
        <f t="shared" ca="1" si="194"/>
        <v>0</v>
      </c>
    </row>
    <row r="1259" spans="1:17" x14ac:dyDescent="0.75">
      <c r="A1259" t="s">
        <v>1323</v>
      </c>
      <c r="B1259" t="s">
        <v>10083</v>
      </c>
      <c r="G1259" s="14">
        <v>1257</v>
      </c>
      <c r="H1259" s="14">
        <f t="shared" ca="1" si="190"/>
        <v>32.031999999999996</v>
      </c>
      <c r="I1259" s="117">
        <f t="shared" ca="1" si="191"/>
        <v>7.0470399999999991</v>
      </c>
      <c r="J1259" s="113">
        <f t="shared" ca="1" si="192"/>
        <v>58.940458579881664</v>
      </c>
      <c r="K1259" s="14">
        <f t="shared" ca="1" si="195"/>
        <v>0</v>
      </c>
      <c r="L1259" s="113">
        <f t="shared" ca="1" si="196"/>
        <v>-51.893418579881669</v>
      </c>
      <c r="M1259" s="113">
        <f t="shared" ca="1" si="197"/>
        <v>0</v>
      </c>
      <c r="N1259" s="113">
        <f t="shared" ca="1" si="198"/>
        <v>0</v>
      </c>
      <c r="O1259" s="14">
        <f t="shared" ca="1" si="199"/>
        <v>0</v>
      </c>
      <c r="P1259" s="113">
        <f t="shared" ca="1" si="193"/>
        <v>51.893418579881669</v>
      </c>
      <c r="Q1259" s="114">
        <f t="shared" ca="1" si="194"/>
        <v>0</v>
      </c>
    </row>
    <row r="1260" spans="1:17" x14ac:dyDescent="0.75">
      <c r="A1260" t="s">
        <v>1324</v>
      </c>
      <c r="B1260" t="s">
        <v>10084</v>
      </c>
      <c r="G1260" s="14">
        <v>1258</v>
      </c>
      <c r="H1260" s="14">
        <f t="shared" ca="1" si="190"/>
        <v>54.738</v>
      </c>
      <c r="I1260" s="117">
        <f t="shared" ca="1" si="191"/>
        <v>12.04236</v>
      </c>
      <c r="J1260" s="113">
        <f t="shared" ca="1" si="192"/>
        <v>71.421967455621314</v>
      </c>
      <c r="K1260" s="14">
        <f t="shared" ca="1" si="195"/>
        <v>0</v>
      </c>
      <c r="L1260" s="113">
        <f t="shared" ca="1" si="196"/>
        <v>-59.379607455621311</v>
      </c>
      <c r="M1260" s="113">
        <f t="shared" ca="1" si="197"/>
        <v>0</v>
      </c>
      <c r="N1260" s="113">
        <f t="shared" ca="1" si="198"/>
        <v>0</v>
      </c>
      <c r="O1260" s="14">
        <f t="shared" ca="1" si="199"/>
        <v>0</v>
      </c>
      <c r="P1260" s="113">
        <f t="shared" ca="1" si="193"/>
        <v>59.379607455621311</v>
      </c>
      <c r="Q1260" s="114">
        <f t="shared" ca="1" si="194"/>
        <v>0</v>
      </c>
    </row>
    <row r="1261" spans="1:17" x14ac:dyDescent="0.75">
      <c r="A1261" t="s">
        <v>1325</v>
      </c>
      <c r="B1261" t="s">
        <v>10085</v>
      </c>
      <c r="G1261" s="14">
        <v>1259</v>
      </c>
      <c r="H1261" s="14">
        <f t="shared" ca="1" si="190"/>
        <v>71.805999999999997</v>
      </c>
      <c r="I1261" s="117">
        <f t="shared" ca="1" si="191"/>
        <v>15.797319999999999</v>
      </c>
      <c r="J1261" s="113">
        <f t="shared" ca="1" si="192"/>
        <v>68.648298816568058</v>
      </c>
      <c r="K1261" s="14">
        <f t="shared" ca="1" si="195"/>
        <v>0</v>
      </c>
      <c r="L1261" s="113">
        <f t="shared" ca="1" si="196"/>
        <v>-52.850978816568059</v>
      </c>
      <c r="M1261" s="113">
        <f t="shared" ca="1" si="197"/>
        <v>0</v>
      </c>
      <c r="N1261" s="113">
        <f t="shared" ca="1" si="198"/>
        <v>0</v>
      </c>
      <c r="O1261" s="14">
        <f t="shared" ca="1" si="199"/>
        <v>0</v>
      </c>
      <c r="P1261" s="113">
        <f t="shared" ca="1" si="193"/>
        <v>52.850978816568059</v>
      </c>
      <c r="Q1261" s="114">
        <f t="shared" ca="1" si="194"/>
        <v>0</v>
      </c>
    </row>
    <row r="1262" spans="1:17" x14ac:dyDescent="0.75">
      <c r="A1262" t="s">
        <v>1326</v>
      </c>
      <c r="B1262" t="s">
        <v>10086</v>
      </c>
      <c r="G1262" s="14">
        <v>1260</v>
      </c>
      <c r="H1262" s="14">
        <f t="shared" ca="1" si="190"/>
        <v>79.542000000000002</v>
      </c>
      <c r="I1262" s="117">
        <f t="shared" ca="1" si="191"/>
        <v>17.49924</v>
      </c>
      <c r="J1262" s="113">
        <f t="shared" ca="1" si="192"/>
        <v>63.794378698224854</v>
      </c>
      <c r="K1262" s="14">
        <f t="shared" ca="1" si="195"/>
        <v>0</v>
      </c>
      <c r="L1262" s="113">
        <f t="shared" ca="1" si="196"/>
        <v>-46.295138698224854</v>
      </c>
      <c r="M1262" s="113">
        <f t="shared" ca="1" si="197"/>
        <v>0</v>
      </c>
      <c r="N1262" s="113">
        <f t="shared" ca="1" si="198"/>
        <v>0</v>
      </c>
      <c r="O1262" s="14">
        <f t="shared" ca="1" si="199"/>
        <v>0</v>
      </c>
      <c r="P1262" s="113">
        <f t="shared" ca="1" si="193"/>
        <v>46.295138698224854</v>
      </c>
      <c r="Q1262" s="114">
        <f t="shared" ca="1" si="194"/>
        <v>0</v>
      </c>
    </row>
    <row r="1263" spans="1:17" x14ac:dyDescent="0.75">
      <c r="A1263" t="s">
        <v>1327</v>
      </c>
      <c r="B1263" t="s">
        <v>10087</v>
      </c>
      <c r="G1263" s="14">
        <v>1261</v>
      </c>
      <c r="H1263" s="14">
        <f t="shared" ca="1" si="190"/>
        <v>77.563999999999993</v>
      </c>
      <c r="I1263" s="117">
        <f t="shared" ca="1" si="191"/>
        <v>17.064079999999997</v>
      </c>
      <c r="J1263" s="113">
        <f t="shared" ca="1" si="192"/>
        <v>65.874630177514803</v>
      </c>
      <c r="K1263" s="14">
        <f t="shared" ca="1" si="195"/>
        <v>0</v>
      </c>
      <c r="L1263" s="113">
        <f t="shared" ca="1" si="196"/>
        <v>-48.810550177514806</v>
      </c>
      <c r="M1263" s="113">
        <f t="shared" ca="1" si="197"/>
        <v>0</v>
      </c>
      <c r="N1263" s="113">
        <f t="shared" ca="1" si="198"/>
        <v>0</v>
      </c>
      <c r="O1263" s="14">
        <f t="shared" ca="1" si="199"/>
        <v>0</v>
      </c>
      <c r="P1263" s="113">
        <f t="shared" ca="1" si="193"/>
        <v>48.810550177514806</v>
      </c>
      <c r="Q1263" s="114">
        <f t="shared" ca="1" si="194"/>
        <v>0</v>
      </c>
    </row>
    <row r="1264" spans="1:17" x14ac:dyDescent="0.75">
      <c r="A1264" t="s">
        <v>1328</v>
      </c>
      <c r="B1264" t="s">
        <v>10088</v>
      </c>
      <c r="G1264" s="14">
        <v>1262</v>
      </c>
      <c r="H1264" s="14">
        <f t="shared" ca="1" si="190"/>
        <v>128.08699999999999</v>
      </c>
      <c r="I1264" s="117">
        <f t="shared" ca="1" si="191"/>
        <v>28.179139999999997</v>
      </c>
      <c r="J1264" s="113">
        <f t="shared" ca="1" si="192"/>
        <v>69.341715976331372</v>
      </c>
      <c r="K1264" s="14">
        <f t="shared" ca="1" si="195"/>
        <v>0</v>
      </c>
      <c r="L1264" s="113">
        <f t="shared" ca="1" si="196"/>
        <v>-41.162575976331375</v>
      </c>
      <c r="M1264" s="113">
        <f t="shared" ca="1" si="197"/>
        <v>0</v>
      </c>
      <c r="N1264" s="113">
        <f t="shared" ca="1" si="198"/>
        <v>0</v>
      </c>
      <c r="O1264" s="14">
        <f t="shared" ca="1" si="199"/>
        <v>0</v>
      </c>
      <c r="P1264" s="113">
        <f t="shared" ca="1" si="193"/>
        <v>41.162575976331375</v>
      </c>
      <c r="Q1264" s="114">
        <f t="shared" ca="1" si="194"/>
        <v>0</v>
      </c>
    </row>
    <row r="1265" spans="1:17" x14ac:dyDescent="0.75">
      <c r="A1265" t="s">
        <v>1329</v>
      </c>
      <c r="B1265" t="s">
        <v>10089</v>
      </c>
      <c r="G1265" s="14">
        <v>1263</v>
      </c>
      <c r="H1265" s="14">
        <f t="shared" ca="1" si="190"/>
        <v>133.40299999999999</v>
      </c>
      <c r="I1265" s="117">
        <f t="shared" ca="1" si="191"/>
        <v>29.348659999999999</v>
      </c>
      <c r="J1265" s="113">
        <f t="shared" ca="1" si="192"/>
        <v>70.728550295858</v>
      </c>
      <c r="K1265" s="14">
        <f t="shared" ca="1" si="195"/>
        <v>0</v>
      </c>
      <c r="L1265" s="113">
        <f t="shared" ca="1" si="196"/>
        <v>-41.379890295858004</v>
      </c>
      <c r="M1265" s="113">
        <f t="shared" ca="1" si="197"/>
        <v>0</v>
      </c>
      <c r="N1265" s="113">
        <f t="shared" ca="1" si="198"/>
        <v>0</v>
      </c>
      <c r="O1265" s="14">
        <f t="shared" ca="1" si="199"/>
        <v>0</v>
      </c>
      <c r="P1265" s="113">
        <f t="shared" ca="1" si="193"/>
        <v>41.379890295858004</v>
      </c>
      <c r="Q1265" s="114">
        <f t="shared" ca="1" si="194"/>
        <v>0</v>
      </c>
    </row>
    <row r="1266" spans="1:17" x14ac:dyDescent="0.75">
      <c r="A1266" t="s">
        <v>1330</v>
      </c>
      <c r="B1266" t="s">
        <v>10090</v>
      </c>
      <c r="G1266" s="14">
        <v>1264</v>
      </c>
      <c r="H1266" s="14">
        <f t="shared" ca="1" si="190"/>
        <v>82.932000000000002</v>
      </c>
      <c r="I1266" s="117">
        <f t="shared" ca="1" si="191"/>
        <v>18.245039999999999</v>
      </c>
      <c r="J1266" s="113">
        <f t="shared" ca="1" si="192"/>
        <v>71.421967455621314</v>
      </c>
      <c r="K1266" s="14">
        <f t="shared" ca="1" si="195"/>
        <v>0</v>
      </c>
      <c r="L1266" s="113">
        <f t="shared" ca="1" si="196"/>
        <v>-53.176927455621311</v>
      </c>
      <c r="M1266" s="113">
        <f t="shared" ca="1" si="197"/>
        <v>0</v>
      </c>
      <c r="N1266" s="113">
        <f t="shared" ca="1" si="198"/>
        <v>0</v>
      </c>
      <c r="O1266" s="14">
        <f t="shared" ca="1" si="199"/>
        <v>0</v>
      </c>
      <c r="P1266" s="113">
        <f t="shared" ca="1" si="193"/>
        <v>53.176927455621311</v>
      </c>
      <c r="Q1266" s="114">
        <f t="shared" ca="1" si="194"/>
        <v>0</v>
      </c>
    </row>
    <row r="1267" spans="1:17" x14ac:dyDescent="0.75">
      <c r="A1267" t="s">
        <v>1331</v>
      </c>
      <c r="B1267" t="s">
        <v>10091</v>
      </c>
      <c r="G1267" s="14">
        <v>1265</v>
      </c>
      <c r="H1267" s="14">
        <f t="shared" ca="1" si="190"/>
        <v>12.231999999999999</v>
      </c>
      <c r="I1267" s="117">
        <f t="shared" ca="1" si="191"/>
        <v>2.6910399999999997</v>
      </c>
      <c r="J1267" s="113">
        <f t="shared" ca="1" si="192"/>
        <v>72.808801775147941</v>
      </c>
      <c r="K1267" s="14">
        <f t="shared" ca="1" si="195"/>
        <v>0</v>
      </c>
      <c r="L1267" s="113">
        <f t="shared" ca="1" si="196"/>
        <v>-70.11776177514794</v>
      </c>
      <c r="M1267" s="113">
        <f t="shared" ca="1" si="197"/>
        <v>0</v>
      </c>
      <c r="N1267" s="113">
        <f t="shared" ca="1" si="198"/>
        <v>0</v>
      </c>
      <c r="O1267" s="14">
        <f t="shared" ca="1" si="199"/>
        <v>0</v>
      </c>
      <c r="P1267" s="113">
        <f t="shared" ca="1" si="193"/>
        <v>70.11776177514794</v>
      </c>
      <c r="Q1267" s="114">
        <f t="shared" ca="1" si="194"/>
        <v>0</v>
      </c>
    </row>
    <row r="1268" spans="1:17" x14ac:dyDescent="0.75">
      <c r="A1268" t="s">
        <v>1332</v>
      </c>
      <c r="B1268" t="s">
        <v>10092</v>
      </c>
      <c r="G1268" s="14">
        <v>1266</v>
      </c>
      <c r="H1268" s="14">
        <f t="shared" ca="1" si="190"/>
        <v>0</v>
      </c>
      <c r="I1268" s="117">
        <f t="shared" ca="1" si="191"/>
        <v>0</v>
      </c>
      <c r="J1268" s="113">
        <f t="shared" ca="1" si="192"/>
        <v>58.940458579881664</v>
      </c>
      <c r="K1268" s="14">
        <f t="shared" ca="1" si="195"/>
        <v>0</v>
      </c>
      <c r="L1268" s="113">
        <f t="shared" ca="1" si="196"/>
        <v>-58.940458579881664</v>
      </c>
      <c r="M1268" s="113">
        <f t="shared" ca="1" si="197"/>
        <v>0</v>
      </c>
      <c r="N1268" s="113">
        <f t="shared" ca="1" si="198"/>
        <v>0</v>
      </c>
      <c r="O1268" s="14">
        <f t="shared" ca="1" si="199"/>
        <v>0</v>
      </c>
      <c r="P1268" s="113">
        <f t="shared" ca="1" si="193"/>
        <v>58.940458579881664</v>
      </c>
      <c r="Q1268" s="114">
        <f t="shared" ca="1" si="194"/>
        <v>0</v>
      </c>
    </row>
    <row r="1269" spans="1:17" x14ac:dyDescent="0.75">
      <c r="A1269" t="s">
        <v>1333</v>
      </c>
      <c r="B1269" t="s">
        <v>10093</v>
      </c>
      <c r="G1269" s="14">
        <v>1267</v>
      </c>
      <c r="H1269" s="14">
        <f t="shared" ca="1" si="190"/>
        <v>0</v>
      </c>
      <c r="I1269" s="117">
        <f t="shared" ca="1" si="191"/>
        <v>0</v>
      </c>
      <c r="J1269" s="113">
        <f t="shared" ca="1" si="192"/>
        <v>48.539201183431956</v>
      </c>
      <c r="K1269" s="14">
        <f t="shared" ca="1" si="195"/>
        <v>0</v>
      </c>
      <c r="L1269" s="113">
        <f t="shared" ca="1" si="196"/>
        <v>-48.539201183431956</v>
      </c>
      <c r="M1269" s="113">
        <f t="shared" ca="1" si="197"/>
        <v>0</v>
      </c>
      <c r="N1269" s="113">
        <f t="shared" ca="1" si="198"/>
        <v>0</v>
      </c>
      <c r="O1269" s="14">
        <f t="shared" ca="1" si="199"/>
        <v>0</v>
      </c>
      <c r="P1269" s="113">
        <f t="shared" ca="1" si="193"/>
        <v>48.539201183431956</v>
      </c>
      <c r="Q1269" s="114">
        <f t="shared" ca="1" si="194"/>
        <v>0</v>
      </c>
    </row>
    <row r="1270" spans="1:17" x14ac:dyDescent="0.75">
      <c r="A1270" t="s">
        <v>1334</v>
      </c>
      <c r="B1270" t="s">
        <v>10094</v>
      </c>
      <c r="G1270" s="14">
        <v>1268</v>
      </c>
      <c r="H1270" s="14">
        <f t="shared" ca="1" si="190"/>
        <v>0</v>
      </c>
      <c r="I1270" s="117">
        <f t="shared" ca="1" si="191"/>
        <v>0</v>
      </c>
      <c r="J1270" s="113">
        <f t="shared" ca="1" si="192"/>
        <v>38.137943786982255</v>
      </c>
      <c r="K1270" s="14">
        <f t="shared" ca="1" si="195"/>
        <v>0</v>
      </c>
      <c r="L1270" s="113">
        <f t="shared" ca="1" si="196"/>
        <v>-38.137943786982255</v>
      </c>
      <c r="M1270" s="113">
        <f t="shared" ca="1" si="197"/>
        <v>0</v>
      </c>
      <c r="N1270" s="113">
        <f t="shared" ca="1" si="198"/>
        <v>0</v>
      </c>
      <c r="O1270" s="14">
        <f t="shared" ca="1" si="199"/>
        <v>0</v>
      </c>
      <c r="P1270" s="113">
        <f t="shared" ca="1" si="193"/>
        <v>38.137943786982255</v>
      </c>
      <c r="Q1270" s="114">
        <f t="shared" ca="1" si="194"/>
        <v>0</v>
      </c>
    </row>
    <row r="1271" spans="1:17" x14ac:dyDescent="0.75">
      <c r="A1271" t="s">
        <v>1335</v>
      </c>
      <c r="B1271" t="s">
        <v>10095</v>
      </c>
      <c r="G1271" s="14">
        <v>1269</v>
      </c>
      <c r="H1271" s="14">
        <f t="shared" ca="1" si="190"/>
        <v>0</v>
      </c>
      <c r="I1271" s="117">
        <f t="shared" ca="1" si="191"/>
        <v>0</v>
      </c>
      <c r="J1271" s="113">
        <f t="shared" ca="1" si="192"/>
        <v>24.269600591715978</v>
      </c>
      <c r="K1271" s="14">
        <f t="shared" ca="1" si="195"/>
        <v>0</v>
      </c>
      <c r="L1271" s="113">
        <f t="shared" ca="1" si="196"/>
        <v>-24.269600591715978</v>
      </c>
      <c r="M1271" s="113">
        <f t="shared" ca="1" si="197"/>
        <v>0</v>
      </c>
      <c r="N1271" s="113">
        <f t="shared" ca="1" si="198"/>
        <v>0</v>
      </c>
      <c r="O1271" s="14">
        <f t="shared" ca="1" si="199"/>
        <v>0</v>
      </c>
      <c r="P1271" s="113">
        <f t="shared" ca="1" si="193"/>
        <v>24.269600591715978</v>
      </c>
      <c r="Q1271" s="114">
        <f t="shared" ca="1" si="194"/>
        <v>0</v>
      </c>
    </row>
    <row r="1272" spans="1:17" x14ac:dyDescent="0.75">
      <c r="A1272" t="s">
        <v>1336</v>
      </c>
      <c r="B1272" t="s">
        <v>10096</v>
      </c>
      <c r="G1272" s="14">
        <v>1270</v>
      </c>
      <c r="H1272" s="14">
        <f t="shared" ca="1" si="190"/>
        <v>0</v>
      </c>
      <c r="I1272" s="117">
        <f t="shared" ca="1" si="191"/>
        <v>0</v>
      </c>
      <c r="J1272" s="113">
        <f t="shared" ca="1" si="192"/>
        <v>13.868343195266274</v>
      </c>
      <c r="K1272" s="14">
        <f t="shared" ca="1" si="195"/>
        <v>0</v>
      </c>
      <c r="L1272" s="113">
        <f t="shared" ca="1" si="196"/>
        <v>-13.868343195266274</v>
      </c>
      <c r="M1272" s="113">
        <f t="shared" ca="1" si="197"/>
        <v>0</v>
      </c>
      <c r="N1272" s="113">
        <f t="shared" ca="1" si="198"/>
        <v>0</v>
      </c>
      <c r="O1272" s="14">
        <f t="shared" ca="1" si="199"/>
        <v>0</v>
      </c>
      <c r="P1272" s="113">
        <f t="shared" ca="1" si="193"/>
        <v>13.868343195266274</v>
      </c>
      <c r="Q1272" s="114">
        <f t="shared" ca="1" si="194"/>
        <v>0</v>
      </c>
    </row>
    <row r="1273" spans="1:17" x14ac:dyDescent="0.75">
      <c r="A1273" t="s">
        <v>1337</v>
      </c>
      <c r="B1273" t="s">
        <v>10097</v>
      </c>
      <c r="G1273" s="14">
        <v>1271</v>
      </c>
      <c r="H1273" s="14">
        <f t="shared" ca="1" si="190"/>
        <v>0</v>
      </c>
      <c r="I1273" s="117">
        <f t="shared" ca="1" si="191"/>
        <v>0</v>
      </c>
      <c r="J1273" s="113">
        <f t="shared" ca="1" si="192"/>
        <v>13.868343195266274</v>
      </c>
      <c r="K1273" s="14">
        <f t="shared" ca="1" si="195"/>
        <v>0</v>
      </c>
      <c r="L1273" s="113">
        <f t="shared" ca="1" si="196"/>
        <v>-13.868343195266274</v>
      </c>
      <c r="M1273" s="113">
        <f t="shared" ca="1" si="197"/>
        <v>0</v>
      </c>
      <c r="N1273" s="113">
        <f t="shared" ca="1" si="198"/>
        <v>0</v>
      </c>
      <c r="O1273" s="14">
        <f t="shared" ca="1" si="199"/>
        <v>0</v>
      </c>
      <c r="P1273" s="113">
        <f t="shared" ca="1" si="193"/>
        <v>13.868343195266274</v>
      </c>
      <c r="Q1273" s="114">
        <f t="shared" ca="1" si="194"/>
        <v>0</v>
      </c>
    </row>
    <row r="1274" spans="1:17" x14ac:dyDescent="0.75">
      <c r="A1274" t="s">
        <v>1338</v>
      </c>
      <c r="B1274" t="s">
        <v>10098</v>
      </c>
      <c r="G1274" s="14">
        <v>1272</v>
      </c>
      <c r="H1274" s="14">
        <f t="shared" ca="1" si="190"/>
        <v>0</v>
      </c>
      <c r="I1274" s="117">
        <f t="shared" ca="1" si="191"/>
        <v>0</v>
      </c>
      <c r="J1274" s="113">
        <f t="shared" ca="1" si="192"/>
        <v>13.868343195266274</v>
      </c>
      <c r="K1274" s="14">
        <f t="shared" ca="1" si="195"/>
        <v>0</v>
      </c>
      <c r="L1274" s="113">
        <f t="shared" ca="1" si="196"/>
        <v>-13.868343195266274</v>
      </c>
      <c r="M1274" s="113">
        <f t="shared" ca="1" si="197"/>
        <v>0</v>
      </c>
      <c r="N1274" s="113">
        <f t="shared" ca="1" si="198"/>
        <v>0</v>
      </c>
      <c r="O1274" s="14">
        <f t="shared" ca="1" si="199"/>
        <v>0</v>
      </c>
      <c r="P1274" s="113">
        <f t="shared" ca="1" si="193"/>
        <v>13.868343195266274</v>
      </c>
      <c r="Q1274" s="114">
        <f t="shared" ca="1" si="194"/>
        <v>0</v>
      </c>
    </row>
    <row r="1275" spans="1:17" x14ac:dyDescent="0.75">
      <c r="A1275" t="s">
        <v>1339</v>
      </c>
      <c r="B1275" t="s">
        <v>10099</v>
      </c>
      <c r="G1275" s="14">
        <v>1273</v>
      </c>
      <c r="H1275" s="14">
        <f t="shared" ca="1" si="190"/>
        <v>0</v>
      </c>
      <c r="I1275" s="117">
        <f t="shared" ca="1" si="191"/>
        <v>0</v>
      </c>
      <c r="J1275" s="113">
        <f t="shared" ca="1" si="192"/>
        <v>13.868343195266274</v>
      </c>
      <c r="K1275" s="14">
        <f t="shared" ca="1" si="195"/>
        <v>0</v>
      </c>
      <c r="L1275" s="113">
        <f t="shared" ca="1" si="196"/>
        <v>-13.868343195266274</v>
      </c>
      <c r="M1275" s="113">
        <f t="shared" ca="1" si="197"/>
        <v>0</v>
      </c>
      <c r="N1275" s="113">
        <f t="shared" ca="1" si="198"/>
        <v>0</v>
      </c>
      <c r="O1275" s="14">
        <f t="shared" ca="1" si="199"/>
        <v>0</v>
      </c>
      <c r="P1275" s="113">
        <f t="shared" ca="1" si="193"/>
        <v>13.868343195266274</v>
      </c>
      <c r="Q1275" s="114">
        <f t="shared" ca="1" si="194"/>
        <v>0</v>
      </c>
    </row>
    <row r="1276" spans="1:17" x14ac:dyDescent="0.75">
      <c r="A1276" t="s">
        <v>1340</v>
      </c>
      <c r="B1276" t="s">
        <v>10100</v>
      </c>
      <c r="G1276" s="14">
        <v>1274</v>
      </c>
      <c r="H1276" s="14">
        <f t="shared" ca="1" si="190"/>
        <v>0</v>
      </c>
      <c r="I1276" s="117">
        <f t="shared" ca="1" si="191"/>
        <v>0</v>
      </c>
      <c r="J1276" s="113">
        <f t="shared" ca="1" si="192"/>
        <v>13.868343195266274</v>
      </c>
      <c r="K1276" s="14">
        <f t="shared" ca="1" si="195"/>
        <v>0</v>
      </c>
      <c r="L1276" s="113">
        <f t="shared" ca="1" si="196"/>
        <v>-13.868343195266274</v>
      </c>
      <c r="M1276" s="113">
        <f t="shared" ca="1" si="197"/>
        <v>0</v>
      </c>
      <c r="N1276" s="113">
        <f t="shared" ca="1" si="198"/>
        <v>0</v>
      </c>
      <c r="O1276" s="14">
        <f t="shared" ca="1" si="199"/>
        <v>0</v>
      </c>
      <c r="P1276" s="113">
        <f t="shared" ca="1" si="193"/>
        <v>13.868343195266274</v>
      </c>
      <c r="Q1276" s="114">
        <f t="shared" ca="1" si="194"/>
        <v>0</v>
      </c>
    </row>
    <row r="1277" spans="1:17" x14ac:dyDescent="0.75">
      <c r="A1277" t="s">
        <v>1341</v>
      </c>
      <c r="B1277" t="s">
        <v>10101</v>
      </c>
      <c r="G1277" s="14">
        <v>1275</v>
      </c>
      <c r="H1277" s="14">
        <f t="shared" ca="1" si="190"/>
        <v>0</v>
      </c>
      <c r="I1277" s="117">
        <f t="shared" ca="1" si="191"/>
        <v>0</v>
      </c>
      <c r="J1277" s="113">
        <f t="shared" ca="1" si="192"/>
        <v>13.868343195266274</v>
      </c>
      <c r="K1277" s="14">
        <f t="shared" ca="1" si="195"/>
        <v>0</v>
      </c>
      <c r="L1277" s="113">
        <f t="shared" ca="1" si="196"/>
        <v>-13.868343195266274</v>
      </c>
      <c r="M1277" s="113">
        <f t="shared" ca="1" si="197"/>
        <v>0</v>
      </c>
      <c r="N1277" s="113">
        <f t="shared" ca="1" si="198"/>
        <v>0</v>
      </c>
      <c r="O1277" s="14">
        <f t="shared" ca="1" si="199"/>
        <v>0</v>
      </c>
      <c r="P1277" s="113">
        <f t="shared" ca="1" si="193"/>
        <v>13.868343195266274</v>
      </c>
      <c r="Q1277" s="114">
        <f t="shared" ca="1" si="194"/>
        <v>0</v>
      </c>
    </row>
    <row r="1278" spans="1:17" x14ac:dyDescent="0.75">
      <c r="A1278" t="s">
        <v>1342</v>
      </c>
      <c r="B1278" t="s">
        <v>10102</v>
      </c>
      <c r="G1278" s="14">
        <v>1276</v>
      </c>
      <c r="H1278" s="14">
        <f t="shared" ca="1" si="190"/>
        <v>0</v>
      </c>
      <c r="I1278" s="117">
        <f t="shared" ca="1" si="191"/>
        <v>0</v>
      </c>
      <c r="J1278" s="113">
        <f t="shared" ca="1" si="192"/>
        <v>13.868343195266274</v>
      </c>
      <c r="K1278" s="14">
        <f t="shared" ca="1" si="195"/>
        <v>0</v>
      </c>
      <c r="L1278" s="113">
        <f t="shared" ca="1" si="196"/>
        <v>-13.868343195266274</v>
      </c>
      <c r="M1278" s="113">
        <f t="shared" ca="1" si="197"/>
        <v>0</v>
      </c>
      <c r="N1278" s="113">
        <f t="shared" ca="1" si="198"/>
        <v>0</v>
      </c>
      <c r="O1278" s="14">
        <f t="shared" ca="1" si="199"/>
        <v>0</v>
      </c>
      <c r="P1278" s="113">
        <f t="shared" ca="1" si="193"/>
        <v>13.868343195266274</v>
      </c>
      <c r="Q1278" s="114">
        <f t="shared" ca="1" si="194"/>
        <v>0</v>
      </c>
    </row>
    <row r="1279" spans="1:17" x14ac:dyDescent="0.75">
      <c r="A1279" t="s">
        <v>1343</v>
      </c>
      <c r="B1279" t="s">
        <v>10103</v>
      </c>
      <c r="G1279" s="14">
        <v>1277</v>
      </c>
      <c r="H1279" s="14">
        <f t="shared" ca="1" si="190"/>
        <v>0</v>
      </c>
      <c r="I1279" s="117">
        <f t="shared" ca="1" si="191"/>
        <v>0</v>
      </c>
      <c r="J1279" s="113">
        <f t="shared" ca="1" si="192"/>
        <v>20.802514792899409</v>
      </c>
      <c r="K1279" s="14">
        <f t="shared" ca="1" si="195"/>
        <v>0</v>
      </c>
      <c r="L1279" s="113">
        <f t="shared" ca="1" si="196"/>
        <v>-20.802514792899409</v>
      </c>
      <c r="M1279" s="113">
        <f t="shared" ca="1" si="197"/>
        <v>0</v>
      </c>
      <c r="N1279" s="113">
        <f t="shared" ca="1" si="198"/>
        <v>0</v>
      </c>
      <c r="O1279" s="14">
        <f t="shared" ca="1" si="199"/>
        <v>0</v>
      </c>
      <c r="P1279" s="113">
        <f t="shared" ca="1" si="193"/>
        <v>20.802514792899409</v>
      </c>
      <c r="Q1279" s="114">
        <f t="shared" ca="1" si="194"/>
        <v>0</v>
      </c>
    </row>
    <row r="1280" spans="1:17" x14ac:dyDescent="0.75">
      <c r="A1280" t="s">
        <v>1344</v>
      </c>
      <c r="B1280" t="s">
        <v>10104</v>
      </c>
      <c r="G1280" s="14">
        <v>1278</v>
      </c>
      <c r="H1280" s="14">
        <f t="shared" ca="1" si="190"/>
        <v>0</v>
      </c>
      <c r="I1280" s="117">
        <f t="shared" ca="1" si="191"/>
        <v>0</v>
      </c>
      <c r="J1280" s="113">
        <f t="shared" ca="1" si="192"/>
        <v>31.203772189349117</v>
      </c>
      <c r="K1280" s="14">
        <f t="shared" ca="1" si="195"/>
        <v>0</v>
      </c>
      <c r="L1280" s="113">
        <f t="shared" ca="1" si="196"/>
        <v>-31.203772189349117</v>
      </c>
      <c r="M1280" s="113">
        <f t="shared" ca="1" si="197"/>
        <v>0</v>
      </c>
      <c r="N1280" s="113">
        <f t="shared" ca="1" si="198"/>
        <v>0</v>
      </c>
      <c r="O1280" s="14">
        <f t="shared" ca="1" si="199"/>
        <v>0</v>
      </c>
      <c r="P1280" s="113">
        <f t="shared" ca="1" si="193"/>
        <v>31.203772189349117</v>
      </c>
      <c r="Q1280" s="114">
        <f t="shared" ca="1" si="194"/>
        <v>0</v>
      </c>
    </row>
    <row r="1281" spans="1:17" x14ac:dyDescent="0.75">
      <c r="A1281" t="s">
        <v>1345</v>
      </c>
      <c r="B1281" t="s">
        <v>10105</v>
      </c>
      <c r="G1281" s="14">
        <v>1279</v>
      </c>
      <c r="H1281" s="14">
        <f t="shared" ca="1" si="190"/>
        <v>0.95299999999999996</v>
      </c>
      <c r="I1281" s="117">
        <f t="shared" ca="1" si="191"/>
        <v>0.20965999999999999</v>
      </c>
      <c r="J1281" s="113">
        <f t="shared" ca="1" si="192"/>
        <v>40.21819526627219</v>
      </c>
      <c r="K1281" s="14">
        <f t="shared" ca="1" si="195"/>
        <v>0</v>
      </c>
      <c r="L1281" s="113">
        <f t="shared" ca="1" si="196"/>
        <v>-40.00853526627219</v>
      </c>
      <c r="M1281" s="113">
        <f t="shared" ca="1" si="197"/>
        <v>0</v>
      </c>
      <c r="N1281" s="113">
        <f t="shared" ca="1" si="198"/>
        <v>0</v>
      </c>
      <c r="O1281" s="14">
        <f t="shared" ca="1" si="199"/>
        <v>0</v>
      </c>
      <c r="P1281" s="113">
        <f t="shared" ca="1" si="193"/>
        <v>40.00853526627219</v>
      </c>
      <c r="Q1281" s="114">
        <f t="shared" ca="1" si="194"/>
        <v>0</v>
      </c>
    </row>
    <row r="1282" spans="1:17" x14ac:dyDescent="0.75">
      <c r="A1282" t="s">
        <v>1346</v>
      </c>
      <c r="B1282" t="s">
        <v>10106</v>
      </c>
      <c r="G1282" s="14">
        <v>1280</v>
      </c>
      <c r="H1282" s="14">
        <f t="shared" ca="1" si="190"/>
        <v>17.882999999999999</v>
      </c>
      <c r="I1282" s="117">
        <f t="shared" ca="1" si="191"/>
        <v>3.9342599999999996</v>
      </c>
      <c r="J1282" s="113">
        <f t="shared" ca="1" si="192"/>
        <v>48.539201183431956</v>
      </c>
      <c r="K1282" s="14">
        <f t="shared" ca="1" si="195"/>
        <v>0</v>
      </c>
      <c r="L1282" s="113">
        <f t="shared" ca="1" si="196"/>
        <v>-44.604941183431954</v>
      </c>
      <c r="M1282" s="113">
        <f t="shared" ca="1" si="197"/>
        <v>0</v>
      </c>
      <c r="N1282" s="113">
        <f t="shared" ca="1" si="198"/>
        <v>0</v>
      </c>
      <c r="O1282" s="14">
        <f t="shared" ca="1" si="199"/>
        <v>0</v>
      </c>
      <c r="P1282" s="113">
        <f t="shared" ca="1" si="193"/>
        <v>44.604941183431954</v>
      </c>
      <c r="Q1282" s="114">
        <f t="shared" ca="1" si="194"/>
        <v>0</v>
      </c>
    </row>
    <row r="1283" spans="1:17" x14ac:dyDescent="0.75">
      <c r="A1283" t="s">
        <v>1347</v>
      </c>
      <c r="B1283" t="s">
        <v>10107</v>
      </c>
      <c r="G1283" s="14">
        <v>1281</v>
      </c>
      <c r="H1283" s="14">
        <f t="shared" ref="H1283:H1346" ca="1" si="200">INDEX(INDIRECT(Library_File&amp;"Irradiance_Library"),MATCH($A1283,INDIRECT(Library_File&amp;"Irradiance_Labels"),0),MATCH(INDEX(IrradianceOptions,1,MATCH($A$1,Cases,0)),INDIRECT(Library_File&amp;"Irradiance_Transfer"),0))</f>
        <v>47.174999999999997</v>
      </c>
      <c r="I1283" s="117">
        <f t="shared" ref="I1283:I1346" ca="1" si="201">INDEX(INDIRECT(Library_File&amp;"Solar_Library"),MATCH($C$3,INDIRECT(Library_File&amp;"Solar_Labels"),0),MATCH(INDEX(SolarOptions,1,MATCH($A$1,Cases,0)),INDIRECT(Library_File&amp;"Solar_Transfer"),0))*$H1283</f>
        <v>10.378499999999999</v>
      </c>
      <c r="J1283" s="113">
        <f t="shared" ref="J1283:J1346" ca="1" si="202">INDEX(INDIRECT(Library_File&amp;"PwrUsage_Library"),MATCH($B1283,INDIRECT(Library_File&amp;"PwrUsage_Labels"),0),MATCH(INDEX(PwrUsageOptions,1,MATCH($A$1,Cases,0)),INDIRECT(Library_File&amp;"PwrUsage_Transfer"),0))</f>
        <v>58.940458579881664</v>
      </c>
      <c r="K1283" s="14">
        <f t="shared" ca="1" si="195"/>
        <v>0</v>
      </c>
      <c r="L1283" s="113">
        <f t="shared" ca="1" si="196"/>
        <v>-48.561958579881662</v>
      </c>
      <c r="M1283" s="113">
        <f t="shared" ca="1" si="197"/>
        <v>0</v>
      </c>
      <c r="N1283" s="113">
        <f t="shared" ca="1" si="198"/>
        <v>0</v>
      </c>
      <c r="O1283" s="14">
        <f t="shared" ca="1" si="199"/>
        <v>0</v>
      </c>
      <c r="P1283" s="113">
        <f t="shared" ref="P1283:P1346" ca="1" si="203">IF((J1283-I1283-N1283)&gt;0,(J1283-I1283-N1283),0)</f>
        <v>48.561958579881662</v>
      </c>
      <c r="Q1283" s="114">
        <f t="shared" ref="Q1283:Q1346" ca="1" si="204">IF((J1283+O1283-I1283)&lt;0,(J1283+O1283-I1283),0)</f>
        <v>0</v>
      </c>
    </row>
    <row r="1284" spans="1:17" x14ac:dyDescent="0.75">
      <c r="A1284" t="s">
        <v>1348</v>
      </c>
      <c r="B1284" t="s">
        <v>10108</v>
      </c>
      <c r="G1284" s="14">
        <v>1282</v>
      </c>
      <c r="H1284" s="14">
        <f t="shared" ca="1" si="200"/>
        <v>55.686</v>
      </c>
      <c r="I1284" s="117">
        <f t="shared" ca="1" si="201"/>
        <v>12.250920000000001</v>
      </c>
      <c r="J1284" s="113">
        <f t="shared" ca="1" si="202"/>
        <v>71.421967455621314</v>
      </c>
      <c r="K1284" s="14">
        <f t="shared" ref="K1284:K1347" ca="1" si="205">IF((I1284-J1284)&gt;0,(I1284-J1284),0)</f>
        <v>0</v>
      </c>
      <c r="L1284" s="113">
        <f t="shared" ref="L1284:L1347" ca="1" si="206">I1284-J1284</f>
        <v>-59.171047455621313</v>
      </c>
      <c r="M1284" s="113">
        <f t="shared" ca="1" si="197"/>
        <v>0</v>
      </c>
      <c r="N1284" s="113">
        <f t="shared" ca="1" si="198"/>
        <v>0</v>
      </c>
      <c r="O1284" s="14">
        <f t="shared" ca="1" si="199"/>
        <v>0</v>
      </c>
      <c r="P1284" s="113">
        <f t="shared" ca="1" si="203"/>
        <v>59.171047455621313</v>
      </c>
      <c r="Q1284" s="114">
        <f t="shared" ca="1" si="204"/>
        <v>0</v>
      </c>
    </row>
    <row r="1285" spans="1:17" x14ac:dyDescent="0.75">
      <c r="A1285" t="s">
        <v>1349</v>
      </c>
      <c r="B1285" t="s">
        <v>10109</v>
      </c>
      <c r="G1285" s="14">
        <v>1283</v>
      </c>
      <c r="H1285" s="14">
        <f t="shared" ca="1" si="200"/>
        <v>139.36199999999999</v>
      </c>
      <c r="I1285" s="117">
        <f t="shared" ca="1" si="201"/>
        <v>30.65964</v>
      </c>
      <c r="J1285" s="113">
        <f t="shared" ca="1" si="202"/>
        <v>68.648298816568058</v>
      </c>
      <c r="K1285" s="14">
        <f t="shared" ca="1" si="205"/>
        <v>0</v>
      </c>
      <c r="L1285" s="113">
        <f t="shared" ca="1" si="206"/>
        <v>-37.988658816568062</v>
      </c>
      <c r="M1285" s="113">
        <f t="shared" ref="M1285:M1348" ca="1" si="207">IF(AND((L1285+M1284)&lt;$M$3,(L1285+M1284)&gt;0),(L1285+M1284),IF((L1285+M1284)&gt;$M$3,$M$3,0))</f>
        <v>0</v>
      </c>
      <c r="N1285" s="113">
        <f t="shared" ref="N1285:N1348" ca="1" si="208">IF((M1284-M1285)&gt;0,(M1284-M1285),0)</f>
        <v>0</v>
      </c>
      <c r="O1285" s="14">
        <f t="shared" ref="O1285:O1348" ca="1" si="209">IF((M1284-M1285)&lt;0,(M1285-M1284),0)</f>
        <v>0</v>
      </c>
      <c r="P1285" s="113">
        <f t="shared" ca="1" si="203"/>
        <v>37.988658816568062</v>
      </c>
      <c r="Q1285" s="114">
        <f t="shared" ca="1" si="204"/>
        <v>0</v>
      </c>
    </row>
    <row r="1286" spans="1:17" x14ac:dyDescent="0.75">
      <c r="A1286" t="s">
        <v>1350</v>
      </c>
      <c r="B1286" t="s">
        <v>10110</v>
      </c>
      <c r="G1286" s="14">
        <v>1284</v>
      </c>
      <c r="H1286" s="14">
        <f t="shared" ca="1" si="200"/>
        <v>247.94</v>
      </c>
      <c r="I1286" s="117">
        <f t="shared" ca="1" si="201"/>
        <v>54.546799999999998</v>
      </c>
      <c r="J1286" s="113">
        <f t="shared" ca="1" si="202"/>
        <v>63.794378698224854</v>
      </c>
      <c r="K1286" s="14">
        <f t="shared" ca="1" si="205"/>
        <v>0</v>
      </c>
      <c r="L1286" s="113">
        <f t="shared" ca="1" si="206"/>
        <v>-9.2475786982248565</v>
      </c>
      <c r="M1286" s="113">
        <f t="shared" ca="1" si="207"/>
        <v>0</v>
      </c>
      <c r="N1286" s="113">
        <f t="shared" ca="1" si="208"/>
        <v>0</v>
      </c>
      <c r="O1286" s="14">
        <f t="shared" ca="1" si="209"/>
        <v>0</v>
      </c>
      <c r="P1286" s="113">
        <f t="shared" ca="1" si="203"/>
        <v>9.2475786982248565</v>
      </c>
      <c r="Q1286" s="114">
        <f t="shared" ca="1" si="204"/>
        <v>0</v>
      </c>
    </row>
    <row r="1287" spans="1:17" x14ac:dyDescent="0.75">
      <c r="A1287" t="s">
        <v>1351</v>
      </c>
      <c r="B1287" t="s">
        <v>10111</v>
      </c>
      <c r="G1287" s="14">
        <v>1285</v>
      </c>
      <c r="H1287" s="14">
        <f t="shared" ca="1" si="200"/>
        <v>318.51100000000002</v>
      </c>
      <c r="I1287" s="117">
        <f t="shared" ca="1" si="201"/>
        <v>70.072420000000008</v>
      </c>
      <c r="J1287" s="113">
        <f t="shared" ca="1" si="202"/>
        <v>65.874630177514803</v>
      </c>
      <c r="K1287" s="14">
        <f t="shared" ca="1" si="205"/>
        <v>4.1977898224852055</v>
      </c>
      <c r="L1287" s="113">
        <f t="shared" ca="1" si="206"/>
        <v>4.1977898224852055</v>
      </c>
      <c r="M1287" s="113">
        <f t="shared" ca="1" si="207"/>
        <v>4.1977898224852055</v>
      </c>
      <c r="N1287" s="113">
        <f t="shared" ca="1" si="208"/>
        <v>0</v>
      </c>
      <c r="O1287" s="14">
        <f t="shared" ca="1" si="209"/>
        <v>4.1977898224852055</v>
      </c>
      <c r="P1287" s="113">
        <f t="shared" ca="1" si="203"/>
        <v>0</v>
      </c>
      <c r="Q1287" s="114">
        <f t="shared" ca="1" si="204"/>
        <v>0</v>
      </c>
    </row>
    <row r="1288" spans="1:17" x14ac:dyDescent="0.75">
      <c r="A1288" t="s">
        <v>1352</v>
      </c>
      <c r="B1288" t="s">
        <v>10112</v>
      </c>
      <c r="G1288" s="14">
        <v>1286</v>
      </c>
      <c r="H1288" s="14">
        <f t="shared" ca="1" si="200"/>
        <v>323.02800000000002</v>
      </c>
      <c r="I1288" s="117">
        <f t="shared" ca="1" si="201"/>
        <v>71.066160000000011</v>
      </c>
      <c r="J1288" s="113">
        <f t="shared" ca="1" si="202"/>
        <v>69.341715976331372</v>
      </c>
      <c r="K1288" s="14">
        <f t="shared" ca="1" si="205"/>
        <v>1.7244440236686387</v>
      </c>
      <c r="L1288" s="113">
        <f t="shared" ca="1" si="206"/>
        <v>1.7244440236686387</v>
      </c>
      <c r="M1288" s="113">
        <f t="shared" ca="1" si="207"/>
        <v>5.9222338461538442</v>
      </c>
      <c r="N1288" s="113">
        <f t="shared" ca="1" si="208"/>
        <v>0</v>
      </c>
      <c r="O1288" s="14">
        <f t="shared" ca="1" si="209"/>
        <v>1.7244440236686387</v>
      </c>
      <c r="P1288" s="113">
        <f t="shared" ca="1" si="203"/>
        <v>0</v>
      </c>
      <c r="Q1288" s="114">
        <f t="shared" ca="1" si="204"/>
        <v>0</v>
      </c>
    </row>
    <row r="1289" spans="1:17" x14ac:dyDescent="0.75">
      <c r="A1289" t="s">
        <v>1353</v>
      </c>
      <c r="B1289" t="s">
        <v>10113</v>
      </c>
      <c r="G1289" s="14">
        <v>1287</v>
      </c>
      <c r="H1289" s="14">
        <f t="shared" ca="1" si="200"/>
        <v>276</v>
      </c>
      <c r="I1289" s="117">
        <f t="shared" ca="1" si="201"/>
        <v>60.72</v>
      </c>
      <c r="J1289" s="113">
        <f t="shared" ca="1" si="202"/>
        <v>70.728550295858</v>
      </c>
      <c r="K1289" s="14">
        <f t="shared" ca="1" si="205"/>
        <v>0</v>
      </c>
      <c r="L1289" s="113">
        <f t="shared" ca="1" si="206"/>
        <v>-10.008550295858001</v>
      </c>
      <c r="M1289" s="113">
        <f t="shared" ca="1" si="207"/>
        <v>0</v>
      </c>
      <c r="N1289" s="113">
        <f t="shared" ca="1" si="208"/>
        <v>5.9222338461538442</v>
      </c>
      <c r="O1289" s="14">
        <f t="shared" ca="1" si="209"/>
        <v>0</v>
      </c>
      <c r="P1289" s="113">
        <f t="shared" ca="1" si="203"/>
        <v>4.0863164497041566</v>
      </c>
      <c r="Q1289" s="114">
        <f t="shared" ca="1" si="204"/>
        <v>0</v>
      </c>
    </row>
    <row r="1290" spans="1:17" x14ac:dyDescent="0.75">
      <c r="A1290" t="s">
        <v>1354</v>
      </c>
      <c r="B1290" t="s">
        <v>10114</v>
      </c>
      <c r="G1290" s="14">
        <v>1288</v>
      </c>
      <c r="H1290" s="14">
        <f t="shared" ca="1" si="200"/>
        <v>153.90700000000001</v>
      </c>
      <c r="I1290" s="117">
        <f t="shared" ca="1" si="201"/>
        <v>33.859540000000003</v>
      </c>
      <c r="J1290" s="113">
        <f t="shared" ca="1" si="202"/>
        <v>71.421967455621314</v>
      </c>
      <c r="K1290" s="14">
        <f t="shared" ca="1" si="205"/>
        <v>0</v>
      </c>
      <c r="L1290" s="113">
        <f t="shared" ca="1" si="206"/>
        <v>-37.562427455621311</v>
      </c>
      <c r="M1290" s="113">
        <f t="shared" ca="1" si="207"/>
        <v>0</v>
      </c>
      <c r="N1290" s="113">
        <f t="shared" ca="1" si="208"/>
        <v>0</v>
      </c>
      <c r="O1290" s="14">
        <f t="shared" ca="1" si="209"/>
        <v>0</v>
      </c>
      <c r="P1290" s="113">
        <f t="shared" ca="1" si="203"/>
        <v>37.562427455621311</v>
      </c>
      <c r="Q1290" s="114">
        <f t="shared" ca="1" si="204"/>
        <v>0</v>
      </c>
    </row>
    <row r="1291" spans="1:17" x14ac:dyDescent="0.75">
      <c r="A1291" t="s">
        <v>1355</v>
      </c>
      <c r="B1291" t="s">
        <v>10115</v>
      </c>
      <c r="G1291" s="14">
        <v>1289</v>
      </c>
      <c r="H1291" s="14">
        <f t="shared" ca="1" si="200"/>
        <v>22.2</v>
      </c>
      <c r="I1291" s="117">
        <f t="shared" ca="1" si="201"/>
        <v>4.8839999999999995</v>
      </c>
      <c r="J1291" s="113">
        <f t="shared" ca="1" si="202"/>
        <v>72.808801775147941</v>
      </c>
      <c r="K1291" s="14">
        <f t="shared" ca="1" si="205"/>
        <v>0</v>
      </c>
      <c r="L1291" s="113">
        <f t="shared" ca="1" si="206"/>
        <v>-67.924801775147941</v>
      </c>
      <c r="M1291" s="113">
        <f t="shared" ca="1" si="207"/>
        <v>0</v>
      </c>
      <c r="N1291" s="113">
        <f t="shared" ca="1" si="208"/>
        <v>0</v>
      </c>
      <c r="O1291" s="14">
        <f t="shared" ca="1" si="209"/>
        <v>0</v>
      </c>
      <c r="P1291" s="113">
        <f t="shared" ca="1" si="203"/>
        <v>67.924801775147941</v>
      </c>
      <c r="Q1291" s="114">
        <f t="shared" ca="1" si="204"/>
        <v>0</v>
      </c>
    </row>
    <row r="1292" spans="1:17" x14ac:dyDescent="0.75">
      <c r="A1292" t="s">
        <v>1356</v>
      </c>
      <c r="B1292" t="s">
        <v>10116</v>
      </c>
      <c r="G1292" s="14">
        <v>1290</v>
      </c>
      <c r="H1292" s="14">
        <f t="shared" ca="1" si="200"/>
        <v>0</v>
      </c>
      <c r="I1292" s="117">
        <f t="shared" ca="1" si="201"/>
        <v>0</v>
      </c>
      <c r="J1292" s="113">
        <f t="shared" ca="1" si="202"/>
        <v>58.940458579881664</v>
      </c>
      <c r="K1292" s="14">
        <f t="shared" ca="1" si="205"/>
        <v>0</v>
      </c>
      <c r="L1292" s="113">
        <f t="shared" ca="1" si="206"/>
        <v>-58.940458579881664</v>
      </c>
      <c r="M1292" s="113">
        <f t="shared" ca="1" si="207"/>
        <v>0</v>
      </c>
      <c r="N1292" s="113">
        <f t="shared" ca="1" si="208"/>
        <v>0</v>
      </c>
      <c r="O1292" s="14">
        <f t="shared" ca="1" si="209"/>
        <v>0</v>
      </c>
      <c r="P1292" s="113">
        <f t="shared" ca="1" si="203"/>
        <v>58.940458579881664</v>
      </c>
      <c r="Q1292" s="114">
        <f t="shared" ca="1" si="204"/>
        <v>0</v>
      </c>
    </row>
    <row r="1293" spans="1:17" x14ac:dyDescent="0.75">
      <c r="A1293" t="s">
        <v>1357</v>
      </c>
      <c r="B1293" t="s">
        <v>10117</v>
      </c>
      <c r="G1293" s="14">
        <v>1291</v>
      </c>
      <c r="H1293" s="14">
        <f t="shared" ca="1" si="200"/>
        <v>0</v>
      </c>
      <c r="I1293" s="117">
        <f t="shared" ca="1" si="201"/>
        <v>0</v>
      </c>
      <c r="J1293" s="113">
        <f t="shared" ca="1" si="202"/>
        <v>48.539201183431956</v>
      </c>
      <c r="K1293" s="14">
        <f t="shared" ca="1" si="205"/>
        <v>0</v>
      </c>
      <c r="L1293" s="113">
        <f t="shared" ca="1" si="206"/>
        <v>-48.539201183431956</v>
      </c>
      <c r="M1293" s="113">
        <f t="shared" ca="1" si="207"/>
        <v>0</v>
      </c>
      <c r="N1293" s="113">
        <f t="shared" ca="1" si="208"/>
        <v>0</v>
      </c>
      <c r="O1293" s="14">
        <f t="shared" ca="1" si="209"/>
        <v>0</v>
      </c>
      <c r="P1293" s="113">
        <f t="shared" ca="1" si="203"/>
        <v>48.539201183431956</v>
      </c>
      <c r="Q1293" s="114">
        <f t="shared" ca="1" si="204"/>
        <v>0</v>
      </c>
    </row>
    <row r="1294" spans="1:17" x14ac:dyDescent="0.75">
      <c r="A1294" t="s">
        <v>1358</v>
      </c>
      <c r="B1294" t="s">
        <v>10118</v>
      </c>
      <c r="G1294" s="14">
        <v>1292</v>
      </c>
      <c r="H1294" s="14">
        <f t="shared" ca="1" si="200"/>
        <v>0</v>
      </c>
      <c r="I1294" s="117">
        <f t="shared" ca="1" si="201"/>
        <v>0</v>
      </c>
      <c r="J1294" s="113">
        <f t="shared" ca="1" si="202"/>
        <v>38.137943786982255</v>
      </c>
      <c r="K1294" s="14">
        <f t="shared" ca="1" si="205"/>
        <v>0</v>
      </c>
      <c r="L1294" s="113">
        <f t="shared" ca="1" si="206"/>
        <v>-38.137943786982255</v>
      </c>
      <c r="M1294" s="113">
        <f t="shared" ca="1" si="207"/>
        <v>0</v>
      </c>
      <c r="N1294" s="113">
        <f t="shared" ca="1" si="208"/>
        <v>0</v>
      </c>
      <c r="O1294" s="14">
        <f t="shared" ca="1" si="209"/>
        <v>0</v>
      </c>
      <c r="P1294" s="113">
        <f t="shared" ca="1" si="203"/>
        <v>38.137943786982255</v>
      </c>
      <c r="Q1294" s="114">
        <f t="shared" ca="1" si="204"/>
        <v>0</v>
      </c>
    </row>
    <row r="1295" spans="1:17" x14ac:dyDescent="0.75">
      <c r="A1295" t="s">
        <v>1359</v>
      </c>
      <c r="B1295" t="s">
        <v>10119</v>
      </c>
      <c r="G1295" s="14">
        <v>1293</v>
      </c>
      <c r="H1295" s="14">
        <f t="shared" ca="1" si="200"/>
        <v>0</v>
      </c>
      <c r="I1295" s="117">
        <f t="shared" ca="1" si="201"/>
        <v>0</v>
      </c>
      <c r="J1295" s="113">
        <f t="shared" ca="1" si="202"/>
        <v>24.269600591715978</v>
      </c>
      <c r="K1295" s="14">
        <f t="shared" ca="1" si="205"/>
        <v>0</v>
      </c>
      <c r="L1295" s="113">
        <f t="shared" ca="1" si="206"/>
        <v>-24.269600591715978</v>
      </c>
      <c r="M1295" s="113">
        <f t="shared" ca="1" si="207"/>
        <v>0</v>
      </c>
      <c r="N1295" s="113">
        <f t="shared" ca="1" si="208"/>
        <v>0</v>
      </c>
      <c r="O1295" s="14">
        <f t="shared" ca="1" si="209"/>
        <v>0</v>
      </c>
      <c r="P1295" s="113">
        <f t="shared" ca="1" si="203"/>
        <v>24.269600591715978</v>
      </c>
      <c r="Q1295" s="114">
        <f t="shared" ca="1" si="204"/>
        <v>0</v>
      </c>
    </row>
    <row r="1296" spans="1:17" x14ac:dyDescent="0.75">
      <c r="A1296" t="s">
        <v>1360</v>
      </c>
      <c r="B1296" t="s">
        <v>10120</v>
      </c>
      <c r="G1296" s="14">
        <v>1294</v>
      </c>
      <c r="H1296" s="14">
        <f t="shared" ca="1" si="200"/>
        <v>0</v>
      </c>
      <c r="I1296" s="117">
        <f t="shared" ca="1" si="201"/>
        <v>0</v>
      </c>
      <c r="J1296" s="113">
        <f t="shared" ca="1" si="202"/>
        <v>13.868343195266274</v>
      </c>
      <c r="K1296" s="14">
        <f t="shared" ca="1" si="205"/>
        <v>0</v>
      </c>
      <c r="L1296" s="113">
        <f t="shared" ca="1" si="206"/>
        <v>-13.868343195266274</v>
      </c>
      <c r="M1296" s="113">
        <f t="shared" ca="1" si="207"/>
        <v>0</v>
      </c>
      <c r="N1296" s="113">
        <f t="shared" ca="1" si="208"/>
        <v>0</v>
      </c>
      <c r="O1296" s="14">
        <f t="shared" ca="1" si="209"/>
        <v>0</v>
      </c>
      <c r="P1296" s="113">
        <f t="shared" ca="1" si="203"/>
        <v>13.868343195266274</v>
      </c>
      <c r="Q1296" s="114">
        <f t="shared" ca="1" si="204"/>
        <v>0</v>
      </c>
    </row>
    <row r="1297" spans="1:17" x14ac:dyDescent="0.75">
      <c r="A1297" t="s">
        <v>1361</v>
      </c>
      <c r="B1297" t="s">
        <v>10121</v>
      </c>
      <c r="G1297" s="14">
        <v>1295</v>
      </c>
      <c r="H1297" s="14">
        <f t="shared" ca="1" si="200"/>
        <v>0</v>
      </c>
      <c r="I1297" s="117">
        <f t="shared" ca="1" si="201"/>
        <v>0</v>
      </c>
      <c r="J1297" s="113">
        <f t="shared" ca="1" si="202"/>
        <v>13.868343195266274</v>
      </c>
      <c r="K1297" s="14">
        <f t="shared" ca="1" si="205"/>
        <v>0</v>
      </c>
      <c r="L1297" s="113">
        <f t="shared" ca="1" si="206"/>
        <v>-13.868343195266274</v>
      </c>
      <c r="M1297" s="113">
        <f t="shared" ca="1" si="207"/>
        <v>0</v>
      </c>
      <c r="N1297" s="113">
        <f t="shared" ca="1" si="208"/>
        <v>0</v>
      </c>
      <c r="O1297" s="14">
        <f t="shared" ca="1" si="209"/>
        <v>0</v>
      </c>
      <c r="P1297" s="113">
        <f t="shared" ca="1" si="203"/>
        <v>13.868343195266274</v>
      </c>
      <c r="Q1297" s="114">
        <f t="shared" ca="1" si="204"/>
        <v>0</v>
      </c>
    </row>
    <row r="1298" spans="1:17" x14ac:dyDescent="0.75">
      <c r="A1298" t="s">
        <v>1362</v>
      </c>
      <c r="B1298" t="s">
        <v>10122</v>
      </c>
      <c r="G1298" s="14">
        <v>1296</v>
      </c>
      <c r="H1298" s="14">
        <f t="shared" ca="1" si="200"/>
        <v>0</v>
      </c>
      <c r="I1298" s="117">
        <f t="shared" ca="1" si="201"/>
        <v>0</v>
      </c>
      <c r="J1298" s="113">
        <f t="shared" ca="1" si="202"/>
        <v>13.868343195266274</v>
      </c>
      <c r="K1298" s="14">
        <f t="shared" ca="1" si="205"/>
        <v>0</v>
      </c>
      <c r="L1298" s="113">
        <f t="shared" ca="1" si="206"/>
        <v>-13.868343195266274</v>
      </c>
      <c r="M1298" s="113">
        <f t="shared" ca="1" si="207"/>
        <v>0</v>
      </c>
      <c r="N1298" s="113">
        <f t="shared" ca="1" si="208"/>
        <v>0</v>
      </c>
      <c r="O1298" s="14">
        <f t="shared" ca="1" si="209"/>
        <v>0</v>
      </c>
      <c r="P1298" s="113">
        <f t="shared" ca="1" si="203"/>
        <v>13.868343195266274</v>
      </c>
      <c r="Q1298" s="114">
        <f t="shared" ca="1" si="204"/>
        <v>0</v>
      </c>
    </row>
    <row r="1299" spans="1:17" x14ac:dyDescent="0.75">
      <c r="A1299" t="s">
        <v>1363</v>
      </c>
      <c r="B1299" t="s">
        <v>10123</v>
      </c>
      <c r="G1299" s="14">
        <v>1297</v>
      </c>
      <c r="H1299" s="14">
        <f t="shared" ca="1" si="200"/>
        <v>0</v>
      </c>
      <c r="I1299" s="117">
        <f t="shared" ca="1" si="201"/>
        <v>0</v>
      </c>
      <c r="J1299" s="113">
        <f t="shared" ca="1" si="202"/>
        <v>13.868343195266274</v>
      </c>
      <c r="K1299" s="14">
        <f t="shared" ca="1" si="205"/>
        <v>0</v>
      </c>
      <c r="L1299" s="113">
        <f t="shared" ca="1" si="206"/>
        <v>-13.868343195266274</v>
      </c>
      <c r="M1299" s="113">
        <f t="shared" ca="1" si="207"/>
        <v>0</v>
      </c>
      <c r="N1299" s="113">
        <f t="shared" ca="1" si="208"/>
        <v>0</v>
      </c>
      <c r="O1299" s="14">
        <f t="shared" ca="1" si="209"/>
        <v>0</v>
      </c>
      <c r="P1299" s="113">
        <f t="shared" ca="1" si="203"/>
        <v>13.868343195266274</v>
      </c>
      <c r="Q1299" s="114">
        <f t="shared" ca="1" si="204"/>
        <v>0</v>
      </c>
    </row>
    <row r="1300" spans="1:17" x14ac:dyDescent="0.75">
      <c r="A1300" t="s">
        <v>1364</v>
      </c>
      <c r="B1300" t="s">
        <v>10124</v>
      </c>
      <c r="G1300" s="14">
        <v>1298</v>
      </c>
      <c r="H1300" s="14">
        <f t="shared" ca="1" si="200"/>
        <v>0</v>
      </c>
      <c r="I1300" s="117">
        <f t="shared" ca="1" si="201"/>
        <v>0</v>
      </c>
      <c r="J1300" s="113">
        <f t="shared" ca="1" si="202"/>
        <v>13.868343195266274</v>
      </c>
      <c r="K1300" s="14">
        <f t="shared" ca="1" si="205"/>
        <v>0</v>
      </c>
      <c r="L1300" s="113">
        <f t="shared" ca="1" si="206"/>
        <v>-13.868343195266274</v>
      </c>
      <c r="M1300" s="113">
        <f t="shared" ca="1" si="207"/>
        <v>0</v>
      </c>
      <c r="N1300" s="113">
        <f t="shared" ca="1" si="208"/>
        <v>0</v>
      </c>
      <c r="O1300" s="14">
        <f t="shared" ca="1" si="209"/>
        <v>0</v>
      </c>
      <c r="P1300" s="113">
        <f t="shared" ca="1" si="203"/>
        <v>13.868343195266274</v>
      </c>
      <c r="Q1300" s="114">
        <f t="shared" ca="1" si="204"/>
        <v>0</v>
      </c>
    </row>
    <row r="1301" spans="1:17" x14ac:dyDescent="0.75">
      <c r="A1301" t="s">
        <v>1365</v>
      </c>
      <c r="B1301" t="s">
        <v>10125</v>
      </c>
      <c r="G1301" s="14">
        <v>1299</v>
      </c>
      <c r="H1301" s="14">
        <f t="shared" ca="1" si="200"/>
        <v>0</v>
      </c>
      <c r="I1301" s="117">
        <f t="shared" ca="1" si="201"/>
        <v>0</v>
      </c>
      <c r="J1301" s="113">
        <f t="shared" ca="1" si="202"/>
        <v>13.868343195266274</v>
      </c>
      <c r="K1301" s="14">
        <f t="shared" ca="1" si="205"/>
        <v>0</v>
      </c>
      <c r="L1301" s="113">
        <f t="shared" ca="1" si="206"/>
        <v>-13.868343195266274</v>
      </c>
      <c r="M1301" s="113">
        <f t="shared" ca="1" si="207"/>
        <v>0</v>
      </c>
      <c r="N1301" s="113">
        <f t="shared" ca="1" si="208"/>
        <v>0</v>
      </c>
      <c r="O1301" s="14">
        <f t="shared" ca="1" si="209"/>
        <v>0</v>
      </c>
      <c r="P1301" s="113">
        <f t="shared" ca="1" si="203"/>
        <v>13.868343195266274</v>
      </c>
      <c r="Q1301" s="114">
        <f t="shared" ca="1" si="204"/>
        <v>0</v>
      </c>
    </row>
    <row r="1302" spans="1:17" x14ac:dyDescent="0.75">
      <c r="A1302" t="s">
        <v>1366</v>
      </c>
      <c r="B1302" t="s">
        <v>10126</v>
      </c>
      <c r="G1302" s="14">
        <v>1300</v>
      </c>
      <c r="H1302" s="14">
        <f t="shared" ca="1" si="200"/>
        <v>0</v>
      </c>
      <c r="I1302" s="117">
        <f t="shared" ca="1" si="201"/>
        <v>0</v>
      </c>
      <c r="J1302" s="113">
        <f t="shared" ca="1" si="202"/>
        <v>13.868343195266274</v>
      </c>
      <c r="K1302" s="14">
        <f t="shared" ca="1" si="205"/>
        <v>0</v>
      </c>
      <c r="L1302" s="113">
        <f t="shared" ca="1" si="206"/>
        <v>-13.868343195266274</v>
      </c>
      <c r="M1302" s="113">
        <f t="shared" ca="1" si="207"/>
        <v>0</v>
      </c>
      <c r="N1302" s="113">
        <f t="shared" ca="1" si="208"/>
        <v>0</v>
      </c>
      <c r="O1302" s="14">
        <f t="shared" ca="1" si="209"/>
        <v>0</v>
      </c>
      <c r="P1302" s="113">
        <f t="shared" ca="1" si="203"/>
        <v>13.868343195266274</v>
      </c>
      <c r="Q1302" s="114">
        <f t="shared" ca="1" si="204"/>
        <v>0</v>
      </c>
    </row>
    <row r="1303" spans="1:17" x14ac:dyDescent="0.75">
      <c r="A1303" t="s">
        <v>1367</v>
      </c>
      <c r="B1303" t="s">
        <v>10127</v>
      </c>
      <c r="G1303" s="14">
        <v>1301</v>
      </c>
      <c r="H1303" s="14">
        <f t="shared" ca="1" si="200"/>
        <v>0</v>
      </c>
      <c r="I1303" s="117">
        <f t="shared" ca="1" si="201"/>
        <v>0</v>
      </c>
      <c r="J1303" s="113">
        <f t="shared" ca="1" si="202"/>
        <v>13.868343195266274</v>
      </c>
      <c r="K1303" s="14">
        <f t="shared" ca="1" si="205"/>
        <v>0</v>
      </c>
      <c r="L1303" s="113">
        <f t="shared" ca="1" si="206"/>
        <v>-13.868343195266274</v>
      </c>
      <c r="M1303" s="113">
        <f t="shared" ca="1" si="207"/>
        <v>0</v>
      </c>
      <c r="N1303" s="113">
        <f t="shared" ca="1" si="208"/>
        <v>0</v>
      </c>
      <c r="O1303" s="14">
        <f t="shared" ca="1" si="209"/>
        <v>0</v>
      </c>
      <c r="P1303" s="113">
        <f t="shared" ca="1" si="203"/>
        <v>13.868343195266274</v>
      </c>
      <c r="Q1303" s="114">
        <f t="shared" ca="1" si="204"/>
        <v>0</v>
      </c>
    </row>
    <row r="1304" spans="1:17" x14ac:dyDescent="0.75">
      <c r="A1304" t="s">
        <v>1368</v>
      </c>
      <c r="B1304" t="s">
        <v>10128</v>
      </c>
      <c r="G1304" s="14">
        <v>1302</v>
      </c>
      <c r="H1304" s="14">
        <f t="shared" ca="1" si="200"/>
        <v>0</v>
      </c>
      <c r="I1304" s="117">
        <f t="shared" ca="1" si="201"/>
        <v>0</v>
      </c>
      <c r="J1304" s="113">
        <f t="shared" ca="1" si="202"/>
        <v>13.868343195266274</v>
      </c>
      <c r="K1304" s="14">
        <f t="shared" ca="1" si="205"/>
        <v>0</v>
      </c>
      <c r="L1304" s="113">
        <f t="shared" ca="1" si="206"/>
        <v>-13.868343195266274</v>
      </c>
      <c r="M1304" s="113">
        <f t="shared" ca="1" si="207"/>
        <v>0</v>
      </c>
      <c r="N1304" s="113">
        <f t="shared" ca="1" si="208"/>
        <v>0</v>
      </c>
      <c r="O1304" s="14">
        <f t="shared" ca="1" si="209"/>
        <v>0</v>
      </c>
      <c r="P1304" s="113">
        <f t="shared" ca="1" si="203"/>
        <v>13.868343195266274</v>
      </c>
      <c r="Q1304" s="114">
        <f t="shared" ca="1" si="204"/>
        <v>0</v>
      </c>
    </row>
    <row r="1305" spans="1:17" x14ac:dyDescent="0.75">
      <c r="A1305" t="s">
        <v>1369</v>
      </c>
      <c r="B1305" t="s">
        <v>10129</v>
      </c>
      <c r="G1305" s="14">
        <v>1303</v>
      </c>
      <c r="H1305" s="14">
        <f t="shared" ca="1" si="200"/>
        <v>0.95299999999999996</v>
      </c>
      <c r="I1305" s="117">
        <f t="shared" ca="1" si="201"/>
        <v>0.20965999999999999</v>
      </c>
      <c r="J1305" s="113">
        <f t="shared" ca="1" si="202"/>
        <v>13.868343195266274</v>
      </c>
      <c r="K1305" s="14">
        <f t="shared" ca="1" si="205"/>
        <v>0</v>
      </c>
      <c r="L1305" s="113">
        <f t="shared" ca="1" si="206"/>
        <v>-13.658683195266274</v>
      </c>
      <c r="M1305" s="113">
        <f t="shared" ca="1" si="207"/>
        <v>0</v>
      </c>
      <c r="N1305" s="113">
        <f t="shared" ca="1" si="208"/>
        <v>0</v>
      </c>
      <c r="O1305" s="14">
        <f t="shared" ca="1" si="209"/>
        <v>0</v>
      </c>
      <c r="P1305" s="113">
        <f t="shared" ca="1" si="203"/>
        <v>13.658683195266274</v>
      </c>
      <c r="Q1305" s="114">
        <f t="shared" ca="1" si="204"/>
        <v>0</v>
      </c>
    </row>
    <row r="1306" spans="1:17" x14ac:dyDescent="0.75">
      <c r="A1306" t="s">
        <v>1370</v>
      </c>
      <c r="B1306" t="s">
        <v>10130</v>
      </c>
      <c r="G1306" s="14">
        <v>1304</v>
      </c>
      <c r="H1306" s="14">
        <f t="shared" ca="1" si="200"/>
        <v>18.826000000000001</v>
      </c>
      <c r="I1306" s="117">
        <f t="shared" ca="1" si="201"/>
        <v>4.1417200000000003</v>
      </c>
      <c r="J1306" s="113">
        <f t="shared" ca="1" si="202"/>
        <v>13.868343195266274</v>
      </c>
      <c r="K1306" s="14">
        <f t="shared" ca="1" si="205"/>
        <v>0</v>
      </c>
      <c r="L1306" s="113">
        <f t="shared" ca="1" si="206"/>
        <v>-9.7266231952662743</v>
      </c>
      <c r="M1306" s="113">
        <f t="shared" ca="1" si="207"/>
        <v>0</v>
      </c>
      <c r="N1306" s="113">
        <f t="shared" ca="1" si="208"/>
        <v>0</v>
      </c>
      <c r="O1306" s="14">
        <f t="shared" ca="1" si="209"/>
        <v>0</v>
      </c>
      <c r="P1306" s="113">
        <f t="shared" ca="1" si="203"/>
        <v>9.7266231952662743</v>
      </c>
      <c r="Q1306" s="114">
        <f t="shared" ca="1" si="204"/>
        <v>0</v>
      </c>
    </row>
    <row r="1307" spans="1:17" x14ac:dyDescent="0.75">
      <c r="A1307" t="s">
        <v>1371</v>
      </c>
      <c r="B1307" t="s">
        <v>10131</v>
      </c>
      <c r="G1307" s="14">
        <v>1305</v>
      </c>
      <c r="H1307" s="14">
        <f t="shared" ca="1" si="200"/>
        <v>48.121000000000002</v>
      </c>
      <c r="I1307" s="117">
        <f t="shared" ca="1" si="201"/>
        <v>10.58662</v>
      </c>
      <c r="J1307" s="113">
        <f t="shared" ca="1" si="202"/>
        <v>13.868343195266274</v>
      </c>
      <c r="K1307" s="14">
        <f t="shared" ca="1" si="205"/>
        <v>0</v>
      </c>
      <c r="L1307" s="113">
        <f t="shared" ca="1" si="206"/>
        <v>-3.2817231952662738</v>
      </c>
      <c r="M1307" s="113">
        <f t="shared" ca="1" si="207"/>
        <v>0</v>
      </c>
      <c r="N1307" s="113">
        <f t="shared" ca="1" si="208"/>
        <v>0</v>
      </c>
      <c r="O1307" s="14">
        <f t="shared" ca="1" si="209"/>
        <v>0</v>
      </c>
      <c r="P1307" s="113">
        <f t="shared" ca="1" si="203"/>
        <v>3.2817231952662738</v>
      </c>
      <c r="Q1307" s="114">
        <f t="shared" ca="1" si="204"/>
        <v>0</v>
      </c>
    </row>
    <row r="1308" spans="1:17" x14ac:dyDescent="0.75">
      <c r="A1308" t="s">
        <v>1372</v>
      </c>
      <c r="B1308" t="s">
        <v>10132</v>
      </c>
      <c r="G1308" s="14">
        <v>1306</v>
      </c>
      <c r="H1308" s="14">
        <f t="shared" ca="1" si="200"/>
        <v>56.633000000000003</v>
      </c>
      <c r="I1308" s="117">
        <f t="shared" ca="1" si="201"/>
        <v>12.45926</v>
      </c>
      <c r="J1308" s="113">
        <f t="shared" ca="1" si="202"/>
        <v>13.868343195266274</v>
      </c>
      <c r="K1308" s="14">
        <f t="shared" ca="1" si="205"/>
        <v>0</v>
      </c>
      <c r="L1308" s="113">
        <f t="shared" ca="1" si="206"/>
        <v>-1.4090831952662732</v>
      </c>
      <c r="M1308" s="113">
        <f t="shared" ca="1" si="207"/>
        <v>0</v>
      </c>
      <c r="N1308" s="113">
        <f t="shared" ca="1" si="208"/>
        <v>0</v>
      </c>
      <c r="O1308" s="14">
        <f t="shared" ca="1" si="209"/>
        <v>0</v>
      </c>
      <c r="P1308" s="113">
        <f t="shared" ca="1" si="203"/>
        <v>1.4090831952662732</v>
      </c>
      <c r="Q1308" s="114">
        <f t="shared" ca="1" si="204"/>
        <v>0</v>
      </c>
    </row>
    <row r="1309" spans="1:17" x14ac:dyDescent="0.75">
      <c r="A1309" t="s">
        <v>1373</v>
      </c>
      <c r="B1309" t="s">
        <v>10133</v>
      </c>
      <c r="G1309" s="14">
        <v>1307</v>
      </c>
      <c r="H1309" s="14">
        <f t="shared" ca="1" si="200"/>
        <v>73.704999999999998</v>
      </c>
      <c r="I1309" s="117">
        <f t="shared" ca="1" si="201"/>
        <v>16.2151</v>
      </c>
      <c r="J1309" s="113">
        <f t="shared" ca="1" si="202"/>
        <v>13.868343195266274</v>
      </c>
      <c r="K1309" s="14">
        <f t="shared" ca="1" si="205"/>
        <v>2.3467568047337259</v>
      </c>
      <c r="L1309" s="113">
        <f t="shared" ca="1" si="206"/>
        <v>2.3467568047337259</v>
      </c>
      <c r="M1309" s="113">
        <f t="shared" ca="1" si="207"/>
        <v>2.3467568047337259</v>
      </c>
      <c r="N1309" s="113">
        <f t="shared" ca="1" si="208"/>
        <v>0</v>
      </c>
      <c r="O1309" s="14">
        <f t="shared" ca="1" si="209"/>
        <v>2.3467568047337259</v>
      </c>
      <c r="P1309" s="113">
        <f t="shared" ca="1" si="203"/>
        <v>0</v>
      </c>
      <c r="Q1309" s="114">
        <f t="shared" ca="1" si="204"/>
        <v>0</v>
      </c>
    </row>
    <row r="1310" spans="1:17" x14ac:dyDescent="0.75">
      <c r="A1310" t="s">
        <v>1374</v>
      </c>
      <c r="B1310" t="s">
        <v>10134</v>
      </c>
      <c r="G1310" s="14">
        <v>1308</v>
      </c>
      <c r="H1310" s="14">
        <f t="shared" ca="1" si="200"/>
        <v>81.488</v>
      </c>
      <c r="I1310" s="117">
        <f t="shared" ca="1" si="201"/>
        <v>17.92736</v>
      </c>
      <c r="J1310" s="113">
        <f t="shared" ca="1" si="202"/>
        <v>13.868343195266274</v>
      </c>
      <c r="K1310" s="14">
        <f t="shared" ca="1" si="205"/>
        <v>4.0590168047337265</v>
      </c>
      <c r="L1310" s="113">
        <f t="shared" ca="1" si="206"/>
        <v>4.0590168047337265</v>
      </c>
      <c r="M1310" s="113">
        <f t="shared" ca="1" si="207"/>
        <v>6.4057736094674524</v>
      </c>
      <c r="N1310" s="113">
        <f t="shared" ca="1" si="208"/>
        <v>0</v>
      </c>
      <c r="O1310" s="14">
        <f t="shared" ca="1" si="209"/>
        <v>4.0590168047337265</v>
      </c>
      <c r="P1310" s="113">
        <f t="shared" ca="1" si="203"/>
        <v>0</v>
      </c>
      <c r="Q1310" s="114">
        <f t="shared" ca="1" si="204"/>
        <v>0</v>
      </c>
    </row>
    <row r="1311" spans="1:17" x14ac:dyDescent="0.75">
      <c r="A1311" t="s">
        <v>1375</v>
      </c>
      <c r="B1311" t="s">
        <v>10135</v>
      </c>
      <c r="G1311" s="14">
        <v>1309</v>
      </c>
      <c r="H1311" s="14">
        <f t="shared" ca="1" si="200"/>
        <v>79.512</v>
      </c>
      <c r="I1311" s="117">
        <f t="shared" ca="1" si="201"/>
        <v>17.492640000000002</v>
      </c>
      <c r="J1311" s="113">
        <f t="shared" ca="1" si="202"/>
        <v>13.868343195266274</v>
      </c>
      <c r="K1311" s="14">
        <f t="shared" ca="1" si="205"/>
        <v>3.6242968047337278</v>
      </c>
      <c r="L1311" s="113">
        <f t="shared" ca="1" si="206"/>
        <v>3.6242968047337278</v>
      </c>
      <c r="M1311" s="113">
        <f t="shared" ca="1" si="207"/>
        <v>10.03007041420118</v>
      </c>
      <c r="N1311" s="113">
        <f t="shared" ca="1" si="208"/>
        <v>0</v>
      </c>
      <c r="O1311" s="14">
        <f t="shared" ca="1" si="209"/>
        <v>3.6242968047337278</v>
      </c>
      <c r="P1311" s="113">
        <f t="shared" ca="1" si="203"/>
        <v>0</v>
      </c>
      <c r="Q1311" s="114">
        <f t="shared" ca="1" si="204"/>
        <v>0</v>
      </c>
    </row>
    <row r="1312" spans="1:17" x14ac:dyDescent="0.75">
      <c r="A1312" t="s">
        <v>1376</v>
      </c>
      <c r="B1312" t="s">
        <v>10136</v>
      </c>
      <c r="G1312" s="14">
        <v>1310</v>
      </c>
      <c r="H1312" s="14">
        <f t="shared" ca="1" si="200"/>
        <v>68.959999999999994</v>
      </c>
      <c r="I1312" s="117">
        <f t="shared" ca="1" si="201"/>
        <v>15.171199999999999</v>
      </c>
      <c r="J1312" s="113">
        <f t="shared" ca="1" si="202"/>
        <v>13.868343195266274</v>
      </c>
      <c r="K1312" s="14">
        <f t="shared" ca="1" si="205"/>
        <v>1.3028568047337252</v>
      </c>
      <c r="L1312" s="113">
        <f t="shared" ca="1" si="206"/>
        <v>1.3028568047337252</v>
      </c>
      <c r="M1312" s="113">
        <f t="shared" ca="1" si="207"/>
        <v>11.332927218934906</v>
      </c>
      <c r="N1312" s="113">
        <f t="shared" ca="1" si="208"/>
        <v>0</v>
      </c>
      <c r="O1312" s="14">
        <f t="shared" ca="1" si="209"/>
        <v>1.3028568047337252</v>
      </c>
      <c r="P1312" s="113">
        <f t="shared" ca="1" si="203"/>
        <v>0</v>
      </c>
      <c r="Q1312" s="114">
        <f t="shared" ca="1" si="204"/>
        <v>0</v>
      </c>
    </row>
    <row r="1313" spans="1:17" x14ac:dyDescent="0.75">
      <c r="A1313" t="s">
        <v>1377</v>
      </c>
      <c r="B1313" t="s">
        <v>10137</v>
      </c>
      <c r="G1313" s="14">
        <v>1311</v>
      </c>
      <c r="H1313" s="14">
        <f t="shared" ca="1" si="200"/>
        <v>49.055999999999997</v>
      </c>
      <c r="I1313" s="117">
        <f t="shared" ca="1" si="201"/>
        <v>10.79232</v>
      </c>
      <c r="J1313" s="113">
        <f t="shared" ca="1" si="202"/>
        <v>13.868343195266274</v>
      </c>
      <c r="K1313" s="14">
        <f t="shared" ca="1" si="205"/>
        <v>0</v>
      </c>
      <c r="L1313" s="113">
        <f t="shared" ca="1" si="206"/>
        <v>-3.0760231952662735</v>
      </c>
      <c r="M1313" s="113">
        <f t="shared" ca="1" si="207"/>
        <v>8.256904023668632</v>
      </c>
      <c r="N1313" s="113">
        <f t="shared" ca="1" si="208"/>
        <v>3.0760231952662735</v>
      </c>
      <c r="O1313" s="14">
        <f t="shared" ca="1" si="209"/>
        <v>0</v>
      </c>
      <c r="P1313" s="113">
        <f t="shared" ca="1" si="203"/>
        <v>0</v>
      </c>
      <c r="Q1313" s="114">
        <f t="shared" ca="1" si="204"/>
        <v>0</v>
      </c>
    </row>
    <row r="1314" spans="1:17" x14ac:dyDescent="0.75">
      <c r="A1314" t="s">
        <v>1378</v>
      </c>
      <c r="B1314" t="s">
        <v>10138</v>
      </c>
      <c r="G1314" s="14">
        <v>1312</v>
      </c>
      <c r="H1314" s="14">
        <f t="shared" ca="1" si="200"/>
        <v>25.420999999999999</v>
      </c>
      <c r="I1314" s="117">
        <f t="shared" ca="1" si="201"/>
        <v>5.5926200000000001</v>
      </c>
      <c r="J1314" s="113">
        <f t="shared" ca="1" si="202"/>
        <v>13.868343195266274</v>
      </c>
      <c r="K1314" s="14">
        <f t="shared" ca="1" si="205"/>
        <v>0</v>
      </c>
      <c r="L1314" s="113">
        <f t="shared" ca="1" si="206"/>
        <v>-8.2757231952662735</v>
      </c>
      <c r="M1314" s="113">
        <f t="shared" ca="1" si="207"/>
        <v>0</v>
      </c>
      <c r="N1314" s="113">
        <f t="shared" ca="1" si="208"/>
        <v>8.256904023668632</v>
      </c>
      <c r="O1314" s="14">
        <f t="shared" ca="1" si="209"/>
        <v>0</v>
      </c>
      <c r="P1314" s="113">
        <f t="shared" ca="1" si="203"/>
        <v>1.8819171597641571E-2</v>
      </c>
      <c r="Q1314" s="114">
        <f t="shared" ca="1" si="204"/>
        <v>0</v>
      </c>
    </row>
    <row r="1315" spans="1:17" x14ac:dyDescent="0.75">
      <c r="A1315" t="s">
        <v>1379</v>
      </c>
      <c r="B1315" t="s">
        <v>10139</v>
      </c>
      <c r="G1315" s="14">
        <v>1313</v>
      </c>
      <c r="H1315" s="14">
        <f t="shared" ca="1" si="200"/>
        <v>4.694</v>
      </c>
      <c r="I1315" s="117">
        <f t="shared" ca="1" si="201"/>
        <v>1.03268</v>
      </c>
      <c r="J1315" s="113">
        <f t="shared" ca="1" si="202"/>
        <v>13.868343195266274</v>
      </c>
      <c r="K1315" s="14">
        <f t="shared" ca="1" si="205"/>
        <v>0</v>
      </c>
      <c r="L1315" s="113">
        <f t="shared" ca="1" si="206"/>
        <v>-12.835663195266275</v>
      </c>
      <c r="M1315" s="113">
        <f t="shared" ca="1" si="207"/>
        <v>0</v>
      </c>
      <c r="N1315" s="113">
        <f t="shared" ca="1" si="208"/>
        <v>0</v>
      </c>
      <c r="O1315" s="14">
        <f t="shared" ca="1" si="209"/>
        <v>0</v>
      </c>
      <c r="P1315" s="113">
        <f t="shared" ca="1" si="203"/>
        <v>12.835663195266275</v>
      </c>
      <c r="Q1315" s="114">
        <f t="shared" ca="1" si="204"/>
        <v>0</v>
      </c>
    </row>
    <row r="1316" spans="1:17" x14ac:dyDescent="0.75">
      <c r="A1316" t="s">
        <v>1380</v>
      </c>
      <c r="B1316" t="s">
        <v>10140</v>
      </c>
      <c r="G1316" s="14">
        <v>1314</v>
      </c>
      <c r="H1316" s="14">
        <f t="shared" ca="1" si="200"/>
        <v>0</v>
      </c>
      <c r="I1316" s="117">
        <f t="shared" ca="1" si="201"/>
        <v>0</v>
      </c>
      <c r="J1316" s="113">
        <f t="shared" ca="1" si="202"/>
        <v>13.868343195266274</v>
      </c>
      <c r="K1316" s="14">
        <f t="shared" ca="1" si="205"/>
        <v>0</v>
      </c>
      <c r="L1316" s="113">
        <f t="shared" ca="1" si="206"/>
        <v>-13.868343195266274</v>
      </c>
      <c r="M1316" s="113">
        <f t="shared" ca="1" si="207"/>
        <v>0</v>
      </c>
      <c r="N1316" s="113">
        <f t="shared" ca="1" si="208"/>
        <v>0</v>
      </c>
      <c r="O1316" s="14">
        <f t="shared" ca="1" si="209"/>
        <v>0</v>
      </c>
      <c r="P1316" s="113">
        <f t="shared" ca="1" si="203"/>
        <v>13.868343195266274</v>
      </c>
      <c r="Q1316" s="114">
        <f t="shared" ca="1" si="204"/>
        <v>0</v>
      </c>
    </row>
    <row r="1317" spans="1:17" x14ac:dyDescent="0.75">
      <c r="A1317" t="s">
        <v>1381</v>
      </c>
      <c r="B1317" t="s">
        <v>10141</v>
      </c>
      <c r="G1317" s="14">
        <v>1315</v>
      </c>
      <c r="H1317" s="14">
        <f t="shared" ca="1" si="200"/>
        <v>0</v>
      </c>
      <c r="I1317" s="117">
        <f t="shared" ca="1" si="201"/>
        <v>0</v>
      </c>
      <c r="J1317" s="113">
        <f t="shared" ca="1" si="202"/>
        <v>13.868343195266274</v>
      </c>
      <c r="K1317" s="14">
        <f t="shared" ca="1" si="205"/>
        <v>0</v>
      </c>
      <c r="L1317" s="113">
        <f t="shared" ca="1" si="206"/>
        <v>-13.868343195266274</v>
      </c>
      <c r="M1317" s="113">
        <f t="shared" ca="1" si="207"/>
        <v>0</v>
      </c>
      <c r="N1317" s="113">
        <f t="shared" ca="1" si="208"/>
        <v>0</v>
      </c>
      <c r="O1317" s="14">
        <f t="shared" ca="1" si="209"/>
        <v>0</v>
      </c>
      <c r="P1317" s="113">
        <f t="shared" ca="1" si="203"/>
        <v>13.868343195266274</v>
      </c>
      <c r="Q1317" s="114">
        <f t="shared" ca="1" si="204"/>
        <v>0</v>
      </c>
    </row>
    <row r="1318" spans="1:17" x14ac:dyDescent="0.75">
      <c r="A1318" t="s">
        <v>1382</v>
      </c>
      <c r="B1318" t="s">
        <v>10142</v>
      </c>
      <c r="G1318" s="14">
        <v>1316</v>
      </c>
      <c r="H1318" s="14">
        <f t="shared" ca="1" si="200"/>
        <v>0</v>
      </c>
      <c r="I1318" s="117">
        <f t="shared" ca="1" si="201"/>
        <v>0</v>
      </c>
      <c r="J1318" s="113">
        <f t="shared" ca="1" si="202"/>
        <v>13.868343195266274</v>
      </c>
      <c r="K1318" s="14">
        <f t="shared" ca="1" si="205"/>
        <v>0</v>
      </c>
      <c r="L1318" s="113">
        <f t="shared" ca="1" si="206"/>
        <v>-13.868343195266274</v>
      </c>
      <c r="M1318" s="113">
        <f t="shared" ca="1" si="207"/>
        <v>0</v>
      </c>
      <c r="N1318" s="113">
        <f t="shared" ca="1" si="208"/>
        <v>0</v>
      </c>
      <c r="O1318" s="14">
        <f t="shared" ca="1" si="209"/>
        <v>0</v>
      </c>
      <c r="P1318" s="113">
        <f t="shared" ca="1" si="203"/>
        <v>13.868343195266274</v>
      </c>
      <c r="Q1318" s="114">
        <f t="shared" ca="1" si="204"/>
        <v>0</v>
      </c>
    </row>
    <row r="1319" spans="1:17" x14ac:dyDescent="0.75">
      <c r="A1319" t="s">
        <v>1383</v>
      </c>
      <c r="B1319" t="s">
        <v>10143</v>
      </c>
      <c r="G1319" s="14">
        <v>1317</v>
      </c>
      <c r="H1319" s="14">
        <f t="shared" ca="1" si="200"/>
        <v>0</v>
      </c>
      <c r="I1319" s="117">
        <f t="shared" ca="1" si="201"/>
        <v>0</v>
      </c>
      <c r="J1319" s="113">
        <f t="shared" ca="1" si="202"/>
        <v>13.868343195266274</v>
      </c>
      <c r="K1319" s="14">
        <f t="shared" ca="1" si="205"/>
        <v>0</v>
      </c>
      <c r="L1319" s="113">
        <f t="shared" ca="1" si="206"/>
        <v>-13.868343195266274</v>
      </c>
      <c r="M1319" s="113">
        <f t="shared" ca="1" si="207"/>
        <v>0</v>
      </c>
      <c r="N1319" s="113">
        <f t="shared" ca="1" si="208"/>
        <v>0</v>
      </c>
      <c r="O1319" s="14">
        <f t="shared" ca="1" si="209"/>
        <v>0</v>
      </c>
      <c r="P1319" s="113">
        <f t="shared" ca="1" si="203"/>
        <v>13.868343195266274</v>
      </c>
      <c r="Q1319" s="114">
        <f t="shared" ca="1" si="204"/>
        <v>0</v>
      </c>
    </row>
    <row r="1320" spans="1:17" x14ac:dyDescent="0.75">
      <c r="A1320" t="s">
        <v>1384</v>
      </c>
      <c r="B1320" t="s">
        <v>10144</v>
      </c>
      <c r="G1320" s="14">
        <v>1318</v>
      </c>
      <c r="H1320" s="14">
        <f t="shared" ca="1" si="200"/>
        <v>0</v>
      </c>
      <c r="I1320" s="117">
        <f t="shared" ca="1" si="201"/>
        <v>0</v>
      </c>
      <c r="J1320" s="113">
        <f t="shared" ca="1" si="202"/>
        <v>13.868343195266274</v>
      </c>
      <c r="K1320" s="14">
        <f t="shared" ca="1" si="205"/>
        <v>0</v>
      </c>
      <c r="L1320" s="113">
        <f t="shared" ca="1" si="206"/>
        <v>-13.868343195266274</v>
      </c>
      <c r="M1320" s="113">
        <f t="shared" ca="1" si="207"/>
        <v>0</v>
      </c>
      <c r="N1320" s="113">
        <f t="shared" ca="1" si="208"/>
        <v>0</v>
      </c>
      <c r="O1320" s="14">
        <f t="shared" ca="1" si="209"/>
        <v>0</v>
      </c>
      <c r="P1320" s="113">
        <f t="shared" ca="1" si="203"/>
        <v>13.868343195266274</v>
      </c>
      <c r="Q1320" s="114">
        <f t="shared" ca="1" si="204"/>
        <v>0</v>
      </c>
    </row>
    <row r="1321" spans="1:17" x14ac:dyDescent="0.75">
      <c r="A1321" t="s">
        <v>1385</v>
      </c>
      <c r="B1321" t="s">
        <v>10145</v>
      </c>
      <c r="G1321" s="14">
        <v>1319</v>
      </c>
      <c r="H1321" s="14">
        <f t="shared" ca="1" si="200"/>
        <v>0</v>
      </c>
      <c r="I1321" s="117">
        <f t="shared" ca="1" si="201"/>
        <v>0</v>
      </c>
      <c r="J1321" s="113">
        <f t="shared" ca="1" si="202"/>
        <v>13.868343195266274</v>
      </c>
      <c r="K1321" s="14">
        <f t="shared" ca="1" si="205"/>
        <v>0</v>
      </c>
      <c r="L1321" s="113">
        <f t="shared" ca="1" si="206"/>
        <v>-13.868343195266274</v>
      </c>
      <c r="M1321" s="113">
        <f t="shared" ca="1" si="207"/>
        <v>0</v>
      </c>
      <c r="N1321" s="113">
        <f t="shared" ca="1" si="208"/>
        <v>0</v>
      </c>
      <c r="O1321" s="14">
        <f t="shared" ca="1" si="209"/>
        <v>0</v>
      </c>
      <c r="P1321" s="113">
        <f t="shared" ca="1" si="203"/>
        <v>13.868343195266274</v>
      </c>
      <c r="Q1321" s="114">
        <f t="shared" ca="1" si="204"/>
        <v>0</v>
      </c>
    </row>
    <row r="1322" spans="1:17" x14ac:dyDescent="0.75">
      <c r="A1322" t="s">
        <v>1386</v>
      </c>
      <c r="B1322" t="s">
        <v>10146</v>
      </c>
      <c r="G1322" s="14">
        <v>1320</v>
      </c>
      <c r="H1322" s="14">
        <f t="shared" ca="1" si="200"/>
        <v>0</v>
      </c>
      <c r="I1322" s="117">
        <f t="shared" ca="1" si="201"/>
        <v>0</v>
      </c>
      <c r="J1322" s="113">
        <f t="shared" ca="1" si="202"/>
        <v>13.868343195266274</v>
      </c>
      <c r="K1322" s="14">
        <f t="shared" ca="1" si="205"/>
        <v>0</v>
      </c>
      <c r="L1322" s="113">
        <f t="shared" ca="1" si="206"/>
        <v>-13.868343195266274</v>
      </c>
      <c r="M1322" s="113">
        <f t="shared" ca="1" si="207"/>
        <v>0</v>
      </c>
      <c r="N1322" s="113">
        <f t="shared" ca="1" si="208"/>
        <v>0</v>
      </c>
      <c r="O1322" s="14">
        <f t="shared" ca="1" si="209"/>
        <v>0</v>
      </c>
      <c r="P1322" s="113">
        <f t="shared" ca="1" si="203"/>
        <v>13.868343195266274</v>
      </c>
      <c r="Q1322" s="114">
        <f t="shared" ca="1" si="204"/>
        <v>0</v>
      </c>
    </row>
    <row r="1323" spans="1:17" x14ac:dyDescent="0.75">
      <c r="A1323" t="s">
        <v>1387</v>
      </c>
      <c r="B1323" t="s">
        <v>10147</v>
      </c>
      <c r="G1323" s="14">
        <v>1321</v>
      </c>
      <c r="H1323" s="14">
        <f t="shared" ca="1" si="200"/>
        <v>0</v>
      </c>
      <c r="I1323" s="117">
        <f t="shared" ca="1" si="201"/>
        <v>0</v>
      </c>
      <c r="J1323" s="113">
        <f t="shared" ca="1" si="202"/>
        <v>13.868343195266274</v>
      </c>
      <c r="K1323" s="14">
        <f t="shared" ca="1" si="205"/>
        <v>0</v>
      </c>
      <c r="L1323" s="113">
        <f t="shared" ca="1" si="206"/>
        <v>-13.868343195266274</v>
      </c>
      <c r="M1323" s="113">
        <f t="shared" ca="1" si="207"/>
        <v>0</v>
      </c>
      <c r="N1323" s="113">
        <f t="shared" ca="1" si="208"/>
        <v>0</v>
      </c>
      <c r="O1323" s="14">
        <f t="shared" ca="1" si="209"/>
        <v>0</v>
      </c>
      <c r="P1323" s="113">
        <f t="shared" ca="1" si="203"/>
        <v>13.868343195266274</v>
      </c>
      <c r="Q1323" s="114">
        <f t="shared" ca="1" si="204"/>
        <v>0</v>
      </c>
    </row>
    <row r="1324" spans="1:17" x14ac:dyDescent="0.75">
      <c r="A1324" t="s">
        <v>1388</v>
      </c>
      <c r="B1324" t="s">
        <v>10148</v>
      </c>
      <c r="G1324" s="14">
        <v>1322</v>
      </c>
      <c r="H1324" s="14">
        <f t="shared" ca="1" si="200"/>
        <v>0</v>
      </c>
      <c r="I1324" s="117">
        <f t="shared" ca="1" si="201"/>
        <v>0</v>
      </c>
      <c r="J1324" s="113">
        <f t="shared" ca="1" si="202"/>
        <v>13.868343195266274</v>
      </c>
      <c r="K1324" s="14">
        <f t="shared" ca="1" si="205"/>
        <v>0</v>
      </c>
      <c r="L1324" s="113">
        <f t="shared" ca="1" si="206"/>
        <v>-13.868343195266274</v>
      </c>
      <c r="M1324" s="113">
        <f t="shared" ca="1" si="207"/>
        <v>0</v>
      </c>
      <c r="N1324" s="113">
        <f t="shared" ca="1" si="208"/>
        <v>0</v>
      </c>
      <c r="O1324" s="14">
        <f t="shared" ca="1" si="209"/>
        <v>0</v>
      </c>
      <c r="P1324" s="113">
        <f t="shared" ca="1" si="203"/>
        <v>13.868343195266274</v>
      </c>
      <c r="Q1324" s="114">
        <f t="shared" ca="1" si="204"/>
        <v>0</v>
      </c>
    </row>
    <row r="1325" spans="1:17" x14ac:dyDescent="0.75">
      <c r="A1325" t="s">
        <v>1389</v>
      </c>
      <c r="B1325" t="s">
        <v>10149</v>
      </c>
      <c r="G1325" s="14">
        <v>1323</v>
      </c>
      <c r="H1325" s="14">
        <f t="shared" ca="1" si="200"/>
        <v>0</v>
      </c>
      <c r="I1325" s="117">
        <f t="shared" ca="1" si="201"/>
        <v>0</v>
      </c>
      <c r="J1325" s="113">
        <f t="shared" ca="1" si="202"/>
        <v>13.868343195266274</v>
      </c>
      <c r="K1325" s="14">
        <f t="shared" ca="1" si="205"/>
        <v>0</v>
      </c>
      <c r="L1325" s="113">
        <f t="shared" ca="1" si="206"/>
        <v>-13.868343195266274</v>
      </c>
      <c r="M1325" s="113">
        <f t="shared" ca="1" si="207"/>
        <v>0</v>
      </c>
      <c r="N1325" s="113">
        <f t="shared" ca="1" si="208"/>
        <v>0</v>
      </c>
      <c r="O1325" s="14">
        <f t="shared" ca="1" si="209"/>
        <v>0</v>
      </c>
      <c r="P1325" s="113">
        <f t="shared" ca="1" si="203"/>
        <v>13.868343195266274</v>
      </c>
      <c r="Q1325" s="114">
        <f t="shared" ca="1" si="204"/>
        <v>0</v>
      </c>
    </row>
    <row r="1326" spans="1:17" x14ac:dyDescent="0.75">
      <c r="A1326" t="s">
        <v>1390</v>
      </c>
      <c r="B1326" t="s">
        <v>10150</v>
      </c>
      <c r="G1326" s="14">
        <v>1324</v>
      </c>
      <c r="H1326" s="14">
        <f t="shared" ca="1" si="200"/>
        <v>0</v>
      </c>
      <c r="I1326" s="117">
        <f t="shared" ca="1" si="201"/>
        <v>0</v>
      </c>
      <c r="J1326" s="113">
        <f t="shared" ca="1" si="202"/>
        <v>13.868343195266274</v>
      </c>
      <c r="K1326" s="14">
        <f t="shared" ca="1" si="205"/>
        <v>0</v>
      </c>
      <c r="L1326" s="113">
        <f t="shared" ca="1" si="206"/>
        <v>-13.868343195266274</v>
      </c>
      <c r="M1326" s="113">
        <f t="shared" ca="1" si="207"/>
        <v>0</v>
      </c>
      <c r="N1326" s="113">
        <f t="shared" ca="1" si="208"/>
        <v>0</v>
      </c>
      <c r="O1326" s="14">
        <f t="shared" ca="1" si="209"/>
        <v>0</v>
      </c>
      <c r="P1326" s="113">
        <f t="shared" ca="1" si="203"/>
        <v>13.868343195266274</v>
      </c>
      <c r="Q1326" s="114">
        <f t="shared" ca="1" si="204"/>
        <v>0</v>
      </c>
    </row>
    <row r="1327" spans="1:17" x14ac:dyDescent="0.75">
      <c r="A1327" t="s">
        <v>1391</v>
      </c>
      <c r="B1327" t="s">
        <v>10151</v>
      </c>
      <c r="G1327" s="14">
        <v>1325</v>
      </c>
      <c r="H1327" s="14">
        <f t="shared" ca="1" si="200"/>
        <v>0</v>
      </c>
      <c r="I1327" s="117">
        <f t="shared" ca="1" si="201"/>
        <v>0</v>
      </c>
      <c r="J1327" s="113">
        <f t="shared" ca="1" si="202"/>
        <v>13.868343195266274</v>
      </c>
      <c r="K1327" s="14">
        <f t="shared" ca="1" si="205"/>
        <v>0</v>
      </c>
      <c r="L1327" s="113">
        <f t="shared" ca="1" si="206"/>
        <v>-13.868343195266274</v>
      </c>
      <c r="M1327" s="113">
        <f t="shared" ca="1" si="207"/>
        <v>0</v>
      </c>
      <c r="N1327" s="113">
        <f t="shared" ca="1" si="208"/>
        <v>0</v>
      </c>
      <c r="O1327" s="14">
        <f t="shared" ca="1" si="209"/>
        <v>0</v>
      </c>
      <c r="P1327" s="113">
        <f t="shared" ca="1" si="203"/>
        <v>13.868343195266274</v>
      </c>
      <c r="Q1327" s="114">
        <f t="shared" ca="1" si="204"/>
        <v>0</v>
      </c>
    </row>
    <row r="1328" spans="1:17" x14ac:dyDescent="0.75">
      <c r="A1328" t="s">
        <v>1392</v>
      </c>
      <c r="B1328" t="s">
        <v>10152</v>
      </c>
      <c r="G1328" s="14">
        <v>1326</v>
      </c>
      <c r="H1328" s="14">
        <f t="shared" ca="1" si="200"/>
        <v>0</v>
      </c>
      <c r="I1328" s="117">
        <f t="shared" ca="1" si="201"/>
        <v>0</v>
      </c>
      <c r="J1328" s="113">
        <f t="shared" ca="1" si="202"/>
        <v>13.868343195266274</v>
      </c>
      <c r="K1328" s="14">
        <f t="shared" ca="1" si="205"/>
        <v>0</v>
      </c>
      <c r="L1328" s="113">
        <f t="shared" ca="1" si="206"/>
        <v>-13.868343195266274</v>
      </c>
      <c r="M1328" s="113">
        <f t="shared" ca="1" si="207"/>
        <v>0</v>
      </c>
      <c r="N1328" s="113">
        <f t="shared" ca="1" si="208"/>
        <v>0</v>
      </c>
      <c r="O1328" s="14">
        <f t="shared" ca="1" si="209"/>
        <v>0</v>
      </c>
      <c r="P1328" s="113">
        <f t="shared" ca="1" si="203"/>
        <v>13.868343195266274</v>
      </c>
      <c r="Q1328" s="114">
        <f t="shared" ca="1" si="204"/>
        <v>0</v>
      </c>
    </row>
    <row r="1329" spans="1:17" x14ac:dyDescent="0.75">
      <c r="A1329" t="s">
        <v>1393</v>
      </c>
      <c r="B1329" t="s">
        <v>10153</v>
      </c>
      <c r="G1329" s="14">
        <v>1327</v>
      </c>
      <c r="H1329" s="14">
        <f t="shared" ca="1" si="200"/>
        <v>0.95299999999999996</v>
      </c>
      <c r="I1329" s="117">
        <f t="shared" ca="1" si="201"/>
        <v>0.20965999999999999</v>
      </c>
      <c r="J1329" s="113">
        <f t="shared" ca="1" si="202"/>
        <v>13.868343195266274</v>
      </c>
      <c r="K1329" s="14">
        <f t="shared" ca="1" si="205"/>
        <v>0</v>
      </c>
      <c r="L1329" s="113">
        <f t="shared" ca="1" si="206"/>
        <v>-13.658683195266274</v>
      </c>
      <c r="M1329" s="113">
        <f t="shared" ca="1" si="207"/>
        <v>0</v>
      </c>
      <c r="N1329" s="113">
        <f t="shared" ca="1" si="208"/>
        <v>0</v>
      </c>
      <c r="O1329" s="14">
        <f t="shared" ca="1" si="209"/>
        <v>0</v>
      </c>
      <c r="P1329" s="113">
        <f t="shared" ca="1" si="203"/>
        <v>13.658683195266274</v>
      </c>
      <c r="Q1329" s="114">
        <f t="shared" ca="1" si="204"/>
        <v>0</v>
      </c>
    </row>
    <row r="1330" spans="1:17" x14ac:dyDescent="0.75">
      <c r="A1330" t="s">
        <v>1394</v>
      </c>
      <c r="B1330" t="s">
        <v>10154</v>
      </c>
      <c r="G1330" s="14">
        <v>1328</v>
      </c>
      <c r="H1330" s="14">
        <f t="shared" ca="1" si="200"/>
        <v>15.993</v>
      </c>
      <c r="I1330" s="117">
        <f t="shared" ca="1" si="201"/>
        <v>3.5184600000000001</v>
      </c>
      <c r="J1330" s="113">
        <f t="shared" ca="1" si="202"/>
        <v>13.868343195266274</v>
      </c>
      <c r="K1330" s="14">
        <f t="shared" ca="1" si="205"/>
        <v>0</v>
      </c>
      <c r="L1330" s="113">
        <f t="shared" ca="1" si="206"/>
        <v>-10.349883195266273</v>
      </c>
      <c r="M1330" s="113">
        <f t="shared" ca="1" si="207"/>
        <v>0</v>
      </c>
      <c r="N1330" s="113">
        <f t="shared" ca="1" si="208"/>
        <v>0</v>
      </c>
      <c r="O1330" s="14">
        <f t="shared" ca="1" si="209"/>
        <v>0</v>
      </c>
      <c r="P1330" s="113">
        <f t="shared" ca="1" si="203"/>
        <v>10.349883195266273</v>
      </c>
      <c r="Q1330" s="114">
        <f t="shared" ca="1" si="204"/>
        <v>0</v>
      </c>
    </row>
    <row r="1331" spans="1:17" x14ac:dyDescent="0.75">
      <c r="A1331" t="s">
        <v>1395</v>
      </c>
      <c r="B1331" t="s">
        <v>10155</v>
      </c>
      <c r="G1331" s="14">
        <v>1329</v>
      </c>
      <c r="H1331" s="14">
        <f t="shared" ca="1" si="200"/>
        <v>64.462999999999994</v>
      </c>
      <c r="I1331" s="117">
        <f t="shared" ca="1" si="201"/>
        <v>14.181859999999999</v>
      </c>
      <c r="J1331" s="113">
        <f t="shared" ca="1" si="202"/>
        <v>13.868343195266274</v>
      </c>
      <c r="K1331" s="14">
        <f t="shared" ca="1" si="205"/>
        <v>0.3135168047337249</v>
      </c>
      <c r="L1331" s="113">
        <f t="shared" ca="1" si="206"/>
        <v>0.3135168047337249</v>
      </c>
      <c r="M1331" s="113">
        <f t="shared" ca="1" si="207"/>
        <v>0.3135168047337249</v>
      </c>
      <c r="N1331" s="113">
        <f t="shared" ca="1" si="208"/>
        <v>0</v>
      </c>
      <c r="O1331" s="14">
        <f t="shared" ca="1" si="209"/>
        <v>0.3135168047337249</v>
      </c>
      <c r="P1331" s="113">
        <f t="shared" ca="1" si="203"/>
        <v>0</v>
      </c>
      <c r="Q1331" s="114">
        <f t="shared" ca="1" si="204"/>
        <v>0</v>
      </c>
    </row>
    <row r="1332" spans="1:17" x14ac:dyDescent="0.75">
      <c r="A1332" t="s">
        <v>1396</v>
      </c>
      <c r="B1332" t="s">
        <v>10156</v>
      </c>
      <c r="G1332" s="14">
        <v>1330</v>
      </c>
      <c r="H1332" s="14">
        <f t="shared" ca="1" si="200"/>
        <v>136.512</v>
      </c>
      <c r="I1332" s="117">
        <f t="shared" ca="1" si="201"/>
        <v>30.032640000000001</v>
      </c>
      <c r="J1332" s="113">
        <f t="shared" ca="1" si="202"/>
        <v>13.868343195266274</v>
      </c>
      <c r="K1332" s="14">
        <f t="shared" ca="1" si="205"/>
        <v>16.164296804733727</v>
      </c>
      <c r="L1332" s="113">
        <f t="shared" ca="1" si="206"/>
        <v>16.164296804733727</v>
      </c>
      <c r="M1332" s="113">
        <f t="shared" ca="1" si="207"/>
        <v>16.477813609467454</v>
      </c>
      <c r="N1332" s="113">
        <f t="shared" ca="1" si="208"/>
        <v>0</v>
      </c>
      <c r="O1332" s="14">
        <f t="shared" ca="1" si="209"/>
        <v>16.164296804733731</v>
      </c>
      <c r="P1332" s="113">
        <f t="shared" ca="1" si="203"/>
        <v>0</v>
      </c>
      <c r="Q1332" s="114">
        <f t="shared" ca="1" si="204"/>
        <v>0</v>
      </c>
    </row>
    <row r="1333" spans="1:17" x14ac:dyDescent="0.75">
      <c r="A1333" t="s">
        <v>1397</v>
      </c>
      <c r="B1333" t="s">
        <v>10157</v>
      </c>
      <c r="G1333" s="14">
        <v>1331</v>
      </c>
      <c r="H1333" s="14">
        <f t="shared" ca="1" si="200"/>
        <v>208.977</v>
      </c>
      <c r="I1333" s="117">
        <f t="shared" ca="1" si="201"/>
        <v>45.974940000000004</v>
      </c>
      <c r="J1333" s="113">
        <f t="shared" ca="1" si="202"/>
        <v>13.868343195266274</v>
      </c>
      <c r="K1333" s="14">
        <f t="shared" ca="1" si="205"/>
        <v>32.106596804733726</v>
      </c>
      <c r="L1333" s="113">
        <f t="shared" ca="1" si="206"/>
        <v>32.106596804733726</v>
      </c>
      <c r="M1333" s="113">
        <f t="shared" ca="1" si="207"/>
        <v>48.58441041420118</v>
      </c>
      <c r="N1333" s="113">
        <f t="shared" ca="1" si="208"/>
        <v>0</v>
      </c>
      <c r="O1333" s="14">
        <f t="shared" ca="1" si="209"/>
        <v>32.106596804733726</v>
      </c>
      <c r="P1333" s="113">
        <f t="shared" ca="1" si="203"/>
        <v>0</v>
      </c>
      <c r="Q1333" s="114">
        <f t="shared" ca="1" si="204"/>
        <v>0</v>
      </c>
    </row>
    <row r="1334" spans="1:17" x14ac:dyDescent="0.75">
      <c r="A1334" t="s">
        <v>1398</v>
      </c>
      <c r="B1334" t="s">
        <v>10158</v>
      </c>
      <c r="G1334" s="14">
        <v>1332</v>
      </c>
      <c r="H1334" s="14">
        <f t="shared" ca="1" si="200"/>
        <v>290.06</v>
      </c>
      <c r="I1334" s="117">
        <f t="shared" ca="1" si="201"/>
        <v>63.813200000000002</v>
      </c>
      <c r="J1334" s="113">
        <f t="shared" ca="1" si="202"/>
        <v>13.868343195266274</v>
      </c>
      <c r="K1334" s="14">
        <f t="shared" ca="1" si="205"/>
        <v>49.944856804733732</v>
      </c>
      <c r="L1334" s="113">
        <f t="shared" ca="1" si="206"/>
        <v>49.944856804733732</v>
      </c>
      <c r="M1334" s="113">
        <f t="shared" ca="1" si="207"/>
        <v>98.529267218934905</v>
      </c>
      <c r="N1334" s="113">
        <f t="shared" ca="1" si="208"/>
        <v>0</v>
      </c>
      <c r="O1334" s="14">
        <f t="shared" ca="1" si="209"/>
        <v>49.944856804733725</v>
      </c>
      <c r="P1334" s="113">
        <f t="shared" ca="1" si="203"/>
        <v>0</v>
      </c>
      <c r="Q1334" s="114">
        <f t="shared" ca="1" si="204"/>
        <v>-7.1054273576010019E-15</v>
      </c>
    </row>
    <row r="1335" spans="1:17" x14ac:dyDescent="0.75">
      <c r="A1335" t="s">
        <v>1399</v>
      </c>
      <c r="B1335" t="s">
        <v>10159</v>
      </c>
      <c r="G1335" s="14">
        <v>1333</v>
      </c>
      <c r="H1335" s="14">
        <f t="shared" ca="1" si="200"/>
        <v>319.59699999999998</v>
      </c>
      <c r="I1335" s="117">
        <f t="shared" ca="1" si="201"/>
        <v>70.311340000000001</v>
      </c>
      <c r="J1335" s="113">
        <f t="shared" ca="1" si="202"/>
        <v>13.868343195266274</v>
      </c>
      <c r="K1335" s="14">
        <f t="shared" ca="1" si="205"/>
        <v>56.442996804733724</v>
      </c>
      <c r="L1335" s="113">
        <f t="shared" ca="1" si="206"/>
        <v>56.442996804733724</v>
      </c>
      <c r="M1335" s="113">
        <f t="shared" ca="1" si="207"/>
        <v>154.97226402366863</v>
      </c>
      <c r="N1335" s="113">
        <f t="shared" ca="1" si="208"/>
        <v>0</v>
      </c>
      <c r="O1335" s="14">
        <f t="shared" ca="1" si="209"/>
        <v>56.442996804733724</v>
      </c>
      <c r="P1335" s="113">
        <f t="shared" ca="1" si="203"/>
        <v>0</v>
      </c>
      <c r="Q1335" s="114">
        <f t="shared" ca="1" si="204"/>
        <v>0</v>
      </c>
    </row>
    <row r="1336" spans="1:17" x14ac:dyDescent="0.75">
      <c r="A1336" t="s">
        <v>1400</v>
      </c>
      <c r="B1336" t="s">
        <v>10160</v>
      </c>
      <c r="G1336" s="14">
        <v>1334</v>
      </c>
      <c r="H1336" s="14">
        <f t="shared" ca="1" si="200"/>
        <v>280.92700000000002</v>
      </c>
      <c r="I1336" s="117">
        <f t="shared" ca="1" si="201"/>
        <v>61.803940000000004</v>
      </c>
      <c r="J1336" s="113">
        <f t="shared" ca="1" si="202"/>
        <v>13.868343195266274</v>
      </c>
      <c r="K1336" s="14">
        <f t="shared" ca="1" si="205"/>
        <v>47.935596804733734</v>
      </c>
      <c r="L1336" s="113">
        <f t="shared" ca="1" si="206"/>
        <v>47.935596804733734</v>
      </c>
      <c r="M1336" s="113">
        <f t="shared" ca="1" si="207"/>
        <v>176</v>
      </c>
      <c r="N1336" s="113">
        <f t="shared" ca="1" si="208"/>
        <v>0</v>
      </c>
      <c r="O1336" s="14">
        <f t="shared" ca="1" si="209"/>
        <v>21.027735976331371</v>
      </c>
      <c r="P1336" s="113">
        <f t="shared" ca="1" si="203"/>
        <v>0</v>
      </c>
      <c r="Q1336" s="114">
        <f t="shared" ca="1" si="204"/>
        <v>-26.907860828402356</v>
      </c>
    </row>
    <row r="1337" spans="1:17" x14ac:dyDescent="0.75">
      <c r="A1337" t="s">
        <v>1401</v>
      </c>
      <c r="B1337" t="s">
        <v>10161</v>
      </c>
      <c r="G1337" s="14">
        <v>1335</v>
      </c>
      <c r="H1337" s="14">
        <f t="shared" ca="1" si="200"/>
        <v>196.94399999999999</v>
      </c>
      <c r="I1337" s="117">
        <f t="shared" ca="1" si="201"/>
        <v>43.327680000000001</v>
      </c>
      <c r="J1337" s="113">
        <f t="shared" ca="1" si="202"/>
        <v>13.868343195266274</v>
      </c>
      <c r="K1337" s="14">
        <f t="shared" ca="1" si="205"/>
        <v>29.459336804733727</v>
      </c>
      <c r="L1337" s="113">
        <f t="shared" ca="1" si="206"/>
        <v>29.459336804733727</v>
      </c>
      <c r="M1337" s="113">
        <f t="shared" ca="1" si="207"/>
        <v>176</v>
      </c>
      <c r="N1337" s="113">
        <f t="shared" ca="1" si="208"/>
        <v>0</v>
      </c>
      <c r="O1337" s="14">
        <f t="shared" ca="1" si="209"/>
        <v>0</v>
      </c>
      <c r="P1337" s="113">
        <f t="shared" ca="1" si="203"/>
        <v>0</v>
      </c>
      <c r="Q1337" s="114">
        <f t="shared" ca="1" si="204"/>
        <v>-29.459336804733727</v>
      </c>
    </row>
    <row r="1338" spans="1:17" x14ac:dyDescent="0.75">
      <c r="A1338" t="s">
        <v>1402</v>
      </c>
      <c r="B1338" t="s">
        <v>10162</v>
      </c>
      <c r="G1338" s="14">
        <v>1336</v>
      </c>
      <c r="H1338" s="14">
        <f t="shared" ca="1" si="200"/>
        <v>91.513000000000005</v>
      </c>
      <c r="I1338" s="117">
        <f t="shared" ca="1" si="201"/>
        <v>20.132860000000001</v>
      </c>
      <c r="J1338" s="113">
        <f t="shared" ca="1" si="202"/>
        <v>13.868343195266274</v>
      </c>
      <c r="K1338" s="14">
        <f t="shared" ca="1" si="205"/>
        <v>6.2645168047337272</v>
      </c>
      <c r="L1338" s="113">
        <f t="shared" ca="1" si="206"/>
        <v>6.2645168047337272</v>
      </c>
      <c r="M1338" s="113">
        <f t="shared" ca="1" si="207"/>
        <v>176</v>
      </c>
      <c r="N1338" s="113">
        <f t="shared" ca="1" si="208"/>
        <v>0</v>
      </c>
      <c r="O1338" s="14">
        <f t="shared" ca="1" si="209"/>
        <v>0</v>
      </c>
      <c r="P1338" s="113">
        <f t="shared" ca="1" si="203"/>
        <v>0</v>
      </c>
      <c r="Q1338" s="114">
        <f t="shared" ca="1" si="204"/>
        <v>-6.2645168047337272</v>
      </c>
    </row>
    <row r="1339" spans="1:17" x14ac:dyDescent="0.75">
      <c r="A1339" t="s">
        <v>1403</v>
      </c>
      <c r="B1339" t="s">
        <v>10163</v>
      </c>
      <c r="G1339" s="14">
        <v>1337</v>
      </c>
      <c r="H1339" s="14">
        <f t="shared" ca="1" si="200"/>
        <v>15.063000000000001</v>
      </c>
      <c r="I1339" s="117">
        <f t="shared" ca="1" si="201"/>
        <v>3.31386</v>
      </c>
      <c r="J1339" s="113">
        <f t="shared" ca="1" si="202"/>
        <v>13.868343195266274</v>
      </c>
      <c r="K1339" s="14">
        <f t="shared" ca="1" si="205"/>
        <v>0</v>
      </c>
      <c r="L1339" s="113">
        <f t="shared" ca="1" si="206"/>
        <v>-10.554483195266274</v>
      </c>
      <c r="M1339" s="113">
        <f t="shared" ca="1" si="207"/>
        <v>165.44551680473373</v>
      </c>
      <c r="N1339" s="113">
        <f t="shared" ca="1" si="208"/>
        <v>10.554483195266272</v>
      </c>
      <c r="O1339" s="14">
        <f t="shared" ca="1" si="209"/>
        <v>0</v>
      </c>
      <c r="P1339" s="113">
        <f t="shared" ca="1" si="203"/>
        <v>1.7763568394002505E-15</v>
      </c>
      <c r="Q1339" s="114">
        <f t="shared" ca="1" si="204"/>
        <v>0</v>
      </c>
    </row>
    <row r="1340" spans="1:17" x14ac:dyDescent="0.75">
      <c r="A1340" t="s">
        <v>1404</v>
      </c>
      <c r="B1340" t="s">
        <v>10164</v>
      </c>
      <c r="G1340" s="14">
        <v>1338</v>
      </c>
      <c r="H1340" s="14">
        <f t="shared" ca="1" si="200"/>
        <v>0</v>
      </c>
      <c r="I1340" s="117">
        <f t="shared" ca="1" si="201"/>
        <v>0</v>
      </c>
      <c r="J1340" s="113">
        <f t="shared" ca="1" si="202"/>
        <v>13.868343195266274</v>
      </c>
      <c r="K1340" s="14">
        <f t="shared" ca="1" si="205"/>
        <v>0</v>
      </c>
      <c r="L1340" s="113">
        <f t="shared" ca="1" si="206"/>
        <v>-13.868343195266274</v>
      </c>
      <c r="M1340" s="113">
        <f t="shared" ca="1" si="207"/>
        <v>151.57717360946745</v>
      </c>
      <c r="N1340" s="113">
        <f t="shared" ca="1" si="208"/>
        <v>13.868343195266277</v>
      </c>
      <c r="O1340" s="14">
        <f t="shared" ca="1" si="209"/>
        <v>0</v>
      </c>
      <c r="P1340" s="113">
        <f t="shared" ca="1" si="203"/>
        <v>0</v>
      </c>
      <c r="Q1340" s="114">
        <f t="shared" ca="1" si="204"/>
        <v>0</v>
      </c>
    </row>
    <row r="1341" spans="1:17" x14ac:dyDescent="0.75">
      <c r="A1341" t="s">
        <v>1405</v>
      </c>
      <c r="B1341" t="s">
        <v>10165</v>
      </c>
      <c r="G1341" s="14">
        <v>1339</v>
      </c>
      <c r="H1341" s="14">
        <f t="shared" ca="1" si="200"/>
        <v>0</v>
      </c>
      <c r="I1341" s="117">
        <f t="shared" ca="1" si="201"/>
        <v>0</v>
      </c>
      <c r="J1341" s="113">
        <f t="shared" ca="1" si="202"/>
        <v>13.868343195266274</v>
      </c>
      <c r="K1341" s="14">
        <f t="shared" ca="1" si="205"/>
        <v>0</v>
      </c>
      <c r="L1341" s="113">
        <f t="shared" ca="1" si="206"/>
        <v>-13.868343195266274</v>
      </c>
      <c r="M1341" s="113">
        <f t="shared" ca="1" si="207"/>
        <v>137.70883041420117</v>
      </c>
      <c r="N1341" s="113">
        <f t="shared" ca="1" si="208"/>
        <v>13.868343195266277</v>
      </c>
      <c r="O1341" s="14">
        <f t="shared" ca="1" si="209"/>
        <v>0</v>
      </c>
      <c r="P1341" s="113">
        <f t="shared" ca="1" si="203"/>
        <v>0</v>
      </c>
      <c r="Q1341" s="114">
        <f t="shared" ca="1" si="204"/>
        <v>0</v>
      </c>
    </row>
    <row r="1342" spans="1:17" x14ac:dyDescent="0.75">
      <c r="A1342" t="s">
        <v>1406</v>
      </c>
      <c r="B1342" t="s">
        <v>10166</v>
      </c>
      <c r="G1342" s="14">
        <v>1340</v>
      </c>
      <c r="H1342" s="14">
        <f t="shared" ca="1" si="200"/>
        <v>0</v>
      </c>
      <c r="I1342" s="117">
        <f t="shared" ca="1" si="201"/>
        <v>0</v>
      </c>
      <c r="J1342" s="113">
        <f t="shared" ca="1" si="202"/>
        <v>13.868343195266274</v>
      </c>
      <c r="K1342" s="14">
        <f t="shared" ca="1" si="205"/>
        <v>0</v>
      </c>
      <c r="L1342" s="113">
        <f t="shared" ca="1" si="206"/>
        <v>-13.868343195266274</v>
      </c>
      <c r="M1342" s="113">
        <f t="shared" ca="1" si="207"/>
        <v>123.8404872189349</v>
      </c>
      <c r="N1342" s="113">
        <f t="shared" ca="1" si="208"/>
        <v>13.868343195266277</v>
      </c>
      <c r="O1342" s="14">
        <f t="shared" ca="1" si="209"/>
        <v>0</v>
      </c>
      <c r="P1342" s="113">
        <f t="shared" ca="1" si="203"/>
        <v>0</v>
      </c>
      <c r="Q1342" s="114">
        <f t="shared" ca="1" si="204"/>
        <v>0</v>
      </c>
    </row>
    <row r="1343" spans="1:17" x14ac:dyDescent="0.75">
      <c r="A1343" t="s">
        <v>1407</v>
      </c>
      <c r="B1343" t="s">
        <v>10167</v>
      </c>
      <c r="G1343" s="14">
        <v>1341</v>
      </c>
      <c r="H1343" s="14">
        <f t="shared" ca="1" si="200"/>
        <v>0</v>
      </c>
      <c r="I1343" s="117">
        <f t="shared" ca="1" si="201"/>
        <v>0</v>
      </c>
      <c r="J1343" s="113">
        <f t="shared" ca="1" si="202"/>
        <v>13.868343195266274</v>
      </c>
      <c r="K1343" s="14">
        <f t="shared" ca="1" si="205"/>
        <v>0</v>
      </c>
      <c r="L1343" s="113">
        <f t="shared" ca="1" si="206"/>
        <v>-13.868343195266274</v>
      </c>
      <c r="M1343" s="113">
        <f t="shared" ca="1" si="207"/>
        <v>109.97214402366862</v>
      </c>
      <c r="N1343" s="113">
        <f t="shared" ca="1" si="208"/>
        <v>13.868343195266277</v>
      </c>
      <c r="O1343" s="14">
        <f t="shared" ca="1" si="209"/>
        <v>0</v>
      </c>
      <c r="P1343" s="113">
        <f t="shared" ca="1" si="203"/>
        <v>0</v>
      </c>
      <c r="Q1343" s="114">
        <f t="shared" ca="1" si="204"/>
        <v>0</v>
      </c>
    </row>
    <row r="1344" spans="1:17" x14ac:dyDescent="0.75">
      <c r="A1344" t="s">
        <v>1408</v>
      </c>
      <c r="B1344" t="s">
        <v>10168</v>
      </c>
      <c r="G1344" s="14">
        <v>1342</v>
      </c>
      <c r="H1344" s="14">
        <f t="shared" ca="1" si="200"/>
        <v>0</v>
      </c>
      <c r="I1344" s="117">
        <f t="shared" ca="1" si="201"/>
        <v>0</v>
      </c>
      <c r="J1344" s="113">
        <f t="shared" ca="1" si="202"/>
        <v>13.868343195266274</v>
      </c>
      <c r="K1344" s="14">
        <f t="shared" ca="1" si="205"/>
        <v>0</v>
      </c>
      <c r="L1344" s="113">
        <f t="shared" ca="1" si="206"/>
        <v>-13.868343195266274</v>
      </c>
      <c r="M1344" s="113">
        <f t="shared" ca="1" si="207"/>
        <v>96.103800828402342</v>
      </c>
      <c r="N1344" s="113">
        <f t="shared" ca="1" si="208"/>
        <v>13.868343195266277</v>
      </c>
      <c r="O1344" s="14">
        <f t="shared" ca="1" si="209"/>
        <v>0</v>
      </c>
      <c r="P1344" s="113">
        <f t="shared" ca="1" si="203"/>
        <v>0</v>
      </c>
      <c r="Q1344" s="114">
        <f t="shared" ca="1" si="204"/>
        <v>0</v>
      </c>
    </row>
    <row r="1345" spans="1:17" x14ac:dyDescent="0.75">
      <c r="A1345" t="s">
        <v>1409</v>
      </c>
      <c r="B1345" t="s">
        <v>10169</v>
      </c>
      <c r="G1345" s="14">
        <v>1343</v>
      </c>
      <c r="H1345" s="14">
        <f t="shared" ca="1" si="200"/>
        <v>0</v>
      </c>
      <c r="I1345" s="117">
        <f t="shared" ca="1" si="201"/>
        <v>0</v>
      </c>
      <c r="J1345" s="113">
        <f t="shared" ca="1" si="202"/>
        <v>13.868343195266274</v>
      </c>
      <c r="K1345" s="14">
        <f t="shared" ca="1" si="205"/>
        <v>0</v>
      </c>
      <c r="L1345" s="113">
        <f t="shared" ca="1" si="206"/>
        <v>-13.868343195266274</v>
      </c>
      <c r="M1345" s="113">
        <f t="shared" ca="1" si="207"/>
        <v>82.235457633136065</v>
      </c>
      <c r="N1345" s="113">
        <f t="shared" ca="1" si="208"/>
        <v>13.868343195266277</v>
      </c>
      <c r="O1345" s="14">
        <f t="shared" ca="1" si="209"/>
        <v>0</v>
      </c>
      <c r="P1345" s="113">
        <f t="shared" ca="1" si="203"/>
        <v>0</v>
      </c>
      <c r="Q1345" s="114">
        <f t="shared" ca="1" si="204"/>
        <v>0</v>
      </c>
    </row>
    <row r="1346" spans="1:17" x14ac:dyDescent="0.75">
      <c r="A1346" t="s">
        <v>1410</v>
      </c>
      <c r="B1346" t="s">
        <v>10170</v>
      </c>
      <c r="G1346" s="14">
        <v>1344</v>
      </c>
      <c r="H1346" s="14">
        <f t="shared" ca="1" si="200"/>
        <v>0</v>
      </c>
      <c r="I1346" s="117">
        <f t="shared" ca="1" si="201"/>
        <v>0</v>
      </c>
      <c r="J1346" s="113">
        <f t="shared" ca="1" si="202"/>
        <v>13.868343195266274</v>
      </c>
      <c r="K1346" s="14">
        <f t="shared" ca="1" si="205"/>
        <v>0</v>
      </c>
      <c r="L1346" s="113">
        <f t="shared" ca="1" si="206"/>
        <v>-13.868343195266274</v>
      </c>
      <c r="M1346" s="113">
        <f t="shared" ca="1" si="207"/>
        <v>68.367114437869787</v>
      </c>
      <c r="N1346" s="113">
        <f t="shared" ca="1" si="208"/>
        <v>13.868343195266277</v>
      </c>
      <c r="O1346" s="14">
        <f t="shared" ca="1" si="209"/>
        <v>0</v>
      </c>
      <c r="P1346" s="113">
        <f t="shared" ca="1" si="203"/>
        <v>0</v>
      </c>
      <c r="Q1346" s="114">
        <f t="shared" ca="1" si="204"/>
        <v>0</v>
      </c>
    </row>
    <row r="1347" spans="1:17" x14ac:dyDescent="0.75">
      <c r="A1347" t="s">
        <v>1411</v>
      </c>
      <c r="B1347" t="s">
        <v>10171</v>
      </c>
      <c r="G1347" s="14">
        <v>1345</v>
      </c>
      <c r="H1347" s="14">
        <f t="shared" ref="H1347:H1410" ca="1" si="210">INDEX(INDIRECT(Library_File&amp;"Irradiance_Library"),MATCH($A1347,INDIRECT(Library_File&amp;"Irradiance_Labels"),0),MATCH(INDEX(IrradianceOptions,1,MATCH($A$1,Cases,0)),INDIRECT(Library_File&amp;"Irradiance_Transfer"),0))</f>
        <v>0</v>
      </c>
      <c r="I1347" s="117">
        <f t="shared" ref="I1347:I1410" ca="1" si="211">INDEX(INDIRECT(Library_File&amp;"Solar_Library"),MATCH($C$3,INDIRECT(Library_File&amp;"Solar_Labels"),0),MATCH(INDEX(SolarOptions,1,MATCH($A$1,Cases,0)),INDIRECT(Library_File&amp;"Solar_Transfer"),0))*$H1347</f>
        <v>0</v>
      </c>
      <c r="J1347" s="113">
        <f t="shared" ref="J1347:J1410" ca="1" si="212">INDEX(INDIRECT(Library_File&amp;"PwrUsage_Library"),MATCH($B1347,INDIRECT(Library_File&amp;"PwrUsage_Labels"),0),MATCH(INDEX(PwrUsageOptions,1,MATCH($A$1,Cases,0)),INDIRECT(Library_File&amp;"PwrUsage_Transfer"),0))</f>
        <v>13.868343195266274</v>
      </c>
      <c r="K1347" s="14">
        <f t="shared" ca="1" si="205"/>
        <v>0</v>
      </c>
      <c r="L1347" s="113">
        <f t="shared" ca="1" si="206"/>
        <v>-13.868343195266274</v>
      </c>
      <c r="M1347" s="113">
        <f t="shared" ca="1" si="207"/>
        <v>54.49877124260351</v>
      </c>
      <c r="N1347" s="113">
        <f t="shared" ca="1" si="208"/>
        <v>13.868343195266277</v>
      </c>
      <c r="O1347" s="14">
        <f t="shared" ca="1" si="209"/>
        <v>0</v>
      </c>
      <c r="P1347" s="113">
        <f t="shared" ref="P1347:P1410" ca="1" si="213">IF((J1347-I1347-N1347)&gt;0,(J1347-I1347-N1347),0)</f>
        <v>0</v>
      </c>
      <c r="Q1347" s="114">
        <f t="shared" ref="Q1347:Q1410" ca="1" si="214">IF((J1347+O1347-I1347)&lt;0,(J1347+O1347-I1347),0)</f>
        <v>0</v>
      </c>
    </row>
    <row r="1348" spans="1:17" x14ac:dyDescent="0.75">
      <c r="A1348" t="s">
        <v>1412</v>
      </c>
      <c r="B1348" t="s">
        <v>10172</v>
      </c>
      <c r="G1348" s="14">
        <v>1346</v>
      </c>
      <c r="H1348" s="14">
        <f t="shared" ca="1" si="210"/>
        <v>0</v>
      </c>
      <c r="I1348" s="117">
        <f t="shared" ca="1" si="211"/>
        <v>0</v>
      </c>
      <c r="J1348" s="113">
        <f t="shared" ca="1" si="212"/>
        <v>13.868343195266274</v>
      </c>
      <c r="K1348" s="14">
        <f t="shared" ref="K1348:K1411" ca="1" si="215">IF((I1348-J1348)&gt;0,(I1348-J1348),0)</f>
        <v>0</v>
      </c>
      <c r="L1348" s="113">
        <f t="shared" ref="L1348:L1411" ca="1" si="216">I1348-J1348</f>
        <v>-13.868343195266274</v>
      </c>
      <c r="M1348" s="113">
        <f t="shared" ca="1" si="207"/>
        <v>40.630428047337233</v>
      </c>
      <c r="N1348" s="113">
        <f t="shared" ca="1" si="208"/>
        <v>13.868343195266277</v>
      </c>
      <c r="O1348" s="14">
        <f t="shared" ca="1" si="209"/>
        <v>0</v>
      </c>
      <c r="P1348" s="113">
        <f t="shared" ca="1" si="213"/>
        <v>0</v>
      </c>
      <c r="Q1348" s="114">
        <f t="shared" ca="1" si="214"/>
        <v>0</v>
      </c>
    </row>
    <row r="1349" spans="1:17" x14ac:dyDescent="0.75">
      <c r="A1349" t="s">
        <v>1413</v>
      </c>
      <c r="B1349" t="s">
        <v>10173</v>
      </c>
      <c r="G1349" s="14">
        <v>1347</v>
      </c>
      <c r="H1349" s="14">
        <f t="shared" ca="1" si="210"/>
        <v>0</v>
      </c>
      <c r="I1349" s="117">
        <f t="shared" ca="1" si="211"/>
        <v>0</v>
      </c>
      <c r="J1349" s="113">
        <f t="shared" ca="1" si="212"/>
        <v>13.868343195266274</v>
      </c>
      <c r="K1349" s="14">
        <f t="shared" ca="1" si="215"/>
        <v>0</v>
      </c>
      <c r="L1349" s="113">
        <f t="shared" ca="1" si="216"/>
        <v>-13.868343195266274</v>
      </c>
      <c r="M1349" s="113">
        <f t="shared" ref="M1349:M1412" ca="1" si="217">IF(AND((L1349+M1348)&lt;$M$3,(L1349+M1348)&gt;0),(L1349+M1348),IF((L1349+M1348)&gt;$M$3,$M$3,0))</f>
        <v>26.762084852070959</v>
      </c>
      <c r="N1349" s="113">
        <f t="shared" ref="N1349:N1412" ca="1" si="218">IF((M1348-M1349)&gt;0,(M1348-M1349),0)</f>
        <v>13.868343195266274</v>
      </c>
      <c r="O1349" s="14">
        <f t="shared" ref="O1349:O1412" ca="1" si="219">IF((M1348-M1349)&lt;0,(M1349-M1348),0)</f>
        <v>0</v>
      </c>
      <c r="P1349" s="113">
        <f t="shared" ca="1" si="213"/>
        <v>0</v>
      </c>
      <c r="Q1349" s="114">
        <f t="shared" ca="1" si="214"/>
        <v>0</v>
      </c>
    </row>
    <row r="1350" spans="1:17" x14ac:dyDescent="0.75">
      <c r="A1350" t="s">
        <v>1414</v>
      </c>
      <c r="B1350" t="s">
        <v>10174</v>
      </c>
      <c r="G1350" s="14">
        <v>1348</v>
      </c>
      <c r="H1350" s="14">
        <f t="shared" ca="1" si="210"/>
        <v>0</v>
      </c>
      <c r="I1350" s="117">
        <f t="shared" ca="1" si="211"/>
        <v>0</v>
      </c>
      <c r="J1350" s="113">
        <f t="shared" ca="1" si="212"/>
        <v>13.868343195266274</v>
      </c>
      <c r="K1350" s="14">
        <f t="shared" ca="1" si="215"/>
        <v>0</v>
      </c>
      <c r="L1350" s="113">
        <f t="shared" ca="1" si="216"/>
        <v>-13.868343195266274</v>
      </c>
      <c r="M1350" s="113">
        <f t="shared" ca="1" si="217"/>
        <v>12.893741656804686</v>
      </c>
      <c r="N1350" s="113">
        <f t="shared" ca="1" si="218"/>
        <v>13.868343195266274</v>
      </c>
      <c r="O1350" s="14">
        <f t="shared" ca="1" si="219"/>
        <v>0</v>
      </c>
      <c r="P1350" s="113">
        <f t="shared" ca="1" si="213"/>
        <v>0</v>
      </c>
      <c r="Q1350" s="114">
        <f t="shared" ca="1" si="214"/>
        <v>0</v>
      </c>
    </row>
    <row r="1351" spans="1:17" x14ac:dyDescent="0.75">
      <c r="A1351" t="s">
        <v>1415</v>
      </c>
      <c r="B1351" t="s">
        <v>10175</v>
      </c>
      <c r="G1351" s="14">
        <v>1349</v>
      </c>
      <c r="H1351" s="14">
        <f t="shared" ca="1" si="210"/>
        <v>0</v>
      </c>
      <c r="I1351" s="117">
        <f t="shared" ca="1" si="211"/>
        <v>0</v>
      </c>
      <c r="J1351" s="113">
        <f t="shared" ca="1" si="212"/>
        <v>20.802514792899409</v>
      </c>
      <c r="K1351" s="14">
        <f t="shared" ca="1" si="215"/>
        <v>0</v>
      </c>
      <c r="L1351" s="113">
        <f t="shared" ca="1" si="216"/>
        <v>-20.802514792899409</v>
      </c>
      <c r="M1351" s="113">
        <f t="shared" ca="1" si="217"/>
        <v>0</v>
      </c>
      <c r="N1351" s="113">
        <f t="shared" ca="1" si="218"/>
        <v>12.893741656804686</v>
      </c>
      <c r="O1351" s="14">
        <f t="shared" ca="1" si="219"/>
        <v>0</v>
      </c>
      <c r="P1351" s="113">
        <f t="shared" ca="1" si="213"/>
        <v>7.9087731360947231</v>
      </c>
      <c r="Q1351" s="114">
        <f t="shared" ca="1" si="214"/>
        <v>0</v>
      </c>
    </row>
    <row r="1352" spans="1:17" x14ac:dyDescent="0.75">
      <c r="A1352" t="s">
        <v>1416</v>
      </c>
      <c r="B1352" t="s">
        <v>10176</v>
      </c>
      <c r="G1352" s="14">
        <v>1350</v>
      </c>
      <c r="H1352" s="14">
        <f t="shared" ca="1" si="210"/>
        <v>0</v>
      </c>
      <c r="I1352" s="117">
        <f t="shared" ca="1" si="211"/>
        <v>0</v>
      </c>
      <c r="J1352" s="113">
        <f t="shared" ca="1" si="212"/>
        <v>31.203772189349117</v>
      </c>
      <c r="K1352" s="14">
        <f t="shared" ca="1" si="215"/>
        <v>0</v>
      </c>
      <c r="L1352" s="113">
        <f t="shared" ca="1" si="216"/>
        <v>-31.203772189349117</v>
      </c>
      <c r="M1352" s="113">
        <f t="shared" ca="1" si="217"/>
        <v>0</v>
      </c>
      <c r="N1352" s="113">
        <f t="shared" ca="1" si="218"/>
        <v>0</v>
      </c>
      <c r="O1352" s="14">
        <f t="shared" ca="1" si="219"/>
        <v>0</v>
      </c>
      <c r="P1352" s="113">
        <f t="shared" ca="1" si="213"/>
        <v>31.203772189349117</v>
      </c>
      <c r="Q1352" s="114">
        <f t="shared" ca="1" si="214"/>
        <v>0</v>
      </c>
    </row>
    <row r="1353" spans="1:17" x14ac:dyDescent="0.75">
      <c r="A1353" t="s">
        <v>1417</v>
      </c>
      <c r="B1353" t="s">
        <v>10177</v>
      </c>
      <c r="G1353" s="14">
        <v>1351</v>
      </c>
      <c r="H1353" s="14">
        <f t="shared" ca="1" si="210"/>
        <v>0.95299999999999996</v>
      </c>
      <c r="I1353" s="117">
        <f t="shared" ca="1" si="211"/>
        <v>0.20965999999999999</v>
      </c>
      <c r="J1353" s="113">
        <f t="shared" ca="1" si="212"/>
        <v>40.21819526627219</v>
      </c>
      <c r="K1353" s="14">
        <f t="shared" ca="1" si="215"/>
        <v>0</v>
      </c>
      <c r="L1353" s="113">
        <f t="shared" ca="1" si="216"/>
        <v>-40.00853526627219</v>
      </c>
      <c r="M1353" s="113">
        <f t="shared" ca="1" si="217"/>
        <v>0</v>
      </c>
      <c r="N1353" s="113">
        <f t="shared" ca="1" si="218"/>
        <v>0</v>
      </c>
      <c r="O1353" s="14">
        <f t="shared" ca="1" si="219"/>
        <v>0</v>
      </c>
      <c r="P1353" s="113">
        <f t="shared" ca="1" si="213"/>
        <v>40.00853526627219</v>
      </c>
      <c r="Q1353" s="114">
        <f t="shared" ca="1" si="214"/>
        <v>0</v>
      </c>
    </row>
    <row r="1354" spans="1:17" x14ac:dyDescent="0.75">
      <c r="A1354" t="s">
        <v>1418</v>
      </c>
      <c r="B1354" t="s">
        <v>10178</v>
      </c>
      <c r="G1354" s="14">
        <v>1352</v>
      </c>
      <c r="H1354" s="14">
        <f t="shared" ca="1" si="210"/>
        <v>12.221</v>
      </c>
      <c r="I1354" s="117">
        <f t="shared" ca="1" si="211"/>
        <v>2.6886200000000002</v>
      </c>
      <c r="J1354" s="113">
        <f t="shared" ca="1" si="212"/>
        <v>48.539201183431956</v>
      </c>
      <c r="K1354" s="14">
        <f t="shared" ca="1" si="215"/>
        <v>0</v>
      </c>
      <c r="L1354" s="113">
        <f t="shared" ca="1" si="216"/>
        <v>-45.850581183431956</v>
      </c>
      <c r="M1354" s="113">
        <f t="shared" ca="1" si="217"/>
        <v>0</v>
      </c>
      <c r="N1354" s="113">
        <f t="shared" ca="1" si="218"/>
        <v>0</v>
      </c>
      <c r="O1354" s="14">
        <f t="shared" ca="1" si="219"/>
        <v>0</v>
      </c>
      <c r="P1354" s="113">
        <f t="shared" ca="1" si="213"/>
        <v>45.850581183431956</v>
      </c>
      <c r="Q1354" s="114">
        <f t="shared" ca="1" si="214"/>
        <v>0</v>
      </c>
    </row>
    <row r="1355" spans="1:17" x14ac:dyDescent="0.75">
      <c r="A1355" t="s">
        <v>1419</v>
      </c>
      <c r="B1355" t="s">
        <v>10179</v>
      </c>
      <c r="G1355" s="14">
        <v>1353</v>
      </c>
      <c r="H1355" s="14">
        <f t="shared" ca="1" si="210"/>
        <v>35.811999999999998</v>
      </c>
      <c r="I1355" s="117">
        <f t="shared" ca="1" si="211"/>
        <v>7.8786399999999999</v>
      </c>
      <c r="J1355" s="113">
        <f t="shared" ca="1" si="212"/>
        <v>58.940458579881664</v>
      </c>
      <c r="K1355" s="14">
        <f t="shared" ca="1" si="215"/>
        <v>0</v>
      </c>
      <c r="L1355" s="113">
        <f t="shared" ca="1" si="216"/>
        <v>-51.061818579881667</v>
      </c>
      <c r="M1355" s="113">
        <f t="shared" ca="1" si="217"/>
        <v>0</v>
      </c>
      <c r="N1355" s="113">
        <f t="shared" ca="1" si="218"/>
        <v>0</v>
      </c>
      <c r="O1355" s="14">
        <f t="shared" ca="1" si="219"/>
        <v>0</v>
      </c>
      <c r="P1355" s="113">
        <f t="shared" ca="1" si="213"/>
        <v>51.061818579881667</v>
      </c>
      <c r="Q1355" s="114">
        <f t="shared" ca="1" si="214"/>
        <v>0</v>
      </c>
    </row>
    <row r="1356" spans="1:17" x14ac:dyDescent="0.75">
      <c r="A1356" t="s">
        <v>1420</v>
      </c>
      <c r="B1356" t="s">
        <v>10180</v>
      </c>
      <c r="G1356" s="14">
        <v>1354</v>
      </c>
      <c r="H1356" s="14">
        <f t="shared" ca="1" si="210"/>
        <v>59.475999999999999</v>
      </c>
      <c r="I1356" s="117">
        <f t="shared" ca="1" si="211"/>
        <v>13.084719999999999</v>
      </c>
      <c r="J1356" s="113">
        <f t="shared" ca="1" si="212"/>
        <v>71.421967455621314</v>
      </c>
      <c r="K1356" s="14">
        <f t="shared" ca="1" si="215"/>
        <v>0</v>
      </c>
      <c r="L1356" s="113">
        <f t="shared" ca="1" si="216"/>
        <v>-58.337247455621316</v>
      </c>
      <c r="M1356" s="113">
        <f t="shared" ca="1" si="217"/>
        <v>0</v>
      </c>
      <c r="N1356" s="113">
        <f t="shared" ca="1" si="218"/>
        <v>0</v>
      </c>
      <c r="O1356" s="14">
        <f t="shared" ca="1" si="219"/>
        <v>0</v>
      </c>
      <c r="P1356" s="113">
        <f t="shared" ca="1" si="213"/>
        <v>58.337247455621316</v>
      </c>
      <c r="Q1356" s="114">
        <f t="shared" ca="1" si="214"/>
        <v>0</v>
      </c>
    </row>
    <row r="1357" spans="1:17" x14ac:dyDescent="0.75">
      <c r="A1357" t="s">
        <v>1421</v>
      </c>
      <c r="B1357" t="s">
        <v>10181</v>
      </c>
      <c r="G1357" s="14">
        <v>1355</v>
      </c>
      <c r="H1357" s="14">
        <f t="shared" ca="1" si="210"/>
        <v>75.603999999999999</v>
      </c>
      <c r="I1357" s="117">
        <f t="shared" ca="1" si="211"/>
        <v>16.63288</v>
      </c>
      <c r="J1357" s="113">
        <f t="shared" ca="1" si="212"/>
        <v>68.648298816568058</v>
      </c>
      <c r="K1357" s="14">
        <f t="shared" ca="1" si="215"/>
        <v>0</v>
      </c>
      <c r="L1357" s="113">
        <f t="shared" ca="1" si="216"/>
        <v>-52.015418816568058</v>
      </c>
      <c r="M1357" s="113">
        <f t="shared" ca="1" si="217"/>
        <v>0</v>
      </c>
      <c r="N1357" s="113">
        <f t="shared" ca="1" si="218"/>
        <v>0</v>
      </c>
      <c r="O1357" s="14">
        <f t="shared" ca="1" si="219"/>
        <v>0</v>
      </c>
      <c r="P1357" s="113">
        <f t="shared" ca="1" si="213"/>
        <v>52.015418816568058</v>
      </c>
      <c r="Q1357" s="114">
        <f t="shared" ca="1" si="214"/>
        <v>0</v>
      </c>
    </row>
    <row r="1358" spans="1:17" x14ac:dyDescent="0.75">
      <c r="A1358" t="s">
        <v>1422</v>
      </c>
      <c r="B1358" t="s">
        <v>10182</v>
      </c>
      <c r="G1358" s="14">
        <v>1356</v>
      </c>
      <c r="H1358" s="14">
        <f t="shared" ca="1" si="210"/>
        <v>84.444000000000003</v>
      </c>
      <c r="I1358" s="117">
        <f t="shared" ca="1" si="211"/>
        <v>18.577680000000001</v>
      </c>
      <c r="J1358" s="113">
        <f t="shared" ca="1" si="212"/>
        <v>63.794378698224854</v>
      </c>
      <c r="K1358" s="14">
        <f t="shared" ca="1" si="215"/>
        <v>0</v>
      </c>
      <c r="L1358" s="113">
        <f t="shared" ca="1" si="216"/>
        <v>-45.216698698224853</v>
      </c>
      <c r="M1358" s="113">
        <f t="shared" ca="1" si="217"/>
        <v>0</v>
      </c>
      <c r="N1358" s="113">
        <f t="shared" ca="1" si="218"/>
        <v>0</v>
      </c>
      <c r="O1358" s="14">
        <f t="shared" ca="1" si="219"/>
        <v>0</v>
      </c>
      <c r="P1358" s="113">
        <f t="shared" ca="1" si="213"/>
        <v>45.216698698224853</v>
      </c>
      <c r="Q1358" s="114">
        <f t="shared" ca="1" si="214"/>
        <v>0</v>
      </c>
    </row>
    <row r="1359" spans="1:17" x14ac:dyDescent="0.75">
      <c r="A1359" t="s">
        <v>1423</v>
      </c>
      <c r="B1359" t="s">
        <v>10183</v>
      </c>
      <c r="G1359" s="14">
        <v>1357</v>
      </c>
      <c r="H1359" s="14">
        <f t="shared" ca="1" si="210"/>
        <v>82.468000000000004</v>
      </c>
      <c r="I1359" s="117">
        <f t="shared" ca="1" si="211"/>
        <v>18.142960000000002</v>
      </c>
      <c r="J1359" s="113">
        <f t="shared" ca="1" si="212"/>
        <v>65.874630177514803</v>
      </c>
      <c r="K1359" s="14">
        <f t="shared" ca="1" si="215"/>
        <v>0</v>
      </c>
      <c r="L1359" s="113">
        <f t="shared" ca="1" si="216"/>
        <v>-47.7316701775148</v>
      </c>
      <c r="M1359" s="113">
        <f t="shared" ca="1" si="217"/>
        <v>0</v>
      </c>
      <c r="N1359" s="113">
        <f t="shared" ca="1" si="218"/>
        <v>0</v>
      </c>
      <c r="O1359" s="14">
        <f t="shared" ca="1" si="219"/>
        <v>0</v>
      </c>
      <c r="P1359" s="113">
        <f t="shared" ca="1" si="213"/>
        <v>47.7316701775148</v>
      </c>
      <c r="Q1359" s="114">
        <f t="shared" ca="1" si="214"/>
        <v>0</v>
      </c>
    </row>
    <row r="1360" spans="1:17" x14ac:dyDescent="0.75">
      <c r="A1360" t="s">
        <v>1424</v>
      </c>
      <c r="B1360" t="s">
        <v>10184</v>
      </c>
      <c r="G1360" s="14">
        <v>1358</v>
      </c>
      <c r="H1360" s="14">
        <f t="shared" ca="1" si="210"/>
        <v>70.858000000000004</v>
      </c>
      <c r="I1360" s="117">
        <f t="shared" ca="1" si="211"/>
        <v>15.588760000000001</v>
      </c>
      <c r="J1360" s="113">
        <f t="shared" ca="1" si="212"/>
        <v>69.341715976331372</v>
      </c>
      <c r="K1360" s="14">
        <f t="shared" ca="1" si="215"/>
        <v>0</v>
      </c>
      <c r="L1360" s="113">
        <f t="shared" ca="1" si="216"/>
        <v>-53.752955976331371</v>
      </c>
      <c r="M1360" s="113">
        <f t="shared" ca="1" si="217"/>
        <v>0</v>
      </c>
      <c r="N1360" s="113">
        <f t="shared" ca="1" si="218"/>
        <v>0</v>
      </c>
      <c r="O1360" s="14">
        <f t="shared" ca="1" si="219"/>
        <v>0</v>
      </c>
      <c r="P1360" s="113">
        <f t="shared" ca="1" si="213"/>
        <v>53.752955976331371</v>
      </c>
      <c r="Q1360" s="114">
        <f t="shared" ca="1" si="214"/>
        <v>0</v>
      </c>
    </row>
    <row r="1361" spans="1:17" x14ac:dyDescent="0.75">
      <c r="A1361" t="s">
        <v>1425</v>
      </c>
      <c r="B1361" t="s">
        <v>10185</v>
      </c>
      <c r="G1361" s="14">
        <v>1359</v>
      </c>
      <c r="H1361" s="14">
        <f t="shared" ca="1" si="210"/>
        <v>51.896999999999998</v>
      </c>
      <c r="I1361" s="117">
        <f t="shared" ca="1" si="211"/>
        <v>11.417339999999999</v>
      </c>
      <c r="J1361" s="113">
        <f t="shared" ca="1" si="212"/>
        <v>70.728550295858</v>
      </c>
      <c r="K1361" s="14">
        <f t="shared" ca="1" si="215"/>
        <v>0</v>
      </c>
      <c r="L1361" s="113">
        <f t="shared" ca="1" si="216"/>
        <v>-59.311210295858004</v>
      </c>
      <c r="M1361" s="113">
        <f t="shared" ca="1" si="217"/>
        <v>0</v>
      </c>
      <c r="N1361" s="113">
        <f t="shared" ca="1" si="218"/>
        <v>0</v>
      </c>
      <c r="O1361" s="14">
        <f t="shared" ca="1" si="219"/>
        <v>0</v>
      </c>
      <c r="P1361" s="113">
        <f t="shared" ca="1" si="213"/>
        <v>59.311210295858004</v>
      </c>
      <c r="Q1361" s="114">
        <f t="shared" ca="1" si="214"/>
        <v>0</v>
      </c>
    </row>
    <row r="1362" spans="1:17" x14ac:dyDescent="0.75">
      <c r="A1362" t="s">
        <v>1426</v>
      </c>
      <c r="B1362" t="s">
        <v>10186</v>
      </c>
      <c r="G1362" s="14">
        <v>1360</v>
      </c>
      <c r="H1362" s="14">
        <f t="shared" ca="1" si="210"/>
        <v>27.309000000000001</v>
      </c>
      <c r="I1362" s="117">
        <f t="shared" ca="1" si="211"/>
        <v>6.0079799999999999</v>
      </c>
      <c r="J1362" s="113">
        <f t="shared" ca="1" si="212"/>
        <v>71.421967455621314</v>
      </c>
      <c r="K1362" s="14">
        <f t="shared" ca="1" si="215"/>
        <v>0</v>
      </c>
      <c r="L1362" s="113">
        <f t="shared" ca="1" si="216"/>
        <v>-65.41398745562131</v>
      </c>
      <c r="M1362" s="113">
        <f t="shared" ca="1" si="217"/>
        <v>0</v>
      </c>
      <c r="N1362" s="113">
        <f t="shared" ca="1" si="218"/>
        <v>0</v>
      </c>
      <c r="O1362" s="14">
        <f t="shared" ca="1" si="219"/>
        <v>0</v>
      </c>
      <c r="P1362" s="113">
        <f t="shared" ca="1" si="213"/>
        <v>65.41398745562131</v>
      </c>
      <c r="Q1362" s="114">
        <f t="shared" ca="1" si="214"/>
        <v>0</v>
      </c>
    </row>
    <row r="1363" spans="1:17" x14ac:dyDescent="0.75">
      <c r="A1363" t="s">
        <v>1427</v>
      </c>
      <c r="B1363" t="s">
        <v>10187</v>
      </c>
      <c r="G1363" s="14">
        <v>1361</v>
      </c>
      <c r="H1363" s="14">
        <f t="shared" ca="1" si="210"/>
        <v>14.116</v>
      </c>
      <c r="I1363" s="117">
        <f t="shared" ca="1" si="211"/>
        <v>3.1055199999999998</v>
      </c>
      <c r="J1363" s="113">
        <f t="shared" ca="1" si="212"/>
        <v>72.808801775147941</v>
      </c>
      <c r="K1363" s="14">
        <f t="shared" ca="1" si="215"/>
        <v>0</v>
      </c>
      <c r="L1363" s="113">
        <f t="shared" ca="1" si="216"/>
        <v>-69.703281775147943</v>
      </c>
      <c r="M1363" s="113">
        <f t="shared" ca="1" si="217"/>
        <v>0</v>
      </c>
      <c r="N1363" s="113">
        <f t="shared" ca="1" si="218"/>
        <v>0</v>
      </c>
      <c r="O1363" s="14">
        <f t="shared" ca="1" si="219"/>
        <v>0</v>
      </c>
      <c r="P1363" s="113">
        <f t="shared" ca="1" si="213"/>
        <v>69.703281775147943</v>
      </c>
      <c r="Q1363" s="114">
        <f t="shared" ca="1" si="214"/>
        <v>0</v>
      </c>
    </row>
    <row r="1364" spans="1:17" x14ac:dyDescent="0.75">
      <c r="A1364" t="s">
        <v>1428</v>
      </c>
      <c r="B1364" t="s">
        <v>10188</v>
      </c>
      <c r="G1364" s="14">
        <v>1362</v>
      </c>
      <c r="H1364" s="14">
        <f t="shared" ca="1" si="210"/>
        <v>0</v>
      </c>
      <c r="I1364" s="117">
        <f t="shared" ca="1" si="211"/>
        <v>0</v>
      </c>
      <c r="J1364" s="113">
        <f t="shared" ca="1" si="212"/>
        <v>58.940458579881664</v>
      </c>
      <c r="K1364" s="14">
        <f t="shared" ca="1" si="215"/>
        <v>0</v>
      </c>
      <c r="L1364" s="113">
        <f t="shared" ca="1" si="216"/>
        <v>-58.940458579881664</v>
      </c>
      <c r="M1364" s="113">
        <f t="shared" ca="1" si="217"/>
        <v>0</v>
      </c>
      <c r="N1364" s="113">
        <f t="shared" ca="1" si="218"/>
        <v>0</v>
      </c>
      <c r="O1364" s="14">
        <f t="shared" ca="1" si="219"/>
        <v>0</v>
      </c>
      <c r="P1364" s="113">
        <f t="shared" ca="1" si="213"/>
        <v>58.940458579881664</v>
      </c>
      <c r="Q1364" s="114">
        <f t="shared" ca="1" si="214"/>
        <v>0</v>
      </c>
    </row>
    <row r="1365" spans="1:17" x14ac:dyDescent="0.75">
      <c r="A1365" t="s">
        <v>1429</v>
      </c>
      <c r="B1365" t="s">
        <v>10189</v>
      </c>
      <c r="G1365" s="14">
        <v>1363</v>
      </c>
      <c r="H1365" s="14">
        <f t="shared" ca="1" si="210"/>
        <v>0</v>
      </c>
      <c r="I1365" s="117">
        <f t="shared" ca="1" si="211"/>
        <v>0</v>
      </c>
      <c r="J1365" s="113">
        <f t="shared" ca="1" si="212"/>
        <v>48.539201183431956</v>
      </c>
      <c r="K1365" s="14">
        <f t="shared" ca="1" si="215"/>
        <v>0</v>
      </c>
      <c r="L1365" s="113">
        <f t="shared" ca="1" si="216"/>
        <v>-48.539201183431956</v>
      </c>
      <c r="M1365" s="113">
        <f t="shared" ca="1" si="217"/>
        <v>0</v>
      </c>
      <c r="N1365" s="113">
        <f t="shared" ca="1" si="218"/>
        <v>0</v>
      </c>
      <c r="O1365" s="14">
        <f t="shared" ca="1" si="219"/>
        <v>0</v>
      </c>
      <c r="P1365" s="113">
        <f t="shared" ca="1" si="213"/>
        <v>48.539201183431956</v>
      </c>
      <c r="Q1365" s="114">
        <f t="shared" ca="1" si="214"/>
        <v>0</v>
      </c>
    </row>
    <row r="1366" spans="1:17" x14ac:dyDescent="0.75">
      <c r="A1366" t="s">
        <v>1430</v>
      </c>
      <c r="B1366" t="s">
        <v>10190</v>
      </c>
      <c r="G1366" s="14">
        <v>1364</v>
      </c>
      <c r="H1366" s="14">
        <f t="shared" ca="1" si="210"/>
        <v>0</v>
      </c>
      <c r="I1366" s="117">
        <f t="shared" ca="1" si="211"/>
        <v>0</v>
      </c>
      <c r="J1366" s="113">
        <f t="shared" ca="1" si="212"/>
        <v>38.137943786982255</v>
      </c>
      <c r="K1366" s="14">
        <f t="shared" ca="1" si="215"/>
        <v>0</v>
      </c>
      <c r="L1366" s="113">
        <f t="shared" ca="1" si="216"/>
        <v>-38.137943786982255</v>
      </c>
      <c r="M1366" s="113">
        <f t="shared" ca="1" si="217"/>
        <v>0</v>
      </c>
      <c r="N1366" s="113">
        <f t="shared" ca="1" si="218"/>
        <v>0</v>
      </c>
      <c r="O1366" s="14">
        <f t="shared" ca="1" si="219"/>
        <v>0</v>
      </c>
      <c r="P1366" s="113">
        <f t="shared" ca="1" si="213"/>
        <v>38.137943786982255</v>
      </c>
      <c r="Q1366" s="114">
        <f t="shared" ca="1" si="214"/>
        <v>0</v>
      </c>
    </row>
    <row r="1367" spans="1:17" x14ac:dyDescent="0.75">
      <c r="A1367" t="s">
        <v>1431</v>
      </c>
      <c r="B1367" t="s">
        <v>10191</v>
      </c>
      <c r="G1367" s="14">
        <v>1365</v>
      </c>
      <c r="H1367" s="14">
        <f t="shared" ca="1" si="210"/>
        <v>0</v>
      </c>
      <c r="I1367" s="117">
        <f t="shared" ca="1" si="211"/>
        <v>0</v>
      </c>
      <c r="J1367" s="113">
        <f t="shared" ca="1" si="212"/>
        <v>24.269600591715978</v>
      </c>
      <c r="K1367" s="14">
        <f t="shared" ca="1" si="215"/>
        <v>0</v>
      </c>
      <c r="L1367" s="113">
        <f t="shared" ca="1" si="216"/>
        <v>-24.269600591715978</v>
      </c>
      <c r="M1367" s="113">
        <f t="shared" ca="1" si="217"/>
        <v>0</v>
      </c>
      <c r="N1367" s="113">
        <f t="shared" ca="1" si="218"/>
        <v>0</v>
      </c>
      <c r="O1367" s="14">
        <f t="shared" ca="1" si="219"/>
        <v>0</v>
      </c>
      <c r="P1367" s="113">
        <f t="shared" ca="1" si="213"/>
        <v>24.269600591715978</v>
      </c>
      <c r="Q1367" s="114">
        <f t="shared" ca="1" si="214"/>
        <v>0</v>
      </c>
    </row>
    <row r="1368" spans="1:17" x14ac:dyDescent="0.75">
      <c r="A1368" t="s">
        <v>1432</v>
      </c>
      <c r="B1368" t="s">
        <v>10192</v>
      </c>
      <c r="G1368" s="14">
        <v>1366</v>
      </c>
      <c r="H1368" s="14">
        <f t="shared" ca="1" si="210"/>
        <v>0</v>
      </c>
      <c r="I1368" s="117">
        <f t="shared" ca="1" si="211"/>
        <v>0</v>
      </c>
      <c r="J1368" s="113">
        <f t="shared" ca="1" si="212"/>
        <v>13.868343195266274</v>
      </c>
      <c r="K1368" s="14">
        <f t="shared" ca="1" si="215"/>
        <v>0</v>
      </c>
      <c r="L1368" s="113">
        <f t="shared" ca="1" si="216"/>
        <v>-13.868343195266274</v>
      </c>
      <c r="M1368" s="113">
        <f t="shared" ca="1" si="217"/>
        <v>0</v>
      </c>
      <c r="N1368" s="113">
        <f t="shared" ca="1" si="218"/>
        <v>0</v>
      </c>
      <c r="O1368" s="14">
        <f t="shared" ca="1" si="219"/>
        <v>0</v>
      </c>
      <c r="P1368" s="113">
        <f t="shared" ca="1" si="213"/>
        <v>13.868343195266274</v>
      </c>
      <c r="Q1368" s="114">
        <f t="shared" ca="1" si="214"/>
        <v>0</v>
      </c>
    </row>
    <row r="1369" spans="1:17" x14ac:dyDescent="0.75">
      <c r="A1369" t="s">
        <v>1433</v>
      </c>
      <c r="B1369" t="s">
        <v>10193</v>
      </c>
      <c r="G1369" s="14">
        <v>1367</v>
      </c>
      <c r="H1369" s="14">
        <f t="shared" ca="1" si="210"/>
        <v>0</v>
      </c>
      <c r="I1369" s="117">
        <f t="shared" ca="1" si="211"/>
        <v>0</v>
      </c>
      <c r="J1369" s="113">
        <f t="shared" ca="1" si="212"/>
        <v>13.868343195266274</v>
      </c>
      <c r="K1369" s="14">
        <f t="shared" ca="1" si="215"/>
        <v>0</v>
      </c>
      <c r="L1369" s="113">
        <f t="shared" ca="1" si="216"/>
        <v>-13.868343195266274</v>
      </c>
      <c r="M1369" s="113">
        <f t="shared" ca="1" si="217"/>
        <v>0</v>
      </c>
      <c r="N1369" s="113">
        <f t="shared" ca="1" si="218"/>
        <v>0</v>
      </c>
      <c r="O1369" s="14">
        <f t="shared" ca="1" si="219"/>
        <v>0</v>
      </c>
      <c r="P1369" s="113">
        <f t="shared" ca="1" si="213"/>
        <v>13.868343195266274</v>
      </c>
      <c r="Q1369" s="114">
        <f t="shared" ca="1" si="214"/>
        <v>0</v>
      </c>
    </row>
    <row r="1370" spans="1:17" x14ac:dyDescent="0.75">
      <c r="A1370" t="s">
        <v>1434</v>
      </c>
      <c r="B1370" t="s">
        <v>10194</v>
      </c>
      <c r="G1370" s="14">
        <v>1368</v>
      </c>
      <c r="H1370" s="14">
        <f t="shared" ca="1" si="210"/>
        <v>0</v>
      </c>
      <c r="I1370" s="117">
        <f t="shared" ca="1" si="211"/>
        <v>0</v>
      </c>
      <c r="J1370" s="113">
        <f t="shared" ca="1" si="212"/>
        <v>13.868343195266274</v>
      </c>
      <c r="K1370" s="14">
        <f t="shared" ca="1" si="215"/>
        <v>0</v>
      </c>
      <c r="L1370" s="113">
        <f t="shared" ca="1" si="216"/>
        <v>-13.868343195266274</v>
      </c>
      <c r="M1370" s="113">
        <f t="shared" ca="1" si="217"/>
        <v>0</v>
      </c>
      <c r="N1370" s="113">
        <f t="shared" ca="1" si="218"/>
        <v>0</v>
      </c>
      <c r="O1370" s="14">
        <f t="shared" ca="1" si="219"/>
        <v>0</v>
      </c>
      <c r="P1370" s="113">
        <f t="shared" ca="1" si="213"/>
        <v>13.868343195266274</v>
      </c>
      <c r="Q1370" s="114">
        <f t="shared" ca="1" si="214"/>
        <v>0</v>
      </c>
    </row>
    <row r="1371" spans="1:17" x14ac:dyDescent="0.75">
      <c r="A1371" t="s">
        <v>1435</v>
      </c>
      <c r="B1371" t="s">
        <v>10195</v>
      </c>
      <c r="G1371" s="14">
        <v>1369</v>
      </c>
      <c r="H1371" s="14">
        <f t="shared" ca="1" si="210"/>
        <v>0</v>
      </c>
      <c r="I1371" s="117">
        <f t="shared" ca="1" si="211"/>
        <v>0</v>
      </c>
      <c r="J1371" s="113">
        <f t="shared" ca="1" si="212"/>
        <v>13.868343195266274</v>
      </c>
      <c r="K1371" s="14">
        <f t="shared" ca="1" si="215"/>
        <v>0</v>
      </c>
      <c r="L1371" s="113">
        <f t="shared" ca="1" si="216"/>
        <v>-13.868343195266274</v>
      </c>
      <c r="M1371" s="113">
        <f t="shared" ca="1" si="217"/>
        <v>0</v>
      </c>
      <c r="N1371" s="113">
        <f t="shared" ca="1" si="218"/>
        <v>0</v>
      </c>
      <c r="O1371" s="14">
        <f t="shared" ca="1" si="219"/>
        <v>0</v>
      </c>
      <c r="P1371" s="113">
        <f t="shared" ca="1" si="213"/>
        <v>13.868343195266274</v>
      </c>
      <c r="Q1371" s="114">
        <f t="shared" ca="1" si="214"/>
        <v>0</v>
      </c>
    </row>
    <row r="1372" spans="1:17" x14ac:dyDescent="0.75">
      <c r="A1372" t="s">
        <v>1436</v>
      </c>
      <c r="B1372" t="s">
        <v>10196</v>
      </c>
      <c r="G1372" s="14">
        <v>1370</v>
      </c>
      <c r="H1372" s="14">
        <f t="shared" ca="1" si="210"/>
        <v>0</v>
      </c>
      <c r="I1372" s="117">
        <f t="shared" ca="1" si="211"/>
        <v>0</v>
      </c>
      <c r="J1372" s="113">
        <f t="shared" ca="1" si="212"/>
        <v>13.868343195266274</v>
      </c>
      <c r="K1372" s="14">
        <f t="shared" ca="1" si="215"/>
        <v>0</v>
      </c>
      <c r="L1372" s="113">
        <f t="shared" ca="1" si="216"/>
        <v>-13.868343195266274</v>
      </c>
      <c r="M1372" s="113">
        <f t="shared" ca="1" si="217"/>
        <v>0</v>
      </c>
      <c r="N1372" s="113">
        <f t="shared" ca="1" si="218"/>
        <v>0</v>
      </c>
      <c r="O1372" s="14">
        <f t="shared" ca="1" si="219"/>
        <v>0</v>
      </c>
      <c r="P1372" s="113">
        <f t="shared" ca="1" si="213"/>
        <v>13.868343195266274</v>
      </c>
      <c r="Q1372" s="114">
        <f t="shared" ca="1" si="214"/>
        <v>0</v>
      </c>
    </row>
    <row r="1373" spans="1:17" x14ac:dyDescent="0.75">
      <c r="A1373" t="s">
        <v>1437</v>
      </c>
      <c r="B1373" t="s">
        <v>10197</v>
      </c>
      <c r="G1373" s="14">
        <v>1371</v>
      </c>
      <c r="H1373" s="14">
        <f t="shared" ca="1" si="210"/>
        <v>0</v>
      </c>
      <c r="I1373" s="117">
        <f t="shared" ca="1" si="211"/>
        <v>0</v>
      </c>
      <c r="J1373" s="113">
        <f t="shared" ca="1" si="212"/>
        <v>13.868343195266274</v>
      </c>
      <c r="K1373" s="14">
        <f t="shared" ca="1" si="215"/>
        <v>0</v>
      </c>
      <c r="L1373" s="113">
        <f t="shared" ca="1" si="216"/>
        <v>-13.868343195266274</v>
      </c>
      <c r="M1373" s="113">
        <f t="shared" ca="1" si="217"/>
        <v>0</v>
      </c>
      <c r="N1373" s="113">
        <f t="shared" ca="1" si="218"/>
        <v>0</v>
      </c>
      <c r="O1373" s="14">
        <f t="shared" ca="1" si="219"/>
        <v>0</v>
      </c>
      <c r="P1373" s="113">
        <f t="shared" ca="1" si="213"/>
        <v>13.868343195266274</v>
      </c>
      <c r="Q1373" s="114">
        <f t="shared" ca="1" si="214"/>
        <v>0</v>
      </c>
    </row>
    <row r="1374" spans="1:17" x14ac:dyDescent="0.75">
      <c r="A1374" t="s">
        <v>1438</v>
      </c>
      <c r="B1374" t="s">
        <v>10198</v>
      </c>
      <c r="G1374" s="14">
        <v>1372</v>
      </c>
      <c r="H1374" s="14">
        <f t="shared" ca="1" si="210"/>
        <v>0</v>
      </c>
      <c r="I1374" s="117">
        <f t="shared" ca="1" si="211"/>
        <v>0</v>
      </c>
      <c r="J1374" s="113">
        <f t="shared" ca="1" si="212"/>
        <v>13.868343195266274</v>
      </c>
      <c r="K1374" s="14">
        <f t="shared" ca="1" si="215"/>
        <v>0</v>
      </c>
      <c r="L1374" s="113">
        <f t="shared" ca="1" si="216"/>
        <v>-13.868343195266274</v>
      </c>
      <c r="M1374" s="113">
        <f t="shared" ca="1" si="217"/>
        <v>0</v>
      </c>
      <c r="N1374" s="113">
        <f t="shared" ca="1" si="218"/>
        <v>0</v>
      </c>
      <c r="O1374" s="14">
        <f t="shared" ca="1" si="219"/>
        <v>0</v>
      </c>
      <c r="P1374" s="113">
        <f t="shared" ca="1" si="213"/>
        <v>13.868343195266274</v>
      </c>
      <c r="Q1374" s="114">
        <f t="shared" ca="1" si="214"/>
        <v>0</v>
      </c>
    </row>
    <row r="1375" spans="1:17" x14ac:dyDescent="0.75">
      <c r="A1375" t="s">
        <v>1439</v>
      </c>
      <c r="B1375" t="s">
        <v>10199</v>
      </c>
      <c r="G1375" s="14">
        <v>1373</v>
      </c>
      <c r="H1375" s="14">
        <f t="shared" ca="1" si="210"/>
        <v>0</v>
      </c>
      <c r="I1375" s="117">
        <f t="shared" ca="1" si="211"/>
        <v>0</v>
      </c>
      <c r="J1375" s="113">
        <f t="shared" ca="1" si="212"/>
        <v>20.802514792899409</v>
      </c>
      <c r="K1375" s="14">
        <f t="shared" ca="1" si="215"/>
        <v>0</v>
      </c>
      <c r="L1375" s="113">
        <f t="shared" ca="1" si="216"/>
        <v>-20.802514792899409</v>
      </c>
      <c r="M1375" s="113">
        <f t="shared" ca="1" si="217"/>
        <v>0</v>
      </c>
      <c r="N1375" s="113">
        <f t="shared" ca="1" si="218"/>
        <v>0</v>
      </c>
      <c r="O1375" s="14">
        <f t="shared" ca="1" si="219"/>
        <v>0</v>
      </c>
      <c r="P1375" s="113">
        <f t="shared" ca="1" si="213"/>
        <v>20.802514792899409</v>
      </c>
      <c r="Q1375" s="114">
        <f t="shared" ca="1" si="214"/>
        <v>0</v>
      </c>
    </row>
    <row r="1376" spans="1:17" x14ac:dyDescent="0.75">
      <c r="A1376" t="s">
        <v>1440</v>
      </c>
      <c r="B1376" t="s">
        <v>10200</v>
      </c>
      <c r="G1376" s="14">
        <v>1374</v>
      </c>
      <c r="H1376" s="14">
        <f t="shared" ca="1" si="210"/>
        <v>0</v>
      </c>
      <c r="I1376" s="117">
        <f t="shared" ca="1" si="211"/>
        <v>0</v>
      </c>
      <c r="J1376" s="113">
        <f t="shared" ca="1" si="212"/>
        <v>31.203772189349117</v>
      </c>
      <c r="K1376" s="14">
        <f t="shared" ca="1" si="215"/>
        <v>0</v>
      </c>
      <c r="L1376" s="113">
        <f t="shared" ca="1" si="216"/>
        <v>-31.203772189349117</v>
      </c>
      <c r="M1376" s="113">
        <f t="shared" ca="1" si="217"/>
        <v>0</v>
      </c>
      <c r="N1376" s="113">
        <f t="shared" ca="1" si="218"/>
        <v>0</v>
      </c>
      <c r="O1376" s="14">
        <f t="shared" ca="1" si="219"/>
        <v>0</v>
      </c>
      <c r="P1376" s="113">
        <f t="shared" ca="1" si="213"/>
        <v>31.203772189349117</v>
      </c>
      <c r="Q1376" s="114">
        <f t="shared" ca="1" si="214"/>
        <v>0</v>
      </c>
    </row>
    <row r="1377" spans="1:17" x14ac:dyDescent="0.75">
      <c r="A1377" t="s">
        <v>1441</v>
      </c>
      <c r="B1377" t="s">
        <v>10201</v>
      </c>
      <c r="G1377" s="14">
        <v>1375</v>
      </c>
      <c r="H1377" s="14">
        <f t="shared" ca="1" si="210"/>
        <v>0.95299999999999996</v>
      </c>
      <c r="I1377" s="117">
        <f t="shared" ca="1" si="211"/>
        <v>0.20965999999999999</v>
      </c>
      <c r="J1377" s="113">
        <f t="shared" ca="1" si="212"/>
        <v>40.21819526627219</v>
      </c>
      <c r="K1377" s="14">
        <f t="shared" ca="1" si="215"/>
        <v>0</v>
      </c>
      <c r="L1377" s="113">
        <f t="shared" ca="1" si="216"/>
        <v>-40.00853526627219</v>
      </c>
      <c r="M1377" s="113">
        <f t="shared" ca="1" si="217"/>
        <v>0</v>
      </c>
      <c r="N1377" s="113">
        <f t="shared" ca="1" si="218"/>
        <v>0</v>
      </c>
      <c r="O1377" s="14">
        <f t="shared" ca="1" si="219"/>
        <v>0</v>
      </c>
      <c r="P1377" s="113">
        <f t="shared" ca="1" si="213"/>
        <v>40.00853526627219</v>
      </c>
      <c r="Q1377" s="114">
        <f t="shared" ca="1" si="214"/>
        <v>0</v>
      </c>
    </row>
    <row r="1378" spans="1:17" x14ac:dyDescent="0.75">
      <c r="A1378" t="s">
        <v>1442</v>
      </c>
      <c r="B1378" t="s">
        <v>10202</v>
      </c>
      <c r="G1378" s="14">
        <v>1376</v>
      </c>
      <c r="H1378" s="14">
        <f t="shared" ca="1" si="210"/>
        <v>17.878</v>
      </c>
      <c r="I1378" s="117">
        <f t="shared" ca="1" si="211"/>
        <v>3.93316</v>
      </c>
      <c r="J1378" s="113">
        <f t="shared" ca="1" si="212"/>
        <v>48.539201183431956</v>
      </c>
      <c r="K1378" s="14">
        <f t="shared" ca="1" si="215"/>
        <v>0</v>
      </c>
      <c r="L1378" s="113">
        <f t="shared" ca="1" si="216"/>
        <v>-44.606041183431955</v>
      </c>
      <c r="M1378" s="113">
        <f t="shared" ca="1" si="217"/>
        <v>0</v>
      </c>
      <c r="N1378" s="113">
        <f t="shared" ca="1" si="218"/>
        <v>0</v>
      </c>
      <c r="O1378" s="14">
        <f t="shared" ca="1" si="219"/>
        <v>0</v>
      </c>
      <c r="P1378" s="113">
        <f t="shared" ca="1" si="213"/>
        <v>44.606041183431955</v>
      </c>
      <c r="Q1378" s="114">
        <f t="shared" ca="1" si="214"/>
        <v>0</v>
      </c>
    </row>
    <row r="1379" spans="1:17" x14ac:dyDescent="0.75">
      <c r="A1379" t="s">
        <v>1443</v>
      </c>
      <c r="B1379" t="s">
        <v>10203</v>
      </c>
      <c r="G1379" s="14">
        <v>1377</v>
      </c>
      <c r="H1379" s="14">
        <f t="shared" ca="1" si="210"/>
        <v>69.48</v>
      </c>
      <c r="I1379" s="117">
        <f t="shared" ca="1" si="211"/>
        <v>15.285600000000001</v>
      </c>
      <c r="J1379" s="113">
        <f t="shared" ca="1" si="212"/>
        <v>58.940458579881664</v>
      </c>
      <c r="K1379" s="14">
        <f t="shared" ca="1" si="215"/>
        <v>0</v>
      </c>
      <c r="L1379" s="113">
        <f t="shared" ca="1" si="216"/>
        <v>-43.654858579881662</v>
      </c>
      <c r="M1379" s="113">
        <f t="shared" ca="1" si="217"/>
        <v>0</v>
      </c>
      <c r="N1379" s="113">
        <f t="shared" ca="1" si="218"/>
        <v>0</v>
      </c>
      <c r="O1379" s="14">
        <f t="shared" ca="1" si="219"/>
        <v>0</v>
      </c>
      <c r="P1379" s="113">
        <f t="shared" ca="1" si="213"/>
        <v>43.654858579881662</v>
      </c>
      <c r="Q1379" s="114">
        <f t="shared" ca="1" si="214"/>
        <v>0</v>
      </c>
    </row>
    <row r="1380" spans="1:17" x14ac:dyDescent="0.75">
      <c r="A1380" t="s">
        <v>1444</v>
      </c>
      <c r="B1380" t="s">
        <v>10204</v>
      </c>
      <c r="G1380" s="14">
        <v>1378</v>
      </c>
      <c r="H1380" s="14">
        <f t="shared" ca="1" si="210"/>
        <v>142.14699999999999</v>
      </c>
      <c r="I1380" s="117">
        <f t="shared" ca="1" si="211"/>
        <v>31.27234</v>
      </c>
      <c r="J1380" s="113">
        <f t="shared" ca="1" si="212"/>
        <v>71.421967455621314</v>
      </c>
      <c r="K1380" s="14">
        <f t="shared" ca="1" si="215"/>
        <v>0</v>
      </c>
      <c r="L1380" s="113">
        <f t="shared" ca="1" si="216"/>
        <v>-40.149627455621314</v>
      </c>
      <c r="M1380" s="113">
        <f t="shared" ca="1" si="217"/>
        <v>0</v>
      </c>
      <c r="N1380" s="113">
        <f t="shared" ca="1" si="218"/>
        <v>0</v>
      </c>
      <c r="O1380" s="14">
        <f t="shared" ca="1" si="219"/>
        <v>0</v>
      </c>
      <c r="P1380" s="113">
        <f t="shared" ca="1" si="213"/>
        <v>40.149627455621314</v>
      </c>
      <c r="Q1380" s="114">
        <f t="shared" ca="1" si="214"/>
        <v>0</v>
      </c>
    </row>
    <row r="1381" spans="1:17" x14ac:dyDescent="0.75">
      <c r="A1381" t="s">
        <v>1445</v>
      </c>
      <c r="B1381" t="s">
        <v>10205</v>
      </c>
      <c r="G1381" s="14">
        <v>1379</v>
      </c>
      <c r="H1381" s="14">
        <f t="shared" ca="1" si="210"/>
        <v>216.89400000000001</v>
      </c>
      <c r="I1381" s="117">
        <f t="shared" ca="1" si="211"/>
        <v>47.716680000000004</v>
      </c>
      <c r="J1381" s="113">
        <f t="shared" ca="1" si="212"/>
        <v>68.648298816568058</v>
      </c>
      <c r="K1381" s="14">
        <f t="shared" ca="1" si="215"/>
        <v>0</v>
      </c>
      <c r="L1381" s="113">
        <f t="shared" ca="1" si="216"/>
        <v>-20.931618816568054</v>
      </c>
      <c r="M1381" s="113">
        <f t="shared" ca="1" si="217"/>
        <v>0</v>
      </c>
      <c r="N1381" s="113">
        <f t="shared" ca="1" si="218"/>
        <v>0</v>
      </c>
      <c r="O1381" s="14">
        <f t="shared" ca="1" si="219"/>
        <v>0</v>
      </c>
      <c r="P1381" s="113">
        <f t="shared" ca="1" si="213"/>
        <v>20.931618816568054</v>
      </c>
      <c r="Q1381" s="114">
        <f t="shared" ca="1" si="214"/>
        <v>0</v>
      </c>
    </row>
    <row r="1382" spans="1:17" x14ac:dyDescent="0.75">
      <c r="A1382" t="s">
        <v>1446</v>
      </c>
      <c r="B1382" t="s">
        <v>10206</v>
      </c>
      <c r="G1382" s="14">
        <v>1380</v>
      </c>
      <c r="H1382" s="14">
        <f t="shared" ca="1" si="210"/>
        <v>298.54599999999999</v>
      </c>
      <c r="I1382" s="117">
        <f t="shared" ca="1" si="211"/>
        <v>65.680120000000002</v>
      </c>
      <c r="J1382" s="113">
        <f t="shared" ca="1" si="212"/>
        <v>63.794378698224854</v>
      </c>
      <c r="K1382" s="14">
        <f t="shared" ca="1" si="215"/>
        <v>1.8857413017751483</v>
      </c>
      <c r="L1382" s="113">
        <f t="shared" ca="1" si="216"/>
        <v>1.8857413017751483</v>
      </c>
      <c r="M1382" s="113">
        <f t="shared" ca="1" si="217"/>
        <v>1.8857413017751483</v>
      </c>
      <c r="N1382" s="113">
        <f t="shared" ca="1" si="218"/>
        <v>0</v>
      </c>
      <c r="O1382" s="14">
        <f t="shared" ca="1" si="219"/>
        <v>1.8857413017751483</v>
      </c>
      <c r="P1382" s="113">
        <f t="shared" ca="1" si="213"/>
        <v>0</v>
      </c>
      <c r="Q1382" s="114">
        <f t="shared" ca="1" si="214"/>
        <v>0</v>
      </c>
    </row>
    <row r="1383" spans="1:17" x14ac:dyDescent="0.75">
      <c r="A1383" t="s">
        <v>1447</v>
      </c>
      <c r="B1383" t="s">
        <v>10207</v>
      </c>
      <c r="G1383" s="14">
        <v>1381</v>
      </c>
      <c r="H1383" s="14">
        <f t="shared" ca="1" si="210"/>
        <v>329.46600000000001</v>
      </c>
      <c r="I1383" s="117">
        <f t="shared" ca="1" si="211"/>
        <v>72.482520000000008</v>
      </c>
      <c r="J1383" s="113">
        <f t="shared" ca="1" si="212"/>
        <v>65.874630177514803</v>
      </c>
      <c r="K1383" s="14">
        <f t="shared" ca="1" si="215"/>
        <v>6.6078898224852054</v>
      </c>
      <c r="L1383" s="113">
        <f t="shared" ca="1" si="216"/>
        <v>6.6078898224852054</v>
      </c>
      <c r="M1383" s="113">
        <f t="shared" ca="1" si="217"/>
        <v>8.4936311242603537</v>
      </c>
      <c r="N1383" s="113">
        <f t="shared" ca="1" si="218"/>
        <v>0</v>
      </c>
      <c r="O1383" s="14">
        <f t="shared" ca="1" si="219"/>
        <v>6.6078898224852054</v>
      </c>
      <c r="P1383" s="113">
        <f t="shared" ca="1" si="213"/>
        <v>0</v>
      </c>
      <c r="Q1383" s="114">
        <f t="shared" ca="1" si="214"/>
        <v>0</v>
      </c>
    </row>
    <row r="1384" spans="1:17" x14ac:dyDescent="0.75">
      <c r="A1384" t="s">
        <v>1448</v>
      </c>
      <c r="B1384" t="s">
        <v>10208</v>
      </c>
      <c r="G1384" s="14">
        <v>1382</v>
      </c>
      <c r="H1384" s="14">
        <f t="shared" ca="1" si="210"/>
        <v>250.226</v>
      </c>
      <c r="I1384" s="117">
        <f t="shared" ca="1" si="211"/>
        <v>55.049720000000001</v>
      </c>
      <c r="J1384" s="113">
        <f t="shared" ca="1" si="212"/>
        <v>69.341715976331372</v>
      </c>
      <c r="K1384" s="14">
        <f t="shared" ca="1" si="215"/>
        <v>0</v>
      </c>
      <c r="L1384" s="113">
        <f t="shared" ca="1" si="216"/>
        <v>-14.291995976331371</v>
      </c>
      <c r="M1384" s="113">
        <f t="shared" ca="1" si="217"/>
        <v>0</v>
      </c>
      <c r="N1384" s="113">
        <f t="shared" ca="1" si="218"/>
        <v>8.4936311242603537</v>
      </c>
      <c r="O1384" s="14">
        <f t="shared" ca="1" si="219"/>
        <v>0</v>
      </c>
      <c r="P1384" s="113">
        <f t="shared" ca="1" si="213"/>
        <v>5.7983648520710176</v>
      </c>
      <c r="Q1384" s="114">
        <f t="shared" ca="1" si="214"/>
        <v>0</v>
      </c>
    </row>
    <row r="1385" spans="1:17" x14ac:dyDescent="0.75">
      <c r="A1385" t="s">
        <v>1449</v>
      </c>
      <c r="B1385" t="s">
        <v>10209</v>
      </c>
      <c r="G1385" s="14">
        <v>1383</v>
      </c>
      <c r="H1385" s="14">
        <f t="shared" ca="1" si="210"/>
        <v>145.70599999999999</v>
      </c>
      <c r="I1385" s="117">
        <f t="shared" ca="1" si="211"/>
        <v>32.055319999999995</v>
      </c>
      <c r="J1385" s="113">
        <f t="shared" ca="1" si="212"/>
        <v>70.728550295858</v>
      </c>
      <c r="K1385" s="14">
        <f t="shared" ca="1" si="215"/>
        <v>0</v>
      </c>
      <c r="L1385" s="113">
        <f t="shared" ca="1" si="216"/>
        <v>-38.673230295858005</v>
      </c>
      <c r="M1385" s="113">
        <f t="shared" ca="1" si="217"/>
        <v>0</v>
      </c>
      <c r="N1385" s="113">
        <f t="shared" ca="1" si="218"/>
        <v>0</v>
      </c>
      <c r="O1385" s="14">
        <f t="shared" ca="1" si="219"/>
        <v>0</v>
      </c>
      <c r="P1385" s="113">
        <f t="shared" ca="1" si="213"/>
        <v>38.673230295858005</v>
      </c>
      <c r="Q1385" s="114">
        <f t="shared" ca="1" si="214"/>
        <v>0</v>
      </c>
    </row>
    <row r="1386" spans="1:17" x14ac:dyDescent="0.75">
      <c r="A1386" t="s">
        <v>1450</v>
      </c>
      <c r="B1386" t="s">
        <v>10210</v>
      </c>
      <c r="G1386" s="14">
        <v>1384</v>
      </c>
      <c r="H1386" s="14">
        <f t="shared" ca="1" si="210"/>
        <v>64.221000000000004</v>
      </c>
      <c r="I1386" s="117">
        <f t="shared" ca="1" si="211"/>
        <v>14.128620000000002</v>
      </c>
      <c r="J1386" s="113">
        <f t="shared" ca="1" si="212"/>
        <v>71.421967455621314</v>
      </c>
      <c r="K1386" s="14">
        <f t="shared" ca="1" si="215"/>
        <v>0</v>
      </c>
      <c r="L1386" s="113">
        <f t="shared" ca="1" si="216"/>
        <v>-57.293347455621316</v>
      </c>
      <c r="M1386" s="113">
        <f t="shared" ca="1" si="217"/>
        <v>0</v>
      </c>
      <c r="N1386" s="113">
        <f t="shared" ca="1" si="218"/>
        <v>0</v>
      </c>
      <c r="O1386" s="14">
        <f t="shared" ca="1" si="219"/>
        <v>0</v>
      </c>
      <c r="P1386" s="113">
        <f t="shared" ca="1" si="213"/>
        <v>57.293347455621316</v>
      </c>
      <c r="Q1386" s="114">
        <f t="shared" ca="1" si="214"/>
        <v>0</v>
      </c>
    </row>
    <row r="1387" spans="1:17" x14ac:dyDescent="0.75">
      <c r="A1387" t="s">
        <v>1451</v>
      </c>
      <c r="B1387" t="s">
        <v>10211</v>
      </c>
      <c r="G1387" s="14">
        <v>1385</v>
      </c>
      <c r="H1387" s="14">
        <f t="shared" ca="1" si="210"/>
        <v>10.340999999999999</v>
      </c>
      <c r="I1387" s="117">
        <f t="shared" ca="1" si="211"/>
        <v>2.27502</v>
      </c>
      <c r="J1387" s="113">
        <f t="shared" ca="1" si="212"/>
        <v>72.808801775147941</v>
      </c>
      <c r="K1387" s="14">
        <f t="shared" ca="1" si="215"/>
        <v>0</v>
      </c>
      <c r="L1387" s="113">
        <f t="shared" ca="1" si="216"/>
        <v>-70.533781775147943</v>
      </c>
      <c r="M1387" s="113">
        <f t="shared" ca="1" si="217"/>
        <v>0</v>
      </c>
      <c r="N1387" s="113">
        <f t="shared" ca="1" si="218"/>
        <v>0</v>
      </c>
      <c r="O1387" s="14">
        <f t="shared" ca="1" si="219"/>
        <v>0</v>
      </c>
      <c r="P1387" s="113">
        <f t="shared" ca="1" si="213"/>
        <v>70.533781775147943</v>
      </c>
      <c r="Q1387" s="114">
        <f t="shared" ca="1" si="214"/>
        <v>0</v>
      </c>
    </row>
    <row r="1388" spans="1:17" x14ac:dyDescent="0.75">
      <c r="A1388" t="s">
        <v>1452</v>
      </c>
      <c r="B1388" t="s">
        <v>10212</v>
      </c>
      <c r="G1388" s="14">
        <v>1386</v>
      </c>
      <c r="H1388" s="14">
        <f t="shared" ca="1" si="210"/>
        <v>0</v>
      </c>
      <c r="I1388" s="117">
        <f t="shared" ca="1" si="211"/>
        <v>0</v>
      </c>
      <c r="J1388" s="113">
        <f t="shared" ca="1" si="212"/>
        <v>58.940458579881664</v>
      </c>
      <c r="K1388" s="14">
        <f t="shared" ca="1" si="215"/>
        <v>0</v>
      </c>
      <c r="L1388" s="113">
        <f t="shared" ca="1" si="216"/>
        <v>-58.940458579881664</v>
      </c>
      <c r="M1388" s="113">
        <f t="shared" ca="1" si="217"/>
        <v>0</v>
      </c>
      <c r="N1388" s="113">
        <f t="shared" ca="1" si="218"/>
        <v>0</v>
      </c>
      <c r="O1388" s="14">
        <f t="shared" ca="1" si="219"/>
        <v>0</v>
      </c>
      <c r="P1388" s="113">
        <f t="shared" ca="1" si="213"/>
        <v>58.940458579881664</v>
      </c>
      <c r="Q1388" s="114">
        <f t="shared" ca="1" si="214"/>
        <v>0</v>
      </c>
    </row>
    <row r="1389" spans="1:17" x14ac:dyDescent="0.75">
      <c r="A1389" t="s">
        <v>1453</v>
      </c>
      <c r="B1389" t="s">
        <v>10213</v>
      </c>
      <c r="G1389" s="14">
        <v>1387</v>
      </c>
      <c r="H1389" s="14">
        <f t="shared" ca="1" si="210"/>
        <v>0</v>
      </c>
      <c r="I1389" s="117">
        <f t="shared" ca="1" si="211"/>
        <v>0</v>
      </c>
      <c r="J1389" s="113">
        <f t="shared" ca="1" si="212"/>
        <v>48.539201183431956</v>
      </c>
      <c r="K1389" s="14">
        <f t="shared" ca="1" si="215"/>
        <v>0</v>
      </c>
      <c r="L1389" s="113">
        <f t="shared" ca="1" si="216"/>
        <v>-48.539201183431956</v>
      </c>
      <c r="M1389" s="113">
        <f t="shared" ca="1" si="217"/>
        <v>0</v>
      </c>
      <c r="N1389" s="113">
        <f t="shared" ca="1" si="218"/>
        <v>0</v>
      </c>
      <c r="O1389" s="14">
        <f t="shared" ca="1" si="219"/>
        <v>0</v>
      </c>
      <c r="P1389" s="113">
        <f t="shared" ca="1" si="213"/>
        <v>48.539201183431956</v>
      </c>
      <c r="Q1389" s="114">
        <f t="shared" ca="1" si="214"/>
        <v>0</v>
      </c>
    </row>
    <row r="1390" spans="1:17" x14ac:dyDescent="0.75">
      <c r="A1390" t="s">
        <v>1454</v>
      </c>
      <c r="B1390" t="s">
        <v>10214</v>
      </c>
      <c r="G1390" s="14">
        <v>1388</v>
      </c>
      <c r="H1390" s="14">
        <f t="shared" ca="1" si="210"/>
        <v>0</v>
      </c>
      <c r="I1390" s="117">
        <f t="shared" ca="1" si="211"/>
        <v>0</v>
      </c>
      <c r="J1390" s="113">
        <f t="shared" ca="1" si="212"/>
        <v>38.137943786982255</v>
      </c>
      <c r="K1390" s="14">
        <f t="shared" ca="1" si="215"/>
        <v>0</v>
      </c>
      <c r="L1390" s="113">
        <f t="shared" ca="1" si="216"/>
        <v>-38.137943786982255</v>
      </c>
      <c r="M1390" s="113">
        <f t="shared" ca="1" si="217"/>
        <v>0</v>
      </c>
      <c r="N1390" s="113">
        <f t="shared" ca="1" si="218"/>
        <v>0</v>
      </c>
      <c r="O1390" s="14">
        <f t="shared" ca="1" si="219"/>
        <v>0</v>
      </c>
      <c r="P1390" s="113">
        <f t="shared" ca="1" si="213"/>
        <v>38.137943786982255</v>
      </c>
      <c r="Q1390" s="114">
        <f t="shared" ca="1" si="214"/>
        <v>0</v>
      </c>
    </row>
    <row r="1391" spans="1:17" x14ac:dyDescent="0.75">
      <c r="A1391" t="s">
        <v>1455</v>
      </c>
      <c r="B1391" t="s">
        <v>10215</v>
      </c>
      <c r="G1391" s="14">
        <v>1389</v>
      </c>
      <c r="H1391" s="14">
        <f t="shared" ca="1" si="210"/>
        <v>0</v>
      </c>
      <c r="I1391" s="117">
        <f t="shared" ca="1" si="211"/>
        <v>0</v>
      </c>
      <c r="J1391" s="113">
        <f t="shared" ca="1" si="212"/>
        <v>24.269600591715978</v>
      </c>
      <c r="K1391" s="14">
        <f t="shared" ca="1" si="215"/>
        <v>0</v>
      </c>
      <c r="L1391" s="113">
        <f t="shared" ca="1" si="216"/>
        <v>-24.269600591715978</v>
      </c>
      <c r="M1391" s="113">
        <f t="shared" ca="1" si="217"/>
        <v>0</v>
      </c>
      <c r="N1391" s="113">
        <f t="shared" ca="1" si="218"/>
        <v>0</v>
      </c>
      <c r="O1391" s="14">
        <f t="shared" ca="1" si="219"/>
        <v>0</v>
      </c>
      <c r="P1391" s="113">
        <f t="shared" ca="1" si="213"/>
        <v>24.269600591715978</v>
      </c>
      <c r="Q1391" s="114">
        <f t="shared" ca="1" si="214"/>
        <v>0</v>
      </c>
    </row>
    <row r="1392" spans="1:17" x14ac:dyDescent="0.75">
      <c r="A1392" t="s">
        <v>1456</v>
      </c>
      <c r="B1392" t="s">
        <v>10216</v>
      </c>
      <c r="G1392" s="14">
        <v>1390</v>
      </c>
      <c r="H1392" s="14">
        <f t="shared" ca="1" si="210"/>
        <v>0</v>
      </c>
      <c r="I1392" s="117">
        <f t="shared" ca="1" si="211"/>
        <v>0</v>
      </c>
      <c r="J1392" s="113">
        <f t="shared" ca="1" si="212"/>
        <v>13.868343195266274</v>
      </c>
      <c r="K1392" s="14">
        <f t="shared" ca="1" si="215"/>
        <v>0</v>
      </c>
      <c r="L1392" s="113">
        <f t="shared" ca="1" si="216"/>
        <v>-13.868343195266274</v>
      </c>
      <c r="M1392" s="113">
        <f t="shared" ca="1" si="217"/>
        <v>0</v>
      </c>
      <c r="N1392" s="113">
        <f t="shared" ca="1" si="218"/>
        <v>0</v>
      </c>
      <c r="O1392" s="14">
        <f t="shared" ca="1" si="219"/>
        <v>0</v>
      </c>
      <c r="P1392" s="113">
        <f t="shared" ca="1" si="213"/>
        <v>13.868343195266274</v>
      </c>
      <c r="Q1392" s="114">
        <f t="shared" ca="1" si="214"/>
        <v>0</v>
      </c>
    </row>
    <row r="1393" spans="1:17" x14ac:dyDescent="0.75">
      <c r="A1393" t="s">
        <v>1457</v>
      </c>
      <c r="B1393" t="s">
        <v>10217</v>
      </c>
      <c r="G1393" s="14">
        <v>1391</v>
      </c>
      <c r="H1393" s="14">
        <f t="shared" ca="1" si="210"/>
        <v>0</v>
      </c>
      <c r="I1393" s="117">
        <f t="shared" ca="1" si="211"/>
        <v>0</v>
      </c>
      <c r="J1393" s="113">
        <f t="shared" ca="1" si="212"/>
        <v>13.868343195266274</v>
      </c>
      <c r="K1393" s="14">
        <f t="shared" ca="1" si="215"/>
        <v>0</v>
      </c>
      <c r="L1393" s="113">
        <f t="shared" ca="1" si="216"/>
        <v>-13.868343195266274</v>
      </c>
      <c r="M1393" s="113">
        <f t="shared" ca="1" si="217"/>
        <v>0</v>
      </c>
      <c r="N1393" s="113">
        <f t="shared" ca="1" si="218"/>
        <v>0</v>
      </c>
      <c r="O1393" s="14">
        <f t="shared" ca="1" si="219"/>
        <v>0</v>
      </c>
      <c r="P1393" s="113">
        <f t="shared" ca="1" si="213"/>
        <v>13.868343195266274</v>
      </c>
      <c r="Q1393" s="114">
        <f t="shared" ca="1" si="214"/>
        <v>0</v>
      </c>
    </row>
    <row r="1394" spans="1:17" x14ac:dyDescent="0.75">
      <c r="A1394" t="s">
        <v>1458</v>
      </c>
      <c r="B1394" t="s">
        <v>10218</v>
      </c>
      <c r="G1394" s="14">
        <v>1392</v>
      </c>
      <c r="H1394" s="14">
        <f t="shared" ca="1" si="210"/>
        <v>0</v>
      </c>
      <c r="I1394" s="117">
        <f t="shared" ca="1" si="211"/>
        <v>0</v>
      </c>
      <c r="J1394" s="113">
        <f t="shared" ca="1" si="212"/>
        <v>13.868343195266274</v>
      </c>
      <c r="K1394" s="14">
        <f t="shared" ca="1" si="215"/>
        <v>0</v>
      </c>
      <c r="L1394" s="113">
        <f t="shared" ca="1" si="216"/>
        <v>-13.868343195266274</v>
      </c>
      <c r="M1394" s="113">
        <f t="shared" ca="1" si="217"/>
        <v>0</v>
      </c>
      <c r="N1394" s="113">
        <f t="shared" ca="1" si="218"/>
        <v>0</v>
      </c>
      <c r="O1394" s="14">
        <f t="shared" ca="1" si="219"/>
        <v>0</v>
      </c>
      <c r="P1394" s="113">
        <f t="shared" ca="1" si="213"/>
        <v>13.868343195266274</v>
      </c>
      <c r="Q1394" s="114">
        <f t="shared" ca="1" si="214"/>
        <v>0</v>
      </c>
    </row>
    <row r="1395" spans="1:17" x14ac:dyDescent="0.75">
      <c r="A1395" t="s">
        <v>1459</v>
      </c>
      <c r="B1395" t="s">
        <v>10219</v>
      </c>
      <c r="G1395" s="14">
        <v>1393</v>
      </c>
      <c r="H1395" s="14">
        <f t="shared" ca="1" si="210"/>
        <v>0</v>
      </c>
      <c r="I1395" s="117">
        <f t="shared" ca="1" si="211"/>
        <v>0</v>
      </c>
      <c r="J1395" s="113">
        <f t="shared" ca="1" si="212"/>
        <v>13.868343195266274</v>
      </c>
      <c r="K1395" s="14">
        <f t="shared" ca="1" si="215"/>
        <v>0</v>
      </c>
      <c r="L1395" s="113">
        <f t="shared" ca="1" si="216"/>
        <v>-13.868343195266274</v>
      </c>
      <c r="M1395" s="113">
        <f t="shared" ca="1" si="217"/>
        <v>0</v>
      </c>
      <c r="N1395" s="113">
        <f t="shared" ca="1" si="218"/>
        <v>0</v>
      </c>
      <c r="O1395" s="14">
        <f t="shared" ca="1" si="219"/>
        <v>0</v>
      </c>
      <c r="P1395" s="113">
        <f t="shared" ca="1" si="213"/>
        <v>13.868343195266274</v>
      </c>
      <c r="Q1395" s="114">
        <f t="shared" ca="1" si="214"/>
        <v>0</v>
      </c>
    </row>
    <row r="1396" spans="1:17" x14ac:dyDescent="0.75">
      <c r="A1396" t="s">
        <v>1460</v>
      </c>
      <c r="B1396" t="s">
        <v>10220</v>
      </c>
      <c r="G1396" s="14">
        <v>1394</v>
      </c>
      <c r="H1396" s="14">
        <f t="shared" ca="1" si="210"/>
        <v>0</v>
      </c>
      <c r="I1396" s="117">
        <f t="shared" ca="1" si="211"/>
        <v>0</v>
      </c>
      <c r="J1396" s="113">
        <f t="shared" ca="1" si="212"/>
        <v>13.868343195266274</v>
      </c>
      <c r="K1396" s="14">
        <f t="shared" ca="1" si="215"/>
        <v>0</v>
      </c>
      <c r="L1396" s="113">
        <f t="shared" ca="1" si="216"/>
        <v>-13.868343195266274</v>
      </c>
      <c r="M1396" s="113">
        <f t="shared" ca="1" si="217"/>
        <v>0</v>
      </c>
      <c r="N1396" s="113">
        <f t="shared" ca="1" si="218"/>
        <v>0</v>
      </c>
      <c r="O1396" s="14">
        <f t="shared" ca="1" si="219"/>
        <v>0</v>
      </c>
      <c r="P1396" s="113">
        <f t="shared" ca="1" si="213"/>
        <v>13.868343195266274</v>
      </c>
      <c r="Q1396" s="114">
        <f t="shared" ca="1" si="214"/>
        <v>0</v>
      </c>
    </row>
    <row r="1397" spans="1:17" x14ac:dyDescent="0.75">
      <c r="A1397" t="s">
        <v>1461</v>
      </c>
      <c r="B1397" t="s">
        <v>10221</v>
      </c>
      <c r="G1397" s="14">
        <v>1395</v>
      </c>
      <c r="H1397" s="14">
        <f t="shared" ca="1" si="210"/>
        <v>0</v>
      </c>
      <c r="I1397" s="117">
        <f t="shared" ca="1" si="211"/>
        <v>0</v>
      </c>
      <c r="J1397" s="113">
        <f t="shared" ca="1" si="212"/>
        <v>13.868343195266274</v>
      </c>
      <c r="K1397" s="14">
        <f t="shared" ca="1" si="215"/>
        <v>0</v>
      </c>
      <c r="L1397" s="113">
        <f t="shared" ca="1" si="216"/>
        <v>-13.868343195266274</v>
      </c>
      <c r="M1397" s="113">
        <f t="shared" ca="1" si="217"/>
        <v>0</v>
      </c>
      <c r="N1397" s="113">
        <f t="shared" ca="1" si="218"/>
        <v>0</v>
      </c>
      <c r="O1397" s="14">
        <f t="shared" ca="1" si="219"/>
        <v>0</v>
      </c>
      <c r="P1397" s="113">
        <f t="shared" ca="1" si="213"/>
        <v>13.868343195266274</v>
      </c>
      <c r="Q1397" s="114">
        <f t="shared" ca="1" si="214"/>
        <v>0</v>
      </c>
    </row>
    <row r="1398" spans="1:17" x14ac:dyDescent="0.75">
      <c r="A1398" t="s">
        <v>1462</v>
      </c>
      <c r="B1398" t="s">
        <v>10222</v>
      </c>
      <c r="G1398" s="14">
        <v>1396</v>
      </c>
      <c r="H1398" s="14">
        <f t="shared" ca="1" si="210"/>
        <v>0</v>
      </c>
      <c r="I1398" s="117">
        <f t="shared" ca="1" si="211"/>
        <v>0</v>
      </c>
      <c r="J1398" s="113">
        <f t="shared" ca="1" si="212"/>
        <v>13.868343195266274</v>
      </c>
      <c r="K1398" s="14">
        <f t="shared" ca="1" si="215"/>
        <v>0</v>
      </c>
      <c r="L1398" s="113">
        <f t="shared" ca="1" si="216"/>
        <v>-13.868343195266274</v>
      </c>
      <c r="M1398" s="113">
        <f t="shared" ca="1" si="217"/>
        <v>0</v>
      </c>
      <c r="N1398" s="113">
        <f t="shared" ca="1" si="218"/>
        <v>0</v>
      </c>
      <c r="O1398" s="14">
        <f t="shared" ca="1" si="219"/>
        <v>0</v>
      </c>
      <c r="P1398" s="113">
        <f t="shared" ca="1" si="213"/>
        <v>13.868343195266274</v>
      </c>
      <c r="Q1398" s="114">
        <f t="shared" ca="1" si="214"/>
        <v>0</v>
      </c>
    </row>
    <row r="1399" spans="1:17" x14ac:dyDescent="0.75">
      <c r="A1399" t="s">
        <v>1463</v>
      </c>
      <c r="B1399" t="s">
        <v>10223</v>
      </c>
      <c r="G1399" s="14">
        <v>1397</v>
      </c>
      <c r="H1399" s="14">
        <f t="shared" ca="1" si="210"/>
        <v>0</v>
      </c>
      <c r="I1399" s="117">
        <f t="shared" ca="1" si="211"/>
        <v>0</v>
      </c>
      <c r="J1399" s="113">
        <f t="shared" ca="1" si="212"/>
        <v>20.802514792899409</v>
      </c>
      <c r="K1399" s="14">
        <f t="shared" ca="1" si="215"/>
        <v>0</v>
      </c>
      <c r="L1399" s="113">
        <f t="shared" ca="1" si="216"/>
        <v>-20.802514792899409</v>
      </c>
      <c r="M1399" s="113">
        <f t="shared" ca="1" si="217"/>
        <v>0</v>
      </c>
      <c r="N1399" s="113">
        <f t="shared" ca="1" si="218"/>
        <v>0</v>
      </c>
      <c r="O1399" s="14">
        <f t="shared" ca="1" si="219"/>
        <v>0</v>
      </c>
      <c r="P1399" s="113">
        <f t="shared" ca="1" si="213"/>
        <v>20.802514792899409</v>
      </c>
      <c r="Q1399" s="114">
        <f t="shared" ca="1" si="214"/>
        <v>0</v>
      </c>
    </row>
    <row r="1400" spans="1:17" x14ac:dyDescent="0.75">
      <c r="A1400" t="s">
        <v>1464</v>
      </c>
      <c r="B1400" t="s">
        <v>10224</v>
      </c>
      <c r="G1400" s="14">
        <v>1398</v>
      </c>
      <c r="H1400" s="14">
        <f t="shared" ca="1" si="210"/>
        <v>0</v>
      </c>
      <c r="I1400" s="117">
        <f t="shared" ca="1" si="211"/>
        <v>0</v>
      </c>
      <c r="J1400" s="113">
        <f t="shared" ca="1" si="212"/>
        <v>31.203772189349117</v>
      </c>
      <c r="K1400" s="14">
        <f t="shared" ca="1" si="215"/>
        <v>0</v>
      </c>
      <c r="L1400" s="113">
        <f t="shared" ca="1" si="216"/>
        <v>-31.203772189349117</v>
      </c>
      <c r="M1400" s="113">
        <f t="shared" ca="1" si="217"/>
        <v>0</v>
      </c>
      <c r="N1400" s="113">
        <f t="shared" ca="1" si="218"/>
        <v>0</v>
      </c>
      <c r="O1400" s="14">
        <f t="shared" ca="1" si="219"/>
        <v>0</v>
      </c>
      <c r="P1400" s="113">
        <f t="shared" ca="1" si="213"/>
        <v>31.203772189349117</v>
      </c>
      <c r="Q1400" s="114">
        <f t="shared" ca="1" si="214"/>
        <v>0</v>
      </c>
    </row>
    <row r="1401" spans="1:17" x14ac:dyDescent="0.75">
      <c r="A1401" t="s">
        <v>1465</v>
      </c>
      <c r="B1401" t="s">
        <v>10225</v>
      </c>
      <c r="G1401" s="14">
        <v>1399</v>
      </c>
      <c r="H1401" s="14">
        <f t="shared" ca="1" si="210"/>
        <v>0.95299999999999996</v>
      </c>
      <c r="I1401" s="117">
        <f t="shared" ca="1" si="211"/>
        <v>0.20965999999999999</v>
      </c>
      <c r="J1401" s="113">
        <f t="shared" ca="1" si="212"/>
        <v>40.21819526627219</v>
      </c>
      <c r="K1401" s="14">
        <f t="shared" ca="1" si="215"/>
        <v>0</v>
      </c>
      <c r="L1401" s="113">
        <f t="shared" ca="1" si="216"/>
        <v>-40.00853526627219</v>
      </c>
      <c r="M1401" s="113">
        <f t="shared" ca="1" si="217"/>
        <v>0</v>
      </c>
      <c r="N1401" s="113">
        <f t="shared" ca="1" si="218"/>
        <v>0</v>
      </c>
      <c r="O1401" s="14">
        <f t="shared" ca="1" si="219"/>
        <v>0</v>
      </c>
      <c r="P1401" s="113">
        <f t="shared" ca="1" si="213"/>
        <v>40.00853526627219</v>
      </c>
      <c r="Q1401" s="114">
        <f t="shared" ca="1" si="214"/>
        <v>0</v>
      </c>
    </row>
    <row r="1402" spans="1:17" x14ac:dyDescent="0.75">
      <c r="A1402" t="s">
        <v>1466</v>
      </c>
      <c r="B1402" t="s">
        <v>10226</v>
      </c>
      <c r="G1402" s="14">
        <v>1400</v>
      </c>
      <c r="H1402" s="14">
        <f t="shared" ca="1" si="210"/>
        <v>13.162000000000001</v>
      </c>
      <c r="I1402" s="117">
        <f t="shared" ca="1" si="211"/>
        <v>2.8956400000000002</v>
      </c>
      <c r="J1402" s="113">
        <f t="shared" ca="1" si="212"/>
        <v>48.539201183431956</v>
      </c>
      <c r="K1402" s="14">
        <f t="shared" ca="1" si="215"/>
        <v>0</v>
      </c>
      <c r="L1402" s="113">
        <f t="shared" ca="1" si="216"/>
        <v>-45.643561183431956</v>
      </c>
      <c r="M1402" s="113">
        <f t="shared" ca="1" si="217"/>
        <v>0</v>
      </c>
      <c r="N1402" s="113">
        <f t="shared" ca="1" si="218"/>
        <v>0</v>
      </c>
      <c r="O1402" s="14">
        <f t="shared" ca="1" si="219"/>
        <v>0</v>
      </c>
      <c r="P1402" s="113">
        <f t="shared" ca="1" si="213"/>
        <v>45.643561183431956</v>
      </c>
      <c r="Q1402" s="114">
        <f t="shared" ca="1" si="214"/>
        <v>0</v>
      </c>
    </row>
    <row r="1403" spans="1:17" x14ac:dyDescent="0.75">
      <c r="A1403" t="s">
        <v>1467</v>
      </c>
      <c r="B1403" t="s">
        <v>10227</v>
      </c>
      <c r="G1403" s="14">
        <v>1401</v>
      </c>
      <c r="H1403" s="14">
        <f t="shared" ca="1" si="210"/>
        <v>37.701999999999998</v>
      </c>
      <c r="I1403" s="117">
        <f t="shared" ca="1" si="211"/>
        <v>8.2944399999999998</v>
      </c>
      <c r="J1403" s="113">
        <f t="shared" ca="1" si="212"/>
        <v>58.940458579881664</v>
      </c>
      <c r="K1403" s="14">
        <f t="shared" ca="1" si="215"/>
        <v>0</v>
      </c>
      <c r="L1403" s="113">
        <f t="shared" ca="1" si="216"/>
        <v>-50.646018579881662</v>
      </c>
      <c r="M1403" s="113">
        <f t="shared" ca="1" si="217"/>
        <v>0</v>
      </c>
      <c r="N1403" s="113">
        <f t="shared" ca="1" si="218"/>
        <v>0</v>
      </c>
      <c r="O1403" s="14">
        <f t="shared" ca="1" si="219"/>
        <v>0</v>
      </c>
      <c r="P1403" s="113">
        <f t="shared" ca="1" si="213"/>
        <v>50.646018579881662</v>
      </c>
      <c r="Q1403" s="114">
        <f t="shared" ca="1" si="214"/>
        <v>0</v>
      </c>
    </row>
    <row r="1404" spans="1:17" x14ac:dyDescent="0.75">
      <c r="A1404" t="s">
        <v>1468</v>
      </c>
      <c r="B1404" t="s">
        <v>10228</v>
      </c>
      <c r="G1404" s="14">
        <v>1402</v>
      </c>
      <c r="H1404" s="14">
        <f t="shared" ca="1" si="210"/>
        <v>61.372</v>
      </c>
      <c r="I1404" s="117">
        <f t="shared" ca="1" si="211"/>
        <v>13.50184</v>
      </c>
      <c r="J1404" s="113">
        <f t="shared" ca="1" si="212"/>
        <v>71.421967455621314</v>
      </c>
      <c r="K1404" s="14">
        <f t="shared" ca="1" si="215"/>
        <v>0</v>
      </c>
      <c r="L1404" s="113">
        <f t="shared" ca="1" si="216"/>
        <v>-57.920127455621312</v>
      </c>
      <c r="M1404" s="113">
        <f t="shared" ca="1" si="217"/>
        <v>0</v>
      </c>
      <c r="N1404" s="113">
        <f t="shared" ca="1" si="218"/>
        <v>0</v>
      </c>
      <c r="O1404" s="14">
        <f t="shared" ca="1" si="219"/>
        <v>0</v>
      </c>
      <c r="P1404" s="113">
        <f t="shared" ca="1" si="213"/>
        <v>57.920127455621312</v>
      </c>
      <c r="Q1404" s="114">
        <f t="shared" ca="1" si="214"/>
        <v>0</v>
      </c>
    </row>
    <row r="1405" spans="1:17" x14ac:dyDescent="0.75">
      <c r="A1405" t="s">
        <v>1469</v>
      </c>
      <c r="B1405" t="s">
        <v>10229</v>
      </c>
      <c r="G1405" s="14">
        <v>1403</v>
      </c>
      <c r="H1405" s="14">
        <f t="shared" ca="1" si="210"/>
        <v>78.522999999999996</v>
      </c>
      <c r="I1405" s="117">
        <f t="shared" ca="1" si="211"/>
        <v>17.27506</v>
      </c>
      <c r="J1405" s="113">
        <f t="shared" ca="1" si="212"/>
        <v>68.648298816568058</v>
      </c>
      <c r="K1405" s="14">
        <f t="shared" ca="1" si="215"/>
        <v>0</v>
      </c>
      <c r="L1405" s="113">
        <f t="shared" ca="1" si="216"/>
        <v>-51.373238816568062</v>
      </c>
      <c r="M1405" s="113">
        <f t="shared" ca="1" si="217"/>
        <v>0</v>
      </c>
      <c r="N1405" s="113">
        <f t="shared" ca="1" si="218"/>
        <v>0</v>
      </c>
      <c r="O1405" s="14">
        <f t="shared" ca="1" si="219"/>
        <v>0</v>
      </c>
      <c r="P1405" s="113">
        <f t="shared" ca="1" si="213"/>
        <v>51.373238816568062</v>
      </c>
      <c r="Q1405" s="114">
        <f t="shared" ca="1" si="214"/>
        <v>0</v>
      </c>
    </row>
    <row r="1406" spans="1:17" x14ac:dyDescent="0.75">
      <c r="A1406" t="s">
        <v>1470</v>
      </c>
      <c r="B1406" t="s">
        <v>10230</v>
      </c>
      <c r="G1406" s="14">
        <v>1404</v>
      </c>
      <c r="H1406" s="14">
        <f t="shared" ca="1" si="210"/>
        <v>86.388999999999996</v>
      </c>
      <c r="I1406" s="117">
        <f t="shared" ca="1" si="211"/>
        <v>19.005579999999998</v>
      </c>
      <c r="J1406" s="113">
        <f t="shared" ca="1" si="212"/>
        <v>63.794378698224854</v>
      </c>
      <c r="K1406" s="14">
        <f t="shared" ca="1" si="215"/>
        <v>0</v>
      </c>
      <c r="L1406" s="113">
        <f t="shared" ca="1" si="216"/>
        <v>-44.788798698224852</v>
      </c>
      <c r="M1406" s="113">
        <f t="shared" ca="1" si="217"/>
        <v>0</v>
      </c>
      <c r="N1406" s="113">
        <f t="shared" ca="1" si="218"/>
        <v>0</v>
      </c>
      <c r="O1406" s="14">
        <f t="shared" ca="1" si="219"/>
        <v>0</v>
      </c>
      <c r="P1406" s="113">
        <f t="shared" ca="1" si="213"/>
        <v>44.788798698224852</v>
      </c>
      <c r="Q1406" s="114">
        <f t="shared" ca="1" si="214"/>
        <v>0</v>
      </c>
    </row>
    <row r="1407" spans="1:17" x14ac:dyDescent="0.75">
      <c r="A1407" t="s">
        <v>1471</v>
      </c>
      <c r="B1407" t="s">
        <v>10231</v>
      </c>
      <c r="G1407" s="14">
        <v>1405</v>
      </c>
      <c r="H1407" s="14">
        <f t="shared" ca="1" si="210"/>
        <v>84.414000000000001</v>
      </c>
      <c r="I1407" s="117">
        <f t="shared" ca="1" si="211"/>
        <v>18.571080000000002</v>
      </c>
      <c r="J1407" s="113">
        <f t="shared" ca="1" si="212"/>
        <v>65.874630177514803</v>
      </c>
      <c r="K1407" s="14">
        <f t="shared" ca="1" si="215"/>
        <v>0</v>
      </c>
      <c r="L1407" s="113">
        <f t="shared" ca="1" si="216"/>
        <v>-47.303550177514801</v>
      </c>
      <c r="M1407" s="113">
        <f t="shared" ca="1" si="217"/>
        <v>0</v>
      </c>
      <c r="N1407" s="113">
        <f t="shared" ca="1" si="218"/>
        <v>0</v>
      </c>
      <c r="O1407" s="14">
        <f t="shared" ca="1" si="219"/>
        <v>0</v>
      </c>
      <c r="P1407" s="113">
        <f t="shared" ca="1" si="213"/>
        <v>47.303550177514801</v>
      </c>
      <c r="Q1407" s="114">
        <f t="shared" ca="1" si="214"/>
        <v>0</v>
      </c>
    </row>
    <row r="1408" spans="1:17" x14ac:dyDescent="0.75">
      <c r="A1408" t="s">
        <v>1472</v>
      </c>
      <c r="B1408" t="s">
        <v>10232</v>
      </c>
      <c r="G1408" s="14">
        <v>1406</v>
      </c>
      <c r="H1408" s="14">
        <f t="shared" ca="1" si="210"/>
        <v>72.756</v>
      </c>
      <c r="I1408" s="117">
        <f t="shared" ca="1" si="211"/>
        <v>16.006319999999999</v>
      </c>
      <c r="J1408" s="113">
        <f t="shared" ca="1" si="212"/>
        <v>69.341715976331372</v>
      </c>
      <c r="K1408" s="14">
        <f t="shared" ca="1" si="215"/>
        <v>0</v>
      </c>
      <c r="L1408" s="113">
        <f t="shared" ca="1" si="216"/>
        <v>-53.33539597633137</v>
      </c>
      <c r="M1408" s="113">
        <f t="shared" ca="1" si="217"/>
        <v>0</v>
      </c>
      <c r="N1408" s="113">
        <f t="shared" ca="1" si="218"/>
        <v>0</v>
      </c>
      <c r="O1408" s="14">
        <f t="shared" ca="1" si="219"/>
        <v>0</v>
      </c>
      <c r="P1408" s="113">
        <f t="shared" ca="1" si="213"/>
        <v>53.33539597633137</v>
      </c>
      <c r="Q1408" s="114">
        <f t="shared" ca="1" si="214"/>
        <v>0</v>
      </c>
    </row>
    <row r="1409" spans="1:17" x14ac:dyDescent="0.75">
      <c r="A1409" t="s">
        <v>1473</v>
      </c>
      <c r="B1409" t="s">
        <v>10233</v>
      </c>
      <c r="G1409" s="14">
        <v>1407</v>
      </c>
      <c r="H1409" s="14">
        <f t="shared" ca="1" si="210"/>
        <v>53.790999999999997</v>
      </c>
      <c r="I1409" s="117">
        <f t="shared" ca="1" si="211"/>
        <v>11.834019999999999</v>
      </c>
      <c r="J1409" s="113">
        <f t="shared" ca="1" si="212"/>
        <v>70.728550295858</v>
      </c>
      <c r="K1409" s="14">
        <f t="shared" ca="1" si="215"/>
        <v>0</v>
      </c>
      <c r="L1409" s="113">
        <f t="shared" ca="1" si="216"/>
        <v>-58.894530295858004</v>
      </c>
      <c r="M1409" s="113">
        <f t="shared" ca="1" si="217"/>
        <v>0</v>
      </c>
      <c r="N1409" s="113">
        <f t="shared" ca="1" si="218"/>
        <v>0</v>
      </c>
      <c r="O1409" s="14">
        <f t="shared" ca="1" si="219"/>
        <v>0</v>
      </c>
      <c r="P1409" s="113">
        <f t="shared" ca="1" si="213"/>
        <v>58.894530295858004</v>
      </c>
      <c r="Q1409" s="114">
        <f t="shared" ca="1" si="214"/>
        <v>0</v>
      </c>
    </row>
    <row r="1410" spans="1:17" x14ac:dyDescent="0.75">
      <c r="A1410" t="s">
        <v>1474</v>
      </c>
      <c r="B1410" t="s">
        <v>10234</v>
      </c>
      <c r="G1410" s="14">
        <v>1408</v>
      </c>
      <c r="H1410" s="14">
        <f t="shared" ca="1" si="210"/>
        <v>29.198</v>
      </c>
      <c r="I1410" s="117">
        <f t="shared" ca="1" si="211"/>
        <v>6.4235600000000002</v>
      </c>
      <c r="J1410" s="113">
        <f t="shared" ca="1" si="212"/>
        <v>71.421967455621314</v>
      </c>
      <c r="K1410" s="14">
        <f t="shared" ca="1" si="215"/>
        <v>0</v>
      </c>
      <c r="L1410" s="113">
        <f t="shared" ca="1" si="216"/>
        <v>-64.998407455621319</v>
      </c>
      <c r="M1410" s="113">
        <f t="shared" ca="1" si="217"/>
        <v>0</v>
      </c>
      <c r="N1410" s="113">
        <f t="shared" ca="1" si="218"/>
        <v>0</v>
      </c>
      <c r="O1410" s="14">
        <f t="shared" ca="1" si="219"/>
        <v>0</v>
      </c>
      <c r="P1410" s="113">
        <f t="shared" ca="1" si="213"/>
        <v>64.998407455621319</v>
      </c>
      <c r="Q1410" s="114">
        <f t="shared" ca="1" si="214"/>
        <v>0</v>
      </c>
    </row>
    <row r="1411" spans="1:17" x14ac:dyDescent="0.75">
      <c r="A1411" t="s">
        <v>1475</v>
      </c>
      <c r="B1411" t="s">
        <v>10235</v>
      </c>
      <c r="G1411" s="14">
        <v>1409</v>
      </c>
      <c r="H1411" s="14">
        <f t="shared" ref="H1411:H1474" ca="1" si="220">INDEX(INDIRECT(Library_File&amp;"Irradiance_Library"),MATCH($A1411,INDIRECT(Library_File&amp;"Irradiance_Labels"),0),MATCH(INDEX(IrradianceOptions,1,MATCH($A$1,Cases,0)),INDIRECT(Library_File&amp;"Irradiance_Transfer"),0))</f>
        <v>6.5739999999999998</v>
      </c>
      <c r="I1411" s="117">
        <f t="shared" ref="I1411:I1474" ca="1" si="221">INDEX(INDIRECT(Library_File&amp;"Solar_Library"),MATCH($C$3,INDIRECT(Library_File&amp;"Solar_Labels"),0),MATCH(INDEX(SolarOptions,1,MATCH($A$1,Cases,0)),INDIRECT(Library_File&amp;"Solar_Transfer"),0))*$H1411</f>
        <v>1.44628</v>
      </c>
      <c r="J1411" s="113">
        <f t="shared" ref="J1411:J1474" ca="1" si="222">INDEX(INDIRECT(Library_File&amp;"PwrUsage_Library"),MATCH($B1411,INDIRECT(Library_File&amp;"PwrUsage_Labels"),0),MATCH(INDEX(PwrUsageOptions,1,MATCH($A$1,Cases,0)),INDIRECT(Library_File&amp;"PwrUsage_Transfer"),0))</f>
        <v>72.808801775147941</v>
      </c>
      <c r="K1411" s="14">
        <f t="shared" ca="1" si="215"/>
        <v>0</v>
      </c>
      <c r="L1411" s="113">
        <f t="shared" ca="1" si="216"/>
        <v>-71.36252177514794</v>
      </c>
      <c r="M1411" s="113">
        <f t="shared" ca="1" si="217"/>
        <v>0</v>
      </c>
      <c r="N1411" s="113">
        <f t="shared" ca="1" si="218"/>
        <v>0</v>
      </c>
      <c r="O1411" s="14">
        <f t="shared" ca="1" si="219"/>
        <v>0</v>
      </c>
      <c r="P1411" s="113">
        <f t="shared" ref="P1411:P1474" ca="1" si="223">IF((J1411-I1411-N1411)&gt;0,(J1411-I1411-N1411),0)</f>
        <v>71.36252177514794</v>
      </c>
      <c r="Q1411" s="114">
        <f t="shared" ref="Q1411:Q1474" ca="1" si="224">IF((J1411+O1411-I1411)&lt;0,(J1411+O1411-I1411),0)</f>
        <v>0</v>
      </c>
    </row>
    <row r="1412" spans="1:17" x14ac:dyDescent="0.75">
      <c r="A1412" t="s">
        <v>1476</v>
      </c>
      <c r="B1412" t="s">
        <v>10236</v>
      </c>
      <c r="G1412" s="14">
        <v>1410</v>
      </c>
      <c r="H1412" s="14">
        <f t="shared" ca="1" si="220"/>
        <v>0</v>
      </c>
      <c r="I1412" s="117">
        <f t="shared" ca="1" si="221"/>
        <v>0</v>
      </c>
      <c r="J1412" s="113">
        <f t="shared" ca="1" si="222"/>
        <v>58.940458579881664</v>
      </c>
      <c r="K1412" s="14">
        <f t="shared" ref="K1412:K1475" ca="1" si="225">IF((I1412-J1412)&gt;0,(I1412-J1412),0)</f>
        <v>0</v>
      </c>
      <c r="L1412" s="113">
        <f t="shared" ref="L1412:L1475" ca="1" si="226">I1412-J1412</f>
        <v>-58.940458579881664</v>
      </c>
      <c r="M1412" s="113">
        <f t="shared" ca="1" si="217"/>
        <v>0</v>
      </c>
      <c r="N1412" s="113">
        <f t="shared" ca="1" si="218"/>
        <v>0</v>
      </c>
      <c r="O1412" s="14">
        <f t="shared" ca="1" si="219"/>
        <v>0</v>
      </c>
      <c r="P1412" s="113">
        <f t="shared" ca="1" si="223"/>
        <v>58.940458579881664</v>
      </c>
      <c r="Q1412" s="114">
        <f t="shared" ca="1" si="224"/>
        <v>0</v>
      </c>
    </row>
    <row r="1413" spans="1:17" x14ac:dyDescent="0.75">
      <c r="A1413" t="s">
        <v>1477</v>
      </c>
      <c r="B1413" t="s">
        <v>10237</v>
      </c>
      <c r="G1413" s="14">
        <v>1411</v>
      </c>
      <c r="H1413" s="14">
        <f t="shared" ca="1" si="220"/>
        <v>0</v>
      </c>
      <c r="I1413" s="117">
        <f t="shared" ca="1" si="221"/>
        <v>0</v>
      </c>
      <c r="J1413" s="113">
        <f t="shared" ca="1" si="222"/>
        <v>48.539201183431956</v>
      </c>
      <c r="K1413" s="14">
        <f t="shared" ca="1" si="225"/>
        <v>0</v>
      </c>
      <c r="L1413" s="113">
        <f t="shared" ca="1" si="226"/>
        <v>-48.539201183431956</v>
      </c>
      <c r="M1413" s="113">
        <f t="shared" ref="M1413:M1476" ca="1" si="227">IF(AND((L1413+M1412)&lt;$M$3,(L1413+M1412)&gt;0),(L1413+M1412),IF((L1413+M1412)&gt;$M$3,$M$3,0))</f>
        <v>0</v>
      </c>
      <c r="N1413" s="113">
        <f t="shared" ref="N1413:N1476" ca="1" si="228">IF((M1412-M1413)&gt;0,(M1412-M1413),0)</f>
        <v>0</v>
      </c>
      <c r="O1413" s="14">
        <f t="shared" ref="O1413:O1476" ca="1" si="229">IF((M1412-M1413)&lt;0,(M1413-M1412),0)</f>
        <v>0</v>
      </c>
      <c r="P1413" s="113">
        <f t="shared" ca="1" si="223"/>
        <v>48.539201183431956</v>
      </c>
      <c r="Q1413" s="114">
        <f t="shared" ca="1" si="224"/>
        <v>0</v>
      </c>
    </row>
    <row r="1414" spans="1:17" x14ac:dyDescent="0.75">
      <c r="A1414" t="s">
        <v>1478</v>
      </c>
      <c r="B1414" t="s">
        <v>10238</v>
      </c>
      <c r="G1414" s="14">
        <v>1412</v>
      </c>
      <c r="H1414" s="14">
        <f t="shared" ca="1" si="220"/>
        <v>0</v>
      </c>
      <c r="I1414" s="117">
        <f t="shared" ca="1" si="221"/>
        <v>0</v>
      </c>
      <c r="J1414" s="113">
        <f t="shared" ca="1" si="222"/>
        <v>38.137943786982255</v>
      </c>
      <c r="K1414" s="14">
        <f t="shared" ca="1" si="225"/>
        <v>0</v>
      </c>
      <c r="L1414" s="113">
        <f t="shared" ca="1" si="226"/>
        <v>-38.137943786982255</v>
      </c>
      <c r="M1414" s="113">
        <f t="shared" ca="1" si="227"/>
        <v>0</v>
      </c>
      <c r="N1414" s="113">
        <f t="shared" ca="1" si="228"/>
        <v>0</v>
      </c>
      <c r="O1414" s="14">
        <f t="shared" ca="1" si="229"/>
        <v>0</v>
      </c>
      <c r="P1414" s="113">
        <f t="shared" ca="1" si="223"/>
        <v>38.137943786982255</v>
      </c>
      <c r="Q1414" s="114">
        <f t="shared" ca="1" si="224"/>
        <v>0</v>
      </c>
    </row>
    <row r="1415" spans="1:17" x14ac:dyDescent="0.75">
      <c r="A1415" t="s">
        <v>1479</v>
      </c>
      <c r="B1415" t="s">
        <v>10239</v>
      </c>
      <c r="G1415" s="14">
        <v>1413</v>
      </c>
      <c r="H1415" s="14">
        <f t="shared" ca="1" si="220"/>
        <v>0</v>
      </c>
      <c r="I1415" s="117">
        <f t="shared" ca="1" si="221"/>
        <v>0</v>
      </c>
      <c r="J1415" s="113">
        <f t="shared" ca="1" si="222"/>
        <v>24.269600591715978</v>
      </c>
      <c r="K1415" s="14">
        <f t="shared" ca="1" si="225"/>
        <v>0</v>
      </c>
      <c r="L1415" s="113">
        <f t="shared" ca="1" si="226"/>
        <v>-24.269600591715978</v>
      </c>
      <c r="M1415" s="113">
        <f t="shared" ca="1" si="227"/>
        <v>0</v>
      </c>
      <c r="N1415" s="113">
        <f t="shared" ca="1" si="228"/>
        <v>0</v>
      </c>
      <c r="O1415" s="14">
        <f t="shared" ca="1" si="229"/>
        <v>0</v>
      </c>
      <c r="P1415" s="113">
        <f t="shared" ca="1" si="223"/>
        <v>24.269600591715978</v>
      </c>
      <c r="Q1415" s="114">
        <f t="shared" ca="1" si="224"/>
        <v>0</v>
      </c>
    </row>
    <row r="1416" spans="1:17" x14ac:dyDescent="0.75">
      <c r="A1416" t="s">
        <v>1480</v>
      </c>
      <c r="B1416" t="s">
        <v>10240</v>
      </c>
      <c r="G1416" s="14">
        <v>1414</v>
      </c>
      <c r="H1416" s="14">
        <f t="shared" ca="1" si="220"/>
        <v>0</v>
      </c>
      <c r="I1416" s="117">
        <f t="shared" ca="1" si="221"/>
        <v>0</v>
      </c>
      <c r="J1416" s="113">
        <f t="shared" ca="1" si="222"/>
        <v>13.868343195266274</v>
      </c>
      <c r="K1416" s="14">
        <f t="shared" ca="1" si="225"/>
        <v>0</v>
      </c>
      <c r="L1416" s="113">
        <f t="shared" ca="1" si="226"/>
        <v>-13.868343195266274</v>
      </c>
      <c r="M1416" s="113">
        <f t="shared" ca="1" si="227"/>
        <v>0</v>
      </c>
      <c r="N1416" s="113">
        <f t="shared" ca="1" si="228"/>
        <v>0</v>
      </c>
      <c r="O1416" s="14">
        <f t="shared" ca="1" si="229"/>
        <v>0</v>
      </c>
      <c r="P1416" s="113">
        <f t="shared" ca="1" si="223"/>
        <v>13.868343195266274</v>
      </c>
      <c r="Q1416" s="114">
        <f t="shared" ca="1" si="224"/>
        <v>0</v>
      </c>
    </row>
    <row r="1417" spans="1:17" x14ac:dyDescent="0.75">
      <c r="A1417" t="s">
        <v>1481</v>
      </c>
      <c r="B1417" t="s">
        <v>10241</v>
      </c>
      <c r="G1417" s="14">
        <v>1415</v>
      </c>
      <c r="H1417" s="14">
        <f t="shared" ca="1" si="220"/>
        <v>0</v>
      </c>
      <c r="I1417" s="117">
        <f t="shared" ca="1" si="221"/>
        <v>0</v>
      </c>
      <c r="J1417" s="113">
        <f t="shared" ca="1" si="222"/>
        <v>13.868343195266274</v>
      </c>
      <c r="K1417" s="14">
        <f t="shared" ca="1" si="225"/>
        <v>0</v>
      </c>
      <c r="L1417" s="113">
        <f t="shared" ca="1" si="226"/>
        <v>-13.868343195266274</v>
      </c>
      <c r="M1417" s="113">
        <f t="shared" ca="1" si="227"/>
        <v>0</v>
      </c>
      <c r="N1417" s="113">
        <f t="shared" ca="1" si="228"/>
        <v>0</v>
      </c>
      <c r="O1417" s="14">
        <f t="shared" ca="1" si="229"/>
        <v>0</v>
      </c>
      <c r="P1417" s="113">
        <f t="shared" ca="1" si="223"/>
        <v>13.868343195266274</v>
      </c>
      <c r="Q1417" s="114">
        <f t="shared" ca="1" si="224"/>
        <v>0</v>
      </c>
    </row>
    <row r="1418" spans="1:17" x14ac:dyDescent="0.75">
      <c r="A1418" t="s">
        <v>1482</v>
      </c>
      <c r="B1418" t="s">
        <v>10242</v>
      </c>
      <c r="G1418" s="14">
        <v>1416</v>
      </c>
      <c r="H1418" s="14">
        <f t="shared" ca="1" si="220"/>
        <v>0</v>
      </c>
      <c r="I1418" s="117">
        <f t="shared" ca="1" si="221"/>
        <v>0</v>
      </c>
      <c r="J1418" s="113">
        <f t="shared" ca="1" si="222"/>
        <v>13.868343195266274</v>
      </c>
      <c r="K1418" s="14">
        <f t="shared" ca="1" si="225"/>
        <v>0</v>
      </c>
      <c r="L1418" s="113">
        <f t="shared" ca="1" si="226"/>
        <v>-13.868343195266274</v>
      </c>
      <c r="M1418" s="113">
        <f t="shared" ca="1" si="227"/>
        <v>0</v>
      </c>
      <c r="N1418" s="113">
        <f t="shared" ca="1" si="228"/>
        <v>0</v>
      </c>
      <c r="O1418" s="14">
        <f t="shared" ca="1" si="229"/>
        <v>0</v>
      </c>
      <c r="P1418" s="113">
        <f t="shared" ca="1" si="223"/>
        <v>13.868343195266274</v>
      </c>
      <c r="Q1418" s="114">
        <f t="shared" ca="1" si="224"/>
        <v>0</v>
      </c>
    </row>
    <row r="1419" spans="1:17" x14ac:dyDescent="0.75">
      <c r="A1419" t="s">
        <v>1483</v>
      </c>
      <c r="B1419" t="s">
        <v>10243</v>
      </c>
      <c r="G1419" s="14">
        <v>1417</v>
      </c>
      <c r="H1419" s="14">
        <f t="shared" ca="1" si="220"/>
        <v>0</v>
      </c>
      <c r="I1419" s="117">
        <f t="shared" ca="1" si="221"/>
        <v>0</v>
      </c>
      <c r="J1419" s="113">
        <f t="shared" ca="1" si="222"/>
        <v>13.868343195266274</v>
      </c>
      <c r="K1419" s="14">
        <f t="shared" ca="1" si="225"/>
        <v>0</v>
      </c>
      <c r="L1419" s="113">
        <f t="shared" ca="1" si="226"/>
        <v>-13.868343195266274</v>
      </c>
      <c r="M1419" s="113">
        <f t="shared" ca="1" si="227"/>
        <v>0</v>
      </c>
      <c r="N1419" s="113">
        <f t="shared" ca="1" si="228"/>
        <v>0</v>
      </c>
      <c r="O1419" s="14">
        <f t="shared" ca="1" si="229"/>
        <v>0</v>
      </c>
      <c r="P1419" s="113">
        <f t="shared" ca="1" si="223"/>
        <v>13.868343195266274</v>
      </c>
      <c r="Q1419" s="114">
        <f t="shared" ca="1" si="224"/>
        <v>0</v>
      </c>
    </row>
    <row r="1420" spans="1:17" x14ac:dyDescent="0.75">
      <c r="A1420" t="s">
        <v>1484</v>
      </c>
      <c r="B1420" t="s">
        <v>10244</v>
      </c>
      <c r="G1420" s="14">
        <v>1418</v>
      </c>
      <c r="H1420" s="14">
        <f t="shared" ca="1" si="220"/>
        <v>0</v>
      </c>
      <c r="I1420" s="117">
        <f t="shared" ca="1" si="221"/>
        <v>0</v>
      </c>
      <c r="J1420" s="113">
        <f t="shared" ca="1" si="222"/>
        <v>13.868343195266274</v>
      </c>
      <c r="K1420" s="14">
        <f t="shared" ca="1" si="225"/>
        <v>0</v>
      </c>
      <c r="L1420" s="113">
        <f t="shared" ca="1" si="226"/>
        <v>-13.868343195266274</v>
      </c>
      <c r="M1420" s="113">
        <f t="shared" ca="1" si="227"/>
        <v>0</v>
      </c>
      <c r="N1420" s="113">
        <f t="shared" ca="1" si="228"/>
        <v>0</v>
      </c>
      <c r="O1420" s="14">
        <f t="shared" ca="1" si="229"/>
        <v>0</v>
      </c>
      <c r="P1420" s="113">
        <f t="shared" ca="1" si="223"/>
        <v>13.868343195266274</v>
      </c>
      <c r="Q1420" s="114">
        <f t="shared" ca="1" si="224"/>
        <v>0</v>
      </c>
    </row>
    <row r="1421" spans="1:17" x14ac:dyDescent="0.75">
      <c r="A1421" t="s">
        <v>1485</v>
      </c>
      <c r="B1421" t="s">
        <v>10245</v>
      </c>
      <c r="G1421" s="14">
        <v>1419</v>
      </c>
      <c r="H1421" s="14">
        <f t="shared" ca="1" si="220"/>
        <v>0</v>
      </c>
      <c r="I1421" s="117">
        <f t="shared" ca="1" si="221"/>
        <v>0</v>
      </c>
      <c r="J1421" s="113">
        <f t="shared" ca="1" si="222"/>
        <v>13.868343195266274</v>
      </c>
      <c r="K1421" s="14">
        <f t="shared" ca="1" si="225"/>
        <v>0</v>
      </c>
      <c r="L1421" s="113">
        <f t="shared" ca="1" si="226"/>
        <v>-13.868343195266274</v>
      </c>
      <c r="M1421" s="113">
        <f t="shared" ca="1" si="227"/>
        <v>0</v>
      </c>
      <c r="N1421" s="113">
        <f t="shared" ca="1" si="228"/>
        <v>0</v>
      </c>
      <c r="O1421" s="14">
        <f t="shared" ca="1" si="229"/>
        <v>0</v>
      </c>
      <c r="P1421" s="113">
        <f t="shared" ca="1" si="223"/>
        <v>13.868343195266274</v>
      </c>
      <c r="Q1421" s="114">
        <f t="shared" ca="1" si="224"/>
        <v>0</v>
      </c>
    </row>
    <row r="1422" spans="1:17" x14ac:dyDescent="0.75">
      <c r="A1422" t="s">
        <v>1486</v>
      </c>
      <c r="B1422" t="s">
        <v>10246</v>
      </c>
      <c r="G1422" s="14">
        <v>1420</v>
      </c>
      <c r="H1422" s="14">
        <f t="shared" ca="1" si="220"/>
        <v>0</v>
      </c>
      <c r="I1422" s="117">
        <f t="shared" ca="1" si="221"/>
        <v>0</v>
      </c>
      <c r="J1422" s="113">
        <f t="shared" ca="1" si="222"/>
        <v>13.868343195266274</v>
      </c>
      <c r="K1422" s="14">
        <f t="shared" ca="1" si="225"/>
        <v>0</v>
      </c>
      <c r="L1422" s="113">
        <f t="shared" ca="1" si="226"/>
        <v>-13.868343195266274</v>
      </c>
      <c r="M1422" s="113">
        <f t="shared" ca="1" si="227"/>
        <v>0</v>
      </c>
      <c r="N1422" s="113">
        <f t="shared" ca="1" si="228"/>
        <v>0</v>
      </c>
      <c r="O1422" s="14">
        <f t="shared" ca="1" si="229"/>
        <v>0</v>
      </c>
      <c r="P1422" s="113">
        <f t="shared" ca="1" si="223"/>
        <v>13.868343195266274</v>
      </c>
      <c r="Q1422" s="114">
        <f t="shared" ca="1" si="224"/>
        <v>0</v>
      </c>
    </row>
    <row r="1423" spans="1:17" x14ac:dyDescent="0.75">
      <c r="A1423" t="s">
        <v>1487</v>
      </c>
      <c r="B1423" t="s">
        <v>10247</v>
      </c>
      <c r="G1423" s="14">
        <v>1421</v>
      </c>
      <c r="H1423" s="14">
        <f t="shared" ca="1" si="220"/>
        <v>0</v>
      </c>
      <c r="I1423" s="117">
        <f t="shared" ca="1" si="221"/>
        <v>0</v>
      </c>
      <c r="J1423" s="113">
        <f t="shared" ca="1" si="222"/>
        <v>20.802514792899409</v>
      </c>
      <c r="K1423" s="14">
        <f t="shared" ca="1" si="225"/>
        <v>0</v>
      </c>
      <c r="L1423" s="113">
        <f t="shared" ca="1" si="226"/>
        <v>-20.802514792899409</v>
      </c>
      <c r="M1423" s="113">
        <f t="shared" ca="1" si="227"/>
        <v>0</v>
      </c>
      <c r="N1423" s="113">
        <f t="shared" ca="1" si="228"/>
        <v>0</v>
      </c>
      <c r="O1423" s="14">
        <f t="shared" ca="1" si="229"/>
        <v>0</v>
      </c>
      <c r="P1423" s="113">
        <f t="shared" ca="1" si="223"/>
        <v>20.802514792899409</v>
      </c>
      <c r="Q1423" s="114">
        <f t="shared" ca="1" si="224"/>
        <v>0</v>
      </c>
    </row>
    <row r="1424" spans="1:17" x14ac:dyDescent="0.75">
      <c r="A1424" t="s">
        <v>1488</v>
      </c>
      <c r="B1424" t="s">
        <v>10248</v>
      </c>
      <c r="G1424" s="14">
        <v>1422</v>
      </c>
      <c r="H1424" s="14">
        <f t="shared" ca="1" si="220"/>
        <v>0</v>
      </c>
      <c r="I1424" s="117">
        <f t="shared" ca="1" si="221"/>
        <v>0</v>
      </c>
      <c r="J1424" s="113">
        <f t="shared" ca="1" si="222"/>
        <v>31.203772189349117</v>
      </c>
      <c r="K1424" s="14">
        <f t="shared" ca="1" si="225"/>
        <v>0</v>
      </c>
      <c r="L1424" s="113">
        <f t="shared" ca="1" si="226"/>
        <v>-31.203772189349117</v>
      </c>
      <c r="M1424" s="113">
        <f t="shared" ca="1" si="227"/>
        <v>0</v>
      </c>
      <c r="N1424" s="113">
        <f t="shared" ca="1" si="228"/>
        <v>0</v>
      </c>
      <c r="O1424" s="14">
        <f t="shared" ca="1" si="229"/>
        <v>0</v>
      </c>
      <c r="P1424" s="113">
        <f t="shared" ca="1" si="223"/>
        <v>31.203772189349117</v>
      </c>
      <c r="Q1424" s="114">
        <f t="shared" ca="1" si="224"/>
        <v>0</v>
      </c>
    </row>
    <row r="1425" spans="1:17" x14ac:dyDescent="0.75">
      <c r="A1425" t="s">
        <v>1489</v>
      </c>
      <c r="B1425" t="s">
        <v>10249</v>
      </c>
      <c r="G1425" s="14">
        <v>1423</v>
      </c>
      <c r="H1425" s="14">
        <f t="shared" ca="1" si="220"/>
        <v>2.8090000000000002</v>
      </c>
      <c r="I1425" s="117">
        <f t="shared" ca="1" si="221"/>
        <v>0.61798000000000008</v>
      </c>
      <c r="J1425" s="113">
        <f t="shared" ca="1" si="222"/>
        <v>40.21819526627219</v>
      </c>
      <c r="K1425" s="14">
        <f t="shared" ca="1" si="225"/>
        <v>0</v>
      </c>
      <c r="L1425" s="113">
        <f t="shared" ca="1" si="226"/>
        <v>-39.600215266272187</v>
      </c>
      <c r="M1425" s="113">
        <f t="shared" ca="1" si="227"/>
        <v>0</v>
      </c>
      <c r="N1425" s="113">
        <f t="shared" ca="1" si="228"/>
        <v>0</v>
      </c>
      <c r="O1425" s="14">
        <f t="shared" ca="1" si="229"/>
        <v>0</v>
      </c>
      <c r="P1425" s="113">
        <f t="shared" ca="1" si="223"/>
        <v>39.600215266272187</v>
      </c>
      <c r="Q1425" s="114">
        <f t="shared" ca="1" si="224"/>
        <v>0</v>
      </c>
    </row>
    <row r="1426" spans="1:17" x14ac:dyDescent="0.75">
      <c r="A1426" t="s">
        <v>1490</v>
      </c>
      <c r="B1426" t="s">
        <v>10250</v>
      </c>
      <c r="G1426" s="14">
        <v>1424</v>
      </c>
      <c r="H1426" s="14">
        <f t="shared" ca="1" si="220"/>
        <v>53.953000000000003</v>
      </c>
      <c r="I1426" s="117">
        <f t="shared" ca="1" si="221"/>
        <v>11.869660000000001</v>
      </c>
      <c r="J1426" s="113">
        <f t="shared" ca="1" si="222"/>
        <v>48.539201183431956</v>
      </c>
      <c r="K1426" s="14">
        <f t="shared" ca="1" si="225"/>
        <v>0</v>
      </c>
      <c r="L1426" s="113">
        <f t="shared" ca="1" si="226"/>
        <v>-36.669541183431953</v>
      </c>
      <c r="M1426" s="113">
        <f t="shared" ca="1" si="227"/>
        <v>0</v>
      </c>
      <c r="N1426" s="113">
        <f t="shared" ca="1" si="228"/>
        <v>0</v>
      </c>
      <c r="O1426" s="14">
        <f t="shared" ca="1" si="229"/>
        <v>0</v>
      </c>
      <c r="P1426" s="113">
        <f t="shared" ca="1" si="223"/>
        <v>36.669541183431953</v>
      </c>
      <c r="Q1426" s="114">
        <f t="shared" ca="1" si="224"/>
        <v>0</v>
      </c>
    </row>
    <row r="1427" spans="1:17" x14ac:dyDescent="0.75">
      <c r="A1427" t="s">
        <v>1491</v>
      </c>
      <c r="B1427" t="s">
        <v>10251</v>
      </c>
      <c r="G1427" s="14">
        <v>1425</v>
      </c>
      <c r="H1427" s="14">
        <f t="shared" ca="1" si="220"/>
        <v>253.60599999999999</v>
      </c>
      <c r="I1427" s="117">
        <f t="shared" ca="1" si="221"/>
        <v>55.793320000000001</v>
      </c>
      <c r="J1427" s="113">
        <f t="shared" ca="1" si="222"/>
        <v>58.940458579881664</v>
      </c>
      <c r="K1427" s="14">
        <f t="shared" ca="1" si="225"/>
        <v>0</v>
      </c>
      <c r="L1427" s="113">
        <f t="shared" ca="1" si="226"/>
        <v>-3.1471385798816627</v>
      </c>
      <c r="M1427" s="113">
        <f t="shared" ca="1" si="227"/>
        <v>0</v>
      </c>
      <c r="N1427" s="113">
        <f t="shared" ca="1" si="228"/>
        <v>0</v>
      </c>
      <c r="O1427" s="14">
        <f t="shared" ca="1" si="229"/>
        <v>0</v>
      </c>
      <c r="P1427" s="113">
        <f t="shared" ca="1" si="223"/>
        <v>3.1471385798816627</v>
      </c>
      <c r="Q1427" s="114">
        <f t="shared" ca="1" si="224"/>
        <v>0</v>
      </c>
    </row>
    <row r="1428" spans="1:17" x14ac:dyDescent="0.75">
      <c r="A1428" t="s">
        <v>1492</v>
      </c>
      <c r="B1428" t="s">
        <v>10252</v>
      </c>
      <c r="G1428" s="14">
        <v>1426</v>
      </c>
      <c r="H1428" s="14">
        <f t="shared" ca="1" si="220"/>
        <v>466.56099999999998</v>
      </c>
      <c r="I1428" s="117">
        <f t="shared" ca="1" si="221"/>
        <v>102.64341999999999</v>
      </c>
      <c r="J1428" s="113">
        <f t="shared" ca="1" si="222"/>
        <v>71.421967455621314</v>
      </c>
      <c r="K1428" s="14">
        <f t="shared" ca="1" si="225"/>
        <v>31.221452544378678</v>
      </c>
      <c r="L1428" s="113">
        <f t="shared" ca="1" si="226"/>
        <v>31.221452544378678</v>
      </c>
      <c r="M1428" s="113">
        <f t="shared" ca="1" si="227"/>
        <v>31.221452544378678</v>
      </c>
      <c r="N1428" s="113">
        <f t="shared" ca="1" si="228"/>
        <v>0</v>
      </c>
      <c r="O1428" s="14">
        <f t="shared" ca="1" si="229"/>
        <v>31.221452544378678</v>
      </c>
      <c r="P1428" s="113">
        <f t="shared" ca="1" si="223"/>
        <v>0</v>
      </c>
      <c r="Q1428" s="114">
        <f t="shared" ca="1" si="224"/>
        <v>0</v>
      </c>
    </row>
    <row r="1429" spans="1:17" x14ac:dyDescent="0.75">
      <c r="A1429" t="s">
        <v>1493</v>
      </c>
      <c r="B1429" t="s">
        <v>10253</v>
      </c>
      <c r="G1429" s="14">
        <v>1427</v>
      </c>
      <c r="H1429" s="14">
        <f t="shared" ca="1" si="220"/>
        <v>611.74300000000005</v>
      </c>
      <c r="I1429" s="117">
        <f t="shared" ca="1" si="221"/>
        <v>134.58346</v>
      </c>
      <c r="J1429" s="113">
        <f t="shared" ca="1" si="222"/>
        <v>68.648298816568058</v>
      </c>
      <c r="K1429" s="14">
        <f t="shared" ca="1" si="225"/>
        <v>65.935161183431944</v>
      </c>
      <c r="L1429" s="113">
        <f t="shared" ca="1" si="226"/>
        <v>65.935161183431944</v>
      </c>
      <c r="M1429" s="113">
        <f t="shared" ca="1" si="227"/>
        <v>97.156613727810623</v>
      </c>
      <c r="N1429" s="113">
        <f t="shared" ca="1" si="228"/>
        <v>0</v>
      </c>
      <c r="O1429" s="14">
        <f t="shared" ca="1" si="229"/>
        <v>65.935161183431944</v>
      </c>
      <c r="P1429" s="113">
        <f t="shared" ca="1" si="223"/>
        <v>0</v>
      </c>
      <c r="Q1429" s="114">
        <f t="shared" ca="1" si="224"/>
        <v>0</v>
      </c>
    </row>
    <row r="1430" spans="1:17" x14ac:dyDescent="0.75">
      <c r="A1430" t="s">
        <v>1494</v>
      </c>
      <c r="B1430" t="s">
        <v>10254</v>
      </c>
      <c r="G1430" s="14">
        <v>1428</v>
      </c>
      <c r="H1430" s="14">
        <f t="shared" ca="1" si="220"/>
        <v>661.47900000000004</v>
      </c>
      <c r="I1430" s="117">
        <f t="shared" ca="1" si="221"/>
        <v>145.52538000000001</v>
      </c>
      <c r="J1430" s="113">
        <f t="shared" ca="1" si="222"/>
        <v>63.794378698224854</v>
      </c>
      <c r="K1430" s="14">
        <f t="shared" ca="1" si="225"/>
        <v>81.731001301775166</v>
      </c>
      <c r="L1430" s="113">
        <f t="shared" ca="1" si="226"/>
        <v>81.731001301775166</v>
      </c>
      <c r="M1430" s="113">
        <f t="shared" ca="1" si="227"/>
        <v>176</v>
      </c>
      <c r="N1430" s="113">
        <f t="shared" ca="1" si="228"/>
        <v>0</v>
      </c>
      <c r="O1430" s="14">
        <f t="shared" ca="1" si="229"/>
        <v>78.843386272189377</v>
      </c>
      <c r="P1430" s="113">
        <f t="shared" ca="1" si="223"/>
        <v>0</v>
      </c>
      <c r="Q1430" s="114">
        <f t="shared" ca="1" si="224"/>
        <v>-2.8876150295857883</v>
      </c>
    </row>
    <row r="1431" spans="1:17" x14ac:dyDescent="0.75">
      <c r="A1431" t="s">
        <v>1495</v>
      </c>
      <c r="B1431" t="s">
        <v>10255</v>
      </c>
      <c r="G1431" s="14">
        <v>1429</v>
      </c>
      <c r="H1431" s="14">
        <f t="shared" ca="1" si="220"/>
        <v>645.17700000000002</v>
      </c>
      <c r="I1431" s="117">
        <f t="shared" ca="1" si="221"/>
        <v>141.93894</v>
      </c>
      <c r="J1431" s="113">
        <f t="shared" ca="1" si="222"/>
        <v>65.874630177514803</v>
      </c>
      <c r="K1431" s="14">
        <f t="shared" ca="1" si="225"/>
        <v>76.0643098224852</v>
      </c>
      <c r="L1431" s="113">
        <f t="shared" ca="1" si="226"/>
        <v>76.0643098224852</v>
      </c>
      <c r="M1431" s="113">
        <f t="shared" ca="1" si="227"/>
        <v>176</v>
      </c>
      <c r="N1431" s="113">
        <f t="shared" ca="1" si="228"/>
        <v>0</v>
      </c>
      <c r="O1431" s="14">
        <f t="shared" ca="1" si="229"/>
        <v>0</v>
      </c>
      <c r="P1431" s="113">
        <f t="shared" ca="1" si="223"/>
        <v>0</v>
      </c>
      <c r="Q1431" s="114">
        <f t="shared" ca="1" si="224"/>
        <v>-76.0643098224852</v>
      </c>
    </row>
    <row r="1432" spans="1:17" x14ac:dyDescent="0.75">
      <c r="A1432" t="s">
        <v>1496</v>
      </c>
      <c r="B1432" t="s">
        <v>10256</v>
      </c>
      <c r="G1432" s="14">
        <v>1430</v>
      </c>
      <c r="H1432" s="14">
        <f t="shared" ca="1" si="220"/>
        <v>565.26</v>
      </c>
      <c r="I1432" s="117">
        <f t="shared" ca="1" si="221"/>
        <v>124.35719999999999</v>
      </c>
      <c r="J1432" s="113">
        <f t="shared" ca="1" si="222"/>
        <v>69.341715976331372</v>
      </c>
      <c r="K1432" s="14">
        <f t="shared" ca="1" si="225"/>
        <v>55.01548402366862</v>
      </c>
      <c r="L1432" s="113">
        <f t="shared" ca="1" si="226"/>
        <v>55.01548402366862</v>
      </c>
      <c r="M1432" s="113">
        <f t="shared" ca="1" si="227"/>
        <v>176</v>
      </c>
      <c r="N1432" s="113">
        <f t="shared" ca="1" si="228"/>
        <v>0</v>
      </c>
      <c r="O1432" s="14">
        <f t="shared" ca="1" si="229"/>
        <v>0</v>
      </c>
      <c r="P1432" s="113">
        <f t="shared" ca="1" si="223"/>
        <v>0</v>
      </c>
      <c r="Q1432" s="114">
        <f t="shared" ca="1" si="224"/>
        <v>-55.01548402366862</v>
      </c>
    </row>
    <row r="1433" spans="1:17" x14ac:dyDescent="0.75">
      <c r="A1433" t="s">
        <v>1497</v>
      </c>
      <c r="B1433" t="s">
        <v>10257</v>
      </c>
      <c r="G1433" s="14">
        <v>1431</v>
      </c>
      <c r="H1433" s="14">
        <f t="shared" ca="1" si="220"/>
        <v>397.55799999999999</v>
      </c>
      <c r="I1433" s="117">
        <f t="shared" ca="1" si="221"/>
        <v>87.462760000000003</v>
      </c>
      <c r="J1433" s="113">
        <f t="shared" ca="1" si="222"/>
        <v>70.728550295858</v>
      </c>
      <c r="K1433" s="14">
        <f t="shared" ca="1" si="225"/>
        <v>16.734209704142003</v>
      </c>
      <c r="L1433" s="113">
        <f t="shared" ca="1" si="226"/>
        <v>16.734209704142003</v>
      </c>
      <c r="M1433" s="113">
        <f t="shared" ca="1" si="227"/>
        <v>176</v>
      </c>
      <c r="N1433" s="113">
        <f t="shared" ca="1" si="228"/>
        <v>0</v>
      </c>
      <c r="O1433" s="14">
        <f t="shared" ca="1" si="229"/>
        <v>0</v>
      </c>
      <c r="P1433" s="113">
        <f t="shared" ca="1" si="223"/>
        <v>0</v>
      </c>
      <c r="Q1433" s="114">
        <f t="shared" ca="1" si="224"/>
        <v>-16.734209704142003</v>
      </c>
    </row>
    <row r="1434" spans="1:17" x14ac:dyDescent="0.75">
      <c r="A1434" t="s">
        <v>1498</v>
      </c>
      <c r="B1434" t="s">
        <v>10258</v>
      </c>
      <c r="G1434" s="14">
        <v>1432</v>
      </c>
      <c r="H1434" s="14">
        <f t="shared" ca="1" si="220"/>
        <v>182.29900000000001</v>
      </c>
      <c r="I1434" s="117">
        <f t="shared" ca="1" si="221"/>
        <v>40.105780000000003</v>
      </c>
      <c r="J1434" s="113">
        <f t="shared" ca="1" si="222"/>
        <v>71.421967455621314</v>
      </c>
      <c r="K1434" s="14">
        <f t="shared" ca="1" si="225"/>
        <v>0</v>
      </c>
      <c r="L1434" s="113">
        <f t="shared" ca="1" si="226"/>
        <v>-31.316187455621311</v>
      </c>
      <c r="M1434" s="113">
        <f t="shared" ca="1" si="227"/>
        <v>144.6838125443787</v>
      </c>
      <c r="N1434" s="113">
        <f t="shared" ca="1" si="228"/>
        <v>31.316187455621304</v>
      </c>
      <c r="O1434" s="14">
        <f t="shared" ca="1" si="229"/>
        <v>0</v>
      </c>
      <c r="P1434" s="113">
        <f t="shared" ca="1" si="223"/>
        <v>7.1054273576010019E-15</v>
      </c>
      <c r="Q1434" s="114">
        <f t="shared" ca="1" si="224"/>
        <v>0</v>
      </c>
    </row>
    <row r="1435" spans="1:17" x14ac:dyDescent="0.75">
      <c r="A1435" t="s">
        <v>1499</v>
      </c>
      <c r="B1435" t="s">
        <v>10259</v>
      </c>
      <c r="G1435" s="14">
        <v>1433</v>
      </c>
      <c r="H1435" s="14">
        <f t="shared" ca="1" si="220"/>
        <v>31.044</v>
      </c>
      <c r="I1435" s="117">
        <f t="shared" ca="1" si="221"/>
        <v>6.8296799999999998</v>
      </c>
      <c r="J1435" s="113">
        <f t="shared" ca="1" si="222"/>
        <v>72.808801775147941</v>
      </c>
      <c r="K1435" s="14">
        <f t="shared" ca="1" si="225"/>
        <v>0</v>
      </c>
      <c r="L1435" s="113">
        <f t="shared" ca="1" si="226"/>
        <v>-65.979121775147945</v>
      </c>
      <c r="M1435" s="113">
        <f t="shared" ca="1" si="227"/>
        <v>78.704690769230751</v>
      </c>
      <c r="N1435" s="113">
        <f t="shared" ca="1" si="228"/>
        <v>65.979121775147945</v>
      </c>
      <c r="O1435" s="14">
        <f t="shared" ca="1" si="229"/>
        <v>0</v>
      </c>
      <c r="P1435" s="113">
        <f t="shared" ca="1" si="223"/>
        <v>0</v>
      </c>
      <c r="Q1435" s="114">
        <f t="shared" ca="1" si="224"/>
        <v>0</v>
      </c>
    </row>
    <row r="1436" spans="1:17" x14ac:dyDescent="0.75">
      <c r="A1436" t="s">
        <v>1500</v>
      </c>
      <c r="B1436" t="s">
        <v>10260</v>
      </c>
      <c r="G1436" s="14">
        <v>1434</v>
      </c>
      <c r="H1436" s="14">
        <f t="shared" ca="1" si="220"/>
        <v>0.95299999999999996</v>
      </c>
      <c r="I1436" s="117">
        <f t="shared" ca="1" si="221"/>
        <v>0.20965999999999999</v>
      </c>
      <c r="J1436" s="113">
        <f t="shared" ca="1" si="222"/>
        <v>58.940458579881664</v>
      </c>
      <c r="K1436" s="14">
        <f t="shared" ca="1" si="225"/>
        <v>0</v>
      </c>
      <c r="L1436" s="113">
        <f t="shared" ca="1" si="226"/>
        <v>-58.730798579881665</v>
      </c>
      <c r="M1436" s="113">
        <f t="shared" ca="1" si="227"/>
        <v>19.973892189349087</v>
      </c>
      <c r="N1436" s="113">
        <f t="shared" ca="1" si="228"/>
        <v>58.730798579881665</v>
      </c>
      <c r="O1436" s="14">
        <f t="shared" ca="1" si="229"/>
        <v>0</v>
      </c>
      <c r="P1436" s="113">
        <f t="shared" ca="1" si="223"/>
        <v>0</v>
      </c>
      <c r="Q1436" s="114">
        <f t="shared" ca="1" si="224"/>
        <v>0</v>
      </c>
    </row>
    <row r="1437" spans="1:17" x14ac:dyDescent="0.75">
      <c r="A1437" t="s">
        <v>1501</v>
      </c>
      <c r="B1437" t="s">
        <v>10261</v>
      </c>
      <c r="G1437" s="14">
        <v>1435</v>
      </c>
      <c r="H1437" s="14">
        <f t="shared" ca="1" si="220"/>
        <v>0</v>
      </c>
      <c r="I1437" s="117">
        <f t="shared" ca="1" si="221"/>
        <v>0</v>
      </c>
      <c r="J1437" s="113">
        <f t="shared" ca="1" si="222"/>
        <v>48.539201183431956</v>
      </c>
      <c r="K1437" s="14">
        <f t="shared" ca="1" si="225"/>
        <v>0</v>
      </c>
      <c r="L1437" s="113">
        <f t="shared" ca="1" si="226"/>
        <v>-48.539201183431956</v>
      </c>
      <c r="M1437" s="113">
        <f t="shared" ca="1" si="227"/>
        <v>0</v>
      </c>
      <c r="N1437" s="113">
        <f t="shared" ca="1" si="228"/>
        <v>19.973892189349087</v>
      </c>
      <c r="O1437" s="14">
        <f t="shared" ca="1" si="229"/>
        <v>0</v>
      </c>
      <c r="P1437" s="113">
        <f t="shared" ca="1" si="223"/>
        <v>28.565308994082869</v>
      </c>
      <c r="Q1437" s="114">
        <f t="shared" ca="1" si="224"/>
        <v>0</v>
      </c>
    </row>
    <row r="1438" spans="1:17" x14ac:dyDescent="0.75">
      <c r="A1438" t="s">
        <v>1502</v>
      </c>
      <c r="B1438" t="s">
        <v>10262</v>
      </c>
      <c r="G1438" s="14">
        <v>1436</v>
      </c>
      <c r="H1438" s="14">
        <f t="shared" ca="1" si="220"/>
        <v>0</v>
      </c>
      <c r="I1438" s="117">
        <f t="shared" ca="1" si="221"/>
        <v>0</v>
      </c>
      <c r="J1438" s="113">
        <f t="shared" ca="1" si="222"/>
        <v>38.137943786982255</v>
      </c>
      <c r="K1438" s="14">
        <f t="shared" ca="1" si="225"/>
        <v>0</v>
      </c>
      <c r="L1438" s="113">
        <f t="shared" ca="1" si="226"/>
        <v>-38.137943786982255</v>
      </c>
      <c r="M1438" s="113">
        <f t="shared" ca="1" si="227"/>
        <v>0</v>
      </c>
      <c r="N1438" s="113">
        <f t="shared" ca="1" si="228"/>
        <v>0</v>
      </c>
      <c r="O1438" s="14">
        <f t="shared" ca="1" si="229"/>
        <v>0</v>
      </c>
      <c r="P1438" s="113">
        <f t="shared" ca="1" si="223"/>
        <v>38.137943786982255</v>
      </c>
      <c r="Q1438" s="114">
        <f t="shared" ca="1" si="224"/>
        <v>0</v>
      </c>
    </row>
    <row r="1439" spans="1:17" x14ac:dyDescent="0.75">
      <c r="A1439" t="s">
        <v>1503</v>
      </c>
      <c r="B1439" t="s">
        <v>10263</v>
      </c>
      <c r="G1439" s="14">
        <v>1437</v>
      </c>
      <c r="H1439" s="14">
        <f t="shared" ca="1" si="220"/>
        <v>0</v>
      </c>
      <c r="I1439" s="117">
        <f t="shared" ca="1" si="221"/>
        <v>0</v>
      </c>
      <c r="J1439" s="113">
        <f t="shared" ca="1" si="222"/>
        <v>24.269600591715978</v>
      </c>
      <c r="K1439" s="14">
        <f t="shared" ca="1" si="225"/>
        <v>0</v>
      </c>
      <c r="L1439" s="113">
        <f t="shared" ca="1" si="226"/>
        <v>-24.269600591715978</v>
      </c>
      <c r="M1439" s="113">
        <f t="shared" ca="1" si="227"/>
        <v>0</v>
      </c>
      <c r="N1439" s="113">
        <f t="shared" ca="1" si="228"/>
        <v>0</v>
      </c>
      <c r="O1439" s="14">
        <f t="shared" ca="1" si="229"/>
        <v>0</v>
      </c>
      <c r="P1439" s="113">
        <f t="shared" ca="1" si="223"/>
        <v>24.269600591715978</v>
      </c>
      <c r="Q1439" s="114">
        <f t="shared" ca="1" si="224"/>
        <v>0</v>
      </c>
    </row>
    <row r="1440" spans="1:17" x14ac:dyDescent="0.75">
      <c r="A1440" t="s">
        <v>1504</v>
      </c>
      <c r="B1440" t="s">
        <v>10264</v>
      </c>
      <c r="G1440" s="14">
        <v>1438</v>
      </c>
      <c r="H1440" s="14">
        <f t="shared" ca="1" si="220"/>
        <v>0</v>
      </c>
      <c r="I1440" s="117">
        <f t="shared" ca="1" si="221"/>
        <v>0</v>
      </c>
      <c r="J1440" s="113">
        <f t="shared" ca="1" si="222"/>
        <v>13.868343195266274</v>
      </c>
      <c r="K1440" s="14">
        <f t="shared" ca="1" si="225"/>
        <v>0</v>
      </c>
      <c r="L1440" s="113">
        <f t="shared" ca="1" si="226"/>
        <v>-13.868343195266274</v>
      </c>
      <c r="M1440" s="113">
        <f t="shared" ca="1" si="227"/>
        <v>0</v>
      </c>
      <c r="N1440" s="113">
        <f t="shared" ca="1" si="228"/>
        <v>0</v>
      </c>
      <c r="O1440" s="14">
        <f t="shared" ca="1" si="229"/>
        <v>0</v>
      </c>
      <c r="P1440" s="113">
        <f t="shared" ca="1" si="223"/>
        <v>13.868343195266274</v>
      </c>
      <c r="Q1440" s="114">
        <f t="shared" ca="1" si="224"/>
        <v>0</v>
      </c>
    </row>
    <row r="1441" spans="1:17" x14ac:dyDescent="0.75">
      <c r="A1441" t="s">
        <v>1505</v>
      </c>
      <c r="B1441" t="s">
        <v>10265</v>
      </c>
      <c r="G1441" s="14">
        <v>1439</v>
      </c>
      <c r="H1441" s="14">
        <f t="shared" ca="1" si="220"/>
        <v>0</v>
      </c>
      <c r="I1441" s="117">
        <f t="shared" ca="1" si="221"/>
        <v>0</v>
      </c>
      <c r="J1441" s="113">
        <f t="shared" ca="1" si="222"/>
        <v>13.868343195266274</v>
      </c>
      <c r="K1441" s="14">
        <f t="shared" ca="1" si="225"/>
        <v>0</v>
      </c>
      <c r="L1441" s="113">
        <f t="shared" ca="1" si="226"/>
        <v>-13.868343195266274</v>
      </c>
      <c r="M1441" s="113">
        <f t="shared" ca="1" si="227"/>
        <v>0</v>
      </c>
      <c r="N1441" s="113">
        <f t="shared" ca="1" si="228"/>
        <v>0</v>
      </c>
      <c r="O1441" s="14">
        <f t="shared" ca="1" si="229"/>
        <v>0</v>
      </c>
      <c r="P1441" s="113">
        <f t="shared" ca="1" si="223"/>
        <v>13.868343195266274</v>
      </c>
      <c r="Q1441" s="114">
        <f t="shared" ca="1" si="224"/>
        <v>0</v>
      </c>
    </row>
    <row r="1442" spans="1:17" x14ac:dyDescent="0.75">
      <c r="A1442" t="s">
        <v>1506</v>
      </c>
      <c r="B1442" t="s">
        <v>10266</v>
      </c>
      <c r="G1442" s="14">
        <v>1440</v>
      </c>
      <c r="H1442" s="14">
        <f t="shared" ca="1" si="220"/>
        <v>0</v>
      </c>
      <c r="I1442" s="117">
        <f t="shared" ca="1" si="221"/>
        <v>0</v>
      </c>
      <c r="J1442" s="113">
        <f t="shared" ca="1" si="222"/>
        <v>13.868343195266274</v>
      </c>
      <c r="K1442" s="14">
        <f t="shared" ca="1" si="225"/>
        <v>0</v>
      </c>
      <c r="L1442" s="113">
        <f t="shared" ca="1" si="226"/>
        <v>-13.868343195266274</v>
      </c>
      <c r="M1442" s="113">
        <f t="shared" ca="1" si="227"/>
        <v>0</v>
      </c>
      <c r="N1442" s="113">
        <f t="shared" ca="1" si="228"/>
        <v>0</v>
      </c>
      <c r="O1442" s="14">
        <f t="shared" ca="1" si="229"/>
        <v>0</v>
      </c>
      <c r="P1442" s="113">
        <f t="shared" ca="1" si="223"/>
        <v>13.868343195266274</v>
      </c>
      <c r="Q1442" s="114">
        <f t="shared" ca="1" si="224"/>
        <v>0</v>
      </c>
    </row>
    <row r="1443" spans="1:17" x14ac:dyDescent="0.75">
      <c r="A1443" t="s">
        <v>1507</v>
      </c>
      <c r="B1443" t="s">
        <v>10267</v>
      </c>
      <c r="G1443" s="14">
        <v>1441</v>
      </c>
      <c r="H1443" s="14">
        <f t="shared" ca="1" si="220"/>
        <v>0</v>
      </c>
      <c r="I1443" s="117">
        <f t="shared" ca="1" si="221"/>
        <v>0</v>
      </c>
      <c r="J1443" s="113">
        <f t="shared" ca="1" si="222"/>
        <v>13.868343195266274</v>
      </c>
      <c r="K1443" s="14">
        <f t="shared" ca="1" si="225"/>
        <v>0</v>
      </c>
      <c r="L1443" s="113">
        <f t="shared" ca="1" si="226"/>
        <v>-13.868343195266274</v>
      </c>
      <c r="M1443" s="113">
        <f t="shared" ca="1" si="227"/>
        <v>0</v>
      </c>
      <c r="N1443" s="113">
        <f t="shared" ca="1" si="228"/>
        <v>0</v>
      </c>
      <c r="O1443" s="14">
        <f t="shared" ca="1" si="229"/>
        <v>0</v>
      </c>
      <c r="P1443" s="113">
        <f t="shared" ca="1" si="223"/>
        <v>13.868343195266274</v>
      </c>
      <c r="Q1443" s="114">
        <f t="shared" ca="1" si="224"/>
        <v>0</v>
      </c>
    </row>
    <row r="1444" spans="1:17" x14ac:dyDescent="0.75">
      <c r="A1444" t="s">
        <v>1508</v>
      </c>
      <c r="B1444" t="s">
        <v>10268</v>
      </c>
      <c r="G1444" s="14">
        <v>1442</v>
      </c>
      <c r="H1444" s="14">
        <f t="shared" ca="1" si="220"/>
        <v>0</v>
      </c>
      <c r="I1444" s="117">
        <f t="shared" ca="1" si="221"/>
        <v>0</v>
      </c>
      <c r="J1444" s="113">
        <f t="shared" ca="1" si="222"/>
        <v>13.868343195266274</v>
      </c>
      <c r="K1444" s="14">
        <f t="shared" ca="1" si="225"/>
        <v>0</v>
      </c>
      <c r="L1444" s="113">
        <f t="shared" ca="1" si="226"/>
        <v>-13.868343195266274</v>
      </c>
      <c r="M1444" s="113">
        <f t="shared" ca="1" si="227"/>
        <v>0</v>
      </c>
      <c r="N1444" s="113">
        <f t="shared" ca="1" si="228"/>
        <v>0</v>
      </c>
      <c r="O1444" s="14">
        <f t="shared" ca="1" si="229"/>
        <v>0</v>
      </c>
      <c r="P1444" s="113">
        <f t="shared" ca="1" si="223"/>
        <v>13.868343195266274</v>
      </c>
      <c r="Q1444" s="114">
        <f t="shared" ca="1" si="224"/>
        <v>0</v>
      </c>
    </row>
    <row r="1445" spans="1:17" x14ac:dyDescent="0.75">
      <c r="A1445" t="s">
        <v>1509</v>
      </c>
      <c r="B1445" t="s">
        <v>10269</v>
      </c>
      <c r="G1445" s="14">
        <v>1443</v>
      </c>
      <c r="H1445" s="14">
        <f t="shared" ca="1" si="220"/>
        <v>0</v>
      </c>
      <c r="I1445" s="117">
        <f t="shared" ca="1" si="221"/>
        <v>0</v>
      </c>
      <c r="J1445" s="113">
        <f t="shared" ca="1" si="222"/>
        <v>13.868343195266274</v>
      </c>
      <c r="K1445" s="14">
        <f t="shared" ca="1" si="225"/>
        <v>0</v>
      </c>
      <c r="L1445" s="113">
        <f t="shared" ca="1" si="226"/>
        <v>-13.868343195266274</v>
      </c>
      <c r="M1445" s="113">
        <f t="shared" ca="1" si="227"/>
        <v>0</v>
      </c>
      <c r="N1445" s="113">
        <f t="shared" ca="1" si="228"/>
        <v>0</v>
      </c>
      <c r="O1445" s="14">
        <f t="shared" ca="1" si="229"/>
        <v>0</v>
      </c>
      <c r="P1445" s="113">
        <f t="shared" ca="1" si="223"/>
        <v>13.868343195266274</v>
      </c>
      <c r="Q1445" s="114">
        <f t="shared" ca="1" si="224"/>
        <v>0</v>
      </c>
    </row>
    <row r="1446" spans="1:17" x14ac:dyDescent="0.75">
      <c r="A1446" t="s">
        <v>1510</v>
      </c>
      <c r="B1446" t="s">
        <v>10270</v>
      </c>
      <c r="G1446" s="14">
        <v>1444</v>
      </c>
      <c r="H1446" s="14">
        <f t="shared" ca="1" si="220"/>
        <v>0</v>
      </c>
      <c r="I1446" s="117">
        <f t="shared" ca="1" si="221"/>
        <v>0</v>
      </c>
      <c r="J1446" s="113">
        <f t="shared" ca="1" si="222"/>
        <v>13.868343195266274</v>
      </c>
      <c r="K1446" s="14">
        <f t="shared" ca="1" si="225"/>
        <v>0</v>
      </c>
      <c r="L1446" s="113">
        <f t="shared" ca="1" si="226"/>
        <v>-13.868343195266274</v>
      </c>
      <c r="M1446" s="113">
        <f t="shared" ca="1" si="227"/>
        <v>0</v>
      </c>
      <c r="N1446" s="113">
        <f t="shared" ca="1" si="228"/>
        <v>0</v>
      </c>
      <c r="O1446" s="14">
        <f t="shared" ca="1" si="229"/>
        <v>0</v>
      </c>
      <c r="P1446" s="113">
        <f t="shared" ca="1" si="223"/>
        <v>13.868343195266274</v>
      </c>
      <c r="Q1446" s="114">
        <f t="shared" ca="1" si="224"/>
        <v>0</v>
      </c>
    </row>
    <row r="1447" spans="1:17" x14ac:dyDescent="0.75">
      <c r="A1447" t="s">
        <v>1511</v>
      </c>
      <c r="B1447" t="s">
        <v>10271</v>
      </c>
      <c r="G1447" s="14">
        <v>1445</v>
      </c>
      <c r="H1447" s="14">
        <f t="shared" ca="1" si="220"/>
        <v>0</v>
      </c>
      <c r="I1447" s="117">
        <f t="shared" ca="1" si="221"/>
        <v>0</v>
      </c>
      <c r="J1447" s="113">
        <f t="shared" ca="1" si="222"/>
        <v>20.802514792899409</v>
      </c>
      <c r="K1447" s="14">
        <f t="shared" ca="1" si="225"/>
        <v>0</v>
      </c>
      <c r="L1447" s="113">
        <f t="shared" ca="1" si="226"/>
        <v>-20.802514792899409</v>
      </c>
      <c r="M1447" s="113">
        <f t="shared" ca="1" si="227"/>
        <v>0</v>
      </c>
      <c r="N1447" s="113">
        <f t="shared" ca="1" si="228"/>
        <v>0</v>
      </c>
      <c r="O1447" s="14">
        <f t="shared" ca="1" si="229"/>
        <v>0</v>
      </c>
      <c r="P1447" s="113">
        <f t="shared" ca="1" si="223"/>
        <v>20.802514792899409</v>
      </c>
      <c r="Q1447" s="114">
        <f t="shared" ca="1" si="224"/>
        <v>0</v>
      </c>
    </row>
    <row r="1448" spans="1:17" x14ac:dyDescent="0.75">
      <c r="A1448" t="s">
        <v>1512</v>
      </c>
      <c r="B1448" t="s">
        <v>10272</v>
      </c>
      <c r="G1448" s="14">
        <v>1446</v>
      </c>
      <c r="H1448" s="14">
        <f t="shared" ca="1" si="220"/>
        <v>0</v>
      </c>
      <c r="I1448" s="117">
        <f t="shared" ca="1" si="221"/>
        <v>0</v>
      </c>
      <c r="J1448" s="113">
        <f t="shared" ca="1" si="222"/>
        <v>31.203772189349117</v>
      </c>
      <c r="K1448" s="14">
        <f t="shared" ca="1" si="225"/>
        <v>0</v>
      </c>
      <c r="L1448" s="113">
        <f t="shared" ca="1" si="226"/>
        <v>-31.203772189349117</v>
      </c>
      <c r="M1448" s="113">
        <f t="shared" ca="1" si="227"/>
        <v>0</v>
      </c>
      <c r="N1448" s="113">
        <f t="shared" ca="1" si="228"/>
        <v>0</v>
      </c>
      <c r="O1448" s="14">
        <f t="shared" ca="1" si="229"/>
        <v>0</v>
      </c>
      <c r="P1448" s="113">
        <f t="shared" ca="1" si="223"/>
        <v>31.203772189349117</v>
      </c>
      <c r="Q1448" s="114">
        <f t="shared" ca="1" si="224"/>
        <v>0</v>
      </c>
    </row>
    <row r="1449" spans="1:17" x14ac:dyDescent="0.75">
      <c r="A1449" t="s">
        <v>1513</v>
      </c>
      <c r="B1449" t="s">
        <v>10273</v>
      </c>
      <c r="G1449" s="14">
        <v>1447</v>
      </c>
      <c r="H1449" s="14">
        <f t="shared" ca="1" si="220"/>
        <v>6.5650000000000004</v>
      </c>
      <c r="I1449" s="117">
        <f t="shared" ca="1" si="221"/>
        <v>1.4443000000000001</v>
      </c>
      <c r="J1449" s="113">
        <f t="shared" ca="1" si="222"/>
        <v>40.21819526627219</v>
      </c>
      <c r="K1449" s="14">
        <f t="shared" ca="1" si="225"/>
        <v>0</v>
      </c>
      <c r="L1449" s="113">
        <f t="shared" ca="1" si="226"/>
        <v>-38.773895266272191</v>
      </c>
      <c r="M1449" s="113">
        <f t="shared" ca="1" si="227"/>
        <v>0</v>
      </c>
      <c r="N1449" s="113">
        <f t="shared" ca="1" si="228"/>
        <v>0</v>
      </c>
      <c r="O1449" s="14">
        <f t="shared" ca="1" si="229"/>
        <v>0</v>
      </c>
      <c r="P1449" s="113">
        <f t="shared" ca="1" si="223"/>
        <v>38.773895266272191</v>
      </c>
      <c r="Q1449" s="114">
        <f t="shared" ca="1" si="224"/>
        <v>0</v>
      </c>
    </row>
    <row r="1450" spans="1:17" x14ac:dyDescent="0.75">
      <c r="A1450" t="s">
        <v>1514</v>
      </c>
      <c r="B1450" t="s">
        <v>10274</v>
      </c>
      <c r="G1450" s="14">
        <v>1448</v>
      </c>
      <c r="H1450" s="14">
        <f t="shared" ca="1" si="220"/>
        <v>100.048</v>
      </c>
      <c r="I1450" s="117">
        <f t="shared" ca="1" si="221"/>
        <v>22.010560000000002</v>
      </c>
      <c r="J1450" s="113">
        <f t="shared" ca="1" si="222"/>
        <v>48.539201183431956</v>
      </c>
      <c r="K1450" s="14">
        <f t="shared" ca="1" si="225"/>
        <v>0</v>
      </c>
      <c r="L1450" s="113">
        <f t="shared" ca="1" si="226"/>
        <v>-26.528641183431954</v>
      </c>
      <c r="M1450" s="113">
        <f t="shared" ca="1" si="227"/>
        <v>0</v>
      </c>
      <c r="N1450" s="113">
        <f t="shared" ca="1" si="228"/>
        <v>0</v>
      </c>
      <c r="O1450" s="14">
        <f t="shared" ca="1" si="229"/>
        <v>0</v>
      </c>
      <c r="P1450" s="113">
        <f t="shared" ca="1" si="223"/>
        <v>26.528641183431954</v>
      </c>
      <c r="Q1450" s="114">
        <f t="shared" ca="1" si="224"/>
        <v>0</v>
      </c>
    </row>
    <row r="1451" spans="1:17" x14ac:dyDescent="0.75">
      <c r="A1451" t="s">
        <v>1515</v>
      </c>
      <c r="B1451" t="s">
        <v>10275</v>
      </c>
      <c r="G1451" s="14">
        <v>1449</v>
      </c>
      <c r="H1451" s="14">
        <f t="shared" ca="1" si="220"/>
        <v>280.762</v>
      </c>
      <c r="I1451" s="117">
        <f t="shared" ca="1" si="221"/>
        <v>61.76764</v>
      </c>
      <c r="J1451" s="113">
        <f t="shared" ca="1" si="222"/>
        <v>58.940458579881664</v>
      </c>
      <c r="K1451" s="14">
        <f t="shared" ca="1" si="225"/>
        <v>2.8271814201183361</v>
      </c>
      <c r="L1451" s="113">
        <f t="shared" ca="1" si="226"/>
        <v>2.8271814201183361</v>
      </c>
      <c r="M1451" s="113">
        <f t="shared" ca="1" si="227"/>
        <v>2.8271814201183361</v>
      </c>
      <c r="N1451" s="113">
        <f t="shared" ca="1" si="228"/>
        <v>0</v>
      </c>
      <c r="O1451" s="14">
        <f t="shared" ca="1" si="229"/>
        <v>2.8271814201183361</v>
      </c>
      <c r="P1451" s="113">
        <f t="shared" ca="1" si="223"/>
        <v>0</v>
      </c>
      <c r="Q1451" s="114">
        <f t="shared" ca="1" si="224"/>
        <v>0</v>
      </c>
    </row>
    <row r="1452" spans="1:17" x14ac:dyDescent="0.75">
      <c r="A1452" t="s">
        <v>1516</v>
      </c>
      <c r="B1452" t="s">
        <v>10276</v>
      </c>
      <c r="G1452" s="14">
        <v>1450</v>
      </c>
      <c r="H1452" s="14">
        <f t="shared" ca="1" si="220"/>
        <v>477.28100000000001</v>
      </c>
      <c r="I1452" s="117">
        <f t="shared" ca="1" si="221"/>
        <v>105.00182</v>
      </c>
      <c r="J1452" s="113">
        <f t="shared" ca="1" si="222"/>
        <v>71.421967455621314</v>
      </c>
      <c r="K1452" s="14">
        <f t="shared" ca="1" si="225"/>
        <v>33.579852544378682</v>
      </c>
      <c r="L1452" s="113">
        <f t="shared" ca="1" si="226"/>
        <v>33.579852544378682</v>
      </c>
      <c r="M1452" s="113">
        <f t="shared" ca="1" si="227"/>
        <v>36.407033964497018</v>
      </c>
      <c r="N1452" s="113">
        <f t="shared" ca="1" si="228"/>
        <v>0</v>
      </c>
      <c r="O1452" s="14">
        <f t="shared" ca="1" si="229"/>
        <v>33.579852544378682</v>
      </c>
      <c r="P1452" s="113">
        <f t="shared" ca="1" si="223"/>
        <v>0</v>
      </c>
      <c r="Q1452" s="114">
        <f t="shared" ca="1" si="224"/>
        <v>0</v>
      </c>
    </row>
    <row r="1453" spans="1:17" x14ac:dyDescent="0.75">
      <c r="A1453" t="s">
        <v>1517</v>
      </c>
      <c r="B1453" t="s">
        <v>10277</v>
      </c>
      <c r="G1453" s="14">
        <v>1451</v>
      </c>
      <c r="H1453" s="14">
        <f t="shared" ca="1" si="220"/>
        <v>622.34</v>
      </c>
      <c r="I1453" s="117">
        <f t="shared" ca="1" si="221"/>
        <v>136.91480000000001</v>
      </c>
      <c r="J1453" s="113">
        <f t="shared" ca="1" si="222"/>
        <v>68.648298816568058</v>
      </c>
      <c r="K1453" s="14">
        <f t="shared" ca="1" si="225"/>
        <v>68.266501183431956</v>
      </c>
      <c r="L1453" s="113">
        <f t="shared" ca="1" si="226"/>
        <v>68.266501183431956</v>
      </c>
      <c r="M1453" s="113">
        <f t="shared" ca="1" si="227"/>
        <v>104.67353514792897</v>
      </c>
      <c r="N1453" s="113">
        <f t="shared" ca="1" si="228"/>
        <v>0</v>
      </c>
      <c r="O1453" s="14">
        <f t="shared" ca="1" si="229"/>
        <v>68.266501183431956</v>
      </c>
      <c r="P1453" s="113">
        <f t="shared" ca="1" si="223"/>
        <v>0</v>
      </c>
      <c r="Q1453" s="114">
        <f t="shared" ca="1" si="224"/>
        <v>0</v>
      </c>
    </row>
    <row r="1454" spans="1:17" x14ac:dyDescent="0.75">
      <c r="A1454" t="s">
        <v>1518</v>
      </c>
      <c r="B1454" t="s">
        <v>10278</v>
      </c>
      <c r="G1454" s="14">
        <v>1452</v>
      </c>
      <c r="H1454" s="14">
        <f t="shared" ca="1" si="220"/>
        <v>672.13599999999997</v>
      </c>
      <c r="I1454" s="117">
        <f t="shared" ca="1" si="221"/>
        <v>147.86992000000001</v>
      </c>
      <c r="J1454" s="113">
        <f t="shared" ca="1" si="222"/>
        <v>63.794378698224854</v>
      </c>
      <c r="K1454" s="14">
        <f t="shared" ca="1" si="225"/>
        <v>84.075541301775161</v>
      </c>
      <c r="L1454" s="113">
        <f t="shared" ca="1" si="226"/>
        <v>84.075541301775161</v>
      </c>
      <c r="M1454" s="113">
        <f t="shared" ca="1" si="227"/>
        <v>176</v>
      </c>
      <c r="N1454" s="113">
        <f t="shared" ca="1" si="228"/>
        <v>0</v>
      </c>
      <c r="O1454" s="14">
        <f t="shared" ca="1" si="229"/>
        <v>71.326464852071027</v>
      </c>
      <c r="P1454" s="113">
        <f t="shared" ca="1" si="223"/>
        <v>0</v>
      </c>
      <c r="Q1454" s="114">
        <f t="shared" ca="1" si="224"/>
        <v>-12.74907644970412</v>
      </c>
    </row>
    <row r="1455" spans="1:17" x14ac:dyDescent="0.75">
      <c r="A1455" t="s">
        <v>1519</v>
      </c>
      <c r="B1455" t="s">
        <v>10279</v>
      </c>
      <c r="G1455" s="14">
        <v>1453</v>
      </c>
      <c r="H1455" s="14">
        <f t="shared" ca="1" si="220"/>
        <v>655.88300000000004</v>
      </c>
      <c r="I1455" s="117">
        <f t="shared" ca="1" si="221"/>
        <v>144.29426000000001</v>
      </c>
      <c r="J1455" s="113">
        <f t="shared" ca="1" si="222"/>
        <v>65.874630177514803</v>
      </c>
      <c r="K1455" s="14">
        <f t="shared" ca="1" si="225"/>
        <v>78.419629822485206</v>
      </c>
      <c r="L1455" s="113">
        <f t="shared" ca="1" si="226"/>
        <v>78.419629822485206</v>
      </c>
      <c r="M1455" s="113">
        <f t="shared" ca="1" si="227"/>
        <v>176</v>
      </c>
      <c r="N1455" s="113">
        <f t="shared" ca="1" si="228"/>
        <v>0</v>
      </c>
      <c r="O1455" s="14">
        <f t="shared" ca="1" si="229"/>
        <v>0</v>
      </c>
      <c r="P1455" s="113">
        <f t="shared" ca="1" si="223"/>
        <v>0</v>
      </c>
      <c r="Q1455" s="114">
        <f t="shared" ca="1" si="224"/>
        <v>-78.419629822485206</v>
      </c>
    </row>
    <row r="1456" spans="1:17" x14ac:dyDescent="0.75">
      <c r="A1456" t="s">
        <v>1520</v>
      </c>
      <c r="B1456" t="s">
        <v>10280</v>
      </c>
      <c r="G1456" s="14">
        <v>1454</v>
      </c>
      <c r="H1456" s="14">
        <f t="shared" ca="1" si="220"/>
        <v>575.03399999999999</v>
      </c>
      <c r="I1456" s="117">
        <f t="shared" ca="1" si="221"/>
        <v>126.50748</v>
      </c>
      <c r="J1456" s="113">
        <f t="shared" ca="1" si="222"/>
        <v>69.341715976331372</v>
      </c>
      <c r="K1456" s="14">
        <f t="shared" ca="1" si="225"/>
        <v>57.165764023668629</v>
      </c>
      <c r="L1456" s="113">
        <f t="shared" ca="1" si="226"/>
        <v>57.165764023668629</v>
      </c>
      <c r="M1456" s="113">
        <f t="shared" ca="1" si="227"/>
        <v>176</v>
      </c>
      <c r="N1456" s="113">
        <f t="shared" ca="1" si="228"/>
        <v>0</v>
      </c>
      <c r="O1456" s="14">
        <f t="shared" ca="1" si="229"/>
        <v>0</v>
      </c>
      <c r="P1456" s="113">
        <f t="shared" ca="1" si="223"/>
        <v>0</v>
      </c>
      <c r="Q1456" s="114">
        <f t="shared" ca="1" si="224"/>
        <v>-57.165764023668629</v>
      </c>
    </row>
    <row r="1457" spans="1:17" x14ac:dyDescent="0.75">
      <c r="A1457" t="s">
        <v>1521</v>
      </c>
      <c r="B1457" t="s">
        <v>10281</v>
      </c>
      <c r="G1457" s="14">
        <v>1455</v>
      </c>
      <c r="H1457" s="14">
        <f t="shared" ca="1" si="220"/>
        <v>409.82799999999997</v>
      </c>
      <c r="I1457" s="117">
        <f t="shared" ca="1" si="221"/>
        <v>90.16216</v>
      </c>
      <c r="J1457" s="113">
        <f t="shared" ca="1" si="222"/>
        <v>70.728550295858</v>
      </c>
      <c r="K1457" s="14">
        <f t="shared" ca="1" si="225"/>
        <v>19.433609704142</v>
      </c>
      <c r="L1457" s="113">
        <f t="shared" ca="1" si="226"/>
        <v>19.433609704142</v>
      </c>
      <c r="M1457" s="113">
        <f t="shared" ca="1" si="227"/>
        <v>176</v>
      </c>
      <c r="N1457" s="113">
        <f t="shared" ca="1" si="228"/>
        <v>0</v>
      </c>
      <c r="O1457" s="14">
        <f t="shared" ca="1" si="229"/>
        <v>0</v>
      </c>
      <c r="P1457" s="113">
        <f t="shared" ca="1" si="223"/>
        <v>0</v>
      </c>
      <c r="Q1457" s="114">
        <f t="shared" ca="1" si="224"/>
        <v>-19.433609704142</v>
      </c>
    </row>
    <row r="1458" spans="1:17" x14ac:dyDescent="0.75">
      <c r="A1458" t="s">
        <v>1522</v>
      </c>
      <c r="B1458" t="s">
        <v>10282</v>
      </c>
      <c r="G1458" s="14">
        <v>1456</v>
      </c>
      <c r="H1458" s="14">
        <f t="shared" ca="1" si="220"/>
        <v>193.98599999999999</v>
      </c>
      <c r="I1458" s="117">
        <f t="shared" ca="1" si="221"/>
        <v>42.676919999999996</v>
      </c>
      <c r="J1458" s="113">
        <f t="shared" ca="1" si="222"/>
        <v>71.421967455621314</v>
      </c>
      <c r="K1458" s="14">
        <f t="shared" ca="1" si="225"/>
        <v>0</v>
      </c>
      <c r="L1458" s="113">
        <f t="shared" ca="1" si="226"/>
        <v>-28.745047455621318</v>
      </c>
      <c r="M1458" s="113">
        <f t="shared" ca="1" si="227"/>
        <v>147.25495254437868</v>
      </c>
      <c r="N1458" s="113">
        <f t="shared" ca="1" si="228"/>
        <v>28.745047455621318</v>
      </c>
      <c r="O1458" s="14">
        <f t="shared" ca="1" si="229"/>
        <v>0</v>
      </c>
      <c r="P1458" s="113">
        <f t="shared" ca="1" si="223"/>
        <v>0</v>
      </c>
      <c r="Q1458" s="114">
        <f t="shared" ca="1" si="224"/>
        <v>0</v>
      </c>
    </row>
    <row r="1459" spans="1:17" x14ac:dyDescent="0.75">
      <c r="A1459" t="s">
        <v>1523</v>
      </c>
      <c r="B1459" t="s">
        <v>10283</v>
      </c>
      <c r="G1459" s="14">
        <v>1457</v>
      </c>
      <c r="H1459" s="14">
        <f t="shared" ca="1" si="220"/>
        <v>33.061</v>
      </c>
      <c r="I1459" s="117">
        <f t="shared" ca="1" si="221"/>
        <v>7.2734199999999998</v>
      </c>
      <c r="J1459" s="113">
        <f t="shared" ca="1" si="222"/>
        <v>72.808801775147941</v>
      </c>
      <c r="K1459" s="14">
        <f t="shared" ca="1" si="225"/>
        <v>0</v>
      </c>
      <c r="L1459" s="113">
        <f t="shared" ca="1" si="226"/>
        <v>-65.53538177514794</v>
      </c>
      <c r="M1459" s="113">
        <f t="shared" ca="1" si="227"/>
        <v>81.719570769230742</v>
      </c>
      <c r="N1459" s="113">
        <f t="shared" ca="1" si="228"/>
        <v>65.53538177514794</v>
      </c>
      <c r="O1459" s="14">
        <f t="shared" ca="1" si="229"/>
        <v>0</v>
      </c>
      <c r="P1459" s="113">
        <f t="shared" ca="1" si="223"/>
        <v>0</v>
      </c>
      <c r="Q1459" s="114">
        <f t="shared" ca="1" si="224"/>
        <v>0</v>
      </c>
    </row>
    <row r="1460" spans="1:17" x14ac:dyDescent="0.75">
      <c r="A1460" t="s">
        <v>1524</v>
      </c>
      <c r="B1460" t="s">
        <v>10284</v>
      </c>
      <c r="G1460" s="14">
        <v>1458</v>
      </c>
      <c r="H1460" s="14">
        <f t="shared" ca="1" si="220"/>
        <v>0.95299999999999996</v>
      </c>
      <c r="I1460" s="117">
        <f t="shared" ca="1" si="221"/>
        <v>0.20965999999999999</v>
      </c>
      <c r="J1460" s="113">
        <f t="shared" ca="1" si="222"/>
        <v>58.940458579881664</v>
      </c>
      <c r="K1460" s="14">
        <f t="shared" ca="1" si="225"/>
        <v>0</v>
      </c>
      <c r="L1460" s="113">
        <f t="shared" ca="1" si="226"/>
        <v>-58.730798579881665</v>
      </c>
      <c r="M1460" s="113">
        <f t="shared" ca="1" si="227"/>
        <v>22.988772189349078</v>
      </c>
      <c r="N1460" s="113">
        <f t="shared" ca="1" si="228"/>
        <v>58.730798579881665</v>
      </c>
      <c r="O1460" s="14">
        <f t="shared" ca="1" si="229"/>
        <v>0</v>
      </c>
      <c r="P1460" s="113">
        <f t="shared" ca="1" si="223"/>
        <v>0</v>
      </c>
      <c r="Q1460" s="114">
        <f t="shared" ca="1" si="224"/>
        <v>0</v>
      </c>
    </row>
    <row r="1461" spans="1:17" x14ac:dyDescent="0.75">
      <c r="A1461" t="s">
        <v>1525</v>
      </c>
      <c r="B1461" t="s">
        <v>10285</v>
      </c>
      <c r="G1461" s="14">
        <v>1459</v>
      </c>
      <c r="H1461" s="14">
        <f t="shared" ca="1" si="220"/>
        <v>0</v>
      </c>
      <c r="I1461" s="117">
        <f t="shared" ca="1" si="221"/>
        <v>0</v>
      </c>
      <c r="J1461" s="113">
        <f t="shared" ca="1" si="222"/>
        <v>48.539201183431956</v>
      </c>
      <c r="K1461" s="14">
        <f t="shared" ca="1" si="225"/>
        <v>0</v>
      </c>
      <c r="L1461" s="113">
        <f t="shared" ca="1" si="226"/>
        <v>-48.539201183431956</v>
      </c>
      <c r="M1461" s="113">
        <f t="shared" ca="1" si="227"/>
        <v>0</v>
      </c>
      <c r="N1461" s="113">
        <f t="shared" ca="1" si="228"/>
        <v>22.988772189349078</v>
      </c>
      <c r="O1461" s="14">
        <f t="shared" ca="1" si="229"/>
        <v>0</v>
      </c>
      <c r="P1461" s="113">
        <f t="shared" ca="1" si="223"/>
        <v>25.550428994082878</v>
      </c>
      <c r="Q1461" s="114">
        <f t="shared" ca="1" si="224"/>
        <v>0</v>
      </c>
    </row>
    <row r="1462" spans="1:17" x14ac:dyDescent="0.75">
      <c r="A1462" t="s">
        <v>1526</v>
      </c>
      <c r="B1462" t="s">
        <v>10286</v>
      </c>
      <c r="G1462" s="14">
        <v>1460</v>
      </c>
      <c r="H1462" s="14">
        <f t="shared" ca="1" si="220"/>
        <v>0</v>
      </c>
      <c r="I1462" s="117">
        <f t="shared" ca="1" si="221"/>
        <v>0</v>
      </c>
      <c r="J1462" s="113">
        <f t="shared" ca="1" si="222"/>
        <v>38.137943786982255</v>
      </c>
      <c r="K1462" s="14">
        <f t="shared" ca="1" si="225"/>
        <v>0</v>
      </c>
      <c r="L1462" s="113">
        <f t="shared" ca="1" si="226"/>
        <v>-38.137943786982255</v>
      </c>
      <c r="M1462" s="113">
        <f t="shared" ca="1" si="227"/>
        <v>0</v>
      </c>
      <c r="N1462" s="113">
        <f t="shared" ca="1" si="228"/>
        <v>0</v>
      </c>
      <c r="O1462" s="14">
        <f t="shared" ca="1" si="229"/>
        <v>0</v>
      </c>
      <c r="P1462" s="113">
        <f t="shared" ca="1" si="223"/>
        <v>38.137943786982255</v>
      </c>
      <c r="Q1462" s="114">
        <f t="shared" ca="1" si="224"/>
        <v>0</v>
      </c>
    </row>
    <row r="1463" spans="1:17" x14ac:dyDescent="0.75">
      <c r="A1463" t="s">
        <v>1527</v>
      </c>
      <c r="B1463" t="s">
        <v>10287</v>
      </c>
      <c r="G1463" s="14">
        <v>1461</v>
      </c>
      <c r="H1463" s="14">
        <f t="shared" ca="1" si="220"/>
        <v>0</v>
      </c>
      <c r="I1463" s="117">
        <f t="shared" ca="1" si="221"/>
        <v>0</v>
      </c>
      <c r="J1463" s="113">
        <f t="shared" ca="1" si="222"/>
        <v>24.269600591715978</v>
      </c>
      <c r="K1463" s="14">
        <f t="shared" ca="1" si="225"/>
        <v>0</v>
      </c>
      <c r="L1463" s="113">
        <f t="shared" ca="1" si="226"/>
        <v>-24.269600591715978</v>
      </c>
      <c r="M1463" s="113">
        <f t="shared" ca="1" si="227"/>
        <v>0</v>
      </c>
      <c r="N1463" s="113">
        <f t="shared" ca="1" si="228"/>
        <v>0</v>
      </c>
      <c r="O1463" s="14">
        <f t="shared" ca="1" si="229"/>
        <v>0</v>
      </c>
      <c r="P1463" s="113">
        <f t="shared" ca="1" si="223"/>
        <v>24.269600591715978</v>
      </c>
      <c r="Q1463" s="114">
        <f t="shared" ca="1" si="224"/>
        <v>0</v>
      </c>
    </row>
    <row r="1464" spans="1:17" x14ac:dyDescent="0.75">
      <c r="A1464" t="s">
        <v>1528</v>
      </c>
      <c r="B1464" t="s">
        <v>10288</v>
      </c>
      <c r="G1464" s="14">
        <v>1462</v>
      </c>
      <c r="H1464" s="14">
        <f t="shared" ca="1" si="220"/>
        <v>0</v>
      </c>
      <c r="I1464" s="117">
        <f t="shared" ca="1" si="221"/>
        <v>0</v>
      </c>
      <c r="J1464" s="113">
        <f t="shared" ca="1" si="222"/>
        <v>13.868343195266274</v>
      </c>
      <c r="K1464" s="14">
        <f t="shared" ca="1" si="225"/>
        <v>0</v>
      </c>
      <c r="L1464" s="113">
        <f t="shared" ca="1" si="226"/>
        <v>-13.868343195266274</v>
      </c>
      <c r="M1464" s="113">
        <f t="shared" ca="1" si="227"/>
        <v>0</v>
      </c>
      <c r="N1464" s="113">
        <f t="shared" ca="1" si="228"/>
        <v>0</v>
      </c>
      <c r="O1464" s="14">
        <f t="shared" ca="1" si="229"/>
        <v>0</v>
      </c>
      <c r="P1464" s="113">
        <f t="shared" ca="1" si="223"/>
        <v>13.868343195266274</v>
      </c>
      <c r="Q1464" s="114">
        <f t="shared" ca="1" si="224"/>
        <v>0</v>
      </c>
    </row>
    <row r="1465" spans="1:17" x14ac:dyDescent="0.75">
      <c r="A1465" t="s">
        <v>1529</v>
      </c>
      <c r="B1465" t="s">
        <v>10289</v>
      </c>
      <c r="G1465" s="14">
        <v>1463</v>
      </c>
      <c r="H1465" s="14">
        <f t="shared" ca="1" si="220"/>
        <v>0</v>
      </c>
      <c r="I1465" s="117">
        <f t="shared" ca="1" si="221"/>
        <v>0</v>
      </c>
      <c r="J1465" s="113">
        <f t="shared" ca="1" si="222"/>
        <v>13.868343195266274</v>
      </c>
      <c r="K1465" s="14">
        <f t="shared" ca="1" si="225"/>
        <v>0</v>
      </c>
      <c r="L1465" s="113">
        <f t="shared" ca="1" si="226"/>
        <v>-13.868343195266274</v>
      </c>
      <c r="M1465" s="113">
        <f t="shared" ca="1" si="227"/>
        <v>0</v>
      </c>
      <c r="N1465" s="113">
        <f t="shared" ca="1" si="228"/>
        <v>0</v>
      </c>
      <c r="O1465" s="14">
        <f t="shared" ca="1" si="229"/>
        <v>0</v>
      </c>
      <c r="P1465" s="113">
        <f t="shared" ca="1" si="223"/>
        <v>13.868343195266274</v>
      </c>
      <c r="Q1465" s="114">
        <f t="shared" ca="1" si="224"/>
        <v>0</v>
      </c>
    </row>
    <row r="1466" spans="1:17" x14ac:dyDescent="0.75">
      <c r="A1466" t="s">
        <v>1530</v>
      </c>
      <c r="B1466" t="s">
        <v>10290</v>
      </c>
      <c r="G1466" s="14">
        <v>1464</v>
      </c>
      <c r="H1466" s="14">
        <f t="shared" ca="1" si="220"/>
        <v>0</v>
      </c>
      <c r="I1466" s="117">
        <f t="shared" ca="1" si="221"/>
        <v>0</v>
      </c>
      <c r="J1466" s="113">
        <f t="shared" ca="1" si="222"/>
        <v>13.868343195266274</v>
      </c>
      <c r="K1466" s="14">
        <f t="shared" ca="1" si="225"/>
        <v>0</v>
      </c>
      <c r="L1466" s="113">
        <f t="shared" ca="1" si="226"/>
        <v>-13.868343195266274</v>
      </c>
      <c r="M1466" s="113">
        <f t="shared" ca="1" si="227"/>
        <v>0</v>
      </c>
      <c r="N1466" s="113">
        <f t="shared" ca="1" si="228"/>
        <v>0</v>
      </c>
      <c r="O1466" s="14">
        <f t="shared" ca="1" si="229"/>
        <v>0</v>
      </c>
      <c r="P1466" s="113">
        <f t="shared" ca="1" si="223"/>
        <v>13.868343195266274</v>
      </c>
      <c r="Q1466" s="114">
        <f t="shared" ca="1" si="224"/>
        <v>0</v>
      </c>
    </row>
    <row r="1467" spans="1:17" x14ac:dyDescent="0.75">
      <c r="A1467" t="s">
        <v>1531</v>
      </c>
      <c r="B1467" t="s">
        <v>10291</v>
      </c>
      <c r="G1467" s="14">
        <v>1465</v>
      </c>
      <c r="H1467" s="14">
        <f t="shared" ca="1" si="220"/>
        <v>0</v>
      </c>
      <c r="I1467" s="117">
        <f t="shared" ca="1" si="221"/>
        <v>0</v>
      </c>
      <c r="J1467" s="113">
        <f t="shared" ca="1" si="222"/>
        <v>13.868343195266274</v>
      </c>
      <c r="K1467" s="14">
        <f t="shared" ca="1" si="225"/>
        <v>0</v>
      </c>
      <c r="L1467" s="113">
        <f t="shared" ca="1" si="226"/>
        <v>-13.868343195266274</v>
      </c>
      <c r="M1467" s="113">
        <f t="shared" ca="1" si="227"/>
        <v>0</v>
      </c>
      <c r="N1467" s="113">
        <f t="shared" ca="1" si="228"/>
        <v>0</v>
      </c>
      <c r="O1467" s="14">
        <f t="shared" ca="1" si="229"/>
        <v>0</v>
      </c>
      <c r="P1467" s="113">
        <f t="shared" ca="1" si="223"/>
        <v>13.868343195266274</v>
      </c>
      <c r="Q1467" s="114">
        <f t="shared" ca="1" si="224"/>
        <v>0</v>
      </c>
    </row>
    <row r="1468" spans="1:17" x14ac:dyDescent="0.75">
      <c r="A1468" t="s">
        <v>1532</v>
      </c>
      <c r="B1468" t="s">
        <v>10292</v>
      </c>
      <c r="G1468" s="14">
        <v>1466</v>
      </c>
      <c r="H1468" s="14">
        <f t="shared" ca="1" si="220"/>
        <v>0</v>
      </c>
      <c r="I1468" s="117">
        <f t="shared" ca="1" si="221"/>
        <v>0</v>
      </c>
      <c r="J1468" s="113">
        <f t="shared" ca="1" si="222"/>
        <v>13.868343195266274</v>
      </c>
      <c r="K1468" s="14">
        <f t="shared" ca="1" si="225"/>
        <v>0</v>
      </c>
      <c r="L1468" s="113">
        <f t="shared" ca="1" si="226"/>
        <v>-13.868343195266274</v>
      </c>
      <c r="M1468" s="113">
        <f t="shared" ca="1" si="227"/>
        <v>0</v>
      </c>
      <c r="N1468" s="113">
        <f t="shared" ca="1" si="228"/>
        <v>0</v>
      </c>
      <c r="O1468" s="14">
        <f t="shared" ca="1" si="229"/>
        <v>0</v>
      </c>
      <c r="P1468" s="113">
        <f t="shared" ca="1" si="223"/>
        <v>13.868343195266274</v>
      </c>
      <c r="Q1468" s="114">
        <f t="shared" ca="1" si="224"/>
        <v>0</v>
      </c>
    </row>
    <row r="1469" spans="1:17" x14ac:dyDescent="0.75">
      <c r="A1469" t="s">
        <v>1533</v>
      </c>
      <c r="B1469" t="s">
        <v>10293</v>
      </c>
      <c r="G1469" s="14">
        <v>1467</v>
      </c>
      <c r="H1469" s="14">
        <f t="shared" ca="1" si="220"/>
        <v>0</v>
      </c>
      <c r="I1469" s="117">
        <f t="shared" ca="1" si="221"/>
        <v>0</v>
      </c>
      <c r="J1469" s="113">
        <f t="shared" ca="1" si="222"/>
        <v>13.868343195266274</v>
      </c>
      <c r="K1469" s="14">
        <f t="shared" ca="1" si="225"/>
        <v>0</v>
      </c>
      <c r="L1469" s="113">
        <f t="shared" ca="1" si="226"/>
        <v>-13.868343195266274</v>
      </c>
      <c r="M1469" s="113">
        <f t="shared" ca="1" si="227"/>
        <v>0</v>
      </c>
      <c r="N1469" s="113">
        <f t="shared" ca="1" si="228"/>
        <v>0</v>
      </c>
      <c r="O1469" s="14">
        <f t="shared" ca="1" si="229"/>
        <v>0</v>
      </c>
      <c r="P1469" s="113">
        <f t="shared" ca="1" si="223"/>
        <v>13.868343195266274</v>
      </c>
      <c r="Q1469" s="114">
        <f t="shared" ca="1" si="224"/>
        <v>0</v>
      </c>
    </row>
    <row r="1470" spans="1:17" x14ac:dyDescent="0.75">
      <c r="A1470" t="s">
        <v>1534</v>
      </c>
      <c r="B1470" t="s">
        <v>10294</v>
      </c>
      <c r="G1470" s="14">
        <v>1468</v>
      </c>
      <c r="H1470" s="14">
        <f t="shared" ca="1" si="220"/>
        <v>0</v>
      </c>
      <c r="I1470" s="117">
        <f t="shared" ca="1" si="221"/>
        <v>0</v>
      </c>
      <c r="J1470" s="113">
        <f t="shared" ca="1" si="222"/>
        <v>13.868343195266274</v>
      </c>
      <c r="K1470" s="14">
        <f t="shared" ca="1" si="225"/>
        <v>0</v>
      </c>
      <c r="L1470" s="113">
        <f t="shared" ca="1" si="226"/>
        <v>-13.868343195266274</v>
      </c>
      <c r="M1470" s="113">
        <f t="shared" ca="1" si="227"/>
        <v>0</v>
      </c>
      <c r="N1470" s="113">
        <f t="shared" ca="1" si="228"/>
        <v>0</v>
      </c>
      <c r="O1470" s="14">
        <f t="shared" ca="1" si="229"/>
        <v>0</v>
      </c>
      <c r="P1470" s="113">
        <f t="shared" ca="1" si="223"/>
        <v>13.868343195266274</v>
      </c>
      <c r="Q1470" s="114">
        <f t="shared" ca="1" si="224"/>
        <v>0</v>
      </c>
    </row>
    <row r="1471" spans="1:17" x14ac:dyDescent="0.75">
      <c r="A1471" t="s">
        <v>1535</v>
      </c>
      <c r="B1471" t="s">
        <v>10295</v>
      </c>
      <c r="G1471" s="14">
        <v>1469</v>
      </c>
      <c r="H1471" s="14">
        <f t="shared" ca="1" si="220"/>
        <v>0</v>
      </c>
      <c r="I1471" s="117">
        <f t="shared" ca="1" si="221"/>
        <v>0</v>
      </c>
      <c r="J1471" s="113">
        <f t="shared" ca="1" si="222"/>
        <v>13.868343195266274</v>
      </c>
      <c r="K1471" s="14">
        <f t="shared" ca="1" si="225"/>
        <v>0</v>
      </c>
      <c r="L1471" s="113">
        <f t="shared" ca="1" si="226"/>
        <v>-13.868343195266274</v>
      </c>
      <c r="M1471" s="113">
        <f t="shared" ca="1" si="227"/>
        <v>0</v>
      </c>
      <c r="N1471" s="113">
        <f t="shared" ca="1" si="228"/>
        <v>0</v>
      </c>
      <c r="O1471" s="14">
        <f t="shared" ca="1" si="229"/>
        <v>0</v>
      </c>
      <c r="P1471" s="113">
        <f t="shared" ca="1" si="223"/>
        <v>13.868343195266274</v>
      </c>
      <c r="Q1471" s="114">
        <f t="shared" ca="1" si="224"/>
        <v>0</v>
      </c>
    </row>
    <row r="1472" spans="1:17" x14ac:dyDescent="0.75">
      <c r="A1472" t="s">
        <v>1536</v>
      </c>
      <c r="B1472" t="s">
        <v>10296</v>
      </c>
      <c r="G1472" s="14">
        <v>1470</v>
      </c>
      <c r="H1472" s="14">
        <f t="shared" ca="1" si="220"/>
        <v>0</v>
      </c>
      <c r="I1472" s="117">
        <f t="shared" ca="1" si="221"/>
        <v>0</v>
      </c>
      <c r="J1472" s="113">
        <f t="shared" ca="1" si="222"/>
        <v>13.868343195266274</v>
      </c>
      <c r="K1472" s="14">
        <f t="shared" ca="1" si="225"/>
        <v>0</v>
      </c>
      <c r="L1472" s="113">
        <f t="shared" ca="1" si="226"/>
        <v>-13.868343195266274</v>
      </c>
      <c r="M1472" s="113">
        <f t="shared" ca="1" si="227"/>
        <v>0</v>
      </c>
      <c r="N1472" s="113">
        <f t="shared" ca="1" si="228"/>
        <v>0</v>
      </c>
      <c r="O1472" s="14">
        <f t="shared" ca="1" si="229"/>
        <v>0</v>
      </c>
      <c r="P1472" s="113">
        <f t="shared" ca="1" si="223"/>
        <v>13.868343195266274</v>
      </c>
      <c r="Q1472" s="114">
        <f t="shared" ca="1" si="224"/>
        <v>0</v>
      </c>
    </row>
    <row r="1473" spans="1:17" x14ac:dyDescent="0.75">
      <c r="A1473" t="s">
        <v>1537</v>
      </c>
      <c r="B1473" t="s">
        <v>10297</v>
      </c>
      <c r="G1473" s="14">
        <v>1471</v>
      </c>
      <c r="H1473" s="14">
        <f t="shared" ca="1" si="220"/>
        <v>7.5049999999999999</v>
      </c>
      <c r="I1473" s="117">
        <f t="shared" ca="1" si="221"/>
        <v>1.6511</v>
      </c>
      <c r="J1473" s="113">
        <f t="shared" ca="1" si="222"/>
        <v>13.868343195266274</v>
      </c>
      <c r="K1473" s="14">
        <f t="shared" ca="1" si="225"/>
        <v>0</v>
      </c>
      <c r="L1473" s="113">
        <f t="shared" ca="1" si="226"/>
        <v>-12.217243195266274</v>
      </c>
      <c r="M1473" s="113">
        <f t="shared" ca="1" si="227"/>
        <v>0</v>
      </c>
      <c r="N1473" s="113">
        <f t="shared" ca="1" si="228"/>
        <v>0</v>
      </c>
      <c r="O1473" s="14">
        <f t="shared" ca="1" si="229"/>
        <v>0</v>
      </c>
      <c r="P1473" s="113">
        <f t="shared" ca="1" si="223"/>
        <v>12.217243195266274</v>
      </c>
      <c r="Q1473" s="114">
        <f t="shared" ca="1" si="224"/>
        <v>0</v>
      </c>
    </row>
    <row r="1474" spans="1:17" x14ac:dyDescent="0.75">
      <c r="A1474" t="s">
        <v>1538</v>
      </c>
      <c r="B1474" t="s">
        <v>10298</v>
      </c>
      <c r="G1474" s="14">
        <v>1472</v>
      </c>
      <c r="H1474" s="14">
        <f t="shared" ca="1" si="220"/>
        <v>81.888999999999996</v>
      </c>
      <c r="I1474" s="117">
        <f t="shared" ca="1" si="221"/>
        <v>18.01558</v>
      </c>
      <c r="J1474" s="113">
        <f t="shared" ca="1" si="222"/>
        <v>13.868343195266274</v>
      </c>
      <c r="K1474" s="14">
        <f t="shared" ca="1" si="225"/>
        <v>4.1472368047337262</v>
      </c>
      <c r="L1474" s="113">
        <f t="shared" ca="1" si="226"/>
        <v>4.1472368047337262</v>
      </c>
      <c r="M1474" s="113">
        <f t="shared" ca="1" si="227"/>
        <v>4.1472368047337262</v>
      </c>
      <c r="N1474" s="113">
        <f t="shared" ca="1" si="228"/>
        <v>0</v>
      </c>
      <c r="O1474" s="14">
        <f t="shared" ca="1" si="229"/>
        <v>4.1472368047337262</v>
      </c>
      <c r="P1474" s="113">
        <f t="shared" ca="1" si="223"/>
        <v>0</v>
      </c>
      <c r="Q1474" s="114">
        <f t="shared" ca="1" si="224"/>
        <v>0</v>
      </c>
    </row>
    <row r="1475" spans="1:17" x14ac:dyDescent="0.75">
      <c r="A1475" t="s">
        <v>1539</v>
      </c>
      <c r="B1475" t="s">
        <v>10299</v>
      </c>
      <c r="G1475" s="14">
        <v>1473</v>
      </c>
      <c r="H1475" s="14">
        <f t="shared" ref="H1475:H1538" ca="1" si="230">INDEX(INDIRECT(Library_File&amp;"Irradiance_Library"),MATCH($A1475,INDIRECT(Library_File&amp;"Irradiance_Labels"),0),MATCH(INDEX(IrradianceOptions,1,MATCH($A$1,Cases,0)),INDIRECT(Library_File&amp;"Irradiance_Transfer"),0))</f>
        <v>130.749</v>
      </c>
      <c r="I1475" s="117">
        <f t="shared" ref="I1475:I1538" ca="1" si="231">INDEX(INDIRECT(Library_File&amp;"Solar_Library"),MATCH($C$3,INDIRECT(Library_File&amp;"Solar_Labels"),0),MATCH(INDEX(SolarOptions,1,MATCH($A$1,Cases,0)),INDIRECT(Library_File&amp;"Solar_Transfer"),0))*$H1475</f>
        <v>28.764779999999998</v>
      </c>
      <c r="J1475" s="113">
        <f t="shared" ref="J1475:J1538" ca="1" si="232">INDEX(INDIRECT(Library_File&amp;"PwrUsage_Library"),MATCH($B1475,INDIRECT(Library_File&amp;"PwrUsage_Labels"),0),MATCH(INDEX(PwrUsageOptions,1,MATCH($A$1,Cases,0)),INDIRECT(Library_File&amp;"PwrUsage_Transfer"),0))</f>
        <v>13.868343195266274</v>
      </c>
      <c r="K1475" s="14">
        <f t="shared" ca="1" si="225"/>
        <v>14.896436804733725</v>
      </c>
      <c r="L1475" s="113">
        <f t="shared" ca="1" si="226"/>
        <v>14.896436804733725</v>
      </c>
      <c r="M1475" s="113">
        <f t="shared" ca="1" si="227"/>
        <v>19.043673609467451</v>
      </c>
      <c r="N1475" s="113">
        <f t="shared" ca="1" si="228"/>
        <v>0</v>
      </c>
      <c r="O1475" s="14">
        <f t="shared" ca="1" si="229"/>
        <v>14.896436804733725</v>
      </c>
      <c r="P1475" s="113">
        <f t="shared" ref="P1475:P1538" ca="1" si="233">IF((J1475-I1475-N1475)&gt;0,(J1475-I1475-N1475),0)</f>
        <v>0</v>
      </c>
      <c r="Q1475" s="114">
        <f t="shared" ref="Q1475:Q1538" ca="1" si="234">IF((J1475+O1475-I1475)&lt;0,(J1475+O1475-I1475),0)</f>
        <v>0</v>
      </c>
    </row>
    <row r="1476" spans="1:17" x14ac:dyDescent="0.75">
      <c r="A1476" t="s">
        <v>1540</v>
      </c>
      <c r="B1476" t="s">
        <v>10300</v>
      </c>
      <c r="G1476" s="14">
        <v>1474</v>
      </c>
      <c r="H1476" s="14">
        <f t="shared" ca="1" si="230"/>
        <v>61.252000000000002</v>
      </c>
      <c r="I1476" s="117">
        <f t="shared" ca="1" si="231"/>
        <v>13.475440000000001</v>
      </c>
      <c r="J1476" s="113">
        <f t="shared" ca="1" si="232"/>
        <v>13.868343195266274</v>
      </c>
      <c r="K1476" s="14">
        <f t="shared" ref="K1476:K1539" ca="1" si="235">IF((I1476-J1476)&gt;0,(I1476-J1476),0)</f>
        <v>0</v>
      </c>
      <c r="L1476" s="113">
        <f t="shared" ref="L1476:L1539" ca="1" si="236">I1476-J1476</f>
        <v>-0.39290319526627293</v>
      </c>
      <c r="M1476" s="113">
        <f t="shared" ca="1" si="227"/>
        <v>18.650770414201176</v>
      </c>
      <c r="N1476" s="113">
        <f t="shared" ca="1" si="228"/>
        <v>0.39290319526627471</v>
      </c>
      <c r="O1476" s="14">
        <f t="shared" ca="1" si="229"/>
        <v>0</v>
      </c>
      <c r="P1476" s="113">
        <f t="shared" ca="1" si="233"/>
        <v>0</v>
      </c>
      <c r="Q1476" s="114">
        <f t="shared" ca="1" si="234"/>
        <v>0</v>
      </c>
    </row>
    <row r="1477" spans="1:17" x14ac:dyDescent="0.75">
      <c r="A1477" t="s">
        <v>1541</v>
      </c>
      <c r="B1477" t="s">
        <v>10301</v>
      </c>
      <c r="G1477" s="14">
        <v>1475</v>
      </c>
      <c r="H1477" s="14">
        <f t="shared" ca="1" si="230"/>
        <v>78.302999999999997</v>
      </c>
      <c r="I1477" s="117">
        <f t="shared" ca="1" si="231"/>
        <v>17.226659999999999</v>
      </c>
      <c r="J1477" s="113">
        <f t="shared" ca="1" si="232"/>
        <v>13.868343195266274</v>
      </c>
      <c r="K1477" s="14">
        <f t="shared" ca="1" si="235"/>
        <v>3.3583168047337253</v>
      </c>
      <c r="L1477" s="113">
        <f t="shared" ca="1" si="236"/>
        <v>3.3583168047337253</v>
      </c>
      <c r="M1477" s="113">
        <f t="shared" ref="M1477:M1540" ca="1" si="237">IF(AND((L1477+M1476)&lt;$M$3,(L1477+M1476)&gt;0),(L1477+M1476),IF((L1477+M1476)&gt;$M$3,$M$3,0))</f>
        <v>22.009087218934901</v>
      </c>
      <c r="N1477" s="113">
        <f t="shared" ref="N1477:N1540" ca="1" si="238">IF((M1476-M1477)&gt;0,(M1476-M1477),0)</f>
        <v>0</v>
      </c>
      <c r="O1477" s="14">
        <f t="shared" ref="O1477:O1540" ca="1" si="239">IF((M1476-M1477)&lt;0,(M1477-M1476),0)</f>
        <v>3.3583168047337253</v>
      </c>
      <c r="P1477" s="113">
        <f t="shared" ca="1" si="233"/>
        <v>0</v>
      </c>
      <c r="Q1477" s="114">
        <f t="shared" ca="1" si="234"/>
        <v>0</v>
      </c>
    </row>
    <row r="1478" spans="1:17" x14ac:dyDescent="0.75">
      <c r="A1478" t="s">
        <v>1542</v>
      </c>
      <c r="B1478" t="s">
        <v>10302</v>
      </c>
      <c r="G1478" s="14">
        <v>1476</v>
      </c>
      <c r="H1478" s="14">
        <f t="shared" ca="1" si="230"/>
        <v>86.091999999999999</v>
      </c>
      <c r="I1478" s="117">
        <f t="shared" ca="1" si="231"/>
        <v>18.940239999999999</v>
      </c>
      <c r="J1478" s="113">
        <f t="shared" ca="1" si="232"/>
        <v>13.868343195266274</v>
      </c>
      <c r="K1478" s="14">
        <f t="shared" ca="1" si="235"/>
        <v>5.0718968047337256</v>
      </c>
      <c r="L1478" s="113">
        <f t="shared" ca="1" si="236"/>
        <v>5.0718968047337256</v>
      </c>
      <c r="M1478" s="113">
        <f t="shared" ca="1" si="237"/>
        <v>27.080984023668627</v>
      </c>
      <c r="N1478" s="113">
        <f t="shared" ca="1" si="238"/>
        <v>0</v>
      </c>
      <c r="O1478" s="14">
        <f t="shared" ca="1" si="239"/>
        <v>5.0718968047337256</v>
      </c>
      <c r="P1478" s="113">
        <f t="shared" ca="1" si="233"/>
        <v>0</v>
      </c>
      <c r="Q1478" s="114">
        <f t="shared" ca="1" si="234"/>
        <v>0</v>
      </c>
    </row>
    <row r="1479" spans="1:17" x14ac:dyDescent="0.75">
      <c r="A1479" t="s">
        <v>1543</v>
      </c>
      <c r="B1479" t="s">
        <v>10303</v>
      </c>
      <c r="G1479" s="14">
        <v>1477</v>
      </c>
      <c r="H1479" s="14">
        <f t="shared" ca="1" si="230"/>
        <v>84.128</v>
      </c>
      <c r="I1479" s="117">
        <f t="shared" ca="1" si="231"/>
        <v>18.50816</v>
      </c>
      <c r="J1479" s="113">
        <f t="shared" ca="1" si="232"/>
        <v>13.868343195266274</v>
      </c>
      <c r="K1479" s="14">
        <f t="shared" ca="1" si="235"/>
        <v>4.6398168047337265</v>
      </c>
      <c r="L1479" s="113">
        <f t="shared" ca="1" si="236"/>
        <v>4.6398168047337265</v>
      </c>
      <c r="M1479" s="113">
        <f t="shared" ca="1" si="237"/>
        <v>31.720800828402353</v>
      </c>
      <c r="N1479" s="113">
        <f t="shared" ca="1" si="238"/>
        <v>0</v>
      </c>
      <c r="O1479" s="14">
        <f t="shared" ca="1" si="239"/>
        <v>4.6398168047337265</v>
      </c>
      <c r="P1479" s="113">
        <f t="shared" ca="1" si="233"/>
        <v>0</v>
      </c>
      <c r="Q1479" s="114">
        <f t="shared" ca="1" si="234"/>
        <v>0</v>
      </c>
    </row>
    <row r="1480" spans="1:17" x14ac:dyDescent="0.75">
      <c r="A1480" t="s">
        <v>1544</v>
      </c>
      <c r="B1480" t="s">
        <v>10304</v>
      </c>
      <c r="G1480" s="14">
        <v>1478</v>
      </c>
      <c r="H1480" s="14">
        <f t="shared" ca="1" si="230"/>
        <v>72.616</v>
      </c>
      <c r="I1480" s="117">
        <f t="shared" ca="1" si="231"/>
        <v>15.975519999999999</v>
      </c>
      <c r="J1480" s="113">
        <f t="shared" ca="1" si="232"/>
        <v>13.868343195266274</v>
      </c>
      <c r="K1480" s="14">
        <f t="shared" ca="1" si="235"/>
        <v>2.1071768047337258</v>
      </c>
      <c r="L1480" s="113">
        <f t="shared" ca="1" si="236"/>
        <v>2.1071768047337258</v>
      </c>
      <c r="M1480" s="113">
        <f t="shared" ca="1" si="237"/>
        <v>33.827977633136079</v>
      </c>
      <c r="N1480" s="113">
        <f t="shared" ca="1" si="238"/>
        <v>0</v>
      </c>
      <c r="O1480" s="14">
        <f t="shared" ca="1" si="239"/>
        <v>2.1071768047337258</v>
      </c>
      <c r="P1480" s="113">
        <f t="shared" ca="1" si="233"/>
        <v>0</v>
      </c>
      <c r="Q1480" s="114">
        <f t="shared" ca="1" si="234"/>
        <v>0</v>
      </c>
    </row>
    <row r="1481" spans="1:17" x14ac:dyDescent="0.75">
      <c r="A1481" t="s">
        <v>1545</v>
      </c>
      <c r="B1481" t="s">
        <v>10305</v>
      </c>
      <c r="G1481" s="14">
        <v>1479</v>
      </c>
      <c r="H1481" s="14">
        <f t="shared" ca="1" si="230"/>
        <v>52.74</v>
      </c>
      <c r="I1481" s="117">
        <f t="shared" ca="1" si="231"/>
        <v>11.6028</v>
      </c>
      <c r="J1481" s="113">
        <f t="shared" ca="1" si="232"/>
        <v>13.868343195266274</v>
      </c>
      <c r="K1481" s="14">
        <f t="shared" ca="1" si="235"/>
        <v>0</v>
      </c>
      <c r="L1481" s="113">
        <f t="shared" ca="1" si="236"/>
        <v>-2.2655431952662735</v>
      </c>
      <c r="M1481" s="113">
        <f t="shared" ca="1" si="237"/>
        <v>31.562434437869804</v>
      </c>
      <c r="N1481" s="113">
        <f t="shared" ca="1" si="238"/>
        <v>2.2655431952662752</v>
      </c>
      <c r="O1481" s="14">
        <f t="shared" ca="1" si="239"/>
        <v>0</v>
      </c>
      <c r="P1481" s="113">
        <f t="shared" ca="1" si="233"/>
        <v>0</v>
      </c>
      <c r="Q1481" s="114">
        <f t="shared" ca="1" si="234"/>
        <v>0</v>
      </c>
    </row>
    <row r="1482" spans="1:17" x14ac:dyDescent="0.75">
      <c r="A1482" t="s">
        <v>1546</v>
      </c>
      <c r="B1482" t="s">
        <v>10306</v>
      </c>
      <c r="G1482" s="14">
        <v>1480</v>
      </c>
      <c r="H1482" s="14">
        <f t="shared" ca="1" si="230"/>
        <v>28.196000000000002</v>
      </c>
      <c r="I1482" s="117">
        <f t="shared" ca="1" si="231"/>
        <v>6.2031200000000002</v>
      </c>
      <c r="J1482" s="113">
        <f t="shared" ca="1" si="232"/>
        <v>13.868343195266274</v>
      </c>
      <c r="K1482" s="14">
        <f t="shared" ca="1" si="235"/>
        <v>0</v>
      </c>
      <c r="L1482" s="113">
        <f t="shared" ca="1" si="236"/>
        <v>-7.6652231952662735</v>
      </c>
      <c r="M1482" s="113">
        <f t="shared" ca="1" si="237"/>
        <v>23.897211242603532</v>
      </c>
      <c r="N1482" s="113">
        <f t="shared" ca="1" si="238"/>
        <v>7.6652231952662717</v>
      </c>
      <c r="O1482" s="14">
        <f t="shared" ca="1" si="239"/>
        <v>0</v>
      </c>
      <c r="P1482" s="113">
        <f t="shared" ca="1" si="233"/>
        <v>1.7763568394002505E-15</v>
      </c>
      <c r="Q1482" s="114">
        <f t="shared" ca="1" si="234"/>
        <v>0</v>
      </c>
    </row>
    <row r="1483" spans="1:17" x14ac:dyDescent="0.75">
      <c r="A1483" t="s">
        <v>1547</v>
      </c>
      <c r="B1483" t="s">
        <v>10307</v>
      </c>
      <c r="G1483" s="14">
        <v>1481</v>
      </c>
      <c r="H1483" s="14">
        <f t="shared" ca="1" si="230"/>
        <v>10.318</v>
      </c>
      <c r="I1483" s="117">
        <f t="shared" ca="1" si="231"/>
        <v>2.2699599999999998</v>
      </c>
      <c r="J1483" s="113">
        <f t="shared" ca="1" si="232"/>
        <v>13.868343195266274</v>
      </c>
      <c r="K1483" s="14">
        <f t="shared" ca="1" si="235"/>
        <v>0</v>
      </c>
      <c r="L1483" s="113">
        <f t="shared" ca="1" si="236"/>
        <v>-11.598383195266274</v>
      </c>
      <c r="M1483" s="113">
        <f t="shared" ca="1" si="237"/>
        <v>12.298828047337258</v>
      </c>
      <c r="N1483" s="113">
        <f t="shared" ca="1" si="238"/>
        <v>11.598383195266274</v>
      </c>
      <c r="O1483" s="14">
        <f t="shared" ca="1" si="239"/>
        <v>0</v>
      </c>
      <c r="P1483" s="113">
        <f t="shared" ca="1" si="233"/>
        <v>0</v>
      </c>
      <c r="Q1483" s="114">
        <f t="shared" ca="1" si="234"/>
        <v>0</v>
      </c>
    </row>
    <row r="1484" spans="1:17" x14ac:dyDescent="0.75">
      <c r="A1484" t="s">
        <v>1548</v>
      </c>
      <c r="B1484" t="s">
        <v>10308</v>
      </c>
      <c r="G1484" s="14">
        <v>1482</v>
      </c>
      <c r="H1484" s="14">
        <f t="shared" ca="1" si="230"/>
        <v>0</v>
      </c>
      <c r="I1484" s="117">
        <f t="shared" ca="1" si="231"/>
        <v>0</v>
      </c>
      <c r="J1484" s="113">
        <f t="shared" ca="1" si="232"/>
        <v>13.868343195266274</v>
      </c>
      <c r="K1484" s="14">
        <f t="shared" ca="1" si="235"/>
        <v>0</v>
      </c>
      <c r="L1484" s="113">
        <f t="shared" ca="1" si="236"/>
        <v>-13.868343195266274</v>
      </c>
      <c r="M1484" s="113">
        <f t="shared" ca="1" si="237"/>
        <v>0</v>
      </c>
      <c r="N1484" s="113">
        <f t="shared" ca="1" si="238"/>
        <v>12.298828047337258</v>
      </c>
      <c r="O1484" s="14">
        <f t="shared" ca="1" si="239"/>
        <v>0</v>
      </c>
      <c r="P1484" s="113">
        <f t="shared" ca="1" si="233"/>
        <v>1.5695151479290157</v>
      </c>
      <c r="Q1484" s="114">
        <f t="shared" ca="1" si="234"/>
        <v>0</v>
      </c>
    </row>
    <row r="1485" spans="1:17" x14ac:dyDescent="0.75">
      <c r="A1485" t="s">
        <v>1549</v>
      </c>
      <c r="B1485" t="s">
        <v>10309</v>
      </c>
      <c r="G1485" s="14">
        <v>1483</v>
      </c>
      <c r="H1485" s="14">
        <f t="shared" ca="1" si="230"/>
        <v>0</v>
      </c>
      <c r="I1485" s="117">
        <f t="shared" ca="1" si="231"/>
        <v>0</v>
      </c>
      <c r="J1485" s="113">
        <f t="shared" ca="1" si="232"/>
        <v>13.868343195266274</v>
      </c>
      <c r="K1485" s="14">
        <f t="shared" ca="1" si="235"/>
        <v>0</v>
      </c>
      <c r="L1485" s="113">
        <f t="shared" ca="1" si="236"/>
        <v>-13.868343195266274</v>
      </c>
      <c r="M1485" s="113">
        <f t="shared" ca="1" si="237"/>
        <v>0</v>
      </c>
      <c r="N1485" s="113">
        <f t="shared" ca="1" si="238"/>
        <v>0</v>
      </c>
      <c r="O1485" s="14">
        <f t="shared" ca="1" si="239"/>
        <v>0</v>
      </c>
      <c r="P1485" s="113">
        <f t="shared" ca="1" si="233"/>
        <v>13.868343195266274</v>
      </c>
      <c r="Q1485" s="114">
        <f t="shared" ca="1" si="234"/>
        <v>0</v>
      </c>
    </row>
    <row r="1486" spans="1:17" x14ac:dyDescent="0.75">
      <c r="A1486" t="s">
        <v>1550</v>
      </c>
      <c r="B1486" t="s">
        <v>10310</v>
      </c>
      <c r="G1486" s="14">
        <v>1484</v>
      </c>
      <c r="H1486" s="14">
        <f t="shared" ca="1" si="230"/>
        <v>0</v>
      </c>
      <c r="I1486" s="117">
        <f t="shared" ca="1" si="231"/>
        <v>0</v>
      </c>
      <c r="J1486" s="113">
        <f t="shared" ca="1" si="232"/>
        <v>13.868343195266274</v>
      </c>
      <c r="K1486" s="14">
        <f t="shared" ca="1" si="235"/>
        <v>0</v>
      </c>
      <c r="L1486" s="113">
        <f t="shared" ca="1" si="236"/>
        <v>-13.868343195266274</v>
      </c>
      <c r="M1486" s="113">
        <f t="shared" ca="1" si="237"/>
        <v>0</v>
      </c>
      <c r="N1486" s="113">
        <f t="shared" ca="1" si="238"/>
        <v>0</v>
      </c>
      <c r="O1486" s="14">
        <f t="shared" ca="1" si="239"/>
        <v>0</v>
      </c>
      <c r="P1486" s="113">
        <f t="shared" ca="1" si="233"/>
        <v>13.868343195266274</v>
      </c>
      <c r="Q1486" s="114">
        <f t="shared" ca="1" si="234"/>
        <v>0</v>
      </c>
    </row>
    <row r="1487" spans="1:17" x14ac:dyDescent="0.75">
      <c r="A1487" t="s">
        <v>1551</v>
      </c>
      <c r="B1487" t="s">
        <v>10311</v>
      </c>
      <c r="G1487" s="14">
        <v>1485</v>
      </c>
      <c r="H1487" s="14">
        <f t="shared" ca="1" si="230"/>
        <v>0</v>
      </c>
      <c r="I1487" s="117">
        <f t="shared" ca="1" si="231"/>
        <v>0</v>
      </c>
      <c r="J1487" s="113">
        <f t="shared" ca="1" si="232"/>
        <v>13.868343195266274</v>
      </c>
      <c r="K1487" s="14">
        <f t="shared" ca="1" si="235"/>
        <v>0</v>
      </c>
      <c r="L1487" s="113">
        <f t="shared" ca="1" si="236"/>
        <v>-13.868343195266274</v>
      </c>
      <c r="M1487" s="113">
        <f t="shared" ca="1" si="237"/>
        <v>0</v>
      </c>
      <c r="N1487" s="113">
        <f t="shared" ca="1" si="238"/>
        <v>0</v>
      </c>
      <c r="O1487" s="14">
        <f t="shared" ca="1" si="239"/>
        <v>0</v>
      </c>
      <c r="P1487" s="113">
        <f t="shared" ca="1" si="233"/>
        <v>13.868343195266274</v>
      </c>
      <c r="Q1487" s="114">
        <f t="shared" ca="1" si="234"/>
        <v>0</v>
      </c>
    </row>
    <row r="1488" spans="1:17" x14ac:dyDescent="0.75">
      <c r="A1488" t="s">
        <v>1552</v>
      </c>
      <c r="B1488" t="s">
        <v>10312</v>
      </c>
      <c r="G1488" s="14">
        <v>1486</v>
      </c>
      <c r="H1488" s="14">
        <f t="shared" ca="1" si="230"/>
        <v>0</v>
      </c>
      <c r="I1488" s="117">
        <f t="shared" ca="1" si="231"/>
        <v>0</v>
      </c>
      <c r="J1488" s="113">
        <f t="shared" ca="1" si="232"/>
        <v>13.868343195266274</v>
      </c>
      <c r="K1488" s="14">
        <f t="shared" ca="1" si="235"/>
        <v>0</v>
      </c>
      <c r="L1488" s="113">
        <f t="shared" ca="1" si="236"/>
        <v>-13.868343195266274</v>
      </c>
      <c r="M1488" s="113">
        <f t="shared" ca="1" si="237"/>
        <v>0</v>
      </c>
      <c r="N1488" s="113">
        <f t="shared" ca="1" si="238"/>
        <v>0</v>
      </c>
      <c r="O1488" s="14">
        <f t="shared" ca="1" si="239"/>
        <v>0</v>
      </c>
      <c r="P1488" s="113">
        <f t="shared" ca="1" si="233"/>
        <v>13.868343195266274</v>
      </c>
      <c r="Q1488" s="114">
        <f t="shared" ca="1" si="234"/>
        <v>0</v>
      </c>
    </row>
    <row r="1489" spans="1:17" x14ac:dyDescent="0.75">
      <c r="A1489" t="s">
        <v>1553</v>
      </c>
      <c r="B1489" t="s">
        <v>10313</v>
      </c>
      <c r="G1489" s="14">
        <v>1487</v>
      </c>
      <c r="H1489" s="14">
        <f t="shared" ca="1" si="230"/>
        <v>0</v>
      </c>
      <c r="I1489" s="117">
        <f t="shared" ca="1" si="231"/>
        <v>0</v>
      </c>
      <c r="J1489" s="113">
        <f t="shared" ca="1" si="232"/>
        <v>13.868343195266274</v>
      </c>
      <c r="K1489" s="14">
        <f t="shared" ca="1" si="235"/>
        <v>0</v>
      </c>
      <c r="L1489" s="113">
        <f t="shared" ca="1" si="236"/>
        <v>-13.868343195266274</v>
      </c>
      <c r="M1489" s="113">
        <f t="shared" ca="1" si="237"/>
        <v>0</v>
      </c>
      <c r="N1489" s="113">
        <f t="shared" ca="1" si="238"/>
        <v>0</v>
      </c>
      <c r="O1489" s="14">
        <f t="shared" ca="1" si="239"/>
        <v>0</v>
      </c>
      <c r="P1489" s="113">
        <f t="shared" ca="1" si="233"/>
        <v>13.868343195266274</v>
      </c>
      <c r="Q1489" s="114">
        <f t="shared" ca="1" si="234"/>
        <v>0</v>
      </c>
    </row>
    <row r="1490" spans="1:17" x14ac:dyDescent="0.75">
      <c r="A1490" t="s">
        <v>1554</v>
      </c>
      <c r="B1490" t="s">
        <v>10314</v>
      </c>
      <c r="G1490" s="14">
        <v>1488</v>
      </c>
      <c r="H1490" s="14">
        <f t="shared" ca="1" si="230"/>
        <v>0</v>
      </c>
      <c r="I1490" s="117">
        <f t="shared" ca="1" si="231"/>
        <v>0</v>
      </c>
      <c r="J1490" s="113">
        <f t="shared" ca="1" si="232"/>
        <v>13.868343195266274</v>
      </c>
      <c r="K1490" s="14">
        <f t="shared" ca="1" si="235"/>
        <v>0</v>
      </c>
      <c r="L1490" s="113">
        <f t="shared" ca="1" si="236"/>
        <v>-13.868343195266274</v>
      </c>
      <c r="M1490" s="113">
        <f t="shared" ca="1" si="237"/>
        <v>0</v>
      </c>
      <c r="N1490" s="113">
        <f t="shared" ca="1" si="238"/>
        <v>0</v>
      </c>
      <c r="O1490" s="14">
        <f t="shared" ca="1" si="239"/>
        <v>0</v>
      </c>
      <c r="P1490" s="113">
        <f t="shared" ca="1" si="233"/>
        <v>13.868343195266274</v>
      </c>
      <c r="Q1490" s="114">
        <f t="shared" ca="1" si="234"/>
        <v>0</v>
      </c>
    </row>
    <row r="1491" spans="1:17" x14ac:dyDescent="0.75">
      <c r="A1491" t="s">
        <v>1555</v>
      </c>
      <c r="B1491" t="s">
        <v>10315</v>
      </c>
      <c r="G1491" s="14">
        <v>1489</v>
      </c>
      <c r="H1491" s="14">
        <f t="shared" ca="1" si="230"/>
        <v>0</v>
      </c>
      <c r="I1491" s="117">
        <f t="shared" ca="1" si="231"/>
        <v>0</v>
      </c>
      <c r="J1491" s="113">
        <f t="shared" ca="1" si="232"/>
        <v>13.868343195266274</v>
      </c>
      <c r="K1491" s="14">
        <f t="shared" ca="1" si="235"/>
        <v>0</v>
      </c>
      <c r="L1491" s="113">
        <f t="shared" ca="1" si="236"/>
        <v>-13.868343195266274</v>
      </c>
      <c r="M1491" s="113">
        <f t="shared" ca="1" si="237"/>
        <v>0</v>
      </c>
      <c r="N1491" s="113">
        <f t="shared" ca="1" si="238"/>
        <v>0</v>
      </c>
      <c r="O1491" s="14">
        <f t="shared" ca="1" si="239"/>
        <v>0</v>
      </c>
      <c r="P1491" s="113">
        <f t="shared" ca="1" si="233"/>
        <v>13.868343195266274</v>
      </c>
      <c r="Q1491" s="114">
        <f t="shared" ca="1" si="234"/>
        <v>0</v>
      </c>
    </row>
    <row r="1492" spans="1:17" x14ac:dyDescent="0.75">
      <c r="A1492" t="s">
        <v>1556</v>
      </c>
      <c r="B1492" t="s">
        <v>10316</v>
      </c>
      <c r="G1492" s="14">
        <v>1490</v>
      </c>
      <c r="H1492" s="14">
        <f t="shared" ca="1" si="230"/>
        <v>0</v>
      </c>
      <c r="I1492" s="117">
        <f t="shared" ca="1" si="231"/>
        <v>0</v>
      </c>
      <c r="J1492" s="113">
        <f t="shared" ca="1" si="232"/>
        <v>13.868343195266274</v>
      </c>
      <c r="K1492" s="14">
        <f t="shared" ca="1" si="235"/>
        <v>0</v>
      </c>
      <c r="L1492" s="113">
        <f t="shared" ca="1" si="236"/>
        <v>-13.868343195266274</v>
      </c>
      <c r="M1492" s="113">
        <f t="shared" ca="1" si="237"/>
        <v>0</v>
      </c>
      <c r="N1492" s="113">
        <f t="shared" ca="1" si="238"/>
        <v>0</v>
      </c>
      <c r="O1492" s="14">
        <f t="shared" ca="1" si="239"/>
        <v>0</v>
      </c>
      <c r="P1492" s="113">
        <f t="shared" ca="1" si="233"/>
        <v>13.868343195266274</v>
      </c>
      <c r="Q1492" s="114">
        <f t="shared" ca="1" si="234"/>
        <v>0</v>
      </c>
    </row>
    <row r="1493" spans="1:17" x14ac:dyDescent="0.75">
      <c r="A1493" t="s">
        <v>1557</v>
      </c>
      <c r="B1493" t="s">
        <v>10317</v>
      </c>
      <c r="G1493" s="14">
        <v>1491</v>
      </c>
      <c r="H1493" s="14">
        <f t="shared" ca="1" si="230"/>
        <v>0</v>
      </c>
      <c r="I1493" s="117">
        <f t="shared" ca="1" si="231"/>
        <v>0</v>
      </c>
      <c r="J1493" s="113">
        <f t="shared" ca="1" si="232"/>
        <v>13.868343195266274</v>
      </c>
      <c r="K1493" s="14">
        <f t="shared" ca="1" si="235"/>
        <v>0</v>
      </c>
      <c r="L1493" s="113">
        <f t="shared" ca="1" si="236"/>
        <v>-13.868343195266274</v>
      </c>
      <c r="M1493" s="113">
        <f t="shared" ca="1" si="237"/>
        <v>0</v>
      </c>
      <c r="N1493" s="113">
        <f t="shared" ca="1" si="238"/>
        <v>0</v>
      </c>
      <c r="O1493" s="14">
        <f t="shared" ca="1" si="239"/>
        <v>0</v>
      </c>
      <c r="P1493" s="113">
        <f t="shared" ca="1" si="233"/>
        <v>13.868343195266274</v>
      </c>
      <c r="Q1493" s="114">
        <f t="shared" ca="1" si="234"/>
        <v>0</v>
      </c>
    </row>
    <row r="1494" spans="1:17" x14ac:dyDescent="0.75">
      <c r="A1494" t="s">
        <v>1558</v>
      </c>
      <c r="B1494" t="s">
        <v>10318</v>
      </c>
      <c r="G1494" s="14">
        <v>1492</v>
      </c>
      <c r="H1494" s="14">
        <f t="shared" ca="1" si="230"/>
        <v>0</v>
      </c>
      <c r="I1494" s="117">
        <f t="shared" ca="1" si="231"/>
        <v>0</v>
      </c>
      <c r="J1494" s="113">
        <f t="shared" ca="1" si="232"/>
        <v>13.868343195266274</v>
      </c>
      <c r="K1494" s="14">
        <f t="shared" ca="1" si="235"/>
        <v>0</v>
      </c>
      <c r="L1494" s="113">
        <f t="shared" ca="1" si="236"/>
        <v>-13.868343195266274</v>
      </c>
      <c r="M1494" s="113">
        <f t="shared" ca="1" si="237"/>
        <v>0</v>
      </c>
      <c r="N1494" s="113">
        <f t="shared" ca="1" si="238"/>
        <v>0</v>
      </c>
      <c r="O1494" s="14">
        <f t="shared" ca="1" si="239"/>
        <v>0</v>
      </c>
      <c r="P1494" s="113">
        <f t="shared" ca="1" si="233"/>
        <v>13.868343195266274</v>
      </c>
      <c r="Q1494" s="114">
        <f t="shared" ca="1" si="234"/>
        <v>0</v>
      </c>
    </row>
    <row r="1495" spans="1:17" x14ac:dyDescent="0.75">
      <c r="A1495" t="s">
        <v>1559</v>
      </c>
      <c r="B1495" t="s">
        <v>10319</v>
      </c>
      <c r="G1495" s="14">
        <v>1493</v>
      </c>
      <c r="H1495" s="14">
        <f t="shared" ca="1" si="230"/>
        <v>0</v>
      </c>
      <c r="I1495" s="117">
        <f t="shared" ca="1" si="231"/>
        <v>0</v>
      </c>
      <c r="J1495" s="113">
        <f t="shared" ca="1" si="232"/>
        <v>13.868343195266274</v>
      </c>
      <c r="K1495" s="14">
        <f t="shared" ca="1" si="235"/>
        <v>0</v>
      </c>
      <c r="L1495" s="113">
        <f t="shared" ca="1" si="236"/>
        <v>-13.868343195266274</v>
      </c>
      <c r="M1495" s="113">
        <f t="shared" ca="1" si="237"/>
        <v>0</v>
      </c>
      <c r="N1495" s="113">
        <f t="shared" ca="1" si="238"/>
        <v>0</v>
      </c>
      <c r="O1495" s="14">
        <f t="shared" ca="1" si="239"/>
        <v>0</v>
      </c>
      <c r="P1495" s="113">
        <f t="shared" ca="1" si="233"/>
        <v>13.868343195266274</v>
      </c>
      <c r="Q1495" s="114">
        <f t="shared" ca="1" si="234"/>
        <v>0</v>
      </c>
    </row>
    <row r="1496" spans="1:17" x14ac:dyDescent="0.75">
      <c r="A1496" t="s">
        <v>1560</v>
      </c>
      <c r="B1496" t="s">
        <v>10320</v>
      </c>
      <c r="G1496" s="14">
        <v>1494</v>
      </c>
      <c r="H1496" s="14">
        <f t="shared" ca="1" si="230"/>
        <v>0</v>
      </c>
      <c r="I1496" s="117">
        <f t="shared" ca="1" si="231"/>
        <v>0</v>
      </c>
      <c r="J1496" s="113">
        <f t="shared" ca="1" si="232"/>
        <v>13.868343195266274</v>
      </c>
      <c r="K1496" s="14">
        <f t="shared" ca="1" si="235"/>
        <v>0</v>
      </c>
      <c r="L1496" s="113">
        <f t="shared" ca="1" si="236"/>
        <v>-13.868343195266274</v>
      </c>
      <c r="M1496" s="113">
        <f t="shared" ca="1" si="237"/>
        <v>0</v>
      </c>
      <c r="N1496" s="113">
        <f t="shared" ca="1" si="238"/>
        <v>0</v>
      </c>
      <c r="O1496" s="14">
        <f t="shared" ca="1" si="239"/>
        <v>0</v>
      </c>
      <c r="P1496" s="113">
        <f t="shared" ca="1" si="233"/>
        <v>13.868343195266274</v>
      </c>
      <c r="Q1496" s="114">
        <f t="shared" ca="1" si="234"/>
        <v>0</v>
      </c>
    </row>
    <row r="1497" spans="1:17" x14ac:dyDescent="0.75">
      <c r="A1497" t="s">
        <v>1561</v>
      </c>
      <c r="B1497" t="s">
        <v>10321</v>
      </c>
      <c r="G1497" s="14">
        <v>1495</v>
      </c>
      <c r="H1497" s="14">
        <f t="shared" ca="1" si="230"/>
        <v>3.7469999999999999</v>
      </c>
      <c r="I1497" s="117">
        <f t="shared" ca="1" si="231"/>
        <v>0.82433999999999996</v>
      </c>
      <c r="J1497" s="113">
        <f t="shared" ca="1" si="232"/>
        <v>13.868343195266274</v>
      </c>
      <c r="K1497" s="14">
        <f t="shared" ca="1" si="235"/>
        <v>0</v>
      </c>
      <c r="L1497" s="113">
        <f t="shared" ca="1" si="236"/>
        <v>-13.044003195266274</v>
      </c>
      <c r="M1497" s="113">
        <f t="shared" ca="1" si="237"/>
        <v>0</v>
      </c>
      <c r="N1497" s="113">
        <f t="shared" ca="1" si="238"/>
        <v>0</v>
      </c>
      <c r="O1497" s="14">
        <f t="shared" ca="1" si="239"/>
        <v>0</v>
      </c>
      <c r="P1497" s="113">
        <f t="shared" ca="1" si="233"/>
        <v>13.044003195266274</v>
      </c>
      <c r="Q1497" s="114">
        <f t="shared" ca="1" si="234"/>
        <v>0</v>
      </c>
    </row>
    <row r="1498" spans="1:17" x14ac:dyDescent="0.75">
      <c r="A1498" t="s">
        <v>1562</v>
      </c>
      <c r="B1498" t="s">
        <v>10322</v>
      </c>
      <c r="G1498" s="14">
        <v>1496</v>
      </c>
      <c r="H1498" s="14">
        <f t="shared" ca="1" si="230"/>
        <v>42.851999999999997</v>
      </c>
      <c r="I1498" s="117">
        <f t="shared" ca="1" si="231"/>
        <v>9.4274399999999989</v>
      </c>
      <c r="J1498" s="113">
        <f t="shared" ca="1" si="232"/>
        <v>13.868343195266274</v>
      </c>
      <c r="K1498" s="14">
        <f t="shared" ca="1" si="235"/>
        <v>0</v>
      </c>
      <c r="L1498" s="113">
        <f t="shared" ca="1" si="236"/>
        <v>-4.4409031952662747</v>
      </c>
      <c r="M1498" s="113">
        <f t="shared" ca="1" si="237"/>
        <v>0</v>
      </c>
      <c r="N1498" s="113">
        <f t="shared" ca="1" si="238"/>
        <v>0</v>
      </c>
      <c r="O1498" s="14">
        <f t="shared" ca="1" si="239"/>
        <v>0</v>
      </c>
      <c r="P1498" s="113">
        <f t="shared" ca="1" si="233"/>
        <v>4.4409031952662747</v>
      </c>
      <c r="Q1498" s="114">
        <f t="shared" ca="1" si="234"/>
        <v>0</v>
      </c>
    </row>
    <row r="1499" spans="1:17" x14ac:dyDescent="0.75">
      <c r="A1499" t="s">
        <v>1563</v>
      </c>
      <c r="B1499" t="s">
        <v>10323</v>
      </c>
      <c r="G1499" s="14">
        <v>1497</v>
      </c>
      <c r="H1499" s="14">
        <f t="shared" ca="1" si="230"/>
        <v>159.018</v>
      </c>
      <c r="I1499" s="117">
        <f t="shared" ca="1" si="231"/>
        <v>34.983960000000003</v>
      </c>
      <c r="J1499" s="113">
        <f t="shared" ca="1" si="232"/>
        <v>13.868343195266274</v>
      </c>
      <c r="K1499" s="14">
        <f t="shared" ca="1" si="235"/>
        <v>21.11561680473373</v>
      </c>
      <c r="L1499" s="113">
        <f t="shared" ca="1" si="236"/>
        <v>21.11561680473373</v>
      </c>
      <c r="M1499" s="113">
        <f t="shared" ca="1" si="237"/>
        <v>21.11561680473373</v>
      </c>
      <c r="N1499" s="113">
        <f t="shared" ca="1" si="238"/>
        <v>0</v>
      </c>
      <c r="O1499" s="14">
        <f t="shared" ca="1" si="239"/>
        <v>21.11561680473373</v>
      </c>
      <c r="P1499" s="113">
        <f t="shared" ca="1" si="233"/>
        <v>0</v>
      </c>
      <c r="Q1499" s="114">
        <f t="shared" ca="1" si="234"/>
        <v>0</v>
      </c>
    </row>
    <row r="1500" spans="1:17" x14ac:dyDescent="0.75">
      <c r="A1500" t="s">
        <v>1564</v>
      </c>
      <c r="B1500" t="s">
        <v>10324</v>
      </c>
      <c r="G1500" s="14">
        <v>1498</v>
      </c>
      <c r="H1500" s="14">
        <f t="shared" ca="1" si="230"/>
        <v>323.887</v>
      </c>
      <c r="I1500" s="117">
        <f t="shared" ca="1" si="231"/>
        <v>71.255139999999997</v>
      </c>
      <c r="J1500" s="113">
        <f t="shared" ca="1" si="232"/>
        <v>13.868343195266274</v>
      </c>
      <c r="K1500" s="14">
        <f t="shared" ca="1" si="235"/>
        <v>57.38679680473372</v>
      </c>
      <c r="L1500" s="113">
        <f t="shared" ca="1" si="236"/>
        <v>57.38679680473372</v>
      </c>
      <c r="M1500" s="113">
        <f t="shared" ca="1" si="237"/>
        <v>78.502413609467453</v>
      </c>
      <c r="N1500" s="113">
        <f t="shared" ca="1" si="238"/>
        <v>0</v>
      </c>
      <c r="O1500" s="14">
        <f t="shared" ca="1" si="239"/>
        <v>57.38679680473372</v>
      </c>
      <c r="P1500" s="113">
        <f t="shared" ca="1" si="233"/>
        <v>0</v>
      </c>
      <c r="Q1500" s="114">
        <f t="shared" ca="1" si="234"/>
        <v>0</v>
      </c>
    </row>
    <row r="1501" spans="1:17" x14ac:dyDescent="0.75">
      <c r="A1501" t="s">
        <v>1565</v>
      </c>
      <c r="B1501" t="s">
        <v>10325</v>
      </c>
      <c r="G1501" s="14">
        <v>1499</v>
      </c>
      <c r="H1501" s="14">
        <f t="shared" ca="1" si="230"/>
        <v>443.51600000000002</v>
      </c>
      <c r="I1501" s="117">
        <f t="shared" ca="1" si="231"/>
        <v>97.573520000000002</v>
      </c>
      <c r="J1501" s="113">
        <f t="shared" ca="1" si="232"/>
        <v>13.868343195266274</v>
      </c>
      <c r="K1501" s="14">
        <f t="shared" ca="1" si="235"/>
        <v>83.705176804733725</v>
      </c>
      <c r="L1501" s="113">
        <f t="shared" ca="1" si="236"/>
        <v>83.705176804733725</v>
      </c>
      <c r="M1501" s="113">
        <f t="shared" ca="1" si="237"/>
        <v>162.20759041420118</v>
      </c>
      <c r="N1501" s="113">
        <f t="shared" ca="1" si="238"/>
        <v>0</v>
      </c>
      <c r="O1501" s="14">
        <f t="shared" ca="1" si="239"/>
        <v>83.705176804733725</v>
      </c>
      <c r="P1501" s="113">
        <f t="shared" ca="1" si="233"/>
        <v>0</v>
      </c>
      <c r="Q1501" s="114">
        <f t="shared" ca="1" si="234"/>
        <v>0</v>
      </c>
    </row>
    <row r="1502" spans="1:17" x14ac:dyDescent="0.75">
      <c r="A1502" t="s">
        <v>1566</v>
      </c>
      <c r="B1502" t="s">
        <v>10326</v>
      </c>
      <c r="G1502" s="14">
        <v>1500</v>
      </c>
      <c r="H1502" s="14">
        <f t="shared" ca="1" si="230"/>
        <v>542.08600000000001</v>
      </c>
      <c r="I1502" s="117">
        <f t="shared" ca="1" si="231"/>
        <v>119.25892</v>
      </c>
      <c r="J1502" s="113">
        <f t="shared" ca="1" si="232"/>
        <v>13.868343195266274</v>
      </c>
      <c r="K1502" s="14">
        <f t="shared" ca="1" si="235"/>
        <v>105.39057680473373</v>
      </c>
      <c r="L1502" s="113">
        <f t="shared" ca="1" si="236"/>
        <v>105.39057680473373</v>
      </c>
      <c r="M1502" s="113">
        <f t="shared" ca="1" si="237"/>
        <v>176</v>
      </c>
      <c r="N1502" s="113">
        <f t="shared" ca="1" si="238"/>
        <v>0</v>
      </c>
      <c r="O1502" s="14">
        <f t="shared" ca="1" si="239"/>
        <v>13.792409585798822</v>
      </c>
      <c r="P1502" s="113">
        <f t="shared" ca="1" si="233"/>
        <v>0</v>
      </c>
      <c r="Q1502" s="114">
        <f t="shared" ca="1" si="234"/>
        <v>-91.598167218934904</v>
      </c>
    </row>
    <row r="1503" spans="1:17" x14ac:dyDescent="0.75">
      <c r="A1503" t="s">
        <v>1567</v>
      </c>
      <c r="B1503" t="s">
        <v>10327</v>
      </c>
      <c r="G1503" s="14">
        <v>1501</v>
      </c>
      <c r="H1503" s="14">
        <f t="shared" ca="1" si="230"/>
        <v>538.83500000000004</v>
      </c>
      <c r="I1503" s="117">
        <f t="shared" ca="1" si="231"/>
        <v>118.54370000000002</v>
      </c>
      <c r="J1503" s="113">
        <f t="shared" ca="1" si="232"/>
        <v>13.868343195266274</v>
      </c>
      <c r="K1503" s="14">
        <f t="shared" ca="1" si="235"/>
        <v>104.67535680473374</v>
      </c>
      <c r="L1503" s="113">
        <f t="shared" ca="1" si="236"/>
        <v>104.67535680473374</v>
      </c>
      <c r="M1503" s="113">
        <f t="shared" ca="1" si="237"/>
        <v>176</v>
      </c>
      <c r="N1503" s="113">
        <f t="shared" ca="1" si="238"/>
        <v>0</v>
      </c>
      <c r="O1503" s="14">
        <f t="shared" ca="1" si="239"/>
        <v>0</v>
      </c>
      <c r="P1503" s="113">
        <f t="shared" ca="1" si="233"/>
        <v>0</v>
      </c>
      <c r="Q1503" s="114">
        <f t="shared" ca="1" si="234"/>
        <v>-104.67535680473374</v>
      </c>
    </row>
    <row r="1504" spans="1:17" x14ac:dyDescent="0.75">
      <c r="A1504" t="s">
        <v>1568</v>
      </c>
      <c r="B1504" t="s">
        <v>10328</v>
      </c>
      <c r="G1504" s="14">
        <v>1502</v>
      </c>
      <c r="H1504" s="14">
        <f t="shared" ca="1" si="230"/>
        <v>480.83499999999998</v>
      </c>
      <c r="I1504" s="117">
        <f t="shared" ca="1" si="231"/>
        <v>105.7837</v>
      </c>
      <c r="J1504" s="113">
        <f t="shared" ca="1" si="232"/>
        <v>13.868343195266274</v>
      </c>
      <c r="K1504" s="14">
        <f t="shared" ca="1" si="235"/>
        <v>91.915356804733719</v>
      </c>
      <c r="L1504" s="113">
        <f t="shared" ca="1" si="236"/>
        <v>91.915356804733719</v>
      </c>
      <c r="M1504" s="113">
        <f t="shared" ca="1" si="237"/>
        <v>176</v>
      </c>
      <c r="N1504" s="113">
        <f t="shared" ca="1" si="238"/>
        <v>0</v>
      </c>
      <c r="O1504" s="14">
        <f t="shared" ca="1" si="239"/>
        <v>0</v>
      </c>
      <c r="P1504" s="113">
        <f t="shared" ca="1" si="233"/>
        <v>0</v>
      </c>
      <c r="Q1504" s="114">
        <f t="shared" ca="1" si="234"/>
        <v>-91.915356804733719</v>
      </c>
    </row>
    <row r="1505" spans="1:17" x14ac:dyDescent="0.75">
      <c r="A1505" t="s">
        <v>1569</v>
      </c>
      <c r="B1505" t="s">
        <v>10329</v>
      </c>
      <c r="G1505" s="14">
        <v>1503</v>
      </c>
      <c r="H1505" s="14">
        <f t="shared" ca="1" si="230"/>
        <v>358.36</v>
      </c>
      <c r="I1505" s="117">
        <f t="shared" ca="1" si="231"/>
        <v>78.839200000000005</v>
      </c>
      <c r="J1505" s="113">
        <f t="shared" ca="1" si="232"/>
        <v>13.868343195266274</v>
      </c>
      <c r="K1505" s="14">
        <f t="shared" ca="1" si="235"/>
        <v>64.970856804733728</v>
      </c>
      <c r="L1505" s="113">
        <f t="shared" ca="1" si="236"/>
        <v>64.970856804733728</v>
      </c>
      <c r="M1505" s="113">
        <f t="shared" ca="1" si="237"/>
        <v>176</v>
      </c>
      <c r="N1505" s="113">
        <f t="shared" ca="1" si="238"/>
        <v>0</v>
      </c>
      <c r="O1505" s="14">
        <f t="shared" ca="1" si="239"/>
        <v>0</v>
      </c>
      <c r="P1505" s="113">
        <f t="shared" ca="1" si="233"/>
        <v>0</v>
      </c>
      <c r="Q1505" s="114">
        <f t="shared" ca="1" si="234"/>
        <v>-64.970856804733728</v>
      </c>
    </row>
    <row r="1506" spans="1:17" x14ac:dyDescent="0.75">
      <c r="A1506" t="s">
        <v>1570</v>
      </c>
      <c r="B1506" t="s">
        <v>10330</v>
      </c>
      <c r="G1506" s="14">
        <v>1504</v>
      </c>
      <c r="H1506" s="14">
        <f t="shared" ca="1" si="230"/>
        <v>185.499</v>
      </c>
      <c r="I1506" s="117">
        <f t="shared" ca="1" si="231"/>
        <v>40.809779999999996</v>
      </c>
      <c r="J1506" s="113">
        <f t="shared" ca="1" si="232"/>
        <v>13.868343195266274</v>
      </c>
      <c r="K1506" s="14">
        <f t="shared" ca="1" si="235"/>
        <v>26.941436804733723</v>
      </c>
      <c r="L1506" s="113">
        <f t="shared" ca="1" si="236"/>
        <v>26.941436804733723</v>
      </c>
      <c r="M1506" s="113">
        <f t="shared" ca="1" si="237"/>
        <v>176</v>
      </c>
      <c r="N1506" s="113">
        <f t="shared" ca="1" si="238"/>
        <v>0</v>
      </c>
      <c r="O1506" s="14">
        <f t="shared" ca="1" si="239"/>
        <v>0</v>
      </c>
      <c r="P1506" s="113">
        <f t="shared" ca="1" si="233"/>
        <v>0</v>
      </c>
      <c r="Q1506" s="114">
        <f t="shared" ca="1" si="234"/>
        <v>-26.941436804733723</v>
      </c>
    </row>
    <row r="1507" spans="1:17" x14ac:dyDescent="0.75">
      <c r="A1507" t="s">
        <v>1571</v>
      </c>
      <c r="B1507" t="s">
        <v>10331</v>
      </c>
      <c r="G1507" s="14">
        <v>1505</v>
      </c>
      <c r="H1507" s="14">
        <f t="shared" ca="1" si="230"/>
        <v>37.061</v>
      </c>
      <c r="I1507" s="117">
        <f t="shared" ca="1" si="231"/>
        <v>8.1534200000000006</v>
      </c>
      <c r="J1507" s="113">
        <f t="shared" ca="1" si="232"/>
        <v>13.868343195266274</v>
      </c>
      <c r="K1507" s="14">
        <f t="shared" ca="1" si="235"/>
        <v>0</v>
      </c>
      <c r="L1507" s="113">
        <f t="shared" ca="1" si="236"/>
        <v>-5.7149231952662731</v>
      </c>
      <c r="M1507" s="113">
        <f t="shared" ca="1" si="237"/>
        <v>170.28507680473373</v>
      </c>
      <c r="N1507" s="113">
        <f t="shared" ca="1" si="238"/>
        <v>5.714923195266266</v>
      </c>
      <c r="O1507" s="14">
        <f t="shared" ca="1" si="239"/>
        <v>0</v>
      </c>
      <c r="P1507" s="113">
        <f t="shared" ca="1" si="233"/>
        <v>7.1054273576010019E-15</v>
      </c>
      <c r="Q1507" s="114">
        <f t="shared" ca="1" si="234"/>
        <v>0</v>
      </c>
    </row>
    <row r="1508" spans="1:17" x14ac:dyDescent="0.75">
      <c r="A1508" t="s">
        <v>1572</v>
      </c>
      <c r="B1508" t="s">
        <v>10332</v>
      </c>
      <c r="G1508" s="14">
        <v>1506</v>
      </c>
      <c r="H1508" s="14">
        <f t="shared" ca="1" si="230"/>
        <v>0.95299999999999996</v>
      </c>
      <c r="I1508" s="117">
        <f t="shared" ca="1" si="231"/>
        <v>0.20965999999999999</v>
      </c>
      <c r="J1508" s="113">
        <f t="shared" ca="1" si="232"/>
        <v>13.868343195266274</v>
      </c>
      <c r="K1508" s="14">
        <f t="shared" ca="1" si="235"/>
        <v>0</v>
      </c>
      <c r="L1508" s="113">
        <f t="shared" ca="1" si="236"/>
        <v>-13.658683195266274</v>
      </c>
      <c r="M1508" s="113">
        <f t="shared" ca="1" si="237"/>
        <v>156.62639360946747</v>
      </c>
      <c r="N1508" s="113">
        <f t="shared" ca="1" si="238"/>
        <v>13.658683195266264</v>
      </c>
      <c r="O1508" s="14">
        <f t="shared" ca="1" si="239"/>
        <v>0</v>
      </c>
      <c r="P1508" s="113">
        <f t="shared" ca="1" si="233"/>
        <v>1.0658141036401503E-14</v>
      </c>
      <c r="Q1508" s="114">
        <f t="shared" ca="1" si="234"/>
        <v>0</v>
      </c>
    </row>
    <row r="1509" spans="1:17" x14ac:dyDescent="0.75">
      <c r="A1509" t="s">
        <v>1573</v>
      </c>
      <c r="B1509" t="s">
        <v>10333</v>
      </c>
      <c r="G1509" s="14">
        <v>1507</v>
      </c>
      <c r="H1509" s="14">
        <f t="shared" ca="1" si="230"/>
        <v>0</v>
      </c>
      <c r="I1509" s="117">
        <f t="shared" ca="1" si="231"/>
        <v>0</v>
      </c>
      <c r="J1509" s="113">
        <f t="shared" ca="1" si="232"/>
        <v>13.868343195266274</v>
      </c>
      <c r="K1509" s="14">
        <f t="shared" ca="1" si="235"/>
        <v>0</v>
      </c>
      <c r="L1509" s="113">
        <f t="shared" ca="1" si="236"/>
        <v>-13.868343195266274</v>
      </c>
      <c r="M1509" s="113">
        <f t="shared" ca="1" si="237"/>
        <v>142.75805041420119</v>
      </c>
      <c r="N1509" s="113">
        <f t="shared" ca="1" si="238"/>
        <v>13.868343195266277</v>
      </c>
      <c r="O1509" s="14">
        <f t="shared" ca="1" si="239"/>
        <v>0</v>
      </c>
      <c r="P1509" s="113">
        <f t="shared" ca="1" si="233"/>
        <v>0</v>
      </c>
      <c r="Q1509" s="114">
        <f t="shared" ca="1" si="234"/>
        <v>0</v>
      </c>
    </row>
    <row r="1510" spans="1:17" x14ac:dyDescent="0.75">
      <c r="A1510" t="s">
        <v>1574</v>
      </c>
      <c r="B1510" t="s">
        <v>10334</v>
      </c>
      <c r="G1510" s="14">
        <v>1508</v>
      </c>
      <c r="H1510" s="14">
        <f t="shared" ca="1" si="230"/>
        <v>0</v>
      </c>
      <c r="I1510" s="117">
        <f t="shared" ca="1" si="231"/>
        <v>0</v>
      </c>
      <c r="J1510" s="113">
        <f t="shared" ca="1" si="232"/>
        <v>13.868343195266274</v>
      </c>
      <c r="K1510" s="14">
        <f t="shared" ca="1" si="235"/>
        <v>0</v>
      </c>
      <c r="L1510" s="113">
        <f t="shared" ca="1" si="236"/>
        <v>-13.868343195266274</v>
      </c>
      <c r="M1510" s="113">
        <f t="shared" ca="1" si="237"/>
        <v>128.88970721893492</v>
      </c>
      <c r="N1510" s="113">
        <f t="shared" ca="1" si="238"/>
        <v>13.868343195266277</v>
      </c>
      <c r="O1510" s="14">
        <f t="shared" ca="1" si="239"/>
        <v>0</v>
      </c>
      <c r="P1510" s="113">
        <f t="shared" ca="1" si="233"/>
        <v>0</v>
      </c>
      <c r="Q1510" s="114">
        <f t="shared" ca="1" si="234"/>
        <v>0</v>
      </c>
    </row>
    <row r="1511" spans="1:17" x14ac:dyDescent="0.75">
      <c r="A1511" t="s">
        <v>1575</v>
      </c>
      <c r="B1511" t="s">
        <v>10335</v>
      </c>
      <c r="G1511" s="14">
        <v>1509</v>
      </c>
      <c r="H1511" s="14">
        <f t="shared" ca="1" si="230"/>
        <v>0</v>
      </c>
      <c r="I1511" s="117">
        <f t="shared" ca="1" si="231"/>
        <v>0</v>
      </c>
      <c r="J1511" s="113">
        <f t="shared" ca="1" si="232"/>
        <v>13.868343195266274</v>
      </c>
      <c r="K1511" s="14">
        <f t="shared" ca="1" si="235"/>
        <v>0</v>
      </c>
      <c r="L1511" s="113">
        <f t="shared" ca="1" si="236"/>
        <v>-13.868343195266274</v>
      </c>
      <c r="M1511" s="113">
        <f t="shared" ca="1" si="237"/>
        <v>115.02136402366864</v>
      </c>
      <c r="N1511" s="113">
        <f t="shared" ca="1" si="238"/>
        <v>13.868343195266277</v>
      </c>
      <c r="O1511" s="14">
        <f t="shared" ca="1" si="239"/>
        <v>0</v>
      </c>
      <c r="P1511" s="113">
        <f t="shared" ca="1" si="233"/>
        <v>0</v>
      </c>
      <c r="Q1511" s="114">
        <f t="shared" ca="1" si="234"/>
        <v>0</v>
      </c>
    </row>
    <row r="1512" spans="1:17" x14ac:dyDescent="0.75">
      <c r="A1512" t="s">
        <v>1576</v>
      </c>
      <c r="B1512" t="s">
        <v>10336</v>
      </c>
      <c r="G1512" s="14">
        <v>1510</v>
      </c>
      <c r="H1512" s="14">
        <f t="shared" ca="1" si="230"/>
        <v>0</v>
      </c>
      <c r="I1512" s="117">
        <f t="shared" ca="1" si="231"/>
        <v>0</v>
      </c>
      <c r="J1512" s="113">
        <f t="shared" ca="1" si="232"/>
        <v>13.868343195266274</v>
      </c>
      <c r="K1512" s="14">
        <f t="shared" ca="1" si="235"/>
        <v>0</v>
      </c>
      <c r="L1512" s="113">
        <f t="shared" ca="1" si="236"/>
        <v>-13.868343195266274</v>
      </c>
      <c r="M1512" s="113">
        <f t="shared" ca="1" si="237"/>
        <v>101.15302082840236</v>
      </c>
      <c r="N1512" s="113">
        <f t="shared" ca="1" si="238"/>
        <v>13.868343195266277</v>
      </c>
      <c r="O1512" s="14">
        <f t="shared" ca="1" si="239"/>
        <v>0</v>
      </c>
      <c r="P1512" s="113">
        <f t="shared" ca="1" si="233"/>
        <v>0</v>
      </c>
      <c r="Q1512" s="114">
        <f t="shared" ca="1" si="234"/>
        <v>0</v>
      </c>
    </row>
    <row r="1513" spans="1:17" x14ac:dyDescent="0.75">
      <c r="A1513" t="s">
        <v>1577</v>
      </c>
      <c r="B1513" t="s">
        <v>10337</v>
      </c>
      <c r="G1513" s="14">
        <v>1511</v>
      </c>
      <c r="H1513" s="14">
        <f t="shared" ca="1" si="230"/>
        <v>0</v>
      </c>
      <c r="I1513" s="117">
        <f t="shared" ca="1" si="231"/>
        <v>0</v>
      </c>
      <c r="J1513" s="113">
        <f t="shared" ca="1" si="232"/>
        <v>13.868343195266274</v>
      </c>
      <c r="K1513" s="14">
        <f t="shared" ca="1" si="235"/>
        <v>0</v>
      </c>
      <c r="L1513" s="113">
        <f t="shared" ca="1" si="236"/>
        <v>-13.868343195266274</v>
      </c>
      <c r="M1513" s="113">
        <f t="shared" ca="1" si="237"/>
        <v>87.284677633136084</v>
      </c>
      <c r="N1513" s="113">
        <f t="shared" ca="1" si="238"/>
        <v>13.868343195266277</v>
      </c>
      <c r="O1513" s="14">
        <f t="shared" ca="1" si="239"/>
        <v>0</v>
      </c>
      <c r="P1513" s="113">
        <f t="shared" ca="1" si="233"/>
        <v>0</v>
      </c>
      <c r="Q1513" s="114">
        <f t="shared" ca="1" si="234"/>
        <v>0</v>
      </c>
    </row>
    <row r="1514" spans="1:17" x14ac:dyDescent="0.75">
      <c r="A1514" t="s">
        <v>1578</v>
      </c>
      <c r="B1514" t="s">
        <v>10338</v>
      </c>
      <c r="G1514" s="14">
        <v>1512</v>
      </c>
      <c r="H1514" s="14">
        <f t="shared" ca="1" si="230"/>
        <v>0</v>
      </c>
      <c r="I1514" s="117">
        <f t="shared" ca="1" si="231"/>
        <v>0</v>
      </c>
      <c r="J1514" s="113">
        <f t="shared" ca="1" si="232"/>
        <v>13.868343195266274</v>
      </c>
      <c r="K1514" s="14">
        <f t="shared" ca="1" si="235"/>
        <v>0</v>
      </c>
      <c r="L1514" s="113">
        <f t="shared" ca="1" si="236"/>
        <v>-13.868343195266274</v>
      </c>
      <c r="M1514" s="113">
        <f t="shared" ca="1" si="237"/>
        <v>73.416334437869807</v>
      </c>
      <c r="N1514" s="113">
        <f t="shared" ca="1" si="238"/>
        <v>13.868343195266277</v>
      </c>
      <c r="O1514" s="14">
        <f t="shared" ca="1" si="239"/>
        <v>0</v>
      </c>
      <c r="P1514" s="113">
        <f t="shared" ca="1" si="233"/>
        <v>0</v>
      </c>
      <c r="Q1514" s="114">
        <f t="shared" ca="1" si="234"/>
        <v>0</v>
      </c>
    </row>
    <row r="1515" spans="1:17" x14ac:dyDescent="0.75">
      <c r="A1515" t="s">
        <v>1579</v>
      </c>
      <c r="B1515" t="s">
        <v>10339</v>
      </c>
      <c r="G1515" s="14">
        <v>1513</v>
      </c>
      <c r="H1515" s="14">
        <f t="shared" ca="1" si="230"/>
        <v>0</v>
      </c>
      <c r="I1515" s="117">
        <f t="shared" ca="1" si="231"/>
        <v>0</v>
      </c>
      <c r="J1515" s="113">
        <f t="shared" ca="1" si="232"/>
        <v>13.868343195266274</v>
      </c>
      <c r="K1515" s="14">
        <f t="shared" ca="1" si="235"/>
        <v>0</v>
      </c>
      <c r="L1515" s="113">
        <f t="shared" ca="1" si="236"/>
        <v>-13.868343195266274</v>
      </c>
      <c r="M1515" s="113">
        <f t="shared" ca="1" si="237"/>
        <v>59.54799124260353</v>
      </c>
      <c r="N1515" s="113">
        <f t="shared" ca="1" si="238"/>
        <v>13.868343195266277</v>
      </c>
      <c r="O1515" s="14">
        <f t="shared" ca="1" si="239"/>
        <v>0</v>
      </c>
      <c r="P1515" s="113">
        <f t="shared" ca="1" si="233"/>
        <v>0</v>
      </c>
      <c r="Q1515" s="114">
        <f t="shared" ca="1" si="234"/>
        <v>0</v>
      </c>
    </row>
    <row r="1516" spans="1:17" x14ac:dyDescent="0.75">
      <c r="A1516" t="s">
        <v>1580</v>
      </c>
      <c r="B1516" t="s">
        <v>10340</v>
      </c>
      <c r="G1516" s="14">
        <v>1514</v>
      </c>
      <c r="H1516" s="14">
        <f t="shared" ca="1" si="230"/>
        <v>0</v>
      </c>
      <c r="I1516" s="117">
        <f t="shared" ca="1" si="231"/>
        <v>0</v>
      </c>
      <c r="J1516" s="113">
        <f t="shared" ca="1" si="232"/>
        <v>13.868343195266274</v>
      </c>
      <c r="K1516" s="14">
        <f t="shared" ca="1" si="235"/>
        <v>0</v>
      </c>
      <c r="L1516" s="113">
        <f t="shared" ca="1" si="236"/>
        <v>-13.868343195266274</v>
      </c>
      <c r="M1516" s="113">
        <f t="shared" ca="1" si="237"/>
        <v>45.679648047337253</v>
      </c>
      <c r="N1516" s="113">
        <f t="shared" ca="1" si="238"/>
        <v>13.868343195266277</v>
      </c>
      <c r="O1516" s="14">
        <f t="shared" ca="1" si="239"/>
        <v>0</v>
      </c>
      <c r="P1516" s="113">
        <f t="shared" ca="1" si="233"/>
        <v>0</v>
      </c>
      <c r="Q1516" s="114">
        <f t="shared" ca="1" si="234"/>
        <v>0</v>
      </c>
    </row>
    <row r="1517" spans="1:17" x14ac:dyDescent="0.75">
      <c r="A1517" t="s">
        <v>1581</v>
      </c>
      <c r="B1517" t="s">
        <v>10341</v>
      </c>
      <c r="G1517" s="14">
        <v>1515</v>
      </c>
      <c r="H1517" s="14">
        <f t="shared" ca="1" si="230"/>
        <v>0</v>
      </c>
      <c r="I1517" s="117">
        <f t="shared" ca="1" si="231"/>
        <v>0</v>
      </c>
      <c r="J1517" s="113">
        <f t="shared" ca="1" si="232"/>
        <v>13.868343195266274</v>
      </c>
      <c r="K1517" s="14">
        <f t="shared" ca="1" si="235"/>
        <v>0</v>
      </c>
      <c r="L1517" s="113">
        <f t="shared" ca="1" si="236"/>
        <v>-13.868343195266274</v>
      </c>
      <c r="M1517" s="113">
        <f t="shared" ca="1" si="237"/>
        <v>31.811304852070979</v>
      </c>
      <c r="N1517" s="113">
        <f t="shared" ca="1" si="238"/>
        <v>13.868343195266274</v>
      </c>
      <c r="O1517" s="14">
        <f t="shared" ca="1" si="239"/>
        <v>0</v>
      </c>
      <c r="P1517" s="113">
        <f t="shared" ca="1" si="233"/>
        <v>0</v>
      </c>
      <c r="Q1517" s="114">
        <f t="shared" ca="1" si="234"/>
        <v>0</v>
      </c>
    </row>
    <row r="1518" spans="1:17" x14ac:dyDescent="0.75">
      <c r="A1518" t="s">
        <v>1582</v>
      </c>
      <c r="B1518" t="s">
        <v>10342</v>
      </c>
      <c r="G1518" s="14">
        <v>1516</v>
      </c>
      <c r="H1518" s="14">
        <f t="shared" ca="1" si="230"/>
        <v>0</v>
      </c>
      <c r="I1518" s="117">
        <f t="shared" ca="1" si="231"/>
        <v>0</v>
      </c>
      <c r="J1518" s="113">
        <f t="shared" ca="1" si="232"/>
        <v>13.868343195266274</v>
      </c>
      <c r="K1518" s="14">
        <f t="shared" ca="1" si="235"/>
        <v>0</v>
      </c>
      <c r="L1518" s="113">
        <f t="shared" ca="1" si="236"/>
        <v>-13.868343195266274</v>
      </c>
      <c r="M1518" s="113">
        <f t="shared" ca="1" si="237"/>
        <v>17.942961656804705</v>
      </c>
      <c r="N1518" s="113">
        <f t="shared" ca="1" si="238"/>
        <v>13.868343195266274</v>
      </c>
      <c r="O1518" s="14">
        <f t="shared" ca="1" si="239"/>
        <v>0</v>
      </c>
      <c r="P1518" s="113">
        <f t="shared" ca="1" si="233"/>
        <v>0</v>
      </c>
      <c r="Q1518" s="114">
        <f t="shared" ca="1" si="234"/>
        <v>0</v>
      </c>
    </row>
    <row r="1519" spans="1:17" x14ac:dyDescent="0.75">
      <c r="A1519" t="s">
        <v>1583</v>
      </c>
      <c r="B1519" t="s">
        <v>10343</v>
      </c>
      <c r="G1519" s="14">
        <v>1517</v>
      </c>
      <c r="H1519" s="14">
        <f t="shared" ca="1" si="230"/>
        <v>0</v>
      </c>
      <c r="I1519" s="117">
        <f t="shared" ca="1" si="231"/>
        <v>0</v>
      </c>
      <c r="J1519" s="113">
        <f t="shared" ca="1" si="232"/>
        <v>20.802514792899409</v>
      </c>
      <c r="K1519" s="14">
        <f t="shared" ca="1" si="235"/>
        <v>0</v>
      </c>
      <c r="L1519" s="113">
        <f t="shared" ca="1" si="236"/>
        <v>-20.802514792899409</v>
      </c>
      <c r="M1519" s="113">
        <f t="shared" ca="1" si="237"/>
        <v>0</v>
      </c>
      <c r="N1519" s="113">
        <f t="shared" ca="1" si="238"/>
        <v>17.942961656804705</v>
      </c>
      <c r="O1519" s="14">
        <f t="shared" ca="1" si="239"/>
        <v>0</v>
      </c>
      <c r="P1519" s="113">
        <f t="shared" ca="1" si="233"/>
        <v>2.8595531360947035</v>
      </c>
      <c r="Q1519" s="114">
        <f t="shared" ca="1" si="234"/>
        <v>0</v>
      </c>
    </row>
    <row r="1520" spans="1:17" x14ac:dyDescent="0.75">
      <c r="A1520" t="s">
        <v>1584</v>
      </c>
      <c r="B1520" t="s">
        <v>10344</v>
      </c>
      <c r="G1520" s="14">
        <v>1518</v>
      </c>
      <c r="H1520" s="14">
        <f t="shared" ca="1" si="230"/>
        <v>0</v>
      </c>
      <c r="I1520" s="117">
        <f t="shared" ca="1" si="231"/>
        <v>0</v>
      </c>
      <c r="J1520" s="113">
        <f t="shared" ca="1" si="232"/>
        <v>31.203772189349117</v>
      </c>
      <c r="K1520" s="14">
        <f t="shared" ca="1" si="235"/>
        <v>0</v>
      </c>
      <c r="L1520" s="113">
        <f t="shared" ca="1" si="236"/>
        <v>-31.203772189349117</v>
      </c>
      <c r="M1520" s="113">
        <f t="shared" ca="1" si="237"/>
        <v>0</v>
      </c>
      <c r="N1520" s="113">
        <f t="shared" ca="1" si="238"/>
        <v>0</v>
      </c>
      <c r="O1520" s="14">
        <f t="shared" ca="1" si="239"/>
        <v>0</v>
      </c>
      <c r="P1520" s="113">
        <f t="shared" ca="1" si="233"/>
        <v>31.203772189349117</v>
      </c>
      <c r="Q1520" s="114">
        <f t="shared" ca="1" si="234"/>
        <v>0</v>
      </c>
    </row>
    <row r="1521" spans="1:17" x14ac:dyDescent="0.75">
      <c r="A1521" t="s">
        <v>1585</v>
      </c>
      <c r="B1521" t="s">
        <v>10345</v>
      </c>
      <c r="G1521" s="14">
        <v>1519</v>
      </c>
      <c r="H1521" s="14">
        <f t="shared" ca="1" si="230"/>
        <v>9.3859999999999992</v>
      </c>
      <c r="I1521" s="117">
        <f t="shared" ca="1" si="231"/>
        <v>2.0649199999999999</v>
      </c>
      <c r="J1521" s="113">
        <f t="shared" ca="1" si="232"/>
        <v>40.21819526627219</v>
      </c>
      <c r="K1521" s="14">
        <f t="shared" ca="1" si="235"/>
        <v>0</v>
      </c>
      <c r="L1521" s="113">
        <f t="shared" ca="1" si="236"/>
        <v>-38.153275266272189</v>
      </c>
      <c r="M1521" s="113">
        <f t="shared" ca="1" si="237"/>
        <v>0</v>
      </c>
      <c r="N1521" s="113">
        <f t="shared" ca="1" si="238"/>
        <v>0</v>
      </c>
      <c r="O1521" s="14">
        <f t="shared" ca="1" si="239"/>
        <v>0</v>
      </c>
      <c r="P1521" s="113">
        <f t="shared" ca="1" si="233"/>
        <v>38.153275266272189</v>
      </c>
      <c r="Q1521" s="114">
        <f t="shared" ca="1" si="234"/>
        <v>0</v>
      </c>
    </row>
    <row r="1522" spans="1:17" x14ac:dyDescent="0.75">
      <c r="A1522" t="s">
        <v>1586</v>
      </c>
      <c r="B1522" t="s">
        <v>10346</v>
      </c>
      <c r="G1522" s="14">
        <v>1520</v>
      </c>
      <c r="H1522" s="14">
        <f t="shared" ca="1" si="230"/>
        <v>108.708</v>
      </c>
      <c r="I1522" s="117">
        <f t="shared" ca="1" si="231"/>
        <v>23.915759999999999</v>
      </c>
      <c r="J1522" s="113">
        <f t="shared" ca="1" si="232"/>
        <v>48.539201183431956</v>
      </c>
      <c r="K1522" s="14">
        <f t="shared" ca="1" si="235"/>
        <v>0</v>
      </c>
      <c r="L1522" s="113">
        <f t="shared" ca="1" si="236"/>
        <v>-24.623441183431957</v>
      </c>
      <c r="M1522" s="113">
        <f t="shared" ca="1" si="237"/>
        <v>0</v>
      </c>
      <c r="N1522" s="113">
        <f t="shared" ca="1" si="238"/>
        <v>0</v>
      </c>
      <c r="O1522" s="14">
        <f t="shared" ca="1" si="239"/>
        <v>0</v>
      </c>
      <c r="P1522" s="113">
        <f t="shared" ca="1" si="233"/>
        <v>24.623441183431957</v>
      </c>
      <c r="Q1522" s="114">
        <f t="shared" ca="1" si="234"/>
        <v>0</v>
      </c>
    </row>
    <row r="1523" spans="1:17" x14ac:dyDescent="0.75">
      <c r="A1523" t="s">
        <v>1587</v>
      </c>
      <c r="B1523" t="s">
        <v>10347</v>
      </c>
      <c r="G1523" s="14">
        <v>1521</v>
      </c>
      <c r="H1523" s="14">
        <f t="shared" ca="1" si="230"/>
        <v>290.16199999999998</v>
      </c>
      <c r="I1523" s="117">
        <f t="shared" ca="1" si="231"/>
        <v>63.835639999999998</v>
      </c>
      <c r="J1523" s="113">
        <f t="shared" ca="1" si="232"/>
        <v>58.940458579881664</v>
      </c>
      <c r="K1523" s="14">
        <f t="shared" ca="1" si="235"/>
        <v>4.8951814201183339</v>
      </c>
      <c r="L1523" s="113">
        <f t="shared" ca="1" si="236"/>
        <v>4.8951814201183339</v>
      </c>
      <c r="M1523" s="113">
        <f t="shared" ca="1" si="237"/>
        <v>4.8951814201183339</v>
      </c>
      <c r="N1523" s="113">
        <f t="shared" ca="1" si="238"/>
        <v>0</v>
      </c>
      <c r="O1523" s="14">
        <f t="shared" ca="1" si="239"/>
        <v>4.8951814201183339</v>
      </c>
      <c r="P1523" s="113">
        <f t="shared" ca="1" si="233"/>
        <v>0</v>
      </c>
      <c r="Q1523" s="114">
        <f t="shared" ca="1" si="234"/>
        <v>0</v>
      </c>
    </row>
    <row r="1524" spans="1:17" x14ac:dyDescent="0.75">
      <c r="A1524" t="s">
        <v>1588</v>
      </c>
      <c r="B1524" t="s">
        <v>10348</v>
      </c>
      <c r="G1524" s="14">
        <v>1522</v>
      </c>
      <c r="H1524" s="14">
        <f t="shared" ca="1" si="230"/>
        <v>464.58600000000001</v>
      </c>
      <c r="I1524" s="117">
        <f t="shared" ca="1" si="231"/>
        <v>102.20892000000001</v>
      </c>
      <c r="J1524" s="113">
        <f t="shared" ca="1" si="232"/>
        <v>71.421967455621314</v>
      </c>
      <c r="K1524" s="14">
        <f t="shared" ca="1" si="235"/>
        <v>30.786952544378693</v>
      </c>
      <c r="L1524" s="113">
        <f t="shared" ca="1" si="236"/>
        <v>30.786952544378693</v>
      </c>
      <c r="M1524" s="113">
        <f t="shared" ca="1" si="237"/>
        <v>35.682133964497027</v>
      </c>
      <c r="N1524" s="113">
        <f t="shared" ca="1" si="238"/>
        <v>0</v>
      </c>
      <c r="O1524" s="14">
        <f t="shared" ca="1" si="239"/>
        <v>30.786952544378693</v>
      </c>
      <c r="P1524" s="113">
        <f t="shared" ca="1" si="233"/>
        <v>0</v>
      </c>
      <c r="Q1524" s="114">
        <f t="shared" ca="1" si="234"/>
        <v>0</v>
      </c>
    </row>
    <row r="1525" spans="1:17" x14ac:dyDescent="0.75">
      <c r="A1525" t="s">
        <v>1589</v>
      </c>
      <c r="B1525" t="s">
        <v>10349</v>
      </c>
      <c r="G1525" s="14">
        <v>1523</v>
      </c>
      <c r="H1525" s="14">
        <f t="shared" ca="1" si="230"/>
        <v>589.21400000000006</v>
      </c>
      <c r="I1525" s="117">
        <f t="shared" ca="1" si="231"/>
        <v>129.62708000000001</v>
      </c>
      <c r="J1525" s="113">
        <f t="shared" ca="1" si="232"/>
        <v>68.648298816568058</v>
      </c>
      <c r="K1525" s="14">
        <f t="shared" ca="1" si="235"/>
        <v>60.978781183431948</v>
      </c>
      <c r="L1525" s="113">
        <f t="shared" ca="1" si="236"/>
        <v>60.978781183431948</v>
      </c>
      <c r="M1525" s="113">
        <f t="shared" ca="1" si="237"/>
        <v>96.660915147928975</v>
      </c>
      <c r="N1525" s="113">
        <f t="shared" ca="1" si="238"/>
        <v>0</v>
      </c>
      <c r="O1525" s="14">
        <f t="shared" ca="1" si="239"/>
        <v>60.978781183431948</v>
      </c>
      <c r="P1525" s="113">
        <f t="shared" ca="1" si="233"/>
        <v>0</v>
      </c>
      <c r="Q1525" s="114">
        <f t="shared" ca="1" si="234"/>
        <v>0</v>
      </c>
    </row>
    <row r="1526" spans="1:17" x14ac:dyDescent="0.75">
      <c r="A1526" t="s">
        <v>1590</v>
      </c>
      <c r="B1526" t="s">
        <v>10350</v>
      </c>
      <c r="G1526" s="14">
        <v>1524</v>
      </c>
      <c r="H1526" s="14">
        <f t="shared" ca="1" si="230"/>
        <v>663.90599999999995</v>
      </c>
      <c r="I1526" s="117">
        <f t="shared" ca="1" si="231"/>
        <v>146.05931999999999</v>
      </c>
      <c r="J1526" s="113">
        <f t="shared" ca="1" si="232"/>
        <v>63.794378698224854</v>
      </c>
      <c r="K1526" s="14">
        <f t="shared" ca="1" si="235"/>
        <v>82.264941301775139</v>
      </c>
      <c r="L1526" s="113">
        <f t="shared" ca="1" si="236"/>
        <v>82.264941301775139</v>
      </c>
      <c r="M1526" s="113">
        <f t="shared" ca="1" si="237"/>
        <v>176</v>
      </c>
      <c r="N1526" s="113">
        <f t="shared" ca="1" si="238"/>
        <v>0</v>
      </c>
      <c r="O1526" s="14">
        <f t="shared" ca="1" si="239"/>
        <v>79.339084852071025</v>
      </c>
      <c r="P1526" s="113">
        <f t="shared" ca="1" si="233"/>
        <v>0</v>
      </c>
      <c r="Q1526" s="114">
        <f t="shared" ca="1" si="234"/>
        <v>-2.9258564497040993</v>
      </c>
    </row>
    <row r="1527" spans="1:17" x14ac:dyDescent="0.75">
      <c r="A1527" t="s">
        <v>1591</v>
      </c>
      <c r="B1527" t="s">
        <v>10351</v>
      </c>
      <c r="G1527" s="14">
        <v>1525</v>
      </c>
      <c r="H1527" s="14">
        <f t="shared" ca="1" si="230"/>
        <v>647.35400000000004</v>
      </c>
      <c r="I1527" s="117">
        <f t="shared" ca="1" si="231"/>
        <v>142.41788</v>
      </c>
      <c r="J1527" s="113">
        <f t="shared" ca="1" si="232"/>
        <v>65.874630177514803</v>
      </c>
      <c r="K1527" s="14">
        <f t="shared" ca="1" si="235"/>
        <v>76.543249822485194</v>
      </c>
      <c r="L1527" s="113">
        <f t="shared" ca="1" si="236"/>
        <v>76.543249822485194</v>
      </c>
      <c r="M1527" s="113">
        <f t="shared" ca="1" si="237"/>
        <v>176</v>
      </c>
      <c r="N1527" s="113">
        <f t="shared" ca="1" si="238"/>
        <v>0</v>
      </c>
      <c r="O1527" s="14">
        <f t="shared" ca="1" si="239"/>
        <v>0</v>
      </c>
      <c r="P1527" s="113">
        <f t="shared" ca="1" si="233"/>
        <v>0</v>
      </c>
      <c r="Q1527" s="114">
        <f t="shared" ca="1" si="234"/>
        <v>-76.543249822485194</v>
      </c>
    </row>
    <row r="1528" spans="1:17" x14ac:dyDescent="0.75">
      <c r="A1528" t="s">
        <v>1592</v>
      </c>
      <c r="B1528" t="s">
        <v>10352</v>
      </c>
      <c r="G1528" s="14">
        <v>1526</v>
      </c>
      <c r="H1528" s="14">
        <f t="shared" ca="1" si="230"/>
        <v>550.54100000000005</v>
      </c>
      <c r="I1528" s="117">
        <f t="shared" ca="1" si="231"/>
        <v>121.11902000000001</v>
      </c>
      <c r="J1528" s="113">
        <f t="shared" ca="1" si="232"/>
        <v>69.341715976331372</v>
      </c>
      <c r="K1528" s="14">
        <f t="shared" ca="1" si="235"/>
        <v>51.777304023668634</v>
      </c>
      <c r="L1528" s="113">
        <f t="shared" ca="1" si="236"/>
        <v>51.777304023668634</v>
      </c>
      <c r="M1528" s="113">
        <f t="shared" ca="1" si="237"/>
        <v>176</v>
      </c>
      <c r="N1528" s="113">
        <f t="shared" ca="1" si="238"/>
        <v>0</v>
      </c>
      <c r="O1528" s="14">
        <f t="shared" ca="1" si="239"/>
        <v>0</v>
      </c>
      <c r="P1528" s="113">
        <f t="shared" ca="1" si="233"/>
        <v>0</v>
      </c>
      <c r="Q1528" s="114">
        <f t="shared" ca="1" si="234"/>
        <v>-51.777304023668634</v>
      </c>
    </row>
    <row r="1529" spans="1:17" x14ac:dyDescent="0.75">
      <c r="A1529" t="s">
        <v>1593</v>
      </c>
      <c r="B1529" t="s">
        <v>10353</v>
      </c>
      <c r="G1529" s="14">
        <v>1527</v>
      </c>
      <c r="H1529" s="14">
        <f t="shared" ca="1" si="230"/>
        <v>404.971</v>
      </c>
      <c r="I1529" s="117">
        <f t="shared" ca="1" si="231"/>
        <v>89.093620000000001</v>
      </c>
      <c r="J1529" s="113">
        <f t="shared" ca="1" si="232"/>
        <v>70.728550295858</v>
      </c>
      <c r="K1529" s="14">
        <f t="shared" ca="1" si="235"/>
        <v>18.365069704142002</v>
      </c>
      <c r="L1529" s="113">
        <f t="shared" ca="1" si="236"/>
        <v>18.365069704142002</v>
      </c>
      <c r="M1529" s="113">
        <f t="shared" ca="1" si="237"/>
        <v>176</v>
      </c>
      <c r="N1529" s="113">
        <f t="shared" ca="1" si="238"/>
        <v>0</v>
      </c>
      <c r="O1529" s="14">
        <f t="shared" ca="1" si="239"/>
        <v>0</v>
      </c>
      <c r="P1529" s="113">
        <f t="shared" ca="1" si="233"/>
        <v>0</v>
      </c>
      <c r="Q1529" s="114">
        <f t="shared" ca="1" si="234"/>
        <v>-18.365069704142002</v>
      </c>
    </row>
    <row r="1530" spans="1:17" x14ac:dyDescent="0.75">
      <c r="A1530" t="s">
        <v>1594</v>
      </c>
      <c r="B1530" t="s">
        <v>10354</v>
      </c>
      <c r="G1530" s="14">
        <v>1528</v>
      </c>
      <c r="H1530" s="14">
        <f t="shared" ca="1" si="230"/>
        <v>205.18100000000001</v>
      </c>
      <c r="I1530" s="117">
        <f t="shared" ca="1" si="231"/>
        <v>45.13982</v>
      </c>
      <c r="J1530" s="113">
        <f t="shared" ca="1" si="232"/>
        <v>71.421967455621314</v>
      </c>
      <c r="K1530" s="14">
        <f t="shared" ca="1" si="235"/>
        <v>0</v>
      </c>
      <c r="L1530" s="113">
        <f t="shared" ca="1" si="236"/>
        <v>-26.282147455621313</v>
      </c>
      <c r="M1530" s="113">
        <f t="shared" ca="1" si="237"/>
        <v>149.71785254437867</v>
      </c>
      <c r="N1530" s="113">
        <f t="shared" ca="1" si="238"/>
        <v>26.282147455621327</v>
      </c>
      <c r="O1530" s="14">
        <f t="shared" ca="1" si="239"/>
        <v>0</v>
      </c>
      <c r="P1530" s="113">
        <f t="shared" ca="1" si="233"/>
        <v>0</v>
      </c>
      <c r="Q1530" s="114">
        <f t="shared" ca="1" si="234"/>
        <v>0</v>
      </c>
    </row>
    <row r="1531" spans="1:17" x14ac:dyDescent="0.75">
      <c r="A1531" t="s">
        <v>1595</v>
      </c>
      <c r="B1531" t="s">
        <v>10355</v>
      </c>
      <c r="G1531" s="14">
        <v>1529</v>
      </c>
      <c r="H1531" s="14">
        <f t="shared" ca="1" si="230"/>
        <v>42.308</v>
      </c>
      <c r="I1531" s="117">
        <f t="shared" ca="1" si="231"/>
        <v>9.30776</v>
      </c>
      <c r="J1531" s="113">
        <f t="shared" ca="1" si="232"/>
        <v>72.808801775147941</v>
      </c>
      <c r="K1531" s="14">
        <f t="shared" ca="1" si="235"/>
        <v>0</v>
      </c>
      <c r="L1531" s="113">
        <f t="shared" ca="1" si="236"/>
        <v>-63.501041775147939</v>
      </c>
      <c r="M1531" s="113">
        <f t="shared" ca="1" si="237"/>
        <v>86.216810769230733</v>
      </c>
      <c r="N1531" s="113">
        <f t="shared" ca="1" si="238"/>
        <v>63.501041775147939</v>
      </c>
      <c r="O1531" s="14">
        <f t="shared" ca="1" si="239"/>
        <v>0</v>
      </c>
      <c r="P1531" s="113">
        <f t="shared" ca="1" si="233"/>
        <v>0</v>
      </c>
      <c r="Q1531" s="114">
        <f t="shared" ca="1" si="234"/>
        <v>0</v>
      </c>
    </row>
    <row r="1532" spans="1:17" x14ac:dyDescent="0.75">
      <c r="A1532" t="s">
        <v>1596</v>
      </c>
      <c r="B1532" t="s">
        <v>10356</v>
      </c>
      <c r="G1532" s="14">
        <v>1530</v>
      </c>
      <c r="H1532" s="14">
        <f t="shared" ca="1" si="230"/>
        <v>1.9059999999999999</v>
      </c>
      <c r="I1532" s="117">
        <f t="shared" ca="1" si="231"/>
        <v>0.41931999999999997</v>
      </c>
      <c r="J1532" s="113">
        <f t="shared" ca="1" si="232"/>
        <v>58.940458579881664</v>
      </c>
      <c r="K1532" s="14">
        <f t="shared" ca="1" si="235"/>
        <v>0</v>
      </c>
      <c r="L1532" s="113">
        <f t="shared" ca="1" si="236"/>
        <v>-58.521138579881665</v>
      </c>
      <c r="M1532" s="113">
        <f t="shared" ca="1" si="237"/>
        <v>27.695672189349068</v>
      </c>
      <c r="N1532" s="113">
        <f t="shared" ca="1" si="238"/>
        <v>58.521138579881665</v>
      </c>
      <c r="O1532" s="14">
        <f t="shared" ca="1" si="239"/>
        <v>0</v>
      </c>
      <c r="P1532" s="113">
        <f t="shared" ca="1" si="233"/>
        <v>0</v>
      </c>
      <c r="Q1532" s="114">
        <f t="shared" ca="1" si="234"/>
        <v>0</v>
      </c>
    </row>
    <row r="1533" spans="1:17" x14ac:dyDescent="0.75">
      <c r="A1533" t="s">
        <v>1597</v>
      </c>
      <c r="B1533" t="s">
        <v>10357</v>
      </c>
      <c r="G1533" s="14">
        <v>1531</v>
      </c>
      <c r="H1533" s="14">
        <f t="shared" ca="1" si="230"/>
        <v>0</v>
      </c>
      <c r="I1533" s="117">
        <f t="shared" ca="1" si="231"/>
        <v>0</v>
      </c>
      <c r="J1533" s="113">
        <f t="shared" ca="1" si="232"/>
        <v>48.539201183431956</v>
      </c>
      <c r="K1533" s="14">
        <f t="shared" ca="1" si="235"/>
        <v>0</v>
      </c>
      <c r="L1533" s="113">
        <f t="shared" ca="1" si="236"/>
        <v>-48.539201183431956</v>
      </c>
      <c r="M1533" s="113">
        <f t="shared" ca="1" si="237"/>
        <v>0</v>
      </c>
      <c r="N1533" s="113">
        <f t="shared" ca="1" si="238"/>
        <v>27.695672189349068</v>
      </c>
      <c r="O1533" s="14">
        <f t="shared" ca="1" si="239"/>
        <v>0</v>
      </c>
      <c r="P1533" s="113">
        <f t="shared" ca="1" si="233"/>
        <v>20.843528994082888</v>
      </c>
      <c r="Q1533" s="114">
        <f t="shared" ca="1" si="234"/>
        <v>0</v>
      </c>
    </row>
    <row r="1534" spans="1:17" x14ac:dyDescent="0.75">
      <c r="A1534" t="s">
        <v>1598</v>
      </c>
      <c r="B1534" t="s">
        <v>10358</v>
      </c>
      <c r="G1534" s="14">
        <v>1532</v>
      </c>
      <c r="H1534" s="14">
        <f t="shared" ca="1" si="230"/>
        <v>0</v>
      </c>
      <c r="I1534" s="117">
        <f t="shared" ca="1" si="231"/>
        <v>0</v>
      </c>
      <c r="J1534" s="113">
        <f t="shared" ca="1" si="232"/>
        <v>38.137943786982255</v>
      </c>
      <c r="K1534" s="14">
        <f t="shared" ca="1" si="235"/>
        <v>0</v>
      </c>
      <c r="L1534" s="113">
        <f t="shared" ca="1" si="236"/>
        <v>-38.137943786982255</v>
      </c>
      <c r="M1534" s="113">
        <f t="shared" ca="1" si="237"/>
        <v>0</v>
      </c>
      <c r="N1534" s="113">
        <f t="shared" ca="1" si="238"/>
        <v>0</v>
      </c>
      <c r="O1534" s="14">
        <f t="shared" ca="1" si="239"/>
        <v>0</v>
      </c>
      <c r="P1534" s="113">
        <f t="shared" ca="1" si="233"/>
        <v>38.137943786982255</v>
      </c>
      <c r="Q1534" s="114">
        <f t="shared" ca="1" si="234"/>
        <v>0</v>
      </c>
    </row>
    <row r="1535" spans="1:17" x14ac:dyDescent="0.75">
      <c r="A1535" t="s">
        <v>1599</v>
      </c>
      <c r="B1535" t="s">
        <v>10359</v>
      </c>
      <c r="G1535" s="14">
        <v>1533</v>
      </c>
      <c r="H1535" s="14">
        <f t="shared" ca="1" si="230"/>
        <v>0</v>
      </c>
      <c r="I1535" s="117">
        <f t="shared" ca="1" si="231"/>
        <v>0</v>
      </c>
      <c r="J1535" s="113">
        <f t="shared" ca="1" si="232"/>
        <v>24.269600591715978</v>
      </c>
      <c r="K1535" s="14">
        <f t="shared" ca="1" si="235"/>
        <v>0</v>
      </c>
      <c r="L1535" s="113">
        <f t="shared" ca="1" si="236"/>
        <v>-24.269600591715978</v>
      </c>
      <c r="M1535" s="113">
        <f t="shared" ca="1" si="237"/>
        <v>0</v>
      </c>
      <c r="N1535" s="113">
        <f t="shared" ca="1" si="238"/>
        <v>0</v>
      </c>
      <c r="O1535" s="14">
        <f t="shared" ca="1" si="239"/>
        <v>0</v>
      </c>
      <c r="P1535" s="113">
        <f t="shared" ca="1" si="233"/>
        <v>24.269600591715978</v>
      </c>
      <c r="Q1535" s="114">
        <f t="shared" ca="1" si="234"/>
        <v>0</v>
      </c>
    </row>
    <row r="1536" spans="1:17" x14ac:dyDescent="0.75">
      <c r="A1536" t="s">
        <v>1600</v>
      </c>
      <c r="B1536" t="s">
        <v>10360</v>
      </c>
      <c r="G1536" s="14">
        <v>1534</v>
      </c>
      <c r="H1536" s="14">
        <f t="shared" ca="1" si="230"/>
        <v>0</v>
      </c>
      <c r="I1536" s="117">
        <f t="shared" ca="1" si="231"/>
        <v>0</v>
      </c>
      <c r="J1536" s="113">
        <f t="shared" ca="1" si="232"/>
        <v>13.868343195266274</v>
      </c>
      <c r="K1536" s="14">
        <f t="shared" ca="1" si="235"/>
        <v>0</v>
      </c>
      <c r="L1536" s="113">
        <f t="shared" ca="1" si="236"/>
        <v>-13.868343195266274</v>
      </c>
      <c r="M1536" s="113">
        <f t="shared" ca="1" si="237"/>
        <v>0</v>
      </c>
      <c r="N1536" s="113">
        <f t="shared" ca="1" si="238"/>
        <v>0</v>
      </c>
      <c r="O1536" s="14">
        <f t="shared" ca="1" si="239"/>
        <v>0</v>
      </c>
      <c r="P1536" s="113">
        <f t="shared" ca="1" si="233"/>
        <v>13.868343195266274</v>
      </c>
      <c r="Q1536" s="114">
        <f t="shared" ca="1" si="234"/>
        <v>0</v>
      </c>
    </row>
    <row r="1537" spans="1:17" x14ac:dyDescent="0.75">
      <c r="A1537" t="s">
        <v>1601</v>
      </c>
      <c r="B1537" t="s">
        <v>10361</v>
      </c>
      <c r="G1537" s="14">
        <v>1535</v>
      </c>
      <c r="H1537" s="14">
        <f t="shared" ca="1" si="230"/>
        <v>0</v>
      </c>
      <c r="I1537" s="117">
        <f t="shared" ca="1" si="231"/>
        <v>0</v>
      </c>
      <c r="J1537" s="113">
        <f t="shared" ca="1" si="232"/>
        <v>13.868343195266274</v>
      </c>
      <c r="K1537" s="14">
        <f t="shared" ca="1" si="235"/>
        <v>0</v>
      </c>
      <c r="L1537" s="113">
        <f t="shared" ca="1" si="236"/>
        <v>-13.868343195266274</v>
      </c>
      <c r="M1537" s="113">
        <f t="shared" ca="1" si="237"/>
        <v>0</v>
      </c>
      <c r="N1537" s="113">
        <f t="shared" ca="1" si="238"/>
        <v>0</v>
      </c>
      <c r="O1537" s="14">
        <f t="shared" ca="1" si="239"/>
        <v>0</v>
      </c>
      <c r="P1537" s="113">
        <f t="shared" ca="1" si="233"/>
        <v>13.868343195266274</v>
      </c>
      <c r="Q1537" s="114">
        <f t="shared" ca="1" si="234"/>
        <v>0</v>
      </c>
    </row>
    <row r="1538" spans="1:17" x14ac:dyDescent="0.75">
      <c r="A1538" t="s">
        <v>1602</v>
      </c>
      <c r="B1538" t="s">
        <v>10362</v>
      </c>
      <c r="G1538" s="14">
        <v>1536</v>
      </c>
      <c r="H1538" s="14">
        <f t="shared" ca="1" si="230"/>
        <v>0</v>
      </c>
      <c r="I1538" s="117">
        <f t="shared" ca="1" si="231"/>
        <v>0</v>
      </c>
      <c r="J1538" s="113">
        <f t="shared" ca="1" si="232"/>
        <v>13.868343195266274</v>
      </c>
      <c r="K1538" s="14">
        <f t="shared" ca="1" si="235"/>
        <v>0</v>
      </c>
      <c r="L1538" s="113">
        <f t="shared" ca="1" si="236"/>
        <v>-13.868343195266274</v>
      </c>
      <c r="M1538" s="113">
        <f t="shared" ca="1" si="237"/>
        <v>0</v>
      </c>
      <c r="N1538" s="113">
        <f t="shared" ca="1" si="238"/>
        <v>0</v>
      </c>
      <c r="O1538" s="14">
        <f t="shared" ca="1" si="239"/>
        <v>0</v>
      </c>
      <c r="P1538" s="113">
        <f t="shared" ca="1" si="233"/>
        <v>13.868343195266274</v>
      </c>
      <c r="Q1538" s="114">
        <f t="shared" ca="1" si="234"/>
        <v>0</v>
      </c>
    </row>
    <row r="1539" spans="1:17" x14ac:dyDescent="0.75">
      <c r="A1539" t="s">
        <v>1603</v>
      </c>
      <c r="B1539" t="s">
        <v>10363</v>
      </c>
      <c r="G1539" s="14">
        <v>1537</v>
      </c>
      <c r="H1539" s="14">
        <f t="shared" ref="H1539:H1602" ca="1" si="240">INDEX(INDIRECT(Library_File&amp;"Irradiance_Library"),MATCH($A1539,INDIRECT(Library_File&amp;"Irradiance_Labels"),0),MATCH(INDEX(IrradianceOptions,1,MATCH($A$1,Cases,0)),INDIRECT(Library_File&amp;"Irradiance_Transfer"),0))</f>
        <v>0</v>
      </c>
      <c r="I1539" s="117">
        <f t="shared" ref="I1539:I1602" ca="1" si="241">INDEX(INDIRECT(Library_File&amp;"Solar_Library"),MATCH($C$3,INDIRECT(Library_File&amp;"Solar_Labels"),0),MATCH(INDEX(SolarOptions,1,MATCH($A$1,Cases,0)),INDIRECT(Library_File&amp;"Solar_Transfer"),0))*$H1539</f>
        <v>0</v>
      </c>
      <c r="J1539" s="113">
        <f t="shared" ref="J1539:J1602" ca="1" si="242">INDEX(INDIRECT(Library_File&amp;"PwrUsage_Library"),MATCH($B1539,INDIRECT(Library_File&amp;"PwrUsage_Labels"),0),MATCH(INDEX(PwrUsageOptions,1,MATCH($A$1,Cases,0)),INDIRECT(Library_File&amp;"PwrUsage_Transfer"),0))</f>
        <v>13.868343195266274</v>
      </c>
      <c r="K1539" s="14">
        <f t="shared" ca="1" si="235"/>
        <v>0</v>
      </c>
      <c r="L1539" s="113">
        <f t="shared" ca="1" si="236"/>
        <v>-13.868343195266274</v>
      </c>
      <c r="M1539" s="113">
        <f t="shared" ca="1" si="237"/>
        <v>0</v>
      </c>
      <c r="N1539" s="113">
        <f t="shared" ca="1" si="238"/>
        <v>0</v>
      </c>
      <c r="O1539" s="14">
        <f t="shared" ca="1" si="239"/>
        <v>0</v>
      </c>
      <c r="P1539" s="113">
        <f t="shared" ref="P1539:P1602" ca="1" si="243">IF((J1539-I1539-N1539)&gt;0,(J1539-I1539-N1539),0)</f>
        <v>13.868343195266274</v>
      </c>
      <c r="Q1539" s="114">
        <f t="shared" ref="Q1539:Q1602" ca="1" si="244">IF((J1539+O1539-I1539)&lt;0,(J1539+O1539-I1539),0)</f>
        <v>0</v>
      </c>
    </row>
    <row r="1540" spans="1:17" x14ac:dyDescent="0.75">
      <c r="A1540" t="s">
        <v>1604</v>
      </c>
      <c r="B1540" t="s">
        <v>10364</v>
      </c>
      <c r="G1540" s="14">
        <v>1538</v>
      </c>
      <c r="H1540" s="14">
        <f t="shared" ca="1" si="240"/>
        <v>0</v>
      </c>
      <c r="I1540" s="117">
        <f t="shared" ca="1" si="241"/>
        <v>0</v>
      </c>
      <c r="J1540" s="113">
        <f t="shared" ca="1" si="242"/>
        <v>13.868343195266274</v>
      </c>
      <c r="K1540" s="14">
        <f t="shared" ref="K1540:K1603" ca="1" si="245">IF((I1540-J1540)&gt;0,(I1540-J1540),0)</f>
        <v>0</v>
      </c>
      <c r="L1540" s="113">
        <f t="shared" ref="L1540:L1603" ca="1" si="246">I1540-J1540</f>
        <v>-13.868343195266274</v>
      </c>
      <c r="M1540" s="113">
        <f t="shared" ca="1" si="237"/>
        <v>0</v>
      </c>
      <c r="N1540" s="113">
        <f t="shared" ca="1" si="238"/>
        <v>0</v>
      </c>
      <c r="O1540" s="14">
        <f t="shared" ca="1" si="239"/>
        <v>0</v>
      </c>
      <c r="P1540" s="113">
        <f t="shared" ca="1" si="243"/>
        <v>13.868343195266274</v>
      </c>
      <c r="Q1540" s="114">
        <f t="shared" ca="1" si="244"/>
        <v>0</v>
      </c>
    </row>
    <row r="1541" spans="1:17" x14ac:dyDescent="0.75">
      <c r="A1541" t="s">
        <v>1605</v>
      </c>
      <c r="B1541" t="s">
        <v>10365</v>
      </c>
      <c r="G1541" s="14">
        <v>1539</v>
      </c>
      <c r="H1541" s="14">
        <f t="shared" ca="1" si="240"/>
        <v>0</v>
      </c>
      <c r="I1541" s="117">
        <f t="shared" ca="1" si="241"/>
        <v>0</v>
      </c>
      <c r="J1541" s="113">
        <f t="shared" ca="1" si="242"/>
        <v>13.868343195266274</v>
      </c>
      <c r="K1541" s="14">
        <f t="shared" ca="1" si="245"/>
        <v>0</v>
      </c>
      <c r="L1541" s="113">
        <f t="shared" ca="1" si="246"/>
        <v>-13.868343195266274</v>
      </c>
      <c r="M1541" s="113">
        <f t="shared" ref="M1541:M1604" ca="1" si="247">IF(AND((L1541+M1540)&lt;$M$3,(L1541+M1540)&gt;0),(L1541+M1540),IF((L1541+M1540)&gt;$M$3,$M$3,0))</f>
        <v>0</v>
      </c>
      <c r="N1541" s="113">
        <f t="shared" ref="N1541:N1604" ca="1" si="248">IF((M1540-M1541)&gt;0,(M1540-M1541),0)</f>
        <v>0</v>
      </c>
      <c r="O1541" s="14">
        <f t="shared" ref="O1541:O1604" ca="1" si="249">IF((M1540-M1541)&lt;0,(M1541-M1540),0)</f>
        <v>0</v>
      </c>
      <c r="P1541" s="113">
        <f t="shared" ca="1" si="243"/>
        <v>13.868343195266274</v>
      </c>
      <c r="Q1541" s="114">
        <f t="shared" ca="1" si="244"/>
        <v>0</v>
      </c>
    </row>
    <row r="1542" spans="1:17" x14ac:dyDescent="0.75">
      <c r="A1542" t="s">
        <v>1606</v>
      </c>
      <c r="B1542" t="s">
        <v>10366</v>
      </c>
      <c r="G1542" s="14">
        <v>1540</v>
      </c>
      <c r="H1542" s="14">
        <f t="shared" ca="1" si="240"/>
        <v>0</v>
      </c>
      <c r="I1542" s="117">
        <f t="shared" ca="1" si="241"/>
        <v>0</v>
      </c>
      <c r="J1542" s="113">
        <f t="shared" ca="1" si="242"/>
        <v>13.868343195266274</v>
      </c>
      <c r="K1542" s="14">
        <f t="shared" ca="1" si="245"/>
        <v>0</v>
      </c>
      <c r="L1542" s="113">
        <f t="shared" ca="1" si="246"/>
        <v>-13.868343195266274</v>
      </c>
      <c r="M1542" s="113">
        <f t="shared" ca="1" si="247"/>
        <v>0</v>
      </c>
      <c r="N1542" s="113">
        <f t="shared" ca="1" si="248"/>
        <v>0</v>
      </c>
      <c r="O1542" s="14">
        <f t="shared" ca="1" si="249"/>
        <v>0</v>
      </c>
      <c r="P1542" s="113">
        <f t="shared" ca="1" si="243"/>
        <v>13.868343195266274</v>
      </c>
      <c r="Q1542" s="114">
        <f t="shared" ca="1" si="244"/>
        <v>0</v>
      </c>
    </row>
    <row r="1543" spans="1:17" x14ac:dyDescent="0.75">
      <c r="A1543" t="s">
        <v>1607</v>
      </c>
      <c r="B1543" t="s">
        <v>10367</v>
      </c>
      <c r="G1543" s="14">
        <v>1541</v>
      </c>
      <c r="H1543" s="14">
        <f t="shared" ca="1" si="240"/>
        <v>0</v>
      </c>
      <c r="I1543" s="117">
        <f t="shared" ca="1" si="241"/>
        <v>0</v>
      </c>
      <c r="J1543" s="113">
        <f t="shared" ca="1" si="242"/>
        <v>20.802514792899409</v>
      </c>
      <c r="K1543" s="14">
        <f t="shared" ca="1" si="245"/>
        <v>0</v>
      </c>
      <c r="L1543" s="113">
        <f t="shared" ca="1" si="246"/>
        <v>-20.802514792899409</v>
      </c>
      <c r="M1543" s="113">
        <f t="shared" ca="1" si="247"/>
        <v>0</v>
      </c>
      <c r="N1543" s="113">
        <f t="shared" ca="1" si="248"/>
        <v>0</v>
      </c>
      <c r="O1543" s="14">
        <f t="shared" ca="1" si="249"/>
        <v>0</v>
      </c>
      <c r="P1543" s="113">
        <f t="shared" ca="1" si="243"/>
        <v>20.802514792899409</v>
      </c>
      <c r="Q1543" s="114">
        <f t="shared" ca="1" si="244"/>
        <v>0</v>
      </c>
    </row>
    <row r="1544" spans="1:17" x14ac:dyDescent="0.75">
      <c r="A1544" t="s">
        <v>1608</v>
      </c>
      <c r="B1544" t="s">
        <v>10368</v>
      </c>
      <c r="G1544" s="14">
        <v>1542</v>
      </c>
      <c r="H1544" s="14">
        <f t="shared" ca="1" si="240"/>
        <v>0</v>
      </c>
      <c r="I1544" s="117">
        <f t="shared" ca="1" si="241"/>
        <v>0</v>
      </c>
      <c r="J1544" s="113">
        <f t="shared" ca="1" si="242"/>
        <v>31.203772189349117</v>
      </c>
      <c r="K1544" s="14">
        <f t="shared" ca="1" si="245"/>
        <v>0</v>
      </c>
      <c r="L1544" s="113">
        <f t="shared" ca="1" si="246"/>
        <v>-31.203772189349117</v>
      </c>
      <c r="M1544" s="113">
        <f t="shared" ca="1" si="247"/>
        <v>0</v>
      </c>
      <c r="N1544" s="113">
        <f t="shared" ca="1" si="248"/>
        <v>0</v>
      </c>
      <c r="O1544" s="14">
        <f t="shared" ca="1" si="249"/>
        <v>0</v>
      </c>
      <c r="P1544" s="113">
        <f t="shared" ca="1" si="243"/>
        <v>31.203772189349117</v>
      </c>
      <c r="Q1544" s="114">
        <f t="shared" ca="1" si="244"/>
        <v>0</v>
      </c>
    </row>
    <row r="1545" spans="1:17" x14ac:dyDescent="0.75">
      <c r="A1545" t="s">
        <v>1609</v>
      </c>
      <c r="B1545" t="s">
        <v>10369</v>
      </c>
      <c r="G1545" s="14">
        <v>1543</v>
      </c>
      <c r="H1545" s="14">
        <f t="shared" ca="1" si="240"/>
        <v>7.5030000000000001</v>
      </c>
      <c r="I1545" s="117">
        <f t="shared" ca="1" si="241"/>
        <v>1.65066</v>
      </c>
      <c r="J1545" s="113">
        <f t="shared" ca="1" si="242"/>
        <v>40.21819526627219</v>
      </c>
      <c r="K1545" s="14">
        <f t="shared" ca="1" si="245"/>
        <v>0</v>
      </c>
      <c r="L1545" s="113">
        <f t="shared" ca="1" si="246"/>
        <v>-38.567535266272188</v>
      </c>
      <c r="M1545" s="113">
        <f t="shared" ca="1" si="247"/>
        <v>0</v>
      </c>
      <c r="N1545" s="113">
        <f t="shared" ca="1" si="248"/>
        <v>0</v>
      </c>
      <c r="O1545" s="14">
        <f t="shared" ca="1" si="249"/>
        <v>0</v>
      </c>
      <c r="P1545" s="113">
        <f t="shared" ca="1" si="243"/>
        <v>38.567535266272188</v>
      </c>
      <c r="Q1545" s="114">
        <f t="shared" ca="1" si="244"/>
        <v>0</v>
      </c>
    </row>
    <row r="1546" spans="1:17" x14ac:dyDescent="0.75">
      <c r="A1546" t="s">
        <v>1610</v>
      </c>
      <c r="B1546" t="s">
        <v>10370</v>
      </c>
      <c r="G1546" s="14">
        <v>1544</v>
      </c>
      <c r="H1546" s="14">
        <f t="shared" ca="1" si="240"/>
        <v>77.710999999999999</v>
      </c>
      <c r="I1546" s="117">
        <f t="shared" ca="1" si="241"/>
        <v>17.096419999999998</v>
      </c>
      <c r="J1546" s="113">
        <f t="shared" ca="1" si="242"/>
        <v>48.539201183431956</v>
      </c>
      <c r="K1546" s="14">
        <f t="shared" ca="1" si="245"/>
        <v>0</v>
      </c>
      <c r="L1546" s="113">
        <f t="shared" ca="1" si="246"/>
        <v>-31.442781183431958</v>
      </c>
      <c r="M1546" s="113">
        <f t="shared" ca="1" si="247"/>
        <v>0</v>
      </c>
      <c r="N1546" s="113">
        <f t="shared" ca="1" si="248"/>
        <v>0</v>
      </c>
      <c r="O1546" s="14">
        <f t="shared" ca="1" si="249"/>
        <v>0</v>
      </c>
      <c r="P1546" s="113">
        <f t="shared" ca="1" si="243"/>
        <v>31.442781183431958</v>
      </c>
      <c r="Q1546" s="114">
        <f t="shared" ca="1" si="244"/>
        <v>0</v>
      </c>
    </row>
    <row r="1547" spans="1:17" x14ac:dyDescent="0.75">
      <c r="A1547" t="s">
        <v>1611</v>
      </c>
      <c r="B1547" t="s">
        <v>10371</v>
      </c>
      <c r="G1547" s="14">
        <v>1545</v>
      </c>
      <c r="H1547" s="14">
        <f t="shared" ca="1" si="240"/>
        <v>197.47800000000001</v>
      </c>
      <c r="I1547" s="117">
        <f t="shared" ca="1" si="241"/>
        <v>43.445160000000001</v>
      </c>
      <c r="J1547" s="113">
        <f t="shared" ca="1" si="242"/>
        <v>58.940458579881664</v>
      </c>
      <c r="K1547" s="14">
        <f t="shared" ca="1" si="245"/>
        <v>0</v>
      </c>
      <c r="L1547" s="113">
        <f t="shared" ca="1" si="246"/>
        <v>-15.495298579881663</v>
      </c>
      <c r="M1547" s="113">
        <f t="shared" ca="1" si="247"/>
        <v>0</v>
      </c>
      <c r="N1547" s="113">
        <f t="shared" ca="1" si="248"/>
        <v>0</v>
      </c>
      <c r="O1547" s="14">
        <f t="shared" ca="1" si="249"/>
        <v>0</v>
      </c>
      <c r="P1547" s="113">
        <f t="shared" ca="1" si="243"/>
        <v>15.495298579881663</v>
      </c>
      <c r="Q1547" s="114">
        <f t="shared" ca="1" si="244"/>
        <v>0</v>
      </c>
    </row>
    <row r="1548" spans="1:17" x14ac:dyDescent="0.75">
      <c r="A1548" t="s">
        <v>1612</v>
      </c>
      <c r="B1548" t="s">
        <v>10372</v>
      </c>
      <c r="G1548" s="14">
        <v>1546</v>
      </c>
      <c r="H1548" s="14">
        <f t="shared" ca="1" si="240"/>
        <v>316.04000000000002</v>
      </c>
      <c r="I1548" s="117">
        <f t="shared" ca="1" si="241"/>
        <v>69.528800000000004</v>
      </c>
      <c r="J1548" s="113">
        <f t="shared" ca="1" si="242"/>
        <v>71.421967455621314</v>
      </c>
      <c r="K1548" s="14">
        <f t="shared" ca="1" si="245"/>
        <v>0</v>
      </c>
      <c r="L1548" s="113">
        <f t="shared" ca="1" si="246"/>
        <v>-1.8931674556213096</v>
      </c>
      <c r="M1548" s="113">
        <f t="shared" ca="1" si="247"/>
        <v>0</v>
      </c>
      <c r="N1548" s="113">
        <f t="shared" ca="1" si="248"/>
        <v>0</v>
      </c>
      <c r="O1548" s="14">
        <f t="shared" ca="1" si="249"/>
        <v>0</v>
      </c>
      <c r="P1548" s="113">
        <f t="shared" ca="1" si="243"/>
        <v>1.8931674556213096</v>
      </c>
      <c r="Q1548" s="114">
        <f t="shared" ca="1" si="244"/>
        <v>0</v>
      </c>
    </row>
    <row r="1549" spans="1:17" x14ac:dyDescent="0.75">
      <c r="A1549" t="s">
        <v>1613</v>
      </c>
      <c r="B1549" t="s">
        <v>10373</v>
      </c>
      <c r="G1549" s="14">
        <v>1547</v>
      </c>
      <c r="H1549" s="14">
        <f t="shared" ca="1" si="240"/>
        <v>433.154</v>
      </c>
      <c r="I1549" s="117">
        <f t="shared" ca="1" si="241"/>
        <v>95.293880000000001</v>
      </c>
      <c r="J1549" s="113">
        <f t="shared" ca="1" si="242"/>
        <v>68.648298816568058</v>
      </c>
      <c r="K1549" s="14">
        <f t="shared" ca="1" si="245"/>
        <v>26.645581183431943</v>
      </c>
      <c r="L1549" s="113">
        <f t="shared" ca="1" si="246"/>
        <v>26.645581183431943</v>
      </c>
      <c r="M1549" s="113">
        <f t="shared" ca="1" si="247"/>
        <v>26.645581183431943</v>
      </c>
      <c r="N1549" s="113">
        <f t="shared" ca="1" si="248"/>
        <v>0</v>
      </c>
      <c r="O1549" s="14">
        <f t="shared" ca="1" si="249"/>
        <v>26.645581183431943</v>
      </c>
      <c r="P1549" s="113">
        <f t="shared" ca="1" si="243"/>
        <v>0</v>
      </c>
      <c r="Q1549" s="114">
        <f t="shared" ca="1" si="244"/>
        <v>0</v>
      </c>
    </row>
    <row r="1550" spans="1:17" x14ac:dyDescent="0.75">
      <c r="A1550" t="s">
        <v>1614</v>
      </c>
      <c r="B1550" t="s">
        <v>10374</v>
      </c>
      <c r="G1550" s="14">
        <v>1548</v>
      </c>
      <c r="H1550" s="14">
        <f t="shared" ca="1" si="240"/>
        <v>471.18799999999999</v>
      </c>
      <c r="I1550" s="117">
        <f t="shared" ca="1" si="241"/>
        <v>103.66136</v>
      </c>
      <c r="J1550" s="113">
        <f t="shared" ca="1" si="242"/>
        <v>63.794378698224854</v>
      </c>
      <c r="K1550" s="14">
        <f t="shared" ca="1" si="245"/>
        <v>39.866981301775148</v>
      </c>
      <c r="L1550" s="113">
        <f t="shared" ca="1" si="246"/>
        <v>39.866981301775148</v>
      </c>
      <c r="M1550" s="113">
        <f t="shared" ca="1" si="247"/>
        <v>66.512562485207098</v>
      </c>
      <c r="N1550" s="113">
        <f t="shared" ca="1" si="248"/>
        <v>0</v>
      </c>
      <c r="O1550" s="14">
        <f t="shared" ca="1" si="249"/>
        <v>39.866981301775155</v>
      </c>
      <c r="P1550" s="113">
        <f t="shared" ca="1" si="243"/>
        <v>0</v>
      </c>
      <c r="Q1550" s="114">
        <f t="shared" ca="1" si="244"/>
        <v>0</v>
      </c>
    </row>
    <row r="1551" spans="1:17" x14ac:dyDescent="0.75">
      <c r="A1551" t="s">
        <v>1615</v>
      </c>
      <c r="B1551" t="s">
        <v>10375</v>
      </c>
      <c r="G1551" s="14">
        <v>1549</v>
      </c>
      <c r="H1551" s="14">
        <f t="shared" ca="1" si="240"/>
        <v>460.82499999999999</v>
      </c>
      <c r="I1551" s="117">
        <f t="shared" ca="1" si="241"/>
        <v>101.3815</v>
      </c>
      <c r="J1551" s="113">
        <f t="shared" ca="1" si="242"/>
        <v>65.874630177514803</v>
      </c>
      <c r="K1551" s="14">
        <f t="shared" ca="1" si="245"/>
        <v>35.5068698224852</v>
      </c>
      <c r="L1551" s="113">
        <f t="shared" ca="1" si="246"/>
        <v>35.5068698224852</v>
      </c>
      <c r="M1551" s="113">
        <f t="shared" ca="1" si="247"/>
        <v>102.0194323076923</v>
      </c>
      <c r="N1551" s="113">
        <f t="shared" ca="1" si="248"/>
        <v>0</v>
      </c>
      <c r="O1551" s="14">
        <f t="shared" ca="1" si="249"/>
        <v>35.5068698224852</v>
      </c>
      <c r="P1551" s="113">
        <f t="shared" ca="1" si="243"/>
        <v>0</v>
      </c>
      <c r="Q1551" s="114">
        <f t="shared" ca="1" si="244"/>
        <v>0</v>
      </c>
    </row>
    <row r="1552" spans="1:17" x14ac:dyDescent="0.75">
      <c r="A1552" t="s">
        <v>1616</v>
      </c>
      <c r="B1552" t="s">
        <v>10376</v>
      </c>
      <c r="G1552" s="14">
        <v>1550</v>
      </c>
      <c r="H1552" s="14">
        <f t="shared" ca="1" si="240"/>
        <v>478.60700000000003</v>
      </c>
      <c r="I1552" s="117">
        <f t="shared" ca="1" si="241"/>
        <v>105.29354000000001</v>
      </c>
      <c r="J1552" s="113">
        <f t="shared" ca="1" si="242"/>
        <v>69.341715976331372</v>
      </c>
      <c r="K1552" s="14">
        <f t="shared" ca="1" si="245"/>
        <v>35.951824023668635</v>
      </c>
      <c r="L1552" s="113">
        <f t="shared" ca="1" si="246"/>
        <v>35.951824023668635</v>
      </c>
      <c r="M1552" s="113">
        <f t="shared" ca="1" si="247"/>
        <v>137.97125633136093</v>
      </c>
      <c r="N1552" s="113">
        <f t="shared" ca="1" si="248"/>
        <v>0</v>
      </c>
      <c r="O1552" s="14">
        <f t="shared" ca="1" si="249"/>
        <v>35.951824023668635</v>
      </c>
      <c r="P1552" s="113">
        <f t="shared" ca="1" si="243"/>
        <v>0</v>
      </c>
      <c r="Q1552" s="114">
        <f t="shared" ca="1" si="244"/>
        <v>0</v>
      </c>
    </row>
    <row r="1553" spans="1:17" x14ac:dyDescent="0.75">
      <c r="A1553" t="s">
        <v>1617</v>
      </c>
      <c r="B1553" t="s">
        <v>10377</v>
      </c>
      <c r="G1553" s="14">
        <v>1551</v>
      </c>
      <c r="H1553" s="14">
        <f t="shared" ca="1" si="240"/>
        <v>380.166</v>
      </c>
      <c r="I1553" s="117">
        <f t="shared" ca="1" si="241"/>
        <v>83.636520000000004</v>
      </c>
      <c r="J1553" s="113">
        <f t="shared" ca="1" si="242"/>
        <v>70.728550295858</v>
      </c>
      <c r="K1553" s="14">
        <f t="shared" ca="1" si="245"/>
        <v>12.907969704142005</v>
      </c>
      <c r="L1553" s="113">
        <f t="shared" ca="1" si="246"/>
        <v>12.907969704142005</v>
      </c>
      <c r="M1553" s="113">
        <f t="shared" ca="1" si="247"/>
        <v>150.87922603550294</v>
      </c>
      <c r="N1553" s="113">
        <f t="shared" ca="1" si="248"/>
        <v>0</v>
      </c>
      <c r="O1553" s="14">
        <f t="shared" ca="1" si="249"/>
        <v>12.907969704142005</v>
      </c>
      <c r="P1553" s="113">
        <f t="shared" ca="1" si="243"/>
        <v>0</v>
      </c>
      <c r="Q1553" s="114">
        <f t="shared" ca="1" si="244"/>
        <v>0</v>
      </c>
    </row>
    <row r="1554" spans="1:17" x14ac:dyDescent="0.75">
      <c r="A1554" t="s">
        <v>1618</v>
      </c>
      <c r="B1554" t="s">
        <v>10378</v>
      </c>
      <c r="G1554" s="14">
        <v>1552</v>
      </c>
      <c r="H1554" s="14">
        <f t="shared" ca="1" si="240"/>
        <v>206.94200000000001</v>
      </c>
      <c r="I1554" s="117">
        <f t="shared" ca="1" si="241"/>
        <v>45.527239999999999</v>
      </c>
      <c r="J1554" s="113">
        <f t="shared" ca="1" si="242"/>
        <v>71.421967455621314</v>
      </c>
      <c r="K1554" s="14">
        <f t="shared" ca="1" si="245"/>
        <v>0</v>
      </c>
      <c r="L1554" s="113">
        <f t="shared" ca="1" si="246"/>
        <v>-25.894727455621315</v>
      </c>
      <c r="M1554" s="113">
        <f t="shared" ca="1" si="247"/>
        <v>124.98449857988163</v>
      </c>
      <c r="N1554" s="113">
        <f t="shared" ca="1" si="248"/>
        <v>25.894727455621307</v>
      </c>
      <c r="O1554" s="14">
        <f t="shared" ca="1" si="249"/>
        <v>0</v>
      </c>
      <c r="P1554" s="113">
        <f t="shared" ca="1" si="243"/>
        <v>7.1054273576010019E-15</v>
      </c>
      <c r="Q1554" s="114">
        <f t="shared" ca="1" si="244"/>
        <v>0</v>
      </c>
    </row>
    <row r="1555" spans="1:17" x14ac:dyDescent="0.75">
      <c r="A1555" t="s">
        <v>1619</v>
      </c>
      <c r="B1555" t="s">
        <v>10379</v>
      </c>
      <c r="G1555" s="14">
        <v>1553</v>
      </c>
      <c r="H1555" s="14">
        <f t="shared" ca="1" si="240"/>
        <v>39.912999999999997</v>
      </c>
      <c r="I1555" s="117">
        <f t="shared" ca="1" si="241"/>
        <v>8.7808599999999988</v>
      </c>
      <c r="J1555" s="113">
        <f t="shared" ca="1" si="242"/>
        <v>72.808801775147941</v>
      </c>
      <c r="K1555" s="14">
        <f t="shared" ca="1" si="245"/>
        <v>0</v>
      </c>
      <c r="L1555" s="113">
        <f t="shared" ca="1" si="246"/>
        <v>-64.027941775147937</v>
      </c>
      <c r="M1555" s="113">
        <f t="shared" ca="1" si="247"/>
        <v>60.956556804733694</v>
      </c>
      <c r="N1555" s="113">
        <f t="shared" ca="1" si="248"/>
        <v>64.027941775147937</v>
      </c>
      <c r="O1555" s="14">
        <f t="shared" ca="1" si="249"/>
        <v>0</v>
      </c>
      <c r="P1555" s="113">
        <f t="shared" ca="1" si="243"/>
        <v>0</v>
      </c>
      <c r="Q1555" s="114">
        <f t="shared" ca="1" si="244"/>
        <v>0</v>
      </c>
    </row>
    <row r="1556" spans="1:17" x14ac:dyDescent="0.75">
      <c r="A1556" t="s">
        <v>1620</v>
      </c>
      <c r="B1556" t="s">
        <v>10380</v>
      </c>
      <c r="G1556" s="14">
        <v>1554</v>
      </c>
      <c r="H1556" s="14">
        <f t="shared" ca="1" si="240"/>
        <v>1.9059999999999999</v>
      </c>
      <c r="I1556" s="117">
        <f t="shared" ca="1" si="241"/>
        <v>0.41931999999999997</v>
      </c>
      <c r="J1556" s="113">
        <f t="shared" ca="1" si="242"/>
        <v>58.940458579881664</v>
      </c>
      <c r="K1556" s="14">
        <f t="shared" ca="1" si="245"/>
        <v>0</v>
      </c>
      <c r="L1556" s="113">
        <f t="shared" ca="1" si="246"/>
        <v>-58.521138579881665</v>
      </c>
      <c r="M1556" s="113">
        <f t="shared" ca="1" si="247"/>
        <v>2.4354182248520289</v>
      </c>
      <c r="N1556" s="113">
        <f t="shared" ca="1" si="248"/>
        <v>58.521138579881665</v>
      </c>
      <c r="O1556" s="14">
        <f t="shared" ca="1" si="249"/>
        <v>0</v>
      </c>
      <c r="P1556" s="113">
        <f t="shared" ca="1" si="243"/>
        <v>0</v>
      </c>
      <c r="Q1556" s="114">
        <f t="shared" ca="1" si="244"/>
        <v>0</v>
      </c>
    </row>
    <row r="1557" spans="1:17" x14ac:dyDescent="0.75">
      <c r="A1557" t="s">
        <v>1621</v>
      </c>
      <c r="B1557" t="s">
        <v>10381</v>
      </c>
      <c r="G1557" s="14">
        <v>1555</v>
      </c>
      <c r="H1557" s="14">
        <f t="shared" ca="1" si="240"/>
        <v>0</v>
      </c>
      <c r="I1557" s="117">
        <f t="shared" ca="1" si="241"/>
        <v>0</v>
      </c>
      <c r="J1557" s="113">
        <f t="shared" ca="1" si="242"/>
        <v>48.539201183431956</v>
      </c>
      <c r="K1557" s="14">
        <f t="shared" ca="1" si="245"/>
        <v>0</v>
      </c>
      <c r="L1557" s="113">
        <f t="shared" ca="1" si="246"/>
        <v>-48.539201183431956</v>
      </c>
      <c r="M1557" s="113">
        <f t="shared" ca="1" si="247"/>
        <v>0</v>
      </c>
      <c r="N1557" s="113">
        <f t="shared" ca="1" si="248"/>
        <v>2.4354182248520289</v>
      </c>
      <c r="O1557" s="14">
        <f t="shared" ca="1" si="249"/>
        <v>0</v>
      </c>
      <c r="P1557" s="113">
        <f t="shared" ca="1" si="243"/>
        <v>46.103782958579927</v>
      </c>
      <c r="Q1557" s="114">
        <f t="shared" ca="1" si="244"/>
        <v>0</v>
      </c>
    </row>
    <row r="1558" spans="1:17" x14ac:dyDescent="0.75">
      <c r="A1558" t="s">
        <v>1622</v>
      </c>
      <c r="B1558" t="s">
        <v>10382</v>
      </c>
      <c r="G1558" s="14">
        <v>1556</v>
      </c>
      <c r="H1558" s="14">
        <f t="shared" ca="1" si="240"/>
        <v>0</v>
      </c>
      <c r="I1558" s="117">
        <f t="shared" ca="1" si="241"/>
        <v>0</v>
      </c>
      <c r="J1558" s="113">
        <f t="shared" ca="1" si="242"/>
        <v>38.137943786982255</v>
      </c>
      <c r="K1558" s="14">
        <f t="shared" ca="1" si="245"/>
        <v>0</v>
      </c>
      <c r="L1558" s="113">
        <f t="shared" ca="1" si="246"/>
        <v>-38.137943786982255</v>
      </c>
      <c r="M1558" s="113">
        <f t="shared" ca="1" si="247"/>
        <v>0</v>
      </c>
      <c r="N1558" s="113">
        <f t="shared" ca="1" si="248"/>
        <v>0</v>
      </c>
      <c r="O1558" s="14">
        <f t="shared" ca="1" si="249"/>
        <v>0</v>
      </c>
      <c r="P1558" s="113">
        <f t="shared" ca="1" si="243"/>
        <v>38.137943786982255</v>
      </c>
      <c r="Q1558" s="114">
        <f t="shared" ca="1" si="244"/>
        <v>0</v>
      </c>
    </row>
    <row r="1559" spans="1:17" x14ac:dyDescent="0.75">
      <c r="A1559" t="s">
        <v>1623</v>
      </c>
      <c r="B1559" t="s">
        <v>10383</v>
      </c>
      <c r="G1559" s="14">
        <v>1557</v>
      </c>
      <c r="H1559" s="14">
        <f t="shared" ca="1" si="240"/>
        <v>0</v>
      </c>
      <c r="I1559" s="117">
        <f t="shared" ca="1" si="241"/>
        <v>0</v>
      </c>
      <c r="J1559" s="113">
        <f t="shared" ca="1" si="242"/>
        <v>24.269600591715978</v>
      </c>
      <c r="K1559" s="14">
        <f t="shared" ca="1" si="245"/>
        <v>0</v>
      </c>
      <c r="L1559" s="113">
        <f t="shared" ca="1" si="246"/>
        <v>-24.269600591715978</v>
      </c>
      <c r="M1559" s="113">
        <f t="shared" ca="1" si="247"/>
        <v>0</v>
      </c>
      <c r="N1559" s="113">
        <f t="shared" ca="1" si="248"/>
        <v>0</v>
      </c>
      <c r="O1559" s="14">
        <f t="shared" ca="1" si="249"/>
        <v>0</v>
      </c>
      <c r="P1559" s="113">
        <f t="shared" ca="1" si="243"/>
        <v>24.269600591715978</v>
      </c>
      <c r="Q1559" s="114">
        <f t="shared" ca="1" si="244"/>
        <v>0</v>
      </c>
    </row>
    <row r="1560" spans="1:17" x14ac:dyDescent="0.75">
      <c r="A1560" t="s">
        <v>1624</v>
      </c>
      <c r="B1560" t="s">
        <v>10384</v>
      </c>
      <c r="G1560" s="14">
        <v>1558</v>
      </c>
      <c r="H1560" s="14">
        <f t="shared" ca="1" si="240"/>
        <v>0</v>
      </c>
      <c r="I1560" s="117">
        <f t="shared" ca="1" si="241"/>
        <v>0</v>
      </c>
      <c r="J1560" s="113">
        <f t="shared" ca="1" si="242"/>
        <v>13.868343195266274</v>
      </c>
      <c r="K1560" s="14">
        <f t="shared" ca="1" si="245"/>
        <v>0</v>
      </c>
      <c r="L1560" s="113">
        <f t="shared" ca="1" si="246"/>
        <v>-13.868343195266274</v>
      </c>
      <c r="M1560" s="113">
        <f t="shared" ca="1" si="247"/>
        <v>0</v>
      </c>
      <c r="N1560" s="113">
        <f t="shared" ca="1" si="248"/>
        <v>0</v>
      </c>
      <c r="O1560" s="14">
        <f t="shared" ca="1" si="249"/>
        <v>0</v>
      </c>
      <c r="P1560" s="113">
        <f t="shared" ca="1" si="243"/>
        <v>13.868343195266274</v>
      </c>
      <c r="Q1560" s="114">
        <f t="shared" ca="1" si="244"/>
        <v>0</v>
      </c>
    </row>
    <row r="1561" spans="1:17" x14ac:dyDescent="0.75">
      <c r="A1561" t="s">
        <v>1625</v>
      </c>
      <c r="B1561" t="s">
        <v>10385</v>
      </c>
      <c r="G1561" s="14">
        <v>1559</v>
      </c>
      <c r="H1561" s="14">
        <f t="shared" ca="1" si="240"/>
        <v>0</v>
      </c>
      <c r="I1561" s="117">
        <f t="shared" ca="1" si="241"/>
        <v>0</v>
      </c>
      <c r="J1561" s="113">
        <f t="shared" ca="1" si="242"/>
        <v>13.868343195266274</v>
      </c>
      <c r="K1561" s="14">
        <f t="shared" ca="1" si="245"/>
        <v>0</v>
      </c>
      <c r="L1561" s="113">
        <f t="shared" ca="1" si="246"/>
        <v>-13.868343195266274</v>
      </c>
      <c r="M1561" s="113">
        <f t="shared" ca="1" si="247"/>
        <v>0</v>
      </c>
      <c r="N1561" s="113">
        <f t="shared" ca="1" si="248"/>
        <v>0</v>
      </c>
      <c r="O1561" s="14">
        <f t="shared" ca="1" si="249"/>
        <v>0</v>
      </c>
      <c r="P1561" s="113">
        <f t="shared" ca="1" si="243"/>
        <v>13.868343195266274</v>
      </c>
      <c r="Q1561" s="114">
        <f t="shared" ca="1" si="244"/>
        <v>0</v>
      </c>
    </row>
    <row r="1562" spans="1:17" x14ac:dyDescent="0.75">
      <c r="A1562" t="s">
        <v>1626</v>
      </c>
      <c r="B1562" t="s">
        <v>10386</v>
      </c>
      <c r="G1562" s="14">
        <v>1560</v>
      </c>
      <c r="H1562" s="14">
        <f t="shared" ca="1" si="240"/>
        <v>0</v>
      </c>
      <c r="I1562" s="117">
        <f t="shared" ca="1" si="241"/>
        <v>0</v>
      </c>
      <c r="J1562" s="113">
        <f t="shared" ca="1" si="242"/>
        <v>13.868343195266274</v>
      </c>
      <c r="K1562" s="14">
        <f t="shared" ca="1" si="245"/>
        <v>0</v>
      </c>
      <c r="L1562" s="113">
        <f t="shared" ca="1" si="246"/>
        <v>-13.868343195266274</v>
      </c>
      <c r="M1562" s="113">
        <f t="shared" ca="1" si="247"/>
        <v>0</v>
      </c>
      <c r="N1562" s="113">
        <f t="shared" ca="1" si="248"/>
        <v>0</v>
      </c>
      <c r="O1562" s="14">
        <f t="shared" ca="1" si="249"/>
        <v>0</v>
      </c>
      <c r="P1562" s="113">
        <f t="shared" ca="1" si="243"/>
        <v>13.868343195266274</v>
      </c>
      <c r="Q1562" s="114">
        <f t="shared" ca="1" si="244"/>
        <v>0</v>
      </c>
    </row>
    <row r="1563" spans="1:17" x14ac:dyDescent="0.75">
      <c r="A1563" t="s">
        <v>1627</v>
      </c>
      <c r="B1563" t="s">
        <v>10387</v>
      </c>
      <c r="G1563" s="14">
        <v>1561</v>
      </c>
      <c r="H1563" s="14">
        <f t="shared" ca="1" si="240"/>
        <v>0</v>
      </c>
      <c r="I1563" s="117">
        <f t="shared" ca="1" si="241"/>
        <v>0</v>
      </c>
      <c r="J1563" s="113">
        <f t="shared" ca="1" si="242"/>
        <v>13.868343195266274</v>
      </c>
      <c r="K1563" s="14">
        <f t="shared" ca="1" si="245"/>
        <v>0</v>
      </c>
      <c r="L1563" s="113">
        <f t="shared" ca="1" si="246"/>
        <v>-13.868343195266274</v>
      </c>
      <c r="M1563" s="113">
        <f t="shared" ca="1" si="247"/>
        <v>0</v>
      </c>
      <c r="N1563" s="113">
        <f t="shared" ca="1" si="248"/>
        <v>0</v>
      </c>
      <c r="O1563" s="14">
        <f t="shared" ca="1" si="249"/>
        <v>0</v>
      </c>
      <c r="P1563" s="113">
        <f t="shared" ca="1" si="243"/>
        <v>13.868343195266274</v>
      </c>
      <c r="Q1563" s="114">
        <f t="shared" ca="1" si="244"/>
        <v>0</v>
      </c>
    </row>
    <row r="1564" spans="1:17" x14ac:dyDescent="0.75">
      <c r="A1564" t="s">
        <v>1628</v>
      </c>
      <c r="B1564" t="s">
        <v>10388</v>
      </c>
      <c r="G1564" s="14">
        <v>1562</v>
      </c>
      <c r="H1564" s="14">
        <f t="shared" ca="1" si="240"/>
        <v>0</v>
      </c>
      <c r="I1564" s="117">
        <f t="shared" ca="1" si="241"/>
        <v>0</v>
      </c>
      <c r="J1564" s="113">
        <f t="shared" ca="1" si="242"/>
        <v>13.868343195266274</v>
      </c>
      <c r="K1564" s="14">
        <f t="shared" ca="1" si="245"/>
        <v>0</v>
      </c>
      <c r="L1564" s="113">
        <f t="shared" ca="1" si="246"/>
        <v>-13.868343195266274</v>
      </c>
      <c r="M1564" s="113">
        <f t="shared" ca="1" si="247"/>
        <v>0</v>
      </c>
      <c r="N1564" s="113">
        <f t="shared" ca="1" si="248"/>
        <v>0</v>
      </c>
      <c r="O1564" s="14">
        <f t="shared" ca="1" si="249"/>
        <v>0</v>
      </c>
      <c r="P1564" s="113">
        <f t="shared" ca="1" si="243"/>
        <v>13.868343195266274</v>
      </c>
      <c r="Q1564" s="114">
        <f t="shared" ca="1" si="244"/>
        <v>0</v>
      </c>
    </row>
    <row r="1565" spans="1:17" x14ac:dyDescent="0.75">
      <c r="A1565" t="s">
        <v>1629</v>
      </c>
      <c r="B1565" t="s">
        <v>10389</v>
      </c>
      <c r="G1565" s="14">
        <v>1563</v>
      </c>
      <c r="H1565" s="14">
        <f t="shared" ca="1" si="240"/>
        <v>0</v>
      </c>
      <c r="I1565" s="117">
        <f t="shared" ca="1" si="241"/>
        <v>0</v>
      </c>
      <c r="J1565" s="113">
        <f t="shared" ca="1" si="242"/>
        <v>13.868343195266274</v>
      </c>
      <c r="K1565" s="14">
        <f t="shared" ca="1" si="245"/>
        <v>0</v>
      </c>
      <c r="L1565" s="113">
        <f t="shared" ca="1" si="246"/>
        <v>-13.868343195266274</v>
      </c>
      <c r="M1565" s="113">
        <f t="shared" ca="1" si="247"/>
        <v>0</v>
      </c>
      <c r="N1565" s="113">
        <f t="shared" ca="1" si="248"/>
        <v>0</v>
      </c>
      <c r="O1565" s="14">
        <f t="shared" ca="1" si="249"/>
        <v>0</v>
      </c>
      <c r="P1565" s="113">
        <f t="shared" ca="1" si="243"/>
        <v>13.868343195266274</v>
      </c>
      <c r="Q1565" s="114">
        <f t="shared" ca="1" si="244"/>
        <v>0</v>
      </c>
    </row>
    <row r="1566" spans="1:17" x14ac:dyDescent="0.75">
      <c r="A1566" t="s">
        <v>1630</v>
      </c>
      <c r="B1566" t="s">
        <v>10390</v>
      </c>
      <c r="G1566" s="14">
        <v>1564</v>
      </c>
      <c r="H1566" s="14">
        <f t="shared" ca="1" si="240"/>
        <v>0</v>
      </c>
      <c r="I1566" s="117">
        <f t="shared" ca="1" si="241"/>
        <v>0</v>
      </c>
      <c r="J1566" s="113">
        <f t="shared" ca="1" si="242"/>
        <v>13.868343195266274</v>
      </c>
      <c r="K1566" s="14">
        <f t="shared" ca="1" si="245"/>
        <v>0</v>
      </c>
      <c r="L1566" s="113">
        <f t="shared" ca="1" si="246"/>
        <v>-13.868343195266274</v>
      </c>
      <c r="M1566" s="113">
        <f t="shared" ca="1" si="247"/>
        <v>0</v>
      </c>
      <c r="N1566" s="113">
        <f t="shared" ca="1" si="248"/>
        <v>0</v>
      </c>
      <c r="O1566" s="14">
        <f t="shared" ca="1" si="249"/>
        <v>0</v>
      </c>
      <c r="P1566" s="113">
        <f t="shared" ca="1" si="243"/>
        <v>13.868343195266274</v>
      </c>
      <c r="Q1566" s="114">
        <f t="shared" ca="1" si="244"/>
        <v>0</v>
      </c>
    </row>
    <row r="1567" spans="1:17" x14ac:dyDescent="0.75">
      <c r="A1567" t="s">
        <v>1631</v>
      </c>
      <c r="B1567" t="s">
        <v>10391</v>
      </c>
      <c r="G1567" s="14">
        <v>1565</v>
      </c>
      <c r="H1567" s="14">
        <f t="shared" ca="1" si="240"/>
        <v>0</v>
      </c>
      <c r="I1567" s="117">
        <f t="shared" ca="1" si="241"/>
        <v>0</v>
      </c>
      <c r="J1567" s="113">
        <f t="shared" ca="1" si="242"/>
        <v>20.802514792899409</v>
      </c>
      <c r="K1567" s="14">
        <f t="shared" ca="1" si="245"/>
        <v>0</v>
      </c>
      <c r="L1567" s="113">
        <f t="shared" ca="1" si="246"/>
        <v>-20.802514792899409</v>
      </c>
      <c r="M1567" s="113">
        <f t="shared" ca="1" si="247"/>
        <v>0</v>
      </c>
      <c r="N1567" s="113">
        <f t="shared" ca="1" si="248"/>
        <v>0</v>
      </c>
      <c r="O1567" s="14">
        <f t="shared" ca="1" si="249"/>
        <v>0</v>
      </c>
      <c r="P1567" s="113">
        <f t="shared" ca="1" si="243"/>
        <v>20.802514792899409</v>
      </c>
      <c r="Q1567" s="114">
        <f t="shared" ca="1" si="244"/>
        <v>0</v>
      </c>
    </row>
    <row r="1568" spans="1:17" x14ac:dyDescent="0.75">
      <c r="A1568" t="s">
        <v>1632</v>
      </c>
      <c r="B1568" t="s">
        <v>10392</v>
      </c>
      <c r="G1568" s="14">
        <v>1566</v>
      </c>
      <c r="H1568" s="14">
        <f t="shared" ca="1" si="240"/>
        <v>0</v>
      </c>
      <c r="I1568" s="117">
        <f t="shared" ca="1" si="241"/>
        <v>0</v>
      </c>
      <c r="J1568" s="113">
        <f t="shared" ca="1" si="242"/>
        <v>31.203772189349117</v>
      </c>
      <c r="K1568" s="14">
        <f t="shared" ca="1" si="245"/>
        <v>0</v>
      </c>
      <c r="L1568" s="113">
        <f t="shared" ca="1" si="246"/>
        <v>-31.203772189349117</v>
      </c>
      <c r="M1568" s="113">
        <f t="shared" ca="1" si="247"/>
        <v>0</v>
      </c>
      <c r="N1568" s="113">
        <f t="shared" ca="1" si="248"/>
        <v>0</v>
      </c>
      <c r="O1568" s="14">
        <f t="shared" ca="1" si="249"/>
        <v>0</v>
      </c>
      <c r="P1568" s="113">
        <f t="shared" ca="1" si="243"/>
        <v>31.203772189349117</v>
      </c>
      <c r="Q1568" s="114">
        <f t="shared" ca="1" si="244"/>
        <v>0</v>
      </c>
    </row>
    <row r="1569" spans="1:17" x14ac:dyDescent="0.75">
      <c r="A1569" t="s">
        <v>1633</v>
      </c>
      <c r="B1569" t="s">
        <v>10393</v>
      </c>
      <c r="G1569" s="14">
        <v>1567</v>
      </c>
      <c r="H1569" s="14">
        <f t="shared" ca="1" si="240"/>
        <v>11.268000000000001</v>
      </c>
      <c r="I1569" s="117">
        <f t="shared" ca="1" si="241"/>
        <v>2.4789600000000003</v>
      </c>
      <c r="J1569" s="113">
        <f t="shared" ca="1" si="242"/>
        <v>40.21819526627219</v>
      </c>
      <c r="K1569" s="14">
        <f t="shared" ca="1" si="245"/>
        <v>0</v>
      </c>
      <c r="L1569" s="113">
        <f t="shared" ca="1" si="246"/>
        <v>-37.739235266272189</v>
      </c>
      <c r="M1569" s="113">
        <f t="shared" ca="1" si="247"/>
        <v>0</v>
      </c>
      <c r="N1569" s="113">
        <f t="shared" ca="1" si="248"/>
        <v>0</v>
      </c>
      <c r="O1569" s="14">
        <f t="shared" ca="1" si="249"/>
        <v>0</v>
      </c>
      <c r="P1569" s="113">
        <f t="shared" ca="1" si="243"/>
        <v>37.739235266272189</v>
      </c>
      <c r="Q1569" s="114">
        <f t="shared" ca="1" si="244"/>
        <v>0</v>
      </c>
    </row>
    <row r="1570" spans="1:17" x14ac:dyDescent="0.75">
      <c r="A1570" t="s">
        <v>1634</v>
      </c>
      <c r="B1570" t="s">
        <v>10394</v>
      </c>
      <c r="G1570" s="14">
        <v>1568</v>
      </c>
      <c r="H1570" s="14">
        <f t="shared" ca="1" si="240"/>
        <v>123.94</v>
      </c>
      <c r="I1570" s="117">
        <f t="shared" ca="1" si="241"/>
        <v>27.2668</v>
      </c>
      <c r="J1570" s="113">
        <f t="shared" ca="1" si="242"/>
        <v>48.539201183431956</v>
      </c>
      <c r="K1570" s="14">
        <f t="shared" ca="1" si="245"/>
        <v>0</v>
      </c>
      <c r="L1570" s="113">
        <f t="shared" ca="1" si="246"/>
        <v>-21.272401183431956</v>
      </c>
      <c r="M1570" s="113">
        <f t="shared" ca="1" si="247"/>
        <v>0</v>
      </c>
      <c r="N1570" s="113">
        <f t="shared" ca="1" si="248"/>
        <v>0</v>
      </c>
      <c r="O1570" s="14">
        <f t="shared" ca="1" si="249"/>
        <v>0</v>
      </c>
      <c r="P1570" s="113">
        <f t="shared" ca="1" si="243"/>
        <v>21.272401183431956</v>
      </c>
      <c r="Q1570" s="114">
        <f t="shared" ca="1" si="244"/>
        <v>0</v>
      </c>
    </row>
    <row r="1571" spans="1:17" x14ac:dyDescent="0.75">
      <c r="A1571" t="s">
        <v>1635</v>
      </c>
      <c r="B1571" t="s">
        <v>10395</v>
      </c>
      <c r="G1571" s="14">
        <v>1569</v>
      </c>
      <c r="H1571" s="14">
        <f t="shared" ca="1" si="240"/>
        <v>306.53899999999999</v>
      </c>
      <c r="I1571" s="117">
        <f t="shared" ca="1" si="241"/>
        <v>67.438580000000002</v>
      </c>
      <c r="J1571" s="113">
        <f t="shared" ca="1" si="242"/>
        <v>58.940458579881664</v>
      </c>
      <c r="K1571" s="14">
        <f t="shared" ca="1" si="245"/>
        <v>8.4981214201183377</v>
      </c>
      <c r="L1571" s="113">
        <f t="shared" ca="1" si="246"/>
        <v>8.4981214201183377</v>
      </c>
      <c r="M1571" s="113">
        <f t="shared" ca="1" si="247"/>
        <v>8.4981214201183377</v>
      </c>
      <c r="N1571" s="113">
        <f t="shared" ca="1" si="248"/>
        <v>0</v>
      </c>
      <c r="O1571" s="14">
        <f t="shared" ca="1" si="249"/>
        <v>8.4981214201183377</v>
      </c>
      <c r="P1571" s="113">
        <f t="shared" ca="1" si="243"/>
        <v>0</v>
      </c>
      <c r="Q1571" s="114">
        <f t="shared" ca="1" si="244"/>
        <v>0</v>
      </c>
    </row>
    <row r="1572" spans="1:17" x14ac:dyDescent="0.75">
      <c r="A1572" t="s">
        <v>1636</v>
      </c>
      <c r="B1572" t="s">
        <v>10396</v>
      </c>
      <c r="G1572" s="14">
        <v>1570</v>
      </c>
      <c r="H1572" s="14">
        <f t="shared" ca="1" si="240"/>
        <v>488.95800000000003</v>
      </c>
      <c r="I1572" s="117">
        <f t="shared" ca="1" si="241"/>
        <v>107.57076000000001</v>
      </c>
      <c r="J1572" s="113">
        <f t="shared" ca="1" si="242"/>
        <v>71.421967455621314</v>
      </c>
      <c r="K1572" s="14">
        <f t="shared" ca="1" si="245"/>
        <v>36.148792544378693</v>
      </c>
      <c r="L1572" s="113">
        <f t="shared" ca="1" si="246"/>
        <v>36.148792544378693</v>
      </c>
      <c r="M1572" s="113">
        <f t="shared" ca="1" si="247"/>
        <v>44.646913964497031</v>
      </c>
      <c r="N1572" s="113">
        <f t="shared" ca="1" si="248"/>
        <v>0</v>
      </c>
      <c r="O1572" s="14">
        <f t="shared" ca="1" si="249"/>
        <v>36.148792544378693</v>
      </c>
      <c r="P1572" s="113">
        <f t="shared" ca="1" si="243"/>
        <v>0</v>
      </c>
      <c r="Q1572" s="114">
        <f t="shared" ca="1" si="244"/>
        <v>0</v>
      </c>
    </row>
    <row r="1573" spans="1:17" x14ac:dyDescent="0.75">
      <c r="A1573" t="s">
        <v>1637</v>
      </c>
      <c r="B1573" t="s">
        <v>10397</v>
      </c>
      <c r="G1573" s="14">
        <v>1571</v>
      </c>
      <c r="H1573" s="14">
        <f t="shared" ca="1" si="240"/>
        <v>631.66200000000003</v>
      </c>
      <c r="I1573" s="117">
        <f t="shared" ca="1" si="241"/>
        <v>138.96564000000001</v>
      </c>
      <c r="J1573" s="113">
        <f t="shared" ca="1" si="242"/>
        <v>68.648298816568058</v>
      </c>
      <c r="K1573" s="14">
        <f t="shared" ca="1" si="245"/>
        <v>70.31734118343195</v>
      </c>
      <c r="L1573" s="113">
        <f t="shared" ca="1" si="246"/>
        <v>70.31734118343195</v>
      </c>
      <c r="M1573" s="113">
        <f t="shared" ca="1" si="247"/>
        <v>114.96425514792898</v>
      </c>
      <c r="N1573" s="113">
        <f t="shared" ca="1" si="248"/>
        <v>0</v>
      </c>
      <c r="O1573" s="14">
        <f t="shared" ca="1" si="249"/>
        <v>70.31734118343195</v>
      </c>
      <c r="P1573" s="113">
        <f t="shared" ca="1" si="243"/>
        <v>0</v>
      </c>
      <c r="Q1573" s="114">
        <f t="shared" ca="1" si="244"/>
        <v>0</v>
      </c>
    </row>
    <row r="1574" spans="1:17" x14ac:dyDescent="0.75">
      <c r="A1574" t="s">
        <v>1638</v>
      </c>
      <c r="B1574" t="s">
        <v>10398</v>
      </c>
      <c r="G1574" s="14">
        <v>1572</v>
      </c>
      <c r="H1574" s="14">
        <f t="shared" ca="1" si="240"/>
        <v>739.37800000000004</v>
      </c>
      <c r="I1574" s="117">
        <f t="shared" ca="1" si="241"/>
        <v>162.66316</v>
      </c>
      <c r="J1574" s="113">
        <f t="shared" ca="1" si="242"/>
        <v>63.794378698224854</v>
      </c>
      <c r="K1574" s="14">
        <f t="shared" ca="1" si="245"/>
        <v>98.868781301775158</v>
      </c>
      <c r="L1574" s="113">
        <f t="shared" ca="1" si="246"/>
        <v>98.868781301775158</v>
      </c>
      <c r="M1574" s="113">
        <f t="shared" ca="1" si="247"/>
        <v>176</v>
      </c>
      <c r="N1574" s="113">
        <f t="shared" ca="1" si="248"/>
        <v>0</v>
      </c>
      <c r="O1574" s="14">
        <f t="shared" ca="1" si="249"/>
        <v>61.035744852071019</v>
      </c>
      <c r="P1574" s="113">
        <f t="shared" ca="1" si="243"/>
        <v>0</v>
      </c>
      <c r="Q1574" s="114">
        <f t="shared" ca="1" si="244"/>
        <v>-37.833036449704139</v>
      </c>
    </row>
    <row r="1575" spans="1:17" x14ac:dyDescent="0.75">
      <c r="A1575" t="s">
        <v>1639</v>
      </c>
      <c r="B1575" t="s">
        <v>10399</v>
      </c>
      <c r="G1575" s="14">
        <v>1573</v>
      </c>
      <c r="H1575" s="14">
        <f t="shared" ca="1" si="240"/>
        <v>721.8</v>
      </c>
      <c r="I1575" s="117">
        <f t="shared" ca="1" si="241"/>
        <v>158.79599999999999</v>
      </c>
      <c r="J1575" s="113">
        <f t="shared" ca="1" si="242"/>
        <v>65.874630177514803</v>
      </c>
      <c r="K1575" s="14">
        <f t="shared" ca="1" si="245"/>
        <v>92.92136982248519</v>
      </c>
      <c r="L1575" s="113">
        <f t="shared" ca="1" si="246"/>
        <v>92.92136982248519</v>
      </c>
      <c r="M1575" s="113">
        <f t="shared" ca="1" si="247"/>
        <v>176</v>
      </c>
      <c r="N1575" s="113">
        <f t="shared" ca="1" si="248"/>
        <v>0</v>
      </c>
      <c r="O1575" s="14">
        <f t="shared" ca="1" si="249"/>
        <v>0</v>
      </c>
      <c r="P1575" s="113">
        <f t="shared" ca="1" si="243"/>
        <v>0</v>
      </c>
      <c r="Q1575" s="114">
        <f t="shared" ca="1" si="244"/>
        <v>-92.92136982248519</v>
      </c>
    </row>
    <row r="1576" spans="1:17" x14ac:dyDescent="0.75">
      <c r="A1576" t="s">
        <v>1640</v>
      </c>
      <c r="B1576" t="s">
        <v>10400</v>
      </c>
      <c r="G1576" s="14">
        <v>1574</v>
      </c>
      <c r="H1576" s="14">
        <f t="shared" ca="1" si="240"/>
        <v>573.27700000000004</v>
      </c>
      <c r="I1576" s="117">
        <f t="shared" ca="1" si="241"/>
        <v>126.12094</v>
      </c>
      <c r="J1576" s="113">
        <f t="shared" ca="1" si="242"/>
        <v>69.341715976331372</v>
      </c>
      <c r="K1576" s="14">
        <f t="shared" ca="1" si="245"/>
        <v>56.779224023668633</v>
      </c>
      <c r="L1576" s="113">
        <f t="shared" ca="1" si="246"/>
        <v>56.779224023668633</v>
      </c>
      <c r="M1576" s="113">
        <f t="shared" ca="1" si="247"/>
        <v>176</v>
      </c>
      <c r="N1576" s="113">
        <f t="shared" ca="1" si="248"/>
        <v>0</v>
      </c>
      <c r="O1576" s="14">
        <f t="shared" ca="1" si="249"/>
        <v>0</v>
      </c>
      <c r="P1576" s="113">
        <f t="shared" ca="1" si="243"/>
        <v>0</v>
      </c>
      <c r="Q1576" s="114">
        <f t="shared" ca="1" si="244"/>
        <v>-56.779224023668633</v>
      </c>
    </row>
    <row r="1577" spans="1:17" x14ac:dyDescent="0.75">
      <c r="A1577" t="s">
        <v>1641</v>
      </c>
      <c r="B1577" t="s">
        <v>10401</v>
      </c>
      <c r="G1577" s="14">
        <v>1575</v>
      </c>
      <c r="H1577" s="14">
        <f t="shared" ca="1" si="240"/>
        <v>419.9</v>
      </c>
      <c r="I1577" s="117">
        <f t="shared" ca="1" si="241"/>
        <v>92.378</v>
      </c>
      <c r="J1577" s="113">
        <f t="shared" ca="1" si="242"/>
        <v>70.728550295858</v>
      </c>
      <c r="K1577" s="14">
        <f t="shared" ca="1" si="245"/>
        <v>21.649449704142</v>
      </c>
      <c r="L1577" s="113">
        <f t="shared" ca="1" si="246"/>
        <v>21.649449704142</v>
      </c>
      <c r="M1577" s="113">
        <f t="shared" ca="1" si="247"/>
        <v>176</v>
      </c>
      <c r="N1577" s="113">
        <f t="shared" ca="1" si="248"/>
        <v>0</v>
      </c>
      <c r="O1577" s="14">
        <f t="shared" ca="1" si="249"/>
        <v>0</v>
      </c>
      <c r="P1577" s="113">
        <f t="shared" ca="1" si="243"/>
        <v>0</v>
      </c>
      <c r="Q1577" s="114">
        <f t="shared" ca="1" si="244"/>
        <v>-21.649449704142</v>
      </c>
    </row>
    <row r="1578" spans="1:17" x14ac:dyDescent="0.75">
      <c r="A1578" t="s">
        <v>1642</v>
      </c>
      <c r="B1578" t="s">
        <v>10402</v>
      </c>
      <c r="G1578" s="14">
        <v>1576</v>
      </c>
      <c r="H1578" s="14">
        <f t="shared" ca="1" si="240"/>
        <v>228.10400000000001</v>
      </c>
      <c r="I1578" s="117">
        <f t="shared" ca="1" si="241"/>
        <v>50.182880000000004</v>
      </c>
      <c r="J1578" s="113">
        <f t="shared" ca="1" si="242"/>
        <v>71.421967455621314</v>
      </c>
      <c r="K1578" s="14">
        <f t="shared" ca="1" si="245"/>
        <v>0</v>
      </c>
      <c r="L1578" s="113">
        <f t="shared" ca="1" si="246"/>
        <v>-21.239087455621309</v>
      </c>
      <c r="M1578" s="113">
        <f t="shared" ca="1" si="247"/>
        <v>154.7609125443787</v>
      </c>
      <c r="N1578" s="113">
        <f t="shared" ca="1" si="248"/>
        <v>21.239087455621302</v>
      </c>
      <c r="O1578" s="14">
        <f t="shared" ca="1" si="249"/>
        <v>0</v>
      </c>
      <c r="P1578" s="113">
        <f t="shared" ca="1" si="243"/>
        <v>7.1054273576010019E-15</v>
      </c>
      <c r="Q1578" s="114">
        <f t="shared" ca="1" si="244"/>
        <v>0</v>
      </c>
    </row>
    <row r="1579" spans="1:17" x14ac:dyDescent="0.75">
      <c r="A1579" t="s">
        <v>1643</v>
      </c>
      <c r="B1579" t="s">
        <v>10403</v>
      </c>
      <c r="G1579" s="14">
        <v>1577</v>
      </c>
      <c r="H1579" s="14">
        <f t="shared" ca="1" si="240"/>
        <v>51.311999999999998</v>
      </c>
      <c r="I1579" s="117">
        <f t="shared" ca="1" si="241"/>
        <v>11.288639999999999</v>
      </c>
      <c r="J1579" s="113">
        <f t="shared" ca="1" si="242"/>
        <v>72.808801775147941</v>
      </c>
      <c r="K1579" s="14">
        <f t="shared" ca="1" si="245"/>
        <v>0</v>
      </c>
      <c r="L1579" s="113">
        <f t="shared" ca="1" si="246"/>
        <v>-61.52016177514794</v>
      </c>
      <c r="M1579" s="113">
        <f t="shared" ca="1" si="247"/>
        <v>93.240750769230758</v>
      </c>
      <c r="N1579" s="113">
        <f t="shared" ca="1" si="248"/>
        <v>61.52016177514794</v>
      </c>
      <c r="O1579" s="14">
        <f t="shared" ca="1" si="249"/>
        <v>0</v>
      </c>
      <c r="P1579" s="113">
        <f t="shared" ca="1" si="243"/>
        <v>0</v>
      </c>
      <c r="Q1579" s="114">
        <f t="shared" ca="1" si="244"/>
        <v>0</v>
      </c>
    </row>
    <row r="1580" spans="1:17" x14ac:dyDescent="0.75">
      <c r="A1580" t="s">
        <v>1644</v>
      </c>
      <c r="B1580" t="s">
        <v>10404</v>
      </c>
      <c r="G1580" s="14">
        <v>1578</v>
      </c>
      <c r="H1580" s="14">
        <f t="shared" ca="1" si="240"/>
        <v>2.859</v>
      </c>
      <c r="I1580" s="117">
        <f t="shared" ca="1" si="241"/>
        <v>0.62897999999999998</v>
      </c>
      <c r="J1580" s="113">
        <f t="shared" ca="1" si="242"/>
        <v>58.940458579881664</v>
      </c>
      <c r="K1580" s="14">
        <f t="shared" ca="1" si="245"/>
        <v>0</v>
      </c>
      <c r="L1580" s="113">
        <f t="shared" ca="1" si="246"/>
        <v>-58.311478579881665</v>
      </c>
      <c r="M1580" s="113">
        <f t="shared" ca="1" si="247"/>
        <v>34.929272189349092</v>
      </c>
      <c r="N1580" s="113">
        <f t="shared" ca="1" si="248"/>
        <v>58.311478579881665</v>
      </c>
      <c r="O1580" s="14">
        <f t="shared" ca="1" si="249"/>
        <v>0</v>
      </c>
      <c r="P1580" s="113">
        <f t="shared" ca="1" si="243"/>
        <v>0</v>
      </c>
      <c r="Q1580" s="114">
        <f t="shared" ca="1" si="244"/>
        <v>0</v>
      </c>
    </row>
    <row r="1581" spans="1:17" x14ac:dyDescent="0.75">
      <c r="A1581" t="s">
        <v>1645</v>
      </c>
      <c r="B1581" t="s">
        <v>10405</v>
      </c>
      <c r="G1581" s="14">
        <v>1579</v>
      </c>
      <c r="H1581" s="14">
        <f t="shared" ca="1" si="240"/>
        <v>0</v>
      </c>
      <c r="I1581" s="117">
        <f t="shared" ca="1" si="241"/>
        <v>0</v>
      </c>
      <c r="J1581" s="113">
        <f t="shared" ca="1" si="242"/>
        <v>48.539201183431956</v>
      </c>
      <c r="K1581" s="14">
        <f t="shared" ca="1" si="245"/>
        <v>0</v>
      </c>
      <c r="L1581" s="113">
        <f t="shared" ca="1" si="246"/>
        <v>-48.539201183431956</v>
      </c>
      <c r="M1581" s="113">
        <f t="shared" ca="1" si="247"/>
        <v>0</v>
      </c>
      <c r="N1581" s="113">
        <f t="shared" ca="1" si="248"/>
        <v>34.929272189349092</v>
      </c>
      <c r="O1581" s="14">
        <f t="shared" ca="1" si="249"/>
        <v>0</v>
      </c>
      <c r="P1581" s="113">
        <f t="shared" ca="1" si="243"/>
        <v>13.609928994082864</v>
      </c>
      <c r="Q1581" s="114">
        <f t="shared" ca="1" si="244"/>
        <v>0</v>
      </c>
    </row>
    <row r="1582" spans="1:17" x14ac:dyDescent="0.75">
      <c r="A1582" t="s">
        <v>1646</v>
      </c>
      <c r="B1582" t="s">
        <v>10406</v>
      </c>
      <c r="G1582" s="14">
        <v>1580</v>
      </c>
      <c r="H1582" s="14">
        <f t="shared" ca="1" si="240"/>
        <v>0</v>
      </c>
      <c r="I1582" s="117">
        <f t="shared" ca="1" si="241"/>
        <v>0</v>
      </c>
      <c r="J1582" s="113">
        <f t="shared" ca="1" si="242"/>
        <v>38.137943786982255</v>
      </c>
      <c r="K1582" s="14">
        <f t="shared" ca="1" si="245"/>
        <v>0</v>
      </c>
      <c r="L1582" s="113">
        <f t="shared" ca="1" si="246"/>
        <v>-38.137943786982255</v>
      </c>
      <c r="M1582" s="113">
        <f t="shared" ca="1" si="247"/>
        <v>0</v>
      </c>
      <c r="N1582" s="113">
        <f t="shared" ca="1" si="248"/>
        <v>0</v>
      </c>
      <c r="O1582" s="14">
        <f t="shared" ca="1" si="249"/>
        <v>0</v>
      </c>
      <c r="P1582" s="113">
        <f t="shared" ca="1" si="243"/>
        <v>38.137943786982255</v>
      </c>
      <c r="Q1582" s="114">
        <f t="shared" ca="1" si="244"/>
        <v>0</v>
      </c>
    </row>
    <row r="1583" spans="1:17" x14ac:dyDescent="0.75">
      <c r="A1583" t="s">
        <v>1647</v>
      </c>
      <c r="B1583" t="s">
        <v>10407</v>
      </c>
      <c r="G1583" s="14">
        <v>1581</v>
      </c>
      <c r="H1583" s="14">
        <f t="shared" ca="1" si="240"/>
        <v>0</v>
      </c>
      <c r="I1583" s="117">
        <f t="shared" ca="1" si="241"/>
        <v>0</v>
      </c>
      <c r="J1583" s="113">
        <f t="shared" ca="1" si="242"/>
        <v>24.269600591715978</v>
      </c>
      <c r="K1583" s="14">
        <f t="shared" ca="1" si="245"/>
        <v>0</v>
      </c>
      <c r="L1583" s="113">
        <f t="shared" ca="1" si="246"/>
        <v>-24.269600591715978</v>
      </c>
      <c r="M1583" s="113">
        <f t="shared" ca="1" si="247"/>
        <v>0</v>
      </c>
      <c r="N1583" s="113">
        <f t="shared" ca="1" si="248"/>
        <v>0</v>
      </c>
      <c r="O1583" s="14">
        <f t="shared" ca="1" si="249"/>
        <v>0</v>
      </c>
      <c r="P1583" s="113">
        <f t="shared" ca="1" si="243"/>
        <v>24.269600591715978</v>
      </c>
      <c r="Q1583" s="114">
        <f t="shared" ca="1" si="244"/>
        <v>0</v>
      </c>
    </row>
    <row r="1584" spans="1:17" x14ac:dyDescent="0.75">
      <c r="A1584" t="s">
        <v>1648</v>
      </c>
      <c r="B1584" t="s">
        <v>10408</v>
      </c>
      <c r="G1584" s="14">
        <v>1582</v>
      </c>
      <c r="H1584" s="14">
        <f t="shared" ca="1" si="240"/>
        <v>0</v>
      </c>
      <c r="I1584" s="117">
        <f t="shared" ca="1" si="241"/>
        <v>0</v>
      </c>
      <c r="J1584" s="113">
        <f t="shared" ca="1" si="242"/>
        <v>13.868343195266274</v>
      </c>
      <c r="K1584" s="14">
        <f t="shared" ca="1" si="245"/>
        <v>0</v>
      </c>
      <c r="L1584" s="113">
        <f t="shared" ca="1" si="246"/>
        <v>-13.868343195266274</v>
      </c>
      <c r="M1584" s="113">
        <f t="shared" ca="1" si="247"/>
        <v>0</v>
      </c>
      <c r="N1584" s="113">
        <f t="shared" ca="1" si="248"/>
        <v>0</v>
      </c>
      <c r="O1584" s="14">
        <f t="shared" ca="1" si="249"/>
        <v>0</v>
      </c>
      <c r="P1584" s="113">
        <f t="shared" ca="1" si="243"/>
        <v>13.868343195266274</v>
      </c>
      <c r="Q1584" s="114">
        <f t="shared" ca="1" si="244"/>
        <v>0</v>
      </c>
    </row>
    <row r="1585" spans="1:17" x14ac:dyDescent="0.75">
      <c r="A1585" t="s">
        <v>1649</v>
      </c>
      <c r="B1585" t="s">
        <v>10409</v>
      </c>
      <c r="G1585" s="14">
        <v>1583</v>
      </c>
      <c r="H1585" s="14">
        <f t="shared" ca="1" si="240"/>
        <v>0</v>
      </c>
      <c r="I1585" s="117">
        <f t="shared" ca="1" si="241"/>
        <v>0</v>
      </c>
      <c r="J1585" s="113">
        <f t="shared" ca="1" si="242"/>
        <v>13.868343195266274</v>
      </c>
      <c r="K1585" s="14">
        <f t="shared" ca="1" si="245"/>
        <v>0</v>
      </c>
      <c r="L1585" s="113">
        <f t="shared" ca="1" si="246"/>
        <v>-13.868343195266274</v>
      </c>
      <c r="M1585" s="113">
        <f t="shared" ca="1" si="247"/>
        <v>0</v>
      </c>
      <c r="N1585" s="113">
        <f t="shared" ca="1" si="248"/>
        <v>0</v>
      </c>
      <c r="O1585" s="14">
        <f t="shared" ca="1" si="249"/>
        <v>0</v>
      </c>
      <c r="P1585" s="113">
        <f t="shared" ca="1" si="243"/>
        <v>13.868343195266274</v>
      </c>
      <c r="Q1585" s="114">
        <f t="shared" ca="1" si="244"/>
        <v>0</v>
      </c>
    </row>
    <row r="1586" spans="1:17" x14ac:dyDescent="0.75">
      <c r="A1586" t="s">
        <v>1650</v>
      </c>
      <c r="B1586" t="s">
        <v>10410</v>
      </c>
      <c r="G1586" s="14">
        <v>1584</v>
      </c>
      <c r="H1586" s="14">
        <f t="shared" ca="1" si="240"/>
        <v>0</v>
      </c>
      <c r="I1586" s="117">
        <f t="shared" ca="1" si="241"/>
        <v>0</v>
      </c>
      <c r="J1586" s="113">
        <f t="shared" ca="1" si="242"/>
        <v>13.868343195266274</v>
      </c>
      <c r="K1586" s="14">
        <f t="shared" ca="1" si="245"/>
        <v>0</v>
      </c>
      <c r="L1586" s="113">
        <f t="shared" ca="1" si="246"/>
        <v>-13.868343195266274</v>
      </c>
      <c r="M1586" s="113">
        <f t="shared" ca="1" si="247"/>
        <v>0</v>
      </c>
      <c r="N1586" s="113">
        <f t="shared" ca="1" si="248"/>
        <v>0</v>
      </c>
      <c r="O1586" s="14">
        <f t="shared" ca="1" si="249"/>
        <v>0</v>
      </c>
      <c r="P1586" s="113">
        <f t="shared" ca="1" si="243"/>
        <v>13.868343195266274</v>
      </c>
      <c r="Q1586" s="114">
        <f t="shared" ca="1" si="244"/>
        <v>0</v>
      </c>
    </row>
    <row r="1587" spans="1:17" x14ac:dyDescent="0.75">
      <c r="A1587" t="s">
        <v>1651</v>
      </c>
      <c r="B1587" t="s">
        <v>10411</v>
      </c>
      <c r="G1587" s="14">
        <v>1585</v>
      </c>
      <c r="H1587" s="14">
        <f t="shared" ca="1" si="240"/>
        <v>0</v>
      </c>
      <c r="I1587" s="117">
        <f t="shared" ca="1" si="241"/>
        <v>0</v>
      </c>
      <c r="J1587" s="113">
        <f t="shared" ca="1" si="242"/>
        <v>13.868343195266274</v>
      </c>
      <c r="K1587" s="14">
        <f t="shared" ca="1" si="245"/>
        <v>0</v>
      </c>
      <c r="L1587" s="113">
        <f t="shared" ca="1" si="246"/>
        <v>-13.868343195266274</v>
      </c>
      <c r="M1587" s="113">
        <f t="shared" ca="1" si="247"/>
        <v>0</v>
      </c>
      <c r="N1587" s="113">
        <f t="shared" ca="1" si="248"/>
        <v>0</v>
      </c>
      <c r="O1587" s="14">
        <f t="shared" ca="1" si="249"/>
        <v>0</v>
      </c>
      <c r="P1587" s="113">
        <f t="shared" ca="1" si="243"/>
        <v>13.868343195266274</v>
      </c>
      <c r="Q1587" s="114">
        <f t="shared" ca="1" si="244"/>
        <v>0</v>
      </c>
    </row>
    <row r="1588" spans="1:17" x14ac:dyDescent="0.75">
      <c r="A1588" t="s">
        <v>1652</v>
      </c>
      <c r="B1588" t="s">
        <v>10412</v>
      </c>
      <c r="G1588" s="14">
        <v>1586</v>
      </c>
      <c r="H1588" s="14">
        <f t="shared" ca="1" si="240"/>
        <v>0</v>
      </c>
      <c r="I1588" s="117">
        <f t="shared" ca="1" si="241"/>
        <v>0</v>
      </c>
      <c r="J1588" s="113">
        <f t="shared" ca="1" si="242"/>
        <v>13.868343195266274</v>
      </c>
      <c r="K1588" s="14">
        <f t="shared" ca="1" si="245"/>
        <v>0</v>
      </c>
      <c r="L1588" s="113">
        <f t="shared" ca="1" si="246"/>
        <v>-13.868343195266274</v>
      </c>
      <c r="M1588" s="113">
        <f t="shared" ca="1" si="247"/>
        <v>0</v>
      </c>
      <c r="N1588" s="113">
        <f t="shared" ca="1" si="248"/>
        <v>0</v>
      </c>
      <c r="O1588" s="14">
        <f t="shared" ca="1" si="249"/>
        <v>0</v>
      </c>
      <c r="P1588" s="113">
        <f t="shared" ca="1" si="243"/>
        <v>13.868343195266274</v>
      </c>
      <c r="Q1588" s="114">
        <f t="shared" ca="1" si="244"/>
        <v>0</v>
      </c>
    </row>
    <row r="1589" spans="1:17" x14ac:dyDescent="0.75">
      <c r="A1589" t="s">
        <v>1653</v>
      </c>
      <c r="B1589" t="s">
        <v>10413</v>
      </c>
      <c r="G1589" s="14">
        <v>1587</v>
      </c>
      <c r="H1589" s="14">
        <f t="shared" ca="1" si="240"/>
        <v>0</v>
      </c>
      <c r="I1589" s="117">
        <f t="shared" ca="1" si="241"/>
        <v>0</v>
      </c>
      <c r="J1589" s="113">
        <f t="shared" ca="1" si="242"/>
        <v>13.868343195266274</v>
      </c>
      <c r="K1589" s="14">
        <f t="shared" ca="1" si="245"/>
        <v>0</v>
      </c>
      <c r="L1589" s="113">
        <f t="shared" ca="1" si="246"/>
        <v>-13.868343195266274</v>
      </c>
      <c r="M1589" s="113">
        <f t="shared" ca="1" si="247"/>
        <v>0</v>
      </c>
      <c r="N1589" s="113">
        <f t="shared" ca="1" si="248"/>
        <v>0</v>
      </c>
      <c r="O1589" s="14">
        <f t="shared" ca="1" si="249"/>
        <v>0</v>
      </c>
      <c r="P1589" s="113">
        <f t="shared" ca="1" si="243"/>
        <v>13.868343195266274</v>
      </c>
      <c r="Q1589" s="114">
        <f t="shared" ca="1" si="244"/>
        <v>0</v>
      </c>
    </row>
    <row r="1590" spans="1:17" x14ac:dyDescent="0.75">
      <c r="A1590" t="s">
        <v>1654</v>
      </c>
      <c r="B1590" t="s">
        <v>10414</v>
      </c>
      <c r="G1590" s="14">
        <v>1588</v>
      </c>
      <c r="H1590" s="14">
        <f t="shared" ca="1" si="240"/>
        <v>0</v>
      </c>
      <c r="I1590" s="117">
        <f t="shared" ca="1" si="241"/>
        <v>0</v>
      </c>
      <c r="J1590" s="113">
        <f t="shared" ca="1" si="242"/>
        <v>13.868343195266274</v>
      </c>
      <c r="K1590" s="14">
        <f t="shared" ca="1" si="245"/>
        <v>0</v>
      </c>
      <c r="L1590" s="113">
        <f t="shared" ca="1" si="246"/>
        <v>-13.868343195266274</v>
      </c>
      <c r="M1590" s="113">
        <f t="shared" ca="1" si="247"/>
        <v>0</v>
      </c>
      <c r="N1590" s="113">
        <f t="shared" ca="1" si="248"/>
        <v>0</v>
      </c>
      <c r="O1590" s="14">
        <f t="shared" ca="1" si="249"/>
        <v>0</v>
      </c>
      <c r="P1590" s="113">
        <f t="shared" ca="1" si="243"/>
        <v>13.868343195266274</v>
      </c>
      <c r="Q1590" s="114">
        <f t="shared" ca="1" si="244"/>
        <v>0</v>
      </c>
    </row>
    <row r="1591" spans="1:17" x14ac:dyDescent="0.75">
      <c r="A1591" t="s">
        <v>1655</v>
      </c>
      <c r="B1591" t="s">
        <v>10415</v>
      </c>
      <c r="G1591" s="14">
        <v>1589</v>
      </c>
      <c r="H1591" s="14">
        <f t="shared" ca="1" si="240"/>
        <v>0</v>
      </c>
      <c r="I1591" s="117">
        <f t="shared" ca="1" si="241"/>
        <v>0</v>
      </c>
      <c r="J1591" s="113">
        <f t="shared" ca="1" si="242"/>
        <v>20.802514792899409</v>
      </c>
      <c r="K1591" s="14">
        <f t="shared" ca="1" si="245"/>
        <v>0</v>
      </c>
      <c r="L1591" s="113">
        <f t="shared" ca="1" si="246"/>
        <v>-20.802514792899409</v>
      </c>
      <c r="M1591" s="113">
        <f t="shared" ca="1" si="247"/>
        <v>0</v>
      </c>
      <c r="N1591" s="113">
        <f t="shared" ca="1" si="248"/>
        <v>0</v>
      </c>
      <c r="O1591" s="14">
        <f t="shared" ca="1" si="249"/>
        <v>0</v>
      </c>
      <c r="P1591" s="113">
        <f t="shared" ca="1" si="243"/>
        <v>20.802514792899409</v>
      </c>
      <c r="Q1591" s="114">
        <f t="shared" ca="1" si="244"/>
        <v>0</v>
      </c>
    </row>
    <row r="1592" spans="1:17" x14ac:dyDescent="0.75">
      <c r="A1592" t="s">
        <v>1656</v>
      </c>
      <c r="B1592" t="s">
        <v>10416</v>
      </c>
      <c r="G1592" s="14">
        <v>1590</v>
      </c>
      <c r="H1592" s="14">
        <f t="shared" ca="1" si="240"/>
        <v>0</v>
      </c>
      <c r="I1592" s="117">
        <f t="shared" ca="1" si="241"/>
        <v>0</v>
      </c>
      <c r="J1592" s="113">
        <f t="shared" ca="1" si="242"/>
        <v>31.203772189349117</v>
      </c>
      <c r="K1592" s="14">
        <f t="shared" ca="1" si="245"/>
        <v>0</v>
      </c>
      <c r="L1592" s="113">
        <f t="shared" ca="1" si="246"/>
        <v>-31.203772189349117</v>
      </c>
      <c r="M1592" s="113">
        <f t="shared" ca="1" si="247"/>
        <v>0</v>
      </c>
      <c r="N1592" s="113">
        <f t="shared" ca="1" si="248"/>
        <v>0</v>
      </c>
      <c r="O1592" s="14">
        <f t="shared" ca="1" si="249"/>
        <v>0</v>
      </c>
      <c r="P1592" s="113">
        <f t="shared" ca="1" si="243"/>
        <v>31.203772189349117</v>
      </c>
      <c r="Q1592" s="114">
        <f t="shared" ca="1" si="244"/>
        <v>0</v>
      </c>
    </row>
    <row r="1593" spans="1:17" x14ac:dyDescent="0.75">
      <c r="A1593" t="s">
        <v>1657</v>
      </c>
      <c r="B1593" t="s">
        <v>10417</v>
      </c>
      <c r="G1593" s="14">
        <v>1591</v>
      </c>
      <c r="H1593" s="14">
        <f t="shared" ca="1" si="240"/>
        <v>7.5019999999999998</v>
      </c>
      <c r="I1593" s="117">
        <f t="shared" ca="1" si="241"/>
        <v>1.6504399999999999</v>
      </c>
      <c r="J1593" s="113">
        <f t="shared" ca="1" si="242"/>
        <v>40.21819526627219</v>
      </c>
      <c r="K1593" s="14">
        <f t="shared" ca="1" si="245"/>
        <v>0</v>
      </c>
      <c r="L1593" s="113">
        <f t="shared" ca="1" si="246"/>
        <v>-38.567755266272187</v>
      </c>
      <c r="M1593" s="113">
        <f t="shared" ca="1" si="247"/>
        <v>0</v>
      </c>
      <c r="N1593" s="113">
        <f t="shared" ca="1" si="248"/>
        <v>0</v>
      </c>
      <c r="O1593" s="14">
        <f t="shared" ca="1" si="249"/>
        <v>0</v>
      </c>
      <c r="P1593" s="113">
        <f t="shared" ca="1" si="243"/>
        <v>38.567755266272187</v>
      </c>
      <c r="Q1593" s="114">
        <f t="shared" ca="1" si="244"/>
        <v>0</v>
      </c>
    </row>
    <row r="1594" spans="1:17" x14ac:dyDescent="0.75">
      <c r="A1594" t="s">
        <v>1658</v>
      </c>
      <c r="B1594" t="s">
        <v>10418</v>
      </c>
      <c r="G1594" s="14">
        <v>1592</v>
      </c>
      <c r="H1594" s="14">
        <f t="shared" ca="1" si="240"/>
        <v>60.234999999999999</v>
      </c>
      <c r="I1594" s="117">
        <f t="shared" ca="1" si="241"/>
        <v>13.2517</v>
      </c>
      <c r="J1594" s="113">
        <f t="shared" ca="1" si="242"/>
        <v>48.539201183431956</v>
      </c>
      <c r="K1594" s="14">
        <f t="shared" ca="1" si="245"/>
        <v>0</v>
      </c>
      <c r="L1594" s="113">
        <f t="shared" ca="1" si="246"/>
        <v>-35.287501183431957</v>
      </c>
      <c r="M1594" s="113">
        <f t="shared" ca="1" si="247"/>
        <v>0</v>
      </c>
      <c r="N1594" s="113">
        <f t="shared" ca="1" si="248"/>
        <v>0</v>
      </c>
      <c r="O1594" s="14">
        <f t="shared" ca="1" si="249"/>
        <v>0</v>
      </c>
      <c r="P1594" s="113">
        <f t="shared" ca="1" si="243"/>
        <v>35.287501183431957</v>
      </c>
      <c r="Q1594" s="114">
        <f t="shared" ca="1" si="244"/>
        <v>0</v>
      </c>
    </row>
    <row r="1595" spans="1:17" x14ac:dyDescent="0.75">
      <c r="A1595" t="s">
        <v>1659</v>
      </c>
      <c r="B1595" t="s">
        <v>10419</v>
      </c>
      <c r="G1595" s="14">
        <v>1593</v>
      </c>
      <c r="H1595" s="14">
        <f t="shared" ca="1" si="240"/>
        <v>150.672</v>
      </c>
      <c r="I1595" s="117">
        <f t="shared" ca="1" si="241"/>
        <v>33.147840000000002</v>
      </c>
      <c r="J1595" s="113">
        <f t="shared" ca="1" si="242"/>
        <v>58.940458579881664</v>
      </c>
      <c r="K1595" s="14">
        <f t="shared" ca="1" si="245"/>
        <v>0</v>
      </c>
      <c r="L1595" s="113">
        <f t="shared" ca="1" si="246"/>
        <v>-25.792618579881662</v>
      </c>
      <c r="M1595" s="113">
        <f t="shared" ca="1" si="247"/>
        <v>0</v>
      </c>
      <c r="N1595" s="113">
        <f t="shared" ca="1" si="248"/>
        <v>0</v>
      </c>
      <c r="O1595" s="14">
        <f t="shared" ca="1" si="249"/>
        <v>0</v>
      </c>
      <c r="P1595" s="113">
        <f t="shared" ca="1" si="243"/>
        <v>25.792618579881662</v>
      </c>
      <c r="Q1595" s="114">
        <f t="shared" ca="1" si="244"/>
        <v>0</v>
      </c>
    </row>
    <row r="1596" spans="1:17" x14ac:dyDescent="0.75">
      <c r="A1596" t="s">
        <v>1660</v>
      </c>
      <c r="B1596" t="s">
        <v>10420</v>
      </c>
      <c r="G1596" s="14">
        <v>1594</v>
      </c>
      <c r="H1596" s="14">
        <f t="shared" ca="1" si="240"/>
        <v>253.565</v>
      </c>
      <c r="I1596" s="117">
        <f t="shared" ca="1" si="241"/>
        <v>55.784300000000002</v>
      </c>
      <c r="J1596" s="113">
        <f t="shared" ca="1" si="242"/>
        <v>71.421967455621314</v>
      </c>
      <c r="K1596" s="14">
        <f t="shared" ca="1" si="245"/>
        <v>0</v>
      </c>
      <c r="L1596" s="113">
        <f t="shared" ca="1" si="246"/>
        <v>-15.637667455621312</v>
      </c>
      <c r="M1596" s="113">
        <f t="shared" ca="1" si="247"/>
        <v>0</v>
      </c>
      <c r="N1596" s="113">
        <f t="shared" ca="1" si="248"/>
        <v>0</v>
      </c>
      <c r="O1596" s="14">
        <f t="shared" ca="1" si="249"/>
        <v>0</v>
      </c>
      <c r="P1596" s="113">
        <f t="shared" ca="1" si="243"/>
        <v>15.637667455621312</v>
      </c>
      <c r="Q1596" s="114">
        <f t="shared" ca="1" si="244"/>
        <v>0</v>
      </c>
    </row>
    <row r="1597" spans="1:17" x14ac:dyDescent="0.75">
      <c r="A1597" t="s">
        <v>1661</v>
      </c>
      <c r="B1597" t="s">
        <v>10421</v>
      </c>
      <c r="G1597" s="14">
        <v>1595</v>
      </c>
      <c r="H1597" s="14">
        <f t="shared" ca="1" si="240"/>
        <v>292.79300000000001</v>
      </c>
      <c r="I1597" s="117">
        <f t="shared" ca="1" si="241"/>
        <v>64.414460000000005</v>
      </c>
      <c r="J1597" s="113">
        <f t="shared" ca="1" si="242"/>
        <v>68.648298816568058</v>
      </c>
      <c r="K1597" s="14">
        <f t="shared" ca="1" si="245"/>
        <v>0</v>
      </c>
      <c r="L1597" s="113">
        <f t="shared" ca="1" si="246"/>
        <v>-4.2338388165680527</v>
      </c>
      <c r="M1597" s="113">
        <f t="shared" ca="1" si="247"/>
        <v>0</v>
      </c>
      <c r="N1597" s="113">
        <f t="shared" ca="1" si="248"/>
        <v>0</v>
      </c>
      <c r="O1597" s="14">
        <f t="shared" ca="1" si="249"/>
        <v>0</v>
      </c>
      <c r="P1597" s="113">
        <f t="shared" ca="1" si="243"/>
        <v>4.2338388165680527</v>
      </c>
      <c r="Q1597" s="114">
        <f t="shared" ca="1" si="244"/>
        <v>0</v>
      </c>
    </row>
    <row r="1598" spans="1:17" x14ac:dyDescent="0.75">
      <c r="A1598" t="s">
        <v>1662</v>
      </c>
      <c r="B1598" t="s">
        <v>10422</v>
      </c>
      <c r="G1598" s="14">
        <v>1596</v>
      </c>
      <c r="H1598" s="14">
        <f t="shared" ca="1" si="240"/>
        <v>256.56900000000002</v>
      </c>
      <c r="I1598" s="117">
        <f t="shared" ca="1" si="241"/>
        <v>56.445180000000001</v>
      </c>
      <c r="J1598" s="113">
        <f t="shared" ca="1" si="242"/>
        <v>63.794378698224854</v>
      </c>
      <c r="K1598" s="14">
        <f t="shared" ca="1" si="245"/>
        <v>0</v>
      </c>
      <c r="L1598" s="113">
        <f t="shared" ca="1" si="246"/>
        <v>-7.3491986982248534</v>
      </c>
      <c r="M1598" s="113">
        <f t="shared" ca="1" si="247"/>
        <v>0</v>
      </c>
      <c r="N1598" s="113">
        <f t="shared" ca="1" si="248"/>
        <v>0</v>
      </c>
      <c r="O1598" s="14">
        <f t="shared" ca="1" si="249"/>
        <v>0</v>
      </c>
      <c r="P1598" s="113">
        <f t="shared" ca="1" si="243"/>
        <v>7.3491986982248534</v>
      </c>
      <c r="Q1598" s="114">
        <f t="shared" ca="1" si="244"/>
        <v>0</v>
      </c>
    </row>
    <row r="1599" spans="1:17" x14ac:dyDescent="0.75">
      <c r="A1599" t="s">
        <v>1663</v>
      </c>
      <c r="B1599" t="s">
        <v>10423</v>
      </c>
      <c r="G1599" s="14">
        <v>1597</v>
      </c>
      <c r="H1599" s="14">
        <f t="shared" ca="1" si="240"/>
        <v>211.57499999999999</v>
      </c>
      <c r="I1599" s="117">
        <f t="shared" ca="1" si="241"/>
        <v>46.546499999999995</v>
      </c>
      <c r="J1599" s="113">
        <f t="shared" ca="1" si="242"/>
        <v>65.874630177514803</v>
      </c>
      <c r="K1599" s="14">
        <f t="shared" ca="1" si="245"/>
        <v>0</v>
      </c>
      <c r="L1599" s="113">
        <f t="shared" ca="1" si="246"/>
        <v>-19.328130177514808</v>
      </c>
      <c r="M1599" s="113">
        <f t="shared" ca="1" si="247"/>
        <v>0</v>
      </c>
      <c r="N1599" s="113">
        <f t="shared" ca="1" si="248"/>
        <v>0</v>
      </c>
      <c r="O1599" s="14">
        <f t="shared" ca="1" si="249"/>
        <v>0</v>
      </c>
      <c r="P1599" s="113">
        <f t="shared" ca="1" si="243"/>
        <v>19.328130177514808</v>
      </c>
      <c r="Q1599" s="114">
        <f t="shared" ca="1" si="244"/>
        <v>0</v>
      </c>
    </row>
    <row r="1600" spans="1:17" x14ac:dyDescent="0.75">
      <c r="A1600" t="s">
        <v>1664</v>
      </c>
      <c r="B1600" t="s">
        <v>10424</v>
      </c>
      <c r="G1600" s="14">
        <v>1598</v>
      </c>
      <c r="H1600" s="14">
        <f t="shared" ca="1" si="240"/>
        <v>214.76599999999999</v>
      </c>
      <c r="I1600" s="117">
        <f t="shared" ca="1" si="241"/>
        <v>47.248519999999999</v>
      </c>
      <c r="J1600" s="113">
        <f t="shared" ca="1" si="242"/>
        <v>69.341715976331372</v>
      </c>
      <c r="K1600" s="14">
        <f t="shared" ca="1" si="245"/>
        <v>0</v>
      </c>
      <c r="L1600" s="113">
        <f t="shared" ca="1" si="246"/>
        <v>-22.093195976331373</v>
      </c>
      <c r="M1600" s="113">
        <f t="shared" ca="1" si="247"/>
        <v>0</v>
      </c>
      <c r="N1600" s="113">
        <f t="shared" ca="1" si="248"/>
        <v>0</v>
      </c>
      <c r="O1600" s="14">
        <f t="shared" ca="1" si="249"/>
        <v>0</v>
      </c>
      <c r="P1600" s="113">
        <f t="shared" ca="1" si="243"/>
        <v>22.093195976331373</v>
      </c>
      <c r="Q1600" s="114">
        <f t="shared" ca="1" si="244"/>
        <v>0</v>
      </c>
    </row>
    <row r="1601" spans="1:17" x14ac:dyDescent="0.75">
      <c r="A1601" t="s">
        <v>1665</v>
      </c>
      <c r="B1601" t="s">
        <v>10425</v>
      </c>
      <c r="G1601" s="14">
        <v>1599</v>
      </c>
      <c r="H1601" s="14">
        <f t="shared" ca="1" si="240"/>
        <v>194.59299999999999</v>
      </c>
      <c r="I1601" s="117">
        <f t="shared" ca="1" si="241"/>
        <v>42.810459999999999</v>
      </c>
      <c r="J1601" s="113">
        <f t="shared" ca="1" si="242"/>
        <v>70.728550295858</v>
      </c>
      <c r="K1601" s="14">
        <f t="shared" ca="1" si="245"/>
        <v>0</v>
      </c>
      <c r="L1601" s="113">
        <f t="shared" ca="1" si="246"/>
        <v>-27.918090295858001</v>
      </c>
      <c r="M1601" s="113">
        <f t="shared" ca="1" si="247"/>
        <v>0</v>
      </c>
      <c r="N1601" s="113">
        <f t="shared" ca="1" si="248"/>
        <v>0</v>
      </c>
      <c r="O1601" s="14">
        <f t="shared" ca="1" si="249"/>
        <v>0</v>
      </c>
      <c r="P1601" s="113">
        <f t="shared" ca="1" si="243"/>
        <v>27.918090295858001</v>
      </c>
      <c r="Q1601" s="114">
        <f t="shared" ca="1" si="244"/>
        <v>0</v>
      </c>
    </row>
    <row r="1602" spans="1:17" x14ac:dyDescent="0.75">
      <c r="A1602" t="s">
        <v>1666</v>
      </c>
      <c r="B1602" t="s">
        <v>10426</v>
      </c>
      <c r="G1602" s="14">
        <v>1600</v>
      </c>
      <c r="H1602" s="14">
        <f t="shared" ca="1" si="240"/>
        <v>110.54900000000001</v>
      </c>
      <c r="I1602" s="117">
        <f t="shared" ca="1" si="241"/>
        <v>24.320780000000003</v>
      </c>
      <c r="J1602" s="113">
        <f t="shared" ca="1" si="242"/>
        <v>71.421967455621314</v>
      </c>
      <c r="K1602" s="14">
        <f t="shared" ca="1" si="245"/>
        <v>0</v>
      </c>
      <c r="L1602" s="113">
        <f t="shared" ca="1" si="246"/>
        <v>-47.101187455621314</v>
      </c>
      <c r="M1602" s="113">
        <f t="shared" ca="1" si="247"/>
        <v>0</v>
      </c>
      <c r="N1602" s="113">
        <f t="shared" ca="1" si="248"/>
        <v>0</v>
      </c>
      <c r="O1602" s="14">
        <f t="shared" ca="1" si="249"/>
        <v>0</v>
      </c>
      <c r="P1602" s="113">
        <f t="shared" ca="1" si="243"/>
        <v>47.101187455621314</v>
      </c>
      <c r="Q1602" s="114">
        <f t="shared" ca="1" si="244"/>
        <v>0</v>
      </c>
    </row>
    <row r="1603" spans="1:17" x14ac:dyDescent="0.75">
      <c r="A1603" t="s">
        <v>1667</v>
      </c>
      <c r="B1603" t="s">
        <v>10427</v>
      </c>
      <c r="G1603" s="14">
        <v>1601</v>
      </c>
      <c r="H1603" s="14">
        <f t="shared" ref="H1603:H1666" ca="1" si="250">INDEX(INDIRECT(Library_File&amp;"Irradiance_Library"),MATCH($A1603,INDIRECT(Library_File&amp;"Irradiance_Labels"),0),MATCH(INDEX(IrradianceOptions,1,MATCH($A$1,Cases,0)),INDIRECT(Library_File&amp;"Irradiance_Transfer"),0))</f>
        <v>33.137999999999998</v>
      </c>
      <c r="I1603" s="117">
        <f t="shared" ref="I1603:I1666" ca="1" si="251">INDEX(INDIRECT(Library_File&amp;"Solar_Library"),MATCH($C$3,INDIRECT(Library_File&amp;"Solar_Labels"),0),MATCH(INDEX(SolarOptions,1,MATCH($A$1,Cases,0)),INDIRECT(Library_File&amp;"Solar_Transfer"),0))*$H1603</f>
        <v>7.2903599999999997</v>
      </c>
      <c r="J1603" s="113">
        <f t="shared" ref="J1603:J1666" ca="1" si="252">INDEX(INDIRECT(Library_File&amp;"PwrUsage_Library"),MATCH($B1603,INDIRECT(Library_File&amp;"PwrUsage_Labels"),0),MATCH(INDEX(PwrUsageOptions,1,MATCH($A$1,Cases,0)),INDIRECT(Library_File&amp;"PwrUsage_Transfer"),0))</f>
        <v>72.808801775147941</v>
      </c>
      <c r="K1603" s="14">
        <f t="shared" ca="1" si="245"/>
        <v>0</v>
      </c>
      <c r="L1603" s="113">
        <f t="shared" ca="1" si="246"/>
        <v>-65.518441775147949</v>
      </c>
      <c r="M1603" s="113">
        <f t="shared" ca="1" si="247"/>
        <v>0</v>
      </c>
      <c r="N1603" s="113">
        <f t="shared" ca="1" si="248"/>
        <v>0</v>
      </c>
      <c r="O1603" s="14">
        <f t="shared" ca="1" si="249"/>
        <v>0</v>
      </c>
      <c r="P1603" s="113">
        <f t="shared" ref="P1603:P1666" ca="1" si="253">IF((J1603-I1603-N1603)&gt;0,(J1603-I1603-N1603),0)</f>
        <v>65.518441775147949</v>
      </c>
      <c r="Q1603" s="114">
        <f t="shared" ref="Q1603:Q1666" ca="1" si="254">IF((J1603+O1603-I1603)&lt;0,(J1603+O1603-I1603),0)</f>
        <v>0</v>
      </c>
    </row>
    <row r="1604" spans="1:17" x14ac:dyDescent="0.75">
      <c r="A1604" t="s">
        <v>1668</v>
      </c>
      <c r="B1604" t="s">
        <v>10428</v>
      </c>
      <c r="G1604" s="14">
        <v>1602</v>
      </c>
      <c r="H1604" s="14">
        <f t="shared" ca="1" si="250"/>
        <v>1.9059999999999999</v>
      </c>
      <c r="I1604" s="117">
        <f t="shared" ca="1" si="251"/>
        <v>0.41931999999999997</v>
      </c>
      <c r="J1604" s="113">
        <f t="shared" ca="1" si="252"/>
        <v>58.940458579881664</v>
      </c>
      <c r="K1604" s="14">
        <f t="shared" ref="K1604:K1667" ca="1" si="255">IF((I1604-J1604)&gt;0,(I1604-J1604),0)</f>
        <v>0</v>
      </c>
      <c r="L1604" s="113">
        <f t="shared" ref="L1604:L1667" ca="1" si="256">I1604-J1604</f>
        <v>-58.521138579881665</v>
      </c>
      <c r="M1604" s="113">
        <f t="shared" ca="1" si="247"/>
        <v>0</v>
      </c>
      <c r="N1604" s="113">
        <f t="shared" ca="1" si="248"/>
        <v>0</v>
      </c>
      <c r="O1604" s="14">
        <f t="shared" ca="1" si="249"/>
        <v>0</v>
      </c>
      <c r="P1604" s="113">
        <f t="shared" ca="1" si="253"/>
        <v>58.521138579881665</v>
      </c>
      <c r="Q1604" s="114">
        <f t="shared" ca="1" si="254"/>
        <v>0</v>
      </c>
    </row>
    <row r="1605" spans="1:17" x14ac:dyDescent="0.75">
      <c r="A1605" t="s">
        <v>1669</v>
      </c>
      <c r="B1605" t="s">
        <v>10429</v>
      </c>
      <c r="G1605" s="14">
        <v>1603</v>
      </c>
      <c r="H1605" s="14">
        <f t="shared" ca="1" si="250"/>
        <v>0</v>
      </c>
      <c r="I1605" s="117">
        <f t="shared" ca="1" si="251"/>
        <v>0</v>
      </c>
      <c r="J1605" s="113">
        <f t="shared" ca="1" si="252"/>
        <v>48.539201183431956</v>
      </c>
      <c r="K1605" s="14">
        <f t="shared" ca="1" si="255"/>
        <v>0</v>
      </c>
      <c r="L1605" s="113">
        <f t="shared" ca="1" si="256"/>
        <v>-48.539201183431956</v>
      </c>
      <c r="M1605" s="113">
        <f t="shared" ref="M1605:M1668" ca="1" si="257">IF(AND((L1605+M1604)&lt;$M$3,(L1605+M1604)&gt;0),(L1605+M1604),IF((L1605+M1604)&gt;$M$3,$M$3,0))</f>
        <v>0</v>
      </c>
      <c r="N1605" s="113">
        <f t="shared" ref="N1605:N1668" ca="1" si="258">IF((M1604-M1605)&gt;0,(M1604-M1605),0)</f>
        <v>0</v>
      </c>
      <c r="O1605" s="14">
        <f t="shared" ref="O1605:O1668" ca="1" si="259">IF((M1604-M1605)&lt;0,(M1605-M1604),0)</f>
        <v>0</v>
      </c>
      <c r="P1605" s="113">
        <f t="shared" ca="1" si="253"/>
        <v>48.539201183431956</v>
      </c>
      <c r="Q1605" s="114">
        <f t="shared" ca="1" si="254"/>
        <v>0</v>
      </c>
    </row>
    <row r="1606" spans="1:17" x14ac:dyDescent="0.75">
      <c r="A1606" t="s">
        <v>1670</v>
      </c>
      <c r="B1606" t="s">
        <v>10430</v>
      </c>
      <c r="G1606" s="14">
        <v>1604</v>
      </c>
      <c r="H1606" s="14">
        <f t="shared" ca="1" si="250"/>
        <v>0</v>
      </c>
      <c r="I1606" s="117">
        <f t="shared" ca="1" si="251"/>
        <v>0</v>
      </c>
      <c r="J1606" s="113">
        <f t="shared" ca="1" si="252"/>
        <v>38.137943786982255</v>
      </c>
      <c r="K1606" s="14">
        <f t="shared" ca="1" si="255"/>
        <v>0</v>
      </c>
      <c r="L1606" s="113">
        <f t="shared" ca="1" si="256"/>
        <v>-38.137943786982255</v>
      </c>
      <c r="M1606" s="113">
        <f t="shared" ca="1" si="257"/>
        <v>0</v>
      </c>
      <c r="N1606" s="113">
        <f t="shared" ca="1" si="258"/>
        <v>0</v>
      </c>
      <c r="O1606" s="14">
        <f t="shared" ca="1" si="259"/>
        <v>0</v>
      </c>
      <c r="P1606" s="113">
        <f t="shared" ca="1" si="253"/>
        <v>38.137943786982255</v>
      </c>
      <c r="Q1606" s="114">
        <f t="shared" ca="1" si="254"/>
        <v>0</v>
      </c>
    </row>
    <row r="1607" spans="1:17" x14ac:dyDescent="0.75">
      <c r="A1607" t="s">
        <v>1671</v>
      </c>
      <c r="B1607" t="s">
        <v>10431</v>
      </c>
      <c r="G1607" s="14">
        <v>1605</v>
      </c>
      <c r="H1607" s="14">
        <f t="shared" ca="1" si="250"/>
        <v>0</v>
      </c>
      <c r="I1607" s="117">
        <f t="shared" ca="1" si="251"/>
        <v>0</v>
      </c>
      <c r="J1607" s="113">
        <f t="shared" ca="1" si="252"/>
        <v>24.269600591715978</v>
      </c>
      <c r="K1607" s="14">
        <f t="shared" ca="1" si="255"/>
        <v>0</v>
      </c>
      <c r="L1607" s="113">
        <f t="shared" ca="1" si="256"/>
        <v>-24.269600591715978</v>
      </c>
      <c r="M1607" s="113">
        <f t="shared" ca="1" si="257"/>
        <v>0</v>
      </c>
      <c r="N1607" s="113">
        <f t="shared" ca="1" si="258"/>
        <v>0</v>
      </c>
      <c r="O1607" s="14">
        <f t="shared" ca="1" si="259"/>
        <v>0</v>
      </c>
      <c r="P1607" s="113">
        <f t="shared" ca="1" si="253"/>
        <v>24.269600591715978</v>
      </c>
      <c r="Q1607" s="114">
        <f t="shared" ca="1" si="254"/>
        <v>0</v>
      </c>
    </row>
    <row r="1608" spans="1:17" x14ac:dyDescent="0.75">
      <c r="A1608" t="s">
        <v>1672</v>
      </c>
      <c r="B1608" t="s">
        <v>10432</v>
      </c>
      <c r="G1608" s="14">
        <v>1606</v>
      </c>
      <c r="H1608" s="14">
        <f t="shared" ca="1" si="250"/>
        <v>0</v>
      </c>
      <c r="I1608" s="117">
        <f t="shared" ca="1" si="251"/>
        <v>0</v>
      </c>
      <c r="J1608" s="113">
        <f t="shared" ca="1" si="252"/>
        <v>13.868343195266274</v>
      </c>
      <c r="K1608" s="14">
        <f t="shared" ca="1" si="255"/>
        <v>0</v>
      </c>
      <c r="L1608" s="113">
        <f t="shared" ca="1" si="256"/>
        <v>-13.868343195266274</v>
      </c>
      <c r="M1608" s="113">
        <f t="shared" ca="1" si="257"/>
        <v>0</v>
      </c>
      <c r="N1608" s="113">
        <f t="shared" ca="1" si="258"/>
        <v>0</v>
      </c>
      <c r="O1608" s="14">
        <f t="shared" ca="1" si="259"/>
        <v>0</v>
      </c>
      <c r="P1608" s="113">
        <f t="shared" ca="1" si="253"/>
        <v>13.868343195266274</v>
      </c>
      <c r="Q1608" s="114">
        <f t="shared" ca="1" si="254"/>
        <v>0</v>
      </c>
    </row>
    <row r="1609" spans="1:17" x14ac:dyDescent="0.75">
      <c r="A1609" t="s">
        <v>1673</v>
      </c>
      <c r="B1609" t="s">
        <v>10433</v>
      </c>
      <c r="G1609" s="14">
        <v>1607</v>
      </c>
      <c r="H1609" s="14">
        <f t="shared" ca="1" si="250"/>
        <v>0</v>
      </c>
      <c r="I1609" s="117">
        <f t="shared" ca="1" si="251"/>
        <v>0</v>
      </c>
      <c r="J1609" s="113">
        <f t="shared" ca="1" si="252"/>
        <v>13.868343195266274</v>
      </c>
      <c r="K1609" s="14">
        <f t="shared" ca="1" si="255"/>
        <v>0</v>
      </c>
      <c r="L1609" s="113">
        <f t="shared" ca="1" si="256"/>
        <v>-13.868343195266274</v>
      </c>
      <c r="M1609" s="113">
        <f t="shared" ca="1" si="257"/>
        <v>0</v>
      </c>
      <c r="N1609" s="113">
        <f t="shared" ca="1" si="258"/>
        <v>0</v>
      </c>
      <c r="O1609" s="14">
        <f t="shared" ca="1" si="259"/>
        <v>0</v>
      </c>
      <c r="P1609" s="113">
        <f t="shared" ca="1" si="253"/>
        <v>13.868343195266274</v>
      </c>
      <c r="Q1609" s="114">
        <f t="shared" ca="1" si="254"/>
        <v>0</v>
      </c>
    </row>
    <row r="1610" spans="1:17" x14ac:dyDescent="0.75">
      <c r="A1610" t="s">
        <v>1674</v>
      </c>
      <c r="B1610" t="s">
        <v>10434</v>
      </c>
      <c r="G1610" s="14">
        <v>1608</v>
      </c>
      <c r="H1610" s="14">
        <f t="shared" ca="1" si="250"/>
        <v>0</v>
      </c>
      <c r="I1610" s="117">
        <f t="shared" ca="1" si="251"/>
        <v>0</v>
      </c>
      <c r="J1610" s="113">
        <f t="shared" ca="1" si="252"/>
        <v>13.868343195266274</v>
      </c>
      <c r="K1610" s="14">
        <f t="shared" ca="1" si="255"/>
        <v>0</v>
      </c>
      <c r="L1610" s="113">
        <f t="shared" ca="1" si="256"/>
        <v>-13.868343195266274</v>
      </c>
      <c r="M1610" s="113">
        <f t="shared" ca="1" si="257"/>
        <v>0</v>
      </c>
      <c r="N1610" s="113">
        <f t="shared" ca="1" si="258"/>
        <v>0</v>
      </c>
      <c r="O1610" s="14">
        <f t="shared" ca="1" si="259"/>
        <v>0</v>
      </c>
      <c r="P1610" s="113">
        <f t="shared" ca="1" si="253"/>
        <v>13.868343195266274</v>
      </c>
      <c r="Q1610" s="114">
        <f t="shared" ca="1" si="254"/>
        <v>0</v>
      </c>
    </row>
    <row r="1611" spans="1:17" x14ac:dyDescent="0.75">
      <c r="A1611" t="s">
        <v>1675</v>
      </c>
      <c r="B1611" t="s">
        <v>10435</v>
      </c>
      <c r="G1611" s="14">
        <v>1609</v>
      </c>
      <c r="H1611" s="14">
        <f t="shared" ca="1" si="250"/>
        <v>0</v>
      </c>
      <c r="I1611" s="117">
        <f t="shared" ca="1" si="251"/>
        <v>0</v>
      </c>
      <c r="J1611" s="113">
        <f t="shared" ca="1" si="252"/>
        <v>13.868343195266274</v>
      </c>
      <c r="K1611" s="14">
        <f t="shared" ca="1" si="255"/>
        <v>0</v>
      </c>
      <c r="L1611" s="113">
        <f t="shared" ca="1" si="256"/>
        <v>-13.868343195266274</v>
      </c>
      <c r="M1611" s="113">
        <f t="shared" ca="1" si="257"/>
        <v>0</v>
      </c>
      <c r="N1611" s="113">
        <f t="shared" ca="1" si="258"/>
        <v>0</v>
      </c>
      <c r="O1611" s="14">
        <f t="shared" ca="1" si="259"/>
        <v>0</v>
      </c>
      <c r="P1611" s="113">
        <f t="shared" ca="1" si="253"/>
        <v>13.868343195266274</v>
      </c>
      <c r="Q1611" s="114">
        <f t="shared" ca="1" si="254"/>
        <v>0</v>
      </c>
    </row>
    <row r="1612" spans="1:17" x14ac:dyDescent="0.75">
      <c r="A1612" t="s">
        <v>1676</v>
      </c>
      <c r="B1612" t="s">
        <v>10436</v>
      </c>
      <c r="G1612" s="14">
        <v>1610</v>
      </c>
      <c r="H1612" s="14">
        <f t="shared" ca="1" si="250"/>
        <v>0</v>
      </c>
      <c r="I1612" s="117">
        <f t="shared" ca="1" si="251"/>
        <v>0</v>
      </c>
      <c r="J1612" s="113">
        <f t="shared" ca="1" si="252"/>
        <v>13.868343195266274</v>
      </c>
      <c r="K1612" s="14">
        <f t="shared" ca="1" si="255"/>
        <v>0</v>
      </c>
      <c r="L1612" s="113">
        <f t="shared" ca="1" si="256"/>
        <v>-13.868343195266274</v>
      </c>
      <c r="M1612" s="113">
        <f t="shared" ca="1" si="257"/>
        <v>0</v>
      </c>
      <c r="N1612" s="113">
        <f t="shared" ca="1" si="258"/>
        <v>0</v>
      </c>
      <c r="O1612" s="14">
        <f t="shared" ca="1" si="259"/>
        <v>0</v>
      </c>
      <c r="P1612" s="113">
        <f t="shared" ca="1" si="253"/>
        <v>13.868343195266274</v>
      </c>
      <c r="Q1612" s="114">
        <f t="shared" ca="1" si="254"/>
        <v>0</v>
      </c>
    </row>
    <row r="1613" spans="1:17" x14ac:dyDescent="0.75">
      <c r="A1613" t="s">
        <v>1677</v>
      </c>
      <c r="B1613" t="s">
        <v>10437</v>
      </c>
      <c r="G1613" s="14">
        <v>1611</v>
      </c>
      <c r="H1613" s="14">
        <f t="shared" ca="1" si="250"/>
        <v>0</v>
      </c>
      <c r="I1613" s="117">
        <f t="shared" ca="1" si="251"/>
        <v>0</v>
      </c>
      <c r="J1613" s="113">
        <f t="shared" ca="1" si="252"/>
        <v>13.868343195266274</v>
      </c>
      <c r="K1613" s="14">
        <f t="shared" ca="1" si="255"/>
        <v>0</v>
      </c>
      <c r="L1613" s="113">
        <f t="shared" ca="1" si="256"/>
        <v>-13.868343195266274</v>
      </c>
      <c r="M1613" s="113">
        <f t="shared" ca="1" si="257"/>
        <v>0</v>
      </c>
      <c r="N1613" s="113">
        <f t="shared" ca="1" si="258"/>
        <v>0</v>
      </c>
      <c r="O1613" s="14">
        <f t="shared" ca="1" si="259"/>
        <v>0</v>
      </c>
      <c r="P1613" s="113">
        <f t="shared" ca="1" si="253"/>
        <v>13.868343195266274</v>
      </c>
      <c r="Q1613" s="114">
        <f t="shared" ca="1" si="254"/>
        <v>0</v>
      </c>
    </row>
    <row r="1614" spans="1:17" x14ac:dyDescent="0.75">
      <c r="A1614" t="s">
        <v>1678</v>
      </c>
      <c r="B1614" t="s">
        <v>10438</v>
      </c>
      <c r="G1614" s="14">
        <v>1612</v>
      </c>
      <c r="H1614" s="14">
        <f t="shared" ca="1" si="250"/>
        <v>0</v>
      </c>
      <c r="I1614" s="117">
        <f t="shared" ca="1" si="251"/>
        <v>0</v>
      </c>
      <c r="J1614" s="113">
        <f t="shared" ca="1" si="252"/>
        <v>13.868343195266274</v>
      </c>
      <c r="K1614" s="14">
        <f t="shared" ca="1" si="255"/>
        <v>0</v>
      </c>
      <c r="L1614" s="113">
        <f t="shared" ca="1" si="256"/>
        <v>-13.868343195266274</v>
      </c>
      <c r="M1614" s="113">
        <f t="shared" ca="1" si="257"/>
        <v>0</v>
      </c>
      <c r="N1614" s="113">
        <f t="shared" ca="1" si="258"/>
        <v>0</v>
      </c>
      <c r="O1614" s="14">
        <f t="shared" ca="1" si="259"/>
        <v>0</v>
      </c>
      <c r="P1614" s="113">
        <f t="shared" ca="1" si="253"/>
        <v>13.868343195266274</v>
      </c>
      <c r="Q1614" s="114">
        <f t="shared" ca="1" si="254"/>
        <v>0</v>
      </c>
    </row>
    <row r="1615" spans="1:17" x14ac:dyDescent="0.75">
      <c r="A1615" t="s">
        <v>1679</v>
      </c>
      <c r="B1615" t="s">
        <v>10439</v>
      </c>
      <c r="G1615" s="14">
        <v>1613</v>
      </c>
      <c r="H1615" s="14">
        <f t="shared" ca="1" si="250"/>
        <v>0</v>
      </c>
      <c r="I1615" s="117">
        <f t="shared" ca="1" si="251"/>
        <v>0</v>
      </c>
      <c r="J1615" s="113">
        <f t="shared" ca="1" si="252"/>
        <v>20.802514792899409</v>
      </c>
      <c r="K1615" s="14">
        <f t="shared" ca="1" si="255"/>
        <v>0</v>
      </c>
      <c r="L1615" s="113">
        <f t="shared" ca="1" si="256"/>
        <v>-20.802514792899409</v>
      </c>
      <c r="M1615" s="113">
        <f t="shared" ca="1" si="257"/>
        <v>0</v>
      </c>
      <c r="N1615" s="113">
        <f t="shared" ca="1" si="258"/>
        <v>0</v>
      </c>
      <c r="O1615" s="14">
        <f t="shared" ca="1" si="259"/>
        <v>0</v>
      </c>
      <c r="P1615" s="113">
        <f t="shared" ca="1" si="253"/>
        <v>20.802514792899409</v>
      </c>
      <c r="Q1615" s="114">
        <f t="shared" ca="1" si="254"/>
        <v>0</v>
      </c>
    </row>
    <row r="1616" spans="1:17" x14ac:dyDescent="0.75">
      <c r="A1616" t="s">
        <v>1680</v>
      </c>
      <c r="B1616" t="s">
        <v>10440</v>
      </c>
      <c r="G1616" s="14">
        <v>1614</v>
      </c>
      <c r="H1616" s="14">
        <f t="shared" ca="1" si="250"/>
        <v>0</v>
      </c>
      <c r="I1616" s="117">
        <f t="shared" ca="1" si="251"/>
        <v>0</v>
      </c>
      <c r="J1616" s="113">
        <f t="shared" ca="1" si="252"/>
        <v>31.203772189349117</v>
      </c>
      <c r="K1616" s="14">
        <f t="shared" ca="1" si="255"/>
        <v>0</v>
      </c>
      <c r="L1616" s="113">
        <f t="shared" ca="1" si="256"/>
        <v>-31.203772189349117</v>
      </c>
      <c r="M1616" s="113">
        <f t="shared" ca="1" si="257"/>
        <v>0</v>
      </c>
      <c r="N1616" s="113">
        <f t="shared" ca="1" si="258"/>
        <v>0</v>
      </c>
      <c r="O1616" s="14">
        <f t="shared" ca="1" si="259"/>
        <v>0</v>
      </c>
      <c r="P1616" s="113">
        <f t="shared" ca="1" si="253"/>
        <v>31.203772189349117</v>
      </c>
      <c r="Q1616" s="114">
        <f t="shared" ca="1" si="254"/>
        <v>0</v>
      </c>
    </row>
    <row r="1617" spans="1:17" x14ac:dyDescent="0.75">
      <c r="A1617" t="s">
        <v>1681</v>
      </c>
      <c r="B1617" t="s">
        <v>10441</v>
      </c>
      <c r="G1617" s="14">
        <v>1615</v>
      </c>
      <c r="H1617" s="14">
        <f t="shared" ca="1" si="250"/>
        <v>13.151999999999999</v>
      </c>
      <c r="I1617" s="117">
        <f t="shared" ca="1" si="251"/>
        <v>2.89344</v>
      </c>
      <c r="J1617" s="113">
        <f t="shared" ca="1" si="252"/>
        <v>40.21819526627219</v>
      </c>
      <c r="K1617" s="14">
        <f t="shared" ca="1" si="255"/>
        <v>0</v>
      </c>
      <c r="L1617" s="113">
        <f t="shared" ca="1" si="256"/>
        <v>-37.324755266272192</v>
      </c>
      <c r="M1617" s="113">
        <f t="shared" ca="1" si="257"/>
        <v>0</v>
      </c>
      <c r="N1617" s="113">
        <f t="shared" ca="1" si="258"/>
        <v>0</v>
      </c>
      <c r="O1617" s="14">
        <f t="shared" ca="1" si="259"/>
        <v>0</v>
      </c>
      <c r="P1617" s="113">
        <f t="shared" ca="1" si="253"/>
        <v>37.324755266272192</v>
      </c>
      <c r="Q1617" s="114">
        <f t="shared" ca="1" si="254"/>
        <v>0</v>
      </c>
    </row>
    <row r="1618" spans="1:17" x14ac:dyDescent="0.75">
      <c r="A1618" t="s">
        <v>1682</v>
      </c>
      <c r="B1618" t="s">
        <v>10442</v>
      </c>
      <c r="G1618" s="14">
        <v>1616</v>
      </c>
      <c r="H1618" s="14">
        <f t="shared" ca="1" si="250"/>
        <v>135.023</v>
      </c>
      <c r="I1618" s="117">
        <f t="shared" ca="1" si="251"/>
        <v>29.70506</v>
      </c>
      <c r="J1618" s="113">
        <f t="shared" ca="1" si="252"/>
        <v>48.539201183431956</v>
      </c>
      <c r="K1618" s="14">
        <f t="shared" ca="1" si="255"/>
        <v>0</v>
      </c>
      <c r="L1618" s="113">
        <f t="shared" ca="1" si="256"/>
        <v>-18.834141183431957</v>
      </c>
      <c r="M1618" s="113">
        <f t="shared" ca="1" si="257"/>
        <v>0</v>
      </c>
      <c r="N1618" s="113">
        <f t="shared" ca="1" si="258"/>
        <v>0</v>
      </c>
      <c r="O1618" s="14">
        <f t="shared" ca="1" si="259"/>
        <v>0</v>
      </c>
      <c r="P1618" s="113">
        <f t="shared" ca="1" si="253"/>
        <v>18.834141183431957</v>
      </c>
      <c r="Q1618" s="114">
        <f t="shared" ca="1" si="254"/>
        <v>0</v>
      </c>
    </row>
    <row r="1619" spans="1:17" x14ac:dyDescent="0.75">
      <c r="A1619" t="s">
        <v>1683</v>
      </c>
      <c r="B1619" t="s">
        <v>10443</v>
      </c>
      <c r="G1619" s="14">
        <v>1617</v>
      </c>
      <c r="H1619" s="14">
        <f t="shared" ca="1" si="250"/>
        <v>317.11099999999999</v>
      </c>
      <c r="I1619" s="117">
        <f t="shared" ca="1" si="251"/>
        <v>69.764420000000001</v>
      </c>
      <c r="J1619" s="113">
        <f t="shared" ca="1" si="252"/>
        <v>58.940458579881664</v>
      </c>
      <c r="K1619" s="14">
        <f t="shared" ca="1" si="255"/>
        <v>10.823961420118337</v>
      </c>
      <c r="L1619" s="113">
        <f t="shared" ca="1" si="256"/>
        <v>10.823961420118337</v>
      </c>
      <c r="M1619" s="113">
        <f t="shared" ca="1" si="257"/>
        <v>10.823961420118337</v>
      </c>
      <c r="N1619" s="113">
        <f t="shared" ca="1" si="258"/>
        <v>0</v>
      </c>
      <c r="O1619" s="14">
        <f t="shared" ca="1" si="259"/>
        <v>10.823961420118337</v>
      </c>
      <c r="P1619" s="113">
        <f t="shared" ca="1" si="253"/>
        <v>0</v>
      </c>
      <c r="Q1619" s="114">
        <f t="shared" ca="1" si="254"/>
        <v>0</v>
      </c>
    </row>
    <row r="1620" spans="1:17" x14ac:dyDescent="0.75">
      <c r="A1620" t="s">
        <v>1684</v>
      </c>
      <c r="B1620" t="s">
        <v>10444</v>
      </c>
      <c r="G1620" s="14">
        <v>1618</v>
      </c>
      <c r="H1620" s="14">
        <f t="shared" ca="1" si="250"/>
        <v>498.30599999999998</v>
      </c>
      <c r="I1620" s="117">
        <f t="shared" ca="1" si="251"/>
        <v>109.62732</v>
      </c>
      <c r="J1620" s="113">
        <f t="shared" ca="1" si="252"/>
        <v>71.421967455621314</v>
      </c>
      <c r="K1620" s="14">
        <f t="shared" ca="1" si="255"/>
        <v>38.205352544378684</v>
      </c>
      <c r="L1620" s="113">
        <f t="shared" ca="1" si="256"/>
        <v>38.205352544378684</v>
      </c>
      <c r="M1620" s="113">
        <f t="shared" ca="1" si="257"/>
        <v>49.029313964497021</v>
      </c>
      <c r="N1620" s="113">
        <f t="shared" ca="1" si="258"/>
        <v>0</v>
      </c>
      <c r="O1620" s="14">
        <f t="shared" ca="1" si="259"/>
        <v>38.205352544378684</v>
      </c>
      <c r="P1620" s="113">
        <f t="shared" ca="1" si="253"/>
        <v>0</v>
      </c>
      <c r="Q1620" s="114">
        <f t="shared" ca="1" si="254"/>
        <v>0</v>
      </c>
    </row>
    <row r="1621" spans="1:17" x14ac:dyDescent="0.75">
      <c r="A1621" t="s">
        <v>1685</v>
      </c>
      <c r="B1621" t="s">
        <v>10445</v>
      </c>
      <c r="G1621" s="14">
        <v>1619</v>
      </c>
      <c r="H1621" s="14">
        <f t="shared" ca="1" si="250"/>
        <v>639.46799999999996</v>
      </c>
      <c r="I1621" s="117">
        <f t="shared" ca="1" si="251"/>
        <v>140.68295999999998</v>
      </c>
      <c r="J1621" s="113">
        <f t="shared" ca="1" si="252"/>
        <v>68.648298816568058</v>
      </c>
      <c r="K1621" s="14">
        <f t="shared" ca="1" si="255"/>
        <v>72.034661183431922</v>
      </c>
      <c r="L1621" s="113">
        <f t="shared" ca="1" si="256"/>
        <v>72.034661183431922</v>
      </c>
      <c r="M1621" s="113">
        <f t="shared" ca="1" si="257"/>
        <v>121.06397514792894</v>
      </c>
      <c r="N1621" s="113">
        <f t="shared" ca="1" si="258"/>
        <v>0</v>
      </c>
      <c r="O1621" s="14">
        <f t="shared" ca="1" si="259"/>
        <v>72.034661183431922</v>
      </c>
      <c r="P1621" s="113">
        <f t="shared" ca="1" si="253"/>
        <v>0</v>
      </c>
      <c r="Q1621" s="114">
        <f t="shared" ca="1" si="254"/>
        <v>0</v>
      </c>
    </row>
    <row r="1622" spans="1:17" x14ac:dyDescent="0.75">
      <c r="A1622" t="s">
        <v>1686</v>
      </c>
      <c r="B1622" t="s">
        <v>10446</v>
      </c>
      <c r="G1622" s="14">
        <v>1620</v>
      </c>
      <c r="H1622" s="14">
        <f t="shared" ca="1" si="250"/>
        <v>745.47299999999996</v>
      </c>
      <c r="I1622" s="117">
        <f t="shared" ca="1" si="251"/>
        <v>164.00405999999998</v>
      </c>
      <c r="J1622" s="113">
        <f t="shared" ca="1" si="252"/>
        <v>63.794378698224854</v>
      </c>
      <c r="K1622" s="14">
        <f t="shared" ca="1" si="255"/>
        <v>100.20968130177513</v>
      </c>
      <c r="L1622" s="113">
        <f t="shared" ca="1" si="256"/>
        <v>100.20968130177513</v>
      </c>
      <c r="M1622" s="113">
        <f t="shared" ca="1" si="257"/>
        <v>176</v>
      </c>
      <c r="N1622" s="113">
        <f t="shared" ca="1" si="258"/>
        <v>0</v>
      </c>
      <c r="O1622" s="14">
        <f t="shared" ca="1" si="259"/>
        <v>54.936024852071057</v>
      </c>
      <c r="P1622" s="113">
        <f t="shared" ca="1" si="253"/>
        <v>0</v>
      </c>
      <c r="Q1622" s="114">
        <f t="shared" ca="1" si="254"/>
        <v>-45.273656449704077</v>
      </c>
    </row>
    <row r="1623" spans="1:17" x14ac:dyDescent="0.75">
      <c r="A1623" t="s">
        <v>1687</v>
      </c>
      <c r="B1623" t="s">
        <v>10447</v>
      </c>
      <c r="G1623" s="14">
        <v>1621</v>
      </c>
      <c r="H1623" s="14">
        <f t="shared" ca="1" si="250"/>
        <v>729.745</v>
      </c>
      <c r="I1623" s="117">
        <f t="shared" ca="1" si="251"/>
        <v>160.54390000000001</v>
      </c>
      <c r="J1623" s="113">
        <f t="shared" ca="1" si="252"/>
        <v>65.874630177514803</v>
      </c>
      <c r="K1623" s="14">
        <f t="shared" ca="1" si="255"/>
        <v>94.669269822485205</v>
      </c>
      <c r="L1623" s="113">
        <f t="shared" ca="1" si="256"/>
        <v>94.669269822485205</v>
      </c>
      <c r="M1623" s="113">
        <f t="shared" ca="1" si="257"/>
        <v>176</v>
      </c>
      <c r="N1623" s="113">
        <f t="shared" ca="1" si="258"/>
        <v>0</v>
      </c>
      <c r="O1623" s="14">
        <f t="shared" ca="1" si="259"/>
        <v>0</v>
      </c>
      <c r="P1623" s="113">
        <f t="shared" ca="1" si="253"/>
        <v>0</v>
      </c>
      <c r="Q1623" s="114">
        <f t="shared" ca="1" si="254"/>
        <v>-94.669269822485205</v>
      </c>
    </row>
    <row r="1624" spans="1:17" x14ac:dyDescent="0.75">
      <c r="A1624" t="s">
        <v>1688</v>
      </c>
      <c r="B1624" t="s">
        <v>10448</v>
      </c>
      <c r="G1624" s="14">
        <v>1622</v>
      </c>
      <c r="H1624" s="14">
        <f t="shared" ca="1" si="250"/>
        <v>579.96</v>
      </c>
      <c r="I1624" s="117">
        <f t="shared" ca="1" si="251"/>
        <v>127.59120000000001</v>
      </c>
      <c r="J1624" s="113">
        <f t="shared" ca="1" si="252"/>
        <v>69.341715976331372</v>
      </c>
      <c r="K1624" s="14">
        <f t="shared" ca="1" si="255"/>
        <v>58.249484023668643</v>
      </c>
      <c r="L1624" s="113">
        <f t="shared" ca="1" si="256"/>
        <v>58.249484023668643</v>
      </c>
      <c r="M1624" s="113">
        <f t="shared" ca="1" si="257"/>
        <v>176</v>
      </c>
      <c r="N1624" s="113">
        <f t="shared" ca="1" si="258"/>
        <v>0</v>
      </c>
      <c r="O1624" s="14">
        <f t="shared" ca="1" si="259"/>
        <v>0</v>
      </c>
      <c r="P1624" s="113">
        <f t="shared" ca="1" si="253"/>
        <v>0</v>
      </c>
      <c r="Q1624" s="114">
        <f t="shared" ca="1" si="254"/>
        <v>-58.249484023668643</v>
      </c>
    </row>
    <row r="1625" spans="1:17" x14ac:dyDescent="0.75">
      <c r="A1625" t="s">
        <v>1689</v>
      </c>
      <c r="B1625" t="s">
        <v>10449</v>
      </c>
      <c r="G1625" s="14">
        <v>1623</v>
      </c>
      <c r="H1625" s="14">
        <f t="shared" ca="1" si="250"/>
        <v>425.60300000000001</v>
      </c>
      <c r="I1625" s="117">
        <f t="shared" ca="1" si="251"/>
        <v>93.632660000000001</v>
      </c>
      <c r="J1625" s="113">
        <f t="shared" ca="1" si="252"/>
        <v>70.728550295858</v>
      </c>
      <c r="K1625" s="14">
        <f t="shared" ca="1" si="255"/>
        <v>22.904109704142002</v>
      </c>
      <c r="L1625" s="113">
        <f t="shared" ca="1" si="256"/>
        <v>22.904109704142002</v>
      </c>
      <c r="M1625" s="113">
        <f t="shared" ca="1" si="257"/>
        <v>176</v>
      </c>
      <c r="N1625" s="113">
        <f t="shared" ca="1" si="258"/>
        <v>0</v>
      </c>
      <c r="O1625" s="14">
        <f t="shared" ca="1" si="259"/>
        <v>0</v>
      </c>
      <c r="P1625" s="113">
        <f t="shared" ca="1" si="253"/>
        <v>0</v>
      </c>
      <c r="Q1625" s="114">
        <f t="shared" ca="1" si="254"/>
        <v>-22.904109704142002</v>
      </c>
    </row>
    <row r="1626" spans="1:17" x14ac:dyDescent="0.75">
      <c r="A1626" t="s">
        <v>1690</v>
      </c>
      <c r="B1626" t="s">
        <v>10450</v>
      </c>
      <c r="G1626" s="14">
        <v>1624</v>
      </c>
      <c r="H1626" s="14">
        <f t="shared" ca="1" si="250"/>
        <v>220.042</v>
      </c>
      <c r="I1626" s="117">
        <f t="shared" ca="1" si="251"/>
        <v>48.409240000000004</v>
      </c>
      <c r="J1626" s="113">
        <f t="shared" ca="1" si="252"/>
        <v>71.421967455621314</v>
      </c>
      <c r="K1626" s="14">
        <f t="shared" ca="1" si="255"/>
        <v>0</v>
      </c>
      <c r="L1626" s="113">
        <f t="shared" ca="1" si="256"/>
        <v>-23.01272745562131</v>
      </c>
      <c r="M1626" s="113">
        <f t="shared" ca="1" si="257"/>
        <v>152.9872725443787</v>
      </c>
      <c r="N1626" s="113">
        <f t="shared" ca="1" si="258"/>
        <v>23.012727455621302</v>
      </c>
      <c r="O1626" s="14">
        <f t="shared" ca="1" si="259"/>
        <v>0</v>
      </c>
      <c r="P1626" s="113">
        <f t="shared" ca="1" si="253"/>
        <v>7.1054273576010019E-15</v>
      </c>
      <c r="Q1626" s="114">
        <f t="shared" ca="1" si="254"/>
        <v>0</v>
      </c>
    </row>
    <row r="1627" spans="1:17" x14ac:dyDescent="0.75">
      <c r="A1627" t="s">
        <v>1691</v>
      </c>
      <c r="B1627" t="s">
        <v>10451</v>
      </c>
      <c r="G1627" s="14">
        <v>1625</v>
      </c>
      <c r="H1627" s="14">
        <f t="shared" ca="1" si="250"/>
        <v>56.792999999999999</v>
      </c>
      <c r="I1627" s="117">
        <f t="shared" ca="1" si="251"/>
        <v>12.49446</v>
      </c>
      <c r="J1627" s="113">
        <f t="shared" ca="1" si="252"/>
        <v>72.808801775147941</v>
      </c>
      <c r="K1627" s="14">
        <f t="shared" ca="1" si="255"/>
        <v>0</v>
      </c>
      <c r="L1627" s="113">
        <f t="shared" ca="1" si="256"/>
        <v>-60.314341775147938</v>
      </c>
      <c r="M1627" s="113">
        <f t="shared" ca="1" si="257"/>
        <v>92.67293076923076</v>
      </c>
      <c r="N1627" s="113">
        <f t="shared" ca="1" si="258"/>
        <v>60.314341775147938</v>
      </c>
      <c r="O1627" s="14">
        <f t="shared" ca="1" si="259"/>
        <v>0</v>
      </c>
      <c r="P1627" s="113">
        <f t="shared" ca="1" si="253"/>
        <v>0</v>
      </c>
      <c r="Q1627" s="114">
        <f t="shared" ca="1" si="254"/>
        <v>0</v>
      </c>
    </row>
    <row r="1628" spans="1:17" x14ac:dyDescent="0.75">
      <c r="A1628" t="s">
        <v>1692</v>
      </c>
      <c r="B1628" t="s">
        <v>10452</v>
      </c>
      <c r="G1628" s="14">
        <v>1626</v>
      </c>
      <c r="H1628" s="14">
        <f t="shared" ca="1" si="250"/>
        <v>2.859</v>
      </c>
      <c r="I1628" s="117">
        <f t="shared" ca="1" si="251"/>
        <v>0.62897999999999998</v>
      </c>
      <c r="J1628" s="113">
        <f t="shared" ca="1" si="252"/>
        <v>58.940458579881664</v>
      </c>
      <c r="K1628" s="14">
        <f t="shared" ca="1" si="255"/>
        <v>0</v>
      </c>
      <c r="L1628" s="113">
        <f t="shared" ca="1" si="256"/>
        <v>-58.311478579881665</v>
      </c>
      <c r="M1628" s="113">
        <f t="shared" ca="1" si="257"/>
        <v>34.361452189349095</v>
      </c>
      <c r="N1628" s="113">
        <f t="shared" ca="1" si="258"/>
        <v>58.311478579881665</v>
      </c>
      <c r="O1628" s="14">
        <f t="shared" ca="1" si="259"/>
        <v>0</v>
      </c>
      <c r="P1628" s="113">
        <f t="shared" ca="1" si="253"/>
        <v>0</v>
      </c>
      <c r="Q1628" s="114">
        <f t="shared" ca="1" si="254"/>
        <v>0</v>
      </c>
    </row>
    <row r="1629" spans="1:17" x14ac:dyDescent="0.75">
      <c r="A1629" t="s">
        <v>1693</v>
      </c>
      <c r="B1629" t="s">
        <v>10453</v>
      </c>
      <c r="G1629" s="14">
        <v>1627</v>
      </c>
      <c r="H1629" s="14">
        <f t="shared" ca="1" si="250"/>
        <v>0</v>
      </c>
      <c r="I1629" s="117">
        <f t="shared" ca="1" si="251"/>
        <v>0</v>
      </c>
      <c r="J1629" s="113">
        <f t="shared" ca="1" si="252"/>
        <v>48.539201183431956</v>
      </c>
      <c r="K1629" s="14">
        <f t="shared" ca="1" si="255"/>
        <v>0</v>
      </c>
      <c r="L1629" s="113">
        <f t="shared" ca="1" si="256"/>
        <v>-48.539201183431956</v>
      </c>
      <c r="M1629" s="113">
        <f t="shared" ca="1" si="257"/>
        <v>0</v>
      </c>
      <c r="N1629" s="113">
        <f t="shared" ca="1" si="258"/>
        <v>34.361452189349095</v>
      </c>
      <c r="O1629" s="14">
        <f t="shared" ca="1" si="259"/>
        <v>0</v>
      </c>
      <c r="P1629" s="113">
        <f t="shared" ca="1" si="253"/>
        <v>14.177748994082862</v>
      </c>
      <c r="Q1629" s="114">
        <f t="shared" ca="1" si="254"/>
        <v>0</v>
      </c>
    </row>
    <row r="1630" spans="1:17" x14ac:dyDescent="0.75">
      <c r="A1630" t="s">
        <v>1694</v>
      </c>
      <c r="B1630" t="s">
        <v>10454</v>
      </c>
      <c r="G1630" s="14">
        <v>1628</v>
      </c>
      <c r="H1630" s="14">
        <f t="shared" ca="1" si="250"/>
        <v>0</v>
      </c>
      <c r="I1630" s="117">
        <f t="shared" ca="1" si="251"/>
        <v>0</v>
      </c>
      <c r="J1630" s="113">
        <f t="shared" ca="1" si="252"/>
        <v>38.137943786982255</v>
      </c>
      <c r="K1630" s="14">
        <f t="shared" ca="1" si="255"/>
        <v>0</v>
      </c>
      <c r="L1630" s="113">
        <f t="shared" ca="1" si="256"/>
        <v>-38.137943786982255</v>
      </c>
      <c r="M1630" s="113">
        <f t="shared" ca="1" si="257"/>
        <v>0</v>
      </c>
      <c r="N1630" s="113">
        <f t="shared" ca="1" si="258"/>
        <v>0</v>
      </c>
      <c r="O1630" s="14">
        <f t="shared" ca="1" si="259"/>
        <v>0</v>
      </c>
      <c r="P1630" s="113">
        <f t="shared" ca="1" si="253"/>
        <v>38.137943786982255</v>
      </c>
      <c r="Q1630" s="114">
        <f t="shared" ca="1" si="254"/>
        <v>0</v>
      </c>
    </row>
    <row r="1631" spans="1:17" x14ac:dyDescent="0.75">
      <c r="A1631" t="s">
        <v>1695</v>
      </c>
      <c r="B1631" t="s">
        <v>10455</v>
      </c>
      <c r="G1631" s="14">
        <v>1629</v>
      </c>
      <c r="H1631" s="14">
        <f t="shared" ca="1" si="250"/>
        <v>0</v>
      </c>
      <c r="I1631" s="117">
        <f t="shared" ca="1" si="251"/>
        <v>0</v>
      </c>
      <c r="J1631" s="113">
        <f t="shared" ca="1" si="252"/>
        <v>24.269600591715978</v>
      </c>
      <c r="K1631" s="14">
        <f t="shared" ca="1" si="255"/>
        <v>0</v>
      </c>
      <c r="L1631" s="113">
        <f t="shared" ca="1" si="256"/>
        <v>-24.269600591715978</v>
      </c>
      <c r="M1631" s="113">
        <f t="shared" ca="1" si="257"/>
        <v>0</v>
      </c>
      <c r="N1631" s="113">
        <f t="shared" ca="1" si="258"/>
        <v>0</v>
      </c>
      <c r="O1631" s="14">
        <f t="shared" ca="1" si="259"/>
        <v>0</v>
      </c>
      <c r="P1631" s="113">
        <f t="shared" ca="1" si="253"/>
        <v>24.269600591715978</v>
      </c>
      <c r="Q1631" s="114">
        <f t="shared" ca="1" si="254"/>
        <v>0</v>
      </c>
    </row>
    <row r="1632" spans="1:17" x14ac:dyDescent="0.75">
      <c r="A1632" t="s">
        <v>1696</v>
      </c>
      <c r="B1632" t="s">
        <v>10456</v>
      </c>
      <c r="G1632" s="14">
        <v>1630</v>
      </c>
      <c r="H1632" s="14">
        <f t="shared" ca="1" si="250"/>
        <v>0</v>
      </c>
      <c r="I1632" s="117">
        <f t="shared" ca="1" si="251"/>
        <v>0</v>
      </c>
      <c r="J1632" s="113">
        <f t="shared" ca="1" si="252"/>
        <v>13.868343195266274</v>
      </c>
      <c r="K1632" s="14">
        <f t="shared" ca="1" si="255"/>
        <v>0</v>
      </c>
      <c r="L1632" s="113">
        <f t="shared" ca="1" si="256"/>
        <v>-13.868343195266274</v>
      </c>
      <c r="M1632" s="113">
        <f t="shared" ca="1" si="257"/>
        <v>0</v>
      </c>
      <c r="N1632" s="113">
        <f t="shared" ca="1" si="258"/>
        <v>0</v>
      </c>
      <c r="O1632" s="14">
        <f t="shared" ca="1" si="259"/>
        <v>0</v>
      </c>
      <c r="P1632" s="113">
        <f t="shared" ca="1" si="253"/>
        <v>13.868343195266274</v>
      </c>
      <c r="Q1632" s="114">
        <f t="shared" ca="1" si="254"/>
        <v>0</v>
      </c>
    </row>
    <row r="1633" spans="1:17" x14ac:dyDescent="0.75">
      <c r="A1633" t="s">
        <v>1697</v>
      </c>
      <c r="B1633" t="s">
        <v>10457</v>
      </c>
      <c r="G1633" s="14">
        <v>1631</v>
      </c>
      <c r="H1633" s="14">
        <f t="shared" ca="1" si="250"/>
        <v>0</v>
      </c>
      <c r="I1633" s="117">
        <f t="shared" ca="1" si="251"/>
        <v>0</v>
      </c>
      <c r="J1633" s="113">
        <f t="shared" ca="1" si="252"/>
        <v>13.868343195266274</v>
      </c>
      <c r="K1633" s="14">
        <f t="shared" ca="1" si="255"/>
        <v>0</v>
      </c>
      <c r="L1633" s="113">
        <f t="shared" ca="1" si="256"/>
        <v>-13.868343195266274</v>
      </c>
      <c r="M1633" s="113">
        <f t="shared" ca="1" si="257"/>
        <v>0</v>
      </c>
      <c r="N1633" s="113">
        <f t="shared" ca="1" si="258"/>
        <v>0</v>
      </c>
      <c r="O1633" s="14">
        <f t="shared" ca="1" si="259"/>
        <v>0</v>
      </c>
      <c r="P1633" s="113">
        <f t="shared" ca="1" si="253"/>
        <v>13.868343195266274</v>
      </c>
      <c r="Q1633" s="114">
        <f t="shared" ca="1" si="254"/>
        <v>0</v>
      </c>
    </row>
    <row r="1634" spans="1:17" x14ac:dyDescent="0.75">
      <c r="A1634" t="s">
        <v>1698</v>
      </c>
      <c r="B1634" t="s">
        <v>10458</v>
      </c>
      <c r="G1634" s="14">
        <v>1632</v>
      </c>
      <c r="H1634" s="14">
        <f t="shared" ca="1" si="250"/>
        <v>0</v>
      </c>
      <c r="I1634" s="117">
        <f t="shared" ca="1" si="251"/>
        <v>0</v>
      </c>
      <c r="J1634" s="113">
        <f t="shared" ca="1" si="252"/>
        <v>13.868343195266274</v>
      </c>
      <c r="K1634" s="14">
        <f t="shared" ca="1" si="255"/>
        <v>0</v>
      </c>
      <c r="L1634" s="113">
        <f t="shared" ca="1" si="256"/>
        <v>-13.868343195266274</v>
      </c>
      <c r="M1634" s="113">
        <f t="shared" ca="1" si="257"/>
        <v>0</v>
      </c>
      <c r="N1634" s="113">
        <f t="shared" ca="1" si="258"/>
        <v>0</v>
      </c>
      <c r="O1634" s="14">
        <f t="shared" ca="1" si="259"/>
        <v>0</v>
      </c>
      <c r="P1634" s="113">
        <f t="shared" ca="1" si="253"/>
        <v>13.868343195266274</v>
      </c>
      <c r="Q1634" s="114">
        <f t="shared" ca="1" si="254"/>
        <v>0</v>
      </c>
    </row>
    <row r="1635" spans="1:17" x14ac:dyDescent="0.75">
      <c r="A1635" t="s">
        <v>1699</v>
      </c>
      <c r="B1635" t="s">
        <v>10459</v>
      </c>
      <c r="G1635" s="14">
        <v>1633</v>
      </c>
      <c r="H1635" s="14">
        <f t="shared" ca="1" si="250"/>
        <v>0</v>
      </c>
      <c r="I1635" s="117">
        <f t="shared" ca="1" si="251"/>
        <v>0</v>
      </c>
      <c r="J1635" s="113">
        <f t="shared" ca="1" si="252"/>
        <v>13.868343195266274</v>
      </c>
      <c r="K1635" s="14">
        <f t="shared" ca="1" si="255"/>
        <v>0</v>
      </c>
      <c r="L1635" s="113">
        <f t="shared" ca="1" si="256"/>
        <v>-13.868343195266274</v>
      </c>
      <c r="M1635" s="113">
        <f t="shared" ca="1" si="257"/>
        <v>0</v>
      </c>
      <c r="N1635" s="113">
        <f t="shared" ca="1" si="258"/>
        <v>0</v>
      </c>
      <c r="O1635" s="14">
        <f t="shared" ca="1" si="259"/>
        <v>0</v>
      </c>
      <c r="P1635" s="113">
        <f t="shared" ca="1" si="253"/>
        <v>13.868343195266274</v>
      </c>
      <c r="Q1635" s="114">
        <f t="shared" ca="1" si="254"/>
        <v>0</v>
      </c>
    </row>
    <row r="1636" spans="1:17" x14ac:dyDescent="0.75">
      <c r="A1636" t="s">
        <v>1700</v>
      </c>
      <c r="B1636" t="s">
        <v>10460</v>
      </c>
      <c r="G1636" s="14">
        <v>1634</v>
      </c>
      <c r="H1636" s="14">
        <f t="shared" ca="1" si="250"/>
        <v>0</v>
      </c>
      <c r="I1636" s="117">
        <f t="shared" ca="1" si="251"/>
        <v>0</v>
      </c>
      <c r="J1636" s="113">
        <f t="shared" ca="1" si="252"/>
        <v>13.868343195266274</v>
      </c>
      <c r="K1636" s="14">
        <f t="shared" ca="1" si="255"/>
        <v>0</v>
      </c>
      <c r="L1636" s="113">
        <f t="shared" ca="1" si="256"/>
        <v>-13.868343195266274</v>
      </c>
      <c r="M1636" s="113">
        <f t="shared" ca="1" si="257"/>
        <v>0</v>
      </c>
      <c r="N1636" s="113">
        <f t="shared" ca="1" si="258"/>
        <v>0</v>
      </c>
      <c r="O1636" s="14">
        <f t="shared" ca="1" si="259"/>
        <v>0</v>
      </c>
      <c r="P1636" s="113">
        <f t="shared" ca="1" si="253"/>
        <v>13.868343195266274</v>
      </c>
      <c r="Q1636" s="114">
        <f t="shared" ca="1" si="254"/>
        <v>0</v>
      </c>
    </row>
    <row r="1637" spans="1:17" x14ac:dyDescent="0.75">
      <c r="A1637" t="s">
        <v>1701</v>
      </c>
      <c r="B1637" t="s">
        <v>10461</v>
      </c>
      <c r="G1637" s="14">
        <v>1635</v>
      </c>
      <c r="H1637" s="14">
        <f t="shared" ca="1" si="250"/>
        <v>0</v>
      </c>
      <c r="I1637" s="117">
        <f t="shared" ca="1" si="251"/>
        <v>0</v>
      </c>
      <c r="J1637" s="113">
        <f t="shared" ca="1" si="252"/>
        <v>13.868343195266274</v>
      </c>
      <c r="K1637" s="14">
        <f t="shared" ca="1" si="255"/>
        <v>0</v>
      </c>
      <c r="L1637" s="113">
        <f t="shared" ca="1" si="256"/>
        <v>-13.868343195266274</v>
      </c>
      <c r="M1637" s="113">
        <f t="shared" ca="1" si="257"/>
        <v>0</v>
      </c>
      <c r="N1637" s="113">
        <f t="shared" ca="1" si="258"/>
        <v>0</v>
      </c>
      <c r="O1637" s="14">
        <f t="shared" ca="1" si="259"/>
        <v>0</v>
      </c>
      <c r="P1637" s="113">
        <f t="shared" ca="1" si="253"/>
        <v>13.868343195266274</v>
      </c>
      <c r="Q1637" s="114">
        <f t="shared" ca="1" si="254"/>
        <v>0</v>
      </c>
    </row>
    <row r="1638" spans="1:17" x14ac:dyDescent="0.75">
      <c r="A1638" t="s">
        <v>1702</v>
      </c>
      <c r="B1638" t="s">
        <v>10462</v>
      </c>
      <c r="G1638" s="14">
        <v>1636</v>
      </c>
      <c r="H1638" s="14">
        <f t="shared" ca="1" si="250"/>
        <v>0</v>
      </c>
      <c r="I1638" s="117">
        <f t="shared" ca="1" si="251"/>
        <v>0</v>
      </c>
      <c r="J1638" s="113">
        <f t="shared" ca="1" si="252"/>
        <v>13.868343195266274</v>
      </c>
      <c r="K1638" s="14">
        <f t="shared" ca="1" si="255"/>
        <v>0</v>
      </c>
      <c r="L1638" s="113">
        <f t="shared" ca="1" si="256"/>
        <v>-13.868343195266274</v>
      </c>
      <c r="M1638" s="113">
        <f t="shared" ca="1" si="257"/>
        <v>0</v>
      </c>
      <c r="N1638" s="113">
        <f t="shared" ca="1" si="258"/>
        <v>0</v>
      </c>
      <c r="O1638" s="14">
        <f t="shared" ca="1" si="259"/>
        <v>0</v>
      </c>
      <c r="P1638" s="113">
        <f t="shared" ca="1" si="253"/>
        <v>13.868343195266274</v>
      </c>
      <c r="Q1638" s="114">
        <f t="shared" ca="1" si="254"/>
        <v>0</v>
      </c>
    </row>
    <row r="1639" spans="1:17" x14ac:dyDescent="0.75">
      <c r="A1639" t="s">
        <v>1703</v>
      </c>
      <c r="B1639" t="s">
        <v>10463</v>
      </c>
      <c r="G1639" s="14">
        <v>1637</v>
      </c>
      <c r="H1639" s="14">
        <f t="shared" ca="1" si="250"/>
        <v>0</v>
      </c>
      <c r="I1639" s="117">
        <f t="shared" ca="1" si="251"/>
        <v>0</v>
      </c>
      <c r="J1639" s="113">
        <f t="shared" ca="1" si="252"/>
        <v>13.868343195266274</v>
      </c>
      <c r="K1639" s="14">
        <f t="shared" ca="1" si="255"/>
        <v>0</v>
      </c>
      <c r="L1639" s="113">
        <f t="shared" ca="1" si="256"/>
        <v>-13.868343195266274</v>
      </c>
      <c r="M1639" s="113">
        <f t="shared" ca="1" si="257"/>
        <v>0</v>
      </c>
      <c r="N1639" s="113">
        <f t="shared" ca="1" si="258"/>
        <v>0</v>
      </c>
      <c r="O1639" s="14">
        <f t="shared" ca="1" si="259"/>
        <v>0</v>
      </c>
      <c r="P1639" s="113">
        <f t="shared" ca="1" si="253"/>
        <v>13.868343195266274</v>
      </c>
      <c r="Q1639" s="114">
        <f t="shared" ca="1" si="254"/>
        <v>0</v>
      </c>
    </row>
    <row r="1640" spans="1:17" x14ac:dyDescent="0.75">
      <c r="A1640" t="s">
        <v>1704</v>
      </c>
      <c r="B1640" t="s">
        <v>10464</v>
      </c>
      <c r="G1640" s="14">
        <v>1638</v>
      </c>
      <c r="H1640" s="14">
        <f t="shared" ca="1" si="250"/>
        <v>0</v>
      </c>
      <c r="I1640" s="117">
        <f t="shared" ca="1" si="251"/>
        <v>0</v>
      </c>
      <c r="J1640" s="113">
        <f t="shared" ca="1" si="252"/>
        <v>13.868343195266274</v>
      </c>
      <c r="K1640" s="14">
        <f t="shared" ca="1" si="255"/>
        <v>0</v>
      </c>
      <c r="L1640" s="113">
        <f t="shared" ca="1" si="256"/>
        <v>-13.868343195266274</v>
      </c>
      <c r="M1640" s="113">
        <f t="shared" ca="1" si="257"/>
        <v>0</v>
      </c>
      <c r="N1640" s="113">
        <f t="shared" ca="1" si="258"/>
        <v>0</v>
      </c>
      <c r="O1640" s="14">
        <f t="shared" ca="1" si="259"/>
        <v>0</v>
      </c>
      <c r="P1640" s="113">
        <f t="shared" ca="1" si="253"/>
        <v>13.868343195266274</v>
      </c>
      <c r="Q1640" s="114">
        <f t="shared" ca="1" si="254"/>
        <v>0</v>
      </c>
    </row>
    <row r="1641" spans="1:17" x14ac:dyDescent="0.75">
      <c r="A1641" t="s">
        <v>1705</v>
      </c>
      <c r="B1641" t="s">
        <v>10465</v>
      </c>
      <c r="G1641" s="14">
        <v>1639</v>
      </c>
      <c r="H1641" s="14">
        <f t="shared" ca="1" si="250"/>
        <v>15.038</v>
      </c>
      <c r="I1641" s="117">
        <f t="shared" ca="1" si="251"/>
        <v>3.30836</v>
      </c>
      <c r="J1641" s="113">
        <f t="shared" ca="1" si="252"/>
        <v>13.868343195266274</v>
      </c>
      <c r="K1641" s="14">
        <f t="shared" ca="1" si="255"/>
        <v>0</v>
      </c>
      <c r="L1641" s="113">
        <f t="shared" ca="1" si="256"/>
        <v>-10.559983195266273</v>
      </c>
      <c r="M1641" s="113">
        <f t="shared" ca="1" si="257"/>
        <v>0</v>
      </c>
      <c r="N1641" s="113">
        <f t="shared" ca="1" si="258"/>
        <v>0</v>
      </c>
      <c r="O1641" s="14">
        <f t="shared" ca="1" si="259"/>
        <v>0</v>
      </c>
      <c r="P1641" s="113">
        <f t="shared" ca="1" si="253"/>
        <v>10.559983195266273</v>
      </c>
      <c r="Q1641" s="114">
        <f t="shared" ca="1" si="254"/>
        <v>0</v>
      </c>
    </row>
    <row r="1642" spans="1:17" x14ac:dyDescent="0.75">
      <c r="A1642" t="s">
        <v>1706</v>
      </c>
      <c r="B1642" t="s">
        <v>10466</v>
      </c>
      <c r="G1642" s="14">
        <v>1640</v>
      </c>
      <c r="H1642" s="14">
        <f t="shared" ca="1" si="250"/>
        <v>144.47</v>
      </c>
      <c r="I1642" s="117">
        <f t="shared" ca="1" si="251"/>
        <v>31.7834</v>
      </c>
      <c r="J1642" s="113">
        <f t="shared" ca="1" si="252"/>
        <v>13.868343195266274</v>
      </c>
      <c r="K1642" s="14">
        <f t="shared" ca="1" si="255"/>
        <v>17.915056804733727</v>
      </c>
      <c r="L1642" s="113">
        <f t="shared" ca="1" si="256"/>
        <v>17.915056804733727</v>
      </c>
      <c r="M1642" s="113">
        <f t="shared" ca="1" si="257"/>
        <v>17.915056804733727</v>
      </c>
      <c r="N1642" s="113">
        <f t="shared" ca="1" si="258"/>
        <v>0</v>
      </c>
      <c r="O1642" s="14">
        <f t="shared" ca="1" si="259"/>
        <v>17.915056804733727</v>
      </c>
      <c r="P1642" s="113">
        <f t="shared" ca="1" si="253"/>
        <v>0</v>
      </c>
      <c r="Q1642" s="114">
        <f t="shared" ca="1" si="254"/>
        <v>0</v>
      </c>
    </row>
    <row r="1643" spans="1:17" x14ac:dyDescent="0.75">
      <c r="A1643" t="s">
        <v>1707</v>
      </c>
      <c r="B1643" t="s">
        <v>10467</v>
      </c>
      <c r="G1643" s="14">
        <v>1641</v>
      </c>
      <c r="H1643" s="14">
        <f t="shared" ca="1" si="250"/>
        <v>330.762</v>
      </c>
      <c r="I1643" s="117">
        <f t="shared" ca="1" si="251"/>
        <v>72.76764</v>
      </c>
      <c r="J1643" s="113">
        <f t="shared" ca="1" si="252"/>
        <v>13.868343195266274</v>
      </c>
      <c r="K1643" s="14">
        <f t="shared" ca="1" si="255"/>
        <v>58.899296804733723</v>
      </c>
      <c r="L1643" s="113">
        <f t="shared" ca="1" si="256"/>
        <v>58.899296804733723</v>
      </c>
      <c r="M1643" s="113">
        <f t="shared" ca="1" si="257"/>
        <v>76.814353609467446</v>
      </c>
      <c r="N1643" s="113">
        <f t="shared" ca="1" si="258"/>
        <v>0</v>
      </c>
      <c r="O1643" s="14">
        <f t="shared" ca="1" si="259"/>
        <v>58.899296804733723</v>
      </c>
      <c r="P1643" s="113">
        <f t="shared" ca="1" si="253"/>
        <v>0</v>
      </c>
      <c r="Q1643" s="114">
        <f t="shared" ca="1" si="254"/>
        <v>0</v>
      </c>
    </row>
    <row r="1644" spans="1:17" x14ac:dyDescent="0.75">
      <c r="A1644" t="s">
        <v>1708</v>
      </c>
      <c r="B1644" t="s">
        <v>10468</v>
      </c>
      <c r="G1644" s="14">
        <v>1642</v>
      </c>
      <c r="H1644" s="14">
        <f t="shared" ca="1" si="250"/>
        <v>513.05499999999995</v>
      </c>
      <c r="I1644" s="117">
        <f t="shared" ca="1" si="251"/>
        <v>112.87209999999999</v>
      </c>
      <c r="J1644" s="113">
        <f t="shared" ca="1" si="252"/>
        <v>13.868343195266274</v>
      </c>
      <c r="K1644" s="14">
        <f t="shared" ca="1" si="255"/>
        <v>99.003756804733712</v>
      </c>
      <c r="L1644" s="113">
        <f t="shared" ca="1" si="256"/>
        <v>99.003756804733712</v>
      </c>
      <c r="M1644" s="113">
        <f t="shared" ca="1" si="257"/>
        <v>175.81811041420116</v>
      </c>
      <c r="N1644" s="113">
        <f t="shared" ca="1" si="258"/>
        <v>0</v>
      </c>
      <c r="O1644" s="14">
        <f t="shared" ca="1" si="259"/>
        <v>99.003756804733712</v>
      </c>
      <c r="P1644" s="113">
        <f t="shared" ca="1" si="253"/>
        <v>0</v>
      </c>
      <c r="Q1644" s="114">
        <f t="shared" ca="1" si="254"/>
        <v>0</v>
      </c>
    </row>
    <row r="1645" spans="1:17" x14ac:dyDescent="0.75">
      <c r="A1645" t="s">
        <v>1709</v>
      </c>
      <c r="B1645" t="s">
        <v>10469</v>
      </c>
      <c r="G1645" s="14">
        <v>1643</v>
      </c>
      <c r="H1645" s="14">
        <f t="shared" ca="1" si="250"/>
        <v>690.66600000000005</v>
      </c>
      <c r="I1645" s="117">
        <f t="shared" ca="1" si="251"/>
        <v>151.94652000000002</v>
      </c>
      <c r="J1645" s="113">
        <f t="shared" ca="1" si="252"/>
        <v>13.868343195266274</v>
      </c>
      <c r="K1645" s="14">
        <f t="shared" ca="1" si="255"/>
        <v>138.07817680473374</v>
      </c>
      <c r="L1645" s="113">
        <f t="shared" ca="1" si="256"/>
        <v>138.07817680473374</v>
      </c>
      <c r="M1645" s="113">
        <f t="shared" ca="1" si="257"/>
        <v>176</v>
      </c>
      <c r="N1645" s="113">
        <f t="shared" ca="1" si="258"/>
        <v>0</v>
      </c>
      <c r="O1645" s="14">
        <f t="shared" ca="1" si="259"/>
        <v>0.18188958579884229</v>
      </c>
      <c r="P1645" s="113">
        <f t="shared" ca="1" si="253"/>
        <v>0</v>
      </c>
      <c r="Q1645" s="114">
        <f t="shared" ca="1" si="254"/>
        <v>-137.8962872189349</v>
      </c>
    </row>
    <row r="1646" spans="1:17" x14ac:dyDescent="0.75">
      <c r="A1646" t="s">
        <v>1710</v>
      </c>
      <c r="B1646" t="s">
        <v>10470</v>
      </c>
      <c r="G1646" s="14">
        <v>1644</v>
      </c>
      <c r="H1646" s="14">
        <f t="shared" ca="1" si="250"/>
        <v>758.971</v>
      </c>
      <c r="I1646" s="117">
        <f t="shared" ca="1" si="251"/>
        <v>166.97362000000001</v>
      </c>
      <c r="J1646" s="113">
        <f t="shared" ca="1" si="252"/>
        <v>13.868343195266274</v>
      </c>
      <c r="K1646" s="14">
        <f t="shared" ca="1" si="255"/>
        <v>153.10527680473373</v>
      </c>
      <c r="L1646" s="113">
        <f t="shared" ca="1" si="256"/>
        <v>153.10527680473373</v>
      </c>
      <c r="M1646" s="113">
        <f t="shared" ca="1" si="257"/>
        <v>176</v>
      </c>
      <c r="N1646" s="113">
        <f t="shared" ca="1" si="258"/>
        <v>0</v>
      </c>
      <c r="O1646" s="14">
        <f t="shared" ca="1" si="259"/>
        <v>0</v>
      </c>
      <c r="P1646" s="113">
        <f t="shared" ca="1" si="253"/>
        <v>0</v>
      </c>
      <c r="Q1646" s="114">
        <f t="shared" ca="1" si="254"/>
        <v>-153.10527680473373</v>
      </c>
    </row>
    <row r="1647" spans="1:17" x14ac:dyDescent="0.75">
      <c r="A1647" t="s">
        <v>1711</v>
      </c>
      <c r="B1647" t="s">
        <v>10471</v>
      </c>
      <c r="G1647" s="14">
        <v>1645</v>
      </c>
      <c r="H1647" s="14">
        <f t="shared" ca="1" si="250"/>
        <v>740.56799999999998</v>
      </c>
      <c r="I1647" s="117">
        <f t="shared" ca="1" si="251"/>
        <v>162.92496</v>
      </c>
      <c r="J1647" s="113">
        <f t="shared" ca="1" si="252"/>
        <v>13.868343195266274</v>
      </c>
      <c r="K1647" s="14">
        <f t="shared" ca="1" si="255"/>
        <v>149.05661680473372</v>
      </c>
      <c r="L1647" s="113">
        <f t="shared" ca="1" si="256"/>
        <v>149.05661680473372</v>
      </c>
      <c r="M1647" s="113">
        <f t="shared" ca="1" si="257"/>
        <v>176</v>
      </c>
      <c r="N1647" s="113">
        <f t="shared" ca="1" si="258"/>
        <v>0</v>
      </c>
      <c r="O1647" s="14">
        <f t="shared" ca="1" si="259"/>
        <v>0</v>
      </c>
      <c r="P1647" s="113">
        <f t="shared" ca="1" si="253"/>
        <v>0</v>
      </c>
      <c r="Q1647" s="114">
        <f t="shared" ca="1" si="254"/>
        <v>-149.05661680473372</v>
      </c>
    </row>
    <row r="1648" spans="1:17" x14ac:dyDescent="0.75">
      <c r="A1648" t="s">
        <v>1712</v>
      </c>
      <c r="B1648" t="s">
        <v>10472</v>
      </c>
      <c r="G1648" s="14">
        <v>1646</v>
      </c>
      <c r="H1648" s="14">
        <f t="shared" ca="1" si="250"/>
        <v>603.06200000000001</v>
      </c>
      <c r="I1648" s="117">
        <f t="shared" ca="1" si="251"/>
        <v>132.67364000000001</v>
      </c>
      <c r="J1648" s="113">
        <f t="shared" ca="1" si="252"/>
        <v>13.868343195266274</v>
      </c>
      <c r="K1648" s="14">
        <f t="shared" ca="1" si="255"/>
        <v>118.80529680473373</v>
      </c>
      <c r="L1648" s="113">
        <f t="shared" ca="1" si="256"/>
        <v>118.80529680473373</v>
      </c>
      <c r="M1648" s="113">
        <f t="shared" ca="1" si="257"/>
        <v>176</v>
      </c>
      <c r="N1648" s="113">
        <f t="shared" ca="1" si="258"/>
        <v>0</v>
      </c>
      <c r="O1648" s="14">
        <f t="shared" ca="1" si="259"/>
        <v>0</v>
      </c>
      <c r="P1648" s="113">
        <f t="shared" ca="1" si="253"/>
        <v>0</v>
      </c>
      <c r="Q1648" s="114">
        <f t="shared" ca="1" si="254"/>
        <v>-118.80529680473373</v>
      </c>
    </row>
    <row r="1649" spans="1:17" x14ac:dyDescent="0.75">
      <c r="A1649" t="s">
        <v>1713</v>
      </c>
      <c r="B1649" t="s">
        <v>10473</v>
      </c>
      <c r="G1649" s="14">
        <v>1647</v>
      </c>
      <c r="H1649" s="14">
        <f t="shared" ca="1" si="250"/>
        <v>436.536</v>
      </c>
      <c r="I1649" s="117">
        <f t="shared" ca="1" si="251"/>
        <v>96.03792</v>
      </c>
      <c r="J1649" s="113">
        <f t="shared" ca="1" si="252"/>
        <v>13.868343195266274</v>
      </c>
      <c r="K1649" s="14">
        <f t="shared" ca="1" si="255"/>
        <v>82.169576804733722</v>
      </c>
      <c r="L1649" s="113">
        <f t="shared" ca="1" si="256"/>
        <v>82.169576804733722</v>
      </c>
      <c r="M1649" s="113">
        <f t="shared" ca="1" si="257"/>
        <v>176</v>
      </c>
      <c r="N1649" s="113">
        <f t="shared" ca="1" si="258"/>
        <v>0</v>
      </c>
      <c r="O1649" s="14">
        <f t="shared" ca="1" si="259"/>
        <v>0</v>
      </c>
      <c r="P1649" s="113">
        <f t="shared" ca="1" si="253"/>
        <v>0</v>
      </c>
      <c r="Q1649" s="114">
        <f t="shared" ca="1" si="254"/>
        <v>-82.169576804733722</v>
      </c>
    </row>
    <row r="1650" spans="1:17" x14ac:dyDescent="0.75">
      <c r="A1650" t="s">
        <v>1714</v>
      </c>
      <c r="B1650" t="s">
        <v>10474</v>
      </c>
      <c r="G1650" s="14">
        <v>1648</v>
      </c>
      <c r="H1650" s="14">
        <f t="shared" ca="1" si="250"/>
        <v>243.65199999999999</v>
      </c>
      <c r="I1650" s="117">
        <f t="shared" ca="1" si="251"/>
        <v>53.603439999999999</v>
      </c>
      <c r="J1650" s="113">
        <f t="shared" ca="1" si="252"/>
        <v>13.868343195266274</v>
      </c>
      <c r="K1650" s="14">
        <f t="shared" ca="1" si="255"/>
        <v>39.735096804733729</v>
      </c>
      <c r="L1650" s="113">
        <f t="shared" ca="1" si="256"/>
        <v>39.735096804733729</v>
      </c>
      <c r="M1650" s="113">
        <f t="shared" ca="1" si="257"/>
        <v>176</v>
      </c>
      <c r="N1650" s="113">
        <f t="shared" ca="1" si="258"/>
        <v>0</v>
      </c>
      <c r="O1650" s="14">
        <f t="shared" ca="1" si="259"/>
        <v>0</v>
      </c>
      <c r="P1650" s="113">
        <f t="shared" ca="1" si="253"/>
        <v>0</v>
      </c>
      <c r="Q1650" s="114">
        <f t="shared" ca="1" si="254"/>
        <v>-39.735096804733729</v>
      </c>
    </row>
    <row r="1651" spans="1:17" x14ac:dyDescent="0.75">
      <c r="A1651" t="s">
        <v>1715</v>
      </c>
      <c r="B1651" t="s">
        <v>10475</v>
      </c>
      <c r="G1651" s="14">
        <v>1649</v>
      </c>
      <c r="H1651" s="14">
        <f t="shared" ca="1" si="250"/>
        <v>61.287999999999997</v>
      </c>
      <c r="I1651" s="117">
        <f t="shared" ca="1" si="251"/>
        <v>13.483359999999999</v>
      </c>
      <c r="J1651" s="113">
        <f t="shared" ca="1" si="252"/>
        <v>13.868343195266274</v>
      </c>
      <c r="K1651" s="14">
        <f t="shared" ca="1" si="255"/>
        <v>0</v>
      </c>
      <c r="L1651" s="113">
        <f t="shared" ca="1" si="256"/>
        <v>-0.38498319526627434</v>
      </c>
      <c r="M1651" s="113">
        <f t="shared" ca="1" si="257"/>
        <v>175.61501680473373</v>
      </c>
      <c r="N1651" s="113">
        <f t="shared" ca="1" si="258"/>
        <v>0.38498319526627256</v>
      </c>
      <c r="O1651" s="14">
        <f t="shared" ca="1" si="259"/>
        <v>0</v>
      </c>
      <c r="P1651" s="113">
        <f t="shared" ca="1" si="253"/>
        <v>1.7763568394002505E-15</v>
      </c>
      <c r="Q1651" s="114">
        <f t="shared" ca="1" si="254"/>
        <v>0</v>
      </c>
    </row>
    <row r="1652" spans="1:17" x14ac:dyDescent="0.75">
      <c r="A1652" t="s">
        <v>1716</v>
      </c>
      <c r="B1652" t="s">
        <v>10476</v>
      </c>
      <c r="G1652" s="14">
        <v>1650</v>
      </c>
      <c r="H1652" s="14">
        <f t="shared" ca="1" si="250"/>
        <v>3.8130000000000002</v>
      </c>
      <c r="I1652" s="117">
        <f t="shared" ca="1" si="251"/>
        <v>0.83886000000000005</v>
      </c>
      <c r="J1652" s="113">
        <f t="shared" ca="1" si="252"/>
        <v>13.868343195266274</v>
      </c>
      <c r="K1652" s="14">
        <f t="shared" ca="1" si="255"/>
        <v>0</v>
      </c>
      <c r="L1652" s="113">
        <f t="shared" ca="1" si="256"/>
        <v>-13.029483195266273</v>
      </c>
      <c r="M1652" s="113">
        <f t="shared" ca="1" si="257"/>
        <v>162.58553360946746</v>
      </c>
      <c r="N1652" s="113">
        <f t="shared" ca="1" si="258"/>
        <v>13.029483195266266</v>
      </c>
      <c r="O1652" s="14">
        <f t="shared" ca="1" si="259"/>
        <v>0</v>
      </c>
      <c r="P1652" s="113">
        <f t="shared" ca="1" si="253"/>
        <v>7.1054273576010019E-15</v>
      </c>
      <c r="Q1652" s="114">
        <f t="shared" ca="1" si="254"/>
        <v>0</v>
      </c>
    </row>
    <row r="1653" spans="1:17" x14ac:dyDescent="0.75">
      <c r="A1653" t="s">
        <v>1717</v>
      </c>
      <c r="B1653" t="s">
        <v>10477</v>
      </c>
      <c r="G1653" s="14">
        <v>1651</v>
      </c>
      <c r="H1653" s="14">
        <f t="shared" ca="1" si="250"/>
        <v>0</v>
      </c>
      <c r="I1653" s="117">
        <f t="shared" ca="1" si="251"/>
        <v>0</v>
      </c>
      <c r="J1653" s="113">
        <f t="shared" ca="1" si="252"/>
        <v>13.868343195266274</v>
      </c>
      <c r="K1653" s="14">
        <f t="shared" ca="1" si="255"/>
        <v>0</v>
      </c>
      <c r="L1653" s="113">
        <f t="shared" ca="1" si="256"/>
        <v>-13.868343195266274</v>
      </c>
      <c r="M1653" s="113">
        <f t="shared" ca="1" si="257"/>
        <v>148.71719041420118</v>
      </c>
      <c r="N1653" s="113">
        <f t="shared" ca="1" si="258"/>
        <v>13.868343195266277</v>
      </c>
      <c r="O1653" s="14">
        <f t="shared" ca="1" si="259"/>
        <v>0</v>
      </c>
      <c r="P1653" s="113">
        <f t="shared" ca="1" si="253"/>
        <v>0</v>
      </c>
      <c r="Q1653" s="114">
        <f t="shared" ca="1" si="254"/>
        <v>0</v>
      </c>
    </row>
    <row r="1654" spans="1:17" x14ac:dyDescent="0.75">
      <c r="A1654" t="s">
        <v>1718</v>
      </c>
      <c r="B1654" t="s">
        <v>10478</v>
      </c>
      <c r="G1654" s="14">
        <v>1652</v>
      </c>
      <c r="H1654" s="14">
        <f t="shared" ca="1" si="250"/>
        <v>0</v>
      </c>
      <c r="I1654" s="117">
        <f t="shared" ca="1" si="251"/>
        <v>0</v>
      </c>
      <c r="J1654" s="113">
        <f t="shared" ca="1" si="252"/>
        <v>13.868343195266274</v>
      </c>
      <c r="K1654" s="14">
        <f t="shared" ca="1" si="255"/>
        <v>0</v>
      </c>
      <c r="L1654" s="113">
        <f t="shared" ca="1" si="256"/>
        <v>-13.868343195266274</v>
      </c>
      <c r="M1654" s="113">
        <f t="shared" ca="1" si="257"/>
        <v>134.84884721893491</v>
      </c>
      <c r="N1654" s="113">
        <f t="shared" ca="1" si="258"/>
        <v>13.868343195266277</v>
      </c>
      <c r="O1654" s="14">
        <f t="shared" ca="1" si="259"/>
        <v>0</v>
      </c>
      <c r="P1654" s="113">
        <f t="shared" ca="1" si="253"/>
        <v>0</v>
      </c>
      <c r="Q1654" s="114">
        <f t="shared" ca="1" si="254"/>
        <v>0</v>
      </c>
    </row>
    <row r="1655" spans="1:17" x14ac:dyDescent="0.75">
      <c r="A1655" t="s">
        <v>1719</v>
      </c>
      <c r="B1655" t="s">
        <v>10479</v>
      </c>
      <c r="G1655" s="14">
        <v>1653</v>
      </c>
      <c r="H1655" s="14">
        <f t="shared" ca="1" si="250"/>
        <v>0</v>
      </c>
      <c r="I1655" s="117">
        <f t="shared" ca="1" si="251"/>
        <v>0</v>
      </c>
      <c r="J1655" s="113">
        <f t="shared" ca="1" si="252"/>
        <v>13.868343195266274</v>
      </c>
      <c r="K1655" s="14">
        <f t="shared" ca="1" si="255"/>
        <v>0</v>
      </c>
      <c r="L1655" s="113">
        <f t="shared" ca="1" si="256"/>
        <v>-13.868343195266274</v>
      </c>
      <c r="M1655" s="113">
        <f t="shared" ca="1" si="257"/>
        <v>120.98050402366863</v>
      </c>
      <c r="N1655" s="113">
        <f t="shared" ca="1" si="258"/>
        <v>13.868343195266277</v>
      </c>
      <c r="O1655" s="14">
        <f t="shared" ca="1" si="259"/>
        <v>0</v>
      </c>
      <c r="P1655" s="113">
        <f t="shared" ca="1" si="253"/>
        <v>0</v>
      </c>
      <c r="Q1655" s="114">
        <f t="shared" ca="1" si="254"/>
        <v>0</v>
      </c>
    </row>
    <row r="1656" spans="1:17" x14ac:dyDescent="0.75">
      <c r="A1656" t="s">
        <v>1720</v>
      </c>
      <c r="B1656" t="s">
        <v>10480</v>
      </c>
      <c r="G1656" s="14">
        <v>1654</v>
      </c>
      <c r="H1656" s="14">
        <f t="shared" ca="1" si="250"/>
        <v>0</v>
      </c>
      <c r="I1656" s="117">
        <f t="shared" ca="1" si="251"/>
        <v>0</v>
      </c>
      <c r="J1656" s="113">
        <f t="shared" ca="1" si="252"/>
        <v>13.868343195266274</v>
      </c>
      <c r="K1656" s="14">
        <f t="shared" ca="1" si="255"/>
        <v>0</v>
      </c>
      <c r="L1656" s="113">
        <f t="shared" ca="1" si="256"/>
        <v>-13.868343195266274</v>
      </c>
      <c r="M1656" s="113">
        <f t="shared" ca="1" si="257"/>
        <v>107.11216082840235</v>
      </c>
      <c r="N1656" s="113">
        <f t="shared" ca="1" si="258"/>
        <v>13.868343195266277</v>
      </c>
      <c r="O1656" s="14">
        <f t="shared" ca="1" si="259"/>
        <v>0</v>
      </c>
      <c r="P1656" s="113">
        <f t="shared" ca="1" si="253"/>
        <v>0</v>
      </c>
      <c r="Q1656" s="114">
        <f t="shared" ca="1" si="254"/>
        <v>0</v>
      </c>
    </row>
    <row r="1657" spans="1:17" x14ac:dyDescent="0.75">
      <c r="A1657" t="s">
        <v>1721</v>
      </c>
      <c r="B1657" t="s">
        <v>10481</v>
      </c>
      <c r="G1657" s="14">
        <v>1655</v>
      </c>
      <c r="H1657" s="14">
        <f t="shared" ca="1" si="250"/>
        <v>0</v>
      </c>
      <c r="I1657" s="117">
        <f t="shared" ca="1" si="251"/>
        <v>0</v>
      </c>
      <c r="J1657" s="113">
        <f t="shared" ca="1" si="252"/>
        <v>13.868343195266274</v>
      </c>
      <c r="K1657" s="14">
        <f t="shared" ca="1" si="255"/>
        <v>0</v>
      </c>
      <c r="L1657" s="113">
        <f t="shared" ca="1" si="256"/>
        <v>-13.868343195266274</v>
      </c>
      <c r="M1657" s="113">
        <f t="shared" ca="1" si="257"/>
        <v>93.243817633136075</v>
      </c>
      <c r="N1657" s="113">
        <f t="shared" ca="1" si="258"/>
        <v>13.868343195266277</v>
      </c>
      <c r="O1657" s="14">
        <f t="shared" ca="1" si="259"/>
        <v>0</v>
      </c>
      <c r="P1657" s="113">
        <f t="shared" ca="1" si="253"/>
        <v>0</v>
      </c>
      <c r="Q1657" s="114">
        <f t="shared" ca="1" si="254"/>
        <v>0</v>
      </c>
    </row>
    <row r="1658" spans="1:17" x14ac:dyDescent="0.75">
      <c r="A1658" t="s">
        <v>1722</v>
      </c>
      <c r="B1658" t="s">
        <v>10482</v>
      </c>
      <c r="G1658" s="14">
        <v>1656</v>
      </c>
      <c r="H1658" s="14">
        <f t="shared" ca="1" si="250"/>
        <v>0</v>
      </c>
      <c r="I1658" s="117">
        <f t="shared" ca="1" si="251"/>
        <v>0</v>
      </c>
      <c r="J1658" s="113">
        <f t="shared" ca="1" si="252"/>
        <v>13.868343195266274</v>
      </c>
      <c r="K1658" s="14">
        <f t="shared" ca="1" si="255"/>
        <v>0</v>
      </c>
      <c r="L1658" s="113">
        <f t="shared" ca="1" si="256"/>
        <v>-13.868343195266274</v>
      </c>
      <c r="M1658" s="113">
        <f t="shared" ca="1" si="257"/>
        <v>79.375474437869798</v>
      </c>
      <c r="N1658" s="113">
        <f t="shared" ca="1" si="258"/>
        <v>13.868343195266277</v>
      </c>
      <c r="O1658" s="14">
        <f t="shared" ca="1" si="259"/>
        <v>0</v>
      </c>
      <c r="P1658" s="113">
        <f t="shared" ca="1" si="253"/>
        <v>0</v>
      </c>
      <c r="Q1658" s="114">
        <f t="shared" ca="1" si="254"/>
        <v>0</v>
      </c>
    </row>
    <row r="1659" spans="1:17" x14ac:dyDescent="0.75">
      <c r="A1659" t="s">
        <v>1723</v>
      </c>
      <c r="B1659" t="s">
        <v>10483</v>
      </c>
      <c r="G1659" s="14">
        <v>1657</v>
      </c>
      <c r="H1659" s="14">
        <f t="shared" ca="1" si="250"/>
        <v>0</v>
      </c>
      <c r="I1659" s="117">
        <f t="shared" ca="1" si="251"/>
        <v>0</v>
      </c>
      <c r="J1659" s="113">
        <f t="shared" ca="1" si="252"/>
        <v>13.868343195266274</v>
      </c>
      <c r="K1659" s="14">
        <f t="shared" ca="1" si="255"/>
        <v>0</v>
      </c>
      <c r="L1659" s="113">
        <f t="shared" ca="1" si="256"/>
        <v>-13.868343195266274</v>
      </c>
      <c r="M1659" s="113">
        <f t="shared" ca="1" si="257"/>
        <v>65.507131242603521</v>
      </c>
      <c r="N1659" s="113">
        <f t="shared" ca="1" si="258"/>
        <v>13.868343195266277</v>
      </c>
      <c r="O1659" s="14">
        <f t="shared" ca="1" si="259"/>
        <v>0</v>
      </c>
      <c r="P1659" s="113">
        <f t="shared" ca="1" si="253"/>
        <v>0</v>
      </c>
      <c r="Q1659" s="114">
        <f t="shared" ca="1" si="254"/>
        <v>0</v>
      </c>
    </row>
    <row r="1660" spans="1:17" x14ac:dyDescent="0.75">
      <c r="A1660" t="s">
        <v>1724</v>
      </c>
      <c r="B1660" t="s">
        <v>10484</v>
      </c>
      <c r="G1660" s="14">
        <v>1658</v>
      </c>
      <c r="H1660" s="14">
        <f t="shared" ca="1" si="250"/>
        <v>0</v>
      </c>
      <c r="I1660" s="117">
        <f t="shared" ca="1" si="251"/>
        <v>0</v>
      </c>
      <c r="J1660" s="113">
        <f t="shared" ca="1" si="252"/>
        <v>13.868343195266274</v>
      </c>
      <c r="K1660" s="14">
        <f t="shared" ca="1" si="255"/>
        <v>0</v>
      </c>
      <c r="L1660" s="113">
        <f t="shared" ca="1" si="256"/>
        <v>-13.868343195266274</v>
      </c>
      <c r="M1660" s="113">
        <f t="shared" ca="1" si="257"/>
        <v>51.638788047337243</v>
      </c>
      <c r="N1660" s="113">
        <f t="shared" ca="1" si="258"/>
        <v>13.868343195266277</v>
      </c>
      <c r="O1660" s="14">
        <f t="shared" ca="1" si="259"/>
        <v>0</v>
      </c>
      <c r="P1660" s="113">
        <f t="shared" ca="1" si="253"/>
        <v>0</v>
      </c>
      <c r="Q1660" s="114">
        <f t="shared" ca="1" si="254"/>
        <v>0</v>
      </c>
    </row>
    <row r="1661" spans="1:17" x14ac:dyDescent="0.75">
      <c r="A1661" t="s">
        <v>1725</v>
      </c>
      <c r="B1661" t="s">
        <v>10485</v>
      </c>
      <c r="G1661" s="14">
        <v>1659</v>
      </c>
      <c r="H1661" s="14">
        <f t="shared" ca="1" si="250"/>
        <v>0</v>
      </c>
      <c r="I1661" s="117">
        <f t="shared" ca="1" si="251"/>
        <v>0</v>
      </c>
      <c r="J1661" s="113">
        <f t="shared" ca="1" si="252"/>
        <v>13.868343195266274</v>
      </c>
      <c r="K1661" s="14">
        <f t="shared" ca="1" si="255"/>
        <v>0</v>
      </c>
      <c r="L1661" s="113">
        <f t="shared" ca="1" si="256"/>
        <v>-13.868343195266274</v>
      </c>
      <c r="M1661" s="113">
        <f t="shared" ca="1" si="257"/>
        <v>37.770444852070966</v>
      </c>
      <c r="N1661" s="113">
        <f t="shared" ca="1" si="258"/>
        <v>13.868343195266277</v>
      </c>
      <c r="O1661" s="14">
        <f t="shared" ca="1" si="259"/>
        <v>0</v>
      </c>
      <c r="P1661" s="113">
        <f t="shared" ca="1" si="253"/>
        <v>0</v>
      </c>
      <c r="Q1661" s="114">
        <f t="shared" ca="1" si="254"/>
        <v>0</v>
      </c>
    </row>
    <row r="1662" spans="1:17" x14ac:dyDescent="0.75">
      <c r="A1662" t="s">
        <v>1726</v>
      </c>
      <c r="B1662" t="s">
        <v>10486</v>
      </c>
      <c r="G1662" s="14">
        <v>1660</v>
      </c>
      <c r="H1662" s="14">
        <f t="shared" ca="1" si="250"/>
        <v>0</v>
      </c>
      <c r="I1662" s="117">
        <f t="shared" ca="1" si="251"/>
        <v>0</v>
      </c>
      <c r="J1662" s="113">
        <f t="shared" ca="1" si="252"/>
        <v>13.868343195266274</v>
      </c>
      <c r="K1662" s="14">
        <f t="shared" ca="1" si="255"/>
        <v>0</v>
      </c>
      <c r="L1662" s="113">
        <f t="shared" ca="1" si="256"/>
        <v>-13.868343195266274</v>
      </c>
      <c r="M1662" s="113">
        <f t="shared" ca="1" si="257"/>
        <v>23.902101656804692</v>
      </c>
      <c r="N1662" s="113">
        <f t="shared" ca="1" si="258"/>
        <v>13.868343195266274</v>
      </c>
      <c r="O1662" s="14">
        <f t="shared" ca="1" si="259"/>
        <v>0</v>
      </c>
      <c r="P1662" s="113">
        <f t="shared" ca="1" si="253"/>
        <v>0</v>
      </c>
      <c r="Q1662" s="114">
        <f t="shared" ca="1" si="254"/>
        <v>0</v>
      </c>
    </row>
    <row r="1663" spans="1:17" x14ac:dyDescent="0.75">
      <c r="A1663" t="s">
        <v>1727</v>
      </c>
      <c r="B1663" t="s">
        <v>10487</v>
      </c>
      <c r="G1663" s="14">
        <v>1661</v>
      </c>
      <c r="H1663" s="14">
        <f t="shared" ca="1" si="250"/>
        <v>0</v>
      </c>
      <c r="I1663" s="117">
        <f t="shared" ca="1" si="251"/>
        <v>0</v>
      </c>
      <c r="J1663" s="113">
        <f t="shared" ca="1" si="252"/>
        <v>13.868343195266274</v>
      </c>
      <c r="K1663" s="14">
        <f t="shared" ca="1" si="255"/>
        <v>0</v>
      </c>
      <c r="L1663" s="113">
        <f t="shared" ca="1" si="256"/>
        <v>-13.868343195266274</v>
      </c>
      <c r="M1663" s="113">
        <f t="shared" ca="1" si="257"/>
        <v>10.033758461538419</v>
      </c>
      <c r="N1663" s="113">
        <f t="shared" ca="1" si="258"/>
        <v>13.868343195266274</v>
      </c>
      <c r="O1663" s="14">
        <f t="shared" ca="1" si="259"/>
        <v>0</v>
      </c>
      <c r="P1663" s="113">
        <f t="shared" ca="1" si="253"/>
        <v>0</v>
      </c>
      <c r="Q1663" s="114">
        <f t="shared" ca="1" si="254"/>
        <v>0</v>
      </c>
    </row>
    <row r="1664" spans="1:17" x14ac:dyDescent="0.75">
      <c r="A1664" t="s">
        <v>1728</v>
      </c>
      <c r="B1664" t="s">
        <v>10488</v>
      </c>
      <c r="G1664" s="14">
        <v>1662</v>
      </c>
      <c r="H1664" s="14">
        <f t="shared" ca="1" si="250"/>
        <v>0</v>
      </c>
      <c r="I1664" s="117">
        <f t="shared" ca="1" si="251"/>
        <v>0</v>
      </c>
      <c r="J1664" s="113">
        <f t="shared" ca="1" si="252"/>
        <v>13.868343195266274</v>
      </c>
      <c r="K1664" s="14">
        <f t="shared" ca="1" si="255"/>
        <v>0</v>
      </c>
      <c r="L1664" s="113">
        <f t="shared" ca="1" si="256"/>
        <v>-13.868343195266274</v>
      </c>
      <c r="M1664" s="113">
        <f t="shared" ca="1" si="257"/>
        <v>0</v>
      </c>
      <c r="N1664" s="113">
        <f t="shared" ca="1" si="258"/>
        <v>10.033758461538419</v>
      </c>
      <c r="O1664" s="14">
        <f t="shared" ca="1" si="259"/>
        <v>0</v>
      </c>
      <c r="P1664" s="113">
        <f t="shared" ca="1" si="253"/>
        <v>3.8345847337278549</v>
      </c>
      <c r="Q1664" s="114">
        <f t="shared" ca="1" si="254"/>
        <v>0</v>
      </c>
    </row>
    <row r="1665" spans="1:17" x14ac:dyDescent="0.75">
      <c r="A1665" t="s">
        <v>1729</v>
      </c>
      <c r="B1665" t="s">
        <v>10489</v>
      </c>
      <c r="G1665" s="14">
        <v>1663</v>
      </c>
      <c r="H1665" s="14">
        <f t="shared" ca="1" si="250"/>
        <v>15.98</v>
      </c>
      <c r="I1665" s="117">
        <f t="shared" ca="1" si="251"/>
        <v>3.5156000000000001</v>
      </c>
      <c r="J1665" s="113">
        <f t="shared" ca="1" si="252"/>
        <v>13.868343195266274</v>
      </c>
      <c r="K1665" s="14">
        <f t="shared" ca="1" si="255"/>
        <v>0</v>
      </c>
      <c r="L1665" s="113">
        <f t="shared" ca="1" si="256"/>
        <v>-10.352743195266275</v>
      </c>
      <c r="M1665" s="113">
        <f t="shared" ca="1" si="257"/>
        <v>0</v>
      </c>
      <c r="N1665" s="113">
        <f t="shared" ca="1" si="258"/>
        <v>0</v>
      </c>
      <c r="O1665" s="14">
        <f t="shared" ca="1" si="259"/>
        <v>0</v>
      </c>
      <c r="P1665" s="113">
        <f t="shared" ca="1" si="253"/>
        <v>10.352743195266275</v>
      </c>
      <c r="Q1665" s="114">
        <f t="shared" ca="1" si="254"/>
        <v>0</v>
      </c>
    </row>
    <row r="1666" spans="1:17" x14ac:dyDescent="0.75">
      <c r="A1666" t="s">
        <v>1730</v>
      </c>
      <c r="B1666" t="s">
        <v>10490</v>
      </c>
      <c r="G1666" s="14">
        <v>1664</v>
      </c>
      <c r="H1666" s="14">
        <f t="shared" ca="1" si="250"/>
        <v>149.99199999999999</v>
      </c>
      <c r="I1666" s="117">
        <f t="shared" ca="1" si="251"/>
        <v>32.998239999999996</v>
      </c>
      <c r="J1666" s="113">
        <f t="shared" ca="1" si="252"/>
        <v>13.868343195266274</v>
      </c>
      <c r="K1666" s="14">
        <f t="shared" ca="1" si="255"/>
        <v>19.129896804733722</v>
      </c>
      <c r="L1666" s="113">
        <f t="shared" ca="1" si="256"/>
        <v>19.129896804733722</v>
      </c>
      <c r="M1666" s="113">
        <f t="shared" ca="1" si="257"/>
        <v>19.129896804733722</v>
      </c>
      <c r="N1666" s="113">
        <f t="shared" ca="1" si="258"/>
        <v>0</v>
      </c>
      <c r="O1666" s="14">
        <f t="shared" ca="1" si="259"/>
        <v>19.129896804733722</v>
      </c>
      <c r="P1666" s="113">
        <f t="shared" ca="1" si="253"/>
        <v>0</v>
      </c>
      <c r="Q1666" s="114">
        <f t="shared" ca="1" si="254"/>
        <v>0</v>
      </c>
    </row>
    <row r="1667" spans="1:17" x14ac:dyDescent="0.75">
      <c r="A1667" t="s">
        <v>1731</v>
      </c>
      <c r="B1667" t="s">
        <v>10491</v>
      </c>
      <c r="G1667" s="14">
        <v>1665</v>
      </c>
      <c r="H1667" s="14">
        <f t="shared" ref="H1667:H1730" ca="1" si="260">INDEX(INDIRECT(Library_File&amp;"Irradiance_Library"),MATCH($A1667,INDIRECT(Library_File&amp;"Irradiance_Labels"),0),MATCH(INDEX(IrradianceOptions,1,MATCH($A$1,Cases,0)),INDIRECT(Library_File&amp;"Irradiance_Transfer"),0))</f>
        <v>336.71</v>
      </c>
      <c r="I1667" s="117">
        <f t="shared" ref="I1667:I1730" ca="1" si="261">INDEX(INDIRECT(Library_File&amp;"Solar_Library"),MATCH($C$3,INDIRECT(Library_File&amp;"Solar_Labels"),0),MATCH(INDEX(SolarOptions,1,MATCH($A$1,Cases,0)),INDIRECT(Library_File&amp;"Solar_Transfer"),0))*$H1667</f>
        <v>74.0762</v>
      </c>
      <c r="J1667" s="113">
        <f t="shared" ref="J1667:J1730" ca="1" si="262">INDEX(INDIRECT(Library_File&amp;"PwrUsage_Library"),MATCH($B1667,INDIRECT(Library_File&amp;"PwrUsage_Labels"),0),MATCH(INDEX(PwrUsageOptions,1,MATCH($A$1,Cases,0)),INDIRECT(Library_File&amp;"PwrUsage_Transfer"),0))</f>
        <v>13.868343195266274</v>
      </c>
      <c r="K1667" s="14">
        <f t="shared" ca="1" si="255"/>
        <v>60.207856804733723</v>
      </c>
      <c r="L1667" s="113">
        <f t="shared" ca="1" si="256"/>
        <v>60.207856804733723</v>
      </c>
      <c r="M1667" s="113">
        <f t="shared" ca="1" si="257"/>
        <v>79.337753609467441</v>
      </c>
      <c r="N1667" s="113">
        <f t="shared" ca="1" si="258"/>
        <v>0</v>
      </c>
      <c r="O1667" s="14">
        <f t="shared" ca="1" si="259"/>
        <v>60.207856804733723</v>
      </c>
      <c r="P1667" s="113">
        <f t="shared" ref="P1667:P1730" ca="1" si="263">IF((J1667-I1667-N1667)&gt;0,(J1667-I1667-N1667),0)</f>
        <v>0</v>
      </c>
      <c r="Q1667" s="114">
        <f t="shared" ref="Q1667:Q1730" ca="1" si="264">IF((J1667+O1667-I1667)&lt;0,(J1667+O1667-I1667),0)</f>
        <v>0</v>
      </c>
    </row>
    <row r="1668" spans="1:17" x14ac:dyDescent="0.75">
      <c r="A1668" t="s">
        <v>1732</v>
      </c>
      <c r="B1668" t="s">
        <v>10492</v>
      </c>
      <c r="G1668" s="14">
        <v>1666</v>
      </c>
      <c r="H1668" s="14">
        <f t="shared" ca="1" si="260"/>
        <v>531.70000000000005</v>
      </c>
      <c r="I1668" s="117">
        <f t="shared" ca="1" si="261"/>
        <v>116.974</v>
      </c>
      <c r="J1668" s="113">
        <f t="shared" ca="1" si="262"/>
        <v>13.868343195266274</v>
      </c>
      <c r="K1668" s="14">
        <f t="shared" ref="K1668:K1731" ca="1" si="265">IF((I1668-J1668)&gt;0,(I1668-J1668),0)</f>
        <v>103.10565680473373</v>
      </c>
      <c r="L1668" s="113">
        <f t="shared" ref="L1668:L1731" ca="1" si="266">I1668-J1668</f>
        <v>103.10565680473373</v>
      </c>
      <c r="M1668" s="113">
        <f t="shared" ca="1" si="257"/>
        <v>176</v>
      </c>
      <c r="N1668" s="113">
        <f t="shared" ca="1" si="258"/>
        <v>0</v>
      </c>
      <c r="O1668" s="14">
        <f t="shared" ca="1" si="259"/>
        <v>96.662246390532559</v>
      </c>
      <c r="P1668" s="113">
        <f t="shared" ca="1" si="263"/>
        <v>0</v>
      </c>
      <c r="Q1668" s="114">
        <f t="shared" ca="1" si="264"/>
        <v>-6.4434104142011677</v>
      </c>
    </row>
    <row r="1669" spans="1:17" x14ac:dyDescent="0.75">
      <c r="A1669" t="s">
        <v>1733</v>
      </c>
      <c r="B1669" t="s">
        <v>10493</v>
      </c>
      <c r="G1669" s="14">
        <v>1667</v>
      </c>
      <c r="H1669" s="14">
        <f t="shared" ca="1" si="260"/>
        <v>700.077</v>
      </c>
      <c r="I1669" s="117">
        <f t="shared" ca="1" si="261"/>
        <v>154.01694000000001</v>
      </c>
      <c r="J1669" s="113">
        <f t="shared" ca="1" si="262"/>
        <v>13.868343195266274</v>
      </c>
      <c r="K1669" s="14">
        <f t="shared" ca="1" si="265"/>
        <v>140.14859680473373</v>
      </c>
      <c r="L1669" s="113">
        <f t="shared" ca="1" si="266"/>
        <v>140.14859680473373</v>
      </c>
      <c r="M1669" s="113">
        <f t="shared" ref="M1669:M1732" ca="1" si="267">IF(AND((L1669+M1668)&lt;$M$3,(L1669+M1668)&gt;0),(L1669+M1668),IF((L1669+M1668)&gt;$M$3,$M$3,0))</f>
        <v>176</v>
      </c>
      <c r="N1669" s="113">
        <f t="shared" ref="N1669:N1732" ca="1" si="268">IF((M1668-M1669)&gt;0,(M1668-M1669),0)</f>
        <v>0</v>
      </c>
      <c r="O1669" s="14">
        <f t="shared" ref="O1669:O1732" ca="1" si="269">IF((M1668-M1669)&lt;0,(M1669-M1668),0)</f>
        <v>0</v>
      </c>
      <c r="P1669" s="113">
        <f t="shared" ca="1" si="263"/>
        <v>0</v>
      </c>
      <c r="Q1669" s="114">
        <f t="shared" ca="1" si="264"/>
        <v>-140.14859680473373</v>
      </c>
    </row>
    <row r="1670" spans="1:17" x14ac:dyDescent="0.75">
      <c r="A1670" t="s">
        <v>1734</v>
      </c>
      <c r="B1670" t="s">
        <v>10494</v>
      </c>
      <c r="G1670" s="14">
        <v>1668</v>
      </c>
      <c r="H1670" s="14">
        <f t="shared" ca="1" si="260"/>
        <v>765.60400000000004</v>
      </c>
      <c r="I1670" s="117">
        <f t="shared" ca="1" si="261"/>
        <v>168.43288000000001</v>
      </c>
      <c r="J1670" s="113">
        <f t="shared" ca="1" si="262"/>
        <v>13.868343195266274</v>
      </c>
      <c r="K1670" s="14">
        <f t="shared" ca="1" si="265"/>
        <v>154.56453680473373</v>
      </c>
      <c r="L1670" s="113">
        <f t="shared" ca="1" si="266"/>
        <v>154.56453680473373</v>
      </c>
      <c r="M1670" s="113">
        <f t="shared" ca="1" si="267"/>
        <v>176</v>
      </c>
      <c r="N1670" s="113">
        <f t="shared" ca="1" si="268"/>
        <v>0</v>
      </c>
      <c r="O1670" s="14">
        <f t="shared" ca="1" si="269"/>
        <v>0</v>
      </c>
      <c r="P1670" s="113">
        <f t="shared" ca="1" si="263"/>
        <v>0</v>
      </c>
      <c r="Q1670" s="114">
        <f t="shared" ca="1" si="264"/>
        <v>-154.56453680473373</v>
      </c>
    </row>
    <row r="1671" spans="1:17" x14ac:dyDescent="0.75">
      <c r="A1671" t="s">
        <v>1735</v>
      </c>
      <c r="B1671" t="s">
        <v>10495</v>
      </c>
      <c r="G1671" s="14">
        <v>1669</v>
      </c>
      <c r="H1671" s="14">
        <f t="shared" ca="1" si="260"/>
        <v>746.35199999999998</v>
      </c>
      <c r="I1671" s="117">
        <f t="shared" ca="1" si="261"/>
        <v>164.19744</v>
      </c>
      <c r="J1671" s="113">
        <f t="shared" ca="1" si="262"/>
        <v>13.868343195266274</v>
      </c>
      <c r="K1671" s="14">
        <f t="shared" ca="1" si="265"/>
        <v>150.32909680473372</v>
      </c>
      <c r="L1671" s="113">
        <f t="shared" ca="1" si="266"/>
        <v>150.32909680473372</v>
      </c>
      <c r="M1671" s="113">
        <f t="shared" ca="1" si="267"/>
        <v>176</v>
      </c>
      <c r="N1671" s="113">
        <f t="shared" ca="1" si="268"/>
        <v>0</v>
      </c>
      <c r="O1671" s="14">
        <f t="shared" ca="1" si="269"/>
        <v>0</v>
      </c>
      <c r="P1671" s="113">
        <f t="shared" ca="1" si="263"/>
        <v>0</v>
      </c>
      <c r="Q1671" s="114">
        <f t="shared" ca="1" si="264"/>
        <v>-150.32909680473372</v>
      </c>
    </row>
    <row r="1672" spans="1:17" x14ac:dyDescent="0.75">
      <c r="A1672" t="s">
        <v>1736</v>
      </c>
      <c r="B1672" t="s">
        <v>10496</v>
      </c>
      <c r="G1672" s="14">
        <v>1670</v>
      </c>
      <c r="H1672" s="14">
        <f t="shared" ca="1" si="260"/>
        <v>575.43899999999996</v>
      </c>
      <c r="I1672" s="117">
        <f t="shared" ca="1" si="261"/>
        <v>126.59657999999999</v>
      </c>
      <c r="J1672" s="113">
        <f t="shared" ca="1" si="262"/>
        <v>13.868343195266274</v>
      </c>
      <c r="K1672" s="14">
        <f t="shared" ca="1" si="265"/>
        <v>112.72823680473371</v>
      </c>
      <c r="L1672" s="113">
        <f t="shared" ca="1" si="266"/>
        <v>112.72823680473371</v>
      </c>
      <c r="M1672" s="113">
        <f t="shared" ca="1" si="267"/>
        <v>176</v>
      </c>
      <c r="N1672" s="113">
        <f t="shared" ca="1" si="268"/>
        <v>0</v>
      </c>
      <c r="O1672" s="14">
        <f t="shared" ca="1" si="269"/>
        <v>0</v>
      </c>
      <c r="P1672" s="113">
        <f t="shared" ca="1" si="263"/>
        <v>0</v>
      </c>
      <c r="Q1672" s="114">
        <f t="shared" ca="1" si="264"/>
        <v>-112.72823680473371</v>
      </c>
    </row>
    <row r="1673" spans="1:17" x14ac:dyDescent="0.75">
      <c r="A1673" t="s">
        <v>1737</v>
      </c>
      <c r="B1673" t="s">
        <v>10497</v>
      </c>
      <c r="G1673" s="14">
        <v>1671</v>
      </c>
      <c r="H1673" s="14">
        <f t="shared" ca="1" si="260"/>
        <v>328.24799999999999</v>
      </c>
      <c r="I1673" s="117">
        <f t="shared" ca="1" si="261"/>
        <v>72.214559999999992</v>
      </c>
      <c r="J1673" s="113">
        <f t="shared" ca="1" si="262"/>
        <v>13.868343195266274</v>
      </c>
      <c r="K1673" s="14">
        <f t="shared" ca="1" si="265"/>
        <v>58.346216804733714</v>
      </c>
      <c r="L1673" s="113">
        <f t="shared" ca="1" si="266"/>
        <v>58.346216804733714</v>
      </c>
      <c r="M1673" s="113">
        <f t="shared" ca="1" si="267"/>
        <v>176</v>
      </c>
      <c r="N1673" s="113">
        <f t="shared" ca="1" si="268"/>
        <v>0</v>
      </c>
      <c r="O1673" s="14">
        <f t="shared" ca="1" si="269"/>
        <v>0</v>
      </c>
      <c r="P1673" s="113">
        <f t="shared" ca="1" si="263"/>
        <v>0</v>
      </c>
      <c r="Q1673" s="114">
        <f t="shared" ca="1" si="264"/>
        <v>-58.346216804733714</v>
      </c>
    </row>
    <row r="1674" spans="1:17" x14ac:dyDescent="0.75">
      <c r="A1674" t="s">
        <v>1738</v>
      </c>
      <c r="B1674" t="s">
        <v>10498</v>
      </c>
      <c r="G1674" s="14">
        <v>1672</v>
      </c>
      <c r="H1674" s="14">
        <f t="shared" ca="1" si="260"/>
        <v>78.998000000000005</v>
      </c>
      <c r="I1674" s="117">
        <f t="shared" ca="1" si="261"/>
        <v>17.379560000000001</v>
      </c>
      <c r="J1674" s="113">
        <f t="shared" ca="1" si="262"/>
        <v>13.868343195266274</v>
      </c>
      <c r="K1674" s="14">
        <f t="shared" ca="1" si="265"/>
        <v>3.5112168047337278</v>
      </c>
      <c r="L1674" s="113">
        <f t="shared" ca="1" si="266"/>
        <v>3.5112168047337278</v>
      </c>
      <c r="M1674" s="113">
        <f t="shared" ca="1" si="267"/>
        <v>176</v>
      </c>
      <c r="N1674" s="113">
        <f t="shared" ca="1" si="268"/>
        <v>0</v>
      </c>
      <c r="O1674" s="14">
        <f t="shared" ca="1" si="269"/>
        <v>0</v>
      </c>
      <c r="P1674" s="113">
        <f t="shared" ca="1" si="263"/>
        <v>0</v>
      </c>
      <c r="Q1674" s="114">
        <f t="shared" ca="1" si="264"/>
        <v>-3.5112168047337278</v>
      </c>
    </row>
    <row r="1675" spans="1:17" x14ac:dyDescent="0.75">
      <c r="A1675" t="s">
        <v>1739</v>
      </c>
      <c r="B1675" t="s">
        <v>10499</v>
      </c>
      <c r="G1675" s="14">
        <v>1673</v>
      </c>
      <c r="H1675" s="14">
        <f t="shared" ca="1" si="260"/>
        <v>24.439</v>
      </c>
      <c r="I1675" s="117">
        <f t="shared" ca="1" si="261"/>
        <v>5.3765799999999997</v>
      </c>
      <c r="J1675" s="113">
        <f t="shared" ca="1" si="262"/>
        <v>13.868343195266274</v>
      </c>
      <c r="K1675" s="14">
        <f t="shared" ca="1" si="265"/>
        <v>0</v>
      </c>
      <c r="L1675" s="113">
        <f t="shared" ca="1" si="266"/>
        <v>-8.4917631952662731</v>
      </c>
      <c r="M1675" s="113">
        <f t="shared" ca="1" si="267"/>
        <v>167.50823680473371</v>
      </c>
      <c r="N1675" s="113">
        <f t="shared" ca="1" si="268"/>
        <v>8.4917631952662873</v>
      </c>
      <c r="O1675" s="14">
        <f t="shared" ca="1" si="269"/>
        <v>0</v>
      </c>
      <c r="P1675" s="113">
        <f t="shared" ca="1" si="263"/>
        <v>0</v>
      </c>
      <c r="Q1675" s="114">
        <f t="shared" ca="1" si="264"/>
        <v>0</v>
      </c>
    </row>
    <row r="1676" spans="1:17" x14ac:dyDescent="0.75">
      <c r="A1676" t="s">
        <v>1740</v>
      </c>
      <c r="B1676" t="s">
        <v>10500</v>
      </c>
      <c r="G1676" s="14">
        <v>1674</v>
      </c>
      <c r="H1676" s="14">
        <f t="shared" ca="1" si="260"/>
        <v>1.9059999999999999</v>
      </c>
      <c r="I1676" s="117">
        <f t="shared" ca="1" si="261"/>
        <v>0.41931999999999997</v>
      </c>
      <c r="J1676" s="113">
        <f t="shared" ca="1" si="262"/>
        <v>13.868343195266274</v>
      </c>
      <c r="K1676" s="14">
        <f t="shared" ca="1" si="265"/>
        <v>0</v>
      </c>
      <c r="L1676" s="113">
        <f t="shared" ca="1" si="266"/>
        <v>-13.449023195266273</v>
      </c>
      <c r="M1676" s="113">
        <f t="shared" ca="1" si="267"/>
        <v>154.05921360946743</v>
      </c>
      <c r="N1676" s="113">
        <f t="shared" ca="1" si="268"/>
        <v>13.449023195266278</v>
      </c>
      <c r="O1676" s="14">
        <f t="shared" ca="1" si="269"/>
        <v>0</v>
      </c>
      <c r="P1676" s="113">
        <f t="shared" ca="1" si="263"/>
        <v>0</v>
      </c>
      <c r="Q1676" s="114">
        <f t="shared" ca="1" si="264"/>
        <v>0</v>
      </c>
    </row>
    <row r="1677" spans="1:17" x14ac:dyDescent="0.75">
      <c r="A1677" t="s">
        <v>1741</v>
      </c>
      <c r="B1677" t="s">
        <v>10501</v>
      </c>
      <c r="G1677" s="14">
        <v>1675</v>
      </c>
      <c r="H1677" s="14">
        <f t="shared" ca="1" si="260"/>
        <v>0</v>
      </c>
      <c r="I1677" s="117">
        <f t="shared" ca="1" si="261"/>
        <v>0</v>
      </c>
      <c r="J1677" s="113">
        <f t="shared" ca="1" si="262"/>
        <v>13.868343195266274</v>
      </c>
      <c r="K1677" s="14">
        <f t="shared" ca="1" si="265"/>
        <v>0</v>
      </c>
      <c r="L1677" s="113">
        <f t="shared" ca="1" si="266"/>
        <v>-13.868343195266274</v>
      </c>
      <c r="M1677" s="113">
        <f t="shared" ca="1" si="267"/>
        <v>140.19087041420116</v>
      </c>
      <c r="N1677" s="113">
        <f t="shared" ca="1" si="268"/>
        <v>13.868343195266277</v>
      </c>
      <c r="O1677" s="14">
        <f t="shared" ca="1" si="269"/>
        <v>0</v>
      </c>
      <c r="P1677" s="113">
        <f t="shared" ca="1" si="263"/>
        <v>0</v>
      </c>
      <c r="Q1677" s="114">
        <f t="shared" ca="1" si="264"/>
        <v>0</v>
      </c>
    </row>
    <row r="1678" spans="1:17" x14ac:dyDescent="0.75">
      <c r="A1678" t="s">
        <v>1742</v>
      </c>
      <c r="B1678" t="s">
        <v>10502</v>
      </c>
      <c r="G1678" s="14">
        <v>1676</v>
      </c>
      <c r="H1678" s="14">
        <f t="shared" ca="1" si="260"/>
        <v>0</v>
      </c>
      <c r="I1678" s="117">
        <f t="shared" ca="1" si="261"/>
        <v>0</v>
      </c>
      <c r="J1678" s="113">
        <f t="shared" ca="1" si="262"/>
        <v>13.868343195266274</v>
      </c>
      <c r="K1678" s="14">
        <f t="shared" ca="1" si="265"/>
        <v>0</v>
      </c>
      <c r="L1678" s="113">
        <f t="shared" ca="1" si="266"/>
        <v>-13.868343195266274</v>
      </c>
      <c r="M1678" s="113">
        <f t="shared" ca="1" si="267"/>
        <v>126.32252721893488</v>
      </c>
      <c r="N1678" s="113">
        <f t="shared" ca="1" si="268"/>
        <v>13.868343195266277</v>
      </c>
      <c r="O1678" s="14">
        <f t="shared" ca="1" si="269"/>
        <v>0</v>
      </c>
      <c r="P1678" s="113">
        <f t="shared" ca="1" si="263"/>
        <v>0</v>
      </c>
      <c r="Q1678" s="114">
        <f t="shared" ca="1" si="264"/>
        <v>0</v>
      </c>
    </row>
    <row r="1679" spans="1:17" x14ac:dyDescent="0.75">
      <c r="A1679" t="s">
        <v>1743</v>
      </c>
      <c r="B1679" t="s">
        <v>10503</v>
      </c>
      <c r="G1679" s="14">
        <v>1677</v>
      </c>
      <c r="H1679" s="14">
        <f t="shared" ca="1" si="260"/>
        <v>0</v>
      </c>
      <c r="I1679" s="117">
        <f t="shared" ca="1" si="261"/>
        <v>0</v>
      </c>
      <c r="J1679" s="113">
        <f t="shared" ca="1" si="262"/>
        <v>13.868343195266274</v>
      </c>
      <c r="K1679" s="14">
        <f t="shared" ca="1" si="265"/>
        <v>0</v>
      </c>
      <c r="L1679" s="113">
        <f t="shared" ca="1" si="266"/>
        <v>-13.868343195266274</v>
      </c>
      <c r="M1679" s="113">
        <f t="shared" ca="1" si="267"/>
        <v>112.4541840236686</v>
      </c>
      <c r="N1679" s="113">
        <f t="shared" ca="1" si="268"/>
        <v>13.868343195266277</v>
      </c>
      <c r="O1679" s="14">
        <f t="shared" ca="1" si="269"/>
        <v>0</v>
      </c>
      <c r="P1679" s="113">
        <f t="shared" ca="1" si="263"/>
        <v>0</v>
      </c>
      <c r="Q1679" s="114">
        <f t="shared" ca="1" si="264"/>
        <v>0</v>
      </c>
    </row>
    <row r="1680" spans="1:17" x14ac:dyDescent="0.75">
      <c r="A1680" t="s">
        <v>1744</v>
      </c>
      <c r="B1680" t="s">
        <v>10504</v>
      </c>
      <c r="G1680" s="14">
        <v>1678</v>
      </c>
      <c r="H1680" s="14">
        <f t="shared" ca="1" si="260"/>
        <v>0</v>
      </c>
      <c r="I1680" s="117">
        <f t="shared" ca="1" si="261"/>
        <v>0</v>
      </c>
      <c r="J1680" s="113">
        <f t="shared" ca="1" si="262"/>
        <v>13.868343195266274</v>
      </c>
      <c r="K1680" s="14">
        <f t="shared" ca="1" si="265"/>
        <v>0</v>
      </c>
      <c r="L1680" s="113">
        <f t="shared" ca="1" si="266"/>
        <v>-13.868343195266274</v>
      </c>
      <c r="M1680" s="113">
        <f t="shared" ca="1" si="267"/>
        <v>98.585840828402326</v>
      </c>
      <c r="N1680" s="113">
        <f t="shared" ca="1" si="268"/>
        <v>13.868343195266277</v>
      </c>
      <c r="O1680" s="14">
        <f t="shared" ca="1" si="269"/>
        <v>0</v>
      </c>
      <c r="P1680" s="113">
        <f t="shared" ca="1" si="263"/>
        <v>0</v>
      </c>
      <c r="Q1680" s="114">
        <f t="shared" ca="1" si="264"/>
        <v>0</v>
      </c>
    </row>
    <row r="1681" spans="1:17" x14ac:dyDescent="0.75">
      <c r="A1681" t="s">
        <v>1745</v>
      </c>
      <c r="B1681" t="s">
        <v>10505</v>
      </c>
      <c r="G1681" s="14">
        <v>1679</v>
      </c>
      <c r="H1681" s="14">
        <f t="shared" ca="1" si="260"/>
        <v>0</v>
      </c>
      <c r="I1681" s="117">
        <f t="shared" ca="1" si="261"/>
        <v>0</v>
      </c>
      <c r="J1681" s="113">
        <f t="shared" ca="1" si="262"/>
        <v>13.868343195266274</v>
      </c>
      <c r="K1681" s="14">
        <f t="shared" ca="1" si="265"/>
        <v>0</v>
      </c>
      <c r="L1681" s="113">
        <f t="shared" ca="1" si="266"/>
        <v>-13.868343195266274</v>
      </c>
      <c r="M1681" s="113">
        <f t="shared" ca="1" si="267"/>
        <v>84.717497633136048</v>
      </c>
      <c r="N1681" s="113">
        <f t="shared" ca="1" si="268"/>
        <v>13.868343195266277</v>
      </c>
      <c r="O1681" s="14">
        <f t="shared" ca="1" si="269"/>
        <v>0</v>
      </c>
      <c r="P1681" s="113">
        <f t="shared" ca="1" si="263"/>
        <v>0</v>
      </c>
      <c r="Q1681" s="114">
        <f t="shared" ca="1" si="264"/>
        <v>0</v>
      </c>
    </row>
    <row r="1682" spans="1:17" x14ac:dyDescent="0.75">
      <c r="A1682" t="s">
        <v>1746</v>
      </c>
      <c r="B1682" t="s">
        <v>10506</v>
      </c>
      <c r="G1682" s="14">
        <v>1680</v>
      </c>
      <c r="H1682" s="14">
        <f t="shared" ca="1" si="260"/>
        <v>0</v>
      </c>
      <c r="I1682" s="117">
        <f t="shared" ca="1" si="261"/>
        <v>0</v>
      </c>
      <c r="J1682" s="113">
        <f t="shared" ca="1" si="262"/>
        <v>13.868343195266274</v>
      </c>
      <c r="K1682" s="14">
        <f t="shared" ca="1" si="265"/>
        <v>0</v>
      </c>
      <c r="L1682" s="113">
        <f t="shared" ca="1" si="266"/>
        <v>-13.868343195266274</v>
      </c>
      <c r="M1682" s="113">
        <f t="shared" ca="1" si="267"/>
        <v>70.849154437869771</v>
      </c>
      <c r="N1682" s="113">
        <f t="shared" ca="1" si="268"/>
        <v>13.868343195266277</v>
      </c>
      <c r="O1682" s="14">
        <f t="shared" ca="1" si="269"/>
        <v>0</v>
      </c>
      <c r="P1682" s="113">
        <f t="shared" ca="1" si="263"/>
        <v>0</v>
      </c>
      <c r="Q1682" s="114">
        <f t="shared" ca="1" si="264"/>
        <v>0</v>
      </c>
    </row>
    <row r="1683" spans="1:17" x14ac:dyDescent="0.75">
      <c r="A1683" t="s">
        <v>1747</v>
      </c>
      <c r="B1683" t="s">
        <v>10507</v>
      </c>
      <c r="G1683" s="14">
        <v>1681</v>
      </c>
      <c r="H1683" s="14">
        <f t="shared" ca="1" si="260"/>
        <v>0</v>
      </c>
      <c r="I1683" s="117">
        <f t="shared" ca="1" si="261"/>
        <v>0</v>
      </c>
      <c r="J1683" s="113">
        <f t="shared" ca="1" si="262"/>
        <v>13.868343195266274</v>
      </c>
      <c r="K1683" s="14">
        <f t="shared" ca="1" si="265"/>
        <v>0</v>
      </c>
      <c r="L1683" s="113">
        <f t="shared" ca="1" si="266"/>
        <v>-13.868343195266274</v>
      </c>
      <c r="M1683" s="113">
        <f t="shared" ca="1" si="267"/>
        <v>56.980811242603494</v>
      </c>
      <c r="N1683" s="113">
        <f t="shared" ca="1" si="268"/>
        <v>13.868343195266277</v>
      </c>
      <c r="O1683" s="14">
        <f t="shared" ca="1" si="269"/>
        <v>0</v>
      </c>
      <c r="P1683" s="113">
        <f t="shared" ca="1" si="263"/>
        <v>0</v>
      </c>
      <c r="Q1683" s="114">
        <f t="shared" ca="1" si="264"/>
        <v>0</v>
      </c>
    </row>
    <row r="1684" spans="1:17" x14ac:dyDescent="0.75">
      <c r="A1684" t="s">
        <v>1748</v>
      </c>
      <c r="B1684" t="s">
        <v>10508</v>
      </c>
      <c r="G1684" s="14">
        <v>1682</v>
      </c>
      <c r="H1684" s="14">
        <f t="shared" ca="1" si="260"/>
        <v>0</v>
      </c>
      <c r="I1684" s="117">
        <f t="shared" ca="1" si="261"/>
        <v>0</v>
      </c>
      <c r="J1684" s="113">
        <f t="shared" ca="1" si="262"/>
        <v>13.868343195266274</v>
      </c>
      <c r="K1684" s="14">
        <f t="shared" ca="1" si="265"/>
        <v>0</v>
      </c>
      <c r="L1684" s="113">
        <f t="shared" ca="1" si="266"/>
        <v>-13.868343195266274</v>
      </c>
      <c r="M1684" s="113">
        <f t="shared" ca="1" si="267"/>
        <v>43.112468047337217</v>
      </c>
      <c r="N1684" s="113">
        <f t="shared" ca="1" si="268"/>
        <v>13.868343195266277</v>
      </c>
      <c r="O1684" s="14">
        <f t="shared" ca="1" si="269"/>
        <v>0</v>
      </c>
      <c r="P1684" s="113">
        <f t="shared" ca="1" si="263"/>
        <v>0</v>
      </c>
      <c r="Q1684" s="114">
        <f t="shared" ca="1" si="264"/>
        <v>0</v>
      </c>
    </row>
    <row r="1685" spans="1:17" x14ac:dyDescent="0.75">
      <c r="A1685" t="s">
        <v>1749</v>
      </c>
      <c r="B1685" t="s">
        <v>10509</v>
      </c>
      <c r="G1685" s="14">
        <v>1683</v>
      </c>
      <c r="H1685" s="14">
        <f t="shared" ca="1" si="260"/>
        <v>0</v>
      </c>
      <c r="I1685" s="117">
        <f t="shared" ca="1" si="261"/>
        <v>0</v>
      </c>
      <c r="J1685" s="113">
        <f t="shared" ca="1" si="262"/>
        <v>13.868343195266274</v>
      </c>
      <c r="K1685" s="14">
        <f t="shared" ca="1" si="265"/>
        <v>0</v>
      </c>
      <c r="L1685" s="113">
        <f t="shared" ca="1" si="266"/>
        <v>-13.868343195266274</v>
      </c>
      <c r="M1685" s="113">
        <f t="shared" ca="1" si="267"/>
        <v>29.244124852070943</v>
      </c>
      <c r="N1685" s="113">
        <f t="shared" ca="1" si="268"/>
        <v>13.868343195266274</v>
      </c>
      <c r="O1685" s="14">
        <f t="shared" ca="1" si="269"/>
        <v>0</v>
      </c>
      <c r="P1685" s="113">
        <f t="shared" ca="1" si="263"/>
        <v>0</v>
      </c>
      <c r="Q1685" s="114">
        <f t="shared" ca="1" si="264"/>
        <v>0</v>
      </c>
    </row>
    <row r="1686" spans="1:17" x14ac:dyDescent="0.75">
      <c r="A1686" t="s">
        <v>1750</v>
      </c>
      <c r="B1686" t="s">
        <v>10510</v>
      </c>
      <c r="G1686" s="14">
        <v>1684</v>
      </c>
      <c r="H1686" s="14">
        <f t="shared" ca="1" si="260"/>
        <v>0</v>
      </c>
      <c r="I1686" s="117">
        <f t="shared" ca="1" si="261"/>
        <v>0</v>
      </c>
      <c r="J1686" s="113">
        <f t="shared" ca="1" si="262"/>
        <v>13.868343195266274</v>
      </c>
      <c r="K1686" s="14">
        <f t="shared" ca="1" si="265"/>
        <v>0</v>
      </c>
      <c r="L1686" s="113">
        <f t="shared" ca="1" si="266"/>
        <v>-13.868343195266274</v>
      </c>
      <c r="M1686" s="113">
        <f t="shared" ca="1" si="267"/>
        <v>15.375781656804669</v>
      </c>
      <c r="N1686" s="113">
        <f t="shared" ca="1" si="268"/>
        <v>13.868343195266274</v>
      </c>
      <c r="O1686" s="14">
        <f t="shared" ca="1" si="269"/>
        <v>0</v>
      </c>
      <c r="P1686" s="113">
        <f t="shared" ca="1" si="263"/>
        <v>0</v>
      </c>
      <c r="Q1686" s="114">
        <f t="shared" ca="1" si="264"/>
        <v>0</v>
      </c>
    </row>
    <row r="1687" spans="1:17" x14ac:dyDescent="0.75">
      <c r="A1687" t="s">
        <v>1751</v>
      </c>
      <c r="B1687" t="s">
        <v>10511</v>
      </c>
      <c r="G1687" s="14">
        <v>1685</v>
      </c>
      <c r="H1687" s="14">
        <f t="shared" ca="1" si="260"/>
        <v>0</v>
      </c>
      <c r="I1687" s="117">
        <f t="shared" ca="1" si="261"/>
        <v>0</v>
      </c>
      <c r="J1687" s="113">
        <f t="shared" ca="1" si="262"/>
        <v>20.802514792899409</v>
      </c>
      <c r="K1687" s="14">
        <f t="shared" ca="1" si="265"/>
        <v>0</v>
      </c>
      <c r="L1687" s="113">
        <f t="shared" ca="1" si="266"/>
        <v>-20.802514792899409</v>
      </c>
      <c r="M1687" s="113">
        <f t="shared" ca="1" si="267"/>
        <v>0</v>
      </c>
      <c r="N1687" s="113">
        <f t="shared" ca="1" si="268"/>
        <v>15.375781656804669</v>
      </c>
      <c r="O1687" s="14">
        <f t="shared" ca="1" si="269"/>
        <v>0</v>
      </c>
      <c r="P1687" s="113">
        <f t="shared" ca="1" si="263"/>
        <v>5.4267331360947395</v>
      </c>
      <c r="Q1687" s="114">
        <f t="shared" ca="1" si="264"/>
        <v>0</v>
      </c>
    </row>
    <row r="1688" spans="1:17" x14ac:dyDescent="0.75">
      <c r="A1688" t="s">
        <v>1752</v>
      </c>
      <c r="B1688" t="s">
        <v>10512</v>
      </c>
      <c r="G1688" s="14">
        <v>1686</v>
      </c>
      <c r="H1688" s="14">
        <f t="shared" ca="1" si="260"/>
        <v>0</v>
      </c>
      <c r="I1688" s="117">
        <f t="shared" ca="1" si="261"/>
        <v>0</v>
      </c>
      <c r="J1688" s="113">
        <f t="shared" ca="1" si="262"/>
        <v>31.203772189349117</v>
      </c>
      <c r="K1688" s="14">
        <f t="shared" ca="1" si="265"/>
        <v>0</v>
      </c>
      <c r="L1688" s="113">
        <f t="shared" ca="1" si="266"/>
        <v>-31.203772189349117</v>
      </c>
      <c r="M1688" s="113">
        <f t="shared" ca="1" si="267"/>
        <v>0</v>
      </c>
      <c r="N1688" s="113">
        <f t="shared" ca="1" si="268"/>
        <v>0</v>
      </c>
      <c r="O1688" s="14">
        <f t="shared" ca="1" si="269"/>
        <v>0</v>
      </c>
      <c r="P1688" s="113">
        <f t="shared" ca="1" si="263"/>
        <v>31.203772189349117</v>
      </c>
      <c r="Q1688" s="114">
        <f t="shared" ca="1" si="264"/>
        <v>0</v>
      </c>
    </row>
    <row r="1689" spans="1:17" x14ac:dyDescent="0.75">
      <c r="A1689" t="s">
        <v>1753</v>
      </c>
      <c r="B1689" t="s">
        <v>10513</v>
      </c>
      <c r="G1689" s="14">
        <v>1687</v>
      </c>
      <c r="H1689" s="14">
        <f t="shared" ca="1" si="260"/>
        <v>13.148</v>
      </c>
      <c r="I1689" s="117">
        <f t="shared" ca="1" si="261"/>
        <v>2.89256</v>
      </c>
      <c r="J1689" s="113">
        <f t="shared" ca="1" si="262"/>
        <v>40.21819526627219</v>
      </c>
      <c r="K1689" s="14">
        <f t="shared" ca="1" si="265"/>
        <v>0</v>
      </c>
      <c r="L1689" s="113">
        <f t="shared" ca="1" si="266"/>
        <v>-37.325635266272187</v>
      </c>
      <c r="M1689" s="113">
        <f t="shared" ca="1" si="267"/>
        <v>0</v>
      </c>
      <c r="N1689" s="113">
        <f t="shared" ca="1" si="268"/>
        <v>0</v>
      </c>
      <c r="O1689" s="14">
        <f t="shared" ca="1" si="269"/>
        <v>0</v>
      </c>
      <c r="P1689" s="113">
        <f t="shared" ca="1" si="263"/>
        <v>37.325635266272187</v>
      </c>
      <c r="Q1689" s="114">
        <f t="shared" ca="1" si="264"/>
        <v>0</v>
      </c>
    </row>
    <row r="1690" spans="1:17" x14ac:dyDescent="0.75">
      <c r="A1690" t="s">
        <v>1754</v>
      </c>
      <c r="B1690" t="s">
        <v>10514</v>
      </c>
      <c r="G1690" s="14">
        <v>1688</v>
      </c>
      <c r="H1690" s="14">
        <f t="shared" ca="1" si="260"/>
        <v>101.977</v>
      </c>
      <c r="I1690" s="117">
        <f t="shared" ca="1" si="261"/>
        <v>22.434940000000001</v>
      </c>
      <c r="J1690" s="113">
        <f t="shared" ca="1" si="262"/>
        <v>48.539201183431956</v>
      </c>
      <c r="K1690" s="14">
        <f t="shared" ca="1" si="265"/>
        <v>0</v>
      </c>
      <c r="L1690" s="113">
        <f t="shared" ca="1" si="266"/>
        <v>-26.104261183431955</v>
      </c>
      <c r="M1690" s="113">
        <f t="shared" ca="1" si="267"/>
        <v>0</v>
      </c>
      <c r="N1690" s="113">
        <f t="shared" ca="1" si="268"/>
        <v>0</v>
      </c>
      <c r="O1690" s="14">
        <f t="shared" ca="1" si="269"/>
        <v>0</v>
      </c>
      <c r="P1690" s="113">
        <f t="shared" ca="1" si="263"/>
        <v>26.104261183431955</v>
      </c>
      <c r="Q1690" s="114">
        <f t="shared" ca="1" si="264"/>
        <v>0</v>
      </c>
    </row>
    <row r="1691" spans="1:17" x14ac:dyDescent="0.75">
      <c r="A1691" t="s">
        <v>1755</v>
      </c>
      <c r="B1691" t="s">
        <v>10515</v>
      </c>
      <c r="G1691" s="14">
        <v>1689</v>
      </c>
      <c r="H1691" s="14">
        <f t="shared" ca="1" si="260"/>
        <v>192.68299999999999</v>
      </c>
      <c r="I1691" s="117">
        <f t="shared" ca="1" si="261"/>
        <v>42.390259999999998</v>
      </c>
      <c r="J1691" s="113">
        <f t="shared" ca="1" si="262"/>
        <v>58.940458579881664</v>
      </c>
      <c r="K1691" s="14">
        <f t="shared" ca="1" si="265"/>
        <v>0</v>
      </c>
      <c r="L1691" s="113">
        <f t="shared" ca="1" si="266"/>
        <v>-16.550198579881666</v>
      </c>
      <c r="M1691" s="113">
        <f t="shared" ca="1" si="267"/>
        <v>0</v>
      </c>
      <c r="N1691" s="113">
        <f t="shared" ca="1" si="268"/>
        <v>0</v>
      </c>
      <c r="O1691" s="14">
        <f t="shared" ca="1" si="269"/>
        <v>0</v>
      </c>
      <c r="P1691" s="113">
        <f t="shared" ca="1" si="263"/>
        <v>16.550198579881666</v>
      </c>
      <c r="Q1691" s="114">
        <f t="shared" ca="1" si="264"/>
        <v>0</v>
      </c>
    </row>
    <row r="1692" spans="1:17" x14ac:dyDescent="0.75">
      <c r="A1692" t="s">
        <v>1756</v>
      </c>
      <c r="B1692" t="s">
        <v>10516</v>
      </c>
      <c r="G1692" s="14">
        <v>1690</v>
      </c>
      <c r="H1692" s="14">
        <f t="shared" ca="1" si="260"/>
        <v>274.78699999999998</v>
      </c>
      <c r="I1692" s="117">
        <f t="shared" ca="1" si="261"/>
        <v>60.453139999999998</v>
      </c>
      <c r="J1692" s="113">
        <f t="shared" ca="1" si="262"/>
        <v>71.421967455621314</v>
      </c>
      <c r="K1692" s="14">
        <f t="shared" ca="1" si="265"/>
        <v>0</v>
      </c>
      <c r="L1692" s="113">
        <f t="shared" ca="1" si="266"/>
        <v>-10.968827455621316</v>
      </c>
      <c r="M1692" s="113">
        <f t="shared" ca="1" si="267"/>
        <v>0</v>
      </c>
      <c r="N1692" s="113">
        <f t="shared" ca="1" si="268"/>
        <v>0</v>
      </c>
      <c r="O1692" s="14">
        <f t="shared" ca="1" si="269"/>
        <v>0</v>
      </c>
      <c r="P1692" s="113">
        <f t="shared" ca="1" si="263"/>
        <v>10.968827455621316</v>
      </c>
      <c r="Q1692" s="114">
        <f t="shared" ca="1" si="264"/>
        <v>0</v>
      </c>
    </row>
    <row r="1693" spans="1:17" x14ac:dyDescent="0.75">
      <c r="A1693" t="s">
        <v>1757</v>
      </c>
      <c r="B1693" t="s">
        <v>10517</v>
      </c>
      <c r="G1693" s="14">
        <v>1691</v>
      </c>
      <c r="H1693" s="14">
        <f t="shared" ca="1" si="260"/>
        <v>346.51100000000002</v>
      </c>
      <c r="I1693" s="117">
        <f t="shared" ca="1" si="261"/>
        <v>76.232420000000005</v>
      </c>
      <c r="J1693" s="113">
        <f t="shared" ca="1" si="262"/>
        <v>68.648298816568058</v>
      </c>
      <c r="K1693" s="14">
        <f t="shared" ca="1" si="265"/>
        <v>7.5841211834319466</v>
      </c>
      <c r="L1693" s="113">
        <f t="shared" ca="1" si="266"/>
        <v>7.5841211834319466</v>
      </c>
      <c r="M1693" s="113">
        <f t="shared" ca="1" si="267"/>
        <v>7.5841211834319466</v>
      </c>
      <c r="N1693" s="113">
        <f t="shared" ca="1" si="268"/>
        <v>0</v>
      </c>
      <c r="O1693" s="14">
        <f t="shared" ca="1" si="269"/>
        <v>7.5841211834319466</v>
      </c>
      <c r="P1693" s="113">
        <f t="shared" ca="1" si="263"/>
        <v>0</v>
      </c>
      <c r="Q1693" s="114">
        <f t="shared" ca="1" si="264"/>
        <v>0</v>
      </c>
    </row>
    <row r="1694" spans="1:17" x14ac:dyDescent="0.75">
      <c r="A1694" t="s">
        <v>1758</v>
      </c>
      <c r="B1694" t="s">
        <v>10518</v>
      </c>
      <c r="G1694" s="14">
        <v>1692</v>
      </c>
      <c r="H1694" s="14">
        <f t="shared" ca="1" si="260"/>
        <v>377.65199999999999</v>
      </c>
      <c r="I1694" s="117">
        <f t="shared" ca="1" si="261"/>
        <v>83.083439999999996</v>
      </c>
      <c r="J1694" s="113">
        <f t="shared" ca="1" si="262"/>
        <v>63.794378698224854</v>
      </c>
      <c r="K1694" s="14">
        <f t="shared" ca="1" si="265"/>
        <v>19.289061301775142</v>
      </c>
      <c r="L1694" s="113">
        <f t="shared" ca="1" si="266"/>
        <v>19.289061301775142</v>
      </c>
      <c r="M1694" s="113">
        <f t="shared" ca="1" si="267"/>
        <v>26.873182485207089</v>
      </c>
      <c r="N1694" s="113">
        <f t="shared" ca="1" si="268"/>
        <v>0</v>
      </c>
      <c r="O1694" s="14">
        <f t="shared" ca="1" si="269"/>
        <v>19.289061301775142</v>
      </c>
      <c r="P1694" s="113">
        <f t="shared" ca="1" si="263"/>
        <v>0</v>
      </c>
      <c r="Q1694" s="114">
        <f t="shared" ca="1" si="264"/>
        <v>0</v>
      </c>
    </row>
    <row r="1695" spans="1:17" x14ac:dyDescent="0.75">
      <c r="A1695" t="s">
        <v>1759</v>
      </c>
      <c r="B1695" t="s">
        <v>10519</v>
      </c>
      <c r="G1695" s="14">
        <v>1693</v>
      </c>
      <c r="H1695" s="14">
        <f t="shared" ca="1" si="260"/>
        <v>368.45699999999999</v>
      </c>
      <c r="I1695" s="117">
        <f t="shared" ca="1" si="261"/>
        <v>81.060540000000003</v>
      </c>
      <c r="J1695" s="113">
        <f t="shared" ca="1" si="262"/>
        <v>65.874630177514803</v>
      </c>
      <c r="K1695" s="14">
        <f t="shared" ca="1" si="265"/>
        <v>15.1859098224852</v>
      </c>
      <c r="L1695" s="113">
        <f t="shared" ca="1" si="266"/>
        <v>15.1859098224852</v>
      </c>
      <c r="M1695" s="113">
        <f t="shared" ca="1" si="267"/>
        <v>42.059092307692289</v>
      </c>
      <c r="N1695" s="113">
        <f t="shared" ca="1" si="268"/>
        <v>0</v>
      </c>
      <c r="O1695" s="14">
        <f t="shared" ca="1" si="269"/>
        <v>15.1859098224852</v>
      </c>
      <c r="P1695" s="113">
        <f t="shared" ca="1" si="263"/>
        <v>0</v>
      </c>
      <c r="Q1695" s="114">
        <f t="shared" ca="1" si="264"/>
        <v>0</v>
      </c>
    </row>
    <row r="1696" spans="1:17" x14ac:dyDescent="0.75">
      <c r="A1696" t="s">
        <v>1760</v>
      </c>
      <c r="B1696" t="s">
        <v>10520</v>
      </c>
      <c r="G1696" s="14">
        <v>1694</v>
      </c>
      <c r="H1696" s="14">
        <f t="shared" ca="1" si="260"/>
        <v>317.51900000000001</v>
      </c>
      <c r="I1696" s="117">
        <f t="shared" ca="1" si="261"/>
        <v>69.854179999999999</v>
      </c>
      <c r="J1696" s="113">
        <f t="shared" ca="1" si="262"/>
        <v>69.341715976331372</v>
      </c>
      <c r="K1696" s="14">
        <f t="shared" ca="1" si="265"/>
        <v>0.51246402366862753</v>
      </c>
      <c r="L1696" s="113">
        <f t="shared" ca="1" si="266"/>
        <v>0.51246402366862753</v>
      </c>
      <c r="M1696" s="113">
        <f t="shared" ca="1" si="267"/>
        <v>42.571556331360917</v>
      </c>
      <c r="N1696" s="113">
        <f t="shared" ca="1" si="268"/>
        <v>0</v>
      </c>
      <c r="O1696" s="14">
        <f t="shared" ca="1" si="269"/>
        <v>0.51246402366862753</v>
      </c>
      <c r="P1696" s="113">
        <f t="shared" ca="1" si="263"/>
        <v>0</v>
      </c>
      <c r="Q1696" s="114">
        <f t="shared" ca="1" si="264"/>
        <v>0</v>
      </c>
    </row>
    <row r="1697" spans="1:17" x14ac:dyDescent="0.75">
      <c r="A1697" t="s">
        <v>1761</v>
      </c>
      <c r="B1697" t="s">
        <v>10521</v>
      </c>
      <c r="G1697" s="14">
        <v>1695</v>
      </c>
      <c r="H1697" s="14">
        <f t="shared" ca="1" si="260"/>
        <v>234.49299999999999</v>
      </c>
      <c r="I1697" s="117">
        <f t="shared" ca="1" si="261"/>
        <v>51.588459999999998</v>
      </c>
      <c r="J1697" s="113">
        <f t="shared" ca="1" si="262"/>
        <v>70.728550295858</v>
      </c>
      <c r="K1697" s="14">
        <f t="shared" ca="1" si="265"/>
        <v>0</v>
      </c>
      <c r="L1697" s="113">
        <f t="shared" ca="1" si="266"/>
        <v>-19.140090295858002</v>
      </c>
      <c r="M1697" s="113">
        <f t="shared" ca="1" si="267"/>
        <v>23.431466035502915</v>
      </c>
      <c r="N1697" s="113">
        <f t="shared" ca="1" si="268"/>
        <v>19.140090295858002</v>
      </c>
      <c r="O1697" s="14">
        <f t="shared" ca="1" si="269"/>
        <v>0</v>
      </c>
      <c r="P1697" s="113">
        <f t="shared" ca="1" si="263"/>
        <v>0</v>
      </c>
      <c r="Q1697" s="114">
        <f t="shared" ca="1" si="264"/>
        <v>0</v>
      </c>
    </row>
    <row r="1698" spans="1:17" x14ac:dyDescent="0.75">
      <c r="A1698" t="s">
        <v>1762</v>
      </c>
      <c r="B1698" t="s">
        <v>10522</v>
      </c>
      <c r="G1698" s="14">
        <v>1696</v>
      </c>
      <c r="H1698" s="14">
        <f t="shared" ca="1" si="260"/>
        <v>122.137</v>
      </c>
      <c r="I1698" s="117">
        <f t="shared" ca="1" si="261"/>
        <v>26.870139999999999</v>
      </c>
      <c r="J1698" s="113">
        <f t="shared" ca="1" si="262"/>
        <v>71.421967455621314</v>
      </c>
      <c r="K1698" s="14">
        <f t="shared" ca="1" si="265"/>
        <v>0</v>
      </c>
      <c r="L1698" s="113">
        <f t="shared" ca="1" si="266"/>
        <v>-44.551827455621314</v>
      </c>
      <c r="M1698" s="113">
        <f t="shared" ca="1" si="267"/>
        <v>0</v>
      </c>
      <c r="N1698" s="113">
        <f t="shared" ca="1" si="268"/>
        <v>23.431466035502915</v>
      </c>
      <c r="O1698" s="14">
        <f t="shared" ca="1" si="269"/>
        <v>0</v>
      </c>
      <c r="P1698" s="113">
        <f t="shared" ca="1" si="263"/>
        <v>21.1203614201184</v>
      </c>
      <c r="Q1698" s="114">
        <f t="shared" ca="1" si="264"/>
        <v>0</v>
      </c>
    </row>
    <row r="1699" spans="1:17" x14ac:dyDescent="0.75">
      <c r="A1699" t="s">
        <v>1763</v>
      </c>
      <c r="B1699" t="s">
        <v>10523</v>
      </c>
      <c r="G1699" s="14">
        <v>1697</v>
      </c>
      <c r="H1699" s="14">
        <f t="shared" ca="1" si="260"/>
        <v>30.103000000000002</v>
      </c>
      <c r="I1699" s="117">
        <f t="shared" ca="1" si="261"/>
        <v>6.6226600000000007</v>
      </c>
      <c r="J1699" s="113">
        <f t="shared" ca="1" si="262"/>
        <v>72.808801775147941</v>
      </c>
      <c r="K1699" s="14">
        <f t="shared" ca="1" si="265"/>
        <v>0</v>
      </c>
      <c r="L1699" s="113">
        <f t="shared" ca="1" si="266"/>
        <v>-66.186141775147945</v>
      </c>
      <c r="M1699" s="113">
        <f t="shared" ca="1" si="267"/>
        <v>0</v>
      </c>
      <c r="N1699" s="113">
        <f t="shared" ca="1" si="268"/>
        <v>0</v>
      </c>
      <c r="O1699" s="14">
        <f t="shared" ca="1" si="269"/>
        <v>0</v>
      </c>
      <c r="P1699" s="113">
        <f t="shared" ca="1" si="263"/>
        <v>66.186141775147945</v>
      </c>
      <c r="Q1699" s="114">
        <f t="shared" ca="1" si="264"/>
        <v>0</v>
      </c>
    </row>
    <row r="1700" spans="1:17" x14ac:dyDescent="0.75">
      <c r="A1700" t="s">
        <v>1764</v>
      </c>
      <c r="B1700" t="s">
        <v>10524</v>
      </c>
      <c r="G1700" s="14">
        <v>1698</v>
      </c>
      <c r="H1700" s="14">
        <f t="shared" ca="1" si="260"/>
        <v>1.8720000000000001</v>
      </c>
      <c r="I1700" s="117">
        <f t="shared" ca="1" si="261"/>
        <v>0.41184000000000004</v>
      </c>
      <c r="J1700" s="113">
        <f t="shared" ca="1" si="262"/>
        <v>58.940458579881664</v>
      </c>
      <c r="K1700" s="14">
        <f t="shared" ca="1" si="265"/>
        <v>0</v>
      </c>
      <c r="L1700" s="113">
        <f t="shared" ca="1" si="266"/>
        <v>-58.528618579881666</v>
      </c>
      <c r="M1700" s="113">
        <f t="shared" ca="1" si="267"/>
        <v>0</v>
      </c>
      <c r="N1700" s="113">
        <f t="shared" ca="1" si="268"/>
        <v>0</v>
      </c>
      <c r="O1700" s="14">
        <f t="shared" ca="1" si="269"/>
        <v>0</v>
      </c>
      <c r="P1700" s="113">
        <f t="shared" ca="1" si="263"/>
        <v>58.528618579881666</v>
      </c>
      <c r="Q1700" s="114">
        <f t="shared" ca="1" si="264"/>
        <v>0</v>
      </c>
    </row>
    <row r="1701" spans="1:17" x14ac:dyDescent="0.75">
      <c r="A1701" t="s">
        <v>1765</v>
      </c>
      <c r="B1701" t="s">
        <v>10525</v>
      </c>
      <c r="G1701" s="14">
        <v>1699</v>
      </c>
      <c r="H1701" s="14">
        <f t="shared" ca="1" si="260"/>
        <v>0</v>
      </c>
      <c r="I1701" s="117">
        <f t="shared" ca="1" si="261"/>
        <v>0</v>
      </c>
      <c r="J1701" s="113">
        <f t="shared" ca="1" si="262"/>
        <v>48.539201183431956</v>
      </c>
      <c r="K1701" s="14">
        <f t="shared" ca="1" si="265"/>
        <v>0</v>
      </c>
      <c r="L1701" s="113">
        <f t="shared" ca="1" si="266"/>
        <v>-48.539201183431956</v>
      </c>
      <c r="M1701" s="113">
        <f t="shared" ca="1" si="267"/>
        <v>0</v>
      </c>
      <c r="N1701" s="113">
        <f t="shared" ca="1" si="268"/>
        <v>0</v>
      </c>
      <c r="O1701" s="14">
        <f t="shared" ca="1" si="269"/>
        <v>0</v>
      </c>
      <c r="P1701" s="113">
        <f t="shared" ca="1" si="263"/>
        <v>48.539201183431956</v>
      </c>
      <c r="Q1701" s="114">
        <f t="shared" ca="1" si="264"/>
        <v>0</v>
      </c>
    </row>
    <row r="1702" spans="1:17" x14ac:dyDescent="0.75">
      <c r="A1702" t="s">
        <v>1766</v>
      </c>
      <c r="B1702" t="s">
        <v>10526</v>
      </c>
      <c r="G1702" s="14">
        <v>1700</v>
      </c>
      <c r="H1702" s="14">
        <f t="shared" ca="1" si="260"/>
        <v>0</v>
      </c>
      <c r="I1702" s="117">
        <f t="shared" ca="1" si="261"/>
        <v>0</v>
      </c>
      <c r="J1702" s="113">
        <f t="shared" ca="1" si="262"/>
        <v>38.137943786982255</v>
      </c>
      <c r="K1702" s="14">
        <f t="shared" ca="1" si="265"/>
        <v>0</v>
      </c>
      <c r="L1702" s="113">
        <f t="shared" ca="1" si="266"/>
        <v>-38.137943786982255</v>
      </c>
      <c r="M1702" s="113">
        <f t="shared" ca="1" si="267"/>
        <v>0</v>
      </c>
      <c r="N1702" s="113">
        <f t="shared" ca="1" si="268"/>
        <v>0</v>
      </c>
      <c r="O1702" s="14">
        <f t="shared" ca="1" si="269"/>
        <v>0</v>
      </c>
      <c r="P1702" s="113">
        <f t="shared" ca="1" si="263"/>
        <v>38.137943786982255</v>
      </c>
      <c r="Q1702" s="114">
        <f t="shared" ca="1" si="264"/>
        <v>0</v>
      </c>
    </row>
    <row r="1703" spans="1:17" x14ac:dyDescent="0.75">
      <c r="A1703" t="s">
        <v>1767</v>
      </c>
      <c r="B1703" t="s">
        <v>10527</v>
      </c>
      <c r="G1703" s="14">
        <v>1701</v>
      </c>
      <c r="H1703" s="14">
        <f t="shared" ca="1" si="260"/>
        <v>0</v>
      </c>
      <c r="I1703" s="117">
        <f t="shared" ca="1" si="261"/>
        <v>0</v>
      </c>
      <c r="J1703" s="113">
        <f t="shared" ca="1" si="262"/>
        <v>24.269600591715978</v>
      </c>
      <c r="K1703" s="14">
        <f t="shared" ca="1" si="265"/>
        <v>0</v>
      </c>
      <c r="L1703" s="113">
        <f t="shared" ca="1" si="266"/>
        <v>-24.269600591715978</v>
      </c>
      <c r="M1703" s="113">
        <f t="shared" ca="1" si="267"/>
        <v>0</v>
      </c>
      <c r="N1703" s="113">
        <f t="shared" ca="1" si="268"/>
        <v>0</v>
      </c>
      <c r="O1703" s="14">
        <f t="shared" ca="1" si="269"/>
        <v>0</v>
      </c>
      <c r="P1703" s="113">
        <f t="shared" ca="1" si="263"/>
        <v>24.269600591715978</v>
      </c>
      <c r="Q1703" s="114">
        <f t="shared" ca="1" si="264"/>
        <v>0</v>
      </c>
    </row>
    <row r="1704" spans="1:17" x14ac:dyDescent="0.75">
      <c r="A1704" t="s">
        <v>1768</v>
      </c>
      <c r="B1704" t="s">
        <v>10528</v>
      </c>
      <c r="G1704" s="14">
        <v>1702</v>
      </c>
      <c r="H1704" s="14">
        <f t="shared" ca="1" si="260"/>
        <v>0</v>
      </c>
      <c r="I1704" s="117">
        <f t="shared" ca="1" si="261"/>
        <v>0</v>
      </c>
      <c r="J1704" s="113">
        <f t="shared" ca="1" si="262"/>
        <v>13.868343195266274</v>
      </c>
      <c r="K1704" s="14">
        <f t="shared" ca="1" si="265"/>
        <v>0</v>
      </c>
      <c r="L1704" s="113">
        <f t="shared" ca="1" si="266"/>
        <v>-13.868343195266274</v>
      </c>
      <c r="M1704" s="113">
        <f t="shared" ca="1" si="267"/>
        <v>0</v>
      </c>
      <c r="N1704" s="113">
        <f t="shared" ca="1" si="268"/>
        <v>0</v>
      </c>
      <c r="O1704" s="14">
        <f t="shared" ca="1" si="269"/>
        <v>0</v>
      </c>
      <c r="P1704" s="113">
        <f t="shared" ca="1" si="263"/>
        <v>13.868343195266274</v>
      </c>
      <c r="Q1704" s="114">
        <f t="shared" ca="1" si="264"/>
        <v>0</v>
      </c>
    </row>
    <row r="1705" spans="1:17" x14ac:dyDescent="0.75">
      <c r="A1705" t="s">
        <v>1769</v>
      </c>
      <c r="B1705" t="s">
        <v>10529</v>
      </c>
      <c r="G1705" s="14">
        <v>1703</v>
      </c>
      <c r="H1705" s="14">
        <f t="shared" ca="1" si="260"/>
        <v>0</v>
      </c>
      <c r="I1705" s="117">
        <f t="shared" ca="1" si="261"/>
        <v>0</v>
      </c>
      <c r="J1705" s="113">
        <f t="shared" ca="1" si="262"/>
        <v>13.868343195266274</v>
      </c>
      <c r="K1705" s="14">
        <f t="shared" ca="1" si="265"/>
        <v>0</v>
      </c>
      <c r="L1705" s="113">
        <f t="shared" ca="1" si="266"/>
        <v>-13.868343195266274</v>
      </c>
      <c r="M1705" s="113">
        <f t="shared" ca="1" si="267"/>
        <v>0</v>
      </c>
      <c r="N1705" s="113">
        <f t="shared" ca="1" si="268"/>
        <v>0</v>
      </c>
      <c r="O1705" s="14">
        <f t="shared" ca="1" si="269"/>
        <v>0</v>
      </c>
      <c r="P1705" s="113">
        <f t="shared" ca="1" si="263"/>
        <v>13.868343195266274</v>
      </c>
      <c r="Q1705" s="114">
        <f t="shared" ca="1" si="264"/>
        <v>0</v>
      </c>
    </row>
    <row r="1706" spans="1:17" x14ac:dyDescent="0.75">
      <c r="A1706" t="s">
        <v>1770</v>
      </c>
      <c r="B1706" t="s">
        <v>10530</v>
      </c>
      <c r="G1706" s="14">
        <v>1704</v>
      </c>
      <c r="H1706" s="14">
        <f t="shared" ca="1" si="260"/>
        <v>0</v>
      </c>
      <c r="I1706" s="117">
        <f t="shared" ca="1" si="261"/>
        <v>0</v>
      </c>
      <c r="J1706" s="113">
        <f t="shared" ca="1" si="262"/>
        <v>13.868343195266274</v>
      </c>
      <c r="K1706" s="14">
        <f t="shared" ca="1" si="265"/>
        <v>0</v>
      </c>
      <c r="L1706" s="113">
        <f t="shared" ca="1" si="266"/>
        <v>-13.868343195266274</v>
      </c>
      <c r="M1706" s="113">
        <f t="shared" ca="1" si="267"/>
        <v>0</v>
      </c>
      <c r="N1706" s="113">
        <f t="shared" ca="1" si="268"/>
        <v>0</v>
      </c>
      <c r="O1706" s="14">
        <f t="shared" ca="1" si="269"/>
        <v>0</v>
      </c>
      <c r="P1706" s="113">
        <f t="shared" ca="1" si="263"/>
        <v>13.868343195266274</v>
      </c>
      <c r="Q1706" s="114">
        <f t="shared" ca="1" si="264"/>
        <v>0</v>
      </c>
    </row>
    <row r="1707" spans="1:17" x14ac:dyDescent="0.75">
      <c r="A1707" t="s">
        <v>1771</v>
      </c>
      <c r="B1707" t="s">
        <v>10531</v>
      </c>
      <c r="G1707" s="14">
        <v>1705</v>
      </c>
      <c r="H1707" s="14">
        <f t="shared" ca="1" si="260"/>
        <v>0</v>
      </c>
      <c r="I1707" s="117">
        <f t="shared" ca="1" si="261"/>
        <v>0</v>
      </c>
      <c r="J1707" s="113">
        <f t="shared" ca="1" si="262"/>
        <v>13.868343195266274</v>
      </c>
      <c r="K1707" s="14">
        <f t="shared" ca="1" si="265"/>
        <v>0</v>
      </c>
      <c r="L1707" s="113">
        <f t="shared" ca="1" si="266"/>
        <v>-13.868343195266274</v>
      </c>
      <c r="M1707" s="113">
        <f t="shared" ca="1" si="267"/>
        <v>0</v>
      </c>
      <c r="N1707" s="113">
        <f t="shared" ca="1" si="268"/>
        <v>0</v>
      </c>
      <c r="O1707" s="14">
        <f t="shared" ca="1" si="269"/>
        <v>0</v>
      </c>
      <c r="P1707" s="113">
        <f t="shared" ca="1" si="263"/>
        <v>13.868343195266274</v>
      </c>
      <c r="Q1707" s="114">
        <f t="shared" ca="1" si="264"/>
        <v>0</v>
      </c>
    </row>
    <row r="1708" spans="1:17" x14ac:dyDescent="0.75">
      <c r="A1708" t="s">
        <v>1772</v>
      </c>
      <c r="B1708" t="s">
        <v>10532</v>
      </c>
      <c r="G1708" s="14">
        <v>1706</v>
      </c>
      <c r="H1708" s="14">
        <f t="shared" ca="1" si="260"/>
        <v>0</v>
      </c>
      <c r="I1708" s="117">
        <f t="shared" ca="1" si="261"/>
        <v>0</v>
      </c>
      <c r="J1708" s="113">
        <f t="shared" ca="1" si="262"/>
        <v>13.868343195266274</v>
      </c>
      <c r="K1708" s="14">
        <f t="shared" ca="1" si="265"/>
        <v>0</v>
      </c>
      <c r="L1708" s="113">
        <f t="shared" ca="1" si="266"/>
        <v>-13.868343195266274</v>
      </c>
      <c r="M1708" s="113">
        <f t="shared" ca="1" si="267"/>
        <v>0</v>
      </c>
      <c r="N1708" s="113">
        <f t="shared" ca="1" si="268"/>
        <v>0</v>
      </c>
      <c r="O1708" s="14">
        <f t="shared" ca="1" si="269"/>
        <v>0</v>
      </c>
      <c r="P1708" s="113">
        <f t="shared" ca="1" si="263"/>
        <v>13.868343195266274</v>
      </c>
      <c r="Q1708" s="114">
        <f t="shared" ca="1" si="264"/>
        <v>0</v>
      </c>
    </row>
    <row r="1709" spans="1:17" x14ac:dyDescent="0.75">
      <c r="A1709" t="s">
        <v>1773</v>
      </c>
      <c r="B1709" t="s">
        <v>10533</v>
      </c>
      <c r="G1709" s="14">
        <v>1707</v>
      </c>
      <c r="H1709" s="14">
        <f t="shared" ca="1" si="260"/>
        <v>0</v>
      </c>
      <c r="I1709" s="117">
        <f t="shared" ca="1" si="261"/>
        <v>0</v>
      </c>
      <c r="J1709" s="113">
        <f t="shared" ca="1" si="262"/>
        <v>13.868343195266274</v>
      </c>
      <c r="K1709" s="14">
        <f t="shared" ca="1" si="265"/>
        <v>0</v>
      </c>
      <c r="L1709" s="113">
        <f t="shared" ca="1" si="266"/>
        <v>-13.868343195266274</v>
      </c>
      <c r="M1709" s="113">
        <f t="shared" ca="1" si="267"/>
        <v>0</v>
      </c>
      <c r="N1709" s="113">
        <f t="shared" ca="1" si="268"/>
        <v>0</v>
      </c>
      <c r="O1709" s="14">
        <f t="shared" ca="1" si="269"/>
        <v>0</v>
      </c>
      <c r="P1709" s="113">
        <f t="shared" ca="1" si="263"/>
        <v>13.868343195266274</v>
      </c>
      <c r="Q1709" s="114">
        <f t="shared" ca="1" si="264"/>
        <v>0</v>
      </c>
    </row>
    <row r="1710" spans="1:17" x14ac:dyDescent="0.75">
      <c r="A1710" t="s">
        <v>1774</v>
      </c>
      <c r="B1710" t="s">
        <v>10534</v>
      </c>
      <c r="G1710" s="14">
        <v>1708</v>
      </c>
      <c r="H1710" s="14">
        <f t="shared" ca="1" si="260"/>
        <v>0</v>
      </c>
      <c r="I1710" s="117">
        <f t="shared" ca="1" si="261"/>
        <v>0</v>
      </c>
      <c r="J1710" s="113">
        <f t="shared" ca="1" si="262"/>
        <v>13.868343195266274</v>
      </c>
      <c r="K1710" s="14">
        <f t="shared" ca="1" si="265"/>
        <v>0</v>
      </c>
      <c r="L1710" s="113">
        <f t="shared" ca="1" si="266"/>
        <v>-13.868343195266274</v>
      </c>
      <c r="M1710" s="113">
        <f t="shared" ca="1" si="267"/>
        <v>0</v>
      </c>
      <c r="N1710" s="113">
        <f t="shared" ca="1" si="268"/>
        <v>0</v>
      </c>
      <c r="O1710" s="14">
        <f t="shared" ca="1" si="269"/>
        <v>0</v>
      </c>
      <c r="P1710" s="113">
        <f t="shared" ca="1" si="263"/>
        <v>13.868343195266274</v>
      </c>
      <c r="Q1710" s="114">
        <f t="shared" ca="1" si="264"/>
        <v>0</v>
      </c>
    </row>
    <row r="1711" spans="1:17" x14ac:dyDescent="0.75">
      <c r="A1711" t="s">
        <v>1775</v>
      </c>
      <c r="B1711" t="s">
        <v>10535</v>
      </c>
      <c r="G1711" s="14">
        <v>1709</v>
      </c>
      <c r="H1711" s="14">
        <f t="shared" ca="1" si="260"/>
        <v>0</v>
      </c>
      <c r="I1711" s="117">
        <f t="shared" ca="1" si="261"/>
        <v>0</v>
      </c>
      <c r="J1711" s="113">
        <f t="shared" ca="1" si="262"/>
        <v>20.802514792899409</v>
      </c>
      <c r="K1711" s="14">
        <f t="shared" ca="1" si="265"/>
        <v>0</v>
      </c>
      <c r="L1711" s="113">
        <f t="shared" ca="1" si="266"/>
        <v>-20.802514792899409</v>
      </c>
      <c r="M1711" s="113">
        <f t="shared" ca="1" si="267"/>
        <v>0</v>
      </c>
      <c r="N1711" s="113">
        <f t="shared" ca="1" si="268"/>
        <v>0</v>
      </c>
      <c r="O1711" s="14">
        <f t="shared" ca="1" si="269"/>
        <v>0</v>
      </c>
      <c r="P1711" s="113">
        <f t="shared" ca="1" si="263"/>
        <v>20.802514792899409</v>
      </c>
      <c r="Q1711" s="114">
        <f t="shared" ca="1" si="264"/>
        <v>0</v>
      </c>
    </row>
    <row r="1712" spans="1:17" x14ac:dyDescent="0.75">
      <c r="A1712" t="s">
        <v>1776</v>
      </c>
      <c r="B1712" t="s">
        <v>10536</v>
      </c>
      <c r="G1712" s="14">
        <v>1710</v>
      </c>
      <c r="H1712" s="14">
        <f t="shared" ca="1" si="260"/>
        <v>0</v>
      </c>
      <c r="I1712" s="117">
        <f t="shared" ca="1" si="261"/>
        <v>0</v>
      </c>
      <c r="J1712" s="113">
        <f t="shared" ca="1" si="262"/>
        <v>31.203772189349117</v>
      </c>
      <c r="K1712" s="14">
        <f t="shared" ca="1" si="265"/>
        <v>0</v>
      </c>
      <c r="L1712" s="113">
        <f t="shared" ca="1" si="266"/>
        <v>-31.203772189349117</v>
      </c>
      <c r="M1712" s="113">
        <f t="shared" ca="1" si="267"/>
        <v>0</v>
      </c>
      <c r="N1712" s="113">
        <f t="shared" ca="1" si="268"/>
        <v>0</v>
      </c>
      <c r="O1712" s="14">
        <f t="shared" ca="1" si="269"/>
        <v>0</v>
      </c>
      <c r="P1712" s="113">
        <f t="shared" ca="1" si="263"/>
        <v>31.203772189349117</v>
      </c>
      <c r="Q1712" s="114">
        <f t="shared" ca="1" si="264"/>
        <v>0</v>
      </c>
    </row>
    <row r="1713" spans="1:17" x14ac:dyDescent="0.75">
      <c r="A1713" t="s">
        <v>1777</v>
      </c>
      <c r="B1713" t="s">
        <v>10537</v>
      </c>
      <c r="G1713" s="14">
        <v>1711</v>
      </c>
      <c r="H1713" s="14">
        <f t="shared" ca="1" si="260"/>
        <v>3.7469999999999999</v>
      </c>
      <c r="I1713" s="117">
        <f t="shared" ca="1" si="261"/>
        <v>0.82433999999999996</v>
      </c>
      <c r="J1713" s="113">
        <f t="shared" ca="1" si="262"/>
        <v>40.21819526627219</v>
      </c>
      <c r="K1713" s="14">
        <f t="shared" ca="1" si="265"/>
        <v>0</v>
      </c>
      <c r="L1713" s="113">
        <f t="shared" ca="1" si="266"/>
        <v>-39.39385526627219</v>
      </c>
      <c r="M1713" s="113">
        <f t="shared" ca="1" si="267"/>
        <v>0</v>
      </c>
      <c r="N1713" s="113">
        <f t="shared" ca="1" si="268"/>
        <v>0</v>
      </c>
      <c r="O1713" s="14">
        <f t="shared" ca="1" si="269"/>
        <v>0</v>
      </c>
      <c r="P1713" s="113">
        <f t="shared" ca="1" si="263"/>
        <v>39.39385526627219</v>
      </c>
      <c r="Q1713" s="114">
        <f t="shared" ca="1" si="264"/>
        <v>0</v>
      </c>
    </row>
    <row r="1714" spans="1:17" x14ac:dyDescent="0.75">
      <c r="A1714" t="s">
        <v>1778</v>
      </c>
      <c r="B1714" t="s">
        <v>10538</v>
      </c>
      <c r="G1714" s="14">
        <v>1712</v>
      </c>
      <c r="H1714" s="14">
        <f t="shared" ca="1" si="260"/>
        <v>32.912999999999997</v>
      </c>
      <c r="I1714" s="117">
        <f t="shared" ca="1" si="261"/>
        <v>7.2408599999999996</v>
      </c>
      <c r="J1714" s="113">
        <f t="shared" ca="1" si="262"/>
        <v>48.539201183431956</v>
      </c>
      <c r="K1714" s="14">
        <f t="shared" ca="1" si="265"/>
        <v>0</v>
      </c>
      <c r="L1714" s="113">
        <f t="shared" ca="1" si="266"/>
        <v>-41.298341183431958</v>
      </c>
      <c r="M1714" s="113">
        <f t="shared" ca="1" si="267"/>
        <v>0</v>
      </c>
      <c r="N1714" s="113">
        <f t="shared" ca="1" si="268"/>
        <v>0</v>
      </c>
      <c r="O1714" s="14">
        <f t="shared" ca="1" si="269"/>
        <v>0</v>
      </c>
      <c r="P1714" s="113">
        <f t="shared" ca="1" si="263"/>
        <v>41.298341183431958</v>
      </c>
      <c r="Q1714" s="114">
        <f t="shared" ca="1" si="264"/>
        <v>0</v>
      </c>
    </row>
    <row r="1715" spans="1:17" x14ac:dyDescent="0.75">
      <c r="A1715" t="s">
        <v>1779</v>
      </c>
      <c r="B1715" t="s">
        <v>10539</v>
      </c>
      <c r="G1715" s="14">
        <v>1713</v>
      </c>
      <c r="H1715" s="14">
        <f t="shared" ca="1" si="260"/>
        <v>91.284999999999997</v>
      </c>
      <c r="I1715" s="117">
        <f t="shared" ca="1" si="261"/>
        <v>20.082699999999999</v>
      </c>
      <c r="J1715" s="113">
        <f t="shared" ca="1" si="262"/>
        <v>58.940458579881664</v>
      </c>
      <c r="K1715" s="14">
        <f t="shared" ca="1" si="265"/>
        <v>0</v>
      </c>
      <c r="L1715" s="113">
        <f t="shared" ca="1" si="266"/>
        <v>-38.857758579881661</v>
      </c>
      <c r="M1715" s="113">
        <f t="shared" ca="1" si="267"/>
        <v>0</v>
      </c>
      <c r="N1715" s="113">
        <f t="shared" ca="1" si="268"/>
        <v>0</v>
      </c>
      <c r="O1715" s="14">
        <f t="shared" ca="1" si="269"/>
        <v>0</v>
      </c>
      <c r="P1715" s="113">
        <f t="shared" ca="1" si="263"/>
        <v>38.857758579881661</v>
      </c>
      <c r="Q1715" s="114">
        <f t="shared" ca="1" si="264"/>
        <v>0</v>
      </c>
    </row>
    <row r="1716" spans="1:17" x14ac:dyDescent="0.75">
      <c r="A1716" t="s">
        <v>1780</v>
      </c>
      <c r="B1716" t="s">
        <v>10540</v>
      </c>
      <c r="G1716" s="14">
        <v>1714</v>
      </c>
      <c r="H1716" s="14">
        <f t="shared" ca="1" si="260"/>
        <v>169.07900000000001</v>
      </c>
      <c r="I1716" s="117">
        <f t="shared" ca="1" si="261"/>
        <v>37.197380000000003</v>
      </c>
      <c r="J1716" s="113">
        <f t="shared" ca="1" si="262"/>
        <v>71.421967455621314</v>
      </c>
      <c r="K1716" s="14">
        <f t="shared" ca="1" si="265"/>
        <v>0</v>
      </c>
      <c r="L1716" s="113">
        <f t="shared" ca="1" si="266"/>
        <v>-34.224587455621311</v>
      </c>
      <c r="M1716" s="113">
        <f t="shared" ca="1" si="267"/>
        <v>0</v>
      </c>
      <c r="N1716" s="113">
        <f t="shared" ca="1" si="268"/>
        <v>0</v>
      </c>
      <c r="O1716" s="14">
        <f t="shared" ca="1" si="269"/>
        <v>0</v>
      </c>
      <c r="P1716" s="113">
        <f t="shared" ca="1" si="263"/>
        <v>34.224587455621311</v>
      </c>
      <c r="Q1716" s="114">
        <f t="shared" ca="1" si="264"/>
        <v>0</v>
      </c>
    </row>
    <row r="1717" spans="1:17" x14ac:dyDescent="0.75">
      <c r="A1717" t="s">
        <v>1781</v>
      </c>
      <c r="B1717" t="s">
        <v>10541</v>
      </c>
      <c r="G1717" s="14">
        <v>1715</v>
      </c>
      <c r="H1717" s="14">
        <f t="shared" ca="1" si="260"/>
        <v>172.21100000000001</v>
      </c>
      <c r="I1717" s="117">
        <f t="shared" ca="1" si="261"/>
        <v>37.886420000000001</v>
      </c>
      <c r="J1717" s="113">
        <f t="shared" ca="1" si="262"/>
        <v>68.648298816568058</v>
      </c>
      <c r="K1717" s="14">
        <f t="shared" ca="1" si="265"/>
        <v>0</v>
      </c>
      <c r="L1717" s="113">
        <f t="shared" ca="1" si="266"/>
        <v>-30.761878816568057</v>
      </c>
      <c r="M1717" s="113">
        <f t="shared" ca="1" si="267"/>
        <v>0</v>
      </c>
      <c r="N1717" s="113">
        <f t="shared" ca="1" si="268"/>
        <v>0</v>
      </c>
      <c r="O1717" s="14">
        <f t="shared" ca="1" si="269"/>
        <v>0</v>
      </c>
      <c r="P1717" s="113">
        <f t="shared" ca="1" si="263"/>
        <v>30.761878816568057</v>
      </c>
      <c r="Q1717" s="114">
        <f t="shared" ca="1" si="264"/>
        <v>0</v>
      </c>
    </row>
    <row r="1718" spans="1:17" x14ac:dyDescent="0.75">
      <c r="A1718" t="s">
        <v>1782</v>
      </c>
      <c r="B1718" t="s">
        <v>10542</v>
      </c>
      <c r="G1718" s="14">
        <v>1716</v>
      </c>
      <c r="H1718" s="14">
        <f t="shared" ca="1" si="260"/>
        <v>143.56</v>
      </c>
      <c r="I1718" s="117">
        <f t="shared" ca="1" si="261"/>
        <v>31.583200000000001</v>
      </c>
      <c r="J1718" s="113">
        <f t="shared" ca="1" si="262"/>
        <v>63.794378698224854</v>
      </c>
      <c r="K1718" s="14">
        <f t="shared" ca="1" si="265"/>
        <v>0</v>
      </c>
      <c r="L1718" s="113">
        <f t="shared" ca="1" si="266"/>
        <v>-32.211178698224856</v>
      </c>
      <c r="M1718" s="113">
        <f t="shared" ca="1" si="267"/>
        <v>0</v>
      </c>
      <c r="N1718" s="113">
        <f t="shared" ca="1" si="268"/>
        <v>0</v>
      </c>
      <c r="O1718" s="14">
        <f t="shared" ca="1" si="269"/>
        <v>0</v>
      </c>
      <c r="P1718" s="113">
        <f t="shared" ca="1" si="263"/>
        <v>32.211178698224856</v>
      </c>
      <c r="Q1718" s="114">
        <f t="shared" ca="1" si="264"/>
        <v>0</v>
      </c>
    </row>
    <row r="1719" spans="1:17" x14ac:dyDescent="0.75">
      <c r="A1719" t="s">
        <v>1783</v>
      </c>
      <c r="B1719" t="s">
        <v>10543</v>
      </c>
      <c r="G1719" s="14">
        <v>1717</v>
      </c>
      <c r="H1719" s="14">
        <f t="shared" ca="1" si="260"/>
        <v>95.847999999999999</v>
      </c>
      <c r="I1719" s="117">
        <f t="shared" ca="1" si="261"/>
        <v>21.086559999999999</v>
      </c>
      <c r="J1719" s="113">
        <f t="shared" ca="1" si="262"/>
        <v>65.874630177514803</v>
      </c>
      <c r="K1719" s="14">
        <f t="shared" ca="1" si="265"/>
        <v>0</v>
      </c>
      <c r="L1719" s="113">
        <f t="shared" ca="1" si="266"/>
        <v>-44.788070177514804</v>
      </c>
      <c r="M1719" s="113">
        <f t="shared" ca="1" si="267"/>
        <v>0</v>
      </c>
      <c r="N1719" s="113">
        <f t="shared" ca="1" si="268"/>
        <v>0</v>
      </c>
      <c r="O1719" s="14">
        <f t="shared" ca="1" si="269"/>
        <v>0</v>
      </c>
      <c r="P1719" s="113">
        <f t="shared" ca="1" si="263"/>
        <v>44.788070177514804</v>
      </c>
      <c r="Q1719" s="114">
        <f t="shared" ca="1" si="264"/>
        <v>0</v>
      </c>
    </row>
    <row r="1720" spans="1:17" x14ac:dyDescent="0.75">
      <c r="A1720" t="s">
        <v>1784</v>
      </c>
      <c r="B1720" t="s">
        <v>10544</v>
      </c>
      <c r="G1720" s="14">
        <v>1718</v>
      </c>
      <c r="H1720" s="14">
        <f t="shared" ca="1" si="260"/>
        <v>84.091999999999999</v>
      </c>
      <c r="I1720" s="117">
        <f t="shared" ca="1" si="261"/>
        <v>18.500240000000002</v>
      </c>
      <c r="J1720" s="113">
        <f t="shared" ca="1" si="262"/>
        <v>69.341715976331372</v>
      </c>
      <c r="K1720" s="14">
        <f t="shared" ca="1" si="265"/>
        <v>0</v>
      </c>
      <c r="L1720" s="113">
        <f t="shared" ca="1" si="266"/>
        <v>-50.841475976331367</v>
      </c>
      <c r="M1720" s="113">
        <f t="shared" ca="1" si="267"/>
        <v>0</v>
      </c>
      <c r="N1720" s="113">
        <f t="shared" ca="1" si="268"/>
        <v>0</v>
      </c>
      <c r="O1720" s="14">
        <f t="shared" ca="1" si="269"/>
        <v>0</v>
      </c>
      <c r="P1720" s="113">
        <f t="shared" ca="1" si="263"/>
        <v>50.841475976331367</v>
      </c>
      <c r="Q1720" s="114">
        <f t="shared" ca="1" si="264"/>
        <v>0</v>
      </c>
    </row>
    <row r="1721" spans="1:17" x14ac:dyDescent="0.75">
      <c r="A1721" t="s">
        <v>1785</v>
      </c>
      <c r="B1721" t="s">
        <v>10545</v>
      </c>
      <c r="G1721" s="14">
        <v>1719</v>
      </c>
      <c r="H1721" s="14">
        <f t="shared" ca="1" si="260"/>
        <v>63.146000000000001</v>
      </c>
      <c r="I1721" s="117">
        <f t="shared" ca="1" si="261"/>
        <v>13.89212</v>
      </c>
      <c r="J1721" s="113">
        <f t="shared" ca="1" si="262"/>
        <v>70.728550295858</v>
      </c>
      <c r="K1721" s="14">
        <f t="shared" ca="1" si="265"/>
        <v>0</v>
      </c>
      <c r="L1721" s="113">
        <f t="shared" ca="1" si="266"/>
        <v>-56.836430295858001</v>
      </c>
      <c r="M1721" s="113">
        <f t="shared" ca="1" si="267"/>
        <v>0</v>
      </c>
      <c r="N1721" s="113">
        <f t="shared" ca="1" si="268"/>
        <v>0</v>
      </c>
      <c r="O1721" s="14">
        <f t="shared" ca="1" si="269"/>
        <v>0</v>
      </c>
      <c r="P1721" s="113">
        <f t="shared" ca="1" si="263"/>
        <v>56.836430295858001</v>
      </c>
      <c r="Q1721" s="114">
        <f t="shared" ca="1" si="264"/>
        <v>0</v>
      </c>
    </row>
    <row r="1722" spans="1:17" x14ac:dyDescent="0.75">
      <c r="A1722" t="s">
        <v>1786</v>
      </c>
      <c r="B1722" t="s">
        <v>10546</v>
      </c>
      <c r="G1722" s="14">
        <v>1720</v>
      </c>
      <c r="H1722" s="14">
        <f t="shared" ca="1" si="260"/>
        <v>36.683</v>
      </c>
      <c r="I1722" s="117">
        <f t="shared" ca="1" si="261"/>
        <v>8.0702599999999993</v>
      </c>
      <c r="J1722" s="113">
        <f t="shared" ca="1" si="262"/>
        <v>71.421967455621314</v>
      </c>
      <c r="K1722" s="14">
        <f t="shared" ca="1" si="265"/>
        <v>0</v>
      </c>
      <c r="L1722" s="113">
        <f t="shared" ca="1" si="266"/>
        <v>-63.351707455621316</v>
      </c>
      <c r="M1722" s="113">
        <f t="shared" ca="1" si="267"/>
        <v>0</v>
      </c>
      <c r="N1722" s="113">
        <f t="shared" ca="1" si="268"/>
        <v>0</v>
      </c>
      <c r="O1722" s="14">
        <f t="shared" ca="1" si="269"/>
        <v>0</v>
      </c>
      <c r="P1722" s="113">
        <f t="shared" ca="1" si="263"/>
        <v>63.351707455621316</v>
      </c>
      <c r="Q1722" s="114">
        <f t="shared" ca="1" si="264"/>
        <v>0</v>
      </c>
    </row>
    <row r="1723" spans="1:17" x14ac:dyDescent="0.75">
      <c r="A1723" t="s">
        <v>1787</v>
      </c>
      <c r="B1723" t="s">
        <v>10547</v>
      </c>
      <c r="G1723" s="14">
        <v>1721</v>
      </c>
      <c r="H1723" s="14">
        <f t="shared" ca="1" si="260"/>
        <v>12.196</v>
      </c>
      <c r="I1723" s="117">
        <f t="shared" ca="1" si="261"/>
        <v>2.6831200000000002</v>
      </c>
      <c r="J1723" s="113">
        <f t="shared" ca="1" si="262"/>
        <v>72.808801775147941</v>
      </c>
      <c r="K1723" s="14">
        <f t="shared" ca="1" si="265"/>
        <v>0</v>
      </c>
      <c r="L1723" s="113">
        <f t="shared" ca="1" si="266"/>
        <v>-70.125681775147939</v>
      </c>
      <c r="M1723" s="113">
        <f t="shared" ca="1" si="267"/>
        <v>0</v>
      </c>
      <c r="N1723" s="113">
        <f t="shared" ca="1" si="268"/>
        <v>0</v>
      </c>
      <c r="O1723" s="14">
        <f t="shared" ca="1" si="269"/>
        <v>0</v>
      </c>
      <c r="P1723" s="113">
        <f t="shared" ca="1" si="263"/>
        <v>70.125681775147939</v>
      </c>
      <c r="Q1723" s="114">
        <f t="shared" ca="1" si="264"/>
        <v>0</v>
      </c>
    </row>
    <row r="1724" spans="1:17" x14ac:dyDescent="0.75">
      <c r="A1724" t="s">
        <v>1788</v>
      </c>
      <c r="B1724" t="s">
        <v>10548</v>
      </c>
      <c r="G1724" s="14">
        <v>1722</v>
      </c>
      <c r="H1724" s="14">
        <f t="shared" ca="1" si="260"/>
        <v>0.93600000000000005</v>
      </c>
      <c r="I1724" s="117">
        <f t="shared" ca="1" si="261"/>
        <v>0.20592000000000002</v>
      </c>
      <c r="J1724" s="113">
        <f t="shared" ca="1" si="262"/>
        <v>58.940458579881664</v>
      </c>
      <c r="K1724" s="14">
        <f t="shared" ca="1" si="265"/>
        <v>0</v>
      </c>
      <c r="L1724" s="113">
        <f t="shared" ca="1" si="266"/>
        <v>-58.734538579881665</v>
      </c>
      <c r="M1724" s="113">
        <f t="shared" ca="1" si="267"/>
        <v>0</v>
      </c>
      <c r="N1724" s="113">
        <f t="shared" ca="1" si="268"/>
        <v>0</v>
      </c>
      <c r="O1724" s="14">
        <f t="shared" ca="1" si="269"/>
        <v>0</v>
      </c>
      <c r="P1724" s="113">
        <f t="shared" ca="1" si="263"/>
        <v>58.734538579881665</v>
      </c>
      <c r="Q1724" s="114">
        <f t="shared" ca="1" si="264"/>
        <v>0</v>
      </c>
    </row>
    <row r="1725" spans="1:17" x14ac:dyDescent="0.75">
      <c r="A1725" t="s">
        <v>1789</v>
      </c>
      <c r="B1725" t="s">
        <v>10549</v>
      </c>
      <c r="G1725" s="14">
        <v>1723</v>
      </c>
      <c r="H1725" s="14">
        <f t="shared" ca="1" si="260"/>
        <v>0</v>
      </c>
      <c r="I1725" s="117">
        <f t="shared" ca="1" si="261"/>
        <v>0</v>
      </c>
      <c r="J1725" s="113">
        <f t="shared" ca="1" si="262"/>
        <v>48.539201183431956</v>
      </c>
      <c r="K1725" s="14">
        <f t="shared" ca="1" si="265"/>
        <v>0</v>
      </c>
      <c r="L1725" s="113">
        <f t="shared" ca="1" si="266"/>
        <v>-48.539201183431956</v>
      </c>
      <c r="M1725" s="113">
        <f t="shared" ca="1" si="267"/>
        <v>0</v>
      </c>
      <c r="N1725" s="113">
        <f t="shared" ca="1" si="268"/>
        <v>0</v>
      </c>
      <c r="O1725" s="14">
        <f t="shared" ca="1" si="269"/>
        <v>0</v>
      </c>
      <c r="P1725" s="113">
        <f t="shared" ca="1" si="263"/>
        <v>48.539201183431956</v>
      </c>
      <c r="Q1725" s="114">
        <f t="shared" ca="1" si="264"/>
        <v>0</v>
      </c>
    </row>
    <row r="1726" spans="1:17" x14ac:dyDescent="0.75">
      <c r="A1726" t="s">
        <v>1790</v>
      </c>
      <c r="B1726" t="s">
        <v>10550</v>
      </c>
      <c r="G1726" s="14">
        <v>1724</v>
      </c>
      <c r="H1726" s="14">
        <f t="shared" ca="1" si="260"/>
        <v>0</v>
      </c>
      <c r="I1726" s="117">
        <f t="shared" ca="1" si="261"/>
        <v>0</v>
      </c>
      <c r="J1726" s="113">
        <f t="shared" ca="1" si="262"/>
        <v>38.137943786982255</v>
      </c>
      <c r="K1726" s="14">
        <f t="shared" ca="1" si="265"/>
        <v>0</v>
      </c>
      <c r="L1726" s="113">
        <f t="shared" ca="1" si="266"/>
        <v>-38.137943786982255</v>
      </c>
      <c r="M1726" s="113">
        <f t="shared" ca="1" si="267"/>
        <v>0</v>
      </c>
      <c r="N1726" s="113">
        <f t="shared" ca="1" si="268"/>
        <v>0</v>
      </c>
      <c r="O1726" s="14">
        <f t="shared" ca="1" si="269"/>
        <v>0</v>
      </c>
      <c r="P1726" s="113">
        <f t="shared" ca="1" si="263"/>
        <v>38.137943786982255</v>
      </c>
      <c r="Q1726" s="114">
        <f t="shared" ca="1" si="264"/>
        <v>0</v>
      </c>
    </row>
    <row r="1727" spans="1:17" x14ac:dyDescent="0.75">
      <c r="A1727" t="s">
        <v>1791</v>
      </c>
      <c r="B1727" t="s">
        <v>10551</v>
      </c>
      <c r="G1727" s="14">
        <v>1725</v>
      </c>
      <c r="H1727" s="14">
        <f t="shared" ca="1" si="260"/>
        <v>0</v>
      </c>
      <c r="I1727" s="117">
        <f t="shared" ca="1" si="261"/>
        <v>0</v>
      </c>
      <c r="J1727" s="113">
        <f t="shared" ca="1" si="262"/>
        <v>24.269600591715978</v>
      </c>
      <c r="K1727" s="14">
        <f t="shared" ca="1" si="265"/>
        <v>0</v>
      </c>
      <c r="L1727" s="113">
        <f t="shared" ca="1" si="266"/>
        <v>-24.269600591715978</v>
      </c>
      <c r="M1727" s="113">
        <f t="shared" ca="1" si="267"/>
        <v>0</v>
      </c>
      <c r="N1727" s="113">
        <f t="shared" ca="1" si="268"/>
        <v>0</v>
      </c>
      <c r="O1727" s="14">
        <f t="shared" ca="1" si="269"/>
        <v>0</v>
      </c>
      <c r="P1727" s="113">
        <f t="shared" ca="1" si="263"/>
        <v>24.269600591715978</v>
      </c>
      <c r="Q1727" s="114">
        <f t="shared" ca="1" si="264"/>
        <v>0</v>
      </c>
    </row>
    <row r="1728" spans="1:17" x14ac:dyDescent="0.75">
      <c r="A1728" t="s">
        <v>1792</v>
      </c>
      <c r="B1728" t="s">
        <v>10552</v>
      </c>
      <c r="G1728" s="14">
        <v>1726</v>
      </c>
      <c r="H1728" s="14">
        <f t="shared" ca="1" si="260"/>
        <v>0</v>
      </c>
      <c r="I1728" s="117">
        <f t="shared" ca="1" si="261"/>
        <v>0</v>
      </c>
      <c r="J1728" s="113">
        <f t="shared" ca="1" si="262"/>
        <v>13.868343195266274</v>
      </c>
      <c r="K1728" s="14">
        <f t="shared" ca="1" si="265"/>
        <v>0</v>
      </c>
      <c r="L1728" s="113">
        <f t="shared" ca="1" si="266"/>
        <v>-13.868343195266274</v>
      </c>
      <c r="M1728" s="113">
        <f t="shared" ca="1" si="267"/>
        <v>0</v>
      </c>
      <c r="N1728" s="113">
        <f t="shared" ca="1" si="268"/>
        <v>0</v>
      </c>
      <c r="O1728" s="14">
        <f t="shared" ca="1" si="269"/>
        <v>0</v>
      </c>
      <c r="P1728" s="113">
        <f t="shared" ca="1" si="263"/>
        <v>13.868343195266274</v>
      </c>
      <c r="Q1728" s="114">
        <f t="shared" ca="1" si="264"/>
        <v>0</v>
      </c>
    </row>
    <row r="1729" spans="1:17" x14ac:dyDescent="0.75">
      <c r="A1729" t="s">
        <v>1793</v>
      </c>
      <c r="B1729" t="s">
        <v>10553</v>
      </c>
      <c r="G1729" s="14">
        <v>1727</v>
      </c>
      <c r="H1729" s="14">
        <f t="shared" ca="1" si="260"/>
        <v>0</v>
      </c>
      <c r="I1729" s="117">
        <f t="shared" ca="1" si="261"/>
        <v>0</v>
      </c>
      <c r="J1729" s="113">
        <f t="shared" ca="1" si="262"/>
        <v>13.868343195266274</v>
      </c>
      <c r="K1729" s="14">
        <f t="shared" ca="1" si="265"/>
        <v>0</v>
      </c>
      <c r="L1729" s="113">
        <f t="shared" ca="1" si="266"/>
        <v>-13.868343195266274</v>
      </c>
      <c r="M1729" s="113">
        <f t="shared" ca="1" si="267"/>
        <v>0</v>
      </c>
      <c r="N1729" s="113">
        <f t="shared" ca="1" si="268"/>
        <v>0</v>
      </c>
      <c r="O1729" s="14">
        <f t="shared" ca="1" si="269"/>
        <v>0</v>
      </c>
      <c r="P1729" s="113">
        <f t="shared" ca="1" si="263"/>
        <v>13.868343195266274</v>
      </c>
      <c r="Q1729" s="114">
        <f t="shared" ca="1" si="264"/>
        <v>0</v>
      </c>
    </row>
    <row r="1730" spans="1:17" x14ac:dyDescent="0.75">
      <c r="A1730" t="s">
        <v>1794</v>
      </c>
      <c r="B1730" t="s">
        <v>10554</v>
      </c>
      <c r="G1730" s="14">
        <v>1728</v>
      </c>
      <c r="H1730" s="14">
        <f t="shared" ca="1" si="260"/>
        <v>0</v>
      </c>
      <c r="I1730" s="117">
        <f t="shared" ca="1" si="261"/>
        <v>0</v>
      </c>
      <c r="J1730" s="113">
        <f t="shared" ca="1" si="262"/>
        <v>13.868343195266274</v>
      </c>
      <c r="K1730" s="14">
        <f t="shared" ca="1" si="265"/>
        <v>0</v>
      </c>
      <c r="L1730" s="113">
        <f t="shared" ca="1" si="266"/>
        <v>-13.868343195266274</v>
      </c>
      <c r="M1730" s="113">
        <f t="shared" ca="1" si="267"/>
        <v>0</v>
      </c>
      <c r="N1730" s="113">
        <f t="shared" ca="1" si="268"/>
        <v>0</v>
      </c>
      <c r="O1730" s="14">
        <f t="shared" ca="1" si="269"/>
        <v>0</v>
      </c>
      <c r="P1730" s="113">
        <f t="shared" ca="1" si="263"/>
        <v>13.868343195266274</v>
      </c>
      <c r="Q1730" s="114">
        <f t="shared" ca="1" si="264"/>
        <v>0</v>
      </c>
    </row>
    <row r="1731" spans="1:17" x14ac:dyDescent="0.75">
      <c r="A1731" t="s">
        <v>1795</v>
      </c>
      <c r="B1731" t="s">
        <v>10555</v>
      </c>
      <c r="G1731" s="14">
        <v>1729</v>
      </c>
      <c r="H1731" s="14">
        <f t="shared" ref="H1731:H1794" ca="1" si="270">INDEX(INDIRECT(Library_File&amp;"Irradiance_Library"),MATCH($A1731,INDIRECT(Library_File&amp;"Irradiance_Labels"),0),MATCH(INDEX(IrradianceOptions,1,MATCH($A$1,Cases,0)),INDIRECT(Library_File&amp;"Irradiance_Transfer"),0))</f>
        <v>0</v>
      </c>
      <c r="I1731" s="117">
        <f t="shared" ref="I1731:I1794" ca="1" si="271">INDEX(INDIRECT(Library_File&amp;"Solar_Library"),MATCH($C$3,INDIRECT(Library_File&amp;"Solar_Labels"),0),MATCH(INDEX(SolarOptions,1,MATCH($A$1,Cases,0)),INDIRECT(Library_File&amp;"Solar_Transfer"),0))*$H1731</f>
        <v>0</v>
      </c>
      <c r="J1731" s="113">
        <f t="shared" ref="J1731:J1794" ca="1" si="272">INDEX(INDIRECT(Library_File&amp;"PwrUsage_Library"),MATCH($B1731,INDIRECT(Library_File&amp;"PwrUsage_Labels"),0),MATCH(INDEX(PwrUsageOptions,1,MATCH($A$1,Cases,0)),INDIRECT(Library_File&amp;"PwrUsage_Transfer"),0))</f>
        <v>13.868343195266274</v>
      </c>
      <c r="K1731" s="14">
        <f t="shared" ca="1" si="265"/>
        <v>0</v>
      </c>
      <c r="L1731" s="113">
        <f t="shared" ca="1" si="266"/>
        <v>-13.868343195266274</v>
      </c>
      <c r="M1731" s="113">
        <f t="shared" ca="1" si="267"/>
        <v>0</v>
      </c>
      <c r="N1731" s="113">
        <f t="shared" ca="1" si="268"/>
        <v>0</v>
      </c>
      <c r="O1731" s="14">
        <f t="shared" ca="1" si="269"/>
        <v>0</v>
      </c>
      <c r="P1731" s="113">
        <f t="shared" ref="P1731:P1794" ca="1" si="273">IF((J1731-I1731-N1731)&gt;0,(J1731-I1731-N1731),0)</f>
        <v>13.868343195266274</v>
      </c>
      <c r="Q1731" s="114">
        <f t="shared" ref="Q1731:Q1794" ca="1" si="274">IF((J1731+O1731-I1731)&lt;0,(J1731+O1731-I1731),0)</f>
        <v>0</v>
      </c>
    </row>
    <row r="1732" spans="1:17" x14ac:dyDescent="0.75">
      <c r="A1732" t="s">
        <v>1796</v>
      </c>
      <c r="B1732" t="s">
        <v>10556</v>
      </c>
      <c r="G1732" s="14">
        <v>1730</v>
      </c>
      <c r="H1732" s="14">
        <f t="shared" ca="1" si="270"/>
        <v>0</v>
      </c>
      <c r="I1732" s="117">
        <f t="shared" ca="1" si="271"/>
        <v>0</v>
      </c>
      <c r="J1732" s="113">
        <f t="shared" ca="1" si="272"/>
        <v>13.868343195266274</v>
      </c>
      <c r="K1732" s="14">
        <f t="shared" ref="K1732:K1795" ca="1" si="275">IF((I1732-J1732)&gt;0,(I1732-J1732),0)</f>
        <v>0</v>
      </c>
      <c r="L1732" s="113">
        <f t="shared" ref="L1732:L1795" ca="1" si="276">I1732-J1732</f>
        <v>-13.868343195266274</v>
      </c>
      <c r="M1732" s="113">
        <f t="shared" ca="1" si="267"/>
        <v>0</v>
      </c>
      <c r="N1732" s="113">
        <f t="shared" ca="1" si="268"/>
        <v>0</v>
      </c>
      <c r="O1732" s="14">
        <f t="shared" ca="1" si="269"/>
        <v>0</v>
      </c>
      <c r="P1732" s="113">
        <f t="shared" ca="1" si="273"/>
        <v>13.868343195266274</v>
      </c>
      <c r="Q1732" s="114">
        <f t="shared" ca="1" si="274"/>
        <v>0</v>
      </c>
    </row>
    <row r="1733" spans="1:17" x14ac:dyDescent="0.75">
      <c r="A1733" t="s">
        <v>1797</v>
      </c>
      <c r="B1733" t="s">
        <v>10557</v>
      </c>
      <c r="G1733" s="14">
        <v>1731</v>
      </c>
      <c r="H1733" s="14">
        <f t="shared" ca="1" si="270"/>
        <v>0</v>
      </c>
      <c r="I1733" s="117">
        <f t="shared" ca="1" si="271"/>
        <v>0</v>
      </c>
      <c r="J1733" s="113">
        <f t="shared" ca="1" si="272"/>
        <v>13.868343195266274</v>
      </c>
      <c r="K1733" s="14">
        <f t="shared" ca="1" si="275"/>
        <v>0</v>
      </c>
      <c r="L1733" s="113">
        <f t="shared" ca="1" si="276"/>
        <v>-13.868343195266274</v>
      </c>
      <c r="M1733" s="113">
        <f t="shared" ref="M1733:M1796" ca="1" si="277">IF(AND((L1733+M1732)&lt;$M$3,(L1733+M1732)&gt;0),(L1733+M1732),IF((L1733+M1732)&gt;$M$3,$M$3,0))</f>
        <v>0</v>
      </c>
      <c r="N1733" s="113">
        <f t="shared" ref="N1733:N1796" ca="1" si="278">IF((M1732-M1733)&gt;0,(M1732-M1733),0)</f>
        <v>0</v>
      </c>
      <c r="O1733" s="14">
        <f t="shared" ref="O1733:O1796" ca="1" si="279">IF((M1732-M1733)&lt;0,(M1733-M1732),0)</f>
        <v>0</v>
      </c>
      <c r="P1733" s="113">
        <f t="shared" ca="1" si="273"/>
        <v>13.868343195266274</v>
      </c>
      <c r="Q1733" s="114">
        <f t="shared" ca="1" si="274"/>
        <v>0</v>
      </c>
    </row>
    <row r="1734" spans="1:17" x14ac:dyDescent="0.75">
      <c r="A1734" t="s">
        <v>1798</v>
      </c>
      <c r="B1734" t="s">
        <v>10558</v>
      </c>
      <c r="G1734" s="14">
        <v>1732</v>
      </c>
      <c r="H1734" s="14">
        <f t="shared" ca="1" si="270"/>
        <v>0</v>
      </c>
      <c r="I1734" s="117">
        <f t="shared" ca="1" si="271"/>
        <v>0</v>
      </c>
      <c r="J1734" s="113">
        <f t="shared" ca="1" si="272"/>
        <v>13.868343195266274</v>
      </c>
      <c r="K1734" s="14">
        <f t="shared" ca="1" si="275"/>
        <v>0</v>
      </c>
      <c r="L1734" s="113">
        <f t="shared" ca="1" si="276"/>
        <v>-13.868343195266274</v>
      </c>
      <c r="M1734" s="113">
        <f t="shared" ca="1" si="277"/>
        <v>0</v>
      </c>
      <c r="N1734" s="113">
        <f t="shared" ca="1" si="278"/>
        <v>0</v>
      </c>
      <c r="O1734" s="14">
        <f t="shared" ca="1" si="279"/>
        <v>0</v>
      </c>
      <c r="P1734" s="113">
        <f t="shared" ca="1" si="273"/>
        <v>13.868343195266274</v>
      </c>
      <c r="Q1734" s="114">
        <f t="shared" ca="1" si="274"/>
        <v>0</v>
      </c>
    </row>
    <row r="1735" spans="1:17" x14ac:dyDescent="0.75">
      <c r="A1735" t="s">
        <v>1799</v>
      </c>
      <c r="B1735" t="s">
        <v>10559</v>
      </c>
      <c r="G1735" s="14">
        <v>1733</v>
      </c>
      <c r="H1735" s="14">
        <f t="shared" ca="1" si="270"/>
        <v>0</v>
      </c>
      <c r="I1735" s="117">
        <f t="shared" ca="1" si="271"/>
        <v>0</v>
      </c>
      <c r="J1735" s="113">
        <f t="shared" ca="1" si="272"/>
        <v>20.802514792899409</v>
      </c>
      <c r="K1735" s="14">
        <f t="shared" ca="1" si="275"/>
        <v>0</v>
      </c>
      <c r="L1735" s="113">
        <f t="shared" ca="1" si="276"/>
        <v>-20.802514792899409</v>
      </c>
      <c r="M1735" s="113">
        <f t="shared" ca="1" si="277"/>
        <v>0</v>
      </c>
      <c r="N1735" s="113">
        <f t="shared" ca="1" si="278"/>
        <v>0</v>
      </c>
      <c r="O1735" s="14">
        <f t="shared" ca="1" si="279"/>
        <v>0</v>
      </c>
      <c r="P1735" s="113">
        <f t="shared" ca="1" si="273"/>
        <v>20.802514792899409</v>
      </c>
      <c r="Q1735" s="114">
        <f t="shared" ca="1" si="274"/>
        <v>0</v>
      </c>
    </row>
    <row r="1736" spans="1:17" x14ac:dyDescent="0.75">
      <c r="A1736" t="s">
        <v>1800</v>
      </c>
      <c r="B1736" t="s">
        <v>10560</v>
      </c>
      <c r="G1736" s="14">
        <v>1734</v>
      </c>
      <c r="H1736" s="14">
        <f t="shared" ca="1" si="270"/>
        <v>0</v>
      </c>
      <c r="I1736" s="117">
        <f t="shared" ca="1" si="271"/>
        <v>0</v>
      </c>
      <c r="J1736" s="113">
        <f t="shared" ca="1" si="272"/>
        <v>31.203772189349117</v>
      </c>
      <c r="K1736" s="14">
        <f t="shared" ca="1" si="275"/>
        <v>0</v>
      </c>
      <c r="L1736" s="113">
        <f t="shared" ca="1" si="276"/>
        <v>-31.203772189349117</v>
      </c>
      <c r="M1736" s="113">
        <f t="shared" ca="1" si="277"/>
        <v>0</v>
      </c>
      <c r="N1736" s="113">
        <f t="shared" ca="1" si="278"/>
        <v>0</v>
      </c>
      <c r="O1736" s="14">
        <f t="shared" ca="1" si="279"/>
        <v>0</v>
      </c>
      <c r="P1736" s="113">
        <f t="shared" ca="1" si="273"/>
        <v>31.203772189349117</v>
      </c>
      <c r="Q1736" s="114">
        <f t="shared" ca="1" si="274"/>
        <v>0</v>
      </c>
    </row>
    <row r="1737" spans="1:17" x14ac:dyDescent="0.75">
      <c r="A1737" t="s">
        <v>1801</v>
      </c>
      <c r="B1737" t="s">
        <v>10561</v>
      </c>
      <c r="G1737" s="14">
        <v>1735</v>
      </c>
      <c r="H1737" s="14">
        <f t="shared" ca="1" si="270"/>
        <v>19.751000000000001</v>
      </c>
      <c r="I1737" s="117">
        <f t="shared" ca="1" si="271"/>
        <v>4.3452200000000003</v>
      </c>
      <c r="J1737" s="113">
        <f t="shared" ca="1" si="272"/>
        <v>40.21819526627219</v>
      </c>
      <c r="K1737" s="14">
        <f t="shared" ca="1" si="275"/>
        <v>0</v>
      </c>
      <c r="L1737" s="113">
        <f t="shared" ca="1" si="276"/>
        <v>-35.872975266272192</v>
      </c>
      <c r="M1737" s="113">
        <f t="shared" ca="1" si="277"/>
        <v>0</v>
      </c>
      <c r="N1737" s="113">
        <f t="shared" ca="1" si="278"/>
        <v>0</v>
      </c>
      <c r="O1737" s="14">
        <f t="shared" ca="1" si="279"/>
        <v>0</v>
      </c>
      <c r="P1737" s="113">
        <f t="shared" ca="1" si="273"/>
        <v>35.872975266272192</v>
      </c>
      <c r="Q1737" s="114">
        <f t="shared" ca="1" si="274"/>
        <v>0</v>
      </c>
    </row>
    <row r="1738" spans="1:17" x14ac:dyDescent="0.75">
      <c r="A1738" t="s">
        <v>1802</v>
      </c>
      <c r="B1738" t="s">
        <v>10562</v>
      </c>
      <c r="G1738" s="14">
        <v>1736</v>
      </c>
      <c r="H1738" s="14">
        <f t="shared" ca="1" si="270"/>
        <v>145.21600000000001</v>
      </c>
      <c r="I1738" s="117">
        <f t="shared" ca="1" si="271"/>
        <v>31.947520000000001</v>
      </c>
      <c r="J1738" s="113">
        <f t="shared" ca="1" si="272"/>
        <v>48.539201183431956</v>
      </c>
      <c r="K1738" s="14">
        <f t="shared" ca="1" si="275"/>
        <v>0</v>
      </c>
      <c r="L1738" s="113">
        <f t="shared" ca="1" si="276"/>
        <v>-16.591681183431955</v>
      </c>
      <c r="M1738" s="113">
        <f t="shared" ca="1" si="277"/>
        <v>0</v>
      </c>
      <c r="N1738" s="113">
        <f t="shared" ca="1" si="278"/>
        <v>0</v>
      </c>
      <c r="O1738" s="14">
        <f t="shared" ca="1" si="279"/>
        <v>0</v>
      </c>
      <c r="P1738" s="113">
        <f t="shared" ca="1" si="273"/>
        <v>16.591681183431955</v>
      </c>
      <c r="Q1738" s="114">
        <f t="shared" ca="1" si="274"/>
        <v>0</v>
      </c>
    </row>
    <row r="1739" spans="1:17" x14ac:dyDescent="0.75">
      <c r="A1739" t="s">
        <v>1803</v>
      </c>
      <c r="B1739" t="s">
        <v>10563</v>
      </c>
      <c r="G1739" s="14">
        <v>1737</v>
      </c>
      <c r="H1739" s="14">
        <f t="shared" ca="1" si="270"/>
        <v>267.65199999999999</v>
      </c>
      <c r="I1739" s="117">
        <f t="shared" ca="1" si="271"/>
        <v>58.88344</v>
      </c>
      <c r="J1739" s="113">
        <f t="shared" ca="1" si="272"/>
        <v>58.940458579881664</v>
      </c>
      <c r="K1739" s="14">
        <f t="shared" ca="1" si="275"/>
        <v>0</v>
      </c>
      <c r="L1739" s="113">
        <f t="shared" ca="1" si="276"/>
        <v>-5.7018579881663811E-2</v>
      </c>
      <c r="M1739" s="113">
        <f t="shared" ca="1" si="277"/>
        <v>0</v>
      </c>
      <c r="N1739" s="113">
        <f t="shared" ca="1" si="278"/>
        <v>0</v>
      </c>
      <c r="O1739" s="14">
        <f t="shared" ca="1" si="279"/>
        <v>0</v>
      </c>
      <c r="P1739" s="113">
        <f t="shared" ca="1" si="273"/>
        <v>5.7018579881663811E-2</v>
      </c>
      <c r="Q1739" s="114">
        <f t="shared" ca="1" si="274"/>
        <v>0</v>
      </c>
    </row>
    <row r="1740" spans="1:17" x14ac:dyDescent="0.75">
      <c r="A1740" t="s">
        <v>1804</v>
      </c>
      <c r="B1740" t="s">
        <v>10564</v>
      </c>
      <c r="G1740" s="14">
        <v>1738</v>
      </c>
      <c r="H1740" s="14">
        <f t="shared" ca="1" si="270"/>
        <v>282.46499999999997</v>
      </c>
      <c r="I1740" s="117">
        <f t="shared" ca="1" si="271"/>
        <v>62.142299999999992</v>
      </c>
      <c r="J1740" s="113">
        <f t="shared" ca="1" si="272"/>
        <v>71.421967455621314</v>
      </c>
      <c r="K1740" s="14">
        <f t="shared" ca="1" si="275"/>
        <v>0</v>
      </c>
      <c r="L1740" s="113">
        <f t="shared" ca="1" si="276"/>
        <v>-9.2796674556213219</v>
      </c>
      <c r="M1740" s="113">
        <f t="shared" ca="1" si="277"/>
        <v>0</v>
      </c>
      <c r="N1740" s="113">
        <f t="shared" ca="1" si="278"/>
        <v>0</v>
      </c>
      <c r="O1740" s="14">
        <f t="shared" ca="1" si="279"/>
        <v>0</v>
      </c>
      <c r="P1740" s="113">
        <f t="shared" ca="1" si="273"/>
        <v>9.2796674556213219</v>
      </c>
      <c r="Q1740" s="114">
        <f t="shared" ca="1" si="274"/>
        <v>0</v>
      </c>
    </row>
    <row r="1741" spans="1:17" x14ac:dyDescent="0.75">
      <c r="A1741" t="s">
        <v>1805</v>
      </c>
      <c r="B1741" t="s">
        <v>10565</v>
      </c>
      <c r="G1741" s="14">
        <v>1739</v>
      </c>
      <c r="H1741" s="14">
        <f t="shared" ca="1" si="270"/>
        <v>382.12700000000001</v>
      </c>
      <c r="I1741" s="117">
        <f t="shared" ca="1" si="271"/>
        <v>84.067940000000007</v>
      </c>
      <c r="J1741" s="113">
        <f t="shared" ca="1" si="272"/>
        <v>68.648298816568058</v>
      </c>
      <c r="K1741" s="14">
        <f t="shared" ca="1" si="275"/>
        <v>15.419641183431949</v>
      </c>
      <c r="L1741" s="113">
        <f t="shared" ca="1" si="276"/>
        <v>15.419641183431949</v>
      </c>
      <c r="M1741" s="113">
        <f t="shared" ca="1" si="277"/>
        <v>15.419641183431949</v>
      </c>
      <c r="N1741" s="113">
        <f t="shared" ca="1" si="278"/>
        <v>0</v>
      </c>
      <c r="O1741" s="14">
        <f t="shared" ca="1" si="279"/>
        <v>15.419641183431949</v>
      </c>
      <c r="P1741" s="113">
        <f t="shared" ca="1" si="273"/>
        <v>0</v>
      </c>
      <c r="Q1741" s="114">
        <f t="shared" ca="1" si="274"/>
        <v>0</v>
      </c>
    </row>
    <row r="1742" spans="1:17" x14ac:dyDescent="0.75">
      <c r="A1742" t="s">
        <v>1806</v>
      </c>
      <c r="B1742" t="s">
        <v>10566</v>
      </c>
      <c r="G1742" s="14">
        <v>1740</v>
      </c>
      <c r="H1742" s="14">
        <f t="shared" ca="1" si="270"/>
        <v>451.26499999999999</v>
      </c>
      <c r="I1742" s="117">
        <f t="shared" ca="1" si="271"/>
        <v>99.278300000000002</v>
      </c>
      <c r="J1742" s="113">
        <f t="shared" ca="1" si="272"/>
        <v>63.794378698224854</v>
      </c>
      <c r="K1742" s="14">
        <f t="shared" ca="1" si="275"/>
        <v>35.483921301775148</v>
      </c>
      <c r="L1742" s="113">
        <f t="shared" ca="1" si="276"/>
        <v>35.483921301775148</v>
      </c>
      <c r="M1742" s="113">
        <f t="shared" ca="1" si="277"/>
        <v>50.903562485207097</v>
      </c>
      <c r="N1742" s="113">
        <f t="shared" ca="1" si="278"/>
        <v>0</v>
      </c>
      <c r="O1742" s="14">
        <f t="shared" ca="1" si="279"/>
        <v>35.483921301775148</v>
      </c>
      <c r="P1742" s="113">
        <f t="shared" ca="1" si="273"/>
        <v>0</v>
      </c>
      <c r="Q1742" s="114">
        <f t="shared" ca="1" si="274"/>
        <v>0</v>
      </c>
    </row>
    <row r="1743" spans="1:17" x14ac:dyDescent="0.75">
      <c r="A1743" t="s">
        <v>1807</v>
      </c>
      <c r="B1743" t="s">
        <v>10567</v>
      </c>
      <c r="G1743" s="14">
        <v>1741</v>
      </c>
      <c r="H1743" s="14">
        <f t="shared" ca="1" si="270"/>
        <v>502.65</v>
      </c>
      <c r="I1743" s="117">
        <f t="shared" ca="1" si="271"/>
        <v>110.583</v>
      </c>
      <c r="J1743" s="113">
        <f t="shared" ca="1" si="272"/>
        <v>65.874630177514803</v>
      </c>
      <c r="K1743" s="14">
        <f t="shared" ca="1" si="275"/>
        <v>44.708369822485196</v>
      </c>
      <c r="L1743" s="113">
        <f t="shared" ca="1" si="276"/>
        <v>44.708369822485196</v>
      </c>
      <c r="M1743" s="113">
        <f t="shared" ca="1" si="277"/>
        <v>95.611932307692285</v>
      </c>
      <c r="N1743" s="113">
        <f t="shared" ca="1" si="278"/>
        <v>0</v>
      </c>
      <c r="O1743" s="14">
        <f t="shared" ca="1" si="279"/>
        <v>44.708369822485189</v>
      </c>
      <c r="P1743" s="113">
        <f t="shared" ca="1" si="273"/>
        <v>0</v>
      </c>
      <c r="Q1743" s="114">
        <f t="shared" ca="1" si="274"/>
        <v>0</v>
      </c>
    </row>
    <row r="1744" spans="1:17" x14ac:dyDescent="0.75">
      <c r="A1744" t="s">
        <v>1808</v>
      </c>
      <c r="B1744" t="s">
        <v>10568</v>
      </c>
      <c r="G1744" s="14">
        <v>1742</v>
      </c>
      <c r="H1744" s="14">
        <f t="shared" ca="1" si="270"/>
        <v>494.85</v>
      </c>
      <c r="I1744" s="117">
        <f t="shared" ca="1" si="271"/>
        <v>108.867</v>
      </c>
      <c r="J1744" s="113">
        <f t="shared" ca="1" si="272"/>
        <v>69.341715976331372</v>
      </c>
      <c r="K1744" s="14">
        <f t="shared" ca="1" si="275"/>
        <v>39.525284023668632</v>
      </c>
      <c r="L1744" s="113">
        <f t="shared" ca="1" si="276"/>
        <v>39.525284023668632</v>
      </c>
      <c r="M1744" s="113">
        <f t="shared" ca="1" si="277"/>
        <v>135.13721633136092</v>
      </c>
      <c r="N1744" s="113">
        <f t="shared" ca="1" si="278"/>
        <v>0</v>
      </c>
      <c r="O1744" s="14">
        <f t="shared" ca="1" si="279"/>
        <v>39.525284023668632</v>
      </c>
      <c r="P1744" s="113">
        <f t="shared" ca="1" si="273"/>
        <v>0</v>
      </c>
      <c r="Q1744" s="114">
        <f t="shared" ca="1" si="274"/>
        <v>0</v>
      </c>
    </row>
    <row r="1745" spans="1:17" x14ac:dyDescent="0.75">
      <c r="A1745" t="s">
        <v>1809</v>
      </c>
      <c r="B1745" t="s">
        <v>10569</v>
      </c>
      <c r="G1745" s="14">
        <v>1743</v>
      </c>
      <c r="H1745" s="14">
        <f t="shared" ca="1" si="270"/>
        <v>395.28399999999999</v>
      </c>
      <c r="I1745" s="117">
        <f t="shared" ca="1" si="271"/>
        <v>86.962479999999999</v>
      </c>
      <c r="J1745" s="113">
        <f t="shared" ca="1" si="272"/>
        <v>70.728550295858</v>
      </c>
      <c r="K1745" s="14">
        <f t="shared" ca="1" si="275"/>
        <v>16.233929704142</v>
      </c>
      <c r="L1745" s="113">
        <f t="shared" ca="1" si="276"/>
        <v>16.233929704142</v>
      </c>
      <c r="M1745" s="113">
        <f t="shared" ca="1" si="277"/>
        <v>151.37114603550293</v>
      </c>
      <c r="N1745" s="113">
        <f t="shared" ca="1" si="278"/>
        <v>0</v>
      </c>
      <c r="O1745" s="14">
        <f t="shared" ca="1" si="279"/>
        <v>16.233929704142014</v>
      </c>
      <c r="P1745" s="113">
        <f t="shared" ca="1" si="273"/>
        <v>0</v>
      </c>
      <c r="Q1745" s="114">
        <f t="shared" ca="1" si="274"/>
        <v>0</v>
      </c>
    </row>
    <row r="1746" spans="1:17" x14ac:dyDescent="0.75">
      <c r="A1746" t="s">
        <v>1810</v>
      </c>
      <c r="B1746" t="s">
        <v>10570</v>
      </c>
      <c r="G1746" s="14">
        <v>1744</v>
      </c>
      <c r="H1746" s="14">
        <f t="shared" ca="1" si="270"/>
        <v>231.904</v>
      </c>
      <c r="I1746" s="117">
        <f t="shared" ca="1" si="271"/>
        <v>51.018880000000003</v>
      </c>
      <c r="J1746" s="113">
        <f t="shared" ca="1" si="272"/>
        <v>71.421967455621314</v>
      </c>
      <c r="K1746" s="14">
        <f t="shared" ca="1" si="275"/>
        <v>0</v>
      </c>
      <c r="L1746" s="113">
        <f t="shared" ca="1" si="276"/>
        <v>-20.403087455621311</v>
      </c>
      <c r="M1746" s="113">
        <f t="shared" ca="1" si="277"/>
        <v>130.96805857988161</v>
      </c>
      <c r="N1746" s="113">
        <f t="shared" ca="1" si="278"/>
        <v>20.403087455621318</v>
      </c>
      <c r="O1746" s="14">
        <f t="shared" ca="1" si="279"/>
        <v>0</v>
      </c>
      <c r="P1746" s="113">
        <f t="shared" ca="1" si="273"/>
        <v>0</v>
      </c>
      <c r="Q1746" s="114">
        <f t="shared" ca="1" si="274"/>
        <v>0</v>
      </c>
    </row>
    <row r="1747" spans="1:17" x14ac:dyDescent="0.75">
      <c r="A1747" t="s">
        <v>1811</v>
      </c>
      <c r="B1747" t="s">
        <v>10571</v>
      </c>
      <c r="G1747" s="14">
        <v>1745</v>
      </c>
      <c r="H1747" s="14">
        <f t="shared" ca="1" si="270"/>
        <v>67.275999999999996</v>
      </c>
      <c r="I1747" s="117">
        <f t="shared" ca="1" si="271"/>
        <v>14.80072</v>
      </c>
      <c r="J1747" s="113">
        <f t="shared" ca="1" si="272"/>
        <v>72.808801775147941</v>
      </c>
      <c r="K1747" s="14">
        <f t="shared" ca="1" si="275"/>
        <v>0</v>
      </c>
      <c r="L1747" s="113">
        <f t="shared" ca="1" si="276"/>
        <v>-58.008081775147943</v>
      </c>
      <c r="M1747" s="113">
        <f t="shared" ca="1" si="277"/>
        <v>72.959976804733671</v>
      </c>
      <c r="N1747" s="113">
        <f t="shared" ca="1" si="278"/>
        <v>58.008081775147943</v>
      </c>
      <c r="O1747" s="14">
        <f t="shared" ca="1" si="279"/>
        <v>0</v>
      </c>
      <c r="P1747" s="113">
        <f t="shared" ca="1" si="273"/>
        <v>0</v>
      </c>
      <c r="Q1747" s="114">
        <f t="shared" ca="1" si="274"/>
        <v>0</v>
      </c>
    </row>
    <row r="1748" spans="1:17" x14ac:dyDescent="0.75">
      <c r="A1748" t="s">
        <v>1812</v>
      </c>
      <c r="B1748" t="s">
        <v>10572</v>
      </c>
      <c r="G1748" s="14">
        <v>1746</v>
      </c>
      <c r="H1748" s="14">
        <f t="shared" ca="1" si="270"/>
        <v>5.625</v>
      </c>
      <c r="I1748" s="117">
        <f t="shared" ca="1" si="271"/>
        <v>1.2375</v>
      </c>
      <c r="J1748" s="113">
        <f t="shared" ca="1" si="272"/>
        <v>58.940458579881664</v>
      </c>
      <c r="K1748" s="14">
        <f t="shared" ca="1" si="275"/>
        <v>0</v>
      </c>
      <c r="L1748" s="113">
        <f t="shared" ca="1" si="276"/>
        <v>-57.702958579881667</v>
      </c>
      <c r="M1748" s="113">
        <f t="shared" ca="1" si="277"/>
        <v>15.257018224852004</v>
      </c>
      <c r="N1748" s="113">
        <f t="shared" ca="1" si="278"/>
        <v>57.702958579881667</v>
      </c>
      <c r="O1748" s="14">
        <f t="shared" ca="1" si="279"/>
        <v>0</v>
      </c>
      <c r="P1748" s="113">
        <f t="shared" ca="1" si="273"/>
        <v>0</v>
      </c>
      <c r="Q1748" s="114">
        <f t="shared" ca="1" si="274"/>
        <v>0</v>
      </c>
    </row>
    <row r="1749" spans="1:17" x14ac:dyDescent="0.75">
      <c r="A1749" t="s">
        <v>1813</v>
      </c>
      <c r="B1749" t="s">
        <v>10573</v>
      </c>
      <c r="G1749" s="14">
        <v>1747</v>
      </c>
      <c r="H1749" s="14">
        <f t="shared" ca="1" si="270"/>
        <v>0</v>
      </c>
      <c r="I1749" s="117">
        <f t="shared" ca="1" si="271"/>
        <v>0</v>
      </c>
      <c r="J1749" s="113">
        <f t="shared" ca="1" si="272"/>
        <v>48.539201183431956</v>
      </c>
      <c r="K1749" s="14">
        <f t="shared" ca="1" si="275"/>
        <v>0</v>
      </c>
      <c r="L1749" s="113">
        <f t="shared" ca="1" si="276"/>
        <v>-48.539201183431956</v>
      </c>
      <c r="M1749" s="113">
        <f t="shared" ca="1" si="277"/>
        <v>0</v>
      </c>
      <c r="N1749" s="113">
        <f t="shared" ca="1" si="278"/>
        <v>15.257018224852004</v>
      </c>
      <c r="O1749" s="14">
        <f t="shared" ca="1" si="279"/>
        <v>0</v>
      </c>
      <c r="P1749" s="113">
        <f t="shared" ca="1" si="273"/>
        <v>33.282182958579952</v>
      </c>
      <c r="Q1749" s="114">
        <f t="shared" ca="1" si="274"/>
        <v>0</v>
      </c>
    </row>
    <row r="1750" spans="1:17" x14ac:dyDescent="0.75">
      <c r="A1750" t="s">
        <v>1814</v>
      </c>
      <c r="B1750" t="s">
        <v>10574</v>
      </c>
      <c r="G1750" s="14">
        <v>1748</v>
      </c>
      <c r="H1750" s="14">
        <f t="shared" ca="1" si="270"/>
        <v>0</v>
      </c>
      <c r="I1750" s="117">
        <f t="shared" ca="1" si="271"/>
        <v>0</v>
      </c>
      <c r="J1750" s="113">
        <f t="shared" ca="1" si="272"/>
        <v>38.137943786982255</v>
      </c>
      <c r="K1750" s="14">
        <f t="shared" ca="1" si="275"/>
        <v>0</v>
      </c>
      <c r="L1750" s="113">
        <f t="shared" ca="1" si="276"/>
        <v>-38.137943786982255</v>
      </c>
      <c r="M1750" s="113">
        <f t="shared" ca="1" si="277"/>
        <v>0</v>
      </c>
      <c r="N1750" s="113">
        <f t="shared" ca="1" si="278"/>
        <v>0</v>
      </c>
      <c r="O1750" s="14">
        <f t="shared" ca="1" si="279"/>
        <v>0</v>
      </c>
      <c r="P1750" s="113">
        <f t="shared" ca="1" si="273"/>
        <v>38.137943786982255</v>
      </c>
      <c r="Q1750" s="114">
        <f t="shared" ca="1" si="274"/>
        <v>0</v>
      </c>
    </row>
    <row r="1751" spans="1:17" x14ac:dyDescent="0.75">
      <c r="A1751" t="s">
        <v>1815</v>
      </c>
      <c r="B1751" t="s">
        <v>10575</v>
      </c>
      <c r="G1751" s="14">
        <v>1749</v>
      </c>
      <c r="H1751" s="14">
        <f t="shared" ca="1" si="270"/>
        <v>0</v>
      </c>
      <c r="I1751" s="117">
        <f t="shared" ca="1" si="271"/>
        <v>0</v>
      </c>
      <c r="J1751" s="113">
        <f t="shared" ca="1" si="272"/>
        <v>24.269600591715978</v>
      </c>
      <c r="K1751" s="14">
        <f t="shared" ca="1" si="275"/>
        <v>0</v>
      </c>
      <c r="L1751" s="113">
        <f t="shared" ca="1" si="276"/>
        <v>-24.269600591715978</v>
      </c>
      <c r="M1751" s="113">
        <f t="shared" ca="1" si="277"/>
        <v>0</v>
      </c>
      <c r="N1751" s="113">
        <f t="shared" ca="1" si="278"/>
        <v>0</v>
      </c>
      <c r="O1751" s="14">
        <f t="shared" ca="1" si="279"/>
        <v>0</v>
      </c>
      <c r="P1751" s="113">
        <f t="shared" ca="1" si="273"/>
        <v>24.269600591715978</v>
      </c>
      <c r="Q1751" s="114">
        <f t="shared" ca="1" si="274"/>
        <v>0</v>
      </c>
    </row>
    <row r="1752" spans="1:17" x14ac:dyDescent="0.75">
      <c r="A1752" t="s">
        <v>1816</v>
      </c>
      <c r="B1752" t="s">
        <v>10576</v>
      </c>
      <c r="G1752" s="14">
        <v>1750</v>
      </c>
      <c r="H1752" s="14">
        <f t="shared" ca="1" si="270"/>
        <v>0</v>
      </c>
      <c r="I1752" s="117">
        <f t="shared" ca="1" si="271"/>
        <v>0</v>
      </c>
      <c r="J1752" s="113">
        <f t="shared" ca="1" si="272"/>
        <v>13.868343195266274</v>
      </c>
      <c r="K1752" s="14">
        <f t="shared" ca="1" si="275"/>
        <v>0</v>
      </c>
      <c r="L1752" s="113">
        <f t="shared" ca="1" si="276"/>
        <v>-13.868343195266274</v>
      </c>
      <c r="M1752" s="113">
        <f t="shared" ca="1" si="277"/>
        <v>0</v>
      </c>
      <c r="N1752" s="113">
        <f t="shared" ca="1" si="278"/>
        <v>0</v>
      </c>
      <c r="O1752" s="14">
        <f t="shared" ca="1" si="279"/>
        <v>0</v>
      </c>
      <c r="P1752" s="113">
        <f t="shared" ca="1" si="273"/>
        <v>13.868343195266274</v>
      </c>
      <c r="Q1752" s="114">
        <f t="shared" ca="1" si="274"/>
        <v>0</v>
      </c>
    </row>
    <row r="1753" spans="1:17" x14ac:dyDescent="0.75">
      <c r="A1753" t="s">
        <v>1817</v>
      </c>
      <c r="B1753" t="s">
        <v>10577</v>
      </c>
      <c r="G1753" s="14">
        <v>1751</v>
      </c>
      <c r="H1753" s="14">
        <f t="shared" ca="1" si="270"/>
        <v>0</v>
      </c>
      <c r="I1753" s="117">
        <f t="shared" ca="1" si="271"/>
        <v>0</v>
      </c>
      <c r="J1753" s="113">
        <f t="shared" ca="1" si="272"/>
        <v>13.868343195266274</v>
      </c>
      <c r="K1753" s="14">
        <f t="shared" ca="1" si="275"/>
        <v>0</v>
      </c>
      <c r="L1753" s="113">
        <f t="shared" ca="1" si="276"/>
        <v>-13.868343195266274</v>
      </c>
      <c r="M1753" s="113">
        <f t="shared" ca="1" si="277"/>
        <v>0</v>
      </c>
      <c r="N1753" s="113">
        <f t="shared" ca="1" si="278"/>
        <v>0</v>
      </c>
      <c r="O1753" s="14">
        <f t="shared" ca="1" si="279"/>
        <v>0</v>
      </c>
      <c r="P1753" s="113">
        <f t="shared" ca="1" si="273"/>
        <v>13.868343195266274</v>
      </c>
      <c r="Q1753" s="114">
        <f t="shared" ca="1" si="274"/>
        <v>0</v>
      </c>
    </row>
    <row r="1754" spans="1:17" x14ac:dyDescent="0.75">
      <c r="A1754" t="s">
        <v>1818</v>
      </c>
      <c r="B1754" t="s">
        <v>10578</v>
      </c>
      <c r="G1754" s="14">
        <v>1752</v>
      </c>
      <c r="H1754" s="14">
        <f t="shared" ca="1" si="270"/>
        <v>0</v>
      </c>
      <c r="I1754" s="117">
        <f t="shared" ca="1" si="271"/>
        <v>0</v>
      </c>
      <c r="J1754" s="113">
        <f t="shared" ca="1" si="272"/>
        <v>13.868343195266274</v>
      </c>
      <c r="K1754" s="14">
        <f t="shared" ca="1" si="275"/>
        <v>0</v>
      </c>
      <c r="L1754" s="113">
        <f t="shared" ca="1" si="276"/>
        <v>-13.868343195266274</v>
      </c>
      <c r="M1754" s="113">
        <f t="shared" ca="1" si="277"/>
        <v>0</v>
      </c>
      <c r="N1754" s="113">
        <f t="shared" ca="1" si="278"/>
        <v>0</v>
      </c>
      <c r="O1754" s="14">
        <f t="shared" ca="1" si="279"/>
        <v>0</v>
      </c>
      <c r="P1754" s="113">
        <f t="shared" ca="1" si="273"/>
        <v>13.868343195266274</v>
      </c>
      <c r="Q1754" s="114">
        <f t="shared" ca="1" si="274"/>
        <v>0</v>
      </c>
    </row>
    <row r="1755" spans="1:17" x14ac:dyDescent="0.75">
      <c r="A1755" t="s">
        <v>1819</v>
      </c>
      <c r="B1755" t="s">
        <v>10579</v>
      </c>
      <c r="G1755" s="14">
        <v>1753</v>
      </c>
      <c r="H1755" s="14">
        <f t="shared" ca="1" si="270"/>
        <v>0</v>
      </c>
      <c r="I1755" s="117">
        <f t="shared" ca="1" si="271"/>
        <v>0</v>
      </c>
      <c r="J1755" s="113">
        <f t="shared" ca="1" si="272"/>
        <v>13.868343195266274</v>
      </c>
      <c r="K1755" s="14">
        <f t="shared" ca="1" si="275"/>
        <v>0</v>
      </c>
      <c r="L1755" s="113">
        <f t="shared" ca="1" si="276"/>
        <v>-13.868343195266274</v>
      </c>
      <c r="M1755" s="113">
        <f t="shared" ca="1" si="277"/>
        <v>0</v>
      </c>
      <c r="N1755" s="113">
        <f t="shared" ca="1" si="278"/>
        <v>0</v>
      </c>
      <c r="O1755" s="14">
        <f t="shared" ca="1" si="279"/>
        <v>0</v>
      </c>
      <c r="P1755" s="113">
        <f t="shared" ca="1" si="273"/>
        <v>13.868343195266274</v>
      </c>
      <c r="Q1755" s="114">
        <f t="shared" ca="1" si="274"/>
        <v>0</v>
      </c>
    </row>
    <row r="1756" spans="1:17" x14ac:dyDescent="0.75">
      <c r="A1756" t="s">
        <v>1820</v>
      </c>
      <c r="B1756" t="s">
        <v>10580</v>
      </c>
      <c r="G1756" s="14">
        <v>1754</v>
      </c>
      <c r="H1756" s="14">
        <f t="shared" ca="1" si="270"/>
        <v>0</v>
      </c>
      <c r="I1756" s="117">
        <f t="shared" ca="1" si="271"/>
        <v>0</v>
      </c>
      <c r="J1756" s="113">
        <f t="shared" ca="1" si="272"/>
        <v>13.868343195266274</v>
      </c>
      <c r="K1756" s="14">
        <f t="shared" ca="1" si="275"/>
        <v>0</v>
      </c>
      <c r="L1756" s="113">
        <f t="shared" ca="1" si="276"/>
        <v>-13.868343195266274</v>
      </c>
      <c r="M1756" s="113">
        <f t="shared" ca="1" si="277"/>
        <v>0</v>
      </c>
      <c r="N1756" s="113">
        <f t="shared" ca="1" si="278"/>
        <v>0</v>
      </c>
      <c r="O1756" s="14">
        <f t="shared" ca="1" si="279"/>
        <v>0</v>
      </c>
      <c r="P1756" s="113">
        <f t="shared" ca="1" si="273"/>
        <v>13.868343195266274</v>
      </c>
      <c r="Q1756" s="114">
        <f t="shared" ca="1" si="274"/>
        <v>0</v>
      </c>
    </row>
    <row r="1757" spans="1:17" x14ac:dyDescent="0.75">
      <c r="A1757" t="s">
        <v>1821</v>
      </c>
      <c r="B1757" t="s">
        <v>10581</v>
      </c>
      <c r="G1757" s="14">
        <v>1755</v>
      </c>
      <c r="H1757" s="14">
        <f t="shared" ca="1" si="270"/>
        <v>0</v>
      </c>
      <c r="I1757" s="117">
        <f t="shared" ca="1" si="271"/>
        <v>0</v>
      </c>
      <c r="J1757" s="113">
        <f t="shared" ca="1" si="272"/>
        <v>13.868343195266274</v>
      </c>
      <c r="K1757" s="14">
        <f t="shared" ca="1" si="275"/>
        <v>0</v>
      </c>
      <c r="L1757" s="113">
        <f t="shared" ca="1" si="276"/>
        <v>-13.868343195266274</v>
      </c>
      <c r="M1757" s="113">
        <f t="shared" ca="1" si="277"/>
        <v>0</v>
      </c>
      <c r="N1757" s="113">
        <f t="shared" ca="1" si="278"/>
        <v>0</v>
      </c>
      <c r="O1757" s="14">
        <f t="shared" ca="1" si="279"/>
        <v>0</v>
      </c>
      <c r="P1757" s="113">
        <f t="shared" ca="1" si="273"/>
        <v>13.868343195266274</v>
      </c>
      <c r="Q1757" s="114">
        <f t="shared" ca="1" si="274"/>
        <v>0</v>
      </c>
    </row>
    <row r="1758" spans="1:17" x14ac:dyDescent="0.75">
      <c r="A1758" t="s">
        <v>1822</v>
      </c>
      <c r="B1758" t="s">
        <v>10582</v>
      </c>
      <c r="G1758" s="14">
        <v>1756</v>
      </c>
      <c r="H1758" s="14">
        <f t="shared" ca="1" si="270"/>
        <v>0</v>
      </c>
      <c r="I1758" s="117">
        <f t="shared" ca="1" si="271"/>
        <v>0</v>
      </c>
      <c r="J1758" s="113">
        <f t="shared" ca="1" si="272"/>
        <v>13.868343195266274</v>
      </c>
      <c r="K1758" s="14">
        <f t="shared" ca="1" si="275"/>
        <v>0</v>
      </c>
      <c r="L1758" s="113">
        <f t="shared" ca="1" si="276"/>
        <v>-13.868343195266274</v>
      </c>
      <c r="M1758" s="113">
        <f t="shared" ca="1" si="277"/>
        <v>0</v>
      </c>
      <c r="N1758" s="113">
        <f t="shared" ca="1" si="278"/>
        <v>0</v>
      </c>
      <c r="O1758" s="14">
        <f t="shared" ca="1" si="279"/>
        <v>0</v>
      </c>
      <c r="P1758" s="113">
        <f t="shared" ca="1" si="273"/>
        <v>13.868343195266274</v>
      </c>
      <c r="Q1758" s="114">
        <f t="shared" ca="1" si="274"/>
        <v>0</v>
      </c>
    </row>
    <row r="1759" spans="1:17" x14ac:dyDescent="0.75">
      <c r="A1759" t="s">
        <v>1823</v>
      </c>
      <c r="B1759" t="s">
        <v>10583</v>
      </c>
      <c r="G1759" s="14">
        <v>1757</v>
      </c>
      <c r="H1759" s="14">
        <f t="shared" ca="1" si="270"/>
        <v>0</v>
      </c>
      <c r="I1759" s="117">
        <f t="shared" ca="1" si="271"/>
        <v>0</v>
      </c>
      <c r="J1759" s="113">
        <f t="shared" ca="1" si="272"/>
        <v>20.802514792899409</v>
      </c>
      <c r="K1759" s="14">
        <f t="shared" ca="1" si="275"/>
        <v>0</v>
      </c>
      <c r="L1759" s="113">
        <f t="shared" ca="1" si="276"/>
        <v>-20.802514792899409</v>
      </c>
      <c r="M1759" s="113">
        <f t="shared" ca="1" si="277"/>
        <v>0</v>
      </c>
      <c r="N1759" s="113">
        <f t="shared" ca="1" si="278"/>
        <v>0</v>
      </c>
      <c r="O1759" s="14">
        <f t="shared" ca="1" si="279"/>
        <v>0</v>
      </c>
      <c r="P1759" s="113">
        <f t="shared" ca="1" si="273"/>
        <v>20.802514792899409</v>
      </c>
      <c r="Q1759" s="114">
        <f t="shared" ca="1" si="274"/>
        <v>0</v>
      </c>
    </row>
    <row r="1760" spans="1:17" x14ac:dyDescent="0.75">
      <c r="A1760" t="s">
        <v>1824</v>
      </c>
      <c r="B1760" t="s">
        <v>10584</v>
      </c>
      <c r="G1760" s="14">
        <v>1758</v>
      </c>
      <c r="H1760" s="14">
        <f t="shared" ca="1" si="270"/>
        <v>0</v>
      </c>
      <c r="I1760" s="117">
        <f t="shared" ca="1" si="271"/>
        <v>0</v>
      </c>
      <c r="J1760" s="113">
        <f t="shared" ca="1" si="272"/>
        <v>31.203772189349117</v>
      </c>
      <c r="K1760" s="14">
        <f t="shared" ca="1" si="275"/>
        <v>0</v>
      </c>
      <c r="L1760" s="113">
        <f t="shared" ca="1" si="276"/>
        <v>-31.203772189349117</v>
      </c>
      <c r="M1760" s="113">
        <f t="shared" ca="1" si="277"/>
        <v>0</v>
      </c>
      <c r="N1760" s="113">
        <f t="shared" ca="1" si="278"/>
        <v>0</v>
      </c>
      <c r="O1760" s="14">
        <f t="shared" ca="1" si="279"/>
        <v>0</v>
      </c>
      <c r="P1760" s="113">
        <f t="shared" ca="1" si="273"/>
        <v>31.203772189349117</v>
      </c>
      <c r="Q1760" s="114">
        <f t="shared" ca="1" si="274"/>
        <v>0</v>
      </c>
    </row>
    <row r="1761" spans="1:17" x14ac:dyDescent="0.75">
      <c r="A1761" t="s">
        <v>1825</v>
      </c>
      <c r="B1761" t="s">
        <v>10585</v>
      </c>
      <c r="G1761" s="14">
        <v>1759</v>
      </c>
      <c r="H1761" s="14">
        <f t="shared" ca="1" si="270"/>
        <v>19.745999999999999</v>
      </c>
      <c r="I1761" s="117">
        <f t="shared" ca="1" si="271"/>
        <v>4.3441199999999993</v>
      </c>
      <c r="J1761" s="113">
        <f t="shared" ca="1" si="272"/>
        <v>40.21819526627219</v>
      </c>
      <c r="K1761" s="14">
        <f t="shared" ca="1" si="275"/>
        <v>0</v>
      </c>
      <c r="L1761" s="113">
        <f t="shared" ca="1" si="276"/>
        <v>-35.874075266272193</v>
      </c>
      <c r="M1761" s="113">
        <f t="shared" ca="1" si="277"/>
        <v>0</v>
      </c>
      <c r="N1761" s="113">
        <f t="shared" ca="1" si="278"/>
        <v>0</v>
      </c>
      <c r="O1761" s="14">
        <f t="shared" ca="1" si="279"/>
        <v>0</v>
      </c>
      <c r="P1761" s="113">
        <f t="shared" ca="1" si="273"/>
        <v>35.874075266272193</v>
      </c>
      <c r="Q1761" s="114">
        <f t="shared" ca="1" si="274"/>
        <v>0</v>
      </c>
    </row>
    <row r="1762" spans="1:17" x14ac:dyDescent="0.75">
      <c r="A1762" t="s">
        <v>1826</v>
      </c>
      <c r="B1762" t="s">
        <v>10586</v>
      </c>
      <c r="G1762" s="14">
        <v>1760</v>
      </c>
      <c r="H1762" s="14">
        <f t="shared" ca="1" si="270"/>
        <v>98.293000000000006</v>
      </c>
      <c r="I1762" s="117">
        <f t="shared" ca="1" si="271"/>
        <v>21.624460000000003</v>
      </c>
      <c r="J1762" s="113">
        <f t="shared" ca="1" si="272"/>
        <v>48.539201183431956</v>
      </c>
      <c r="K1762" s="14">
        <f t="shared" ca="1" si="275"/>
        <v>0</v>
      </c>
      <c r="L1762" s="113">
        <f t="shared" ca="1" si="276"/>
        <v>-26.914741183431953</v>
      </c>
      <c r="M1762" s="113">
        <f t="shared" ca="1" si="277"/>
        <v>0</v>
      </c>
      <c r="N1762" s="113">
        <f t="shared" ca="1" si="278"/>
        <v>0</v>
      </c>
      <c r="O1762" s="14">
        <f t="shared" ca="1" si="279"/>
        <v>0</v>
      </c>
      <c r="P1762" s="113">
        <f t="shared" ca="1" si="273"/>
        <v>26.914741183431953</v>
      </c>
      <c r="Q1762" s="114">
        <f t="shared" ca="1" si="274"/>
        <v>0</v>
      </c>
    </row>
    <row r="1763" spans="1:17" x14ac:dyDescent="0.75">
      <c r="A1763" t="s">
        <v>1827</v>
      </c>
      <c r="B1763" t="s">
        <v>10587</v>
      </c>
      <c r="G1763" s="14">
        <v>1761</v>
      </c>
      <c r="H1763" s="14">
        <f t="shared" ca="1" si="270"/>
        <v>138.62899999999999</v>
      </c>
      <c r="I1763" s="117">
        <f t="shared" ca="1" si="271"/>
        <v>30.498379999999997</v>
      </c>
      <c r="J1763" s="113">
        <f t="shared" ca="1" si="272"/>
        <v>58.940458579881664</v>
      </c>
      <c r="K1763" s="14">
        <f t="shared" ca="1" si="275"/>
        <v>0</v>
      </c>
      <c r="L1763" s="113">
        <f t="shared" ca="1" si="276"/>
        <v>-28.442078579881667</v>
      </c>
      <c r="M1763" s="113">
        <f t="shared" ca="1" si="277"/>
        <v>0</v>
      </c>
      <c r="N1763" s="113">
        <f t="shared" ca="1" si="278"/>
        <v>0</v>
      </c>
      <c r="O1763" s="14">
        <f t="shared" ca="1" si="279"/>
        <v>0</v>
      </c>
      <c r="P1763" s="113">
        <f t="shared" ca="1" si="273"/>
        <v>28.442078579881667</v>
      </c>
      <c r="Q1763" s="114">
        <f t="shared" ca="1" si="274"/>
        <v>0</v>
      </c>
    </row>
    <row r="1764" spans="1:17" x14ac:dyDescent="0.75">
      <c r="A1764" t="s">
        <v>1828</v>
      </c>
      <c r="B1764" t="s">
        <v>10588</v>
      </c>
      <c r="G1764" s="14">
        <v>1762</v>
      </c>
      <c r="H1764" s="14">
        <f t="shared" ca="1" si="270"/>
        <v>76.408000000000001</v>
      </c>
      <c r="I1764" s="117">
        <f t="shared" ca="1" si="271"/>
        <v>16.809760000000001</v>
      </c>
      <c r="J1764" s="113">
        <f t="shared" ca="1" si="272"/>
        <v>71.421967455621314</v>
      </c>
      <c r="K1764" s="14">
        <f t="shared" ca="1" si="275"/>
        <v>0</v>
      </c>
      <c r="L1764" s="113">
        <f t="shared" ca="1" si="276"/>
        <v>-54.612207455621316</v>
      </c>
      <c r="M1764" s="113">
        <f t="shared" ca="1" si="277"/>
        <v>0</v>
      </c>
      <c r="N1764" s="113">
        <f t="shared" ca="1" si="278"/>
        <v>0</v>
      </c>
      <c r="O1764" s="14">
        <f t="shared" ca="1" si="279"/>
        <v>0</v>
      </c>
      <c r="P1764" s="113">
        <f t="shared" ca="1" si="273"/>
        <v>54.612207455621316</v>
      </c>
      <c r="Q1764" s="114">
        <f t="shared" ca="1" si="274"/>
        <v>0</v>
      </c>
    </row>
    <row r="1765" spans="1:17" x14ac:dyDescent="0.75">
      <c r="A1765" t="s">
        <v>1829</v>
      </c>
      <c r="B1765" t="s">
        <v>10589</v>
      </c>
      <c r="G1765" s="14">
        <v>1763</v>
      </c>
      <c r="H1765" s="14">
        <f t="shared" ca="1" si="270"/>
        <v>93.876999999999995</v>
      </c>
      <c r="I1765" s="117">
        <f t="shared" ca="1" si="271"/>
        <v>20.652939999999997</v>
      </c>
      <c r="J1765" s="113">
        <f t="shared" ca="1" si="272"/>
        <v>68.648298816568058</v>
      </c>
      <c r="K1765" s="14">
        <f t="shared" ca="1" si="275"/>
        <v>0</v>
      </c>
      <c r="L1765" s="113">
        <f t="shared" ca="1" si="276"/>
        <v>-47.995358816568057</v>
      </c>
      <c r="M1765" s="113">
        <f t="shared" ca="1" si="277"/>
        <v>0</v>
      </c>
      <c r="N1765" s="113">
        <f t="shared" ca="1" si="278"/>
        <v>0</v>
      </c>
      <c r="O1765" s="14">
        <f t="shared" ca="1" si="279"/>
        <v>0</v>
      </c>
      <c r="P1765" s="113">
        <f t="shared" ca="1" si="273"/>
        <v>47.995358816568057</v>
      </c>
      <c r="Q1765" s="114">
        <f t="shared" ca="1" si="274"/>
        <v>0</v>
      </c>
    </row>
    <row r="1766" spans="1:17" x14ac:dyDescent="0.75">
      <c r="A1766" t="s">
        <v>1830</v>
      </c>
      <c r="B1766" t="s">
        <v>10590</v>
      </c>
      <c r="G1766" s="14">
        <v>1764</v>
      </c>
      <c r="H1766" s="14">
        <f t="shared" ca="1" si="270"/>
        <v>101.747</v>
      </c>
      <c r="I1766" s="117">
        <f t="shared" ca="1" si="271"/>
        <v>22.384340000000002</v>
      </c>
      <c r="J1766" s="113">
        <f t="shared" ca="1" si="272"/>
        <v>63.794378698224854</v>
      </c>
      <c r="K1766" s="14">
        <f t="shared" ca="1" si="275"/>
        <v>0</v>
      </c>
      <c r="L1766" s="113">
        <f t="shared" ca="1" si="276"/>
        <v>-41.410038698224852</v>
      </c>
      <c r="M1766" s="113">
        <f t="shared" ca="1" si="277"/>
        <v>0</v>
      </c>
      <c r="N1766" s="113">
        <f t="shared" ca="1" si="278"/>
        <v>0</v>
      </c>
      <c r="O1766" s="14">
        <f t="shared" ca="1" si="279"/>
        <v>0</v>
      </c>
      <c r="P1766" s="113">
        <f t="shared" ca="1" si="273"/>
        <v>41.410038698224852</v>
      </c>
      <c r="Q1766" s="114">
        <f t="shared" ca="1" si="274"/>
        <v>0</v>
      </c>
    </row>
    <row r="1767" spans="1:17" x14ac:dyDescent="0.75">
      <c r="A1767" t="s">
        <v>1831</v>
      </c>
      <c r="B1767" t="s">
        <v>10591</v>
      </c>
      <c r="G1767" s="14">
        <v>1765</v>
      </c>
      <c r="H1767" s="14">
        <f t="shared" ca="1" si="270"/>
        <v>99.783000000000001</v>
      </c>
      <c r="I1767" s="117">
        <f t="shared" ca="1" si="271"/>
        <v>21.952259999999999</v>
      </c>
      <c r="J1767" s="113">
        <f t="shared" ca="1" si="272"/>
        <v>65.874630177514803</v>
      </c>
      <c r="K1767" s="14">
        <f t="shared" ca="1" si="275"/>
        <v>0</v>
      </c>
      <c r="L1767" s="113">
        <f t="shared" ca="1" si="276"/>
        <v>-43.922370177514807</v>
      </c>
      <c r="M1767" s="113">
        <f t="shared" ca="1" si="277"/>
        <v>0</v>
      </c>
      <c r="N1767" s="113">
        <f t="shared" ca="1" si="278"/>
        <v>0</v>
      </c>
      <c r="O1767" s="14">
        <f t="shared" ca="1" si="279"/>
        <v>0</v>
      </c>
      <c r="P1767" s="113">
        <f t="shared" ca="1" si="273"/>
        <v>43.922370177514807</v>
      </c>
      <c r="Q1767" s="114">
        <f t="shared" ca="1" si="274"/>
        <v>0</v>
      </c>
    </row>
    <row r="1768" spans="1:17" x14ac:dyDescent="0.75">
      <c r="A1768" t="s">
        <v>1832</v>
      </c>
      <c r="B1768" t="s">
        <v>10592</v>
      </c>
      <c r="G1768" s="14">
        <v>1766</v>
      </c>
      <c r="H1768" s="14">
        <f t="shared" ca="1" si="270"/>
        <v>202.72800000000001</v>
      </c>
      <c r="I1768" s="117">
        <f t="shared" ca="1" si="271"/>
        <v>44.600160000000002</v>
      </c>
      <c r="J1768" s="113">
        <f t="shared" ca="1" si="272"/>
        <v>69.341715976331372</v>
      </c>
      <c r="K1768" s="14">
        <f t="shared" ca="1" si="275"/>
        <v>0</v>
      </c>
      <c r="L1768" s="113">
        <f t="shared" ca="1" si="276"/>
        <v>-24.741555976331369</v>
      </c>
      <c r="M1768" s="113">
        <f t="shared" ca="1" si="277"/>
        <v>0</v>
      </c>
      <c r="N1768" s="113">
        <f t="shared" ca="1" si="278"/>
        <v>0</v>
      </c>
      <c r="O1768" s="14">
        <f t="shared" ca="1" si="279"/>
        <v>0</v>
      </c>
      <c r="P1768" s="113">
        <f t="shared" ca="1" si="273"/>
        <v>24.741555976331369</v>
      </c>
      <c r="Q1768" s="114">
        <f t="shared" ca="1" si="274"/>
        <v>0</v>
      </c>
    </row>
    <row r="1769" spans="1:17" x14ac:dyDescent="0.75">
      <c r="A1769" t="s">
        <v>1833</v>
      </c>
      <c r="B1769" t="s">
        <v>10593</v>
      </c>
      <c r="G1769" s="14">
        <v>1767</v>
      </c>
      <c r="H1769" s="14">
        <f t="shared" ca="1" si="270"/>
        <v>242.08799999999999</v>
      </c>
      <c r="I1769" s="117">
        <f t="shared" ca="1" si="271"/>
        <v>53.259360000000001</v>
      </c>
      <c r="J1769" s="113">
        <f t="shared" ca="1" si="272"/>
        <v>70.728550295858</v>
      </c>
      <c r="K1769" s="14">
        <f t="shared" ca="1" si="275"/>
        <v>0</v>
      </c>
      <c r="L1769" s="113">
        <f t="shared" ca="1" si="276"/>
        <v>-17.469190295857999</v>
      </c>
      <c r="M1769" s="113">
        <f t="shared" ca="1" si="277"/>
        <v>0</v>
      </c>
      <c r="N1769" s="113">
        <f t="shared" ca="1" si="278"/>
        <v>0</v>
      </c>
      <c r="O1769" s="14">
        <f t="shared" ca="1" si="279"/>
        <v>0</v>
      </c>
      <c r="P1769" s="113">
        <f t="shared" ca="1" si="273"/>
        <v>17.469190295857999</v>
      </c>
      <c r="Q1769" s="114">
        <f t="shared" ca="1" si="274"/>
        <v>0</v>
      </c>
    </row>
    <row r="1770" spans="1:17" x14ac:dyDescent="0.75">
      <c r="A1770" t="s">
        <v>1834</v>
      </c>
      <c r="B1770" t="s">
        <v>10594</v>
      </c>
      <c r="G1770" s="14">
        <v>1768</v>
      </c>
      <c r="H1770" s="14">
        <f t="shared" ca="1" si="270"/>
        <v>178.875</v>
      </c>
      <c r="I1770" s="117">
        <f t="shared" ca="1" si="271"/>
        <v>39.352499999999999</v>
      </c>
      <c r="J1770" s="113">
        <f t="shared" ca="1" si="272"/>
        <v>71.421967455621314</v>
      </c>
      <c r="K1770" s="14">
        <f t="shared" ca="1" si="275"/>
        <v>0</v>
      </c>
      <c r="L1770" s="113">
        <f t="shared" ca="1" si="276"/>
        <v>-32.069467455621314</v>
      </c>
      <c r="M1770" s="113">
        <f t="shared" ca="1" si="277"/>
        <v>0</v>
      </c>
      <c r="N1770" s="113">
        <f t="shared" ca="1" si="278"/>
        <v>0</v>
      </c>
      <c r="O1770" s="14">
        <f t="shared" ca="1" si="279"/>
        <v>0</v>
      </c>
      <c r="P1770" s="113">
        <f t="shared" ca="1" si="273"/>
        <v>32.069467455621314</v>
      </c>
      <c r="Q1770" s="114">
        <f t="shared" ca="1" si="274"/>
        <v>0</v>
      </c>
    </row>
    <row r="1771" spans="1:17" x14ac:dyDescent="0.75">
      <c r="A1771" t="s">
        <v>1835</v>
      </c>
      <c r="B1771" t="s">
        <v>10595</v>
      </c>
      <c r="G1771" s="14">
        <v>1769</v>
      </c>
      <c r="H1771" s="14">
        <f t="shared" ca="1" si="270"/>
        <v>61.226999999999997</v>
      </c>
      <c r="I1771" s="117">
        <f t="shared" ca="1" si="271"/>
        <v>13.469939999999999</v>
      </c>
      <c r="J1771" s="113">
        <f t="shared" ca="1" si="272"/>
        <v>72.808801775147941</v>
      </c>
      <c r="K1771" s="14">
        <f t="shared" ca="1" si="275"/>
        <v>0</v>
      </c>
      <c r="L1771" s="113">
        <f t="shared" ca="1" si="276"/>
        <v>-59.33886177514794</v>
      </c>
      <c r="M1771" s="113">
        <f t="shared" ca="1" si="277"/>
        <v>0</v>
      </c>
      <c r="N1771" s="113">
        <f t="shared" ca="1" si="278"/>
        <v>0</v>
      </c>
      <c r="O1771" s="14">
        <f t="shared" ca="1" si="279"/>
        <v>0</v>
      </c>
      <c r="P1771" s="113">
        <f t="shared" ca="1" si="273"/>
        <v>59.33886177514794</v>
      </c>
      <c r="Q1771" s="114">
        <f t="shared" ca="1" si="274"/>
        <v>0</v>
      </c>
    </row>
    <row r="1772" spans="1:17" x14ac:dyDescent="0.75">
      <c r="A1772" t="s">
        <v>1836</v>
      </c>
      <c r="B1772" t="s">
        <v>10596</v>
      </c>
      <c r="G1772" s="14">
        <v>1770</v>
      </c>
      <c r="H1772" s="14">
        <f t="shared" ca="1" si="270"/>
        <v>5.625</v>
      </c>
      <c r="I1772" s="117">
        <f t="shared" ca="1" si="271"/>
        <v>1.2375</v>
      </c>
      <c r="J1772" s="113">
        <f t="shared" ca="1" si="272"/>
        <v>58.940458579881664</v>
      </c>
      <c r="K1772" s="14">
        <f t="shared" ca="1" si="275"/>
        <v>0</v>
      </c>
      <c r="L1772" s="113">
        <f t="shared" ca="1" si="276"/>
        <v>-57.702958579881667</v>
      </c>
      <c r="M1772" s="113">
        <f t="shared" ca="1" si="277"/>
        <v>0</v>
      </c>
      <c r="N1772" s="113">
        <f t="shared" ca="1" si="278"/>
        <v>0</v>
      </c>
      <c r="O1772" s="14">
        <f t="shared" ca="1" si="279"/>
        <v>0</v>
      </c>
      <c r="P1772" s="113">
        <f t="shared" ca="1" si="273"/>
        <v>57.702958579881667</v>
      </c>
      <c r="Q1772" s="114">
        <f t="shared" ca="1" si="274"/>
        <v>0</v>
      </c>
    </row>
    <row r="1773" spans="1:17" x14ac:dyDescent="0.75">
      <c r="A1773" t="s">
        <v>1837</v>
      </c>
      <c r="B1773" t="s">
        <v>10597</v>
      </c>
      <c r="G1773" s="14">
        <v>1771</v>
      </c>
      <c r="H1773" s="14">
        <f t="shared" ca="1" si="270"/>
        <v>0</v>
      </c>
      <c r="I1773" s="117">
        <f t="shared" ca="1" si="271"/>
        <v>0</v>
      </c>
      <c r="J1773" s="113">
        <f t="shared" ca="1" si="272"/>
        <v>48.539201183431956</v>
      </c>
      <c r="K1773" s="14">
        <f t="shared" ca="1" si="275"/>
        <v>0</v>
      </c>
      <c r="L1773" s="113">
        <f t="shared" ca="1" si="276"/>
        <v>-48.539201183431956</v>
      </c>
      <c r="M1773" s="113">
        <f t="shared" ca="1" si="277"/>
        <v>0</v>
      </c>
      <c r="N1773" s="113">
        <f t="shared" ca="1" si="278"/>
        <v>0</v>
      </c>
      <c r="O1773" s="14">
        <f t="shared" ca="1" si="279"/>
        <v>0</v>
      </c>
      <c r="P1773" s="113">
        <f t="shared" ca="1" si="273"/>
        <v>48.539201183431956</v>
      </c>
      <c r="Q1773" s="114">
        <f t="shared" ca="1" si="274"/>
        <v>0</v>
      </c>
    </row>
    <row r="1774" spans="1:17" x14ac:dyDescent="0.75">
      <c r="A1774" t="s">
        <v>1838</v>
      </c>
      <c r="B1774" t="s">
        <v>10598</v>
      </c>
      <c r="G1774" s="14">
        <v>1772</v>
      </c>
      <c r="H1774" s="14">
        <f t="shared" ca="1" si="270"/>
        <v>0</v>
      </c>
      <c r="I1774" s="117">
        <f t="shared" ca="1" si="271"/>
        <v>0</v>
      </c>
      <c r="J1774" s="113">
        <f t="shared" ca="1" si="272"/>
        <v>38.137943786982255</v>
      </c>
      <c r="K1774" s="14">
        <f t="shared" ca="1" si="275"/>
        <v>0</v>
      </c>
      <c r="L1774" s="113">
        <f t="shared" ca="1" si="276"/>
        <v>-38.137943786982255</v>
      </c>
      <c r="M1774" s="113">
        <f t="shared" ca="1" si="277"/>
        <v>0</v>
      </c>
      <c r="N1774" s="113">
        <f t="shared" ca="1" si="278"/>
        <v>0</v>
      </c>
      <c r="O1774" s="14">
        <f t="shared" ca="1" si="279"/>
        <v>0</v>
      </c>
      <c r="P1774" s="113">
        <f t="shared" ca="1" si="273"/>
        <v>38.137943786982255</v>
      </c>
      <c r="Q1774" s="114">
        <f t="shared" ca="1" si="274"/>
        <v>0</v>
      </c>
    </row>
    <row r="1775" spans="1:17" x14ac:dyDescent="0.75">
      <c r="A1775" t="s">
        <v>1839</v>
      </c>
      <c r="B1775" t="s">
        <v>10599</v>
      </c>
      <c r="G1775" s="14">
        <v>1773</v>
      </c>
      <c r="H1775" s="14">
        <f t="shared" ca="1" si="270"/>
        <v>0</v>
      </c>
      <c r="I1775" s="117">
        <f t="shared" ca="1" si="271"/>
        <v>0</v>
      </c>
      <c r="J1775" s="113">
        <f t="shared" ca="1" si="272"/>
        <v>24.269600591715978</v>
      </c>
      <c r="K1775" s="14">
        <f t="shared" ca="1" si="275"/>
        <v>0</v>
      </c>
      <c r="L1775" s="113">
        <f t="shared" ca="1" si="276"/>
        <v>-24.269600591715978</v>
      </c>
      <c r="M1775" s="113">
        <f t="shared" ca="1" si="277"/>
        <v>0</v>
      </c>
      <c r="N1775" s="113">
        <f t="shared" ca="1" si="278"/>
        <v>0</v>
      </c>
      <c r="O1775" s="14">
        <f t="shared" ca="1" si="279"/>
        <v>0</v>
      </c>
      <c r="P1775" s="113">
        <f t="shared" ca="1" si="273"/>
        <v>24.269600591715978</v>
      </c>
      <c r="Q1775" s="114">
        <f t="shared" ca="1" si="274"/>
        <v>0</v>
      </c>
    </row>
    <row r="1776" spans="1:17" x14ac:dyDescent="0.75">
      <c r="A1776" t="s">
        <v>1840</v>
      </c>
      <c r="B1776" t="s">
        <v>10600</v>
      </c>
      <c r="G1776" s="14">
        <v>1774</v>
      </c>
      <c r="H1776" s="14">
        <f t="shared" ca="1" si="270"/>
        <v>0</v>
      </c>
      <c r="I1776" s="117">
        <f t="shared" ca="1" si="271"/>
        <v>0</v>
      </c>
      <c r="J1776" s="113">
        <f t="shared" ca="1" si="272"/>
        <v>13.868343195266274</v>
      </c>
      <c r="K1776" s="14">
        <f t="shared" ca="1" si="275"/>
        <v>0</v>
      </c>
      <c r="L1776" s="113">
        <f t="shared" ca="1" si="276"/>
        <v>-13.868343195266274</v>
      </c>
      <c r="M1776" s="113">
        <f t="shared" ca="1" si="277"/>
        <v>0</v>
      </c>
      <c r="N1776" s="113">
        <f t="shared" ca="1" si="278"/>
        <v>0</v>
      </c>
      <c r="O1776" s="14">
        <f t="shared" ca="1" si="279"/>
        <v>0</v>
      </c>
      <c r="P1776" s="113">
        <f t="shared" ca="1" si="273"/>
        <v>13.868343195266274</v>
      </c>
      <c r="Q1776" s="114">
        <f t="shared" ca="1" si="274"/>
        <v>0</v>
      </c>
    </row>
    <row r="1777" spans="1:17" x14ac:dyDescent="0.75">
      <c r="A1777" t="s">
        <v>1841</v>
      </c>
      <c r="B1777" t="s">
        <v>10601</v>
      </c>
      <c r="G1777" s="14">
        <v>1775</v>
      </c>
      <c r="H1777" s="14">
        <f t="shared" ca="1" si="270"/>
        <v>0</v>
      </c>
      <c r="I1777" s="117">
        <f t="shared" ca="1" si="271"/>
        <v>0</v>
      </c>
      <c r="J1777" s="113">
        <f t="shared" ca="1" si="272"/>
        <v>13.868343195266274</v>
      </c>
      <c r="K1777" s="14">
        <f t="shared" ca="1" si="275"/>
        <v>0</v>
      </c>
      <c r="L1777" s="113">
        <f t="shared" ca="1" si="276"/>
        <v>-13.868343195266274</v>
      </c>
      <c r="M1777" s="113">
        <f t="shared" ca="1" si="277"/>
        <v>0</v>
      </c>
      <c r="N1777" s="113">
        <f t="shared" ca="1" si="278"/>
        <v>0</v>
      </c>
      <c r="O1777" s="14">
        <f t="shared" ca="1" si="279"/>
        <v>0</v>
      </c>
      <c r="P1777" s="113">
        <f t="shared" ca="1" si="273"/>
        <v>13.868343195266274</v>
      </c>
      <c r="Q1777" s="114">
        <f t="shared" ca="1" si="274"/>
        <v>0</v>
      </c>
    </row>
    <row r="1778" spans="1:17" x14ac:dyDescent="0.75">
      <c r="A1778" t="s">
        <v>1842</v>
      </c>
      <c r="B1778" t="s">
        <v>10602</v>
      </c>
      <c r="G1778" s="14">
        <v>1776</v>
      </c>
      <c r="H1778" s="14">
        <f t="shared" ca="1" si="270"/>
        <v>0</v>
      </c>
      <c r="I1778" s="117">
        <f t="shared" ca="1" si="271"/>
        <v>0</v>
      </c>
      <c r="J1778" s="113">
        <f t="shared" ca="1" si="272"/>
        <v>13.868343195266274</v>
      </c>
      <c r="K1778" s="14">
        <f t="shared" ca="1" si="275"/>
        <v>0</v>
      </c>
      <c r="L1778" s="113">
        <f t="shared" ca="1" si="276"/>
        <v>-13.868343195266274</v>
      </c>
      <c r="M1778" s="113">
        <f t="shared" ca="1" si="277"/>
        <v>0</v>
      </c>
      <c r="N1778" s="113">
        <f t="shared" ca="1" si="278"/>
        <v>0</v>
      </c>
      <c r="O1778" s="14">
        <f t="shared" ca="1" si="279"/>
        <v>0</v>
      </c>
      <c r="P1778" s="113">
        <f t="shared" ca="1" si="273"/>
        <v>13.868343195266274</v>
      </c>
      <c r="Q1778" s="114">
        <f t="shared" ca="1" si="274"/>
        <v>0</v>
      </c>
    </row>
    <row r="1779" spans="1:17" x14ac:dyDescent="0.75">
      <c r="A1779" t="s">
        <v>1843</v>
      </c>
      <c r="B1779" t="s">
        <v>10603</v>
      </c>
      <c r="G1779" s="14">
        <v>1777</v>
      </c>
      <c r="H1779" s="14">
        <f t="shared" ca="1" si="270"/>
        <v>0</v>
      </c>
      <c r="I1779" s="117">
        <f t="shared" ca="1" si="271"/>
        <v>0</v>
      </c>
      <c r="J1779" s="113">
        <f t="shared" ca="1" si="272"/>
        <v>13.868343195266274</v>
      </c>
      <c r="K1779" s="14">
        <f t="shared" ca="1" si="275"/>
        <v>0</v>
      </c>
      <c r="L1779" s="113">
        <f t="shared" ca="1" si="276"/>
        <v>-13.868343195266274</v>
      </c>
      <c r="M1779" s="113">
        <f t="shared" ca="1" si="277"/>
        <v>0</v>
      </c>
      <c r="N1779" s="113">
        <f t="shared" ca="1" si="278"/>
        <v>0</v>
      </c>
      <c r="O1779" s="14">
        <f t="shared" ca="1" si="279"/>
        <v>0</v>
      </c>
      <c r="P1779" s="113">
        <f t="shared" ca="1" si="273"/>
        <v>13.868343195266274</v>
      </c>
      <c r="Q1779" s="114">
        <f t="shared" ca="1" si="274"/>
        <v>0</v>
      </c>
    </row>
    <row r="1780" spans="1:17" x14ac:dyDescent="0.75">
      <c r="A1780" t="s">
        <v>1844</v>
      </c>
      <c r="B1780" t="s">
        <v>10604</v>
      </c>
      <c r="G1780" s="14">
        <v>1778</v>
      </c>
      <c r="H1780" s="14">
        <f t="shared" ca="1" si="270"/>
        <v>0</v>
      </c>
      <c r="I1780" s="117">
        <f t="shared" ca="1" si="271"/>
        <v>0</v>
      </c>
      <c r="J1780" s="113">
        <f t="shared" ca="1" si="272"/>
        <v>13.868343195266274</v>
      </c>
      <c r="K1780" s="14">
        <f t="shared" ca="1" si="275"/>
        <v>0</v>
      </c>
      <c r="L1780" s="113">
        <f t="shared" ca="1" si="276"/>
        <v>-13.868343195266274</v>
      </c>
      <c r="M1780" s="113">
        <f t="shared" ca="1" si="277"/>
        <v>0</v>
      </c>
      <c r="N1780" s="113">
        <f t="shared" ca="1" si="278"/>
        <v>0</v>
      </c>
      <c r="O1780" s="14">
        <f t="shared" ca="1" si="279"/>
        <v>0</v>
      </c>
      <c r="P1780" s="113">
        <f t="shared" ca="1" si="273"/>
        <v>13.868343195266274</v>
      </c>
      <c r="Q1780" s="114">
        <f t="shared" ca="1" si="274"/>
        <v>0</v>
      </c>
    </row>
    <row r="1781" spans="1:17" x14ac:dyDescent="0.75">
      <c r="A1781" t="s">
        <v>1845</v>
      </c>
      <c r="B1781" t="s">
        <v>10605</v>
      </c>
      <c r="G1781" s="14">
        <v>1779</v>
      </c>
      <c r="H1781" s="14">
        <f t="shared" ca="1" si="270"/>
        <v>0</v>
      </c>
      <c r="I1781" s="117">
        <f t="shared" ca="1" si="271"/>
        <v>0</v>
      </c>
      <c r="J1781" s="113">
        <f t="shared" ca="1" si="272"/>
        <v>13.868343195266274</v>
      </c>
      <c r="K1781" s="14">
        <f t="shared" ca="1" si="275"/>
        <v>0</v>
      </c>
      <c r="L1781" s="113">
        <f t="shared" ca="1" si="276"/>
        <v>-13.868343195266274</v>
      </c>
      <c r="M1781" s="113">
        <f t="shared" ca="1" si="277"/>
        <v>0</v>
      </c>
      <c r="N1781" s="113">
        <f t="shared" ca="1" si="278"/>
        <v>0</v>
      </c>
      <c r="O1781" s="14">
        <f t="shared" ca="1" si="279"/>
        <v>0</v>
      </c>
      <c r="P1781" s="113">
        <f t="shared" ca="1" si="273"/>
        <v>13.868343195266274</v>
      </c>
      <c r="Q1781" s="114">
        <f t="shared" ca="1" si="274"/>
        <v>0</v>
      </c>
    </row>
    <row r="1782" spans="1:17" x14ac:dyDescent="0.75">
      <c r="A1782" t="s">
        <v>1846</v>
      </c>
      <c r="B1782" t="s">
        <v>10606</v>
      </c>
      <c r="G1782" s="14">
        <v>1780</v>
      </c>
      <c r="H1782" s="14">
        <f t="shared" ca="1" si="270"/>
        <v>0</v>
      </c>
      <c r="I1782" s="117">
        <f t="shared" ca="1" si="271"/>
        <v>0</v>
      </c>
      <c r="J1782" s="113">
        <f t="shared" ca="1" si="272"/>
        <v>13.868343195266274</v>
      </c>
      <c r="K1782" s="14">
        <f t="shared" ca="1" si="275"/>
        <v>0</v>
      </c>
      <c r="L1782" s="113">
        <f t="shared" ca="1" si="276"/>
        <v>-13.868343195266274</v>
      </c>
      <c r="M1782" s="113">
        <f t="shared" ca="1" si="277"/>
        <v>0</v>
      </c>
      <c r="N1782" s="113">
        <f t="shared" ca="1" si="278"/>
        <v>0</v>
      </c>
      <c r="O1782" s="14">
        <f t="shared" ca="1" si="279"/>
        <v>0</v>
      </c>
      <c r="P1782" s="113">
        <f t="shared" ca="1" si="273"/>
        <v>13.868343195266274</v>
      </c>
      <c r="Q1782" s="114">
        <f t="shared" ca="1" si="274"/>
        <v>0</v>
      </c>
    </row>
    <row r="1783" spans="1:17" x14ac:dyDescent="0.75">
      <c r="A1783" t="s">
        <v>1847</v>
      </c>
      <c r="B1783" t="s">
        <v>10607</v>
      </c>
      <c r="G1783" s="14">
        <v>1781</v>
      </c>
      <c r="H1783" s="14">
        <f t="shared" ca="1" si="270"/>
        <v>0</v>
      </c>
      <c r="I1783" s="117">
        <f t="shared" ca="1" si="271"/>
        <v>0</v>
      </c>
      <c r="J1783" s="113">
        <f t="shared" ca="1" si="272"/>
        <v>20.802514792899409</v>
      </c>
      <c r="K1783" s="14">
        <f t="shared" ca="1" si="275"/>
        <v>0</v>
      </c>
      <c r="L1783" s="113">
        <f t="shared" ca="1" si="276"/>
        <v>-20.802514792899409</v>
      </c>
      <c r="M1783" s="113">
        <f t="shared" ca="1" si="277"/>
        <v>0</v>
      </c>
      <c r="N1783" s="113">
        <f t="shared" ca="1" si="278"/>
        <v>0</v>
      </c>
      <c r="O1783" s="14">
        <f t="shared" ca="1" si="279"/>
        <v>0</v>
      </c>
      <c r="P1783" s="113">
        <f t="shared" ca="1" si="273"/>
        <v>20.802514792899409</v>
      </c>
      <c r="Q1783" s="114">
        <f t="shared" ca="1" si="274"/>
        <v>0</v>
      </c>
    </row>
    <row r="1784" spans="1:17" x14ac:dyDescent="0.75">
      <c r="A1784" t="s">
        <v>1848</v>
      </c>
      <c r="B1784" t="s">
        <v>10608</v>
      </c>
      <c r="G1784" s="14">
        <v>1782</v>
      </c>
      <c r="H1784" s="14">
        <f t="shared" ca="1" si="270"/>
        <v>0</v>
      </c>
      <c r="I1784" s="117">
        <f t="shared" ca="1" si="271"/>
        <v>0</v>
      </c>
      <c r="J1784" s="113">
        <f t="shared" ca="1" si="272"/>
        <v>31.203772189349117</v>
      </c>
      <c r="K1784" s="14">
        <f t="shared" ca="1" si="275"/>
        <v>0</v>
      </c>
      <c r="L1784" s="113">
        <f t="shared" ca="1" si="276"/>
        <v>-31.203772189349117</v>
      </c>
      <c r="M1784" s="113">
        <f t="shared" ca="1" si="277"/>
        <v>0</v>
      </c>
      <c r="N1784" s="113">
        <f t="shared" ca="1" si="278"/>
        <v>0</v>
      </c>
      <c r="O1784" s="14">
        <f t="shared" ca="1" si="279"/>
        <v>0</v>
      </c>
      <c r="P1784" s="113">
        <f t="shared" ca="1" si="273"/>
        <v>31.203772189349117</v>
      </c>
      <c r="Q1784" s="114">
        <f t="shared" ca="1" si="274"/>
        <v>0</v>
      </c>
    </row>
    <row r="1785" spans="1:17" x14ac:dyDescent="0.75">
      <c r="A1785" t="s">
        <v>1849</v>
      </c>
      <c r="B1785" t="s">
        <v>10609</v>
      </c>
      <c r="G1785" s="14">
        <v>1783</v>
      </c>
      <c r="H1785" s="14">
        <f t="shared" ca="1" si="270"/>
        <v>15.968</v>
      </c>
      <c r="I1785" s="117">
        <f t="shared" ca="1" si="271"/>
        <v>3.5129600000000001</v>
      </c>
      <c r="J1785" s="113">
        <f t="shared" ca="1" si="272"/>
        <v>40.21819526627219</v>
      </c>
      <c r="K1785" s="14">
        <f t="shared" ca="1" si="275"/>
        <v>0</v>
      </c>
      <c r="L1785" s="113">
        <f t="shared" ca="1" si="276"/>
        <v>-36.70523526627219</v>
      </c>
      <c r="M1785" s="113">
        <f t="shared" ca="1" si="277"/>
        <v>0</v>
      </c>
      <c r="N1785" s="113">
        <f t="shared" ca="1" si="278"/>
        <v>0</v>
      </c>
      <c r="O1785" s="14">
        <f t="shared" ca="1" si="279"/>
        <v>0</v>
      </c>
      <c r="P1785" s="113">
        <f t="shared" ca="1" si="273"/>
        <v>36.70523526627219</v>
      </c>
      <c r="Q1785" s="114">
        <f t="shared" ca="1" si="274"/>
        <v>0</v>
      </c>
    </row>
    <row r="1786" spans="1:17" x14ac:dyDescent="0.75">
      <c r="A1786" t="s">
        <v>1850</v>
      </c>
      <c r="B1786" t="s">
        <v>10610</v>
      </c>
      <c r="G1786" s="14">
        <v>1784</v>
      </c>
      <c r="H1786" s="14">
        <f t="shared" ca="1" si="270"/>
        <v>85.82</v>
      </c>
      <c r="I1786" s="117">
        <f t="shared" ca="1" si="271"/>
        <v>18.880399999999998</v>
      </c>
      <c r="J1786" s="113">
        <f t="shared" ca="1" si="272"/>
        <v>48.539201183431956</v>
      </c>
      <c r="K1786" s="14">
        <f t="shared" ca="1" si="275"/>
        <v>0</v>
      </c>
      <c r="L1786" s="113">
        <f t="shared" ca="1" si="276"/>
        <v>-29.658801183431958</v>
      </c>
      <c r="M1786" s="113">
        <f t="shared" ca="1" si="277"/>
        <v>0</v>
      </c>
      <c r="N1786" s="113">
        <f t="shared" ca="1" si="278"/>
        <v>0</v>
      </c>
      <c r="O1786" s="14">
        <f t="shared" ca="1" si="279"/>
        <v>0</v>
      </c>
      <c r="P1786" s="113">
        <f t="shared" ca="1" si="273"/>
        <v>29.658801183431958</v>
      </c>
      <c r="Q1786" s="114">
        <f t="shared" ca="1" si="274"/>
        <v>0</v>
      </c>
    </row>
    <row r="1787" spans="1:17" x14ac:dyDescent="0.75">
      <c r="A1787" t="s">
        <v>1851</v>
      </c>
      <c r="B1787" t="s">
        <v>10611</v>
      </c>
      <c r="G1787" s="14">
        <v>1785</v>
      </c>
      <c r="H1787" s="14">
        <f t="shared" ca="1" si="270"/>
        <v>182.179</v>
      </c>
      <c r="I1787" s="117">
        <f t="shared" ca="1" si="271"/>
        <v>40.07938</v>
      </c>
      <c r="J1787" s="113">
        <f t="shared" ca="1" si="272"/>
        <v>58.940458579881664</v>
      </c>
      <c r="K1787" s="14">
        <f t="shared" ca="1" si="275"/>
        <v>0</v>
      </c>
      <c r="L1787" s="113">
        <f t="shared" ca="1" si="276"/>
        <v>-18.861078579881664</v>
      </c>
      <c r="M1787" s="113">
        <f t="shared" ca="1" si="277"/>
        <v>0</v>
      </c>
      <c r="N1787" s="113">
        <f t="shared" ca="1" si="278"/>
        <v>0</v>
      </c>
      <c r="O1787" s="14">
        <f t="shared" ca="1" si="279"/>
        <v>0</v>
      </c>
      <c r="P1787" s="113">
        <f t="shared" ca="1" si="273"/>
        <v>18.861078579881664</v>
      </c>
      <c r="Q1787" s="114">
        <f t="shared" ca="1" si="274"/>
        <v>0</v>
      </c>
    </row>
    <row r="1788" spans="1:17" x14ac:dyDescent="0.75">
      <c r="A1788" t="s">
        <v>1852</v>
      </c>
      <c r="B1788" t="s">
        <v>10612</v>
      </c>
      <c r="G1788" s="14">
        <v>1786</v>
      </c>
      <c r="H1788" s="14">
        <f t="shared" ca="1" si="270"/>
        <v>294.82499999999999</v>
      </c>
      <c r="I1788" s="117">
        <f t="shared" ca="1" si="271"/>
        <v>64.861499999999992</v>
      </c>
      <c r="J1788" s="113">
        <f t="shared" ca="1" si="272"/>
        <v>71.421967455621314</v>
      </c>
      <c r="K1788" s="14">
        <f t="shared" ca="1" si="275"/>
        <v>0</v>
      </c>
      <c r="L1788" s="113">
        <f t="shared" ca="1" si="276"/>
        <v>-6.5604674556213212</v>
      </c>
      <c r="M1788" s="113">
        <f t="shared" ca="1" si="277"/>
        <v>0</v>
      </c>
      <c r="N1788" s="113">
        <f t="shared" ca="1" si="278"/>
        <v>0</v>
      </c>
      <c r="O1788" s="14">
        <f t="shared" ca="1" si="279"/>
        <v>0</v>
      </c>
      <c r="P1788" s="113">
        <f t="shared" ca="1" si="273"/>
        <v>6.5604674556213212</v>
      </c>
      <c r="Q1788" s="114">
        <f t="shared" ca="1" si="274"/>
        <v>0</v>
      </c>
    </row>
    <row r="1789" spans="1:17" x14ac:dyDescent="0.75">
      <c r="A1789" t="s">
        <v>1853</v>
      </c>
      <c r="B1789" t="s">
        <v>10613</v>
      </c>
      <c r="G1789" s="14">
        <v>1787</v>
      </c>
      <c r="H1789" s="14">
        <f t="shared" ca="1" si="270"/>
        <v>260.59399999999999</v>
      </c>
      <c r="I1789" s="117">
        <f t="shared" ca="1" si="271"/>
        <v>57.330680000000001</v>
      </c>
      <c r="J1789" s="113">
        <f t="shared" ca="1" si="272"/>
        <v>68.648298816568058</v>
      </c>
      <c r="K1789" s="14">
        <f t="shared" ca="1" si="275"/>
        <v>0</v>
      </c>
      <c r="L1789" s="113">
        <f t="shared" ca="1" si="276"/>
        <v>-11.317618816568057</v>
      </c>
      <c r="M1789" s="113">
        <f t="shared" ca="1" si="277"/>
        <v>0</v>
      </c>
      <c r="N1789" s="113">
        <f t="shared" ca="1" si="278"/>
        <v>0</v>
      </c>
      <c r="O1789" s="14">
        <f t="shared" ca="1" si="279"/>
        <v>0</v>
      </c>
      <c r="P1789" s="113">
        <f t="shared" ca="1" si="273"/>
        <v>11.317618816568057</v>
      </c>
      <c r="Q1789" s="114">
        <f t="shared" ca="1" si="274"/>
        <v>0</v>
      </c>
    </row>
    <row r="1790" spans="1:17" x14ac:dyDescent="0.75">
      <c r="A1790" t="s">
        <v>1854</v>
      </c>
      <c r="B1790" t="s">
        <v>10614</v>
      </c>
      <c r="G1790" s="14">
        <v>1788</v>
      </c>
      <c r="H1790" s="14">
        <f t="shared" ca="1" si="270"/>
        <v>196.714</v>
      </c>
      <c r="I1790" s="117">
        <f t="shared" ca="1" si="271"/>
        <v>43.277079999999998</v>
      </c>
      <c r="J1790" s="113">
        <f t="shared" ca="1" si="272"/>
        <v>63.794378698224854</v>
      </c>
      <c r="K1790" s="14">
        <f t="shared" ca="1" si="275"/>
        <v>0</v>
      </c>
      <c r="L1790" s="113">
        <f t="shared" ca="1" si="276"/>
        <v>-20.517298698224856</v>
      </c>
      <c r="M1790" s="113">
        <f t="shared" ca="1" si="277"/>
        <v>0</v>
      </c>
      <c r="N1790" s="113">
        <f t="shared" ca="1" si="278"/>
        <v>0</v>
      </c>
      <c r="O1790" s="14">
        <f t="shared" ca="1" si="279"/>
        <v>0</v>
      </c>
      <c r="P1790" s="113">
        <f t="shared" ca="1" si="273"/>
        <v>20.517298698224856</v>
      </c>
      <c r="Q1790" s="114">
        <f t="shared" ca="1" si="274"/>
        <v>0</v>
      </c>
    </row>
    <row r="1791" spans="1:17" x14ac:dyDescent="0.75">
      <c r="A1791" t="s">
        <v>1855</v>
      </c>
      <c r="B1791" t="s">
        <v>10615</v>
      </c>
      <c r="G1791" s="14">
        <v>1789</v>
      </c>
      <c r="H1791" s="14">
        <f t="shared" ca="1" si="270"/>
        <v>100.754</v>
      </c>
      <c r="I1791" s="117">
        <f t="shared" ca="1" si="271"/>
        <v>22.165880000000001</v>
      </c>
      <c r="J1791" s="113">
        <f t="shared" ca="1" si="272"/>
        <v>65.874630177514803</v>
      </c>
      <c r="K1791" s="14">
        <f t="shared" ca="1" si="275"/>
        <v>0</v>
      </c>
      <c r="L1791" s="113">
        <f t="shared" ca="1" si="276"/>
        <v>-43.708750177514801</v>
      </c>
      <c r="M1791" s="113">
        <f t="shared" ca="1" si="277"/>
        <v>0</v>
      </c>
      <c r="N1791" s="113">
        <f t="shared" ca="1" si="278"/>
        <v>0</v>
      </c>
      <c r="O1791" s="14">
        <f t="shared" ca="1" si="279"/>
        <v>0</v>
      </c>
      <c r="P1791" s="113">
        <f t="shared" ca="1" si="273"/>
        <v>43.708750177514801</v>
      </c>
      <c r="Q1791" s="114">
        <f t="shared" ca="1" si="274"/>
        <v>0</v>
      </c>
    </row>
    <row r="1792" spans="1:17" x14ac:dyDescent="0.75">
      <c r="A1792" t="s">
        <v>1856</v>
      </c>
      <c r="B1792" t="s">
        <v>10616</v>
      </c>
      <c r="G1792" s="14">
        <v>1790</v>
      </c>
      <c r="H1792" s="14">
        <f t="shared" ca="1" si="270"/>
        <v>166.50800000000001</v>
      </c>
      <c r="I1792" s="117">
        <f t="shared" ca="1" si="271"/>
        <v>36.63176</v>
      </c>
      <c r="J1792" s="113">
        <f t="shared" ca="1" si="272"/>
        <v>69.341715976331372</v>
      </c>
      <c r="K1792" s="14">
        <f t="shared" ca="1" si="275"/>
        <v>0</v>
      </c>
      <c r="L1792" s="113">
        <f t="shared" ca="1" si="276"/>
        <v>-32.709955976331372</v>
      </c>
      <c r="M1792" s="113">
        <f t="shared" ca="1" si="277"/>
        <v>0</v>
      </c>
      <c r="N1792" s="113">
        <f t="shared" ca="1" si="278"/>
        <v>0</v>
      </c>
      <c r="O1792" s="14">
        <f t="shared" ca="1" si="279"/>
        <v>0</v>
      </c>
      <c r="P1792" s="113">
        <f t="shared" ca="1" si="273"/>
        <v>32.709955976331372</v>
      </c>
      <c r="Q1792" s="114">
        <f t="shared" ca="1" si="274"/>
        <v>0</v>
      </c>
    </row>
    <row r="1793" spans="1:17" x14ac:dyDescent="0.75">
      <c r="A1793" t="s">
        <v>1857</v>
      </c>
      <c r="B1793" t="s">
        <v>10617</v>
      </c>
      <c r="G1793" s="14">
        <v>1791</v>
      </c>
      <c r="H1793" s="14">
        <f t="shared" ca="1" si="270"/>
        <v>181.78</v>
      </c>
      <c r="I1793" s="117">
        <f t="shared" ca="1" si="271"/>
        <v>39.991599999999998</v>
      </c>
      <c r="J1793" s="113">
        <f t="shared" ca="1" si="272"/>
        <v>70.728550295858</v>
      </c>
      <c r="K1793" s="14">
        <f t="shared" ca="1" si="275"/>
        <v>0</v>
      </c>
      <c r="L1793" s="113">
        <f t="shared" ca="1" si="276"/>
        <v>-30.736950295858001</v>
      </c>
      <c r="M1793" s="113">
        <f t="shared" ca="1" si="277"/>
        <v>0</v>
      </c>
      <c r="N1793" s="113">
        <f t="shared" ca="1" si="278"/>
        <v>0</v>
      </c>
      <c r="O1793" s="14">
        <f t="shared" ca="1" si="279"/>
        <v>0</v>
      </c>
      <c r="P1793" s="113">
        <f t="shared" ca="1" si="273"/>
        <v>30.736950295858001</v>
      </c>
      <c r="Q1793" s="114">
        <f t="shared" ca="1" si="274"/>
        <v>0</v>
      </c>
    </row>
    <row r="1794" spans="1:17" x14ac:dyDescent="0.75">
      <c r="A1794" t="s">
        <v>1858</v>
      </c>
      <c r="B1794" t="s">
        <v>10618</v>
      </c>
      <c r="G1794" s="14">
        <v>1792</v>
      </c>
      <c r="H1794" s="14">
        <f t="shared" ca="1" si="270"/>
        <v>133.643</v>
      </c>
      <c r="I1794" s="117">
        <f t="shared" ca="1" si="271"/>
        <v>29.40146</v>
      </c>
      <c r="J1794" s="113">
        <f t="shared" ca="1" si="272"/>
        <v>71.421967455621314</v>
      </c>
      <c r="K1794" s="14">
        <f t="shared" ca="1" si="275"/>
        <v>0</v>
      </c>
      <c r="L1794" s="113">
        <f t="shared" ca="1" si="276"/>
        <v>-42.020507455621313</v>
      </c>
      <c r="M1794" s="113">
        <f t="shared" ca="1" si="277"/>
        <v>0</v>
      </c>
      <c r="N1794" s="113">
        <f t="shared" ca="1" si="278"/>
        <v>0</v>
      </c>
      <c r="O1794" s="14">
        <f t="shared" ca="1" si="279"/>
        <v>0</v>
      </c>
      <c r="P1794" s="113">
        <f t="shared" ca="1" si="273"/>
        <v>42.020507455621313</v>
      </c>
      <c r="Q1794" s="114">
        <f t="shared" ca="1" si="274"/>
        <v>0</v>
      </c>
    </row>
    <row r="1795" spans="1:17" x14ac:dyDescent="0.75">
      <c r="A1795" t="s">
        <v>1859</v>
      </c>
      <c r="B1795" t="s">
        <v>10619</v>
      </c>
      <c r="G1795" s="14">
        <v>1793</v>
      </c>
      <c r="H1795" s="14">
        <f t="shared" ref="H1795:H1858" ca="1" si="280">INDEX(INDIRECT(Library_File&amp;"Irradiance_Library"),MATCH($A1795,INDIRECT(Library_File&amp;"Irradiance_Labels"),0),MATCH(INDEX(IrradianceOptions,1,MATCH($A$1,Cases,0)),INDIRECT(Library_File&amp;"Irradiance_Transfer"),0))</f>
        <v>60.734999999999999</v>
      </c>
      <c r="I1795" s="117">
        <f t="shared" ref="I1795:I1858" ca="1" si="281">INDEX(INDIRECT(Library_File&amp;"Solar_Library"),MATCH($C$3,INDIRECT(Library_File&amp;"Solar_Labels"),0),MATCH(INDEX(SolarOptions,1,MATCH($A$1,Cases,0)),INDIRECT(Library_File&amp;"Solar_Transfer"),0))*$H1795</f>
        <v>13.361700000000001</v>
      </c>
      <c r="J1795" s="113">
        <f t="shared" ref="J1795:J1858" ca="1" si="282">INDEX(INDIRECT(Library_File&amp;"PwrUsage_Library"),MATCH($B1795,INDIRECT(Library_File&amp;"PwrUsage_Labels"),0),MATCH(INDEX(PwrUsageOptions,1,MATCH($A$1,Cases,0)),INDIRECT(Library_File&amp;"PwrUsage_Transfer"),0))</f>
        <v>72.808801775147941</v>
      </c>
      <c r="K1795" s="14">
        <f t="shared" ca="1" si="275"/>
        <v>0</v>
      </c>
      <c r="L1795" s="113">
        <f t="shared" ca="1" si="276"/>
        <v>-59.447101775147942</v>
      </c>
      <c r="M1795" s="113">
        <f t="shared" ca="1" si="277"/>
        <v>0</v>
      </c>
      <c r="N1795" s="113">
        <f t="shared" ca="1" si="278"/>
        <v>0</v>
      </c>
      <c r="O1795" s="14">
        <f t="shared" ca="1" si="279"/>
        <v>0</v>
      </c>
      <c r="P1795" s="113">
        <f t="shared" ref="P1795:P1858" ca="1" si="283">IF((J1795-I1795-N1795)&gt;0,(J1795-I1795-N1795),0)</f>
        <v>59.447101775147942</v>
      </c>
      <c r="Q1795" s="114">
        <f t="shared" ref="Q1795:Q1858" ca="1" si="284">IF((J1795+O1795-I1795)&lt;0,(J1795+O1795-I1795),0)</f>
        <v>0</v>
      </c>
    </row>
    <row r="1796" spans="1:17" x14ac:dyDescent="0.75">
      <c r="A1796" t="s">
        <v>1860</v>
      </c>
      <c r="B1796" t="s">
        <v>10620</v>
      </c>
      <c r="G1796" s="14">
        <v>1794</v>
      </c>
      <c r="H1796" s="14">
        <f t="shared" ca="1" si="280"/>
        <v>6.5640000000000001</v>
      </c>
      <c r="I1796" s="117">
        <f t="shared" ca="1" si="281"/>
        <v>1.44408</v>
      </c>
      <c r="J1796" s="113">
        <f t="shared" ca="1" si="282"/>
        <v>58.940458579881664</v>
      </c>
      <c r="K1796" s="14">
        <f t="shared" ref="K1796:K1859" ca="1" si="285">IF((I1796-J1796)&gt;0,(I1796-J1796),0)</f>
        <v>0</v>
      </c>
      <c r="L1796" s="113">
        <f t="shared" ref="L1796:L1859" ca="1" si="286">I1796-J1796</f>
        <v>-57.496378579881664</v>
      </c>
      <c r="M1796" s="113">
        <f t="shared" ca="1" si="277"/>
        <v>0</v>
      </c>
      <c r="N1796" s="113">
        <f t="shared" ca="1" si="278"/>
        <v>0</v>
      </c>
      <c r="O1796" s="14">
        <f t="shared" ca="1" si="279"/>
        <v>0</v>
      </c>
      <c r="P1796" s="113">
        <f t="shared" ca="1" si="283"/>
        <v>57.496378579881664</v>
      </c>
      <c r="Q1796" s="114">
        <f t="shared" ca="1" si="284"/>
        <v>0</v>
      </c>
    </row>
    <row r="1797" spans="1:17" x14ac:dyDescent="0.75">
      <c r="A1797" t="s">
        <v>1861</v>
      </c>
      <c r="B1797" t="s">
        <v>10621</v>
      </c>
      <c r="G1797" s="14">
        <v>1795</v>
      </c>
      <c r="H1797" s="14">
        <f t="shared" ca="1" si="280"/>
        <v>0</v>
      </c>
      <c r="I1797" s="117">
        <f t="shared" ca="1" si="281"/>
        <v>0</v>
      </c>
      <c r="J1797" s="113">
        <f t="shared" ca="1" si="282"/>
        <v>48.539201183431956</v>
      </c>
      <c r="K1797" s="14">
        <f t="shared" ca="1" si="285"/>
        <v>0</v>
      </c>
      <c r="L1797" s="113">
        <f t="shared" ca="1" si="286"/>
        <v>-48.539201183431956</v>
      </c>
      <c r="M1797" s="113">
        <f t="shared" ref="M1797:M1860" ca="1" si="287">IF(AND((L1797+M1796)&lt;$M$3,(L1797+M1796)&gt;0),(L1797+M1796),IF((L1797+M1796)&gt;$M$3,$M$3,0))</f>
        <v>0</v>
      </c>
      <c r="N1797" s="113">
        <f t="shared" ref="N1797:N1860" ca="1" si="288">IF((M1796-M1797)&gt;0,(M1796-M1797),0)</f>
        <v>0</v>
      </c>
      <c r="O1797" s="14">
        <f t="shared" ref="O1797:O1860" ca="1" si="289">IF((M1796-M1797)&lt;0,(M1797-M1796),0)</f>
        <v>0</v>
      </c>
      <c r="P1797" s="113">
        <f t="shared" ca="1" si="283"/>
        <v>48.539201183431956</v>
      </c>
      <c r="Q1797" s="114">
        <f t="shared" ca="1" si="284"/>
        <v>0</v>
      </c>
    </row>
    <row r="1798" spans="1:17" x14ac:dyDescent="0.75">
      <c r="A1798" t="s">
        <v>1862</v>
      </c>
      <c r="B1798" t="s">
        <v>10622</v>
      </c>
      <c r="G1798" s="14">
        <v>1796</v>
      </c>
      <c r="H1798" s="14">
        <f t="shared" ca="1" si="280"/>
        <v>0</v>
      </c>
      <c r="I1798" s="117">
        <f t="shared" ca="1" si="281"/>
        <v>0</v>
      </c>
      <c r="J1798" s="113">
        <f t="shared" ca="1" si="282"/>
        <v>38.137943786982255</v>
      </c>
      <c r="K1798" s="14">
        <f t="shared" ca="1" si="285"/>
        <v>0</v>
      </c>
      <c r="L1798" s="113">
        <f t="shared" ca="1" si="286"/>
        <v>-38.137943786982255</v>
      </c>
      <c r="M1798" s="113">
        <f t="shared" ca="1" si="287"/>
        <v>0</v>
      </c>
      <c r="N1798" s="113">
        <f t="shared" ca="1" si="288"/>
        <v>0</v>
      </c>
      <c r="O1798" s="14">
        <f t="shared" ca="1" si="289"/>
        <v>0</v>
      </c>
      <c r="P1798" s="113">
        <f t="shared" ca="1" si="283"/>
        <v>38.137943786982255</v>
      </c>
      <c r="Q1798" s="114">
        <f t="shared" ca="1" si="284"/>
        <v>0</v>
      </c>
    </row>
    <row r="1799" spans="1:17" x14ac:dyDescent="0.75">
      <c r="A1799" t="s">
        <v>1863</v>
      </c>
      <c r="B1799" t="s">
        <v>10623</v>
      </c>
      <c r="G1799" s="14">
        <v>1797</v>
      </c>
      <c r="H1799" s="14">
        <f t="shared" ca="1" si="280"/>
        <v>0</v>
      </c>
      <c r="I1799" s="117">
        <f t="shared" ca="1" si="281"/>
        <v>0</v>
      </c>
      <c r="J1799" s="113">
        <f t="shared" ca="1" si="282"/>
        <v>24.269600591715978</v>
      </c>
      <c r="K1799" s="14">
        <f t="shared" ca="1" si="285"/>
        <v>0</v>
      </c>
      <c r="L1799" s="113">
        <f t="shared" ca="1" si="286"/>
        <v>-24.269600591715978</v>
      </c>
      <c r="M1799" s="113">
        <f t="shared" ca="1" si="287"/>
        <v>0</v>
      </c>
      <c r="N1799" s="113">
        <f t="shared" ca="1" si="288"/>
        <v>0</v>
      </c>
      <c r="O1799" s="14">
        <f t="shared" ca="1" si="289"/>
        <v>0</v>
      </c>
      <c r="P1799" s="113">
        <f t="shared" ca="1" si="283"/>
        <v>24.269600591715978</v>
      </c>
      <c r="Q1799" s="114">
        <f t="shared" ca="1" si="284"/>
        <v>0</v>
      </c>
    </row>
    <row r="1800" spans="1:17" x14ac:dyDescent="0.75">
      <c r="A1800" t="s">
        <v>1864</v>
      </c>
      <c r="B1800" t="s">
        <v>10624</v>
      </c>
      <c r="G1800" s="14">
        <v>1798</v>
      </c>
      <c r="H1800" s="14">
        <f t="shared" ca="1" si="280"/>
        <v>0</v>
      </c>
      <c r="I1800" s="117">
        <f t="shared" ca="1" si="281"/>
        <v>0</v>
      </c>
      <c r="J1800" s="113">
        <f t="shared" ca="1" si="282"/>
        <v>13.868343195266274</v>
      </c>
      <c r="K1800" s="14">
        <f t="shared" ca="1" si="285"/>
        <v>0</v>
      </c>
      <c r="L1800" s="113">
        <f t="shared" ca="1" si="286"/>
        <v>-13.868343195266274</v>
      </c>
      <c r="M1800" s="113">
        <f t="shared" ca="1" si="287"/>
        <v>0</v>
      </c>
      <c r="N1800" s="113">
        <f t="shared" ca="1" si="288"/>
        <v>0</v>
      </c>
      <c r="O1800" s="14">
        <f t="shared" ca="1" si="289"/>
        <v>0</v>
      </c>
      <c r="P1800" s="113">
        <f t="shared" ca="1" si="283"/>
        <v>13.868343195266274</v>
      </c>
      <c r="Q1800" s="114">
        <f t="shared" ca="1" si="284"/>
        <v>0</v>
      </c>
    </row>
    <row r="1801" spans="1:17" x14ac:dyDescent="0.75">
      <c r="A1801" t="s">
        <v>1865</v>
      </c>
      <c r="B1801" t="s">
        <v>10625</v>
      </c>
      <c r="G1801" s="14">
        <v>1799</v>
      </c>
      <c r="H1801" s="14">
        <f t="shared" ca="1" si="280"/>
        <v>0</v>
      </c>
      <c r="I1801" s="117">
        <f t="shared" ca="1" si="281"/>
        <v>0</v>
      </c>
      <c r="J1801" s="113">
        <f t="shared" ca="1" si="282"/>
        <v>13.868343195266274</v>
      </c>
      <c r="K1801" s="14">
        <f t="shared" ca="1" si="285"/>
        <v>0</v>
      </c>
      <c r="L1801" s="113">
        <f t="shared" ca="1" si="286"/>
        <v>-13.868343195266274</v>
      </c>
      <c r="M1801" s="113">
        <f t="shared" ca="1" si="287"/>
        <v>0</v>
      </c>
      <c r="N1801" s="113">
        <f t="shared" ca="1" si="288"/>
        <v>0</v>
      </c>
      <c r="O1801" s="14">
        <f t="shared" ca="1" si="289"/>
        <v>0</v>
      </c>
      <c r="P1801" s="113">
        <f t="shared" ca="1" si="283"/>
        <v>13.868343195266274</v>
      </c>
      <c r="Q1801" s="114">
        <f t="shared" ca="1" si="284"/>
        <v>0</v>
      </c>
    </row>
    <row r="1802" spans="1:17" x14ac:dyDescent="0.75">
      <c r="A1802" t="s">
        <v>1866</v>
      </c>
      <c r="B1802" t="s">
        <v>10626</v>
      </c>
      <c r="G1802" s="14">
        <v>1800</v>
      </c>
      <c r="H1802" s="14">
        <f t="shared" ca="1" si="280"/>
        <v>0</v>
      </c>
      <c r="I1802" s="117">
        <f t="shared" ca="1" si="281"/>
        <v>0</v>
      </c>
      <c r="J1802" s="113">
        <f t="shared" ca="1" si="282"/>
        <v>13.868343195266274</v>
      </c>
      <c r="K1802" s="14">
        <f t="shared" ca="1" si="285"/>
        <v>0</v>
      </c>
      <c r="L1802" s="113">
        <f t="shared" ca="1" si="286"/>
        <v>-13.868343195266274</v>
      </c>
      <c r="M1802" s="113">
        <f t="shared" ca="1" si="287"/>
        <v>0</v>
      </c>
      <c r="N1802" s="113">
        <f t="shared" ca="1" si="288"/>
        <v>0</v>
      </c>
      <c r="O1802" s="14">
        <f t="shared" ca="1" si="289"/>
        <v>0</v>
      </c>
      <c r="P1802" s="113">
        <f t="shared" ca="1" si="283"/>
        <v>13.868343195266274</v>
      </c>
      <c r="Q1802" s="114">
        <f t="shared" ca="1" si="284"/>
        <v>0</v>
      </c>
    </row>
    <row r="1803" spans="1:17" x14ac:dyDescent="0.75">
      <c r="A1803" t="s">
        <v>1867</v>
      </c>
      <c r="B1803" t="s">
        <v>10627</v>
      </c>
      <c r="G1803" s="14">
        <v>1801</v>
      </c>
      <c r="H1803" s="14">
        <f t="shared" ca="1" si="280"/>
        <v>0</v>
      </c>
      <c r="I1803" s="117">
        <f t="shared" ca="1" si="281"/>
        <v>0</v>
      </c>
      <c r="J1803" s="113">
        <f t="shared" ca="1" si="282"/>
        <v>13.868343195266274</v>
      </c>
      <c r="K1803" s="14">
        <f t="shared" ca="1" si="285"/>
        <v>0</v>
      </c>
      <c r="L1803" s="113">
        <f t="shared" ca="1" si="286"/>
        <v>-13.868343195266274</v>
      </c>
      <c r="M1803" s="113">
        <f t="shared" ca="1" si="287"/>
        <v>0</v>
      </c>
      <c r="N1803" s="113">
        <f t="shared" ca="1" si="288"/>
        <v>0</v>
      </c>
      <c r="O1803" s="14">
        <f t="shared" ca="1" si="289"/>
        <v>0</v>
      </c>
      <c r="P1803" s="113">
        <f t="shared" ca="1" si="283"/>
        <v>13.868343195266274</v>
      </c>
      <c r="Q1803" s="114">
        <f t="shared" ca="1" si="284"/>
        <v>0</v>
      </c>
    </row>
    <row r="1804" spans="1:17" x14ac:dyDescent="0.75">
      <c r="A1804" t="s">
        <v>1868</v>
      </c>
      <c r="B1804" t="s">
        <v>10628</v>
      </c>
      <c r="G1804" s="14">
        <v>1802</v>
      </c>
      <c r="H1804" s="14">
        <f t="shared" ca="1" si="280"/>
        <v>0</v>
      </c>
      <c r="I1804" s="117">
        <f t="shared" ca="1" si="281"/>
        <v>0</v>
      </c>
      <c r="J1804" s="113">
        <f t="shared" ca="1" si="282"/>
        <v>13.868343195266274</v>
      </c>
      <c r="K1804" s="14">
        <f t="shared" ca="1" si="285"/>
        <v>0</v>
      </c>
      <c r="L1804" s="113">
        <f t="shared" ca="1" si="286"/>
        <v>-13.868343195266274</v>
      </c>
      <c r="M1804" s="113">
        <f t="shared" ca="1" si="287"/>
        <v>0</v>
      </c>
      <c r="N1804" s="113">
        <f t="shared" ca="1" si="288"/>
        <v>0</v>
      </c>
      <c r="O1804" s="14">
        <f t="shared" ca="1" si="289"/>
        <v>0</v>
      </c>
      <c r="P1804" s="113">
        <f t="shared" ca="1" si="283"/>
        <v>13.868343195266274</v>
      </c>
      <c r="Q1804" s="114">
        <f t="shared" ca="1" si="284"/>
        <v>0</v>
      </c>
    </row>
    <row r="1805" spans="1:17" x14ac:dyDescent="0.75">
      <c r="A1805" t="s">
        <v>1869</v>
      </c>
      <c r="B1805" t="s">
        <v>10629</v>
      </c>
      <c r="G1805" s="14">
        <v>1803</v>
      </c>
      <c r="H1805" s="14">
        <f t="shared" ca="1" si="280"/>
        <v>0</v>
      </c>
      <c r="I1805" s="117">
        <f t="shared" ca="1" si="281"/>
        <v>0</v>
      </c>
      <c r="J1805" s="113">
        <f t="shared" ca="1" si="282"/>
        <v>13.868343195266274</v>
      </c>
      <c r="K1805" s="14">
        <f t="shared" ca="1" si="285"/>
        <v>0</v>
      </c>
      <c r="L1805" s="113">
        <f t="shared" ca="1" si="286"/>
        <v>-13.868343195266274</v>
      </c>
      <c r="M1805" s="113">
        <f t="shared" ca="1" si="287"/>
        <v>0</v>
      </c>
      <c r="N1805" s="113">
        <f t="shared" ca="1" si="288"/>
        <v>0</v>
      </c>
      <c r="O1805" s="14">
        <f t="shared" ca="1" si="289"/>
        <v>0</v>
      </c>
      <c r="P1805" s="113">
        <f t="shared" ca="1" si="283"/>
        <v>13.868343195266274</v>
      </c>
      <c r="Q1805" s="114">
        <f t="shared" ca="1" si="284"/>
        <v>0</v>
      </c>
    </row>
    <row r="1806" spans="1:17" x14ac:dyDescent="0.75">
      <c r="A1806" t="s">
        <v>1870</v>
      </c>
      <c r="B1806" t="s">
        <v>10630</v>
      </c>
      <c r="G1806" s="14">
        <v>1804</v>
      </c>
      <c r="H1806" s="14">
        <f t="shared" ca="1" si="280"/>
        <v>0</v>
      </c>
      <c r="I1806" s="117">
        <f t="shared" ca="1" si="281"/>
        <v>0</v>
      </c>
      <c r="J1806" s="113">
        <f t="shared" ca="1" si="282"/>
        <v>13.868343195266274</v>
      </c>
      <c r="K1806" s="14">
        <f t="shared" ca="1" si="285"/>
        <v>0</v>
      </c>
      <c r="L1806" s="113">
        <f t="shared" ca="1" si="286"/>
        <v>-13.868343195266274</v>
      </c>
      <c r="M1806" s="113">
        <f t="shared" ca="1" si="287"/>
        <v>0</v>
      </c>
      <c r="N1806" s="113">
        <f t="shared" ca="1" si="288"/>
        <v>0</v>
      </c>
      <c r="O1806" s="14">
        <f t="shared" ca="1" si="289"/>
        <v>0</v>
      </c>
      <c r="P1806" s="113">
        <f t="shared" ca="1" si="283"/>
        <v>13.868343195266274</v>
      </c>
      <c r="Q1806" s="114">
        <f t="shared" ca="1" si="284"/>
        <v>0</v>
      </c>
    </row>
    <row r="1807" spans="1:17" x14ac:dyDescent="0.75">
      <c r="A1807" t="s">
        <v>1871</v>
      </c>
      <c r="B1807" t="s">
        <v>10631</v>
      </c>
      <c r="G1807" s="14">
        <v>1805</v>
      </c>
      <c r="H1807" s="14">
        <f t="shared" ca="1" si="280"/>
        <v>0</v>
      </c>
      <c r="I1807" s="117">
        <f t="shared" ca="1" si="281"/>
        <v>0</v>
      </c>
      <c r="J1807" s="113">
        <f t="shared" ca="1" si="282"/>
        <v>13.868343195266274</v>
      </c>
      <c r="K1807" s="14">
        <f t="shared" ca="1" si="285"/>
        <v>0</v>
      </c>
      <c r="L1807" s="113">
        <f t="shared" ca="1" si="286"/>
        <v>-13.868343195266274</v>
      </c>
      <c r="M1807" s="113">
        <f t="shared" ca="1" si="287"/>
        <v>0</v>
      </c>
      <c r="N1807" s="113">
        <f t="shared" ca="1" si="288"/>
        <v>0</v>
      </c>
      <c r="O1807" s="14">
        <f t="shared" ca="1" si="289"/>
        <v>0</v>
      </c>
      <c r="P1807" s="113">
        <f t="shared" ca="1" si="283"/>
        <v>13.868343195266274</v>
      </c>
      <c r="Q1807" s="114">
        <f t="shared" ca="1" si="284"/>
        <v>0</v>
      </c>
    </row>
    <row r="1808" spans="1:17" x14ac:dyDescent="0.75">
      <c r="A1808" t="s">
        <v>1872</v>
      </c>
      <c r="B1808" t="s">
        <v>10632</v>
      </c>
      <c r="G1808" s="14">
        <v>1806</v>
      </c>
      <c r="H1808" s="14">
        <f t="shared" ca="1" si="280"/>
        <v>0</v>
      </c>
      <c r="I1808" s="117">
        <f t="shared" ca="1" si="281"/>
        <v>0</v>
      </c>
      <c r="J1808" s="113">
        <f t="shared" ca="1" si="282"/>
        <v>13.868343195266274</v>
      </c>
      <c r="K1808" s="14">
        <f t="shared" ca="1" si="285"/>
        <v>0</v>
      </c>
      <c r="L1808" s="113">
        <f t="shared" ca="1" si="286"/>
        <v>-13.868343195266274</v>
      </c>
      <c r="M1808" s="113">
        <f t="shared" ca="1" si="287"/>
        <v>0</v>
      </c>
      <c r="N1808" s="113">
        <f t="shared" ca="1" si="288"/>
        <v>0</v>
      </c>
      <c r="O1808" s="14">
        <f t="shared" ca="1" si="289"/>
        <v>0</v>
      </c>
      <c r="P1808" s="113">
        <f t="shared" ca="1" si="283"/>
        <v>13.868343195266274</v>
      </c>
      <c r="Q1808" s="114">
        <f t="shared" ca="1" si="284"/>
        <v>0</v>
      </c>
    </row>
    <row r="1809" spans="1:17" x14ac:dyDescent="0.75">
      <c r="A1809" t="s">
        <v>1873</v>
      </c>
      <c r="B1809" t="s">
        <v>10633</v>
      </c>
      <c r="G1809" s="14">
        <v>1807</v>
      </c>
      <c r="H1809" s="14">
        <f t="shared" ca="1" si="280"/>
        <v>28.501999999999999</v>
      </c>
      <c r="I1809" s="117">
        <f t="shared" ca="1" si="281"/>
        <v>6.2704399999999998</v>
      </c>
      <c r="J1809" s="113">
        <f t="shared" ca="1" si="282"/>
        <v>13.868343195266274</v>
      </c>
      <c r="K1809" s="14">
        <f t="shared" ca="1" si="285"/>
        <v>0</v>
      </c>
      <c r="L1809" s="113">
        <f t="shared" ca="1" si="286"/>
        <v>-7.5979031952662739</v>
      </c>
      <c r="M1809" s="113">
        <f t="shared" ca="1" si="287"/>
        <v>0</v>
      </c>
      <c r="N1809" s="113">
        <f t="shared" ca="1" si="288"/>
        <v>0</v>
      </c>
      <c r="O1809" s="14">
        <f t="shared" ca="1" si="289"/>
        <v>0</v>
      </c>
      <c r="P1809" s="113">
        <f t="shared" ca="1" si="283"/>
        <v>7.5979031952662739</v>
      </c>
      <c r="Q1809" s="114">
        <f t="shared" ca="1" si="284"/>
        <v>0</v>
      </c>
    </row>
    <row r="1810" spans="1:17" x14ac:dyDescent="0.75">
      <c r="A1810" t="s">
        <v>1874</v>
      </c>
      <c r="B1810" t="s">
        <v>10634</v>
      </c>
      <c r="G1810" s="14">
        <v>1808</v>
      </c>
      <c r="H1810" s="14">
        <f t="shared" ca="1" si="280"/>
        <v>173.358</v>
      </c>
      <c r="I1810" s="117">
        <f t="shared" ca="1" si="281"/>
        <v>38.138759999999998</v>
      </c>
      <c r="J1810" s="113">
        <f t="shared" ca="1" si="282"/>
        <v>13.868343195266274</v>
      </c>
      <c r="K1810" s="14">
        <f t="shared" ca="1" si="285"/>
        <v>24.270416804733724</v>
      </c>
      <c r="L1810" s="113">
        <f t="shared" ca="1" si="286"/>
        <v>24.270416804733724</v>
      </c>
      <c r="M1810" s="113">
        <f t="shared" ca="1" si="287"/>
        <v>24.270416804733724</v>
      </c>
      <c r="N1810" s="113">
        <f t="shared" ca="1" si="288"/>
        <v>0</v>
      </c>
      <c r="O1810" s="14">
        <f t="shared" ca="1" si="289"/>
        <v>24.270416804733724</v>
      </c>
      <c r="P1810" s="113">
        <f t="shared" ca="1" si="283"/>
        <v>0</v>
      </c>
      <c r="Q1810" s="114">
        <f t="shared" ca="1" si="284"/>
        <v>0</v>
      </c>
    </row>
    <row r="1811" spans="1:17" x14ac:dyDescent="0.75">
      <c r="A1811" t="s">
        <v>1875</v>
      </c>
      <c r="B1811" t="s">
        <v>10635</v>
      </c>
      <c r="G1811" s="14">
        <v>1809</v>
      </c>
      <c r="H1811" s="14">
        <f t="shared" ca="1" si="280"/>
        <v>379.62799999999999</v>
      </c>
      <c r="I1811" s="117">
        <f t="shared" ca="1" si="281"/>
        <v>83.518159999999995</v>
      </c>
      <c r="J1811" s="113">
        <f t="shared" ca="1" si="282"/>
        <v>13.868343195266274</v>
      </c>
      <c r="K1811" s="14">
        <f t="shared" ca="1" si="285"/>
        <v>69.649816804733717</v>
      </c>
      <c r="L1811" s="113">
        <f t="shared" ca="1" si="286"/>
        <v>69.649816804733717</v>
      </c>
      <c r="M1811" s="113">
        <f t="shared" ca="1" si="287"/>
        <v>93.920233609467445</v>
      </c>
      <c r="N1811" s="113">
        <f t="shared" ca="1" si="288"/>
        <v>0</v>
      </c>
      <c r="O1811" s="14">
        <f t="shared" ca="1" si="289"/>
        <v>69.649816804733717</v>
      </c>
      <c r="P1811" s="113">
        <f t="shared" ca="1" si="283"/>
        <v>0</v>
      </c>
      <c r="Q1811" s="114">
        <f t="shared" ca="1" si="284"/>
        <v>0</v>
      </c>
    </row>
    <row r="1812" spans="1:17" x14ac:dyDescent="0.75">
      <c r="A1812" t="s">
        <v>1876</v>
      </c>
      <c r="B1812" t="s">
        <v>10636</v>
      </c>
      <c r="G1812" s="14">
        <v>1810</v>
      </c>
      <c r="H1812" s="14">
        <f t="shared" ca="1" si="280"/>
        <v>575.18100000000004</v>
      </c>
      <c r="I1812" s="117">
        <f t="shared" ca="1" si="281"/>
        <v>126.53982000000001</v>
      </c>
      <c r="J1812" s="113">
        <f t="shared" ca="1" si="282"/>
        <v>13.868343195266274</v>
      </c>
      <c r="K1812" s="14">
        <f t="shared" ca="1" si="285"/>
        <v>112.67147680473373</v>
      </c>
      <c r="L1812" s="113">
        <f t="shared" ca="1" si="286"/>
        <v>112.67147680473373</v>
      </c>
      <c r="M1812" s="113">
        <f t="shared" ca="1" si="287"/>
        <v>176</v>
      </c>
      <c r="N1812" s="113">
        <f t="shared" ca="1" si="288"/>
        <v>0</v>
      </c>
      <c r="O1812" s="14">
        <f t="shared" ca="1" si="289"/>
        <v>82.079766390532555</v>
      </c>
      <c r="P1812" s="113">
        <f t="shared" ca="1" si="283"/>
        <v>0</v>
      </c>
      <c r="Q1812" s="114">
        <f t="shared" ca="1" si="284"/>
        <v>-30.591710414201174</v>
      </c>
    </row>
    <row r="1813" spans="1:17" x14ac:dyDescent="0.75">
      <c r="A1813" t="s">
        <v>1877</v>
      </c>
      <c r="B1813" t="s">
        <v>10637</v>
      </c>
      <c r="G1813" s="14">
        <v>1811</v>
      </c>
      <c r="H1813" s="14">
        <f t="shared" ca="1" si="280"/>
        <v>739.024</v>
      </c>
      <c r="I1813" s="117">
        <f t="shared" ca="1" si="281"/>
        <v>162.58528000000001</v>
      </c>
      <c r="J1813" s="113">
        <f t="shared" ca="1" si="282"/>
        <v>13.868343195266274</v>
      </c>
      <c r="K1813" s="14">
        <f t="shared" ca="1" si="285"/>
        <v>148.71693680473373</v>
      </c>
      <c r="L1813" s="113">
        <f t="shared" ca="1" si="286"/>
        <v>148.71693680473373</v>
      </c>
      <c r="M1813" s="113">
        <f t="shared" ca="1" si="287"/>
        <v>176</v>
      </c>
      <c r="N1813" s="113">
        <f t="shared" ca="1" si="288"/>
        <v>0</v>
      </c>
      <c r="O1813" s="14">
        <f t="shared" ca="1" si="289"/>
        <v>0</v>
      </c>
      <c r="P1813" s="113">
        <f t="shared" ca="1" si="283"/>
        <v>0</v>
      </c>
      <c r="Q1813" s="114">
        <f t="shared" ca="1" si="284"/>
        <v>-148.71693680473373</v>
      </c>
    </row>
    <row r="1814" spans="1:17" x14ac:dyDescent="0.75">
      <c r="A1814" t="s">
        <v>1878</v>
      </c>
      <c r="B1814" t="s">
        <v>10638</v>
      </c>
      <c r="G1814" s="14">
        <v>1812</v>
      </c>
      <c r="H1814" s="14">
        <f t="shared" ca="1" si="280"/>
        <v>802.85699999999997</v>
      </c>
      <c r="I1814" s="117">
        <f t="shared" ca="1" si="281"/>
        <v>176.62853999999999</v>
      </c>
      <c r="J1814" s="113">
        <f t="shared" ca="1" si="282"/>
        <v>13.868343195266274</v>
      </c>
      <c r="K1814" s="14">
        <f t="shared" ca="1" si="285"/>
        <v>162.76019680473371</v>
      </c>
      <c r="L1814" s="113">
        <f t="shared" ca="1" si="286"/>
        <v>162.76019680473371</v>
      </c>
      <c r="M1814" s="113">
        <f t="shared" ca="1" si="287"/>
        <v>176</v>
      </c>
      <c r="N1814" s="113">
        <f t="shared" ca="1" si="288"/>
        <v>0</v>
      </c>
      <c r="O1814" s="14">
        <f t="shared" ca="1" si="289"/>
        <v>0</v>
      </c>
      <c r="P1814" s="113">
        <f t="shared" ca="1" si="283"/>
        <v>0</v>
      </c>
      <c r="Q1814" s="114">
        <f t="shared" ca="1" si="284"/>
        <v>-162.76019680473371</v>
      </c>
    </row>
    <row r="1815" spans="1:17" x14ac:dyDescent="0.75">
      <c r="A1815" t="s">
        <v>1879</v>
      </c>
      <c r="B1815" t="s">
        <v>10639</v>
      </c>
      <c r="G1815" s="14">
        <v>1813</v>
      </c>
      <c r="H1815" s="14">
        <f t="shared" ca="1" si="280"/>
        <v>771.22199999999998</v>
      </c>
      <c r="I1815" s="117">
        <f t="shared" ca="1" si="281"/>
        <v>169.66883999999999</v>
      </c>
      <c r="J1815" s="113">
        <f t="shared" ca="1" si="282"/>
        <v>13.868343195266274</v>
      </c>
      <c r="K1815" s="14">
        <f t="shared" ca="1" si="285"/>
        <v>155.80049680473371</v>
      </c>
      <c r="L1815" s="113">
        <f t="shared" ca="1" si="286"/>
        <v>155.80049680473371</v>
      </c>
      <c r="M1815" s="113">
        <f t="shared" ca="1" si="287"/>
        <v>176</v>
      </c>
      <c r="N1815" s="113">
        <f t="shared" ca="1" si="288"/>
        <v>0</v>
      </c>
      <c r="O1815" s="14">
        <f t="shared" ca="1" si="289"/>
        <v>0</v>
      </c>
      <c r="P1815" s="113">
        <f t="shared" ca="1" si="283"/>
        <v>0</v>
      </c>
      <c r="Q1815" s="114">
        <f t="shared" ca="1" si="284"/>
        <v>-155.80049680473371</v>
      </c>
    </row>
    <row r="1816" spans="1:17" x14ac:dyDescent="0.75">
      <c r="A1816" t="s">
        <v>1880</v>
      </c>
      <c r="B1816" t="s">
        <v>10640</v>
      </c>
      <c r="G1816" s="14">
        <v>1814</v>
      </c>
      <c r="H1816" s="14">
        <f t="shared" ca="1" si="280"/>
        <v>631.99400000000003</v>
      </c>
      <c r="I1816" s="117">
        <f t="shared" ca="1" si="281"/>
        <v>139.03868</v>
      </c>
      <c r="J1816" s="113">
        <f t="shared" ca="1" si="282"/>
        <v>13.868343195266274</v>
      </c>
      <c r="K1816" s="14">
        <f t="shared" ca="1" si="285"/>
        <v>125.17033680473372</v>
      </c>
      <c r="L1816" s="113">
        <f t="shared" ca="1" si="286"/>
        <v>125.17033680473372</v>
      </c>
      <c r="M1816" s="113">
        <f t="shared" ca="1" si="287"/>
        <v>176</v>
      </c>
      <c r="N1816" s="113">
        <f t="shared" ca="1" si="288"/>
        <v>0</v>
      </c>
      <c r="O1816" s="14">
        <f t="shared" ca="1" si="289"/>
        <v>0</v>
      </c>
      <c r="P1816" s="113">
        <f t="shared" ca="1" si="283"/>
        <v>0</v>
      </c>
      <c r="Q1816" s="114">
        <f t="shared" ca="1" si="284"/>
        <v>-125.17033680473372</v>
      </c>
    </row>
    <row r="1817" spans="1:17" x14ac:dyDescent="0.75">
      <c r="A1817" t="s">
        <v>1881</v>
      </c>
      <c r="B1817" t="s">
        <v>10641</v>
      </c>
      <c r="G1817" s="14">
        <v>1815</v>
      </c>
      <c r="H1817" s="14">
        <f t="shared" ca="1" si="280"/>
        <v>466.30599999999998</v>
      </c>
      <c r="I1817" s="117">
        <f t="shared" ca="1" si="281"/>
        <v>102.58731999999999</v>
      </c>
      <c r="J1817" s="113">
        <f t="shared" ca="1" si="282"/>
        <v>13.868343195266274</v>
      </c>
      <c r="K1817" s="14">
        <f t="shared" ca="1" si="285"/>
        <v>88.718976804733714</v>
      </c>
      <c r="L1817" s="113">
        <f t="shared" ca="1" si="286"/>
        <v>88.718976804733714</v>
      </c>
      <c r="M1817" s="113">
        <f t="shared" ca="1" si="287"/>
        <v>176</v>
      </c>
      <c r="N1817" s="113">
        <f t="shared" ca="1" si="288"/>
        <v>0</v>
      </c>
      <c r="O1817" s="14">
        <f t="shared" ca="1" si="289"/>
        <v>0</v>
      </c>
      <c r="P1817" s="113">
        <f t="shared" ca="1" si="283"/>
        <v>0</v>
      </c>
      <c r="Q1817" s="114">
        <f t="shared" ca="1" si="284"/>
        <v>-88.718976804733714</v>
      </c>
    </row>
    <row r="1818" spans="1:17" x14ac:dyDescent="0.75">
      <c r="A1818" t="s">
        <v>1882</v>
      </c>
      <c r="B1818" t="s">
        <v>10642</v>
      </c>
      <c r="G1818" s="14">
        <v>1816</v>
      </c>
      <c r="H1818" s="14">
        <f t="shared" ca="1" si="280"/>
        <v>270.96100000000001</v>
      </c>
      <c r="I1818" s="117">
        <f t="shared" ca="1" si="281"/>
        <v>59.611420000000003</v>
      </c>
      <c r="J1818" s="113">
        <f t="shared" ca="1" si="282"/>
        <v>13.868343195266274</v>
      </c>
      <c r="K1818" s="14">
        <f t="shared" ca="1" si="285"/>
        <v>45.743076804733732</v>
      </c>
      <c r="L1818" s="113">
        <f t="shared" ca="1" si="286"/>
        <v>45.743076804733732</v>
      </c>
      <c r="M1818" s="113">
        <f t="shared" ca="1" si="287"/>
        <v>176</v>
      </c>
      <c r="N1818" s="113">
        <f t="shared" ca="1" si="288"/>
        <v>0</v>
      </c>
      <c r="O1818" s="14">
        <f t="shared" ca="1" si="289"/>
        <v>0</v>
      </c>
      <c r="P1818" s="113">
        <f t="shared" ca="1" si="283"/>
        <v>0</v>
      </c>
      <c r="Q1818" s="114">
        <f t="shared" ca="1" si="284"/>
        <v>-45.743076804733732</v>
      </c>
    </row>
    <row r="1819" spans="1:17" x14ac:dyDescent="0.75">
      <c r="A1819" t="s">
        <v>1883</v>
      </c>
      <c r="B1819" t="s">
        <v>10643</v>
      </c>
      <c r="G1819" s="14">
        <v>1817</v>
      </c>
      <c r="H1819" s="14">
        <f t="shared" ca="1" si="280"/>
        <v>83.266999999999996</v>
      </c>
      <c r="I1819" s="117">
        <f t="shared" ca="1" si="281"/>
        <v>18.318739999999998</v>
      </c>
      <c r="J1819" s="113">
        <f t="shared" ca="1" si="282"/>
        <v>13.868343195266274</v>
      </c>
      <c r="K1819" s="14">
        <f t="shared" ca="1" si="285"/>
        <v>4.4503968047337246</v>
      </c>
      <c r="L1819" s="113">
        <f t="shared" ca="1" si="286"/>
        <v>4.4503968047337246</v>
      </c>
      <c r="M1819" s="113">
        <f t="shared" ca="1" si="287"/>
        <v>176</v>
      </c>
      <c r="N1819" s="113">
        <f t="shared" ca="1" si="288"/>
        <v>0</v>
      </c>
      <c r="O1819" s="14">
        <f t="shared" ca="1" si="289"/>
        <v>0</v>
      </c>
      <c r="P1819" s="113">
        <f t="shared" ca="1" si="283"/>
        <v>0</v>
      </c>
      <c r="Q1819" s="114">
        <f t="shared" ca="1" si="284"/>
        <v>-4.4503968047337246</v>
      </c>
    </row>
    <row r="1820" spans="1:17" x14ac:dyDescent="0.75">
      <c r="A1820" t="s">
        <v>1884</v>
      </c>
      <c r="B1820" t="s">
        <v>10644</v>
      </c>
      <c r="G1820" s="14">
        <v>1818</v>
      </c>
      <c r="H1820" s="14">
        <f t="shared" ca="1" si="280"/>
        <v>7.5039999999999996</v>
      </c>
      <c r="I1820" s="117">
        <f t="shared" ca="1" si="281"/>
        <v>1.6508799999999999</v>
      </c>
      <c r="J1820" s="113">
        <f t="shared" ca="1" si="282"/>
        <v>13.868343195266274</v>
      </c>
      <c r="K1820" s="14">
        <f t="shared" ca="1" si="285"/>
        <v>0</v>
      </c>
      <c r="L1820" s="113">
        <f t="shared" ca="1" si="286"/>
        <v>-12.217463195266273</v>
      </c>
      <c r="M1820" s="113">
        <f t="shared" ca="1" si="287"/>
        <v>163.78253680473372</v>
      </c>
      <c r="N1820" s="113">
        <f t="shared" ca="1" si="288"/>
        <v>12.217463195266276</v>
      </c>
      <c r="O1820" s="14">
        <f t="shared" ca="1" si="289"/>
        <v>0</v>
      </c>
      <c r="P1820" s="113">
        <f t="shared" ca="1" si="283"/>
        <v>0</v>
      </c>
      <c r="Q1820" s="114">
        <f t="shared" ca="1" si="284"/>
        <v>0</v>
      </c>
    </row>
    <row r="1821" spans="1:17" x14ac:dyDescent="0.75">
      <c r="A1821" t="s">
        <v>1885</v>
      </c>
      <c r="B1821" t="s">
        <v>10645</v>
      </c>
      <c r="G1821" s="14">
        <v>1819</v>
      </c>
      <c r="H1821" s="14">
        <f t="shared" ca="1" si="280"/>
        <v>0</v>
      </c>
      <c r="I1821" s="117">
        <f t="shared" ca="1" si="281"/>
        <v>0</v>
      </c>
      <c r="J1821" s="113">
        <f t="shared" ca="1" si="282"/>
        <v>13.868343195266274</v>
      </c>
      <c r="K1821" s="14">
        <f t="shared" ca="1" si="285"/>
        <v>0</v>
      </c>
      <c r="L1821" s="113">
        <f t="shared" ca="1" si="286"/>
        <v>-13.868343195266274</v>
      </c>
      <c r="M1821" s="113">
        <f t="shared" ca="1" si="287"/>
        <v>149.91419360946745</v>
      </c>
      <c r="N1821" s="113">
        <f t="shared" ca="1" si="288"/>
        <v>13.868343195266277</v>
      </c>
      <c r="O1821" s="14">
        <f t="shared" ca="1" si="289"/>
        <v>0</v>
      </c>
      <c r="P1821" s="113">
        <f t="shared" ca="1" si="283"/>
        <v>0</v>
      </c>
      <c r="Q1821" s="114">
        <f t="shared" ca="1" si="284"/>
        <v>0</v>
      </c>
    </row>
    <row r="1822" spans="1:17" x14ac:dyDescent="0.75">
      <c r="A1822" t="s">
        <v>1886</v>
      </c>
      <c r="B1822" t="s">
        <v>10646</v>
      </c>
      <c r="G1822" s="14">
        <v>1820</v>
      </c>
      <c r="H1822" s="14">
        <f t="shared" ca="1" si="280"/>
        <v>0</v>
      </c>
      <c r="I1822" s="117">
        <f t="shared" ca="1" si="281"/>
        <v>0</v>
      </c>
      <c r="J1822" s="113">
        <f t="shared" ca="1" si="282"/>
        <v>13.868343195266274</v>
      </c>
      <c r="K1822" s="14">
        <f t="shared" ca="1" si="285"/>
        <v>0</v>
      </c>
      <c r="L1822" s="113">
        <f t="shared" ca="1" si="286"/>
        <v>-13.868343195266274</v>
      </c>
      <c r="M1822" s="113">
        <f t="shared" ca="1" si="287"/>
        <v>136.04585041420117</v>
      </c>
      <c r="N1822" s="113">
        <f t="shared" ca="1" si="288"/>
        <v>13.868343195266277</v>
      </c>
      <c r="O1822" s="14">
        <f t="shared" ca="1" si="289"/>
        <v>0</v>
      </c>
      <c r="P1822" s="113">
        <f t="shared" ca="1" si="283"/>
        <v>0</v>
      </c>
      <c r="Q1822" s="114">
        <f t="shared" ca="1" si="284"/>
        <v>0</v>
      </c>
    </row>
    <row r="1823" spans="1:17" x14ac:dyDescent="0.75">
      <c r="A1823" t="s">
        <v>1887</v>
      </c>
      <c r="B1823" t="s">
        <v>10647</v>
      </c>
      <c r="G1823" s="14">
        <v>1821</v>
      </c>
      <c r="H1823" s="14">
        <f t="shared" ca="1" si="280"/>
        <v>0</v>
      </c>
      <c r="I1823" s="117">
        <f t="shared" ca="1" si="281"/>
        <v>0</v>
      </c>
      <c r="J1823" s="113">
        <f t="shared" ca="1" si="282"/>
        <v>13.868343195266274</v>
      </c>
      <c r="K1823" s="14">
        <f t="shared" ca="1" si="285"/>
        <v>0</v>
      </c>
      <c r="L1823" s="113">
        <f t="shared" ca="1" si="286"/>
        <v>-13.868343195266274</v>
      </c>
      <c r="M1823" s="113">
        <f t="shared" ca="1" si="287"/>
        <v>122.17750721893489</v>
      </c>
      <c r="N1823" s="113">
        <f t="shared" ca="1" si="288"/>
        <v>13.868343195266277</v>
      </c>
      <c r="O1823" s="14">
        <f t="shared" ca="1" si="289"/>
        <v>0</v>
      </c>
      <c r="P1823" s="113">
        <f t="shared" ca="1" si="283"/>
        <v>0</v>
      </c>
      <c r="Q1823" s="114">
        <f t="shared" ca="1" si="284"/>
        <v>0</v>
      </c>
    </row>
    <row r="1824" spans="1:17" x14ac:dyDescent="0.75">
      <c r="A1824" t="s">
        <v>1888</v>
      </c>
      <c r="B1824" t="s">
        <v>10648</v>
      </c>
      <c r="G1824" s="14">
        <v>1822</v>
      </c>
      <c r="H1824" s="14">
        <f t="shared" ca="1" si="280"/>
        <v>0</v>
      </c>
      <c r="I1824" s="117">
        <f t="shared" ca="1" si="281"/>
        <v>0</v>
      </c>
      <c r="J1824" s="113">
        <f t="shared" ca="1" si="282"/>
        <v>13.868343195266274</v>
      </c>
      <c r="K1824" s="14">
        <f t="shared" ca="1" si="285"/>
        <v>0</v>
      </c>
      <c r="L1824" s="113">
        <f t="shared" ca="1" si="286"/>
        <v>-13.868343195266274</v>
      </c>
      <c r="M1824" s="113">
        <f t="shared" ca="1" si="287"/>
        <v>108.30916402366861</v>
      </c>
      <c r="N1824" s="113">
        <f t="shared" ca="1" si="288"/>
        <v>13.868343195266277</v>
      </c>
      <c r="O1824" s="14">
        <f t="shared" ca="1" si="289"/>
        <v>0</v>
      </c>
      <c r="P1824" s="113">
        <f t="shared" ca="1" si="283"/>
        <v>0</v>
      </c>
      <c r="Q1824" s="114">
        <f t="shared" ca="1" si="284"/>
        <v>0</v>
      </c>
    </row>
    <row r="1825" spans="1:17" x14ac:dyDescent="0.75">
      <c r="A1825" t="s">
        <v>1889</v>
      </c>
      <c r="B1825" t="s">
        <v>10649</v>
      </c>
      <c r="G1825" s="14">
        <v>1823</v>
      </c>
      <c r="H1825" s="14">
        <f t="shared" ca="1" si="280"/>
        <v>0</v>
      </c>
      <c r="I1825" s="117">
        <f t="shared" ca="1" si="281"/>
        <v>0</v>
      </c>
      <c r="J1825" s="113">
        <f t="shared" ca="1" si="282"/>
        <v>13.868343195266274</v>
      </c>
      <c r="K1825" s="14">
        <f t="shared" ca="1" si="285"/>
        <v>0</v>
      </c>
      <c r="L1825" s="113">
        <f t="shared" ca="1" si="286"/>
        <v>-13.868343195266274</v>
      </c>
      <c r="M1825" s="113">
        <f t="shared" ca="1" si="287"/>
        <v>94.440820828402337</v>
      </c>
      <c r="N1825" s="113">
        <f t="shared" ca="1" si="288"/>
        <v>13.868343195266277</v>
      </c>
      <c r="O1825" s="14">
        <f t="shared" ca="1" si="289"/>
        <v>0</v>
      </c>
      <c r="P1825" s="113">
        <f t="shared" ca="1" si="283"/>
        <v>0</v>
      </c>
      <c r="Q1825" s="114">
        <f t="shared" ca="1" si="284"/>
        <v>0</v>
      </c>
    </row>
    <row r="1826" spans="1:17" x14ac:dyDescent="0.75">
      <c r="A1826" t="s">
        <v>1890</v>
      </c>
      <c r="B1826" t="s">
        <v>10650</v>
      </c>
      <c r="G1826" s="14">
        <v>1824</v>
      </c>
      <c r="H1826" s="14">
        <f t="shared" ca="1" si="280"/>
        <v>0</v>
      </c>
      <c r="I1826" s="117">
        <f t="shared" ca="1" si="281"/>
        <v>0</v>
      </c>
      <c r="J1826" s="113">
        <f t="shared" ca="1" si="282"/>
        <v>13.868343195266274</v>
      </c>
      <c r="K1826" s="14">
        <f t="shared" ca="1" si="285"/>
        <v>0</v>
      </c>
      <c r="L1826" s="113">
        <f t="shared" ca="1" si="286"/>
        <v>-13.868343195266274</v>
      </c>
      <c r="M1826" s="113">
        <f t="shared" ca="1" si="287"/>
        <v>80.57247763313606</v>
      </c>
      <c r="N1826" s="113">
        <f t="shared" ca="1" si="288"/>
        <v>13.868343195266277</v>
      </c>
      <c r="O1826" s="14">
        <f t="shared" ca="1" si="289"/>
        <v>0</v>
      </c>
      <c r="P1826" s="113">
        <f t="shared" ca="1" si="283"/>
        <v>0</v>
      </c>
      <c r="Q1826" s="114">
        <f t="shared" ca="1" si="284"/>
        <v>0</v>
      </c>
    </row>
    <row r="1827" spans="1:17" x14ac:dyDescent="0.75">
      <c r="A1827" t="s">
        <v>1891</v>
      </c>
      <c r="B1827" t="s">
        <v>10651</v>
      </c>
      <c r="G1827" s="14">
        <v>1825</v>
      </c>
      <c r="H1827" s="14">
        <f t="shared" ca="1" si="280"/>
        <v>0</v>
      </c>
      <c r="I1827" s="117">
        <f t="shared" ca="1" si="281"/>
        <v>0</v>
      </c>
      <c r="J1827" s="113">
        <f t="shared" ca="1" si="282"/>
        <v>13.868343195266274</v>
      </c>
      <c r="K1827" s="14">
        <f t="shared" ca="1" si="285"/>
        <v>0</v>
      </c>
      <c r="L1827" s="113">
        <f t="shared" ca="1" si="286"/>
        <v>-13.868343195266274</v>
      </c>
      <c r="M1827" s="113">
        <f t="shared" ca="1" si="287"/>
        <v>66.704134437869783</v>
      </c>
      <c r="N1827" s="113">
        <f t="shared" ca="1" si="288"/>
        <v>13.868343195266277</v>
      </c>
      <c r="O1827" s="14">
        <f t="shared" ca="1" si="289"/>
        <v>0</v>
      </c>
      <c r="P1827" s="113">
        <f t="shared" ca="1" si="283"/>
        <v>0</v>
      </c>
      <c r="Q1827" s="114">
        <f t="shared" ca="1" si="284"/>
        <v>0</v>
      </c>
    </row>
    <row r="1828" spans="1:17" x14ac:dyDescent="0.75">
      <c r="A1828" t="s">
        <v>1892</v>
      </c>
      <c r="B1828" t="s">
        <v>10652</v>
      </c>
      <c r="G1828" s="14">
        <v>1826</v>
      </c>
      <c r="H1828" s="14">
        <f t="shared" ca="1" si="280"/>
        <v>0</v>
      </c>
      <c r="I1828" s="117">
        <f t="shared" ca="1" si="281"/>
        <v>0</v>
      </c>
      <c r="J1828" s="113">
        <f t="shared" ca="1" si="282"/>
        <v>13.868343195266274</v>
      </c>
      <c r="K1828" s="14">
        <f t="shared" ca="1" si="285"/>
        <v>0</v>
      </c>
      <c r="L1828" s="113">
        <f t="shared" ca="1" si="286"/>
        <v>-13.868343195266274</v>
      </c>
      <c r="M1828" s="113">
        <f t="shared" ca="1" si="287"/>
        <v>52.835791242603506</v>
      </c>
      <c r="N1828" s="113">
        <f t="shared" ca="1" si="288"/>
        <v>13.868343195266277</v>
      </c>
      <c r="O1828" s="14">
        <f t="shared" ca="1" si="289"/>
        <v>0</v>
      </c>
      <c r="P1828" s="113">
        <f t="shared" ca="1" si="283"/>
        <v>0</v>
      </c>
      <c r="Q1828" s="114">
        <f t="shared" ca="1" si="284"/>
        <v>0</v>
      </c>
    </row>
    <row r="1829" spans="1:17" x14ac:dyDescent="0.75">
      <c r="A1829" t="s">
        <v>1893</v>
      </c>
      <c r="B1829" t="s">
        <v>10653</v>
      </c>
      <c r="G1829" s="14">
        <v>1827</v>
      </c>
      <c r="H1829" s="14">
        <f t="shared" ca="1" si="280"/>
        <v>0</v>
      </c>
      <c r="I1829" s="117">
        <f t="shared" ca="1" si="281"/>
        <v>0</v>
      </c>
      <c r="J1829" s="113">
        <f t="shared" ca="1" si="282"/>
        <v>13.868343195266274</v>
      </c>
      <c r="K1829" s="14">
        <f t="shared" ca="1" si="285"/>
        <v>0</v>
      </c>
      <c r="L1829" s="113">
        <f t="shared" ca="1" si="286"/>
        <v>-13.868343195266274</v>
      </c>
      <c r="M1829" s="113">
        <f t="shared" ca="1" si="287"/>
        <v>38.967448047337228</v>
      </c>
      <c r="N1829" s="113">
        <f t="shared" ca="1" si="288"/>
        <v>13.868343195266277</v>
      </c>
      <c r="O1829" s="14">
        <f t="shared" ca="1" si="289"/>
        <v>0</v>
      </c>
      <c r="P1829" s="113">
        <f t="shared" ca="1" si="283"/>
        <v>0</v>
      </c>
      <c r="Q1829" s="114">
        <f t="shared" ca="1" si="284"/>
        <v>0</v>
      </c>
    </row>
    <row r="1830" spans="1:17" x14ac:dyDescent="0.75">
      <c r="A1830" t="s">
        <v>1894</v>
      </c>
      <c r="B1830" t="s">
        <v>10654</v>
      </c>
      <c r="G1830" s="14">
        <v>1828</v>
      </c>
      <c r="H1830" s="14">
        <f t="shared" ca="1" si="280"/>
        <v>0</v>
      </c>
      <c r="I1830" s="117">
        <f t="shared" ca="1" si="281"/>
        <v>0</v>
      </c>
      <c r="J1830" s="113">
        <f t="shared" ca="1" si="282"/>
        <v>13.868343195266274</v>
      </c>
      <c r="K1830" s="14">
        <f t="shared" ca="1" si="285"/>
        <v>0</v>
      </c>
      <c r="L1830" s="113">
        <f t="shared" ca="1" si="286"/>
        <v>-13.868343195266274</v>
      </c>
      <c r="M1830" s="113">
        <f t="shared" ca="1" si="287"/>
        <v>25.099104852070955</v>
      </c>
      <c r="N1830" s="113">
        <f t="shared" ca="1" si="288"/>
        <v>13.868343195266274</v>
      </c>
      <c r="O1830" s="14">
        <f t="shared" ca="1" si="289"/>
        <v>0</v>
      </c>
      <c r="P1830" s="113">
        <f t="shared" ca="1" si="283"/>
        <v>0</v>
      </c>
      <c r="Q1830" s="114">
        <f t="shared" ca="1" si="284"/>
        <v>0</v>
      </c>
    </row>
    <row r="1831" spans="1:17" x14ac:dyDescent="0.75">
      <c r="A1831" t="s">
        <v>1895</v>
      </c>
      <c r="B1831" t="s">
        <v>10655</v>
      </c>
      <c r="G1831" s="14">
        <v>1829</v>
      </c>
      <c r="H1831" s="14">
        <f t="shared" ca="1" si="280"/>
        <v>0</v>
      </c>
      <c r="I1831" s="117">
        <f t="shared" ca="1" si="281"/>
        <v>0</v>
      </c>
      <c r="J1831" s="113">
        <f t="shared" ca="1" si="282"/>
        <v>13.868343195266274</v>
      </c>
      <c r="K1831" s="14">
        <f t="shared" ca="1" si="285"/>
        <v>0</v>
      </c>
      <c r="L1831" s="113">
        <f t="shared" ca="1" si="286"/>
        <v>-13.868343195266274</v>
      </c>
      <c r="M1831" s="113">
        <f t="shared" ca="1" si="287"/>
        <v>11.230761656804681</v>
      </c>
      <c r="N1831" s="113">
        <f t="shared" ca="1" si="288"/>
        <v>13.868343195266274</v>
      </c>
      <c r="O1831" s="14">
        <f t="shared" ca="1" si="289"/>
        <v>0</v>
      </c>
      <c r="P1831" s="113">
        <f t="shared" ca="1" si="283"/>
        <v>0</v>
      </c>
      <c r="Q1831" s="114">
        <f t="shared" ca="1" si="284"/>
        <v>0</v>
      </c>
    </row>
    <row r="1832" spans="1:17" x14ac:dyDescent="0.75">
      <c r="A1832" t="s">
        <v>1896</v>
      </c>
      <c r="B1832" t="s">
        <v>10656</v>
      </c>
      <c r="G1832" s="14">
        <v>1830</v>
      </c>
      <c r="H1832" s="14">
        <f t="shared" ca="1" si="280"/>
        <v>0.95299999999999996</v>
      </c>
      <c r="I1832" s="117">
        <f t="shared" ca="1" si="281"/>
        <v>0.20965999999999999</v>
      </c>
      <c r="J1832" s="113">
        <f t="shared" ca="1" si="282"/>
        <v>13.868343195266274</v>
      </c>
      <c r="K1832" s="14">
        <f t="shared" ca="1" si="285"/>
        <v>0</v>
      </c>
      <c r="L1832" s="113">
        <f t="shared" ca="1" si="286"/>
        <v>-13.658683195266274</v>
      </c>
      <c r="M1832" s="113">
        <f t="shared" ca="1" si="287"/>
        <v>0</v>
      </c>
      <c r="N1832" s="113">
        <f t="shared" ca="1" si="288"/>
        <v>11.230761656804681</v>
      </c>
      <c r="O1832" s="14">
        <f t="shared" ca="1" si="289"/>
        <v>0</v>
      </c>
      <c r="P1832" s="113">
        <f t="shared" ca="1" si="283"/>
        <v>2.4279215384615931</v>
      </c>
      <c r="Q1832" s="114">
        <f t="shared" ca="1" si="284"/>
        <v>0</v>
      </c>
    </row>
    <row r="1833" spans="1:17" x14ac:dyDescent="0.75">
      <c r="A1833" t="s">
        <v>1897</v>
      </c>
      <c r="B1833" t="s">
        <v>10657</v>
      </c>
      <c r="G1833" s="14">
        <v>1831</v>
      </c>
      <c r="H1833" s="14">
        <f t="shared" ca="1" si="280"/>
        <v>19.736000000000001</v>
      </c>
      <c r="I1833" s="117">
        <f t="shared" ca="1" si="281"/>
        <v>4.34192</v>
      </c>
      <c r="J1833" s="113">
        <f t="shared" ca="1" si="282"/>
        <v>13.868343195266274</v>
      </c>
      <c r="K1833" s="14">
        <f t="shared" ca="1" si="285"/>
        <v>0</v>
      </c>
      <c r="L1833" s="113">
        <f t="shared" ca="1" si="286"/>
        <v>-9.5264231952662737</v>
      </c>
      <c r="M1833" s="113">
        <f t="shared" ca="1" si="287"/>
        <v>0</v>
      </c>
      <c r="N1833" s="113">
        <f t="shared" ca="1" si="288"/>
        <v>0</v>
      </c>
      <c r="O1833" s="14">
        <f t="shared" ca="1" si="289"/>
        <v>0</v>
      </c>
      <c r="P1833" s="113">
        <f t="shared" ca="1" si="283"/>
        <v>9.5264231952662737</v>
      </c>
      <c r="Q1833" s="114">
        <f t="shared" ca="1" si="284"/>
        <v>0</v>
      </c>
    </row>
    <row r="1834" spans="1:17" x14ac:dyDescent="0.75">
      <c r="A1834" t="s">
        <v>1898</v>
      </c>
      <c r="B1834" t="s">
        <v>10658</v>
      </c>
      <c r="G1834" s="14">
        <v>1832</v>
      </c>
      <c r="H1834" s="14">
        <f t="shared" ca="1" si="280"/>
        <v>102.378</v>
      </c>
      <c r="I1834" s="117">
        <f t="shared" ca="1" si="281"/>
        <v>22.523160000000001</v>
      </c>
      <c r="J1834" s="113">
        <f t="shared" ca="1" si="282"/>
        <v>13.868343195266274</v>
      </c>
      <c r="K1834" s="14">
        <f t="shared" ca="1" si="285"/>
        <v>8.6548168047337271</v>
      </c>
      <c r="L1834" s="113">
        <f t="shared" ca="1" si="286"/>
        <v>8.6548168047337271</v>
      </c>
      <c r="M1834" s="113">
        <f t="shared" ca="1" si="287"/>
        <v>8.6548168047337271</v>
      </c>
      <c r="N1834" s="113">
        <f t="shared" ca="1" si="288"/>
        <v>0</v>
      </c>
      <c r="O1834" s="14">
        <f t="shared" ca="1" si="289"/>
        <v>8.6548168047337271</v>
      </c>
      <c r="P1834" s="113">
        <f t="shared" ca="1" si="283"/>
        <v>0</v>
      </c>
      <c r="Q1834" s="114">
        <f t="shared" ca="1" si="284"/>
        <v>0</v>
      </c>
    </row>
    <row r="1835" spans="1:17" x14ac:dyDescent="0.75">
      <c r="A1835" t="s">
        <v>1899</v>
      </c>
      <c r="B1835" t="s">
        <v>10659</v>
      </c>
      <c r="G1835" s="14">
        <v>1833</v>
      </c>
      <c r="H1835" s="14">
        <f t="shared" ca="1" si="280"/>
        <v>243.196</v>
      </c>
      <c r="I1835" s="117">
        <f t="shared" ca="1" si="281"/>
        <v>53.503120000000003</v>
      </c>
      <c r="J1835" s="113">
        <f t="shared" ca="1" si="282"/>
        <v>13.868343195266274</v>
      </c>
      <c r="K1835" s="14">
        <f t="shared" ca="1" si="285"/>
        <v>39.634776804733733</v>
      </c>
      <c r="L1835" s="113">
        <f t="shared" ca="1" si="286"/>
        <v>39.634776804733733</v>
      </c>
      <c r="M1835" s="113">
        <f t="shared" ca="1" si="287"/>
        <v>48.28959360946746</v>
      </c>
      <c r="N1835" s="113">
        <f t="shared" ca="1" si="288"/>
        <v>0</v>
      </c>
      <c r="O1835" s="14">
        <f t="shared" ca="1" si="289"/>
        <v>39.634776804733733</v>
      </c>
      <c r="P1835" s="113">
        <f t="shared" ca="1" si="283"/>
        <v>0</v>
      </c>
      <c r="Q1835" s="114">
        <f t="shared" ca="1" si="284"/>
        <v>0</v>
      </c>
    </row>
    <row r="1836" spans="1:17" x14ac:dyDescent="0.75">
      <c r="A1836" t="s">
        <v>1900</v>
      </c>
      <c r="B1836" t="s">
        <v>10660</v>
      </c>
      <c r="G1836" s="14">
        <v>1834</v>
      </c>
      <c r="H1836" s="14">
        <f t="shared" ca="1" si="280"/>
        <v>380.483</v>
      </c>
      <c r="I1836" s="117">
        <f t="shared" ca="1" si="281"/>
        <v>83.70626</v>
      </c>
      <c r="J1836" s="113">
        <f t="shared" ca="1" si="282"/>
        <v>13.868343195266274</v>
      </c>
      <c r="K1836" s="14">
        <f t="shared" ca="1" si="285"/>
        <v>69.837916804733723</v>
      </c>
      <c r="L1836" s="113">
        <f t="shared" ca="1" si="286"/>
        <v>69.837916804733723</v>
      </c>
      <c r="M1836" s="113">
        <f t="shared" ca="1" si="287"/>
        <v>118.12751041420118</v>
      </c>
      <c r="N1836" s="113">
        <f t="shared" ca="1" si="288"/>
        <v>0</v>
      </c>
      <c r="O1836" s="14">
        <f t="shared" ca="1" si="289"/>
        <v>69.837916804733723</v>
      </c>
      <c r="P1836" s="113">
        <f t="shared" ca="1" si="283"/>
        <v>0</v>
      </c>
      <c r="Q1836" s="114">
        <f t="shared" ca="1" si="284"/>
        <v>0</v>
      </c>
    </row>
    <row r="1837" spans="1:17" x14ac:dyDescent="0.75">
      <c r="A1837" t="s">
        <v>1901</v>
      </c>
      <c r="B1837" t="s">
        <v>10661</v>
      </c>
      <c r="G1837" s="14">
        <v>1835</v>
      </c>
      <c r="H1837" s="14">
        <f t="shared" ca="1" si="280"/>
        <v>497.26299999999998</v>
      </c>
      <c r="I1837" s="117">
        <f t="shared" ca="1" si="281"/>
        <v>109.39785999999999</v>
      </c>
      <c r="J1837" s="113">
        <f t="shared" ca="1" si="282"/>
        <v>13.868343195266274</v>
      </c>
      <c r="K1837" s="14">
        <f t="shared" ca="1" si="285"/>
        <v>95.529516804733717</v>
      </c>
      <c r="L1837" s="113">
        <f t="shared" ca="1" si="286"/>
        <v>95.529516804733717</v>
      </c>
      <c r="M1837" s="113">
        <f t="shared" ca="1" si="287"/>
        <v>176</v>
      </c>
      <c r="N1837" s="113">
        <f t="shared" ca="1" si="288"/>
        <v>0</v>
      </c>
      <c r="O1837" s="14">
        <f t="shared" ca="1" si="289"/>
        <v>57.872489585798817</v>
      </c>
      <c r="P1837" s="113">
        <f t="shared" ca="1" si="283"/>
        <v>0</v>
      </c>
      <c r="Q1837" s="114">
        <f t="shared" ca="1" si="284"/>
        <v>-37.6570272189349</v>
      </c>
    </row>
    <row r="1838" spans="1:17" x14ac:dyDescent="0.75">
      <c r="A1838" t="s">
        <v>1902</v>
      </c>
      <c r="B1838" t="s">
        <v>10662</v>
      </c>
      <c r="G1838" s="14">
        <v>1836</v>
      </c>
      <c r="H1838" s="14">
        <f t="shared" ca="1" si="280"/>
        <v>525.43799999999999</v>
      </c>
      <c r="I1838" s="117">
        <f t="shared" ca="1" si="281"/>
        <v>115.59636</v>
      </c>
      <c r="J1838" s="113">
        <f t="shared" ca="1" si="282"/>
        <v>13.868343195266274</v>
      </c>
      <c r="K1838" s="14">
        <f t="shared" ca="1" si="285"/>
        <v>101.72801680473373</v>
      </c>
      <c r="L1838" s="113">
        <f t="shared" ca="1" si="286"/>
        <v>101.72801680473373</v>
      </c>
      <c r="M1838" s="113">
        <f t="shared" ca="1" si="287"/>
        <v>176</v>
      </c>
      <c r="N1838" s="113">
        <f t="shared" ca="1" si="288"/>
        <v>0</v>
      </c>
      <c r="O1838" s="14">
        <f t="shared" ca="1" si="289"/>
        <v>0</v>
      </c>
      <c r="P1838" s="113">
        <f t="shared" ca="1" si="283"/>
        <v>0</v>
      </c>
      <c r="Q1838" s="114">
        <f t="shared" ca="1" si="284"/>
        <v>-101.72801680473373</v>
      </c>
    </row>
    <row r="1839" spans="1:17" x14ac:dyDescent="0.75">
      <c r="A1839" t="s">
        <v>1903</v>
      </c>
      <c r="B1839" t="s">
        <v>10663</v>
      </c>
      <c r="G1839" s="14">
        <v>1837</v>
      </c>
      <c r="H1839" s="14">
        <f t="shared" ca="1" si="280"/>
        <v>511.15199999999999</v>
      </c>
      <c r="I1839" s="117">
        <f t="shared" ca="1" si="281"/>
        <v>112.45344</v>
      </c>
      <c r="J1839" s="113">
        <f t="shared" ca="1" si="282"/>
        <v>13.868343195266274</v>
      </c>
      <c r="K1839" s="14">
        <f t="shared" ca="1" si="285"/>
        <v>98.585096804733723</v>
      </c>
      <c r="L1839" s="113">
        <f t="shared" ca="1" si="286"/>
        <v>98.585096804733723</v>
      </c>
      <c r="M1839" s="113">
        <f t="shared" ca="1" si="287"/>
        <v>176</v>
      </c>
      <c r="N1839" s="113">
        <f t="shared" ca="1" si="288"/>
        <v>0</v>
      </c>
      <c r="O1839" s="14">
        <f t="shared" ca="1" si="289"/>
        <v>0</v>
      </c>
      <c r="P1839" s="113">
        <f t="shared" ca="1" si="283"/>
        <v>0</v>
      </c>
      <c r="Q1839" s="114">
        <f t="shared" ca="1" si="284"/>
        <v>-98.585096804733723</v>
      </c>
    </row>
    <row r="1840" spans="1:17" x14ac:dyDescent="0.75">
      <c r="A1840" t="s">
        <v>1904</v>
      </c>
      <c r="B1840" t="s">
        <v>10664</v>
      </c>
      <c r="G1840" s="14">
        <v>1838</v>
      </c>
      <c r="H1840" s="14">
        <f t="shared" ca="1" si="280"/>
        <v>579.77300000000002</v>
      </c>
      <c r="I1840" s="117">
        <f t="shared" ca="1" si="281"/>
        <v>127.55006</v>
      </c>
      <c r="J1840" s="113">
        <f t="shared" ca="1" si="282"/>
        <v>13.868343195266274</v>
      </c>
      <c r="K1840" s="14">
        <f t="shared" ca="1" si="285"/>
        <v>113.68171680473372</v>
      </c>
      <c r="L1840" s="113">
        <f t="shared" ca="1" si="286"/>
        <v>113.68171680473372</v>
      </c>
      <c r="M1840" s="113">
        <f t="shared" ca="1" si="287"/>
        <v>176</v>
      </c>
      <c r="N1840" s="113">
        <f t="shared" ca="1" si="288"/>
        <v>0</v>
      </c>
      <c r="O1840" s="14">
        <f t="shared" ca="1" si="289"/>
        <v>0</v>
      </c>
      <c r="P1840" s="113">
        <f t="shared" ca="1" si="283"/>
        <v>0</v>
      </c>
      <c r="Q1840" s="114">
        <f t="shared" ca="1" si="284"/>
        <v>-113.68171680473372</v>
      </c>
    </row>
    <row r="1841" spans="1:17" x14ac:dyDescent="0.75">
      <c r="A1841" t="s">
        <v>1905</v>
      </c>
      <c r="B1841" t="s">
        <v>10665</v>
      </c>
      <c r="G1841" s="14">
        <v>1839</v>
      </c>
      <c r="H1841" s="14">
        <f t="shared" ca="1" si="280"/>
        <v>470.00400000000002</v>
      </c>
      <c r="I1841" s="117">
        <f t="shared" ca="1" si="281"/>
        <v>103.40088</v>
      </c>
      <c r="J1841" s="113">
        <f t="shared" ca="1" si="282"/>
        <v>13.868343195266274</v>
      </c>
      <c r="K1841" s="14">
        <f t="shared" ca="1" si="285"/>
        <v>89.532536804733724</v>
      </c>
      <c r="L1841" s="113">
        <f t="shared" ca="1" si="286"/>
        <v>89.532536804733724</v>
      </c>
      <c r="M1841" s="113">
        <f t="shared" ca="1" si="287"/>
        <v>176</v>
      </c>
      <c r="N1841" s="113">
        <f t="shared" ca="1" si="288"/>
        <v>0</v>
      </c>
      <c r="O1841" s="14">
        <f t="shared" ca="1" si="289"/>
        <v>0</v>
      </c>
      <c r="P1841" s="113">
        <f t="shared" ca="1" si="283"/>
        <v>0</v>
      </c>
      <c r="Q1841" s="114">
        <f t="shared" ca="1" si="284"/>
        <v>-89.532536804733724</v>
      </c>
    </row>
    <row r="1842" spans="1:17" x14ac:dyDescent="0.75">
      <c r="A1842" t="s">
        <v>1906</v>
      </c>
      <c r="B1842" t="s">
        <v>10666</v>
      </c>
      <c r="G1842" s="14">
        <v>1840</v>
      </c>
      <c r="H1842" s="14">
        <f t="shared" ca="1" si="280"/>
        <v>285.12599999999998</v>
      </c>
      <c r="I1842" s="117">
        <f t="shared" ca="1" si="281"/>
        <v>62.727719999999998</v>
      </c>
      <c r="J1842" s="113">
        <f t="shared" ca="1" si="282"/>
        <v>13.868343195266274</v>
      </c>
      <c r="K1842" s="14">
        <f t="shared" ca="1" si="285"/>
        <v>48.859376804733728</v>
      </c>
      <c r="L1842" s="113">
        <f t="shared" ca="1" si="286"/>
        <v>48.859376804733728</v>
      </c>
      <c r="M1842" s="113">
        <f t="shared" ca="1" si="287"/>
        <v>176</v>
      </c>
      <c r="N1842" s="113">
        <f t="shared" ca="1" si="288"/>
        <v>0</v>
      </c>
      <c r="O1842" s="14">
        <f t="shared" ca="1" si="289"/>
        <v>0</v>
      </c>
      <c r="P1842" s="113">
        <f t="shared" ca="1" si="283"/>
        <v>0</v>
      </c>
      <c r="Q1842" s="114">
        <f t="shared" ca="1" si="284"/>
        <v>-48.859376804733728</v>
      </c>
    </row>
    <row r="1843" spans="1:17" x14ac:dyDescent="0.75">
      <c r="A1843" t="s">
        <v>1907</v>
      </c>
      <c r="B1843" t="s">
        <v>10667</v>
      </c>
      <c r="G1843" s="14">
        <v>1841</v>
      </c>
      <c r="H1843" s="14">
        <f t="shared" ca="1" si="280"/>
        <v>90.894000000000005</v>
      </c>
      <c r="I1843" s="117">
        <f t="shared" ca="1" si="281"/>
        <v>19.996680000000001</v>
      </c>
      <c r="J1843" s="113">
        <f t="shared" ca="1" si="282"/>
        <v>13.868343195266274</v>
      </c>
      <c r="K1843" s="14">
        <f t="shared" ca="1" si="285"/>
        <v>6.1283368047337277</v>
      </c>
      <c r="L1843" s="113">
        <f t="shared" ca="1" si="286"/>
        <v>6.1283368047337277</v>
      </c>
      <c r="M1843" s="113">
        <f t="shared" ca="1" si="287"/>
        <v>176</v>
      </c>
      <c r="N1843" s="113">
        <f t="shared" ca="1" si="288"/>
        <v>0</v>
      </c>
      <c r="O1843" s="14">
        <f t="shared" ca="1" si="289"/>
        <v>0</v>
      </c>
      <c r="P1843" s="113">
        <f t="shared" ca="1" si="283"/>
        <v>0</v>
      </c>
      <c r="Q1843" s="114">
        <f t="shared" ca="1" si="284"/>
        <v>-6.1283368047337277</v>
      </c>
    </row>
    <row r="1844" spans="1:17" x14ac:dyDescent="0.75">
      <c r="A1844" t="s">
        <v>1908</v>
      </c>
      <c r="B1844" t="s">
        <v>10668</v>
      </c>
      <c r="G1844" s="14">
        <v>1842</v>
      </c>
      <c r="H1844" s="14">
        <f t="shared" ca="1" si="280"/>
        <v>8.4440000000000008</v>
      </c>
      <c r="I1844" s="117">
        <f t="shared" ca="1" si="281"/>
        <v>1.8576800000000002</v>
      </c>
      <c r="J1844" s="113">
        <f t="shared" ca="1" si="282"/>
        <v>13.868343195266274</v>
      </c>
      <c r="K1844" s="14">
        <f t="shared" ca="1" si="285"/>
        <v>0</v>
      </c>
      <c r="L1844" s="113">
        <f t="shared" ca="1" si="286"/>
        <v>-12.010663195266273</v>
      </c>
      <c r="M1844" s="113">
        <f t="shared" ca="1" si="287"/>
        <v>163.98933680473374</v>
      </c>
      <c r="N1844" s="113">
        <f t="shared" ca="1" si="288"/>
        <v>12.010663195266261</v>
      </c>
      <c r="O1844" s="14">
        <f t="shared" ca="1" si="289"/>
        <v>0</v>
      </c>
      <c r="P1844" s="113">
        <f t="shared" ca="1" si="283"/>
        <v>1.2434497875801753E-14</v>
      </c>
      <c r="Q1844" s="114">
        <f t="shared" ca="1" si="284"/>
        <v>0</v>
      </c>
    </row>
    <row r="1845" spans="1:17" x14ac:dyDescent="0.75">
      <c r="A1845" t="s">
        <v>1909</v>
      </c>
      <c r="B1845" t="s">
        <v>10669</v>
      </c>
      <c r="G1845" s="14">
        <v>1843</v>
      </c>
      <c r="H1845" s="14">
        <f t="shared" ca="1" si="280"/>
        <v>0</v>
      </c>
      <c r="I1845" s="117">
        <f t="shared" ca="1" si="281"/>
        <v>0</v>
      </c>
      <c r="J1845" s="113">
        <f t="shared" ca="1" si="282"/>
        <v>13.868343195266274</v>
      </c>
      <c r="K1845" s="14">
        <f t="shared" ca="1" si="285"/>
        <v>0</v>
      </c>
      <c r="L1845" s="113">
        <f t="shared" ca="1" si="286"/>
        <v>-13.868343195266274</v>
      </c>
      <c r="M1845" s="113">
        <f t="shared" ca="1" si="287"/>
        <v>150.12099360946746</v>
      </c>
      <c r="N1845" s="113">
        <f t="shared" ca="1" si="288"/>
        <v>13.868343195266277</v>
      </c>
      <c r="O1845" s="14">
        <f t="shared" ca="1" si="289"/>
        <v>0</v>
      </c>
      <c r="P1845" s="113">
        <f t="shared" ca="1" si="283"/>
        <v>0</v>
      </c>
      <c r="Q1845" s="114">
        <f t="shared" ca="1" si="284"/>
        <v>0</v>
      </c>
    </row>
    <row r="1846" spans="1:17" x14ac:dyDescent="0.75">
      <c r="A1846" t="s">
        <v>1910</v>
      </c>
      <c r="B1846" t="s">
        <v>10670</v>
      </c>
      <c r="G1846" s="14">
        <v>1844</v>
      </c>
      <c r="H1846" s="14">
        <f t="shared" ca="1" si="280"/>
        <v>0</v>
      </c>
      <c r="I1846" s="117">
        <f t="shared" ca="1" si="281"/>
        <v>0</v>
      </c>
      <c r="J1846" s="113">
        <f t="shared" ca="1" si="282"/>
        <v>13.868343195266274</v>
      </c>
      <c r="K1846" s="14">
        <f t="shared" ca="1" si="285"/>
        <v>0</v>
      </c>
      <c r="L1846" s="113">
        <f t="shared" ca="1" si="286"/>
        <v>-13.868343195266274</v>
      </c>
      <c r="M1846" s="113">
        <f t="shared" ca="1" si="287"/>
        <v>136.25265041420118</v>
      </c>
      <c r="N1846" s="113">
        <f t="shared" ca="1" si="288"/>
        <v>13.868343195266277</v>
      </c>
      <c r="O1846" s="14">
        <f t="shared" ca="1" si="289"/>
        <v>0</v>
      </c>
      <c r="P1846" s="113">
        <f t="shared" ca="1" si="283"/>
        <v>0</v>
      </c>
      <c r="Q1846" s="114">
        <f t="shared" ca="1" si="284"/>
        <v>0</v>
      </c>
    </row>
    <row r="1847" spans="1:17" x14ac:dyDescent="0.75">
      <c r="A1847" t="s">
        <v>1911</v>
      </c>
      <c r="B1847" t="s">
        <v>10671</v>
      </c>
      <c r="G1847" s="14">
        <v>1845</v>
      </c>
      <c r="H1847" s="14">
        <f t="shared" ca="1" si="280"/>
        <v>0</v>
      </c>
      <c r="I1847" s="117">
        <f t="shared" ca="1" si="281"/>
        <v>0</v>
      </c>
      <c r="J1847" s="113">
        <f t="shared" ca="1" si="282"/>
        <v>13.868343195266274</v>
      </c>
      <c r="K1847" s="14">
        <f t="shared" ca="1" si="285"/>
        <v>0</v>
      </c>
      <c r="L1847" s="113">
        <f t="shared" ca="1" si="286"/>
        <v>-13.868343195266274</v>
      </c>
      <c r="M1847" s="113">
        <f t="shared" ca="1" si="287"/>
        <v>122.38430721893491</v>
      </c>
      <c r="N1847" s="113">
        <f t="shared" ca="1" si="288"/>
        <v>13.868343195266277</v>
      </c>
      <c r="O1847" s="14">
        <f t="shared" ca="1" si="289"/>
        <v>0</v>
      </c>
      <c r="P1847" s="113">
        <f t="shared" ca="1" si="283"/>
        <v>0</v>
      </c>
      <c r="Q1847" s="114">
        <f t="shared" ca="1" si="284"/>
        <v>0</v>
      </c>
    </row>
    <row r="1848" spans="1:17" x14ac:dyDescent="0.75">
      <c r="A1848" t="s">
        <v>1912</v>
      </c>
      <c r="B1848" t="s">
        <v>10672</v>
      </c>
      <c r="G1848" s="14">
        <v>1846</v>
      </c>
      <c r="H1848" s="14">
        <f t="shared" ca="1" si="280"/>
        <v>0</v>
      </c>
      <c r="I1848" s="117">
        <f t="shared" ca="1" si="281"/>
        <v>0</v>
      </c>
      <c r="J1848" s="113">
        <f t="shared" ca="1" si="282"/>
        <v>13.868343195266274</v>
      </c>
      <c r="K1848" s="14">
        <f t="shared" ca="1" si="285"/>
        <v>0</v>
      </c>
      <c r="L1848" s="113">
        <f t="shared" ca="1" si="286"/>
        <v>-13.868343195266274</v>
      </c>
      <c r="M1848" s="113">
        <f t="shared" ca="1" si="287"/>
        <v>108.51596402366863</v>
      </c>
      <c r="N1848" s="113">
        <f t="shared" ca="1" si="288"/>
        <v>13.868343195266277</v>
      </c>
      <c r="O1848" s="14">
        <f t="shared" ca="1" si="289"/>
        <v>0</v>
      </c>
      <c r="P1848" s="113">
        <f t="shared" ca="1" si="283"/>
        <v>0</v>
      </c>
      <c r="Q1848" s="114">
        <f t="shared" ca="1" si="284"/>
        <v>0</v>
      </c>
    </row>
    <row r="1849" spans="1:17" x14ac:dyDescent="0.75">
      <c r="A1849" t="s">
        <v>1913</v>
      </c>
      <c r="B1849" t="s">
        <v>10673</v>
      </c>
      <c r="G1849" s="14">
        <v>1847</v>
      </c>
      <c r="H1849" s="14">
        <f t="shared" ca="1" si="280"/>
        <v>0</v>
      </c>
      <c r="I1849" s="117">
        <f t="shared" ca="1" si="281"/>
        <v>0</v>
      </c>
      <c r="J1849" s="113">
        <f t="shared" ca="1" si="282"/>
        <v>13.868343195266274</v>
      </c>
      <c r="K1849" s="14">
        <f t="shared" ca="1" si="285"/>
        <v>0</v>
      </c>
      <c r="L1849" s="113">
        <f t="shared" ca="1" si="286"/>
        <v>-13.868343195266274</v>
      </c>
      <c r="M1849" s="113">
        <f t="shared" ca="1" si="287"/>
        <v>94.647620828402353</v>
      </c>
      <c r="N1849" s="113">
        <f t="shared" ca="1" si="288"/>
        <v>13.868343195266277</v>
      </c>
      <c r="O1849" s="14">
        <f t="shared" ca="1" si="289"/>
        <v>0</v>
      </c>
      <c r="P1849" s="113">
        <f t="shared" ca="1" si="283"/>
        <v>0</v>
      </c>
      <c r="Q1849" s="114">
        <f t="shared" ca="1" si="284"/>
        <v>0</v>
      </c>
    </row>
    <row r="1850" spans="1:17" x14ac:dyDescent="0.75">
      <c r="A1850" t="s">
        <v>1914</v>
      </c>
      <c r="B1850" t="s">
        <v>10674</v>
      </c>
      <c r="G1850" s="14">
        <v>1848</v>
      </c>
      <c r="H1850" s="14">
        <f t="shared" ca="1" si="280"/>
        <v>0</v>
      </c>
      <c r="I1850" s="117">
        <f t="shared" ca="1" si="281"/>
        <v>0</v>
      </c>
      <c r="J1850" s="113">
        <f t="shared" ca="1" si="282"/>
        <v>13.868343195266274</v>
      </c>
      <c r="K1850" s="14">
        <f t="shared" ca="1" si="285"/>
        <v>0</v>
      </c>
      <c r="L1850" s="113">
        <f t="shared" ca="1" si="286"/>
        <v>-13.868343195266274</v>
      </c>
      <c r="M1850" s="113">
        <f t="shared" ca="1" si="287"/>
        <v>80.779277633136076</v>
      </c>
      <c r="N1850" s="113">
        <f t="shared" ca="1" si="288"/>
        <v>13.868343195266277</v>
      </c>
      <c r="O1850" s="14">
        <f t="shared" ca="1" si="289"/>
        <v>0</v>
      </c>
      <c r="P1850" s="113">
        <f t="shared" ca="1" si="283"/>
        <v>0</v>
      </c>
      <c r="Q1850" s="114">
        <f t="shared" ca="1" si="284"/>
        <v>0</v>
      </c>
    </row>
    <row r="1851" spans="1:17" x14ac:dyDescent="0.75">
      <c r="A1851" t="s">
        <v>1915</v>
      </c>
      <c r="B1851" t="s">
        <v>10675</v>
      </c>
      <c r="G1851" s="14">
        <v>1849</v>
      </c>
      <c r="H1851" s="14">
        <f t="shared" ca="1" si="280"/>
        <v>0</v>
      </c>
      <c r="I1851" s="117">
        <f t="shared" ca="1" si="281"/>
        <v>0</v>
      </c>
      <c r="J1851" s="113">
        <f t="shared" ca="1" si="282"/>
        <v>13.868343195266274</v>
      </c>
      <c r="K1851" s="14">
        <f t="shared" ca="1" si="285"/>
        <v>0</v>
      </c>
      <c r="L1851" s="113">
        <f t="shared" ca="1" si="286"/>
        <v>-13.868343195266274</v>
      </c>
      <c r="M1851" s="113">
        <f t="shared" ca="1" si="287"/>
        <v>66.910934437869798</v>
      </c>
      <c r="N1851" s="113">
        <f t="shared" ca="1" si="288"/>
        <v>13.868343195266277</v>
      </c>
      <c r="O1851" s="14">
        <f t="shared" ca="1" si="289"/>
        <v>0</v>
      </c>
      <c r="P1851" s="113">
        <f t="shared" ca="1" si="283"/>
        <v>0</v>
      </c>
      <c r="Q1851" s="114">
        <f t="shared" ca="1" si="284"/>
        <v>0</v>
      </c>
    </row>
    <row r="1852" spans="1:17" x14ac:dyDescent="0.75">
      <c r="A1852" t="s">
        <v>1916</v>
      </c>
      <c r="B1852" t="s">
        <v>10676</v>
      </c>
      <c r="G1852" s="14">
        <v>1850</v>
      </c>
      <c r="H1852" s="14">
        <f t="shared" ca="1" si="280"/>
        <v>0</v>
      </c>
      <c r="I1852" s="117">
        <f t="shared" ca="1" si="281"/>
        <v>0</v>
      </c>
      <c r="J1852" s="113">
        <f t="shared" ca="1" si="282"/>
        <v>13.868343195266274</v>
      </c>
      <c r="K1852" s="14">
        <f t="shared" ca="1" si="285"/>
        <v>0</v>
      </c>
      <c r="L1852" s="113">
        <f t="shared" ca="1" si="286"/>
        <v>-13.868343195266274</v>
      </c>
      <c r="M1852" s="113">
        <f t="shared" ca="1" si="287"/>
        <v>53.042591242603521</v>
      </c>
      <c r="N1852" s="113">
        <f t="shared" ca="1" si="288"/>
        <v>13.868343195266277</v>
      </c>
      <c r="O1852" s="14">
        <f t="shared" ca="1" si="289"/>
        <v>0</v>
      </c>
      <c r="P1852" s="113">
        <f t="shared" ca="1" si="283"/>
        <v>0</v>
      </c>
      <c r="Q1852" s="114">
        <f t="shared" ca="1" si="284"/>
        <v>0</v>
      </c>
    </row>
    <row r="1853" spans="1:17" x14ac:dyDescent="0.75">
      <c r="A1853" t="s">
        <v>1917</v>
      </c>
      <c r="B1853" t="s">
        <v>10677</v>
      </c>
      <c r="G1853" s="14">
        <v>1851</v>
      </c>
      <c r="H1853" s="14">
        <f t="shared" ca="1" si="280"/>
        <v>0</v>
      </c>
      <c r="I1853" s="117">
        <f t="shared" ca="1" si="281"/>
        <v>0</v>
      </c>
      <c r="J1853" s="113">
        <f t="shared" ca="1" si="282"/>
        <v>13.868343195266274</v>
      </c>
      <c r="K1853" s="14">
        <f t="shared" ca="1" si="285"/>
        <v>0</v>
      </c>
      <c r="L1853" s="113">
        <f t="shared" ca="1" si="286"/>
        <v>-13.868343195266274</v>
      </c>
      <c r="M1853" s="113">
        <f t="shared" ca="1" si="287"/>
        <v>39.174248047337244</v>
      </c>
      <c r="N1853" s="113">
        <f t="shared" ca="1" si="288"/>
        <v>13.868343195266277</v>
      </c>
      <c r="O1853" s="14">
        <f t="shared" ca="1" si="289"/>
        <v>0</v>
      </c>
      <c r="P1853" s="113">
        <f t="shared" ca="1" si="283"/>
        <v>0</v>
      </c>
      <c r="Q1853" s="114">
        <f t="shared" ca="1" si="284"/>
        <v>0</v>
      </c>
    </row>
    <row r="1854" spans="1:17" x14ac:dyDescent="0.75">
      <c r="A1854" t="s">
        <v>1918</v>
      </c>
      <c r="B1854" t="s">
        <v>10678</v>
      </c>
      <c r="G1854" s="14">
        <v>1852</v>
      </c>
      <c r="H1854" s="14">
        <f t="shared" ca="1" si="280"/>
        <v>0</v>
      </c>
      <c r="I1854" s="117">
        <f t="shared" ca="1" si="281"/>
        <v>0</v>
      </c>
      <c r="J1854" s="113">
        <f t="shared" ca="1" si="282"/>
        <v>13.868343195266274</v>
      </c>
      <c r="K1854" s="14">
        <f t="shared" ca="1" si="285"/>
        <v>0</v>
      </c>
      <c r="L1854" s="113">
        <f t="shared" ca="1" si="286"/>
        <v>-13.868343195266274</v>
      </c>
      <c r="M1854" s="113">
        <f t="shared" ca="1" si="287"/>
        <v>25.30590485207097</v>
      </c>
      <c r="N1854" s="113">
        <f t="shared" ca="1" si="288"/>
        <v>13.868343195266274</v>
      </c>
      <c r="O1854" s="14">
        <f t="shared" ca="1" si="289"/>
        <v>0</v>
      </c>
      <c r="P1854" s="113">
        <f t="shared" ca="1" si="283"/>
        <v>0</v>
      </c>
      <c r="Q1854" s="114">
        <f t="shared" ca="1" si="284"/>
        <v>0</v>
      </c>
    </row>
    <row r="1855" spans="1:17" x14ac:dyDescent="0.75">
      <c r="A1855" t="s">
        <v>1919</v>
      </c>
      <c r="B1855" t="s">
        <v>10679</v>
      </c>
      <c r="G1855" s="14">
        <v>1853</v>
      </c>
      <c r="H1855" s="14">
        <f t="shared" ca="1" si="280"/>
        <v>0</v>
      </c>
      <c r="I1855" s="117">
        <f t="shared" ca="1" si="281"/>
        <v>0</v>
      </c>
      <c r="J1855" s="113">
        <f t="shared" ca="1" si="282"/>
        <v>20.802514792899409</v>
      </c>
      <c r="K1855" s="14">
        <f t="shared" ca="1" si="285"/>
        <v>0</v>
      </c>
      <c r="L1855" s="113">
        <f t="shared" ca="1" si="286"/>
        <v>-20.802514792899409</v>
      </c>
      <c r="M1855" s="113">
        <f t="shared" ca="1" si="287"/>
        <v>4.5033900591715614</v>
      </c>
      <c r="N1855" s="113">
        <f t="shared" ca="1" si="288"/>
        <v>20.802514792899409</v>
      </c>
      <c r="O1855" s="14">
        <f t="shared" ca="1" si="289"/>
        <v>0</v>
      </c>
      <c r="P1855" s="113">
        <f t="shared" ca="1" si="283"/>
        <v>0</v>
      </c>
      <c r="Q1855" s="114">
        <f t="shared" ca="1" si="284"/>
        <v>0</v>
      </c>
    </row>
    <row r="1856" spans="1:17" x14ac:dyDescent="0.75">
      <c r="A1856" t="s">
        <v>1920</v>
      </c>
      <c r="B1856" t="s">
        <v>10680</v>
      </c>
      <c r="G1856" s="14">
        <v>1854</v>
      </c>
      <c r="H1856" s="14">
        <f t="shared" ca="1" si="280"/>
        <v>0.95299999999999996</v>
      </c>
      <c r="I1856" s="117">
        <f t="shared" ca="1" si="281"/>
        <v>0.20965999999999999</v>
      </c>
      <c r="J1856" s="113">
        <f t="shared" ca="1" si="282"/>
        <v>31.203772189349117</v>
      </c>
      <c r="K1856" s="14">
        <f t="shared" ca="1" si="285"/>
        <v>0</v>
      </c>
      <c r="L1856" s="113">
        <f t="shared" ca="1" si="286"/>
        <v>-30.994112189349117</v>
      </c>
      <c r="M1856" s="113">
        <f t="shared" ca="1" si="287"/>
        <v>0</v>
      </c>
      <c r="N1856" s="113">
        <f t="shared" ca="1" si="288"/>
        <v>4.5033900591715614</v>
      </c>
      <c r="O1856" s="14">
        <f t="shared" ca="1" si="289"/>
        <v>0</v>
      </c>
      <c r="P1856" s="113">
        <f t="shared" ca="1" si="283"/>
        <v>26.490722130177556</v>
      </c>
      <c r="Q1856" s="114">
        <f t="shared" ca="1" si="284"/>
        <v>0</v>
      </c>
    </row>
    <row r="1857" spans="1:17" x14ac:dyDescent="0.75">
      <c r="A1857" t="s">
        <v>1921</v>
      </c>
      <c r="B1857" t="s">
        <v>10681</v>
      </c>
      <c r="G1857" s="14">
        <v>1855</v>
      </c>
      <c r="H1857" s="14">
        <f t="shared" ca="1" si="280"/>
        <v>35.418999999999997</v>
      </c>
      <c r="I1857" s="117">
        <f t="shared" ca="1" si="281"/>
        <v>7.7921799999999992</v>
      </c>
      <c r="J1857" s="113">
        <f t="shared" ca="1" si="282"/>
        <v>40.21819526627219</v>
      </c>
      <c r="K1857" s="14">
        <f t="shared" ca="1" si="285"/>
        <v>0</v>
      </c>
      <c r="L1857" s="113">
        <f t="shared" ca="1" si="286"/>
        <v>-32.426015266272188</v>
      </c>
      <c r="M1857" s="113">
        <f t="shared" ca="1" si="287"/>
        <v>0</v>
      </c>
      <c r="N1857" s="113">
        <f t="shared" ca="1" si="288"/>
        <v>0</v>
      </c>
      <c r="O1857" s="14">
        <f t="shared" ca="1" si="289"/>
        <v>0</v>
      </c>
      <c r="P1857" s="113">
        <f t="shared" ca="1" si="283"/>
        <v>32.426015266272188</v>
      </c>
      <c r="Q1857" s="114">
        <f t="shared" ca="1" si="284"/>
        <v>0</v>
      </c>
    </row>
    <row r="1858" spans="1:17" x14ac:dyDescent="0.75">
      <c r="A1858" t="s">
        <v>1922</v>
      </c>
      <c r="B1858" t="s">
        <v>10682</v>
      </c>
      <c r="G1858" s="14">
        <v>1856</v>
      </c>
      <c r="H1858" s="14">
        <f t="shared" ca="1" si="280"/>
        <v>186.53100000000001</v>
      </c>
      <c r="I1858" s="117">
        <f t="shared" ca="1" si="281"/>
        <v>41.036819999999999</v>
      </c>
      <c r="J1858" s="113">
        <f t="shared" ca="1" si="282"/>
        <v>48.539201183431956</v>
      </c>
      <c r="K1858" s="14">
        <f t="shared" ca="1" si="285"/>
        <v>0</v>
      </c>
      <c r="L1858" s="113">
        <f t="shared" ca="1" si="286"/>
        <v>-7.5023811834319574</v>
      </c>
      <c r="M1858" s="113">
        <f t="shared" ca="1" si="287"/>
        <v>0</v>
      </c>
      <c r="N1858" s="113">
        <f t="shared" ca="1" si="288"/>
        <v>0</v>
      </c>
      <c r="O1858" s="14">
        <f t="shared" ca="1" si="289"/>
        <v>0</v>
      </c>
      <c r="P1858" s="113">
        <f t="shared" ca="1" si="283"/>
        <v>7.5023811834319574</v>
      </c>
      <c r="Q1858" s="114">
        <f t="shared" ca="1" si="284"/>
        <v>0</v>
      </c>
    </row>
    <row r="1859" spans="1:17" x14ac:dyDescent="0.75">
      <c r="A1859" t="s">
        <v>1923</v>
      </c>
      <c r="B1859" t="s">
        <v>10683</v>
      </c>
      <c r="G1859" s="14">
        <v>1857</v>
      </c>
      <c r="H1859" s="14">
        <f t="shared" ref="H1859:H1922" ca="1" si="290">INDEX(INDIRECT(Library_File&amp;"Irradiance_Library"),MATCH($A1859,INDIRECT(Library_File&amp;"Irradiance_Labels"),0),MATCH(INDEX(IrradianceOptions,1,MATCH($A$1,Cases,0)),INDIRECT(Library_File&amp;"Irradiance_Transfer"),0))</f>
        <v>396.279</v>
      </c>
      <c r="I1859" s="117">
        <f t="shared" ref="I1859:I1922" ca="1" si="291">INDEX(INDIRECT(Library_File&amp;"Solar_Library"),MATCH($C$3,INDIRECT(Library_File&amp;"Solar_Labels"),0),MATCH(INDEX(SolarOptions,1,MATCH($A$1,Cases,0)),INDIRECT(Library_File&amp;"Solar_Transfer"),0))*$H1859</f>
        <v>87.181380000000004</v>
      </c>
      <c r="J1859" s="113">
        <f t="shared" ref="J1859:J1922" ca="1" si="292">INDEX(INDIRECT(Library_File&amp;"PwrUsage_Library"),MATCH($B1859,INDIRECT(Library_File&amp;"PwrUsage_Labels"),0),MATCH(INDEX(PwrUsageOptions,1,MATCH($A$1,Cases,0)),INDIRECT(Library_File&amp;"PwrUsage_Transfer"),0))</f>
        <v>58.940458579881664</v>
      </c>
      <c r="K1859" s="14">
        <f t="shared" ca="1" si="285"/>
        <v>28.24092142011834</v>
      </c>
      <c r="L1859" s="113">
        <f t="shared" ca="1" si="286"/>
        <v>28.24092142011834</v>
      </c>
      <c r="M1859" s="113">
        <f t="shared" ca="1" si="287"/>
        <v>28.24092142011834</v>
      </c>
      <c r="N1859" s="113">
        <f t="shared" ca="1" si="288"/>
        <v>0</v>
      </c>
      <c r="O1859" s="14">
        <f t="shared" ca="1" si="289"/>
        <v>28.24092142011834</v>
      </c>
      <c r="P1859" s="113">
        <f t="shared" ref="P1859:P1922" ca="1" si="293">IF((J1859-I1859-N1859)&gt;0,(J1859-I1859-N1859),0)</f>
        <v>0</v>
      </c>
      <c r="Q1859" s="114">
        <f t="shared" ref="Q1859:Q1922" ca="1" si="294">IF((J1859+O1859-I1859)&lt;0,(J1859+O1859-I1859),0)</f>
        <v>0</v>
      </c>
    </row>
    <row r="1860" spans="1:17" x14ac:dyDescent="0.75">
      <c r="A1860" t="s">
        <v>1924</v>
      </c>
      <c r="B1860" t="s">
        <v>10684</v>
      </c>
      <c r="G1860" s="14">
        <v>1858</v>
      </c>
      <c r="H1860" s="14">
        <f t="shared" ca="1" si="290"/>
        <v>592.96600000000001</v>
      </c>
      <c r="I1860" s="117">
        <f t="shared" ca="1" si="291"/>
        <v>130.45251999999999</v>
      </c>
      <c r="J1860" s="113">
        <f t="shared" ca="1" si="292"/>
        <v>71.421967455621314</v>
      </c>
      <c r="K1860" s="14">
        <f t="shared" ref="K1860:K1923" ca="1" si="295">IF((I1860-J1860)&gt;0,(I1860-J1860),0)</f>
        <v>59.030552544378679</v>
      </c>
      <c r="L1860" s="113">
        <f t="shared" ref="L1860:L1923" ca="1" si="296">I1860-J1860</f>
        <v>59.030552544378679</v>
      </c>
      <c r="M1860" s="113">
        <f t="shared" ca="1" si="287"/>
        <v>87.271473964497019</v>
      </c>
      <c r="N1860" s="113">
        <f t="shared" ca="1" si="288"/>
        <v>0</v>
      </c>
      <c r="O1860" s="14">
        <f t="shared" ca="1" si="289"/>
        <v>59.030552544378679</v>
      </c>
      <c r="P1860" s="113">
        <f t="shared" ca="1" si="293"/>
        <v>0</v>
      </c>
      <c r="Q1860" s="114">
        <f t="shared" ca="1" si="294"/>
        <v>0</v>
      </c>
    </row>
    <row r="1861" spans="1:17" x14ac:dyDescent="0.75">
      <c r="A1861" t="s">
        <v>1925</v>
      </c>
      <c r="B1861" t="s">
        <v>10685</v>
      </c>
      <c r="G1861" s="14">
        <v>1859</v>
      </c>
      <c r="H1861" s="14">
        <f t="shared" ca="1" si="290"/>
        <v>750.11300000000006</v>
      </c>
      <c r="I1861" s="117">
        <f t="shared" ca="1" si="291"/>
        <v>165.02486000000002</v>
      </c>
      <c r="J1861" s="113">
        <f t="shared" ca="1" si="292"/>
        <v>68.648298816568058</v>
      </c>
      <c r="K1861" s="14">
        <f t="shared" ca="1" si="295"/>
        <v>96.37656118343196</v>
      </c>
      <c r="L1861" s="113">
        <f t="shared" ca="1" si="296"/>
        <v>96.37656118343196</v>
      </c>
      <c r="M1861" s="113">
        <f t="shared" ref="M1861:M1924" ca="1" si="297">IF(AND((L1861+M1860)&lt;$M$3,(L1861+M1860)&gt;0),(L1861+M1860),IF((L1861+M1860)&gt;$M$3,$M$3,0))</f>
        <v>176</v>
      </c>
      <c r="N1861" s="113">
        <f t="shared" ref="N1861:N1924" ca="1" si="298">IF((M1860-M1861)&gt;0,(M1860-M1861),0)</f>
        <v>0</v>
      </c>
      <c r="O1861" s="14">
        <f t="shared" ref="O1861:O1924" ca="1" si="299">IF((M1860-M1861)&lt;0,(M1861-M1860),0)</f>
        <v>88.728526035502981</v>
      </c>
      <c r="P1861" s="113">
        <f t="shared" ca="1" si="293"/>
        <v>0</v>
      </c>
      <c r="Q1861" s="114">
        <f t="shared" ca="1" si="294"/>
        <v>-7.6480351479289936</v>
      </c>
    </row>
    <row r="1862" spans="1:17" x14ac:dyDescent="0.75">
      <c r="A1862" t="s">
        <v>1926</v>
      </c>
      <c r="B1862" t="s">
        <v>10686</v>
      </c>
      <c r="G1862" s="14">
        <v>1860</v>
      </c>
      <c r="H1862" s="14">
        <f t="shared" ca="1" si="290"/>
        <v>820.09100000000001</v>
      </c>
      <c r="I1862" s="117">
        <f t="shared" ca="1" si="291"/>
        <v>180.42001999999999</v>
      </c>
      <c r="J1862" s="113">
        <f t="shared" ca="1" si="292"/>
        <v>63.794378698224854</v>
      </c>
      <c r="K1862" s="14">
        <f t="shared" ca="1" si="295"/>
        <v>116.62564130177515</v>
      </c>
      <c r="L1862" s="113">
        <f t="shared" ca="1" si="296"/>
        <v>116.62564130177515</v>
      </c>
      <c r="M1862" s="113">
        <f t="shared" ca="1" si="297"/>
        <v>176</v>
      </c>
      <c r="N1862" s="113">
        <f t="shared" ca="1" si="298"/>
        <v>0</v>
      </c>
      <c r="O1862" s="14">
        <f t="shared" ca="1" si="299"/>
        <v>0</v>
      </c>
      <c r="P1862" s="113">
        <f t="shared" ca="1" si="293"/>
        <v>0</v>
      </c>
      <c r="Q1862" s="114">
        <f t="shared" ca="1" si="294"/>
        <v>-116.62564130177515</v>
      </c>
    </row>
    <row r="1863" spans="1:17" x14ac:dyDescent="0.75">
      <c r="A1863" t="s">
        <v>1927</v>
      </c>
      <c r="B1863" t="s">
        <v>10687</v>
      </c>
      <c r="G1863" s="14">
        <v>1861</v>
      </c>
      <c r="H1863" s="14">
        <f t="shared" ca="1" si="290"/>
        <v>782.30200000000002</v>
      </c>
      <c r="I1863" s="117">
        <f t="shared" ca="1" si="291"/>
        <v>172.10643999999999</v>
      </c>
      <c r="J1863" s="113">
        <f t="shared" ca="1" si="292"/>
        <v>65.874630177514803</v>
      </c>
      <c r="K1863" s="14">
        <f t="shared" ca="1" si="295"/>
        <v>106.23180982248519</v>
      </c>
      <c r="L1863" s="113">
        <f t="shared" ca="1" si="296"/>
        <v>106.23180982248519</v>
      </c>
      <c r="M1863" s="113">
        <f t="shared" ca="1" si="297"/>
        <v>176</v>
      </c>
      <c r="N1863" s="113">
        <f t="shared" ca="1" si="298"/>
        <v>0</v>
      </c>
      <c r="O1863" s="14">
        <f t="shared" ca="1" si="299"/>
        <v>0</v>
      </c>
      <c r="P1863" s="113">
        <f t="shared" ca="1" si="293"/>
        <v>0</v>
      </c>
      <c r="Q1863" s="114">
        <f t="shared" ca="1" si="294"/>
        <v>-106.23180982248519</v>
      </c>
    </row>
    <row r="1864" spans="1:17" x14ac:dyDescent="0.75">
      <c r="A1864" t="s">
        <v>1928</v>
      </c>
      <c r="B1864" t="s">
        <v>10688</v>
      </c>
      <c r="G1864" s="14">
        <v>1862</v>
      </c>
      <c r="H1864" s="14">
        <f t="shared" ca="1" si="290"/>
        <v>651.39700000000005</v>
      </c>
      <c r="I1864" s="117">
        <f t="shared" ca="1" si="291"/>
        <v>143.30734000000001</v>
      </c>
      <c r="J1864" s="113">
        <f t="shared" ca="1" si="292"/>
        <v>69.341715976331372</v>
      </c>
      <c r="K1864" s="14">
        <f t="shared" ca="1" si="295"/>
        <v>73.965624023668639</v>
      </c>
      <c r="L1864" s="113">
        <f t="shared" ca="1" si="296"/>
        <v>73.965624023668639</v>
      </c>
      <c r="M1864" s="113">
        <f t="shared" ca="1" si="297"/>
        <v>176</v>
      </c>
      <c r="N1864" s="113">
        <f t="shared" ca="1" si="298"/>
        <v>0</v>
      </c>
      <c r="O1864" s="14">
        <f t="shared" ca="1" si="299"/>
        <v>0</v>
      </c>
      <c r="P1864" s="113">
        <f t="shared" ca="1" si="293"/>
        <v>0</v>
      </c>
      <c r="Q1864" s="114">
        <f t="shared" ca="1" si="294"/>
        <v>-73.965624023668639</v>
      </c>
    </row>
    <row r="1865" spans="1:17" x14ac:dyDescent="0.75">
      <c r="A1865" t="s">
        <v>1929</v>
      </c>
      <c r="B1865" t="s">
        <v>10689</v>
      </c>
      <c r="G1865" s="14">
        <v>1863</v>
      </c>
      <c r="H1865" s="14">
        <f t="shared" ca="1" si="290"/>
        <v>481.02499999999998</v>
      </c>
      <c r="I1865" s="117">
        <f t="shared" ca="1" si="291"/>
        <v>105.82549999999999</v>
      </c>
      <c r="J1865" s="113">
        <f t="shared" ca="1" si="292"/>
        <v>70.728550295858</v>
      </c>
      <c r="K1865" s="14">
        <f t="shared" ca="1" si="295"/>
        <v>35.096949704141991</v>
      </c>
      <c r="L1865" s="113">
        <f t="shared" ca="1" si="296"/>
        <v>35.096949704141991</v>
      </c>
      <c r="M1865" s="113">
        <f t="shared" ca="1" si="297"/>
        <v>176</v>
      </c>
      <c r="N1865" s="113">
        <f t="shared" ca="1" si="298"/>
        <v>0</v>
      </c>
      <c r="O1865" s="14">
        <f t="shared" ca="1" si="299"/>
        <v>0</v>
      </c>
      <c r="P1865" s="113">
        <f t="shared" ca="1" si="293"/>
        <v>0</v>
      </c>
      <c r="Q1865" s="114">
        <f t="shared" ca="1" si="294"/>
        <v>-35.096949704141991</v>
      </c>
    </row>
    <row r="1866" spans="1:17" x14ac:dyDescent="0.75">
      <c r="A1866" t="s">
        <v>1930</v>
      </c>
      <c r="B1866" t="s">
        <v>10690</v>
      </c>
      <c r="G1866" s="14">
        <v>1864</v>
      </c>
      <c r="H1866" s="14">
        <f t="shared" ca="1" si="290"/>
        <v>287.16000000000003</v>
      </c>
      <c r="I1866" s="117">
        <f t="shared" ca="1" si="291"/>
        <v>63.175200000000004</v>
      </c>
      <c r="J1866" s="113">
        <f t="shared" ca="1" si="292"/>
        <v>71.421967455621314</v>
      </c>
      <c r="K1866" s="14">
        <f t="shared" ca="1" si="295"/>
        <v>0</v>
      </c>
      <c r="L1866" s="113">
        <f t="shared" ca="1" si="296"/>
        <v>-8.2467674556213098</v>
      </c>
      <c r="M1866" s="113">
        <f t="shared" ca="1" si="297"/>
        <v>167.7532325443787</v>
      </c>
      <c r="N1866" s="113">
        <f t="shared" ca="1" si="298"/>
        <v>8.2467674556212955</v>
      </c>
      <c r="O1866" s="14">
        <f t="shared" ca="1" si="299"/>
        <v>0</v>
      </c>
      <c r="P1866" s="113">
        <f t="shared" ca="1" si="293"/>
        <v>1.4210854715202004E-14</v>
      </c>
      <c r="Q1866" s="114">
        <f t="shared" ca="1" si="294"/>
        <v>0</v>
      </c>
    </row>
    <row r="1867" spans="1:17" x14ac:dyDescent="0.75">
      <c r="A1867" t="s">
        <v>1931</v>
      </c>
      <c r="B1867" t="s">
        <v>10691</v>
      </c>
      <c r="G1867" s="14">
        <v>1865</v>
      </c>
      <c r="H1867" s="14">
        <f t="shared" ca="1" si="290"/>
        <v>93.741</v>
      </c>
      <c r="I1867" s="117">
        <f t="shared" ca="1" si="291"/>
        <v>20.62302</v>
      </c>
      <c r="J1867" s="113">
        <f t="shared" ca="1" si="292"/>
        <v>72.808801775147941</v>
      </c>
      <c r="K1867" s="14">
        <f t="shared" ca="1" si="295"/>
        <v>0</v>
      </c>
      <c r="L1867" s="113">
        <f t="shared" ca="1" si="296"/>
        <v>-52.185781775147944</v>
      </c>
      <c r="M1867" s="113">
        <f t="shared" ca="1" si="297"/>
        <v>115.56745076923076</v>
      </c>
      <c r="N1867" s="113">
        <f t="shared" ca="1" si="298"/>
        <v>52.185781775147944</v>
      </c>
      <c r="O1867" s="14">
        <f t="shared" ca="1" si="299"/>
        <v>0</v>
      </c>
      <c r="P1867" s="113">
        <f t="shared" ca="1" si="293"/>
        <v>0</v>
      </c>
      <c r="Q1867" s="114">
        <f t="shared" ca="1" si="294"/>
        <v>0</v>
      </c>
    </row>
    <row r="1868" spans="1:17" x14ac:dyDescent="0.75">
      <c r="A1868" t="s">
        <v>1932</v>
      </c>
      <c r="B1868" t="s">
        <v>10692</v>
      </c>
      <c r="G1868" s="14">
        <v>1866</v>
      </c>
      <c r="H1868" s="14">
        <f t="shared" ca="1" si="290"/>
        <v>9.3849999999999998</v>
      </c>
      <c r="I1868" s="117">
        <f t="shared" ca="1" si="291"/>
        <v>2.0646999999999998</v>
      </c>
      <c r="J1868" s="113">
        <f t="shared" ca="1" si="292"/>
        <v>58.940458579881664</v>
      </c>
      <c r="K1868" s="14">
        <f t="shared" ca="1" si="295"/>
        <v>0</v>
      </c>
      <c r="L1868" s="113">
        <f t="shared" ca="1" si="296"/>
        <v>-56.875758579881662</v>
      </c>
      <c r="M1868" s="113">
        <f t="shared" ca="1" si="297"/>
        <v>58.691692189349098</v>
      </c>
      <c r="N1868" s="113">
        <f t="shared" ca="1" si="298"/>
        <v>56.875758579881662</v>
      </c>
      <c r="O1868" s="14">
        <f t="shared" ca="1" si="299"/>
        <v>0</v>
      </c>
      <c r="P1868" s="113">
        <f t="shared" ca="1" si="293"/>
        <v>0</v>
      </c>
      <c r="Q1868" s="114">
        <f t="shared" ca="1" si="294"/>
        <v>0</v>
      </c>
    </row>
    <row r="1869" spans="1:17" x14ac:dyDescent="0.75">
      <c r="A1869" t="s">
        <v>1933</v>
      </c>
      <c r="B1869" t="s">
        <v>10693</v>
      </c>
      <c r="G1869" s="14">
        <v>1867</v>
      </c>
      <c r="H1869" s="14">
        <f t="shared" ca="1" si="290"/>
        <v>0</v>
      </c>
      <c r="I1869" s="117">
        <f t="shared" ca="1" si="291"/>
        <v>0</v>
      </c>
      <c r="J1869" s="113">
        <f t="shared" ca="1" si="292"/>
        <v>48.539201183431956</v>
      </c>
      <c r="K1869" s="14">
        <f t="shared" ca="1" si="295"/>
        <v>0</v>
      </c>
      <c r="L1869" s="113">
        <f t="shared" ca="1" si="296"/>
        <v>-48.539201183431956</v>
      </c>
      <c r="M1869" s="113">
        <f t="shared" ca="1" si="297"/>
        <v>10.152491005917142</v>
      </c>
      <c r="N1869" s="113">
        <f t="shared" ca="1" si="298"/>
        <v>48.539201183431956</v>
      </c>
      <c r="O1869" s="14">
        <f t="shared" ca="1" si="299"/>
        <v>0</v>
      </c>
      <c r="P1869" s="113">
        <f t="shared" ca="1" si="293"/>
        <v>0</v>
      </c>
      <c r="Q1869" s="114">
        <f t="shared" ca="1" si="294"/>
        <v>0</v>
      </c>
    </row>
    <row r="1870" spans="1:17" x14ac:dyDescent="0.75">
      <c r="A1870" t="s">
        <v>1934</v>
      </c>
      <c r="B1870" t="s">
        <v>10694</v>
      </c>
      <c r="G1870" s="14">
        <v>1868</v>
      </c>
      <c r="H1870" s="14">
        <f t="shared" ca="1" si="290"/>
        <v>0</v>
      </c>
      <c r="I1870" s="117">
        <f t="shared" ca="1" si="291"/>
        <v>0</v>
      </c>
      <c r="J1870" s="113">
        <f t="shared" ca="1" si="292"/>
        <v>38.137943786982255</v>
      </c>
      <c r="K1870" s="14">
        <f t="shared" ca="1" si="295"/>
        <v>0</v>
      </c>
      <c r="L1870" s="113">
        <f t="shared" ca="1" si="296"/>
        <v>-38.137943786982255</v>
      </c>
      <c r="M1870" s="113">
        <f t="shared" ca="1" si="297"/>
        <v>0</v>
      </c>
      <c r="N1870" s="113">
        <f t="shared" ca="1" si="298"/>
        <v>10.152491005917142</v>
      </c>
      <c r="O1870" s="14">
        <f t="shared" ca="1" si="299"/>
        <v>0</v>
      </c>
      <c r="P1870" s="113">
        <f t="shared" ca="1" si="293"/>
        <v>27.985452781065113</v>
      </c>
      <c r="Q1870" s="114">
        <f t="shared" ca="1" si="294"/>
        <v>0</v>
      </c>
    </row>
    <row r="1871" spans="1:17" x14ac:dyDescent="0.75">
      <c r="A1871" t="s">
        <v>1935</v>
      </c>
      <c r="B1871" t="s">
        <v>10695</v>
      </c>
      <c r="G1871" s="14">
        <v>1869</v>
      </c>
      <c r="H1871" s="14">
        <f t="shared" ca="1" si="290"/>
        <v>0</v>
      </c>
      <c r="I1871" s="117">
        <f t="shared" ca="1" si="291"/>
        <v>0</v>
      </c>
      <c r="J1871" s="113">
        <f t="shared" ca="1" si="292"/>
        <v>24.269600591715978</v>
      </c>
      <c r="K1871" s="14">
        <f t="shared" ca="1" si="295"/>
        <v>0</v>
      </c>
      <c r="L1871" s="113">
        <f t="shared" ca="1" si="296"/>
        <v>-24.269600591715978</v>
      </c>
      <c r="M1871" s="113">
        <f t="shared" ca="1" si="297"/>
        <v>0</v>
      </c>
      <c r="N1871" s="113">
        <f t="shared" ca="1" si="298"/>
        <v>0</v>
      </c>
      <c r="O1871" s="14">
        <f t="shared" ca="1" si="299"/>
        <v>0</v>
      </c>
      <c r="P1871" s="113">
        <f t="shared" ca="1" si="293"/>
        <v>24.269600591715978</v>
      </c>
      <c r="Q1871" s="114">
        <f t="shared" ca="1" si="294"/>
        <v>0</v>
      </c>
    </row>
    <row r="1872" spans="1:17" x14ac:dyDescent="0.75">
      <c r="A1872" t="s">
        <v>1936</v>
      </c>
      <c r="B1872" t="s">
        <v>10696</v>
      </c>
      <c r="G1872" s="14">
        <v>1870</v>
      </c>
      <c r="H1872" s="14">
        <f t="shared" ca="1" si="290"/>
        <v>0</v>
      </c>
      <c r="I1872" s="117">
        <f t="shared" ca="1" si="291"/>
        <v>0</v>
      </c>
      <c r="J1872" s="113">
        <f t="shared" ca="1" si="292"/>
        <v>13.868343195266274</v>
      </c>
      <c r="K1872" s="14">
        <f t="shared" ca="1" si="295"/>
        <v>0</v>
      </c>
      <c r="L1872" s="113">
        <f t="shared" ca="1" si="296"/>
        <v>-13.868343195266274</v>
      </c>
      <c r="M1872" s="113">
        <f t="shared" ca="1" si="297"/>
        <v>0</v>
      </c>
      <c r="N1872" s="113">
        <f t="shared" ca="1" si="298"/>
        <v>0</v>
      </c>
      <c r="O1872" s="14">
        <f t="shared" ca="1" si="299"/>
        <v>0</v>
      </c>
      <c r="P1872" s="113">
        <f t="shared" ca="1" si="293"/>
        <v>13.868343195266274</v>
      </c>
      <c r="Q1872" s="114">
        <f t="shared" ca="1" si="294"/>
        <v>0</v>
      </c>
    </row>
    <row r="1873" spans="1:17" x14ac:dyDescent="0.75">
      <c r="A1873" t="s">
        <v>1937</v>
      </c>
      <c r="B1873" t="s">
        <v>10697</v>
      </c>
      <c r="G1873" s="14">
        <v>1871</v>
      </c>
      <c r="H1873" s="14">
        <f t="shared" ca="1" si="290"/>
        <v>0</v>
      </c>
      <c r="I1873" s="117">
        <f t="shared" ca="1" si="291"/>
        <v>0</v>
      </c>
      <c r="J1873" s="113">
        <f t="shared" ca="1" si="292"/>
        <v>13.868343195266274</v>
      </c>
      <c r="K1873" s="14">
        <f t="shared" ca="1" si="295"/>
        <v>0</v>
      </c>
      <c r="L1873" s="113">
        <f t="shared" ca="1" si="296"/>
        <v>-13.868343195266274</v>
      </c>
      <c r="M1873" s="113">
        <f t="shared" ca="1" si="297"/>
        <v>0</v>
      </c>
      <c r="N1873" s="113">
        <f t="shared" ca="1" si="298"/>
        <v>0</v>
      </c>
      <c r="O1873" s="14">
        <f t="shared" ca="1" si="299"/>
        <v>0</v>
      </c>
      <c r="P1873" s="113">
        <f t="shared" ca="1" si="293"/>
        <v>13.868343195266274</v>
      </c>
      <c r="Q1873" s="114">
        <f t="shared" ca="1" si="294"/>
        <v>0</v>
      </c>
    </row>
    <row r="1874" spans="1:17" x14ac:dyDescent="0.75">
      <c r="A1874" t="s">
        <v>1938</v>
      </c>
      <c r="B1874" t="s">
        <v>10698</v>
      </c>
      <c r="G1874" s="14">
        <v>1872</v>
      </c>
      <c r="H1874" s="14">
        <f t="shared" ca="1" si="290"/>
        <v>0</v>
      </c>
      <c r="I1874" s="117">
        <f t="shared" ca="1" si="291"/>
        <v>0</v>
      </c>
      <c r="J1874" s="113">
        <f t="shared" ca="1" si="292"/>
        <v>13.868343195266274</v>
      </c>
      <c r="K1874" s="14">
        <f t="shared" ca="1" si="295"/>
        <v>0</v>
      </c>
      <c r="L1874" s="113">
        <f t="shared" ca="1" si="296"/>
        <v>-13.868343195266274</v>
      </c>
      <c r="M1874" s="113">
        <f t="shared" ca="1" si="297"/>
        <v>0</v>
      </c>
      <c r="N1874" s="113">
        <f t="shared" ca="1" si="298"/>
        <v>0</v>
      </c>
      <c r="O1874" s="14">
        <f t="shared" ca="1" si="299"/>
        <v>0</v>
      </c>
      <c r="P1874" s="113">
        <f t="shared" ca="1" si="293"/>
        <v>13.868343195266274</v>
      </c>
      <c r="Q1874" s="114">
        <f t="shared" ca="1" si="294"/>
        <v>0</v>
      </c>
    </row>
    <row r="1875" spans="1:17" x14ac:dyDescent="0.75">
      <c r="A1875" t="s">
        <v>1939</v>
      </c>
      <c r="B1875" t="s">
        <v>10699</v>
      </c>
      <c r="G1875" s="14">
        <v>1873</v>
      </c>
      <c r="H1875" s="14">
        <f t="shared" ca="1" si="290"/>
        <v>0</v>
      </c>
      <c r="I1875" s="117">
        <f t="shared" ca="1" si="291"/>
        <v>0</v>
      </c>
      <c r="J1875" s="113">
        <f t="shared" ca="1" si="292"/>
        <v>13.868343195266274</v>
      </c>
      <c r="K1875" s="14">
        <f t="shared" ca="1" si="295"/>
        <v>0</v>
      </c>
      <c r="L1875" s="113">
        <f t="shared" ca="1" si="296"/>
        <v>-13.868343195266274</v>
      </c>
      <c r="M1875" s="113">
        <f t="shared" ca="1" si="297"/>
        <v>0</v>
      </c>
      <c r="N1875" s="113">
        <f t="shared" ca="1" si="298"/>
        <v>0</v>
      </c>
      <c r="O1875" s="14">
        <f t="shared" ca="1" si="299"/>
        <v>0</v>
      </c>
      <c r="P1875" s="113">
        <f t="shared" ca="1" si="293"/>
        <v>13.868343195266274</v>
      </c>
      <c r="Q1875" s="114">
        <f t="shared" ca="1" si="294"/>
        <v>0</v>
      </c>
    </row>
    <row r="1876" spans="1:17" x14ac:dyDescent="0.75">
      <c r="A1876" t="s">
        <v>1940</v>
      </c>
      <c r="B1876" t="s">
        <v>10700</v>
      </c>
      <c r="G1876" s="14">
        <v>1874</v>
      </c>
      <c r="H1876" s="14">
        <f t="shared" ca="1" si="290"/>
        <v>0</v>
      </c>
      <c r="I1876" s="117">
        <f t="shared" ca="1" si="291"/>
        <v>0</v>
      </c>
      <c r="J1876" s="113">
        <f t="shared" ca="1" si="292"/>
        <v>13.868343195266274</v>
      </c>
      <c r="K1876" s="14">
        <f t="shared" ca="1" si="295"/>
        <v>0</v>
      </c>
      <c r="L1876" s="113">
        <f t="shared" ca="1" si="296"/>
        <v>-13.868343195266274</v>
      </c>
      <c r="M1876" s="113">
        <f t="shared" ca="1" si="297"/>
        <v>0</v>
      </c>
      <c r="N1876" s="113">
        <f t="shared" ca="1" si="298"/>
        <v>0</v>
      </c>
      <c r="O1876" s="14">
        <f t="shared" ca="1" si="299"/>
        <v>0</v>
      </c>
      <c r="P1876" s="113">
        <f t="shared" ca="1" si="293"/>
        <v>13.868343195266274</v>
      </c>
      <c r="Q1876" s="114">
        <f t="shared" ca="1" si="294"/>
        <v>0</v>
      </c>
    </row>
    <row r="1877" spans="1:17" x14ac:dyDescent="0.75">
      <c r="A1877" t="s">
        <v>1941</v>
      </c>
      <c r="B1877" t="s">
        <v>10701</v>
      </c>
      <c r="G1877" s="14">
        <v>1875</v>
      </c>
      <c r="H1877" s="14">
        <f t="shared" ca="1" si="290"/>
        <v>0</v>
      </c>
      <c r="I1877" s="117">
        <f t="shared" ca="1" si="291"/>
        <v>0</v>
      </c>
      <c r="J1877" s="113">
        <f t="shared" ca="1" si="292"/>
        <v>13.868343195266274</v>
      </c>
      <c r="K1877" s="14">
        <f t="shared" ca="1" si="295"/>
        <v>0</v>
      </c>
      <c r="L1877" s="113">
        <f t="shared" ca="1" si="296"/>
        <v>-13.868343195266274</v>
      </c>
      <c r="M1877" s="113">
        <f t="shared" ca="1" si="297"/>
        <v>0</v>
      </c>
      <c r="N1877" s="113">
        <f t="shared" ca="1" si="298"/>
        <v>0</v>
      </c>
      <c r="O1877" s="14">
        <f t="shared" ca="1" si="299"/>
        <v>0</v>
      </c>
      <c r="P1877" s="113">
        <f t="shared" ca="1" si="293"/>
        <v>13.868343195266274</v>
      </c>
      <c r="Q1877" s="114">
        <f t="shared" ca="1" si="294"/>
        <v>0</v>
      </c>
    </row>
    <row r="1878" spans="1:17" x14ac:dyDescent="0.75">
      <c r="A1878" t="s">
        <v>1942</v>
      </c>
      <c r="B1878" t="s">
        <v>10702</v>
      </c>
      <c r="G1878" s="14">
        <v>1876</v>
      </c>
      <c r="H1878" s="14">
        <f t="shared" ca="1" si="290"/>
        <v>0</v>
      </c>
      <c r="I1878" s="117">
        <f t="shared" ca="1" si="291"/>
        <v>0</v>
      </c>
      <c r="J1878" s="113">
        <f t="shared" ca="1" si="292"/>
        <v>13.868343195266274</v>
      </c>
      <c r="K1878" s="14">
        <f t="shared" ca="1" si="295"/>
        <v>0</v>
      </c>
      <c r="L1878" s="113">
        <f t="shared" ca="1" si="296"/>
        <v>-13.868343195266274</v>
      </c>
      <c r="M1878" s="113">
        <f t="shared" ca="1" si="297"/>
        <v>0</v>
      </c>
      <c r="N1878" s="113">
        <f t="shared" ca="1" si="298"/>
        <v>0</v>
      </c>
      <c r="O1878" s="14">
        <f t="shared" ca="1" si="299"/>
        <v>0</v>
      </c>
      <c r="P1878" s="113">
        <f t="shared" ca="1" si="293"/>
        <v>13.868343195266274</v>
      </c>
      <c r="Q1878" s="114">
        <f t="shared" ca="1" si="294"/>
        <v>0</v>
      </c>
    </row>
    <row r="1879" spans="1:17" x14ac:dyDescent="0.75">
      <c r="A1879" t="s">
        <v>1943</v>
      </c>
      <c r="B1879" t="s">
        <v>10703</v>
      </c>
      <c r="G1879" s="14">
        <v>1877</v>
      </c>
      <c r="H1879" s="14">
        <f t="shared" ca="1" si="290"/>
        <v>0</v>
      </c>
      <c r="I1879" s="117">
        <f t="shared" ca="1" si="291"/>
        <v>0</v>
      </c>
      <c r="J1879" s="113">
        <f t="shared" ca="1" si="292"/>
        <v>20.802514792899409</v>
      </c>
      <c r="K1879" s="14">
        <f t="shared" ca="1" si="295"/>
        <v>0</v>
      </c>
      <c r="L1879" s="113">
        <f t="shared" ca="1" si="296"/>
        <v>-20.802514792899409</v>
      </c>
      <c r="M1879" s="113">
        <f t="shared" ca="1" si="297"/>
        <v>0</v>
      </c>
      <c r="N1879" s="113">
        <f t="shared" ca="1" si="298"/>
        <v>0</v>
      </c>
      <c r="O1879" s="14">
        <f t="shared" ca="1" si="299"/>
        <v>0</v>
      </c>
      <c r="P1879" s="113">
        <f t="shared" ca="1" si="293"/>
        <v>20.802514792899409</v>
      </c>
      <c r="Q1879" s="114">
        <f t="shared" ca="1" si="294"/>
        <v>0</v>
      </c>
    </row>
    <row r="1880" spans="1:17" x14ac:dyDescent="0.75">
      <c r="A1880" t="s">
        <v>1944</v>
      </c>
      <c r="B1880" t="s">
        <v>10704</v>
      </c>
      <c r="G1880" s="14">
        <v>1878</v>
      </c>
      <c r="H1880" s="14">
        <f t="shared" ca="1" si="290"/>
        <v>0.95299999999999996</v>
      </c>
      <c r="I1880" s="117">
        <f t="shared" ca="1" si="291"/>
        <v>0.20965999999999999</v>
      </c>
      <c r="J1880" s="113">
        <f t="shared" ca="1" si="292"/>
        <v>31.203772189349117</v>
      </c>
      <c r="K1880" s="14">
        <f t="shared" ca="1" si="295"/>
        <v>0</v>
      </c>
      <c r="L1880" s="113">
        <f t="shared" ca="1" si="296"/>
        <v>-30.994112189349117</v>
      </c>
      <c r="M1880" s="113">
        <f t="shared" ca="1" si="297"/>
        <v>0</v>
      </c>
      <c r="N1880" s="113">
        <f t="shared" ca="1" si="298"/>
        <v>0</v>
      </c>
      <c r="O1880" s="14">
        <f t="shared" ca="1" si="299"/>
        <v>0</v>
      </c>
      <c r="P1880" s="113">
        <f t="shared" ca="1" si="293"/>
        <v>30.994112189349117</v>
      </c>
      <c r="Q1880" s="114">
        <f t="shared" ca="1" si="294"/>
        <v>0</v>
      </c>
    </row>
    <row r="1881" spans="1:17" x14ac:dyDescent="0.75">
      <c r="A1881" t="s">
        <v>1945</v>
      </c>
      <c r="B1881" t="s">
        <v>10705</v>
      </c>
      <c r="G1881" s="14">
        <v>1879</v>
      </c>
      <c r="H1881" s="14">
        <f t="shared" ca="1" si="290"/>
        <v>38.348999999999997</v>
      </c>
      <c r="I1881" s="117">
        <f t="shared" ca="1" si="291"/>
        <v>8.4367799999999988</v>
      </c>
      <c r="J1881" s="113">
        <f t="shared" ca="1" si="292"/>
        <v>40.21819526627219</v>
      </c>
      <c r="K1881" s="14">
        <f t="shared" ca="1" si="295"/>
        <v>0</v>
      </c>
      <c r="L1881" s="113">
        <f t="shared" ca="1" si="296"/>
        <v>-31.781415266272191</v>
      </c>
      <c r="M1881" s="113">
        <f t="shared" ca="1" si="297"/>
        <v>0</v>
      </c>
      <c r="N1881" s="113">
        <f t="shared" ca="1" si="298"/>
        <v>0</v>
      </c>
      <c r="O1881" s="14">
        <f t="shared" ca="1" si="299"/>
        <v>0</v>
      </c>
      <c r="P1881" s="113">
        <f t="shared" ca="1" si="293"/>
        <v>31.781415266272191</v>
      </c>
      <c r="Q1881" s="114">
        <f t="shared" ca="1" si="294"/>
        <v>0</v>
      </c>
    </row>
    <row r="1882" spans="1:17" x14ac:dyDescent="0.75">
      <c r="A1882" t="s">
        <v>1946</v>
      </c>
      <c r="B1882" t="s">
        <v>10706</v>
      </c>
      <c r="G1882" s="14">
        <v>1880</v>
      </c>
      <c r="H1882" s="14">
        <f t="shared" ca="1" si="290"/>
        <v>191.38200000000001</v>
      </c>
      <c r="I1882" s="117">
        <f t="shared" ca="1" si="291"/>
        <v>42.104040000000005</v>
      </c>
      <c r="J1882" s="113">
        <f t="shared" ca="1" si="292"/>
        <v>48.539201183431956</v>
      </c>
      <c r="K1882" s="14">
        <f t="shared" ca="1" si="295"/>
        <v>0</v>
      </c>
      <c r="L1882" s="113">
        <f t="shared" ca="1" si="296"/>
        <v>-6.4351611834319513</v>
      </c>
      <c r="M1882" s="113">
        <f t="shared" ca="1" si="297"/>
        <v>0</v>
      </c>
      <c r="N1882" s="113">
        <f t="shared" ca="1" si="298"/>
        <v>0</v>
      </c>
      <c r="O1882" s="14">
        <f t="shared" ca="1" si="299"/>
        <v>0</v>
      </c>
      <c r="P1882" s="113">
        <f t="shared" ca="1" si="293"/>
        <v>6.4351611834319513</v>
      </c>
      <c r="Q1882" s="114">
        <f t="shared" ca="1" si="294"/>
        <v>0</v>
      </c>
    </row>
    <row r="1883" spans="1:17" x14ac:dyDescent="0.75">
      <c r="A1883" t="s">
        <v>1947</v>
      </c>
      <c r="B1883" t="s">
        <v>10707</v>
      </c>
      <c r="G1883" s="14">
        <v>1881</v>
      </c>
      <c r="H1883" s="14">
        <f t="shared" ca="1" si="290"/>
        <v>398.34800000000001</v>
      </c>
      <c r="I1883" s="117">
        <f t="shared" ca="1" si="291"/>
        <v>87.636560000000003</v>
      </c>
      <c r="J1883" s="113">
        <f t="shared" ca="1" si="292"/>
        <v>58.940458579881664</v>
      </c>
      <c r="K1883" s="14">
        <f t="shared" ca="1" si="295"/>
        <v>28.696101420118339</v>
      </c>
      <c r="L1883" s="113">
        <f t="shared" ca="1" si="296"/>
        <v>28.696101420118339</v>
      </c>
      <c r="M1883" s="113">
        <f t="shared" ca="1" si="297"/>
        <v>28.696101420118339</v>
      </c>
      <c r="N1883" s="113">
        <f t="shared" ca="1" si="298"/>
        <v>0</v>
      </c>
      <c r="O1883" s="14">
        <f t="shared" ca="1" si="299"/>
        <v>28.696101420118339</v>
      </c>
      <c r="P1883" s="113">
        <f t="shared" ca="1" si="293"/>
        <v>0</v>
      </c>
      <c r="Q1883" s="114">
        <f t="shared" ca="1" si="294"/>
        <v>0</v>
      </c>
    </row>
    <row r="1884" spans="1:17" x14ac:dyDescent="0.75">
      <c r="A1884" t="s">
        <v>1948</v>
      </c>
      <c r="B1884" t="s">
        <v>10708</v>
      </c>
      <c r="G1884" s="14">
        <v>1882</v>
      </c>
      <c r="H1884" s="14">
        <f t="shared" ca="1" si="290"/>
        <v>592.96500000000003</v>
      </c>
      <c r="I1884" s="117">
        <f t="shared" ca="1" si="291"/>
        <v>130.45230000000001</v>
      </c>
      <c r="J1884" s="113">
        <f t="shared" ca="1" si="292"/>
        <v>71.421967455621314</v>
      </c>
      <c r="K1884" s="14">
        <f t="shared" ca="1" si="295"/>
        <v>59.030332544378695</v>
      </c>
      <c r="L1884" s="113">
        <f t="shared" ca="1" si="296"/>
        <v>59.030332544378695</v>
      </c>
      <c r="M1884" s="113">
        <f t="shared" ca="1" si="297"/>
        <v>87.726433964497033</v>
      </c>
      <c r="N1884" s="113">
        <f t="shared" ca="1" si="298"/>
        <v>0</v>
      </c>
      <c r="O1884" s="14">
        <f t="shared" ca="1" si="299"/>
        <v>59.030332544378695</v>
      </c>
      <c r="P1884" s="113">
        <f t="shared" ca="1" si="293"/>
        <v>0</v>
      </c>
      <c r="Q1884" s="114">
        <f t="shared" ca="1" si="294"/>
        <v>0</v>
      </c>
    </row>
    <row r="1885" spans="1:17" x14ac:dyDescent="0.75">
      <c r="A1885" t="s">
        <v>1949</v>
      </c>
      <c r="B1885" t="s">
        <v>10709</v>
      </c>
      <c r="G1885" s="14">
        <v>1883</v>
      </c>
      <c r="H1885" s="14">
        <f t="shared" ca="1" si="290"/>
        <v>730.41399999999999</v>
      </c>
      <c r="I1885" s="117">
        <f t="shared" ca="1" si="291"/>
        <v>160.69108</v>
      </c>
      <c r="J1885" s="113">
        <f t="shared" ca="1" si="292"/>
        <v>68.648298816568058</v>
      </c>
      <c r="K1885" s="14">
        <f t="shared" ca="1" si="295"/>
        <v>92.042781183431941</v>
      </c>
      <c r="L1885" s="113">
        <f t="shared" ca="1" si="296"/>
        <v>92.042781183431941</v>
      </c>
      <c r="M1885" s="113">
        <f t="shared" ca="1" si="297"/>
        <v>176</v>
      </c>
      <c r="N1885" s="113">
        <f t="shared" ca="1" si="298"/>
        <v>0</v>
      </c>
      <c r="O1885" s="14">
        <f t="shared" ca="1" si="299"/>
        <v>88.273566035502967</v>
      </c>
      <c r="P1885" s="113">
        <f t="shared" ca="1" si="293"/>
        <v>0</v>
      </c>
      <c r="Q1885" s="114">
        <f t="shared" ca="1" si="294"/>
        <v>-3.7692151479289748</v>
      </c>
    </row>
    <row r="1886" spans="1:17" x14ac:dyDescent="0.75">
      <c r="A1886" t="s">
        <v>1950</v>
      </c>
      <c r="B1886" t="s">
        <v>10710</v>
      </c>
      <c r="G1886" s="14">
        <v>1884</v>
      </c>
      <c r="H1886" s="14">
        <f t="shared" ca="1" si="290"/>
        <v>722.07799999999997</v>
      </c>
      <c r="I1886" s="117">
        <f t="shared" ca="1" si="291"/>
        <v>158.85715999999999</v>
      </c>
      <c r="J1886" s="113">
        <f t="shared" ca="1" si="292"/>
        <v>63.794378698224854</v>
      </c>
      <c r="K1886" s="14">
        <f t="shared" ca="1" si="295"/>
        <v>95.062781301775146</v>
      </c>
      <c r="L1886" s="113">
        <f t="shared" ca="1" si="296"/>
        <v>95.062781301775146</v>
      </c>
      <c r="M1886" s="113">
        <f t="shared" ca="1" si="297"/>
        <v>176</v>
      </c>
      <c r="N1886" s="113">
        <f t="shared" ca="1" si="298"/>
        <v>0</v>
      </c>
      <c r="O1886" s="14">
        <f t="shared" ca="1" si="299"/>
        <v>0</v>
      </c>
      <c r="P1886" s="113">
        <f t="shared" ca="1" si="293"/>
        <v>0</v>
      </c>
      <c r="Q1886" s="114">
        <f t="shared" ca="1" si="294"/>
        <v>-95.062781301775146</v>
      </c>
    </row>
    <row r="1887" spans="1:17" x14ac:dyDescent="0.75">
      <c r="A1887" t="s">
        <v>1951</v>
      </c>
      <c r="B1887" t="s">
        <v>10711</v>
      </c>
      <c r="G1887" s="14">
        <v>1885</v>
      </c>
      <c r="H1887" s="14">
        <f t="shared" ca="1" si="290"/>
        <v>531.16600000000005</v>
      </c>
      <c r="I1887" s="117">
        <f t="shared" ca="1" si="291"/>
        <v>116.85652000000002</v>
      </c>
      <c r="J1887" s="113">
        <f t="shared" ca="1" si="292"/>
        <v>65.874630177514803</v>
      </c>
      <c r="K1887" s="14">
        <f t="shared" ca="1" si="295"/>
        <v>50.981889822485215</v>
      </c>
      <c r="L1887" s="113">
        <f t="shared" ca="1" si="296"/>
        <v>50.981889822485215</v>
      </c>
      <c r="M1887" s="113">
        <f t="shared" ca="1" si="297"/>
        <v>176</v>
      </c>
      <c r="N1887" s="113">
        <f t="shared" ca="1" si="298"/>
        <v>0</v>
      </c>
      <c r="O1887" s="14">
        <f t="shared" ca="1" si="299"/>
        <v>0</v>
      </c>
      <c r="P1887" s="113">
        <f t="shared" ca="1" si="293"/>
        <v>0</v>
      </c>
      <c r="Q1887" s="114">
        <f t="shared" ca="1" si="294"/>
        <v>-50.981889822485215</v>
      </c>
    </row>
    <row r="1888" spans="1:17" x14ac:dyDescent="0.75">
      <c r="A1888" t="s">
        <v>1952</v>
      </c>
      <c r="B1888" t="s">
        <v>10712</v>
      </c>
      <c r="G1888" s="14">
        <v>1886</v>
      </c>
      <c r="H1888" s="14">
        <f t="shared" ca="1" si="290"/>
        <v>393.28800000000001</v>
      </c>
      <c r="I1888" s="117">
        <f t="shared" ca="1" si="291"/>
        <v>86.523359999999997</v>
      </c>
      <c r="J1888" s="113">
        <f t="shared" ca="1" si="292"/>
        <v>69.341715976331372</v>
      </c>
      <c r="K1888" s="14">
        <f t="shared" ca="1" si="295"/>
        <v>17.181644023668625</v>
      </c>
      <c r="L1888" s="113">
        <f t="shared" ca="1" si="296"/>
        <v>17.181644023668625</v>
      </c>
      <c r="M1888" s="113">
        <f t="shared" ca="1" si="297"/>
        <v>176</v>
      </c>
      <c r="N1888" s="113">
        <f t="shared" ca="1" si="298"/>
        <v>0</v>
      </c>
      <c r="O1888" s="14">
        <f t="shared" ca="1" si="299"/>
        <v>0</v>
      </c>
      <c r="P1888" s="113">
        <f t="shared" ca="1" si="293"/>
        <v>0</v>
      </c>
      <c r="Q1888" s="114">
        <f t="shared" ca="1" si="294"/>
        <v>-17.181644023668625</v>
      </c>
    </row>
    <row r="1889" spans="1:17" x14ac:dyDescent="0.75">
      <c r="A1889" t="s">
        <v>1953</v>
      </c>
      <c r="B1889" t="s">
        <v>10713</v>
      </c>
      <c r="G1889" s="14">
        <v>1887</v>
      </c>
      <c r="H1889" s="14">
        <f t="shared" ca="1" si="290"/>
        <v>229.69300000000001</v>
      </c>
      <c r="I1889" s="117">
        <f t="shared" ca="1" si="291"/>
        <v>50.53246</v>
      </c>
      <c r="J1889" s="113">
        <f t="shared" ca="1" si="292"/>
        <v>70.728550295858</v>
      </c>
      <c r="K1889" s="14">
        <f t="shared" ca="1" si="295"/>
        <v>0</v>
      </c>
      <c r="L1889" s="113">
        <f t="shared" ca="1" si="296"/>
        <v>-20.196090295857999</v>
      </c>
      <c r="M1889" s="113">
        <f t="shared" ca="1" si="297"/>
        <v>155.803909704142</v>
      </c>
      <c r="N1889" s="113">
        <f t="shared" ca="1" si="298"/>
        <v>20.196090295857999</v>
      </c>
      <c r="O1889" s="14">
        <f t="shared" ca="1" si="299"/>
        <v>0</v>
      </c>
      <c r="P1889" s="113">
        <f t="shared" ca="1" si="293"/>
        <v>0</v>
      </c>
      <c r="Q1889" s="114">
        <f t="shared" ca="1" si="294"/>
        <v>0</v>
      </c>
    </row>
    <row r="1890" spans="1:17" x14ac:dyDescent="0.75">
      <c r="A1890" t="s">
        <v>1954</v>
      </c>
      <c r="B1890" t="s">
        <v>10714</v>
      </c>
      <c r="G1890" s="14">
        <v>1888</v>
      </c>
      <c r="H1890" s="14">
        <f t="shared" ca="1" si="290"/>
        <v>97.534000000000006</v>
      </c>
      <c r="I1890" s="117">
        <f t="shared" ca="1" si="291"/>
        <v>21.45748</v>
      </c>
      <c r="J1890" s="113">
        <f t="shared" ca="1" si="292"/>
        <v>71.421967455621314</v>
      </c>
      <c r="K1890" s="14">
        <f t="shared" ca="1" si="295"/>
        <v>0</v>
      </c>
      <c r="L1890" s="113">
        <f t="shared" ca="1" si="296"/>
        <v>-49.96448745562131</v>
      </c>
      <c r="M1890" s="113">
        <f t="shared" ca="1" si="297"/>
        <v>105.83942224852069</v>
      </c>
      <c r="N1890" s="113">
        <f t="shared" ca="1" si="298"/>
        <v>49.96448745562131</v>
      </c>
      <c r="O1890" s="14">
        <f t="shared" ca="1" si="299"/>
        <v>0</v>
      </c>
      <c r="P1890" s="113">
        <f t="shared" ca="1" si="293"/>
        <v>0</v>
      </c>
      <c r="Q1890" s="114">
        <f t="shared" ca="1" si="294"/>
        <v>0</v>
      </c>
    </row>
    <row r="1891" spans="1:17" x14ac:dyDescent="0.75">
      <c r="A1891" t="s">
        <v>1955</v>
      </c>
      <c r="B1891" t="s">
        <v>10715</v>
      </c>
      <c r="G1891" s="14">
        <v>1889</v>
      </c>
      <c r="H1891" s="14">
        <f t="shared" ca="1" si="290"/>
        <v>36.701000000000001</v>
      </c>
      <c r="I1891" s="117">
        <f t="shared" ca="1" si="291"/>
        <v>8.0742200000000004</v>
      </c>
      <c r="J1891" s="113">
        <f t="shared" ca="1" si="292"/>
        <v>72.808801775147941</v>
      </c>
      <c r="K1891" s="14">
        <f t="shared" ca="1" si="295"/>
        <v>0</v>
      </c>
      <c r="L1891" s="113">
        <f t="shared" ca="1" si="296"/>
        <v>-64.734581775147944</v>
      </c>
      <c r="M1891" s="113">
        <f t="shared" ca="1" si="297"/>
        <v>41.104840473372747</v>
      </c>
      <c r="N1891" s="113">
        <f t="shared" ca="1" si="298"/>
        <v>64.734581775147944</v>
      </c>
      <c r="O1891" s="14">
        <f t="shared" ca="1" si="299"/>
        <v>0</v>
      </c>
      <c r="P1891" s="113">
        <f t="shared" ca="1" si="293"/>
        <v>0</v>
      </c>
      <c r="Q1891" s="114">
        <f t="shared" ca="1" si="294"/>
        <v>0</v>
      </c>
    </row>
    <row r="1892" spans="1:17" x14ac:dyDescent="0.75">
      <c r="A1892" t="s">
        <v>1956</v>
      </c>
      <c r="B1892" t="s">
        <v>10716</v>
      </c>
      <c r="G1892" s="14">
        <v>1890</v>
      </c>
      <c r="H1892" s="14">
        <f t="shared" ca="1" si="290"/>
        <v>4.6849999999999996</v>
      </c>
      <c r="I1892" s="117">
        <f t="shared" ca="1" si="291"/>
        <v>1.0306999999999999</v>
      </c>
      <c r="J1892" s="113">
        <f t="shared" ca="1" si="292"/>
        <v>58.940458579881664</v>
      </c>
      <c r="K1892" s="14">
        <f t="shared" ca="1" si="295"/>
        <v>0</v>
      </c>
      <c r="L1892" s="113">
        <f t="shared" ca="1" si="296"/>
        <v>-57.909758579881661</v>
      </c>
      <c r="M1892" s="113">
        <f t="shared" ca="1" si="297"/>
        <v>0</v>
      </c>
      <c r="N1892" s="113">
        <f t="shared" ca="1" si="298"/>
        <v>41.104840473372747</v>
      </c>
      <c r="O1892" s="14">
        <f t="shared" ca="1" si="299"/>
        <v>0</v>
      </c>
      <c r="P1892" s="113">
        <f t="shared" ca="1" si="293"/>
        <v>16.804918106508914</v>
      </c>
      <c r="Q1892" s="114">
        <f t="shared" ca="1" si="294"/>
        <v>0</v>
      </c>
    </row>
    <row r="1893" spans="1:17" x14ac:dyDescent="0.75">
      <c r="A1893" t="s">
        <v>1957</v>
      </c>
      <c r="B1893" t="s">
        <v>10717</v>
      </c>
      <c r="G1893" s="14">
        <v>1891</v>
      </c>
      <c r="H1893" s="14">
        <f t="shared" ca="1" si="290"/>
        <v>0</v>
      </c>
      <c r="I1893" s="117">
        <f t="shared" ca="1" si="291"/>
        <v>0</v>
      </c>
      <c r="J1893" s="113">
        <f t="shared" ca="1" si="292"/>
        <v>48.539201183431956</v>
      </c>
      <c r="K1893" s="14">
        <f t="shared" ca="1" si="295"/>
        <v>0</v>
      </c>
      <c r="L1893" s="113">
        <f t="shared" ca="1" si="296"/>
        <v>-48.539201183431956</v>
      </c>
      <c r="M1893" s="113">
        <f t="shared" ca="1" si="297"/>
        <v>0</v>
      </c>
      <c r="N1893" s="113">
        <f t="shared" ca="1" si="298"/>
        <v>0</v>
      </c>
      <c r="O1893" s="14">
        <f t="shared" ca="1" si="299"/>
        <v>0</v>
      </c>
      <c r="P1893" s="113">
        <f t="shared" ca="1" si="293"/>
        <v>48.539201183431956</v>
      </c>
      <c r="Q1893" s="114">
        <f t="shared" ca="1" si="294"/>
        <v>0</v>
      </c>
    </row>
    <row r="1894" spans="1:17" x14ac:dyDescent="0.75">
      <c r="A1894" t="s">
        <v>1958</v>
      </c>
      <c r="B1894" t="s">
        <v>10718</v>
      </c>
      <c r="G1894" s="14">
        <v>1892</v>
      </c>
      <c r="H1894" s="14">
        <f t="shared" ca="1" si="290"/>
        <v>0</v>
      </c>
      <c r="I1894" s="117">
        <f t="shared" ca="1" si="291"/>
        <v>0</v>
      </c>
      <c r="J1894" s="113">
        <f t="shared" ca="1" si="292"/>
        <v>38.137943786982255</v>
      </c>
      <c r="K1894" s="14">
        <f t="shared" ca="1" si="295"/>
        <v>0</v>
      </c>
      <c r="L1894" s="113">
        <f t="shared" ca="1" si="296"/>
        <v>-38.137943786982255</v>
      </c>
      <c r="M1894" s="113">
        <f t="shared" ca="1" si="297"/>
        <v>0</v>
      </c>
      <c r="N1894" s="113">
        <f t="shared" ca="1" si="298"/>
        <v>0</v>
      </c>
      <c r="O1894" s="14">
        <f t="shared" ca="1" si="299"/>
        <v>0</v>
      </c>
      <c r="P1894" s="113">
        <f t="shared" ca="1" si="293"/>
        <v>38.137943786982255</v>
      </c>
      <c r="Q1894" s="114">
        <f t="shared" ca="1" si="294"/>
        <v>0</v>
      </c>
    </row>
    <row r="1895" spans="1:17" x14ac:dyDescent="0.75">
      <c r="A1895" t="s">
        <v>1959</v>
      </c>
      <c r="B1895" t="s">
        <v>10719</v>
      </c>
      <c r="G1895" s="14">
        <v>1893</v>
      </c>
      <c r="H1895" s="14">
        <f t="shared" ca="1" si="290"/>
        <v>0</v>
      </c>
      <c r="I1895" s="117">
        <f t="shared" ca="1" si="291"/>
        <v>0</v>
      </c>
      <c r="J1895" s="113">
        <f t="shared" ca="1" si="292"/>
        <v>24.269600591715978</v>
      </c>
      <c r="K1895" s="14">
        <f t="shared" ca="1" si="295"/>
        <v>0</v>
      </c>
      <c r="L1895" s="113">
        <f t="shared" ca="1" si="296"/>
        <v>-24.269600591715978</v>
      </c>
      <c r="M1895" s="113">
        <f t="shared" ca="1" si="297"/>
        <v>0</v>
      </c>
      <c r="N1895" s="113">
        <f t="shared" ca="1" si="298"/>
        <v>0</v>
      </c>
      <c r="O1895" s="14">
        <f t="shared" ca="1" si="299"/>
        <v>0</v>
      </c>
      <c r="P1895" s="113">
        <f t="shared" ca="1" si="293"/>
        <v>24.269600591715978</v>
      </c>
      <c r="Q1895" s="114">
        <f t="shared" ca="1" si="294"/>
        <v>0</v>
      </c>
    </row>
    <row r="1896" spans="1:17" x14ac:dyDescent="0.75">
      <c r="A1896" t="s">
        <v>1960</v>
      </c>
      <c r="B1896" t="s">
        <v>10720</v>
      </c>
      <c r="G1896" s="14">
        <v>1894</v>
      </c>
      <c r="H1896" s="14">
        <f t="shared" ca="1" si="290"/>
        <v>0</v>
      </c>
      <c r="I1896" s="117">
        <f t="shared" ca="1" si="291"/>
        <v>0</v>
      </c>
      <c r="J1896" s="113">
        <f t="shared" ca="1" si="292"/>
        <v>13.868343195266274</v>
      </c>
      <c r="K1896" s="14">
        <f t="shared" ca="1" si="295"/>
        <v>0</v>
      </c>
      <c r="L1896" s="113">
        <f t="shared" ca="1" si="296"/>
        <v>-13.868343195266274</v>
      </c>
      <c r="M1896" s="113">
        <f t="shared" ca="1" si="297"/>
        <v>0</v>
      </c>
      <c r="N1896" s="113">
        <f t="shared" ca="1" si="298"/>
        <v>0</v>
      </c>
      <c r="O1896" s="14">
        <f t="shared" ca="1" si="299"/>
        <v>0</v>
      </c>
      <c r="P1896" s="113">
        <f t="shared" ca="1" si="293"/>
        <v>13.868343195266274</v>
      </c>
      <c r="Q1896" s="114">
        <f t="shared" ca="1" si="294"/>
        <v>0</v>
      </c>
    </row>
    <row r="1897" spans="1:17" x14ac:dyDescent="0.75">
      <c r="A1897" t="s">
        <v>1961</v>
      </c>
      <c r="B1897" t="s">
        <v>10721</v>
      </c>
      <c r="G1897" s="14">
        <v>1895</v>
      </c>
      <c r="H1897" s="14">
        <f t="shared" ca="1" si="290"/>
        <v>0</v>
      </c>
      <c r="I1897" s="117">
        <f t="shared" ca="1" si="291"/>
        <v>0</v>
      </c>
      <c r="J1897" s="113">
        <f t="shared" ca="1" si="292"/>
        <v>13.868343195266274</v>
      </c>
      <c r="K1897" s="14">
        <f t="shared" ca="1" si="295"/>
        <v>0</v>
      </c>
      <c r="L1897" s="113">
        <f t="shared" ca="1" si="296"/>
        <v>-13.868343195266274</v>
      </c>
      <c r="M1897" s="113">
        <f t="shared" ca="1" si="297"/>
        <v>0</v>
      </c>
      <c r="N1897" s="113">
        <f t="shared" ca="1" si="298"/>
        <v>0</v>
      </c>
      <c r="O1897" s="14">
        <f t="shared" ca="1" si="299"/>
        <v>0</v>
      </c>
      <c r="P1897" s="113">
        <f t="shared" ca="1" si="293"/>
        <v>13.868343195266274</v>
      </c>
      <c r="Q1897" s="114">
        <f t="shared" ca="1" si="294"/>
        <v>0</v>
      </c>
    </row>
    <row r="1898" spans="1:17" x14ac:dyDescent="0.75">
      <c r="A1898" t="s">
        <v>1962</v>
      </c>
      <c r="B1898" t="s">
        <v>10722</v>
      </c>
      <c r="G1898" s="14">
        <v>1896</v>
      </c>
      <c r="H1898" s="14">
        <f t="shared" ca="1" si="290"/>
        <v>0</v>
      </c>
      <c r="I1898" s="117">
        <f t="shared" ca="1" si="291"/>
        <v>0</v>
      </c>
      <c r="J1898" s="113">
        <f t="shared" ca="1" si="292"/>
        <v>13.868343195266274</v>
      </c>
      <c r="K1898" s="14">
        <f t="shared" ca="1" si="295"/>
        <v>0</v>
      </c>
      <c r="L1898" s="113">
        <f t="shared" ca="1" si="296"/>
        <v>-13.868343195266274</v>
      </c>
      <c r="M1898" s="113">
        <f t="shared" ca="1" si="297"/>
        <v>0</v>
      </c>
      <c r="N1898" s="113">
        <f t="shared" ca="1" si="298"/>
        <v>0</v>
      </c>
      <c r="O1898" s="14">
        <f t="shared" ca="1" si="299"/>
        <v>0</v>
      </c>
      <c r="P1898" s="113">
        <f t="shared" ca="1" si="293"/>
        <v>13.868343195266274</v>
      </c>
      <c r="Q1898" s="114">
        <f t="shared" ca="1" si="294"/>
        <v>0</v>
      </c>
    </row>
    <row r="1899" spans="1:17" x14ac:dyDescent="0.75">
      <c r="A1899" t="s">
        <v>1963</v>
      </c>
      <c r="B1899" t="s">
        <v>10723</v>
      </c>
      <c r="G1899" s="14">
        <v>1897</v>
      </c>
      <c r="H1899" s="14">
        <f t="shared" ca="1" si="290"/>
        <v>0</v>
      </c>
      <c r="I1899" s="117">
        <f t="shared" ca="1" si="291"/>
        <v>0</v>
      </c>
      <c r="J1899" s="113">
        <f t="shared" ca="1" si="292"/>
        <v>13.868343195266274</v>
      </c>
      <c r="K1899" s="14">
        <f t="shared" ca="1" si="295"/>
        <v>0</v>
      </c>
      <c r="L1899" s="113">
        <f t="shared" ca="1" si="296"/>
        <v>-13.868343195266274</v>
      </c>
      <c r="M1899" s="113">
        <f t="shared" ca="1" si="297"/>
        <v>0</v>
      </c>
      <c r="N1899" s="113">
        <f t="shared" ca="1" si="298"/>
        <v>0</v>
      </c>
      <c r="O1899" s="14">
        <f t="shared" ca="1" si="299"/>
        <v>0</v>
      </c>
      <c r="P1899" s="113">
        <f t="shared" ca="1" si="293"/>
        <v>13.868343195266274</v>
      </c>
      <c r="Q1899" s="114">
        <f t="shared" ca="1" si="294"/>
        <v>0</v>
      </c>
    </row>
    <row r="1900" spans="1:17" x14ac:dyDescent="0.75">
      <c r="A1900" t="s">
        <v>1964</v>
      </c>
      <c r="B1900" t="s">
        <v>10724</v>
      </c>
      <c r="G1900" s="14">
        <v>1898</v>
      </c>
      <c r="H1900" s="14">
        <f t="shared" ca="1" si="290"/>
        <v>0</v>
      </c>
      <c r="I1900" s="117">
        <f t="shared" ca="1" si="291"/>
        <v>0</v>
      </c>
      <c r="J1900" s="113">
        <f t="shared" ca="1" si="292"/>
        <v>13.868343195266274</v>
      </c>
      <c r="K1900" s="14">
        <f t="shared" ca="1" si="295"/>
        <v>0</v>
      </c>
      <c r="L1900" s="113">
        <f t="shared" ca="1" si="296"/>
        <v>-13.868343195266274</v>
      </c>
      <c r="M1900" s="113">
        <f t="shared" ca="1" si="297"/>
        <v>0</v>
      </c>
      <c r="N1900" s="113">
        <f t="shared" ca="1" si="298"/>
        <v>0</v>
      </c>
      <c r="O1900" s="14">
        <f t="shared" ca="1" si="299"/>
        <v>0</v>
      </c>
      <c r="P1900" s="113">
        <f t="shared" ca="1" si="293"/>
        <v>13.868343195266274</v>
      </c>
      <c r="Q1900" s="114">
        <f t="shared" ca="1" si="294"/>
        <v>0</v>
      </c>
    </row>
    <row r="1901" spans="1:17" x14ac:dyDescent="0.75">
      <c r="A1901" t="s">
        <v>1965</v>
      </c>
      <c r="B1901" t="s">
        <v>10725</v>
      </c>
      <c r="G1901" s="14">
        <v>1899</v>
      </c>
      <c r="H1901" s="14">
        <f t="shared" ca="1" si="290"/>
        <v>0</v>
      </c>
      <c r="I1901" s="117">
        <f t="shared" ca="1" si="291"/>
        <v>0</v>
      </c>
      <c r="J1901" s="113">
        <f t="shared" ca="1" si="292"/>
        <v>13.868343195266274</v>
      </c>
      <c r="K1901" s="14">
        <f t="shared" ca="1" si="295"/>
        <v>0</v>
      </c>
      <c r="L1901" s="113">
        <f t="shared" ca="1" si="296"/>
        <v>-13.868343195266274</v>
      </c>
      <c r="M1901" s="113">
        <f t="shared" ca="1" si="297"/>
        <v>0</v>
      </c>
      <c r="N1901" s="113">
        <f t="shared" ca="1" si="298"/>
        <v>0</v>
      </c>
      <c r="O1901" s="14">
        <f t="shared" ca="1" si="299"/>
        <v>0</v>
      </c>
      <c r="P1901" s="113">
        <f t="shared" ca="1" si="293"/>
        <v>13.868343195266274</v>
      </c>
      <c r="Q1901" s="114">
        <f t="shared" ca="1" si="294"/>
        <v>0</v>
      </c>
    </row>
    <row r="1902" spans="1:17" x14ac:dyDescent="0.75">
      <c r="A1902" t="s">
        <v>1966</v>
      </c>
      <c r="B1902" t="s">
        <v>10726</v>
      </c>
      <c r="G1902" s="14">
        <v>1900</v>
      </c>
      <c r="H1902" s="14">
        <f t="shared" ca="1" si="290"/>
        <v>0</v>
      </c>
      <c r="I1902" s="117">
        <f t="shared" ca="1" si="291"/>
        <v>0</v>
      </c>
      <c r="J1902" s="113">
        <f t="shared" ca="1" si="292"/>
        <v>13.868343195266274</v>
      </c>
      <c r="K1902" s="14">
        <f t="shared" ca="1" si="295"/>
        <v>0</v>
      </c>
      <c r="L1902" s="113">
        <f t="shared" ca="1" si="296"/>
        <v>-13.868343195266274</v>
      </c>
      <c r="M1902" s="113">
        <f t="shared" ca="1" si="297"/>
        <v>0</v>
      </c>
      <c r="N1902" s="113">
        <f t="shared" ca="1" si="298"/>
        <v>0</v>
      </c>
      <c r="O1902" s="14">
        <f t="shared" ca="1" si="299"/>
        <v>0</v>
      </c>
      <c r="P1902" s="113">
        <f t="shared" ca="1" si="293"/>
        <v>13.868343195266274</v>
      </c>
      <c r="Q1902" s="114">
        <f t="shared" ca="1" si="294"/>
        <v>0</v>
      </c>
    </row>
    <row r="1903" spans="1:17" x14ac:dyDescent="0.75">
      <c r="A1903" t="s">
        <v>1967</v>
      </c>
      <c r="B1903" t="s">
        <v>10727</v>
      </c>
      <c r="G1903" s="14">
        <v>1901</v>
      </c>
      <c r="H1903" s="14">
        <f t="shared" ca="1" si="290"/>
        <v>0</v>
      </c>
      <c r="I1903" s="117">
        <f t="shared" ca="1" si="291"/>
        <v>0</v>
      </c>
      <c r="J1903" s="113">
        <f t="shared" ca="1" si="292"/>
        <v>20.802514792899409</v>
      </c>
      <c r="K1903" s="14">
        <f t="shared" ca="1" si="295"/>
        <v>0</v>
      </c>
      <c r="L1903" s="113">
        <f t="shared" ca="1" si="296"/>
        <v>-20.802514792899409</v>
      </c>
      <c r="M1903" s="113">
        <f t="shared" ca="1" si="297"/>
        <v>0</v>
      </c>
      <c r="N1903" s="113">
        <f t="shared" ca="1" si="298"/>
        <v>0</v>
      </c>
      <c r="O1903" s="14">
        <f t="shared" ca="1" si="299"/>
        <v>0</v>
      </c>
      <c r="P1903" s="113">
        <f t="shared" ca="1" si="293"/>
        <v>20.802514792899409</v>
      </c>
      <c r="Q1903" s="114">
        <f t="shared" ca="1" si="294"/>
        <v>0</v>
      </c>
    </row>
    <row r="1904" spans="1:17" x14ac:dyDescent="0.75">
      <c r="A1904" t="s">
        <v>1968</v>
      </c>
      <c r="B1904" t="s">
        <v>10728</v>
      </c>
      <c r="G1904" s="14">
        <v>1902</v>
      </c>
      <c r="H1904" s="14">
        <f t="shared" ca="1" si="290"/>
        <v>0.95299999999999996</v>
      </c>
      <c r="I1904" s="117">
        <f t="shared" ca="1" si="291"/>
        <v>0.20965999999999999</v>
      </c>
      <c r="J1904" s="113">
        <f t="shared" ca="1" si="292"/>
        <v>31.203772189349117</v>
      </c>
      <c r="K1904" s="14">
        <f t="shared" ca="1" si="295"/>
        <v>0</v>
      </c>
      <c r="L1904" s="113">
        <f t="shared" ca="1" si="296"/>
        <v>-30.994112189349117</v>
      </c>
      <c r="M1904" s="113">
        <f t="shared" ca="1" si="297"/>
        <v>0</v>
      </c>
      <c r="N1904" s="113">
        <f t="shared" ca="1" si="298"/>
        <v>0</v>
      </c>
      <c r="O1904" s="14">
        <f t="shared" ca="1" si="299"/>
        <v>0</v>
      </c>
      <c r="P1904" s="113">
        <f t="shared" ca="1" si="293"/>
        <v>30.994112189349117</v>
      </c>
      <c r="Q1904" s="114">
        <f t="shared" ca="1" si="294"/>
        <v>0</v>
      </c>
    </row>
    <row r="1905" spans="1:17" x14ac:dyDescent="0.75">
      <c r="A1905" t="s">
        <v>1969</v>
      </c>
      <c r="B1905" t="s">
        <v>10729</v>
      </c>
      <c r="G1905" s="14">
        <v>1903</v>
      </c>
      <c r="H1905" s="14">
        <f t="shared" ca="1" si="290"/>
        <v>17.844999999999999</v>
      </c>
      <c r="I1905" s="117">
        <f t="shared" ca="1" si="291"/>
        <v>3.9258999999999999</v>
      </c>
      <c r="J1905" s="113">
        <f t="shared" ca="1" si="292"/>
        <v>40.21819526627219</v>
      </c>
      <c r="K1905" s="14">
        <f t="shared" ca="1" si="295"/>
        <v>0</v>
      </c>
      <c r="L1905" s="113">
        <f t="shared" ca="1" si="296"/>
        <v>-36.292295266272191</v>
      </c>
      <c r="M1905" s="113">
        <f t="shared" ca="1" si="297"/>
        <v>0</v>
      </c>
      <c r="N1905" s="113">
        <f t="shared" ca="1" si="298"/>
        <v>0</v>
      </c>
      <c r="O1905" s="14">
        <f t="shared" ca="1" si="299"/>
        <v>0</v>
      </c>
      <c r="P1905" s="113">
        <f t="shared" ca="1" si="293"/>
        <v>36.292295266272191</v>
      </c>
      <c r="Q1905" s="114">
        <f t="shared" ca="1" si="294"/>
        <v>0</v>
      </c>
    </row>
    <row r="1906" spans="1:17" x14ac:dyDescent="0.75">
      <c r="A1906" t="s">
        <v>1970</v>
      </c>
      <c r="B1906" t="s">
        <v>10730</v>
      </c>
      <c r="G1906" s="14">
        <v>1904</v>
      </c>
      <c r="H1906" s="14">
        <f t="shared" ca="1" si="290"/>
        <v>57.6</v>
      </c>
      <c r="I1906" s="117">
        <f t="shared" ca="1" si="291"/>
        <v>12.672000000000001</v>
      </c>
      <c r="J1906" s="113">
        <f t="shared" ca="1" si="292"/>
        <v>48.539201183431956</v>
      </c>
      <c r="K1906" s="14">
        <f t="shared" ca="1" si="295"/>
        <v>0</v>
      </c>
      <c r="L1906" s="113">
        <f t="shared" ca="1" si="296"/>
        <v>-35.867201183431959</v>
      </c>
      <c r="M1906" s="113">
        <f t="shared" ca="1" si="297"/>
        <v>0</v>
      </c>
      <c r="N1906" s="113">
        <f t="shared" ca="1" si="298"/>
        <v>0</v>
      </c>
      <c r="O1906" s="14">
        <f t="shared" ca="1" si="299"/>
        <v>0</v>
      </c>
      <c r="P1906" s="113">
        <f t="shared" ca="1" si="293"/>
        <v>35.867201183431959</v>
      </c>
      <c r="Q1906" s="114">
        <f t="shared" ca="1" si="294"/>
        <v>0</v>
      </c>
    </row>
    <row r="1907" spans="1:17" x14ac:dyDescent="0.75">
      <c r="A1907" t="s">
        <v>1971</v>
      </c>
      <c r="B1907" t="s">
        <v>10731</v>
      </c>
      <c r="G1907" s="14">
        <v>1905</v>
      </c>
      <c r="H1907" s="14">
        <f t="shared" ca="1" si="290"/>
        <v>85.531999999999996</v>
      </c>
      <c r="I1907" s="117">
        <f t="shared" ca="1" si="291"/>
        <v>18.817039999999999</v>
      </c>
      <c r="J1907" s="113">
        <f t="shared" ca="1" si="292"/>
        <v>58.940458579881664</v>
      </c>
      <c r="K1907" s="14">
        <f t="shared" ca="1" si="295"/>
        <v>0</v>
      </c>
      <c r="L1907" s="113">
        <f t="shared" ca="1" si="296"/>
        <v>-40.123418579881665</v>
      </c>
      <c r="M1907" s="113">
        <f t="shared" ca="1" si="297"/>
        <v>0</v>
      </c>
      <c r="N1907" s="113">
        <f t="shared" ca="1" si="298"/>
        <v>0</v>
      </c>
      <c r="O1907" s="14">
        <f t="shared" ca="1" si="299"/>
        <v>0</v>
      </c>
      <c r="P1907" s="113">
        <f t="shared" ca="1" si="293"/>
        <v>40.123418579881665</v>
      </c>
      <c r="Q1907" s="114">
        <f t="shared" ca="1" si="294"/>
        <v>0</v>
      </c>
    </row>
    <row r="1908" spans="1:17" x14ac:dyDescent="0.75">
      <c r="A1908" t="s">
        <v>1972</v>
      </c>
      <c r="B1908" t="s">
        <v>10732</v>
      </c>
      <c r="G1908" s="14">
        <v>1906</v>
      </c>
      <c r="H1908" s="14">
        <f t="shared" ca="1" si="290"/>
        <v>84.066000000000003</v>
      </c>
      <c r="I1908" s="117">
        <f t="shared" ca="1" si="291"/>
        <v>18.494520000000001</v>
      </c>
      <c r="J1908" s="113">
        <f t="shared" ca="1" si="292"/>
        <v>71.421967455621314</v>
      </c>
      <c r="K1908" s="14">
        <f t="shared" ca="1" si="295"/>
        <v>0</v>
      </c>
      <c r="L1908" s="113">
        <f t="shared" ca="1" si="296"/>
        <v>-52.927447455621312</v>
      </c>
      <c r="M1908" s="113">
        <f t="shared" ca="1" si="297"/>
        <v>0</v>
      </c>
      <c r="N1908" s="113">
        <f t="shared" ca="1" si="298"/>
        <v>0</v>
      </c>
      <c r="O1908" s="14">
        <f t="shared" ca="1" si="299"/>
        <v>0</v>
      </c>
      <c r="P1908" s="113">
        <f t="shared" ca="1" si="293"/>
        <v>52.927447455621312</v>
      </c>
      <c r="Q1908" s="114">
        <f t="shared" ca="1" si="294"/>
        <v>0</v>
      </c>
    </row>
    <row r="1909" spans="1:17" x14ac:dyDescent="0.75">
      <c r="A1909" t="s">
        <v>1973</v>
      </c>
      <c r="B1909" t="s">
        <v>10733</v>
      </c>
      <c r="G1909" s="14">
        <v>1907</v>
      </c>
      <c r="H1909" s="14">
        <f t="shared" ca="1" si="290"/>
        <v>101.681</v>
      </c>
      <c r="I1909" s="117">
        <f t="shared" ca="1" si="291"/>
        <v>22.369820000000001</v>
      </c>
      <c r="J1909" s="113">
        <f t="shared" ca="1" si="292"/>
        <v>68.648298816568058</v>
      </c>
      <c r="K1909" s="14">
        <f t="shared" ca="1" si="295"/>
        <v>0</v>
      </c>
      <c r="L1909" s="113">
        <f t="shared" ca="1" si="296"/>
        <v>-46.278478816568054</v>
      </c>
      <c r="M1909" s="113">
        <f t="shared" ca="1" si="297"/>
        <v>0</v>
      </c>
      <c r="N1909" s="113">
        <f t="shared" ca="1" si="298"/>
        <v>0</v>
      </c>
      <c r="O1909" s="14">
        <f t="shared" ca="1" si="299"/>
        <v>0</v>
      </c>
      <c r="P1909" s="113">
        <f t="shared" ca="1" si="293"/>
        <v>46.278478816568054</v>
      </c>
      <c r="Q1909" s="114">
        <f t="shared" ca="1" si="294"/>
        <v>0</v>
      </c>
    </row>
    <row r="1910" spans="1:17" x14ac:dyDescent="0.75">
      <c r="A1910" t="s">
        <v>1974</v>
      </c>
      <c r="B1910" t="s">
        <v>10734</v>
      </c>
      <c r="G1910" s="14">
        <v>1908</v>
      </c>
      <c r="H1910" s="14">
        <f t="shared" ca="1" si="290"/>
        <v>109.565</v>
      </c>
      <c r="I1910" s="117">
        <f t="shared" ca="1" si="291"/>
        <v>24.104299999999999</v>
      </c>
      <c r="J1910" s="113">
        <f t="shared" ca="1" si="292"/>
        <v>63.794378698224854</v>
      </c>
      <c r="K1910" s="14">
        <f t="shared" ca="1" si="295"/>
        <v>0</v>
      </c>
      <c r="L1910" s="113">
        <f t="shared" ca="1" si="296"/>
        <v>-39.690078698224852</v>
      </c>
      <c r="M1910" s="113">
        <f t="shared" ca="1" si="297"/>
        <v>0</v>
      </c>
      <c r="N1910" s="113">
        <f t="shared" ca="1" si="298"/>
        <v>0</v>
      </c>
      <c r="O1910" s="14">
        <f t="shared" ca="1" si="299"/>
        <v>0</v>
      </c>
      <c r="P1910" s="113">
        <f t="shared" ca="1" si="293"/>
        <v>39.690078698224852</v>
      </c>
      <c r="Q1910" s="114">
        <f t="shared" ca="1" si="294"/>
        <v>0</v>
      </c>
    </row>
    <row r="1911" spans="1:17" x14ac:dyDescent="0.75">
      <c r="A1911" t="s">
        <v>1975</v>
      </c>
      <c r="B1911" t="s">
        <v>10735</v>
      </c>
      <c r="G1911" s="14">
        <v>1909</v>
      </c>
      <c r="H1911" s="14">
        <f t="shared" ca="1" si="290"/>
        <v>105.61</v>
      </c>
      <c r="I1911" s="117">
        <f t="shared" ca="1" si="291"/>
        <v>23.234200000000001</v>
      </c>
      <c r="J1911" s="113">
        <f t="shared" ca="1" si="292"/>
        <v>65.874630177514803</v>
      </c>
      <c r="K1911" s="14">
        <f t="shared" ca="1" si="295"/>
        <v>0</v>
      </c>
      <c r="L1911" s="113">
        <f t="shared" ca="1" si="296"/>
        <v>-42.640430177514801</v>
      </c>
      <c r="M1911" s="113">
        <f t="shared" ca="1" si="297"/>
        <v>0</v>
      </c>
      <c r="N1911" s="113">
        <f t="shared" ca="1" si="298"/>
        <v>0</v>
      </c>
      <c r="O1911" s="14">
        <f t="shared" ca="1" si="299"/>
        <v>0</v>
      </c>
      <c r="P1911" s="113">
        <f t="shared" ca="1" si="293"/>
        <v>42.640430177514801</v>
      </c>
      <c r="Q1911" s="114">
        <f t="shared" ca="1" si="294"/>
        <v>0</v>
      </c>
    </row>
    <row r="1912" spans="1:17" x14ac:dyDescent="0.75">
      <c r="A1912" t="s">
        <v>1976</v>
      </c>
      <c r="B1912" t="s">
        <v>10736</v>
      </c>
      <c r="G1912" s="14">
        <v>1910</v>
      </c>
      <c r="H1912" s="14">
        <f t="shared" ca="1" si="290"/>
        <v>92.847999999999999</v>
      </c>
      <c r="I1912" s="117">
        <f t="shared" ca="1" si="291"/>
        <v>20.426559999999998</v>
      </c>
      <c r="J1912" s="113">
        <f t="shared" ca="1" si="292"/>
        <v>69.341715976331372</v>
      </c>
      <c r="K1912" s="14">
        <f t="shared" ca="1" si="295"/>
        <v>0</v>
      </c>
      <c r="L1912" s="113">
        <f t="shared" ca="1" si="296"/>
        <v>-48.915155976331377</v>
      </c>
      <c r="M1912" s="113">
        <f t="shared" ca="1" si="297"/>
        <v>0</v>
      </c>
      <c r="N1912" s="113">
        <f t="shared" ca="1" si="298"/>
        <v>0</v>
      </c>
      <c r="O1912" s="14">
        <f t="shared" ca="1" si="299"/>
        <v>0</v>
      </c>
      <c r="P1912" s="113">
        <f t="shared" ca="1" si="293"/>
        <v>48.915155976331377</v>
      </c>
      <c r="Q1912" s="114">
        <f t="shared" ca="1" si="294"/>
        <v>0</v>
      </c>
    </row>
    <row r="1913" spans="1:17" x14ac:dyDescent="0.75">
      <c r="A1913" t="s">
        <v>1977</v>
      </c>
      <c r="B1913" t="s">
        <v>10737</v>
      </c>
      <c r="G1913" s="14">
        <v>1911</v>
      </c>
      <c r="H1913" s="14">
        <f t="shared" ca="1" si="290"/>
        <v>70.722999999999999</v>
      </c>
      <c r="I1913" s="117">
        <f t="shared" ca="1" si="291"/>
        <v>15.559060000000001</v>
      </c>
      <c r="J1913" s="113">
        <f t="shared" ca="1" si="292"/>
        <v>70.728550295858</v>
      </c>
      <c r="K1913" s="14">
        <f t="shared" ca="1" si="295"/>
        <v>0</v>
      </c>
      <c r="L1913" s="113">
        <f t="shared" ca="1" si="296"/>
        <v>-55.169490295857997</v>
      </c>
      <c r="M1913" s="113">
        <f t="shared" ca="1" si="297"/>
        <v>0</v>
      </c>
      <c r="N1913" s="113">
        <f t="shared" ca="1" si="298"/>
        <v>0</v>
      </c>
      <c r="O1913" s="14">
        <f t="shared" ca="1" si="299"/>
        <v>0</v>
      </c>
      <c r="P1913" s="113">
        <f t="shared" ca="1" si="293"/>
        <v>55.169490295857997</v>
      </c>
      <c r="Q1913" s="114">
        <f t="shared" ca="1" si="294"/>
        <v>0</v>
      </c>
    </row>
    <row r="1914" spans="1:17" x14ac:dyDescent="0.75">
      <c r="A1914" t="s">
        <v>1978</v>
      </c>
      <c r="B1914" t="s">
        <v>10738</v>
      </c>
      <c r="G1914" s="14">
        <v>1912</v>
      </c>
      <c r="H1914" s="14">
        <f t="shared" ca="1" si="290"/>
        <v>44.235999999999997</v>
      </c>
      <c r="I1914" s="117">
        <f t="shared" ca="1" si="291"/>
        <v>9.7319199999999988</v>
      </c>
      <c r="J1914" s="113">
        <f t="shared" ca="1" si="292"/>
        <v>71.421967455621314</v>
      </c>
      <c r="K1914" s="14">
        <f t="shared" ca="1" si="295"/>
        <v>0</v>
      </c>
      <c r="L1914" s="113">
        <f t="shared" ca="1" si="296"/>
        <v>-61.690047455621311</v>
      </c>
      <c r="M1914" s="113">
        <f t="shared" ca="1" si="297"/>
        <v>0</v>
      </c>
      <c r="N1914" s="113">
        <f t="shared" ca="1" si="298"/>
        <v>0</v>
      </c>
      <c r="O1914" s="14">
        <f t="shared" ca="1" si="299"/>
        <v>0</v>
      </c>
      <c r="P1914" s="113">
        <f t="shared" ca="1" si="293"/>
        <v>61.690047455621311</v>
      </c>
      <c r="Q1914" s="114">
        <f t="shared" ca="1" si="294"/>
        <v>0</v>
      </c>
    </row>
    <row r="1915" spans="1:17" x14ac:dyDescent="0.75">
      <c r="A1915" t="s">
        <v>1979</v>
      </c>
      <c r="B1915" t="s">
        <v>10739</v>
      </c>
      <c r="G1915" s="14">
        <v>1913</v>
      </c>
      <c r="H1915" s="14">
        <f t="shared" ca="1" si="290"/>
        <v>17.838000000000001</v>
      </c>
      <c r="I1915" s="117">
        <f t="shared" ca="1" si="291"/>
        <v>3.9243600000000001</v>
      </c>
      <c r="J1915" s="113">
        <f t="shared" ca="1" si="292"/>
        <v>72.808801775147941</v>
      </c>
      <c r="K1915" s="14">
        <f t="shared" ca="1" si="295"/>
        <v>0</v>
      </c>
      <c r="L1915" s="113">
        <f t="shared" ca="1" si="296"/>
        <v>-68.884441775147934</v>
      </c>
      <c r="M1915" s="113">
        <f t="shared" ca="1" si="297"/>
        <v>0</v>
      </c>
      <c r="N1915" s="113">
        <f t="shared" ca="1" si="298"/>
        <v>0</v>
      </c>
      <c r="O1915" s="14">
        <f t="shared" ca="1" si="299"/>
        <v>0</v>
      </c>
      <c r="P1915" s="113">
        <f t="shared" ca="1" si="293"/>
        <v>68.884441775147934</v>
      </c>
      <c r="Q1915" s="114">
        <f t="shared" ca="1" si="294"/>
        <v>0</v>
      </c>
    </row>
    <row r="1916" spans="1:17" x14ac:dyDescent="0.75">
      <c r="A1916" t="s">
        <v>1980</v>
      </c>
      <c r="B1916" t="s">
        <v>10740</v>
      </c>
      <c r="G1916" s="14">
        <v>1914</v>
      </c>
      <c r="H1916" s="14">
        <f t="shared" ca="1" si="290"/>
        <v>1.8720000000000001</v>
      </c>
      <c r="I1916" s="117">
        <f t="shared" ca="1" si="291"/>
        <v>0.41184000000000004</v>
      </c>
      <c r="J1916" s="113">
        <f t="shared" ca="1" si="292"/>
        <v>58.940458579881664</v>
      </c>
      <c r="K1916" s="14">
        <f t="shared" ca="1" si="295"/>
        <v>0</v>
      </c>
      <c r="L1916" s="113">
        <f t="shared" ca="1" si="296"/>
        <v>-58.528618579881666</v>
      </c>
      <c r="M1916" s="113">
        <f t="shared" ca="1" si="297"/>
        <v>0</v>
      </c>
      <c r="N1916" s="113">
        <f t="shared" ca="1" si="298"/>
        <v>0</v>
      </c>
      <c r="O1916" s="14">
        <f t="shared" ca="1" si="299"/>
        <v>0</v>
      </c>
      <c r="P1916" s="113">
        <f t="shared" ca="1" si="293"/>
        <v>58.528618579881666</v>
      </c>
      <c r="Q1916" s="114">
        <f t="shared" ca="1" si="294"/>
        <v>0</v>
      </c>
    </row>
    <row r="1917" spans="1:17" x14ac:dyDescent="0.75">
      <c r="A1917" t="s">
        <v>1981</v>
      </c>
      <c r="B1917" t="s">
        <v>10741</v>
      </c>
      <c r="G1917" s="14">
        <v>1915</v>
      </c>
      <c r="H1917" s="14">
        <f t="shared" ca="1" si="290"/>
        <v>0</v>
      </c>
      <c r="I1917" s="117">
        <f t="shared" ca="1" si="291"/>
        <v>0</v>
      </c>
      <c r="J1917" s="113">
        <f t="shared" ca="1" si="292"/>
        <v>48.539201183431956</v>
      </c>
      <c r="K1917" s="14">
        <f t="shared" ca="1" si="295"/>
        <v>0</v>
      </c>
      <c r="L1917" s="113">
        <f t="shared" ca="1" si="296"/>
        <v>-48.539201183431956</v>
      </c>
      <c r="M1917" s="113">
        <f t="shared" ca="1" si="297"/>
        <v>0</v>
      </c>
      <c r="N1917" s="113">
        <f t="shared" ca="1" si="298"/>
        <v>0</v>
      </c>
      <c r="O1917" s="14">
        <f t="shared" ca="1" si="299"/>
        <v>0</v>
      </c>
      <c r="P1917" s="113">
        <f t="shared" ca="1" si="293"/>
        <v>48.539201183431956</v>
      </c>
      <c r="Q1917" s="114">
        <f t="shared" ca="1" si="294"/>
        <v>0</v>
      </c>
    </row>
    <row r="1918" spans="1:17" x14ac:dyDescent="0.75">
      <c r="A1918" t="s">
        <v>1982</v>
      </c>
      <c r="B1918" t="s">
        <v>10742</v>
      </c>
      <c r="G1918" s="14">
        <v>1916</v>
      </c>
      <c r="H1918" s="14">
        <f t="shared" ca="1" si="290"/>
        <v>0</v>
      </c>
      <c r="I1918" s="117">
        <f t="shared" ca="1" si="291"/>
        <v>0</v>
      </c>
      <c r="J1918" s="113">
        <f t="shared" ca="1" si="292"/>
        <v>38.137943786982255</v>
      </c>
      <c r="K1918" s="14">
        <f t="shared" ca="1" si="295"/>
        <v>0</v>
      </c>
      <c r="L1918" s="113">
        <f t="shared" ca="1" si="296"/>
        <v>-38.137943786982255</v>
      </c>
      <c r="M1918" s="113">
        <f t="shared" ca="1" si="297"/>
        <v>0</v>
      </c>
      <c r="N1918" s="113">
        <f t="shared" ca="1" si="298"/>
        <v>0</v>
      </c>
      <c r="O1918" s="14">
        <f t="shared" ca="1" si="299"/>
        <v>0</v>
      </c>
      <c r="P1918" s="113">
        <f t="shared" ca="1" si="293"/>
        <v>38.137943786982255</v>
      </c>
      <c r="Q1918" s="114">
        <f t="shared" ca="1" si="294"/>
        <v>0</v>
      </c>
    </row>
    <row r="1919" spans="1:17" x14ac:dyDescent="0.75">
      <c r="A1919" t="s">
        <v>1983</v>
      </c>
      <c r="B1919" t="s">
        <v>10743</v>
      </c>
      <c r="G1919" s="14">
        <v>1917</v>
      </c>
      <c r="H1919" s="14">
        <f t="shared" ca="1" si="290"/>
        <v>0</v>
      </c>
      <c r="I1919" s="117">
        <f t="shared" ca="1" si="291"/>
        <v>0</v>
      </c>
      <c r="J1919" s="113">
        <f t="shared" ca="1" si="292"/>
        <v>24.269600591715978</v>
      </c>
      <c r="K1919" s="14">
        <f t="shared" ca="1" si="295"/>
        <v>0</v>
      </c>
      <c r="L1919" s="113">
        <f t="shared" ca="1" si="296"/>
        <v>-24.269600591715978</v>
      </c>
      <c r="M1919" s="113">
        <f t="shared" ca="1" si="297"/>
        <v>0</v>
      </c>
      <c r="N1919" s="113">
        <f t="shared" ca="1" si="298"/>
        <v>0</v>
      </c>
      <c r="O1919" s="14">
        <f t="shared" ca="1" si="299"/>
        <v>0</v>
      </c>
      <c r="P1919" s="113">
        <f t="shared" ca="1" si="293"/>
        <v>24.269600591715978</v>
      </c>
      <c r="Q1919" s="114">
        <f t="shared" ca="1" si="294"/>
        <v>0</v>
      </c>
    </row>
    <row r="1920" spans="1:17" x14ac:dyDescent="0.75">
      <c r="A1920" t="s">
        <v>1984</v>
      </c>
      <c r="B1920" t="s">
        <v>10744</v>
      </c>
      <c r="G1920" s="14">
        <v>1918</v>
      </c>
      <c r="H1920" s="14">
        <f t="shared" ca="1" si="290"/>
        <v>0</v>
      </c>
      <c r="I1920" s="117">
        <f t="shared" ca="1" si="291"/>
        <v>0</v>
      </c>
      <c r="J1920" s="113">
        <f t="shared" ca="1" si="292"/>
        <v>13.868343195266274</v>
      </c>
      <c r="K1920" s="14">
        <f t="shared" ca="1" si="295"/>
        <v>0</v>
      </c>
      <c r="L1920" s="113">
        <f t="shared" ca="1" si="296"/>
        <v>-13.868343195266274</v>
      </c>
      <c r="M1920" s="113">
        <f t="shared" ca="1" si="297"/>
        <v>0</v>
      </c>
      <c r="N1920" s="113">
        <f t="shared" ca="1" si="298"/>
        <v>0</v>
      </c>
      <c r="O1920" s="14">
        <f t="shared" ca="1" si="299"/>
        <v>0</v>
      </c>
      <c r="P1920" s="113">
        <f t="shared" ca="1" si="293"/>
        <v>13.868343195266274</v>
      </c>
      <c r="Q1920" s="114">
        <f t="shared" ca="1" si="294"/>
        <v>0</v>
      </c>
    </row>
    <row r="1921" spans="1:17" x14ac:dyDescent="0.75">
      <c r="A1921" t="s">
        <v>1985</v>
      </c>
      <c r="B1921" t="s">
        <v>10745</v>
      </c>
      <c r="G1921" s="14">
        <v>1919</v>
      </c>
      <c r="H1921" s="14">
        <f t="shared" ca="1" si="290"/>
        <v>0</v>
      </c>
      <c r="I1921" s="117">
        <f t="shared" ca="1" si="291"/>
        <v>0</v>
      </c>
      <c r="J1921" s="113">
        <f t="shared" ca="1" si="292"/>
        <v>13.868343195266274</v>
      </c>
      <c r="K1921" s="14">
        <f t="shared" ca="1" si="295"/>
        <v>0</v>
      </c>
      <c r="L1921" s="113">
        <f t="shared" ca="1" si="296"/>
        <v>-13.868343195266274</v>
      </c>
      <c r="M1921" s="113">
        <f t="shared" ca="1" si="297"/>
        <v>0</v>
      </c>
      <c r="N1921" s="113">
        <f t="shared" ca="1" si="298"/>
        <v>0</v>
      </c>
      <c r="O1921" s="14">
        <f t="shared" ca="1" si="299"/>
        <v>0</v>
      </c>
      <c r="P1921" s="113">
        <f t="shared" ca="1" si="293"/>
        <v>13.868343195266274</v>
      </c>
      <c r="Q1921" s="114">
        <f t="shared" ca="1" si="294"/>
        <v>0</v>
      </c>
    </row>
    <row r="1922" spans="1:17" x14ac:dyDescent="0.75">
      <c r="A1922" t="s">
        <v>1986</v>
      </c>
      <c r="B1922" t="s">
        <v>10746</v>
      </c>
      <c r="G1922" s="14">
        <v>1920</v>
      </c>
      <c r="H1922" s="14">
        <f t="shared" ca="1" si="290"/>
        <v>0</v>
      </c>
      <c r="I1922" s="117">
        <f t="shared" ca="1" si="291"/>
        <v>0</v>
      </c>
      <c r="J1922" s="113">
        <f t="shared" ca="1" si="292"/>
        <v>13.868343195266274</v>
      </c>
      <c r="K1922" s="14">
        <f t="shared" ca="1" si="295"/>
        <v>0</v>
      </c>
      <c r="L1922" s="113">
        <f t="shared" ca="1" si="296"/>
        <v>-13.868343195266274</v>
      </c>
      <c r="M1922" s="113">
        <f t="shared" ca="1" si="297"/>
        <v>0</v>
      </c>
      <c r="N1922" s="113">
        <f t="shared" ca="1" si="298"/>
        <v>0</v>
      </c>
      <c r="O1922" s="14">
        <f t="shared" ca="1" si="299"/>
        <v>0</v>
      </c>
      <c r="P1922" s="113">
        <f t="shared" ca="1" si="293"/>
        <v>13.868343195266274</v>
      </c>
      <c r="Q1922" s="114">
        <f t="shared" ca="1" si="294"/>
        <v>0</v>
      </c>
    </row>
    <row r="1923" spans="1:17" x14ac:dyDescent="0.75">
      <c r="A1923" t="s">
        <v>1987</v>
      </c>
      <c r="B1923" t="s">
        <v>10747</v>
      </c>
      <c r="G1923" s="14">
        <v>1921</v>
      </c>
      <c r="H1923" s="14">
        <f t="shared" ref="H1923:H1986" ca="1" si="300">INDEX(INDIRECT(Library_File&amp;"Irradiance_Library"),MATCH($A1923,INDIRECT(Library_File&amp;"Irradiance_Labels"),0),MATCH(INDEX(IrradianceOptions,1,MATCH($A$1,Cases,0)),INDIRECT(Library_File&amp;"Irradiance_Transfer"),0))</f>
        <v>0</v>
      </c>
      <c r="I1923" s="117">
        <f t="shared" ref="I1923:I1986" ca="1" si="301">INDEX(INDIRECT(Library_File&amp;"Solar_Library"),MATCH($C$3,INDIRECT(Library_File&amp;"Solar_Labels"),0),MATCH(INDEX(SolarOptions,1,MATCH($A$1,Cases,0)),INDIRECT(Library_File&amp;"Solar_Transfer"),0))*$H1923</f>
        <v>0</v>
      </c>
      <c r="J1923" s="113">
        <f t="shared" ref="J1923:J1986" ca="1" si="302">INDEX(INDIRECT(Library_File&amp;"PwrUsage_Library"),MATCH($B1923,INDIRECT(Library_File&amp;"PwrUsage_Labels"),0),MATCH(INDEX(PwrUsageOptions,1,MATCH($A$1,Cases,0)),INDIRECT(Library_File&amp;"PwrUsage_Transfer"),0))</f>
        <v>13.868343195266274</v>
      </c>
      <c r="K1923" s="14">
        <f t="shared" ca="1" si="295"/>
        <v>0</v>
      </c>
      <c r="L1923" s="113">
        <f t="shared" ca="1" si="296"/>
        <v>-13.868343195266274</v>
      </c>
      <c r="M1923" s="113">
        <f t="shared" ca="1" si="297"/>
        <v>0</v>
      </c>
      <c r="N1923" s="113">
        <f t="shared" ca="1" si="298"/>
        <v>0</v>
      </c>
      <c r="O1923" s="14">
        <f t="shared" ca="1" si="299"/>
        <v>0</v>
      </c>
      <c r="P1923" s="113">
        <f t="shared" ref="P1923:P1986" ca="1" si="303">IF((J1923-I1923-N1923)&gt;0,(J1923-I1923-N1923),0)</f>
        <v>13.868343195266274</v>
      </c>
      <c r="Q1923" s="114">
        <f t="shared" ref="Q1923:Q1986" ca="1" si="304">IF((J1923+O1923-I1923)&lt;0,(J1923+O1923-I1923),0)</f>
        <v>0</v>
      </c>
    </row>
    <row r="1924" spans="1:17" x14ac:dyDescent="0.75">
      <c r="A1924" t="s">
        <v>1988</v>
      </c>
      <c r="B1924" t="s">
        <v>10748</v>
      </c>
      <c r="G1924" s="14">
        <v>1922</v>
      </c>
      <c r="H1924" s="14">
        <f t="shared" ca="1" si="300"/>
        <v>0</v>
      </c>
      <c r="I1924" s="117">
        <f t="shared" ca="1" si="301"/>
        <v>0</v>
      </c>
      <c r="J1924" s="113">
        <f t="shared" ca="1" si="302"/>
        <v>13.868343195266274</v>
      </c>
      <c r="K1924" s="14">
        <f t="shared" ref="K1924:K1987" ca="1" si="305">IF((I1924-J1924)&gt;0,(I1924-J1924),0)</f>
        <v>0</v>
      </c>
      <c r="L1924" s="113">
        <f t="shared" ref="L1924:L1987" ca="1" si="306">I1924-J1924</f>
        <v>-13.868343195266274</v>
      </c>
      <c r="M1924" s="113">
        <f t="shared" ca="1" si="297"/>
        <v>0</v>
      </c>
      <c r="N1924" s="113">
        <f t="shared" ca="1" si="298"/>
        <v>0</v>
      </c>
      <c r="O1924" s="14">
        <f t="shared" ca="1" si="299"/>
        <v>0</v>
      </c>
      <c r="P1924" s="113">
        <f t="shared" ca="1" si="303"/>
        <v>13.868343195266274</v>
      </c>
      <c r="Q1924" s="114">
        <f t="shared" ca="1" si="304"/>
        <v>0</v>
      </c>
    </row>
    <row r="1925" spans="1:17" x14ac:dyDescent="0.75">
      <c r="A1925" t="s">
        <v>1989</v>
      </c>
      <c r="B1925" t="s">
        <v>10749</v>
      </c>
      <c r="G1925" s="14">
        <v>1923</v>
      </c>
      <c r="H1925" s="14">
        <f t="shared" ca="1" si="300"/>
        <v>0</v>
      </c>
      <c r="I1925" s="117">
        <f t="shared" ca="1" si="301"/>
        <v>0</v>
      </c>
      <c r="J1925" s="113">
        <f t="shared" ca="1" si="302"/>
        <v>13.868343195266274</v>
      </c>
      <c r="K1925" s="14">
        <f t="shared" ca="1" si="305"/>
        <v>0</v>
      </c>
      <c r="L1925" s="113">
        <f t="shared" ca="1" si="306"/>
        <v>-13.868343195266274</v>
      </c>
      <c r="M1925" s="113">
        <f t="shared" ref="M1925:M1988" ca="1" si="307">IF(AND((L1925+M1924)&lt;$M$3,(L1925+M1924)&gt;0),(L1925+M1924),IF((L1925+M1924)&gt;$M$3,$M$3,0))</f>
        <v>0</v>
      </c>
      <c r="N1925" s="113">
        <f t="shared" ref="N1925:N1988" ca="1" si="308">IF((M1924-M1925)&gt;0,(M1924-M1925),0)</f>
        <v>0</v>
      </c>
      <c r="O1925" s="14">
        <f t="shared" ref="O1925:O1988" ca="1" si="309">IF((M1924-M1925)&lt;0,(M1925-M1924),0)</f>
        <v>0</v>
      </c>
      <c r="P1925" s="113">
        <f t="shared" ca="1" si="303"/>
        <v>13.868343195266274</v>
      </c>
      <c r="Q1925" s="114">
        <f t="shared" ca="1" si="304"/>
        <v>0</v>
      </c>
    </row>
    <row r="1926" spans="1:17" x14ac:dyDescent="0.75">
      <c r="A1926" t="s">
        <v>1990</v>
      </c>
      <c r="B1926" t="s">
        <v>10750</v>
      </c>
      <c r="G1926" s="14">
        <v>1924</v>
      </c>
      <c r="H1926" s="14">
        <f t="shared" ca="1" si="300"/>
        <v>0</v>
      </c>
      <c r="I1926" s="117">
        <f t="shared" ca="1" si="301"/>
        <v>0</v>
      </c>
      <c r="J1926" s="113">
        <f t="shared" ca="1" si="302"/>
        <v>13.868343195266274</v>
      </c>
      <c r="K1926" s="14">
        <f t="shared" ca="1" si="305"/>
        <v>0</v>
      </c>
      <c r="L1926" s="113">
        <f t="shared" ca="1" si="306"/>
        <v>-13.868343195266274</v>
      </c>
      <c r="M1926" s="113">
        <f t="shared" ca="1" si="307"/>
        <v>0</v>
      </c>
      <c r="N1926" s="113">
        <f t="shared" ca="1" si="308"/>
        <v>0</v>
      </c>
      <c r="O1926" s="14">
        <f t="shared" ca="1" si="309"/>
        <v>0</v>
      </c>
      <c r="P1926" s="113">
        <f t="shared" ca="1" si="303"/>
        <v>13.868343195266274</v>
      </c>
      <c r="Q1926" s="114">
        <f t="shared" ca="1" si="304"/>
        <v>0</v>
      </c>
    </row>
    <row r="1927" spans="1:17" x14ac:dyDescent="0.75">
      <c r="A1927" t="s">
        <v>1991</v>
      </c>
      <c r="B1927" t="s">
        <v>10751</v>
      </c>
      <c r="G1927" s="14">
        <v>1925</v>
      </c>
      <c r="H1927" s="14">
        <f t="shared" ca="1" si="300"/>
        <v>0</v>
      </c>
      <c r="I1927" s="117">
        <f t="shared" ca="1" si="301"/>
        <v>0</v>
      </c>
      <c r="J1927" s="113">
        <f t="shared" ca="1" si="302"/>
        <v>20.802514792899409</v>
      </c>
      <c r="K1927" s="14">
        <f t="shared" ca="1" si="305"/>
        <v>0</v>
      </c>
      <c r="L1927" s="113">
        <f t="shared" ca="1" si="306"/>
        <v>-20.802514792899409</v>
      </c>
      <c r="M1927" s="113">
        <f t="shared" ca="1" si="307"/>
        <v>0</v>
      </c>
      <c r="N1927" s="113">
        <f t="shared" ca="1" si="308"/>
        <v>0</v>
      </c>
      <c r="O1927" s="14">
        <f t="shared" ca="1" si="309"/>
        <v>0</v>
      </c>
      <c r="P1927" s="113">
        <f t="shared" ca="1" si="303"/>
        <v>20.802514792899409</v>
      </c>
      <c r="Q1927" s="114">
        <f t="shared" ca="1" si="304"/>
        <v>0</v>
      </c>
    </row>
    <row r="1928" spans="1:17" x14ac:dyDescent="0.75">
      <c r="A1928" t="s">
        <v>1992</v>
      </c>
      <c r="B1928" t="s">
        <v>10752</v>
      </c>
      <c r="G1928" s="14">
        <v>1926</v>
      </c>
      <c r="H1928" s="14">
        <f t="shared" ca="1" si="300"/>
        <v>0.95299999999999996</v>
      </c>
      <c r="I1928" s="117">
        <f t="shared" ca="1" si="301"/>
        <v>0.20965999999999999</v>
      </c>
      <c r="J1928" s="113">
        <f t="shared" ca="1" si="302"/>
        <v>31.203772189349117</v>
      </c>
      <c r="K1928" s="14">
        <f t="shared" ca="1" si="305"/>
        <v>0</v>
      </c>
      <c r="L1928" s="113">
        <f t="shared" ca="1" si="306"/>
        <v>-30.994112189349117</v>
      </c>
      <c r="M1928" s="113">
        <f t="shared" ca="1" si="307"/>
        <v>0</v>
      </c>
      <c r="N1928" s="113">
        <f t="shared" ca="1" si="308"/>
        <v>0</v>
      </c>
      <c r="O1928" s="14">
        <f t="shared" ca="1" si="309"/>
        <v>0</v>
      </c>
      <c r="P1928" s="113">
        <f t="shared" ca="1" si="303"/>
        <v>30.994112189349117</v>
      </c>
      <c r="Q1928" s="114">
        <f t="shared" ca="1" si="304"/>
        <v>0</v>
      </c>
    </row>
    <row r="1929" spans="1:17" x14ac:dyDescent="0.75">
      <c r="A1929" t="s">
        <v>1993</v>
      </c>
      <c r="B1929" t="s">
        <v>10753</v>
      </c>
      <c r="G1929" s="14">
        <v>1927</v>
      </c>
      <c r="H1929" s="14">
        <f t="shared" ca="1" si="300"/>
        <v>19.728000000000002</v>
      </c>
      <c r="I1929" s="117">
        <f t="shared" ca="1" si="301"/>
        <v>4.34016</v>
      </c>
      <c r="J1929" s="113">
        <f t="shared" ca="1" si="302"/>
        <v>40.21819526627219</v>
      </c>
      <c r="K1929" s="14">
        <f t="shared" ca="1" si="305"/>
        <v>0</v>
      </c>
      <c r="L1929" s="113">
        <f t="shared" ca="1" si="306"/>
        <v>-35.878035266272192</v>
      </c>
      <c r="M1929" s="113">
        <f t="shared" ca="1" si="307"/>
        <v>0</v>
      </c>
      <c r="N1929" s="113">
        <f t="shared" ca="1" si="308"/>
        <v>0</v>
      </c>
      <c r="O1929" s="14">
        <f t="shared" ca="1" si="309"/>
        <v>0</v>
      </c>
      <c r="P1929" s="113">
        <f t="shared" ca="1" si="303"/>
        <v>35.878035266272192</v>
      </c>
      <c r="Q1929" s="114">
        <f t="shared" ca="1" si="304"/>
        <v>0</v>
      </c>
    </row>
    <row r="1930" spans="1:17" x14ac:dyDescent="0.75">
      <c r="A1930" t="s">
        <v>1994</v>
      </c>
      <c r="B1930" t="s">
        <v>10754</v>
      </c>
      <c r="G1930" s="14">
        <v>1928</v>
      </c>
      <c r="H1930" s="14">
        <f t="shared" ca="1" si="300"/>
        <v>72.572999999999993</v>
      </c>
      <c r="I1930" s="117">
        <f t="shared" ca="1" si="301"/>
        <v>15.966059999999999</v>
      </c>
      <c r="J1930" s="113">
        <f t="shared" ca="1" si="302"/>
        <v>48.539201183431956</v>
      </c>
      <c r="K1930" s="14">
        <f t="shared" ca="1" si="305"/>
        <v>0</v>
      </c>
      <c r="L1930" s="113">
        <f t="shared" ca="1" si="306"/>
        <v>-32.573141183431957</v>
      </c>
      <c r="M1930" s="113">
        <f t="shared" ca="1" si="307"/>
        <v>0</v>
      </c>
      <c r="N1930" s="113">
        <f t="shared" ca="1" si="308"/>
        <v>0</v>
      </c>
      <c r="O1930" s="14">
        <f t="shared" ca="1" si="309"/>
        <v>0</v>
      </c>
      <c r="P1930" s="113">
        <f t="shared" ca="1" si="303"/>
        <v>32.573141183431957</v>
      </c>
      <c r="Q1930" s="114">
        <f t="shared" ca="1" si="304"/>
        <v>0</v>
      </c>
    </row>
    <row r="1931" spans="1:17" x14ac:dyDescent="0.75">
      <c r="A1931" t="s">
        <v>1995</v>
      </c>
      <c r="B1931" t="s">
        <v>10755</v>
      </c>
      <c r="G1931" s="14">
        <v>1929</v>
      </c>
      <c r="H1931" s="14">
        <f t="shared" ca="1" si="300"/>
        <v>137.77600000000001</v>
      </c>
      <c r="I1931" s="117">
        <f t="shared" ca="1" si="301"/>
        <v>30.310720000000003</v>
      </c>
      <c r="J1931" s="113">
        <f t="shared" ca="1" si="302"/>
        <v>58.940458579881664</v>
      </c>
      <c r="K1931" s="14">
        <f t="shared" ca="1" si="305"/>
        <v>0</v>
      </c>
      <c r="L1931" s="113">
        <f t="shared" ca="1" si="306"/>
        <v>-28.629738579881661</v>
      </c>
      <c r="M1931" s="113">
        <f t="shared" ca="1" si="307"/>
        <v>0</v>
      </c>
      <c r="N1931" s="113">
        <f t="shared" ca="1" si="308"/>
        <v>0</v>
      </c>
      <c r="O1931" s="14">
        <f t="shared" ca="1" si="309"/>
        <v>0</v>
      </c>
      <c r="P1931" s="113">
        <f t="shared" ca="1" si="303"/>
        <v>28.629738579881661</v>
      </c>
      <c r="Q1931" s="114">
        <f t="shared" ca="1" si="304"/>
        <v>0</v>
      </c>
    </row>
    <row r="1932" spans="1:17" x14ac:dyDescent="0.75">
      <c r="A1932" t="s">
        <v>1996</v>
      </c>
      <c r="B1932" t="s">
        <v>10756</v>
      </c>
      <c r="G1932" s="14">
        <v>1930</v>
      </c>
      <c r="H1932" s="14">
        <f t="shared" ca="1" si="300"/>
        <v>197.69499999999999</v>
      </c>
      <c r="I1932" s="117">
        <f t="shared" ca="1" si="301"/>
        <v>43.492899999999999</v>
      </c>
      <c r="J1932" s="113">
        <f t="shared" ca="1" si="302"/>
        <v>71.421967455621314</v>
      </c>
      <c r="K1932" s="14">
        <f t="shared" ca="1" si="305"/>
        <v>0</v>
      </c>
      <c r="L1932" s="113">
        <f t="shared" ca="1" si="306"/>
        <v>-27.929067455621315</v>
      </c>
      <c r="M1932" s="113">
        <f t="shared" ca="1" si="307"/>
        <v>0</v>
      </c>
      <c r="N1932" s="113">
        <f t="shared" ca="1" si="308"/>
        <v>0</v>
      </c>
      <c r="O1932" s="14">
        <f t="shared" ca="1" si="309"/>
        <v>0</v>
      </c>
      <c r="P1932" s="113">
        <f t="shared" ca="1" si="303"/>
        <v>27.929067455621315</v>
      </c>
      <c r="Q1932" s="114">
        <f t="shared" ca="1" si="304"/>
        <v>0</v>
      </c>
    </row>
    <row r="1933" spans="1:17" x14ac:dyDescent="0.75">
      <c r="A1933" t="s">
        <v>1997</v>
      </c>
      <c r="B1933" t="s">
        <v>10757</v>
      </c>
      <c r="G1933" s="14">
        <v>1931</v>
      </c>
      <c r="H1933" s="14">
        <f t="shared" ca="1" si="300"/>
        <v>242.77699999999999</v>
      </c>
      <c r="I1933" s="117">
        <f t="shared" ca="1" si="301"/>
        <v>53.410939999999997</v>
      </c>
      <c r="J1933" s="113">
        <f t="shared" ca="1" si="302"/>
        <v>68.648298816568058</v>
      </c>
      <c r="K1933" s="14">
        <f t="shared" ca="1" si="305"/>
        <v>0</v>
      </c>
      <c r="L1933" s="113">
        <f t="shared" ca="1" si="306"/>
        <v>-15.237358816568062</v>
      </c>
      <c r="M1933" s="113">
        <f t="shared" ca="1" si="307"/>
        <v>0</v>
      </c>
      <c r="N1933" s="113">
        <f t="shared" ca="1" si="308"/>
        <v>0</v>
      </c>
      <c r="O1933" s="14">
        <f t="shared" ca="1" si="309"/>
        <v>0</v>
      </c>
      <c r="P1933" s="113">
        <f t="shared" ca="1" si="303"/>
        <v>15.237358816568062</v>
      </c>
      <c r="Q1933" s="114">
        <f t="shared" ca="1" si="304"/>
        <v>0</v>
      </c>
    </row>
    <row r="1934" spans="1:17" x14ac:dyDescent="0.75">
      <c r="A1934" t="s">
        <v>1998</v>
      </c>
      <c r="B1934" t="s">
        <v>10758</v>
      </c>
      <c r="G1934" s="14">
        <v>1932</v>
      </c>
      <c r="H1934" s="14">
        <f t="shared" ca="1" si="300"/>
        <v>261.226</v>
      </c>
      <c r="I1934" s="117">
        <f t="shared" ca="1" si="301"/>
        <v>57.469720000000002</v>
      </c>
      <c r="J1934" s="113">
        <f t="shared" ca="1" si="302"/>
        <v>63.794378698224854</v>
      </c>
      <c r="K1934" s="14">
        <f t="shared" ca="1" si="305"/>
        <v>0</v>
      </c>
      <c r="L1934" s="113">
        <f t="shared" ca="1" si="306"/>
        <v>-6.3246586982248516</v>
      </c>
      <c r="M1934" s="113">
        <f t="shared" ca="1" si="307"/>
        <v>0</v>
      </c>
      <c r="N1934" s="113">
        <f t="shared" ca="1" si="308"/>
        <v>0</v>
      </c>
      <c r="O1934" s="14">
        <f t="shared" ca="1" si="309"/>
        <v>0</v>
      </c>
      <c r="P1934" s="113">
        <f t="shared" ca="1" si="303"/>
        <v>6.3246586982248516</v>
      </c>
      <c r="Q1934" s="114">
        <f t="shared" ca="1" si="304"/>
        <v>0</v>
      </c>
    </row>
    <row r="1935" spans="1:17" x14ac:dyDescent="0.75">
      <c r="A1935" t="s">
        <v>1999</v>
      </c>
      <c r="B1935" t="s">
        <v>10759</v>
      </c>
      <c r="G1935" s="14">
        <v>1933</v>
      </c>
      <c r="H1935" s="14">
        <f t="shared" ca="1" si="300"/>
        <v>253.62700000000001</v>
      </c>
      <c r="I1935" s="117">
        <f t="shared" ca="1" si="301"/>
        <v>55.797940000000004</v>
      </c>
      <c r="J1935" s="113">
        <f t="shared" ca="1" si="302"/>
        <v>65.874630177514803</v>
      </c>
      <c r="K1935" s="14">
        <f t="shared" ca="1" si="305"/>
        <v>0</v>
      </c>
      <c r="L1935" s="113">
        <f t="shared" ca="1" si="306"/>
        <v>-10.076690177514799</v>
      </c>
      <c r="M1935" s="113">
        <f t="shared" ca="1" si="307"/>
        <v>0</v>
      </c>
      <c r="N1935" s="113">
        <f t="shared" ca="1" si="308"/>
        <v>0</v>
      </c>
      <c r="O1935" s="14">
        <f t="shared" ca="1" si="309"/>
        <v>0</v>
      </c>
      <c r="P1935" s="113">
        <f t="shared" ca="1" si="303"/>
        <v>10.076690177514799</v>
      </c>
      <c r="Q1935" s="114">
        <f t="shared" ca="1" si="304"/>
        <v>0</v>
      </c>
    </row>
    <row r="1936" spans="1:17" x14ac:dyDescent="0.75">
      <c r="A1936" t="s">
        <v>2000</v>
      </c>
      <c r="B1936" t="s">
        <v>10760</v>
      </c>
      <c r="G1936" s="14">
        <v>1934</v>
      </c>
      <c r="H1936" s="14">
        <f t="shared" ca="1" si="300"/>
        <v>219.869</v>
      </c>
      <c r="I1936" s="117">
        <f t="shared" ca="1" si="301"/>
        <v>48.371180000000003</v>
      </c>
      <c r="J1936" s="113">
        <f t="shared" ca="1" si="302"/>
        <v>69.341715976331372</v>
      </c>
      <c r="K1936" s="14">
        <f t="shared" ca="1" si="305"/>
        <v>0</v>
      </c>
      <c r="L1936" s="113">
        <f t="shared" ca="1" si="306"/>
        <v>-20.970535976331369</v>
      </c>
      <c r="M1936" s="113">
        <f t="shared" ca="1" si="307"/>
        <v>0</v>
      </c>
      <c r="N1936" s="113">
        <f t="shared" ca="1" si="308"/>
        <v>0</v>
      </c>
      <c r="O1936" s="14">
        <f t="shared" ca="1" si="309"/>
        <v>0</v>
      </c>
      <c r="P1936" s="113">
        <f t="shared" ca="1" si="303"/>
        <v>20.970535976331369</v>
      </c>
      <c r="Q1936" s="114">
        <f t="shared" ca="1" si="304"/>
        <v>0</v>
      </c>
    </row>
    <row r="1937" spans="1:17" x14ac:dyDescent="0.75">
      <c r="A1937" t="s">
        <v>2001</v>
      </c>
      <c r="B1937" t="s">
        <v>10761</v>
      </c>
      <c r="G1937" s="14">
        <v>1935</v>
      </c>
      <c r="H1937" s="14">
        <f t="shared" ca="1" si="300"/>
        <v>165.94900000000001</v>
      </c>
      <c r="I1937" s="117">
        <f t="shared" ca="1" si="301"/>
        <v>36.508780000000002</v>
      </c>
      <c r="J1937" s="113">
        <f t="shared" ca="1" si="302"/>
        <v>70.728550295858</v>
      </c>
      <c r="K1937" s="14">
        <f t="shared" ca="1" si="305"/>
        <v>0</v>
      </c>
      <c r="L1937" s="113">
        <f t="shared" ca="1" si="306"/>
        <v>-34.219770295857998</v>
      </c>
      <c r="M1937" s="113">
        <f t="shared" ca="1" si="307"/>
        <v>0</v>
      </c>
      <c r="N1937" s="113">
        <f t="shared" ca="1" si="308"/>
        <v>0</v>
      </c>
      <c r="O1937" s="14">
        <f t="shared" ca="1" si="309"/>
        <v>0</v>
      </c>
      <c r="P1937" s="113">
        <f t="shared" ca="1" si="303"/>
        <v>34.219770295857998</v>
      </c>
      <c r="Q1937" s="114">
        <f t="shared" ca="1" si="304"/>
        <v>0</v>
      </c>
    </row>
    <row r="1938" spans="1:17" x14ac:dyDescent="0.75">
      <c r="A1938" t="s">
        <v>2002</v>
      </c>
      <c r="B1938" t="s">
        <v>10762</v>
      </c>
      <c r="G1938" s="14">
        <v>1936</v>
      </c>
      <c r="H1938" s="14">
        <f t="shared" ca="1" si="300"/>
        <v>101.398</v>
      </c>
      <c r="I1938" s="117">
        <f t="shared" ca="1" si="301"/>
        <v>22.307559999999999</v>
      </c>
      <c r="J1938" s="113">
        <f t="shared" ca="1" si="302"/>
        <v>71.421967455621314</v>
      </c>
      <c r="K1938" s="14">
        <f t="shared" ca="1" si="305"/>
        <v>0</v>
      </c>
      <c r="L1938" s="113">
        <f t="shared" ca="1" si="306"/>
        <v>-49.114407455621318</v>
      </c>
      <c r="M1938" s="113">
        <f t="shared" ca="1" si="307"/>
        <v>0</v>
      </c>
      <c r="N1938" s="113">
        <f t="shared" ca="1" si="308"/>
        <v>0</v>
      </c>
      <c r="O1938" s="14">
        <f t="shared" ca="1" si="309"/>
        <v>0</v>
      </c>
      <c r="P1938" s="113">
        <f t="shared" ca="1" si="303"/>
        <v>49.114407455621318</v>
      </c>
      <c r="Q1938" s="114">
        <f t="shared" ca="1" si="304"/>
        <v>0</v>
      </c>
    </row>
    <row r="1939" spans="1:17" x14ac:dyDescent="0.75">
      <c r="A1939" t="s">
        <v>2003</v>
      </c>
      <c r="B1939" t="s">
        <v>10763</v>
      </c>
      <c r="G1939" s="14">
        <v>1937</v>
      </c>
      <c r="H1939" s="14">
        <f t="shared" ca="1" si="300"/>
        <v>46.317</v>
      </c>
      <c r="I1939" s="117">
        <f t="shared" ca="1" si="301"/>
        <v>10.18974</v>
      </c>
      <c r="J1939" s="113">
        <f t="shared" ca="1" si="302"/>
        <v>72.808801775147941</v>
      </c>
      <c r="K1939" s="14">
        <f t="shared" ca="1" si="305"/>
        <v>0</v>
      </c>
      <c r="L1939" s="113">
        <f t="shared" ca="1" si="306"/>
        <v>-62.619061775147941</v>
      </c>
      <c r="M1939" s="113">
        <f t="shared" ca="1" si="307"/>
        <v>0</v>
      </c>
      <c r="N1939" s="113">
        <f t="shared" ca="1" si="308"/>
        <v>0</v>
      </c>
      <c r="O1939" s="14">
        <f t="shared" ca="1" si="309"/>
        <v>0</v>
      </c>
      <c r="P1939" s="113">
        <f t="shared" ca="1" si="303"/>
        <v>62.619061775147941</v>
      </c>
      <c r="Q1939" s="114">
        <f t="shared" ca="1" si="304"/>
        <v>0</v>
      </c>
    </row>
    <row r="1940" spans="1:17" x14ac:dyDescent="0.75">
      <c r="A1940" t="s">
        <v>2004</v>
      </c>
      <c r="B1940" t="s">
        <v>10764</v>
      </c>
      <c r="G1940" s="14">
        <v>1938</v>
      </c>
      <c r="H1940" s="14">
        <f t="shared" ca="1" si="300"/>
        <v>6.5620000000000003</v>
      </c>
      <c r="I1940" s="117">
        <f t="shared" ca="1" si="301"/>
        <v>1.44364</v>
      </c>
      <c r="J1940" s="113">
        <f t="shared" ca="1" si="302"/>
        <v>58.940458579881664</v>
      </c>
      <c r="K1940" s="14">
        <f t="shared" ca="1" si="305"/>
        <v>0</v>
      </c>
      <c r="L1940" s="113">
        <f t="shared" ca="1" si="306"/>
        <v>-57.496818579881662</v>
      </c>
      <c r="M1940" s="113">
        <f t="shared" ca="1" si="307"/>
        <v>0</v>
      </c>
      <c r="N1940" s="113">
        <f t="shared" ca="1" si="308"/>
        <v>0</v>
      </c>
      <c r="O1940" s="14">
        <f t="shared" ca="1" si="309"/>
        <v>0</v>
      </c>
      <c r="P1940" s="113">
        <f t="shared" ca="1" si="303"/>
        <v>57.496818579881662</v>
      </c>
      <c r="Q1940" s="114">
        <f t="shared" ca="1" si="304"/>
        <v>0</v>
      </c>
    </row>
    <row r="1941" spans="1:17" x14ac:dyDescent="0.75">
      <c r="A1941" t="s">
        <v>2005</v>
      </c>
      <c r="B1941" t="s">
        <v>10765</v>
      </c>
      <c r="G1941" s="14">
        <v>1939</v>
      </c>
      <c r="H1941" s="14">
        <f t="shared" ca="1" si="300"/>
        <v>0</v>
      </c>
      <c r="I1941" s="117">
        <f t="shared" ca="1" si="301"/>
        <v>0</v>
      </c>
      <c r="J1941" s="113">
        <f t="shared" ca="1" si="302"/>
        <v>48.539201183431956</v>
      </c>
      <c r="K1941" s="14">
        <f t="shared" ca="1" si="305"/>
        <v>0</v>
      </c>
      <c r="L1941" s="113">
        <f t="shared" ca="1" si="306"/>
        <v>-48.539201183431956</v>
      </c>
      <c r="M1941" s="113">
        <f t="shared" ca="1" si="307"/>
        <v>0</v>
      </c>
      <c r="N1941" s="113">
        <f t="shared" ca="1" si="308"/>
        <v>0</v>
      </c>
      <c r="O1941" s="14">
        <f t="shared" ca="1" si="309"/>
        <v>0</v>
      </c>
      <c r="P1941" s="113">
        <f t="shared" ca="1" si="303"/>
        <v>48.539201183431956</v>
      </c>
      <c r="Q1941" s="114">
        <f t="shared" ca="1" si="304"/>
        <v>0</v>
      </c>
    </row>
    <row r="1942" spans="1:17" x14ac:dyDescent="0.75">
      <c r="A1942" t="s">
        <v>2006</v>
      </c>
      <c r="B1942" t="s">
        <v>10766</v>
      </c>
      <c r="G1942" s="14">
        <v>1940</v>
      </c>
      <c r="H1942" s="14">
        <f t="shared" ca="1" si="300"/>
        <v>0</v>
      </c>
      <c r="I1942" s="117">
        <f t="shared" ca="1" si="301"/>
        <v>0</v>
      </c>
      <c r="J1942" s="113">
        <f t="shared" ca="1" si="302"/>
        <v>38.137943786982255</v>
      </c>
      <c r="K1942" s="14">
        <f t="shared" ca="1" si="305"/>
        <v>0</v>
      </c>
      <c r="L1942" s="113">
        <f t="shared" ca="1" si="306"/>
        <v>-38.137943786982255</v>
      </c>
      <c r="M1942" s="113">
        <f t="shared" ca="1" si="307"/>
        <v>0</v>
      </c>
      <c r="N1942" s="113">
        <f t="shared" ca="1" si="308"/>
        <v>0</v>
      </c>
      <c r="O1942" s="14">
        <f t="shared" ca="1" si="309"/>
        <v>0</v>
      </c>
      <c r="P1942" s="113">
        <f t="shared" ca="1" si="303"/>
        <v>38.137943786982255</v>
      </c>
      <c r="Q1942" s="114">
        <f t="shared" ca="1" si="304"/>
        <v>0</v>
      </c>
    </row>
    <row r="1943" spans="1:17" x14ac:dyDescent="0.75">
      <c r="A1943" t="s">
        <v>2007</v>
      </c>
      <c r="B1943" t="s">
        <v>10767</v>
      </c>
      <c r="G1943" s="14">
        <v>1941</v>
      </c>
      <c r="H1943" s="14">
        <f t="shared" ca="1" si="300"/>
        <v>0</v>
      </c>
      <c r="I1943" s="117">
        <f t="shared" ca="1" si="301"/>
        <v>0</v>
      </c>
      <c r="J1943" s="113">
        <f t="shared" ca="1" si="302"/>
        <v>24.269600591715978</v>
      </c>
      <c r="K1943" s="14">
        <f t="shared" ca="1" si="305"/>
        <v>0</v>
      </c>
      <c r="L1943" s="113">
        <f t="shared" ca="1" si="306"/>
        <v>-24.269600591715978</v>
      </c>
      <c r="M1943" s="113">
        <f t="shared" ca="1" si="307"/>
        <v>0</v>
      </c>
      <c r="N1943" s="113">
        <f t="shared" ca="1" si="308"/>
        <v>0</v>
      </c>
      <c r="O1943" s="14">
        <f t="shared" ca="1" si="309"/>
        <v>0</v>
      </c>
      <c r="P1943" s="113">
        <f t="shared" ca="1" si="303"/>
        <v>24.269600591715978</v>
      </c>
      <c r="Q1943" s="114">
        <f t="shared" ca="1" si="304"/>
        <v>0</v>
      </c>
    </row>
    <row r="1944" spans="1:17" x14ac:dyDescent="0.75">
      <c r="A1944" t="s">
        <v>2008</v>
      </c>
      <c r="B1944" t="s">
        <v>10768</v>
      </c>
      <c r="G1944" s="14">
        <v>1942</v>
      </c>
      <c r="H1944" s="14">
        <f t="shared" ca="1" si="300"/>
        <v>0</v>
      </c>
      <c r="I1944" s="117">
        <f t="shared" ca="1" si="301"/>
        <v>0</v>
      </c>
      <c r="J1944" s="113">
        <f t="shared" ca="1" si="302"/>
        <v>13.868343195266274</v>
      </c>
      <c r="K1944" s="14">
        <f t="shared" ca="1" si="305"/>
        <v>0</v>
      </c>
      <c r="L1944" s="113">
        <f t="shared" ca="1" si="306"/>
        <v>-13.868343195266274</v>
      </c>
      <c r="M1944" s="113">
        <f t="shared" ca="1" si="307"/>
        <v>0</v>
      </c>
      <c r="N1944" s="113">
        <f t="shared" ca="1" si="308"/>
        <v>0</v>
      </c>
      <c r="O1944" s="14">
        <f t="shared" ca="1" si="309"/>
        <v>0</v>
      </c>
      <c r="P1944" s="113">
        <f t="shared" ca="1" si="303"/>
        <v>13.868343195266274</v>
      </c>
      <c r="Q1944" s="114">
        <f t="shared" ca="1" si="304"/>
        <v>0</v>
      </c>
    </row>
    <row r="1945" spans="1:17" x14ac:dyDescent="0.75">
      <c r="A1945" t="s">
        <v>2009</v>
      </c>
      <c r="B1945" t="s">
        <v>10769</v>
      </c>
      <c r="G1945" s="14">
        <v>1943</v>
      </c>
      <c r="H1945" s="14">
        <f t="shared" ca="1" si="300"/>
        <v>0</v>
      </c>
      <c r="I1945" s="117">
        <f t="shared" ca="1" si="301"/>
        <v>0</v>
      </c>
      <c r="J1945" s="113">
        <f t="shared" ca="1" si="302"/>
        <v>13.868343195266274</v>
      </c>
      <c r="K1945" s="14">
        <f t="shared" ca="1" si="305"/>
        <v>0</v>
      </c>
      <c r="L1945" s="113">
        <f t="shared" ca="1" si="306"/>
        <v>-13.868343195266274</v>
      </c>
      <c r="M1945" s="113">
        <f t="shared" ca="1" si="307"/>
        <v>0</v>
      </c>
      <c r="N1945" s="113">
        <f t="shared" ca="1" si="308"/>
        <v>0</v>
      </c>
      <c r="O1945" s="14">
        <f t="shared" ca="1" si="309"/>
        <v>0</v>
      </c>
      <c r="P1945" s="113">
        <f t="shared" ca="1" si="303"/>
        <v>13.868343195266274</v>
      </c>
      <c r="Q1945" s="114">
        <f t="shared" ca="1" si="304"/>
        <v>0</v>
      </c>
    </row>
    <row r="1946" spans="1:17" x14ac:dyDescent="0.75">
      <c r="A1946" t="s">
        <v>2010</v>
      </c>
      <c r="B1946" t="s">
        <v>10770</v>
      </c>
      <c r="G1946" s="14">
        <v>1944</v>
      </c>
      <c r="H1946" s="14">
        <f t="shared" ca="1" si="300"/>
        <v>0</v>
      </c>
      <c r="I1946" s="117">
        <f t="shared" ca="1" si="301"/>
        <v>0</v>
      </c>
      <c r="J1946" s="113">
        <f t="shared" ca="1" si="302"/>
        <v>13.868343195266274</v>
      </c>
      <c r="K1946" s="14">
        <f t="shared" ca="1" si="305"/>
        <v>0</v>
      </c>
      <c r="L1946" s="113">
        <f t="shared" ca="1" si="306"/>
        <v>-13.868343195266274</v>
      </c>
      <c r="M1946" s="113">
        <f t="shared" ca="1" si="307"/>
        <v>0</v>
      </c>
      <c r="N1946" s="113">
        <f t="shared" ca="1" si="308"/>
        <v>0</v>
      </c>
      <c r="O1946" s="14">
        <f t="shared" ca="1" si="309"/>
        <v>0</v>
      </c>
      <c r="P1946" s="113">
        <f t="shared" ca="1" si="303"/>
        <v>13.868343195266274</v>
      </c>
      <c r="Q1946" s="114">
        <f t="shared" ca="1" si="304"/>
        <v>0</v>
      </c>
    </row>
    <row r="1947" spans="1:17" x14ac:dyDescent="0.75">
      <c r="A1947" t="s">
        <v>2011</v>
      </c>
      <c r="B1947" t="s">
        <v>10771</v>
      </c>
      <c r="G1947" s="14">
        <v>1945</v>
      </c>
      <c r="H1947" s="14">
        <f t="shared" ca="1" si="300"/>
        <v>0</v>
      </c>
      <c r="I1947" s="117">
        <f t="shared" ca="1" si="301"/>
        <v>0</v>
      </c>
      <c r="J1947" s="113">
        <f t="shared" ca="1" si="302"/>
        <v>13.868343195266274</v>
      </c>
      <c r="K1947" s="14">
        <f t="shared" ca="1" si="305"/>
        <v>0</v>
      </c>
      <c r="L1947" s="113">
        <f t="shared" ca="1" si="306"/>
        <v>-13.868343195266274</v>
      </c>
      <c r="M1947" s="113">
        <f t="shared" ca="1" si="307"/>
        <v>0</v>
      </c>
      <c r="N1947" s="113">
        <f t="shared" ca="1" si="308"/>
        <v>0</v>
      </c>
      <c r="O1947" s="14">
        <f t="shared" ca="1" si="309"/>
        <v>0</v>
      </c>
      <c r="P1947" s="113">
        <f t="shared" ca="1" si="303"/>
        <v>13.868343195266274</v>
      </c>
      <c r="Q1947" s="114">
        <f t="shared" ca="1" si="304"/>
        <v>0</v>
      </c>
    </row>
    <row r="1948" spans="1:17" x14ac:dyDescent="0.75">
      <c r="A1948" t="s">
        <v>2012</v>
      </c>
      <c r="B1948" t="s">
        <v>10772</v>
      </c>
      <c r="G1948" s="14">
        <v>1946</v>
      </c>
      <c r="H1948" s="14">
        <f t="shared" ca="1" si="300"/>
        <v>0</v>
      </c>
      <c r="I1948" s="117">
        <f t="shared" ca="1" si="301"/>
        <v>0</v>
      </c>
      <c r="J1948" s="113">
        <f t="shared" ca="1" si="302"/>
        <v>13.868343195266274</v>
      </c>
      <c r="K1948" s="14">
        <f t="shared" ca="1" si="305"/>
        <v>0</v>
      </c>
      <c r="L1948" s="113">
        <f t="shared" ca="1" si="306"/>
        <v>-13.868343195266274</v>
      </c>
      <c r="M1948" s="113">
        <f t="shared" ca="1" si="307"/>
        <v>0</v>
      </c>
      <c r="N1948" s="113">
        <f t="shared" ca="1" si="308"/>
        <v>0</v>
      </c>
      <c r="O1948" s="14">
        <f t="shared" ca="1" si="309"/>
        <v>0</v>
      </c>
      <c r="P1948" s="113">
        <f t="shared" ca="1" si="303"/>
        <v>13.868343195266274</v>
      </c>
      <c r="Q1948" s="114">
        <f t="shared" ca="1" si="304"/>
        <v>0</v>
      </c>
    </row>
    <row r="1949" spans="1:17" x14ac:dyDescent="0.75">
      <c r="A1949" t="s">
        <v>2013</v>
      </c>
      <c r="B1949" t="s">
        <v>10773</v>
      </c>
      <c r="G1949" s="14">
        <v>1947</v>
      </c>
      <c r="H1949" s="14">
        <f t="shared" ca="1" si="300"/>
        <v>0</v>
      </c>
      <c r="I1949" s="117">
        <f t="shared" ca="1" si="301"/>
        <v>0</v>
      </c>
      <c r="J1949" s="113">
        <f t="shared" ca="1" si="302"/>
        <v>13.868343195266274</v>
      </c>
      <c r="K1949" s="14">
        <f t="shared" ca="1" si="305"/>
        <v>0</v>
      </c>
      <c r="L1949" s="113">
        <f t="shared" ca="1" si="306"/>
        <v>-13.868343195266274</v>
      </c>
      <c r="M1949" s="113">
        <f t="shared" ca="1" si="307"/>
        <v>0</v>
      </c>
      <c r="N1949" s="113">
        <f t="shared" ca="1" si="308"/>
        <v>0</v>
      </c>
      <c r="O1949" s="14">
        <f t="shared" ca="1" si="309"/>
        <v>0</v>
      </c>
      <c r="P1949" s="113">
        <f t="shared" ca="1" si="303"/>
        <v>13.868343195266274</v>
      </c>
      <c r="Q1949" s="114">
        <f t="shared" ca="1" si="304"/>
        <v>0</v>
      </c>
    </row>
    <row r="1950" spans="1:17" x14ac:dyDescent="0.75">
      <c r="A1950" t="s">
        <v>2014</v>
      </c>
      <c r="B1950" t="s">
        <v>10774</v>
      </c>
      <c r="G1950" s="14">
        <v>1948</v>
      </c>
      <c r="H1950" s="14">
        <f t="shared" ca="1" si="300"/>
        <v>0</v>
      </c>
      <c r="I1950" s="117">
        <f t="shared" ca="1" si="301"/>
        <v>0</v>
      </c>
      <c r="J1950" s="113">
        <f t="shared" ca="1" si="302"/>
        <v>13.868343195266274</v>
      </c>
      <c r="K1950" s="14">
        <f t="shared" ca="1" si="305"/>
        <v>0</v>
      </c>
      <c r="L1950" s="113">
        <f t="shared" ca="1" si="306"/>
        <v>-13.868343195266274</v>
      </c>
      <c r="M1950" s="113">
        <f t="shared" ca="1" si="307"/>
        <v>0</v>
      </c>
      <c r="N1950" s="113">
        <f t="shared" ca="1" si="308"/>
        <v>0</v>
      </c>
      <c r="O1950" s="14">
        <f t="shared" ca="1" si="309"/>
        <v>0</v>
      </c>
      <c r="P1950" s="113">
        <f t="shared" ca="1" si="303"/>
        <v>13.868343195266274</v>
      </c>
      <c r="Q1950" s="114">
        <f t="shared" ca="1" si="304"/>
        <v>0</v>
      </c>
    </row>
    <row r="1951" spans="1:17" x14ac:dyDescent="0.75">
      <c r="A1951" t="s">
        <v>2015</v>
      </c>
      <c r="B1951" t="s">
        <v>10775</v>
      </c>
      <c r="G1951" s="14">
        <v>1949</v>
      </c>
      <c r="H1951" s="14">
        <f t="shared" ca="1" si="300"/>
        <v>0</v>
      </c>
      <c r="I1951" s="117">
        <f t="shared" ca="1" si="301"/>
        <v>0</v>
      </c>
      <c r="J1951" s="113">
        <f t="shared" ca="1" si="302"/>
        <v>20.802514792899409</v>
      </c>
      <c r="K1951" s="14">
        <f t="shared" ca="1" si="305"/>
        <v>0</v>
      </c>
      <c r="L1951" s="113">
        <f t="shared" ca="1" si="306"/>
        <v>-20.802514792899409</v>
      </c>
      <c r="M1951" s="113">
        <f t="shared" ca="1" si="307"/>
        <v>0</v>
      </c>
      <c r="N1951" s="113">
        <f t="shared" ca="1" si="308"/>
        <v>0</v>
      </c>
      <c r="O1951" s="14">
        <f t="shared" ca="1" si="309"/>
        <v>0</v>
      </c>
      <c r="P1951" s="113">
        <f t="shared" ca="1" si="303"/>
        <v>20.802514792899409</v>
      </c>
      <c r="Q1951" s="114">
        <f t="shared" ca="1" si="304"/>
        <v>0</v>
      </c>
    </row>
    <row r="1952" spans="1:17" x14ac:dyDescent="0.75">
      <c r="A1952" t="s">
        <v>2016</v>
      </c>
      <c r="B1952" t="s">
        <v>10776</v>
      </c>
      <c r="G1952" s="14">
        <v>1950</v>
      </c>
      <c r="H1952" s="14">
        <f t="shared" ca="1" si="300"/>
        <v>0.95299999999999996</v>
      </c>
      <c r="I1952" s="117">
        <f t="shared" ca="1" si="301"/>
        <v>0.20965999999999999</v>
      </c>
      <c r="J1952" s="113">
        <f t="shared" ca="1" si="302"/>
        <v>31.203772189349117</v>
      </c>
      <c r="K1952" s="14">
        <f t="shared" ca="1" si="305"/>
        <v>0</v>
      </c>
      <c r="L1952" s="113">
        <f t="shared" ca="1" si="306"/>
        <v>-30.994112189349117</v>
      </c>
      <c r="M1952" s="113">
        <f t="shared" ca="1" si="307"/>
        <v>0</v>
      </c>
      <c r="N1952" s="113">
        <f t="shared" ca="1" si="308"/>
        <v>0</v>
      </c>
      <c r="O1952" s="14">
        <f t="shared" ca="1" si="309"/>
        <v>0</v>
      </c>
      <c r="P1952" s="113">
        <f t="shared" ca="1" si="303"/>
        <v>30.994112189349117</v>
      </c>
      <c r="Q1952" s="114">
        <f t="shared" ca="1" si="304"/>
        <v>0</v>
      </c>
    </row>
    <row r="1953" spans="1:17" x14ac:dyDescent="0.75">
      <c r="A1953" t="s">
        <v>2017</v>
      </c>
      <c r="B1953" t="s">
        <v>10777</v>
      </c>
      <c r="G1953" s="14">
        <v>1951</v>
      </c>
      <c r="H1953" s="14">
        <f t="shared" ca="1" si="300"/>
        <v>9.3770000000000007</v>
      </c>
      <c r="I1953" s="117">
        <f t="shared" ca="1" si="301"/>
        <v>2.0629400000000002</v>
      </c>
      <c r="J1953" s="113">
        <f t="shared" ca="1" si="302"/>
        <v>40.21819526627219</v>
      </c>
      <c r="K1953" s="14">
        <f t="shared" ca="1" si="305"/>
        <v>0</v>
      </c>
      <c r="L1953" s="113">
        <f t="shared" ca="1" si="306"/>
        <v>-38.155255266272192</v>
      </c>
      <c r="M1953" s="113">
        <f t="shared" ca="1" si="307"/>
        <v>0</v>
      </c>
      <c r="N1953" s="113">
        <f t="shared" ca="1" si="308"/>
        <v>0</v>
      </c>
      <c r="O1953" s="14">
        <f t="shared" ca="1" si="309"/>
        <v>0</v>
      </c>
      <c r="P1953" s="113">
        <f t="shared" ca="1" si="303"/>
        <v>38.155255266272192</v>
      </c>
      <c r="Q1953" s="114">
        <f t="shared" ca="1" si="304"/>
        <v>0</v>
      </c>
    </row>
    <row r="1954" spans="1:17" x14ac:dyDescent="0.75">
      <c r="A1954" t="s">
        <v>2018</v>
      </c>
      <c r="B1954" t="s">
        <v>10778</v>
      </c>
      <c r="G1954" s="14">
        <v>1952</v>
      </c>
      <c r="H1954" s="14">
        <f t="shared" ca="1" si="300"/>
        <v>33.853000000000002</v>
      </c>
      <c r="I1954" s="117">
        <f t="shared" ca="1" si="301"/>
        <v>7.4476599999999999</v>
      </c>
      <c r="J1954" s="113">
        <f t="shared" ca="1" si="302"/>
        <v>48.539201183431956</v>
      </c>
      <c r="K1954" s="14">
        <f t="shared" ca="1" si="305"/>
        <v>0</v>
      </c>
      <c r="L1954" s="113">
        <f t="shared" ca="1" si="306"/>
        <v>-41.091541183431957</v>
      </c>
      <c r="M1954" s="113">
        <f t="shared" ca="1" si="307"/>
        <v>0</v>
      </c>
      <c r="N1954" s="113">
        <f t="shared" ca="1" si="308"/>
        <v>0</v>
      </c>
      <c r="O1954" s="14">
        <f t="shared" ca="1" si="309"/>
        <v>0</v>
      </c>
      <c r="P1954" s="113">
        <f t="shared" ca="1" si="303"/>
        <v>41.091541183431957</v>
      </c>
      <c r="Q1954" s="114">
        <f t="shared" ca="1" si="304"/>
        <v>0</v>
      </c>
    </row>
    <row r="1955" spans="1:17" x14ac:dyDescent="0.75">
      <c r="A1955" t="s">
        <v>2019</v>
      </c>
      <c r="B1955" t="s">
        <v>10779</v>
      </c>
      <c r="G1955" s="14">
        <v>1953</v>
      </c>
      <c r="H1955" s="14">
        <f t="shared" ca="1" si="300"/>
        <v>62.2</v>
      </c>
      <c r="I1955" s="117">
        <f t="shared" ca="1" si="301"/>
        <v>13.684000000000001</v>
      </c>
      <c r="J1955" s="113">
        <f t="shared" ca="1" si="302"/>
        <v>58.940458579881664</v>
      </c>
      <c r="K1955" s="14">
        <f t="shared" ca="1" si="305"/>
        <v>0</v>
      </c>
      <c r="L1955" s="113">
        <f t="shared" ca="1" si="306"/>
        <v>-45.256458579881667</v>
      </c>
      <c r="M1955" s="113">
        <f t="shared" ca="1" si="307"/>
        <v>0</v>
      </c>
      <c r="N1955" s="113">
        <f t="shared" ca="1" si="308"/>
        <v>0</v>
      </c>
      <c r="O1955" s="14">
        <f t="shared" ca="1" si="309"/>
        <v>0</v>
      </c>
      <c r="P1955" s="113">
        <f t="shared" ca="1" si="303"/>
        <v>45.256458579881667</v>
      </c>
      <c r="Q1955" s="114">
        <f t="shared" ca="1" si="304"/>
        <v>0</v>
      </c>
    </row>
    <row r="1956" spans="1:17" x14ac:dyDescent="0.75">
      <c r="A1956" t="s">
        <v>2020</v>
      </c>
      <c r="B1956" t="s">
        <v>10780</v>
      </c>
      <c r="G1956" s="14">
        <v>1954</v>
      </c>
      <c r="H1956" s="14">
        <f t="shared" ca="1" si="300"/>
        <v>86.984999999999999</v>
      </c>
      <c r="I1956" s="117">
        <f t="shared" ca="1" si="301"/>
        <v>19.136700000000001</v>
      </c>
      <c r="J1956" s="113">
        <f t="shared" ca="1" si="302"/>
        <v>71.421967455621314</v>
      </c>
      <c r="K1956" s="14">
        <f t="shared" ca="1" si="305"/>
        <v>0</v>
      </c>
      <c r="L1956" s="113">
        <f t="shared" ca="1" si="306"/>
        <v>-52.285267455621309</v>
      </c>
      <c r="M1956" s="113">
        <f t="shared" ca="1" si="307"/>
        <v>0</v>
      </c>
      <c r="N1956" s="113">
        <f t="shared" ca="1" si="308"/>
        <v>0</v>
      </c>
      <c r="O1956" s="14">
        <f t="shared" ca="1" si="309"/>
        <v>0</v>
      </c>
      <c r="P1956" s="113">
        <f t="shared" ca="1" si="303"/>
        <v>52.285267455621309</v>
      </c>
      <c r="Q1956" s="114">
        <f t="shared" ca="1" si="304"/>
        <v>0</v>
      </c>
    </row>
    <row r="1957" spans="1:17" x14ac:dyDescent="0.75">
      <c r="A1957" t="s">
        <v>2021</v>
      </c>
      <c r="B1957" t="s">
        <v>10781</v>
      </c>
      <c r="G1957" s="14">
        <v>1955</v>
      </c>
      <c r="H1957" s="14">
        <f t="shared" ca="1" si="300"/>
        <v>103.62</v>
      </c>
      <c r="I1957" s="117">
        <f t="shared" ca="1" si="301"/>
        <v>22.796400000000002</v>
      </c>
      <c r="J1957" s="113">
        <f t="shared" ca="1" si="302"/>
        <v>68.648298816568058</v>
      </c>
      <c r="K1957" s="14">
        <f t="shared" ca="1" si="305"/>
        <v>0</v>
      </c>
      <c r="L1957" s="113">
        <f t="shared" ca="1" si="306"/>
        <v>-45.851898816568053</v>
      </c>
      <c r="M1957" s="113">
        <f t="shared" ca="1" si="307"/>
        <v>0</v>
      </c>
      <c r="N1957" s="113">
        <f t="shared" ca="1" si="308"/>
        <v>0</v>
      </c>
      <c r="O1957" s="14">
        <f t="shared" ca="1" si="309"/>
        <v>0</v>
      </c>
      <c r="P1957" s="113">
        <f t="shared" ca="1" si="303"/>
        <v>45.851898816568053</v>
      </c>
      <c r="Q1957" s="114">
        <f t="shared" ca="1" si="304"/>
        <v>0</v>
      </c>
    </row>
    <row r="1958" spans="1:17" x14ac:dyDescent="0.75">
      <c r="A1958" t="s">
        <v>2022</v>
      </c>
      <c r="B1958" t="s">
        <v>10782</v>
      </c>
      <c r="G1958" s="14">
        <v>1956</v>
      </c>
      <c r="H1958" s="14">
        <f t="shared" ca="1" si="300"/>
        <v>111.50700000000001</v>
      </c>
      <c r="I1958" s="117">
        <f t="shared" ca="1" si="301"/>
        <v>24.53154</v>
      </c>
      <c r="J1958" s="113">
        <f t="shared" ca="1" si="302"/>
        <v>63.794378698224854</v>
      </c>
      <c r="K1958" s="14">
        <f t="shared" ca="1" si="305"/>
        <v>0</v>
      </c>
      <c r="L1958" s="113">
        <f t="shared" ca="1" si="306"/>
        <v>-39.262838698224854</v>
      </c>
      <c r="M1958" s="113">
        <f t="shared" ca="1" si="307"/>
        <v>0</v>
      </c>
      <c r="N1958" s="113">
        <f t="shared" ca="1" si="308"/>
        <v>0</v>
      </c>
      <c r="O1958" s="14">
        <f t="shared" ca="1" si="309"/>
        <v>0</v>
      </c>
      <c r="P1958" s="113">
        <f t="shared" ca="1" si="303"/>
        <v>39.262838698224854</v>
      </c>
      <c r="Q1958" s="114">
        <f t="shared" ca="1" si="304"/>
        <v>0</v>
      </c>
    </row>
    <row r="1959" spans="1:17" x14ac:dyDescent="0.75">
      <c r="A1959" t="s">
        <v>2023</v>
      </c>
      <c r="B1959" t="s">
        <v>10783</v>
      </c>
      <c r="G1959" s="14">
        <v>1957</v>
      </c>
      <c r="H1959" s="14">
        <f t="shared" ca="1" si="300"/>
        <v>108.54600000000001</v>
      </c>
      <c r="I1959" s="117">
        <f t="shared" ca="1" si="301"/>
        <v>23.880120000000002</v>
      </c>
      <c r="J1959" s="113">
        <f t="shared" ca="1" si="302"/>
        <v>65.874630177514803</v>
      </c>
      <c r="K1959" s="14">
        <f t="shared" ca="1" si="305"/>
        <v>0</v>
      </c>
      <c r="L1959" s="113">
        <f t="shared" ca="1" si="306"/>
        <v>-41.994510177514798</v>
      </c>
      <c r="M1959" s="113">
        <f t="shared" ca="1" si="307"/>
        <v>0</v>
      </c>
      <c r="N1959" s="113">
        <f t="shared" ca="1" si="308"/>
        <v>0</v>
      </c>
      <c r="O1959" s="14">
        <f t="shared" ca="1" si="309"/>
        <v>0</v>
      </c>
      <c r="P1959" s="113">
        <f t="shared" ca="1" si="303"/>
        <v>41.994510177514798</v>
      </c>
      <c r="Q1959" s="114">
        <f t="shared" ca="1" si="304"/>
        <v>0</v>
      </c>
    </row>
    <row r="1960" spans="1:17" x14ac:dyDescent="0.75">
      <c r="A1960" t="s">
        <v>2024</v>
      </c>
      <c r="B1960" t="s">
        <v>10784</v>
      </c>
      <c r="G1960" s="14">
        <v>1958</v>
      </c>
      <c r="H1960" s="14">
        <f t="shared" ca="1" si="300"/>
        <v>235.27</v>
      </c>
      <c r="I1960" s="117">
        <f t="shared" ca="1" si="301"/>
        <v>51.759399999999999</v>
      </c>
      <c r="J1960" s="113">
        <f t="shared" ca="1" si="302"/>
        <v>69.341715976331372</v>
      </c>
      <c r="K1960" s="14">
        <f t="shared" ca="1" si="305"/>
        <v>0</v>
      </c>
      <c r="L1960" s="113">
        <f t="shared" ca="1" si="306"/>
        <v>-17.582315976331373</v>
      </c>
      <c r="M1960" s="113">
        <f t="shared" ca="1" si="307"/>
        <v>0</v>
      </c>
      <c r="N1960" s="113">
        <f t="shared" ca="1" si="308"/>
        <v>0</v>
      </c>
      <c r="O1960" s="14">
        <f t="shared" ca="1" si="309"/>
        <v>0</v>
      </c>
      <c r="P1960" s="113">
        <f t="shared" ca="1" si="303"/>
        <v>17.582315976331373</v>
      </c>
      <c r="Q1960" s="114">
        <f t="shared" ca="1" si="304"/>
        <v>0</v>
      </c>
    </row>
    <row r="1961" spans="1:17" x14ac:dyDescent="0.75">
      <c r="A1961" t="s">
        <v>2025</v>
      </c>
      <c r="B1961" t="s">
        <v>10785</v>
      </c>
      <c r="G1961" s="14">
        <v>1959</v>
      </c>
      <c r="H1961" s="14">
        <f t="shared" ca="1" si="300"/>
        <v>268.84100000000001</v>
      </c>
      <c r="I1961" s="117">
        <f t="shared" ca="1" si="301"/>
        <v>59.145020000000002</v>
      </c>
      <c r="J1961" s="113">
        <f t="shared" ca="1" si="302"/>
        <v>70.728550295858</v>
      </c>
      <c r="K1961" s="14">
        <f t="shared" ca="1" si="305"/>
        <v>0</v>
      </c>
      <c r="L1961" s="113">
        <f t="shared" ca="1" si="306"/>
        <v>-11.583530295857997</v>
      </c>
      <c r="M1961" s="113">
        <f t="shared" ca="1" si="307"/>
        <v>0</v>
      </c>
      <c r="N1961" s="113">
        <f t="shared" ca="1" si="308"/>
        <v>0</v>
      </c>
      <c r="O1961" s="14">
        <f t="shared" ca="1" si="309"/>
        <v>0</v>
      </c>
      <c r="P1961" s="113">
        <f t="shared" ca="1" si="303"/>
        <v>11.583530295857997</v>
      </c>
      <c r="Q1961" s="114">
        <f t="shared" ca="1" si="304"/>
        <v>0</v>
      </c>
    </row>
    <row r="1962" spans="1:17" x14ac:dyDescent="0.75">
      <c r="A1962" t="s">
        <v>2026</v>
      </c>
      <c r="B1962" t="s">
        <v>10786</v>
      </c>
      <c r="G1962" s="14">
        <v>1960</v>
      </c>
      <c r="H1962" s="14">
        <f t="shared" ca="1" si="300"/>
        <v>214.00800000000001</v>
      </c>
      <c r="I1962" s="117">
        <f t="shared" ca="1" si="301"/>
        <v>47.081760000000003</v>
      </c>
      <c r="J1962" s="113">
        <f t="shared" ca="1" si="302"/>
        <v>71.421967455621314</v>
      </c>
      <c r="K1962" s="14">
        <f t="shared" ca="1" si="305"/>
        <v>0</v>
      </c>
      <c r="L1962" s="113">
        <f t="shared" ca="1" si="306"/>
        <v>-24.340207455621311</v>
      </c>
      <c r="M1962" s="113">
        <f t="shared" ca="1" si="307"/>
        <v>0</v>
      </c>
      <c r="N1962" s="113">
        <f t="shared" ca="1" si="308"/>
        <v>0</v>
      </c>
      <c r="O1962" s="14">
        <f t="shared" ca="1" si="309"/>
        <v>0</v>
      </c>
      <c r="P1962" s="113">
        <f t="shared" ca="1" si="303"/>
        <v>24.340207455621311</v>
      </c>
      <c r="Q1962" s="114">
        <f t="shared" ca="1" si="304"/>
        <v>0</v>
      </c>
    </row>
    <row r="1963" spans="1:17" x14ac:dyDescent="0.75">
      <c r="A1963" t="s">
        <v>2027</v>
      </c>
      <c r="B1963" t="s">
        <v>10787</v>
      </c>
      <c r="G1963" s="14">
        <v>1961</v>
      </c>
      <c r="H1963" s="14">
        <f t="shared" ca="1" si="300"/>
        <v>91.081000000000003</v>
      </c>
      <c r="I1963" s="117">
        <f t="shared" ca="1" si="301"/>
        <v>20.03782</v>
      </c>
      <c r="J1963" s="113">
        <f t="shared" ca="1" si="302"/>
        <v>72.808801775147941</v>
      </c>
      <c r="K1963" s="14">
        <f t="shared" ca="1" si="305"/>
        <v>0</v>
      </c>
      <c r="L1963" s="113">
        <f t="shared" ca="1" si="306"/>
        <v>-52.770981775147945</v>
      </c>
      <c r="M1963" s="113">
        <f t="shared" ca="1" si="307"/>
        <v>0</v>
      </c>
      <c r="N1963" s="113">
        <f t="shared" ca="1" si="308"/>
        <v>0</v>
      </c>
      <c r="O1963" s="14">
        <f t="shared" ca="1" si="309"/>
        <v>0</v>
      </c>
      <c r="P1963" s="113">
        <f t="shared" ca="1" si="303"/>
        <v>52.770981775147945</v>
      </c>
      <c r="Q1963" s="114">
        <f t="shared" ca="1" si="304"/>
        <v>0</v>
      </c>
    </row>
    <row r="1964" spans="1:17" x14ac:dyDescent="0.75">
      <c r="A1964" t="s">
        <v>2028</v>
      </c>
      <c r="B1964" t="s">
        <v>10788</v>
      </c>
      <c r="G1964" s="14">
        <v>1962</v>
      </c>
      <c r="H1964" s="14">
        <f t="shared" ca="1" si="300"/>
        <v>12.209</v>
      </c>
      <c r="I1964" s="117">
        <f t="shared" ca="1" si="301"/>
        <v>2.6859799999999998</v>
      </c>
      <c r="J1964" s="113">
        <f t="shared" ca="1" si="302"/>
        <v>58.940458579881664</v>
      </c>
      <c r="K1964" s="14">
        <f t="shared" ca="1" si="305"/>
        <v>0</v>
      </c>
      <c r="L1964" s="113">
        <f t="shared" ca="1" si="306"/>
        <v>-56.254478579881663</v>
      </c>
      <c r="M1964" s="113">
        <f t="shared" ca="1" si="307"/>
        <v>0</v>
      </c>
      <c r="N1964" s="113">
        <f t="shared" ca="1" si="308"/>
        <v>0</v>
      </c>
      <c r="O1964" s="14">
        <f t="shared" ca="1" si="309"/>
        <v>0</v>
      </c>
      <c r="P1964" s="113">
        <f t="shared" ca="1" si="303"/>
        <v>56.254478579881663</v>
      </c>
      <c r="Q1964" s="114">
        <f t="shared" ca="1" si="304"/>
        <v>0</v>
      </c>
    </row>
    <row r="1965" spans="1:17" x14ac:dyDescent="0.75">
      <c r="A1965" t="s">
        <v>2029</v>
      </c>
      <c r="B1965" t="s">
        <v>10789</v>
      </c>
      <c r="G1965" s="14">
        <v>1963</v>
      </c>
      <c r="H1965" s="14">
        <f t="shared" ca="1" si="300"/>
        <v>0</v>
      </c>
      <c r="I1965" s="117">
        <f t="shared" ca="1" si="301"/>
        <v>0</v>
      </c>
      <c r="J1965" s="113">
        <f t="shared" ca="1" si="302"/>
        <v>48.539201183431956</v>
      </c>
      <c r="K1965" s="14">
        <f t="shared" ca="1" si="305"/>
        <v>0</v>
      </c>
      <c r="L1965" s="113">
        <f t="shared" ca="1" si="306"/>
        <v>-48.539201183431956</v>
      </c>
      <c r="M1965" s="113">
        <f t="shared" ca="1" si="307"/>
        <v>0</v>
      </c>
      <c r="N1965" s="113">
        <f t="shared" ca="1" si="308"/>
        <v>0</v>
      </c>
      <c r="O1965" s="14">
        <f t="shared" ca="1" si="309"/>
        <v>0</v>
      </c>
      <c r="P1965" s="113">
        <f t="shared" ca="1" si="303"/>
        <v>48.539201183431956</v>
      </c>
      <c r="Q1965" s="114">
        <f t="shared" ca="1" si="304"/>
        <v>0</v>
      </c>
    </row>
    <row r="1966" spans="1:17" x14ac:dyDescent="0.75">
      <c r="A1966" t="s">
        <v>2030</v>
      </c>
      <c r="B1966" t="s">
        <v>10790</v>
      </c>
      <c r="G1966" s="14">
        <v>1964</v>
      </c>
      <c r="H1966" s="14">
        <f t="shared" ca="1" si="300"/>
        <v>0</v>
      </c>
      <c r="I1966" s="117">
        <f t="shared" ca="1" si="301"/>
        <v>0</v>
      </c>
      <c r="J1966" s="113">
        <f t="shared" ca="1" si="302"/>
        <v>38.137943786982255</v>
      </c>
      <c r="K1966" s="14">
        <f t="shared" ca="1" si="305"/>
        <v>0</v>
      </c>
      <c r="L1966" s="113">
        <f t="shared" ca="1" si="306"/>
        <v>-38.137943786982255</v>
      </c>
      <c r="M1966" s="113">
        <f t="shared" ca="1" si="307"/>
        <v>0</v>
      </c>
      <c r="N1966" s="113">
        <f t="shared" ca="1" si="308"/>
        <v>0</v>
      </c>
      <c r="O1966" s="14">
        <f t="shared" ca="1" si="309"/>
        <v>0</v>
      </c>
      <c r="P1966" s="113">
        <f t="shared" ca="1" si="303"/>
        <v>38.137943786982255</v>
      </c>
      <c r="Q1966" s="114">
        <f t="shared" ca="1" si="304"/>
        <v>0</v>
      </c>
    </row>
    <row r="1967" spans="1:17" x14ac:dyDescent="0.75">
      <c r="A1967" t="s">
        <v>2031</v>
      </c>
      <c r="B1967" t="s">
        <v>10791</v>
      </c>
      <c r="G1967" s="14">
        <v>1965</v>
      </c>
      <c r="H1967" s="14">
        <f t="shared" ca="1" si="300"/>
        <v>0</v>
      </c>
      <c r="I1967" s="117">
        <f t="shared" ca="1" si="301"/>
        <v>0</v>
      </c>
      <c r="J1967" s="113">
        <f t="shared" ca="1" si="302"/>
        <v>24.269600591715978</v>
      </c>
      <c r="K1967" s="14">
        <f t="shared" ca="1" si="305"/>
        <v>0</v>
      </c>
      <c r="L1967" s="113">
        <f t="shared" ca="1" si="306"/>
        <v>-24.269600591715978</v>
      </c>
      <c r="M1967" s="113">
        <f t="shared" ca="1" si="307"/>
        <v>0</v>
      </c>
      <c r="N1967" s="113">
        <f t="shared" ca="1" si="308"/>
        <v>0</v>
      </c>
      <c r="O1967" s="14">
        <f t="shared" ca="1" si="309"/>
        <v>0</v>
      </c>
      <c r="P1967" s="113">
        <f t="shared" ca="1" si="303"/>
        <v>24.269600591715978</v>
      </c>
      <c r="Q1967" s="114">
        <f t="shared" ca="1" si="304"/>
        <v>0</v>
      </c>
    </row>
    <row r="1968" spans="1:17" x14ac:dyDescent="0.75">
      <c r="A1968" t="s">
        <v>2032</v>
      </c>
      <c r="B1968" t="s">
        <v>10792</v>
      </c>
      <c r="G1968" s="14">
        <v>1966</v>
      </c>
      <c r="H1968" s="14">
        <f t="shared" ca="1" si="300"/>
        <v>0</v>
      </c>
      <c r="I1968" s="117">
        <f t="shared" ca="1" si="301"/>
        <v>0</v>
      </c>
      <c r="J1968" s="113">
        <f t="shared" ca="1" si="302"/>
        <v>13.868343195266274</v>
      </c>
      <c r="K1968" s="14">
        <f t="shared" ca="1" si="305"/>
        <v>0</v>
      </c>
      <c r="L1968" s="113">
        <f t="shared" ca="1" si="306"/>
        <v>-13.868343195266274</v>
      </c>
      <c r="M1968" s="113">
        <f t="shared" ca="1" si="307"/>
        <v>0</v>
      </c>
      <c r="N1968" s="113">
        <f t="shared" ca="1" si="308"/>
        <v>0</v>
      </c>
      <c r="O1968" s="14">
        <f t="shared" ca="1" si="309"/>
        <v>0</v>
      </c>
      <c r="P1968" s="113">
        <f t="shared" ca="1" si="303"/>
        <v>13.868343195266274</v>
      </c>
      <c r="Q1968" s="114">
        <f t="shared" ca="1" si="304"/>
        <v>0</v>
      </c>
    </row>
    <row r="1969" spans="1:17" x14ac:dyDescent="0.75">
      <c r="A1969" t="s">
        <v>2033</v>
      </c>
      <c r="B1969" t="s">
        <v>10793</v>
      </c>
      <c r="G1969" s="14">
        <v>1967</v>
      </c>
      <c r="H1969" s="14">
        <f t="shared" ca="1" si="300"/>
        <v>0</v>
      </c>
      <c r="I1969" s="117">
        <f t="shared" ca="1" si="301"/>
        <v>0</v>
      </c>
      <c r="J1969" s="113">
        <f t="shared" ca="1" si="302"/>
        <v>13.868343195266274</v>
      </c>
      <c r="K1969" s="14">
        <f t="shared" ca="1" si="305"/>
        <v>0</v>
      </c>
      <c r="L1969" s="113">
        <f t="shared" ca="1" si="306"/>
        <v>-13.868343195266274</v>
      </c>
      <c r="M1969" s="113">
        <f t="shared" ca="1" si="307"/>
        <v>0</v>
      </c>
      <c r="N1969" s="113">
        <f t="shared" ca="1" si="308"/>
        <v>0</v>
      </c>
      <c r="O1969" s="14">
        <f t="shared" ca="1" si="309"/>
        <v>0</v>
      </c>
      <c r="P1969" s="113">
        <f t="shared" ca="1" si="303"/>
        <v>13.868343195266274</v>
      </c>
      <c r="Q1969" s="114">
        <f t="shared" ca="1" si="304"/>
        <v>0</v>
      </c>
    </row>
    <row r="1970" spans="1:17" x14ac:dyDescent="0.75">
      <c r="A1970" t="s">
        <v>2034</v>
      </c>
      <c r="B1970" t="s">
        <v>10794</v>
      </c>
      <c r="G1970" s="14">
        <v>1968</v>
      </c>
      <c r="H1970" s="14">
        <f t="shared" ca="1" si="300"/>
        <v>0</v>
      </c>
      <c r="I1970" s="117">
        <f t="shared" ca="1" si="301"/>
        <v>0</v>
      </c>
      <c r="J1970" s="113">
        <f t="shared" ca="1" si="302"/>
        <v>13.868343195266274</v>
      </c>
      <c r="K1970" s="14">
        <f t="shared" ca="1" si="305"/>
        <v>0</v>
      </c>
      <c r="L1970" s="113">
        <f t="shared" ca="1" si="306"/>
        <v>-13.868343195266274</v>
      </c>
      <c r="M1970" s="113">
        <f t="shared" ca="1" si="307"/>
        <v>0</v>
      </c>
      <c r="N1970" s="113">
        <f t="shared" ca="1" si="308"/>
        <v>0</v>
      </c>
      <c r="O1970" s="14">
        <f t="shared" ca="1" si="309"/>
        <v>0</v>
      </c>
      <c r="P1970" s="113">
        <f t="shared" ca="1" si="303"/>
        <v>13.868343195266274</v>
      </c>
      <c r="Q1970" s="114">
        <f t="shared" ca="1" si="304"/>
        <v>0</v>
      </c>
    </row>
    <row r="1971" spans="1:17" x14ac:dyDescent="0.75">
      <c r="A1971" t="s">
        <v>2035</v>
      </c>
      <c r="B1971" t="s">
        <v>10795</v>
      </c>
      <c r="G1971" s="14">
        <v>1969</v>
      </c>
      <c r="H1971" s="14">
        <f t="shared" ca="1" si="300"/>
        <v>0</v>
      </c>
      <c r="I1971" s="117">
        <f t="shared" ca="1" si="301"/>
        <v>0</v>
      </c>
      <c r="J1971" s="113">
        <f t="shared" ca="1" si="302"/>
        <v>13.868343195266274</v>
      </c>
      <c r="K1971" s="14">
        <f t="shared" ca="1" si="305"/>
        <v>0</v>
      </c>
      <c r="L1971" s="113">
        <f t="shared" ca="1" si="306"/>
        <v>-13.868343195266274</v>
      </c>
      <c r="M1971" s="113">
        <f t="shared" ca="1" si="307"/>
        <v>0</v>
      </c>
      <c r="N1971" s="113">
        <f t="shared" ca="1" si="308"/>
        <v>0</v>
      </c>
      <c r="O1971" s="14">
        <f t="shared" ca="1" si="309"/>
        <v>0</v>
      </c>
      <c r="P1971" s="113">
        <f t="shared" ca="1" si="303"/>
        <v>13.868343195266274</v>
      </c>
      <c r="Q1971" s="114">
        <f t="shared" ca="1" si="304"/>
        <v>0</v>
      </c>
    </row>
    <row r="1972" spans="1:17" x14ac:dyDescent="0.75">
      <c r="A1972" t="s">
        <v>2036</v>
      </c>
      <c r="B1972" t="s">
        <v>10796</v>
      </c>
      <c r="G1972" s="14">
        <v>1970</v>
      </c>
      <c r="H1972" s="14">
        <f t="shared" ca="1" si="300"/>
        <v>0</v>
      </c>
      <c r="I1972" s="117">
        <f t="shared" ca="1" si="301"/>
        <v>0</v>
      </c>
      <c r="J1972" s="113">
        <f t="shared" ca="1" si="302"/>
        <v>13.868343195266274</v>
      </c>
      <c r="K1972" s="14">
        <f t="shared" ca="1" si="305"/>
        <v>0</v>
      </c>
      <c r="L1972" s="113">
        <f t="shared" ca="1" si="306"/>
        <v>-13.868343195266274</v>
      </c>
      <c r="M1972" s="113">
        <f t="shared" ca="1" si="307"/>
        <v>0</v>
      </c>
      <c r="N1972" s="113">
        <f t="shared" ca="1" si="308"/>
        <v>0</v>
      </c>
      <c r="O1972" s="14">
        <f t="shared" ca="1" si="309"/>
        <v>0</v>
      </c>
      <c r="P1972" s="113">
        <f t="shared" ca="1" si="303"/>
        <v>13.868343195266274</v>
      </c>
      <c r="Q1972" s="114">
        <f t="shared" ca="1" si="304"/>
        <v>0</v>
      </c>
    </row>
    <row r="1973" spans="1:17" x14ac:dyDescent="0.75">
      <c r="A1973" t="s">
        <v>2037</v>
      </c>
      <c r="B1973" t="s">
        <v>10797</v>
      </c>
      <c r="G1973" s="14">
        <v>1971</v>
      </c>
      <c r="H1973" s="14">
        <f t="shared" ca="1" si="300"/>
        <v>0</v>
      </c>
      <c r="I1973" s="117">
        <f t="shared" ca="1" si="301"/>
        <v>0</v>
      </c>
      <c r="J1973" s="113">
        <f t="shared" ca="1" si="302"/>
        <v>13.868343195266274</v>
      </c>
      <c r="K1973" s="14">
        <f t="shared" ca="1" si="305"/>
        <v>0</v>
      </c>
      <c r="L1973" s="113">
        <f t="shared" ca="1" si="306"/>
        <v>-13.868343195266274</v>
      </c>
      <c r="M1973" s="113">
        <f t="shared" ca="1" si="307"/>
        <v>0</v>
      </c>
      <c r="N1973" s="113">
        <f t="shared" ca="1" si="308"/>
        <v>0</v>
      </c>
      <c r="O1973" s="14">
        <f t="shared" ca="1" si="309"/>
        <v>0</v>
      </c>
      <c r="P1973" s="113">
        <f t="shared" ca="1" si="303"/>
        <v>13.868343195266274</v>
      </c>
      <c r="Q1973" s="114">
        <f t="shared" ca="1" si="304"/>
        <v>0</v>
      </c>
    </row>
    <row r="1974" spans="1:17" x14ac:dyDescent="0.75">
      <c r="A1974" t="s">
        <v>2038</v>
      </c>
      <c r="B1974" t="s">
        <v>10798</v>
      </c>
      <c r="G1974" s="14">
        <v>1972</v>
      </c>
      <c r="H1974" s="14">
        <f t="shared" ca="1" si="300"/>
        <v>0</v>
      </c>
      <c r="I1974" s="117">
        <f t="shared" ca="1" si="301"/>
        <v>0</v>
      </c>
      <c r="J1974" s="113">
        <f t="shared" ca="1" si="302"/>
        <v>13.868343195266274</v>
      </c>
      <c r="K1974" s="14">
        <f t="shared" ca="1" si="305"/>
        <v>0</v>
      </c>
      <c r="L1974" s="113">
        <f t="shared" ca="1" si="306"/>
        <v>-13.868343195266274</v>
      </c>
      <c r="M1974" s="113">
        <f t="shared" ca="1" si="307"/>
        <v>0</v>
      </c>
      <c r="N1974" s="113">
        <f t="shared" ca="1" si="308"/>
        <v>0</v>
      </c>
      <c r="O1974" s="14">
        <f t="shared" ca="1" si="309"/>
        <v>0</v>
      </c>
      <c r="P1974" s="113">
        <f t="shared" ca="1" si="303"/>
        <v>13.868343195266274</v>
      </c>
      <c r="Q1974" s="114">
        <f t="shared" ca="1" si="304"/>
        <v>0</v>
      </c>
    </row>
    <row r="1975" spans="1:17" x14ac:dyDescent="0.75">
      <c r="A1975" t="s">
        <v>2039</v>
      </c>
      <c r="B1975" t="s">
        <v>10799</v>
      </c>
      <c r="G1975" s="14">
        <v>1973</v>
      </c>
      <c r="H1975" s="14">
        <f t="shared" ca="1" si="300"/>
        <v>0</v>
      </c>
      <c r="I1975" s="117">
        <f t="shared" ca="1" si="301"/>
        <v>0</v>
      </c>
      <c r="J1975" s="113">
        <f t="shared" ca="1" si="302"/>
        <v>13.868343195266274</v>
      </c>
      <c r="K1975" s="14">
        <f t="shared" ca="1" si="305"/>
        <v>0</v>
      </c>
      <c r="L1975" s="113">
        <f t="shared" ca="1" si="306"/>
        <v>-13.868343195266274</v>
      </c>
      <c r="M1975" s="113">
        <f t="shared" ca="1" si="307"/>
        <v>0</v>
      </c>
      <c r="N1975" s="113">
        <f t="shared" ca="1" si="308"/>
        <v>0</v>
      </c>
      <c r="O1975" s="14">
        <f t="shared" ca="1" si="309"/>
        <v>0</v>
      </c>
      <c r="P1975" s="113">
        <f t="shared" ca="1" si="303"/>
        <v>13.868343195266274</v>
      </c>
      <c r="Q1975" s="114">
        <f t="shared" ca="1" si="304"/>
        <v>0</v>
      </c>
    </row>
    <row r="1976" spans="1:17" x14ac:dyDescent="0.75">
      <c r="A1976" t="s">
        <v>2040</v>
      </c>
      <c r="B1976" t="s">
        <v>10800</v>
      </c>
      <c r="G1976" s="14">
        <v>1974</v>
      </c>
      <c r="H1976" s="14">
        <f t="shared" ca="1" si="300"/>
        <v>0.95299999999999996</v>
      </c>
      <c r="I1976" s="117">
        <f t="shared" ca="1" si="301"/>
        <v>0.20965999999999999</v>
      </c>
      <c r="J1976" s="113">
        <f t="shared" ca="1" si="302"/>
        <v>13.868343195266274</v>
      </c>
      <c r="K1976" s="14">
        <f t="shared" ca="1" si="305"/>
        <v>0</v>
      </c>
      <c r="L1976" s="113">
        <f t="shared" ca="1" si="306"/>
        <v>-13.658683195266274</v>
      </c>
      <c r="M1976" s="113">
        <f t="shared" ca="1" si="307"/>
        <v>0</v>
      </c>
      <c r="N1976" s="113">
        <f t="shared" ca="1" si="308"/>
        <v>0</v>
      </c>
      <c r="O1976" s="14">
        <f t="shared" ca="1" si="309"/>
        <v>0</v>
      </c>
      <c r="P1976" s="113">
        <f t="shared" ca="1" si="303"/>
        <v>13.658683195266274</v>
      </c>
      <c r="Q1976" s="114">
        <f t="shared" ca="1" si="304"/>
        <v>0</v>
      </c>
    </row>
    <row r="1977" spans="1:17" x14ac:dyDescent="0.75">
      <c r="A1977" t="s">
        <v>2041</v>
      </c>
      <c r="B1977" t="s">
        <v>10801</v>
      </c>
      <c r="G1977" s="14">
        <v>1975</v>
      </c>
      <c r="H1977" s="14">
        <f t="shared" ca="1" si="300"/>
        <v>10.317</v>
      </c>
      <c r="I1977" s="117">
        <f t="shared" ca="1" si="301"/>
        <v>2.2697400000000001</v>
      </c>
      <c r="J1977" s="113">
        <f t="shared" ca="1" si="302"/>
        <v>13.868343195266274</v>
      </c>
      <c r="K1977" s="14">
        <f t="shared" ca="1" si="305"/>
        <v>0</v>
      </c>
      <c r="L1977" s="113">
        <f t="shared" ca="1" si="306"/>
        <v>-11.598603195266273</v>
      </c>
      <c r="M1977" s="113">
        <f t="shared" ca="1" si="307"/>
        <v>0</v>
      </c>
      <c r="N1977" s="113">
        <f t="shared" ca="1" si="308"/>
        <v>0</v>
      </c>
      <c r="O1977" s="14">
        <f t="shared" ca="1" si="309"/>
        <v>0</v>
      </c>
      <c r="P1977" s="113">
        <f t="shared" ca="1" si="303"/>
        <v>11.598603195266273</v>
      </c>
      <c r="Q1977" s="114">
        <f t="shared" ca="1" si="304"/>
        <v>0</v>
      </c>
    </row>
    <row r="1978" spans="1:17" x14ac:dyDescent="0.75">
      <c r="A1978" t="s">
        <v>2042</v>
      </c>
      <c r="B1978" t="s">
        <v>10802</v>
      </c>
      <c r="G1978" s="14">
        <v>1976</v>
      </c>
      <c r="H1978" s="14">
        <f t="shared" ca="1" si="300"/>
        <v>34.796999999999997</v>
      </c>
      <c r="I1978" s="117">
        <f t="shared" ca="1" si="301"/>
        <v>7.6553399999999998</v>
      </c>
      <c r="J1978" s="113">
        <f t="shared" ca="1" si="302"/>
        <v>13.868343195266274</v>
      </c>
      <c r="K1978" s="14">
        <f t="shared" ca="1" si="305"/>
        <v>0</v>
      </c>
      <c r="L1978" s="113">
        <f t="shared" ca="1" si="306"/>
        <v>-6.2130031952662739</v>
      </c>
      <c r="M1978" s="113">
        <f t="shared" ca="1" si="307"/>
        <v>0</v>
      </c>
      <c r="N1978" s="113">
        <f t="shared" ca="1" si="308"/>
        <v>0</v>
      </c>
      <c r="O1978" s="14">
        <f t="shared" ca="1" si="309"/>
        <v>0</v>
      </c>
      <c r="P1978" s="113">
        <f t="shared" ca="1" si="303"/>
        <v>6.2130031952662739</v>
      </c>
      <c r="Q1978" s="114">
        <f t="shared" ca="1" si="304"/>
        <v>0</v>
      </c>
    </row>
    <row r="1979" spans="1:17" x14ac:dyDescent="0.75">
      <c r="A1979" t="s">
        <v>2043</v>
      </c>
      <c r="B1979" t="s">
        <v>10803</v>
      </c>
      <c r="G1979" s="14">
        <v>1977</v>
      </c>
      <c r="H1979" s="14">
        <f t="shared" ca="1" si="300"/>
        <v>63.146999999999998</v>
      </c>
      <c r="I1979" s="117">
        <f t="shared" ca="1" si="301"/>
        <v>13.892339999999999</v>
      </c>
      <c r="J1979" s="113">
        <f t="shared" ca="1" si="302"/>
        <v>13.868343195266274</v>
      </c>
      <c r="K1979" s="14">
        <f t="shared" ca="1" si="305"/>
        <v>2.3996804733725341E-2</v>
      </c>
      <c r="L1979" s="113">
        <f t="shared" ca="1" si="306"/>
        <v>2.3996804733725341E-2</v>
      </c>
      <c r="M1979" s="113">
        <f t="shared" ca="1" si="307"/>
        <v>2.3996804733725341E-2</v>
      </c>
      <c r="N1979" s="113">
        <f t="shared" ca="1" si="308"/>
        <v>0</v>
      </c>
      <c r="O1979" s="14">
        <f t="shared" ca="1" si="309"/>
        <v>2.3996804733725341E-2</v>
      </c>
      <c r="P1979" s="113">
        <f t="shared" ca="1" si="303"/>
        <v>0</v>
      </c>
      <c r="Q1979" s="114">
        <f t="shared" ca="1" si="304"/>
        <v>0</v>
      </c>
    </row>
    <row r="1980" spans="1:17" x14ac:dyDescent="0.75">
      <c r="A1980" t="s">
        <v>2044</v>
      </c>
      <c r="B1980" t="s">
        <v>10804</v>
      </c>
      <c r="G1980" s="14">
        <v>1978</v>
      </c>
      <c r="H1980" s="14">
        <f t="shared" ca="1" si="300"/>
        <v>87.951999999999998</v>
      </c>
      <c r="I1980" s="117">
        <f t="shared" ca="1" si="301"/>
        <v>19.349440000000001</v>
      </c>
      <c r="J1980" s="113">
        <f t="shared" ca="1" si="302"/>
        <v>13.868343195266274</v>
      </c>
      <c r="K1980" s="14">
        <f t="shared" ca="1" si="305"/>
        <v>5.4810968047337276</v>
      </c>
      <c r="L1980" s="113">
        <f t="shared" ca="1" si="306"/>
        <v>5.4810968047337276</v>
      </c>
      <c r="M1980" s="113">
        <f t="shared" ca="1" si="307"/>
        <v>5.505093609467453</v>
      </c>
      <c r="N1980" s="113">
        <f t="shared" ca="1" si="308"/>
        <v>0</v>
      </c>
      <c r="O1980" s="14">
        <f t="shared" ca="1" si="309"/>
        <v>5.4810968047337276</v>
      </c>
      <c r="P1980" s="113">
        <f t="shared" ca="1" si="303"/>
        <v>0</v>
      </c>
      <c r="Q1980" s="114">
        <f t="shared" ca="1" si="304"/>
        <v>0</v>
      </c>
    </row>
    <row r="1981" spans="1:17" x14ac:dyDescent="0.75">
      <c r="A1981" t="s">
        <v>2045</v>
      </c>
      <c r="B1981" t="s">
        <v>10805</v>
      </c>
      <c r="G1981" s="14">
        <v>1979</v>
      </c>
      <c r="H1981" s="14">
        <f t="shared" ca="1" si="300"/>
        <v>153.00899999999999</v>
      </c>
      <c r="I1981" s="117">
        <f t="shared" ca="1" si="301"/>
        <v>33.66198</v>
      </c>
      <c r="J1981" s="113">
        <f t="shared" ca="1" si="302"/>
        <v>13.868343195266274</v>
      </c>
      <c r="K1981" s="14">
        <f t="shared" ca="1" si="305"/>
        <v>19.793636804733726</v>
      </c>
      <c r="L1981" s="113">
        <f t="shared" ca="1" si="306"/>
        <v>19.793636804733726</v>
      </c>
      <c r="M1981" s="113">
        <f t="shared" ca="1" si="307"/>
        <v>25.298730414201181</v>
      </c>
      <c r="N1981" s="113">
        <f t="shared" ca="1" si="308"/>
        <v>0</v>
      </c>
      <c r="O1981" s="14">
        <f t="shared" ca="1" si="309"/>
        <v>19.79363680473373</v>
      </c>
      <c r="P1981" s="113">
        <f t="shared" ca="1" si="303"/>
        <v>0</v>
      </c>
      <c r="Q1981" s="114">
        <f t="shared" ca="1" si="304"/>
        <v>0</v>
      </c>
    </row>
    <row r="1982" spans="1:17" x14ac:dyDescent="0.75">
      <c r="A1982" t="s">
        <v>2046</v>
      </c>
      <c r="B1982" t="s">
        <v>10806</v>
      </c>
      <c r="G1982" s="14">
        <v>1980</v>
      </c>
      <c r="H1982" s="14">
        <f t="shared" ca="1" si="300"/>
        <v>213.78200000000001</v>
      </c>
      <c r="I1982" s="117">
        <f t="shared" ca="1" si="301"/>
        <v>47.032040000000002</v>
      </c>
      <c r="J1982" s="113">
        <f t="shared" ca="1" si="302"/>
        <v>13.868343195266274</v>
      </c>
      <c r="K1982" s="14">
        <f t="shared" ca="1" si="305"/>
        <v>33.163696804733732</v>
      </c>
      <c r="L1982" s="113">
        <f t="shared" ca="1" si="306"/>
        <v>33.163696804733732</v>
      </c>
      <c r="M1982" s="113">
        <f t="shared" ca="1" si="307"/>
        <v>58.462427218934913</v>
      </c>
      <c r="N1982" s="113">
        <f t="shared" ca="1" si="308"/>
        <v>0</v>
      </c>
      <c r="O1982" s="14">
        <f t="shared" ca="1" si="309"/>
        <v>33.163696804733732</v>
      </c>
      <c r="P1982" s="113">
        <f t="shared" ca="1" si="303"/>
        <v>0</v>
      </c>
      <c r="Q1982" s="114">
        <f t="shared" ca="1" si="304"/>
        <v>0</v>
      </c>
    </row>
    <row r="1983" spans="1:17" x14ac:dyDescent="0.75">
      <c r="A1983" t="s">
        <v>2047</v>
      </c>
      <c r="B1983" t="s">
        <v>10807</v>
      </c>
      <c r="G1983" s="14">
        <v>1981</v>
      </c>
      <c r="H1983" s="14">
        <f t="shared" ca="1" si="300"/>
        <v>253.833</v>
      </c>
      <c r="I1983" s="117">
        <f t="shared" ca="1" si="301"/>
        <v>55.843260000000001</v>
      </c>
      <c r="J1983" s="113">
        <f t="shared" ca="1" si="302"/>
        <v>13.868343195266274</v>
      </c>
      <c r="K1983" s="14">
        <f t="shared" ca="1" si="305"/>
        <v>41.974916804733724</v>
      </c>
      <c r="L1983" s="113">
        <f t="shared" ca="1" si="306"/>
        <v>41.974916804733724</v>
      </c>
      <c r="M1983" s="113">
        <f t="shared" ca="1" si="307"/>
        <v>100.43734402366863</v>
      </c>
      <c r="N1983" s="113">
        <f t="shared" ca="1" si="308"/>
        <v>0</v>
      </c>
      <c r="O1983" s="14">
        <f t="shared" ca="1" si="309"/>
        <v>41.974916804733716</v>
      </c>
      <c r="P1983" s="113">
        <f t="shared" ca="1" si="303"/>
        <v>0</v>
      </c>
      <c r="Q1983" s="114">
        <f t="shared" ca="1" si="304"/>
        <v>-1.4210854715202004E-14</v>
      </c>
    </row>
    <row r="1984" spans="1:17" x14ac:dyDescent="0.75">
      <c r="A1984" t="s">
        <v>2048</v>
      </c>
      <c r="B1984" t="s">
        <v>10808</v>
      </c>
      <c r="G1984" s="14">
        <v>1982</v>
      </c>
      <c r="H1984" s="14">
        <f t="shared" ca="1" si="300"/>
        <v>181.18199999999999</v>
      </c>
      <c r="I1984" s="117">
        <f t="shared" ca="1" si="301"/>
        <v>39.860039999999998</v>
      </c>
      <c r="J1984" s="113">
        <f t="shared" ca="1" si="302"/>
        <v>13.868343195266274</v>
      </c>
      <c r="K1984" s="14">
        <f t="shared" ca="1" si="305"/>
        <v>25.991696804733724</v>
      </c>
      <c r="L1984" s="113">
        <f t="shared" ca="1" si="306"/>
        <v>25.991696804733724</v>
      </c>
      <c r="M1984" s="113">
        <f t="shared" ca="1" si="307"/>
        <v>126.42904082840235</v>
      </c>
      <c r="N1984" s="113">
        <f t="shared" ca="1" si="308"/>
        <v>0</v>
      </c>
      <c r="O1984" s="14">
        <f t="shared" ca="1" si="309"/>
        <v>25.991696804733721</v>
      </c>
      <c r="P1984" s="113">
        <f t="shared" ca="1" si="303"/>
        <v>0</v>
      </c>
      <c r="Q1984" s="114">
        <f t="shared" ca="1" si="304"/>
        <v>0</v>
      </c>
    </row>
    <row r="1985" spans="1:17" x14ac:dyDescent="0.75">
      <c r="A1985" t="s">
        <v>2049</v>
      </c>
      <c r="B1985" t="s">
        <v>10809</v>
      </c>
      <c r="G1985" s="14">
        <v>1983</v>
      </c>
      <c r="H1985" s="14">
        <f t="shared" ca="1" si="300"/>
        <v>107.099</v>
      </c>
      <c r="I1985" s="117">
        <f t="shared" ca="1" si="301"/>
        <v>23.561780000000002</v>
      </c>
      <c r="J1985" s="113">
        <f t="shared" ca="1" si="302"/>
        <v>13.868343195266274</v>
      </c>
      <c r="K1985" s="14">
        <f t="shared" ca="1" si="305"/>
        <v>9.6934368047337287</v>
      </c>
      <c r="L1985" s="113">
        <f t="shared" ca="1" si="306"/>
        <v>9.6934368047337287</v>
      </c>
      <c r="M1985" s="113">
        <f t="shared" ca="1" si="307"/>
        <v>136.12247763313607</v>
      </c>
      <c r="N1985" s="113">
        <f t="shared" ca="1" si="308"/>
        <v>0</v>
      </c>
      <c r="O1985" s="14">
        <f t="shared" ca="1" si="309"/>
        <v>9.6934368047337216</v>
      </c>
      <c r="P1985" s="113">
        <f t="shared" ca="1" si="303"/>
        <v>0</v>
      </c>
      <c r="Q1985" s="114">
        <f t="shared" ca="1" si="304"/>
        <v>-7.1054273576010019E-15</v>
      </c>
    </row>
    <row r="1986" spans="1:17" x14ac:dyDescent="0.75">
      <c r="A1986" t="s">
        <v>2050</v>
      </c>
      <c r="B1986" t="s">
        <v>10810</v>
      </c>
      <c r="G1986" s="14">
        <v>1984</v>
      </c>
      <c r="H1986" s="14">
        <f t="shared" ca="1" si="300"/>
        <v>47.07</v>
      </c>
      <c r="I1986" s="117">
        <f t="shared" ca="1" si="301"/>
        <v>10.355399999999999</v>
      </c>
      <c r="J1986" s="113">
        <f t="shared" ca="1" si="302"/>
        <v>13.868343195266274</v>
      </c>
      <c r="K1986" s="14">
        <f t="shared" ca="1" si="305"/>
        <v>0</v>
      </c>
      <c r="L1986" s="113">
        <f t="shared" ca="1" si="306"/>
        <v>-3.5129431952662742</v>
      </c>
      <c r="M1986" s="113">
        <f t="shared" ca="1" si="307"/>
        <v>132.6095344378698</v>
      </c>
      <c r="N1986" s="113">
        <f t="shared" ca="1" si="308"/>
        <v>3.5129431952662742</v>
      </c>
      <c r="O1986" s="14">
        <f t="shared" ca="1" si="309"/>
        <v>0</v>
      </c>
      <c r="P1986" s="113">
        <f t="shared" ca="1" si="303"/>
        <v>0</v>
      </c>
      <c r="Q1986" s="114">
        <f t="shared" ca="1" si="304"/>
        <v>0</v>
      </c>
    </row>
    <row r="1987" spans="1:17" x14ac:dyDescent="0.75">
      <c r="A1987" t="s">
        <v>2051</v>
      </c>
      <c r="B1987" t="s">
        <v>10811</v>
      </c>
      <c r="G1987" s="14">
        <v>1985</v>
      </c>
      <c r="H1987" s="14">
        <f t="shared" ref="H1987:H2050" ca="1" si="310">INDEX(INDIRECT(Library_File&amp;"Irradiance_Library"),MATCH($A1987,INDIRECT(Library_File&amp;"Irradiance_Labels"),0),MATCH(INDEX(IrradianceOptions,1,MATCH($A$1,Cases,0)),INDIRECT(Library_File&amp;"Irradiance_Transfer"),0))</f>
        <v>19.72</v>
      </c>
      <c r="I1987" s="117">
        <f t="shared" ref="I1987:I2050" ca="1" si="311">INDEX(INDIRECT(Library_File&amp;"Solar_Library"),MATCH($C$3,INDIRECT(Library_File&amp;"Solar_Labels"),0),MATCH(INDEX(SolarOptions,1,MATCH($A$1,Cases,0)),INDIRECT(Library_File&amp;"Solar_Transfer"),0))*$H1987</f>
        <v>4.3384</v>
      </c>
      <c r="J1987" s="113">
        <f t="shared" ref="J1987:J2050" ca="1" si="312">INDEX(INDIRECT(Library_File&amp;"PwrUsage_Library"),MATCH($B1987,INDIRECT(Library_File&amp;"PwrUsage_Labels"),0),MATCH(INDEX(PwrUsageOptions,1,MATCH($A$1,Cases,0)),INDIRECT(Library_File&amp;"PwrUsage_Transfer"),0))</f>
        <v>13.868343195266274</v>
      </c>
      <c r="K1987" s="14">
        <f t="shared" ca="1" si="305"/>
        <v>0</v>
      </c>
      <c r="L1987" s="113">
        <f t="shared" ca="1" si="306"/>
        <v>-9.5299431952662736</v>
      </c>
      <c r="M1987" s="113">
        <f t="shared" ca="1" si="307"/>
        <v>123.07959124260353</v>
      </c>
      <c r="N1987" s="113">
        <f t="shared" ca="1" si="308"/>
        <v>9.5299431952662701</v>
      </c>
      <c r="O1987" s="14">
        <f t="shared" ca="1" si="309"/>
        <v>0</v>
      </c>
      <c r="P1987" s="113">
        <f t="shared" ref="P1987:P2050" ca="1" si="313">IF((J1987-I1987-N1987)&gt;0,(J1987-I1987-N1987),0)</f>
        <v>3.5527136788005009E-15</v>
      </c>
      <c r="Q1987" s="114">
        <f t="shared" ref="Q1987:Q2050" ca="1" si="314">IF((J1987+O1987-I1987)&lt;0,(J1987+O1987-I1987),0)</f>
        <v>0</v>
      </c>
    </row>
    <row r="1988" spans="1:17" x14ac:dyDescent="0.75">
      <c r="A1988" t="s">
        <v>2052</v>
      </c>
      <c r="B1988" t="s">
        <v>10812</v>
      </c>
      <c r="G1988" s="14">
        <v>1986</v>
      </c>
      <c r="H1988" s="14">
        <f t="shared" ca="1" si="310"/>
        <v>2.8090000000000002</v>
      </c>
      <c r="I1988" s="117">
        <f t="shared" ca="1" si="311"/>
        <v>0.61798000000000008</v>
      </c>
      <c r="J1988" s="113">
        <f t="shared" ca="1" si="312"/>
        <v>13.868343195266274</v>
      </c>
      <c r="K1988" s="14">
        <f t="shared" ref="K1988:K2051" ca="1" si="315">IF((I1988-J1988)&gt;0,(I1988-J1988),0)</f>
        <v>0</v>
      </c>
      <c r="L1988" s="113">
        <f t="shared" ref="L1988:L2051" ca="1" si="316">I1988-J1988</f>
        <v>-13.250363195266274</v>
      </c>
      <c r="M1988" s="113">
        <f t="shared" ca="1" si="307"/>
        <v>109.82922804733725</v>
      </c>
      <c r="N1988" s="113">
        <f t="shared" ca="1" si="308"/>
        <v>13.250363195266274</v>
      </c>
      <c r="O1988" s="14">
        <f t="shared" ca="1" si="309"/>
        <v>0</v>
      </c>
      <c r="P1988" s="113">
        <f t="shared" ca="1" si="313"/>
        <v>0</v>
      </c>
      <c r="Q1988" s="114">
        <f t="shared" ca="1" si="314"/>
        <v>0</v>
      </c>
    </row>
    <row r="1989" spans="1:17" x14ac:dyDescent="0.75">
      <c r="A1989" t="s">
        <v>2053</v>
      </c>
      <c r="B1989" t="s">
        <v>10813</v>
      </c>
      <c r="G1989" s="14">
        <v>1987</v>
      </c>
      <c r="H1989" s="14">
        <f t="shared" ca="1" si="310"/>
        <v>0</v>
      </c>
      <c r="I1989" s="117">
        <f t="shared" ca="1" si="311"/>
        <v>0</v>
      </c>
      <c r="J1989" s="113">
        <f t="shared" ca="1" si="312"/>
        <v>13.868343195266274</v>
      </c>
      <c r="K1989" s="14">
        <f t="shared" ca="1" si="315"/>
        <v>0</v>
      </c>
      <c r="L1989" s="113">
        <f t="shared" ca="1" si="316"/>
        <v>-13.868343195266274</v>
      </c>
      <c r="M1989" s="113">
        <f t="shared" ref="M1989:M2052" ca="1" si="317">IF(AND((L1989+M1988)&lt;$M$3,(L1989+M1988)&gt;0),(L1989+M1988),IF((L1989+M1988)&gt;$M$3,$M$3,0))</f>
        <v>95.960884852070976</v>
      </c>
      <c r="N1989" s="113">
        <f t="shared" ref="N1989:N2052" ca="1" si="318">IF((M1988-M1989)&gt;0,(M1988-M1989),0)</f>
        <v>13.868343195266277</v>
      </c>
      <c r="O1989" s="14">
        <f t="shared" ref="O1989:O2052" ca="1" si="319">IF((M1988-M1989)&lt;0,(M1989-M1988),0)</f>
        <v>0</v>
      </c>
      <c r="P1989" s="113">
        <f t="shared" ca="1" si="313"/>
        <v>0</v>
      </c>
      <c r="Q1989" s="114">
        <f t="shared" ca="1" si="314"/>
        <v>0</v>
      </c>
    </row>
    <row r="1990" spans="1:17" x14ac:dyDescent="0.75">
      <c r="A1990" t="s">
        <v>2054</v>
      </c>
      <c r="B1990" t="s">
        <v>10814</v>
      </c>
      <c r="G1990" s="14">
        <v>1988</v>
      </c>
      <c r="H1990" s="14">
        <f t="shared" ca="1" si="310"/>
        <v>0</v>
      </c>
      <c r="I1990" s="117">
        <f t="shared" ca="1" si="311"/>
        <v>0</v>
      </c>
      <c r="J1990" s="113">
        <f t="shared" ca="1" si="312"/>
        <v>13.868343195266274</v>
      </c>
      <c r="K1990" s="14">
        <f t="shared" ca="1" si="315"/>
        <v>0</v>
      </c>
      <c r="L1990" s="113">
        <f t="shared" ca="1" si="316"/>
        <v>-13.868343195266274</v>
      </c>
      <c r="M1990" s="113">
        <f t="shared" ca="1" si="317"/>
        <v>82.092541656804698</v>
      </c>
      <c r="N1990" s="113">
        <f t="shared" ca="1" si="318"/>
        <v>13.868343195266277</v>
      </c>
      <c r="O1990" s="14">
        <f t="shared" ca="1" si="319"/>
        <v>0</v>
      </c>
      <c r="P1990" s="113">
        <f t="shared" ca="1" si="313"/>
        <v>0</v>
      </c>
      <c r="Q1990" s="114">
        <f t="shared" ca="1" si="314"/>
        <v>0</v>
      </c>
    </row>
    <row r="1991" spans="1:17" x14ac:dyDescent="0.75">
      <c r="A1991" t="s">
        <v>2055</v>
      </c>
      <c r="B1991" t="s">
        <v>10815</v>
      </c>
      <c r="G1991" s="14">
        <v>1989</v>
      </c>
      <c r="H1991" s="14">
        <f t="shared" ca="1" si="310"/>
        <v>0</v>
      </c>
      <c r="I1991" s="117">
        <f t="shared" ca="1" si="311"/>
        <v>0</v>
      </c>
      <c r="J1991" s="113">
        <f t="shared" ca="1" si="312"/>
        <v>13.868343195266274</v>
      </c>
      <c r="K1991" s="14">
        <f t="shared" ca="1" si="315"/>
        <v>0</v>
      </c>
      <c r="L1991" s="113">
        <f t="shared" ca="1" si="316"/>
        <v>-13.868343195266274</v>
      </c>
      <c r="M1991" s="113">
        <f t="shared" ca="1" si="317"/>
        <v>68.224198461538421</v>
      </c>
      <c r="N1991" s="113">
        <f t="shared" ca="1" si="318"/>
        <v>13.868343195266277</v>
      </c>
      <c r="O1991" s="14">
        <f t="shared" ca="1" si="319"/>
        <v>0</v>
      </c>
      <c r="P1991" s="113">
        <f t="shared" ca="1" si="313"/>
        <v>0</v>
      </c>
      <c r="Q1991" s="114">
        <f t="shared" ca="1" si="314"/>
        <v>0</v>
      </c>
    </row>
    <row r="1992" spans="1:17" x14ac:dyDescent="0.75">
      <c r="A1992" t="s">
        <v>2056</v>
      </c>
      <c r="B1992" t="s">
        <v>10816</v>
      </c>
      <c r="G1992" s="14">
        <v>1990</v>
      </c>
      <c r="H1992" s="14">
        <f t="shared" ca="1" si="310"/>
        <v>0</v>
      </c>
      <c r="I1992" s="117">
        <f t="shared" ca="1" si="311"/>
        <v>0</v>
      </c>
      <c r="J1992" s="113">
        <f t="shared" ca="1" si="312"/>
        <v>13.868343195266274</v>
      </c>
      <c r="K1992" s="14">
        <f t="shared" ca="1" si="315"/>
        <v>0</v>
      </c>
      <c r="L1992" s="113">
        <f t="shared" ca="1" si="316"/>
        <v>-13.868343195266274</v>
      </c>
      <c r="M1992" s="113">
        <f t="shared" ca="1" si="317"/>
        <v>54.355855266272144</v>
      </c>
      <c r="N1992" s="113">
        <f t="shared" ca="1" si="318"/>
        <v>13.868343195266277</v>
      </c>
      <c r="O1992" s="14">
        <f t="shared" ca="1" si="319"/>
        <v>0</v>
      </c>
      <c r="P1992" s="113">
        <f t="shared" ca="1" si="313"/>
        <v>0</v>
      </c>
      <c r="Q1992" s="114">
        <f t="shared" ca="1" si="314"/>
        <v>0</v>
      </c>
    </row>
    <row r="1993" spans="1:17" x14ac:dyDescent="0.75">
      <c r="A1993" t="s">
        <v>2057</v>
      </c>
      <c r="B1993" t="s">
        <v>10817</v>
      </c>
      <c r="G1993" s="14">
        <v>1991</v>
      </c>
      <c r="H1993" s="14">
        <f t="shared" ca="1" si="310"/>
        <v>0</v>
      </c>
      <c r="I1993" s="117">
        <f t="shared" ca="1" si="311"/>
        <v>0</v>
      </c>
      <c r="J1993" s="113">
        <f t="shared" ca="1" si="312"/>
        <v>13.868343195266274</v>
      </c>
      <c r="K1993" s="14">
        <f t="shared" ca="1" si="315"/>
        <v>0</v>
      </c>
      <c r="L1993" s="113">
        <f t="shared" ca="1" si="316"/>
        <v>-13.868343195266274</v>
      </c>
      <c r="M1993" s="113">
        <f t="shared" ca="1" si="317"/>
        <v>40.487512071005867</v>
      </c>
      <c r="N1993" s="113">
        <f t="shared" ca="1" si="318"/>
        <v>13.868343195266277</v>
      </c>
      <c r="O1993" s="14">
        <f t="shared" ca="1" si="319"/>
        <v>0</v>
      </c>
      <c r="P1993" s="113">
        <f t="shared" ca="1" si="313"/>
        <v>0</v>
      </c>
      <c r="Q1993" s="114">
        <f t="shared" ca="1" si="314"/>
        <v>0</v>
      </c>
    </row>
    <row r="1994" spans="1:17" x14ac:dyDescent="0.75">
      <c r="A1994" t="s">
        <v>2058</v>
      </c>
      <c r="B1994" t="s">
        <v>10818</v>
      </c>
      <c r="G1994" s="14">
        <v>1992</v>
      </c>
      <c r="H1994" s="14">
        <f t="shared" ca="1" si="310"/>
        <v>0</v>
      </c>
      <c r="I1994" s="117">
        <f t="shared" ca="1" si="311"/>
        <v>0</v>
      </c>
      <c r="J1994" s="113">
        <f t="shared" ca="1" si="312"/>
        <v>13.868343195266274</v>
      </c>
      <c r="K1994" s="14">
        <f t="shared" ca="1" si="315"/>
        <v>0</v>
      </c>
      <c r="L1994" s="113">
        <f t="shared" ca="1" si="316"/>
        <v>-13.868343195266274</v>
      </c>
      <c r="M1994" s="113">
        <f t="shared" ca="1" si="317"/>
        <v>26.619168875739593</v>
      </c>
      <c r="N1994" s="113">
        <f t="shared" ca="1" si="318"/>
        <v>13.868343195266274</v>
      </c>
      <c r="O1994" s="14">
        <f t="shared" ca="1" si="319"/>
        <v>0</v>
      </c>
      <c r="P1994" s="113">
        <f t="shared" ca="1" si="313"/>
        <v>0</v>
      </c>
      <c r="Q1994" s="114">
        <f t="shared" ca="1" si="314"/>
        <v>0</v>
      </c>
    </row>
    <row r="1995" spans="1:17" x14ac:dyDescent="0.75">
      <c r="A1995" t="s">
        <v>2059</v>
      </c>
      <c r="B1995" t="s">
        <v>10819</v>
      </c>
      <c r="G1995" s="14">
        <v>1993</v>
      </c>
      <c r="H1995" s="14">
        <f t="shared" ca="1" si="310"/>
        <v>0</v>
      </c>
      <c r="I1995" s="117">
        <f t="shared" ca="1" si="311"/>
        <v>0</v>
      </c>
      <c r="J1995" s="113">
        <f t="shared" ca="1" si="312"/>
        <v>13.868343195266274</v>
      </c>
      <c r="K1995" s="14">
        <f t="shared" ca="1" si="315"/>
        <v>0</v>
      </c>
      <c r="L1995" s="113">
        <f t="shared" ca="1" si="316"/>
        <v>-13.868343195266274</v>
      </c>
      <c r="M1995" s="113">
        <f t="shared" ca="1" si="317"/>
        <v>12.750825680473319</v>
      </c>
      <c r="N1995" s="113">
        <f t="shared" ca="1" si="318"/>
        <v>13.868343195266274</v>
      </c>
      <c r="O1995" s="14">
        <f t="shared" ca="1" si="319"/>
        <v>0</v>
      </c>
      <c r="P1995" s="113">
        <f t="shared" ca="1" si="313"/>
        <v>0</v>
      </c>
      <c r="Q1995" s="114">
        <f t="shared" ca="1" si="314"/>
        <v>0</v>
      </c>
    </row>
    <row r="1996" spans="1:17" x14ac:dyDescent="0.75">
      <c r="A1996" t="s">
        <v>2060</v>
      </c>
      <c r="B1996" t="s">
        <v>10820</v>
      </c>
      <c r="G1996" s="14">
        <v>1994</v>
      </c>
      <c r="H1996" s="14">
        <f t="shared" ca="1" si="310"/>
        <v>0</v>
      </c>
      <c r="I1996" s="117">
        <f t="shared" ca="1" si="311"/>
        <v>0</v>
      </c>
      <c r="J1996" s="113">
        <f t="shared" ca="1" si="312"/>
        <v>13.868343195266274</v>
      </c>
      <c r="K1996" s="14">
        <f t="shared" ca="1" si="315"/>
        <v>0</v>
      </c>
      <c r="L1996" s="113">
        <f t="shared" ca="1" si="316"/>
        <v>-13.868343195266274</v>
      </c>
      <c r="M1996" s="113">
        <f t="shared" ca="1" si="317"/>
        <v>0</v>
      </c>
      <c r="N1996" s="113">
        <f t="shared" ca="1" si="318"/>
        <v>12.750825680473319</v>
      </c>
      <c r="O1996" s="14">
        <f t="shared" ca="1" si="319"/>
        <v>0</v>
      </c>
      <c r="P1996" s="113">
        <f t="shared" ca="1" si="313"/>
        <v>1.1175175147929544</v>
      </c>
      <c r="Q1996" s="114">
        <f t="shared" ca="1" si="314"/>
        <v>0</v>
      </c>
    </row>
    <row r="1997" spans="1:17" x14ac:dyDescent="0.75">
      <c r="A1997" t="s">
        <v>2061</v>
      </c>
      <c r="B1997" t="s">
        <v>10821</v>
      </c>
      <c r="G1997" s="14">
        <v>1995</v>
      </c>
      <c r="H1997" s="14">
        <f t="shared" ca="1" si="310"/>
        <v>0</v>
      </c>
      <c r="I1997" s="117">
        <f t="shared" ca="1" si="311"/>
        <v>0</v>
      </c>
      <c r="J1997" s="113">
        <f t="shared" ca="1" si="312"/>
        <v>13.868343195266274</v>
      </c>
      <c r="K1997" s="14">
        <f t="shared" ca="1" si="315"/>
        <v>0</v>
      </c>
      <c r="L1997" s="113">
        <f t="shared" ca="1" si="316"/>
        <v>-13.868343195266274</v>
      </c>
      <c r="M1997" s="113">
        <f t="shared" ca="1" si="317"/>
        <v>0</v>
      </c>
      <c r="N1997" s="113">
        <f t="shared" ca="1" si="318"/>
        <v>0</v>
      </c>
      <c r="O1997" s="14">
        <f t="shared" ca="1" si="319"/>
        <v>0</v>
      </c>
      <c r="P1997" s="113">
        <f t="shared" ca="1" si="313"/>
        <v>13.868343195266274</v>
      </c>
      <c r="Q1997" s="114">
        <f t="shared" ca="1" si="314"/>
        <v>0</v>
      </c>
    </row>
    <row r="1998" spans="1:17" x14ac:dyDescent="0.75">
      <c r="A1998" t="s">
        <v>2062</v>
      </c>
      <c r="B1998" t="s">
        <v>10822</v>
      </c>
      <c r="G1998" s="14">
        <v>1996</v>
      </c>
      <c r="H1998" s="14">
        <f t="shared" ca="1" si="310"/>
        <v>0</v>
      </c>
      <c r="I1998" s="117">
        <f t="shared" ca="1" si="311"/>
        <v>0</v>
      </c>
      <c r="J1998" s="113">
        <f t="shared" ca="1" si="312"/>
        <v>13.868343195266274</v>
      </c>
      <c r="K1998" s="14">
        <f t="shared" ca="1" si="315"/>
        <v>0</v>
      </c>
      <c r="L1998" s="113">
        <f t="shared" ca="1" si="316"/>
        <v>-13.868343195266274</v>
      </c>
      <c r="M1998" s="113">
        <f t="shared" ca="1" si="317"/>
        <v>0</v>
      </c>
      <c r="N1998" s="113">
        <f t="shared" ca="1" si="318"/>
        <v>0</v>
      </c>
      <c r="O1998" s="14">
        <f t="shared" ca="1" si="319"/>
        <v>0</v>
      </c>
      <c r="P1998" s="113">
        <f t="shared" ca="1" si="313"/>
        <v>13.868343195266274</v>
      </c>
      <c r="Q1998" s="114">
        <f t="shared" ca="1" si="314"/>
        <v>0</v>
      </c>
    </row>
    <row r="1999" spans="1:17" x14ac:dyDescent="0.75">
      <c r="A1999" t="s">
        <v>2063</v>
      </c>
      <c r="B1999" t="s">
        <v>10823</v>
      </c>
      <c r="G1999" s="14">
        <v>1997</v>
      </c>
      <c r="H1999" s="14">
        <f t="shared" ca="1" si="310"/>
        <v>0</v>
      </c>
      <c r="I1999" s="117">
        <f t="shared" ca="1" si="311"/>
        <v>0</v>
      </c>
      <c r="J1999" s="113">
        <f t="shared" ca="1" si="312"/>
        <v>13.868343195266274</v>
      </c>
      <c r="K1999" s="14">
        <f t="shared" ca="1" si="315"/>
        <v>0</v>
      </c>
      <c r="L1999" s="113">
        <f t="shared" ca="1" si="316"/>
        <v>-13.868343195266274</v>
      </c>
      <c r="M1999" s="113">
        <f t="shared" ca="1" si="317"/>
        <v>0</v>
      </c>
      <c r="N1999" s="113">
        <f t="shared" ca="1" si="318"/>
        <v>0</v>
      </c>
      <c r="O1999" s="14">
        <f t="shared" ca="1" si="319"/>
        <v>0</v>
      </c>
      <c r="P1999" s="113">
        <f t="shared" ca="1" si="313"/>
        <v>13.868343195266274</v>
      </c>
      <c r="Q1999" s="114">
        <f t="shared" ca="1" si="314"/>
        <v>0</v>
      </c>
    </row>
    <row r="2000" spans="1:17" x14ac:dyDescent="0.75">
      <c r="A2000" t="s">
        <v>2064</v>
      </c>
      <c r="B2000" t="s">
        <v>10824</v>
      </c>
      <c r="G2000" s="14">
        <v>1998</v>
      </c>
      <c r="H2000" s="14">
        <f t="shared" ca="1" si="310"/>
        <v>0.95299999999999996</v>
      </c>
      <c r="I2000" s="117">
        <f t="shared" ca="1" si="311"/>
        <v>0.20965999999999999</v>
      </c>
      <c r="J2000" s="113">
        <f t="shared" ca="1" si="312"/>
        <v>13.868343195266274</v>
      </c>
      <c r="K2000" s="14">
        <f t="shared" ca="1" si="315"/>
        <v>0</v>
      </c>
      <c r="L2000" s="113">
        <f t="shared" ca="1" si="316"/>
        <v>-13.658683195266274</v>
      </c>
      <c r="M2000" s="113">
        <f t="shared" ca="1" si="317"/>
        <v>0</v>
      </c>
      <c r="N2000" s="113">
        <f t="shared" ca="1" si="318"/>
        <v>0</v>
      </c>
      <c r="O2000" s="14">
        <f t="shared" ca="1" si="319"/>
        <v>0</v>
      </c>
      <c r="P2000" s="113">
        <f t="shared" ca="1" si="313"/>
        <v>13.658683195266274</v>
      </c>
      <c r="Q2000" s="114">
        <f t="shared" ca="1" si="314"/>
        <v>0</v>
      </c>
    </row>
    <row r="2001" spans="1:17" x14ac:dyDescent="0.75">
      <c r="A2001" t="s">
        <v>2065</v>
      </c>
      <c r="B2001" t="s">
        <v>10825</v>
      </c>
      <c r="G2001" s="14">
        <v>1999</v>
      </c>
      <c r="H2001" s="14">
        <f t="shared" ca="1" si="310"/>
        <v>11.256</v>
      </c>
      <c r="I2001" s="117">
        <f t="shared" ca="1" si="311"/>
        <v>2.4763199999999999</v>
      </c>
      <c r="J2001" s="113">
        <f t="shared" ca="1" si="312"/>
        <v>13.868343195266274</v>
      </c>
      <c r="K2001" s="14">
        <f t="shared" ca="1" si="315"/>
        <v>0</v>
      </c>
      <c r="L2001" s="113">
        <f t="shared" ca="1" si="316"/>
        <v>-11.392023195266274</v>
      </c>
      <c r="M2001" s="113">
        <f t="shared" ca="1" si="317"/>
        <v>0</v>
      </c>
      <c r="N2001" s="113">
        <f t="shared" ca="1" si="318"/>
        <v>0</v>
      </c>
      <c r="O2001" s="14">
        <f t="shared" ca="1" si="319"/>
        <v>0</v>
      </c>
      <c r="P2001" s="113">
        <f t="shared" ca="1" si="313"/>
        <v>11.392023195266274</v>
      </c>
      <c r="Q2001" s="114">
        <f t="shared" ca="1" si="314"/>
        <v>0</v>
      </c>
    </row>
    <row r="2002" spans="1:17" x14ac:dyDescent="0.75">
      <c r="A2002" t="s">
        <v>2066</v>
      </c>
      <c r="B2002" t="s">
        <v>10826</v>
      </c>
      <c r="G2002" s="14">
        <v>2000</v>
      </c>
      <c r="H2002" s="14">
        <f t="shared" ca="1" si="310"/>
        <v>35.74</v>
      </c>
      <c r="I2002" s="117">
        <f t="shared" ca="1" si="311"/>
        <v>7.8628000000000009</v>
      </c>
      <c r="J2002" s="113">
        <f t="shared" ca="1" si="312"/>
        <v>13.868343195266274</v>
      </c>
      <c r="K2002" s="14">
        <f t="shared" ca="1" si="315"/>
        <v>0</v>
      </c>
      <c r="L2002" s="113">
        <f t="shared" ca="1" si="316"/>
        <v>-6.0055431952662728</v>
      </c>
      <c r="M2002" s="113">
        <f t="shared" ca="1" si="317"/>
        <v>0</v>
      </c>
      <c r="N2002" s="113">
        <f t="shared" ca="1" si="318"/>
        <v>0</v>
      </c>
      <c r="O2002" s="14">
        <f t="shared" ca="1" si="319"/>
        <v>0</v>
      </c>
      <c r="P2002" s="113">
        <f t="shared" ca="1" si="313"/>
        <v>6.0055431952662728</v>
      </c>
      <c r="Q2002" s="114">
        <f t="shared" ca="1" si="314"/>
        <v>0</v>
      </c>
    </row>
    <row r="2003" spans="1:17" x14ac:dyDescent="0.75">
      <c r="A2003" t="s">
        <v>2067</v>
      </c>
      <c r="B2003" t="s">
        <v>10827</v>
      </c>
      <c r="G2003" s="14">
        <v>2001</v>
      </c>
      <c r="H2003" s="14">
        <f t="shared" ca="1" si="310"/>
        <v>64.093999999999994</v>
      </c>
      <c r="I2003" s="117">
        <f t="shared" ca="1" si="311"/>
        <v>14.100679999999999</v>
      </c>
      <c r="J2003" s="113">
        <f t="shared" ca="1" si="312"/>
        <v>13.868343195266274</v>
      </c>
      <c r="K2003" s="14">
        <f t="shared" ca="1" si="315"/>
        <v>0.23233680473372509</v>
      </c>
      <c r="L2003" s="113">
        <f t="shared" ca="1" si="316"/>
        <v>0.23233680473372509</v>
      </c>
      <c r="M2003" s="113">
        <f t="shared" ca="1" si="317"/>
        <v>0.23233680473372509</v>
      </c>
      <c r="N2003" s="113">
        <f t="shared" ca="1" si="318"/>
        <v>0</v>
      </c>
      <c r="O2003" s="14">
        <f t="shared" ca="1" si="319"/>
        <v>0.23233680473372509</v>
      </c>
      <c r="P2003" s="113">
        <f t="shared" ca="1" si="313"/>
        <v>0</v>
      </c>
      <c r="Q2003" s="114">
        <f t="shared" ca="1" si="314"/>
        <v>0</v>
      </c>
    </row>
    <row r="2004" spans="1:17" x14ac:dyDescent="0.75">
      <c r="A2004" t="s">
        <v>2068</v>
      </c>
      <c r="B2004" t="s">
        <v>10828</v>
      </c>
      <c r="G2004" s="14">
        <v>2002</v>
      </c>
      <c r="H2004" s="14">
        <f t="shared" ca="1" si="310"/>
        <v>87.936000000000007</v>
      </c>
      <c r="I2004" s="117">
        <f t="shared" ca="1" si="311"/>
        <v>19.345920000000003</v>
      </c>
      <c r="J2004" s="113">
        <f t="shared" ca="1" si="312"/>
        <v>13.868343195266274</v>
      </c>
      <c r="K2004" s="14">
        <f t="shared" ca="1" si="315"/>
        <v>5.4775768047337294</v>
      </c>
      <c r="L2004" s="113">
        <f t="shared" ca="1" si="316"/>
        <v>5.4775768047337294</v>
      </c>
      <c r="M2004" s="113">
        <f t="shared" ca="1" si="317"/>
        <v>5.7099136094674545</v>
      </c>
      <c r="N2004" s="113">
        <f t="shared" ca="1" si="318"/>
        <v>0</v>
      </c>
      <c r="O2004" s="14">
        <f t="shared" ca="1" si="319"/>
        <v>5.4775768047337294</v>
      </c>
      <c r="P2004" s="113">
        <f t="shared" ca="1" si="313"/>
        <v>0</v>
      </c>
      <c r="Q2004" s="114">
        <f t="shared" ca="1" si="314"/>
        <v>0</v>
      </c>
    </row>
    <row r="2005" spans="1:17" x14ac:dyDescent="0.75">
      <c r="A2005" t="s">
        <v>2069</v>
      </c>
      <c r="B2005" t="s">
        <v>10829</v>
      </c>
      <c r="G2005" s="14">
        <v>2003</v>
      </c>
      <c r="H2005" s="14">
        <f t="shared" ca="1" si="310"/>
        <v>152.91499999999999</v>
      </c>
      <c r="I2005" s="117">
        <f t="shared" ca="1" si="311"/>
        <v>33.641300000000001</v>
      </c>
      <c r="J2005" s="113">
        <f t="shared" ca="1" si="312"/>
        <v>13.868343195266274</v>
      </c>
      <c r="K2005" s="14">
        <f t="shared" ca="1" si="315"/>
        <v>19.772956804733727</v>
      </c>
      <c r="L2005" s="113">
        <f t="shared" ca="1" si="316"/>
        <v>19.772956804733727</v>
      </c>
      <c r="M2005" s="113">
        <f t="shared" ca="1" si="317"/>
        <v>25.48287041420118</v>
      </c>
      <c r="N2005" s="113">
        <f t="shared" ca="1" si="318"/>
        <v>0</v>
      </c>
      <c r="O2005" s="14">
        <f t="shared" ca="1" si="319"/>
        <v>19.772956804733724</v>
      </c>
      <c r="P2005" s="113">
        <f t="shared" ca="1" si="313"/>
        <v>0</v>
      </c>
      <c r="Q2005" s="114">
        <f t="shared" ca="1" si="314"/>
        <v>0</v>
      </c>
    </row>
    <row r="2006" spans="1:17" x14ac:dyDescent="0.75">
      <c r="A2006" t="s">
        <v>2070</v>
      </c>
      <c r="B2006" t="s">
        <v>10830</v>
      </c>
      <c r="G2006" s="14">
        <v>2004</v>
      </c>
      <c r="H2006" s="14">
        <f t="shared" ca="1" si="310"/>
        <v>214.738</v>
      </c>
      <c r="I2006" s="117">
        <f t="shared" ca="1" si="311"/>
        <v>47.242359999999998</v>
      </c>
      <c r="J2006" s="113">
        <f t="shared" ca="1" si="312"/>
        <v>13.868343195266274</v>
      </c>
      <c r="K2006" s="14">
        <f t="shared" ca="1" si="315"/>
        <v>33.374016804733728</v>
      </c>
      <c r="L2006" s="113">
        <f t="shared" ca="1" si="316"/>
        <v>33.374016804733728</v>
      </c>
      <c r="M2006" s="113">
        <f t="shared" ca="1" si="317"/>
        <v>58.856887218934908</v>
      </c>
      <c r="N2006" s="113">
        <f t="shared" ca="1" si="318"/>
        <v>0</v>
      </c>
      <c r="O2006" s="14">
        <f t="shared" ca="1" si="319"/>
        <v>33.374016804733728</v>
      </c>
      <c r="P2006" s="113">
        <f t="shared" ca="1" si="313"/>
        <v>0</v>
      </c>
      <c r="Q2006" s="114">
        <f t="shared" ca="1" si="314"/>
        <v>0</v>
      </c>
    </row>
    <row r="2007" spans="1:17" x14ac:dyDescent="0.75">
      <c r="A2007" t="s">
        <v>2071</v>
      </c>
      <c r="B2007" t="s">
        <v>10831</v>
      </c>
      <c r="G2007" s="14">
        <v>2005</v>
      </c>
      <c r="H2007" s="14">
        <f t="shared" ca="1" si="310"/>
        <v>271.137</v>
      </c>
      <c r="I2007" s="117">
        <f t="shared" ca="1" si="311"/>
        <v>59.65014</v>
      </c>
      <c r="J2007" s="113">
        <f t="shared" ca="1" si="312"/>
        <v>13.868343195266274</v>
      </c>
      <c r="K2007" s="14">
        <f t="shared" ca="1" si="315"/>
        <v>45.78179680473373</v>
      </c>
      <c r="L2007" s="113">
        <f t="shared" ca="1" si="316"/>
        <v>45.78179680473373</v>
      </c>
      <c r="M2007" s="113">
        <f t="shared" ca="1" si="317"/>
        <v>104.63868402366865</v>
      </c>
      <c r="N2007" s="113">
        <f t="shared" ca="1" si="318"/>
        <v>0</v>
      </c>
      <c r="O2007" s="14">
        <f t="shared" ca="1" si="319"/>
        <v>45.781796804733737</v>
      </c>
      <c r="P2007" s="113">
        <f t="shared" ca="1" si="313"/>
        <v>0</v>
      </c>
      <c r="Q2007" s="114">
        <f t="shared" ca="1" si="314"/>
        <v>0</v>
      </c>
    </row>
    <row r="2008" spans="1:17" x14ac:dyDescent="0.75">
      <c r="A2008" t="s">
        <v>2072</v>
      </c>
      <c r="B2008" t="s">
        <v>10832</v>
      </c>
      <c r="G2008" s="14">
        <v>2006</v>
      </c>
      <c r="H2008" s="14">
        <f t="shared" ca="1" si="310"/>
        <v>222.54499999999999</v>
      </c>
      <c r="I2008" s="117">
        <f t="shared" ca="1" si="311"/>
        <v>48.959899999999998</v>
      </c>
      <c r="J2008" s="113">
        <f t="shared" ca="1" si="312"/>
        <v>13.868343195266274</v>
      </c>
      <c r="K2008" s="14">
        <f t="shared" ca="1" si="315"/>
        <v>35.091556804733727</v>
      </c>
      <c r="L2008" s="113">
        <f t="shared" ca="1" si="316"/>
        <v>35.091556804733727</v>
      </c>
      <c r="M2008" s="113">
        <f t="shared" ca="1" si="317"/>
        <v>139.73024082840237</v>
      </c>
      <c r="N2008" s="113">
        <f t="shared" ca="1" si="318"/>
        <v>0</v>
      </c>
      <c r="O2008" s="14">
        <f t="shared" ca="1" si="319"/>
        <v>35.091556804733727</v>
      </c>
      <c r="P2008" s="113">
        <f t="shared" ca="1" si="313"/>
        <v>0</v>
      </c>
      <c r="Q2008" s="114">
        <f t="shared" ca="1" si="314"/>
        <v>0</v>
      </c>
    </row>
    <row r="2009" spans="1:17" x14ac:dyDescent="0.75">
      <c r="A2009" t="s">
        <v>2073</v>
      </c>
      <c r="B2009" t="s">
        <v>10833</v>
      </c>
      <c r="G2009" s="14">
        <v>2007</v>
      </c>
      <c r="H2009" s="14">
        <f t="shared" ca="1" si="310"/>
        <v>171.62899999999999</v>
      </c>
      <c r="I2009" s="117">
        <f t="shared" ca="1" si="311"/>
        <v>37.758379999999995</v>
      </c>
      <c r="J2009" s="113">
        <f t="shared" ca="1" si="312"/>
        <v>13.868343195266274</v>
      </c>
      <c r="K2009" s="14">
        <f t="shared" ca="1" si="315"/>
        <v>23.890036804733722</v>
      </c>
      <c r="L2009" s="113">
        <f t="shared" ca="1" si="316"/>
        <v>23.890036804733722</v>
      </c>
      <c r="M2009" s="113">
        <f t="shared" ca="1" si="317"/>
        <v>163.62027763313608</v>
      </c>
      <c r="N2009" s="113">
        <f t="shared" ca="1" si="318"/>
        <v>0</v>
      </c>
      <c r="O2009" s="14">
        <f t="shared" ca="1" si="319"/>
        <v>23.890036804733711</v>
      </c>
      <c r="P2009" s="113">
        <f t="shared" ca="1" si="313"/>
        <v>0</v>
      </c>
      <c r="Q2009" s="114">
        <f t="shared" ca="1" si="314"/>
        <v>-7.1054273576010019E-15</v>
      </c>
    </row>
    <row r="2010" spans="1:17" x14ac:dyDescent="0.75">
      <c r="A2010" t="s">
        <v>2074</v>
      </c>
      <c r="B2010" t="s">
        <v>10834</v>
      </c>
      <c r="G2010" s="14">
        <v>2008</v>
      </c>
      <c r="H2010" s="14">
        <f t="shared" ca="1" si="310"/>
        <v>106.152</v>
      </c>
      <c r="I2010" s="117">
        <f t="shared" ca="1" si="311"/>
        <v>23.353439999999999</v>
      </c>
      <c r="J2010" s="113">
        <f t="shared" ca="1" si="312"/>
        <v>13.868343195266274</v>
      </c>
      <c r="K2010" s="14">
        <f t="shared" ca="1" si="315"/>
        <v>9.4850968047337254</v>
      </c>
      <c r="L2010" s="113">
        <f t="shared" ca="1" si="316"/>
        <v>9.4850968047337254</v>
      </c>
      <c r="M2010" s="113">
        <f t="shared" ca="1" si="317"/>
        <v>173.10537443786981</v>
      </c>
      <c r="N2010" s="113">
        <f t="shared" ca="1" si="318"/>
        <v>0</v>
      </c>
      <c r="O2010" s="14">
        <f t="shared" ca="1" si="319"/>
        <v>9.485096804733729</v>
      </c>
      <c r="P2010" s="113">
        <f t="shared" ca="1" si="313"/>
        <v>0</v>
      </c>
      <c r="Q2010" s="114">
        <f t="shared" ca="1" si="314"/>
        <v>0</v>
      </c>
    </row>
    <row r="2011" spans="1:17" x14ac:dyDescent="0.75">
      <c r="A2011" t="s">
        <v>2075</v>
      </c>
      <c r="B2011" t="s">
        <v>10835</v>
      </c>
      <c r="G2011" s="14">
        <v>2009</v>
      </c>
      <c r="H2011" s="14">
        <f t="shared" ca="1" si="310"/>
        <v>44.256999999999998</v>
      </c>
      <c r="I2011" s="117">
        <f t="shared" ca="1" si="311"/>
        <v>9.7365399999999998</v>
      </c>
      <c r="J2011" s="113">
        <f t="shared" ca="1" si="312"/>
        <v>13.868343195266274</v>
      </c>
      <c r="K2011" s="14">
        <f t="shared" ca="1" si="315"/>
        <v>0</v>
      </c>
      <c r="L2011" s="113">
        <f t="shared" ca="1" si="316"/>
        <v>-4.1318031952662739</v>
      </c>
      <c r="M2011" s="113">
        <f t="shared" ca="1" si="317"/>
        <v>168.97357124260353</v>
      </c>
      <c r="N2011" s="113">
        <f t="shared" ca="1" si="318"/>
        <v>4.1318031952662864</v>
      </c>
      <c r="O2011" s="14">
        <f t="shared" ca="1" si="319"/>
        <v>0</v>
      </c>
      <c r="P2011" s="113">
        <f t="shared" ca="1" si="313"/>
        <v>0</v>
      </c>
      <c r="Q2011" s="114">
        <f t="shared" ca="1" si="314"/>
        <v>0</v>
      </c>
    </row>
    <row r="2012" spans="1:17" x14ac:dyDescent="0.75">
      <c r="A2012" t="s">
        <v>2076</v>
      </c>
      <c r="B2012" t="s">
        <v>10836</v>
      </c>
      <c r="G2012" s="14">
        <v>2010</v>
      </c>
      <c r="H2012" s="14">
        <f t="shared" ca="1" si="310"/>
        <v>6.5620000000000003</v>
      </c>
      <c r="I2012" s="117">
        <f t="shared" ca="1" si="311"/>
        <v>1.44364</v>
      </c>
      <c r="J2012" s="113">
        <f t="shared" ca="1" si="312"/>
        <v>13.868343195266274</v>
      </c>
      <c r="K2012" s="14">
        <f t="shared" ca="1" si="315"/>
        <v>0</v>
      </c>
      <c r="L2012" s="113">
        <f t="shared" ca="1" si="316"/>
        <v>-12.424703195266273</v>
      </c>
      <c r="M2012" s="113">
        <f t="shared" ca="1" si="317"/>
        <v>156.54886804733727</v>
      </c>
      <c r="N2012" s="113">
        <f t="shared" ca="1" si="318"/>
        <v>12.424703195266261</v>
      </c>
      <c r="O2012" s="14">
        <f t="shared" ca="1" si="319"/>
        <v>0</v>
      </c>
      <c r="P2012" s="113">
        <f t="shared" ca="1" si="313"/>
        <v>1.2434497875801753E-14</v>
      </c>
      <c r="Q2012" s="114">
        <f t="shared" ca="1" si="314"/>
        <v>0</v>
      </c>
    </row>
    <row r="2013" spans="1:17" x14ac:dyDescent="0.75">
      <c r="A2013" t="s">
        <v>2077</v>
      </c>
      <c r="B2013" t="s">
        <v>10837</v>
      </c>
      <c r="G2013" s="14">
        <v>2011</v>
      </c>
      <c r="H2013" s="14">
        <f t="shared" ca="1" si="310"/>
        <v>0</v>
      </c>
      <c r="I2013" s="117">
        <f t="shared" ca="1" si="311"/>
        <v>0</v>
      </c>
      <c r="J2013" s="113">
        <f t="shared" ca="1" si="312"/>
        <v>13.868343195266274</v>
      </c>
      <c r="K2013" s="14">
        <f t="shared" ca="1" si="315"/>
        <v>0</v>
      </c>
      <c r="L2013" s="113">
        <f t="shared" ca="1" si="316"/>
        <v>-13.868343195266274</v>
      </c>
      <c r="M2013" s="113">
        <f t="shared" ca="1" si="317"/>
        <v>142.68052485207099</v>
      </c>
      <c r="N2013" s="113">
        <f t="shared" ca="1" si="318"/>
        <v>13.868343195266277</v>
      </c>
      <c r="O2013" s="14">
        <f t="shared" ca="1" si="319"/>
        <v>0</v>
      </c>
      <c r="P2013" s="113">
        <f t="shared" ca="1" si="313"/>
        <v>0</v>
      </c>
      <c r="Q2013" s="114">
        <f t="shared" ca="1" si="314"/>
        <v>0</v>
      </c>
    </row>
    <row r="2014" spans="1:17" x14ac:dyDescent="0.75">
      <c r="A2014" t="s">
        <v>2078</v>
      </c>
      <c r="B2014" t="s">
        <v>10838</v>
      </c>
      <c r="G2014" s="14">
        <v>2012</v>
      </c>
      <c r="H2014" s="14">
        <f t="shared" ca="1" si="310"/>
        <v>0</v>
      </c>
      <c r="I2014" s="117">
        <f t="shared" ca="1" si="311"/>
        <v>0</v>
      </c>
      <c r="J2014" s="113">
        <f t="shared" ca="1" si="312"/>
        <v>13.868343195266274</v>
      </c>
      <c r="K2014" s="14">
        <f t="shared" ca="1" si="315"/>
        <v>0</v>
      </c>
      <c r="L2014" s="113">
        <f t="shared" ca="1" si="316"/>
        <v>-13.868343195266274</v>
      </c>
      <c r="M2014" s="113">
        <f t="shared" ca="1" si="317"/>
        <v>128.81218165680471</v>
      </c>
      <c r="N2014" s="113">
        <f t="shared" ca="1" si="318"/>
        <v>13.868343195266277</v>
      </c>
      <c r="O2014" s="14">
        <f t="shared" ca="1" si="319"/>
        <v>0</v>
      </c>
      <c r="P2014" s="113">
        <f t="shared" ca="1" si="313"/>
        <v>0</v>
      </c>
      <c r="Q2014" s="114">
        <f t="shared" ca="1" si="314"/>
        <v>0</v>
      </c>
    </row>
    <row r="2015" spans="1:17" x14ac:dyDescent="0.75">
      <c r="A2015" t="s">
        <v>2079</v>
      </c>
      <c r="B2015" t="s">
        <v>10839</v>
      </c>
      <c r="G2015" s="14">
        <v>2013</v>
      </c>
      <c r="H2015" s="14">
        <f t="shared" ca="1" si="310"/>
        <v>0</v>
      </c>
      <c r="I2015" s="117">
        <f t="shared" ca="1" si="311"/>
        <v>0</v>
      </c>
      <c r="J2015" s="113">
        <f t="shared" ca="1" si="312"/>
        <v>13.868343195266274</v>
      </c>
      <c r="K2015" s="14">
        <f t="shared" ca="1" si="315"/>
        <v>0</v>
      </c>
      <c r="L2015" s="113">
        <f t="shared" ca="1" si="316"/>
        <v>-13.868343195266274</v>
      </c>
      <c r="M2015" s="113">
        <f t="shared" ca="1" si="317"/>
        <v>114.94383846153843</v>
      </c>
      <c r="N2015" s="113">
        <f t="shared" ca="1" si="318"/>
        <v>13.868343195266277</v>
      </c>
      <c r="O2015" s="14">
        <f t="shared" ca="1" si="319"/>
        <v>0</v>
      </c>
      <c r="P2015" s="113">
        <f t="shared" ca="1" si="313"/>
        <v>0</v>
      </c>
      <c r="Q2015" s="114">
        <f t="shared" ca="1" si="314"/>
        <v>0</v>
      </c>
    </row>
    <row r="2016" spans="1:17" x14ac:dyDescent="0.75">
      <c r="A2016" t="s">
        <v>2080</v>
      </c>
      <c r="B2016" t="s">
        <v>10840</v>
      </c>
      <c r="G2016" s="14">
        <v>2014</v>
      </c>
      <c r="H2016" s="14">
        <f t="shared" ca="1" si="310"/>
        <v>0</v>
      </c>
      <c r="I2016" s="117">
        <f t="shared" ca="1" si="311"/>
        <v>0</v>
      </c>
      <c r="J2016" s="113">
        <f t="shared" ca="1" si="312"/>
        <v>13.868343195266274</v>
      </c>
      <c r="K2016" s="14">
        <f t="shared" ca="1" si="315"/>
        <v>0</v>
      </c>
      <c r="L2016" s="113">
        <f t="shared" ca="1" si="316"/>
        <v>-13.868343195266274</v>
      </c>
      <c r="M2016" s="113">
        <f t="shared" ca="1" si="317"/>
        <v>101.07549526627216</v>
      </c>
      <c r="N2016" s="113">
        <f t="shared" ca="1" si="318"/>
        <v>13.868343195266277</v>
      </c>
      <c r="O2016" s="14">
        <f t="shared" ca="1" si="319"/>
        <v>0</v>
      </c>
      <c r="P2016" s="113">
        <f t="shared" ca="1" si="313"/>
        <v>0</v>
      </c>
      <c r="Q2016" s="114">
        <f t="shared" ca="1" si="314"/>
        <v>0</v>
      </c>
    </row>
    <row r="2017" spans="1:17" x14ac:dyDescent="0.75">
      <c r="A2017" t="s">
        <v>2081</v>
      </c>
      <c r="B2017" t="s">
        <v>10841</v>
      </c>
      <c r="G2017" s="14">
        <v>2015</v>
      </c>
      <c r="H2017" s="14">
        <f t="shared" ca="1" si="310"/>
        <v>0</v>
      </c>
      <c r="I2017" s="117">
        <f t="shared" ca="1" si="311"/>
        <v>0</v>
      </c>
      <c r="J2017" s="113">
        <f t="shared" ca="1" si="312"/>
        <v>13.868343195266274</v>
      </c>
      <c r="K2017" s="14">
        <f t="shared" ca="1" si="315"/>
        <v>0</v>
      </c>
      <c r="L2017" s="113">
        <f t="shared" ca="1" si="316"/>
        <v>-13.868343195266274</v>
      </c>
      <c r="M2017" s="113">
        <f t="shared" ca="1" si="317"/>
        <v>87.207152071005879</v>
      </c>
      <c r="N2017" s="113">
        <f t="shared" ca="1" si="318"/>
        <v>13.868343195266277</v>
      </c>
      <c r="O2017" s="14">
        <f t="shared" ca="1" si="319"/>
        <v>0</v>
      </c>
      <c r="P2017" s="113">
        <f t="shared" ca="1" si="313"/>
        <v>0</v>
      </c>
      <c r="Q2017" s="114">
        <f t="shared" ca="1" si="314"/>
        <v>0</v>
      </c>
    </row>
    <row r="2018" spans="1:17" x14ac:dyDescent="0.75">
      <c r="A2018" t="s">
        <v>2082</v>
      </c>
      <c r="B2018" t="s">
        <v>10842</v>
      </c>
      <c r="G2018" s="14">
        <v>2016</v>
      </c>
      <c r="H2018" s="14">
        <f t="shared" ca="1" si="310"/>
        <v>0</v>
      </c>
      <c r="I2018" s="117">
        <f t="shared" ca="1" si="311"/>
        <v>0</v>
      </c>
      <c r="J2018" s="113">
        <f t="shared" ca="1" si="312"/>
        <v>13.868343195266274</v>
      </c>
      <c r="K2018" s="14">
        <f t="shared" ca="1" si="315"/>
        <v>0</v>
      </c>
      <c r="L2018" s="113">
        <f t="shared" ca="1" si="316"/>
        <v>-13.868343195266274</v>
      </c>
      <c r="M2018" s="113">
        <f t="shared" ca="1" si="317"/>
        <v>73.338808875739602</v>
      </c>
      <c r="N2018" s="113">
        <f t="shared" ca="1" si="318"/>
        <v>13.868343195266277</v>
      </c>
      <c r="O2018" s="14">
        <f t="shared" ca="1" si="319"/>
        <v>0</v>
      </c>
      <c r="P2018" s="113">
        <f t="shared" ca="1" si="313"/>
        <v>0</v>
      </c>
      <c r="Q2018" s="114">
        <f t="shared" ca="1" si="314"/>
        <v>0</v>
      </c>
    </row>
    <row r="2019" spans="1:17" x14ac:dyDescent="0.75">
      <c r="A2019" t="s">
        <v>2083</v>
      </c>
      <c r="B2019" t="s">
        <v>10843</v>
      </c>
      <c r="G2019" s="14">
        <v>2017</v>
      </c>
      <c r="H2019" s="14">
        <f t="shared" ca="1" si="310"/>
        <v>0</v>
      </c>
      <c r="I2019" s="117">
        <f t="shared" ca="1" si="311"/>
        <v>0</v>
      </c>
      <c r="J2019" s="113">
        <f t="shared" ca="1" si="312"/>
        <v>13.868343195266274</v>
      </c>
      <c r="K2019" s="14">
        <f t="shared" ca="1" si="315"/>
        <v>0</v>
      </c>
      <c r="L2019" s="113">
        <f t="shared" ca="1" si="316"/>
        <v>-13.868343195266274</v>
      </c>
      <c r="M2019" s="113">
        <f t="shared" ca="1" si="317"/>
        <v>59.470465680473325</v>
      </c>
      <c r="N2019" s="113">
        <f t="shared" ca="1" si="318"/>
        <v>13.868343195266277</v>
      </c>
      <c r="O2019" s="14">
        <f t="shared" ca="1" si="319"/>
        <v>0</v>
      </c>
      <c r="P2019" s="113">
        <f t="shared" ca="1" si="313"/>
        <v>0</v>
      </c>
      <c r="Q2019" s="114">
        <f t="shared" ca="1" si="314"/>
        <v>0</v>
      </c>
    </row>
    <row r="2020" spans="1:17" x14ac:dyDescent="0.75">
      <c r="A2020" t="s">
        <v>2084</v>
      </c>
      <c r="B2020" t="s">
        <v>10844</v>
      </c>
      <c r="G2020" s="14">
        <v>2018</v>
      </c>
      <c r="H2020" s="14">
        <f t="shared" ca="1" si="310"/>
        <v>0</v>
      </c>
      <c r="I2020" s="117">
        <f t="shared" ca="1" si="311"/>
        <v>0</v>
      </c>
      <c r="J2020" s="113">
        <f t="shared" ca="1" si="312"/>
        <v>13.868343195266274</v>
      </c>
      <c r="K2020" s="14">
        <f t="shared" ca="1" si="315"/>
        <v>0</v>
      </c>
      <c r="L2020" s="113">
        <f t="shared" ca="1" si="316"/>
        <v>-13.868343195266274</v>
      </c>
      <c r="M2020" s="113">
        <f t="shared" ca="1" si="317"/>
        <v>45.602122485207047</v>
      </c>
      <c r="N2020" s="113">
        <f t="shared" ca="1" si="318"/>
        <v>13.868343195266277</v>
      </c>
      <c r="O2020" s="14">
        <f t="shared" ca="1" si="319"/>
        <v>0</v>
      </c>
      <c r="P2020" s="113">
        <f t="shared" ca="1" si="313"/>
        <v>0</v>
      </c>
      <c r="Q2020" s="114">
        <f t="shared" ca="1" si="314"/>
        <v>0</v>
      </c>
    </row>
    <row r="2021" spans="1:17" x14ac:dyDescent="0.75">
      <c r="A2021" t="s">
        <v>2085</v>
      </c>
      <c r="B2021" t="s">
        <v>10845</v>
      </c>
      <c r="G2021" s="14">
        <v>2019</v>
      </c>
      <c r="H2021" s="14">
        <f t="shared" ca="1" si="310"/>
        <v>0</v>
      </c>
      <c r="I2021" s="117">
        <f t="shared" ca="1" si="311"/>
        <v>0</v>
      </c>
      <c r="J2021" s="113">
        <f t="shared" ca="1" si="312"/>
        <v>13.868343195266274</v>
      </c>
      <c r="K2021" s="14">
        <f t="shared" ca="1" si="315"/>
        <v>0</v>
      </c>
      <c r="L2021" s="113">
        <f t="shared" ca="1" si="316"/>
        <v>-13.868343195266274</v>
      </c>
      <c r="M2021" s="113">
        <f t="shared" ca="1" si="317"/>
        <v>31.733779289940774</v>
      </c>
      <c r="N2021" s="113">
        <f t="shared" ca="1" si="318"/>
        <v>13.868343195266274</v>
      </c>
      <c r="O2021" s="14">
        <f t="shared" ca="1" si="319"/>
        <v>0</v>
      </c>
      <c r="P2021" s="113">
        <f t="shared" ca="1" si="313"/>
        <v>0</v>
      </c>
      <c r="Q2021" s="114">
        <f t="shared" ca="1" si="314"/>
        <v>0</v>
      </c>
    </row>
    <row r="2022" spans="1:17" x14ac:dyDescent="0.75">
      <c r="A2022" t="s">
        <v>2086</v>
      </c>
      <c r="B2022" t="s">
        <v>10846</v>
      </c>
      <c r="G2022" s="14">
        <v>2020</v>
      </c>
      <c r="H2022" s="14">
        <f t="shared" ca="1" si="310"/>
        <v>0</v>
      </c>
      <c r="I2022" s="117">
        <f t="shared" ca="1" si="311"/>
        <v>0</v>
      </c>
      <c r="J2022" s="113">
        <f t="shared" ca="1" si="312"/>
        <v>13.868343195266274</v>
      </c>
      <c r="K2022" s="14">
        <f t="shared" ca="1" si="315"/>
        <v>0</v>
      </c>
      <c r="L2022" s="113">
        <f t="shared" ca="1" si="316"/>
        <v>-13.868343195266274</v>
      </c>
      <c r="M2022" s="113">
        <f t="shared" ca="1" si="317"/>
        <v>17.8654360946745</v>
      </c>
      <c r="N2022" s="113">
        <f t="shared" ca="1" si="318"/>
        <v>13.868343195266274</v>
      </c>
      <c r="O2022" s="14">
        <f t="shared" ca="1" si="319"/>
        <v>0</v>
      </c>
      <c r="P2022" s="113">
        <f t="shared" ca="1" si="313"/>
        <v>0</v>
      </c>
      <c r="Q2022" s="114">
        <f t="shared" ca="1" si="314"/>
        <v>0</v>
      </c>
    </row>
    <row r="2023" spans="1:17" x14ac:dyDescent="0.75">
      <c r="A2023" t="s">
        <v>2087</v>
      </c>
      <c r="B2023" t="s">
        <v>10847</v>
      </c>
      <c r="G2023" s="14">
        <v>2021</v>
      </c>
      <c r="H2023" s="14">
        <f t="shared" ca="1" si="310"/>
        <v>0</v>
      </c>
      <c r="I2023" s="117">
        <f t="shared" ca="1" si="311"/>
        <v>0</v>
      </c>
      <c r="J2023" s="113">
        <f t="shared" ca="1" si="312"/>
        <v>20.802514792899409</v>
      </c>
      <c r="K2023" s="14">
        <f t="shared" ca="1" si="315"/>
        <v>0</v>
      </c>
      <c r="L2023" s="113">
        <f t="shared" ca="1" si="316"/>
        <v>-20.802514792899409</v>
      </c>
      <c r="M2023" s="113">
        <f t="shared" ca="1" si="317"/>
        <v>0</v>
      </c>
      <c r="N2023" s="113">
        <f t="shared" ca="1" si="318"/>
        <v>17.8654360946745</v>
      </c>
      <c r="O2023" s="14">
        <f t="shared" ca="1" si="319"/>
        <v>0</v>
      </c>
      <c r="P2023" s="113">
        <f t="shared" ca="1" si="313"/>
        <v>2.9370786982249086</v>
      </c>
      <c r="Q2023" s="114">
        <f t="shared" ca="1" si="314"/>
        <v>0</v>
      </c>
    </row>
    <row r="2024" spans="1:17" x14ac:dyDescent="0.75">
      <c r="A2024" t="s">
        <v>2088</v>
      </c>
      <c r="B2024" t="s">
        <v>10848</v>
      </c>
      <c r="G2024" s="14">
        <v>2022</v>
      </c>
      <c r="H2024" s="14">
        <f t="shared" ca="1" si="310"/>
        <v>1.8720000000000001</v>
      </c>
      <c r="I2024" s="117">
        <f t="shared" ca="1" si="311"/>
        <v>0.41184000000000004</v>
      </c>
      <c r="J2024" s="113">
        <f t="shared" ca="1" si="312"/>
        <v>31.203772189349117</v>
      </c>
      <c r="K2024" s="14">
        <f t="shared" ca="1" si="315"/>
        <v>0</v>
      </c>
      <c r="L2024" s="113">
        <f t="shared" ca="1" si="316"/>
        <v>-30.791932189349115</v>
      </c>
      <c r="M2024" s="113">
        <f t="shared" ca="1" si="317"/>
        <v>0</v>
      </c>
      <c r="N2024" s="113">
        <f t="shared" ca="1" si="318"/>
        <v>0</v>
      </c>
      <c r="O2024" s="14">
        <f t="shared" ca="1" si="319"/>
        <v>0</v>
      </c>
      <c r="P2024" s="113">
        <f t="shared" ca="1" si="313"/>
        <v>30.791932189349115</v>
      </c>
      <c r="Q2024" s="114">
        <f t="shared" ca="1" si="314"/>
        <v>0</v>
      </c>
    </row>
    <row r="2025" spans="1:17" x14ac:dyDescent="0.75">
      <c r="A2025" t="s">
        <v>2089</v>
      </c>
      <c r="B2025" t="s">
        <v>10849</v>
      </c>
      <c r="G2025" s="14">
        <v>2023</v>
      </c>
      <c r="H2025" s="14">
        <f t="shared" ca="1" si="310"/>
        <v>25.38</v>
      </c>
      <c r="I2025" s="117">
        <f t="shared" ca="1" si="311"/>
        <v>5.5835999999999997</v>
      </c>
      <c r="J2025" s="113">
        <f t="shared" ca="1" si="312"/>
        <v>40.21819526627219</v>
      </c>
      <c r="K2025" s="14">
        <f t="shared" ca="1" si="315"/>
        <v>0</v>
      </c>
      <c r="L2025" s="113">
        <f t="shared" ca="1" si="316"/>
        <v>-34.634595266272193</v>
      </c>
      <c r="M2025" s="113">
        <f t="shared" ca="1" si="317"/>
        <v>0</v>
      </c>
      <c r="N2025" s="113">
        <f t="shared" ca="1" si="318"/>
        <v>0</v>
      </c>
      <c r="O2025" s="14">
        <f t="shared" ca="1" si="319"/>
        <v>0</v>
      </c>
      <c r="P2025" s="113">
        <f t="shared" ca="1" si="313"/>
        <v>34.634595266272193</v>
      </c>
      <c r="Q2025" s="114">
        <f t="shared" ca="1" si="314"/>
        <v>0</v>
      </c>
    </row>
    <row r="2026" spans="1:17" x14ac:dyDescent="0.75">
      <c r="A2026" t="s">
        <v>2090</v>
      </c>
      <c r="B2026" t="s">
        <v>10850</v>
      </c>
      <c r="G2026" s="14">
        <v>2024</v>
      </c>
      <c r="H2026" s="14">
        <f t="shared" ca="1" si="310"/>
        <v>75.231999999999999</v>
      </c>
      <c r="I2026" s="117">
        <f t="shared" ca="1" si="311"/>
        <v>16.55104</v>
      </c>
      <c r="J2026" s="113">
        <f t="shared" ca="1" si="312"/>
        <v>48.539201183431956</v>
      </c>
      <c r="K2026" s="14">
        <f t="shared" ca="1" si="315"/>
        <v>0</v>
      </c>
      <c r="L2026" s="113">
        <f t="shared" ca="1" si="316"/>
        <v>-31.988161183431956</v>
      </c>
      <c r="M2026" s="113">
        <f t="shared" ca="1" si="317"/>
        <v>0</v>
      </c>
      <c r="N2026" s="113">
        <f t="shared" ca="1" si="318"/>
        <v>0</v>
      </c>
      <c r="O2026" s="14">
        <f t="shared" ca="1" si="319"/>
        <v>0</v>
      </c>
      <c r="P2026" s="113">
        <f t="shared" ca="1" si="313"/>
        <v>31.988161183431956</v>
      </c>
      <c r="Q2026" s="114">
        <f t="shared" ca="1" si="314"/>
        <v>0</v>
      </c>
    </row>
    <row r="2027" spans="1:17" x14ac:dyDescent="0.75">
      <c r="A2027" t="s">
        <v>2091</v>
      </c>
      <c r="B2027" t="s">
        <v>10851</v>
      </c>
      <c r="G2027" s="14">
        <v>2025</v>
      </c>
      <c r="H2027" s="14">
        <f t="shared" ca="1" si="310"/>
        <v>122.574</v>
      </c>
      <c r="I2027" s="117">
        <f t="shared" ca="1" si="311"/>
        <v>26.966280000000001</v>
      </c>
      <c r="J2027" s="113">
        <f t="shared" ca="1" si="312"/>
        <v>58.940458579881664</v>
      </c>
      <c r="K2027" s="14">
        <f t="shared" ca="1" si="315"/>
        <v>0</v>
      </c>
      <c r="L2027" s="113">
        <f t="shared" ca="1" si="316"/>
        <v>-31.974178579881663</v>
      </c>
      <c r="M2027" s="113">
        <f t="shared" ca="1" si="317"/>
        <v>0</v>
      </c>
      <c r="N2027" s="113">
        <f t="shared" ca="1" si="318"/>
        <v>0</v>
      </c>
      <c r="O2027" s="14">
        <f t="shared" ca="1" si="319"/>
        <v>0</v>
      </c>
      <c r="P2027" s="113">
        <f t="shared" ca="1" si="313"/>
        <v>31.974178579881663</v>
      </c>
      <c r="Q2027" s="114">
        <f t="shared" ca="1" si="314"/>
        <v>0</v>
      </c>
    </row>
    <row r="2028" spans="1:17" x14ac:dyDescent="0.75">
      <c r="A2028" t="s">
        <v>2092</v>
      </c>
      <c r="B2028" t="s">
        <v>10852</v>
      </c>
      <c r="G2028" s="14">
        <v>2026</v>
      </c>
      <c r="H2028" s="14">
        <f t="shared" ca="1" si="310"/>
        <v>151.30799999999999</v>
      </c>
      <c r="I2028" s="117">
        <f t="shared" ca="1" si="311"/>
        <v>33.287759999999999</v>
      </c>
      <c r="J2028" s="113">
        <f t="shared" ca="1" si="312"/>
        <v>71.421967455621314</v>
      </c>
      <c r="K2028" s="14">
        <f t="shared" ca="1" si="315"/>
        <v>0</v>
      </c>
      <c r="L2028" s="113">
        <f t="shared" ca="1" si="316"/>
        <v>-38.134207455621315</v>
      </c>
      <c r="M2028" s="113">
        <f t="shared" ca="1" si="317"/>
        <v>0</v>
      </c>
      <c r="N2028" s="113">
        <f t="shared" ca="1" si="318"/>
        <v>0</v>
      </c>
      <c r="O2028" s="14">
        <f t="shared" ca="1" si="319"/>
        <v>0</v>
      </c>
      <c r="P2028" s="113">
        <f t="shared" ca="1" si="313"/>
        <v>38.134207455621315</v>
      </c>
      <c r="Q2028" s="114">
        <f t="shared" ca="1" si="314"/>
        <v>0</v>
      </c>
    </row>
    <row r="2029" spans="1:17" x14ac:dyDescent="0.75">
      <c r="A2029" t="s">
        <v>2093</v>
      </c>
      <c r="B2029" t="s">
        <v>10853</v>
      </c>
      <c r="G2029" s="14">
        <v>2027</v>
      </c>
      <c r="H2029" s="14">
        <f t="shared" ca="1" si="310"/>
        <v>156.91999999999999</v>
      </c>
      <c r="I2029" s="117">
        <f t="shared" ca="1" si="311"/>
        <v>34.522399999999998</v>
      </c>
      <c r="J2029" s="113">
        <f t="shared" ca="1" si="312"/>
        <v>68.648298816568058</v>
      </c>
      <c r="K2029" s="14">
        <f t="shared" ca="1" si="315"/>
        <v>0</v>
      </c>
      <c r="L2029" s="113">
        <f t="shared" ca="1" si="316"/>
        <v>-34.125898816568061</v>
      </c>
      <c r="M2029" s="113">
        <f t="shared" ca="1" si="317"/>
        <v>0</v>
      </c>
      <c r="N2029" s="113">
        <f t="shared" ca="1" si="318"/>
        <v>0</v>
      </c>
      <c r="O2029" s="14">
        <f t="shared" ca="1" si="319"/>
        <v>0</v>
      </c>
      <c r="P2029" s="113">
        <f t="shared" ca="1" si="313"/>
        <v>34.125898816568061</v>
      </c>
      <c r="Q2029" s="114">
        <f t="shared" ca="1" si="314"/>
        <v>0</v>
      </c>
    </row>
    <row r="2030" spans="1:17" x14ac:dyDescent="0.75">
      <c r="A2030" t="s">
        <v>2094</v>
      </c>
      <c r="B2030" t="s">
        <v>10854</v>
      </c>
      <c r="G2030" s="14">
        <v>2028</v>
      </c>
      <c r="H2030" s="14">
        <f t="shared" ca="1" si="310"/>
        <v>142.50700000000001</v>
      </c>
      <c r="I2030" s="117">
        <f t="shared" ca="1" si="311"/>
        <v>31.35154</v>
      </c>
      <c r="J2030" s="113">
        <f t="shared" ca="1" si="312"/>
        <v>63.794378698224854</v>
      </c>
      <c r="K2030" s="14">
        <f t="shared" ca="1" si="315"/>
        <v>0</v>
      </c>
      <c r="L2030" s="113">
        <f t="shared" ca="1" si="316"/>
        <v>-32.442838698224854</v>
      </c>
      <c r="M2030" s="113">
        <f t="shared" ca="1" si="317"/>
        <v>0</v>
      </c>
      <c r="N2030" s="113">
        <f t="shared" ca="1" si="318"/>
        <v>0</v>
      </c>
      <c r="O2030" s="14">
        <f t="shared" ca="1" si="319"/>
        <v>0</v>
      </c>
      <c r="P2030" s="113">
        <f t="shared" ca="1" si="313"/>
        <v>32.442838698224854</v>
      </c>
      <c r="Q2030" s="114">
        <f t="shared" ca="1" si="314"/>
        <v>0</v>
      </c>
    </row>
    <row r="2031" spans="1:17" x14ac:dyDescent="0.75">
      <c r="A2031" t="s">
        <v>2095</v>
      </c>
      <c r="B2031" t="s">
        <v>10855</v>
      </c>
      <c r="G2031" s="14">
        <v>2029</v>
      </c>
      <c r="H2031" s="14">
        <f t="shared" ca="1" si="310"/>
        <v>112.45099999999999</v>
      </c>
      <c r="I2031" s="117">
        <f t="shared" ca="1" si="311"/>
        <v>24.73922</v>
      </c>
      <c r="J2031" s="113">
        <f t="shared" ca="1" si="312"/>
        <v>65.874630177514803</v>
      </c>
      <c r="K2031" s="14">
        <f t="shared" ca="1" si="315"/>
        <v>0</v>
      </c>
      <c r="L2031" s="113">
        <f t="shared" ca="1" si="316"/>
        <v>-41.1354101775148</v>
      </c>
      <c r="M2031" s="113">
        <f t="shared" ca="1" si="317"/>
        <v>0</v>
      </c>
      <c r="N2031" s="113">
        <f t="shared" ca="1" si="318"/>
        <v>0</v>
      </c>
      <c r="O2031" s="14">
        <f t="shared" ca="1" si="319"/>
        <v>0</v>
      </c>
      <c r="P2031" s="113">
        <f t="shared" ca="1" si="313"/>
        <v>41.1354101775148</v>
      </c>
      <c r="Q2031" s="114">
        <f t="shared" ca="1" si="314"/>
        <v>0</v>
      </c>
    </row>
    <row r="2032" spans="1:17" x14ac:dyDescent="0.75">
      <c r="A2032" t="s">
        <v>2096</v>
      </c>
      <c r="B2032" t="s">
        <v>10856</v>
      </c>
      <c r="G2032" s="14">
        <v>2030</v>
      </c>
      <c r="H2032" s="14">
        <f t="shared" ca="1" si="310"/>
        <v>143.85900000000001</v>
      </c>
      <c r="I2032" s="117">
        <f t="shared" ca="1" si="311"/>
        <v>31.648980000000002</v>
      </c>
      <c r="J2032" s="113">
        <f t="shared" ca="1" si="312"/>
        <v>69.341715976331372</v>
      </c>
      <c r="K2032" s="14">
        <f t="shared" ca="1" si="315"/>
        <v>0</v>
      </c>
      <c r="L2032" s="113">
        <f t="shared" ca="1" si="316"/>
        <v>-37.69273597633137</v>
      </c>
      <c r="M2032" s="113">
        <f t="shared" ca="1" si="317"/>
        <v>0</v>
      </c>
      <c r="N2032" s="113">
        <f t="shared" ca="1" si="318"/>
        <v>0</v>
      </c>
      <c r="O2032" s="14">
        <f t="shared" ca="1" si="319"/>
        <v>0</v>
      </c>
      <c r="P2032" s="113">
        <f t="shared" ca="1" si="313"/>
        <v>37.69273597633137</v>
      </c>
      <c r="Q2032" s="114">
        <f t="shared" ca="1" si="314"/>
        <v>0</v>
      </c>
    </row>
    <row r="2033" spans="1:17" x14ac:dyDescent="0.75">
      <c r="A2033" t="s">
        <v>2097</v>
      </c>
      <c r="B2033" t="s">
        <v>10857</v>
      </c>
      <c r="G2033" s="14">
        <v>2031</v>
      </c>
      <c r="H2033" s="14">
        <f t="shared" ca="1" si="310"/>
        <v>143.655</v>
      </c>
      <c r="I2033" s="117">
        <f t="shared" ca="1" si="311"/>
        <v>31.604099999999999</v>
      </c>
      <c r="J2033" s="113">
        <f t="shared" ca="1" si="312"/>
        <v>70.728550295858</v>
      </c>
      <c r="K2033" s="14">
        <f t="shared" ca="1" si="315"/>
        <v>0</v>
      </c>
      <c r="L2033" s="113">
        <f t="shared" ca="1" si="316"/>
        <v>-39.124450295857997</v>
      </c>
      <c r="M2033" s="113">
        <f t="shared" ca="1" si="317"/>
        <v>0</v>
      </c>
      <c r="N2033" s="113">
        <f t="shared" ca="1" si="318"/>
        <v>0</v>
      </c>
      <c r="O2033" s="14">
        <f t="shared" ca="1" si="319"/>
        <v>0</v>
      </c>
      <c r="P2033" s="113">
        <f t="shared" ca="1" si="313"/>
        <v>39.124450295857997</v>
      </c>
      <c r="Q2033" s="114">
        <f t="shared" ca="1" si="314"/>
        <v>0</v>
      </c>
    </row>
    <row r="2034" spans="1:17" x14ac:dyDescent="0.75">
      <c r="A2034" t="s">
        <v>2098</v>
      </c>
      <c r="B2034" t="s">
        <v>10858</v>
      </c>
      <c r="G2034" s="14">
        <v>2032</v>
      </c>
      <c r="H2034" s="14">
        <f t="shared" ca="1" si="310"/>
        <v>109.10299999999999</v>
      </c>
      <c r="I2034" s="117">
        <f t="shared" ca="1" si="311"/>
        <v>24.002659999999999</v>
      </c>
      <c r="J2034" s="113">
        <f t="shared" ca="1" si="312"/>
        <v>71.421967455621314</v>
      </c>
      <c r="K2034" s="14">
        <f t="shared" ca="1" si="315"/>
        <v>0</v>
      </c>
      <c r="L2034" s="113">
        <f t="shared" ca="1" si="316"/>
        <v>-47.419307455621315</v>
      </c>
      <c r="M2034" s="113">
        <f t="shared" ca="1" si="317"/>
        <v>0</v>
      </c>
      <c r="N2034" s="113">
        <f t="shared" ca="1" si="318"/>
        <v>0</v>
      </c>
      <c r="O2034" s="14">
        <f t="shared" ca="1" si="319"/>
        <v>0</v>
      </c>
      <c r="P2034" s="113">
        <f t="shared" ca="1" si="313"/>
        <v>47.419307455621315</v>
      </c>
      <c r="Q2034" s="114">
        <f t="shared" ca="1" si="314"/>
        <v>0</v>
      </c>
    </row>
    <row r="2035" spans="1:17" x14ac:dyDescent="0.75">
      <c r="A2035" t="s">
        <v>2099</v>
      </c>
      <c r="B2035" t="s">
        <v>10859</v>
      </c>
      <c r="G2035" s="14">
        <v>2033</v>
      </c>
      <c r="H2035" s="14">
        <f t="shared" ca="1" si="310"/>
        <v>38.581000000000003</v>
      </c>
      <c r="I2035" s="117">
        <f t="shared" ca="1" si="311"/>
        <v>8.487820000000001</v>
      </c>
      <c r="J2035" s="113">
        <f t="shared" ca="1" si="312"/>
        <v>72.808801775147941</v>
      </c>
      <c r="K2035" s="14">
        <f t="shared" ca="1" si="315"/>
        <v>0</v>
      </c>
      <c r="L2035" s="113">
        <f t="shared" ca="1" si="316"/>
        <v>-64.320981775147942</v>
      </c>
      <c r="M2035" s="113">
        <f t="shared" ca="1" si="317"/>
        <v>0</v>
      </c>
      <c r="N2035" s="113">
        <f t="shared" ca="1" si="318"/>
        <v>0</v>
      </c>
      <c r="O2035" s="14">
        <f t="shared" ca="1" si="319"/>
        <v>0</v>
      </c>
      <c r="P2035" s="113">
        <f t="shared" ca="1" si="313"/>
        <v>64.320981775147942</v>
      </c>
      <c r="Q2035" s="114">
        <f t="shared" ca="1" si="314"/>
        <v>0</v>
      </c>
    </row>
    <row r="2036" spans="1:17" x14ac:dyDescent="0.75">
      <c r="A2036" t="s">
        <v>2100</v>
      </c>
      <c r="B2036" t="s">
        <v>10860</v>
      </c>
      <c r="G2036" s="14">
        <v>2034</v>
      </c>
      <c r="H2036" s="14">
        <f t="shared" ca="1" si="310"/>
        <v>4.6840000000000002</v>
      </c>
      <c r="I2036" s="117">
        <f t="shared" ca="1" si="311"/>
        <v>1.0304800000000001</v>
      </c>
      <c r="J2036" s="113">
        <f t="shared" ca="1" si="312"/>
        <v>58.940458579881664</v>
      </c>
      <c r="K2036" s="14">
        <f t="shared" ca="1" si="315"/>
        <v>0</v>
      </c>
      <c r="L2036" s="113">
        <f t="shared" ca="1" si="316"/>
        <v>-57.909978579881667</v>
      </c>
      <c r="M2036" s="113">
        <f t="shared" ca="1" si="317"/>
        <v>0</v>
      </c>
      <c r="N2036" s="113">
        <f t="shared" ca="1" si="318"/>
        <v>0</v>
      </c>
      <c r="O2036" s="14">
        <f t="shared" ca="1" si="319"/>
        <v>0</v>
      </c>
      <c r="P2036" s="113">
        <f t="shared" ca="1" si="313"/>
        <v>57.909978579881667</v>
      </c>
      <c r="Q2036" s="114">
        <f t="shared" ca="1" si="314"/>
        <v>0</v>
      </c>
    </row>
    <row r="2037" spans="1:17" x14ac:dyDescent="0.75">
      <c r="A2037" t="s">
        <v>2101</v>
      </c>
      <c r="B2037" t="s">
        <v>10861</v>
      </c>
      <c r="G2037" s="14">
        <v>2035</v>
      </c>
      <c r="H2037" s="14">
        <f t="shared" ca="1" si="310"/>
        <v>0</v>
      </c>
      <c r="I2037" s="117">
        <f t="shared" ca="1" si="311"/>
        <v>0</v>
      </c>
      <c r="J2037" s="113">
        <f t="shared" ca="1" si="312"/>
        <v>48.539201183431956</v>
      </c>
      <c r="K2037" s="14">
        <f t="shared" ca="1" si="315"/>
        <v>0</v>
      </c>
      <c r="L2037" s="113">
        <f t="shared" ca="1" si="316"/>
        <v>-48.539201183431956</v>
      </c>
      <c r="M2037" s="113">
        <f t="shared" ca="1" si="317"/>
        <v>0</v>
      </c>
      <c r="N2037" s="113">
        <f t="shared" ca="1" si="318"/>
        <v>0</v>
      </c>
      <c r="O2037" s="14">
        <f t="shared" ca="1" si="319"/>
        <v>0</v>
      </c>
      <c r="P2037" s="113">
        <f t="shared" ca="1" si="313"/>
        <v>48.539201183431956</v>
      </c>
      <c r="Q2037" s="114">
        <f t="shared" ca="1" si="314"/>
        <v>0</v>
      </c>
    </row>
    <row r="2038" spans="1:17" x14ac:dyDescent="0.75">
      <c r="A2038" t="s">
        <v>2102</v>
      </c>
      <c r="B2038" t="s">
        <v>10862</v>
      </c>
      <c r="G2038" s="14">
        <v>2036</v>
      </c>
      <c r="H2038" s="14">
        <f t="shared" ca="1" si="310"/>
        <v>0</v>
      </c>
      <c r="I2038" s="117">
        <f t="shared" ca="1" si="311"/>
        <v>0</v>
      </c>
      <c r="J2038" s="113">
        <f t="shared" ca="1" si="312"/>
        <v>38.137943786982255</v>
      </c>
      <c r="K2038" s="14">
        <f t="shared" ca="1" si="315"/>
        <v>0</v>
      </c>
      <c r="L2038" s="113">
        <f t="shared" ca="1" si="316"/>
        <v>-38.137943786982255</v>
      </c>
      <c r="M2038" s="113">
        <f t="shared" ca="1" si="317"/>
        <v>0</v>
      </c>
      <c r="N2038" s="113">
        <f t="shared" ca="1" si="318"/>
        <v>0</v>
      </c>
      <c r="O2038" s="14">
        <f t="shared" ca="1" si="319"/>
        <v>0</v>
      </c>
      <c r="P2038" s="113">
        <f t="shared" ca="1" si="313"/>
        <v>38.137943786982255</v>
      </c>
      <c r="Q2038" s="114">
        <f t="shared" ca="1" si="314"/>
        <v>0</v>
      </c>
    </row>
    <row r="2039" spans="1:17" x14ac:dyDescent="0.75">
      <c r="A2039" t="s">
        <v>2103</v>
      </c>
      <c r="B2039" t="s">
        <v>10863</v>
      </c>
      <c r="G2039" s="14">
        <v>2037</v>
      </c>
      <c r="H2039" s="14">
        <f t="shared" ca="1" si="310"/>
        <v>0</v>
      </c>
      <c r="I2039" s="117">
        <f t="shared" ca="1" si="311"/>
        <v>0</v>
      </c>
      <c r="J2039" s="113">
        <f t="shared" ca="1" si="312"/>
        <v>24.269600591715978</v>
      </c>
      <c r="K2039" s="14">
        <f t="shared" ca="1" si="315"/>
        <v>0</v>
      </c>
      <c r="L2039" s="113">
        <f t="shared" ca="1" si="316"/>
        <v>-24.269600591715978</v>
      </c>
      <c r="M2039" s="113">
        <f t="shared" ca="1" si="317"/>
        <v>0</v>
      </c>
      <c r="N2039" s="113">
        <f t="shared" ca="1" si="318"/>
        <v>0</v>
      </c>
      <c r="O2039" s="14">
        <f t="shared" ca="1" si="319"/>
        <v>0</v>
      </c>
      <c r="P2039" s="113">
        <f t="shared" ca="1" si="313"/>
        <v>24.269600591715978</v>
      </c>
      <c r="Q2039" s="114">
        <f t="shared" ca="1" si="314"/>
        <v>0</v>
      </c>
    </row>
    <row r="2040" spans="1:17" x14ac:dyDescent="0.75">
      <c r="A2040" t="s">
        <v>2104</v>
      </c>
      <c r="B2040" t="s">
        <v>10864</v>
      </c>
      <c r="G2040" s="14">
        <v>2038</v>
      </c>
      <c r="H2040" s="14">
        <f t="shared" ca="1" si="310"/>
        <v>0</v>
      </c>
      <c r="I2040" s="117">
        <f t="shared" ca="1" si="311"/>
        <v>0</v>
      </c>
      <c r="J2040" s="113">
        <f t="shared" ca="1" si="312"/>
        <v>13.868343195266274</v>
      </c>
      <c r="K2040" s="14">
        <f t="shared" ca="1" si="315"/>
        <v>0</v>
      </c>
      <c r="L2040" s="113">
        <f t="shared" ca="1" si="316"/>
        <v>-13.868343195266274</v>
      </c>
      <c r="M2040" s="113">
        <f t="shared" ca="1" si="317"/>
        <v>0</v>
      </c>
      <c r="N2040" s="113">
        <f t="shared" ca="1" si="318"/>
        <v>0</v>
      </c>
      <c r="O2040" s="14">
        <f t="shared" ca="1" si="319"/>
        <v>0</v>
      </c>
      <c r="P2040" s="113">
        <f t="shared" ca="1" si="313"/>
        <v>13.868343195266274</v>
      </c>
      <c r="Q2040" s="114">
        <f t="shared" ca="1" si="314"/>
        <v>0</v>
      </c>
    </row>
    <row r="2041" spans="1:17" x14ac:dyDescent="0.75">
      <c r="A2041" t="s">
        <v>2105</v>
      </c>
      <c r="B2041" t="s">
        <v>10865</v>
      </c>
      <c r="G2041" s="14">
        <v>2039</v>
      </c>
      <c r="H2041" s="14">
        <f t="shared" ca="1" si="310"/>
        <v>0</v>
      </c>
      <c r="I2041" s="117">
        <f t="shared" ca="1" si="311"/>
        <v>0</v>
      </c>
      <c r="J2041" s="113">
        <f t="shared" ca="1" si="312"/>
        <v>13.868343195266274</v>
      </c>
      <c r="K2041" s="14">
        <f t="shared" ca="1" si="315"/>
        <v>0</v>
      </c>
      <c r="L2041" s="113">
        <f t="shared" ca="1" si="316"/>
        <v>-13.868343195266274</v>
      </c>
      <c r="M2041" s="113">
        <f t="shared" ca="1" si="317"/>
        <v>0</v>
      </c>
      <c r="N2041" s="113">
        <f t="shared" ca="1" si="318"/>
        <v>0</v>
      </c>
      <c r="O2041" s="14">
        <f t="shared" ca="1" si="319"/>
        <v>0</v>
      </c>
      <c r="P2041" s="113">
        <f t="shared" ca="1" si="313"/>
        <v>13.868343195266274</v>
      </c>
      <c r="Q2041" s="114">
        <f t="shared" ca="1" si="314"/>
        <v>0</v>
      </c>
    </row>
    <row r="2042" spans="1:17" x14ac:dyDescent="0.75">
      <c r="A2042" t="s">
        <v>2106</v>
      </c>
      <c r="B2042" t="s">
        <v>10866</v>
      </c>
      <c r="G2042" s="14">
        <v>2040</v>
      </c>
      <c r="H2042" s="14">
        <f t="shared" ca="1" si="310"/>
        <v>0</v>
      </c>
      <c r="I2042" s="117">
        <f t="shared" ca="1" si="311"/>
        <v>0</v>
      </c>
      <c r="J2042" s="113">
        <f t="shared" ca="1" si="312"/>
        <v>13.868343195266274</v>
      </c>
      <c r="K2042" s="14">
        <f t="shared" ca="1" si="315"/>
        <v>0</v>
      </c>
      <c r="L2042" s="113">
        <f t="shared" ca="1" si="316"/>
        <v>-13.868343195266274</v>
      </c>
      <c r="M2042" s="113">
        <f t="shared" ca="1" si="317"/>
        <v>0</v>
      </c>
      <c r="N2042" s="113">
        <f t="shared" ca="1" si="318"/>
        <v>0</v>
      </c>
      <c r="O2042" s="14">
        <f t="shared" ca="1" si="319"/>
        <v>0</v>
      </c>
      <c r="P2042" s="113">
        <f t="shared" ca="1" si="313"/>
        <v>13.868343195266274</v>
      </c>
      <c r="Q2042" s="114">
        <f t="shared" ca="1" si="314"/>
        <v>0</v>
      </c>
    </row>
    <row r="2043" spans="1:17" x14ac:dyDescent="0.75">
      <c r="A2043" t="s">
        <v>2107</v>
      </c>
      <c r="B2043" t="s">
        <v>10867</v>
      </c>
      <c r="G2043" s="14">
        <v>2041</v>
      </c>
      <c r="H2043" s="14">
        <f t="shared" ca="1" si="310"/>
        <v>0</v>
      </c>
      <c r="I2043" s="117">
        <f t="shared" ca="1" si="311"/>
        <v>0</v>
      </c>
      <c r="J2043" s="113">
        <f t="shared" ca="1" si="312"/>
        <v>13.868343195266274</v>
      </c>
      <c r="K2043" s="14">
        <f t="shared" ca="1" si="315"/>
        <v>0</v>
      </c>
      <c r="L2043" s="113">
        <f t="shared" ca="1" si="316"/>
        <v>-13.868343195266274</v>
      </c>
      <c r="M2043" s="113">
        <f t="shared" ca="1" si="317"/>
        <v>0</v>
      </c>
      <c r="N2043" s="113">
        <f t="shared" ca="1" si="318"/>
        <v>0</v>
      </c>
      <c r="O2043" s="14">
        <f t="shared" ca="1" si="319"/>
        <v>0</v>
      </c>
      <c r="P2043" s="113">
        <f t="shared" ca="1" si="313"/>
        <v>13.868343195266274</v>
      </c>
      <c r="Q2043" s="114">
        <f t="shared" ca="1" si="314"/>
        <v>0</v>
      </c>
    </row>
    <row r="2044" spans="1:17" x14ac:dyDescent="0.75">
      <c r="A2044" t="s">
        <v>2108</v>
      </c>
      <c r="B2044" t="s">
        <v>10868</v>
      </c>
      <c r="G2044" s="14">
        <v>2042</v>
      </c>
      <c r="H2044" s="14">
        <f t="shared" ca="1" si="310"/>
        <v>0</v>
      </c>
      <c r="I2044" s="117">
        <f t="shared" ca="1" si="311"/>
        <v>0</v>
      </c>
      <c r="J2044" s="113">
        <f t="shared" ca="1" si="312"/>
        <v>13.868343195266274</v>
      </c>
      <c r="K2044" s="14">
        <f t="shared" ca="1" si="315"/>
        <v>0</v>
      </c>
      <c r="L2044" s="113">
        <f t="shared" ca="1" si="316"/>
        <v>-13.868343195266274</v>
      </c>
      <c r="M2044" s="113">
        <f t="shared" ca="1" si="317"/>
        <v>0</v>
      </c>
      <c r="N2044" s="113">
        <f t="shared" ca="1" si="318"/>
        <v>0</v>
      </c>
      <c r="O2044" s="14">
        <f t="shared" ca="1" si="319"/>
        <v>0</v>
      </c>
      <c r="P2044" s="113">
        <f t="shared" ca="1" si="313"/>
        <v>13.868343195266274</v>
      </c>
      <c r="Q2044" s="114">
        <f t="shared" ca="1" si="314"/>
        <v>0</v>
      </c>
    </row>
    <row r="2045" spans="1:17" x14ac:dyDescent="0.75">
      <c r="A2045" t="s">
        <v>2109</v>
      </c>
      <c r="B2045" t="s">
        <v>10869</v>
      </c>
      <c r="G2045" s="14">
        <v>2043</v>
      </c>
      <c r="H2045" s="14">
        <f t="shared" ca="1" si="310"/>
        <v>0</v>
      </c>
      <c r="I2045" s="117">
        <f t="shared" ca="1" si="311"/>
        <v>0</v>
      </c>
      <c r="J2045" s="113">
        <f t="shared" ca="1" si="312"/>
        <v>13.868343195266274</v>
      </c>
      <c r="K2045" s="14">
        <f t="shared" ca="1" si="315"/>
        <v>0</v>
      </c>
      <c r="L2045" s="113">
        <f t="shared" ca="1" si="316"/>
        <v>-13.868343195266274</v>
      </c>
      <c r="M2045" s="113">
        <f t="shared" ca="1" si="317"/>
        <v>0</v>
      </c>
      <c r="N2045" s="113">
        <f t="shared" ca="1" si="318"/>
        <v>0</v>
      </c>
      <c r="O2045" s="14">
        <f t="shared" ca="1" si="319"/>
        <v>0</v>
      </c>
      <c r="P2045" s="113">
        <f t="shared" ca="1" si="313"/>
        <v>13.868343195266274</v>
      </c>
      <c r="Q2045" s="114">
        <f t="shared" ca="1" si="314"/>
        <v>0</v>
      </c>
    </row>
    <row r="2046" spans="1:17" x14ac:dyDescent="0.75">
      <c r="A2046" t="s">
        <v>2110</v>
      </c>
      <c r="B2046" t="s">
        <v>10870</v>
      </c>
      <c r="G2046" s="14">
        <v>2044</v>
      </c>
      <c r="H2046" s="14">
        <f t="shared" ca="1" si="310"/>
        <v>0</v>
      </c>
      <c r="I2046" s="117">
        <f t="shared" ca="1" si="311"/>
        <v>0</v>
      </c>
      <c r="J2046" s="113">
        <f t="shared" ca="1" si="312"/>
        <v>13.868343195266274</v>
      </c>
      <c r="K2046" s="14">
        <f t="shared" ca="1" si="315"/>
        <v>0</v>
      </c>
      <c r="L2046" s="113">
        <f t="shared" ca="1" si="316"/>
        <v>-13.868343195266274</v>
      </c>
      <c r="M2046" s="113">
        <f t="shared" ca="1" si="317"/>
        <v>0</v>
      </c>
      <c r="N2046" s="113">
        <f t="shared" ca="1" si="318"/>
        <v>0</v>
      </c>
      <c r="O2046" s="14">
        <f t="shared" ca="1" si="319"/>
        <v>0</v>
      </c>
      <c r="P2046" s="113">
        <f t="shared" ca="1" si="313"/>
        <v>13.868343195266274</v>
      </c>
      <c r="Q2046" s="114">
        <f t="shared" ca="1" si="314"/>
        <v>0</v>
      </c>
    </row>
    <row r="2047" spans="1:17" x14ac:dyDescent="0.75">
      <c r="A2047" t="s">
        <v>2111</v>
      </c>
      <c r="B2047" t="s">
        <v>10871</v>
      </c>
      <c r="G2047" s="14">
        <v>2045</v>
      </c>
      <c r="H2047" s="14">
        <f t="shared" ca="1" si="310"/>
        <v>0</v>
      </c>
      <c r="I2047" s="117">
        <f t="shared" ca="1" si="311"/>
        <v>0</v>
      </c>
      <c r="J2047" s="113">
        <f t="shared" ca="1" si="312"/>
        <v>20.802514792899409</v>
      </c>
      <c r="K2047" s="14">
        <f t="shared" ca="1" si="315"/>
        <v>0</v>
      </c>
      <c r="L2047" s="113">
        <f t="shared" ca="1" si="316"/>
        <v>-20.802514792899409</v>
      </c>
      <c r="M2047" s="113">
        <f t="shared" ca="1" si="317"/>
        <v>0</v>
      </c>
      <c r="N2047" s="113">
        <f t="shared" ca="1" si="318"/>
        <v>0</v>
      </c>
      <c r="O2047" s="14">
        <f t="shared" ca="1" si="319"/>
        <v>0</v>
      </c>
      <c r="P2047" s="113">
        <f t="shared" ca="1" si="313"/>
        <v>20.802514792899409</v>
      </c>
      <c r="Q2047" s="114">
        <f t="shared" ca="1" si="314"/>
        <v>0</v>
      </c>
    </row>
    <row r="2048" spans="1:17" x14ac:dyDescent="0.75">
      <c r="A2048" t="s">
        <v>2112</v>
      </c>
      <c r="B2048" t="s">
        <v>10872</v>
      </c>
      <c r="G2048" s="14">
        <v>2046</v>
      </c>
      <c r="H2048" s="14">
        <f t="shared" ca="1" si="310"/>
        <v>0.93600000000000005</v>
      </c>
      <c r="I2048" s="117">
        <f t="shared" ca="1" si="311"/>
        <v>0.20592000000000002</v>
      </c>
      <c r="J2048" s="113">
        <f t="shared" ca="1" si="312"/>
        <v>31.203772189349117</v>
      </c>
      <c r="K2048" s="14">
        <f t="shared" ca="1" si="315"/>
        <v>0</v>
      </c>
      <c r="L2048" s="113">
        <f t="shared" ca="1" si="316"/>
        <v>-30.997852189349118</v>
      </c>
      <c r="M2048" s="113">
        <f t="shared" ca="1" si="317"/>
        <v>0</v>
      </c>
      <c r="N2048" s="113">
        <f t="shared" ca="1" si="318"/>
        <v>0</v>
      </c>
      <c r="O2048" s="14">
        <f t="shared" ca="1" si="319"/>
        <v>0</v>
      </c>
      <c r="P2048" s="113">
        <f t="shared" ca="1" si="313"/>
        <v>30.997852189349118</v>
      </c>
      <c r="Q2048" s="114">
        <f t="shared" ca="1" si="314"/>
        <v>0</v>
      </c>
    </row>
    <row r="2049" spans="1:17" x14ac:dyDescent="0.75">
      <c r="A2049" t="s">
        <v>2113</v>
      </c>
      <c r="B2049" t="s">
        <v>10873</v>
      </c>
      <c r="G2049" s="14">
        <v>2047</v>
      </c>
      <c r="H2049" s="14">
        <f t="shared" ca="1" si="310"/>
        <v>12.196</v>
      </c>
      <c r="I2049" s="117">
        <f t="shared" ca="1" si="311"/>
        <v>2.6831200000000002</v>
      </c>
      <c r="J2049" s="113">
        <f t="shared" ca="1" si="312"/>
        <v>40.21819526627219</v>
      </c>
      <c r="K2049" s="14">
        <f t="shared" ca="1" si="315"/>
        <v>0</v>
      </c>
      <c r="L2049" s="113">
        <f t="shared" ca="1" si="316"/>
        <v>-37.535075266272187</v>
      </c>
      <c r="M2049" s="113">
        <f t="shared" ca="1" si="317"/>
        <v>0</v>
      </c>
      <c r="N2049" s="113">
        <f t="shared" ca="1" si="318"/>
        <v>0</v>
      </c>
      <c r="O2049" s="14">
        <f t="shared" ca="1" si="319"/>
        <v>0</v>
      </c>
      <c r="P2049" s="113">
        <f t="shared" ca="1" si="313"/>
        <v>37.535075266272187</v>
      </c>
      <c r="Q2049" s="114">
        <f t="shared" ca="1" si="314"/>
        <v>0</v>
      </c>
    </row>
    <row r="2050" spans="1:17" x14ac:dyDescent="0.75">
      <c r="A2050" t="s">
        <v>2114</v>
      </c>
      <c r="B2050" t="s">
        <v>10874</v>
      </c>
      <c r="G2050" s="14">
        <v>2048</v>
      </c>
      <c r="H2050" s="14">
        <f t="shared" ca="1" si="310"/>
        <v>54.631999999999998</v>
      </c>
      <c r="I2050" s="117">
        <f t="shared" ca="1" si="311"/>
        <v>12.01904</v>
      </c>
      <c r="J2050" s="113">
        <f t="shared" ca="1" si="312"/>
        <v>48.539201183431956</v>
      </c>
      <c r="K2050" s="14">
        <f t="shared" ca="1" si="315"/>
        <v>0</v>
      </c>
      <c r="L2050" s="113">
        <f t="shared" ca="1" si="316"/>
        <v>-36.520161183431952</v>
      </c>
      <c r="M2050" s="113">
        <f t="shared" ca="1" si="317"/>
        <v>0</v>
      </c>
      <c r="N2050" s="113">
        <f t="shared" ca="1" si="318"/>
        <v>0</v>
      </c>
      <c r="O2050" s="14">
        <f t="shared" ca="1" si="319"/>
        <v>0</v>
      </c>
      <c r="P2050" s="113">
        <f t="shared" ca="1" si="313"/>
        <v>36.520161183431952</v>
      </c>
      <c r="Q2050" s="114">
        <f t="shared" ca="1" si="314"/>
        <v>0</v>
      </c>
    </row>
    <row r="2051" spans="1:17" x14ac:dyDescent="0.75">
      <c r="A2051" t="s">
        <v>2115</v>
      </c>
      <c r="B2051" t="s">
        <v>10875</v>
      </c>
      <c r="G2051" s="14">
        <v>2049</v>
      </c>
      <c r="H2051" s="14">
        <f t="shared" ref="H2051:H2114" ca="1" si="320">INDEX(INDIRECT(Library_File&amp;"Irradiance_Library"),MATCH($A2051,INDIRECT(Library_File&amp;"Irradiance_Labels"),0),MATCH(INDEX(IrradianceOptions,1,MATCH($A$1,Cases,0)),INDIRECT(Library_File&amp;"Irradiance_Transfer"),0))</f>
        <v>124.498</v>
      </c>
      <c r="I2051" s="117">
        <f t="shared" ref="I2051:I2114" ca="1" si="321">INDEX(INDIRECT(Library_File&amp;"Solar_Library"),MATCH($C$3,INDIRECT(Library_File&amp;"Solar_Labels"),0),MATCH(INDEX(SolarOptions,1,MATCH($A$1,Cases,0)),INDIRECT(Library_File&amp;"Solar_Transfer"),0))*$H2051</f>
        <v>27.389559999999999</v>
      </c>
      <c r="J2051" s="113">
        <f t="shared" ref="J2051:J2114" ca="1" si="322">INDEX(INDIRECT(Library_File&amp;"PwrUsage_Library"),MATCH($B2051,INDIRECT(Library_File&amp;"PwrUsage_Labels"),0),MATCH(INDEX(PwrUsageOptions,1,MATCH($A$1,Cases,0)),INDIRECT(Library_File&amp;"PwrUsage_Transfer"),0))</f>
        <v>58.940458579881664</v>
      </c>
      <c r="K2051" s="14">
        <f t="shared" ca="1" si="315"/>
        <v>0</v>
      </c>
      <c r="L2051" s="113">
        <f t="shared" ca="1" si="316"/>
        <v>-31.550898579881665</v>
      </c>
      <c r="M2051" s="113">
        <f t="shared" ca="1" si="317"/>
        <v>0</v>
      </c>
      <c r="N2051" s="113">
        <f t="shared" ca="1" si="318"/>
        <v>0</v>
      </c>
      <c r="O2051" s="14">
        <f t="shared" ca="1" si="319"/>
        <v>0</v>
      </c>
      <c r="P2051" s="113">
        <f t="shared" ref="P2051:P2114" ca="1" si="323">IF((J2051-I2051-N2051)&gt;0,(J2051-I2051-N2051),0)</f>
        <v>31.550898579881665</v>
      </c>
      <c r="Q2051" s="114">
        <f t="shared" ref="Q2051:Q2114" ca="1" si="324">IF((J2051+O2051-I2051)&lt;0,(J2051+O2051-I2051),0)</f>
        <v>0</v>
      </c>
    </row>
    <row r="2052" spans="1:17" x14ac:dyDescent="0.75">
      <c r="A2052" t="s">
        <v>2116</v>
      </c>
      <c r="B2052" t="s">
        <v>10876</v>
      </c>
      <c r="G2052" s="14">
        <v>2050</v>
      </c>
      <c r="H2052" s="14">
        <f t="shared" ca="1" si="320"/>
        <v>209.87299999999999</v>
      </c>
      <c r="I2052" s="117">
        <f t="shared" ca="1" si="321"/>
        <v>46.172059999999995</v>
      </c>
      <c r="J2052" s="113">
        <f t="shared" ca="1" si="322"/>
        <v>71.421967455621314</v>
      </c>
      <c r="K2052" s="14">
        <f t="shared" ref="K2052:K2115" ca="1" si="325">IF((I2052-J2052)&gt;0,(I2052-J2052),0)</f>
        <v>0</v>
      </c>
      <c r="L2052" s="113">
        <f t="shared" ref="L2052:L2115" ca="1" si="326">I2052-J2052</f>
        <v>-25.249907455621319</v>
      </c>
      <c r="M2052" s="113">
        <f t="shared" ca="1" si="317"/>
        <v>0</v>
      </c>
      <c r="N2052" s="113">
        <f t="shared" ca="1" si="318"/>
        <v>0</v>
      </c>
      <c r="O2052" s="14">
        <f t="shared" ca="1" si="319"/>
        <v>0</v>
      </c>
      <c r="P2052" s="113">
        <f t="shared" ca="1" si="323"/>
        <v>25.249907455621319</v>
      </c>
      <c r="Q2052" s="114">
        <f t="shared" ca="1" si="324"/>
        <v>0</v>
      </c>
    </row>
    <row r="2053" spans="1:17" x14ac:dyDescent="0.75">
      <c r="A2053" t="s">
        <v>2117</v>
      </c>
      <c r="B2053" t="s">
        <v>10877</v>
      </c>
      <c r="G2053" s="14">
        <v>2051</v>
      </c>
      <c r="H2053" s="14">
        <f t="shared" ca="1" si="320"/>
        <v>294.25099999999998</v>
      </c>
      <c r="I2053" s="117">
        <f t="shared" ca="1" si="321"/>
        <v>64.735219999999998</v>
      </c>
      <c r="J2053" s="113">
        <f t="shared" ca="1" si="322"/>
        <v>68.648298816568058</v>
      </c>
      <c r="K2053" s="14">
        <f t="shared" ca="1" si="325"/>
        <v>0</v>
      </c>
      <c r="L2053" s="113">
        <f t="shared" ca="1" si="326"/>
        <v>-3.9130788165680599</v>
      </c>
      <c r="M2053" s="113">
        <f t="shared" ref="M2053:M2116" ca="1" si="327">IF(AND((L2053+M2052)&lt;$M$3,(L2053+M2052)&gt;0),(L2053+M2052),IF((L2053+M2052)&gt;$M$3,$M$3,0))</f>
        <v>0</v>
      </c>
      <c r="N2053" s="113">
        <f t="shared" ref="N2053:N2116" ca="1" si="328">IF((M2052-M2053)&gt;0,(M2052-M2053),0)</f>
        <v>0</v>
      </c>
      <c r="O2053" s="14">
        <f t="shared" ref="O2053:O2116" ca="1" si="329">IF((M2052-M2053)&lt;0,(M2053-M2052),0)</f>
        <v>0</v>
      </c>
      <c r="P2053" s="113">
        <f t="shared" ca="1" si="323"/>
        <v>3.9130788165680599</v>
      </c>
      <c r="Q2053" s="114">
        <f t="shared" ca="1" si="324"/>
        <v>0</v>
      </c>
    </row>
    <row r="2054" spans="1:17" x14ac:dyDescent="0.75">
      <c r="A2054" t="s">
        <v>2118</v>
      </c>
      <c r="B2054" t="s">
        <v>10878</v>
      </c>
      <c r="G2054" s="14">
        <v>2052</v>
      </c>
      <c r="H2054" s="14">
        <f t="shared" ca="1" si="320"/>
        <v>381.64699999999999</v>
      </c>
      <c r="I2054" s="117">
        <f t="shared" ca="1" si="321"/>
        <v>83.962339999999998</v>
      </c>
      <c r="J2054" s="113">
        <f t="shared" ca="1" si="322"/>
        <v>63.794378698224854</v>
      </c>
      <c r="K2054" s="14">
        <f t="shared" ca="1" si="325"/>
        <v>20.167961301775144</v>
      </c>
      <c r="L2054" s="113">
        <f t="shared" ca="1" si="326"/>
        <v>20.167961301775144</v>
      </c>
      <c r="M2054" s="113">
        <f t="shared" ca="1" si="327"/>
        <v>20.167961301775144</v>
      </c>
      <c r="N2054" s="113">
        <f t="shared" ca="1" si="328"/>
        <v>0</v>
      </c>
      <c r="O2054" s="14">
        <f t="shared" ca="1" si="329"/>
        <v>20.167961301775144</v>
      </c>
      <c r="P2054" s="113">
        <f t="shared" ca="1" si="323"/>
        <v>0</v>
      </c>
      <c r="Q2054" s="114">
        <f t="shared" ca="1" si="324"/>
        <v>0</v>
      </c>
    </row>
    <row r="2055" spans="1:17" x14ac:dyDescent="0.75">
      <c r="A2055" t="s">
        <v>2119</v>
      </c>
      <c r="B2055" t="s">
        <v>10879</v>
      </c>
      <c r="G2055" s="14">
        <v>2053</v>
      </c>
      <c r="H2055" s="14">
        <f t="shared" ca="1" si="320"/>
        <v>416.45299999999997</v>
      </c>
      <c r="I2055" s="117">
        <f t="shared" ca="1" si="321"/>
        <v>91.619659999999996</v>
      </c>
      <c r="J2055" s="113">
        <f t="shared" ca="1" si="322"/>
        <v>65.874630177514803</v>
      </c>
      <c r="K2055" s="14">
        <f t="shared" ca="1" si="325"/>
        <v>25.745029822485193</v>
      </c>
      <c r="L2055" s="113">
        <f t="shared" ca="1" si="326"/>
        <v>25.745029822485193</v>
      </c>
      <c r="M2055" s="113">
        <f t="shared" ca="1" si="327"/>
        <v>45.912991124260337</v>
      </c>
      <c r="N2055" s="113">
        <f t="shared" ca="1" si="328"/>
        <v>0</v>
      </c>
      <c r="O2055" s="14">
        <f t="shared" ca="1" si="329"/>
        <v>25.745029822485193</v>
      </c>
      <c r="P2055" s="113">
        <f t="shared" ca="1" si="323"/>
        <v>0</v>
      </c>
      <c r="Q2055" s="114">
        <f t="shared" ca="1" si="324"/>
        <v>0</v>
      </c>
    </row>
    <row r="2056" spans="1:17" x14ac:dyDescent="0.75">
      <c r="A2056" t="s">
        <v>2120</v>
      </c>
      <c r="B2056" t="s">
        <v>10880</v>
      </c>
      <c r="G2056" s="14">
        <v>2054</v>
      </c>
      <c r="H2056" s="14">
        <f t="shared" ca="1" si="320"/>
        <v>267.92099999999999</v>
      </c>
      <c r="I2056" s="117">
        <f t="shared" ca="1" si="321"/>
        <v>58.942619999999998</v>
      </c>
      <c r="J2056" s="113">
        <f t="shared" ca="1" si="322"/>
        <v>69.341715976331372</v>
      </c>
      <c r="K2056" s="14">
        <f t="shared" ca="1" si="325"/>
        <v>0</v>
      </c>
      <c r="L2056" s="113">
        <f t="shared" ca="1" si="326"/>
        <v>-10.399095976331374</v>
      </c>
      <c r="M2056" s="113">
        <f t="shared" ca="1" si="327"/>
        <v>35.513895147928963</v>
      </c>
      <c r="N2056" s="113">
        <f t="shared" ca="1" si="328"/>
        <v>10.399095976331374</v>
      </c>
      <c r="O2056" s="14">
        <f t="shared" ca="1" si="329"/>
        <v>0</v>
      </c>
      <c r="P2056" s="113">
        <f t="shared" ca="1" si="323"/>
        <v>0</v>
      </c>
      <c r="Q2056" s="114">
        <f t="shared" ca="1" si="324"/>
        <v>0</v>
      </c>
    </row>
    <row r="2057" spans="1:17" x14ac:dyDescent="0.75">
      <c r="A2057" t="s">
        <v>2121</v>
      </c>
      <c r="B2057" t="s">
        <v>10881</v>
      </c>
      <c r="G2057" s="14">
        <v>2055</v>
      </c>
      <c r="H2057" s="14">
        <f t="shared" ca="1" si="320"/>
        <v>143.523</v>
      </c>
      <c r="I2057" s="117">
        <f t="shared" ca="1" si="321"/>
        <v>31.575060000000001</v>
      </c>
      <c r="J2057" s="113">
        <f t="shared" ca="1" si="322"/>
        <v>70.728550295858</v>
      </c>
      <c r="K2057" s="14">
        <f t="shared" ca="1" si="325"/>
        <v>0</v>
      </c>
      <c r="L2057" s="113">
        <f t="shared" ca="1" si="326"/>
        <v>-39.153490295857999</v>
      </c>
      <c r="M2057" s="113">
        <f t="shared" ca="1" si="327"/>
        <v>0</v>
      </c>
      <c r="N2057" s="113">
        <f t="shared" ca="1" si="328"/>
        <v>35.513895147928963</v>
      </c>
      <c r="O2057" s="14">
        <f t="shared" ca="1" si="329"/>
        <v>0</v>
      </c>
      <c r="P2057" s="113">
        <f t="shared" ca="1" si="323"/>
        <v>3.639595147929036</v>
      </c>
      <c r="Q2057" s="114">
        <f t="shared" ca="1" si="324"/>
        <v>0</v>
      </c>
    </row>
    <row r="2058" spans="1:17" x14ac:dyDescent="0.75">
      <c r="A2058" t="s">
        <v>2122</v>
      </c>
      <c r="B2058" t="s">
        <v>10882</v>
      </c>
      <c r="G2058" s="14">
        <v>2056</v>
      </c>
      <c r="H2058" s="14">
        <f t="shared" ca="1" si="320"/>
        <v>48.96</v>
      </c>
      <c r="I2058" s="117">
        <f t="shared" ca="1" si="321"/>
        <v>10.7712</v>
      </c>
      <c r="J2058" s="113">
        <f t="shared" ca="1" si="322"/>
        <v>71.421967455621314</v>
      </c>
      <c r="K2058" s="14">
        <f t="shared" ca="1" si="325"/>
        <v>0</v>
      </c>
      <c r="L2058" s="113">
        <f t="shared" ca="1" si="326"/>
        <v>-60.650767455621313</v>
      </c>
      <c r="M2058" s="113">
        <f t="shared" ca="1" si="327"/>
        <v>0</v>
      </c>
      <c r="N2058" s="113">
        <f t="shared" ca="1" si="328"/>
        <v>0</v>
      </c>
      <c r="O2058" s="14">
        <f t="shared" ca="1" si="329"/>
        <v>0</v>
      </c>
      <c r="P2058" s="113">
        <f t="shared" ca="1" si="323"/>
        <v>60.650767455621313</v>
      </c>
      <c r="Q2058" s="114">
        <f t="shared" ca="1" si="324"/>
        <v>0</v>
      </c>
    </row>
    <row r="2059" spans="1:17" x14ac:dyDescent="0.75">
      <c r="A2059" t="s">
        <v>2123</v>
      </c>
      <c r="B2059" t="s">
        <v>10883</v>
      </c>
      <c r="G2059" s="14">
        <v>2057</v>
      </c>
      <c r="H2059" s="14">
        <f t="shared" ca="1" si="320"/>
        <v>21.603000000000002</v>
      </c>
      <c r="I2059" s="117">
        <f t="shared" ca="1" si="321"/>
        <v>4.7526600000000006</v>
      </c>
      <c r="J2059" s="113">
        <f t="shared" ca="1" si="322"/>
        <v>72.808801775147941</v>
      </c>
      <c r="K2059" s="14">
        <f t="shared" ca="1" si="325"/>
        <v>0</v>
      </c>
      <c r="L2059" s="113">
        <f t="shared" ca="1" si="326"/>
        <v>-68.056141775147935</v>
      </c>
      <c r="M2059" s="113">
        <f t="shared" ca="1" si="327"/>
        <v>0</v>
      </c>
      <c r="N2059" s="113">
        <f t="shared" ca="1" si="328"/>
        <v>0</v>
      </c>
      <c r="O2059" s="14">
        <f t="shared" ca="1" si="329"/>
        <v>0</v>
      </c>
      <c r="P2059" s="113">
        <f t="shared" ca="1" si="323"/>
        <v>68.056141775147935</v>
      </c>
      <c r="Q2059" s="114">
        <f t="shared" ca="1" si="324"/>
        <v>0</v>
      </c>
    </row>
    <row r="2060" spans="1:17" x14ac:dyDescent="0.75">
      <c r="A2060" t="s">
        <v>2124</v>
      </c>
      <c r="B2060" t="s">
        <v>10884</v>
      </c>
      <c r="G2060" s="14">
        <v>2058</v>
      </c>
      <c r="H2060" s="14">
        <f t="shared" ca="1" si="320"/>
        <v>2.8090000000000002</v>
      </c>
      <c r="I2060" s="117">
        <f t="shared" ca="1" si="321"/>
        <v>0.61798000000000008</v>
      </c>
      <c r="J2060" s="113">
        <f t="shared" ca="1" si="322"/>
        <v>58.940458579881664</v>
      </c>
      <c r="K2060" s="14">
        <f t="shared" ca="1" si="325"/>
        <v>0</v>
      </c>
      <c r="L2060" s="113">
        <f t="shared" ca="1" si="326"/>
        <v>-58.322478579881661</v>
      </c>
      <c r="M2060" s="113">
        <f t="shared" ca="1" si="327"/>
        <v>0</v>
      </c>
      <c r="N2060" s="113">
        <f t="shared" ca="1" si="328"/>
        <v>0</v>
      </c>
      <c r="O2060" s="14">
        <f t="shared" ca="1" si="329"/>
        <v>0</v>
      </c>
      <c r="P2060" s="113">
        <f t="shared" ca="1" si="323"/>
        <v>58.322478579881661</v>
      </c>
      <c r="Q2060" s="114">
        <f t="shared" ca="1" si="324"/>
        <v>0</v>
      </c>
    </row>
    <row r="2061" spans="1:17" x14ac:dyDescent="0.75">
      <c r="A2061" t="s">
        <v>2125</v>
      </c>
      <c r="B2061" t="s">
        <v>10885</v>
      </c>
      <c r="G2061" s="14">
        <v>2059</v>
      </c>
      <c r="H2061" s="14">
        <f t="shared" ca="1" si="320"/>
        <v>0</v>
      </c>
      <c r="I2061" s="117">
        <f t="shared" ca="1" si="321"/>
        <v>0</v>
      </c>
      <c r="J2061" s="113">
        <f t="shared" ca="1" si="322"/>
        <v>48.539201183431956</v>
      </c>
      <c r="K2061" s="14">
        <f t="shared" ca="1" si="325"/>
        <v>0</v>
      </c>
      <c r="L2061" s="113">
        <f t="shared" ca="1" si="326"/>
        <v>-48.539201183431956</v>
      </c>
      <c r="M2061" s="113">
        <f t="shared" ca="1" si="327"/>
        <v>0</v>
      </c>
      <c r="N2061" s="113">
        <f t="shared" ca="1" si="328"/>
        <v>0</v>
      </c>
      <c r="O2061" s="14">
        <f t="shared" ca="1" si="329"/>
        <v>0</v>
      </c>
      <c r="P2061" s="113">
        <f t="shared" ca="1" si="323"/>
        <v>48.539201183431956</v>
      </c>
      <c r="Q2061" s="114">
        <f t="shared" ca="1" si="324"/>
        <v>0</v>
      </c>
    </row>
    <row r="2062" spans="1:17" x14ac:dyDescent="0.75">
      <c r="A2062" t="s">
        <v>2126</v>
      </c>
      <c r="B2062" t="s">
        <v>10886</v>
      </c>
      <c r="G2062" s="14">
        <v>2060</v>
      </c>
      <c r="H2062" s="14">
        <f t="shared" ca="1" si="320"/>
        <v>0</v>
      </c>
      <c r="I2062" s="117">
        <f t="shared" ca="1" si="321"/>
        <v>0</v>
      </c>
      <c r="J2062" s="113">
        <f t="shared" ca="1" si="322"/>
        <v>38.137943786982255</v>
      </c>
      <c r="K2062" s="14">
        <f t="shared" ca="1" si="325"/>
        <v>0</v>
      </c>
      <c r="L2062" s="113">
        <f t="shared" ca="1" si="326"/>
        <v>-38.137943786982255</v>
      </c>
      <c r="M2062" s="113">
        <f t="shared" ca="1" si="327"/>
        <v>0</v>
      </c>
      <c r="N2062" s="113">
        <f t="shared" ca="1" si="328"/>
        <v>0</v>
      </c>
      <c r="O2062" s="14">
        <f t="shared" ca="1" si="329"/>
        <v>0</v>
      </c>
      <c r="P2062" s="113">
        <f t="shared" ca="1" si="323"/>
        <v>38.137943786982255</v>
      </c>
      <c r="Q2062" s="114">
        <f t="shared" ca="1" si="324"/>
        <v>0</v>
      </c>
    </row>
    <row r="2063" spans="1:17" x14ac:dyDescent="0.75">
      <c r="A2063" t="s">
        <v>2127</v>
      </c>
      <c r="B2063" t="s">
        <v>10887</v>
      </c>
      <c r="G2063" s="14">
        <v>2061</v>
      </c>
      <c r="H2063" s="14">
        <f t="shared" ca="1" si="320"/>
        <v>0</v>
      </c>
      <c r="I2063" s="117">
        <f t="shared" ca="1" si="321"/>
        <v>0</v>
      </c>
      <c r="J2063" s="113">
        <f t="shared" ca="1" si="322"/>
        <v>24.269600591715978</v>
      </c>
      <c r="K2063" s="14">
        <f t="shared" ca="1" si="325"/>
        <v>0</v>
      </c>
      <c r="L2063" s="113">
        <f t="shared" ca="1" si="326"/>
        <v>-24.269600591715978</v>
      </c>
      <c r="M2063" s="113">
        <f t="shared" ca="1" si="327"/>
        <v>0</v>
      </c>
      <c r="N2063" s="113">
        <f t="shared" ca="1" si="328"/>
        <v>0</v>
      </c>
      <c r="O2063" s="14">
        <f t="shared" ca="1" si="329"/>
        <v>0</v>
      </c>
      <c r="P2063" s="113">
        <f t="shared" ca="1" si="323"/>
        <v>24.269600591715978</v>
      </c>
      <c r="Q2063" s="114">
        <f t="shared" ca="1" si="324"/>
        <v>0</v>
      </c>
    </row>
    <row r="2064" spans="1:17" x14ac:dyDescent="0.75">
      <c r="A2064" t="s">
        <v>2128</v>
      </c>
      <c r="B2064" t="s">
        <v>10888</v>
      </c>
      <c r="G2064" s="14">
        <v>2062</v>
      </c>
      <c r="H2064" s="14">
        <f t="shared" ca="1" si="320"/>
        <v>0</v>
      </c>
      <c r="I2064" s="117">
        <f t="shared" ca="1" si="321"/>
        <v>0</v>
      </c>
      <c r="J2064" s="113">
        <f t="shared" ca="1" si="322"/>
        <v>13.868343195266274</v>
      </c>
      <c r="K2064" s="14">
        <f t="shared" ca="1" si="325"/>
        <v>0</v>
      </c>
      <c r="L2064" s="113">
        <f t="shared" ca="1" si="326"/>
        <v>-13.868343195266274</v>
      </c>
      <c r="M2064" s="113">
        <f t="shared" ca="1" si="327"/>
        <v>0</v>
      </c>
      <c r="N2064" s="113">
        <f t="shared" ca="1" si="328"/>
        <v>0</v>
      </c>
      <c r="O2064" s="14">
        <f t="shared" ca="1" si="329"/>
        <v>0</v>
      </c>
      <c r="P2064" s="113">
        <f t="shared" ca="1" si="323"/>
        <v>13.868343195266274</v>
      </c>
      <c r="Q2064" s="114">
        <f t="shared" ca="1" si="324"/>
        <v>0</v>
      </c>
    </row>
    <row r="2065" spans="1:17" x14ac:dyDescent="0.75">
      <c r="A2065" t="s">
        <v>2129</v>
      </c>
      <c r="B2065" t="s">
        <v>10889</v>
      </c>
      <c r="G2065" s="14">
        <v>2063</v>
      </c>
      <c r="H2065" s="14">
        <f t="shared" ca="1" si="320"/>
        <v>0</v>
      </c>
      <c r="I2065" s="117">
        <f t="shared" ca="1" si="321"/>
        <v>0</v>
      </c>
      <c r="J2065" s="113">
        <f t="shared" ca="1" si="322"/>
        <v>13.868343195266274</v>
      </c>
      <c r="K2065" s="14">
        <f t="shared" ca="1" si="325"/>
        <v>0</v>
      </c>
      <c r="L2065" s="113">
        <f t="shared" ca="1" si="326"/>
        <v>-13.868343195266274</v>
      </c>
      <c r="M2065" s="113">
        <f t="shared" ca="1" si="327"/>
        <v>0</v>
      </c>
      <c r="N2065" s="113">
        <f t="shared" ca="1" si="328"/>
        <v>0</v>
      </c>
      <c r="O2065" s="14">
        <f t="shared" ca="1" si="329"/>
        <v>0</v>
      </c>
      <c r="P2065" s="113">
        <f t="shared" ca="1" si="323"/>
        <v>13.868343195266274</v>
      </c>
      <c r="Q2065" s="114">
        <f t="shared" ca="1" si="324"/>
        <v>0</v>
      </c>
    </row>
    <row r="2066" spans="1:17" x14ac:dyDescent="0.75">
      <c r="A2066" t="s">
        <v>2130</v>
      </c>
      <c r="B2066" t="s">
        <v>10890</v>
      </c>
      <c r="G2066" s="14">
        <v>2064</v>
      </c>
      <c r="H2066" s="14">
        <f t="shared" ca="1" si="320"/>
        <v>0</v>
      </c>
      <c r="I2066" s="117">
        <f t="shared" ca="1" si="321"/>
        <v>0</v>
      </c>
      <c r="J2066" s="113">
        <f t="shared" ca="1" si="322"/>
        <v>13.868343195266274</v>
      </c>
      <c r="K2066" s="14">
        <f t="shared" ca="1" si="325"/>
        <v>0</v>
      </c>
      <c r="L2066" s="113">
        <f t="shared" ca="1" si="326"/>
        <v>-13.868343195266274</v>
      </c>
      <c r="M2066" s="113">
        <f t="shared" ca="1" si="327"/>
        <v>0</v>
      </c>
      <c r="N2066" s="113">
        <f t="shared" ca="1" si="328"/>
        <v>0</v>
      </c>
      <c r="O2066" s="14">
        <f t="shared" ca="1" si="329"/>
        <v>0</v>
      </c>
      <c r="P2066" s="113">
        <f t="shared" ca="1" si="323"/>
        <v>13.868343195266274</v>
      </c>
      <c r="Q2066" s="114">
        <f t="shared" ca="1" si="324"/>
        <v>0</v>
      </c>
    </row>
    <row r="2067" spans="1:17" x14ac:dyDescent="0.75">
      <c r="A2067" t="s">
        <v>2131</v>
      </c>
      <c r="B2067" t="s">
        <v>10891</v>
      </c>
      <c r="G2067" s="14">
        <v>2065</v>
      </c>
      <c r="H2067" s="14">
        <f t="shared" ca="1" si="320"/>
        <v>0</v>
      </c>
      <c r="I2067" s="117">
        <f t="shared" ca="1" si="321"/>
        <v>0</v>
      </c>
      <c r="J2067" s="113">
        <f t="shared" ca="1" si="322"/>
        <v>13.868343195266274</v>
      </c>
      <c r="K2067" s="14">
        <f t="shared" ca="1" si="325"/>
        <v>0</v>
      </c>
      <c r="L2067" s="113">
        <f t="shared" ca="1" si="326"/>
        <v>-13.868343195266274</v>
      </c>
      <c r="M2067" s="113">
        <f t="shared" ca="1" si="327"/>
        <v>0</v>
      </c>
      <c r="N2067" s="113">
        <f t="shared" ca="1" si="328"/>
        <v>0</v>
      </c>
      <c r="O2067" s="14">
        <f t="shared" ca="1" si="329"/>
        <v>0</v>
      </c>
      <c r="P2067" s="113">
        <f t="shared" ca="1" si="323"/>
        <v>13.868343195266274</v>
      </c>
      <c r="Q2067" s="114">
        <f t="shared" ca="1" si="324"/>
        <v>0</v>
      </c>
    </row>
    <row r="2068" spans="1:17" x14ac:dyDescent="0.75">
      <c r="A2068" t="s">
        <v>2132</v>
      </c>
      <c r="B2068" t="s">
        <v>10892</v>
      </c>
      <c r="G2068" s="14">
        <v>2066</v>
      </c>
      <c r="H2068" s="14">
        <f t="shared" ca="1" si="320"/>
        <v>0</v>
      </c>
      <c r="I2068" s="117">
        <f t="shared" ca="1" si="321"/>
        <v>0</v>
      </c>
      <c r="J2068" s="113">
        <f t="shared" ca="1" si="322"/>
        <v>13.868343195266274</v>
      </c>
      <c r="K2068" s="14">
        <f t="shared" ca="1" si="325"/>
        <v>0</v>
      </c>
      <c r="L2068" s="113">
        <f t="shared" ca="1" si="326"/>
        <v>-13.868343195266274</v>
      </c>
      <c r="M2068" s="113">
        <f t="shared" ca="1" si="327"/>
        <v>0</v>
      </c>
      <c r="N2068" s="113">
        <f t="shared" ca="1" si="328"/>
        <v>0</v>
      </c>
      <c r="O2068" s="14">
        <f t="shared" ca="1" si="329"/>
        <v>0</v>
      </c>
      <c r="P2068" s="113">
        <f t="shared" ca="1" si="323"/>
        <v>13.868343195266274</v>
      </c>
      <c r="Q2068" s="114">
        <f t="shared" ca="1" si="324"/>
        <v>0</v>
      </c>
    </row>
    <row r="2069" spans="1:17" x14ac:dyDescent="0.75">
      <c r="A2069" t="s">
        <v>2133</v>
      </c>
      <c r="B2069" t="s">
        <v>10893</v>
      </c>
      <c r="G2069" s="14">
        <v>2067</v>
      </c>
      <c r="H2069" s="14">
        <f t="shared" ca="1" si="320"/>
        <v>0</v>
      </c>
      <c r="I2069" s="117">
        <f t="shared" ca="1" si="321"/>
        <v>0</v>
      </c>
      <c r="J2069" s="113">
        <f t="shared" ca="1" si="322"/>
        <v>13.868343195266274</v>
      </c>
      <c r="K2069" s="14">
        <f t="shared" ca="1" si="325"/>
        <v>0</v>
      </c>
      <c r="L2069" s="113">
        <f t="shared" ca="1" si="326"/>
        <v>-13.868343195266274</v>
      </c>
      <c r="M2069" s="113">
        <f t="shared" ca="1" si="327"/>
        <v>0</v>
      </c>
      <c r="N2069" s="113">
        <f t="shared" ca="1" si="328"/>
        <v>0</v>
      </c>
      <c r="O2069" s="14">
        <f t="shared" ca="1" si="329"/>
        <v>0</v>
      </c>
      <c r="P2069" s="113">
        <f t="shared" ca="1" si="323"/>
        <v>13.868343195266274</v>
      </c>
      <c r="Q2069" s="114">
        <f t="shared" ca="1" si="324"/>
        <v>0</v>
      </c>
    </row>
    <row r="2070" spans="1:17" x14ac:dyDescent="0.75">
      <c r="A2070" t="s">
        <v>2134</v>
      </c>
      <c r="B2070" t="s">
        <v>10894</v>
      </c>
      <c r="G2070" s="14">
        <v>2068</v>
      </c>
      <c r="H2070" s="14">
        <f t="shared" ca="1" si="320"/>
        <v>0</v>
      </c>
      <c r="I2070" s="117">
        <f t="shared" ca="1" si="321"/>
        <v>0</v>
      </c>
      <c r="J2070" s="113">
        <f t="shared" ca="1" si="322"/>
        <v>13.868343195266274</v>
      </c>
      <c r="K2070" s="14">
        <f t="shared" ca="1" si="325"/>
        <v>0</v>
      </c>
      <c r="L2070" s="113">
        <f t="shared" ca="1" si="326"/>
        <v>-13.868343195266274</v>
      </c>
      <c r="M2070" s="113">
        <f t="shared" ca="1" si="327"/>
        <v>0</v>
      </c>
      <c r="N2070" s="113">
        <f t="shared" ca="1" si="328"/>
        <v>0</v>
      </c>
      <c r="O2070" s="14">
        <f t="shared" ca="1" si="329"/>
        <v>0</v>
      </c>
      <c r="P2070" s="113">
        <f t="shared" ca="1" si="323"/>
        <v>13.868343195266274</v>
      </c>
      <c r="Q2070" s="114">
        <f t="shared" ca="1" si="324"/>
        <v>0</v>
      </c>
    </row>
    <row r="2071" spans="1:17" x14ac:dyDescent="0.75">
      <c r="A2071" t="s">
        <v>2135</v>
      </c>
      <c r="B2071" t="s">
        <v>10895</v>
      </c>
      <c r="G2071" s="14">
        <v>2069</v>
      </c>
      <c r="H2071" s="14">
        <f t="shared" ca="1" si="320"/>
        <v>0</v>
      </c>
      <c r="I2071" s="117">
        <f t="shared" ca="1" si="321"/>
        <v>0</v>
      </c>
      <c r="J2071" s="113">
        <f t="shared" ca="1" si="322"/>
        <v>20.802514792899409</v>
      </c>
      <c r="K2071" s="14">
        <f t="shared" ca="1" si="325"/>
        <v>0</v>
      </c>
      <c r="L2071" s="113">
        <f t="shared" ca="1" si="326"/>
        <v>-20.802514792899409</v>
      </c>
      <c r="M2071" s="113">
        <f t="shared" ca="1" si="327"/>
        <v>0</v>
      </c>
      <c r="N2071" s="113">
        <f t="shared" ca="1" si="328"/>
        <v>0</v>
      </c>
      <c r="O2071" s="14">
        <f t="shared" ca="1" si="329"/>
        <v>0</v>
      </c>
      <c r="P2071" s="113">
        <f t="shared" ca="1" si="323"/>
        <v>20.802514792899409</v>
      </c>
      <c r="Q2071" s="114">
        <f t="shared" ca="1" si="324"/>
        <v>0</v>
      </c>
    </row>
    <row r="2072" spans="1:17" x14ac:dyDescent="0.75">
      <c r="A2072" t="s">
        <v>2136</v>
      </c>
      <c r="B2072" t="s">
        <v>10896</v>
      </c>
      <c r="G2072" s="14">
        <v>2070</v>
      </c>
      <c r="H2072" s="14">
        <f t="shared" ca="1" si="320"/>
        <v>0.93600000000000005</v>
      </c>
      <c r="I2072" s="117">
        <f t="shared" ca="1" si="321"/>
        <v>0.20592000000000002</v>
      </c>
      <c r="J2072" s="113">
        <f t="shared" ca="1" si="322"/>
        <v>31.203772189349117</v>
      </c>
      <c r="K2072" s="14">
        <f t="shared" ca="1" si="325"/>
        <v>0</v>
      </c>
      <c r="L2072" s="113">
        <f t="shared" ca="1" si="326"/>
        <v>-30.997852189349118</v>
      </c>
      <c r="M2072" s="113">
        <f t="shared" ca="1" si="327"/>
        <v>0</v>
      </c>
      <c r="N2072" s="113">
        <f t="shared" ca="1" si="328"/>
        <v>0</v>
      </c>
      <c r="O2072" s="14">
        <f t="shared" ca="1" si="329"/>
        <v>0</v>
      </c>
      <c r="P2072" s="113">
        <f t="shared" ca="1" si="323"/>
        <v>30.997852189349118</v>
      </c>
      <c r="Q2072" s="114">
        <f t="shared" ca="1" si="324"/>
        <v>0</v>
      </c>
    </row>
    <row r="2073" spans="1:17" x14ac:dyDescent="0.75">
      <c r="A2073" t="s">
        <v>2137</v>
      </c>
      <c r="B2073" t="s">
        <v>10897</v>
      </c>
      <c r="G2073" s="14">
        <v>2071</v>
      </c>
      <c r="H2073" s="14">
        <f t="shared" ca="1" si="320"/>
        <v>13.135999999999999</v>
      </c>
      <c r="I2073" s="117">
        <f t="shared" ca="1" si="321"/>
        <v>2.88992</v>
      </c>
      <c r="J2073" s="113">
        <f t="shared" ca="1" si="322"/>
        <v>40.21819526627219</v>
      </c>
      <c r="K2073" s="14">
        <f t="shared" ca="1" si="325"/>
        <v>0</v>
      </c>
      <c r="L2073" s="113">
        <f t="shared" ca="1" si="326"/>
        <v>-37.328275266272186</v>
      </c>
      <c r="M2073" s="113">
        <f t="shared" ca="1" si="327"/>
        <v>0</v>
      </c>
      <c r="N2073" s="113">
        <f t="shared" ca="1" si="328"/>
        <v>0</v>
      </c>
      <c r="O2073" s="14">
        <f t="shared" ca="1" si="329"/>
        <v>0</v>
      </c>
      <c r="P2073" s="113">
        <f t="shared" ca="1" si="323"/>
        <v>37.328275266272186</v>
      </c>
      <c r="Q2073" s="114">
        <f t="shared" ca="1" si="324"/>
        <v>0</v>
      </c>
    </row>
    <row r="2074" spans="1:17" x14ac:dyDescent="0.75">
      <c r="A2074" t="s">
        <v>2138</v>
      </c>
      <c r="B2074" t="s">
        <v>10898</v>
      </c>
      <c r="G2074" s="14">
        <v>2072</v>
      </c>
      <c r="H2074" s="14">
        <f t="shared" ca="1" si="320"/>
        <v>56.524000000000001</v>
      </c>
      <c r="I2074" s="117">
        <f t="shared" ca="1" si="321"/>
        <v>12.435280000000001</v>
      </c>
      <c r="J2074" s="113">
        <f t="shared" ca="1" si="322"/>
        <v>48.539201183431956</v>
      </c>
      <c r="K2074" s="14">
        <f t="shared" ca="1" si="325"/>
        <v>0</v>
      </c>
      <c r="L2074" s="113">
        <f t="shared" ca="1" si="326"/>
        <v>-36.103921183431957</v>
      </c>
      <c r="M2074" s="113">
        <f t="shared" ca="1" si="327"/>
        <v>0</v>
      </c>
      <c r="N2074" s="113">
        <f t="shared" ca="1" si="328"/>
        <v>0</v>
      </c>
      <c r="O2074" s="14">
        <f t="shared" ca="1" si="329"/>
        <v>0</v>
      </c>
      <c r="P2074" s="113">
        <f t="shared" ca="1" si="323"/>
        <v>36.103921183431957</v>
      </c>
      <c r="Q2074" s="114">
        <f t="shared" ca="1" si="324"/>
        <v>0</v>
      </c>
    </row>
    <row r="2075" spans="1:17" x14ac:dyDescent="0.75">
      <c r="A2075" t="s">
        <v>2139</v>
      </c>
      <c r="B2075" t="s">
        <v>10899</v>
      </c>
      <c r="G2075" s="14">
        <v>2073</v>
      </c>
      <c r="H2075" s="14">
        <f t="shared" ca="1" si="320"/>
        <v>127.444</v>
      </c>
      <c r="I2075" s="117">
        <f t="shared" ca="1" si="321"/>
        <v>28.037680000000002</v>
      </c>
      <c r="J2075" s="113">
        <f t="shared" ca="1" si="322"/>
        <v>58.940458579881664</v>
      </c>
      <c r="K2075" s="14">
        <f t="shared" ca="1" si="325"/>
        <v>0</v>
      </c>
      <c r="L2075" s="113">
        <f t="shared" ca="1" si="326"/>
        <v>-30.902778579881662</v>
      </c>
      <c r="M2075" s="113">
        <f t="shared" ca="1" si="327"/>
        <v>0</v>
      </c>
      <c r="N2075" s="113">
        <f t="shared" ca="1" si="328"/>
        <v>0</v>
      </c>
      <c r="O2075" s="14">
        <f t="shared" ca="1" si="329"/>
        <v>0</v>
      </c>
      <c r="P2075" s="113">
        <f t="shared" ca="1" si="323"/>
        <v>30.902778579881662</v>
      </c>
      <c r="Q2075" s="114">
        <f t="shared" ca="1" si="324"/>
        <v>0</v>
      </c>
    </row>
    <row r="2076" spans="1:17" x14ac:dyDescent="0.75">
      <c r="A2076" t="s">
        <v>2140</v>
      </c>
      <c r="B2076" t="s">
        <v>10900</v>
      </c>
      <c r="G2076" s="14">
        <v>2074</v>
      </c>
      <c r="H2076" s="14">
        <f t="shared" ca="1" si="320"/>
        <v>214.17599999999999</v>
      </c>
      <c r="I2076" s="117">
        <f t="shared" ca="1" si="321"/>
        <v>47.118719999999996</v>
      </c>
      <c r="J2076" s="113">
        <f t="shared" ca="1" si="322"/>
        <v>71.421967455621314</v>
      </c>
      <c r="K2076" s="14">
        <f t="shared" ca="1" si="325"/>
        <v>0</v>
      </c>
      <c r="L2076" s="113">
        <f t="shared" ca="1" si="326"/>
        <v>-24.303247455621317</v>
      </c>
      <c r="M2076" s="113">
        <f t="shared" ca="1" si="327"/>
        <v>0</v>
      </c>
      <c r="N2076" s="113">
        <f t="shared" ca="1" si="328"/>
        <v>0</v>
      </c>
      <c r="O2076" s="14">
        <f t="shared" ca="1" si="329"/>
        <v>0</v>
      </c>
      <c r="P2076" s="113">
        <f t="shared" ca="1" si="323"/>
        <v>24.303247455621317</v>
      </c>
      <c r="Q2076" s="114">
        <f t="shared" ca="1" si="324"/>
        <v>0</v>
      </c>
    </row>
    <row r="2077" spans="1:17" x14ac:dyDescent="0.75">
      <c r="A2077" t="s">
        <v>2141</v>
      </c>
      <c r="B2077" t="s">
        <v>10901</v>
      </c>
      <c r="G2077" s="14">
        <v>2075</v>
      </c>
      <c r="H2077" s="14">
        <f t="shared" ca="1" si="320"/>
        <v>256.99799999999999</v>
      </c>
      <c r="I2077" s="117">
        <f t="shared" ca="1" si="321"/>
        <v>56.539560000000002</v>
      </c>
      <c r="J2077" s="113">
        <f t="shared" ca="1" si="322"/>
        <v>68.648298816568058</v>
      </c>
      <c r="K2077" s="14">
        <f t="shared" ca="1" si="325"/>
        <v>0</v>
      </c>
      <c r="L2077" s="113">
        <f t="shared" ca="1" si="326"/>
        <v>-12.108738816568057</v>
      </c>
      <c r="M2077" s="113">
        <f t="shared" ca="1" si="327"/>
        <v>0</v>
      </c>
      <c r="N2077" s="113">
        <f t="shared" ca="1" si="328"/>
        <v>0</v>
      </c>
      <c r="O2077" s="14">
        <f t="shared" ca="1" si="329"/>
        <v>0</v>
      </c>
      <c r="P2077" s="113">
        <f t="shared" ca="1" si="323"/>
        <v>12.108738816568057</v>
      </c>
      <c r="Q2077" s="114">
        <f t="shared" ca="1" si="324"/>
        <v>0</v>
      </c>
    </row>
    <row r="2078" spans="1:17" x14ac:dyDescent="0.75">
      <c r="A2078" t="s">
        <v>2142</v>
      </c>
      <c r="B2078" t="s">
        <v>10902</v>
      </c>
      <c r="G2078" s="14">
        <v>2076</v>
      </c>
      <c r="H2078" s="14">
        <f t="shared" ca="1" si="320"/>
        <v>277.12400000000002</v>
      </c>
      <c r="I2078" s="117">
        <f t="shared" ca="1" si="321"/>
        <v>60.967280000000002</v>
      </c>
      <c r="J2078" s="113">
        <f t="shared" ca="1" si="322"/>
        <v>63.794378698224854</v>
      </c>
      <c r="K2078" s="14">
        <f t="shared" ca="1" si="325"/>
        <v>0</v>
      </c>
      <c r="L2078" s="113">
        <f t="shared" ca="1" si="326"/>
        <v>-2.8270986982248516</v>
      </c>
      <c r="M2078" s="113">
        <f t="shared" ca="1" si="327"/>
        <v>0</v>
      </c>
      <c r="N2078" s="113">
        <f t="shared" ca="1" si="328"/>
        <v>0</v>
      </c>
      <c r="O2078" s="14">
        <f t="shared" ca="1" si="329"/>
        <v>0</v>
      </c>
      <c r="P2078" s="113">
        <f t="shared" ca="1" si="323"/>
        <v>2.8270986982248516</v>
      </c>
      <c r="Q2078" s="114">
        <f t="shared" ca="1" si="324"/>
        <v>0</v>
      </c>
    </row>
    <row r="2079" spans="1:17" x14ac:dyDescent="0.75">
      <c r="A2079" t="s">
        <v>2143</v>
      </c>
      <c r="B2079" t="s">
        <v>10903</v>
      </c>
      <c r="G2079" s="14">
        <v>2077</v>
      </c>
      <c r="H2079" s="14">
        <f t="shared" ca="1" si="320"/>
        <v>269.29700000000003</v>
      </c>
      <c r="I2079" s="117">
        <f t="shared" ca="1" si="321"/>
        <v>59.245340000000006</v>
      </c>
      <c r="J2079" s="113">
        <f t="shared" ca="1" si="322"/>
        <v>65.874630177514803</v>
      </c>
      <c r="K2079" s="14">
        <f t="shared" ca="1" si="325"/>
        <v>0</v>
      </c>
      <c r="L2079" s="113">
        <f t="shared" ca="1" si="326"/>
        <v>-6.6292901775147968</v>
      </c>
      <c r="M2079" s="113">
        <f t="shared" ca="1" si="327"/>
        <v>0</v>
      </c>
      <c r="N2079" s="113">
        <f t="shared" ca="1" si="328"/>
        <v>0</v>
      </c>
      <c r="O2079" s="14">
        <f t="shared" ca="1" si="329"/>
        <v>0</v>
      </c>
      <c r="P2079" s="113">
        <f t="shared" ca="1" si="323"/>
        <v>6.6292901775147968</v>
      </c>
      <c r="Q2079" s="114">
        <f t="shared" ca="1" si="324"/>
        <v>0</v>
      </c>
    </row>
    <row r="2080" spans="1:17" x14ac:dyDescent="0.75">
      <c r="A2080" t="s">
        <v>2144</v>
      </c>
      <c r="B2080" t="s">
        <v>10904</v>
      </c>
      <c r="G2080" s="14">
        <v>2078</v>
      </c>
      <c r="H2080" s="14">
        <f t="shared" ca="1" si="320"/>
        <v>189.73</v>
      </c>
      <c r="I2080" s="117">
        <f t="shared" ca="1" si="321"/>
        <v>41.740600000000001</v>
      </c>
      <c r="J2080" s="113">
        <f t="shared" ca="1" si="322"/>
        <v>69.341715976331372</v>
      </c>
      <c r="K2080" s="14">
        <f t="shared" ca="1" si="325"/>
        <v>0</v>
      </c>
      <c r="L2080" s="113">
        <f t="shared" ca="1" si="326"/>
        <v>-27.601115976331371</v>
      </c>
      <c r="M2080" s="113">
        <f t="shared" ca="1" si="327"/>
        <v>0</v>
      </c>
      <c r="N2080" s="113">
        <f t="shared" ca="1" si="328"/>
        <v>0</v>
      </c>
      <c r="O2080" s="14">
        <f t="shared" ca="1" si="329"/>
        <v>0</v>
      </c>
      <c r="P2080" s="113">
        <f t="shared" ca="1" si="323"/>
        <v>27.601115976331371</v>
      </c>
      <c r="Q2080" s="114">
        <f t="shared" ca="1" si="324"/>
        <v>0</v>
      </c>
    </row>
    <row r="2081" spans="1:17" x14ac:dyDescent="0.75">
      <c r="A2081" t="s">
        <v>2145</v>
      </c>
      <c r="B2081" t="s">
        <v>10905</v>
      </c>
      <c r="G2081" s="14">
        <v>2079</v>
      </c>
      <c r="H2081" s="14">
        <f t="shared" ca="1" si="320"/>
        <v>112.89700000000001</v>
      </c>
      <c r="I2081" s="117">
        <f t="shared" ca="1" si="321"/>
        <v>24.837340000000001</v>
      </c>
      <c r="J2081" s="113">
        <f t="shared" ca="1" si="322"/>
        <v>70.728550295858</v>
      </c>
      <c r="K2081" s="14">
        <f t="shared" ca="1" si="325"/>
        <v>0</v>
      </c>
      <c r="L2081" s="113">
        <f t="shared" ca="1" si="326"/>
        <v>-45.891210295858002</v>
      </c>
      <c r="M2081" s="113">
        <f t="shared" ca="1" si="327"/>
        <v>0</v>
      </c>
      <c r="N2081" s="113">
        <f t="shared" ca="1" si="328"/>
        <v>0</v>
      </c>
      <c r="O2081" s="14">
        <f t="shared" ca="1" si="329"/>
        <v>0</v>
      </c>
      <c r="P2081" s="113">
        <f t="shared" ca="1" si="323"/>
        <v>45.891210295858002</v>
      </c>
      <c r="Q2081" s="114">
        <f t="shared" ca="1" si="324"/>
        <v>0</v>
      </c>
    </row>
    <row r="2082" spans="1:17" x14ac:dyDescent="0.75">
      <c r="A2082" t="s">
        <v>2146</v>
      </c>
      <c r="B2082" t="s">
        <v>10906</v>
      </c>
      <c r="G2082" s="14">
        <v>2080</v>
      </c>
      <c r="H2082" s="14">
        <f t="shared" ca="1" si="320"/>
        <v>50.85</v>
      </c>
      <c r="I2082" s="117">
        <f t="shared" ca="1" si="321"/>
        <v>11.187000000000001</v>
      </c>
      <c r="J2082" s="113">
        <f t="shared" ca="1" si="322"/>
        <v>71.421967455621314</v>
      </c>
      <c r="K2082" s="14">
        <f t="shared" ca="1" si="325"/>
        <v>0</v>
      </c>
      <c r="L2082" s="113">
        <f t="shared" ca="1" si="326"/>
        <v>-60.234967455621316</v>
      </c>
      <c r="M2082" s="113">
        <f t="shared" ca="1" si="327"/>
        <v>0</v>
      </c>
      <c r="N2082" s="113">
        <f t="shared" ca="1" si="328"/>
        <v>0</v>
      </c>
      <c r="O2082" s="14">
        <f t="shared" ca="1" si="329"/>
        <v>0</v>
      </c>
      <c r="P2082" s="113">
        <f t="shared" ca="1" si="323"/>
        <v>60.234967455621316</v>
      </c>
      <c r="Q2082" s="114">
        <f t="shared" ca="1" si="324"/>
        <v>0</v>
      </c>
    </row>
    <row r="2083" spans="1:17" x14ac:dyDescent="0.75">
      <c r="A2083" t="s">
        <v>2147</v>
      </c>
      <c r="B2083" t="s">
        <v>10907</v>
      </c>
      <c r="G2083" s="14">
        <v>2081</v>
      </c>
      <c r="H2083" s="14">
        <f t="shared" ca="1" si="320"/>
        <v>40.469000000000001</v>
      </c>
      <c r="I2083" s="117">
        <f t="shared" ca="1" si="321"/>
        <v>8.9031800000000008</v>
      </c>
      <c r="J2083" s="113">
        <f t="shared" ca="1" si="322"/>
        <v>72.808801775147941</v>
      </c>
      <c r="K2083" s="14">
        <f t="shared" ca="1" si="325"/>
        <v>0</v>
      </c>
      <c r="L2083" s="113">
        <f t="shared" ca="1" si="326"/>
        <v>-63.905621775147942</v>
      </c>
      <c r="M2083" s="113">
        <f t="shared" ca="1" si="327"/>
        <v>0</v>
      </c>
      <c r="N2083" s="113">
        <f t="shared" ca="1" si="328"/>
        <v>0</v>
      </c>
      <c r="O2083" s="14">
        <f t="shared" ca="1" si="329"/>
        <v>0</v>
      </c>
      <c r="P2083" s="113">
        <f t="shared" ca="1" si="323"/>
        <v>63.905621775147942</v>
      </c>
      <c r="Q2083" s="114">
        <f t="shared" ca="1" si="324"/>
        <v>0</v>
      </c>
    </row>
    <row r="2084" spans="1:17" x14ac:dyDescent="0.75">
      <c r="A2084" t="s">
        <v>2148</v>
      </c>
      <c r="B2084" t="s">
        <v>10908</v>
      </c>
      <c r="G2084" s="14">
        <v>2082</v>
      </c>
      <c r="H2084" s="14">
        <f t="shared" ca="1" si="320"/>
        <v>8.4410000000000007</v>
      </c>
      <c r="I2084" s="117">
        <f t="shared" ca="1" si="321"/>
        <v>1.8570200000000001</v>
      </c>
      <c r="J2084" s="113">
        <f t="shared" ca="1" si="322"/>
        <v>58.940458579881664</v>
      </c>
      <c r="K2084" s="14">
        <f t="shared" ca="1" si="325"/>
        <v>0</v>
      </c>
      <c r="L2084" s="113">
        <f t="shared" ca="1" si="326"/>
        <v>-57.083438579881665</v>
      </c>
      <c r="M2084" s="113">
        <f t="shared" ca="1" si="327"/>
        <v>0</v>
      </c>
      <c r="N2084" s="113">
        <f t="shared" ca="1" si="328"/>
        <v>0</v>
      </c>
      <c r="O2084" s="14">
        <f t="shared" ca="1" si="329"/>
        <v>0</v>
      </c>
      <c r="P2084" s="113">
        <f t="shared" ca="1" si="323"/>
        <v>57.083438579881665</v>
      </c>
      <c r="Q2084" s="114">
        <f t="shared" ca="1" si="324"/>
        <v>0</v>
      </c>
    </row>
    <row r="2085" spans="1:17" x14ac:dyDescent="0.75">
      <c r="A2085" t="s">
        <v>2149</v>
      </c>
      <c r="B2085" t="s">
        <v>10909</v>
      </c>
      <c r="G2085" s="14">
        <v>2083</v>
      </c>
      <c r="H2085" s="14">
        <f t="shared" ca="1" si="320"/>
        <v>0</v>
      </c>
      <c r="I2085" s="117">
        <f t="shared" ca="1" si="321"/>
        <v>0</v>
      </c>
      <c r="J2085" s="113">
        <f t="shared" ca="1" si="322"/>
        <v>48.539201183431956</v>
      </c>
      <c r="K2085" s="14">
        <f t="shared" ca="1" si="325"/>
        <v>0</v>
      </c>
      <c r="L2085" s="113">
        <f t="shared" ca="1" si="326"/>
        <v>-48.539201183431956</v>
      </c>
      <c r="M2085" s="113">
        <f t="shared" ca="1" si="327"/>
        <v>0</v>
      </c>
      <c r="N2085" s="113">
        <f t="shared" ca="1" si="328"/>
        <v>0</v>
      </c>
      <c r="O2085" s="14">
        <f t="shared" ca="1" si="329"/>
        <v>0</v>
      </c>
      <c r="P2085" s="113">
        <f t="shared" ca="1" si="323"/>
        <v>48.539201183431956</v>
      </c>
      <c r="Q2085" s="114">
        <f t="shared" ca="1" si="324"/>
        <v>0</v>
      </c>
    </row>
    <row r="2086" spans="1:17" x14ac:dyDescent="0.75">
      <c r="A2086" t="s">
        <v>2150</v>
      </c>
      <c r="B2086" t="s">
        <v>10910</v>
      </c>
      <c r="G2086" s="14">
        <v>2084</v>
      </c>
      <c r="H2086" s="14">
        <f t="shared" ca="1" si="320"/>
        <v>0</v>
      </c>
      <c r="I2086" s="117">
        <f t="shared" ca="1" si="321"/>
        <v>0</v>
      </c>
      <c r="J2086" s="113">
        <f t="shared" ca="1" si="322"/>
        <v>38.137943786982255</v>
      </c>
      <c r="K2086" s="14">
        <f t="shared" ca="1" si="325"/>
        <v>0</v>
      </c>
      <c r="L2086" s="113">
        <f t="shared" ca="1" si="326"/>
        <v>-38.137943786982255</v>
      </c>
      <c r="M2086" s="113">
        <f t="shared" ca="1" si="327"/>
        <v>0</v>
      </c>
      <c r="N2086" s="113">
        <f t="shared" ca="1" si="328"/>
        <v>0</v>
      </c>
      <c r="O2086" s="14">
        <f t="shared" ca="1" si="329"/>
        <v>0</v>
      </c>
      <c r="P2086" s="113">
        <f t="shared" ca="1" si="323"/>
        <v>38.137943786982255</v>
      </c>
      <c r="Q2086" s="114">
        <f t="shared" ca="1" si="324"/>
        <v>0</v>
      </c>
    </row>
    <row r="2087" spans="1:17" x14ac:dyDescent="0.75">
      <c r="A2087" t="s">
        <v>2151</v>
      </c>
      <c r="B2087" t="s">
        <v>10911</v>
      </c>
      <c r="G2087" s="14">
        <v>2085</v>
      </c>
      <c r="H2087" s="14">
        <f t="shared" ca="1" si="320"/>
        <v>0</v>
      </c>
      <c r="I2087" s="117">
        <f t="shared" ca="1" si="321"/>
        <v>0</v>
      </c>
      <c r="J2087" s="113">
        <f t="shared" ca="1" si="322"/>
        <v>24.269600591715978</v>
      </c>
      <c r="K2087" s="14">
        <f t="shared" ca="1" si="325"/>
        <v>0</v>
      </c>
      <c r="L2087" s="113">
        <f t="shared" ca="1" si="326"/>
        <v>-24.269600591715978</v>
      </c>
      <c r="M2087" s="113">
        <f t="shared" ca="1" si="327"/>
        <v>0</v>
      </c>
      <c r="N2087" s="113">
        <f t="shared" ca="1" si="328"/>
        <v>0</v>
      </c>
      <c r="O2087" s="14">
        <f t="shared" ca="1" si="329"/>
        <v>0</v>
      </c>
      <c r="P2087" s="113">
        <f t="shared" ca="1" si="323"/>
        <v>24.269600591715978</v>
      </c>
      <c r="Q2087" s="114">
        <f t="shared" ca="1" si="324"/>
        <v>0</v>
      </c>
    </row>
    <row r="2088" spans="1:17" x14ac:dyDescent="0.75">
      <c r="A2088" t="s">
        <v>2152</v>
      </c>
      <c r="B2088" t="s">
        <v>10912</v>
      </c>
      <c r="G2088" s="14">
        <v>2086</v>
      </c>
      <c r="H2088" s="14">
        <f t="shared" ca="1" si="320"/>
        <v>0</v>
      </c>
      <c r="I2088" s="117">
        <f t="shared" ca="1" si="321"/>
        <v>0</v>
      </c>
      <c r="J2088" s="113">
        <f t="shared" ca="1" si="322"/>
        <v>13.868343195266274</v>
      </c>
      <c r="K2088" s="14">
        <f t="shared" ca="1" si="325"/>
        <v>0</v>
      </c>
      <c r="L2088" s="113">
        <f t="shared" ca="1" si="326"/>
        <v>-13.868343195266274</v>
      </c>
      <c r="M2088" s="113">
        <f t="shared" ca="1" si="327"/>
        <v>0</v>
      </c>
      <c r="N2088" s="113">
        <f t="shared" ca="1" si="328"/>
        <v>0</v>
      </c>
      <c r="O2088" s="14">
        <f t="shared" ca="1" si="329"/>
        <v>0</v>
      </c>
      <c r="P2088" s="113">
        <f t="shared" ca="1" si="323"/>
        <v>13.868343195266274</v>
      </c>
      <c r="Q2088" s="114">
        <f t="shared" ca="1" si="324"/>
        <v>0</v>
      </c>
    </row>
    <row r="2089" spans="1:17" x14ac:dyDescent="0.75">
      <c r="A2089" t="s">
        <v>2153</v>
      </c>
      <c r="B2089" t="s">
        <v>10913</v>
      </c>
      <c r="G2089" s="14">
        <v>2087</v>
      </c>
      <c r="H2089" s="14">
        <f t="shared" ca="1" si="320"/>
        <v>0</v>
      </c>
      <c r="I2089" s="117">
        <f t="shared" ca="1" si="321"/>
        <v>0</v>
      </c>
      <c r="J2089" s="113">
        <f t="shared" ca="1" si="322"/>
        <v>13.868343195266274</v>
      </c>
      <c r="K2089" s="14">
        <f t="shared" ca="1" si="325"/>
        <v>0</v>
      </c>
      <c r="L2089" s="113">
        <f t="shared" ca="1" si="326"/>
        <v>-13.868343195266274</v>
      </c>
      <c r="M2089" s="113">
        <f t="shared" ca="1" si="327"/>
        <v>0</v>
      </c>
      <c r="N2089" s="113">
        <f t="shared" ca="1" si="328"/>
        <v>0</v>
      </c>
      <c r="O2089" s="14">
        <f t="shared" ca="1" si="329"/>
        <v>0</v>
      </c>
      <c r="P2089" s="113">
        <f t="shared" ca="1" si="323"/>
        <v>13.868343195266274</v>
      </c>
      <c r="Q2089" s="114">
        <f t="shared" ca="1" si="324"/>
        <v>0</v>
      </c>
    </row>
    <row r="2090" spans="1:17" x14ac:dyDescent="0.75">
      <c r="A2090" t="s">
        <v>2154</v>
      </c>
      <c r="B2090" t="s">
        <v>10914</v>
      </c>
      <c r="G2090" s="14">
        <v>2088</v>
      </c>
      <c r="H2090" s="14">
        <f t="shared" ca="1" si="320"/>
        <v>0</v>
      </c>
      <c r="I2090" s="117">
        <f t="shared" ca="1" si="321"/>
        <v>0</v>
      </c>
      <c r="J2090" s="113">
        <f t="shared" ca="1" si="322"/>
        <v>13.868343195266274</v>
      </c>
      <c r="K2090" s="14">
        <f t="shared" ca="1" si="325"/>
        <v>0</v>
      </c>
      <c r="L2090" s="113">
        <f t="shared" ca="1" si="326"/>
        <v>-13.868343195266274</v>
      </c>
      <c r="M2090" s="113">
        <f t="shared" ca="1" si="327"/>
        <v>0</v>
      </c>
      <c r="N2090" s="113">
        <f t="shared" ca="1" si="328"/>
        <v>0</v>
      </c>
      <c r="O2090" s="14">
        <f t="shared" ca="1" si="329"/>
        <v>0</v>
      </c>
      <c r="P2090" s="113">
        <f t="shared" ca="1" si="323"/>
        <v>13.868343195266274</v>
      </c>
      <c r="Q2090" s="114">
        <f t="shared" ca="1" si="324"/>
        <v>0</v>
      </c>
    </row>
    <row r="2091" spans="1:17" x14ac:dyDescent="0.75">
      <c r="A2091" t="s">
        <v>2155</v>
      </c>
      <c r="B2091" t="s">
        <v>10915</v>
      </c>
      <c r="G2091" s="14">
        <v>2089</v>
      </c>
      <c r="H2091" s="14">
        <f t="shared" ca="1" si="320"/>
        <v>0</v>
      </c>
      <c r="I2091" s="117">
        <f t="shared" ca="1" si="321"/>
        <v>0</v>
      </c>
      <c r="J2091" s="113">
        <f t="shared" ca="1" si="322"/>
        <v>13.868343195266274</v>
      </c>
      <c r="K2091" s="14">
        <f t="shared" ca="1" si="325"/>
        <v>0</v>
      </c>
      <c r="L2091" s="113">
        <f t="shared" ca="1" si="326"/>
        <v>-13.868343195266274</v>
      </c>
      <c r="M2091" s="113">
        <f t="shared" ca="1" si="327"/>
        <v>0</v>
      </c>
      <c r="N2091" s="113">
        <f t="shared" ca="1" si="328"/>
        <v>0</v>
      </c>
      <c r="O2091" s="14">
        <f t="shared" ca="1" si="329"/>
        <v>0</v>
      </c>
      <c r="P2091" s="113">
        <f t="shared" ca="1" si="323"/>
        <v>13.868343195266274</v>
      </c>
      <c r="Q2091" s="114">
        <f t="shared" ca="1" si="324"/>
        <v>0</v>
      </c>
    </row>
    <row r="2092" spans="1:17" x14ac:dyDescent="0.75">
      <c r="A2092" t="s">
        <v>2156</v>
      </c>
      <c r="B2092" t="s">
        <v>10916</v>
      </c>
      <c r="G2092" s="14">
        <v>2090</v>
      </c>
      <c r="H2092" s="14">
        <f t="shared" ca="1" si="320"/>
        <v>0</v>
      </c>
      <c r="I2092" s="117">
        <f t="shared" ca="1" si="321"/>
        <v>0</v>
      </c>
      <c r="J2092" s="113">
        <f t="shared" ca="1" si="322"/>
        <v>13.868343195266274</v>
      </c>
      <c r="K2092" s="14">
        <f t="shared" ca="1" si="325"/>
        <v>0</v>
      </c>
      <c r="L2092" s="113">
        <f t="shared" ca="1" si="326"/>
        <v>-13.868343195266274</v>
      </c>
      <c r="M2092" s="113">
        <f t="shared" ca="1" si="327"/>
        <v>0</v>
      </c>
      <c r="N2092" s="113">
        <f t="shared" ca="1" si="328"/>
        <v>0</v>
      </c>
      <c r="O2092" s="14">
        <f t="shared" ca="1" si="329"/>
        <v>0</v>
      </c>
      <c r="P2092" s="113">
        <f t="shared" ca="1" si="323"/>
        <v>13.868343195266274</v>
      </c>
      <c r="Q2092" s="114">
        <f t="shared" ca="1" si="324"/>
        <v>0</v>
      </c>
    </row>
    <row r="2093" spans="1:17" x14ac:dyDescent="0.75">
      <c r="A2093" t="s">
        <v>2157</v>
      </c>
      <c r="B2093" t="s">
        <v>10917</v>
      </c>
      <c r="G2093" s="14">
        <v>2091</v>
      </c>
      <c r="H2093" s="14">
        <f t="shared" ca="1" si="320"/>
        <v>0</v>
      </c>
      <c r="I2093" s="117">
        <f t="shared" ca="1" si="321"/>
        <v>0</v>
      </c>
      <c r="J2093" s="113">
        <f t="shared" ca="1" si="322"/>
        <v>13.868343195266274</v>
      </c>
      <c r="K2093" s="14">
        <f t="shared" ca="1" si="325"/>
        <v>0</v>
      </c>
      <c r="L2093" s="113">
        <f t="shared" ca="1" si="326"/>
        <v>-13.868343195266274</v>
      </c>
      <c r="M2093" s="113">
        <f t="shared" ca="1" si="327"/>
        <v>0</v>
      </c>
      <c r="N2093" s="113">
        <f t="shared" ca="1" si="328"/>
        <v>0</v>
      </c>
      <c r="O2093" s="14">
        <f t="shared" ca="1" si="329"/>
        <v>0</v>
      </c>
      <c r="P2093" s="113">
        <f t="shared" ca="1" si="323"/>
        <v>13.868343195266274</v>
      </c>
      <c r="Q2093" s="114">
        <f t="shared" ca="1" si="324"/>
        <v>0</v>
      </c>
    </row>
    <row r="2094" spans="1:17" x14ac:dyDescent="0.75">
      <c r="A2094" t="s">
        <v>2158</v>
      </c>
      <c r="B2094" t="s">
        <v>10918</v>
      </c>
      <c r="G2094" s="14">
        <v>2092</v>
      </c>
      <c r="H2094" s="14">
        <f t="shared" ca="1" si="320"/>
        <v>0</v>
      </c>
      <c r="I2094" s="117">
        <f t="shared" ca="1" si="321"/>
        <v>0</v>
      </c>
      <c r="J2094" s="113">
        <f t="shared" ca="1" si="322"/>
        <v>13.868343195266274</v>
      </c>
      <c r="K2094" s="14">
        <f t="shared" ca="1" si="325"/>
        <v>0</v>
      </c>
      <c r="L2094" s="113">
        <f t="shared" ca="1" si="326"/>
        <v>-13.868343195266274</v>
      </c>
      <c r="M2094" s="113">
        <f t="shared" ca="1" si="327"/>
        <v>0</v>
      </c>
      <c r="N2094" s="113">
        <f t="shared" ca="1" si="328"/>
        <v>0</v>
      </c>
      <c r="O2094" s="14">
        <f t="shared" ca="1" si="329"/>
        <v>0</v>
      </c>
      <c r="P2094" s="113">
        <f t="shared" ca="1" si="323"/>
        <v>13.868343195266274</v>
      </c>
      <c r="Q2094" s="114">
        <f t="shared" ca="1" si="324"/>
        <v>0</v>
      </c>
    </row>
    <row r="2095" spans="1:17" x14ac:dyDescent="0.75">
      <c r="A2095" t="s">
        <v>2159</v>
      </c>
      <c r="B2095" t="s">
        <v>10919</v>
      </c>
      <c r="G2095" s="14">
        <v>2093</v>
      </c>
      <c r="H2095" s="14">
        <f t="shared" ca="1" si="320"/>
        <v>0</v>
      </c>
      <c r="I2095" s="117">
        <f t="shared" ca="1" si="321"/>
        <v>0</v>
      </c>
      <c r="J2095" s="113">
        <f t="shared" ca="1" si="322"/>
        <v>20.802514792899409</v>
      </c>
      <c r="K2095" s="14">
        <f t="shared" ca="1" si="325"/>
        <v>0</v>
      </c>
      <c r="L2095" s="113">
        <f t="shared" ca="1" si="326"/>
        <v>-20.802514792899409</v>
      </c>
      <c r="M2095" s="113">
        <f t="shared" ca="1" si="327"/>
        <v>0</v>
      </c>
      <c r="N2095" s="113">
        <f t="shared" ca="1" si="328"/>
        <v>0</v>
      </c>
      <c r="O2095" s="14">
        <f t="shared" ca="1" si="329"/>
        <v>0</v>
      </c>
      <c r="P2095" s="113">
        <f t="shared" ca="1" si="323"/>
        <v>20.802514792899409</v>
      </c>
      <c r="Q2095" s="114">
        <f t="shared" ca="1" si="324"/>
        <v>0</v>
      </c>
    </row>
    <row r="2096" spans="1:17" x14ac:dyDescent="0.75">
      <c r="A2096" t="s">
        <v>2160</v>
      </c>
      <c r="B2096" t="s">
        <v>10920</v>
      </c>
      <c r="G2096" s="14">
        <v>2094</v>
      </c>
      <c r="H2096" s="14">
        <f t="shared" ca="1" si="320"/>
        <v>2.8090000000000002</v>
      </c>
      <c r="I2096" s="117">
        <f t="shared" ca="1" si="321"/>
        <v>0.61798000000000008</v>
      </c>
      <c r="J2096" s="113">
        <f t="shared" ca="1" si="322"/>
        <v>31.203772189349117</v>
      </c>
      <c r="K2096" s="14">
        <f t="shared" ca="1" si="325"/>
        <v>0</v>
      </c>
      <c r="L2096" s="113">
        <f t="shared" ca="1" si="326"/>
        <v>-30.585792189349117</v>
      </c>
      <c r="M2096" s="113">
        <f t="shared" ca="1" si="327"/>
        <v>0</v>
      </c>
      <c r="N2096" s="113">
        <f t="shared" ca="1" si="328"/>
        <v>0</v>
      </c>
      <c r="O2096" s="14">
        <f t="shared" ca="1" si="329"/>
        <v>0</v>
      </c>
      <c r="P2096" s="113">
        <f t="shared" ca="1" si="323"/>
        <v>30.585792189349117</v>
      </c>
      <c r="Q2096" s="114">
        <f t="shared" ca="1" si="324"/>
        <v>0</v>
      </c>
    </row>
    <row r="2097" spans="1:17" x14ac:dyDescent="0.75">
      <c r="A2097" t="s">
        <v>2161</v>
      </c>
      <c r="B2097" t="s">
        <v>10921</v>
      </c>
      <c r="G2097" s="14">
        <v>2095</v>
      </c>
      <c r="H2097" s="14">
        <f t="shared" ca="1" si="320"/>
        <v>14.076000000000001</v>
      </c>
      <c r="I2097" s="117">
        <f t="shared" ca="1" si="321"/>
        <v>3.0967199999999999</v>
      </c>
      <c r="J2097" s="113">
        <f t="shared" ca="1" si="322"/>
        <v>40.21819526627219</v>
      </c>
      <c r="K2097" s="14">
        <f t="shared" ca="1" si="325"/>
        <v>0</v>
      </c>
      <c r="L2097" s="113">
        <f t="shared" ca="1" si="326"/>
        <v>-37.121475266272192</v>
      </c>
      <c r="M2097" s="113">
        <f t="shared" ca="1" si="327"/>
        <v>0</v>
      </c>
      <c r="N2097" s="113">
        <f t="shared" ca="1" si="328"/>
        <v>0</v>
      </c>
      <c r="O2097" s="14">
        <f t="shared" ca="1" si="329"/>
        <v>0</v>
      </c>
      <c r="P2097" s="113">
        <f t="shared" ca="1" si="323"/>
        <v>37.121475266272192</v>
      </c>
      <c r="Q2097" s="114">
        <f t="shared" ca="1" si="324"/>
        <v>0</v>
      </c>
    </row>
    <row r="2098" spans="1:17" x14ac:dyDescent="0.75">
      <c r="A2098" t="s">
        <v>2162</v>
      </c>
      <c r="B2098" t="s">
        <v>10922</v>
      </c>
      <c r="G2098" s="14">
        <v>2096</v>
      </c>
      <c r="H2098" s="14">
        <f t="shared" ca="1" si="320"/>
        <v>40.459000000000003</v>
      </c>
      <c r="I2098" s="117">
        <f t="shared" ca="1" si="321"/>
        <v>8.9009800000000006</v>
      </c>
      <c r="J2098" s="113">
        <f t="shared" ca="1" si="322"/>
        <v>48.539201183431956</v>
      </c>
      <c r="K2098" s="14">
        <f t="shared" ca="1" si="325"/>
        <v>0</v>
      </c>
      <c r="L2098" s="113">
        <f t="shared" ca="1" si="326"/>
        <v>-39.638221183431952</v>
      </c>
      <c r="M2098" s="113">
        <f t="shared" ca="1" si="327"/>
        <v>0</v>
      </c>
      <c r="N2098" s="113">
        <f t="shared" ca="1" si="328"/>
        <v>0</v>
      </c>
      <c r="O2098" s="14">
        <f t="shared" ca="1" si="329"/>
        <v>0</v>
      </c>
      <c r="P2098" s="113">
        <f t="shared" ca="1" si="323"/>
        <v>39.638221183431952</v>
      </c>
      <c r="Q2098" s="114">
        <f t="shared" ca="1" si="324"/>
        <v>0</v>
      </c>
    </row>
    <row r="2099" spans="1:17" x14ac:dyDescent="0.75">
      <c r="A2099" t="s">
        <v>2163</v>
      </c>
      <c r="B2099" t="s">
        <v>10923</v>
      </c>
      <c r="G2099" s="14">
        <v>2097</v>
      </c>
      <c r="H2099" s="14">
        <f t="shared" ca="1" si="320"/>
        <v>69.775999999999996</v>
      </c>
      <c r="I2099" s="117">
        <f t="shared" ca="1" si="321"/>
        <v>15.350719999999999</v>
      </c>
      <c r="J2099" s="113">
        <f t="shared" ca="1" si="322"/>
        <v>58.940458579881664</v>
      </c>
      <c r="K2099" s="14">
        <f t="shared" ca="1" si="325"/>
        <v>0</v>
      </c>
      <c r="L2099" s="113">
        <f t="shared" ca="1" si="326"/>
        <v>-43.589738579881669</v>
      </c>
      <c r="M2099" s="113">
        <f t="shared" ca="1" si="327"/>
        <v>0</v>
      </c>
      <c r="N2099" s="113">
        <f t="shared" ca="1" si="328"/>
        <v>0</v>
      </c>
      <c r="O2099" s="14">
        <f t="shared" ca="1" si="329"/>
        <v>0</v>
      </c>
      <c r="P2099" s="113">
        <f t="shared" ca="1" si="323"/>
        <v>43.589738579881669</v>
      </c>
      <c r="Q2099" s="114">
        <f t="shared" ca="1" si="324"/>
        <v>0</v>
      </c>
    </row>
    <row r="2100" spans="1:17" x14ac:dyDescent="0.75">
      <c r="A2100" t="s">
        <v>2164</v>
      </c>
      <c r="B2100" t="s">
        <v>10924</v>
      </c>
      <c r="G2100" s="14">
        <v>2098</v>
      </c>
      <c r="H2100" s="14">
        <f t="shared" ca="1" si="320"/>
        <v>94.754000000000005</v>
      </c>
      <c r="I2100" s="117">
        <f t="shared" ca="1" si="321"/>
        <v>20.845880000000001</v>
      </c>
      <c r="J2100" s="113">
        <f t="shared" ca="1" si="322"/>
        <v>71.421967455621314</v>
      </c>
      <c r="K2100" s="14">
        <f t="shared" ca="1" si="325"/>
        <v>0</v>
      </c>
      <c r="L2100" s="113">
        <f t="shared" ca="1" si="326"/>
        <v>-50.576087455621312</v>
      </c>
      <c r="M2100" s="113">
        <f t="shared" ca="1" si="327"/>
        <v>0</v>
      </c>
      <c r="N2100" s="113">
        <f t="shared" ca="1" si="328"/>
        <v>0</v>
      </c>
      <c r="O2100" s="14">
        <f t="shared" ca="1" si="329"/>
        <v>0</v>
      </c>
      <c r="P2100" s="113">
        <f t="shared" ca="1" si="323"/>
        <v>50.576087455621312</v>
      </c>
      <c r="Q2100" s="114">
        <f t="shared" ca="1" si="324"/>
        <v>0</v>
      </c>
    </row>
    <row r="2101" spans="1:17" x14ac:dyDescent="0.75">
      <c r="A2101" t="s">
        <v>2165</v>
      </c>
      <c r="B2101" t="s">
        <v>10925</v>
      </c>
      <c r="G2101" s="14">
        <v>2099</v>
      </c>
      <c r="H2101" s="14">
        <f t="shared" ca="1" si="320"/>
        <v>161.76</v>
      </c>
      <c r="I2101" s="117">
        <f t="shared" ca="1" si="321"/>
        <v>35.587199999999996</v>
      </c>
      <c r="J2101" s="113">
        <f t="shared" ca="1" si="322"/>
        <v>68.648298816568058</v>
      </c>
      <c r="K2101" s="14">
        <f t="shared" ca="1" si="325"/>
        <v>0</v>
      </c>
      <c r="L2101" s="113">
        <f t="shared" ca="1" si="326"/>
        <v>-33.061098816568062</v>
      </c>
      <c r="M2101" s="113">
        <f t="shared" ca="1" si="327"/>
        <v>0</v>
      </c>
      <c r="N2101" s="113">
        <f t="shared" ca="1" si="328"/>
        <v>0</v>
      </c>
      <c r="O2101" s="14">
        <f t="shared" ca="1" si="329"/>
        <v>0</v>
      </c>
      <c r="P2101" s="113">
        <f t="shared" ca="1" si="323"/>
        <v>33.061098816568062</v>
      </c>
      <c r="Q2101" s="114">
        <f t="shared" ca="1" si="324"/>
        <v>0</v>
      </c>
    </row>
    <row r="2102" spans="1:17" x14ac:dyDescent="0.75">
      <c r="A2102" t="s">
        <v>2166</v>
      </c>
      <c r="B2102" t="s">
        <v>10926</v>
      </c>
      <c r="G2102" s="14">
        <v>2100</v>
      </c>
      <c r="H2102" s="14">
        <f t="shared" ca="1" si="320"/>
        <v>225.565</v>
      </c>
      <c r="I2102" s="117">
        <f t="shared" ca="1" si="321"/>
        <v>49.624299999999998</v>
      </c>
      <c r="J2102" s="113">
        <f t="shared" ca="1" si="322"/>
        <v>63.794378698224854</v>
      </c>
      <c r="K2102" s="14">
        <f t="shared" ca="1" si="325"/>
        <v>0</v>
      </c>
      <c r="L2102" s="113">
        <f t="shared" ca="1" si="326"/>
        <v>-14.170078698224856</v>
      </c>
      <c r="M2102" s="113">
        <f t="shared" ca="1" si="327"/>
        <v>0</v>
      </c>
      <c r="N2102" s="113">
        <f t="shared" ca="1" si="328"/>
        <v>0</v>
      </c>
      <c r="O2102" s="14">
        <f t="shared" ca="1" si="329"/>
        <v>0</v>
      </c>
      <c r="P2102" s="113">
        <f t="shared" ca="1" si="323"/>
        <v>14.170078698224856</v>
      </c>
      <c r="Q2102" s="114">
        <f t="shared" ca="1" si="324"/>
        <v>0</v>
      </c>
    </row>
    <row r="2103" spans="1:17" x14ac:dyDescent="0.75">
      <c r="A2103" t="s">
        <v>2167</v>
      </c>
      <c r="B2103" t="s">
        <v>10927</v>
      </c>
      <c r="G2103" s="14">
        <v>2101</v>
      </c>
      <c r="H2103" s="14">
        <f t="shared" ca="1" si="320"/>
        <v>267.798</v>
      </c>
      <c r="I2103" s="117">
        <f t="shared" ca="1" si="321"/>
        <v>58.915559999999999</v>
      </c>
      <c r="J2103" s="113">
        <f t="shared" ca="1" si="322"/>
        <v>65.874630177514803</v>
      </c>
      <c r="K2103" s="14">
        <f t="shared" ca="1" si="325"/>
        <v>0</v>
      </c>
      <c r="L2103" s="113">
        <f t="shared" ca="1" si="326"/>
        <v>-6.9590701775148034</v>
      </c>
      <c r="M2103" s="113">
        <f t="shared" ca="1" si="327"/>
        <v>0</v>
      </c>
      <c r="N2103" s="113">
        <f t="shared" ca="1" si="328"/>
        <v>0</v>
      </c>
      <c r="O2103" s="14">
        <f t="shared" ca="1" si="329"/>
        <v>0</v>
      </c>
      <c r="P2103" s="113">
        <f t="shared" ca="1" si="323"/>
        <v>6.9590701775148034</v>
      </c>
      <c r="Q2103" s="114">
        <f t="shared" ca="1" si="324"/>
        <v>0</v>
      </c>
    </row>
    <row r="2104" spans="1:17" x14ac:dyDescent="0.75">
      <c r="A2104" t="s">
        <v>2168</v>
      </c>
      <c r="B2104" t="s">
        <v>10928</v>
      </c>
      <c r="G2104" s="14">
        <v>2102</v>
      </c>
      <c r="H2104" s="14">
        <f t="shared" ca="1" si="320"/>
        <v>276.54000000000002</v>
      </c>
      <c r="I2104" s="117">
        <f t="shared" ca="1" si="321"/>
        <v>60.838800000000006</v>
      </c>
      <c r="J2104" s="113">
        <f t="shared" ca="1" si="322"/>
        <v>69.341715976331372</v>
      </c>
      <c r="K2104" s="14">
        <f t="shared" ca="1" si="325"/>
        <v>0</v>
      </c>
      <c r="L2104" s="113">
        <f t="shared" ca="1" si="326"/>
        <v>-8.5029159763313658</v>
      </c>
      <c r="M2104" s="113">
        <f t="shared" ca="1" si="327"/>
        <v>0</v>
      </c>
      <c r="N2104" s="113">
        <f t="shared" ca="1" si="328"/>
        <v>0</v>
      </c>
      <c r="O2104" s="14">
        <f t="shared" ca="1" si="329"/>
        <v>0</v>
      </c>
      <c r="P2104" s="113">
        <f t="shared" ca="1" si="323"/>
        <v>8.5029159763313658</v>
      </c>
      <c r="Q2104" s="114">
        <f t="shared" ca="1" si="324"/>
        <v>0</v>
      </c>
    </row>
    <row r="2105" spans="1:17" x14ac:dyDescent="0.75">
      <c r="A2105" t="s">
        <v>2169</v>
      </c>
      <c r="B2105" t="s">
        <v>10929</v>
      </c>
      <c r="G2105" s="14">
        <v>2103</v>
      </c>
      <c r="H2105" s="14">
        <f t="shared" ca="1" si="320"/>
        <v>259.40300000000002</v>
      </c>
      <c r="I2105" s="117">
        <f t="shared" ca="1" si="321"/>
        <v>57.068660000000001</v>
      </c>
      <c r="J2105" s="113">
        <f t="shared" ca="1" si="322"/>
        <v>70.728550295858</v>
      </c>
      <c r="K2105" s="14">
        <f t="shared" ca="1" si="325"/>
        <v>0</v>
      </c>
      <c r="L2105" s="113">
        <f t="shared" ca="1" si="326"/>
        <v>-13.659890295857998</v>
      </c>
      <c r="M2105" s="113">
        <f t="shared" ca="1" si="327"/>
        <v>0</v>
      </c>
      <c r="N2105" s="113">
        <f t="shared" ca="1" si="328"/>
        <v>0</v>
      </c>
      <c r="O2105" s="14">
        <f t="shared" ca="1" si="329"/>
        <v>0</v>
      </c>
      <c r="P2105" s="113">
        <f t="shared" ca="1" si="323"/>
        <v>13.659890295857998</v>
      </c>
      <c r="Q2105" s="114">
        <f t="shared" ca="1" si="324"/>
        <v>0</v>
      </c>
    </row>
    <row r="2106" spans="1:17" x14ac:dyDescent="0.75">
      <c r="A2106" t="s">
        <v>2170</v>
      </c>
      <c r="B2106" t="s">
        <v>10930</v>
      </c>
      <c r="G2106" s="14">
        <v>2104</v>
      </c>
      <c r="H2106" s="14">
        <f t="shared" ca="1" si="320"/>
        <v>171.749</v>
      </c>
      <c r="I2106" s="117">
        <f t="shared" ca="1" si="321"/>
        <v>37.784779999999998</v>
      </c>
      <c r="J2106" s="113">
        <f t="shared" ca="1" si="322"/>
        <v>71.421967455621314</v>
      </c>
      <c r="K2106" s="14">
        <f t="shared" ca="1" si="325"/>
        <v>0</v>
      </c>
      <c r="L2106" s="113">
        <f t="shared" ca="1" si="326"/>
        <v>-33.637187455621316</v>
      </c>
      <c r="M2106" s="113">
        <f t="shared" ca="1" si="327"/>
        <v>0</v>
      </c>
      <c r="N2106" s="113">
        <f t="shared" ca="1" si="328"/>
        <v>0</v>
      </c>
      <c r="O2106" s="14">
        <f t="shared" ca="1" si="329"/>
        <v>0</v>
      </c>
      <c r="P2106" s="113">
        <f t="shared" ca="1" si="323"/>
        <v>33.637187455621316</v>
      </c>
      <c r="Q2106" s="114">
        <f t="shared" ca="1" si="324"/>
        <v>0</v>
      </c>
    </row>
    <row r="2107" spans="1:17" x14ac:dyDescent="0.75">
      <c r="A2107" t="s">
        <v>2171</v>
      </c>
      <c r="B2107" t="s">
        <v>10931</v>
      </c>
      <c r="G2107" s="14">
        <v>2105</v>
      </c>
      <c r="H2107" s="14">
        <f t="shared" ca="1" si="320"/>
        <v>94.465999999999994</v>
      </c>
      <c r="I2107" s="117">
        <f t="shared" ca="1" si="321"/>
        <v>20.782519999999998</v>
      </c>
      <c r="J2107" s="113">
        <f t="shared" ca="1" si="322"/>
        <v>72.808801775147941</v>
      </c>
      <c r="K2107" s="14">
        <f t="shared" ca="1" si="325"/>
        <v>0</v>
      </c>
      <c r="L2107" s="113">
        <f t="shared" ca="1" si="326"/>
        <v>-52.026281775147943</v>
      </c>
      <c r="M2107" s="113">
        <f t="shared" ca="1" si="327"/>
        <v>0</v>
      </c>
      <c r="N2107" s="113">
        <f t="shared" ca="1" si="328"/>
        <v>0</v>
      </c>
      <c r="O2107" s="14">
        <f t="shared" ca="1" si="329"/>
        <v>0</v>
      </c>
      <c r="P2107" s="113">
        <f t="shared" ca="1" si="323"/>
        <v>52.026281775147943</v>
      </c>
      <c r="Q2107" s="114">
        <f t="shared" ca="1" si="324"/>
        <v>0</v>
      </c>
    </row>
    <row r="2108" spans="1:17" x14ac:dyDescent="0.75">
      <c r="A2108" t="s">
        <v>2172</v>
      </c>
      <c r="B2108" t="s">
        <v>10932</v>
      </c>
      <c r="G2108" s="14">
        <v>2106</v>
      </c>
      <c r="H2108" s="14">
        <f t="shared" ca="1" si="320"/>
        <v>15.976000000000001</v>
      </c>
      <c r="I2108" s="117">
        <f t="shared" ca="1" si="321"/>
        <v>3.5147200000000001</v>
      </c>
      <c r="J2108" s="113">
        <f t="shared" ca="1" si="322"/>
        <v>58.940458579881664</v>
      </c>
      <c r="K2108" s="14">
        <f t="shared" ca="1" si="325"/>
        <v>0</v>
      </c>
      <c r="L2108" s="113">
        <f t="shared" ca="1" si="326"/>
        <v>-55.425738579881667</v>
      </c>
      <c r="M2108" s="113">
        <f t="shared" ca="1" si="327"/>
        <v>0</v>
      </c>
      <c r="N2108" s="113">
        <f t="shared" ca="1" si="328"/>
        <v>0</v>
      </c>
      <c r="O2108" s="14">
        <f t="shared" ca="1" si="329"/>
        <v>0</v>
      </c>
      <c r="P2108" s="113">
        <f t="shared" ca="1" si="323"/>
        <v>55.425738579881667</v>
      </c>
      <c r="Q2108" s="114">
        <f t="shared" ca="1" si="324"/>
        <v>0</v>
      </c>
    </row>
    <row r="2109" spans="1:17" x14ac:dyDescent="0.75">
      <c r="A2109" t="s">
        <v>2173</v>
      </c>
      <c r="B2109" t="s">
        <v>10933</v>
      </c>
      <c r="G2109" s="14">
        <v>2107</v>
      </c>
      <c r="H2109" s="14">
        <f t="shared" ca="1" si="320"/>
        <v>0</v>
      </c>
      <c r="I2109" s="117">
        <f t="shared" ca="1" si="321"/>
        <v>0</v>
      </c>
      <c r="J2109" s="113">
        <f t="shared" ca="1" si="322"/>
        <v>48.539201183431956</v>
      </c>
      <c r="K2109" s="14">
        <f t="shared" ca="1" si="325"/>
        <v>0</v>
      </c>
      <c r="L2109" s="113">
        <f t="shared" ca="1" si="326"/>
        <v>-48.539201183431956</v>
      </c>
      <c r="M2109" s="113">
        <f t="shared" ca="1" si="327"/>
        <v>0</v>
      </c>
      <c r="N2109" s="113">
        <f t="shared" ca="1" si="328"/>
        <v>0</v>
      </c>
      <c r="O2109" s="14">
        <f t="shared" ca="1" si="329"/>
        <v>0</v>
      </c>
      <c r="P2109" s="113">
        <f t="shared" ca="1" si="323"/>
        <v>48.539201183431956</v>
      </c>
      <c r="Q2109" s="114">
        <f t="shared" ca="1" si="324"/>
        <v>0</v>
      </c>
    </row>
    <row r="2110" spans="1:17" x14ac:dyDescent="0.75">
      <c r="A2110" t="s">
        <v>2174</v>
      </c>
      <c r="B2110" t="s">
        <v>10934</v>
      </c>
      <c r="G2110" s="14">
        <v>2108</v>
      </c>
      <c r="H2110" s="14">
        <f t="shared" ca="1" si="320"/>
        <v>0</v>
      </c>
      <c r="I2110" s="117">
        <f t="shared" ca="1" si="321"/>
        <v>0</v>
      </c>
      <c r="J2110" s="113">
        <f t="shared" ca="1" si="322"/>
        <v>38.137943786982255</v>
      </c>
      <c r="K2110" s="14">
        <f t="shared" ca="1" si="325"/>
        <v>0</v>
      </c>
      <c r="L2110" s="113">
        <f t="shared" ca="1" si="326"/>
        <v>-38.137943786982255</v>
      </c>
      <c r="M2110" s="113">
        <f t="shared" ca="1" si="327"/>
        <v>0</v>
      </c>
      <c r="N2110" s="113">
        <f t="shared" ca="1" si="328"/>
        <v>0</v>
      </c>
      <c r="O2110" s="14">
        <f t="shared" ca="1" si="329"/>
        <v>0</v>
      </c>
      <c r="P2110" s="113">
        <f t="shared" ca="1" si="323"/>
        <v>38.137943786982255</v>
      </c>
      <c r="Q2110" s="114">
        <f t="shared" ca="1" si="324"/>
        <v>0</v>
      </c>
    </row>
    <row r="2111" spans="1:17" x14ac:dyDescent="0.75">
      <c r="A2111" t="s">
        <v>2175</v>
      </c>
      <c r="B2111" t="s">
        <v>10935</v>
      </c>
      <c r="G2111" s="14">
        <v>2109</v>
      </c>
      <c r="H2111" s="14">
        <f t="shared" ca="1" si="320"/>
        <v>0</v>
      </c>
      <c r="I2111" s="117">
        <f t="shared" ca="1" si="321"/>
        <v>0</v>
      </c>
      <c r="J2111" s="113">
        <f t="shared" ca="1" si="322"/>
        <v>24.269600591715978</v>
      </c>
      <c r="K2111" s="14">
        <f t="shared" ca="1" si="325"/>
        <v>0</v>
      </c>
      <c r="L2111" s="113">
        <f t="shared" ca="1" si="326"/>
        <v>-24.269600591715978</v>
      </c>
      <c r="M2111" s="113">
        <f t="shared" ca="1" si="327"/>
        <v>0</v>
      </c>
      <c r="N2111" s="113">
        <f t="shared" ca="1" si="328"/>
        <v>0</v>
      </c>
      <c r="O2111" s="14">
        <f t="shared" ca="1" si="329"/>
        <v>0</v>
      </c>
      <c r="P2111" s="113">
        <f t="shared" ca="1" si="323"/>
        <v>24.269600591715978</v>
      </c>
      <c r="Q2111" s="114">
        <f t="shared" ca="1" si="324"/>
        <v>0</v>
      </c>
    </row>
    <row r="2112" spans="1:17" x14ac:dyDescent="0.75">
      <c r="A2112" t="s">
        <v>2176</v>
      </c>
      <c r="B2112" t="s">
        <v>10936</v>
      </c>
      <c r="G2112" s="14">
        <v>2110</v>
      </c>
      <c r="H2112" s="14">
        <f t="shared" ca="1" si="320"/>
        <v>0</v>
      </c>
      <c r="I2112" s="117">
        <f t="shared" ca="1" si="321"/>
        <v>0</v>
      </c>
      <c r="J2112" s="113">
        <f t="shared" ca="1" si="322"/>
        <v>13.868343195266274</v>
      </c>
      <c r="K2112" s="14">
        <f t="shared" ca="1" si="325"/>
        <v>0</v>
      </c>
      <c r="L2112" s="113">
        <f t="shared" ca="1" si="326"/>
        <v>-13.868343195266274</v>
      </c>
      <c r="M2112" s="113">
        <f t="shared" ca="1" si="327"/>
        <v>0</v>
      </c>
      <c r="N2112" s="113">
        <f t="shared" ca="1" si="328"/>
        <v>0</v>
      </c>
      <c r="O2112" s="14">
        <f t="shared" ca="1" si="329"/>
        <v>0</v>
      </c>
      <c r="P2112" s="113">
        <f t="shared" ca="1" si="323"/>
        <v>13.868343195266274</v>
      </c>
      <c r="Q2112" s="114">
        <f t="shared" ca="1" si="324"/>
        <v>0</v>
      </c>
    </row>
    <row r="2113" spans="1:17" x14ac:dyDescent="0.75">
      <c r="A2113" t="s">
        <v>2177</v>
      </c>
      <c r="B2113" t="s">
        <v>10937</v>
      </c>
      <c r="G2113" s="14">
        <v>2111</v>
      </c>
      <c r="H2113" s="14">
        <f t="shared" ca="1" si="320"/>
        <v>0</v>
      </c>
      <c r="I2113" s="117">
        <f t="shared" ca="1" si="321"/>
        <v>0</v>
      </c>
      <c r="J2113" s="113">
        <f t="shared" ca="1" si="322"/>
        <v>13.868343195266274</v>
      </c>
      <c r="K2113" s="14">
        <f t="shared" ca="1" si="325"/>
        <v>0</v>
      </c>
      <c r="L2113" s="113">
        <f t="shared" ca="1" si="326"/>
        <v>-13.868343195266274</v>
      </c>
      <c r="M2113" s="113">
        <f t="shared" ca="1" si="327"/>
        <v>0</v>
      </c>
      <c r="N2113" s="113">
        <f t="shared" ca="1" si="328"/>
        <v>0</v>
      </c>
      <c r="O2113" s="14">
        <f t="shared" ca="1" si="329"/>
        <v>0</v>
      </c>
      <c r="P2113" s="113">
        <f t="shared" ca="1" si="323"/>
        <v>13.868343195266274</v>
      </c>
      <c r="Q2113" s="114">
        <f t="shared" ca="1" si="324"/>
        <v>0</v>
      </c>
    </row>
    <row r="2114" spans="1:17" x14ac:dyDescent="0.75">
      <c r="A2114" t="s">
        <v>2178</v>
      </c>
      <c r="B2114" t="s">
        <v>10938</v>
      </c>
      <c r="G2114" s="14">
        <v>2112</v>
      </c>
      <c r="H2114" s="14">
        <f t="shared" ca="1" si="320"/>
        <v>0</v>
      </c>
      <c r="I2114" s="117">
        <f t="shared" ca="1" si="321"/>
        <v>0</v>
      </c>
      <c r="J2114" s="113">
        <f t="shared" ca="1" si="322"/>
        <v>13.868343195266274</v>
      </c>
      <c r="K2114" s="14">
        <f t="shared" ca="1" si="325"/>
        <v>0</v>
      </c>
      <c r="L2114" s="113">
        <f t="shared" ca="1" si="326"/>
        <v>-13.868343195266274</v>
      </c>
      <c r="M2114" s="113">
        <f t="shared" ca="1" si="327"/>
        <v>0</v>
      </c>
      <c r="N2114" s="113">
        <f t="shared" ca="1" si="328"/>
        <v>0</v>
      </c>
      <c r="O2114" s="14">
        <f t="shared" ca="1" si="329"/>
        <v>0</v>
      </c>
      <c r="P2114" s="113">
        <f t="shared" ca="1" si="323"/>
        <v>13.868343195266274</v>
      </c>
      <c r="Q2114" s="114">
        <f t="shared" ca="1" si="324"/>
        <v>0</v>
      </c>
    </row>
    <row r="2115" spans="1:17" x14ac:dyDescent="0.75">
      <c r="A2115" t="s">
        <v>2179</v>
      </c>
      <c r="B2115" t="s">
        <v>10939</v>
      </c>
      <c r="G2115" s="14">
        <v>2113</v>
      </c>
      <c r="H2115" s="14">
        <f t="shared" ref="H2115:H2178" ca="1" si="330">INDEX(INDIRECT(Library_File&amp;"Irradiance_Library"),MATCH($A2115,INDIRECT(Library_File&amp;"Irradiance_Labels"),0),MATCH(INDEX(IrradianceOptions,1,MATCH($A$1,Cases,0)),INDIRECT(Library_File&amp;"Irradiance_Transfer"),0))</f>
        <v>0</v>
      </c>
      <c r="I2115" s="117">
        <f t="shared" ref="I2115:I2178" ca="1" si="331">INDEX(INDIRECT(Library_File&amp;"Solar_Library"),MATCH($C$3,INDIRECT(Library_File&amp;"Solar_Labels"),0),MATCH(INDEX(SolarOptions,1,MATCH($A$1,Cases,0)),INDIRECT(Library_File&amp;"Solar_Transfer"),0))*$H2115</f>
        <v>0</v>
      </c>
      <c r="J2115" s="113">
        <f t="shared" ref="J2115:J2178" ca="1" si="332">INDEX(INDIRECT(Library_File&amp;"PwrUsage_Library"),MATCH($B2115,INDIRECT(Library_File&amp;"PwrUsage_Labels"),0),MATCH(INDEX(PwrUsageOptions,1,MATCH($A$1,Cases,0)),INDIRECT(Library_File&amp;"PwrUsage_Transfer"),0))</f>
        <v>13.868343195266274</v>
      </c>
      <c r="K2115" s="14">
        <f t="shared" ca="1" si="325"/>
        <v>0</v>
      </c>
      <c r="L2115" s="113">
        <f t="shared" ca="1" si="326"/>
        <v>-13.868343195266274</v>
      </c>
      <c r="M2115" s="113">
        <f t="shared" ca="1" si="327"/>
        <v>0</v>
      </c>
      <c r="N2115" s="113">
        <f t="shared" ca="1" si="328"/>
        <v>0</v>
      </c>
      <c r="O2115" s="14">
        <f t="shared" ca="1" si="329"/>
        <v>0</v>
      </c>
      <c r="P2115" s="113">
        <f t="shared" ref="P2115:P2178" ca="1" si="333">IF((J2115-I2115-N2115)&gt;0,(J2115-I2115-N2115),0)</f>
        <v>13.868343195266274</v>
      </c>
      <c r="Q2115" s="114">
        <f t="shared" ref="Q2115:Q2178" ca="1" si="334">IF((J2115+O2115-I2115)&lt;0,(J2115+O2115-I2115),0)</f>
        <v>0</v>
      </c>
    </row>
    <row r="2116" spans="1:17" x14ac:dyDescent="0.75">
      <c r="A2116" t="s">
        <v>2180</v>
      </c>
      <c r="B2116" t="s">
        <v>10940</v>
      </c>
      <c r="G2116" s="14">
        <v>2114</v>
      </c>
      <c r="H2116" s="14">
        <f t="shared" ca="1" si="330"/>
        <v>0</v>
      </c>
      <c r="I2116" s="117">
        <f t="shared" ca="1" si="331"/>
        <v>0</v>
      </c>
      <c r="J2116" s="113">
        <f t="shared" ca="1" si="332"/>
        <v>13.868343195266274</v>
      </c>
      <c r="K2116" s="14">
        <f t="shared" ref="K2116:K2179" ca="1" si="335">IF((I2116-J2116)&gt;0,(I2116-J2116),0)</f>
        <v>0</v>
      </c>
      <c r="L2116" s="113">
        <f t="shared" ref="L2116:L2179" ca="1" si="336">I2116-J2116</f>
        <v>-13.868343195266274</v>
      </c>
      <c r="M2116" s="113">
        <f t="shared" ca="1" si="327"/>
        <v>0</v>
      </c>
      <c r="N2116" s="113">
        <f t="shared" ca="1" si="328"/>
        <v>0</v>
      </c>
      <c r="O2116" s="14">
        <f t="shared" ca="1" si="329"/>
        <v>0</v>
      </c>
      <c r="P2116" s="113">
        <f t="shared" ca="1" si="333"/>
        <v>13.868343195266274</v>
      </c>
      <c r="Q2116" s="114">
        <f t="shared" ca="1" si="334"/>
        <v>0</v>
      </c>
    </row>
    <row r="2117" spans="1:17" x14ac:dyDescent="0.75">
      <c r="A2117" t="s">
        <v>2181</v>
      </c>
      <c r="B2117" t="s">
        <v>10941</v>
      </c>
      <c r="G2117" s="14">
        <v>2115</v>
      </c>
      <c r="H2117" s="14">
        <f t="shared" ca="1" si="330"/>
        <v>0</v>
      </c>
      <c r="I2117" s="117">
        <f t="shared" ca="1" si="331"/>
        <v>0</v>
      </c>
      <c r="J2117" s="113">
        <f t="shared" ca="1" si="332"/>
        <v>13.868343195266274</v>
      </c>
      <c r="K2117" s="14">
        <f t="shared" ca="1" si="335"/>
        <v>0</v>
      </c>
      <c r="L2117" s="113">
        <f t="shared" ca="1" si="336"/>
        <v>-13.868343195266274</v>
      </c>
      <c r="M2117" s="113">
        <f t="shared" ref="M2117:M2180" ca="1" si="337">IF(AND((L2117+M2116)&lt;$M$3,(L2117+M2116)&gt;0),(L2117+M2116),IF((L2117+M2116)&gt;$M$3,$M$3,0))</f>
        <v>0</v>
      </c>
      <c r="N2117" s="113">
        <f t="shared" ref="N2117:N2180" ca="1" si="338">IF((M2116-M2117)&gt;0,(M2116-M2117),0)</f>
        <v>0</v>
      </c>
      <c r="O2117" s="14">
        <f t="shared" ref="O2117:O2180" ca="1" si="339">IF((M2116-M2117)&lt;0,(M2117-M2116),0)</f>
        <v>0</v>
      </c>
      <c r="P2117" s="113">
        <f t="shared" ca="1" si="333"/>
        <v>13.868343195266274</v>
      </c>
      <c r="Q2117" s="114">
        <f t="shared" ca="1" si="334"/>
        <v>0</v>
      </c>
    </row>
    <row r="2118" spans="1:17" x14ac:dyDescent="0.75">
      <c r="A2118" t="s">
        <v>2182</v>
      </c>
      <c r="B2118" t="s">
        <v>10942</v>
      </c>
      <c r="G2118" s="14">
        <v>2116</v>
      </c>
      <c r="H2118" s="14">
        <f t="shared" ca="1" si="330"/>
        <v>0</v>
      </c>
      <c r="I2118" s="117">
        <f t="shared" ca="1" si="331"/>
        <v>0</v>
      </c>
      <c r="J2118" s="113">
        <f t="shared" ca="1" si="332"/>
        <v>13.868343195266274</v>
      </c>
      <c r="K2118" s="14">
        <f t="shared" ca="1" si="335"/>
        <v>0</v>
      </c>
      <c r="L2118" s="113">
        <f t="shared" ca="1" si="336"/>
        <v>-13.868343195266274</v>
      </c>
      <c r="M2118" s="113">
        <f t="shared" ca="1" si="337"/>
        <v>0</v>
      </c>
      <c r="N2118" s="113">
        <f t="shared" ca="1" si="338"/>
        <v>0</v>
      </c>
      <c r="O2118" s="14">
        <f t="shared" ca="1" si="339"/>
        <v>0</v>
      </c>
      <c r="P2118" s="113">
        <f t="shared" ca="1" si="333"/>
        <v>13.868343195266274</v>
      </c>
      <c r="Q2118" s="114">
        <f t="shared" ca="1" si="334"/>
        <v>0</v>
      </c>
    </row>
    <row r="2119" spans="1:17" x14ac:dyDescent="0.75">
      <c r="A2119" t="s">
        <v>2183</v>
      </c>
      <c r="B2119" t="s">
        <v>10943</v>
      </c>
      <c r="G2119" s="14">
        <v>2117</v>
      </c>
      <c r="H2119" s="14">
        <f t="shared" ca="1" si="330"/>
        <v>0</v>
      </c>
      <c r="I2119" s="117">
        <f t="shared" ca="1" si="331"/>
        <v>0</v>
      </c>
      <c r="J2119" s="113">
        <f t="shared" ca="1" si="332"/>
        <v>20.802514792899409</v>
      </c>
      <c r="K2119" s="14">
        <f t="shared" ca="1" si="335"/>
        <v>0</v>
      </c>
      <c r="L2119" s="113">
        <f t="shared" ca="1" si="336"/>
        <v>-20.802514792899409</v>
      </c>
      <c r="M2119" s="113">
        <f t="shared" ca="1" si="337"/>
        <v>0</v>
      </c>
      <c r="N2119" s="113">
        <f t="shared" ca="1" si="338"/>
        <v>0</v>
      </c>
      <c r="O2119" s="14">
        <f t="shared" ca="1" si="339"/>
        <v>0</v>
      </c>
      <c r="P2119" s="113">
        <f t="shared" ca="1" si="333"/>
        <v>20.802514792899409</v>
      </c>
      <c r="Q2119" s="114">
        <f t="shared" ca="1" si="334"/>
        <v>0</v>
      </c>
    </row>
    <row r="2120" spans="1:17" x14ac:dyDescent="0.75">
      <c r="A2120" t="s">
        <v>2184</v>
      </c>
      <c r="B2120" t="s">
        <v>10944</v>
      </c>
      <c r="G2120" s="14">
        <v>2118</v>
      </c>
      <c r="H2120" s="14">
        <f t="shared" ca="1" si="330"/>
        <v>3.7469999999999999</v>
      </c>
      <c r="I2120" s="117">
        <f t="shared" ca="1" si="331"/>
        <v>0.82433999999999996</v>
      </c>
      <c r="J2120" s="113">
        <f t="shared" ca="1" si="332"/>
        <v>31.203772189349117</v>
      </c>
      <c r="K2120" s="14">
        <f t="shared" ca="1" si="335"/>
        <v>0</v>
      </c>
      <c r="L2120" s="113">
        <f t="shared" ca="1" si="336"/>
        <v>-30.379432189349117</v>
      </c>
      <c r="M2120" s="113">
        <f t="shared" ca="1" si="337"/>
        <v>0</v>
      </c>
      <c r="N2120" s="113">
        <f t="shared" ca="1" si="338"/>
        <v>0</v>
      </c>
      <c r="O2120" s="14">
        <f t="shared" ca="1" si="339"/>
        <v>0</v>
      </c>
      <c r="P2120" s="113">
        <f t="shared" ca="1" si="333"/>
        <v>30.379432189349117</v>
      </c>
      <c r="Q2120" s="114">
        <f t="shared" ca="1" si="334"/>
        <v>0</v>
      </c>
    </row>
    <row r="2121" spans="1:17" x14ac:dyDescent="0.75">
      <c r="A2121" t="s">
        <v>2185</v>
      </c>
      <c r="B2121" t="s">
        <v>10945</v>
      </c>
      <c r="G2121" s="14">
        <v>2119</v>
      </c>
      <c r="H2121" s="14">
        <f t="shared" ca="1" si="330"/>
        <v>32.924999999999997</v>
      </c>
      <c r="I2121" s="117">
        <f t="shared" ca="1" si="331"/>
        <v>7.2434999999999992</v>
      </c>
      <c r="J2121" s="113">
        <f t="shared" ca="1" si="332"/>
        <v>40.21819526627219</v>
      </c>
      <c r="K2121" s="14">
        <f t="shared" ca="1" si="335"/>
        <v>0</v>
      </c>
      <c r="L2121" s="113">
        <f t="shared" ca="1" si="336"/>
        <v>-32.974695266272192</v>
      </c>
      <c r="M2121" s="113">
        <f t="shared" ca="1" si="337"/>
        <v>0</v>
      </c>
      <c r="N2121" s="113">
        <f t="shared" ca="1" si="338"/>
        <v>0</v>
      </c>
      <c r="O2121" s="14">
        <f t="shared" ca="1" si="339"/>
        <v>0</v>
      </c>
      <c r="P2121" s="113">
        <f t="shared" ca="1" si="333"/>
        <v>32.974695266272192</v>
      </c>
      <c r="Q2121" s="114">
        <f t="shared" ca="1" si="334"/>
        <v>0</v>
      </c>
    </row>
    <row r="2122" spans="1:17" x14ac:dyDescent="0.75">
      <c r="A2122" t="s">
        <v>2186</v>
      </c>
      <c r="B2122" t="s">
        <v>10946</v>
      </c>
      <c r="G2122" s="14">
        <v>2120</v>
      </c>
      <c r="H2122" s="14">
        <f t="shared" ca="1" si="330"/>
        <v>92.953999999999994</v>
      </c>
      <c r="I2122" s="117">
        <f t="shared" ca="1" si="331"/>
        <v>20.44988</v>
      </c>
      <c r="J2122" s="113">
        <f t="shared" ca="1" si="332"/>
        <v>48.539201183431956</v>
      </c>
      <c r="K2122" s="14">
        <f t="shared" ca="1" si="335"/>
        <v>0</v>
      </c>
      <c r="L2122" s="113">
        <f t="shared" ca="1" si="336"/>
        <v>-28.089321183431956</v>
      </c>
      <c r="M2122" s="113">
        <f t="shared" ca="1" si="337"/>
        <v>0</v>
      </c>
      <c r="N2122" s="113">
        <f t="shared" ca="1" si="338"/>
        <v>0</v>
      </c>
      <c r="O2122" s="14">
        <f t="shared" ca="1" si="339"/>
        <v>0</v>
      </c>
      <c r="P2122" s="113">
        <f t="shared" ca="1" si="333"/>
        <v>28.089321183431956</v>
      </c>
      <c r="Q2122" s="114">
        <f t="shared" ca="1" si="334"/>
        <v>0</v>
      </c>
    </row>
    <row r="2123" spans="1:17" x14ac:dyDescent="0.75">
      <c r="A2123" t="s">
        <v>2187</v>
      </c>
      <c r="B2123" t="s">
        <v>10947</v>
      </c>
      <c r="G2123" s="14">
        <v>2121</v>
      </c>
      <c r="H2123" s="14">
        <f t="shared" ca="1" si="330"/>
        <v>161.791</v>
      </c>
      <c r="I2123" s="117">
        <f t="shared" ca="1" si="331"/>
        <v>35.59402</v>
      </c>
      <c r="J2123" s="113">
        <f t="shared" ca="1" si="332"/>
        <v>58.940458579881664</v>
      </c>
      <c r="K2123" s="14">
        <f t="shared" ca="1" si="335"/>
        <v>0</v>
      </c>
      <c r="L2123" s="113">
        <f t="shared" ca="1" si="336"/>
        <v>-23.346438579881664</v>
      </c>
      <c r="M2123" s="113">
        <f t="shared" ca="1" si="337"/>
        <v>0</v>
      </c>
      <c r="N2123" s="113">
        <f t="shared" ca="1" si="338"/>
        <v>0</v>
      </c>
      <c r="O2123" s="14">
        <f t="shared" ca="1" si="339"/>
        <v>0</v>
      </c>
      <c r="P2123" s="113">
        <f t="shared" ca="1" si="333"/>
        <v>23.346438579881664</v>
      </c>
      <c r="Q2123" s="114">
        <f t="shared" ca="1" si="334"/>
        <v>0</v>
      </c>
    </row>
    <row r="2124" spans="1:17" x14ac:dyDescent="0.75">
      <c r="A2124" t="s">
        <v>2188</v>
      </c>
      <c r="B2124" t="s">
        <v>10948</v>
      </c>
      <c r="G2124" s="14">
        <v>2122</v>
      </c>
      <c r="H2124" s="14">
        <f t="shared" ca="1" si="330"/>
        <v>222.87799999999999</v>
      </c>
      <c r="I2124" s="117">
        <f t="shared" ca="1" si="331"/>
        <v>49.033159999999995</v>
      </c>
      <c r="J2124" s="113">
        <f t="shared" ca="1" si="332"/>
        <v>71.421967455621314</v>
      </c>
      <c r="K2124" s="14">
        <f t="shared" ca="1" si="335"/>
        <v>0</v>
      </c>
      <c r="L2124" s="113">
        <f t="shared" ca="1" si="336"/>
        <v>-22.388807455621318</v>
      </c>
      <c r="M2124" s="113">
        <f t="shared" ca="1" si="337"/>
        <v>0</v>
      </c>
      <c r="N2124" s="113">
        <f t="shared" ca="1" si="338"/>
        <v>0</v>
      </c>
      <c r="O2124" s="14">
        <f t="shared" ca="1" si="339"/>
        <v>0</v>
      </c>
      <c r="P2124" s="113">
        <f t="shared" ca="1" si="333"/>
        <v>22.388807455621318</v>
      </c>
      <c r="Q2124" s="114">
        <f t="shared" ca="1" si="334"/>
        <v>0</v>
      </c>
    </row>
    <row r="2125" spans="1:17" x14ac:dyDescent="0.75">
      <c r="A2125" t="s">
        <v>2189</v>
      </c>
      <c r="B2125" t="s">
        <v>10949</v>
      </c>
      <c r="G2125" s="14">
        <v>2123</v>
      </c>
      <c r="H2125" s="14">
        <f t="shared" ca="1" si="330"/>
        <v>261.863</v>
      </c>
      <c r="I2125" s="117">
        <f t="shared" ca="1" si="331"/>
        <v>57.609859999999998</v>
      </c>
      <c r="J2125" s="113">
        <f t="shared" ca="1" si="332"/>
        <v>68.648298816568058</v>
      </c>
      <c r="K2125" s="14">
        <f t="shared" ca="1" si="335"/>
        <v>0</v>
      </c>
      <c r="L2125" s="113">
        <f t="shared" ca="1" si="336"/>
        <v>-11.03843881656806</v>
      </c>
      <c r="M2125" s="113">
        <f t="shared" ca="1" si="337"/>
        <v>0</v>
      </c>
      <c r="N2125" s="113">
        <f t="shared" ca="1" si="338"/>
        <v>0</v>
      </c>
      <c r="O2125" s="14">
        <f t="shared" ca="1" si="339"/>
        <v>0</v>
      </c>
      <c r="P2125" s="113">
        <f t="shared" ca="1" si="333"/>
        <v>11.03843881656806</v>
      </c>
      <c r="Q2125" s="114">
        <f t="shared" ca="1" si="334"/>
        <v>0</v>
      </c>
    </row>
    <row r="2126" spans="1:17" x14ac:dyDescent="0.75">
      <c r="A2126" t="s">
        <v>2190</v>
      </c>
      <c r="B2126" t="s">
        <v>10950</v>
      </c>
      <c r="G2126" s="14">
        <v>2124</v>
      </c>
      <c r="H2126" s="14">
        <f t="shared" ca="1" si="330"/>
        <v>281.06799999999998</v>
      </c>
      <c r="I2126" s="117">
        <f t="shared" ca="1" si="331"/>
        <v>61.834959999999995</v>
      </c>
      <c r="J2126" s="113">
        <f t="shared" ca="1" si="332"/>
        <v>63.794378698224854</v>
      </c>
      <c r="K2126" s="14">
        <f t="shared" ca="1" si="335"/>
        <v>0</v>
      </c>
      <c r="L2126" s="113">
        <f t="shared" ca="1" si="336"/>
        <v>-1.9594186982248587</v>
      </c>
      <c r="M2126" s="113">
        <f t="shared" ca="1" si="337"/>
        <v>0</v>
      </c>
      <c r="N2126" s="113">
        <f t="shared" ca="1" si="338"/>
        <v>0</v>
      </c>
      <c r="O2126" s="14">
        <f t="shared" ca="1" si="339"/>
        <v>0</v>
      </c>
      <c r="P2126" s="113">
        <f t="shared" ca="1" si="333"/>
        <v>1.9594186982248587</v>
      </c>
      <c r="Q2126" s="114">
        <f t="shared" ca="1" si="334"/>
        <v>0</v>
      </c>
    </row>
    <row r="2127" spans="1:17" x14ac:dyDescent="0.75">
      <c r="A2127" t="s">
        <v>2191</v>
      </c>
      <c r="B2127" t="s">
        <v>10951</v>
      </c>
      <c r="G2127" s="14">
        <v>2125</v>
      </c>
      <c r="H2127" s="14">
        <f t="shared" ca="1" si="330"/>
        <v>271.51</v>
      </c>
      <c r="I2127" s="117">
        <f t="shared" ca="1" si="331"/>
        <v>59.732199999999999</v>
      </c>
      <c r="J2127" s="113">
        <f t="shared" ca="1" si="332"/>
        <v>65.874630177514803</v>
      </c>
      <c r="K2127" s="14">
        <f t="shared" ca="1" si="335"/>
        <v>0</v>
      </c>
      <c r="L2127" s="113">
        <f t="shared" ca="1" si="336"/>
        <v>-6.1424301775148038</v>
      </c>
      <c r="M2127" s="113">
        <f t="shared" ca="1" si="337"/>
        <v>0</v>
      </c>
      <c r="N2127" s="113">
        <f t="shared" ca="1" si="338"/>
        <v>0</v>
      </c>
      <c r="O2127" s="14">
        <f t="shared" ca="1" si="339"/>
        <v>0</v>
      </c>
      <c r="P2127" s="113">
        <f t="shared" ca="1" si="333"/>
        <v>6.1424301775148038</v>
      </c>
      <c r="Q2127" s="114">
        <f t="shared" ca="1" si="334"/>
        <v>0</v>
      </c>
    </row>
    <row r="2128" spans="1:17" x14ac:dyDescent="0.75">
      <c r="A2128" t="s">
        <v>2192</v>
      </c>
      <c r="B2128" t="s">
        <v>10952</v>
      </c>
      <c r="G2128" s="14">
        <v>2126</v>
      </c>
      <c r="H2128" s="14">
        <f t="shared" ca="1" si="330"/>
        <v>375.93299999999999</v>
      </c>
      <c r="I2128" s="117">
        <f t="shared" ca="1" si="331"/>
        <v>82.705259999999996</v>
      </c>
      <c r="J2128" s="113">
        <f t="shared" ca="1" si="332"/>
        <v>69.341715976331372</v>
      </c>
      <c r="K2128" s="14">
        <f t="shared" ca="1" si="335"/>
        <v>13.363544023668624</v>
      </c>
      <c r="L2128" s="113">
        <f t="shared" ca="1" si="336"/>
        <v>13.363544023668624</v>
      </c>
      <c r="M2128" s="113">
        <f t="shared" ca="1" si="337"/>
        <v>13.363544023668624</v>
      </c>
      <c r="N2128" s="113">
        <f t="shared" ca="1" si="338"/>
        <v>0</v>
      </c>
      <c r="O2128" s="14">
        <f t="shared" ca="1" si="339"/>
        <v>13.363544023668624</v>
      </c>
      <c r="P2128" s="113">
        <f t="shared" ca="1" si="333"/>
        <v>0</v>
      </c>
      <c r="Q2128" s="114">
        <f t="shared" ca="1" si="334"/>
        <v>0</v>
      </c>
    </row>
    <row r="2129" spans="1:17" x14ac:dyDescent="0.75">
      <c r="A2129" t="s">
        <v>2193</v>
      </c>
      <c r="B2129" t="s">
        <v>10953</v>
      </c>
      <c r="G2129" s="14">
        <v>2127</v>
      </c>
      <c r="H2129" s="14">
        <f t="shared" ca="1" si="330"/>
        <v>381.58199999999999</v>
      </c>
      <c r="I2129" s="117">
        <f t="shared" ca="1" si="331"/>
        <v>83.948040000000006</v>
      </c>
      <c r="J2129" s="113">
        <f t="shared" ca="1" si="332"/>
        <v>70.728550295858</v>
      </c>
      <c r="K2129" s="14">
        <f t="shared" ca="1" si="335"/>
        <v>13.219489704142006</v>
      </c>
      <c r="L2129" s="113">
        <f t="shared" ca="1" si="336"/>
        <v>13.219489704142006</v>
      </c>
      <c r="M2129" s="113">
        <f t="shared" ca="1" si="337"/>
        <v>26.58303372781063</v>
      </c>
      <c r="N2129" s="113">
        <f t="shared" ca="1" si="338"/>
        <v>0</v>
      </c>
      <c r="O2129" s="14">
        <f t="shared" ca="1" si="339"/>
        <v>13.219489704142006</v>
      </c>
      <c r="P2129" s="113">
        <f t="shared" ca="1" si="333"/>
        <v>0</v>
      </c>
      <c r="Q2129" s="114">
        <f t="shared" ca="1" si="334"/>
        <v>0</v>
      </c>
    </row>
    <row r="2130" spans="1:17" x14ac:dyDescent="0.75">
      <c r="A2130" t="s">
        <v>2194</v>
      </c>
      <c r="B2130" t="s">
        <v>10954</v>
      </c>
      <c r="G2130" s="14">
        <v>2128</v>
      </c>
      <c r="H2130" s="14">
        <f t="shared" ca="1" si="330"/>
        <v>280.899</v>
      </c>
      <c r="I2130" s="117">
        <f t="shared" ca="1" si="331"/>
        <v>61.797780000000003</v>
      </c>
      <c r="J2130" s="113">
        <f t="shared" ca="1" si="332"/>
        <v>71.421967455621314</v>
      </c>
      <c r="K2130" s="14">
        <f t="shared" ca="1" si="335"/>
        <v>0</v>
      </c>
      <c r="L2130" s="113">
        <f t="shared" ca="1" si="336"/>
        <v>-9.6241874556213105</v>
      </c>
      <c r="M2130" s="113">
        <f t="shared" ca="1" si="337"/>
        <v>16.958846272189319</v>
      </c>
      <c r="N2130" s="113">
        <f t="shared" ca="1" si="338"/>
        <v>9.6241874556213105</v>
      </c>
      <c r="O2130" s="14">
        <f t="shared" ca="1" si="339"/>
        <v>0</v>
      </c>
      <c r="P2130" s="113">
        <f t="shared" ca="1" si="333"/>
        <v>0</v>
      </c>
      <c r="Q2130" s="114">
        <f t="shared" ca="1" si="334"/>
        <v>0</v>
      </c>
    </row>
    <row r="2131" spans="1:17" x14ac:dyDescent="0.75">
      <c r="A2131" t="s">
        <v>2195</v>
      </c>
      <c r="B2131" t="s">
        <v>10955</v>
      </c>
      <c r="G2131" s="14">
        <v>2129</v>
      </c>
      <c r="H2131" s="14">
        <f t="shared" ca="1" si="330"/>
        <v>120.95</v>
      </c>
      <c r="I2131" s="117">
        <f t="shared" ca="1" si="331"/>
        <v>26.609000000000002</v>
      </c>
      <c r="J2131" s="113">
        <f t="shared" ca="1" si="332"/>
        <v>72.808801775147941</v>
      </c>
      <c r="K2131" s="14">
        <f t="shared" ca="1" si="335"/>
        <v>0</v>
      </c>
      <c r="L2131" s="113">
        <f t="shared" ca="1" si="336"/>
        <v>-46.19980177514794</v>
      </c>
      <c r="M2131" s="113">
        <f t="shared" ca="1" si="337"/>
        <v>0</v>
      </c>
      <c r="N2131" s="113">
        <f t="shared" ca="1" si="338"/>
        <v>16.958846272189319</v>
      </c>
      <c r="O2131" s="14">
        <f t="shared" ca="1" si="339"/>
        <v>0</v>
      </c>
      <c r="P2131" s="113">
        <f t="shared" ca="1" si="333"/>
        <v>29.24095550295862</v>
      </c>
      <c r="Q2131" s="114">
        <f t="shared" ca="1" si="334"/>
        <v>0</v>
      </c>
    </row>
    <row r="2132" spans="1:17" x14ac:dyDescent="0.75">
      <c r="A2132" t="s">
        <v>2196</v>
      </c>
      <c r="B2132" t="s">
        <v>10956</v>
      </c>
      <c r="G2132" s="14">
        <v>2130</v>
      </c>
      <c r="H2132" s="14">
        <f t="shared" ca="1" si="330"/>
        <v>17.861999999999998</v>
      </c>
      <c r="I2132" s="117">
        <f t="shared" ca="1" si="331"/>
        <v>3.9296399999999996</v>
      </c>
      <c r="J2132" s="113">
        <f t="shared" ca="1" si="332"/>
        <v>58.940458579881664</v>
      </c>
      <c r="K2132" s="14">
        <f t="shared" ca="1" si="335"/>
        <v>0</v>
      </c>
      <c r="L2132" s="113">
        <f t="shared" ca="1" si="336"/>
        <v>-55.010818579881665</v>
      </c>
      <c r="M2132" s="113">
        <f t="shared" ca="1" si="337"/>
        <v>0</v>
      </c>
      <c r="N2132" s="113">
        <f t="shared" ca="1" si="338"/>
        <v>0</v>
      </c>
      <c r="O2132" s="14">
        <f t="shared" ca="1" si="339"/>
        <v>0</v>
      </c>
      <c r="P2132" s="113">
        <f t="shared" ca="1" si="333"/>
        <v>55.010818579881665</v>
      </c>
      <c r="Q2132" s="114">
        <f t="shared" ca="1" si="334"/>
        <v>0</v>
      </c>
    </row>
    <row r="2133" spans="1:17" x14ac:dyDescent="0.75">
      <c r="A2133" t="s">
        <v>2197</v>
      </c>
      <c r="B2133" t="s">
        <v>10957</v>
      </c>
      <c r="G2133" s="14">
        <v>2131</v>
      </c>
      <c r="H2133" s="14">
        <f t="shared" ca="1" si="330"/>
        <v>0</v>
      </c>
      <c r="I2133" s="117">
        <f t="shared" ca="1" si="331"/>
        <v>0</v>
      </c>
      <c r="J2133" s="113">
        <f t="shared" ca="1" si="332"/>
        <v>48.539201183431956</v>
      </c>
      <c r="K2133" s="14">
        <f t="shared" ca="1" si="335"/>
        <v>0</v>
      </c>
      <c r="L2133" s="113">
        <f t="shared" ca="1" si="336"/>
        <v>-48.539201183431956</v>
      </c>
      <c r="M2133" s="113">
        <f t="shared" ca="1" si="337"/>
        <v>0</v>
      </c>
      <c r="N2133" s="113">
        <f t="shared" ca="1" si="338"/>
        <v>0</v>
      </c>
      <c r="O2133" s="14">
        <f t="shared" ca="1" si="339"/>
        <v>0</v>
      </c>
      <c r="P2133" s="113">
        <f t="shared" ca="1" si="333"/>
        <v>48.539201183431956</v>
      </c>
      <c r="Q2133" s="114">
        <f t="shared" ca="1" si="334"/>
        <v>0</v>
      </c>
    </row>
    <row r="2134" spans="1:17" x14ac:dyDescent="0.75">
      <c r="A2134" t="s">
        <v>2198</v>
      </c>
      <c r="B2134" t="s">
        <v>10958</v>
      </c>
      <c r="G2134" s="14">
        <v>2132</v>
      </c>
      <c r="H2134" s="14">
        <f t="shared" ca="1" si="330"/>
        <v>0</v>
      </c>
      <c r="I2134" s="117">
        <f t="shared" ca="1" si="331"/>
        <v>0</v>
      </c>
      <c r="J2134" s="113">
        <f t="shared" ca="1" si="332"/>
        <v>38.137943786982255</v>
      </c>
      <c r="K2134" s="14">
        <f t="shared" ca="1" si="335"/>
        <v>0</v>
      </c>
      <c r="L2134" s="113">
        <f t="shared" ca="1" si="336"/>
        <v>-38.137943786982255</v>
      </c>
      <c r="M2134" s="113">
        <f t="shared" ca="1" si="337"/>
        <v>0</v>
      </c>
      <c r="N2134" s="113">
        <f t="shared" ca="1" si="338"/>
        <v>0</v>
      </c>
      <c r="O2134" s="14">
        <f t="shared" ca="1" si="339"/>
        <v>0</v>
      </c>
      <c r="P2134" s="113">
        <f t="shared" ca="1" si="333"/>
        <v>38.137943786982255</v>
      </c>
      <c r="Q2134" s="114">
        <f t="shared" ca="1" si="334"/>
        <v>0</v>
      </c>
    </row>
    <row r="2135" spans="1:17" x14ac:dyDescent="0.75">
      <c r="A2135" t="s">
        <v>2199</v>
      </c>
      <c r="B2135" t="s">
        <v>10959</v>
      </c>
      <c r="G2135" s="14">
        <v>2133</v>
      </c>
      <c r="H2135" s="14">
        <f t="shared" ca="1" si="330"/>
        <v>0</v>
      </c>
      <c r="I2135" s="117">
        <f t="shared" ca="1" si="331"/>
        <v>0</v>
      </c>
      <c r="J2135" s="113">
        <f t="shared" ca="1" si="332"/>
        <v>24.269600591715978</v>
      </c>
      <c r="K2135" s="14">
        <f t="shared" ca="1" si="335"/>
        <v>0</v>
      </c>
      <c r="L2135" s="113">
        <f t="shared" ca="1" si="336"/>
        <v>-24.269600591715978</v>
      </c>
      <c r="M2135" s="113">
        <f t="shared" ca="1" si="337"/>
        <v>0</v>
      </c>
      <c r="N2135" s="113">
        <f t="shared" ca="1" si="338"/>
        <v>0</v>
      </c>
      <c r="O2135" s="14">
        <f t="shared" ca="1" si="339"/>
        <v>0</v>
      </c>
      <c r="P2135" s="113">
        <f t="shared" ca="1" si="333"/>
        <v>24.269600591715978</v>
      </c>
      <c r="Q2135" s="114">
        <f t="shared" ca="1" si="334"/>
        <v>0</v>
      </c>
    </row>
    <row r="2136" spans="1:17" x14ac:dyDescent="0.75">
      <c r="A2136" t="s">
        <v>2200</v>
      </c>
      <c r="B2136" t="s">
        <v>10960</v>
      </c>
      <c r="G2136" s="14">
        <v>2134</v>
      </c>
      <c r="H2136" s="14">
        <f t="shared" ca="1" si="330"/>
        <v>0</v>
      </c>
      <c r="I2136" s="117">
        <f t="shared" ca="1" si="331"/>
        <v>0</v>
      </c>
      <c r="J2136" s="113">
        <f t="shared" ca="1" si="332"/>
        <v>13.868343195266274</v>
      </c>
      <c r="K2136" s="14">
        <f t="shared" ca="1" si="335"/>
        <v>0</v>
      </c>
      <c r="L2136" s="113">
        <f t="shared" ca="1" si="336"/>
        <v>-13.868343195266274</v>
      </c>
      <c r="M2136" s="113">
        <f t="shared" ca="1" si="337"/>
        <v>0</v>
      </c>
      <c r="N2136" s="113">
        <f t="shared" ca="1" si="338"/>
        <v>0</v>
      </c>
      <c r="O2136" s="14">
        <f t="shared" ca="1" si="339"/>
        <v>0</v>
      </c>
      <c r="P2136" s="113">
        <f t="shared" ca="1" si="333"/>
        <v>13.868343195266274</v>
      </c>
      <c r="Q2136" s="114">
        <f t="shared" ca="1" si="334"/>
        <v>0</v>
      </c>
    </row>
    <row r="2137" spans="1:17" x14ac:dyDescent="0.75">
      <c r="A2137" t="s">
        <v>2201</v>
      </c>
      <c r="B2137" t="s">
        <v>10961</v>
      </c>
      <c r="G2137" s="14">
        <v>2135</v>
      </c>
      <c r="H2137" s="14">
        <f t="shared" ca="1" si="330"/>
        <v>0</v>
      </c>
      <c r="I2137" s="117">
        <f t="shared" ca="1" si="331"/>
        <v>0</v>
      </c>
      <c r="J2137" s="113">
        <f t="shared" ca="1" si="332"/>
        <v>13.868343195266274</v>
      </c>
      <c r="K2137" s="14">
        <f t="shared" ca="1" si="335"/>
        <v>0</v>
      </c>
      <c r="L2137" s="113">
        <f t="shared" ca="1" si="336"/>
        <v>-13.868343195266274</v>
      </c>
      <c r="M2137" s="113">
        <f t="shared" ca="1" si="337"/>
        <v>0</v>
      </c>
      <c r="N2137" s="113">
        <f t="shared" ca="1" si="338"/>
        <v>0</v>
      </c>
      <c r="O2137" s="14">
        <f t="shared" ca="1" si="339"/>
        <v>0</v>
      </c>
      <c r="P2137" s="113">
        <f t="shared" ca="1" si="333"/>
        <v>13.868343195266274</v>
      </c>
      <c r="Q2137" s="114">
        <f t="shared" ca="1" si="334"/>
        <v>0</v>
      </c>
    </row>
    <row r="2138" spans="1:17" x14ac:dyDescent="0.75">
      <c r="A2138" t="s">
        <v>2202</v>
      </c>
      <c r="B2138" t="s">
        <v>10962</v>
      </c>
      <c r="G2138" s="14">
        <v>2136</v>
      </c>
      <c r="H2138" s="14">
        <f t="shared" ca="1" si="330"/>
        <v>0</v>
      </c>
      <c r="I2138" s="117">
        <f t="shared" ca="1" si="331"/>
        <v>0</v>
      </c>
      <c r="J2138" s="113">
        <f t="shared" ca="1" si="332"/>
        <v>13.868343195266274</v>
      </c>
      <c r="K2138" s="14">
        <f t="shared" ca="1" si="335"/>
        <v>0</v>
      </c>
      <c r="L2138" s="113">
        <f t="shared" ca="1" si="336"/>
        <v>-13.868343195266274</v>
      </c>
      <c r="M2138" s="113">
        <f t="shared" ca="1" si="337"/>
        <v>0</v>
      </c>
      <c r="N2138" s="113">
        <f t="shared" ca="1" si="338"/>
        <v>0</v>
      </c>
      <c r="O2138" s="14">
        <f t="shared" ca="1" si="339"/>
        <v>0</v>
      </c>
      <c r="P2138" s="113">
        <f t="shared" ca="1" si="333"/>
        <v>13.868343195266274</v>
      </c>
      <c r="Q2138" s="114">
        <f t="shared" ca="1" si="334"/>
        <v>0</v>
      </c>
    </row>
    <row r="2139" spans="1:17" x14ac:dyDescent="0.75">
      <c r="A2139" t="s">
        <v>2203</v>
      </c>
      <c r="B2139" t="s">
        <v>10963</v>
      </c>
      <c r="G2139" s="14">
        <v>2137</v>
      </c>
      <c r="H2139" s="14">
        <f t="shared" ca="1" si="330"/>
        <v>0</v>
      </c>
      <c r="I2139" s="117">
        <f t="shared" ca="1" si="331"/>
        <v>0</v>
      </c>
      <c r="J2139" s="113">
        <f t="shared" ca="1" si="332"/>
        <v>13.868343195266274</v>
      </c>
      <c r="K2139" s="14">
        <f t="shared" ca="1" si="335"/>
        <v>0</v>
      </c>
      <c r="L2139" s="113">
        <f t="shared" ca="1" si="336"/>
        <v>-13.868343195266274</v>
      </c>
      <c r="M2139" s="113">
        <f t="shared" ca="1" si="337"/>
        <v>0</v>
      </c>
      <c r="N2139" s="113">
        <f t="shared" ca="1" si="338"/>
        <v>0</v>
      </c>
      <c r="O2139" s="14">
        <f t="shared" ca="1" si="339"/>
        <v>0</v>
      </c>
      <c r="P2139" s="113">
        <f t="shared" ca="1" si="333"/>
        <v>13.868343195266274</v>
      </c>
      <c r="Q2139" s="114">
        <f t="shared" ca="1" si="334"/>
        <v>0</v>
      </c>
    </row>
    <row r="2140" spans="1:17" x14ac:dyDescent="0.75">
      <c r="A2140" t="s">
        <v>2204</v>
      </c>
      <c r="B2140" t="s">
        <v>10964</v>
      </c>
      <c r="G2140" s="14">
        <v>2138</v>
      </c>
      <c r="H2140" s="14">
        <f t="shared" ca="1" si="330"/>
        <v>0</v>
      </c>
      <c r="I2140" s="117">
        <f t="shared" ca="1" si="331"/>
        <v>0</v>
      </c>
      <c r="J2140" s="113">
        <f t="shared" ca="1" si="332"/>
        <v>13.868343195266274</v>
      </c>
      <c r="K2140" s="14">
        <f t="shared" ca="1" si="335"/>
        <v>0</v>
      </c>
      <c r="L2140" s="113">
        <f t="shared" ca="1" si="336"/>
        <v>-13.868343195266274</v>
      </c>
      <c r="M2140" s="113">
        <f t="shared" ca="1" si="337"/>
        <v>0</v>
      </c>
      <c r="N2140" s="113">
        <f t="shared" ca="1" si="338"/>
        <v>0</v>
      </c>
      <c r="O2140" s="14">
        <f t="shared" ca="1" si="339"/>
        <v>0</v>
      </c>
      <c r="P2140" s="113">
        <f t="shared" ca="1" si="333"/>
        <v>13.868343195266274</v>
      </c>
      <c r="Q2140" s="114">
        <f t="shared" ca="1" si="334"/>
        <v>0</v>
      </c>
    </row>
    <row r="2141" spans="1:17" x14ac:dyDescent="0.75">
      <c r="A2141" t="s">
        <v>2205</v>
      </c>
      <c r="B2141" t="s">
        <v>10965</v>
      </c>
      <c r="G2141" s="14">
        <v>2139</v>
      </c>
      <c r="H2141" s="14">
        <f t="shared" ca="1" si="330"/>
        <v>0</v>
      </c>
      <c r="I2141" s="117">
        <f t="shared" ca="1" si="331"/>
        <v>0</v>
      </c>
      <c r="J2141" s="113">
        <f t="shared" ca="1" si="332"/>
        <v>13.868343195266274</v>
      </c>
      <c r="K2141" s="14">
        <f t="shared" ca="1" si="335"/>
        <v>0</v>
      </c>
      <c r="L2141" s="113">
        <f t="shared" ca="1" si="336"/>
        <v>-13.868343195266274</v>
      </c>
      <c r="M2141" s="113">
        <f t="shared" ca="1" si="337"/>
        <v>0</v>
      </c>
      <c r="N2141" s="113">
        <f t="shared" ca="1" si="338"/>
        <v>0</v>
      </c>
      <c r="O2141" s="14">
        <f t="shared" ca="1" si="339"/>
        <v>0</v>
      </c>
      <c r="P2141" s="113">
        <f t="shared" ca="1" si="333"/>
        <v>13.868343195266274</v>
      </c>
      <c r="Q2141" s="114">
        <f t="shared" ca="1" si="334"/>
        <v>0</v>
      </c>
    </row>
    <row r="2142" spans="1:17" x14ac:dyDescent="0.75">
      <c r="A2142" t="s">
        <v>2206</v>
      </c>
      <c r="B2142" t="s">
        <v>10966</v>
      </c>
      <c r="G2142" s="14">
        <v>2140</v>
      </c>
      <c r="H2142" s="14">
        <f t="shared" ca="1" si="330"/>
        <v>0</v>
      </c>
      <c r="I2142" s="117">
        <f t="shared" ca="1" si="331"/>
        <v>0</v>
      </c>
      <c r="J2142" s="113">
        <f t="shared" ca="1" si="332"/>
        <v>13.868343195266274</v>
      </c>
      <c r="K2142" s="14">
        <f t="shared" ca="1" si="335"/>
        <v>0</v>
      </c>
      <c r="L2142" s="113">
        <f t="shared" ca="1" si="336"/>
        <v>-13.868343195266274</v>
      </c>
      <c r="M2142" s="113">
        <f t="shared" ca="1" si="337"/>
        <v>0</v>
      </c>
      <c r="N2142" s="113">
        <f t="shared" ca="1" si="338"/>
        <v>0</v>
      </c>
      <c r="O2142" s="14">
        <f t="shared" ca="1" si="339"/>
        <v>0</v>
      </c>
      <c r="P2142" s="113">
        <f t="shared" ca="1" si="333"/>
        <v>13.868343195266274</v>
      </c>
      <c r="Q2142" s="114">
        <f t="shared" ca="1" si="334"/>
        <v>0</v>
      </c>
    </row>
    <row r="2143" spans="1:17" x14ac:dyDescent="0.75">
      <c r="A2143" t="s">
        <v>2207</v>
      </c>
      <c r="B2143" t="s">
        <v>10967</v>
      </c>
      <c r="G2143" s="14">
        <v>2141</v>
      </c>
      <c r="H2143" s="14">
        <f t="shared" ca="1" si="330"/>
        <v>0</v>
      </c>
      <c r="I2143" s="117">
        <f t="shared" ca="1" si="331"/>
        <v>0</v>
      </c>
      <c r="J2143" s="113">
        <f t="shared" ca="1" si="332"/>
        <v>13.868343195266274</v>
      </c>
      <c r="K2143" s="14">
        <f t="shared" ca="1" si="335"/>
        <v>0</v>
      </c>
      <c r="L2143" s="113">
        <f t="shared" ca="1" si="336"/>
        <v>-13.868343195266274</v>
      </c>
      <c r="M2143" s="113">
        <f t="shared" ca="1" si="337"/>
        <v>0</v>
      </c>
      <c r="N2143" s="113">
        <f t="shared" ca="1" si="338"/>
        <v>0</v>
      </c>
      <c r="O2143" s="14">
        <f t="shared" ca="1" si="339"/>
        <v>0</v>
      </c>
      <c r="P2143" s="113">
        <f t="shared" ca="1" si="333"/>
        <v>13.868343195266274</v>
      </c>
      <c r="Q2143" s="114">
        <f t="shared" ca="1" si="334"/>
        <v>0</v>
      </c>
    </row>
    <row r="2144" spans="1:17" x14ac:dyDescent="0.75">
      <c r="A2144" t="s">
        <v>2208</v>
      </c>
      <c r="B2144" t="s">
        <v>10968</v>
      </c>
      <c r="G2144" s="14">
        <v>2142</v>
      </c>
      <c r="H2144" s="14">
        <f t="shared" ca="1" si="330"/>
        <v>8.4440000000000008</v>
      </c>
      <c r="I2144" s="117">
        <f t="shared" ca="1" si="331"/>
        <v>1.8576800000000002</v>
      </c>
      <c r="J2144" s="113">
        <f t="shared" ca="1" si="332"/>
        <v>13.868343195266274</v>
      </c>
      <c r="K2144" s="14">
        <f t="shared" ca="1" si="335"/>
        <v>0</v>
      </c>
      <c r="L2144" s="113">
        <f t="shared" ca="1" si="336"/>
        <v>-12.010663195266273</v>
      </c>
      <c r="M2144" s="113">
        <f t="shared" ca="1" si="337"/>
        <v>0</v>
      </c>
      <c r="N2144" s="113">
        <f t="shared" ca="1" si="338"/>
        <v>0</v>
      </c>
      <c r="O2144" s="14">
        <f t="shared" ca="1" si="339"/>
        <v>0</v>
      </c>
      <c r="P2144" s="113">
        <f t="shared" ca="1" si="333"/>
        <v>12.010663195266273</v>
      </c>
      <c r="Q2144" s="114">
        <f t="shared" ca="1" si="334"/>
        <v>0</v>
      </c>
    </row>
    <row r="2145" spans="1:17" x14ac:dyDescent="0.75">
      <c r="A2145" t="s">
        <v>2209</v>
      </c>
      <c r="B2145" t="s">
        <v>10969</v>
      </c>
      <c r="G2145" s="14">
        <v>2143</v>
      </c>
      <c r="H2145" s="14">
        <f t="shared" ca="1" si="330"/>
        <v>88.341999999999999</v>
      </c>
      <c r="I2145" s="117">
        <f t="shared" ca="1" si="331"/>
        <v>19.43524</v>
      </c>
      <c r="J2145" s="113">
        <f t="shared" ca="1" si="332"/>
        <v>13.868343195266274</v>
      </c>
      <c r="K2145" s="14">
        <f t="shared" ca="1" si="335"/>
        <v>5.5668968047337266</v>
      </c>
      <c r="L2145" s="113">
        <f t="shared" ca="1" si="336"/>
        <v>5.5668968047337266</v>
      </c>
      <c r="M2145" s="113">
        <f t="shared" ca="1" si="337"/>
        <v>5.5668968047337266</v>
      </c>
      <c r="N2145" s="113">
        <f t="shared" ca="1" si="338"/>
        <v>0</v>
      </c>
      <c r="O2145" s="14">
        <f t="shared" ca="1" si="339"/>
        <v>5.5668968047337266</v>
      </c>
      <c r="P2145" s="113">
        <f t="shared" ca="1" si="333"/>
        <v>0</v>
      </c>
      <c r="Q2145" s="114">
        <f t="shared" ca="1" si="334"/>
        <v>0</v>
      </c>
    </row>
    <row r="2146" spans="1:17" x14ac:dyDescent="0.75">
      <c r="A2146" t="s">
        <v>2210</v>
      </c>
      <c r="B2146" t="s">
        <v>10970</v>
      </c>
      <c r="G2146" s="14">
        <v>2144</v>
      </c>
      <c r="H2146" s="14">
        <f t="shared" ca="1" si="330"/>
        <v>266.97899999999998</v>
      </c>
      <c r="I2146" s="117">
        <f t="shared" ca="1" si="331"/>
        <v>58.735379999999999</v>
      </c>
      <c r="J2146" s="113">
        <f t="shared" ca="1" si="332"/>
        <v>13.868343195266274</v>
      </c>
      <c r="K2146" s="14">
        <f t="shared" ca="1" si="335"/>
        <v>44.867036804733729</v>
      </c>
      <c r="L2146" s="113">
        <f t="shared" ca="1" si="336"/>
        <v>44.867036804733729</v>
      </c>
      <c r="M2146" s="113">
        <f t="shared" ca="1" si="337"/>
        <v>50.433933609467459</v>
      </c>
      <c r="N2146" s="113">
        <f t="shared" ca="1" si="338"/>
        <v>0</v>
      </c>
      <c r="O2146" s="14">
        <f t="shared" ca="1" si="339"/>
        <v>44.867036804733729</v>
      </c>
      <c r="P2146" s="113">
        <f t="shared" ca="1" si="333"/>
        <v>0</v>
      </c>
      <c r="Q2146" s="114">
        <f t="shared" ca="1" si="334"/>
        <v>0</v>
      </c>
    </row>
    <row r="2147" spans="1:17" x14ac:dyDescent="0.75">
      <c r="A2147" t="s">
        <v>2211</v>
      </c>
      <c r="B2147" t="s">
        <v>10971</v>
      </c>
      <c r="G2147" s="14">
        <v>2145</v>
      </c>
      <c r="H2147" s="14">
        <f t="shared" ca="1" si="330"/>
        <v>472.08199999999999</v>
      </c>
      <c r="I2147" s="117">
        <f t="shared" ca="1" si="331"/>
        <v>103.85804</v>
      </c>
      <c r="J2147" s="113">
        <f t="shared" ca="1" si="332"/>
        <v>13.868343195266274</v>
      </c>
      <c r="K2147" s="14">
        <f t="shared" ca="1" si="335"/>
        <v>89.989696804733725</v>
      </c>
      <c r="L2147" s="113">
        <f t="shared" ca="1" si="336"/>
        <v>89.989696804733725</v>
      </c>
      <c r="M2147" s="113">
        <f t="shared" ca="1" si="337"/>
        <v>140.42363041420117</v>
      </c>
      <c r="N2147" s="113">
        <f t="shared" ca="1" si="338"/>
        <v>0</v>
      </c>
      <c r="O2147" s="14">
        <f t="shared" ca="1" si="339"/>
        <v>89.989696804733711</v>
      </c>
      <c r="P2147" s="113">
        <f t="shared" ca="1" si="333"/>
        <v>0</v>
      </c>
      <c r="Q2147" s="114">
        <f t="shared" ca="1" si="334"/>
        <v>-1.4210854715202004E-14</v>
      </c>
    </row>
    <row r="2148" spans="1:17" x14ac:dyDescent="0.75">
      <c r="A2148" t="s">
        <v>2212</v>
      </c>
      <c r="B2148" t="s">
        <v>10972</v>
      </c>
      <c r="G2148" s="14">
        <v>2146</v>
      </c>
      <c r="H2148" s="14">
        <f t="shared" ca="1" si="330"/>
        <v>669.39499999999998</v>
      </c>
      <c r="I2148" s="117">
        <f t="shared" ca="1" si="331"/>
        <v>147.26689999999999</v>
      </c>
      <c r="J2148" s="113">
        <f t="shared" ca="1" si="332"/>
        <v>13.868343195266274</v>
      </c>
      <c r="K2148" s="14">
        <f t="shared" ca="1" si="335"/>
        <v>133.39855680473372</v>
      </c>
      <c r="L2148" s="113">
        <f t="shared" ca="1" si="336"/>
        <v>133.39855680473372</v>
      </c>
      <c r="M2148" s="113">
        <f t="shared" ca="1" si="337"/>
        <v>176</v>
      </c>
      <c r="N2148" s="113">
        <f t="shared" ca="1" si="338"/>
        <v>0</v>
      </c>
      <c r="O2148" s="14">
        <f t="shared" ca="1" si="339"/>
        <v>35.57636958579883</v>
      </c>
      <c r="P2148" s="113">
        <f t="shared" ca="1" si="333"/>
        <v>0</v>
      </c>
      <c r="Q2148" s="114">
        <f t="shared" ca="1" si="334"/>
        <v>-97.822187218934886</v>
      </c>
    </row>
    <row r="2149" spans="1:17" x14ac:dyDescent="0.75">
      <c r="A2149" t="s">
        <v>2213</v>
      </c>
      <c r="B2149" t="s">
        <v>10973</v>
      </c>
      <c r="G2149" s="14">
        <v>2147</v>
      </c>
      <c r="H2149" s="14">
        <f t="shared" ca="1" si="330"/>
        <v>813.34100000000001</v>
      </c>
      <c r="I2149" s="117">
        <f t="shared" ca="1" si="331"/>
        <v>178.93502000000001</v>
      </c>
      <c r="J2149" s="113">
        <f t="shared" ca="1" si="332"/>
        <v>13.868343195266274</v>
      </c>
      <c r="K2149" s="14">
        <f t="shared" ca="1" si="335"/>
        <v>165.06667680473373</v>
      </c>
      <c r="L2149" s="113">
        <f t="shared" ca="1" si="336"/>
        <v>165.06667680473373</v>
      </c>
      <c r="M2149" s="113">
        <f t="shared" ca="1" si="337"/>
        <v>176</v>
      </c>
      <c r="N2149" s="113">
        <f t="shared" ca="1" si="338"/>
        <v>0</v>
      </c>
      <c r="O2149" s="14">
        <f t="shared" ca="1" si="339"/>
        <v>0</v>
      </c>
      <c r="P2149" s="113">
        <f t="shared" ca="1" si="333"/>
        <v>0</v>
      </c>
      <c r="Q2149" s="114">
        <f t="shared" ca="1" si="334"/>
        <v>-165.06667680473373</v>
      </c>
    </row>
    <row r="2150" spans="1:17" x14ac:dyDescent="0.75">
      <c r="A2150" t="s">
        <v>2214</v>
      </c>
      <c r="B2150" t="s">
        <v>10974</v>
      </c>
      <c r="G2150" s="14">
        <v>2148</v>
      </c>
      <c r="H2150" s="14">
        <f t="shared" ca="1" si="330"/>
        <v>747.88199999999995</v>
      </c>
      <c r="I2150" s="117">
        <f t="shared" ca="1" si="331"/>
        <v>164.53403999999998</v>
      </c>
      <c r="J2150" s="113">
        <f t="shared" ca="1" si="332"/>
        <v>13.868343195266274</v>
      </c>
      <c r="K2150" s="14">
        <f t="shared" ca="1" si="335"/>
        <v>150.6656968047337</v>
      </c>
      <c r="L2150" s="113">
        <f t="shared" ca="1" si="336"/>
        <v>150.6656968047337</v>
      </c>
      <c r="M2150" s="113">
        <f t="shared" ca="1" si="337"/>
        <v>176</v>
      </c>
      <c r="N2150" s="113">
        <f t="shared" ca="1" si="338"/>
        <v>0</v>
      </c>
      <c r="O2150" s="14">
        <f t="shared" ca="1" si="339"/>
        <v>0</v>
      </c>
      <c r="P2150" s="113">
        <f t="shared" ca="1" si="333"/>
        <v>0</v>
      </c>
      <c r="Q2150" s="114">
        <f t="shared" ca="1" si="334"/>
        <v>-150.6656968047337</v>
      </c>
    </row>
    <row r="2151" spans="1:17" x14ac:dyDescent="0.75">
      <c r="A2151" t="s">
        <v>2215</v>
      </c>
      <c r="B2151" t="s">
        <v>10975</v>
      </c>
      <c r="G2151" s="14">
        <v>2149</v>
      </c>
      <c r="H2151" s="14">
        <f t="shared" ca="1" si="330"/>
        <v>571.51</v>
      </c>
      <c r="I2151" s="117">
        <f t="shared" ca="1" si="331"/>
        <v>125.73219999999999</v>
      </c>
      <c r="J2151" s="113">
        <f t="shared" ca="1" si="332"/>
        <v>13.868343195266274</v>
      </c>
      <c r="K2151" s="14">
        <f t="shared" ca="1" si="335"/>
        <v>111.86385680473371</v>
      </c>
      <c r="L2151" s="113">
        <f t="shared" ca="1" si="336"/>
        <v>111.86385680473371</v>
      </c>
      <c r="M2151" s="113">
        <f t="shared" ca="1" si="337"/>
        <v>176</v>
      </c>
      <c r="N2151" s="113">
        <f t="shared" ca="1" si="338"/>
        <v>0</v>
      </c>
      <c r="O2151" s="14">
        <f t="shared" ca="1" si="339"/>
        <v>0</v>
      </c>
      <c r="P2151" s="113">
        <f t="shared" ca="1" si="333"/>
        <v>0</v>
      </c>
      <c r="Q2151" s="114">
        <f t="shared" ca="1" si="334"/>
        <v>-111.86385680473371</v>
      </c>
    </row>
    <row r="2152" spans="1:17" x14ac:dyDescent="0.75">
      <c r="A2152" t="s">
        <v>2216</v>
      </c>
      <c r="B2152" t="s">
        <v>10976</v>
      </c>
      <c r="G2152" s="14">
        <v>2150</v>
      </c>
      <c r="H2152" s="14">
        <f t="shared" ca="1" si="330"/>
        <v>378.11799999999999</v>
      </c>
      <c r="I2152" s="117">
        <f t="shared" ca="1" si="331"/>
        <v>83.185959999999994</v>
      </c>
      <c r="J2152" s="113">
        <f t="shared" ca="1" si="332"/>
        <v>13.868343195266274</v>
      </c>
      <c r="K2152" s="14">
        <f t="shared" ca="1" si="335"/>
        <v>69.317616804733717</v>
      </c>
      <c r="L2152" s="113">
        <f t="shared" ca="1" si="336"/>
        <v>69.317616804733717</v>
      </c>
      <c r="M2152" s="113">
        <f t="shared" ca="1" si="337"/>
        <v>176</v>
      </c>
      <c r="N2152" s="113">
        <f t="shared" ca="1" si="338"/>
        <v>0</v>
      </c>
      <c r="O2152" s="14">
        <f t="shared" ca="1" si="339"/>
        <v>0</v>
      </c>
      <c r="P2152" s="113">
        <f t="shared" ca="1" si="333"/>
        <v>0</v>
      </c>
      <c r="Q2152" s="114">
        <f t="shared" ca="1" si="334"/>
        <v>-69.317616804733717</v>
      </c>
    </row>
    <row r="2153" spans="1:17" x14ac:dyDescent="0.75">
      <c r="A2153" t="s">
        <v>2217</v>
      </c>
      <c r="B2153" t="s">
        <v>10977</v>
      </c>
      <c r="G2153" s="14">
        <v>2151</v>
      </c>
      <c r="H2153" s="14">
        <f t="shared" ca="1" si="330"/>
        <v>186.28</v>
      </c>
      <c r="I2153" s="117">
        <f t="shared" ca="1" si="331"/>
        <v>40.9816</v>
      </c>
      <c r="J2153" s="113">
        <f t="shared" ca="1" si="332"/>
        <v>13.868343195266274</v>
      </c>
      <c r="K2153" s="14">
        <f t="shared" ca="1" si="335"/>
        <v>27.113256804733727</v>
      </c>
      <c r="L2153" s="113">
        <f t="shared" ca="1" si="336"/>
        <v>27.113256804733727</v>
      </c>
      <c r="M2153" s="113">
        <f t="shared" ca="1" si="337"/>
        <v>176</v>
      </c>
      <c r="N2153" s="113">
        <f t="shared" ca="1" si="338"/>
        <v>0</v>
      </c>
      <c r="O2153" s="14">
        <f t="shared" ca="1" si="339"/>
        <v>0</v>
      </c>
      <c r="P2153" s="113">
        <f t="shared" ca="1" si="333"/>
        <v>0</v>
      </c>
      <c r="Q2153" s="114">
        <f t="shared" ca="1" si="334"/>
        <v>-27.113256804733727</v>
      </c>
    </row>
    <row r="2154" spans="1:17" x14ac:dyDescent="0.75">
      <c r="A2154" t="s">
        <v>2218</v>
      </c>
      <c r="B2154" t="s">
        <v>10978</v>
      </c>
      <c r="G2154" s="14">
        <v>2152</v>
      </c>
      <c r="H2154" s="14">
        <f t="shared" ca="1" si="330"/>
        <v>52.741</v>
      </c>
      <c r="I2154" s="117">
        <f t="shared" ca="1" si="331"/>
        <v>11.603020000000001</v>
      </c>
      <c r="J2154" s="113">
        <f t="shared" ca="1" si="332"/>
        <v>13.868343195266274</v>
      </c>
      <c r="K2154" s="14">
        <f t="shared" ca="1" si="335"/>
        <v>0</v>
      </c>
      <c r="L2154" s="113">
        <f t="shared" ca="1" si="336"/>
        <v>-2.2653231952662729</v>
      </c>
      <c r="M2154" s="113">
        <f t="shared" ca="1" si="337"/>
        <v>173.73467680473374</v>
      </c>
      <c r="N2154" s="113">
        <f t="shared" ca="1" si="338"/>
        <v>2.2653231952662622</v>
      </c>
      <c r="O2154" s="14">
        <f t="shared" ca="1" si="339"/>
        <v>0</v>
      </c>
      <c r="P2154" s="113">
        <f t="shared" ca="1" si="333"/>
        <v>1.0658141036401503E-14</v>
      </c>
      <c r="Q2154" s="114">
        <f t="shared" ca="1" si="334"/>
        <v>0</v>
      </c>
    </row>
    <row r="2155" spans="1:17" x14ac:dyDescent="0.75">
      <c r="A2155" t="s">
        <v>2219</v>
      </c>
      <c r="B2155" t="s">
        <v>10979</v>
      </c>
      <c r="G2155" s="14">
        <v>2153</v>
      </c>
      <c r="H2155" s="14">
        <f t="shared" ca="1" si="330"/>
        <v>24.428000000000001</v>
      </c>
      <c r="I2155" s="117">
        <f t="shared" ca="1" si="331"/>
        <v>5.3741599999999998</v>
      </c>
      <c r="J2155" s="113">
        <f t="shared" ca="1" si="332"/>
        <v>13.868343195266274</v>
      </c>
      <c r="K2155" s="14">
        <f t="shared" ca="1" si="335"/>
        <v>0</v>
      </c>
      <c r="L2155" s="113">
        <f t="shared" ca="1" si="336"/>
        <v>-8.4941831952662739</v>
      </c>
      <c r="M2155" s="113">
        <f t="shared" ca="1" si="337"/>
        <v>165.24049360946748</v>
      </c>
      <c r="N2155" s="113">
        <f t="shared" ca="1" si="338"/>
        <v>8.4941831952662596</v>
      </c>
      <c r="O2155" s="14">
        <f t="shared" ca="1" si="339"/>
        <v>0</v>
      </c>
      <c r="P2155" s="113">
        <f t="shared" ca="1" si="333"/>
        <v>1.4210854715202004E-14</v>
      </c>
      <c r="Q2155" s="114">
        <f t="shared" ca="1" si="334"/>
        <v>0</v>
      </c>
    </row>
    <row r="2156" spans="1:17" x14ac:dyDescent="0.75">
      <c r="A2156" t="s">
        <v>2220</v>
      </c>
      <c r="B2156" t="s">
        <v>10980</v>
      </c>
      <c r="G2156" s="14">
        <v>2154</v>
      </c>
      <c r="H2156" s="14">
        <f t="shared" ca="1" si="330"/>
        <v>3.7469999999999999</v>
      </c>
      <c r="I2156" s="117">
        <f t="shared" ca="1" si="331"/>
        <v>0.82433999999999996</v>
      </c>
      <c r="J2156" s="113">
        <f t="shared" ca="1" si="332"/>
        <v>13.868343195266274</v>
      </c>
      <c r="K2156" s="14">
        <f t="shared" ca="1" si="335"/>
        <v>0</v>
      </c>
      <c r="L2156" s="113">
        <f t="shared" ca="1" si="336"/>
        <v>-13.044003195266274</v>
      </c>
      <c r="M2156" s="113">
        <f t="shared" ca="1" si="337"/>
        <v>152.19649041420121</v>
      </c>
      <c r="N2156" s="113">
        <f t="shared" ca="1" si="338"/>
        <v>13.044003195266271</v>
      </c>
      <c r="O2156" s="14">
        <f t="shared" ca="1" si="339"/>
        <v>0</v>
      </c>
      <c r="P2156" s="113">
        <f t="shared" ca="1" si="333"/>
        <v>3.5527136788005009E-15</v>
      </c>
      <c r="Q2156" s="114">
        <f t="shared" ca="1" si="334"/>
        <v>0</v>
      </c>
    </row>
    <row r="2157" spans="1:17" x14ac:dyDescent="0.75">
      <c r="A2157" t="s">
        <v>2221</v>
      </c>
      <c r="B2157" t="s">
        <v>10981</v>
      </c>
      <c r="G2157" s="14">
        <v>2155</v>
      </c>
      <c r="H2157" s="14">
        <f t="shared" ca="1" si="330"/>
        <v>0</v>
      </c>
      <c r="I2157" s="117">
        <f t="shared" ca="1" si="331"/>
        <v>0</v>
      </c>
      <c r="J2157" s="113">
        <f t="shared" ca="1" si="332"/>
        <v>13.868343195266274</v>
      </c>
      <c r="K2157" s="14">
        <f t="shared" ca="1" si="335"/>
        <v>0</v>
      </c>
      <c r="L2157" s="113">
        <f t="shared" ca="1" si="336"/>
        <v>-13.868343195266274</v>
      </c>
      <c r="M2157" s="113">
        <f t="shared" ca="1" si="337"/>
        <v>138.32814721893493</v>
      </c>
      <c r="N2157" s="113">
        <f t="shared" ca="1" si="338"/>
        <v>13.868343195266277</v>
      </c>
      <c r="O2157" s="14">
        <f t="shared" ca="1" si="339"/>
        <v>0</v>
      </c>
      <c r="P2157" s="113">
        <f t="shared" ca="1" si="333"/>
        <v>0</v>
      </c>
      <c r="Q2157" s="114">
        <f t="shared" ca="1" si="334"/>
        <v>0</v>
      </c>
    </row>
    <row r="2158" spans="1:17" x14ac:dyDescent="0.75">
      <c r="A2158" t="s">
        <v>2222</v>
      </c>
      <c r="B2158" t="s">
        <v>10982</v>
      </c>
      <c r="G2158" s="14">
        <v>2156</v>
      </c>
      <c r="H2158" s="14">
        <f t="shared" ca="1" si="330"/>
        <v>0</v>
      </c>
      <c r="I2158" s="117">
        <f t="shared" ca="1" si="331"/>
        <v>0</v>
      </c>
      <c r="J2158" s="113">
        <f t="shared" ca="1" si="332"/>
        <v>13.868343195266274</v>
      </c>
      <c r="K2158" s="14">
        <f t="shared" ca="1" si="335"/>
        <v>0</v>
      </c>
      <c r="L2158" s="113">
        <f t="shared" ca="1" si="336"/>
        <v>-13.868343195266274</v>
      </c>
      <c r="M2158" s="113">
        <f t="shared" ca="1" si="337"/>
        <v>124.45980402366865</v>
      </c>
      <c r="N2158" s="113">
        <f t="shared" ca="1" si="338"/>
        <v>13.868343195266277</v>
      </c>
      <c r="O2158" s="14">
        <f t="shared" ca="1" si="339"/>
        <v>0</v>
      </c>
      <c r="P2158" s="113">
        <f t="shared" ca="1" si="333"/>
        <v>0</v>
      </c>
      <c r="Q2158" s="114">
        <f t="shared" ca="1" si="334"/>
        <v>0</v>
      </c>
    </row>
    <row r="2159" spans="1:17" x14ac:dyDescent="0.75">
      <c r="A2159" t="s">
        <v>2223</v>
      </c>
      <c r="B2159" t="s">
        <v>10983</v>
      </c>
      <c r="G2159" s="14">
        <v>2157</v>
      </c>
      <c r="H2159" s="14">
        <f t="shared" ca="1" si="330"/>
        <v>0</v>
      </c>
      <c r="I2159" s="117">
        <f t="shared" ca="1" si="331"/>
        <v>0</v>
      </c>
      <c r="J2159" s="113">
        <f t="shared" ca="1" si="332"/>
        <v>13.868343195266274</v>
      </c>
      <c r="K2159" s="14">
        <f t="shared" ca="1" si="335"/>
        <v>0</v>
      </c>
      <c r="L2159" s="113">
        <f t="shared" ca="1" si="336"/>
        <v>-13.868343195266274</v>
      </c>
      <c r="M2159" s="113">
        <f t="shared" ca="1" si="337"/>
        <v>110.59146082840238</v>
      </c>
      <c r="N2159" s="113">
        <f t="shared" ca="1" si="338"/>
        <v>13.868343195266277</v>
      </c>
      <c r="O2159" s="14">
        <f t="shared" ca="1" si="339"/>
        <v>0</v>
      </c>
      <c r="P2159" s="113">
        <f t="shared" ca="1" si="333"/>
        <v>0</v>
      </c>
      <c r="Q2159" s="114">
        <f t="shared" ca="1" si="334"/>
        <v>0</v>
      </c>
    </row>
    <row r="2160" spans="1:17" x14ac:dyDescent="0.75">
      <c r="A2160" t="s">
        <v>2224</v>
      </c>
      <c r="B2160" t="s">
        <v>10984</v>
      </c>
      <c r="G2160" s="14">
        <v>2158</v>
      </c>
      <c r="H2160" s="14">
        <f t="shared" ca="1" si="330"/>
        <v>0</v>
      </c>
      <c r="I2160" s="117">
        <f t="shared" ca="1" si="331"/>
        <v>0</v>
      </c>
      <c r="J2160" s="113">
        <f t="shared" ca="1" si="332"/>
        <v>13.868343195266274</v>
      </c>
      <c r="K2160" s="14">
        <f t="shared" ca="1" si="335"/>
        <v>0</v>
      </c>
      <c r="L2160" s="113">
        <f t="shared" ca="1" si="336"/>
        <v>-13.868343195266274</v>
      </c>
      <c r="M2160" s="113">
        <f t="shared" ca="1" si="337"/>
        <v>96.723117633136098</v>
      </c>
      <c r="N2160" s="113">
        <f t="shared" ca="1" si="338"/>
        <v>13.868343195266277</v>
      </c>
      <c r="O2160" s="14">
        <f t="shared" ca="1" si="339"/>
        <v>0</v>
      </c>
      <c r="P2160" s="113">
        <f t="shared" ca="1" si="333"/>
        <v>0</v>
      </c>
      <c r="Q2160" s="114">
        <f t="shared" ca="1" si="334"/>
        <v>0</v>
      </c>
    </row>
    <row r="2161" spans="1:17" x14ac:dyDescent="0.75">
      <c r="A2161" t="s">
        <v>2225</v>
      </c>
      <c r="B2161" t="s">
        <v>10985</v>
      </c>
      <c r="G2161" s="14">
        <v>2159</v>
      </c>
      <c r="H2161" s="14">
        <f t="shared" ca="1" si="330"/>
        <v>0</v>
      </c>
      <c r="I2161" s="117">
        <f t="shared" ca="1" si="331"/>
        <v>0</v>
      </c>
      <c r="J2161" s="113">
        <f t="shared" ca="1" si="332"/>
        <v>13.868343195266274</v>
      </c>
      <c r="K2161" s="14">
        <f t="shared" ca="1" si="335"/>
        <v>0</v>
      </c>
      <c r="L2161" s="113">
        <f t="shared" ca="1" si="336"/>
        <v>-13.868343195266274</v>
      </c>
      <c r="M2161" s="113">
        <f t="shared" ca="1" si="337"/>
        <v>82.854774437869821</v>
      </c>
      <c r="N2161" s="113">
        <f t="shared" ca="1" si="338"/>
        <v>13.868343195266277</v>
      </c>
      <c r="O2161" s="14">
        <f t="shared" ca="1" si="339"/>
        <v>0</v>
      </c>
      <c r="P2161" s="113">
        <f t="shared" ca="1" si="333"/>
        <v>0</v>
      </c>
      <c r="Q2161" s="114">
        <f t="shared" ca="1" si="334"/>
        <v>0</v>
      </c>
    </row>
    <row r="2162" spans="1:17" x14ac:dyDescent="0.75">
      <c r="A2162" t="s">
        <v>2226</v>
      </c>
      <c r="B2162" t="s">
        <v>10986</v>
      </c>
      <c r="G2162" s="14">
        <v>2160</v>
      </c>
      <c r="H2162" s="14">
        <f t="shared" ca="1" si="330"/>
        <v>0</v>
      </c>
      <c r="I2162" s="117">
        <f t="shared" ca="1" si="331"/>
        <v>0</v>
      </c>
      <c r="J2162" s="113">
        <f t="shared" ca="1" si="332"/>
        <v>13.868343195266274</v>
      </c>
      <c r="K2162" s="14">
        <f t="shared" ca="1" si="335"/>
        <v>0</v>
      </c>
      <c r="L2162" s="113">
        <f t="shared" ca="1" si="336"/>
        <v>-13.868343195266274</v>
      </c>
      <c r="M2162" s="113">
        <f t="shared" ca="1" si="337"/>
        <v>68.986431242603544</v>
      </c>
      <c r="N2162" s="113">
        <f t="shared" ca="1" si="338"/>
        <v>13.868343195266277</v>
      </c>
      <c r="O2162" s="14">
        <f t="shared" ca="1" si="339"/>
        <v>0</v>
      </c>
      <c r="P2162" s="113">
        <f t="shared" ca="1" si="333"/>
        <v>0</v>
      </c>
      <c r="Q2162" s="114">
        <f t="shared" ca="1" si="334"/>
        <v>0</v>
      </c>
    </row>
    <row r="2163" spans="1:17" x14ac:dyDescent="0.75">
      <c r="A2163" t="s">
        <v>2227</v>
      </c>
      <c r="B2163" t="s">
        <v>10987</v>
      </c>
      <c r="G2163" s="14">
        <v>2161</v>
      </c>
      <c r="H2163" s="14">
        <f t="shared" ca="1" si="330"/>
        <v>0</v>
      </c>
      <c r="I2163" s="117">
        <f t="shared" ca="1" si="331"/>
        <v>0</v>
      </c>
      <c r="J2163" s="113">
        <f t="shared" ca="1" si="332"/>
        <v>13.868343195266274</v>
      </c>
      <c r="K2163" s="14">
        <f t="shared" ca="1" si="335"/>
        <v>0</v>
      </c>
      <c r="L2163" s="113">
        <f t="shared" ca="1" si="336"/>
        <v>-13.868343195266274</v>
      </c>
      <c r="M2163" s="113">
        <f t="shared" ca="1" si="337"/>
        <v>55.118088047337267</v>
      </c>
      <c r="N2163" s="113">
        <f t="shared" ca="1" si="338"/>
        <v>13.868343195266277</v>
      </c>
      <c r="O2163" s="14">
        <f t="shared" ca="1" si="339"/>
        <v>0</v>
      </c>
      <c r="P2163" s="113">
        <f t="shared" ca="1" si="333"/>
        <v>0</v>
      </c>
      <c r="Q2163" s="114">
        <f t="shared" ca="1" si="334"/>
        <v>0</v>
      </c>
    </row>
    <row r="2164" spans="1:17" x14ac:dyDescent="0.75">
      <c r="A2164" t="s">
        <v>2228</v>
      </c>
      <c r="B2164" t="s">
        <v>10988</v>
      </c>
      <c r="G2164" s="14">
        <v>2162</v>
      </c>
      <c r="H2164" s="14">
        <f t="shared" ca="1" si="330"/>
        <v>0</v>
      </c>
      <c r="I2164" s="117">
        <f t="shared" ca="1" si="331"/>
        <v>0</v>
      </c>
      <c r="J2164" s="113">
        <f t="shared" ca="1" si="332"/>
        <v>13.868343195266274</v>
      </c>
      <c r="K2164" s="14">
        <f t="shared" ca="1" si="335"/>
        <v>0</v>
      </c>
      <c r="L2164" s="113">
        <f t="shared" ca="1" si="336"/>
        <v>-13.868343195266274</v>
      </c>
      <c r="M2164" s="113">
        <f t="shared" ca="1" si="337"/>
        <v>41.24974485207099</v>
      </c>
      <c r="N2164" s="113">
        <f t="shared" ca="1" si="338"/>
        <v>13.868343195266277</v>
      </c>
      <c r="O2164" s="14">
        <f t="shared" ca="1" si="339"/>
        <v>0</v>
      </c>
      <c r="P2164" s="113">
        <f t="shared" ca="1" si="333"/>
        <v>0</v>
      </c>
      <c r="Q2164" s="114">
        <f t="shared" ca="1" si="334"/>
        <v>0</v>
      </c>
    </row>
    <row r="2165" spans="1:17" x14ac:dyDescent="0.75">
      <c r="A2165" t="s">
        <v>2229</v>
      </c>
      <c r="B2165" t="s">
        <v>10989</v>
      </c>
      <c r="G2165" s="14">
        <v>2163</v>
      </c>
      <c r="H2165" s="14">
        <f t="shared" ca="1" si="330"/>
        <v>0</v>
      </c>
      <c r="I2165" s="117">
        <f t="shared" ca="1" si="331"/>
        <v>0</v>
      </c>
      <c r="J2165" s="113">
        <f t="shared" ca="1" si="332"/>
        <v>13.868343195266274</v>
      </c>
      <c r="K2165" s="14">
        <f t="shared" ca="1" si="335"/>
        <v>0</v>
      </c>
      <c r="L2165" s="113">
        <f t="shared" ca="1" si="336"/>
        <v>-13.868343195266274</v>
      </c>
      <c r="M2165" s="113">
        <f t="shared" ca="1" si="337"/>
        <v>27.381401656804716</v>
      </c>
      <c r="N2165" s="113">
        <f t="shared" ca="1" si="338"/>
        <v>13.868343195266274</v>
      </c>
      <c r="O2165" s="14">
        <f t="shared" ca="1" si="339"/>
        <v>0</v>
      </c>
      <c r="P2165" s="113">
        <f t="shared" ca="1" si="333"/>
        <v>0</v>
      </c>
      <c r="Q2165" s="114">
        <f t="shared" ca="1" si="334"/>
        <v>0</v>
      </c>
    </row>
    <row r="2166" spans="1:17" x14ac:dyDescent="0.75">
      <c r="A2166" t="s">
        <v>2230</v>
      </c>
      <c r="B2166" t="s">
        <v>10990</v>
      </c>
      <c r="G2166" s="14">
        <v>2164</v>
      </c>
      <c r="H2166" s="14">
        <f t="shared" ca="1" si="330"/>
        <v>0</v>
      </c>
      <c r="I2166" s="117">
        <f t="shared" ca="1" si="331"/>
        <v>0</v>
      </c>
      <c r="J2166" s="113">
        <f t="shared" ca="1" si="332"/>
        <v>13.868343195266274</v>
      </c>
      <c r="K2166" s="14">
        <f t="shared" ca="1" si="335"/>
        <v>0</v>
      </c>
      <c r="L2166" s="113">
        <f t="shared" ca="1" si="336"/>
        <v>-13.868343195266274</v>
      </c>
      <c r="M2166" s="113">
        <f t="shared" ca="1" si="337"/>
        <v>13.513058461538442</v>
      </c>
      <c r="N2166" s="113">
        <f t="shared" ca="1" si="338"/>
        <v>13.868343195266274</v>
      </c>
      <c r="O2166" s="14">
        <f t="shared" ca="1" si="339"/>
        <v>0</v>
      </c>
      <c r="P2166" s="113">
        <f t="shared" ca="1" si="333"/>
        <v>0</v>
      </c>
      <c r="Q2166" s="114">
        <f t="shared" ca="1" si="334"/>
        <v>0</v>
      </c>
    </row>
    <row r="2167" spans="1:17" x14ac:dyDescent="0.75">
      <c r="A2167" t="s">
        <v>2231</v>
      </c>
      <c r="B2167" t="s">
        <v>10991</v>
      </c>
      <c r="G2167" s="14">
        <v>2165</v>
      </c>
      <c r="H2167" s="14">
        <f t="shared" ca="1" si="330"/>
        <v>0</v>
      </c>
      <c r="I2167" s="117">
        <f t="shared" ca="1" si="331"/>
        <v>0</v>
      </c>
      <c r="J2167" s="113">
        <f t="shared" ca="1" si="332"/>
        <v>13.868343195266274</v>
      </c>
      <c r="K2167" s="14">
        <f t="shared" ca="1" si="335"/>
        <v>0</v>
      </c>
      <c r="L2167" s="113">
        <f t="shared" ca="1" si="336"/>
        <v>-13.868343195266274</v>
      </c>
      <c r="M2167" s="113">
        <f t="shared" ca="1" si="337"/>
        <v>0</v>
      </c>
      <c r="N2167" s="113">
        <f t="shared" ca="1" si="338"/>
        <v>13.513058461538442</v>
      </c>
      <c r="O2167" s="14">
        <f t="shared" ca="1" si="339"/>
        <v>0</v>
      </c>
      <c r="P2167" s="113">
        <f t="shared" ca="1" si="333"/>
        <v>0.35528473372783154</v>
      </c>
      <c r="Q2167" s="114">
        <f t="shared" ca="1" si="334"/>
        <v>0</v>
      </c>
    </row>
    <row r="2168" spans="1:17" x14ac:dyDescent="0.75">
      <c r="A2168" t="s">
        <v>2232</v>
      </c>
      <c r="B2168" t="s">
        <v>10992</v>
      </c>
      <c r="G2168" s="14">
        <v>2166</v>
      </c>
      <c r="H2168" s="14">
        <f t="shared" ca="1" si="330"/>
        <v>1.845</v>
      </c>
      <c r="I2168" s="117">
        <f t="shared" ca="1" si="331"/>
        <v>0.40589999999999998</v>
      </c>
      <c r="J2168" s="113">
        <f t="shared" ca="1" si="332"/>
        <v>13.868343195266274</v>
      </c>
      <c r="K2168" s="14">
        <f t="shared" ca="1" si="335"/>
        <v>0</v>
      </c>
      <c r="L2168" s="113">
        <f t="shared" ca="1" si="336"/>
        <v>-13.462443195266273</v>
      </c>
      <c r="M2168" s="113">
        <f t="shared" ca="1" si="337"/>
        <v>0</v>
      </c>
      <c r="N2168" s="113">
        <f t="shared" ca="1" si="338"/>
        <v>0</v>
      </c>
      <c r="O2168" s="14">
        <f t="shared" ca="1" si="339"/>
        <v>0</v>
      </c>
      <c r="P2168" s="113">
        <f t="shared" ca="1" si="333"/>
        <v>13.462443195266273</v>
      </c>
      <c r="Q2168" s="114">
        <f t="shared" ca="1" si="334"/>
        <v>0</v>
      </c>
    </row>
    <row r="2169" spans="1:17" x14ac:dyDescent="0.75">
      <c r="A2169" t="s">
        <v>2233</v>
      </c>
      <c r="B2169" t="s">
        <v>10993</v>
      </c>
      <c r="G2169" s="14">
        <v>2167</v>
      </c>
      <c r="H2169" s="14">
        <f t="shared" ca="1" si="330"/>
        <v>18.507000000000001</v>
      </c>
      <c r="I2169" s="117">
        <f t="shared" ca="1" si="331"/>
        <v>4.0715400000000006</v>
      </c>
      <c r="J2169" s="113">
        <f t="shared" ca="1" si="332"/>
        <v>13.868343195266274</v>
      </c>
      <c r="K2169" s="14">
        <f t="shared" ca="1" si="335"/>
        <v>0</v>
      </c>
      <c r="L2169" s="113">
        <f t="shared" ca="1" si="336"/>
        <v>-9.7968031952662731</v>
      </c>
      <c r="M2169" s="113">
        <f t="shared" ca="1" si="337"/>
        <v>0</v>
      </c>
      <c r="N2169" s="113">
        <f t="shared" ca="1" si="338"/>
        <v>0</v>
      </c>
      <c r="O2169" s="14">
        <f t="shared" ca="1" si="339"/>
        <v>0</v>
      </c>
      <c r="P2169" s="113">
        <f t="shared" ca="1" si="333"/>
        <v>9.7968031952662731</v>
      </c>
      <c r="Q2169" s="114">
        <f t="shared" ca="1" si="334"/>
        <v>0</v>
      </c>
    </row>
    <row r="2170" spans="1:17" x14ac:dyDescent="0.75">
      <c r="A2170" t="s">
        <v>2234</v>
      </c>
      <c r="B2170" t="s">
        <v>10994</v>
      </c>
      <c r="G2170" s="14">
        <v>2168</v>
      </c>
      <c r="H2170" s="14">
        <f t="shared" ca="1" si="330"/>
        <v>86.528000000000006</v>
      </c>
      <c r="I2170" s="117">
        <f t="shared" ca="1" si="331"/>
        <v>19.036160000000002</v>
      </c>
      <c r="J2170" s="113">
        <f t="shared" ca="1" si="332"/>
        <v>13.868343195266274</v>
      </c>
      <c r="K2170" s="14">
        <f t="shared" ca="1" si="335"/>
        <v>5.1678168047337287</v>
      </c>
      <c r="L2170" s="113">
        <f t="shared" ca="1" si="336"/>
        <v>5.1678168047337287</v>
      </c>
      <c r="M2170" s="113">
        <f t="shared" ca="1" si="337"/>
        <v>5.1678168047337287</v>
      </c>
      <c r="N2170" s="113">
        <f t="shared" ca="1" si="338"/>
        <v>0</v>
      </c>
      <c r="O2170" s="14">
        <f t="shared" ca="1" si="339"/>
        <v>5.1678168047337287</v>
      </c>
      <c r="P2170" s="113">
        <f t="shared" ca="1" si="333"/>
        <v>0</v>
      </c>
      <c r="Q2170" s="114">
        <f t="shared" ca="1" si="334"/>
        <v>0</v>
      </c>
    </row>
    <row r="2171" spans="1:17" x14ac:dyDescent="0.75">
      <c r="A2171" t="s">
        <v>2235</v>
      </c>
      <c r="B2171" t="s">
        <v>10995</v>
      </c>
      <c r="G2171" s="14">
        <v>2169</v>
      </c>
      <c r="H2171" s="14">
        <f t="shared" ca="1" si="330"/>
        <v>213.995</v>
      </c>
      <c r="I2171" s="117">
        <f t="shared" ca="1" si="331"/>
        <v>47.078900000000004</v>
      </c>
      <c r="J2171" s="113">
        <f t="shared" ca="1" si="332"/>
        <v>13.868343195266274</v>
      </c>
      <c r="K2171" s="14">
        <f t="shared" ca="1" si="335"/>
        <v>33.210556804733727</v>
      </c>
      <c r="L2171" s="113">
        <f t="shared" ca="1" si="336"/>
        <v>33.210556804733727</v>
      </c>
      <c r="M2171" s="113">
        <f t="shared" ca="1" si="337"/>
        <v>38.378373609467459</v>
      </c>
      <c r="N2171" s="113">
        <f t="shared" ca="1" si="338"/>
        <v>0</v>
      </c>
      <c r="O2171" s="14">
        <f t="shared" ca="1" si="339"/>
        <v>33.210556804733727</v>
      </c>
      <c r="P2171" s="113">
        <f t="shared" ca="1" si="333"/>
        <v>0</v>
      </c>
      <c r="Q2171" s="114">
        <f t="shared" ca="1" si="334"/>
        <v>0</v>
      </c>
    </row>
    <row r="2172" spans="1:17" x14ac:dyDescent="0.75">
      <c r="A2172" t="s">
        <v>2236</v>
      </c>
      <c r="B2172" t="s">
        <v>10996</v>
      </c>
      <c r="G2172" s="14">
        <v>2170</v>
      </c>
      <c r="H2172" s="14">
        <f t="shared" ca="1" si="330"/>
        <v>381.64400000000001</v>
      </c>
      <c r="I2172" s="117">
        <f t="shared" ca="1" si="331"/>
        <v>83.961680000000001</v>
      </c>
      <c r="J2172" s="113">
        <f t="shared" ca="1" si="332"/>
        <v>13.868343195266274</v>
      </c>
      <c r="K2172" s="14">
        <f t="shared" ca="1" si="335"/>
        <v>70.093336804733724</v>
      </c>
      <c r="L2172" s="113">
        <f t="shared" ca="1" si="336"/>
        <v>70.093336804733724</v>
      </c>
      <c r="M2172" s="113">
        <f t="shared" ca="1" si="337"/>
        <v>108.47171041420118</v>
      </c>
      <c r="N2172" s="113">
        <f t="shared" ca="1" si="338"/>
        <v>0</v>
      </c>
      <c r="O2172" s="14">
        <f t="shared" ca="1" si="339"/>
        <v>70.093336804733724</v>
      </c>
      <c r="P2172" s="113">
        <f t="shared" ca="1" si="333"/>
        <v>0</v>
      </c>
      <c r="Q2172" s="114">
        <f t="shared" ca="1" si="334"/>
        <v>0</v>
      </c>
    </row>
    <row r="2173" spans="1:17" x14ac:dyDescent="0.75">
      <c r="A2173" t="s">
        <v>2237</v>
      </c>
      <c r="B2173" t="s">
        <v>10997</v>
      </c>
      <c r="G2173" s="14">
        <v>2171</v>
      </c>
      <c r="H2173" s="14">
        <f t="shared" ca="1" si="330"/>
        <v>535.98599999999999</v>
      </c>
      <c r="I2173" s="117">
        <f t="shared" ca="1" si="331"/>
        <v>117.91692</v>
      </c>
      <c r="J2173" s="113">
        <f t="shared" ca="1" si="332"/>
        <v>13.868343195266274</v>
      </c>
      <c r="K2173" s="14">
        <f t="shared" ca="1" si="335"/>
        <v>104.04857680473373</v>
      </c>
      <c r="L2173" s="113">
        <f t="shared" ca="1" si="336"/>
        <v>104.04857680473373</v>
      </c>
      <c r="M2173" s="113">
        <f t="shared" ca="1" si="337"/>
        <v>176</v>
      </c>
      <c r="N2173" s="113">
        <f t="shared" ca="1" si="338"/>
        <v>0</v>
      </c>
      <c r="O2173" s="14">
        <f t="shared" ca="1" si="339"/>
        <v>67.528289585798817</v>
      </c>
      <c r="P2173" s="113">
        <f t="shared" ca="1" si="333"/>
        <v>0</v>
      </c>
      <c r="Q2173" s="114">
        <f t="shared" ca="1" si="334"/>
        <v>-36.520287218934911</v>
      </c>
    </row>
    <row r="2174" spans="1:17" x14ac:dyDescent="0.75">
      <c r="A2174" t="s">
        <v>2238</v>
      </c>
      <c r="B2174" t="s">
        <v>10998</v>
      </c>
      <c r="G2174" s="14">
        <v>2172</v>
      </c>
      <c r="H2174" s="14">
        <f t="shared" ca="1" si="330"/>
        <v>666.73900000000003</v>
      </c>
      <c r="I2174" s="117">
        <f t="shared" ca="1" si="331"/>
        <v>146.68258</v>
      </c>
      <c r="J2174" s="113">
        <f t="shared" ca="1" si="332"/>
        <v>13.868343195266274</v>
      </c>
      <c r="K2174" s="14">
        <f t="shared" ca="1" si="335"/>
        <v>132.81423680473372</v>
      </c>
      <c r="L2174" s="113">
        <f t="shared" ca="1" si="336"/>
        <v>132.81423680473372</v>
      </c>
      <c r="M2174" s="113">
        <f t="shared" ca="1" si="337"/>
        <v>176</v>
      </c>
      <c r="N2174" s="113">
        <f t="shared" ca="1" si="338"/>
        <v>0</v>
      </c>
      <c r="O2174" s="14">
        <f t="shared" ca="1" si="339"/>
        <v>0</v>
      </c>
      <c r="P2174" s="113">
        <f t="shared" ca="1" si="333"/>
        <v>0</v>
      </c>
      <c r="Q2174" s="114">
        <f t="shared" ca="1" si="334"/>
        <v>-132.81423680473372</v>
      </c>
    </row>
    <row r="2175" spans="1:17" x14ac:dyDescent="0.75">
      <c r="A2175" t="s">
        <v>2239</v>
      </c>
      <c r="B2175" t="s">
        <v>10999</v>
      </c>
      <c r="G2175" s="14">
        <v>2173</v>
      </c>
      <c r="H2175" s="14">
        <f t="shared" ca="1" si="330"/>
        <v>727.57799999999997</v>
      </c>
      <c r="I2175" s="117">
        <f t="shared" ca="1" si="331"/>
        <v>160.06716</v>
      </c>
      <c r="J2175" s="113">
        <f t="shared" ca="1" si="332"/>
        <v>13.868343195266274</v>
      </c>
      <c r="K2175" s="14">
        <f t="shared" ca="1" si="335"/>
        <v>146.19881680473372</v>
      </c>
      <c r="L2175" s="113">
        <f t="shared" ca="1" si="336"/>
        <v>146.19881680473372</v>
      </c>
      <c r="M2175" s="113">
        <f t="shared" ca="1" si="337"/>
        <v>176</v>
      </c>
      <c r="N2175" s="113">
        <f t="shared" ca="1" si="338"/>
        <v>0</v>
      </c>
      <c r="O2175" s="14">
        <f t="shared" ca="1" si="339"/>
        <v>0</v>
      </c>
      <c r="P2175" s="113">
        <f t="shared" ca="1" si="333"/>
        <v>0</v>
      </c>
      <c r="Q2175" s="114">
        <f t="shared" ca="1" si="334"/>
        <v>-146.19881680473372</v>
      </c>
    </row>
    <row r="2176" spans="1:17" x14ac:dyDescent="0.75">
      <c r="A2176" t="s">
        <v>2240</v>
      </c>
      <c r="B2176" t="s">
        <v>11000</v>
      </c>
      <c r="G2176" s="14">
        <v>2174</v>
      </c>
      <c r="H2176" s="14">
        <f t="shared" ca="1" si="330"/>
        <v>647.41300000000001</v>
      </c>
      <c r="I2176" s="117">
        <f t="shared" ca="1" si="331"/>
        <v>142.43086</v>
      </c>
      <c r="J2176" s="113">
        <f t="shared" ca="1" si="332"/>
        <v>13.868343195266274</v>
      </c>
      <c r="K2176" s="14">
        <f t="shared" ca="1" si="335"/>
        <v>128.56251680473372</v>
      </c>
      <c r="L2176" s="113">
        <f t="shared" ca="1" si="336"/>
        <v>128.56251680473372</v>
      </c>
      <c r="M2176" s="113">
        <f t="shared" ca="1" si="337"/>
        <v>176</v>
      </c>
      <c r="N2176" s="113">
        <f t="shared" ca="1" si="338"/>
        <v>0</v>
      </c>
      <c r="O2176" s="14">
        <f t="shared" ca="1" si="339"/>
        <v>0</v>
      </c>
      <c r="P2176" s="113">
        <f t="shared" ca="1" si="333"/>
        <v>0</v>
      </c>
      <c r="Q2176" s="114">
        <f t="shared" ca="1" si="334"/>
        <v>-128.56251680473372</v>
      </c>
    </row>
    <row r="2177" spans="1:17" x14ac:dyDescent="0.75">
      <c r="A2177" t="s">
        <v>2241</v>
      </c>
      <c r="B2177" t="s">
        <v>11001</v>
      </c>
      <c r="G2177" s="14">
        <v>2175</v>
      </c>
      <c r="H2177" s="14">
        <f t="shared" ca="1" si="330"/>
        <v>504.95</v>
      </c>
      <c r="I2177" s="117">
        <f t="shared" ca="1" si="331"/>
        <v>111.089</v>
      </c>
      <c r="J2177" s="113">
        <f t="shared" ca="1" si="332"/>
        <v>13.868343195266274</v>
      </c>
      <c r="K2177" s="14">
        <f t="shared" ca="1" si="335"/>
        <v>97.220656804733721</v>
      </c>
      <c r="L2177" s="113">
        <f t="shared" ca="1" si="336"/>
        <v>97.220656804733721</v>
      </c>
      <c r="M2177" s="113">
        <f t="shared" ca="1" si="337"/>
        <v>176</v>
      </c>
      <c r="N2177" s="113">
        <f t="shared" ca="1" si="338"/>
        <v>0</v>
      </c>
      <c r="O2177" s="14">
        <f t="shared" ca="1" si="339"/>
        <v>0</v>
      </c>
      <c r="P2177" s="113">
        <f t="shared" ca="1" si="333"/>
        <v>0</v>
      </c>
      <c r="Q2177" s="114">
        <f t="shared" ca="1" si="334"/>
        <v>-97.220656804733721</v>
      </c>
    </row>
    <row r="2178" spans="1:17" x14ac:dyDescent="0.75">
      <c r="A2178" t="s">
        <v>2242</v>
      </c>
      <c r="B2178" t="s">
        <v>11002</v>
      </c>
      <c r="G2178" s="14">
        <v>2176</v>
      </c>
      <c r="H2178" s="14">
        <f t="shared" ca="1" si="330"/>
        <v>321.76100000000002</v>
      </c>
      <c r="I2178" s="117">
        <f t="shared" ca="1" si="331"/>
        <v>70.787420000000012</v>
      </c>
      <c r="J2178" s="113">
        <f t="shared" ca="1" si="332"/>
        <v>13.868343195266274</v>
      </c>
      <c r="K2178" s="14">
        <f t="shared" ca="1" si="335"/>
        <v>56.919076804733734</v>
      </c>
      <c r="L2178" s="113">
        <f t="shared" ca="1" si="336"/>
        <v>56.919076804733734</v>
      </c>
      <c r="M2178" s="113">
        <f t="shared" ca="1" si="337"/>
        <v>176</v>
      </c>
      <c r="N2178" s="113">
        <f t="shared" ca="1" si="338"/>
        <v>0</v>
      </c>
      <c r="O2178" s="14">
        <f t="shared" ca="1" si="339"/>
        <v>0</v>
      </c>
      <c r="P2178" s="113">
        <f t="shared" ca="1" si="333"/>
        <v>0</v>
      </c>
      <c r="Q2178" s="114">
        <f t="shared" ca="1" si="334"/>
        <v>-56.919076804733734</v>
      </c>
    </row>
    <row r="2179" spans="1:17" x14ac:dyDescent="0.75">
      <c r="A2179" t="s">
        <v>2243</v>
      </c>
      <c r="B2179" t="s">
        <v>11003</v>
      </c>
      <c r="G2179" s="14">
        <v>2177</v>
      </c>
      <c r="H2179" s="14">
        <f t="shared" ref="H2179:H2242" ca="1" si="340">INDEX(INDIRECT(Library_File&amp;"Irradiance_Library"),MATCH($A2179,INDIRECT(Library_File&amp;"Irradiance_Labels"),0),MATCH(INDEX(IrradianceOptions,1,MATCH($A$1,Cases,0)),INDIRECT(Library_File&amp;"Irradiance_Transfer"),0))</f>
        <v>129.55600000000001</v>
      </c>
      <c r="I2179" s="117">
        <f t="shared" ref="I2179:I2242" ca="1" si="341">INDEX(INDIRECT(Library_File&amp;"Solar_Library"),MATCH($C$3,INDIRECT(Library_File&amp;"Solar_Labels"),0),MATCH(INDEX(SolarOptions,1,MATCH($A$1,Cases,0)),INDIRECT(Library_File&amp;"Solar_Transfer"),0))*$H2179</f>
        <v>28.502320000000001</v>
      </c>
      <c r="J2179" s="113">
        <f t="shared" ref="J2179:J2242" ca="1" si="342">INDEX(INDIRECT(Library_File&amp;"PwrUsage_Library"),MATCH($B2179,INDIRECT(Library_File&amp;"PwrUsage_Labels"),0),MATCH(INDEX(PwrUsageOptions,1,MATCH($A$1,Cases,0)),INDIRECT(Library_File&amp;"PwrUsage_Transfer"),0))</f>
        <v>13.868343195266274</v>
      </c>
      <c r="K2179" s="14">
        <f t="shared" ca="1" si="335"/>
        <v>14.633976804733727</v>
      </c>
      <c r="L2179" s="113">
        <f t="shared" ca="1" si="336"/>
        <v>14.633976804733727</v>
      </c>
      <c r="M2179" s="113">
        <f t="shared" ca="1" si="337"/>
        <v>176</v>
      </c>
      <c r="N2179" s="113">
        <f t="shared" ca="1" si="338"/>
        <v>0</v>
      </c>
      <c r="O2179" s="14">
        <f t="shared" ca="1" si="339"/>
        <v>0</v>
      </c>
      <c r="P2179" s="113">
        <f t="shared" ref="P2179:P2242" ca="1" si="343">IF((J2179-I2179-N2179)&gt;0,(J2179-I2179-N2179),0)</f>
        <v>0</v>
      </c>
      <c r="Q2179" s="114">
        <f t="shared" ref="Q2179:Q2242" ca="1" si="344">IF((J2179+O2179-I2179)&lt;0,(J2179+O2179-I2179),0)</f>
        <v>-14.633976804733727</v>
      </c>
    </row>
    <row r="2180" spans="1:17" x14ac:dyDescent="0.75">
      <c r="A2180" t="s">
        <v>2244</v>
      </c>
      <c r="B2180" t="s">
        <v>11004</v>
      </c>
      <c r="G2180" s="14">
        <v>2178</v>
      </c>
      <c r="H2180" s="14">
        <f t="shared" ca="1" si="340"/>
        <v>17.600000000000001</v>
      </c>
      <c r="I2180" s="117">
        <f t="shared" ca="1" si="341"/>
        <v>3.8720000000000003</v>
      </c>
      <c r="J2180" s="113">
        <f t="shared" ca="1" si="342"/>
        <v>13.868343195266274</v>
      </c>
      <c r="K2180" s="14">
        <f t="shared" ref="K2180:K2243" ca="1" si="345">IF((I2180-J2180)&gt;0,(I2180-J2180),0)</f>
        <v>0</v>
      </c>
      <c r="L2180" s="113">
        <f t="shared" ref="L2180:L2243" ca="1" si="346">I2180-J2180</f>
        <v>-9.9963431952662738</v>
      </c>
      <c r="M2180" s="113">
        <f t="shared" ca="1" si="337"/>
        <v>166.00365680473374</v>
      </c>
      <c r="N2180" s="113">
        <f t="shared" ca="1" si="338"/>
        <v>9.9963431952662631</v>
      </c>
      <c r="O2180" s="14">
        <f t="shared" ca="1" si="339"/>
        <v>0</v>
      </c>
      <c r="P2180" s="113">
        <f t="shared" ca="1" si="343"/>
        <v>1.0658141036401503E-14</v>
      </c>
      <c r="Q2180" s="114">
        <f t="shared" ca="1" si="344"/>
        <v>0</v>
      </c>
    </row>
    <row r="2181" spans="1:17" x14ac:dyDescent="0.75">
      <c r="A2181" t="s">
        <v>2245</v>
      </c>
      <c r="B2181" t="s">
        <v>11005</v>
      </c>
      <c r="G2181" s="14">
        <v>2179</v>
      </c>
      <c r="H2181" s="14">
        <f t="shared" ca="1" si="340"/>
        <v>0</v>
      </c>
      <c r="I2181" s="117">
        <f t="shared" ca="1" si="341"/>
        <v>0</v>
      </c>
      <c r="J2181" s="113">
        <f t="shared" ca="1" si="342"/>
        <v>13.868343195266274</v>
      </c>
      <c r="K2181" s="14">
        <f t="shared" ca="1" si="345"/>
        <v>0</v>
      </c>
      <c r="L2181" s="113">
        <f t="shared" ca="1" si="346"/>
        <v>-13.868343195266274</v>
      </c>
      <c r="M2181" s="113">
        <f t="shared" ref="M2181:M2244" ca="1" si="347">IF(AND((L2181+M2180)&lt;$M$3,(L2181+M2180)&gt;0),(L2181+M2180),IF((L2181+M2180)&gt;$M$3,$M$3,0))</f>
        <v>152.13531360946746</v>
      </c>
      <c r="N2181" s="113">
        <f t="shared" ref="N2181:N2244" ca="1" si="348">IF((M2180-M2181)&gt;0,(M2180-M2181),0)</f>
        <v>13.868343195266277</v>
      </c>
      <c r="O2181" s="14">
        <f t="shared" ref="O2181:O2244" ca="1" si="349">IF((M2180-M2181)&lt;0,(M2181-M2180),0)</f>
        <v>0</v>
      </c>
      <c r="P2181" s="113">
        <f t="shared" ca="1" si="343"/>
        <v>0</v>
      </c>
      <c r="Q2181" s="114">
        <f t="shared" ca="1" si="344"/>
        <v>0</v>
      </c>
    </row>
    <row r="2182" spans="1:17" x14ac:dyDescent="0.75">
      <c r="A2182" t="s">
        <v>2246</v>
      </c>
      <c r="B2182" t="s">
        <v>11006</v>
      </c>
      <c r="G2182" s="14">
        <v>2180</v>
      </c>
      <c r="H2182" s="14">
        <f t="shared" ca="1" si="340"/>
        <v>0</v>
      </c>
      <c r="I2182" s="117">
        <f t="shared" ca="1" si="341"/>
        <v>0</v>
      </c>
      <c r="J2182" s="113">
        <f t="shared" ca="1" si="342"/>
        <v>13.868343195266274</v>
      </c>
      <c r="K2182" s="14">
        <f t="shared" ca="1" si="345"/>
        <v>0</v>
      </c>
      <c r="L2182" s="113">
        <f t="shared" ca="1" si="346"/>
        <v>-13.868343195266274</v>
      </c>
      <c r="M2182" s="113">
        <f t="shared" ca="1" si="347"/>
        <v>138.26697041420118</v>
      </c>
      <c r="N2182" s="113">
        <f t="shared" ca="1" si="348"/>
        <v>13.868343195266277</v>
      </c>
      <c r="O2182" s="14">
        <f t="shared" ca="1" si="349"/>
        <v>0</v>
      </c>
      <c r="P2182" s="113">
        <f t="shared" ca="1" si="343"/>
        <v>0</v>
      </c>
      <c r="Q2182" s="114">
        <f t="shared" ca="1" si="344"/>
        <v>0</v>
      </c>
    </row>
    <row r="2183" spans="1:17" x14ac:dyDescent="0.75">
      <c r="A2183" t="s">
        <v>2247</v>
      </c>
      <c r="B2183" t="s">
        <v>11007</v>
      </c>
      <c r="G2183" s="14">
        <v>2181</v>
      </c>
      <c r="H2183" s="14">
        <f t="shared" ca="1" si="340"/>
        <v>0</v>
      </c>
      <c r="I2183" s="117">
        <f t="shared" ca="1" si="341"/>
        <v>0</v>
      </c>
      <c r="J2183" s="113">
        <f t="shared" ca="1" si="342"/>
        <v>13.868343195266274</v>
      </c>
      <c r="K2183" s="14">
        <f t="shared" ca="1" si="345"/>
        <v>0</v>
      </c>
      <c r="L2183" s="113">
        <f t="shared" ca="1" si="346"/>
        <v>-13.868343195266274</v>
      </c>
      <c r="M2183" s="113">
        <f t="shared" ca="1" si="347"/>
        <v>124.39862721893491</v>
      </c>
      <c r="N2183" s="113">
        <f t="shared" ca="1" si="348"/>
        <v>13.868343195266277</v>
      </c>
      <c r="O2183" s="14">
        <f t="shared" ca="1" si="349"/>
        <v>0</v>
      </c>
      <c r="P2183" s="113">
        <f t="shared" ca="1" si="343"/>
        <v>0</v>
      </c>
      <c r="Q2183" s="114">
        <f t="shared" ca="1" si="344"/>
        <v>0</v>
      </c>
    </row>
    <row r="2184" spans="1:17" x14ac:dyDescent="0.75">
      <c r="A2184" t="s">
        <v>2248</v>
      </c>
      <c r="B2184" t="s">
        <v>11008</v>
      </c>
      <c r="G2184" s="14">
        <v>2182</v>
      </c>
      <c r="H2184" s="14">
        <f t="shared" ca="1" si="340"/>
        <v>0</v>
      </c>
      <c r="I2184" s="117">
        <f t="shared" ca="1" si="341"/>
        <v>0</v>
      </c>
      <c r="J2184" s="113">
        <f t="shared" ca="1" si="342"/>
        <v>13.868343195266274</v>
      </c>
      <c r="K2184" s="14">
        <f t="shared" ca="1" si="345"/>
        <v>0</v>
      </c>
      <c r="L2184" s="113">
        <f t="shared" ca="1" si="346"/>
        <v>-13.868343195266274</v>
      </c>
      <c r="M2184" s="113">
        <f t="shared" ca="1" si="347"/>
        <v>110.53028402366863</v>
      </c>
      <c r="N2184" s="113">
        <f t="shared" ca="1" si="348"/>
        <v>13.868343195266277</v>
      </c>
      <c r="O2184" s="14">
        <f t="shared" ca="1" si="349"/>
        <v>0</v>
      </c>
      <c r="P2184" s="113">
        <f t="shared" ca="1" si="343"/>
        <v>0</v>
      </c>
      <c r="Q2184" s="114">
        <f t="shared" ca="1" si="344"/>
        <v>0</v>
      </c>
    </row>
    <row r="2185" spans="1:17" x14ac:dyDescent="0.75">
      <c r="A2185" t="s">
        <v>2249</v>
      </c>
      <c r="B2185" t="s">
        <v>11009</v>
      </c>
      <c r="G2185" s="14">
        <v>2183</v>
      </c>
      <c r="H2185" s="14">
        <f t="shared" ca="1" si="340"/>
        <v>0</v>
      </c>
      <c r="I2185" s="117">
        <f t="shared" ca="1" si="341"/>
        <v>0</v>
      </c>
      <c r="J2185" s="113">
        <f t="shared" ca="1" si="342"/>
        <v>13.868343195266274</v>
      </c>
      <c r="K2185" s="14">
        <f t="shared" ca="1" si="345"/>
        <v>0</v>
      </c>
      <c r="L2185" s="113">
        <f t="shared" ca="1" si="346"/>
        <v>-13.868343195266274</v>
      </c>
      <c r="M2185" s="113">
        <f t="shared" ca="1" si="347"/>
        <v>96.661940828402351</v>
      </c>
      <c r="N2185" s="113">
        <f t="shared" ca="1" si="348"/>
        <v>13.868343195266277</v>
      </c>
      <c r="O2185" s="14">
        <f t="shared" ca="1" si="349"/>
        <v>0</v>
      </c>
      <c r="P2185" s="113">
        <f t="shared" ca="1" si="343"/>
        <v>0</v>
      </c>
      <c r="Q2185" s="114">
        <f t="shared" ca="1" si="344"/>
        <v>0</v>
      </c>
    </row>
    <row r="2186" spans="1:17" x14ac:dyDescent="0.75">
      <c r="A2186" t="s">
        <v>2250</v>
      </c>
      <c r="B2186" t="s">
        <v>11010</v>
      </c>
      <c r="G2186" s="14">
        <v>2184</v>
      </c>
      <c r="H2186" s="14">
        <f t="shared" ca="1" si="340"/>
        <v>0</v>
      </c>
      <c r="I2186" s="117">
        <f t="shared" ca="1" si="341"/>
        <v>0</v>
      </c>
      <c r="J2186" s="113">
        <f t="shared" ca="1" si="342"/>
        <v>13.868343195266274</v>
      </c>
      <c r="K2186" s="14">
        <f t="shared" ca="1" si="345"/>
        <v>0</v>
      </c>
      <c r="L2186" s="113">
        <f t="shared" ca="1" si="346"/>
        <v>-13.868343195266274</v>
      </c>
      <c r="M2186" s="113">
        <f t="shared" ca="1" si="347"/>
        <v>82.793597633136073</v>
      </c>
      <c r="N2186" s="113">
        <f t="shared" ca="1" si="348"/>
        <v>13.868343195266277</v>
      </c>
      <c r="O2186" s="14">
        <f t="shared" ca="1" si="349"/>
        <v>0</v>
      </c>
      <c r="P2186" s="113">
        <f t="shared" ca="1" si="343"/>
        <v>0</v>
      </c>
      <c r="Q2186" s="114">
        <f t="shared" ca="1" si="344"/>
        <v>0</v>
      </c>
    </row>
    <row r="2187" spans="1:17" x14ac:dyDescent="0.75">
      <c r="A2187" t="s">
        <v>2251</v>
      </c>
      <c r="B2187" t="s">
        <v>11011</v>
      </c>
      <c r="G2187" s="14">
        <v>2185</v>
      </c>
      <c r="H2187" s="14">
        <f t="shared" ca="1" si="340"/>
        <v>0</v>
      </c>
      <c r="I2187" s="117">
        <f t="shared" ca="1" si="341"/>
        <v>0</v>
      </c>
      <c r="J2187" s="113">
        <f t="shared" ca="1" si="342"/>
        <v>13.868343195266274</v>
      </c>
      <c r="K2187" s="14">
        <f t="shared" ca="1" si="345"/>
        <v>0</v>
      </c>
      <c r="L2187" s="113">
        <f t="shared" ca="1" si="346"/>
        <v>-13.868343195266274</v>
      </c>
      <c r="M2187" s="113">
        <f t="shared" ca="1" si="347"/>
        <v>68.925254437869796</v>
      </c>
      <c r="N2187" s="113">
        <f t="shared" ca="1" si="348"/>
        <v>13.868343195266277</v>
      </c>
      <c r="O2187" s="14">
        <f t="shared" ca="1" si="349"/>
        <v>0</v>
      </c>
      <c r="P2187" s="113">
        <f t="shared" ca="1" si="343"/>
        <v>0</v>
      </c>
      <c r="Q2187" s="114">
        <f t="shared" ca="1" si="344"/>
        <v>0</v>
      </c>
    </row>
    <row r="2188" spans="1:17" x14ac:dyDescent="0.75">
      <c r="A2188" t="s">
        <v>2252</v>
      </c>
      <c r="B2188" t="s">
        <v>11012</v>
      </c>
      <c r="G2188" s="14">
        <v>2186</v>
      </c>
      <c r="H2188" s="14">
        <f t="shared" ca="1" si="340"/>
        <v>0</v>
      </c>
      <c r="I2188" s="117">
        <f t="shared" ca="1" si="341"/>
        <v>0</v>
      </c>
      <c r="J2188" s="113">
        <f t="shared" ca="1" si="342"/>
        <v>13.868343195266274</v>
      </c>
      <c r="K2188" s="14">
        <f t="shared" ca="1" si="345"/>
        <v>0</v>
      </c>
      <c r="L2188" s="113">
        <f t="shared" ca="1" si="346"/>
        <v>-13.868343195266274</v>
      </c>
      <c r="M2188" s="113">
        <f t="shared" ca="1" si="347"/>
        <v>55.056911242603519</v>
      </c>
      <c r="N2188" s="113">
        <f t="shared" ca="1" si="348"/>
        <v>13.868343195266277</v>
      </c>
      <c r="O2188" s="14">
        <f t="shared" ca="1" si="349"/>
        <v>0</v>
      </c>
      <c r="P2188" s="113">
        <f t="shared" ca="1" si="343"/>
        <v>0</v>
      </c>
      <c r="Q2188" s="114">
        <f t="shared" ca="1" si="344"/>
        <v>0</v>
      </c>
    </row>
    <row r="2189" spans="1:17" x14ac:dyDescent="0.75">
      <c r="A2189" t="s">
        <v>2253</v>
      </c>
      <c r="B2189" t="s">
        <v>11013</v>
      </c>
      <c r="G2189" s="14">
        <v>2187</v>
      </c>
      <c r="H2189" s="14">
        <f t="shared" ca="1" si="340"/>
        <v>0</v>
      </c>
      <c r="I2189" s="117">
        <f t="shared" ca="1" si="341"/>
        <v>0</v>
      </c>
      <c r="J2189" s="113">
        <f t="shared" ca="1" si="342"/>
        <v>13.868343195266274</v>
      </c>
      <c r="K2189" s="14">
        <f t="shared" ca="1" si="345"/>
        <v>0</v>
      </c>
      <c r="L2189" s="113">
        <f t="shared" ca="1" si="346"/>
        <v>-13.868343195266274</v>
      </c>
      <c r="M2189" s="113">
        <f t="shared" ca="1" si="347"/>
        <v>41.188568047337242</v>
      </c>
      <c r="N2189" s="113">
        <f t="shared" ca="1" si="348"/>
        <v>13.868343195266277</v>
      </c>
      <c r="O2189" s="14">
        <f t="shared" ca="1" si="349"/>
        <v>0</v>
      </c>
      <c r="P2189" s="113">
        <f t="shared" ca="1" si="343"/>
        <v>0</v>
      </c>
      <c r="Q2189" s="114">
        <f t="shared" ca="1" si="344"/>
        <v>0</v>
      </c>
    </row>
    <row r="2190" spans="1:17" x14ac:dyDescent="0.75">
      <c r="A2190" t="s">
        <v>2254</v>
      </c>
      <c r="B2190" t="s">
        <v>11014</v>
      </c>
      <c r="G2190" s="14">
        <v>2188</v>
      </c>
      <c r="H2190" s="14">
        <f t="shared" ca="1" si="340"/>
        <v>0</v>
      </c>
      <c r="I2190" s="117">
        <f t="shared" ca="1" si="341"/>
        <v>0</v>
      </c>
      <c r="J2190" s="113">
        <f t="shared" ca="1" si="342"/>
        <v>13.868343195266274</v>
      </c>
      <c r="K2190" s="14">
        <f t="shared" ca="1" si="345"/>
        <v>0</v>
      </c>
      <c r="L2190" s="113">
        <f t="shared" ca="1" si="346"/>
        <v>-13.868343195266274</v>
      </c>
      <c r="M2190" s="113">
        <f t="shared" ca="1" si="347"/>
        <v>27.320224852070968</v>
      </c>
      <c r="N2190" s="113">
        <f t="shared" ca="1" si="348"/>
        <v>13.868343195266274</v>
      </c>
      <c r="O2190" s="14">
        <f t="shared" ca="1" si="349"/>
        <v>0</v>
      </c>
      <c r="P2190" s="113">
        <f t="shared" ca="1" si="343"/>
        <v>0</v>
      </c>
      <c r="Q2190" s="114">
        <f t="shared" ca="1" si="344"/>
        <v>0</v>
      </c>
    </row>
    <row r="2191" spans="1:17" x14ac:dyDescent="0.75">
      <c r="A2191" t="s">
        <v>2255</v>
      </c>
      <c r="B2191" t="s">
        <v>11015</v>
      </c>
      <c r="G2191" s="14">
        <v>2189</v>
      </c>
      <c r="H2191" s="14">
        <f t="shared" ca="1" si="340"/>
        <v>0</v>
      </c>
      <c r="I2191" s="117">
        <f t="shared" ca="1" si="341"/>
        <v>0</v>
      </c>
      <c r="J2191" s="113">
        <f t="shared" ca="1" si="342"/>
        <v>20.802514792899409</v>
      </c>
      <c r="K2191" s="14">
        <f t="shared" ca="1" si="345"/>
        <v>0</v>
      </c>
      <c r="L2191" s="113">
        <f t="shared" ca="1" si="346"/>
        <v>-20.802514792899409</v>
      </c>
      <c r="M2191" s="113">
        <f t="shared" ca="1" si="347"/>
        <v>6.5177100591715593</v>
      </c>
      <c r="N2191" s="113">
        <f t="shared" ca="1" si="348"/>
        <v>20.802514792899409</v>
      </c>
      <c r="O2191" s="14">
        <f t="shared" ca="1" si="349"/>
        <v>0</v>
      </c>
      <c r="P2191" s="113">
        <f t="shared" ca="1" si="343"/>
        <v>0</v>
      </c>
      <c r="Q2191" s="114">
        <f t="shared" ca="1" si="344"/>
        <v>0</v>
      </c>
    </row>
    <row r="2192" spans="1:17" x14ac:dyDescent="0.75">
      <c r="A2192" t="s">
        <v>2256</v>
      </c>
      <c r="B2192" t="s">
        <v>11016</v>
      </c>
      <c r="G2192" s="14">
        <v>2190</v>
      </c>
      <c r="H2192" s="14">
        <f t="shared" ca="1" si="340"/>
        <v>3.6920000000000002</v>
      </c>
      <c r="I2192" s="117">
        <f t="shared" ca="1" si="341"/>
        <v>0.81224000000000007</v>
      </c>
      <c r="J2192" s="113">
        <f t="shared" ca="1" si="342"/>
        <v>31.203772189349117</v>
      </c>
      <c r="K2192" s="14">
        <f t="shared" ca="1" si="345"/>
        <v>0</v>
      </c>
      <c r="L2192" s="113">
        <f t="shared" ca="1" si="346"/>
        <v>-30.391532189349117</v>
      </c>
      <c r="M2192" s="113">
        <f t="shared" ca="1" si="347"/>
        <v>0</v>
      </c>
      <c r="N2192" s="113">
        <f t="shared" ca="1" si="348"/>
        <v>6.5177100591715593</v>
      </c>
      <c r="O2192" s="14">
        <f t="shared" ca="1" si="349"/>
        <v>0</v>
      </c>
      <c r="P2192" s="113">
        <f t="shared" ca="1" si="343"/>
        <v>23.873822130177558</v>
      </c>
      <c r="Q2192" s="114">
        <f t="shared" ca="1" si="344"/>
        <v>0</v>
      </c>
    </row>
    <row r="2193" spans="1:17" x14ac:dyDescent="0.75">
      <c r="A2193" t="s">
        <v>2257</v>
      </c>
      <c r="B2193" t="s">
        <v>11017</v>
      </c>
      <c r="G2193" s="14">
        <v>2191</v>
      </c>
      <c r="H2193" s="14">
        <f t="shared" ca="1" si="340"/>
        <v>19.434999999999999</v>
      </c>
      <c r="I2193" s="117">
        <f t="shared" ca="1" si="341"/>
        <v>4.2756999999999996</v>
      </c>
      <c r="J2193" s="113">
        <f t="shared" ca="1" si="342"/>
        <v>40.21819526627219</v>
      </c>
      <c r="K2193" s="14">
        <f t="shared" ca="1" si="345"/>
        <v>0</v>
      </c>
      <c r="L2193" s="113">
        <f t="shared" ca="1" si="346"/>
        <v>-35.942495266272189</v>
      </c>
      <c r="M2193" s="113">
        <f t="shared" ca="1" si="347"/>
        <v>0</v>
      </c>
      <c r="N2193" s="113">
        <f t="shared" ca="1" si="348"/>
        <v>0</v>
      </c>
      <c r="O2193" s="14">
        <f t="shared" ca="1" si="349"/>
        <v>0</v>
      </c>
      <c r="P2193" s="113">
        <f t="shared" ca="1" si="343"/>
        <v>35.942495266272189</v>
      </c>
      <c r="Q2193" s="114">
        <f t="shared" ca="1" si="344"/>
        <v>0</v>
      </c>
    </row>
    <row r="2194" spans="1:17" x14ac:dyDescent="0.75">
      <c r="A2194" t="s">
        <v>2258</v>
      </c>
      <c r="B2194" t="s">
        <v>11018</v>
      </c>
      <c r="G2194" s="14">
        <v>2192</v>
      </c>
      <c r="H2194" s="14">
        <f t="shared" ca="1" si="340"/>
        <v>58.503</v>
      </c>
      <c r="I2194" s="117">
        <f t="shared" ca="1" si="341"/>
        <v>12.870660000000001</v>
      </c>
      <c r="J2194" s="113">
        <f t="shared" ca="1" si="342"/>
        <v>48.539201183431956</v>
      </c>
      <c r="K2194" s="14">
        <f t="shared" ca="1" si="345"/>
        <v>0</v>
      </c>
      <c r="L2194" s="113">
        <f t="shared" ca="1" si="346"/>
        <v>-35.668541183431955</v>
      </c>
      <c r="M2194" s="113">
        <f t="shared" ca="1" si="347"/>
        <v>0</v>
      </c>
      <c r="N2194" s="113">
        <f t="shared" ca="1" si="348"/>
        <v>0</v>
      </c>
      <c r="O2194" s="14">
        <f t="shared" ca="1" si="349"/>
        <v>0</v>
      </c>
      <c r="P2194" s="113">
        <f t="shared" ca="1" si="343"/>
        <v>35.668541183431955</v>
      </c>
      <c r="Q2194" s="114">
        <f t="shared" ca="1" si="344"/>
        <v>0</v>
      </c>
    </row>
    <row r="2195" spans="1:17" x14ac:dyDescent="0.75">
      <c r="A2195" t="s">
        <v>2259</v>
      </c>
      <c r="B2195" t="s">
        <v>11019</v>
      </c>
      <c r="G2195" s="14">
        <v>2193</v>
      </c>
      <c r="H2195" s="14">
        <f t="shared" ca="1" si="340"/>
        <v>111.24299999999999</v>
      </c>
      <c r="I2195" s="117">
        <f t="shared" ca="1" si="341"/>
        <v>24.473459999999999</v>
      </c>
      <c r="J2195" s="113">
        <f t="shared" ca="1" si="342"/>
        <v>58.940458579881664</v>
      </c>
      <c r="K2195" s="14">
        <f t="shared" ca="1" si="345"/>
        <v>0</v>
      </c>
      <c r="L2195" s="113">
        <f t="shared" ca="1" si="346"/>
        <v>-34.466998579881661</v>
      </c>
      <c r="M2195" s="113">
        <f t="shared" ca="1" si="347"/>
        <v>0</v>
      </c>
      <c r="N2195" s="113">
        <f t="shared" ca="1" si="348"/>
        <v>0</v>
      </c>
      <c r="O2195" s="14">
        <f t="shared" ca="1" si="349"/>
        <v>0</v>
      </c>
      <c r="P2195" s="113">
        <f t="shared" ca="1" si="343"/>
        <v>34.466998579881661</v>
      </c>
      <c r="Q2195" s="114">
        <f t="shared" ca="1" si="344"/>
        <v>0</v>
      </c>
    </row>
    <row r="2196" spans="1:17" x14ac:dyDescent="0.75">
      <c r="A2196" t="s">
        <v>2260</v>
      </c>
      <c r="B2196" t="s">
        <v>11020</v>
      </c>
      <c r="G2196" s="14">
        <v>2194</v>
      </c>
      <c r="H2196" s="14">
        <f t="shared" ca="1" si="340"/>
        <v>168.446</v>
      </c>
      <c r="I2196" s="117">
        <f t="shared" ca="1" si="341"/>
        <v>37.058120000000002</v>
      </c>
      <c r="J2196" s="113">
        <f t="shared" ca="1" si="342"/>
        <v>71.421967455621314</v>
      </c>
      <c r="K2196" s="14">
        <f t="shared" ca="1" si="345"/>
        <v>0</v>
      </c>
      <c r="L2196" s="113">
        <f t="shared" ca="1" si="346"/>
        <v>-34.363847455621311</v>
      </c>
      <c r="M2196" s="113">
        <f t="shared" ca="1" si="347"/>
        <v>0</v>
      </c>
      <c r="N2196" s="113">
        <f t="shared" ca="1" si="348"/>
        <v>0</v>
      </c>
      <c r="O2196" s="14">
        <f t="shared" ca="1" si="349"/>
        <v>0</v>
      </c>
      <c r="P2196" s="113">
        <f t="shared" ca="1" si="343"/>
        <v>34.363847455621311</v>
      </c>
      <c r="Q2196" s="114">
        <f t="shared" ca="1" si="344"/>
        <v>0</v>
      </c>
    </row>
    <row r="2197" spans="1:17" x14ac:dyDescent="0.75">
      <c r="A2197" t="s">
        <v>2261</v>
      </c>
      <c r="B2197" t="s">
        <v>11021</v>
      </c>
      <c r="G2197" s="14">
        <v>2195</v>
      </c>
      <c r="H2197" s="14">
        <f t="shared" ca="1" si="340"/>
        <v>221.06100000000001</v>
      </c>
      <c r="I2197" s="117">
        <f t="shared" ca="1" si="341"/>
        <v>48.633420000000001</v>
      </c>
      <c r="J2197" s="113">
        <f t="shared" ca="1" si="342"/>
        <v>68.648298816568058</v>
      </c>
      <c r="K2197" s="14">
        <f t="shared" ca="1" si="345"/>
        <v>0</v>
      </c>
      <c r="L2197" s="113">
        <f t="shared" ca="1" si="346"/>
        <v>-20.014878816568057</v>
      </c>
      <c r="M2197" s="113">
        <f t="shared" ca="1" si="347"/>
        <v>0</v>
      </c>
      <c r="N2197" s="113">
        <f t="shared" ca="1" si="348"/>
        <v>0</v>
      </c>
      <c r="O2197" s="14">
        <f t="shared" ca="1" si="349"/>
        <v>0</v>
      </c>
      <c r="P2197" s="113">
        <f t="shared" ca="1" si="343"/>
        <v>20.014878816568057</v>
      </c>
      <c r="Q2197" s="114">
        <f t="shared" ca="1" si="344"/>
        <v>0</v>
      </c>
    </row>
    <row r="2198" spans="1:17" x14ac:dyDescent="0.75">
      <c r="A2198" t="s">
        <v>2262</v>
      </c>
      <c r="B2198" t="s">
        <v>11022</v>
      </c>
      <c r="G2198" s="14">
        <v>2196</v>
      </c>
      <c r="H2198" s="14">
        <f t="shared" ca="1" si="340"/>
        <v>261.34199999999998</v>
      </c>
      <c r="I2198" s="117">
        <f t="shared" ca="1" si="341"/>
        <v>57.495239999999995</v>
      </c>
      <c r="J2198" s="113">
        <f t="shared" ca="1" si="342"/>
        <v>63.794378698224854</v>
      </c>
      <c r="K2198" s="14">
        <f t="shared" ca="1" si="345"/>
        <v>0</v>
      </c>
      <c r="L2198" s="113">
        <f t="shared" ca="1" si="346"/>
        <v>-6.2991386982248585</v>
      </c>
      <c r="M2198" s="113">
        <f t="shared" ca="1" si="347"/>
        <v>0</v>
      </c>
      <c r="N2198" s="113">
        <f t="shared" ca="1" si="348"/>
        <v>0</v>
      </c>
      <c r="O2198" s="14">
        <f t="shared" ca="1" si="349"/>
        <v>0</v>
      </c>
      <c r="P2198" s="113">
        <f t="shared" ca="1" si="343"/>
        <v>6.2991386982248585</v>
      </c>
      <c r="Q2198" s="114">
        <f t="shared" ca="1" si="344"/>
        <v>0</v>
      </c>
    </row>
    <row r="2199" spans="1:17" x14ac:dyDescent="0.75">
      <c r="A2199" t="s">
        <v>2263</v>
      </c>
      <c r="B2199" t="s">
        <v>11023</v>
      </c>
      <c r="G2199" s="14">
        <v>2197</v>
      </c>
      <c r="H2199" s="14">
        <f t="shared" ca="1" si="340"/>
        <v>278.08800000000002</v>
      </c>
      <c r="I2199" s="117">
        <f t="shared" ca="1" si="341"/>
        <v>61.179360000000003</v>
      </c>
      <c r="J2199" s="113">
        <f t="shared" ca="1" si="342"/>
        <v>65.874630177514803</v>
      </c>
      <c r="K2199" s="14">
        <f t="shared" ca="1" si="345"/>
        <v>0</v>
      </c>
      <c r="L2199" s="113">
        <f t="shared" ca="1" si="346"/>
        <v>-4.6952701775148</v>
      </c>
      <c r="M2199" s="113">
        <f t="shared" ca="1" si="347"/>
        <v>0</v>
      </c>
      <c r="N2199" s="113">
        <f t="shared" ca="1" si="348"/>
        <v>0</v>
      </c>
      <c r="O2199" s="14">
        <f t="shared" ca="1" si="349"/>
        <v>0</v>
      </c>
      <c r="P2199" s="113">
        <f t="shared" ca="1" si="343"/>
        <v>4.6952701775148</v>
      </c>
      <c r="Q2199" s="114">
        <f t="shared" ca="1" si="344"/>
        <v>0</v>
      </c>
    </row>
    <row r="2200" spans="1:17" x14ac:dyDescent="0.75">
      <c r="A2200" t="s">
        <v>2264</v>
      </c>
      <c r="B2200" t="s">
        <v>11024</v>
      </c>
      <c r="G2200" s="14">
        <v>2198</v>
      </c>
      <c r="H2200" s="14">
        <f t="shared" ca="1" si="340"/>
        <v>290.83100000000002</v>
      </c>
      <c r="I2200" s="117">
        <f t="shared" ca="1" si="341"/>
        <v>63.982820000000004</v>
      </c>
      <c r="J2200" s="113">
        <f t="shared" ca="1" si="342"/>
        <v>69.341715976331372</v>
      </c>
      <c r="K2200" s="14">
        <f t="shared" ca="1" si="345"/>
        <v>0</v>
      </c>
      <c r="L2200" s="113">
        <f t="shared" ca="1" si="346"/>
        <v>-5.3588959763313682</v>
      </c>
      <c r="M2200" s="113">
        <f t="shared" ca="1" si="347"/>
        <v>0</v>
      </c>
      <c r="N2200" s="113">
        <f t="shared" ca="1" si="348"/>
        <v>0</v>
      </c>
      <c r="O2200" s="14">
        <f t="shared" ca="1" si="349"/>
        <v>0</v>
      </c>
      <c r="P2200" s="113">
        <f t="shared" ca="1" si="343"/>
        <v>5.3588959763313682</v>
      </c>
      <c r="Q2200" s="114">
        <f t="shared" ca="1" si="344"/>
        <v>0</v>
      </c>
    </row>
    <row r="2201" spans="1:17" x14ac:dyDescent="0.75">
      <c r="A2201" t="s">
        <v>2265</v>
      </c>
      <c r="B2201" t="s">
        <v>11025</v>
      </c>
      <c r="G2201" s="14">
        <v>2199</v>
      </c>
      <c r="H2201" s="14">
        <f t="shared" ca="1" si="340"/>
        <v>274.84699999999998</v>
      </c>
      <c r="I2201" s="117">
        <f t="shared" ca="1" si="341"/>
        <v>60.466339999999995</v>
      </c>
      <c r="J2201" s="113">
        <f t="shared" ca="1" si="342"/>
        <v>70.728550295858</v>
      </c>
      <c r="K2201" s="14">
        <f t="shared" ca="1" si="345"/>
        <v>0</v>
      </c>
      <c r="L2201" s="113">
        <f t="shared" ca="1" si="346"/>
        <v>-10.262210295858004</v>
      </c>
      <c r="M2201" s="113">
        <f t="shared" ca="1" si="347"/>
        <v>0</v>
      </c>
      <c r="N2201" s="113">
        <f t="shared" ca="1" si="348"/>
        <v>0</v>
      </c>
      <c r="O2201" s="14">
        <f t="shared" ca="1" si="349"/>
        <v>0</v>
      </c>
      <c r="P2201" s="113">
        <f t="shared" ca="1" si="343"/>
        <v>10.262210295858004</v>
      </c>
      <c r="Q2201" s="114">
        <f t="shared" ca="1" si="344"/>
        <v>0</v>
      </c>
    </row>
    <row r="2202" spans="1:17" x14ac:dyDescent="0.75">
      <c r="A2202" t="s">
        <v>2266</v>
      </c>
      <c r="B2202" t="s">
        <v>11026</v>
      </c>
      <c r="G2202" s="14">
        <v>2200</v>
      </c>
      <c r="H2202" s="14">
        <f t="shared" ca="1" si="340"/>
        <v>202.77699999999999</v>
      </c>
      <c r="I2202" s="117">
        <f t="shared" ca="1" si="341"/>
        <v>44.610939999999999</v>
      </c>
      <c r="J2202" s="113">
        <f t="shared" ca="1" si="342"/>
        <v>71.421967455621314</v>
      </c>
      <c r="K2202" s="14">
        <f t="shared" ca="1" si="345"/>
        <v>0</v>
      </c>
      <c r="L2202" s="113">
        <f t="shared" ca="1" si="346"/>
        <v>-26.811027455621314</v>
      </c>
      <c r="M2202" s="113">
        <f t="shared" ca="1" si="347"/>
        <v>0</v>
      </c>
      <c r="N2202" s="113">
        <f t="shared" ca="1" si="348"/>
        <v>0</v>
      </c>
      <c r="O2202" s="14">
        <f t="shared" ca="1" si="349"/>
        <v>0</v>
      </c>
      <c r="P2202" s="113">
        <f t="shared" ca="1" si="343"/>
        <v>26.811027455621314</v>
      </c>
      <c r="Q2202" s="114">
        <f t="shared" ca="1" si="344"/>
        <v>0</v>
      </c>
    </row>
    <row r="2203" spans="1:17" x14ac:dyDescent="0.75">
      <c r="A2203" t="s">
        <v>2267</v>
      </c>
      <c r="B2203" t="s">
        <v>11027</v>
      </c>
      <c r="G2203" s="14">
        <v>2201</v>
      </c>
      <c r="H2203" s="14">
        <f t="shared" ca="1" si="340"/>
        <v>82.863</v>
      </c>
      <c r="I2203" s="117">
        <f t="shared" ca="1" si="341"/>
        <v>18.229859999999999</v>
      </c>
      <c r="J2203" s="113">
        <f t="shared" ca="1" si="342"/>
        <v>72.808801775147941</v>
      </c>
      <c r="K2203" s="14">
        <f t="shared" ca="1" si="345"/>
        <v>0</v>
      </c>
      <c r="L2203" s="113">
        <f t="shared" ca="1" si="346"/>
        <v>-54.578941775147939</v>
      </c>
      <c r="M2203" s="113">
        <f t="shared" ca="1" si="347"/>
        <v>0</v>
      </c>
      <c r="N2203" s="113">
        <f t="shared" ca="1" si="348"/>
        <v>0</v>
      </c>
      <c r="O2203" s="14">
        <f t="shared" ca="1" si="349"/>
        <v>0</v>
      </c>
      <c r="P2203" s="113">
        <f t="shared" ca="1" si="343"/>
        <v>54.578941775147939</v>
      </c>
      <c r="Q2203" s="114">
        <f t="shared" ca="1" si="344"/>
        <v>0</v>
      </c>
    </row>
    <row r="2204" spans="1:17" x14ac:dyDescent="0.75">
      <c r="A2204" t="s">
        <v>2268</v>
      </c>
      <c r="B2204" t="s">
        <v>11028</v>
      </c>
      <c r="G2204" s="14">
        <v>2202</v>
      </c>
      <c r="H2204" s="14">
        <f t="shared" ca="1" si="340"/>
        <v>12.952</v>
      </c>
      <c r="I2204" s="117">
        <f t="shared" ca="1" si="341"/>
        <v>2.84944</v>
      </c>
      <c r="J2204" s="113">
        <f t="shared" ca="1" si="342"/>
        <v>58.940458579881664</v>
      </c>
      <c r="K2204" s="14">
        <f t="shared" ca="1" si="345"/>
        <v>0</v>
      </c>
      <c r="L2204" s="113">
        <f t="shared" ca="1" si="346"/>
        <v>-56.091018579881663</v>
      </c>
      <c r="M2204" s="113">
        <f t="shared" ca="1" si="347"/>
        <v>0</v>
      </c>
      <c r="N2204" s="113">
        <f t="shared" ca="1" si="348"/>
        <v>0</v>
      </c>
      <c r="O2204" s="14">
        <f t="shared" ca="1" si="349"/>
        <v>0</v>
      </c>
      <c r="P2204" s="113">
        <f t="shared" ca="1" si="343"/>
        <v>56.091018579881663</v>
      </c>
      <c r="Q2204" s="114">
        <f t="shared" ca="1" si="344"/>
        <v>0</v>
      </c>
    </row>
    <row r="2205" spans="1:17" x14ac:dyDescent="0.75">
      <c r="A2205" t="s">
        <v>2269</v>
      </c>
      <c r="B2205" t="s">
        <v>11029</v>
      </c>
      <c r="G2205" s="14">
        <v>2203</v>
      </c>
      <c r="H2205" s="14">
        <f t="shared" ca="1" si="340"/>
        <v>0</v>
      </c>
      <c r="I2205" s="117">
        <f t="shared" ca="1" si="341"/>
        <v>0</v>
      </c>
      <c r="J2205" s="113">
        <f t="shared" ca="1" si="342"/>
        <v>48.539201183431956</v>
      </c>
      <c r="K2205" s="14">
        <f t="shared" ca="1" si="345"/>
        <v>0</v>
      </c>
      <c r="L2205" s="113">
        <f t="shared" ca="1" si="346"/>
        <v>-48.539201183431956</v>
      </c>
      <c r="M2205" s="113">
        <f t="shared" ca="1" si="347"/>
        <v>0</v>
      </c>
      <c r="N2205" s="113">
        <f t="shared" ca="1" si="348"/>
        <v>0</v>
      </c>
      <c r="O2205" s="14">
        <f t="shared" ca="1" si="349"/>
        <v>0</v>
      </c>
      <c r="P2205" s="113">
        <f t="shared" ca="1" si="343"/>
        <v>48.539201183431956</v>
      </c>
      <c r="Q2205" s="114">
        <f t="shared" ca="1" si="344"/>
        <v>0</v>
      </c>
    </row>
    <row r="2206" spans="1:17" x14ac:dyDescent="0.75">
      <c r="A2206" t="s">
        <v>2270</v>
      </c>
      <c r="B2206" t="s">
        <v>11030</v>
      </c>
      <c r="G2206" s="14">
        <v>2204</v>
      </c>
      <c r="H2206" s="14">
        <f t="shared" ca="1" si="340"/>
        <v>0</v>
      </c>
      <c r="I2206" s="117">
        <f t="shared" ca="1" si="341"/>
        <v>0</v>
      </c>
      <c r="J2206" s="113">
        <f t="shared" ca="1" si="342"/>
        <v>38.137943786982255</v>
      </c>
      <c r="K2206" s="14">
        <f t="shared" ca="1" si="345"/>
        <v>0</v>
      </c>
      <c r="L2206" s="113">
        <f t="shared" ca="1" si="346"/>
        <v>-38.137943786982255</v>
      </c>
      <c r="M2206" s="113">
        <f t="shared" ca="1" si="347"/>
        <v>0</v>
      </c>
      <c r="N2206" s="113">
        <f t="shared" ca="1" si="348"/>
        <v>0</v>
      </c>
      <c r="O2206" s="14">
        <f t="shared" ca="1" si="349"/>
        <v>0</v>
      </c>
      <c r="P2206" s="113">
        <f t="shared" ca="1" si="343"/>
        <v>38.137943786982255</v>
      </c>
      <c r="Q2206" s="114">
        <f t="shared" ca="1" si="344"/>
        <v>0</v>
      </c>
    </row>
    <row r="2207" spans="1:17" x14ac:dyDescent="0.75">
      <c r="A2207" t="s">
        <v>2271</v>
      </c>
      <c r="B2207" t="s">
        <v>11031</v>
      </c>
      <c r="G2207" s="14">
        <v>2205</v>
      </c>
      <c r="H2207" s="14">
        <f t="shared" ca="1" si="340"/>
        <v>0</v>
      </c>
      <c r="I2207" s="117">
        <f t="shared" ca="1" si="341"/>
        <v>0</v>
      </c>
      <c r="J2207" s="113">
        <f t="shared" ca="1" si="342"/>
        <v>24.269600591715978</v>
      </c>
      <c r="K2207" s="14">
        <f t="shared" ca="1" si="345"/>
        <v>0</v>
      </c>
      <c r="L2207" s="113">
        <f t="shared" ca="1" si="346"/>
        <v>-24.269600591715978</v>
      </c>
      <c r="M2207" s="113">
        <f t="shared" ca="1" si="347"/>
        <v>0</v>
      </c>
      <c r="N2207" s="113">
        <f t="shared" ca="1" si="348"/>
        <v>0</v>
      </c>
      <c r="O2207" s="14">
        <f t="shared" ca="1" si="349"/>
        <v>0</v>
      </c>
      <c r="P2207" s="113">
        <f t="shared" ca="1" si="343"/>
        <v>24.269600591715978</v>
      </c>
      <c r="Q2207" s="114">
        <f t="shared" ca="1" si="344"/>
        <v>0</v>
      </c>
    </row>
    <row r="2208" spans="1:17" x14ac:dyDescent="0.75">
      <c r="A2208" t="s">
        <v>2272</v>
      </c>
      <c r="B2208" t="s">
        <v>11032</v>
      </c>
      <c r="G2208" s="14">
        <v>2206</v>
      </c>
      <c r="H2208" s="14">
        <f t="shared" ca="1" si="340"/>
        <v>0</v>
      </c>
      <c r="I2208" s="117">
        <f t="shared" ca="1" si="341"/>
        <v>0</v>
      </c>
      <c r="J2208" s="113">
        <f t="shared" ca="1" si="342"/>
        <v>13.868343195266274</v>
      </c>
      <c r="K2208" s="14">
        <f t="shared" ca="1" si="345"/>
        <v>0</v>
      </c>
      <c r="L2208" s="113">
        <f t="shared" ca="1" si="346"/>
        <v>-13.868343195266274</v>
      </c>
      <c r="M2208" s="113">
        <f t="shared" ca="1" si="347"/>
        <v>0</v>
      </c>
      <c r="N2208" s="113">
        <f t="shared" ca="1" si="348"/>
        <v>0</v>
      </c>
      <c r="O2208" s="14">
        <f t="shared" ca="1" si="349"/>
        <v>0</v>
      </c>
      <c r="P2208" s="113">
        <f t="shared" ca="1" si="343"/>
        <v>13.868343195266274</v>
      </c>
      <c r="Q2208" s="114">
        <f t="shared" ca="1" si="344"/>
        <v>0</v>
      </c>
    </row>
    <row r="2209" spans="1:17" x14ac:dyDescent="0.75">
      <c r="A2209" t="s">
        <v>2273</v>
      </c>
      <c r="B2209" t="s">
        <v>11033</v>
      </c>
      <c r="G2209" s="14">
        <v>2207</v>
      </c>
      <c r="H2209" s="14">
        <f t="shared" ca="1" si="340"/>
        <v>0</v>
      </c>
      <c r="I2209" s="117">
        <f t="shared" ca="1" si="341"/>
        <v>0</v>
      </c>
      <c r="J2209" s="113">
        <f t="shared" ca="1" si="342"/>
        <v>13.868343195266274</v>
      </c>
      <c r="K2209" s="14">
        <f t="shared" ca="1" si="345"/>
        <v>0</v>
      </c>
      <c r="L2209" s="113">
        <f t="shared" ca="1" si="346"/>
        <v>-13.868343195266274</v>
      </c>
      <c r="M2209" s="113">
        <f t="shared" ca="1" si="347"/>
        <v>0</v>
      </c>
      <c r="N2209" s="113">
        <f t="shared" ca="1" si="348"/>
        <v>0</v>
      </c>
      <c r="O2209" s="14">
        <f t="shared" ca="1" si="349"/>
        <v>0</v>
      </c>
      <c r="P2209" s="113">
        <f t="shared" ca="1" si="343"/>
        <v>13.868343195266274</v>
      </c>
      <c r="Q2209" s="114">
        <f t="shared" ca="1" si="344"/>
        <v>0</v>
      </c>
    </row>
    <row r="2210" spans="1:17" x14ac:dyDescent="0.75">
      <c r="A2210" t="s">
        <v>2274</v>
      </c>
      <c r="B2210" t="s">
        <v>11034</v>
      </c>
      <c r="G2210" s="14">
        <v>2208</v>
      </c>
      <c r="H2210" s="14">
        <f t="shared" ca="1" si="340"/>
        <v>0</v>
      </c>
      <c r="I2210" s="117">
        <f t="shared" ca="1" si="341"/>
        <v>0</v>
      </c>
      <c r="J2210" s="113">
        <f t="shared" ca="1" si="342"/>
        <v>13.868343195266274</v>
      </c>
      <c r="K2210" s="14">
        <f t="shared" ca="1" si="345"/>
        <v>0</v>
      </c>
      <c r="L2210" s="113">
        <f t="shared" ca="1" si="346"/>
        <v>-13.868343195266274</v>
      </c>
      <c r="M2210" s="113">
        <f t="shared" ca="1" si="347"/>
        <v>0</v>
      </c>
      <c r="N2210" s="113">
        <f t="shared" ca="1" si="348"/>
        <v>0</v>
      </c>
      <c r="O2210" s="14">
        <f t="shared" ca="1" si="349"/>
        <v>0</v>
      </c>
      <c r="P2210" s="113">
        <f t="shared" ca="1" si="343"/>
        <v>13.868343195266274</v>
      </c>
      <c r="Q2210" s="114">
        <f t="shared" ca="1" si="344"/>
        <v>0</v>
      </c>
    </row>
    <row r="2211" spans="1:17" x14ac:dyDescent="0.75">
      <c r="A2211" t="s">
        <v>2275</v>
      </c>
      <c r="B2211" t="s">
        <v>11035</v>
      </c>
      <c r="G2211" s="14">
        <v>2209</v>
      </c>
      <c r="H2211" s="14">
        <f t="shared" ca="1" si="340"/>
        <v>0</v>
      </c>
      <c r="I2211" s="117">
        <f t="shared" ca="1" si="341"/>
        <v>0</v>
      </c>
      <c r="J2211" s="113">
        <f t="shared" ca="1" si="342"/>
        <v>13.868343195266274</v>
      </c>
      <c r="K2211" s="14">
        <f t="shared" ca="1" si="345"/>
        <v>0</v>
      </c>
      <c r="L2211" s="113">
        <f t="shared" ca="1" si="346"/>
        <v>-13.868343195266274</v>
      </c>
      <c r="M2211" s="113">
        <f t="shared" ca="1" si="347"/>
        <v>0</v>
      </c>
      <c r="N2211" s="113">
        <f t="shared" ca="1" si="348"/>
        <v>0</v>
      </c>
      <c r="O2211" s="14">
        <f t="shared" ca="1" si="349"/>
        <v>0</v>
      </c>
      <c r="P2211" s="113">
        <f t="shared" ca="1" si="343"/>
        <v>13.868343195266274</v>
      </c>
      <c r="Q2211" s="114">
        <f t="shared" ca="1" si="344"/>
        <v>0</v>
      </c>
    </row>
    <row r="2212" spans="1:17" x14ac:dyDescent="0.75">
      <c r="A2212" t="s">
        <v>2276</v>
      </c>
      <c r="B2212" t="s">
        <v>11036</v>
      </c>
      <c r="G2212" s="14">
        <v>2210</v>
      </c>
      <c r="H2212" s="14">
        <f t="shared" ca="1" si="340"/>
        <v>0</v>
      </c>
      <c r="I2212" s="117">
        <f t="shared" ca="1" si="341"/>
        <v>0</v>
      </c>
      <c r="J2212" s="113">
        <f t="shared" ca="1" si="342"/>
        <v>13.868343195266274</v>
      </c>
      <c r="K2212" s="14">
        <f t="shared" ca="1" si="345"/>
        <v>0</v>
      </c>
      <c r="L2212" s="113">
        <f t="shared" ca="1" si="346"/>
        <v>-13.868343195266274</v>
      </c>
      <c r="M2212" s="113">
        <f t="shared" ca="1" si="347"/>
        <v>0</v>
      </c>
      <c r="N2212" s="113">
        <f t="shared" ca="1" si="348"/>
        <v>0</v>
      </c>
      <c r="O2212" s="14">
        <f t="shared" ca="1" si="349"/>
        <v>0</v>
      </c>
      <c r="P2212" s="113">
        <f t="shared" ca="1" si="343"/>
        <v>13.868343195266274</v>
      </c>
      <c r="Q2212" s="114">
        <f t="shared" ca="1" si="344"/>
        <v>0</v>
      </c>
    </row>
    <row r="2213" spans="1:17" x14ac:dyDescent="0.75">
      <c r="A2213" t="s">
        <v>2277</v>
      </c>
      <c r="B2213" t="s">
        <v>11037</v>
      </c>
      <c r="G2213" s="14">
        <v>2211</v>
      </c>
      <c r="H2213" s="14">
        <f t="shared" ca="1" si="340"/>
        <v>0</v>
      </c>
      <c r="I2213" s="117">
        <f t="shared" ca="1" si="341"/>
        <v>0</v>
      </c>
      <c r="J2213" s="113">
        <f t="shared" ca="1" si="342"/>
        <v>13.868343195266274</v>
      </c>
      <c r="K2213" s="14">
        <f t="shared" ca="1" si="345"/>
        <v>0</v>
      </c>
      <c r="L2213" s="113">
        <f t="shared" ca="1" si="346"/>
        <v>-13.868343195266274</v>
      </c>
      <c r="M2213" s="113">
        <f t="shared" ca="1" si="347"/>
        <v>0</v>
      </c>
      <c r="N2213" s="113">
        <f t="shared" ca="1" si="348"/>
        <v>0</v>
      </c>
      <c r="O2213" s="14">
        <f t="shared" ca="1" si="349"/>
        <v>0</v>
      </c>
      <c r="P2213" s="113">
        <f t="shared" ca="1" si="343"/>
        <v>13.868343195266274</v>
      </c>
      <c r="Q2213" s="114">
        <f t="shared" ca="1" si="344"/>
        <v>0</v>
      </c>
    </row>
    <row r="2214" spans="1:17" x14ac:dyDescent="0.75">
      <c r="A2214" t="s">
        <v>2278</v>
      </c>
      <c r="B2214" t="s">
        <v>11038</v>
      </c>
      <c r="G2214" s="14">
        <v>2212</v>
      </c>
      <c r="H2214" s="14">
        <f t="shared" ca="1" si="340"/>
        <v>0</v>
      </c>
      <c r="I2214" s="117">
        <f t="shared" ca="1" si="341"/>
        <v>0</v>
      </c>
      <c r="J2214" s="113">
        <f t="shared" ca="1" si="342"/>
        <v>13.868343195266274</v>
      </c>
      <c r="K2214" s="14">
        <f t="shared" ca="1" si="345"/>
        <v>0</v>
      </c>
      <c r="L2214" s="113">
        <f t="shared" ca="1" si="346"/>
        <v>-13.868343195266274</v>
      </c>
      <c r="M2214" s="113">
        <f t="shared" ca="1" si="347"/>
        <v>0</v>
      </c>
      <c r="N2214" s="113">
        <f t="shared" ca="1" si="348"/>
        <v>0</v>
      </c>
      <c r="O2214" s="14">
        <f t="shared" ca="1" si="349"/>
        <v>0</v>
      </c>
      <c r="P2214" s="113">
        <f t="shared" ca="1" si="343"/>
        <v>13.868343195266274</v>
      </c>
      <c r="Q2214" s="114">
        <f t="shared" ca="1" si="344"/>
        <v>0</v>
      </c>
    </row>
    <row r="2215" spans="1:17" x14ac:dyDescent="0.75">
      <c r="A2215" t="s">
        <v>2279</v>
      </c>
      <c r="B2215" t="s">
        <v>11039</v>
      </c>
      <c r="G2215" s="14">
        <v>2213</v>
      </c>
      <c r="H2215" s="14">
        <f t="shared" ca="1" si="340"/>
        <v>0</v>
      </c>
      <c r="I2215" s="117">
        <f t="shared" ca="1" si="341"/>
        <v>0</v>
      </c>
      <c r="J2215" s="113">
        <f t="shared" ca="1" si="342"/>
        <v>20.802514792899409</v>
      </c>
      <c r="K2215" s="14">
        <f t="shared" ca="1" si="345"/>
        <v>0</v>
      </c>
      <c r="L2215" s="113">
        <f t="shared" ca="1" si="346"/>
        <v>-20.802514792899409</v>
      </c>
      <c r="M2215" s="113">
        <f t="shared" ca="1" si="347"/>
        <v>0</v>
      </c>
      <c r="N2215" s="113">
        <f t="shared" ca="1" si="348"/>
        <v>0</v>
      </c>
      <c r="O2215" s="14">
        <f t="shared" ca="1" si="349"/>
        <v>0</v>
      </c>
      <c r="P2215" s="113">
        <f t="shared" ca="1" si="343"/>
        <v>20.802514792899409</v>
      </c>
      <c r="Q2215" s="114">
        <f t="shared" ca="1" si="344"/>
        <v>0</v>
      </c>
    </row>
    <row r="2216" spans="1:17" x14ac:dyDescent="0.75">
      <c r="A2216" t="s">
        <v>2280</v>
      </c>
      <c r="B2216" t="s">
        <v>11040</v>
      </c>
      <c r="G2216" s="14">
        <v>2214</v>
      </c>
      <c r="H2216" s="14">
        <f t="shared" ca="1" si="340"/>
        <v>7.3940000000000001</v>
      </c>
      <c r="I2216" s="117">
        <f t="shared" ca="1" si="341"/>
        <v>1.6266800000000001</v>
      </c>
      <c r="J2216" s="113">
        <f t="shared" ca="1" si="342"/>
        <v>31.203772189349117</v>
      </c>
      <c r="K2216" s="14">
        <f t="shared" ca="1" si="345"/>
        <v>0</v>
      </c>
      <c r="L2216" s="113">
        <f t="shared" ca="1" si="346"/>
        <v>-29.577092189349116</v>
      </c>
      <c r="M2216" s="113">
        <f t="shared" ca="1" si="347"/>
        <v>0</v>
      </c>
      <c r="N2216" s="113">
        <f t="shared" ca="1" si="348"/>
        <v>0</v>
      </c>
      <c r="O2216" s="14">
        <f t="shared" ca="1" si="349"/>
        <v>0</v>
      </c>
      <c r="P2216" s="113">
        <f t="shared" ca="1" si="343"/>
        <v>29.577092189349116</v>
      </c>
      <c r="Q2216" s="114">
        <f t="shared" ca="1" si="344"/>
        <v>0</v>
      </c>
    </row>
    <row r="2217" spans="1:17" x14ac:dyDescent="0.75">
      <c r="A2217" t="s">
        <v>2281</v>
      </c>
      <c r="B2217" t="s">
        <v>11041</v>
      </c>
      <c r="G2217" s="14">
        <v>2215</v>
      </c>
      <c r="H2217" s="14">
        <f t="shared" ca="1" si="340"/>
        <v>44.597999999999999</v>
      </c>
      <c r="I2217" s="117">
        <f t="shared" ca="1" si="341"/>
        <v>9.8115600000000001</v>
      </c>
      <c r="J2217" s="113">
        <f t="shared" ca="1" si="342"/>
        <v>40.21819526627219</v>
      </c>
      <c r="K2217" s="14">
        <f t="shared" ca="1" si="345"/>
        <v>0</v>
      </c>
      <c r="L2217" s="113">
        <f t="shared" ca="1" si="346"/>
        <v>-30.40663526627219</v>
      </c>
      <c r="M2217" s="113">
        <f t="shared" ca="1" si="347"/>
        <v>0</v>
      </c>
      <c r="N2217" s="113">
        <f t="shared" ca="1" si="348"/>
        <v>0</v>
      </c>
      <c r="O2217" s="14">
        <f t="shared" ca="1" si="349"/>
        <v>0</v>
      </c>
      <c r="P2217" s="113">
        <f t="shared" ca="1" si="343"/>
        <v>30.40663526627219</v>
      </c>
      <c r="Q2217" s="114">
        <f t="shared" ca="1" si="344"/>
        <v>0</v>
      </c>
    </row>
    <row r="2218" spans="1:17" x14ac:dyDescent="0.75">
      <c r="A2218" t="s">
        <v>2282</v>
      </c>
      <c r="B2218" t="s">
        <v>11042</v>
      </c>
      <c r="G2218" s="14">
        <v>2216</v>
      </c>
      <c r="H2218" s="14">
        <f t="shared" ca="1" si="340"/>
        <v>91.290999999999997</v>
      </c>
      <c r="I2218" s="117">
        <f t="shared" ca="1" si="341"/>
        <v>20.084019999999999</v>
      </c>
      <c r="J2218" s="113">
        <f t="shared" ca="1" si="342"/>
        <v>48.539201183431956</v>
      </c>
      <c r="K2218" s="14">
        <f t="shared" ca="1" si="345"/>
        <v>0</v>
      </c>
      <c r="L2218" s="113">
        <f t="shared" ca="1" si="346"/>
        <v>-28.455181183431957</v>
      </c>
      <c r="M2218" s="113">
        <f t="shared" ca="1" si="347"/>
        <v>0</v>
      </c>
      <c r="N2218" s="113">
        <f t="shared" ca="1" si="348"/>
        <v>0</v>
      </c>
      <c r="O2218" s="14">
        <f t="shared" ca="1" si="349"/>
        <v>0</v>
      </c>
      <c r="P2218" s="113">
        <f t="shared" ca="1" si="343"/>
        <v>28.455181183431957</v>
      </c>
      <c r="Q2218" s="114">
        <f t="shared" ca="1" si="344"/>
        <v>0</v>
      </c>
    </row>
    <row r="2219" spans="1:17" x14ac:dyDescent="0.75">
      <c r="A2219" t="s">
        <v>2283</v>
      </c>
      <c r="B2219" t="s">
        <v>11043</v>
      </c>
      <c r="G2219" s="14">
        <v>2217</v>
      </c>
      <c r="H2219" s="14">
        <f t="shared" ca="1" si="340"/>
        <v>113.15300000000001</v>
      </c>
      <c r="I2219" s="117">
        <f t="shared" ca="1" si="341"/>
        <v>24.893660000000001</v>
      </c>
      <c r="J2219" s="113">
        <f t="shared" ca="1" si="342"/>
        <v>58.940458579881664</v>
      </c>
      <c r="K2219" s="14">
        <f t="shared" ca="1" si="345"/>
        <v>0</v>
      </c>
      <c r="L2219" s="113">
        <f t="shared" ca="1" si="346"/>
        <v>-34.046798579881667</v>
      </c>
      <c r="M2219" s="113">
        <f t="shared" ca="1" si="347"/>
        <v>0</v>
      </c>
      <c r="N2219" s="113">
        <f t="shared" ca="1" si="348"/>
        <v>0</v>
      </c>
      <c r="O2219" s="14">
        <f t="shared" ca="1" si="349"/>
        <v>0</v>
      </c>
      <c r="P2219" s="113">
        <f t="shared" ca="1" si="343"/>
        <v>34.046798579881667</v>
      </c>
      <c r="Q2219" s="114">
        <f t="shared" ca="1" si="344"/>
        <v>0</v>
      </c>
    </row>
    <row r="2220" spans="1:17" x14ac:dyDescent="0.75">
      <c r="A2220" t="s">
        <v>2284</v>
      </c>
      <c r="B2220" t="s">
        <v>11044</v>
      </c>
      <c r="G2220" s="14">
        <v>2218</v>
      </c>
      <c r="H2220" s="14">
        <f t="shared" ca="1" si="340"/>
        <v>102.044</v>
      </c>
      <c r="I2220" s="117">
        <f t="shared" ca="1" si="341"/>
        <v>22.449680000000001</v>
      </c>
      <c r="J2220" s="113">
        <f t="shared" ca="1" si="342"/>
        <v>71.421967455621314</v>
      </c>
      <c r="K2220" s="14">
        <f t="shared" ca="1" si="345"/>
        <v>0</v>
      </c>
      <c r="L2220" s="113">
        <f t="shared" ca="1" si="346"/>
        <v>-48.972287455621313</v>
      </c>
      <c r="M2220" s="113">
        <f t="shared" ca="1" si="347"/>
        <v>0</v>
      </c>
      <c r="N2220" s="113">
        <f t="shared" ca="1" si="348"/>
        <v>0</v>
      </c>
      <c r="O2220" s="14">
        <f t="shared" ca="1" si="349"/>
        <v>0</v>
      </c>
      <c r="P2220" s="113">
        <f t="shared" ca="1" si="343"/>
        <v>48.972287455621313</v>
      </c>
      <c r="Q2220" s="114">
        <f t="shared" ca="1" si="344"/>
        <v>0</v>
      </c>
    </row>
    <row r="2221" spans="1:17" x14ac:dyDescent="0.75">
      <c r="A2221" t="s">
        <v>2285</v>
      </c>
      <c r="B2221" t="s">
        <v>11045</v>
      </c>
      <c r="G2221" s="14">
        <v>2219</v>
      </c>
      <c r="H2221" s="14">
        <f t="shared" ca="1" si="340"/>
        <v>224.74299999999999</v>
      </c>
      <c r="I2221" s="117">
        <f t="shared" ca="1" si="341"/>
        <v>49.443460000000002</v>
      </c>
      <c r="J2221" s="113">
        <f t="shared" ca="1" si="342"/>
        <v>68.648298816568058</v>
      </c>
      <c r="K2221" s="14">
        <f t="shared" ca="1" si="345"/>
        <v>0</v>
      </c>
      <c r="L2221" s="113">
        <f t="shared" ca="1" si="346"/>
        <v>-19.204838816568056</v>
      </c>
      <c r="M2221" s="113">
        <f t="shared" ca="1" si="347"/>
        <v>0</v>
      </c>
      <c r="N2221" s="113">
        <f t="shared" ca="1" si="348"/>
        <v>0</v>
      </c>
      <c r="O2221" s="14">
        <f t="shared" ca="1" si="349"/>
        <v>0</v>
      </c>
      <c r="P2221" s="113">
        <f t="shared" ca="1" si="343"/>
        <v>19.204838816568056</v>
      </c>
      <c r="Q2221" s="114">
        <f t="shared" ca="1" si="344"/>
        <v>0</v>
      </c>
    </row>
    <row r="2222" spans="1:17" x14ac:dyDescent="0.75">
      <c r="A2222" t="s">
        <v>2286</v>
      </c>
      <c r="B2222" t="s">
        <v>11046</v>
      </c>
      <c r="G2222" s="14">
        <v>2220</v>
      </c>
      <c r="H2222" s="14">
        <f t="shared" ca="1" si="340"/>
        <v>342.44900000000001</v>
      </c>
      <c r="I2222" s="117">
        <f t="shared" ca="1" si="341"/>
        <v>75.33878</v>
      </c>
      <c r="J2222" s="113">
        <f t="shared" ca="1" si="342"/>
        <v>63.794378698224854</v>
      </c>
      <c r="K2222" s="14">
        <f t="shared" ca="1" si="345"/>
        <v>11.544401301775146</v>
      </c>
      <c r="L2222" s="113">
        <f t="shared" ca="1" si="346"/>
        <v>11.544401301775146</v>
      </c>
      <c r="M2222" s="113">
        <f t="shared" ca="1" si="347"/>
        <v>11.544401301775146</v>
      </c>
      <c r="N2222" s="113">
        <f t="shared" ca="1" si="348"/>
        <v>0</v>
      </c>
      <c r="O2222" s="14">
        <f t="shared" ca="1" si="349"/>
        <v>11.544401301775146</v>
      </c>
      <c r="P2222" s="113">
        <f t="shared" ca="1" si="343"/>
        <v>0</v>
      </c>
      <c r="Q2222" s="114">
        <f t="shared" ca="1" si="344"/>
        <v>0</v>
      </c>
    </row>
    <row r="2223" spans="1:17" x14ac:dyDescent="0.75">
      <c r="A2223" t="s">
        <v>2287</v>
      </c>
      <c r="B2223" t="s">
        <v>11047</v>
      </c>
      <c r="G2223" s="14">
        <v>2221</v>
      </c>
      <c r="H2223" s="14">
        <f t="shared" ca="1" si="340"/>
        <v>469.625</v>
      </c>
      <c r="I2223" s="117">
        <f t="shared" ca="1" si="341"/>
        <v>103.3175</v>
      </c>
      <c r="J2223" s="113">
        <f t="shared" ca="1" si="342"/>
        <v>65.874630177514803</v>
      </c>
      <c r="K2223" s="14">
        <f t="shared" ca="1" si="345"/>
        <v>37.442869822485193</v>
      </c>
      <c r="L2223" s="113">
        <f t="shared" ca="1" si="346"/>
        <v>37.442869822485193</v>
      </c>
      <c r="M2223" s="113">
        <f t="shared" ca="1" si="347"/>
        <v>48.987271124260339</v>
      </c>
      <c r="N2223" s="113">
        <f t="shared" ca="1" si="348"/>
        <v>0</v>
      </c>
      <c r="O2223" s="14">
        <f t="shared" ca="1" si="349"/>
        <v>37.442869822485193</v>
      </c>
      <c r="P2223" s="113">
        <f t="shared" ca="1" si="343"/>
        <v>0</v>
      </c>
      <c r="Q2223" s="114">
        <f t="shared" ca="1" si="344"/>
        <v>0</v>
      </c>
    </row>
    <row r="2224" spans="1:17" x14ac:dyDescent="0.75">
      <c r="A2224" t="s">
        <v>2288</v>
      </c>
      <c r="B2224" t="s">
        <v>11048</v>
      </c>
      <c r="G2224" s="14">
        <v>2222</v>
      </c>
      <c r="H2224" s="14">
        <f t="shared" ca="1" si="340"/>
        <v>417.36500000000001</v>
      </c>
      <c r="I2224" s="117">
        <f t="shared" ca="1" si="341"/>
        <v>91.820300000000003</v>
      </c>
      <c r="J2224" s="113">
        <f t="shared" ca="1" si="342"/>
        <v>69.341715976331372</v>
      </c>
      <c r="K2224" s="14">
        <f t="shared" ca="1" si="345"/>
        <v>22.478584023668631</v>
      </c>
      <c r="L2224" s="113">
        <f t="shared" ca="1" si="346"/>
        <v>22.478584023668631</v>
      </c>
      <c r="M2224" s="113">
        <f t="shared" ca="1" si="347"/>
        <v>71.465855147928977</v>
      </c>
      <c r="N2224" s="113">
        <f t="shared" ca="1" si="348"/>
        <v>0</v>
      </c>
      <c r="O2224" s="14">
        <f t="shared" ca="1" si="349"/>
        <v>22.478584023668638</v>
      </c>
      <c r="P2224" s="113">
        <f t="shared" ca="1" si="343"/>
        <v>0</v>
      </c>
      <c r="Q2224" s="114">
        <f t="shared" ca="1" si="344"/>
        <v>0</v>
      </c>
    </row>
    <row r="2225" spans="1:17" x14ac:dyDescent="0.75">
      <c r="A2225" t="s">
        <v>2289</v>
      </c>
      <c r="B2225" t="s">
        <v>11049</v>
      </c>
      <c r="G2225" s="14">
        <v>2223</v>
      </c>
      <c r="H2225" s="14">
        <f t="shared" ca="1" si="340"/>
        <v>313.15800000000002</v>
      </c>
      <c r="I2225" s="117">
        <f t="shared" ca="1" si="341"/>
        <v>68.894760000000005</v>
      </c>
      <c r="J2225" s="113">
        <f t="shared" ca="1" si="342"/>
        <v>70.728550295858</v>
      </c>
      <c r="K2225" s="14">
        <f t="shared" ca="1" si="345"/>
        <v>0</v>
      </c>
      <c r="L2225" s="113">
        <f t="shared" ca="1" si="346"/>
        <v>-1.8337902958579946</v>
      </c>
      <c r="M2225" s="113">
        <f t="shared" ca="1" si="347"/>
        <v>69.632064852070982</v>
      </c>
      <c r="N2225" s="113">
        <f t="shared" ca="1" si="348"/>
        <v>1.8337902958579946</v>
      </c>
      <c r="O2225" s="14">
        <f t="shared" ca="1" si="349"/>
        <v>0</v>
      </c>
      <c r="P2225" s="113">
        <f t="shared" ca="1" si="343"/>
        <v>0</v>
      </c>
      <c r="Q2225" s="114">
        <f t="shared" ca="1" si="344"/>
        <v>0</v>
      </c>
    </row>
    <row r="2226" spans="1:17" x14ac:dyDescent="0.75">
      <c r="A2226" t="s">
        <v>2290</v>
      </c>
      <c r="B2226" t="s">
        <v>11050</v>
      </c>
      <c r="G2226" s="14">
        <v>2224</v>
      </c>
      <c r="H2226" s="14">
        <f t="shared" ca="1" si="340"/>
        <v>208.149</v>
      </c>
      <c r="I2226" s="117">
        <f t="shared" ca="1" si="341"/>
        <v>45.79278</v>
      </c>
      <c r="J2226" s="113">
        <f t="shared" ca="1" si="342"/>
        <v>71.421967455621314</v>
      </c>
      <c r="K2226" s="14">
        <f t="shared" ca="1" si="345"/>
        <v>0</v>
      </c>
      <c r="L2226" s="113">
        <f t="shared" ca="1" si="346"/>
        <v>-25.629187455621313</v>
      </c>
      <c r="M2226" s="113">
        <f t="shared" ca="1" si="347"/>
        <v>44.002877396449669</v>
      </c>
      <c r="N2226" s="113">
        <f t="shared" ca="1" si="348"/>
        <v>25.629187455621313</v>
      </c>
      <c r="O2226" s="14">
        <f t="shared" ca="1" si="349"/>
        <v>0</v>
      </c>
      <c r="P2226" s="113">
        <f t="shared" ca="1" si="343"/>
        <v>0</v>
      </c>
      <c r="Q2226" s="114">
        <f t="shared" ca="1" si="344"/>
        <v>0</v>
      </c>
    </row>
    <row r="2227" spans="1:17" x14ac:dyDescent="0.75">
      <c r="A2227" t="s">
        <v>2291</v>
      </c>
      <c r="B2227" t="s">
        <v>11051</v>
      </c>
      <c r="G2227" s="14">
        <v>2225</v>
      </c>
      <c r="H2227" s="14">
        <f t="shared" ca="1" si="340"/>
        <v>134.52500000000001</v>
      </c>
      <c r="I2227" s="117">
        <f t="shared" ca="1" si="341"/>
        <v>29.595500000000001</v>
      </c>
      <c r="J2227" s="113">
        <f t="shared" ca="1" si="342"/>
        <v>72.808801775147941</v>
      </c>
      <c r="K2227" s="14">
        <f t="shared" ca="1" si="345"/>
        <v>0</v>
      </c>
      <c r="L2227" s="113">
        <f t="shared" ca="1" si="346"/>
        <v>-43.21330177514794</v>
      </c>
      <c r="M2227" s="113">
        <f t="shared" ca="1" si="347"/>
        <v>0.78957562130172931</v>
      </c>
      <c r="N2227" s="113">
        <f t="shared" ca="1" si="348"/>
        <v>43.21330177514794</v>
      </c>
      <c r="O2227" s="14">
        <f t="shared" ca="1" si="349"/>
        <v>0</v>
      </c>
      <c r="P2227" s="113">
        <f t="shared" ca="1" si="343"/>
        <v>0</v>
      </c>
      <c r="Q2227" s="114">
        <f t="shared" ca="1" si="344"/>
        <v>0</v>
      </c>
    </row>
    <row r="2228" spans="1:17" x14ac:dyDescent="0.75">
      <c r="A2228" t="s">
        <v>2292</v>
      </c>
      <c r="B2228" t="s">
        <v>11052</v>
      </c>
      <c r="G2228" s="14">
        <v>2226</v>
      </c>
      <c r="H2228" s="14">
        <f t="shared" ca="1" si="340"/>
        <v>26.856999999999999</v>
      </c>
      <c r="I2228" s="117">
        <f t="shared" ca="1" si="341"/>
        <v>5.9085399999999995</v>
      </c>
      <c r="J2228" s="113">
        <f t="shared" ca="1" si="342"/>
        <v>58.940458579881664</v>
      </c>
      <c r="K2228" s="14">
        <f t="shared" ca="1" si="345"/>
        <v>0</v>
      </c>
      <c r="L2228" s="113">
        <f t="shared" ca="1" si="346"/>
        <v>-53.031918579881662</v>
      </c>
      <c r="M2228" s="113">
        <f t="shared" ca="1" si="347"/>
        <v>0</v>
      </c>
      <c r="N2228" s="113">
        <f t="shared" ca="1" si="348"/>
        <v>0.78957562130172931</v>
      </c>
      <c r="O2228" s="14">
        <f t="shared" ca="1" si="349"/>
        <v>0</v>
      </c>
      <c r="P2228" s="113">
        <f t="shared" ca="1" si="343"/>
        <v>52.242342958579933</v>
      </c>
      <c r="Q2228" s="114">
        <f t="shared" ca="1" si="344"/>
        <v>0</v>
      </c>
    </row>
    <row r="2229" spans="1:17" x14ac:dyDescent="0.75">
      <c r="A2229" t="s">
        <v>2293</v>
      </c>
      <c r="B2229" t="s">
        <v>11053</v>
      </c>
      <c r="G2229" s="14">
        <v>2227</v>
      </c>
      <c r="H2229" s="14">
        <f t="shared" ca="1" si="340"/>
        <v>0</v>
      </c>
      <c r="I2229" s="117">
        <f t="shared" ca="1" si="341"/>
        <v>0</v>
      </c>
      <c r="J2229" s="113">
        <f t="shared" ca="1" si="342"/>
        <v>48.539201183431956</v>
      </c>
      <c r="K2229" s="14">
        <f t="shared" ca="1" si="345"/>
        <v>0</v>
      </c>
      <c r="L2229" s="113">
        <f t="shared" ca="1" si="346"/>
        <v>-48.539201183431956</v>
      </c>
      <c r="M2229" s="113">
        <f t="shared" ca="1" si="347"/>
        <v>0</v>
      </c>
      <c r="N2229" s="113">
        <f t="shared" ca="1" si="348"/>
        <v>0</v>
      </c>
      <c r="O2229" s="14">
        <f t="shared" ca="1" si="349"/>
        <v>0</v>
      </c>
      <c r="P2229" s="113">
        <f t="shared" ca="1" si="343"/>
        <v>48.539201183431956</v>
      </c>
      <c r="Q2229" s="114">
        <f t="shared" ca="1" si="344"/>
        <v>0</v>
      </c>
    </row>
    <row r="2230" spans="1:17" x14ac:dyDescent="0.75">
      <c r="A2230" t="s">
        <v>2294</v>
      </c>
      <c r="B2230" t="s">
        <v>11054</v>
      </c>
      <c r="G2230" s="14">
        <v>2228</v>
      </c>
      <c r="H2230" s="14">
        <f t="shared" ca="1" si="340"/>
        <v>0</v>
      </c>
      <c r="I2230" s="117">
        <f t="shared" ca="1" si="341"/>
        <v>0</v>
      </c>
      <c r="J2230" s="113">
        <f t="shared" ca="1" si="342"/>
        <v>38.137943786982255</v>
      </c>
      <c r="K2230" s="14">
        <f t="shared" ca="1" si="345"/>
        <v>0</v>
      </c>
      <c r="L2230" s="113">
        <f t="shared" ca="1" si="346"/>
        <v>-38.137943786982255</v>
      </c>
      <c r="M2230" s="113">
        <f t="shared" ca="1" si="347"/>
        <v>0</v>
      </c>
      <c r="N2230" s="113">
        <f t="shared" ca="1" si="348"/>
        <v>0</v>
      </c>
      <c r="O2230" s="14">
        <f t="shared" ca="1" si="349"/>
        <v>0</v>
      </c>
      <c r="P2230" s="113">
        <f t="shared" ca="1" si="343"/>
        <v>38.137943786982255</v>
      </c>
      <c r="Q2230" s="114">
        <f t="shared" ca="1" si="344"/>
        <v>0</v>
      </c>
    </row>
    <row r="2231" spans="1:17" x14ac:dyDescent="0.75">
      <c r="A2231" t="s">
        <v>2295</v>
      </c>
      <c r="B2231" t="s">
        <v>11055</v>
      </c>
      <c r="G2231" s="14">
        <v>2229</v>
      </c>
      <c r="H2231" s="14">
        <f t="shared" ca="1" si="340"/>
        <v>0</v>
      </c>
      <c r="I2231" s="117">
        <f t="shared" ca="1" si="341"/>
        <v>0</v>
      </c>
      <c r="J2231" s="113">
        <f t="shared" ca="1" si="342"/>
        <v>24.269600591715978</v>
      </c>
      <c r="K2231" s="14">
        <f t="shared" ca="1" si="345"/>
        <v>0</v>
      </c>
      <c r="L2231" s="113">
        <f t="shared" ca="1" si="346"/>
        <v>-24.269600591715978</v>
      </c>
      <c r="M2231" s="113">
        <f t="shared" ca="1" si="347"/>
        <v>0</v>
      </c>
      <c r="N2231" s="113">
        <f t="shared" ca="1" si="348"/>
        <v>0</v>
      </c>
      <c r="O2231" s="14">
        <f t="shared" ca="1" si="349"/>
        <v>0</v>
      </c>
      <c r="P2231" s="113">
        <f t="shared" ca="1" si="343"/>
        <v>24.269600591715978</v>
      </c>
      <c r="Q2231" s="114">
        <f t="shared" ca="1" si="344"/>
        <v>0</v>
      </c>
    </row>
    <row r="2232" spans="1:17" x14ac:dyDescent="0.75">
      <c r="A2232" t="s">
        <v>2296</v>
      </c>
      <c r="B2232" t="s">
        <v>11056</v>
      </c>
      <c r="G2232" s="14">
        <v>2230</v>
      </c>
      <c r="H2232" s="14">
        <f t="shared" ca="1" si="340"/>
        <v>0</v>
      </c>
      <c r="I2232" s="117">
        <f t="shared" ca="1" si="341"/>
        <v>0</v>
      </c>
      <c r="J2232" s="113">
        <f t="shared" ca="1" si="342"/>
        <v>13.868343195266274</v>
      </c>
      <c r="K2232" s="14">
        <f t="shared" ca="1" si="345"/>
        <v>0</v>
      </c>
      <c r="L2232" s="113">
        <f t="shared" ca="1" si="346"/>
        <v>-13.868343195266274</v>
      </c>
      <c r="M2232" s="113">
        <f t="shared" ca="1" si="347"/>
        <v>0</v>
      </c>
      <c r="N2232" s="113">
        <f t="shared" ca="1" si="348"/>
        <v>0</v>
      </c>
      <c r="O2232" s="14">
        <f t="shared" ca="1" si="349"/>
        <v>0</v>
      </c>
      <c r="P2232" s="113">
        <f t="shared" ca="1" si="343"/>
        <v>13.868343195266274</v>
      </c>
      <c r="Q2232" s="114">
        <f t="shared" ca="1" si="344"/>
        <v>0</v>
      </c>
    </row>
    <row r="2233" spans="1:17" x14ac:dyDescent="0.75">
      <c r="A2233" t="s">
        <v>2297</v>
      </c>
      <c r="B2233" t="s">
        <v>11057</v>
      </c>
      <c r="G2233" s="14">
        <v>2231</v>
      </c>
      <c r="H2233" s="14">
        <f t="shared" ca="1" si="340"/>
        <v>0</v>
      </c>
      <c r="I2233" s="117">
        <f t="shared" ca="1" si="341"/>
        <v>0</v>
      </c>
      <c r="J2233" s="113">
        <f t="shared" ca="1" si="342"/>
        <v>13.868343195266274</v>
      </c>
      <c r="K2233" s="14">
        <f t="shared" ca="1" si="345"/>
        <v>0</v>
      </c>
      <c r="L2233" s="113">
        <f t="shared" ca="1" si="346"/>
        <v>-13.868343195266274</v>
      </c>
      <c r="M2233" s="113">
        <f t="shared" ca="1" si="347"/>
        <v>0</v>
      </c>
      <c r="N2233" s="113">
        <f t="shared" ca="1" si="348"/>
        <v>0</v>
      </c>
      <c r="O2233" s="14">
        <f t="shared" ca="1" si="349"/>
        <v>0</v>
      </c>
      <c r="P2233" s="113">
        <f t="shared" ca="1" si="343"/>
        <v>13.868343195266274</v>
      </c>
      <c r="Q2233" s="114">
        <f t="shared" ca="1" si="344"/>
        <v>0</v>
      </c>
    </row>
    <row r="2234" spans="1:17" x14ac:dyDescent="0.75">
      <c r="A2234" t="s">
        <v>2298</v>
      </c>
      <c r="B2234" t="s">
        <v>11058</v>
      </c>
      <c r="G2234" s="14">
        <v>2232</v>
      </c>
      <c r="H2234" s="14">
        <f t="shared" ca="1" si="340"/>
        <v>0</v>
      </c>
      <c r="I2234" s="117">
        <f t="shared" ca="1" si="341"/>
        <v>0</v>
      </c>
      <c r="J2234" s="113">
        <f t="shared" ca="1" si="342"/>
        <v>13.868343195266274</v>
      </c>
      <c r="K2234" s="14">
        <f t="shared" ca="1" si="345"/>
        <v>0</v>
      </c>
      <c r="L2234" s="113">
        <f t="shared" ca="1" si="346"/>
        <v>-13.868343195266274</v>
      </c>
      <c r="M2234" s="113">
        <f t="shared" ca="1" si="347"/>
        <v>0</v>
      </c>
      <c r="N2234" s="113">
        <f t="shared" ca="1" si="348"/>
        <v>0</v>
      </c>
      <c r="O2234" s="14">
        <f t="shared" ca="1" si="349"/>
        <v>0</v>
      </c>
      <c r="P2234" s="113">
        <f t="shared" ca="1" si="343"/>
        <v>13.868343195266274</v>
      </c>
      <c r="Q2234" s="114">
        <f t="shared" ca="1" si="344"/>
        <v>0</v>
      </c>
    </row>
    <row r="2235" spans="1:17" x14ac:dyDescent="0.75">
      <c r="A2235" t="s">
        <v>2299</v>
      </c>
      <c r="B2235" t="s">
        <v>11059</v>
      </c>
      <c r="G2235" s="14">
        <v>2233</v>
      </c>
      <c r="H2235" s="14">
        <f t="shared" ca="1" si="340"/>
        <v>0</v>
      </c>
      <c r="I2235" s="117">
        <f t="shared" ca="1" si="341"/>
        <v>0</v>
      </c>
      <c r="J2235" s="113">
        <f t="shared" ca="1" si="342"/>
        <v>13.868343195266274</v>
      </c>
      <c r="K2235" s="14">
        <f t="shared" ca="1" si="345"/>
        <v>0</v>
      </c>
      <c r="L2235" s="113">
        <f t="shared" ca="1" si="346"/>
        <v>-13.868343195266274</v>
      </c>
      <c r="M2235" s="113">
        <f t="shared" ca="1" si="347"/>
        <v>0</v>
      </c>
      <c r="N2235" s="113">
        <f t="shared" ca="1" si="348"/>
        <v>0</v>
      </c>
      <c r="O2235" s="14">
        <f t="shared" ca="1" si="349"/>
        <v>0</v>
      </c>
      <c r="P2235" s="113">
        <f t="shared" ca="1" si="343"/>
        <v>13.868343195266274</v>
      </c>
      <c r="Q2235" s="114">
        <f t="shared" ca="1" si="344"/>
        <v>0</v>
      </c>
    </row>
    <row r="2236" spans="1:17" x14ac:dyDescent="0.75">
      <c r="A2236" t="s">
        <v>2300</v>
      </c>
      <c r="B2236" t="s">
        <v>11060</v>
      </c>
      <c r="G2236" s="14">
        <v>2234</v>
      </c>
      <c r="H2236" s="14">
        <f t="shared" ca="1" si="340"/>
        <v>0</v>
      </c>
      <c r="I2236" s="117">
        <f t="shared" ca="1" si="341"/>
        <v>0</v>
      </c>
      <c r="J2236" s="113">
        <f t="shared" ca="1" si="342"/>
        <v>13.868343195266274</v>
      </c>
      <c r="K2236" s="14">
        <f t="shared" ca="1" si="345"/>
        <v>0</v>
      </c>
      <c r="L2236" s="113">
        <f t="shared" ca="1" si="346"/>
        <v>-13.868343195266274</v>
      </c>
      <c r="M2236" s="113">
        <f t="shared" ca="1" si="347"/>
        <v>0</v>
      </c>
      <c r="N2236" s="113">
        <f t="shared" ca="1" si="348"/>
        <v>0</v>
      </c>
      <c r="O2236" s="14">
        <f t="shared" ca="1" si="349"/>
        <v>0</v>
      </c>
      <c r="P2236" s="113">
        <f t="shared" ca="1" si="343"/>
        <v>13.868343195266274</v>
      </c>
      <c r="Q2236" s="114">
        <f t="shared" ca="1" si="344"/>
        <v>0</v>
      </c>
    </row>
    <row r="2237" spans="1:17" x14ac:dyDescent="0.75">
      <c r="A2237" t="s">
        <v>2301</v>
      </c>
      <c r="B2237" t="s">
        <v>11061</v>
      </c>
      <c r="G2237" s="14">
        <v>2235</v>
      </c>
      <c r="H2237" s="14">
        <f t="shared" ca="1" si="340"/>
        <v>0</v>
      </c>
      <c r="I2237" s="117">
        <f t="shared" ca="1" si="341"/>
        <v>0</v>
      </c>
      <c r="J2237" s="113">
        <f t="shared" ca="1" si="342"/>
        <v>13.868343195266274</v>
      </c>
      <c r="K2237" s="14">
        <f t="shared" ca="1" si="345"/>
        <v>0</v>
      </c>
      <c r="L2237" s="113">
        <f t="shared" ca="1" si="346"/>
        <v>-13.868343195266274</v>
      </c>
      <c r="M2237" s="113">
        <f t="shared" ca="1" si="347"/>
        <v>0</v>
      </c>
      <c r="N2237" s="113">
        <f t="shared" ca="1" si="348"/>
        <v>0</v>
      </c>
      <c r="O2237" s="14">
        <f t="shared" ca="1" si="349"/>
        <v>0</v>
      </c>
      <c r="P2237" s="113">
        <f t="shared" ca="1" si="343"/>
        <v>13.868343195266274</v>
      </c>
      <c r="Q2237" s="114">
        <f t="shared" ca="1" si="344"/>
        <v>0</v>
      </c>
    </row>
    <row r="2238" spans="1:17" x14ac:dyDescent="0.75">
      <c r="A2238" t="s">
        <v>2302</v>
      </c>
      <c r="B2238" t="s">
        <v>11062</v>
      </c>
      <c r="G2238" s="14">
        <v>2236</v>
      </c>
      <c r="H2238" s="14">
        <f t="shared" ca="1" si="340"/>
        <v>0</v>
      </c>
      <c r="I2238" s="117">
        <f t="shared" ca="1" si="341"/>
        <v>0</v>
      </c>
      <c r="J2238" s="113">
        <f t="shared" ca="1" si="342"/>
        <v>13.868343195266274</v>
      </c>
      <c r="K2238" s="14">
        <f t="shared" ca="1" si="345"/>
        <v>0</v>
      </c>
      <c r="L2238" s="113">
        <f t="shared" ca="1" si="346"/>
        <v>-13.868343195266274</v>
      </c>
      <c r="M2238" s="113">
        <f t="shared" ca="1" si="347"/>
        <v>0</v>
      </c>
      <c r="N2238" s="113">
        <f t="shared" ca="1" si="348"/>
        <v>0</v>
      </c>
      <c r="O2238" s="14">
        <f t="shared" ca="1" si="349"/>
        <v>0</v>
      </c>
      <c r="P2238" s="113">
        <f t="shared" ca="1" si="343"/>
        <v>13.868343195266274</v>
      </c>
      <c r="Q2238" s="114">
        <f t="shared" ca="1" si="344"/>
        <v>0</v>
      </c>
    </row>
    <row r="2239" spans="1:17" x14ac:dyDescent="0.75">
      <c r="A2239" t="s">
        <v>2303</v>
      </c>
      <c r="B2239" t="s">
        <v>11063</v>
      </c>
      <c r="G2239" s="14">
        <v>2237</v>
      </c>
      <c r="H2239" s="14">
        <f t="shared" ca="1" si="340"/>
        <v>0</v>
      </c>
      <c r="I2239" s="117">
        <f t="shared" ca="1" si="341"/>
        <v>0</v>
      </c>
      <c r="J2239" s="113">
        <f t="shared" ca="1" si="342"/>
        <v>20.802514792899409</v>
      </c>
      <c r="K2239" s="14">
        <f t="shared" ca="1" si="345"/>
        <v>0</v>
      </c>
      <c r="L2239" s="113">
        <f t="shared" ca="1" si="346"/>
        <v>-20.802514792899409</v>
      </c>
      <c r="M2239" s="113">
        <f t="shared" ca="1" si="347"/>
        <v>0</v>
      </c>
      <c r="N2239" s="113">
        <f t="shared" ca="1" si="348"/>
        <v>0</v>
      </c>
      <c r="O2239" s="14">
        <f t="shared" ca="1" si="349"/>
        <v>0</v>
      </c>
      <c r="P2239" s="113">
        <f t="shared" ca="1" si="343"/>
        <v>20.802514792899409</v>
      </c>
      <c r="Q2239" s="114">
        <f t="shared" ca="1" si="344"/>
        <v>0</v>
      </c>
    </row>
    <row r="2240" spans="1:17" x14ac:dyDescent="0.75">
      <c r="A2240" t="s">
        <v>2304</v>
      </c>
      <c r="B2240" t="s">
        <v>11064</v>
      </c>
      <c r="G2240" s="14">
        <v>2238</v>
      </c>
      <c r="H2240" s="14">
        <f t="shared" ca="1" si="340"/>
        <v>12.962</v>
      </c>
      <c r="I2240" s="117">
        <f t="shared" ca="1" si="341"/>
        <v>2.8516400000000002</v>
      </c>
      <c r="J2240" s="113">
        <f t="shared" ca="1" si="342"/>
        <v>31.203772189349117</v>
      </c>
      <c r="K2240" s="14">
        <f t="shared" ca="1" si="345"/>
        <v>0</v>
      </c>
      <c r="L2240" s="113">
        <f t="shared" ca="1" si="346"/>
        <v>-28.352132189349117</v>
      </c>
      <c r="M2240" s="113">
        <f t="shared" ca="1" si="347"/>
        <v>0</v>
      </c>
      <c r="N2240" s="113">
        <f t="shared" ca="1" si="348"/>
        <v>0</v>
      </c>
      <c r="O2240" s="14">
        <f t="shared" ca="1" si="349"/>
        <v>0</v>
      </c>
      <c r="P2240" s="113">
        <f t="shared" ca="1" si="343"/>
        <v>28.352132189349117</v>
      </c>
      <c r="Q2240" s="114">
        <f t="shared" ca="1" si="344"/>
        <v>0</v>
      </c>
    </row>
    <row r="2241" spans="1:17" x14ac:dyDescent="0.75">
      <c r="A2241" t="s">
        <v>2305</v>
      </c>
      <c r="B2241" t="s">
        <v>11065</v>
      </c>
      <c r="G2241" s="14">
        <v>2239</v>
      </c>
      <c r="H2241" s="14">
        <f t="shared" ca="1" si="340"/>
        <v>87.647000000000006</v>
      </c>
      <c r="I2241" s="117">
        <f t="shared" ca="1" si="341"/>
        <v>19.282340000000001</v>
      </c>
      <c r="J2241" s="113">
        <f t="shared" ca="1" si="342"/>
        <v>40.21819526627219</v>
      </c>
      <c r="K2241" s="14">
        <f t="shared" ca="1" si="345"/>
        <v>0</v>
      </c>
      <c r="L2241" s="113">
        <f t="shared" ca="1" si="346"/>
        <v>-20.935855266272188</v>
      </c>
      <c r="M2241" s="113">
        <f t="shared" ca="1" si="347"/>
        <v>0</v>
      </c>
      <c r="N2241" s="113">
        <f t="shared" ca="1" si="348"/>
        <v>0</v>
      </c>
      <c r="O2241" s="14">
        <f t="shared" ca="1" si="349"/>
        <v>0</v>
      </c>
      <c r="P2241" s="113">
        <f t="shared" ca="1" si="343"/>
        <v>20.935855266272188</v>
      </c>
      <c r="Q2241" s="114">
        <f t="shared" ca="1" si="344"/>
        <v>0</v>
      </c>
    </row>
    <row r="2242" spans="1:17" x14ac:dyDescent="0.75">
      <c r="A2242" t="s">
        <v>2306</v>
      </c>
      <c r="B2242" t="s">
        <v>11066</v>
      </c>
      <c r="G2242" s="14">
        <v>2240</v>
      </c>
      <c r="H2242" s="14">
        <f t="shared" ca="1" si="340"/>
        <v>229.386</v>
      </c>
      <c r="I2242" s="117">
        <f t="shared" ca="1" si="341"/>
        <v>50.464919999999999</v>
      </c>
      <c r="J2242" s="113">
        <f t="shared" ca="1" si="342"/>
        <v>48.539201183431956</v>
      </c>
      <c r="K2242" s="14">
        <f t="shared" ca="1" si="345"/>
        <v>1.9257188165680432</v>
      </c>
      <c r="L2242" s="113">
        <f t="shared" ca="1" si="346"/>
        <v>1.9257188165680432</v>
      </c>
      <c r="M2242" s="113">
        <f t="shared" ca="1" si="347"/>
        <v>1.9257188165680432</v>
      </c>
      <c r="N2242" s="113">
        <f t="shared" ca="1" si="348"/>
        <v>0</v>
      </c>
      <c r="O2242" s="14">
        <f t="shared" ca="1" si="349"/>
        <v>1.9257188165680432</v>
      </c>
      <c r="P2242" s="113">
        <f t="shared" ca="1" si="343"/>
        <v>0</v>
      </c>
      <c r="Q2242" s="114">
        <f t="shared" ca="1" si="344"/>
        <v>0</v>
      </c>
    </row>
    <row r="2243" spans="1:17" x14ac:dyDescent="0.75">
      <c r="A2243" t="s">
        <v>2307</v>
      </c>
      <c r="B2243" t="s">
        <v>11067</v>
      </c>
      <c r="G2243" s="14">
        <v>2241</v>
      </c>
      <c r="H2243" s="14">
        <f t="shared" ref="H2243:H2306" ca="1" si="350">INDEX(INDIRECT(Library_File&amp;"Irradiance_Library"),MATCH($A2243,INDIRECT(Library_File&amp;"Irradiance_Labels"),0),MATCH(INDEX(IrradianceOptions,1,MATCH($A$1,Cases,0)),INDIRECT(Library_File&amp;"Irradiance_Transfer"),0))</f>
        <v>374.84800000000001</v>
      </c>
      <c r="I2243" s="117">
        <f t="shared" ref="I2243:I2306" ca="1" si="351">INDEX(INDIRECT(Library_File&amp;"Solar_Library"),MATCH($C$3,INDIRECT(Library_File&amp;"Solar_Labels"),0),MATCH(INDEX(SolarOptions,1,MATCH($A$1,Cases,0)),INDIRECT(Library_File&amp;"Solar_Transfer"),0))*$H2243</f>
        <v>82.466560000000001</v>
      </c>
      <c r="J2243" s="113">
        <f t="shared" ref="J2243:J2306" ca="1" si="352">INDEX(INDIRECT(Library_File&amp;"PwrUsage_Library"),MATCH($B2243,INDIRECT(Library_File&amp;"PwrUsage_Labels"),0),MATCH(INDEX(PwrUsageOptions,1,MATCH($A$1,Cases,0)),INDIRECT(Library_File&amp;"PwrUsage_Transfer"),0))</f>
        <v>58.940458579881664</v>
      </c>
      <c r="K2243" s="14">
        <f t="shared" ca="1" si="345"/>
        <v>23.526101420118337</v>
      </c>
      <c r="L2243" s="113">
        <f t="shared" ca="1" si="346"/>
        <v>23.526101420118337</v>
      </c>
      <c r="M2243" s="113">
        <f t="shared" ca="1" si="347"/>
        <v>25.45182023668638</v>
      </c>
      <c r="N2243" s="113">
        <f t="shared" ca="1" si="348"/>
        <v>0</v>
      </c>
      <c r="O2243" s="14">
        <f t="shared" ca="1" si="349"/>
        <v>23.526101420118337</v>
      </c>
      <c r="P2243" s="113">
        <f t="shared" ref="P2243:P2306" ca="1" si="353">IF((J2243-I2243-N2243)&gt;0,(J2243-I2243-N2243),0)</f>
        <v>0</v>
      </c>
      <c r="Q2243" s="114">
        <f t="shared" ref="Q2243:Q2306" ca="1" si="354">IF((J2243+O2243-I2243)&lt;0,(J2243+O2243-I2243),0)</f>
        <v>0</v>
      </c>
    </row>
    <row r="2244" spans="1:17" x14ac:dyDescent="0.75">
      <c r="A2244" t="s">
        <v>2308</v>
      </c>
      <c r="B2244" t="s">
        <v>11068</v>
      </c>
      <c r="G2244" s="14">
        <v>2242</v>
      </c>
      <c r="H2244" s="14">
        <f t="shared" ca="1" si="350"/>
        <v>514.20399999999995</v>
      </c>
      <c r="I2244" s="117">
        <f t="shared" ca="1" si="351"/>
        <v>113.12487999999999</v>
      </c>
      <c r="J2244" s="113">
        <f t="shared" ca="1" si="352"/>
        <v>71.421967455621314</v>
      </c>
      <c r="K2244" s="14">
        <f t="shared" ref="K2244:K2307" ca="1" si="355">IF((I2244-J2244)&gt;0,(I2244-J2244),0)</f>
        <v>41.702912544378677</v>
      </c>
      <c r="L2244" s="113">
        <f t="shared" ref="L2244:L2307" ca="1" si="356">I2244-J2244</f>
        <v>41.702912544378677</v>
      </c>
      <c r="M2244" s="113">
        <f t="shared" ca="1" si="347"/>
        <v>67.154732781065064</v>
      </c>
      <c r="N2244" s="113">
        <f t="shared" ca="1" si="348"/>
        <v>0</v>
      </c>
      <c r="O2244" s="14">
        <f t="shared" ca="1" si="349"/>
        <v>41.702912544378684</v>
      </c>
      <c r="P2244" s="113">
        <f t="shared" ca="1" si="353"/>
        <v>0</v>
      </c>
      <c r="Q2244" s="114">
        <f t="shared" ca="1" si="354"/>
        <v>0</v>
      </c>
    </row>
    <row r="2245" spans="1:17" x14ac:dyDescent="0.75">
      <c r="A2245" t="s">
        <v>2309</v>
      </c>
      <c r="B2245" t="s">
        <v>11069</v>
      </c>
      <c r="G2245" s="14">
        <v>2243</v>
      </c>
      <c r="H2245" s="14">
        <f t="shared" ca="1" si="350"/>
        <v>563.51900000000001</v>
      </c>
      <c r="I2245" s="117">
        <f t="shared" ca="1" si="351"/>
        <v>123.97418</v>
      </c>
      <c r="J2245" s="113">
        <f t="shared" ca="1" si="352"/>
        <v>68.648298816568058</v>
      </c>
      <c r="K2245" s="14">
        <f t="shared" ca="1" si="355"/>
        <v>55.325881183431946</v>
      </c>
      <c r="L2245" s="113">
        <f t="shared" ca="1" si="356"/>
        <v>55.325881183431946</v>
      </c>
      <c r="M2245" s="113">
        <f t="shared" ref="M2245:M2308" ca="1" si="357">IF(AND((L2245+M2244)&lt;$M$3,(L2245+M2244)&gt;0),(L2245+M2244),IF((L2245+M2244)&gt;$M$3,$M$3,0))</f>
        <v>122.48061396449701</v>
      </c>
      <c r="N2245" s="113">
        <f t="shared" ref="N2245:N2308" ca="1" si="358">IF((M2244-M2245)&gt;0,(M2244-M2245),0)</f>
        <v>0</v>
      </c>
      <c r="O2245" s="14">
        <f t="shared" ref="O2245:O2308" ca="1" si="359">IF((M2244-M2245)&lt;0,(M2245-M2244),0)</f>
        <v>55.325881183431946</v>
      </c>
      <c r="P2245" s="113">
        <f t="shared" ca="1" si="353"/>
        <v>0</v>
      </c>
      <c r="Q2245" s="114">
        <f t="shared" ca="1" si="354"/>
        <v>0</v>
      </c>
    </row>
    <row r="2246" spans="1:17" x14ac:dyDescent="0.75">
      <c r="A2246" t="s">
        <v>2310</v>
      </c>
      <c r="B2246" t="s">
        <v>11070</v>
      </c>
      <c r="G2246" s="14">
        <v>2244</v>
      </c>
      <c r="H2246" s="14">
        <f t="shared" ca="1" si="350"/>
        <v>537.024</v>
      </c>
      <c r="I2246" s="117">
        <f t="shared" ca="1" si="351"/>
        <v>118.14528</v>
      </c>
      <c r="J2246" s="113">
        <f t="shared" ca="1" si="352"/>
        <v>63.794378698224854</v>
      </c>
      <c r="K2246" s="14">
        <f t="shared" ca="1" si="355"/>
        <v>54.350901301775146</v>
      </c>
      <c r="L2246" s="113">
        <f t="shared" ca="1" si="356"/>
        <v>54.350901301775146</v>
      </c>
      <c r="M2246" s="113">
        <f t="shared" ca="1" si="357"/>
        <v>176</v>
      </c>
      <c r="N2246" s="113">
        <f t="shared" ca="1" si="358"/>
        <v>0</v>
      </c>
      <c r="O2246" s="14">
        <f t="shared" ca="1" si="359"/>
        <v>53.51938603550299</v>
      </c>
      <c r="P2246" s="113">
        <f t="shared" ca="1" si="353"/>
        <v>0</v>
      </c>
      <c r="Q2246" s="114">
        <f t="shared" ca="1" si="354"/>
        <v>-0.83151526627214878</v>
      </c>
    </row>
    <row r="2247" spans="1:17" x14ac:dyDescent="0.75">
      <c r="A2247" t="s">
        <v>2311</v>
      </c>
      <c r="B2247" t="s">
        <v>11071</v>
      </c>
      <c r="G2247" s="14">
        <v>2245</v>
      </c>
      <c r="H2247" s="14">
        <f t="shared" ca="1" si="350"/>
        <v>455.077</v>
      </c>
      <c r="I2247" s="117">
        <f t="shared" ca="1" si="351"/>
        <v>100.11694</v>
      </c>
      <c r="J2247" s="113">
        <f t="shared" ca="1" si="352"/>
        <v>65.874630177514803</v>
      </c>
      <c r="K2247" s="14">
        <f t="shared" ca="1" si="355"/>
        <v>34.242309822485197</v>
      </c>
      <c r="L2247" s="113">
        <f t="shared" ca="1" si="356"/>
        <v>34.242309822485197</v>
      </c>
      <c r="M2247" s="113">
        <f t="shared" ca="1" si="357"/>
        <v>176</v>
      </c>
      <c r="N2247" s="113">
        <f t="shared" ca="1" si="358"/>
        <v>0</v>
      </c>
      <c r="O2247" s="14">
        <f t="shared" ca="1" si="359"/>
        <v>0</v>
      </c>
      <c r="P2247" s="113">
        <f t="shared" ca="1" si="353"/>
        <v>0</v>
      </c>
      <c r="Q2247" s="114">
        <f t="shared" ca="1" si="354"/>
        <v>-34.242309822485197</v>
      </c>
    </row>
    <row r="2248" spans="1:17" x14ac:dyDescent="0.75">
      <c r="A2248" t="s">
        <v>2312</v>
      </c>
      <c r="B2248" t="s">
        <v>11072</v>
      </c>
      <c r="G2248" s="14">
        <v>2246</v>
      </c>
      <c r="H2248" s="14">
        <f t="shared" ca="1" si="350"/>
        <v>461.40699999999998</v>
      </c>
      <c r="I2248" s="117">
        <f t="shared" ca="1" si="351"/>
        <v>101.50954</v>
      </c>
      <c r="J2248" s="113">
        <f t="shared" ca="1" si="352"/>
        <v>69.341715976331372</v>
      </c>
      <c r="K2248" s="14">
        <f t="shared" ca="1" si="355"/>
        <v>32.167824023668629</v>
      </c>
      <c r="L2248" s="113">
        <f t="shared" ca="1" si="356"/>
        <v>32.167824023668629</v>
      </c>
      <c r="M2248" s="113">
        <f t="shared" ca="1" si="357"/>
        <v>176</v>
      </c>
      <c r="N2248" s="113">
        <f t="shared" ca="1" si="358"/>
        <v>0</v>
      </c>
      <c r="O2248" s="14">
        <f t="shared" ca="1" si="359"/>
        <v>0</v>
      </c>
      <c r="P2248" s="113">
        <f t="shared" ca="1" si="353"/>
        <v>0</v>
      </c>
      <c r="Q2248" s="114">
        <f t="shared" ca="1" si="354"/>
        <v>-32.167824023668629</v>
      </c>
    </row>
    <row r="2249" spans="1:17" x14ac:dyDescent="0.75">
      <c r="A2249" t="s">
        <v>2313</v>
      </c>
      <c r="B2249" t="s">
        <v>11073</v>
      </c>
      <c r="G2249" s="14">
        <v>2247</v>
      </c>
      <c r="H2249" s="14">
        <f t="shared" ca="1" si="350"/>
        <v>386.76400000000001</v>
      </c>
      <c r="I2249" s="117">
        <f t="shared" ca="1" si="351"/>
        <v>85.088080000000005</v>
      </c>
      <c r="J2249" s="113">
        <f t="shared" ca="1" si="352"/>
        <v>70.728550295858</v>
      </c>
      <c r="K2249" s="14">
        <f t="shared" ca="1" si="355"/>
        <v>14.359529704142005</v>
      </c>
      <c r="L2249" s="113">
        <f t="shared" ca="1" si="356"/>
        <v>14.359529704142005</v>
      </c>
      <c r="M2249" s="113">
        <f t="shared" ca="1" si="357"/>
        <v>176</v>
      </c>
      <c r="N2249" s="113">
        <f t="shared" ca="1" si="358"/>
        <v>0</v>
      </c>
      <c r="O2249" s="14">
        <f t="shared" ca="1" si="359"/>
        <v>0</v>
      </c>
      <c r="P2249" s="113">
        <f t="shared" ca="1" si="353"/>
        <v>0</v>
      </c>
      <c r="Q2249" s="114">
        <f t="shared" ca="1" si="354"/>
        <v>-14.359529704142005</v>
      </c>
    </row>
    <row r="2250" spans="1:17" x14ac:dyDescent="0.75">
      <c r="A2250" t="s">
        <v>2314</v>
      </c>
      <c r="B2250" t="s">
        <v>11074</v>
      </c>
      <c r="G2250" s="14">
        <v>2248</v>
      </c>
      <c r="H2250" s="14">
        <f t="shared" ca="1" si="350"/>
        <v>271.84899999999999</v>
      </c>
      <c r="I2250" s="117">
        <f t="shared" ca="1" si="351"/>
        <v>59.806779999999996</v>
      </c>
      <c r="J2250" s="113">
        <f t="shared" ca="1" si="352"/>
        <v>71.421967455621314</v>
      </c>
      <c r="K2250" s="14">
        <f t="shared" ca="1" si="355"/>
        <v>0</v>
      </c>
      <c r="L2250" s="113">
        <f t="shared" ca="1" si="356"/>
        <v>-11.615187455621317</v>
      </c>
      <c r="M2250" s="113">
        <f t="shared" ca="1" si="357"/>
        <v>164.38481254437869</v>
      </c>
      <c r="N2250" s="113">
        <f t="shared" ca="1" si="358"/>
        <v>11.61518745562131</v>
      </c>
      <c r="O2250" s="14">
        <f t="shared" ca="1" si="359"/>
        <v>0</v>
      </c>
      <c r="P2250" s="113">
        <f t="shared" ca="1" si="353"/>
        <v>7.1054273576010019E-15</v>
      </c>
      <c r="Q2250" s="114">
        <f t="shared" ca="1" si="354"/>
        <v>0</v>
      </c>
    </row>
    <row r="2251" spans="1:17" x14ac:dyDescent="0.75">
      <c r="A2251" t="s">
        <v>2315</v>
      </c>
      <c r="B2251" t="s">
        <v>11075</v>
      </c>
      <c r="G2251" s="14">
        <v>2249</v>
      </c>
      <c r="H2251" s="14">
        <f t="shared" ca="1" si="350"/>
        <v>154.21700000000001</v>
      </c>
      <c r="I2251" s="117">
        <f t="shared" ca="1" si="351"/>
        <v>33.92774</v>
      </c>
      <c r="J2251" s="113">
        <f t="shared" ca="1" si="352"/>
        <v>72.808801775147941</v>
      </c>
      <c r="K2251" s="14">
        <f t="shared" ca="1" si="355"/>
        <v>0</v>
      </c>
      <c r="L2251" s="113">
        <f t="shared" ca="1" si="356"/>
        <v>-38.881061775147941</v>
      </c>
      <c r="M2251" s="113">
        <f t="shared" ca="1" si="357"/>
        <v>125.50375076923075</v>
      </c>
      <c r="N2251" s="113">
        <f t="shared" ca="1" si="358"/>
        <v>38.881061775147941</v>
      </c>
      <c r="O2251" s="14">
        <f t="shared" ca="1" si="359"/>
        <v>0</v>
      </c>
      <c r="P2251" s="113">
        <f t="shared" ca="1" si="353"/>
        <v>0</v>
      </c>
      <c r="Q2251" s="114">
        <f t="shared" ca="1" si="354"/>
        <v>0</v>
      </c>
    </row>
    <row r="2252" spans="1:17" x14ac:dyDescent="0.75">
      <c r="A2252" t="s">
        <v>2316</v>
      </c>
      <c r="B2252" t="s">
        <v>11076</v>
      </c>
      <c r="G2252" s="14">
        <v>2250</v>
      </c>
      <c r="H2252" s="14">
        <f t="shared" ca="1" si="350"/>
        <v>29.602</v>
      </c>
      <c r="I2252" s="117">
        <f t="shared" ca="1" si="351"/>
        <v>6.5124399999999998</v>
      </c>
      <c r="J2252" s="113">
        <f t="shared" ca="1" si="352"/>
        <v>58.940458579881664</v>
      </c>
      <c r="K2252" s="14">
        <f t="shared" ca="1" si="355"/>
        <v>0</v>
      </c>
      <c r="L2252" s="113">
        <f t="shared" ca="1" si="356"/>
        <v>-52.428018579881666</v>
      </c>
      <c r="M2252" s="113">
        <f t="shared" ca="1" si="357"/>
        <v>73.075732189349083</v>
      </c>
      <c r="N2252" s="113">
        <f t="shared" ca="1" si="358"/>
        <v>52.428018579881666</v>
      </c>
      <c r="O2252" s="14">
        <f t="shared" ca="1" si="359"/>
        <v>0</v>
      </c>
      <c r="P2252" s="113">
        <f t="shared" ca="1" si="353"/>
        <v>0</v>
      </c>
      <c r="Q2252" s="114">
        <f t="shared" ca="1" si="354"/>
        <v>0</v>
      </c>
    </row>
    <row r="2253" spans="1:17" x14ac:dyDescent="0.75">
      <c r="A2253" t="s">
        <v>2317</v>
      </c>
      <c r="B2253" t="s">
        <v>11077</v>
      </c>
      <c r="G2253" s="14">
        <v>2251</v>
      </c>
      <c r="H2253" s="14">
        <f t="shared" ca="1" si="350"/>
        <v>0</v>
      </c>
      <c r="I2253" s="117">
        <f t="shared" ca="1" si="351"/>
        <v>0</v>
      </c>
      <c r="J2253" s="113">
        <f t="shared" ca="1" si="352"/>
        <v>48.539201183431956</v>
      </c>
      <c r="K2253" s="14">
        <f t="shared" ca="1" si="355"/>
        <v>0</v>
      </c>
      <c r="L2253" s="113">
        <f t="shared" ca="1" si="356"/>
        <v>-48.539201183431956</v>
      </c>
      <c r="M2253" s="113">
        <f t="shared" ca="1" si="357"/>
        <v>24.536531005917126</v>
      </c>
      <c r="N2253" s="113">
        <f t="shared" ca="1" si="358"/>
        <v>48.539201183431956</v>
      </c>
      <c r="O2253" s="14">
        <f t="shared" ca="1" si="359"/>
        <v>0</v>
      </c>
      <c r="P2253" s="113">
        <f t="shared" ca="1" si="353"/>
        <v>0</v>
      </c>
      <c r="Q2253" s="114">
        <f t="shared" ca="1" si="354"/>
        <v>0</v>
      </c>
    </row>
    <row r="2254" spans="1:17" x14ac:dyDescent="0.75">
      <c r="A2254" t="s">
        <v>2318</v>
      </c>
      <c r="B2254" t="s">
        <v>11078</v>
      </c>
      <c r="G2254" s="14">
        <v>2252</v>
      </c>
      <c r="H2254" s="14">
        <f t="shared" ca="1" si="350"/>
        <v>0</v>
      </c>
      <c r="I2254" s="117">
        <f t="shared" ca="1" si="351"/>
        <v>0</v>
      </c>
      <c r="J2254" s="113">
        <f t="shared" ca="1" si="352"/>
        <v>38.137943786982255</v>
      </c>
      <c r="K2254" s="14">
        <f t="shared" ca="1" si="355"/>
        <v>0</v>
      </c>
      <c r="L2254" s="113">
        <f t="shared" ca="1" si="356"/>
        <v>-38.137943786982255</v>
      </c>
      <c r="M2254" s="113">
        <f t="shared" ca="1" si="357"/>
        <v>0</v>
      </c>
      <c r="N2254" s="113">
        <f t="shared" ca="1" si="358"/>
        <v>24.536531005917126</v>
      </c>
      <c r="O2254" s="14">
        <f t="shared" ca="1" si="359"/>
        <v>0</v>
      </c>
      <c r="P2254" s="113">
        <f t="shared" ca="1" si="353"/>
        <v>13.601412781065129</v>
      </c>
      <c r="Q2254" s="114">
        <f t="shared" ca="1" si="354"/>
        <v>0</v>
      </c>
    </row>
    <row r="2255" spans="1:17" x14ac:dyDescent="0.75">
      <c r="A2255" t="s">
        <v>2319</v>
      </c>
      <c r="B2255" t="s">
        <v>11079</v>
      </c>
      <c r="G2255" s="14">
        <v>2253</v>
      </c>
      <c r="H2255" s="14">
        <f t="shared" ca="1" si="350"/>
        <v>0</v>
      </c>
      <c r="I2255" s="117">
        <f t="shared" ca="1" si="351"/>
        <v>0</v>
      </c>
      <c r="J2255" s="113">
        <f t="shared" ca="1" si="352"/>
        <v>24.269600591715978</v>
      </c>
      <c r="K2255" s="14">
        <f t="shared" ca="1" si="355"/>
        <v>0</v>
      </c>
      <c r="L2255" s="113">
        <f t="shared" ca="1" si="356"/>
        <v>-24.269600591715978</v>
      </c>
      <c r="M2255" s="113">
        <f t="shared" ca="1" si="357"/>
        <v>0</v>
      </c>
      <c r="N2255" s="113">
        <f t="shared" ca="1" si="358"/>
        <v>0</v>
      </c>
      <c r="O2255" s="14">
        <f t="shared" ca="1" si="359"/>
        <v>0</v>
      </c>
      <c r="P2255" s="113">
        <f t="shared" ca="1" si="353"/>
        <v>24.269600591715978</v>
      </c>
      <c r="Q2255" s="114">
        <f t="shared" ca="1" si="354"/>
        <v>0</v>
      </c>
    </row>
    <row r="2256" spans="1:17" x14ac:dyDescent="0.75">
      <c r="A2256" t="s">
        <v>2320</v>
      </c>
      <c r="B2256" t="s">
        <v>11080</v>
      </c>
      <c r="G2256" s="14">
        <v>2254</v>
      </c>
      <c r="H2256" s="14">
        <f t="shared" ca="1" si="350"/>
        <v>0</v>
      </c>
      <c r="I2256" s="117">
        <f t="shared" ca="1" si="351"/>
        <v>0</v>
      </c>
      <c r="J2256" s="113">
        <f t="shared" ca="1" si="352"/>
        <v>13.868343195266274</v>
      </c>
      <c r="K2256" s="14">
        <f t="shared" ca="1" si="355"/>
        <v>0</v>
      </c>
      <c r="L2256" s="113">
        <f t="shared" ca="1" si="356"/>
        <v>-13.868343195266274</v>
      </c>
      <c r="M2256" s="113">
        <f t="shared" ca="1" si="357"/>
        <v>0</v>
      </c>
      <c r="N2256" s="113">
        <f t="shared" ca="1" si="358"/>
        <v>0</v>
      </c>
      <c r="O2256" s="14">
        <f t="shared" ca="1" si="359"/>
        <v>0</v>
      </c>
      <c r="P2256" s="113">
        <f t="shared" ca="1" si="353"/>
        <v>13.868343195266274</v>
      </c>
      <c r="Q2256" s="114">
        <f t="shared" ca="1" si="354"/>
        <v>0</v>
      </c>
    </row>
    <row r="2257" spans="1:17" x14ac:dyDescent="0.75">
      <c r="A2257" t="s">
        <v>2321</v>
      </c>
      <c r="B2257" t="s">
        <v>11081</v>
      </c>
      <c r="G2257" s="14">
        <v>2255</v>
      </c>
      <c r="H2257" s="14">
        <f t="shared" ca="1" si="350"/>
        <v>0</v>
      </c>
      <c r="I2257" s="117">
        <f t="shared" ca="1" si="351"/>
        <v>0</v>
      </c>
      <c r="J2257" s="113">
        <f t="shared" ca="1" si="352"/>
        <v>13.868343195266274</v>
      </c>
      <c r="K2257" s="14">
        <f t="shared" ca="1" si="355"/>
        <v>0</v>
      </c>
      <c r="L2257" s="113">
        <f t="shared" ca="1" si="356"/>
        <v>-13.868343195266274</v>
      </c>
      <c r="M2257" s="113">
        <f t="shared" ca="1" si="357"/>
        <v>0</v>
      </c>
      <c r="N2257" s="113">
        <f t="shared" ca="1" si="358"/>
        <v>0</v>
      </c>
      <c r="O2257" s="14">
        <f t="shared" ca="1" si="359"/>
        <v>0</v>
      </c>
      <c r="P2257" s="113">
        <f t="shared" ca="1" si="353"/>
        <v>13.868343195266274</v>
      </c>
      <c r="Q2257" s="114">
        <f t="shared" ca="1" si="354"/>
        <v>0</v>
      </c>
    </row>
    <row r="2258" spans="1:17" x14ac:dyDescent="0.75">
      <c r="A2258" t="s">
        <v>2322</v>
      </c>
      <c r="B2258" t="s">
        <v>11082</v>
      </c>
      <c r="G2258" s="14">
        <v>2256</v>
      </c>
      <c r="H2258" s="14">
        <f t="shared" ca="1" si="350"/>
        <v>0</v>
      </c>
      <c r="I2258" s="117">
        <f t="shared" ca="1" si="351"/>
        <v>0</v>
      </c>
      <c r="J2258" s="113">
        <f t="shared" ca="1" si="352"/>
        <v>13.868343195266274</v>
      </c>
      <c r="K2258" s="14">
        <f t="shared" ca="1" si="355"/>
        <v>0</v>
      </c>
      <c r="L2258" s="113">
        <f t="shared" ca="1" si="356"/>
        <v>-13.868343195266274</v>
      </c>
      <c r="M2258" s="113">
        <f t="shared" ca="1" si="357"/>
        <v>0</v>
      </c>
      <c r="N2258" s="113">
        <f t="shared" ca="1" si="358"/>
        <v>0</v>
      </c>
      <c r="O2258" s="14">
        <f t="shared" ca="1" si="359"/>
        <v>0</v>
      </c>
      <c r="P2258" s="113">
        <f t="shared" ca="1" si="353"/>
        <v>13.868343195266274</v>
      </c>
      <c r="Q2258" s="114">
        <f t="shared" ca="1" si="354"/>
        <v>0</v>
      </c>
    </row>
    <row r="2259" spans="1:17" x14ac:dyDescent="0.75">
      <c r="A2259" t="s">
        <v>2323</v>
      </c>
      <c r="B2259" t="s">
        <v>11083</v>
      </c>
      <c r="G2259" s="14">
        <v>2257</v>
      </c>
      <c r="H2259" s="14">
        <f t="shared" ca="1" si="350"/>
        <v>0</v>
      </c>
      <c r="I2259" s="117">
        <f t="shared" ca="1" si="351"/>
        <v>0</v>
      </c>
      <c r="J2259" s="113">
        <f t="shared" ca="1" si="352"/>
        <v>13.868343195266274</v>
      </c>
      <c r="K2259" s="14">
        <f t="shared" ca="1" si="355"/>
        <v>0</v>
      </c>
      <c r="L2259" s="113">
        <f t="shared" ca="1" si="356"/>
        <v>-13.868343195266274</v>
      </c>
      <c r="M2259" s="113">
        <f t="shared" ca="1" si="357"/>
        <v>0</v>
      </c>
      <c r="N2259" s="113">
        <f t="shared" ca="1" si="358"/>
        <v>0</v>
      </c>
      <c r="O2259" s="14">
        <f t="shared" ca="1" si="359"/>
        <v>0</v>
      </c>
      <c r="P2259" s="113">
        <f t="shared" ca="1" si="353"/>
        <v>13.868343195266274</v>
      </c>
      <c r="Q2259" s="114">
        <f t="shared" ca="1" si="354"/>
        <v>0</v>
      </c>
    </row>
    <row r="2260" spans="1:17" x14ac:dyDescent="0.75">
      <c r="A2260" t="s">
        <v>2324</v>
      </c>
      <c r="B2260" t="s">
        <v>11084</v>
      </c>
      <c r="G2260" s="14">
        <v>2258</v>
      </c>
      <c r="H2260" s="14">
        <f t="shared" ca="1" si="350"/>
        <v>0</v>
      </c>
      <c r="I2260" s="117">
        <f t="shared" ca="1" si="351"/>
        <v>0</v>
      </c>
      <c r="J2260" s="113">
        <f t="shared" ca="1" si="352"/>
        <v>13.868343195266274</v>
      </c>
      <c r="K2260" s="14">
        <f t="shared" ca="1" si="355"/>
        <v>0</v>
      </c>
      <c r="L2260" s="113">
        <f t="shared" ca="1" si="356"/>
        <v>-13.868343195266274</v>
      </c>
      <c r="M2260" s="113">
        <f t="shared" ca="1" si="357"/>
        <v>0</v>
      </c>
      <c r="N2260" s="113">
        <f t="shared" ca="1" si="358"/>
        <v>0</v>
      </c>
      <c r="O2260" s="14">
        <f t="shared" ca="1" si="359"/>
        <v>0</v>
      </c>
      <c r="P2260" s="113">
        <f t="shared" ca="1" si="353"/>
        <v>13.868343195266274</v>
      </c>
      <c r="Q2260" s="114">
        <f t="shared" ca="1" si="354"/>
        <v>0</v>
      </c>
    </row>
    <row r="2261" spans="1:17" x14ac:dyDescent="0.75">
      <c r="A2261" t="s">
        <v>2325</v>
      </c>
      <c r="B2261" t="s">
        <v>11085</v>
      </c>
      <c r="G2261" s="14">
        <v>2259</v>
      </c>
      <c r="H2261" s="14">
        <f t="shared" ca="1" si="350"/>
        <v>0</v>
      </c>
      <c r="I2261" s="117">
        <f t="shared" ca="1" si="351"/>
        <v>0</v>
      </c>
      <c r="J2261" s="113">
        <f t="shared" ca="1" si="352"/>
        <v>13.868343195266274</v>
      </c>
      <c r="K2261" s="14">
        <f t="shared" ca="1" si="355"/>
        <v>0</v>
      </c>
      <c r="L2261" s="113">
        <f t="shared" ca="1" si="356"/>
        <v>-13.868343195266274</v>
      </c>
      <c r="M2261" s="113">
        <f t="shared" ca="1" si="357"/>
        <v>0</v>
      </c>
      <c r="N2261" s="113">
        <f t="shared" ca="1" si="358"/>
        <v>0</v>
      </c>
      <c r="O2261" s="14">
        <f t="shared" ca="1" si="359"/>
        <v>0</v>
      </c>
      <c r="P2261" s="113">
        <f t="shared" ca="1" si="353"/>
        <v>13.868343195266274</v>
      </c>
      <c r="Q2261" s="114">
        <f t="shared" ca="1" si="354"/>
        <v>0</v>
      </c>
    </row>
    <row r="2262" spans="1:17" x14ac:dyDescent="0.75">
      <c r="A2262" t="s">
        <v>2326</v>
      </c>
      <c r="B2262" t="s">
        <v>11086</v>
      </c>
      <c r="G2262" s="14">
        <v>2260</v>
      </c>
      <c r="H2262" s="14">
        <f t="shared" ca="1" si="350"/>
        <v>0</v>
      </c>
      <c r="I2262" s="117">
        <f t="shared" ca="1" si="351"/>
        <v>0</v>
      </c>
      <c r="J2262" s="113">
        <f t="shared" ca="1" si="352"/>
        <v>13.868343195266274</v>
      </c>
      <c r="K2262" s="14">
        <f t="shared" ca="1" si="355"/>
        <v>0</v>
      </c>
      <c r="L2262" s="113">
        <f t="shared" ca="1" si="356"/>
        <v>-13.868343195266274</v>
      </c>
      <c r="M2262" s="113">
        <f t="shared" ca="1" si="357"/>
        <v>0</v>
      </c>
      <c r="N2262" s="113">
        <f t="shared" ca="1" si="358"/>
        <v>0</v>
      </c>
      <c r="O2262" s="14">
        <f t="shared" ca="1" si="359"/>
        <v>0</v>
      </c>
      <c r="P2262" s="113">
        <f t="shared" ca="1" si="353"/>
        <v>13.868343195266274</v>
      </c>
      <c r="Q2262" s="114">
        <f t="shared" ca="1" si="354"/>
        <v>0</v>
      </c>
    </row>
    <row r="2263" spans="1:17" x14ac:dyDescent="0.75">
      <c r="A2263" t="s">
        <v>2327</v>
      </c>
      <c r="B2263" t="s">
        <v>11087</v>
      </c>
      <c r="G2263" s="14">
        <v>2261</v>
      </c>
      <c r="H2263" s="14">
        <f t="shared" ca="1" si="350"/>
        <v>0</v>
      </c>
      <c r="I2263" s="117">
        <f t="shared" ca="1" si="351"/>
        <v>0</v>
      </c>
      <c r="J2263" s="113">
        <f t="shared" ca="1" si="352"/>
        <v>20.802514792899409</v>
      </c>
      <c r="K2263" s="14">
        <f t="shared" ca="1" si="355"/>
        <v>0</v>
      </c>
      <c r="L2263" s="113">
        <f t="shared" ca="1" si="356"/>
        <v>-20.802514792899409</v>
      </c>
      <c r="M2263" s="113">
        <f t="shared" ca="1" si="357"/>
        <v>0</v>
      </c>
      <c r="N2263" s="113">
        <f t="shared" ca="1" si="358"/>
        <v>0</v>
      </c>
      <c r="O2263" s="14">
        <f t="shared" ca="1" si="359"/>
        <v>0</v>
      </c>
      <c r="P2263" s="113">
        <f t="shared" ca="1" si="353"/>
        <v>20.802514792899409</v>
      </c>
      <c r="Q2263" s="114">
        <f t="shared" ca="1" si="354"/>
        <v>0</v>
      </c>
    </row>
    <row r="2264" spans="1:17" x14ac:dyDescent="0.75">
      <c r="A2264" t="s">
        <v>2328</v>
      </c>
      <c r="B2264" t="s">
        <v>11088</v>
      </c>
      <c r="G2264" s="14">
        <v>2262</v>
      </c>
      <c r="H2264" s="14">
        <f t="shared" ca="1" si="350"/>
        <v>13.89</v>
      </c>
      <c r="I2264" s="117">
        <f t="shared" ca="1" si="351"/>
        <v>3.0558000000000001</v>
      </c>
      <c r="J2264" s="113">
        <f t="shared" ca="1" si="352"/>
        <v>31.203772189349117</v>
      </c>
      <c r="K2264" s="14">
        <f t="shared" ca="1" si="355"/>
        <v>0</v>
      </c>
      <c r="L2264" s="113">
        <f t="shared" ca="1" si="356"/>
        <v>-28.147972189349115</v>
      </c>
      <c r="M2264" s="113">
        <f t="shared" ca="1" si="357"/>
        <v>0</v>
      </c>
      <c r="N2264" s="113">
        <f t="shared" ca="1" si="358"/>
        <v>0</v>
      </c>
      <c r="O2264" s="14">
        <f t="shared" ca="1" si="359"/>
        <v>0</v>
      </c>
      <c r="P2264" s="113">
        <f t="shared" ca="1" si="353"/>
        <v>28.147972189349115</v>
      </c>
      <c r="Q2264" s="114">
        <f t="shared" ca="1" si="354"/>
        <v>0</v>
      </c>
    </row>
    <row r="2265" spans="1:17" x14ac:dyDescent="0.75">
      <c r="A2265" t="s">
        <v>2329</v>
      </c>
      <c r="B2265" t="s">
        <v>11089</v>
      </c>
      <c r="G2265" s="14">
        <v>2263</v>
      </c>
      <c r="H2265" s="14">
        <f t="shared" ca="1" si="350"/>
        <v>91.432000000000002</v>
      </c>
      <c r="I2265" s="117">
        <f t="shared" ca="1" si="351"/>
        <v>20.11504</v>
      </c>
      <c r="J2265" s="113">
        <f t="shared" ca="1" si="352"/>
        <v>40.21819526627219</v>
      </c>
      <c r="K2265" s="14">
        <f t="shared" ca="1" si="355"/>
        <v>0</v>
      </c>
      <c r="L2265" s="113">
        <f t="shared" ca="1" si="356"/>
        <v>-20.103155266272189</v>
      </c>
      <c r="M2265" s="113">
        <f t="shared" ca="1" si="357"/>
        <v>0</v>
      </c>
      <c r="N2265" s="113">
        <f t="shared" ca="1" si="358"/>
        <v>0</v>
      </c>
      <c r="O2265" s="14">
        <f t="shared" ca="1" si="359"/>
        <v>0</v>
      </c>
      <c r="P2265" s="113">
        <f t="shared" ca="1" si="353"/>
        <v>20.103155266272189</v>
      </c>
      <c r="Q2265" s="114">
        <f t="shared" ca="1" si="354"/>
        <v>0</v>
      </c>
    </row>
    <row r="2266" spans="1:17" x14ac:dyDescent="0.75">
      <c r="A2266" t="s">
        <v>2330</v>
      </c>
      <c r="B2266" t="s">
        <v>11090</v>
      </c>
      <c r="G2266" s="14">
        <v>2264</v>
      </c>
      <c r="H2266" s="14">
        <f t="shared" ca="1" si="350"/>
        <v>233.79499999999999</v>
      </c>
      <c r="I2266" s="117">
        <f t="shared" ca="1" si="351"/>
        <v>51.434899999999999</v>
      </c>
      <c r="J2266" s="113">
        <f t="shared" ca="1" si="352"/>
        <v>48.539201183431956</v>
      </c>
      <c r="K2266" s="14">
        <f t="shared" ca="1" si="355"/>
        <v>2.8956988165680428</v>
      </c>
      <c r="L2266" s="113">
        <f t="shared" ca="1" si="356"/>
        <v>2.8956988165680428</v>
      </c>
      <c r="M2266" s="113">
        <f t="shared" ca="1" si="357"/>
        <v>2.8956988165680428</v>
      </c>
      <c r="N2266" s="113">
        <f t="shared" ca="1" si="358"/>
        <v>0</v>
      </c>
      <c r="O2266" s="14">
        <f t="shared" ca="1" si="359"/>
        <v>2.8956988165680428</v>
      </c>
      <c r="P2266" s="113">
        <f t="shared" ca="1" si="353"/>
        <v>0</v>
      </c>
      <c r="Q2266" s="114">
        <f t="shared" ca="1" si="354"/>
        <v>0</v>
      </c>
    </row>
    <row r="2267" spans="1:17" x14ac:dyDescent="0.75">
      <c r="A2267" t="s">
        <v>2331</v>
      </c>
      <c r="B2267" t="s">
        <v>11091</v>
      </c>
      <c r="G2267" s="14">
        <v>2265</v>
      </c>
      <c r="H2267" s="14">
        <f t="shared" ca="1" si="350"/>
        <v>378.45299999999997</v>
      </c>
      <c r="I2267" s="117">
        <f t="shared" ca="1" si="351"/>
        <v>83.259659999999997</v>
      </c>
      <c r="J2267" s="113">
        <f t="shared" ca="1" si="352"/>
        <v>58.940458579881664</v>
      </c>
      <c r="K2267" s="14">
        <f t="shared" ca="1" si="355"/>
        <v>24.319201420118333</v>
      </c>
      <c r="L2267" s="113">
        <f t="shared" ca="1" si="356"/>
        <v>24.319201420118333</v>
      </c>
      <c r="M2267" s="113">
        <f t="shared" ca="1" si="357"/>
        <v>27.214900236686375</v>
      </c>
      <c r="N2267" s="113">
        <f t="shared" ca="1" si="358"/>
        <v>0</v>
      </c>
      <c r="O2267" s="14">
        <f t="shared" ca="1" si="359"/>
        <v>24.319201420118333</v>
      </c>
      <c r="P2267" s="113">
        <f t="shared" ca="1" si="353"/>
        <v>0</v>
      </c>
      <c r="Q2267" s="114">
        <f t="shared" ca="1" si="354"/>
        <v>0</v>
      </c>
    </row>
    <row r="2268" spans="1:17" x14ac:dyDescent="0.75">
      <c r="A2268" t="s">
        <v>2332</v>
      </c>
      <c r="B2268" t="s">
        <v>11092</v>
      </c>
      <c r="G2268" s="14">
        <v>2266</v>
      </c>
      <c r="H2268" s="14">
        <f t="shared" ca="1" si="350"/>
        <v>518.83399999999995</v>
      </c>
      <c r="I2268" s="117">
        <f t="shared" ca="1" si="351"/>
        <v>114.14347999999998</v>
      </c>
      <c r="J2268" s="113">
        <f t="shared" ca="1" si="352"/>
        <v>71.421967455621314</v>
      </c>
      <c r="K2268" s="14">
        <f t="shared" ca="1" si="355"/>
        <v>42.721512544378669</v>
      </c>
      <c r="L2268" s="113">
        <f t="shared" ca="1" si="356"/>
        <v>42.721512544378669</v>
      </c>
      <c r="M2268" s="113">
        <f t="shared" ca="1" si="357"/>
        <v>69.936412781065044</v>
      </c>
      <c r="N2268" s="113">
        <f t="shared" ca="1" si="358"/>
        <v>0</v>
      </c>
      <c r="O2268" s="14">
        <f t="shared" ca="1" si="359"/>
        <v>42.721512544378669</v>
      </c>
      <c r="P2268" s="113">
        <f t="shared" ca="1" si="353"/>
        <v>0</v>
      </c>
      <c r="Q2268" s="114">
        <f t="shared" ca="1" si="354"/>
        <v>0</v>
      </c>
    </row>
    <row r="2269" spans="1:17" x14ac:dyDescent="0.75">
      <c r="A2269" t="s">
        <v>2333</v>
      </c>
      <c r="B2269" t="s">
        <v>11093</v>
      </c>
      <c r="G2269" s="14">
        <v>2267</v>
      </c>
      <c r="H2269" s="14">
        <f t="shared" ca="1" si="350"/>
        <v>639.5</v>
      </c>
      <c r="I2269" s="117">
        <f t="shared" ca="1" si="351"/>
        <v>140.69</v>
      </c>
      <c r="J2269" s="113">
        <f t="shared" ca="1" si="352"/>
        <v>68.648298816568058</v>
      </c>
      <c r="K2269" s="14">
        <f t="shared" ca="1" si="355"/>
        <v>72.04170118343194</v>
      </c>
      <c r="L2269" s="113">
        <f t="shared" ca="1" si="356"/>
        <v>72.04170118343194</v>
      </c>
      <c r="M2269" s="113">
        <f t="shared" ca="1" si="357"/>
        <v>141.97811396449697</v>
      </c>
      <c r="N2269" s="113">
        <f t="shared" ca="1" si="358"/>
        <v>0</v>
      </c>
      <c r="O2269" s="14">
        <f t="shared" ca="1" si="359"/>
        <v>72.041701183431925</v>
      </c>
      <c r="P2269" s="113">
        <f t="shared" ca="1" si="353"/>
        <v>0</v>
      </c>
      <c r="Q2269" s="114">
        <f t="shared" ca="1" si="354"/>
        <v>0</v>
      </c>
    </row>
    <row r="2270" spans="1:17" x14ac:dyDescent="0.75">
      <c r="A2270" t="s">
        <v>2334</v>
      </c>
      <c r="B2270" t="s">
        <v>11094</v>
      </c>
      <c r="G2270" s="14">
        <v>2268</v>
      </c>
      <c r="H2270" s="14">
        <f t="shared" ca="1" si="350"/>
        <v>725.45100000000002</v>
      </c>
      <c r="I2270" s="117">
        <f t="shared" ca="1" si="351"/>
        <v>159.59922</v>
      </c>
      <c r="J2270" s="113">
        <f t="shared" ca="1" si="352"/>
        <v>63.794378698224854</v>
      </c>
      <c r="K2270" s="14">
        <f t="shared" ca="1" si="355"/>
        <v>95.804841301775156</v>
      </c>
      <c r="L2270" s="113">
        <f t="shared" ca="1" si="356"/>
        <v>95.804841301775156</v>
      </c>
      <c r="M2270" s="113">
        <f t="shared" ca="1" si="357"/>
        <v>176</v>
      </c>
      <c r="N2270" s="113">
        <f t="shared" ca="1" si="358"/>
        <v>0</v>
      </c>
      <c r="O2270" s="14">
        <f t="shared" ca="1" si="359"/>
        <v>34.02188603550303</v>
      </c>
      <c r="P2270" s="113">
        <f t="shared" ca="1" si="353"/>
        <v>0</v>
      </c>
      <c r="Q2270" s="114">
        <f t="shared" ca="1" si="354"/>
        <v>-61.782955266272126</v>
      </c>
    </row>
    <row r="2271" spans="1:17" x14ac:dyDescent="0.75">
      <c r="A2271" t="s">
        <v>2335</v>
      </c>
      <c r="B2271" t="s">
        <v>11095</v>
      </c>
      <c r="G2271" s="14">
        <v>2269</v>
      </c>
      <c r="H2271" s="14">
        <f t="shared" ca="1" si="350"/>
        <v>740.05700000000002</v>
      </c>
      <c r="I2271" s="117">
        <f t="shared" ca="1" si="351"/>
        <v>162.81254000000001</v>
      </c>
      <c r="J2271" s="113">
        <f t="shared" ca="1" si="352"/>
        <v>65.874630177514803</v>
      </c>
      <c r="K2271" s="14">
        <f t="shared" ca="1" si="355"/>
        <v>96.93790982248521</v>
      </c>
      <c r="L2271" s="113">
        <f t="shared" ca="1" si="356"/>
        <v>96.93790982248521</v>
      </c>
      <c r="M2271" s="113">
        <f t="shared" ca="1" si="357"/>
        <v>176</v>
      </c>
      <c r="N2271" s="113">
        <f t="shared" ca="1" si="358"/>
        <v>0</v>
      </c>
      <c r="O2271" s="14">
        <f t="shared" ca="1" si="359"/>
        <v>0</v>
      </c>
      <c r="P2271" s="113">
        <f t="shared" ca="1" si="353"/>
        <v>0</v>
      </c>
      <c r="Q2271" s="114">
        <f t="shared" ca="1" si="354"/>
        <v>-96.93790982248521</v>
      </c>
    </row>
    <row r="2272" spans="1:17" x14ac:dyDescent="0.75">
      <c r="A2272" t="s">
        <v>2336</v>
      </c>
      <c r="B2272" t="s">
        <v>11096</v>
      </c>
      <c r="G2272" s="14">
        <v>2270</v>
      </c>
      <c r="H2272" s="14">
        <f t="shared" ca="1" si="350"/>
        <v>658.625</v>
      </c>
      <c r="I2272" s="117">
        <f t="shared" ca="1" si="351"/>
        <v>144.89750000000001</v>
      </c>
      <c r="J2272" s="113">
        <f t="shared" ca="1" si="352"/>
        <v>69.341715976331372</v>
      </c>
      <c r="K2272" s="14">
        <f t="shared" ca="1" si="355"/>
        <v>75.555784023668636</v>
      </c>
      <c r="L2272" s="113">
        <f t="shared" ca="1" si="356"/>
        <v>75.555784023668636</v>
      </c>
      <c r="M2272" s="113">
        <f t="shared" ca="1" si="357"/>
        <v>176</v>
      </c>
      <c r="N2272" s="113">
        <f t="shared" ca="1" si="358"/>
        <v>0</v>
      </c>
      <c r="O2272" s="14">
        <f t="shared" ca="1" si="359"/>
        <v>0</v>
      </c>
      <c r="P2272" s="113">
        <f t="shared" ca="1" si="353"/>
        <v>0</v>
      </c>
      <c r="Q2272" s="114">
        <f t="shared" ca="1" si="354"/>
        <v>-75.555784023668636</v>
      </c>
    </row>
    <row r="2273" spans="1:17" x14ac:dyDescent="0.75">
      <c r="A2273" t="s">
        <v>2337</v>
      </c>
      <c r="B2273" t="s">
        <v>11097</v>
      </c>
      <c r="G2273" s="14">
        <v>2271</v>
      </c>
      <c r="H2273" s="14">
        <f t="shared" ca="1" si="350"/>
        <v>516.07299999999998</v>
      </c>
      <c r="I2273" s="117">
        <f t="shared" ca="1" si="351"/>
        <v>113.53605999999999</v>
      </c>
      <c r="J2273" s="113">
        <f t="shared" ca="1" si="352"/>
        <v>70.728550295858</v>
      </c>
      <c r="K2273" s="14">
        <f t="shared" ca="1" si="355"/>
        <v>42.807509704141992</v>
      </c>
      <c r="L2273" s="113">
        <f t="shared" ca="1" si="356"/>
        <v>42.807509704141992</v>
      </c>
      <c r="M2273" s="113">
        <f t="shared" ca="1" si="357"/>
        <v>176</v>
      </c>
      <c r="N2273" s="113">
        <f t="shared" ca="1" si="358"/>
        <v>0</v>
      </c>
      <c r="O2273" s="14">
        <f t="shared" ca="1" si="359"/>
        <v>0</v>
      </c>
      <c r="P2273" s="113">
        <f t="shared" ca="1" si="353"/>
        <v>0</v>
      </c>
      <c r="Q2273" s="114">
        <f t="shared" ca="1" si="354"/>
        <v>-42.807509704141992</v>
      </c>
    </row>
    <row r="2274" spans="1:17" x14ac:dyDescent="0.75">
      <c r="A2274" t="s">
        <v>2338</v>
      </c>
      <c r="B2274" t="s">
        <v>11098</v>
      </c>
      <c r="G2274" s="14">
        <v>2272</v>
      </c>
      <c r="H2274" s="14">
        <f t="shared" ca="1" si="350"/>
        <v>333.87799999999999</v>
      </c>
      <c r="I2274" s="117">
        <f t="shared" ca="1" si="351"/>
        <v>73.453159999999997</v>
      </c>
      <c r="J2274" s="113">
        <f t="shared" ca="1" si="352"/>
        <v>71.421967455621314</v>
      </c>
      <c r="K2274" s="14">
        <f t="shared" ca="1" si="355"/>
        <v>2.0311925443786834</v>
      </c>
      <c r="L2274" s="113">
        <f t="shared" ca="1" si="356"/>
        <v>2.0311925443786834</v>
      </c>
      <c r="M2274" s="113">
        <f t="shared" ca="1" si="357"/>
        <v>176</v>
      </c>
      <c r="N2274" s="113">
        <f t="shared" ca="1" si="358"/>
        <v>0</v>
      </c>
      <c r="O2274" s="14">
        <f t="shared" ca="1" si="359"/>
        <v>0</v>
      </c>
      <c r="P2274" s="113">
        <f t="shared" ca="1" si="353"/>
        <v>0</v>
      </c>
      <c r="Q2274" s="114">
        <f t="shared" ca="1" si="354"/>
        <v>-2.0311925443786834</v>
      </c>
    </row>
    <row r="2275" spans="1:17" x14ac:dyDescent="0.75">
      <c r="A2275" t="s">
        <v>2339</v>
      </c>
      <c r="B2275" t="s">
        <v>11099</v>
      </c>
      <c r="G2275" s="14">
        <v>2273</v>
      </c>
      <c r="H2275" s="14">
        <f t="shared" ca="1" si="350"/>
        <v>140.24199999999999</v>
      </c>
      <c r="I2275" s="117">
        <f t="shared" ca="1" si="351"/>
        <v>30.85324</v>
      </c>
      <c r="J2275" s="113">
        <f t="shared" ca="1" si="352"/>
        <v>72.808801775147941</v>
      </c>
      <c r="K2275" s="14">
        <f t="shared" ca="1" si="355"/>
        <v>0</v>
      </c>
      <c r="L2275" s="113">
        <f t="shared" ca="1" si="356"/>
        <v>-41.955561775147942</v>
      </c>
      <c r="M2275" s="113">
        <f t="shared" ca="1" si="357"/>
        <v>134.04443822485206</v>
      </c>
      <c r="N2275" s="113">
        <f t="shared" ca="1" si="358"/>
        <v>41.955561775147942</v>
      </c>
      <c r="O2275" s="14">
        <f t="shared" ca="1" si="359"/>
        <v>0</v>
      </c>
      <c r="P2275" s="113">
        <f t="shared" ca="1" si="353"/>
        <v>0</v>
      </c>
      <c r="Q2275" s="114">
        <f t="shared" ca="1" si="354"/>
        <v>0</v>
      </c>
    </row>
    <row r="2276" spans="1:17" x14ac:dyDescent="0.75">
      <c r="A2276" t="s">
        <v>2340</v>
      </c>
      <c r="B2276" t="s">
        <v>11100</v>
      </c>
      <c r="G2276" s="14">
        <v>2274</v>
      </c>
      <c r="H2276" s="14">
        <f t="shared" ca="1" si="350"/>
        <v>24.106999999999999</v>
      </c>
      <c r="I2276" s="117">
        <f t="shared" ca="1" si="351"/>
        <v>5.3035399999999999</v>
      </c>
      <c r="J2276" s="113">
        <f t="shared" ca="1" si="352"/>
        <v>58.940458579881664</v>
      </c>
      <c r="K2276" s="14">
        <f t="shared" ca="1" si="355"/>
        <v>0</v>
      </c>
      <c r="L2276" s="113">
        <f t="shared" ca="1" si="356"/>
        <v>-53.636918579881666</v>
      </c>
      <c r="M2276" s="113">
        <f t="shared" ca="1" si="357"/>
        <v>80.407519644970392</v>
      </c>
      <c r="N2276" s="113">
        <f t="shared" ca="1" si="358"/>
        <v>53.636918579881666</v>
      </c>
      <c r="O2276" s="14">
        <f t="shared" ca="1" si="359"/>
        <v>0</v>
      </c>
      <c r="P2276" s="113">
        <f t="shared" ca="1" si="353"/>
        <v>0</v>
      </c>
      <c r="Q2276" s="114">
        <f t="shared" ca="1" si="354"/>
        <v>0</v>
      </c>
    </row>
    <row r="2277" spans="1:17" x14ac:dyDescent="0.75">
      <c r="A2277" t="s">
        <v>2341</v>
      </c>
      <c r="B2277" t="s">
        <v>11101</v>
      </c>
      <c r="G2277" s="14">
        <v>2275</v>
      </c>
      <c r="H2277" s="14">
        <f t="shared" ca="1" si="350"/>
        <v>0</v>
      </c>
      <c r="I2277" s="117">
        <f t="shared" ca="1" si="351"/>
        <v>0</v>
      </c>
      <c r="J2277" s="113">
        <f t="shared" ca="1" si="352"/>
        <v>48.539201183431956</v>
      </c>
      <c r="K2277" s="14">
        <f t="shared" ca="1" si="355"/>
        <v>0</v>
      </c>
      <c r="L2277" s="113">
        <f t="shared" ca="1" si="356"/>
        <v>-48.539201183431956</v>
      </c>
      <c r="M2277" s="113">
        <f t="shared" ca="1" si="357"/>
        <v>31.868318461538436</v>
      </c>
      <c r="N2277" s="113">
        <f t="shared" ca="1" si="358"/>
        <v>48.539201183431956</v>
      </c>
      <c r="O2277" s="14">
        <f t="shared" ca="1" si="359"/>
        <v>0</v>
      </c>
      <c r="P2277" s="113">
        <f t="shared" ca="1" si="353"/>
        <v>0</v>
      </c>
      <c r="Q2277" s="114">
        <f t="shared" ca="1" si="354"/>
        <v>0</v>
      </c>
    </row>
    <row r="2278" spans="1:17" x14ac:dyDescent="0.75">
      <c r="A2278" t="s">
        <v>2342</v>
      </c>
      <c r="B2278" t="s">
        <v>11102</v>
      </c>
      <c r="G2278" s="14">
        <v>2276</v>
      </c>
      <c r="H2278" s="14">
        <f t="shared" ca="1" si="350"/>
        <v>0</v>
      </c>
      <c r="I2278" s="117">
        <f t="shared" ca="1" si="351"/>
        <v>0</v>
      </c>
      <c r="J2278" s="113">
        <f t="shared" ca="1" si="352"/>
        <v>38.137943786982255</v>
      </c>
      <c r="K2278" s="14">
        <f t="shared" ca="1" si="355"/>
        <v>0</v>
      </c>
      <c r="L2278" s="113">
        <f t="shared" ca="1" si="356"/>
        <v>-38.137943786982255</v>
      </c>
      <c r="M2278" s="113">
        <f t="shared" ca="1" si="357"/>
        <v>0</v>
      </c>
      <c r="N2278" s="113">
        <f t="shared" ca="1" si="358"/>
        <v>31.868318461538436</v>
      </c>
      <c r="O2278" s="14">
        <f t="shared" ca="1" si="359"/>
        <v>0</v>
      </c>
      <c r="P2278" s="113">
        <f t="shared" ca="1" si="353"/>
        <v>6.269625325443819</v>
      </c>
      <c r="Q2278" s="114">
        <f t="shared" ca="1" si="354"/>
        <v>0</v>
      </c>
    </row>
    <row r="2279" spans="1:17" x14ac:dyDescent="0.75">
      <c r="A2279" t="s">
        <v>2343</v>
      </c>
      <c r="B2279" t="s">
        <v>11103</v>
      </c>
      <c r="G2279" s="14">
        <v>2277</v>
      </c>
      <c r="H2279" s="14">
        <f t="shared" ca="1" si="350"/>
        <v>0</v>
      </c>
      <c r="I2279" s="117">
        <f t="shared" ca="1" si="351"/>
        <v>0</v>
      </c>
      <c r="J2279" s="113">
        <f t="shared" ca="1" si="352"/>
        <v>24.269600591715978</v>
      </c>
      <c r="K2279" s="14">
        <f t="shared" ca="1" si="355"/>
        <v>0</v>
      </c>
      <c r="L2279" s="113">
        <f t="shared" ca="1" si="356"/>
        <v>-24.269600591715978</v>
      </c>
      <c r="M2279" s="113">
        <f t="shared" ca="1" si="357"/>
        <v>0</v>
      </c>
      <c r="N2279" s="113">
        <f t="shared" ca="1" si="358"/>
        <v>0</v>
      </c>
      <c r="O2279" s="14">
        <f t="shared" ca="1" si="359"/>
        <v>0</v>
      </c>
      <c r="P2279" s="113">
        <f t="shared" ca="1" si="353"/>
        <v>24.269600591715978</v>
      </c>
      <c r="Q2279" s="114">
        <f t="shared" ca="1" si="354"/>
        <v>0</v>
      </c>
    </row>
    <row r="2280" spans="1:17" x14ac:dyDescent="0.75">
      <c r="A2280" t="s">
        <v>2344</v>
      </c>
      <c r="B2280" t="s">
        <v>11104</v>
      </c>
      <c r="G2280" s="14">
        <v>2278</v>
      </c>
      <c r="H2280" s="14">
        <f t="shared" ca="1" si="350"/>
        <v>0</v>
      </c>
      <c r="I2280" s="117">
        <f t="shared" ca="1" si="351"/>
        <v>0</v>
      </c>
      <c r="J2280" s="113">
        <f t="shared" ca="1" si="352"/>
        <v>13.868343195266274</v>
      </c>
      <c r="K2280" s="14">
        <f t="shared" ca="1" si="355"/>
        <v>0</v>
      </c>
      <c r="L2280" s="113">
        <f t="shared" ca="1" si="356"/>
        <v>-13.868343195266274</v>
      </c>
      <c r="M2280" s="113">
        <f t="shared" ca="1" si="357"/>
        <v>0</v>
      </c>
      <c r="N2280" s="113">
        <f t="shared" ca="1" si="358"/>
        <v>0</v>
      </c>
      <c r="O2280" s="14">
        <f t="shared" ca="1" si="359"/>
        <v>0</v>
      </c>
      <c r="P2280" s="113">
        <f t="shared" ca="1" si="353"/>
        <v>13.868343195266274</v>
      </c>
      <c r="Q2280" s="114">
        <f t="shared" ca="1" si="354"/>
        <v>0</v>
      </c>
    </row>
    <row r="2281" spans="1:17" x14ac:dyDescent="0.75">
      <c r="A2281" t="s">
        <v>2345</v>
      </c>
      <c r="B2281" t="s">
        <v>11105</v>
      </c>
      <c r="G2281" s="14">
        <v>2279</v>
      </c>
      <c r="H2281" s="14">
        <f t="shared" ca="1" si="350"/>
        <v>0</v>
      </c>
      <c r="I2281" s="117">
        <f t="shared" ca="1" si="351"/>
        <v>0</v>
      </c>
      <c r="J2281" s="113">
        <f t="shared" ca="1" si="352"/>
        <v>13.868343195266274</v>
      </c>
      <c r="K2281" s="14">
        <f t="shared" ca="1" si="355"/>
        <v>0</v>
      </c>
      <c r="L2281" s="113">
        <f t="shared" ca="1" si="356"/>
        <v>-13.868343195266274</v>
      </c>
      <c r="M2281" s="113">
        <f t="shared" ca="1" si="357"/>
        <v>0</v>
      </c>
      <c r="N2281" s="113">
        <f t="shared" ca="1" si="358"/>
        <v>0</v>
      </c>
      <c r="O2281" s="14">
        <f t="shared" ca="1" si="359"/>
        <v>0</v>
      </c>
      <c r="P2281" s="113">
        <f t="shared" ca="1" si="353"/>
        <v>13.868343195266274</v>
      </c>
      <c r="Q2281" s="114">
        <f t="shared" ca="1" si="354"/>
        <v>0</v>
      </c>
    </row>
    <row r="2282" spans="1:17" x14ac:dyDescent="0.75">
      <c r="A2282" t="s">
        <v>2346</v>
      </c>
      <c r="B2282" t="s">
        <v>11106</v>
      </c>
      <c r="G2282" s="14">
        <v>2280</v>
      </c>
      <c r="H2282" s="14">
        <f t="shared" ca="1" si="350"/>
        <v>0</v>
      </c>
      <c r="I2282" s="117">
        <f t="shared" ca="1" si="351"/>
        <v>0</v>
      </c>
      <c r="J2282" s="113">
        <f t="shared" ca="1" si="352"/>
        <v>13.868343195266274</v>
      </c>
      <c r="K2282" s="14">
        <f t="shared" ca="1" si="355"/>
        <v>0</v>
      </c>
      <c r="L2282" s="113">
        <f t="shared" ca="1" si="356"/>
        <v>-13.868343195266274</v>
      </c>
      <c r="M2282" s="113">
        <f t="shared" ca="1" si="357"/>
        <v>0</v>
      </c>
      <c r="N2282" s="113">
        <f t="shared" ca="1" si="358"/>
        <v>0</v>
      </c>
      <c r="O2282" s="14">
        <f t="shared" ca="1" si="359"/>
        <v>0</v>
      </c>
      <c r="P2282" s="113">
        <f t="shared" ca="1" si="353"/>
        <v>13.868343195266274</v>
      </c>
      <c r="Q2282" s="114">
        <f t="shared" ca="1" si="354"/>
        <v>0</v>
      </c>
    </row>
    <row r="2283" spans="1:17" x14ac:dyDescent="0.75">
      <c r="A2283" t="s">
        <v>2347</v>
      </c>
      <c r="B2283" t="s">
        <v>11107</v>
      </c>
      <c r="G2283" s="14">
        <v>2281</v>
      </c>
      <c r="H2283" s="14">
        <f t="shared" ca="1" si="350"/>
        <v>0</v>
      </c>
      <c r="I2283" s="117">
        <f t="shared" ca="1" si="351"/>
        <v>0</v>
      </c>
      <c r="J2283" s="113">
        <f t="shared" ca="1" si="352"/>
        <v>13.868343195266274</v>
      </c>
      <c r="K2283" s="14">
        <f t="shared" ca="1" si="355"/>
        <v>0</v>
      </c>
      <c r="L2283" s="113">
        <f t="shared" ca="1" si="356"/>
        <v>-13.868343195266274</v>
      </c>
      <c r="M2283" s="113">
        <f t="shared" ca="1" si="357"/>
        <v>0</v>
      </c>
      <c r="N2283" s="113">
        <f t="shared" ca="1" si="358"/>
        <v>0</v>
      </c>
      <c r="O2283" s="14">
        <f t="shared" ca="1" si="359"/>
        <v>0</v>
      </c>
      <c r="P2283" s="113">
        <f t="shared" ca="1" si="353"/>
        <v>13.868343195266274</v>
      </c>
      <c r="Q2283" s="114">
        <f t="shared" ca="1" si="354"/>
        <v>0</v>
      </c>
    </row>
    <row r="2284" spans="1:17" x14ac:dyDescent="0.75">
      <c r="A2284" t="s">
        <v>2348</v>
      </c>
      <c r="B2284" t="s">
        <v>11108</v>
      </c>
      <c r="G2284" s="14">
        <v>2282</v>
      </c>
      <c r="H2284" s="14">
        <f t="shared" ca="1" si="350"/>
        <v>0</v>
      </c>
      <c r="I2284" s="117">
        <f t="shared" ca="1" si="351"/>
        <v>0</v>
      </c>
      <c r="J2284" s="113">
        <f t="shared" ca="1" si="352"/>
        <v>13.868343195266274</v>
      </c>
      <c r="K2284" s="14">
        <f t="shared" ca="1" si="355"/>
        <v>0</v>
      </c>
      <c r="L2284" s="113">
        <f t="shared" ca="1" si="356"/>
        <v>-13.868343195266274</v>
      </c>
      <c r="M2284" s="113">
        <f t="shared" ca="1" si="357"/>
        <v>0</v>
      </c>
      <c r="N2284" s="113">
        <f t="shared" ca="1" si="358"/>
        <v>0</v>
      </c>
      <c r="O2284" s="14">
        <f t="shared" ca="1" si="359"/>
        <v>0</v>
      </c>
      <c r="P2284" s="113">
        <f t="shared" ca="1" si="353"/>
        <v>13.868343195266274</v>
      </c>
      <c r="Q2284" s="114">
        <f t="shared" ca="1" si="354"/>
        <v>0</v>
      </c>
    </row>
    <row r="2285" spans="1:17" x14ac:dyDescent="0.75">
      <c r="A2285" t="s">
        <v>2349</v>
      </c>
      <c r="B2285" t="s">
        <v>11109</v>
      </c>
      <c r="G2285" s="14">
        <v>2283</v>
      </c>
      <c r="H2285" s="14">
        <f t="shared" ca="1" si="350"/>
        <v>0</v>
      </c>
      <c r="I2285" s="117">
        <f t="shared" ca="1" si="351"/>
        <v>0</v>
      </c>
      <c r="J2285" s="113">
        <f t="shared" ca="1" si="352"/>
        <v>13.868343195266274</v>
      </c>
      <c r="K2285" s="14">
        <f t="shared" ca="1" si="355"/>
        <v>0</v>
      </c>
      <c r="L2285" s="113">
        <f t="shared" ca="1" si="356"/>
        <v>-13.868343195266274</v>
      </c>
      <c r="M2285" s="113">
        <f t="shared" ca="1" si="357"/>
        <v>0</v>
      </c>
      <c r="N2285" s="113">
        <f t="shared" ca="1" si="358"/>
        <v>0</v>
      </c>
      <c r="O2285" s="14">
        <f t="shared" ca="1" si="359"/>
        <v>0</v>
      </c>
      <c r="P2285" s="113">
        <f t="shared" ca="1" si="353"/>
        <v>13.868343195266274</v>
      </c>
      <c r="Q2285" s="114">
        <f t="shared" ca="1" si="354"/>
        <v>0</v>
      </c>
    </row>
    <row r="2286" spans="1:17" x14ac:dyDescent="0.75">
      <c r="A2286" t="s">
        <v>2350</v>
      </c>
      <c r="B2286" t="s">
        <v>11110</v>
      </c>
      <c r="G2286" s="14">
        <v>2284</v>
      </c>
      <c r="H2286" s="14">
        <f t="shared" ca="1" si="350"/>
        <v>0</v>
      </c>
      <c r="I2286" s="117">
        <f t="shared" ca="1" si="351"/>
        <v>0</v>
      </c>
      <c r="J2286" s="113">
        <f t="shared" ca="1" si="352"/>
        <v>13.868343195266274</v>
      </c>
      <c r="K2286" s="14">
        <f t="shared" ca="1" si="355"/>
        <v>0</v>
      </c>
      <c r="L2286" s="113">
        <f t="shared" ca="1" si="356"/>
        <v>-13.868343195266274</v>
      </c>
      <c r="M2286" s="113">
        <f t="shared" ca="1" si="357"/>
        <v>0</v>
      </c>
      <c r="N2286" s="113">
        <f t="shared" ca="1" si="358"/>
        <v>0</v>
      </c>
      <c r="O2286" s="14">
        <f t="shared" ca="1" si="359"/>
        <v>0</v>
      </c>
      <c r="P2286" s="113">
        <f t="shared" ca="1" si="353"/>
        <v>13.868343195266274</v>
      </c>
      <c r="Q2286" s="114">
        <f t="shared" ca="1" si="354"/>
        <v>0</v>
      </c>
    </row>
    <row r="2287" spans="1:17" x14ac:dyDescent="0.75">
      <c r="A2287" t="s">
        <v>2351</v>
      </c>
      <c r="B2287" t="s">
        <v>11111</v>
      </c>
      <c r="G2287" s="14">
        <v>2285</v>
      </c>
      <c r="H2287" s="14">
        <f t="shared" ca="1" si="350"/>
        <v>0</v>
      </c>
      <c r="I2287" s="117">
        <f t="shared" ca="1" si="351"/>
        <v>0</v>
      </c>
      <c r="J2287" s="113">
        <f t="shared" ca="1" si="352"/>
        <v>20.802514792899409</v>
      </c>
      <c r="K2287" s="14">
        <f t="shared" ca="1" si="355"/>
        <v>0</v>
      </c>
      <c r="L2287" s="113">
        <f t="shared" ca="1" si="356"/>
        <v>-20.802514792899409</v>
      </c>
      <c r="M2287" s="113">
        <f t="shared" ca="1" si="357"/>
        <v>0</v>
      </c>
      <c r="N2287" s="113">
        <f t="shared" ca="1" si="358"/>
        <v>0</v>
      </c>
      <c r="O2287" s="14">
        <f t="shared" ca="1" si="359"/>
        <v>0</v>
      </c>
      <c r="P2287" s="113">
        <f t="shared" ca="1" si="353"/>
        <v>20.802514792899409</v>
      </c>
      <c r="Q2287" s="114">
        <f t="shared" ca="1" si="354"/>
        <v>0</v>
      </c>
    </row>
    <row r="2288" spans="1:17" x14ac:dyDescent="0.75">
      <c r="A2288" t="s">
        <v>2352</v>
      </c>
      <c r="B2288" t="s">
        <v>11112</v>
      </c>
      <c r="G2288" s="14">
        <v>2286</v>
      </c>
      <c r="H2288" s="14">
        <f t="shared" ca="1" si="350"/>
        <v>16.681000000000001</v>
      </c>
      <c r="I2288" s="117">
        <f t="shared" ca="1" si="351"/>
        <v>3.6698200000000001</v>
      </c>
      <c r="J2288" s="113">
        <f t="shared" ca="1" si="352"/>
        <v>31.203772189349117</v>
      </c>
      <c r="K2288" s="14">
        <f t="shared" ca="1" si="355"/>
        <v>0</v>
      </c>
      <c r="L2288" s="113">
        <f t="shared" ca="1" si="356"/>
        <v>-27.533952189349115</v>
      </c>
      <c r="M2288" s="113">
        <f t="shared" ca="1" si="357"/>
        <v>0</v>
      </c>
      <c r="N2288" s="113">
        <f t="shared" ca="1" si="358"/>
        <v>0</v>
      </c>
      <c r="O2288" s="14">
        <f t="shared" ca="1" si="359"/>
        <v>0</v>
      </c>
      <c r="P2288" s="113">
        <f t="shared" ca="1" si="353"/>
        <v>27.533952189349115</v>
      </c>
      <c r="Q2288" s="114">
        <f t="shared" ca="1" si="354"/>
        <v>0</v>
      </c>
    </row>
    <row r="2289" spans="1:17" x14ac:dyDescent="0.75">
      <c r="A2289" t="s">
        <v>2353</v>
      </c>
      <c r="B2289" t="s">
        <v>11113</v>
      </c>
      <c r="G2289" s="14">
        <v>2287</v>
      </c>
      <c r="H2289" s="14">
        <f t="shared" ca="1" si="350"/>
        <v>131.91499999999999</v>
      </c>
      <c r="I2289" s="117">
        <f t="shared" ca="1" si="351"/>
        <v>29.0213</v>
      </c>
      <c r="J2289" s="113">
        <f t="shared" ca="1" si="352"/>
        <v>40.21819526627219</v>
      </c>
      <c r="K2289" s="14">
        <f t="shared" ca="1" si="355"/>
        <v>0</v>
      </c>
      <c r="L2289" s="113">
        <f t="shared" ca="1" si="356"/>
        <v>-11.19689526627219</v>
      </c>
      <c r="M2289" s="113">
        <f t="shared" ca="1" si="357"/>
        <v>0</v>
      </c>
      <c r="N2289" s="113">
        <f t="shared" ca="1" si="358"/>
        <v>0</v>
      </c>
      <c r="O2289" s="14">
        <f t="shared" ca="1" si="359"/>
        <v>0</v>
      </c>
      <c r="P2289" s="113">
        <f t="shared" ca="1" si="353"/>
        <v>11.19689526627219</v>
      </c>
      <c r="Q2289" s="114">
        <f t="shared" ca="1" si="354"/>
        <v>0</v>
      </c>
    </row>
    <row r="2290" spans="1:17" x14ac:dyDescent="0.75">
      <c r="A2290" t="s">
        <v>2354</v>
      </c>
      <c r="B2290" t="s">
        <v>11114</v>
      </c>
      <c r="G2290" s="14">
        <v>2288</v>
      </c>
      <c r="H2290" s="14">
        <f t="shared" ca="1" si="350"/>
        <v>333.70499999999998</v>
      </c>
      <c r="I2290" s="117">
        <f t="shared" ca="1" si="351"/>
        <v>73.415099999999995</v>
      </c>
      <c r="J2290" s="113">
        <f t="shared" ca="1" si="352"/>
        <v>48.539201183431956</v>
      </c>
      <c r="K2290" s="14">
        <f t="shared" ca="1" si="355"/>
        <v>24.875898816568039</v>
      </c>
      <c r="L2290" s="113">
        <f t="shared" ca="1" si="356"/>
        <v>24.875898816568039</v>
      </c>
      <c r="M2290" s="113">
        <f t="shared" ca="1" si="357"/>
        <v>24.875898816568039</v>
      </c>
      <c r="N2290" s="113">
        <f t="shared" ca="1" si="358"/>
        <v>0</v>
      </c>
      <c r="O2290" s="14">
        <f t="shared" ca="1" si="359"/>
        <v>24.875898816568039</v>
      </c>
      <c r="P2290" s="113">
        <f t="shared" ca="1" si="353"/>
        <v>0</v>
      </c>
      <c r="Q2290" s="114">
        <f t="shared" ca="1" si="354"/>
        <v>0</v>
      </c>
    </row>
    <row r="2291" spans="1:17" x14ac:dyDescent="0.75">
      <c r="A2291" t="s">
        <v>2355</v>
      </c>
      <c r="B2291" t="s">
        <v>11115</v>
      </c>
      <c r="G2291" s="14">
        <v>2289</v>
      </c>
      <c r="H2291" s="14">
        <f t="shared" ca="1" si="350"/>
        <v>534</v>
      </c>
      <c r="I2291" s="117">
        <f t="shared" ca="1" si="351"/>
        <v>117.48</v>
      </c>
      <c r="J2291" s="113">
        <f t="shared" ca="1" si="352"/>
        <v>58.940458579881664</v>
      </c>
      <c r="K2291" s="14">
        <f t="shared" ca="1" si="355"/>
        <v>58.53954142011834</v>
      </c>
      <c r="L2291" s="113">
        <f t="shared" ca="1" si="356"/>
        <v>58.53954142011834</v>
      </c>
      <c r="M2291" s="113">
        <f t="shared" ca="1" si="357"/>
        <v>83.415440236686379</v>
      </c>
      <c r="N2291" s="113">
        <f t="shared" ca="1" si="358"/>
        <v>0</v>
      </c>
      <c r="O2291" s="14">
        <f t="shared" ca="1" si="359"/>
        <v>58.53954142011834</v>
      </c>
      <c r="P2291" s="113">
        <f t="shared" ca="1" si="353"/>
        <v>0</v>
      </c>
      <c r="Q2291" s="114">
        <f t="shared" ca="1" si="354"/>
        <v>0</v>
      </c>
    </row>
    <row r="2292" spans="1:17" x14ac:dyDescent="0.75">
      <c r="A2292" t="s">
        <v>2356</v>
      </c>
      <c r="B2292" t="s">
        <v>11116</v>
      </c>
      <c r="G2292" s="14">
        <v>2290</v>
      </c>
      <c r="H2292" s="14">
        <f t="shared" ca="1" si="350"/>
        <v>694.36099999999999</v>
      </c>
      <c r="I2292" s="117">
        <f t="shared" ca="1" si="351"/>
        <v>152.75942000000001</v>
      </c>
      <c r="J2292" s="113">
        <f t="shared" ca="1" si="352"/>
        <v>71.421967455621314</v>
      </c>
      <c r="K2292" s="14">
        <f t="shared" ca="1" si="355"/>
        <v>81.337452544378692</v>
      </c>
      <c r="L2292" s="113">
        <f t="shared" ca="1" si="356"/>
        <v>81.337452544378692</v>
      </c>
      <c r="M2292" s="113">
        <f t="shared" ca="1" si="357"/>
        <v>164.75289278106507</v>
      </c>
      <c r="N2292" s="113">
        <f t="shared" ca="1" si="358"/>
        <v>0</v>
      </c>
      <c r="O2292" s="14">
        <f t="shared" ca="1" si="359"/>
        <v>81.337452544378692</v>
      </c>
      <c r="P2292" s="113">
        <f t="shared" ca="1" si="353"/>
        <v>0</v>
      </c>
      <c r="Q2292" s="114">
        <f t="shared" ca="1" si="354"/>
        <v>0</v>
      </c>
    </row>
    <row r="2293" spans="1:17" x14ac:dyDescent="0.75">
      <c r="A2293" t="s">
        <v>2357</v>
      </c>
      <c r="B2293" t="s">
        <v>11117</v>
      </c>
      <c r="G2293" s="14">
        <v>2291</v>
      </c>
      <c r="H2293" s="14">
        <f t="shared" ca="1" si="350"/>
        <v>836.97699999999998</v>
      </c>
      <c r="I2293" s="117">
        <f t="shared" ca="1" si="351"/>
        <v>184.13494</v>
      </c>
      <c r="J2293" s="113">
        <f t="shared" ca="1" si="352"/>
        <v>68.648298816568058</v>
      </c>
      <c r="K2293" s="14">
        <f t="shared" ca="1" si="355"/>
        <v>115.48664118343194</v>
      </c>
      <c r="L2293" s="113">
        <f t="shared" ca="1" si="356"/>
        <v>115.48664118343194</v>
      </c>
      <c r="M2293" s="113">
        <f t="shared" ca="1" si="357"/>
        <v>176</v>
      </c>
      <c r="N2293" s="113">
        <f t="shared" ca="1" si="358"/>
        <v>0</v>
      </c>
      <c r="O2293" s="14">
        <f t="shared" ca="1" si="359"/>
        <v>11.247107218934929</v>
      </c>
      <c r="P2293" s="113">
        <f t="shared" ca="1" si="353"/>
        <v>0</v>
      </c>
      <c r="Q2293" s="114">
        <f t="shared" ca="1" si="354"/>
        <v>-104.23953396449701</v>
      </c>
    </row>
    <row r="2294" spans="1:17" x14ac:dyDescent="0.75">
      <c r="A2294" t="s">
        <v>2358</v>
      </c>
      <c r="B2294" t="s">
        <v>11118</v>
      </c>
      <c r="G2294" s="14">
        <v>2292</v>
      </c>
      <c r="H2294" s="14">
        <f t="shared" ca="1" si="350"/>
        <v>910.947</v>
      </c>
      <c r="I2294" s="117">
        <f t="shared" ca="1" si="351"/>
        <v>200.40834000000001</v>
      </c>
      <c r="J2294" s="113">
        <f t="shared" ca="1" si="352"/>
        <v>63.794378698224854</v>
      </c>
      <c r="K2294" s="14">
        <f t="shared" ca="1" si="355"/>
        <v>136.61396130177516</v>
      </c>
      <c r="L2294" s="113">
        <f t="shared" ca="1" si="356"/>
        <v>136.61396130177516</v>
      </c>
      <c r="M2294" s="113">
        <f t="shared" ca="1" si="357"/>
        <v>176</v>
      </c>
      <c r="N2294" s="113">
        <f t="shared" ca="1" si="358"/>
        <v>0</v>
      </c>
      <c r="O2294" s="14">
        <f t="shared" ca="1" si="359"/>
        <v>0</v>
      </c>
      <c r="P2294" s="113">
        <f t="shared" ca="1" si="353"/>
        <v>0</v>
      </c>
      <c r="Q2294" s="114">
        <f t="shared" ca="1" si="354"/>
        <v>-136.61396130177516</v>
      </c>
    </row>
    <row r="2295" spans="1:17" x14ac:dyDescent="0.75">
      <c r="A2295" t="s">
        <v>2359</v>
      </c>
      <c r="B2295" t="s">
        <v>11119</v>
      </c>
      <c r="G2295" s="14">
        <v>2293</v>
      </c>
      <c r="H2295" s="14">
        <f t="shared" ca="1" si="350"/>
        <v>886.59500000000003</v>
      </c>
      <c r="I2295" s="117">
        <f t="shared" ca="1" si="351"/>
        <v>195.05090000000001</v>
      </c>
      <c r="J2295" s="113">
        <f t="shared" ca="1" si="352"/>
        <v>65.874630177514803</v>
      </c>
      <c r="K2295" s="14">
        <f t="shared" ca="1" si="355"/>
        <v>129.17626982248521</v>
      </c>
      <c r="L2295" s="113">
        <f t="shared" ca="1" si="356"/>
        <v>129.17626982248521</v>
      </c>
      <c r="M2295" s="113">
        <f t="shared" ca="1" si="357"/>
        <v>176</v>
      </c>
      <c r="N2295" s="113">
        <f t="shared" ca="1" si="358"/>
        <v>0</v>
      </c>
      <c r="O2295" s="14">
        <f t="shared" ca="1" si="359"/>
        <v>0</v>
      </c>
      <c r="P2295" s="113">
        <f t="shared" ca="1" si="353"/>
        <v>0</v>
      </c>
      <c r="Q2295" s="114">
        <f t="shared" ca="1" si="354"/>
        <v>-129.17626982248521</v>
      </c>
    </row>
    <row r="2296" spans="1:17" x14ac:dyDescent="0.75">
      <c r="A2296" t="s">
        <v>2360</v>
      </c>
      <c r="B2296" t="s">
        <v>11120</v>
      </c>
      <c r="G2296" s="14">
        <v>2294</v>
      </c>
      <c r="H2296" s="14">
        <f t="shared" ca="1" si="350"/>
        <v>785.53800000000001</v>
      </c>
      <c r="I2296" s="117">
        <f t="shared" ca="1" si="351"/>
        <v>172.81836000000001</v>
      </c>
      <c r="J2296" s="113">
        <f t="shared" ca="1" si="352"/>
        <v>69.341715976331372</v>
      </c>
      <c r="K2296" s="14">
        <f t="shared" ca="1" si="355"/>
        <v>103.47664402366864</v>
      </c>
      <c r="L2296" s="113">
        <f t="shared" ca="1" si="356"/>
        <v>103.47664402366864</v>
      </c>
      <c r="M2296" s="113">
        <f t="shared" ca="1" si="357"/>
        <v>176</v>
      </c>
      <c r="N2296" s="113">
        <f t="shared" ca="1" si="358"/>
        <v>0</v>
      </c>
      <c r="O2296" s="14">
        <f t="shared" ca="1" si="359"/>
        <v>0</v>
      </c>
      <c r="P2296" s="113">
        <f t="shared" ca="1" si="353"/>
        <v>0</v>
      </c>
      <c r="Q2296" s="114">
        <f t="shared" ca="1" si="354"/>
        <v>-103.47664402366864</v>
      </c>
    </row>
    <row r="2297" spans="1:17" x14ac:dyDescent="0.75">
      <c r="A2297" t="s">
        <v>2361</v>
      </c>
      <c r="B2297" t="s">
        <v>11121</v>
      </c>
      <c r="G2297" s="14">
        <v>2295</v>
      </c>
      <c r="H2297" s="14">
        <f t="shared" ca="1" si="350"/>
        <v>620.25800000000004</v>
      </c>
      <c r="I2297" s="117">
        <f t="shared" ca="1" si="351"/>
        <v>136.45676</v>
      </c>
      <c r="J2297" s="113">
        <f t="shared" ca="1" si="352"/>
        <v>70.728550295858</v>
      </c>
      <c r="K2297" s="14">
        <f t="shared" ca="1" si="355"/>
        <v>65.728209704142003</v>
      </c>
      <c r="L2297" s="113">
        <f t="shared" ca="1" si="356"/>
        <v>65.728209704142003</v>
      </c>
      <c r="M2297" s="113">
        <f t="shared" ca="1" si="357"/>
        <v>176</v>
      </c>
      <c r="N2297" s="113">
        <f t="shared" ca="1" si="358"/>
        <v>0</v>
      </c>
      <c r="O2297" s="14">
        <f t="shared" ca="1" si="359"/>
        <v>0</v>
      </c>
      <c r="P2297" s="113">
        <f t="shared" ca="1" si="353"/>
        <v>0</v>
      </c>
      <c r="Q2297" s="114">
        <f t="shared" ca="1" si="354"/>
        <v>-65.728209704142003</v>
      </c>
    </row>
    <row r="2298" spans="1:17" x14ac:dyDescent="0.75">
      <c r="A2298" t="s">
        <v>2362</v>
      </c>
      <c r="B2298" t="s">
        <v>11122</v>
      </c>
      <c r="G2298" s="14">
        <v>2296</v>
      </c>
      <c r="H2298" s="14">
        <f t="shared" ca="1" si="350"/>
        <v>402.59899999999999</v>
      </c>
      <c r="I2298" s="117">
        <f t="shared" ca="1" si="351"/>
        <v>88.571780000000004</v>
      </c>
      <c r="J2298" s="113">
        <f t="shared" ca="1" si="352"/>
        <v>71.421967455621314</v>
      </c>
      <c r="K2298" s="14">
        <f t="shared" ca="1" si="355"/>
        <v>17.14981254437869</v>
      </c>
      <c r="L2298" s="113">
        <f t="shared" ca="1" si="356"/>
        <v>17.14981254437869</v>
      </c>
      <c r="M2298" s="113">
        <f t="shared" ca="1" si="357"/>
        <v>176</v>
      </c>
      <c r="N2298" s="113">
        <f t="shared" ca="1" si="358"/>
        <v>0</v>
      </c>
      <c r="O2298" s="14">
        <f t="shared" ca="1" si="359"/>
        <v>0</v>
      </c>
      <c r="P2298" s="113">
        <f t="shared" ca="1" si="353"/>
        <v>0</v>
      </c>
      <c r="Q2298" s="114">
        <f t="shared" ca="1" si="354"/>
        <v>-17.14981254437869</v>
      </c>
    </row>
    <row r="2299" spans="1:17" x14ac:dyDescent="0.75">
      <c r="A2299" t="s">
        <v>2363</v>
      </c>
      <c r="B2299" t="s">
        <v>11123</v>
      </c>
      <c r="G2299" s="14">
        <v>2297</v>
      </c>
      <c r="H2299" s="14">
        <f t="shared" ca="1" si="350"/>
        <v>185.59</v>
      </c>
      <c r="I2299" s="117">
        <f t="shared" ca="1" si="351"/>
        <v>40.829799999999999</v>
      </c>
      <c r="J2299" s="113">
        <f t="shared" ca="1" si="352"/>
        <v>72.808801775147941</v>
      </c>
      <c r="K2299" s="14">
        <f t="shared" ca="1" si="355"/>
        <v>0</v>
      </c>
      <c r="L2299" s="113">
        <f t="shared" ca="1" si="356"/>
        <v>-31.979001775147943</v>
      </c>
      <c r="M2299" s="113">
        <f t="shared" ca="1" si="357"/>
        <v>144.02099822485206</v>
      </c>
      <c r="N2299" s="113">
        <f t="shared" ca="1" si="358"/>
        <v>31.979001775147935</v>
      </c>
      <c r="O2299" s="14">
        <f t="shared" ca="1" si="359"/>
        <v>0</v>
      </c>
      <c r="P2299" s="113">
        <f t="shared" ca="1" si="353"/>
        <v>7.1054273576010019E-15</v>
      </c>
      <c r="Q2299" s="114">
        <f t="shared" ca="1" si="354"/>
        <v>0</v>
      </c>
    </row>
    <row r="2300" spans="1:17" x14ac:dyDescent="0.75">
      <c r="A2300" t="s">
        <v>2364</v>
      </c>
      <c r="B2300" t="s">
        <v>11124</v>
      </c>
      <c r="G2300" s="14">
        <v>2298</v>
      </c>
      <c r="H2300" s="14">
        <f t="shared" ca="1" si="350"/>
        <v>34.816000000000003</v>
      </c>
      <c r="I2300" s="117">
        <f t="shared" ca="1" si="351"/>
        <v>7.6595200000000006</v>
      </c>
      <c r="J2300" s="113">
        <f t="shared" ca="1" si="352"/>
        <v>58.940458579881664</v>
      </c>
      <c r="K2300" s="14">
        <f t="shared" ca="1" si="355"/>
        <v>0</v>
      </c>
      <c r="L2300" s="113">
        <f t="shared" ca="1" si="356"/>
        <v>-51.280938579881663</v>
      </c>
      <c r="M2300" s="113">
        <f t="shared" ca="1" si="357"/>
        <v>92.740059644970401</v>
      </c>
      <c r="N2300" s="113">
        <f t="shared" ca="1" si="358"/>
        <v>51.280938579881663</v>
      </c>
      <c r="O2300" s="14">
        <f t="shared" ca="1" si="359"/>
        <v>0</v>
      </c>
      <c r="P2300" s="113">
        <f t="shared" ca="1" si="353"/>
        <v>0</v>
      </c>
      <c r="Q2300" s="114">
        <f t="shared" ca="1" si="354"/>
        <v>0</v>
      </c>
    </row>
    <row r="2301" spans="1:17" x14ac:dyDescent="0.75">
      <c r="A2301" t="s">
        <v>2365</v>
      </c>
      <c r="B2301" t="s">
        <v>11125</v>
      </c>
      <c r="G2301" s="14">
        <v>2299</v>
      </c>
      <c r="H2301" s="14">
        <f t="shared" ca="1" si="350"/>
        <v>0.95299999999999996</v>
      </c>
      <c r="I2301" s="117">
        <f t="shared" ca="1" si="351"/>
        <v>0.20965999999999999</v>
      </c>
      <c r="J2301" s="113">
        <f t="shared" ca="1" si="352"/>
        <v>48.539201183431956</v>
      </c>
      <c r="K2301" s="14">
        <f t="shared" ca="1" si="355"/>
        <v>0</v>
      </c>
      <c r="L2301" s="113">
        <f t="shared" ca="1" si="356"/>
        <v>-48.329541183431957</v>
      </c>
      <c r="M2301" s="113">
        <f t="shared" ca="1" si="357"/>
        <v>44.410518461538445</v>
      </c>
      <c r="N2301" s="113">
        <f t="shared" ca="1" si="358"/>
        <v>48.329541183431957</v>
      </c>
      <c r="O2301" s="14">
        <f t="shared" ca="1" si="359"/>
        <v>0</v>
      </c>
      <c r="P2301" s="113">
        <f t="shared" ca="1" si="353"/>
        <v>0</v>
      </c>
      <c r="Q2301" s="114">
        <f t="shared" ca="1" si="354"/>
        <v>0</v>
      </c>
    </row>
    <row r="2302" spans="1:17" x14ac:dyDescent="0.75">
      <c r="A2302" t="s">
        <v>2366</v>
      </c>
      <c r="B2302" t="s">
        <v>11126</v>
      </c>
      <c r="G2302" s="14">
        <v>2300</v>
      </c>
      <c r="H2302" s="14">
        <f t="shared" ca="1" si="350"/>
        <v>0</v>
      </c>
      <c r="I2302" s="117">
        <f t="shared" ca="1" si="351"/>
        <v>0</v>
      </c>
      <c r="J2302" s="113">
        <f t="shared" ca="1" si="352"/>
        <v>38.137943786982255</v>
      </c>
      <c r="K2302" s="14">
        <f t="shared" ca="1" si="355"/>
        <v>0</v>
      </c>
      <c r="L2302" s="113">
        <f t="shared" ca="1" si="356"/>
        <v>-38.137943786982255</v>
      </c>
      <c r="M2302" s="113">
        <f t="shared" ca="1" si="357"/>
        <v>6.2725746745561892</v>
      </c>
      <c r="N2302" s="113">
        <f t="shared" ca="1" si="358"/>
        <v>38.137943786982255</v>
      </c>
      <c r="O2302" s="14">
        <f t="shared" ca="1" si="359"/>
        <v>0</v>
      </c>
      <c r="P2302" s="113">
        <f t="shared" ca="1" si="353"/>
        <v>0</v>
      </c>
      <c r="Q2302" s="114">
        <f t="shared" ca="1" si="354"/>
        <v>0</v>
      </c>
    </row>
    <row r="2303" spans="1:17" x14ac:dyDescent="0.75">
      <c r="A2303" t="s">
        <v>2367</v>
      </c>
      <c r="B2303" t="s">
        <v>11127</v>
      </c>
      <c r="G2303" s="14">
        <v>2301</v>
      </c>
      <c r="H2303" s="14">
        <f t="shared" ca="1" si="350"/>
        <v>0</v>
      </c>
      <c r="I2303" s="117">
        <f t="shared" ca="1" si="351"/>
        <v>0</v>
      </c>
      <c r="J2303" s="113">
        <f t="shared" ca="1" si="352"/>
        <v>24.269600591715978</v>
      </c>
      <c r="K2303" s="14">
        <f t="shared" ca="1" si="355"/>
        <v>0</v>
      </c>
      <c r="L2303" s="113">
        <f t="shared" ca="1" si="356"/>
        <v>-24.269600591715978</v>
      </c>
      <c r="M2303" s="113">
        <f t="shared" ca="1" si="357"/>
        <v>0</v>
      </c>
      <c r="N2303" s="113">
        <f t="shared" ca="1" si="358"/>
        <v>6.2725746745561892</v>
      </c>
      <c r="O2303" s="14">
        <f t="shared" ca="1" si="359"/>
        <v>0</v>
      </c>
      <c r="P2303" s="113">
        <f t="shared" ca="1" si="353"/>
        <v>17.997025917159789</v>
      </c>
      <c r="Q2303" s="114">
        <f t="shared" ca="1" si="354"/>
        <v>0</v>
      </c>
    </row>
    <row r="2304" spans="1:17" x14ac:dyDescent="0.75">
      <c r="A2304" t="s">
        <v>2368</v>
      </c>
      <c r="B2304" t="s">
        <v>11128</v>
      </c>
      <c r="G2304" s="14">
        <v>2302</v>
      </c>
      <c r="H2304" s="14">
        <f t="shared" ca="1" si="350"/>
        <v>0</v>
      </c>
      <c r="I2304" s="117">
        <f t="shared" ca="1" si="351"/>
        <v>0</v>
      </c>
      <c r="J2304" s="113">
        <f t="shared" ca="1" si="352"/>
        <v>13.868343195266274</v>
      </c>
      <c r="K2304" s="14">
        <f t="shared" ca="1" si="355"/>
        <v>0</v>
      </c>
      <c r="L2304" s="113">
        <f t="shared" ca="1" si="356"/>
        <v>-13.868343195266274</v>
      </c>
      <c r="M2304" s="113">
        <f t="shared" ca="1" si="357"/>
        <v>0</v>
      </c>
      <c r="N2304" s="113">
        <f t="shared" ca="1" si="358"/>
        <v>0</v>
      </c>
      <c r="O2304" s="14">
        <f t="shared" ca="1" si="359"/>
        <v>0</v>
      </c>
      <c r="P2304" s="113">
        <f t="shared" ca="1" si="353"/>
        <v>13.868343195266274</v>
      </c>
      <c r="Q2304" s="114">
        <f t="shared" ca="1" si="354"/>
        <v>0</v>
      </c>
    </row>
    <row r="2305" spans="1:17" x14ac:dyDescent="0.75">
      <c r="A2305" t="s">
        <v>2369</v>
      </c>
      <c r="B2305" t="s">
        <v>11129</v>
      </c>
      <c r="G2305" s="14">
        <v>2303</v>
      </c>
      <c r="H2305" s="14">
        <f t="shared" ca="1" si="350"/>
        <v>0</v>
      </c>
      <c r="I2305" s="117">
        <f t="shared" ca="1" si="351"/>
        <v>0</v>
      </c>
      <c r="J2305" s="113">
        <f t="shared" ca="1" si="352"/>
        <v>13.868343195266274</v>
      </c>
      <c r="K2305" s="14">
        <f t="shared" ca="1" si="355"/>
        <v>0</v>
      </c>
      <c r="L2305" s="113">
        <f t="shared" ca="1" si="356"/>
        <v>-13.868343195266274</v>
      </c>
      <c r="M2305" s="113">
        <f t="shared" ca="1" si="357"/>
        <v>0</v>
      </c>
      <c r="N2305" s="113">
        <f t="shared" ca="1" si="358"/>
        <v>0</v>
      </c>
      <c r="O2305" s="14">
        <f t="shared" ca="1" si="359"/>
        <v>0</v>
      </c>
      <c r="P2305" s="113">
        <f t="shared" ca="1" si="353"/>
        <v>13.868343195266274</v>
      </c>
      <c r="Q2305" s="114">
        <f t="shared" ca="1" si="354"/>
        <v>0</v>
      </c>
    </row>
    <row r="2306" spans="1:17" x14ac:dyDescent="0.75">
      <c r="A2306" t="s">
        <v>2370</v>
      </c>
      <c r="B2306" t="s">
        <v>11130</v>
      </c>
      <c r="G2306" s="14">
        <v>2304</v>
      </c>
      <c r="H2306" s="14">
        <f t="shared" ca="1" si="350"/>
        <v>0</v>
      </c>
      <c r="I2306" s="117">
        <f t="shared" ca="1" si="351"/>
        <v>0</v>
      </c>
      <c r="J2306" s="113">
        <f t="shared" ca="1" si="352"/>
        <v>13.868343195266274</v>
      </c>
      <c r="K2306" s="14">
        <f t="shared" ca="1" si="355"/>
        <v>0</v>
      </c>
      <c r="L2306" s="113">
        <f t="shared" ca="1" si="356"/>
        <v>-13.868343195266274</v>
      </c>
      <c r="M2306" s="113">
        <f t="shared" ca="1" si="357"/>
        <v>0</v>
      </c>
      <c r="N2306" s="113">
        <f t="shared" ca="1" si="358"/>
        <v>0</v>
      </c>
      <c r="O2306" s="14">
        <f t="shared" ca="1" si="359"/>
        <v>0</v>
      </c>
      <c r="P2306" s="113">
        <f t="shared" ca="1" si="353"/>
        <v>13.868343195266274</v>
      </c>
      <c r="Q2306" s="114">
        <f t="shared" ca="1" si="354"/>
        <v>0</v>
      </c>
    </row>
    <row r="2307" spans="1:17" x14ac:dyDescent="0.75">
      <c r="A2307" t="s">
        <v>2371</v>
      </c>
      <c r="B2307" t="s">
        <v>11131</v>
      </c>
      <c r="G2307" s="14">
        <v>2305</v>
      </c>
      <c r="H2307" s="14">
        <f t="shared" ref="H2307:H2370" ca="1" si="360">INDEX(INDIRECT(Library_File&amp;"Irradiance_Library"),MATCH($A2307,INDIRECT(Library_File&amp;"Irradiance_Labels"),0),MATCH(INDEX(IrradianceOptions,1,MATCH($A$1,Cases,0)),INDIRECT(Library_File&amp;"Irradiance_Transfer"),0))</f>
        <v>0</v>
      </c>
      <c r="I2307" s="117">
        <f t="shared" ref="I2307:I2370" ca="1" si="361">INDEX(INDIRECT(Library_File&amp;"Solar_Library"),MATCH($C$3,INDIRECT(Library_File&amp;"Solar_Labels"),0),MATCH(INDEX(SolarOptions,1,MATCH($A$1,Cases,0)),INDIRECT(Library_File&amp;"Solar_Transfer"),0))*$H2307</f>
        <v>0</v>
      </c>
      <c r="J2307" s="113">
        <f t="shared" ref="J2307:J2370" ca="1" si="362">INDEX(INDIRECT(Library_File&amp;"PwrUsage_Library"),MATCH($B2307,INDIRECT(Library_File&amp;"PwrUsage_Labels"),0),MATCH(INDEX(PwrUsageOptions,1,MATCH($A$1,Cases,0)),INDIRECT(Library_File&amp;"PwrUsage_Transfer"),0))</f>
        <v>13.868343195266274</v>
      </c>
      <c r="K2307" s="14">
        <f t="shared" ca="1" si="355"/>
        <v>0</v>
      </c>
      <c r="L2307" s="113">
        <f t="shared" ca="1" si="356"/>
        <v>-13.868343195266274</v>
      </c>
      <c r="M2307" s="113">
        <f t="shared" ca="1" si="357"/>
        <v>0</v>
      </c>
      <c r="N2307" s="113">
        <f t="shared" ca="1" si="358"/>
        <v>0</v>
      </c>
      <c r="O2307" s="14">
        <f t="shared" ca="1" si="359"/>
        <v>0</v>
      </c>
      <c r="P2307" s="113">
        <f t="shared" ref="P2307:P2370" ca="1" si="363">IF((J2307-I2307-N2307)&gt;0,(J2307-I2307-N2307),0)</f>
        <v>13.868343195266274</v>
      </c>
      <c r="Q2307" s="114">
        <f t="shared" ref="Q2307:Q2370" ca="1" si="364">IF((J2307+O2307-I2307)&lt;0,(J2307+O2307-I2307),0)</f>
        <v>0</v>
      </c>
    </row>
    <row r="2308" spans="1:17" x14ac:dyDescent="0.75">
      <c r="A2308" t="s">
        <v>2372</v>
      </c>
      <c r="B2308" t="s">
        <v>11132</v>
      </c>
      <c r="G2308" s="14">
        <v>2306</v>
      </c>
      <c r="H2308" s="14">
        <f t="shared" ca="1" si="360"/>
        <v>0</v>
      </c>
      <c r="I2308" s="117">
        <f t="shared" ca="1" si="361"/>
        <v>0</v>
      </c>
      <c r="J2308" s="113">
        <f t="shared" ca="1" si="362"/>
        <v>13.868343195266274</v>
      </c>
      <c r="K2308" s="14">
        <f t="shared" ref="K2308:K2371" ca="1" si="365">IF((I2308-J2308)&gt;0,(I2308-J2308),0)</f>
        <v>0</v>
      </c>
      <c r="L2308" s="113">
        <f t="shared" ref="L2308:L2371" ca="1" si="366">I2308-J2308</f>
        <v>-13.868343195266274</v>
      </c>
      <c r="M2308" s="113">
        <f t="shared" ca="1" si="357"/>
        <v>0</v>
      </c>
      <c r="N2308" s="113">
        <f t="shared" ca="1" si="358"/>
        <v>0</v>
      </c>
      <c r="O2308" s="14">
        <f t="shared" ca="1" si="359"/>
        <v>0</v>
      </c>
      <c r="P2308" s="113">
        <f t="shared" ca="1" si="363"/>
        <v>13.868343195266274</v>
      </c>
      <c r="Q2308" s="114">
        <f t="shared" ca="1" si="364"/>
        <v>0</v>
      </c>
    </row>
    <row r="2309" spans="1:17" x14ac:dyDescent="0.75">
      <c r="A2309" t="s">
        <v>2373</v>
      </c>
      <c r="B2309" t="s">
        <v>11133</v>
      </c>
      <c r="G2309" s="14">
        <v>2307</v>
      </c>
      <c r="H2309" s="14">
        <f t="shared" ca="1" si="360"/>
        <v>0</v>
      </c>
      <c r="I2309" s="117">
        <f t="shared" ca="1" si="361"/>
        <v>0</v>
      </c>
      <c r="J2309" s="113">
        <f t="shared" ca="1" si="362"/>
        <v>13.868343195266274</v>
      </c>
      <c r="K2309" s="14">
        <f t="shared" ca="1" si="365"/>
        <v>0</v>
      </c>
      <c r="L2309" s="113">
        <f t="shared" ca="1" si="366"/>
        <v>-13.868343195266274</v>
      </c>
      <c r="M2309" s="113">
        <f t="shared" ref="M2309:M2372" ca="1" si="367">IF(AND((L2309+M2308)&lt;$M$3,(L2309+M2308)&gt;0),(L2309+M2308),IF((L2309+M2308)&gt;$M$3,$M$3,0))</f>
        <v>0</v>
      </c>
      <c r="N2309" s="113">
        <f t="shared" ref="N2309:N2372" ca="1" si="368">IF((M2308-M2309)&gt;0,(M2308-M2309),0)</f>
        <v>0</v>
      </c>
      <c r="O2309" s="14">
        <f t="shared" ref="O2309:O2372" ca="1" si="369">IF((M2308-M2309)&lt;0,(M2309-M2308),0)</f>
        <v>0</v>
      </c>
      <c r="P2309" s="113">
        <f t="shared" ca="1" si="363"/>
        <v>13.868343195266274</v>
      </c>
      <c r="Q2309" s="114">
        <f t="shared" ca="1" si="364"/>
        <v>0</v>
      </c>
    </row>
    <row r="2310" spans="1:17" x14ac:dyDescent="0.75">
      <c r="A2310" t="s">
        <v>2374</v>
      </c>
      <c r="B2310" t="s">
        <v>11134</v>
      </c>
      <c r="G2310" s="14">
        <v>2308</v>
      </c>
      <c r="H2310" s="14">
        <f t="shared" ca="1" si="360"/>
        <v>0</v>
      </c>
      <c r="I2310" s="117">
        <f t="shared" ca="1" si="361"/>
        <v>0</v>
      </c>
      <c r="J2310" s="113">
        <f t="shared" ca="1" si="362"/>
        <v>13.868343195266274</v>
      </c>
      <c r="K2310" s="14">
        <f t="shared" ca="1" si="365"/>
        <v>0</v>
      </c>
      <c r="L2310" s="113">
        <f t="shared" ca="1" si="366"/>
        <v>-13.868343195266274</v>
      </c>
      <c r="M2310" s="113">
        <f t="shared" ca="1" si="367"/>
        <v>0</v>
      </c>
      <c r="N2310" s="113">
        <f t="shared" ca="1" si="368"/>
        <v>0</v>
      </c>
      <c r="O2310" s="14">
        <f t="shared" ca="1" si="369"/>
        <v>0</v>
      </c>
      <c r="P2310" s="113">
        <f t="shared" ca="1" si="363"/>
        <v>13.868343195266274</v>
      </c>
      <c r="Q2310" s="114">
        <f t="shared" ca="1" si="364"/>
        <v>0</v>
      </c>
    </row>
    <row r="2311" spans="1:17" x14ac:dyDescent="0.75">
      <c r="A2311" t="s">
        <v>2375</v>
      </c>
      <c r="B2311" t="s">
        <v>11135</v>
      </c>
      <c r="G2311" s="14">
        <v>2309</v>
      </c>
      <c r="H2311" s="14">
        <f t="shared" ca="1" si="360"/>
        <v>0</v>
      </c>
      <c r="I2311" s="117">
        <f t="shared" ca="1" si="361"/>
        <v>0</v>
      </c>
      <c r="J2311" s="113">
        <f t="shared" ca="1" si="362"/>
        <v>13.868343195266274</v>
      </c>
      <c r="K2311" s="14">
        <f t="shared" ca="1" si="365"/>
        <v>0</v>
      </c>
      <c r="L2311" s="113">
        <f t="shared" ca="1" si="366"/>
        <v>-13.868343195266274</v>
      </c>
      <c r="M2311" s="113">
        <f t="shared" ca="1" si="367"/>
        <v>0</v>
      </c>
      <c r="N2311" s="113">
        <f t="shared" ca="1" si="368"/>
        <v>0</v>
      </c>
      <c r="O2311" s="14">
        <f t="shared" ca="1" si="369"/>
        <v>0</v>
      </c>
      <c r="P2311" s="113">
        <f t="shared" ca="1" si="363"/>
        <v>13.868343195266274</v>
      </c>
      <c r="Q2311" s="114">
        <f t="shared" ca="1" si="364"/>
        <v>0</v>
      </c>
    </row>
    <row r="2312" spans="1:17" x14ac:dyDescent="0.75">
      <c r="A2312" t="s">
        <v>2376</v>
      </c>
      <c r="B2312" t="s">
        <v>11136</v>
      </c>
      <c r="G2312" s="14">
        <v>2310</v>
      </c>
      <c r="H2312" s="14">
        <f t="shared" ca="1" si="360"/>
        <v>16.678999999999998</v>
      </c>
      <c r="I2312" s="117">
        <f t="shared" ca="1" si="361"/>
        <v>3.6693799999999999</v>
      </c>
      <c r="J2312" s="113">
        <f t="shared" ca="1" si="362"/>
        <v>13.868343195266274</v>
      </c>
      <c r="K2312" s="14">
        <f t="shared" ca="1" si="365"/>
        <v>0</v>
      </c>
      <c r="L2312" s="113">
        <f t="shared" ca="1" si="366"/>
        <v>-10.198963195266273</v>
      </c>
      <c r="M2312" s="113">
        <f t="shared" ca="1" si="367"/>
        <v>0</v>
      </c>
      <c r="N2312" s="113">
        <f t="shared" ca="1" si="368"/>
        <v>0</v>
      </c>
      <c r="O2312" s="14">
        <f t="shared" ca="1" si="369"/>
        <v>0</v>
      </c>
      <c r="P2312" s="113">
        <f t="shared" ca="1" si="363"/>
        <v>10.198963195266273</v>
      </c>
      <c r="Q2312" s="114">
        <f t="shared" ca="1" si="364"/>
        <v>0</v>
      </c>
    </row>
    <row r="2313" spans="1:17" x14ac:dyDescent="0.75">
      <c r="A2313" t="s">
        <v>2377</v>
      </c>
      <c r="B2313" t="s">
        <v>11137</v>
      </c>
      <c r="G2313" s="14">
        <v>2311</v>
      </c>
      <c r="H2313" s="14">
        <f t="shared" ca="1" si="360"/>
        <v>125.44</v>
      </c>
      <c r="I2313" s="117">
        <f t="shared" ca="1" si="361"/>
        <v>27.596799999999998</v>
      </c>
      <c r="J2313" s="113">
        <f t="shared" ca="1" si="362"/>
        <v>13.868343195266274</v>
      </c>
      <c r="K2313" s="14">
        <f t="shared" ca="1" si="365"/>
        <v>13.728456804733725</v>
      </c>
      <c r="L2313" s="113">
        <f t="shared" ca="1" si="366"/>
        <v>13.728456804733725</v>
      </c>
      <c r="M2313" s="113">
        <f t="shared" ca="1" si="367"/>
        <v>13.728456804733725</v>
      </c>
      <c r="N2313" s="113">
        <f t="shared" ca="1" si="368"/>
        <v>0</v>
      </c>
      <c r="O2313" s="14">
        <f t="shared" ca="1" si="369"/>
        <v>13.728456804733725</v>
      </c>
      <c r="P2313" s="113">
        <f t="shared" ca="1" si="363"/>
        <v>0</v>
      </c>
      <c r="Q2313" s="114">
        <f t="shared" ca="1" si="364"/>
        <v>0</v>
      </c>
    </row>
    <row r="2314" spans="1:17" x14ac:dyDescent="0.75">
      <c r="A2314" t="s">
        <v>2378</v>
      </c>
      <c r="B2314" t="s">
        <v>11138</v>
      </c>
      <c r="G2314" s="14">
        <v>2312</v>
      </c>
      <c r="H2314" s="14">
        <f t="shared" ca="1" si="360"/>
        <v>287.38</v>
      </c>
      <c r="I2314" s="117">
        <f t="shared" ca="1" si="361"/>
        <v>63.223599999999998</v>
      </c>
      <c r="J2314" s="113">
        <f t="shared" ca="1" si="362"/>
        <v>13.868343195266274</v>
      </c>
      <c r="K2314" s="14">
        <f t="shared" ca="1" si="365"/>
        <v>49.355256804733727</v>
      </c>
      <c r="L2314" s="113">
        <f t="shared" ca="1" si="366"/>
        <v>49.355256804733727</v>
      </c>
      <c r="M2314" s="113">
        <f t="shared" ca="1" si="367"/>
        <v>63.083713609467452</v>
      </c>
      <c r="N2314" s="113">
        <f t="shared" ca="1" si="368"/>
        <v>0</v>
      </c>
      <c r="O2314" s="14">
        <f t="shared" ca="1" si="369"/>
        <v>49.355256804733727</v>
      </c>
      <c r="P2314" s="113">
        <f t="shared" ca="1" si="363"/>
        <v>0</v>
      </c>
      <c r="Q2314" s="114">
        <f t="shared" ca="1" si="364"/>
        <v>0</v>
      </c>
    </row>
    <row r="2315" spans="1:17" x14ac:dyDescent="0.75">
      <c r="A2315" t="s">
        <v>2379</v>
      </c>
      <c r="B2315" t="s">
        <v>11139</v>
      </c>
      <c r="G2315" s="14">
        <v>2313</v>
      </c>
      <c r="H2315" s="14">
        <f t="shared" ca="1" si="360"/>
        <v>381.68400000000003</v>
      </c>
      <c r="I2315" s="117">
        <f t="shared" ca="1" si="361"/>
        <v>83.970480000000009</v>
      </c>
      <c r="J2315" s="113">
        <f t="shared" ca="1" si="362"/>
        <v>13.868343195266274</v>
      </c>
      <c r="K2315" s="14">
        <f t="shared" ca="1" si="365"/>
        <v>70.102136804733732</v>
      </c>
      <c r="L2315" s="113">
        <f t="shared" ca="1" si="366"/>
        <v>70.102136804733732</v>
      </c>
      <c r="M2315" s="113">
        <f t="shared" ca="1" si="367"/>
        <v>133.18585041420118</v>
      </c>
      <c r="N2315" s="113">
        <f t="shared" ca="1" si="368"/>
        <v>0</v>
      </c>
      <c r="O2315" s="14">
        <f t="shared" ca="1" si="369"/>
        <v>70.102136804733732</v>
      </c>
      <c r="P2315" s="113">
        <f t="shared" ca="1" si="363"/>
        <v>0</v>
      </c>
      <c r="Q2315" s="114">
        <f t="shared" ca="1" si="364"/>
        <v>0</v>
      </c>
    </row>
    <row r="2316" spans="1:17" x14ac:dyDescent="0.75">
      <c r="A2316" t="s">
        <v>2380</v>
      </c>
      <c r="B2316" t="s">
        <v>11140</v>
      </c>
      <c r="G2316" s="14">
        <v>2314</v>
      </c>
      <c r="H2316" s="14">
        <f t="shared" ca="1" si="360"/>
        <v>401.423</v>
      </c>
      <c r="I2316" s="117">
        <f t="shared" ca="1" si="361"/>
        <v>88.313060000000007</v>
      </c>
      <c r="J2316" s="113">
        <f t="shared" ca="1" si="362"/>
        <v>13.868343195266274</v>
      </c>
      <c r="K2316" s="14">
        <f t="shared" ca="1" si="365"/>
        <v>74.44471680473373</v>
      </c>
      <c r="L2316" s="113">
        <f t="shared" ca="1" si="366"/>
        <v>74.44471680473373</v>
      </c>
      <c r="M2316" s="113">
        <f t="shared" ca="1" si="367"/>
        <v>176</v>
      </c>
      <c r="N2316" s="113">
        <f t="shared" ca="1" si="368"/>
        <v>0</v>
      </c>
      <c r="O2316" s="14">
        <f t="shared" ca="1" si="369"/>
        <v>42.814149585798816</v>
      </c>
      <c r="P2316" s="113">
        <f t="shared" ca="1" si="363"/>
        <v>0</v>
      </c>
      <c r="Q2316" s="114">
        <f t="shared" ca="1" si="364"/>
        <v>-31.630567218934914</v>
      </c>
    </row>
    <row r="2317" spans="1:17" x14ac:dyDescent="0.75">
      <c r="A2317" t="s">
        <v>2381</v>
      </c>
      <c r="B2317" t="s">
        <v>11141</v>
      </c>
      <c r="G2317" s="14">
        <v>2315</v>
      </c>
      <c r="H2317" s="14">
        <f t="shared" ca="1" si="360"/>
        <v>470.15300000000002</v>
      </c>
      <c r="I2317" s="117">
        <f t="shared" ca="1" si="361"/>
        <v>103.43366</v>
      </c>
      <c r="J2317" s="113">
        <f t="shared" ca="1" si="362"/>
        <v>13.868343195266274</v>
      </c>
      <c r="K2317" s="14">
        <f t="shared" ca="1" si="365"/>
        <v>89.565316804733726</v>
      </c>
      <c r="L2317" s="113">
        <f t="shared" ca="1" si="366"/>
        <v>89.565316804733726</v>
      </c>
      <c r="M2317" s="113">
        <f t="shared" ca="1" si="367"/>
        <v>176</v>
      </c>
      <c r="N2317" s="113">
        <f t="shared" ca="1" si="368"/>
        <v>0</v>
      </c>
      <c r="O2317" s="14">
        <f t="shared" ca="1" si="369"/>
        <v>0</v>
      </c>
      <c r="P2317" s="113">
        <f t="shared" ca="1" si="363"/>
        <v>0</v>
      </c>
      <c r="Q2317" s="114">
        <f t="shared" ca="1" si="364"/>
        <v>-89.565316804733726</v>
      </c>
    </row>
    <row r="2318" spans="1:17" x14ac:dyDescent="0.75">
      <c r="A2318" t="s">
        <v>2382</v>
      </c>
      <c r="B2318" t="s">
        <v>11142</v>
      </c>
      <c r="G2318" s="14">
        <v>2316</v>
      </c>
      <c r="H2318" s="14">
        <f t="shared" ca="1" si="360"/>
        <v>495.62400000000002</v>
      </c>
      <c r="I2318" s="117">
        <f t="shared" ca="1" si="361"/>
        <v>109.03728000000001</v>
      </c>
      <c r="J2318" s="113">
        <f t="shared" ca="1" si="362"/>
        <v>13.868343195266274</v>
      </c>
      <c r="K2318" s="14">
        <f t="shared" ca="1" si="365"/>
        <v>95.168936804733733</v>
      </c>
      <c r="L2318" s="113">
        <f t="shared" ca="1" si="366"/>
        <v>95.168936804733733</v>
      </c>
      <c r="M2318" s="113">
        <f t="shared" ca="1" si="367"/>
        <v>176</v>
      </c>
      <c r="N2318" s="113">
        <f t="shared" ca="1" si="368"/>
        <v>0</v>
      </c>
      <c r="O2318" s="14">
        <f t="shared" ca="1" si="369"/>
        <v>0</v>
      </c>
      <c r="P2318" s="113">
        <f t="shared" ca="1" si="363"/>
        <v>0</v>
      </c>
      <c r="Q2318" s="114">
        <f t="shared" ca="1" si="364"/>
        <v>-95.168936804733733</v>
      </c>
    </row>
    <row r="2319" spans="1:17" x14ac:dyDescent="0.75">
      <c r="A2319" t="s">
        <v>2383</v>
      </c>
      <c r="B2319" t="s">
        <v>11143</v>
      </c>
      <c r="G2319" s="14">
        <v>2317</v>
      </c>
      <c r="H2319" s="14">
        <f t="shared" ca="1" si="360"/>
        <v>481.815</v>
      </c>
      <c r="I2319" s="117">
        <f t="shared" ca="1" si="361"/>
        <v>105.99930000000001</v>
      </c>
      <c r="J2319" s="113">
        <f t="shared" ca="1" si="362"/>
        <v>13.868343195266274</v>
      </c>
      <c r="K2319" s="14">
        <f t="shared" ca="1" si="365"/>
        <v>92.130956804733728</v>
      </c>
      <c r="L2319" s="113">
        <f t="shared" ca="1" si="366"/>
        <v>92.130956804733728</v>
      </c>
      <c r="M2319" s="113">
        <f t="shared" ca="1" si="367"/>
        <v>176</v>
      </c>
      <c r="N2319" s="113">
        <f t="shared" ca="1" si="368"/>
        <v>0</v>
      </c>
      <c r="O2319" s="14">
        <f t="shared" ca="1" si="369"/>
        <v>0</v>
      </c>
      <c r="P2319" s="113">
        <f t="shared" ca="1" si="363"/>
        <v>0</v>
      </c>
      <c r="Q2319" s="114">
        <f t="shared" ca="1" si="364"/>
        <v>-92.130956804733728</v>
      </c>
    </row>
    <row r="2320" spans="1:17" x14ac:dyDescent="0.75">
      <c r="A2320" t="s">
        <v>2384</v>
      </c>
      <c r="B2320" t="s">
        <v>11144</v>
      </c>
      <c r="G2320" s="14">
        <v>2318</v>
      </c>
      <c r="H2320" s="14">
        <f t="shared" ca="1" si="360"/>
        <v>366.786</v>
      </c>
      <c r="I2320" s="117">
        <f t="shared" ca="1" si="361"/>
        <v>80.692920000000001</v>
      </c>
      <c r="J2320" s="113">
        <f t="shared" ca="1" si="362"/>
        <v>13.868343195266274</v>
      </c>
      <c r="K2320" s="14">
        <f t="shared" ca="1" si="365"/>
        <v>66.824576804733724</v>
      </c>
      <c r="L2320" s="113">
        <f t="shared" ca="1" si="366"/>
        <v>66.824576804733724</v>
      </c>
      <c r="M2320" s="113">
        <f t="shared" ca="1" si="367"/>
        <v>176</v>
      </c>
      <c r="N2320" s="113">
        <f t="shared" ca="1" si="368"/>
        <v>0</v>
      </c>
      <c r="O2320" s="14">
        <f t="shared" ca="1" si="369"/>
        <v>0</v>
      </c>
      <c r="P2320" s="113">
        <f t="shared" ca="1" si="363"/>
        <v>0</v>
      </c>
      <c r="Q2320" s="114">
        <f t="shared" ca="1" si="364"/>
        <v>-66.824576804733724</v>
      </c>
    </row>
    <row r="2321" spans="1:17" x14ac:dyDescent="0.75">
      <c r="A2321" t="s">
        <v>2385</v>
      </c>
      <c r="B2321" t="s">
        <v>11145</v>
      </c>
      <c r="G2321" s="14">
        <v>2319</v>
      </c>
      <c r="H2321" s="14">
        <f t="shared" ca="1" si="360"/>
        <v>240.97200000000001</v>
      </c>
      <c r="I2321" s="117">
        <f t="shared" ca="1" si="361"/>
        <v>53.013840000000002</v>
      </c>
      <c r="J2321" s="113">
        <f t="shared" ca="1" si="362"/>
        <v>13.868343195266274</v>
      </c>
      <c r="K2321" s="14">
        <f t="shared" ca="1" si="365"/>
        <v>39.145496804733725</v>
      </c>
      <c r="L2321" s="113">
        <f t="shared" ca="1" si="366"/>
        <v>39.145496804733725</v>
      </c>
      <c r="M2321" s="113">
        <f t="shared" ca="1" si="367"/>
        <v>176</v>
      </c>
      <c r="N2321" s="113">
        <f t="shared" ca="1" si="368"/>
        <v>0</v>
      </c>
      <c r="O2321" s="14">
        <f t="shared" ca="1" si="369"/>
        <v>0</v>
      </c>
      <c r="P2321" s="113">
        <f t="shared" ca="1" si="363"/>
        <v>0</v>
      </c>
      <c r="Q2321" s="114">
        <f t="shared" ca="1" si="364"/>
        <v>-39.145496804733725</v>
      </c>
    </row>
    <row r="2322" spans="1:17" x14ac:dyDescent="0.75">
      <c r="A2322" t="s">
        <v>2386</v>
      </c>
      <c r="B2322" t="s">
        <v>11146</v>
      </c>
      <c r="G2322" s="14">
        <v>2320</v>
      </c>
      <c r="H2322" s="14">
        <f t="shared" ca="1" si="360"/>
        <v>140.322</v>
      </c>
      <c r="I2322" s="117">
        <f t="shared" ca="1" si="361"/>
        <v>30.870840000000001</v>
      </c>
      <c r="J2322" s="113">
        <f t="shared" ca="1" si="362"/>
        <v>13.868343195266274</v>
      </c>
      <c r="K2322" s="14">
        <f t="shared" ca="1" si="365"/>
        <v>17.002496804733727</v>
      </c>
      <c r="L2322" s="113">
        <f t="shared" ca="1" si="366"/>
        <v>17.002496804733727</v>
      </c>
      <c r="M2322" s="113">
        <f t="shared" ca="1" si="367"/>
        <v>176</v>
      </c>
      <c r="N2322" s="113">
        <f t="shared" ca="1" si="368"/>
        <v>0</v>
      </c>
      <c r="O2322" s="14">
        <f t="shared" ca="1" si="369"/>
        <v>0</v>
      </c>
      <c r="P2322" s="113">
        <f t="shared" ca="1" si="363"/>
        <v>0</v>
      </c>
      <c r="Q2322" s="114">
        <f t="shared" ca="1" si="364"/>
        <v>-17.002496804733727</v>
      </c>
    </row>
    <row r="2323" spans="1:17" x14ac:dyDescent="0.75">
      <c r="A2323" t="s">
        <v>2387</v>
      </c>
      <c r="B2323" t="s">
        <v>11147</v>
      </c>
      <c r="G2323" s="14">
        <v>2321</v>
      </c>
      <c r="H2323" s="14">
        <f t="shared" ca="1" si="360"/>
        <v>82.72</v>
      </c>
      <c r="I2323" s="117">
        <f t="shared" ca="1" si="361"/>
        <v>18.198399999999999</v>
      </c>
      <c r="J2323" s="113">
        <f t="shared" ca="1" si="362"/>
        <v>13.868343195266274</v>
      </c>
      <c r="K2323" s="14">
        <f t="shared" ca="1" si="365"/>
        <v>4.3300568047337258</v>
      </c>
      <c r="L2323" s="113">
        <f t="shared" ca="1" si="366"/>
        <v>4.3300568047337258</v>
      </c>
      <c r="M2323" s="113">
        <f t="shared" ca="1" si="367"/>
        <v>176</v>
      </c>
      <c r="N2323" s="113">
        <f t="shared" ca="1" si="368"/>
        <v>0</v>
      </c>
      <c r="O2323" s="14">
        <f t="shared" ca="1" si="369"/>
        <v>0</v>
      </c>
      <c r="P2323" s="113">
        <f t="shared" ca="1" si="363"/>
        <v>0</v>
      </c>
      <c r="Q2323" s="114">
        <f t="shared" ca="1" si="364"/>
        <v>-4.3300568047337258</v>
      </c>
    </row>
    <row r="2324" spans="1:17" x14ac:dyDescent="0.75">
      <c r="A2324" t="s">
        <v>2388</v>
      </c>
      <c r="B2324" t="s">
        <v>11148</v>
      </c>
      <c r="G2324" s="14">
        <v>2322</v>
      </c>
      <c r="H2324" s="14">
        <f t="shared" ca="1" si="360"/>
        <v>21.308</v>
      </c>
      <c r="I2324" s="117">
        <f t="shared" ca="1" si="361"/>
        <v>4.6877599999999999</v>
      </c>
      <c r="J2324" s="113">
        <f t="shared" ca="1" si="362"/>
        <v>13.868343195266274</v>
      </c>
      <c r="K2324" s="14">
        <f t="shared" ca="1" si="365"/>
        <v>0</v>
      </c>
      <c r="L2324" s="113">
        <f t="shared" ca="1" si="366"/>
        <v>-9.1805831952662729</v>
      </c>
      <c r="M2324" s="113">
        <f t="shared" ca="1" si="367"/>
        <v>166.81941680473372</v>
      </c>
      <c r="N2324" s="113">
        <f t="shared" ca="1" si="368"/>
        <v>9.18058319526628</v>
      </c>
      <c r="O2324" s="14">
        <f t="shared" ca="1" si="369"/>
        <v>0</v>
      </c>
      <c r="P2324" s="113">
        <f t="shared" ca="1" si="363"/>
        <v>0</v>
      </c>
      <c r="Q2324" s="114">
        <f t="shared" ca="1" si="364"/>
        <v>0</v>
      </c>
    </row>
    <row r="2325" spans="1:17" x14ac:dyDescent="0.75">
      <c r="A2325" t="s">
        <v>2389</v>
      </c>
      <c r="B2325" t="s">
        <v>11149</v>
      </c>
      <c r="G2325" s="14">
        <v>2323</v>
      </c>
      <c r="H2325" s="14">
        <f t="shared" ca="1" si="360"/>
        <v>0.95299999999999996</v>
      </c>
      <c r="I2325" s="117">
        <f t="shared" ca="1" si="361"/>
        <v>0.20965999999999999</v>
      </c>
      <c r="J2325" s="113">
        <f t="shared" ca="1" si="362"/>
        <v>13.868343195266274</v>
      </c>
      <c r="K2325" s="14">
        <f t="shared" ca="1" si="365"/>
        <v>0</v>
      </c>
      <c r="L2325" s="113">
        <f t="shared" ca="1" si="366"/>
        <v>-13.658683195266274</v>
      </c>
      <c r="M2325" s="113">
        <f t="shared" ca="1" si="367"/>
        <v>153.16073360946746</v>
      </c>
      <c r="N2325" s="113">
        <f t="shared" ca="1" si="368"/>
        <v>13.658683195266264</v>
      </c>
      <c r="O2325" s="14">
        <f t="shared" ca="1" si="369"/>
        <v>0</v>
      </c>
      <c r="P2325" s="113">
        <f t="shared" ca="1" si="363"/>
        <v>1.0658141036401503E-14</v>
      </c>
      <c r="Q2325" s="114">
        <f t="shared" ca="1" si="364"/>
        <v>0</v>
      </c>
    </row>
    <row r="2326" spans="1:17" x14ac:dyDescent="0.75">
      <c r="A2326" t="s">
        <v>2390</v>
      </c>
      <c r="B2326" t="s">
        <v>11150</v>
      </c>
      <c r="G2326" s="14">
        <v>2324</v>
      </c>
      <c r="H2326" s="14">
        <f t="shared" ca="1" si="360"/>
        <v>0</v>
      </c>
      <c r="I2326" s="117">
        <f t="shared" ca="1" si="361"/>
        <v>0</v>
      </c>
      <c r="J2326" s="113">
        <f t="shared" ca="1" si="362"/>
        <v>13.868343195266274</v>
      </c>
      <c r="K2326" s="14">
        <f t="shared" ca="1" si="365"/>
        <v>0</v>
      </c>
      <c r="L2326" s="113">
        <f t="shared" ca="1" si="366"/>
        <v>-13.868343195266274</v>
      </c>
      <c r="M2326" s="113">
        <f t="shared" ca="1" si="367"/>
        <v>139.29239041420118</v>
      </c>
      <c r="N2326" s="113">
        <f t="shared" ca="1" si="368"/>
        <v>13.868343195266277</v>
      </c>
      <c r="O2326" s="14">
        <f t="shared" ca="1" si="369"/>
        <v>0</v>
      </c>
      <c r="P2326" s="113">
        <f t="shared" ca="1" si="363"/>
        <v>0</v>
      </c>
      <c r="Q2326" s="114">
        <f t="shared" ca="1" si="364"/>
        <v>0</v>
      </c>
    </row>
    <row r="2327" spans="1:17" x14ac:dyDescent="0.75">
      <c r="A2327" t="s">
        <v>2391</v>
      </c>
      <c r="B2327" t="s">
        <v>11151</v>
      </c>
      <c r="G2327" s="14">
        <v>2325</v>
      </c>
      <c r="H2327" s="14">
        <f t="shared" ca="1" si="360"/>
        <v>0</v>
      </c>
      <c r="I2327" s="117">
        <f t="shared" ca="1" si="361"/>
        <v>0</v>
      </c>
      <c r="J2327" s="113">
        <f t="shared" ca="1" si="362"/>
        <v>13.868343195266274</v>
      </c>
      <c r="K2327" s="14">
        <f t="shared" ca="1" si="365"/>
        <v>0</v>
      </c>
      <c r="L2327" s="113">
        <f t="shared" ca="1" si="366"/>
        <v>-13.868343195266274</v>
      </c>
      <c r="M2327" s="113">
        <f t="shared" ca="1" si="367"/>
        <v>125.4240472189349</v>
      </c>
      <c r="N2327" s="113">
        <f t="shared" ca="1" si="368"/>
        <v>13.868343195266277</v>
      </c>
      <c r="O2327" s="14">
        <f t="shared" ca="1" si="369"/>
        <v>0</v>
      </c>
      <c r="P2327" s="113">
        <f t="shared" ca="1" si="363"/>
        <v>0</v>
      </c>
      <c r="Q2327" s="114">
        <f t="shared" ca="1" si="364"/>
        <v>0</v>
      </c>
    </row>
    <row r="2328" spans="1:17" x14ac:dyDescent="0.75">
      <c r="A2328" t="s">
        <v>2392</v>
      </c>
      <c r="B2328" t="s">
        <v>11152</v>
      </c>
      <c r="G2328" s="14">
        <v>2326</v>
      </c>
      <c r="H2328" s="14">
        <f t="shared" ca="1" si="360"/>
        <v>0</v>
      </c>
      <c r="I2328" s="117">
        <f t="shared" ca="1" si="361"/>
        <v>0</v>
      </c>
      <c r="J2328" s="113">
        <f t="shared" ca="1" si="362"/>
        <v>13.868343195266274</v>
      </c>
      <c r="K2328" s="14">
        <f t="shared" ca="1" si="365"/>
        <v>0</v>
      </c>
      <c r="L2328" s="113">
        <f t="shared" ca="1" si="366"/>
        <v>-13.868343195266274</v>
      </c>
      <c r="M2328" s="113">
        <f t="shared" ca="1" si="367"/>
        <v>111.55570402366862</v>
      </c>
      <c r="N2328" s="113">
        <f t="shared" ca="1" si="368"/>
        <v>13.868343195266277</v>
      </c>
      <c r="O2328" s="14">
        <f t="shared" ca="1" si="369"/>
        <v>0</v>
      </c>
      <c r="P2328" s="113">
        <f t="shared" ca="1" si="363"/>
        <v>0</v>
      </c>
      <c r="Q2328" s="114">
        <f t="shared" ca="1" si="364"/>
        <v>0</v>
      </c>
    </row>
    <row r="2329" spans="1:17" x14ac:dyDescent="0.75">
      <c r="A2329" t="s">
        <v>2393</v>
      </c>
      <c r="B2329" t="s">
        <v>11153</v>
      </c>
      <c r="G2329" s="14">
        <v>2327</v>
      </c>
      <c r="H2329" s="14">
        <f t="shared" ca="1" si="360"/>
        <v>0</v>
      </c>
      <c r="I2329" s="117">
        <f t="shared" ca="1" si="361"/>
        <v>0</v>
      </c>
      <c r="J2329" s="113">
        <f t="shared" ca="1" si="362"/>
        <v>13.868343195266274</v>
      </c>
      <c r="K2329" s="14">
        <f t="shared" ca="1" si="365"/>
        <v>0</v>
      </c>
      <c r="L2329" s="113">
        <f t="shared" ca="1" si="366"/>
        <v>-13.868343195266274</v>
      </c>
      <c r="M2329" s="113">
        <f t="shared" ca="1" si="367"/>
        <v>97.687360828402348</v>
      </c>
      <c r="N2329" s="113">
        <f t="shared" ca="1" si="368"/>
        <v>13.868343195266277</v>
      </c>
      <c r="O2329" s="14">
        <f t="shared" ca="1" si="369"/>
        <v>0</v>
      </c>
      <c r="P2329" s="113">
        <f t="shared" ca="1" si="363"/>
        <v>0</v>
      </c>
      <c r="Q2329" s="114">
        <f t="shared" ca="1" si="364"/>
        <v>0</v>
      </c>
    </row>
    <row r="2330" spans="1:17" x14ac:dyDescent="0.75">
      <c r="A2330" t="s">
        <v>2394</v>
      </c>
      <c r="B2330" t="s">
        <v>11154</v>
      </c>
      <c r="G2330" s="14">
        <v>2328</v>
      </c>
      <c r="H2330" s="14">
        <f t="shared" ca="1" si="360"/>
        <v>0</v>
      </c>
      <c r="I2330" s="117">
        <f t="shared" ca="1" si="361"/>
        <v>0</v>
      </c>
      <c r="J2330" s="113">
        <f t="shared" ca="1" si="362"/>
        <v>13.868343195266274</v>
      </c>
      <c r="K2330" s="14">
        <f t="shared" ca="1" si="365"/>
        <v>0</v>
      </c>
      <c r="L2330" s="113">
        <f t="shared" ca="1" si="366"/>
        <v>-13.868343195266274</v>
      </c>
      <c r="M2330" s="113">
        <f t="shared" ca="1" si="367"/>
        <v>83.81901763313607</v>
      </c>
      <c r="N2330" s="113">
        <f t="shared" ca="1" si="368"/>
        <v>13.868343195266277</v>
      </c>
      <c r="O2330" s="14">
        <f t="shared" ca="1" si="369"/>
        <v>0</v>
      </c>
      <c r="P2330" s="113">
        <f t="shared" ca="1" si="363"/>
        <v>0</v>
      </c>
      <c r="Q2330" s="114">
        <f t="shared" ca="1" si="364"/>
        <v>0</v>
      </c>
    </row>
    <row r="2331" spans="1:17" x14ac:dyDescent="0.75">
      <c r="A2331" t="s">
        <v>2395</v>
      </c>
      <c r="B2331" t="s">
        <v>11155</v>
      </c>
      <c r="G2331" s="14">
        <v>2329</v>
      </c>
      <c r="H2331" s="14">
        <f t="shared" ca="1" si="360"/>
        <v>0</v>
      </c>
      <c r="I2331" s="117">
        <f t="shared" ca="1" si="361"/>
        <v>0</v>
      </c>
      <c r="J2331" s="113">
        <f t="shared" ca="1" si="362"/>
        <v>13.868343195266274</v>
      </c>
      <c r="K2331" s="14">
        <f t="shared" ca="1" si="365"/>
        <v>0</v>
      </c>
      <c r="L2331" s="113">
        <f t="shared" ca="1" si="366"/>
        <v>-13.868343195266274</v>
      </c>
      <c r="M2331" s="113">
        <f t="shared" ca="1" si="367"/>
        <v>69.950674437869793</v>
      </c>
      <c r="N2331" s="113">
        <f t="shared" ca="1" si="368"/>
        <v>13.868343195266277</v>
      </c>
      <c r="O2331" s="14">
        <f t="shared" ca="1" si="369"/>
        <v>0</v>
      </c>
      <c r="P2331" s="113">
        <f t="shared" ca="1" si="363"/>
        <v>0</v>
      </c>
      <c r="Q2331" s="114">
        <f t="shared" ca="1" si="364"/>
        <v>0</v>
      </c>
    </row>
    <row r="2332" spans="1:17" x14ac:dyDescent="0.75">
      <c r="A2332" t="s">
        <v>2396</v>
      </c>
      <c r="B2332" t="s">
        <v>11156</v>
      </c>
      <c r="G2332" s="14">
        <v>2330</v>
      </c>
      <c r="H2332" s="14">
        <f t="shared" ca="1" si="360"/>
        <v>0</v>
      </c>
      <c r="I2332" s="117">
        <f t="shared" ca="1" si="361"/>
        <v>0</v>
      </c>
      <c r="J2332" s="113">
        <f t="shared" ca="1" si="362"/>
        <v>13.868343195266274</v>
      </c>
      <c r="K2332" s="14">
        <f t="shared" ca="1" si="365"/>
        <v>0</v>
      </c>
      <c r="L2332" s="113">
        <f t="shared" ca="1" si="366"/>
        <v>-13.868343195266274</v>
      </c>
      <c r="M2332" s="113">
        <f t="shared" ca="1" si="367"/>
        <v>56.082331242603516</v>
      </c>
      <c r="N2332" s="113">
        <f t="shared" ca="1" si="368"/>
        <v>13.868343195266277</v>
      </c>
      <c r="O2332" s="14">
        <f t="shared" ca="1" si="369"/>
        <v>0</v>
      </c>
      <c r="P2332" s="113">
        <f t="shared" ca="1" si="363"/>
        <v>0</v>
      </c>
      <c r="Q2332" s="114">
        <f t="shared" ca="1" si="364"/>
        <v>0</v>
      </c>
    </row>
    <row r="2333" spans="1:17" x14ac:dyDescent="0.75">
      <c r="A2333" t="s">
        <v>2397</v>
      </c>
      <c r="B2333" t="s">
        <v>11157</v>
      </c>
      <c r="G2333" s="14">
        <v>2331</v>
      </c>
      <c r="H2333" s="14">
        <f t="shared" ca="1" si="360"/>
        <v>0</v>
      </c>
      <c r="I2333" s="117">
        <f t="shared" ca="1" si="361"/>
        <v>0</v>
      </c>
      <c r="J2333" s="113">
        <f t="shared" ca="1" si="362"/>
        <v>13.868343195266274</v>
      </c>
      <c r="K2333" s="14">
        <f t="shared" ca="1" si="365"/>
        <v>0</v>
      </c>
      <c r="L2333" s="113">
        <f t="shared" ca="1" si="366"/>
        <v>-13.868343195266274</v>
      </c>
      <c r="M2333" s="113">
        <f t="shared" ca="1" si="367"/>
        <v>42.213988047337239</v>
      </c>
      <c r="N2333" s="113">
        <f t="shared" ca="1" si="368"/>
        <v>13.868343195266277</v>
      </c>
      <c r="O2333" s="14">
        <f t="shared" ca="1" si="369"/>
        <v>0</v>
      </c>
      <c r="P2333" s="113">
        <f t="shared" ca="1" si="363"/>
        <v>0</v>
      </c>
      <c r="Q2333" s="114">
        <f t="shared" ca="1" si="364"/>
        <v>0</v>
      </c>
    </row>
    <row r="2334" spans="1:17" x14ac:dyDescent="0.75">
      <c r="A2334" t="s">
        <v>2398</v>
      </c>
      <c r="B2334" t="s">
        <v>11158</v>
      </c>
      <c r="G2334" s="14">
        <v>2332</v>
      </c>
      <c r="H2334" s="14">
        <f t="shared" ca="1" si="360"/>
        <v>0</v>
      </c>
      <c r="I2334" s="117">
        <f t="shared" ca="1" si="361"/>
        <v>0</v>
      </c>
      <c r="J2334" s="113">
        <f t="shared" ca="1" si="362"/>
        <v>13.868343195266274</v>
      </c>
      <c r="K2334" s="14">
        <f t="shared" ca="1" si="365"/>
        <v>0</v>
      </c>
      <c r="L2334" s="113">
        <f t="shared" ca="1" si="366"/>
        <v>-13.868343195266274</v>
      </c>
      <c r="M2334" s="113">
        <f t="shared" ca="1" si="367"/>
        <v>28.345644852070965</v>
      </c>
      <c r="N2334" s="113">
        <f t="shared" ca="1" si="368"/>
        <v>13.868343195266274</v>
      </c>
      <c r="O2334" s="14">
        <f t="shared" ca="1" si="369"/>
        <v>0</v>
      </c>
      <c r="P2334" s="113">
        <f t="shared" ca="1" si="363"/>
        <v>0</v>
      </c>
      <c r="Q2334" s="114">
        <f t="shared" ca="1" si="364"/>
        <v>0</v>
      </c>
    </row>
    <row r="2335" spans="1:17" x14ac:dyDescent="0.75">
      <c r="A2335" t="s">
        <v>2399</v>
      </c>
      <c r="B2335" t="s">
        <v>11159</v>
      </c>
      <c r="G2335" s="14">
        <v>2333</v>
      </c>
      <c r="H2335" s="14">
        <f t="shared" ca="1" si="360"/>
        <v>0</v>
      </c>
      <c r="I2335" s="117">
        <f t="shared" ca="1" si="361"/>
        <v>0</v>
      </c>
      <c r="J2335" s="113">
        <f t="shared" ca="1" si="362"/>
        <v>13.868343195266274</v>
      </c>
      <c r="K2335" s="14">
        <f t="shared" ca="1" si="365"/>
        <v>0</v>
      </c>
      <c r="L2335" s="113">
        <f t="shared" ca="1" si="366"/>
        <v>-13.868343195266274</v>
      </c>
      <c r="M2335" s="113">
        <f t="shared" ca="1" si="367"/>
        <v>14.477301656804691</v>
      </c>
      <c r="N2335" s="113">
        <f t="shared" ca="1" si="368"/>
        <v>13.868343195266274</v>
      </c>
      <c r="O2335" s="14">
        <f t="shared" ca="1" si="369"/>
        <v>0</v>
      </c>
      <c r="P2335" s="113">
        <f t="shared" ca="1" si="363"/>
        <v>0</v>
      </c>
      <c r="Q2335" s="114">
        <f t="shared" ca="1" si="364"/>
        <v>0</v>
      </c>
    </row>
    <row r="2336" spans="1:17" x14ac:dyDescent="0.75">
      <c r="A2336" t="s">
        <v>2400</v>
      </c>
      <c r="B2336" t="s">
        <v>11160</v>
      </c>
      <c r="G2336" s="14">
        <v>2334</v>
      </c>
      <c r="H2336" s="14">
        <f t="shared" ca="1" si="360"/>
        <v>19.472000000000001</v>
      </c>
      <c r="I2336" s="117">
        <f t="shared" ca="1" si="361"/>
        <v>4.2838400000000005</v>
      </c>
      <c r="J2336" s="113">
        <f t="shared" ca="1" si="362"/>
        <v>13.868343195266274</v>
      </c>
      <c r="K2336" s="14">
        <f t="shared" ca="1" si="365"/>
        <v>0</v>
      </c>
      <c r="L2336" s="113">
        <f t="shared" ca="1" si="366"/>
        <v>-9.5845031952662723</v>
      </c>
      <c r="M2336" s="113">
        <f t="shared" ca="1" si="367"/>
        <v>4.892798461538419</v>
      </c>
      <c r="N2336" s="113">
        <f t="shared" ca="1" si="368"/>
        <v>9.5845031952662723</v>
      </c>
      <c r="O2336" s="14">
        <f t="shared" ca="1" si="369"/>
        <v>0</v>
      </c>
      <c r="P2336" s="113">
        <f t="shared" ca="1" si="363"/>
        <v>0</v>
      </c>
      <c r="Q2336" s="114">
        <f t="shared" ca="1" si="364"/>
        <v>0</v>
      </c>
    </row>
    <row r="2337" spans="1:17" x14ac:dyDescent="0.75">
      <c r="A2337" t="s">
        <v>2401</v>
      </c>
      <c r="B2337" t="s">
        <v>11161</v>
      </c>
      <c r="G2337" s="14">
        <v>2335</v>
      </c>
      <c r="H2337" s="14">
        <f t="shared" ca="1" si="360"/>
        <v>139.18899999999999</v>
      </c>
      <c r="I2337" s="117">
        <f t="shared" ca="1" si="361"/>
        <v>30.621579999999998</v>
      </c>
      <c r="J2337" s="113">
        <f t="shared" ca="1" si="362"/>
        <v>13.868343195266274</v>
      </c>
      <c r="K2337" s="14">
        <f t="shared" ca="1" si="365"/>
        <v>16.753236804733724</v>
      </c>
      <c r="L2337" s="113">
        <f t="shared" ca="1" si="366"/>
        <v>16.753236804733724</v>
      </c>
      <c r="M2337" s="113">
        <f t="shared" ca="1" si="367"/>
        <v>21.646035266272143</v>
      </c>
      <c r="N2337" s="113">
        <f t="shared" ca="1" si="368"/>
        <v>0</v>
      </c>
      <c r="O2337" s="14">
        <f t="shared" ca="1" si="369"/>
        <v>16.753236804733724</v>
      </c>
      <c r="P2337" s="113">
        <f t="shared" ca="1" si="363"/>
        <v>0</v>
      </c>
      <c r="Q2337" s="114">
        <f t="shared" ca="1" si="364"/>
        <v>0</v>
      </c>
    </row>
    <row r="2338" spans="1:17" x14ac:dyDescent="0.75">
      <c r="A2338" t="s">
        <v>2402</v>
      </c>
      <c r="B2338" t="s">
        <v>11162</v>
      </c>
      <c r="G2338" s="14">
        <v>2336</v>
      </c>
      <c r="H2338" s="14">
        <f t="shared" ca="1" si="360"/>
        <v>340.95299999999997</v>
      </c>
      <c r="I2338" s="117">
        <f t="shared" ca="1" si="361"/>
        <v>75.009659999999997</v>
      </c>
      <c r="J2338" s="113">
        <f t="shared" ca="1" si="362"/>
        <v>13.868343195266274</v>
      </c>
      <c r="K2338" s="14">
        <f t="shared" ca="1" si="365"/>
        <v>61.141316804733719</v>
      </c>
      <c r="L2338" s="113">
        <f t="shared" ca="1" si="366"/>
        <v>61.141316804733719</v>
      </c>
      <c r="M2338" s="113">
        <f t="shared" ca="1" si="367"/>
        <v>82.78735207100587</v>
      </c>
      <c r="N2338" s="113">
        <f t="shared" ca="1" si="368"/>
        <v>0</v>
      </c>
      <c r="O2338" s="14">
        <f t="shared" ca="1" si="369"/>
        <v>61.141316804733727</v>
      </c>
      <c r="P2338" s="113">
        <f t="shared" ca="1" si="363"/>
        <v>0</v>
      </c>
      <c r="Q2338" s="114">
        <f t="shared" ca="1" si="364"/>
        <v>0</v>
      </c>
    </row>
    <row r="2339" spans="1:17" x14ac:dyDescent="0.75">
      <c r="A2339" t="s">
        <v>2403</v>
      </c>
      <c r="B2339" t="s">
        <v>11163</v>
      </c>
      <c r="G2339" s="14">
        <v>2337</v>
      </c>
      <c r="H2339" s="14">
        <f t="shared" ca="1" si="360"/>
        <v>480.185</v>
      </c>
      <c r="I2339" s="117">
        <f t="shared" ca="1" si="361"/>
        <v>105.6407</v>
      </c>
      <c r="J2339" s="113">
        <f t="shared" ca="1" si="362"/>
        <v>13.868343195266274</v>
      </c>
      <c r="K2339" s="14">
        <f t="shared" ca="1" si="365"/>
        <v>91.772356804733718</v>
      </c>
      <c r="L2339" s="113">
        <f t="shared" ca="1" si="366"/>
        <v>91.772356804733718</v>
      </c>
      <c r="M2339" s="113">
        <f t="shared" ca="1" si="367"/>
        <v>174.5597088757396</v>
      </c>
      <c r="N2339" s="113">
        <f t="shared" ca="1" si="368"/>
        <v>0</v>
      </c>
      <c r="O2339" s="14">
        <f t="shared" ca="1" si="369"/>
        <v>91.772356804733732</v>
      </c>
      <c r="P2339" s="113">
        <f t="shared" ca="1" si="363"/>
        <v>0</v>
      </c>
      <c r="Q2339" s="114">
        <f t="shared" ca="1" si="364"/>
        <v>0</v>
      </c>
    </row>
    <row r="2340" spans="1:17" x14ac:dyDescent="0.75">
      <c r="A2340" t="s">
        <v>2404</v>
      </c>
      <c r="B2340" t="s">
        <v>11164</v>
      </c>
      <c r="G2340" s="14">
        <v>2338</v>
      </c>
      <c r="H2340" s="14">
        <f t="shared" ca="1" si="360"/>
        <v>410.13799999999998</v>
      </c>
      <c r="I2340" s="117">
        <f t="shared" ca="1" si="361"/>
        <v>90.23035999999999</v>
      </c>
      <c r="J2340" s="113">
        <f t="shared" ca="1" si="362"/>
        <v>13.868343195266274</v>
      </c>
      <c r="K2340" s="14">
        <f t="shared" ca="1" si="365"/>
        <v>76.362016804733713</v>
      </c>
      <c r="L2340" s="113">
        <f t="shared" ca="1" si="366"/>
        <v>76.362016804733713</v>
      </c>
      <c r="M2340" s="113">
        <f t="shared" ca="1" si="367"/>
        <v>176</v>
      </c>
      <c r="N2340" s="113">
        <f t="shared" ca="1" si="368"/>
        <v>0</v>
      </c>
      <c r="O2340" s="14">
        <f t="shared" ca="1" si="369"/>
        <v>1.4402911242603977</v>
      </c>
      <c r="P2340" s="113">
        <f t="shared" ca="1" si="363"/>
        <v>0</v>
      </c>
      <c r="Q2340" s="114">
        <f t="shared" ca="1" si="364"/>
        <v>-74.921725680473315</v>
      </c>
    </row>
    <row r="2341" spans="1:17" x14ac:dyDescent="0.75">
      <c r="A2341" t="s">
        <v>2405</v>
      </c>
      <c r="B2341" t="s">
        <v>11165</v>
      </c>
      <c r="G2341" s="14">
        <v>2339</v>
      </c>
      <c r="H2341" s="14">
        <f t="shared" ca="1" si="360"/>
        <v>412.565</v>
      </c>
      <c r="I2341" s="117">
        <f t="shared" ca="1" si="361"/>
        <v>90.764300000000006</v>
      </c>
      <c r="J2341" s="113">
        <f t="shared" ca="1" si="362"/>
        <v>13.868343195266274</v>
      </c>
      <c r="K2341" s="14">
        <f t="shared" ca="1" si="365"/>
        <v>76.895956804733729</v>
      </c>
      <c r="L2341" s="113">
        <f t="shared" ca="1" si="366"/>
        <v>76.895956804733729</v>
      </c>
      <c r="M2341" s="113">
        <f t="shared" ca="1" si="367"/>
        <v>176</v>
      </c>
      <c r="N2341" s="113">
        <f t="shared" ca="1" si="368"/>
        <v>0</v>
      </c>
      <c r="O2341" s="14">
        <f t="shared" ca="1" si="369"/>
        <v>0</v>
      </c>
      <c r="P2341" s="113">
        <f t="shared" ca="1" si="363"/>
        <v>0</v>
      </c>
      <c r="Q2341" s="114">
        <f t="shared" ca="1" si="364"/>
        <v>-76.895956804733729</v>
      </c>
    </row>
    <row r="2342" spans="1:17" x14ac:dyDescent="0.75">
      <c r="A2342" t="s">
        <v>2406</v>
      </c>
      <c r="B2342" t="s">
        <v>11166</v>
      </c>
      <c r="G2342" s="14">
        <v>2340</v>
      </c>
      <c r="H2342" s="14">
        <f t="shared" ca="1" si="360"/>
        <v>356.02300000000002</v>
      </c>
      <c r="I2342" s="117">
        <f t="shared" ca="1" si="361"/>
        <v>78.325060000000008</v>
      </c>
      <c r="J2342" s="113">
        <f t="shared" ca="1" si="362"/>
        <v>13.868343195266274</v>
      </c>
      <c r="K2342" s="14">
        <f t="shared" ca="1" si="365"/>
        <v>64.45671680473373</v>
      </c>
      <c r="L2342" s="113">
        <f t="shared" ca="1" si="366"/>
        <v>64.45671680473373</v>
      </c>
      <c r="M2342" s="113">
        <f t="shared" ca="1" si="367"/>
        <v>176</v>
      </c>
      <c r="N2342" s="113">
        <f t="shared" ca="1" si="368"/>
        <v>0</v>
      </c>
      <c r="O2342" s="14">
        <f t="shared" ca="1" si="369"/>
        <v>0</v>
      </c>
      <c r="P2342" s="113">
        <f t="shared" ca="1" si="363"/>
        <v>0</v>
      </c>
      <c r="Q2342" s="114">
        <f t="shared" ca="1" si="364"/>
        <v>-64.45671680473373</v>
      </c>
    </row>
    <row r="2343" spans="1:17" x14ac:dyDescent="0.75">
      <c r="A2343" t="s">
        <v>2407</v>
      </c>
      <c r="B2343" t="s">
        <v>11167</v>
      </c>
      <c r="G2343" s="14">
        <v>2341</v>
      </c>
      <c r="H2343" s="14">
        <f t="shared" ca="1" si="360"/>
        <v>294.10000000000002</v>
      </c>
      <c r="I2343" s="117">
        <f t="shared" ca="1" si="361"/>
        <v>64.702000000000012</v>
      </c>
      <c r="J2343" s="113">
        <f t="shared" ca="1" si="362"/>
        <v>13.868343195266274</v>
      </c>
      <c r="K2343" s="14">
        <f t="shared" ca="1" si="365"/>
        <v>50.833656804733735</v>
      </c>
      <c r="L2343" s="113">
        <f t="shared" ca="1" si="366"/>
        <v>50.833656804733735</v>
      </c>
      <c r="M2343" s="113">
        <f t="shared" ca="1" si="367"/>
        <v>176</v>
      </c>
      <c r="N2343" s="113">
        <f t="shared" ca="1" si="368"/>
        <v>0</v>
      </c>
      <c r="O2343" s="14">
        <f t="shared" ca="1" si="369"/>
        <v>0</v>
      </c>
      <c r="P2343" s="113">
        <f t="shared" ca="1" si="363"/>
        <v>0</v>
      </c>
      <c r="Q2343" s="114">
        <f t="shared" ca="1" si="364"/>
        <v>-50.833656804733735</v>
      </c>
    </row>
    <row r="2344" spans="1:17" x14ac:dyDescent="0.75">
      <c r="A2344" t="s">
        <v>2408</v>
      </c>
      <c r="B2344" t="s">
        <v>11168</v>
      </c>
      <c r="G2344" s="14">
        <v>2342</v>
      </c>
      <c r="H2344" s="14">
        <f t="shared" ca="1" si="360"/>
        <v>276.01600000000002</v>
      </c>
      <c r="I2344" s="117">
        <f t="shared" ca="1" si="361"/>
        <v>60.723520000000008</v>
      </c>
      <c r="J2344" s="113">
        <f t="shared" ca="1" si="362"/>
        <v>13.868343195266274</v>
      </c>
      <c r="K2344" s="14">
        <f t="shared" ca="1" si="365"/>
        <v>46.85517680473373</v>
      </c>
      <c r="L2344" s="113">
        <f t="shared" ca="1" si="366"/>
        <v>46.85517680473373</v>
      </c>
      <c r="M2344" s="113">
        <f t="shared" ca="1" si="367"/>
        <v>176</v>
      </c>
      <c r="N2344" s="113">
        <f t="shared" ca="1" si="368"/>
        <v>0</v>
      </c>
      <c r="O2344" s="14">
        <f t="shared" ca="1" si="369"/>
        <v>0</v>
      </c>
      <c r="P2344" s="113">
        <f t="shared" ca="1" si="363"/>
        <v>0</v>
      </c>
      <c r="Q2344" s="114">
        <f t="shared" ca="1" si="364"/>
        <v>-46.85517680473373</v>
      </c>
    </row>
    <row r="2345" spans="1:17" x14ac:dyDescent="0.75">
      <c r="A2345" t="s">
        <v>2409</v>
      </c>
      <c r="B2345" t="s">
        <v>11169</v>
      </c>
      <c r="G2345" s="14">
        <v>2343</v>
      </c>
      <c r="H2345" s="14">
        <f t="shared" ca="1" si="360"/>
        <v>209.285</v>
      </c>
      <c r="I2345" s="117">
        <f t="shared" ca="1" si="361"/>
        <v>46.042699999999996</v>
      </c>
      <c r="J2345" s="113">
        <f t="shared" ca="1" si="362"/>
        <v>13.868343195266274</v>
      </c>
      <c r="K2345" s="14">
        <f t="shared" ca="1" si="365"/>
        <v>32.174356804733719</v>
      </c>
      <c r="L2345" s="113">
        <f t="shared" ca="1" si="366"/>
        <v>32.174356804733719</v>
      </c>
      <c r="M2345" s="113">
        <f t="shared" ca="1" si="367"/>
        <v>176</v>
      </c>
      <c r="N2345" s="113">
        <f t="shared" ca="1" si="368"/>
        <v>0</v>
      </c>
      <c r="O2345" s="14">
        <f t="shared" ca="1" si="369"/>
        <v>0</v>
      </c>
      <c r="P2345" s="113">
        <f t="shared" ca="1" si="363"/>
        <v>0</v>
      </c>
      <c r="Q2345" s="114">
        <f t="shared" ca="1" si="364"/>
        <v>-32.174356804733719</v>
      </c>
    </row>
    <row r="2346" spans="1:17" x14ac:dyDescent="0.75">
      <c r="A2346" t="s">
        <v>2410</v>
      </c>
      <c r="B2346" t="s">
        <v>11170</v>
      </c>
      <c r="G2346" s="14">
        <v>2344</v>
      </c>
      <c r="H2346" s="14">
        <f t="shared" ca="1" si="360"/>
        <v>141.71700000000001</v>
      </c>
      <c r="I2346" s="117">
        <f t="shared" ca="1" si="361"/>
        <v>31.177740000000004</v>
      </c>
      <c r="J2346" s="113">
        <f t="shared" ca="1" si="362"/>
        <v>13.868343195266274</v>
      </c>
      <c r="K2346" s="14">
        <f t="shared" ca="1" si="365"/>
        <v>17.30939680473373</v>
      </c>
      <c r="L2346" s="113">
        <f t="shared" ca="1" si="366"/>
        <v>17.30939680473373</v>
      </c>
      <c r="M2346" s="113">
        <f t="shared" ca="1" si="367"/>
        <v>176</v>
      </c>
      <c r="N2346" s="113">
        <f t="shared" ca="1" si="368"/>
        <v>0</v>
      </c>
      <c r="O2346" s="14">
        <f t="shared" ca="1" si="369"/>
        <v>0</v>
      </c>
      <c r="P2346" s="113">
        <f t="shared" ca="1" si="363"/>
        <v>0</v>
      </c>
      <c r="Q2346" s="114">
        <f t="shared" ca="1" si="364"/>
        <v>-17.30939680473373</v>
      </c>
    </row>
    <row r="2347" spans="1:17" x14ac:dyDescent="0.75">
      <c r="A2347" t="s">
        <v>2411</v>
      </c>
      <c r="B2347" t="s">
        <v>11171</v>
      </c>
      <c r="G2347" s="14">
        <v>2345</v>
      </c>
      <c r="H2347" s="14">
        <f t="shared" ca="1" si="360"/>
        <v>72.972999999999999</v>
      </c>
      <c r="I2347" s="117">
        <f t="shared" ca="1" si="361"/>
        <v>16.05406</v>
      </c>
      <c r="J2347" s="113">
        <f t="shared" ca="1" si="362"/>
        <v>13.868343195266274</v>
      </c>
      <c r="K2347" s="14">
        <f t="shared" ca="1" si="365"/>
        <v>2.1857168047337261</v>
      </c>
      <c r="L2347" s="113">
        <f t="shared" ca="1" si="366"/>
        <v>2.1857168047337261</v>
      </c>
      <c r="M2347" s="113">
        <f t="shared" ca="1" si="367"/>
        <v>176</v>
      </c>
      <c r="N2347" s="113">
        <f t="shared" ca="1" si="368"/>
        <v>0</v>
      </c>
      <c r="O2347" s="14">
        <f t="shared" ca="1" si="369"/>
        <v>0</v>
      </c>
      <c r="P2347" s="113">
        <f t="shared" ca="1" si="363"/>
        <v>0</v>
      </c>
      <c r="Q2347" s="114">
        <f t="shared" ca="1" si="364"/>
        <v>-2.1857168047337261</v>
      </c>
    </row>
    <row r="2348" spans="1:17" x14ac:dyDescent="0.75">
      <c r="A2348" t="s">
        <v>2412</v>
      </c>
      <c r="B2348" t="s">
        <v>11172</v>
      </c>
      <c r="G2348" s="14">
        <v>2346</v>
      </c>
      <c r="H2348" s="14">
        <f t="shared" ca="1" si="360"/>
        <v>17.588000000000001</v>
      </c>
      <c r="I2348" s="117">
        <f t="shared" ca="1" si="361"/>
        <v>3.8693600000000004</v>
      </c>
      <c r="J2348" s="113">
        <f t="shared" ca="1" si="362"/>
        <v>13.868343195266274</v>
      </c>
      <c r="K2348" s="14">
        <f t="shared" ca="1" si="365"/>
        <v>0</v>
      </c>
      <c r="L2348" s="113">
        <f t="shared" ca="1" si="366"/>
        <v>-9.9989831952662733</v>
      </c>
      <c r="M2348" s="113">
        <f t="shared" ca="1" si="367"/>
        <v>166.00101680473372</v>
      </c>
      <c r="N2348" s="113">
        <f t="shared" ca="1" si="368"/>
        <v>9.9989831952662769</v>
      </c>
      <c r="O2348" s="14">
        <f t="shared" ca="1" si="369"/>
        <v>0</v>
      </c>
      <c r="P2348" s="113">
        <f t="shared" ca="1" si="363"/>
        <v>0</v>
      </c>
      <c r="Q2348" s="114">
        <f t="shared" ca="1" si="364"/>
        <v>0</v>
      </c>
    </row>
    <row r="2349" spans="1:17" x14ac:dyDescent="0.75">
      <c r="A2349" t="s">
        <v>2413</v>
      </c>
      <c r="B2349" t="s">
        <v>11173</v>
      </c>
      <c r="G2349" s="14">
        <v>2347</v>
      </c>
      <c r="H2349" s="14">
        <f t="shared" ca="1" si="360"/>
        <v>0.95299999999999996</v>
      </c>
      <c r="I2349" s="117">
        <f t="shared" ca="1" si="361"/>
        <v>0.20965999999999999</v>
      </c>
      <c r="J2349" s="113">
        <f t="shared" ca="1" si="362"/>
        <v>13.868343195266274</v>
      </c>
      <c r="K2349" s="14">
        <f t="shared" ca="1" si="365"/>
        <v>0</v>
      </c>
      <c r="L2349" s="113">
        <f t="shared" ca="1" si="366"/>
        <v>-13.658683195266274</v>
      </c>
      <c r="M2349" s="113">
        <f t="shared" ca="1" si="367"/>
        <v>152.34233360946746</v>
      </c>
      <c r="N2349" s="113">
        <f t="shared" ca="1" si="368"/>
        <v>13.658683195266264</v>
      </c>
      <c r="O2349" s="14">
        <f t="shared" ca="1" si="369"/>
        <v>0</v>
      </c>
      <c r="P2349" s="113">
        <f t="shared" ca="1" si="363"/>
        <v>1.0658141036401503E-14</v>
      </c>
      <c r="Q2349" s="114">
        <f t="shared" ca="1" si="364"/>
        <v>0</v>
      </c>
    </row>
    <row r="2350" spans="1:17" x14ac:dyDescent="0.75">
      <c r="A2350" t="s">
        <v>2414</v>
      </c>
      <c r="B2350" t="s">
        <v>11174</v>
      </c>
      <c r="G2350" s="14">
        <v>2348</v>
      </c>
      <c r="H2350" s="14">
        <f t="shared" ca="1" si="360"/>
        <v>0</v>
      </c>
      <c r="I2350" s="117">
        <f t="shared" ca="1" si="361"/>
        <v>0</v>
      </c>
      <c r="J2350" s="113">
        <f t="shared" ca="1" si="362"/>
        <v>13.868343195266274</v>
      </c>
      <c r="K2350" s="14">
        <f t="shared" ca="1" si="365"/>
        <v>0</v>
      </c>
      <c r="L2350" s="113">
        <f t="shared" ca="1" si="366"/>
        <v>-13.868343195266274</v>
      </c>
      <c r="M2350" s="113">
        <f t="shared" ca="1" si="367"/>
        <v>138.47399041420118</v>
      </c>
      <c r="N2350" s="113">
        <f t="shared" ca="1" si="368"/>
        <v>13.868343195266277</v>
      </c>
      <c r="O2350" s="14">
        <f t="shared" ca="1" si="369"/>
        <v>0</v>
      </c>
      <c r="P2350" s="113">
        <f t="shared" ca="1" si="363"/>
        <v>0</v>
      </c>
      <c r="Q2350" s="114">
        <f t="shared" ca="1" si="364"/>
        <v>0</v>
      </c>
    </row>
    <row r="2351" spans="1:17" x14ac:dyDescent="0.75">
      <c r="A2351" t="s">
        <v>2415</v>
      </c>
      <c r="B2351" t="s">
        <v>11175</v>
      </c>
      <c r="G2351" s="14">
        <v>2349</v>
      </c>
      <c r="H2351" s="14">
        <f t="shared" ca="1" si="360"/>
        <v>0</v>
      </c>
      <c r="I2351" s="117">
        <f t="shared" ca="1" si="361"/>
        <v>0</v>
      </c>
      <c r="J2351" s="113">
        <f t="shared" ca="1" si="362"/>
        <v>13.868343195266274</v>
      </c>
      <c r="K2351" s="14">
        <f t="shared" ca="1" si="365"/>
        <v>0</v>
      </c>
      <c r="L2351" s="113">
        <f t="shared" ca="1" si="366"/>
        <v>-13.868343195266274</v>
      </c>
      <c r="M2351" s="113">
        <f t="shared" ca="1" si="367"/>
        <v>124.60564721893491</v>
      </c>
      <c r="N2351" s="113">
        <f t="shared" ca="1" si="368"/>
        <v>13.868343195266277</v>
      </c>
      <c r="O2351" s="14">
        <f t="shared" ca="1" si="369"/>
        <v>0</v>
      </c>
      <c r="P2351" s="113">
        <f t="shared" ca="1" si="363"/>
        <v>0</v>
      </c>
      <c r="Q2351" s="114">
        <f t="shared" ca="1" si="364"/>
        <v>0</v>
      </c>
    </row>
    <row r="2352" spans="1:17" x14ac:dyDescent="0.75">
      <c r="A2352" t="s">
        <v>2416</v>
      </c>
      <c r="B2352" t="s">
        <v>11176</v>
      </c>
      <c r="G2352" s="14">
        <v>2350</v>
      </c>
      <c r="H2352" s="14">
        <f t="shared" ca="1" si="360"/>
        <v>0</v>
      </c>
      <c r="I2352" s="117">
        <f t="shared" ca="1" si="361"/>
        <v>0</v>
      </c>
      <c r="J2352" s="113">
        <f t="shared" ca="1" si="362"/>
        <v>13.868343195266274</v>
      </c>
      <c r="K2352" s="14">
        <f t="shared" ca="1" si="365"/>
        <v>0</v>
      </c>
      <c r="L2352" s="113">
        <f t="shared" ca="1" si="366"/>
        <v>-13.868343195266274</v>
      </c>
      <c r="M2352" s="113">
        <f t="shared" ca="1" si="367"/>
        <v>110.73730402366863</v>
      </c>
      <c r="N2352" s="113">
        <f t="shared" ca="1" si="368"/>
        <v>13.868343195266277</v>
      </c>
      <c r="O2352" s="14">
        <f t="shared" ca="1" si="369"/>
        <v>0</v>
      </c>
      <c r="P2352" s="113">
        <f t="shared" ca="1" si="363"/>
        <v>0</v>
      </c>
      <c r="Q2352" s="114">
        <f t="shared" ca="1" si="364"/>
        <v>0</v>
      </c>
    </row>
    <row r="2353" spans="1:17" x14ac:dyDescent="0.75">
      <c r="A2353" t="s">
        <v>2417</v>
      </c>
      <c r="B2353" t="s">
        <v>11177</v>
      </c>
      <c r="G2353" s="14">
        <v>2351</v>
      </c>
      <c r="H2353" s="14">
        <f t="shared" ca="1" si="360"/>
        <v>0</v>
      </c>
      <c r="I2353" s="117">
        <f t="shared" ca="1" si="361"/>
        <v>0</v>
      </c>
      <c r="J2353" s="113">
        <f t="shared" ca="1" si="362"/>
        <v>13.868343195266274</v>
      </c>
      <c r="K2353" s="14">
        <f t="shared" ca="1" si="365"/>
        <v>0</v>
      </c>
      <c r="L2353" s="113">
        <f t="shared" ca="1" si="366"/>
        <v>-13.868343195266274</v>
      </c>
      <c r="M2353" s="113">
        <f t="shared" ca="1" si="367"/>
        <v>96.868960828402351</v>
      </c>
      <c r="N2353" s="113">
        <f t="shared" ca="1" si="368"/>
        <v>13.868343195266277</v>
      </c>
      <c r="O2353" s="14">
        <f t="shared" ca="1" si="369"/>
        <v>0</v>
      </c>
      <c r="P2353" s="113">
        <f t="shared" ca="1" si="363"/>
        <v>0</v>
      </c>
      <c r="Q2353" s="114">
        <f t="shared" ca="1" si="364"/>
        <v>0</v>
      </c>
    </row>
    <row r="2354" spans="1:17" x14ac:dyDescent="0.75">
      <c r="A2354" t="s">
        <v>2418</v>
      </c>
      <c r="B2354" t="s">
        <v>11178</v>
      </c>
      <c r="G2354" s="14">
        <v>2352</v>
      </c>
      <c r="H2354" s="14">
        <f t="shared" ca="1" si="360"/>
        <v>0</v>
      </c>
      <c r="I2354" s="117">
        <f t="shared" ca="1" si="361"/>
        <v>0</v>
      </c>
      <c r="J2354" s="113">
        <f t="shared" ca="1" si="362"/>
        <v>13.868343195266274</v>
      </c>
      <c r="K2354" s="14">
        <f t="shared" ca="1" si="365"/>
        <v>0</v>
      </c>
      <c r="L2354" s="113">
        <f t="shared" ca="1" si="366"/>
        <v>-13.868343195266274</v>
      </c>
      <c r="M2354" s="113">
        <f t="shared" ca="1" si="367"/>
        <v>83.000617633136073</v>
      </c>
      <c r="N2354" s="113">
        <f t="shared" ca="1" si="368"/>
        <v>13.868343195266277</v>
      </c>
      <c r="O2354" s="14">
        <f t="shared" ca="1" si="369"/>
        <v>0</v>
      </c>
      <c r="P2354" s="113">
        <f t="shared" ca="1" si="363"/>
        <v>0</v>
      </c>
      <c r="Q2354" s="114">
        <f t="shared" ca="1" si="364"/>
        <v>0</v>
      </c>
    </row>
    <row r="2355" spans="1:17" x14ac:dyDescent="0.75">
      <c r="A2355" t="s">
        <v>2419</v>
      </c>
      <c r="B2355" t="s">
        <v>11179</v>
      </c>
      <c r="G2355" s="14">
        <v>2353</v>
      </c>
      <c r="H2355" s="14">
        <f t="shared" ca="1" si="360"/>
        <v>0</v>
      </c>
      <c r="I2355" s="117">
        <f t="shared" ca="1" si="361"/>
        <v>0</v>
      </c>
      <c r="J2355" s="113">
        <f t="shared" ca="1" si="362"/>
        <v>13.868343195266274</v>
      </c>
      <c r="K2355" s="14">
        <f t="shared" ca="1" si="365"/>
        <v>0</v>
      </c>
      <c r="L2355" s="113">
        <f t="shared" ca="1" si="366"/>
        <v>-13.868343195266274</v>
      </c>
      <c r="M2355" s="113">
        <f t="shared" ca="1" si="367"/>
        <v>69.132274437869796</v>
      </c>
      <c r="N2355" s="113">
        <f t="shared" ca="1" si="368"/>
        <v>13.868343195266277</v>
      </c>
      <c r="O2355" s="14">
        <f t="shared" ca="1" si="369"/>
        <v>0</v>
      </c>
      <c r="P2355" s="113">
        <f t="shared" ca="1" si="363"/>
        <v>0</v>
      </c>
      <c r="Q2355" s="114">
        <f t="shared" ca="1" si="364"/>
        <v>0</v>
      </c>
    </row>
    <row r="2356" spans="1:17" x14ac:dyDescent="0.75">
      <c r="A2356" t="s">
        <v>2420</v>
      </c>
      <c r="B2356" t="s">
        <v>11180</v>
      </c>
      <c r="G2356" s="14">
        <v>2354</v>
      </c>
      <c r="H2356" s="14">
        <f t="shared" ca="1" si="360"/>
        <v>0</v>
      </c>
      <c r="I2356" s="117">
        <f t="shared" ca="1" si="361"/>
        <v>0</v>
      </c>
      <c r="J2356" s="113">
        <f t="shared" ca="1" si="362"/>
        <v>13.868343195266274</v>
      </c>
      <c r="K2356" s="14">
        <f t="shared" ca="1" si="365"/>
        <v>0</v>
      </c>
      <c r="L2356" s="113">
        <f t="shared" ca="1" si="366"/>
        <v>-13.868343195266274</v>
      </c>
      <c r="M2356" s="113">
        <f t="shared" ca="1" si="367"/>
        <v>55.263931242603519</v>
      </c>
      <c r="N2356" s="113">
        <f t="shared" ca="1" si="368"/>
        <v>13.868343195266277</v>
      </c>
      <c r="O2356" s="14">
        <f t="shared" ca="1" si="369"/>
        <v>0</v>
      </c>
      <c r="P2356" s="113">
        <f t="shared" ca="1" si="363"/>
        <v>0</v>
      </c>
      <c r="Q2356" s="114">
        <f t="shared" ca="1" si="364"/>
        <v>0</v>
      </c>
    </row>
    <row r="2357" spans="1:17" x14ac:dyDescent="0.75">
      <c r="A2357" t="s">
        <v>2421</v>
      </c>
      <c r="B2357" t="s">
        <v>11181</v>
      </c>
      <c r="G2357" s="14">
        <v>2355</v>
      </c>
      <c r="H2357" s="14">
        <f t="shared" ca="1" si="360"/>
        <v>0</v>
      </c>
      <c r="I2357" s="117">
        <f t="shared" ca="1" si="361"/>
        <v>0</v>
      </c>
      <c r="J2357" s="113">
        <f t="shared" ca="1" si="362"/>
        <v>13.868343195266274</v>
      </c>
      <c r="K2357" s="14">
        <f t="shared" ca="1" si="365"/>
        <v>0</v>
      </c>
      <c r="L2357" s="113">
        <f t="shared" ca="1" si="366"/>
        <v>-13.868343195266274</v>
      </c>
      <c r="M2357" s="113">
        <f t="shared" ca="1" si="367"/>
        <v>41.395588047337242</v>
      </c>
      <c r="N2357" s="113">
        <f t="shared" ca="1" si="368"/>
        <v>13.868343195266277</v>
      </c>
      <c r="O2357" s="14">
        <f t="shared" ca="1" si="369"/>
        <v>0</v>
      </c>
      <c r="P2357" s="113">
        <f t="shared" ca="1" si="363"/>
        <v>0</v>
      </c>
      <c r="Q2357" s="114">
        <f t="shared" ca="1" si="364"/>
        <v>0</v>
      </c>
    </row>
    <row r="2358" spans="1:17" x14ac:dyDescent="0.75">
      <c r="A2358" t="s">
        <v>2422</v>
      </c>
      <c r="B2358" t="s">
        <v>11182</v>
      </c>
      <c r="G2358" s="14">
        <v>2356</v>
      </c>
      <c r="H2358" s="14">
        <f t="shared" ca="1" si="360"/>
        <v>0</v>
      </c>
      <c r="I2358" s="117">
        <f t="shared" ca="1" si="361"/>
        <v>0</v>
      </c>
      <c r="J2358" s="113">
        <f t="shared" ca="1" si="362"/>
        <v>13.868343195266274</v>
      </c>
      <c r="K2358" s="14">
        <f t="shared" ca="1" si="365"/>
        <v>0</v>
      </c>
      <c r="L2358" s="113">
        <f t="shared" ca="1" si="366"/>
        <v>-13.868343195266274</v>
      </c>
      <c r="M2358" s="113">
        <f t="shared" ca="1" si="367"/>
        <v>27.527244852070968</v>
      </c>
      <c r="N2358" s="113">
        <f t="shared" ca="1" si="368"/>
        <v>13.868343195266274</v>
      </c>
      <c r="O2358" s="14">
        <f t="shared" ca="1" si="369"/>
        <v>0</v>
      </c>
      <c r="P2358" s="113">
        <f t="shared" ca="1" si="363"/>
        <v>0</v>
      </c>
      <c r="Q2358" s="114">
        <f t="shared" ca="1" si="364"/>
        <v>0</v>
      </c>
    </row>
    <row r="2359" spans="1:17" x14ac:dyDescent="0.75">
      <c r="A2359" t="s">
        <v>2423</v>
      </c>
      <c r="B2359" t="s">
        <v>11183</v>
      </c>
      <c r="G2359" s="14">
        <v>2357</v>
      </c>
      <c r="H2359" s="14">
        <f t="shared" ca="1" si="360"/>
        <v>0</v>
      </c>
      <c r="I2359" s="117">
        <f t="shared" ca="1" si="361"/>
        <v>0</v>
      </c>
      <c r="J2359" s="113">
        <f t="shared" ca="1" si="362"/>
        <v>20.802514792899409</v>
      </c>
      <c r="K2359" s="14">
        <f t="shared" ca="1" si="365"/>
        <v>0</v>
      </c>
      <c r="L2359" s="113">
        <f t="shared" ca="1" si="366"/>
        <v>-20.802514792899409</v>
      </c>
      <c r="M2359" s="113">
        <f t="shared" ca="1" si="367"/>
        <v>6.7247300591715593</v>
      </c>
      <c r="N2359" s="113">
        <f t="shared" ca="1" si="368"/>
        <v>20.802514792899409</v>
      </c>
      <c r="O2359" s="14">
        <f t="shared" ca="1" si="369"/>
        <v>0</v>
      </c>
      <c r="P2359" s="113">
        <f t="shared" ca="1" si="363"/>
        <v>0</v>
      </c>
      <c r="Q2359" s="114">
        <f t="shared" ca="1" si="364"/>
        <v>0</v>
      </c>
    </row>
    <row r="2360" spans="1:17" x14ac:dyDescent="0.75">
      <c r="A2360" t="s">
        <v>2424</v>
      </c>
      <c r="B2360" t="s">
        <v>11184</v>
      </c>
      <c r="G2360" s="14">
        <v>2358</v>
      </c>
      <c r="H2360" s="14">
        <f t="shared" ca="1" si="360"/>
        <v>14.813000000000001</v>
      </c>
      <c r="I2360" s="117">
        <f t="shared" ca="1" si="361"/>
        <v>3.2588600000000003</v>
      </c>
      <c r="J2360" s="113">
        <f t="shared" ca="1" si="362"/>
        <v>31.203772189349117</v>
      </c>
      <c r="K2360" s="14">
        <f t="shared" ca="1" si="365"/>
        <v>0</v>
      </c>
      <c r="L2360" s="113">
        <f t="shared" ca="1" si="366"/>
        <v>-27.944912189349118</v>
      </c>
      <c r="M2360" s="113">
        <f t="shared" ca="1" si="367"/>
        <v>0</v>
      </c>
      <c r="N2360" s="113">
        <f t="shared" ca="1" si="368"/>
        <v>6.7247300591715593</v>
      </c>
      <c r="O2360" s="14">
        <f t="shared" ca="1" si="369"/>
        <v>0</v>
      </c>
      <c r="P2360" s="113">
        <f t="shared" ca="1" si="363"/>
        <v>21.220182130177559</v>
      </c>
      <c r="Q2360" s="114">
        <f t="shared" ca="1" si="364"/>
        <v>0</v>
      </c>
    </row>
    <row r="2361" spans="1:17" x14ac:dyDescent="0.75">
      <c r="A2361" t="s">
        <v>2425</v>
      </c>
      <c r="B2361" t="s">
        <v>11185</v>
      </c>
      <c r="G2361" s="14">
        <v>2359</v>
      </c>
      <c r="H2361" s="14">
        <f t="shared" ca="1" si="360"/>
        <v>106.012</v>
      </c>
      <c r="I2361" s="117">
        <f t="shared" ca="1" si="361"/>
        <v>23.32264</v>
      </c>
      <c r="J2361" s="113">
        <f t="shared" ca="1" si="362"/>
        <v>40.21819526627219</v>
      </c>
      <c r="K2361" s="14">
        <f t="shared" ca="1" si="365"/>
        <v>0</v>
      </c>
      <c r="L2361" s="113">
        <f t="shared" ca="1" si="366"/>
        <v>-16.89555526627219</v>
      </c>
      <c r="M2361" s="113">
        <f t="shared" ca="1" si="367"/>
        <v>0</v>
      </c>
      <c r="N2361" s="113">
        <f t="shared" ca="1" si="368"/>
        <v>0</v>
      </c>
      <c r="O2361" s="14">
        <f t="shared" ca="1" si="369"/>
        <v>0</v>
      </c>
      <c r="P2361" s="113">
        <f t="shared" ca="1" si="363"/>
        <v>16.89555526627219</v>
      </c>
      <c r="Q2361" s="114">
        <f t="shared" ca="1" si="364"/>
        <v>0</v>
      </c>
    </row>
    <row r="2362" spans="1:17" x14ac:dyDescent="0.75">
      <c r="A2362" t="s">
        <v>2426</v>
      </c>
      <c r="B2362" t="s">
        <v>11186</v>
      </c>
      <c r="G2362" s="14">
        <v>2360</v>
      </c>
      <c r="H2362" s="14">
        <f t="shared" ca="1" si="360"/>
        <v>295.42099999999999</v>
      </c>
      <c r="I2362" s="117">
        <f t="shared" ca="1" si="361"/>
        <v>64.992620000000002</v>
      </c>
      <c r="J2362" s="113">
        <f t="shared" ca="1" si="362"/>
        <v>48.539201183431956</v>
      </c>
      <c r="K2362" s="14">
        <f t="shared" ca="1" si="365"/>
        <v>16.453418816568046</v>
      </c>
      <c r="L2362" s="113">
        <f t="shared" ca="1" si="366"/>
        <v>16.453418816568046</v>
      </c>
      <c r="M2362" s="113">
        <f t="shared" ca="1" si="367"/>
        <v>16.453418816568046</v>
      </c>
      <c r="N2362" s="113">
        <f t="shared" ca="1" si="368"/>
        <v>0</v>
      </c>
      <c r="O2362" s="14">
        <f t="shared" ca="1" si="369"/>
        <v>16.453418816568046</v>
      </c>
      <c r="P2362" s="113">
        <f t="shared" ca="1" si="363"/>
        <v>0</v>
      </c>
      <c r="Q2362" s="114">
        <f t="shared" ca="1" si="364"/>
        <v>0</v>
      </c>
    </row>
    <row r="2363" spans="1:17" x14ac:dyDescent="0.75">
      <c r="A2363" t="s">
        <v>2427</v>
      </c>
      <c r="B2363" t="s">
        <v>11187</v>
      </c>
      <c r="G2363" s="14">
        <v>2361</v>
      </c>
      <c r="H2363" s="14">
        <f t="shared" ca="1" si="360"/>
        <v>525.54100000000005</v>
      </c>
      <c r="I2363" s="117">
        <f t="shared" ca="1" si="361"/>
        <v>115.61902000000001</v>
      </c>
      <c r="J2363" s="113">
        <f t="shared" ca="1" si="362"/>
        <v>58.940458579881664</v>
      </c>
      <c r="K2363" s="14">
        <f t="shared" ca="1" si="365"/>
        <v>56.678561420118342</v>
      </c>
      <c r="L2363" s="113">
        <f t="shared" ca="1" si="366"/>
        <v>56.678561420118342</v>
      </c>
      <c r="M2363" s="113">
        <f t="shared" ca="1" si="367"/>
        <v>73.131980236686388</v>
      </c>
      <c r="N2363" s="113">
        <f t="shared" ca="1" si="368"/>
        <v>0</v>
      </c>
      <c r="O2363" s="14">
        <f t="shared" ca="1" si="369"/>
        <v>56.678561420118342</v>
      </c>
      <c r="P2363" s="113">
        <f t="shared" ca="1" si="363"/>
        <v>0</v>
      </c>
      <c r="Q2363" s="114">
        <f t="shared" ca="1" si="364"/>
        <v>0</v>
      </c>
    </row>
    <row r="2364" spans="1:17" x14ac:dyDescent="0.75">
      <c r="A2364" t="s">
        <v>2428</v>
      </c>
      <c r="B2364" t="s">
        <v>11188</v>
      </c>
      <c r="G2364" s="14">
        <v>2362</v>
      </c>
      <c r="H2364" s="14">
        <f t="shared" ca="1" si="360"/>
        <v>735.60599999999999</v>
      </c>
      <c r="I2364" s="117">
        <f t="shared" ca="1" si="361"/>
        <v>161.83331999999999</v>
      </c>
      <c r="J2364" s="113">
        <f t="shared" ca="1" si="362"/>
        <v>71.421967455621314</v>
      </c>
      <c r="K2364" s="14">
        <f t="shared" ca="1" si="365"/>
        <v>90.411352544378673</v>
      </c>
      <c r="L2364" s="113">
        <f t="shared" ca="1" si="366"/>
        <v>90.411352544378673</v>
      </c>
      <c r="M2364" s="113">
        <f t="shared" ca="1" si="367"/>
        <v>163.54333278106506</v>
      </c>
      <c r="N2364" s="113">
        <f t="shared" ca="1" si="368"/>
        <v>0</v>
      </c>
      <c r="O2364" s="14">
        <f t="shared" ca="1" si="369"/>
        <v>90.411352544378673</v>
      </c>
      <c r="P2364" s="113">
        <f t="shared" ca="1" si="363"/>
        <v>0</v>
      </c>
      <c r="Q2364" s="114">
        <f t="shared" ca="1" si="364"/>
        <v>0</v>
      </c>
    </row>
    <row r="2365" spans="1:17" x14ac:dyDescent="0.75">
      <c r="A2365" t="s">
        <v>2429</v>
      </c>
      <c r="B2365" t="s">
        <v>11189</v>
      </c>
      <c r="G2365" s="14">
        <v>2363</v>
      </c>
      <c r="H2365" s="14">
        <f t="shared" ca="1" si="360"/>
        <v>816.26199999999994</v>
      </c>
      <c r="I2365" s="117">
        <f t="shared" ca="1" si="361"/>
        <v>179.57764</v>
      </c>
      <c r="J2365" s="113">
        <f t="shared" ca="1" si="362"/>
        <v>68.648298816568058</v>
      </c>
      <c r="K2365" s="14">
        <f t="shared" ca="1" si="365"/>
        <v>110.92934118343194</v>
      </c>
      <c r="L2365" s="113">
        <f t="shared" ca="1" si="366"/>
        <v>110.92934118343194</v>
      </c>
      <c r="M2365" s="113">
        <f t="shared" ca="1" si="367"/>
        <v>176</v>
      </c>
      <c r="N2365" s="113">
        <f t="shared" ca="1" si="368"/>
        <v>0</v>
      </c>
      <c r="O2365" s="14">
        <f t="shared" ca="1" si="369"/>
        <v>12.456667218934939</v>
      </c>
      <c r="P2365" s="113">
        <f t="shared" ca="1" si="363"/>
        <v>0</v>
      </c>
      <c r="Q2365" s="114">
        <f t="shared" ca="1" si="364"/>
        <v>-98.472673964497005</v>
      </c>
    </row>
    <row r="2366" spans="1:17" x14ac:dyDescent="0.75">
      <c r="A2366" t="s">
        <v>2430</v>
      </c>
      <c r="B2366" t="s">
        <v>11190</v>
      </c>
      <c r="G2366" s="14">
        <v>2364</v>
      </c>
      <c r="H2366" s="14">
        <f t="shared" ca="1" si="360"/>
        <v>776.30200000000002</v>
      </c>
      <c r="I2366" s="117">
        <f t="shared" ca="1" si="361"/>
        <v>170.78644</v>
      </c>
      <c r="J2366" s="113">
        <f t="shared" ca="1" si="362"/>
        <v>63.794378698224854</v>
      </c>
      <c r="K2366" s="14">
        <f t="shared" ca="1" si="365"/>
        <v>106.99206130177515</v>
      </c>
      <c r="L2366" s="113">
        <f t="shared" ca="1" si="366"/>
        <v>106.99206130177515</v>
      </c>
      <c r="M2366" s="113">
        <f t="shared" ca="1" si="367"/>
        <v>176</v>
      </c>
      <c r="N2366" s="113">
        <f t="shared" ca="1" si="368"/>
        <v>0</v>
      </c>
      <c r="O2366" s="14">
        <f t="shared" ca="1" si="369"/>
        <v>0</v>
      </c>
      <c r="P2366" s="113">
        <f t="shared" ca="1" si="363"/>
        <v>0</v>
      </c>
      <c r="Q2366" s="114">
        <f t="shared" ca="1" si="364"/>
        <v>-106.99206130177515</v>
      </c>
    </row>
    <row r="2367" spans="1:17" x14ac:dyDescent="0.75">
      <c r="A2367" t="s">
        <v>2431</v>
      </c>
      <c r="B2367" t="s">
        <v>11191</v>
      </c>
      <c r="G2367" s="14">
        <v>2365</v>
      </c>
      <c r="H2367" s="14">
        <f t="shared" ca="1" si="360"/>
        <v>631.53599999999994</v>
      </c>
      <c r="I2367" s="117">
        <f t="shared" ca="1" si="361"/>
        <v>138.93791999999999</v>
      </c>
      <c r="J2367" s="113">
        <f t="shared" ca="1" si="362"/>
        <v>65.874630177514803</v>
      </c>
      <c r="K2367" s="14">
        <f t="shared" ca="1" si="365"/>
        <v>73.063289822485189</v>
      </c>
      <c r="L2367" s="113">
        <f t="shared" ca="1" si="366"/>
        <v>73.063289822485189</v>
      </c>
      <c r="M2367" s="113">
        <f t="shared" ca="1" si="367"/>
        <v>176</v>
      </c>
      <c r="N2367" s="113">
        <f t="shared" ca="1" si="368"/>
        <v>0</v>
      </c>
      <c r="O2367" s="14">
        <f t="shared" ca="1" si="369"/>
        <v>0</v>
      </c>
      <c r="P2367" s="113">
        <f t="shared" ca="1" si="363"/>
        <v>0</v>
      </c>
      <c r="Q2367" s="114">
        <f t="shared" ca="1" si="364"/>
        <v>-73.063289822485189</v>
      </c>
    </row>
    <row r="2368" spans="1:17" x14ac:dyDescent="0.75">
      <c r="A2368" t="s">
        <v>2432</v>
      </c>
      <c r="B2368" t="s">
        <v>11192</v>
      </c>
      <c r="G2368" s="14">
        <v>2366</v>
      </c>
      <c r="H2368" s="14">
        <f t="shared" ca="1" si="360"/>
        <v>563.16399999999999</v>
      </c>
      <c r="I2368" s="117">
        <f t="shared" ca="1" si="361"/>
        <v>123.89608</v>
      </c>
      <c r="J2368" s="113">
        <f t="shared" ca="1" si="362"/>
        <v>69.341715976331372</v>
      </c>
      <c r="K2368" s="14">
        <f t="shared" ca="1" si="365"/>
        <v>54.554364023668626</v>
      </c>
      <c r="L2368" s="113">
        <f t="shared" ca="1" si="366"/>
        <v>54.554364023668626</v>
      </c>
      <c r="M2368" s="113">
        <f t="shared" ca="1" si="367"/>
        <v>176</v>
      </c>
      <c r="N2368" s="113">
        <f t="shared" ca="1" si="368"/>
        <v>0</v>
      </c>
      <c r="O2368" s="14">
        <f t="shared" ca="1" si="369"/>
        <v>0</v>
      </c>
      <c r="P2368" s="113">
        <f t="shared" ca="1" si="363"/>
        <v>0</v>
      </c>
      <c r="Q2368" s="114">
        <f t="shared" ca="1" si="364"/>
        <v>-54.554364023668626</v>
      </c>
    </row>
    <row r="2369" spans="1:17" x14ac:dyDescent="0.75">
      <c r="A2369" t="s">
        <v>2433</v>
      </c>
      <c r="B2369" t="s">
        <v>11193</v>
      </c>
      <c r="G2369" s="14">
        <v>2367</v>
      </c>
      <c r="H2369" s="14">
        <f t="shared" ca="1" si="360"/>
        <v>426.52699999999999</v>
      </c>
      <c r="I2369" s="117">
        <f t="shared" ca="1" si="361"/>
        <v>93.835939999999994</v>
      </c>
      <c r="J2369" s="113">
        <f t="shared" ca="1" si="362"/>
        <v>70.728550295858</v>
      </c>
      <c r="K2369" s="14">
        <f t="shared" ca="1" si="365"/>
        <v>23.107389704141994</v>
      </c>
      <c r="L2369" s="113">
        <f t="shared" ca="1" si="366"/>
        <v>23.107389704141994</v>
      </c>
      <c r="M2369" s="113">
        <f t="shared" ca="1" si="367"/>
        <v>176</v>
      </c>
      <c r="N2369" s="113">
        <f t="shared" ca="1" si="368"/>
        <v>0</v>
      </c>
      <c r="O2369" s="14">
        <f t="shared" ca="1" si="369"/>
        <v>0</v>
      </c>
      <c r="P2369" s="113">
        <f t="shared" ca="1" si="363"/>
        <v>0</v>
      </c>
      <c r="Q2369" s="114">
        <f t="shared" ca="1" si="364"/>
        <v>-23.107389704141994</v>
      </c>
    </row>
    <row r="2370" spans="1:17" x14ac:dyDescent="0.75">
      <c r="A2370" t="s">
        <v>2434</v>
      </c>
      <c r="B2370" t="s">
        <v>11194</v>
      </c>
      <c r="G2370" s="14">
        <v>2368</v>
      </c>
      <c r="H2370" s="14">
        <f t="shared" ca="1" si="360"/>
        <v>287.14</v>
      </c>
      <c r="I2370" s="117">
        <f t="shared" ca="1" si="361"/>
        <v>63.1708</v>
      </c>
      <c r="J2370" s="113">
        <f t="shared" ca="1" si="362"/>
        <v>71.421967455621314</v>
      </c>
      <c r="K2370" s="14">
        <f t="shared" ca="1" si="365"/>
        <v>0</v>
      </c>
      <c r="L2370" s="113">
        <f t="shared" ca="1" si="366"/>
        <v>-8.2511674556213137</v>
      </c>
      <c r="M2370" s="113">
        <f t="shared" ca="1" si="367"/>
        <v>167.74883254437867</v>
      </c>
      <c r="N2370" s="113">
        <f t="shared" ca="1" si="368"/>
        <v>8.2511674556213279</v>
      </c>
      <c r="O2370" s="14">
        <f t="shared" ca="1" si="369"/>
        <v>0</v>
      </c>
      <c r="P2370" s="113">
        <f t="shared" ca="1" si="363"/>
        <v>0</v>
      </c>
      <c r="Q2370" s="114">
        <f t="shared" ca="1" si="364"/>
        <v>0</v>
      </c>
    </row>
    <row r="2371" spans="1:17" x14ac:dyDescent="0.75">
      <c r="A2371" t="s">
        <v>2435</v>
      </c>
      <c r="B2371" t="s">
        <v>11195</v>
      </c>
      <c r="G2371" s="14">
        <v>2369</v>
      </c>
      <c r="H2371" s="14">
        <f t="shared" ref="H2371:H2434" ca="1" si="370">INDEX(INDIRECT(Library_File&amp;"Irradiance_Library"),MATCH($A2371,INDIRECT(Library_File&amp;"Irradiance_Labels"),0),MATCH(INDEX(IrradianceOptions,1,MATCH($A$1,Cases,0)),INDIRECT(Library_File&amp;"Irradiance_Transfer"),0))</f>
        <v>121.43</v>
      </c>
      <c r="I2371" s="117">
        <f t="shared" ref="I2371:I2434" ca="1" si="371">INDEX(INDIRECT(Library_File&amp;"Solar_Library"),MATCH($C$3,INDIRECT(Library_File&amp;"Solar_Labels"),0),MATCH(INDEX(SolarOptions,1,MATCH($A$1,Cases,0)),INDIRECT(Library_File&amp;"Solar_Transfer"),0))*$H2371</f>
        <v>26.714600000000001</v>
      </c>
      <c r="J2371" s="113">
        <f t="shared" ref="J2371:J2434" ca="1" si="372">INDEX(INDIRECT(Library_File&amp;"PwrUsage_Library"),MATCH($B2371,INDIRECT(Library_File&amp;"PwrUsage_Labels"),0),MATCH(INDEX(PwrUsageOptions,1,MATCH($A$1,Cases,0)),INDIRECT(Library_File&amp;"PwrUsage_Transfer"),0))</f>
        <v>72.808801775147941</v>
      </c>
      <c r="K2371" s="14">
        <f t="shared" ca="1" si="365"/>
        <v>0</v>
      </c>
      <c r="L2371" s="113">
        <f t="shared" ca="1" si="366"/>
        <v>-46.094201775147937</v>
      </c>
      <c r="M2371" s="113">
        <f t="shared" ca="1" si="367"/>
        <v>121.65463076923074</v>
      </c>
      <c r="N2371" s="113">
        <f t="shared" ca="1" si="368"/>
        <v>46.094201775147937</v>
      </c>
      <c r="O2371" s="14">
        <f t="shared" ca="1" si="369"/>
        <v>0</v>
      </c>
      <c r="P2371" s="113">
        <f t="shared" ref="P2371:P2434" ca="1" si="373">IF((J2371-I2371-N2371)&gt;0,(J2371-I2371-N2371),0)</f>
        <v>0</v>
      </c>
      <c r="Q2371" s="114">
        <f t="shared" ref="Q2371:Q2434" ca="1" si="374">IF((J2371+O2371-I2371)&lt;0,(J2371+O2371-I2371),0)</f>
        <v>0</v>
      </c>
    </row>
    <row r="2372" spans="1:17" x14ac:dyDescent="0.75">
      <c r="A2372" t="s">
        <v>2436</v>
      </c>
      <c r="B2372" t="s">
        <v>11196</v>
      </c>
      <c r="G2372" s="14">
        <v>2370</v>
      </c>
      <c r="H2372" s="14">
        <f t="shared" ca="1" si="370"/>
        <v>24.096</v>
      </c>
      <c r="I2372" s="117">
        <f t="shared" ca="1" si="371"/>
        <v>5.3011200000000001</v>
      </c>
      <c r="J2372" s="113">
        <f t="shared" ca="1" si="372"/>
        <v>58.940458579881664</v>
      </c>
      <c r="K2372" s="14">
        <f t="shared" ref="K2372:K2435" ca="1" si="375">IF((I2372-J2372)&gt;0,(I2372-J2372),0)</f>
        <v>0</v>
      </c>
      <c r="L2372" s="113">
        <f t="shared" ref="L2372:L2435" ca="1" si="376">I2372-J2372</f>
        <v>-53.639338579881667</v>
      </c>
      <c r="M2372" s="113">
        <f t="shared" ca="1" si="367"/>
        <v>68.015292189349069</v>
      </c>
      <c r="N2372" s="113">
        <f t="shared" ca="1" si="368"/>
        <v>53.639338579881667</v>
      </c>
      <c r="O2372" s="14">
        <f t="shared" ca="1" si="369"/>
        <v>0</v>
      </c>
      <c r="P2372" s="113">
        <f t="shared" ca="1" si="373"/>
        <v>0</v>
      </c>
      <c r="Q2372" s="114">
        <f t="shared" ca="1" si="374"/>
        <v>0</v>
      </c>
    </row>
    <row r="2373" spans="1:17" x14ac:dyDescent="0.75">
      <c r="A2373" t="s">
        <v>2437</v>
      </c>
      <c r="B2373" t="s">
        <v>11197</v>
      </c>
      <c r="G2373" s="14">
        <v>2371</v>
      </c>
      <c r="H2373" s="14">
        <f t="shared" ca="1" si="370"/>
        <v>0.95299999999999996</v>
      </c>
      <c r="I2373" s="117">
        <f t="shared" ca="1" si="371"/>
        <v>0.20965999999999999</v>
      </c>
      <c r="J2373" s="113">
        <f t="shared" ca="1" si="372"/>
        <v>48.539201183431956</v>
      </c>
      <c r="K2373" s="14">
        <f t="shared" ca="1" si="375"/>
        <v>0</v>
      </c>
      <c r="L2373" s="113">
        <f t="shared" ca="1" si="376"/>
        <v>-48.329541183431957</v>
      </c>
      <c r="M2373" s="113">
        <f t="shared" ref="M2373:M2436" ca="1" si="377">IF(AND((L2373+M2372)&lt;$M$3,(L2373+M2372)&gt;0),(L2373+M2372),IF((L2373+M2372)&gt;$M$3,$M$3,0))</f>
        <v>19.685751005917112</v>
      </c>
      <c r="N2373" s="113">
        <f t="shared" ref="N2373:N2436" ca="1" si="378">IF((M2372-M2373)&gt;0,(M2372-M2373),0)</f>
        <v>48.329541183431957</v>
      </c>
      <c r="O2373" s="14">
        <f t="shared" ref="O2373:O2436" ca="1" si="379">IF((M2372-M2373)&lt;0,(M2373-M2372),0)</f>
        <v>0</v>
      </c>
      <c r="P2373" s="113">
        <f t="shared" ca="1" si="373"/>
        <v>0</v>
      </c>
      <c r="Q2373" s="114">
        <f t="shared" ca="1" si="374"/>
        <v>0</v>
      </c>
    </row>
    <row r="2374" spans="1:17" x14ac:dyDescent="0.75">
      <c r="A2374" t="s">
        <v>2438</v>
      </c>
      <c r="B2374" t="s">
        <v>11198</v>
      </c>
      <c r="G2374" s="14">
        <v>2372</v>
      </c>
      <c r="H2374" s="14">
        <f t="shared" ca="1" si="370"/>
        <v>0</v>
      </c>
      <c r="I2374" s="117">
        <f t="shared" ca="1" si="371"/>
        <v>0</v>
      </c>
      <c r="J2374" s="113">
        <f t="shared" ca="1" si="372"/>
        <v>38.137943786982255</v>
      </c>
      <c r="K2374" s="14">
        <f t="shared" ca="1" si="375"/>
        <v>0</v>
      </c>
      <c r="L2374" s="113">
        <f t="shared" ca="1" si="376"/>
        <v>-38.137943786982255</v>
      </c>
      <c r="M2374" s="113">
        <f t="shared" ca="1" si="377"/>
        <v>0</v>
      </c>
      <c r="N2374" s="113">
        <f t="shared" ca="1" si="378"/>
        <v>19.685751005917112</v>
      </c>
      <c r="O2374" s="14">
        <f t="shared" ca="1" si="379"/>
        <v>0</v>
      </c>
      <c r="P2374" s="113">
        <f t="shared" ca="1" si="373"/>
        <v>18.452192781065143</v>
      </c>
      <c r="Q2374" s="114">
        <f t="shared" ca="1" si="374"/>
        <v>0</v>
      </c>
    </row>
    <row r="2375" spans="1:17" x14ac:dyDescent="0.75">
      <c r="A2375" t="s">
        <v>2439</v>
      </c>
      <c r="B2375" t="s">
        <v>11199</v>
      </c>
      <c r="G2375" s="14">
        <v>2373</v>
      </c>
      <c r="H2375" s="14">
        <f t="shared" ca="1" si="370"/>
        <v>0</v>
      </c>
      <c r="I2375" s="117">
        <f t="shared" ca="1" si="371"/>
        <v>0</v>
      </c>
      <c r="J2375" s="113">
        <f t="shared" ca="1" si="372"/>
        <v>24.269600591715978</v>
      </c>
      <c r="K2375" s="14">
        <f t="shared" ca="1" si="375"/>
        <v>0</v>
      </c>
      <c r="L2375" s="113">
        <f t="shared" ca="1" si="376"/>
        <v>-24.269600591715978</v>
      </c>
      <c r="M2375" s="113">
        <f t="shared" ca="1" si="377"/>
        <v>0</v>
      </c>
      <c r="N2375" s="113">
        <f t="shared" ca="1" si="378"/>
        <v>0</v>
      </c>
      <c r="O2375" s="14">
        <f t="shared" ca="1" si="379"/>
        <v>0</v>
      </c>
      <c r="P2375" s="113">
        <f t="shared" ca="1" si="373"/>
        <v>24.269600591715978</v>
      </c>
      <c r="Q2375" s="114">
        <f t="shared" ca="1" si="374"/>
        <v>0</v>
      </c>
    </row>
    <row r="2376" spans="1:17" x14ac:dyDescent="0.75">
      <c r="A2376" t="s">
        <v>2440</v>
      </c>
      <c r="B2376" t="s">
        <v>11200</v>
      </c>
      <c r="G2376" s="14">
        <v>2374</v>
      </c>
      <c r="H2376" s="14">
        <f t="shared" ca="1" si="370"/>
        <v>0</v>
      </c>
      <c r="I2376" s="117">
        <f t="shared" ca="1" si="371"/>
        <v>0</v>
      </c>
      <c r="J2376" s="113">
        <f t="shared" ca="1" si="372"/>
        <v>13.868343195266274</v>
      </c>
      <c r="K2376" s="14">
        <f t="shared" ca="1" si="375"/>
        <v>0</v>
      </c>
      <c r="L2376" s="113">
        <f t="shared" ca="1" si="376"/>
        <v>-13.868343195266274</v>
      </c>
      <c r="M2376" s="113">
        <f t="shared" ca="1" si="377"/>
        <v>0</v>
      </c>
      <c r="N2376" s="113">
        <f t="shared" ca="1" si="378"/>
        <v>0</v>
      </c>
      <c r="O2376" s="14">
        <f t="shared" ca="1" si="379"/>
        <v>0</v>
      </c>
      <c r="P2376" s="113">
        <f t="shared" ca="1" si="373"/>
        <v>13.868343195266274</v>
      </c>
      <c r="Q2376" s="114">
        <f t="shared" ca="1" si="374"/>
        <v>0</v>
      </c>
    </row>
    <row r="2377" spans="1:17" x14ac:dyDescent="0.75">
      <c r="A2377" t="s">
        <v>2441</v>
      </c>
      <c r="B2377" t="s">
        <v>11201</v>
      </c>
      <c r="G2377" s="14">
        <v>2375</v>
      </c>
      <c r="H2377" s="14">
        <f t="shared" ca="1" si="370"/>
        <v>0</v>
      </c>
      <c r="I2377" s="117">
        <f t="shared" ca="1" si="371"/>
        <v>0</v>
      </c>
      <c r="J2377" s="113">
        <f t="shared" ca="1" si="372"/>
        <v>13.868343195266274</v>
      </c>
      <c r="K2377" s="14">
        <f t="shared" ca="1" si="375"/>
        <v>0</v>
      </c>
      <c r="L2377" s="113">
        <f t="shared" ca="1" si="376"/>
        <v>-13.868343195266274</v>
      </c>
      <c r="M2377" s="113">
        <f t="shared" ca="1" si="377"/>
        <v>0</v>
      </c>
      <c r="N2377" s="113">
        <f t="shared" ca="1" si="378"/>
        <v>0</v>
      </c>
      <c r="O2377" s="14">
        <f t="shared" ca="1" si="379"/>
        <v>0</v>
      </c>
      <c r="P2377" s="113">
        <f t="shared" ca="1" si="373"/>
        <v>13.868343195266274</v>
      </c>
      <c r="Q2377" s="114">
        <f t="shared" ca="1" si="374"/>
        <v>0</v>
      </c>
    </row>
    <row r="2378" spans="1:17" x14ac:dyDescent="0.75">
      <c r="A2378" t="s">
        <v>2442</v>
      </c>
      <c r="B2378" t="s">
        <v>11202</v>
      </c>
      <c r="G2378" s="14">
        <v>2376</v>
      </c>
      <c r="H2378" s="14">
        <f t="shared" ca="1" si="370"/>
        <v>0</v>
      </c>
      <c r="I2378" s="117">
        <f t="shared" ca="1" si="371"/>
        <v>0</v>
      </c>
      <c r="J2378" s="113">
        <f t="shared" ca="1" si="372"/>
        <v>13.868343195266274</v>
      </c>
      <c r="K2378" s="14">
        <f t="shared" ca="1" si="375"/>
        <v>0</v>
      </c>
      <c r="L2378" s="113">
        <f t="shared" ca="1" si="376"/>
        <v>-13.868343195266274</v>
      </c>
      <c r="M2378" s="113">
        <f t="shared" ca="1" si="377"/>
        <v>0</v>
      </c>
      <c r="N2378" s="113">
        <f t="shared" ca="1" si="378"/>
        <v>0</v>
      </c>
      <c r="O2378" s="14">
        <f t="shared" ca="1" si="379"/>
        <v>0</v>
      </c>
      <c r="P2378" s="113">
        <f t="shared" ca="1" si="373"/>
        <v>13.868343195266274</v>
      </c>
      <c r="Q2378" s="114">
        <f t="shared" ca="1" si="374"/>
        <v>0</v>
      </c>
    </row>
    <row r="2379" spans="1:17" x14ac:dyDescent="0.75">
      <c r="A2379" t="s">
        <v>2443</v>
      </c>
      <c r="B2379" t="s">
        <v>11203</v>
      </c>
      <c r="G2379" s="14">
        <v>2377</v>
      </c>
      <c r="H2379" s="14">
        <f t="shared" ca="1" si="370"/>
        <v>0</v>
      </c>
      <c r="I2379" s="117">
        <f t="shared" ca="1" si="371"/>
        <v>0</v>
      </c>
      <c r="J2379" s="113">
        <f t="shared" ca="1" si="372"/>
        <v>13.868343195266274</v>
      </c>
      <c r="K2379" s="14">
        <f t="shared" ca="1" si="375"/>
        <v>0</v>
      </c>
      <c r="L2379" s="113">
        <f t="shared" ca="1" si="376"/>
        <v>-13.868343195266274</v>
      </c>
      <c r="M2379" s="113">
        <f t="shared" ca="1" si="377"/>
        <v>0</v>
      </c>
      <c r="N2379" s="113">
        <f t="shared" ca="1" si="378"/>
        <v>0</v>
      </c>
      <c r="O2379" s="14">
        <f t="shared" ca="1" si="379"/>
        <v>0</v>
      </c>
      <c r="P2379" s="113">
        <f t="shared" ca="1" si="373"/>
        <v>13.868343195266274</v>
      </c>
      <c r="Q2379" s="114">
        <f t="shared" ca="1" si="374"/>
        <v>0</v>
      </c>
    </row>
    <row r="2380" spans="1:17" x14ac:dyDescent="0.75">
      <c r="A2380" t="s">
        <v>2444</v>
      </c>
      <c r="B2380" t="s">
        <v>11204</v>
      </c>
      <c r="G2380" s="14">
        <v>2378</v>
      </c>
      <c r="H2380" s="14">
        <f t="shared" ca="1" si="370"/>
        <v>0</v>
      </c>
      <c r="I2380" s="117">
        <f t="shared" ca="1" si="371"/>
        <v>0</v>
      </c>
      <c r="J2380" s="113">
        <f t="shared" ca="1" si="372"/>
        <v>13.868343195266274</v>
      </c>
      <c r="K2380" s="14">
        <f t="shared" ca="1" si="375"/>
        <v>0</v>
      </c>
      <c r="L2380" s="113">
        <f t="shared" ca="1" si="376"/>
        <v>-13.868343195266274</v>
      </c>
      <c r="M2380" s="113">
        <f t="shared" ca="1" si="377"/>
        <v>0</v>
      </c>
      <c r="N2380" s="113">
        <f t="shared" ca="1" si="378"/>
        <v>0</v>
      </c>
      <c r="O2380" s="14">
        <f t="shared" ca="1" si="379"/>
        <v>0</v>
      </c>
      <c r="P2380" s="113">
        <f t="shared" ca="1" si="373"/>
        <v>13.868343195266274</v>
      </c>
      <c r="Q2380" s="114">
        <f t="shared" ca="1" si="374"/>
        <v>0</v>
      </c>
    </row>
    <row r="2381" spans="1:17" x14ac:dyDescent="0.75">
      <c r="A2381" t="s">
        <v>2445</v>
      </c>
      <c r="B2381" t="s">
        <v>11205</v>
      </c>
      <c r="G2381" s="14">
        <v>2379</v>
      </c>
      <c r="H2381" s="14">
        <f t="shared" ca="1" si="370"/>
        <v>0</v>
      </c>
      <c r="I2381" s="117">
        <f t="shared" ca="1" si="371"/>
        <v>0</v>
      </c>
      <c r="J2381" s="113">
        <f t="shared" ca="1" si="372"/>
        <v>13.868343195266274</v>
      </c>
      <c r="K2381" s="14">
        <f t="shared" ca="1" si="375"/>
        <v>0</v>
      </c>
      <c r="L2381" s="113">
        <f t="shared" ca="1" si="376"/>
        <v>-13.868343195266274</v>
      </c>
      <c r="M2381" s="113">
        <f t="shared" ca="1" si="377"/>
        <v>0</v>
      </c>
      <c r="N2381" s="113">
        <f t="shared" ca="1" si="378"/>
        <v>0</v>
      </c>
      <c r="O2381" s="14">
        <f t="shared" ca="1" si="379"/>
        <v>0</v>
      </c>
      <c r="P2381" s="113">
        <f t="shared" ca="1" si="373"/>
        <v>13.868343195266274</v>
      </c>
      <c r="Q2381" s="114">
        <f t="shared" ca="1" si="374"/>
        <v>0</v>
      </c>
    </row>
    <row r="2382" spans="1:17" x14ac:dyDescent="0.75">
      <c r="A2382" t="s">
        <v>2446</v>
      </c>
      <c r="B2382" t="s">
        <v>11206</v>
      </c>
      <c r="G2382" s="14">
        <v>2380</v>
      </c>
      <c r="H2382" s="14">
        <f t="shared" ca="1" si="370"/>
        <v>0</v>
      </c>
      <c r="I2382" s="117">
        <f t="shared" ca="1" si="371"/>
        <v>0</v>
      </c>
      <c r="J2382" s="113">
        <f t="shared" ca="1" si="372"/>
        <v>13.868343195266274</v>
      </c>
      <c r="K2382" s="14">
        <f t="shared" ca="1" si="375"/>
        <v>0</v>
      </c>
      <c r="L2382" s="113">
        <f t="shared" ca="1" si="376"/>
        <v>-13.868343195266274</v>
      </c>
      <c r="M2382" s="113">
        <f t="shared" ca="1" si="377"/>
        <v>0</v>
      </c>
      <c r="N2382" s="113">
        <f t="shared" ca="1" si="378"/>
        <v>0</v>
      </c>
      <c r="O2382" s="14">
        <f t="shared" ca="1" si="379"/>
        <v>0</v>
      </c>
      <c r="P2382" s="113">
        <f t="shared" ca="1" si="373"/>
        <v>13.868343195266274</v>
      </c>
      <c r="Q2382" s="114">
        <f t="shared" ca="1" si="374"/>
        <v>0</v>
      </c>
    </row>
    <row r="2383" spans="1:17" x14ac:dyDescent="0.75">
      <c r="A2383" t="s">
        <v>2447</v>
      </c>
      <c r="B2383" t="s">
        <v>11207</v>
      </c>
      <c r="G2383" s="14">
        <v>2381</v>
      </c>
      <c r="H2383" s="14">
        <f t="shared" ca="1" si="370"/>
        <v>0</v>
      </c>
      <c r="I2383" s="117">
        <f t="shared" ca="1" si="371"/>
        <v>0</v>
      </c>
      <c r="J2383" s="113">
        <f t="shared" ca="1" si="372"/>
        <v>20.802514792899409</v>
      </c>
      <c r="K2383" s="14">
        <f t="shared" ca="1" si="375"/>
        <v>0</v>
      </c>
      <c r="L2383" s="113">
        <f t="shared" ca="1" si="376"/>
        <v>-20.802514792899409</v>
      </c>
      <c r="M2383" s="113">
        <f t="shared" ca="1" si="377"/>
        <v>0</v>
      </c>
      <c r="N2383" s="113">
        <f t="shared" ca="1" si="378"/>
        <v>0</v>
      </c>
      <c r="O2383" s="14">
        <f t="shared" ca="1" si="379"/>
        <v>0</v>
      </c>
      <c r="P2383" s="113">
        <f t="shared" ca="1" si="373"/>
        <v>20.802514792899409</v>
      </c>
      <c r="Q2383" s="114">
        <f t="shared" ca="1" si="374"/>
        <v>0</v>
      </c>
    </row>
    <row r="2384" spans="1:17" x14ac:dyDescent="0.75">
      <c r="A2384" t="s">
        <v>2448</v>
      </c>
      <c r="B2384" t="s">
        <v>11208</v>
      </c>
      <c r="G2384" s="14">
        <v>2382</v>
      </c>
      <c r="H2384" s="14">
        <f t="shared" ca="1" si="370"/>
        <v>19.463000000000001</v>
      </c>
      <c r="I2384" s="117">
        <f t="shared" ca="1" si="371"/>
        <v>4.28186</v>
      </c>
      <c r="J2384" s="113">
        <f t="shared" ca="1" si="372"/>
        <v>31.203772189349117</v>
      </c>
      <c r="K2384" s="14">
        <f t="shared" ca="1" si="375"/>
        <v>0</v>
      </c>
      <c r="L2384" s="113">
        <f t="shared" ca="1" si="376"/>
        <v>-26.921912189349115</v>
      </c>
      <c r="M2384" s="113">
        <f t="shared" ca="1" si="377"/>
        <v>0</v>
      </c>
      <c r="N2384" s="113">
        <f t="shared" ca="1" si="378"/>
        <v>0</v>
      </c>
      <c r="O2384" s="14">
        <f t="shared" ca="1" si="379"/>
        <v>0</v>
      </c>
      <c r="P2384" s="113">
        <f t="shared" ca="1" si="373"/>
        <v>26.921912189349115</v>
      </c>
      <c r="Q2384" s="114">
        <f t="shared" ca="1" si="374"/>
        <v>0</v>
      </c>
    </row>
    <row r="2385" spans="1:17" x14ac:dyDescent="0.75">
      <c r="A2385" t="s">
        <v>2449</v>
      </c>
      <c r="B2385" t="s">
        <v>11209</v>
      </c>
      <c r="G2385" s="14">
        <v>2383</v>
      </c>
      <c r="H2385" s="14">
        <f t="shared" ca="1" si="370"/>
        <v>142.16999999999999</v>
      </c>
      <c r="I2385" s="117">
        <f t="shared" ca="1" si="371"/>
        <v>31.277399999999997</v>
      </c>
      <c r="J2385" s="113">
        <f t="shared" ca="1" si="372"/>
        <v>40.21819526627219</v>
      </c>
      <c r="K2385" s="14">
        <f t="shared" ca="1" si="375"/>
        <v>0</v>
      </c>
      <c r="L2385" s="113">
        <f t="shared" ca="1" si="376"/>
        <v>-8.9407952662721932</v>
      </c>
      <c r="M2385" s="113">
        <f t="shared" ca="1" si="377"/>
        <v>0</v>
      </c>
      <c r="N2385" s="113">
        <f t="shared" ca="1" si="378"/>
        <v>0</v>
      </c>
      <c r="O2385" s="14">
        <f t="shared" ca="1" si="379"/>
        <v>0</v>
      </c>
      <c r="P2385" s="113">
        <f t="shared" ca="1" si="373"/>
        <v>8.9407952662721932</v>
      </c>
      <c r="Q2385" s="114">
        <f t="shared" ca="1" si="374"/>
        <v>0</v>
      </c>
    </row>
    <row r="2386" spans="1:17" x14ac:dyDescent="0.75">
      <c r="A2386" t="s">
        <v>2450</v>
      </c>
      <c r="B2386" t="s">
        <v>11210</v>
      </c>
      <c r="G2386" s="14">
        <v>2384</v>
      </c>
      <c r="H2386" s="14">
        <f t="shared" ca="1" si="370"/>
        <v>312.52199999999999</v>
      </c>
      <c r="I2386" s="117">
        <f t="shared" ca="1" si="371"/>
        <v>68.754840000000002</v>
      </c>
      <c r="J2386" s="113">
        <f t="shared" ca="1" si="372"/>
        <v>48.539201183431956</v>
      </c>
      <c r="K2386" s="14">
        <f t="shared" ca="1" si="375"/>
        <v>20.215638816568045</v>
      </c>
      <c r="L2386" s="113">
        <f t="shared" ca="1" si="376"/>
        <v>20.215638816568045</v>
      </c>
      <c r="M2386" s="113">
        <f t="shared" ca="1" si="377"/>
        <v>20.215638816568045</v>
      </c>
      <c r="N2386" s="113">
        <f t="shared" ca="1" si="378"/>
        <v>0</v>
      </c>
      <c r="O2386" s="14">
        <f t="shared" ca="1" si="379"/>
        <v>20.215638816568045</v>
      </c>
      <c r="P2386" s="113">
        <f t="shared" ca="1" si="373"/>
        <v>0</v>
      </c>
      <c r="Q2386" s="114">
        <f t="shared" ca="1" si="374"/>
        <v>0</v>
      </c>
    </row>
    <row r="2387" spans="1:17" x14ac:dyDescent="0.75">
      <c r="A2387" t="s">
        <v>2451</v>
      </c>
      <c r="B2387" t="s">
        <v>11211</v>
      </c>
      <c r="G2387" s="14">
        <v>2385</v>
      </c>
      <c r="H2387" s="14">
        <f t="shared" ca="1" si="370"/>
        <v>454.43400000000003</v>
      </c>
      <c r="I2387" s="117">
        <f t="shared" ca="1" si="371"/>
        <v>99.975480000000005</v>
      </c>
      <c r="J2387" s="113">
        <f t="shared" ca="1" si="372"/>
        <v>58.940458579881664</v>
      </c>
      <c r="K2387" s="14">
        <f t="shared" ca="1" si="375"/>
        <v>41.035021420118341</v>
      </c>
      <c r="L2387" s="113">
        <f t="shared" ca="1" si="376"/>
        <v>41.035021420118341</v>
      </c>
      <c r="M2387" s="113">
        <f t="shared" ca="1" si="377"/>
        <v>61.250660236686386</v>
      </c>
      <c r="N2387" s="113">
        <f t="shared" ca="1" si="378"/>
        <v>0</v>
      </c>
      <c r="O2387" s="14">
        <f t="shared" ca="1" si="379"/>
        <v>41.035021420118341</v>
      </c>
      <c r="P2387" s="113">
        <f t="shared" ca="1" si="373"/>
        <v>0</v>
      </c>
      <c r="Q2387" s="114">
        <f t="shared" ca="1" si="374"/>
        <v>0</v>
      </c>
    </row>
    <row r="2388" spans="1:17" x14ac:dyDescent="0.75">
      <c r="A2388" t="s">
        <v>2452</v>
      </c>
      <c r="B2388" t="s">
        <v>11212</v>
      </c>
      <c r="G2388" s="14">
        <v>2386</v>
      </c>
      <c r="H2388" s="14">
        <f t="shared" ca="1" si="370"/>
        <v>538.21600000000001</v>
      </c>
      <c r="I2388" s="117">
        <f t="shared" ca="1" si="371"/>
        <v>118.40752000000001</v>
      </c>
      <c r="J2388" s="113">
        <f t="shared" ca="1" si="372"/>
        <v>71.421967455621314</v>
      </c>
      <c r="K2388" s="14">
        <f t="shared" ca="1" si="375"/>
        <v>46.985552544378692</v>
      </c>
      <c r="L2388" s="113">
        <f t="shared" ca="1" si="376"/>
        <v>46.985552544378692</v>
      </c>
      <c r="M2388" s="113">
        <f t="shared" ca="1" si="377"/>
        <v>108.23621278106508</v>
      </c>
      <c r="N2388" s="113">
        <f t="shared" ca="1" si="378"/>
        <v>0</v>
      </c>
      <c r="O2388" s="14">
        <f t="shared" ca="1" si="379"/>
        <v>46.985552544378692</v>
      </c>
      <c r="P2388" s="113">
        <f t="shared" ca="1" si="373"/>
        <v>0</v>
      </c>
      <c r="Q2388" s="114">
        <f t="shared" ca="1" si="374"/>
        <v>0</v>
      </c>
    </row>
    <row r="2389" spans="1:17" x14ac:dyDescent="0.75">
      <c r="A2389" t="s">
        <v>2453</v>
      </c>
      <c r="B2389" t="s">
        <v>11213</v>
      </c>
      <c r="G2389" s="14">
        <v>2387</v>
      </c>
      <c r="H2389" s="14">
        <f t="shared" ca="1" si="370"/>
        <v>584.87900000000002</v>
      </c>
      <c r="I2389" s="117">
        <f t="shared" ca="1" si="371"/>
        <v>128.67338000000001</v>
      </c>
      <c r="J2389" s="113">
        <f t="shared" ca="1" si="372"/>
        <v>68.648298816568058</v>
      </c>
      <c r="K2389" s="14">
        <f t="shared" ca="1" si="375"/>
        <v>60.025081183431951</v>
      </c>
      <c r="L2389" s="113">
        <f t="shared" ca="1" si="376"/>
        <v>60.025081183431951</v>
      </c>
      <c r="M2389" s="113">
        <f t="shared" ca="1" si="377"/>
        <v>168.26129396449704</v>
      </c>
      <c r="N2389" s="113">
        <f t="shared" ca="1" si="378"/>
        <v>0</v>
      </c>
      <c r="O2389" s="14">
        <f t="shared" ca="1" si="379"/>
        <v>60.025081183431965</v>
      </c>
      <c r="P2389" s="113">
        <f t="shared" ca="1" si="373"/>
        <v>0</v>
      </c>
      <c r="Q2389" s="114">
        <f t="shared" ca="1" si="374"/>
        <v>0</v>
      </c>
    </row>
    <row r="2390" spans="1:17" x14ac:dyDescent="0.75">
      <c r="A2390" t="s">
        <v>2454</v>
      </c>
      <c r="B2390" t="s">
        <v>11214</v>
      </c>
      <c r="G2390" s="14">
        <v>2388</v>
      </c>
      <c r="H2390" s="14">
        <f t="shared" ca="1" si="370"/>
        <v>556.13099999999997</v>
      </c>
      <c r="I2390" s="117">
        <f t="shared" ca="1" si="371"/>
        <v>122.34881999999999</v>
      </c>
      <c r="J2390" s="113">
        <f t="shared" ca="1" si="372"/>
        <v>63.794378698224854</v>
      </c>
      <c r="K2390" s="14">
        <f t="shared" ca="1" si="375"/>
        <v>58.554441301775135</v>
      </c>
      <c r="L2390" s="113">
        <f t="shared" ca="1" si="376"/>
        <v>58.554441301775135</v>
      </c>
      <c r="M2390" s="113">
        <f t="shared" ca="1" si="377"/>
        <v>176</v>
      </c>
      <c r="N2390" s="113">
        <f t="shared" ca="1" si="378"/>
        <v>0</v>
      </c>
      <c r="O2390" s="14">
        <f t="shared" ca="1" si="379"/>
        <v>7.7387060355029575</v>
      </c>
      <c r="P2390" s="113">
        <f t="shared" ca="1" si="373"/>
        <v>0</v>
      </c>
      <c r="Q2390" s="114">
        <f t="shared" ca="1" si="374"/>
        <v>-50.815735266272185</v>
      </c>
    </row>
    <row r="2391" spans="1:17" x14ac:dyDescent="0.75">
      <c r="A2391" t="s">
        <v>2455</v>
      </c>
      <c r="B2391" t="s">
        <v>11215</v>
      </c>
      <c r="G2391" s="14">
        <v>2389</v>
      </c>
      <c r="H2391" s="14">
        <f t="shared" ca="1" si="370"/>
        <v>471.3</v>
      </c>
      <c r="I2391" s="117">
        <f t="shared" ca="1" si="371"/>
        <v>103.68600000000001</v>
      </c>
      <c r="J2391" s="113">
        <f t="shared" ca="1" si="372"/>
        <v>65.874630177514803</v>
      </c>
      <c r="K2391" s="14">
        <f t="shared" ca="1" si="375"/>
        <v>37.811369822485204</v>
      </c>
      <c r="L2391" s="113">
        <f t="shared" ca="1" si="376"/>
        <v>37.811369822485204</v>
      </c>
      <c r="M2391" s="113">
        <f t="shared" ca="1" si="377"/>
        <v>176</v>
      </c>
      <c r="N2391" s="113">
        <f t="shared" ca="1" si="378"/>
        <v>0</v>
      </c>
      <c r="O2391" s="14">
        <f t="shared" ca="1" si="379"/>
        <v>0</v>
      </c>
      <c r="P2391" s="113">
        <f t="shared" ca="1" si="373"/>
        <v>0</v>
      </c>
      <c r="Q2391" s="114">
        <f t="shared" ca="1" si="374"/>
        <v>-37.811369822485204</v>
      </c>
    </row>
    <row r="2392" spans="1:17" x14ac:dyDescent="0.75">
      <c r="A2392" t="s">
        <v>2456</v>
      </c>
      <c r="B2392" t="s">
        <v>11216</v>
      </c>
      <c r="G2392" s="14">
        <v>2390</v>
      </c>
      <c r="H2392" s="14">
        <f t="shared" ca="1" si="370"/>
        <v>434.76</v>
      </c>
      <c r="I2392" s="117">
        <f t="shared" ca="1" si="371"/>
        <v>95.647199999999998</v>
      </c>
      <c r="J2392" s="113">
        <f t="shared" ca="1" si="372"/>
        <v>69.341715976331372</v>
      </c>
      <c r="K2392" s="14">
        <f t="shared" ca="1" si="375"/>
        <v>26.305484023668626</v>
      </c>
      <c r="L2392" s="113">
        <f t="shared" ca="1" si="376"/>
        <v>26.305484023668626</v>
      </c>
      <c r="M2392" s="113">
        <f t="shared" ca="1" si="377"/>
        <v>176</v>
      </c>
      <c r="N2392" s="113">
        <f t="shared" ca="1" si="378"/>
        <v>0</v>
      </c>
      <c r="O2392" s="14">
        <f t="shared" ca="1" si="379"/>
        <v>0</v>
      </c>
      <c r="P2392" s="113">
        <f t="shared" ca="1" si="373"/>
        <v>0</v>
      </c>
      <c r="Q2392" s="114">
        <f t="shared" ca="1" si="374"/>
        <v>-26.305484023668626</v>
      </c>
    </row>
    <row r="2393" spans="1:17" x14ac:dyDescent="0.75">
      <c r="A2393" t="s">
        <v>2457</v>
      </c>
      <c r="B2393" t="s">
        <v>11217</v>
      </c>
      <c r="G2393" s="14">
        <v>2391</v>
      </c>
      <c r="H2393" s="14">
        <f t="shared" ca="1" si="370"/>
        <v>331.22300000000001</v>
      </c>
      <c r="I2393" s="117">
        <f t="shared" ca="1" si="371"/>
        <v>72.869060000000005</v>
      </c>
      <c r="J2393" s="113">
        <f t="shared" ca="1" si="372"/>
        <v>70.728550295858</v>
      </c>
      <c r="K2393" s="14">
        <f t="shared" ca="1" si="375"/>
        <v>2.1405097041420049</v>
      </c>
      <c r="L2393" s="113">
        <f t="shared" ca="1" si="376"/>
        <v>2.1405097041420049</v>
      </c>
      <c r="M2393" s="113">
        <f t="shared" ca="1" si="377"/>
        <v>176</v>
      </c>
      <c r="N2393" s="113">
        <f t="shared" ca="1" si="378"/>
        <v>0</v>
      </c>
      <c r="O2393" s="14">
        <f t="shared" ca="1" si="379"/>
        <v>0</v>
      </c>
      <c r="P2393" s="113">
        <f t="shared" ca="1" si="373"/>
        <v>0</v>
      </c>
      <c r="Q2393" s="114">
        <f t="shared" ca="1" si="374"/>
        <v>-2.1405097041420049</v>
      </c>
    </row>
    <row r="2394" spans="1:17" x14ac:dyDescent="0.75">
      <c r="A2394" t="s">
        <v>2458</v>
      </c>
      <c r="B2394" t="s">
        <v>11218</v>
      </c>
      <c r="G2394" s="14">
        <v>2392</v>
      </c>
      <c r="H2394" s="14">
        <f t="shared" ca="1" si="370"/>
        <v>225.12100000000001</v>
      </c>
      <c r="I2394" s="117">
        <f t="shared" ca="1" si="371"/>
        <v>49.526620000000001</v>
      </c>
      <c r="J2394" s="113">
        <f t="shared" ca="1" si="372"/>
        <v>71.421967455621314</v>
      </c>
      <c r="K2394" s="14">
        <f t="shared" ca="1" si="375"/>
        <v>0</v>
      </c>
      <c r="L2394" s="113">
        <f t="shared" ca="1" si="376"/>
        <v>-21.895347455621312</v>
      </c>
      <c r="M2394" s="113">
        <f t="shared" ca="1" si="377"/>
        <v>154.10465254437869</v>
      </c>
      <c r="N2394" s="113">
        <f t="shared" ca="1" si="378"/>
        <v>21.895347455621305</v>
      </c>
      <c r="O2394" s="14">
        <f t="shared" ca="1" si="379"/>
        <v>0</v>
      </c>
      <c r="P2394" s="113">
        <f t="shared" ca="1" si="373"/>
        <v>7.1054273576010019E-15</v>
      </c>
      <c r="Q2394" s="114">
        <f t="shared" ca="1" si="374"/>
        <v>0</v>
      </c>
    </row>
    <row r="2395" spans="1:17" x14ac:dyDescent="0.75">
      <c r="A2395" t="s">
        <v>2459</v>
      </c>
      <c r="B2395" t="s">
        <v>11219</v>
      </c>
      <c r="G2395" s="14">
        <v>2393</v>
      </c>
      <c r="H2395" s="14">
        <f t="shared" ca="1" si="370"/>
        <v>100.267</v>
      </c>
      <c r="I2395" s="117">
        <f t="shared" ca="1" si="371"/>
        <v>22.05874</v>
      </c>
      <c r="J2395" s="113">
        <f t="shared" ca="1" si="372"/>
        <v>72.808801775147941</v>
      </c>
      <c r="K2395" s="14">
        <f t="shared" ca="1" si="375"/>
        <v>0</v>
      </c>
      <c r="L2395" s="113">
        <f t="shared" ca="1" si="376"/>
        <v>-50.750061775147941</v>
      </c>
      <c r="M2395" s="113">
        <f t="shared" ca="1" si="377"/>
        <v>103.35459076923075</v>
      </c>
      <c r="N2395" s="113">
        <f t="shared" ca="1" si="378"/>
        <v>50.750061775147941</v>
      </c>
      <c r="O2395" s="14">
        <f t="shared" ca="1" si="379"/>
        <v>0</v>
      </c>
      <c r="P2395" s="113">
        <f t="shared" ca="1" si="373"/>
        <v>0</v>
      </c>
      <c r="Q2395" s="114">
        <f t="shared" ca="1" si="374"/>
        <v>0</v>
      </c>
    </row>
    <row r="2396" spans="1:17" x14ac:dyDescent="0.75">
      <c r="A2396" t="s">
        <v>2460</v>
      </c>
      <c r="B2396" t="s">
        <v>11220</v>
      </c>
      <c r="G2396" s="14">
        <v>2394</v>
      </c>
      <c r="H2396" s="14">
        <f t="shared" ca="1" si="370"/>
        <v>23.163</v>
      </c>
      <c r="I2396" s="117">
        <f t="shared" ca="1" si="371"/>
        <v>5.0958600000000001</v>
      </c>
      <c r="J2396" s="113">
        <f t="shared" ca="1" si="372"/>
        <v>58.940458579881664</v>
      </c>
      <c r="K2396" s="14">
        <f t="shared" ca="1" si="375"/>
        <v>0</v>
      </c>
      <c r="L2396" s="113">
        <f t="shared" ca="1" si="376"/>
        <v>-53.844598579881662</v>
      </c>
      <c r="M2396" s="113">
        <f t="shared" ca="1" si="377"/>
        <v>49.509992189349092</v>
      </c>
      <c r="N2396" s="113">
        <f t="shared" ca="1" si="378"/>
        <v>53.844598579881662</v>
      </c>
      <c r="O2396" s="14">
        <f t="shared" ca="1" si="379"/>
        <v>0</v>
      </c>
      <c r="P2396" s="113">
        <f t="shared" ca="1" si="373"/>
        <v>0</v>
      </c>
      <c r="Q2396" s="114">
        <f t="shared" ca="1" si="374"/>
        <v>0</v>
      </c>
    </row>
    <row r="2397" spans="1:17" x14ac:dyDescent="0.75">
      <c r="A2397" t="s">
        <v>2461</v>
      </c>
      <c r="B2397" t="s">
        <v>11221</v>
      </c>
      <c r="G2397" s="14">
        <v>2395</v>
      </c>
      <c r="H2397" s="14">
        <f t="shared" ca="1" si="370"/>
        <v>0.95299999999999996</v>
      </c>
      <c r="I2397" s="117">
        <f t="shared" ca="1" si="371"/>
        <v>0.20965999999999999</v>
      </c>
      <c r="J2397" s="113">
        <f t="shared" ca="1" si="372"/>
        <v>48.539201183431956</v>
      </c>
      <c r="K2397" s="14">
        <f t="shared" ca="1" si="375"/>
        <v>0</v>
      </c>
      <c r="L2397" s="113">
        <f t="shared" ca="1" si="376"/>
        <v>-48.329541183431957</v>
      </c>
      <c r="M2397" s="113">
        <f t="shared" ca="1" si="377"/>
        <v>1.1804510059171349</v>
      </c>
      <c r="N2397" s="113">
        <f t="shared" ca="1" si="378"/>
        <v>48.329541183431957</v>
      </c>
      <c r="O2397" s="14">
        <f t="shared" ca="1" si="379"/>
        <v>0</v>
      </c>
      <c r="P2397" s="113">
        <f t="shared" ca="1" si="373"/>
        <v>0</v>
      </c>
      <c r="Q2397" s="114">
        <f t="shared" ca="1" si="374"/>
        <v>0</v>
      </c>
    </row>
    <row r="2398" spans="1:17" x14ac:dyDescent="0.75">
      <c r="A2398" t="s">
        <v>2462</v>
      </c>
      <c r="B2398" t="s">
        <v>11222</v>
      </c>
      <c r="G2398" s="14">
        <v>2396</v>
      </c>
      <c r="H2398" s="14">
        <f t="shared" ca="1" si="370"/>
        <v>0</v>
      </c>
      <c r="I2398" s="117">
        <f t="shared" ca="1" si="371"/>
        <v>0</v>
      </c>
      <c r="J2398" s="113">
        <f t="shared" ca="1" si="372"/>
        <v>38.137943786982255</v>
      </c>
      <c r="K2398" s="14">
        <f t="shared" ca="1" si="375"/>
        <v>0</v>
      </c>
      <c r="L2398" s="113">
        <f t="shared" ca="1" si="376"/>
        <v>-38.137943786982255</v>
      </c>
      <c r="M2398" s="113">
        <f t="shared" ca="1" si="377"/>
        <v>0</v>
      </c>
      <c r="N2398" s="113">
        <f t="shared" ca="1" si="378"/>
        <v>1.1804510059171349</v>
      </c>
      <c r="O2398" s="14">
        <f t="shared" ca="1" si="379"/>
        <v>0</v>
      </c>
      <c r="P2398" s="113">
        <f t="shared" ca="1" si="373"/>
        <v>36.95749278106512</v>
      </c>
      <c r="Q2398" s="114">
        <f t="shared" ca="1" si="374"/>
        <v>0</v>
      </c>
    </row>
    <row r="2399" spans="1:17" x14ac:dyDescent="0.75">
      <c r="A2399" t="s">
        <v>2463</v>
      </c>
      <c r="B2399" t="s">
        <v>11223</v>
      </c>
      <c r="G2399" s="14">
        <v>2397</v>
      </c>
      <c r="H2399" s="14">
        <f t="shared" ca="1" si="370"/>
        <v>0</v>
      </c>
      <c r="I2399" s="117">
        <f t="shared" ca="1" si="371"/>
        <v>0</v>
      </c>
      <c r="J2399" s="113">
        <f t="shared" ca="1" si="372"/>
        <v>24.269600591715978</v>
      </c>
      <c r="K2399" s="14">
        <f t="shared" ca="1" si="375"/>
        <v>0</v>
      </c>
      <c r="L2399" s="113">
        <f t="shared" ca="1" si="376"/>
        <v>-24.269600591715978</v>
      </c>
      <c r="M2399" s="113">
        <f t="shared" ca="1" si="377"/>
        <v>0</v>
      </c>
      <c r="N2399" s="113">
        <f t="shared" ca="1" si="378"/>
        <v>0</v>
      </c>
      <c r="O2399" s="14">
        <f t="shared" ca="1" si="379"/>
        <v>0</v>
      </c>
      <c r="P2399" s="113">
        <f t="shared" ca="1" si="373"/>
        <v>24.269600591715978</v>
      </c>
      <c r="Q2399" s="114">
        <f t="shared" ca="1" si="374"/>
        <v>0</v>
      </c>
    </row>
    <row r="2400" spans="1:17" x14ac:dyDescent="0.75">
      <c r="A2400" t="s">
        <v>2464</v>
      </c>
      <c r="B2400" t="s">
        <v>11224</v>
      </c>
      <c r="G2400" s="14">
        <v>2398</v>
      </c>
      <c r="H2400" s="14">
        <f t="shared" ca="1" si="370"/>
        <v>0</v>
      </c>
      <c r="I2400" s="117">
        <f t="shared" ca="1" si="371"/>
        <v>0</v>
      </c>
      <c r="J2400" s="113">
        <f t="shared" ca="1" si="372"/>
        <v>13.868343195266274</v>
      </c>
      <c r="K2400" s="14">
        <f t="shared" ca="1" si="375"/>
        <v>0</v>
      </c>
      <c r="L2400" s="113">
        <f t="shared" ca="1" si="376"/>
        <v>-13.868343195266274</v>
      </c>
      <c r="M2400" s="113">
        <f t="shared" ca="1" si="377"/>
        <v>0</v>
      </c>
      <c r="N2400" s="113">
        <f t="shared" ca="1" si="378"/>
        <v>0</v>
      </c>
      <c r="O2400" s="14">
        <f t="shared" ca="1" si="379"/>
        <v>0</v>
      </c>
      <c r="P2400" s="113">
        <f t="shared" ca="1" si="373"/>
        <v>13.868343195266274</v>
      </c>
      <c r="Q2400" s="114">
        <f t="shared" ca="1" si="374"/>
        <v>0</v>
      </c>
    </row>
    <row r="2401" spans="1:17" x14ac:dyDescent="0.75">
      <c r="A2401" t="s">
        <v>2465</v>
      </c>
      <c r="B2401" t="s">
        <v>11225</v>
      </c>
      <c r="G2401" s="14">
        <v>2399</v>
      </c>
      <c r="H2401" s="14">
        <f t="shared" ca="1" si="370"/>
        <v>0</v>
      </c>
      <c r="I2401" s="117">
        <f t="shared" ca="1" si="371"/>
        <v>0</v>
      </c>
      <c r="J2401" s="113">
        <f t="shared" ca="1" si="372"/>
        <v>13.868343195266274</v>
      </c>
      <c r="K2401" s="14">
        <f t="shared" ca="1" si="375"/>
        <v>0</v>
      </c>
      <c r="L2401" s="113">
        <f t="shared" ca="1" si="376"/>
        <v>-13.868343195266274</v>
      </c>
      <c r="M2401" s="113">
        <f t="shared" ca="1" si="377"/>
        <v>0</v>
      </c>
      <c r="N2401" s="113">
        <f t="shared" ca="1" si="378"/>
        <v>0</v>
      </c>
      <c r="O2401" s="14">
        <f t="shared" ca="1" si="379"/>
        <v>0</v>
      </c>
      <c r="P2401" s="113">
        <f t="shared" ca="1" si="373"/>
        <v>13.868343195266274</v>
      </c>
      <c r="Q2401" s="114">
        <f t="shared" ca="1" si="374"/>
        <v>0</v>
      </c>
    </row>
    <row r="2402" spans="1:17" x14ac:dyDescent="0.75">
      <c r="A2402" t="s">
        <v>2466</v>
      </c>
      <c r="B2402" t="s">
        <v>11226</v>
      </c>
      <c r="G2402" s="14">
        <v>2400</v>
      </c>
      <c r="H2402" s="14">
        <f t="shared" ca="1" si="370"/>
        <v>0</v>
      </c>
      <c r="I2402" s="117">
        <f t="shared" ca="1" si="371"/>
        <v>0</v>
      </c>
      <c r="J2402" s="113">
        <f t="shared" ca="1" si="372"/>
        <v>13.868343195266274</v>
      </c>
      <c r="K2402" s="14">
        <f t="shared" ca="1" si="375"/>
        <v>0</v>
      </c>
      <c r="L2402" s="113">
        <f t="shared" ca="1" si="376"/>
        <v>-13.868343195266274</v>
      </c>
      <c r="M2402" s="113">
        <f t="shared" ca="1" si="377"/>
        <v>0</v>
      </c>
      <c r="N2402" s="113">
        <f t="shared" ca="1" si="378"/>
        <v>0</v>
      </c>
      <c r="O2402" s="14">
        <f t="shared" ca="1" si="379"/>
        <v>0</v>
      </c>
      <c r="P2402" s="113">
        <f t="shared" ca="1" si="373"/>
        <v>13.868343195266274</v>
      </c>
      <c r="Q2402" s="114">
        <f t="shared" ca="1" si="374"/>
        <v>0</v>
      </c>
    </row>
    <row r="2403" spans="1:17" x14ac:dyDescent="0.75">
      <c r="A2403" t="s">
        <v>2467</v>
      </c>
      <c r="B2403" t="s">
        <v>11227</v>
      </c>
      <c r="G2403" s="14">
        <v>2401</v>
      </c>
      <c r="H2403" s="14">
        <f t="shared" ca="1" si="370"/>
        <v>0</v>
      </c>
      <c r="I2403" s="117">
        <f t="shared" ca="1" si="371"/>
        <v>0</v>
      </c>
      <c r="J2403" s="113">
        <f t="shared" ca="1" si="372"/>
        <v>13.868343195266274</v>
      </c>
      <c r="K2403" s="14">
        <f t="shared" ca="1" si="375"/>
        <v>0</v>
      </c>
      <c r="L2403" s="113">
        <f t="shared" ca="1" si="376"/>
        <v>-13.868343195266274</v>
      </c>
      <c r="M2403" s="113">
        <f t="shared" ca="1" si="377"/>
        <v>0</v>
      </c>
      <c r="N2403" s="113">
        <f t="shared" ca="1" si="378"/>
        <v>0</v>
      </c>
      <c r="O2403" s="14">
        <f t="shared" ca="1" si="379"/>
        <v>0</v>
      </c>
      <c r="P2403" s="113">
        <f t="shared" ca="1" si="373"/>
        <v>13.868343195266274</v>
      </c>
      <c r="Q2403" s="114">
        <f t="shared" ca="1" si="374"/>
        <v>0</v>
      </c>
    </row>
    <row r="2404" spans="1:17" x14ac:dyDescent="0.75">
      <c r="A2404" t="s">
        <v>2468</v>
      </c>
      <c r="B2404" t="s">
        <v>11228</v>
      </c>
      <c r="G2404" s="14">
        <v>2402</v>
      </c>
      <c r="H2404" s="14">
        <f t="shared" ca="1" si="370"/>
        <v>0</v>
      </c>
      <c r="I2404" s="117">
        <f t="shared" ca="1" si="371"/>
        <v>0</v>
      </c>
      <c r="J2404" s="113">
        <f t="shared" ca="1" si="372"/>
        <v>13.868343195266274</v>
      </c>
      <c r="K2404" s="14">
        <f t="shared" ca="1" si="375"/>
        <v>0</v>
      </c>
      <c r="L2404" s="113">
        <f t="shared" ca="1" si="376"/>
        <v>-13.868343195266274</v>
      </c>
      <c r="M2404" s="113">
        <f t="shared" ca="1" si="377"/>
        <v>0</v>
      </c>
      <c r="N2404" s="113">
        <f t="shared" ca="1" si="378"/>
        <v>0</v>
      </c>
      <c r="O2404" s="14">
        <f t="shared" ca="1" si="379"/>
        <v>0</v>
      </c>
      <c r="P2404" s="113">
        <f t="shared" ca="1" si="373"/>
        <v>13.868343195266274</v>
      </c>
      <c r="Q2404" s="114">
        <f t="shared" ca="1" si="374"/>
        <v>0</v>
      </c>
    </row>
    <row r="2405" spans="1:17" x14ac:dyDescent="0.75">
      <c r="A2405" t="s">
        <v>2469</v>
      </c>
      <c r="B2405" t="s">
        <v>11229</v>
      </c>
      <c r="G2405" s="14">
        <v>2403</v>
      </c>
      <c r="H2405" s="14">
        <f t="shared" ca="1" si="370"/>
        <v>0</v>
      </c>
      <c r="I2405" s="117">
        <f t="shared" ca="1" si="371"/>
        <v>0</v>
      </c>
      <c r="J2405" s="113">
        <f t="shared" ca="1" si="372"/>
        <v>13.868343195266274</v>
      </c>
      <c r="K2405" s="14">
        <f t="shared" ca="1" si="375"/>
        <v>0</v>
      </c>
      <c r="L2405" s="113">
        <f t="shared" ca="1" si="376"/>
        <v>-13.868343195266274</v>
      </c>
      <c r="M2405" s="113">
        <f t="shared" ca="1" si="377"/>
        <v>0</v>
      </c>
      <c r="N2405" s="113">
        <f t="shared" ca="1" si="378"/>
        <v>0</v>
      </c>
      <c r="O2405" s="14">
        <f t="shared" ca="1" si="379"/>
        <v>0</v>
      </c>
      <c r="P2405" s="113">
        <f t="shared" ca="1" si="373"/>
        <v>13.868343195266274</v>
      </c>
      <c r="Q2405" s="114">
        <f t="shared" ca="1" si="374"/>
        <v>0</v>
      </c>
    </row>
    <row r="2406" spans="1:17" x14ac:dyDescent="0.75">
      <c r="A2406" t="s">
        <v>2470</v>
      </c>
      <c r="B2406" t="s">
        <v>11230</v>
      </c>
      <c r="G2406" s="14">
        <v>2404</v>
      </c>
      <c r="H2406" s="14">
        <f t="shared" ca="1" si="370"/>
        <v>0</v>
      </c>
      <c r="I2406" s="117">
        <f t="shared" ca="1" si="371"/>
        <v>0</v>
      </c>
      <c r="J2406" s="113">
        <f t="shared" ca="1" si="372"/>
        <v>13.868343195266274</v>
      </c>
      <c r="K2406" s="14">
        <f t="shared" ca="1" si="375"/>
        <v>0</v>
      </c>
      <c r="L2406" s="113">
        <f t="shared" ca="1" si="376"/>
        <v>-13.868343195266274</v>
      </c>
      <c r="M2406" s="113">
        <f t="shared" ca="1" si="377"/>
        <v>0</v>
      </c>
      <c r="N2406" s="113">
        <f t="shared" ca="1" si="378"/>
        <v>0</v>
      </c>
      <c r="O2406" s="14">
        <f t="shared" ca="1" si="379"/>
        <v>0</v>
      </c>
      <c r="P2406" s="113">
        <f t="shared" ca="1" si="373"/>
        <v>13.868343195266274</v>
      </c>
      <c r="Q2406" s="114">
        <f t="shared" ca="1" si="374"/>
        <v>0</v>
      </c>
    </row>
    <row r="2407" spans="1:17" x14ac:dyDescent="0.75">
      <c r="A2407" t="s">
        <v>2471</v>
      </c>
      <c r="B2407" t="s">
        <v>11231</v>
      </c>
      <c r="G2407" s="14">
        <v>2405</v>
      </c>
      <c r="H2407" s="14">
        <f t="shared" ca="1" si="370"/>
        <v>0</v>
      </c>
      <c r="I2407" s="117">
        <f t="shared" ca="1" si="371"/>
        <v>0</v>
      </c>
      <c r="J2407" s="113">
        <f t="shared" ca="1" si="372"/>
        <v>20.802514792899409</v>
      </c>
      <c r="K2407" s="14">
        <f t="shared" ca="1" si="375"/>
        <v>0</v>
      </c>
      <c r="L2407" s="113">
        <f t="shared" ca="1" si="376"/>
        <v>-20.802514792899409</v>
      </c>
      <c r="M2407" s="113">
        <f t="shared" ca="1" si="377"/>
        <v>0</v>
      </c>
      <c r="N2407" s="113">
        <f t="shared" ca="1" si="378"/>
        <v>0</v>
      </c>
      <c r="O2407" s="14">
        <f t="shared" ca="1" si="379"/>
        <v>0</v>
      </c>
      <c r="P2407" s="113">
        <f t="shared" ca="1" si="373"/>
        <v>20.802514792899409</v>
      </c>
      <c r="Q2407" s="114">
        <f t="shared" ca="1" si="374"/>
        <v>0</v>
      </c>
    </row>
    <row r="2408" spans="1:17" x14ac:dyDescent="0.75">
      <c r="A2408" t="s">
        <v>2472</v>
      </c>
      <c r="B2408" t="s">
        <v>11232</v>
      </c>
      <c r="G2408" s="14">
        <v>2406</v>
      </c>
      <c r="H2408" s="14">
        <f t="shared" ca="1" si="370"/>
        <v>11.097</v>
      </c>
      <c r="I2408" s="117">
        <f t="shared" ca="1" si="371"/>
        <v>2.4413399999999998</v>
      </c>
      <c r="J2408" s="113">
        <f t="shared" ca="1" si="372"/>
        <v>31.203772189349117</v>
      </c>
      <c r="K2408" s="14">
        <f t="shared" ca="1" si="375"/>
        <v>0</v>
      </c>
      <c r="L2408" s="113">
        <f t="shared" ca="1" si="376"/>
        <v>-28.762432189349116</v>
      </c>
      <c r="M2408" s="113">
        <f t="shared" ca="1" si="377"/>
        <v>0</v>
      </c>
      <c r="N2408" s="113">
        <f t="shared" ca="1" si="378"/>
        <v>0</v>
      </c>
      <c r="O2408" s="14">
        <f t="shared" ca="1" si="379"/>
        <v>0</v>
      </c>
      <c r="P2408" s="113">
        <f t="shared" ca="1" si="373"/>
        <v>28.762432189349116</v>
      </c>
      <c r="Q2408" s="114">
        <f t="shared" ca="1" si="374"/>
        <v>0</v>
      </c>
    </row>
    <row r="2409" spans="1:17" x14ac:dyDescent="0.75">
      <c r="A2409" t="s">
        <v>2473</v>
      </c>
      <c r="B2409" t="s">
        <v>11233</v>
      </c>
      <c r="G2409" s="14">
        <v>2407</v>
      </c>
      <c r="H2409" s="14">
        <f t="shared" ca="1" si="370"/>
        <v>62.427999999999997</v>
      </c>
      <c r="I2409" s="117">
        <f t="shared" ca="1" si="371"/>
        <v>13.734159999999999</v>
      </c>
      <c r="J2409" s="113">
        <f t="shared" ca="1" si="372"/>
        <v>40.21819526627219</v>
      </c>
      <c r="K2409" s="14">
        <f t="shared" ca="1" si="375"/>
        <v>0</v>
      </c>
      <c r="L2409" s="113">
        <f t="shared" ca="1" si="376"/>
        <v>-26.484035266272191</v>
      </c>
      <c r="M2409" s="113">
        <f t="shared" ca="1" si="377"/>
        <v>0</v>
      </c>
      <c r="N2409" s="113">
        <f t="shared" ca="1" si="378"/>
        <v>0</v>
      </c>
      <c r="O2409" s="14">
        <f t="shared" ca="1" si="379"/>
        <v>0</v>
      </c>
      <c r="P2409" s="113">
        <f t="shared" ca="1" si="373"/>
        <v>26.484035266272191</v>
      </c>
      <c r="Q2409" s="114">
        <f t="shared" ca="1" si="374"/>
        <v>0</v>
      </c>
    </row>
    <row r="2410" spans="1:17" x14ac:dyDescent="0.75">
      <c r="A2410" t="s">
        <v>2474</v>
      </c>
      <c r="B2410" t="s">
        <v>11234</v>
      </c>
      <c r="G2410" s="14">
        <v>2408</v>
      </c>
      <c r="H2410" s="14">
        <f t="shared" ca="1" si="370"/>
        <v>131.49600000000001</v>
      </c>
      <c r="I2410" s="117">
        <f t="shared" ca="1" si="371"/>
        <v>28.929120000000001</v>
      </c>
      <c r="J2410" s="113">
        <f t="shared" ca="1" si="372"/>
        <v>48.539201183431956</v>
      </c>
      <c r="K2410" s="14">
        <f t="shared" ca="1" si="375"/>
        <v>0</v>
      </c>
      <c r="L2410" s="113">
        <f t="shared" ca="1" si="376"/>
        <v>-19.610081183431955</v>
      </c>
      <c r="M2410" s="113">
        <f t="shared" ca="1" si="377"/>
        <v>0</v>
      </c>
      <c r="N2410" s="113">
        <f t="shared" ca="1" si="378"/>
        <v>0</v>
      </c>
      <c r="O2410" s="14">
        <f t="shared" ca="1" si="379"/>
        <v>0</v>
      </c>
      <c r="P2410" s="113">
        <f t="shared" ca="1" si="373"/>
        <v>19.610081183431955</v>
      </c>
      <c r="Q2410" s="114">
        <f t="shared" ca="1" si="374"/>
        <v>0</v>
      </c>
    </row>
    <row r="2411" spans="1:17" x14ac:dyDescent="0.75">
      <c r="A2411" t="s">
        <v>2475</v>
      </c>
      <c r="B2411" t="s">
        <v>11235</v>
      </c>
      <c r="G2411" s="14">
        <v>2409</v>
      </c>
      <c r="H2411" s="14">
        <f t="shared" ca="1" si="370"/>
        <v>204.99100000000001</v>
      </c>
      <c r="I2411" s="117">
        <f t="shared" ca="1" si="371"/>
        <v>45.098020000000005</v>
      </c>
      <c r="J2411" s="113">
        <f t="shared" ca="1" si="372"/>
        <v>58.940458579881664</v>
      </c>
      <c r="K2411" s="14">
        <f t="shared" ca="1" si="375"/>
        <v>0</v>
      </c>
      <c r="L2411" s="113">
        <f t="shared" ca="1" si="376"/>
        <v>-13.842438579881659</v>
      </c>
      <c r="M2411" s="113">
        <f t="shared" ca="1" si="377"/>
        <v>0</v>
      </c>
      <c r="N2411" s="113">
        <f t="shared" ca="1" si="378"/>
        <v>0</v>
      </c>
      <c r="O2411" s="14">
        <f t="shared" ca="1" si="379"/>
        <v>0</v>
      </c>
      <c r="P2411" s="113">
        <f t="shared" ca="1" si="373"/>
        <v>13.842438579881659</v>
      </c>
      <c r="Q2411" s="114">
        <f t="shared" ca="1" si="374"/>
        <v>0</v>
      </c>
    </row>
    <row r="2412" spans="1:17" x14ac:dyDescent="0.75">
      <c r="A2412" t="s">
        <v>2476</v>
      </c>
      <c r="B2412" t="s">
        <v>11236</v>
      </c>
      <c r="G2412" s="14">
        <v>2410</v>
      </c>
      <c r="H2412" s="14">
        <f t="shared" ca="1" si="370"/>
        <v>260.26100000000002</v>
      </c>
      <c r="I2412" s="117">
        <f t="shared" ca="1" si="371"/>
        <v>57.257420000000003</v>
      </c>
      <c r="J2412" s="113">
        <f t="shared" ca="1" si="372"/>
        <v>71.421967455621314</v>
      </c>
      <c r="K2412" s="14">
        <f t="shared" ca="1" si="375"/>
        <v>0</v>
      </c>
      <c r="L2412" s="113">
        <f t="shared" ca="1" si="376"/>
        <v>-14.16454745562131</v>
      </c>
      <c r="M2412" s="113">
        <f t="shared" ca="1" si="377"/>
        <v>0</v>
      </c>
      <c r="N2412" s="113">
        <f t="shared" ca="1" si="378"/>
        <v>0</v>
      </c>
      <c r="O2412" s="14">
        <f t="shared" ca="1" si="379"/>
        <v>0</v>
      </c>
      <c r="P2412" s="113">
        <f t="shared" ca="1" si="373"/>
        <v>14.16454745562131</v>
      </c>
      <c r="Q2412" s="114">
        <f t="shared" ca="1" si="374"/>
        <v>0</v>
      </c>
    </row>
    <row r="2413" spans="1:17" x14ac:dyDescent="0.75">
      <c r="A2413" t="s">
        <v>2477</v>
      </c>
      <c r="B2413" t="s">
        <v>11237</v>
      </c>
      <c r="G2413" s="14">
        <v>2411</v>
      </c>
      <c r="H2413" s="14">
        <f t="shared" ca="1" si="370"/>
        <v>298.31700000000001</v>
      </c>
      <c r="I2413" s="117">
        <f t="shared" ca="1" si="371"/>
        <v>65.629739999999998</v>
      </c>
      <c r="J2413" s="113">
        <f t="shared" ca="1" si="372"/>
        <v>68.648298816568058</v>
      </c>
      <c r="K2413" s="14">
        <f t="shared" ca="1" si="375"/>
        <v>0</v>
      </c>
      <c r="L2413" s="113">
        <f t="shared" ca="1" si="376"/>
        <v>-3.0185588165680599</v>
      </c>
      <c r="M2413" s="113">
        <f t="shared" ca="1" si="377"/>
        <v>0</v>
      </c>
      <c r="N2413" s="113">
        <f t="shared" ca="1" si="378"/>
        <v>0</v>
      </c>
      <c r="O2413" s="14">
        <f t="shared" ca="1" si="379"/>
        <v>0</v>
      </c>
      <c r="P2413" s="113">
        <f t="shared" ca="1" si="373"/>
        <v>3.0185588165680599</v>
      </c>
      <c r="Q2413" s="114">
        <f t="shared" ca="1" si="374"/>
        <v>0</v>
      </c>
    </row>
    <row r="2414" spans="1:17" x14ac:dyDescent="0.75">
      <c r="A2414" t="s">
        <v>2478</v>
      </c>
      <c r="B2414" t="s">
        <v>11238</v>
      </c>
      <c r="G2414" s="14">
        <v>2412</v>
      </c>
      <c r="H2414" s="14">
        <f t="shared" ca="1" si="370"/>
        <v>313.31200000000001</v>
      </c>
      <c r="I2414" s="117">
        <f t="shared" ca="1" si="371"/>
        <v>68.928640000000001</v>
      </c>
      <c r="J2414" s="113">
        <f t="shared" ca="1" si="372"/>
        <v>63.794378698224854</v>
      </c>
      <c r="K2414" s="14">
        <f t="shared" ca="1" si="375"/>
        <v>5.1342613017751475</v>
      </c>
      <c r="L2414" s="113">
        <f t="shared" ca="1" si="376"/>
        <v>5.1342613017751475</v>
      </c>
      <c r="M2414" s="113">
        <f t="shared" ca="1" si="377"/>
        <v>5.1342613017751475</v>
      </c>
      <c r="N2414" s="113">
        <f t="shared" ca="1" si="378"/>
        <v>0</v>
      </c>
      <c r="O2414" s="14">
        <f t="shared" ca="1" si="379"/>
        <v>5.1342613017751475</v>
      </c>
      <c r="P2414" s="113">
        <f t="shared" ca="1" si="373"/>
        <v>0</v>
      </c>
      <c r="Q2414" s="114">
        <f t="shared" ca="1" si="374"/>
        <v>0</v>
      </c>
    </row>
    <row r="2415" spans="1:17" x14ac:dyDescent="0.75">
      <c r="A2415" t="s">
        <v>2479</v>
      </c>
      <c r="B2415" t="s">
        <v>11239</v>
      </c>
      <c r="G2415" s="14">
        <v>2413</v>
      </c>
      <c r="H2415" s="14">
        <f t="shared" ca="1" si="370"/>
        <v>303.654</v>
      </c>
      <c r="I2415" s="117">
        <f t="shared" ca="1" si="371"/>
        <v>66.803880000000007</v>
      </c>
      <c r="J2415" s="113">
        <f t="shared" ca="1" si="372"/>
        <v>65.874630177514803</v>
      </c>
      <c r="K2415" s="14">
        <f t="shared" ca="1" si="375"/>
        <v>0.92924982248520394</v>
      </c>
      <c r="L2415" s="113">
        <f t="shared" ca="1" si="376"/>
        <v>0.92924982248520394</v>
      </c>
      <c r="M2415" s="113">
        <f t="shared" ca="1" si="377"/>
        <v>6.0635111242603514</v>
      </c>
      <c r="N2415" s="113">
        <f t="shared" ca="1" si="378"/>
        <v>0</v>
      </c>
      <c r="O2415" s="14">
        <f t="shared" ca="1" si="379"/>
        <v>0.92924982248520394</v>
      </c>
      <c r="P2415" s="113">
        <f t="shared" ca="1" si="373"/>
        <v>0</v>
      </c>
      <c r="Q2415" s="114">
        <f t="shared" ca="1" si="374"/>
        <v>0</v>
      </c>
    </row>
    <row r="2416" spans="1:17" x14ac:dyDescent="0.75">
      <c r="A2416" t="s">
        <v>2480</v>
      </c>
      <c r="B2416" t="s">
        <v>11240</v>
      </c>
      <c r="G2416" s="14">
        <v>2414</v>
      </c>
      <c r="H2416" s="14">
        <f t="shared" ca="1" si="370"/>
        <v>485.99299999999999</v>
      </c>
      <c r="I2416" s="117">
        <f t="shared" ca="1" si="371"/>
        <v>106.91846</v>
      </c>
      <c r="J2416" s="113">
        <f t="shared" ca="1" si="372"/>
        <v>69.341715976331372</v>
      </c>
      <c r="K2416" s="14">
        <f t="shared" ca="1" si="375"/>
        <v>37.576744023668624</v>
      </c>
      <c r="L2416" s="113">
        <f t="shared" ca="1" si="376"/>
        <v>37.576744023668624</v>
      </c>
      <c r="M2416" s="113">
        <f t="shared" ca="1" si="377"/>
        <v>43.640255147928976</v>
      </c>
      <c r="N2416" s="113">
        <f t="shared" ca="1" si="378"/>
        <v>0</v>
      </c>
      <c r="O2416" s="14">
        <f t="shared" ca="1" si="379"/>
        <v>37.576744023668624</v>
      </c>
      <c r="P2416" s="113">
        <f t="shared" ca="1" si="373"/>
        <v>0</v>
      </c>
      <c r="Q2416" s="114">
        <f t="shared" ca="1" si="374"/>
        <v>0</v>
      </c>
    </row>
    <row r="2417" spans="1:17" x14ac:dyDescent="0.75">
      <c r="A2417" t="s">
        <v>2481</v>
      </c>
      <c r="B2417" t="s">
        <v>11241</v>
      </c>
      <c r="G2417" s="14">
        <v>2415</v>
      </c>
      <c r="H2417" s="14">
        <f t="shared" ca="1" si="370"/>
        <v>500.96300000000002</v>
      </c>
      <c r="I2417" s="117">
        <f t="shared" ca="1" si="371"/>
        <v>110.21186</v>
      </c>
      <c r="J2417" s="113">
        <f t="shared" ca="1" si="372"/>
        <v>70.728550295858</v>
      </c>
      <c r="K2417" s="14">
        <f t="shared" ca="1" si="375"/>
        <v>39.483309704142002</v>
      </c>
      <c r="L2417" s="113">
        <f t="shared" ca="1" si="376"/>
        <v>39.483309704142002</v>
      </c>
      <c r="M2417" s="113">
        <f t="shared" ca="1" si="377"/>
        <v>83.123564852070984</v>
      </c>
      <c r="N2417" s="113">
        <f t="shared" ca="1" si="378"/>
        <v>0</v>
      </c>
      <c r="O2417" s="14">
        <f t="shared" ca="1" si="379"/>
        <v>39.483309704142009</v>
      </c>
      <c r="P2417" s="113">
        <f t="shared" ca="1" si="373"/>
        <v>0</v>
      </c>
      <c r="Q2417" s="114">
        <f t="shared" ca="1" si="374"/>
        <v>0</v>
      </c>
    </row>
    <row r="2418" spans="1:17" x14ac:dyDescent="0.75">
      <c r="A2418" t="s">
        <v>2482</v>
      </c>
      <c r="B2418" t="s">
        <v>11242</v>
      </c>
      <c r="G2418" s="14">
        <v>2416</v>
      </c>
      <c r="H2418" s="14">
        <f t="shared" ca="1" si="370"/>
        <v>380.803</v>
      </c>
      <c r="I2418" s="117">
        <f t="shared" ca="1" si="371"/>
        <v>83.776660000000007</v>
      </c>
      <c r="J2418" s="113">
        <f t="shared" ca="1" si="372"/>
        <v>71.421967455621314</v>
      </c>
      <c r="K2418" s="14">
        <f t="shared" ca="1" si="375"/>
        <v>12.354692544378693</v>
      </c>
      <c r="L2418" s="113">
        <f t="shared" ca="1" si="376"/>
        <v>12.354692544378693</v>
      </c>
      <c r="M2418" s="113">
        <f t="shared" ca="1" si="377"/>
        <v>95.478257396449678</v>
      </c>
      <c r="N2418" s="113">
        <f t="shared" ca="1" si="378"/>
        <v>0</v>
      </c>
      <c r="O2418" s="14">
        <f t="shared" ca="1" si="379"/>
        <v>12.354692544378693</v>
      </c>
      <c r="P2418" s="113">
        <f t="shared" ca="1" si="373"/>
        <v>0</v>
      </c>
      <c r="Q2418" s="114">
        <f t="shared" ca="1" si="374"/>
        <v>0</v>
      </c>
    </row>
    <row r="2419" spans="1:17" x14ac:dyDescent="0.75">
      <c r="A2419" t="s">
        <v>2483</v>
      </c>
      <c r="B2419" t="s">
        <v>11243</v>
      </c>
      <c r="G2419" s="14">
        <v>2417</v>
      </c>
      <c r="H2419" s="14">
        <f t="shared" ca="1" si="370"/>
        <v>189.773</v>
      </c>
      <c r="I2419" s="117">
        <f t="shared" ca="1" si="371"/>
        <v>41.750059999999998</v>
      </c>
      <c r="J2419" s="113">
        <f t="shared" ca="1" si="372"/>
        <v>72.808801775147941</v>
      </c>
      <c r="K2419" s="14">
        <f t="shared" ca="1" si="375"/>
        <v>0</v>
      </c>
      <c r="L2419" s="113">
        <f t="shared" ca="1" si="376"/>
        <v>-31.058741775147944</v>
      </c>
      <c r="M2419" s="113">
        <f t="shared" ca="1" si="377"/>
        <v>64.419515621301741</v>
      </c>
      <c r="N2419" s="113">
        <f t="shared" ca="1" si="378"/>
        <v>31.058741775147936</v>
      </c>
      <c r="O2419" s="14">
        <f t="shared" ca="1" si="379"/>
        <v>0</v>
      </c>
      <c r="P2419" s="113">
        <f t="shared" ca="1" si="373"/>
        <v>7.1054273576010019E-15</v>
      </c>
      <c r="Q2419" s="114">
        <f t="shared" ca="1" si="374"/>
        <v>0</v>
      </c>
    </row>
    <row r="2420" spans="1:17" x14ac:dyDescent="0.75">
      <c r="A2420" t="s">
        <v>2484</v>
      </c>
      <c r="B2420" t="s">
        <v>11244</v>
      </c>
      <c r="G2420" s="14">
        <v>2418</v>
      </c>
      <c r="H2420" s="14">
        <f t="shared" ca="1" si="370"/>
        <v>44.741999999999997</v>
      </c>
      <c r="I2420" s="117">
        <f t="shared" ca="1" si="371"/>
        <v>9.8432399999999998</v>
      </c>
      <c r="J2420" s="113">
        <f t="shared" ca="1" si="372"/>
        <v>58.940458579881664</v>
      </c>
      <c r="K2420" s="14">
        <f t="shared" ca="1" si="375"/>
        <v>0</v>
      </c>
      <c r="L2420" s="113">
        <f t="shared" ca="1" si="376"/>
        <v>-49.097218579881662</v>
      </c>
      <c r="M2420" s="113">
        <f t="shared" ca="1" si="377"/>
        <v>15.322297041420079</v>
      </c>
      <c r="N2420" s="113">
        <f t="shared" ca="1" si="378"/>
        <v>49.097218579881662</v>
      </c>
      <c r="O2420" s="14">
        <f t="shared" ca="1" si="379"/>
        <v>0</v>
      </c>
      <c r="P2420" s="113">
        <f t="shared" ca="1" si="373"/>
        <v>0</v>
      </c>
      <c r="Q2420" s="114">
        <f t="shared" ca="1" si="374"/>
        <v>0</v>
      </c>
    </row>
    <row r="2421" spans="1:17" x14ac:dyDescent="0.75">
      <c r="A2421" t="s">
        <v>2485</v>
      </c>
      <c r="B2421" t="s">
        <v>11245</v>
      </c>
      <c r="G2421" s="14">
        <v>2419</v>
      </c>
      <c r="H2421" s="14">
        <f t="shared" ca="1" si="370"/>
        <v>1.9059999999999999</v>
      </c>
      <c r="I2421" s="117">
        <f t="shared" ca="1" si="371"/>
        <v>0.41931999999999997</v>
      </c>
      <c r="J2421" s="113">
        <f t="shared" ca="1" si="372"/>
        <v>48.539201183431956</v>
      </c>
      <c r="K2421" s="14">
        <f t="shared" ca="1" si="375"/>
        <v>0</v>
      </c>
      <c r="L2421" s="113">
        <f t="shared" ca="1" si="376"/>
        <v>-48.119881183431957</v>
      </c>
      <c r="M2421" s="113">
        <f t="shared" ca="1" si="377"/>
        <v>0</v>
      </c>
      <c r="N2421" s="113">
        <f t="shared" ca="1" si="378"/>
        <v>15.322297041420079</v>
      </c>
      <c r="O2421" s="14">
        <f t="shared" ca="1" si="379"/>
        <v>0</v>
      </c>
      <c r="P2421" s="113">
        <f t="shared" ca="1" si="373"/>
        <v>32.797584142011878</v>
      </c>
      <c r="Q2421" s="114">
        <f t="shared" ca="1" si="374"/>
        <v>0</v>
      </c>
    </row>
    <row r="2422" spans="1:17" x14ac:dyDescent="0.75">
      <c r="A2422" t="s">
        <v>2486</v>
      </c>
      <c r="B2422" t="s">
        <v>11246</v>
      </c>
      <c r="G2422" s="14">
        <v>2420</v>
      </c>
      <c r="H2422" s="14">
        <f t="shared" ca="1" si="370"/>
        <v>0</v>
      </c>
      <c r="I2422" s="117">
        <f t="shared" ca="1" si="371"/>
        <v>0</v>
      </c>
      <c r="J2422" s="113">
        <f t="shared" ca="1" si="372"/>
        <v>38.137943786982255</v>
      </c>
      <c r="K2422" s="14">
        <f t="shared" ca="1" si="375"/>
        <v>0</v>
      </c>
      <c r="L2422" s="113">
        <f t="shared" ca="1" si="376"/>
        <v>-38.137943786982255</v>
      </c>
      <c r="M2422" s="113">
        <f t="shared" ca="1" si="377"/>
        <v>0</v>
      </c>
      <c r="N2422" s="113">
        <f t="shared" ca="1" si="378"/>
        <v>0</v>
      </c>
      <c r="O2422" s="14">
        <f t="shared" ca="1" si="379"/>
        <v>0</v>
      </c>
      <c r="P2422" s="113">
        <f t="shared" ca="1" si="373"/>
        <v>38.137943786982255</v>
      </c>
      <c r="Q2422" s="114">
        <f t="shared" ca="1" si="374"/>
        <v>0</v>
      </c>
    </row>
    <row r="2423" spans="1:17" x14ac:dyDescent="0.75">
      <c r="A2423" t="s">
        <v>2487</v>
      </c>
      <c r="B2423" t="s">
        <v>11247</v>
      </c>
      <c r="G2423" s="14">
        <v>2421</v>
      </c>
      <c r="H2423" s="14">
        <f t="shared" ca="1" si="370"/>
        <v>0</v>
      </c>
      <c r="I2423" s="117">
        <f t="shared" ca="1" si="371"/>
        <v>0</v>
      </c>
      <c r="J2423" s="113">
        <f t="shared" ca="1" si="372"/>
        <v>24.269600591715978</v>
      </c>
      <c r="K2423" s="14">
        <f t="shared" ca="1" si="375"/>
        <v>0</v>
      </c>
      <c r="L2423" s="113">
        <f t="shared" ca="1" si="376"/>
        <v>-24.269600591715978</v>
      </c>
      <c r="M2423" s="113">
        <f t="shared" ca="1" si="377"/>
        <v>0</v>
      </c>
      <c r="N2423" s="113">
        <f t="shared" ca="1" si="378"/>
        <v>0</v>
      </c>
      <c r="O2423" s="14">
        <f t="shared" ca="1" si="379"/>
        <v>0</v>
      </c>
      <c r="P2423" s="113">
        <f t="shared" ca="1" si="373"/>
        <v>24.269600591715978</v>
      </c>
      <c r="Q2423" s="114">
        <f t="shared" ca="1" si="374"/>
        <v>0</v>
      </c>
    </row>
    <row r="2424" spans="1:17" x14ac:dyDescent="0.75">
      <c r="A2424" t="s">
        <v>2488</v>
      </c>
      <c r="B2424" t="s">
        <v>11248</v>
      </c>
      <c r="G2424" s="14">
        <v>2422</v>
      </c>
      <c r="H2424" s="14">
        <f t="shared" ca="1" si="370"/>
        <v>0</v>
      </c>
      <c r="I2424" s="117">
        <f t="shared" ca="1" si="371"/>
        <v>0</v>
      </c>
      <c r="J2424" s="113">
        <f t="shared" ca="1" si="372"/>
        <v>13.868343195266274</v>
      </c>
      <c r="K2424" s="14">
        <f t="shared" ca="1" si="375"/>
        <v>0</v>
      </c>
      <c r="L2424" s="113">
        <f t="shared" ca="1" si="376"/>
        <v>-13.868343195266274</v>
      </c>
      <c r="M2424" s="113">
        <f t="shared" ca="1" si="377"/>
        <v>0</v>
      </c>
      <c r="N2424" s="113">
        <f t="shared" ca="1" si="378"/>
        <v>0</v>
      </c>
      <c r="O2424" s="14">
        <f t="shared" ca="1" si="379"/>
        <v>0</v>
      </c>
      <c r="P2424" s="113">
        <f t="shared" ca="1" si="373"/>
        <v>13.868343195266274</v>
      </c>
      <c r="Q2424" s="114">
        <f t="shared" ca="1" si="374"/>
        <v>0</v>
      </c>
    </row>
    <row r="2425" spans="1:17" x14ac:dyDescent="0.75">
      <c r="A2425" t="s">
        <v>2489</v>
      </c>
      <c r="B2425" t="s">
        <v>11249</v>
      </c>
      <c r="G2425" s="14">
        <v>2423</v>
      </c>
      <c r="H2425" s="14">
        <f t="shared" ca="1" si="370"/>
        <v>0</v>
      </c>
      <c r="I2425" s="117">
        <f t="shared" ca="1" si="371"/>
        <v>0</v>
      </c>
      <c r="J2425" s="113">
        <f t="shared" ca="1" si="372"/>
        <v>13.868343195266274</v>
      </c>
      <c r="K2425" s="14">
        <f t="shared" ca="1" si="375"/>
        <v>0</v>
      </c>
      <c r="L2425" s="113">
        <f t="shared" ca="1" si="376"/>
        <v>-13.868343195266274</v>
      </c>
      <c r="M2425" s="113">
        <f t="shared" ca="1" si="377"/>
        <v>0</v>
      </c>
      <c r="N2425" s="113">
        <f t="shared" ca="1" si="378"/>
        <v>0</v>
      </c>
      <c r="O2425" s="14">
        <f t="shared" ca="1" si="379"/>
        <v>0</v>
      </c>
      <c r="P2425" s="113">
        <f t="shared" ca="1" si="373"/>
        <v>13.868343195266274</v>
      </c>
      <c r="Q2425" s="114">
        <f t="shared" ca="1" si="374"/>
        <v>0</v>
      </c>
    </row>
    <row r="2426" spans="1:17" x14ac:dyDescent="0.75">
      <c r="A2426" t="s">
        <v>2490</v>
      </c>
      <c r="B2426" t="s">
        <v>11250</v>
      </c>
      <c r="G2426" s="14">
        <v>2424</v>
      </c>
      <c r="H2426" s="14">
        <f t="shared" ca="1" si="370"/>
        <v>0</v>
      </c>
      <c r="I2426" s="117">
        <f t="shared" ca="1" si="371"/>
        <v>0</v>
      </c>
      <c r="J2426" s="113">
        <f t="shared" ca="1" si="372"/>
        <v>13.868343195266274</v>
      </c>
      <c r="K2426" s="14">
        <f t="shared" ca="1" si="375"/>
        <v>0</v>
      </c>
      <c r="L2426" s="113">
        <f t="shared" ca="1" si="376"/>
        <v>-13.868343195266274</v>
      </c>
      <c r="M2426" s="113">
        <f t="shared" ca="1" si="377"/>
        <v>0</v>
      </c>
      <c r="N2426" s="113">
        <f t="shared" ca="1" si="378"/>
        <v>0</v>
      </c>
      <c r="O2426" s="14">
        <f t="shared" ca="1" si="379"/>
        <v>0</v>
      </c>
      <c r="P2426" s="113">
        <f t="shared" ca="1" si="373"/>
        <v>13.868343195266274</v>
      </c>
      <c r="Q2426" s="114">
        <f t="shared" ca="1" si="374"/>
        <v>0</v>
      </c>
    </row>
    <row r="2427" spans="1:17" x14ac:dyDescent="0.75">
      <c r="A2427" t="s">
        <v>2491</v>
      </c>
      <c r="B2427" t="s">
        <v>11251</v>
      </c>
      <c r="G2427" s="14">
        <v>2425</v>
      </c>
      <c r="H2427" s="14">
        <f t="shared" ca="1" si="370"/>
        <v>0</v>
      </c>
      <c r="I2427" s="117">
        <f t="shared" ca="1" si="371"/>
        <v>0</v>
      </c>
      <c r="J2427" s="113">
        <f t="shared" ca="1" si="372"/>
        <v>13.868343195266274</v>
      </c>
      <c r="K2427" s="14">
        <f t="shared" ca="1" si="375"/>
        <v>0</v>
      </c>
      <c r="L2427" s="113">
        <f t="shared" ca="1" si="376"/>
        <v>-13.868343195266274</v>
      </c>
      <c r="M2427" s="113">
        <f t="shared" ca="1" si="377"/>
        <v>0</v>
      </c>
      <c r="N2427" s="113">
        <f t="shared" ca="1" si="378"/>
        <v>0</v>
      </c>
      <c r="O2427" s="14">
        <f t="shared" ca="1" si="379"/>
        <v>0</v>
      </c>
      <c r="P2427" s="113">
        <f t="shared" ca="1" si="373"/>
        <v>13.868343195266274</v>
      </c>
      <c r="Q2427" s="114">
        <f t="shared" ca="1" si="374"/>
        <v>0</v>
      </c>
    </row>
    <row r="2428" spans="1:17" x14ac:dyDescent="0.75">
      <c r="A2428" t="s">
        <v>2492</v>
      </c>
      <c r="B2428" t="s">
        <v>11252</v>
      </c>
      <c r="G2428" s="14">
        <v>2426</v>
      </c>
      <c r="H2428" s="14">
        <f t="shared" ca="1" si="370"/>
        <v>0</v>
      </c>
      <c r="I2428" s="117">
        <f t="shared" ca="1" si="371"/>
        <v>0</v>
      </c>
      <c r="J2428" s="113">
        <f t="shared" ca="1" si="372"/>
        <v>13.868343195266274</v>
      </c>
      <c r="K2428" s="14">
        <f t="shared" ca="1" si="375"/>
        <v>0</v>
      </c>
      <c r="L2428" s="113">
        <f t="shared" ca="1" si="376"/>
        <v>-13.868343195266274</v>
      </c>
      <c r="M2428" s="113">
        <f t="shared" ca="1" si="377"/>
        <v>0</v>
      </c>
      <c r="N2428" s="113">
        <f t="shared" ca="1" si="378"/>
        <v>0</v>
      </c>
      <c r="O2428" s="14">
        <f t="shared" ca="1" si="379"/>
        <v>0</v>
      </c>
      <c r="P2428" s="113">
        <f t="shared" ca="1" si="373"/>
        <v>13.868343195266274</v>
      </c>
      <c r="Q2428" s="114">
        <f t="shared" ca="1" si="374"/>
        <v>0</v>
      </c>
    </row>
    <row r="2429" spans="1:17" x14ac:dyDescent="0.75">
      <c r="A2429" t="s">
        <v>2493</v>
      </c>
      <c r="B2429" t="s">
        <v>11253</v>
      </c>
      <c r="G2429" s="14">
        <v>2427</v>
      </c>
      <c r="H2429" s="14">
        <f t="shared" ca="1" si="370"/>
        <v>0</v>
      </c>
      <c r="I2429" s="117">
        <f t="shared" ca="1" si="371"/>
        <v>0</v>
      </c>
      <c r="J2429" s="113">
        <f t="shared" ca="1" si="372"/>
        <v>13.868343195266274</v>
      </c>
      <c r="K2429" s="14">
        <f t="shared" ca="1" si="375"/>
        <v>0</v>
      </c>
      <c r="L2429" s="113">
        <f t="shared" ca="1" si="376"/>
        <v>-13.868343195266274</v>
      </c>
      <c r="M2429" s="113">
        <f t="shared" ca="1" si="377"/>
        <v>0</v>
      </c>
      <c r="N2429" s="113">
        <f t="shared" ca="1" si="378"/>
        <v>0</v>
      </c>
      <c r="O2429" s="14">
        <f t="shared" ca="1" si="379"/>
        <v>0</v>
      </c>
      <c r="P2429" s="113">
        <f t="shared" ca="1" si="373"/>
        <v>13.868343195266274</v>
      </c>
      <c r="Q2429" s="114">
        <f t="shared" ca="1" si="374"/>
        <v>0</v>
      </c>
    </row>
    <row r="2430" spans="1:17" x14ac:dyDescent="0.75">
      <c r="A2430" t="s">
        <v>2494</v>
      </c>
      <c r="B2430" t="s">
        <v>11254</v>
      </c>
      <c r="G2430" s="14">
        <v>2428</v>
      </c>
      <c r="H2430" s="14">
        <f t="shared" ca="1" si="370"/>
        <v>0</v>
      </c>
      <c r="I2430" s="117">
        <f t="shared" ca="1" si="371"/>
        <v>0</v>
      </c>
      <c r="J2430" s="113">
        <f t="shared" ca="1" si="372"/>
        <v>13.868343195266274</v>
      </c>
      <c r="K2430" s="14">
        <f t="shared" ca="1" si="375"/>
        <v>0</v>
      </c>
      <c r="L2430" s="113">
        <f t="shared" ca="1" si="376"/>
        <v>-13.868343195266274</v>
      </c>
      <c r="M2430" s="113">
        <f t="shared" ca="1" si="377"/>
        <v>0</v>
      </c>
      <c r="N2430" s="113">
        <f t="shared" ca="1" si="378"/>
        <v>0</v>
      </c>
      <c r="O2430" s="14">
        <f t="shared" ca="1" si="379"/>
        <v>0</v>
      </c>
      <c r="P2430" s="113">
        <f t="shared" ca="1" si="373"/>
        <v>13.868343195266274</v>
      </c>
      <c r="Q2430" s="114">
        <f t="shared" ca="1" si="374"/>
        <v>0</v>
      </c>
    </row>
    <row r="2431" spans="1:17" x14ac:dyDescent="0.75">
      <c r="A2431" t="s">
        <v>2495</v>
      </c>
      <c r="B2431" t="s">
        <v>11255</v>
      </c>
      <c r="G2431" s="14">
        <v>2429</v>
      </c>
      <c r="H2431" s="14">
        <f t="shared" ca="1" si="370"/>
        <v>0</v>
      </c>
      <c r="I2431" s="117">
        <f t="shared" ca="1" si="371"/>
        <v>0</v>
      </c>
      <c r="J2431" s="113">
        <f t="shared" ca="1" si="372"/>
        <v>20.802514792899409</v>
      </c>
      <c r="K2431" s="14">
        <f t="shared" ca="1" si="375"/>
        <v>0</v>
      </c>
      <c r="L2431" s="113">
        <f t="shared" ca="1" si="376"/>
        <v>-20.802514792899409</v>
      </c>
      <c r="M2431" s="113">
        <f t="shared" ca="1" si="377"/>
        <v>0</v>
      </c>
      <c r="N2431" s="113">
        <f t="shared" ca="1" si="378"/>
        <v>0</v>
      </c>
      <c r="O2431" s="14">
        <f t="shared" ca="1" si="379"/>
        <v>0</v>
      </c>
      <c r="P2431" s="113">
        <f t="shared" ca="1" si="373"/>
        <v>20.802514792899409</v>
      </c>
      <c r="Q2431" s="114">
        <f t="shared" ca="1" si="374"/>
        <v>0</v>
      </c>
    </row>
    <row r="2432" spans="1:17" x14ac:dyDescent="0.75">
      <c r="A2432" t="s">
        <v>2496</v>
      </c>
      <c r="B2432" t="s">
        <v>11256</v>
      </c>
      <c r="G2432" s="14">
        <v>2430</v>
      </c>
      <c r="H2432" s="14">
        <f t="shared" ca="1" si="370"/>
        <v>15.736000000000001</v>
      </c>
      <c r="I2432" s="117">
        <f t="shared" ca="1" si="371"/>
        <v>3.4619200000000001</v>
      </c>
      <c r="J2432" s="113">
        <f t="shared" ca="1" si="372"/>
        <v>31.203772189349117</v>
      </c>
      <c r="K2432" s="14">
        <f t="shared" ca="1" si="375"/>
        <v>0</v>
      </c>
      <c r="L2432" s="113">
        <f t="shared" ca="1" si="376"/>
        <v>-27.741852189349117</v>
      </c>
      <c r="M2432" s="113">
        <f t="shared" ca="1" si="377"/>
        <v>0</v>
      </c>
      <c r="N2432" s="113">
        <f t="shared" ca="1" si="378"/>
        <v>0</v>
      </c>
      <c r="O2432" s="14">
        <f t="shared" ca="1" si="379"/>
        <v>0</v>
      </c>
      <c r="P2432" s="113">
        <f t="shared" ca="1" si="373"/>
        <v>27.741852189349117</v>
      </c>
      <c r="Q2432" s="114">
        <f t="shared" ca="1" si="374"/>
        <v>0</v>
      </c>
    </row>
    <row r="2433" spans="1:17" x14ac:dyDescent="0.75">
      <c r="A2433" t="s">
        <v>2497</v>
      </c>
      <c r="B2433" t="s">
        <v>11257</v>
      </c>
      <c r="G2433" s="14">
        <v>2431</v>
      </c>
      <c r="H2433" s="14">
        <f t="shared" ca="1" si="370"/>
        <v>91.98</v>
      </c>
      <c r="I2433" s="117">
        <f t="shared" ca="1" si="371"/>
        <v>20.235600000000002</v>
      </c>
      <c r="J2433" s="113">
        <f t="shared" ca="1" si="372"/>
        <v>40.21819526627219</v>
      </c>
      <c r="K2433" s="14">
        <f t="shared" ca="1" si="375"/>
        <v>0</v>
      </c>
      <c r="L2433" s="113">
        <f t="shared" ca="1" si="376"/>
        <v>-19.982595266272188</v>
      </c>
      <c r="M2433" s="113">
        <f t="shared" ca="1" si="377"/>
        <v>0</v>
      </c>
      <c r="N2433" s="113">
        <f t="shared" ca="1" si="378"/>
        <v>0</v>
      </c>
      <c r="O2433" s="14">
        <f t="shared" ca="1" si="379"/>
        <v>0</v>
      </c>
      <c r="P2433" s="113">
        <f t="shared" ca="1" si="373"/>
        <v>19.982595266272188</v>
      </c>
      <c r="Q2433" s="114">
        <f t="shared" ca="1" si="374"/>
        <v>0</v>
      </c>
    </row>
    <row r="2434" spans="1:17" x14ac:dyDescent="0.75">
      <c r="A2434" t="s">
        <v>2498</v>
      </c>
      <c r="B2434" t="s">
        <v>11258</v>
      </c>
      <c r="G2434" s="14">
        <v>2432</v>
      </c>
      <c r="H2434" s="14">
        <f t="shared" ca="1" si="370"/>
        <v>175.72300000000001</v>
      </c>
      <c r="I2434" s="117">
        <f t="shared" ca="1" si="371"/>
        <v>38.659060000000004</v>
      </c>
      <c r="J2434" s="113">
        <f t="shared" ca="1" si="372"/>
        <v>48.539201183431956</v>
      </c>
      <c r="K2434" s="14">
        <f t="shared" ca="1" si="375"/>
        <v>0</v>
      </c>
      <c r="L2434" s="113">
        <f t="shared" ca="1" si="376"/>
        <v>-9.8801411834319524</v>
      </c>
      <c r="M2434" s="113">
        <f t="shared" ca="1" si="377"/>
        <v>0</v>
      </c>
      <c r="N2434" s="113">
        <f t="shared" ca="1" si="378"/>
        <v>0</v>
      </c>
      <c r="O2434" s="14">
        <f t="shared" ca="1" si="379"/>
        <v>0</v>
      </c>
      <c r="P2434" s="113">
        <f t="shared" ca="1" si="373"/>
        <v>9.8801411834319524</v>
      </c>
      <c r="Q2434" s="114">
        <f t="shared" ca="1" si="374"/>
        <v>0</v>
      </c>
    </row>
    <row r="2435" spans="1:17" x14ac:dyDescent="0.75">
      <c r="A2435" t="s">
        <v>2499</v>
      </c>
      <c r="B2435" t="s">
        <v>11259</v>
      </c>
      <c r="G2435" s="14">
        <v>2433</v>
      </c>
      <c r="H2435" s="14">
        <f t="shared" ref="H2435:H2498" ca="1" si="380">INDEX(INDIRECT(Library_File&amp;"Irradiance_Library"),MATCH($A2435,INDIRECT(Library_File&amp;"Irradiance_Labels"),0),MATCH(INDEX(IrradianceOptions,1,MATCH($A$1,Cases,0)),INDIRECT(Library_File&amp;"Irradiance_Transfer"),0))</f>
        <v>235.72399999999999</v>
      </c>
      <c r="I2435" s="117">
        <f t="shared" ref="I2435:I2498" ca="1" si="381">INDEX(INDIRECT(Library_File&amp;"Solar_Library"),MATCH($C$3,INDIRECT(Library_File&amp;"Solar_Labels"),0),MATCH(INDEX(SolarOptions,1,MATCH($A$1,Cases,0)),INDIRECT(Library_File&amp;"Solar_Transfer"),0))*$H2435</f>
        <v>51.859279999999998</v>
      </c>
      <c r="J2435" s="113">
        <f t="shared" ref="J2435:J2498" ca="1" si="382">INDEX(INDIRECT(Library_File&amp;"PwrUsage_Library"),MATCH($B2435,INDIRECT(Library_File&amp;"PwrUsage_Labels"),0),MATCH(INDEX(PwrUsageOptions,1,MATCH($A$1,Cases,0)),INDIRECT(Library_File&amp;"PwrUsage_Transfer"),0))</f>
        <v>58.940458579881664</v>
      </c>
      <c r="K2435" s="14">
        <f t="shared" ca="1" si="375"/>
        <v>0</v>
      </c>
      <c r="L2435" s="113">
        <f t="shared" ca="1" si="376"/>
        <v>-7.0811785798816658</v>
      </c>
      <c r="M2435" s="113">
        <f t="shared" ca="1" si="377"/>
        <v>0</v>
      </c>
      <c r="N2435" s="113">
        <f t="shared" ca="1" si="378"/>
        <v>0</v>
      </c>
      <c r="O2435" s="14">
        <f t="shared" ca="1" si="379"/>
        <v>0</v>
      </c>
      <c r="P2435" s="113">
        <f t="shared" ref="P2435:P2498" ca="1" si="383">IF((J2435-I2435-N2435)&gt;0,(J2435-I2435-N2435),0)</f>
        <v>7.0811785798816658</v>
      </c>
      <c r="Q2435" s="114">
        <f t="shared" ref="Q2435:Q2498" ca="1" si="384">IF((J2435+O2435-I2435)&lt;0,(J2435+O2435-I2435),0)</f>
        <v>0</v>
      </c>
    </row>
    <row r="2436" spans="1:17" x14ac:dyDescent="0.75">
      <c r="A2436" t="s">
        <v>2500</v>
      </c>
      <c r="B2436" t="s">
        <v>11260</v>
      </c>
      <c r="G2436" s="14">
        <v>2434</v>
      </c>
      <c r="H2436" s="14">
        <f t="shared" ca="1" si="380"/>
        <v>258.40499999999997</v>
      </c>
      <c r="I2436" s="117">
        <f t="shared" ca="1" si="381"/>
        <v>56.849099999999993</v>
      </c>
      <c r="J2436" s="113">
        <f t="shared" ca="1" si="382"/>
        <v>71.421967455621314</v>
      </c>
      <c r="K2436" s="14">
        <f t="shared" ref="K2436:K2499" ca="1" si="385">IF((I2436-J2436)&gt;0,(I2436-J2436),0)</f>
        <v>0</v>
      </c>
      <c r="L2436" s="113">
        <f t="shared" ref="L2436:L2499" ca="1" si="386">I2436-J2436</f>
        <v>-14.572867455621321</v>
      </c>
      <c r="M2436" s="113">
        <f t="shared" ca="1" si="377"/>
        <v>0</v>
      </c>
      <c r="N2436" s="113">
        <f t="shared" ca="1" si="378"/>
        <v>0</v>
      </c>
      <c r="O2436" s="14">
        <f t="shared" ca="1" si="379"/>
        <v>0</v>
      </c>
      <c r="P2436" s="113">
        <f t="shared" ca="1" si="383"/>
        <v>14.572867455621321</v>
      </c>
      <c r="Q2436" s="114">
        <f t="shared" ca="1" si="384"/>
        <v>0</v>
      </c>
    </row>
    <row r="2437" spans="1:17" x14ac:dyDescent="0.75">
      <c r="A2437" t="s">
        <v>2501</v>
      </c>
      <c r="B2437" t="s">
        <v>11261</v>
      </c>
      <c r="G2437" s="14">
        <v>2435</v>
      </c>
      <c r="H2437" s="14">
        <f t="shared" ca="1" si="380"/>
        <v>345.88099999999997</v>
      </c>
      <c r="I2437" s="117">
        <f t="shared" ca="1" si="381"/>
        <v>76.093819999999994</v>
      </c>
      <c r="J2437" s="113">
        <f t="shared" ca="1" si="382"/>
        <v>68.648298816568058</v>
      </c>
      <c r="K2437" s="14">
        <f t="shared" ca="1" si="385"/>
        <v>7.4455211834319357</v>
      </c>
      <c r="L2437" s="113">
        <f t="shared" ca="1" si="386"/>
        <v>7.4455211834319357</v>
      </c>
      <c r="M2437" s="113">
        <f t="shared" ref="M2437:M2500" ca="1" si="387">IF(AND((L2437+M2436)&lt;$M$3,(L2437+M2436)&gt;0),(L2437+M2436),IF((L2437+M2436)&gt;$M$3,$M$3,0))</f>
        <v>7.4455211834319357</v>
      </c>
      <c r="N2437" s="113">
        <f t="shared" ref="N2437:N2500" ca="1" si="388">IF((M2436-M2437)&gt;0,(M2436-M2437),0)</f>
        <v>0</v>
      </c>
      <c r="O2437" s="14">
        <f t="shared" ref="O2437:O2500" ca="1" si="389">IF((M2436-M2437)&lt;0,(M2437-M2436),0)</f>
        <v>7.4455211834319357</v>
      </c>
      <c r="P2437" s="113">
        <f t="shared" ca="1" si="383"/>
        <v>0</v>
      </c>
      <c r="Q2437" s="114">
        <f t="shared" ca="1" si="384"/>
        <v>0</v>
      </c>
    </row>
    <row r="2438" spans="1:17" x14ac:dyDescent="0.75">
      <c r="A2438" t="s">
        <v>2502</v>
      </c>
      <c r="B2438" t="s">
        <v>11262</v>
      </c>
      <c r="G2438" s="14">
        <v>2436</v>
      </c>
      <c r="H2438" s="14">
        <f t="shared" ca="1" si="380"/>
        <v>439.55799999999999</v>
      </c>
      <c r="I2438" s="117">
        <f t="shared" ca="1" si="381"/>
        <v>96.702759999999998</v>
      </c>
      <c r="J2438" s="113">
        <f t="shared" ca="1" si="382"/>
        <v>63.794378698224854</v>
      </c>
      <c r="K2438" s="14">
        <f t="shared" ca="1" si="385"/>
        <v>32.908381301775144</v>
      </c>
      <c r="L2438" s="113">
        <f t="shared" ca="1" si="386"/>
        <v>32.908381301775144</v>
      </c>
      <c r="M2438" s="113">
        <f t="shared" ca="1" si="387"/>
        <v>40.35390248520708</v>
      </c>
      <c r="N2438" s="113">
        <f t="shared" ca="1" si="388"/>
        <v>0</v>
      </c>
      <c r="O2438" s="14">
        <f t="shared" ca="1" si="389"/>
        <v>32.908381301775144</v>
      </c>
      <c r="P2438" s="113">
        <f t="shared" ca="1" si="383"/>
        <v>0</v>
      </c>
      <c r="Q2438" s="114">
        <f t="shared" ca="1" si="384"/>
        <v>0</v>
      </c>
    </row>
    <row r="2439" spans="1:17" x14ac:dyDescent="0.75">
      <c r="A2439" t="s">
        <v>2503</v>
      </c>
      <c r="B2439" t="s">
        <v>11263</v>
      </c>
      <c r="G2439" s="14">
        <v>2437</v>
      </c>
      <c r="H2439" s="14">
        <f t="shared" ca="1" si="380"/>
        <v>477.22300000000001</v>
      </c>
      <c r="I2439" s="117">
        <f t="shared" ca="1" si="381"/>
        <v>104.98906000000001</v>
      </c>
      <c r="J2439" s="113">
        <f t="shared" ca="1" si="382"/>
        <v>65.874630177514803</v>
      </c>
      <c r="K2439" s="14">
        <f t="shared" ca="1" si="385"/>
        <v>39.114429822485207</v>
      </c>
      <c r="L2439" s="113">
        <f t="shared" ca="1" si="386"/>
        <v>39.114429822485207</v>
      </c>
      <c r="M2439" s="113">
        <f t="shared" ca="1" si="387"/>
        <v>79.468332307692293</v>
      </c>
      <c r="N2439" s="113">
        <f t="shared" ca="1" si="388"/>
        <v>0</v>
      </c>
      <c r="O2439" s="14">
        <f t="shared" ca="1" si="389"/>
        <v>39.114429822485214</v>
      </c>
      <c r="P2439" s="113">
        <f t="shared" ca="1" si="383"/>
        <v>0</v>
      </c>
      <c r="Q2439" s="114">
        <f t="shared" ca="1" si="384"/>
        <v>0</v>
      </c>
    </row>
    <row r="2440" spans="1:17" x14ac:dyDescent="0.75">
      <c r="A2440" t="s">
        <v>2504</v>
      </c>
      <c r="B2440" t="s">
        <v>11264</v>
      </c>
      <c r="G2440" s="14">
        <v>2438</v>
      </c>
      <c r="H2440" s="14">
        <f t="shared" ca="1" si="380"/>
        <v>482.7</v>
      </c>
      <c r="I2440" s="117">
        <f t="shared" ca="1" si="381"/>
        <v>106.194</v>
      </c>
      <c r="J2440" s="113">
        <f t="shared" ca="1" si="382"/>
        <v>69.341715976331372</v>
      </c>
      <c r="K2440" s="14">
        <f t="shared" ca="1" si="385"/>
        <v>36.852284023668631</v>
      </c>
      <c r="L2440" s="113">
        <f t="shared" ca="1" si="386"/>
        <v>36.852284023668631</v>
      </c>
      <c r="M2440" s="113">
        <f t="shared" ca="1" si="387"/>
        <v>116.32061633136092</v>
      </c>
      <c r="N2440" s="113">
        <f t="shared" ca="1" si="388"/>
        <v>0</v>
      </c>
      <c r="O2440" s="14">
        <f t="shared" ca="1" si="389"/>
        <v>36.852284023668631</v>
      </c>
      <c r="P2440" s="113">
        <f t="shared" ca="1" si="383"/>
        <v>0</v>
      </c>
      <c r="Q2440" s="114">
        <f t="shared" ca="1" si="384"/>
        <v>0</v>
      </c>
    </row>
    <row r="2441" spans="1:17" x14ac:dyDescent="0.75">
      <c r="A2441" t="s">
        <v>2505</v>
      </c>
      <c r="B2441" t="s">
        <v>11265</v>
      </c>
      <c r="G2441" s="14">
        <v>2439</v>
      </c>
      <c r="H2441" s="14">
        <f t="shared" ca="1" si="380"/>
        <v>407.488</v>
      </c>
      <c r="I2441" s="117">
        <f t="shared" ca="1" si="381"/>
        <v>89.647360000000006</v>
      </c>
      <c r="J2441" s="113">
        <f t="shared" ca="1" si="382"/>
        <v>70.728550295858</v>
      </c>
      <c r="K2441" s="14">
        <f t="shared" ca="1" si="385"/>
        <v>18.918809704142006</v>
      </c>
      <c r="L2441" s="113">
        <f t="shared" ca="1" si="386"/>
        <v>18.918809704142006</v>
      </c>
      <c r="M2441" s="113">
        <f t="shared" ca="1" si="387"/>
        <v>135.23942603550293</v>
      </c>
      <c r="N2441" s="113">
        <f t="shared" ca="1" si="388"/>
        <v>0</v>
      </c>
      <c r="O2441" s="14">
        <f t="shared" ca="1" si="389"/>
        <v>18.918809704142006</v>
      </c>
      <c r="P2441" s="113">
        <f t="shared" ca="1" si="383"/>
        <v>0</v>
      </c>
      <c r="Q2441" s="114">
        <f t="shared" ca="1" si="384"/>
        <v>0</v>
      </c>
    </row>
    <row r="2442" spans="1:17" x14ac:dyDescent="0.75">
      <c r="A2442" t="s">
        <v>2506</v>
      </c>
      <c r="B2442" t="s">
        <v>11266</v>
      </c>
      <c r="G2442" s="14">
        <v>2440</v>
      </c>
      <c r="H2442" s="14">
        <f t="shared" ca="1" si="380"/>
        <v>293.46300000000002</v>
      </c>
      <c r="I2442" s="117">
        <f t="shared" ca="1" si="381"/>
        <v>64.56186000000001</v>
      </c>
      <c r="J2442" s="113">
        <f t="shared" ca="1" si="382"/>
        <v>71.421967455621314</v>
      </c>
      <c r="K2442" s="14">
        <f t="shared" ca="1" si="385"/>
        <v>0</v>
      </c>
      <c r="L2442" s="113">
        <f t="shared" ca="1" si="386"/>
        <v>-6.8601074556213035</v>
      </c>
      <c r="M2442" s="113">
        <f t="shared" ca="1" si="387"/>
        <v>128.37931857988161</v>
      </c>
      <c r="N2442" s="113">
        <f t="shared" ca="1" si="388"/>
        <v>6.8601074556213177</v>
      </c>
      <c r="O2442" s="14">
        <f t="shared" ca="1" si="389"/>
        <v>0</v>
      </c>
      <c r="P2442" s="113">
        <f t="shared" ca="1" si="383"/>
        <v>0</v>
      </c>
      <c r="Q2442" s="114">
        <f t="shared" ca="1" si="384"/>
        <v>0</v>
      </c>
    </row>
    <row r="2443" spans="1:17" x14ac:dyDescent="0.75">
      <c r="A2443" t="s">
        <v>2507</v>
      </c>
      <c r="B2443" t="s">
        <v>11267</v>
      </c>
      <c r="G2443" s="14">
        <v>2441</v>
      </c>
      <c r="H2443" s="14">
        <f t="shared" ca="1" si="380"/>
        <v>147.24100000000001</v>
      </c>
      <c r="I2443" s="117">
        <f t="shared" ca="1" si="381"/>
        <v>32.39302</v>
      </c>
      <c r="J2443" s="113">
        <f t="shared" ca="1" si="382"/>
        <v>72.808801775147941</v>
      </c>
      <c r="K2443" s="14">
        <f t="shared" ca="1" si="385"/>
        <v>0</v>
      </c>
      <c r="L2443" s="113">
        <f t="shared" ca="1" si="386"/>
        <v>-40.415781775147941</v>
      </c>
      <c r="M2443" s="113">
        <f t="shared" ca="1" si="387"/>
        <v>87.963536804733678</v>
      </c>
      <c r="N2443" s="113">
        <f t="shared" ca="1" si="388"/>
        <v>40.415781775147934</v>
      </c>
      <c r="O2443" s="14">
        <f t="shared" ca="1" si="389"/>
        <v>0</v>
      </c>
      <c r="P2443" s="113">
        <f t="shared" ca="1" si="383"/>
        <v>7.1054273576010019E-15</v>
      </c>
      <c r="Q2443" s="114">
        <f t="shared" ca="1" si="384"/>
        <v>0</v>
      </c>
    </row>
    <row r="2444" spans="1:17" x14ac:dyDescent="0.75">
      <c r="A2444" t="s">
        <v>2508</v>
      </c>
      <c r="B2444" t="s">
        <v>11268</v>
      </c>
      <c r="G2444" s="14">
        <v>2442</v>
      </c>
      <c r="H2444" s="14">
        <f t="shared" ca="1" si="380"/>
        <v>37.845999999999997</v>
      </c>
      <c r="I2444" s="117">
        <f t="shared" ca="1" si="381"/>
        <v>8.3261199999999995</v>
      </c>
      <c r="J2444" s="113">
        <f t="shared" ca="1" si="382"/>
        <v>58.940458579881664</v>
      </c>
      <c r="K2444" s="14">
        <f t="shared" ca="1" si="385"/>
        <v>0</v>
      </c>
      <c r="L2444" s="113">
        <f t="shared" ca="1" si="386"/>
        <v>-50.614338579881661</v>
      </c>
      <c r="M2444" s="113">
        <f t="shared" ca="1" si="387"/>
        <v>37.349198224852017</v>
      </c>
      <c r="N2444" s="113">
        <f t="shared" ca="1" si="388"/>
        <v>50.614338579881661</v>
      </c>
      <c r="O2444" s="14">
        <f t="shared" ca="1" si="389"/>
        <v>0</v>
      </c>
      <c r="P2444" s="113">
        <f t="shared" ca="1" si="383"/>
        <v>0</v>
      </c>
      <c r="Q2444" s="114">
        <f t="shared" ca="1" si="384"/>
        <v>0</v>
      </c>
    </row>
    <row r="2445" spans="1:17" x14ac:dyDescent="0.75">
      <c r="A2445" t="s">
        <v>2509</v>
      </c>
      <c r="B2445" t="s">
        <v>11269</v>
      </c>
      <c r="G2445" s="14">
        <v>2443</v>
      </c>
      <c r="H2445" s="14">
        <f t="shared" ca="1" si="380"/>
        <v>1.9059999999999999</v>
      </c>
      <c r="I2445" s="117">
        <f t="shared" ca="1" si="381"/>
        <v>0.41931999999999997</v>
      </c>
      <c r="J2445" s="113">
        <f t="shared" ca="1" si="382"/>
        <v>48.539201183431956</v>
      </c>
      <c r="K2445" s="14">
        <f t="shared" ca="1" si="385"/>
        <v>0</v>
      </c>
      <c r="L2445" s="113">
        <f t="shared" ca="1" si="386"/>
        <v>-48.119881183431957</v>
      </c>
      <c r="M2445" s="113">
        <f t="shared" ca="1" si="387"/>
        <v>0</v>
      </c>
      <c r="N2445" s="113">
        <f t="shared" ca="1" si="388"/>
        <v>37.349198224852017</v>
      </c>
      <c r="O2445" s="14">
        <f t="shared" ca="1" si="389"/>
        <v>0</v>
      </c>
      <c r="P2445" s="113">
        <f t="shared" ca="1" si="383"/>
        <v>10.77068295857994</v>
      </c>
      <c r="Q2445" s="114">
        <f t="shared" ca="1" si="384"/>
        <v>0</v>
      </c>
    </row>
    <row r="2446" spans="1:17" x14ac:dyDescent="0.75">
      <c r="A2446" t="s">
        <v>2510</v>
      </c>
      <c r="B2446" t="s">
        <v>11270</v>
      </c>
      <c r="G2446" s="14">
        <v>2444</v>
      </c>
      <c r="H2446" s="14">
        <f t="shared" ca="1" si="380"/>
        <v>0</v>
      </c>
      <c r="I2446" s="117">
        <f t="shared" ca="1" si="381"/>
        <v>0</v>
      </c>
      <c r="J2446" s="113">
        <f t="shared" ca="1" si="382"/>
        <v>38.137943786982255</v>
      </c>
      <c r="K2446" s="14">
        <f t="shared" ca="1" si="385"/>
        <v>0</v>
      </c>
      <c r="L2446" s="113">
        <f t="shared" ca="1" si="386"/>
        <v>-38.137943786982255</v>
      </c>
      <c r="M2446" s="113">
        <f t="shared" ca="1" si="387"/>
        <v>0</v>
      </c>
      <c r="N2446" s="113">
        <f t="shared" ca="1" si="388"/>
        <v>0</v>
      </c>
      <c r="O2446" s="14">
        <f t="shared" ca="1" si="389"/>
        <v>0</v>
      </c>
      <c r="P2446" s="113">
        <f t="shared" ca="1" si="383"/>
        <v>38.137943786982255</v>
      </c>
      <c r="Q2446" s="114">
        <f t="shared" ca="1" si="384"/>
        <v>0</v>
      </c>
    </row>
    <row r="2447" spans="1:17" x14ac:dyDescent="0.75">
      <c r="A2447" t="s">
        <v>2511</v>
      </c>
      <c r="B2447" t="s">
        <v>11271</v>
      </c>
      <c r="G2447" s="14">
        <v>2445</v>
      </c>
      <c r="H2447" s="14">
        <f t="shared" ca="1" si="380"/>
        <v>0</v>
      </c>
      <c r="I2447" s="117">
        <f t="shared" ca="1" si="381"/>
        <v>0</v>
      </c>
      <c r="J2447" s="113">
        <f t="shared" ca="1" si="382"/>
        <v>24.269600591715978</v>
      </c>
      <c r="K2447" s="14">
        <f t="shared" ca="1" si="385"/>
        <v>0</v>
      </c>
      <c r="L2447" s="113">
        <f t="shared" ca="1" si="386"/>
        <v>-24.269600591715978</v>
      </c>
      <c r="M2447" s="113">
        <f t="shared" ca="1" si="387"/>
        <v>0</v>
      </c>
      <c r="N2447" s="113">
        <f t="shared" ca="1" si="388"/>
        <v>0</v>
      </c>
      <c r="O2447" s="14">
        <f t="shared" ca="1" si="389"/>
        <v>0</v>
      </c>
      <c r="P2447" s="113">
        <f t="shared" ca="1" si="383"/>
        <v>24.269600591715978</v>
      </c>
      <c r="Q2447" s="114">
        <f t="shared" ca="1" si="384"/>
        <v>0</v>
      </c>
    </row>
    <row r="2448" spans="1:17" x14ac:dyDescent="0.75">
      <c r="A2448" t="s">
        <v>2512</v>
      </c>
      <c r="B2448" t="s">
        <v>11272</v>
      </c>
      <c r="G2448" s="14">
        <v>2446</v>
      </c>
      <c r="H2448" s="14">
        <f t="shared" ca="1" si="380"/>
        <v>0</v>
      </c>
      <c r="I2448" s="117">
        <f t="shared" ca="1" si="381"/>
        <v>0</v>
      </c>
      <c r="J2448" s="113">
        <f t="shared" ca="1" si="382"/>
        <v>13.868343195266274</v>
      </c>
      <c r="K2448" s="14">
        <f t="shared" ca="1" si="385"/>
        <v>0</v>
      </c>
      <c r="L2448" s="113">
        <f t="shared" ca="1" si="386"/>
        <v>-13.868343195266274</v>
      </c>
      <c r="M2448" s="113">
        <f t="shared" ca="1" si="387"/>
        <v>0</v>
      </c>
      <c r="N2448" s="113">
        <f t="shared" ca="1" si="388"/>
        <v>0</v>
      </c>
      <c r="O2448" s="14">
        <f t="shared" ca="1" si="389"/>
        <v>0</v>
      </c>
      <c r="P2448" s="113">
        <f t="shared" ca="1" si="383"/>
        <v>13.868343195266274</v>
      </c>
      <c r="Q2448" s="114">
        <f t="shared" ca="1" si="384"/>
        <v>0</v>
      </c>
    </row>
    <row r="2449" spans="1:17" x14ac:dyDescent="0.75">
      <c r="A2449" t="s">
        <v>2513</v>
      </c>
      <c r="B2449" t="s">
        <v>11273</v>
      </c>
      <c r="G2449" s="14">
        <v>2447</v>
      </c>
      <c r="H2449" s="14">
        <f t="shared" ca="1" si="380"/>
        <v>0</v>
      </c>
      <c r="I2449" s="117">
        <f t="shared" ca="1" si="381"/>
        <v>0</v>
      </c>
      <c r="J2449" s="113">
        <f t="shared" ca="1" si="382"/>
        <v>13.868343195266274</v>
      </c>
      <c r="K2449" s="14">
        <f t="shared" ca="1" si="385"/>
        <v>0</v>
      </c>
      <c r="L2449" s="113">
        <f t="shared" ca="1" si="386"/>
        <v>-13.868343195266274</v>
      </c>
      <c r="M2449" s="113">
        <f t="shared" ca="1" si="387"/>
        <v>0</v>
      </c>
      <c r="N2449" s="113">
        <f t="shared" ca="1" si="388"/>
        <v>0</v>
      </c>
      <c r="O2449" s="14">
        <f t="shared" ca="1" si="389"/>
        <v>0</v>
      </c>
      <c r="P2449" s="113">
        <f t="shared" ca="1" si="383"/>
        <v>13.868343195266274</v>
      </c>
      <c r="Q2449" s="114">
        <f t="shared" ca="1" si="384"/>
        <v>0</v>
      </c>
    </row>
    <row r="2450" spans="1:17" x14ac:dyDescent="0.75">
      <c r="A2450" t="s">
        <v>2514</v>
      </c>
      <c r="B2450" t="s">
        <v>11274</v>
      </c>
      <c r="G2450" s="14">
        <v>2448</v>
      </c>
      <c r="H2450" s="14">
        <f t="shared" ca="1" si="380"/>
        <v>0</v>
      </c>
      <c r="I2450" s="117">
        <f t="shared" ca="1" si="381"/>
        <v>0</v>
      </c>
      <c r="J2450" s="113">
        <f t="shared" ca="1" si="382"/>
        <v>13.868343195266274</v>
      </c>
      <c r="K2450" s="14">
        <f t="shared" ca="1" si="385"/>
        <v>0</v>
      </c>
      <c r="L2450" s="113">
        <f t="shared" ca="1" si="386"/>
        <v>-13.868343195266274</v>
      </c>
      <c r="M2450" s="113">
        <f t="shared" ca="1" si="387"/>
        <v>0</v>
      </c>
      <c r="N2450" s="113">
        <f t="shared" ca="1" si="388"/>
        <v>0</v>
      </c>
      <c r="O2450" s="14">
        <f t="shared" ca="1" si="389"/>
        <v>0</v>
      </c>
      <c r="P2450" s="113">
        <f t="shared" ca="1" si="383"/>
        <v>13.868343195266274</v>
      </c>
      <c r="Q2450" s="114">
        <f t="shared" ca="1" si="384"/>
        <v>0</v>
      </c>
    </row>
    <row r="2451" spans="1:17" x14ac:dyDescent="0.75">
      <c r="A2451" t="s">
        <v>2515</v>
      </c>
      <c r="B2451" t="s">
        <v>11275</v>
      </c>
      <c r="G2451" s="14">
        <v>2449</v>
      </c>
      <c r="H2451" s="14">
        <f t="shared" ca="1" si="380"/>
        <v>0</v>
      </c>
      <c r="I2451" s="117">
        <f t="shared" ca="1" si="381"/>
        <v>0</v>
      </c>
      <c r="J2451" s="113">
        <f t="shared" ca="1" si="382"/>
        <v>13.868343195266274</v>
      </c>
      <c r="K2451" s="14">
        <f t="shared" ca="1" si="385"/>
        <v>0</v>
      </c>
      <c r="L2451" s="113">
        <f t="shared" ca="1" si="386"/>
        <v>-13.868343195266274</v>
      </c>
      <c r="M2451" s="113">
        <f t="shared" ca="1" si="387"/>
        <v>0</v>
      </c>
      <c r="N2451" s="113">
        <f t="shared" ca="1" si="388"/>
        <v>0</v>
      </c>
      <c r="O2451" s="14">
        <f t="shared" ca="1" si="389"/>
        <v>0</v>
      </c>
      <c r="P2451" s="113">
        <f t="shared" ca="1" si="383"/>
        <v>13.868343195266274</v>
      </c>
      <c r="Q2451" s="114">
        <f t="shared" ca="1" si="384"/>
        <v>0</v>
      </c>
    </row>
    <row r="2452" spans="1:17" x14ac:dyDescent="0.75">
      <c r="A2452" t="s">
        <v>2516</v>
      </c>
      <c r="B2452" t="s">
        <v>11276</v>
      </c>
      <c r="G2452" s="14">
        <v>2450</v>
      </c>
      <c r="H2452" s="14">
        <f t="shared" ca="1" si="380"/>
        <v>0</v>
      </c>
      <c r="I2452" s="117">
        <f t="shared" ca="1" si="381"/>
        <v>0</v>
      </c>
      <c r="J2452" s="113">
        <f t="shared" ca="1" si="382"/>
        <v>13.868343195266274</v>
      </c>
      <c r="K2452" s="14">
        <f t="shared" ca="1" si="385"/>
        <v>0</v>
      </c>
      <c r="L2452" s="113">
        <f t="shared" ca="1" si="386"/>
        <v>-13.868343195266274</v>
      </c>
      <c r="M2452" s="113">
        <f t="shared" ca="1" si="387"/>
        <v>0</v>
      </c>
      <c r="N2452" s="113">
        <f t="shared" ca="1" si="388"/>
        <v>0</v>
      </c>
      <c r="O2452" s="14">
        <f t="shared" ca="1" si="389"/>
        <v>0</v>
      </c>
      <c r="P2452" s="113">
        <f t="shared" ca="1" si="383"/>
        <v>13.868343195266274</v>
      </c>
      <c r="Q2452" s="114">
        <f t="shared" ca="1" si="384"/>
        <v>0</v>
      </c>
    </row>
    <row r="2453" spans="1:17" x14ac:dyDescent="0.75">
      <c r="A2453" t="s">
        <v>2517</v>
      </c>
      <c r="B2453" t="s">
        <v>11277</v>
      </c>
      <c r="G2453" s="14">
        <v>2451</v>
      </c>
      <c r="H2453" s="14">
        <f t="shared" ca="1" si="380"/>
        <v>0</v>
      </c>
      <c r="I2453" s="117">
        <f t="shared" ca="1" si="381"/>
        <v>0</v>
      </c>
      <c r="J2453" s="113">
        <f t="shared" ca="1" si="382"/>
        <v>13.868343195266274</v>
      </c>
      <c r="K2453" s="14">
        <f t="shared" ca="1" si="385"/>
        <v>0</v>
      </c>
      <c r="L2453" s="113">
        <f t="shared" ca="1" si="386"/>
        <v>-13.868343195266274</v>
      </c>
      <c r="M2453" s="113">
        <f t="shared" ca="1" si="387"/>
        <v>0</v>
      </c>
      <c r="N2453" s="113">
        <f t="shared" ca="1" si="388"/>
        <v>0</v>
      </c>
      <c r="O2453" s="14">
        <f t="shared" ca="1" si="389"/>
        <v>0</v>
      </c>
      <c r="P2453" s="113">
        <f t="shared" ca="1" si="383"/>
        <v>13.868343195266274</v>
      </c>
      <c r="Q2453" s="114">
        <f t="shared" ca="1" si="384"/>
        <v>0</v>
      </c>
    </row>
    <row r="2454" spans="1:17" x14ac:dyDescent="0.75">
      <c r="A2454" t="s">
        <v>2518</v>
      </c>
      <c r="B2454" t="s">
        <v>11278</v>
      </c>
      <c r="G2454" s="14">
        <v>2452</v>
      </c>
      <c r="H2454" s="14">
        <f t="shared" ca="1" si="380"/>
        <v>0</v>
      </c>
      <c r="I2454" s="117">
        <f t="shared" ca="1" si="381"/>
        <v>0</v>
      </c>
      <c r="J2454" s="113">
        <f t="shared" ca="1" si="382"/>
        <v>13.868343195266274</v>
      </c>
      <c r="K2454" s="14">
        <f t="shared" ca="1" si="385"/>
        <v>0</v>
      </c>
      <c r="L2454" s="113">
        <f t="shared" ca="1" si="386"/>
        <v>-13.868343195266274</v>
      </c>
      <c r="M2454" s="113">
        <f t="shared" ca="1" si="387"/>
        <v>0</v>
      </c>
      <c r="N2454" s="113">
        <f t="shared" ca="1" si="388"/>
        <v>0</v>
      </c>
      <c r="O2454" s="14">
        <f t="shared" ca="1" si="389"/>
        <v>0</v>
      </c>
      <c r="P2454" s="113">
        <f t="shared" ca="1" si="383"/>
        <v>13.868343195266274</v>
      </c>
      <c r="Q2454" s="114">
        <f t="shared" ca="1" si="384"/>
        <v>0</v>
      </c>
    </row>
    <row r="2455" spans="1:17" x14ac:dyDescent="0.75">
      <c r="A2455" t="s">
        <v>2519</v>
      </c>
      <c r="B2455" t="s">
        <v>11279</v>
      </c>
      <c r="G2455" s="14">
        <v>2453</v>
      </c>
      <c r="H2455" s="14">
        <f t="shared" ca="1" si="380"/>
        <v>0</v>
      </c>
      <c r="I2455" s="117">
        <f t="shared" ca="1" si="381"/>
        <v>0</v>
      </c>
      <c r="J2455" s="113">
        <f t="shared" ca="1" si="382"/>
        <v>20.802514792899409</v>
      </c>
      <c r="K2455" s="14">
        <f t="shared" ca="1" si="385"/>
        <v>0</v>
      </c>
      <c r="L2455" s="113">
        <f t="shared" ca="1" si="386"/>
        <v>-20.802514792899409</v>
      </c>
      <c r="M2455" s="113">
        <f t="shared" ca="1" si="387"/>
        <v>0</v>
      </c>
      <c r="N2455" s="113">
        <f t="shared" ca="1" si="388"/>
        <v>0</v>
      </c>
      <c r="O2455" s="14">
        <f t="shared" ca="1" si="389"/>
        <v>0</v>
      </c>
      <c r="P2455" s="113">
        <f t="shared" ca="1" si="383"/>
        <v>20.802514792899409</v>
      </c>
      <c r="Q2455" s="114">
        <f t="shared" ca="1" si="384"/>
        <v>0</v>
      </c>
    </row>
    <row r="2456" spans="1:17" x14ac:dyDescent="0.75">
      <c r="A2456" t="s">
        <v>2520</v>
      </c>
      <c r="B2456" t="s">
        <v>11280</v>
      </c>
      <c r="G2456" s="14">
        <v>2454</v>
      </c>
      <c r="H2456" s="14">
        <f t="shared" ca="1" si="380"/>
        <v>6.4660000000000002</v>
      </c>
      <c r="I2456" s="117">
        <f t="shared" ca="1" si="381"/>
        <v>1.42252</v>
      </c>
      <c r="J2456" s="113">
        <f t="shared" ca="1" si="382"/>
        <v>31.203772189349117</v>
      </c>
      <c r="K2456" s="14">
        <f t="shared" ca="1" si="385"/>
        <v>0</v>
      </c>
      <c r="L2456" s="113">
        <f t="shared" ca="1" si="386"/>
        <v>-29.781252189349118</v>
      </c>
      <c r="M2456" s="113">
        <f t="shared" ca="1" si="387"/>
        <v>0</v>
      </c>
      <c r="N2456" s="113">
        <f t="shared" ca="1" si="388"/>
        <v>0</v>
      </c>
      <c r="O2456" s="14">
        <f t="shared" ca="1" si="389"/>
        <v>0</v>
      </c>
      <c r="P2456" s="113">
        <f t="shared" ca="1" si="383"/>
        <v>29.781252189349118</v>
      </c>
      <c r="Q2456" s="114">
        <f t="shared" ca="1" si="384"/>
        <v>0</v>
      </c>
    </row>
    <row r="2457" spans="1:17" x14ac:dyDescent="0.75">
      <c r="A2457" t="s">
        <v>2521</v>
      </c>
      <c r="B2457" t="s">
        <v>11281</v>
      </c>
      <c r="G2457" s="14">
        <v>2455</v>
      </c>
      <c r="H2457" s="14">
        <f t="shared" ca="1" si="380"/>
        <v>29.646999999999998</v>
      </c>
      <c r="I2457" s="117">
        <f t="shared" ca="1" si="381"/>
        <v>6.5223399999999998</v>
      </c>
      <c r="J2457" s="113">
        <f t="shared" ca="1" si="382"/>
        <v>40.21819526627219</v>
      </c>
      <c r="K2457" s="14">
        <f t="shared" ca="1" si="385"/>
        <v>0</v>
      </c>
      <c r="L2457" s="113">
        <f t="shared" ca="1" si="386"/>
        <v>-33.69585526627219</v>
      </c>
      <c r="M2457" s="113">
        <f t="shared" ca="1" si="387"/>
        <v>0</v>
      </c>
      <c r="N2457" s="113">
        <f t="shared" ca="1" si="388"/>
        <v>0</v>
      </c>
      <c r="O2457" s="14">
        <f t="shared" ca="1" si="389"/>
        <v>0</v>
      </c>
      <c r="P2457" s="113">
        <f t="shared" ca="1" si="383"/>
        <v>33.69585526627219</v>
      </c>
      <c r="Q2457" s="114">
        <f t="shared" ca="1" si="384"/>
        <v>0</v>
      </c>
    </row>
    <row r="2458" spans="1:17" x14ac:dyDescent="0.75">
      <c r="A2458" t="s">
        <v>2522</v>
      </c>
      <c r="B2458" t="s">
        <v>11282</v>
      </c>
      <c r="G2458" s="14">
        <v>2456</v>
      </c>
      <c r="H2458" s="14">
        <f t="shared" ca="1" si="380"/>
        <v>60.369</v>
      </c>
      <c r="I2458" s="117">
        <f t="shared" ca="1" si="381"/>
        <v>13.281180000000001</v>
      </c>
      <c r="J2458" s="113">
        <f t="shared" ca="1" si="382"/>
        <v>48.539201183431956</v>
      </c>
      <c r="K2458" s="14">
        <f t="shared" ca="1" si="385"/>
        <v>0</v>
      </c>
      <c r="L2458" s="113">
        <f t="shared" ca="1" si="386"/>
        <v>-35.258021183431957</v>
      </c>
      <c r="M2458" s="113">
        <f t="shared" ca="1" si="387"/>
        <v>0</v>
      </c>
      <c r="N2458" s="113">
        <f t="shared" ca="1" si="388"/>
        <v>0</v>
      </c>
      <c r="O2458" s="14">
        <f t="shared" ca="1" si="389"/>
        <v>0</v>
      </c>
      <c r="P2458" s="113">
        <f t="shared" ca="1" si="383"/>
        <v>35.258021183431957</v>
      </c>
      <c r="Q2458" s="114">
        <f t="shared" ca="1" si="384"/>
        <v>0</v>
      </c>
    </row>
    <row r="2459" spans="1:17" x14ac:dyDescent="0.75">
      <c r="A2459" t="s">
        <v>2523</v>
      </c>
      <c r="B2459" t="s">
        <v>11283</v>
      </c>
      <c r="G2459" s="14">
        <v>2457</v>
      </c>
      <c r="H2459" s="14">
        <f t="shared" ca="1" si="380"/>
        <v>89.498999999999995</v>
      </c>
      <c r="I2459" s="117">
        <f t="shared" ca="1" si="381"/>
        <v>19.689779999999999</v>
      </c>
      <c r="J2459" s="113">
        <f t="shared" ca="1" si="382"/>
        <v>58.940458579881664</v>
      </c>
      <c r="K2459" s="14">
        <f t="shared" ca="1" si="385"/>
        <v>0</v>
      </c>
      <c r="L2459" s="113">
        <f t="shared" ca="1" si="386"/>
        <v>-39.250678579881665</v>
      </c>
      <c r="M2459" s="113">
        <f t="shared" ca="1" si="387"/>
        <v>0</v>
      </c>
      <c r="N2459" s="113">
        <f t="shared" ca="1" si="388"/>
        <v>0</v>
      </c>
      <c r="O2459" s="14">
        <f t="shared" ca="1" si="389"/>
        <v>0</v>
      </c>
      <c r="P2459" s="113">
        <f t="shared" ca="1" si="383"/>
        <v>39.250678579881665</v>
      </c>
      <c r="Q2459" s="114">
        <f t="shared" ca="1" si="384"/>
        <v>0</v>
      </c>
    </row>
    <row r="2460" spans="1:17" x14ac:dyDescent="0.75">
      <c r="A2460" t="s">
        <v>2524</v>
      </c>
      <c r="B2460" t="s">
        <v>11284</v>
      </c>
      <c r="G2460" s="14">
        <v>2458</v>
      </c>
      <c r="H2460" s="14">
        <f t="shared" ca="1" si="380"/>
        <v>113.499</v>
      </c>
      <c r="I2460" s="117">
        <f t="shared" ca="1" si="381"/>
        <v>24.96978</v>
      </c>
      <c r="J2460" s="113">
        <f t="shared" ca="1" si="382"/>
        <v>71.421967455621314</v>
      </c>
      <c r="K2460" s="14">
        <f t="shared" ca="1" si="385"/>
        <v>0</v>
      </c>
      <c r="L2460" s="113">
        <f t="shared" ca="1" si="386"/>
        <v>-46.452187455621313</v>
      </c>
      <c r="M2460" s="113">
        <f t="shared" ca="1" si="387"/>
        <v>0</v>
      </c>
      <c r="N2460" s="113">
        <f t="shared" ca="1" si="388"/>
        <v>0</v>
      </c>
      <c r="O2460" s="14">
        <f t="shared" ca="1" si="389"/>
        <v>0</v>
      </c>
      <c r="P2460" s="113">
        <f t="shared" ca="1" si="383"/>
        <v>46.452187455621313</v>
      </c>
      <c r="Q2460" s="114">
        <f t="shared" ca="1" si="384"/>
        <v>0</v>
      </c>
    </row>
    <row r="2461" spans="1:17" x14ac:dyDescent="0.75">
      <c r="A2461" t="s">
        <v>2525</v>
      </c>
      <c r="B2461" t="s">
        <v>11285</v>
      </c>
      <c r="G2461" s="14">
        <v>2459</v>
      </c>
      <c r="H2461" s="14">
        <f t="shared" ca="1" si="380"/>
        <v>129.03800000000001</v>
      </c>
      <c r="I2461" s="117">
        <f t="shared" ca="1" si="381"/>
        <v>28.388360000000002</v>
      </c>
      <c r="J2461" s="113">
        <f t="shared" ca="1" si="382"/>
        <v>68.648298816568058</v>
      </c>
      <c r="K2461" s="14">
        <f t="shared" ca="1" si="385"/>
        <v>0</v>
      </c>
      <c r="L2461" s="113">
        <f t="shared" ca="1" si="386"/>
        <v>-40.259938816568052</v>
      </c>
      <c r="M2461" s="113">
        <f t="shared" ca="1" si="387"/>
        <v>0</v>
      </c>
      <c r="N2461" s="113">
        <f t="shared" ca="1" si="388"/>
        <v>0</v>
      </c>
      <c r="O2461" s="14">
        <f t="shared" ca="1" si="389"/>
        <v>0</v>
      </c>
      <c r="P2461" s="113">
        <f t="shared" ca="1" si="383"/>
        <v>40.259938816568052</v>
      </c>
      <c r="Q2461" s="114">
        <f t="shared" ca="1" si="384"/>
        <v>0</v>
      </c>
    </row>
    <row r="2462" spans="1:17" x14ac:dyDescent="0.75">
      <c r="A2462" t="s">
        <v>2526</v>
      </c>
      <c r="B2462" t="s">
        <v>11286</v>
      </c>
      <c r="G2462" s="14">
        <v>2460</v>
      </c>
      <c r="H2462" s="14">
        <f t="shared" ca="1" si="380"/>
        <v>135.88399999999999</v>
      </c>
      <c r="I2462" s="117">
        <f t="shared" ca="1" si="381"/>
        <v>29.894479999999998</v>
      </c>
      <c r="J2462" s="113">
        <f t="shared" ca="1" si="382"/>
        <v>63.794378698224854</v>
      </c>
      <c r="K2462" s="14">
        <f t="shared" ca="1" si="385"/>
        <v>0</v>
      </c>
      <c r="L2462" s="113">
        <f t="shared" ca="1" si="386"/>
        <v>-33.89989869822486</v>
      </c>
      <c r="M2462" s="113">
        <f t="shared" ca="1" si="387"/>
        <v>0</v>
      </c>
      <c r="N2462" s="113">
        <f t="shared" ca="1" si="388"/>
        <v>0</v>
      </c>
      <c r="O2462" s="14">
        <f t="shared" ca="1" si="389"/>
        <v>0</v>
      </c>
      <c r="P2462" s="113">
        <f t="shared" ca="1" si="383"/>
        <v>33.89989869822486</v>
      </c>
      <c r="Q2462" s="114">
        <f t="shared" ca="1" si="384"/>
        <v>0</v>
      </c>
    </row>
    <row r="2463" spans="1:17" x14ac:dyDescent="0.75">
      <c r="A2463" t="s">
        <v>2527</v>
      </c>
      <c r="B2463" t="s">
        <v>11287</v>
      </c>
      <c r="G2463" s="14">
        <v>2461</v>
      </c>
      <c r="H2463" s="14">
        <f t="shared" ca="1" si="380"/>
        <v>131.96600000000001</v>
      </c>
      <c r="I2463" s="117">
        <f t="shared" ca="1" si="381"/>
        <v>29.032520000000002</v>
      </c>
      <c r="J2463" s="113">
        <f t="shared" ca="1" si="382"/>
        <v>65.874630177514803</v>
      </c>
      <c r="K2463" s="14">
        <f t="shared" ca="1" si="385"/>
        <v>0</v>
      </c>
      <c r="L2463" s="113">
        <f t="shared" ca="1" si="386"/>
        <v>-36.842110177514797</v>
      </c>
      <c r="M2463" s="113">
        <f t="shared" ca="1" si="387"/>
        <v>0</v>
      </c>
      <c r="N2463" s="113">
        <f t="shared" ca="1" si="388"/>
        <v>0</v>
      </c>
      <c r="O2463" s="14">
        <f t="shared" ca="1" si="389"/>
        <v>0</v>
      </c>
      <c r="P2463" s="113">
        <f t="shared" ca="1" si="383"/>
        <v>36.842110177514797</v>
      </c>
      <c r="Q2463" s="114">
        <f t="shared" ca="1" si="384"/>
        <v>0</v>
      </c>
    </row>
    <row r="2464" spans="1:17" x14ac:dyDescent="0.75">
      <c r="A2464" t="s">
        <v>2528</v>
      </c>
      <c r="B2464" t="s">
        <v>11288</v>
      </c>
      <c r="G2464" s="14">
        <v>2462</v>
      </c>
      <c r="H2464" s="14">
        <f t="shared" ca="1" si="380"/>
        <v>171.33</v>
      </c>
      <c r="I2464" s="117">
        <f t="shared" ca="1" si="381"/>
        <v>37.692600000000006</v>
      </c>
      <c r="J2464" s="113">
        <f t="shared" ca="1" si="382"/>
        <v>69.341715976331372</v>
      </c>
      <c r="K2464" s="14">
        <f t="shared" ca="1" si="385"/>
        <v>0</v>
      </c>
      <c r="L2464" s="113">
        <f t="shared" ca="1" si="386"/>
        <v>-31.649115976331366</v>
      </c>
      <c r="M2464" s="113">
        <f t="shared" ca="1" si="387"/>
        <v>0</v>
      </c>
      <c r="N2464" s="113">
        <f t="shared" ca="1" si="388"/>
        <v>0</v>
      </c>
      <c r="O2464" s="14">
        <f t="shared" ca="1" si="389"/>
        <v>0</v>
      </c>
      <c r="P2464" s="113">
        <f t="shared" ca="1" si="383"/>
        <v>31.649115976331366</v>
      </c>
      <c r="Q2464" s="114">
        <f t="shared" ca="1" si="384"/>
        <v>0</v>
      </c>
    </row>
    <row r="2465" spans="1:17" x14ac:dyDescent="0.75">
      <c r="A2465" t="s">
        <v>2529</v>
      </c>
      <c r="B2465" t="s">
        <v>11289</v>
      </c>
      <c r="G2465" s="14">
        <v>2463</v>
      </c>
      <c r="H2465" s="14">
        <f t="shared" ca="1" si="380"/>
        <v>178.565</v>
      </c>
      <c r="I2465" s="117">
        <f t="shared" ca="1" si="381"/>
        <v>39.284300000000002</v>
      </c>
      <c r="J2465" s="113">
        <f t="shared" ca="1" si="382"/>
        <v>70.728550295858</v>
      </c>
      <c r="K2465" s="14">
        <f t="shared" ca="1" si="385"/>
        <v>0</v>
      </c>
      <c r="L2465" s="113">
        <f t="shared" ca="1" si="386"/>
        <v>-31.444250295857998</v>
      </c>
      <c r="M2465" s="113">
        <f t="shared" ca="1" si="387"/>
        <v>0</v>
      </c>
      <c r="N2465" s="113">
        <f t="shared" ca="1" si="388"/>
        <v>0</v>
      </c>
      <c r="O2465" s="14">
        <f t="shared" ca="1" si="389"/>
        <v>0</v>
      </c>
      <c r="P2465" s="113">
        <f t="shared" ca="1" si="383"/>
        <v>31.444250295857998</v>
      </c>
      <c r="Q2465" s="114">
        <f t="shared" ca="1" si="384"/>
        <v>0</v>
      </c>
    </row>
    <row r="2466" spans="1:17" x14ac:dyDescent="0.75">
      <c r="A2466" t="s">
        <v>2530</v>
      </c>
      <c r="B2466" t="s">
        <v>11290</v>
      </c>
      <c r="G2466" s="14">
        <v>2464</v>
      </c>
      <c r="H2466" s="14">
        <f t="shared" ca="1" si="380"/>
        <v>151.523</v>
      </c>
      <c r="I2466" s="117">
        <f t="shared" ca="1" si="381"/>
        <v>33.335059999999999</v>
      </c>
      <c r="J2466" s="113">
        <f t="shared" ca="1" si="382"/>
        <v>71.421967455621314</v>
      </c>
      <c r="K2466" s="14">
        <f t="shared" ca="1" si="385"/>
        <v>0</v>
      </c>
      <c r="L2466" s="113">
        <f t="shared" ca="1" si="386"/>
        <v>-38.086907455621315</v>
      </c>
      <c r="M2466" s="113">
        <f t="shared" ca="1" si="387"/>
        <v>0</v>
      </c>
      <c r="N2466" s="113">
        <f t="shared" ca="1" si="388"/>
        <v>0</v>
      </c>
      <c r="O2466" s="14">
        <f t="shared" ca="1" si="389"/>
        <v>0</v>
      </c>
      <c r="P2466" s="113">
        <f t="shared" ca="1" si="383"/>
        <v>38.086907455621315</v>
      </c>
      <c r="Q2466" s="114">
        <f t="shared" ca="1" si="384"/>
        <v>0</v>
      </c>
    </row>
    <row r="2467" spans="1:17" x14ac:dyDescent="0.75">
      <c r="A2467" t="s">
        <v>2531</v>
      </c>
      <c r="B2467" t="s">
        <v>11291</v>
      </c>
      <c r="G2467" s="14">
        <v>2465</v>
      </c>
      <c r="H2467" s="14">
        <f t="shared" ca="1" si="380"/>
        <v>120.47799999999999</v>
      </c>
      <c r="I2467" s="117">
        <f t="shared" ca="1" si="381"/>
        <v>26.50516</v>
      </c>
      <c r="J2467" s="113">
        <f t="shared" ca="1" si="382"/>
        <v>72.808801775147941</v>
      </c>
      <c r="K2467" s="14">
        <f t="shared" ca="1" si="385"/>
        <v>0</v>
      </c>
      <c r="L2467" s="113">
        <f t="shared" ca="1" si="386"/>
        <v>-46.303641775147938</v>
      </c>
      <c r="M2467" s="113">
        <f t="shared" ca="1" si="387"/>
        <v>0</v>
      </c>
      <c r="N2467" s="113">
        <f t="shared" ca="1" si="388"/>
        <v>0</v>
      </c>
      <c r="O2467" s="14">
        <f t="shared" ca="1" si="389"/>
        <v>0</v>
      </c>
      <c r="P2467" s="113">
        <f t="shared" ca="1" si="383"/>
        <v>46.303641775147938</v>
      </c>
      <c r="Q2467" s="114">
        <f t="shared" ca="1" si="384"/>
        <v>0</v>
      </c>
    </row>
    <row r="2468" spans="1:17" x14ac:dyDescent="0.75">
      <c r="A2468" t="s">
        <v>2532</v>
      </c>
      <c r="B2468" t="s">
        <v>11292</v>
      </c>
      <c r="G2468" s="14">
        <v>2466</v>
      </c>
      <c r="H2468" s="14">
        <f t="shared" ca="1" si="380"/>
        <v>40.555999999999997</v>
      </c>
      <c r="I2468" s="117">
        <f t="shared" ca="1" si="381"/>
        <v>8.9223199999999991</v>
      </c>
      <c r="J2468" s="113">
        <f t="shared" ca="1" si="382"/>
        <v>58.940458579881664</v>
      </c>
      <c r="K2468" s="14">
        <f t="shared" ca="1" si="385"/>
        <v>0</v>
      </c>
      <c r="L2468" s="113">
        <f t="shared" ca="1" si="386"/>
        <v>-50.018138579881665</v>
      </c>
      <c r="M2468" s="113">
        <f t="shared" ca="1" si="387"/>
        <v>0</v>
      </c>
      <c r="N2468" s="113">
        <f t="shared" ca="1" si="388"/>
        <v>0</v>
      </c>
      <c r="O2468" s="14">
        <f t="shared" ca="1" si="389"/>
        <v>0</v>
      </c>
      <c r="P2468" s="113">
        <f t="shared" ca="1" si="383"/>
        <v>50.018138579881665</v>
      </c>
      <c r="Q2468" s="114">
        <f t="shared" ca="1" si="384"/>
        <v>0</v>
      </c>
    </row>
    <row r="2469" spans="1:17" x14ac:dyDescent="0.75">
      <c r="A2469" t="s">
        <v>2533</v>
      </c>
      <c r="B2469" t="s">
        <v>11293</v>
      </c>
      <c r="G2469" s="14">
        <v>2467</v>
      </c>
      <c r="H2469" s="14">
        <f t="shared" ca="1" si="380"/>
        <v>2.859</v>
      </c>
      <c r="I2469" s="117">
        <f t="shared" ca="1" si="381"/>
        <v>0.62897999999999998</v>
      </c>
      <c r="J2469" s="113">
        <f t="shared" ca="1" si="382"/>
        <v>48.539201183431956</v>
      </c>
      <c r="K2469" s="14">
        <f t="shared" ca="1" si="385"/>
        <v>0</v>
      </c>
      <c r="L2469" s="113">
        <f t="shared" ca="1" si="386"/>
        <v>-47.910221183431958</v>
      </c>
      <c r="M2469" s="113">
        <f t="shared" ca="1" si="387"/>
        <v>0</v>
      </c>
      <c r="N2469" s="113">
        <f t="shared" ca="1" si="388"/>
        <v>0</v>
      </c>
      <c r="O2469" s="14">
        <f t="shared" ca="1" si="389"/>
        <v>0</v>
      </c>
      <c r="P2469" s="113">
        <f t="shared" ca="1" si="383"/>
        <v>47.910221183431958</v>
      </c>
      <c r="Q2469" s="114">
        <f t="shared" ca="1" si="384"/>
        <v>0</v>
      </c>
    </row>
    <row r="2470" spans="1:17" x14ac:dyDescent="0.75">
      <c r="A2470" t="s">
        <v>2534</v>
      </c>
      <c r="B2470" t="s">
        <v>11294</v>
      </c>
      <c r="G2470" s="14">
        <v>2468</v>
      </c>
      <c r="H2470" s="14">
        <f t="shared" ca="1" si="380"/>
        <v>0</v>
      </c>
      <c r="I2470" s="117">
        <f t="shared" ca="1" si="381"/>
        <v>0</v>
      </c>
      <c r="J2470" s="113">
        <f t="shared" ca="1" si="382"/>
        <v>38.137943786982255</v>
      </c>
      <c r="K2470" s="14">
        <f t="shared" ca="1" si="385"/>
        <v>0</v>
      </c>
      <c r="L2470" s="113">
        <f t="shared" ca="1" si="386"/>
        <v>-38.137943786982255</v>
      </c>
      <c r="M2470" s="113">
        <f t="shared" ca="1" si="387"/>
        <v>0</v>
      </c>
      <c r="N2470" s="113">
        <f t="shared" ca="1" si="388"/>
        <v>0</v>
      </c>
      <c r="O2470" s="14">
        <f t="shared" ca="1" si="389"/>
        <v>0</v>
      </c>
      <c r="P2470" s="113">
        <f t="shared" ca="1" si="383"/>
        <v>38.137943786982255</v>
      </c>
      <c r="Q2470" s="114">
        <f t="shared" ca="1" si="384"/>
        <v>0</v>
      </c>
    </row>
    <row r="2471" spans="1:17" x14ac:dyDescent="0.75">
      <c r="A2471" t="s">
        <v>2535</v>
      </c>
      <c r="B2471" t="s">
        <v>11295</v>
      </c>
      <c r="G2471" s="14">
        <v>2469</v>
      </c>
      <c r="H2471" s="14">
        <f t="shared" ca="1" si="380"/>
        <v>0</v>
      </c>
      <c r="I2471" s="117">
        <f t="shared" ca="1" si="381"/>
        <v>0</v>
      </c>
      <c r="J2471" s="113">
        <f t="shared" ca="1" si="382"/>
        <v>24.269600591715978</v>
      </c>
      <c r="K2471" s="14">
        <f t="shared" ca="1" si="385"/>
        <v>0</v>
      </c>
      <c r="L2471" s="113">
        <f t="shared" ca="1" si="386"/>
        <v>-24.269600591715978</v>
      </c>
      <c r="M2471" s="113">
        <f t="shared" ca="1" si="387"/>
        <v>0</v>
      </c>
      <c r="N2471" s="113">
        <f t="shared" ca="1" si="388"/>
        <v>0</v>
      </c>
      <c r="O2471" s="14">
        <f t="shared" ca="1" si="389"/>
        <v>0</v>
      </c>
      <c r="P2471" s="113">
        <f t="shared" ca="1" si="383"/>
        <v>24.269600591715978</v>
      </c>
      <c r="Q2471" s="114">
        <f t="shared" ca="1" si="384"/>
        <v>0</v>
      </c>
    </row>
    <row r="2472" spans="1:17" x14ac:dyDescent="0.75">
      <c r="A2472" t="s">
        <v>2536</v>
      </c>
      <c r="B2472" t="s">
        <v>11296</v>
      </c>
      <c r="G2472" s="14">
        <v>2470</v>
      </c>
      <c r="H2472" s="14">
        <f t="shared" ca="1" si="380"/>
        <v>0</v>
      </c>
      <c r="I2472" s="117">
        <f t="shared" ca="1" si="381"/>
        <v>0</v>
      </c>
      <c r="J2472" s="113">
        <f t="shared" ca="1" si="382"/>
        <v>13.868343195266274</v>
      </c>
      <c r="K2472" s="14">
        <f t="shared" ca="1" si="385"/>
        <v>0</v>
      </c>
      <c r="L2472" s="113">
        <f t="shared" ca="1" si="386"/>
        <v>-13.868343195266274</v>
      </c>
      <c r="M2472" s="113">
        <f t="shared" ca="1" si="387"/>
        <v>0</v>
      </c>
      <c r="N2472" s="113">
        <f t="shared" ca="1" si="388"/>
        <v>0</v>
      </c>
      <c r="O2472" s="14">
        <f t="shared" ca="1" si="389"/>
        <v>0</v>
      </c>
      <c r="P2472" s="113">
        <f t="shared" ca="1" si="383"/>
        <v>13.868343195266274</v>
      </c>
      <c r="Q2472" s="114">
        <f t="shared" ca="1" si="384"/>
        <v>0</v>
      </c>
    </row>
    <row r="2473" spans="1:17" x14ac:dyDescent="0.75">
      <c r="A2473" t="s">
        <v>2537</v>
      </c>
      <c r="B2473" t="s">
        <v>11297</v>
      </c>
      <c r="G2473" s="14">
        <v>2471</v>
      </c>
      <c r="H2473" s="14">
        <f t="shared" ca="1" si="380"/>
        <v>0</v>
      </c>
      <c r="I2473" s="117">
        <f t="shared" ca="1" si="381"/>
        <v>0</v>
      </c>
      <c r="J2473" s="113">
        <f t="shared" ca="1" si="382"/>
        <v>13.868343195266274</v>
      </c>
      <c r="K2473" s="14">
        <f t="shared" ca="1" si="385"/>
        <v>0</v>
      </c>
      <c r="L2473" s="113">
        <f t="shared" ca="1" si="386"/>
        <v>-13.868343195266274</v>
      </c>
      <c r="M2473" s="113">
        <f t="shared" ca="1" si="387"/>
        <v>0</v>
      </c>
      <c r="N2473" s="113">
        <f t="shared" ca="1" si="388"/>
        <v>0</v>
      </c>
      <c r="O2473" s="14">
        <f t="shared" ca="1" si="389"/>
        <v>0</v>
      </c>
      <c r="P2473" s="113">
        <f t="shared" ca="1" si="383"/>
        <v>13.868343195266274</v>
      </c>
      <c r="Q2473" s="114">
        <f t="shared" ca="1" si="384"/>
        <v>0</v>
      </c>
    </row>
    <row r="2474" spans="1:17" x14ac:dyDescent="0.75">
      <c r="A2474" t="s">
        <v>2538</v>
      </c>
      <c r="B2474" t="s">
        <v>11298</v>
      </c>
      <c r="G2474" s="14">
        <v>2472</v>
      </c>
      <c r="H2474" s="14">
        <f t="shared" ca="1" si="380"/>
        <v>0</v>
      </c>
      <c r="I2474" s="117">
        <f t="shared" ca="1" si="381"/>
        <v>0</v>
      </c>
      <c r="J2474" s="113">
        <f t="shared" ca="1" si="382"/>
        <v>13.868343195266274</v>
      </c>
      <c r="K2474" s="14">
        <f t="shared" ca="1" si="385"/>
        <v>0</v>
      </c>
      <c r="L2474" s="113">
        <f t="shared" ca="1" si="386"/>
        <v>-13.868343195266274</v>
      </c>
      <c r="M2474" s="113">
        <f t="shared" ca="1" si="387"/>
        <v>0</v>
      </c>
      <c r="N2474" s="113">
        <f t="shared" ca="1" si="388"/>
        <v>0</v>
      </c>
      <c r="O2474" s="14">
        <f t="shared" ca="1" si="389"/>
        <v>0</v>
      </c>
      <c r="P2474" s="113">
        <f t="shared" ca="1" si="383"/>
        <v>13.868343195266274</v>
      </c>
      <c r="Q2474" s="114">
        <f t="shared" ca="1" si="384"/>
        <v>0</v>
      </c>
    </row>
    <row r="2475" spans="1:17" x14ac:dyDescent="0.75">
      <c r="A2475" t="s">
        <v>2539</v>
      </c>
      <c r="B2475" t="s">
        <v>11299</v>
      </c>
      <c r="G2475" s="14">
        <v>2473</v>
      </c>
      <c r="H2475" s="14">
        <f t="shared" ca="1" si="380"/>
        <v>0</v>
      </c>
      <c r="I2475" s="117">
        <f t="shared" ca="1" si="381"/>
        <v>0</v>
      </c>
      <c r="J2475" s="113">
        <f t="shared" ca="1" si="382"/>
        <v>13.868343195266274</v>
      </c>
      <c r="K2475" s="14">
        <f t="shared" ca="1" si="385"/>
        <v>0</v>
      </c>
      <c r="L2475" s="113">
        <f t="shared" ca="1" si="386"/>
        <v>-13.868343195266274</v>
      </c>
      <c r="M2475" s="113">
        <f t="shared" ca="1" si="387"/>
        <v>0</v>
      </c>
      <c r="N2475" s="113">
        <f t="shared" ca="1" si="388"/>
        <v>0</v>
      </c>
      <c r="O2475" s="14">
        <f t="shared" ca="1" si="389"/>
        <v>0</v>
      </c>
      <c r="P2475" s="113">
        <f t="shared" ca="1" si="383"/>
        <v>13.868343195266274</v>
      </c>
      <c r="Q2475" s="114">
        <f t="shared" ca="1" si="384"/>
        <v>0</v>
      </c>
    </row>
    <row r="2476" spans="1:17" x14ac:dyDescent="0.75">
      <c r="A2476" t="s">
        <v>2540</v>
      </c>
      <c r="B2476" t="s">
        <v>11300</v>
      </c>
      <c r="G2476" s="14">
        <v>2474</v>
      </c>
      <c r="H2476" s="14">
        <f t="shared" ca="1" si="380"/>
        <v>0</v>
      </c>
      <c r="I2476" s="117">
        <f t="shared" ca="1" si="381"/>
        <v>0</v>
      </c>
      <c r="J2476" s="113">
        <f t="shared" ca="1" si="382"/>
        <v>13.868343195266274</v>
      </c>
      <c r="K2476" s="14">
        <f t="shared" ca="1" si="385"/>
        <v>0</v>
      </c>
      <c r="L2476" s="113">
        <f t="shared" ca="1" si="386"/>
        <v>-13.868343195266274</v>
      </c>
      <c r="M2476" s="113">
        <f t="shared" ca="1" si="387"/>
        <v>0</v>
      </c>
      <c r="N2476" s="113">
        <f t="shared" ca="1" si="388"/>
        <v>0</v>
      </c>
      <c r="O2476" s="14">
        <f t="shared" ca="1" si="389"/>
        <v>0</v>
      </c>
      <c r="P2476" s="113">
        <f t="shared" ca="1" si="383"/>
        <v>13.868343195266274</v>
      </c>
      <c r="Q2476" s="114">
        <f t="shared" ca="1" si="384"/>
        <v>0</v>
      </c>
    </row>
    <row r="2477" spans="1:17" x14ac:dyDescent="0.75">
      <c r="A2477" t="s">
        <v>2541</v>
      </c>
      <c r="B2477" t="s">
        <v>11301</v>
      </c>
      <c r="G2477" s="14">
        <v>2475</v>
      </c>
      <c r="H2477" s="14">
        <f t="shared" ca="1" si="380"/>
        <v>0</v>
      </c>
      <c r="I2477" s="117">
        <f t="shared" ca="1" si="381"/>
        <v>0</v>
      </c>
      <c r="J2477" s="113">
        <f t="shared" ca="1" si="382"/>
        <v>13.868343195266274</v>
      </c>
      <c r="K2477" s="14">
        <f t="shared" ca="1" si="385"/>
        <v>0</v>
      </c>
      <c r="L2477" s="113">
        <f t="shared" ca="1" si="386"/>
        <v>-13.868343195266274</v>
      </c>
      <c r="M2477" s="113">
        <f t="shared" ca="1" si="387"/>
        <v>0</v>
      </c>
      <c r="N2477" s="113">
        <f t="shared" ca="1" si="388"/>
        <v>0</v>
      </c>
      <c r="O2477" s="14">
        <f t="shared" ca="1" si="389"/>
        <v>0</v>
      </c>
      <c r="P2477" s="113">
        <f t="shared" ca="1" si="383"/>
        <v>13.868343195266274</v>
      </c>
      <c r="Q2477" s="114">
        <f t="shared" ca="1" si="384"/>
        <v>0</v>
      </c>
    </row>
    <row r="2478" spans="1:17" x14ac:dyDescent="0.75">
      <c r="A2478" t="s">
        <v>2542</v>
      </c>
      <c r="B2478" t="s">
        <v>11302</v>
      </c>
      <c r="G2478" s="14">
        <v>2476</v>
      </c>
      <c r="H2478" s="14">
        <f t="shared" ca="1" si="380"/>
        <v>0</v>
      </c>
      <c r="I2478" s="117">
        <f t="shared" ca="1" si="381"/>
        <v>0</v>
      </c>
      <c r="J2478" s="113">
        <f t="shared" ca="1" si="382"/>
        <v>13.868343195266274</v>
      </c>
      <c r="K2478" s="14">
        <f t="shared" ca="1" si="385"/>
        <v>0</v>
      </c>
      <c r="L2478" s="113">
        <f t="shared" ca="1" si="386"/>
        <v>-13.868343195266274</v>
      </c>
      <c r="M2478" s="113">
        <f t="shared" ca="1" si="387"/>
        <v>0</v>
      </c>
      <c r="N2478" s="113">
        <f t="shared" ca="1" si="388"/>
        <v>0</v>
      </c>
      <c r="O2478" s="14">
        <f t="shared" ca="1" si="389"/>
        <v>0</v>
      </c>
      <c r="P2478" s="113">
        <f t="shared" ca="1" si="383"/>
        <v>13.868343195266274</v>
      </c>
      <c r="Q2478" s="114">
        <f t="shared" ca="1" si="384"/>
        <v>0</v>
      </c>
    </row>
    <row r="2479" spans="1:17" x14ac:dyDescent="0.75">
      <c r="A2479" t="s">
        <v>2543</v>
      </c>
      <c r="B2479" t="s">
        <v>11303</v>
      </c>
      <c r="G2479" s="14">
        <v>2477</v>
      </c>
      <c r="H2479" s="14">
        <f t="shared" ca="1" si="380"/>
        <v>0</v>
      </c>
      <c r="I2479" s="117">
        <f t="shared" ca="1" si="381"/>
        <v>0</v>
      </c>
      <c r="J2479" s="113">
        <f t="shared" ca="1" si="382"/>
        <v>13.868343195266274</v>
      </c>
      <c r="K2479" s="14">
        <f t="shared" ca="1" si="385"/>
        <v>0</v>
      </c>
      <c r="L2479" s="113">
        <f t="shared" ca="1" si="386"/>
        <v>-13.868343195266274</v>
      </c>
      <c r="M2479" s="113">
        <f t="shared" ca="1" si="387"/>
        <v>0</v>
      </c>
      <c r="N2479" s="113">
        <f t="shared" ca="1" si="388"/>
        <v>0</v>
      </c>
      <c r="O2479" s="14">
        <f t="shared" ca="1" si="389"/>
        <v>0</v>
      </c>
      <c r="P2479" s="113">
        <f t="shared" ca="1" si="383"/>
        <v>13.868343195266274</v>
      </c>
      <c r="Q2479" s="114">
        <f t="shared" ca="1" si="384"/>
        <v>0</v>
      </c>
    </row>
    <row r="2480" spans="1:17" x14ac:dyDescent="0.75">
      <c r="A2480" t="s">
        <v>2544</v>
      </c>
      <c r="B2480" t="s">
        <v>11304</v>
      </c>
      <c r="G2480" s="14">
        <v>2478</v>
      </c>
      <c r="H2480" s="14">
        <f t="shared" ca="1" si="380"/>
        <v>19.451000000000001</v>
      </c>
      <c r="I2480" s="117">
        <f t="shared" ca="1" si="381"/>
        <v>4.2792200000000005</v>
      </c>
      <c r="J2480" s="113">
        <f t="shared" ca="1" si="382"/>
        <v>13.868343195266274</v>
      </c>
      <c r="K2480" s="14">
        <f t="shared" ca="1" si="385"/>
        <v>0</v>
      </c>
      <c r="L2480" s="113">
        <f t="shared" ca="1" si="386"/>
        <v>-9.5891231952662732</v>
      </c>
      <c r="M2480" s="113">
        <f t="shared" ca="1" si="387"/>
        <v>0</v>
      </c>
      <c r="N2480" s="113">
        <f t="shared" ca="1" si="388"/>
        <v>0</v>
      </c>
      <c r="O2480" s="14">
        <f t="shared" ca="1" si="389"/>
        <v>0</v>
      </c>
      <c r="P2480" s="113">
        <f t="shared" ca="1" si="383"/>
        <v>9.5891231952662732</v>
      </c>
      <c r="Q2480" s="114">
        <f t="shared" ca="1" si="384"/>
        <v>0</v>
      </c>
    </row>
    <row r="2481" spans="1:17" x14ac:dyDescent="0.75">
      <c r="A2481" t="s">
        <v>2545</v>
      </c>
      <c r="B2481" t="s">
        <v>11305</v>
      </c>
      <c r="G2481" s="14">
        <v>2479</v>
      </c>
      <c r="H2481" s="14">
        <f t="shared" ca="1" si="380"/>
        <v>98.23</v>
      </c>
      <c r="I2481" s="117">
        <f t="shared" ca="1" si="381"/>
        <v>21.610600000000002</v>
      </c>
      <c r="J2481" s="113">
        <f t="shared" ca="1" si="382"/>
        <v>13.868343195266274</v>
      </c>
      <c r="K2481" s="14">
        <f t="shared" ca="1" si="385"/>
        <v>7.7422568047337279</v>
      </c>
      <c r="L2481" s="113">
        <f t="shared" ca="1" si="386"/>
        <v>7.7422568047337279</v>
      </c>
      <c r="M2481" s="113">
        <f t="shared" ca="1" si="387"/>
        <v>7.7422568047337279</v>
      </c>
      <c r="N2481" s="113">
        <f t="shared" ca="1" si="388"/>
        <v>0</v>
      </c>
      <c r="O2481" s="14">
        <f t="shared" ca="1" si="389"/>
        <v>7.7422568047337279</v>
      </c>
      <c r="P2481" s="113">
        <f t="shared" ca="1" si="383"/>
        <v>0</v>
      </c>
      <c r="Q2481" s="114">
        <f t="shared" ca="1" si="384"/>
        <v>0</v>
      </c>
    </row>
    <row r="2482" spans="1:17" x14ac:dyDescent="0.75">
      <c r="A2482" t="s">
        <v>2546</v>
      </c>
      <c r="B2482" t="s">
        <v>11306</v>
      </c>
      <c r="G2482" s="14">
        <v>2480</v>
      </c>
      <c r="H2482" s="14">
        <f t="shared" ca="1" si="380"/>
        <v>182.49199999999999</v>
      </c>
      <c r="I2482" s="117">
        <f t="shared" ca="1" si="381"/>
        <v>40.148240000000001</v>
      </c>
      <c r="J2482" s="113">
        <f t="shared" ca="1" si="382"/>
        <v>13.868343195266274</v>
      </c>
      <c r="K2482" s="14">
        <f t="shared" ca="1" si="385"/>
        <v>26.279896804733728</v>
      </c>
      <c r="L2482" s="113">
        <f t="shared" ca="1" si="386"/>
        <v>26.279896804733728</v>
      </c>
      <c r="M2482" s="113">
        <f t="shared" ca="1" si="387"/>
        <v>34.022153609467452</v>
      </c>
      <c r="N2482" s="113">
        <f t="shared" ca="1" si="388"/>
        <v>0</v>
      </c>
      <c r="O2482" s="14">
        <f t="shared" ca="1" si="389"/>
        <v>26.279896804733724</v>
      </c>
      <c r="P2482" s="113">
        <f t="shared" ca="1" si="383"/>
        <v>0</v>
      </c>
      <c r="Q2482" s="114">
        <f t="shared" ca="1" si="384"/>
        <v>0</v>
      </c>
    </row>
    <row r="2483" spans="1:17" x14ac:dyDescent="0.75">
      <c r="A2483" t="s">
        <v>2547</v>
      </c>
      <c r="B2483" t="s">
        <v>11307</v>
      </c>
      <c r="G2483" s="14">
        <v>2481</v>
      </c>
      <c r="H2483" s="14">
        <f t="shared" ca="1" si="380"/>
        <v>241.506</v>
      </c>
      <c r="I2483" s="117">
        <f t="shared" ca="1" si="381"/>
        <v>53.131320000000002</v>
      </c>
      <c r="J2483" s="113">
        <f t="shared" ca="1" si="382"/>
        <v>13.868343195266274</v>
      </c>
      <c r="K2483" s="14">
        <f t="shared" ca="1" si="385"/>
        <v>39.262976804733725</v>
      </c>
      <c r="L2483" s="113">
        <f t="shared" ca="1" si="386"/>
        <v>39.262976804733725</v>
      </c>
      <c r="M2483" s="113">
        <f t="shared" ca="1" si="387"/>
        <v>73.285130414201177</v>
      </c>
      <c r="N2483" s="113">
        <f t="shared" ca="1" si="388"/>
        <v>0</v>
      </c>
      <c r="O2483" s="14">
        <f t="shared" ca="1" si="389"/>
        <v>39.262976804733725</v>
      </c>
      <c r="P2483" s="113">
        <f t="shared" ca="1" si="383"/>
        <v>0</v>
      </c>
      <c r="Q2483" s="114">
        <f t="shared" ca="1" si="384"/>
        <v>0</v>
      </c>
    </row>
    <row r="2484" spans="1:17" x14ac:dyDescent="0.75">
      <c r="A2484" t="s">
        <v>2548</v>
      </c>
      <c r="B2484" t="s">
        <v>11308</v>
      </c>
      <c r="G2484" s="14">
        <v>2482</v>
      </c>
      <c r="H2484" s="14">
        <f t="shared" ca="1" si="380"/>
        <v>262.14299999999997</v>
      </c>
      <c r="I2484" s="117">
        <f t="shared" ca="1" si="381"/>
        <v>57.671459999999996</v>
      </c>
      <c r="J2484" s="113">
        <f t="shared" ca="1" si="382"/>
        <v>13.868343195266274</v>
      </c>
      <c r="K2484" s="14">
        <f t="shared" ca="1" si="385"/>
        <v>43.803116804733719</v>
      </c>
      <c r="L2484" s="113">
        <f t="shared" ca="1" si="386"/>
        <v>43.803116804733719</v>
      </c>
      <c r="M2484" s="113">
        <f t="shared" ca="1" si="387"/>
        <v>117.0882472189349</v>
      </c>
      <c r="N2484" s="113">
        <f t="shared" ca="1" si="388"/>
        <v>0</v>
      </c>
      <c r="O2484" s="14">
        <f t="shared" ca="1" si="389"/>
        <v>43.803116804733719</v>
      </c>
      <c r="P2484" s="113">
        <f t="shared" ca="1" si="383"/>
        <v>0</v>
      </c>
      <c r="Q2484" s="114">
        <f t="shared" ca="1" si="384"/>
        <v>0</v>
      </c>
    </row>
    <row r="2485" spans="1:17" x14ac:dyDescent="0.75">
      <c r="A2485" t="s">
        <v>2549</v>
      </c>
      <c r="B2485" t="s">
        <v>11309</v>
      </c>
      <c r="G2485" s="14">
        <v>2483</v>
      </c>
      <c r="H2485" s="14">
        <f t="shared" ca="1" si="380"/>
        <v>245.672</v>
      </c>
      <c r="I2485" s="117">
        <f t="shared" ca="1" si="381"/>
        <v>54.047840000000001</v>
      </c>
      <c r="J2485" s="113">
        <f t="shared" ca="1" si="382"/>
        <v>13.868343195266274</v>
      </c>
      <c r="K2485" s="14">
        <f t="shared" ca="1" si="385"/>
        <v>40.179496804733731</v>
      </c>
      <c r="L2485" s="113">
        <f t="shared" ca="1" si="386"/>
        <v>40.179496804733731</v>
      </c>
      <c r="M2485" s="113">
        <f t="shared" ca="1" si="387"/>
        <v>157.26774402366863</v>
      </c>
      <c r="N2485" s="113">
        <f t="shared" ca="1" si="388"/>
        <v>0</v>
      </c>
      <c r="O2485" s="14">
        <f t="shared" ca="1" si="389"/>
        <v>40.179496804733731</v>
      </c>
      <c r="P2485" s="113">
        <f t="shared" ca="1" si="383"/>
        <v>0</v>
      </c>
      <c r="Q2485" s="114">
        <f t="shared" ca="1" si="384"/>
        <v>0</v>
      </c>
    </row>
    <row r="2486" spans="1:17" x14ac:dyDescent="0.75">
      <c r="A2486" t="s">
        <v>2550</v>
      </c>
      <c r="B2486" t="s">
        <v>11310</v>
      </c>
      <c r="G2486" s="14">
        <v>2484</v>
      </c>
      <c r="H2486" s="14">
        <f t="shared" ca="1" si="380"/>
        <v>199.221</v>
      </c>
      <c r="I2486" s="117">
        <f t="shared" ca="1" si="381"/>
        <v>43.828620000000001</v>
      </c>
      <c r="J2486" s="113">
        <f t="shared" ca="1" si="382"/>
        <v>13.868343195266274</v>
      </c>
      <c r="K2486" s="14">
        <f t="shared" ca="1" si="385"/>
        <v>29.960276804733727</v>
      </c>
      <c r="L2486" s="113">
        <f t="shared" ca="1" si="386"/>
        <v>29.960276804733727</v>
      </c>
      <c r="M2486" s="113">
        <f t="shared" ca="1" si="387"/>
        <v>176</v>
      </c>
      <c r="N2486" s="113">
        <f t="shared" ca="1" si="388"/>
        <v>0</v>
      </c>
      <c r="O2486" s="14">
        <f t="shared" ca="1" si="389"/>
        <v>18.732255976331373</v>
      </c>
      <c r="P2486" s="113">
        <f t="shared" ca="1" si="383"/>
        <v>0</v>
      </c>
      <c r="Q2486" s="114">
        <f t="shared" ca="1" si="384"/>
        <v>-11.22802082840235</v>
      </c>
    </row>
    <row r="2487" spans="1:17" x14ac:dyDescent="0.75">
      <c r="A2487" t="s">
        <v>2551</v>
      </c>
      <c r="B2487" t="s">
        <v>11311</v>
      </c>
      <c r="G2487" s="14">
        <v>2485</v>
      </c>
      <c r="H2487" s="14">
        <f t="shared" ca="1" si="380"/>
        <v>132.92099999999999</v>
      </c>
      <c r="I2487" s="117">
        <f t="shared" ca="1" si="381"/>
        <v>29.242619999999999</v>
      </c>
      <c r="J2487" s="113">
        <f t="shared" ca="1" si="382"/>
        <v>13.868343195266274</v>
      </c>
      <c r="K2487" s="14">
        <f t="shared" ca="1" si="385"/>
        <v>15.374276804733725</v>
      </c>
      <c r="L2487" s="113">
        <f t="shared" ca="1" si="386"/>
        <v>15.374276804733725</v>
      </c>
      <c r="M2487" s="113">
        <f t="shared" ca="1" si="387"/>
        <v>176</v>
      </c>
      <c r="N2487" s="113">
        <f t="shared" ca="1" si="388"/>
        <v>0</v>
      </c>
      <c r="O2487" s="14">
        <f t="shared" ca="1" si="389"/>
        <v>0</v>
      </c>
      <c r="P2487" s="113">
        <f t="shared" ca="1" si="383"/>
        <v>0</v>
      </c>
      <c r="Q2487" s="114">
        <f t="shared" ca="1" si="384"/>
        <v>-15.374276804733725</v>
      </c>
    </row>
    <row r="2488" spans="1:17" x14ac:dyDescent="0.75">
      <c r="A2488" t="s">
        <v>2552</v>
      </c>
      <c r="B2488" t="s">
        <v>11312</v>
      </c>
      <c r="G2488" s="14">
        <v>2486</v>
      </c>
      <c r="H2488" s="14">
        <f t="shared" ca="1" si="380"/>
        <v>387.88499999999999</v>
      </c>
      <c r="I2488" s="117">
        <f t="shared" ca="1" si="381"/>
        <v>85.334699999999998</v>
      </c>
      <c r="J2488" s="113">
        <f t="shared" ca="1" si="382"/>
        <v>13.868343195266274</v>
      </c>
      <c r="K2488" s="14">
        <f t="shared" ca="1" si="385"/>
        <v>71.466356804733721</v>
      </c>
      <c r="L2488" s="113">
        <f t="shared" ca="1" si="386"/>
        <v>71.466356804733721</v>
      </c>
      <c r="M2488" s="113">
        <f t="shared" ca="1" si="387"/>
        <v>176</v>
      </c>
      <c r="N2488" s="113">
        <f t="shared" ca="1" si="388"/>
        <v>0</v>
      </c>
      <c r="O2488" s="14">
        <f t="shared" ca="1" si="389"/>
        <v>0</v>
      </c>
      <c r="P2488" s="113">
        <f t="shared" ca="1" si="383"/>
        <v>0</v>
      </c>
      <c r="Q2488" s="114">
        <f t="shared" ca="1" si="384"/>
        <v>-71.466356804733721</v>
      </c>
    </row>
    <row r="2489" spans="1:17" x14ac:dyDescent="0.75">
      <c r="A2489" t="s">
        <v>2553</v>
      </c>
      <c r="B2489" t="s">
        <v>11313</v>
      </c>
      <c r="G2489" s="14">
        <v>2487</v>
      </c>
      <c r="H2489" s="14">
        <f t="shared" ca="1" si="380"/>
        <v>479.33499999999998</v>
      </c>
      <c r="I2489" s="117">
        <f t="shared" ca="1" si="381"/>
        <v>105.4537</v>
      </c>
      <c r="J2489" s="113">
        <f t="shared" ca="1" si="382"/>
        <v>13.868343195266274</v>
      </c>
      <c r="K2489" s="14">
        <f t="shared" ca="1" si="385"/>
        <v>91.585356804733721</v>
      </c>
      <c r="L2489" s="113">
        <f t="shared" ca="1" si="386"/>
        <v>91.585356804733721</v>
      </c>
      <c r="M2489" s="113">
        <f t="shared" ca="1" si="387"/>
        <v>176</v>
      </c>
      <c r="N2489" s="113">
        <f t="shared" ca="1" si="388"/>
        <v>0</v>
      </c>
      <c r="O2489" s="14">
        <f t="shared" ca="1" si="389"/>
        <v>0</v>
      </c>
      <c r="P2489" s="113">
        <f t="shared" ca="1" si="383"/>
        <v>0</v>
      </c>
      <c r="Q2489" s="114">
        <f t="shared" ca="1" si="384"/>
        <v>-91.585356804733721</v>
      </c>
    </row>
    <row r="2490" spans="1:17" x14ac:dyDescent="0.75">
      <c r="A2490" t="s">
        <v>2554</v>
      </c>
      <c r="B2490" t="s">
        <v>11314</v>
      </c>
      <c r="G2490" s="14">
        <v>2488</v>
      </c>
      <c r="H2490" s="14">
        <f t="shared" ca="1" si="380"/>
        <v>400.03199999999998</v>
      </c>
      <c r="I2490" s="117">
        <f t="shared" ca="1" si="381"/>
        <v>88.007040000000003</v>
      </c>
      <c r="J2490" s="113">
        <f t="shared" ca="1" si="382"/>
        <v>13.868343195266274</v>
      </c>
      <c r="K2490" s="14">
        <f t="shared" ca="1" si="385"/>
        <v>74.138696804733726</v>
      </c>
      <c r="L2490" s="113">
        <f t="shared" ca="1" si="386"/>
        <v>74.138696804733726</v>
      </c>
      <c r="M2490" s="113">
        <f t="shared" ca="1" si="387"/>
        <v>176</v>
      </c>
      <c r="N2490" s="113">
        <f t="shared" ca="1" si="388"/>
        <v>0</v>
      </c>
      <c r="O2490" s="14">
        <f t="shared" ca="1" si="389"/>
        <v>0</v>
      </c>
      <c r="P2490" s="113">
        <f t="shared" ca="1" si="383"/>
        <v>0</v>
      </c>
      <c r="Q2490" s="114">
        <f t="shared" ca="1" si="384"/>
        <v>-74.138696804733726</v>
      </c>
    </row>
    <row r="2491" spans="1:17" x14ac:dyDescent="0.75">
      <c r="A2491" t="s">
        <v>2555</v>
      </c>
      <c r="B2491" t="s">
        <v>11315</v>
      </c>
      <c r="G2491" s="14">
        <v>2489</v>
      </c>
      <c r="H2491" s="14">
        <f t="shared" ca="1" si="380"/>
        <v>202.55</v>
      </c>
      <c r="I2491" s="117">
        <f t="shared" ca="1" si="381"/>
        <v>44.561</v>
      </c>
      <c r="J2491" s="113">
        <f t="shared" ca="1" si="382"/>
        <v>13.868343195266274</v>
      </c>
      <c r="K2491" s="14">
        <f t="shared" ca="1" si="385"/>
        <v>30.692656804733726</v>
      </c>
      <c r="L2491" s="113">
        <f t="shared" ca="1" si="386"/>
        <v>30.692656804733726</v>
      </c>
      <c r="M2491" s="113">
        <f t="shared" ca="1" si="387"/>
        <v>176</v>
      </c>
      <c r="N2491" s="113">
        <f t="shared" ca="1" si="388"/>
        <v>0</v>
      </c>
      <c r="O2491" s="14">
        <f t="shared" ca="1" si="389"/>
        <v>0</v>
      </c>
      <c r="P2491" s="113">
        <f t="shared" ca="1" si="383"/>
        <v>0</v>
      </c>
      <c r="Q2491" s="114">
        <f t="shared" ca="1" si="384"/>
        <v>-30.692656804733726</v>
      </c>
    </row>
    <row r="2492" spans="1:17" x14ac:dyDescent="0.75">
      <c r="A2492" t="s">
        <v>2556</v>
      </c>
      <c r="B2492" t="s">
        <v>11316</v>
      </c>
      <c r="G2492" s="14">
        <v>2490</v>
      </c>
      <c r="H2492" s="14">
        <f t="shared" ca="1" si="380"/>
        <v>51.973999999999997</v>
      </c>
      <c r="I2492" s="117">
        <f t="shared" ca="1" si="381"/>
        <v>11.434279999999999</v>
      </c>
      <c r="J2492" s="113">
        <f t="shared" ca="1" si="382"/>
        <v>13.868343195266274</v>
      </c>
      <c r="K2492" s="14">
        <f t="shared" ca="1" si="385"/>
        <v>0</v>
      </c>
      <c r="L2492" s="113">
        <f t="shared" ca="1" si="386"/>
        <v>-2.4340631952662743</v>
      </c>
      <c r="M2492" s="113">
        <f t="shared" ca="1" si="387"/>
        <v>173.56593680473372</v>
      </c>
      <c r="N2492" s="113">
        <f t="shared" ca="1" si="388"/>
        <v>2.4340631952662761</v>
      </c>
      <c r="O2492" s="14">
        <f t="shared" ca="1" si="389"/>
        <v>0</v>
      </c>
      <c r="P2492" s="113">
        <f t="shared" ca="1" si="383"/>
        <v>0</v>
      </c>
      <c r="Q2492" s="114">
        <f t="shared" ca="1" si="384"/>
        <v>0</v>
      </c>
    </row>
    <row r="2493" spans="1:17" x14ac:dyDescent="0.75">
      <c r="A2493" t="s">
        <v>2557</v>
      </c>
      <c r="B2493" t="s">
        <v>11317</v>
      </c>
      <c r="G2493" s="14">
        <v>2491</v>
      </c>
      <c r="H2493" s="14">
        <f t="shared" ca="1" si="380"/>
        <v>3.8130000000000002</v>
      </c>
      <c r="I2493" s="117">
        <f t="shared" ca="1" si="381"/>
        <v>0.83886000000000005</v>
      </c>
      <c r="J2493" s="113">
        <f t="shared" ca="1" si="382"/>
        <v>13.868343195266274</v>
      </c>
      <c r="K2493" s="14">
        <f t="shared" ca="1" si="385"/>
        <v>0</v>
      </c>
      <c r="L2493" s="113">
        <f t="shared" ca="1" si="386"/>
        <v>-13.029483195266273</v>
      </c>
      <c r="M2493" s="113">
        <f t="shared" ca="1" si="387"/>
        <v>160.53645360946746</v>
      </c>
      <c r="N2493" s="113">
        <f t="shared" ca="1" si="388"/>
        <v>13.029483195266266</v>
      </c>
      <c r="O2493" s="14">
        <f t="shared" ca="1" si="389"/>
        <v>0</v>
      </c>
      <c r="P2493" s="113">
        <f t="shared" ca="1" si="383"/>
        <v>7.1054273576010019E-15</v>
      </c>
      <c r="Q2493" s="114">
        <f t="shared" ca="1" si="384"/>
        <v>0</v>
      </c>
    </row>
    <row r="2494" spans="1:17" x14ac:dyDescent="0.75">
      <c r="A2494" t="s">
        <v>2558</v>
      </c>
      <c r="B2494" t="s">
        <v>11318</v>
      </c>
      <c r="G2494" s="14">
        <v>2492</v>
      </c>
      <c r="H2494" s="14">
        <f t="shared" ca="1" si="380"/>
        <v>0</v>
      </c>
      <c r="I2494" s="117">
        <f t="shared" ca="1" si="381"/>
        <v>0</v>
      </c>
      <c r="J2494" s="113">
        <f t="shared" ca="1" si="382"/>
        <v>13.868343195266274</v>
      </c>
      <c r="K2494" s="14">
        <f t="shared" ca="1" si="385"/>
        <v>0</v>
      </c>
      <c r="L2494" s="113">
        <f t="shared" ca="1" si="386"/>
        <v>-13.868343195266274</v>
      </c>
      <c r="M2494" s="113">
        <f t="shared" ca="1" si="387"/>
        <v>146.66811041420118</v>
      </c>
      <c r="N2494" s="113">
        <f t="shared" ca="1" si="388"/>
        <v>13.868343195266277</v>
      </c>
      <c r="O2494" s="14">
        <f t="shared" ca="1" si="389"/>
        <v>0</v>
      </c>
      <c r="P2494" s="113">
        <f t="shared" ca="1" si="383"/>
        <v>0</v>
      </c>
      <c r="Q2494" s="114">
        <f t="shared" ca="1" si="384"/>
        <v>0</v>
      </c>
    </row>
    <row r="2495" spans="1:17" x14ac:dyDescent="0.75">
      <c r="A2495" t="s">
        <v>2559</v>
      </c>
      <c r="B2495" t="s">
        <v>11319</v>
      </c>
      <c r="G2495" s="14">
        <v>2493</v>
      </c>
      <c r="H2495" s="14">
        <f t="shared" ca="1" si="380"/>
        <v>0</v>
      </c>
      <c r="I2495" s="117">
        <f t="shared" ca="1" si="381"/>
        <v>0</v>
      </c>
      <c r="J2495" s="113">
        <f t="shared" ca="1" si="382"/>
        <v>13.868343195266274</v>
      </c>
      <c r="K2495" s="14">
        <f t="shared" ca="1" si="385"/>
        <v>0</v>
      </c>
      <c r="L2495" s="113">
        <f t="shared" ca="1" si="386"/>
        <v>-13.868343195266274</v>
      </c>
      <c r="M2495" s="113">
        <f t="shared" ca="1" si="387"/>
        <v>132.7997672189349</v>
      </c>
      <c r="N2495" s="113">
        <f t="shared" ca="1" si="388"/>
        <v>13.868343195266277</v>
      </c>
      <c r="O2495" s="14">
        <f t="shared" ca="1" si="389"/>
        <v>0</v>
      </c>
      <c r="P2495" s="113">
        <f t="shared" ca="1" si="383"/>
        <v>0</v>
      </c>
      <c r="Q2495" s="114">
        <f t="shared" ca="1" si="384"/>
        <v>0</v>
      </c>
    </row>
    <row r="2496" spans="1:17" x14ac:dyDescent="0.75">
      <c r="A2496" t="s">
        <v>2560</v>
      </c>
      <c r="B2496" t="s">
        <v>11320</v>
      </c>
      <c r="G2496" s="14">
        <v>2494</v>
      </c>
      <c r="H2496" s="14">
        <f t="shared" ca="1" si="380"/>
        <v>0</v>
      </c>
      <c r="I2496" s="117">
        <f t="shared" ca="1" si="381"/>
        <v>0</v>
      </c>
      <c r="J2496" s="113">
        <f t="shared" ca="1" si="382"/>
        <v>13.868343195266274</v>
      </c>
      <c r="K2496" s="14">
        <f t="shared" ca="1" si="385"/>
        <v>0</v>
      </c>
      <c r="L2496" s="113">
        <f t="shared" ca="1" si="386"/>
        <v>-13.868343195266274</v>
      </c>
      <c r="M2496" s="113">
        <f t="shared" ca="1" si="387"/>
        <v>118.93142402366863</v>
      </c>
      <c r="N2496" s="113">
        <f t="shared" ca="1" si="388"/>
        <v>13.868343195266277</v>
      </c>
      <c r="O2496" s="14">
        <f t="shared" ca="1" si="389"/>
        <v>0</v>
      </c>
      <c r="P2496" s="113">
        <f t="shared" ca="1" si="383"/>
        <v>0</v>
      </c>
      <c r="Q2496" s="114">
        <f t="shared" ca="1" si="384"/>
        <v>0</v>
      </c>
    </row>
    <row r="2497" spans="1:17" x14ac:dyDescent="0.75">
      <c r="A2497" t="s">
        <v>2561</v>
      </c>
      <c r="B2497" t="s">
        <v>11321</v>
      </c>
      <c r="G2497" s="14">
        <v>2495</v>
      </c>
      <c r="H2497" s="14">
        <f t="shared" ca="1" si="380"/>
        <v>0</v>
      </c>
      <c r="I2497" s="117">
        <f t="shared" ca="1" si="381"/>
        <v>0</v>
      </c>
      <c r="J2497" s="113">
        <f t="shared" ca="1" si="382"/>
        <v>13.868343195266274</v>
      </c>
      <c r="K2497" s="14">
        <f t="shared" ca="1" si="385"/>
        <v>0</v>
      </c>
      <c r="L2497" s="113">
        <f t="shared" ca="1" si="386"/>
        <v>-13.868343195266274</v>
      </c>
      <c r="M2497" s="113">
        <f t="shared" ca="1" si="387"/>
        <v>105.06308082840235</v>
      </c>
      <c r="N2497" s="113">
        <f t="shared" ca="1" si="388"/>
        <v>13.868343195266277</v>
      </c>
      <c r="O2497" s="14">
        <f t="shared" ca="1" si="389"/>
        <v>0</v>
      </c>
      <c r="P2497" s="113">
        <f t="shared" ca="1" si="383"/>
        <v>0</v>
      </c>
      <c r="Q2497" s="114">
        <f t="shared" ca="1" si="384"/>
        <v>0</v>
      </c>
    </row>
    <row r="2498" spans="1:17" x14ac:dyDescent="0.75">
      <c r="A2498" t="s">
        <v>2562</v>
      </c>
      <c r="B2498" t="s">
        <v>11322</v>
      </c>
      <c r="G2498" s="14">
        <v>2496</v>
      </c>
      <c r="H2498" s="14">
        <f t="shared" ca="1" si="380"/>
        <v>0</v>
      </c>
      <c r="I2498" s="117">
        <f t="shared" ca="1" si="381"/>
        <v>0</v>
      </c>
      <c r="J2498" s="113">
        <f t="shared" ca="1" si="382"/>
        <v>13.868343195266274</v>
      </c>
      <c r="K2498" s="14">
        <f t="shared" ca="1" si="385"/>
        <v>0</v>
      </c>
      <c r="L2498" s="113">
        <f t="shared" ca="1" si="386"/>
        <v>-13.868343195266274</v>
      </c>
      <c r="M2498" s="113">
        <f t="shared" ca="1" si="387"/>
        <v>91.194737633136072</v>
      </c>
      <c r="N2498" s="113">
        <f t="shared" ca="1" si="388"/>
        <v>13.868343195266277</v>
      </c>
      <c r="O2498" s="14">
        <f t="shared" ca="1" si="389"/>
        <v>0</v>
      </c>
      <c r="P2498" s="113">
        <f t="shared" ca="1" si="383"/>
        <v>0</v>
      </c>
      <c r="Q2498" s="114">
        <f t="shared" ca="1" si="384"/>
        <v>0</v>
      </c>
    </row>
    <row r="2499" spans="1:17" x14ac:dyDescent="0.75">
      <c r="A2499" t="s">
        <v>2563</v>
      </c>
      <c r="B2499" t="s">
        <v>11323</v>
      </c>
      <c r="G2499" s="14">
        <v>2497</v>
      </c>
      <c r="H2499" s="14">
        <f t="shared" ref="H2499:H2562" ca="1" si="390">INDEX(INDIRECT(Library_File&amp;"Irradiance_Library"),MATCH($A2499,INDIRECT(Library_File&amp;"Irradiance_Labels"),0),MATCH(INDEX(IrradianceOptions,1,MATCH($A$1,Cases,0)),INDIRECT(Library_File&amp;"Irradiance_Transfer"),0))</f>
        <v>0</v>
      </c>
      <c r="I2499" s="117">
        <f t="shared" ref="I2499:I2562" ca="1" si="391">INDEX(INDIRECT(Library_File&amp;"Solar_Library"),MATCH($C$3,INDIRECT(Library_File&amp;"Solar_Labels"),0),MATCH(INDEX(SolarOptions,1,MATCH($A$1,Cases,0)),INDIRECT(Library_File&amp;"Solar_Transfer"),0))*$H2499</f>
        <v>0</v>
      </c>
      <c r="J2499" s="113">
        <f t="shared" ref="J2499:J2562" ca="1" si="392">INDEX(INDIRECT(Library_File&amp;"PwrUsage_Library"),MATCH($B2499,INDIRECT(Library_File&amp;"PwrUsage_Labels"),0),MATCH(INDEX(PwrUsageOptions,1,MATCH($A$1,Cases,0)),INDIRECT(Library_File&amp;"PwrUsage_Transfer"),0))</f>
        <v>13.868343195266274</v>
      </c>
      <c r="K2499" s="14">
        <f t="shared" ca="1" si="385"/>
        <v>0</v>
      </c>
      <c r="L2499" s="113">
        <f t="shared" ca="1" si="386"/>
        <v>-13.868343195266274</v>
      </c>
      <c r="M2499" s="113">
        <f t="shared" ca="1" si="387"/>
        <v>77.326394437869794</v>
      </c>
      <c r="N2499" s="113">
        <f t="shared" ca="1" si="388"/>
        <v>13.868343195266277</v>
      </c>
      <c r="O2499" s="14">
        <f t="shared" ca="1" si="389"/>
        <v>0</v>
      </c>
      <c r="P2499" s="113">
        <f t="shared" ref="P2499:P2562" ca="1" si="393">IF((J2499-I2499-N2499)&gt;0,(J2499-I2499-N2499),0)</f>
        <v>0</v>
      </c>
      <c r="Q2499" s="114">
        <f t="shared" ref="Q2499:Q2562" ca="1" si="394">IF((J2499+O2499-I2499)&lt;0,(J2499+O2499-I2499),0)</f>
        <v>0</v>
      </c>
    </row>
    <row r="2500" spans="1:17" x14ac:dyDescent="0.75">
      <c r="A2500" t="s">
        <v>2564</v>
      </c>
      <c r="B2500" t="s">
        <v>11324</v>
      </c>
      <c r="G2500" s="14">
        <v>2498</v>
      </c>
      <c r="H2500" s="14">
        <f t="shared" ca="1" si="390"/>
        <v>0</v>
      </c>
      <c r="I2500" s="117">
        <f t="shared" ca="1" si="391"/>
        <v>0</v>
      </c>
      <c r="J2500" s="113">
        <f t="shared" ca="1" si="392"/>
        <v>13.868343195266274</v>
      </c>
      <c r="K2500" s="14">
        <f t="shared" ref="K2500:K2563" ca="1" si="395">IF((I2500-J2500)&gt;0,(I2500-J2500),0)</f>
        <v>0</v>
      </c>
      <c r="L2500" s="113">
        <f t="shared" ref="L2500:L2563" ca="1" si="396">I2500-J2500</f>
        <v>-13.868343195266274</v>
      </c>
      <c r="M2500" s="113">
        <f t="shared" ca="1" si="387"/>
        <v>63.458051242603517</v>
      </c>
      <c r="N2500" s="113">
        <f t="shared" ca="1" si="388"/>
        <v>13.868343195266277</v>
      </c>
      <c r="O2500" s="14">
        <f t="shared" ca="1" si="389"/>
        <v>0</v>
      </c>
      <c r="P2500" s="113">
        <f t="shared" ca="1" si="393"/>
        <v>0</v>
      </c>
      <c r="Q2500" s="114">
        <f t="shared" ca="1" si="394"/>
        <v>0</v>
      </c>
    </row>
    <row r="2501" spans="1:17" x14ac:dyDescent="0.75">
      <c r="A2501" t="s">
        <v>2565</v>
      </c>
      <c r="B2501" t="s">
        <v>11325</v>
      </c>
      <c r="G2501" s="14">
        <v>2499</v>
      </c>
      <c r="H2501" s="14">
        <f t="shared" ca="1" si="390"/>
        <v>0</v>
      </c>
      <c r="I2501" s="117">
        <f t="shared" ca="1" si="391"/>
        <v>0</v>
      </c>
      <c r="J2501" s="113">
        <f t="shared" ca="1" si="392"/>
        <v>13.868343195266274</v>
      </c>
      <c r="K2501" s="14">
        <f t="shared" ca="1" si="395"/>
        <v>0</v>
      </c>
      <c r="L2501" s="113">
        <f t="shared" ca="1" si="396"/>
        <v>-13.868343195266274</v>
      </c>
      <c r="M2501" s="113">
        <f t="shared" ref="M2501:M2564" ca="1" si="397">IF(AND((L2501+M2500)&lt;$M$3,(L2501+M2500)&gt;0),(L2501+M2500),IF((L2501+M2500)&gt;$M$3,$M$3,0))</f>
        <v>49.58970804733724</v>
      </c>
      <c r="N2501" s="113">
        <f t="shared" ref="N2501:N2564" ca="1" si="398">IF((M2500-M2501)&gt;0,(M2500-M2501),0)</f>
        <v>13.868343195266277</v>
      </c>
      <c r="O2501" s="14">
        <f t="shared" ref="O2501:O2564" ca="1" si="399">IF((M2500-M2501)&lt;0,(M2501-M2500),0)</f>
        <v>0</v>
      </c>
      <c r="P2501" s="113">
        <f t="shared" ca="1" si="393"/>
        <v>0</v>
      </c>
      <c r="Q2501" s="114">
        <f t="shared" ca="1" si="394"/>
        <v>0</v>
      </c>
    </row>
    <row r="2502" spans="1:17" x14ac:dyDescent="0.75">
      <c r="A2502" t="s">
        <v>2566</v>
      </c>
      <c r="B2502" t="s">
        <v>11326</v>
      </c>
      <c r="G2502" s="14">
        <v>2500</v>
      </c>
      <c r="H2502" s="14">
        <f t="shared" ca="1" si="390"/>
        <v>0</v>
      </c>
      <c r="I2502" s="117">
        <f t="shared" ca="1" si="391"/>
        <v>0</v>
      </c>
      <c r="J2502" s="113">
        <f t="shared" ca="1" si="392"/>
        <v>13.868343195266274</v>
      </c>
      <c r="K2502" s="14">
        <f t="shared" ca="1" si="395"/>
        <v>0</v>
      </c>
      <c r="L2502" s="113">
        <f t="shared" ca="1" si="396"/>
        <v>-13.868343195266274</v>
      </c>
      <c r="M2502" s="113">
        <f t="shared" ca="1" si="397"/>
        <v>35.721364852070963</v>
      </c>
      <c r="N2502" s="113">
        <f t="shared" ca="1" si="398"/>
        <v>13.868343195266277</v>
      </c>
      <c r="O2502" s="14">
        <f t="shared" ca="1" si="399"/>
        <v>0</v>
      </c>
      <c r="P2502" s="113">
        <f t="shared" ca="1" si="393"/>
        <v>0</v>
      </c>
      <c r="Q2502" s="114">
        <f t="shared" ca="1" si="394"/>
        <v>0</v>
      </c>
    </row>
    <row r="2503" spans="1:17" x14ac:dyDescent="0.75">
      <c r="A2503" t="s">
        <v>2567</v>
      </c>
      <c r="B2503" t="s">
        <v>11327</v>
      </c>
      <c r="G2503" s="14">
        <v>2501</v>
      </c>
      <c r="H2503" s="14">
        <f t="shared" ca="1" si="390"/>
        <v>0.95299999999999996</v>
      </c>
      <c r="I2503" s="117">
        <f t="shared" ca="1" si="391"/>
        <v>0.20965999999999999</v>
      </c>
      <c r="J2503" s="113">
        <f t="shared" ca="1" si="392"/>
        <v>13.868343195266274</v>
      </c>
      <c r="K2503" s="14">
        <f t="shared" ca="1" si="395"/>
        <v>0</v>
      </c>
      <c r="L2503" s="113">
        <f t="shared" ca="1" si="396"/>
        <v>-13.658683195266274</v>
      </c>
      <c r="M2503" s="113">
        <f t="shared" ca="1" si="397"/>
        <v>22.062681656804688</v>
      </c>
      <c r="N2503" s="113">
        <f t="shared" ca="1" si="398"/>
        <v>13.658683195266274</v>
      </c>
      <c r="O2503" s="14">
        <f t="shared" ca="1" si="399"/>
        <v>0</v>
      </c>
      <c r="P2503" s="113">
        <f t="shared" ca="1" si="393"/>
        <v>0</v>
      </c>
      <c r="Q2503" s="114">
        <f t="shared" ca="1" si="394"/>
        <v>0</v>
      </c>
    </row>
    <row r="2504" spans="1:17" x14ac:dyDescent="0.75">
      <c r="A2504" t="s">
        <v>2568</v>
      </c>
      <c r="B2504" t="s">
        <v>11328</v>
      </c>
      <c r="G2504" s="14">
        <v>2502</v>
      </c>
      <c r="H2504" s="14">
        <f t="shared" ca="1" si="390"/>
        <v>35.286999999999999</v>
      </c>
      <c r="I2504" s="117">
        <f t="shared" ca="1" si="391"/>
        <v>7.7631399999999999</v>
      </c>
      <c r="J2504" s="113">
        <f t="shared" ca="1" si="392"/>
        <v>13.868343195266274</v>
      </c>
      <c r="K2504" s="14">
        <f t="shared" ca="1" si="395"/>
        <v>0</v>
      </c>
      <c r="L2504" s="113">
        <f t="shared" ca="1" si="396"/>
        <v>-6.1052031952662738</v>
      </c>
      <c r="M2504" s="113">
        <f t="shared" ca="1" si="397"/>
        <v>15.957478461538415</v>
      </c>
      <c r="N2504" s="113">
        <f t="shared" ca="1" si="398"/>
        <v>6.1052031952662738</v>
      </c>
      <c r="O2504" s="14">
        <f t="shared" ca="1" si="399"/>
        <v>0</v>
      </c>
      <c r="P2504" s="113">
        <f t="shared" ca="1" si="393"/>
        <v>0</v>
      </c>
      <c r="Q2504" s="114">
        <f t="shared" ca="1" si="394"/>
        <v>0</v>
      </c>
    </row>
    <row r="2505" spans="1:17" x14ac:dyDescent="0.75">
      <c r="A2505" t="s">
        <v>2569</v>
      </c>
      <c r="B2505" t="s">
        <v>11329</v>
      </c>
      <c r="G2505" s="14">
        <v>2503</v>
      </c>
      <c r="H2505" s="14">
        <f t="shared" ca="1" si="390"/>
        <v>170.887</v>
      </c>
      <c r="I2505" s="117">
        <f t="shared" ca="1" si="391"/>
        <v>37.595140000000001</v>
      </c>
      <c r="J2505" s="113">
        <f t="shared" ca="1" si="392"/>
        <v>13.868343195266274</v>
      </c>
      <c r="K2505" s="14">
        <f t="shared" ca="1" si="395"/>
        <v>23.726796804733727</v>
      </c>
      <c r="L2505" s="113">
        <f t="shared" ca="1" si="396"/>
        <v>23.726796804733727</v>
      </c>
      <c r="M2505" s="113">
        <f t="shared" ca="1" si="397"/>
        <v>39.684275266272138</v>
      </c>
      <c r="N2505" s="113">
        <f t="shared" ca="1" si="398"/>
        <v>0</v>
      </c>
      <c r="O2505" s="14">
        <f t="shared" ca="1" si="399"/>
        <v>23.726796804733723</v>
      </c>
      <c r="P2505" s="113">
        <f t="shared" ca="1" si="393"/>
        <v>0</v>
      </c>
      <c r="Q2505" s="114">
        <f t="shared" ca="1" si="394"/>
        <v>0</v>
      </c>
    </row>
    <row r="2506" spans="1:17" x14ac:dyDescent="0.75">
      <c r="A2506" t="s">
        <v>2570</v>
      </c>
      <c r="B2506" t="s">
        <v>11330</v>
      </c>
      <c r="G2506" s="14">
        <v>2504</v>
      </c>
      <c r="H2506" s="14">
        <f t="shared" ca="1" si="390"/>
        <v>353.036</v>
      </c>
      <c r="I2506" s="117">
        <f t="shared" ca="1" si="391"/>
        <v>77.667919999999995</v>
      </c>
      <c r="J2506" s="113">
        <f t="shared" ca="1" si="392"/>
        <v>13.868343195266274</v>
      </c>
      <c r="K2506" s="14">
        <f t="shared" ca="1" si="395"/>
        <v>63.799576804733718</v>
      </c>
      <c r="L2506" s="113">
        <f t="shared" ca="1" si="396"/>
        <v>63.799576804733718</v>
      </c>
      <c r="M2506" s="113">
        <f t="shared" ca="1" si="397"/>
        <v>103.48385207100586</v>
      </c>
      <c r="N2506" s="113">
        <f t="shared" ca="1" si="398"/>
        <v>0</v>
      </c>
      <c r="O2506" s="14">
        <f t="shared" ca="1" si="399"/>
        <v>63.799576804733718</v>
      </c>
      <c r="P2506" s="113">
        <f t="shared" ca="1" si="393"/>
        <v>0</v>
      </c>
      <c r="Q2506" s="114">
        <f t="shared" ca="1" si="394"/>
        <v>0</v>
      </c>
    </row>
    <row r="2507" spans="1:17" x14ac:dyDescent="0.75">
      <c r="A2507" t="s">
        <v>2571</v>
      </c>
      <c r="B2507" t="s">
        <v>11331</v>
      </c>
      <c r="G2507" s="14">
        <v>2505</v>
      </c>
      <c r="H2507" s="14">
        <f t="shared" ca="1" si="390"/>
        <v>456.58800000000002</v>
      </c>
      <c r="I2507" s="117">
        <f t="shared" ca="1" si="391"/>
        <v>100.44936</v>
      </c>
      <c r="J2507" s="113">
        <f t="shared" ca="1" si="392"/>
        <v>13.868343195266274</v>
      </c>
      <c r="K2507" s="14">
        <f t="shared" ca="1" si="395"/>
        <v>86.581016804733721</v>
      </c>
      <c r="L2507" s="113">
        <f t="shared" ca="1" si="396"/>
        <v>86.581016804733721</v>
      </c>
      <c r="M2507" s="113">
        <f t="shared" ca="1" si="397"/>
        <v>176</v>
      </c>
      <c r="N2507" s="113">
        <f t="shared" ca="1" si="398"/>
        <v>0</v>
      </c>
      <c r="O2507" s="14">
        <f t="shared" ca="1" si="399"/>
        <v>72.516147928994144</v>
      </c>
      <c r="P2507" s="113">
        <f t="shared" ca="1" si="393"/>
        <v>0</v>
      </c>
      <c r="Q2507" s="114">
        <f t="shared" ca="1" si="394"/>
        <v>-14.064868875739577</v>
      </c>
    </row>
    <row r="2508" spans="1:17" x14ac:dyDescent="0.75">
      <c r="A2508" t="s">
        <v>2572</v>
      </c>
      <c r="B2508" t="s">
        <v>11332</v>
      </c>
      <c r="G2508" s="14">
        <v>2506</v>
      </c>
      <c r="H2508" s="14">
        <f t="shared" ca="1" si="390"/>
        <v>429.22500000000002</v>
      </c>
      <c r="I2508" s="117">
        <f t="shared" ca="1" si="391"/>
        <v>94.429500000000004</v>
      </c>
      <c r="J2508" s="113">
        <f t="shared" ca="1" si="392"/>
        <v>13.868343195266274</v>
      </c>
      <c r="K2508" s="14">
        <f t="shared" ca="1" si="395"/>
        <v>80.561156804733727</v>
      </c>
      <c r="L2508" s="113">
        <f t="shared" ca="1" si="396"/>
        <v>80.561156804733727</v>
      </c>
      <c r="M2508" s="113">
        <f t="shared" ca="1" si="397"/>
        <v>176</v>
      </c>
      <c r="N2508" s="113">
        <f t="shared" ca="1" si="398"/>
        <v>0</v>
      </c>
      <c r="O2508" s="14">
        <f t="shared" ca="1" si="399"/>
        <v>0</v>
      </c>
      <c r="P2508" s="113">
        <f t="shared" ca="1" si="393"/>
        <v>0</v>
      </c>
      <c r="Q2508" s="114">
        <f t="shared" ca="1" si="394"/>
        <v>-80.561156804733727</v>
      </c>
    </row>
    <row r="2509" spans="1:17" x14ac:dyDescent="0.75">
      <c r="A2509" t="s">
        <v>2573</v>
      </c>
      <c r="B2509" t="s">
        <v>11333</v>
      </c>
      <c r="G2509" s="14">
        <v>2507</v>
      </c>
      <c r="H2509" s="14">
        <f t="shared" ca="1" si="390"/>
        <v>495.71100000000001</v>
      </c>
      <c r="I2509" s="117">
        <f t="shared" ca="1" si="391"/>
        <v>109.05642</v>
      </c>
      <c r="J2509" s="113">
        <f t="shared" ca="1" si="392"/>
        <v>13.868343195266274</v>
      </c>
      <c r="K2509" s="14">
        <f t="shared" ca="1" si="395"/>
        <v>95.188076804733726</v>
      </c>
      <c r="L2509" s="113">
        <f t="shared" ca="1" si="396"/>
        <v>95.188076804733726</v>
      </c>
      <c r="M2509" s="113">
        <f t="shared" ca="1" si="397"/>
        <v>176</v>
      </c>
      <c r="N2509" s="113">
        <f t="shared" ca="1" si="398"/>
        <v>0</v>
      </c>
      <c r="O2509" s="14">
        <f t="shared" ca="1" si="399"/>
        <v>0</v>
      </c>
      <c r="P2509" s="113">
        <f t="shared" ca="1" si="393"/>
        <v>0</v>
      </c>
      <c r="Q2509" s="114">
        <f t="shared" ca="1" si="394"/>
        <v>-95.188076804733726</v>
      </c>
    </row>
    <row r="2510" spans="1:17" x14ac:dyDescent="0.75">
      <c r="A2510" t="s">
        <v>2574</v>
      </c>
      <c r="B2510" t="s">
        <v>11334</v>
      </c>
      <c r="G2510" s="14">
        <v>2508</v>
      </c>
      <c r="H2510" s="14">
        <f t="shared" ca="1" si="390"/>
        <v>520.96600000000001</v>
      </c>
      <c r="I2510" s="117">
        <f t="shared" ca="1" si="391"/>
        <v>114.61252</v>
      </c>
      <c r="J2510" s="113">
        <f t="shared" ca="1" si="392"/>
        <v>13.868343195266274</v>
      </c>
      <c r="K2510" s="14">
        <f t="shared" ca="1" si="395"/>
        <v>100.74417680473373</v>
      </c>
      <c r="L2510" s="113">
        <f t="shared" ca="1" si="396"/>
        <v>100.74417680473373</v>
      </c>
      <c r="M2510" s="113">
        <f t="shared" ca="1" si="397"/>
        <v>176</v>
      </c>
      <c r="N2510" s="113">
        <f t="shared" ca="1" si="398"/>
        <v>0</v>
      </c>
      <c r="O2510" s="14">
        <f t="shared" ca="1" si="399"/>
        <v>0</v>
      </c>
      <c r="P2510" s="113">
        <f t="shared" ca="1" si="393"/>
        <v>0</v>
      </c>
      <c r="Q2510" s="114">
        <f t="shared" ca="1" si="394"/>
        <v>-100.74417680473373</v>
      </c>
    </row>
    <row r="2511" spans="1:17" x14ac:dyDescent="0.75">
      <c r="A2511" t="s">
        <v>2575</v>
      </c>
      <c r="B2511" t="s">
        <v>11335</v>
      </c>
      <c r="G2511" s="14">
        <v>2509</v>
      </c>
      <c r="H2511" s="14">
        <f t="shared" ca="1" si="390"/>
        <v>504.43400000000003</v>
      </c>
      <c r="I2511" s="117">
        <f t="shared" ca="1" si="391"/>
        <v>110.97548</v>
      </c>
      <c r="J2511" s="113">
        <f t="shared" ca="1" si="392"/>
        <v>13.868343195266274</v>
      </c>
      <c r="K2511" s="14">
        <f t="shared" ca="1" si="395"/>
        <v>97.107136804733727</v>
      </c>
      <c r="L2511" s="113">
        <f t="shared" ca="1" si="396"/>
        <v>97.107136804733727</v>
      </c>
      <c r="M2511" s="113">
        <f t="shared" ca="1" si="397"/>
        <v>176</v>
      </c>
      <c r="N2511" s="113">
        <f t="shared" ca="1" si="398"/>
        <v>0</v>
      </c>
      <c r="O2511" s="14">
        <f t="shared" ca="1" si="399"/>
        <v>0</v>
      </c>
      <c r="P2511" s="113">
        <f t="shared" ca="1" si="393"/>
        <v>0</v>
      </c>
      <c r="Q2511" s="114">
        <f t="shared" ca="1" si="394"/>
        <v>-97.107136804733727</v>
      </c>
    </row>
    <row r="2512" spans="1:17" x14ac:dyDescent="0.75">
      <c r="A2512" t="s">
        <v>2576</v>
      </c>
      <c r="B2512" t="s">
        <v>11336</v>
      </c>
      <c r="G2512" s="14">
        <v>2510</v>
      </c>
      <c r="H2512" s="14">
        <f t="shared" ca="1" si="390"/>
        <v>447.62900000000002</v>
      </c>
      <c r="I2512" s="117">
        <f t="shared" ca="1" si="391"/>
        <v>98.478380000000001</v>
      </c>
      <c r="J2512" s="113">
        <f t="shared" ca="1" si="392"/>
        <v>13.868343195266274</v>
      </c>
      <c r="K2512" s="14">
        <f t="shared" ca="1" si="395"/>
        <v>84.610036804733724</v>
      </c>
      <c r="L2512" s="113">
        <f t="shared" ca="1" si="396"/>
        <v>84.610036804733724</v>
      </c>
      <c r="M2512" s="113">
        <f t="shared" ca="1" si="397"/>
        <v>176</v>
      </c>
      <c r="N2512" s="113">
        <f t="shared" ca="1" si="398"/>
        <v>0</v>
      </c>
      <c r="O2512" s="14">
        <f t="shared" ca="1" si="399"/>
        <v>0</v>
      </c>
      <c r="P2512" s="113">
        <f t="shared" ca="1" si="393"/>
        <v>0</v>
      </c>
      <c r="Q2512" s="114">
        <f t="shared" ca="1" si="394"/>
        <v>-84.610036804733724</v>
      </c>
    </row>
    <row r="2513" spans="1:17" x14ac:dyDescent="0.75">
      <c r="A2513" t="s">
        <v>2577</v>
      </c>
      <c r="B2513" t="s">
        <v>11337</v>
      </c>
      <c r="G2513" s="14">
        <v>2511</v>
      </c>
      <c r="H2513" s="14">
        <f t="shared" ca="1" si="390"/>
        <v>342.601</v>
      </c>
      <c r="I2513" s="117">
        <f t="shared" ca="1" si="391"/>
        <v>75.372219999999999</v>
      </c>
      <c r="J2513" s="113">
        <f t="shared" ca="1" si="392"/>
        <v>13.868343195266274</v>
      </c>
      <c r="K2513" s="14">
        <f t="shared" ca="1" si="395"/>
        <v>61.503876804733721</v>
      </c>
      <c r="L2513" s="113">
        <f t="shared" ca="1" si="396"/>
        <v>61.503876804733721</v>
      </c>
      <c r="M2513" s="113">
        <f t="shared" ca="1" si="397"/>
        <v>176</v>
      </c>
      <c r="N2513" s="113">
        <f t="shared" ca="1" si="398"/>
        <v>0</v>
      </c>
      <c r="O2513" s="14">
        <f t="shared" ca="1" si="399"/>
        <v>0</v>
      </c>
      <c r="P2513" s="113">
        <f t="shared" ca="1" si="393"/>
        <v>0</v>
      </c>
      <c r="Q2513" s="114">
        <f t="shared" ca="1" si="394"/>
        <v>-61.503876804733721</v>
      </c>
    </row>
    <row r="2514" spans="1:17" x14ac:dyDescent="0.75">
      <c r="A2514" t="s">
        <v>2578</v>
      </c>
      <c r="B2514" t="s">
        <v>11338</v>
      </c>
      <c r="G2514" s="14">
        <v>2512</v>
      </c>
      <c r="H2514" s="14">
        <f t="shared" ca="1" si="390"/>
        <v>236.67599999999999</v>
      </c>
      <c r="I2514" s="117">
        <f t="shared" ca="1" si="391"/>
        <v>52.068719999999999</v>
      </c>
      <c r="J2514" s="113">
        <f t="shared" ca="1" si="392"/>
        <v>13.868343195266274</v>
      </c>
      <c r="K2514" s="14">
        <f t="shared" ca="1" si="395"/>
        <v>38.200376804733722</v>
      </c>
      <c r="L2514" s="113">
        <f t="shared" ca="1" si="396"/>
        <v>38.200376804733722</v>
      </c>
      <c r="M2514" s="113">
        <f t="shared" ca="1" si="397"/>
        <v>176</v>
      </c>
      <c r="N2514" s="113">
        <f t="shared" ca="1" si="398"/>
        <v>0</v>
      </c>
      <c r="O2514" s="14">
        <f t="shared" ca="1" si="399"/>
        <v>0</v>
      </c>
      <c r="P2514" s="113">
        <f t="shared" ca="1" si="393"/>
        <v>0</v>
      </c>
      <c r="Q2514" s="114">
        <f t="shared" ca="1" si="394"/>
        <v>-38.200376804733722</v>
      </c>
    </row>
    <row r="2515" spans="1:17" x14ac:dyDescent="0.75">
      <c r="A2515" t="s">
        <v>2579</v>
      </c>
      <c r="B2515" t="s">
        <v>11339</v>
      </c>
      <c r="G2515" s="14">
        <v>2513</v>
      </c>
      <c r="H2515" s="14">
        <f t="shared" ca="1" si="390"/>
        <v>135.761</v>
      </c>
      <c r="I2515" s="117">
        <f t="shared" ca="1" si="391"/>
        <v>29.867419999999999</v>
      </c>
      <c r="J2515" s="113">
        <f t="shared" ca="1" si="392"/>
        <v>13.868343195266274</v>
      </c>
      <c r="K2515" s="14">
        <f t="shared" ca="1" si="395"/>
        <v>15.999076804733726</v>
      </c>
      <c r="L2515" s="113">
        <f t="shared" ca="1" si="396"/>
        <v>15.999076804733726</v>
      </c>
      <c r="M2515" s="113">
        <f t="shared" ca="1" si="397"/>
        <v>176</v>
      </c>
      <c r="N2515" s="113">
        <f t="shared" ca="1" si="398"/>
        <v>0</v>
      </c>
      <c r="O2515" s="14">
        <f t="shared" ca="1" si="399"/>
        <v>0</v>
      </c>
      <c r="P2515" s="113">
        <f t="shared" ca="1" si="393"/>
        <v>0</v>
      </c>
      <c r="Q2515" s="114">
        <f t="shared" ca="1" si="394"/>
        <v>-15.999076804733726</v>
      </c>
    </row>
    <row r="2516" spans="1:17" x14ac:dyDescent="0.75">
      <c r="A2516" t="s">
        <v>2580</v>
      </c>
      <c r="B2516" t="s">
        <v>11340</v>
      </c>
      <c r="G2516" s="14">
        <v>2514</v>
      </c>
      <c r="H2516" s="14">
        <f t="shared" ca="1" si="390"/>
        <v>41.494</v>
      </c>
      <c r="I2516" s="117">
        <f t="shared" ca="1" si="391"/>
        <v>9.1286799999999992</v>
      </c>
      <c r="J2516" s="113">
        <f t="shared" ca="1" si="392"/>
        <v>13.868343195266274</v>
      </c>
      <c r="K2516" s="14">
        <f t="shared" ca="1" si="395"/>
        <v>0</v>
      </c>
      <c r="L2516" s="113">
        <f t="shared" ca="1" si="396"/>
        <v>-4.7396631952662744</v>
      </c>
      <c r="M2516" s="113">
        <f t="shared" ca="1" si="397"/>
        <v>171.26033680473373</v>
      </c>
      <c r="N2516" s="113">
        <f t="shared" ca="1" si="398"/>
        <v>4.7396631952662744</v>
      </c>
      <c r="O2516" s="14">
        <f t="shared" ca="1" si="399"/>
        <v>0</v>
      </c>
      <c r="P2516" s="113">
        <f t="shared" ca="1" si="393"/>
        <v>0</v>
      </c>
      <c r="Q2516" s="114">
        <f t="shared" ca="1" si="394"/>
        <v>0</v>
      </c>
    </row>
    <row r="2517" spans="1:17" x14ac:dyDescent="0.75">
      <c r="A2517" t="s">
        <v>2581</v>
      </c>
      <c r="B2517" t="s">
        <v>11341</v>
      </c>
      <c r="G2517" s="14">
        <v>2515</v>
      </c>
      <c r="H2517" s="14">
        <f t="shared" ca="1" si="390"/>
        <v>2.859</v>
      </c>
      <c r="I2517" s="117">
        <f t="shared" ca="1" si="391"/>
        <v>0.62897999999999998</v>
      </c>
      <c r="J2517" s="113">
        <f t="shared" ca="1" si="392"/>
        <v>13.868343195266274</v>
      </c>
      <c r="K2517" s="14">
        <f t="shared" ca="1" si="395"/>
        <v>0</v>
      </c>
      <c r="L2517" s="113">
        <f t="shared" ca="1" si="396"/>
        <v>-13.239363195266273</v>
      </c>
      <c r="M2517" s="113">
        <f t="shared" ca="1" si="397"/>
        <v>158.02097360946746</v>
      </c>
      <c r="N2517" s="113">
        <f t="shared" ca="1" si="398"/>
        <v>13.239363195266264</v>
      </c>
      <c r="O2517" s="14">
        <f t="shared" ca="1" si="399"/>
        <v>0</v>
      </c>
      <c r="P2517" s="113">
        <f t="shared" ca="1" si="393"/>
        <v>8.8817841970012523E-15</v>
      </c>
      <c r="Q2517" s="114">
        <f t="shared" ca="1" si="394"/>
        <v>0</v>
      </c>
    </row>
    <row r="2518" spans="1:17" x14ac:dyDescent="0.75">
      <c r="A2518" t="s">
        <v>2582</v>
      </c>
      <c r="B2518" t="s">
        <v>11342</v>
      </c>
      <c r="G2518" s="14">
        <v>2516</v>
      </c>
      <c r="H2518" s="14">
        <f t="shared" ca="1" si="390"/>
        <v>0</v>
      </c>
      <c r="I2518" s="117">
        <f t="shared" ca="1" si="391"/>
        <v>0</v>
      </c>
      <c r="J2518" s="113">
        <f t="shared" ca="1" si="392"/>
        <v>13.868343195266274</v>
      </c>
      <c r="K2518" s="14">
        <f t="shared" ca="1" si="395"/>
        <v>0</v>
      </c>
      <c r="L2518" s="113">
        <f t="shared" ca="1" si="396"/>
        <v>-13.868343195266274</v>
      </c>
      <c r="M2518" s="113">
        <f t="shared" ca="1" si="397"/>
        <v>144.15263041420118</v>
      </c>
      <c r="N2518" s="113">
        <f t="shared" ca="1" si="398"/>
        <v>13.868343195266277</v>
      </c>
      <c r="O2518" s="14">
        <f t="shared" ca="1" si="399"/>
        <v>0</v>
      </c>
      <c r="P2518" s="113">
        <f t="shared" ca="1" si="393"/>
        <v>0</v>
      </c>
      <c r="Q2518" s="114">
        <f t="shared" ca="1" si="394"/>
        <v>0</v>
      </c>
    </row>
    <row r="2519" spans="1:17" x14ac:dyDescent="0.75">
      <c r="A2519" t="s">
        <v>2583</v>
      </c>
      <c r="B2519" t="s">
        <v>11343</v>
      </c>
      <c r="G2519" s="14">
        <v>2517</v>
      </c>
      <c r="H2519" s="14">
        <f t="shared" ca="1" si="390"/>
        <v>0</v>
      </c>
      <c r="I2519" s="117">
        <f t="shared" ca="1" si="391"/>
        <v>0</v>
      </c>
      <c r="J2519" s="113">
        <f t="shared" ca="1" si="392"/>
        <v>13.868343195266274</v>
      </c>
      <c r="K2519" s="14">
        <f t="shared" ca="1" si="395"/>
        <v>0</v>
      </c>
      <c r="L2519" s="113">
        <f t="shared" ca="1" si="396"/>
        <v>-13.868343195266274</v>
      </c>
      <c r="M2519" s="113">
        <f t="shared" ca="1" si="397"/>
        <v>130.28428721893491</v>
      </c>
      <c r="N2519" s="113">
        <f t="shared" ca="1" si="398"/>
        <v>13.868343195266277</v>
      </c>
      <c r="O2519" s="14">
        <f t="shared" ca="1" si="399"/>
        <v>0</v>
      </c>
      <c r="P2519" s="113">
        <f t="shared" ca="1" si="393"/>
        <v>0</v>
      </c>
      <c r="Q2519" s="114">
        <f t="shared" ca="1" si="394"/>
        <v>0</v>
      </c>
    </row>
    <row r="2520" spans="1:17" x14ac:dyDescent="0.75">
      <c r="A2520" t="s">
        <v>2584</v>
      </c>
      <c r="B2520" t="s">
        <v>11344</v>
      </c>
      <c r="G2520" s="14">
        <v>2518</v>
      </c>
      <c r="H2520" s="14">
        <f t="shared" ca="1" si="390"/>
        <v>0</v>
      </c>
      <c r="I2520" s="117">
        <f t="shared" ca="1" si="391"/>
        <v>0</v>
      </c>
      <c r="J2520" s="113">
        <f t="shared" ca="1" si="392"/>
        <v>13.868343195266274</v>
      </c>
      <c r="K2520" s="14">
        <f t="shared" ca="1" si="395"/>
        <v>0</v>
      </c>
      <c r="L2520" s="113">
        <f t="shared" ca="1" si="396"/>
        <v>-13.868343195266274</v>
      </c>
      <c r="M2520" s="113">
        <f t="shared" ca="1" si="397"/>
        <v>116.41594402366863</v>
      </c>
      <c r="N2520" s="113">
        <f t="shared" ca="1" si="398"/>
        <v>13.868343195266277</v>
      </c>
      <c r="O2520" s="14">
        <f t="shared" ca="1" si="399"/>
        <v>0</v>
      </c>
      <c r="P2520" s="113">
        <f t="shared" ca="1" si="393"/>
        <v>0</v>
      </c>
      <c r="Q2520" s="114">
        <f t="shared" ca="1" si="394"/>
        <v>0</v>
      </c>
    </row>
    <row r="2521" spans="1:17" x14ac:dyDescent="0.75">
      <c r="A2521" t="s">
        <v>2585</v>
      </c>
      <c r="B2521" t="s">
        <v>11345</v>
      </c>
      <c r="G2521" s="14">
        <v>2519</v>
      </c>
      <c r="H2521" s="14">
        <f t="shared" ca="1" si="390"/>
        <v>0</v>
      </c>
      <c r="I2521" s="117">
        <f t="shared" ca="1" si="391"/>
        <v>0</v>
      </c>
      <c r="J2521" s="113">
        <f t="shared" ca="1" si="392"/>
        <v>13.868343195266274</v>
      </c>
      <c r="K2521" s="14">
        <f t="shared" ca="1" si="395"/>
        <v>0</v>
      </c>
      <c r="L2521" s="113">
        <f t="shared" ca="1" si="396"/>
        <v>-13.868343195266274</v>
      </c>
      <c r="M2521" s="113">
        <f t="shared" ca="1" si="397"/>
        <v>102.54760082840235</v>
      </c>
      <c r="N2521" s="113">
        <f t="shared" ca="1" si="398"/>
        <v>13.868343195266277</v>
      </c>
      <c r="O2521" s="14">
        <f t="shared" ca="1" si="399"/>
        <v>0</v>
      </c>
      <c r="P2521" s="113">
        <f t="shared" ca="1" si="393"/>
        <v>0</v>
      </c>
      <c r="Q2521" s="114">
        <f t="shared" ca="1" si="394"/>
        <v>0</v>
      </c>
    </row>
    <row r="2522" spans="1:17" x14ac:dyDescent="0.75">
      <c r="A2522" t="s">
        <v>2586</v>
      </c>
      <c r="B2522" t="s">
        <v>11346</v>
      </c>
      <c r="G2522" s="14">
        <v>2520</v>
      </c>
      <c r="H2522" s="14">
        <f t="shared" ca="1" si="390"/>
        <v>0</v>
      </c>
      <c r="I2522" s="117">
        <f t="shared" ca="1" si="391"/>
        <v>0</v>
      </c>
      <c r="J2522" s="113">
        <f t="shared" ca="1" si="392"/>
        <v>13.868343195266274</v>
      </c>
      <c r="K2522" s="14">
        <f t="shared" ca="1" si="395"/>
        <v>0</v>
      </c>
      <c r="L2522" s="113">
        <f t="shared" ca="1" si="396"/>
        <v>-13.868343195266274</v>
      </c>
      <c r="M2522" s="113">
        <f t="shared" ca="1" si="397"/>
        <v>88.679257633136075</v>
      </c>
      <c r="N2522" s="113">
        <f t="shared" ca="1" si="398"/>
        <v>13.868343195266277</v>
      </c>
      <c r="O2522" s="14">
        <f t="shared" ca="1" si="399"/>
        <v>0</v>
      </c>
      <c r="P2522" s="113">
        <f t="shared" ca="1" si="393"/>
        <v>0</v>
      </c>
      <c r="Q2522" s="114">
        <f t="shared" ca="1" si="394"/>
        <v>0</v>
      </c>
    </row>
    <row r="2523" spans="1:17" x14ac:dyDescent="0.75">
      <c r="A2523" t="s">
        <v>2587</v>
      </c>
      <c r="B2523" t="s">
        <v>11347</v>
      </c>
      <c r="G2523" s="14">
        <v>2521</v>
      </c>
      <c r="H2523" s="14">
        <f t="shared" ca="1" si="390"/>
        <v>0</v>
      </c>
      <c r="I2523" s="117">
        <f t="shared" ca="1" si="391"/>
        <v>0</v>
      </c>
      <c r="J2523" s="113">
        <f t="shared" ca="1" si="392"/>
        <v>13.868343195266274</v>
      </c>
      <c r="K2523" s="14">
        <f t="shared" ca="1" si="395"/>
        <v>0</v>
      </c>
      <c r="L2523" s="113">
        <f t="shared" ca="1" si="396"/>
        <v>-13.868343195266274</v>
      </c>
      <c r="M2523" s="113">
        <f t="shared" ca="1" si="397"/>
        <v>74.810914437869798</v>
      </c>
      <c r="N2523" s="113">
        <f t="shared" ca="1" si="398"/>
        <v>13.868343195266277</v>
      </c>
      <c r="O2523" s="14">
        <f t="shared" ca="1" si="399"/>
        <v>0</v>
      </c>
      <c r="P2523" s="113">
        <f t="shared" ca="1" si="393"/>
        <v>0</v>
      </c>
      <c r="Q2523" s="114">
        <f t="shared" ca="1" si="394"/>
        <v>0</v>
      </c>
    </row>
    <row r="2524" spans="1:17" x14ac:dyDescent="0.75">
      <c r="A2524" t="s">
        <v>2588</v>
      </c>
      <c r="B2524" t="s">
        <v>11348</v>
      </c>
      <c r="G2524" s="14">
        <v>2522</v>
      </c>
      <c r="H2524" s="14">
        <f t="shared" ca="1" si="390"/>
        <v>0</v>
      </c>
      <c r="I2524" s="117">
        <f t="shared" ca="1" si="391"/>
        <v>0</v>
      </c>
      <c r="J2524" s="113">
        <f t="shared" ca="1" si="392"/>
        <v>13.868343195266274</v>
      </c>
      <c r="K2524" s="14">
        <f t="shared" ca="1" si="395"/>
        <v>0</v>
      </c>
      <c r="L2524" s="113">
        <f t="shared" ca="1" si="396"/>
        <v>-13.868343195266274</v>
      </c>
      <c r="M2524" s="113">
        <f t="shared" ca="1" si="397"/>
        <v>60.94257124260352</v>
      </c>
      <c r="N2524" s="113">
        <f t="shared" ca="1" si="398"/>
        <v>13.868343195266277</v>
      </c>
      <c r="O2524" s="14">
        <f t="shared" ca="1" si="399"/>
        <v>0</v>
      </c>
      <c r="P2524" s="113">
        <f t="shared" ca="1" si="393"/>
        <v>0</v>
      </c>
      <c r="Q2524" s="114">
        <f t="shared" ca="1" si="394"/>
        <v>0</v>
      </c>
    </row>
    <row r="2525" spans="1:17" x14ac:dyDescent="0.75">
      <c r="A2525" t="s">
        <v>2589</v>
      </c>
      <c r="B2525" t="s">
        <v>11349</v>
      </c>
      <c r="G2525" s="14">
        <v>2523</v>
      </c>
      <c r="H2525" s="14">
        <f t="shared" ca="1" si="390"/>
        <v>0</v>
      </c>
      <c r="I2525" s="117">
        <f t="shared" ca="1" si="391"/>
        <v>0</v>
      </c>
      <c r="J2525" s="113">
        <f t="shared" ca="1" si="392"/>
        <v>13.868343195266274</v>
      </c>
      <c r="K2525" s="14">
        <f t="shared" ca="1" si="395"/>
        <v>0</v>
      </c>
      <c r="L2525" s="113">
        <f t="shared" ca="1" si="396"/>
        <v>-13.868343195266274</v>
      </c>
      <c r="M2525" s="113">
        <f t="shared" ca="1" si="397"/>
        <v>47.074228047337243</v>
      </c>
      <c r="N2525" s="113">
        <f t="shared" ca="1" si="398"/>
        <v>13.868343195266277</v>
      </c>
      <c r="O2525" s="14">
        <f t="shared" ca="1" si="399"/>
        <v>0</v>
      </c>
      <c r="P2525" s="113">
        <f t="shared" ca="1" si="393"/>
        <v>0</v>
      </c>
      <c r="Q2525" s="114">
        <f t="shared" ca="1" si="394"/>
        <v>0</v>
      </c>
    </row>
    <row r="2526" spans="1:17" x14ac:dyDescent="0.75">
      <c r="A2526" t="s">
        <v>2590</v>
      </c>
      <c r="B2526" t="s">
        <v>11350</v>
      </c>
      <c r="G2526" s="14">
        <v>2524</v>
      </c>
      <c r="H2526" s="14">
        <f t="shared" ca="1" si="390"/>
        <v>0</v>
      </c>
      <c r="I2526" s="117">
        <f t="shared" ca="1" si="391"/>
        <v>0</v>
      </c>
      <c r="J2526" s="113">
        <f t="shared" ca="1" si="392"/>
        <v>13.868343195266274</v>
      </c>
      <c r="K2526" s="14">
        <f t="shared" ca="1" si="395"/>
        <v>0</v>
      </c>
      <c r="L2526" s="113">
        <f t="shared" ca="1" si="396"/>
        <v>-13.868343195266274</v>
      </c>
      <c r="M2526" s="113">
        <f t="shared" ca="1" si="397"/>
        <v>33.205884852070966</v>
      </c>
      <c r="N2526" s="113">
        <f t="shared" ca="1" si="398"/>
        <v>13.868343195266277</v>
      </c>
      <c r="O2526" s="14">
        <f t="shared" ca="1" si="399"/>
        <v>0</v>
      </c>
      <c r="P2526" s="113">
        <f t="shared" ca="1" si="393"/>
        <v>0</v>
      </c>
      <c r="Q2526" s="114">
        <f t="shared" ca="1" si="394"/>
        <v>0</v>
      </c>
    </row>
    <row r="2527" spans="1:17" x14ac:dyDescent="0.75">
      <c r="A2527" t="s">
        <v>2591</v>
      </c>
      <c r="B2527" t="s">
        <v>11351</v>
      </c>
      <c r="G2527" s="14">
        <v>2525</v>
      </c>
      <c r="H2527" s="14">
        <f t="shared" ca="1" si="390"/>
        <v>0.95299999999999996</v>
      </c>
      <c r="I2527" s="117">
        <f t="shared" ca="1" si="391"/>
        <v>0.20965999999999999</v>
      </c>
      <c r="J2527" s="113">
        <f t="shared" ca="1" si="392"/>
        <v>20.802514792899409</v>
      </c>
      <c r="K2527" s="14">
        <f t="shared" ca="1" si="395"/>
        <v>0</v>
      </c>
      <c r="L2527" s="113">
        <f t="shared" ca="1" si="396"/>
        <v>-20.592854792899409</v>
      </c>
      <c r="M2527" s="113">
        <f t="shared" ca="1" si="397"/>
        <v>12.613030059171557</v>
      </c>
      <c r="N2527" s="113">
        <f t="shared" ca="1" si="398"/>
        <v>20.592854792899409</v>
      </c>
      <c r="O2527" s="14">
        <f t="shared" ca="1" si="399"/>
        <v>0</v>
      </c>
      <c r="P2527" s="113">
        <f t="shared" ca="1" si="393"/>
        <v>0</v>
      </c>
      <c r="Q2527" s="114">
        <f t="shared" ca="1" si="394"/>
        <v>0</v>
      </c>
    </row>
    <row r="2528" spans="1:17" x14ac:dyDescent="0.75">
      <c r="A2528" t="s">
        <v>2592</v>
      </c>
      <c r="B2528" t="s">
        <v>11352</v>
      </c>
      <c r="G2528" s="14">
        <v>2526</v>
      </c>
      <c r="H2528" s="14">
        <f t="shared" ca="1" si="390"/>
        <v>11.093999999999999</v>
      </c>
      <c r="I2528" s="117">
        <f t="shared" ca="1" si="391"/>
        <v>2.44068</v>
      </c>
      <c r="J2528" s="113">
        <f t="shared" ca="1" si="392"/>
        <v>31.203772189349117</v>
      </c>
      <c r="K2528" s="14">
        <f t="shared" ca="1" si="395"/>
        <v>0</v>
      </c>
      <c r="L2528" s="113">
        <f t="shared" ca="1" si="396"/>
        <v>-28.763092189349116</v>
      </c>
      <c r="M2528" s="113">
        <f t="shared" ca="1" si="397"/>
        <v>0</v>
      </c>
      <c r="N2528" s="113">
        <f t="shared" ca="1" si="398"/>
        <v>12.613030059171557</v>
      </c>
      <c r="O2528" s="14">
        <f t="shared" ca="1" si="399"/>
        <v>0</v>
      </c>
      <c r="P2528" s="113">
        <f t="shared" ca="1" si="393"/>
        <v>16.15006213017756</v>
      </c>
      <c r="Q2528" s="114">
        <f t="shared" ca="1" si="394"/>
        <v>0</v>
      </c>
    </row>
    <row r="2529" spans="1:17" x14ac:dyDescent="0.75">
      <c r="A2529" t="s">
        <v>2593</v>
      </c>
      <c r="B2529" t="s">
        <v>11353</v>
      </c>
      <c r="G2529" s="14">
        <v>2527</v>
      </c>
      <c r="H2529" s="14">
        <f t="shared" ca="1" si="390"/>
        <v>32.435000000000002</v>
      </c>
      <c r="I2529" s="117">
        <f t="shared" ca="1" si="391"/>
        <v>7.1357000000000008</v>
      </c>
      <c r="J2529" s="113">
        <f t="shared" ca="1" si="392"/>
        <v>40.21819526627219</v>
      </c>
      <c r="K2529" s="14">
        <f t="shared" ca="1" si="395"/>
        <v>0</v>
      </c>
      <c r="L2529" s="113">
        <f t="shared" ca="1" si="396"/>
        <v>-33.08249526627219</v>
      </c>
      <c r="M2529" s="113">
        <f t="shared" ca="1" si="397"/>
        <v>0</v>
      </c>
      <c r="N2529" s="113">
        <f t="shared" ca="1" si="398"/>
        <v>0</v>
      </c>
      <c r="O2529" s="14">
        <f t="shared" ca="1" si="399"/>
        <v>0</v>
      </c>
      <c r="P2529" s="113">
        <f t="shared" ca="1" si="393"/>
        <v>33.08249526627219</v>
      </c>
      <c r="Q2529" s="114">
        <f t="shared" ca="1" si="394"/>
        <v>0</v>
      </c>
    </row>
    <row r="2530" spans="1:17" x14ac:dyDescent="0.75">
      <c r="A2530" t="s">
        <v>2594</v>
      </c>
      <c r="B2530" t="s">
        <v>11354</v>
      </c>
      <c r="G2530" s="14">
        <v>2528</v>
      </c>
      <c r="H2530" s="14">
        <f t="shared" ca="1" si="390"/>
        <v>90.64</v>
      </c>
      <c r="I2530" s="117">
        <f t="shared" ca="1" si="391"/>
        <v>19.940799999999999</v>
      </c>
      <c r="J2530" s="113">
        <f t="shared" ca="1" si="392"/>
        <v>48.539201183431956</v>
      </c>
      <c r="K2530" s="14">
        <f t="shared" ca="1" si="395"/>
        <v>0</v>
      </c>
      <c r="L2530" s="113">
        <f t="shared" ca="1" si="396"/>
        <v>-28.598401183431957</v>
      </c>
      <c r="M2530" s="113">
        <f t="shared" ca="1" si="397"/>
        <v>0</v>
      </c>
      <c r="N2530" s="113">
        <f t="shared" ca="1" si="398"/>
        <v>0</v>
      </c>
      <c r="O2530" s="14">
        <f t="shared" ca="1" si="399"/>
        <v>0</v>
      </c>
      <c r="P2530" s="113">
        <f t="shared" ca="1" si="393"/>
        <v>28.598401183431957</v>
      </c>
      <c r="Q2530" s="114">
        <f t="shared" ca="1" si="394"/>
        <v>0</v>
      </c>
    </row>
    <row r="2531" spans="1:17" x14ac:dyDescent="0.75">
      <c r="A2531" t="s">
        <v>2595</v>
      </c>
      <c r="B2531" t="s">
        <v>11355</v>
      </c>
      <c r="G2531" s="14">
        <v>2529</v>
      </c>
      <c r="H2531" s="14">
        <f t="shared" ca="1" si="390"/>
        <v>172.303</v>
      </c>
      <c r="I2531" s="117">
        <f t="shared" ca="1" si="391"/>
        <v>37.906660000000002</v>
      </c>
      <c r="J2531" s="113">
        <f t="shared" ca="1" si="392"/>
        <v>58.940458579881664</v>
      </c>
      <c r="K2531" s="14">
        <f t="shared" ca="1" si="395"/>
        <v>0</v>
      </c>
      <c r="L2531" s="113">
        <f t="shared" ca="1" si="396"/>
        <v>-21.033798579881662</v>
      </c>
      <c r="M2531" s="113">
        <f t="shared" ca="1" si="397"/>
        <v>0</v>
      </c>
      <c r="N2531" s="113">
        <f t="shared" ca="1" si="398"/>
        <v>0</v>
      </c>
      <c r="O2531" s="14">
        <f t="shared" ca="1" si="399"/>
        <v>0</v>
      </c>
      <c r="P2531" s="113">
        <f t="shared" ca="1" si="393"/>
        <v>21.033798579881662</v>
      </c>
      <c r="Q2531" s="114">
        <f t="shared" ca="1" si="394"/>
        <v>0</v>
      </c>
    </row>
    <row r="2532" spans="1:17" x14ac:dyDescent="0.75">
      <c r="A2532" t="s">
        <v>2596</v>
      </c>
      <c r="B2532" t="s">
        <v>11356</v>
      </c>
      <c r="G2532" s="14">
        <v>2530</v>
      </c>
      <c r="H2532" s="14">
        <f t="shared" ca="1" si="390"/>
        <v>266.92099999999999</v>
      </c>
      <c r="I2532" s="117">
        <f t="shared" ca="1" si="391"/>
        <v>58.722619999999999</v>
      </c>
      <c r="J2532" s="113">
        <f t="shared" ca="1" si="392"/>
        <v>71.421967455621314</v>
      </c>
      <c r="K2532" s="14">
        <f t="shared" ca="1" si="395"/>
        <v>0</v>
      </c>
      <c r="L2532" s="113">
        <f t="shared" ca="1" si="396"/>
        <v>-12.699347455621314</v>
      </c>
      <c r="M2532" s="113">
        <f t="shared" ca="1" si="397"/>
        <v>0</v>
      </c>
      <c r="N2532" s="113">
        <f t="shared" ca="1" si="398"/>
        <v>0</v>
      </c>
      <c r="O2532" s="14">
        <f t="shared" ca="1" si="399"/>
        <v>0</v>
      </c>
      <c r="P2532" s="113">
        <f t="shared" ca="1" si="393"/>
        <v>12.699347455621314</v>
      </c>
      <c r="Q2532" s="114">
        <f t="shared" ca="1" si="394"/>
        <v>0</v>
      </c>
    </row>
    <row r="2533" spans="1:17" x14ac:dyDescent="0.75">
      <c r="A2533" t="s">
        <v>2597</v>
      </c>
      <c r="B2533" t="s">
        <v>11357</v>
      </c>
      <c r="G2533" s="14">
        <v>2531</v>
      </c>
      <c r="H2533" s="14">
        <f t="shared" ca="1" si="390"/>
        <v>356.27100000000002</v>
      </c>
      <c r="I2533" s="117">
        <f t="shared" ca="1" si="391"/>
        <v>78.379620000000003</v>
      </c>
      <c r="J2533" s="113">
        <f t="shared" ca="1" si="392"/>
        <v>68.648298816568058</v>
      </c>
      <c r="K2533" s="14">
        <f t="shared" ca="1" si="395"/>
        <v>9.7313211834319446</v>
      </c>
      <c r="L2533" s="113">
        <f t="shared" ca="1" si="396"/>
        <v>9.7313211834319446</v>
      </c>
      <c r="M2533" s="113">
        <f t="shared" ca="1" si="397"/>
        <v>9.7313211834319446</v>
      </c>
      <c r="N2533" s="113">
        <f t="shared" ca="1" si="398"/>
        <v>0</v>
      </c>
      <c r="O2533" s="14">
        <f t="shared" ca="1" si="399"/>
        <v>9.7313211834319446</v>
      </c>
      <c r="P2533" s="113">
        <f t="shared" ca="1" si="393"/>
        <v>0</v>
      </c>
      <c r="Q2533" s="114">
        <f t="shared" ca="1" si="394"/>
        <v>0</v>
      </c>
    </row>
    <row r="2534" spans="1:17" x14ac:dyDescent="0.75">
      <c r="A2534" t="s">
        <v>2598</v>
      </c>
      <c r="B2534" t="s">
        <v>11358</v>
      </c>
      <c r="G2534" s="14">
        <v>2532</v>
      </c>
      <c r="H2534" s="14">
        <f t="shared" ca="1" si="390"/>
        <v>451.56299999999999</v>
      </c>
      <c r="I2534" s="117">
        <f t="shared" ca="1" si="391"/>
        <v>99.343859999999992</v>
      </c>
      <c r="J2534" s="113">
        <f t="shared" ca="1" si="392"/>
        <v>63.794378698224854</v>
      </c>
      <c r="K2534" s="14">
        <f t="shared" ca="1" si="395"/>
        <v>35.549481301775138</v>
      </c>
      <c r="L2534" s="113">
        <f t="shared" ca="1" si="396"/>
        <v>35.549481301775138</v>
      </c>
      <c r="M2534" s="113">
        <f t="shared" ca="1" si="397"/>
        <v>45.280802485207083</v>
      </c>
      <c r="N2534" s="113">
        <f t="shared" ca="1" si="398"/>
        <v>0</v>
      </c>
      <c r="O2534" s="14">
        <f t="shared" ca="1" si="399"/>
        <v>35.549481301775138</v>
      </c>
      <c r="P2534" s="113">
        <f t="shared" ca="1" si="393"/>
        <v>0</v>
      </c>
      <c r="Q2534" s="114">
        <f t="shared" ca="1" si="394"/>
        <v>0</v>
      </c>
    </row>
    <row r="2535" spans="1:17" x14ac:dyDescent="0.75">
      <c r="A2535" t="s">
        <v>2599</v>
      </c>
      <c r="B2535" t="s">
        <v>11359</v>
      </c>
      <c r="G2535" s="14">
        <v>2533</v>
      </c>
      <c r="H2535" s="14">
        <f t="shared" ca="1" si="390"/>
        <v>488.113</v>
      </c>
      <c r="I2535" s="117">
        <f t="shared" ca="1" si="391"/>
        <v>107.38486</v>
      </c>
      <c r="J2535" s="113">
        <f t="shared" ca="1" si="392"/>
        <v>65.874630177514803</v>
      </c>
      <c r="K2535" s="14">
        <f t="shared" ca="1" si="395"/>
        <v>41.510229822485201</v>
      </c>
      <c r="L2535" s="113">
        <f t="shared" ca="1" si="396"/>
        <v>41.510229822485201</v>
      </c>
      <c r="M2535" s="113">
        <f t="shared" ca="1" si="397"/>
        <v>86.791032307692291</v>
      </c>
      <c r="N2535" s="113">
        <f t="shared" ca="1" si="398"/>
        <v>0</v>
      </c>
      <c r="O2535" s="14">
        <f t="shared" ca="1" si="399"/>
        <v>41.510229822485208</v>
      </c>
      <c r="P2535" s="113">
        <f t="shared" ca="1" si="393"/>
        <v>0</v>
      </c>
      <c r="Q2535" s="114">
        <f t="shared" ca="1" si="394"/>
        <v>0</v>
      </c>
    </row>
    <row r="2536" spans="1:17" x14ac:dyDescent="0.75">
      <c r="A2536" t="s">
        <v>2600</v>
      </c>
      <c r="B2536" t="s">
        <v>11360</v>
      </c>
      <c r="G2536" s="14">
        <v>2534</v>
      </c>
      <c r="H2536" s="14">
        <f t="shared" ca="1" si="390"/>
        <v>450.733</v>
      </c>
      <c r="I2536" s="117">
        <f t="shared" ca="1" si="391"/>
        <v>99.161259999999999</v>
      </c>
      <c r="J2536" s="113">
        <f t="shared" ca="1" si="392"/>
        <v>69.341715976331372</v>
      </c>
      <c r="K2536" s="14">
        <f t="shared" ca="1" si="395"/>
        <v>29.819544023668627</v>
      </c>
      <c r="L2536" s="113">
        <f t="shared" ca="1" si="396"/>
        <v>29.819544023668627</v>
      </c>
      <c r="M2536" s="113">
        <f t="shared" ca="1" si="397"/>
        <v>116.61057633136092</v>
      </c>
      <c r="N2536" s="113">
        <f t="shared" ca="1" si="398"/>
        <v>0</v>
      </c>
      <c r="O2536" s="14">
        <f t="shared" ca="1" si="399"/>
        <v>29.819544023668627</v>
      </c>
      <c r="P2536" s="113">
        <f t="shared" ca="1" si="393"/>
        <v>0</v>
      </c>
      <c r="Q2536" s="114">
        <f t="shared" ca="1" si="394"/>
        <v>0</v>
      </c>
    </row>
    <row r="2537" spans="1:17" x14ac:dyDescent="0.75">
      <c r="A2537" t="s">
        <v>2601</v>
      </c>
      <c r="B2537" t="s">
        <v>11361</v>
      </c>
      <c r="G2537" s="14">
        <v>2535</v>
      </c>
      <c r="H2537" s="14">
        <f t="shared" ca="1" si="390"/>
        <v>346.25299999999999</v>
      </c>
      <c r="I2537" s="117">
        <f t="shared" ca="1" si="391"/>
        <v>76.175659999999993</v>
      </c>
      <c r="J2537" s="113">
        <f t="shared" ca="1" si="392"/>
        <v>70.728550295858</v>
      </c>
      <c r="K2537" s="14">
        <f t="shared" ca="1" si="395"/>
        <v>5.4471097041419938</v>
      </c>
      <c r="L2537" s="113">
        <f t="shared" ca="1" si="396"/>
        <v>5.4471097041419938</v>
      </c>
      <c r="M2537" s="113">
        <f t="shared" ca="1" si="397"/>
        <v>122.05768603550291</v>
      </c>
      <c r="N2537" s="113">
        <f t="shared" ca="1" si="398"/>
        <v>0</v>
      </c>
      <c r="O2537" s="14">
        <f t="shared" ca="1" si="399"/>
        <v>5.4471097041419938</v>
      </c>
      <c r="P2537" s="113">
        <f t="shared" ca="1" si="393"/>
        <v>0</v>
      </c>
      <c r="Q2537" s="114">
        <f t="shared" ca="1" si="394"/>
        <v>0</v>
      </c>
    </row>
    <row r="2538" spans="1:17" x14ac:dyDescent="0.75">
      <c r="A2538" t="s">
        <v>2602</v>
      </c>
      <c r="B2538" t="s">
        <v>11362</v>
      </c>
      <c r="G2538" s="14">
        <v>2536</v>
      </c>
      <c r="H2538" s="14">
        <f t="shared" ca="1" si="390"/>
        <v>239.1</v>
      </c>
      <c r="I2538" s="117">
        <f t="shared" ca="1" si="391"/>
        <v>52.601999999999997</v>
      </c>
      <c r="J2538" s="113">
        <f t="shared" ca="1" si="392"/>
        <v>71.421967455621314</v>
      </c>
      <c r="K2538" s="14">
        <f t="shared" ca="1" si="395"/>
        <v>0</v>
      </c>
      <c r="L2538" s="113">
        <f t="shared" ca="1" si="396"/>
        <v>-18.819967455621317</v>
      </c>
      <c r="M2538" s="113">
        <f t="shared" ca="1" si="397"/>
        <v>103.2377185798816</v>
      </c>
      <c r="N2538" s="113">
        <f t="shared" ca="1" si="398"/>
        <v>18.81996745562131</v>
      </c>
      <c r="O2538" s="14">
        <f t="shared" ca="1" si="399"/>
        <v>0</v>
      </c>
      <c r="P2538" s="113">
        <f t="shared" ca="1" si="393"/>
        <v>7.1054273576010019E-15</v>
      </c>
      <c r="Q2538" s="114">
        <f t="shared" ca="1" si="394"/>
        <v>0</v>
      </c>
    </row>
    <row r="2539" spans="1:17" x14ac:dyDescent="0.75">
      <c r="A2539" t="s">
        <v>2603</v>
      </c>
      <c r="B2539" t="s">
        <v>11363</v>
      </c>
      <c r="G2539" s="14">
        <v>2537</v>
      </c>
      <c r="H2539" s="14">
        <f t="shared" ca="1" si="390"/>
        <v>112.39</v>
      </c>
      <c r="I2539" s="117">
        <f t="shared" ca="1" si="391"/>
        <v>24.7258</v>
      </c>
      <c r="J2539" s="113">
        <f t="shared" ca="1" si="392"/>
        <v>72.808801775147941</v>
      </c>
      <c r="K2539" s="14">
        <f t="shared" ca="1" si="395"/>
        <v>0</v>
      </c>
      <c r="L2539" s="113">
        <f t="shared" ca="1" si="396"/>
        <v>-48.083001775147942</v>
      </c>
      <c r="M2539" s="113">
        <f t="shared" ca="1" si="397"/>
        <v>55.15471680473366</v>
      </c>
      <c r="N2539" s="113">
        <f t="shared" ca="1" si="398"/>
        <v>48.083001775147942</v>
      </c>
      <c r="O2539" s="14">
        <f t="shared" ca="1" si="399"/>
        <v>0</v>
      </c>
      <c r="P2539" s="113">
        <f t="shared" ca="1" si="393"/>
        <v>0</v>
      </c>
      <c r="Q2539" s="114">
        <f t="shared" ca="1" si="394"/>
        <v>0</v>
      </c>
    </row>
    <row r="2540" spans="1:17" x14ac:dyDescent="0.75">
      <c r="A2540" t="s">
        <v>2604</v>
      </c>
      <c r="B2540" t="s">
        <v>11364</v>
      </c>
      <c r="G2540" s="14">
        <v>2538</v>
      </c>
      <c r="H2540" s="14">
        <f t="shared" ca="1" si="390"/>
        <v>30.6</v>
      </c>
      <c r="I2540" s="117">
        <f t="shared" ca="1" si="391"/>
        <v>6.7320000000000002</v>
      </c>
      <c r="J2540" s="113">
        <f t="shared" ca="1" si="392"/>
        <v>58.940458579881664</v>
      </c>
      <c r="K2540" s="14">
        <f t="shared" ca="1" si="395"/>
        <v>0</v>
      </c>
      <c r="L2540" s="113">
        <f t="shared" ca="1" si="396"/>
        <v>-52.208458579881665</v>
      </c>
      <c r="M2540" s="113">
        <f t="shared" ca="1" si="397"/>
        <v>2.9462582248519951</v>
      </c>
      <c r="N2540" s="113">
        <f t="shared" ca="1" si="398"/>
        <v>52.208458579881665</v>
      </c>
      <c r="O2540" s="14">
        <f t="shared" ca="1" si="399"/>
        <v>0</v>
      </c>
      <c r="P2540" s="113">
        <f t="shared" ca="1" si="393"/>
        <v>0</v>
      </c>
      <c r="Q2540" s="114">
        <f t="shared" ca="1" si="394"/>
        <v>0</v>
      </c>
    </row>
    <row r="2541" spans="1:17" x14ac:dyDescent="0.75">
      <c r="A2541" t="s">
        <v>2605</v>
      </c>
      <c r="B2541" t="s">
        <v>11365</v>
      </c>
      <c r="G2541" s="14">
        <v>2539</v>
      </c>
      <c r="H2541" s="14">
        <f t="shared" ca="1" si="390"/>
        <v>1.845</v>
      </c>
      <c r="I2541" s="117">
        <f t="shared" ca="1" si="391"/>
        <v>0.40589999999999998</v>
      </c>
      <c r="J2541" s="113">
        <f t="shared" ca="1" si="392"/>
        <v>48.539201183431956</v>
      </c>
      <c r="K2541" s="14">
        <f t="shared" ca="1" si="395"/>
        <v>0</v>
      </c>
      <c r="L2541" s="113">
        <f t="shared" ca="1" si="396"/>
        <v>-48.133301183431954</v>
      </c>
      <c r="M2541" s="113">
        <f t="shared" ca="1" si="397"/>
        <v>0</v>
      </c>
      <c r="N2541" s="113">
        <f t="shared" ca="1" si="398"/>
        <v>2.9462582248519951</v>
      </c>
      <c r="O2541" s="14">
        <f t="shared" ca="1" si="399"/>
        <v>0</v>
      </c>
      <c r="P2541" s="113">
        <f t="shared" ca="1" si="393"/>
        <v>45.187042958579958</v>
      </c>
      <c r="Q2541" s="114">
        <f t="shared" ca="1" si="394"/>
        <v>0</v>
      </c>
    </row>
    <row r="2542" spans="1:17" x14ac:dyDescent="0.75">
      <c r="A2542" t="s">
        <v>2606</v>
      </c>
      <c r="B2542" t="s">
        <v>11366</v>
      </c>
      <c r="G2542" s="14">
        <v>2540</v>
      </c>
      <c r="H2542" s="14">
        <f t="shared" ca="1" si="390"/>
        <v>0</v>
      </c>
      <c r="I2542" s="117">
        <f t="shared" ca="1" si="391"/>
        <v>0</v>
      </c>
      <c r="J2542" s="113">
        <f t="shared" ca="1" si="392"/>
        <v>38.137943786982255</v>
      </c>
      <c r="K2542" s="14">
        <f t="shared" ca="1" si="395"/>
        <v>0</v>
      </c>
      <c r="L2542" s="113">
        <f t="shared" ca="1" si="396"/>
        <v>-38.137943786982255</v>
      </c>
      <c r="M2542" s="113">
        <f t="shared" ca="1" si="397"/>
        <v>0</v>
      </c>
      <c r="N2542" s="113">
        <f t="shared" ca="1" si="398"/>
        <v>0</v>
      </c>
      <c r="O2542" s="14">
        <f t="shared" ca="1" si="399"/>
        <v>0</v>
      </c>
      <c r="P2542" s="113">
        <f t="shared" ca="1" si="393"/>
        <v>38.137943786982255</v>
      </c>
      <c r="Q2542" s="114">
        <f t="shared" ca="1" si="394"/>
        <v>0</v>
      </c>
    </row>
    <row r="2543" spans="1:17" x14ac:dyDescent="0.75">
      <c r="A2543" t="s">
        <v>2607</v>
      </c>
      <c r="B2543" t="s">
        <v>11367</v>
      </c>
      <c r="G2543" s="14">
        <v>2541</v>
      </c>
      <c r="H2543" s="14">
        <f t="shared" ca="1" si="390"/>
        <v>0</v>
      </c>
      <c r="I2543" s="117">
        <f t="shared" ca="1" si="391"/>
        <v>0</v>
      </c>
      <c r="J2543" s="113">
        <f t="shared" ca="1" si="392"/>
        <v>24.269600591715978</v>
      </c>
      <c r="K2543" s="14">
        <f t="shared" ca="1" si="395"/>
        <v>0</v>
      </c>
      <c r="L2543" s="113">
        <f t="shared" ca="1" si="396"/>
        <v>-24.269600591715978</v>
      </c>
      <c r="M2543" s="113">
        <f t="shared" ca="1" si="397"/>
        <v>0</v>
      </c>
      <c r="N2543" s="113">
        <f t="shared" ca="1" si="398"/>
        <v>0</v>
      </c>
      <c r="O2543" s="14">
        <f t="shared" ca="1" si="399"/>
        <v>0</v>
      </c>
      <c r="P2543" s="113">
        <f t="shared" ca="1" si="393"/>
        <v>24.269600591715978</v>
      </c>
      <c r="Q2543" s="114">
        <f t="shared" ca="1" si="394"/>
        <v>0</v>
      </c>
    </row>
    <row r="2544" spans="1:17" x14ac:dyDescent="0.75">
      <c r="A2544" t="s">
        <v>2608</v>
      </c>
      <c r="B2544" t="s">
        <v>11368</v>
      </c>
      <c r="G2544" s="14">
        <v>2542</v>
      </c>
      <c r="H2544" s="14">
        <f t="shared" ca="1" si="390"/>
        <v>0</v>
      </c>
      <c r="I2544" s="117">
        <f t="shared" ca="1" si="391"/>
        <v>0</v>
      </c>
      <c r="J2544" s="113">
        <f t="shared" ca="1" si="392"/>
        <v>13.868343195266274</v>
      </c>
      <c r="K2544" s="14">
        <f t="shared" ca="1" si="395"/>
        <v>0</v>
      </c>
      <c r="L2544" s="113">
        <f t="shared" ca="1" si="396"/>
        <v>-13.868343195266274</v>
      </c>
      <c r="M2544" s="113">
        <f t="shared" ca="1" si="397"/>
        <v>0</v>
      </c>
      <c r="N2544" s="113">
        <f t="shared" ca="1" si="398"/>
        <v>0</v>
      </c>
      <c r="O2544" s="14">
        <f t="shared" ca="1" si="399"/>
        <v>0</v>
      </c>
      <c r="P2544" s="113">
        <f t="shared" ca="1" si="393"/>
        <v>13.868343195266274</v>
      </c>
      <c r="Q2544" s="114">
        <f t="shared" ca="1" si="394"/>
        <v>0</v>
      </c>
    </row>
    <row r="2545" spans="1:17" x14ac:dyDescent="0.75">
      <c r="A2545" t="s">
        <v>2609</v>
      </c>
      <c r="B2545" t="s">
        <v>11369</v>
      </c>
      <c r="G2545" s="14">
        <v>2543</v>
      </c>
      <c r="H2545" s="14">
        <f t="shared" ca="1" si="390"/>
        <v>0</v>
      </c>
      <c r="I2545" s="117">
        <f t="shared" ca="1" si="391"/>
        <v>0</v>
      </c>
      <c r="J2545" s="113">
        <f t="shared" ca="1" si="392"/>
        <v>13.868343195266274</v>
      </c>
      <c r="K2545" s="14">
        <f t="shared" ca="1" si="395"/>
        <v>0</v>
      </c>
      <c r="L2545" s="113">
        <f t="shared" ca="1" si="396"/>
        <v>-13.868343195266274</v>
      </c>
      <c r="M2545" s="113">
        <f t="shared" ca="1" si="397"/>
        <v>0</v>
      </c>
      <c r="N2545" s="113">
        <f t="shared" ca="1" si="398"/>
        <v>0</v>
      </c>
      <c r="O2545" s="14">
        <f t="shared" ca="1" si="399"/>
        <v>0</v>
      </c>
      <c r="P2545" s="113">
        <f t="shared" ca="1" si="393"/>
        <v>13.868343195266274</v>
      </c>
      <c r="Q2545" s="114">
        <f t="shared" ca="1" si="394"/>
        <v>0</v>
      </c>
    </row>
    <row r="2546" spans="1:17" x14ac:dyDescent="0.75">
      <c r="A2546" t="s">
        <v>2610</v>
      </c>
      <c r="B2546" t="s">
        <v>11370</v>
      </c>
      <c r="G2546" s="14">
        <v>2544</v>
      </c>
      <c r="H2546" s="14">
        <f t="shared" ca="1" si="390"/>
        <v>0</v>
      </c>
      <c r="I2546" s="117">
        <f t="shared" ca="1" si="391"/>
        <v>0</v>
      </c>
      <c r="J2546" s="113">
        <f t="shared" ca="1" si="392"/>
        <v>13.868343195266274</v>
      </c>
      <c r="K2546" s="14">
        <f t="shared" ca="1" si="395"/>
        <v>0</v>
      </c>
      <c r="L2546" s="113">
        <f t="shared" ca="1" si="396"/>
        <v>-13.868343195266274</v>
      </c>
      <c r="M2546" s="113">
        <f t="shared" ca="1" si="397"/>
        <v>0</v>
      </c>
      <c r="N2546" s="113">
        <f t="shared" ca="1" si="398"/>
        <v>0</v>
      </c>
      <c r="O2546" s="14">
        <f t="shared" ca="1" si="399"/>
        <v>0</v>
      </c>
      <c r="P2546" s="113">
        <f t="shared" ca="1" si="393"/>
        <v>13.868343195266274</v>
      </c>
      <c r="Q2546" s="114">
        <f t="shared" ca="1" si="394"/>
        <v>0</v>
      </c>
    </row>
    <row r="2547" spans="1:17" x14ac:dyDescent="0.75">
      <c r="A2547" t="s">
        <v>2611</v>
      </c>
      <c r="B2547" t="s">
        <v>11371</v>
      </c>
      <c r="G2547" s="14">
        <v>2545</v>
      </c>
      <c r="H2547" s="14">
        <f t="shared" ca="1" si="390"/>
        <v>0</v>
      </c>
      <c r="I2547" s="117">
        <f t="shared" ca="1" si="391"/>
        <v>0</v>
      </c>
      <c r="J2547" s="113">
        <f t="shared" ca="1" si="392"/>
        <v>13.868343195266274</v>
      </c>
      <c r="K2547" s="14">
        <f t="shared" ca="1" si="395"/>
        <v>0</v>
      </c>
      <c r="L2547" s="113">
        <f t="shared" ca="1" si="396"/>
        <v>-13.868343195266274</v>
      </c>
      <c r="M2547" s="113">
        <f t="shared" ca="1" si="397"/>
        <v>0</v>
      </c>
      <c r="N2547" s="113">
        <f t="shared" ca="1" si="398"/>
        <v>0</v>
      </c>
      <c r="O2547" s="14">
        <f t="shared" ca="1" si="399"/>
        <v>0</v>
      </c>
      <c r="P2547" s="113">
        <f t="shared" ca="1" si="393"/>
        <v>13.868343195266274</v>
      </c>
      <c r="Q2547" s="114">
        <f t="shared" ca="1" si="394"/>
        <v>0</v>
      </c>
    </row>
    <row r="2548" spans="1:17" x14ac:dyDescent="0.75">
      <c r="A2548" t="s">
        <v>2612</v>
      </c>
      <c r="B2548" t="s">
        <v>11372</v>
      </c>
      <c r="G2548" s="14">
        <v>2546</v>
      </c>
      <c r="H2548" s="14">
        <f t="shared" ca="1" si="390"/>
        <v>0</v>
      </c>
      <c r="I2548" s="117">
        <f t="shared" ca="1" si="391"/>
        <v>0</v>
      </c>
      <c r="J2548" s="113">
        <f t="shared" ca="1" si="392"/>
        <v>13.868343195266274</v>
      </c>
      <c r="K2548" s="14">
        <f t="shared" ca="1" si="395"/>
        <v>0</v>
      </c>
      <c r="L2548" s="113">
        <f t="shared" ca="1" si="396"/>
        <v>-13.868343195266274</v>
      </c>
      <c r="M2548" s="113">
        <f t="shared" ca="1" si="397"/>
        <v>0</v>
      </c>
      <c r="N2548" s="113">
        <f t="shared" ca="1" si="398"/>
        <v>0</v>
      </c>
      <c r="O2548" s="14">
        <f t="shared" ca="1" si="399"/>
        <v>0</v>
      </c>
      <c r="P2548" s="113">
        <f t="shared" ca="1" si="393"/>
        <v>13.868343195266274</v>
      </c>
      <c r="Q2548" s="114">
        <f t="shared" ca="1" si="394"/>
        <v>0</v>
      </c>
    </row>
    <row r="2549" spans="1:17" x14ac:dyDescent="0.75">
      <c r="A2549" t="s">
        <v>2613</v>
      </c>
      <c r="B2549" t="s">
        <v>11373</v>
      </c>
      <c r="G2549" s="14">
        <v>2547</v>
      </c>
      <c r="H2549" s="14">
        <f t="shared" ca="1" si="390"/>
        <v>0</v>
      </c>
      <c r="I2549" s="117">
        <f t="shared" ca="1" si="391"/>
        <v>0</v>
      </c>
      <c r="J2549" s="113">
        <f t="shared" ca="1" si="392"/>
        <v>13.868343195266274</v>
      </c>
      <c r="K2549" s="14">
        <f t="shared" ca="1" si="395"/>
        <v>0</v>
      </c>
      <c r="L2549" s="113">
        <f t="shared" ca="1" si="396"/>
        <v>-13.868343195266274</v>
      </c>
      <c r="M2549" s="113">
        <f t="shared" ca="1" si="397"/>
        <v>0</v>
      </c>
      <c r="N2549" s="113">
        <f t="shared" ca="1" si="398"/>
        <v>0</v>
      </c>
      <c r="O2549" s="14">
        <f t="shared" ca="1" si="399"/>
        <v>0</v>
      </c>
      <c r="P2549" s="113">
        <f t="shared" ca="1" si="393"/>
        <v>13.868343195266274</v>
      </c>
      <c r="Q2549" s="114">
        <f t="shared" ca="1" si="394"/>
        <v>0</v>
      </c>
    </row>
    <row r="2550" spans="1:17" x14ac:dyDescent="0.75">
      <c r="A2550" t="s">
        <v>2614</v>
      </c>
      <c r="B2550" t="s">
        <v>11374</v>
      </c>
      <c r="G2550" s="14">
        <v>2548</v>
      </c>
      <c r="H2550" s="14">
        <f t="shared" ca="1" si="390"/>
        <v>0</v>
      </c>
      <c r="I2550" s="117">
        <f t="shared" ca="1" si="391"/>
        <v>0</v>
      </c>
      <c r="J2550" s="113">
        <f t="shared" ca="1" si="392"/>
        <v>13.868343195266274</v>
      </c>
      <c r="K2550" s="14">
        <f t="shared" ca="1" si="395"/>
        <v>0</v>
      </c>
      <c r="L2550" s="113">
        <f t="shared" ca="1" si="396"/>
        <v>-13.868343195266274</v>
      </c>
      <c r="M2550" s="113">
        <f t="shared" ca="1" si="397"/>
        <v>0</v>
      </c>
      <c r="N2550" s="113">
        <f t="shared" ca="1" si="398"/>
        <v>0</v>
      </c>
      <c r="O2550" s="14">
        <f t="shared" ca="1" si="399"/>
        <v>0</v>
      </c>
      <c r="P2550" s="113">
        <f t="shared" ca="1" si="393"/>
        <v>13.868343195266274</v>
      </c>
      <c r="Q2550" s="114">
        <f t="shared" ca="1" si="394"/>
        <v>0</v>
      </c>
    </row>
    <row r="2551" spans="1:17" x14ac:dyDescent="0.75">
      <c r="A2551" t="s">
        <v>2615</v>
      </c>
      <c r="B2551" t="s">
        <v>11375</v>
      </c>
      <c r="G2551" s="14">
        <v>2549</v>
      </c>
      <c r="H2551" s="14">
        <f t="shared" ca="1" si="390"/>
        <v>1.9059999999999999</v>
      </c>
      <c r="I2551" s="117">
        <f t="shared" ca="1" si="391"/>
        <v>0.41931999999999997</v>
      </c>
      <c r="J2551" s="113">
        <f t="shared" ca="1" si="392"/>
        <v>20.802514792899409</v>
      </c>
      <c r="K2551" s="14">
        <f t="shared" ca="1" si="395"/>
        <v>0</v>
      </c>
      <c r="L2551" s="113">
        <f t="shared" ca="1" si="396"/>
        <v>-20.38319479289941</v>
      </c>
      <c r="M2551" s="113">
        <f t="shared" ca="1" si="397"/>
        <v>0</v>
      </c>
      <c r="N2551" s="113">
        <f t="shared" ca="1" si="398"/>
        <v>0</v>
      </c>
      <c r="O2551" s="14">
        <f t="shared" ca="1" si="399"/>
        <v>0</v>
      </c>
      <c r="P2551" s="113">
        <f t="shared" ca="1" si="393"/>
        <v>20.38319479289941</v>
      </c>
      <c r="Q2551" s="114">
        <f t="shared" ca="1" si="394"/>
        <v>0</v>
      </c>
    </row>
    <row r="2552" spans="1:17" x14ac:dyDescent="0.75">
      <c r="A2552" t="s">
        <v>2616</v>
      </c>
      <c r="B2552" t="s">
        <v>11376</v>
      </c>
      <c r="G2552" s="14">
        <v>2550</v>
      </c>
      <c r="H2552" s="14">
        <f t="shared" ca="1" si="390"/>
        <v>40.899000000000001</v>
      </c>
      <c r="I2552" s="117">
        <f t="shared" ca="1" si="391"/>
        <v>8.9977800000000006</v>
      </c>
      <c r="J2552" s="113">
        <f t="shared" ca="1" si="392"/>
        <v>31.203772189349117</v>
      </c>
      <c r="K2552" s="14">
        <f t="shared" ca="1" si="395"/>
        <v>0</v>
      </c>
      <c r="L2552" s="113">
        <f t="shared" ca="1" si="396"/>
        <v>-22.205992189349118</v>
      </c>
      <c r="M2552" s="113">
        <f t="shared" ca="1" si="397"/>
        <v>0</v>
      </c>
      <c r="N2552" s="113">
        <f t="shared" ca="1" si="398"/>
        <v>0</v>
      </c>
      <c r="O2552" s="14">
        <f t="shared" ca="1" si="399"/>
        <v>0</v>
      </c>
      <c r="P2552" s="113">
        <f t="shared" ca="1" si="393"/>
        <v>22.205992189349118</v>
      </c>
      <c r="Q2552" s="114">
        <f t="shared" ca="1" si="394"/>
        <v>0</v>
      </c>
    </row>
    <row r="2553" spans="1:17" x14ac:dyDescent="0.75">
      <c r="A2553" t="s">
        <v>2617</v>
      </c>
      <c r="B2553" t="s">
        <v>11377</v>
      </c>
      <c r="G2553" s="14">
        <v>2551</v>
      </c>
      <c r="H2553" s="14">
        <f t="shared" ca="1" si="390"/>
        <v>183.24799999999999</v>
      </c>
      <c r="I2553" s="117">
        <f t="shared" ca="1" si="391"/>
        <v>40.31456</v>
      </c>
      <c r="J2553" s="113">
        <f t="shared" ca="1" si="392"/>
        <v>40.21819526627219</v>
      </c>
      <c r="K2553" s="14">
        <f t="shared" ca="1" si="395"/>
        <v>9.6364733727810403E-2</v>
      </c>
      <c r="L2553" s="113">
        <f t="shared" ca="1" si="396"/>
        <v>9.6364733727810403E-2</v>
      </c>
      <c r="M2553" s="113">
        <f t="shared" ca="1" si="397"/>
        <v>9.6364733727810403E-2</v>
      </c>
      <c r="N2553" s="113">
        <f t="shared" ca="1" si="398"/>
        <v>0</v>
      </c>
      <c r="O2553" s="14">
        <f t="shared" ca="1" si="399"/>
        <v>9.6364733727810403E-2</v>
      </c>
      <c r="P2553" s="113">
        <f t="shared" ca="1" si="393"/>
        <v>0</v>
      </c>
      <c r="Q2553" s="114">
        <f t="shared" ca="1" si="394"/>
        <v>0</v>
      </c>
    </row>
    <row r="2554" spans="1:17" x14ac:dyDescent="0.75">
      <c r="A2554" t="s">
        <v>2618</v>
      </c>
      <c r="B2554" t="s">
        <v>11378</v>
      </c>
      <c r="G2554" s="14">
        <v>2552</v>
      </c>
      <c r="H2554" s="14">
        <f t="shared" ca="1" si="390"/>
        <v>390.90300000000002</v>
      </c>
      <c r="I2554" s="117">
        <f t="shared" ca="1" si="391"/>
        <v>85.998660000000001</v>
      </c>
      <c r="J2554" s="113">
        <f t="shared" ca="1" si="392"/>
        <v>48.539201183431956</v>
      </c>
      <c r="K2554" s="14">
        <f t="shared" ca="1" si="395"/>
        <v>37.459458816568045</v>
      </c>
      <c r="L2554" s="113">
        <f t="shared" ca="1" si="396"/>
        <v>37.459458816568045</v>
      </c>
      <c r="M2554" s="113">
        <f t="shared" ca="1" si="397"/>
        <v>37.555823550295855</v>
      </c>
      <c r="N2554" s="113">
        <f t="shared" ca="1" si="398"/>
        <v>0</v>
      </c>
      <c r="O2554" s="14">
        <f t="shared" ca="1" si="399"/>
        <v>37.459458816568045</v>
      </c>
      <c r="P2554" s="113">
        <f t="shared" ca="1" si="393"/>
        <v>0</v>
      </c>
      <c r="Q2554" s="114">
        <f t="shared" ca="1" si="394"/>
        <v>0</v>
      </c>
    </row>
    <row r="2555" spans="1:17" x14ac:dyDescent="0.75">
      <c r="A2555" t="s">
        <v>2619</v>
      </c>
      <c r="B2555" t="s">
        <v>11379</v>
      </c>
      <c r="G2555" s="14">
        <v>2553</v>
      </c>
      <c r="H2555" s="14">
        <f t="shared" ca="1" si="390"/>
        <v>597.68499999999995</v>
      </c>
      <c r="I2555" s="117">
        <f t="shared" ca="1" si="391"/>
        <v>131.49069999999998</v>
      </c>
      <c r="J2555" s="113">
        <f t="shared" ca="1" si="392"/>
        <v>58.940458579881664</v>
      </c>
      <c r="K2555" s="14">
        <f t="shared" ca="1" si="395"/>
        <v>72.550241420118311</v>
      </c>
      <c r="L2555" s="113">
        <f t="shared" ca="1" si="396"/>
        <v>72.550241420118311</v>
      </c>
      <c r="M2555" s="113">
        <f t="shared" ca="1" si="397"/>
        <v>110.10606497041417</v>
      </c>
      <c r="N2555" s="113">
        <f t="shared" ca="1" si="398"/>
        <v>0</v>
      </c>
      <c r="O2555" s="14">
        <f t="shared" ca="1" si="399"/>
        <v>72.550241420118311</v>
      </c>
      <c r="P2555" s="113">
        <f t="shared" ca="1" si="393"/>
        <v>0</v>
      </c>
      <c r="Q2555" s="114">
        <f t="shared" ca="1" si="394"/>
        <v>0</v>
      </c>
    </row>
    <row r="2556" spans="1:17" x14ac:dyDescent="0.75">
      <c r="A2556" t="s">
        <v>2620</v>
      </c>
      <c r="B2556" t="s">
        <v>11380</v>
      </c>
      <c r="G2556" s="14">
        <v>2554</v>
      </c>
      <c r="H2556" s="14">
        <f t="shared" ca="1" si="390"/>
        <v>743.09299999999996</v>
      </c>
      <c r="I2556" s="117">
        <f t="shared" ca="1" si="391"/>
        <v>163.48045999999999</v>
      </c>
      <c r="J2556" s="113">
        <f t="shared" ca="1" si="392"/>
        <v>71.421967455621314</v>
      </c>
      <c r="K2556" s="14">
        <f t="shared" ca="1" si="395"/>
        <v>92.05849254437868</v>
      </c>
      <c r="L2556" s="113">
        <f t="shared" ca="1" si="396"/>
        <v>92.05849254437868</v>
      </c>
      <c r="M2556" s="113">
        <f t="shared" ca="1" si="397"/>
        <v>176</v>
      </c>
      <c r="N2556" s="113">
        <f t="shared" ca="1" si="398"/>
        <v>0</v>
      </c>
      <c r="O2556" s="14">
        <f t="shared" ca="1" si="399"/>
        <v>65.893935029585833</v>
      </c>
      <c r="P2556" s="113">
        <f t="shared" ca="1" si="393"/>
        <v>0</v>
      </c>
      <c r="Q2556" s="114">
        <f t="shared" ca="1" si="394"/>
        <v>-26.164557514792847</v>
      </c>
    </row>
    <row r="2557" spans="1:17" x14ac:dyDescent="0.75">
      <c r="A2557" t="s">
        <v>2621</v>
      </c>
      <c r="B2557" t="s">
        <v>11381</v>
      </c>
      <c r="G2557" s="14">
        <v>2555</v>
      </c>
      <c r="H2557" s="14">
        <f t="shared" ca="1" si="390"/>
        <v>877.07399999999996</v>
      </c>
      <c r="I2557" s="117">
        <f t="shared" ca="1" si="391"/>
        <v>192.95627999999999</v>
      </c>
      <c r="J2557" s="113">
        <f t="shared" ca="1" si="392"/>
        <v>68.648298816568058</v>
      </c>
      <c r="K2557" s="14">
        <f t="shared" ca="1" si="395"/>
        <v>124.30798118343193</v>
      </c>
      <c r="L2557" s="113">
        <f t="shared" ca="1" si="396"/>
        <v>124.30798118343193</v>
      </c>
      <c r="M2557" s="113">
        <f t="shared" ca="1" si="397"/>
        <v>176</v>
      </c>
      <c r="N2557" s="113">
        <f t="shared" ca="1" si="398"/>
        <v>0</v>
      </c>
      <c r="O2557" s="14">
        <f t="shared" ca="1" si="399"/>
        <v>0</v>
      </c>
      <c r="P2557" s="113">
        <f t="shared" ca="1" si="393"/>
        <v>0</v>
      </c>
      <c r="Q2557" s="114">
        <f t="shared" ca="1" si="394"/>
        <v>-124.30798118343193</v>
      </c>
    </row>
    <row r="2558" spans="1:17" x14ac:dyDescent="0.75">
      <c r="A2558" t="s">
        <v>2622</v>
      </c>
      <c r="B2558" t="s">
        <v>11382</v>
      </c>
      <c r="G2558" s="14">
        <v>2556</v>
      </c>
      <c r="H2558" s="14">
        <f t="shared" ca="1" si="390"/>
        <v>940.80100000000004</v>
      </c>
      <c r="I2558" s="117">
        <f t="shared" ca="1" si="391"/>
        <v>206.97622000000001</v>
      </c>
      <c r="J2558" s="113">
        <f t="shared" ca="1" si="392"/>
        <v>63.794378698224854</v>
      </c>
      <c r="K2558" s="14">
        <f t="shared" ca="1" si="395"/>
        <v>143.18184130177517</v>
      </c>
      <c r="L2558" s="113">
        <f t="shared" ca="1" si="396"/>
        <v>143.18184130177517</v>
      </c>
      <c r="M2558" s="113">
        <f t="shared" ca="1" si="397"/>
        <v>176</v>
      </c>
      <c r="N2558" s="113">
        <f t="shared" ca="1" si="398"/>
        <v>0</v>
      </c>
      <c r="O2558" s="14">
        <f t="shared" ca="1" si="399"/>
        <v>0</v>
      </c>
      <c r="P2558" s="113">
        <f t="shared" ca="1" si="393"/>
        <v>0</v>
      </c>
      <c r="Q2558" s="114">
        <f t="shared" ca="1" si="394"/>
        <v>-143.18184130177517</v>
      </c>
    </row>
    <row r="2559" spans="1:17" x14ac:dyDescent="0.75">
      <c r="A2559" t="s">
        <v>2623</v>
      </c>
      <c r="B2559" t="s">
        <v>11383</v>
      </c>
      <c r="G2559" s="14">
        <v>2557</v>
      </c>
      <c r="H2559" s="14">
        <f t="shared" ca="1" si="390"/>
        <v>929.54899999999998</v>
      </c>
      <c r="I2559" s="117">
        <f t="shared" ca="1" si="391"/>
        <v>204.50077999999999</v>
      </c>
      <c r="J2559" s="113">
        <f t="shared" ca="1" si="392"/>
        <v>65.874630177514803</v>
      </c>
      <c r="K2559" s="14">
        <f t="shared" ca="1" si="395"/>
        <v>138.62614982248519</v>
      </c>
      <c r="L2559" s="113">
        <f t="shared" ca="1" si="396"/>
        <v>138.62614982248519</v>
      </c>
      <c r="M2559" s="113">
        <f t="shared" ca="1" si="397"/>
        <v>176</v>
      </c>
      <c r="N2559" s="113">
        <f t="shared" ca="1" si="398"/>
        <v>0</v>
      </c>
      <c r="O2559" s="14">
        <f t="shared" ca="1" si="399"/>
        <v>0</v>
      </c>
      <c r="P2559" s="113">
        <f t="shared" ca="1" si="393"/>
        <v>0</v>
      </c>
      <c r="Q2559" s="114">
        <f t="shared" ca="1" si="394"/>
        <v>-138.62614982248519</v>
      </c>
    </row>
    <row r="2560" spans="1:17" x14ac:dyDescent="0.75">
      <c r="A2560" t="s">
        <v>2624</v>
      </c>
      <c r="B2560" t="s">
        <v>11384</v>
      </c>
      <c r="G2560" s="14">
        <v>2558</v>
      </c>
      <c r="H2560" s="14">
        <f t="shared" ca="1" si="390"/>
        <v>813.93899999999996</v>
      </c>
      <c r="I2560" s="117">
        <f t="shared" ca="1" si="391"/>
        <v>179.06657999999999</v>
      </c>
      <c r="J2560" s="113">
        <f t="shared" ca="1" si="392"/>
        <v>69.341715976331372</v>
      </c>
      <c r="K2560" s="14">
        <f t="shared" ca="1" si="395"/>
        <v>109.72486402366862</v>
      </c>
      <c r="L2560" s="113">
        <f t="shared" ca="1" si="396"/>
        <v>109.72486402366862</v>
      </c>
      <c r="M2560" s="113">
        <f t="shared" ca="1" si="397"/>
        <v>176</v>
      </c>
      <c r="N2560" s="113">
        <f t="shared" ca="1" si="398"/>
        <v>0</v>
      </c>
      <c r="O2560" s="14">
        <f t="shared" ca="1" si="399"/>
        <v>0</v>
      </c>
      <c r="P2560" s="113">
        <f t="shared" ca="1" si="393"/>
        <v>0</v>
      </c>
      <c r="Q2560" s="114">
        <f t="shared" ca="1" si="394"/>
        <v>-109.72486402366862</v>
      </c>
    </row>
    <row r="2561" spans="1:17" x14ac:dyDescent="0.75">
      <c r="A2561" t="s">
        <v>2625</v>
      </c>
      <c r="B2561" t="s">
        <v>11385</v>
      </c>
      <c r="G2561" s="14">
        <v>2559</v>
      </c>
      <c r="H2561" s="14">
        <f t="shared" ca="1" si="390"/>
        <v>636.41800000000001</v>
      </c>
      <c r="I2561" s="117">
        <f t="shared" ca="1" si="391"/>
        <v>140.01196000000002</v>
      </c>
      <c r="J2561" s="113">
        <f t="shared" ca="1" si="392"/>
        <v>70.728550295858</v>
      </c>
      <c r="K2561" s="14">
        <f t="shared" ca="1" si="395"/>
        <v>69.283409704142016</v>
      </c>
      <c r="L2561" s="113">
        <f t="shared" ca="1" si="396"/>
        <v>69.283409704142016</v>
      </c>
      <c r="M2561" s="113">
        <f t="shared" ca="1" si="397"/>
        <v>176</v>
      </c>
      <c r="N2561" s="113">
        <f t="shared" ca="1" si="398"/>
        <v>0</v>
      </c>
      <c r="O2561" s="14">
        <f t="shared" ca="1" si="399"/>
        <v>0</v>
      </c>
      <c r="P2561" s="113">
        <f t="shared" ca="1" si="393"/>
        <v>0</v>
      </c>
      <c r="Q2561" s="114">
        <f t="shared" ca="1" si="394"/>
        <v>-69.283409704142016</v>
      </c>
    </row>
    <row r="2562" spans="1:17" x14ac:dyDescent="0.75">
      <c r="A2562" t="s">
        <v>2626</v>
      </c>
      <c r="B2562" t="s">
        <v>11386</v>
      </c>
      <c r="G2562" s="14">
        <v>2560</v>
      </c>
      <c r="H2562" s="14">
        <f t="shared" ca="1" si="390"/>
        <v>411.37400000000002</v>
      </c>
      <c r="I2562" s="117">
        <f t="shared" ca="1" si="391"/>
        <v>90.502279999999999</v>
      </c>
      <c r="J2562" s="113">
        <f t="shared" ca="1" si="392"/>
        <v>71.421967455621314</v>
      </c>
      <c r="K2562" s="14">
        <f t="shared" ca="1" si="395"/>
        <v>19.080312544378685</v>
      </c>
      <c r="L2562" s="113">
        <f t="shared" ca="1" si="396"/>
        <v>19.080312544378685</v>
      </c>
      <c r="M2562" s="113">
        <f t="shared" ca="1" si="397"/>
        <v>176</v>
      </c>
      <c r="N2562" s="113">
        <f t="shared" ca="1" si="398"/>
        <v>0</v>
      </c>
      <c r="O2562" s="14">
        <f t="shared" ca="1" si="399"/>
        <v>0</v>
      </c>
      <c r="P2562" s="113">
        <f t="shared" ca="1" si="393"/>
        <v>0</v>
      </c>
      <c r="Q2562" s="114">
        <f t="shared" ca="1" si="394"/>
        <v>-19.080312544378685</v>
      </c>
    </row>
    <row r="2563" spans="1:17" x14ac:dyDescent="0.75">
      <c r="A2563" t="s">
        <v>2627</v>
      </c>
      <c r="B2563" t="s">
        <v>11387</v>
      </c>
      <c r="G2563" s="14">
        <v>2561</v>
      </c>
      <c r="H2563" s="14">
        <f t="shared" ref="H2563:H2626" ca="1" si="400">INDEX(INDIRECT(Library_File&amp;"Irradiance_Library"),MATCH($A2563,INDIRECT(Library_File&amp;"Irradiance_Labels"),0),MATCH(INDEX(IrradianceOptions,1,MATCH($A$1,Cases,0)),INDIRECT(Library_File&amp;"Irradiance_Transfer"),0))</f>
        <v>218.636</v>
      </c>
      <c r="I2563" s="117">
        <f t="shared" ref="I2563:I2626" ca="1" si="401">INDEX(INDIRECT(Library_File&amp;"Solar_Library"),MATCH($C$3,INDIRECT(Library_File&amp;"Solar_Labels"),0),MATCH(INDEX(SolarOptions,1,MATCH($A$1,Cases,0)),INDIRECT(Library_File&amp;"Solar_Transfer"),0))*$H2563</f>
        <v>48.099919999999997</v>
      </c>
      <c r="J2563" s="113">
        <f t="shared" ref="J2563:J2626" ca="1" si="402">INDEX(INDIRECT(Library_File&amp;"PwrUsage_Library"),MATCH($B2563,INDIRECT(Library_File&amp;"PwrUsage_Labels"),0),MATCH(INDEX(PwrUsageOptions,1,MATCH($A$1,Cases,0)),INDIRECT(Library_File&amp;"PwrUsage_Transfer"),0))</f>
        <v>72.808801775147941</v>
      </c>
      <c r="K2563" s="14">
        <f t="shared" ca="1" si="395"/>
        <v>0</v>
      </c>
      <c r="L2563" s="113">
        <f t="shared" ca="1" si="396"/>
        <v>-24.708881775147944</v>
      </c>
      <c r="M2563" s="113">
        <f t="shared" ca="1" si="397"/>
        <v>151.29111822485206</v>
      </c>
      <c r="N2563" s="113">
        <f t="shared" ca="1" si="398"/>
        <v>24.708881775147944</v>
      </c>
      <c r="O2563" s="14">
        <f t="shared" ca="1" si="399"/>
        <v>0</v>
      </c>
      <c r="P2563" s="113">
        <f t="shared" ref="P2563:P2626" ca="1" si="403">IF((J2563-I2563-N2563)&gt;0,(J2563-I2563-N2563),0)</f>
        <v>0</v>
      </c>
      <c r="Q2563" s="114">
        <f t="shared" ref="Q2563:Q2626" ca="1" si="404">IF((J2563+O2563-I2563)&lt;0,(J2563+O2563-I2563),0)</f>
        <v>0</v>
      </c>
    </row>
    <row r="2564" spans="1:17" x14ac:dyDescent="0.75">
      <c r="A2564" t="s">
        <v>2628</v>
      </c>
      <c r="B2564" t="s">
        <v>11388</v>
      </c>
      <c r="G2564" s="14">
        <v>2562</v>
      </c>
      <c r="H2564" s="14">
        <f t="shared" ca="1" si="400"/>
        <v>59.813000000000002</v>
      </c>
      <c r="I2564" s="117">
        <f t="shared" ca="1" si="401"/>
        <v>13.158860000000001</v>
      </c>
      <c r="J2564" s="113">
        <f t="shared" ca="1" si="402"/>
        <v>58.940458579881664</v>
      </c>
      <c r="K2564" s="14">
        <f t="shared" ref="K2564:K2627" ca="1" si="405">IF((I2564-J2564)&gt;0,(I2564-J2564),0)</f>
        <v>0</v>
      </c>
      <c r="L2564" s="113">
        <f t="shared" ref="L2564:L2627" ca="1" si="406">I2564-J2564</f>
        <v>-45.78159857988166</v>
      </c>
      <c r="M2564" s="113">
        <f t="shared" ca="1" si="397"/>
        <v>105.5095196449704</v>
      </c>
      <c r="N2564" s="113">
        <f t="shared" ca="1" si="398"/>
        <v>45.78159857988166</v>
      </c>
      <c r="O2564" s="14">
        <f t="shared" ca="1" si="399"/>
        <v>0</v>
      </c>
      <c r="P2564" s="113">
        <f t="shared" ca="1" si="403"/>
        <v>0</v>
      </c>
      <c r="Q2564" s="114">
        <f t="shared" ca="1" si="404"/>
        <v>0</v>
      </c>
    </row>
    <row r="2565" spans="1:17" x14ac:dyDescent="0.75">
      <c r="A2565" t="s">
        <v>2629</v>
      </c>
      <c r="B2565" t="s">
        <v>11389</v>
      </c>
      <c r="G2565" s="14">
        <v>2563</v>
      </c>
      <c r="H2565" s="14">
        <f t="shared" ca="1" si="400"/>
        <v>4.6180000000000003</v>
      </c>
      <c r="I2565" s="117">
        <f t="shared" ca="1" si="401"/>
        <v>1.01596</v>
      </c>
      <c r="J2565" s="113">
        <f t="shared" ca="1" si="402"/>
        <v>48.539201183431956</v>
      </c>
      <c r="K2565" s="14">
        <f t="shared" ca="1" si="405"/>
        <v>0</v>
      </c>
      <c r="L2565" s="113">
        <f t="shared" ca="1" si="406"/>
        <v>-47.523241183431956</v>
      </c>
      <c r="M2565" s="113">
        <f t="shared" ref="M2565:M2628" ca="1" si="407">IF(AND((L2565+M2564)&lt;$M$3,(L2565+M2564)&gt;0),(L2565+M2564),IF((L2565+M2564)&gt;$M$3,$M$3,0))</f>
        <v>57.98627846153844</v>
      </c>
      <c r="N2565" s="113">
        <f t="shared" ref="N2565:N2628" ca="1" si="408">IF((M2564-M2565)&gt;0,(M2564-M2565),0)</f>
        <v>47.523241183431956</v>
      </c>
      <c r="O2565" s="14">
        <f t="shared" ref="O2565:O2628" ca="1" si="409">IF((M2564-M2565)&lt;0,(M2565-M2564),0)</f>
        <v>0</v>
      </c>
      <c r="P2565" s="113">
        <f t="shared" ca="1" si="403"/>
        <v>0</v>
      </c>
      <c r="Q2565" s="114">
        <f t="shared" ca="1" si="404"/>
        <v>0</v>
      </c>
    </row>
    <row r="2566" spans="1:17" x14ac:dyDescent="0.75">
      <c r="A2566" t="s">
        <v>2630</v>
      </c>
      <c r="B2566" t="s">
        <v>11390</v>
      </c>
      <c r="G2566" s="14">
        <v>2564</v>
      </c>
      <c r="H2566" s="14">
        <f t="shared" ca="1" si="400"/>
        <v>0</v>
      </c>
      <c r="I2566" s="117">
        <f t="shared" ca="1" si="401"/>
        <v>0</v>
      </c>
      <c r="J2566" s="113">
        <f t="shared" ca="1" si="402"/>
        <v>38.137943786982255</v>
      </c>
      <c r="K2566" s="14">
        <f t="shared" ca="1" si="405"/>
        <v>0</v>
      </c>
      <c r="L2566" s="113">
        <f t="shared" ca="1" si="406"/>
        <v>-38.137943786982255</v>
      </c>
      <c r="M2566" s="113">
        <f t="shared" ca="1" si="407"/>
        <v>19.848334674556185</v>
      </c>
      <c r="N2566" s="113">
        <f t="shared" ca="1" si="408"/>
        <v>38.137943786982255</v>
      </c>
      <c r="O2566" s="14">
        <f t="shared" ca="1" si="409"/>
        <v>0</v>
      </c>
      <c r="P2566" s="113">
        <f t="shared" ca="1" si="403"/>
        <v>0</v>
      </c>
      <c r="Q2566" s="114">
        <f t="shared" ca="1" si="404"/>
        <v>0</v>
      </c>
    </row>
    <row r="2567" spans="1:17" x14ac:dyDescent="0.75">
      <c r="A2567" t="s">
        <v>2631</v>
      </c>
      <c r="B2567" t="s">
        <v>11391</v>
      </c>
      <c r="G2567" s="14">
        <v>2565</v>
      </c>
      <c r="H2567" s="14">
        <f t="shared" ca="1" si="400"/>
        <v>0</v>
      </c>
      <c r="I2567" s="117">
        <f t="shared" ca="1" si="401"/>
        <v>0</v>
      </c>
      <c r="J2567" s="113">
        <f t="shared" ca="1" si="402"/>
        <v>24.269600591715978</v>
      </c>
      <c r="K2567" s="14">
        <f t="shared" ca="1" si="405"/>
        <v>0</v>
      </c>
      <c r="L2567" s="113">
        <f t="shared" ca="1" si="406"/>
        <v>-24.269600591715978</v>
      </c>
      <c r="M2567" s="113">
        <f t="shared" ca="1" si="407"/>
        <v>0</v>
      </c>
      <c r="N2567" s="113">
        <f t="shared" ca="1" si="408"/>
        <v>19.848334674556185</v>
      </c>
      <c r="O2567" s="14">
        <f t="shared" ca="1" si="409"/>
        <v>0</v>
      </c>
      <c r="P2567" s="113">
        <f t="shared" ca="1" si="403"/>
        <v>4.4212659171597934</v>
      </c>
      <c r="Q2567" s="114">
        <f t="shared" ca="1" si="404"/>
        <v>0</v>
      </c>
    </row>
    <row r="2568" spans="1:17" x14ac:dyDescent="0.75">
      <c r="A2568" t="s">
        <v>2632</v>
      </c>
      <c r="B2568" t="s">
        <v>11392</v>
      </c>
      <c r="G2568" s="14">
        <v>2566</v>
      </c>
      <c r="H2568" s="14">
        <f t="shared" ca="1" si="400"/>
        <v>0</v>
      </c>
      <c r="I2568" s="117">
        <f t="shared" ca="1" si="401"/>
        <v>0</v>
      </c>
      <c r="J2568" s="113">
        <f t="shared" ca="1" si="402"/>
        <v>13.868343195266274</v>
      </c>
      <c r="K2568" s="14">
        <f t="shared" ca="1" si="405"/>
        <v>0</v>
      </c>
      <c r="L2568" s="113">
        <f t="shared" ca="1" si="406"/>
        <v>-13.868343195266274</v>
      </c>
      <c r="M2568" s="113">
        <f t="shared" ca="1" si="407"/>
        <v>0</v>
      </c>
      <c r="N2568" s="113">
        <f t="shared" ca="1" si="408"/>
        <v>0</v>
      </c>
      <c r="O2568" s="14">
        <f t="shared" ca="1" si="409"/>
        <v>0</v>
      </c>
      <c r="P2568" s="113">
        <f t="shared" ca="1" si="403"/>
        <v>13.868343195266274</v>
      </c>
      <c r="Q2568" s="114">
        <f t="shared" ca="1" si="404"/>
        <v>0</v>
      </c>
    </row>
    <row r="2569" spans="1:17" x14ac:dyDescent="0.75">
      <c r="A2569" t="s">
        <v>2633</v>
      </c>
      <c r="B2569" t="s">
        <v>11393</v>
      </c>
      <c r="G2569" s="14">
        <v>2567</v>
      </c>
      <c r="H2569" s="14">
        <f t="shared" ca="1" si="400"/>
        <v>0</v>
      </c>
      <c r="I2569" s="117">
        <f t="shared" ca="1" si="401"/>
        <v>0</v>
      </c>
      <c r="J2569" s="113">
        <f t="shared" ca="1" si="402"/>
        <v>13.868343195266274</v>
      </c>
      <c r="K2569" s="14">
        <f t="shared" ca="1" si="405"/>
        <v>0</v>
      </c>
      <c r="L2569" s="113">
        <f t="shared" ca="1" si="406"/>
        <v>-13.868343195266274</v>
      </c>
      <c r="M2569" s="113">
        <f t="shared" ca="1" si="407"/>
        <v>0</v>
      </c>
      <c r="N2569" s="113">
        <f t="shared" ca="1" si="408"/>
        <v>0</v>
      </c>
      <c r="O2569" s="14">
        <f t="shared" ca="1" si="409"/>
        <v>0</v>
      </c>
      <c r="P2569" s="113">
        <f t="shared" ca="1" si="403"/>
        <v>13.868343195266274</v>
      </c>
      <c r="Q2569" s="114">
        <f t="shared" ca="1" si="404"/>
        <v>0</v>
      </c>
    </row>
    <row r="2570" spans="1:17" x14ac:dyDescent="0.75">
      <c r="A2570" t="s">
        <v>2634</v>
      </c>
      <c r="B2570" t="s">
        <v>11394</v>
      </c>
      <c r="G2570" s="14">
        <v>2568</v>
      </c>
      <c r="H2570" s="14">
        <f t="shared" ca="1" si="400"/>
        <v>0</v>
      </c>
      <c r="I2570" s="117">
        <f t="shared" ca="1" si="401"/>
        <v>0</v>
      </c>
      <c r="J2570" s="113">
        <f t="shared" ca="1" si="402"/>
        <v>13.868343195266274</v>
      </c>
      <c r="K2570" s="14">
        <f t="shared" ca="1" si="405"/>
        <v>0</v>
      </c>
      <c r="L2570" s="113">
        <f t="shared" ca="1" si="406"/>
        <v>-13.868343195266274</v>
      </c>
      <c r="M2570" s="113">
        <f t="shared" ca="1" si="407"/>
        <v>0</v>
      </c>
      <c r="N2570" s="113">
        <f t="shared" ca="1" si="408"/>
        <v>0</v>
      </c>
      <c r="O2570" s="14">
        <f t="shared" ca="1" si="409"/>
        <v>0</v>
      </c>
      <c r="P2570" s="113">
        <f t="shared" ca="1" si="403"/>
        <v>13.868343195266274</v>
      </c>
      <c r="Q2570" s="114">
        <f t="shared" ca="1" si="404"/>
        <v>0</v>
      </c>
    </row>
    <row r="2571" spans="1:17" x14ac:dyDescent="0.75">
      <c r="A2571" t="s">
        <v>2635</v>
      </c>
      <c r="B2571" t="s">
        <v>11395</v>
      </c>
      <c r="G2571" s="14">
        <v>2569</v>
      </c>
      <c r="H2571" s="14">
        <f t="shared" ca="1" si="400"/>
        <v>0</v>
      </c>
      <c r="I2571" s="117">
        <f t="shared" ca="1" si="401"/>
        <v>0</v>
      </c>
      <c r="J2571" s="113">
        <f t="shared" ca="1" si="402"/>
        <v>13.868343195266274</v>
      </c>
      <c r="K2571" s="14">
        <f t="shared" ca="1" si="405"/>
        <v>0</v>
      </c>
      <c r="L2571" s="113">
        <f t="shared" ca="1" si="406"/>
        <v>-13.868343195266274</v>
      </c>
      <c r="M2571" s="113">
        <f t="shared" ca="1" si="407"/>
        <v>0</v>
      </c>
      <c r="N2571" s="113">
        <f t="shared" ca="1" si="408"/>
        <v>0</v>
      </c>
      <c r="O2571" s="14">
        <f t="shared" ca="1" si="409"/>
        <v>0</v>
      </c>
      <c r="P2571" s="113">
        <f t="shared" ca="1" si="403"/>
        <v>13.868343195266274</v>
      </c>
      <c r="Q2571" s="114">
        <f t="shared" ca="1" si="404"/>
        <v>0</v>
      </c>
    </row>
    <row r="2572" spans="1:17" x14ac:dyDescent="0.75">
      <c r="A2572" t="s">
        <v>2636</v>
      </c>
      <c r="B2572" t="s">
        <v>11396</v>
      </c>
      <c r="G2572" s="14">
        <v>2570</v>
      </c>
      <c r="H2572" s="14">
        <f t="shared" ca="1" si="400"/>
        <v>0</v>
      </c>
      <c r="I2572" s="117">
        <f t="shared" ca="1" si="401"/>
        <v>0</v>
      </c>
      <c r="J2572" s="113">
        <f t="shared" ca="1" si="402"/>
        <v>13.868343195266274</v>
      </c>
      <c r="K2572" s="14">
        <f t="shared" ca="1" si="405"/>
        <v>0</v>
      </c>
      <c r="L2572" s="113">
        <f t="shared" ca="1" si="406"/>
        <v>-13.868343195266274</v>
      </c>
      <c r="M2572" s="113">
        <f t="shared" ca="1" si="407"/>
        <v>0</v>
      </c>
      <c r="N2572" s="113">
        <f t="shared" ca="1" si="408"/>
        <v>0</v>
      </c>
      <c r="O2572" s="14">
        <f t="shared" ca="1" si="409"/>
        <v>0</v>
      </c>
      <c r="P2572" s="113">
        <f t="shared" ca="1" si="403"/>
        <v>13.868343195266274</v>
      </c>
      <c r="Q2572" s="114">
        <f t="shared" ca="1" si="404"/>
        <v>0</v>
      </c>
    </row>
    <row r="2573" spans="1:17" x14ac:dyDescent="0.75">
      <c r="A2573" t="s">
        <v>2637</v>
      </c>
      <c r="B2573" t="s">
        <v>11397</v>
      </c>
      <c r="G2573" s="14">
        <v>2571</v>
      </c>
      <c r="H2573" s="14">
        <f t="shared" ca="1" si="400"/>
        <v>0</v>
      </c>
      <c r="I2573" s="117">
        <f t="shared" ca="1" si="401"/>
        <v>0</v>
      </c>
      <c r="J2573" s="113">
        <f t="shared" ca="1" si="402"/>
        <v>13.868343195266274</v>
      </c>
      <c r="K2573" s="14">
        <f t="shared" ca="1" si="405"/>
        <v>0</v>
      </c>
      <c r="L2573" s="113">
        <f t="shared" ca="1" si="406"/>
        <v>-13.868343195266274</v>
      </c>
      <c r="M2573" s="113">
        <f t="shared" ca="1" si="407"/>
        <v>0</v>
      </c>
      <c r="N2573" s="113">
        <f t="shared" ca="1" si="408"/>
        <v>0</v>
      </c>
      <c r="O2573" s="14">
        <f t="shared" ca="1" si="409"/>
        <v>0</v>
      </c>
      <c r="P2573" s="113">
        <f t="shared" ca="1" si="403"/>
        <v>13.868343195266274</v>
      </c>
      <c r="Q2573" s="114">
        <f t="shared" ca="1" si="404"/>
        <v>0</v>
      </c>
    </row>
    <row r="2574" spans="1:17" x14ac:dyDescent="0.75">
      <c r="A2574" t="s">
        <v>2638</v>
      </c>
      <c r="B2574" t="s">
        <v>11398</v>
      </c>
      <c r="G2574" s="14">
        <v>2572</v>
      </c>
      <c r="H2574" s="14">
        <f t="shared" ca="1" si="400"/>
        <v>0</v>
      </c>
      <c r="I2574" s="117">
        <f t="shared" ca="1" si="401"/>
        <v>0</v>
      </c>
      <c r="J2574" s="113">
        <f t="shared" ca="1" si="402"/>
        <v>13.868343195266274</v>
      </c>
      <c r="K2574" s="14">
        <f t="shared" ca="1" si="405"/>
        <v>0</v>
      </c>
      <c r="L2574" s="113">
        <f t="shared" ca="1" si="406"/>
        <v>-13.868343195266274</v>
      </c>
      <c r="M2574" s="113">
        <f t="shared" ca="1" si="407"/>
        <v>0</v>
      </c>
      <c r="N2574" s="113">
        <f t="shared" ca="1" si="408"/>
        <v>0</v>
      </c>
      <c r="O2574" s="14">
        <f t="shared" ca="1" si="409"/>
        <v>0</v>
      </c>
      <c r="P2574" s="113">
        <f t="shared" ca="1" si="403"/>
        <v>13.868343195266274</v>
      </c>
      <c r="Q2574" s="114">
        <f t="shared" ca="1" si="404"/>
        <v>0</v>
      </c>
    </row>
    <row r="2575" spans="1:17" x14ac:dyDescent="0.75">
      <c r="A2575" t="s">
        <v>2639</v>
      </c>
      <c r="B2575" t="s">
        <v>11399</v>
      </c>
      <c r="G2575" s="14">
        <v>2573</v>
      </c>
      <c r="H2575" s="14">
        <f t="shared" ca="1" si="400"/>
        <v>1.9059999999999999</v>
      </c>
      <c r="I2575" s="117">
        <f t="shared" ca="1" si="401"/>
        <v>0.41931999999999997</v>
      </c>
      <c r="J2575" s="113">
        <f t="shared" ca="1" si="402"/>
        <v>20.802514792899409</v>
      </c>
      <c r="K2575" s="14">
        <f t="shared" ca="1" si="405"/>
        <v>0</v>
      </c>
      <c r="L2575" s="113">
        <f t="shared" ca="1" si="406"/>
        <v>-20.38319479289941</v>
      </c>
      <c r="M2575" s="113">
        <f t="shared" ca="1" si="407"/>
        <v>0</v>
      </c>
      <c r="N2575" s="113">
        <f t="shared" ca="1" si="408"/>
        <v>0</v>
      </c>
      <c r="O2575" s="14">
        <f t="shared" ca="1" si="409"/>
        <v>0</v>
      </c>
      <c r="P2575" s="113">
        <f t="shared" ca="1" si="403"/>
        <v>20.38319479289941</v>
      </c>
      <c r="Q2575" s="114">
        <f t="shared" ca="1" si="404"/>
        <v>0</v>
      </c>
    </row>
    <row r="2576" spans="1:17" x14ac:dyDescent="0.75">
      <c r="A2576" t="s">
        <v>2640</v>
      </c>
      <c r="B2576" t="s">
        <v>11400</v>
      </c>
      <c r="G2576" s="14">
        <v>2574</v>
      </c>
      <c r="H2576" s="14">
        <f t="shared" ca="1" si="400"/>
        <v>43.71</v>
      </c>
      <c r="I2576" s="117">
        <f t="shared" ca="1" si="401"/>
        <v>9.616200000000001</v>
      </c>
      <c r="J2576" s="113">
        <f t="shared" ca="1" si="402"/>
        <v>31.203772189349117</v>
      </c>
      <c r="K2576" s="14">
        <f t="shared" ca="1" si="405"/>
        <v>0</v>
      </c>
      <c r="L2576" s="113">
        <f t="shared" ca="1" si="406"/>
        <v>-21.587572189349117</v>
      </c>
      <c r="M2576" s="113">
        <f t="shared" ca="1" si="407"/>
        <v>0</v>
      </c>
      <c r="N2576" s="113">
        <f t="shared" ca="1" si="408"/>
        <v>0</v>
      </c>
      <c r="O2576" s="14">
        <f t="shared" ca="1" si="409"/>
        <v>0</v>
      </c>
      <c r="P2576" s="113">
        <f t="shared" ca="1" si="403"/>
        <v>21.587572189349117</v>
      </c>
      <c r="Q2576" s="114">
        <f t="shared" ca="1" si="404"/>
        <v>0</v>
      </c>
    </row>
    <row r="2577" spans="1:17" x14ac:dyDescent="0.75">
      <c r="A2577" t="s">
        <v>2641</v>
      </c>
      <c r="B2577" t="s">
        <v>11401</v>
      </c>
      <c r="G2577" s="14">
        <v>2575</v>
      </c>
      <c r="H2577" s="14">
        <f t="shared" ca="1" si="400"/>
        <v>188.79900000000001</v>
      </c>
      <c r="I2577" s="117">
        <f t="shared" ca="1" si="401"/>
        <v>41.535780000000003</v>
      </c>
      <c r="J2577" s="113">
        <f t="shared" ca="1" si="402"/>
        <v>40.21819526627219</v>
      </c>
      <c r="K2577" s="14">
        <f t="shared" ca="1" si="405"/>
        <v>1.3175847337278128</v>
      </c>
      <c r="L2577" s="113">
        <f t="shared" ca="1" si="406"/>
        <v>1.3175847337278128</v>
      </c>
      <c r="M2577" s="113">
        <f t="shared" ca="1" si="407"/>
        <v>1.3175847337278128</v>
      </c>
      <c r="N2577" s="113">
        <f t="shared" ca="1" si="408"/>
        <v>0</v>
      </c>
      <c r="O2577" s="14">
        <f t="shared" ca="1" si="409"/>
        <v>1.3175847337278128</v>
      </c>
      <c r="P2577" s="113">
        <f t="shared" ca="1" si="403"/>
        <v>0</v>
      </c>
      <c r="Q2577" s="114">
        <f t="shared" ca="1" si="404"/>
        <v>0</v>
      </c>
    </row>
    <row r="2578" spans="1:17" x14ac:dyDescent="0.75">
      <c r="A2578" t="s">
        <v>2642</v>
      </c>
      <c r="B2578" t="s">
        <v>11402</v>
      </c>
      <c r="G2578" s="14">
        <v>2576</v>
      </c>
      <c r="H2578" s="14">
        <f t="shared" ca="1" si="400"/>
        <v>401.81400000000002</v>
      </c>
      <c r="I2578" s="117">
        <f t="shared" ca="1" si="401"/>
        <v>88.399080000000012</v>
      </c>
      <c r="J2578" s="113">
        <f t="shared" ca="1" si="402"/>
        <v>48.539201183431956</v>
      </c>
      <c r="K2578" s="14">
        <f t="shared" ca="1" si="405"/>
        <v>39.859878816568056</v>
      </c>
      <c r="L2578" s="113">
        <f t="shared" ca="1" si="406"/>
        <v>39.859878816568056</v>
      </c>
      <c r="M2578" s="113">
        <f t="shared" ca="1" si="407"/>
        <v>41.177463550295869</v>
      </c>
      <c r="N2578" s="113">
        <f t="shared" ca="1" si="408"/>
        <v>0</v>
      </c>
      <c r="O2578" s="14">
        <f t="shared" ca="1" si="409"/>
        <v>39.859878816568056</v>
      </c>
      <c r="P2578" s="113">
        <f t="shared" ca="1" si="403"/>
        <v>0</v>
      </c>
      <c r="Q2578" s="114">
        <f t="shared" ca="1" si="404"/>
        <v>0</v>
      </c>
    </row>
    <row r="2579" spans="1:17" x14ac:dyDescent="0.75">
      <c r="A2579" t="s">
        <v>2643</v>
      </c>
      <c r="B2579" t="s">
        <v>11403</v>
      </c>
      <c r="G2579" s="14">
        <v>2577</v>
      </c>
      <c r="H2579" s="14">
        <f t="shared" ca="1" si="400"/>
        <v>615.19600000000003</v>
      </c>
      <c r="I2579" s="117">
        <f t="shared" ca="1" si="401"/>
        <v>135.34312</v>
      </c>
      <c r="J2579" s="113">
        <f t="shared" ca="1" si="402"/>
        <v>58.940458579881664</v>
      </c>
      <c r="K2579" s="14">
        <f t="shared" ca="1" si="405"/>
        <v>76.402661420118335</v>
      </c>
      <c r="L2579" s="113">
        <f t="shared" ca="1" si="406"/>
        <v>76.402661420118335</v>
      </c>
      <c r="M2579" s="113">
        <f t="shared" ca="1" si="407"/>
        <v>117.5801249704142</v>
      </c>
      <c r="N2579" s="113">
        <f t="shared" ca="1" si="408"/>
        <v>0</v>
      </c>
      <c r="O2579" s="14">
        <f t="shared" ca="1" si="409"/>
        <v>76.402661420118335</v>
      </c>
      <c r="P2579" s="113">
        <f t="shared" ca="1" si="403"/>
        <v>0</v>
      </c>
      <c r="Q2579" s="114">
        <f t="shared" ca="1" si="404"/>
        <v>0</v>
      </c>
    </row>
    <row r="2580" spans="1:17" x14ac:dyDescent="0.75">
      <c r="A2580" t="s">
        <v>2644</v>
      </c>
      <c r="B2580" t="s">
        <v>11404</v>
      </c>
      <c r="G2580" s="14">
        <v>2578</v>
      </c>
      <c r="H2580" s="14">
        <f t="shared" ca="1" si="400"/>
        <v>784.09900000000005</v>
      </c>
      <c r="I2580" s="117">
        <f t="shared" ca="1" si="401"/>
        <v>172.50178000000002</v>
      </c>
      <c r="J2580" s="113">
        <f t="shared" ca="1" si="402"/>
        <v>71.421967455621314</v>
      </c>
      <c r="K2580" s="14">
        <f t="shared" ca="1" si="405"/>
        <v>101.07981254437871</v>
      </c>
      <c r="L2580" s="113">
        <f t="shared" ca="1" si="406"/>
        <v>101.07981254437871</v>
      </c>
      <c r="M2580" s="113">
        <f t="shared" ca="1" si="407"/>
        <v>176</v>
      </c>
      <c r="N2580" s="113">
        <f t="shared" ca="1" si="408"/>
        <v>0</v>
      </c>
      <c r="O2580" s="14">
        <f t="shared" ca="1" si="409"/>
        <v>58.419875029585796</v>
      </c>
      <c r="P2580" s="113">
        <f t="shared" ca="1" si="403"/>
        <v>0</v>
      </c>
      <c r="Q2580" s="114">
        <f t="shared" ca="1" si="404"/>
        <v>-42.659937514792915</v>
      </c>
    </row>
    <row r="2581" spans="1:17" x14ac:dyDescent="0.75">
      <c r="A2581" t="s">
        <v>2645</v>
      </c>
      <c r="B2581" t="s">
        <v>11405</v>
      </c>
      <c r="G2581" s="14">
        <v>2579</v>
      </c>
      <c r="H2581" s="14">
        <f t="shared" ca="1" si="400"/>
        <v>887.20299999999997</v>
      </c>
      <c r="I2581" s="117">
        <f t="shared" ca="1" si="401"/>
        <v>195.18466000000001</v>
      </c>
      <c r="J2581" s="113">
        <f t="shared" ca="1" si="402"/>
        <v>68.648298816568058</v>
      </c>
      <c r="K2581" s="14">
        <f t="shared" ca="1" si="405"/>
        <v>126.53636118343195</v>
      </c>
      <c r="L2581" s="113">
        <f t="shared" ca="1" si="406"/>
        <v>126.53636118343195</v>
      </c>
      <c r="M2581" s="113">
        <f t="shared" ca="1" si="407"/>
        <v>176</v>
      </c>
      <c r="N2581" s="113">
        <f t="shared" ca="1" si="408"/>
        <v>0</v>
      </c>
      <c r="O2581" s="14">
        <f t="shared" ca="1" si="409"/>
        <v>0</v>
      </c>
      <c r="P2581" s="113">
        <f t="shared" ca="1" si="403"/>
        <v>0</v>
      </c>
      <c r="Q2581" s="114">
        <f t="shared" ca="1" si="404"/>
        <v>-126.53636118343195</v>
      </c>
    </row>
    <row r="2582" spans="1:17" x14ac:dyDescent="0.75">
      <c r="A2582" t="s">
        <v>2646</v>
      </c>
      <c r="B2582" t="s">
        <v>11406</v>
      </c>
      <c r="G2582" s="14">
        <v>2580</v>
      </c>
      <c r="H2582" s="14">
        <f t="shared" ca="1" si="400"/>
        <v>913.45399999999995</v>
      </c>
      <c r="I2582" s="117">
        <f t="shared" ca="1" si="401"/>
        <v>200.95988</v>
      </c>
      <c r="J2582" s="113">
        <f t="shared" ca="1" si="402"/>
        <v>63.794378698224854</v>
      </c>
      <c r="K2582" s="14">
        <f t="shared" ca="1" si="405"/>
        <v>137.16550130177515</v>
      </c>
      <c r="L2582" s="113">
        <f t="shared" ca="1" si="406"/>
        <v>137.16550130177515</v>
      </c>
      <c r="M2582" s="113">
        <f t="shared" ca="1" si="407"/>
        <v>176</v>
      </c>
      <c r="N2582" s="113">
        <f t="shared" ca="1" si="408"/>
        <v>0</v>
      </c>
      <c r="O2582" s="14">
        <f t="shared" ca="1" si="409"/>
        <v>0</v>
      </c>
      <c r="P2582" s="113">
        <f t="shared" ca="1" si="403"/>
        <v>0</v>
      </c>
      <c r="Q2582" s="114">
        <f t="shared" ca="1" si="404"/>
        <v>-137.16550130177515</v>
      </c>
    </row>
    <row r="2583" spans="1:17" x14ac:dyDescent="0.75">
      <c r="A2583" t="s">
        <v>2647</v>
      </c>
      <c r="B2583" t="s">
        <v>11407</v>
      </c>
      <c r="G2583" s="14">
        <v>2581</v>
      </c>
      <c r="H2583" s="14">
        <f t="shared" ca="1" si="400"/>
        <v>867.12400000000002</v>
      </c>
      <c r="I2583" s="117">
        <f t="shared" ca="1" si="401"/>
        <v>190.76728</v>
      </c>
      <c r="J2583" s="113">
        <f t="shared" ca="1" si="402"/>
        <v>65.874630177514803</v>
      </c>
      <c r="K2583" s="14">
        <f t="shared" ca="1" si="405"/>
        <v>124.8926498224852</v>
      </c>
      <c r="L2583" s="113">
        <f t="shared" ca="1" si="406"/>
        <v>124.8926498224852</v>
      </c>
      <c r="M2583" s="113">
        <f t="shared" ca="1" si="407"/>
        <v>176</v>
      </c>
      <c r="N2583" s="113">
        <f t="shared" ca="1" si="408"/>
        <v>0</v>
      </c>
      <c r="O2583" s="14">
        <f t="shared" ca="1" si="409"/>
        <v>0</v>
      </c>
      <c r="P2583" s="113">
        <f t="shared" ca="1" si="403"/>
        <v>0</v>
      </c>
      <c r="Q2583" s="114">
        <f t="shared" ca="1" si="404"/>
        <v>-124.8926498224852</v>
      </c>
    </row>
    <row r="2584" spans="1:17" x14ac:dyDescent="0.75">
      <c r="A2584" t="s">
        <v>2648</v>
      </c>
      <c r="B2584" t="s">
        <v>11408</v>
      </c>
      <c r="G2584" s="14">
        <v>2582</v>
      </c>
      <c r="H2584" s="14">
        <f t="shared" ca="1" si="400"/>
        <v>798.60799999999995</v>
      </c>
      <c r="I2584" s="117">
        <f t="shared" ca="1" si="401"/>
        <v>175.69376</v>
      </c>
      <c r="J2584" s="113">
        <f t="shared" ca="1" si="402"/>
        <v>69.341715976331372</v>
      </c>
      <c r="K2584" s="14">
        <f t="shared" ca="1" si="405"/>
        <v>106.35204402366863</v>
      </c>
      <c r="L2584" s="113">
        <f t="shared" ca="1" si="406"/>
        <v>106.35204402366863</v>
      </c>
      <c r="M2584" s="113">
        <f t="shared" ca="1" si="407"/>
        <v>176</v>
      </c>
      <c r="N2584" s="113">
        <f t="shared" ca="1" si="408"/>
        <v>0</v>
      </c>
      <c r="O2584" s="14">
        <f t="shared" ca="1" si="409"/>
        <v>0</v>
      </c>
      <c r="P2584" s="113">
        <f t="shared" ca="1" si="403"/>
        <v>0</v>
      </c>
      <c r="Q2584" s="114">
        <f t="shared" ca="1" si="404"/>
        <v>-106.35204402366863</v>
      </c>
    </row>
    <row r="2585" spans="1:17" x14ac:dyDescent="0.75">
      <c r="A2585" t="s">
        <v>2649</v>
      </c>
      <c r="B2585" t="s">
        <v>11409</v>
      </c>
      <c r="G2585" s="14">
        <v>2583</v>
      </c>
      <c r="H2585" s="14">
        <f t="shared" ca="1" si="400"/>
        <v>653.49599999999998</v>
      </c>
      <c r="I2585" s="117">
        <f t="shared" ca="1" si="401"/>
        <v>143.76911999999999</v>
      </c>
      <c r="J2585" s="113">
        <f t="shared" ca="1" si="402"/>
        <v>70.728550295858</v>
      </c>
      <c r="K2585" s="14">
        <f t="shared" ca="1" si="405"/>
        <v>73.040569704141987</v>
      </c>
      <c r="L2585" s="113">
        <f t="shared" ca="1" si="406"/>
        <v>73.040569704141987</v>
      </c>
      <c r="M2585" s="113">
        <f t="shared" ca="1" si="407"/>
        <v>176</v>
      </c>
      <c r="N2585" s="113">
        <f t="shared" ca="1" si="408"/>
        <v>0</v>
      </c>
      <c r="O2585" s="14">
        <f t="shared" ca="1" si="409"/>
        <v>0</v>
      </c>
      <c r="P2585" s="113">
        <f t="shared" ca="1" si="403"/>
        <v>0</v>
      </c>
      <c r="Q2585" s="114">
        <f t="shared" ca="1" si="404"/>
        <v>-73.040569704141987</v>
      </c>
    </row>
    <row r="2586" spans="1:17" x14ac:dyDescent="0.75">
      <c r="A2586" t="s">
        <v>2650</v>
      </c>
      <c r="B2586" t="s">
        <v>11410</v>
      </c>
      <c r="G2586" s="14">
        <v>2584</v>
      </c>
      <c r="H2586" s="14">
        <f t="shared" ca="1" si="400"/>
        <v>447.25099999999998</v>
      </c>
      <c r="I2586" s="117">
        <f t="shared" ca="1" si="401"/>
        <v>98.395219999999995</v>
      </c>
      <c r="J2586" s="113">
        <f t="shared" ca="1" si="402"/>
        <v>71.421967455621314</v>
      </c>
      <c r="K2586" s="14">
        <f t="shared" ca="1" si="405"/>
        <v>26.973252544378681</v>
      </c>
      <c r="L2586" s="113">
        <f t="shared" ca="1" si="406"/>
        <v>26.973252544378681</v>
      </c>
      <c r="M2586" s="113">
        <f t="shared" ca="1" si="407"/>
        <v>176</v>
      </c>
      <c r="N2586" s="113">
        <f t="shared" ca="1" si="408"/>
        <v>0</v>
      </c>
      <c r="O2586" s="14">
        <f t="shared" ca="1" si="409"/>
        <v>0</v>
      </c>
      <c r="P2586" s="113">
        <f t="shared" ca="1" si="403"/>
        <v>0</v>
      </c>
      <c r="Q2586" s="114">
        <f t="shared" ca="1" si="404"/>
        <v>-26.973252544378681</v>
      </c>
    </row>
    <row r="2587" spans="1:17" x14ac:dyDescent="0.75">
      <c r="A2587" t="s">
        <v>2651</v>
      </c>
      <c r="B2587" t="s">
        <v>11411</v>
      </c>
      <c r="G2587" s="14">
        <v>2585</v>
      </c>
      <c r="H2587" s="14">
        <f t="shared" ca="1" si="400"/>
        <v>226.65100000000001</v>
      </c>
      <c r="I2587" s="117">
        <f t="shared" ca="1" si="401"/>
        <v>49.863220000000005</v>
      </c>
      <c r="J2587" s="113">
        <f t="shared" ca="1" si="402"/>
        <v>72.808801775147941</v>
      </c>
      <c r="K2587" s="14">
        <f t="shared" ca="1" si="405"/>
        <v>0</v>
      </c>
      <c r="L2587" s="113">
        <f t="shared" ca="1" si="406"/>
        <v>-22.945581775147936</v>
      </c>
      <c r="M2587" s="113">
        <f t="shared" ca="1" si="407"/>
        <v>153.05441822485207</v>
      </c>
      <c r="N2587" s="113">
        <f t="shared" ca="1" si="408"/>
        <v>22.945581775147929</v>
      </c>
      <c r="O2587" s="14">
        <f t="shared" ca="1" si="409"/>
        <v>0</v>
      </c>
      <c r="P2587" s="113">
        <f t="shared" ca="1" si="403"/>
        <v>7.1054273576010019E-15</v>
      </c>
      <c r="Q2587" s="114">
        <f t="shared" ca="1" si="404"/>
        <v>0</v>
      </c>
    </row>
    <row r="2588" spans="1:17" x14ac:dyDescent="0.75">
      <c r="A2588" t="s">
        <v>2652</v>
      </c>
      <c r="B2588" t="s">
        <v>11412</v>
      </c>
      <c r="G2588" s="14">
        <v>2586</v>
      </c>
      <c r="H2588" s="14">
        <f t="shared" ca="1" si="400"/>
        <v>62.118000000000002</v>
      </c>
      <c r="I2588" s="117">
        <f t="shared" ca="1" si="401"/>
        <v>13.66596</v>
      </c>
      <c r="J2588" s="113">
        <f t="shared" ca="1" si="402"/>
        <v>58.940458579881664</v>
      </c>
      <c r="K2588" s="14">
        <f t="shared" ca="1" si="405"/>
        <v>0</v>
      </c>
      <c r="L2588" s="113">
        <f t="shared" ca="1" si="406"/>
        <v>-45.274498579881666</v>
      </c>
      <c r="M2588" s="113">
        <f t="shared" ca="1" si="407"/>
        <v>107.77991964497041</v>
      </c>
      <c r="N2588" s="113">
        <f t="shared" ca="1" si="408"/>
        <v>45.274498579881666</v>
      </c>
      <c r="O2588" s="14">
        <f t="shared" ca="1" si="409"/>
        <v>0</v>
      </c>
      <c r="P2588" s="113">
        <f t="shared" ca="1" si="403"/>
        <v>0</v>
      </c>
      <c r="Q2588" s="114">
        <f t="shared" ca="1" si="404"/>
        <v>0</v>
      </c>
    </row>
    <row r="2589" spans="1:17" x14ac:dyDescent="0.75">
      <c r="A2589" t="s">
        <v>2653</v>
      </c>
      <c r="B2589" t="s">
        <v>11413</v>
      </c>
      <c r="G2589" s="14">
        <v>2587</v>
      </c>
      <c r="H2589" s="14">
        <f t="shared" ca="1" si="400"/>
        <v>5.5439999999999996</v>
      </c>
      <c r="I2589" s="117">
        <f t="shared" ca="1" si="401"/>
        <v>1.2196799999999999</v>
      </c>
      <c r="J2589" s="113">
        <f t="shared" ca="1" si="402"/>
        <v>48.539201183431956</v>
      </c>
      <c r="K2589" s="14">
        <f t="shared" ca="1" si="405"/>
        <v>0</v>
      </c>
      <c r="L2589" s="113">
        <f t="shared" ca="1" si="406"/>
        <v>-47.319521183431959</v>
      </c>
      <c r="M2589" s="113">
        <f t="shared" ca="1" si="407"/>
        <v>60.460398461538446</v>
      </c>
      <c r="N2589" s="113">
        <f t="shared" ca="1" si="408"/>
        <v>47.319521183431959</v>
      </c>
      <c r="O2589" s="14">
        <f t="shared" ca="1" si="409"/>
        <v>0</v>
      </c>
      <c r="P2589" s="113">
        <f t="shared" ca="1" si="403"/>
        <v>0</v>
      </c>
      <c r="Q2589" s="114">
        <f t="shared" ca="1" si="404"/>
        <v>0</v>
      </c>
    </row>
    <row r="2590" spans="1:17" x14ac:dyDescent="0.75">
      <c r="A2590" t="s">
        <v>2654</v>
      </c>
      <c r="B2590" t="s">
        <v>11414</v>
      </c>
      <c r="G2590" s="14">
        <v>2588</v>
      </c>
      <c r="H2590" s="14">
        <f t="shared" ca="1" si="400"/>
        <v>0</v>
      </c>
      <c r="I2590" s="117">
        <f t="shared" ca="1" si="401"/>
        <v>0</v>
      </c>
      <c r="J2590" s="113">
        <f t="shared" ca="1" si="402"/>
        <v>38.137943786982255</v>
      </c>
      <c r="K2590" s="14">
        <f t="shared" ca="1" si="405"/>
        <v>0</v>
      </c>
      <c r="L2590" s="113">
        <f t="shared" ca="1" si="406"/>
        <v>-38.137943786982255</v>
      </c>
      <c r="M2590" s="113">
        <f t="shared" ca="1" si="407"/>
        <v>22.322454674556191</v>
      </c>
      <c r="N2590" s="113">
        <f t="shared" ca="1" si="408"/>
        <v>38.137943786982255</v>
      </c>
      <c r="O2590" s="14">
        <f t="shared" ca="1" si="409"/>
        <v>0</v>
      </c>
      <c r="P2590" s="113">
        <f t="shared" ca="1" si="403"/>
        <v>0</v>
      </c>
      <c r="Q2590" s="114">
        <f t="shared" ca="1" si="404"/>
        <v>0</v>
      </c>
    </row>
    <row r="2591" spans="1:17" x14ac:dyDescent="0.75">
      <c r="A2591" t="s">
        <v>2655</v>
      </c>
      <c r="B2591" t="s">
        <v>11415</v>
      </c>
      <c r="G2591" s="14">
        <v>2589</v>
      </c>
      <c r="H2591" s="14">
        <f t="shared" ca="1" si="400"/>
        <v>0</v>
      </c>
      <c r="I2591" s="117">
        <f t="shared" ca="1" si="401"/>
        <v>0</v>
      </c>
      <c r="J2591" s="113">
        <f t="shared" ca="1" si="402"/>
        <v>24.269600591715978</v>
      </c>
      <c r="K2591" s="14">
        <f t="shared" ca="1" si="405"/>
        <v>0</v>
      </c>
      <c r="L2591" s="113">
        <f t="shared" ca="1" si="406"/>
        <v>-24.269600591715978</v>
      </c>
      <c r="M2591" s="113">
        <f t="shared" ca="1" si="407"/>
        <v>0</v>
      </c>
      <c r="N2591" s="113">
        <f t="shared" ca="1" si="408"/>
        <v>22.322454674556191</v>
      </c>
      <c r="O2591" s="14">
        <f t="shared" ca="1" si="409"/>
        <v>0</v>
      </c>
      <c r="P2591" s="113">
        <f t="shared" ca="1" si="403"/>
        <v>1.9471459171597871</v>
      </c>
      <c r="Q2591" s="114">
        <f t="shared" ca="1" si="404"/>
        <v>0</v>
      </c>
    </row>
    <row r="2592" spans="1:17" x14ac:dyDescent="0.75">
      <c r="A2592" t="s">
        <v>2656</v>
      </c>
      <c r="B2592" t="s">
        <v>11416</v>
      </c>
      <c r="G2592" s="14">
        <v>2590</v>
      </c>
      <c r="H2592" s="14">
        <f t="shared" ca="1" si="400"/>
        <v>0</v>
      </c>
      <c r="I2592" s="117">
        <f t="shared" ca="1" si="401"/>
        <v>0</v>
      </c>
      <c r="J2592" s="113">
        <f t="shared" ca="1" si="402"/>
        <v>13.868343195266274</v>
      </c>
      <c r="K2592" s="14">
        <f t="shared" ca="1" si="405"/>
        <v>0</v>
      </c>
      <c r="L2592" s="113">
        <f t="shared" ca="1" si="406"/>
        <v>-13.868343195266274</v>
      </c>
      <c r="M2592" s="113">
        <f t="shared" ca="1" si="407"/>
        <v>0</v>
      </c>
      <c r="N2592" s="113">
        <f t="shared" ca="1" si="408"/>
        <v>0</v>
      </c>
      <c r="O2592" s="14">
        <f t="shared" ca="1" si="409"/>
        <v>0</v>
      </c>
      <c r="P2592" s="113">
        <f t="shared" ca="1" si="403"/>
        <v>13.868343195266274</v>
      </c>
      <c r="Q2592" s="114">
        <f t="shared" ca="1" si="404"/>
        <v>0</v>
      </c>
    </row>
    <row r="2593" spans="1:17" x14ac:dyDescent="0.75">
      <c r="A2593" t="s">
        <v>2657</v>
      </c>
      <c r="B2593" t="s">
        <v>11417</v>
      </c>
      <c r="G2593" s="14">
        <v>2591</v>
      </c>
      <c r="H2593" s="14">
        <f t="shared" ca="1" si="400"/>
        <v>0</v>
      </c>
      <c r="I2593" s="117">
        <f t="shared" ca="1" si="401"/>
        <v>0</v>
      </c>
      <c r="J2593" s="113">
        <f t="shared" ca="1" si="402"/>
        <v>13.868343195266274</v>
      </c>
      <c r="K2593" s="14">
        <f t="shared" ca="1" si="405"/>
        <v>0</v>
      </c>
      <c r="L2593" s="113">
        <f t="shared" ca="1" si="406"/>
        <v>-13.868343195266274</v>
      </c>
      <c r="M2593" s="113">
        <f t="shared" ca="1" si="407"/>
        <v>0</v>
      </c>
      <c r="N2593" s="113">
        <f t="shared" ca="1" si="408"/>
        <v>0</v>
      </c>
      <c r="O2593" s="14">
        <f t="shared" ca="1" si="409"/>
        <v>0</v>
      </c>
      <c r="P2593" s="113">
        <f t="shared" ca="1" si="403"/>
        <v>13.868343195266274</v>
      </c>
      <c r="Q2593" s="114">
        <f t="shared" ca="1" si="404"/>
        <v>0</v>
      </c>
    </row>
    <row r="2594" spans="1:17" x14ac:dyDescent="0.75">
      <c r="A2594" t="s">
        <v>2658</v>
      </c>
      <c r="B2594" t="s">
        <v>11418</v>
      </c>
      <c r="G2594" s="14">
        <v>2592</v>
      </c>
      <c r="H2594" s="14">
        <f t="shared" ca="1" si="400"/>
        <v>0</v>
      </c>
      <c r="I2594" s="117">
        <f t="shared" ca="1" si="401"/>
        <v>0</v>
      </c>
      <c r="J2594" s="113">
        <f t="shared" ca="1" si="402"/>
        <v>13.868343195266274</v>
      </c>
      <c r="K2594" s="14">
        <f t="shared" ca="1" si="405"/>
        <v>0</v>
      </c>
      <c r="L2594" s="113">
        <f t="shared" ca="1" si="406"/>
        <v>-13.868343195266274</v>
      </c>
      <c r="M2594" s="113">
        <f t="shared" ca="1" si="407"/>
        <v>0</v>
      </c>
      <c r="N2594" s="113">
        <f t="shared" ca="1" si="408"/>
        <v>0</v>
      </c>
      <c r="O2594" s="14">
        <f t="shared" ca="1" si="409"/>
        <v>0</v>
      </c>
      <c r="P2594" s="113">
        <f t="shared" ca="1" si="403"/>
        <v>13.868343195266274</v>
      </c>
      <c r="Q2594" s="114">
        <f t="shared" ca="1" si="404"/>
        <v>0</v>
      </c>
    </row>
    <row r="2595" spans="1:17" x14ac:dyDescent="0.75">
      <c r="A2595" t="s">
        <v>2659</v>
      </c>
      <c r="B2595" t="s">
        <v>11419</v>
      </c>
      <c r="G2595" s="14">
        <v>2593</v>
      </c>
      <c r="H2595" s="14">
        <f t="shared" ca="1" si="400"/>
        <v>0</v>
      </c>
      <c r="I2595" s="117">
        <f t="shared" ca="1" si="401"/>
        <v>0</v>
      </c>
      <c r="J2595" s="113">
        <f t="shared" ca="1" si="402"/>
        <v>13.868343195266274</v>
      </c>
      <c r="K2595" s="14">
        <f t="shared" ca="1" si="405"/>
        <v>0</v>
      </c>
      <c r="L2595" s="113">
        <f t="shared" ca="1" si="406"/>
        <v>-13.868343195266274</v>
      </c>
      <c r="M2595" s="113">
        <f t="shared" ca="1" si="407"/>
        <v>0</v>
      </c>
      <c r="N2595" s="113">
        <f t="shared" ca="1" si="408"/>
        <v>0</v>
      </c>
      <c r="O2595" s="14">
        <f t="shared" ca="1" si="409"/>
        <v>0</v>
      </c>
      <c r="P2595" s="113">
        <f t="shared" ca="1" si="403"/>
        <v>13.868343195266274</v>
      </c>
      <c r="Q2595" s="114">
        <f t="shared" ca="1" si="404"/>
        <v>0</v>
      </c>
    </row>
    <row r="2596" spans="1:17" x14ac:dyDescent="0.75">
      <c r="A2596" t="s">
        <v>2660</v>
      </c>
      <c r="B2596" t="s">
        <v>11420</v>
      </c>
      <c r="G2596" s="14">
        <v>2594</v>
      </c>
      <c r="H2596" s="14">
        <f t="shared" ca="1" si="400"/>
        <v>0</v>
      </c>
      <c r="I2596" s="117">
        <f t="shared" ca="1" si="401"/>
        <v>0</v>
      </c>
      <c r="J2596" s="113">
        <f t="shared" ca="1" si="402"/>
        <v>13.868343195266274</v>
      </c>
      <c r="K2596" s="14">
        <f t="shared" ca="1" si="405"/>
        <v>0</v>
      </c>
      <c r="L2596" s="113">
        <f t="shared" ca="1" si="406"/>
        <v>-13.868343195266274</v>
      </c>
      <c r="M2596" s="113">
        <f t="shared" ca="1" si="407"/>
        <v>0</v>
      </c>
      <c r="N2596" s="113">
        <f t="shared" ca="1" si="408"/>
        <v>0</v>
      </c>
      <c r="O2596" s="14">
        <f t="shared" ca="1" si="409"/>
        <v>0</v>
      </c>
      <c r="P2596" s="113">
        <f t="shared" ca="1" si="403"/>
        <v>13.868343195266274</v>
      </c>
      <c r="Q2596" s="114">
        <f t="shared" ca="1" si="404"/>
        <v>0</v>
      </c>
    </row>
    <row r="2597" spans="1:17" x14ac:dyDescent="0.75">
      <c r="A2597" t="s">
        <v>2661</v>
      </c>
      <c r="B2597" t="s">
        <v>11421</v>
      </c>
      <c r="G2597" s="14">
        <v>2595</v>
      </c>
      <c r="H2597" s="14">
        <f t="shared" ca="1" si="400"/>
        <v>0</v>
      </c>
      <c r="I2597" s="117">
        <f t="shared" ca="1" si="401"/>
        <v>0</v>
      </c>
      <c r="J2597" s="113">
        <f t="shared" ca="1" si="402"/>
        <v>13.868343195266274</v>
      </c>
      <c r="K2597" s="14">
        <f t="shared" ca="1" si="405"/>
        <v>0</v>
      </c>
      <c r="L2597" s="113">
        <f t="shared" ca="1" si="406"/>
        <v>-13.868343195266274</v>
      </c>
      <c r="M2597" s="113">
        <f t="shared" ca="1" si="407"/>
        <v>0</v>
      </c>
      <c r="N2597" s="113">
        <f t="shared" ca="1" si="408"/>
        <v>0</v>
      </c>
      <c r="O2597" s="14">
        <f t="shared" ca="1" si="409"/>
        <v>0</v>
      </c>
      <c r="P2597" s="113">
        <f t="shared" ca="1" si="403"/>
        <v>13.868343195266274</v>
      </c>
      <c r="Q2597" s="114">
        <f t="shared" ca="1" si="404"/>
        <v>0</v>
      </c>
    </row>
    <row r="2598" spans="1:17" x14ac:dyDescent="0.75">
      <c r="A2598" t="s">
        <v>2662</v>
      </c>
      <c r="B2598" t="s">
        <v>11422</v>
      </c>
      <c r="G2598" s="14">
        <v>2596</v>
      </c>
      <c r="H2598" s="14">
        <f t="shared" ca="1" si="400"/>
        <v>0</v>
      </c>
      <c r="I2598" s="117">
        <f t="shared" ca="1" si="401"/>
        <v>0</v>
      </c>
      <c r="J2598" s="113">
        <f t="shared" ca="1" si="402"/>
        <v>13.868343195266274</v>
      </c>
      <c r="K2598" s="14">
        <f t="shared" ca="1" si="405"/>
        <v>0</v>
      </c>
      <c r="L2598" s="113">
        <f t="shared" ca="1" si="406"/>
        <v>-13.868343195266274</v>
      </c>
      <c r="M2598" s="113">
        <f t="shared" ca="1" si="407"/>
        <v>0</v>
      </c>
      <c r="N2598" s="113">
        <f t="shared" ca="1" si="408"/>
        <v>0</v>
      </c>
      <c r="O2598" s="14">
        <f t="shared" ca="1" si="409"/>
        <v>0</v>
      </c>
      <c r="P2598" s="113">
        <f t="shared" ca="1" si="403"/>
        <v>13.868343195266274</v>
      </c>
      <c r="Q2598" s="114">
        <f t="shared" ca="1" si="404"/>
        <v>0</v>
      </c>
    </row>
    <row r="2599" spans="1:17" x14ac:dyDescent="0.75">
      <c r="A2599" t="s">
        <v>2663</v>
      </c>
      <c r="B2599" t="s">
        <v>11423</v>
      </c>
      <c r="G2599" s="14">
        <v>2597</v>
      </c>
      <c r="H2599" s="14">
        <f t="shared" ca="1" si="400"/>
        <v>1.9059999999999999</v>
      </c>
      <c r="I2599" s="117">
        <f t="shared" ca="1" si="401"/>
        <v>0.41931999999999997</v>
      </c>
      <c r="J2599" s="113">
        <f t="shared" ca="1" si="402"/>
        <v>20.802514792899409</v>
      </c>
      <c r="K2599" s="14">
        <f t="shared" ca="1" si="405"/>
        <v>0</v>
      </c>
      <c r="L2599" s="113">
        <f t="shared" ca="1" si="406"/>
        <v>-20.38319479289941</v>
      </c>
      <c r="M2599" s="113">
        <f t="shared" ca="1" si="407"/>
        <v>0</v>
      </c>
      <c r="N2599" s="113">
        <f t="shared" ca="1" si="408"/>
        <v>0</v>
      </c>
      <c r="O2599" s="14">
        <f t="shared" ca="1" si="409"/>
        <v>0</v>
      </c>
      <c r="P2599" s="113">
        <f t="shared" ca="1" si="403"/>
        <v>20.38319479289941</v>
      </c>
      <c r="Q2599" s="114">
        <f t="shared" ca="1" si="404"/>
        <v>0</v>
      </c>
    </row>
    <row r="2600" spans="1:17" x14ac:dyDescent="0.75">
      <c r="A2600" t="s">
        <v>2664</v>
      </c>
      <c r="B2600" t="s">
        <v>11424</v>
      </c>
      <c r="G2600" s="14">
        <v>2598</v>
      </c>
      <c r="H2600" s="14">
        <f t="shared" ca="1" si="400"/>
        <v>42.936</v>
      </c>
      <c r="I2600" s="117">
        <f t="shared" ca="1" si="401"/>
        <v>9.4459199999999992</v>
      </c>
      <c r="J2600" s="113">
        <f t="shared" ca="1" si="402"/>
        <v>31.203772189349117</v>
      </c>
      <c r="K2600" s="14">
        <f t="shared" ca="1" si="405"/>
        <v>0</v>
      </c>
      <c r="L2600" s="113">
        <f t="shared" ca="1" si="406"/>
        <v>-21.757852189349116</v>
      </c>
      <c r="M2600" s="113">
        <f t="shared" ca="1" si="407"/>
        <v>0</v>
      </c>
      <c r="N2600" s="113">
        <f t="shared" ca="1" si="408"/>
        <v>0</v>
      </c>
      <c r="O2600" s="14">
        <f t="shared" ca="1" si="409"/>
        <v>0</v>
      </c>
      <c r="P2600" s="113">
        <f t="shared" ca="1" si="403"/>
        <v>21.757852189349116</v>
      </c>
      <c r="Q2600" s="114">
        <f t="shared" ca="1" si="404"/>
        <v>0</v>
      </c>
    </row>
    <row r="2601" spans="1:17" x14ac:dyDescent="0.75">
      <c r="A2601" t="s">
        <v>2665</v>
      </c>
      <c r="B2601" t="s">
        <v>11425</v>
      </c>
      <c r="G2601" s="14">
        <v>2599</v>
      </c>
      <c r="H2601" s="14">
        <f t="shared" ca="1" si="400"/>
        <v>189.12299999999999</v>
      </c>
      <c r="I2601" s="117">
        <f t="shared" ca="1" si="401"/>
        <v>41.607059999999997</v>
      </c>
      <c r="J2601" s="113">
        <f t="shared" ca="1" si="402"/>
        <v>40.21819526627219</v>
      </c>
      <c r="K2601" s="14">
        <f t="shared" ca="1" si="405"/>
        <v>1.3888647337278073</v>
      </c>
      <c r="L2601" s="113">
        <f t="shared" ca="1" si="406"/>
        <v>1.3888647337278073</v>
      </c>
      <c r="M2601" s="113">
        <f t="shared" ca="1" si="407"/>
        <v>1.3888647337278073</v>
      </c>
      <c r="N2601" s="113">
        <f t="shared" ca="1" si="408"/>
        <v>0</v>
      </c>
      <c r="O2601" s="14">
        <f t="shared" ca="1" si="409"/>
        <v>1.3888647337278073</v>
      </c>
      <c r="P2601" s="113">
        <f t="shared" ca="1" si="403"/>
        <v>0</v>
      </c>
      <c r="Q2601" s="114">
        <f t="shared" ca="1" si="404"/>
        <v>0</v>
      </c>
    </row>
    <row r="2602" spans="1:17" x14ac:dyDescent="0.75">
      <c r="A2602" t="s">
        <v>2666</v>
      </c>
      <c r="B2602" t="s">
        <v>11426</v>
      </c>
      <c r="G2602" s="14">
        <v>2600</v>
      </c>
      <c r="H2602" s="14">
        <f t="shared" ca="1" si="400"/>
        <v>380.04500000000002</v>
      </c>
      <c r="I2602" s="117">
        <f t="shared" ca="1" si="401"/>
        <v>83.60990000000001</v>
      </c>
      <c r="J2602" s="113">
        <f t="shared" ca="1" si="402"/>
        <v>48.539201183431956</v>
      </c>
      <c r="K2602" s="14">
        <f t="shared" ca="1" si="405"/>
        <v>35.070698816568054</v>
      </c>
      <c r="L2602" s="113">
        <f t="shared" ca="1" si="406"/>
        <v>35.070698816568054</v>
      </c>
      <c r="M2602" s="113">
        <f t="shared" ca="1" si="407"/>
        <v>36.459563550295861</v>
      </c>
      <c r="N2602" s="113">
        <f t="shared" ca="1" si="408"/>
        <v>0</v>
      </c>
      <c r="O2602" s="14">
        <f t="shared" ca="1" si="409"/>
        <v>35.070698816568054</v>
      </c>
      <c r="P2602" s="113">
        <f t="shared" ca="1" si="403"/>
        <v>0</v>
      </c>
      <c r="Q2602" s="114">
        <f t="shared" ca="1" si="404"/>
        <v>0</v>
      </c>
    </row>
    <row r="2603" spans="1:17" x14ac:dyDescent="0.75">
      <c r="A2603" t="s">
        <v>2667</v>
      </c>
      <c r="B2603" t="s">
        <v>11427</v>
      </c>
      <c r="G2603" s="14">
        <v>2601</v>
      </c>
      <c r="H2603" s="14">
        <f t="shared" ca="1" si="400"/>
        <v>514.952</v>
      </c>
      <c r="I2603" s="117">
        <f t="shared" ca="1" si="401"/>
        <v>113.28944</v>
      </c>
      <c r="J2603" s="113">
        <f t="shared" ca="1" si="402"/>
        <v>58.940458579881664</v>
      </c>
      <c r="K2603" s="14">
        <f t="shared" ca="1" si="405"/>
        <v>54.348981420118335</v>
      </c>
      <c r="L2603" s="113">
        <f t="shared" ca="1" si="406"/>
        <v>54.348981420118335</v>
      </c>
      <c r="M2603" s="113">
        <f t="shared" ca="1" si="407"/>
        <v>90.808544970414204</v>
      </c>
      <c r="N2603" s="113">
        <f t="shared" ca="1" si="408"/>
        <v>0</v>
      </c>
      <c r="O2603" s="14">
        <f t="shared" ca="1" si="409"/>
        <v>54.348981420118342</v>
      </c>
      <c r="P2603" s="113">
        <f t="shared" ca="1" si="403"/>
        <v>0</v>
      </c>
      <c r="Q2603" s="114">
        <f t="shared" ca="1" si="404"/>
        <v>0</v>
      </c>
    </row>
    <row r="2604" spans="1:17" x14ac:dyDescent="0.75">
      <c r="A2604" t="s">
        <v>2668</v>
      </c>
      <c r="B2604" t="s">
        <v>11428</v>
      </c>
      <c r="G2604" s="14">
        <v>2602</v>
      </c>
      <c r="H2604" s="14">
        <f t="shared" ca="1" si="400"/>
        <v>570.74599999999998</v>
      </c>
      <c r="I2604" s="117">
        <f t="shared" ca="1" si="401"/>
        <v>125.56412</v>
      </c>
      <c r="J2604" s="113">
        <f t="shared" ca="1" si="402"/>
        <v>71.421967455621314</v>
      </c>
      <c r="K2604" s="14">
        <f t="shared" ca="1" si="405"/>
        <v>54.142152544378689</v>
      </c>
      <c r="L2604" s="113">
        <f t="shared" ca="1" si="406"/>
        <v>54.142152544378689</v>
      </c>
      <c r="M2604" s="113">
        <f t="shared" ca="1" si="407"/>
        <v>144.95069751479289</v>
      </c>
      <c r="N2604" s="113">
        <f t="shared" ca="1" si="408"/>
        <v>0</v>
      </c>
      <c r="O2604" s="14">
        <f t="shared" ca="1" si="409"/>
        <v>54.142152544378689</v>
      </c>
      <c r="P2604" s="113">
        <f t="shared" ca="1" si="403"/>
        <v>0</v>
      </c>
      <c r="Q2604" s="114">
        <f t="shared" ca="1" si="404"/>
        <v>0</v>
      </c>
    </row>
    <row r="2605" spans="1:17" x14ac:dyDescent="0.75">
      <c r="A2605" t="s">
        <v>2669</v>
      </c>
      <c r="B2605" t="s">
        <v>11429</v>
      </c>
      <c r="G2605" s="14">
        <v>2603</v>
      </c>
      <c r="H2605" s="14">
        <f t="shared" ca="1" si="400"/>
        <v>770.81200000000001</v>
      </c>
      <c r="I2605" s="117">
        <f t="shared" ca="1" si="401"/>
        <v>169.57864000000001</v>
      </c>
      <c r="J2605" s="113">
        <f t="shared" ca="1" si="402"/>
        <v>68.648298816568058</v>
      </c>
      <c r="K2605" s="14">
        <f t="shared" ca="1" si="405"/>
        <v>100.93034118343195</v>
      </c>
      <c r="L2605" s="113">
        <f t="shared" ca="1" si="406"/>
        <v>100.93034118343195</v>
      </c>
      <c r="M2605" s="113">
        <f t="shared" ca="1" si="407"/>
        <v>176</v>
      </c>
      <c r="N2605" s="113">
        <f t="shared" ca="1" si="408"/>
        <v>0</v>
      </c>
      <c r="O2605" s="14">
        <f t="shared" ca="1" si="409"/>
        <v>31.049302485207107</v>
      </c>
      <c r="P2605" s="113">
        <f t="shared" ca="1" si="403"/>
        <v>0</v>
      </c>
      <c r="Q2605" s="114">
        <f t="shared" ca="1" si="404"/>
        <v>-69.881038698224842</v>
      </c>
    </row>
    <row r="2606" spans="1:17" x14ac:dyDescent="0.75">
      <c r="A2606" t="s">
        <v>2670</v>
      </c>
      <c r="B2606" t="s">
        <v>11430</v>
      </c>
      <c r="G2606" s="14">
        <v>2604</v>
      </c>
      <c r="H2606" s="14">
        <f t="shared" ca="1" si="400"/>
        <v>888.48900000000003</v>
      </c>
      <c r="I2606" s="117">
        <f t="shared" ca="1" si="401"/>
        <v>195.46758</v>
      </c>
      <c r="J2606" s="113">
        <f t="shared" ca="1" si="402"/>
        <v>63.794378698224854</v>
      </c>
      <c r="K2606" s="14">
        <f t="shared" ca="1" si="405"/>
        <v>131.67320130177515</v>
      </c>
      <c r="L2606" s="113">
        <f t="shared" ca="1" si="406"/>
        <v>131.67320130177515</v>
      </c>
      <c r="M2606" s="113">
        <f t="shared" ca="1" si="407"/>
        <v>176</v>
      </c>
      <c r="N2606" s="113">
        <f t="shared" ca="1" si="408"/>
        <v>0</v>
      </c>
      <c r="O2606" s="14">
        <f t="shared" ca="1" si="409"/>
        <v>0</v>
      </c>
      <c r="P2606" s="113">
        <f t="shared" ca="1" si="403"/>
        <v>0</v>
      </c>
      <c r="Q2606" s="114">
        <f t="shared" ca="1" si="404"/>
        <v>-131.67320130177515</v>
      </c>
    </row>
    <row r="2607" spans="1:17" x14ac:dyDescent="0.75">
      <c r="A2607" t="s">
        <v>2671</v>
      </c>
      <c r="B2607" t="s">
        <v>11431</v>
      </c>
      <c r="G2607" s="14">
        <v>2605</v>
      </c>
      <c r="H2607" s="14">
        <f t="shared" ca="1" si="400"/>
        <v>912.61500000000001</v>
      </c>
      <c r="I2607" s="117">
        <f t="shared" ca="1" si="401"/>
        <v>200.77530000000002</v>
      </c>
      <c r="J2607" s="113">
        <f t="shared" ca="1" si="402"/>
        <v>65.874630177514803</v>
      </c>
      <c r="K2607" s="14">
        <f t="shared" ca="1" si="405"/>
        <v>134.90066982248521</v>
      </c>
      <c r="L2607" s="113">
        <f t="shared" ca="1" si="406"/>
        <v>134.90066982248521</v>
      </c>
      <c r="M2607" s="113">
        <f t="shared" ca="1" si="407"/>
        <v>176</v>
      </c>
      <c r="N2607" s="113">
        <f t="shared" ca="1" si="408"/>
        <v>0</v>
      </c>
      <c r="O2607" s="14">
        <f t="shared" ca="1" si="409"/>
        <v>0</v>
      </c>
      <c r="P2607" s="113">
        <f t="shared" ca="1" si="403"/>
        <v>0</v>
      </c>
      <c r="Q2607" s="114">
        <f t="shared" ca="1" si="404"/>
        <v>-134.90066982248521</v>
      </c>
    </row>
    <row r="2608" spans="1:17" x14ac:dyDescent="0.75">
      <c r="A2608" t="s">
        <v>2672</v>
      </c>
      <c r="B2608" t="s">
        <v>11432</v>
      </c>
      <c r="G2608" s="14">
        <v>2606</v>
      </c>
      <c r="H2608" s="14">
        <f t="shared" ca="1" si="400"/>
        <v>814.57600000000002</v>
      </c>
      <c r="I2608" s="117">
        <f t="shared" ca="1" si="401"/>
        <v>179.20672000000002</v>
      </c>
      <c r="J2608" s="113">
        <f t="shared" ca="1" si="402"/>
        <v>69.341715976331372</v>
      </c>
      <c r="K2608" s="14">
        <f t="shared" ca="1" si="405"/>
        <v>109.86500402366865</v>
      </c>
      <c r="L2608" s="113">
        <f t="shared" ca="1" si="406"/>
        <v>109.86500402366865</v>
      </c>
      <c r="M2608" s="113">
        <f t="shared" ca="1" si="407"/>
        <v>176</v>
      </c>
      <c r="N2608" s="113">
        <f t="shared" ca="1" si="408"/>
        <v>0</v>
      </c>
      <c r="O2608" s="14">
        <f t="shared" ca="1" si="409"/>
        <v>0</v>
      </c>
      <c r="P2608" s="113">
        <f t="shared" ca="1" si="403"/>
        <v>0</v>
      </c>
      <c r="Q2608" s="114">
        <f t="shared" ca="1" si="404"/>
        <v>-109.86500402366865</v>
      </c>
    </row>
    <row r="2609" spans="1:17" x14ac:dyDescent="0.75">
      <c r="A2609" t="s">
        <v>2673</v>
      </c>
      <c r="B2609" t="s">
        <v>11433</v>
      </c>
      <c r="G2609" s="14">
        <v>2607</v>
      </c>
      <c r="H2609" s="14">
        <f t="shared" ca="1" si="400"/>
        <v>646.55399999999997</v>
      </c>
      <c r="I2609" s="117">
        <f t="shared" ca="1" si="401"/>
        <v>142.24188000000001</v>
      </c>
      <c r="J2609" s="113">
        <f t="shared" ca="1" si="402"/>
        <v>70.728550295858</v>
      </c>
      <c r="K2609" s="14">
        <f t="shared" ca="1" si="405"/>
        <v>71.513329704142009</v>
      </c>
      <c r="L2609" s="113">
        <f t="shared" ca="1" si="406"/>
        <v>71.513329704142009</v>
      </c>
      <c r="M2609" s="113">
        <f t="shared" ca="1" si="407"/>
        <v>176</v>
      </c>
      <c r="N2609" s="113">
        <f t="shared" ca="1" si="408"/>
        <v>0</v>
      </c>
      <c r="O2609" s="14">
        <f t="shared" ca="1" si="409"/>
        <v>0</v>
      </c>
      <c r="P2609" s="113">
        <f t="shared" ca="1" si="403"/>
        <v>0</v>
      </c>
      <c r="Q2609" s="114">
        <f t="shared" ca="1" si="404"/>
        <v>-71.513329704142009</v>
      </c>
    </row>
    <row r="2610" spans="1:17" x14ac:dyDescent="0.75">
      <c r="A2610" t="s">
        <v>2674</v>
      </c>
      <c r="B2610" t="s">
        <v>11434</v>
      </c>
      <c r="G2610" s="14">
        <v>2608</v>
      </c>
      <c r="H2610" s="14">
        <f t="shared" ca="1" si="400"/>
        <v>437.048</v>
      </c>
      <c r="I2610" s="117">
        <f t="shared" ca="1" si="401"/>
        <v>96.150559999999999</v>
      </c>
      <c r="J2610" s="113">
        <f t="shared" ca="1" si="402"/>
        <v>71.421967455621314</v>
      </c>
      <c r="K2610" s="14">
        <f t="shared" ca="1" si="405"/>
        <v>24.728592544378685</v>
      </c>
      <c r="L2610" s="113">
        <f t="shared" ca="1" si="406"/>
        <v>24.728592544378685</v>
      </c>
      <c r="M2610" s="113">
        <f t="shared" ca="1" si="407"/>
        <v>176</v>
      </c>
      <c r="N2610" s="113">
        <f t="shared" ca="1" si="408"/>
        <v>0</v>
      </c>
      <c r="O2610" s="14">
        <f t="shared" ca="1" si="409"/>
        <v>0</v>
      </c>
      <c r="P2610" s="113">
        <f t="shared" ca="1" si="403"/>
        <v>0</v>
      </c>
      <c r="Q2610" s="114">
        <f t="shared" ca="1" si="404"/>
        <v>-24.728592544378685</v>
      </c>
    </row>
    <row r="2611" spans="1:17" x14ac:dyDescent="0.75">
      <c r="A2611" t="s">
        <v>2675</v>
      </c>
      <c r="B2611" t="s">
        <v>11435</v>
      </c>
      <c r="G2611" s="14">
        <v>2609</v>
      </c>
      <c r="H2611" s="14">
        <f t="shared" ca="1" si="400"/>
        <v>229.44399999999999</v>
      </c>
      <c r="I2611" s="117">
        <f t="shared" ca="1" si="401"/>
        <v>50.477679999999999</v>
      </c>
      <c r="J2611" s="113">
        <f t="shared" ca="1" si="402"/>
        <v>72.808801775147941</v>
      </c>
      <c r="K2611" s="14">
        <f t="shared" ca="1" si="405"/>
        <v>0</v>
      </c>
      <c r="L2611" s="113">
        <f t="shared" ca="1" si="406"/>
        <v>-22.331121775147942</v>
      </c>
      <c r="M2611" s="113">
        <f t="shared" ca="1" si="407"/>
        <v>153.66887822485205</v>
      </c>
      <c r="N2611" s="113">
        <f t="shared" ca="1" si="408"/>
        <v>22.331121775147949</v>
      </c>
      <c r="O2611" s="14">
        <f t="shared" ca="1" si="409"/>
        <v>0</v>
      </c>
      <c r="P2611" s="113">
        <f t="shared" ca="1" si="403"/>
        <v>0</v>
      </c>
      <c r="Q2611" s="114">
        <f t="shared" ca="1" si="404"/>
        <v>0</v>
      </c>
    </row>
    <row r="2612" spans="1:17" x14ac:dyDescent="0.75">
      <c r="A2612" t="s">
        <v>2676</v>
      </c>
      <c r="B2612" t="s">
        <v>11436</v>
      </c>
      <c r="G2612" s="14">
        <v>2610</v>
      </c>
      <c r="H2612" s="14">
        <f t="shared" ca="1" si="400"/>
        <v>64.66</v>
      </c>
      <c r="I2612" s="117">
        <f t="shared" ca="1" si="401"/>
        <v>14.225199999999999</v>
      </c>
      <c r="J2612" s="113">
        <f t="shared" ca="1" si="402"/>
        <v>58.940458579881664</v>
      </c>
      <c r="K2612" s="14">
        <f t="shared" ca="1" si="405"/>
        <v>0</v>
      </c>
      <c r="L2612" s="113">
        <f t="shared" ca="1" si="406"/>
        <v>-44.715258579881663</v>
      </c>
      <c r="M2612" s="113">
        <f t="shared" ca="1" si="407"/>
        <v>108.95361964497039</v>
      </c>
      <c r="N2612" s="113">
        <f t="shared" ca="1" si="408"/>
        <v>44.715258579881663</v>
      </c>
      <c r="O2612" s="14">
        <f t="shared" ca="1" si="409"/>
        <v>0</v>
      </c>
      <c r="P2612" s="113">
        <f t="shared" ca="1" si="403"/>
        <v>0</v>
      </c>
      <c r="Q2612" s="114">
        <f t="shared" ca="1" si="404"/>
        <v>0</v>
      </c>
    </row>
    <row r="2613" spans="1:17" x14ac:dyDescent="0.75">
      <c r="A2613" t="s">
        <v>2677</v>
      </c>
      <c r="B2613" t="s">
        <v>11437</v>
      </c>
      <c r="G2613" s="14">
        <v>2611</v>
      </c>
      <c r="H2613" s="14">
        <f t="shared" ca="1" si="400"/>
        <v>5.5430000000000001</v>
      </c>
      <c r="I2613" s="117">
        <f t="shared" ca="1" si="401"/>
        <v>1.21946</v>
      </c>
      <c r="J2613" s="113">
        <f t="shared" ca="1" si="402"/>
        <v>48.539201183431956</v>
      </c>
      <c r="K2613" s="14">
        <f t="shared" ca="1" si="405"/>
        <v>0</v>
      </c>
      <c r="L2613" s="113">
        <f t="shared" ca="1" si="406"/>
        <v>-47.319741183431958</v>
      </c>
      <c r="M2613" s="113">
        <f t="shared" ca="1" si="407"/>
        <v>61.63387846153843</v>
      </c>
      <c r="N2613" s="113">
        <f t="shared" ca="1" si="408"/>
        <v>47.319741183431958</v>
      </c>
      <c r="O2613" s="14">
        <f t="shared" ca="1" si="409"/>
        <v>0</v>
      </c>
      <c r="P2613" s="113">
        <f t="shared" ca="1" si="403"/>
        <v>0</v>
      </c>
      <c r="Q2613" s="114">
        <f t="shared" ca="1" si="404"/>
        <v>0</v>
      </c>
    </row>
    <row r="2614" spans="1:17" x14ac:dyDescent="0.75">
      <c r="A2614" t="s">
        <v>2678</v>
      </c>
      <c r="B2614" t="s">
        <v>11438</v>
      </c>
      <c r="G2614" s="14">
        <v>2612</v>
      </c>
      <c r="H2614" s="14">
        <f t="shared" ca="1" si="400"/>
        <v>0</v>
      </c>
      <c r="I2614" s="117">
        <f t="shared" ca="1" si="401"/>
        <v>0</v>
      </c>
      <c r="J2614" s="113">
        <f t="shared" ca="1" si="402"/>
        <v>38.137943786982255</v>
      </c>
      <c r="K2614" s="14">
        <f t="shared" ca="1" si="405"/>
        <v>0</v>
      </c>
      <c r="L2614" s="113">
        <f t="shared" ca="1" si="406"/>
        <v>-38.137943786982255</v>
      </c>
      <c r="M2614" s="113">
        <f t="shared" ca="1" si="407"/>
        <v>23.495934674556175</v>
      </c>
      <c r="N2614" s="113">
        <f t="shared" ca="1" si="408"/>
        <v>38.137943786982255</v>
      </c>
      <c r="O2614" s="14">
        <f t="shared" ca="1" si="409"/>
        <v>0</v>
      </c>
      <c r="P2614" s="113">
        <f t="shared" ca="1" si="403"/>
        <v>0</v>
      </c>
      <c r="Q2614" s="114">
        <f t="shared" ca="1" si="404"/>
        <v>0</v>
      </c>
    </row>
    <row r="2615" spans="1:17" x14ac:dyDescent="0.75">
      <c r="A2615" t="s">
        <v>2679</v>
      </c>
      <c r="B2615" t="s">
        <v>11439</v>
      </c>
      <c r="G2615" s="14">
        <v>2613</v>
      </c>
      <c r="H2615" s="14">
        <f t="shared" ca="1" si="400"/>
        <v>0</v>
      </c>
      <c r="I2615" s="117">
        <f t="shared" ca="1" si="401"/>
        <v>0</v>
      </c>
      <c r="J2615" s="113">
        <f t="shared" ca="1" si="402"/>
        <v>24.269600591715978</v>
      </c>
      <c r="K2615" s="14">
        <f t="shared" ca="1" si="405"/>
        <v>0</v>
      </c>
      <c r="L2615" s="113">
        <f t="shared" ca="1" si="406"/>
        <v>-24.269600591715978</v>
      </c>
      <c r="M2615" s="113">
        <f t="shared" ca="1" si="407"/>
        <v>0</v>
      </c>
      <c r="N2615" s="113">
        <f t="shared" ca="1" si="408"/>
        <v>23.495934674556175</v>
      </c>
      <c r="O2615" s="14">
        <f t="shared" ca="1" si="409"/>
        <v>0</v>
      </c>
      <c r="P2615" s="113">
        <f t="shared" ca="1" si="403"/>
        <v>0.77366591715980348</v>
      </c>
      <c r="Q2615" s="114">
        <f t="shared" ca="1" si="404"/>
        <v>0</v>
      </c>
    </row>
    <row r="2616" spans="1:17" x14ac:dyDescent="0.75">
      <c r="A2616" t="s">
        <v>2680</v>
      </c>
      <c r="B2616" t="s">
        <v>11440</v>
      </c>
      <c r="G2616" s="14">
        <v>2614</v>
      </c>
      <c r="H2616" s="14">
        <f t="shared" ca="1" si="400"/>
        <v>0</v>
      </c>
      <c r="I2616" s="117">
        <f t="shared" ca="1" si="401"/>
        <v>0</v>
      </c>
      <c r="J2616" s="113">
        <f t="shared" ca="1" si="402"/>
        <v>13.868343195266274</v>
      </c>
      <c r="K2616" s="14">
        <f t="shared" ca="1" si="405"/>
        <v>0</v>
      </c>
      <c r="L2616" s="113">
        <f t="shared" ca="1" si="406"/>
        <v>-13.868343195266274</v>
      </c>
      <c r="M2616" s="113">
        <f t="shared" ca="1" si="407"/>
        <v>0</v>
      </c>
      <c r="N2616" s="113">
        <f t="shared" ca="1" si="408"/>
        <v>0</v>
      </c>
      <c r="O2616" s="14">
        <f t="shared" ca="1" si="409"/>
        <v>0</v>
      </c>
      <c r="P2616" s="113">
        <f t="shared" ca="1" si="403"/>
        <v>13.868343195266274</v>
      </c>
      <c r="Q2616" s="114">
        <f t="shared" ca="1" si="404"/>
        <v>0</v>
      </c>
    </row>
    <row r="2617" spans="1:17" x14ac:dyDescent="0.75">
      <c r="A2617" t="s">
        <v>2681</v>
      </c>
      <c r="B2617" t="s">
        <v>11441</v>
      </c>
      <c r="G2617" s="14">
        <v>2615</v>
      </c>
      <c r="H2617" s="14">
        <f t="shared" ca="1" si="400"/>
        <v>0</v>
      </c>
      <c r="I2617" s="117">
        <f t="shared" ca="1" si="401"/>
        <v>0</v>
      </c>
      <c r="J2617" s="113">
        <f t="shared" ca="1" si="402"/>
        <v>13.868343195266274</v>
      </c>
      <c r="K2617" s="14">
        <f t="shared" ca="1" si="405"/>
        <v>0</v>
      </c>
      <c r="L2617" s="113">
        <f t="shared" ca="1" si="406"/>
        <v>-13.868343195266274</v>
      </c>
      <c r="M2617" s="113">
        <f t="shared" ca="1" si="407"/>
        <v>0</v>
      </c>
      <c r="N2617" s="113">
        <f t="shared" ca="1" si="408"/>
        <v>0</v>
      </c>
      <c r="O2617" s="14">
        <f t="shared" ca="1" si="409"/>
        <v>0</v>
      </c>
      <c r="P2617" s="113">
        <f t="shared" ca="1" si="403"/>
        <v>13.868343195266274</v>
      </c>
      <c r="Q2617" s="114">
        <f t="shared" ca="1" si="404"/>
        <v>0</v>
      </c>
    </row>
    <row r="2618" spans="1:17" x14ac:dyDescent="0.75">
      <c r="A2618" t="s">
        <v>2682</v>
      </c>
      <c r="B2618" t="s">
        <v>11442</v>
      </c>
      <c r="G2618" s="14">
        <v>2616</v>
      </c>
      <c r="H2618" s="14">
        <f t="shared" ca="1" si="400"/>
        <v>0</v>
      </c>
      <c r="I2618" s="117">
        <f t="shared" ca="1" si="401"/>
        <v>0</v>
      </c>
      <c r="J2618" s="113">
        <f t="shared" ca="1" si="402"/>
        <v>13.868343195266274</v>
      </c>
      <c r="K2618" s="14">
        <f t="shared" ca="1" si="405"/>
        <v>0</v>
      </c>
      <c r="L2618" s="113">
        <f t="shared" ca="1" si="406"/>
        <v>-13.868343195266274</v>
      </c>
      <c r="M2618" s="113">
        <f t="shared" ca="1" si="407"/>
        <v>0</v>
      </c>
      <c r="N2618" s="113">
        <f t="shared" ca="1" si="408"/>
        <v>0</v>
      </c>
      <c r="O2618" s="14">
        <f t="shared" ca="1" si="409"/>
        <v>0</v>
      </c>
      <c r="P2618" s="113">
        <f t="shared" ca="1" si="403"/>
        <v>13.868343195266274</v>
      </c>
      <c r="Q2618" s="114">
        <f t="shared" ca="1" si="404"/>
        <v>0</v>
      </c>
    </row>
    <row r="2619" spans="1:17" x14ac:dyDescent="0.75">
      <c r="A2619" t="s">
        <v>2683</v>
      </c>
      <c r="B2619" t="s">
        <v>11443</v>
      </c>
      <c r="G2619" s="14">
        <v>2617</v>
      </c>
      <c r="H2619" s="14">
        <f t="shared" ca="1" si="400"/>
        <v>0</v>
      </c>
      <c r="I2619" s="117">
        <f t="shared" ca="1" si="401"/>
        <v>0</v>
      </c>
      <c r="J2619" s="113">
        <f t="shared" ca="1" si="402"/>
        <v>13.868343195266274</v>
      </c>
      <c r="K2619" s="14">
        <f t="shared" ca="1" si="405"/>
        <v>0</v>
      </c>
      <c r="L2619" s="113">
        <f t="shared" ca="1" si="406"/>
        <v>-13.868343195266274</v>
      </c>
      <c r="M2619" s="113">
        <f t="shared" ca="1" si="407"/>
        <v>0</v>
      </c>
      <c r="N2619" s="113">
        <f t="shared" ca="1" si="408"/>
        <v>0</v>
      </c>
      <c r="O2619" s="14">
        <f t="shared" ca="1" si="409"/>
        <v>0</v>
      </c>
      <c r="P2619" s="113">
        <f t="shared" ca="1" si="403"/>
        <v>13.868343195266274</v>
      </c>
      <c r="Q2619" s="114">
        <f t="shared" ca="1" si="404"/>
        <v>0</v>
      </c>
    </row>
    <row r="2620" spans="1:17" x14ac:dyDescent="0.75">
      <c r="A2620" t="s">
        <v>2684</v>
      </c>
      <c r="B2620" t="s">
        <v>11444</v>
      </c>
      <c r="G2620" s="14">
        <v>2618</v>
      </c>
      <c r="H2620" s="14">
        <f t="shared" ca="1" si="400"/>
        <v>0</v>
      </c>
      <c r="I2620" s="117">
        <f t="shared" ca="1" si="401"/>
        <v>0</v>
      </c>
      <c r="J2620" s="113">
        <f t="shared" ca="1" si="402"/>
        <v>13.868343195266274</v>
      </c>
      <c r="K2620" s="14">
        <f t="shared" ca="1" si="405"/>
        <v>0</v>
      </c>
      <c r="L2620" s="113">
        <f t="shared" ca="1" si="406"/>
        <v>-13.868343195266274</v>
      </c>
      <c r="M2620" s="113">
        <f t="shared" ca="1" si="407"/>
        <v>0</v>
      </c>
      <c r="N2620" s="113">
        <f t="shared" ca="1" si="408"/>
        <v>0</v>
      </c>
      <c r="O2620" s="14">
        <f t="shared" ca="1" si="409"/>
        <v>0</v>
      </c>
      <c r="P2620" s="113">
        <f t="shared" ca="1" si="403"/>
        <v>13.868343195266274</v>
      </c>
      <c r="Q2620" s="114">
        <f t="shared" ca="1" si="404"/>
        <v>0</v>
      </c>
    </row>
    <row r="2621" spans="1:17" x14ac:dyDescent="0.75">
      <c r="A2621" t="s">
        <v>2685</v>
      </c>
      <c r="B2621" t="s">
        <v>11445</v>
      </c>
      <c r="G2621" s="14">
        <v>2619</v>
      </c>
      <c r="H2621" s="14">
        <f t="shared" ca="1" si="400"/>
        <v>0</v>
      </c>
      <c r="I2621" s="117">
        <f t="shared" ca="1" si="401"/>
        <v>0</v>
      </c>
      <c r="J2621" s="113">
        <f t="shared" ca="1" si="402"/>
        <v>13.868343195266274</v>
      </c>
      <c r="K2621" s="14">
        <f t="shared" ca="1" si="405"/>
        <v>0</v>
      </c>
      <c r="L2621" s="113">
        <f t="shared" ca="1" si="406"/>
        <v>-13.868343195266274</v>
      </c>
      <c r="M2621" s="113">
        <f t="shared" ca="1" si="407"/>
        <v>0</v>
      </c>
      <c r="N2621" s="113">
        <f t="shared" ca="1" si="408"/>
        <v>0</v>
      </c>
      <c r="O2621" s="14">
        <f t="shared" ca="1" si="409"/>
        <v>0</v>
      </c>
      <c r="P2621" s="113">
        <f t="shared" ca="1" si="403"/>
        <v>13.868343195266274</v>
      </c>
      <c r="Q2621" s="114">
        <f t="shared" ca="1" si="404"/>
        <v>0</v>
      </c>
    </row>
    <row r="2622" spans="1:17" x14ac:dyDescent="0.75">
      <c r="A2622" t="s">
        <v>2686</v>
      </c>
      <c r="B2622" t="s">
        <v>11446</v>
      </c>
      <c r="G2622" s="14">
        <v>2620</v>
      </c>
      <c r="H2622" s="14">
        <f t="shared" ca="1" si="400"/>
        <v>0</v>
      </c>
      <c r="I2622" s="117">
        <f t="shared" ca="1" si="401"/>
        <v>0</v>
      </c>
      <c r="J2622" s="113">
        <f t="shared" ca="1" si="402"/>
        <v>13.868343195266274</v>
      </c>
      <c r="K2622" s="14">
        <f t="shared" ca="1" si="405"/>
        <v>0</v>
      </c>
      <c r="L2622" s="113">
        <f t="shared" ca="1" si="406"/>
        <v>-13.868343195266274</v>
      </c>
      <c r="M2622" s="113">
        <f t="shared" ca="1" si="407"/>
        <v>0</v>
      </c>
      <c r="N2622" s="113">
        <f t="shared" ca="1" si="408"/>
        <v>0</v>
      </c>
      <c r="O2622" s="14">
        <f t="shared" ca="1" si="409"/>
        <v>0</v>
      </c>
      <c r="P2622" s="113">
        <f t="shared" ca="1" si="403"/>
        <v>13.868343195266274</v>
      </c>
      <c r="Q2622" s="114">
        <f t="shared" ca="1" si="404"/>
        <v>0</v>
      </c>
    </row>
    <row r="2623" spans="1:17" x14ac:dyDescent="0.75">
      <c r="A2623" t="s">
        <v>2687</v>
      </c>
      <c r="B2623" t="s">
        <v>11447</v>
      </c>
      <c r="G2623" s="14">
        <v>2621</v>
      </c>
      <c r="H2623" s="14">
        <f t="shared" ca="1" si="400"/>
        <v>2.859</v>
      </c>
      <c r="I2623" s="117">
        <f t="shared" ca="1" si="401"/>
        <v>0.62897999999999998</v>
      </c>
      <c r="J2623" s="113">
        <f t="shared" ca="1" si="402"/>
        <v>20.802514792899409</v>
      </c>
      <c r="K2623" s="14">
        <f t="shared" ca="1" si="405"/>
        <v>0</v>
      </c>
      <c r="L2623" s="113">
        <f t="shared" ca="1" si="406"/>
        <v>-20.17353479289941</v>
      </c>
      <c r="M2623" s="113">
        <f t="shared" ca="1" si="407"/>
        <v>0</v>
      </c>
      <c r="N2623" s="113">
        <f t="shared" ca="1" si="408"/>
        <v>0</v>
      </c>
      <c r="O2623" s="14">
        <f t="shared" ca="1" si="409"/>
        <v>0</v>
      </c>
      <c r="P2623" s="113">
        <f t="shared" ca="1" si="403"/>
        <v>20.17353479289941</v>
      </c>
      <c r="Q2623" s="114">
        <f t="shared" ca="1" si="404"/>
        <v>0</v>
      </c>
    </row>
    <row r="2624" spans="1:17" x14ac:dyDescent="0.75">
      <c r="A2624" t="s">
        <v>2688</v>
      </c>
      <c r="B2624" t="s">
        <v>11448</v>
      </c>
      <c r="G2624" s="14">
        <v>2622</v>
      </c>
      <c r="H2624" s="14">
        <f t="shared" ca="1" si="400"/>
        <v>48.779000000000003</v>
      </c>
      <c r="I2624" s="117">
        <f t="shared" ca="1" si="401"/>
        <v>10.731380000000001</v>
      </c>
      <c r="J2624" s="113">
        <f t="shared" ca="1" si="402"/>
        <v>31.203772189349117</v>
      </c>
      <c r="K2624" s="14">
        <f t="shared" ca="1" si="405"/>
        <v>0</v>
      </c>
      <c r="L2624" s="113">
        <f t="shared" ca="1" si="406"/>
        <v>-20.472392189349115</v>
      </c>
      <c r="M2624" s="113">
        <f t="shared" ca="1" si="407"/>
        <v>0</v>
      </c>
      <c r="N2624" s="113">
        <f t="shared" ca="1" si="408"/>
        <v>0</v>
      </c>
      <c r="O2624" s="14">
        <f t="shared" ca="1" si="409"/>
        <v>0</v>
      </c>
      <c r="P2624" s="113">
        <f t="shared" ca="1" si="403"/>
        <v>20.472392189349115</v>
      </c>
      <c r="Q2624" s="114">
        <f t="shared" ca="1" si="404"/>
        <v>0</v>
      </c>
    </row>
    <row r="2625" spans="1:17" x14ac:dyDescent="0.75">
      <c r="A2625" t="s">
        <v>2689</v>
      </c>
      <c r="B2625" t="s">
        <v>11449</v>
      </c>
      <c r="G2625" s="14">
        <v>2623</v>
      </c>
      <c r="H2625" s="14">
        <f t="shared" ca="1" si="400"/>
        <v>196.14</v>
      </c>
      <c r="I2625" s="117">
        <f t="shared" ca="1" si="401"/>
        <v>43.150799999999997</v>
      </c>
      <c r="J2625" s="113">
        <f t="shared" ca="1" si="402"/>
        <v>40.21819526627219</v>
      </c>
      <c r="K2625" s="14">
        <f t="shared" ca="1" si="405"/>
        <v>2.9326047337278069</v>
      </c>
      <c r="L2625" s="113">
        <f t="shared" ca="1" si="406"/>
        <v>2.9326047337278069</v>
      </c>
      <c r="M2625" s="113">
        <f t="shared" ca="1" si="407"/>
        <v>2.9326047337278069</v>
      </c>
      <c r="N2625" s="113">
        <f t="shared" ca="1" si="408"/>
        <v>0</v>
      </c>
      <c r="O2625" s="14">
        <f t="shared" ca="1" si="409"/>
        <v>2.9326047337278069</v>
      </c>
      <c r="P2625" s="113">
        <f t="shared" ca="1" si="403"/>
        <v>0</v>
      </c>
      <c r="Q2625" s="114">
        <f t="shared" ca="1" si="404"/>
        <v>0</v>
      </c>
    </row>
    <row r="2626" spans="1:17" x14ac:dyDescent="0.75">
      <c r="A2626" t="s">
        <v>2690</v>
      </c>
      <c r="B2626" t="s">
        <v>11450</v>
      </c>
      <c r="G2626" s="14">
        <v>2624</v>
      </c>
      <c r="H2626" s="14">
        <f t="shared" ca="1" si="400"/>
        <v>410.524</v>
      </c>
      <c r="I2626" s="117">
        <f t="shared" ca="1" si="401"/>
        <v>90.315280000000001</v>
      </c>
      <c r="J2626" s="113">
        <f t="shared" ca="1" si="402"/>
        <v>48.539201183431956</v>
      </c>
      <c r="K2626" s="14">
        <f t="shared" ca="1" si="405"/>
        <v>41.776078816568045</v>
      </c>
      <c r="L2626" s="113">
        <f t="shared" ca="1" si="406"/>
        <v>41.776078816568045</v>
      </c>
      <c r="M2626" s="113">
        <f t="shared" ca="1" si="407"/>
        <v>44.708683550295852</v>
      </c>
      <c r="N2626" s="113">
        <f t="shared" ca="1" si="408"/>
        <v>0</v>
      </c>
      <c r="O2626" s="14">
        <f t="shared" ca="1" si="409"/>
        <v>41.776078816568045</v>
      </c>
      <c r="P2626" s="113">
        <f t="shared" ca="1" si="403"/>
        <v>0</v>
      </c>
      <c r="Q2626" s="114">
        <f t="shared" ca="1" si="404"/>
        <v>0</v>
      </c>
    </row>
    <row r="2627" spans="1:17" x14ac:dyDescent="0.75">
      <c r="A2627" t="s">
        <v>2691</v>
      </c>
      <c r="B2627" t="s">
        <v>11451</v>
      </c>
      <c r="G2627" s="14">
        <v>2625</v>
      </c>
      <c r="H2627" s="14">
        <f t="shared" ref="H2627:H2690" ca="1" si="410">INDEX(INDIRECT(Library_File&amp;"Irradiance_Library"),MATCH($A2627,INDIRECT(Library_File&amp;"Irradiance_Labels"),0),MATCH(INDEX(IrradianceOptions,1,MATCH($A$1,Cases,0)),INDIRECT(Library_File&amp;"Irradiance_Transfer"),0))</f>
        <v>626.57600000000002</v>
      </c>
      <c r="I2627" s="117">
        <f t="shared" ref="I2627:I2690" ca="1" si="411">INDEX(INDIRECT(Library_File&amp;"Solar_Library"),MATCH($C$3,INDIRECT(Library_File&amp;"Solar_Labels"),0),MATCH(INDEX(SolarOptions,1,MATCH($A$1,Cases,0)),INDIRECT(Library_File&amp;"Solar_Transfer"),0))*$H2627</f>
        <v>137.84672</v>
      </c>
      <c r="J2627" s="113">
        <f t="shared" ref="J2627:J2690" ca="1" si="412">INDEX(INDIRECT(Library_File&amp;"PwrUsage_Library"),MATCH($B2627,INDIRECT(Library_File&amp;"PwrUsage_Labels"),0),MATCH(INDEX(PwrUsageOptions,1,MATCH($A$1,Cases,0)),INDIRECT(Library_File&amp;"PwrUsage_Transfer"),0))</f>
        <v>58.940458579881664</v>
      </c>
      <c r="K2627" s="14">
        <f t="shared" ca="1" si="405"/>
        <v>78.906261420118341</v>
      </c>
      <c r="L2627" s="113">
        <f t="shared" ca="1" si="406"/>
        <v>78.906261420118341</v>
      </c>
      <c r="M2627" s="113">
        <f t="shared" ca="1" si="407"/>
        <v>123.6149449704142</v>
      </c>
      <c r="N2627" s="113">
        <f t="shared" ca="1" si="408"/>
        <v>0</v>
      </c>
      <c r="O2627" s="14">
        <f t="shared" ca="1" si="409"/>
        <v>78.906261420118341</v>
      </c>
      <c r="P2627" s="113">
        <f t="shared" ref="P2627:P2690" ca="1" si="413">IF((J2627-I2627-N2627)&gt;0,(J2627-I2627-N2627),0)</f>
        <v>0</v>
      </c>
      <c r="Q2627" s="114">
        <f t="shared" ref="Q2627:Q2690" ca="1" si="414">IF((J2627+O2627-I2627)&lt;0,(J2627+O2627-I2627),0)</f>
        <v>0</v>
      </c>
    </row>
    <row r="2628" spans="1:17" x14ac:dyDescent="0.75">
      <c r="A2628" t="s">
        <v>2692</v>
      </c>
      <c r="B2628" t="s">
        <v>11452</v>
      </c>
      <c r="G2628" s="14">
        <v>2626</v>
      </c>
      <c r="H2628" s="14">
        <f t="shared" ca="1" si="410"/>
        <v>806.36599999999999</v>
      </c>
      <c r="I2628" s="117">
        <f t="shared" ca="1" si="411"/>
        <v>177.40052</v>
      </c>
      <c r="J2628" s="113">
        <f t="shared" ca="1" si="412"/>
        <v>71.421967455621314</v>
      </c>
      <c r="K2628" s="14">
        <f t="shared" ref="K2628:K2691" ca="1" si="415">IF((I2628-J2628)&gt;0,(I2628-J2628),0)</f>
        <v>105.97855254437869</v>
      </c>
      <c r="L2628" s="113">
        <f t="shared" ref="L2628:L2691" ca="1" si="416">I2628-J2628</f>
        <v>105.97855254437869</v>
      </c>
      <c r="M2628" s="113">
        <f t="shared" ca="1" si="407"/>
        <v>176</v>
      </c>
      <c r="N2628" s="113">
        <f t="shared" ca="1" si="408"/>
        <v>0</v>
      </c>
      <c r="O2628" s="14">
        <f t="shared" ca="1" si="409"/>
        <v>52.3850550295858</v>
      </c>
      <c r="P2628" s="113">
        <f t="shared" ca="1" si="413"/>
        <v>0</v>
      </c>
      <c r="Q2628" s="114">
        <f t="shared" ca="1" si="414"/>
        <v>-53.593497514792887</v>
      </c>
    </row>
    <row r="2629" spans="1:17" x14ac:dyDescent="0.75">
      <c r="A2629" t="s">
        <v>2693</v>
      </c>
      <c r="B2629" t="s">
        <v>11453</v>
      </c>
      <c r="G2629" s="14">
        <v>2627</v>
      </c>
      <c r="H2629" s="14">
        <f t="shared" ca="1" si="410"/>
        <v>919.56399999999996</v>
      </c>
      <c r="I2629" s="117">
        <f t="shared" ca="1" si="411"/>
        <v>202.30408</v>
      </c>
      <c r="J2629" s="113">
        <f t="shared" ca="1" si="412"/>
        <v>68.648298816568058</v>
      </c>
      <c r="K2629" s="14">
        <f t="shared" ca="1" si="415"/>
        <v>133.65578118343194</v>
      </c>
      <c r="L2629" s="113">
        <f t="shared" ca="1" si="416"/>
        <v>133.65578118343194</v>
      </c>
      <c r="M2629" s="113">
        <f t="shared" ref="M2629:M2692" ca="1" si="417">IF(AND((L2629+M2628)&lt;$M$3,(L2629+M2628)&gt;0),(L2629+M2628),IF((L2629+M2628)&gt;$M$3,$M$3,0))</f>
        <v>176</v>
      </c>
      <c r="N2629" s="113">
        <f t="shared" ref="N2629:N2692" ca="1" si="418">IF((M2628-M2629)&gt;0,(M2628-M2629),0)</f>
        <v>0</v>
      </c>
      <c r="O2629" s="14">
        <f t="shared" ref="O2629:O2692" ca="1" si="419">IF((M2628-M2629)&lt;0,(M2629-M2628),0)</f>
        <v>0</v>
      </c>
      <c r="P2629" s="113">
        <f t="shared" ca="1" si="413"/>
        <v>0</v>
      </c>
      <c r="Q2629" s="114">
        <f t="shared" ca="1" si="414"/>
        <v>-133.65578118343194</v>
      </c>
    </row>
    <row r="2630" spans="1:17" x14ac:dyDescent="0.75">
      <c r="A2630" t="s">
        <v>2694</v>
      </c>
      <c r="B2630" t="s">
        <v>11454</v>
      </c>
      <c r="G2630" s="14">
        <v>2628</v>
      </c>
      <c r="H2630" s="14">
        <f t="shared" ca="1" si="410"/>
        <v>956.47900000000004</v>
      </c>
      <c r="I2630" s="117">
        <f t="shared" ca="1" si="411"/>
        <v>210.42538000000002</v>
      </c>
      <c r="J2630" s="113">
        <f t="shared" ca="1" si="412"/>
        <v>63.794378698224854</v>
      </c>
      <c r="K2630" s="14">
        <f t="shared" ca="1" si="415"/>
        <v>146.63100130177517</v>
      </c>
      <c r="L2630" s="113">
        <f t="shared" ca="1" si="416"/>
        <v>146.63100130177517</v>
      </c>
      <c r="M2630" s="113">
        <f t="shared" ca="1" si="417"/>
        <v>176</v>
      </c>
      <c r="N2630" s="113">
        <f t="shared" ca="1" si="418"/>
        <v>0</v>
      </c>
      <c r="O2630" s="14">
        <f t="shared" ca="1" si="419"/>
        <v>0</v>
      </c>
      <c r="P2630" s="113">
        <f t="shared" ca="1" si="413"/>
        <v>0</v>
      </c>
      <c r="Q2630" s="114">
        <f t="shared" ca="1" si="414"/>
        <v>-146.63100130177517</v>
      </c>
    </row>
    <row r="2631" spans="1:17" x14ac:dyDescent="0.75">
      <c r="A2631" t="s">
        <v>2695</v>
      </c>
      <c r="B2631" t="s">
        <v>11455</v>
      </c>
      <c r="G2631" s="14">
        <v>2629</v>
      </c>
      <c r="H2631" s="14">
        <f t="shared" ca="1" si="410"/>
        <v>908.77300000000002</v>
      </c>
      <c r="I2631" s="117">
        <f t="shared" ca="1" si="411"/>
        <v>199.93006</v>
      </c>
      <c r="J2631" s="113">
        <f t="shared" ca="1" si="412"/>
        <v>65.874630177514803</v>
      </c>
      <c r="K2631" s="14">
        <f t="shared" ca="1" si="415"/>
        <v>134.05542982248519</v>
      </c>
      <c r="L2631" s="113">
        <f t="shared" ca="1" si="416"/>
        <v>134.05542982248519</v>
      </c>
      <c r="M2631" s="113">
        <f t="shared" ca="1" si="417"/>
        <v>176</v>
      </c>
      <c r="N2631" s="113">
        <f t="shared" ca="1" si="418"/>
        <v>0</v>
      </c>
      <c r="O2631" s="14">
        <f t="shared" ca="1" si="419"/>
        <v>0</v>
      </c>
      <c r="P2631" s="113">
        <f t="shared" ca="1" si="413"/>
        <v>0</v>
      </c>
      <c r="Q2631" s="114">
        <f t="shared" ca="1" si="414"/>
        <v>-134.05542982248519</v>
      </c>
    </row>
    <row r="2632" spans="1:17" x14ac:dyDescent="0.75">
      <c r="A2632" t="s">
        <v>2696</v>
      </c>
      <c r="B2632" t="s">
        <v>11456</v>
      </c>
      <c r="G2632" s="14">
        <v>2630</v>
      </c>
      <c r="H2632" s="14">
        <f t="shared" ca="1" si="410"/>
        <v>800.26199999999994</v>
      </c>
      <c r="I2632" s="117">
        <f t="shared" ca="1" si="411"/>
        <v>176.05763999999999</v>
      </c>
      <c r="J2632" s="113">
        <f t="shared" ca="1" si="412"/>
        <v>69.341715976331372</v>
      </c>
      <c r="K2632" s="14">
        <f t="shared" ca="1" si="415"/>
        <v>106.71592402366862</v>
      </c>
      <c r="L2632" s="113">
        <f t="shared" ca="1" si="416"/>
        <v>106.71592402366862</v>
      </c>
      <c r="M2632" s="113">
        <f t="shared" ca="1" si="417"/>
        <v>176</v>
      </c>
      <c r="N2632" s="113">
        <f t="shared" ca="1" si="418"/>
        <v>0</v>
      </c>
      <c r="O2632" s="14">
        <f t="shared" ca="1" si="419"/>
        <v>0</v>
      </c>
      <c r="P2632" s="113">
        <f t="shared" ca="1" si="413"/>
        <v>0</v>
      </c>
      <c r="Q2632" s="114">
        <f t="shared" ca="1" si="414"/>
        <v>-106.71592402366862</v>
      </c>
    </row>
    <row r="2633" spans="1:17" x14ac:dyDescent="0.75">
      <c r="A2633" t="s">
        <v>2697</v>
      </c>
      <c r="B2633" t="s">
        <v>11457</v>
      </c>
      <c r="G2633" s="14">
        <v>2631</v>
      </c>
      <c r="H2633" s="14">
        <f t="shared" ca="1" si="410"/>
        <v>631.41200000000003</v>
      </c>
      <c r="I2633" s="117">
        <f t="shared" ca="1" si="411"/>
        <v>138.91064</v>
      </c>
      <c r="J2633" s="113">
        <f t="shared" ca="1" si="412"/>
        <v>70.728550295858</v>
      </c>
      <c r="K2633" s="14">
        <f t="shared" ca="1" si="415"/>
        <v>68.182089704142001</v>
      </c>
      <c r="L2633" s="113">
        <f t="shared" ca="1" si="416"/>
        <v>68.182089704142001</v>
      </c>
      <c r="M2633" s="113">
        <f t="shared" ca="1" si="417"/>
        <v>176</v>
      </c>
      <c r="N2633" s="113">
        <f t="shared" ca="1" si="418"/>
        <v>0</v>
      </c>
      <c r="O2633" s="14">
        <f t="shared" ca="1" si="419"/>
        <v>0</v>
      </c>
      <c r="P2633" s="113">
        <f t="shared" ca="1" si="413"/>
        <v>0</v>
      </c>
      <c r="Q2633" s="114">
        <f t="shared" ca="1" si="414"/>
        <v>-68.182089704142001</v>
      </c>
    </row>
    <row r="2634" spans="1:17" x14ac:dyDescent="0.75">
      <c r="A2634" t="s">
        <v>2698</v>
      </c>
      <c r="B2634" t="s">
        <v>11458</v>
      </c>
      <c r="G2634" s="14">
        <v>2632</v>
      </c>
      <c r="H2634" s="14">
        <f t="shared" ca="1" si="410"/>
        <v>417.76299999999998</v>
      </c>
      <c r="I2634" s="117">
        <f t="shared" ca="1" si="411"/>
        <v>91.907859999999999</v>
      </c>
      <c r="J2634" s="113">
        <f t="shared" ca="1" si="412"/>
        <v>71.421967455621314</v>
      </c>
      <c r="K2634" s="14">
        <f t="shared" ca="1" si="415"/>
        <v>20.485892544378686</v>
      </c>
      <c r="L2634" s="113">
        <f t="shared" ca="1" si="416"/>
        <v>20.485892544378686</v>
      </c>
      <c r="M2634" s="113">
        <f t="shared" ca="1" si="417"/>
        <v>176</v>
      </c>
      <c r="N2634" s="113">
        <f t="shared" ca="1" si="418"/>
        <v>0</v>
      </c>
      <c r="O2634" s="14">
        <f t="shared" ca="1" si="419"/>
        <v>0</v>
      </c>
      <c r="P2634" s="113">
        <f t="shared" ca="1" si="413"/>
        <v>0</v>
      </c>
      <c r="Q2634" s="114">
        <f t="shared" ca="1" si="414"/>
        <v>-20.485892544378686</v>
      </c>
    </row>
    <row r="2635" spans="1:17" x14ac:dyDescent="0.75">
      <c r="A2635" t="s">
        <v>2699</v>
      </c>
      <c r="B2635" t="s">
        <v>11459</v>
      </c>
      <c r="G2635" s="14">
        <v>2633</v>
      </c>
      <c r="H2635" s="14">
        <f t="shared" ca="1" si="410"/>
        <v>215.61500000000001</v>
      </c>
      <c r="I2635" s="117">
        <f t="shared" ca="1" si="411"/>
        <v>47.435300000000005</v>
      </c>
      <c r="J2635" s="113">
        <f t="shared" ca="1" si="412"/>
        <v>72.808801775147941</v>
      </c>
      <c r="K2635" s="14">
        <f t="shared" ca="1" si="415"/>
        <v>0</v>
      </c>
      <c r="L2635" s="113">
        <f t="shared" ca="1" si="416"/>
        <v>-25.373501775147936</v>
      </c>
      <c r="M2635" s="113">
        <f t="shared" ca="1" si="417"/>
        <v>150.62649822485207</v>
      </c>
      <c r="N2635" s="113">
        <f t="shared" ca="1" si="418"/>
        <v>25.373501775147929</v>
      </c>
      <c r="O2635" s="14">
        <f t="shared" ca="1" si="419"/>
        <v>0</v>
      </c>
      <c r="P2635" s="113">
        <f t="shared" ca="1" si="413"/>
        <v>7.1054273576010019E-15</v>
      </c>
      <c r="Q2635" s="114">
        <f t="shared" ca="1" si="414"/>
        <v>0</v>
      </c>
    </row>
    <row r="2636" spans="1:17" x14ac:dyDescent="0.75">
      <c r="A2636" t="s">
        <v>2700</v>
      </c>
      <c r="B2636" t="s">
        <v>11460</v>
      </c>
      <c r="G2636" s="14">
        <v>2634</v>
      </c>
      <c r="H2636" s="14">
        <f t="shared" ca="1" si="410"/>
        <v>63.768000000000001</v>
      </c>
      <c r="I2636" s="117">
        <f t="shared" ca="1" si="411"/>
        <v>14.02896</v>
      </c>
      <c r="J2636" s="113">
        <f t="shared" ca="1" si="412"/>
        <v>58.940458579881664</v>
      </c>
      <c r="K2636" s="14">
        <f t="shared" ca="1" si="415"/>
        <v>0</v>
      </c>
      <c r="L2636" s="113">
        <f t="shared" ca="1" si="416"/>
        <v>-44.911498579881666</v>
      </c>
      <c r="M2636" s="113">
        <f t="shared" ca="1" si="417"/>
        <v>105.7149996449704</v>
      </c>
      <c r="N2636" s="113">
        <f t="shared" ca="1" si="418"/>
        <v>44.911498579881666</v>
      </c>
      <c r="O2636" s="14">
        <f t="shared" ca="1" si="419"/>
        <v>0</v>
      </c>
      <c r="P2636" s="113">
        <f t="shared" ca="1" si="413"/>
        <v>0</v>
      </c>
      <c r="Q2636" s="114">
        <f t="shared" ca="1" si="414"/>
        <v>0</v>
      </c>
    </row>
    <row r="2637" spans="1:17" x14ac:dyDescent="0.75">
      <c r="A2637" t="s">
        <v>2701</v>
      </c>
      <c r="B2637" t="s">
        <v>11461</v>
      </c>
      <c r="G2637" s="14">
        <v>2635</v>
      </c>
      <c r="H2637" s="14">
        <f t="shared" ca="1" si="410"/>
        <v>6.4690000000000003</v>
      </c>
      <c r="I2637" s="117">
        <f t="shared" ca="1" si="411"/>
        <v>1.4231800000000001</v>
      </c>
      <c r="J2637" s="113">
        <f t="shared" ca="1" si="412"/>
        <v>48.539201183431956</v>
      </c>
      <c r="K2637" s="14">
        <f t="shared" ca="1" si="415"/>
        <v>0</v>
      </c>
      <c r="L2637" s="113">
        <f t="shared" ca="1" si="416"/>
        <v>-47.116021183431954</v>
      </c>
      <c r="M2637" s="113">
        <f t="shared" ca="1" si="417"/>
        <v>58.598978461538451</v>
      </c>
      <c r="N2637" s="113">
        <f t="shared" ca="1" si="418"/>
        <v>47.116021183431954</v>
      </c>
      <c r="O2637" s="14">
        <f t="shared" ca="1" si="419"/>
        <v>0</v>
      </c>
      <c r="P2637" s="113">
        <f t="shared" ca="1" si="413"/>
        <v>0</v>
      </c>
      <c r="Q2637" s="114">
        <f t="shared" ca="1" si="414"/>
        <v>0</v>
      </c>
    </row>
    <row r="2638" spans="1:17" x14ac:dyDescent="0.75">
      <c r="A2638" t="s">
        <v>2702</v>
      </c>
      <c r="B2638" t="s">
        <v>11462</v>
      </c>
      <c r="G2638" s="14">
        <v>2636</v>
      </c>
      <c r="H2638" s="14">
        <f t="shared" ca="1" si="410"/>
        <v>0</v>
      </c>
      <c r="I2638" s="117">
        <f t="shared" ca="1" si="411"/>
        <v>0</v>
      </c>
      <c r="J2638" s="113">
        <f t="shared" ca="1" si="412"/>
        <v>38.137943786982255</v>
      </c>
      <c r="K2638" s="14">
        <f t="shared" ca="1" si="415"/>
        <v>0</v>
      </c>
      <c r="L2638" s="113">
        <f t="shared" ca="1" si="416"/>
        <v>-38.137943786982255</v>
      </c>
      <c r="M2638" s="113">
        <f t="shared" ca="1" si="417"/>
        <v>20.461034674556196</v>
      </c>
      <c r="N2638" s="113">
        <f t="shared" ca="1" si="418"/>
        <v>38.137943786982255</v>
      </c>
      <c r="O2638" s="14">
        <f t="shared" ca="1" si="419"/>
        <v>0</v>
      </c>
      <c r="P2638" s="113">
        <f t="shared" ca="1" si="413"/>
        <v>0</v>
      </c>
      <c r="Q2638" s="114">
        <f t="shared" ca="1" si="414"/>
        <v>0</v>
      </c>
    </row>
    <row r="2639" spans="1:17" x14ac:dyDescent="0.75">
      <c r="A2639" t="s">
        <v>2703</v>
      </c>
      <c r="B2639" t="s">
        <v>11463</v>
      </c>
      <c r="G2639" s="14">
        <v>2637</v>
      </c>
      <c r="H2639" s="14">
        <f t="shared" ca="1" si="410"/>
        <v>0</v>
      </c>
      <c r="I2639" s="117">
        <f t="shared" ca="1" si="411"/>
        <v>0</v>
      </c>
      <c r="J2639" s="113">
        <f t="shared" ca="1" si="412"/>
        <v>24.269600591715978</v>
      </c>
      <c r="K2639" s="14">
        <f t="shared" ca="1" si="415"/>
        <v>0</v>
      </c>
      <c r="L2639" s="113">
        <f t="shared" ca="1" si="416"/>
        <v>-24.269600591715978</v>
      </c>
      <c r="M2639" s="113">
        <f t="shared" ca="1" si="417"/>
        <v>0</v>
      </c>
      <c r="N2639" s="113">
        <f t="shared" ca="1" si="418"/>
        <v>20.461034674556196</v>
      </c>
      <c r="O2639" s="14">
        <f t="shared" ca="1" si="419"/>
        <v>0</v>
      </c>
      <c r="P2639" s="113">
        <f t="shared" ca="1" si="413"/>
        <v>3.8085659171597825</v>
      </c>
      <c r="Q2639" s="114">
        <f t="shared" ca="1" si="414"/>
        <v>0</v>
      </c>
    </row>
    <row r="2640" spans="1:17" x14ac:dyDescent="0.75">
      <c r="A2640" t="s">
        <v>2704</v>
      </c>
      <c r="B2640" t="s">
        <v>11464</v>
      </c>
      <c r="G2640" s="14">
        <v>2638</v>
      </c>
      <c r="H2640" s="14">
        <f t="shared" ca="1" si="410"/>
        <v>0</v>
      </c>
      <c r="I2640" s="117">
        <f t="shared" ca="1" si="411"/>
        <v>0</v>
      </c>
      <c r="J2640" s="113">
        <f t="shared" ca="1" si="412"/>
        <v>13.868343195266274</v>
      </c>
      <c r="K2640" s="14">
        <f t="shared" ca="1" si="415"/>
        <v>0</v>
      </c>
      <c r="L2640" s="113">
        <f t="shared" ca="1" si="416"/>
        <v>-13.868343195266274</v>
      </c>
      <c r="M2640" s="113">
        <f t="shared" ca="1" si="417"/>
        <v>0</v>
      </c>
      <c r="N2640" s="113">
        <f t="shared" ca="1" si="418"/>
        <v>0</v>
      </c>
      <c r="O2640" s="14">
        <f t="shared" ca="1" si="419"/>
        <v>0</v>
      </c>
      <c r="P2640" s="113">
        <f t="shared" ca="1" si="413"/>
        <v>13.868343195266274</v>
      </c>
      <c r="Q2640" s="114">
        <f t="shared" ca="1" si="414"/>
        <v>0</v>
      </c>
    </row>
    <row r="2641" spans="1:17" x14ac:dyDescent="0.75">
      <c r="A2641" t="s">
        <v>2705</v>
      </c>
      <c r="B2641" t="s">
        <v>11465</v>
      </c>
      <c r="G2641" s="14">
        <v>2639</v>
      </c>
      <c r="H2641" s="14">
        <f t="shared" ca="1" si="410"/>
        <v>0</v>
      </c>
      <c r="I2641" s="117">
        <f t="shared" ca="1" si="411"/>
        <v>0</v>
      </c>
      <c r="J2641" s="113">
        <f t="shared" ca="1" si="412"/>
        <v>13.868343195266274</v>
      </c>
      <c r="K2641" s="14">
        <f t="shared" ca="1" si="415"/>
        <v>0</v>
      </c>
      <c r="L2641" s="113">
        <f t="shared" ca="1" si="416"/>
        <v>-13.868343195266274</v>
      </c>
      <c r="M2641" s="113">
        <f t="shared" ca="1" si="417"/>
        <v>0</v>
      </c>
      <c r="N2641" s="113">
        <f t="shared" ca="1" si="418"/>
        <v>0</v>
      </c>
      <c r="O2641" s="14">
        <f t="shared" ca="1" si="419"/>
        <v>0</v>
      </c>
      <c r="P2641" s="113">
        <f t="shared" ca="1" si="413"/>
        <v>13.868343195266274</v>
      </c>
      <c r="Q2641" s="114">
        <f t="shared" ca="1" si="414"/>
        <v>0</v>
      </c>
    </row>
    <row r="2642" spans="1:17" x14ac:dyDescent="0.75">
      <c r="A2642" t="s">
        <v>2706</v>
      </c>
      <c r="B2642" t="s">
        <v>11466</v>
      </c>
      <c r="G2642" s="14">
        <v>2640</v>
      </c>
      <c r="H2642" s="14">
        <f t="shared" ca="1" si="410"/>
        <v>0</v>
      </c>
      <c r="I2642" s="117">
        <f t="shared" ca="1" si="411"/>
        <v>0</v>
      </c>
      <c r="J2642" s="113">
        <f t="shared" ca="1" si="412"/>
        <v>13.868343195266274</v>
      </c>
      <c r="K2642" s="14">
        <f t="shared" ca="1" si="415"/>
        <v>0</v>
      </c>
      <c r="L2642" s="113">
        <f t="shared" ca="1" si="416"/>
        <v>-13.868343195266274</v>
      </c>
      <c r="M2642" s="113">
        <f t="shared" ca="1" si="417"/>
        <v>0</v>
      </c>
      <c r="N2642" s="113">
        <f t="shared" ca="1" si="418"/>
        <v>0</v>
      </c>
      <c r="O2642" s="14">
        <f t="shared" ca="1" si="419"/>
        <v>0</v>
      </c>
      <c r="P2642" s="113">
        <f t="shared" ca="1" si="413"/>
        <v>13.868343195266274</v>
      </c>
      <c r="Q2642" s="114">
        <f t="shared" ca="1" si="414"/>
        <v>0</v>
      </c>
    </row>
    <row r="2643" spans="1:17" x14ac:dyDescent="0.75">
      <c r="A2643" t="s">
        <v>2707</v>
      </c>
      <c r="B2643" t="s">
        <v>11467</v>
      </c>
      <c r="G2643" s="14">
        <v>2641</v>
      </c>
      <c r="H2643" s="14">
        <f t="shared" ca="1" si="410"/>
        <v>0</v>
      </c>
      <c r="I2643" s="117">
        <f t="shared" ca="1" si="411"/>
        <v>0</v>
      </c>
      <c r="J2643" s="113">
        <f t="shared" ca="1" si="412"/>
        <v>13.868343195266274</v>
      </c>
      <c r="K2643" s="14">
        <f t="shared" ca="1" si="415"/>
        <v>0</v>
      </c>
      <c r="L2643" s="113">
        <f t="shared" ca="1" si="416"/>
        <v>-13.868343195266274</v>
      </c>
      <c r="M2643" s="113">
        <f t="shared" ca="1" si="417"/>
        <v>0</v>
      </c>
      <c r="N2643" s="113">
        <f t="shared" ca="1" si="418"/>
        <v>0</v>
      </c>
      <c r="O2643" s="14">
        <f t="shared" ca="1" si="419"/>
        <v>0</v>
      </c>
      <c r="P2643" s="113">
        <f t="shared" ca="1" si="413"/>
        <v>13.868343195266274</v>
      </c>
      <c r="Q2643" s="114">
        <f t="shared" ca="1" si="414"/>
        <v>0</v>
      </c>
    </row>
    <row r="2644" spans="1:17" x14ac:dyDescent="0.75">
      <c r="A2644" t="s">
        <v>2708</v>
      </c>
      <c r="B2644" t="s">
        <v>11468</v>
      </c>
      <c r="G2644" s="14">
        <v>2642</v>
      </c>
      <c r="H2644" s="14">
        <f t="shared" ca="1" si="410"/>
        <v>0</v>
      </c>
      <c r="I2644" s="117">
        <f t="shared" ca="1" si="411"/>
        <v>0</v>
      </c>
      <c r="J2644" s="113">
        <f t="shared" ca="1" si="412"/>
        <v>13.868343195266274</v>
      </c>
      <c r="K2644" s="14">
        <f t="shared" ca="1" si="415"/>
        <v>0</v>
      </c>
      <c r="L2644" s="113">
        <f t="shared" ca="1" si="416"/>
        <v>-13.868343195266274</v>
      </c>
      <c r="M2644" s="113">
        <f t="shared" ca="1" si="417"/>
        <v>0</v>
      </c>
      <c r="N2644" s="113">
        <f t="shared" ca="1" si="418"/>
        <v>0</v>
      </c>
      <c r="O2644" s="14">
        <f t="shared" ca="1" si="419"/>
        <v>0</v>
      </c>
      <c r="P2644" s="113">
        <f t="shared" ca="1" si="413"/>
        <v>13.868343195266274</v>
      </c>
      <c r="Q2644" s="114">
        <f t="shared" ca="1" si="414"/>
        <v>0</v>
      </c>
    </row>
    <row r="2645" spans="1:17" x14ac:dyDescent="0.75">
      <c r="A2645" t="s">
        <v>2709</v>
      </c>
      <c r="B2645" t="s">
        <v>11469</v>
      </c>
      <c r="G2645" s="14">
        <v>2643</v>
      </c>
      <c r="H2645" s="14">
        <f t="shared" ca="1" si="410"/>
        <v>0</v>
      </c>
      <c r="I2645" s="117">
        <f t="shared" ca="1" si="411"/>
        <v>0</v>
      </c>
      <c r="J2645" s="113">
        <f t="shared" ca="1" si="412"/>
        <v>13.868343195266274</v>
      </c>
      <c r="K2645" s="14">
        <f t="shared" ca="1" si="415"/>
        <v>0</v>
      </c>
      <c r="L2645" s="113">
        <f t="shared" ca="1" si="416"/>
        <v>-13.868343195266274</v>
      </c>
      <c r="M2645" s="113">
        <f t="shared" ca="1" si="417"/>
        <v>0</v>
      </c>
      <c r="N2645" s="113">
        <f t="shared" ca="1" si="418"/>
        <v>0</v>
      </c>
      <c r="O2645" s="14">
        <f t="shared" ca="1" si="419"/>
        <v>0</v>
      </c>
      <c r="P2645" s="113">
        <f t="shared" ca="1" si="413"/>
        <v>13.868343195266274</v>
      </c>
      <c r="Q2645" s="114">
        <f t="shared" ca="1" si="414"/>
        <v>0</v>
      </c>
    </row>
    <row r="2646" spans="1:17" x14ac:dyDescent="0.75">
      <c r="A2646" t="s">
        <v>2710</v>
      </c>
      <c r="B2646" t="s">
        <v>11470</v>
      </c>
      <c r="G2646" s="14">
        <v>2644</v>
      </c>
      <c r="H2646" s="14">
        <f t="shared" ca="1" si="410"/>
        <v>0</v>
      </c>
      <c r="I2646" s="117">
        <f t="shared" ca="1" si="411"/>
        <v>0</v>
      </c>
      <c r="J2646" s="113">
        <f t="shared" ca="1" si="412"/>
        <v>13.868343195266274</v>
      </c>
      <c r="K2646" s="14">
        <f t="shared" ca="1" si="415"/>
        <v>0</v>
      </c>
      <c r="L2646" s="113">
        <f t="shared" ca="1" si="416"/>
        <v>-13.868343195266274</v>
      </c>
      <c r="M2646" s="113">
        <f t="shared" ca="1" si="417"/>
        <v>0</v>
      </c>
      <c r="N2646" s="113">
        <f t="shared" ca="1" si="418"/>
        <v>0</v>
      </c>
      <c r="O2646" s="14">
        <f t="shared" ca="1" si="419"/>
        <v>0</v>
      </c>
      <c r="P2646" s="113">
        <f t="shared" ca="1" si="413"/>
        <v>13.868343195266274</v>
      </c>
      <c r="Q2646" s="114">
        <f t="shared" ca="1" si="414"/>
        <v>0</v>
      </c>
    </row>
    <row r="2647" spans="1:17" x14ac:dyDescent="0.75">
      <c r="A2647" t="s">
        <v>2711</v>
      </c>
      <c r="B2647" t="s">
        <v>11471</v>
      </c>
      <c r="G2647" s="14">
        <v>2645</v>
      </c>
      <c r="H2647" s="14">
        <f t="shared" ca="1" si="410"/>
        <v>3.8130000000000002</v>
      </c>
      <c r="I2647" s="117">
        <f t="shared" ca="1" si="411"/>
        <v>0.83886000000000005</v>
      </c>
      <c r="J2647" s="113">
        <f t="shared" ca="1" si="412"/>
        <v>13.868343195266274</v>
      </c>
      <c r="K2647" s="14">
        <f t="shared" ca="1" si="415"/>
        <v>0</v>
      </c>
      <c r="L2647" s="113">
        <f t="shared" ca="1" si="416"/>
        <v>-13.029483195266273</v>
      </c>
      <c r="M2647" s="113">
        <f t="shared" ca="1" si="417"/>
        <v>0</v>
      </c>
      <c r="N2647" s="113">
        <f t="shared" ca="1" si="418"/>
        <v>0</v>
      </c>
      <c r="O2647" s="14">
        <f t="shared" ca="1" si="419"/>
        <v>0</v>
      </c>
      <c r="P2647" s="113">
        <f t="shared" ca="1" si="413"/>
        <v>13.029483195266273</v>
      </c>
      <c r="Q2647" s="114">
        <f t="shared" ca="1" si="414"/>
        <v>0</v>
      </c>
    </row>
    <row r="2648" spans="1:17" x14ac:dyDescent="0.75">
      <c r="A2648" t="s">
        <v>2712</v>
      </c>
      <c r="B2648" t="s">
        <v>11472</v>
      </c>
      <c r="G2648" s="14">
        <v>2646</v>
      </c>
      <c r="H2648" s="14">
        <f t="shared" ca="1" si="410"/>
        <v>51.84</v>
      </c>
      <c r="I2648" s="117">
        <f t="shared" ca="1" si="411"/>
        <v>11.404800000000002</v>
      </c>
      <c r="J2648" s="113">
        <f t="shared" ca="1" si="412"/>
        <v>13.868343195266274</v>
      </c>
      <c r="K2648" s="14">
        <f t="shared" ca="1" si="415"/>
        <v>0</v>
      </c>
      <c r="L2648" s="113">
        <f t="shared" ca="1" si="416"/>
        <v>-2.4635431952662721</v>
      </c>
      <c r="M2648" s="113">
        <f t="shared" ca="1" si="417"/>
        <v>0</v>
      </c>
      <c r="N2648" s="113">
        <f t="shared" ca="1" si="418"/>
        <v>0</v>
      </c>
      <c r="O2648" s="14">
        <f t="shared" ca="1" si="419"/>
        <v>0</v>
      </c>
      <c r="P2648" s="113">
        <f t="shared" ca="1" si="413"/>
        <v>2.4635431952662721</v>
      </c>
      <c r="Q2648" s="114">
        <f t="shared" ca="1" si="414"/>
        <v>0</v>
      </c>
    </row>
    <row r="2649" spans="1:17" x14ac:dyDescent="0.75">
      <c r="A2649" t="s">
        <v>2713</v>
      </c>
      <c r="B2649" t="s">
        <v>11473</v>
      </c>
      <c r="G2649" s="14">
        <v>2647</v>
      </c>
      <c r="H2649" s="14">
        <f t="shared" ca="1" si="410"/>
        <v>203.80799999999999</v>
      </c>
      <c r="I2649" s="117">
        <f t="shared" ca="1" si="411"/>
        <v>44.837759999999996</v>
      </c>
      <c r="J2649" s="113">
        <f t="shared" ca="1" si="412"/>
        <v>13.868343195266274</v>
      </c>
      <c r="K2649" s="14">
        <f t="shared" ca="1" si="415"/>
        <v>30.969416804733722</v>
      </c>
      <c r="L2649" s="113">
        <f t="shared" ca="1" si="416"/>
        <v>30.969416804733722</v>
      </c>
      <c r="M2649" s="113">
        <f t="shared" ca="1" si="417"/>
        <v>30.969416804733722</v>
      </c>
      <c r="N2649" s="113">
        <f t="shared" ca="1" si="418"/>
        <v>0</v>
      </c>
      <c r="O2649" s="14">
        <f t="shared" ca="1" si="419"/>
        <v>30.969416804733722</v>
      </c>
      <c r="P2649" s="113">
        <f t="shared" ca="1" si="413"/>
        <v>0</v>
      </c>
      <c r="Q2649" s="114">
        <f t="shared" ca="1" si="414"/>
        <v>0</v>
      </c>
    </row>
    <row r="2650" spans="1:17" x14ac:dyDescent="0.75">
      <c r="A2650" t="s">
        <v>2714</v>
      </c>
      <c r="B2650" t="s">
        <v>11474</v>
      </c>
      <c r="G2650" s="14">
        <v>2648</v>
      </c>
      <c r="H2650" s="14">
        <f t="shared" ca="1" si="410"/>
        <v>413.315</v>
      </c>
      <c r="I2650" s="117">
        <f t="shared" ca="1" si="411"/>
        <v>90.929299999999998</v>
      </c>
      <c r="J2650" s="113">
        <f t="shared" ca="1" si="412"/>
        <v>13.868343195266274</v>
      </c>
      <c r="K2650" s="14">
        <f t="shared" ca="1" si="415"/>
        <v>77.060956804733721</v>
      </c>
      <c r="L2650" s="113">
        <f t="shared" ca="1" si="416"/>
        <v>77.060956804733721</v>
      </c>
      <c r="M2650" s="113">
        <f t="shared" ca="1" si="417"/>
        <v>108.03037360946745</v>
      </c>
      <c r="N2650" s="113">
        <f t="shared" ca="1" si="418"/>
        <v>0</v>
      </c>
      <c r="O2650" s="14">
        <f t="shared" ca="1" si="419"/>
        <v>77.060956804733721</v>
      </c>
      <c r="P2650" s="113">
        <f t="shared" ca="1" si="413"/>
        <v>0</v>
      </c>
      <c r="Q2650" s="114">
        <f t="shared" ca="1" si="414"/>
        <v>0</v>
      </c>
    </row>
    <row r="2651" spans="1:17" x14ac:dyDescent="0.75">
      <c r="A2651" t="s">
        <v>2715</v>
      </c>
      <c r="B2651" t="s">
        <v>11475</v>
      </c>
      <c r="G2651" s="14">
        <v>2649</v>
      </c>
      <c r="H2651" s="14">
        <f t="shared" ca="1" si="410"/>
        <v>629.42499999999995</v>
      </c>
      <c r="I2651" s="117">
        <f t="shared" ca="1" si="411"/>
        <v>138.4735</v>
      </c>
      <c r="J2651" s="113">
        <f t="shared" ca="1" si="412"/>
        <v>13.868343195266274</v>
      </c>
      <c r="K2651" s="14">
        <f t="shared" ca="1" si="415"/>
        <v>124.60515680473372</v>
      </c>
      <c r="L2651" s="113">
        <f t="shared" ca="1" si="416"/>
        <v>124.60515680473372</v>
      </c>
      <c r="M2651" s="113">
        <f t="shared" ca="1" si="417"/>
        <v>176</v>
      </c>
      <c r="N2651" s="113">
        <f t="shared" ca="1" si="418"/>
        <v>0</v>
      </c>
      <c r="O2651" s="14">
        <f t="shared" ca="1" si="419"/>
        <v>67.969626390532554</v>
      </c>
      <c r="P2651" s="113">
        <f t="shared" ca="1" si="413"/>
        <v>0</v>
      </c>
      <c r="Q2651" s="114">
        <f t="shared" ca="1" si="414"/>
        <v>-56.63553041420117</v>
      </c>
    </row>
    <row r="2652" spans="1:17" x14ac:dyDescent="0.75">
      <c r="A2652" t="s">
        <v>2716</v>
      </c>
      <c r="B2652" t="s">
        <v>11476</v>
      </c>
      <c r="G2652" s="14">
        <v>2650</v>
      </c>
      <c r="H2652" s="14">
        <f t="shared" ca="1" si="410"/>
        <v>803.79399999999998</v>
      </c>
      <c r="I2652" s="117">
        <f t="shared" ca="1" si="411"/>
        <v>176.83467999999999</v>
      </c>
      <c r="J2652" s="113">
        <f t="shared" ca="1" si="412"/>
        <v>13.868343195266274</v>
      </c>
      <c r="K2652" s="14">
        <f t="shared" ca="1" si="415"/>
        <v>162.96633680473371</v>
      </c>
      <c r="L2652" s="113">
        <f t="shared" ca="1" si="416"/>
        <v>162.96633680473371</v>
      </c>
      <c r="M2652" s="113">
        <f t="shared" ca="1" si="417"/>
        <v>176</v>
      </c>
      <c r="N2652" s="113">
        <f t="shared" ca="1" si="418"/>
        <v>0</v>
      </c>
      <c r="O2652" s="14">
        <f t="shared" ca="1" si="419"/>
        <v>0</v>
      </c>
      <c r="P2652" s="113">
        <f t="shared" ca="1" si="413"/>
        <v>0</v>
      </c>
      <c r="Q2652" s="114">
        <f t="shared" ca="1" si="414"/>
        <v>-162.96633680473371</v>
      </c>
    </row>
    <row r="2653" spans="1:17" x14ac:dyDescent="0.75">
      <c r="A2653" t="s">
        <v>2717</v>
      </c>
      <c r="B2653" t="s">
        <v>11477</v>
      </c>
      <c r="G2653" s="14">
        <v>2651</v>
      </c>
      <c r="H2653" s="14">
        <f t="shared" ca="1" si="410"/>
        <v>917.06399999999996</v>
      </c>
      <c r="I2653" s="117">
        <f t="shared" ca="1" si="411"/>
        <v>201.75407999999999</v>
      </c>
      <c r="J2653" s="113">
        <f t="shared" ca="1" si="412"/>
        <v>13.868343195266274</v>
      </c>
      <c r="K2653" s="14">
        <f t="shared" ca="1" si="415"/>
        <v>187.88573680473371</v>
      </c>
      <c r="L2653" s="113">
        <f t="shared" ca="1" si="416"/>
        <v>187.88573680473371</v>
      </c>
      <c r="M2653" s="113">
        <f t="shared" ca="1" si="417"/>
        <v>176</v>
      </c>
      <c r="N2653" s="113">
        <f t="shared" ca="1" si="418"/>
        <v>0</v>
      </c>
      <c r="O2653" s="14">
        <f t="shared" ca="1" si="419"/>
        <v>0</v>
      </c>
      <c r="P2653" s="113">
        <f t="shared" ca="1" si="413"/>
        <v>0</v>
      </c>
      <c r="Q2653" s="114">
        <f t="shared" ca="1" si="414"/>
        <v>-187.88573680473371</v>
      </c>
    </row>
    <row r="2654" spans="1:17" x14ac:dyDescent="0.75">
      <c r="A2654" t="s">
        <v>2718</v>
      </c>
      <c r="B2654" t="s">
        <v>11478</v>
      </c>
      <c r="G2654" s="14">
        <v>2652</v>
      </c>
      <c r="H2654" s="14">
        <f t="shared" ca="1" si="410"/>
        <v>962.16</v>
      </c>
      <c r="I2654" s="117">
        <f t="shared" ca="1" si="411"/>
        <v>211.67519999999999</v>
      </c>
      <c r="J2654" s="113">
        <f t="shared" ca="1" si="412"/>
        <v>13.868343195266274</v>
      </c>
      <c r="K2654" s="14">
        <f t="shared" ca="1" si="415"/>
        <v>197.80685680473371</v>
      </c>
      <c r="L2654" s="113">
        <f t="shared" ca="1" si="416"/>
        <v>197.80685680473371</v>
      </c>
      <c r="M2654" s="113">
        <f t="shared" ca="1" si="417"/>
        <v>176</v>
      </c>
      <c r="N2654" s="113">
        <f t="shared" ca="1" si="418"/>
        <v>0</v>
      </c>
      <c r="O2654" s="14">
        <f t="shared" ca="1" si="419"/>
        <v>0</v>
      </c>
      <c r="P2654" s="113">
        <f t="shared" ca="1" si="413"/>
        <v>0</v>
      </c>
      <c r="Q2654" s="114">
        <f t="shared" ca="1" si="414"/>
        <v>-197.80685680473371</v>
      </c>
    </row>
    <row r="2655" spans="1:17" x14ac:dyDescent="0.75">
      <c r="A2655" t="s">
        <v>2719</v>
      </c>
      <c r="B2655" t="s">
        <v>11479</v>
      </c>
      <c r="G2655" s="14">
        <v>2653</v>
      </c>
      <c r="H2655" s="14">
        <f t="shared" ca="1" si="410"/>
        <v>929.91499999999996</v>
      </c>
      <c r="I2655" s="117">
        <f t="shared" ca="1" si="411"/>
        <v>204.5813</v>
      </c>
      <c r="J2655" s="113">
        <f t="shared" ca="1" si="412"/>
        <v>13.868343195266274</v>
      </c>
      <c r="K2655" s="14">
        <f t="shared" ca="1" si="415"/>
        <v>190.71295680473372</v>
      </c>
      <c r="L2655" s="113">
        <f t="shared" ca="1" si="416"/>
        <v>190.71295680473372</v>
      </c>
      <c r="M2655" s="113">
        <f t="shared" ca="1" si="417"/>
        <v>176</v>
      </c>
      <c r="N2655" s="113">
        <f t="shared" ca="1" si="418"/>
        <v>0</v>
      </c>
      <c r="O2655" s="14">
        <f t="shared" ca="1" si="419"/>
        <v>0</v>
      </c>
      <c r="P2655" s="113">
        <f t="shared" ca="1" si="413"/>
        <v>0</v>
      </c>
      <c r="Q2655" s="114">
        <f t="shared" ca="1" si="414"/>
        <v>-190.71295680473372</v>
      </c>
    </row>
    <row r="2656" spans="1:17" x14ac:dyDescent="0.75">
      <c r="A2656" t="s">
        <v>2720</v>
      </c>
      <c r="B2656" t="s">
        <v>11480</v>
      </c>
      <c r="G2656" s="14">
        <v>2654</v>
      </c>
      <c r="H2656" s="14">
        <f t="shared" ca="1" si="410"/>
        <v>828.798</v>
      </c>
      <c r="I2656" s="117">
        <f t="shared" ca="1" si="411"/>
        <v>182.33556000000002</v>
      </c>
      <c r="J2656" s="113">
        <f t="shared" ca="1" si="412"/>
        <v>13.868343195266274</v>
      </c>
      <c r="K2656" s="14">
        <f t="shared" ca="1" si="415"/>
        <v>168.46721680473374</v>
      </c>
      <c r="L2656" s="113">
        <f t="shared" ca="1" si="416"/>
        <v>168.46721680473374</v>
      </c>
      <c r="M2656" s="113">
        <f t="shared" ca="1" si="417"/>
        <v>176</v>
      </c>
      <c r="N2656" s="113">
        <f t="shared" ca="1" si="418"/>
        <v>0</v>
      </c>
      <c r="O2656" s="14">
        <f t="shared" ca="1" si="419"/>
        <v>0</v>
      </c>
      <c r="P2656" s="113">
        <f t="shared" ca="1" si="413"/>
        <v>0</v>
      </c>
      <c r="Q2656" s="114">
        <f t="shared" ca="1" si="414"/>
        <v>-168.46721680473374</v>
      </c>
    </row>
    <row r="2657" spans="1:17" x14ac:dyDescent="0.75">
      <c r="A2657" t="s">
        <v>2721</v>
      </c>
      <c r="B2657" t="s">
        <v>11481</v>
      </c>
      <c r="G2657" s="14">
        <v>2655</v>
      </c>
      <c r="H2657" s="14">
        <f t="shared" ca="1" si="410"/>
        <v>664.40599999999995</v>
      </c>
      <c r="I2657" s="117">
        <f t="shared" ca="1" si="411"/>
        <v>146.16932</v>
      </c>
      <c r="J2657" s="113">
        <f t="shared" ca="1" si="412"/>
        <v>13.868343195266274</v>
      </c>
      <c r="K2657" s="14">
        <f t="shared" ca="1" si="415"/>
        <v>132.30097680473372</v>
      </c>
      <c r="L2657" s="113">
        <f t="shared" ca="1" si="416"/>
        <v>132.30097680473372</v>
      </c>
      <c r="M2657" s="113">
        <f t="shared" ca="1" si="417"/>
        <v>176</v>
      </c>
      <c r="N2657" s="113">
        <f t="shared" ca="1" si="418"/>
        <v>0</v>
      </c>
      <c r="O2657" s="14">
        <f t="shared" ca="1" si="419"/>
        <v>0</v>
      </c>
      <c r="P2657" s="113">
        <f t="shared" ca="1" si="413"/>
        <v>0</v>
      </c>
      <c r="Q2657" s="114">
        <f t="shared" ca="1" si="414"/>
        <v>-132.30097680473372</v>
      </c>
    </row>
    <row r="2658" spans="1:17" x14ac:dyDescent="0.75">
      <c r="A2658" t="s">
        <v>2722</v>
      </c>
      <c r="B2658" t="s">
        <v>11482</v>
      </c>
      <c r="G2658" s="14">
        <v>2656</v>
      </c>
      <c r="H2658" s="14">
        <f t="shared" ca="1" si="410"/>
        <v>449.57299999999998</v>
      </c>
      <c r="I2658" s="117">
        <f t="shared" ca="1" si="411"/>
        <v>98.906059999999997</v>
      </c>
      <c r="J2658" s="113">
        <f t="shared" ca="1" si="412"/>
        <v>13.868343195266274</v>
      </c>
      <c r="K2658" s="14">
        <f t="shared" ca="1" si="415"/>
        <v>85.037716804733719</v>
      </c>
      <c r="L2658" s="113">
        <f t="shared" ca="1" si="416"/>
        <v>85.037716804733719</v>
      </c>
      <c r="M2658" s="113">
        <f t="shared" ca="1" si="417"/>
        <v>176</v>
      </c>
      <c r="N2658" s="113">
        <f t="shared" ca="1" si="418"/>
        <v>0</v>
      </c>
      <c r="O2658" s="14">
        <f t="shared" ca="1" si="419"/>
        <v>0</v>
      </c>
      <c r="P2658" s="113">
        <f t="shared" ca="1" si="413"/>
        <v>0</v>
      </c>
      <c r="Q2658" s="114">
        <f t="shared" ca="1" si="414"/>
        <v>-85.037716804733719</v>
      </c>
    </row>
    <row r="2659" spans="1:17" x14ac:dyDescent="0.75">
      <c r="A2659" t="s">
        <v>2723</v>
      </c>
      <c r="B2659" t="s">
        <v>11483</v>
      </c>
      <c r="G2659" s="14">
        <v>2657</v>
      </c>
      <c r="H2659" s="14">
        <f t="shared" ca="1" si="410"/>
        <v>236.31899999999999</v>
      </c>
      <c r="I2659" s="117">
        <f t="shared" ca="1" si="411"/>
        <v>51.990179999999995</v>
      </c>
      <c r="J2659" s="113">
        <f t="shared" ca="1" si="412"/>
        <v>13.868343195266274</v>
      </c>
      <c r="K2659" s="14">
        <f t="shared" ca="1" si="415"/>
        <v>38.121836804733718</v>
      </c>
      <c r="L2659" s="113">
        <f t="shared" ca="1" si="416"/>
        <v>38.121836804733718</v>
      </c>
      <c r="M2659" s="113">
        <f t="shared" ca="1" si="417"/>
        <v>176</v>
      </c>
      <c r="N2659" s="113">
        <f t="shared" ca="1" si="418"/>
        <v>0</v>
      </c>
      <c r="O2659" s="14">
        <f t="shared" ca="1" si="419"/>
        <v>0</v>
      </c>
      <c r="P2659" s="113">
        <f t="shared" ca="1" si="413"/>
        <v>0</v>
      </c>
      <c r="Q2659" s="114">
        <f t="shared" ca="1" si="414"/>
        <v>-38.121836804733718</v>
      </c>
    </row>
    <row r="2660" spans="1:17" x14ac:dyDescent="0.75">
      <c r="A2660" t="s">
        <v>2724</v>
      </c>
      <c r="B2660" t="s">
        <v>11484</v>
      </c>
      <c r="G2660" s="14">
        <v>2658</v>
      </c>
      <c r="H2660" s="14">
        <f t="shared" ca="1" si="410"/>
        <v>69.454999999999998</v>
      </c>
      <c r="I2660" s="117">
        <f t="shared" ca="1" si="411"/>
        <v>15.280099999999999</v>
      </c>
      <c r="J2660" s="113">
        <f t="shared" ca="1" si="412"/>
        <v>13.868343195266274</v>
      </c>
      <c r="K2660" s="14">
        <f t="shared" ca="1" si="415"/>
        <v>1.4117568047337254</v>
      </c>
      <c r="L2660" s="113">
        <f t="shared" ca="1" si="416"/>
        <v>1.4117568047337254</v>
      </c>
      <c r="M2660" s="113">
        <f t="shared" ca="1" si="417"/>
        <v>176</v>
      </c>
      <c r="N2660" s="113">
        <f t="shared" ca="1" si="418"/>
        <v>0</v>
      </c>
      <c r="O2660" s="14">
        <f t="shared" ca="1" si="419"/>
        <v>0</v>
      </c>
      <c r="P2660" s="113">
        <f t="shared" ca="1" si="413"/>
        <v>0</v>
      </c>
      <c r="Q2660" s="114">
        <f t="shared" ca="1" si="414"/>
        <v>-1.4117568047337254</v>
      </c>
    </row>
    <row r="2661" spans="1:17" x14ac:dyDescent="0.75">
      <c r="A2661" t="s">
        <v>2725</v>
      </c>
      <c r="B2661" t="s">
        <v>11485</v>
      </c>
      <c r="G2661" s="14">
        <v>2659</v>
      </c>
      <c r="H2661" s="14">
        <f t="shared" ca="1" si="410"/>
        <v>7.3959999999999999</v>
      </c>
      <c r="I2661" s="117">
        <f t="shared" ca="1" si="411"/>
        <v>1.6271199999999999</v>
      </c>
      <c r="J2661" s="113">
        <f t="shared" ca="1" si="412"/>
        <v>13.868343195266274</v>
      </c>
      <c r="K2661" s="14">
        <f t="shared" ca="1" si="415"/>
        <v>0</v>
      </c>
      <c r="L2661" s="113">
        <f t="shared" ca="1" si="416"/>
        <v>-12.241223195266274</v>
      </c>
      <c r="M2661" s="113">
        <f t="shared" ca="1" si="417"/>
        <v>163.75877680473371</v>
      </c>
      <c r="N2661" s="113">
        <f t="shared" ca="1" si="418"/>
        <v>12.241223195266286</v>
      </c>
      <c r="O2661" s="14">
        <f t="shared" ca="1" si="419"/>
        <v>0</v>
      </c>
      <c r="P2661" s="113">
        <f t="shared" ca="1" si="413"/>
        <v>0</v>
      </c>
      <c r="Q2661" s="114">
        <f t="shared" ca="1" si="414"/>
        <v>0</v>
      </c>
    </row>
    <row r="2662" spans="1:17" x14ac:dyDescent="0.75">
      <c r="A2662" t="s">
        <v>2726</v>
      </c>
      <c r="B2662" t="s">
        <v>11486</v>
      </c>
      <c r="G2662" s="14">
        <v>2660</v>
      </c>
      <c r="H2662" s="14">
        <f t="shared" ca="1" si="410"/>
        <v>0</v>
      </c>
      <c r="I2662" s="117">
        <f t="shared" ca="1" si="411"/>
        <v>0</v>
      </c>
      <c r="J2662" s="113">
        <f t="shared" ca="1" si="412"/>
        <v>13.868343195266274</v>
      </c>
      <c r="K2662" s="14">
        <f t="shared" ca="1" si="415"/>
        <v>0</v>
      </c>
      <c r="L2662" s="113">
        <f t="shared" ca="1" si="416"/>
        <v>-13.868343195266274</v>
      </c>
      <c r="M2662" s="113">
        <f t="shared" ca="1" si="417"/>
        <v>149.89043360946744</v>
      </c>
      <c r="N2662" s="113">
        <f t="shared" ca="1" si="418"/>
        <v>13.868343195266277</v>
      </c>
      <c r="O2662" s="14">
        <f t="shared" ca="1" si="419"/>
        <v>0</v>
      </c>
      <c r="P2662" s="113">
        <f t="shared" ca="1" si="413"/>
        <v>0</v>
      </c>
      <c r="Q2662" s="114">
        <f t="shared" ca="1" si="414"/>
        <v>0</v>
      </c>
    </row>
    <row r="2663" spans="1:17" x14ac:dyDescent="0.75">
      <c r="A2663" t="s">
        <v>2727</v>
      </c>
      <c r="B2663" t="s">
        <v>11487</v>
      </c>
      <c r="G2663" s="14">
        <v>2661</v>
      </c>
      <c r="H2663" s="14">
        <f t="shared" ca="1" si="410"/>
        <v>0</v>
      </c>
      <c r="I2663" s="117">
        <f t="shared" ca="1" si="411"/>
        <v>0</v>
      </c>
      <c r="J2663" s="113">
        <f t="shared" ca="1" si="412"/>
        <v>13.868343195266274</v>
      </c>
      <c r="K2663" s="14">
        <f t="shared" ca="1" si="415"/>
        <v>0</v>
      </c>
      <c r="L2663" s="113">
        <f t="shared" ca="1" si="416"/>
        <v>-13.868343195266274</v>
      </c>
      <c r="M2663" s="113">
        <f t="shared" ca="1" si="417"/>
        <v>136.02209041420116</v>
      </c>
      <c r="N2663" s="113">
        <f t="shared" ca="1" si="418"/>
        <v>13.868343195266277</v>
      </c>
      <c r="O2663" s="14">
        <f t="shared" ca="1" si="419"/>
        <v>0</v>
      </c>
      <c r="P2663" s="113">
        <f t="shared" ca="1" si="413"/>
        <v>0</v>
      </c>
      <c r="Q2663" s="114">
        <f t="shared" ca="1" si="414"/>
        <v>0</v>
      </c>
    </row>
    <row r="2664" spans="1:17" x14ac:dyDescent="0.75">
      <c r="A2664" t="s">
        <v>2728</v>
      </c>
      <c r="B2664" t="s">
        <v>11488</v>
      </c>
      <c r="G2664" s="14">
        <v>2662</v>
      </c>
      <c r="H2664" s="14">
        <f t="shared" ca="1" si="410"/>
        <v>0</v>
      </c>
      <c r="I2664" s="117">
        <f t="shared" ca="1" si="411"/>
        <v>0</v>
      </c>
      <c r="J2664" s="113">
        <f t="shared" ca="1" si="412"/>
        <v>13.868343195266274</v>
      </c>
      <c r="K2664" s="14">
        <f t="shared" ca="1" si="415"/>
        <v>0</v>
      </c>
      <c r="L2664" s="113">
        <f t="shared" ca="1" si="416"/>
        <v>-13.868343195266274</v>
      </c>
      <c r="M2664" s="113">
        <f t="shared" ca="1" si="417"/>
        <v>122.15374721893488</v>
      </c>
      <c r="N2664" s="113">
        <f t="shared" ca="1" si="418"/>
        <v>13.868343195266277</v>
      </c>
      <c r="O2664" s="14">
        <f t="shared" ca="1" si="419"/>
        <v>0</v>
      </c>
      <c r="P2664" s="113">
        <f t="shared" ca="1" si="413"/>
        <v>0</v>
      </c>
      <c r="Q2664" s="114">
        <f t="shared" ca="1" si="414"/>
        <v>0</v>
      </c>
    </row>
    <row r="2665" spans="1:17" x14ac:dyDescent="0.75">
      <c r="A2665" t="s">
        <v>2729</v>
      </c>
      <c r="B2665" t="s">
        <v>11489</v>
      </c>
      <c r="G2665" s="14">
        <v>2663</v>
      </c>
      <c r="H2665" s="14">
        <f t="shared" ca="1" si="410"/>
        <v>0</v>
      </c>
      <c r="I2665" s="117">
        <f t="shared" ca="1" si="411"/>
        <v>0</v>
      </c>
      <c r="J2665" s="113">
        <f t="shared" ca="1" si="412"/>
        <v>13.868343195266274</v>
      </c>
      <c r="K2665" s="14">
        <f t="shared" ca="1" si="415"/>
        <v>0</v>
      </c>
      <c r="L2665" s="113">
        <f t="shared" ca="1" si="416"/>
        <v>-13.868343195266274</v>
      </c>
      <c r="M2665" s="113">
        <f t="shared" ca="1" si="417"/>
        <v>108.2854040236686</v>
      </c>
      <c r="N2665" s="113">
        <f t="shared" ca="1" si="418"/>
        <v>13.868343195266277</v>
      </c>
      <c r="O2665" s="14">
        <f t="shared" ca="1" si="419"/>
        <v>0</v>
      </c>
      <c r="P2665" s="113">
        <f t="shared" ca="1" si="413"/>
        <v>0</v>
      </c>
      <c r="Q2665" s="114">
        <f t="shared" ca="1" si="414"/>
        <v>0</v>
      </c>
    </row>
    <row r="2666" spans="1:17" x14ac:dyDescent="0.75">
      <c r="A2666" t="s">
        <v>2730</v>
      </c>
      <c r="B2666" t="s">
        <v>11490</v>
      </c>
      <c r="G2666" s="14">
        <v>2664</v>
      </c>
      <c r="H2666" s="14">
        <f t="shared" ca="1" si="410"/>
        <v>0</v>
      </c>
      <c r="I2666" s="117">
        <f t="shared" ca="1" si="411"/>
        <v>0</v>
      </c>
      <c r="J2666" s="113">
        <f t="shared" ca="1" si="412"/>
        <v>13.868343195266274</v>
      </c>
      <c r="K2666" s="14">
        <f t="shared" ca="1" si="415"/>
        <v>0</v>
      </c>
      <c r="L2666" s="113">
        <f t="shared" ca="1" si="416"/>
        <v>-13.868343195266274</v>
      </c>
      <c r="M2666" s="113">
        <f t="shared" ca="1" si="417"/>
        <v>94.417060828402327</v>
      </c>
      <c r="N2666" s="113">
        <f t="shared" ca="1" si="418"/>
        <v>13.868343195266277</v>
      </c>
      <c r="O2666" s="14">
        <f t="shared" ca="1" si="419"/>
        <v>0</v>
      </c>
      <c r="P2666" s="113">
        <f t="shared" ca="1" si="413"/>
        <v>0</v>
      </c>
      <c r="Q2666" s="114">
        <f t="shared" ca="1" si="414"/>
        <v>0</v>
      </c>
    </row>
    <row r="2667" spans="1:17" x14ac:dyDescent="0.75">
      <c r="A2667" t="s">
        <v>2731</v>
      </c>
      <c r="B2667" t="s">
        <v>11491</v>
      </c>
      <c r="G2667" s="14">
        <v>2665</v>
      </c>
      <c r="H2667" s="14">
        <f t="shared" ca="1" si="410"/>
        <v>0</v>
      </c>
      <c r="I2667" s="117">
        <f t="shared" ca="1" si="411"/>
        <v>0</v>
      </c>
      <c r="J2667" s="113">
        <f t="shared" ca="1" si="412"/>
        <v>13.868343195266274</v>
      </c>
      <c r="K2667" s="14">
        <f t="shared" ca="1" si="415"/>
        <v>0</v>
      </c>
      <c r="L2667" s="113">
        <f t="shared" ca="1" si="416"/>
        <v>-13.868343195266274</v>
      </c>
      <c r="M2667" s="113">
        <f t="shared" ca="1" si="417"/>
        <v>80.54871763313605</v>
      </c>
      <c r="N2667" s="113">
        <f t="shared" ca="1" si="418"/>
        <v>13.868343195266277</v>
      </c>
      <c r="O2667" s="14">
        <f t="shared" ca="1" si="419"/>
        <v>0</v>
      </c>
      <c r="P2667" s="113">
        <f t="shared" ca="1" si="413"/>
        <v>0</v>
      </c>
      <c r="Q2667" s="114">
        <f t="shared" ca="1" si="414"/>
        <v>0</v>
      </c>
    </row>
    <row r="2668" spans="1:17" x14ac:dyDescent="0.75">
      <c r="A2668" t="s">
        <v>2732</v>
      </c>
      <c r="B2668" t="s">
        <v>11492</v>
      </c>
      <c r="G2668" s="14">
        <v>2666</v>
      </c>
      <c r="H2668" s="14">
        <f t="shared" ca="1" si="410"/>
        <v>0</v>
      </c>
      <c r="I2668" s="117">
        <f t="shared" ca="1" si="411"/>
        <v>0</v>
      </c>
      <c r="J2668" s="113">
        <f t="shared" ca="1" si="412"/>
        <v>13.868343195266274</v>
      </c>
      <c r="K2668" s="14">
        <f t="shared" ca="1" si="415"/>
        <v>0</v>
      </c>
      <c r="L2668" s="113">
        <f t="shared" ca="1" si="416"/>
        <v>-13.868343195266274</v>
      </c>
      <c r="M2668" s="113">
        <f t="shared" ca="1" si="417"/>
        <v>66.680374437869773</v>
      </c>
      <c r="N2668" s="113">
        <f t="shared" ca="1" si="418"/>
        <v>13.868343195266277</v>
      </c>
      <c r="O2668" s="14">
        <f t="shared" ca="1" si="419"/>
        <v>0</v>
      </c>
      <c r="P2668" s="113">
        <f t="shared" ca="1" si="413"/>
        <v>0</v>
      </c>
      <c r="Q2668" s="114">
        <f t="shared" ca="1" si="414"/>
        <v>0</v>
      </c>
    </row>
    <row r="2669" spans="1:17" x14ac:dyDescent="0.75">
      <c r="A2669" t="s">
        <v>2733</v>
      </c>
      <c r="B2669" t="s">
        <v>11493</v>
      </c>
      <c r="G2669" s="14">
        <v>2667</v>
      </c>
      <c r="H2669" s="14">
        <f t="shared" ca="1" si="410"/>
        <v>0</v>
      </c>
      <c r="I2669" s="117">
        <f t="shared" ca="1" si="411"/>
        <v>0</v>
      </c>
      <c r="J2669" s="113">
        <f t="shared" ca="1" si="412"/>
        <v>13.868343195266274</v>
      </c>
      <c r="K2669" s="14">
        <f t="shared" ca="1" si="415"/>
        <v>0</v>
      </c>
      <c r="L2669" s="113">
        <f t="shared" ca="1" si="416"/>
        <v>-13.868343195266274</v>
      </c>
      <c r="M2669" s="113">
        <f t="shared" ca="1" si="417"/>
        <v>52.812031242603496</v>
      </c>
      <c r="N2669" s="113">
        <f t="shared" ca="1" si="418"/>
        <v>13.868343195266277</v>
      </c>
      <c r="O2669" s="14">
        <f t="shared" ca="1" si="419"/>
        <v>0</v>
      </c>
      <c r="P2669" s="113">
        <f t="shared" ca="1" si="413"/>
        <v>0</v>
      </c>
      <c r="Q2669" s="114">
        <f t="shared" ca="1" si="414"/>
        <v>0</v>
      </c>
    </row>
    <row r="2670" spans="1:17" x14ac:dyDescent="0.75">
      <c r="A2670" t="s">
        <v>2734</v>
      </c>
      <c r="B2670" t="s">
        <v>11494</v>
      </c>
      <c r="G2670" s="14">
        <v>2668</v>
      </c>
      <c r="H2670" s="14">
        <f t="shared" ca="1" si="410"/>
        <v>0</v>
      </c>
      <c r="I2670" s="117">
        <f t="shared" ca="1" si="411"/>
        <v>0</v>
      </c>
      <c r="J2670" s="113">
        <f t="shared" ca="1" si="412"/>
        <v>13.868343195266274</v>
      </c>
      <c r="K2670" s="14">
        <f t="shared" ca="1" si="415"/>
        <v>0</v>
      </c>
      <c r="L2670" s="113">
        <f t="shared" ca="1" si="416"/>
        <v>-13.868343195266274</v>
      </c>
      <c r="M2670" s="113">
        <f t="shared" ca="1" si="417"/>
        <v>38.943688047337218</v>
      </c>
      <c r="N2670" s="113">
        <f t="shared" ca="1" si="418"/>
        <v>13.868343195266277</v>
      </c>
      <c r="O2670" s="14">
        <f t="shared" ca="1" si="419"/>
        <v>0</v>
      </c>
      <c r="P2670" s="113">
        <f t="shared" ca="1" si="413"/>
        <v>0</v>
      </c>
      <c r="Q2670" s="114">
        <f t="shared" ca="1" si="414"/>
        <v>0</v>
      </c>
    </row>
    <row r="2671" spans="1:17" x14ac:dyDescent="0.75">
      <c r="A2671" t="s">
        <v>2735</v>
      </c>
      <c r="B2671" t="s">
        <v>11495</v>
      </c>
      <c r="G2671" s="14">
        <v>2669</v>
      </c>
      <c r="H2671" s="14">
        <f t="shared" ca="1" si="410"/>
        <v>4.766</v>
      </c>
      <c r="I2671" s="117">
        <f t="shared" ca="1" si="411"/>
        <v>1.0485200000000001</v>
      </c>
      <c r="J2671" s="113">
        <f t="shared" ca="1" si="412"/>
        <v>13.868343195266274</v>
      </c>
      <c r="K2671" s="14">
        <f t="shared" ca="1" si="415"/>
        <v>0</v>
      </c>
      <c r="L2671" s="113">
        <f t="shared" ca="1" si="416"/>
        <v>-12.819823195266274</v>
      </c>
      <c r="M2671" s="113">
        <f t="shared" ca="1" si="417"/>
        <v>26.123864852070945</v>
      </c>
      <c r="N2671" s="113">
        <f t="shared" ca="1" si="418"/>
        <v>12.819823195266274</v>
      </c>
      <c r="O2671" s="14">
        <f t="shared" ca="1" si="419"/>
        <v>0</v>
      </c>
      <c r="P2671" s="113">
        <f t="shared" ca="1" si="413"/>
        <v>0</v>
      </c>
      <c r="Q2671" s="114">
        <f t="shared" ca="1" si="414"/>
        <v>0</v>
      </c>
    </row>
    <row r="2672" spans="1:17" x14ac:dyDescent="0.75">
      <c r="A2672" t="s">
        <v>2736</v>
      </c>
      <c r="B2672" t="s">
        <v>11496</v>
      </c>
      <c r="G2672" s="14">
        <v>2670</v>
      </c>
      <c r="H2672" s="14">
        <f t="shared" ca="1" si="410"/>
        <v>54.22</v>
      </c>
      <c r="I2672" s="117">
        <f t="shared" ca="1" si="411"/>
        <v>11.9284</v>
      </c>
      <c r="J2672" s="113">
        <f t="shared" ca="1" si="412"/>
        <v>13.868343195266274</v>
      </c>
      <c r="K2672" s="14">
        <f t="shared" ca="1" si="415"/>
        <v>0</v>
      </c>
      <c r="L2672" s="113">
        <f t="shared" ca="1" si="416"/>
        <v>-1.9399431952662738</v>
      </c>
      <c r="M2672" s="113">
        <f t="shared" ca="1" si="417"/>
        <v>24.183921656804671</v>
      </c>
      <c r="N2672" s="113">
        <f t="shared" ca="1" si="418"/>
        <v>1.9399431952662738</v>
      </c>
      <c r="O2672" s="14">
        <f t="shared" ca="1" si="419"/>
        <v>0</v>
      </c>
      <c r="P2672" s="113">
        <f t="shared" ca="1" si="413"/>
        <v>0</v>
      </c>
      <c r="Q2672" s="114">
        <f t="shared" ca="1" si="414"/>
        <v>0</v>
      </c>
    </row>
    <row r="2673" spans="1:17" x14ac:dyDescent="0.75">
      <c r="A2673" t="s">
        <v>2737</v>
      </c>
      <c r="B2673" t="s">
        <v>11497</v>
      </c>
      <c r="G2673" s="14">
        <v>2671</v>
      </c>
      <c r="H2673" s="14">
        <f t="shared" ca="1" si="410"/>
        <v>207.25899999999999</v>
      </c>
      <c r="I2673" s="117">
        <f t="shared" ca="1" si="411"/>
        <v>45.596979999999995</v>
      </c>
      <c r="J2673" s="113">
        <f t="shared" ca="1" si="412"/>
        <v>13.868343195266274</v>
      </c>
      <c r="K2673" s="14">
        <f t="shared" ca="1" si="415"/>
        <v>31.728636804733721</v>
      </c>
      <c r="L2673" s="113">
        <f t="shared" ca="1" si="416"/>
        <v>31.728636804733721</v>
      </c>
      <c r="M2673" s="113">
        <f t="shared" ca="1" si="417"/>
        <v>55.912558461538396</v>
      </c>
      <c r="N2673" s="113">
        <f t="shared" ca="1" si="418"/>
        <v>0</v>
      </c>
      <c r="O2673" s="14">
        <f t="shared" ca="1" si="419"/>
        <v>31.728636804733725</v>
      </c>
      <c r="P2673" s="113">
        <f t="shared" ca="1" si="413"/>
        <v>0</v>
      </c>
      <c r="Q2673" s="114">
        <f t="shared" ca="1" si="414"/>
        <v>0</v>
      </c>
    </row>
    <row r="2674" spans="1:17" x14ac:dyDescent="0.75">
      <c r="A2674" t="s">
        <v>2738</v>
      </c>
      <c r="B2674" t="s">
        <v>11498</v>
      </c>
      <c r="G2674" s="14">
        <v>2672</v>
      </c>
      <c r="H2674" s="14">
        <f t="shared" ca="1" si="410"/>
        <v>416.57600000000002</v>
      </c>
      <c r="I2674" s="117">
        <f t="shared" ca="1" si="411"/>
        <v>91.646720000000002</v>
      </c>
      <c r="J2674" s="113">
        <f t="shared" ca="1" si="412"/>
        <v>13.868343195266274</v>
      </c>
      <c r="K2674" s="14">
        <f t="shared" ca="1" si="415"/>
        <v>77.778376804733725</v>
      </c>
      <c r="L2674" s="113">
        <f t="shared" ca="1" si="416"/>
        <v>77.778376804733725</v>
      </c>
      <c r="M2674" s="113">
        <f t="shared" ca="1" si="417"/>
        <v>133.69093526627211</v>
      </c>
      <c r="N2674" s="113">
        <f t="shared" ca="1" si="418"/>
        <v>0</v>
      </c>
      <c r="O2674" s="14">
        <f t="shared" ca="1" si="419"/>
        <v>77.778376804733711</v>
      </c>
      <c r="P2674" s="113">
        <f t="shared" ca="1" si="413"/>
        <v>0</v>
      </c>
      <c r="Q2674" s="114">
        <f t="shared" ca="1" si="414"/>
        <v>-1.4210854715202004E-14</v>
      </c>
    </row>
    <row r="2675" spans="1:17" x14ac:dyDescent="0.75">
      <c r="A2675" t="s">
        <v>2739</v>
      </c>
      <c r="B2675" t="s">
        <v>11499</v>
      </c>
      <c r="G2675" s="14">
        <v>2673</v>
      </c>
      <c r="H2675" s="14">
        <f t="shared" ca="1" si="410"/>
        <v>631.51800000000003</v>
      </c>
      <c r="I2675" s="117">
        <f t="shared" ca="1" si="411"/>
        <v>138.93396000000001</v>
      </c>
      <c r="J2675" s="113">
        <f t="shared" ca="1" si="412"/>
        <v>13.868343195266274</v>
      </c>
      <c r="K2675" s="14">
        <f t="shared" ca="1" si="415"/>
        <v>125.06561680473374</v>
      </c>
      <c r="L2675" s="113">
        <f t="shared" ca="1" si="416"/>
        <v>125.06561680473374</v>
      </c>
      <c r="M2675" s="113">
        <f t="shared" ca="1" si="417"/>
        <v>176</v>
      </c>
      <c r="N2675" s="113">
        <f t="shared" ca="1" si="418"/>
        <v>0</v>
      </c>
      <c r="O2675" s="14">
        <f t="shared" ca="1" si="419"/>
        <v>42.309064733727894</v>
      </c>
      <c r="P2675" s="113">
        <f t="shared" ca="1" si="413"/>
        <v>0</v>
      </c>
      <c r="Q2675" s="114">
        <f t="shared" ca="1" si="414"/>
        <v>-82.756552071005842</v>
      </c>
    </row>
    <row r="2676" spans="1:17" x14ac:dyDescent="0.75">
      <c r="A2676" t="s">
        <v>2740</v>
      </c>
      <c r="B2676" t="s">
        <v>11500</v>
      </c>
      <c r="G2676" s="14">
        <v>2674</v>
      </c>
      <c r="H2676" s="14">
        <f t="shared" ca="1" si="410"/>
        <v>805.41300000000001</v>
      </c>
      <c r="I2676" s="117">
        <f t="shared" ca="1" si="411"/>
        <v>177.19086000000001</v>
      </c>
      <c r="J2676" s="113">
        <f t="shared" ca="1" si="412"/>
        <v>13.868343195266274</v>
      </c>
      <c r="K2676" s="14">
        <f t="shared" ca="1" si="415"/>
        <v>163.32251680473374</v>
      </c>
      <c r="L2676" s="113">
        <f t="shared" ca="1" si="416"/>
        <v>163.32251680473374</v>
      </c>
      <c r="M2676" s="113">
        <f t="shared" ca="1" si="417"/>
        <v>176</v>
      </c>
      <c r="N2676" s="113">
        <f t="shared" ca="1" si="418"/>
        <v>0</v>
      </c>
      <c r="O2676" s="14">
        <f t="shared" ca="1" si="419"/>
        <v>0</v>
      </c>
      <c r="P2676" s="113">
        <f t="shared" ca="1" si="413"/>
        <v>0</v>
      </c>
      <c r="Q2676" s="114">
        <f t="shared" ca="1" si="414"/>
        <v>-163.32251680473374</v>
      </c>
    </row>
    <row r="2677" spans="1:17" x14ac:dyDescent="0.75">
      <c r="A2677" t="s">
        <v>2741</v>
      </c>
      <c r="B2677" t="s">
        <v>11501</v>
      </c>
      <c r="G2677" s="14">
        <v>2675</v>
      </c>
      <c r="H2677" s="14">
        <f t="shared" ca="1" si="410"/>
        <v>917.87099999999998</v>
      </c>
      <c r="I2677" s="117">
        <f t="shared" ca="1" si="411"/>
        <v>201.93162000000001</v>
      </c>
      <c r="J2677" s="113">
        <f t="shared" ca="1" si="412"/>
        <v>13.868343195266274</v>
      </c>
      <c r="K2677" s="14">
        <f t="shared" ca="1" si="415"/>
        <v>188.06327680473373</v>
      </c>
      <c r="L2677" s="113">
        <f t="shared" ca="1" si="416"/>
        <v>188.06327680473373</v>
      </c>
      <c r="M2677" s="113">
        <f t="shared" ca="1" si="417"/>
        <v>176</v>
      </c>
      <c r="N2677" s="113">
        <f t="shared" ca="1" si="418"/>
        <v>0</v>
      </c>
      <c r="O2677" s="14">
        <f t="shared" ca="1" si="419"/>
        <v>0</v>
      </c>
      <c r="P2677" s="113">
        <f t="shared" ca="1" si="413"/>
        <v>0</v>
      </c>
      <c r="Q2677" s="114">
        <f t="shared" ca="1" si="414"/>
        <v>-188.06327680473373</v>
      </c>
    </row>
    <row r="2678" spans="1:17" x14ac:dyDescent="0.75">
      <c r="A2678" t="s">
        <v>2742</v>
      </c>
      <c r="B2678" t="s">
        <v>11502</v>
      </c>
      <c r="G2678" s="14">
        <v>2676</v>
      </c>
      <c r="H2678" s="14">
        <f t="shared" ca="1" si="410"/>
        <v>959.03200000000004</v>
      </c>
      <c r="I2678" s="117">
        <f t="shared" ca="1" si="411"/>
        <v>210.98704000000001</v>
      </c>
      <c r="J2678" s="113">
        <f t="shared" ca="1" si="412"/>
        <v>13.868343195266274</v>
      </c>
      <c r="K2678" s="14">
        <f t="shared" ca="1" si="415"/>
        <v>197.11869680473373</v>
      </c>
      <c r="L2678" s="113">
        <f t="shared" ca="1" si="416"/>
        <v>197.11869680473373</v>
      </c>
      <c r="M2678" s="113">
        <f t="shared" ca="1" si="417"/>
        <v>176</v>
      </c>
      <c r="N2678" s="113">
        <f t="shared" ca="1" si="418"/>
        <v>0</v>
      </c>
      <c r="O2678" s="14">
        <f t="shared" ca="1" si="419"/>
        <v>0</v>
      </c>
      <c r="P2678" s="113">
        <f t="shared" ca="1" si="413"/>
        <v>0</v>
      </c>
      <c r="Q2678" s="114">
        <f t="shared" ca="1" si="414"/>
        <v>-197.11869680473373</v>
      </c>
    </row>
    <row r="2679" spans="1:17" x14ac:dyDescent="0.75">
      <c r="A2679" t="s">
        <v>2743</v>
      </c>
      <c r="B2679" t="s">
        <v>11503</v>
      </c>
      <c r="G2679" s="14">
        <v>2677</v>
      </c>
      <c r="H2679" s="14">
        <f t="shared" ca="1" si="410"/>
        <v>927.81700000000001</v>
      </c>
      <c r="I2679" s="117">
        <f t="shared" ca="1" si="411"/>
        <v>204.11974000000001</v>
      </c>
      <c r="J2679" s="113">
        <f t="shared" ca="1" si="412"/>
        <v>13.868343195266274</v>
      </c>
      <c r="K2679" s="14">
        <f t="shared" ca="1" si="415"/>
        <v>190.25139680473373</v>
      </c>
      <c r="L2679" s="113">
        <f t="shared" ca="1" si="416"/>
        <v>190.25139680473373</v>
      </c>
      <c r="M2679" s="113">
        <f t="shared" ca="1" si="417"/>
        <v>176</v>
      </c>
      <c r="N2679" s="113">
        <f t="shared" ca="1" si="418"/>
        <v>0</v>
      </c>
      <c r="O2679" s="14">
        <f t="shared" ca="1" si="419"/>
        <v>0</v>
      </c>
      <c r="P2679" s="113">
        <f t="shared" ca="1" si="413"/>
        <v>0</v>
      </c>
      <c r="Q2679" s="114">
        <f t="shared" ca="1" si="414"/>
        <v>-190.25139680473373</v>
      </c>
    </row>
    <row r="2680" spans="1:17" x14ac:dyDescent="0.75">
      <c r="A2680" t="s">
        <v>2744</v>
      </c>
      <c r="B2680" t="s">
        <v>11504</v>
      </c>
      <c r="G2680" s="14">
        <v>2678</v>
      </c>
      <c r="H2680" s="14">
        <f t="shared" ca="1" si="410"/>
        <v>825.54300000000001</v>
      </c>
      <c r="I2680" s="117">
        <f t="shared" ca="1" si="411"/>
        <v>181.61946</v>
      </c>
      <c r="J2680" s="113">
        <f t="shared" ca="1" si="412"/>
        <v>13.868343195266274</v>
      </c>
      <c r="K2680" s="14">
        <f t="shared" ca="1" si="415"/>
        <v>167.75111680473373</v>
      </c>
      <c r="L2680" s="113">
        <f t="shared" ca="1" si="416"/>
        <v>167.75111680473373</v>
      </c>
      <c r="M2680" s="113">
        <f t="shared" ca="1" si="417"/>
        <v>176</v>
      </c>
      <c r="N2680" s="113">
        <f t="shared" ca="1" si="418"/>
        <v>0</v>
      </c>
      <c r="O2680" s="14">
        <f t="shared" ca="1" si="419"/>
        <v>0</v>
      </c>
      <c r="P2680" s="113">
        <f t="shared" ca="1" si="413"/>
        <v>0</v>
      </c>
      <c r="Q2680" s="114">
        <f t="shared" ca="1" si="414"/>
        <v>-167.75111680473373</v>
      </c>
    </row>
    <row r="2681" spans="1:17" x14ac:dyDescent="0.75">
      <c r="A2681" t="s">
        <v>2745</v>
      </c>
      <c r="B2681" t="s">
        <v>11505</v>
      </c>
      <c r="G2681" s="14">
        <v>2679</v>
      </c>
      <c r="H2681" s="14">
        <f t="shared" ca="1" si="410"/>
        <v>663.23400000000004</v>
      </c>
      <c r="I2681" s="117">
        <f t="shared" ca="1" si="411"/>
        <v>145.91148000000001</v>
      </c>
      <c r="J2681" s="113">
        <f t="shared" ca="1" si="412"/>
        <v>13.868343195266274</v>
      </c>
      <c r="K2681" s="14">
        <f t="shared" ca="1" si="415"/>
        <v>132.04313680473373</v>
      </c>
      <c r="L2681" s="113">
        <f t="shared" ca="1" si="416"/>
        <v>132.04313680473373</v>
      </c>
      <c r="M2681" s="113">
        <f t="shared" ca="1" si="417"/>
        <v>176</v>
      </c>
      <c r="N2681" s="113">
        <f t="shared" ca="1" si="418"/>
        <v>0</v>
      </c>
      <c r="O2681" s="14">
        <f t="shared" ca="1" si="419"/>
        <v>0</v>
      </c>
      <c r="P2681" s="113">
        <f t="shared" ca="1" si="413"/>
        <v>0</v>
      </c>
      <c r="Q2681" s="114">
        <f t="shared" ca="1" si="414"/>
        <v>-132.04313680473373</v>
      </c>
    </row>
    <row r="2682" spans="1:17" x14ac:dyDescent="0.75">
      <c r="A2682" t="s">
        <v>2746</v>
      </c>
      <c r="B2682" t="s">
        <v>11506</v>
      </c>
      <c r="G2682" s="14">
        <v>2680</v>
      </c>
      <c r="H2682" s="14">
        <f t="shared" ca="1" si="410"/>
        <v>449.92899999999997</v>
      </c>
      <c r="I2682" s="117">
        <f t="shared" ca="1" si="411"/>
        <v>98.984380000000002</v>
      </c>
      <c r="J2682" s="113">
        <f t="shared" ca="1" si="412"/>
        <v>13.868343195266274</v>
      </c>
      <c r="K2682" s="14">
        <f t="shared" ca="1" si="415"/>
        <v>85.116036804733724</v>
      </c>
      <c r="L2682" s="113">
        <f t="shared" ca="1" si="416"/>
        <v>85.116036804733724</v>
      </c>
      <c r="M2682" s="113">
        <f t="shared" ca="1" si="417"/>
        <v>176</v>
      </c>
      <c r="N2682" s="113">
        <f t="shared" ca="1" si="418"/>
        <v>0</v>
      </c>
      <c r="O2682" s="14">
        <f t="shared" ca="1" si="419"/>
        <v>0</v>
      </c>
      <c r="P2682" s="113">
        <f t="shared" ca="1" si="413"/>
        <v>0</v>
      </c>
      <c r="Q2682" s="114">
        <f t="shared" ca="1" si="414"/>
        <v>-85.116036804733724</v>
      </c>
    </row>
    <row r="2683" spans="1:17" x14ac:dyDescent="0.75">
      <c r="A2683" t="s">
        <v>2747</v>
      </c>
      <c r="B2683" t="s">
        <v>11507</v>
      </c>
      <c r="G2683" s="14">
        <v>2681</v>
      </c>
      <c r="H2683" s="14">
        <f t="shared" ca="1" si="410"/>
        <v>238.05699999999999</v>
      </c>
      <c r="I2683" s="117">
        <f t="shared" ca="1" si="411"/>
        <v>52.372540000000001</v>
      </c>
      <c r="J2683" s="113">
        <f t="shared" ca="1" si="412"/>
        <v>13.868343195266274</v>
      </c>
      <c r="K2683" s="14">
        <f t="shared" ca="1" si="415"/>
        <v>38.504196804733724</v>
      </c>
      <c r="L2683" s="113">
        <f t="shared" ca="1" si="416"/>
        <v>38.504196804733724</v>
      </c>
      <c r="M2683" s="113">
        <f t="shared" ca="1" si="417"/>
        <v>176</v>
      </c>
      <c r="N2683" s="113">
        <f t="shared" ca="1" si="418"/>
        <v>0</v>
      </c>
      <c r="O2683" s="14">
        <f t="shared" ca="1" si="419"/>
        <v>0</v>
      </c>
      <c r="P2683" s="113">
        <f t="shared" ca="1" si="413"/>
        <v>0</v>
      </c>
      <c r="Q2683" s="114">
        <f t="shared" ca="1" si="414"/>
        <v>-38.504196804733724</v>
      </c>
    </row>
    <row r="2684" spans="1:17" x14ac:dyDescent="0.75">
      <c r="A2684" t="s">
        <v>2748</v>
      </c>
      <c r="B2684" t="s">
        <v>11508</v>
      </c>
      <c r="G2684" s="14">
        <v>2682</v>
      </c>
      <c r="H2684" s="14">
        <f t="shared" ca="1" si="410"/>
        <v>71.183000000000007</v>
      </c>
      <c r="I2684" s="117">
        <f t="shared" ca="1" si="411"/>
        <v>15.660260000000001</v>
      </c>
      <c r="J2684" s="113">
        <f t="shared" ca="1" si="412"/>
        <v>13.868343195266274</v>
      </c>
      <c r="K2684" s="14">
        <f t="shared" ca="1" si="415"/>
        <v>1.7919168047337273</v>
      </c>
      <c r="L2684" s="113">
        <f t="shared" ca="1" si="416"/>
        <v>1.7919168047337273</v>
      </c>
      <c r="M2684" s="113">
        <f t="shared" ca="1" si="417"/>
        <v>176</v>
      </c>
      <c r="N2684" s="113">
        <f t="shared" ca="1" si="418"/>
        <v>0</v>
      </c>
      <c r="O2684" s="14">
        <f t="shared" ca="1" si="419"/>
        <v>0</v>
      </c>
      <c r="P2684" s="113">
        <f t="shared" ca="1" si="413"/>
        <v>0</v>
      </c>
      <c r="Q2684" s="114">
        <f t="shared" ca="1" si="414"/>
        <v>-1.7919168047337273</v>
      </c>
    </row>
    <row r="2685" spans="1:17" x14ac:dyDescent="0.75">
      <c r="A2685" t="s">
        <v>2749</v>
      </c>
      <c r="B2685" t="s">
        <v>11509</v>
      </c>
      <c r="G2685" s="14">
        <v>2683</v>
      </c>
      <c r="H2685" s="14">
        <f t="shared" ca="1" si="410"/>
        <v>7.3949999999999996</v>
      </c>
      <c r="I2685" s="117">
        <f t="shared" ca="1" si="411"/>
        <v>1.6269</v>
      </c>
      <c r="J2685" s="113">
        <f t="shared" ca="1" si="412"/>
        <v>13.868343195266274</v>
      </c>
      <c r="K2685" s="14">
        <f t="shared" ca="1" si="415"/>
        <v>0</v>
      </c>
      <c r="L2685" s="113">
        <f t="shared" ca="1" si="416"/>
        <v>-12.241443195266275</v>
      </c>
      <c r="M2685" s="113">
        <f t="shared" ca="1" si="417"/>
        <v>163.75855680473373</v>
      </c>
      <c r="N2685" s="113">
        <f t="shared" ca="1" si="418"/>
        <v>12.241443195266271</v>
      </c>
      <c r="O2685" s="14">
        <f t="shared" ca="1" si="419"/>
        <v>0</v>
      </c>
      <c r="P2685" s="113">
        <f t="shared" ca="1" si="413"/>
        <v>3.5527136788005009E-15</v>
      </c>
      <c r="Q2685" s="114">
        <f t="shared" ca="1" si="414"/>
        <v>0</v>
      </c>
    </row>
    <row r="2686" spans="1:17" x14ac:dyDescent="0.75">
      <c r="A2686" t="s">
        <v>2750</v>
      </c>
      <c r="B2686" t="s">
        <v>11510</v>
      </c>
      <c r="G2686" s="14">
        <v>2684</v>
      </c>
      <c r="H2686" s="14">
        <f t="shared" ca="1" si="410"/>
        <v>0</v>
      </c>
      <c r="I2686" s="117">
        <f t="shared" ca="1" si="411"/>
        <v>0</v>
      </c>
      <c r="J2686" s="113">
        <f t="shared" ca="1" si="412"/>
        <v>13.868343195266274</v>
      </c>
      <c r="K2686" s="14">
        <f t="shared" ca="1" si="415"/>
        <v>0</v>
      </c>
      <c r="L2686" s="113">
        <f t="shared" ca="1" si="416"/>
        <v>-13.868343195266274</v>
      </c>
      <c r="M2686" s="113">
        <f t="shared" ca="1" si="417"/>
        <v>149.89021360946745</v>
      </c>
      <c r="N2686" s="113">
        <f t="shared" ca="1" si="418"/>
        <v>13.868343195266277</v>
      </c>
      <c r="O2686" s="14">
        <f t="shared" ca="1" si="419"/>
        <v>0</v>
      </c>
      <c r="P2686" s="113">
        <f t="shared" ca="1" si="413"/>
        <v>0</v>
      </c>
      <c r="Q2686" s="114">
        <f t="shared" ca="1" si="414"/>
        <v>0</v>
      </c>
    </row>
    <row r="2687" spans="1:17" x14ac:dyDescent="0.75">
      <c r="A2687" t="s">
        <v>2751</v>
      </c>
      <c r="B2687" t="s">
        <v>11511</v>
      </c>
      <c r="G2687" s="14">
        <v>2685</v>
      </c>
      <c r="H2687" s="14">
        <f t="shared" ca="1" si="410"/>
        <v>0</v>
      </c>
      <c r="I2687" s="117">
        <f t="shared" ca="1" si="411"/>
        <v>0</v>
      </c>
      <c r="J2687" s="113">
        <f t="shared" ca="1" si="412"/>
        <v>13.868343195266274</v>
      </c>
      <c r="K2687" s="14">
        <f t="shared" ca="1" si="415"/>
        <v>0</v>
      </c>
      <c r="L2687" s="113">
        <f t="shared" ca="1" si="416"/>
        <v>-13.868343195266274</v>
      </c>
      <c r="M2687" s="113">
        <f t="shared" ca="1" si="417"/>
        <v>136.02187041420117</v>
      </c>
      <c r="N2687" s="113">
        <f t="shared" ca="1" si="418"/>
        <v>13.868343195266277</v>
      </c>
      <c r="O2687" s="14">
        <f t="shared" ca="1" si="419"/>
        <v>0</v>
      </c>
      <c r="P2687" s="113">
        <f t="shared" ca="1" si="413"/>
        <v>0</v>
      </c>
      <c r="Q2687" s="114">
        <f t="shared" ca="1" si="414"/>
        <v>0</v>
      </c>
    </row>
    <row r="2688" spans="1:17" x14ac:dyDescent="0.75">
      <c r="A2688" t="s">
        <v>2752</v>
      </c>
      <c r="B2688" t="s">
        <v>11512</v>
      </c>
      <c r="G2688" s="14">
        <v>2686</v>
      </c>
      <c r="H2688" s="14">
        <f t="shared" ca="1" si="410"/>
        <v>0</v>
      </c>
      <c r="I2688" s="117">
        <f t="shared" ca="1" si="411"/>
        <v>0</v>
      </c>
      <c r="J2688" s="113">
        <f t="shared" ca="1" si="412"/>
        <v>13.868343195266274</v>
      </c>
      <c r="K2688" s="14">
        <f t="shared" ca="1" si="415"/>
        <v>0</v>
      </c>
      <c r="L2688" s="113">
        <f t="shared" ca="1" si="416"/>
        <v>-13.868343195266274</v>
      </c>
      <c r="M2688" s="113">
        <f t="shared" ca="1" si="417"/>
        <v>122.1535272189349</v>
      </c>
      <c r="N2688" s="113">
        <f t="shared" ca="1" si="418"/>
        <v>13.868343195266277</v>
      </c>
      <c r="O2688" s="14">
        <f t="shared" ca="1" si="419"/>
        <v>0</v>
      </c>
      <c r="P2688" s="113">
        <f t="shared" ca="1" si="413"/>
        <v>0</v>
      </c>
      <c r="Q2688" s="114">
        <f t="shared" ca="1" si="414"/>
        <v>0</v>
      </c>
    </row>
    <row r="2689" spans="1:17" x14ac:dyDescent="0.75">
      <c r="A2689" t="s">
        <v>2753</v>
      </c>
      <c r="B2689" t="s">
        <v>11513</v>
      </c>
      <c r="G2689" s="14">
        <v>2687</v>
      </c>
      <c r="H2689" s="14">
        <f t="shared" ca="1" si="410"/>
        <v>0</v>
      </c>
      <c r="I2689" s="117">
        <f t="shared" ca="1" si="411"/>
        <v>0</v>
      </c>
      <c r="J2689" s="113">
        <f t="shared" ca="1" si="412"/>
        <v>13.868343195266274</v>
      </c>
      <c r="K2689" s="14">
        <f t="shared" ca="1" si="415"/>
        <v>0</v>
      </c>
      <c r="L2689" s="113">
        <f t="shared" ca="1" si="416"/>
        <v>-13.868343195266274</v>
      </c>
      <c r="M2689" s="113">
        <f t="shared" ca="1" si="417"/>
        <v>108.28518402366862</v>
      </c>
      <c r="N2689" s="113">
        <f t="shared" ca="1" si="418"/>
        <v>13.868343195266277</v>
      </c>
      <c r="O2689" s="14">
        <f t="shared" ca="1" si="419"/>
        <v>0</v>
      </c>
      <c r="P2689" s="113">
        <f t="shared" ca="1" si="413"/>
        <v>0</v>
      </c>
      <c r="Q2689" s="114">
        <f t="shared" ca="1" si="414"/>
        <v>0</v>
      </c>
    </row>
    <row r="2690" spans="1:17" x14ac:dyDescent="0.75">
      <c r="A2690" t="s">
        <v>2754</v>
      </c>
      <c r="B2690" t="s">
        <v>11514</v>
      </c>
      <c r="G2690" s="14">
        <v>2688</v>
      </c>
      <c r="H2690" s="14">
        <f t="shared" ca="1" si="410"/>
        <v>0</v>
      </c>
      <c r="I2690" s="117">
        <f t="shared" ca="1" si="411"/>
        <v>0</v>
      </c>
      <c r="J2690" s="113">
        <f t="shared" ca="1" si="412"/>
        <v>13.868343195266274</v>
      </c>
      <c r="K2690" s="14">
        <f t="shared" ca="1" si="415"/>
        <v>0</v>
      </c>
      <c r="L2690" s="113">
        <f t="shared" ca="1" si="416"/>
        <v>-13.868343195266274</v>
      </c>
      <c r="M2690" s="113">
        <f t="shared" ca="1" si="417"/>
        <v>94.416840828402343</v>
      </c>
      <c r="N2690" s="113">
        <f t="shared" ca="1" si="418"/>
        <v>13.868343195266277</v>
      </c>
      <c r="O2690" s="14">
        <f t="shared" ca="1" si="419"/>
        <v>0</v>
      </c>
      <c r="P2690" s="113">
        <f t="shared" ca="1" si="413"/>
        <v>0</v>
      </c>
      <c r="Q2690" s="114">
        <f t="shared" ca="1" si="414"/>
        <v>0</v>
      </c>
    </row>
    <row r="2691" spans="1:17" x14ac:dyDescent="0.75">
      <c r="A2691" t="s">
        <v>2755</v>
      </c>
      <c r="B2691" t="s">
        <v>11515</v>
      </c>
      <c r="G2691" s="14">
        <v>2689</v>
      </c>
      <c r="H2691" s="14">
        <f t="shared" ref="H2691:H2754" ca="1" si="420">INDEX(INDIRECT(Library_File&amp;"Irradiance_Library"),MATCH($A2691,INDIRECT(Library_File&amp;"Irradiance_Labels"),0),MATCH(INDEX(IrradianceOptions,1,MATCH($A$1,Cases,0)),INDIRECT(Library_File&amp;"Irradiance_Transfer"),0))</f>
        <v>0</v>
      </c>
      <c r="I2691" s="117">
        <f t="shared" ref="I2691:I2754" ca="1" si="421">INDEX(INDIRECT(Library_File&amp;"Solar_Library"),MATCH($C$3,INDIRECT(Library_File&amp;"Solar_Labels"),0),MATCH(INDEX(SolarOptions,1,MATCH($A$1,Cases,0)),INDIRECT(Library_File&amp;"Solar_Transfer"),0))*$H2691</f>
        <v>0</v>
      </c>
      <c r="J2691" s="113">
        <f t="shared" ref="J2691:J2754" ca="1" si="422">INDEX(INDIRECT(Library_File&amp;"PwrUsage_Library"),MATCH($B2691,INDIRECT(Library_File&amp;"PwrUsage_Labels"),0),MATCH(INDEX(PwrUsageOptions,1,MATCH($A$1,Cases,0)),INDIRECT(Library_File&amp;"PwrUsage_Transfer"),0))</f>
        <v>13.868343195266274</v>
      </c>
      <c r="K2691" s="14">
        <f t="shared" ca="1" si="415"/>
        <v>0</v>
      </c>
      <c r="L2691" s="113">
        <f t="shared" ca="1" si="416"/>
        <v>-13.868343195266274</v>
      </c>
      <c r="M2691" s="113">
        <f t="shared" ca="1" si="417"/>
        <v>80.548497633136066</v>
      </c>
      <c r="N2691" s="113">
        <f t="shared" ca="1" si="418"/>
        <v>13.868343195266277</v>
      </c>
      <c r="O2691" s="14">
        <f t="shared" ca="1" si="419"/>
        <v>0</v>
      </c>
      <c r="P2691" s="113">
        <f t="shared" ref="P2691:P2754" ca="1" si="423">IF((J2691-I2691-N2691)&gt;0,(J2691-I2691-N2691),0)</f>
        <v>0</v>
      </c>
      <c r="Q2691" s="114">
        <f t="shared" ref="Q2691:Q2754" ca="1" si="424">IF((J2691+O2691-I2691)&lt;0,(J2691+O2691-I2691),0)</f>
        <v>0</v>
      </c>
    </row>
    <row r="2692" spans="1:17" x14ac:dyDescent="0.75">
      <c r="A2692" t="s">
        <v>2756</v>
      </c>
      <c r="B2692" t="s">
        <v>11516</v>
      </c>
      <c r="G2692" s="14">
        <v>2690</v>
      </c>
      <c r="H2692" s="14">
        <f t="shared" ca="1" si="420"/>
        <v>0</v>
      </c>
      <c r="I2692" s="117">
        <f t="shared" ca="1" si="421"/>
        <v>0</v>
      </c>
      <c r="J2692" s="113">
        <f t="shared" ca="1" si="422"/>
        <v>13.868343195266274</v>
      </c>
      <c r="K2692" s="14">
        <f t="shared" ref="K2692:K2755" ca="1" si="425">IF((I2692-J2692)&gt;0,(I2692-J2692),0)</f>
        <v>0</v>
      </c>
      <c r="L2692" s="113">
        <f t="shared" ref="L2692:L2755" ca="1" si="426">I2692-J2692</f>
        <v>-13.868343195266274</v>
      </c>
      <c r="M2692" s="113">
        <f t="shared" ca="1" si="417"/>
        <v>66.680154437869788</v>
      </c>
      <c r="N2692" s="113">
        <f t="shared" ca="1" si="418"/>
        <v>13.868343195266277</v>
      </c>
      <c r="O2692" s="14">
        <f t="shared" ca="1" si="419"/>
        <v>0</v>
      </c>
      <c r="P2692" s="113">
        <f t="shared" ca="1" si="423"/>
        <v>0</v>
      </c>
      <c r="Q2692" s="114">
        <f t="shared" ca="1" si="424"/>
        <v>0</v>
      </c>
    </row>
    <row r="2693" spans="1:17" x14ac:dyDescent="0.75">
      <c r="A2693" t="s">
        <v>2757</v>
      </c>
      <c r="B2693" t="s">
        <v>11517</v>
      </c>
      <c r="G2693" s="14">
        <v>2691</v>
      </c>
      <c r="H2693" s="14">
        <f t="shared" ca="1" si="420"/>
        <v>0</v>
      </c>
      <c r="I2693" s="117">
        <f t="shared" ca="1" si="421"/>
        <v>0</v>
      </c>
      <c r="J2693" s="113">
        <f t="shared" ca="1" si="422"/>
        <v>13.868343195266274</v>
      </c>
      <c r="K2693" s="14">
        <f t="shared" ca="1" si="425"/>
        <v>0</v>
      </c>
      <c r="L2693" s="113">
        <f t="shared" ca="1" si="426"/>
        <v>-13.868343195266274</v>
      </c>
      <c r="M2693" s="113">
        <f t="shared" ref="M2693:M2756" ca="1" si="427">IF(AND((L2693+M2692)&lt;$M$3,(L2693+M2692)&gt;0),(L2693+M2692),IF((L2693+M2692)&gt;$M$3,$M$3,0))</f>
        <v>52.811811242603511</v>
      </c>
      <c r="N2693" s="113">
        <f t="shared" ref="N2693:N2756" ca="1" si="428">IF((M2692-M2693)&gt;0,(M2692-M2693),0)</f>
        <v>13.868343195266277</v>
      </c>
      <c r="O2693" s="14">
        <f t="shared" ref="O2693:O2756" ca="1" si="429">IF((M2692-M2693)&lt;0,(M2693-M2692),0)</f>
        <v>0</v>
      </c>
      <c r="P2693" s="113">
        <f t="shared" ca="1" si="423"/>
        <v>0</v>
      </c>
      <c r="Q2693" s="114">
        <f t="shared" ca="1" si="424"/>
        <v>0</v>
      </c>
    </row>
    <row r="2694" spans="1:17" x14ac:dyDescent="0.75">
      <c r="A2694" t="s">
        <v>2758</v>
      </c>
      <c r="B2694" t="s">
        <v>11518</v>
      </c>
      <c r="G2694" s="14">
        <v>2692</v>
      </c>
      <c r="H2694" s="14">
        <f t="shared" ca="1" si="420"/>
        <v>0</v>
      </c>
      <c r="I2694" s="117">
        <f t="shared" ca="1" si="421"/>
        <v>0</v>
      </c>
      <c r="J2694" s="113">
        <f t="shared" ca="1" si="422"/>
        <v>13.868343195266274</v>
      </c>
      <c r="K2694" s="14">
        <f t="shared" ca="1" si="425"/>
        <v>0</v>
      </c>
      <c r="L2694" s="113">
        <f t="shared" ca="1" si="426"/>
        <v>-13.868343195266274</v>
      </c>
      <c r="M2694" s="113">
        <f t="shared" ca="1" si="427"/>
        <v>38.943468047337234</v>
      </c>
      <c r="N2694" s="113">
        <f t="shared" ca="1" si="428"/>
        <v>13.868343195266277</v>
      </c>
      <c r="O2694" s="14">
        <f t="shared" ca="1" si="429"/>
        <v>0</v>
      </c>
      <c r="P2694" s="113">
        <f t="shared" ca="1" si="423"/>
        <v>0</v>
      </c>
      <c r="Q2694" s="114">
        <f t="shared" ca="1" si="424"/>
        <v>0</v>
      </c>
    </row>
    <row r="2695" spans="1:17" x14ac:dyDescent="0.75">
      <c r="A2695" t="s">
        <v>2759</v>
      </c>
      <c r="B2695" t="s">
        <v>11519</v>
      </c>
      <c r="G2695" s="14">
        <v>2693</v>
      </c>
      <c r="H2695" s="14">
        <f t="shared" ca="1" si="420"/>
        <v>4.6180000000000003</v>
      </c>
      <c r="I2695" s="117">
        <f t="shared" ca="1" si="421"/>
        <v>1.01596</v>
      </c>
      <c r="J2695" s="113">
        <f t="shared" ca="1" si="422"/>
        <v>20.802514792899409</v>
      </c>
      <c r="K2695" s="14">
        <f t="shared" ca="1" si="425"/>
        <v>0</v>
      </c>
      <c r="L2695" s="113">
        <f t="shared" ca="1" si="426"/>
        <v>-19.786554792899409</v>
      </c>
      <c r="M2695" s="113">
        <f t="shared" ca="1" si="427"/>
        <v>19.156913254437825</v>
      </c>
      <c r="N2695" s="113">
        <f t="shared" ca="1" si="428"/>
        <v>19.786554792899409</v>
      </c>
      <c r="O2695" s="14">
        <f t="shared" ca="1" si="429"/>
        <v>0</v>
      </c>
      <c r="P2695" s="113">
        <f t="shared" ca="1" si="423"/>
        <v>0</v>
      </c>
      <c r="Q2695" s="114">
        <f t="shared" ca="1" si="424"/>
        <v>0</v>
      </c>
    </row>
    <row r="2696" spans="1:17" x14ac:dyDescent="0.75">
      <c r="A2696" t="s">
        <v>2760</v>
      </c>
      <c r="B2696" t="s">
        <v>11520</v>
      </c>
      <c r="G2696" s="14">
        <v>2694</v>
      </c>
      <c r="H2696" s="14">
        <f t="shared" ca="1" si="420"/>
        <v>52.960999999999999</v>
      </c>
      <c r="I2696" s="117">
        <f t="shared" ca="1" si="421"/>
        <v>11.65142</v>
      </c>
      <c r="J2696" s="113">
        <f t="shared" ca="1" si="422"/>
        <v>31.203772189349117</v>
      </c>
      <c r="K2696" s="14">
        <f t="shared" ca="1" si="425"/>
        <v>0</v>
      </c>
      <c r="L2696" s="113">
        <f t="shared" ca="1" si="426"/>
        <v>-19.552352189349115</v>
      </c>
      <c r="M2696" s="113">
        <f t="shared" ca="1" si="427"/>
        <v>0</v>
      </c>
      <c r="N2696" s="113">
        <f t="shared" ca="1" si="428"/>
        <v>19.156913254437825</v>
      </c>
      <c r="O2696" s="14">
        <f t="shared" ca="1" si="429"/>
        <v>0</v>
      </c>
      <c r="P2696" s="113">
        <f t="shared" ca="1" si="423"/>
        <v>0.39543893491129012</v>
      </c>
      <c r="Q2696" s="114">
        <f t="shared" ca="1" si="424"/>
        <v>0</v>
      </c>
    </row>
    <row r="2697" spans="1:17" x14ac:dyDescent="0.75">
      <c r="A2697" t="s">
        <v>2761</v>
      </c>
      <c r="B2697" t="s">
        <v>11521</v>
      </c>
      <c r="G2697" s="14">
        <v>2695</v>
      </c>
      <c r="H2697" s="14">
        <f t="shared" ca="1" si="420"/>
        <v>204.81</v>
      </c>
      <c r="I2697" s="117">
        <f t="shared" ca="1" si="421"/>
        <v>45.058199999999999</v>
      </c>
      <c r="J2697" s="113">
        <f t="shared" ca="1" si="422"/>
        <v>40.21819526627219</v>
      </c>
      <c r="K2697" s="14">
        <f t="shared" ca="1" si="425"/>
        <v>4.8400047337278096</v>
      </c>
      <c r="L2697" s="113">
        <f t="shared" ca="1" si="426"/>
        <v>4.8400047337278096</v>
      </c>
      <c r="M2697" s="113">
        <f t="shared" ca="1" si="427"/>
        <v>4.8400047337278096</v>
      </c>
      <c r="N2697" s="113">
        <f t="shared" ca="1" si="428"/>
        <v>0</v>
      </c>
      <c r="O2697" s="14">
        <f t="shared" ca="1" si="429"/>
        <v>4.8400047337278096</v>
      </c>
      <c r="P2697" s="113">
        <f t="shared" ca="1" si="423"/>
        <v>0</v>
      </c>
      <c r="Q2697" s="114">
        <f t="shared" ca="1" si="424"/>
        <v>0</v>
      </c>
    </row>
    <row r="2698" spans="1:17" x14ac:dyDescent="0.75">
      <c r="A2698" t="s">
        <v>2762</v>
      </c>
      <c r="B2698" t="s">
        <v>11522</v>
      </c>
      <c r="G2698" s="14">
        <v>2696</v>
      </c>
      <c r="H2698" s="14">
        <f t="shared" ca="1" si="420"/>
        <v>418.20299999999997</v>
      </c>
      <c r="I2698" s="117">
        <f t="shared" ca="1" si="421"/>
        <v>92.004660000000001</v>
      </c>
      <c r="J2698" s="113">
        <f t="shared" ca="1" si="422"/>
        <v>48.539201183431956</v>
      </c>
      <c r="K2698" s="14">
        <f t="shared" ca="1" si="425"/>
        <v>43.465458816568045</v>
      </c>
      <c r="L2698" s="113">
        <f t="shared" ca="1" si="426"/>
        <v>43.465458816568045</v>
      </c>
      <c r="M2698" s="113">
        <f t="shared" ca="1" si="427"/>
        <v>48.305463550295855</v>
      </c>
      <c r="N2698" s="113">
        <f t="shared" ca="1" si="428"/>
        <v>0</v>
      </c>
      <c r="O2698" s="14">
        <f t="shared" ca="1" si="429"/>
        <v>43.465458816568045</v>
      </c>
      <c r="P2698" s="113">
        <f t="shared" ca="1" si="423"/>
        <v>0</v>
      </c>
      <c r="Q2698" s="114">
        <f t="shared" ca="1" si="424"/>
        <v>0</v>
      </c>
    </row>
    <row r="2699" spans="1:17" x14ac:dyDescent="0.75">
      <c r="A2699" t="s">
        <v>2763</v>
      </c>
      <c r="B2699" t="s">
        <v>11523</v>
      </c>
      <c r="G2699" s="14">
        <v>2697</v>
      </c>
      <c r="H2699" s="14">
        <f t="shared" ca="1" si="420"/>
        <v>635.67200000000003</v>
      </c>
      <c r="I2699" s="117">
        <f t="shared" ca="1" si="421"/>
        <v>139.84784000000002</v>
      </c>
      <c r="J2699" s="113">
        <f t="shared" ca="1" si="422"/>
        <v>58.940458579881664</v>
      </c>
      <c r="K2699" s="14">
        <f t="shared" ca="1" si="425"/>
        <v>80.907381420118355</v>
      </c>
      <c r="L2699" s="113">
        <f t="shared" ca="1" si="426"/>
        <v>80.907381420118355</v>
      </c>
      <c r="M2699" s="113">
        <f t="shared" ca="1" si="427"/>
        <v>129.21284497041421</v>
      </c>
      <c r="N2699" s="113">
        <f t="shared" ca="1" si="428"/>
        <v>0</v>
      </c>
      <c r="O2699" s="14">
        <f t="shared" ca="1" si="429"/>
        <v>80.907381420118355</v>
      </c>
      <c r="P2699" s="113">
        <f t="shared" ca="1" si="423"/>
        <v>0</v>
      </c>
      <c r="Q2699" s="114">
        <f t="shared" ca="1" si="424"/>
        <v>0</v>
      </c>
    </row>
    <row r="2700" spans="1:17" x14ac:dyDescent="0.75">
      <c r="A2700" t="s">
        <v>2764</v>
      </c>
      <c r="B2700" t="s">
        <v>11524</v>
      </c>
      <c r="G2700" s="14">
        <v>2698</v>
      </c>
      <c r="H2700" s="14">
        <f t="shared" ca="1" si="420"/>
        <v>810.96199999999999</v>
      </c>
      <c r="I2700" s="117">
        <f t="shared" ca="1" si="421"/>
        <v>178.41164000000001</v>
      </c>
      <c r="J2700" s="113">
        <f t="shared" ca="1" si="422"/>
        <v>71.421967455621314</v>
      </c>
      <c r="K2700" s="14">
        <f t="shared" ca="1" si="425"/>
        <v>106.98967254437869</v>
      </c>
      <c r="L2700" s="113">
        <f t="shared" ca="1" si="426"/>
        <v>106.98967254437869</v>
      </c>
      <c r="M2700" s="113">
        <f t="shared" ca="1" si="427"/>
        <v>176</v>
      </c>
      <c r="N2700" s="113">
        <f t="shared" ca="1" si="428"/>
        <v>0</v>
      </c>
      <c r="O2700" s="14">
        <f t="shared" ca="1" si="429"/>
        <v>46.78715502958579</v>
      </c>
      <c r="P2700" s="113">
        <f t="shared" ca="1" si="423"/>
        <v>0</v>
      </c>
      <c r="Q2700" s="114">
        <f t="shared" ca="1" si="424"/>
        <v>-60.202517514792902</v>
      </c>
    </row>
    <row r="2701" spans="1:17" x14ac:dyDescent="0.75">
      <c r="A2701" t="s">
        <v>2765</v>
      </c>
      <c r="B2701" t="s">
        <v>11525</v>
      </c>
      <c r="G2701" s="14">
        <v>2699</v>
      </c>
      <c r="H2701" s="14">
        <f t="shared" ca="1" si="420"/>
        <v>890.71100000000001</v>
      </c>
      <c r="I2701" s="117">
        <f t="shared" ca="1" si="421"/>
        <v>195.95642000000001</v>
      </c>
      <c r="J2701" s="113">
        <f t="shared" ca="1" si="422"/>
        <v>68.648298816568058</v>
      </c>
      <c r="K2701" s="14">
        <f t="shared" ca="1" si="425"/>
        <v>127.30812118343195</v>
      </c>
      <c r="L2701" s="113">
        <f t="shared" ca="1" si="426"/>
        <v>127.30812118343195</v>
      </c>
      <c r="M2701" s="113">
        <f t="shared" ca="1" si="427"/>
        <v>176</v>
      </c>
      <c r="N2701" s="113">
        <f t="shared" ca="1" si="428"/>
        <v>0</v>
      </c>
      <c r="O2701" s="14">
        <f t="shared" ca="1" si="429"/>
        <v>0</v>
      </c>
      <c r="P2701" s="113">
        <f t="shared" ca="1" si="423"/>
        <v>0</v>
      </c>
      <c r="Q2701" s="114">
        <f t="shared" ca="1" si="424"/>
        <v>-127.30812118343195</v>
      </c>
    </row>
    <row r="2702" spans="1:17" x14ac:dyDescent="0.75">
      <c r="A2702" t="s">
        <v>2766</v>
      </c>
      <c r="B2702" t="s">
        <v>11526</v>
      </c>
      <c r="G2702" s="14">
        <v>2700</v>
      </c>
      <c r="H2702" s="14">
        <f t="shared" ca="1" si="420"/>
        <v>730.41800000000001</v>
      </c>
      <c r="I2702" s="117">
        <f t="shared" ca="1" si="421"/>
        <v>160.69195999999999</v>
      </c>
      <c r="J2702" s="113">
        <f t="shared" ca="1" si="422"/>
        <v>63.794378698224854</v>
      </c>
      <c r="K2702" s="14">
        <f t="shared" ca="1" si="425"/>
        <v>96.897581301775148</v>
      </c>
      <c r="L2702" s="113">
        <f t="shared" ca="1" si="426"/>
        <v>96.897581301775148</v>
      </c>
      <c r="M2702" s="113">
        <f t="shared" ca="1" si="427"/>
        <v>176</v>
      </c>
      <c r="N2702" s="113">
        <f t="shared" ca="1" si="428"/>
        <v>0</v>
      </c>
      <c r="O2702" s="14">
        <f t="shared" ca="1" si="429"/>
        <v>0</v>
      </c>
      <c r="P2702" s="113">
        <f t="shared" ca="1" si="423"/>
        <v>0</v>
      </c>
      <c r="Q2702" s="114">
        <f t="shared" ca="1" si="424"/>
        <v>-96.897581301775148</v>
      </c>
    </row>
    <row r="2703" spans="1:17" x14ac:dyDescent="0.75">
      <c r="A2703" t="s">
        <v>2767</v>
      </c>
      <c r="B2703" t="s">
        <v>11527</v>
      </c>
      <c r="G2703" s="14">
        <v>2701</v>
      </c>
      <c r="H2703" s="14">
        <f t="shared" ca="1" si="420"/>
        <v>321.726</v>
      </c>
      <c r="I2703" s="117">
        <f t="shared" ca="1" si="421"/>
        <v>70.779719999999998</v>
      </c>
      <c r="J2703" s="113">
        <f t="shared" ca="1" si="422"/>
        <v>65.874630177514803</v>
      </c>
      <c r="K2703" s="14">
        <f t="shared" ca="1" si="425"/>
        <v>4.9050898224851949</v>
      </c>
      <c r="L2703" s="113">
        <f t="shared" ca="1" si="426"/>
        <v>4.9050898224851949</v>
      </c>
      <c r="M2703" s="113">
        <f t="shared" ca="1" si="427"/>
        <v>176</v>
      </c>
      <c r="N2703" s="113">
        <f t="shared" ca="1" si="428"/>
        <v>0</v>
      </c>
      <c r="O2703" s="14">
        <f t="shared" ca="1" si="429"/>
        <v>0</v>
      </c>
      <c r="P2703" s="113">
        <f t="shared" ca="1" si="423"/>
        <v>0</v>
      </c>
      <c r="Q2703" s="114">
        <f t="shared" ca="1" si="424"/>
        <v>-4.9050898224851949</v>
      </c>
    </row>
    <row r="2704" spans="1:17" x14ac:dyDescent="0.75">
      <c r="A2704" t="s">
        <v>2768</v>
      </c>
      <c r="B2704" t="s">
        <v>11528</v>
      </c>
      <c r="G2704" s="14">
        <v>2702</v>
      </c>
      <c r="H2704" s="14">
        <f t="shared" ca="1" si="420"/>
        <v>590.74</v>
      </c>
      <c r="I2704" s="117">
        <f t="shared" ca="1" si="421"/>
        <v>129.96280000000002</v>
      </c>
      <c r="J2704" s="113">
        <f t="shared" ca="1" si="422"/>
        <v>69.341715976331372</v>
      </c>
      <c r="K2704" s="14">
        <f t="shared" ca="1" si="425"/>
        <v>60.621084023668644</v>
      </c>
      <c r="L2704" s="113">
        <f t="shared" ca="1" si="426"/>
        <v>60.621084023668644</v>
      </c>
      <c r="M2704" s="113">
        <f t="shared" ca="1" si="427"/>
        <v>176</v>
      </c>
      <c r="N2704" s="113">
        <f t="shared" ca="1" si="428"/>
        <v>0</v>
      </c>
      <c r="O2704" s="14">
        <f t="shared" ca="1" si="429"/>
        <v>0</v>
      </c>
      <c r="P2704" s="113">
        <f t="shared" ca="1" si="423"/>
        <v>0</v>
      </c>
      <c r="Q2704" s="114">
        <f t="shared" ca="1" si="424"/>
        <v>-60.621084023668644</v>
      </c>
    </row>
    <row r="2705" spans="1:17" x14ac:dyDescent="0.75">
      <c r="A2705" t="s">
        <v>2769</v>
      </c>
      <c r="B2705" t="s">
        <v>11529</v>
      </c>
      <c r="G2705" s="14">
        <v>2703</v>
      </c>
      <c r="H2705" s="14">
        <f t="shared" ca="1" si="420"/>
        <v>611.45699999999999</v>
      </c>
      <c r="I2705" s="117">
        <f t="shared" ca="1" si="421"/>
        <v>134.52054000000001</v>
      </c>
      <c r="J2705" s="113">
        <f t="shared" ca="1" si="422"/>
        <v>70.728550295858</v>
      </c>
      <c r="K2705" s="14">
        <f t="shared" ca="1" si="425"/>
        <v>63.791989704142011</v>
      </c>
      <c r="L2705" s="113">
        <f t="shared" ca="1" si="426"/>
        <v>63.791989704142011</v>
      </c>
      <c r="M2705" s="113">
        <f t="shared" ca="1" si="427"/>
        <v>176</v>
      </c>
      <c r="N2705" s="113">
        <f t="shared" ca="1" si="428"/>
        <v>0</v>
      </c>
      <c r="O2705" s="14">
        <f t="shared" ca="1" si="429"/>
        <v>0</v>
      </c>
      <c r="P2705" s="113">
        <f t="shared" ca="1" si="423"/>
        <v>0</v>
      </c>
      <c r="Q2705" s="114">
        <f t="shared" ca="1" si="424"/>
        <v>-63.791989704142011</v>
      </c>
    </row>
    <row r="2706" spans="1:17" x14ac:dyDescent="0.75">
      <c r="A2706" t="s">
        <v>2770</v>
      </c>
      <c r="B2706" t="s">
        <v>11530</v>
      </c>
      <c r="G2706" s="14">
        <v>2704</v>
      </c>
      <c r="H2706" s="14">
        <f t="shared" ca="1" si="420"/>
        <v>448.88799999999998</v>
      </c>
      <c r="I2706" s="117">
        <f t="shared" ca="1" si="421"/>
        <v>98.755359999999996</v>
      </c>
      <c r="J2706" s="113">
        <f t="shared" ca="1" si="422"/>
        <v>71.421967455621314</v>
      </c>
      <c r="K2706" s="14">
        <f t="shared" ca="1" si="425"/>
        <v>27.333392544378682</v>
      </c>
      <c r="L2706" s="113">
        <f t="shared" ca="1" si="426"/>
        <v>27.333392544378682</v>
      </c>
      <c r="M2706" s="113">
        <f t="shared" ca="1" si="427"/>
        <v>176</v>
      </c>
      <c r="N2706" s="113">
        <f t="shared" ca="1" si="428"/>
        <v>0</v>
      </c>
      <c r="O2706" s="14">
        <f t="shared" ca="1" si="429"/>
        <v>0</v>
      </c>
      <c r="P2706" s="113">
        <f t="shared" ca="1" si="423"/>
        <v>0</v>
      </c>
      <c r="Q2706" s="114">
        <f t="shared" ca="1" si="424"/>
        <v>-27.333392544378682</v>
      </c>
    </row>
    <row r="2707" spans="1:17" x14ac:dyDescent="0.75">
      <c r="A2707" t="s">
        <v>2771</v>
      </c>
      <c r="B2707" t="s">
        <v>11531</v>
      </c>
      <c r="G2707" s="14">
        <v>2705</v>
      </c>
      <c r="H2707" s="14">
        <f t="shared" ca="1" si="420"/>
        <v>223.02699999999999</v>
      </c>
      <c r="I2707" s="117">
        <f t="shared" ca="1" si="421"/>
        <v>49.065939999999998</v>
      </c>
      <c r="J2707" s="113">
        <f t="shared" ca="1" si="422"/>
        <v>72.808801775147941</v>
      </c>
      <c r="K2707" s="14">
        <f t="shared" ca="1" si="425"/>
        <v>0</v>
      </c>
      <c r="L2707" s="113">
        <f t="shared" ca="1" si="426"/>
        <v>-23.742861775147944</v>
      </c>
      <c r="M2707" s="113">
        <f t="shared" ca="1" si="427"/>
        <v>152.25713822485204</v>
      </c>
      <c r="N2707" s="113">
        <f t="shared" ca="1" si="428"/>
        <v>23.742861775147958</v>
      </c>
      <c r="O2707" s="14">
        <f t="shared" ca="1" si="429"/>
        <v>0</v>
      </c>
      <c r="P2707" s="113">
        <f t="shared" ca="1" si="423"/>
        <v>0</v>
      </c>
      <c r="Q2707" s="114">
        <f t="shared" ca="1" si="424"/>
        <v>0</v>
      </c>
    </row>
    <row r="2708" spans="1:17" x14ac:dyDescent="0.75">
      <c r="A2708" t="s">
        <v>2772</v>
      </c>
      <c r="B2708" t="s">
        <v>11532</v>
      </c>
      <c r="G2708" s="14">
        <v>2706</v>
      </c>
      <c r="H2708" s="14">
        <f t="shared" ca="1" si="420"/>
        <v>59.456000000000003</v>
      </c>
      <c r="I2708" s="117">
        <f t="shared" ca="1" si="421"/>
        <v>13.08032</v>
      </c>
      <c r="J2708" s="113">
        <f t="shared" ca="1" si="422"/>
        <v>58.940458579881664</v>
      </c>
      <c r="K2708" s="14">
        <f t="shared" ca="1" si="425"/>
        <v>0</v>
      </c>
      <c r="L2708" s="113">
        <f t="shared" ca="1" si="426"/>
        <v>-45.860138579881664</v>
      </c>
      <c r="M2708" s="113">
        <f t="shared" ca="1" si="427"/>
        <v>106.39699964497038</v>
      </c>
      <c r="N2708" s="113">
        <f t="shared" ca="1" si="428"/>
        <v>45.860138579881664</v>
      </c>
      <c r="O2708" s="14">
        <f t="shared" ca="1" si="429"/>
        <v>0</v>
      </c>
      <c r="P2708" s="113">
        <f t="shared" ca="1" si="423"/>
        <v>0</v>
      </c>
      <c r="Q2708" s="114">
        <f t="shared" ca="1" si="424"/>
        <v>0</v>
      </c>
    </row>
    <row r="2709" spans="1:17" x14ac:dyDescent="0.75">
      <c r="A2709" t="s">
        <v>2773</v>
      </c>
      <c r="B2709" t="s">
        <v>11533</v>
      </c>
      <c r="G2709" s="14">
        <v>2707</v>
      </c>
      <c r="H2709" s="14">
        <f t="shared" ca="1" si="420"/>
        <v>3.6920000000000002</v>
      </c>
      <c r="I2709" s="117">
        <f t="shared" ca="1" si="421"/>
        <v>0.81224000000000007</v>
      </c>
      <c r="J2709" s="113">
        <f t="shared" ca="1" si="422"/>
        <v>48.539201183431956</v>
      </c>
      <c r="K2709" s="14">
        <f t="shared" ca="1" si="425"/>
        <v>0</v>
      </c>
      <c r="L2709" s="113">
        <f t="shared" ca="1" si="426"/>
        <v>-47.726961183431953</v>
      </c>
      <c r="M2709" s="113">
        <f t="shared" ca="1" si="427"/>
        <v>58.670038461538425</v>
      </c>
      <c r="N2709" s="113">
        <f t="shared" ca="1" si="428"/>
        <v>47.726961183431953</v>
      </c>
      <c r="O2709" s="14">
        <f t="shared" ca="1" si="429"/>
        <v>0</v>
      </c>
      <c r="P2709" s="113">
        <f t="shared" ca="1" si="423"/>
        <v>0</v>
      </c>
      <c r="Q2709" s="114">
        <f t="shared" ca="1" si="424"/>
        <v>0</v>
      </c>
    </row>
    <row r="2710" spans="1:17" x14ac:dyDescent="0.75">
      <c r="A2710" t="s">
        <v>2774</v>
      </c>
      <c r="B2710" t="s">
        <v>11534</v>
      </c>
      <c r="G2710" s="14">
        <v>2708</v>
      </c>
      <c r="H2710" s="14">
        <f t="shared" ca="1" si="420"/>
        <v>0</v>
      </c>
      <c r="I2710" s="117">
        <f t="shared" ca="1" si="421"/>
        <v>0</v>
      </c>
      <c r="J2710" s="113">
        <f t="shared" ca="1" si="422"/>
        <v>38.137943786982255</v>
      </c>
      <c r="K2710" s="14">
        <f t="shared" ca="1" si="425"/>
        <v>0</v>
      </c>
      <c r="L2710" s="113">
        <f t="shared" ca="1" si="426"/>
        <v>-38.137943786982255</v>
      </c>
      <c r="M2710" s="113">
        <f t="shared" ca="1" si="427"/>
        <v>20.53209467455617</v>
      </c>
      <c r="N2710" s="113">
        <f t="shared" ca="1" si="428"/>
        <v>38.137943786982255</v>
      </c>
      <c r="O2710" s="14">
        <f t="shared" ca="1" si="429"/>
        <v>0</v>
      </c>
      <c r="P2710" s="113">
        <f t="shared" ca="1" si="423"/>
        <v>0</v>
      </c>
      <c r="Q2710" s="114">
        <f t="shared" ca="1" si="424"/>
        <v>0</v>
      </c>
    </row>
    <row r="2711" spans="1:17" x14ac:dyDescent="0.75">
      <c r="A2711" t="s">
        <v>2775</v>
      </c>
      <c r="B2711" t="s">
        <v>11535</v>
      </c>
      <c r="G2711" s="14">
        <v>2709</v>
      </c>
      <c r="H2711" s="14">
        <f t="shared" ca="1" si="420"/>
        <v>0</v>
      </c>
      <c r="I2711" s="117">
        <f t="shared" ca="1" si="421"/>
        <v>0</v>
      </c>
      <c r="J2711" s="113">
        <f t="shared" ca="1" si="422"/>
        <v>24.269600591715978</v>
      </c>
      <c r="K2711" s="14">
        <f t="shared" ca="1" si="425"/>
        <v>0</v>
      </c>
      <c r="L2711" s="113">
        <f t="shared" ca="1" si="426"/>
        <v>-24.269600591715978</v>
      </c>
      <c r="M2711" s="113">
        <f t="shared" ca="1" si="427"/>
        <v>0</v>
      </c>
      <c r="N2711" s="113">
        <f t="shared" ca="1" si="428"/>
        <v>20.53209467455617</v>
      </c>
      <c r="O2711" s="14">
        <f t="shared" ca="1" si="429"/>
        <v>0</v>
      </c>
      <c r="P2711" s="113">
        <f t="shared" ca="1" si="423"/>
        <v>3.7375059171598082</v>
      </c>
      <c r="Q2711" s="114">
        <f t="shared" ca="1" si="424"/>
        <v>0</v>
      </c>
    </row>
    <row r="2712" spans="1:17" x14ac:dyDescent="0.75">
      <c r="A2712" t="s">
        <v>2776</v>
      </c>
      <c r="B2712" t="s">
        <v>11536</v>
      </c>
      <c r="G2712" s="14">
        <v>2710</v>
      </c>
      <c r="H2712" s="14">
        <f t="shared" ca="1" si="420"/>
        <v>0</v>
      </c>
      <c r="I2712" s="117">
        <f t="shared" ca="1" si="421"/>
        <v>0</v>
      </c>
      <c r="J2712" s="113">
        <f t="shared" ca="1" si="422"/>
        <v>13.868343195266274</v>
      </c>
      <c r="K2712" s="14">
        <f t="shared" ca="1" si="425"/>
        <v>0</v>
      </c>
      <c r="L2712" s="113">
        <f t="shared" ca="1" si="426"/>
        <v>-13.868343195266274</v>
      </c>
      <c r="M2712" s="113">
        <f t="shared" ca="1" si="427"/>
        <v>0</v>
      </c>
      <c r="N2712" s="113">
        <f t="shared" ca="1" si="428"/>
        <v>0</v>
      </c>
      <c r="O2712" s="14">
        <f t="shared" ca="1" si="429"/>
        <v>0</v>
      </c>
      <c r="P2712" s="113">
        <f t="shared" ca="1" si="423"/>
        <v>13.868343195266274</v>
      </c>
      <c r="Q2712" s="114">
        <f t="shared" ca="1" si="424"/>
        <v>0</v>
      </c>
    </row>
    <row r="2713" spans="1:17" x14ac:dyDescent="0.75">
      <c r="A2713" t="s">
        <v>2777</v>
      </c>
      <c r="B2713" t="s">
        <v>11537</v>
      </c>
      <c r="G2713" s="14">
        <v>2711</v>
      </c>
      <c r="H2713" s="14">
        <f t="shared" ca="1" si="420"/>
        <v>0</v>
      </c>
      <c r="I2713" s="117">
        <f t="shared" ca="1" si="421"/>
        <v>0</v>
      </c>
      <c r="J2713" s="113">
        <f t="shared" ca="1" si="422"/>
        <v>13.868343195266274</v>
      </c>
      <c r="K2713" s="14">
        <f t="shared" ca="1" si="425"/>
        <v>0</v>
      </c>
      <c r="L2713" s="113">
        <f t="shared" ca="1" si="426"/>
        <v>-13.868343195266274</v>
      </c>
      <c r="M2713" s="113">
        <f t="shared" ca="1" si="427"/>
        <v>0</v>
      </c>
      <c r="N2713" s="113">
        <f t="shared" ca="1" si="428"/>
        <v>0</v>
      </c>
      <c r="O2713" s="14">
        <f t="shared" ca="1" si="429"/>
        <v>0</v>
      </c>
      <c r="P2713" s="113">
        <f t="shared" ca="1" si="423"/>
        <v>13.868343195266274</v>
      </c>
      <c r="Q2713" s="114">
        <f t="shared" ca="1" si="424"/>
        <v>0</v>
      </c>
    </row>
    <row r="2714" spans="1:17" x14ac:dyDescent="0.75">
      <c r="A2714" t="s">
        <v>2778</v>
      </c>
      <c r="B2714" t="s">
        <v>11538</v>
      </c>
      <c r="G2714" s="14">
        <v>2712</v>
      </c>
      <c r="H2714" s="14">
        <f t="shared" ca="1" si="420"/>
        <v>0</v>
      </c>
      <c r="I2714" s="117">
        <f t="shared" ca="1" si="421"/>
        <v>0</v>
      </c>
      <c r="J2714" s="113">
        <f t="shared" ca="1" si="422"/>
        <v>13.868343195266274</v>
      </c>
      <c r="K2714" s="14">
        <f t="shared" ca="1" si="425"/>
        <v>0</v>
      </c>
      <c r="L2714" s="113">
        <f t="shared" ca="1" si="426"/>
        <v>-13.868343195266274</v>
      </c>
      <c r="M2714" s="113">
        <f t="shared" ca="1" si="427"/>
        <v>0</v>
      </c>
      <c r="N2714" s="113">
        <f t="shared" ca="1" si="428"/>
        <v>0</v>
      </c>
      <c r="O2714" s="14">
        <f t="shared" ca="1" si="429"/>
        <v>0</v>
      </c>
      <c r="P2714" s="113">
        <f t="shared" ca="1" si="423"/>
        <v>13.868343195266274</v>
      </c>
      <c r="Q2714" s="114">
        <f t="shared" ca="1" si="424"/>
        <v>0</v>
      </c>
    </row>
    <row r="2715" spans="1:17" x14ac:dyDescent="0.75">
      <c r="A2715" t="s">
        <v>2779</v>
      </c>
      <c r="B2715" t="s">
        <v>11539</v>
      </c>
      <c r="G2715" s="14">
        <v>2713</v>
      </c>
      <c r="H2715" s="14">
        <f t="shared" ca="1" si="420"/>
        <v>0</v>
      </c>
      <c r="I2715" s="117">
        <f t="shared" ca="1" si="421"/>
        <v>0</v>
      </c>
      <c r="J2715" s="113">
        <f t="shared" ca="1" si="422"/>
        <v>13.868343195266274</v>
      </c>
      <c r="K2715" s="14">
        <f t="shared" ca="1" si="425"/>
        <v>0</v>
      </c>
      <c r="L2715" s="113">
        <f t="shared" ca="1" si="426"/>
        <v>-13.868343195266274</v>
      </c>
      <c r="M2715" s="113">
        <f t="shared" ca="1" si="427"/>
        <v>0</v>
      </c>
      <c r="N2715" s="113">
        <f t="shared" ca="1" si="428"/>
        <v>0</v>
      </c>
      <c r="O2715" s="14">
        <f t="shared" ca="1" si="429"/>
        <v>0</v>
      </c>
      <c r="P2715" s="113">
        <f t="shared" ca="1" si="423"/>
        <v>13.868343195266274</v>
      </c>
      <c r="Q2715" s="114">
        <f t="shared" ca="1" si="424"/>
        <v>0</v>
      </c>
    </row>
    <row r="2716" spans="1:17" x14ac:dyDescent="0.75">
      <c r="A2716" t="s">
        <v>2780</v>
      </c>
      <c r="B2716" t="s">
        <v>11540</v>
      </c>
      <c r="G2716" s="14">
        <v>2714</v>
      </c>
      <c r="H2716" s="14">
        <f t="shared" ca="1" si="420"/>
        <v>0</v>
      </c>
      <c r="I2716" s="117">
        <f t="shared" ca="1" si="421"/>
        <v>0</v>
      </c>
      <c r="J2716" s="113">
        <f t="shared" ca="1" si="422"/>
        <v>13.868343195266274</v>
      </c>
      <c r="K2716" s="14">
        <f t="shared" ca="1" si="425"/>
        <v>0</v>
      </c>
      <c r="L2716" s="113">
        <f t="shared" ca="1" si="426"/>
        <v>-13.868343195266274</v>
      </c>
      <c r="M2716" s="113">
        <f t="shared" ca="1" si="427"/>
        <v>0</v>
      </c>
      <c r="N2716" s="113">
        <f t="shared" ca="1" si="428"/>
        <v>0</v>
      </c>
      <c r="O2716" s="14">
        <f t="shared" ca="1" si="429"/>
        <v>0</v>
      </c>
      <c r="P2716" s="113">
        <f t="shared" ca="1" si="423"/>
        <v>13.868343195266274</v>
      </c>
      <c r="Q2716" s="114">
        <f t="shared" ca="1" si="424"/>
        <v>0</v>
      </c>
    </row>
    <row r="2717" spans="1:17" x14ac:dyDescent="0.75">
      <c r="A2717" t="s">
        <v>2781</v>
      </c>
      <c r="B2717" t="s">
        <v>11541</v>
      </c>
      <c r="G2717" s="14">
        <v>2715</v>
      </c>
      <c r="H2717" s="14">
        <f t="shared" ca="1" si="420"/>
        <v>0</v>
      </c>
      <c r="I2717" s="117">
        <f t="shared" ca="1" si="421"/>
        <v>0</v>
      </c>
      <c r="J2717" s="113">
        <f t="shared" ca="1" si="422"/>
        <v>13.868343195266274</v>
      </c>
      <c r="K2717" s="14">
        <f t="shared" ca="1" si="425"/>
        <v>0</v>
      </c>
      <c r="L2717" s="113">
        <f t="shared" ca="1" si="426"/>
        <v>-13.868343195266274</v>
      </c>
      <c r="M2717" s="113">
        <f t="shared" ca="1" si="427"/>
        <v>0</v>
      </c>
      <c r="N2717" s="113">
        <f t="shared" ca="1" si="428"/>
        <v>0</v>
      </c>
      <c r="O2717" s="14">
        <f t="shared" ca="1" si="429"/>
        <v>0</v>
      </c>
      <c r="P2717" s="113">
        <f t="shared" ca="1" si="423"/>
        <v>13.868343195266274</v>
      </c>
      <c r="Q2717" s="114">
        <f t="shared" ca="1" si="424"/>
        <v>0</v>
      </c>
    </row>
    <row r="2718" spans="1:17" x14ac:dyDescent="0.75">
      <c r="A2718" t="s">
        <v>2782</v>
      </c>
      <c r="B2718" t="s">
        <v>11542</v>
      </c>
      <c r="G2718" s="14">
        <v>2716</v>
      </c>
      <c r="H2718" s="14">
        <f t="shared" ca="1" si="420"/>
        <v>0</v>
      </c>
      <c r="I2718" s="117">
        <f t="shared" ca="1" si="421"/>
        <v>0</v>
      </c>
      <c r="J2718" s="113">
        <f t="shared" ca="1" si="422"/>
        <v>13.868343195266274</v>
      </c>
      <c r="K2718" s="14">
        <f t="shared" ca="1" si="425"/>
        <v>0</v>
      </c>
      <c r="L2718" s="113">
        <f t="shared" ca="1" si="426"/>
        <v>-13.868343195266274</v>
      </c>
      <c r="M2718" s="113">
        <f t="shared" ca="1" si="427"/>
        <v>0</v>
      </c>
      <c r="N2718" s="113">
        <f t="shared" ca="1" si="428"/>
        <v>0</v>
      </c>
      <c r="O2718" s="14">
        <f t="shared" ca="1" si="429"/>
        <v>0</v>
      </c>
      <c r="P2718" s="113">
        <f t="shared" ca="1" si="423"/>
        <v>13.868343195266274</v>
      </c>
      <c r="Q2718" s="114">
        <f t="shared" ca="1" si="424"/>
        <v>0</v>
      </c>
    </row>
    <row r="2719" spans="1:17" x14ac:dyDescent="0.75">
      <c r="A2719" t="s">
        <v>2783</v>
      </c>
      <c r="B2719" t="s">
        <v>11543</v>
      </c>
      <c r="G2719" s="14">
        <v>2717</v>
      </c>
      <c r="H2719" s="14">
        <f t="shared" ca="1" si="420"/>
        <v>0.92200000000000004</v>
      </c>
      <c r="I2719" s="117">
        <f t="shared" ca="1" si="421"/>
        <v>0.20284000000000002</v>
      </c>
      <c r="J2719" s="113">
        <f t="shared" ca="1" si="422"/>
        <v>20.802514792899409</v>
      </c>
      <c r="K2719" s="14">
        <f t="shared" ca="1" si="425"/>
        <v>0</v>
      </c>
      <c r="L2719" s="113">
        <f t="shared" ca="1" si="426"/>
        <v>-20.59967479289941</v>
      </c>
      <c r="M2719" s="113">
        <f t="shared" ca="1" si="427"/>
        <v>0</v>
      </c>
      <c r="N2719" s="113">
        <f t="shared" ca="1" si="428"/>
        <v>0</v>
      </c>
      <c r="O2719" s="14">
        <f t="shared" ca="1" si="429"/>
        <v>0</v>
      </c>
      <c r="P2719" s="113">
        <f t="shared" ca="1" si="423"/>
        <v>20.59967479289941</v>
      </c>
      <c r="Q2719" s="114">
        <f t="shared" ca="1" si="424"/>
        <v>0</v>
      </c>
    </row>
    <row r="2720" spans="1:17" x14ac:dyDescent="0.75">
      <c r="A2720" t="s">
        <v>2784</v>
      </c>
      <c r="B2720" t="s">
        <v>11544</v>
      </c>
      <c r="G2720" s="14">
        <v>2718</v>
      </c>
      <c r="H2720" s="14">
        <f t="shared" ca="1" si="420"/>
        <v>12.946</v>
      </c>
      <c r="I2720" s="117">
        <f t="shared" ca="1" si="421"/>
        <v>2.8481199999999998</v>
      </c>
      <c r="J2720" s="113">
        <f t="shared" ca="1" si="422"/>
        <v>31.203772189349117</v>
      </c>
      <c r="K2720" s="14">
        <f t="shared" ca="1" si="425"/>
        <v>0</v>
      </c>
      <c r="L2720" s="113">
        <f t="shared" ca="1" si="426"/>
        <v>-28.355652189349115</v>
      </c>
      <c r="M2720" s="113">
        <f t="shared" ca="1" si="427"/>
        <v>0</v>
      </c>
      <c r="N2720" s="113">
        <f t="shared" ca="1" si="428"/>
        <v>0</v>
      </c>
      <c r="O2720" s="14">
        <f t="shared" ca="1" si="429"/>
        <v>0</v>
      </c>
      <c r="P2720" s="113">
        <f t="shared" ca="1" si="423"/>
        <v>28.355652189349115</v>
      </c>
      <c r="Q2720" s="114">
        <f t="shared" ca="1" si="424"/>
        <v>0</v>
      </c>
    </row>
    <row r="2721" spans="1:17" x14ac:dyDescent="0.75">
      <c r="A2721" t="s">
        <v>2785</v>
      </c>
      <c r="B2721" t="s">
        <v>11545</v>
      </c>
      <c r="G2721" s="14">
        <v>2719</v>
      </c>
      <c r="H2721" s="14">
        <f t="shared" ca="1" si="420"/>
        <v>39.874000000000002</v>
      </c>
      <c r="I2721" s="117">
        <f t="shared" ca="1" si="421"/>
        <v>8.7722800000000003</v>
      </c>
      <c r="J2721" s="113">
        <f t="shared" ca="1" si="422"/>
        <v>40.21819526627219</v>
      </c>
      <c r="K2721" s="14">
        <f t="shared" ca="1" si="425"/>
        <v>0</v>
      </c>
      <c r="L2721" s="113">
        <f t="shared" ca="1" si="426"/>
        <v>-31.445915266272188</v>
      </c>
      <c r="M2721" s="113">
        <f t="shared" ca="1" si="427"/>
        <v>0</v>
      </c>
      <c r="N2721" s="113">
        <f t="shared" ca="1" si="428"/>
        <v>0</v>
      </c>
      <c r="O2721" s="14">
        <f t="shared" ca="1" si="429"/>
        <v>0</v>
      </c>
      <c r="P2721" s="113">
        <f t="shared" ca="1" si="423"/>
        <v>31.445915266272188</v>
      </c>
      <c r="Q2721" s="114">
        <f t="shared" ca="1" si="424"/>
        <v>0</v>
      </c>
    </row>
    <row r="2722" spans="1:17" x14ac:dyDescent="0.75">
      <c r="A2722" t="s">
        <v>2786</v>
      </c>
      <c r="B2722" t="s">
        <v>11546</v>
      </c>
      <c r="G2722" s="14">
        <v>2720</v>
      </c>
      <c r="H2722" s="14">
        <f t="shared" ca="1" si="420"/>
        <v>71.570999999999998</v>
      </c>
      <c r="I2722" s="117">
        <f t="shared" ca="1" si="421"/>
        <v>15.745619999999999</v>
      </c>
      <c r="J2722" s="113">
        <f t="shared" ca="1" si="422"/>
        <v>48.539201183431956</v>
      </c>
      <c r="K2722" s="14">
        <f t="shared" ca="1" si="425"/>
        <v>0</v>
      </c>
      <c r="L2722" s="113">
        <f t="shared" ca="1" si="426"/>
        <v>-32.793581183431954</v>
      </c>
      <c r="M2722" s="113">
        <f t="shared" ca="1" si="427"/>
        <v>0</v>
      </c>
      <c r="N2722" s="113">
        <f t="shared" ca="1" si="428"/>
        <v>0</v>
      </c>
      <c r="O2722" s="14">
        <f t="shared" ca="1" si="429"/>
        <v>0</v>
      </c>
      <c r="P2722" s="113">
        <f t="shared" ca="1" si="423"/>
        <v>32.793581183431954</v>
      </c>
      <c r="Q2722" s="114">
        <f t="shared" ca="1" si="424"/>
        <v>0</v>
      </c>
    </row>
    <row r="2723" spans="1:17" x14ac:dyDescent="0.75">
      <c r="A2723" t="s">
        <v>2787</v>
      </c>
      <c r="B2723" t="s">
        <v>11547</v>
      </c>
      <c r="G2723" s="14">
        <v>2721</v>
      </c>
      <c r="H2723" s="14">
        <f t="shared" ca="1" si="420"/>
        <v>100.879</v>
      </c>
      <c r="I2723" s="117">
        <f t="shared" ca="1" si="421"/>
        <v>22.193380000000001</v>
      </c>
      <c r="J2723" s="113">
        <f t="shared" ca="1" si="422"/>
        <v>58.940458579881664</v>
      </c>
      <c r="K2723" s="14">
        <f t="shared" ca="1" si="425"/>
        <v>0</v>
      </c>
      <c r="L2723" s="113">
        <f t="shared" ca="1" si="426"/>
        <v>-36.747078579881659</v>
      </c>
      <c r="M2723" s="113">
        <f t="shared" ca="1" si="427"/>
        <v>0</v>
      </c>
      <c r="N2723" s="113">
        <f t="shared" ca="1" si="428"/>
        <v>0</v>
      </c>
      <c r="O2723" s="14">
        <f t="shared" ca="1" si="429"/>
        <v>0</v>
      </c>
      <c r="P2723" s="113">
        <f t="shared" ca="1" si="423"/>
        <v>36.747078579881659</v>
      </c>
      <c r="Q2723" s="114">
        <f t="shared" ca="1" si="424"/>
        <v>0</v>
      </c>
    </row>
    <row r="2724" spans="1:17" x14ac:dyDescent="0.75">
      <c r="A2724" t="s">
        <v>2788</v>
      </c>
      <c r="B2724" t="s">
        <v>11548</v>
      </c>
      <c r="G2724" s="14">
        <v>2722</v>
      </c>
      <c r="H2724" s="14">
        <f t="shared" ca="1" si="420"/>
        <v>123.96299999999999</v>
      </c>
      <c r="I2724" s="117">
        <f t="shared" ca="1" si="421"/>
        <v>27.27186</v>
      </c>
      <c r="J2724" s="113">
        <f t="shared" ca="1" si="422"/>
        <v>71.421967455621314</v>
      </c>
      <c r="K2724" s="14">
        <f t="shared" ca="1" si="425"/>
        <v>0</v>
      </c>
      <c r="L2724" s="113">
        <f t="shared" ca="1" si="426"/>
        <v>-44.15010745562131</v>
      </c>
      <c r="M2724" s="113">
        <f t="shared" ca="1" si="427"/>
        <v>0</v>
      </c>
      <c r="N2724" s="113">
        <f t="shared" ca="1" si="428"/>
        <v>0</v>
      </c>
      <c r="O2724" s="14">
        <f t="shared" ca="1" si="429"/>
        <v>0</v>
      </c>
      <c r="P2724" s="113">
        <f t="shared" ca="1" si="423"/>
        <v>44.15010745562131</v>
      </c>
      <c r="Q2724" s="114">
        <f t="shared" ca="1" si="424"/>
        <v>0</v>
      </c>
    </row>
    <row r="2725" spans="1:17" x14ac:dyDescent="0.75">
      <c r="A2725" t="s">
        <v>2789</v>
      </c>
      <c r="B2725" t="s">
        <v>11549</v>
      </c>
      <c r="G2725" s="14">
        <v>2723</v>
      </c>
      <c r="H2725" s="14">
        <f t="shared" ca="1" si="420"/>
        <v>140.51</v>
      </c>
      <c r="I2725" s="117">
        <f t="shared" ca="1" si="421"/>
        <v>30.912199999999999</v>
      </c>
      <c r="J2725" s="113">
        <f t="shared" ca="1" si="422"/>
        <v>68.648298816568058</v>
      </c>
      <c r="K2725" s="14">
        <f t="shared" ca="1" si="425"/>
        <v>0</v>
      </c>
      <c r="L2725" s="113">
        <f t="shared" ca="1" si="426"/>
        <v>-37.73609881656806</v>
      </c>
      <c r="M2725" s="113">
        <f t="shared" ca="1" si="427"/>
        <v>0</v>
      </c>
      <c r="N2725" s="113">
        <f t="shared" ca="1" si="428"/>
        <v>0</v>
      </c>
      <c r="O2725" s="14">
        <f t="shared" ca="1" si="429"/>
        <v>0</v>
      </c>
      <c r="P2725" s="113">
        <f t="shared" ca="1" si="423"/>
        <v>37.73609881656806</v>
      </c>
      <c r="Q2725" s="114">
        <f t="shared" ca="1" si="424"/>
        <v>0</v>
      </c>
    </row>
    <row r="2726" spans="1:17" x14ac:dyDescent="0.75">
      <c r="A2726" t="s">
        <v>2790</v>
      </c>
      <c r="B2726" t="s">
        <v>11550</v>
      </c>
      <c r="G2726" s="14">
        <v>2724</v>
      </c>
      <c r="H2726" s="14">
        <f t="shared" ca="1" si="420"/>
        <v>146.39500000000001</v>
      </c>
      <c r="I2726" s="117">
        <f t="shared" ca="1" si="421"/>
        <v>32.206900000000005</v>
      </c>
      <c r="J2726" s="113">
        <f t="shared" ca="1" si="422"/>
        <v>63.794378698224854</v>
      </c>
      <c r="K2726" s="14">
        <f t="shared" ca="1" si="425"/>
        <v>0</v>
      </c>
      <c r="L2726" s="113">
        <f t="shared" ca="1" si="426"/>
        <v>-31.587478698224849</v>
      </c>
      <c r="M2726" s="113">
        <f t="shared" ca="1" si="427"/>
        <v>0</v>
      </c>
      <c r="N2726" s="113">
        <f t="shared" ca="1" si="428"/>
        <v>0</v>
      </c>
      <c r="O2726" s="14">
        <f t="shared" ca="1" si="429"/>
        <v>0</v>
      </c>
      <c r="P2726" s="113">
        <f t="shared" ca="1" si="423"/>
        <v>31.587478698224849</v>
      </c>
      <c r="Q2726" s="114">
        <f t="shared" ca="1" si="424"/>
        <v>0</v>
      </c>
    </row>
    <row r="2727" spans="1:17" x14ac:dyDescent="0.75">
      <c r="A2727" t="s">
        <v>2791</v>
      </c>
      <c r="B2727" t="s">
        <v>11551</v>
      </c>
      <c r="G2727" s="14">
        <v>2725</v>
      </c>
      <c r="H2727" s="14">
        <f t="shared" ca="1" si="420"/>
        <v>141.49100000000001</v>
      </c>
      <c r="I2727" s="117">
        <f t="shared" ca="1" si="421"/>
        <v>31.128020000000003</v>
      </c>
      <c r="J2727" s="113">
        <f t="shared" ca="1" si="422"/>
        <v>65.874630177514803</v>
      </c>
      <c r="K2727" s="14">
        <f t="shared" ca="1" si="425"/>
        <v>0</v>
      </c>
      <c r="L2727" s="113">
        <f t="shared" ca="1" si="426"/>
        <v>-34.746610177514796</v>
      </c>
      <c r="M2727" s="113">
        <f t="shared" ca="1" si="427"/>
        <v>0</v>
      </c>
      <c r="N2727" s="113">
        <f t="shared" ca="1" si="428"/>
        <v>0</v>
      </c>
      <c r="O2727" s="14">
        <f t="shared" ca="1" si="429"/>
        <v>0</v>
      </c>
      <c r="P2727" s="113">
        <f t="shared" ca="1" si="423"/>
        <v>34.746610177514796</v>
      </c>
      <c r="Q2727" s="114">
        <f t="shared" ca="1" si="424"/>
        <v>0</v>
      </c>
    </row>
    <row r="2728" spans="1:17" x14ac:dyDescent="0.75">
      <c r="A2728" t="s">
        <v>2792</v>
      </c>
      <c r="B2728" t="s">
        <v>11552</v>
      </c>
      <c r="G2728" s="14">
        <v>2726</v>
      </c>
      <c r="H2728" s="14">
        <f t="shared" ca="1" si="420"/>
        <v>127.83499999999999</v>
      </c>
      <c r="I2728" s="117">
        <f t="shared" ca="1" si="421"/>
        <v>28.123699999999999</v>
      </c>
      <c r="J2728" s="113">
        <f t="shared" ca="1" si="422"/>
        <v>69.341715976331372</v>
      </c>
      <c r="K2728" s="14">
        <f t="shared" ca="1" si="425"/>
        <v>0</v>
      </c>
      <c r="L2728" s="113">
        <f t="shared" ca="1" si="426"/>
        <v>-41.218015976331372</v>
      </c>
      <c r="M2728" s="113">
        <f t="shared" ca="1" si="427"/>
        <v>0</v>
      </c>
      <c r="N2728" s="113">
        <f t="shared" ca="1" si="428"/>
        <v>0</v>
      </c>
      <c r="O2728" s="14">
        <f t="shared" ca="1" si="429"/>
        <v>0</v>
      </c>
      <c r="P2728" s="113">
        <f t="shared" ca="1" si="423"/>
        <v>41.218015976331372</v>
      </c>
      <c r="Q2728" s="114">
        <f t="shared" ca="1" si="424"/>
        <v>0</v>
      </c>
    </row>
    <row r="2729" spans="1:17" x14ac:dyDescent="0.75">
      <c r="A2729" t="s">
        <v>2793</v>
      </c>
      <c r="B2729" t="s">
        <v>11553</v>
      </c>
      <c r="G2729" s="14">
        <v>2727</v>
      </c>
      <c r="H2729" s="14">
        <f t="shared" ca="1" si="420"/>
        <v>104.702</v>
      </c>
      <c r="I2729" s="117">
        <f t="shared" ca="1" si="421"/>
        <v>23.03444</v>
      </c>
      <c r="J2729" s="113">
        <f t="shared" ca="1" si="422"/>
        <v>70.728550295858</v>
      </c>
      <c r="K2729" s="14">
        <f t="shared" ca="1" si="425"/>
        <v>0</v>
      </c>
      <c r="L2729" s="113">
        <f t="shared" ca="1" si="426"/>
        <v>-47.694110295857996</v>
      </c>
      <c r="M2729" s="113">
        <f t="shared" ca="1" si="427"/>
        <v>0</v>
      </c>
      <c r="N2729" s="113">
        <f t="shared" ca="1" si="428"/>
        <v>0</v>
      </c>
      <c r="O2729" s="14">
        <f t="shared" ca="1" si="429"/>
        <v>0</v>
      </c>
      <c r="P2729" s="113">
        <f t="shared" ca="1" si="423"/>
        <v>47.694110295857996</v>
      </c>
      <c r="Q2729" s="114">
        <f t="shared" ca="1" si="424"/>
        <v>0</v>
      </c>
    </row>
    <row r="2730" spans="1:17" x14ac:dyDescent="0.75">
      <c r="A2730" t="s">
        <v>2794</v>
      </c>
      <c r="B2730" t="s">
        <v>11554</v>
      </c>
      <c r="G2730" s="14">
        <v>2728</v>
      </c>
      <c r="H2730" s="14">
        <f t="shared" ca="1" si="420"/>
        <v>76.242000000000004</v>
      </c>
      <c r="I2730" s="117">
        <f t="shared" ca="1" si="421"/>
        <v>16.773240000000001</v>
      </c>
      <c r="J2730" s="113">
        <f t="shared" ca="1" si="422"/>
        <v>71.421967455621314</v>
      </c>
      <c r="K2730" s="14">
        <f t="shared" ca="1" si="425"/>
        <v>0</v>
      </c>
      <c r="L2730" s="113">
        <f t="shared" ca="1" si="426"/>
        <v>-54.648727455621312</v>
      </c>
      <c r="M2730" s="113">
        <f t="shared" ca="1" si="427"/>
        <v>0</v>
      </c>
      <c r="N2730" s="113">
        <f t="shared" ca="1" si="428"/>
        <v>0</v>
      </c>
      <c r="O2730" s="14">
        <f t="shared" ca="1" si="429"/>
        <v>0</v>
      </c>
      <c r="P2730" s="113">
        <f t="shared" ca="1" si="423"/>
        <v>54.648727455621312</v>
      </c>
      <c r="Q2730" s="114">
        <f t="shared" ca="1" si="424"/>
        <v>0</v>
      </c>
    </row>
    <row r="2731" spans="1:17" x14ac:dyDescent="0.75">
      <c r="A2731" t="s">
        <v>2795</v>
      </c>
      <c r="B2731" t="s">
        <v>11555</v>
      </c>
      <c r="G2731" s="14">
        <v>2729</v>
      </c>
      <c r="H2731" s="14">
        <f t="shared" ca="1" si="420"/>
        <v>44.527999999999999</v>
      </c>
      <c r="I2731" s="117">
        <f t="shared" ca="1" si="421"/>
        <v>9.7961600000000004</v>
      </c>
      <c r="J2731" s="113">
        <f t="shared" ca="1" si="422"/>
        <v>72.808801775147941</v>
      </c>
      <c r="K2731" s="14">
        <f t="shared" ca="1" si="425"/>
        <v>0</v>
      </c>
      <c r="L2731" s="113">
        <f t="shared" ca="1" si="426"/>
        <v>-63.012641775147941</v>
      </c>
      <c r="M2731" s="113">
        <f t="shared" ca="1" si="427"/>
        <v>0</v>
      </c>
      <c r="N2731" s="113">
        <f t="shared" ca="1" si="428"/>
        <v>0</v>
      </c>
      <c r="O2731" s="14">
        <f t="shared" ca="1" si="429"/>
        <v>0</v>
      </c>
      <c r="P2731" s="113">
        <f t="shared" ca="1" si="423"/>
        <v>63.012641775147941</v>
      </c>
      <c r="Q2731" s="114">
        <f t="shared" ca="1" si="424"/>
        <v>0</v>
      </c>
    </row>
    <row r="2732" spans="1:17" x14ac:dyDescent="0.75">
      <c r="A2732" t="s">
        <v>2796</v>
      </c>
      <c r="B2732" t="s">
        <v>11556</v>
      </c>
      <c r="G2732" s="14">
        <v>2730</v>
      </c>
      <c r="H2732" s="14">
        <f t="shared" ca="1" si="420"/>
        <v>16.652999999999999</v>
      </c>
      <c r="I2732" s="117">
        <f t="shared" ca="1" si="421"/>
        <v>3.6636599999999997</v>
      </c>
      <c r="J2732" s="113">
        <f t="shared" ca="1" si="422"/>
        <v>58.940458579881664</v>
      </c>
      <c r="K2732" s="14">
        <f t="shared" ca="1" si="425"/>
        <v>0</v>
      </c>
      <c r="L2732" s="113">
        <f t="shared" ca="1" si="426"/>
        <v>-55.276798579881664</v>
      </c>
      <c r="M2732" s="113">
        <f t="shared" ca="1" si="427"/>
        <v>0</v>
      </c>
      <c r="N2732" s="113">
        <f t="shared" ca="1" si="428"/>
        <v>0</v>
      </c>
      <c r="O2732" s="14">
        <f t="shared" ca="1" si="429"/>
        <v>0</v>
      </c>
      <c r="P2732" s="113">
        <f t="shared" ca="1" si="423"/>
        <v>55.276798579881664</v>
      </c>
      <c r="Q2732" s="114">
        <f t="shared" ca="1" si="424"/>
        <v>0</v>
      </c>
    </row>
    <row r="2733" spans="1:17" x14ac:dyDescent="0.75">
      <c r="A2733" t="s">
        <v>2797</v>
      </c>
      <c r="B2733" t="s">
        <v>11557</v>
      </c>
      <c r="G2733" s="14">
        <v>2731</v>
      </c>
      <c r="H2733" s="14">
        <f t="shared" ca="1" si="420"/>
        <v>1.845</v>
      </c>
      <c r="I2733" s="117">
        <f t="shared" ca="1" si="421"/>
        <v>0.40589999999999998</v>
      </c>
      <c r="J2733" s="113">
        <f t="shared" ca="1" si="422"/>
        <v>48.539201183431956</v>
      </c>
      <c r="K2733" s="14">
        <f t="shared" ca="1" si="425"/>
        <v>0</v>
      </c>
      <c r="L2733" s="113">
        <f t="shared" ca="1" si="426"/>
        <v>-48.133301183431954</v>
      </c>
      <c r="M2733" s="113">
        <f t="shared" ca="1" si="427"/>
        <v>0</v>
      </c>
      <c r="N2733" s="113">
        <f t="shared" ca="1" si="428"/>
        <v>0</v>
      </c>
      <c r="O2733" s="14">
        <f t="shared" ca="1" si="429"/>
        <v>0</v>
      </c>
      <c r="P2733" s="113">
        <f t="shared" ca="1" si="423"/>
        <v>48.133301183431954</v>
      </c>
      <c r="Q2733" s="114">
        <f t="shared" ca="1" si="424"/>
        <v>0</v>
      </c>
    </row>
    <row r="2734" spans="1:17" x14ac:dyDescent="0.75">
      <c r="A2734" t="s">
        <v>2798</v>
      </c>
      <c r="B2734" t="s">
        <v>11558</v>
      </c>
      <c r="G2734" s="14">
        <v>2732</v>
      </c>
      <c r="H2734" s="14">
        <f t="shared" ca="1" si="420"/>
        <v>0</v>
      </c>
      <c r="I2734" s="117">
        <f t="shared" ca="1" si="421"/>
        <v>0</v>
      </c>
      <c r="J2734" s="113">
        <f t="shared" ca="1" si="422"/>
        <v>38.137943786982255</v>
      </c>
      <c r="K2734" s="14">
        <f t="shared" ca="1" si="425"/>
        <v>0</v>
      </c>
      <c r="L2734" s="113">
        <f t="shared" ca="1" si="426"/>
        <v>-38.137943786982255</v>
      </c>
      <c r="M2734" s="113">
        <f t="shared" ca="1" si="427"/>
        <v>0</v>
      </c>
      <c r="N2734" s="113">
        <f t="shared" ca="1" si="428"/>
        <v>0</v>
      </c>
      <c r="O2734" s="14">
        <f t="shared" ca="1" si="429"/>
        <v>0</v>
      </c>
      <c r="P2734" s="113">
        <f t="shared" ca="1" si="423"/>
        <v>38.137943786982255</v>
      </c>
      <c r="Q2734" s="114">
        <f t="shared" ca="1" si="424"/>
        <v>0</v>
      </c>
    </row>
    <row r="2735" spans="1:17" x14ac:dyDescent="0.75">
      <c r="A2735" t="s">
        <v>2799</v>
      </c>
      <c r="B2735" t="s">
        <v>11559</v>
      </c>
      <c r="G2735" s="14">
        <v>2733</v>
      </c>
      <c r="H2735" s="14">
        <f t="shared" ca="1" si="420"/>
        <v>0</v>
      </c>
      <c r="I2735" s="117">
        <f t="shared" ca="1" si="421"/>
        <v>0</v>
      </c>
      <c r="J2735" s="113">
        <f t="shared" ca="1" si="422"/>
        <v>24.269600591715978</v>
      </c>
      <c r="K2735" s="14">
        <f t="shared" ca="1" si="425"/>
        <v>0</v>
      </c>
      <c r="L2735" s="113">
        <f t="shared" ca="1" si="426"/>
        <v>-24.269600591715978</v>
      </c>
      <c r="M2735" s="113">
        <f t="shared" ca="1" si="427"/>
        <v>0</v>
      </c>
      <c r="N2735" s="113">
        <f t="shared" ca="1" si="428"/>
        <v>0</v>
      </c>
      <c r="O2735" s="14">
        <f t="shared" ca="1" si="429"/>
        <v>0</v>
      </c>
      <c r="P2735" s="113">
        <f t="shared" ca="1" si="423"/>
        <v>24.269600591715978</v>
      </c>
      <c r="Q2735" s="114">
        <f t="shared" ca="1" si="424"/>
        <v>0</v>
      </c>
    </row>
    <row r="2736" spans="1:17" x14ac:dyDescent="0.75">
      <c r="A2736" t="s">
        <v>2800</v>
      </c>
      <c r="B2736" t="s">
        <v>11560</v>
      </c>
      <c r="G2736" s="14">
        <v>2734</v>
      </c>
      <c r="H2736" s="14">
        <f t="shared" ca="1" si="420"/>
        <v>0</v>
      </c>
      <c r="I2736" s="117">
        <f t="shared" ca="1" si="421"/>
        <v>0</v>
      </c>
      <c r="J2736" s="113">
        <f t="shared" ca="1" si="422"/>
        <v>13.868343195266274</v>
      </c>
      <c r="K2736" s="14">
        <f t="shared" ca="1" si="425"/>
        <v>0</v>
      </c>
      <c r="L2736" s="113">
        <f t="shared" ca="1" si="426"/>
        <v>-13.868343195266274</v>
      </c>
      <c r="M2736" s="113">
        <f t="shared" ca="1" si="427"/>
        <v>0</v>
      </c>
      <c r="N2736" s="113">
        <f t="shared" ca="1" si="428"/>
        <v>0</v>
      </c>
      <c r="O2736" s="14">
        <f t="shared" ca="1" si="429"/>
        <v>0</v>
      </c>
      <c r="P2736" s="113">
        <f t="shared" ca="1" si="423"/>
        <v>13.868343195266274</v>
      </c>
      <c r="Q2736" s="114">
        <f t="shared" ca="1" si="424"/>
        <v>0</v>
      </c>
    </row>
    <row r="2737" spans="1:17" x14ac:dyDescent="0.75">
      <c r="A2737" t="s">
        <v>2801</v>
      </c>
      <c r="B2737" t="s">
        <v>11561</v>
      </c>
      <c r="G2737" s="14">
        <v>2735</v>
      </c>
      <c r="H2737" s="14">
        <f t="shared" ca="1" si="420"/>
        <v>0</v>
      </c>
      <c r="I2737" s="117">
        <f t="shared" ca="1" si="421"/>
        <v>0</v>
      </c>
      <c r="J2737" s="113">
        <f t="shared" ca="1" si="422"/>
        <v>13.868343195266274</v>
      </c>
      <c r="K2737" s="14">
        <f t="shared" ca="1" si="425"/>
        <v>0</v>
      </c>
      <c r="L2737" s="113">
        <f t="shared" ca="1" si="426"/>
        <v>-13.868343195266274</v>
      </c>
      <c r="M2737" s="113">
        <f t="shared" ca="1" si="427"/>
        <v>0</v>
      </c>
      <c r="N2737" s="113">
        <f t="shared" ca="1" si="428"/>
        <v>0</v>
      </c>
      <c r="O2737" s="14">
        <f t="shared" ca="1" si="429"/>
        <v>0</v>
      </c>
      <c r="P2737" s="113">
        <f t="shared" ca="1" si="423"/>
        <v>13.868343195266274</v>
      </c>
      <c r="Q2737" s="114">
        <f t="shared" ca="1" si="424"/>
        <v>0</v>
      </c>
    </row>
    <row r="2738" spans="1:17" x14ac:dyDescent="0.75">
      <c r="A2738" t="s">
        <v>2802</v>
      </c>
      <c r="B2738" t="s">
        <v>11562</v>
      </c>
      <c r="G2738" s="14">
        <v>2736</v>
      </c>
      <c r="H2738" s="14">
        <f t="shared" ca="1" si="420"/>
        <v>0</v>
      </c>
      <c r="I2738" s="117">
        <f t="shared" ca="1" si="421"/>
        <v>0</v>
      </c>
      <c r="J2738" s="113">
        <f t="shared" ca="1" si="422"/>
        <v>13.868343195266274</v>
      </c>
      <c r="K2738" s="14">
        <f t="shared" ca="1" si="425"/>
        <v>0</v>
      </c>
      <c r="L2738" s="113">
        <f t="shared" ca="1" si="426"/>
        <v>-13.868343195266274</v>
      </c>
      <c r="M2738" s="113">
        <f t="shared" ca="1" si="427"/>
        <v>0</v>
      </c>
      <c r="N2738" s="113">
        <f t="shared" ca="1" si="428"/>
        <v>0</v>
      </c>
      <c r="O2738" s="14">
        <f t="shared" ca="1" si="429"/>
        <v>0</v>
      </c>
      <c r="P2738" s="113">
        <f t="shared" ca="1" si="423"/>
        <v>13.868343195266274</v>
      </c>
      <c r="Q2738" s="114">
        <f t="shared" ca="1" si="424"/>
        <v>0</v>
      </c>
    </row>
    <row r="2739" spans="1:17" x14ac:dyDescent="0.75">
      <c r="A2739" t="s">
        <v>2803</v>
      </c>
      <c r="B2739" t="s">
        <v>11563</v>
      </c>
      <c r="G2739" s="14">
        <v>2737</v>
      </c>
      <c r="H2739" s="14">
        <f t="shared" ca="1" si="420"/>
        <v>0</v>
      </c>
      <c r="I2739" s="117">
        <f t="shared" ca="1" si="421"/>
        <v>0</v>
      </c>
      <c r="J2739" s="113">
        <f t="shared" ca="1" si="422"/>
        <v>13.868343195266274</v>
      </c>
      <c r="K2739" s="14">
        <f t="shared" ca="1" si="425"/>
        <v>0</v>
      </c>
      <c r="L2739" s="113">
        <f t="shared" ca="1" si="426"/>
        <v>-13.868343195266274</v>
      </c>
      <c r="M2739" s="113">
        <f t="shared" ca="1" si="427"/>
        <v>0</v>
      </c>
      <c r="N2739" s="113">
        <f t="shared" ca="1" si="428"/>
        <v>0</v>
      </c>
      <c r="O2739" s="14">
        <f t="shared" ca="1" si="429"/>
        <v>0</v>
      </c>
      <c r="P2739" s="113">
        <f t="shared" ca="1" si="423"/>
        <v>13.868343195266274</v>
      </c>
      <c r="Q2739" s="114">
        <f t="shared" ca="1" si="424"/>
        <v>0</v>
      </c>
    </row>
    <row r="2740" spans="1:17" x14ac:dyDescent="0.75">
      <c r="A2740" t="s">
        <v>2804</v>
      </c>
      <c r="B2740" t="s">
        <v>11564</v>
      </c>
      <c r="G2740" s="14">
        <v>2738</v>
      </c>
      <c r="H2740" s="14">
        <f t="shared" ca="1" si="420"/>
        <v>0</v>
      </c>
      <c r="I2740" s="117">
        <f t="shared" ca="1" si="421"/>
        <v>0</v>
      </c>
      <c r="J2740" s="113">
        <f t="shared" ca="1" si="422"/>
        <v>13.868343195266274</v>
      </c>
      <c r="K2740" s="14">
        <f t="shared" ca="1" si="425"/>
        <v>0</v>
      </c>
      <c r="L2740" s="113">
        <f t="shared" ca="1" si="426"/>
        <v>-13.868343195266274</v>
      </c>
      <c r="M2740" s="113">
        <f t="shared" ca="1" si="427"/>
        <v>0</v>
      </c>
      <c r="N2740" s="113">
        <f t="shared" ca="1" si="428"/>
        <v>0</v>
      </c>
      <c r="O2740" s="14">
        <f t="shared" ca="1" si="429"/>
        <v>0</v>
      </c>
      <c r="P2740" s="113">
        <f t="shared" ca="1" si="423"/>
        <v>13.868343195266274</v>
      </c>
      <c r="Q2740" s="114">
        <f t="shared" ca="1" si="424"/>
        <v>0</v>
      </c>
    </row>
    <row r="2741" spans="1:17" x14ac:dyDescent="0.75">
      <c r="A2741" t="s">
        <v>2805</v>
      </c>
      <c r="B2741" t="s">
        <v>11565</v>
      </c>
      <c r="G2741" s="14">
        <v>2739</v>
      </c>
      <c r="H2741" s="14">
        <f t="shared" ca="1" si="420"/>
        <v>0</v>
      </c>
      <c r="I2741" s="117">
        <f t="shared" ca="1" si="421"/>
        <v>0</v>
      </c>
      <c r="J2741" s="113">
        <f t="shared" ca="1" si="422"/>
        <v>13.868343195266274</v>
      </c>
      <c r="K2741" s="14">
        <f t="shared" ca="1" si="425"/>
        <v>0</v>
      </c>
      <c r="L2741" s="113">
        <f t="shared" ca="1" si="426"/>
        <v>-13.868343195266274</v>
      </c>
      <c r="M2741" s="113">
        <f t="shared" ca="1" si="427"/>
        <v>0</v>
      </c>
      <c r="N2741" s="113">
        <f t="shared" ca="1" si="428"/>
        <v>0</v>
      </c>
      <c r="O2741" s="14">
        <f t="shared" ca="1" si="429"/>
        <v>0</v>
      </c>
      <c r="P2741" s="113">
        <f t="shared" ca="1" si="423"/>
        <v>13.868343195266274</v>
      </c>
      <c r="Q2741" s="114">
        <f t="shared" ca="1" si="424"/>
        <v>0</v>
      </c>
    </row>
    <row r="2742" spans="1:17" x14ac:dyDescent="0.75">
      <c r="A2742" t="s">
        <v>2806</v>
      </c>
      <c r="B2742" t="s">
        <v>11566</v>
      </c>
      <c r="G2742" s="14">
        <v>2740</v>
      </c>
      <c r="H2742" s="14">
        <f t="shared" ca="1" si="420"/>
        <v>0</v>
      </c>
      <c r="I2742" s="117">
        <f t="shared" ca="1" si="421"/>
        <v>0</v>
      </c>
      <c r="J2742" s="113">
        <f t="shared" ca="1" si="422"/>
        <v>13.868343195266274</v>
      </c>
      <c r="K2742" s="14">
        <f t="shared" ca="1" si="425"/>
        <v>0</v>
      </c>
      <c r="L2742" s="113">
        <f t="shared" ca="1" si="426"/>
        <v>-13.868343195266274</v>
      </c>
      <c r="M2742" s="113">
        <f t="shared" ca="1" si="427"/>
        <v>0</v>
      </c>
      <c r="N2742" s="113">
        <f t="shared" ca="1" si="428"/>
        <v>0</v>
      </c>
      <c r="O2742" s="14">
        <f t="shared" ca="1" si="429"/>
        <v>0</v>
      </c>
      <c r="P2742" s="113">
        <f t="shared" ca="1" si="423"/>
        <v>13.868343195266274</v>
      </c>
      <c r="Q2742" s="114">
        <f t="shared" ca="1" si="424"/>
        <v>0</v>
      </c>
    </row>
    <row r="2743" spans="1:17" x14ac:dyDescent="0.75">
      <c r="A2743" t="s">
        <v>2807</v>
      </c>
      <c r="B2743" t="s">
        <v>11567</v>
      </c>
      <c r="G2743" s="14">
        <v>2741</v>
      </c>
      <c r="H2743" s="14">
        <f t="shared" ca="1" si="420"/>
        <v>6.47</v>
      </c>
      <c r="I2743" s="117">
        <f t="shared" ca="1" si="421"/>
        <v>1.4234</v>
      </c>
      <c r="J2743" s="113">
        <f t="shared" ca="1" si="422"/>
        <v>20.802514792899409</v>
      </c>
      <c r="K2743" s="14">
        <f t="shared" ca="1" si="425"/>
        <v>0</v>
      </c>
      <c r="L2743" s="113">
        <f t="shared" ca="1" si="426"/>
        <v>-19.379114792899408</v>
      </c>
      <c r="M2743" s="113">
        <f t="shared" ca="1" si="427"/>
        <v>0</v>
      </c>
      <c r="N2743" s="113">
        <f t="shared" ca="1" si="428"/>
        <v>0</v>
      </c>
      <c r="O2743" s="14">
        <f t="shared" ca="1" si="429"/>
        <v>0</v>
      </c>
      <c r="P2743" s="113">
        <f t="shared" ca="1" si="423"/>
        <v>19.379114792899408</v>
      </c>
      <c r="Q2743" s="114">
        <f t="shared" ca="1" si="424"/>
        <v>0</v>
      </c>
    </row>
    <row r="2744" spans="1:17" x14ac:dyDescent="0.75">
      <c r="A2744" t="s">
        <v>2808</v>
      </c>
      <c r="B2744" t="s">
        <v>11568</v>
      </c>
      <c r="G2744" s="14">
        <v>2742</v>
      </c>
      <c r="H2744" s="14">
        <f t="shared" ca="1" si="420"/>
        <v>55.820999999999998</v>
      </c>
      <c r="I2744" s="117">
        <f t="shared" ca="1" si="421"/>
        <v>12.280619999999999</v>
      </c>
      <c r="J2744" s="113">
        <f t="shared" ca="1" si="422"/>
        <v>31.203772189349117</v>
      </c>
      <c r="K2744" s="14">
        <f t="shared" ca="1" si="425"/>
        <v>0</v>
      </c>
      <c r="L2744" s="113">
        <f t="shared" ca="1" si="426"/>
        <v>-18.923152189349118</v>
      </c>
      <c r="M2744" s="113">
        <f t="shared" ca="1" si="427"/>
        <v>0</v>
      </c>
      <c r="N2744" s="113">
        <f t="shared" ca="1" si="428"/>
        <v>0</v>
      </c>
      <c r="O2744" s="14">
        <f t="shared" ca="1" si="429"/>
        <v>0</v>
      </c>
      <c r="P2744" s="113">
        <f t="shared" ca="1" si="423"/>
        <v>18.923152189349118</v>
      </c>
      <c r="Q2744" s="114">
        <f t="shared" ca="1" si="424"/>
        <v>0</v>
      </c>
    </row>
    <row r="2745" spans="1:17" x14ac:dyDescent="0.75">
      <c r="A2745" t="s">
        <v>2809</v>
      </c>
      <c r="B2745" t="s">
        <v>11569</v>
      </c>
      <c r="G2745" s="14">
        <v>2743</v>
      </c>
      <c r="H2745" s="14">
        <f t="shared" ca="1" si="420"/>
        <v>187.71600000000001</v>
      </c>
      <c r="I2745" s="117">
        <f t="shared" ca="1" si="421"/>
        <v>41.297519999999999</v>
      </c>
      <c r="J2745" s="113">
        <f t="shared" ca="1" si="422"/>
        <v>40.21819526627219</v>
      </c>
      <c r="K2745" s="14">
        <f t="shared" ca="1" si="425"/>
        <v>1.0793247337278089</v>
      </c>
      <c r="L2745" s="113">
        <f t="shared" ca="1" si="426"/>
        <v>1.0793247337278089</v>
      </c>
      <c r="M2745" s="113">
        <f t="shared" ca="1" si="427"/>
        <v>1.0793247337278089</v>
      </c>
      <c r="N2745" s="113">
        <f t="shared" ca="1" si="428"/>
        <v>0</v>
      </c>
      <c r="O2745" s="14">
        <f t="shared" ca="1" si="429"/>
        <v>1.0793247337278089</v>
      </c>
      <c r="P2745" s="113">
        <f t="shared" ca="1" si="423"/>
        <v>0</v>
      </c>
      <c r="Q2745" s="114">
        <f t="shared" ca="1" si="424"/>
        <v>0</v>
      </c>
    </row>
    <row r="2746" spans="1:17" x14ac:dyDescent="0.75">
      <c r="A2746" t="s">
        <v>2810</v>
      </c>
      <c r="B2746" t="s">
        <v>11570</v>
      </c>
      <c r="G2746" s="14">
        <v>2744</v>
      </c>
      <c r="H2746" s="14">
        <f t="shared" ca="1" si="420"/>
        <v>330.45600000000002</v>
      </c>
      <c r="I2746" s="117">
        <f t="shared" ca="1" si="421"/>
        <v>72.700320000000005</v>
      </c>
      <c r="J2746" s="113">
        <f t="shared" ca="1" si="422"/>
        <v>48.539201183431956</v>
      </c>
      <c r="K2746" s="14">
        <f t="shared" ca="1" si="425"/>
        <v>24.161118816568049</v>
      </c>
      <c r="L2746" s="113">
        <f t="shared" ca="1" si="426"/>
        <v>24.161118816568049</v>
      </c>
      <c r="M2746" s="113">
        <f t="shared" ca="1" si="427"/>
        <v>25.240443550295858</v>
      </c>
      <c r="N2746" s="113">
        <f t="shared" ca="1" si="428"/>
        <v>0</v>
      </c>
      <c r="O2746" s="14">
        <f t="shared" ca="1" si="429"/>
        <v>24.161118816568049</v>
      </c>
      <c r="P2746" s="113">
        <f t="shared" ca="1" si="423"/>
        <v>0</v>
      </c>
      <c r="Q2746" s="114">
        <f t="shared" ca="1" si="424"/>
        <v>0</v>
      </c>
    </row>
    <row r="2747" spans="1:17" x14ac:dyDescent="0.75">
      <c r="A2747" t="s">
        <v>2811</v>
      </c>
      <c r="B2747" t="s">
        <v>11571</v>
      </c>
      <c r="G2747" s="14">
        <v>2745</v>
      </c>
      <c r="H2747" s="14">
        <f t="shared" ca="1" si="420"/>
        <v>424.14</v>
      </c>
      <c r="I2747" s="117">
        <f t="shared" ca="1" si="421"/>
        <v>93.3108</v>
      </c>
      <c r="J2747" s="113">
        <f t="shared" ca="1" si="422"/>
        <v>58.940458579881664</v>
      </c>
      <c r="K2747" s="14">
        <f t="shared" ca="1" si="425"/>
        <v>34.370341420118336</v>
      </c>
      <c r="L2747" s="113">
        <f t="shared" ca="1" si="426"/>
        <v>34.370341420118336</v>
      </c>
      <c r="M2747" s="113">
        <f t="shared" ca="1" si="427"/>
        <v>59.610784970414194</v>
      </c>
      <c r="N2747" s="113">
        <f t="shared" ca="1" si="428"/>
        <v>0</v>
      </c>
      <c r="O2747" s="14">
        <f t="shared" ca="1" si="429"/>
        <v>34.370341420118336</v>
      </c>
      <c r="P2747" s="113">
        <f t="shared" ca="1" si="423"/>
        <v>0</v>
      </c>
      <c r="Q2747" s="114">
        <f t="shared" ca="1" si="424"/>
        <v>0</v>
      </c>
    </row>
    <row r="2748" spans="1:17" x14ac:dyDescent="0.75">
      <c r="A2748" t="s">
        <v>2812</v>
      </c>
      <c r="B2748" t="s">
        <v>11572</v>
      </c>
      <c r="G2748" s="14">
        <v>2746</v>
      </c>
      <c r="H2748" s="14">
        <f t="shared" ca="1" si="420"/>
        <v>445.31200000000001</v>
      </c>
      <c r="I2748" s="117">
        <f t="shared" ca="1" si="421"/>
        <v>97.968640000000008</v>
      </c>
      <c r="J2748" s="113">
        <f t="shared" ca="1" si="422"/>
        <v>71.421967455621314</v>
      </c>
      <c r="K2748" s="14">
        <f t="shared" ca="1" si="425"/>
        <v>26.546672544378694</v>
      </c>
      <c r="L2748" s="113">
        <f t="shared" ca="1" si="426"/>
        <v>26.546672544378694</v>
      </c>
      <c r="M2748" s="113">
        <f t="shared" ca="1" si="427"/>
        <v>86.157457514792895</v>
      </c>
      <c r="N2748" s="113">
        <f t="shared" ca="1" si="428"/>
        <v>0</v>
      </c>
      <c r="O2748" s="14">
        <f t="shared" ca="1" si="429"/>
        <v>26.546672544378701</v>
      </c>
      <c r="P2748" s="113">
        <f t="shared" ca="1" si="423"/>
        <v>0</v>
      </c>
      <c r="Q2748" s="114">
        <f t="shared" ca="1" si="424"/>
        <v>0</v>
      </c>
    </row>
    <row r="2749" spans="1:17" x14ac:dyDescent="0.75">
      <c r="A2749" t="s">
        <v>2813</v>
      </c>
      <c r="B2749" t="s">
        <v>11573</v>
      </c>
      <c r="G2749" s="14">
        <v>2747</v>
      </c>
      <c r="H2749" s="14">
        <f t="shared" ca="1" si="420"/>
        <v>376.99099999999999</v>
      </c>
      <c r="I2749" s="117">
        <f t="shared" ca="1" si="421"/>
        <v>82.938019999999995</v>
      </c>
      <c r="J2749" s="113">
        <f t="shared" ca="1" si="422"/>
        <v>68.648298816568058</v>
      </c>
      <c r="K2749" s="14">
        <f t="shared" ca="1" si="425"/>
        <v>14.289721183431936</v>
      </c>
      <c r="L2749" s="113">
        <f t="shared" ca="1" si="426"/>
        <v>14.289721183431936</v>
      </c>
      <c r="M2749" s="113">
        <f t="shared" ca="1" si="427"/>
        <v>100.44717869822483</v>
      </c>
      <c r="N2749" s="113">
        <f t="shared" ca="1" si="428"/>
        <v>0</v>
      </c>
      <c r="O2749" s="14">
        <f t="shared" ca="1" si="429"/>
        <v>14.289721183431936</v>
      </c>
      <c r="P2749" s="113">
        <f t="shared" ca="1" si="423"/>
        <v>0</v>
      </c>
      <c r="Q2749" s="114">
        <f t="shared" ca="1" si="424"/>
        <v>0</v>
      </c>
    </row>
    <row r="2750" spans="1:17" x14ac:dyDescent="0.75">
      <c r="A2750" t="s">
        <v>2814</v>
      </c>
      <c r="B2750" t="s">
        <v>11574</v>
      </c>
      <c r="G2750" s="14">
        <v>2748</v>
      </c>
      <c r="H2750" s="14">
        <f t="shared" ca="1" si="420"/>
        <v>276.923</v>
      </c>
      <c r="I2750" s="117">
        <f t="shared" ca="1" si="421"/>
        <v>60.92306</v>
      </c>
      <c r="J2750" s="113">
        <f t="shared" ca="1" si="422"/>
        <v>63.794378698224854</v>
      </c>
      <c r="K2750" s="14">
        <f t="shared" ca="1" si="425"/>
        <v>0</v>
      </c>
      <c r="L2750" s="113">
        <f t="shared" ca="1" si="426"/>
        <v>-2.8713186982248544</v>
      </c>
      <c r="M2750" s="113">
        <f t="shared" ca="1" si="427"/>
        <v>97.575859999999977</v>
      </c>
      <c r="N2750" s="113">
        <f t="shared" ca="1" si="428"/>
        <v>2.8713186982248544</v>
      </c>
      <c r="O2750" s="14">
        <f t="shared" ca="1" si="429"/>
        <v>0</v>
      </c>
      <c r="P2750" s="113">
        <f t="shared" ca="1" si="423"/>
        <v>0</v>
      </c>
      <c r="Q2750" s="114">
        <f t="shared" ca="1" si="424"/>
        <v>0</v>
      </c>
    </row>
    <row r="2751" spans="1:17" x14ac:dyDescent="0.75">
      <c r="A2751" t="s">
        <v>2815</v>
      </c>
      <c r="B2751" t="s">
        <v>11575</v>
      </c>
      <c r="G2751" s="14">
        <v>2749</v>
      </c>
      <c r="H2751" s="14">
        <f t="shared" ca="1" si="420"/>
        <v>142.44499999999999</v>
      </c>
      <c r="I2751" s="117">
        <f t="shared" ca="1" si="421"/>
        <v>31.337899999999998</v>
      </c>
      <c r="J2751" s="113">
        <f t="shared" ca="1" si="422"/>
        <v>65.874630177514803</v>
      </c>
      <c r="K2751" s="14">
        <f t="shared" ca="1" si="425"/>
        <v>0</v>
      </c>
      <c r="L2751" s="113">
        <f t="shared" ca="1" si="426"/>
        <v>-34.536730177514805</v>
      </c>
      <c r="M2751" s="113">
        <f t="shared" ca="1" si="427"/>
        <v>63.039129822485172</v>
      </c>
      <c r="N2751" s="113">
        <f t="shared" ca="1" si="428"/>
        <v>34.536730177514805</v>
      </c>
      <c r="O2751" s="14">
        <f t="shared" ca="1" si="429"/>
        <v>0</v>
      </c>
      <c r="P2751" s="113">
        <f t="shared" ca="1" si="423"/>
        <v>0</v>
      </c>
      <c r="Q2751" s="114">
        <f t="shared" ca="1" si="424"/>
        <v>0</v>
      </c>
    </row>
    <row r="2752" spans="1:17" x14ac:dyDescent="0.75">
      <c r="A2752" t="s">
        <v>2816</v>
      </c>
      <c r="B2752" t="s">
        <v>11576</v>
      </c>
      <c r="G2752" s="14">
        <v>2750</v>
      </c>
      <c r="H2752" s="14">
        <f t="shared" ca="1" si="420"/>
        <v>185.42400000000001</v>
      </c>
      <c r="I2752" s="117">
        <f t="shared" ca="1" si="421"/>
        <v>40.793280000000003</v>
      </c>
      <c r="J2752" s="113">
        <f t="shared" ca="1" si="422"/>
        <v>69.341715976331372</v>
      </c>
      <c r="K2752" s="14">
        <f t="shared" ca="1" si="425"/>
        <v>0</v>
      </c>
      <c r="L2752" s="113">
        <f t="shared" ca="1" si="426"/>
        <v>-28.548435976331369</v>
      </c>
      <c r="M2752" s="113">
        <f t="shared" ca="1" si="427"/>
        <v>34.490693846153803</v>
      </c>
      <c r="N2752" s="113">
        <f t="shared" ca="1" si="428"/>
        <v>28.548435976331369</v>
      </c>
      <c r="O2752" s="14">
        <f t="shared" ca="1" si="429"/>
        <v>0</v>
      </c>
      <c r="P2752" s="113">
        <f t="shared" ca="1" si="423"/>
        <v>0</v>
      </c>
      <c r="Q2752" s="114">
        <f t="shared" ca="1" si="424"/>
        <v>0</v>
      </c>
    </row>
    <row r="2753" spans="1:17" x14ac:dyDescent="0.75">
      <c r="A2753" t="s">
        <v>2817</v>
      </c>
      <c r="B2753" t="s">
        <v>11577</v>
      </c>
      <c r="G2753" s="14">
        <v>2751</v>
      </c>
      <c r="H2753" s="14">
        <f t="shared" ca="1" si="420"/>
        <v>195.71</v>
      </c>
      <c r="I2753" s="117">
        <f t="shared" ca="1" si="421"/>
        <v>43.056200000000004</v>
      </c>
      <c r="J2753" s="113">
        <f t="shared" ca="1" si="422"/>
        <v>70.728550295858</v>
      </c>
      <c r="K2753" s="14">
        <f t="shared" ca="1" si="425"/>
        <v>0</v>
      </c>
      <c r="L2753" s="113">
        <f t="shared" ca="1" si="426"/>
        <v>-27.672350295857996</v>
      </c>
      <c r="M2753" s="113">
        <f t="shared" ca="1" si="427"/>
        <v>6.8183435502958076</v>
      </c>
      <c r="N2753" s="113">
        <f t="shared" ca="1" si="428"/>
        <v>27.672350295857996</v>
      </c>
      <c r="O2753" s="14">
        <f t="shared" ca="1" si="429"/>
        <v>0</v>
      </c>
      <c r="P2753" s="113">
        <f t="shared" ca="1" si="423"/>
        <v>0</v>
      </c>
      <c r="Q2753" s="114">
        <f t="shared" ca="1" si="424"/>
        <v>0</v>
      </c>
    </row>
    <row r="2754" spans="1:17" x14ac:dyDescent="0.75">
      <c r="A2754" t="s">
        <v>2818</v>
      </c>
      <c r="B2754" t="s">
        <v>11578</v>
      </c>
      <c r="G2754" s="14">
        <v>2752</v>
      </c>
      <c r="H2754" s="14">
        <f t="shared" ca="1" si="420"/>
        <v>171.44399999999999</v>
      </c>
      <c r="I2754" s="117">
        <f t="shared" ca="1" si="421"/>
        <v>37.717679999999994</v>
      </c>
      <c r="J2754" s="113">
        <f t="shared" ca="1" si="422"/>
        <v>71.421967455621314</v>
      </c>
      <c r="K2754" s="14">
        <f t="shared" ca="1" si="425"/>
        <v>0</v>
      </c>
      <c r="L2754" s="113">
        <f t="shared" ca="1" si="426"/>
        <v>-33.704287455621319</v>
      </c>
      <c r="M2754" s="113">
        <f t="shared" ca="1" si="427"/>
        <v>0</v>
      </c>
      <c r="N2754" s="113">
        <f t="shared" ca="1" si="428"/>
        <v>6.8183435502958076</v>
      </c>
      <c r="O2754" s="14">
        <f t="shared" ca="1" si="429"/>
        <v>0</v>
      </c>
      <c r="P2754" s="113">
        <f t="shared" ca="1" si="423"/>
        <v>26.885943905325512</v>
      </c>
      <c r="Q2754" s="114">
        <f t="shared" ca="1" si="424"/>
        <v>0</v>
      </c>
    </row>
    <row r="2755" spans="1:17" x14ac:dyDescent="0.75">
      <c r="A2755" t="s">
        <v>2819</v>
      </c>
      <c r="B2755" t="s">
        <v>11579</v>
      </c>
      <c r="G2755" s="14">
        <v>2753</v>
      </c>
      <c r="H2755" s="14">
        <f t="shared" ref="H2755:H2818" ca="1" si="430">INDEX(INDIRECT(Library_File&amp;"Irradiance_Library"),MATCH($A2755,INDIRECT(Library_File&amp;"Irradiance_Labels"),0),MATCH(INDEX(IrradianceOptions,1,MATCH($A$1,Cases,0)),INDIRECT(Library_File&amp;"Irradiance_Transfer"),0))</f>
        <v>116.151</v>
      </c>
      <c r="I2755" s="117">
        <f t="shared" ref="I2755:I2818" ca="1" si="431">INDEX(INDIRECT(Library_File&amp;"Solar_Library"),MATCH($C$3,INDIRECT(Library_File&amp;"Solar_Labels"),0),MATCH(INDEX(SolarOptions,1,MATCH($A$1,Cases,0)),INDIRECT(Library_File&amp;"Solar_Transfer"),0))*$H2755</f>
        <v>25.55322</v>
      </c>
      <c r="J2755" s="113">
        <f t="shared" ref="J2755:J2818" ca="1" si="432">INDEX(INDIRECT(Library_File&amp;"PwrUsage_Library"),MATCH($B2755,INDIRECT(Library_File&amp;"PwrUsage_Labels"),0),MATCH(INDEX(PwrUsageOptions,1,MATCH($A$1,Cases,0)),INDIRECT(Library_File&amp;"PwrUsage_Transfer"),0))</f>
        <v>72.808801775147941</v>
      </c>
      <c r="K2755" s="14">
        <f t="shared" ca="1" si="425"/>
        <v>0</v>
      </c>
      <c r="L2755" s="113">
        <f t="shared" ca="1" si="426"/>
        <v>-47.255581775147945</v>
      </c>
      <c r="M2755" s="113">
        <f t="shared" ca="1" si="427"/>
        <v>0</v>
      </c>
      <c r="N2755" s="113">
        <f t="shared" ca="1" si="428"/>
        <v>0</v>
      </c>
      <c r="O2755" s="14">
        <f t="shared" ca="1" si="429"/>
        <v>0</v>
      </c>
      <c r="P2755" s="113">
        <f t="shared" ref="P2755:P2818" ca="1" si="433">IF((J2755-I2755-N2755)&gt;0,(J2755-I2755-N2755),0)</f>
        <v>47.255581775147945</v>
      </c>
      <c r="Q2755" s="114">
        <f t="shared" ref="Q2755:Q2818" ca="1" si="434">IF((J2755+O2755-I2755)&lt;0,(J2755+O2755-I2755),0)</f>
        <v>0</v>
      </c>
    </row>
    <row r="2756" spans="1:17" x14ac:dyDescent="0.75">
      <c r="A2756" t="s">
        <v>2820</v>
      </c>
      <c r="B2756" t="s">
        <v>11580</v>
      </c>
      <c r="G2756" s="14">
        <v>2754</v>
      </c>
      <c r="H2756" s="14">
        <f t="shared" ca="1" si="430"/>
        <v>47.988999999999997</v>
      </c>
      <c r="I2756" s="117">
        <f t="shared" ca="1" si="431"/>
        <v>10.55758</v>
      </c>
      <c r="J2756" s="113">
        <f t="shared" ca="1" si="432"/>
        <v>58.940458579881664</v>
      </c>
      <c r="K2756" s="14">
        <f t="shared" ref="K2756:K2819" ca="1" si="435">IF((I2756-J2756)&gt;0,(I2756-J2756),0)</f>
        <v>0</v>
      </c>
      <c r="L2756" s="113">
        <f t="shared" ref="L2756:L2819" ca="1" si="436">I2756-J2756</f>
        <v>-48.382878579881663</v>
      </c>
      <c r="M2756" s="113">
        <f t="shared" ca="1" si="427"/>
        <v>0</v>
      </c>
      <c r="N2756" s="113">
        <f t="shared" ca="1" si="428"/>
        <v>0</v>
      </c>
      <c r="O2756" s="14">
        <f t="shared" ca="1" si="429"/>
        <v>0</v>
      </c>
      <c r="P2756" s="113">
        <f t="shared" ca="1" si="433"/>
        <v>48.382878579881663</v>
      </c>
      <c r="Q2756" s="114">
        <f t="shared" ca="1" si="434"/>
        <v>0</v>
      </c>
    </row>
    <row r="2757" spans="1:17" x14ac:dyDescent="0.75">
      <c r="A2757" t="s">
        <v>2821</v>
      </c>
      <c r="B2757" t="s">
        <v>11581</v>
      </c>
      <c r="G2757" s="14">
        <v>2755</v>
      </c>
      <c r="H2757" s="14">
        <f t="shared" ca="1" si="430"/>
        <v>6.468</v>
      </c>
      <c r="I2757" s="117">
        <f t="shared" ca="1" si="431"/>
        <v>1.42296</v>
      </c>
      <c r="J2757" s="113">
        <f t="shared" ca="1" si="432"/>
        <v>48.539201183431956</v>
      </c>
      <c r="K2757" s="14">
        <f t="shared" ca="1" si="435"/>
        <v>0</v>
      </c>
      <c r="L2757" s="113">
        <f t="shared" ca="1" si="436"/>
        <v>-47.116241183431953</v>
      </c>
      <c r="M2757" s="113">
        <f t="shared" ref="M2757:M2820" ca="1" si="437">IF(AND((L2757+M2756)&lt;$M$3,(L2757+M2756)&gt;0),(L2757+M2756),IF((L2757+M2756)&gt;$M$3,$M$3,0))</f>
        <v>0</v>
      </c>
      <c r="N2757" s="113">
        <f t="shared" ref="N2757:N2820" ca="1" si="438">IF((M2756-M2757)&gt;0,(M2756-M2757),0)</f>
        <v>0</v>
      </c>
      <c r="O2757" s="14">
        <f t="shared" ref="O2757:O2820" ca="1" si="439">IF((M2756-M2757)&lt;0,(M2757-M2756),0)</f>
        <v>0</v>
      </c>
      <c r="P2757" s="113">
        <f t="shared" ca="1" si="433"/>
        <v>47.116241183431953</v>
      </c>
      <c r="Q2757" s="114">
        <f t="shared" ca="1" si="434"/>
        <v>0</v>
      </c>
    </row>
    <row r="2758" spans="1:17" x14ac:dyDescent="0.75">
      <c r="A2758" t="s">
        <v>2822</v>
      </c>
      <c r="B2758" t="s">
        <v>11582</v>
      </c>
      <c r="G2758" s="14">
        <v>2756</v>
      </c>
      <c r="H2758" s="14">
        <f t="shared" ca="1" si="430"/>
        <v>0</v>
      </c>
      <c r="I2758" s="117">
        <f t="shared" ca="1" si="431"/>
        <v>0</v>
      </c>
      <c r="J2758" s="113">
        <f t="shared" ca="1" si="432"/>
        <v>38.137943786982255</v>
      </c>
      <c r="K2758" s="14">
        <f t="shared" ca="1" si="435"/>
        <v>0</v>
      </c>
      <c r="L2758" s="113">
        <f t="shared" ca="1" si="436"/>
        <v>-38.137943786982255</v>
      </c>
      <c r="M2758" s="113">
        <f t="shared" ca="1" si="437"/>
        <v>0</v>
      </c>
      <c r="N2758" s="113">
        <f t="shared" ca="1" si="438"/>
        <v>0</v>
      </c>
      <c r="O2758" s="14">
        <f t="shared" ca="1" si="439"/>
        <v>0</v>
      </c>
      <c r="P2758" s="113">
        <f t="shared" ca="1" si="433"/>
        <v>38.137943786982255</v>
      </c>
      <c r="Q2758" s="114">
        <f t="shared" ca="1" si="434"/>
        <v>0</v>
      </c>
    </row>
    <row r="2759" spans="1:17" x14ac:dyDescent="0.75">
      <c r="A2759" t="s">
        <v>2823</v>
      </c>
      <c r="B2759" t="s">
        <v>11583</v>
      </c>
      <c r="G2759" s="14">
        <v>2757</v>
      </c>
      <c r="H2759" s="14">
        <f t="shared" ca="1" si="430"/>
        <v>0</v>
      </c>
      <c r="I2759" s="117">
        <f t="shared" ca="1" si="431"/>
        <v>0</v>
      </c>
      <c r="J2759" s="113">
        <f t="shared" ca="1" si="432"/>
        <v>24.269600591715978</v>
      </c>
      <c r="K2759" s="14">
        <f t="shared" ca="1" si="435"/>
        <v>0</v>
      </c>
      <c r="L2759" s="113">
        <f t="shared" ca="1" si="436"/>
        <v>-24.269600591715978</v>
      </c>
      <c r="M2759" s="113">
        <f t="shared" ca="1" si="437"/>
        <v>0</v>
      </c>
      <c r="N2759" s="113">
        <f t="shared" ca="1" si="438"/>
        <v>0</v>
      </c>
      <c r="O2759" s="14">
        <f t="shared" ca="1" si="439"/>
        <v>0</v>
      </c>
      <c r="P2759" s="113">
        <f t="shared" ca="1" si="433"/>
        <v>24.269600591715978</v>
      </c>
      <c r="Q2759" s="114">
        <f t="shared" ca="1" si="434"/>
        <v>0</v>
      </c>
    </row>
    <row r="2760" spans="1:17" x14ac:dyDescent="0.75">
      <c r="A2760" t="s">
        <v>2824</v>
      </c>
      <c r="B2760" t="s">
        <v>11584</v>
      </c>
      <c r="G2760" s="14">
        <v>2758</v>
      </c>
      <c r="H2760" s="14">
        <f t="shared" ca="1" si="430"/>
        <v>0</v>
      </c>
      <c r="I2760" s="117">
        <f t="shared" ca="1" si="431"/>
        <v>0</v>
      </c>
      <c r="J2760" s="113">
        <f t="shared" ca="1" si="432"/>
        <v>13.868343195266274</v>
      </c>
      <c r="K2760" s="14">
        <f t="shared" ca="1" si="435"/>
        <v>0</v>
      </c>
      <c r="L2760" s="113">
        <f t="shared" ca="1" si="436"/>
        <v>-13.868343195266274</v>
      </c>
      <c r="M2760" s="113">
        <f t="shared" ca="1" si="437"/>
        <v>0</v>
      </c>
      <c r="N2760" s="113">
        <f t="shared" ca="1" si="438"/>
        <v>0</v>
      </c>
      <c r="O2760" s="14">
        <f t="shared" ca="1" si="439"/>
        <v>0</v>
      </c>
      <c r="P2760" s="113">
        <f t="shared" ca="1" si="433"/>
        <v>13.868343195266274</v>
      </c>
      <c r="Q2760" s="114">
        <f t="shared" ca="1" si="434"/>
        <v>0</v>
      </c>
    </row>
    <row r="2761" spans="1:17" x14ac:dyDescent="0.75">
      <c r="A2761" t="s">
        <v>2825</v>
      </c>
      <c r="B2761" t="s">
        <v>11585</v>
      </c>
      <c r="G2761" s="14">
        <v>2759</v>
      </c>
      <c r="H2761" s="14">
        <f t="shared" ca="1" si="430"/>
        <v>0</v>
      </c>
      <c r="I2761" s="117">
        <f t="shared" ca="1" si="431"/>
        <v>0</v>
      </c>
      <c r="J2761" s="113">
        <f t="shared" ca="1" si="432"/>
        <v>13.868343195266274</v>
      </c>
      <c r="K2761" s="14">
        <f t="shared" ca="1" si="435"/>
        <v>0</v>
      </c>
      <c r="L2761" s="113">
        <f t="shared" ca="1" si="436"/>
        <v>-13.868343195266274</v>
      </c>
      <c r="M2761" s="113">
        <f t="shared" ca="1" si="437"/>
        <v>0</v>
      </c>
      <c r="N2761" s="113">
        <f t="shared" ca="1" si="438"/>
        <v>0</v>
      </c>
      <c r="O2761" s="14">
        <f t="shared" ca="1" si="439"/>
        <v>0</v>
      </c>
      <c r="P2761" s="113">
        <f t="shared" ca="1" si="433"/>
        <v>13.868343195266274</v>
      </c>
      <c r="Q2761" s="114">
        <f t="shared" ca="1" si="434"/>
        <v>0</v>
      </c>
    </row>
    <row r="2762" spans="1:17" x14ac:dyDescent="0.75">
      <c r="A2762" t="s">
        <v>2826</v>
      </c>
      <c r="B2762" t="s">
        <v>11586</v>
      </c>
      <c r="G2762" s="14">
        <v>2760</v>
      </c>
      <c r="H2762" s="14">
        <f t="shared" ca="1" si="430"/>
        <v>0</v>
      </c>
      <c r="I2762" s="117">
        <f t="shared" ca="1" si="431"/>
        <v>0</v>
      </c>
      <c r="J2762" s="113">
        <f t="shared" ca="1" si="432"/>
        <v>13.868343195266274</v>
      </c>
      <c r="K2762" s="14">
        <f t="shared" ca="1" si="435"/>
        <v>0</v>
      </c>
      <c r="L2762" s="113">
        <f t="shared" ca="1" si="436"/>
        <v>-13.868343195266274</v>
      </c>
      <c r="M2762" s="113">
        <f t="shared" ca="1" si="437"/>
        <v>0</v>
      </c>
      <c r="N2762" s="113">
        <f t="shared" ca="1" si="438"/>
        <v>0</v>
      </c>
      <c r="O2762" s="14">
        <f t="shared" ca="1" si="439"/>
        <v>0</v>
      </c>
      <c r="P2762" s="113">
        <f t="shared" ca="1" si="433"/>
        <v>13.868343195266274</v>
      </c>
      <c r="Q2762" s="114">
        <f t="shared" ca="1" si="434"/>
        <v>0</v>
      </c>
    </row>
    <row r="2763" spans="1:17" x14ac:dyDescent="0.75">
      <c r="A2763" t="s">
        <v>2827</v>
      </c>
      <c r="B2763" t="s">
        <v>11587</v>
      </c>
      <c r="G2763" s="14">
        <v>2761</v>
      </c>
      <c r="H2763" s="14">
        <f t="shared" ca="1" si="430"/>
        <v>0</v>
      </c>
      <c r="I2763" s="117">
        <f t="shared" ca="1" si="431"/>
        <v>0</v>
      </c>
      <c r="J2763" s="113">
        <f t="shared" ca="1" si="432"/>
        <v>13.868343195266274</v>
      </c>
      <c r="K2763" s="14">
        <f t="shared" ca="1" si="435"/>
        <v>0</v>
      </c>
      <c r="L2763" s="113">
        <f t="shared" ca="1" si="436"/>
        <v>-13.868343195266274</v>
      </c>
      <c r="M2763" s="113">
        <f t="shared" ca="1" si="437"/>
        <v>0</v>
      </c>
      <c r="N2763" s="113">
        <f t="shared" ca="1" si="438"/>
        <v>0</v>
      </c>
      <c r="O2763" s="14">
        <f t="shared" ca="1" si="439"/>
        <v>0</v>
      </c>
      <c r="P2763" s="113">
        <f t="shared" ca="1" si="433"/>
        <v>13.868343195266274</v>
      </c>
      <c r="Q2763" s="114">
        <f t="shared" ca="1" si="434"/>
        <v>0</v>
      </c>
    </row>
    <row r="2764" spans="1:17" x14ac:dyDescent="0.75">
      <c r="A2764" t="s">
        <v>2828</v>
      </c>
      <c r="B2764" t="s">
        <v>11588</v>
      </c>
      <c r="G2764" s="14">
        <v>2762</v>
      </c>
      <c r="H2764" s="14">
        <f t="shared" ca="1" si="430"/>
        <v>0</v>
      </c>
      <c r="I2764" s="117">
        <f t="shared" ca="1" si="431"/>
        <v>0</v>
      </c>
      <c r="J2764" s="113">
        <f t="shared" ca="1" si="432"/>
        <v>13.868343195266274</v>
      </c>
      <c r="K2764" s="14">
        <f t="shared" ca="1" si="435"/>
        <v>0</v>
      </c>
      <c r="L2764" s="113">
        <f t="shared" ca="1" si="436"/>
        <v>-13.868343195266274</v>
      </c>
      <c r="M2764" s="113">
        <f t="shared" ca="1" si="437"/>
        <v>0</v>
      </c>
      <c r="N2764" s="113">
        <f t="shared" ca="1" si="438"/>
        <v>0</v>
      </c>
      <c r="O2764" s="14">
        <f t="shared" ca="1" si="439"/>
        <v>0</v>
      </c>
      <c r="P2764" s="113">
        <f t="shared" ca="1" si="433"/>
        <v>13.868343195266274</v>
      </c>
      <c r="Q2764" s="114">
        <f t="shared" ca="1" si="434"/>
        <v>0</v>
      </c>
    </row>
    <row r="2765" spans="1:17" x14ac:dyDescent="0.75">
      <c r="A2765" t="s">
        <v>2829</v>
      </c>
      <c r="B2765" t="s">
        <v>11589</v>
      </c>
      <c r="G2765" s="14">
        <v>2763</v>
      </c>
      <c r="H2765" s="14">
        <f t="shared" ca="1" si="430"/>
        <v>0</v>
      </c>
      <c r="I2765" s="117">
        <f t="shared" ca="1" si="431"/>
        <v>0</v>
      </c>
      <c r="J2765" s="113">
        <f t="shared" ca="1" si="432"/>
        <v>13.868343195266274</v>
      </c>
      <c r="K2765" s="14">
        <f t="shared" ca="1" si="435"/>
        <v>0</v>
      </c>
      <c r="L2765" s="113">
        <f t="shared" ca="1" si="436"/>
        <v>-13.868343195266274</v>
      </c>
      <c r="M2765" s="113">
        <f t="shared" ca="1" si="437"/>
        <v>0</v>
      </c>
      <c r="N2765" s="113">
        <f t="shared" ca="1" si="438"/>
        <v>0</v>
      </c>
      <c r="O2765" s="14">
        <f t="shared" ca="1" si="439"/>
        <v>0</v>
      </c>
      <c r="P2765" s="113">
        <f t="shared" ca="1" si="433"/>
        <v>13.868343195266274</v>
      </c>
      <c r="Q2765" s="114">
        <f t="shared" ca="1" si="434"/>
        <v>0</v>
      </c>
    </row>
    <row r="2766" spans="1:17" x14ac:dyDescent="0.75">
      <c r="A2766" t="s">
        <v>2830</v>
      </c>
      <c r="B2766" t="s">
        <v>11590</v>
      </c>
      <c r="G2766" s="14">
        <v>2764</v>
      </c>
      <c r="H2766" s="14">
        <f t="shared" ca="1" si="430"/>
        <v>0</v>
      </c>
      <c r="I2766" s="117">
        <f t="shared" ca="1" si="431"/>
        <v>0</v>
      </c>
      <c r="J2766" s="113">
        <f t="shared" ca="1" si="432"/>
        <v>13.868343195266274</v>
      </c>
      <c r="K2766" s="14">
        <f t="shared" ca="1" si="435"/>
        <v>0</v>
      </c>
      <c r="L2766" s="113">
        <f t="shared" ca="1" si="436"/>
        <v>-13.868343195266274</v>
      </c>
      <c r="M2766" s="113">
        <f t="shared" ca="1" si="437"/>
        <v>0</v>
      </c>
      <c r="N2766" s="113">
        <f t="shared" ca="1" si="438"/>
        <v>0</v>
      </c>
      <c r="O2766" s="14">
        <f t="shared" ca="1" si="439"/>
        <v>0</v>
      </c>
      <c r="P2766" s="113">
        <f t="shared" ca="1" si="433"/>
        <v>13.868343195266274</v>
      </c>
      <c r="Q2766" s="114">
        <f t="shared" ca="1" si="434"/>
        <v>0</v>
      </c>
    </row>
    <row r="2767" spans="1:17" x14ac:dyDescent="0.75">
      <c r="A2767" t="s">
        <v>2831</v>
      </c>
      <c r="B2767" t="s">
        <v>11591</v>
      </c>
      <c r="G2767" s="14">
        <v>2765</v>
      </c>
      <c r="H2767" s="14">
        <f t="shared" ca="1" si="430"/>
        <v>7.3959999999999999</v>
      </c>
      <c r="I2767" s="117">
        <f t="shared" ca="1" si="431"/>
        <v>1.6271199999999999</v>
      </c>
      <c r="J2767" s="113">
        <f t="shared" ca="1" si="432"/>
        <v>20.802514792899409</v>
      </c>
      <c r="K2767" s="14">
        <f t="shared" ca="1" si="435"/>
        <v>0</v>
      </c>
      <c r="L2767" s="113">
        <f t="shared" ca="1" si="436"/>
        <v>-19.175394792899407</v>
      </c>
      <c r="M2767" s="113">
        <f t="shared" ca="1" si="437"/>
        <v>0</v>
      </c>
      <c r="N2767" s="113">
        <f t="shared" ca="1" si="438"/>
        <v>0</v>
      </c>
      <c r="O2767" s="14">
        <f t="shared" ca="1" si="439"/>
        <v>0</v>
      </c>
      <c r="P2767" s="113">
        <f t="shared" ca="1" si="433"/>
        <v>19.175394792899407</v>
      </c>
      <c r="Q2767" s="114">
        <f t="shared" ca="1" si="434"/>
        <v>0</v>
      </c>
    </row>
    <row r="2768" spans="1:17" x14ac:dyDescent="0.75">
      <c r="A2768" t="s">
        <v>2832</v>
      </c>
      <c r="B2768" t="s">
        <v>11592</v>
      </c>
      <c r="G2768" s="14">
        <v>2766</v>
      </c>
      <c r="H2768" s="14">
        <f t="shared" ca="1" si="430"/>
        <v>59.179000000000002</v>
      </c>
      <c r="I2768" s="117">
        <f t="shared" ca="1" si="431"/>
        <v>13.01938</v>
      </c>
      <c r="J2768" s="113">
        <f t="shared" ca="1" si="432"/>
        <v>31.203772189349117</v>
      </c>
      <c r="K2768" s="14">
        <f t="shared" ca="1" si="435"/>
        <v>0</v>
      </c>
      <c r="L2768" s="113">
        <f t="shared" ca="1" si="436"/>
        <v>-18.184392189349118</v>
      </c>
      <c r="M2768" s="113">
        <f t="shared" ca="1" si="437"/>
        <v>0</v>
      </c>
      <c r="N2768" s="113">
        <f t="shared" ca="1" si="438"/>
        <v>0</v>
      </c>
      <c r="O2768" s="14">
        <f t="shared" ca="1" si="439"/>
        <v>0</v>
      </c>
      <c r="P2768" s="113">
        <f t="shared" ca="1" si="433"/>
        <v>18.184392189349118</v>
      </c>
      <c r="Q2768" s="114">
        <f t="shared" ca="1" si="434"/>
        <v>0</v>
      </c>
    </row>
    <row r="2769" spans="1:17" x14ac:dyDescent="0.75">
      <c r="A2769" t="s">
        <v>2833</v>
      </c>
      <c r="B2769" t="s">
        <v>11593</v>
      </c>
      <c r="G2769" s="14">
        <v>2767</v>
      </c>
      <c r="H2769" s="14">
        <f t="shared" ca="1" si="430"/>
        <v>223.34899999999999</v>
      </c>
      <c r="I2769" s="117">
        <f t="shared" ca="1" si="431"/>
        <v>49.136779999999995</v>
      </c>
      <c r="J2769" s="113">
        <f t="shared" ca="1" si="432"/>
        <v>40.21819526627219</v>
      </c>
      <c r="K2769" s="14">
        <f t="shared" ca="1" si="435"/>
        <v>8.9185847337278048</v>
      </c>
      <c r="L2769" s="113">
        <f t="shared" ca="1" si="436"/>
        <v>8.9185847337278048</v>
      </c>
      <c r="M2769" s="113">
        <f t="shared" ca="1" si="437"/>
        <v>8.9185847337278048</v>
      </c>
      <c r="N2769" s="113">
        <f t="shared" ca="1" si="438"/>
        <v>0</v>
      </c>
      <c r="O2769" s="14">
        <f t="shared" ca="1" si="439"/>
        <v>8.9185847337278048</v>
      </c>
      <c r="P2769" s="113">
        <f t="shared" ca="1" si="433"/>
        <v>0</v>
      </c>
      <c r="Q2769" s="114">
        <f t="shared" ca="1" si="434"/>
        <v>0</v>
      </c>
    </row>
    <row r="2770" spans="1:17" x14ac:dyDescent="0.75">
      <c r="A2770" t="s">
        <v>2834</v>
      </c>
      <c r="B2770" t="s">
        <v>11594</v>
      </c>
      <c r="G2770" s="14">
        <v>2768</v>
      </c>
      <c r="H2770" s="14">
        <f t="shared" ca="1" si="430"/>
        <v>432.80599999999998</v>
      </c>
      <c r="I2770" s="117">
        <f t="shared" ca="1" si="431"/>
        <v>95.217320000000001</v>
      </c>
      <c r="J2770" s="113">
        <f t="shared" ca="1" si="432"/>
        <v>48.539201183431956</v>
      </c>
      <c r="K2770" s="14">
        <f t="shared" ca="1" si="435"/>
        <v>46.678118816568045</v>
      </c>
      <c r="L2770" s="113">
        <f t="shared" ca="1" si="436"/>
        <v>46.678118816568045</v>
      </c>
      <c r="M2770" s="113">
        <f t="shared" ca="1" si="437"/>
        <v>55.59670355029585</v>
      </c>
      <c r="N2770" s="113">
        <f t="shared" ca="1" si="438"/>
        <v>0</v>
      </c>
      <c r="O2770" s="14">
        <f t="shared" ca="1" si="439"/>
        <v>46.678118816568045</v>
      </c>
      <c r="P2770" s="113">
        <f t="shared" ca="1" si="433"/>
        <v>0</v>
      </c>
      <c r="Q2770" s="114">
        <f t="shared" ca="1" si="434"/>
        <v>0</v>
      </c>
    </row>
    <row r="2771" spans="1:17" x14ac:dyDescent="0.75">
      <c r="A2771" t="s">
        <v>2835</v>
      </c>
      <c r="B2771" t="s">
        <v>11595</v>
      </c>
      <c r="G2771" s="14">
        <v>2769</v>
      </c>
      <c r="H2771" s="14">
        <f t="shared" ca="1" si="430"/>
        <v>640.23400000000004</v>
      </c>
      <c r="I2771" s="117">
        <f t="shared" ca="1" si="431"/>
        <v>140.85148000000001</v>
      </c>
      <c r="J2771" s="113">
        <f t="shared" ca="1" si="432"/>
        <v>58.940458579881664</v>
      </c>
      <c r="K2771" s="14">
        <f t="shared" ca="1" si="435"/>
        <v>81.911021420118345</v>
      </c>
      <c r="L2771" s="113">
        <f t="shared" ca="1" si="436"/>
        <v>81.911021420118345</v>
      </c>
      <c r="M2771" s="113">
        <f t="shared" ca="1" si="437"/>
        <v>137.50772497041419</v>
      </c>
      <c r="N2771" s="113">
        <f t="shared" ca="1" si="438"/>
        <v>0</v>
      </c>
      <c r="O2771" s="14">
        <f t="shared" ca="1" si="439"/>
        <v>81.911021420118345</v>
      </c>
      <c r="P2771" s="113">
        <f t="shared" ca="1" si="433"/>
        <v>0</v>
      </c>
      <c r="Q2771" s="114">
        <f t="shared" ca="1" si="434"/>
        <v>0</v>
      </c>
    </row>
    <row r="2772" spans="1:17" x14ac:dyDescent="0.75">
      <c r="A2772" t="s">
        <v>2836</v>
      </c>
      <c r="B2772" t="s">
        <v>11596</v>
      </c>
      <c r="G2772" s="14">
        <v>2770</v>
      </c>
      <c r="H2772" s="14">
        <f t="shared" ca="1" si="430"/>
        <v>818.69299999999998</v>
      </c>
      <c r="I2772" s="117">
        <f t="shared" ca="1" si="431"/>
        <v>180.11246</v>
      </c>
      <c r="J2772" s="113">
        <f t="shared" ca="1" si="432"/>
        <v>71.421967455621314</v>
      </c>
      <c r="K2772" s="14">
        <f t="shared" ca="1" si="435"/>
        <v>108.69049254437869</v>
      </c>
      <c r="L2772" s="113">
        <f t="shared" ca="1" si="436"/>
        <v>108.69049254437869</v>
      </c>
      <c r="M2772" s="113">
        <f t="shared" ca="1" si="437"/>
        <v>176</v>
      </c>
      <c r="N2772" s="113">
        <f t="shared" ca="1" si="438"/>
        <v>0</v>
      </c>
      <c r="O2772" s="14">
        <f t="shared" ca="1" si="439"/>
        <v>38.492275029585812</v>
      </c>
      <c r="P2772" s="113">
        <f t="shared" ca="1" si="433"/>
        <v>0</v>
      </c>
      <c r="Q2772" s="114">
        <f t="shared" ca="1" si="434"/>
        <v>-70.198217514792873</v>
      </c>
    </row>
    <row r="2773" spans="1:17" x14ac:dyDescent="0.75">
      <c r="A2773" t="s">
        <v>2837</v>
      </c>
      <c r="B2773" t="s">
        <v>11597</v>
      </c>
      <c r="G2773" s="14">
        <v>2771</v>
      </c>
      <c r="H2773" s="14">
        <f t="shared" ca="1" si="430"/>
        <v>876.42100000000005</v>
      </c>
      <c r="I2773" s="117">
        <f t="shared" ca="1" si="431"/>
        <v>192.81262000000001</v>
      </c>
      <c r="J2773" s="113">
        <f t="shared" ca="1" si="432"/>
        <v>68.648298816568058</v>
      </c>
      <c r="K2773" s="14">
        <f t="shared" ca="1" si="435"/>
        <v>124.16432118343195</v>
      </c>
      <c r="L2773" s="113">
        <f t="shared" ca="1" si="436"/>
        <v>124.16432118343195</v>
      </c>
      <c r="M2773" s="113">
        <f t="shared" ca="1" si="437"/>
        <v>176</v>
      </c>
      <c r="N2773" s="113">
        <f t="shared" ca="1" si="438"/>
        <v>0</v>
      </c>
      <c r="O2773" s="14">
        <f t="shared" ca="1" si="439"/>
        <v>0</v>
      </c>
      <c r="P2773" s="113">
        <f t="shared" ca="1" si="433"/>
        <v>0</v>
      </c>
      <c r="Q2773" s="114">
        <f t="shared" ca="1" si="434"/>
        <v>-124.16432118343195</v>
      </c>
    </row>
    <row r="2774" spans="1:17" x14ac:dyDescent="0.75">
      <c r="A2774" t="s">
        <v>2838</v>
      </c>
      <c r="B2774" t="s">
        <v>11598</v>
      </c>
      <c r="G2774" s="14">
        <v>2772</v>
      </c>
      <c r="H2774" s="14">
        <f t="shared" ca="1" si="430"/>
        <v>809.67100000000005</v>
      </c>
      <c r="I2774" s="117">
        <f t="shared" ca="1" si="431"/>
        <v>178.12762000000001</v>
      </c>
      <c r="J2774" s="113">
        <f t="shared" ca="1" si="432"/>
        <v>63.794378698224854</v>
      </c>
      <c r="K2774" s="14">
        <f t="shared" ca="1" si="435"/>
        <v>114.33324130177516</v>
      </c>
      <c r="L2774" s="113">
        <f t="shared" ca="1" si="436"/>
        <v>114.33324130177516</v>
      </c>
      <c r="M2774" s="113">
        <f t="shared" ca="1" si="437"/>
        <v>176</v>
      </c>
      <c r="N2774" s="113">
        <f t="shared" ca="1" si="438"/>
        <v>0</v>
      </c>
      <c r="O2774" s="14">
        <f t="shared" ca="1" si="439"/>
        <v>0</v>
      </c>
      <c r="P2774" s="113">
        <f t="shared" ca="1" si="433"/>
        <v>0</v>
      </c>
      <c r="Q2774" s="114">
        <f t="shared" ca="1" si="434"/>
        <v>-114.33324130177516</v>
      </c>
    </row>
    <row r="2775" spans="1:17" x14ac:dyDescent="0.75">
      <c r="A2775" t="s">
        <v>2839</v>
      </c>
      <c r="B2775" t="s">
        <v>11599</v>
      </c>
      <c r="G2775" s="14">
        <v>2773</v>
      </c>
      <c r="H2775" s="14">
        <f t="shared" ca="1" si="430"/>
        <v>669.69100000000003</v>
      </c>
      <c r="I2775" s="117">
        <f t="shared" ca="1" si="431"/>
        <v>147.33202</v>
      </c>
      <c r="J2775" s="113">
        <f t="shared" ca="1" si="432"/>
        <v>65.874630177514803</v>
      </c>
      <c r="K2775" s="14">
        <f t="shared" ca="1" si="435"/>
        <v>81.457389822485197</v>
      </c>
      <c r="L2775" s="113">
        <f t="shared" ca="1" si="436"/>
        <v>81.457389822485197</v>
      </c>
      <c r="M2775" s="113">
        <f t="shared" ca="1" si="437"/>
        <v>176</v>
      </c>
      <c r="N2775" s="113">
        <f t="shared" ca="1" si="438"/>
        <v>0</v>
      </c>
      <c r="O2775" s="14">
        <f t="shared" ca="1" si="439"/>
        <v>0</v>
      </c>
      <c r="P2775" s="113">
        <f t="shared" ca="1" si="433"/>
        <v>0</v>
      </c>
      <c r="Q2775" s="114">
        <f t="shared" ca="1" si="434"/>
        <v>-81.457389822485197</v>
      </c>
    </row>
    <row r="2776" spans="1:17" x14ac:dyDescent="0.75">
      <c r="A2776" t="s">
        <v>2840</v>
      </c>
      <c r="B2776" t="s">
        <v>11600</v>
      </c>
      <c r="G2776" s="14">
        <v>2774</v>
      </c>
      <c r="H2776" s="14">
        <f t="shared" ca="1" si="430"/>
        <v>538.51400000000001</v>
      </c>
      <c r="I2776" s="117">
        <f t="shared" ca="1" si="431"/>
        <v>118.47308</v>
      </c>
      <c r="J2776" s="113">
        <f t="shared" ca="1" si="432"/>
        <v>69.341715976331372</v>
      </c>
      <c r="K2776" s="14">
        <f t="shared" ca="1" si="435"/>
        <v>49.131364023668624</v>
      </c>
      <c r="L2776" s="113">
        <f t="shared" ca="1" si="436"/>
        <v>49.131364023668624</v>
      </c>
      <c r="M2776" s="113">
        <f t="shared" ca="1" si="437"/>
        <v>176</v>
      </c>
      <c r="N2776" s="113">
        <f t="shared" ca="1" si="438"/>
        <v>0</v>
      </c>
      <c r="O2776" s="14">
        <f t="shared" ca="1" si="439"/>
        <v>0</v>
      </c>
      <c r="P2776" s="113">
        <f t="shared" ca="1" si="433"/>
        <v>0</v>
      </c>
      <c r="Q2776" s="114">
        <f t="shared" ca="1" si="434"/>
        <v>-49.131364023668624</v>
      </c>
    </row>
    <row r="2777" spans="1:17" x14ac:dyDescent="0.75">
      <c r="A2777" t="s">
        <v>2841</v>
      </c>
      <c r="B2777" t="s">
        <v>11601</v>
      </c>
      <c r="G2777" s="14">
        <v>2775</v>
      </c>
      <c r="H2777" s="14">
        <f t="shared" ca="1" si="430"/>
        <v>403.77699999999999</v>
      </c>
      <c r="I2777" s="117">
        <f t="shared" ca="1" si="431"/>
        <v>88.830939999999998</v>
      </c>
      <c r="J2777" s="113">
        <f t="shared" ca="1" si="432"/>
        <v>70.728550295858</v>
      </c>
      <c r="K2777" s="14">
        <f t="shared" ca="1" si="435"/>
        <v>18.102389704141999</v>
      </c>
      <c r="L2777" s="113">
        <f t="shared" ca="1" si="436"/>
        <v>18.102389704141999</v>
      </c>
      <c r="M2777" s="113">
        <f t="shared" ca="1" si="437"/>
        <v>176</v>
      </c>
      <c r="N2777" s="113">
        <f t="shared" ca="1" si="438"/>
        <v>0</v>
      </c>
      <c r="O2777" s="14">
        <f t="shared" ca="1" si="439"/>
        <v>0</v>
      </c>
      <c r="P2777" s="113">
        <f t="shared" ca="1" si="433"/>
        <v>0</v>
      </c>
      <c r="Q2777" s="114">
        <f t="shared" ca="1" si="434"/>
        <v>-18.102389704141999</v>
      </c>
    </row>
    <row r="2778" spans="1:17" x14ac:dyDescent="0.75">
      <c r="A2778" t="s">
        <v>2842</v>
      </c>
      <c r="B2778" t="s">
        <v>11602</v>
      </c>
      <c r="G2778" s="14">
        <v>2776</v>
      </c>
      <c r="H2778" s="14">
        <f t="shared" ca="1" si="430"/>
        <v>261.95</v>
      </c>
      <c r="I2778" s="117">
        <f t="shared" ca="1" si="431"/>
        <v>57.628999999999998</v>
      </c>
      <c r="J2778" s="113">
        <f t="shared" ca="1" si="432"/>
        <v>71.421967455621314</v>
      </c>
      <c r="K2778" s="14">
        <f t="shared" ca="1" si="435"/>
        <v>0</v>
      </c>
      <c r="L2778" s="113">
        <f t="shared" ca="1" si="436"/>
        <v>-13.792967455621316</v>
      </c>
      <c r="M2778" s="113">
        <f t="shared" ca="1" si="437"/>
        <v>162.20703254437868</v>
      </c>
      <c r="N2778" s="113">
        <f t="shared" ca="1" si="438"/>
        <v>13.792967455621323</v>
      </c>
      <c r="O2778" s="14">
        <f t="shared" ca="1" si="439"/>
        <v>0</v>
      </c>
      <c r="P2778" s="113">
        <f t="shared" ca="1" si="433"/>
        <v>0</v>
      </c>
      <c r="Q2778" s="114">
        <f t="shared" ca="1" si="434"/>
        <v>0</v>
      </c>
    </row>
    <row r="2779" spans="1:17" x14ac:dyDescent="0.75">
      <c r="A2779" t="s">
        <v>2843</v>
      </c>
      <c r="B2779" t="s">
        <v>11603</v>
      </c>
      <c r="G2779" s="14">
        <v>2777</v>
      </c>
      <c r="H2779" s="14">
        <f t="shared" ca="1" si="430"/>
        <v>135.136</v>
      </c>
      <c r="I2779" s="117">
        <f t="shared" ca="1" si="431"/>
        <v>29.72992</v>
      </c>
      <c r="J2779" s="113">
        <f t="shared" ca="1" si="432"/>
        <v>72.808801775147941</v>
      </c>
      <c r="K2779" s="14">
        <f t="shared" ca="1" si="435"/>
        <v>0</v>
      </c>
      <c r="L2779" s="113">
        <f t="shared" ca="1" si="436"/>
        <v>-43.078881775147941</v>
      </c>
      <c r="M2779" s="113">
        <f t="shared" ca="1" si="437"/>
        <v>119.12815076923073</v>
      </c>
      <c r="N2779" s="113">
        <f t="shared" ca="1" si="438"/>
        <v>43.078881775147948</v>
      </c>
      <c r="O2779" s="14">
        <f t="shared" ca="1" si="439"/>
        <v>0</v>
      </c>
      <c r="P2779" s="113">
        <f t="shared" ca="1" si="433"/>
        <v>0</v>
      </c>
      <c r="Q2779" s="114">
        <f t="shared" ca="1" si="434"/>
        <v>0</v>
      </c>
    </row>
    <row r="2780" spans="1:17" x14ac:dyDescent="0.75">
      <c r="A2780" t="s">
        <v>2844</v>
      </c>
      <c r="B2780" t="s">
        <v>11604</v>
      </c>
      <c r="G2780" s="14">
        <v>2778</v>
      </c>
      <c r="H2780" s="14">
        <f t="shared" ca="1" si="430"/>
        <v>44.433</v>
      </c>
      <c r="I2780" s="117">
        <f t="shared" ca="1" si="431"/>
        <v>9.7752599999999994</v>
      </c>
      <c r="J2780" s="113">
        <f t="shared" ca="1" si="432"/>
        <v>58.940458579881664</v>
      </c>
      <c r="K2780" s="14">
        <f t="shared" ca="1" si="435"/>
        <v>0</v>
      </c>
      <c r="L2780" s="113">
        <f t="shared" ca="1" si="436"/>
        <v>-49.165198579881661</v>
      </c>
      <c r="M2780" s="113">
        <f t="shared" ca="1" si="437"/>
        <v>69.962952189349068</v>
      </c>
      <c r="N2780" s="113">
        <f t="shared" ca="1" si="438"/>
        <v>49.165198579881661</v>
      </c>
      <c r="O2780" s="14">
        <f t="shared" ca="1" si="439"/>
        <v>0</v>
      </c>
      <c r="P2780" s="113">
        <f t="shared" ca="1" si="433"/>
        <v>0</v>
      </c>
      <c r="Q2780" s="114">
        <f t="shared" ca="1" si="434"/>
        <v>0</v>
      </c>
    </row>
    <row r="2781" spans="1:17" x14ac:dyDescent="0.75">
      <c r="A2781" t="s">
        <v>2845</v>
      </c>
      <c r="B2781" t="s">
        <v>11605</v>
      </c>
      <c r="G2781" s="14">
        <v>2779</v>
      </c>
      <c r="H2781" s="14">
        <f t="shared" ca="1" si="430"/>
        <v>4.617</v>
      </c>
      <c r="I2781" s="117">
        <f t="shared" ca="1" si="431"/>
        <v>1.0157400000000001</v>
      </c>
      <c r="J2781" s="113">
        <f t="shared" ca="1" si="432"/>
        <v>48.539201183431956</v>
      </c>
      <c r="K2781" s="14">
        <f t="shared" ca="1" si="435"/>
        <v>0</v>
      </c>
      <c r="L2781" s="113">
        <f t="shared" ca="1" si="436"/>
        <v>-47.523461183431955</v>
      </c>
      <c r="M2781" s="113">
        <f t="shared" ca="1" si="437"/>
        <v>22.439491005917112</v>
      </c>
      <c r="N2781" s="113">
        <f t="shared" ca="1" si="438"/>
        <v>47.523461183431955</v>
      </c>
      <c r="O2781" s="14">
        <f t="shared" ca="1" si="439"/>
        <v>0</v>
      </c>
      <c r="P2781" s="113">
        <f t="shared" ca="1" si="433"/>
        <v>0</v>
      </c>
      <c r="Q2781" s="114">
        <f t="shared" ca="1" si="434"/>
        <v>0</v>
      </c>
    </row>
    <row r="2782" spans="1:17" x14ac:dyDescent="0.75">
      <c r="A2782" t="s">
        <v>2846</v>
      </c>
      <c r="B2782" t="s">
        <v>11606</v>
      </c>
      <c r="G2782" s="14">
        <v>2780</v>
      </c>
      <c r="H2782" s="14">
        <f t="shared" ca="1" si="430"/>
        <v>0</v>
      </c>
      <c r="I2782" s="117">
        <f t="shared" ca="1" si="431"/>
        <v>0</v>
      </c>
      <c r="J2782" s="113">
        <f t="shared" ca="1" si="432"/>
        <v>38.137943786982255</v>
      </c>
      <c r="K2782" s="14">
        <f t="shared" ca="1" si="435"/>
        <v>0</v>
      </c>
      <c r="L2782" s="113">
        <f t="shared" ca="1" si="436"/>
        <v>-38.137943786982255</v>
      </c>
      <c r="M2782" s="113">
        <f t="shared" ca="1" si="437"/>
        <v>0</v>
      </c>
      <c r="N2782" s="113">
        <f t="shared" ca="1" si="438"/>
        <v>22.439491005917112</v>
      </c>
      <c r="O2782" s="14">
        <f t="shared" ca="1" si="439"/>
        <v>0</v>
      </c>
      <c r="P2782" s="113">
        <f t="shared" ca="1" si="433"/>
        <v>15.698452781065143</v>
      </c>
      <c r="Q2782" s="114">
        <f t="shared" ca="1" si="434"/>
        <v>0</v>
      </c>
    </row>
    <row r="2783" spans="1:17" x14ac:dyDescent="0.75">
      <c r="A2783" t="s">
        <v>2847</v>
      </c>
      <c r="B2783" t="s">
        <v>11607</v>
      </c>
      <c r="G2783" s="14">
        <v>2781</v>
      </c>
      <c r="H2783" s="14">
        <f t="shared" ca="1" si="430"/>
        <v>0</v>
      </c>
      <c r="I2783" s="117">
        <f t="shared" ca="1" si="431"/>
        <v>0</v>
      </c>
      <c r="J2783" s="113">
        <f t="shared" ca="1" si="432"/>
        <v>24.269600591715978</v>
      </c>
      <c r="K2783" s="14">
        <f t="shared" ca="1" si="435"/>
        <v>0</v>
      </c>
      <c r="L2783" s="113">
        <f t="shared" ca="1" si="436"/>
        <v>-24.269600591715978</v>
      </c>
      <c r="M2783" s="113">
        <f t="shared" ca="1" si="437"/>
        <v>0</v>
      </c>
      <c r="N2783" s="113">
        <f t="shared" ca="1" si="438"/>
        <v>0</v>
      </c>
      <c r="O2783" s="14">
        <f t="shared" ca="1" si="439"/>
        <v>0</v>
      </c>
      <c r="P2783" s="113">
        <f t="shared" ca="1" si="433"/>
        <v>24.269600591715978</v>
      </c>
      <c r="Q2783" s="114">
        <f t="shared" ca="1" si="434"/>
        <v>0</v>
      </c>
    </row>
    <row r="2784" spans="1:17" x14ac:dyDescent="0.75">
      <c r="A2784" t="s">
        <v>2848</v>
      </c>
      <c r="B2784" t="s">
        <v>11608</v>
      </c>
      <c r="G2784" s="14">
        <v>2782</v>
      </c>
      <c r="H2784" s="14">
        <f t="shared" ca="1" si="430"/>
        <v>0</v>
      </c>
      <c r="I2784" s="117">
        <f t="shared" ca="1" si="431"/>
        <v>0</v>
      </c>
      <c r="J2784" s="113">
        <f t="shared" ca="1" si="432"/>
        <v>13.868343195266274</v>
      </c>
      <c r="K2784" s="14">
        <f t="shared" ca="1" si="435"/>
        <v>0</v>
      </c>
      <c r="L2784" s="113">
        <f t="shared" ca="1" si="436"/>
        <v>-13.868343195266274</v>
      </c>
      <c r="M2784" s="113">
        <f t="shared" ca="1" si="437"/>
        <v>0</v>
      </c>
      <c r="N2784" s="113">
        <f t="shared" ca="1" si="438"/>
        <v>0</v>
      </c>
      <c r="O2784" s="14">
        <f t="shared" ca="1" si="439"/>
        <v>0</v>
      </c>
      <c r="P2784" s="113">
        <f t="shared" ca="1" si="433"/>
        <v>13.868343195266274</v>
      </c>
      <c r="Q2784" s="114">
        <f t="shared" ca="1" si="434"/>
        <v>0</v>
      </c>
    </row>
    <row r="2785" spans="1:17" x14ac:dyDescent="0.75">
      <c r="A2785" t="s">
        <v>2849</v>
      </c>
      <c r="B2785" t="s">
        <v>11609</v>
      </c>
      <c r="G2785" s="14">
        <v>2783</v>
      </c>
      <c r="H2785" s="14">
        <f t="shared" ca="1" si="430"/>
        <v>0</v>
      </c>
      <c r="I2785" s="117">
        <f t="shared" ca="1" si="431"/>
        <v>0</v>
      </c>
      <c r="J2785" s="113">
        <f t="shared" ca="1" si="432"/>
        <v>13.868343195266274</v>
      </c>
      <c r="K2785" s="14">
        <f t="shared" ca="1" si="435"/>
        <v>0</v>
      </c>
      <c r="L2785" s="113">
        <f t="shared" ca="1" si="436"/>
        <v>-13.868343195266274</v>
      </c>
      <c r="M2785" s="113">
        <f t="shared" ca="1" si="437"/>
        <v>0</v>
      </c>
      <c r="N2785" s="113">
        <f t="shared" ca="1" si="438"/>
        <v>0</v>
      </c>
      <c r="O2785" s="14">
        <f t="shared" ca="1" si="439"/>
        <v>0</v>
      </c>
      <c r="P2785" s="113">
        <f t="shared" ca="1" si="433"/>
        <v>13.868343195266274</v>
      </c>
      <c r="Q2785" s="114">
        <f t="shared" ca="1" si="434"/>
        <v>0</v>
      </c>
    </row>
    <row r="2786" spans="1:17" x14ac:dyDescent="0.75">
      <c r="A2786" t="s">
        <v>2850</v>
      </c>
      <c r="B2786" t="s">
        <v>11610</v>
      </c>
      <c r="G2786" s="14">
        <v>2784</v>
      </c>
      <c r="H2786" s="14">
        <f t="shared" ca="1" si="430"/>
        <v>0</v>
      </c>
      <c r="I2786" s="117">
        <f t="shared" ca="1" si="431"/>
        <v>0</v>
      </c>
      <c r="J2786" s="113">
        <f t="shared" ca="1" si="432"/>
        <v>13.868343195266274</v>
      </c>
      <c r="K2786" s="14">
        <f t="shared" ca="1" si="435"/>
        <v>0</v>
      </c>
      <c r="L2786" s="113">
        <f t="shared" ca="1" si="436"/>
        <v>-13.868343195266274</v>
      </c>
      <c r="M2786" s="113">
        <f t="shared" ca="1" si="437"/>
        <v>0</v>
      </c>
      <c r="N2786" s="113">
        <f t="shared" ca="1" si="438"/>
        <v>0</v>
      </c>
      <c r="O2786" s="14">
        <f t="shared" ca="1" si="439"/>
        <v>0</v>
      </c>
      <c r="P2786" s="113">
        <f t="shared" ca="1" si="433"/>
        <v>13.868343195266274</v>
      </c>
      <c r="Q2786" s="114">
        <f t="shared" ca="1" si="434"/>
        <v>0</v>
      </c>
    </row>
    <row r="2787" spans="1:17" x14ac:dyDescent="0.75">
      <c r="A2787" t="s">
        <v>2851</v>
      </c>
      <c r="B2787" t="s">
        <v>11611</v>
      </c>
      <c r="G2787" s="14">
        <v>2785</v>
      </c>
      <c r="H2787" s="14">
        <f t="shared" ca="1" si="430"/>
        <v>0</v>
      </c>
      <c r="I2787" s="117">
        <f t="shared" ca="1" si="431"/>
        <v>0</v>
      </c>
      <c r="J2787" s="113">
        <f t="shared" ca="1" si="432"/>
        <v>13.868343195266274</v>
      </c>
      <c r="K2787" s="14">
        <f t="shared" ca="1" si="435"/>
        <v>0</v>
      </c>
      <c r="L2787" s="113">
        <f t="shared" ca="1" si="436"/>
        <v>-13.868343195266274</v>
      </c>
      <c r="M2787" s="113">
        <f t="shared" ca="1" si="437"/>
        <v>0</v>
      </c>
      <c r="N2787" s="113">
        <f t="shared" ca="1" si="438"/>
        <v>0</v>
      </c>
      <c r="O2787" s="14">
        <f t="shared" ca="1" si="439"/>
        <v>0</v>
      </c>
      <c r="P2787" s="113">
        <f t="shared" ca="1" si="433"/>
        <v>13.868343195266274</v>
      </c>
      <c r="Q2787" s="114">
        <f t="shared" ca="1" si="434"/>
        <v>0</v>
      </c>
    </row>
    <row r="2788" spans="1:17" x14ac:dyDescent="0.75">
      <c r="A2788" t="s">
        <v>2852</v>
      </c>
      <c r="B2788" t="s">
        <v>11612</v>
      </c>
      <c r="G2788" s="14">
        <v>2786</v>
      </c>
      <c r="H2788" s="14">
        <f t="shared" ca="1" si="430"/>
        <v>0</v>
      </c>
      <c r="I2788" s="117">
        <f t="shared" ca="1" si="431"/>
        <v>0</v>
      </c>
      <c r="J2788" s="113">
        <f t="shared" ca="1" si="432"/>
        <v>13.868343195266274</v>
      </c>
      <c r="K2788" s="14">
        <f t="shared" ca="1" si="435"/>
        <v>0</v>
      </c>
      <c r="L2788" s="113">
        <f t="shared" ca="1" si="436"/>
        <v>-13.868343195266274</v>
      </c>
      <c r="M2788" s="113">
        <f t="shared" ca="1" si="437"/>
        <v>0</v>
      </c>
      <c r="N2788" s="113">
        <f t="shared" ca="1" si="438"/>
        <v>0</v>
      </c>
      <c r="O2788" s="14">
        <f t="shared" ca="1" si="439"/>
        <v>0</v>
      </c>
      <c r="P2788" s="113">
        <f t="shared" ca="1" si="433"/>
        <v>13.868343195266274</v>
      </c>
      <c r="Q2788" s="114">
        <f t="shared" ca="1" si="434"/>
        <v>0</v>
      </c>
    </row>
    <row r="2789" spans="1:17" x14ac:dyDescent="0.75">
      <c r="A2789" t="s">
        <v>2853</v>
      </c>
      <c r="B2789" t="s">
        <v>11613</v>
      </c>
      <c r="G2789" s="14">
        <v>2787</v>
      </c>
      <c r="H2789" s="14">
        <f t="shared" ca="1" si="430"/>
        <v>0</v>
      </c>
      <c r="I2789" s="117">
        <f t="shared" ca="1" si="431"/>
        <v>0</v>
      </c>
      <c r="J2789" s="113">
        <f t="shared" ca="1" si="432"/>
        <v>13.868343195266274</v>
      </c>
      <c r="K2789" s="14">
        <f t="shared" ca="1" si="435"/>
        <v>0</v>
      </c>
      <c r="L2789" s="113">
        <f t="shared" ca="1" si="436"/>
        <v>-13.868343195266274</v>
      </c>
      <c r="M2789" s="113">
        <f t="shared" ca="1" si="437"/>
        <v>0</v>
      </c>
      <c r="N2789" s="113">
        <f t="shared" ca="1" si="438"/>
        <v>0</v>
      </c>
      <c r="O2789" s="14">
        <f t="shared" ca="1" si="439"/>
        <v>0</v>
      </c>
      <c r="P2789" s="113">
        <f t="shared" ca="1" si="433"/>
        <v>13.868343195266274</v>
      </c>
      <c r="Q2789" s="114">
        <f t="shared" ca="1" si="434"/>
        <v>0</v>
      </c>
    </row>
    <row r="2790" spans="1:17" x14ac:dyDescent="0.75">
      <c r="A2790" t="s">
        <v>2854</v>
      </c>
      <c r="B2790" t="s">
        <v>11614</v>
      </c>
      <c r="G2790" s="14">
        <v>2788</v>
      </c>
      <c r="H2790" s="14">
        <f t="shared" ca="1" si="430"/>
        <v>0</v>
      </c>
      <c r="I2790" s="117">
        <f t="shared" ca="1" si="431"/>
        <v>0</v>
      </c>
      <c r="J2790" s="113">
        <f t="shared" ca="1" si="432"/>
        <v>13.868343195266274</v>
      </c>
      <c r="K2790" s="14">
        <f t="shared" ca="1" si="435"/>
        <v>0</v>
      </c>
      <c r="L2790" s="113">
        <f t="shared" ca="1" si="436"/>
        <v>-13.868343195266274</v>
      </c>
      <c r="M2790" s="113">
        <f t="shared" ca="1" si="437"/>
        <v>0</v>
      </c>
      <c r="N2790" s="113">
        <f t="shared" ca="1" si="438"/>
        <v>0</v>
      </c>
      <c r="O2790" s="14">
        <f t="shared" ca="1" si="439"/>
        <v>0</v>
      </c>
      <c r="P2790" s="113">
        <f t="shared" ca="1" si="433"/>
        <v>13.868343195266274</v>
      </c>
      <c r="Q2790" s="114">
        <f t="shared" ca="1" si="434"/>
        <v>0</v>
      </c>
    </row>
    <row r="2791" spans="1:17" x14ac:dyDescent="0.75">
      <c r="A2791" t="s">
        <v>2855</v>
      </c>
      <c r="B2791" t="s">
        <v>11615</v>
      </c>
      <c r="G2791" s="14">
        <v>2789</v>
      </c>
      <c r="H2791" s="14">
        <f t="shared" ca="1" si="430"/>
        <v>7.3959999999999999</v>
      </c>
      <c r="I2791" s="117">
        <f t="shared" ca="1" si="431"/>
        <v>1.6271199999999999</v>
      </c>
      <c r="J2791" s="113">
        <f t="shared" ca="1" si="432"/>
        <v>20.802514792899409</v>
      </c>
      <c r="K2791" s="14">
        <f t="shared" ca="1" si="435"/>
        <v>0</v>
      </c>
      <c r="L2791" s="113">
        <f t="shared" ca="1" si="436"/>
        <v>-19.175394792899407</v>
      </c>
      <c r="M2791" s="113">
        <f t="shared" ca="1" si="437"/>
        <v>0</v>
      </c>
      <c r="N2791" s="113">
        <f t="shared" ca="1" si="438"/>
        <v>0</v>
      </c>
      <c r="O2791" s="14">
        <f t="shared" ca="1" si="439"/>
        <v>0</v>
      </c>
      <c r="P2791" s="113">
        <f t="shared" ca="1" si="433"/>
        <v>19.175394792899407</v>
      </c>
      <c r="Q2791" s="114">
        <f t="shared" ca="1" si="434"/>
        <v>0</v>
      </c>
    </row>
    <row r="2792" spans="1:17" x14ac:dyDescent="0.75">
      <c r="A2792" t="s">
        <v>2856</v>
      </c>
      <c r="B2792" t="s">
        <v>11616</v>
      </c>
      <c r="G2792" s="14">
        <v>2790</v>
      </c>
      <c r="H2792" s="14">
        <f t="shared" ca="1" si="430"/>
        <v>54.055</v>
      </c>
      <c r="I2792" s="117">
        <f t="shared" ca="1" si="431"/>
        <v>11.892099999999999</v>
      </c>
      <c r="J2792" s="113">
        <f t="shared" ca="1" si="432"/>
        <v>31.203772189349117</v>
      </c>
      <c r="K2792" s="14">
        <f t="shared" ca="1" si="435"/>
        <v>0</v>
      </c>
      <c r="L2792" s="113">
        <f t="shared" ca="1" si="436"/>
        <v>-19.311672189349117</v>
      </c>
      <c r="M2792" s="113">
        <f t="shared" ca="1" si="437"/>
        <v>0</v>
      </c>
      <c r="N2792" s="113">
        <f t="shared" ca="1" si="438"/>
        <v>0</v>
      </c>
      <c r="O2792" s="14">
        <f t="shared" ca="1" si="439"/>
        <v>0</v>
      </c>
      <c r="P2792" s="113">
        <f t="shared" ca="1" si="433"/>
        <v>19.311672189349117</v>
      </c>
      <c r="Q2792" s="114">
        <f t="shared" ca="1" si="434"/>
        <v>0</v>
      </c>
    </row>
    <row r="2793" spans="1:17" x14ac:dyDescent="0.75">
      <c r="A2793" t="s">
        <v>2857</v>
      </c>
      <c r="B2793" t="s">
        <v>11617</v>
      </c>
      <c r="G2793" s="14">
        <v>2791</v>
      </c>
      <c r="H2793" s="14">
        <f t="shared" ca="1" si="430"/>
        <v>137.49</v>
      </c>
      <c r="I2793" s="117">
        <f t="shared" ca="1" si="431"/>
        <v>30.247800000000002</v>
      </c>
      <c r="J2793" s="113">
        <f t="shared" ca="1" si="432"/>
        <v>40.21819526627219</v>
      </c>
      <c r="K2793" s="14">
        <f t="shared" ca="1" si="435"/>
        <v>0</v>
      </c>
      <c r="L2793" s="113">
        <f t="shared" ca="1" si="436"/>
        <v>-9.9703952662721882</v>
      </c>
      <c r="M2793" s="113">
        <f t="shared" ca="1" si="437"/>
        <v>0</v>
      </c>
      <c r="N2793" s="113">
        <f t="shared" ca="1" si="438"/>
        <v>0</v>
      </c>
      <c r="O2793" s="14">
        <f t="shared" ca="1" si="439"/>
        <v>0</v>
      </c>
      <c r="P2793" s="113">
        <f t="shared" ca="1" si="433"/>
        <v>9.9703952662721882</v>
      </c>
      <c r="Q2793" s="114">
        <f t="shared" ca="1" si="434"/>
        <v>0</v>
      </c>
    </row>
    <row r="2794" spans="1:17" x14ac:dyDescent="0.75">
      <c r="A2794" t="s">
        <v>2858</v>
      </c>
      <c r="B2794" t="s">
        <v>11618</v>
      </c>
      <c r="G2794" s="14">
        <v>2792</v>
      </c>
      <c r="H2794" s="14">
        <f t="shared" ca="1" si="430"/>
        <v>250.535</v>
      </c>
      <c r="I2794" s="117">
        <f t="shared" ca="1" si="431"/>
        <v>55.117699999999999</v>
      </c>
      <c r="J2794" s="113">
        <f t="shared" ca="1" si="432"/>
        <v>48.539201183431956</v>
      </c>
      <c r="K2794" s="14">
        <f t="shared" ca="1" si="435"/>
        <v>6.5784988165680431</v>
      </c>
      <c r="L2794" s="113">
        <f t="shared" ca="1" si="436"/>
        <v>6.5784988165680431</v>
      </c>
      <c r="M2794" s="113">
        <f t="shared" ca="1" si="437"/>
        <v>6.5784988165680431</v>
      </c>
      <c r="N2794" s="113">
        <f t="shared" ca="1" si="438"/>
        <v>0</v>
      </c>
      <c r="O2794" s="14">
        <f t="shared" ca="1" si="439"/>
        <v>6.5784988165680431</v>
      </c>
      <c r="P2794" s="113">
        <f t="shared" ca="1" si="433"/>
        <v>0</v>
      </c>
      <c r="Q2794" s="114">
        <f t="shared" ca="1" si="434"/>
        <v>0</v>
      </c>
    </row>
    <row r="2795" spans="1:17" x14ac:dyDescent="0.75">
      <c r="A2795" t="s">
        <v>2859</v>
      </c>
      <c r="B2795" t="s">
        <v>11619</v>
      </c>
      <c r="G2795" s="14">
        <v>2793</v>
      </c>
      <c r="H2795" s="14">
        <f t="shared" ca="1" si="430"/>
        <v>361.61500000000001</v>
      </c>
      <c r="I2795" s="117">
        <f t="shared" ca="1" si="431"/>
        <v>79.555300000000003</v>
      </c>
      <c r="J2795" s="113">
        <f t="shared" ca="1" si="432"/>
        <v>58.940458579881664</v>
      </c>
      <c r="K2795" s="14">
        <f t="shared" ca="1" si="435"/>
        <v>20.614841420118339</v>
      </c>
      <c r="L2795" s="113">
        <f t="shared" ca="1" si="436"/>
        <v>20.614841420118339</v>
      </c>
      <c r="M2795" s="113">
        <f t="shared" ca="1" si="437"/>
        <v>27.193340236686382</v>
      </c>
      <c r="N2795" s="113">
        <f t="shared" ca="1" si="438"/>
        <v>0</v>
      </c>
      <c r="O2795" s="14">
        <f t="shared" ca="1" si="439"/>
        <v>20.614841420118339</v>
      </c>
      <c r="P2795" s="113">
        <f t="shared" ca="1" si="433"/>
        <v>0</v>
      </c>
      <c r="Q2795" s="114">
        <f t="shared" ca="1" si="434"/>
        <v>0</v>
      </c>
    </row>
    <row r="2796" spans="1:17" x14ac:dyDescent="0.75">
      <c r="A2796" t="s">
        <v>2860</v>
      </c>
      <c r="B2796" t="s">
        <v>11620</v>
      </c>
      <c r="G2796" s="14">
        <v>2794</v>
      </c>
      <c r="H2796" s="14">
        <f t="shared" ca="1" si="430"/>
        <v>452.55799999999999</v>
      </c>
      <c r="I2796" s="117">
        <f t="shared" ca="1" si="431"/>
        <v>99.562759999999997</v>
      </c>
      <c r="J2796" s="113">
        <f t="shared" ca="1" si="432"/>
        <v>71.421967455621314</v>
      </c>
      <c r="K2796" s="14">
        <f t="shared" ca="1" si="435"/>
        <v>28.140792544378684</v>
      </c>
      <c r="L2796" s="113">
        <f t="shared" ca="1" si="436"/>
        <v>28.140792544378684</v>
      </c>
      <c r="M2796" s="113">
        <f t="shared" ca="1" si="437"/>
        <v>55.334132781065065</v>
      </c>
      <c r="N2796" s="113">
        <f t="shared" ca="1" si="438"/>
        <v>0</v>
      </c>
      <c r="O2796" s="14">
        <f t="shared" ca="1" si="439"/>
        <v>28.140792544378684</v>
      </c>
      <c r="P2796" s="113">
        <f t="shared" ca="1" si="433"/>
        <v>0</v>
      </c>
      <c r="Q2796" s="114">
        <f t="shared" ca="1" si="434"/>
        <v>0</v>
      </c>
    </row>
    <row r="2797" spans="1:17" x14ac:dyDescent="0.75">
      <c r="A2797" t="s">
        <v>2861</v>
      </c>
      <c r="B2797" t="s">
        <v>11621</v>
      </c>
      <c r="G2797" s="14">
        <v>2795</v>
      </c>
      <c r="H2797" s="14">
        <f t="shared" ca="1" si="430"/>
        <v>511.36399999999998</v>
      </c>
      <c r="I2797" s="117">
        <f t="shared" ca="1" si="431"/>
        <v>112.50008</v>
      </c>
      <c r="J2797" s="113">
        <f t="shared" ca="1" si="432"/>
        <v>68.648298816568058</v>
      </c>
      <c r="K2797" s="14">
        <f t="shared" ca="1" si="435"/>
        <v>43.851781183431939</v>
      </c>
      <c r="L2797" s="113">
        <f t="shared" ca="1" si="436"/>
        <v>43.851781183431939</v>
      </c>
      <c r="M2797" s="113">
        <f t="shared" ca="1" si="437"/>
        <v>99.185913964497004</v>
      </c>
      <c r="N2797" s="113">
        <f t="shared" ca="1" si="438"/>
        <v>0</v>
      </c>
      <c r="O2797" s="14">
        <f t="shared" ca="1" si="439"/>
        <v>43.851781183431939</v>
      </c>
      <c r="P2797" s="113">
        <f t="shared" ca="1" si="433"/>
        <v>0</v>
      </c>
      <c r="Q2797" s="114">
        <f t="shared" ca="1" si="434"/>
        <v>0</v>
      </c>
    </row>
    <row r="2798" spans="1:17" x14ac:dyDescent="0.75">
      <c r="A2798" t="s">
        <v>2862</v>
      </c>
      <c r="B2798" t="s">
        <v>11622</v>
      </c>
      <c r="G2798" s="14">
        <v>2796</v>
      </c>
      <c r="H2798" s="14">
        <f t="shared" ca="1" si="430"/>
        <v>535.07600000000002</v>
      </c>
      <c r="I2798" s="117">
        <f t="shared" ca="1" si="431"/>
        <v>117.71672000000001</v>
      </c>
      <c r="J2798" s="113">
        <f t="shared" ca="1" si="432"/>
        <v>63.794378698224854</v>
      </c>
      <c r="K2798" s="14">
        <f t="shared" ca="1" si="435"/>
        <v>53.922341301775155</v>
      </c>
      <c r="L2798" s="113">
        <f t="shared" ca="1" si="436"/>
        <v>53.922341301775155</v>
      </c>
      <c r="M2798" s="113">
        <f t="shared" ca="1" si="437"/>
        <v>153.10825526627215</v>
      </c>
      <c r="N2798" s="113">
        <f t="shared" ca="1" si="438"/>
        <v>0</v>
      </c>
      <c r="O2798" s="14">
        <f t="shared" ca="1" si="439"/>
        <v>53.922341301775148</v>
      </c>
      <c r="P2798" s="113">
        <f t="shared" ca="1" si="433"/>
        <v>0</v>
      </c>
      <c r="Q2798" s="114">
        <f t="shared" ca="1" si="434"/>
        <v>0</v>
      </c>
    </row>
    <row r="2799" spans="1:17" x14ac:dyDescent="0.75">
      <c r="A2799" t="s">
        <v>2863</v>
      </c>
      <c r="B2799" t="s">
        <v>11623</v>
      </c>
      <c r="G2799" s="14">
        <v>2797</v>
      </c>
      <c r="H2799" s="14">
        <f t="shared" ca="1" si="430"/>
        <v>514.53399999999999</v>
      </c>
      <c r="I2799" s="117">
        <f t="shared" ca="1" si="431"/>
        <v>113.19748</v>
      </c>
      <c r="J2799" s="113">
        <f t="shared" ca="1" si="432"/>
        <v>65.874630177514803</v>
      </c>
      <c r="K2799" s="14">
        <f t="shared" ca="1" si="435"/>
        <v>47.322849822485196</v>
      </c>
      <c r="L2799" s="113">
        <f t="shared" ca="1" si="436"/>
        <v>47.322849822485196</v>
      </c>
      <c r="M2799" s="113">
        <f t="shared" ca="1" si="437"/>
        <v>176</v>
      </c>
      <c r="N2799" s="113">
        <f t="shared" ca="1" si="438"/>
        <v>0</v>
      </c>
      <c r="O2799" s="14">
        <f t="shared" ca="1" si="439"/>
        <v>22.891744733727847</v>
      </c>
      <c r="P2799" s="113">
        <f t="shared" ca="1" si="433"/>
        <v>0</v>
      </c>
      <c r="Q2799" s="114">
        <f t="shared" ca="1" si="434"/>
        <v>-24.431105088757349</v>
      </c>
    </row>
    <row r="2800" spans="1:17" x14ac:dyDescent="0.75">
      <c r="A2800" t="s">
        <v>2864</v>
      </c>
      <c r="B2800" t="s">
        <v>11624</v>
      </c>
      <c r="G2800" s="14">
        <v>2798</v>
      </c>
      <c r="H2800" s="14">
        <f t="shared" ca="1" si="430"/>
        <v>412.09899999999999</v>
      </c>
      <c r="I2800" s="117">
        <f t="shared" ca="1" si="431"/>
        <v>90.661779999999993</v>
      </c>
      <c r="J2800" s="113">
        <f t="shared" ca="1" si="432"/>
        <v>69.341715976331372</v>
      </c>
      <c r="K2800" s="14">
        <f t="shared" ca="1" si="435"/>
        <v>21.320064023668621</v>
      </c>
      <c r="L2800" s="113">
        <f t="shared" ca="1" si="436"/>
        <v>21.320064023668621</v>
      </c>
      <c r="M2800" s="113">
        <f t="shared" ca="1" si="437"/>
        <v>176</v>
      </c>
      <c r="N2800" s="113">
        <f t="shared" ca="1" si="438"/>
        <v>0</v>
      </c>
      <c r="O2800" s="14">
        <f t="shared" ca="1" si="439"/>
        <v>0</v>
      </c>
      <c r="P2800" s="113">
        <f t="shared" ca="1" si="433"/>
        <v>0</v>
      </c>
      <c r="Q2800" s="114">
        <f t="shared" ca="1" si="434"/>
        <v>-21.320064023668621</v>
      </c>
    </row>
    <row r="2801" spans="1:17" x14ac:dyDescent="0.75">
      <c r="A2801" t="s">
        <v>2865</v>
      </c>
      <c r="B2801" t="s">
        <v>11625</v>
      </c>
      <c r="G2801" s="14">
        <v>2799</v>
      </c>
      <c r="H2801" s="14">
        <f t="shared" ca="1" si="430"/>
        <v>285.39100000000002</v>
      </c>
      <c r="I2801" s="117">
        <f t="shared" ca="1" si="431"/>
        <v>62.786020000000008</v>
      </c>
      <c r="J2801" s="113">
        <f t="shared" ca="1" si="432"/>
        <v>70.728550295858</v>
      </c>
      <c r="K2801" s="14">
        <f t="shared" ca="1" si="435"/>
        <v>0</v>
      </c>
      <c r="L2801" s="113">
        <f t="shared" ca="1" si="436"/>
        <v>-7.942530295857992</v>
      </c>
      <c r="M2801" s="113">
        <f t="shared" ca="1" si="437"/>
        <v>168.05746970414202</v>
      </c>
      <c r="N2801" s="113">
        <f t="shared" ca="1" si="438"/>
        <v>7.9425302958579778</v>
      </c>
      <c r="O2801" s="14">
        <f t="shared" ca="1" si="439"/>
        <v>0</v>
      </c>
      <c r="P2801" s="113">
        <f t="shared" ca="1" si="433"/>
        <v>1.4210854715202004E-14</v>
      </c>
      <c r="Q2801" s="114">
        <f t="shared" ca="1" si="434"/>
        <v>0</v>
      </c>
    </row>
    <row r="2802" spans="1:17" x14ac:dyDescent="0.75">
      <c r="A2802" t="s">
        <v>2866</v>
      </c>
      <c r="B2802" t="s">
        <v>11626</v>
      </c>
      <c r="G2802" s="14">
        <v>2800</v>
      </c>
      <c r="H2802" s="14">
        <f t="shared" ca="1" si="430"/>
        <v>176.148</v>
      </c>
      <c r="I2802" s="117">
        <f t="shared" ca="1" si="431"/>
        <v>38.752560000000003</v>
      </c>
      <c r="J2802" s="113">
        <f t="shared" ca="1" si="432"/>
        <v>71.421967455621314</v>
      </c>
      <c r="K2802" s="14">
        <f t="shared" ca="1" si="435"/>
        <v>0</v>
      </c>
      <c r="L2802" s="113">
        <f t="shared" ca="1" si="436"/>
        <v>-32.669407455621311</v>
      </c>
      <c r="M2802" s="113">
        <f t="shared" ca="1" si="437"/>
        <v>135.38806224852073</v>
      </c>
      <c r="N2802" s="113">
        <f t="shared" ca="1" si="438"/>
        <v>32.669407455621297</v>
      </c>
      <c r="O2802" s="14">
        <f t="shared" ca="1" si="439"/>
        <v>0</v>
      </c>
      <c r="P2802" s="113">
        <f t="shared" ca="1" si="433"/>
        <v>1.4210854715202004E-14</v>
      </c>
      <c r="Q2802" s="114">
        <f t="shared" ca="1" si="434"/>
        <v>0</v>
      </c>
    </row>
    <row r="2803" spans="1:17" x14ac:dyDescent="0.75">
      <c r="A2803" t="s">
        <v>2867</v>
      </c>
      <c r="B2803" t="s">
        <v>11627</v>
      </c>
      <c r="G2803" s="14">
        <v>2801</v>
      </c>
      <c r="H2803" s="14">
        <f t="shared" ca="1" si="430"/>
        <v>103.563</v>
      </c>
      <c r="I2803" s="117">
        <f t="shared" ca="1" si="431"/>
        <v>22.783860000000001</v>
      </c>
      <c r="J2803" s="113">
        <f t="shared" ca="1" si="432"/>
        <v>72.808801775147941</v>
      </c>
      <c r="K2803" s="14">
        <f t="shared" ca="1" si="435"/>
        <v>0</v>
      </c>
      <c r="L2803" s="113">
        <f t="shared" ca="1" si="436"/>
        <v>-50.024941775147937</v>
      </c>
      <c r="M2803" s="113">
        <f t="shared" ca="1" si="437"/>
        <v>85.363120473372788</v>
      </c>
      <c r="N2803" s="113">
        <f t="shared" ca="1" si="438"/>
        <v>50.024941775147937</v>
      </c>
      <c r="O2803" s="14">
        <f t="shared" ca="1" si="439"/>
        <v>0</v>
      </c>
      <c r="P2803" s="113">
        <f t="shared" ca="1" si="433"/>
        <v>0</v>
      </c>
      <c r="Q2803" s="114">
        <f t="shared" ca="1" si="434"/>
        <v>0</v>
      </c>
    </row>
    <row r="2804" spans="1:17" x14ac:dyDescent="0.75">
      <c r="A2804" t="s">
        <v>2868</v>
      </c>
      <c r="B2804" t="s">
        <v>11628</v>
      </c>
      <c r="G2804" s="14">
        <v>2802</v>
      </c>
      <c r="H2804" s="14">
        <f t="shared" ca="1" si="430"/>
        <v>39.896999999999998</v>
      </c>
      <c r="I2804" s="117">
        <f t="shared" ca="1" si="431"/>
        <v>8.7773400000000006</v>
      </c>
      <c r="J2804" s="113">
        <f t="shared" ca="1" si="432"/>
        <v>58.940458579881664</v>
      </c>
      <c r="K2804" s="14">
        <f t="shared" ca="1" si="435"/>
        <v>0</v>
      </c>
      <c r="L2804" s="113">
        <f t="shared" ca="1" si="436"/>
        <v>-50.163118579881662</v>
      </c>
      <c r="M2804" s="113">
        <f t="shared" ca="1" si="437"/>
        <v>35.200001893491127</v>
      </c>
      <c r="N2804" s="113">
        <f t="shared" ca="1" si="438"/>
        <v>50.163118579881662</v>
      </c>
      <c r="O2804" s="14">
        <f t="shared" ca="1" si="439"/>
        <v>0</v>
      </c>
      <c r="P2804" s="113">
        <f t="shared" ca="1" si="433"/>
        <v>0</v>
      </c>
      <c r="Q2804" s="114">
        <f t="shared" ca="1" si="434"/>
        <v>0</v>
      </c>
    </row>
    <row r="2805" spans="1:17" x14ac:dyDescent="0.75">
      <c r="A2805" t="s">
        <v>2869</v>
      </c>
      <c r="B2805" t="s">
        <v>11629</v>
      </c>
      <c r="G2805" s="14">
        <v>2803</v>
      </c>
      <c r="H2805" s="14">
        <f t="shared" ca="1" si="430"/>
        <v>4.617</v>
      </c>
      <c r="I2805" s="117">
        <f t="shared" ca="1" si="431"/>
        <v>1.0157400000000001</v>
      </c>
      <c r="J2805" s="113">
        <f t="shared" ca="1" si="432"/>
        <v>48.539201183431956</v>
      </c>
      <c r="K2805" s="14">
        <f t="shared" ca="1" si="435"/>
        <v>0</v>
      </c>
      <c r="L2805" s="113">
        <f t="shared" ca="1" si="436"/>
        <v>-47.523461183431955</v>
      </c>
      <c r="M2805" s="113">
        <f t="shared" ca="1" si="437"/>
        <v>0</v>
      </c>
      <c r="N2805" s="113">
        <f t="shared" ca="1" si="438"/>
        <v>35.200001893491127</v>
      </c>
      <c r="O2805" s="14">
        <f t="shared" ca="1" si="439"/>
        <v>0</v>
      </c>
      <c r="P2805" s="113">
        <f t="shared" ca="1" si="433"/>
        <v>12.323459289940828</v>
      </c>
      <c r="Q2805" s="114">
        <f t="shared" ca="1" si="434"/>
        <v>0</v>
      </c>
    </row>
    <row r="2806" spans="1:17" x14ac:dyDescent="0.75">
      <c r="A2806" t="s">
        <v>2870</v>
      </c>
      <c r="B2806" t="s">
        <v>11630</v>
      </c>
      <c r="G2806" s="14">
        <v>2804</v>
      </c>
      <c r="H2806" s="14">
        <f t="shared" ca="1" si="430"/>
        <v>0</v>
      </c>
      <c r="I2806" s="117">
        <f t="shared" ca="1" si="431"/>
        <v>0</v>
      </c>
      <c r="J2806" s="113">
        <f t="shared" ca="1" si="432"/>
        <v>38.137943786982255</v>
      </c>
      <c r="K2806" s="14">
        <f t="shared" ca="1" si="435"/>
        <v>0</v>
      </c>
      <c r="L2806" s="113">
        <f t="shared" ca="1" si="436"/>
        <v>-38.137943786982255</v>
      </c>
      <c r="M2806" s="113">
        <f t="shared" ca="1" si="437"/>
        <v>0</v>
      </c>
      <c r="N2806" s="113">
        <f t="shared" ca="1" si="438"/>
        <v>0</v>
      </c>
      <c r="O2806" s="14">
        <f t="shared" ca="1" si="439"/>
        <v>0</v>
      </c>
      <c r="P2806" s="113">
        <f t="shared" ca="1" si="433"/>
        <v>38.137943786982255</v>
      </c>
      <c r="Q2806" s="114">
        <f t="shared" ca="1" si="434"/>
        <v>0</v>
      </c>
    </row>
    <row r="2807" spans="1:17" x14ac:dyDescent="0.75">
      <c r="A2807" t="s">
        <v>2871</v>
      </c>
      <c r="B2807" t="s">
        <v>11631</v>
      </c>
      <c r="G2807" s="14">
        <v>2805</v>
      </c>
      <c r="H2807" s="14">
        <f t="shared" ca="1" si="430"/>
        <v>0</v>
      </c>
      <c r="I2807" s="117">
        <f t="shared" ca="1" si="431"/>
        <v>0</v>
      </c>
      <c r="J2807" s="113">
        <f t="shared" ca="1" si="432"/>
        <v>24.269600591715978</v>
      </c>
      <c r="K2807" s="14">
        <f t="shared" ca="1" si="435"/>
        <v>0</v>
      </c>
      <c r="L2807" s="113">
        <f t="shared" ca="1" si="436"/>
        <v>-24.269600591715978</v>
      </c>
      <c r="M2807" s="113">
        <f t="shared" ca="1" si="437"/>
        <v>0</v>
      </c>
      <c r="N2807" s="113">
        <f t="shared" ca="1" si="438"/>
        <v>0</v>
      </c>
      <c r="O2807" s="14">
        <f t="shared" ca="1" si="439"/>
        <v>0</v>
      </c>
      <c r="P2807" s="113">
        <f t="shared" ca="1" si="433"/>
        <v>24.269600591715978</v>
      </c>
      <c r="Q2807" s="114">
        <f t="shared" ca="1" si="434"/>
        <v>0</v>
      </c>
    </row>
    <row r="2808" spans="1:17" x14ac:dyDescent="0.75">
      <c r="A2808" t="s">
        <v>2872</v>
      </c>
      <c r="B2808" t="s">
        <v>11632</v>
      </c>
      <c r="G2808" s="14">
        <v>2806</v>
      </c>
      <c r="H2808" s="14">
        <f t="shared" ca="1" si="430"/>
        <v>0</v>
      </c>
      <c r="I2808" s="117">
        <f t="shared" ca="1" si="431"/>
        <v>0</v>
      </c>
      <c r="J2808" s="113">
        <f t="shared" ca="1" si="432"/>
        <v>13.868343195266274</v>
      </c>
      <c r="K2808" s="14">
        <f t="shared" ca="1" si="435"/>
        <v>0</v>
      </c>
      <c r="L2808" s="113">
        <f t="shared" ca="1" si="436"/>
        <v>-13.868343195266274</v>
      </c>
      <c r="M2808" s="113">
        <f t="shared" ca="1" si="437"/>
        <v>0</v>
      </c>
      <c r="N2808" s="113">
        <f t="shared" ca="1" si="438"/>
        <v>0</v>
      </c>
      <c r="O2808" s="14">
        <f t="shared" ca="1" si="439"/>
        <v>0</v>
      </c>
      <c r="P2808" s="113">
        <f t="shared" ca="1" si="433"/>
        <v>13.868343195266274</v>
      </c>
      <c r="Q2808" s="114">
        <f t="shared" ca="1" si="434"/>
        <v>0</v>
      </c>
    </row>
    <row r="2809" spans="1:17" x14ac:dyDescent="0.75">
      <c r="A2809" t="s">
        <v>2873</v>
      </c>
      <c r="B2809" t="s">
        <v>11633</v>
      </c>
      <c r="G2809" s="14">
        <v>2807</v>
      </c>
      <c r="H2809" s="14">
        <f t="shared" ca="1" si="430"/>
        <v>0</v>
      </c>
      <c r="I2809" s="117">
        <f t="shared" ca="1" si="431"/>
        <v>0</v>
      </c>
      <c r="J2809" s="113">
        <f t="shared" ca="1" si="432"/>
        <v>13.868343195266274</v>
      </c>
      <c r="K2809" s="14">
        <f t="shared" ca="1" si="435"/>
        <v>0</v>
      </c>
      <c r="L2809" s="113">
        <f t="shared" ca="1" si="436"/>
        <v>-13.868343195266274</v>
      </c>
      <c r="M2809" s="113">
        <f t="shared" ca="1" si="437"/>
        <v>0</v>
      </c>
      <c r="N2809" s="113">
        <f t="shared" ca="1" si="438"/>
        <v>0</v>
      </c>
      <c r="O2809" s="14">
        <f t="shared" ca="1" si="439"/>
        <v>0</v>
      </c>
      <c r="P2809" s="113">
        <f t="shared" ca="1" si="433"/>
        <v>13.868343195266274</v>
      </c>
      <c r="Q2809" s="114">
        <f t="shared" ca="1" si="434"/>
        <v>0</v>
      </c>
    </row>
    <row r="2810" spans="1:17" x14ac:dyDescent="0.75">
      <c r="A2810" t="s">
        <v>2874</v>
      </c>
      <c r="B2810" t="s">
        <v>11634</v>
      </c>
      <c r="G2810" s="14">
        <v>2808</v>
      </c>
      <c r="H2810" s="14">
        <f t="shared" ca="1" si="430"/>
        <v>0</v>
      </c>
      <c r="I2810" s="117">
        <f t="shared" ca="1" si="431"/>
        <v>0</v>
      </c>
      <c r="J2810" s="113">
        <f t="shared" ca="1" si="432"/>
        <v>13.868343195266274</v>
      </c>
      <c r="K2810" s="14">
        <f t="shared" ca="1" si="435"/>
        <v>0</v>
      </c>
      <c r="L2810" s="113">
        <f t="shared" ca="1" si="436"/>
        <v>-13.868343195266274</v>
      </c>
      <c r="M2810" s="113">
        <f t="shared" ca="1" si="437"/>
        <v>0</v>
      </c>
      <c r="N2810" s="113">
        <f t="shared" ca="1" si="438"/>
        <v>0</v>
      </c>
      <c r="O2810" s="14">
        <f t="shared" ca="1" si="439"/>
        <v>0</v>
      </c>
      <c r="P2810" s="113">
        <f t="shared" ca="1" si="433"/>
        <v>13.868343195266274</v>
      </c>
      <c r="Q2810" s="114">
        <f t="shared" ca="1" si="434"/>
        <v>0</v>
      </c>
    </row>
    <row r="2811" spans="1:17" x14ac:dyDescent="0.75">
      <c r="A2811" t="s">
        <v>2875</v>
      </c>
      <c r="B2811" t="s">
        <v>11635</v>
      </c>
      <c r="G2811" s="14">
        <v>2809</v>
      </c>
      <c r="H2811" s="14">
        <f t="shared" ca="1" si="430"/>
        <v>0</v>
      </c>
      <c r="I2811" s="117">
        <f t="shared" ca="1" si="431"/>
        <v>0</v>
      </c>
      <c r="J2811" s="113">
        <f t="shared" ca="1" si="432"/>
        <v>13.868343195266274</v>
      </c>
      <c r="K2811" s="14">
        <f t="shared" ca="1" si="435"/>
        <v>0</v>
      </c>
      <c r="L2811" s="113">
        <f t="shared" ca="1" si="436"/>
        <v>-13.868343195266274</v>
      </c>
      <c r="M2811" s="113">
        <f t="shared" ca="1" si="437"/>
        <v>0</v>
      </c>
      <c r="N2811" s="113">
        <f t="shared" ca="1" si="438"/>
        <v>0</v>
      </c>
      <c r="O2811" s="14">
        <f t="shared" ca="1" si="439"/>
        <v>0</v>
      </c>
      <c r="P2811" s="113">
        <f t="shared" ca="1" si="433"/>
        <v>13.868343195266274</v>
      </c>
      <c r="Q2811" s="114">
        <f t="shared" ca="1" si="434"/>
        <v>0</v>
      </c>
    </row>
    <row r="2812" spans="1:17" x14ac:dyDescent="0.75">
      <c r="A2812" t="s">
        <v>2876</v>
      </c>
      <c r="B2812" t="s">
        <v>11636</v>
      </c>
      <c r="G2812" s="14">
        <v>2810</v>
      </c>
      <c r="H2812" s="14">
        <f t="shared" ca="1" si="430"/>
        <v>0</v>
      </c>
      <c r="I2812" s="117">
        <f t="shared" ca="1" si="431"/>
        <v>0</v>
      </c>
      <c r="J2812" s="113">
        <f t="shared" ca="1" si="432"/>
        <v>13.868343195266274</v>
      </c>
      <c r="K2812" s="14">
        <f t="shared" ca="1" si="435"/>
        <v>0</v>
      </c>
      <c r="L2812" s="113">
        <f t="shared" ca="1" si="436"/>
        <v>-13.868343195266274</v>
      </c>
      <c r="M2812" s="113">
        <f t="shared" ca="1" si="437"/>
        <v>0</v>
      </c>
      <c r="N2812" s="113">
        <f t="shared" ca="1" si="438"/>
        <v>0</v>
      </c>
      <c r="O2812" s="14">
        <f t="shared" ca="1" si="439"/>
        <v>0</v>
      </c>
      <c r="P2812" s="113">
        <f t="shared" ca="1" si="433"/>
        <v>13.868343195266274</v>
      </c>
      <c r="Q2812" s="114">
        <f t="shared" ca="1" si="434"/>
        <v>0</v>
      </c>
    </row>
    <row r="2813" spans="1:17" x14ac:dyDescent="0.75">
      <c r="A2813" t="s">
        <v>2877</v>
      </c>
      <c r="B2813" t="s">
        <v>11637</v>
      </c>
      <c r="G2813" s="14">
        <v>2811</v>
      </c>
      <c r="H2813" s="14">
        <f t="shared" ca="1" si="430"/>
        <v>0</v>
      </c>
      <c r="I2813" s="117">
        <f t="shared" ca="1" si="431"/>
        <v>0</v>
      </c>
      <c r="J2813" s="113">
        <f t="shared" ca="1" si="432"/>
        <v>13.868343195266274</v>
      </c>
      <c r="K2813" s="14">
        <f t="shared" ca="1" si="435"/>
        <v>0</v>
      </c>
      <c r="L2813" s="113">
        <f t="shared" ca="1" si="436"/>
        <v>-13.868343195266274</v>
      </c>
      <c r="M2813" s="113">
        <f t="shared" ca="1" si="437"/>
        <v>0</v>
      </c>
      <c r="N2813" s="113">
        <f t="shared" ca="1" si="438"/>
        <v>0</v>
      </c>
      <c r="O2813" s="14">
        <f t="shared" ca="1" si="439"/>
        <v>0</v>
      </c>
      <c r="P2813" s="113">
        <f t="shared" ca="1" si="433"/>
        <v>13.868343195266274</v>
      </c>
      <c r="Q2813" s="114">
        <f t="shared" ca="1" si="434"/>
        <v>0</v>
      </c>
    </row>
    <row r="2814" spans="1:17" x14ac:dyDescent="0.75">
      <c r="A2814" t="s">
        <v>2878</v>
      </c>
      <c r="B2814" t="s">
        <v>11638</v>
      </c>
      <c r="G2814" s="14">
        <v>2812</v>
      </c>
      <c r="H2814" s="14">
        <f t="shared" ca="1" si="430"/>
        <v>0</v>
      </c>
      <c r="I2814" s="117">
        <f t="shared" ca="1" si="431"/>
        <v>0</v>
      </c>
      <c r="J2814" s="113">
        <f t="shared" ca="1" si="432"/>
        <v>13.868343195266274</v>
      </c>
      <c r="K2814" s="14">
        <f t="shared" ca="1" si="435"/>
        <v>0</v>
      </c>
      <c r="L2814" s="113">
        <f t="shared" ca="1" si="436"/>
        <v>-13.868343195266274</v>
      </c>
      <c r="M2814" s="113">
        <f t="shared" ca="1" si="437"/>
        <v>0</v>
      </c>
      <c r="N2814" s="113">
        <f t="shared" ca="1" si="438"/>
        <v>0</v>
      </c>
      <c r="O2814" s="14">
        <f t="shared" ca="1" si="439"/>
        <v>0</v>
      </c>
      <c r="P2814" s="113">
        <f t="shared" ca="1" si="433"/>
        <v>13.868343195266274</v>
      </c>
      <c r="Q2814" s="114">
        <f t="shared" ca="1" si="434"/>
        <v>0</v>
      </c>
    </row>
    <row r="2815" spans="1:17" x14ac:dyDescent="0.75">
      <c r="A2815" t="s">
        <v>2879</v>
      </c>
      <c r="B2815" t="s">
        <v>11639</v>
      </c>
      <c r="G2815" s="14">
        <v>2813</v>
      </c>
      <c r="H2815" s="14">
        <f t="shared" ca="1" si="430"/>
        <v>2.7679999999999998</v>
      </c>
      <c r="I2815" s="117">
        <f t="shared" ca="1" si="431"/>
        <v>0.60895999999999995</v>
      </c>
      <c r="J2815" s="113">
        <f t="shared" ca="1" si="432"/>
        <v>13.868343195266274</v>
      </c>
      <c r="K2815" s="14">
        <f t="shared" ca="1" si="435"/>
        <v>0</v>
      </c>
      <c r="L2815" s="113">
        <f t="shared" ca="1" si="436"/>
        <v>-13.259383195266274</v>
      </c>
      <c r="M2815" s="113">
        <f t="shared" ca="1" si="437"/>
        <v>0</v>
      </c>
      <c r="N2815" s="113">
        <f t="shared" ca="1" si="438"/>
        <v>0</v>
      </c>
      <c r="O2815" s="14">
        <f t="shared" ca="1" si="439"/>
        <v>0</v>
      </c>
      <c r="P2815" s="113">
        <f t="shared" ca="1" si="433"/>
        <v>13.259383195266274</v>
      </c>
      <c r="Q2815" s="114">
        <f t="shared" ca="1" si="434"/>
        <v>0</v>
      </c>
    </row>
    <row r="2816" spans="1:17" x14ac:dyDescent="0.75">
      <c r="A2816" t="s">
        <v>2880</v>
      </c>
      <c r="B2816" t="s">
        <v>11640</v>
      </c>
      <c r="G2816" s="14">
        <v>2814</v>
      </c>
      <c r="H2816" s="14">
        <f t="shared" ca="1" si="430"/>
        <v>22.221</v>
      </c>
      <c r="I2816" s="117">
        <f t="shared" ca="1" si="431"/>
        <v>4.8886200000000004</v>
      </c>
      <c r="J2816" s="113">
        <f t="shared" ca="1" si="432"/>
        <v>13.868343195266274</v>
      </c>
      <c r="K2816" s="14">
        <f t="shared" ca="1" si="435"/>
        <v>0</v>
      </c>
      <c r="L2816" s="113">
        <f t="shared" ca="1" si="436"/>
        <v>-8.9797231952662742</v>
      </c>
      <c r="M2816" s="113">
        <f t="shared" ca="1" si="437"/>
        <v>0</v>
      </c>
      <c r="N2816" s="113">
        <f t="shared" ca="1" si="438"/>
        <v>0</v>
      </c>
      <c r="O2816" s="14">
        <f t="shared" ca="1" si="439"/>
        <v>0</v>
      </c>
      <c r="P2816" s="113">
        <f t="shared" ca="1" si="433"/>
        <v>8.9797231952662742</v>
      </c>
      <c r="Q2816" s="114">
        <f t="shared" ca="1" si="434"/>
        <v>0</v>
      </c>
    </row>
    <row r="2817" spans="1:17" x14ac:dyDescent="0.75">
      <c r="A2817" t="s">
        <v>2881</v>
      </c>
      <c r="B2817" t="s">
        <v>11641</v>
      </c>
      <c r="G2817" s="14">
        <v>2815</v>
      </c>
      <c r="H2817" s="14">
        <f t="shared" ca="1" si="430"/>
        <v>43.597000000000001</v>
      </c>
      <c r="I2817" s="117">
        <f t="shared" ca="1" si="431"/>
        <v>9.5913400000000006</v>
      </c>
      <c r="J2817" s="113">
        <f t="shared" ca="1" si="432"/>
        <v>13.868343195266274</v>
      </c>
      <c r="K2817" s="14">
        <f t="shared" ca="1" si="435"/>
        <v>0</v>
      </c>
      <c r="L2817" s="113">
        <f t="shared" ca="1" si="436"/>
        <v>-4.277003195266273</v>
      </c>
      <c r="M2817" s="113">
        <f t="shared" ca="1" si="437"/>
        <v>0</v>
      </c>
      <c r="N2817" s="113">
        <f t="shared" ca="1" si="438"/>
        <v>0</v>
      </c>
      <c r="O2817" s="14">
        <f t="shared" ca="1" si="439"/>
        <v>0</v>
      </c>
      <c r="P2817" s="113">
        <f t="shared" ca="1" si="433"/>
        <v>4.277003195266273</v>
      </c>
      <c r="Q2817" s="114">
        <f t="shared" ca="1" si="434"/>
        <v>0</v>
      </c>
    </row>
    <row r="2818" spans="1:17" x14ac:dyDescent="0.75">
      <c r="A2818" t="s">
        <v>2882</v>
      </c>
      <c r="B2818" t="s">
        <v>11642</v>
      </c>
      <c r="G2818" s="14">
        <v>2816</v>
      </c>
      <c r="H2818" s="14">
        <f t="shared" ca="1" si="430"/>
        <v>75.308000000000007</v>
      </c>
      <c r="I2818" s="117">
        <f t="shared" ca="1" si="431"/>
        <v>16.567760000000003</v>
      </c>
      <c r="J2818" s="113">
        <f t="shared" ca="1" si="432"/>
        <v>13.868343195266274</v>
      </c>
      <c r="K2818" s="14">
        <f t="shared" ca="1" si="435"/>
        <v>2.6994168047337297</v>
      </c>
      <c r="L2818" s="113">
        <f t="shared" ca="1" si="436"/>
        <v>2.6994168047337297</v>
      </c>
      <c r="M2818" s="113">
        <f t="shared" ca="1" si="437"/>
        <v>2.6994168047337297</v>
      </c>
      <c r="N2818" s="113">
        <f t="shared" ca="1" si="438"/>
        <v>0</v>
      </c>
      <c r="O2818" s="14">
        <f t="shared" ca="1" si="439"/>
        <v>2.6994168047337297</v>
      </c>
      <c r="P2818" s="113">
        <f t="shared" ca="1" si="433"/>
        <v>0</v>
      </c>
      <c r="Q2818" s="114">
        <f t="shared" ca="1" si="434"/>
        <v>0</v>
      </c>
    </row>
    <row r="2819" spans="1:17" x14ac:dyDescent="0.75">
      <c r="A2819" t="s">
        <v>2883</v>
      </c>
      <c r="B2819" t="s">
        <v>11643</v>
      </c>
      <c r="G2819" s="14">
        <v>2817</v>
      </c>
      <c r="H2819" s="14">
        <f t="shared" ref="H2819:H2882" ca="1" si="440">INDEX(INDIRECT(Library_File&amp;"Irradiance_Library"),MATCH($A2819,INDIRECT(Library_File&amp;"Irradiance_Labels"),0),MATCH(INDEX(IrradianceOptions,1,MATCH($A$1,Cases,0)),INDIRECT(Library_File&amp;"Irradiance_Transfer"),0))</f>
        <v>104.666</v>
      </c>
      <c r="I2819" s="117">
        <f t="shared" ref="I2819:I2882" ca="1" si="441">INDEX(INDIRECT(Library_File&amp;"Solar_Library"),MATCH($C$3,INDIRECT(Library_File&amp;"Solar_Labels"),0),MATCH(INDEX(SolarOptions,1,MATCH($A$1,Cases,0)),INDIRECT(Library_File&amp;"Solar_Transfer"),0))*$H2819</f>
        <v>23.026519999999998</v>
      </c>
      <c r="J2819" s="113">
        <f t="shared" ref="J2819:J2882" ca="1" si="442">INDEX(INDIRECT(Library_File&amp;"PwrUsage_Library"),MATCH($B2819,INDIRECT(Library_File&amp;"PwrUsage_Labels"),0),MATCH(INDEX(PwrUsageOptions,1,MATCH($A$1,Cases,0)),INDIRECT(Library_File&amp;"PwrUsage_Transfer"),0))</f>
        <v>13.868343195266274</v>
      </c>
      <c r="K2819" s="14">
        <f t="shared" ca="1" si="435"/>
        <v>9.1581768047337242</v>
      </c>
      <c r="L2819" s="113">
        <f t="shared" ca="1" si="436"/>
        <v>9.1581768047337242</v>
      </c>
      <c r="M2819" s="113">
        <f t="shared" ca="1" si="437"/>
        <v>11.857593609467454</v>
      </c>
      <c r="N2819" s="113">
        <f t="shared" ca="1" si="438"/>
        <v>0</v>
      </c>
      <c r="O2819" s="14">
        <f t="shared" ca="1" si="439"/>
        <v>9.1581768047337242</v>
      </c>
      <c r="P2819" s="113">
        <f t="shared" ref="P2819:P2882" ca="1" si="443">IF((J2819-I2819-N2819)&gt;0,(J2819-I2819-N2819),0)</f>
        <v>0</v>
      </c>
      <c r="Q2819" s="114">
        <f t="shared" ref="Q2819:Q2882" ca="1" si="444">IF((J2819+O2819-I2819)&lt;0,(J2819+O2819-I2819),0)</f>
        <v>0</v>
      </c>
    </row>
    <row r="2820" spans="1:17" x14ac:dyDescent="0.75">
      <c r="A2820" t="s">
        <v>2884</v>
      </c>
      <c r="B2820" t="s">
        <v>11644</v>
      </c>
      <c r="G2820" s="14">
        <v>2818</v>
      </c>
      <c r="H2820" s="14">
        <f t="shared" ca="1" si="440"/>
        <v>127.767</v>
      </c>
      <c r="I2820" s="117">
        <f t="shared" ca="1" si="441"/>
        <v>28.108740000000001</v>
      </c>
      <c r="J2820" s="113">
        <f t="shared" ca="1" si="442"/>
        <v>13.868343195266274</v>
      </c>
      <c r="K2820" s="14">
        <f t="shared" ref="K2820:K2883" ca="1" si="445">IF((I2820-J2820)&gt;0,(I2820-J2820),0)</f>
        <v>14.240396804733727</v>
      </c>
      <c r="L2820" s="113">
        <f t="shared" ref="L2820:L2883" ca="1" si="446">I2820-J2820</f>
        <v>14.240396804733727</v>
      </c>
      <c r="M2820" s="113">
        <f t="shared" ca="1" si="437"/>
        <v>26.097990414201181</v>
      </c>
      <c r="N2820" s="113">
        <f t="shared" ca="1" si="438"/>
        <v>0</v>
      </c>
      <c r="O2820" s="14">
        <f t="shared" ca="1" si="439"/>
        <v>14.240396804733727</v>
      </c>
      <c r="P2820" s="113">
        <f t="shared" ca="1" si="443"/>
        <v>0</v>
      </c>
      <c r="Q2820" s="114">
        <f t="shared" ca="1" si="444"/>
        <v>0</v>
      </c>
    </row>
    <row r="2821" spans="1:17" x14ac:dyDescent="0.75">
      <c r="A2821" t="s">
        <v>2885</v>
      </c>
      <c r="B2821" t="s">
        <v>11645</v>
      </c>
      <c r="G2821" s="14">
        <v>2819</v>
      </c>
      <c r="H2821" s="14">
        <f t="shared" ca="1" si="440"/>
        <v>143.35499999999999</v>
      </c>
      <c r="I2821" s="117">
        <f t="shared" ca="1" si="441"/>
        <v>31.538099999999996</v>
      </c>
      <c r="J2821" s="113">
        <f t="shared" ca="1" si="442"/>
        <v>13.868343195266274</v>
      </c>
      <c r="K2821" s="14">
        <f t="shared" ca="1" si="445"/>
        <v>17.669756804733723</v>
      </c>
      <c r="L2821" s="113">
        <f t="shared" ca="1" si="446"/>
        <v>17.669756804733723</v>
      </c>
      <c r="M2821" s="113">
        <f t="shared" ref="M2821:M2884" ca="1" si="447">IF(AND((L2821+M2820)&lt;$M$3,(L2821+M2820)&gt;0),(L2821+M2820),IF((L2821+M2820)&gt;$M$3,$M$3,0))</f>
        <v>43.7677472189349</v>
      </c>
      <c r="N2821" s="113">
        <f t="shared" ref="N2821:N2884" ca="1" si="448">IF((M2820-M2821)&gt;0,(M2820-M2821),0)</f>
        <v>0</v>
      </c>
      <c r="O2821" s="14">
        <f t="shared" ref="O2821:O2884" ca="1" si="449">IF((M2820-M2821)&lt;0,(M2821-M2820),0)</f>
        <v>17.669756804733719</v>
      </c>
      <c r="P2821" s="113">
        <f t="shared" ca="1" si="443"/>
        <v>0</v>
      </c>
      <c r="Q2821" s="114">
        <f t="shared" ca="1" si="444"/>
        <v>-3.5527136788005009E-15</v>
      </c>
    </row>
    <row r="2822" spans="1:17" x14ac:dyDescent="0.75">
      <c r="A2822" t="s">
        <v>2886</v>
      </c>
      <c r="B2822" t="s">
        <v>11646</v>
      </c>
      <c r="G2822" s="14">
        <v>2820</v>
      </c>
      <c r="H2822" s="14">
        <f t="shared" ca="1" si="440"/>
        <v>149.244</v>
      </c>
      <c r="I2822" s="117">
        <f t="shared" ca="1" si="441"/>
        <v>32.833680000000001</v>
      </c>
      <c r="J2822" s="113">
        <f t="shared" ca="1" si="442"/>
        <v>13.868343195266274</v>
      </c>
      <c r="K2822" s="14">
        <f t="shared" ca="1" si="445"/>
        <v>18.965336804733727</v>
      </c>
      <c r="L2822" s="113">
        <f t="shared" ca="1" si="446"/>
        <v>18.965336804733727</v>
      </c>
      <c r="M2822" s="113">
        <f t="shared" ca="1" si="447"/>
        <v>62.733084023668624</v>
      </c>
      <c r="N2822" s="113">
        <f t="shared" ca="1" si="448"/>
        <v>0</v>
      </c>
      <c r="O2822" s="14">
        <f t="shared" ca="1" si="449"/>
        <v>18.965336804733724</v>
      </c>
      <c r="P2822" s="113">
        <f t="shared" ca="1" si="443"/>
        <v>0</v>
      </c>
      <c r="Q2822" s="114">
        <f t="shared" ca="1" si="444"/>
        <v>0</v>
      </c>
    </row>
    <row r="2823" spans="1:17" x14ac:dyDescent="0.75">
      <c r="A2823" t="s">
        <v>2887</v>
      </c>
      <c r="B2823" t="s">
        <v>11647</v>
      </c>
      <c r="G2823" s="14">
        <v>2821</v>
      </c>
      <c r="H2823" s="14">
        <f t="shared" ca="1" si="440"/>
        <v>144.33600000000001</v>
      </c>
      <c r="I2823" s="117">
        <f t="shared" ca="1" si="441"/>
        <v>31.753920000000004</v>
      </c>
      <c r="J2823" s="113">
        <f t="shared" ca="1" si="442"/>
        <v>13.868343195266274</v>
      </c>
      <c r="K2823" s="14">
        <f t="shared" ca="1" si="445"/>
        <v>17.885576804733731</v>
      </c>
      <c r="L2823" s="113">
        <f t="shared" ca="1" si="446"/>
        <v>17.885576804733731</v>
      </c>
      <c r="M2823" s="113">
        <f t="shared" ca="1" si="447"/>
        <v>80.618660828402355</v>
      </c>
      <c r="N2823" s="113">
        <f t="shared" ca="1" si="448"/>
        <v>0</v>
      </c>
      <c r="O2823" s="14">
        <f t="shared" ca="1" si="449"/>
        <v>17.885576804733731</v>
      </c>
      <c r="P2823" s="113">
        <f t="shared" ca="1" si="443"/>
        <v>0</v>
      </c>
      <c r="Q2823" s="114">
        <f t="shared" ca="1" si="444"/>
        <v>0</v>
      </c>
    </row>
    <row r="2824" spans="1:17" x14ac:dyDescent="0.75">
      <c r="A2824" t="s">
        <v>2888</v>
      </c>
      <c r="B2824" t="s">
        <v>11648</v>
      </c>
      <c r="G2824" s="14">
        <v>2822</v>
      </c>
      <c r="H2824" s="14">
        <f t="shared" ca="1" si="440"/>
        <v>129.70699999999999</v>
      </c>
      <c r="I2824" s="117">
        <f t="shared" ca="1" si="441"/>
        <v>28.535539999999997</v>
      </c>
      <c r="J2824" s="113">
        <f t="shared" ca="1" si="442"/>
        <v>13.868343195266274</v>
      </c>
      <c r="K2824" s="14">
        <f t="shared" ca="1" si="445"/>
        <v>14.667196804733724</v>
      </c>
      <c r="L2824" s="113">
        <f t="shared" ca="1" si="446"/>
        <v>14.667196804733724</v>
      </c>
      <c r="M2824" s="113">
        <f t="shared" ca="1" si="447"/>
        <v>95.285857633136075</v>
      </c>
      <c r="N2824" s="113">
        <f t="shared" ca="1" si="448"/>
        <v>0</v>
      </c>
      <c r="O2824" s="14">
        <f t="shared" ca="1" si="449"/>
        <v>14.66719680473372</v>
      </c>
      <c r="P2824" s="113">
        <f t="shared" ca="1" si="443"/>
        <v>0</v>
      </c>
      <c r="Q2824" s="114">
        <f t="shared" ca="1" si="444"/>
        <v>-3.5527136788005009E-15</v>
      </c>
    </row>
    <row r="2825" spans="1:17" x14ac:dyDescent="0.75">
      <c r="A2825" t="s">
        <v>2889</v>
      </c>
      <c r="B2825" t="s">
        <v>11649</v>
      </c>
      <c r="G2825" s="14">
        <v>2823</v>
      </c>
      <c r="H2825" s="14">
        <f t="shared" ca="1" si="440"/>
        <v>107.53400000000001</v>
      </c>
      <c r="I2825" s="117">
        <f t="shared" ca="1" si="441"/>
        <v>23.657480000000003</v>
      </c>
      <c r="J2825" s="113">
        <f t="shared" ca="1" si="442"/>
        <v>13.868343195266274</v>
      </c>
      <c r="K2825" s="14">
        <f t="shared" ca="1" si="445"/>
        <v>9.7891368047337295</v>
      </c>
      <c r="L2825" s="113">
        <f t="shared" ca="1" si="446"/>
        <v>9.7891368047337295</v>
      </c>
      <c r="M2825" s="113">
        <f t="shared" ca="1" si="447"/>
        <v>105.0749944378698</v>
      </c>
      <c r="N2825" s="113">
        <f t="shared" ca="1" si="448"/>
        <v>0</v>
      </c>
      <c r="O2825" s="14">
        <f t="shared" ca="1" si="449"/>
        <v>9.7891368047337295</v>
      </c>
      <c r="P2825" s="113">
        <f t="shared" ca="1" si="443"/>
        <v>0</v>
      </c>
      <c r="Q2825" s="114">
        <f t="shared" ca="1" si="444"/>
        <v>0</v>
      </c>
    </row>
    <row r="2826" spans="1:17" x14ac:dyDescent="0.75">
      <c r="A2826" t="s">
        <v>2890</v>
      </c>
      <c r="B2826" t="s">
        <v>11650</v>
      </c>
      <c r="G2826" s="14">
        <v>2824</v>
      </c>
      <c r="H2826" s="14">
        <f t="shared" ca="1" si="440"/>
        <v>79.046999999999997</v>
      </c>
      <c r="I2826" s="117">
        <f t="shared" ca="1" si="441"/>
        <v>17.390339999999998</v>
      </c>
      <c r="J2826" s="113">
        <f t="shared" ca="1" si="442"/>
        <v>13.868343195266274</v>
      </c>
      <c r="K2826" s="14">
        <f t="shared" ca="1" si="445"/>
        <v>3.5219968047337247</v>
      </c>
      <c r="L2826" s="113">
        <f t="shared" ca="1" si="446"/>
        <v>3.5219968047337247</v>
      </c>
      <c r="M2826" s="113">
        <f t="shared" ca="1" si="447"/>
        <v>108.59699124260354</v>
      </c>
      <c r="N2826" s="113">
        <f t="shared" ca="1" si="448"/>
        <v>0</v>
      </c>
      <c r="O2826" s="14">
        <f t="shared" ca="1" si="449"/>
        <v>3.5219968047337318</v>
      </c>
      <c r="P2826" s="113">
        <f t="shared" ca="1" si="443"/>
        <v>0</v>
      </c>
      <c r="Q2826" s="114">
        <f t="shared" ca="1" si="444"/>
        <v>0</v>
      </c>
    </row>
    <row r="2827" spans="1:17" x14ac:dyDescent="0.75">
      <c r="A2827" t="s">
        <v>2891</v>
      </c>
      <c r="B2827" t="s">
        <v>11651</v>
      </c>
      <c r="G2827" s="14">
        <v>2825</v>
      </c>
      <c r="H2827" s="14">
        <f t="shared" ca="1" si="440"/>
        <v>86.59</v>
      </c>
      <c r="I2827" s="117">
        <f t="shared" ca="1" si="441"/>
        <v>19.049800000000001</v>
      </c>
      <c r="J2827" s="113">
        <f t="shared" ca="1" si="442"/>
        <v>13.868343195266274</v>
      </c>
      <c r="K2827" s="14">
        <f t="shared" ca="1" si="445"/>
        <v>5.1814568047337275</v>
      </c>
      <c r="L2827" s="113">
        <f t="shared" ca="1" si="446"/>
        <v>5.1814568047337275</v>
      </c>
      <c r="M2827" s="113">
        <f t="shared" ca="1" si="447"/>
        <v>113.77844804733726</v>
      </c>
      <c r="N2827" s="113">
        <f t="shared" ca="1" si="448"/>
        <v>0</v>
      </c>
      <c r="O2827" s="14">
        <f t="shared" ca="1" si="449"/>
        <v>5.1814568047337275</v>
      </c>
      <c r="P2827" s="113">
        <f t="shared" ca="1" si="443"/>
        <v>0</v>
      </c>
      <c r="Q2827" s="114">
        <f t="shared" ca="1" si="444"/>
        <v>0</v>
      </c>
    </row>
    <row r="2828" spans="1:17" x14ac:dyDescent="0.75">
      <c r="A2828" t="s">
        <v>2892</v>
      </c>
      <c r="B2828" t="s">
        <v>11652</v>
      </c>
      <c r="G2828" s="14">
        <v>2826</v>
      </c>
      <c r="H2828" s="14">
        <f t="shared" ca="1" si="440"/>
        <v>47.167000000000002</v>
      </c>
      <c r="I2828" s="117">
        <f t="shared" ca="1" si="441"/>
        <v>10.37674</v>
      </c>
      <c r="J2828" s="113">
        <f t="shared" ca="1" si="442"/>
        <v>13.868343195266274</v>
      </c>
      <c r="K2828" s="14">
        <f t="shared" ca="1" si="445"/>
        <v>0</v>
      </c>
      <c r="L2828" s="113">
        <f t="shared" ca="1" si="446"/>
        <v>-3.4916031952662738</v>
      </c>
      <c r="M2828" s="113">
        <f t="shared" ca="1" si="447"/>
        <v>110.28684485207098</v>
      </c>
      <c r="N2828" s="113">
        <f t="shared" ca="1" si="448"/>
        <v>3.4916031952662792</v>
      </c>
      <c r="O2828" s="14">
        <f t="shared" ca="1" si="449"/>
        <v>0</v>
      </c>
      <c r="P2828" s="113">
        <f t="shared" ca="1" si="443"/>
        <v>0</v>
      </c>
      <c r="Q2828" s="114">
        <f t="shared" ca="1" si="444"/>
        <v>0</v>
      </c>
    </row>
    <row r="2829" spans="1:17" x14ac:dyDescent="0.75">
      <c r="A2829" t="s">
        <v>2893</v>
      </c>
      <c r="B2829" t="s">
        <v>11653</v>
      </c>
      <c r="G2829" s="14">
        <v>2827</v>
      </c>
      <c r="H2829" s="14">
        <f t="shared" ca="1" si="440"/>
        <v>7.3940000000000001</v>
      </c>
      <c r="I2829" s="117">
        <f t="shared" ca="1" si="441"/>
        <v>1.6266800000000001</v>
      </c>
      <c r="J2829" s="113">
        <f t="shared" ca="1" si="442"/>
        <v>13.868343195266274</v>
      </c>
      <c r="K2829" s="14">
        <f t="shared" ca="1" si="445"/>
        <v>0</v>
      </c>
      <c r="L2829" s="113">
        <f t="shared" ca="1" si="446"/>
        <v>-12.241663195266273</v>
      </c>
      <c r="M2829" s="113">
        <f t="shared" ca="1" si="447"/>
        <v>98.045181656804715</v>
      </c>
      <c r="N2829" s="113">
        <f t="shared" ca="1" si="448"/>
        <v>12.24166319526627</v>
      </c>
      <c r="O2829" s="14">
        <f t="shared" ca="1" si="449"/>
        <v>0</v>
      </c>
      <c r="P2829" s="113">
        <f t="shared" ca="1" si="443"/>
        <v>3.5527136788005009E-15</v>
      </c>
      <c r="Q2829" s="114">
        <f t="shared" ca="1" si="444"/>
        <v>0</v>
      </c>
    </row>
    <row r="2830" spans="1:17" x14ac:dyDescent="0.75">
      <c r="A2830" t="s">
        <v>2894</v>
      </c>
      <c r="B2830" t="s">
        <v>11654</v>
      </c>
      <c r="G2830" s="14">
        <v>2828</v>
      </c>
      <c r="H2830" s="14">
        <f t="shared" ca="1" si="440"/>
        <v>0</v>
      </c>
      <c r="I2830" s="117">
        <f t="shared" ca="1" si="441"/>
        <v>0</v>
      </c>
      <c r="J2830" s="113">
        <f t="shared" ca="1" si="442"/>
        <v>13.868343195266274</v>
      </c>
      <c r="K2830" s="14">
        <f t="shared" ca="1" si="445"/>
        <v>0</v>
      </c>
      <c r="L2830" s="113">
        <f t="shared" ca="1" si="446"/>
        <v>-13.868343195266274</v>
      </c>
      <c r="M2830" s="113">
        <f t="shared" ca="1" si="447"/>
        <v>84.176838461538438</v>
      </c>
      <c r="N2830" s="113">
        <f t="shared" ca="1" si="448"/>
        <v>13.868343195266277</v>
      </c>
      <c r="O2830" s="14">
        <f t="shared" ca="1" si="449"/>
        <v>0</v>
      </c>
      <c r="P2830" s="113">
        <f t="shared" ca="1" si="443"/>
        <v>0</v>
      </c>
      <c r="Q2830" s="114">
        <f t="shared" ca="1" si="444"/>
        <v>0</v>
      </c>
    </row>
    <row r="2831" spans="1:17" x14ac:dyDescent="0.75">
      <c r="A2831" t="s">
        <v>2895</v>
      </c>
      <c r="B2831" t="s">
        <v>11655</v>
      </c>
      <c r="G2831" s="14">
        <v>2829</v>
      </c>
      <c r="H2831" s="14">
        <f t="shared" ca="1" si="440"/>
        <v>0</v>
      </c>
      <c r="I2831" s="117">
        <f t="shared" ca="1" si="441"/>
        <v>0</v>
      </c>
      <c r="J2831" s="113">
        <f t="shared" ca="1" si="442"/>
        <v>13.868343195266274</v>
      </c>
      <c r="K2831" s="14">
        <f t="shared" ca="1" si="445"/>
        <v>0</v>
      </c>
      <c r="L2831" s="113">
        <f t="shared" ca="1" si="446"/>
        <v>-13.868343195266274</v>
      </c>
      <c r="M2831" s="113">
        <f t="shared" ca="1" si="447"/>
        <v>70.308495266272161</v>
      </c>
      <c r="N2831" s="113">
        <f t="shared" ca="1" si="448"/>
        <v>13.868343195266277</v>
      </c>
      <c r="O2831" s="14">
        <f t="shared" ca="1" si="449"/>
        <v>0</v>
      </c>
      <c r="P2831" s="113">
        <f t="shared" ca="1" si="443"/>
        <v>0</v>
      </c>
      <c r="Q2831" s="114">
        <f t="shared" ca="1" si="444"/>
        <v>0</v>
      </c>
    </row>
    <row r="2832" spans="1:17" x14ac:dyDescent="0.75">
      <c r="A2832" t="s">
        <v>2896</v>
      </c>
      <c r="B2832" t="s">
        <v>11656</v>
      </c>
      <c r="G2832" s="14">
        <v>2830</v>
      </c>
      <c r="H2832" s="14">
        <f t="shared" ca="1" si="440"/>
        <v>0</v>
      </c>
      <c r="I2832" s="117">
        <f t="shared" ca="1" si="441"/>
        <v>0</v>
      </c>
      <c r="J2832" s="113">
        <f t="shared" ca="1" si="442"/>
        <v>13.868343195266274</v>
      </c>
      <c r="K2832" s="14">
        <f t="shared" ca="1" si="445"/>
        <v>0</v>
      </c>
      <c r="L2832" s="113">
        <f t="shared" ca="1" si="446"/>
        <v>-13.868343195266274</v>
      </c>
      <c r="M2832" s="113">
        <f t="shared" ca="1" si="447"/>
        <v>56.440152071005883</v>
      </c>
      <c r="N2832" s="113">
        <f t="shared" ca="1" si="448"/>
        <v>13.868343195266277</v>
      </c>
      <c r="O2832" s="14">
        <f t="shared" ca="1" si="449"/>
        <v>0</v>
      </c>
      <c r="P2832" s="113">
        <f t="shared" ca="1" si="443"/>
        <v>0</v>
      </c>
      <c r="Q2832" s="114">
        <f t="shared" ca="1" si="444"/>
        <v>0</v>
      </c>
    </row>
    <row r="2833" spans="1:17" x14ac:dyDescent="0.75">
      <c r="A2833" t="s">
        <v>2897</v>
      </c>
      <c r="B2833" t="s">
        <v>11657</v>
      </c>
      <c r="G2833" s="14">
        <v>2831</v>
      </c>
      <c r="H2833" s="14">
        <f t="shared" ca="1" si="440"/>
        <v>0</v>
      </c>
      <c r="I2833" s="117">
        <f t="shared" ca="1" si="441"/>
        <v>0</v>
      </c>
      <c r="J2833" s="113">
        <f t="shared" ca="1" si="442"/>
        <v>13.868343195266274</v>
      </c>
      <c r="K2833" s="14">
        <f t="shared" ca="1" si="445"/>
        <v>0</v>
      </c>
      <c r="L2833" s="113">
        <f t="shared" ca="1" si="446"/>
        <v>-13.868343195266274</v>
      </c>
      <c r="M2833" s="113">
        <f t="shared" ca="1" si="447"/>
        <v>42.571808875739606</v>
      </c>
      <c r="N2833" s="113">
        <f t="shared" ca="1" si="448"/>
        <v>13.868343195266277</v>
      </c>
      <c r="O2833" s="14">
        <f t="shared" ca="1" si="449"/>
        <v>0</v>
      </c>
      <c r="P2833" s="113">
        <f t="shared" ca="1" si="443"/>
        <v>0</v>
      </c>
      <c r="Q2833" s="114">
        <f t="shared" ca="1" si="444"/>
        <v>0</v>
      </c>
    </row>
    <row r="2834" spans="1:17" x14ac:dyDescent="0.75">
      <c r="A2834" t="s">
        <v>2898</v>
      </c>
      <c r="B2834" t="s">
        <v>11658</v>
      </c>
      <c r="G2834" s="14">
        <v>2832</v>
      </c>
      <c r="H2834" s="14">
        <f t="shared" ca="1" si="440"/>
        <v>0</v>
      </c>
      <c r="I2834" s="117">
        <f t="shared" ca="1" si="441"/>
        <v>0</v>
      </c>
      <c r="J2834" s="113">
        <f t="shared" ca="1" si="442"/>
        <v>13.868343195266274</v>
      </c>
      <c r="K2834" s="14">
        <f t="shared" ca="1" si="445"/>
        <v>0</v>
      </c>
      <c r="L2834" s="113">
        <f t="shared" ca="1" si="446"/>
        <v>-13.868343195266274</v>
      </c>
      <c r="M2834" s="113">
        <f t="shared" ca="1" si="447"/>
        <v>28.703465680473332</v>
      </c>
      <c r="N2834" s="113">
        <f t="shared" ca="1" si="448"/>
        <v>13.868343195266274</v>
      </c>
      <c r="O2834" s="14">
        <f t="shared" ca="1" si="449"/>
        <v>0</v>
      </c>
      <c r="P2834" s="113">
        <f t="shared" ca="1" si="443"/>
        <v>0</v>
      </c>
      <c r="Q2834" s="114">
        <f t="shared" ca="1" si="444"/>
        <v>0</v>
      </c>
    </row>
    <row r="2835" spans="1:17" x14ac:dyDescent="0.75">
      <c r="A2835" t="s">
        <v>2899</v>
      </c>
      <c r="B2835" t="s">
        <v>11659</v>
      </c>
      <c r="G2835" s="14">
        <v>2833</v>
      </c>
      <c r="H2835" s="14">
        <f t="shared" ca="1" si="440"/>
        <v>0</v>
      </c>
      <c r="I2835" s="117">
        <f t="shared" ca="1" si="441"/>
        <v>0</v>
      </c>
      <c r="J2835" s="113">
        <f t="shared" ca="1" si="442"/>
        <v>13.868343195266274</v>
      </c>
      <c r="K2835" s="14">
        <f t="shared" ca="1" si="445"/>
        <v>0</v>
      </c>
      <c r="L2835" s="113">
        <f t="shared" ca="1" si="446"/>
        <v>-13.868343195266274</v>
      </c>
      <c r="M2835" s="113">
        <f t="shared" ca="1" si="447"/>
        <v>14.835122485207059</v>
      </c>
      <c r="N2835" s="113">
        <f t="shared" ca="1" si="448"/>
        <v>13.868343195266274</v>
      </c>
      <c r="O2835" s="14">
        <f t="shared" ca="1" si="449"/>
        <v>0</v>
      </c>
      <c r="P2835" s="113">
        <f t="shared" ca="1" si="443"/>
        <v>0</v>
      </c>
      <c r="Q2835" s="114">
        <f t="shared" ca="1" si="444"/>
        <v>0</v>
      </c>
    </row>
    <row r="2836" spans="1:17" x14ac:dyDescent="0.75">
      <c r="A2836" t="s">
        <v>2900</v>
      </c>
      <c r="B2836" t="s">
        <v>11660</v>
      </c>
      <c r="G2836" s="14">
        <v>2834</v>
      </c>
      <c r="H2836" s="14">
        <f t="shared" ca="1" si="440"/>
        <v>0</v>
      </c>
      <c r="I2836" s="117">
        <f t="shared" ca="1" si="441"/>
        <v>0</v>
      </c>
      <c r="J2836" s="113">
        <f t="shared" ca="1" si="442"/>
        <v>13.868343195266274</v>
      </c>
      <c r="K2836" s="14">
        <f t="shared" ca="1" si="445"/>
        <v>0</v>
      </c>
      <c r="L2836" s="113">
        <f t="shared" ca="1" si="446"/>
        <v>-13.868343195266274</v>
      </c>
      <c r="M2836" s="113">
        <f t="shared" ca="1" si="447"/>
        <v>0.96677928994078499</v>
      </c>
      <c r="N2836" s="113">
        <f t="shared" ca="1" si="448"/>
        <v>13.868343195266274</v>
      </c>
      <c r="O2836" s="14">
        <f t="shared" ca="1" si="449"/>
        <v>0</v>
      </c>
      <c r="P2836" s="113">
        <f t="shared" ca="1" si="443"/>
        <v>0</v>
      </c>
      <c r="Q2836" s="114">
        <f t="shared" ca="1" si="444"/>
        <v>0</v>
      </c>
    </row>
    <row r="2837" spans="1:17" x14ac:dyDescent="0.75">
      <c r="A2837" t="s">
        <v>2901</v>
      </c>
      <c r="B2837" t="s">
        <v>11661</v>
      </c>
      <c r="G2837" s="14">
        <v>2835</v>
      </c>
      <c r="H2837" s="14">
        <f t="shared" ca="1" si="440"/>
        <v>0</v>
      </c>
      <c r="I2837" s="117">
        <f t="shared" ca="1" si="441"/>
        <v>0</v>
      </c>
      <c r="J2837" s="113">
        <f t="shared" ca="1" si="442"/>
        <v>13.868343195266274</v>
      </c>
      <c r="K2837" s="14">
        <f t="shared" ca="1" si="445"/>
        <v>0</v>
      </c>
      <c r="L2837" s="113">
        <f t="shared" ca="1" si="446"/>
        <v>-13.868343195266274</v>
      </c>
      <c r="M2837" s="113">
        <f t="shared" ca="1" si="447"/>
        <v>0</v>
      </c>
      <c r="N2837" s="113">
        <f t="shared" ca="1" si="448"/>
        <v>0.96677928994078499</v>
      </c>
      <c r="O2837" s="14">
        <f t="shared" ca="1" si="449"/>
        <v>0</v>
      </c>
      <c r="P2837" s="113">
        <f t="shared" ca="1" si="443"/>
        <v>12.901563905325489</v>
      </c>
      <c r="Q2837" s="114">
        <f t="shared" ca="1" si="444"/>
        <v>0</v>
      </c>
    </row>
    <row r="2838" spans="1:17" x14ac:dyDescent="0.75">
      <c r="A2838" t="s">
        <v>2902</v>
      </c>
      <c r="B2838" t="s">
        <v>11662</v>
      </c>
      <c r="G2838" s="14">
        <v>2836</v>
      </c>
      <c r="H2838" s="14">
        <f t="shared" ca="1" si="440"/>
        <v>0</v>
      </c>
      <c r="I2838" s="117">
        <f t="shared" ca="1" si="441"/>
        <v>0</v>
      </c>
      <c r="J2838" s="113">
        <f t="shared" ca="1" si="442"/>
        <v>13.868343195266274</v>
      </c>
      <c r="K2838" s="14">
        <f t="shared" ca="1" si="445"/>
        <v>0</v>
      </c>
      <c r="L2838" s="113">
        <f t="shared" ca="1" si="446"/>
        <v>-13.868343195266274</v>
      </c>
      <c r="M2838" s="113">
        <f t="shared" ca="1" si="447"/>
        <v>0</v>
      </c>
      <c r="N2838" s="113">
        <f t="shared" ca="1" si="448"/>
        <v>0</v>
      </c>
      <c r="O2838" s="14">
        <f t="shared" ca="1" si="449"/>
        <v>0</v>
      </c>
      <c r="P2838" s="113">
        <f t="shared" ca="1" si="443"/>
        <v>13.868343195266274</v>
      </c>
      <c r="Q2838" s="114">
        <f t="shared" ca="1" si="444"/>
        <v>0</v>
      </c>
    </row>
    <row r="2839" spans="1:17" x14ac:dyDescent="0.75">
      <c r="A2839" t="s">
        <v>2903</v>
      </c>
      <c r="B2839" t="s">
        <v>11663</v>
      </c>
      <c r="G2839" s="14">
        <v>2837</v>
      </c>
      <c r="H2839" s="14">
        <f t="shared" ca="1" si="440"/>
        <v>1.845</v>
      </c>
      <c r="I2839" s="117">
        <f t="shared" ca="1" si="441"/>
        <v>0.40589999999999998</v>
      </c>
      <c r="J2839" s="113">
        <f t="shared" ca="1" si="442"/>
        <v>13.868343195266274</v>
      </c>
      <c r="K2839" s="14">
        <f t="shared" ca="1" si="445"/>
        <v>0</v>
      </c>
      <c r="L2839" s="113">
        <f t="shared" ca="1" si="446"/>
        <v>-13.462443195266273</v>
      </c>
      <c r="M2839" s="113">
        <f t="shared" ca="1" si="447"/>
        <v>0</v>
      </c>
      <c r="N2839" s="113">
        <f t="shared" ca="1" si="448"/>
        <v>0</v>
      </c>
      <c r="O2839" s="14">
        <f t="shared" ca="1" si="449"/>
        <v>0</v>
      </c>
      <c r="P2839" s="113">
        <f t="shared" ca="1" si="443"/>
        <v>13.462443195266273</v>
      </c>
      <c r="Q2839" s="114">
        <f t="shared" ca="1" si="444"/>
        <v>0</v>
      </c>
    </row>
    <row r="2840" spans="1:17" x14ac:dyDescent="0.75">
      <c r="A2840" t="s">
        <v>2904</v>
      </c>
      <c r="B2840" t="s">
        <v>11664</v>
      </c>
      <c r="G2840" s="14">
        <v>2838</v>
      </c>
      <c r="H2840" s="14">
        <f t="shared" ca="1" si="440"/>
        <v>16.652999999999999</v>
      </c>
      <c r="I2840" s="117">
        <f t="shared" ca="1" si="441"/>
        <v>3.6636599999999997</v>
      </c>
      <c r="J2840" s="113">
        <f t="shared" ca="1" si="442"/>
        <v>13.868343195266274</v>
      </c>
      <c r="K2840" s="14">
        <f t="shared" ca="1" si="445"/>
        <v>0</v>
      </c>
      <c r="L2840" s="113">
        <f t="shared" ca="1" si="446"/>
        <v>-10.204683195266274</v>
      </c>
      <c r="M2840" s="113">
        <f t="shared" ca="1" si="447"/>
        <v>0</v>
      </c>
      <c r="N2840" s="113">
        <f t="shared" ca="1" si="448"/>
        <v>0</v>
      </c>
      <c r="O2840" s="14">
        <f t="shared" ca="1" si="449"/>
        <v>0</v>
      </c>
      <c r="P2840" s="113">
        <f t="shared" ca="1" si="443"/>
        <v>10.204683195266274</v>
      </c>
      <c r="Q2840" s="114">
        <f t="shared" ca="1" si="444"/>
        <v>0</v>
      </c>
    </row>
    <row r="2841" spans="1:17" x14ac:dyDescent="0.75">
      <c r="A2841" t="s">
        <v>2905</v>
      </c>
      <c r="B2841" t="s">
        <v>11665</v>
      </c>
      <c r="G2841" s="14">
        <v>2839</v>
      </c>
      <c r="H2841" s="14">
        <f t="shared" ca="1" si="440"/>
        <v>44.527999999999999</v>
      </c>
      <c r="I2841" s="117">
        <f t="shared" ca="1" si="441"/>
        <v>9.7961600000000004</v>
      </c>
      <c r="J2841" s="113">
        <f t="shared" ca="1" si="442"/>
        <v>13.868343195266274</v>
      </c>
      <c r="K2841" s="14">
        <f t="shared" ca="1" si="445"/>
        <v>0</v>
      </c>
      <c r="L2841" s="113">
        <f t="shared" ca="1" si="446"/>
        <v>-4.0721831952662733</v>
      </c>
      <c r="M2841" s="113">
        <f t="shared" ca="1" si="447"/>
        <v>0</v>
      </c>
      <c r="N2841" s="113">
        <f t="shared" ca="1" si="448"/>
        <v>0</v>
      </c>
      <c r="O2841" s="14">
        <f t="shared" ca="1" si="449"/>
        <v>0</v>
      </c>
      <c r="P2841" s="113">
        <f t="shared" ca="1" si="443"/>
        <v>4.0721831952662733</v>
      </c>
      <c r="Q2841" s="114">
        <f t="shared" ca="1" si="444"/>
        <v>0</v>
      </c>
    </row>
    <row r="2842" spans="1:17" x14ac:dyDescent="0.75">
      <c r="A2842" t="s">
        <v>2906</v>
      </c>
      <c r="B2842" t="s">
        <v>11666</v>
      </c>
      <c r="G2842" s="14">
        <v>2840</v>
      </c>
      <c r="H2842" s="14">
        <f t="shared" ca="1" si="440"/>
        <v>76.242000000000004</v>
      </c>
      <c r="I2842" s="117">
        <f t="shared" ca="1" si="441"/>
        <v>16.773240000000001</v>
      </c>
      <c r="J2842" s="113">
        <f t="shared" ca="1" si="442"/>
        <v>13.868343195266274</v>
      </c>
      <c r="K2842" s="14">
        <f t="shared" ca="1" si="445"/>
        <v>2.9048968047337276</v>
      </c>
      <c r="L2842" s="113">
        <f t="shared" ca="1" si="446"/>
        <v>2.9048968047337276</v>
      </c>
      <c r="M2842" s="113">
        <f t="shared" ca="1" si="447"/>
        <v>2.9048968047337276</v>
      </c>
      <c r="N2842" s="113">
        <f t="shared" ca="1" si="448"/>
        <v>0</v>
      </c>
      <c r="O2842" s="14">
        <f t="shared" ca="1" si="449"/>
        <v>2.9048968047337276</v>
      </c>
      <c r="P2842" s="113">
        <f t="shared" ca="1" si="443"/>
        <v>0</v>
      </c>
      <c r="Q2842" s="114">
        <f t="shared" ca="1" si="444"/>
        <v>0</v>
      </c>
    </row>
    <row r="2843" spans="1:17" x14ac:dyDescent="0.75">
      <c r="A2843" t="s">
        <v>2907</v>
      </c>
      <c r="B2843" t="s">
        <v>11667</v>
      </c>
      <c r="G2843" s="14">
        <v>2841</v>
      </c>
      <c r="H2843" s="14">
        <f t="shared" ca="1" si="440"/>
        <v>105.613</v>
      </c>
      <c r="I2843" s="117">
        <f t="shared" ca="1" si="441"/>
        <v>23.234860000000001</v>
      </c>
      <c r="J2843" s="113">
        <f t="shared" ca="1" si="442"/>
        <v>13.868343195266274</v>
      </c>
      <c r="K2843" s="14">
        <f t="shared" ca="1" si="445"/>
        <v>9.3665168047337275</v>
      </c>
      <c r="L2843" s="113">
        <f t="shared" ca="1" si="446"/>
        <v>9.3665168047337275</v>
      </c>
      <c r="M2843" s="113">
        <f t="shared" ca="1" si="447"/>
        <v>12.271413609467455</v>
      </c>
      <c r="N2843" s="113">
        <f t="shared" ca="1" si="448"/>
        <v>0</v>
      </c>
      <c r="O2843" s="14">
        <f t="shared" ca="1" si="449"/>
        <v>9.3665168047337275</v>
      </c>
      <c r="P2843" s="113">
        <f t="shared" ca="1" si="443"/>
        <v>0</v>
      </c>
      <c r="Q2843" s="114">
        <f t="shared" ca="1" si="444"/>
        <v>0</v>
      </c>
    </row>
    <row r="2844" spans="1:17" x14ac:dyDescent="0.75">
      <c r="A2844" t="s">
        <v>2908</v>
      </c>
      <c r="B2844" t="s">
        <v>11668</v>
      </c>
      <c r="G2844" s="14">
        <v>2842</v>
      </c>
      <c r="H2844" s="14">
        <f t="shared" ca="1" si="440"/>
        <v>128.71799999999999</v>
      </c>
      <c r="I2844" s="117">
        <f t="shared" ca="1" si="441"/>
        <v>28.317959999999999</v>
      </c>
      <c r="J2844" s="113">
        <f t="shared" ca="1" si="442"/>
        <v>13.868343195266274</v>
      </c>
      <c r="K2844" s="14">
        <f t="shared" ca="1" si="445"/>
        <v>14.449616804733726</v>
      </c>
      <c r="L2844" s="113">
        <f t="shared" ca="1" si="446"/>
        <v>14.449616804733726</v>
      </c>
      <c r="M2844" s="113">
        <f t="shared" ca="1" si="447"/>
        <v>26.721030414201181</v>
      </c>
      <c r="N2844" s="113">
        <f t="shared" ca="1" si="448"/>
        <v>0</v>
      </c>
      <c r="O2844" s="14">
        <f t="shared" ca="1" si="449"/>
        <v>14.449616804733726</v>
      </c>
      <c r="P2844" s="113">
        <f t="shared" ca="1" si="443"/>
        <v>0</v>
      </c>
      <c r="Q2844" s="114">
        <f t="shared" ca="1" si="444"/>
        <v>0</v>
      </c>
    </row>
    <row r="2845" spans="1:17" x14ac:dyDescent="0.75">
      <c r="A2845" t="s">
        <v>2909</v>
      </c>
      <c r="B2845" t="s">
        <v>11669</v>
      </c>
      <c r="G2845" s="14">
        <v>2843</v>
      </c>
      <c r="H2845" s="14">
        <f t="shared" ca="1" si="440"/>
        <v>144.31</v>
      </c>
      <c r="I2845" s="117">
        <f t="shared" ca="1" si="441"/>
        <v>31.748200000000001</v>
      </c>
      <c r="J2845" s="113">
        <f t="shared" ca="1" si="442"/>
        <v>13.868343195266274</v>
      </c>
      <c r="K2845" s="14">
        <f t="shared" ca="1" si="445"/>
        <v>17.879856804733727</v>
      </c>
      <c r="L2845" s="113">
        <f t="shared" ca="1" si="446"/>
        <v>17.879856804733727</v>
      </c>
      <c r="M2845" s="113">
        <f t="shared" ca="1" si="447"/>
        <v>44.600887218934908</v>
      </c>
      <c r="N2845" s="113">
        <f t="shared" ca="1" si="448"/>
        <v>0</v>
      </c>
      <c r="O2845" s="14">
        <f t="shared" ca="1" si="449"/>
        <v>17.879856804733727</v>
      </c>
      <c r="P2845" s="113">
        <f t="shared" ca="1" si="443"/>
        <v>0</v>
      </c>
      <c r="Q2845" s="114">
        <f t="shared" ca="1" si="444"/>
        <v>0</v>
      </c>
    </row>
    <row r="2846" spans="1:17" x14ac:dyDescent="0.75">
      <c r="A2846" t="s">
        <v>2910</v>
      </c>
      <c r="B2846" t="s">
        <v>11670</v>
      </c>
      <c r="G2846" s="14">
        <v>2844</v>
      </c>
      <c r="H2846" s="14">
        <f t="shared" ca="1" si="440"/>
        <v>150.19900000000001</v>
      </c>
      <c r="I2846" s="117">
        <f t="shared" ca="1" si="441"/>
        <v>33.043780000000005</v>
      </c>
      <c r="J2846" s="113">
        <f t="shared" ca="1" si="442"/>
        <v>13.868343195266274</v>
      </c>
      <c r="K2846" s="14">
        <f t="shared" ca="1" si="445"/>
        <v>19.175436804733732</v>
      </c>
      <c r="L2846" s="113">
        <f t="shared" ca="1" si="446"/>
        <v>19.175436804733732</v>
      </c>
      <c r="M2846" s="113">
        <f t="shared" ca="1" si="447"/>
        <v>63.776324023668636</v>
      </c>
      <c r="N2846" s="113">
        <f t="shared" ca="1" si="448"/>
        <v>0</v>
      </c>
      <c r="O2846" s="14">
        <f t="shared" ca="1" si="449"/>
        <v>19.175436804733728</v>
      </c>
      <c r="P2846" s="113">
        <f t="shared" ca="1" si="443"/>
        <v>0</v>
      </c>
      <c r="Q2846" s="114">
        <f t="shared" ca="1" si="444"/>
        <v>-7.1054273576010019E-15</v>
      </c>
    </row>
    <row r="2847" spans="1:17" x14ac:dyDescent="0.75">
      <c r="A2847" t="s">
        <v>2911</v>
      </c>
      <c r="B2847" t="s">
        <v>11671</v>
      </c>
      <c r="G2847" s="14">
        <v>2845</v>
      </c>
      <c r="H2847" s="14">
        <f t="shared" ca="1" si="440"/>
        <v>145.29</v>
      </c>
      <c r="I2847" s="117">
        <f t="shared" ca="1" si="441"/>
        <v>31.963799999999999</v>
      </c>
      <c r="J2847" s="113">
        <f t="shared" ca="1" si="442"/>
        <v>13.868343195266274</v>
      </c>
      <c r="K2847" s="14">
        <f t="shared" ca="1" si="445"/>
        <v>18.095456804733725</v>
      </c>
      <c r="L2847" s="113">
        <f t="shared" ca="1" si="446"/>
        <v>18.095456804733725</v>
      </c>
      <c r="M2847" s="113">
        <f t="shared" ca="1" si="447"/>
        <v>81.871780828402365</v>
      </c>
      <c r="N2847" s="113">
        <f t="shared" ca="1" si="448"/>
        <v>0</v>
      </c>
      <c r="O2847" s="14">
        <f t="shared" ca="1" si="449"/>
        <v>18.095456804733729</v>
      </c>
      <c r="P2847" s="113">
        <f t="shared" ca="1" si="443"/>
        <v>0</v>
      </c>
      <c r="Q2847" s="114">
        <f t="shared" ca="1" si="444"/>
        <v>0</v>
      </c>
    </row>
    <row r="2848" spans="1:17" x14ac:dyDescent="0.75">
      <c r="A2848" t="s">
        <v>2912</v>
      </c>
      <c r="B2848" t="s">
        <v>11672</v>
      </c>
      <c r="G2848" s="14">
        <v>2846</v>
      </c>
      <c r="H2848" s="14">
        <f t="shared" ca="1" si="440"/>
        <v>189.142</v>
      </c>
      <c r="I2848" s="117">
        <f t="shared" ca="1" si="441"/>
        <v>41.611240000000002</v>
      </c>
      <c r="J2848" s="113">
        <f t="shared" ca="1" si="442"/>
        <v>13.868343195266274</v>
      </c>
      <c r="K2848" s="14">
        <f t="shared" ca="1" si="445"/>
        <v>27.742896804733729</v>
      </c>
      <c r="L2848" s="113">
        <f t="shared" ca="1" si="446"/>
        <v>27.742896804733729</v>
      </c>
      <c r="M2848" s="113">
        <f t="shared" ca="1" si="447"/>
        <v>109.6146776331361</v>
      </c>
      <c r="N2848" s="113">
        <f t="shared" ca="1" si="448"/>
        <v>0</v>
      </c>
      <c r="O2848" s="14">
        <f t="shared" ca="1" si="449"/>
        <v>27.742896804733732</v>
      </c>
      <c r="P2848" s="113">
        <f t="shared" ca="1" si="443"/>
        <v>0</v>
      </c>
      <c r="Q2848" s="114">
        <f t="shared" ca="1" si="444"/>
        <v>0</v>
      </c>
    </row>
    <row r="2849" spans="1:17" x14ac:dyDescent="0.75">
      <c r="A2849" t="s">
        <v>2913</v>
      </c>
      <c r="B2849" t="s">
        <v>11673</v>
      </c>
      <c r="G2849" s="14">
        <v>2847</v>
      </c>
      <c r="H2849" s="14">
        <f t="shared" ca="1" si="440"/>
        <v>202.285</v>
      </c>
      <c r="I2849" s="117">
        <f t="shared" ca="1" si="441"/>
        <v>44.502699999999997</v>
      </c>
      <c r="J2849" s="113">
        <f t="shared" ca="1" si="442"/>
        <v>13.868343195266274</v>
      </c>
      <c r="K2849" s="14">
        <f t="shared" ca="1" si="445"/>
        <v>30.634356804733724</v>
      </c>
      <c r="L2849" s="113">
        <f t="shared" ca="1" si="446"/>
        <v>30.634356804733724</v>
      </c>
      <c r="M2849" s="113">
        <f t="shared" ca="1" si="447"/>
        <v>140.24903443786982</v>
      </c>
      <c r="N2849" s="113">
        <f t="shared" ca="1" si="448"/>
        <v>0</v>
      </c>
      <c r="O2849" s="14">
        <f t="shared" ca="1" si="449"/>
        <v>30.634356804733727</v>
      </c>
      <c r="P2849" s="113">
        <f t="shared" ca="1" si="443"/>
        <v>0</v>
      </c>
      <c r="Q2849" s="114">
        <f t="shared" ca="1" si="444"/>
        <v>0</v>
      </c>
    </row>
    <row r="2850" spans="1:17" x14ac:dyDescent="0.75">
      <c r="A2850" t="s">
        <v>2914</v>
      </c>
      <c r="B2850" t="s">
        <v>11674</v>
      </c>
      <c r="G2850" s="14">
        <v>2848</v>
      </c>
      <c r="H2850" s="14">
        <f t="shared" ca="1" si="440"/>
        <v>177.90600000000001</v>
      </c>
      <c r="I2850" s="117">
        <f t="shared" ca="1" si="441"/>
        <v>39.139320000000005</v>
      </c>
      <c r="J2850" s="113">
        <f t="shared" ca="1" si="442"/>
        <v>13.868343195266274</v>
      </c>
      <c r="K2850" s="14">
        <f t="shared" ca="1" si="445"/>
        <v>25.270976804733731</v>
      </c>
      <c r="L2850" s="113">
        <f t="shared" ca="1" si="446"/>
        <v>25.270976804733731</v>
      </c>
      <c r="M2850" s="113">
        <f t="shared" ca="1" si="447"/>
        <v>165.52001124260354</v>
      </c>
      <c r="N2850" s="113">
        <f t="shared" ca="1" si="448"/>
        <v>0</v>
      </c>
      <c r="O2850" s="14">
        <f t="shared" ca="1" si="449"/>
        <v>25.270976804733721</v>
      </c>
      <c r="P2850" s="113">
        <f t="shared" ca="1" si="443"/>
        <v>0</v>
      </c>
      <c r="Q2850" s="114">
        <f t="shared" ca="1" si="444"/>
        <v>-7.1054273576010019E-15</v>
      </c>
    </row>
    <row r="2851" spans="1:17" x14ac:dyDescent="0.75">
      <c r="A2851" t="s">
        <v>2915</v>
      </c>
      <c r="B2851" t="s">
        <v>11675</v>
      </c>
      <c r="G2851" s="14">
        <v>2849</v>
      </c>
      <c r="H2851" s="14">
        <f t="shared" ca="1" si="440"/>
        <v>154.84200000000001</v>
      </c>
      <c r="I2851" s="117">
        <f t="shared" ca="1" si="441"/>
        <v>34.065240000000003</v>
      </c>
      <c r="J2851" s="113">
        <f t="shared" ca="1" si="442"/>
        <v>13.868343195266274</v>
      </c>
      <c r="K2851" s="14">
        <f t="shared" ca="1" si="445"/>
        <v>20.196896804733729</v>
      </c>
      <c r="L2851" s="113">
        <f t="shared" ca="1" si="446"/>
        <v>20.196896804733729</v>
      </c>
      <c r="M2851" s="113">
        <f t="shared" ca="1" si="447"/>
        <v>176</v>
      </c>
      <c r="N2851" s="113">
        <f t="shared" ca="1" si="448"/>
        <v>0</v>
      </c>
      <c r="O2851" s="14">
        <f t="shared" ca="1" si="449"/>
        <v>10.479988757396455</v>
      </c>
      <c r="P2851" s="113">
        <f t="shared" ca="1" si="443"/>
        <v>0</v>
      </c>
      <c r="Q2851" s="114">
        <f t="shared" ca="1" si="444"/>
        <v>-9.7169080473372738</v>
      </c>
    </row>
    <row r="2852" spans="1:17" x14ac:dyDescent="0.75">
      <c r="A2852" t="s">
        <v>2916</v>
      </c>
      <c r="B2852" t="s">
        <v>11676</v>
      </c>
      <c r="G2852" s="14">
        <v>2850</v>
      </c>
      <c r="H2852" s="14">
        <f t="shared" ca="1" si="440"/>
        <v>71.466999999999999</v>
      </c>
      <c r="I2852" s="117">
        <f t="shared" ca="1" si="441"/>
        <v>15.72274</v>
      </c>
      <c r="J2852" s="113">
        <f t="shared" ca="1" si="442"/>
        <v>13.868343195266274</v>
      </c>
      <c r="K2852" s="14">
        <f t="shared" ca="1" si="445"/>
        <v>1.8543968047337263</v>
      </c>
      <c r="L2852" s="113">
        <f t="shared" ca="1" si="446"/>
        <v>1.8543968047337263</v>
      </c>
      <c r="M2852" s="113">
        <f t="shared" ca="1" si="447"/>
        <v>176</v>
      </c>
      <c r="N2852" s="113">
        <f t="shared" ca="1" si="448"/>
        <v>0</v>
      </c>
      <c r="O2852" s="14">
        <f t="shared" ca="1" si="449"/>
        <v>0</v>
      </c>
      <c r="P2852" s="113">
        <f t="shared" ca="1" si="443"/>
        <v>0</v>
      </c>
      <c r="Q2852" s="114">
        <f t="shared" ca="1" si="444"/>
        <v>-1.8543968047337263</v>
      </c>
    </row>
    <row r="2853" spans="1:17" x14ac:dyDescent="0.75">
      <c r="A2853" t="s">
        <v>2917</v>
      </c>
      <c r="B2853" t="s">
        <v>11677</v>
      </c>
      <c r="G2853" s="14">
        <v>2851</v>
      </c>
      <c r="H2853" s="14">
        <f t="shared" ca="1" si="440"/>
        <v>11.103999999999999</v>
      </c>
      <c r="I2853" s="117">
        <f t="shared" ca="1" si="441"/>
        <v>2.4428799999999997</v>
      </c>
      <c r="J2853" s="113">
        <f t="shared" ca="1" si="442"/>
        <v>13.868343195266274</v>
      </c>
      <c r="K2853" s="14">
        <f t="shared" ca="1" si="445"/>
        <v>0</v>
      </c>
      <c r="L2853" s="113">
        <f t="shared" ca="1" si="446"/>
        <v>-11.425463195266275</v>
      </c>
      <c r="M2853" s="113">
        <f t="shared" ca="1" si="447"/>
        <v>164.57453680473373</v>
      </c>
      <c r="N2853" s="113">
        <f t="shared" ca="1" si="448"/>
        <v>11.425463195266275</v>
      </c>
      <c r="O2853" s="14">
        <f t="shared" ca="1" si="449"/>
        <v>0</v>
      </c>
      <c r="P2853" s="113">
        <f t="shared" ca="1" si="443"/>
        <v>0</v>
      </c>
      <c r="Q2853" s="114">
        <f t="shared" ca="1" si="444"/>
        <v>0</v>
      </c>
    </row>
    <row r="2854" spans="1:17" x14ac:dyDescent="0.75">
      <c r="A2854" t="s">
        <v>2918</v>
      </c>
      <c r="B2854" t="s">
        <v>11678</v>
      </c>
      <c r="G2854" s="14">
        <v>2852</v>
      </c>
      <c r="H2854" s="14">
        <f t="shared" ca="1" si="440"/>
        <v>0</v>
      </c>
      <c r="I2854" s="117">
        <f t="shared" ca="1" si="441"/>
        <v>0</v>
      </c>
      <c r="J2854" s="113">
        <f t="shared" ca="1" si="442"/>
        <v>13.868343195266274</v>
      </c>
      <c r="K2854" s="14">
        <f t="shared" ca="1" si="445"/>
        <v>0</v>
      </c>
      <c r="L2854" s="113">
        <f t="shared" ca="1" si="446"/>
        <v>-13.868343195266274</v>
      </c>
      <c r="M2854" s="113">
        <f t="shared" ca="1" si="447"/>
        <v>150.70619360946745</v>
      </c>
      <c r="N2854" s="113">
        <f t="shared" ca="1" si="448"/>
        <v>13.868343195266277</v>
      </c>
      <c r="O2854" s="14">
        <f t="shared" ca="1" si="449"/>
        <v>0</v>
      </c>
      <c r="P2854" s="113">
        <f t="shared" ca="1" si="443"/>
        <v>0</v>
      </c>
      <c r="Q2854" s="114">
        <f t="shared" ca="1" si="444"/>
        <v>0</v>
      </c>
    </row>
    <row r="2855" spans="1:17" x14ac:dyDescent="0.75">
      <c r="A2855" t="s">
        <v>2919</v>
      </c>
      <c r="B2855" t="s">
        <v>11679</v>
      </c>
      <c r="G2855" s="14">
        <v>2853</v>
      </c>
      <c r="H2855" s="14">
        <f t="shared" ca="1" si="440"/>
        <v>0</v>
      </c>
      <c r="I2855" s="117">
        <f t="shared" ca="1" si="441"/>
        <v>0</v>
      </c>
      <c r="J2855" s="113">
        <f t="shared" ca="1" si="442"/>
        <v>13.868343195266274</v>
      </c>
      <c r="K2855" s="14">
        <f t="shared" ca="1" si="445"/>
        <v>0</v>
      </c>
      <c r="L2855" s="113">
        <f t="shared" ca="1" si="446"/>
        <v>-13.868343195266274</v>
      </c>
      <c r="M2855" s="113">
        <f t="shared" ca="1" si="447"/>
        <v>136.83785041420117</v>
      </c>
      <c r="N2855" s="113">
        <f t="shared" ca="1" si="448"/>
        <v>13.868343195266277</v>
      </c>
      <c r="O2855" s="14">
        <f t="shared" ca="1" si="449"/>
        <v>0</v>
      </c>
      <c r="P2855" s="113">
        <f t="shared" ca="1" si="443"/>
        <v>0</v>
      </c>
      <c r="Q2855" s="114">
        <f t="shared" ca="1" si="444"/>
        <v>0</v>
      </c>
    </row>
    <row r="2856" spans="1:17" x14ac:dyDescent="0.75">
      <c r="A2856" t="s">
        <v>2920</v>
      </c>
      <c r="B2856" t="s">
        <v>11680</v>
      </c>
      <c r="G2856" s="14">
        <v>2854</v>
      </c>
      <c r="H2856" s="14">
        <f t="shared" ca="1" si="440"/>
        <v>0</v>
      </c>
      <c r="I2856" s="117">
        <f t="shared" ca="1" si="441"/>
        <v>0</v>
      </c>
      <c r="J2856" s="113">
        <f t="shared" ca="1" si="442"/>
        <v>13.868343195266274</v>
      </c>
      <c r="K2856" s="14">
        <f t="shared" ca="1" si="445"/>
        <v>0</v>
      </c>
      <c r="L2856" s="113">
        <f t="shared" ca="1" si="446"/>
        <v>-13.868343195266274</v>
      </c>
      <c r="M2856" s="113">
        <f t="shared" ca="1" si="447"/>
        <v>122.96950721893489</v>
      </c>
      <c r="N2856" s="113">
        <f t="shared" ca="1" si="448"/>
        <v>13.868343195266277</v>
      </c>
      <c r="O2856" s="14">
        <f t="shared" ca="1" si="449"/>
        <v>0</v>
      </c>
      <c r="P2856" s="113">
        <f t="shared" ca="1" si="443"/>
        <v>0</v>
      </c>
      <c r="Q2856" s="114">
        <f t="shared" ca="1" si="444"/>
        <v>0</v>
      </c>
    </row>
    <row r="2857" spans="1:17" x14ac:dyDescent="0.75">
      <c r="A2857" t="s">
        <v>2921</v>
      </c>
      <c r="B2857" t="s">
        <v>11681</v>
      </c>
      <c r="G2857" s="14">
        <v>2855</v>
      </c>
      <c r="H2857" s="14">
        <f t="shared" ca="1" si="440"/>
        <v>0</v>
      </c>
      <c r="I2857" s="117">
        <f t="shared" ca="1" si="441"/>
        <v>0</v>
      </c>
      <c r="J2857" s="113">
        <f t="shared" ca="1" si="442"/>
        <v>13.868343195266274</v>
      </c>
      <c r="K2857" s="14">
        <f t="shared" ca="1" si="445"/>
        <v>0</v>
      </c>
      <c r="L2857" s="113">
        <f t="shared" ca="1" si="446"/>
        <v>-13.868343195266274</v>
      </c>
      <c r="M2857" s="113">
        <f t="shared" ca="1" si="447"/>
        <v>109.10116402366862</v>
      </c>
      <c r="N2857" s="113">
        <f t="shared" ca="1" si="448"/>
        <v>13.868343195266277</v>
      </c>
      <c r="O2857" s="14">
        <f t="shared" ca="1" si="449"/>
        <v>0</v>
      </c>
      <c r="P2857" s="113">
        <f t="shared" ca="1" si="443"/>
        <v>0</v>
      </c>
      <c r="Q2857" s="114">
        <f t="shared" ca="1" si="444"/>
        <v>0</v>
      </c>
    </row>
    <row r="2858" spans="1:17" x14ac:dyDescent="0.75">
      <c r="A2858" t="s">
        <v>2922</v>
      </c>
      <c r="B2858" t="s">
        <v>11682</v>
      </c>
      <c r="G2858" s="14">
        <v>2856</v>
      </c>
      <c r="H2858" s="14">
        <f t="shared" ca="1" si="440"/>
        <v>0</v>
      </c>
      <c r="I2858" s="117">
        <f t="shared" ca="1" si="441"/>
        <v>0</v>
      </c>
      <c r="J2858" s="113">
        <f t="shared" ca="1" si="442"/>
        <v>13.868343195266274</v>
      </c>
      <c r="K2858" s="14">
        <f t="shared" ca="1" si="445"/>
        <v>0</v>
      </c>
      <c r="L2858" s="113">
        <f t="shared" ca="1" si="446"/>
        <v>-13.868343195266274</v>
      </c>
      <c r="M2858" s="113">
        <f t="shared" ca="1" si="447"/>
        <v>95.232820828402339</v>
      </c>
      <c r="N2858" s="113">
        <f t="shared" ca="1" si="448"/>
        <v>13.868343195266277</v>
      </c>
      <c r="O2858" s="14">
        <f t="shared" ca="1" si="449"/>
        <v>0</v>
      </c>
      <c r="P2858" s="113">
        <f t="shared" ca="1" si="443"/>
        <v>0</v>
      </c>
      <c r="Q2858" s="114">
        <f t="shared" ca="1" si="444"/>
        <v>0</v>
      </c>
    </row>
    <row r="2859" spans="1:17" x14ac:dyDescent="0.75">
      <c r="A2859" t="s">
        <v>2923</v>
      </c>
      <c r="B2859" t="s">
        <v>11683</v>
      </c>
      <c r="G2859" s="14">
        <v>2857</v>
      </c>
      <c r="H2859" s="14">
        <f t="shared" ca="1" si="440"/>
        <v>0</v>
      </c>
      <c r="I2859" s="117">
        <f t="shared" ca="1" si="441"/>
        <v>0</v>
      </c>
      <c r="J2859" s="113">
        <f t="shared" ca="1" si="442"/>
        <v>13.868343195266274</v>
      </c>
      <c r="K2859" s="14">
        <f t="shared" ca="1" si="445"/>
        <v>0</v>
      </c>
      <c r="L2859" s="113">
        <f t="shared" ca="1" si="446"/>
        <v>-13.868343195266274</v>
      </c>
      <c r="M2859" s="113">
        <f t="shared" ca="1" si="447"/>
        <v>81.364477633136062</v>
      </c>
      <c r="N2859" s="113">
        <f t="shared" ca="1" si="448"/>
        <v>13.868343195266277</v>
      </c>
      <c r="O2859" s="14">
        <f t="shared" ca="1" si="449"/>
        <v>0</v>
      </c>
      <c r="P2859" s="113">
        <f t="shared" ca="1" si="443"/>
        <v>0</v>
      </c>
      <c r="Q2859" s="114">
        <f t="shared" ca="1" si="444"/>
        <v>0</v>
      </c>
    </row>
    <row r="2860" spans="1:17" x14ac:dyDescent="0.75">
      <c r="A2860" t="s">
        <v>2924</v>
      </c>
      <c r="B2860" t="s">
        <v>11684</v>
      </c>
      <c r="G2860" s="14">
        <v>2858</v>
      </c>
      <c r="H2860" s="14">
        <f t="shared" ca="1" si="440"/>
        <v>0</v>
      </c>
      <c r="I2860" s="117">
        <f t="shared" ca="1" si="441"/>
        <v>0</v>
      </c>
      <c r="J2860" s="113">
        <f t="shared" ca="1" si="442"/>
        <v>13.868343195266274</v>
      </c>
      <c r="K2860" s="14">
        <f t="shared" ca="1" si="445"/>
        <v>0</v>
      </c>
      <c r="L2860" s="113">
        <f t="shared" ca="1" si="446"/>
        <v>-13.868343195266274</v>
      </c>
      <c r="M2860" s="113">
        <f t="shared" ca="1" si="447"/>
        <v>67.496134437869785</v>
      </c>
      <c r="N2860" s="113">
        <f t="shared" ca="1" si="448"/>
        <v>13.868343195266277</v>
      </c>
      <c r="O2860" s="14">
        <f t="shared" ca="1" si="449"/>
        <v>0</v>
      </c>
      <c r="P2860" s="113">
        <f t="shared" ca="1" si="443"/>
        <v>0</v>
      </c>
      <c r="Q2860" s="114">
        <f t="shared" ca="1" si="444"/>
        <v>0</v>
      </c>
    </row>
    <row r="2861" spans="1:17" x14ac:dyDescent="0.75">
      <c r="A2861" t="s">
        <v>2925</v>
      </c>
      <c r="B2861" t="s">
        <v>11685</v>
      </c>
      <c r="G2861" s="14">
        <v>2859</v>
      </c>
      <c r="H2861" s="14">
        <f t="shared" ca="1" si="440"/>
        <v>0</v>
      </c>
      <c r="I2861" s="117">
        <f t="shared" ca="1" si="441"/>
        <v>0</v>
      </c>
      <c r="J2861" s="113">
        <f t="shared" ca="1" si="442"/>
        <v>13.868343195266274</v>
      </c>
      <c r="K2861" s="14">
        <f t="shared" ca="1" si="445"/>
        <v>0</v>
      </c>
      <c r="L2861" s="113">
        <f t="shared" ca="1" si="446"/>
        <v>-13.868343195266274</v>
      </c>
      <c r="M2861" s="113">
        <f t="shared" ca="1" si="447"/>
        <v>53.627791242603507</v>
      </c>
      <c r="N2861" s="113">
        <f t="shared" ca="1" si="448"/>
        <v>13.868343195266277</v>
      </c>
      <c r="O2861" s="14">
        <f t="shared" ca="1" si="449"/>
        <v>0</v>
      </c>
      <c r="P2861" s="113">
        <f t="shared" ca="1" si="443"/>
        <v>0</v>
      </c>
      <c r="Q2861" s="114">
        <f t="shared" ca="1" si="444"/>
        <v>0</v>
      </c>
    </row>
    <row r="2862" spans="1:17" x14ac:dyDescent="0.75">
      <c r="A2862" t="s">
        <v>2926</v>
      </c>
      <c r="B2862" t="s">
        <v>11686</v>
      </c>
      <c r="G2862" s="14">
        <v>2860</v>
      </c>
      <c r="H2862" s="14">
        <f t="shared" ca="1" si="440"/>
        <v>0</v>
      </c>
      <c r="I2862" s="117">
        <f t="shared" ca="1" si="441"/>
        <v>0</v>
      </c>
      <c r="J2862" s="113">
        <f t="shared" ca="1" si="442"/>
        <v>13.868343195266274</v>
      </c>
      <c r="K2862" s="14">
        <f t="shared" ca="1" si="445"/>
        <v>0</v>
      </c>
      <c r="L2862" s="113">
        <f t="shared" ca="1" si="446"/>
        <v>-13.868343195266274</v>
      </c>
      <c r="M2862" s="113">
        <f t="shared" ca="1" si="447"/>
        <v>39.75944804733723</v>
      </c>
      <c r="N2862" s="113">
        <f t="shared" ca="1" si="448"/>
        <v>13.868343195266277</v>
      </c>
      <c r="O2862" s="14">
        <f t="shared" ca="1" si="449"/>
        <v>0</v>
      </c>
      <c r="P2862" s="113">
        <f t="shared" ca="1" si="443"/>
        <v>0</v>
      </c>
      <c r="Q2862" s="114">
        <f t="shared" ca="1" si="444"/>
        <v>0</v>
      </c>
    </row>
    <row r="2863" spans="1:17" x14ac:dyDescent="0.75">
      <c r="A2863" t="s">
        <v>2927</v>
      </c>
      <c r="B2863" t="s">
        <v>11687</v>
      </c>
      <c r="G2863" s="14">
        <v>2861</v>
      </c>
      <c r="H2863" s="14">
        <f t="shared" ca="1" si="440"/>
        <v>3.6920000000000002</v>
      </c>
      <c r="I2863" s="117">
        <f t="shared" ca="1" si="441"/>
        <v>0.81224000000000007</v>
      </c>
      <c r="J2863" s="113">
        <f t="shared" ca="1" si="442"/>
        <v>20.802514792899409</v>
      </c>
      <c r="K2863" s="14">
        <f t="shared" ca="1" si="445"/>
        <v>0</v>
      </c>
      <c r="L2863" s="113">
        <f t="shared" ca="1" si="446"/>
        <v>-19.99027479289941</v>
      </c>
      <c r="M2863" s="113">
        <f t="shared" ca="1" si="447"/>
        <v>19.76917325443782</v>
      </c>
      <c r="N2863" s="113">
        <f t="shared" ca="1" si="448"/>
        <v>19.99027479289941</v>
      </c>
      <c r="O2863" s="14">
        <f t="shared" ca="1" si="449"/>
        <v>0</v>
      </c>
      <c r="P2863" s="113">
        <f t="shared" ca="1" si="443"/>
        <v>0</v>
      </c>
      <c r="Q2863" s="114">
        <f t="shared" ca="1" si="444"/>
        <v>0</v>
      </c>
    </row>
    <row r="2864" spans="1:17" x14ac:dyDescent="0.75">
      <c r="A2864" t="s">
        <v>2928</v>
      </c>
      <c r="B2864" t="s">
        <v>11688</v>
      </c>
      <c r="G2864" s="14">
        <v>2862</v>
      </c>
      <c r="H2864" s="14">
        <f t="shared" ca="1" si="440"/>
        <v>24.077000000000002</v>
      </c>
      <c r="I2864" s="117">
        <f t="shared" ca="1" si="441"/>
        <v>5.2969400000000002</v>
      </c>
      <c r="J2864" s="113">
        <f t="shared" ca="1" si="442"/>
        <v>31.203772189349117</v>
      </c>
      <c r="K2864" s="14">
        <f t="shared" ca="1" si="445"/>
        <v>0</v>
      </c>
      <c r="L2864" s="113">
        <f t="shared" ca="1" si="446"/>
        <v>-25.906832189349117</v>
      </c>
      <c r="M2864" s="113">
        <f t="shared" ca="1" si="447"/>
        <v>0</v>
      </c>
      <c r="N2864" s="113">
        <f t="shared" ca="1" si="448"/>
        <v>19.76917325443782</v>
      </c>
      <c r="O2864" s="14">
        <f t="shared" ca="1" si="449"/>
        <v>0</v>
      </c>
      <c r="P2864" s="113">
        <f t="shared" ca="1" si="443"/>
        <v>6.1376589349112969</v>
      </c>
      <c r="Q2864" s="114">
        <f t="shared" ca="1" si="444"/>
        <v>0</v>
      </c>
    </row>
    <row r="2865" spans="1:17" x14ac:dyDescent="0.75">
      <c r="A2865" t="s">
        <v>2929</v>
      </c>
      <c r="B2865" t="s">
        <v>11689</v>
      </c>
      <c r="G2865" s="14">
        <v>2863</v>
      </c>
      <c r="H2865" s="14">
        <f t="shared" ca="1" si="440"/>
        <v>45.459000000000003</v>
      </c>
      <c r="I2865" s="117">
        <f t="shared" ca="1" si="441"/>
        <v>10.00098</v>
      </c>
      <c r="J2865" s="113">
        <f t="shared" ca="1" si="442"/>
        <v>40.21819526627219</v>
      </c>
      <c r="K2865" s="14">
        <f t="shared" ca="1" si="445"/>
        <v>0</v>
      </c>
      <c r="L2865" s="113">
        <f t="shared" ca="1" si="446"/>
        <v>-30.217215266272191</v>
      </c>
      <c r="M2865" s="113">
        <f t="shared" ca="1" si="447"/>
        <v>0</v>
      </c>
      <c r="N2865" s="113">
        <f t="shared" ca="1" si="448"/>
        <v>0</v>
      </c>
      <c r="O2865" s="14">
        <f t="shared" ca="1" si="449"/>
        <v>0</v>
      </c>
      <c r="P2865" s="113">
        <f t="shared" ca="1" si="443"/>
        <v>30.217215266272191</v>
      </c>
      <c r="Q2865" s="114">
        <f t="shared" ca="1" si="444"/>
        <v>0</v>
      </c>
    </row>
    <row r="2866" spans="1:17" x14ac:dyDescent="0.75">
      <c r="A2866" t="s">
        <v>2930</v>
      </c>
      <c r="B2866" t="s">
        <v>11690</v>
      </c>
      <c r="G2866" s="14">
        <v>2864</v>
      </c>
      <c r="H2866" s="14">
        <f t="shared" ca="1" si="440"/>
        <v>110.384</v>
      </c>
      <c r="I2866" s="117">
        <f t="shared" ca="1" si="441"/>
        <v>24.284479999999999</v>
      </c>
      <c r="J2866" s="113">
        <f t="shared" ca="1" si="442"/>
        <v>48.539201183431956</v>
      </c>
      <c r="K2866" s="14">
        <f t="shared" ca="1" si="445"/>
        <v>0</v>
      </c>
      <c r="L2866" s="113">
        <f t="shared" ca="1" si="446"/>
        <v>-24.254721183431958</v>
      </c>
      <c r="M2866" s="113">
        <f t="shared" ca="1" si="447"/>
        <v>0</v>
      </c>
      <c r="N2866" s="113">
        <f t="shared" ca="1" si="448"/>
        <v>0</v>
      </c>
      <c r="O2866" s="14">
        <f t="shared" ca="1" si="449"/>
        <v>0</v>
      </c>
      <c r="P2866" s="113">
        <f t="shared" ca="1" si="443"/>
        <v>24.254721183431958</v>
      </c>
      <c r="Q2866" s="114">
        <f t="shared" ca="1" si="444"/>
        <v>0</v>
      </c>
    </row>
    <row r="2867" spans="1:17" x14ac:dyDescent="0.75">
      <c r="A2867" t="s">
        <v>2931</v>
      </c>
      <c r="B2867" t="s">
        <v>11691</v>
      </c>
      <c r="G2867" s="14">
        <v>2865</v>
      </c>
      <c r="H2867" s="14">
        <f t="shared" ca="1" si="440"/>
        <v>197.92500000000001</v>
      </c>
      <c r="I2867" s="117">
        <f t="shared" ca="1" si="441"/>
        <v>43.543500000000002</v>
      </c>
      <c r="J2867" s="113">
        <f t="shared" ca="1" si="442"/>
        <v>58.940458579881664</v>
      </c>
      <c r="K2867" s="14">
        <f t="shared" ca="1" si="445"/>
        <v>0</v>
      </c>
      <c r="L2867" s="113">
        <f t="shared" ca="1" si="446"/>
        <v>-15.396958579881662</v>
      </c>
      <c r="M2867" s="113">
        <f t="shared" ca="1" si="447"/>
        <v>0</v>
      </c>
      <c r="N2867" s="113">
        <f t="shared" ca="1" si="448"/>
        <v>0</v>
      </c>
      <c r="O2867" s="14">
        <f t="shared" ca="1" si="449"/>
        <v>0</v>
      </c>
      <c r="P2867" s="113">
        <f t="shared" ca="1" si="443"/>
        <v>15.396958579881662</v>
      </c>
      <c r="Q2867" s="114">
        <f t="shared" ca="1" si="444"/>
        <v>0</v>
      </c>
    </row>
    <row r="2868" spans="1:17" x14ac:dyDescent="0.75">
      <c r="A2868" t="s">
        <v>2932</v>
      </c>
      <c r="B2868" t="s">
        <v>11692</v>
      </c>
      <c r="G2868" s="14">
        <v>2866</v>
      </c>
      <c r="H2868" s="14">
        <f t="shared" ca="1" si="440"/>
        <v>295.09199999999998</v>
      </c>
      <c r="I2868" s="117">
        <f t="shared" ca="1" si="441"/>
        <v>64.920239999999993</v>
      </c>
      <c r="J2868" s="113">
        <f t="shared" ca="1" si="442"/>
        <v>71.421967455621314</v>
      </c>
      <c r="K2868" s="14">
        <f t="shared" ca="1" si="445"/>
        <v>0</v>
      </c>
      <c r="L2868" s="113">
        <f t="shared" ca="1" si="446"/>
        <v>-6.5017274556213209</v>
      </c>
      <c r="M2868" s="113">
        <f t="shared" ca="1" si="447"/>
        <v>0</v>
      </c>
      <c r="N2868" s="113">
        <f t="shared" ca="1" si="448"/>
        <v>0</v>
      </c>
      <c r="O2868" s="14">
        <f t="shared" ca="1" si="449"/>
        <v>0</v>
      </c>
      <c r="P2868" s="113">
        <f t="shared" ca="1" si="443"/>
        <v>6.5017274556213209</v>
      </c>
      <c r="Q2868" s="114">
        <f t="shared" ca="1" si="444"/>
        <v>0</v>
      </c>
    </row>
    <row r="2869" spans="1:17" x14ac:dyDescent="0.75">
      <c r="A2869" t="s">
        <v>2933</v>
      </c>
      <c r="B2869" t="s">
        <v>11693</v>
      </c>
      <c r="G2869" s="14">
        <v>2867</v>
      </c>
      <c r="H2869" s="14">
        <f t="shared" ca="1" si="440"/>
        <v>466.65699999999998</v>
      </c>
      <c r="I2869" s="117">
        <f t="shared" ca="1" si="441"/>
        <v>102.66454</v>
      </c>
      <c r="J2869" s="113">
        <f t="shared" ca="1" si="442"/>
        <v>68.648298816568058</v>
      </c>
      <c r="K2869" s="14">
        <f t="shared" ca="1" si="445"/>
        <v>34.016241183431944</v>
      </c>
      <c r="L2869" s="113">
        <f t="shared" ca="1" si="446"/>
        <v>34.016241183431944</v>
      </c>
      <c r="M2869" s="113">
        <f t="shared" ca="1" si="447"/>
        <v>34.016241183431944</v>
      </c>
      <c r="N2869" s="113">
        <f t="shared" ca="1" si="448"/>
        <v>0</v>
      </c>
      <c r="O2869" s="14">
        <f t="shared" ca="1" si="449"/>
        <v>34.016241183431944</v>
      </c>
      <c r="P2869" s="113">
        <f t="shared" ca="1" si="443"/>
        <v>0</v>
      </c>
      <c r="Q2869" s="114">
        <f t="shared" ca="1" si="444"/>
        <v>0</v>
      </c>
    </row>
    <row r="2870" spans="1:17" x14ac:dyDescent="0.75">
      <c r="A2870" t="s">
        <v>2934</v>
      </c>
      <c r="B2870" t="s">
        <v>11694</v>
      </c>
      <c r="G2870" s="14">
        <v>2868</v>
      </c>
      <c r="H2870" s="14">
        <f t="shared" ca="1" si="440"/>
        <v>610.93899999999996</v>
      </c>
      <c r="I2870" s="117">
        <f t="shared" ca="1" si="441"/>
        <v>134.40657999999999</v>
      </c>
      <c r="J2870" s="113">
        <f t="shared" ca="1" si="442"/>
        <v>63.794378698224854</v>
      </c>
      <c r="K2870" s="14">
        <f t="shared" ca="1" si="445"/>
        <v>70.612201301775144</v>
      </c>
      <c r="L2870" s="113">
        <f t="shared" ca="1" si="446"/>
        <v>70.612201301775144</v>
      </c>
      <c r="M2870" s="113">
        <f t="shared" ca="1" si="447"/>
        <v>104.62844248520709</v>
      </c>
      <c r="N2870" s="113">
        <f t="shared" ca="1" si="448"/>
        <v>0</v>
      </c>
      <c r="O2870" s="14">
        <f t="shared" ca="1" si="449"/>
        <v>70.612201301775144</v>
      </c>
      <c r="P2870" s="113">
        <f t="shared" ca="1" si="443"/>
        <v>0</v>
      </c>
      <c r="Q2870" s="114">
        <f t="shared" ca="1" si="444"/>
        <v>0</v>
      </c>
    </row>
    <row r="2871" spans="1:17" x14ac:dyDescent="0.75">
      <c r="A2871" t="s">
        <v>2935</v>
      </c>
      <c r="B2871" t="s">
        <v>11695</v>
      </c>
      <c r="G2871" s="14">
        <v>2869</v>
      </c>
      <c r="H2871" s="14">
        <f t="shared" ca="1" si="440"/>
        <v>667.89300000000003</v>
      </c>
      <c r="I2871" s="117">
        <f t="shared" ca="1" si="441"/>
        <v>146.93646000000001</v>
      </c>
      <c r="J2871" s="113">
        <f t="shared" ca="1" si="442"/>
        <v>65.874630177514803</v>
      </c>
      <c r="K2871" s="14">
        <f t="shared" ca="1" si="445"/>
        <v>81.061829822485208</v>
      </c>
      <c r="L2871" s="113">
        <f t="shared" ca="1" si="446"/>
        <v>81.061829822485208</v>
      </c>
      <c r="M2871" s="113">
        <f t="shared" ca="1" si="447"/>
        <v>176</v>
      </c>
      <c r="N2871" s="113">
        <f t="shared" ca="1" si="448"/>
        <v>0</v>
      </c>
      <c r="O2871" s="14">
        <f t="shared" ca="1" si="449"/>
        <v>71.371557514792912</v>
      </c>
      <c r="P2871" s="113">
        <f t="shared" ca="1" si="443"/>
        <v>0</v>
      </c>
      <c r="Q2871" s="114">
        <f t="shared" ca="1" si="444"/>
        <v>-9.6902723076922825</v>
      </c>
    </row>
    <row r="2872" spans="1:17" x14ac:dyDescent="0.75">
      <c r="A2872" t="s">
        <v>2936</v>
      </c>
      <c r="B2872" t="s">
        <v>11696</v>
      </c>
      <c r="G2872" s="14">
        <v>2870</v>
      </c>
      <c r="H2872" s="14">
        <f t="shared" ca="1" si="440"/>
        <v>521.45699999999999</v>
      </c>
      <c r="I2872" s="117">
        <f t="shared" ca="1" si="441"/>
        <v>114.72054</v>
      </c>
      <c r="J2872" s="113">
        <f t="shared" ca="1" si="442"/>
        <v>69.341715976331372</v>
      </c>
      <c r="K2872" s="14">
        <f t="shared" ca="1" si="445"/>
        <v>45.378824023668628</v>
      </c>
      <c r="L2872" s="113">
        <f t="shared" ca="1" si="446"/>
        <v>45.378824023668628</v>
      </c>
      <c r="M2872" s="113">
        <f t="shared" ca="1" si="447"/>
        <v>176</v>
      </c>
      <c r="N2872" s="113">
        <f t="shared" ca="1" si="448"/>
        <v>0</v>
      </c>
      <c r="O2872" s="14">
        <f t="shared" ca="1" si="449"/>
        <v>0</v>
      </c>
      <c r="P2872" s="113">
        <f t="shared" ca="1" si="443"/>
        <v>0</v>
      </c>
      <c r="Q2872" s="114">
        <f t="shared" ca="1" si="444"/>
        <v>-45.378824023668628</v>
      </c>
    </row>
    <row r="2873" spans="1:17" x14ac:dyDescent="0.75">
      <c r="A2873" t="s">
        <v>2937</v>
      </c>
      <c r="B2873" t="s">
        <v>11697</v>
      </c>
      <c r="G2873" s="14">
        <v>2871</v>
      </c>
      <c r="H2873" s="14">
        <f t="shared" ca="1" si="440"/>
        <v>340.81900000000002</v>
      </c>
      <c r="I2873" s="117">
        <f t="shared" ca="1" si="441"/>
        <v>74.980180000000004</v>
      </c>
      <c r="J2873" s="113">
        <f t="shared" ca="1" si="442"/>
        <v>70.728550295858</v>
      </c>
      <c r="K2873" s="14">
        <f t="shared" ca="1" si="445"/>
        <v>4.2516297041420046</v>
      </c>
      <c r="L2873" s="113">
        <f t="shared" ca="1" si="446"/>
        <v>4.2516297041420046</v>
      </c>
      <c r="M2873" s="113">
        <f t="shared" ca="1" si="447"/>
        <v>176</v>
      </c>
      <c r="N2873" s="113">
        <f t="shared" ca="1" si="448"/>
        <v>0</v>
      </c>
      <c r="O2873" s="14">
        <f t="shared" ca="1" si="449"/>
        <v>0</v>
      </c>
      <c r="P2873" s="113">
        <f t="shared" ca="1" si="443"/>
        <v>0</v>
      </c>
      <c r="Q2873" s="114">
        <f t="shared" ca="1" si="444"/>
        <v>-4.2516297041420046</v>
      </c>
    </row>
    <row r="2874" spans="1:17" x14ac:dyDescent="0.75">
      <c r="A2874" t="s">
        <v>2938</v>
      </c>
      <c r="B2874" t="s">
        <v>11698</v>
      </c>
      <c r="G2874" s="14">
        <v>2872</v>
      </c>
      <c r="H2874" s="14">
        <f t="shared" ca="1" si="440"/>
        <v>180.49799999999999</v>
      </c>
      <c r="I2874" s="117">
        <f t="shared" ca="1" si="441"/>
        <v>39.709559999999996</v>
      </c>
      <c r="J2874" s="113">
        <f t="shared" ca="1" si="442"/>
        <v>71.421967455621314</v>
      </c>
      <c r="K2874" s="14">
        <f t="shared" ca="1" si="445"/>
        <v>0</v>
      </c>
      <c r="L2874" s="113">
        <f t="shared" ca="1" si="446"/>
        <v>-31.712407455621317</v>
      </c>
      <c r="M2874" s="113">
        <f t="shared" ca="1" si="447"/>
        <v>144.2875925443787</v>
      </c>
      <c r="N2874" s="113">
        <f t="shared" ca="1" si="448"/>
        <v>31.712407455621303</v>
      </c>
      <c r="O2874" s="14">
        <f t="shared" ca="1" si="449"/>
        <v>0</v>
      </c>
      <c r="P2874" s="113">
        <f t="shared" ca="1" si="443"/>
        <v>1.4210854715202004E-14</v>
      </c>
      <c r="Q2874" s="114">
        <f t="shared" ca="1" si="444"/>
        <v>0</v>
      </c>
    </row>
    <row r="2875" spans="1:17" x14ac:dyDescent="0.75">
      <c r="A2875" t="s">
        <v>2939</v>
      </c>
      <c r="B2875" t="s">
        <v>11699</v>
      </c>
      <c r="G2875" s="14">
        <v>2873</v>
      </c>
      <c r="H2875" s="14">
        <f t="shared" ca="1" si="440"/>
        <v>107.22199999999999</v>
      </c>
      <c r="I2875" s="117">
        <f t="shared" ca="1" si="441"/>
        <v>23.588839999999998</v>
      </c>
      <c r="J2875" s="113">
        <f t="shared" ca="1" si="442"/>
        <v>72.808801775147941</v>
      </c>
      <c r="K2875" s="14">
        <f t="shared" ca="1" si="445"/>
        <v>0</v>
      </c>
      <c r="L2875" s="113">
        <f t="shared" ca="1" si="446"/>
        <v>-49.219961775147944</v>
      </c>
      <c r="M2875" s="113">
        <f t="shared" ca="1" si="447"/>
        <v>95.06763076923076</v>
      </c>
      <c r="N2875" s="113">
        <f t="shared" ca="1" si="448"/>
        <v>49.219961775147937</v>
      </c>
      <c r="O2875" s="14">
        <f t="shared" ca="1" si="449"/>
        <v>0</v>
      </c>
      <c r="P2875" s="113">
        <f t="shared" ca="1" si="443"/>
        <v>7.1054273576010019E-15</v>
      </c>
      <c r="Q2875" s="114">
        <f t="shared" ca="1" si="444"/>
        <v>0</v>
      </c>
    </row>
    <row r="2876" spans="1:17" x14ac:dyDescent="0.75">
      <c r="A2876" t="s">
        <v>2940</v>
      </c>
      <c r="B2876" t="s">
        <v>11700</v>
      </c>
      <c r="G2876" s="14">
        <v>2874</v>
      </c>
      <c r="H2876" s="14">
        <f t="shared" ca="1" si="440"/>
        <v>43.615000000000002</v>
      </c>
      <c r="I2876" s="117">
        <f t="shared" ca="1" si="441"/>
        <v>9.5952999999999999</v>
      </c>
      <c r="J2876" s="113">
        <f t="shared" ca="1" si="442"/>
        <v>58.940458579881664</v>
      </c>
      <c r="K2876" s="14">
        <f t="shared" ca="1" si="445"/>
        <v>0</v>
      </c>
      <c r="L2876" s="113">
        <f t="shared" ca="1" si="446"/>
        <v>-49.345158579881662</v>
      </c>
      <c r="M2876" s="113">
        <f t="shared" ca="1" si="447"/>
        <v>45.722472189349098</v>
      </c>
      <c r="N2876" s="113">
        <f t="shared" ca="1" si="448"/>
        <v>49.345158579881662</v>
      </c>
      <c r="O2876" s="14">
        <f t="shared" ca="1" si="449"/>
        <v>0</v>
      </c>
      <c r="P2876" s="113">
        <f t="shared" ca="1" si="443"/>
        <v>0</v>
      </c>
      <c r="Q2876" s="114">
        <f t="shared" ca="1" si="444"/>
        <v>0</v>
      </c>
    </row>
    <row r="2877" spans="1:17" x14ac:dyDescent="0.75">
      <c r="A2877" t="s">
        <v>2941</v>
      </c>
      <c r="B2877" t="s">
        <v>11701</v>
      </c>
      <c r="G2877" s="14">
        <v>2875</v>
      </c>
      <c r="H2877" s="14">
        <f t="shared" ca="1" si="440"/>
        <v>5.5419999999999998</v>
      </c>
      <c r="I2877" s="117">
        <f t="shared" ca="1" si="441"/>
        <v>1.2192399999999999</v>
      </c>
      <c r="J2877" s="113">
        <f t="shared" ca="1" si="442"/>
        <v>48.539201183431956</v>
      </c>
      <c r="K2877" s="14">
        <f t="shared" ca="1" si="445"/>
        <v>0</v>
      </c>
      <c r="L2877" s="113">
        <f t="shared" ca="1" si="446"/>
        <v>-47.319961183431957</v>
      </c>
      <c r="M2877" s="113">
        <f t="shared" ca="1" si="447"/>
        <v>0</v>
      </c>
      <c r="N2877" s="113">
        <f t="shared" ca="1" si="448"/>
        <v>45.722472189349098</v>
      </c>
      <c r="O2877" s="14">
        <f t="shared" ca="1" si="449"/>
        <v>0</v>
      </c>
      <c r="P2877" s="113">
        <f t="shared" ca="1" si="443"/>
        <v>1.5974889940828589</v>
      </c>
      <c r="Q2877" s="114">
        <f t="shared" ca="1" si="444"/>
        <v>0</v>
      </c>
    </row>
    <row r="2878" spans="1:17" x14ac:dyDescent="0.75">
      <c r="A2878" t="s">
        <v>2942</v>
      </c>
      <c r="B2878" t="s">
        <v>11702</v>
      </c>
      <c r="G2878" s="14">
        <v>2876</v>
      </c>
      <c r="H2878" s="14">
        <f t="shared" ca="1" si="440"/>
        <v>0</v>
      </c>
      <c r="I2878" s="117">
        <f t="shared" ca="1" si="441"/>
        <v>0</v>
      </c>
      <c r="J2878" s="113">
        <f t="shared" ca="1" si="442"/>
        <v>38.137943786982255</v>
      </c>
      <c r="K2878" s="14">
        <f t="shared" ca="1" si="445"/>
        <v>0</v>
      </c>
      <c r="L2878" s="113">
        <f t="shared" ca="1" si="446"/>
        <v>-38.137943786982255</v>
      </c>
      <c r="M2878" s="113">
        <f t="shared" ca="1" si="447"/>
        <v>0</v>
      </c>
      <c r="N2878" s="113">
        <f t="shared" ca="1" si="448"/>
        <v>0</v>
      </c>
      <c r="O2878" s="14">
        <f t="shared" ca="1" si="449"/>
        <v>0</v>
      </c>
      <c r="P2878" s="113">
        <f t="shared" ca="1" si="443"/>
        <v>38.137943786982255</v>
      </c>
      <c r="Q2878" s="114">
        <f t="shared" ca="1" si="444"/>
        <v>0</v>
      </c>
    </row>
    <row r="2879" spans="1:17" x14ac:dyDescent="0.75">
      <c r="A2879" t="s">
        <v>2943</v>
      </c>
      <c r="B2879" t="s">
        <v>11703</v>
      </c>
      <c r="G2879" s="14">
        <v>2877</v>
      </c>
      <c r="H2879" s="14">
        <f t="shared" ca="1" si="440"/>
        <v>0</v>
      </c>
      <c r="I2879" s="117">
        <f t="shared" ca="1" si="441"/>
        <v>0</v>
      </c>
      <c r="J2879" s="113">
        <f t="shared" ca="1" si="442"/>
        <v>24.269600591715978</v>
      </c>
      <c r="K2879" s="14">
        <f t="shared" ca="1" si="445"/>
        <v>0</v>
      </c>
      <c r="L2879" s="113">
        <f t="shared" ca="1" si="446"/>
        <v>-24.269600591715978</v>
      </c>
      <c r="M2879" s="113">
        <f t="shared" ca="1" si="447"/>
        <v>0</v>
      </c>
      <c r="N2879" s="113">
        <f t="shared" ca="1" si="448"/>
        <v>0</v>
      </c>
      <c r="O2879" s="14">
        <f t="shared" ca="1" si="449"/>
        <v>0</v>
      </c>
      <c r="P2879" s="113">
        <f t="shared" ca="1" si="443"/>
        <v>24.269600591715978</v>
      </c>
      <c r="Q2879" s="114">
        <f t="shared" ca="1" si="444"/>
        <v>0</v>
      </c>
    </row>
    <row r="2880" spans="1:17" x14ac:dyDescent="0.75">
      <c r="A2880" t="s">
        <v>2944</v>
      </c>
      <c r="B2880" t="s">
        <v>11704</v>
      </c>
      <c r="G2880" s="14">
        <v>2878</v>
      </c>
      <c r="H2880" s="14">
        <f t="shared" ca="1" si="440"/>
        <v>0</v>
      </c>
      <c r="I2880" s="117">
        <f t="shared" ca="1" si="441"/>
        <v>0</v>
      </c>
      <c r="J2880" s="113">
        <f t="shared" ca="1" si="442"/>
        <v>13.868343195266274</v>
      </c>
      <c r="K2880" s="14">
        <f t="shared" ca="1" si="445"/>
        <v>0</v>
      </c>
      <c r="L2880" s="113">
        <f t="shared" ca="1" si="446"/>
        <v>-13.868343195266274</v>
      </c>
      <c r="M2880" s="113">
        <f t="shared" ca="1" si="447"/>
        <v>0</v>
      </c>
      <c r="N2880" s="113">
        <f t="shared" ca="1" si="448"/>
        <v>0</v>
      </c>
      <c r="O2880" s="14">
        <f t="shared" ca="1" si="449"/>
        <v>0</v>
      </c>
      <c r="P2880" s="113">
        <f t="shared" ca="1" si="443"/>
        <v>13.868343195266274</v>
      </c>
      <c r="Q2880" s="114">
        <f t="shared" ca="1" si="444"/>
        <v>0</v>
      </c>
    </row>
    <row r="2881" spans="1:17" x14ac:dyDescent="0.75">
      <c r="A2881" t="s">
        <v>2945</v>
      </c>
      <c r="B2881" t="s">
        <v>11705</v>
      </c>
      <c r="G2881" s="14">
        <v>2879</v>
      </c>
      <c r="H2881" s="14">
        <f t="shared" ca="1" si="440"/>
        <v>0</v>
      </c>
      <c r="I2881" s="117">
        <f t="shared" ca="1" si="441"/>
        <v>0</v>
      </c>
      <c r="J2881" s="113">
        <f t="shared" ca="1" si="442"/>
        <v>13.868343195266274</v>
      </c>
      <c r="K2881" s="14">
        <f t="shared" ca="1" si="445"/>
        <v>0</v>
      </c>
      <c r="L2881" s="113">
        <f t="shared" ca="1" si="446"/>
        <v>-13.868343195266274</v>
      </c>
      <c r="M2881" s="113">
        <f t="shared" ca="1" si="447"/>
        <v>0</v>
      </c>
      <c r="N2881" s="113">
        <f t="shared" ca="1" si="448"/>
        <v>0</v>
      </c>
      <c r="O2881" s="14">
        <f t="shared" ca="1" si="449"/>
        <v>0</v>
      </c>
      <c r="P2881" s="113">
        <f t="shared" ca="1" si="443"/>
        <v>13.868343195266274</v>
      </c>
      <c r="Q2881" s="114">
        <f t="shared" ca="1" si="444"/>
        <v>0</v>
      </c>
    </row>
    <row r="2882" spans="1:17" x14ac:dyDescent="0.75">
      <c r="A2882" t="s">
        <v>2946</v>
      </c>
      <c r="B2882" t="s">
        <v>11706</v>
      </c>
      <c r="G2882" s="14">
        <v>2880</v>
      </c>
      <c r="H2882" s="14">
        <f t="shared" ca="1" si="440"/>
        <v>0</v>
      </c>
      <c r="I2882" s="117">
        <f t="shared" ca="1" si="441"/>
        <v>0</v>
      </c>
      <c r="J2882" s="113">
        <f t="shared" ca="1" si="442"/>
        <v>13.868343195266274</v>
      </c>
      <c r="K2882" s="14">
        <f t="shared" ca="1" si="445"/>
        <v>0</v>
      </c>
      <c r="L2882" s="113">
        <f t="shared" ca="1" si="446"/>
        <v>-13.868343195266274</v>
      </c>
      <c r="M2882" s="113">
        <f t="shared" ca="1" si="447"/>
        <v>0</v>
      </c>
      <c r="N2882" s="113">
        <f t="shared" ca="1" si="448"/>
        <v>0</v>
      </c>
      <c r="O2882" s="14">
        <f t="shared" ca="1" si="449"/>
        <v>0</v>
      </c>
      <c r="P2882" s="113">
        <f t="shared" ca="1" si="443"/>
        <v>13.868343195266274</v>
      </c>
      <c r="Q2882" s="114">
        <f t="shared" ca="1" si="444"/>
        <v>0</v>
      </c>
    </row>
    <row r="2883" spans="1:17" x14ac:dyDescent="0.75">
      <c r="A2883" t="s">
        <v>2947</v>
      </c>
      <c r="B2883" t="s">
        <v>11707</v>
      </c>
      <c r="G2883" s="14">
        <v>2881</v>
      </c>
      <c r="H2883" s="14">
        <f t="shared" ref="H2883:H2946" ca="1" si="450">INDEX(INDIRECT(Library_File&amp;"Irradiance_Library"),MATCH($A2883,INDIRECT(Library_File&amp;"Irradiance_Labels"),0),MATCH(INDEX(IrradianceOptions,1,MATCH($A$1,Cases,0)),INDIRECT(Library_File&amp;"Irradiance_Transfer"),0))</f>
        <v>0</v>
      </c>
      <c r="I2883" s="117">
        <f t="shared" ref="I2883:I2946" ca="1" si="451">INDEX(INDIRECT(Library_File&amp;"Solar_Library"),MATCH($C$3,INDIRECT(Library_File&amp;"Solar_Labels"),0),MATCH(INDEX(SolarOptions,1,MATCH($A$1,Cases,0)),INDIRECT(Library_File&amp;"Solar_Transfer"),0))*$H2883</f>
        <v>0</v>
      </c>
      <c r="J2883" s="113">
        <f t="shared" ref="J2883:J2946" ca="1" si="452">INDEX(INDIRECT(Library_File&amp;"PwrUsage_Library"),MATCH($B2883,INDIRECT(Library_File&amp;"PwrUsage_Labels"),0),MATCH(INDEX(PwrUsageOptions,1,MATCH($A$1,Cases,0)),INDIRECT(Library_File&amp;"PwrUsage_Transfer"),0))</f>
        <v>13.868343195266274</v>
      </c>
      <c r="K2883" s="14">
        <f t="shared" ca="1" si="445"/>
        <v>0</v>
      </c>
      <c r="L2883" s="113">
        <f t="shared" ca="1" si="446"/>
        <v>-13.868343195266274</v>
      </c>
      <c r="M2883" s="113">
        <f t="shared" ca="1" si="447"/>
        <v>0</v>
      </c>
      <c r="N2883" s="113">
        <f t="shared" ca="1" si="448"/>
        <v>0</v>
      </c>
      <c r="O2883" s="14">
        <f t="shared" ca="1" si="449"/>
        <v>0</v>
      </c>
      <c r="P2883" s="113">
        <f t="shared" ref="P2883:P2946" ca="1" si="453">IF((J2883-I2883-N2883)&gt;0,(J2883-I2883-N2883),0)</f>
        <v>13.868343195266274</v>
      </c>
      <c r="Q2883" s="114">
        <f t="shared" ref="Q2883:Q2946" ca="1" si="454">IF((J2883+O2883-I2883)&lt;0,(J2883+O2883-I2883),0)</f>
        <v>0</v>
      </c>
    </row>
    <row r="2884" spans="1:17" x14ac:dyDescent="0.75">
      <c r="A2884" t="s">
        <v>2948</v>
      </c>
      <c r="B2884" t="s">
        <v>11708</v>
      </c>
      <c r="G2884" s="14">
        <v>2882</v>
      </c>
      <c r="H2884" s="14">
        <f t="shared" ca="1" si="450"/>
        <v>0</v>
      </c>
      <c r="I2884" s="117">
        <f t="shared" ca="1" si="451"/>
        <v>0</v>
      </c>
      <c r="J2884" s="113">
        <f t="shared" ca="1" si="452"/>
        <v>13.868343195266274</v>
      </c>
      <c r="K2884" s="14">
        <f t="shared" ref="K2884:K2947" ca="1" si="455">IF((I2884-J2884)&gt;0,(I2884-J2884),0)</f>
        <v>0</v>
      </c>
      <c r="L2884" s="113">
        <f t="shared" ref="L2884:L2947" ca="1" si="456">I2884-J2884</f>
        <v>-13.868343195266274</v>
      </c>
      <c r="M2884" s="113">
        <f t="shared" ca="1" si="447"/>
        <v>0</v>
      </c>
      <c r="N2884" s="113">
        <f t="shared" ca="1" si="448"/>
        <v>0</v>
      </c>
      <c r="O2884" s="14">
        <f t="shared" ca="1" si="449"/>
        <v>0</v>
      </c>
      <c r="P2884" s="113">
        <f t="shared" ca="1" si="453"/>
        <v>13.868343195266274</v>
      </c>
      <c r="Q2884" s="114">
        <f t="shared" ca="1" si="454"/>
        <v>0</v>
      </c>
    </row>
    <row r="2885" spans="1:17" x14ac:dyDescent="0.75">
      <c r="A2885" t="s">
        <v>2949</v>
      </c>
      <c r="B2885" t="s">
        <v>11709</v>
      </c>
      <c r="G2885" s="14">
        <v>2883</v>
      </c>
      <c r="H2885" s="14">
        <f t="shared" ca="1" si="450"/>
        <v>0</v>
      </c>
      <c r="I2885" s="117">
        <f t="shared" ca="1" si="451"/>
        <v>0</v>
      </c>
      <c r="J2885" s="113">
        <f t="shared" ca="1" si="452"/>
        <v>13.868343195266274</v>
      </c>
      <c r="K2885" s="14">
        <f t="shared" ca="1" si="455"/>
        <v>0</v>
      </c>
      <c r="L2885" s="113">
        <f t="shared" ca="1" si="456"/>
        <v>-13.868343195266274</v>
      </c>
      <c r="M2885" s="113">
        <f t="shared" ref="M2885:M2948" ca="1" si="457">IF(AND((L2885+M2884)&lt;$M$3,(L2885+M2884)&gt;0),(L2885+M2884),IF((L2885+M2884)&gt;$M$3,$M$3,0))</f>
        <v>0</v>
      </c>
      <c r="N2885" s="113">
        <f t="shared" ref="N2885:N2948" ca="1" si="458">IF((M2884-M2885)&gt;0,(M2884-M2885),0)</f>
        <v>0</v>
      </c>
      <c r="O2885" s="14">
        <f t="shared" ref="O2885:O2948" ca="1" si="459">IF((M2884-M2885)&lt;0,(M2885-M2884),0)</f>
        <v>0</v>
      </c>
      <c r="P2885" s="113">
        <f t="shared" ca="1" si="453"/>
        <v>13.868343195266274</v>
      </c>
      <c r="Q2885" s="114">
        <f t="shared" ca="1" si="454"/>
        <v>0</v>
      </c>
    </row>
    <row r="2886" spans="1:17" x14ac:dyDescent="0.75">
      <c r="A2886" t="s">
        <v>2950</v>
      </c>
      <c r="B2886" t="s">
        <v>11710</v>
      </c>
      <c r="G2886" s="14">
        <v>2884</v>
      </c>
      <c r="H2886" s="14">
        <f t="shared" ca="1" si="450"/>
        <v>0</v>
      </c>
      <c r="I2886" s="117">
        <f t="shared" ca="1" si="451"/>
        <v>0</v>
      </c>
      <c r="J2886" s="113">
        <f t="shared" ca="1" si="452"/>
        <v>13.868343195266274</v>
      </c>
      <c r="K2886" s="14">
        <f t="shared" ca="1" si="455"/>
        <v>0</v>
      </c>
      <c r="L2886" s="113">
        <f t="shared" ca="1" si="456"/>
        <v>-13.868343195266274</v>
      </c>
      <c r="M2886" s="113">
        <f t="shared" ca="1" si="457"/>
        <v>0</v>
      </c>
      <c r="N2886" s="113">
        <f t="shared" ca="1" si="458"/>
        <v>0</v>
      </c>
      <c r="O2886" s="14">
        <f t="shared" ca="1" si="459"/>
        <v>0</v>
      </c>
      <c r="P2886" s="113">
        <f t="shared" ca="1" si="453"/>
        <v>13.868343195266274</v>
      </c>
      <c r="Q2886" s="114">
        <f t="shared" ca="1" si="454"/>
        <v>0</v>
      </c>
    </row>
    <row r="2887" spans="1:17" x14ac:dyDescent="0.75">
      <c r="A2887" t="s">
        <v>2951</v>
      </c>
      <c r="B2887" t="s">
        <v>11711</v>
      </c>
      <c r="G2887" s="14">
        <v>2885</v>
      </c>
      <c r="H2887" s="14">
        <f t="shared" ca="1" si="450"/>
        <v>1.845</v>
      </c>
      <c r="I2887" s="117">
        <f t="shared" ca="1" si="451"/>
        <v>0.40589999999999998</v>
      </c>
      <c r="J2887" s="113">
        <f t="shared" ca="1" si="452"/>
        <v>20.802514792899409</v>
      </c>
      <c r="K2887" s="14">
        <f t="shared" ca="1" si="455"/>
        <v>0</v>
      </c>
      <c r="L2887" s="113">
        <f t="shared" ca="1" si="456"/>
        <v>-20.39661479289941</v>
      </c>
      <c r="M2887" s="113">
        <f t="shared" ca="1" si="457"/>
        <v>0</v>
      </c>
      <c r="N2887" s="113">
        <f t="shared" ca="1" si="458"/>
        <v>0</v>
      </c>
      <c r="O2887" s="14">
        <f t="shared" ca="1" si="459"/>
        <v>0</v>
      </c>
      <c r="P2887" s="113">
        <f t="shared" ca="1" si="453"/>
        <v>20.39661479289941</v>
      </c>
      <c r="Q2887" s="114">
        <f t="shared" ca="1" si="454"/>
        <v>0</v>
      </c>
    </row>
    <row r="2888" spans="1:17" x14ac:dyDescent="0.75">
      <c r="A2888" t="s">
        <v>2952</v>
      </c>
      <c r="B2888" t="s">
        <v>11712</v>
      </c>
      <c r="G2888" s="14">
        <v>2886</v>
      </c>
      <c r="H2888" s="14">
        <f t="shared" ca="1" si="450"/>
        <v>15.726000000000001</v>
      </c>
      <c r="I2888" s="117">
        <f t="shared" ca="1" si="451"/>
        <v>3.4597200000000004</v>
      </c>
      <c r="J2888" s="113">
        <f t="shared" ca="1" si="452"/>
        <v>31.203772189349117</v>
      </c>
      <c r="K2888" s="14">
        <f t="shared" ca="1" si="455"/>
        <v>0</v>
      </c>
      <c r="L2888" s="113">
        <f t="shared" ca="1" si="456"/>
        <v>-27.744052189349116</v>
      </c>
      <c r="M2888" s="113">
        <f t="shared" ca="1" si="457"/>
        <v>0</v>
      </c>
      <c r="N2888" s="113">
        <f t="shared" ca="1" si="458"/>
        <v>0</v>
      </c>
      <c r="O2888" s="14">
        <f t="shared" ca="1" si="459"/>
        <v>0</v>
      </c>
      <c r="P2888" s="113">
        <f t="shared" ca="1" si="453"/>
        <v>27.744052189349116</v>
      </c>
      <c r="Q2888" s="114">
        <f t="shared" ca="1" si="454"/>
        <v>0</v>
      </c>
    </row>
    <row r="2889" spans="1:17" x14ac:dyDescent="0.75">
      <c r="A2889" t="s">
        <v>2953</v>
      </c>
      <c r="B2889" t="s">
        <v>11713</v>
      </c>
      <c r="G2889" s="14">
        <v>2887</v>
      </c>
      <c r="H2889" s="14">
        <f t="shared" ca="1" si="450"/>
        <v>41.737000000000002</v>
      </c>
      <c r="I2889" s="117">
        <f t="shared" ca="1" si="451"/>
        <v>9.1821400000000004</v>
      </c>
      <c r="J2889" s="113">
        <f t="shared" ca="1" si="452"/>
        <v>40.21819526627219</v>
      </c>
      <c r="K2889" s="14">
        <f t="shared" ca="1" si="455"/>
        <v>0</v>
      </c>
      <c r="L2889" s="113">
        <f t="shared" ca="1" si="456"/>
        <v>-31.036055266272189</v>
      </c>
      <c r="M2889" s="113">
        <f t="shared" ca="1" si="457"/>
        <v>0</v>
      </c>
      <c r="N2889" s="113">
        <f t="shared" ca="1" si="458"/>
        <v>0</v>
      </c>
      <c r="O2889" s="14">
        <f t="shared" ca="1" si="459"/>
        <v>0</v>
      </c>
      <c r="P2889" s="113">
        <f t="shared" ca="1" si="453"/>
        <v>31.036055266272189</v>
      </c>
      <c r="Q2889" s="114">
        <f t="shared" ca="1" si="454"/>
        <v>0</v>
      </c>
    </row>
    <row r="2890" spans="1:17" x14ac:dyDescent="0.75">
      <c r="A2890" t="s">
        <v>2954</v>
      </c>
      <c r="B2890" t="s">
        <v>11714</v>
      </c>
      <c r="G2890" s="14">
        <v>2888</v>
      </c>
      <c r="H2890" s="14">
        <f t="shared" ca="1" si="450"/>
        <v>104.63500000000001</v>
      </c>
      <c r="I2890" s="117">
        <f t="shared" ca="1" si="451"/>
        <v>23.0197</v>
      </c>
      <c r="J2890" s="113">
        <f t="shared" ca="1" si="452"/>
        <v>48.539201183431956</v>
      </c>
      <c r="K2890" s="14">
        <f t="shared" ca="1" si="455"/>
        <v>0</v>
      </c>
      <c r="L2890" s="113">
        <f t="shared" ca="1" si="456"/>
        <v>-25.519501183431956</v>
      </c>
      <c r="M2890" s="113">
        <f t="shared" ca="1" si="457"/>
        <v>0</v>
      </c>
      <c r="N2890" s="113">
        <f t="shared" ca="1" si="458"/>
        <v>0</v>
      </c>
      <c r="O2890" s="14">
        <f t="shared" ca="1" si="459"/>
        <v>0</v>
      </c>
      <c r="P2890" s="113">
        <f t="shared" ca="1" si="453"/>
        <v>25.519501183431956</v>
      </c>
      <c r="Q2890" s="114">
        <f t="shared" ca="1" si="454"/>
        <v>0</v>
      </c>
    </row>
    <row r="2891" spans="1:17" x14ac:dyDescent="0.75">
      <c r="A2891" t="s">
        <v>2955</v>
      </c>
      <c r="B2891" t="s">
        <v>11715</v>
      </c>
      <c r="G2891" s="14">
        <v>2889</v>
      </c>
      <c r="H2891" s="14">
        <f t="shared" ca="1" si="450"/>
        <v>190.19399999999999</v>
      </c>
      <c r="I2891" s="117">
        <f t="shared" ca="1" si="451"/>
        <v>41.842679999999994</v>
      </c>
      <c r="J2891" s="113">
        <f t="shared" ca="1" si="452"/>
        <v>58.940458579881664</v>
      </c>
      <c r="K2891" s="14">
        <f t="shared" ca="1" si="455"/>
        <v>0</v>
      </c>
      <c r="L2891" s="113">
        <f t="shared" ca="1" si="456"/>
        <v>-17.09777857988167</v>
      </c>
      <c r="M2891" s="113">
        <f t="shared" ca="1" si="457"/>
        <v>0</v>
      </c>
      <c r="N2891" s="113">
        <f t="shared" ca="1" si="458"/>
        <v>0</v>
      </c>
      <c r="O2891" s="14">
        <f t="shared" ca="1" si="459"/>
        <v>0</v>
      </c>
      <c r="P2891" s="113">
        <f t="shared" ca="1" si="453"/>
        <v>17.09777857988167</v>
      </c>
      <c r="Q2891" s="114">
        <f t="shared" ca="1" si="454"/>
        <v>0</v>
      </c>
    </row>
    <row r="2892" spans="1:17" x14ac:dyDescent="0.75">
      <c r="A2892" t="s">
        <v>2956</v>
      </c>
      <c r="B2892" t="s">
        <v>11716</v>
      </c>
      <c r="G2892" s="14">
        <v>2890</v>
      </c>
      <c r="H2892" s="14">
        <f t="shared" ca="1" si="450"/>
        <v>285.01400000000001</v>
      </c>
      <c r="I2892" s="117">
        <f t="shared" ca="1" si="451"/>
        <v>62.70308</v>
      </c>
      <c r="J2892" s="113">
        <f t="shared" ca="1" si="452"/>
        <v>71.421967455621314</v>
      </c>
      <c r="K2892" s="14">
        <f t="shared" ca="1" si="455"/>
        <v>0</v>
      </c>
      <c r="L2892" s="113">
        <f t="shared" ca="1" si="456"/>
        <v>-8.7188874556213136</v>
      </c>
      <c r="M2892" s="113">
        <f t="shared" ca="1" si="457"/>
        <v>0</v>
      </c>
      <c r="N2892" s="113">
        <f t="shared" ca="1" si="458"/>
        <v>0</v>
      </c>
      <c r="O2892" s="14">
        <f t="shared" ca="1" si="459"/>
        <v>0</v>
      </c>
      <c r="P2892" s="113">
        <f t="shared" ca="1" si="453"/>
        <v>8.7188874556213136</v>
      </c>
      <c r="Q2892" s="114">
        <f t="shared" ca="1" si="454"/>
        <v>0</v>
      </c>
    </row>
    <row r="2893" spans="1:17" x14ac:dyDescent="0.75">
      <c r="A2893" t="s">
        <v>2957</v>
      </c>
      <c r="B2893" t="s">
        <v>11717</v>
      </c>
      <c r="G2893" s="14">
        <v>2891</v>
      </c>
      <c r="H2893" s="14">
        <f t="shared" ca="1" si="450"/>
        <v>321.71899999999999</v>
      </c>
      <c r="I2893" s="117">
        <f t="shared" ca="1" si="451"/>
        <v>70.778180000000006</v>
      </c>
      <c r="J2893" s="113">
        <f t="shared" ca="1" si="452"/>
        <v>68.648298816568058</v>
      </c>
      <c r="K2893" s="14">
        <f t="shared" ca="1" si="455"/>
        <v>2.129881183431948</v>
      </c>
      <c r="L2893" s="113">
        <f t="shared" ca="1" si="456"/>
        <v>2.129881183431948</v>
      </c>
      <c r="M2893" s="113">
        <f t="shared" ca="1" si="457"/>
        <v>2.129881183431948</v>
      </c>
      <c r="N2893" s="113">
        <f t="shared" ca="1" si="458"/>
        <v>0</v>
      </c>
      <c r="O2893" s="14">
        <f t="shared" ca="1" si="459"/>
        <v>2.129881183431948</v>
      </c>
      <c r="P2893" s="113">
        <f t="shared" ca="1" si="453"/>
        <v>0</v>
      </c>
      <c r="Q2893" s="114">
        <f t="shared" ca="1" si="454"/>
        <v>0</v>
      </c>
    </row>
    <row r="2894" spans="1:17" x14ac:dyDescent="0.75">
      <c r="A2894" t="s">
        <v>2958</v>
      </c>
      <c r="B2894" t="s">
        <v>11718</v>
      </c>
      <c r="G2894" s="14">
        <v>2892</v>
      </c>
      <c r="H2894" s="14">
        <f t="shared" ca="1" si="450"/>
        <v>335.93599999999998</v>
      </c>
      <c r="I2894" s="117">
        <f t="shared" ca="1" si="451"/>
        <v>73.905919999999995</v>
      </c>
      <c r="J2894" s="113">
        <f t="shared" ca="1" si="452"/>
        <v>63.794378698224854</v>
      </c>
      <c r="K2894" s="14">
        <f t="shared" ca="1" si="455"/>
        <v>10.111541301775141</v>
      </c>
      <c r="L2894" s="113">
        <f t="shared" ca="1" si="456"/>
        <v>10.111541301775141</v>
      </c>
      <c r="M2894" s="113">
        <f t="shared" ca="1" si="457"/>
        <v>12.241422485207089</v>
      </c>
      <c r="N2894" s="113">
        <f t="shared" ca="1" si="458"/>
        <v>0</v>
      </c>
      <c r="O2894" s="14">
        <f t="shared" ca="1" si="459"/>
        <v>10.111541301775141</v>
      </c>
      <c r="P2894" s="113">
        <f t="shared" ca="1" si="453"/>
        <v>0</v>
      </c>
      <c r="Q2894" s="114">
        <f t="shared" ca="1" si="454"/>
        <v>0</v>
      </c>
    </row>
    <row r="2895" spans="1:17" x14ac:dyDescent="0.75">
      <c r="A2895" t="s">
        <v>2959</v>
      </c>
      <c r="B2895" t="s">
        <v>11719</v>
      </c>
      <c r="G2895" s="14">
        <v>2893</v>
      </c>
      <c r="H2895" s="14">
        <f t="shared" ca="1" si="450"/>
        <v>325.05399999999997</v>
      </c>
      <c r="I2895" s="117">
        <f t="shared" ca="1" si="451"/>
        <v>71.511879999999991</v>
      </c>
      <c r="J2895" s="113">
        <f t="shared" ca="1" si="452"/>
        <v>65.874630177514803</v>
      </c>
      <c r="K2895" s="14">
        <f t="shared" ca="1" si="455"/>
        <v>5.6372498224851881</v>
      </c>
      <c r="L2895" s="113">
        <f t="shared" ca="1" si="456"/>
        <v>5.6372498224851881</v>
      </c>
      <c r="M2895" s="113">
        <f t="shared" ca="1" si="457"/>
        <v>17.878672307692277</v>
      </c>
      <c r="N2895" s="113">
        <f t="shared" ca="1" si="458"/>
        <v>0</v>
      </c>
      <c r="O2895" s="14">
        <f t="shared" ca="1" si="459"/>
        <v>5.6372498224851881</v>
      </c>
      <c r="P2895" s="113">
        <f t="shared" ca="1" si="453"/>
        <v>0</v>
      </c>
      <c r="Q2895" s="114">
        <f t="shared" ca="1" si="454"/>
        <v>0</v>
      </c>
    </row>
    <row r="2896" spans="1:17" x14ac:dyDescent="0.75">
      <c r="A2896" t="s">
        <v>2960</v>
      </c>
      <c r="B2896" t="s">
        <v>11720</v>
      </c>
      <c r="G2896" s="14">
        <v>2894</v>
      </c>
      <c r="H2896" s="14">
        <f t="shared" ca="1" si="450"/>
        <v>538.53800000000001</v>
      </c>
      <c r="I2896" s="117">
        <f t="shared" ca="1" si="451"/>
        <v>118.47836000000001</v>
      </c>
      <c r="J2896" s="113">
        <f t="shared" ca="1" si="452"/>
        <v>69.341715976331372</v>
      </c>
      <c r="K2896" s="14">
        <f t="shared" ca="1" si="455"/>
        <v>49.136644023668637</v>
      </c>
      <c r="L2896" s="113">
        <f t="shared" ca="1" si="456"/>
        <v>49.136644023668637</v>
      </c>
      <c r="M2896" s="113">
        <f t="shared" ca="1" si="457"/>
        <v>67.015316331360907</v>
      </c>
      <c r="N2896" s="113">
        <f t="shared" ca="1" si="458"/>
        <v>0</v>
      </c>
      <c r="O2896" s="14">
        <f t="shared" ca="1" si="459"/>
        <v>49.13664402366863</v>
      </c>
      <c r="P2896" s="113">
        <f t="shared" ca="1" si="453"/>
        <v>0</v>
      </c>
      <c r="Q2896" s="114">
        <f t="shared" ca="1" si="454"/>
        <v>0</v>
      </c>
    </row>
    <row r="2897" spans="1:17" x14ac:dyDescent="0.75">
      <c r="A2897" t="s">
        <v>2961</v>
      </c>
      <c r="B2897" t="s">
        <v>11721</v>
      </c>
      <c r="G2897" s="14">
        <v>2895</v>
      </c>
      <c r="H2897" s="14">
        <f t="shared" ca="1" si="450"/>
        <v>560.149</v>
      </c>
      <c r="I2897" s="117">
        <f t="shared" ca="1" si="451"/>
        <v>123.23278000000001</v>
      </c>
      <c r="J2897" s="113">
        <f t="shared" ca="1" si="452"/>
        <v>70.728550295858</v>
      </c>
      <c r="K2897" s="14">
        <f t="shared" ca="1" si="455"/>
        <v>52.504229704142006</v>
      </c>
      <c r="L2897" s="113">
        <f t="shared" ca="1" si="456"/>
        <v>52.504229704142006</v>
      </c>
      <c r="M2897" s="113">
        <f t="shared" ca="1" si="457"/>
        <v>119.51954603550291</v>
      </c>
      <c r="N2897" s="113">
        <f t="shared" ca="1" si="458"/>
        <v>0</v>
      </c>
      <c r="O2897" s="14">
        <f t="shared" ca="1" si="459"/>
        <v>52.504229704142006</v>
      </c>
      <c r="P2897" s="113">
        <f t="shared" ca="1" si="453"/>
        <v>0</v>
      </c>
      <c r="Q2897" s="114">
        <f t="shared" ca="1" si="454"/>
        <v>0</v>
      </c>
    </row>
    <row r="2898" spans="1:17" x14ac:dyDescent="0.75">
      <c r="A2898" t="s">
        <v>2962</v>
      </c>
      <c r="B2898" t="s">
        <v>11722</v>
      </c>
      <c r="G2898" s="14">
        <v>2896</v>
      </c>
      <c r="H2898" s="14">
        <f t="shared" ca="1" si="450"/>
        <v>433.18700000000001</v>
      </c>
      <c r="I2898" s="117">
        <f t="shared" ca="1" si="451"/>
        <v>95.301140000000004</v>
      </c>
      <c r="J2898" s="113">
        <f t="shared" ca="1" si="452"/>
        <v>71.421967455621314</v>
      </c>
      <c r="K2898" s="14">
        <f t="shared" ca="1" si="455"/>
        <v>23.87917254437869</v>
      </c>
      <c r="L2898" s="113">
        <f t="shared" ca="1" si="456"/>
        <v>23.87917254437869</v>
      </c>
      <c r="M2898" s="113">
        <f t="shared" ca="1" si="457"/>
        <v>143.3987185798816</v>
      </c>
      <c r="N2898" s="113">
        <f t="shared" ca="1" si="458"/>
        <v>0</v>
      </c>
      <c r="O2898" s="14">
        <f t="shared" ca="1" si="459"/>
        <v>23.87917254437869</v>
      </c>
      <c r="P2898" s="113">
        <f t="shared" ca="1" si="453"/>
        <v>0</v>
      </c>
      <c r="Q2898" s="114">
        <f t="shared" ca="1" si="454"/>
        <v>0</v>
      </c>
    </row>
    <row r="2899" spans="1:17" x14ac:dyDescent="0.75">
      <c r="A2899" t="s">
        <v>2963</v>
      </c>
      <c r="B2899" t="s">
        <v>11723</v>
      </c>
      <c r="G2899" s="14">
        <v>2897</v>
      </c>
      <c r="H2899" s="14">
        <f t="shared" ca="1" si="450"/>
        <v>231.084</v>
      </c>
      <c r="I2899" s="117">
        <f t="shared" ca="1" si="451"/>
        <v>50.838480000000004</v>
      </c>
      <c r="J2899" s="113">
        <f t="shared" ca="1" si="452"/>
        <v>72.808801775147941</v>
      </c>
      <c r="K2899" s="14">
        <f t="shared" ca="1" si="455"/>
        <v>0</v>
      </c>
      <c r="L2899" s="113">
        <f t="shared" ca="1" si="456"/>
        <v>-21.970321775147937</v>
      </c>
      <c r="M2899" s="113">
        <f t="shared" ca="1" si="457"/>
        <v>121.42839680473367</v>
      </c>
      <c r="N2899" s="113">
        <f t="shared" ca="1" si="458"/>
        <v>21.970321775147937</v>
      </c>
      <c r="O2899" s="14">
        <f t="shared" ca="1" si="459"/>
        <v>0</v>
      </c>
      <c r="P2899" s="113">
        <f t="shared" ca="1" si="453"/>
        <v>0</v>
      </c>
      <c r="Q2899" s="114">
        <f t="shared" ca="1" si="454"/>
        <v>0</v>
      </c>
    </row>
    <row r="2900" spans="1:17" x14ac:dyDescent="0.75">
      <c r="A2900" t="s">
        <v>2964</v>
      </c>
      <c r="B2900" t="s">
        <v>11724</v>
      </c>
      <c r="G2900" s="14">
        <v>2898</v>
      </c>
      <c r="H2900" s="14">
        <f t="shared" ca="1" si="450"/>
        <v>80.718000000000004</v>
      </c>
      <c r="I2900" s="117">
        <f t="shared" ca="1" si="451"/>
        <v>17.757960000000001</v>
      </c>
      <c r="J2900" s="113">
        <f t="shared" ca="1" si="452"/>
        <v>58.940458579881664</v>
      </c>
      <c r="K2900" s="14">
        <f t="shared" ca="1" si="455"/>
        <v>0</v>
      </c>
      <c r="L2900" s="113">
        <f t="shared" ca="1" si="456"/>
        <v>-41.182498579881667</v>
      </c>
      <c r="M2900" s="113">
        <f t="shared" ca="1" si="457"/>
        <v>80.245898224851999</v>
      </c>
      <c r="N2900" s="113">
        <f t="shared" ca="1" si="458"/>
        <v>41.182498579881667</v>
      </c>
      <c r="O2900" s="14">
        <f t="shared" ca="1" si="459"/>
        <v>0</v>
      </c>
      <c r="P2900" s="113">
        <f t="shared" ca="1" si="453"/>
        <v>0</v>
      </c>
      <c r="Q2900" s="114">
        <f t="shared" ca="1" si="454"/>
        <v>0</v>
      </c>
    </row>
    <row r="2901" spans="1:17" x14ac:dyDescent="0.75">
      <c r="A2901" t="s">
        <v>2965</v>
      </c>
      <c r="B2901" t="s">
        <v>11725</v>
      </c>
      <c r="G2901" s="14">
        <v>2899</v>
      </c>
      <c r="H2901" s="14">
        <f t="shared" ca="1" si="450"/>
        <v>12.96</v>
      </c>
      <c r="I2901" s="117">
        <f t="shared" ca="1" si="451"/>
        <v>2.8512000000000004</v>
      </c>
      <c r="J2901" s="113">
        <f t="shared" ca="1" si="452"/>
        <v>48.539201183431956</v>
      </c>
      <c r="K2901" s="14">
        <f t="shared" ca="1" si="455"/>
        <v>0</v>
      </c>
      <c r="L2901" s="113">
        <f t="shared" ca="1" si="456"/>
        <v>-45.688001183431957</v>
      </c>
      <c r="M2901" s="113">
        <f t="shared" ca="1" si="457"/>
        <v>34.557897041420041</v>
      </c>
      <c r="N2901" s="113">
        <f t="shared" ca="1" si="458"/>
        <v>45.688001183431957</v>
      </c>
      <c r="O2901" s="14">
        <f t="shared" ca="1" si="459"/>
        <v>0</v>
      </c>
      <c r="P2901" s="113">
        <f t="shared" ca="1" si="453"/>
        <v>0</v>
      </c>
      <c r="Q2901" s="114">
        <f t="shared" ca="1" si="454"/>
        <v>0</v>
      </c>
    </row>
    <row r="2902" spans="1:17" x14ac:dyDescent="0.75">
      <c r="A2902" t="s">
        <v>2966</v>
      </c>
      <c r="B2902" t="s">
        <v>11726</v>
      </c>
      <c r="G2902" s="14">
        <v>2900</v>
      </c>
      <c r="H2902" s="14">
        <f t="shared" ca="1" si="450"/>
        <v>0</v>
      </c>
      <c r="I2902" s="117">
        <f t="shared" ca="1" si="451"/>
        <v>0</v>
      </c>
      <c r="J2902" s="113">
        <f t="shared" ca="1" si="452"/>
        <v>38.137943786982255</v>
      </c>
      <c r="K2902" s="14">
        <f t="shared" ca="1" si="455"/>
        <v>0</v>
      </c>
      <c r="L2902" s="113">
        <f t="shared" ca="1" si="456"/>
        <v>-38.137943786982255</v>
      </c>
      <c r="M2902" s="113">
        <f t="shared" ca="1" si="457"/>
        <v>0</v>
      </c>
      <c r="N2902" s="113">
        <f t="shared" ca="1" si="458"/>
        <v>34.557897041420041</v>
      </c>
      <c r="O2902" s="14">
        <f t="shared" ca="1" si="459"/>
        <v>0</v>
      </c>
      <c r="P2902" s="113">
        <f t="shared" ca="1" si="453"/>
        <v>3.580046745562214</v>
      </c>
      <c r="Q2902" s="114">
        <f t="shared" ca="1" si="454"/>
        <v>0</v>
      </c>
    </row>
    <row r="2903" spans="1:17" x14ac:dyDescent="0.75">
      <c r="A2903" t="s">
        <v>2967</v>
      </c>
      <c r="B2903" t="s">
        <v>11727</v>
      </c>
      <c r="G2903" s="14">
        <v>2901</v>
      </c>
      <c r="H2903" s="14">
        <f t="shared" ca="1" si="450"/>
        <v>0</v>
      </c>
      <c r="I2903" s="117">
        <f t="shared" ca="1" si="451"/>
        <v>0</v>
      </c>
      <c r="J2903" s="113">
        <f t="shared" ca="1" si="452"/>
        <v>24.269600591715978</v>
      </c>
      <c r="K2903" s="14">
        <f t="shared" ca="1" si="455"/>
        <v>0</v>
      </c>
      <c r="L2903" s="113">
        <f t="shared" ca="1" si="456"/>
        <v>-24.269600591715978</v>
      </c>
      <c r="M2903" s="113">
        <f t="shared" ca="1" si="457"/>
        <v>0</v>
      </c>
      <c r="N2903" s="113">
        <f t="shared" ca="1" si="458"/>
        <v>0</v>
      </c>
      <c r="O2903" s="14">
        <f t="shared" ca="1" si="459"/>
        <v>0</v>
      </c>
      <c r="P2903" s="113">
        <f t="shared" ca="1" si="453"/>
        <v>24.269600591715978</v>
      </c>
      <c r="Q2903" s="114">
        <f t="shared" ca="1" si="454"/>
        <v>0</v>
      </c>
    </row>
    <row r="2904" spans="1:17" x14ac:dyDescent="0.75">
      <c r="A2904" t="s">
        <v>2968</v>
      </c>
      <c r="B2904" t="s">
        <v>11728</v>
      </c>
      <c r="G2904" s="14">
        <v>2902</v>
      </c>
      <c r="H2904" s="14">
        <f t="shared" ca="1" si="450"/>
        <v>0</v>
      </c>
      <c r="I2904" s="117">
        <f t="shared" ca="1" si="451"/>
        <v>0</v>
      </c>
      <c r="J2904" s="113">
        <f t="shared" ca="1" si="452"/>
        <v>13.868343195266274</v>
      </c>
      <c r="K2904" s="14">
        <f t="shared" ca="1" si="455"/>
        <v>0</v>
      </c>
      <c r="L2904" s="113">
        <f t="shared" ca="1" si="456"/>
        <v>-13.868343195266274</v>
      </c>
      <c r="M2904" s="113">
        <f t="shared" ca="1" si="457"/>
        <v>0</v>
      </c>
      <c r="N2904" s="113">
        <f t="shared" ca="1" si="458"/>
        <v>0</v>
      </c>
      <c r="O2904" s="14">
        <f t="shared" ca="1" si="459"/>
        <v>0</v>
      </c>
      <c r="P2904" s="113">
        <f t="shared" ca="1" si="453"/>
        <v>13.868343195266274</v>
      </c>
      <c r="Q2904" s="114">
        <f t="shared" ca="1" si="454"/>
        <v>0</v>
      </c>
    </row>
    <row r="2905" spans="1:17" x14ac:dyDescent="0.75">
      <c r="A2905" t="s">
        <v>2969</v>
      </c>
      <c r="B2905" t="s">
        <v>11729</v>
      </c>
      <c r="G2905" s="14">
        <v>2903</v>
      </c>
      <c r="H2905" s="14">
        <f t="shared" ca="1" si="450"/>
        <v>0</v>
      </c>
      <c r="I2905" s="117">
        <f t="shared" ca="1" si="451"/>
        <v>0</v>
      </c>
      <c r="J2905" s="113">
        <f t="shared" ca="1" si="452"/>
        <v>13.868343195266274</v>
      </c>
      <c r="K2905" s="14">
        <f t="shared" ca="1" si="455"/>
        <v>0</v>
      </c>
      <c r="L2905" s="113">
        <f t="shared" ca="1" si="456"/>
        <v>-13.868343195266274</v>
      </c>
      <c r="M2905" s="113">
        <f t="shared" ca="1" si="457"/>
        <v>0</v>
      </c>
      <c r="N2905" s="113">
        <f t="shared" ca="1" si="458"/>
        <v>0</v>
      </c>
      <c r="O2905" s="14">
        <f t="shared" ca="1" si="459"/>
        <v>0</v>
      </c>
      <c r="P2905" s="113">
        <f t="shared" ca="1" si="453"/>
        <v>13.868343195266274</v>
      </c>
      <c r="Q2905" s="114">
        <f t="shared" ca="1" si="454"/>
        <v>0</v>
      </c>
    </row>
    <row r="2906" spans="1:17" x14ac:dyDescent="0.75">
      <c r="A2906" t="s">
        <v>2970</v>
      </c>
      <c r="B2906" t="s">
        <v>11730</v>
      </c>
      <c r="G2906" s="14">
        <v>2904</v>
      </c>
      <c r="H2906" s="14">
        <f t="shared" ca="1" si="450"/>
        <v>0</v>
      </c>
      <c r="I2906" s="117">
        <f t="shared" ca="1" si="451"/>
        <v>0</v>
      </c>
      <c r="J2906" s="113">
        <f t="shared" ca="1" si="452"/>
        <v>13.868343195266274</v>
      </c>
      <c r="K2906" s="14">
        <f t="shared" ca="1" si="455"/>
        <v>0</v>
      </c>
      <c r="L2906" s="113">
        <f t="shared" ca="1" si="456"/>
        <v>-13.868343195266274</v>
      </c>
      <c r="M2906" s="113">
        <f t="shared" ca="1" si="457"/>
        <v>0</v>
      </c>
      <c r="N2906" s="113">
        <f t="shared" ca="1" si="458"/>
        <v>0</v>
      </c>
      <c r="O2906" s="14">
        <f t="shared" ca="1" si="459"/>
        <v>0</v>
      </c>
      <c r="P2906" s="113">
        <f t="shared" ca="1" si="453"/>
        <v>13.868343195266274</v>
      </c>
      <c r="Q2906" s="114">
        <f t="shared" ca="1" si="454"/>
        <v>0</v>
      </c>
    </row>
    <row r="2907" spans="1:17" x14ac:dyDescent="0.75">
      <c r="A2907" t="s">
        <v>2971</v>
      </c>
      <c r="B2907" t="s">
        <v>11731</v>
      </c>
      <c r="G2907" s="14">
        <v>2905</v>
      </c>
      <c r="H2907" s="14">
        <f t="shared" ca="1" si="450"/>
        <v>0</v>
      </c>
      <c r="I2907" s="117">
        <f t="shared" ca="1" si="451"/>
        <v>0</v>
      </c>
      <c r="J2907" s="113">
        <f t="shared" ca="1" si="452"/>
        <v>13.868343195266274</v>
      </c>
      <c r="K2907" s="14">
        <f t="shared" ca="1" si="455"/>
        <v>0</v>
      </c>
      <c r="L2907" s="113">
        <f t="shared" ca="1" si="456"/>
        <v>-13.868343195266274</v>
      </c>
      <c r="M2907" s="113">
        <f t="shared" ca="1" si="457"/>
        <v>0</v>
      </c>
      <c r="N2907" s="113">
        <f t="shared" ca="1" si="458"/>
        <v>0</v>
      </c>
      <c r="O2907" s="14">
        <f t="shared" ca="1" si="459"/>
        <v>0</v>
      </c>
      <c r="P2907" s="113">
        <f t="shared" ca="1" si="453"/>
        <v>13.868343195266274</v>
      </c>
      <c r="Q2907" s="114">
        <f t="shared" ca="1" si="454"/>
        <v>0</v>
      </c>
    </row>
    <row r="2908" spans="1:17" x14ac:dyDescent="0.75">
      <c r="A2908" t="s">
        <v>2972</v>
      </c>
      <c r="B2908" t="s">
        <v>11732</v>
      </c>
      <c r="G2908" s="14">
        <v>2906</v>
      </c>
      <c r="H2908" s="14">
        <f t="shared" ca="1" si="450"/>
        <v>0</v>
      </c>
      <c r="I2908" s="117">
        <f t="shared" ca="1" si="451"/>
        <v>0</v>
      </c>
      <c r="J2908" s="113">
        <f t="shared" ca="1" si="452"/>
        <v>13.868343195266274</v>
      </c>
      <c r="K2908" s="14">
        <f t="shared" ca="1" si="455"/>
        <v>0</v>
      </c>
      <c r="L2908" s="113">
        <f t="shared" ca="1" si="456"/>
        <v>-13.868343195266274</v>
      </c>
      <c r="M2908" s="113">
        <f t="shared" ca="1" si="457"/>
        <v>0</v>
      </c>
      <c r="N2908" s="113">
        <f t="shared" ca="1" si="458"/>
        <v>0</v>
      </c>
      <c r="O2908" s="14">
        <f t="shared" ca="1" si="459"/>
        <v>0</v>
      </c>
      <c r="P2908" s="113">
        <f t="shared" ca="1" si="453"/>
        <v>13.868343195266274</v>
      </c>
      <c r="Q2908" s="114">
        <f t="shared" ca="1" si="454"/>
        <v>0</v>
      </c>
    </row>
    <row r="2909" spans="1:17" x14ac:dyDescent="0.75">
      <c r="A2909" t="s">
        <v>2973</v>
      </c>
      <c r="B2909" t="s">
        <v>11733</v>
      </c>
      <c r="G2909" s="14">
        <v>2907</v>
      </c>
      <c r="H2909" s="14">
        <f t="shared" ca="1" si="450"/>
        <v>0</v>
      </c>
      <c r="I2909" s="117">
        <f t="shared" ca="1" si="451"/>
        <v>0</v>
      </c>
      <c r="J2909" s="113">
        <f t="shared" ca="1" si="452"/>
        <v>13.868343195266274</v>
      </c>
      <c r="K2909" s="14">
        <f t="shared" ca="1" si="455"/>
        <v>0</v>
      </c>
      <c r="L2909" s="113">
        <f t="shared" ca="1" si="456"/>
        <v>-13.868343195266274</v>
      </c>
      <c r="M2909" s="113">
        <f t="shared" ca="1" si="457"/>
        <v>0</v>
      </c>
      <c r="N2909" s="113">
        <f t="shared" ca="1" si="458"/>
        <v>0</v>
      </c>
      <c r="O2909" s="14">
        <f t="shared" ca="1" si="459"/>
        <v>0</v>
      </c>
      <c r="P2909" s="113">
        <f t="shared" ca="1" si="453"/>
        <v>13.868343195266274</v>
      </c>
      <c r="Q2909" s="114">
        <f t="shared" ca="1" si="454"/>
        <v>0</v>
      </c>
    </row>
    <row r="2910" spans="1:17" x14ac:dyDescent="0.75">
      <c r="A2910" t="s">
        <v>2974</v>
      </c>
      <c r="B2910" t="s">
        <v>11734</v>
      </c>
      <c r="G2910" s="14">
        <v>2908</v>
      </c>
      <c r="H2910" s="14">
        <f t="shared" ca="1" si="450"/>
        <v>0</v>
      </c>
      <c r="I2910" s="117">
        <f t="shared" ca="1" si="451"/>
        <v>0</v>
      </c>
      <c r="J2910" s="113">
        <f t="shared" ca="1" si="452"/>
        <v>13.868343195266274</v>
      </c>
      <c r="K2910" s="14">
        <f t="shared" ca="1" si="455"/>
        <v>0</v>
      </c>
      <c r="L2910" s="113">
        <f t="shared" ca="1" si="456"/>
        <v>-13.868343195266274</v>
      </c>
      <c r="M2910" s="113">
        <f t="shared" ca="1" si="457"/>
        <v>0</v>
      </c>
      <c r="N2910" s="113">
        <f t="shared" ca="1" si="458"/>
        <v>0</v>
      </c>
      <c r="O2910" s="14">
        <f t="shared" ca="1" si="459"/>
        <v>0</v>
      </c>
      <c r="P2910" s="113">
        <f t="shared" ca="1" si="453"/>
        <v>13.868343195266274</v>
      </c>
      <c r="Q2910" s="114">
        <f t="shared" ca="1" si="454"/>
        <v>0</v>
      </c>
    </row>
    <row r="2911" spans="1:17" x14ac:dyDescent="0.75">
      <c r="A2911" t="s">
        <v>2975</v>
      </c>
      <c r="B2911" t="s">
        <v>11735</v>
      </c>
      <c r="G2911" s="14">
        <v>2909</v>
      </c>
      <c r="H2911" s="14">
        <f t="shared" ca="1" si="450"/>
        <v>11.105</v>
      </c>
      <c r="I2911" s="117">
        <f t="shared" ca="1" si="451"/>
        <v>2.4431000000000003</v>
      </c>
      <c r="J2911" s="113">
        <f t="shared" ca="1" si="452"/>
        <v>20.802514792899409</v>
      </c>
      <c r="K2911" s="14">
        <f t="shared" ca="1" si="455"/>
        <v>0</v>
      </c>
      <c r="L2911" s="113">
        <f t="shared" ca="1" si="456"/>
        <v>-18.359414792899408</v>
      </c>
      <c r="M2911" s="113">
        <f t="shared" ca="1" si="457"/>
        <v>0</v>
      </c>
      <c r="N2911" s="113">
        <f t="shared" ca="1" si="458"/>
        <v>0</v>
      </c>
      <c r="O2911" s="14">
        <f t="shared" ca="1" si="459"/>
        <v>0</v>
      </c>
      <c r="P2911" s="113">
        <f t="shared" ca="1" si="453"/>
        <v>18.359414792899408</v>
      </c>
      <c r="Q2911" s="114">
        <f t="shared" ca="1" si="454"/>
        <v>0</v>
      </c>
    </row>
    <row r="2912" spans="1:17" x14ac:dyDescent="0.75">
      <c r="A2912" t="s">
        <v>2976</v>
      </c>
      <c r="B2912" t="s">
        <v>11736</v>
      </c>
      <c r="G2912" s="14">
        <v>2910</v>
      </c>
      <c r="H2912" s="14">
        <f t="shared" ca="1" si="450"/>
        <v>74.912000000000006</v>
      </c>
      <c r="I2912" s="117">
        <f t="shared" ca="1" si="451"/>
        <v>16.480640000000001</v>
      </c>
      <c r="J2912" s="113">
        <f t="shared" ca="1" si="452"/>
        <v>31.203772189349117</v>
      </c>
      <c r="K2912" s="14">
        <f t="shared" ca="1" si="455"/>
        <v>0</v>
      </c>
      <c r="L2912" s="113">
        <f t="shared" ca="1" si="456"/>
        <v>-14.723132189349116</v>
      </c>
      <c r="M2912" s="113">
        <f t="shared" ca="1" si="457"/>
        <v>0</v>
      </c>
      <c r="N2912" s="113">
        <f t="shared" ca="1" si="458"/>
        <v>0</v>
      </c>
      <c r="O2912" s="14">
        <f t="shared" ca="1" si="459"/>
        <v>0</v>
      </c>
      <c r="P2912" s="113">
        <f t="shared" ca="1" si="453"/>
        <v>14.723132189349116</v>
      </c>
      <c r="Q2912" s="114">
        <f t="shared" ca="1" si="454"/>
        <v>0</v>
      </c>
    </row>
    <row r="2913" spans="1:17" x14ac:dyDescent="0.75">
      <c r="A2913" t="s">
        <v>2977</v>
      </c>
      <c r="B2913" t="s">
        <v>11737</v>
      </c>
      <c r="G2913" s="14">
        <v>2911</v>
      </c>
      <c r="H2913" s="14">
        <f t="shared" ca="1" si="450"/>
        <v>221.10900000000001</v>
      </c>
      <c r="I2913" s="117">
        <f t="shared" ca="1" si="451"/>
        <v>48.643979999999999</v>
      </c>
      <c r="J2913" s="113">
        <f t="shared" ca="1" si="452"/>
        <v>40.21819526627219</v>
      </c>
      <c r="K2913" s="14">
        <f t="shared" ca="1" si="455"/>
        <v>8.4257847337278093</v>
      </c>
      <c r="L2913" s="113">
        <f t="shared" ca="1" si="456"/>
        <v>8.4257847337278093</v>
      </c>
      <c r="M2913" s="113">
        <f t="shared" ca="1" si="457"/>
        <v>8.4257847337278093</v>
      </c>
      <c r="N2913" s="113">
        <f t="shared" ca="1" si="458"/>
        <v>0</v>
      </c>
      <c r="O2913" s="14">
        <f t="shared" ca="1" si="459"/>
        <v>8.4257847337278093</v>
      </c>
      <c r="P2913" s="113">
        <f t="shared" ca="1" si="453"/>
        <v>0</v>
      </c>
      <c r="Q2913" s="114">
        <f t="shared" ca="1" si="454"/>
        <v>0</v>
      </c>
    </row>
    <row r="2914" spans="1:17" x14ac:dyDescent="0.75">
      <c r="A2914" t="s">
        <v>2978</v>
      </c>
      <c r="B2914" t="s">
        <v>11738</v>
      </c>
      <c r="G2914" s="14">
        <v>2912</v>
      </c>
      <c r="H2914" s="14">
        <f t="shared" ca="1" si="450"/>
        <v>423.91800000000001</v>
      </c>
      <c r="I2914" s="117">
        <f t="shared" ca="1" si="451"/>
        <v>93.261960000000002</v>
      </c>
      <c r="J2914" s="113">
        <f t="shared" ca="1" si="452"/>
        <v>48.539201183431956</v>
      </c>
      <c r="K2914" s="14">
        <f t="shared" ca="1" si="455"/>
        <v>44.722758816568046</v>
      </c>
      <c r="L2914" s="113">
        <f t="shared" ca="1" si="456"/>
        <v>44.722758816568046</v>
      </c>
      <c r="M2914" s="113">
        <f t="shared" ca="1" si="457"/>
        <v>53.148543550295855</v>
      </c>
      <c r="N2914" s="113">
        <f t="shared" ca="1" si="458"/>
        <v>0</v>
      </c>
      <c r="O2914" s="14">
        <f t="shared" ca="1" si="459"/>
        <v>44.722758816568046</v>
      </c>
      <c r="P2914" s="113">
        <f t="shared" ca="1" si="453"/>
        <v>0</v>
      </c>
      <c r="Q2914" s="114">
        <f t="shared" ca="1" si="454"/>
        <v>0</v>
      </c>
    </row>
    <row r="2915" spans="1:17" x14ac:dyDescent="0.75">
      <c r="A2915" t="s">
        <v>2979</v>
      </c>
      <c r="B2915" t="s">
        <v>11739</v>
      </c>
      <c r="G2915" s="14">
        <v>2913</v>
      </c>
      <c r="H2915" s="14">
        <f t="shared" ca="1" si="450"/>
        <v>627.39800000000002</v>
      </c>
      <c r="I2915" s="117">
        <f t="shared" ca="1" si="451"/>
        <v>138.02755999999999</v>
      </c>
      <c r="J2915" s="113">
        <f t="shared" ca="1" si="452"/>
        <v>58.940458579881664</v>
      </c>
      <c r="K2915" s="14">
        <f t="shared" ca="1" si="455"/>
        <v>79.08710142011833</v>
      </c>
      <c r="L2915" s="113">
        <f t="shared" ca="1" si="456"/>
        <v>79.08710142011833</v>
      </c>
      <c r="M2915" s="113">
        <f t="shared" ca="1" si="457"/>
        <v>132.23564497041417</v>
      </c>
      <c r="N2915" s="113">
        <f t="shared" ca="1" si="458"/>
        <v>0</v>
      </c>
      <c r="O2915" s="14">
        <f t="shared" ca="1" si="459"/>
        <v>79.087101420118316</v>
      </c>
      <c r="P2915" s="113">
        <f t="shared" ca="1" si="453"/>
        <v>0</v>
      </c>
      <c r="Q2915" s="114">
        <f t="shared" ca="1" si="454"/>
        <v>0</v>
      </c>
    </row>
    <row r="2916" spans="1:17" x14ac:dyDescent="0.75">
      <c r="A2916" t="s">
        <v>2980</v>
      </c>
      <c r="B2916" t="s">
        <v>11740</v>
      </c>
      <c r="G2916" s="14">
        <v>2914</v>
      </c>
      <c r="H2916" s="14">
        <f t="shared" ca="1" si="450"/>
        <v>802.18700000000001</v>
      </c>
      <c r="I2916" s="117">
        <f t="shared" ca="1" si="451"/>
        <v>176.48114000000001</v>
      </c>
      <c r="J2916" s="113">
        <f t="shared" ca="1" si="452"/>
        <v>71.421967455621314</v>
      </c>
      <c r="K2916" s="14">
        <f t="shared" ca="1" si="455"/>
        <v>105.0591725443787</v>
      </c>
      <c r="L2916" s="113">
        <f t="shared" ca="1" si="456"/>
        <v>105.0591725443787</v>
      </c>
      <c r="M2916" s="113">
        <f t="shared" ca="1" si="457"/>
        <v>176</v>
      </c>
      <c r="N2916" s="113">
        <f t="shared" ca="1" si="458"/>
        <v>0</v>
      </c>
      <c r="O2916" s="14">
        <f t="shared" ca="1" si="459"/>
        <v>43.764355029585829</v>
      </c>
      <c r="P2916" s="113">
        <f t="shared" ca="1" si="453"/>
        <v>0</v>
      </c>
      <c r="Q2916" s="114">
        <f t="shared" ca="1" si="454"/>
        <v>-61.294817514792868</v>
      </c>
    </row>
    <row r="2917" spans="1:17" x14ac:dyDescent="0.75">
      <c r="A2917" t="s">
        <v>2981</v>
      </c>
      <c r="B2917" t="s">
        <v>11741</v>
      </c>
      <c r="G2917" s="14">
        <v>2915</v>
      </c>
      <c r="H2917" s="14">
        <f t="shared" ca="1" si="450"/>
        <v>911.21100000000001</v>
      </c>
      <c r="I2917" s="117">
        <f t="shared" ca="1" si="451"/>
        <v>200.46642</v>
      </c>
      <c r="J2917" s="113">
        <f t="shared" ca="1" si="452"/>
        <v>68.648298816568058</v>
      </c>
      <c r="K2917" s="14">
        <f t="shared" ca="1" si="455"/>
        <v>131.81812118343194</v>
      </c>
      <c r="L2917" s="113">
        <f t="shared" ca="1" si="456"/>
        <v>131.81812118343194</v>
      </c>
      <c r="M2917" s="113">
        <f t="shared" ca="1" si="457"/>
        <v>176</v>
      </c>
      <c r="N2917" s="113">
        <f t="shared" ca="1" si="458"/>
        <v>0</v>
      </c>
      <c r="O2917" s="14">
        <f t="shared" ca="1" si="459"/>
        <v>0</v>
      </c>
      <c r="P2917" s="113">
        <f t="shared" ca="1" si="453"/>
        <v>0</v>
      </c>
      <c r="Q2917" s="114">
        <f t="shared" ca="1" si="454"/>
        <v>-131.81812118343194</v>
      </c>
    </row>
    <row r="2918" spans="1:17" x14ac:dyDescent="0.75">
      <c r="A2918" t="s">
        <v>2982</v>
      </c>
      <c r="B2918" t="s">
        <v>11742</v>
      </c>
      <c r="G2918" s="14">
        <v>2916</v>
      </c>
      <c r="H2918" s="14">
        <f t="shared" ca="1" si="450"/>
        <v>959.11300000000006</v>
      </c>
      <c r="I2918" s="117">
        <f t="shared" ca="1" si="451"/>
        <v>211.00486000000001</v>
      </c>
      <c r="J2918" s="113">
        <f t="shared" ca="1" si="452"/>
        <v>63.794378698224854</v>
      </c>
      <c r="K2918" s="14">
        <f t="shared" ca="1" si="455"/>
        <v>147.21048130177516</v>
      </c>
      <c r="L2918" s="113">
        <f t="shared" ca="1" si="456"/>
        <v>147.21048130177516</v>
      </c>
      <c r="M2918" s="113">
        <f t="shared" ca="1" si="457"/>
        <v>176</v>
      </c>
      <c r="N2918" s="113">
        <f t="shared" ca="1" si="458"/>
        <v>0</v>
      </c>
      <c r="O2918" s="14">
        <f t="shared" ca="1" si="459"/>
        <v>0</v>
      </c>
      <c r="P2918" s="113">
        <f t="shared" ca="1" si="453"/>
        <v>0</v>
      </c>
      <c r="Q2918" s="114">
        <f t="shared" ca="1" si="454"/>
        <v>-147.21048130177516</v>
      </c>
    </row>
    <row r="2919" spans="1:17" x14ac:dyDescent="0.75">
      <c r="A2919" t="s">
        <v>2983</v>
      </c>
      <c r="B2919" t="s">
        <v>11743</v>
      </c>
      <c r="G2919" s="14">
        <v>2917</v>
      </c>
      <c r="H2919" s="14">
        <f t="shared" ca="1" si="450"/>
        <v>927.36800000000005</v>
      </c>
      <c r="I2919" s="117">
        <f t="shared" ca="1" si="451"/>
        <v>204.02096</v>
      </c>
      <c r="J2919" s="113">
        <f t="shared" ca="1" si="452"/>
        <v>65.874630177514803</v>
      </c>
      <c r="K2919" s="14">
        <f t="shared" ca="1" si="455"/>
        <v>138.1463298224852</v>
      </c>
      <c r="L2919" s="113">
        <f t="shared" ca="1" si="456"/>
        <v>138.1463298224852</v>
      </c>
      <c r="M2919" s="113">
        <f t="shared" ca="1" si="457"/>
        <v>176</v>
      </c>
      <c r="N2919" s="113">
        <f t="shared" ca="1" si="458"/>
        <v>0</v>
      </c>
      <c r="O2919" s="14">
        <f t="shared" ca="1" si="459"/>
        <v>0</v>
      </c>
      <c r="P2919" s="113">
        <f t="shared" ca="1" si="453"/>
        <v>0</v>
      </c>
      <c r="Q2919" s="114">
        <f t="shared" ca="1" si="454"/>
        <v>-138.1463298224852</v>
      </c>
    </row>
    <row r="2920" spans="1:17" x14ac:dyDescent="0.75">
      <c r="A2920" t="s">
        <v>2984</v>
      </c>
      <c r="B2920" t="s">
        <v>11744</v>
      </c>
      <c r="G2920" s="14">
        <v>2918</v>
      </c>
      <c r="H2920" s="14">
        <f t="shared" ca="1" si="450"/>
        <v>807.60699999999997</v>
      </c>
      <c r="I2920" s="117">
        <f t="shared" ca="1" si="451"/>
        <v>177.67354</v>
      </c>
      <c r="J2920" s="113">
        <f t="shared" ca="1" si="452"/>
        <v>69.341715976331372</v>
      </c>
      <c r="K2920" s="14">
        <f t="shared" ca="1" si="455"/>
        <v>108.33182402366863</v>
      </c>
      <c r="L2920" s="113">
        <f t="shared" ca="1" si="456"/>
        <v>108.33182402366863</v>
      </c>
      <c r="M2920" s="113">
        <f t="shared" ca="1" si="457"/>
        <v>176</v>
      </c>
      <c r="N2920" s="113">
        <f t="shared" ca="1" si="458"/>
        <v>0</v>
      </c>
      <c r="O2920" s="14">
        <f t="shared" ca="1" si="459"/>
        <v>0</v>
      </c>
      <c r="P2920" s="113">
        <f t="shared" ca="1" si="453"/>
        <v>0</v>
      </c>
      <c r="Q2920" s="114">
        <f t="shared" ca="1" si="454"/>
        <v>-108.33182402366863</v>
      </c>
    </row>
    <row r="2921" spans="1:17" x14ac:dyDescent="0.75">
      <c r="A2921" t="s">
        <v>2985</v>
      </c>
      <c r="B2921" t="s">
        <v>11745</v>
      </c>
      <c r="G2921" s="14">
        <v>2919</v>
      </c>
      <c r="H2921" s="14">
        <f t="shared" ca="1" si="450"/>
        <v>627.89300000000003</v>
      </c>
      <c r="I2921" s="117">
        <f t="shared" ca="1" si="451"/>
        <v>138.13646</v>
      </c>
      <c r="J2921" s="113">
        <f t="shared" ca="1" si="452"/>
        <v>70.728550295858</v>
      </c>
      <c r="K2921" s="14">
        <f t="shared" ca="1" si="455"/>
        <v>67.407909704142</v>
      </c>
      <c r="L2921" s="113">
        <f t="shared" ca="1" si="456"/>
        <v>67.407909704142</v>
      </c>
      <c r="M2921" s="113">
        <f t="shared" ca="1" si="457"/>
        <v>176</v>
      </c>
      <c r="N2921" s="113">
        <f t="shared" ca="1" si="458"/>
        <v>0</v>
      </c>
      <c r="O2921" s="14">
        <f t="shared" ca="1" si="459"/>
        <v>0</v>
      </c>
      <c r="P2921" s="113">
        <f t="shared" ca="1" si="453"/>
        <v>0</v>
      </c>
      <c r="Q2921" s="114">
        <f t="shared" ca="1" si="454"/>
        <v>-67.407909704142</v>
      </c>
    </row>
    <row r="2922" spans="1:17" x14ac:dyDescent="0.75">
      <c r="A2922" t="s">
        <v>2986</v>
      </c>
      <c r="B2922" t="s">
        <v>11746</v>
      </c>
      <c r="G2922" s="14">
        <v>2920</v>
      </c>
      <c r="H2922" s="14">
        <f t="shared" ca="1" si="450"/>
        <v>412.09</v>
      </c>
      <c r="I2922" s="117">
        <f t="shared" ca="1" si="451"/>
        <v>90.65979999999999</v>
      </c>
      <c r="J2922" s="113">
        <f t="shared" ca="1" si="452"/>
        <v>71.421967455621314</v>
      </c>
      <c r="K2922" s="14">
        <f t="shared" ca="1" si="455"/>
        <v>19.237832544378676</v>
      </c>
      <c r="L2922" s="113">
        <f t="shared" ca="1" si="456"/>
        <v>19.237832544378676</v>
      </c>
      <c r="M2922" s="113">
        <f t="shared" ca="1" si="457"/>
        <v>176</v>
      </c>
      <c r="N2922" s="113">
        <f t="shared" ca="1" si="458"/>
        <v>0</v>
      </c>
      <c r="O2922" s="14">
        <f t="shared" ca="1" si="459"/>
        <v>0</v>
      </c>
      <c r="P2922" s="113">
        <f t="shared" ca="1" si="453"/>
        <v>0</v>
      </c>
      <c r="Q2922" s="114">
        <f t="shared" ca="1" si="454"/>
        <v>-19.237832544378676</v>
      </c>
    </row>
    <row r="2923" spans="1:17" x14ac:dyDescent="0.75">
      <c r="A2923" t="s">
        <v>2987</v>
      </c>
      <c r="B2923" t="s">
        <v>11747</v>
      </c>
      <c r="G2923" s="14">
        <v>2921</v>
      </c>
      <c r="H2923" s="14">
        <f t="shared" ca="1" si="450"/>
        <v>213.21899999999999</v>
      </c>
      <c r="I2923" s="117">
        <f t="shared" ca="1" si="451"/>
        <v>46.908180000000002</v>
      </c>
      <c r="J2923" s="113">
        <f t="shared" ca="1" si="452"/>
        <v>72.808801775147941</v>
      </c>
      <c r="K2923" s="14">
        <f t="shared" ca="1" si="455"/>
        <v>0</v>
      </c>
      <c r="L2923" s="113">
        <f t="shared" ca="1" si="456"/>
        <v>-25.90062177514794</v>
      </c>
      <c r="M2923" s="113">
        <f t="shared" ca="1" si="457"/>
        <v>150.09937822485205</v>
      </c>
      <c r="N2923" s="113">
        <f t="shared" ca="1" si="458"/>
        <v>25.900621775147954</v>
      </c>
      <c r="O2923" s="14">
        <f t="shared" ca="1" si="459"/>
        <v>0</v>
      </c>
      <c r="P2923" s="113">
        <f t="shared" ca="1" si="453"/>
        <v>0</v>
      </c>
      <c r="Q2923" s="114">
        <f t="shared" ca="1" si="454"/>
        <v>0</v>
      </c>
    </row>
    <row r="2924" spans="1:17" x14ac:dyDescent="0.75">
      <c r="A2924" t="s">
        <v>2988</v>
      </c>
      <c r="B2924" t="s">
        <v>11748</v>
      </c>
      <c r="G2924" s="14">
        <v>2922</v>
      </c>
      <c r="H2924" s="14">
        <f t="shared" ca="1" si="450"/>
        <v>74.900999999999996</v>
      </c>
      <c r="I2924" s="117">
        <f t="shared" ca="1" si="451"/>
        <v>16.47822</v>
      </c>
      <c r="J2924" s="113">
        <f t="shared" ca="1" si="452"/>
        <v>58.940458579881664</v>
      </c>
      <c r="K2924" s="14">
        <f t="shared" ca="1" si="455"/>
        <v>0</v>
      </c>
      <c r="L2924" s="113">
        <f t="shared" ca="1" si="456"/>
        <v>-42.462238579881664</v>
      </c>
      <c r="M2924" s="113">
        <f t="shared" ca="1" si="457"/>
        <v>107.63713964497038</v>
      </c>
      <c r="N2924" s="113">
        <f t="shared" ca="1" si="458"/>
        <v>42.462238579881671</v>
      </c>
      <c r="O2924" s="14">
        <f t="shared" ca="1" si="459"/>
        <v>0</v>
      </c>
      <c r="P2924" s="113">
        <f t="shared" ca="1" si="453"/>
        <v>0</v>
      </c>
      <c r="Q2924" s="114">
        <f t="shared" ca="1" si="454"/>
        <v>0</v>
      </c>
    </row>
    <row r="2925" spans="1:17" x14ac:dyDescent="0.75">
      <c r="A2925" t="s">
        <v>2989</v>
      </c>
      <c r="B2925" t="s">
        <v>11749</v>
      </c>
      <c r="G2925" s="14">
        <v>2923</v>
      </c>
      <c r="H2925" s="14">
        <f t="shared" ca="1" si="450"/>
        <v>11.102</v>
      </c>
      <c r="I2925" s="117">
        <f t="shared" ca="1" si="451"/>
        <v>2.4424399999999999</v>
      </c>
      <c r="J2925" s="113">
        <f t="shared" ca="1" si="452"/>
        <v>48.539201183431956</v>
      </c>
      <c r="K2925" s="14">
        <f t="shared" ca="1" si="455"/>
        <v>0</v>
      </c>
      <c r="L2925" s="113">
        <f t="shared" ca="1" si="456"/>
        <v>-46.096761183431958</v>
      </c>
      <c r="M2925" s="113">
        <f t="shared" ca="1" si="457"/>
        <v>61.540378461538417</v>
      </c>
      <c r="N2925" s="113">
        <f t="shared" ca="1" si="458"/>
        <v>46.096761183431958</v>
      </c>
      <c r="O2925" s="14">
        <f t="shared" ca="1" si="459"/>
        <v>0</v>
      </c>
      <c r="P2925" s="113">
        <f t="shared" ca="1" si="453"/>
        <v>0</v>
      </c>
      <c r="Q2925" s="114">
        <f t="shared" ca="1" si="454"/>
        <v>0</v>
      </c>
    </row>
    <row r="2926" spans="1:17" x14ac:dyDescent="0.75">
      <c r="A2926" t="s">
        <v>2990</v>
      </c>
      <c r="B2926" t="s">
        <v>11750</v>
      </c>
      <c r="G2926" s="14">
        <v>2924</v>
      </c>
      <c r="H2926" s="14">
        <f t="shared" ca="1" si="450"/>
        <v>0</v>
      </c>
      <c r="I2926" s="117">
        <f t="shared" ca="1" si="451"/>
        <v>0</v>
      </c>
      <c r="J2926" s="113">
        <f t="shared" ca="1" si="452"/>
        <v>38.137943786982255</v>
      </c>
      <c r="K2926" s="14">
        <f t="shared" ca="1" si="455"/>
        <v>0</v>
      </c>
      <c r="L2926" s="113">
        <f t="shared" ca="1" si="456"/>
        <v>-38.137943786982255</v>
      </c>
      <c r="M2926" s="113">
        <f t="shared" ca="1" si="457"/>
        <v>23.402434674556162</v>
      </c>
      <c r="N2926" s="113">
        <f t="shared" ca="1" si="458"/>
        <v>38.137943786982255</v>
      </c>
      <c r="O2926" s="14">
        <f t="shared" ca="1" si="459"/>
        <v>0</v>
      </c>
      <c r="P2926" s="113">
        <f t="shared" ca="1" si="453"/>
        <v>0</v>
      </c>
      <c r="Q2926" s="114">
        <f t="shared" ca="1" si="454"/>
        <v>0</v>
      </c>
    </row>
    <row r="2927" spans="1:17" x14ac:dyDescent="0.75">
      <c r="A2927" t="s">
        <v>2991</v>
      </c>
      <c r="B2927" t="s">
        <v>11751</v>
      </c>
      <c r="G2927" s="14">
        <v>2925</v>
      </c>
      <c r="H2927" s="14">
        <f t="shared" ca="1" si="450"/>
        <v>0</v>
      </c>
      <c r="I2927" s="117">
        <f t="shared" ca="1" si="451"/>
        <v>0</v>
      </c>
      <c r="J2927" s="113">
        <f t="shared" ca="1" si="452"/>
        <v>24.269600591715978</v>
      </c>
      <c r="K2927" s="14">
        <f t="shared" ca="1" si="455"/>
        <v>0</v>
      </c>
      <c r="L2927" s="113">
        <f t="shared" ca="1" si="456"/>
        <v>-24.269600591715978</v>
      </c>
      <c r="M2927" s="113">
        <f t="shared" ca="1" si="457"/>
        <v>0</v>
      </c>
      <c r="N2927" s="113">
        <f t="shared" ca="1" si="458"/>
        <v>23.402434674556162</v>
      </c>
      <c r="O2927" s="14">
        <f t="shared" ca="1" si="459"/>
        <v>0</v>
      </c>
      <c r="P2927" s="113">
        <f t="shared" ca="1" si="453"/>
        <v>0.8671659171598165</v>
      </c>
      <c r="Q2927" s="114">
        <f t="shared" ca="1" si="454"/>
        <v>0</v>
      </c>
    </row>
    <row r="2928" spans="1:17" x14ac:dyDescent="0.75">
      <c r="A2928" t="s">
        <v>2992</v>
      </c>
      <c r="B2928" t="s">
        <v>11752</v>
      </c>
      <c r="G2928" s="14">
        <v>2926</v>
      </c>
      <c r="H2928" s="14">
        <f t="shared" ca="1" si="450"/>
        <v>0</v>
      </c>
      <c r="I2928" s="117">
        <f t="shared" ca="1" si="451"/>
        <v>0</v>
      </c>
      <c r="J2928" s="113">
        <f t="shared" ca="1" si="452"/>
        <v>13.868343195266274</v>
      </c>
      <c r="K2928" s="14">
        <f t="shared" ca="1" si="455"/>
        <v>0</v>
      </c>
      <c r="L2928" s="113">
        <f t="shared" ca="1" si="456"/>
        <v>-13.868343195266274</v>
      </c>
      <c r="M2928" s="113">
        <f t="shared" ca="1" si="457"/>
        <v>0</v>
      </c>
      <c r="N2928" s="113">
        <f t="shared" ca="1" si="458"/>
        <v>0</v>
      </c>
      <c r="O2928" s="14">
        <f t="shared" ca="1" si="459"/>
        <v>0</v>
      </c>
      <c r="P2928" s="113">
        <f t="shared" ca="1" si="453"/>
        <v>13.868343195266274</v>
      </c>
      <c r="Q2928" s="114">
        <f t="shared" ca="1" si="454"/>
        <v>0</v>
      </c>
    </row>
    <row r="2929" spans="1:17" x14ac:dyDescent="0.75">
      <c r="A2929" t="s">
        <v>2993</v>
      </c>
      <c r="B2929" t="s">
        <v>11753</v>
      </c>
      <c r="G2929" s="14">
        <v>2927</v>
      </c>
      <c r="H2929" s="14">
        <f t="shared" ca="1" si="450"/>
        <v>0</v>
      </c>
      <c r="I2929" s="117">
        <f t="shared" ca="1" si="451"/>
        <v>0</v>
      </c>
      <c r="J2929" s="113">
        <f t="shared" ca="1" si="452"/>
        <v>13.868343195266274</v>
      </c>
      <c r="K2929" s="14">
        <f t="shared" ca="1" si="455"/>
        <v>0</v>
      </c>
      <c r="L2929" s="113">
        <f t="shared" ca="1" si="456"/>
        <v>-13.868343195266274</v>
      </c>
      <c r="M2929" s="113">
        <f t="shared" ca="1" si="457"/>
        <v>0</v>
      </c>
      <c r="N2929" s="113">
        <f t="shared" ca="1" si="458"/>
        <v>0</v>
      </c>
      <c r="O2929" s="14">
        <f t="shared" ca="1" si="459"/>
        <v>0</v>
      </c>
      <c r="P2929" s="113">
        <f t="shared" ca="1" si="453"/>
        <v>13.868343195266274</v>
      </c>
      <c r="Q2929" s="114">
        <f t="shared" ca="1" si="454"/>
        <v>0</v>
      </c>
    </row>
    <row r="2930" spans="1:17" x14ac:dyDescent="0.75">
      <c r="A2930" t="s">
        <v>2994</v>
      </c>
      <c r="B2930" t="s">
        <v>11754</v>
      </c>
      <c r="G2930" s="14">
        <v>2928</v>
      </c>
      <c r="H2930" s="14">
        <f t="shared" ca="1" si="450"/>
        <v>0</v>
      </c>
      <c r="I2930" s="117">
        <f t="shared" ca="1" si="451"/>
        <v>0</v>
      </c>
      <c r="J2930" s="113">
        <f t="shared" ca="1" si="452"/>
        <v>13.868343195266274</v>
      </c>
      <c r="K2930" s="14">
        <f t="shared" ca="1" si="455"/>
        <v>0</v>
      </c>
      <c r="L2930" s="113">
        <f t="shared" ca="1" si="456"/>
        <v>-13.868343195266274</v>
      </c>
      <c r="M2930" s="113">
        <f t="shared" ca="1" si="457"/>
        <v>0</v>
      </c>
      <c r="N2930" s="113">
        <f t="shared" ca="1" si="458"/>
        <v>0</v>
      </c>
      <c r="O2930" s="14">
        <f t="shared" ca="1" si="459"/>
        <v>0</v>
      </c>
      <c r="P2930" s="113">
        <f t="shared" ca="1" si="453"/>
        <v>13.868343195266274</v>
      </c>
      <c r="Q2930" s="114">
        <f t="shared" ca="1" si="454"/>
        <v>0</v>
      </c>
    </row>
    <row r="2931" spans="1:17" x14ac:dyDescent="0.75">
      <c r="A2931" t="s">
        <v>2995</v>
      </c>
      <c r="B2931" t="s">
        <v>11755</v>
      </c>
      <c r="G2931" s="14">
        <v>2929</v>
      </c>
      <c r="H2931" s="14">
        <f t="shared" ca="1" si="450"/>
        <v>0</v>
      </c>
      <c r="I2931" s="117">
        <f t="shared" ca="1" si="451"/>
        <v>0</v>
      </c>
      <c r="J2931" s="113">
        <f t="shared" ca="1" si="452"/>
        <v>13.868343195266274</v>
      </c>
      <c r="K2931" s="14">
        <f t="shared" ca="1" si="455"/>
        <v>0</v>
      </c>
      <c r="L2931" s="113">
        <f t="shared" ca="1" si="456"/>
        <v>-13.868343195266274</v>
      </c>
      <c r="M2931" s="113">
        <f t="shared" ca="1" si="457"/>
        <v>0</v>
      </c>
      <c r="N2931" s="113">
        <f t="shared" ca="1" si="458"/>
        <v>0</v>
      </c>
      <c r="O2931" s="14">
        <f t="shared" ca="1" si="459"/>
        <v>0</v>
      </c>
      <c r="P2931" s="113">
        <f t="shared" ca="1" si="453"/>
        <v>13.868343195266274</v>
      </c>
      <c r="Q2931" s="114">
        <f t="shared" ca="1" si="454"/>
        <v>0</v>
      </c>
    </row>
    <row r="2932" spans="1:17" x14ac:dyDescent="0.75">
      <c r="A2932" t="s">
        <v>2996</v>
      </c>
      <c r="B2932" t="s">
        <v>11756</v>
      </c>
      <c r="G2932" s="14">
        <v>2930</v>
      </c>
      <c r="H2932" s="14">
        <f t="shared" ca="1" si="450"/>
        <v>0</v>
      </c>
      <c r="I2932" s="117">
        <f t="shared" ca="1" si="451"/>
        <v>0</v>
      </c>
      <c r="J2932" s="113">
        <f t="shared" ca="1" si="452"/>
        <v>13.868343195266274</v>
      </c>
      <c r="K2932" s="14">
        <f t="shared" ca="1" si="455"/>
        <v>0</v>
      </c>
      <c r="L2932" s="113">
        <f t="shared" ca="1" si="456"/>
        <v>-13.868343195266274</v>
      </c>
      <c r="M2932" s="113">
        <f t="shared" ca="1" si="457"/>
        <v>0</v>
      </c>
      <c r="N2932" s="113">
        <f t="shared" ca="1" si="458"/>
        <v>0</v>
      </c>
      <c r="O2932" s="14">
        <f t="shared" ca="1" si="459"/>
        <v>0</v>
      </c>
      <c r="P2932" s="113">
        <f t="shared" ca="1" si="453"/>
        <v>13.868343195266274</v>
      </c>
      <c r="Q2932" s="114">
        <f t="shared" ca="1" si="454"/>
        <v>0</v>
      </c>
    </row>
    <row r="2933" spans="1:17" x14ac:dyDescent="0.75">
      <c r="A2933" t="s">
        <v>2997</v>
      </c>
      <c r="B2933" t="s">
        <v>11757</v>
      </c>
      <c r="G2933" s="14">
        <v>2931</v>
      </c>
      <c r="H2933" s="14">
        <f t="shared" ca="1" si="450"/>
        <v>0</v>
      </c>
      <c r="I2933" s="117">
        <f t="shared" ca="1" si="451"/>
        <v>0</v>
      </c>
      <c r="J2933" s="113">
        <f t="shared" ca="1" si="452"/>
        <v>13.868343195266274</v>
      </c>
      <c r="K2933" s="14">
        <f t="shared" ca="1" si="455"/>
        <v>0</v>
      </c>
      <c r="L2933" s="113">
        <f t="shared" ca="1" si="456"/>
        <v>-13.868343195266274</v>
      </c>
      <c r="M2933" s="113">
        <f t="shared" ca="1" si="457"/>
        <v>0</v>
      </c>
      <c r="N2933" s="113">
        <f t="shared" ca="1" si="458"/>
        <v>0</v>
      </c>
      <c r="O2933" s="14">
        <f t="shared" ca="1" si="459"/>
        <v>0</v>
      </c>
      <c r="P2933" s="113">
        <f t="shared" ca="1" si="453"/>
        <v>13.868343195266274</v>
      </c>
      <c r="Q2933" s="114">
        <f t="shared" ca="1" si="454"/>
        <v>0</v>
      </c>
    </row>
    <row r="2934" spans="1:17" x14ac:dyDescent="0.75">
      <c r="A2934" t="s">
        <v>2998</v>
      </c>
      <c r="B2934" t="s">
        <v>11758</v>
      </c>
      <c r="G2934" s="14">
        <v>2932</v>
      </c>
      <c r="H2934" s="14">
        <f t="shared" ca="1" si="450"/>
        <v>0</v>
      </c>
      <c r="I2934" s="117">
        <f t="shared" ca="1" si="451"/>
        <v>0</v>
      </c>
      <c r="J2934" s="113">
        <f t="shared" ca="1" si="452"/>
        <v>13.868343195266274</v>
      </c>
      <c r="K2934" s="14">
        <f t="shared" ca="1" si="455"/>
        <v>0</v>
      </c>
      <c r="L2934" s="113">
        <f t="shared" ca="1" si="456"/>
        <v>-13.868343195266274</v>
      </c>
      <c r="M2934" s="113">
        <f t="shared" ca="1" si="457"/>
        <v>0</v>
      </c>
      <c r="N2934" s="113">
        <f t="shared" ca="1" si="458"/>
        <v>0</v>
      </c>
      <c r="O2934" s="14">
        <f t="shared" ca="1" si="459"/>
        <v>0</v>
      </c>
      <c r="P2934" s="113">
        <f t="shared" ca="1" si="453"/>
        <v>13.868343195266274</v>
      </c>
      <c r="Q2934" s="114">
        <f t="shared" ca="1" si="454"/>
        <v>0</v>
      </c>
    </row>
    <row r="2935" spans="1:17" x14ac:dyDescent="0.75">
      <c r="A2935" t="s">
        <v>2999</v>
      </c>
      <c r="B2935" t="s">
        <v>11759</v>
      </c>
      <c r="G2935" s="14">
        <v>2933</v>
      </c>
      <c r="H2935" s="14">
        <f t="shared" ca="1" si="450"/>
        <v>11.103999999999999</v>
      </c>
      <c r="I2935" s="117">
        <f t="shared" ca="1" si="451"/>
        <v>2.4428799999999997</v>
      </c>
      <c r="J2935" s="113">
        <f t="shared" ca="1" si="452"/>
        <v>20.802514792899409</v>
      </c>
      <c r="K2935" s="14">
        <f t="shared" ca="1" si="455"/>
        <v>0</v>
      </c>
      <c r="L2935" s="113">
        <f t="shared" ca="1" si="456"/>
        <v>-18.35963479289941</v>
      </c>
      <c r="M2935" s="113">
        <f t="shared" ca="1" si="457"/>
        <v>0</v>
      </c>
      <c r="N2935" s="113">
        <f t="shared" ca="1" si="458"/>
        <v>0</v>
      </c>
      <c r="O2935" s="14">
        <f t="shared" ca="1" si="459"/>
        <v>0</v>
      </c>
      <c r="P2935" s="113">
        <f t="shared" ca="1" si="453"/>
        <v>18.35963479289941</v>
      </c>
      <c r="Q2935" s="114">
        <f t="shared" ca="1" si="454"/>
        <v>0</v>
      </c>
    </row>
    <row r="2936" spans="1:17" x14ac:dyDescent="0.75">
      <c r="A2936" t="s">
        <v>3000</v>
      </c>
      <c r="B2936" t="s">
        <v>11760</v>
      </c>
      <c r="G2936" s="14">
        <v>2934</v>
      </c>
      <c r="H2936" s="14">
        <f t="shared" ca="1" si="450"/>
        <v>64.594999999999999</v>
      </c>
      <c r="I2936" s="117">
        <f t="shared" ca="1" si="451"/>
        <v>14.210900000000001</v>
      </c>
      <c r="J2936" s="113">
        <f t="shared" ca="1" si="452"/>
        <v>31.203772189349117</v>
      </c>
      <c r="K2936" s="14">
        <f t="shared" ca="1" si="455"/>
        <v>0</v>
      </c>
      <c r="L2936" s="113">
        <f t="shared" ca="1" si="456"/>
        <v>-16.992872189349114</v>
      </c>
      <c r="M2936" s="113">
        <f t="shared" ca="1" si="457"/>
        <v>0</v>
      </c>
      <c r="N2936" s="113">
        <f t="shared" ca="1" si="458"/>
        <v>0</v>
      </c>
      <c r="O2936" s="14">
        <f t="shared" ca="1" si="459"/>
        <v>0</v>
      </c>
      <c r="P2936" s="113">
        <f t="shared" ca="1" si="453"/>
        <v>16.992872189349114</v>
      </c>
      <c r="Q2936" s="114">
        <f t="shared" ca="1" si="454"/>
        <v>0</v>
      </c>
    </row>
    <row r="2937" spans="1:17" x14ac:dyDescent="0.75">
      <c r="A2937" t="s">
        <v>3001</v>
      </c>
      <c r="B2937" t="s">
        <v>11761</v>
      </c>
      <c r="G2937" s="14">
        <v>2935</v>
      </c>
      <c r="H2937" s="14">
        <f t="shared" ca="1" si="450"/>
        <v>135.922</v>
      </c>
      <c r="I2937" s="117">
        <f t="shared" ca="1" si="451"/>
        <v>29.902840000000001</v>
      </c>
      <c r="J2937" s="113">
        <f t="shared" ca="1" si="452"/>
        <v>40.21819526627219</v>
      </c>
      <c r="K2937" s="14">
        <f t="shared" ca="1" si="455"/>
        <v>0</v>
      </c>
      <c r="L2937" s="113">
        <f t="shared" ca="1" si="456"/>
        <v>-10.315355266272189</v>
      </c>
      <c r="M2937" s="113">
        <f t="shared" ca="1" si="457"/>
        <v>0</v>
      </c>
      <c r="N2937" s="113">
        <f t="shared" ca="1" si="458"/>
        <v>0</v>
      </c>
      <c r="O2937" s="14">
        <f t="shared" ca="1" si="459"/>
        <v>0</v>
      </c>
      <c r="P2937" s="113">
        <f t="shared" ca="1" si="453"/>
        <v>10.315355266272189</v>
      </c>
      <c r="Q2937" s="114">
        <f t="shared" ca="1" si="454"/>
        <v>0</v>
      </c>
    </row>
    <row r="2938" spans="1:17" x14ac:dyDescent="0.75">
      <c r="A2938" t="s">
        <v>3002</v>
      </c>
      <c r="B2938" t="s">
        <v>11762</v>
      </c>
      <c r="G2938" s="14">
        <v>2936</v>
      </c>
      <c r="H2938" s="14">
        <f t="shared" ca="1" si="450"/>
        <v>216.59200000000001</v>
      </c>
      <c r="I2938" s="117">
        <f t="shared" ca="1" si="451"/>
        <v>47.650240000000004</v>
      </c>
      <c r="J2938" s="113">
        <f t="shared" ca="1" si="452"/>
        <v>48.539201183431956</v>
      </c>
      <c r="K2938" s="14">
        <f t="shared" ca="1" si="455"/>
        <v>0</v>
      </c>
      <c r="L2938" s="113">
        <f t="shared" ca="1" si="456"/>
        <v>-0.88896118343195241</v>
      </c>
      <c r="M2938" s="113">
        <f t="shared" ca="1" si="457"/>
        <v>0</v>
      </c>
      <c r="N2938" s="113">
        <f t="shared" ca="1" si="458"/>
        <v>0</v>
      </c>
      <c r="O2938" s="14">
        <f t="shared" ca="1" si="459"/>
        <v>0</v>
      </c>
      <c r="P2938" s="113">
        <f t="shared" ca="1" si="453"/>
        <v>0.88896118343195241</v>
      </c>
      <c r="Q2938" s="114">
        <f t="shared" ca="1" si="454"/>
        <v>0</v>
      </c>
    </row>
    <row r="2939" spans="1:17" x14ac:dyDescent="0.75">
      <c r="A2939" t="s">
        <v>3003</v>
      </c>
      <c r="B2939" t="s">
        <v>11763</v>
      </c>
      <c r="G2939" s="14">
        <v>2937</v>
      </c>
      <c r="H2939" s="14">
        <f t="shared" ca="1" si="450"/>
        <v>270.87099999999998</v>
      </c>
      <c r="I2939" s="117">
        <f t="shared" ca="1" si="451"/>
        <v>59.591619999999999</v>
      </c>
      <c r="J2939" s="113">
        <f t="shared" ca="1" si="452"/>
        <v>58.940458579881664</v>
      </c>
      <c r="K2939" s="14">
        <f t="shared" ca="1" si="455"/>
        <v>0.65116142011833489</v>
      </c>
      <c r="L2939" s="113">
        <f t="shared" ca="1" si="456"/>
        <v>0.65116142011833489</v>
      </c>
      <c r="M2939" s="113">
        <f t="shared" ca="1" si="457"/>
        <v>0.65116142011833489</v>
      </c>
      <c r="N2939" s="113">
        <f t="shared" ca="1" si="458"/>
        <v>0</v>
      </c>
      <c r="O2939" s="14">
        <f t="shared" ca="1" si="459"/>
        <v>0.65116142011833489</v>
      </c>
      <c r="P2939" s="113">
        <f t="shared" ca="1" si="453"/>
        <v>0</v>
      </c>
      <c r="Q2939" s="114">
        <f t="shared" ca="1" si="454"/>
        <v>0</v>
      </c>
    </row>
    <row r="2940" spans="1:17" x14ac:dyDescent="0.75">
      <c r="A2940" t="s">
        <v>3004</v>
      </c>
      <c r="B2940" t="s">
        <v>11764</v>
      </c>
      <c r="G2940" s="14">
        <v>2938</v>
      </c>
      <c r="H2940" s="14">
        <f t="shared" ca="1" si="450"/>
        <v>300.80799999999999</v>
      </c>
      <c r="I2940" s="117">
        <f t="shared" ca="1" si="451"/>
        <v>66.177759999999992</v>
      </c>
      <c r="J2940" s="113">
        <f t="shared" ca="1" si="452"/>
        <v>71.421967455621314</v>
      </c>
      <c r="K2940" s="14">
        <f t="shared" ca="1" si="455"/>
        <v>0</v>
      </c>
      <c r="L2940" s="113">
        <f t="shared" ca="1" si="456"/>
        <v>-5.2442074556213214</v>
      </c>
      <c r="M2940" s="113">
        <f t="shared" ca="1" si="457"/>
        <v>0</v>
      </c>
      <c r="N2940" s="113">
        <f t="shared" ca="1" si="458"/>
        <v>0.65116142011833489</v>
      </c>
      <c r="O2940" s="14">
        <f t="shared" ca="1" si="459"/>
        <v>0</v>
      </c>
      <c r="P2940" s="113">
        <f t="shared" ca="1" si="453"/>
        <v>4.5930460355029865</v>
      </c>
      <c r="Q2940" s="114">
        <f t="shared" ca="1" si="454"/>
        <v>0</v>
      </c>
    </row>
    <row r="2941" spans="1:17" x14ac:dyDescent="0.75">
      <c r="A2941" t="s">
        <v>3005</v>
      </c>
      <c r="B2941" t="s">
        <v>11765</v>
      </c>
      <c r="G2941" s="14">
        <v>2939</v>
      </c>
      <c r="H2941" s="14">
        <f t="shared" ca="1" si="450"/>
        <v>264.846</v>
      </c>
      <c r="I2941" s="117">
        <f t="shared" ca="1" si="451"/>
        <v>58.266120000000001</v>
      </c>
      <c r="J2941" s="113">
        <f t="shared" ca="1" si="452"/>
        <v>68.648298816568058</v>
      </c>
      <c r="K2941" s="14">
        <f t="shared" ca="1" si="455"/>
        <v>0</v>
      </c>
      <c r="L2941" s="113">
        <f t="shared" ca="1" si="456"/>
        <v>-10.382178816568057</v>
      </c>
      <c r="M2941" s="113">
        <f t="shared" ca="1" si="457"/>
        <v>0</v>
      </c>
      <c r="N2941" s="113">
        <f t="shared" ca="1" si="458"/>
        <v>0</v>
      </c>
      <c r="O2941" s="14">
        <f t="shared" ca="1" si="459"/>
        <v>0</v>
      </c>
      <c r="P2941" s="113">
        <f t="shared" ca="1" si="453"/>
        <v>10.382178816568057</v>
      </c>
      <c r="Q2941" s="114">
        <f t="shared" ca="1" si="454"/>
        <v>0</v>
      </c>
    </row>
    <row r="2942" spans="1:17" x14ac:dyDescent="0.75">
      <c r="A2942" t="s">
        <v>3006</v>
      </c>
      <c r="B2942" t="s">
        <v>11766</v>
      </c>
      <c r="G2942" s="14">
        <v>2940</v>
      </c>
      <c r="H2942" s="14">
        <f t="shared" ca="1" si="450"/>
        <v>213.94499999999999</v>
      </c>
      <c r="I2942" s="117">
        <f t="shared" ca="1" si="451"/>
        <v>47.067900000000002</v>
      </c>
      <c r="J2942" s="113">
        <f t="shared" ca="1" si="452"/>
        <v>63.794378698224854</v>
      </c>
      <c r="K2942" s="14">
        <f t="shared" ca="1" si="455"/>
        <v>0</v>
      </c>
      <c r="L2942" s="113">
        <f t="shared" ca="1" si="456"/>
        <v>-16.726478698224852</v>
      </c>
      <c r="M2942" s="113">
        <f t="shared" ca="1" si="457"/>
        <v>0</v>
      </c>
      <c r="N2942" s="113">
        <f t="shared" ca="1" si="458"/>
        <v>0</v>
      </c>
      <c r="O2942" s="14">
        <f t="shared" ca="1" si="459"/>
        <v>0</v>
      </c>
      <c r="P2942" s="113">
        <f t="shared" ca="1" si="453"/>
        <v>16.726478698224852</v>
      </c>
      <c r="Q2942" s="114">
        <f t="shared" ca="1" si="454"/>
        <v>0</v>
      </c>
    </row>
    <row r="2943" spans="1:17" x14ac:dyDescent="0.75">
      <c r="A2943" t="s">
        <v>3007</v>
      </c>
      <c r="B2943" t="s">
        <v>11767</v>
      </c>
      <c r="G2943" s="14">
        <v>2941</v>
      </c>
      <c r="H2943" s="14">
        <f t="shared" ca="1" si="450"/>
        <v>143.286</v>
      </c>
      <c r="I2943" s="117">
        <f t="shared" ca="1" si="451"/>
        <v>31.522919999999999</v>
      </c>
      <c r="J2943" s="113">
        <f t="shared" ca="1" si="452"/>
        <v>65.874630177514803</v>
      </c>
      <c r="K2943" s="14">
        <f t="shared" ca="1" si="455"/>
        <v>0</v>
      </c>
      <c r="L2943" s="113">
        <f t="shared" ca="1" si="456"/>
        <v>-34.351710177514803</v>
      </c>
      <c r="M2943" s="113">
        <f t="shared" ca="1" si="457"/>
        <v>0</v>
      </c>
      <c r="N2943" s="113">
        <f t="shared" ca="1" si="458"/>
        <v>0</v>
      </c>
      <c r="O2943" s="14">
        <f t="shared" ca="1" si="459"/>
        <v>0</v>
      </c>
      <c r="P2943" s="113">
        <f t="shared" ca="1" si="453"/>
        <v>34.351710177514803</v>
      </c>
      <c r="Q2943" s="114">
        <f t="shared" ca="1" si="454"/>
        <v>0</v>
      </c>
    </row>
    <row r="2944" spans="1:17" x14ac:dyDescent="0.75">
      <c r="A2944" t="s">
        <v>3008</v>
      </c>
      <c r="B2944" t="s">
        <v>11768</v>
      </c>
      <c r="G2944" s="14">
        <v>2942</v>
      </c>
      <c r="H2944" s="14">
        <f t="shared" ca="1" si="450"/>
        <v>185.86</v>
      </c>
      <c r="I2944" s="117">
        <f t="shared" ca="1" si="451"/>
        <v>40.889200000000002</v>
      </c>
      <c r="J2944" s="113">
        <f t="shared" ca="1" si="452"/>
        <v>69.341715976331372</v>
      </c>
      <c r="K2944" s="14">
        <f t="shared" ca="1" si="455"/>
        <v>0</v>
      </c>
      <c r="L2944" s="113">
        <f t="shared" ca="1" si="456"/>
        <v>-28.45251597633137</v>
      </c>
      <c r="M2944" s="113">
        <f t="shared" ca="1" si="457"/>
        <v>0</v>
      </c>
      <c r="N2944" s="113">
        <f t="shared" ca="1" si="458"/>
        <v>0</v>
      </c>
      <c r="O2944" s="14">
        <f t="shared" ca="1" si="459"/>
        <v>0</v>
      </c>
      <c r="P2944" s="113">
        <f t="shared" ca="1" si="453"/>
        <v>28.45251597633137</v>
      </c>
      <c r="Q2944" s="114">
        <f t="shared" ca="1" si="454"/>
        <v>0</v>
      </c>
    </row>
    <row r="2945" spans="1:17" x14ac:dyDescent="0.75">
      <c r="A2945" t="s">
        <v>3009</v>
      </c>
      <c r="B2945" t="s">
        <v>11769</v>
      </c>
      <c r="G2945" s="14">
        <v>2943</v>
      </c>
      <c r="H2945" s="14">
        <f t="shared" ca="1" si="450"/>
        <v>197.27099999999999</v>
      </c>
      <c r="I2945" s="117">
        <f t="shared" ca="1" si="451"/>
        <v>43.399619999999999</v>
      </c>
      <c r="J2945" s="113">
        <f t="shared" ca="1" si="452"/>
        <v>70.728550295858</v>
      </c>
      <c r="K2945" s="14">
        <f t="shared" ca="1" si="455"/>
        <v>0</v>
      </c>
      <c r="L2945" s="113">
        <f t="shared" ca="1" si="456"/>
        <v>-27.328930295858001</v>
      </c>
      <c r="M2945" s="113">
        <f t="shared" ca="1" si="457"/>
        <v>0</v>
      </c>
      <c r="N2945" s="113">
        <f t="shared" ca="1" si="458"/>
        <v>0</v>
      </c>
      <c r="O2945" s="14">
        <f t="shared" ca="1" si="459"/>
        <v>0</v>
      </c>
      <c r="P2945" s="113">
        <f t="shared" ca="1" si="453"/>
        <v>27.328930295858001</v>
      </c>
      <c r="Q2945" s="114">
        <f t="shared" ca="1" si="454"/>
        <v>0</v>
      </c>
    </row>
    <row r="2946" spans="1:17" x14ac:dyDescent="0.75">
      <c r="A2946" t="s">
        <v>3010</v>
      </c>
      <c r="B2946" t="s">
        <v>11770</v>
      </c>
      <c r="G2946" s="14">
        <v>2944</v>
      </c>
      <c r="H2946" s="14">
        <f t="shared" ca="1" si="450"/>
        <v>172.25</v>
      </c>
      <c r="I2946" s="117">
        <f t="shared" ca="1" si="451"/>
        <v>37.895000000000003</v>
      </c>
      <c r="J2946" s="113">
        <f t="shared" ca="1" si="452"/>
        <v>71.421967455621314</v>
      </c>
      <c r="K2946" s="14">
        <f t="shared" ca="1" si="455"/>
        <v>0</v>
      </c>
      <c r="L2946" s="113">
        <f t="shared" ca="1" si="456"/>
        <v>-33.52696745562131</v>
      </c>
      <c r="M2946" s="113">
        <f t="shared" ca="1" si="457"/>
        <v>0</v>
      </c>
      <c r="N2946" s="113">
        <f t="shared" ca="1" si="458"/>
        <v>0</v>
      </c>
      <c r="O2946" s="14">
        <f t="shared" ca="1" si="459"/>
        <v>0</v>
      </c>
      <c r="P2946" s="113">
        <f t="shared" ca="1" si="453"/>
        <v>33.52696745562131</v>
      </c>
      <c r="Q2946" s="114">
        <f t="shared" ca="1" si="454"/>
        <v>0</v>
      </c>
    </row>
    <row r="2947" spans="1:17" x14ac:dyDescent="0.75">
      <c r="A2947" t="s">
        <v>3011</v>
      </c>
      <c r="B2947" t="s">
        <v>11771</v>
      </c>
      <c r="G2947" s="14">
        <v>2945</v>
      </c>
      <c r="H2947" s="14">
        <f t="shared" ref="H2947:H3010" ca="1" si="460">INDEX(INDIRECT(Library_File&amp;"Irradiance_Library"),MATCH($A2947,INDIRECT(Library_File&amp;"Irradiance_Labels"),0),MATCH(INDEX(IrradianceOptions,1,MATCH($A$1,Cases,0)),INDIRECT(Library_File&amp;"Irradiance_Transfer"),0))</f>
        <v>84.646000000000001</v>
      </c>
      <c r="I2947" s="117">
        <f t="shared" ref="I2947:I3010" ca="1" si="461">INDEX(INDIRECT(Library_File&amp;"Solar_Library"),MATCH($C$3,INDIRECT(Library_File&amp;"Solar_Labels"),0),MATCH(INDEX(SolarOptions,1,MATCH($A$1,Cases,0)),INDIRECT(Library_File&amp;"Solar_Transfer"),0))*$H2947</f>
        <v>18.622119999999999</v>
      </c>
      <c r="J2947" s="113">
        <f t="shared" ref="J2947:J3010" ca="1" si="462">INDEX(INDIRECT(Library_File&amp;"PwrUsage_Library"),MATCH($B2947,INDIRECT(Library_File&amp;"PwrUsage_Labels"),0),MATCH(INDEX(PwrUsageOptions,1,MATCH($A$1,Cases,0)),INDIRECT(Library_File&amp;"PwrUsage_Transfer"),0))</f>
        <v>72.808801775147941</v>
      </c>
      <c r="K2947" s="14">
        <f t="shared" ca="1" si="455"/>
        <v>0</v>
      </c>
      <c r="L2947" s="113">
        <f t="shared" ca="1" si="456"/>
        <v>-54.186681775147946</v>
      </c>
      <c r="M2947" s="113">
        <f t="shared" ca="1" si="457"/>
        <v>0</v>
      </c>
      <c r="N2947" s="113">
        <f t="shared" ca="1" si="458"/>
        <v>0</v>
      </c>
      <c r="O2947" s="14">
        <f t="shared" ca="1" si="459"/>
        <v>0</v>
      </c>
      <c r="P2947" s="113">
        <f t="shared" ref="P2947:P3010" ca="1" si="463">IF((J2947-I2947-N2947)&gt;0,(J2947-I2947-N2947),0)</f>
        <v>54.186681775147946</v>
      </c>
      <c r="Q2947" s="114">
        <f t="shared" ref="Q2947:Q3010" ca="1" si="464">IF((J2947+O2947-I2947)&lt;0,(J2947+O2947-I2947),0)</f>
        <v>0</v>
      </c>
    </row>
    <row r="2948" spans="1:17" x14ac:dyDescent="0.75">
      <c r="A2948" t="s">
        <v>3012</v>
      </c>
      <c r="B2948" t="s">
        <v>11772</v>
      </c>
      <c r="G2948" s="14">
        <v>2946</v>
      </c>
      <c r="H2948" s="14">
        <f t="shared" ca="1" si="460"/>
        <v>26.861000000000001</v>
      </c>
      <c r="I2948" s="117">
        <f t="shared" ca="1" si="461"/>
        <v>5.9094199999999999</v>
      </c>
      <c r="J2948" s="113">
        <f t="shared" ca="1" si="462"/>
        <v>58.940458579881664</v>
      </c>
      <c r="K2948" s="14">
        <f t="shared" ref="K2948:K3011" ca="1" si="465">IF((I2948-J2948)&gt;0,(I2948-J2948),0)</f>
        <v>0</v>
      </c>
      <c r="L2948" s="113">
        <f t="shared" ref="L2948:L3011" ca="1" si="466">I2948-J2948</f>
        <v>-53.031038579881667</v>
      </c>
      <c r="M2948" s="113">
        <f t="shared" ca="1" si="457"/>
        <v>0</v>
      </c>
      <c r="N2948" s="113">
        <f t="shared" ca="1" si="458"/>
        <v>0</v>
      </c>
      <c r="O2948" s="14">
        <f t="shared" ca="1" si="459"/>
        <v>0</v>
      </c>
      <c r="P2948" s="113">
        <f t="shared" ca="1" si="463"/>
        <v>53.031038579881667</v>
      </c>
      <c r="Q2948" s="114">
        <f t="shared" ca="1" si="464"/>
        <v>0</v>
      </c>
    </row>
    <row r="2949" spans="1:17" x14ac:dyDescent="0.75">
      <c r="A2949" t="s">
        <v>3013</v>
      </c>
      <c r="B2949" t="s">
        <v>11773</v>
      </c>
      <c r="G2949" s="14">
        <v>2947</v>
      </c>
      <c r="H2949" s="14">
        <f t="shared" ca="1" si="460"/>
        <v>2.7679999999999998</v>
      </c>
      <c r="I2949" s="117">
        <f t="shared" ca="1" si="461"/>
        <v>0.60895999999999995</v>
      </c>
      <c r="J2949" s="113">
        <f t="shared" ca="1" si="462"/>
        <v>48.539201183431956</v>
      </c>
      <c r="K2949" s="14">
        <f t="shared" ca="1" si="465"/>
        <v>0</v>
      </c>
      <c r="L2949" s="113">
        <f t="shared" ca="1" si="466"/>
        <v>-47.930241183431953</v>
      </c>
      <c r="M2949" s="113">
        <f t="shared" ref="M2949:M3012" ca="1" si="467">IF(AND((L2949+M2948)&lt;$M$3,(L2949+M2948)&gt;0),(L2949+M2948),IF((L2949+M2948)&gt;$M$3,$M$3,0))</f>
        <v>0</v>
      </c>
      <c r="N2949" s="113">
        <f t="shared" ref="N2949:N3012" ca="1" si="468">IF((M2948-M2949)&gt;0,(M2948-M2949),0)</f>
        <v>0</v>
      </c>
      <c r="O2949" s="14">
        <f t="shared" ref="O2949:O3012" ca="1" si="469">IF((M2948-M2949)&lt;0,(M2949-M2948),0)</f>
        <v>0</v>
      </c>
      <c r="P2949" s="113">
        <f t="shared" ca="1" si="463"/>
        <v>47.930241183431953</v>
      </c>
      <c r="Q2949" s="114">
        <f t="shared" ca="1" si="464"/>
        <v>0</v>
      </c>
    </row>
    <row r="2950" spans="1:17" x14ac:dyDescent="0.75">
      <c r="A2950" t="s">
        <v>3014</v>
      </c>
      <c r="B2950" t="s">
        <v>11774</v>
      </c>
      <c r="G2950" s="14">
        <v>2948</v>
      </c>
      <c r="H2950" s="14">
        <f t="shared" ca="1" si="460"/>
        <v>0</v>
      </c>
      <c r="I2950" s="117">
        <f t="shared" ca="1" si="461"/>
        <v>0</v>
      </c>
      <c r="J2950" s="113">
        <f t="shared" ca="1" si="462"/>
        <v>38.137943786982255</v>
      </c>
      <c r="K2950" s="14">
        <f t="shared" ca="1" si="465"/>
        <v>0</v>
      </c>
      <c r="L2950" s="113">
        <f t="shared" ca="1" si="466"/>
        <v>-38.137943786982255</v>
      </c>
      <c r="M2950" s="113">
        <f t="shared" ca="1" si="467"/>
        <v>0</v>
      </c>
      <c r="N2950" s="113">
        <f t="shared" ca="1" si="468"/>
        <v>0</v>
      </c>
      <c r="O2950" s="14">
        <f t="shared" ca="1" si="469"/>
        <v>0</v>
      </c>
      <c r="P2950" s="113">
        <f t="shared" ca="1" si="463"/>
        <v>38.137943786982255</v>
      </c>
      <c r="Q2950" s="114">
        <f t="shared" ca="1" si="464"/>
        <v>0</v>
      </c>
    </row>
    <row r="2951" spans="1:17" x14ac:dyDescent="0.75">
      <c r="A2951" t="s">
        <v>3015</v>
      </c>
      <c r="B2951" t="s">
        <v>11775</v>
      </c>
      <c r="G2951" s="14">
        <v>2949</v>
      </c>
      <c r="H2951" s="14">
        <f t="shared" ca="1" si="460"/>
        <v>0</v>
      </c>
      <c r="I2951" s="117">
        <f t="shared" ca="1" si="461"/>
        <v>0</v>
      </c>
      <c r="J2951" s="113">
        <f t="shared" ca="1" si="462"/>
        <v>24.269600591715978</v>
      </c>
      <c r="K2951" s="14">
        <f t="shared" ca="1" si="465"/>
        <v>0</v>
      </c>
      <c r="L2951" s="113">
        <f t="shared" ca="1" si="466"/>
        <v>-24.269600591715978</v>
      </c>
      <c r="M2951" s="113">
        <f t="shared" ca="1" si="467"/>
        <v>0</v>
      </c>
      <c r="N2951" s="113">
        <f t="shared" ca="1" si="468"/>
        <v>0</v>
      </c>
      <c r="O2951" s="14">
        <f t="shared" ca="1" si="469"/>
        <v>0</v>
      </c>
      <c r="P2951" s="113">
        <f t="shared" ca="1" si="463"/>
        <v>24.269600591715978</v>
      </c>
      <c r="Q2951" s="114">
        <f t="shared" ca="1" si="464"/>
        <v>0</v>
      </c>
    </row>
    <row r="2952" spans="1:17" x14ac:dyDescent="0.75">
      <c r="A2952" t="s">
        <v>3016</v>
      </c>
      <c r="B2952" t="s">
        <v>11776</v>
      </c>
      <c r="G2952" s="14">
        <v>2950</v>
      </c>
      <c r="H2952" s="14">
        <f t="shared" ca="1" si="460"/>
        <v>0</v>
      </c>
      <c r="I2952" s="117">
        <f t="shared" ca="1" si="461"/>
        <v>0</v>
      </c>
      <c r="J2952" s="113">
        <f t="shared" ca="1" si="462"/>
        <v>13.868343195266274</v>
      </c>
      <c r="K2952" s="14">
        <f t="shared" ca="1" si="465"/>
        <v>0</v>
      </c>
      <c r="L2952" s="113">
        <f t="shared" ca="1" si="466"/>
        <v>-13.868343195266274</v>
      </c>
      <c r="M2952" s="113">
        <f t="shared" ca="1" si="467"/>
        <v>0</v>
      </c>
      <c r="N2952" s="113">
        <f t="shared" ca="1" si="468"/>
        <v>0</v>
      </c>
      <c r="O2952" s="14">
        <f t="shared" ca="1" si="469"/>
        <v>0</v>
      </c>
      <c r="P2952" s="113">
        <f t="shared" ca="1" si="463"/>
        <v>13.868343195266274</v>
      </c>
      <c r="Q2952" s="114">
        <f t="shared" ca="1" si="464"/>
        <v>0</v>
      </c>
    </row>
    <row r="2953" spans="1:17" x14ac:dyDescent="0.75">
      <c r="A2953" t="s">
        <v>3017</v>
      </c>
      <c r="B2953" t="s">
        <v>11777</v>
      </c>
      <c r="G2953" s="14">
        <v>2951</v>
      </c>
      <c r="H2953" s="14">
        <f t="shared" ca="1" si="460"/>
        <v>0</v>
      </c>
      <c r="I2953" s="117">
        <f t="shared" ca="1" si="461"/>
        <v>0</v>
      </c>
      <c r="J2953" s="113">
        <f t="shared" ca="1" si="462"/>
        <v>13.868343195266274</v>
      </c>
      <c r="K2953" s="14">
        <f t="shared" ca="1" si="465"/>
        <v>0</v>
      </c>
      <c r="L2953" s="113">
        <f t="shared" ca="1" si="466"/>
        <v>-13.868343195266274</v>
      </c>
      <c r="M2953" s="113">
        <f t="shared" ca="1" si="467"/>
        <v>0</v>
      </c>
      <c r="N2953" s="113">
        <f t="shared" ca="1" si="468"/>
        <v>0</v>
      </c>
      <c r="O2953" s="14">
        <f t="shared" ca="1" si="469"/>
        <v>0</v>
      </c>
      <c r="P2953" s="113">
        <f t="shared" ca="1" si="463"/>
        <v>13.868343195266274</v>
      </c>
      <c r="Q2953" s="114">
        <f t="shared" ca="1" si="464"/>
        <v>0</v>
      </c>
    </row>
    <row r="2954" spans="1:17" x14ac:dyDescent="0.75">
      <c r="A2954" t="s">
        <v>3018</v>
      </c>
      <c r="B2954" t="s">
        <v>11778</v>
      </c>
      <c r="G2954" s="14">
        <v>2952</v>
      </c>
      <c r="H2954" s="14">
        <f t="shared" ca="1" si="460"/>
        <v>0</v>
      </c>
      <c r="I2954" s="117">
        <f t="shared" ca="1" si="461"/>
        <v>0</v>
      </c>
      <c r="J2954" s="113">
        <f t="shared" ca="1" si="462"/>
        <v>13.868343195266274</v>
      </c>
      <c r="K2954" s="14">
        <f t="shared" ca="1" si="465"/>
        <v>0</v>
      </c>
      <c r="L2954" s="113">
        <f t="shared" ca="1" si="466"/>
        <v>-13.868343195266274</v>
      </c>
      <c r="M2954" s="113">
        <f t="shared" ca="1" si="467"/>
        <v>0</v>
      </c>
      <c r="N2954" s="113">
        <f t="shared" ca="1" si="468"/>
        <v>0</v>
      </c>
      <c r="O2954" s="14">
        <f t="shared" ca="1" si="469"/>
        <v>0</v>
      </c>
      <c r="P2954" s="113">
        <f t="shared" ca="1" si="463"/>
        <v>13.868343195266274</v>
      </c>
      <c r="Q2954" s="114">
        <f t="shared" ca="1" si="464"/>
        <v>0</v>
      </c>
    </row>
    <row r="2955" spans="1:17" x14ac:dyDescent="0.75">
      <c r="A2955" t="s">
        <v>3019</v>
      </c>
      <c r="B2955" t="s">
        <v>11779</v>
      </c>
      <c r="G2955" s="14">
        <v>2953</v>
      </c>
      <c r="H2955" s="14">
        <f t="shared" ca="1" si="460"/>
        <v>0</v>
      </c>
      <c r="I2955" s="117">
        <f t="shared" ca="1" si="461"/>
        <v>0</v>
      </c>
      <c r="J2955" s="113">
        <f t="shared" ca="1" si="462"/>
        <v>13.868343195266274</v>
      </c>
      <c r="K2955" s="14">
        <f t="shared" ca="1" si="465"/>
        <v>0</v>
      </c>
      <c r="L2955" s="113">
        <f t="shared" ca="1" si="466"/>
        <v>-13.868343195266274</v>
      </c>
      <c r="M2955" s="113">
        <f t="shared" ca="1" si="467"/>
        <v>0</v>
      </c>
      <c r="N2955" s="113">
        <f t="shared" ca="1" si="468"/>
        <v>0</v>
      </c>
      <c r="O2955" s="14">
        <f t="shared" ca="1" si="469"/>
        <v>0</v>
      </c>
      <c r="P2955" s="113">
        <f t="shared" ca="1" si="463"/>
        <v>13.868343195266274</v>
      </c>
      <c r="Q2955" s="114">
        <f t="shared" ca="1" si="464"/>
        <v>0</v>
      </c>
    </row>
    <row r="2956" spans="1:17" x14ac:dyDescent="0.75">
      <c r="A2956" t="s">
        <v>3020</v>
      </c>
      <c r="B2956" t="s">
        <v>11780</v>
      </c>
      <c r="G2956" s="14">
        <v>2954</v>
      </c>
      <c r="H2956" s="14">
        <f t="shared" ca="1" si="460"/>
        <v>0</v>
      </c>
      <c r="I2956" s="117">
        <f t="shared" ca="1" si="461"/>
        <v>0</v>
      </c>
      <c r="J2956" s="113">
        <f t="shared" ca="1" si="462"/>
        <v>13.868343195266274</v>
      </c>
      <c r="K2956" s="14">
        <f t="shared" ca="1" si="465"/>
        <v>0</v>
      </c>
      <c r="L2956" s="113">
        <f t="shared" ca="1" si="466"/>
        <v>-13.868343195266274</v>
      </c>
      <c r="M2956" s="113">
        <f t="shared" ca="1" si="467"/>
        <v>0</v>
      </c>
      <c r="N2956" s="113">
        <f t="shared" ca="1" si="468"/>
        <v>0</v>
      </c>
      <c r="O2956" s="14">
        <f t="shared" ca="1" si="469"/>
        <v>0</v>
      </c>
      <c r="P2956" s="113">
        <f t="shared" ca="1" si="463"/>
        <v>13.868343195266274</v>
      </c>
      <c r="Q2956" s="114">
        <f t="shared" ca="1" si="464"/>
        <v>0</v>
      </c>
    </row>
    <row r="2957" spans="1:17" x14ac:dyDescent="0.75">
      <c r="A2957" t="s">
        <v>3021</v>
      </c>
      <c r="B2957" t="s">
        <v>11781</v>
      </c>
      <c r="G2957" s="14">
        <v>2955</v>
      </c>
      <c r="H2957" s="14">
        <f t="shared" ca="1" si="460"/>
        <v>0</v>
      </c>
      <c r="I2957" s="117">
        <f t="shared" ca="1" si="461"/>
        <v>0</v>
      </c>
      <c r="J2957" s="113">
        <f t="shared" ca="1" si="462"/>
        <v>13.868343195266274</v>
      </c>
      <c r="K2957" s="14">
        <f t="shared" ca="1" si="465"/>
        <v>0</v>
      </c>
      <c r="L2957" s="113">
        <f t="shared" ca="1" si="466"/>
        <v>-13.868343195266274</v>
      </c>
      <c r="M2957" s="113">
        <f t="shared" ca="1" si="467"/>
        <v>0</v>
      </c>
      <c r="N2957" s="113">
        <f t="shared" ca="1" si="468"/>
        <v>0</v>
      </c>
      <c r="O2957" s="14">
        <f t="shared" ca="1" si="469"/>
        <v>0</v>
      </c>
      <c r="P2957" s="113">
        <f t="shared" ca="1" si="463"/>
        <v>13.868343195266274</v>
      </c>
      <c r="Q2957" s="114">
        <f t="shared" ca="1" si="464"/>
        <v>0</v>
      </c>
    </row>
    <row r="2958" spans="1:17" x14ac:dyDescent="0.75">
      <c r="A2958" t="s">
        <v>3022</v>
      </c>
      <c r="B2958" t="s">
        <v>11782</v>
      </c>
      <c r="G2958" s="14">
        <v>2956</v>
      </c>
      <c r="H2958" s="14">
        <f t="shared" ca="1" si="460"/>
        <v>0</v>
      </c>
      <c r="I2958" s="117">
        <f t="shared" ca="1" si="461"/>
        <v>0</v>
      </c>
      <c r="J2958" s="113">
        <f t="shared" ca="1" si="462"/>
        <v>13.868343195266274</v>
      </c>
      <c r="K2958" s="14">
        <f t="shared" ca="1" si="465"/>
        <v>0</v>
      </c>
      <c r="L2958" s="113">
        <f t="shared" ca="1" si="466"/>
        <v>-13.868343195266274</v>
      </c>
      <c r="M2958" s="113">
        <f t="shared" ca="1" si="467"/>
        <v>0</v>
      </c>
      <c r="N2958" s="113">
        <f t="shared" ca="1" si="468"/>
        <v>0</v>
      </c>
      <c r="O2958" s="14">
        <f t="shared" ca="1" si="469"/>
        <v>0</v>
      </c>
      <c r="P2958" s="113">
        <f t="shared" ca="1" si="463"/>
        <v>13.868343195266274</v>
      </c>
      <c r="Q2958" s="114">
        <f t="shared" ca="1" si="464"/>
        <v>0</v>
      </c>
    </row>
    <row r="2959" spans="1:17" x14ac:dyDescent="0.75">
      <c r="A2959" t="s">
        <v>3023</v>
      </c>
      <c r="B2959" t="s">
        <v>11783</v>
      </c>
      <c r="G2959" s="14">
        <v>2957</v>
      </c>
      <c r="H2959" s="14">
        <f t="shared" ca="1" si="460"/>
        <v>6.4669999999999996</v>
      </c>
      <c r="I2959" s="117">
        <f t="shared" ca="1" si="461"/>
        <v>1.4227399999999999</v>
      </c>
      <c r="J2959" s="113">
        <f t="shared" ca="1" si="462"/>
        <v>20.802514792899409</v>
      </c>
      <c r="K2959" s="14">
        <f t="shared" ca="1" si="465"/>
        <v>0</v>
      </c>
      <c r="L2959" s="113">
        <f t="shared" ca="1" si="466"/>
        <v>-19.379774792899408</v>
      </c>
      <c r="M2959" s="113">
        <f t="shared" ca="1" si="467"/>
        <v>0</v>
      </c>
      <c r="N2959" s="113">
        <f t="shared" ca="1" si="468"/>
        <v>0</v>
      </c>
      <c r="O2959" s="14">
        <f t="shared" ca="1" si="469"/>
        <v>0</v>
      </c>
      <c r="P2959" s="113">
        <f t="shared" ca="1" si="463"/>
        <v>19.379774792899408</v>
      </c>
      <c r="Q2959" s="114">
        <f t="shared" ca="1" si="464"/>
        <v>0</v>
      </c>
    </row>
    <row r="2960" spans="1:17" x14ac:dyDescent="0.75">
      <c r="A2960" t="s">
        <v>3024</v>
      </c>
      <c r="B2960" t="s">
        <v>11784</v>
      </c>
      <c r="G2960" s="14">
        <v>2958</v>
      </c>
      <c r="H2960" s="14">
        <f t="shared" ca="1" si="460"/>
        <v>48.953000000000003</v>
      </c>
      <c r="I2960" s="117">
        <f t="shared" ca="1" si="461"/>
        <v>10.76966</v>
      </c>
      <c r="J2960" s="113">
        <f t="shared" ca="1" si="462"/>
        <v>31.203772189349117</v>
      </c>
      <c r="K2960" s="14">
        <f t="shared" ca="1" si="465"/>
        <v>0</v>
      </c>
      <c r="L2960" s="113">
        <f t="shared" ca="1" si="466"/>
        <v>-20.434112189349115</v>
      </c>
      <c r="M2960" s="113">
        <f t="shared" ca="1" si="467"/>
        <v>0</v>
      </c>
      <c r="N2960" s="113">
        <f t="shared" ca="1" si="468"/>
        <v>0</v>
      </c>
      <c r="O2960" s="14">
        <f t="shared" ca="1" si="469"/>
        <v>0</v>
      </c>
      <c r="P2960" s="113">
        <f t="shared" ca="1" si="463"/>
        <v>20.434112189349115</v>
      </c>
      <c r="Q2960" s="114">
        <f t="shared" ca="1" si="464"/>
        <v>0</v>
      </c>
    </row>
    <row r="2961" spans="1:17" x14ac:dyDescent="0.75">
      <c r="A2961" t="s">
        <v>3025</v>
      </c>
      <c r="B2961" t="s">
        <v>11785</v>
      </c>
      <c r="G2961" s="14">
        <v>2959</v>
      </c>
      <c r="H2961" s="14">
        <f t="shared" ca="1" si="460"/>
        <v>139.81200000000001</v>
      </c>
      <c r="I2961" s="117">
        <f t="shared" ca="1" si="461"/>
        <v>30.758640000000003</v>
      </c>
      <c r="J2961" s="113">
        <f t="shared" ca="1" si="462"/>
        <v>40.21819526627219</v>
      </c>
      <c r="K2961" s="14">
        <f t="shared" ca="1" si="465"/>
        <v>0</v>
      </c>
      <c r="L2961" s="113">
        <f t="shared" ca="1" si="466"/>
        <v>-9.4595552662721865</v>
      </c>
      <c r="M2961" s="113">
        <f t="shared" ca="1" si="467"/>
        <v>0</v>
      </c>
      <c r="N2961" s="113">
        <f t="shared" ca="1" si="468"/>
        <v>0</v>
      </c>
      <c r="O2961" s="14">
        <f t="shared" ca="1" si="469"/>
        <v>0</v>
      </c>
      <c r="P2961" s="113">
        <f t="shared" ca="1" si="463"/>
        <v>9.4595552662721865</v>
      </c>
      <c r="Q2961" s="114">
        <f t="shared" ca="1" si="464"/>
        <v>0</v>
      </c>
    </row>
    <row r="2962" spans="1:17" x14ac:dyDescent="0.75">
      <c r="A2962" t="s">
        <v>3026</v>
      </c>
      <c r="B2962" t="s">
        <v>11786</v>
      </c>
      <c r="G2962" s="14">
        <v>2960</v>
      </c>
      <c r="H2962" s="14">
        <f t="shared" ca="1" si="460"/>
        <v>251.09200000000001</v>
      </c>
      <c r="I2962" s="117">
        <f t="shared" ca="1" si="461"/>
        <v>55.24024</v>
      </c>
      <c r="J2962" s="113">
        <f t="shared" ca="1" si="462"/>
        <v>48.539201183431956</v>
      </c>
      <c r="K2962" s="14">
        <f t="shared" ca="1" si="465"/>
        <v>6.7010388165680439</v>
      </c>
      <c r="L2962" s="113">
        <f t="shared" ca="1" si="466"/>
        <v>6.7010388165680439</v>
      </c>
      <c r="M2962" s="113">
        <f t="shared" ca="1" si="467"/>
        <v>6.7010388165680439</v>
      </c>
      <c r="N2962" s="113">
        <f t="shared" ca="1" si="468"/>
        <v>0</v>
      </c>
      <c r="O2962" s="14">
        <f t="shared" ca="1" si="469"/>
        <v>6.7010388165680439</v>
      </c>
      <c r="P2962" s="113">
        <f t="shared" ca="1" si="463"/>
        <v>0</v>
      </c>
      <c r="Q2962" s="114">
        <f t="shared" ca="1" si="464"/>
        <v>0</v>
      </c>
    </row>
    <row r="2963" spans="1:17" x14ac:dyDescent="0.75">
      <c r="A2963" t="s">
        <v>3027</v>
      </c>
      <c r="B2963" t="s">
        <v>11787</v>
      </c>
      <c r="G2963" s="14">
        <v>2961</v>
      </c>
      <c r="H2963" s="14">
        <f t="shared" ca="1" si="460"/>
        <v>361.86</v>
      </c>
      <c r="I2963" s="117">
        <f t="shared" ca="1" si="461"/>
        <v>79.609200000000001</v>
      </c>
      <c r="J2963" s="113">
        <f t="shared" ca="1" si="462"/>
        <v>58.940458579881664</v>
      </c>
      <c r="K2963" s="14">
        <f t="shared" ca="1" si="465"/>
        <v>20.668741420118337</v>
      </c>
      <c r="L2963" s="113">
        <f t="shared" ca="1" si="466"/>
        <v>20.668741420118337</v>
      </c>
      <c r="M2963" s="113">
        <f t="shared" ca="1" si="467"/>
        <v>27.369780236686381</v>
      </c>
      <c r="N2963" s="113">
        <f t="shared" ca="1" si="468"/>
        <v>0</v>
      </c>
      <c r="O2963" s="14">
        <f t="shared" ca="1" si="469"/>
        <v>20.668741420118337</v>
      </c>
      <c r="P2963" s="113">
        <f t="shared" ca="1" si="463"/>
        <v>0</v>
      </c>
      <c r="Q2963" s="114">
        <f t="shared" ca="1" si="464"/>
        <v>0</v>
      </c>
    </row>
    <row r="2964" spans="1:17" x14ac:dyDescent="0.75">
      <c r="A2964" t="s">
        <v>3028</v>
      </c>
      <c r="B2964" t="s">
        <v>11788</v>
      </c>
      <c r="G2964" s="14">
        <v>2962</v>
      </c>
      <c r="H2964" s="14">
        <f t="shared" ca="1" si="460"/>
        <v>462.91199999999998</v>
      </c>
      <c r="I2964" s="117">
        <f t="shared" ca="1" si="461"/>
        <v>101.84063999999999</v>
      </c>
      <c r="J2964" s="113">
        <f t="shared" ca="1" si="462"/>
        <v>71.421967455621314</v>
      </c>
      <c r="K2964" s="14">
        <f t="shared" ca="1" si="465"/>
        <v>30.41867254437868</v>
      </c>
      <c r="L2964" s="113">
        <f t="shared" ca="1" si="466"/>
        <v>30.41867254437868</v>
      </c>
      <c r="M2964" s="113">
        <f t="shared" ca="1" si="467"/>
        <v>57.788452781065061</v>
      </c>
      <c r="N2964" s="113">
        <f t="shared" ca="1" si="468"/>
        <v>0</v>
      </c>
      <c r="O2964" s="14">
        <f t="shared" ca="1" si="469"/>
        <v>30.41867254437868</v>
      </c>
      <c r="P2964" s="113">
        <f t="shared" ca="1" si="463"/>
        <v>0</v>
      </c>
      <c r="Q2964" s="114">
        <f t="shared" ca="1" si="464"/>
        <v>0</v>
      </c>
    </row>
    <row r="2965" spans="1:17" x14ac:dyDescent="0.75">
      <c r="A2965" t="s">
        <v>3029</v>
      </c>
      <c r="B2965" t="s">
        <v>11789</v>
      </c>
      <c r="G2965" s="14">
        <v>2963</v>
      </c>
      <c r="H2965" s="14">
        <f t="shared" ca="1" si="460"/>
        <v>506.71300000000002</v>
      </c>
      <c r="I2965" s="117">
        <f t="shared" ca="1" si="461"/>
        <v>111.47686</v>
      </c>
      <c r="J2965" s="113">
        <f t="shared" ca="1" si="462"/>
        <v>68.648298816568058</v>
      </c>
      <c r="K2965" s="14">
        <f t="shared" ca="1" si="465"/>
        <v>42.828561183431944</v>
      </c>
      <c r="L2965" s="113">
        <f t="shared" ca="1" si="466"/>
        <v>42.828561183431944</v>
      </c>
      <c r="M2965" s="113">
        <f t="shared" ca="1" si="467"/>
        <v>100.617013964497</v>
      </c>
      <c r="N2965" s="113">
        <f t="shared" ca="1" si="468"/>
        <v>0</v>
      </c>
      <c r="O2965" s="14">
        <f t="shared" ca="1" si="469"/>
        <v>42.828561183431944</v>
      </c>
      <c r="P2965" s="113">
        <f t="shared" ca="1" si="463"/>
        <v>0</v>
      </c>
      <c r="Q2965" s="114">
        <f t="shared" ca="1" si="464"/>
        <v>0</v>
      </c>
    </row>
    <row r="2966" spans="1:17" x14ac:dyDescent="0.75">
      <c r="A2966" t="s">
        <v>3030</v>
      </c>
      <c r="B2966" t="s">
        <v>11790</v>
      </c>
      <c r="G2966" s="14">
        <v>2964</v>
      </c>
      <c r="H2966" s="14">
        <f t="shared" ca="1" si="460"/>
        <v>528.91</v>
      </c>
      <c r="I2966" s="117">
        <f t="shared" ca="1" si="461"/>
        <v>116.36019999999999</v>
      </c>
      <c r="J2966" s="113">
        <f t="shared" ca="1" si="462"/>
        <v>63.794378698224854</v>
      </c>
      <c r="K2966" s="14">
        <f t="shared" ca="1" si="465"/>
        <v>52.565821301775138</v>
      </c>
      <c r="L2966" s="113">
        <f t="shared" ca="1" si="466"/>
        <v>52.565821301775138</v>
      </c>
      <c r="M2966" s="113">
        <f t="shared" ca="1" si="467"/>
        <v>153.18283526627215</v>
      </c>
      <c r="N2966" s="113">
        <f t="shared" ca="1" si="468"/>
        <v>0</v>
      </c>
      <c r="O2966" s="14">
        <f t="shared" ca="1" si="469"/>
        <v>52.565821301775145</v>
      </c>
      <c r="P2966" s="113">
        <f t="shared" ca="1" si="463"/>
        <v>0</v>
      </c>
      <c r="Q2966" s="114">
        <f t="shared" ca="1" si="464"/>
        <v>0</v>
      </c>
    </row>
    <row r="2967" spans="1:17" x14ac:dyDescent="0.75">
      <c r="A2967" t="s">
        <v>3031</v>
      </c>
      <c r="B2967" t="s">
        <v>11791</v>
      </c>
      <c r="G2967" s="14">
        <v>2965</v>
      </c>
      <c r="H2967" s="14">
        <f t="shared" ca="1" si="460"/>
        <v>511.58600000000001</v>
      </c>
      <c r="I2967" s="117">
        <f t="shared" ca="1" si="461"/>
        <v>112.54892000000001</v>
      </c>
      <c r="J2967" s="113">
        <f t="shared" ca="1" si="462"/>
        <v>65.874630177514803</v>
      </c>
      <c r="K2967" s="14">
        <f t="shared" ca="1" si="465"/>
        <v>46.674289822485207</v>
      </c>
      <c r="L2967" s="113">
        <f t="shared" ca="1" si="466"/>
        <v>46.674289822485207</v>
      </c>
      <c r="M2967" s="113">
        <f t="shared" ca="1" si="467"/>
        <v>176</v>
      </c>
      <c r="N2967" s="113">
        <f t="shared" ca="1" si="468"/>
        <v>0</v>
      </c>
      <c r="O2967" s="14">
        <f t="shared" ca="1" si="469"/>
        <v>22.81716473372785</v>
      </c>
      <c r="P2967" s="113">
        <f t="shared" ca="1" si="463"/>
        <v>0</v>
      </c>
      <c r="Q2967" s="114">
        <f t="shared" ca="1" si="464"/>
        <v>-23.857125088757357</v>
      </c>
    </row>
    <row r="2968" spans="1:17" x14ac:dyDescent="0.75">
      <c r="A2968" t="s">
        <v>3032</v>
      </c>
      <c r="B2968" t="s">
        <v>11792</v>
      </c>
      <c r="G2968" s="14">
        <v>2966</v>
      </c>
      <c r="H2968" s="14">
        <f t="shared" ca="1" si="460"/>
        <v>470.71699999999998</v>
      </c>
      <c r="I2968" s="117">
        <f t="shared" ca="1" si="461"/>
        <v>103.55774</v>
      </c>
      <c r="J2968" s="113">
        <f t="shared" ca="1" si="462"/>
        <v>69.341715976331372</v>
      </c>
      <c r="K2968" s="14">
        <f t="shared" ca="1" si="465"/>
        <v>34.216024023668623</v>
      </c>
      <c r="L2968" s="113">
        <f t="shared" ca="1" si="466"/>
        <v>34.216024023668623</v>
      </c>
      <c r="M2968" s="113">
        <f t="shared" ca="1" si="467"/>
        <v>176</v>
      </c>
      <c r="N2968" s="113">
        <f t="shared" ca="1" si="468"/>
        <v>0</v>
      </c>
      <c r="O2968" s="14">
        <f t="shared" ca="1" si="469"/>
        <v>0</v>
      </c>
      <c r="P2968" s="113">
        <f t="shared" ca="1" si="463"/>
        <v>0</v>
      </c>
      <c r="Q2968" s="114">
        <f t="shared" ca="1" si="464"/>
        <v>-34.216024023668623</v>
      </c>
    </row>
    <row r="2969" spans="1:17" x14ac:dyDescent="0.75">
      <c r="A2969" t="s">
        <v>3033</v>
      </c>
      <c r="B2969" t="s">
        <v>11793</v>
      </c>
      <c r="G2969" s="14">
        <v>2967</v>
      </c>
      <c r="H2969" s="14">
        <f t="shared" ca="1" si="460"/>
        <v>379.65800000000002</v>
      </c>
      <c r="I2969" s="117">
        <f t="shared" ca="1" si="461"/>
        <v>83.524760000000001</v>
      </c>
      <c r="J2969" s="113">
        <f t="shared" ca="1" si="462"/>
        <v>70.728550295858</v>
      </c>
      <c r="K2969" s="14">
        <f t="shared" ca="1" si="465"/>
        <v>12.796209704142001</v>
      </c>
      <c r="L2969" s="113">
        <f t="shared" ca="1" si="466"/>
        <v>12.796209704142001</v>
      </c>
      <c r="M2969" s="113">
        <f t="shared" ca="1" si="467"/>
        <v>176</v>
      </c>
      <c r="N2969" s="113">
        <f t="shared" ca="1" si="468"/>
        <v>0</v>
      </c>
      <c r="O2969" s="14">
        <f t="shared" ca="1" si="469"/>
        <v>0</v>
      </c>
      <c r="P2969" s="113">
        <f t="shared" ca="1" si="463"/>
        <v>0</v>
      </c>
      <c r="Q2969" s="114">
        <f t="shared" ca="1" si="464"/>
        <v>-12.796209704142001</v>
      </c>
    </row>
    <row r="2970" spans="1:17" x14ac:dyDescent="0.75">
      <c r="A2970" t="s">
        <v>3034</v>
      </c>
      <c r="B2970" t="s">
        <v>11794</v>
      </c>
      <c r="G2970" s="14">
        <v>2968</v>
      </c>
      <c r="H2970" s="14">
        <f t="shared" ca="1" si="460"/>
        <v>261.18299999999999</v>
      </c>
      <c r="I2970" s="117">
        <f t="shared" ca="1" si="461"/>
        <v>57.460259999999998</v>
      </c>
      <c r="J2970" s="113">
        <f t="shared" ca="1" si="462"/>
        <v>71.421967455621314</v>
      </c>
      <c r="K2970" s="14">
        <f t="shared" ca="1" si="465"/>
        <v>0</v>
      </c>
      <c r="L2970" s="113">
        <f t="shared" ca="1" si="466"/>
        <v>-13.961707455621315</v>
      </c>
      <c r="M2970" s="113">
        <f t="shared" ca="1" si="467"/>
        <v>162.03829254437869</v>
      </c>
      <c r="N2970" s="113">
        <f t="shared" ca="1" si="468"/>
        <v>13.961707455621308</v>
      </c>
      <c r="O2970" s="14">
        <f t="shared" ca="1" si="469"/>
        <v>0</v>
      </c>
      <c r="P2970" s="113">
        <f t="shared" ca="1" si="463"/>
        <v>7.1054273576010019E-15</v>
      </c>
      <c r="Q2970" s="114">
        <f t="shared" ca="1" si="464"/>
        <v>0</v>
      </c>
    </row>
    <row r="2971" spans="1:17" x14ac:dyDescent="0.75">
      <c r="A2971" t="s">
        <v>3035</v>
      </c>
      <c r="B2971" t="s">
        <v>11795</v>
      </c>
      <c r="G2971" s="14">
        <v>2969</v>
      </c>
      <c r="H2971" s="14">
        <f t="shared" ca="1" si="460"/>
        <v>175.167</v>
      </c>
      <c r="I2971" s="117">
        <f t="shared" ca="1" si="461"/>
        <v>38.536740000000002</v>
      </c>
      <c r="J2971" s="113">
        <f t="shared" ca="1" si="462"/>
        <v>72.808801775147941</v>
      </c>
      <c r="K2971" s="14">
        <f t="shared" ca="1" si="465"/>
        <v>0</v>
      </c>
      <c r="L2971" s="113">
        <f t="shared" ca="1" si="466"/>
        <v>-34.272061775147939</v>
      </c>
      <c r="M2971" s="113">
        <f t="shared" ca="1" si="467"/>
        <v>127.76623076923076</v>
      </c>
      <c r="N2971" s="113">
        <f t="shared" ca="1" si="468"/>
        <v>34.272061775147932</v>
      </c>
      <c r="O2971" s="14">
        <f t="shared" ca="1" si="469"/>
        <v>0</v>
      </c>
      <c r="P2971" s="113">
        <f t="shared" ca="1" si="463"/>
        <v>7.1054273576010019E-15</v>
      </c>
      <c r="Q2971" s="114">
        <f t="shared" ca="1" si="464"/>
        <v>0</v>
      </c>
    </row>
    <row r="2972" spans="1:17" x14ac:dyDescent="0.75">
      <c r="A2972" t="s">
        <v>3036</v>
      </c>
      <c r="B2972" t="s">
        <v>11796</v>
      </c>
      <c r="G2972" s="14">
        <v>2970</v>
      </c>
      <c r="H2972" s="14">
        <f t="shared" ca="1" si="460"/>
        <v>76.213999999999999</v>
      </c>
      <c r="I2972" s="117">
        <f t="shared" ca="1" si="461"/>
        <v>16.76708</v>
      </c>
      <c r="J2972" s="113">
        <f t="shared" ca="1" si="462"/>
        <v>58.940458579881664</v>
      </c>
      <c r="K2972" s="14">
        <f t="shared" ca="1" si="465"/>
        <v>0</v>
      </c>
      <c r="L2972" s="113">
        <f t="shared" ca="1" si="466"/>
        <v>-42.173378579881664</v>
      </c>
      <c r="M2972" s="113">
        <f t="shared" ca="1" si="467"/>
        <v>85.592852189349088</v>
      </c>
      <c r="N2972" s="113">
        <f t="shared" ca="1" si="468"/>
        <v>42.173378579881671</v>
      </c>
      <c r="O2972" s="14">
        <f t="shared" ca="1" si="469"/>
        <v>0</v>
      </c>
      <c r="P2972" s="113">
        <f t="shared" ca="1" si="463"/>
        <v>0</v>
      </c>
      <c r="Q2972" s="114">
        <f t="shared" ca="1" si="464"/>
        <v>0</v>
      </c>
    </row>
    <row r="2973" spans="1:17" x14ac:dyDescent="0.75">
      <c r="A2973" t="s">
        <v>3037</v>
      </c>
      <c r="B2973" t="s">
        <v>11797</v>
      </c>
      <c r="G2973" s="14">
        <v>2971</v>
      </c>
      <c r="H2973" s="14">
        <f t="shared" ca="1" si="460"/>
        <v>13.887</v>
      </c>
      <c r="I2973" s="117">
        <f t="shared" ca="1" si="461"/>
        <v>3.0551400000000002</v>
      </c>
      <c r="J2973" s="113">
        <f t="shared" ca="1" si="462"/>
        <v>48.539201183431956</v>
      </c>
      <c r="K2973" s="14">
        <f t="shared" ca="1" si="465"/>
        <v>0</v>
      </c>
      <c r="L2973" s="113">
        <f t="shared" ca="1" si="466"/>
        <v>-45.484061183431955</v>
      </c>
      <c r="M2973" s="113">
        <f t="shared" ca="1" si="467"/>
        <v>40.108791005917134</v>
      </c>
      <c r="N2973" s="113">
        <f t="shared" ca="1" si="468"/>
        <v>45.484061183431955</v>
      </c>
      <c r="O2973" s="14">
        <f t="shared" ca="1" si="469"/>
        <v>0</v>
      </c>
      <c r="P2973" s="113">
        <f t="shared" ca="1" si="463"/>
        <v>0</v>
      </c>
      <c r="Q2973" s="114">
        <f t="shared" ca="1" si="464"/>
        <v>0</v>
      </c>
    </row>
    <row r="2974" spans="1:17" x14ac:dyDescent="0.75">
      <c r="A2974" t="s">
        <v>3038</v>
      </c>
      <c r="B2974" t="s">
        <v>11798</v>
      </c>
      <c r="G2974" s="14">
        <v>2972</v>
      </c>
      <c r="H2974" s="14">
        <f t="shared" ca="1" si="460"/>
        <v>0</v>
      </c>
      <c r="I2974" s="117">
        <f t="shared" ca="1" si="461"/>
        <v>0</v>
      </c>
      <c r="J2974" s="113">
        <f t="shared" ca="1" si="462"/>
        <v>38.137943786982255</v>
      </c>
      <c r="K2974" s="14">
        <f t="shared" ca="1" si="465"/>
        <v>0</v>
      </c>
      <c r="L2974" s="113">
        <f t="shared" ca="1" si="466"/>
        <v>-38.137943786982255</v>
      </c>
      <c r="M2974" s="113">
        <f t="shared" ca="1" si="467"/>
        <v>1.9708472189348782</v>
      </c>
      <c r="N2974" s="113">
        <f t="shared" ca="1" si="468"/>
        <v>38.137943786982255</v>
      </c>
      <c r="O2974" s="14">
        <f t="shared" ca="1" si="469"/>
        <v>0</v>
      </c>
      <c r="P2974" s="113">
        <f t="shared" ca="1" si="463"/>
        <v>0</v>
      </c>
      <c r="Q2974" s="114">
        <f t="shared" ca="1" si="464"/>
        <v>0</v>
      </c>
    </row>
    <row r="2975" spans="1:17" x14ac:dyDescent="0.75">
      <c r="A2975" t="s">
        <v>3039</v>
      </c>
      <c r="B2975" t="s">
        <v>11799</v>
      </c>
      <c r="G2975" s="14">
        <v>2973</v>
      </c>
      <c r="H2975" s="14">
        <f t="shared" ca="1" si="460"/>
        <v>0</v>
      </c>
      <c r="I2975" s="117">
        <f t="shared" ca="1" si="461"/>
        <v>0</v>
      </c>
      <c r="J2975" s="113">
        <f t="shared" ca="1" si="462"/>
        <v>24.269600591715978</v>
      </c>
      <c r="K2975" s="14">
        <f t="shared" ca="1" si="465"/>
        <v>0</v>
      </c>
      <c r="L2975" s="113">
        <f t="shared" ca="1" si="466"/>
        <v>-24.269600591715978</v>
      </c>
      <c r="M2975" s="113">
        <f t="shared" ca="1" si="467"/>
        <v>0</v>
      </c>
      <c r="N2975" s="113">
        <f t="shared" ca="1" si="468"/>
        <v>1.9708472189348782</v>
      </c>
      <c r="O2975" s="14">
        <f t="shared" ca="1" si="469"/>
        <v>0</v>
      </c>
      <c r="P2975" s="113">
        <f t="shared" ca="1" si="463"/>
        <v>22.2987533727811</v>
      </c>
      <c r="Q2975" s="114">
        <f t="shared" ca="1" si="464"/>
        <v>0</v>
      </c>
    </row>
    <row r="2976" spans="1:17" x14ac:dyDescent="0.75">
      <c r="A2976" t="s">
        <v>3040</v>
      </c>
      <c r="B2976" t="s">
        <v>11800</v>
      </c>
      <c r="G2976" s="14">
        <v>2974</v>
      </c>
      <c r="H2976" s="14">
        <f t="shared" ca="1" si="460"/>
        <v>0</v>
      </c>
      <c r="I2976" s="117">
        <f t="shared" ca="1" si="461"/>
        <v>0</v>
      </c>
      <c r="J2976" s="113">
        <f t="shared" ca="1" si="462"/>
        <v>13.868343195266274</v>
      </c>
      <c r="K2976" s="14">
        <f t="shared" ca="1" si="465"/>
        <v>0</v>
      </c>
      <c r="L2976" s="113">
        <f t="shared" ca="1" si="466"/>
        <v>-13.868343195266274</v>
      </c>
      <c r="M2976" s="113">
        <f t="shared" ca="1" si="467"/>
        <v>0</v>
      </c>
      <c r="N2976" s="113">
        <f t="shared" ca="1" si="468"/>
        <v>0</v>
      </c>
      <c r="O2976" s="14">
        <f t="shared" ca="1" si="469"/>
        <v>0</v>
      </c>
      <c r="P2976" s="113">
        <f t="shared" ca="1" si="463"/>
        <v>13.868343195266274</v>
      </c>
      <c r="Q2976" s="114">
        <f t="shared" ca="1" si="464"/>
        <v>0</v>
      </c>
    </row>
    <row r="2977" spans="1:17" x14ac:dyDescent="0.75">
      <c r="A2977" t="s">
        <v>3041</v>
      </c>
      <c r="B2977" t="s">
        <v>11801</v>
      </c>
      <c r="G2977" s="14">
        <v>2975</v>
      </c>
      <c r="H2977" s="14">
        <f t="shared" ca="1" si="460"/>
        <v>0</v>
      </c>
      <c r="I2977" s="117">
        <f t="shared" ca="1" si="461"/>
        <v>0</v>
      </c>
      <c r="J2977" s="113">
        <f t="shared" ca="1" si="462"/>
        <v>13.868343195266274</v>
      </c>
      <c r="K2977" s="14">
        <f t="shared" ca="1" si="465"/>
        <v>0</v>
      </c>
      <c r="L2977" s="113">
        <f t="shared" ca="1" si="466"/>
        <v>-13.868343195266274</v>
      </c>
      <c r="M2977" s="113">
        <f t="shared" ca="1" si="467"/>
        <v>0</v>
      </c>
      <c r="N2977" s="113">
        <f t="shared" ca="1" si="468"/>
        <v>0</v>
      </c>
      <c r="O2977" s="14">
        <f t="shared" ca="1" si="469"/>
        <v>0</v>
      </c>
      <c r="P2977" s="113">
        <f t="shared" ca="1" si="463"/>
        <v>13.868343195266274</v>
      </c>
      <c r="Q2977" s="114">
        <f t="shared" ca="1" si="464"/>
        <v>0</v>
      </c>
    </row>
    <row r="2978" spans="1:17" x14ac:dyDescent="0.75">
      <c r="A2978" t="s">
        <v>3042</v>
      </c>
      <c r="B2978" t="s">
        <v>11802</v>
      </c>
      <c r="G2978" s="14">
        <v>2976</v>
      </c>
      <c r="H2978" s="14">
        <f t="shared" ca="1" si="460"/>
        <v>0</v>
      </c>
      <c r="I2978" s="117">
        <f t="shared" ca="1" si="461"/>
        <v>0</v>
      </c>
      <c r="J2978" s="113">
        <f t="shared" ca="1" si="462"/>
        <v>13.868343195266274</v>
      </c>
      <c r="K2978" s="14">
        <f t="shared" ca="1" si="465"/>
        <v>0</v>
      </c>
      <c r="L2978" s="113">
        <f t="shared" ca="1" si="466"/>
        <v>-13.868343195266274</v>
      </c>
      <c r="M2978" s="113">
        <f t="shared" ca="1" si="467"/>
        <v>0</v>
      </c>
      <c r="N2978" s="113">
        <f t="shared" ca="1" si="468"/>
        <v>0</v>
      </c>
      <c r="O2978" s="14">
        <f t="shared" ca="1" si="469"/>
        <v>0</v>
      </c>
      <c r="P2978" s="113">
        <f t="shared" ca="1" si="463"/>
        <v>13.868343195266274</v>
      </c>
      <c r="Q2978" s="114">
        <f t="shared" ca="1" si="464"/>
        <v>0</v>
      </c>
    </row>
    <row r="2979" spans="1:17" x14ac:dyDescent="0.75">
      <c r="A2979" t="s">
        <v>3043</v>
      </c>
      <c r="B2979" t="s">
        <v>11803</v>
      </c>
      <c r="G2979" s="14">
        <v>2977</v>
      </c>
      <c r="H2979" s="14">
        <f t="shared" ca="1" si="460"/>
        <v>0</v>
      </c>
      <c r="I2979" s="117">
        <f t="shared" ca="1" si="461"/>
        <v>0</v>
      </c>
      <c r="J2979" s="113">
        <f t="shared" ca="1" si="462"/>
        <v>13.868343195266274</v>
      </c>
      <c r="K2979" s="14">
        <f t="shared" ca="1" si="465"/>
        <v>0</v>
      </c>
      <c r="L2979" s="113">
        <f t="shared" ca="1" si="466"/>
        <v>-13.868343195266274</v>
      </c>
      <c r="M2979" s="113">
        <f t="shared" ca="1" si="467"/>
        <v>0</v>
      </c>
      <c r="N2979" s="113">
        <f t="shared" ca="1" si="468"/>
        <v>0</v>
      </c>
      <c r="O2979" s="14">
        <f t="shared" ca="1" si="469"/>
        <v>0</v>
      </c>
      <c r="P2979" s="113">
        <f t="shared" ca="1" si="463"/>
        <v>13.868343195266274</v>
      </c>
      <c r="Q2979" s="114">
        <f t="shared" ca="1" si="464"/>
        <v>0</v>
      </c>
    </row>
    <row r="2980" spans="1:17" x14ac:dyDescent="0.75">
      <c r="A2980" t="s">
        <v>3044</v>
      </c>
      <c r="B2980" t="s">
        <v>11804</v>
      </c>
      <c r="G2980" s="14">
        <v>2978</v>
      </c>
      <c r="H2980" s="14">
        <f t="shared" ca="1" si="460"/>
        <v>0</v>
      </c>
      <c r="I2980" s="117">
        <f t="shared" ca="1" si="461"/>
        <v>0</v>
      </c>
      <c r="J2980" s="113">
        <f t="shared" ca="1" si="462"/>
        <v>13.868343195266274</v>
      </c>
      <c r="K2980" s="14">
        <f t="shared" ca="1" si="465"/>
        <v>0</v>
      </c>
      <c r="L2980" s="113">
        <f t="shared" ca="1" si="466"/>
        <v>-13.868343195266274</v>
      </c>
      <c r="M2980" s="113">
        <f t="shared" ca="1" si="467"/>
        <v>0</v>
      </c>
      <c r="N2980" s="113">
        <f t="shared" ca="1" si="468"/>
        <v>0</v>
      </c>
      <c r="O2980" s="14">
        <f t="shared" ca="1" si="469"/>
        <v>0</v>
      </c>
      <c r="P2980" s="113">
        <f t="shared" ca="1" si="463"/>
        <v>13.868343195266274</v>
      </c>
      <c r="Q2980" s="114">
        <f t="shared" ca="1" si="464"/>
        <v>0</v>
      </c>
    </row>
    <row r="2981" spans="1:17" x14ac:dyDescent="0.75">
      <c r="A2981" t="s">
        <v>3045</v>
      </c>
      <c r="B2981" t="s">
        <v>11805</v>
      </c>
      <c r="G2981" s="14">
        <v>2979</v>
      </c>
      <c r="H2981" s="14">
        <f t="shared" ca="1" si="460"/>
        <v>0</v>
      </c>
      <c r="I2981" s="117">
        <f t="shared" ca="1" si="461"/>
        <v>0</v>
      </c>
      <c r="J2981" s="113">
        <f t="shared" ca="1" si="462"/>
        <v>13.868343195266274</v>
      </c>
      <c r="K2981" s="14">
        <f t="shared" ca="1" si="465"/>
        <v>0</v>
      </c>
      <c r="L2981" s="113">
        <f t="shared" ca="1" si="466"/>
        <v>-13.868343195266274</v>
      </c>
      <c r="M2981" s="113">
        <f t="shared" ca="1" si="467"/>
        <v>0</v>
      </c>
      <c r="N2981" s="113">
        <f t="shared" ca="1" si="468"/>
        <v>0</v>
      </c>
      <c r="O2981" s="14">
        <f t="shared" ca="1" si="469"/>
        <v>0</v>
      </c>
      <c r="P2981" s="113">
        <f t="shared" ca="1" si="463"/>
        <v>13.868343195266274</v>
      </c>
      <c r="Q2981" s="114">
        <f t="shared" ca="1" si="464"/>
        <v>0</v>
      </c>
    </row>
    <row r="2982" spans="1:17" x14ac:dyDescent="0.75">
      <c r="A2982" t="s">
        <v>3046</v>
      </c>
      <c r="B2982" t="s">
        <v>11806</v>
      </c>
      <c r="G2982" s="14">
        <v>2980</v>
      </c>
      <c r="H2982" s="14">
        <f t="shared" ca="1" si="460"/>
        <v>0</v>
      </c>
      <c r="I2982" s="117">
        <f t="shared" ca="1" si="461"/>
        <v>0</v>
      </c>
      <c r="J2982" s="113">
        <f t="shared" ca="1" si="462"/>
        <v>13.868343195266274</v>
      </c>
      <c r="K2982" s="14">
        <f t="shared" ca="1" si="465"/>
        <v>0</v>
      </c>
      <c r="L2982" s="113">
        <f t="shared" ca="1" si="466"/>
        <v>-13.868343195266274</v>
      </c>
      <c r="M2982" s="113">
        <f t="shared" ca="1" si="467"/>
        <v>0</v>
      </c>
      <c r="N2982" s="113">
        <f t="shared" ca="1" si="468"/>
        <v>0</v>
      </c>
      <c r="O2982" s="14">
        <f t="shared" ca="1" si="469"/>
        <v>0</v>
      </c>
      <c r="P2982" s="113">
        <f t="shared" ca="1" si="463"/>
        <v>13.868343195266274</v>
      </c>
      <c r="Q2982" s="114">
        <f t="shared" ca="1" si="464"/>
        <v>0</v>
      </c>
    </row>
    <row r="2983" spans="1:17" x14ac:dyDescent="0.75">
      <c r="A2983" t="s">
        <v>3047</v>
      </c>
      <c r="B2983" t="s">
        <v>11807</v>
      </c>
      <c r="G2983" s="14">
        <v>2981</v>
      </c>
      <c r="H2983" s="14">
        <f t="shared" ca="1" si="460"/>
        <v>8.32</v>
      </c>
      <c r="I2983" s="117">
        <f t="shared" ca="1" si="461"/>
        <v>1.8304</v>
      </c>
      <c r="J2983" s="113">
        <f t="shared" ca="1" si="462"/>
        <v>13.868343195266274</v>
      </c>
      <c r="K2983" s="14">
        <f t="shared" ca="1" si="465"/>
        <v>0</v>
      </c>
      <c r="L2983" s="113">
        <f t="shared" ca="1" si="466"/>
        <v>-12.037943195266273</v>
      </c>
      <c r="M2983" s="113">
        <f t="shared" ca="1" si="467"/>
        <v>0</v>
      </c>
      <c r="N2983" s="113">
        <f t="shared" ca="1" si="468"/>
        <v>0</v>
      </c>
      <c r="O2983" s="14">
        <f t="shared" ca="1" si="469"/>
        <v>0</v>
      </c>
      <c r="P2983" s="113">
        <f t="shared" ca="1" si="463"/>
        <v>12.037943195266273</v>
      </c>
      <c r="Q2983" s="114">
        <f t="shared" ca="1" si="464"/>
        <v>0</v>
      </c>
    </row>
    <row r="2984" spans="1:17" x14ac:dyDescent="0.75">
      <c r="A2984" t="s">
        <v>3048</v>
      </c>
      <c r="B2984" t="s">
        <v>11808</v>
      </c>
      <c r="G2984" s="14">
        <v>2982</v>
      </c>
      <c r="H2984" s="14">
        <f t="shared" ca="1" si="460"/>
        <v>56.045999999999999</v>
      </c>
      <c r="I2984" s="117">
        <f t="shared" ca="1" si="461"/>
        <v>12.330119999999999</v>
      </c>
      <c r="J2984" s="113">
        <f t="shared" ca="1" si="462"/>
        <v>13.868343195266274</v>
      </c>
      <c r="K2984" s="14">
        <f t="shared" ca="1" si="465"/>
        <v>0</v>
      </c>
      <c r="L2984" s="113">
        <f t="shared" ca="1" si="466"/>
        <v>-1.5382231952662746</v>
      </c>
      <c r="M2984" s="113">
        <f t="shared" ca="1" si="467"/>
        <v>0</v>
      </c>
      <c r="N2984" s="113">
        <f t="shared" ca="1" si="468"/>
        <v>0</v>
      </c>
      <c r="O2984" s="14">
        <f t="shared" ca="1" si="469"/>
        <v>0</v>
      </c>
      <c r="P2984" s="113">
        <f t="shared" ca="1" si="463"/>
        <v>1.5382231952662746</v>
      </c>
      <c r="Q2984" s="114">
        <f t="shared" ca="1" si="464"/>
        <v>0</v>
      </c>
    </row>
    <row r="2985" spans="1:17" x14ac:dyDescent="0.75">
      <c r="A2985" t="s">
        <v>3049</v>
      </c>
      <c r="B2985" t="s">
        <v>11809</v>
      </c>
      <c r="G2985" s="14">
        <v>2983</v>
      </c>
      <c r="H2985" s="14">
        <f t="shared" ca="1" si="460"/>
        <v>143.64599999999999</v>
      </c>
      <c r="I2985" s="117">
        <f t="shared" ca="1" si="461"/>
        <v>31.602119999999996</v>
      </c>
      <c r="J2985" s="113">
        <f t="shared" ca="1" si="462"/>
        <v>13.868343195266274</v>
      </c>
      <c r="K2985" s="14">
        <f t="shared" ca="1" si="465"/>
        <v>17.733776804733722</v>
      </c>
      <c r="L2985" s="113">
        <f t="shared" ca="1" si="466"/>
        <v>17.733776804733722</v>
      </c>
      <c r="M2985" s="113">
        <f t="shared" ca="1" si="467"/>
        <v>17.733776804733722</v>
      </c>
      <c r="N2985" s="113">
        <f t="shared" ca="1" si="468"/>
        <v>0</v>
      </c>
      <c r="O2985" s="14">
        <f t="shared" ca="1" si="469"/>
        <v>17.733776804733722</v>
      </c>
      <c r="P2985" s="113">
        <f t="shared" ca="1" si="463"/>
        <v>0</v>
      </c>
      <c r="Q2985" s="114">
        <f t="shared" ca="1" si="464"/>
        <v>0</v>
      </c>
    </row>
    <row r="2986" spans="1:17" x14ac:dyDescent="0.75">
      <c r="A2986" t="s">
        <v>3050</v>
      </c>
      <c r="B2986" t="s">
        <v>11810</v>
      </c>
      <c r="G2986" s="14">
        <v>2984</v>
      </c>
      <c r="H2986" s="14">
        <f t="shared" ca="1" si="460"/>
        <v>321.79599999999999</v>
      </c>
      <c r="I2986" s="117">
        <f t="shared" ca="1" si="461"/>
        <v>70.795119999999997</v>
      </c>
      <c r="J2986" s="113">
        <f t="shared" ca="1" si="462"/>
        <v>13.868343195266274</v>
      </c>
      <c r="K2986" s="14">
        <f t="shared" ca="1" si="465"/>
        <v>56.92677680473372</v>
      </c>
      <c r="L2986" s="113">
        <f t="shared" ca="1" si="466"/>
        <v>56.92677680473372</v>
      </c>
      <c r="M2986" s="113">
        <f t="shared" ca="1" si="467"/>
        <v>74.660553609467442</v>
      </c>
      <c r="N2986" s="113">
        <f t="shared" ca="1" si="468"/>
        <v>0</v>
      </c>
      <c r="O2986" s="14">
        <f t="shared" ca="1" si="469"/>
        <v>56.92677680473372</v>
      </c>
      <c r="P2986" s="113">
        <f t="shared" ca="1" si="463"/>
        <v>0</v>
      </c>
      <c r="Q2986" s="114">
        <f t="shared" ca="1" si="464"/>
        <v>0</v>
      </c>
    </row>
    <row r="2987" spans="1:17" x14ac:dyDescent="0.75">
      <c r="A2987" t="s">
        <v>3051</v>
      </c>
      <c r="B2987" t="s">
        <v>11811</v>
      </c>
      <c r="G2987" s="14">
        <v>2985</v>
      </c>
      <c r="H2987" s="14">
        <f t="shared" ca="1" si="460"/>
        <v>541.58399999999995</v>
      </c>
      <c r="I2987" s="117">
        <f t="shared" ca="1" si="461"/>
        <v>119.14847999999999</v>
      </c>
      <c r="J2987" s="113">
        <f t="shared" ca="1" si="462"/>
        <v>13.868343195266274</v>
      </c>
      <c r="K2987" s="14">
        <f t="shared" ca="1" si="465"/>
        <v>105.28013680473371</v>
      </c>
      <c r="L2987" s="113">
        <f t="shared" ca="1" si="466"/>
        <v>105.28013680473371</v>
      </c>
      <c r="M2987" s="113">
        <f t="shared" ca="1" si="467"/>
        <v>176</v>
      </c>
      <c r="N2987" s="113">
        <f t="shared" ca="1" si="468"/>
        <v>0</v>
      </c>
      <c r="O2987" s="14">
        <f t="shared" ca="1" si="469"/>
        <v>101.33944639053256</v>
      </c>
      <c r="P2987" s="113">
        <f t="shared" ca="1" si="463"/>
        <v>0</v>
      </c>
      <c r="Q2987" s="114">
        <f t="shared" ca="1" si="464"/>
        <v>-3.940690414201157</v>
      </c>
    </row>
    <row r="2988" spans="1:17" x14ac:dyDescent="0.75">
      <c r="A2988" t="s">
        <v>3052</v>
      </c>
      <c r="B2988" t="s">
        <v>11812</v>
      </c>
      <c r="G2988" s="14">
        <v>2986</v>
      </c>
      <c r="H2988" s="14">
        <f t="shared" ca="1" si="460"/>
        <v>751.81200000000001</v>
      </c>
      <c r="I2988" s="117">
        <f t="shared" ca="1" si="461"/>
        <v>165.39864</v>
      </c>
      <c r="J2988" s="113">
        <f t="shared" ca="1" si="462"/>
        <v>13.868343195266274</v>
      </c>
      <c r="K2988" s="14">
        <f t="shared" ca="1" si="465"/>
        <v>151.53029680473372</v>
      </c>
      <c r="L2988" s="113">
        <f t="shared" ca="1" si="466"/>
        <v>151.53029680473372</v>
      </c>
      <c r="M2988" s="113">
        <f t="shared" ca="1" si="467"/>
        <v>176</v>
      </c>
      <c r="N2988" s="113">
        <f t="shared" ca="1" si="468"/>
        <v>0</v>
      </c>
      <c r="O2988" s="14">
        <f t="shared" ca="1" si="469"/>
        <v>0</v>
      </c>
      <c r="P2988" s="113">
        <f t="shared" ca="1" si="463"/>
        <v>0</v>
      </c>
      <c r="Q2988" s="114">
        <f t="shared" ca="1" si="464"/>
        <v>-151.53029680473372</v>
      </c>
    </row>
    <row r="2989" spans="1:17" x14ac:dyDescent="0.75">
      <c r="A2989" t="s">
        <v>3053</v>
      </c>
      <c r="B2989" t="s">
        <v>11813</v>
      </c>
      <c r="G2989" s="14">
        <v>2987</v>
      </c>
      <c r="H2989" s="14">
        <f t="shared" ca="1" si="460"/>
        <v>784.89599999999996</v>
      </c>
      <c r="I2989" s="117">
        <f t="shared" ca="1" si="461"/>
        <v>172.67712</v>
      </c>
      <c r="J2989" s="113">
        <f t="shared" ca="1" si="462"/>
        <v>13.868343195266274</v>
      </c>
      <c r="K2989" s="14">
        <f t="shared" ca="1" si="465"/>
        <v>158.80877680473372</v>
      </c>
      <c r="L2989" s="113">
        <f t="shared" ca="1" si="466"/>
        <v>158.80877680473372</v>
      </c>
      <c r="M2989" s="113">
        <f t="shared" ca="1" si="467"/>
        <v>176</v>
      </c>
      <c r="N2989" s="113">
        <f t="shared" ca="1" si="468"/>
        <v>0</v>
      </c>
      <c r="O2989" s="14">
        <f t="shared" ca="1" si="469"/>
        <v>0</v>
      </c>
      <c r="P2989" s="113">
        <f t="shared" ca="1" si="463"/>
        <v>0</v>
      </c>
      <c r="Q2989" s="114">
        <f t="shared" ca="1" si="464"/>
        <v>-158.80877680473372</v>
      </c>
    </row>
    <row r="2990" spans="1:17" x14ac:dyDescent="0.75">
      <c r="A2990" t="s">
        <v>3054</v>
      </c>
      <c r="B2990" t="s">
        <v>11814</v>
      </c>
      <c r="G2990" s="14">
        <v>2988</v>
      </c>
      <c r="H2990" s="14">
        <f t="shared" ca="1" si="460"/>
        <v>703.32100000000003</v>
      </c>
      <c r="I2990" s="117">
        <f t="shared" ca="1" si="461"/>
        <v>154.73062000000002</v>
      </c>
      <c r="J2990" s="113">
        <f t="shared" ca="1" si="462"/>
        <v>13.868343195266274</v>
      </c>
      <c r="K2990" s="14">
        <f t="shared" ca="1" si="465"/>
        <v>140.86227680473374</v>
      </c>
      <c r="L2990" s="113">
        <f t="shared" ca="1" si="466"/>
        <v>140.86227680473374</v>
      </c>
      <c r="M2990" s="113">
        <f t="shared" ca="1" si="467"/>
        <v>176</v>
      </c>
      <c r="N2990" s="113">
        <f t="shared" ca="1" si="468"/>
        <v>0</v>
      </c>
      <c r="O2990" s="14">
        <f t="shared" ca="1" si="469"/>
        <v>0</v>
      </c>
      <c r="P2990" s="113">
        <f t="shared" ca="1" si="463"/>
        <v>0</v>
      </c>
      <c r="Q2990" s="114">
        <f t="shared" ca="1" si="464"/>
        <v>-140.86227680473374</v>
      </c>
    </row>
    <row r="2991" spans="1:17" x14ac:dyDescent="0.75">
      <c r="A2991" t="s">
        <v>3055</v>
      </c>
      <c r="B2991" t="s">
        <v>11815</v>
      </c>
      <c r="G2991" s="14">
        <v>2989</v>
      </c>
      <c r="H2991" s="14">
        <f t="shared" ca="1" si="460"/>
        <v>529.99099999999999</v>
      </c>
      <c r="I2991" s="117">
        <f t="shared" ca="1" si="461"/>
        <v>116.59801999999999</v>
      </c>
      <c r="J2991" s="113">
        <f t="shared" ca="1" si="462"/>
        <v>13.868343195266274</v>
      </c>
      <c r="K2991" s="14">
        <f t="shared" ca="1" si="465"/>
        <v>102.72967680473371</v>
      </c>
      <c r="L2991" s="113">
        <f t="shared" ca="1" si="466"/>
        <v>102.72967680473371</v>
      </c>
      <c r="M2991" s="113">
        <f t="shared" ca="1" si="467"/>
        <v>176</v>
      </c>
      <c r="N2991" s="113">
        <f t="shared" ca="1" si="468"/>
        <v>0</v>
      </c>
      <c r="O2991" s="14">
        <f t="shared" ca="1" si="469"/>
        <v>0</v>
      </c>
      <c r="P2991" s="113">
        <f t="shared" ca="1" si="463"/>
        <v>0</v>
      </c>
      <c r="Q2991" s="114">
        <f t="shared" ca="1" si="464"/>
        <v>-102.72967680473371</v>
      </c>
    </row>
    <row r="2992" spans="1:17" x14ac:dyDescent="0.75">
      <c r="A2992" t="s">
        <v>3056</v>
      </c>
      <c r="B2992" t="s">
        <v>11816</v>
      </c>
      <c r="G2992" s="14">
        <v>2990</v>
      </c>
      <c r="H2992" s="14">
        <f t="shared" ca="1" si="460"/>
        <v>515.04899999999998</v>
      </c>
      <c r="I2992" s="117">
        <f t="shared" ca="1" si="461"/>
        <v>113.31077999999999</v>
      </c>
      <c r="J2992" s="113">
        <f t="shared" ca="1" si="462"/>
        <v>13.868343195266274</v>
      </c>
      <c r="K2992" s="14">
        <f t="shared" ca="1" si="465"/>
        <v>99.442436804733717</v>
      </c>
      <c r="L2992" s="113">
        <f t="shared" ca="1" si="466"/>
        <v>99.442436804733717</v>
      </c>
      <c r="M2992" s="113">
        <f t="shared" ca="1" si="467"/>
        <v>176</v>
      </c>
      <c r="N2992" s="113">
        <f t="shared" ca="1" si="468"/>
        <v>0</v>
      </c>
      <c r="O2992" s="14">
        <f t="shared" ca="1" si="469"/>
        <v>0</v>
      </c>
      <c r="P2992" s="113">
        <f t="shared" ca="1" si="463"/>
        <v>0</v>
      </c>
      <c r="Q2992" s="114">
        <f t="shared" ca="1" si="464"/>
        <v>-99.442436804733717</v>
      </c>
    </row>
    <row r="2993" spans="1:17" x14ac:dyDescent="0.75">
      <c r="A2993" t="s">
        <v>3057</v>
      </c>
      <c r="B2993" t="s">
        <v>11817</v>
      </c>
      <c r="G2993" s="14">
        <v>2991</v>
      </c>
      <c r="H2993" s="14">
        <f t="shared" ca="1" si="460"/>
        <v>447.60399999999998</v>
      </c>
      <c r="I2993" s="117">
        <f t="shared" ca="1" si="461"/>
        <v>98.472880000000004</v>
      </c>
      <c r="J2993" s="113">
        <f t="shared" ca="1" si="462"/>
        <v>13.868343195266274</v>
      </c>
      <c r="K2993" s="14">
        <f t="shared" ca="1" si="465"/>
        <v>84.604536804733726</v>
      </c>
      <c r="L2993" s="113">
        <f t="shared" ca="1" si="466"/>
        <v>84.604536804733726</v>
      </c>
      <c r="M2993" s="113">
        <f t="shared" ca="1" si="467"/>
        <v>176</v>
      </c>
      <c r="N2993" s="113">
        <f t="shared" ca="1" si="468"/>
        <v>0</v>
      </c>
      <c r="O2993" s="14">
        <f t="shared" ca="1" si="469"/>
        <v>0</v>
      </c>
      <c r="P2993" s="113">
        <f t="shared" ca="1" si="463"/>
        <v>0</v>
      </c>
      <c r="Q2993" s="114">
        <f t="shared" ca="1" si="464"/>
        <v>-84.604536804733726</v>
      </c>
    </row>
    <row r="2994" spans="1:17" x14ac:dyDescent="0.75">
      <c r="A2994" t="s">
        <v>3058</v>
      </c>
      <c r="B2994" t="s">
        <v>11818</v>
      </c>
      <c r="G2994" s="14">
        <v>2992</v>
      </c>
      <c r="H2994" s="14">
        <f t="shared" ca="1" si="460"/>
        <v>326.803</v>
      </c>
      <c r="I2994" s="117">
        <f t="shared" ca="1" si="461"/>
        <v>71.896659999999997</v>
      </c>
      <c r="J2994" s="113">
        <f t="shared" ca="1" si="462"/>
        <v>13.868343195266274</v>
      </c>
      <c r="K2994" s="14">
        <f t="shared" ca="1" si="465"/>
        <v>58.02831680473372</v>
      </c>
      <c r="L2994" s="113">
        <f t="shared" ca="1" si="466"/>
        <v>58.02831680473372</v>
      </c>
      <c r="M2994" s="113">
        <f t="shared" ca="1" si="467"/>
        <v>176</v>
      </c>
      <c r="N2994" s="113">
        <f t="shared" ca="1" si="468"/>
        <v>0</v>
      </c>
      <c r="O2994" s="14">
        <f t="shared" ca="1" si="469"/>
        <v>0</v>
      </c>
      <c r="P2994" s="113">
        <f t="shared" ca="1" si="463"/>
        <v>0</v>
      </c>
      <c r="Q2994" s="114">
        <f t="shared" ca="1" si="464"/>
        <v>-58.02831680473372</v>
      </c>
    </row>
    <row r="2995" spans="1:17" x14ac:dyDescent="0.75">
      <c r="A2995" t="s">
        <v>3059</v>
      </c>
      <c r="B2995" t="s">
        <v>11819</v>
      </c>
      <c r="G2995" s="14">
        <v>2993</v>
      </c>
      <c r="H2995" s="14">
        <f t="shared" ca="1" si="460"/>
        <v>187.68299999999999</v>
      </c>
      <c r="I2995" s="117">
        <f t="shared" ca="1" si="461"/>
        <v>41.290259999999996</v>
      </c>
      <c r="J2995" s="113">
        <f t="shared" ca="1" si="462"/>
        <v>13.868343195266274</v>
      </c>
      <c r="K2995" s="14">
        <f t="shared" ca="1" si="465"/>
        <v>27.421916804733723</v>
      </c>
      <c r="L2995" s="113">
        <f t="shared" ca="1" si="466"/>
        <v>27.421916804733723</v>
      </c>
      <c r="M2995" s="113">
        <f t="shared" ca="1" si="467"/>
        <v>176</v>
      </c>
      <c r="N2995" s="113">
        <f t="shared" ca="1" si="468"/>
        <v>0</v>
      </c>
      <c r="O2995" s="14">
        <f t="shared" ca="1" si="469"/>
        <v>0</v>
      </c>
      <c r="P2995" s="113">
        <f t="shared" ca="1" si="463"/>
        <v>0</v>
      </c>
      <c r="Q2995" s="114">
        <f t="shared" ca="1" si="464"/>
        <v>-27.421916804733723</v>
      </c>
    </row>
    <row r="2996" spans="1:17" x14ac:dyDescent="0.75">
      <c r="A2996" t="s">
        <v>3060</v>
      </c>
      <c r="B2996" t="s">
        <v>11820</v>
      </c>
      <c r="G2996" s="14">
        <v>2994</v>
      </c>
      <c r="H2996" s="14">
        <f t="shared" ca="1" si="460"/>
        <v>74.983000000000004</v>
      </c>
      <c r="I2996" s="117">
        <f t="shared" ca="1" si="461"/>
        <v>16.496259999999999</v>
      </c>
      <c r="J2996" s="113">
        <f t="shared" ca="1" si="462"/>
        <v>13.868343195266274</v>
      </c>
      <c r="K2996" s="14">
        <f t="shared" ca="1" si="465"/>
        <v>2.6279168047337258</v>
      </c>
      <c r="L2996" s="113">
        <f t="shared" ca="1" si="466"/>
        <v>2.6279168047337258</v>
      </c>
      <c r="M2996" s="113">
        <f t="shared" ca="1" si="467"/>
        <v>176</v>
      </c>
      <c r="N2996" s="113">
        <f t="shared" ca="1" si="468"/>
        <v>0</v>
      </c>
      <c r="O2996" s="14">
        <f t="shared" ca="1" si="469"/>
        <v>0</v>
      </c>
      <c r="P2996" s="113">
        <f t="shared" ca="1" si="463"/>
        <v>0</v>
      </c>
      <c r="Q2996" s="114">
        <f t="shared" ca="1" si="464"/>
        <v>-2.6279168047337258</v>
      </c>
    </row>
    <row r="2997" spans="1:17" x14ac:dyDescent="0.75">
      <c r="A2997" t="s">
        <v>3061</v>
      </c>
      <c r="B2997" t="s">
        <v>11821</v>
      </c>
      <c r="G2997" s="14">
        <v>2995</v>
      </c>
      <c r="H2997" s="14">
        <f t="shared" ca="1" si="460"/>
        <v>12.957000000000001</v>
      </c>
      <c r="I2997" s="117">
        <f t="shared" ca="1" si="461"/>
        <v>2.8505400000000001</v>
      </c>
      <c r="J2997" s="113">
        <f t="shared" ca="1" si="462"/>
        <v>13.868343195266274</v>
      </c>
      <c r="K2997" s="14">
        <f t="shared" ca="1" si="465"/>
        <v>0</v>
      </c>
      <c r="L2997" s="113">
        <f t="shared" ca="1" si="466"/>
        <v>-11.017803195266273</v>
      </c>
      <c r="M2997" s="113">
        <f t="shared" ca="1" si="467"/>
        <v>164.98219680473372</v>
      </c>
      <c r="N2997" s="113">
        <f t="shared" ca="1" si="468"/>
        <v>11.017803195266282</v>
      </c>
      <c r="O2997" s="14">
        <f t="shared" ca="1" si="469"/>
        <v>0</v>
      </c>
      <c r="P2997" s="113">
        <f t="shared" ca="1" si="463"/>
        <v>0</v>
      </c>
      <c r="Q2997" s="114">
        <f t="shared" ca="1" si="464"/>
        <v>0</v>
      </c>
    </row>
    <row r="2998" spans="1:17" x14ac:dyDescent="0.75">
      <c r="A2998" t="s">
        <v>3062</v>
      </c>
      <c r="B2998" t="s">
        <v>11822</v>
      </c>
      <c r="G2998" s="14">
        <v>2996</v>
      </c>
      <c r="H2998" s="14">
        <f t="shared" ca="1" si="460"/>
        <v>0</v>
      </c>
      <c r="I2998" s="117">
        <f t="shared" ca="1" si="461"/>
        <v>0</v>
      </c>
      <c r="J2998" s="113">
        <f t="shared" ca="1" si="462"/>
        <v>13.868343195266274</v>
      </c>
      <c r="K2998" s="14">
        <f t="shared" ca="1" si="465"/>
        <v>0</v>
      </c>
      <c r="L2998" s="113">
        <f t="shared" ca="1" si="466"/>
        <v>-13.868343195266274</v>
      </c>
      <c r="M2998" s="113">
        <f t="shared" ca="1" si="467"/>
        <v>151.11385360946744</v>
      </c>
      <c r="N2998" s="113">
        <f t="shared" ca="1" si="468"/>
        <v>13.868343195266277</v>
      </c>
      <c r="O2998" s="14">
        <f t="shared" ca="1" si="469"/>
        <v>0</v>
      </c>
      <c r="P2998" s="113">
        <f t="shared" ca="1" si="463"/>
        <v>0</v>
      </c>
      <c r="Q2998" s="114">
        <f t="shared" ca="1" si="464"/>
        <v>0</v>
      </c>
    </row>
    <row r="2999" spans="1:17" x14ac:dyDescent="0.75">
      <c r="A2999" t="s">
        <v>3063</v>
      </c>
      <c r="B2999" t="s">
        <v>11823</v>
      </c>
      <c r="G2999" s="14">
        <v>2997</v>
      </c>
      <c r="H2999" s="14">
        <f t="shared" ca="1" si="460"/>
        <v>0</v>
      </c>
      <c r="I2999" s="117">
        <f t="shared" ca="1" si="461"/>
        <v>0</v>
      </c>
      <c r="J2999" s="113">
        <f t="shared" ca="1" si="462"/>
        <v>13.868343195266274</v>
      </c>
      <c r="K2999" s="14">
        <f t="shared" ca="1" si="465"/>
        <v>0</v>
      </c>
      <c r="L2999" s="113">
        <f t="shared" ca="1" si="466"/>
        <v>-13.868343195266274</v>
      </c>
      <c r="M2999" s="113">
        <f t="shared" ca="1" si="467"/>
        <v>137.24551041420116</v>
      </c>
      <c r="N2999" s="113">
        <f t="shared" ca="1" si="468"/>
        <v>13.868343195266277</v>
      </c>
      <c r="O2999" s="14">
        <f t="shared" ca="1" si="469"/>
        <v>0</v>
      </c>
      <c r="P2999" s="113">
        <f t="shared" ca="1" si="463"/>
        <v>0</v>
      </c>
      <c r="Q2999" s="114">
        <f t="shared" ca="1" si="464"/>
        <v>0</v>
      </c>
    </row>
    <row r="3000" spans="1:17" x14ac:dyDescent="0.75">
      <c r="A3000" t="s">
        <v>3064</v>
      </c>
      <c r="B3000" t="s">
        <v>11824</v>
      </c>
      <c r="G3000" s="14">
        <v>2998</v>
      </c>
      <c r="H3000" s="14">
        <f t="shared" ca="1" si="460"/>
        <v>0</v>
      </c>
      <c r="I3000" s="117">
        <f t="shared" ca="1" si="461"/>
        <v>0</v>
      </c>
      <c r="J3000" s="113">
        <f t="shared" ca="1" si="462"/>
        <v>13.868343195266274</v>
      </c>
      <c r="K3000" s="14">
        <f t="shared" ca="1" si="465"/>
        <v>0</v>
      </c>
      <c r="L3000" s="113">
        <f t="shared" ca="1" si="466"/>
        <v>-13.868343195266274</v>
      </c>
      <c r="M3000" s="113">
        <f t="shared" ca="1" si="467"/>
        <v>123.37716721893489</v>
      </c>
      <c r="N3000" s="113">
        <f t="shared" ca="1" si="468"/>
        <v>13.868343195266277</v>
      </c>
      <c r="O3000" s="14">
        <f t="shared" ca="1" si="469"/>
        <v>0</v>
      </c>
      <c r="P3000" s="113">
        <f t="shared" ca="1" si="463"/>
        <v>0</v>
      </c>
      <c r="Q3000" s="114">
        <f t="shared" ca="1" si="464"/>
        <v>0</v>
      </c>
    </row>
    <row r="3001" spans="1:17" x14ac:dyDescent="0.75">
      <c r="A3001" t="s">
        <v>3065</v>
      </c>
      <c r="B3001" t="s">
        <v>11825</v>
      </c>
      <c r="G3001" s="14">
        <v>2999</v>
      </c>
      <c r="H3001" s="14">
        <f t="shared" ca="1" si="460"/>
        <v>0</v>
      </c>
      <c r="I3001" s="117">
        <f t="shared" ca="1" si="461"/>
        <v>0</v>
      </c>
      <c r="J3001" s="113">
        <f t="shared" ca="1" si="462"/>
        <v>13.868343195266274</v>
      </c>
      <c r="K3001" s="14">
        <f t="shared" ca="1" si="465"/>
        <v>0</v>
      </c>
      <c r="L3001" s="113">
        <f t="shared" ca="1" si="466"/>
        <v>-13.868343195266274</v>
      </c>
      <c r="M3001" s="113">
        <f t="shared" ca="1" si="467"/>
        <v>109.50882402366861</v>
      </c>
      <c r="N3001" s="113">
        <f t="shared" ca="1" si="468"/>
        <v>13.868343195266277</v>
      </c>
      <c r="O3001" s="14">
        <f t="shared" ca="1" si="469"/>
        <v>0</v>
      </c>
      <c r="P3001" s="113">
        <f t="shared" ca="1" si="463"/>
        <v>0</v>
      </c>
      <c r="Q3001" s="114">
        <f t="shared" ca="1" si="464"/>
        <v>0</v>
      </c>
    </row>
    <row r="3002" spans="1:17" x14ac:dyDescent="0.75">
      <c r="A3002" t="s">
        <v>3066</v>
      </c>
      <c r="B3002" t="s">
        <v>11826</v>
      </c>
      <c r="G3002" s="14">
        <v>3000</v>
      </c>
      <c r="H3002" s="14">
        <f t="shared" ca="1" si="460"/>
        <v>0</v>
      </c>
      <c r="I3002" s="117">
        <f t="shared" ca="1" si="461"/>
        <v>0</v>
      </c>
      <c r="J3002" s="113">
        <f t="shared" ca="1" si="462"/>
        <v>13.868343195266274</v>
      </c>
      <c r="K3002" s="14">
        <f t="shared" ca="1" si="465"/>
        <v>0</v>
      </c>
      <c r="L3002" s="113">
        <f t="shared" ca="1" si="466"/>
        <v>-13.868343195266274</v>
      </c>
      <c r="M3002" s="113">
        <f t="shared" ca="1" si="467"/>
        <v>95.640480828402332</v>
      </c>
      <c r="N3002" s="113">
        <f t="shared" ca="1" si="468"/>
        <v>13.868343195266277</v>
      </c>
      <c r="O3002" s="14">
        <f t="shared" ca="1" si="469"/>
        <v>0</v>
      </c>
      <c r="P3002" s="113">
        <f t="shared" ca="1" si="463"/>
        <v>0</v>
      </c>
      <c r="Q3002" s="114">
        <f t="shared" ca="1" si="464"/>
        <v>0</v>
      </c>
    </row>
    <row r="3003" spans="1:17" x14ac:dyDescent="0.75">
      <c r="A3003" t="s">
        <v>3067</v>
      </c>
      <c r="B3003" t="s">
        <v>11827</v>
      </c>
      <c r="G3003" s="14">
        <v>3001</v>
      </c>
      <c r="H3003" s="14">
        <f t="shared" ca="1" si="460"/>
        <v>0</v>
      </c>
      <c r="I3003" s="117">
        <f t="shared" ca="1" si="461"/>
        <v>0</v>
      </c>
      <c r="J3003" s="113">
        <f t="shared" ca="1" si="462"/>
        <v>13.868343195266274</v>
      </c>
      <c r="K3003" s="14">
        <f t="shared" ca="1" si="465"/>
        <v>0</v>
      </c>
      <c r="L3003" s="113">
        <f t="shared" ca="1" si="466"/>
        <v>-13.868343195266274</v>
      </c>
      <c r="M3003" s="113">
        <f t="shared" ca="1" si="467"/>
        <v>81.772137633136055</v>
      </c>
      <c r="N3003" s="113">
        <f t="shared" ca="1" si="468"/>
        <v>13.868343195266277</v>
      </c>
      <c r="O3003" s="14">
        <f t="shared" ca="1" si="469"/>
        <v>0</v>
      </c>
      <c r="P3003" s="113">
        <f t="shared" ca="1" si="463"/>
        <v>0</v>
      </c>
      <c r="Q3003" s="114">
        <f t="shared" ca="1" si="464"/>
        <v>0</v>
      </c>
    </row>
    <row r="3004" spans="1:17" x14ac:dyDescent="0.75">
      <c r="A3004" t="s">
        <v>3068</v>
      </c>
      <c r="B3004" t="s">
        <v>11828</v>
      </c>
      <c r="G3004" s="14">
        <v>3002</v>
      </c>
      <c r="H3004" s="14">
        <f t="shared" ca="1" si="460"/>
        <v>0</v>
      </c>
      <c r="I3004" s="117">
        <f t="shared" ca="1" si="461"/>
        <v>0</v>
      </c>
      <c r="J3004" s="113">
        <f t="shared" ca="1" si="462"/>
        <v>13.868343195266274</v>
      </c>
      <c r="K3004" s="14">
        <f t="shared" ca="1" si="465"/>
        <v>0</v>
      </c>
      <c r="L3004" s="113">
        <f t="shared" ca="1" si="466"/>
        <v>-13.868343195266274</v>
      </c>
      <c r="M3004" s="113">
        <f t="shared" ca="1" si="467"/>
        <v>67.903794437869777</v>
      </c>
      <c r="N3004" s="113">
        <f t="shared" ca="1" si="468"/>
        <v>13.868343195266277</v>
      </c>
      <c r="O3004" s="14">
        <f t="shared" ca="1" si="469"/>
        <v>0</v>
      </c>
      <c r="P3004" s="113">
        <f t="shared" ca="1" si="463"/>
        <v>0</v>
      </c>
      <c r="Q3004" s="114">
        <f t="shared" ca="1" si="464"/>
        <v>0</v>
      </c>
    </row>
    <row r="3005" spans="1:17" x14ac:dyDescent="0.75">
      <c r="A3005" t="s">
        <v>3069</v>
      </c>
      <c r="B3005" t="s">
        <v>11829</v>
      </c>
      <c r="G3005" s="14">
        <v>3003</v>
      </c>
      <c r="H3005" s="14">
        <f t="shared" ca="1" si="460"/>
        <v>0</v>
      </c>
      <c r="I3005" s="117">
        <f t="shared" ca="1" si="461"/>
        <v>0</v>
      </c>
      <c r="J3005" s="113">
        <f t="shared" ca="1" si="462"/>
        <v>13.868343195266274</v>
      </c>
      <c r="K3005" s="14">
        <f t="shared" ca="1" si="465"/>
        <v>0</v>
      </c>
      <c r="L3005" s="113">
        <f t="shared" ca="1" si="466"/>
        <v>-13.868343195266274</v>
      </c>
      <c r="M3005" s="113">
        <f t="shared" ca="1" si="467"/>
        <v>54.0354512426035</v>
      </c>
      <c r="N3005" s="113">
        <f t="shared" ca="1" si="468"/>
        <v>13.868343195266277</v>
      </c>
      <c r="O3005" s="14">
        <f t="shared" ca="1" si="469"/>
        <v>0</v>
      </c>
      <c r="P3005" s="113">
        <f t="shared" ca="1" si="463"/>
        <v>0</v>
      </c>
      <c r="Q3005" s="114">
        <f t="shared" ca="1" si="464"/>
        <v>0</v>
      </c>
    </row>
    <row r="3006" spans="1:17" x14ac:dyDescent="0.75">
      <c r="A3006" t="s">
        <v>3070</v>
      </c>
      <c r="B3006" t="s">
        <v>11830</v>
      </c>
      <c r="G3006" s="14">
        <v>3004</v>
      </c>
      <c r="H3006" s="14">
        <f t="shared" ca="1" si="460"/>
        <v>0</v>
      </c>
      <c r="I3006" s="117">
        <f t="shared" ca="1" si="461"/>
        <v>0</v>
      </c>
      <c r="J3006" s="113">
        <f t="shared" ca="1" si="462"/>
        <v>13.868343195266274</v>
      </c>
      <c r="K3006" s="14">
        <f t="shared" ca="1" si="465"/>
        <v>0</v>
      </c>
      <c r="L3006" s="113">
        <f t="shared" ca="1" si="466"/>
        <v>-13.868343195266274</v>
      </c>
      <c r="M3006" s="113">
        <f t="shared" ca="1" si="467"/>
        <v>40.167108047337223</v>
      </c>
      <c r="N3006" s="113">
        <f t="shared" ca="1" si="468"/>
        <v>13.868343195266277</v>
      </c>
      <c r="O3006" s="14">
        <f t="shared" ca="1" si="469"/>
        <v>0</v>
      </c>
      <c r="P3006" s="113">
        <f t="shared" ca="1" si="463"/>
        <v>0</v>
      </c>
      <c r="Q3006" s="114">
        <f t="shared" ca="1" si="464"/>
        <v>0</v>
      </c>
    </row>
    <row r="3007" spans="1:17" x14ac:dyDescent="0.75">
      <c r="A3007" t="s">
        <v>3071</v>
      </c>
      <c r="B3007" t="s">
        <v>11831</v>
      </c>
      <c r="G3007" s="14">
        <v>3005</v>
      </c>
      <c r="H3007" s="14">
        <f t="shared" ca="1" si="460"/>
        <v>13.89</v>
      </c>
      <c r="I3007" s="117">
        <f t="shared" ca="1" si="461"/>
        <v>3.0558000000000001</v>
      </c>
      <c r="J3007" s="113">
        <f t="shared" ca="1" si="462"/>
        <v>13.868343195266274</v>
      </c>
      <c r="K3007" s="14">
        <f t="shared" ca="1" si="465"/>
        <v>0</v>
      </c>
      <c r="L3007" s="113">
        <f t="shared" ca="1" si="466"/>
        <v>-10.812543195266274</v>
      </c>
      <c r="M3007" s="113">
        <f t="shared" ca="1" si="467"/>
        <v>29.354564852070951</v>
      </c>
      <c r="N3007" s="113">
        <f t="shared" ca="1" si="468"/>
        <v>10.812543195266272</v>
      </c>
      <c r="O3007" s="14">
        <f t="shared" ca="1" si="469"/>
        <v>0</v>
      </c>
      <c r="P3007" s="113">
        <f t="shared" ca="1" si="463"/>
        <v>1.7763568394002505E-15</v>
      </c>
      <c r="Q3007" s="114">
        <f t="shared" ca="1" si="464"/>
        <v>0</v>
      </c>
    </row>
    <row r="3008" spans="1:17" x14ac:dyDescent="0.75">
      <c r="A3008" t="s">
        <v>3072</v>
      </c>
      <c r="B3008" t="s">
        <v>11832</v>
      </c>
      <c r="G3008" s="14">
        <v>3006</v>
      </c>
      <c r="H3008" s="14">
        <f t="shared" ca="1" si="460"/>
        <v>82.947000000000003</v>
      </c>
      <c r="I3008" s="117">
        <f t="shared" ca="1" si="461"/>
        <v>18.248340000000002</v>
      </c>
      <c r="J3008" s="113">
        <f t="shared" ca="1" si="462"/>
        <v>13.868343195266274</v>
      </c>
      <c r="K3008" s="14">
        <f t="shared" ca="1" si="465"/>
        <v>4.3799968047337288</v>
      </c>
      <c r="L3008" s="113">
        <f t="shared" ca="1" si="466"/>
        <v>4.3799968047337288</v>
      </c>
      <c r="M3008" s="113">
        <f t="shared" ca="1" si="467"/>
        <v>33.734561656804679</v>
      </c>
      <c r="N3008" s="113">
        <f t="shared" ca="1" si="468"/>
        <v>0</v>
      </c>
      <c r="O3008" s="14">
        <f t="shared" ca="1" si="469"/>
        <v>4.3799968047337288</v>
      </c>
      <c r="P3008" s="113">
        <f t="shared" ca="1" si="463"/>
        <v>0</v>
      </c>
      <c r="Q3008" s="114">
        <f t="shared" ca="1" si="464"/>
        <v>0</v>
      </c>
    </row>
    <row r="3009" spans="1:17" x14ac:dyDescent="0.75">
      <c r="A3009" t="s">
        <v>3073</v>
      </c>
      <c r="B3009" t="s">
        <v>11833</v>
      </c>
      <c r="G3009" s="14">
        <v>3007</v>
      </c>
      <c r="H3009" s="14">
        <f t="shared" ca="1" si="460"/>
        <v>234.21600000000001</v>
      </c>
      <c r="I3009" s="117">
        <f t="shared" ca="1" si="461"/>
        <v>51.527520000000003</v>
      </c>
      <c r="J3009" s="113">
        <f t="shared" ca="1" si="462"/>
        <v>13.868343195266274</v>
      </c>
      <c r="K3009" s="14">
        <f t="shared" ca="1" si="465"/>
        <v>37.659176804733733</v>
      </c>
      <c r="L3009" s="113">
        <f t="shared" ca="1" si="466"/>
        <v>37.659176804733733</v>
      </c>
      <c r="M3009" s="113">
        <f t="shared" ca="1" si="467"/>
        <v>71.393738461538419</v>
      </c>
      <c r="N3009" s="113">
        <f t="shared" ca="1" si="468"/>
        <v>0</v>
      </c>
      <c r="O3009" s="14">
        <f t="shared" ca="1" si="469"/>
        <v>37.65917680473374</v>
      </c>
      <c r="P3009" s="113">
        <f t="shared" ca="1" si="463"/>
        <v>0</v>
      </c>
      <c r="Q3009" s="114">
        <f t="shared" ca="1" si="464"/>
        <v>0</v>
      </c>
    </row>
    <row r="3010" spans="1:17" x14ac:dyDescent="0.75">
      <c r="A3010" t="s">
        <v>3074</v>
      </c>
      <c r="B3010" t="s">
        <v>11834</v>
      </c>
      <c r="G3010" s="14">
        <v>3008</v>
      </c>
      <c r="H3010" s="14">
        <f t="shared" ca="1" si="460"/>
        <v>419.57900000000001</v>
      </c>
      <c r="I3010" s="117">
        <f t="shared" ca="1" si="461"/>
        <v>92.307380000000009</v>
      </c>
      <c r="J3010" s="113">
        <f t="shared" ca="1" si="462"/>
        <v>13.868343195266274</v>
      </c>
      <c r="K3010" s="14">
        <f t="shared" ca="1" si="465"/>
        <v>78.439036804733732</v>
      </c>
      <c r="L3010" s="113">
        <f t="shared" ca="1" si="466"/>
        <v>78.439036804733732</v>
      </c>
      <c r="M3010" s="113">
        <f t="shared" ca="1" si="467"/>
        <v>149.83277526627217</v>
      </c>
      <c r="N3010" s="113">
        <f t="shared" ca="1" si="468"/>
        <v>0</v>
      </c>
      <c r="O3010" s="14">
        <f t="shared" ca="1" si="469"/>
        <v>78.439036804733746</v>
      </c>
      <c r="P3010" s="113">
        <f t="shared" ca="1" si="463"/>
        <v>0</v>
      </c>
      <c r="Q3010" s="114">
        <f t="shared" ca="1" si="464"/>
        <v>0</v>
      </c>
    </row>
    <row r="3011" spans="1:17" x14ac:dyDescent="0.75">
      <c r="A3011" t="s">
        <v>3075</v>
      </c>
      <c r="B3011" t="s">
        <v>11835</v>
      </c>
      <c r="G3011" s="14">
        <v>3009</v>
      </c>
      <c r="H3011" s="14">
        <f t="shared" ref="H3011:H3074" ca="1" si="470">INDEX(INDIRECT(Library_File&amp;"Irradiance_Library"),MATCH($A3011,INDIRECT(Library_File&amp;"Irradiance_Labels"),0),MATCH(INDEX(IrradianceOptions,1,MATCH($A$1,Cases,0)),INDIRECT(Library_File&amp;"Irradiance_Transfer"),0))</f>
        <v>522.40300000000002</v>
      </c>
      <c r="I3011" s="117">
        <f t="shared" ref="I3011:I3074" ca="1" si="471">INDEX(INDIRECT(Library_File&amp;"Solar_Library"),MATCH($C$3,INDIRECT(Library_File&amp;"Solar_Labels"),0),MATCH(INDEX(SolarOptions,1,MATCH($A$1,Cases,0)),INDIRECT(Library_File&amp;"Solar_Transfer"),0))*$H3011</f>
        <v>114.92866000000001</v>
      </c>
      <c r="J3011" s="113">
        <f t="shared" ref="J3011:J3074" ca="1" si="472">INDEX(INDIRECT(Library_File&amp;"PwrUsage_Library"),MATCH($B3011,INDIRECT(Library_File&amp;"PwrUsage_Labels"),0),MATCH(INDEX(PwrUsageOptions,1,MATCH($A$1,Cases,0)),INDIRECT(Library_File&amp;"PwrUsage_Transfer"),0))</f>
        <v>13.868343195266274</v>
      </c>
      <c r="K3011" s="14">
        <f t="shared" ca="1" si="465"/>
        <v>101.06031680473373</v>
      </c>
      <c r="L3011" s="113">
        <f t="shared" ca="1" si="466"/>
        <v>101.06031680473373</v>
      </c>
      <c r="M3011" s="113">
        <f t="shared" ca="1" si="467"/>
        <v>176</v>
      </c>
      <c r="N3011" s="113">
        <f t="shared" ca="1" si="468"/>
        <v>0</v>
      </c>
      <c r="O3011" s="14">
        <f t="shared" ca="1" si="469"/>
        <v>26.167224733727835</v>
      </c>
      <c r="P3011" s="113">
        <f t="shared" ref="P3011:P3074" ca="1" si="473">IF((J3011-I3011-N3011)&gt;0,(J3011-I3011-N3011),0)</f>
        <v>0</v>
      </c>
      <c r="Q3011" s="114">
        <f t="shared" ref="Q3011:Q3074" ca="1" si="474">IF((J3011+O3011-I3011)&lt;0,(J3011+O3011-I3011),0)</f>
        <v>-74.893092071005896</v>
      </c>
    </row>
    <row r="3012" spans="1:17" x14ac:dyDescent="0.75">
      <c r="A3012" t="s">
        <v>3076</v>
      </c>
      <c r="B3012" t="s">
        <v>11836</v>
      </c>
      <c r="G3012" s="14">
        <v>3010</v>
      </c>
      <c r="H3012" s="14">
        <f t="shared" ca="1" si="470"/>
        <v>453.25400000000002</v>
      </c>
      <c r="I3012" s="117">
        <f t="shared" ca="1" si="471"/>
        <v>99.715879999999999</v>
      </c>
      <c r="J3012" s="113">
        <f t="shared" ca="1" si="472"/>
        <v>13.868343195266274</v>
      </c>
      <c r="K3012" s="14">
        <f t="shared" ref="K3012:K3075" ca="1" si="475">IF((I3012-J3012)&gt;0,(I3012-J3012),0)</f>
        <v>85.847536804733721</v>
      </c>
      <c r="L3012" s="113">
        <f t="shared" ref="L3012:L3075" ca="1" si="476">I3012-J3012</f>
        <v>85.847536804733721</v>
      </c>
      <c r="M3012" s="113">
        <f t="shared" ca="1" si="467"/>
        <v>176</v>
      </c>
      <c r="N3012" s="113">
        <f t="shared" ca="1" si="468"/>
        <v>0</v>
      </c>
      <c r="O3012" s="14">
        <f t="shared" ca="1" si="469"/>
        <v>0</v>
      </c>
      <c r="P3012" s="113">
        <f t="shared" ca="1" si="473"/>
        <v>0</v>
      </c>
      <c r="Q3012" s="114">
        <f t="shared" ca="1" si="474"/>
        <v>-85.847536804733721</v>
      </c>
    </row>
    <row r="3013" spans="1:17" x14ac:dyDescent="0.75">
      <c r="A3013" t="s">
        <v>3077</v>
      </c>
      <c r="B3013" t="s">
        <v>11837</v>
      </c>
      <c r="G3013" s="14">
        <v>3011</v>
      </c>
      <c r="H3013" s="14">
        <f t="shared" ca="1" si="470"/>
        <v>510.53</v>
      </c>
      <c r="I3013" s="117">
        <f t="shared" ca="1" si="471"/>
        <v>112.31659999999999</v>
      </c>
      <c r="J3013" s="113">
        <f t="shared" ca="1" si="472"/>
        <v>13.868343195266274</v>
      </c>
      <c r="K3013" s="14">
        <f t="shared" ca="1" si="475"/>
        <v>98.448256804733717</v>
      </c>
      <c r="L3013" s="113">
        <f t="shared" ca="1" si="476"/>
        <v>98.448256804733717</v>
      </c>
      <c r="M3013" s="113">
        <f t="shared" ref="M3013:M3076" ca="1" si="477">IF(AND((L3013+M3012)&lt;$M$3,(L3013+M3012)&gt;0),(L3013+M3012),IF((L3013+M3012)&gt;$M$3,$M$3,0))</f>
        <v>176</v>
      </c>
      <c r="N3013" s="113">
        <f t="shared" ref="N3013:N3076" ca="1" si="478">IF((M3012-M3013)&gt;0,(M3012-M3013),0)</f>
        <v>0</v>
      </c>
      <c r="O3013" s="14">
        <f t="shared" ref="O3013:O3076" ca="1" si="479">IF((M3012-M3013)&lt;0,(M3013-M3012),0)</f>
        <v>0</v>
      </c>
      <c r="P3013" s="113">
        <f t="shared" ca="1" si="473"/>
        <v>0</v>
      </c>
      <c r="Q3013" s="114">
        <f t="shared" ca="1" si="474"/>
        <v>-98.448256804733717</v>
      </c>
    </row>
    <row r="3014" spans="1:17" x14ac:dyDescent="0.75">
      <c r="A3014" t="s">
        <v>3078</v>
      </c>
      <c r="B3014" t="s">
        <v>11838</v>
      </c>
      <c r="G3014" s="14">
        <v>3012</v>
      </c>
      <c r="H3014" s="14">
        <f t="shared" ca="1" si="470"/>
        <v>532.70899999999995</v>
      </c>
      <c r="I3014" s="117">
        <f t="shared" ca="1" si="471"/>
        <v>117.19597999999999</v>
      </c>
      <c r="J3014" s="113">
        <f t="shared" ca="1" si="472"/>
        <v>13.868343195266274</v>
      </c>
      <c r="K3014" s="14">
        <f t="shared" ca="1" si="475"/>
        <v>103.32763680473371</v>
      </c>
      <c r="L3014" s="113">
        <f t="shared" ca="1" si="476"/>
        <v>103.32763680473371</v>
      </c>
      <c r="M3014" s="113">
        <f t="shared" ca="1" si="477"/>
        <v>176</v>
      </c>
      <c r="N3014" s="113">
        <f t="shared" ca="1" si="478"/>
        <v>0</v>
      </c>
      <c r="O3014" s="14">
        <f t="shared" ca="1" si="479"/>
        <v>0</v>
      </c>
      <c r="P3014" s="113">
        <f t="shared" ca="1" si="473"/>
        <v>0</v>
      </c>
      <c r="Q3014" s="114">
        <f t="shared" ca="1" si="474"/>
        <v>-103.32763680473371</v>
      </c>
    </row>
    <row r="3015" spans="1:17" x14ac:dyDescent="0.75">
      <c r="A3015" t="s">
        <v>3079</v>
      </c>
      <c r="B3015" t="s">
        <v>11839</v>
      </c>
      <c r="G3015" s="14">
        <v>3013</v>
      </c>
      <c r="H3015" s="14">
        <f t="shared" ca="1" si="470"/>
        <v>514.26400000000001</v>
      </c>
      <c r="I3015" s="117">
        <f t="shared" ca="1" si="471"/>
        <v>113.13808</v>
      </c>
      <c r="J3015" s="113">
        <f t="shared" ca="1" si="472"/>
        <v>13.868343195266274</v>
      </c>
      <c r="K3015" s="14">
        <f t="shared" ca="1" si="475"/>
        <v>99.269736804733725</v>
      </c>
      <c r="L3015" s="113">
        <f t="shared" ca="1" si="476"/>
        <v>99.269736804733725</v>
      </c>
      <c r="M3015" s="113">
        <f t="shared" ca="1" si="477"/>
        <v>176</v>
      </c>
      <c r="N3015" s="113">
        <f t="shared" ca="1" si="478"/>
        <v>0</v>
      </c>
      <c r="O3015" s="14">
        <f t="shared" ca="1" si="479"/>
        <v>0</v>
      </c>
      <c r="P3015" s="113">
        <f t="shared" ca="1" si="473"/>
        <v>0</v>
      </c>
      <c r="Q3015" s="114">
        <f t="shared" ca="1" si="474"/>
        <v>-99.269736804733725</v>
      </c>
    </row>
    <row r="3016" spans="1:17" x14ac:dyDescent="0.75">
      <c r="A3016" t="s">
        <v>3080</v>
      </c>
      <c r="B3016" t="s">
        <v>11840</v>
      </c>
      <c r="G3016" s="14">
        <v>3014</v>
      </c>
      <c r="H3016" s="14">
        <f t="shared" ca="1" si="470"/>
        <v>517.71600000000001</v>
      </c>
      <c r="I3016" s="117">
        <f t="shared" ca="1" si="471"/>
        <v>113.89752</v>
      </c>
      <c r="J3016" s="113">
        <f t="shared" ca="1" si="472"/>
        <v>13.868343195266274</v>
      </c>
      <c r="K3016" s="14">
        <f t="shared" ca="1" si="475"/>
        <v>100.02917680473372</v>
      </c>
      <c r="L3016" s="113">
        <f t="shared" ca="1" si="476"/>
        <v>100.02917680473372</v>
      </c>
      <c r="M3016" s="113">
        <f t="shared" ca="1" si="477"/>
        <v>176</v>
      </c>
      <c r="N3016" s="113">
        <f t="shared" ca="1" si="478"/>
        <v>0</v>
      </c>
      <c r="O3016" s="14">
        <f t="shared" ca="1" si="479"/>
        <v>0</v>
      </c>
      <c r="P3016" s="113">
        <f t="shared" ca="1" si="473"/>
        <v>0</v>
      </c>
      <c r="Q3016" s="114">
        <f t="shared" ca="1" si="474"/>
        <v>-100.02917680473372</v>
      </c>
    </row>
    <row r="3017" spans="1:17" x14ac:dyDescent="0.75">
      <c r="A3017" t="s">
        <v>3081</v>
      </c>
      <c r="B3017" t="s">
        <v>11841</v>
      </c>
      <c r="G3017" s="14">
        <v>3015</v>
      </c>
      <c r="H3017" s="14">
        <f t="shared" ca="1" si="470"/>
        <v>450.83199999999999</v>
      </c>
      <c r="I3017" s="117">
        <f t="shared" ca="1" si="471"/>
        <v>99.183040000000005</v>
      </c>
      <c r="J3017" s="113">
        <f t="shared" ca="1" si="472"/>
        <v>13.868343195266274</v>
      </c>
      <c r="K3017" s="14">
        <f t="shared" ca="1" si="475"/>
        <v>85.314696804733728</v>
      </c>
      <c r="L3017" s="113">
        <f t="shared" ca="1" si="476"/>
        <v>85.314696804733728</v>
      </c>
      <c r="M3017" s="113">
        <f t="shared" ca="1" si="477"/>
        <v>176</v>
      </c>
      <c r="N3017" s="113">
        <f t="shared" ca="1" si="478"/>
        <v>0</v>
      </c>
      <c r="O3017" s="14">
        <f t="shared" ca="1" si="479"/>
        <v>0</v>
      </c>
      <c r="P3017" s="113">
        <f t="shared" ca="1" si="473"/>
        <v>0</v>
      </c>
      <c r="Q3017" s="114">
        <f t="shared" ca="1" si="474"/>
        <v>-85.314696804733728</v>
      </c>
    </row>
    <row r="3018" spans="1:17" x14ac:dyDescent="0.75">
      <c r="A3018" t="s">
        <v>3082</v>
      </c>
      <c r="B3018" t="s">
        <v>11842</v>
      </c>
      <c r="G3018" s="14">
        <v>3016</v>
      </c>
      <c r="H3018" s="14">
        <f t="shared" ca="1" si="470"/>
        <v>329.27699999999999</v>
      </c>
      <c r="I3018" s="117">
        <f t="shared" ca="1" si="471"/>
        <v>72.440939999999998</v>
      </c>
      <c r="J3018" s="113">
        <f t="shared" ca="1" si="472"/>
        <v>13.868343195266274</v>
      </c>
      <c r="K3018" s="14">
        <f t="shared" ca="1" si="475"/>
        <v>58.57259680473372</v>
      </c>
      <c r="L3018" s="113">
        <f t="shared" ca="1" si="476"/>
        <v>58.57259680473372</v>
      </c>
      <c r="M3018" s="113">
        <f t="shared" ca="1" si="477"/>
        <v>176</v>
      </c>
      <c r="N3018" s="113">
        <f t="shared" ca="1" si="478"/>
        <v>0</v>
      </c>
      <c r="O3018" s="14">
        <f t="shared" ca="1" si="479"/>
        <v>0</v>
      </c>
      <c r="P3018" s="113">
        <f t="shared" ca="1" si="473"/>
        <v>0</v>
      </c>
      <c r="Q3018" s="114">
        <f t="shared" ca="1" si="474"/>
        <v>-58.57259680473372</v>
      </c>
    </row>
    <row r="3019" spans="1:17" x14ac:dyDescent="0.75">
      <c r="A3019" t="s">
        <v>3083</v>
      </c>
      <c r="B3019" t="s">
        <v>11843</v>
      </c>
      <c r="G3019" s="14">
        <v>3017</v>
      </c>
      <c r="H3019" s="14">
        <f t="shared" ca="1" si="470"/>
        <v>167.56700000000001</v>
      </c>
      <c r="I3019" s="117">
        <f t="shared" ca="1" si="471"/>
        <v>36.864740000000005</v>
      </c>
      <c r="J3019" s="113">
        <f t="shared" ca="1" si="472"/>
        <v>13.868343195266274</v>
      </c>
      <c r="K3019" s="14">
        <f t="shared" ca="1" si="475"/>
        <v>22.996396804733731</v>
      </c>
      <c r="L3019" s="113">
        <f t="shared" ca="1" si="476"/>
        <v>22.996396804733731</v>
      </c>
      <c r="M3019" s="113">
        <f t="shared" ca="1" si="477"/>
        <v>176</v>
      </c>
      <c r="N3019" s="113">
        <f t="shared" ca="1" si="478"/>
        <v>0</v>
      </c>
      <c r="O3019" s="14">
        <f t="shared" ca="1" si="479"/>
        <v>0</v>
      </c>
      <c r="P3019" s="113">
        <f t="shared" ca="1" si="473"/>
        <v>0</v>
      </c>
      <c r="Q3019" s="114">
        <f t="shared" ca="1" si="474"/>
        <v>-22.996396804733731</v>
      </c>
    </row>
    <row r="3020" spans="1:17" x14ac:dyDescent="0.75">
      <c r="A3020" t="s">
        <v>3084</v>
      </c>
      <c r="B3020" t="s">
        <v>11844</v>
      </c>
      <c r="G3020" s="14">
        <v>3018</v>
      </c>
      <c r="H3020" s="14">
        <f t="shared" ca="1" si="470"/>
        <v>58.069000000000003</v>
      </c>
      <c r="I3020" s="117">
        <f t="shared" ca="1" si="471"/>
        <v>12.775180000000001</v>
      </c>
      <c r="J3020" s="113">
        <f t="shared" ca="1" si="472"/>
        <v>13.868343195266274</v>
      </c>
      <c r="K3020" s="14">
        <f t="shared" ca="1" si="475"/>
        <v>0</v>
      </c>
      <c r="L3020" s="113">
        <f t="shared" ca="1" si="476"/>
        <v>-1.093163195266273</v>
      </c>
      <c r="M3020" s="113">
        <f t="shared" ca="1" si="477"/>
        <v>174.90683680473373</v>
      </c>
      <c r="N3020" s="113">
        <f t="shared" ca="1" si="478"/>
        <v>1.0931631952662713</v>
      </c>
      <c r="O3020" s="14">
        <f t="shared" ca="1" si="479"/>
        <v>0</v>
      </c>
      <c r="P3020" s="113">
        <f t="shared" ca="1" si="473"/>
        <v>1.7763568394002505E-15</v>
      </c>
      <c r="Q3020" s="114">
        <f t="shared" ca="1" si="474"/>
        <v>0</v>
      </c>
    </row>
    <row r="3021" spans="1:17" x14ac:dyDescent="0.75">
      <c r="A3021" t="s">
        <v>3085</v>
      </c>
      <c r="B3021" t="s">
        <v>11845</v>
      </c>
      <c r="G3021" s="14">
        <v>3019</v>
      </c>
      <c r="H3021" s="14">
        <f t="shared" ca="1" si="470"/>
        <v>7.3920000000000003</v>
      </c>
      <c r="I3021" s="117">
        <f t="shared" ca="1" si="471"/>
        <v>1.6262400000000001</v>
      </c>
      <c r="J3021" s="113">
        <f t="shared" ca="1" si="472"/>
        <v>13.868343195266274</v>
      </c>
      <c r="K3021" s="14">
        <f t="shared" ca="1" si="475"/>
        <v>0</v>
      </c>
      <c r="L3021" s="113">
        <f t="shared" ca="1" si="476"/>
        <v>-12.242103195266274</v>
      </c>
      <c r="M3021" s="113">
        <f t="shared" ca="1" si="477"/>
        <v>162.66473360946745</v>
      </c>
      <c r="N3021" s="113">
        <f t="shared" ca="1" si="478"/>
        <v>12.242103195266282</v>
      </c>
      <c r="O3021" s="14">
        <f t="shared" ca="1" si="479"/>
        <v>0</v>
      </c>
      <c r="P3021" s="113">
        <f t="shared" ca="1" si="473"/>
        <v>0</v>
      </c>
      <c r="Q3021" s="114">
        <f t="shared" ca="1" si="474"/>
        <v>0</v>
      </c>
    </row>
    <row r="3022" spans="1:17" x14ac:dyDescent="0.75">
      <c r="A3022" t="s">
        <v>3086</v>
      </c>
      <c r="B3022" t="s">
        <v>11846</v>
      </c>
      <c r="G3022" s="14">
        <v>3020</v>
      </c>
      <c r="H3022" s="14">
        <f t="shared" ca="1" si="470"/>
        <v>0</v>
      </c>
      <c r="I3022" s="117">
        <f t="shared" ca="1" si="471"/>
        <v>0</v>
      </c>
      <c r="J3022" s="113">
        <f t="shared" ca="1" si="472"/>
        <v>13.868343195266274</v>
      </c>
      <c r="K3022" s="14">
        <f t="shared" ca="1" si="475"/>
        <v>0</v>
      </c>
      <c r="L3022" s="113">
        <f t="shared" ca="1" si="476"/>
        <v>-13.868343195266274</v>
      </c>
      <c r="M3022" s="113">
        <f t="shared" ca="1" si="477"/>
        <v>148.79639041420117</v>
      </c>
      <c r="N3022" s="113">
        <f t="shared" ca="1" si="478"/>
        <v>13.868343195266277</v>
      </c>
      <c r="O3022" s="14">
        <f t="shared" ca="1" si="479"/>
        <v>0</v>
      </c>
      <c r="P3022" s="113">
        <f t="shared" ca="1" si="473"/>
        <v>0</v>
      </c>
      <c r="Q3022" s="114">
        <f t="shared" ca="1" si="474"/>
        <v>0</v>
      </c>
    </row>
    <row r="3023" spans="1:17" x14ac:dyDescent="0.75">
      <c r="A3023" t="s">
        <v>3087</v>
      </c>
      <c r="B3023" t="s">
        <v>11847</v>
      </c>
      <c r="G3023" s="14">
        <v>3021</v>
      </c>
      <c r="H3023" s="14">
        <f t="shared" ca="1" si="470"/>
        <v>0</v>
      </c>
      <c r="I3023" s="117">
        <f t="shared" ca="1" si="471"/>
        <v>0</v>
      </c>
      <c r="J3023" s="113">
        <f t="shared" ca="1" si="472"/>
        <v>13.868343195266274</v>
      </c>
      <c r="K3023" s="14">
        <f t="shared" ca="1" si="475"/>
        <v>0</v>
      </c>
      <c r="L3023" s="113">
        <f t="shared" ca="1" si="476"/>
        <v>-13.868343195266274</v>
      </c>
      <c r="M3023" s="113">
        <f t="shared" ca="1" si="477"/>
        <v>134.92804721893489</v>
      </c>
      <c r="N3023" s="113">
        <f t="shared" ca="1" si="478"/>
        <v>13.868343195266277</v>
      </c>
      <c r="O3023" s="14">
        <f t="shared" ca="1" si="479"/>
        <v>0</v>
      </c>
      <c r="P3023" s="113">
        <f t="shared" ca="1" si="473"/>
        <v>0</v>
      </c>
      <c r="Q3023" s="114">
        <f t="shared" ca="1" si="474"/>
        <v>0</v>
      </c>
    </row>
    <row r="3024" spans="1:17" x14ac:dyDescent="0.75">
      <c r="A3024" t="s">
        <v>3088</v>
      </c>
      <c r="B3024" t="s">
        <v>11848</v>
      </c>
      <c r="G3024" s="14">
        <v>3022</v>
      </c>
      <c r="H3024" s="14">
        <f t="shared" ca="1" si="470"/>
        <v>0</v>
      </c>
      <c r="I3024" s="117">
        <f t="shared" ca="1" si="471"/>
        <v>0</v>
      </c>
      <c r="J3024" s="113">
        <f t="shared" ca="1" si="472"/>
        <v>13.868343195266274</v>
      </c>
      <c r="K3024" s="14">
        <f t="shared" ca="1" si="475"/>
        <v>0</v>
      </c>
      <c r="L3024" s="113">
        <f t="shared" ca="1" si="476"/>
        <v>-13.868343195266274</v>
      </c>
      <c r="M3024" s="113">
        <f t="shared" ca="1" si="477"/>
        <v>121.05970402366862</v>
      </c>
      <c r="N3024" s="113">
        <f t="shared" ca="1" si="478"/>
        <v>13.868343195266277</v>
      </c>
      <c r="O3024" s="14">
        <f t="shared" ca="1" si="479"/>
        <v>0</v>
      </c>
      <c r="P3024" s="113">
        <f t="shared" ca="1" si="473"/>
        <v>0</v>
      </c>
      <c r="Q3024" s="114">
        <f t="shared" ca="1" si="474"/>
        <v>0</v>
      </c>
    </row>
    <row r="3025" spans="1:17" x14ac:dyDescent="0.75">
      <c r="A3025" t="s">
        <v>3089</v>
      </c>
      <c r="B3025" t="s">
        <v>11849</v>
      </c>
      <c r="G3025" s="14">
        <v>3023</v>
      </c>
      <c r="H3025" s="14">
        <f t="shared" ca="1" si="470"/>
        <v>0</v>
      </c>
      <c r="I3025" s="117">
        <f t="shared" ca="1" si="471"/>
        <v>0</v>
      </c>
      <c r="J3025" s="113">
        <f t="shared" ca="1" si="472"/>
        <v>13.868343195266274</v>
      </c>
      <c r="K3025" s="14">
        <f t="shared" ca="1" si="475"/>
        <v>0</v>
      </c>
      <c r="L3025" s="113">
        <f t="shared" ca="1" si="476"/>
        <v>-13.868343195266274</v>
      </c>
      <c r="M3025" s="113">
        <f t="shared" ca="1" si="477"/>
        <v>107.19136082840234</v>
      </c>
      <c r="N3025" s="113">
        <f t="shared" ca="1" si="478"/>
        <v>13.868343195266277</v>
      </c>
      <c r="O3025" s="14">
        <f t="shared" ca="1" si="479"/>
        <v>0</v>
      </c>
      <c r="P3025" s="113">
        <f t="shared" ca="1" si="473"/>
        <v>0</v>
      </c>
      <c r="Q3025" s="114">
        <f t="shared" ca="1" si="474"/>
        <v>0</v>
      </c>
    </row>
    <row r="3026" spans="1:17" x14ac:dyDescent="0.75">
      <c r="A3026" t="s">
        <v>3090</v>
      </c>
      <c r="B3026" t="s">
        <v>11850</v>
      </c>
      <c r="G3026" s="14">
        <v>3024</v>
      </c>
      <c r="H3026" s="14">
        <f t="shared" ca="1" si="470"/>
        <v>0</v>
      </c>
      <c r="I3026" s="117">
        <f t="shared" ca="1" si="471"/>
        <v>0</v>
      </c>
      <c r="J3026" s="113">
        <f t="shared" ca="1" si="472"/>
        <v>13.868343195266274</v>
      </c>
      <c r="K3026" s="14">
        <f t="shared" ca="1" si="475"/>
        <v>0</v>
      </c>
      <c r="L3026" s="113">
        <f t="shared" ca="1" si="476"/>
        <v>-13.868343195266274</v>
      </c>
      <c r="M3026" s="113">
        <f t="shared" ca="1" si="477"/>
        <v>93.323017633136061</v>
      </c>
      <c r="N3026" s="113">
        <f t="shared" ca="1" si="478"/>
        <v>13.868343195266277</v>
      </c>
      <c r="O3026" s="14">
        <f t="shared" ca="1" si="479"/>
        <v>0</v>
      </c>
      <c r="P3026" s="113">
        <f t="shared" ca="1" si="473"/>
        <v>0</v>
      </c>
      <c r="Q3026" s="114">
        <f t="shared" ca="1" si="474"/>
        <v>0</v>
      </c>
    </row>
    <row r="3027" spans="1:17" x14ac:dyDescent="0.75">
      <c r="A3027" t="s">
        <v>3091</v>
      </c>
      <c r="B3027" t="s">
        <v>11851</v>
      </c>
      <c r="G3027" s="14">
        <v>3025</v>
      </c>
      <c r="H3027" s="14">
        <f t="shared" ca="1" si="470"/>
        <v>0</v>
      </c>
      <c r="I3027" s="117">
        <f t="shared" ca="1" si="471"/>
        <v>0</v>
      </c>
      <c r="J3027" s="113">
        <f t="shared" ca="1" si="472"/>
        <v>13.868343195266274</v>
      </c>
      <c r="K3027" s="14">
        <f t="shared" ca="1" si="475"/>
        <v>0</v>
      </c>
      <c r="L3027" s="113">
        <f t="shared" ca="1" si="476"/>
        <v>-13.868343195266274</v>
      </c>
      <c r="M3027" s="113">
        <f t="shared" ca="1" si="477"/>
        <v>79.454674437869784</v>
      </c>
      <c r="N3027" s="113">
        <f t="shared" ca="1" si="478"/>
        <v>13.868343195266277</v>
      </c>
      <c r="O3027" s="14">
        <f t="shared" ca="1" si="479"/>
        <v>0</v>
      </c>
      <c r="P3027" s="113">
        <f t="shared" ca="1" si="473"/>
        <v>0</v>
      </c>
      <c r="Q3027" s="114">
        <f t="shared" ca="1" si="474"/>
        <v>0</v>
      </c>
    </row>
    <row r="3028" spans="1:17" x14ac:dyDescent="0.75">
      <c r="A3028" t="s">
        <v>3092</v>
      </c>
      <c r="B3028" t="s">
        <v>11852</v>
      </c>
      <c r="G3028" s="14">
        <v>3026</v>
      </c>
      <c r="H3028" s="14">
        <f t="shared" ca="1" si="470"/>
        <v>0</v>
      </c>
      <c r="I3028" s="117">
        <f t="shared" ca="1" si="471"/>
        <v>0</v>
      </c>
      <c r="J3028" s="113">
        <f t="shared" ca="1" si="472"/>
        <v>13.868343195266274</v>
      </c>
      <c r="K3028" s="14">
        <f t="shared" ca="1" si="475"/>
        <v>0</v>
      </c>
      <c r="L3028" s="113">
        <f t="shared" ca="1" si="476"/>
        <v>-13.868343195266274</v>
      </c>
      <c r="M3028" s="113">
        <f t="shared" ca="1" si="477"/>
        <v>65.586331242603507</v>
      </c>
      <c r="N3028" s="113">
        <f t="shared" ca="1" si="478"/>
        <v>13.868343195266277</v>
      </c>
      <c r="O3028" s="14">
        <f t="shared" ca="1" si="479"/>
        <v>0</v>
      </c>
      <c r="P3028" s="113">
        <f t="shared" ca="1" si="473"/>
        <v>0</v>
      </c>
      <c r="Q3028" s="114">
        <f t="shared" ca="1" si="474"/>
        <v>0</v>
      </c>
    </row>
    <row r="3029" spans="1:17" x14ac:dyDescent="0.75">
      <c r="A3029" t="s">
        <v>3093</v>
      </c>
      <c r="B3029" t="s">
        <v>11853</v>
      </c>
      <c r="G3029" s="14">
        <v>3027</v>
      </c>
      <c r="H3029" s="14">
        <f t="shared" ca="1" si="470"/>
        <v>0</v>
      </c>
      <c r="I3029" s="117">
        <f t="shared" ca="1" si="471"/>
        <v>0</v>
      </c>
      <c r="J3029" s="113">
        <f t="shared" ca="1" si="472"/>
        <v>13.868343195266274</v>
      </c>
      <c r="K3029" s="14">
        <f t="shared" ca="1" si="475"/>
        <v>0</v>
      </c>
      <c r="L3029" s="113">
        <f t="shared" ca="1" si="476"/>
        <v>-13.868343195266274</v>
      </c>
      <c r="M3029" s="113">
        <f t="shared" ca="1" si="477"/>
        <v>51.717988047337229</v>
      </c>
      <c r="N3029" s="113">
        <f t="shared" ca="1" si="478"/>
        <v>13.868343195266277</v>
      </c>
      <c r="O3029" s="14">
        <f t="shared" ca="1" si="479"/>
        <v>0</v>
      </c>
      <c r="P3029" s="113">
        <f t="shared" ca="1" si="473"/>
        <v>0</v>
      </c>
      <c r="Q3029" s="114">
        <f t="shared" ca="1" si="474"/>
        <v>0</v>
      </c>
    </row>
    <row r="3030" spans="1:17" x14ac:dyDescent="0.75">
      <c r="A3030" t="s">
        <v>3094</v>
      </c>
      <c r="B3030" t="s">
        <v>11854</v>
      </c>
      <c r="G3030" s="14">
        <v>3028</v>
      </c>
      <c r="H3030" s="14">
        <f t="shared" ca="1" si="470"/>
        <v>0</v>
      </c>
      <c r="I3030" s="117">
        <f t="shared" ca="1" si="471"/>
        <v>0</v>
      </c>
      <c r="J3030" s="113">
        <f t="shared" ca="1" si="472"/>
        <v>13.868343195266274</v>
      </c>
      <c r="K3030" s="14">
        <f t="shared" ca="1" si="475"/>
        <v>0</v>
      </c>
      <c r="L3030" s="113">
        <f t="shared" ca="1" si="476"/>
        <v>-13.868343195266274</v>
      </c>
      <c r="M3030" s="113">
        <f t="shared" ca="1" si="477"/>
        <v>37.849644852070952</v>
      </c>
      <c r="N3030" s="113">
        <f t="shared" ca="1" si="478"/>
        <v>13.868343195266277</v>
      </c>
      <c r="O3030" s="14">
        <f t="shared" ca="1" si="479"/>
        <v>0</v>
      </c>
      <c r="P3030" s="113">
        <f t="shared" ca="1" si="473"/>
        <v>0</v>
      </c>
      <c r="Q3030" s="114">
        <f t="shared" ca="1" si="474"/>
        <v>0</v>
      </c>
    </row>
    <row r="3031" spans="1:17" x14ac:dyDescent="0.75">
      <c r="A3031" t="s">
        <v>3095</v>
      </c>
      <c r="B3031" t="s">
        <v>11855</v>
      </c>
      <c r="G3031" s="14">
        <v>3029</v>
      </c>
      <c r="H3031" s="14">
        <f t="shared" ca="1" si="470"/>
        <v>7.3929999999999998</v>
      </c>
      <c r="I3031" s="117">
        <f t="shared" ca="1" si="471"/>
        <v>1.62646</v>
      </c>
      <c r="J3031" s="113">
        <f t="shared" ca="1" si="472"/>
        <v>20.802514792899409</v>
      </c>
      <c r="K3031" s="14">
        <f t="shared" ca="1" si="475"/>
        <v>0</v>
      </c>
      <c r="L3031" s="113">
        <f t="shared" ca="1" si="476"/>
        <v>-19.176054792899407</v>
      </c>
      <c r="M3031" s="113">
        <f t="shared" ca="1" si="477"/>
        <v>18.673590059171545</v>
      </c>
      <c r="N3031" s="113">
        <f t="shared" ca="1" si="478"/>
        <v>19.176054792899407</v>
      </c>
      <c r="O3031" s="14">
        <f t="shared" ca="1" si="479"/>
        <v>0</v>
      </c>
      <c r="P3031" s="113">
        <f t="shared" ca="1" si="473"/>
        <v>0</v>
      </c>
      <c r="Q3031" s="114">
        <f t="shared" ca="1" si="474"/>
        <v>0</v>
      </c>
    </row>
    <row r="3032" spans="1:17" x14ac:dyDescent="0.75">
      <c r="A3032" t="s">
        <v>3096</v>
      </c>
      <c r="B3032" t="s">
        <v>11856</v>
      </c>
      <c r="G3032" s="14">
        <v>3030</v>
      </c>
      <c r="H3032" s="14">
        <f t="shared" ca="1" si="470"/>
        <v>34.299999999999997</v>
      </c>
      <c r="I3032" s="117">
        <f t="shared" ca="1" si="471"/>
        <v>7.5459999999999994</v>
      </c>
      <c r="J3032" s="113">
        <f t="shared" ca="1" si="472"/>
        <v>31.203772189349117</v>
      </c>
      <c r="K3032" s="14">
        <f t="shared" ca="1" si="475"/>
        <v>0</v>
      </c>
      <c r="L3032" s="113">
        <f t="shared" ca="1" si="476"/>
        <v>-23.657772189349117</v>
      </c>
      <c r="M3032" s="113">
        <f t="shared" ca="1" si="477"/>
        <v>0</v>
      </c>
      <c r="N3032" s="113">
        <f t="shared" ca="1" si="478"/>
        <v>18.673590059171545</v>
      </c>
      <c r="O3032" s="14">
        <f t="shared" ca="1" si="479"/>
        <v>0</v>
      </c>
      <c r="P3032" s="113">
        <f t="shared" ca="1" si="473"/>
        <v>4.9841821301775724</v>
      </c>
      <c r="Q3032" s="114">
        <f t="shared" ca="1" si="474"/>
        <v>0</v>
      </c>
    </row>
    <row r="3033" spans="1:17" x14ac:dyDescent="0.75">
      <c r="A3033" t="s">
        <v>3097</v>
      </c>
      <c r="B3033" t="s">
        <v>11857</v>
      </c>
      <c r="G3033" s="14">
        <v>3031</v>
      </c>
      <c r="H3033" s="14">
        <f t="shared" ca="1" si="470"/>
        <v>46.392000000000003</v>
      </c>
      <c r="I3033" s="117">
        <f t="shared" ca="1" si="471"/>
        <v>10.206240000000001</v>
      </c>
      <c r="J3033" s="113">
        <f t="shared" ca="1" si="472"/>
        <v>40.21819526627219</v>
      </c>
      <c r="K3033" s="14">
        <f t="shared" ca="1" si="475"/>
        <v>0</v>
      </c>
      <c r="L3033" s="113">
        <f t="shared" ca="1" si="476"/>
        <v>-30.011955266272189</v>
      </c>
      <c r="M3033" s="113">
        <f t="shared" ca="1" si="477"/>
        <v>0</v>
      </c>
      <c r="N3033" s="113">
        <f t="shared" ca="1" si="478"/>
        <v>0</v>
      </c>
      <c r="O3033" s="14">
        <f t="shared" ca="1" si="479"/>
        <v>0</v>
      </c>
      <c r="P3033" s="113">
        <f t="shared" ca="1" si="473"/>
        <v>30.011955266272189</v>
      </c>
      <c r="Q3033" s="114">
        <f t="shared" ca="1" si="474"/>
        <v>0</v>
      </c>
    </row>
    <row r="3034" spans="1:17" x14ac:dyDescent="0.75">
      <c r="A3034" t="s">
        <v>3098</v>
      </c>
      <c r="B3034" t="s">
        <v>11858</v>
      </c>
      <c r="G3034" s="14">
        <v>3032</v>
      </c>
      <c r="H3034" s="14">
        <f t="shared" ca="1" si="470"/>
        <v>111.193</v>
      </c>
      <c r="I3034" s="117">
        <f t="shared" ca="1" si="471"/>
        <v>24.46246</v>
      </c>
      <c r="J3034" s="113">
        <f t="shared" ca="1" si="472"/>
        <v>48.539201183431956</v>
      </c>
      <c r="K3034" s="14">
        <f t="shared" ca="1" si="475"/>
        <v>0</v>
      </c>
      <c r="L3034" s="113">
        <f t="shared" ca="1" si="476"/>
        <v>-24.076741183431956</v>
      </c>
      <c r="M3034" s="113">
        <f t="shared" ca="1" si="477"/>
        <v>0</v>
      </c>
      <c r="N3034" s="113">
        <f t="shared" ca="1" si="478"/>
        <v>0</v>
      </c>
      <c r="O3034" s="14">
        <f t="shared" ca="1" si="479"/>
        <v>0</v>
      </c>
      <c r="P3034" s="113">
        <f t="shared" ca="1" si="473"/>
        <v>24.076741183431956</v>
      </c>
      <c r="Q3034" s="114">
        <f t="shared" ca="1" si="474"/>
        <v>0</v>
      </c>
    </row>
    <row r="3035" spans="1:17" x14ac:dyDescent="0.75">
      <c r="A3035" t="s">
        <v>3099</v>
      </c>
      <c r="B3035" t="s">
        <v>11859</v>
      </c>
      <c r="G3035" s="14">
        <v>3033</v>
      </c>
      <c r="H3035" s="14">
        <f t="shared" ca="1" si="470"/>
        <v>197.65299999999999</v>
      </c>
      <c r="I3035" s="117">
        <f t="shared" ca="1" si="471"/>
        <v>43.48366</v>
      </c>
      <c r="J3035" s="113">
        <f t="shared" ca="1" si="472"/>
        <v>58.940458579881664</v>
      </c>
      <c r="K3035" s="14">
        <f t="shared" ca="1" si="475"/>
        <v>0</v>
      </c>
      <c r="L3035" s="113">
        <f t="shared" ca="1" si="476"/>
        <v>-15.456798579881664</v>
      </c>
      <c r="M3035" s="113">
        <f t="shared" ca="1" si="477"/>
        <v>0</v>
      </c>
      <c r="N3035" s="113">
        <f t="shared" ca="1" si="478"/>
        <v>0</v>
      </c>
      <c r="O3035" s="14">
        <f t="shared" ca="1" si="479"/>
        <v>0</v>
      </c>
      <c r="P3035" s="113">
        <f t="shared" ca="1" si="473"/>
        <v>15.456798579881664</v>
      </c>
      <c r="Q3035" s="114">
        <f t="shared" ca="1" si="474"/>
        <v>0</v>
      </c>
    </row>
    <row r="3036" spans="1:17" x14ac:dyDescent="0.75">
      <c r="A3036" t="s">
        <v>3100</v>
      </c>
      <c r="B3036" t="s">
        <v>11860</v>
      </c>
      <c r="G3036" s="14">
        <v>3034</v>
      </c>
      <c r="H3036" s="14">
        <f t="shared" ca="1" si="470"/>
        <v>295.21499999999997</v>
      </c>
      <c r="I3036" s="117">
        <f t="shared" ca="1" si="471"/>
        <v>64.947299999999998</v>
      </c>
      <c r="J3036" s="113">
        <f t="shared" ca="1" si="472"/>
        <v>71.421967455621314</v>
      </c>
      <c r="K3036" s="14">
        <f t="shared" ca="1" si="475"/>
        <v>0</v>
      </c>
      <c r="L3036" s="113">
        <f t="shared" ca="1" si="476"/>
        <v>-6.4746674556213151</v>
      </c>
      <c r="M3036" s="113">
        <f t="shared" ca="1" si="477"/>
        <v>0</v>
      </c>
      <c r="N3036" s="113">
        <f t="shared" ca="1" si="478"/>
        <v>0</v>
      </c>
      <c r="O3036" s="14">
        <f t="shared" ca="1" si="479"/>
        <v>0</v>
      </c>
      <c r="P3036" s="113">
        <f t="shared" ca="1" si="473"/>
        <v>6.4746674556213151</v>
      </c>
      <c r="Q3036" s="114">
        <f t="shared" ca="1" si="474"/>
        <v>0</v>
      </c>
    </row>
    <row r="3037" spans="1:17" x14ac:dyDescent="0.75">
      <c r="A3037" t="s">
        <v>3101</v>
      </c>
      <c r="B3037" t="s">
        <v>11861</v>
      </c>
      <c r="G3037" s="14">
        <v>3035</v>
      </c>
      <c r="H3037" s="14">
        <f t="shared" ca="1" si="470"/>
        <v>330.01799999999997</v>
      </c>
      <c r="I3037" s="117">
        <f t="shared" ca="1" si="471"/>
        <v>72.603960000000001</v>
      </c>
      <c r="J3037" s="113">
        <f t="shared" ca="1" si="472"/>
        <v>68.648298816568058</v>
      </c>
      <c r="K3037" s="14">
        <f t="shared" ca="1" si="475"/>
        <v>3.9556611834319426</v>
      </c>
      <c r="L3037" s="113">
        <f t="shared" ca="1" si="476"/>
        <v>3.9556611834319426</v>
      </c>
      <c r="M3037" s="113">
        <f t="shared" ca="1" si="477"/>
        <v>3.9556611834319426</v>
      </c>
      <c r="N3037" s="113">
        <f t="shared" ca="1" si="478"/>
        <v>0</v>
      </c>
      <c r="O3037" s="14">
        <f t="shared" ca="1" si="479"/>
        <v>3.9556611834319426</v>
      </c>
      <c r="P3037" s="113">
        <f t="shared" ca="1" si="473"/>
        <v>0</v>
      </c>
      <c r="Q3037" s="114">
        <f t="shared" ca="1" si="474"/>
        <v>0</v>
      </c>
    </row>
    <row r="3038" spans="1:17" x14ac:dyDescent="0.75">
      <c r="A3038" t="s">
        <v>3102</v>
      </c>
      <c r="B3038" t="s">
        <v>11862</v>
      </c>
      <c r="G3038" s="14">
        <v>3036</v>
      </c>
      <c r="H3038" s="14">
        <f t="shared" ca="1" si="470"/>
        <v>341.697</v>
      </c>
      <c r="I3038" s="117">
        <f t="shared" ca="1" si="471"/>
        <v>75.173339999999996</v>
      </c>
      <c r="J3038" s="113">
        <f t="shared" ca="1" si="472"/>
        <v>63.794378698224854</v>
      </c>
      <c r="K3038" s="14">
        <f t="shared" ca="1" si="475"/>
        <v>11.378961301775142</v>
      </c>
      <c r="L3038" s="113">
        <f t="shared" ca="1" si="476"/>
        <v>11.378961301775142</v>
      </c>
      <c r="M3038" s="113">
        <f t="shared" ca="1" si="477"/>
        <v>15.334622485207085</v>
      </c>
      <c r="N3038" s="113">
        <f t="shared" ca="1" si="478"/>
        <v>0</v>
      </c>
      <c r="O3038" s="14">
        <f t="shared" ca="1" si="479"/>
        <v>11.378961301775142</v>
      </c>
      <c r="P3038" s="113">
        <f t="shared" ca="1" si="473"/>
        <v>0</v>
      </c>
      <c r="Q3038" s="114">
        <f t="shared" ca="1" si="474"/>
        <v>0</v>
      </c>
    </row>
    <row r="3039" spans="1:17" x14ac:dyDescent="0.75">
      <c r="A3039" t="s">
        <v>3103</v>
      </c>
      <c r="B3039" t="s">
        <v>11863</v>
      </c>
      <c r="G3039" s="14">
        <v>3037</v>
      </c>
      <c r="H3039" s="14">
        <f t="shared" ca="1" si="470"/>
        <v>331.09300000000002</v>
      </c>
      <c r="I3039" s="117">
        <f t="shared" ca="1" si="471"/>
        <v>72.840460000000007</v>
      </c>
      <c r="J3039" s="113">
        <f t="shared" ca="1" si="472"/>
        <v>65.874630177514803</v>
      </c>
      <c r="K3039" s="14">
        <f t="shared" ca="1" si="475"/>
        <v>6.9658298224852047</v>
      </c>
      <c r="L3039" s="113">
        <f t="shared" ca="1" si="476"/>
        <v>6.9658298224852047</v>
      </c>
      <c r="M3039" s="113">
        <f t="shared" ca="1" si="477"/>
        <v>22.300452307692289</v>
      </c>
      <c r="N3039" s="113">
        <f t="shared" ca="1" si="478"/>
        <v>0</v>
      </c>
      <c r="O3039" s="14">
        <f t="shared" ca="1" si="479"/>
        <v>6.9658298224852047</v>
      </c>
      <c r="P3039" s="113">
        <f t="shared" ca="1" si="473"/>
        <v>0</v>
      </c>
      <c r="Q3039" s="114">
        <f t="shared" ca="1" si="474"/>
        <v>0</v>
      </c>
    </row>
    <row r="3040" spans="1:17" x14ac:dyDescent="0.75">
      <c r="A3040" t="s">
        <v>3104</v>
      </c>
      <c r="B3040" t="s">
        <v>11864</v>
      </c>
      <c r="G3040" s="14">
        <v>3038</v>
      </c>
      <c r="H3040" s="14">
        <f t="shared" ca="1" si="470"/>
        <v>245.679</v>
      </c>
      <c r="I3040" s="117">
        <f t="shared" ca="1" si="471"/>
        <v>54.049379999999999</v>
      </c>
      <c r="J3040" s="113">
        <f t="shared" ca="1" si="472"/>
        <v>69.341715976331372</v>
      </c>
      <c r="K3040" s="14">
        <f t="shared" ca="1" si="475"/>
        <v>0</v>
      </c>
      <c r="L3040" s="113">
        <f t="shared" ca="1" si="476"/>
        <v>-15.292335976331373</v>
      </c>
      <c r="M3040" s="113">
        <f t="shared" ca="1" si="477"/>
        <v>7.0081163313609167</v>
      </c>
      <c r="N3040" s="113">
        <f t="shared" ca="1" si="478"/>
        <v>15.292335976331373</v>
      </c>
      <c r="O3040" s="14">
        <f t="shared" ca="1" si="479"/>
        <v>0</v>
      </c>
      <c r="P3040" s="113">
        <f t="shared" ca="1" si="473"/>
        <v>0</v>
      </c>
      <c r="Q3040" s="114">
        <f t="shared" ca="1" si="474"/>
        <v>0</v>
      </c>
    </row>
    <row r="3041" spans="1:17" x14ac:dyDescent="0.75">
      <c r="A3041" t="s">
        <v>3105</v>
      </c>
      <c r="B3041" t="s">
        <v>11865</v>
      </c>
      <c r="G3041" s="14">
        <v>3039</v>
      </c>
      <c r="H3041" s="14">
        <f t="shared" ca="1" si="470"/>
        <v>156.46</v>
      </c>
      <c r="I3041" s="117">
        <f t="shared" ca="1" si="471"/>
        <v>34.421199999999999</v>
      </c>
      <c r="J3041" s="113">
        <f t="shared" ca="1" si="472"/>
        <v>70.728550295858</v>
      </c>
      <c r="K3041" s="14">
        <f t="shared" ca="1" si="475"/>
        <v>0</v>
      </c>
      <c r="L3041" s="113">
        <f t="shared" ca="1" si="476"/>
        <v>-36.307350295858001</v>
      </c>
      <c r="M3041" s="113">
        <f t="shared" ca="1" si="477"/>
        <v>0</v>
      </c>
      <c r="N3041" s="113">
        <f t="shared" ca="1" si="478"/>
        <v>7.0081163313609167</v>
      </c>
      <c r="O3041" s="14">
        <f t="shared" ca="1" si="479"/>
        <v>0</v>
      </c>
      <c r="P3041" s="113">
        <f t="shared" ca="1" si="473"/>
        <v>29.299233964497084</v>
      </c>
      <c r="Q3041" s="114">
        <f t="shared" ca="1" si="474"/>
        <v>0</v>
      </c>
    </row>
    <row r="3042" spans="1:17" x14ac:dyDescent="0.75">
      <c r="A3042" t="s">
        <v>3106</v>
      </c>
      <c r="B3042" t="s">
        <v>11866</v>
      </c>
      <c r="G3042" s="14">
        <v>3040</v>
      </c>
      <c r="H3042" s="14">
        <f t="shared" ca="1" si="470"/>
        <v>79.989999999999995</v>
      </c>
      <c r="I3042" s="117">
        <f t="shared" ca="1" si="471"/>
        <v>17.597799999999999</v>
      </c>
      <c r="J3042" s="113">
        <f t="shared" ca="1" si="472"/>
        <v>71.421967455621314</v>
      </c>
      <c r="K3042" s="14">
        <f t="shared" ca="1" si="475"/>
        <v>0</v>
      </c>
      <c r="L3042" s="113">
        <f t="shared" ca="1" si="476"/>
        <v>-53.824167455621314</v>
      </c>
      <c r="M3042" s="113">
        <f t="shared" ca="1" si="477"/>
        <v>0</v>
      </c>
      <c r="N3042" s="113">
        <f t="shared" ca="1" si="478"/>
        <v>0</v>
      </c>
      <c r="O3042" s="14">
        <f t="shared" ca="1" si="479"/>
        <v>0</v>
      </c>
      <c r="P3042" s="113">
        <f t="shared" ca="1" si="473"/>
        <v>53.824167455621314</v>
      </c>
      <c r="Q3042" s="114">
        <f t="shared" ca="1" si="474"/>
        <v>0</v>
      </c>
    </row>
    <row r="3043" spans="1:17" x14ac:dyDescent="0.75">
      <c r="A3043" t="s">
        <v>3107</v>
      </c>
      <c r="B3043" t="s">
        <v>11867</v>
      </c>
      <c r="G3043" s="14">
        <v>3041</v>
      </c>
      <c r="H3043" s="14">
        <f t="shared" ca="1" si="470"/>
        <v>48.256</v>
      </c>
      <c r="I3043" s="117">
        <f t="shared" ca="1" si="471"/>
        <v>10.61632</v>
      </c>
      <c r="J3043" s="113">
        <f t="shared" ca="1" si="472"/>
        <v>72.808801775147941</v>
      </c>
      <c r="K3043" s="14">
        <f t="shared" ca="1" si="475"/>
        <v>0</v>
      </c>
      <c r="L3043" s="113">
        <f t="shared" ca="1" si="476"/>
        <v>-62.19248177514794</v>
      </c>
      <c r="M3043" s="113">
        <f t="shared" ca="1" si="477"/>
        <v>0</v>
      </c>
      <c r="N3043" s="113">
        <f t="shared" ca="1" si="478"/>
        <v>0</v>
      </c>
      <c r="O3043" s="14">
        <f t="shared" ca="1" si="479"/>
        <v>0</v>
      </c>
      <c r="P3043" s="113">
        <f t="shared" ca="1" si="473"/>
        <v>62.19248177514794</v>
      </c>
      <c r="Q3043" s="114">
        <f t="shared" ca="1" si="474"/>
        <v>0</v>
      </c>
    </row>
    <row r="3044" spans="1:17" x14ac:dyDescent="0.75">
      <c r="A3044" t="s">
        <v>3108</v>
      </c>
      <c r="B3044" t="s">
        <v>11868</v>
      </c>
      <c r="G3044" s="14">
        <v>3042</v>
      </c>
      <c r="H3044" s="14">
        <f t="shared" ca="1" si="470"/>
        <v>20.363</v>
      </c>
      <c r="I3044" s="117">
        <f t="shared" ca="1" si="471"/>
        <v>4.4798599999999995</v>
      </c>
      <c r="J3044" s="113">
        <f t="shared" ca="1" si="472"/>
        <v>58.940458579881664</v>
      </c>
      <c r="K3044" s="14">
        <f t="shared" ca="1" si="475"/>
        <v>0</v>
      </c>
      <c r="L3044" s="113">
        <f t="shared" ca="1" si="476"/>
        <v>-54.460598579881662</v>
      </c>
      <c r="M3044" s="113">
        <f t="shared" ca="1" si="477"/>
        <v>0</v>
      </c>
      <c r="N3044" s="113">
        <f t="shared" ca="1" si="478"/>
        <v>0</v>
      </c>
      <c r="O3044" s="14">
        <f t="shared" ca="1" si="479"/>
        <v>0</v>
      </c>
      <c r="P3044" s="113">
        <f t="shared" ca="1" si="473"/>
        <v>54.460598579881662</v>
      </c>
      <c r="Q3044" s="114">
        <f t="shared" ca="1" si="474"/>
        <v>0</v>
      </c>
    </row>
    <row r="3045" spans="1:17" x14ac:dyDescent="0.75">
      <c r="A3045" t="s">
        <v>3109</v>
      </c>
      <c r="B3045" t="s">
        <v>11869</v>
      </c>
      <c r="G3045" s="14">
        <v>3043</v>
      </c>
      <c r="H3045" s="14">
        <f t="shared" ca="1" si="470"/>
        <v>3.6920000000000002</v>
      </c>
      <c r="I3045" s="117">
        <f t="shared" ca="1" si="471"/>
        <v>0.81224000000000007</v>
      </c>
      <c r="J3045" s="113">
        <f t="shared" ca="1" si="472"/>
        <v>48.539201183431956</v>
      </c>
      <c r="K3045" s="14">
        <f t="shared" ca="1" si="475"/>
        <v>0</v>
      </c>
      <c r="L3045" s="113">
        <f t="shared" ca="1" si="476"/>
        <v>-47.726961183431953</v>
      </c>
      <c r="M3045" s="113">
        <f t="shared" ca="1" si="477"/>
        <v>0</v>
      </c>
      <c r="N3045" s="113">
        <f t="shared" ca="1" si="478"/>
        <v>0</v>
      </c>
      <c r="O3045" s="14">
        <f t="shared" ca="1" si="479"/>
        <v>0</v>
      </c>
      <c r="P3045" s="113">
        <f t="shared" ca="1" si="473"/>
        <v>47.726961183431953</v>
      </c>
      <c r="Q3045" s="114">
        <f t="shared" ca="1" si="474"/>
        <v>0</v>
      </c>
    </row>
    <row r="3046" spans="1:17" x14ac:dyDescent="0.75">
      <c r="A3046" t="s">
        <v>3110</v>
      </c>
      <c r="B3046" t="s">
        <v>11870</v>
      </c>
      <c r="G3046" s="14">
        <v>3044</v>
      </c>
      <c r="H3046" s="14">
        <f t="shared" ca="1" si="470"/>
        <v>0</v>
      </c>
      <c r="I3046" s="117">
        <f t="shared" ca="1" si="471"/>
        <v>0</v>
      </c>
      <c r="J3046" s="113">
        <f t="shared" ca="1" si="472"/>
        <v>38.137943786982255</v>
      </c>
      <c r="K3046" s="14">
        <f t="shared" ca="1" si="475"/>
        <v>0</v>
      </c>
      <c r="L3046" s="113">
        <f t="shared" ca="1" si="476"/>
        <v>-38.137943786982255</v>
      </c>
      <c r="M3046" s="113">
        <f t="shared" ca="1" si="477"/>
        <v>0</v>
      </c>
      <c r="N3046" s="113">
        <f t="shared" ca="1" si="478"/>
        <v>0</v>
      </c>
      <c r="O3046" s="14">
        <f t="shared" ca="1" si="479"/>
        <v>0</v>
      </c>
      <c r="P3046" s="113">
        <f t="shared" ca="1" si="473"/>
        <v>38.137943786982255</v>
      </c>
      <c r="Q3046" s="114">
        <f t="shared" ca="1" si="474"/>
        <v>0</v>
      </c>
    </row>
    <row r="3047" spans="1:17" x14ac:dyDescent="0.75">
      <c r="A3047" t="s">
        <v>3111</v>
      </c>
      <c r="B3047" t="s">
        <v>11871</v>
      </c>
      <c r="G3047" s="14">
        <v>3045</v>
      </c>
      <c r="H3047" s="14">
        <f t="shared" ca="1" si="470"/>
        <v>0</v>
      </c>
      <c r="I3047" s="117">
        <f t="shared" ca="1" si="471"/>
        <v>0</v>
      </c>
      <c r="J3047" s="113">
        <f t="shared" ca="1" si="472"/>
        <v>24.269600591715978</v>
      </c>
      <c r="K3047" s="14">
        <f t="shared" ca="1" si="475"/>
        <v>0</v>
      </c>
      <c r="L3047" s="113">
        <f t="shared" ca="1" si="476"/>
        <v>-24.269600591715978</v>
      </c>
      <c r="M3047" s="113">
        <f t="shared" ca="1" si="477"/>
        <v>0</v>
      </c>
      <c r="N3047" s="113">
        <f t="shared" ca="1" si="478"/>
        <v>0</v>
      </c>
      <c r="O3047" s="14">
        <f t="shared" ca="1" si="479"/>
        <v>0</v>
      </c>
      <c r="P3047" s="113">
        <f t="shared" ca="1" si="473"/>
        <v>24.269600591715978</v>
      </c>
      <c r="Q3047" s="114">
        <f t="shared" ca="1" si="474"/>
        <v>0</v>
      </c>
    </row>
    <row r="3048" spans="1:17" x14ac:dyDescent="0.75">
      <c r="A3048" t="s">
        <v>3112</v>
      </c>
      <c r="B3048" t="s">
        <v>11872</v>
      </c>
      <c r="G3048" s="14">
        <v>3046</v>
      </c>
      <c r="H3048" s="14">
        <f t="shared" ca="1" si="470"/>
        <v>0</v>
      </c>
      <c r="I3048" s="117">
        <f t="shared" ca="1" si="471"/>
        <v>0</v>
      </c>
      <c r="J3048" s="113">
        <f t="shared" ca="1" si="472"/>
        <v>13.868343195266274</v>
      </c>
      <c r="K3048" s="14">
        <f t="shared" ca="1" si="475"/>
        <v>0</v>
      </c>
      <c r="L3048" s="113">
        <f t="shared" ca="1" si="476"/>
        <v>-13.868343195266274</v>
      </c>
      <c r="M3048" s="113">
        <f t="shared" ca="1" si="477"/>
        <v>0</v>
      </c>
      <c r="N3048" s="113">
        <f t="shared" ca="1" si="478"/>
        <v>0</v>
      </c>
      <c r="O3048" s="14">
        <f t="shared" ca="1" si="479"/>
        <v>0</v>
      </c>
      <c r="P3048" s="113">
        <f t="shared" ca="1" si="473"/>
        <v>13.868343195266274</v>
      </c>
      <c r="Q3048" s="114">
        <f t="shared" ca="1" si="474"/>
        <v>0</v>
      </c>
    </row>
    <row r="3049" spans="1:17" x14ac:dyDescent="0.75">
      <c r="A3049" t="s">
        <v>3113</v>
      </c>
      <c r="B3049" t="s">
        <v>11873</v>
      </c>
      <c r="G3049" s="14">
        <v>3047</v>
      </c>
      <c r="H3049" s="14">
        <f t="shared" ca="1" si="470"/>
        <v>0</v>
      </c>
      <c r="I3049" s="117">
        <f t="shared" ca="1" si="471"/>
        <v>0</v>
      </c>
      <c r="J3049" s="113">
        <f t="shared" ca="1" si="472"/>
        <v>13.868343195266274</v>
      </c>
      <c r="K3049" s="14">
        <f t="shared" ca="1" si="475"/>
        <v>0</v>
      </c>
      <c r="L3049" s="113">
        <f t="shared" ca="1" si="476"/>
        <v>-13.868343195266274</v>
      </c>
      <c r="M3049" s="113">
        <f t="shared" ca="1" si="477"/>
        <v>0</v>
      </c>
      <c r="N3049" s="113">
        <f t="shared" ca="1" si="478"/>
        <v>0</v>
      </c>
      <c r="O3049" s="14">
        <f t="shared" ca="1" si="479"/>
        <v>0</v>
      </c>
      <c r="P3049" s="113">
        <f t="shared" ca="1" si="473"/>
        <v>13.868343195266274</v>
      </c>
      <c r="Q3049" s="114">
        <f t="shared" ca="1" si="474"/>
        <v>0</v>
      </c>
    </row>
    <row r="3050" spans="1:17" x14ac:dyDescent="0.75">
      <c r="A3050" t="s">
        <v>3114</v>
      </c>
      <c r="B3050" t="s">
        <v>11874</v>
      </c>
      <c r="G3050" s="14">
        <v>3048</v>
      </c>
      <c r="H3050" s="14">
        <f t="shared" ca="1" si="470"/>
        <v>0</v>
      </c>
      <c r="I3050" s="117">
        <f t="shared" ca="1" si="471"/>
        <v>0</v>
      </c>
      <c r="J3050" s="113">
        <f t="shared" ca="1" si="472"/>
        <v>13.868343195266274</v>
      </c>
      <c r="K3050" s="14">
        <f t="shared" ca="1" si="475"/>
        <v>0</v>
      </c>
      <c r="L3050" s="113">
        <f t="shared" ca="1" si="476"/>
        <v>-13.868343195266274</v>
      </c>
      <c r="M3050" s="113">
        <f t="shared" ca="1" si="477"/>
        <v>0</v>
      </c>
      <c r="N3050" s="113">
        <f t="shared" ca="1" si="478"/>
        <v>0</v>
      </c>
      <c r="O3050" s="14">
        <f t="shared" ca="1" si="479"/>
        <v>0</v>
      </c>
      <c r="P3050" s="113">
        <f t="shared" ca="1" si="473"/>
        <v>13.868343195266274</v>
      </c>
      <c r="Q3050" s="114">
        <f t="shared" ca="1" si="474"/>
        <v>0</v>
      </c>
    </row>
    <row r="3051" spans="1:17" x14ac:dyDescent="0.75">
      <c r="A3051" t="s">
        <v>3115</v>
      </c>
      <c r="B3051" t="s">
        <v>11875</v>
      </c>
      <c r="G3051" s="14">
        <v>3049</v>
      </c>
      <c r="H3051" s="14">
        <f t="shared" ca="1" si="470"/>
        <v>0</v>
      </c>
      <c r="I3051" s="117">
        <f t="shared" ca="1" si="471"/>
        <v>0</v>
      </c>
      <c r="J3051" s="113">
        <f t="shared" ca="1" si="472"/>
        <v>13.868343195266274</v>
      </c>
      <c r="K3051" s="14">
        <f t="shared" ca="1" si="475"/>
        <v>0</v>
      </c>
      <c r="L3051" s="113">
        <f t="shared" ca="1" si="476"/>
        <v>-13.868343195266274</v>
      </c>
      <c r="M3051" s="113">
        <f t="shared" ca="1" si="477"/>
        <v>0</v>
      </c>
      <c r="N3051" s="113">
        <f t="shared" ca="1" si="478"/>
        <v>0</v>
      </c>
      <c r="O3051" s="14">
        <f t="shared" ca="1" si="479"/>
        <v>0</v>
      </c>
      <c r="P3051" s="113">
        <f t="shared" ca="1" si="473"/>
        <v>13.868343195266274</v>
      </c>
      <c r="Q3051" s="114">
        <f t="shared" ca="1" si="474"/>
        <v>0</v>
      </c>
    </row>
    <row r="3052" spans="1:17" x14ac:dyDescent="0.75">
      <c r="A3052" t="s">
        <v>3116</v>
      </c>
      <c r="B3052" t="s">
        <v>11876</v>
      </c>
      <c r="G3052" s="14">
        <v>3050</v>
      </c>
      <c r="H3052" s="14">
        <f t="shared" ca="1" si="470"/>
        <v>0</v>
      </c>
      <c r="I3052" s="117">
        <f t="shared" ca="1" si="471"/>
        <v>0</v>
      </c>
      <c r="J3052" s="113">
        <f t="shared" ca="1" si="472"/>
        <v>13.868343195266274</v>
      </c>
      <c r="K3052" s="14">
        <f t="shared" ca="1" si="475"/>
        <v>0</v>
      </c>
      <c r="L3052" s="113">
        <f t="shared" ca="1" si="476"/>
        <v>-13.868343195266274</v>
      </c>
      <c r="M3052" s="113">
        <f t="shared" ca="1" si="477"/>
        <v>0</v>
      </c>
      <c r="N3052" s="113">
        <f t="shared" ca="1" si="478"/>
        <v>0</v>
      </c>
      <c r="O3052" s="14">
        <f t="shared" ca="1" si="479"/>
        <v>0</v>
      </c>
      <c r="P3052" s="113">
        <f t="shared" ca="1" si="473"/>
        <v>13.868343195266274</v>
      </c>
      <c r="Q3052" s="114">
        <f t="shared" ca="1" si="474"/>
        <v>0</v>
      </c>
    </row>
    <row r="3053" spans="1:17" x14ac:dyDescent="0.75">
      <c r="A3053" t="s">
        <v>3117</v>
      </c>
      <c r="B3053" t="s">
        <v>11877</v>
      </c>
      <c r="G3053" s="14">
        <v>3051</v>
      </c>
      <c r="H3053" s="14">
        <f t="shared" ca="1" si="470"/>
        <v>0</v>
      </c>
      <c r="I3053" s="117">
        <f t="shared" ca="1" si="471"/>
        <v>0</v>
      </c>
      <c r="J3053" s="113">
        <f t="shared" ca="1" si="472"/>
        <v>13.868343195266274</v>
      </c>
      <c r="K3053" s="14">
        <f t="shared" ca="1" si="475"/>
        <v>0</v>
      </c>
      <c r="L3053" s="113">
        <f t="shared" ca="1" si="476"/>
        <v>-13.868343195266274</v>
      </c>
      <c r="M3053" s="113">
        <f t="shared" ca="1" si="477"/>
        <v>0</v>
      </c>
      <c r="N3053" s="113">
        <f t="shared" ca="1" si="478"/>
        <v>0</v>
      </c>
      <c r="O3053" s="14">
        <f t="shared" ca="1" si="479"/>
        <v>0</v>
      </c>
      <c r="P3053" s="113">
        <f t="shared" ca="1" si="473"/>
        <v>13.868343195266274</v>
      </c>
      <c r="Q3053" s="114">
        <f t="shared" ca="1" si="474"/>
        <v>0</v>
      </c>
    </row>
    <row r="3054" spans="1:17" x14ac:dyDescent="0.75">
      <c r="A3054" t="s">
        <v>3118</v>
      </c>
      <c r="B3054" t="s">
        <v>11878</v>
      </c>
      <c r="G3054" s="14">
        <v>3052</v>
      </c>
      <c r="H3054" s="14">
        <f t="shared" ca="1" si="470"/>
        <v>0</v>
      </c>
      <c r="I3054" s="117">
        <f t="shared" ca="1" si="471"/>
        <v>0</v>
      </c>
      <c r="J3054" s="113">
        <f t="shared" ca="1" si="472"/>
        <v>13.868343195266274</v>
      </c>
      <c r="K3054" s="14">
        <f t="shared" ca="1" si="475"/>
        <v>0</v>
      </c>
      <c r="L3054" s="113">
        <f t="shared" ca="1" si="476"/>
        <v>-13.868343195266274</v>
      </c>
      <c r="M3054" s="113">
        <f t="shared" ca="1" si="477"/>
        <v>0</v>
      </c>
      <c r="N3054" s="113">
        <f t="shared" ca="1" si="478"/>
        <v>0</v>
      </c>
      <c r="O3054" s="14">
        <f t="shared" ca="1" si="479"/>
        <v>0</v>
      </c>
      <c r="P3054" s="113">
        <f t="shared" ca="1" si="473"/>
        <v>13.868343195266274</v>
      </c>
      <c r="Q3054" s="114">
        <f t="shared" ca="1" si="474"/>
        <v>0</v>
      </c>
    </row>
    <row r="3055" spans="1:17" x14ac:dyDescent="0.75">
      <c r="A3055" t="s">
        <v>3119</v>
      </c>
      <c r="B3055" t="s">
        <v>11879</v>
      </c>
      <c r="G3055" s="14">
        <v>3053</v>
      </c>
      <c r="H3055" s="14">
        <f t="shared" ca="1" si="470"/>
        <v>2.7679999999999998</v>
      </c>
      <c r="I3055" s="117">
        <f t="shared" ca="1" si="471"/>
        <v>0.60895999999999995</v>
      </c>
      <c r="J3055" s="113">
        <f t="shared" ca="1" si="472"/>
        <v>20.802514792899409</v>
      </c>
      <c r="K3055" s="14">
        <f t="shared" ca="1" si="475"/>
        <v>0</v>
      </c>
      <c r="L3055" s="113">
        <f t="shared" ca="1" si="476"/>
        <v>-20.193554792899409</v>
      </c>
      <c r="M3055" s="113">
        <f t="shared" ca="1" si="477"/>
        <v>0</v>
      </c>
      <c r="N3055" s="113">
        <f t="shared" ca="1" si="478"/>
        <v>0</v>
      </c>
      <c r="O3055" s="14">
        <f t="shared" ca="1" si="479"/>
        <v>0</v>
      </c>
      <c r="P3055" s="113">
        <f t="shared" ca="1" si="473"/>
        <v>20.193554792899409</v>
      </c>
      <c r="Q3055" s="114">
        <f t="shared" ca="1" si="474"/>
        <v>0</v>
      </c>
    </row>
    <row r="3056" spans="1:17" x14ac:dyDescent="0.75">
      <c r="A3056" t="s">
        <v>3120</v>
      </c>
      <c r="B3056" t="s">
        <v>11880</v>
      </c>
      <c r="G3056" s="14">
        <v>3054</v>
      </c>
      <c r="H3056" s="14">
        <f t="shared" ca="1" si="470"/>
        <v>19.434999999999999</v>
      </c>
      <c r="I3056" s="117">
        <f t="shared" ca="1" si="471"/>
        <v>4.2756999999999996</v>
      </c>
      <c r="J3056" s="113">
        <f t="shared" ca="1" si="472"/>
        <v>31.203772189349117</v>
      </c>
      <c r="K3056" s="14">
        <f t="shared" ca="1" si="475"/>
        <v>0</v>
      </c>
      <c r="L3056" s="113">
        <f t="shared" ca="1" si="476"/>
        <v>-26.928072189349116</v>
      </c>
      <c r="M3056" s="113">
        <f t="shared" ca="1" si="477"/>
        <v>0</v>
      </c>
      <c r="N3056" s="113">
        <f t="shared" ca="1" si="478"/>
        <v>0</v>
      </c>
      <c r="O3056" s="14">
        <f t="shared" ca="1" si="479"/>
        <v>0</v>
      </c>
      <c r="P3056" s="113">
        <f t="shared" ca="1" si="473"/>
        <v>26.928072189349116</v>
      </c>
      <c r="Q3056" s="114">
        <f t="shared" ca="1" si="474"/>
        <v>0</v>
      </c>
    </row>
    <row r="3057" spans="1:17" x14ac:dyDescent="0.75">
      <c r="A3057" t="s">
        <v>3121</v>
      </c>
      <c r="B3057" t="s">
        <v>11881</v>
      </c>
      <c r="G3057" s="14">
        <v>3055</v>
      </c>
      <c r="H3057" s="14">
        <f t="shared" ca="1" si="470"/>
        <v>46.393000000000001</v>
      </c>
      <c r="I3057" s="117">
        <f t="shared" ca="1" si="471"/>
        <v>10.20646</v>
      </c>
      <c r="J3057" s="113">
        <f t="shared" ca="1" si="472"/>
        <v>40.21819526627219</v>
      </c>
      <c r="K3057" s="14">
        <f t="shared" ca="1" si="475"/>
        <v>0</v>
      </c>
      <c r="L3057" s="113">
        <f t="shared" ca="1" si="476"/>
        <v>-30.01173526627219</v>
      </c>
      <c r="M3057" s="113">
        <f t="shared" ca="1" si="477"/>
        <v>0</v>
      </c>
      <c r="N3057" s="113">
        <f t="shared" ca="1" si="478"/>
        <v>0</v>
      </c>
      <c r="O3057" s="14">
        <f t="shared" ca="1" si="479"/>
        <v>0</v>
      </c>
      <c r="P3057" s="113">
        <f t="shared" ca="1" si="473"/>
        <v>30.01173526627219</v>
      </c>
      <c r="Q3057" s="114">
        <f t="shared" ca="1" si="474"/>
        <v>0</v>
      </c>
    </row>
    <row r="3058" spans="1:17" x14ac:dyDescent="0.75">
      <c r="A3058" t="s">
        <v>3122</v>
      </c>
      <c r="B3058" t="s">
        <v>11882</v>
      </c>
      <c r="G3058" s="14">
        <v>3056</v>
      </c>
      <c r="H3058" s="14">
        <f t="shared" ca="1" si="470"/>
        <v>78.119</v>
      </c>
      <c r="I3058" s="117">
        <f t="shared" ca="1" si="471"/>
        <v>17.18618</v>
      </c>
      <c r="J3058" s="113">
        <f t="shared" ca="1" si="472"/>
        <v>48.539201183431956</v>
      </c>
      <c r="K3058" s="14">
        <f t="shared" ca="1" si="475"/>
        <v>0</v>
      </c>
      <c r="L3058" s="113">
        <f t="shared" ca="1" si="476"/>
        <v>-31.353021183431956</v>
      </c>
      <c r="M3058" s="113">
        <f t="shared" ca="1" si="477"/>
        <v>0</v>
      </c>
      <c r="N3058" s="113">
        <f t="shared" ca="1" si="478"/>
        <v>0</v>
      </c>
      <c r="O3058" s="14">
        <f t="shared" ca="1" si="479"/>
        <v>0</v>
      </c>
      <c r="P3058" s="113">
        <f t="shared" ca="1" si="473"/>
        <v>31.353021183431956</v>
      </c>
      <c r="Q3058" s="114">
        <f t="shared" ca="1" si="474"/>
        <v>0</v>
      </c>
    </row>
    <row r="3059" spans="1:17" x14ac:dyDescent="0.75">
      <c r="A3059" t="s">
        <v>3123</v>
      </c>
      <c r="B3059" t="s">
        <v>11883</v>
      </c>
      <c r="G3059" s="14">
        <v>3057</v>
      </c>
      <c r="H3059" s="14">
        <f t="shared" ca="1" si="470"/>
        <v>106.5</v>
      </c>
      <c r="I3059" s="117">
        <f t="shared" ca="1" si="471"/>
        <v>23.43</v>
      </c>
      <c r="J3059" s="113">
        <f t="shared" ca="1" si="472"/>
        <v>58.940458579881664</v>
      </c>
      <c r="K3059" s="14">
        <f t="shared" ca="1" si="475"/>
        <v>0</v>
      </c>
      <c r="L3059" s="113">
        <f t="shared" ca="1" si="476"/>
        <v>-35.510458579881664</v>
      </c>
      <c r="M3059" s="113">
        <f t="shared" ca="1" si="477"/>
        <v>0</v>
      </c>
      <c r="N3059" s="113">
        <f t="shared" ca="1" si="478"/>
        <v>0</v>
      </c>
      <c r="O3059" s="14">
        <f t="shared" ca="1" si="479"/>
        <v>0</v>
      </c>
      <c r="P3059" s="113">
        <f t="shared" ca="1" si="473"/>
        <v>35.510458579881664</v>
      </c>
      <c r="Q3059" s="114">
        <f t="shared" ca="1" si="474"/>
        <v>0</v>
      </c>
    </row>
    <row r="3060" spans="1:17" x14ac:dyDescent="0.75">
      <c r="A3060" t="s">
        <v>3124</v>
      </c>
      <c r="B3060" t="s">
        <v>11884</v>
      </c>
      <c r="G3060" s="14">
        <v>3058</v>
      </c>
      <c r="H3060" s="14">
        <f t="shared" ca="1" si="470"/>
        <v>129.57400000000001</v>
      </c>
      <c r="I3060" s="117">
        <f t="shared" ca="1" si="471"/>
        <v>28.506280000000004</v>
      </c>
      <c r="J3060" s="113">
        <f t="shared" ca="1" si="472"/>
        <v>71.421967455621314</v>
      </c>
      <c r="K3060" s="14">
        <f t="shared" ca="1" si="475"/>
        <v>0</v>
      </c>
      <c r="L3060" s="113">
        <f t="shared" ca="1" si="476"/>
        <v>-42.91568745562131</v>
      </c>
      <c r="M3060" s="113">
        <f t="shared" ca="1" si="477"/>
        <v>0</v>
      </c>
      <c r="N3060" s="113">
        <f t="shared" ca="1" si="478"/>
        <v>0</v>
      </c>
      <c r="O3060" s="14">
        <f t="shared" ca="1" si="479"/>
        <v>0</v>
      </c>
      <c r="P3060" s="113">
        <f t="shared" ca="1" si="473"/>
        <v>42.91568745562131</v>
      </c>
      <c r="Q3060" s="114">
        <f t="shared" ca="1" si="474"/>
        <v>0</v>
      </c>
    </row>
    <row r="3061" spans="1:17" x14ac:dyDescent="0.75">
      <c r="A3061" t="s">
        <v>3125</v>
      </c>
      <c r="B3061" t="s">
        <v>11885</v>
      </c>
      <c r="G3061" s="14">
        <v>3059</v>
      </c>
      <c r="H3061" s="14">
        <f t="shared" ca="1" si="470"/>
        <v>272.13200000000001</v>
      </c>
      <c r="I3061" s="117">
        <f t="shared" ca="1" si="471"/>
        <v>59.869039999999998</v>
      </c>
      <c r="J3061" s="113">
        <f t="shared" ca="1" si="472"/>
        <v>68.648298816568058</v>
      </c>
      <c r="K3061" s="14">
        <f t="shared" ca="1" si="475"/>
        <v>0</v>
      </c>
      <c r="L3061" s="113">
        <f t="shared" ca="1" si="476"/>
        <v>-8.7792588165680598</v>
      </c>
      <c r="M3061" s="113">
        <f t="shared" ca="1" si="477"/>
        <v>0</v>
      </c>
      <c r="N3061" s="113">
        <f t="shared" ca="1" si="478"/>
        <v>0</v>
      </c>
      <c r="O3061" s="14">
        <f t="shared" ca="1" si="479"/>
        <v>0</v>
      </c>
      <c r="P3061" s="113">
        <f t="shared" ca="1" si="473"/>
        <v>8.7792588165680598</v>
      </c>
      <c r="Q3061" s="114">
        <f t="shared" ca="1" si="474"/>
        <v>0</v>
      </c>
    </row>
    <row r="3062" spans="1:17" x14ac:dyDescent="0.75">
      <c r="A3062" t="s">
        <v>3126</v>
      </c>
      <c r="B3062" t="s">
        <v>11886</v>
      </c>
      <c r="G3062" s="14">
        <v>3060</v>
      </c>
      <c r="H3062" s="14">
        <f t="shared" ca="1" si="470"/>
        <v>399.75700000000001</v>
      </c>
      <c r="I3062" s="117">
        <f t="shared" ca="1" si="471"/>
        <v>87.946539999999999</v>
      </c>
      <c r="J3062" s="113">
        <f t="shared" ca="1" si="472"/>
        <v>63.794378698224854</v>
      </c>
      <c r="K3062" s="14">
        <f t="shared" ca="1" si="475"/>
        <v>24.152161301775145</v>
      </c>
      <c r="L3062" s="113">
        <f t="shared" ca="1" si="476"/>
        <v>24.152161301775145</v>
      </c>
      <c r="M3062" s="113">
        <f t="shared" ca="1" si="477"/>
        <v>24.152161301775145</v>
      </c>
      <c r="N3062" s="113">
        <f t="shared" ca="1" si="478"/>
        <v>0</v>
      </c>
      <c r="O3062" s="14">
        <f t="shared" ca="1" si="479"/>
        <v>24.152161301775145</v>
      </c>
      <c r="P3062" s="113">
        <f t="shared" ca="1" si="473"/>
        <v>0</v>
      </c>
      <c r="Q3062" s="114">
        <f t="shared" ca="1" si="474"/>
        <v>0</v>
      </c>
    </row>
    <row r="3063" spans="1:17" x14ac:dyDescent="0.75">
      <c r="A3063" t="s">
        <v>3127</v>
      </c>
      <c r="B3063" t="s">
        <v>11887</v>
      </c>
      <c r="G3063" s="14">
        <v>3061</v>
      </c>
      <c r="H3063" s="14">
        <f t="shared" ca="1" si="470"/>
        <v>528.495</v>
      </c>
      <c r="I3063" s="117">
        <f t="shared" ca="1" si="471"/>
        <v>116.2689</v>
      </c>
      <c r="J3063" s="113">
        <f t="shared" ca="1" si="472"/>
        <v>65.874630177514803</v>
      </c>
      <c r="K3063" s="14">
        <f t="shared" ca="1" si="475"/>
        <v>50.394269822485199</v>
      </c>
      <c r="L3063" s="113">
        <f t="shared" ca="1" si="476"/>
        <v>50.394269822485199</v>
      </c>
      <c r="M3063" s="113">
        <f t="shared" ca="1" si="477"/>
        <v>74.546431124260351</v>
      </c>
      <c r="N3063" s="113">
        <f t="shared" ca="1" si="478"/>
        <v>0</v>
      </c>
      <c r="O3063" s="14">
        <f t="shared" ca="1" si="479"/>
        <v>50.394269822485207</v>
      </c>
      <c r="P3063" s="113">
        <f t="shared" ca="1" si="473"/>
        <v>0</v>
      </c>
      <c r="Q3063" s="114">
        <f t="shared" ca="1" si="474"/>
        <v>0</v>
      </c>
    </row>
    <row r="3064" spans="1:17" x14ac:dyDescent="0.75">
      <c r="A3064" t="s">
        <v>3128</v>
      </c>
      <c r="B3064" t="s">
        <v>11888</v>
      </c>
      <c r="G3064" s="14">
        <v>3062</v>
      </c>
      <c r="H3064" s="14">
        <f t="shared" ca="1" si="470"/>
        <v>457.34899999999999</v>
      </c>
      <c r="I3064" s="117">
        <f t="shared" ca="1" si="471"/>
        <v>100.61677999999999</v>
      </c>
      <c r="J3064" s="113">
        <f t="shared" ca="1" si="472"/>
        <v>69.341715976331372</v>
      </c>
      <c r="K3064" s="14">
        <f t="shared" ca="1" si="475"/>
        <v>31.275064023668619</v>
      </c>
      <c r="L3064" s="113">
        <f t="shared" ca="1" si="476"/>
        <v>31.275064023668619</v>
      </c>
      <c r="M3064" s="113">
        <f t="shared" ca="1" si="477"/>
        <v>105.82149514792897</v>
      </c>
      <c r="N3064" s="113">
        <f t="shared" ca="1" si="478"/>
        <v>0</v>
      </c>
      <c r="O3064" s="14">
        <f t="shared" ca="1" si="479"/>
        <v>31.275064023668619</v>
      </c>
      <c r="P3064" s="113">
        <f t="shared" ca="1" si="473"/>
        <v>0</v>
      </c>
      <c r="Q3064" s="114">
        <f t="shared" ca="1" si="474"/>
        <v>0</v>
      </c>
    </row>
    <row r="3065" spans="1:17" x14ac:dyDescent="0.75">
      <c r="A3065" t="s">
        <v>3129</v>
      </c>
      <c r="B3065" t="s">
        <v>11889</v>
      </c>
      <c r="G3065" s="14">
        <v>3063</v>
      </c>
      <c r="H3065" s="14">
        <f t="shared" ca="1" si="470"/>
        <v>371.274</v>
      </c>
      <c r="I3065" s="117">
        <f t="shared" ca="1" si="471"/>
        <v>81.680279999999996</v>
      </c>
      <c r="J3065" s="113">
        <f t="shared" ca="1" si="472"/>
        <v>70.728550295858</v>
      </c>
      <c r="K3065" s="14">
        <f t="shared" ca="1" si="475"/>
        <v>10.951729704141997</v>
      </c>
      <c r="L3065" s="113">
        <f t="shared" ca="1" si="476"/>
        <v>10.951729704141997</v>
      </c>
      <c r="M3065" s="113">
        <f t="shared" ca="1" si="477"/>
        <v>116.77322485207097</v>
      </c>
      <c r="N3065" s="113">
        <f t="shared" ca="1" si="478"/>
        <v>0</v>
      </c>
      <c r="O3065" s="14">
        <f t="shared" ca="1" si="479"/>
        <v>10.951729704141997</v>
      </c>
      <c r="P3065" s="113">
        <f t="shared" ca="1" si="473"/>
        <v>0</v>
      </c>
      <c r="Q3065" s="114">
        <f t="shared" ca="1" si="474"/>
        <v>0</v>
      </c>
    </row>
    <row r="3066" spans="1:17" x14ac:dyDescent="0.75">
      <c r="A3066" t="s">
        <v>3130</v>
      </c>
      <c r="B3066" t="s">
        <v>11890</v>
      </c>
      <c r="G3066" s="14">
        <v>3064</v>
      </c>
      <c r="H3066" s="14">
        <f t="shared" ca="1" si="470"/>
        <v>265.315</v>
      </c>
      <c r="I3066" s="117">
        <f t="shared" ca="1" si="471"/>
        <v>58.369300000000003</v>
      </c>
      <c r="J3066" s="113">
        <f t="shared" ca="1" si="472"/>
        <v>71.421967455621314</v>
      </c>
      <c r="K3066" s="14">
        <f t="shared" ca="1" si="475"/>
        <v>0</v>
      </c>
      <c r="L3066" s="113">
        <f t="shared" ca="1" si="476"/>
        <v>-13.052667455621311</v>
      </c>
      <c r="M3066" s="113">
        <f t="shared" ca="1" si="477"/>
        <v>103.72055739644966</v>
      </c>
      <c r="N3066" s="113">
        <f t="shared" ca="1" si="478"/>
        <v>13.052667455621304</v>
      </c>
      <c r="O3066" s="14">
        <f t="shared" ca="1" si="479"/>
        <v>0</v>
      </c>
      <c r="P3066" s="113">
        <f t="shared" ca="1" si="473"/>
        <v>7.1054273576010019E-15</v>
      </c>
      <c r="Q3066" s="114">
        <f t="shared" ca="1" si="474"/>
        <v>0</v>
      </c>
    </row>
    <row r="3067" spans="1:17" x14ac:dyDescent="0.75">
      <c r="A3067" t="s">
        <v>3131</v>
      </c>
      <c r="B3067" t="s">
        <v>11891</v>
      </c>
      <c r="G3067" s="14">
        <v>3065</v>
      </c>
      <c r="H3067" s="14">
        <f t="shared" ca="1" si="470"/>
        <v>169.72499999999999</v>
      </c>
      <c r="I3067" s="117">
        <f t="shared" ca="1" si="471"/>
        <v>37.339500000000001</v>
      </c>
      <c r="J3067" s="113">
        <f t="shared" ca="1" si="472"/>
        <v>72.808801775147941</v>
      </c>
      <c r="K3067" s="14">
        <f t="shared" ca="1" si="475"/>
        <v>0</v>
      </c>
      <c r="L3067" s="113">
        <f t="shared" ca="1" si="476"/>
        <v>-35.46930177514794</v>
      </c>
      <c r="M3067" s="113">
        <f t="shared" ca="1" si="477"/>
        <v>68.251255621301723</v>
      </c>
      <c r="N3067" s="113">
        <f t="shared" ca="1" si="478"/>
        <v>35.46930177514794</v>
      </c>
      <c r="O3067" s="14">
        <f t="shared" ca="1" si="479"/>
        <v>0</v>
      </c>
      <c r="P3067" s="113">
        <f t="shared" ca="1" si="473"/>
        <v>0</v>
      </c>
      <c r="Q3067" s="114">
        <f t="shared" ca="1" si="474"/>
        <v>0</v>
      </c>
    </row>
    <row r="3068" spans="1:17" x14ac:dyDescent="0.75">
      <c r="A3068" t="s">
        <v>3132</v>
      </c>
      <c r="B3068" t="s">
        <v>11892</v>
      </c>
      <c r="G3068" s="14">
        <v>3066</v>
      </c>
      <c r="H3068" s="14">
        <f t="shared" ca="1" si="470"/>
        <v>75.427000000000007</v>
      </c>
      <c r="I3068" s="117">
        <f t="shared" ca="1" si="471"/>
        <v>16.59394</v>
      </c>
      <c r="J3068" s="113">
        <f t="shared" ca="1" si="472"/>
        <v>58.940458579881664</v>
      </c>
      <c r="K3068" s="14">
        <f t="shared" ca="1" si="475"/>
        <v>0</v>
      </c>
      <c r="L3068" s="113">
        <f t="shared" ca="1" si="476"/>
        <v>-42.346518579881661</v>
      </c>
      <c r="M3068" s="113">
        <f t="shared" ca="1" si="477"/>
        <v>25.904737041420063</v>
      </c>
      <c r="N3068" s="113">
        <f t="shared" ca="1" si="478"/>
        <v>42.346518579881661</v>
      </c>
      <c r="O3068" s="14">
        <f t="shared" ca="1" si="479"/>
        <v>0</v>
      </c>
      <c r="P3068" s="113">
        <f t="shared" ca="1" si="473"/>
        <v>0</v>
      </c>
      <c r="Q3068" s="114">
        <f t="shared" ca="1" si="474"/>
        <v>0</v>
      </c>
    </row>
    <row r="3069" spans="1:17" x14ac:dyDescent="0.75">
      <c r="A3069" t="s">
        <v>3133</v>
      </c>
      <c r="B3069" t="s">
        <v>11893</v>
      </c>
      <c r="G3069" s="14">
        <v>3067</v>
      </c>
      <c r="H3069" s="14">
        <f t="shared" ca="1" si="470"/>
        <v>14.811</v>
      </c>
      <c r="I3069" s="117">
        <f t="shared" ca="1" si="471"/>
        <v>3.2584200000000001</v>
      </c>
      <c r="J3069" s="113">
        <f t="shared" ca="1" si="472"/>
        <v>48.539201183431956</v>
      </c>
      <c r="K3069" s="14">
        <f t="shared" ca="1" si="475"/>
        <v>0</v>
      </c>
      <c r="L3069" s="113">
        <f t="shared" ca="1" si="476"/>
        <v>-45.280781183431955</v>
      </c>
      <c r="M3069" s="113">
        <f t="shared" ca="1" si="477"/>
        <v>0</v>
      </c>
      <c r="N3069" s="113">
        <f t="shared" ca="1" si="478"/>
        <v>25.904737041420063</v>
      </c>
      <c r="O3069" s="14">
        <f t="shared" ca="1" si="479"/>
        <v>0</v>
      </c>
      <c r="P3069" s="113">
        <f t="shared" ca="1" si="473"/>
        <v>19.376044142011892</v>
      </c>
      <c r="Q3069" s="114">
        <f t="shared" ca="1" si="474"/>
        <v>0</v>
      </c>
    </row>
    <row r="3070" spans="1:17" x14ac:dyDescent="0.75">
      <c r="A3070" t="s">
        <v>3134</v>
      </c>
      <c r="B3070" t="s">
        <v>11894</v>
      </c>
      <c r="G3070" s="14">
        <v>3068</v>
      </c>
      <c r="H3070" s="14">
        <f t="shared" ca="1" si="470"/>
        <v>0</v>
      </c>
      <c r="I3070" s="117">
        <f t="shared" ca="1" si="471"/>
        <v>0</v>
      </c>
      <c r="J3070" s="113">
        <f t="shared" ca="1" si="472"/>
        <v>38.137943786982255</v>
      </c>
      <c r="K3070" s="14">
        <f t="shared" ca="1" si="475"/>
        <v>0</v>
      </c>
      <c r="L3070" s="113">
        <f t="shared" ca="1" si="476"/>
        <v>-38.137943786982255</v>
      </c>
      <c r="M3070" s="113">
        <f t="shared" ca="1" si="477"/>
        <v>0</v>
      </c>
      <c r="N3070" s="113">
        <f t="shared" ca="1" si="478"/>
        <v>0</v>
      </c>
      <c r="O3070" s="14">
        <f t="shared" ca="1" si="479"/>
        <v>0</v>
      </c>
      <c r="P3070" s="113">
        <f t="shared" ca="1" si="473"/>
        <v>38.137943786982255</v>
      </c>
      <c r="Q3070" s="114">
        <f t="shared" ca="1" si="474"/>
        <v>0</v>
      </c>
    </row>
    <row r="3071" spans="1:17" x14ac:dyDescent="0.75">
      <c r="A3071" t="s">
        <v>3135</v>
      </c>
      <c r="B3071" t="s">
        <v>11895</v>
      </c>
      <c r="G3071" s="14">
        <v>3069</v>
      </c>
      <c r="H3071" s="14">
        <f t="shared" ca="1" si="470"/>
        <v>0</v>
      </c>
      <c r="I3071" s="117">
        <f t="shared" ca="1" si="471"/>
        <v>0</v>
      </c>
      <c r="J3071" s="113">
        <f t="shared" ca="1" si="472"/>
        <v>24.269600591715978</v>
      </c>
      <c r="K3071" s="14">
        <f t="shared" ca="1" si="475"/>
        <v>0</v>
      </c>
      <c r="L3071" s="113">
        <f t="shared" ca="1" si="476"/>
        <v>-24.269600591715978</v>
      </c>
      <c r="M3071" s="113">
        <f t="shared" ca="1" si="477"/>
        <v>0</v>
      </c>
      <c r="N3071" s="113">
        <f t="shared" ca="1" si="478"/>
        <v>0</v>
      </c>
      <c r="O3071" s="14">
        <f t="shared" ca="1" si="479"/>
        <v>0</v>
      </c>
      <c r="P3071" s="113">
        <f t="shared" ca="1" si="473"/>
        <v>24.269600591715978</v>
      </c>
      <c r="Q3071" s="114">
        <f t="shared" ca="1" si="474"/>
        <v>0</v>
      </c>
    </row>
    <row r="3072" spans="1:17" x14ac:dyDescent="0.75">
      <c r="A3072" t="s">
        <v>3136</v>
      </c>
      <c r="B3072" t="s">
        <v>11896</v>
      </c>
      <c r="G3072" s="14">
        <v>3070</v>
      </c>
      <c r="H3072" s="14">
        <f t="shared" ca="1" si="470"/>
        <v>0</v>
      </c>
      <c r="I3072" s="117">
        <f t="shared" ca="1" si="471"/>
        <v>0</v>
      </c>
      <c r="J3072" s="113">
        <f t="shared" ca="1" si="472"/>
        <v>13.868343195266274</v>
      </c>
      <c r="K3072" s="14">
        <f t="shared" ca="1" si="475"/>
        <v>0</v>
      </c>
      <c r="L3072" s="113">
        <f t="shared" ca="1" si="476"/>
        <v>-13.868343195266274</v>
      </c>
      <c r="M3072" s="113">
        <f t="shared" ca="1" si="477"/>
        <v>0</v>
      </c>
      <c r="N3072" s="113">
        <f t="shared" ca="1" si="478"/>
        <v>0</v>
      </c>
      <c r="O3072" s="14">
        <f t="shared" ca="1" si="479"/>
        <v>0</v>
      </c>
      <c r="P3072" s="113">
        <f t="shared" ca="1" si="473"/>
        <v>13.868343195266274</v>
      </c>
      <c r="Q3072" s="114">
        <f t="shared" ca="1" si="474"/>
        <v>0</v>
      </c>
    </row>
    <row r="3073" spans="1:17" x14ac:dyDescent="0.75">
      <c r="A3073" t="s">
        <v>3137</v>
      </c>
      <c r="B3073" t="s">
        <v>11897</v>
      </c>
      <c r="G3073" s="14">
        <v>3071</v>
      </c>
      <c r="H3073" s="14">
        <f t="shared" ca="1" si="470"/>
        <v>0</v>
      </c>
      <c r="I3073" s="117">
        <f t="shared" ca="1" si="471"/>
        <v>0</v>
      </c>
      <c r="J3073" s="113">
        <f t="shared" ca="1" si="472"/>
        <v>13.868343195266274</v>
      </c>
      <c r="K3073" s="14">
        <f t="shared" ca="1" si="475"/>
        <v>0</v>
      </c>
      <c r="L3073" s="113">
        <f t="shared" ca="1" si="476"/>
        <v>-13.868343195266274</v>
      </c>
      <c r="M3073" s="113">
        <f t="shared" ca="1" si="477"/>
        <v>0</v>
      </c>
      <c r="N3073" s="113">
        <f t="shared" ca="1" si="478"/>
        <v>0</v>
      </c>
      <c r="O3073" s="14">
        <f t="shared" ca="1" si="479"/>
        <v>0</v>
      </c>
      <c r="P3073" s="113">
        <f t="shared" ca="1" si="473"/>
        <v>13.868343195266274</v>
      </c>
      <c r="Q3073" s="114">
        <f t="shared" ca="1" si="474"/>
        <v>0</v>
      </c>
    </row>
    <row r="3074" spans="1:17" x14ac:dyDescent="0.75">
      <c r="A3074" t="s">
        <v>3138</v>
      </c>
      <c r="B3074" t="s">
        <v>11898</v>
      </c>
      <c r="G3074" s="14">
        <v>3072</v>
      </c>
      <c r="H3074" s="14">
        <f t="shared" ca="1" si="470"/>
        <v>0</v>
      </c>
      <c r="I3074" s="117">
        <f t="shared" ca="1" si="471"/>
        <v>0</v>
      </c>
      <c r="J3074" s="113">
        <f t="shared" ca="1" si="472"/>
        <v>13.868343195266274</v>
      </c>
      <c r="K3074" s="14">
        <f t="shared" ca="1" si="475"/>
        <v>0</v>
      </c>
      <c r="L3074" s="113">
        <f t="shared" ca="1" si="476"/>
        <v>-13.868343195266274</v>
      </c>
      <c r="M3074" s="113">
        <f t="shared" ca="1" si="477"/>
        <v>0</v>
      </c>
      <c r="N3074" s="113">
        <f t="shared" ca="1" si="478"/>
        <v>0</v>
      </c>
      <c r="O3074" s="14">
        <f t="shared" ca="1" si="479"/>
        <v>0</v>
      </c>
      <c r="P3074" s="113">
        <f t="shared" ca="1" si="473"/>
        <v>13.868343195266274</v>
      </c>
      <c r="Q3074" s="114">
        <f t="shared" ca="1" si="474"/>
        <v>0</v>
      </c>
    </row>
    <row r="3075" spans="1:17" x14ac:dyDescent="0.75">
      <c r="A3075" t="s">
        <v>3139</v>
      </c>
      <c r="B3075" t="s">
        <v>11899</v>
      </c>
      <c r="G3075" s="14">
        <v>3073</v>
      </c>
      <c r="H3075" s="14">
        <f t="shared" ref="H3075:H3138" ca="1" si="480">INDEX(INDIRECT(Library_File&amp;"Irradiance_Library"),MATCH($A3075,INDIRECT(Library_File&amp;"Irradiance_Labels"),0),MATCH(INDEX(IrradianceOptions,1,MATCH($A$1,Cases,0)),INDIRECT(Library_File&amp;"Irradiance_Transfer"),0))</f>
        <v>0</v>
      </c>
      <c r="I3075" s="117">
        <f t="shared" ref="I3075:I3138" ca="1" si="481">INDEX(INDIRECT(Library_File&amp;"Solar_Library"),MATCH($C$3,INDIRECT(Library_File&amp;"Solar_Labels"),0),MATCH(INDEX(SolarOptions,1,MATCH($A$1,Cases,0)),INDIRECT(Library_File&amp;"Solar_Transfer"),0))*$H3075</f>
        <v>0</v>
      </c>
      <c r="J3075" s="113">
        <f t="shared" ref="J3075:J3138" ca="1" si="482">INDEX(INDIRECT(Library_File&amp;"PwrUsage_Library"),MATCH($B3075,INDIRECT(Library_File&amp;"PwrUsage_Labels"),0),MATCH(INDEX(PwrUsageOptions,1,MATCH($A$1,Cases,0)),INDIRECT(Library_File&amp;"PwrUsage_Transfer"),0))</f>
        <v>13.868343195266274</v>
      </c>
      <c r="K3075" s="14">
        <f t="shared" ca="1" si="475"/>
        <v>0</v>
      </c>
      <c r="L3075" s="113">
        <f t="shared" ca="1" si="476"/>
        <v>-13.868343195266274</v>
      </c>
      <c r="M3075" s="113">
        <f t="shared" ca="1" si="477"/>
        <v>0</v>
      </c>
      <c r="N3075" s="113">
        <f t="shared" ca="1" si="478"/>
        <v>0</v>
      </c>
      <c r="O3075" s="14">
        <f t="shared" ca="1" si="479"/>
        <v>0</v>
      </c>
      <c r="P3075" s="113">
        <f t="shared" ref="P3075:P3138" ca="1" si="483">IF((J3075-I3075-N3075)&gt;0,(J3075-I3075-N3075),0)</f>
        <v>13.868343195266274</v>
      </c>
      <c r="Q3075" s="114">
        <f t="shared" ref="Q3075:Q3138" ca="1" si="484">IF((J3075+O3075-I3075)&lt;0,(J3075+O3075-I3075),0)</f>
        <v>0</v>
      </c>
    </row>
    <row r="3076" spans="1:17" x14ac:dyDescent="0.75">
      <c r="A3076" t="s">
        <v>3140</v>
      </c>
      <c r="B3076" t="s">
        <v>11900</v>
      </c>
      <c r="G3076" s="14">
        <v>3074</v>
      </c>
      <c r="H3076" s="14">
        <f t="shared" ca="1" si="480"/>
        <v>0</v>
      </c>
      <c r="I3076" s="117">
        <f t="shared" ca="1" si="481"/>
        <v>0</v>
      </c>
      <c r="J3076" s="113">
        <f t="shared" ca="1" si="482"/>
        <v>13.868343195266274</v>
      </c>
      <c r="K3076" s="14">
        <f t="shared" ref="K3076:K3139" ca="1" si="485">IF((I3076-J3076)&gt;0,(I3076-J3076),0)</f>
        <v>0</v>
      </c>
      <c r="L3076" s="113">
        <f t="shared" ref="L3076:L3139" ca="1" si="486">I3076-J3076</f>
        <v>-13.868343195266274</v>
      </c>
      <c r="M3076" s="113">
        <f t="shared" ca="1" si="477"/>
        <v>0</v>
      </c>
      <c r="N3076" s="113">
        <f t="shared" ca="1" si="478"/>
        <v>0</v>
      </c>
      <c r="O3076" s="14">
        <f t="shared" ca="1" si="479"/>
        <v>0</v>
      </c>
      <c r="P3076" s="113">
        <f t="shared" ca="1" si="483"/>
        <v>13.868343195266274</v>
      </c>
      <c r="Q3076" s="114">
        <f t="shared" ca="1" si="484"/>
        <v>0</v>
      </c>
    </row>
    <row r="3077" spans="1:17" x14ac:dyDescent="0.75">
      <c r="A3077" t="s">
        <v>3141</v>
      </c>
      <c r="B3077" t="s">
        <v>11901</v>
      </c>
      <c r="G3077" s="14">
        <v>3075</v>
      </c>
      <c r="H3077" s="14">
        <f t="shared" ca="1" si="480"/>
        <v>0</v>
      </c>
      <c r="I3077" s="117">
        <f t="shared" ca="1" si="481"/>
        <v>0</v>
      </c>
      <c r="J3077" s="113">
        <f t="shared" ca="1" si="482"/>
        <v>13.868343195266274</v>
      </c>
      <c r="K3077" s="14">
        <f t="shared" ca="1" si="485"/>
        <v>0</v>
      </c>
      <c r="L3077" s="113">
        <f t="shared" ca="1" si="486"/>
        <v>-13.868343195266274</v>
      </c>
      <c r="M3077" s="113">
        <f t="shared" ref="M3077:M3140" ca="1" si="487">IF(AND((L3077+M3076)&lt;$M$3,(L3077+M3076)&gt;0),(L3077+M3076),IF((L3077+M3076)&gt;$M$3,$M$3,0))</f>
        <v>0</v>
      </c>
      <c r="N3077" s="113">
        <f t="shared" ref="N3077:N3140" ca="1" si="488">IF((M3076-M3077)&gt;0,(M3076-M3077),0)</f>
        <v>0</v>
      </c>
      <c r="O3077" s="14">
        <f t="shared" ref="O3077:O3140" ca="1" si="489">IF((M3076-M3077)&lt;0,(M3077-M3076),0)</f>
        <v>0</v>
      </c>
      <c r="P3077" s="113">
        <f t="shared" ca="1" si="483"/>
        <v>13.868343195266274</v>
      </c>
      <c r="Q3077" s="114">
        <f t="shared" ca="1" si="484"/>
        <v>0</v>
      </c>
    </row>
    <row r="3078" spans="1:17" x14ac:dyDescent="0.75">
      <c r="A3078" t="s">
        <v>3142</v>
      </c>
      <c r="B3078" t="s">
        <v>11902</v>
      </c>
      <c r="G3078" s="14">
        <v>3076</v>
      </c>
      <c r="H3078" s="14">
        <f t="shared" ca="1" si="480"/>
        <v>0</v>
      </c>
      <c r="I3078" s="117">
        <f t="shared" ca="1" si="481"/>
        <v>0</v>
      </c>
      <c r="J3078" s="113">
        <f t="shared" ca="1" si="482"/>
        <v>13.868343195266274</v>
      </c>
      <c r="K3078" s="14">
        <f t="shared" ca="1" si="485"/>
        <v>0</v>
      </c>
      <c r="L3078" s="113">
        <f t="shared" ca="1" si="486"/>
        <v>-13.868343195266274</v>
      </c>
      <c r="M3078" s="113">
        <f t="shared" ca="1" si="487"/>
        <v>0</v>
      </c>
      <c r="N3078" s="113">
        <f t="shared" ca="1" si="488"/>
        <v>0</v>
      </c>
      <c r="O3078" s="14">
        <f t="shared" ca="1" si="489"/>
        <v>0</v>
      </c>
      <c r="P3078" s="113">
        <f t="shared" ca="1" si="483"/>
        <v>13.868343195266274</v>
      </c>
      <c r="Q3078" s="114">
        <f t="shared" ca="1" si="484"/>
        <v>0</v>
      </c>
    </row>
    <row r="3079" spans="1:17" x14ac:dyDescent="0.75">
      <c r="A3079" t="s">
        <v>3143</v>
      </c>
      <c r="B3079" t="s">
        <v>11903</v>
      </c>
      <c r="G3079" s="14">
        <v>3077</v>
      </c>
      <c r="H3079" s="14">
        <f t="shared" ca="1" si="480"/>
        <v>10.172000000000001</v>
      </c>
      <c r="I3079" s="117">
        <f t="shared" ca="1" si="481"/>
        <v>2.2378400000000003</v>
      </c>
      <c r="J3079" s="113">
        <f t="shared" ca="1" si="482"/>
        <v>20.802514792899409</v>
      </c>
      <c r="K3079" s="14">
        <f t="shared" ca="1" si="485"/>
        <v>0</v>
      </c>
      <c r="L3079" s="113">
        <f t="shared" ca="1" si="486"/>
        <v>-18.56467479289941</v>
      </c>
      <c r="M3079" s="113">
        <f t="shared" ca="1" si="487"/>
        <v>0</v>
      </c>
      <c r="N3079" s="113">
        <f t="shared" ca="1" si="488"/>
        <v>0</v>
      </c>
      <c r="O3079" s="14">
        <f t="shared" ca="1" si="489"/>
        <v>0</v>
      </c>
      <c r="P3079" s="113">
        <f t="shared" ca="1" si="483"/>
        <v>18.56467479289941</v>
      </c>
      <c r="Q3079" s="114">
        <f t="shared" ca="1" si="484"/>
        <v>0</v>
      </c>
    </row>
    <row r="3080" spans="1:17" x14ac:dyDescent="0.75">
      <c r="A3080" t="s">
        <v>3144</v>
      </c>
      <c r="B3080" t="s">
        <v>11904</v>
      </c>
      <c r="G3080" s="14">
        <v>3078</v>
      </c>
      <c r="H3080" s="14">
        <f t="shared" ca="1" si="480"/>
        <v>69.293999999999997</v>
      </c>
      <c r="I3080" s="117">
        <f t="shared" ca="1" si="481"/>
        <v>15.244679999999999</v>
      </c>
      <c r="J3080" s="113">
        <f t="shared" ca="1" si="482"/>
        <v>31.203772189349117</v>
      </c>
      <c r="K3080" s="14">
        <f t="shared" ca="1" si="485"/>
        <v>0</v>
      </c>
      <c r="L3080" s="113">
        <f t="shared" ca="1" si="486"/>
        <v>-15.959092189349118</v>
      </c>
      <c r="M3080" s="113">
        <f t="shared" ca="1" si="487"/>
        <v>0</v>
      </c>
      <c r="N3080" s="113">
        <f t="shared" ca="1" si="488"/>
        <v>0</v>
      </c>
      <c r="O3080" s="14">
        <f t="shared" ca="1" si="489"/>
        <v>0</v>
      </c>
      <c r="P3080" s="113">
        <f t="shared" ca="1" si="483"/>
        <v>15.959092189349118</v>
      </c>
      <c r="Q3080" s="114">
        <f t="shared" ca="1" si="484"/>
        <v>0</v>
      </c>
    </row>
    <row r="3081" spans="1:17" x14ac:dyDescent="0.75">
      <c r="A3081" t="s">
        <v>3145</v>
      </c>
      <c r="B3081" t="s">
        <v>11905</v>
      </c>
      <c r="G3081" s="14">
        <v>3079</v>
      </c>
      <c r="H3081" s="14">
        <f t="shared" ca="1" si="480"/>
        <v>187.733</v>
      </c>
      <c r="I3081" s="117">
        <f t="shared" ca="1" si="481"/>
        <v>41.301259999999999</v>
      </c>
      <c r="J3081" s="113">
        <f t="shared" ca="1" si="482"/>
        <v>40.21819526627219</v>
      </c>
      <c r="K3081" s="14">
        <f t="shared" ca="1" si="485"/>
        <v>1.0830647337278094</v>
      </c>
      <c r="L3081" s="113">
        <f t="shared" ca="1" si="486"/>
        <v>1.0830647337278094</v>
      </c>
      <c r="M3081" s="113">
        <f t="shared" ca="1" si="487"/>
        <v>1.0830647337278094</v>
      </c>
      <c r="N3081" s="113">
        <f t="shared" ca="1" si="488"/>
        <v>0</v>
      </c>
      <c r="O3081" s="14">
        <f t="shared" ca="1" si="489"/>
        <v>1.0830647337278094</v>
      </c>
      <c r="P3081" s="113">
        <f t="shared" ca="1" si="483"/>
        <v>0</v>
      </c>
      <c r="Q3081" s="114">
        <f t="shared" ca="1" si="484"/>
        <v>0</v>
      </c>
    </row>
    <row r="3082" spans="1:17" x14ac:dyDescent="0.75">
      <c r="A3082" t="s">
        <v>3146</v>
      </c>
      <c r="B3082" t="s">
        <v>11906</v>
      </c>
      <c r="G3082" s="14">
        <v>3080</v>
      </c>
      <c r="H3082" s="14">
        <f t="shared" ca="1" si="480"/>
        <v>348.892</v>
      </c>
      <c r="I3082" s="117">
        <f t="shared" ca="1" si="481"/>
        <v>76.756240000000005</v>
      </c>
      <c r="J3082" s="113">
        <f t="shared" ca="1" si="482"/>
        <v>48.539201183431956</v>
      </c>
      <c r="K3082" s="14">
        <f t="shared" ca="1" si="485"/>
        <v>28.217038816568049</v>
      </c>
      <c r="L3082" s="113">
        <f t="shared" ca="1" si="486"/>
        <v>28.217038816568049</v>
      </c>
      <c r="M3082" s="113">
        <f t="shared" ca="1" si="487"/>
        <v>29.300103550295859</v>
      </c>
      <c r="N3082" s="113">
        <f t="shared" ca="1" si="488"/>
        <v>0</v>
      </c>
      <c r="O3082" s="14">
        <f t="shared" ca="1" si="489"/>
        <v>28.217038816568049</v>
      </c>
      <c r="P3082" s="113">
        <f t="shared" ca="1" si="483"/>
        <v>0</v>
      </c>
      <c r="Q3082" s="114">
        <f t="shared" ca="1" si="484"/>
        <v>0</v>
      </c>
    </row>
    <row r="3083" spans="1:17" x14ac:dyDescent="0.75">
      <c r="A3083" t="s">
        <v>3147</v>
      </c>
      <c r="B3083" t="s">
        <v>11907</v>
      </c>
      <c r="G3083" s="14">
        <v>3081</v>
      </c>
      <c r="H3083" s="14">
        <f t="shared" ca="1" si="480"/>
        <v>533.43600000000004</v>
      </c>
      <c r="I3083" s="117">
        <f t="shared" ca="1" si="481"/>
        <v>117.35592000000001</v>
      </c>
      <c r="J3083" s="113">
        <f t="shared" ca="1" si="482"/>
        <v>58.940458579881664</v>
      </c>
      <c r="K3083" s="14">
        <f t="shared" ca="1" si="485"/>
        <v>58.415461420118348</v>
      </c>
      <c r="L3083" s="113">
        <f t="shared" ca="1" si="486"/>
        <v>58.415461420118348</v>
      </c>
      <c r="M3083" s="113">
        <f t="shared" ca="1" si="487"/>
        <v>87.715564970414206</v>
      </c>
      <c r="N3083" s="113">
        <f t="shared" ca="1" si="488"/>
        <v>0</v>
      </c>
      <c r="O3083" s="14">
        <f t="shared" ca="1" si="489"/>
        <v>58.415461420118348</v>
      </c>
      <c r="P3083" s="113">
        <f t="shared" ca="1" si="483"/>
        <v>0</v>
      </c>
      <c r="Q3083" s="114">
        <f t="shared" ca="1" si="484"/>
        <v>0</v>
      </c>
    </row>
    <row r="3084" spans="1:17" x14ac:dyDescent="0.75">
      <c r="A3084" t="s">
        <v>3148</v>
      </c>
      <c r="B3084" t="s">
        <v>11908</v>
      </c>
      <c r="G3084" s="14">
        <v>3082</v>
      </c>
      <c r="H3084" s="14">
        <f t="shared" ca="1" si="480"/>
        <v>704.91200000000003</v>
      </c>
      <c r="I3084" s="117">
        <f t="shared" ca="1" si="481"/>
        <v>155.08064000000002</v>
      </c>
      <c r="J3084" s="113">
        <f t="shared" ca="1" si="482"/>
        <v>71.421967455621314</v>
      </c>
      <c r="K3084" s="14">
        <f t="shared" ca="1" si="485"/>
        <v>83.658672544378703</v>
      </c>
      <c r="L3084" s="113">
        <f t="shared" ca="1" si="486"/>
        <v>83.658672544378703</v>
      </c>
      <c r="M3084" s="113">
        <f t="shared" ca="1" si="487"/>
        <v>171.37423751479292</v>
      </c>
      <c r="N3084" s="113">
        <f t="shared" ca="1" si="488"/>
        <v>0</v>
      </c>
      <c r="O3084" s="14">
        <f t="shared" ca="1" si="489"/>
        <v>83.658672544378717</v>
      </c>
      <c r="P3084" s="113">
        <f t="shared" ca="1" si="483"/>
        <v>0</v>
      </c>
      <c r="Q3084" s="114">
        <f t="shared" ca="1" si="484"/>
        <v>0</v>
      </c>
    </row>
    <row r="3085" spans="1:17" x14ac:dyDescent="0.75">
      <c r="A3085" t="s">
        <v>3149</v>
      </c>
      <c r="B3085" t="s">
        <v>11909</v>
      </c>
      <c r="G3085" s="14">
        <v>3083</v>
      </c>
      <c r="H3085" s="14">
        <f t="shared" ca="1" si="480"/>
        <v>766.36</v>
      </c>
      <c r="I3085" s="117">
        <f t="shared" ca="1" si="481"/>
        <v>168.5992</v>
      </c>
      <c r="J3085" s="113">
        <f t="shared" ca="1" si="482"/>
        <v>68.648298816568058</v>
      </c>
      <c r="K3085" s="14">
        <f t="shared" ca="1" si="485"/>
        <v>99.950901183431938</v>
      </c>
      <c r="L3085" s="113">
        <f t="shared" ca="1" si="486"/>
        <v>99.950901183431938</v>
      </c>
      <c r="M3085" s="113">
        <f t="shared" ca="1" si="487"/>
        <v>176</v>
      </c>
      <c r="N3085" s="113">
        <f t="shared" ca="1" si="488"/>
        <v>0</v>
      </c>
      <c r="O3085" s="14">
        <f t="shared" ca="1" si="489"/>
        <v>4.6257624852070762</v>
      </c>
      <c r="P3085" s="113">
        <f t="shared" ca="1" si="483"/>
        <v>0</v>
      </c>
      <c r="Q3085" s="114">
        <f t="shared" ca="1" si="484"/>
        <v>-95.325138698224862</v>
      </c>
    </row>
    <row r="3086" spans="1:17" x14ac:dyDescent="0.75">
      <c r="A3086" t="s">
        <v>3150</v>
      </c>
      <c r="B3086" t="s">
        <v>11910</v>
      </c>
      <c r="G3086" s="14">
        <v>3084</v>
      </c>
      <c r="H3086" s="14">
        <f t="shared" ca="1" si="480"/>
        <v>749.52</v>
      </c>
      <c r="I3086" s="117">
        <f t="shared" ca="1" si="481"/>
        <v>164.89439999999999</v>
      </c>
      <c r="J3086" s="113">
        <f t="shared" ca="1" si="482"/>
        <v>63.794378698224854</v>
      </c>
      <c r="K3086" s="14">
        <f t="shared" ca="1" si="485"/>
        <v>101.10002130177514</v>
      </c>
      <c r="L3086" s="113">
        <f t="shared" ca="1" si="486"/>
        <v>101.10002130177514</v>
      </c>
      <c r="M3086" s="113">
        <f t="shared" ca="1" si="487"/>
        <v>176</v>
      </c>
      <c r="N3086" s="113">
        <f t="shared" ca="1" si="488"/>
        <v>0</v>
      </c>
      <c r="O3086" s="14">
        <f t="shared" ca="1" si="489"/>
        <v>0</v>
      </c>
      <c r="P3086" s="113">
        <f t="shared" ca="1" si="483"/>
        <v>0</v>
      </c>
      <c r="Q3086" s="114">
        <f t="shared" ca="1" si="484"/>
        <v>-101.10002130177514</v>
      </c>
    </row>
    <row r="3087" spans="1:17" x14ac:dyDescent="0.75">
      <c r="A3087" t="s">
        <v>3151</v>
      </c>
      <c r="B3087" t="s">
        <v>11911</v>
      </c>
      <c r="G3087" s="14">
        <v>3085</v>
      </c>
      <c r="H3087" s="14">
        <f t="shared" ca="1" si="480"/>
        <v>683.96900000000005</v>
      </c>
      <c r="I3087" s="117">
        <f t="shared" ca="1" si="481"/>
        <v>150.47318000000001</v>
      </c>
      <c r="J3087" s="113">
        <f t="shared" ca="1" si="482"/>
        <v>65.874630177514803</v>
      </c>
      <c r="K3087" s="14">
        <f t="shared" ca="1" si="485"/>
        <v>84.598549822485211</v>
      </c>
      <c r="L3087" s="113">
        <f t="shared" ca="1" si="486"/>
        <v>84.598549822485211</v>
      </c>
      <c r="M3087" s="113">
        <f t="shared" ca="1" si="487"/>
        <v>176</v>
      </c>
      <c r="N3087" s="113">
        <f t="shared" ca="1" si="488"/>
        <v>0</v>
      </c>
      <c r="O3087" s="14">
        <f t="shared" ca="1" si="489"/>
        <v>0</v>
      </c>
      <c r="P3087" s="113">
        <f t="shared" ca="1" si="483"/>
        <v>0</v>
      </c>
      <c r="Q3087" s="114">
        <f t="shared" ca="1" si="484"/>
        <v>-84.598549822485211</v>
      </c>
    </row>
    <row r="3088" spans="1:17" x14ac:dyDescent="0.75">
      <c r="A3088" t="s">
        <v>3152</v>
      </c>
      <c r="B3088" t="s">
        <v>11912</v>
      </c>
      <c r="G3088" s="14">
        <v>3086</v>
      </c>
      <c r="H3088" s="14">
        <f t="shared" ca="1" si="480"/>
        <v>521.30200000000002</v>
      </c>
      <c r="I3088" s="117">
        <f t="shared" ca="1" si="481"/>
        <v>114.68644</v>
      </c>
      <c r="J3088" s="113">
        <f t="shared" ca="1" si="482"/>
        <v>69.341715976331372</v>
      </c>
      <c r="K3088" s="14">
        <f t="shared" ca="1" si="485"/>
        <v>45.344724023668633</v>
      </c>
      <c r="L3088" s="113">
        <f t="shared" ca="1" si="486"/>
        <v>45.344724023668633</v>
      </c>
      <c r="M3088" s="113">
        <f t="shared" ca="1" si="487"/>
        <v>176</v>
      </c>
      <c r="N3088" s="113">
        <f t="shared" ca="1" si="488"/>
        <v>0</v>
      </c>
      <c r="O3088" s="14">
        <f t="shared" ca="1" si="489"/>
        <v>0</v>
      </c>
      <c r="P3088" s="113">
        <f t="shared" ca="1" si="483"/>
        <v>0</v>
      </c>
      <c r="Q3088" s="114">
        <f t="shared" ca="1" si="484"/>
        <v>-45.344724023668633</v>
      </c>
    </row>
    <row r="3089" spans="1:17" x14ac:dyDescent="0.75">
      <c r="A3089" t="s">
        <v>3153</v>
      </c>
      <c r="B3089" t="s">
        <v>11913</v>
      </c>
      <c r="G3089" s="14">
        <v>3087</v>
      </c>
      <c r="H3089" s="14">
        <f t="shared" ca="1" si="480"/>
        <v>341.81900000000002</v>
      </c>
      <c r="I3089" s="117">
        <f t="shared" ca="1" si="481"/>
        <v>75.200180000000003</v>
      </c>
      <c r="J3089" s="113">
        <f t="shared" ca="1" si="482"/>
        <v>70.728550295858</v>
      </c>
      <c r="K3089" s="14">
        <f t="shared" ca="1" si="485"/>
        <v>4.4716297041420034</v>
      </c>
      <c r="L3089" s="113">
        <f t="shared" ca="1" si="486"/>
        <v>4.4716297041420034</v>
      </c>
      <c r="M3089" s="113">
        <f t="shared" ca="1" si="487"/>
        <v>176</v>
      </c>
      <c r="N3089" s="113">
        <f t="shared" ca="1" si="488"/>
        <v>0</v>
      </c>
      <c r="O3089" s="14">
        <f t="shared" ca="1" si="489"/>
        <v>0</v>
      </c>
      <c r="P3089" s="113">
        <f t="shared" ca="1" si="483"/>
        <v>0</v>
      </c>
      <c r="Q3089" s="114">
        <f t="shared" ca="1" si="484"/>
        <v>-4.4716297041420034</v>
      </c>
    </row>
    <row r="3090" spans="1:17" x14ac:dyDescent="0.75">
      <c r="A3090" t="s">
        <v>3154</v>
      </c>
      <c r="B3090" t="s">
        <v>11914</v>
      </c>
      <c r="G3090" s="14">
        <v>3088</v>
      </c>
      <c r="H3090" s="14">
        <f t="shared" ca="1" si="480"/>
        <v>183.05099999999999</v>
      </c>
      <c r="I3090" s="117">
        <f t="shared" ca="1" si="481"/>
        <v>40.27122</v>
      </c>
      <c r="J3090" s="113">
        <f t="shared" ca="1" si="482"/>
        <v>71.421967455621314</v>
      </c>
      <c r="K3090" s="14">
        <f t="shared" ca="1" si="485"/>
        <v>0</v>
      </c>
      <c r="L3090" s="113">
        <f t="shared" ca="1" si="486"/>
        <v>-31.150747455621314</v>
      </c>
      <c r="M3090" s="113">
        <f t="shared" ca="1" si="487"/>
        <v>144.84925254437869</v>
      </c>
      <c r="N3090" s="113">
        <f t="shared" ca="1" si="488"/>
        <v>31.150747455621314</v>
      </c>
      <c r="O3090" s="14">
        <f t="shared" ca="1" si="489"/>
        <v>0</v>
      </c>
      <c r="P3090" s="113">
        <f t="shared" ca="1" si="483"/>
        <v>0</v>
      </c>
      <c r="Q3090" s="114">
        <f t="shared" ca="1" si="484"/>
        <v>0</v>
      </c>
    </row>
    <row r="3091" spans="1:17" x14ac:dyDescent="0.75">
      <c r="A3091" t="s">
        <v>3155</v>
      </c>
      <c r="B3091" t="s">
        <v>11915</v>
      </c>
      <c r="G3091" s="14">
        <v>3089</v>
      </c>
      <c r="H3091" s="14">
        <f t="shared" ca="1" si="480"/>
        <v>225.001</v>
      </c>
      <c r="I3091" s="117">
        <f t="shared" ca="1" si="481"/>
        <v>49.500219999999999</v>
      </c>
      <c r="J3091" s="113">
        <f t="shared" ca="1" si="482"/>
        <v>72.808801775147941</v>
      </c>
      <c r="K3091" s="14">
        <f t="shared" ca="1" si="485"/>
        <v>0</v>
      </c>
      <c r="L3091" s="113">
        <f t="shared" ca="1" si="486"/>
        <v>-23.308581775147942</v>
      </c>
      <c r="M3091" s="113">
        <f t="shared" ca="1" si="487"/>
        <v>121.54067076923074</v>
      </c>
      <c r="N3091" s="113">
        <f t="shared" ca="1" si="488"/>
        <v>23.308581775147942</v>
      </c>
      <c r="O3091" s="14">
        <f t="shared" ca="1" si="489"/>
        <v>0</v>
      </c>
      <c r="P3091" s="113">
        <f t="shared" ca="1" si="483"/>
        <v>0</v>
      </c>
      <c r="Q3091" s="114">
        <f t="shared" ca="1" si="484"/>
        <v>0</v>
      </c>
    </row>
    <row r="3092" spans="1:17" x14ac:dyDescent="0.75">
      <c r="A3092" t="s">
        <v>3156</v>
      </c>
      <c r="B3092" t="s">
        <v>11916</v>
      </c>
      <c r="G3092" s="14">
        <v>3090</v>
      </c>
      <c r="H3092" s="14">
        <f t="shared" ca="1" si="480"/>
        <v>86.668999999999997</v>
      </c>
      <c r="I3092" s="117">
        <f t="shared" ca="1" si="481"/>
        <v>19.06718</v>
      </c>
      <c r="J3092" s="113">
        <f t="shared" ca="1" si="482"/>
        <v>58.940458579881664</v>
      </c>
      <c r="K3092" s="14">
        <f t="shared" ca="1" si="485"/>
        <v>0</v>
      </c>
      <c r="L3092" s="113">
        <f t="shared" ca="1" si="486"/>
        <v>-39.873278579881664</v>
      </c>
      <c r="M3092" s="113">
        <f t="shared" ca="1" si="487"/>
        <v>81.667392189349073</v>
      </c>
      <c r="N3092" s="113">
        <f t="shared" ca="1" si="488"/>
        <v>39.873278579881671</v>
      </c>
      <c r="O3092" s="14">
        <f t="shared" ca="1" si="489"/>
        <v>0</v>
      </c>
      <c r="P3092" s="113">
        <f t="shared" ca="1" si="483"/>
        <v>0</v>
      </c>
      <c r="Q3092" s="114">
        <f t="shared" ca="1" si="484"/>
        <v>0</v>
      </c>
    </row>
    <row r="3093" spans="1:17" x14ac:dyDescent="0.75">
      <c r="A3093" t="s">
        <v>3157</v>
      </c>
      <c r="B3093" t="s">
        <v>11917</v>
      </c>
      <c r="G3093" s="14">
        <v>3091</v>
      </c>
      <c r="H3093" s="14">
        <f t="shared" ca="1" si="480"/>
        <v>15.739000000000001</v>
      </c>
      <c r="I3093" s="117">
        <f t="shared" ca="1" si="481"/>
        <v>3.46258</v>
      </c>
      <c r="J3093" s="113">
        <f t="shared" ca="1" si="482"/>
        <v>48.539201183431956</v>
      </c>
      <c r="K3093" s="14">
        <f t="shared" ca="1" si="485"/>
        <v>0</v>
      </c>
      <c r="L3093" s="113">
        <f t="shared" ca="1" si="486"/>
        <v>-45.076621183431953</v>
      </c>
      <c r="M3093" s="113">
        <f t="shared" ca="1" si="487"/>
        <v>36.590771005917119</v>
      </c>
      <c r="N3093" s="113">
        <f t="shared" ca="1" si="488"/>
        <v>45.076621183431953</v>
      </c>
      <c r="O3093" s="14">
        <f t="shared" ca="1" si="489"/>
        <v>0</v>
      </c>
      <c r="P3093" s="113">
        <f t="shared" ca="1" si="483"/>
        <v>0</v>
      </c>
      <c r="Q3093" s="114">
        <f t="shared" ca="1" si="484"/>
        <v>0</v>
      </c>
    </row>
    <row r="3094" spans="1:17" x14ac:dyDescent="0.75">
      <c r="A3094" t="s">
        <v>3158</v>
      </c>
      <c r="B3094" t="s">
        <v>11918</v>
      </c>
      <c r="G3094" s="14">
        <v>3092</v>
      </c>
      <c r="H3094" s="14">
        <f t="shared" ca="1" si="480"/>
        <v>0</v>
      </c>
      <c r="I3094" s="117">
        <f t="shared" ca="1" si="481"/>
        <v>0</v>
      </c>
      <c r="J3094" s="113">
        <f t="shared" ca="1" si="482"/>
        <v>38.137943786982255</v>
      </c>
      <c r="K3094" s="14">
        <f t="shared" ca="1" si="485"/>
        <v>0</v>
      </c>
      <c r="L3094" s="113">
        <f t="shared" ca="1" si="486"/>
        <v>-38.137943786982255</v>
      </c>
      <c r="M3094" s="113">
        <f t="shared" ca="1" si="487"/>
        <v>0</v>
      </c>
      <c r="N3094" s="113">
        <f t="shared" ca="1" si="488"/>
        <v>36.590771005917119</v>
      </c>
      <c r="O3094" s="14">
        <f t="shared" ca="1" si="489"/>
        <v>0</v>
      </c>
      <c r="P3094" s="113">
        <f t="shared" ca="1" si="483"/>
        <v>1.5471727810651359</v>
      </c>
      <c r="Q3094" s="114">
        <f t="shared" ca="1" si="484"/>
        <v>0</v>
      </c>
    </row>
    <row r="3095" spans="1:17" x14ac:dyDescent="0.75">
      <c r="A3095" t="s">
        <v>3159</v>
      </c>
      <c r="B3095" t="s">
        <v>11919</v>
      </c>
      <c r="G3095" s="14">
        <v>3093</v>
      </c>
      <c r="H3095" s="14">
        <f t="shared" ca="1" si="480"/>
        <v>0</v>
      </c>
      <c r="I3095" s="117">
        <f t="shared" ca="1" si="481"/>
        <v>0</v>
      </c>
      <c r="J3095" s="113">
        <f t="shared" ca="1" si="482"/>
        <v>24.269600591715978</v>
      </c>
      <c r="K3095" s="14">
        <f t="shared" ca="1" si="485"/>
        <v>0</v>
      </c>
      <c r="L3095" s="113">
        <f t="shared" ca="1" si="486"/>
        <v>-24.269600591715978</v>
      </c>
      <c r="M3095" s="113">
        <f t="shared" ca="1" si="487"/>
        <v>0</v>
      </c>
      <c r="N3095" s="113">
        <f t="shared" ca="1" si="488"/>
        <v>0</v>
      </c>
      <c r="O3095" s="14">
        <f t="shared" ca="1" si="489"/>
        <v>0</v>
      </c>
      <c r="P3095" s="113">
        <f t="shared" ca="1" si="483"/>
        <v>24.269600591715978</v>
      </c>
      <c r="Q3095" s="114">
        <f t="shared" ca="1" si="484"/>
        <v>0</v>
      </c>
    </row>
    <row r="3096" spans="1:17" x14ac:dyDescent="0.75">
      <c r="A3096" t="s">
        <v>3160</v>
      </c>
      <c r="B3096" t="s">
        <v>11920</v>
      </c>
      <c r="G3096" s="14">
        <v>3094</v>
      </c>
      <c r="H3096" s="14">
        <f t="shared" ca="1" si="480"/>
        <v>0</v>
      </c>
      <c r="I3096" s="117">
        <f t="shared" ca="1" si="481"/>
        <v>0</v>
      </c>
      <c r="J3096" s="113">
        <f t="shared" ca="1" si="482"/>
        <v>13.868343195266274</v>
      </c>
      <c r="K3096" s="14">
        <f t="shared" ca="1" si="485"/>
        <v>0</v>
      </c>
      <c r="L3096" s="113">
        <f t="shared" ca="1" si="486"/>
        <v>-13.868343195266274</v>
      </c>
      <c r="M3096" s="113">
        <f t="shared" ca="1" si="487"/>
        <v>0</v>
      </c>
      <c r="N3096" s="113">
        <f t="shared" ca="1" si="488"/>
        <v>0</v>
      </c>
      <c r="O3096" s="14">
        <f t="shared" ca="1" si="489"/>
        <v>0</v>
      </c>
      <c r="P3096" s="113">
        <f t="shared" ca="1" si="483"/>
        <v>13.868343195266274</v>
      </c>
      <c r="Q3096" s="114">
        <f t="shared" ca="1" si="484"/>
        <v>0</v>
      </c>
    </row>
    <row r="3097" spans="1:17" x14ac:dyDescent="0.75">
      <c r="A3097" t="s">
        <v>3161</v>
      </c>
      <c r="B3097" t="s">
        <v>11921</v>
      </c>
      <c r="G3097" s="14">
        <v>3095</v>
      </c>
      <c r="H3097" s="14">
        <f t="shared" ca="1" si="480"/>
        <v>0</v>
      </c>
      <c r="I3097" s="117">
        <f t="shared" ca="1" si="481"/>
        <v>0</v>
      </c>
      <c r="J3097" s="113">
        <f t="shared" ca="1" si="482"/>
        <v>13.868343195266274</v>
      </c>
      <c r="K3097" s="14">
        <f t="shared" ca="1" si="485"/>
        <v>0</v>
      </c>
      <c r="L3097" s="113">
        <f t="shared" ca="1" si="486"/>
        <v>-13.868343195266274</v>
      </c>
      <c r="M3097" s="113">
        <f t="shared" ca="1" si="487"/>
        <v>0</v>
      </c>
      <c r="N3097" s="113">
        <f t="shared" ca="1" si="488"/>
        <v>0</v>
      </c>
      <c r="O3097" s="14">
        <f t="shared" ca="1" si="489"/>
        <v>0</v>
      </c>
      <c r="P3097" s="113">
        <f t="shared" ca="1" si="483"/>
        <v>13.868343195266274</v>
      </c>
      <c r="Q3097" s="114">
        <f t="shared" ca="1" si="484"/>
        <v>0</v>
      </c>
    </row>
    <row r="3098" spans="1:17" x14ac:dyDescent="0.75">
      <c r="A3098" t="s">
        <v>3162</v>
      </c>
      <c r="B3098" t="s">
        <v>11922</v>
      </c>
      <c r="G3098" s="14">
        <v>3096</v>
      </c>
      <c r="H3098" s="14">
        <f t="shared" ca="1" si="480"/>
        <v>0</v>
      </c>
      <c r="I3098" s="117">
        <f t="shared" ca="1" si="481"/>
        <v>0</v>
      </c>
      <c r="J3098" s="113">
        <f t="shared" ca="1" si="482"/>
        <v>13.868343195266274</v>
      </c>
      <c r="K3098" s="14">
        <f t="shared" ca="1" si="485"/>
        <v>0</v>
      </c>
      <c r="L3098" s="113">
        <f t="shared" ca="1" si="486"/>
        <v>-13.868343195266274</v>
      </c>
      <c r="M3098" s="113">
        <f t="shared" ca="1" si="487"/>
        <v>0</v>
      </c>
      <c r="N3098" s="113">
        <f t="shared" ca="1" si="488"/>
        <v>0</v>
      </c>
      <c r="O3098" s="14">
        <f t="shared" ca="1" si="489"/>
        <v>0</v>
      </c>
      <c r="P3098" s="113">
        <f t="shared" ca="1" si="483"/>
        <v>13.868343195266274</v>
      </c>
      <c r="Q3098" s="114">
        <f t="shared" ca="1" si="484"/>
        <v>0</v>
      </c>
    </row>
    <row r="3099" spans="1:17" x14ac:dyDescent="0.75">
      <c r="A3099" t="s">
        <v>3163</v>
      </c>
      <c r="B3099" t="s">
        <v>11923</v>
      </c>
      <c r="G3099" s="14">
        <v>3097</v>
      </c>
      <c r="H3099" s="14">
        <f t="shared" ca="1" si="480"/>
        <v>0</v>
      </c>
      <c r="I3099" s="117">
        <f t="shared" ca="1" si="481"/>
        <v>0</v>
      </c>
      <c r="J3099" s="113">
        <f t="shared" ca="1" si="482"/>
        <v>13.868343195266274</v>
      </c>
      <c r="K3099" s="14">
        <f t="shared" ca="1" si="485"/>
        <v>0</v>
      </c>
      <c r="L3099" s="113">
        <f t="shared" ca="1" si="486"/>
        <v>-13.868343195266274</v>
      </c>
      <c r="M3099" s="113">
        <f t="shared" ca="1" si="487"/>
        <v>0</v>
      </c>
      <c r="N3099" s="113">
        <f t="shared" ca="1" si="488"/>
        <v>0</v>
      </c>
      <c r="O3099" s="14">
        <f t="shared" ca="1" si="489"/>
        <v>0</v>
      </c>
      <c r="P3099" s="113">
        <f t="shared" ca="1" si="483"/>
        <v>13.868343195266274</v>
      </c>
      <c r="Q3099" s="114">
        <f t="shared" ca="1" si="484"/>
        <v>0</v>
      </c>
    </row>
    <row r="3100" spans="1:17" x14ac:dyDescent="0.75">
      <c r="A3100" t="s">
        <v>3164</v>
      </c>
      <c r="B3100" t="s">
        <v>11924</v>
      </c>
      <c r="G3100" s="14">
        <v>3098</v>
      </c>
      <c r="H3100" s="14">
        <f t="shared" ca="1" si="480"/>
        <v>0</v>
      </c>
      <c r="I3100" s="117">
        <f t="shared" ca="1" si="481"/>
        <v>0</v>
      </c>
      <c r="J3100" s="113">
        <f t="shared" ca="1" si="482"/>
        <v>13.868343195266274</v>
      </c>
      <c r="K3100" s="14">
        <f t="shared" ca="1" si="485"/>
        <v>0</v>
      </c>
      <c r="L3100" s="113">
        <f t="shared" ca="1" si="486"/>
        <v>-13.868343195266274</v>
      </c>
      <c r="M3100" s="113">
        <f t="shared" ca="1" si="487"/>
        <v>0</v>
      </c>
      <c r="N3100" s="113">
        <f t="shared" ca="1" si="488"/>
        <v>0</v>
      </c>
      <c r="O3100" s="14">
        <f t="shared" ca="1" si="489"/>
        <v>0</v>
      </c>
      <c r="P3100" s="113">
        <f t="shared" ca="1" si="483"/>
        <v>13.868343195266274</v>
      </c>
      <c r="Q3100" s="114">
        <f t="shared" ca="1" si="484"/>
        <v>0</v>
      </c>
    </row>
    <row r="3101" spans="1:17" x14ac:dyDescent="0.75">
      <c r="A3101" t="s">
        <v>3165</v>
      </c>
      <c r="B3101" t="s">
        <v>11925</v>
      </c>
      <c r="G3101" s="14">
        <v>3099</v>
      </c>
      <c r="H3101" s="14">
        <f t="shared" ca="1" si="480"/>
        <v>0</v>
      </c>
      <c r="I3101" s="117">
        <f t="shared" ca="1" si="481"/>
        <v>0</v>
      </c>
      <c r="J3101" s="113">
        <f t="shared" ca="1" si="482"/>
        <v>13.868343195266274</v>
      </c>
      <c r="K3101" s="14">
        <f t="shared" ca="1" si="485"/>
        <v>0</v>
      </c>
      <c r="L3101" s="113">
        <f t="shared" ca="1" si="486"/>
        <v>-13.868343195266274</v>
      </c>
      <c r="M3101" s="113">
        <f t="shared" ca="1" si="487"/>
        <v>0</v>
      </c>
      <c r="N3101" s="113">
        <f t="shared" ca="1" si="488"/>
        <v>0</v>
      </c>
      <c r="O3101" s="14">
        <f t="shared" ca="1" si="489"/>
        <v>0</v>
      </c>
      <c r="P3101" s="113">
        <f t="shared" ca="1" si="483"/>
        <v>13.868343195266274</v>
      </c>
      <c r="Q3101" s="114">
        <f t="shared" ca="1" si="484"/>
        <v>0</v>
      </c>
    </row>
    <row r="3102" spans="1:17" x14ac:dyDescent="0.75">
      <c r="A3102" t="s">
        <v>3166</v>
      </c>
      <c r="B3102" t="s">
        <v>11926</v>
      </c>
      <c r="G3102" s="14">
        <v>3100</v>
      </c>
      <c r="H3102" s="14">
        <f t="shared" ca="1" si="480"/>
        <v>0</v>
      </c>
      <c r="I3102" s="117">
        <f t="shared" ca="1" si="481"/>
        <v>0</v>
      </c>
      <c r="J3102" s="113">
        <f t="shared" ca="1" si="482"/>
        <v>13.868343195266274</v>
      </c>
      <c r="K3102" s="14">
        <f t="shared" ca="1" si="485"/>
        <v>0</v>
      </c>
      <c r="L3102" s="113">
        <f t="shared" ca="1" si="486"/>
        <v>-13.868343195266274</v>
      </c>
      <c r="M3102" s="113">
        <f t="shared" ca="1" si="487"/>
        <v>0</v>
      </c>
      <c r="N3102" s="113">
        <f t="shared" ca="1" si="488"/>
        <v>0</v>
      </c>
      <c r="O3102" s="14">
        <f t="shared" ca="1" si="489"/>
        <v>0</v>
      </c>
      <c r="P3102" s="113">
        <f t="shared" ca="1" si="483"/>
        <v>13.868343195266274</v>
      </c>
      <c r="Q3102" s="114">
        <f t="shared" ca="1" si="484"/>
        <v>0</v>
      </c>
    </row>
    <row r="3103" spans="1:17" x14ac:dyDescent="0.75">
      <c r="A3103" t="s">
        <v>3167</v>
      </c>
      <c r="B3103" t="s">
        <v>11927</v>
      </c>
      <c r="G3103" s="14">
        <v>3101</v>
      </c>
      <c r="H3103" s="14">
        <f t="shared" ca="1" si="480"/>
        <v>4.6159999999999997</v>
      </c>
      <c r="I3103" s="117">
        <f t="shared" ca="1" si="481"/>
        <v>1.01552</v>
      </c>
      <c r="J3103" s="113">
        <f t="shared" ca="1" si="482"/>
        <v>20.802514792899409</v>
      </c>
      <c r="K3103" s="14">
        <f t="shared" ca="1" si="485"/>
        <v>0</v>
      </c>
      <c r="L3103" s="113">
        <f t="shared" ca="1" si="486"/>
        <v>-19.78699479289941</v>
      </c>
      <c r="M3103" s="113">
        <f t="shared" ca="1" si="487"/>
        <v>0</v>
      </c>
      <c r="N3103" s="113">
        <f t="shared" ca="1" si="488"/>
        <v>0</v>
      </c>
      <c r="O3103" s="14">
        <f t="shared" ca="1" si="489"/>
        <v>0</v>
      </c>
      <c r="P3103" s="113">
        <f t="shared" ca="1" si="483"/>
        <v>19.78699479289941</v>
      </c>
      <c r="Q3103" s="114">
        <f t="shared" ca="1" si="484"/>
        <v>0</v>
      </c>
    </row>
    <row r="3104" spans="1:17" x14ac:dyDescent="0.75">
      <c r="A3104" t="s">
        <v>3168</v>
      </c>
      <c r="B3104" t="s">
        <v>11928</v>
      </c>
      <c r="G3104" s="14">
        <v>3102</v>
      </c>
      <c r="H3104" s="14">
        <f t="shared" ca="1" si="480"/>
        <v>29.648</v>
      </c>
      <c r="I3104" s="117">
        <f t="shared" ca="1" si="481"/>
        <v>6.5225600000000004</v>
      </c>
      <c r="J3104" s="113">
        <f t="shared" ca="1" si="482"/>
        <v>31.203772189349117</v>
      </c>
      <c r="K3104" s="14">
        <f t="shared" ca="1" si="485"/>
        <v>0</v>
      </c>
      <c r="L3104" s="113">
        <f t="shared" ca="1" si="486"/>
        <v>-24.681212189349118</v>
      </c>
      <c r="M3104" s="113">
        <f t="shared" ca="1" si="487"/>
        <v>0</v>
      </c>
      <c r="N3104" s="113">
        <f t="shared" ca="1" si="488"/>
        <v>0</v>
      </c>
      <c r="O3104" s="14">
        <f t="shared" ca="1" si="489"/>
        <v>0</v>
      </c>
      <c r="P3104" s="113">
        <f t="shared" ca="1" si="483"/>
        <v>24.681212189349118</v>
      </c>
      <c r="Q3104" s="114">
        <f t="shared" ca="1" si="484"/>
        <v>0</v>
      </c>
    </row>
    <row r="3105" spans="1:17" x14ac:dyDescent="0.75">
      <c r="A3105" t="s">
        <v>3169</v>
      </c>
      <c r="B3105" t="s">
        <v>11929</v>
      </c>
      <c r="G3105" s="14">
        <v>3103</v>
      </c>
      <c r="H3105" s="14">
        <f t="shared" ca="1" si="480"/>
        <v>78.989000000000004</v>
      </c>
      <c r="I3105" s="117">
        <f t="shared" ca="1" si="481"/>
        <v>17.377580000000002</v>
      </c>
      <c r="J3105" s="113">
        <f t="shared" ca="1" si="482"/>
        <v>40.21819526627219</v>
      </c>
      <c r="K3105" s="14">
        <f t="shared" ca="1" si="485"/>
        <v>0</v>
      </c>
      <c r="L3105" s="113">
        <f t="shared" ca="1" si="486"/>
        <v>-22.840615266272188</v>
      </c>
      <c r="M3105" s="113">
        <f t="shared" ca="1" si="487"/>
        <v>0</v>
      </c>
      <c r="N3105" s="113">
        <f t="shared" ca="1" si="488"/>
        <v>0</v>
      </c>
      <c r="O3105" s="14">
        <f t="shared" ca="1" si="489"/>
        <v>0</v>
      </c>
      <c r="P3105" s="113">
        <f t="shared" ca="1" si="483"/>
        <v>22.840615266272188</v>
      </c>
      <c r="Q3105" s="114">
        <f t="shared" ca="1" si="484"/>
        <v>0</v>
      </c>
    </row>
    <row r="3106" spans="1:17" x14ac:dyDescent="0.75">
      <c r="A3106" t="s">
        <v>3170</v>
      </c>
      <c r="B3106" t="s">
        <v>11930</v>
      </c>
      <c r="G3106" s="14">
        <v>3104</v>
      </c>
      <c r="H3106" s="14">
        <f t="shared" ca="1" si="480"/>
        <v>146.41800000000001</v>
      </c>
      <c r="I3106" s="117">
        <f t="shared" ca="1" si="481"/>
        <v>32.211960000000005</v>
      </c>
      <c r="J3106" s="113">
        <f t="shared" ca="1" si="482"/>
        <v>48.539201183431956</v>
      </c>
      <c r="K3106" s="14">
        <f t="shared" ca="1" si="485"/>
        <v>0</v>
      </c>
      <c r="L3106" s="113">
        <f t="shared" ca="1" si="486"/>
        <v>-16.327241183431951</v>
      </c>
      <c r="M3106" s="113">
        <f t="shared" ca="1" si="487"/>
        <v>0</v>
      </c>
      <c r="N3106" s="113">
        <f t="shared" ca="1" si="488"/>
        <v>0</v>
      </c>
      <c r="O3106" s="14">
        <f t="shared" ca="1" si="489"/>
        <v>0</v>
      </c>
      <c r="P3106" s="113">
        <f t="shared" ca="1" si="483"/>
        <v>16.327241183431951</v>
      </c>
      <c r="Q3106" s="114">
        <f t="shared" ca="1" si="484"/>
        <v>0</v>
      </c>
    </row>
    <row r="3107" spans="1:17" x14ac:dyDescent="0.75">
      <c r="A3107" t="s">
        <v>3171</v>
      </c>
      <c r="B3107" t="s">
        <v>11931</v>
      </c>
      <c r="G3107" s="14">
        <v>3105</v>
      </c>
      <c r="H3107" s="14">
        <f t="shared" ca="1" si="480"/>
        <v>222.52</v>
      </c>
      <c r="I3107" s="117">
        <f t="shared" ca="1" si="481"/>
        <v>48.9544</v>
      </c>
      <c r="J3107" s="113">
        <f t="shared" ca="1" si="482"/>
        <v>58.940458579881664</v>
      </c>
      <c r="K3107" s="14">
        <f t="shared" ca="1" si="485"/>
        <v>0</v>
      </c>
      <c r="L3107" s="113">
        <f t="shared" ca="1" si="486"/>
        <v>-9.9860585798816643</v>
      </c>
      <c r="M3107" s="113">
        <f t="shared" ca="1" si="487"/>
        <v>0</v>
      </c>
      <c r="N3107" s="113">
        <f t="shared" ca="1" si="488"/>
        <v>0</v>
      </c>
      <c r="O3107" s="14">
        <f t="shared" ca="1" si="489"/>
        <v>0</v>
      </c>
      <c r="P3107" s="113">
        <f t="shared" ca="1" si="483"/>
        <v>9.9860585798816643</v>
      </c>
      <c r="Q3107" s="114">
        <f t="shared" ca="1" si="484"/>
        <v>0</v>
      </c>
    </row>
    <row r="3108" spans="1:17" x14ac:dyDescent="0.75">
      <c r="A3108" t="s">
        <v>3172</v>
      </c>
      <c r="B3108" t="s">
        <v>11932</v>
      </c>
      <c r="G3108" s="14">
        <v>3106</v>
      </c>
      <c r="H3108" s="14">
        <f t="shared" ca="1" si="480"/>
        <v>310.08100000000002</v>
      </c>
      <c r="I3108" s="117">
        <f t="shared" ca="1" si="481"/>
        <v>68.217820000000003</v>
      </c>
      <c r="J3108" s="113">
        <f t="shared" ca="1" si="482"/>
        <v>71.421967455621314</v>
      </c>
      <c r="K3108" s="14">
        <f t="shared" ca="1" si="485"/>
        <v>0</v>
      </c>
      <c r="L3108" s="113">
        <f t="shared" ca="1" si="486"/>
        <v>-3.2041474556213103</v>
      </c>
      <c r="M3108" s="113">
        <f t="shared" ca="1" si="487"/>
        <v>0</v>
      </c>
      <c r="N3108" s="113">
        <f t="shared" ca="1" si="488"/>
        <v>0</v>
      </c>
      <c r="O3108" s="14">
        <f t="shared" ca="1" si="489"/>
        <v>0</v>
      </c>
      <c r="P3108" s="113">
        <f t="shared" ca="1" si="483"/>
        <v>3.2041474556213103</v>
      </c>
      <c r="Q3108" s="114">
        <f t="shared" ca="1" si="484"/>
        <v>0</v>
      </c>
    </row>
    <row r="3109" spans="1:17" x14ac:dyDescent="0.75">
      <c r="A3109" t="s">
        <v>3173</v>
      </c>
      <c r="B3109" t="s">
        <v>11933</v>
      </c>
      <c r="G3109" s="14">
        <v>3107</v>
      </c>
      <c r="H3109" s="14">
        <f t="shared" ca="1" si="480"/>
        <v>390.476</v>
      </c>
      <c r="I3109" s="117">
        <f t="shared" ca="1" si="481"/>
        <v>85.904719999999998</v>
      </c>
      <c r="J3109" s="113">
        <f t="shared" ca="1" si="482"/>
        <v>68.648298816568058</v>
      </c>
      <c r="K3109" s="14">
        <f t="shared" ca="1" si="485"/>
        <v>17.256421183431939</v>
      </c>
      <c r="L3109" s="113">
        <f t="shared" ca="1" si="486"/>
        <v>17.256421183431939</v>
      </c>
      <c r="M3109" s="113">
        <f t="shared" ca="1" si="487"/>
        <v>17.256421183431939</v>
      </c>
      <c r="N3109" s="113">
        <f t="shared" ca="1" si="488"/>
        <v>0</v>
      </c>
      <c r="O3109" s="14">
        <f t="shared" ca="1" si="489"/>
        <v>17.256421183431939</v>
      </c>
      <c r="P3109" s="113">
        <f t="shared" ca="1" si="483"/>
        <v>0</v>
      </c>
      <c r="Q3109" s="114">
        <f t="shared" ca="1" si="484"/>
        <v>0</v>
      </c>
    </row>
    <row r="3110" spans="1:17" x14ac:dyDescent="0.75">
      <c r="A3110" t="s">
        <v>3174</v>
      </c>
      <c r="B3110" t="s">
        <v>11934</v>
      </c>
      <c r="G3110" s="14">
        <v>3108</v>
      </c>
      <c r="H3110" s="14">
        <f t="shared" ca="1" si="480"/>
        <v>483.512</v>
      </c>
      <c r="I3110" s="117">
        <f t="shared" ca="1" si="481"/>
        <v>106.37264</v>
      </c>
      <c r="J3110" s="113">
        <f t="shared" ca="1" si="482"/>
        <v>63.794378698224854</v>
      </c>
      <c r="K3110" s="14">
        <f t="shared" ca="1" si="485"/>
        <v>42.57826130177515</v>
      </c>
      <c r="L3110" s="113">
        <f t="shared" ca="1" si="486"/>
        <v>42.57826130177515</v>
      </c>
      <c r="M3110" s="113">
        <f t="shared" ca="1" si="487"/>
        <v>59.83468248520709</v>
      </c>
      <c r="N3110" s="113">
        <f t="shared" ca="1" si="488"/>
        <v>0</v>
      </c>
      <c r="O3110" s="14">
        <f t="shared" ca="1" si="489"/>
        <v>42.57826130177515</v>
      </c>
      <c r="P3110" s="113">
        <f t="shared" ca="1" si="483"/>
        <v>0</v>
      </c>
      <c r="Q3110" s="114">
        <f t="shared" ca="1" si="484"/>
        <v>0</v>
      </c>
    </row>
    <row r="3111" spans="1:17" x14ac:dyDescent="0.75">
      <c r="A3111" t="s">
        <v>3175</v>
      </c>
      <c r="B3111" t="s">
        <v>11935</v>
      </c>
      <c r="G3111" s="14">
        <v>3109</v>
      </c>
      <c r="H3111" s="14">
        <f t="shared" ca="1" si="480"/>
        <v>534.76199999999994</v>
      </c>
      <c r="I3111" s="117">
        <f t="shared" ca="1" si="481"/>
        <v>117.64763999999998</v>
      </c>
      <c r="J3111" s="113">
        <f t="shared" ca="1" si="482"/>
        <v>65.874630177514803</v>
      </c>
      <c r="K3111" s="14">
        <f t="shared" ca="1" si="485"/>
        <v>51.773009822485179</v>
      </c>
      <c r="L3111" s="113">
        <f t="shared" ca="1" si="486"/>
        <v>51.773009822485179</v>
      </c>
      <c r="M3111" s="113">
        <f t="shared" ca="1" si="487"/>
        <v>111.60769230769228</v>
      </c>
      <c r="N3111" s="113">
        <f t="shared" ca="1" si="488"/>
        <v>0</v>
      </c>
      <c r="O3111" s="14">
        <f t="shared" ca="1" si="489"/>
        <v>51.773009822485186</v>
      </c>
      <c r="P3111" s="113">
        <f t="shared" ca="1" si="483"/>
        <v>0</v>
      </c>
      <c r="Q3111" s="114">
        <f t="shared" ca="1" si="484"/>
        <v>0</v>
      </c>
    </row>
    <row r="3112" spans="1:17" x14ac:dyDescent="0.75">
      <c r="A3112" t="s">
        <v>3176</v>
      </c>
      <c r="B3112" t="s">
        <v>11936</v>
      </c>
      <c r="G3112" s="14">
        <v>3110</v>
      </c>
      <c r="H3112" s="14">
        <f t="shared" ca="1" si="480"/>
        <v>417.286</v>
      </c>
      <c r="I3112" s="117">
        <f t="shared" ca="1" si="481"/>
        <v>91.80292</v>
      </c>
      <c r="J3112" s="113">
        <f t="shared" ca="1" si="482"/>
        <v>69.341715976331372</v>
      </c>
      <c r="K3112" s="14">
        <f t="shared" ca="1" si="485"/>
        <v>22.461204023668628</v>
      </c>
      <c r="L3112" s="113">
        <f t="shared" ca="1" si="486"/>
        <v>22.461204023668628</v>
      </c>
      <c r="M3112" s="113">
        <f t="shared" ca="1" si="487"/>
        <v>134.06889633136092</v>
      </c>
      <c r="N3112" s="113">
        <f t="shared" ca="1" si="488"/>
        <v>0</v>
      </c>
      <c r="O3112" s="14">
        <f t="shared" ca="1" si="489"/>
        <v>22.461204023668643</v>
      </c>
      <c r="P3112" s="113">
        <f t="shared" ca="1" si="483"/>
        <v>0</v>
      </c>
      <c r="Q3112" s="114">
        <f t="shared" ca="1" si="484"/>
        <v>0</v>
      </c>
    </row>
    <row r="3113" spans="1:17" x14ac:dyDescent="0.75">
      <c r="A3113" t="s">
        <v>3177</v>
      </c>
      <c r="B3113" t="s">
        <v>11937</v>
      </c>
      <c r="G3113" s="14">
        <v>3111</v>
      </c>
      <c r="H3113" s="14">
        <f t="shared" ca="1" si="480"/>
        <v>291.55700000000002</v>
      </c>
      <c r="I3113" s="117">
        <f t="shared" ca="1" si="481"/>
        <v>64.142540000000011</v>
      </c>
      <c r="J3113" s="113">
        <f t="shared" ca="1" si="482"/>
        <v>70.728550295858</v>
      </c>
      <c r="K3113" s="14">
        <f t="shared" ca="1" si="485"/>
        <v>0</v>
      </c>
      <c r="L3113" s="113">
        <f t="shared" ca="1" si="486"/>
        <v>-6.5860102958579887</v>
      </c>
      <c r="M3113" s="113">
        <f t="shared" ca="1" si="487"/>
        <v>127.48288603550293</v>
      </c>
      <c r="N3113" s="113">
        <f t="shared" ca="1" si="488"/>
        <v>6.5860102958579887</v>
      </c>
      <c r="O3113" s="14">
        <f t="shared" ca="1" si="489"/>
        <v>0</v>
      </c>
      <c r="P3113" s="113">
        <f t="shared" ca="1" si="483"/>
        <v>0</v>
      </c>
      <c r="Q3113" s="114">
        <f t="shared" ca="1" si="484"/>
        <v>0</v>
      </c>
    </row>
    <row r="3114" spans="1:17" x14ac:dyDescent="0.75">
      <c r="A3114" t="s">
        <v>3178</v>
      </c>
      <c r="B3114" t="s">
        <v>11938</v>
      </c>
      <c r="G3114" s="14">
        <v>3112</v>
      </c>
      <c r="H3114" s="14">
        <f t="shared" ca="1" si="480"/>
        <v>182.83699999999999</v>
      </c>
      <c r="I3114" s="117">
        <f t="shared" ca="1" si="481"/>
        <v>40.224139999999998</v>
      </c>
      <c r="J3114" s="113">
        <f t="shared" ca="1" si="482"/>
        <v>71.421967455621314</v>
      </c>
      <c r="K3114" s="14">
        <f t="shared" ca="1" si="485"/>
        <v>0</v>
      </c>
      <c r="L3114" s="113">
        <f t="shared" ca="1" si="486"/>
        <v>-31.197827455621315</v>
      </c>
      <c r="M3114" s="113">
        <f t="shared" ca="1" si="487"/>
        <v>96.285058579881621</v>
      </c>
      <c r="N3114" s="113">
        <f t="shared" ca="1" si="488"/>
        <v>31.197827455621308</v>
      </c>
      <c r="O3114" s="14">
        <f t="shared" ca="1" si="489"/>
        <v>0</v>
      </c>
      <c r="P3114" s="113">
        <f t="shared" ca="1" si="483"/>
        <v>7.1054273576010019E-15</v>
      </c>
      <c r="Q3114" s="114">
        <f t="shared" ca="1" si="484"/>
        <v>0</v>
      </c>
    </row>
    <row r="3115" spans="1:17" x14ac:dyDescent="0.75">
      <c r="A3115" t="s">
        <v>3179</v>
      </c>
      <c r="B3115" t="s">
        <v>11939</v>
      </c>
      <c r="G3115" s="14">
        <v>3113</v>
      </c>
      <c r="H3115" s="14">
        <f t="shared" ca="1" si="480"/>
        <v>145.24100000000001</v>
      </c>
      <c r="I3115" s="117">
        <f t="shared" ca="1" si="481"/>
        <v>31.953020000000002</v>
      </c>
      <c r="J3115" s="113">
        <f t="shared" ca="1" si="482"/>
        <v>72.808801775147941</v>
      </c>
      <c r="K3115" s="14">
        <f t="shared" ca="1" si="485"/>
        <v>0</v>
      </c>
      <c r="L3115" s="113">
        <f t="shared" ca="1" si="486"/>
        <v>-40.855781775147939</v>
      </c>
      <c r="M3115" s="113">
        <f t="shared" ca="1" si="487"/>
        <v>55.429276804733682</v>
      </c>
      <c r="N3115" s="113">
        <f t="shared" ca="1" si="488"/>
        <v>40.855781775147939</v>
      </c>
      <c r="O3115" s="14">
        <f t="shared" ca="1" si="489"/>
        <v>0</v>
      </c>
      <c r="P3115" s="113">
        <f t="shared" ca="1" si="483"/>
        <v>0</v>
      </c>
      <c r="Q3115" s="114">
        <f t="shared" ca="1" si="484"/>
        <v>0</v>
      </c>
    </row>
    <row r="3116" spans="1:17" x14ac:dyDescent="0.75">
      <c r="A3116" t="s">
        <v>3180</v>
      </c>
      <c r="B3116" t="s">
        <v>11940</v>
      </c>
      <c r="G3116" s="14">
        <v>3114</v>
      </c>
      <c r="H3116" s="14">
        <f t="shared" ca="1" si="480"/>
        <v>74.912999999999997</v>
      </c>
      <c r="I3116" s="117">
        <f t="shared" ca="1" si="481"/>
        <v>16.48086</v>
      </c>
      <c r="J3116" s="113">
        <f t="shared" ca="1" si="482"/>
        <v>58.940458579881664</v>
      </c>
      <c r="K3116" s="14">
        <f t="shared" ca="1" si="485"/>
        <v>0</v>
      </c>
      <c r="L3116" s="113">
        <f t="shared" ca="1" si="486"/>
        <v>-42.459598579881664</v>
      </c>
      <c r="M3116" s="113">
        <f t="shared" ca="1" si="487"/>
        <v>12.969678224852018</v>
      </c>
      <c r="N3116" s="113">
        <f t="shared" ca="1" si="488"/>
        <v>42.459598579881664</v>
      </c>
      <c r="O3116" s="14">
        <f t="shared" ca="1" si="489"/>
        <v>0</v>
      </c>
      <c r="P3116" s="113">
        <f t="shared" ca="1" si="483"/>
        <v>0</v>
      </c>
      <c r="Q3116" s="114">
        <f t="shared" ca="1" si="484"/>
        <v>0</v>
      </c>
    </row>
    <row r="3117" spans="1:17" x14ac:dyDescent="0.75">
      <c r="A3117" t="s">
        <v>3181</v>
      </c>
      <c r="B3117" t="s">
        <v>11941</v>
      </c>
      <c r="G3117" s="14">
        <v>3115</v>
      </c>
      <c r="H3117" s="14">
        <f t="shared" ca="1" si="480"/>
        <v>16.667000000000002</v>
      </c>
      <c r="I3117" s="117">
        <f t="shared" ca="1" si="481"/>
        <v>3.6667400000000003</v>
      </c>
      <c r="J3117" s="113">
        <f t="shared" ca="1" si="482"/>
        <v>48.539201183431956</v>
      </c>
      <c r="K3117" s="14">
        <f t="shared" ca="1" si="485"/>
        <v>0</v>
      </c>
      <c r="L3117" s="113">
        <f t="shared" ca="1" si="486"/>
        <v>-44.872461183431959</v>
      </c>
      <c r="M3117" s="113">
        <f t="shared" ca="1" si="487"/>
        <v>0</v>
      </c>
      <c r="N3117" s="113">
        <f t="shared" ca="1" si="488"/>
        <v>12.969678224852018</v>
      </c>
      <c r="O3117" s="14">
        <f t="shared" ca="1" si="489"/>
        <v>0</v>
      </c>
      <c r="P3117" s="113">
        <f t="shared" ca="1" si="483"/>
        <v>31.902782958579941</v>
      </c>
      <c r="Q3117" s="114">
        <f t="shared" ca="1" si="484"/>
        <v>0</v>
      </c>
    </row>
    <row r="3118" spans="1:17" x14ac:dyDescent="0.75">
      <c r="A3118" t="s">
        <v>3182</v>
      </c>
      <c r="B3118" t="s">
        <v>11942</v>
      </c>
      <c r="G3118" s="14">
        <v>3116</v>
      </c>
      <c r="H3118" s="14">
        <f t="shared" ca="1" si="480"/>
        <v>0</v>
      </c>
      <c r="I3118" s="117">
        <f t="shared" ca="1" si="481"/>
        <v>0</v>
      </c>
      <c r="J3118" s="113">
        <f t="shared" ca="1" si="482"/>
        <v>38.137943786982255</v>
      </c>
      <c r="K3118" s="14">
        <f t="shared" ca="1" si="485"/>
        <v>0</v>
      </c>
      <c r="L3118" s="113">
        <f t="shared" ca="1" si="486"/>
        <v>-38.137943786982255</v>
      </c>
      <c r="M3118" s="113">
        <f t="shared" ca="1" si="487"/>
        <v>0</v>
      </c>
      <c r="N3118" s="113">
        <f t="shared" ca="1" si="488"/>
        <v>0</v>
      </c>
      <c r="O3118" s="14">
        <f t="shared" ca="1" si="489"/>
        <v>0</v>
      </c>
      <c r="P3118" s="113">
        <f t="shared" ca="1" si="483"/>
        <v>38.137943786982255</v>
      </c>
      <c r="Q3118" s="114">
        <f t="shared" ca="1" si="484"/>
        <v>0</v>
      </c>
    </row>
    <row r="3119" spans="1:17" x14ac:dyDescent="0.75">
      <c r="A3119" t="s">
        <v>3183</v>
      </c>
      <c r="B3119" t="s">
        <v>11943</v>
      </c>
      <c r="G3119" s="14">
        <v>3117</v>
      </c>
      <c r="H3119" s="14">
        <f t="shared" ca="1" si="480"/>
        <v>0</v>
      </c>
      <c r="I3119" s="117">
        <f t="shared" ca="1" si="481"/>
        <v>0</v>
      </c>
      <c r="J3119" s="113">
        <f t="shared" ca="1" si="482"/>
        <v>24.269600591715978</v>
      </c>
      <c r="K3119" s="14">
        <f t="shared" ca="1" si="485"/>
        <v>0</v>
      </c>
      <c r="L3119" s="113">
        <f t="shared" ca="1" si="486"/>
        <v>-24.269600591715978</v>
      </c>
      <c r="M3119" s="113">
        <f t="shared" ca="1" si="487"/>
        <v>0</v>
      </c>
      <c r="N3119" s="113">
        <f t="shared" ca="1" si="488"/>
        <v>0</v>
      </c>
      <c r="O3119" s="14">
        <f t="shared" ca="1" si="489"/>
        <v>0</v>
      </c>
      <c r="P3119" s="113">
        <f t="shared" ca="1" si="483"/>
        <v>24.269600591715978</v>
      </c>
      <c r="Q3119" s="114">
        <f t="shared" ca="1" si="484"/>
        <v>0</v>
      </c>
    </row>
    <row r="3120" spans="1:17" x14ac:dyDescent="0.75">
      <c r="A3120" t="s">
        <v>3184</v>
      </c>
      <c r="B3120" t="s">
        <v>11944</v>
      </c>
      <c r="G3120" s="14">
        <v>3118</v>
      </c>
      <c r="H3120" s="14">
        <f t="shared" ca="1" si="480"/>
        <v>0</v>
      </c>
      <c r="I3120" s="117">
        <f t="shared" ca="1" si="481"/>
        <v>0</v>
      </c>
      <c r="J3120" s="113">
        <f t="shared" ca="1" si="482"/>
        <v>13.868343195266274</v>
      </c>
      <c r="K3120" s="14">
        <f t="shared" ca="1" si="485"/>
        <v>0</v>
      </c>
      <c r="L3120" s="113">
        <f t="shared" ca="1" si="486"/>
        <v>-13.868343195266274</v>
      </c>
      <c r="M3120" s="113">
        <f t="shared" ca="1" si="487"/>
        <v>0</v>
      </c>
      <c r="N3120" s="113">
        <f t="shared" ca="1" si="488"/>
        <v>0</v>
      </c>
      <c r="O3120" s="14">
        <f t="shared" ca="1" si="489"/>
        <v>0</v>
      </c>
      <c r="P3120" s="113">
        <f t="shared" ca="1" si="483"/>
        <v>13.868343195266274</v>
      </c>
      <c r="Q3120" s="114">
        <f t="shared" ca="1" si="484"/>
        <v>0</v>
      </c>
    </row>
    <row r="3121" spans="1:17" x14ac:dyDescent="0.75">
      <c r="A3121" t="s">
        <v>3185</v>
      </c>
      <c r="B3121" t="s">
        <v>11945</v>
      </c>
      <c r="G3121" s="14">
        <v>3119</v>
      </c>
      <c r="H3121" s="14">
        <f t="shared" ca="1" si="480"/>
        <v>0</v>
      </c>
      <c r="I3121" s="117">
        <f t="shared" ca="1" si="481"/>
        <v>0</v>
      </c>
      <c r="J3121" s="113">
        <f t="shared" ca="1" si="482"/>
        <v>13.868343195266274</v>
      </c>
      <c r="K3121" s="14">
        <f t="shared" ca="1" si="485"/>
        <v>0</v>
      </c>
      <c r="L3121" s="113">
        <f t="shared" ca="1" si="486"/>
        <v>-13.868343195266274</v>
      </c>
      <c r="M3121" s="113">
        <f t="shared" ca="1" si="487"/>
        <v>0</v>
      </c>
      <c r="N3121" s="113">
        <f t="shared" ca="1" si="488"/>
        <v>0</v>
      </c>
      <c r="O3121" s="14">
        <f t="shared" ca="1" si="489"/>
        <v>0</v>
      </c>
      <c r="P3121" s="113">
        <f t="shared" ca="1" si="483"/>
        <v>13.868343195266274</v>
      </c>
      <c r="Q3121" s="114">
        <f t="shared" ca="1" si="484"/>
        <v>0</v>
      </c>
    </row>
    <row r="3122" spans="1:17" x14ac:dyDescent="0.75">
      <c r="A3122" t="s">
        <v>3186</v>
      </c>
      <c r="B3122" t="s">
        <v>11946</v>
      </c>
      <c r="G3122" s="14">
        <v>3120</v>
      </c>
      <c r="H3122" s="14">
        <f t="shared" ca="1" si="480"/>
        <v>0</v>
      </c>
      <c r="I3122" s="117">
        <f t="shared" ca="1" si="481"/>
        <v>0</v>
      </c>
      <c r="J3122" s="113">
        <f t="shared" ca="1" si="482"/>
        <v>13.868343195266274</v>
      </c>
      <c r="K3122" s="14">
        <f t="shared" ca="1" si="485"/>
        <v>0</v>
      </c>
      <c r="L3122" s="113">
        <f t="shared" ca="1" si="486"/>
        <v>-13.868343195266274</v>
      </c>
      <c r="M3122" s="113">
        <f t="shared" ca="1" si="487"/>
        <v>0</v>
      </c>
      <c r="N3122" s="113">
        <f t="shared" ca="1" si="488"/>
        <v>0</v>
      </c>
      <c r="O3122" s="14">
        <f t="shared" ca="1" si="489"/>
        <v>0</v>
      </c>
      <c r="P3122" s="113">
        <f t="shared" ca="1" si="483"/>
        <v>13.868343195266274</v>
      </c>
      <c r="Q3122" s="114">
        <f t="shared" ca="1" si="484"/>
        <v>0</v>
      </c>
    </row>
    <row r="3123" spans="1:17" x14ac:dyDescent="0.75">
      <c r="A3123" t="s">
        <v>3187</v>
      </c>
      <c r="B3123" t="s">
        <v>11947</v>
      </c>
      <c r="G3123" s="14">
        <v>3121</v>
      </c>
      <c r="H3123" s="14">
        <f t="shared" ca="1" si="480"/>
        <v>0</v>
      </c>
      <c r="I3123" s="117">
        <f t="shared" ca="1" si="481"/>
        <v>0</v>
      </c>
      <c r="J3123" s="113">
        <f t="shared" ca="1" si="482"/>
        <v>13.868343195266274</v>
      </c>
      <c r="K3123" s="14">
        <f t="shared" ca="1" si="485"/>
        <v>0</v>
      </c>
      <c r="L3123" s="113">
        <f t="shared" ca="1" si="486"/>
        <v>-13.868343195266274</v>
      </c>
      <c r="M3123" s="113">
        <f t="shared" ca="1" si="487"/>
        <v>0</v>
      </c>
      <c r="N3123" s="113">
        <f t="shared" ca="1" si="488"/>
        <v>0</v>
      </c>
      <c r="O3123" s="14">
        <f t="shared" ca="1" si="489"/>
        <v>0</v>
      </c>
      <c r="P3123" s="113">
        <f t="shared" ca="1" si="483"/>
        <v>13.868343195266274</v>
      </c>
      <c r="Q3123" s="114">
        <f t="shared" ca="1" si="484"/>
        <v>0</v>
      </c>
    </row>
    <row r="3124" spans="1:17" x14ac:dyDescent="0.75">
      <c r="A3124" t="s">
        <v>3188</v>
      </c>
      <c r="B3124" t="s">
        <v>11948</v>
      </c>
      <c r="G3124" s="14">
        <v>3122</v>
      </c>
      <c r="H3124" s="14">
        <f t="shared" ca="1" si="480"/>
        <v>0</v>
      </c>
      <c r="I3124" s="117">
        <f t="shared" ca="1" si="481"/>
        <v>0</v>
      </c>
      <c r="J3124" s="113">
        <f t="shared" ca="1" si="482"/>
        <v>13.868343195266274</v>
      </c>
      <c r="K3124" s="14">
        <f t="shared" ca="1" si="485"/>
        <v>0</v>
      </c>
      <c r="L3124" s="113">
        <f t="shared" ca="1" si="486"/>
        <v>-13.868343195266274</v>
      </c>
      <c r="M3124" s="113">
        <f t="shared" ca="1" si="487"/>
        <v>0</v>
      </c>
      <c r="N3124" s="113">
        <f t="shared" ca="1" si="488"/>
        <v>0</v>
      </c>
      <c r="O3124" s="14">
        <f t="shared" ca="1" si="489"/>
        <v>0</v>
      </c>
      <c r="P3124" s="113">
        <f t="shared" ca="1" si="483"/>
        <v>13.868343195266274</v>
      </c>
      <c r="Q3124" s="114">
        <f t="shared" ca="1" si="484"/>
        <v>0</v>
      </c>
    </row>
    <row r="3125" spans="1:17" x14ac:dyDescent="0.75">
      <c r="A3125" t="s">
        <v>3189</v>
      </c>
      <c r="B3125" t="s">
        <v>11949</v>
      </c>
      <c r="G3125" s="14">
        <v>3123</v>
      </c>
      <c r="H3125" s="14">
        <f t="shared" ca="1" si="480"/>
        <v>0</v>
      </c>
      <c r="I3125" s="117">
        <f t="shared" ca="1" si="481"/>
        <v>0</v>
      </c>
      <c r="J3125" s="113">
        <f t="shared" ca="1" si="482"/>
        <v>13.868343195266274</v>
      </c>
      <c r="K3125" s="14">
        <f t="shared" ca="1" si="485"/>
        <v>0</v>
      </c>
      <c r="L3125" s="113">
        <f t="shared" ca="1" si="486"/>
        <v>-13.868343195266274</v>
      </c>
      <c r="M3125" s="113">
        <f t="shared" ca="1" si="487"/>
        <v>0</v>
      </c>
      <c r="N3125" s="113">
        <f t="shared" ca="1" si="488"/>
        <v>0</v>
      </c>
      <c r="O3125" s="14">
        <f t="shared" ca="1" si="489"/>
        <v>0</v>
      </c>
      <c r="P3125" s="113">
        <f t="shared" ca="1" si="483"/>
        <v>13.868343195266274</v>
      </c>
      <c r="Q3125" s="114">
        <f t="shared" ca="1" si="484"/>
        <v>0</v>
      </c>
    </row>
    <row r="3126" spans="1:17" x14ac:dyDescent="0.75">
      <c r="A3126" t="s">
        <v>3190</v>
      </c>
      <c r="B3126" t="s">
        <v>11950</v>
      </c>
      <c r="G3126" s="14">
        <v>3124</v>
      </c>
      <c r="H3126" s="14">
        <f t="shared" ca="1" si="480"/>
        <v>0</v>
      </c>
      <c r="I3126" s="117">
        <f t="shared" ca="1" si="481"/>
        <v>0</v>
      </c>
      <c r="J3126" s="113">
        <f t="shared" ca="1" si="482"/>
        <v>13.868343195266274</v>
      </c>
      <c r="K3126" s="14">
        <f t="shared" ca="1" si="485"/>
        <v>0</v>
      </c>
      <c r="L3126" s="113">
        <f t="shared" ca="1" si="486"/>
        <v>-13.868343195266274</v>
      </c>
      <c r="M3126" s="113">
        <f t="shared" ca="1" si="487"/>
        <v>0</v>
      </c>
      <c r="N3126" s="113">
        <f t="shared" ca="1" si="488"/>
        <v>0</v>
      </c>
      <c r="O3126" s="14">
        <f t="shared" ca="1" si="489"/>
        <v>0</v>
      </c>
      <c r="P3126" s="113">
        <f t="shared" ca="1" si="483"/>
        <v>13.868343195266274</v>
      </c>
      <c r="Q3126" s="114">
        <f t="shared" ca="1" si="484"/>
        <v>0</v>
      </c>
    </row>
    <row r="3127" spans="1:17" x14ac:dyDescent="0.75">
      <c r="A3127" t="s">
        <v>3191</v>
      </c>
      <c r="B3127" t="s">
        <v>11951</v>
      </c>
      <c r="G3127" s="14">
        <v>3125</v>
      </c>
      <c r="H3127" s="14">
        <f t="shared" ca="1" si="480"/>
        <v>17.602</v>
      </c>
      <c r="I3127" s="117">
        <f t="shared" ca="1" si="481"/>
        <v>3.8724400000000001</v>
      </c>
      <c r="J3127" s="113">
        <f t="shared" ca="1" si="482"/>
        <v>20.802514792899409</v>
      </c>
      <c r="K3127" s="14">
        <f t="shared" ca="1" si="485"/>
        <v>0</v>
      </c>
      <c r="L3127" s="113">
        <f t="shared" ca="1" si="486"/>
        <v>-16.930074792899408</v>
      </c>
      <c r="M3127" s="113">
        <f t="shared" ca="1" si="487"/>
        <v>0</v>
      </c>
      <c r="N3127" s="113">
        <f t="shared" ca="1" si="488"/>
        <v>0</v>
      </c>
      <c r="O3127" s="14">
        <f t="shared" ca="1" si="489"/>
        <v>0</v>
      </c>
      <c r="P3127" s="113">
        <f t="shared" ca="1" si="483"/>
        <v>16.930074792899408</v>
      </c>
      <c r="Q3127" s="114">
        <f t="shared" ca="1" si="484"/>
        <v>0</v>
      </c>
    </row>
    <row r="3128" spans="1:17" x14ac:dyDescent="0.75">
      <c r="A3128" t="s">
        <v>3192</v>
      </c>
      <c r="B3128" t="s">
        <v>11952</v>
      </c>
      <c r="G3128" s="14">
        <v>3126</v>
      </c>
      <c r="H3128" s="14">
        <f t="shared" ca="1" si="480"/>
        <v>88.188999999999993</v>
      </c>
      <c r="I3128" s="117">
        <f t="shared" ca="1" si="481"/>
        <v>19.401579999999999</v>
      </c>
      <c r="J3128" s="113">
        <f t="shared" ca="1" si="482"/>
        <v>31.203772189349117</v>
      </c>
      <c r="K3128" s="14">
        <f t="shared" ca="1" si="485"/>
        <v>0</v>
      </c>
      <c r="L3128" s="113">
        <f t="shared" ca="1" si="486"/>
        <v>-11.802192189349118</v>
      </c>
      <c r="M3128" s="113">
        <f t="shared" ca="1" si="487"/>
        <v>0</v>
      </c>
      <c r="N3128" s="113">
        <f t="shared" ca="1" si="488"/>
        <v>0</v>
      </c>
      <c r="O3128" s="14">
        <f t="shared" ca="1" si="489"/>
        <v>0</v>
      </c>
      <c r="P3128" s="113">
        <f t="shared" ca="1" si="483"/>
        <v>11.802192189349118</v>
      </c>
      <c r="Q3128" s="114">
        <f t="shared" ca="1" si="484"/>
        <v>0</v>
      </c>
    </row>
    <row r="3129" spans="1:17" x14ac:dyDescent="0.75">
      <c r="A3129" t="s">
        <v>3193</v>
      </c>
      <c r="B3129" t="s">
        <v>11953</v>
      </c>
      <c r="G3129" s="14">
        <v>3127</v>
      </c>
      <c r="H3129" s="14">
        <f t="shared" ca="1" si="480"/>
        <v>190.28299999999999</v>
      </c>
      <c r="I3129" s="117">
        <f t="shared" ca="1" si="481"/>
        <v>41.862259999999999</v>
      </c>
      <c r="J3129" s="113">
        <f t="shared" ca="1" si="482"/>
        <v>40.21819526627219</v>
      </c>
      <c r="K3129" s="14">
        <f t="shared" ca="1" si="485"/>
        <v>1.6440647337278094</v>
      </c>
      <c r="L3129" s="113">
        <f t="shared" ca="1" si="486"/>
        <v>1.6440647337278094</v>
      </c>
      <c r="M3129" s="113">
        <f t="shared" ca="1" si="487"/>
        <v>1.6440647337278094</v>
      </c>
      <c r="N3129" s="113">
        <f t="shared" ca="1" si="488"/>
        <v>0</v>
      </c>
      <c r="O3129" s="14">
        <f t="shared" ca="1" si="489"/>
        <v>1.6440647337278094</v>
      </c>
      <c r="P3129" s="113">
        <f t="shared" ca="1" si="483"/>
        <v>0</v>
      </c>
      <c r="Q3129" s="114">
        <f t="shared" ca="1" si="484"/>
        <v>0</v>
      </c>
    </row>
    <row r="3130" spans="1:17" x14ac:dyDescent="0.75">
      <c r="A3130" t="s">
        <v>3194</v>
      </c>
      <c r="B3130" t="s">
        <v>11954</v>
      </c>
      <c r="G3130" s="14">
        <v>3128</v>
      </c>
      <c r="H3130" s="14">
        <f t="shared" ca="1" si="480"/>
        <v>353.80700000000002</v>
      </c>
      <c r="I3130" s="117">
        <f t="shared" ca="1" si="481"/>
        <v>77.837540000000004</v>
      </c>
      <c r="J3130" s="113">
        <f t="shared" ca="1" si="482"/>
        <v>48.539201183431956</v>
      </c>
      <c r="K3130" s="14">
        <f t="shared" ca="1" si="485"/>
        <v>29.298338816568048</v>
      </c>
      <c r="L3130" s="113">
        <f t="shared" ca="1" si="486"/>
        <v>29.298338816568048</v>
      </c>
      <c r="M3130" s="113">
        <f t="shared" ca="1" si="487"/>
        <v>30.942403550295857</v>
      </c>
      <c r="N3130" s="113">
        <f t="shared" ca="1" si="488"/>
        <v>0</v>
      </c>
      <c r="O3130" s="14">
        <f t="shared" ca="1" si="489"/>
        <v>29.298338816568048</v>
      </c>
      <c r="P3130" s="113">
        <f t="shared" ca="1" si="483"/>
        <v>0</v>
      </c>
      <c r="Q3130" s="114">
        <f t="shared" ca="1" si="484"/>
        <v>0</v>
      </c>
    </row>
    <row r="3131" spans="1:17" x14ac:dyDescent="0.75">
      <c r="A3131" t="s">
        <v>3195</v>
      </c>
      <c r="B3131" t="s">
        <v>11955</v>
      </c>
      <c r="G3131" s="14">
        <v>3129</v>
      </c>
      <c r="H3131" s="14">
        <f t="shared" ca="1" si="480"/>
        <v>536.85699999999997</v>
      </c>
      <c r="I3131" s="117">
        <f t="shared" ca="1" si="481"/>
        <v>118.10853999999999</v>
      </c>
      <c r="J3131" s="113">
        <f t="shared" ca="1" si="482"/>
        <v>58.940458579881664</v>
      </c>
      <c r="K3131" s="14">
        <f t="shared" ca="1" si="485"/>
        <v>59.168081420118327</v>
      </c>
      <c r="L3131" s="113">
        <f t="shared" ca="1" si="486"/>
        <v>59.168081420118327</v>
      </c>
      <c r="M3131" s="113">
        <f t="shared" ca="1" si="487"/>
        <v>90.110484970414177</v>
      </c>
      <c r="N3131" s="113">
        <f t="shared" ca="1" si="488"/>
        <v>0</v>
      </c>
      <c r="O3131" s="14">
        <f t="shared" ca="1" si="489"/>
        <v>59.16808142011832</v>
      </c>
      <c r="P3131" s="113">
        <f t="shared" ca="1" si="483"/>
        <v>0</v>
      </c>
      <c r="Q3131" s="114">
        <f t="shared" ca="1" si="484"/>
        <v>-1.4210854715202004E-14</v>
      </c>
    </row>
    <row r="3132" spans="1:17" x14ac:dyDescent="0.75">
      <c r="A3132" t="s">
        <v>3196</v>
      </c>
      <c r="B3132" t="s">
        <v>11956</v>
      </c>
      <c r="G3132" s="14">
        <v>3130</v>
      </c>
      <c r="H3132" s="14">
        <f t="shared" ca="1" si="480"/>
        <v>706.77</v>
      </c>
      <c r="I3132" s="117">
        <f t="shared" ca="1" si="481"/>
        <v>155.48939999999999</v>
      </c>
      <c r="J3132" s="113">
        <f t="shared" ca="1" si="482"/>
        <v>71.421967455621314</v>
      </c>
      <c r="K3132" s="14">
        <f t="shared" ca="1" si="485"/>
        <v>84.067432544378676</v>
      </c>
      <c r="L3132" s="113">
        <f t="shared" ca="1" si="486"/>
        <v>84.067432544378676</v>
      </c>
      <c r="M3132" s="113">
        <f t="shared" ca="1" si="487"/>
        <v>174.17791751479285</v>
      </c>
      <c r="N3132" s="113">
        <f t="shared" ca="1" si="488"/>
        <v>0</v>
      </c>
      <c r="O3132" s="14">
        <f t="shared" ca="1" si="489"/>
        <v>84.067432544378676</v>
      </c>
      <c r="P3132" s="113">
        <f t="shared" ca="1" si="483"/>
        <v>0</v>
      </c>
      <c r="Q3132" s="114">
        <f t="shared" ca="1" si="484"/>
        <v>0</v>
      </c>
    </row>
    <row r="3133" spans="1:17" x14ac:dyDescent="0.75">
      <c r="A3133" t="s">
        <v>3197</v>
      </c>
      <c r="B3133" t="s">
        <v>11957</v>
      </c>
      <c r="G3133" s="14">
        <v>3131</v>
      </c>
      <c r="H3133" s="14">
        <f t="shared" ca="1" si="480"/>
        <v>683.62699999999995</v>
      </c>
      <c r="I3133" s="117">
        <f t="shared" ca="1" si="481"/>
        <v>150.39793999999998</v>
      </c>
      <c r="J3133" s="113">
        <f t="shared" ca="1" si="482"/>
        <v>68.648298816568058</v>
      </c>
      <c r="K3133" s="14">
        <f t="shared" ca="1" si="485"/>
        <v>81.749641183431919</v>
      </c>
      <c r="L3133" s="113">
        <f t="shared" ca="1" si="486"/>
        <v>81.749641183431919</v>
      </c>
      <c r="M3133" s="113">
        <f t="shared" ca="1" si="487"/>
        <v>176</v>
      </c>
      <c r="N3133" s="113">
        <f t="shared" ca="1" si="488"/>
        <v>0</v>
      </c>
      <c r="O3133" s="14">
        <f t="shared" ca="1" si="489"/>
        <v>1.8220824852071473</v>
      </c>
      <c r="P3133" s="113">
        <f t="shared" ca="1" si="483"/>
        <v>0</v>
      </c>
      <c r="Q3133" s="114">
        <f t="shared" ca="1" si="484"/>
        <v>-79.927558698224772</v>
      </c>
    </row>
    <row r="3134" spans="1:17" x14ac:dyDescent="0.75">
      <c r="A3134" t="s">
        <v>3198</v>
      </c>
      <c r="B3134" t="s">
        <v>11958</v>
      </c>
      <c r="G3134" s="14">
        <v>3132</v>
      </c>
      <c r="H3134" s="14">
        <f t="shared" ca="1" si="480"/>
        <v>557.44600000000003</v>
      </c>
      <c r="I3134" s="117">
        <f t="shared" ca="1" si="481"/>
        <v>122.63812</v>
      </c>
      <c r="J3134" s="113">
        <f t="shared" ca="1" si="482"/>
        <v>63.794378698224854</v>
      </c>
      <c r="K3134" s="14">
        <f t="shared" ca="1" si="485"/>
        <v>58.843741301775147</v>
      </c>
      <c r="L3134" s="113">
        <f t="shared" ca="1" si="486"/>
        <v>58.843741301775147</v>
      </c>
      <c r="M3134" s="113">
        <f t="shared" ca="1" si="487"/>
        <v>176</v>
      </c>
      <c r="N3134" s="113">
        <f t="shared" ca="1" si="488"/>
        <v>0</v>
      </c>
      <c r="O3134" s="14">
        <f t="shared" ca="1" si="489"/>
        <v>0</v>
      </c>
      <c r="P3134" s="113">
        <f t="shared" ca="1" si="483"/>
        <v>0</v>
      </c>
      <c r="Q3134" s="114">
        <f t="shared" ca="1" si="484"/>
        <v>-58.843741301775147</v>
      </c>
    </row>
    <row r="3135" spans="1:17" x14ac:dyDescent="0.75">
      <c r="A3135" t="s">
        <v>3199</v>
      </c>
      <c r="B3135" t="s">
        <v>11959</v>
      </c>
      <c r="G3135" s="14">
        <v>3133</v>
      </c>
      <c r="H3135" s="14">
        <f t="shared" ca="1" si="480"/>
        <v>338.488</v>
      </c>
      <c r="I3135" s="117">
        <f t="shared" ca="1" si="481"/>
        <v>74.467359999999999</v>
      </c>
      <c r="J3135" s="113">
        <f t="shared" ca="1" si="482"/>
        <v>65.874630177514803</v>
      </c>
      <c r="K3135" s="14">
        <f t="shared" ca="1" si="485"/>
        <v>8.5927298224851967</v>
      </c>
      <c r="L3135" s="113">
        <f t="shared" ca="1" si="486"/>
        <v>8.5927298224851967</v>
      </c>
      <c r="M3135" s="113">
        <f t="shared" ca="1" si="487"/>
        <v>176</v>
      </c>
      <c r="N3135" s="113">
        <f t="shared" ca="1" si="488"/>
        <v>0</v>
      </c>
      <c r="O3135" s="14">
        <f t="shared" ca="1" si="489"/>
        <v>0</v>
      </c>
      <c r="P3135" s="113">
        <f t="shared" ca="1" si="483"/>
        <v>0</v>
      </c>
      <c r="Q3135" s="114">
        <f t="shared" ca="1" si="484"/>
        <v>-8.5927298224851967</v>
      </c>
    </row>
    <row r="3136" spans="1:17" x14ac:dyDescent="0.75">
      <c r="A3136" t="s">
        <v>3200</v>
      </c>
      <c r="B3136" t="s">
        <v>11960</v>
      </c>
      <c r="G3136" s="14">
        <v>3134</v>
      </c>
      <c r="H3136" s="14">
        <f t="shared" ca="1" si="480"/>
        <v>316.23099999999999</v>
      </c>
      <c r="I3136" s="117">
        <f t="shared" ca="1" si="481"/>
        <v>69.570819999999998</v>
      </c>
      <c r="J3136" s="113">
        <f t="shared" ca="1" si="482"/>
        <v>69.341715976331372</v>
      </c>
      <c r="K3136" s="14">
        <f t="shared" ca="1" si="485"/>
        <v>0.2291040236686257</v>
      </c>
      <c r="L3136" s="113">
        <f t="shared" ca="1" si="486"/>
        <v>0.2291040236686257</v>
      </c>
      <c r="M3136" s="113">
        <f t="shared" ca="1" si="487"/>
        <v>176</v>
      </c>
      <c r="N3136" s="113">
        <f t="shared" ca="1" si="488"/>
        <v>0</v>
      </c>
      <c r="O3136" s="14">
        <f t="shared" ca="1" si="489"/>
        <v>0</v>
      </c>
      <c r="P3136" s="113">
        <f t="shared" ca="1" si="483"/>
        <v>0</v>
      </c>
      <c r="Q3136" s="114">
        <f t="shared" ca="1" si="484"/>
        <v>-0.2291040236686257</v>
      </c>
    </row>
    <row r="3137" spans="1:17" x14ac:dyDescent="0.75">
      <c r="A3137" t="s">
        <v>3201</v>
      </c>
      <c r="B3137" t="s">
        <v>11961</v>
      </c>
      <c r="G3137" s="14">
        <v>3135</v>
      </c>
      <c r="H3137" s="14">
        <f t="shared" ca="1" si="480"/>
        <v>251.85300000000001</v>
      </c>
      <c r="I3137" s="117">
        <f t="shared" ca="1" si="481"/>
        <v>55.40766</v>
      </c>
      <c r="J3137" s="113">
        <f t="shared" ca="1" si="482"/>
        <v>70.728550295858</v>
      </c>
      <c r="K3137" s="14">
        <f t="shared" ca="1" si="485"/>
        <v>0</v>
      </c>
      <c r="L3137" s="113">
        <f t="shared" ca="1" si="486"/>
        <v>-15.320890295858</v>
      </c>
      <c r="M3137" s="113">
        <f t="shared" ca="1" si="487"/>
        <v>160.67910970414201</v>
      </c>
      <c r="N3137" s="113">
        <f t="shared" ca="1" si="488"/>
        <v>15.320890295857993</v>
      </c>
      <c r="O3137" s="14">
        <f t="shared" ca="1" si="489"/>
        <v>0</v>
      </c>
      <c r="P3137" s="113">
        <f t="shared" ca="1" si="483"/>
        <v>7.1054273576010019E-15</v>
      </c>
      <c r="Q3137" s="114">
        <f t="shared" ca="1" si="484"/>
        <v>0</v>
      </c>
    </row>
    <row r="3138" spans="1:17" x14ac:dyDescent="0.75">
      <c r="A3138" t="s">
        <v>3202</v>
      </c>
      <c r="B3138" t="s">
        <v>11962</v>
      </c>
      <c r="G3138" s="14">
        <v>3136</v>
      </c>
      <c r="H3138" s="14">
        <f t="shared" ca="1" si="480"/>
        <v>182.96199999999999</v>
      </c>
      <c r="I3138" s="117">
        <f t="shared" ca="1" si="481"/>
        <v>40.251639999999995</v>
      </c>
      <c r="J3138" s="113">
        <f t="shared" ca="1" si="482"/>
        <v>71.421967455621314</v>
      </c>
      <c r="K3138" s="14">
        <f t="shared" ca="1" si="485"/>
        <v>0</v>
      </c>
      <c r="L3138" s="113">
        <f t="shared" ca="1" si="486"/>
        <v>-31.170327455621319</v>
      </c>
      <c r="M3138" s="113">
        <f t="shared" ca="1" si="487"/>
        <v>129.50878224852067</v>
      </c>
      <c r="N3138" s="113">
        <f t="shared" ca="1" si="488"/>
        <v>31.170327455621333</v>
      </c>
      <c r="O3138" s="14">
        <f t="shared" ca="1" si="489"/>
        <v>0</v>
      </c>
      <c r="P3138" s="113">
        <f t="shared" ca="1" si="483"/>
        <v>0</v>
      </c>
      <c r="Q3138" s="114">
        <f t="shared" ca="1" si="484"/>
        <v>0</v>
      </c>
    </row>
    <row r="3139" spans="1:17" x14ac:dyDescent="0.75">
      <c r="A3139" t="s">
        <v>3203</v>
      </c>
      <c r="B3139" t="s">
        <v>11963</v>
      </c>
      <c r="G3139" s="14">
        <v>3137</v>
      </c>
      <c r="H3139" s="14">
        <f t="shared" ref="H3139:H3202" ca="1" si="490">INDEX(INDIRECT(Library_File&amp;"Irradiance_Library"),MATCH($A3139,INDIRECT(Library_File&amp;"Irradiance_Labels"),0),MATCH(INDEX(IrradianceOptions,1,MATCH($A$1,Cases,0)),INDIRECT(Library_File&amp;"Irradiance_Transfer"),0))</f>
        <v>112.551</v>
      </c>
      <c r="I3139" s="117">
        <f t="shared" ref="I3139:I3202" ca="1" si="491">INDEX(INDIRECT(Library_File&amp;"Solar_Library"),MATCH($C$3,INDIRECT(Library_File&amp;"Solar_Labels"),0),MATCH(INDEX(SolarOptions,1,MATCH($A$1,Cases,0)),INDIRECT(Library_File&amp;"Solar_Transfer"),0))*$H3139</f>
        <v>24.761220000000002</v>
      </c>
      <c r="J3139" s="113">
        <f t="shared" ref="J3139:J3202" ca="1" si="492">INDEX(INDIRECT(Library_File&amp;"PwrUsage_Library"),MATCH($B3139,INDIRECT(Library_File&amp;"PwrUsage_Labels"),0),MATCH(INDEX(PwrUsageOptions,1,MATCH($A$1,Cases,0)),INDIRECT(Library_File&amp;"PwrUsage_Transfer"),0))</f>
        <v>72.808801775147941</v>
      </c>
      <c r="K3139" s="14">
        <f t="shared" ca="1" si="485"/>
        <v>0</v>
      </c>
      <c r="L3139" s="113">
        <f t="shared" ca="1" si="486"/>
        <v>-48.04758177514794</v>
      </c>
      <c r="M3139" s="113">
        <f t="shared" ca="1" si="487"/>
        <v>81.461200473372742</v>
      </c>
      <c r="N3139" s="113">
        <f t="shared" ca="1" si="488"/>
        <v>48.047581775147933</v>
      </c>
      <c r="O3139" s="14">
        <f t="shared" ca="1" si="489"/>
        <v>0</v>
      </c>
      <c r="P3139" s="113">
        <f t="shared" ref="P3139:P3202" ca="1" si="493">IF((J3139-I3139-N3139)&gt;0,(J3139-I3139-N3139),0)</f>
        <v>7.1054273576010019E-15</v>
      </c>
      <c r="Q3139" s="114">
        <f t="shared" ref="Q3139:Q3202" ca="1" si="494">IF((J3139+O3139-I3139)&lt;0,(J3139+O3139-I3139),0)</f>
        <v>0</v>
      </c>
    </row>
    <row r="3140" spans="1:17" x14ac:dyDescent="0.75">
      <c r="A3140" t="s">
        <v>3204</v>
      </c>
      <c r="B3140" t="s">
        <v>11964</v>
      </c>
      <c r="G3140" s="14">
        <v>3138</v>
      </c>
      <c r="H3140" s="14">
        <f t="shared" ca="1" si="490"/>
        <v>50.12</v>
      </c>
      <c r="I3140" s="117">
        <f t="shared" ca="1" si="491"/>
        <v>11.026399999999999</v>
      </c>
      <c r="J3140" s="113">
        <f t="shared" ca="1" si="492"/>
        <v>58.940458579881664</v>
      </c>
      <c r="K3140" s="14">
        <f t="shared" ref="K3140:K3203" ca="1" si="495">IF((I3140-J3140)&gt;0,(I3140-J3140),0)</f>
        <v>0</v>
      </c>
      <c r="L3140" s="113">
        <f t="shared" ref="L3140:L3203" ca="1" si="496">I3140-J3140</f>
        <v>-47.914058579881669</v>
      </c>
      <c r="M3140" s="113">
        <f t="shared" ca="1" si="487"/>
        <v>33.547141893491073</v>
      </c>
      <c r="N3140" s="113">
        <f t="shared" ca="1" si="488"/>
        <v>47.914058579881669</v>
      </c>
      <c r="O3140" s="14">
        <f t="shared" ca="1" si="489"/>
        <v>0</v>
      </c>
      <c r="P3140" s="113">
        <f t="shared" ca="1" si="493"/>
        <v>0</v>
      </c>
      <c r="Q3140" s="114">
        <f t="shared" ca="1" si="494"/>
        <v>0</v>
      </c>
    </row>
    <row r="3141" spans="1:17" x14ac:dyDescent="0.75">
      <c r="A3141" t="s">
        <v>3205</v>
      </c>
      <c r="B3141" t="s">
        <v>11965</v>
      </c>
      <c r="G3141" s="14">
        <v>3139</v>
      </c>
      <c r="H3141" s="14">
        <f t="shared" ca="1" si="490"/>
        <v>10.169</v>
      </c>
      <c r="I3141" s="117">
        <f t="shared" ca="1" si="491"/>
        <v>2.2371799999999999</v>
      </c>
      <c r="J3141" s="113">
        <f t="shared" ca="1" si="492"/>
        <v>48.539201183431956</v>
      </c>
      <c r="K3141" s="14">
        <f t="shared" ca="1" si="495"/>
        <v>0</v>
      </c>
      <c r="L3141" s="113">
        <f t="shared" ca="1" si="496"/>
        <v>-46.302021183431954</v>
      </c>
      <c r="M3141" s="113">
        <f t="shared" ref="M3141:M3204" ca="1" si="497">IF(AND((L3141+M3140)&lt;$M$3,(L3141+M3140)&gt;0),(L3141+M3140),IF((L3141+M3140)&gt;$M$3,$M$3,0))</f>
        <v>0</v>
      </c>
      <c r="N3141" s="113">
        <f t="shared" ref="N3141:N3204" ca="1" si="498">IF((M3140-M3141)&gt;0,(M3140-M3141),0)</f>
        <v>33.547141893491073</v>
      </c>
      <c r="O3141" s="14">
        <f t="shared" ref="O3141:O3204" ca="1" si="499">IF((M3140-M3141)&lt;0,(M3141-M3140),0)</f>
        <v>0</v>
      </c>
      <c r="P3141" s="113">
        <f t="shared" ca="1" si="493"/>
        <v>12.754879289940881</v>
      </c>
      <c r="Q3141" s="114">
        <f t="shared" ca="1" si="494"/>
        <v>0</v>
      </c>
    </row>
    <row r="3142" spans="1:17" x14ac:dyDescent="0.75">
      <c r="A3142" t="s">
        <v>3206</v>
      </c>
      <c r="B3142" t="s">
        <v>11966</v>
      </c>
      <c r="G3142" s="14">
        <v>3140</v>
      </c>
      <c r="H3142" s="14">
        <f t="shared" ca="1" si="490"/>
        <v>0</v>
      </c>
      <c r="I3142" s="117">
        <f t="shared" ca="1" si="491"/>
        <v>0</v>
      </c>
      <c r="J3142" s="113">
        <f t="shared" ca="1" si="492"/>
        <v>38.137943786982255</v>
      </c>
      <c r="K3142" s="14">
        <f t="shared" ca="1" si="495"/>
        <v>0</v>
      </c>
      <c r="L3142" s="113">
        <f t="shared" ca="1" si="496"/>
        <v>-38.137943786982255</v>
      </c>
      <c r="M3142" s="113">
        <f t="shared" ca="1" si="497"/>
        <v>0</v>
      </c>
      <c r="N3142" s="113">
        <f t="shared" ca="1" si="498"/>
        <v>0</v>
      </c>
      <c r="O3142" s="14">
        <f t="shared" ca="1" si="499"/>
        <v>0</v>
      </c>
      <c r="P3142" s="113">
        <f t="shared" ca="1" si="493"/>
        <v>38.137943786982255</v>
      </c>
      <c r="Q3142" s="114">
        <f t="shared" ca="1" si="494"/>
        <v>0</v>
      </c>
    </row>
    <row r="3143" spans="1:17" x14ac:dyDescent="0.75">
      <c r="A3143" t="s">
        <v>3207</v>
      </c>
      <c r="B3143" t="s">
        <v>11967</v>
      </c>
      <c r="G3143" s="14">
        <v>3141</v>
      </c>
      <c r="H3143" s="14">
        <f t="shared" ca="1" si="490"/>
        <v>0</v>
      </c>
      <c r="I3143" s="117">
        <f t="shared" ca="1" si="491"/>
        <v>0</v>
      </c>
      <c r="J3143" s="113">
        <f t="shared" ca="1" si="492"/>
        <v>24.269600591715978</v>
      </c>
      <c r="K3143" s="14">
        <f t="shared" ca="1" si="495"/>
        <v>0</v>
      </c>
      <c r="L3143" s="113">
        <f t="shared" ca="1" si="496"/>
        <v>-24.269600591715978</v>
      </c>
      <c r="M3143" s="113">
        <f t="shared" ca="1" si="497"/>
        <v>0</v>
      </c>
      <c r="N3143" s="113">
        <f t="shared" ca="1" si="498"/>
        <v>0</v>
      </c>
      <c r="O3143" s="14">
        <f t="shared" ca="1" si="499"/>
        <v>0</v>
      </c>
      <c r="P3143" s="113">
        <f t="shared" ca="1" si="493"/>
        <v>24.269600591715978</v>
      </c>
      <c r="Q3143" s="114">
        <f t="shared" ca="1" si="494"/>
        <v>0</v>
      </c>
    </row>
    <row r="3144" spans="1:17" x14ac:dyDescent="0.75">
      <c r="A3144" t="s">
        <v>3208</v>
      </c>
      <c r="B3144" t="s">
        <v>11968</v>
      </c>
      <c r="G3144" s="14">
        <v>3142</v>
      </c>
      <c r="H3144" s="14">
        <f t="shared" ca="1" si="490"/>
        <v>0</v>
      </c>
      <c r="I3144" s="117">
        <f t="shared" ca="1" si="491"/>
        <v>0</v>
      </c>
      <c r="J3144" s="113">
        <f t="shared" ca="1" si="492"/>
        <v>13.868343195266274</v>
      </c>
      <c r="K3144" s="14">
        <f t="shared" ca="1" si="495"/>
        <v>0</v>
      </c>
      <c r="L3144" s="113">
        <f t="shared" ca="1" si="496"/>
        <v>-13.868343195266274</v>
      </c>
      <c r="M3144" s="113">
        <f t="shared" ca="1" si="497"/>
        <v>0</v>
      </c>
      <c r="N3144" s="113">
        <f t="shared" ca="1" si="498"/>
        <v>0</v>
      </c>
      <c r="O3144" s="14">
        <f t="shared" ca="1" si="499"/>
        <v>0</v>
      </c>
      <c r="P3144" s="113">
        <f t="shared" ca="1" si="493"/>
        <v>13.868343195266274</v>
      </c>
      <c r="Q3144" s="114">
        <f t="shared" ca="1" si="494"/>
        <v>0</v>
      </c>
    </row>
    <row r="3145" spans="1:17" x14ac:dyDescent="0.75">
      <c r="A3145" t="s">
        <v>3209</v>
      </c>
      <c r="B3145" t="s">
        <v>11969</v>
      </c>
      <c r="G3145" s="14">
        <v>3143</v>
      </c>
      <c r="H3145" s="14">
        <f t="shared" ca="1" si="490"/>
        <v>0</v>
      </c>
      <c r="I3145" s="117">
        <f t="shared" ca="1" si="491"/>
        <v>0</v>
      </c>
      <c r="J3145" s="113">
        <f t="shared" ca="1" si="492"/>
        <v>13.868343195266274</v>
      </c>
      <c r="K3145" s="14">
        <f t="shared" ca="1" si="495"/>
        <v>0</v>
      </c>
      <c r="L3145" s="113">
        <f t="shared" ca="1" si="496"/>
        <v>-13.868343195266274</v>
      </c>
      <c r="M3145" s="113">
        <f t="shared" ca="1" si="497"/>
        <v>0</v>
      </c>
      <c r="N3145" s="113">
        <f t="shared" ca="1" si="498"/>
        <v>0</v>
      </c>
      <c r="O3145" s="14">
        <f t="shared" ca="1" si="499"/>
        <v>0</v>
      </c>
      <c r="P3145" s="113">
        <f t="shared" ca="1" si="493"/>
        <v>13.868343195266274</v>
      </c>
      <c r="Q3145" s="114">
        <f t="shared" ca="1" si="494"/>
        <v>0</v>
      </c>
    </row>
    <row r="3146" spans="1:17" x14ac:dyDescent="0.75">
      <c r="A3146" t="s">
        <v>3210</v>
      </c>
      <c r="B3146" t="s">
        <v>11970</v>
      </c>
      <c r="G3146" s="14">
        <v>3144</v>
      </c>
      <c r="H3146" s="14">
        <f t="shared" ca="1" si="490"/>
        <v>0</v>
      </c>
      <c r="I3146" s="117">
        <f t="shared" ca="1" si="491"/>
        <v>0</v>
      </c>
      <c r="J3146" s="113">
        <f t="shared" ca="1" si="492"/>
        <v>13.868343195266274</v>
      </c>
      <c r="K3146" s="14">
        <f t="shared" ca="1" si="495"/>
        <v>0</v>
      </c>
      <c r="L3146" s="113">
        <f t="shared" ca="1" si="496"/>
        <v>-13.868343195266274</v>
      </c>
      <c r="M3146" s="113">
        <f t="shared" ca="1" si="497"/>
        <v>0</v>
      </c>
      <c r="N3146" s="113">
        <f t="shared" ca="1" si="498"/>
        <v>0</v>
      </c>
      <c r="O3146" s="14">
        <f t="shared" ca="1" si="499"/>
        <v>0</v>
      </c>
      <c r="P3146" s="113">
        <f t="shared" ca="1" si="493"/>
        <v>13.868343195266274</v>
      </c>
      <c r="Q3146" s="114">
        <f t="shared" ca="1" si="494"/>
        <v>0</v>
      </c>
    </row>
    <row r="3147" spans="1:17" x14ac:dyDescent="0.75">
      <c r="A3147" t="s">
        <v>3211</v>
      </c>
      <c r="B3147" t="s">
        <v>11971</v>
      </c>
      <c r="G3147" s="14">
        <v>3145</v>
      </c>
      <c r="H3147" s="14">
        <f t="shared" ca="1" si="490"/>
        <v>0</v>
      </c>
      <c r="I3147" s="117">
        <f t="shared" ca="1" si="491"/>
        <v>0</v>
      </c>
      <c r="J3147" s="113">
        <f t="shared" ca="1" si="492"/>
        <v>13.868343195266274</v>
      </c>
      <c r="K3147" s="14">
        <f t="shared" ca="1" si="495"/>
        <v>0</v>
      </c>
      <c r="L3147" s="113">
        <f t="shared" ca="1" si="496"/>
        <v>-13.868343195266274</v>
      </c>
      <c r="M3147" s="113">
        <f t="shared" ca="1" si="497"/>
        <v>0</v>
      </c>
      <c r="N3147" s="113">
        <f t="shared" ca="1" si="498"/>
        <v>0</v>
      </c>
      <c r="O3147" s="14">
        <f t="shared" ca="1" si="499"/>
        <v>0</v>
      </c>
      <c r="P3147" s="113">
        <f t="shared" ca="1" si="493"/>
        <v>13.868343195266274</v>
      </c>
      <c r="Q3147" s="114">
        <f t="shared" ca="1" si="494"/>
        <v>0</v>
      </c>
    </row>
    <row r="3148" spans="1:17" x14ac:dyDescent="0.75">
      <c r="A3148" t="s">
        <v>3212</v>
      </c>
      <c r="B3148" t="s">
        <v>11972</v>
      </c>
      <c r="G3148" s="14">
        <v>3146</v>
      </c>
      <c r="H3148" s="14">
        <f t="shared" ca="1" si="490"/>
        <v>0</v>
      </c>
      <c r="I3148" s="117">
        <f t="shared" ca="1" si="491"/>
        <v>0</v>
      </c>
      <c r="J3148" s="113">
        <f t="shared" ca="1" si="492"/>
        <v>13.868343195266274</v>
      </c>
      <c r="K3148" s="14">
        <f t="shared" ca="1" si="495"/>
        <v>0</v>
      </c>
      <c r="L3148" s="113">
        <f t="shared" ca="1" si="496"/>
        <v>-13.868343195266274</v>
      </c>
      <c r="M3148" s="113">
        <f t="shared" ca="1" si="497"/>
        <v>0</v>
      </c>
      <c r="N3148" s="113">
        <f t="shared" ca="1" si="498"/>
        <v>0</v>
      </c>
      <c r="O3148" s="14">
        <f t="shared" ca="1" si="499"/>
        <v>0</v>
      </c>
      <c r="P3148" s="113">
        <f t="shared" ca="1" si="493"/>
        <v>13.868343195266274</v>
      </c>
      <c r="Q3148" s="114">
        <f t="shared" ca="1" si="494"/>
        <v>0</v>
      </c>
    </row>
    <row r="3149" spans="1:17" x14ac:dyDescent="0.75">
      <c r="A3149" t="s">
        <v>3213</v>
      </c>
      <c r="B3149" t="s">
        <v>11973</v>
      </c>
      <c r="G3149" s="14">
        <v>3147</v>
      </c>
      <c r="H3149" s="14">
        <f t="shared" ca="1" si="490"/>
        <v>0</v>
      </c>
      <c r="I3149" s="117">
        <f t="shared" ca="1" si="491"/>
        <v>0</v>
      </c>
      <c r="J3149" s="113">
        <f t="shared" ca="1" si="492"/>
        <v>13.868343195266274</v>
      </c>
      <c r="K3149" s="14">
        <f t="shared" ca="1" si="495"/>
        <v>0</v>
      </c>
      <c r="L3149" s="113">
        <f t="shared" ca="1" si="496"/>
        <v>-13.868343195266274</v>
      </c>
      <c r="M3149" s="113">
        <f t="shared" ca="1" si="497"/>
        <v>0</v>
      </c>
      <c r="N3149" s="113">
        <f t="shared" ca="1" si="498"/>
        <v>0</v>
      </c>
      <c r="O3149" s="14">
        <f t="shared" ca="1" si="499"/>
        <v>0</v>
      </c>
      <c r="P3149" s="113">
        <f t="shared" ca="1" si="493"/>
        <v>13.868343195266274</v>
      </c>
      <c r="Q3149" s="114">
        <f t="shared" ca="1" si="494"/>
        <v>0</v>
      </c>
    </row>
    <row r="3150" spans="1:17" x14ac:dyDescent="0.75">
      <c r="A3150" t="s">
        <v>3214</v>
      </c>
      <c r="B3150" t="s">
        <v>11974</v>
      </c>
      <c r="G3150" s="14">
        <v>3148</v>
      </c>
      <c r="H3150" s="14">
        <f t="shared" ca="1" si="490"/>
        <v>0</v>
      </c>
      <c r="I3150" s="117">
        <f t="shared" ca="1" si="491"/>
        <v>0</v>
      </c>
      <c r="J3150" s="113">
        <f t="shared" ca="1" si="492"/>
        <v>13.868343195266274</v>
      </c>
      <c r="K3150" s="14">
        <f t="shared" ca="1" si="495"/>
        <v>0</v>
      </c>
      <c r="L3150" s="113">
        <f t="shared" ca="1" si="496"/>
        <v>-13.868343195266274</v>
      </c>
      <c r="M3150" s="113">
        <f t="shared" ca="1" si="497"/>
        <v>0</v>
      </c>
      <c r="N3150" s="113">
        <f t="shared" ca="1" si="498"/>
        <v>0</v>
      </c>
      <c r="O3150" s="14">
        <f t="shared" ca="1" si="499"/>
        <v>0</v>
      </c>
      <c r="P3150" s="113">
        <f t="shared" ca="1" si="493"/>
        <v>13.868343195266274</v>
      </c>
      <c r="Q3150" s="114">
        <f t="shared" ca="1" si="494"/>
        <v>0</v>
      </c>
    </row>
    <row r="3151" spans="1:17" x14ac:dyDescent="0.75">
      <c r="A3151" t="s">
        <v>3215</v>
      </c>
      <c r="B3151" t="s">
        <v>11975</v>
      </c>
      <c r="G3151" s="14">
        <v>3149</v>
      </c>
      <c r="H3151" s="14">
        <f t="shared" ca="1" si="490"/>
        <v>10.17</v>
      </c>
      <c r="I3151" s="117">
        <f t="shared" ca="1" si="491"/>
        <v>2.2374000000000001</v>
      </c>
      <c r="J3151" s="113">
        <f t="shared" ca="1" si="492"/>
        <v>13.868343195266274</v>
      </c>
      <c r="K3151" s="14">
        <f t="shared" ca="1" si="495"/>
        <v>0</v>
      </c>
      <c r="L3151" s="113">
        <f t="shared" ca="1" si="496"/>
        <v>-11.630943195266273</v>
      </c>
      <c r="M3151" s="113">
        <f t="shared" ca="1" si="497"/>
        <v>0</v>
      </c>
      <c r="N3151" s="113">
        <f t="shared" ca="1" si="498"/>
        <v>0</v>
      </c>
      <c r="O3151" s="14">
        <f t="shared" ca="1" si="499"/>
        <v>0</v>
      </c>
      <c r="P3151" s="113">
        <f t="shared" ca="1" si="493"/>
        <v>11.630943195266273</v>
      </c>
      <c r="Q3151" s="114">
        <f t="shared" ca="1" si="494"/>
        <v>0</v>
      </c>
    </row>
    <row r="3152" spans="1:17" x14ac:dyDescent="0.75">
      <c r="A3152" t="s">
        <v>3216</v>
      </c>
      <c r="B3152" t="s">
        <v>11976</v>
      </c>
      <c r="G3152" s="14">
        <v>3150</v>
      </c>
      <c r="H3152" s="14">
        <f t="shared" ca="1" si="490"/>
        <v>60.701000000000001</v>
      </c>
      <c r="I3152" s="117">
        <f t="shared" ca="1" si="491"/>
        <v>13.35422</v>
      </c>
      <c r="J3152" s="113">
        <f t="shared" ca="1" si="492"/>
        <v>13.868343195266274</v>
      </c>
      <c r="K3152" s="14">
        <f t="shared" ca="1" si="495"/>
        <v>0</v>
      </c>
      <c r="L3152" s="113">
        <f t="shared" ca="1" si="496"/>
        <v>-0.51412319526627392</v>
      </c>
      <c r="M3152" s="113">
        <f t="shared" ca="1" si="497"/>
        <v>0</v>
      </c>
      <c r="N3152" s="113">
        <f t="shared" ca="1" si="498"/>
        <v>0</v>
      </c>
      <c r="O3152" s="14">
        <f t="shared" ca="1" si="499"/>
        <v>0</v>
      </c>
      <c r="P3152" s="113">
        <f t="shared" ca="1" si="493"/>
        <v>0.51412319526627392</v>
      </c>
      <c r="Q3152" s="114">
        <f t="shared" ca="1" si="494"/>
        <v>0</v>
      </c>
    </row>
    <row r="3153" spans="1:17" x14ac:dyDescent="0.75">
      <c r="A3153" t="s">
        <v>3217</v>
      </c>
      <c r="B3153" t="s">
        <v>11977</v>
      </c>
      <c r="G3153" s="14">
        <v>3151</v>
      </c>
      <c r="H3153" s="14">
        <f t="shared" ca="1" si="490"/>
        <v>157.53800000000001</v>
      </c>
      <c r="I3153" s="117">
        <f t="shared" ca="1" si="491"/>
        <v>34.658360000000002</v>
      </c>
      <c r="J3153" s="113">
        <f t="shared" ca="1" si="492"/>
        <v>13.868343195266274</v>
      </c>
      <c r="K3153" s="14">
        <f t="shared" ca="1" si="495"/>
        <v>20.790016804733728</v>
      </c>
      <c r="L3153" s="113">
        <f t="shared" ca="1" si="496"/>
        <v>20.790016804733728</v>
      </c>
      <c r="M3153" s="113">
        <f t="shared" ca="1" si="497"/>
        <v>20.790016804733728</v>
      </c>
      <c r="N3153" s="113">
        <f t="shared" ca="1" si="498"/>
        <v>0</v>
      </c>
      <c r="O3153" s="14">
        <f t="shared" ca="1" si="499"/>
        <v>20.790016804733728</v>
      </c>
      <c r="P3153" s="113">
        <f t="shared" ca="1" si="493"/>
        <v>0</v>
      </c>
      <c r="Q3153" s="114">
        <f t="shared" ca="1" si="494"/>
        <v>0</v>
      </c>
    </row>
    <row r="3154" spans="1:17" x14ac:dyDescent="0.75">
      <c r="A3154" t="s">
        <v>3218</v>
      </c>
      <c r="B3154" t="s">
        <v>11978</v>
      </c>
      <c r="G3154" s="14">
        <v>3152</v>
      </c>
      <c r="H3154" s="14">
        <f t="shared" ca="1" si="490"/>
        <v>291.06400000000002</v>
      </c>
      <c r="I3154" s="117">
        <f t="shared" ca="1" si="491"/>
        <v>64.034080000000003</v>
      </c>
      <c r="J3154" s="113">
        <f t="shared" ca="1" si="492"/>
        <v>13.868343195266274</v>
      </c>
      <c r="K3154" s="14">
        <f t="shared" ca="1" si="495"/>
        <v>50.165736804733726</v>
      </c>
      <c r="L3154" s="113">
        <f t="shared" ca="1" si="496"/>
        <v>50.165736804733726</v>
      </c>
      <c r="M3154" s="113">
        <f t="shared" ca="1" si="497"/>
        <v>70.95575360946745</v>
      </c>
      <c r="N3154" s="113">
        <f t="shared" ca="1" si="498"/>
        <v>0</v>
      </c>
      <c r="O3154" s="14">
        <f t="shared" ca="1" si="499"/>
        <v>50.165736804733726</v>
      </c>
      <c r="P3154" s="113">
        <f t="shared" ca="1" si="493"/>
        <v>0</v>
      </c>
      <c r="Q3154" s="114">
        <f t="shared" ca="1" si="494"/>
        <v>0</v>
      </c>
    </row>
    <row r="3155" spans="1:17" x14ac:dyDescent="0.75">
      <c r="A3155" t="s">
        <v>3219</v>
      </c>
      <c r="B3155" t="s">
        <v>11979</v>
      </c>
      <c r="G3155" s="14">
        <v>3153</v>
      </c>
      <c r="H3155" s="14">
        <f t="shared" ca="1" si="490"/>
        <v>447.11599999999999</v>
      </c>
      <c r="I3155" s="117">
        <f t="shared" ca="1" si="491"/>
        <v>98.365520000000004</v>
      </c>
      <c r="J3155" s="113">
        <f t="shared" ca="1" si="492"/>
        <v>13.868343195266274</v>
      </c>
      <c r="K3155" s="14">
        <f t="shared" ca="1" si="495"/>
        <v>84.497176804733726</v>
      </c>
      <c r="L3155" s="113">
        <f t="shared" ca="1" si="496"/>
        <v>84.497176804733726</v>
      </c>
      <c r="M3155" s="113">
        <f t="shared" ca="1" si="497"/>
        <v>155.45293041420118</v>
      </c>
      <c r="N3155" s="113">
        <f t="shared" ca="1" si="498"/>
        <v>0</v>
      </c>
      <c r="O3155" s="14">
        <f t="shared" ca="1" si="499"/>
        <v>84.497176804733726</v>
      </c>
      <c r="P3155" s="113">
        <f t="shared" ca="1" si="493"/>
        <v>0</v>
      </c>
      <c r="Q3155" s="114">
        <f t="shared" ca="1" si="494"/>
        <v>0</v>
      </c>
    </row>
    <row r="3156" spans="1:17" x14ac:dyDescent="0.75">
      <c r="A3156" t="s">
        <v>3220</v>
      </c>
      <c r="B3156" t="s">
        <v>11980</v>
      </c>
      <c r="G3156" s="14">
        <v>3154</v>
      </c>
      <c r="H3156" s="14">
        <f t="shared" ca="1" si="490"/>
        <v>605.45299999999997</v>
      </c>
      <c r="I3156" s="117">
        <f t="shared" ca="1" si="491"/>
        <v>133.19965999999999</v>
      </c>
      <c r="J3156" s="113">
        <f t="shared" ca="1" si="492"/>
        <v>13.868343195266274</v>
      </c>
      <c r="K3156" s="14">
        <f t="shared" ca="1" si="495"/>
        <v>119.33131680473372</v>
      </c>
      <c r="L3156" s="113">
        <f t="shared" ca="1" si="496"/>
        <v>119.33131680473372</v>
      </c>
      <c r="M3156" s="113">
        <f t="shared" ca="1" si="497"/>
        <v>176</v>
      </c>
      <c r="N3156" s="113">
        <f t="shared" ca="1" si="498"/>
        <v>0</v>
      </c>
      <c r="O3156" s="14">
        <f t="shared" ca="1" si="499"/>
        <v>20.547069585798823</v>
      </c>
      <c r="P3156" s="113">
        <f t="shared" ca="1" si="493"/>
        <v>0</v>
      </c>
      <c r="Q3156" s="114">
        <f t="shared" ca="1" si="494"/>
        <v>-98.784247218934894</v>
      </c>
    </row>
    <row r="3157" spans="1:17" x14ac:dyDescent="0.75">
      <c r="A3157" t="s">
        <v>3221</v>
      </c>
      <c r="B3157" t="s">
        <v>11981</v>
      </c>
      <c r="G3157" s="14">
        <v>3155</v>
      </c>
      <c r="H3157" s="14">
        <f t="shared" ca="1" si="490"/>
        <v>719.69500000000005</v>
      </c>
      <c r="I3157" s="117">
        <f t="shared" ca="1" si="491"/>
        <v>158.33290000000002</v>
      </c>
      <c r="J3157" s="113">
        <f t="shared" ca="1" si="492"/>
        <v>13.868343195266274</v>
      </c>
      <c r="K3157" s="14">
        <f t="shared" ca="1" si="495"/>
        <v>144.46455680473375</v>
      </c>
      <c r="L3157" s="113">
        <f t="shared" ca="1" si="496"/>
        <v>144.46455680473375</v>
      </c>
      <c r="M3157" s="113">
        <f t="shared" ca="1" si="497"/>
        <v>176</v>
      </c>
      <c r="N3157" s="113">
        <f t="shared" ca="1" si="498"/>
        <v>0</v>
      </c>
      <c r="O3157" s="14">
        <f t="shared" ca="1" si="499"/>
        <v>0</v>
      </c>
      <c r="P3157" s="113">
        <f t="shared" ca="1" si="493"/>
        <v>0</v>
      </c>
      <c r="Q3157" s="114">
        <f t="shared" ca="1" si="494"/>
        <v>-144.46455680473375</v>
      </c>
    </row>
    <row r="3158" spans="1:17" x14ac:dyDescent="0.75">
      <c r="A3158" t="s">
        <v>3222</v>
      </c>
      <c r="B3158" t="s">
        <v>11982</v>
      </c>
      <c r="G3158" s="14">
        <v>3156</v>
      </c>
      <c r="H3158" s="14">
        <f t="shared" ca="1" si="490"/>
        <v>788.56100000000004</v>
      </c>
      <c r="I3158" s="117">
        <f t="shared" ca="1" si="491"/>
        <v>173.48342</v>
      </c>
      <c r="J3158" s="113">
        <f t="shared" ca="1" si="492"/>
        <v>13.868343195266274</v>
      </c>
      <c r="K3158" s="14">
        <f t="shared" ca="1" si="495"/>
        <v>159.61507680473372</v>
      </c>
      <c r="L3158" s="113">
        <f t="shared" ca="1" si="496"/>
        <v>159.61507680473372</v>
      </c>
      <c r="M3158" s="113">
        <f t="shared" ca="1" si="497"/>
        <v>176</v>
      </c>
      <c r="N3158" s="113">
        <f t="shared" ca="1" si="498"/>
        <v>0</v>
      </c>
      <c r="O3158" s="14">
        <f t="shared" ca="1" si="499"/>
        <v>0</v>
      </c>
      <c r="P3158" s="113">
        <f t="shared" ca="1" si="493"/>
        <v>0</v>
      </c>
      <c r="Q3158" s="114">
        <f t="shared" ca="1" si="494"/>
        <v>-159.61507680473372</v>
      </c>
    </row>
    <row r="3159" spans="1:17" x14ac:dyDescent="0.75">
      <c r="A3159" t="s">
        <v>3223</v>
      </c>
      <c r="B3159" t="s">
        <v>11983</v>
      </c>
      <c r="G3159" s="14">
        <v>3157</v>
      </c>
      <c r="H3159" s="14">
        <f t="shared" ca="1" si="490"/>
        <v>805.06600000000003</v>
      </c>
      <c r="I3159" s="117">
        <f t="shared" ca="1" si="491"/>
        <v>177.11452</v>
      </c>
      <c r="J3159" s="113">
        <f t="shared" ca="1" si="492"/>
        <v>13.868343195266274</v>
      </c>
      <c r="K3159" s="14">
        <f t="shared" ca="1" si="495"/>
        <v>163.24617680473372</v>
      </c>
      <c r="L3159" s="113">
        <f t="shared" ca="1" si="496"/>
        <v>163.24617680473372</v>
      </c>
      <c r="M3159" s="113">
        <f t="shared" ca="1" si="497"/>
        <v>176</v>
      </c>
      <c r="N3159" s="113">
        <f t="shared" ca="1" si="498"/>
        <v>0</v>
      </c>
      <c r="O3159" s="14">
        <f t="shared" ca="1" si="499"/>
        <v>0</v>
      </c>
      <c r="P3159" s="113">
        <f t="shared" ca="1" si="493"/>
        <v>0</v>
      </c>
      <c r="Q3159" s="114">
        <f t="shared" ca="1" si="494"/>
        <v>-163.24617680473372</v>
      </c>
    </row>
    <row r="3160" spans="1:17" x14ac:dyDescent="0.75">
      <c r="A3160" t="s">
        <v>3224</v>
      </c>
      <c r="B3160" t="s">
        <v>11984</v>
      </c>
      <c r="G3160" s="14">
        <v>3158</v>
      </c>
      <c r="H3160" s="14">
        <f t="shared" ca="1" si="490"/>
        <v>772.17100000000005</v>
      </c>
      <c r="I3160" s="117">
        <f t="shared" ca="1" si="491"/>
        <v>169.87762000000001</v>
      </c>
      <c r="J3160" s="113">
        <f t="shared" ca="1" si="492"/>
        <v>13.868343195266274</v>
      </c>
      <c r="K3160" s="14">
        <f t="shared" ca="1" si="495"/>
        <v>156.00927680473373</v>
      </c>
      <c r="L3160" s="113">
        <f t="shared" ca="1" si="496"/>
        <v>156.00927680473373</v>
      </c>
      <c r="M3160" s="113">
        <f t="shared" ca="1" si="497"/>
        <v>176</v>
      </c>
      <c r="N3160" s="113">
        <f t="shared" ca="1" si="498"/>
        <v>0</v>
      </c>
      <c r="O3160" s="14">
        <f t="shared" ca="1" si="499"/>
        <v>0</v>
      </c>
      <c r="P3160" s="113">
        <f t="shared" ca="1" si="493"/>
        <v>0</v>
      </c>
      <c r="Q3160" s="114">
        <f t="shared" ca="1" si="494"/>
        <v>-156.00927680473373</v>
      </c>
    </row>
    <row r="3161" spans="1:17" x14ac:dyDescent="0.75">
      <c r="A3161" t="s">
        <v>3225</v>
      </c>
      <c r="B3161" t="s">
        <v>11985</v>
      </c>
      <c r="G3161" s="14">
        <v>3159</v>
      </c>
      <c r="H3161" s="14">
        <f t="shared" ca="1" si="490"/>
        <v>670.59699999999998</v>
      </c>
      <c r="I3161" s="117">
        <f t="shared" ca="1" si="491"/>
        <v>147.53134</v>
      </c>
      <c r="J3161" s="113">
        <f t="shared" ca="1" si="492"/>
        <v>13.868343195266274</v>
      </c>
      <c r="K3161" s="14">
        <f t="shared" ca="1" si="495"/>
        <v>133.66299680473372</v>
      </c>
      <c r="L3161" s="113">
        <f t="shared" ca="1" si="496"/>
        <v>133.66299680473372</v>
      </c>
      <c r="M3161" s="113">
        <f t="shared" ca="1" si="497"/>
        <v>176</v>
      </c>
      <c r="N3161" s="113">
        <f t="shared" ca="1" si="498"/>
        <v>0</v>
      </c>
      <c r="O3161" s="14">
        <f t="shared" ca="1" si="499"/>
        <v>0</v>
      </c>
      <c r="P3161" s="113">
        <f t="shared" ca="1" si="493"/>
        <v>0</v>
      </c>
      <c r="Q3161" s="114">
        <f t="shared" ca="1" si="494"/>
        <v>-133.66299680473372</v>
      </c>
    </row>
    <row r="3162" spans="1:17" x14ac:dyDescent="0.75">
      <c r="A3162" t="s">
        <v>3226</v>
      </c>
      <c r="B3162" t="s">
        <v>11986</v>
      </c>
      <c r="G3162" s="14">
        <v>3160</v>
      </c>
      <c r="H3162" s="14">
        <f t="shared" ca="1" si="490"/>
        <v>467.197</v>
      </c>
      <c r="I3162" s="117">
        <f t="shared" ca="1" si="491"/>
        <v>102.78334</v>
      </c>
      <c r="J3162" s="113">
        <f t="shared" ca="1" si="492"/>
        <v>13.868343195266274</v>
      </c>
      <c r="K3162" s="14">
        <f t="shared" ca="1" si="495"/>
        <v>88.914996804733718</v>
      </c>
      <c r="L3162" s="113">
        <f t="shared" ca="1" si="496"/>
        <v>88.914996804733718</v>
      </c>
      <c r="M3162" s="113">
        <f t="shared" ca="1" si="497"/>
        <v>176</v>
      </c>
      <c r="N3162" s="113">
        <f t="shared" ca="1" si="498"/>
        <v>0</v>
      </c>
      <c r="O3162" s="14">
        <f t="shared" ca="1" si="499"/>
        <v>0</v>
      </c>
      <c r="P3162" s="113">
        <f t="shared" ca="1" si="493"/>
        <v>0</v>
      </c>
      <c r="Q3162" s="114">
        <f t="shared" ca="1" si="494"/>
        <v>-88.914996804733718</v>
      </c>
    </row>
    <row r="3163" spans="1:17" x14ac:dyDescent="0.75">
      <c r="A3163" t="s">
        <v>3227</v>
      </c>
      <c r="B3163" t="s">
        <v>11987</v>
      </c>
      <c r="G3163" s="14">
        <v>3161</v>
      </c>
      <c r="H3163" s="14">
        <f t="shared" ca="1" si="490"/>
        <v>260.79199999999997</v>
      </c>
      <c r="I3163" s="117">
        <f t="shared" ca="1" si="491"/>
        <v>57.374239999999993</v>
      </c>
      <c r="J3163" s="113">
        <f t="shared" ca="1" si="492"/>
        <v>13.868343195266274</v>
      </c>
      <c r="K3163" s="14">
        <f t="shared" ca="1" si="495"/>
        <v>43.505896804733723</v>
      </c>
      <c r="L3163" s="113">
        <f t="shared" ca="1" si="496"/>
        <v>43.505896804733723</v>
      </c>
      <c r="M3163" s="113">
        <f t="shared" ca="1" si="497"/>
        <v>176</v>
      </c>
      <c r="N3163" s="113">
        <f t="shared" ca="1" si="498"/>
        <v>0</v>
      </c>
      <c r="O3163" s="14">
        <f t="shared" ca="1" si="499"/>
        <v>0</v>
      </c>
      <c r="P3163" s="113">
        <f t="shared" ca="1" si="493"/>
        <v>0</v>
      </c>
      <c r="Q3163" s="114">
        <f t="shared" ca="1" si="494"/>
        <v>-43.505896804733723</v>
      </c>
    </row>
    <row r="3164" spans="1:17" x14ac:dyDescent="0.75">
      <c r="A3164" t="s">
        <v>3228</v>
      </c>
      <c r="B3164" t="s">
        <v>11988</v>
      </c>
      <c r="G3164" s="14">
        <v>3162</v>
      </c>
      <c r="H3164" s="14">
        <f t="shared" ca="1" si="490"/>
        <v>98.301000000000002</v>
      </c>
      <c r="I3164" s="117">
        <f t="shared" ca="1" si="491"/>
        <v>21.62622</v>
      </c>
      <c r="J3164" s="113">
        <f t="shared" ca="1" si="492"/>
        <v>13.868343195266274</v>
      </c>
      <c r="K3164" s="14">
        <f t="shared" ca="1" si="495"/>
        <v>7.7578768047337263</v>
      </c>
      <c r="L3164" s="113">
        <f t="shared" ca="1" si="496"/>
        <v>7.7578768047337263</v>
      </c>
      <c r="M3164" s="113">
        <f t="shared" ca="1" si="497"/>
        <v>176</v>
      </c>
      <c r="N3164" s="113">
        <f t="shared" ca="1" si="498"/>
        <v>0</v>
      </c>
      <c r="O3164" s="14">
        <f t="shared" ca="1" si="499"/>
        <v>0</v>
      </c>
      <c r="P3164" s="113">
        <f t="shared" ca="1" si="493"/>
        <v>0</v>
      </c>
      <c r="Q3164" s="114">
        <f t="shared" ca="1" si="494"/>
        <v>-7.7578768047337263</v>
      </c>
    </row>
    <row r="3165" spans="1:17" x14ac:dyDescent="0.75">
      <c r="A3165" t="s">
        <v>3229</v>
      </c>
      <c r="B3165" t="s">
        <v>11989</v>
      </c>
      <c r="G3165" s="14">
        <v>3163</v>
      </c>
      <c r="H3165" s="14">
        <f t="shared" ca="1" si="490"/>
        <v>18.524000000000001</v>
      </c>
      <c r="I3165" s="117">
        <f t="shared" ca="1" si="491"/>
        <v>4.0752800000000002</v>
      </c>
      <c r="J3165" s="113">
        <f t="shared" ca="1" si="492"/>
        <v>13.868343195266274</v>
      </c>
      <c r="K3165" s="14">
        <f t="shared" ca="1" si="495"/>
        <v>0</v>
      </c>
      <c r="L3165" s="113">
        <f t="shared" ca="1" si="496"/>
        <v>-9.7930631952662743</v>
      </c>
      <c r="M3165" s="113">
        <f t="shared" ca="1" si="497"/>
        <v>166.20693680473372</v>
      </c>
      <c r="N3165" s="113">
        <f t="shared" ca="1" si="498"/>
        <v>9.793063195266285</v>
      </c>
      <c r="O3165" s="14">
        <f t="shared" ca="1" si="499"/>
        <v>0</v>
      </c>
      <c r="P3165" s="113">
        <f t="shared" ca="1" si="493"/>
        <v>0</v>
      </c>
      <c r="Q3165" s="114">
        <f t="shared" ca="1" si="494"/>
        <v>0</v>
      </c>
    </row>
    <row r="3166" spans="1:17" x14ac:dyDescent="0.75">
      <c r="A3166" t="s">
        <v>3230</v>
      </c>
      <c r="B3166" t="s">
        <v>11990</v>
      </c>
      <c r="G3166" s="14">
        <v>3164</v>
      </c>
      <c r="H3166" s="14">
        <f t="shared" ca="1" si="490"/>
        <v>0.95299999999999996</v>
      </c>
      <c r="I3166" s="117">
        <f t="shared" ca="1" si="491"/>
        <v>0.20965999999999999</v>
      </c>
      <c r="J3166" s="113">
        <f t="shared" ca="1" si="492"/>
        <v>13.868343195266274</v>
      </c>
      <c r="K3166" s="14">
        <f t="shared" ca="1" si="495"/>
        <v>0</v>
      </c>
      <c r="L3166" s="113">
        <f t="shared" ca="1" si="496"/>
        <v>-13.658683195266274</v>
      </c>
      <c r="M3166" s="113">
        <f t="shared" ca="1" si="497"/>
        <v>152.54825360946745</v>
      </c>
      <c r="N3166" s="113">
        <f t="shared" ca="1" si="498"/>
        <v>13.658683195266264</v>
      </c>
      <c r="O3166" s="14">
        <f t="shared" ca="1" si="499"/>
        <v>0</v>
      </c>
      <c r="P3166" s="113">
        <f t="shared" ca="1" si="493"/>
        <v>1.0658141036401503E-14</v>
      </c>
      <c r="Q3166" s="114">
        <f t="shared" ca="1" si="494"/>
        <v>0</v>
      </c>
    </row>
    <row r="3167" spans="1:17" x14ac:dyDescent="0.75">
      <c r="A3167" t="s">
        <v>3231</v>
      </c>
      <c r="B3167" t="s">
        <v>11991</v>
      </c>
      <c r="G3167" s="14">
        <v>3165</v>
      </c>
      <c r="H3167" s="14">
        <f t="shared" ca="1" si="490"/>
        <v>0</v>
      </c>
      <c r="I3167" s="117">
        <f t="shared" ca="1" si="491"/>
        <v>0</v>
      </c>
      <c r="J3167" s="113">
        <f t="shared" ca="1" si="492"/>
        <v>13.868343195266274</v>
      </c>
      <c r="K3167" s="14">
        <f t="shared" ca="1" si="495"/>
        <v>0</v>
      </c>
      <c r="L3167" s="113">
        <f t="shared" ca="1" si="496"/>
        <v>-13.868343195266274</v>
      </c>
      <c r="M3167" s="113">
        <f t="shared" ca="1" si="497"/>
        <v>138.67991041420117</v>
      </c>
      <c r="N3167" s="113">
        <f t="shared" ca="1" si="498"/>
        <v>13.868343195266277</v>
      </c>
      <c r="O3167" s="14">
        <f t="shared" ca="1" si="499"/>
        <v>0</v>
      </c>
      <c r="P3167" s="113">
        <f t="shared" ca="1" si="493"/>
        <v>0</v>
      </c>
      <c r="Q3167" s="114">
        <f t="shared" ca="1" si="494"/>
        <v>0</v>
      </c>
    </row>
    <row r="3168" spans="1:17" x14ac:dyDescent="0.75">
      <c r="A3168" t="s">
        <v>3232</v>
      </c>
      <c r="B3168" t="s">
        <v>11992</v>
      </c>
      <c r="G3168" s="14">
        <v>3166</v>
      </c>
      <c r="H3168" s="14">
        <f t="shared" ca="1" si="490"/>
        <v>0</v>
      </c>
      <c r="I3168" s="117">
        <f t="shared" ca="1" si="491"/>
        <v>0</v>
      </c>
      <c r="J3168" s="113">
        <f t="shared" ca="1" si="492"/>
        <v>13.868343195266274</v>
      </c>
      <c r="K3168" s="14">
        <f t="shared" ca="1" si="495"/>
        <v>0</v>
      </c>
      <c r="L3168" s="113">
        <f t="shared" ca="1" si="496"/>
        <v>-13.868343195266274</v>
      </c>
      <c r="M3168" s="113">
        <f t="shared" ca="1" si="497"/>
        <v>124.8115672189349</v>
      </c>
      <c r="N3168" s="113">
        <f t="shared" ca="1" si="498"/>
        <v>13.868343195266277</v>
      </c>
      <c r="O3168" s="14">
        <f t="shared" ca="1" si="499"/>
        <v>0</v>
      </c>
      <c r="P3168" s="113">
        <f t="shared" ca="1" si="493"/>
        <v>0</v>
      </c>
      <c r="Q3168" s="114">
        <f t="shared" ca="1" si="494"/>
        <v>0</v>
      </c>
    </row>
    <row r="3169" spans="1:17" x14ac:dyDescent="0.75">
      <c r="A3169" t="s">
        <v>3233</v>
      </c>
      <c r="B3169" t="s">
        <v>11993</v>
      </c>
      <c r="G3169" s="14">
        <v>3167</v>
      </c>
      <c r="H3169" s="14">
        <f t="shared" ca="1" si="490"/>
        <v>0</v>
      </c>
      <c r="I3169" s="117">
        <f t="shared" ca="1" si="491"/>
        <v>0</v>
      </c>
      <c r="J3169" s="113">
        <f t="shared" ca="1" si="492"/>
        <v>13.868343195266274</v>
      </c>
      <c r="K3169" s="14">
        <f t="shared" ca="1" si="495"/>
        <v>0</v>
      </c>
      <c r="L3169" s="113">
        <f t="shared" ca="1" si="496"/>
        <v>-13.868343195266274</v>
      </c>
      <c r="M3169" s="113">
        <f t="shared" ca="1" si="497"/>
        <v>110.94322402366862</v>
      </c>
      <c r="N3169" s="113">
        <f t="shared" ca="1" si="498"/>
        <v>13.868343195266277</v>
      </c>
      <c r="O3169" s="14">
        <f t="shared" ca="1" si="499"/>
        <v>0</v>
      </c>
      <c r="P3169" s="113">
        <f t="shared" ca="1" si="493"/>
        <v>0</v>
      </c>
      <c r="Q3169" s="114">
        <f t="shared" ca="1" si="494"/>
        <v>0</v>
      </c>
    </row>
    <row r="3170" spans="1:17" x14ac:dyDescent="0.75">
      <c r="A3170" t="s">
        <v>3234</v>
      </c>
      <c r="B3170" t="s">
        <v>11994</v>
      </c>
      <c r="G3170" s="14">
        <v>3168</v>
      </c>
      <c r="H3170" s="14">
        <f t="shared" ca="1" si="490"/>
        <v>0</v>
      </c>
      <c r="I3170" s="117">
        <f t="shared" ca="1" si="491"/>
        <v>0</v>
      </c>
      <c r="J3170" s="113">
        <f t="shared" ca="1" si="492"/>
        <v>13.868343195266274</v>
      </c>
      <c r="K3170" s="14">
        <f t="shared" ca="1" si="495"/>
        <v>0</v>
      </c>
      <c r="L3170" s="113">
        <f t="shared" ca="1" si="496"/>
        <v>-13.868343195266274</v>
      </c>
      <c r="M3170" s="113">
        <f t="shared" ca="1" si="497"/>
        <v>97.074880828402343</v>
      </c>
      <c r="N3170" s="113">
        <f t="shared" ca="1" si="498"/>
        <v>13.868343195266277</v>
      </c>
      <c r="O3170" s="14">
        <f t="shared" ca="1" si="499"/>
        <v>0</v>
      </c>
      <c r="P3170" s="113">
        <f t="shared" ca="1" si="493"/>
        <v>0</v>
      </c>
      <c r="Q3170" s="114">
        <f t="shared" ca="1" si="494"/>
        <v>0</v>
      </c>
    </row>
    <row r="3171" spans="1:17" x14ac:dyDescent="0.75">
      <c r="A3171" t="s">
        <v>3235</v>
      </c>
      <c r="B3171" t="s">
        <v>11995</v>
      </c>
      <c r="G3171" s="14">
        <v>3169</v>
      </c>
      <c r="H3171" s="14">
        <f t="shared" ca="1" si="490"/>
        <v>0</v>
      </c>
      <c r="I3171" s="117">
        <f t="shared" ca="1" si="491"/>
        <v>0</v>
      </c>
      <c r="J3171" s="113">
        <f t="shared" ca="1" si="492"/>
        <v>13.868343195266274</v>
      </c>
      <c r="K3171" s="14">
        <f t="shared" ca="1" si="495"/>
        <v>0</v>
      </c>
      <c r="L3171" s="113">
        <f t="shared" ca="1" si="496"/>
        <v>-13.868343195266274</v>
      </c>
      <c r="M3171" s="113">
        <f t="shared" ca="1" si="497"/>
        <v>83.206537633136065</v>
      </c>
      <c r="N3171" s="113">
        <f t="shared" ca="1" si="498"/>
        <v>13.868343195266277</v>
      </c>
      <c r="O3171" s="14">
        <f t="shared" ca="1" si="499"/>
        <v>0</v>
      </c>
      <c r="P3171" s="113">
        <f t="shared" ca="1" si="493"/>
        <v>0</v>
      </c>
      <c r="Q3171" s="114">
        <f t="shared" ca="1" si="494"/>
        <v>0</v>
      </c>
    </row>
    <row r="3172" spans="1:17" x14ac:dyDescent="0.75">
      <c r="A3172" t="s">
        <v>3236</v>
      </c>
      <c r="B3172" t="s">
        <v>11996</v>
      </c>
      <c r="G3172" s="14">
        <v>3170</v>
      </c>
      <c r="H3172" s="14">
        <f t="shared" ca="1" si="490"/>
        <v>0</v>
      </c>
      <c r="I3172" s="117">
        <f t="shared" ca="1" si="491"/>
        <v>0</v>
      </c>
      <c r="J3172" s="113">
        <f t="shared" ca="1" si="492"/>
        <v>13.868343195266274</v>
      </c>
      <c r="K3172" s="14">
        <f t="shared" ca="1" si="495"/>
        <v>0</v>
      </c>
      <c r="L3172" s="113">
        <f t="shared" ca="1" si="496"/>
        <v>-13.868343195266274</v>
      </c>
      <c r="M3172" s="113">
        <f t="shared" ca="1" si="497"/>
        <v>69.338194437869788</v>
      </c>
      <c r="N3172" s="113">
        <f t="shared" ca="1" si="498"/>
        <v>13.868343195266277</v>
      </c>
      <c r="O3172" s="14">
        <f t="shared" ca="1" si="499"/>
        <v>0</v>
      </c>
      <c r="P3172" s="113">
        <f t="shared" ca="1" si="493"/>
        <v>0</v>
      </c>
      <c r="Q3172" s="114">
        <f t="shared" ca="1" si="494"/>
        <v>0</v>
      </c>
    </row>
    <row r="3173" spans="1:17" x14ac:dyDescent="0.75">
      <c r="A3173" t="s">
        <v>3237</v>
      </c>
      <c r="B3173" t="s">
        <v>11997</v>
      </c>
      <c r="G3173" s="14">
        <v>3171</v>
      </c>
      <c r="H3173" s="14">
        <f t="shared" ca="1" si="490"/>
        <v>0</v>
      </c>
      <c r="I3173" s="117">
        <f t="shared" ca="1" si="491"/>
        <v>0</v>
      </c>
      <c r="J3173" s="113">
        <f t="shared" ca="1" si="492"/>
        <v>13.868343195266274</v>
      </c>
      <c r="K3173" s="14">
        <f t="shared" ca="1" si="495"/>
        <v>0</v>
      </c>
      <c r="L3173" s="113">
        <f t="shared" ca="1" si="496"/>
        <v>-13.868343195266274</v>
      </c>
      <c r="M3173" s="113">
        <f t="shared" ca="1" si="497"/>
        <v>55.469851242603511</v>
      </c>
      <c r="N3173" s="113">
        <f t="shared" ca="1" si="498"/>
        <v>13.868343195266277</v>
      </c>
      <c r="O3173" s="14">
        <f t="shared" ca="1" si="499"/>
        <v>0</v>
      </c>
      <c r="P3173" s="113">
        <f t="shared" ca="1" si="493"/>
        <v>0</v>
      </c>
      <c r="Q3173" s="114">
        <f t="shared" ca="1" si="494"/>
        <v>0</v>
      </c>
    </row>
    <row r="3174" spans="1:17" x14ac:dyDescent="0.75">
      <c r="A3174" t="s">
        <v>3238</v>
      </c>
      <c r="B3174" t="s">
        <v>11998</v>
      </c>
      <c r="G3174" s="14">
        <v>3172</v>
      </c>
      <c r="H3174" s="14">
        <f t="shared" ca="1" si="490"/>
        <v>0</v>
      </c>
      <c r="I3174" s="117">
        <f t="shared" ca="1" si="491"/>
        <v>0</v>
      </c>
      <c r="J3174" s="113">
        <f t="shared" ca="1" si="492"/>
        <v>13.868343195266274</v>
      </c>
      <c r="K3174" s="14">
        <f t="shared" ca="1" si="495"/>
        <v>0</v>
      </c>
      <c r="L3174" s="113">
        <f t="shared" ca="1" si="496"/>
        <v>-13.868343195266274</v>
      </c>
      <c r="M3174" s="113">
        <f t="shared" ca="1" si="497"/>
        <v>41.601508047337234</v>
      </c>
      <c r="N3174" s="113">
        <f t="shared" ca="1" si="498"/>
        <v>13.868343195266277</v>
      </c>
      <c r="O3174" s="14">
        <f t="shared" ca="1" si="499"/>
        <v>0</v>
      </c>
      <c r="P3174" s="113">
        <f t="shared" ca="1" si="493"/>
        <v>0</v>
      </c>
      <c r="Q3174" s="114">
        <f t="shared" ca="1" si="494"/>
        <v>0</v>
      </c>
    </row>
    <row r="3175" spans="1:17" x14ac:dyDescent="0.75">
      <c r="A3175" t="s">
        <v>3239</v>
      </c>
      <c r="B3175" t="s">
        <v>11999</v>
      </c>
      <c r="G3175" s="14">
        <v>3173</v>
      </c>
      <c r="H3175" s="14">
        <f t="shared" ca="1" si="490"/>
        <v>6.4660000000000002</v>
      </c>
      <c r="I3175" s="117">
        <f t="shared" ca="1" si="491"/>
        <v>1.42252</v>
      </c>
      <c r="J3175" s="113">
        <f t="shared" ca="1" si="492"/>
        <v>13.868343195266274</v>
      </c>
      <c r="K3175" s="14">
        <f t="shared" ca="1" si="495"/>
        <v>0</v>
      </c>
      <c r="L3175" s="113">
        <f t="shared" ca="1" si="496"/>
        <v>-12.445823195266273</v>
      </c>
      <c r="M3175" s="113">
        <f t="shared" ca="1" si="497"/>
        <v>29.155684852070962</v>
      </c>
      <c r="N3175" s="113">
        <f t="shared" ca="1" si="498"/>
        <v>12.445823195266271</v>
      </c>
      <c r="O3175" s="14">
        <f t="shared" ca="1" si="499"/>
        <v>0</v>
      </c>
      <c r="P3175" s="113">
        <f t="shared" ca="1" si="493"/>
        <v>1.7763568394002505E-15</v>
      </c>
      <c r="Q3175" s="114">
        <f t="shared" ca="1" si="494"/>
        <v>0</v>
      </c>
    </row>
    <row r="3176" spans="1:17" x14ac:dyDescent="0.75">
      <c r="A3176" t="s">
        <v>3240</v>
      </c>
      <c r="B3176" t="s">
        <v>12000</v>
      </c>
      <c r="G3176" s="14">
        <v>3174</v>
      </c>
      <c r="H3176" s="14">
        <f t="shared" ca="1" si="490"/>
        <v>39.881</v>
      </c>
      <c r="I3176" s="117">
        <f t="shared" ca="1" si="491"/>
        <v>8.7738200000000006</v>
      </c>
      <c r="J3176" s="113">
        <f t="shared" ca="1" si="492"/>
        <v>13.868343195266274</v>
      </c>
      <c r="K3176" s="14">
        <f t="shared" ca="1" si="495"/>
        <v>0</v>
      </c>
      <c r="L3176" s="113">
        <f t="shared" ca="1" si="496"/>
        <v>-5.0945231952662731</v>
      </c>
      <c r="M3176" s="113">
        <f t="shared" ca="1" si="497"/>
        <v>24.061161656804689</v>
      </c>
      <c r="N3176" s="113">
        <f t="shared" ca="1" si="498"/>
        <v>5.0945231952662731</v>
      </c>
      <c r="O3176" s="14">
        <f t="shared" ca="1" si="499"/>
        <v>0</v>
      </c>
      <c r="P3176" s="113">
        <f t="shared" ca="1" si="493"/>
        <v>0</v>
      </c>
      <c r="Q3176" s="114">
        <f t="shared" ca="1" si="494"/>
        <v>0</v>
      </c>
    </row>
    <row r="3177" spans="1:17" x14ac:dyDescent="0.75">
      <c r="A3177" t="s">
        <v>3241</v>
      </c>
      <c r="B3177" t="s">
        <v>12001</v>
      </c>
      <c r="G3177" s="14">
        <v>3175</v>
      </c>
      <c r="H3177" s="14">
        <f t="shared" ca="1" si="490"/>
        <v>109.63500000000001</v>
      </c>
      <c r="I3177" s="117">
        <f t="shared" ca="1" si="491"/>
        <v>24.119700000000002</v>
      </c>
      <c r="J3177" s="113">
        <f t="shared" ca="1" si="492"/>
        <v>13.868343195266274</v>
      </c>
      <c r="K3177" s="14">
        <f t="shared" ca="1" si="495"/>
        <v>10.251356804733728</v>
      </c>
      <c r="L3177" s="113">
        <f t="shared" ca="1" si="496"/>
        <v>10.251356804733728</v>
      </c>
      <c r="M3177" s="113">
        <f t="shared" ca="1" si="497"/>
        <v>34.312518461538417</v>
      </c>
      <c r="N3177" s="113">
        <f t="shared" ca="1" si="498"/>
        <v>0</v>
      </c>
      <c r="O3177" s="14">
        <f t="shared" ca="1" si="499"/>
        <v>10.251356804733728</v>
      </c>
      <c r="P3177" s="113">
        <f t="shared" ca="1" si="493"/>
        <v>0</v>
      </c>
      <c r="Q3177" s="114">
        <f t="shared" ca="1" si="494"/>
        <v>0</v>
      </c>
    </row>
    <row r="3178" spans="1:17" x14ac:dyDescent="0.75">
      <c r="A3178" t="s">
        <v>3242</v>
      </c>
      <c r="B3178" t="s">
        <v>12002</v>
      </c>
      <c r="G3178" s="14">
        <v>3176</v>
      </c>
      <c r="H3178" s="14">
        <f t="shared" ca="1" si="490"/>
        <v>180.78800000000001</v>
      </c>
      <c r="I3178" s="117">
        <f t="shared" ca="1" si="491"/>
        <v>39.773360000000004</v>
      </c>
      <c r="J3178" s="113">
        <f t="shared" ca="1" si="492"/>
        <v>13.868343195266274</v>
      </c>
      <c r="K3178" s="14">
        <f t="shared" ca="1" si="495"/>
        <v>25.90501680473373</v>
      </c>
      <c r="L3178" s="113">
        <f t="shared" ca="1" si="496"/>
        <v>25.90501680473373</v>
      </c>
      <c r="M3178" s="113">
        <f t="shared" ca="1" si="497"/>
        <v>60.217535266272151</v>
      </c>
      <c r="N3178" s="113">
        <f t="shared" ca="1" si="498"/>
        <v>0</v>
      </c>
      <c r="O3178" s="14">
        <f t="shared" ca="1" si="499"/>
        <v>25.905016804733734</v>
      </c>
      <c r="P3178" s="113">
        <f t="shared" ca="1" si="493"/>
        <v>0</v>
      </c>
      <c r="Q3178" s="114">
        <f t="shared" ca="1" si="494"/>
        <v>0</v>
      </c>
    </row>
    <row r="3179" spans="1:17" x14ac:dyDescent="0.75">
      <c r="A3179" t="s">
        <v>3243</v>
      </c>
      <c r="B3179" t="s">
        <v>12003</v>
      </c>
      <c r="G3179" s="14">
        <v>3177</v>
      </c>
      <c r="H3179" s="14">
        <f t="shared" ca="1" si="490"/>
        <v>247.70699999999999</v>
      </c>
      <c r="I3179" s="117">
        <f t="shared" ca="1" si="491"/>
        <v>54.495539999999998</v>
      </c>
      <c r="J3179" s="113">
        <f t="shared" ca="1" si="492"/>
        <v>13.868343195266274</v>
      </c>
      <c r="K3179" s="14">
        <f t="shared" ca="1" si="495"/>
        <v>40.627196804733728</v>
      </c>
      <c r="L3179" s="113">
        <f t="shared" ca="1" si="496"/>
        <v>40.627196804733728</v>
      </c>
      <c r="M3179" s="113">
        <f t="shared" ca="1" si="497"/>
        <v>100.84473207100588</v>
      </c>
      <c r="N3179" s="113">
        <f t="shared" ca="1" si="498"/>
        <v>0</v>
      </c>
      <c r="O3179" s="14">
        <f t="shared" ca="1" si="499"/>
        <v>40.627196804733728</v>
      </c>
      <c r="P3179" s="113">
        <f t="shared" ca="1" si="493"/>
        <v>0</v>
      </c>
      <c r="Q3179" s="114">
        <f t="shared" ca="1" si="494"/>
        <v>0</v>
      </c>
    </row>
    <row r="3180" spans="1:17" x14ac:dyDescent="0.75">
      <c r="A3180" t="s">
        <v>3244</v>
      </c>
      <c r="B3180" t="s">
        <v>12004</v>
      </c>
      <c r="G3180" s="14">
        <v>3178</v>
      </c>
      <c r="H3180" s="14">
        <f t="shared" ca="1" si="490"/>
        <v>314.50400000000002</v>
      </c>
      <c r="I3180" s="117">
        <f t="shared" ca="1" si="491"/>
        <v>69.190880000000007</v>
      </c>
      <c r="J3180" s="113">
        <f t="shared" ca="1" si="492"/>
        <v>13.868343195266274</v>
      </c>
      <c r="K3180" s="14">
        <f t="shared" ca="1" si="495"/>
        <v>55.32253680473373</v>
      </c>
      <c r="L3180" s="113">
        <f t="shared" ca="1" si="496"/>
        <v>55.32253680473373</v>
      </c>
      <c r="M3180" s="113">
        <f t="shared" ca="1" si="497"/>
        <v>156.16726887573961</v>
      </c>
      <c r="N3180" s="113">
        <f t="shared" ca="1" si="498"/>
        <v>0</v>
      </c>
      <c r="O3180" s="14">
        <f t="shared" ca="1" si="499"/>
        <v>55.32253680473373</v>
      </c>
      <c r="P3180" s="113">
        <f t="shared" ca="1" si="493"/>
        <v>0</v>
      </c>
      <c r="Q3180" s="114">
        <f t="shared" ca="1" si="494"/>
        <v>0</v>
      </c>
    </row>
    <row r="3181" spans="1:17" x14ac:dyDescent="0.75">
      <c r="A3181" t="s">
        <v>3245</v>
      </c>
      <c r="B3181" t="s">
        <v>12005</v>
      </c>
      <c r="G3181" s="14">
        <v>3179</v>
      </c>
      <c r="H3181" s="14">
        <f t="shared" ca="1" si="490"/>
        <v>337.73</v>
      </c>
      <c r="I3181" s="117">
        <f t="shared" ca="1" si="491"/>
        <v>74.300600000000003</v>
      </c>
      <c r="J3181" s="113">
        <f t="shared" ca="1" si="492"/>
        <v>13.868343195266274</v>
      </c>
      <c r="K3181" s="14">
        <f t="shared" ca="1" si="495"/>
        <v>60.432256804733726</v>
      </c>
      <c r="L3181" s="113">
        <f t="shared" ca="1" si="496"/>
        <v>60.432256804733726</v>
      </c>
      <c r="M3181" s="113">
        <f t="shared" ca="1" si="497"/>
        <v>176</v>
      </c>
      <c r="N3181" s="113">
        <f t="shared" ca="1" si="498"/>
        <v>0</v>
      </c>
      <c r="O3181" s="14">
        <f t="shared" ca="1" si="499"/>
        <v>19.832731124260391</v>
      </c>
      <c r="P3181" s="113">
        <f t="shared" ca="1" si="493"/>
        <v>0</v>
      </c>
      <c r="Q3181" s="114">
        <f t="shared" ca="1" si="494"/>
        <v>-40.599525680473334</v>
      </c>
    </row>
    <row r="3182" spans="1:17" x14ac:dyDescent="0.75">
      <c r="A3182" t="s">
        <v>3246</v>
      </c>
      <c r="B3182" t="s">
        <v>12006</v>
      </c>
      <c r="G3182" s="14">
        <v>3180</v>
      </c>
      <c r="H3182" s="14">
        <f t="shared" ca="1" si="490"/>
        <v>350.74299999999999</v>
      </c>
      <c r="I3182" s="117">
        <f t="shared" ca="1" si="491"/>
        <v>77.163460000000001</v>
      </c>
      <c r="J3182" s="113">
        <f t="shared" ca="1" si="492"/>
        <v>13.868343195266274</v>
      </c>
      <c r="K3182" s="14">
        <f t="shared" ca="1" si="495"/>
        <v>63.295116804733723</v>
      </c>
      <c r="L3182" s="113">
        <f t="shared" ca="1" si="496"/>
        <v>63.295116804733723</v>
      </c>
      <c r="M3182" s="113">
        <f t="shared" ca="1" si="497"/>
        <v>176</v>
      </c>
      <c r="N3182" s="113">
        <f t="shared" ca="1" si="498"/>
        <v>0</v>
      </c>
      <c r="O3182" s="14">
        <f t="shared" ca="1" si="499"/>
        <v>0</v>
      </c>
      <c r="P3182" s="113">
        <f t="shared" ca="1" si="493"/>
        <v>0</v>
      </c>
      <c r="Q3182" s="114">
        <f t="shared" ca="1" si="494"/>
        <v>-63.295116804733723</v>
      </c>
    </row>
    <row r="3183" spans="1:17" x14ac:dyDescent="0.75">
      <c r="A3183" t="s">
        <v>3247</v>
      </c>
      <c r="B3183" t="s">
        <v>12007</v>
      </c>
      <c r="G3183" s="14">
        <v>3181</v>
      </c>
      <c r="H3183" s="14">
        <f t="shared" ca="1" si="490"/>
        <v>338.43700000000001</v>
      </c>
      <c r="I3183" s="117">
        <f t="shared" ca="1" si="491"/>
        <v>74.456140000000005</v>
      </c>
      <c r="J3183" s="113">
        <f t="shared" ca="1" si="492"/>
        <v>13.868343195266274</v>
      </c>
      <c r="K3183" s="14">
        <f t="shared" ca="1" si="495"/>
        <v>60.587796804733728</v>
      </c>
      <c r="L3183" s="113">
        <f t="shared" ca="1" si="496"/>
        <v>60.587796804733728</v>
      </c>
      <c r="M3183" s="113">
        <f t="shared" ca="1" si="497"/>
        <v>176</v>
      </c>
      <c r="N3183" s="113">
        <f t="shared" ca="1" si="498"/>
        <v>0</v>
      </c>
      <c r="O3183" s="14">
        <f t="shared" ca="1" si="499"/>
        <v>0</v>
      </c>
      <c r="P3183" s="113">
        <f t="shared" ca="1" si="493"/>
        <v>0</v>
      </c>
      <c r="Q3183" s="114">
        <f t="shared" ca="1" si="494"/>
        <v>-60.587796804733728</v>
      </c>
    </row>
    <row r="3184" spans="1:17" x14ac:dyDescent="0.75">
      <c r="A3184" t="s">
        <v>3248</v>
      </c>
      <c r="B3184" t="s">
        <v>12008</v>
      </c>
      <c r="G3184" s="14">
        <v>3182</v>
      </c>
      <c r="H3184" s="14">
        <f t="shared" ca="1" si="490"/>
        <v>304.214</v>
      </c>
      <c r="I3184" s="117">
        <f t="shared" ca="1" si="491"/>
        <v>66.927080000000004</v>
      </c>
      <c r="J3184" s="113">
        <f t="shared" ca="1" si="492"/>
        <v>13.868343195266274</v>
      </c>
      <c r="K3184" s="14">
        <f t="shared" ca="1" si="495"/>
        <v>53.058736804733726</v>
      </c>
      <c r="L3184" s="113">
        <f t="shared" ca="1" si="496"/>
        <v>53.058736804733726</v>
      </c>
      <c r="M3184" s="113">
        <f t="shared" ca="1" si="497"/>
        <v>176</v>
      </c>
      <c r="N3184" s="113">
        <f t="shared" ca="1" si="498"/>
        <v>0</v>
      </c>
      <c r="O3184" s="14">
        <f t="shared" ca="1" si="499"/>
        <v>0</v>
      </c>
      <c r="P3184" s="113">
        <f t="shared" ca="1" si="493"/>
        <v>0</v>
      </c>
      <c r="Q3184" s="114">
        <f t="shared" ca="1" si="494"/>
        <v>-53.058736804733726</v>
      </c>
    </row>
    <row r="3185" spans="1:17" x14ac:dyDescent="0.75">
      <c r="A3185" t="s">
        <v>3249</v>
      </c>
      <c r="B3185" t="s">
        <v>12009</v>
      </c>
      <c r="G3185" s="14">
        <v>3183</v>
      </c>
      <c r="H3185" s="14">
        <f t="shared" ca="1" si="490"/>
        <v>251.34399999999999</v>
      </c>
      <c r="I3185" s="117">
        <f t="shared" ca="1" si="491"/>
        <v>55.295679999999997</v>
      </c>
      <c r="J3185" s="113">
        <f t="shared" ca="1" si="492"/>
        <v>13.868343195266274</v>
      </c>
      <c r="K3185" s="14">
        <f t="shared" ca="1" si="495"/>
        <v>41.427336804733727</v>
      </c>
      <c r="L3185" s="113">
        <f t="shared" ca="1" si="496"/>
        <v>41.427336804733727</v>
      </c>
      <c r="M3185" s="113">
        <f t="shared" ca="1" si="497"/>
        <v>176</v>
      </c>
      <c r="N3185" s="113">
        <f t="shared" ca="1" si="498"/>
        <v>0</v>
      </c>
      <c r="O3185" s="14">
        <f t="shared" ca="1" si="499"/>
        <v>0</v>
      </c>
      <c r="P3185" s="113">
        <f t="shared" ca="1" si="493"/>
        <v>0</v>
      </c>
      <c r="Q3185" s="114">
        <f t="shared" ca="1" si="494"/>
        <v>-41.427336804733727</v>
      </c>
    </row>
    <row r="3186" spans="1:17" x14ac:dyDescent="0.75">
      <c r="A3186" t="s">
        <v>3250</v>
      </c>
      <c r="B3186" t="s">
        <v>12010</v>
      </c>
      <c r="G3186" s="14">
        <v>3184</v>
      </c>
      <c r="H3186" s="14">
        <f t="shared" ca="1" si="490"/>
        <v>184.97499999999999</v>
      </c>
      <c r="I3186" s="117">
        <f t="shared" ca="1" si="491"/>
        <v>40.694499999999998</v>
      </c>
      <c r="J3186" s="113">
        <f t="shared" ca="1" si="492"/>
        <v>13.868343195266274</v>
      </c>
      <c r="K3186" s="14">
        <f t="shared" ca="1" si="495"/>
        <v>26.826156804733724</v>
      </c>
      <c r="L3186" s="113">
        <f t="shared" ca="1" si="496"/>
        <v>26.826156804733724</v>
      </c>
      <c r="M3186" s="113">
        <f t="shared" ca="1" si="497"/>
        <v>176</v>
      </c>
      <c r="N3186" s="113">
        <f t="shared" ca="1" si="498"/>
        <v>0</v>
      </c>
      <c r="O3186" s="14">
        <f t="shared" ca="1" si="499"/>
        <v>0</v>
      </c>
      <c r="P3186" s="113">
        <f t="shared" ca="1" si="493"/>
        <v>0</v>
      </c>
      <c r="Q3186" s="114">
        <f t="shared" ca="1" si="494"/>
        <v>-26.826156804733724</v>
      </c>
    </row>
    <row r="3187" spans="1:17" x14ac:dyDescent="0.75">
      <c r="A3187" t="s">
        <v>3251</v>
      </c>
      <c r="B3187" t="s">
        <v>12011</v>
      </c>
      <c r="G3187" s="14">
        <v>3185</v>
      </c>
      <c r="H3187" s="14">
        <f t="shared" ca="1" si="490"/>
        <v>204.78299999999999</v>
      </c>
      <c r="I3187" s="117">
        <f t="shared" ca="1" si="491"/>
        <v>45.052259999999997</v>
      </c>
      <c r="J3187" s="113">
        <f t="shared" ca="1" si="492"/>
        <v>13.868343195266274</v>
      </c>
      <c r="K3187" s="14">
        <f t="shared" ca="1" si="495"/>
        <v>31.183916804733723</v>
      </c>
      <c r="L3187" s="113">
        <f t="shared" ca="1" si="496"/>
        <v>31.183916804733723</v>
      </c>
      <c r="M3187" s="113">
        <f t="shared" ca="1" si="497"/>
        <v>176</v>
      </c>
      <c r="N3187" s="113">
        <f t="shared" ca="1" si="498"/>
        <v>0</v>
      </c>
      <c r="O3187" s="14">
        <f t="shared" ca="1" si="499"/>
        <v>0</v>
      </c>
      <c r="P3187" s="113">
        <f t="shared" ca="1" si="493"/>
        <v>0</v>
      </c>
      <c r="Q3187" s="114">
        <f t="shared" ca="1" si="494"/>
        <v>-31.183916804733723</v>
      </c>
    </row>
    <row r="3188" spans="1:17" x14ac:dyDescent="0.75">
      <c r="A3188" t="s">
        <v>3252</v>
      </c>
      <c r="B3188" t="s">
        <v>12012</v>
      </c>
      <c r="G3188" s="14">
        <v>3186</v>
      </c>
      <c r="H3188" s="14">
        <f t="shared" ca="1" si="490"/>
        <v>105.10599999999999</v>
      </c>
      <c r="I3188" s="117">
        <f t="shared" ca="1" si="491"/>
        <v>23.12332</v>
      </c>
      <c r="J3188" s="113">
        <f t="shared" ca="1" si="492"/>
        <v>13.868343195266274</v>
      </c>
      <c r="K3188" s="14">
        <f t="shared" ca="1" si="495"/>
        <v>9.254976804733726</v>
      </c>
      <c r="L3188" s="113">
        <f t="shared" ca="1" si="496"/>
        <v>9.254976804733726</v>
      </c>
      <c r="M3188" s="113">
        <f t="shared" ca="1" si="497"/>
        <v>176</v>
      </c>
      <c r="N3188" s="113">
        <f t="shared" ca="1" si="498"/>
        <v>0</v>
      </c>
      <c r="O3188" s="14">
        <f t="shared" ca="1" si="499"/>
        <v>0</v>
      </c>
      <c r="P3188" s="113">
        <f t="shared" ca="1" si="493"/>
        <v>0</v>
      </c>
      <c r="Q3188" s="114">
        <f t="shared" ca="1" si="494"/>
        <v>-9.254976804733726</v>
      </c>
    </row>
    <row r="3189" spans="1:17" x14ac:dyDescent="0.75">
      <c r="A3189" t="s">
        <v>3253</v>
      </c>
      <c r="B3189" t="s">
        <v>12013</v>
      </c>
      <c r="G3189" s="14">
        <v>3187</v>
      </c>
      <c r="H3189" s="14">
        <f t="shared" ca="1" si="490"/>
        <v>25.041</v>
      </c>
      <c r="I3189" s="117">
        <f t="shared" ca="1" si="491"/>
        <v>5.5090200000000005</v>
      </c>
      <c r="J3189" s="113">
        <f t="shared" ca="1" si="492"/>
        <v>13.868343195266274</v>
      </c>
      <c r="K3189" s="14">
        <f t="shared" ca="1" si="495"/>
        <v>0</v>
      </c>
      <c r="L3189" s="113">
        <f t="shared" ca="1" si="496"/>
        <v>-8.3593231952662741</v>
      </c>
      <c r="M3189" s="113">
        <f t="shared" ca="1" si="497"/>
        <v>167.64067680473372</v>
      </c>
      <c r="N3189" s="113">
        <f t="shared" ca="1" si="498"/>
        <v>8.3593231952662848</v>
      </c>
      <c r="O3189" s="14">
        <f t="shared" ca="1" si="499"/>
        <v>0</v>
      </c>
      <c r="P3189" s="113">
        <f t="shared" ca="1" si="493"/>
        <v>0</v>
      </c>
      <c r="Q3189" s="114">
        <f t="shared" ca="1" si="494"/>
        <v>0</v>
      </c>
    </row>
    <row r="3190" spans="1:17" x14ac:dyDescent="0.75">
      <c r="A3190" t="s">
        <v>3254</v>
      </c>
      <c r="B3190" t="s">
        <v>12014</v>
      </c>
      <c r="G3190" s="14">
        <v>3188</v>
      </c>
      <c r="H3190" s="14">
        <f t="shared" ca="1" si="490"/>
        <v>0.95299999999999996</v>
      </c>
      <c r="I3190" s="117">
        <f t="shared" ca="1" si="491"/>
        <v>0.20965999999999999</v>
      </c>
      <c r="J3190" s="113">
        <f t="shared" ca="1" si="492"/>
        <v>13.868343195266274</v>
      </c>
      <c r="K3190" s="14">
        <f t="shared" ca="1" si="495"/>
        <v>0</v>
      </c>
      <c r="L3190" s="113">
        <f t="shared" ca="1" si="496"/>
        <v>-13.658683195266274</v>
      </c>
      <c r="M3190" s="113">
        <f t="shared" ca="1" si="497"/>
        <v>153.98199360946745</v>
      </c>
      <c r="N3190" s="113">
        <f t="shared" ca="1" si="498"/>
        <v>13.658683195266264</v>
      </c>
      <c r="O3190" s="14">
        <f t="shared" ca="1" si="499"/>
        <v>0</v>
      </c>
      <c r="P3190" s="113">
        <f t="shared" ca="1" si="493"/>
        <v>1.0658141036401503E-14</v>
      </c>
      <c r="Q3190" s="114">
        <f t="shared" ca="1" si="494"/>
        <v>0</v>
      </c>
    </row>
    <row r="3191" spans="1:17" x14ac:dyDescent="0.75">
      <c r="A3191" t="s">
        <v>3255</v>
      </c>
      <c r="B3191" t="s">
        <v>12015</v>
      </c>
      <c r="G3191" s="14">
        <v>3189</v>
      </c>
      <c r="H3191" s="14">
        <f t="shared" ca="1" si="490"/>
        <v>0</v>
      </c>
      <c r="I3191" s="117">
        <f t="shared" ca="1" si="491"/>
        <v>0</v>
      </c>
      <c r="J3191" s="113">
        <f t="shared" ca="1" si="492"/>
        <v>13.868343195266274</v>
      </c>
      <c r="K3191" s="14">
        <f t="shared" ca="1" si="495"/>
        <v>0</v>
      </c>
      <c r="L3191" s="113">
        <f t="shared" ca="1" si="496"/>
        <v>-13.868343195266274</v>
      </c>
      <c r="M3191" s="113">
        <f t="shared" ca="1" si="497"/>
        <v>140.11365041420117</v>
      </c>
      <c r="N3191" s="113">
        <f t="shared" ca="1" si="498"/>
        <v>13.868343195266277</v>
      </c>
      <c r="O3191" s="14">
        <f t="shared" ca="1" si="499"/>
        <v>0</v>
      </c>
      <c r="P3191" s="113">
        <f t="shared" ca="1" si="493"/>
        <v>0</v>
      </c>
      <c r="Q3191" s="114">
        <f t="shared" ca="1" si="494"/>
        <v>0</v>
      </c>
    </row>
    <row r="3192" spans="1:17" x14ac:dyDescent="0.75">
      <c r="A3192" t="s">
        <v>3256</v>
      </c>
      <c r="B3192" t="s">
        <v>12016</v>
      </c>
      <c r="G3192" s="14">
        <v>3190</v>
      </c>
      <c r="H3192" s="14">
        <f t="shared" ca="1" si="490"/>
        <v>0</v>
      </c>
      <c r="I3192" s="117">
        <f t="shared" ca="1" si="491"/>
        <v>0</v>
      </c>
      <c r="J3192" s="113">
        <f t="shared" ca="1" si="492"/>
        <v>13.868343195266274</v>
      </c>
      <c r="K3192" s="14">
        <f t="shared" ca="1" si="495"/>
        <v>0</v>
      </c>
      <c r="L3192" s="113">
        <f t="shared" ca="1" si="496"/>
        <v>-13.868343195266274</v>
      </c>
      <c r="M3192" s="113">
        <f t="shared" ca="1" si="497"/>
        <v>126.2453072189349</v>
      </c>
      <c r="N3192" s="113">
        <f t="shared" ca="1" si="498"/>
        <v>13.868343195266277</v>
      </c>
      <c r="O3192" s="14">
        <f t="shared" ca="1" si="499"/>
        <v>0</v>
      </c>
      <c r="P3192" s="113">
        <f t="shared" ca="1" si="493"/>
        <v>0</v>
      </c>
      <c r="Q3192" s="114">
        <f t="shared" ca="1" si="494"/>
        <v>0</v>
      </c>
    </row>
    <row r="3193" spans="1:17" x14ac:dyDescent="0.75">
      <c r="A3193" t="s">
        <v>3257</v>
      </c>
      <c r="B3193" t="s">
        <v>12017</v>
      </c>
      <c r="G3193" s="14">
        <v>3191</v>
      </c>
      <c r="H3193" s="14">
        <f t="shared" ca="1" si="490"/>
        <v>0</v>
      </c>
      <c r="I3193" s="117">
        <f t="shared" ca="1" si="491"/>
        <v>0</v>
      </c>
      <c r="J3193" s="113">
        <f t="shared" ca="1" si="492"/>
        <v>13.868343195266274</v>
      </c>
      <c r="K3193" s="14">
        <f t="shared" ca="1" si="495"/>
        <v>0</v>
      </c>
      <c r="L3193" s="113">
        <f t="shared" ca="1" si="496"/>
        <v>-13.868343195266274</v>
      </c>
      <c r="M3193" s="113">
        <f t="shared" ca="1" si="497"/>
        <v>112.37696402366862</v>
      </c>
      <c r="N3193" s="113">
        <f t="shared" ca="1" si="498"/>
        <v>13.868343195266277</v>
      </c>
      <c r="O3193" s="14">
        <f t="shared" ca="1" si="499"/>
        <v>0</v>
      </c>
      <c r="P3193" s="113">
        <f t="shared" ca="1" si="493"/>
        <v>0</v>
      </c>
      <c r="Q3193" s="114">
        <f t="shared" ca="1" si="494"/>
        <v>0</v>
      </c>
    </row>
    <row r="3194" spans="1:17" x14ac:dyDescent="0.75">
      <c r="A3194" t="s">
        <v>3258</v>
      </c>
      <c r="B3194" t="s">
        <v>12018</v>
      </c>
      <c r="G3194" s="14">
        <v>3192</v>
      </c>
      <c r="H3194" s="14">
        <f t="shared" ca="1" si="490"/>
        <v>0</v>
      </c>
      <c r="I3194" s="117">
        <f t="shared" ca="1" si="491"/>
        <v>0</v>
      </c>
      <c r="J3194" s="113">
        <f t="shared" ca="1" si="492"/>
        <v>13.868343195266274</v>
      </c>
      <c r="K3194" s="14">
        <f t="shared" ca="1" si="495"/>
        <v>0</v>
      </c>
      <c r="L3194" s="113">
        <f t="shared" ca="1" si="496"/>
        <v>-13.868343195266274</v>
      </c>
      <c r="M3194" s="113">
        <f t="shared" ca="1" si="497"/>
        <v>98.508620828402343</v>
      </c>
      <c r="N3194" s="113">
        <f t="shared" ca="1" si="498"/>
        <v>13.868343195266277</v>
      </c>
      <c r="O3194" s="14">
        <f t="shared" ca="1" si="499"/>
        <v>0</v>
      </c>
      <c r="P3194" s="113">
        <f t="shared" ca="1" si="493"/>
        <v>0</v>
      </c>
      <c r="Q3194" s="114">
        <f t="shared" ca="1" si="494"/>
        <v>0</v>
      </c>
    </row>
    <row r="3195" spans="1:17" x14ac:dyDescent="0.75">
      <c r="A3195" t="s">
        <v>3259</v>
      </c>
      <c r="B3195" t="s">
        <v>12019</v>
      </c>
      <c r="G3195" s="14">
        <v>3193</v>
      </c>
      <c r="H3195" s="14">
        <f t="shared" ca="1" si="490"/>
        <v>0</v>
      </c>
      <c r="I3195" s="117">
        <f t="shared" ca="1" si="491"/>
        <v>0</v>
      </c>
      <c r="J3195" s="113">
        <f t="shared" ca="1" si="492"/>
        <v>13.868343195266274</v>
      </c>
      <c r="K3195" s="14">
        <f t="shared" ca="1" si="495"/>
        <v>0</v>
      </c>
      <c r="L3195" s="113">
        <f t="shared" ca="1" si="496"/>
        <v>-13.868343195266274</v>
      </c>
      <c r="M3195" s="113">
        <f t="shared" ca="1" si="497"/>
        <v>84.640277633136066</v>
      </c>
      <c r="N3195" s="113">
        <f t="shared" ca="1" si="498"/>
        <v>13.868343195266277</v>
      </c>
      <c r="O3195" s="14">
        <f t="shared" ca="1" si="499"/>
        <v>0</v>
      </c>
      <c r="P3195" s="113">
        <f t="shared" ca="1" si="493"/>
        <v>0</v>
      </c>
      <c r="Q3195" s="114">
        <f t="shared" ca="1" si="494"/>
        <v>0</v>
      </c>
    </row>
    <row r="3196" spans="1:17" x14ac:dyDescent="0.75">
      <c r="A3196" t="s">
        <v>3260</v>
      </c>
      <c r="B3196" t="s">
        <v>12020</v>
      </c>
      <c r="G3196" s="14">
        <v>3194</v>
      </c>
      <c r="H3196" s="14">
        <f t="shared" ca="1" si="490"/>
        <v>0</v>
      </c>
      <c r="I3196" s="117">
        <f t="shared" ca="1" si="491"/>
        <v>0</v>
      </c>
      <c r="J3196" s="113">
        <f t="shared" ca="1" si="492"/>
        <v>13.868343195266274</v>
      </c>
      <c r="K3196" s="14">
        <f t="shared" ca="1" si="495"/>
        <v>0</v>
      </c>
      <c r="L3196" s="113">
        <f t="shared" ca="1" si="496"/>
        <v>-13.868343195266274</v>
      </c>
      <c r="M3196" s="113">
        <f t="shared" ca="1" si="497"/>
        <v>70.771934437869788</v>
      </c>
      <c r="N3196" s="113">
        <f t="shared" ca="1" si="498"/>
        <v>13.868343195266277</v>
      </c>
      <c r="O3196" s="14">
        <f t="shared" ca="1" si="499"/>
        <v>0</v>
      </c>
      <c r="P3196" s="113">
        <f t="shared" ca="1" si="493"/>
        <v>0</v>
      </c>
      <c r="Q3196" s="114">
        <f t="shared" ca="1" si="494"/>
        <v>0</v>
      </c>
    </row>
    <row r="3197" spans="1:17" x14ac:dyDescent="0.75">
      <c r="A3197" t="s">
        <v>3261</v>
      </c>
      <c r="B3197" t="s">
        <v>12021</v>
      </c>
      <c r="G3197" s="14">
        <v>3195</v>
      </c>
      <c r="H3197" s="14">
        <f t="shared" ca="1" si="490"/>
        <v>0</v>
      </c>
      <c r="I3197" s="117">
        <f t="shared" ca="1" si="491"/>
        <v>0</v>
      </c>
      <c r="J3197" s="113">
        <f t="shared" ca="1" si="492"/>
        <v>13.868343195266274</v>
      </c>
      <c r="K3197" s="14">
        <f t="shared" ca="1" si="495"/>
        <v>0</v>
      </c>
      <c r="L3197" s="113">
        <f t="shared" ca="1" si="496"/>
        <v>-13.868343195266274</v>
      </c>
      <c r="M3197" s="113">
        <f t="shared" ca="1" si="497"/>
        <v>56.903591242603511</v>
      </c>
      <c r="N3197" s="113">
        <f t="shared" ca="1" si="498"/>
        <v>13.868343195266277</v>
      </c>
      <c r="O3197" s="14">
        <f t="shared" ca="1" si="499"/>
        <v>0</v>
      </c>
      <c r="P3197" s="113">
        <f t="shared" ca="1" si="493"/>
        <v>0</v>
      </c>
      <c r="Q3197" s="114">
        <f t="shared" ca="1" si="494"/>
        <v>0</v>
      </c>
    </row>
    <row r="3198" spans="1:17" x14ac:dyDescent="0.75">
      <c r="A3198" t="s">
        <v>3262</v>
      </c>
      <c r="B3198" t="s">
        <v>12022</v>
      </c>
      <c r="G3198" s="14">
        <v>3196</v>
      </c>
      <c r="H3198" s="14">
        <f t="shared" ca="1" si="490"/>
        <v>0.95299999999999996</v>
      </c>
      <c r="I3198" s="117">
        <f t="shared" ca="1" si="491"/>
        <v>0.20965999999999999</v>
      </c>
      <c r="J3198" s="113">
        <f t="shared" ca="1" si="492"/>
        <v>13.868343195266274</v>
      </c>
      <c r="K3198" s="14">
        <f t="shared" ca="1" si="495"/>
        <v>0</v>
      </c>
      <c r="L3198" s="113">
        <f t="shared" ca="1" si="496"/>
        <v>-13.658683195266274</v>
      </c>
      <c r="M3198" s="113">
        <f t="shared" ca="1" si="497"/>
        <v>43.244908047337233</v>
      </c>
      <c r="N3198" s="113">
        <f t="shared" ca="1" si="498"/>
        <v>13.658683195266278</v>
      </c>
      <c r="O3198" s="14">
        <f t="shared" ca="1" si="499"/>
        <v>0</v>
      </c>
      <c r="P3198" s="113">
        <f t="shared" ca="1" si="493"/>
        <v>0</v>
      </c>
      <c r="Q3198" s="114">
        <f t="shared" ca="1" si="494"/>
        <v>0</v>
      </c>
    </row>
    <row r="3199" spans="1:17" x14ac:dyDescent="0.75">
      <c r="A3199" t="s">
        <v>3263</v>
      </c>
      <c r="B3199" t="s">
        <v>12023</v>
      </c>
      <c r="G3199" s="14">
        <v>3197</v>
      </c>
      <c r="H3199" s="14">
        <f t="shared" ca="1" si="490"/>
        <v>22.253</v>
      </c>
      <c r="I3199" s="117">
        <f t="shared" ca="1" si="491"/>
        <v>4.8956600000000003</v>
      </c>
      <c r="J3199" s="113">
        <f t="shared" ca="1" si="492"/>
        <v>20.802514792899409</v>
      </c>
      <c r="K3199" s="14">
        <f t="shared" ca="1" si="495"/>
        <v>0</v>
      </c>
      <c r="L3199" s="113">
        <f t="shared" ca="1" si="496"/>
        <v>-15.906854792899409</v>
      </c>
      <c r="M3199" s="113">
        <f t="shared" ca="1" si="497"/>
        <v>27.338053254437824</v>
      </c>
      <c r="N3199" s="113">
        <f t="shared" ca="1" si="498"/>
        <v>15.906854792899409</v>
      </c>
      <c r="O3199" s="14">
        <f t="shared" ca="1" si="499"/>
        <v>0</v>
      </c>
      <c r="P3199" s="113">
        <f t="shared" ca="1" si="493"/>
        <v>0</v>
      </c>
      <c r="Q3199" s="114">
        <f t="shared" ca="1" si="494"/>
        <v>0</v>
      </c>
    </row>
    <row r="3200" spans="1:17" x14ac:dyDescent="0.75">
      <c r="A3200" t="s">
        <v>3264</v>
      </c>
      <c r="B3200" t="s">
        <v>12024</v>
      </c>
      <c r="G3200" s="14">
        <v>3198</v>
      </c>
      <c r="H3200" s="14">
        <f t="shared" ca="1" si="490"/>
        <v>97.206000000000003</v>
      </c>
      <c r="I3200" s="117">
        <f t="shared" ca="1" si="491"/>
        <v>21.38532</v>
      </c>
      <c r="J3200" s="113">
        <f t="shared" ca="1" si="492"/>
        <v>31.203772189349117</v>
      </c>
      <c r="K3200" s="14">
        <f t="shared" ca="1" si="495"/>
        <v>0</v>
      </c>
      <c r="L3200" s="113">
        <f t="shared" ca="1" si="496"/>
        <v>-9.8184521893491166</v>
      </c>
      <c r="M3200" s="113">
        <f t="shared" ca="1" si="497"/>
        <v>17.519601065088708</v>
      </c>
      <c r="N3200" s="113">
        <f t="shared" ca="1" si="498"/>
        <v>9.8184521893491166</v>
      </c>
      <c r="O3200" s="14">
        <f t="shared" ca="1" si="499"/>
        <v>0</v>
      </c>
      <c r="P3200" s="113">
        <f t="shared" ca="1" si="493"/>
        <v>0</v>
      </c>
      <c r="Q3200" s="114">
        <f t="shared" ca="1" si="494"/>
        <v>0</v>
      </c>
    </row>
    <row r="3201" spans="1:17" x14ac:dyDescent="0.75">
      <c r="A3201" t="s">
        <v>3265</v>
      </c>
      <c r="B3201" t="s">
        <v>12025</v>
      </c>
      <c r="G3201" s="14">
        <v>3199</v>
      </c>
      <c r="H3201" s="14">
        <f t="shared" ca="1" si="490"/>
        <v>250.25399999999999</v>
      </c>
      <c r="I3201" s="117">
        <f t="shared" ca="1" si="491"/>
        <v>55.055879999999995</v>
      </c>
      <c r="J3201" s="113">
        <f t="shared" ca="1" si="492"/>
        <v>40.21819526627219</v>
      </c>
      <c r="K3201" s="14">
        <f t="shared" ca="1" si="495"/>
        <v>14.837684733727805</v>
      </c>
      <c r="L3201" s="113">
        <f t="shared" ca="1" si="496"/>
        <v>14.837684733727805</v>
      </c>
      <c r="M3201" s="113">
        <f t="shared" ca="1" si="497"/>
        <v>32.357285798816513</v>
      </c>
      <c r="N3201" s="113">
        <f t="shared" ca="1" si="498"/>
        <v>0</v>
      </c>
      <c r="O3201" s="14">
        <f t="shared" ca="1" si="499"/>
        <v>14.837684733727805</v>
      </c>
      <c r="P3201" s="113">
        <f t="shared" ca="1" si="493"/>
        <v>0</v>
      </c>
      <c r="Q3201" s="114">
        <f t="shared" ca="1" si="494"/>
        <v>0</v>
      </c>
    </row>
    <row r="3202" spans="1:17" x14ac:dyDescent="0.75">
      <c r="A3202" t="s">
        <v>3266</v>
      </c>
      <c r="B3202" t="s">
        <v>12026</v>
      </c>
      <c r="G3202" s="14">
        <v>3200</v>
      </c>
      <c r="H3202" s="14">
        <f t="shared" ca="1" si="490"/>
        <v>445.03800000000001</v>
      </c>
      <c r="I3202" s="117">
        <f t="shared" ca="1" si="491"/>
        <v>97.908360000000002</v>
      </c>
      <c r="J3202" s="113">
        <f t="shared" ca="1" si="492"/>
        <v>48.539201183431956</v>
      </c>
      <c r="K3202" s="14">
        <f t="shared" ca="1" si="495"/>
        <v>49.369158816568046</v>
      </c>
      <c r="L3202" s="113">
        <f t="shared" ca="1" si="496"/>
        <v>49.369158816568046</v>
      </c>
      <c r="M3202" s="113">
        <f t="shared" ca="1" si="497"/>
        <v>81.726444615384565</v>
      </c>
      <c r="N3202" s="113">
        <f t="shared" ca="1" si="498"/>
        <v>0</v>
      </c>
      <c r="O3202" s="14">
        <f t="shared" ca="1" si="499"/>
        <v>49.369158816568053</v>
      </c>
      <c r="P3202" s="113">
        <f t="shared" ca="1" si="493"/>
        <v>0</v>
      </c>
      <c r="Q3202" s="114">
        <f t="shared" ca="1" si="494"/>
        <v>0</v>
      </c>
    </row>
    <row r="3203" spans="1:17" x14ac:dyDescent="0.75">
      <c r="A3203" t="s">
        <v>3267</v>
      </c>
      <c r="B3203" t="s">
        <v>12027</v>
      </c>
      <c r="G3203" s="14">
        <v>3201</v>
      </c>
      <c r="H3203" s="14">
        <f t="shared" ref="H3203:H3266" ca="1" si="500">INDEX(INDIRECT(Library_File&amp;"Irradiance_Library"),MATCH($A3203,INDIRECT(Library_File&amp;"Irradiance_Labels"),0),MATCH(INDEX(IrradianceOptions,1,MATCH($A$1,Cases,0)),INDIRECT(Library_File&amp;"Irradiance_Transfer"),0))</f>
        <v>629.65499999999997</v>
      </c>
      <c r="I3203" s="117">
        <f t="shared" ref="I3203:I3266" ca="1" si="501">INDEX(INDIRECT(Library_File&amp;"Solar_Library"),MATCH($C$3,INDIRECT(Library_File&amp;"Solar_Labels"),0),MATCH(INDEX(SolarOptions,1,MATCH($A$1,Cases,0)),INDIRECT(Library_File&amp;"Solar_Transfer"),0))*$H3203</f>
        <v>138.5241</v>
      </c>
      <c r="J3203" s="113">
        <f t="shared" ref="J3203:J3266" ca="1" si="502">INDEX(INDIRECT(Library_File&amp;"PwrUsage_Library"),MATCH($B3203,INDIRECT(Library_File&amp;"PwrUsage_Labels"),0),MATCH(INDEX(PwrUsageOptions,1,MATCH($A$1,Cases,0)),INDIRECT(Library_File&amp;"PwrUsage_Transfer"),0))</f>
        <v>58.940458579881664</v>
      </c>
      <c r="K3203" s="14">
        <f t="shared" ca="1" si="495"/>
        <v>79.58364142011834</v>
      </c>
      <c r="L3203" s="113">
        <f t="shared" ca="1" si="496"/>
        <v>79.58364142011834</v>
      </c>
      <c r="M3203" s="113">
        <f t="shared" ca="1" si="497"/>
        <v>161.31008603550291</v>
      </c>
      <c r="N3203" s="113">
        <f t="shared" ca="1" si="498"/>
        <v>0</v>
      </c>
      <c r="O3203" s="14">
        <f t="shared" ca="1" si="499"/>
        <v>79.58364142011834</v>
      </c>
      <c r="P3203" s="113">
        <f t="shared" ref="P3203:P3266" ca="1" si="503">IF((J3203-I3203-N3203)&gt;0,(J3203-I3203-N3203),0)</f>
        <v>0</v>
      </c>
      <c r="Q3203" s="114">
        <f t="shared" ref="Q3203:Q3266" ca="1" si="504">IF((J3203+O3203-I3203)&lt;0,(J3203+O3203-I3203),0)</f>
        <v>0</v>
      </c>
    </row>
    <row r="3204" spans="1:17" x14ac:dyDescent="0.75">
      <c r="A3204" t="s">
        <v>3268</v>
      </c>
      <c r="B3204" t="s">
        <v>12028</v>
      </c>
      <c r="G3204" s="14">
        <v>3202</v>
      </c>
      <c r="H3204" s="14">
        <f t="shared" ca="1" si="500"/>
        <v>777.08500000000004</v>
      </c>
      <c r="I3204" s="117">
        <f t="shared" ca="1" si="501"/>
        <v>170.95870000000002</v>
      </c>
      <c r="J3204" s="113">
        <f t="shared" ca="1" si="502"/>
        <v>71.421967455621314</v>
      </c>
      <c r="K3204" s="14">
        <f t="shared" ref="K3204:K3267" ca="1" si="505">IF((I3204-J3204)&gt;0,(I3204-J3204),0)</f>
        <v>99.536732544378708</v>
      </c>
      <c r="L3204" s="113">
        <f t="shared" ref="L3204:L3267" ca="1" si="506">I3204-J3204</f>
        <v>99.536732544378708</v>
      </c>
      <c r="M3204" s="113">
        <f t="shared" ca="1" si="497"/>
        <v>176</v>
      </c>
      <c r="N3204" s="113">
        <f t="shared" ca="1" si="498"/>
        <v>0</v>
      </c>
      <c r="O3204" s="14">
        <f t="shared" ca="1" si="499"/>
        <v>14.689913964497094</v>
      </c>
      <c r="P3204" s="113">
        <f t="shared" ca="1" si="503"/>
        <v>0</v>
      </c>
      <c r="Q3204" s="114">
        <f t="shared" ca="1" si="504"/>
        <v>-84.846818579881614</v>
      </c>
    </row>
    <row r="3205" spans="1:17" x14ac:dyDescent="0.75">
      <c r="A3205" t="s">
        <v>3269</v>
      </c>
      <c r="B3205" t="s">
        <v>12029</v>
      </c>
      <c r="G3205" s="14">
        <v>3203</v>
      </c>
      <c r="H3205" s="14">
        <f t="shared" ca="1" si="500"/>
        <v>875.99400000000003</v>
      </c>
      <c r="I3205" s="117">
        <f t="shared" ca="1" si="501"/>
        <v>192.71868000000001</v>
      </c>
      <c r="J3205" s="113">
        <f t="shared" ca="1" si="502"/>
        <v>68.648298816568058</v>
      </c>
      <c r="K3205" s="14">
        <f t="shared" ca="1" si="505"/>
        <v>124.07038118343195</v>
      </c>
      <c r="L3205" s="113">
        <f t="shared" ca="1" si="506"/>
        <v>124.07038118343195</v>
      </c>
      <c r="M3205" s="113">
        <f t="shared" ref="M3205:M3268" ca="1" si="507">IF(AND((L3205+M3204)&lt;$M$3,(L3205+M3204)&gt;0),(L3205+M3204),IF((L3205+M3204)&gt;$M$3,$M$3,0))</f>
        <v>176</v>
      </c>
      <c r="N3205" s="113">
        <f t="shared" ref="N3205:N3268" ca="1" si="508">IF((M3204-M3205)&gt;0,(M3204-M3205),0)</f>
        <v>0</v>
      </c>
      <c r="O3205" s="14">
        <f t="shared" ref="O3205:O3268" ca="1" si="509">IF((M3204-M3205)&lt;0,(M3205-M3204),0)</f>
        <v>0</v>
      </c>
      <c r="P3205" s="113">
        <f t="shared" ca="1" si="503"/>
        <v>0</v>
      </c>
      <c r="Q3205" s="114">
        <f t="shared" ca="1" si="504"/>
        <v>-124.07038118343195</v>
      </c>
    </row>
    <row r="3206" spans="1:17" x14ac:dyDescent="0.75">
      <c r="A3206" t="s">
        <v>3270</v>
      </c>
      <c r="B3206" t="s">
        <v>12030</v>
      </c>
      <c r="G3206" s="14">
        <v>3204</v>
      </c>
      <c r="H3206" s="14">
        <f t="shared" ca="1" si="500"/>
        <v>913.76900000000001</v>
      </c>
      <c r="I3206" s="117">
        <f t="shared" ca="1" si="501"/>
        <v>201.02918</v>
      </c>
      <c r="J3206" s="113">
        <f t="shared" ca="1" si="502"/>
        <v>63.794378698224854</v>
      </c>
      <c r="K3206" s="14">
        <f t="shared" ca="1" si="505"/>
        <v>137.23480130177515</v>
      </c>
      <c r="L3206" s="113">
        <f t="shared" ca="1" si="506"/>
        <v>137.23480130177515</v>
      </c>
      <c r="M3206" s="113">
        <f t="shared" ca="1" si="507"/>
        <v>176</v>
      </c>
      <c r="N3206" s="113">
        <f t="shared" ca="1" si="508"/>
        <v>0</v>
      </c>
      <c r="O3206" s="14">
        <f t="shared" ca="1" si="509"/>
        <v>0</v>
      </c>
      <c r="P3206" s="113">
        <f t="shared" ca="1" si="503"/>
        <v>0</v>
      </c>
      <c r="Q3206" s="114">
        <f t="shared" ca="1" si="504"/>
        <v>-137.23480130177515</v>
      </c>
    </row>
    <row r="3207" spans="1:17" x14ac:dyDescent="0.75">
      <c r="A3207" t="s">
        <v>3271</v>
      </c>
      <c r="B3207" t="s">
        <v>12031</v>
      </c>
      <c r="G3207" s="14">
        <v>3205</v>
      </c>
      <c r="H3207" s="14">
        <f t="shared" ca="1" si="500"/>
        <v>883.10299999999995</v>
      </c>
      <c r="I3207" s="117">
        <f t="shared" ca="1" si="501"/>
        <v>194.28265999999999</v>
      </c>
      <c r="J3207" s="113">
        <f t="shared" ca="1" si="502"/>
        <v>65.874630177514803</v>
      </c>
      <c r="K3207" s="14">
        <f t="shared" ca="1" si="505"/>
        <v>128.40802982248519</v>
      </c>
      <c r="L3207" s="113">
        <f t="shared" ca="1" si="506"/>
        <v>128.40802982248519</v>
      </c>
      <c r="M3207" s="113">
        <f t="shared" ca="1" si="507"/>
        <v>176</v>
      </c>
      <c r="N3207" s="113">
        <f t="shared" ca="1" si="508"/>
        <v>0</v>
      </c>
      <c r="O3207" s="14">
        <f t="shared" ca="1" si="509"/>
        <v>0</v>
      </c>
      <c r="P3207" s="113">
        <f t="shared" ca="1" si="503"/>
        <v>0</v>
      </c>
      <c r="Q3207" s="114">
        <f t="shared" ca="1" si="504"/>
        <v>-128.40802982248519</v>
      </c>
    </row>
    <row r="3208" spans="1:17" x14ac:dyDescent="0.75">
      <c r="A3208" t="s">
        <v>3272</v>
      </c>
      <c r="B3208" t="s">
        <v>12032</v>
      </c>
      <c r="G3208" s="14">
        <v>3206</v>
      </c>
      <c r="H3208" s="14">
        <f t="shared" ca="1" si="500"/>
        <v>788.43</v>
      </c>
      <c r="I3208" s="117">
        <f t="shared" ca="1" si="501"/>
        <v>173.4546</v>
      </c>
      <c r="J3208" s="113">
        <f t="shared" ca="1" si="502"/>
        <v>69.341715976331372</v>
      </c>
      <c r="K3208" s="14">
        <f t="shared" ca="1" si="505"/>
        <v>104.11288402366863</v>
      </c>
      <c r="L3208" s="113">
        <f t="shared" ca="1" si="506"/>
        <v>104.11288402366863</v>
      </c>
      <c r="M3208" s="113">
        <f t="shared" ca="1" si="507"/>
        <v>176</v>
      </c>
      <c r="N3208" s="113">
        <f t="shared" ca="1" si="508"/>
        <v>0</v>
      </c>
      <c r="O3208" s="14">
        <f t="shared" ca="1" si="509"/>
        <v>0</v>
      </c>
      <c r="P3208" s="113">
        <f t="shared" ca="1" si="503"/>
        <v>0</v>
      </c>
      <c r="Q3208" s="114">
        <f t="shared" ca="1" si="504"/>
        <v>-104.11288402366863</v>
      </c>
    </row>
    <row r="3209" spans="1:17" x14ac:dyDescent="0.75">
      <c r="A3209" t="s">
        <v>3273</v>
      </c>
      <c r="B3209" t="s">
        <v>12033</v>
      </c>
      <c r="G3209" s="14">
        <v>3207</v>
      </c>
      <c r="H3209" s="14">
        <f t="shared" ca="1" si="500"/>
        <v>634.16800000000001</v>
      </c>
      <c r="I3209" s="117">
        <f t="shared" ca="1" si="501"/>
        <v>139.51696000000001</v>
      </c>
      <c r="J3209" s="113">
        <f t="shared" ca="1" si="502"/>
        <v>70.728550295858</v>
      </c>
      <c r="K3209" s="14">
        <f t="shared" ca="1" si="505"/>
        <v>68.788409704142012</v>
      </c>
      <c r="L3209" s="113">
        <f t="shared" ca="1" si="506"/>
        <v>68.788409704142012</v>
      </c>
      <c r="M3209" s="113">
        <f t="shared" ca="1" si="507"/>
        <v>176</v>
      </c>
      <c r="N3209" s="113">
        <f t="shared" ca="1" si="508"/>
        <v>0</v>
      </c>
      <c r="O3209" s="14">
        <f t="shared" ca="1" si="509"/>
        <v>0</v>
      </c>
      <c r="P3209" s="113">
        <f t="shared" ca="1" si="503"/>
        <v>0</v>
      </c>
      <c r="Q3209" s="114">
        <f t="shared" ca="1" si="504"/>
        <v>-68.788409704142012</v>
      </c>
    </row>
    <row r="3210" spans="1:17" x14ac:dyDescent="0.75">
      <c r="A3210" t="s">
        <v>3274</v>
      </c>
      <c r="B3210" t="s">
        <v>12034</v>
      </c>
      <c r="G3210" s="14">
        <v>3208</v>
      </c>
      <c r="H3210" s="14">
        <f t="shared" ca="1" si="500"/>
        <v>448.25299999999999</v>
      </c>
      <c r="I3210" s="117">
        <f t="shared" ca="1" si="501"/>
        <v>98.615659999999991</v>
      </c>
      <c r="J3210" s="113">
        <f t="shared" ca="1" si="502"/>
        <v>71.421967455621314</v>
      </c>
      <c r="K3210" s="14">
        <f t="shared" ca="1" si="505"/>
        <v>27.193692544378678</v>
      </c>
      <c r="L3210" s="113">
        <f t="shared" ca="1" si="506"/>
        <v>27.193692544378678</v>
      </c>
      <c r="M3210" s="113">
        <f t="shared" ca="1" si="507"/>
        <v>176</v>
      </c>
      <c r="N3210" s="113">
        <f t="shared" ca="1" si="508"/>
        <v>0</v>
      </c>
      <c r="O3210" s="14">
        <f t="shared" ca="1" si="509"/>
        <v>0</v>
      </c>
      <c r="P3210" s="113">
        <f t="shared" ca="1" si="503"/>
        <v>0</v>
      </c>
      <c r="Q3210" s="114">
        <f t="shared" ca="1" si="504"/>
        <v>-27.193692544378678</v>
      </c>
    </row>
    <row r="3211" spans="1:17" x14ac:dyDescent="0.75">
      <c r="A3211" t="s">
        <v>3275</v>
      </c>
      <c r="B3211" t="s">
        <v>12035</v>
      </c>
      <c r="G3211" s="14">
        <v>3209</v>
      </c>
      <c r="H3211" s="14">
        <f t="shared" ca="1" si="500"/>
        <v>255.98099999999999</v>
      </c>
      <c r="I3211" s="117">
        <f t="shared" ca="1" si="501"/>
        <v>56.315820000000002</v>
      </c>
      <c r="J3211" s="113">
        <f t="shared" ca="1" si="502"/>
        <v>72.808801775147941</v>
      </c>
      <c r="K3211" s="14">
        <f t="shared" ca="1" si="505"/>
        <v>0</v>
      </c>
      <c r="L3211" s="113">
        <f t="shared" ca="1" si="506"/>
        <v>-16.492981775147939</v>
      </c>
      <c r="M3211" s="113">
        <f t="shared" ca="1" si="507"/>
        <v>159.50701822485206</v>
      </c>
      <c r="N3211" s="113">
        <f t="shared" ca="1" si="508"/>
        <v>16.492981775147939</v>
      </c>
      <c r="O3211" s="14">
        <f t="shared" ca="1" si="509"/>
        <v>0</v>
      </c>
      <c r="P3211" s="113">
        <f t="shared" ca="1" si="503"/>
        <v>0</v>
      </c>
      <c r="Q3211" s="114">
        <f t="shared" ca="1" si="504"/>
        <v>0</v>
      </c>
    </row>
    <row r="3212" spans="1:17" x14ac:dyDescent="0.75">
      <c r="A3212" t="s">
        <v>3276</v>
      </c>
      <c r="B3212" t="s">
        <v>12036</v>
      </c>
      <c r="G3212" s="14">
        <v>3210</v>
      </c>
      <c r="H3212" s="14">
        <f t="shared" ca="1" si="500"/>
        <v>105.184</v>
      </c>
      <c r="I3212" s="117">
        <f t="shared" ca="1" si="501"/>
        <v>23.14048</v>
      </c>
      <c r="J3212" s="113">
        <f t="shared" ca="1" si="502"/>
        <v>58.940458579881664</v>
      </c>
      <c r="K3212" s="14">
        <f t="shared" ca="1" si="505"/>
        <v>0</v>
      </c>
      <c r="L3212" s="113">
        <f t="shared" ca="1" si="506"/>
        <v>-35.799978579881667</v>
      </c>
      <c r="M3212" s="113">
        <f t="shared" ca="1" si="507"/>
        <v>123.70703964497039</v>
      </c>
      <c r="N3212" s="113">
        <f t="shared" ca="1" si="508"/>
        <v>35.799978579881667</v>
      </c>
      <c r="O3212" s="14">
        <f t="shared" ca="1" si="509"/>
        <v>0</v>
      </c>
      <c r="P3212" s="113">
        <f t="shared" ca="1" si="503"/>
        <v>0</v>
      </c>
      <c r="Q3212" s="114">
        <f t="shared" ca="1" si="504"/>
        <v>0</v>
      </c>
    </row>
    <row r="3213" spans="1:17" x14ac:dyDescent="0.75">
      <c r="A3213" t="s">
        <v>3277</v>
      </c>
      <c r="B3213" t="s">
        <v>12037</v>
      </c>
      <c r="G3213" s="14">
        <v>3211</v>
      </c>
      <c r="H3213" s="14">
        <f t="shared" ca="1" si="500"/>
        <v>25.038</v>
      </c>
      <c r="I3213" s="117">
        <f t="shared" ca="1" si="501"/>
        <v>5.5083599999999997</v>
      </c>
      <c r="J3213" s="113">
        <f t="shared" ca="1" si="502"/>
        <v>48.539201183431956</v>
      </c>
      <c r="K3213" s="14">
        <f t="shared" ca="1" si="505"/>
        <v>0</v>
      </c>
      <c r="L3213" s="113">
        <f t="shared" ca="1" si="506"/>
        <v>-43.03084118343196</v>
      </c>
      <c r="M3213" s="113">
        <f t="shared" ca="1" si="507"/>
        <v>80.676198461538434</v>
      </c>
      <c r="N3213" s="113">
        <f t="shared" ca="1" si="508"/>
        <v>43.03084118343196</v>
      </c>
      <c r="O3213" s="14">
        <f t="shared" ca="1" si="509"/>
        <v>0</v>
      </c>
      <c r="P3213" s="113">
        <f t="shared" ca="1" si="503"/>
        <v>0</v>
      </c>
      <c r="Q3213" s="114">
        <f t="shared" ca="1" si="504"/>
        <v>0</v>
      </c>
    </row>
    <row r="3214" spans="1:17" x14ac:dyDescent="0.75">
      <c r="A3214" t="s">
        <v>3278</v>
      </c>
      <c r="B3214" t="s">
        <v>12038</v>
      </c>
      <c r="G3214" s="14">
        <v>3212</v>
      </c>
      <c r="H3214" s="14">
        <f t="shared" ca="1" si="500"/>
        <v>0.95299999999999996</v>
      </c>
      <c r="I3214" s="117">
        <f t="shared" ca="1" si="501"/>
        <v>0.20965999999999999</v>
      </c>
      <c r="J3214" s="113">
        <f t="shared" ca="1" si="502"/>
        <v>38.137943786982255</v>
      </c>
      <c r="K3214" s="14">
        <f t="shared" ca="1" si="505"/>
        <v>0</v>
      </c>
      <c r="L3214" s="113">
        <f t="shared" ca="1" si="506"/>
        <v>-37.928283786982256</v>
      </c>
      <c r="M3214" s="113">
        <f t="shared" ca="1" si="507"/>
        <v>42.747914674556178</v>
      </c>
      <c r="N3214" s="113">
        <f t="shared" ca="1" si="508"/>
        <v>37.928283786982256</v>
      </c>
      <c r="O3214" s="14">
        <f t="shared" ca="1" si="509"/>
        <v>0</v>
      </c>
      <c r="P3214" s="113">
        <f t="shared" ca="1" si="503"/>
        <v>0</v>
      </c>
      <c r="Q3214" s="114">
        <f t="shared" ca="1" si="504"/>
        <v>0</v>
      </c>
    </row>
    <row r="3215" spans="1:17" x14ac:dyDescent="0.75">
      <c r="A3215" t="s">
        <v>3279</v>
      </c>
      <c r="B3215" t="s">
        <v>12039</v>
      </c>
      <c r="G3215" s="14">
        <v>3213</v>
      </c>
      <c r="H3215" s="14">
        <f t="shared" ca="1" si="500"/>
        <v>0</v>
      </c>
      <c r="I3215" s="117">
        <f t="shared" ca="1" si="501"/>
        <v>0</v>
      </c>
      <c r="J3215" s="113">
        <f t="shared" ca="1" si="502"/>
        <v>24.269600591715978</v>
      </c>
      <c r="K3215" s="14">
        <f t="shared" ca="1" si="505"/>
        <v>0</v>
      </c>
      <c r="L3215" s="113">
        <f t="shared" ca="1" si="506"/>
        <v>-24.269600591715978</v>
      </c>
      <c r="M3215" s="113">
        <f t="shared" ca="1" si="507"/>
        <v>18.4783140828402</v>
      </c>
      <c r="N3215" s="113">
        <f t="shared" ca="1" si="508"/>
        <v>24.269600591715978</v>
      </c>
      <c r="O3215" s="14">
        <f t="shared" ca="1" si="509"/>
        <v>0</v>
      </c>
      <c r="P3215" s="113">
        <f t="shared" ca="1" si="503"/>
        <v>0</v>
      </c>
      <c r="Q3215" s="114">
        <f t="shared" ca="1" si="504"/>
        <v>0</v>
      </c>
    </row>
    <row r="3216" spans="1:17" x14ac:dyDescent="0.75">
      <c r="A3216" t="s">
        <v>3280</v>
      </c>
      <c r="B3216" t="s">
        <v>12040</v>
      </c>
      <c r="G3216" s="14">
        <v>3214</v>
      </c>
      <c r="H3216" s="14">
        <f t="shared" ca="1" si="500"/>
        <v>0</v>
      </c>
      <c r="I3216" s="117">
        <f t="shared" ca="1" si="501"/>
        <v>0</v>
      </c>
      <c r="J3216" s="113">
        <f t="shared" ca="1" si="502"/>
        <v>13.868343195266274</v>
      </c>
      <c r="K3216" s="14">
        <f t="shared" ca="1" si="505"/>
        <v>0</v>
      </c>
      <c r="L3216" s="113">
        <f t="shared" ca="1" si="506"/>
        <v>-13.868343195266274</v>
      </c>
      <c r="M3216" s="113">
        <f t="shared" ca="1" si="507"/>
        <v>4.609970887573926</v>
      </c>
      <c r="N3216" s="113">
        <f t="shared" ca="1" si="508"/>
        <v>13.868343195266274</v>
      </c>
      <c r="O3216" s="14">
        <f t="shared" ca="1" si="509"/>
        <v>0</v>
      </c>
      <c r="P3216" s="113">
        <f t="shared" ca="1" si="503"/>
        <v>0</v>
      </c>
      <c r="Q3216" s="114">
        <f t="shared" ca="1" si="504"/>
        <v>0</v>
      </c>
    </row>
    <row r="3217" spans="1:17" x14ac:dyDescent="0.75">
      <c r="A3217" t="s">
        <v>3281</v>
      </c>
      <c r="B3217" t="s">
        <v>12041</v>
      </c>
      <c r="G3217" s="14">
        <v>3215</v>
      </c>
      <c r="H3217" s="14">
        <f t="shared" ca="1" si="500"/>
        <v>0</v>
      </c>
      <c r="I3217" s="117">
        <f t="shared" ca="1" si="501"/>
        <v>0</v>
      </c>
      <c r="J3217" s="113">
        <f t="shared" ca="1" si="502"/>
        <v>13.868343195266274</v>
      </c>
      <c r="K3217" s="14">
        <f t="shared" ca="1" si="505"/>
        <v>0</v>
      </c>
      <c r="L3217" s="113">
        <f t="shared" ca="1" si="506"/>
        <v>-13.868343195266274</v>
      </c>
      <c r="M3217" s="113">
        <f t="shared" ca="1" si="507"/>
        <v>0</v>
      </c>
      <c r="N3217" s="113">
        <f t="shared" ca="1" si="508"/>
        <v>4.609970887573926</v>
      </c>
      <c r="O3217" s="14">
        <f t="shared" ca="1" si="509"/>
        <v>0</v>
      </c>
      <c r="P3217" s="113">
        <f t="shared" ca="1" si="503"/>
        <v>9.2583723076923476</v>
      </c>
      <c r="Q3217" s="114">
        <f t="shared" ca="1" si="504"/>
        <v>0</v>
      </c>
    </row>
    <row r="3218" spans="1:17" x14ac:dyDescent="0.75">
      <c r="A3218" t="s">
        <v>3282</v>
      </c>
      <c r="B3218" t="s">
        <v>12042</v>
      </c>
      <c r="G3218" s="14">
        <v>3216</v>
      </c>
      <c r="H3218" s="14">
        <f t="shared" ca="1" si="500"/>
        <v>0</v>
      </c>
      <c r="I3218" s="117">
        <f t="shared" ca="1" si="501"/>
        <v>0</v>
      </c>
      <c r="J3218" s="113">
        <f t="shared" ca="1" si="502"/>
        <v>13.868343195266274</v>
      </c>
      <c r="K3218" s="14">
        <f t="shared" ca="1" si="505"/>
        <v>0</v>
      </c>
      <c r="L3218" s="113">
        <f t="shared" ca="1" si="506"/>
        <v>-13.868343195266274</v>
      </c>
      <c r="M3218" s="113">
        <f t="shared" ca="1" si="507"/>
        <v>0</v>
      </c>
      <c r="N3218" s="113">
        <f t="shared" ca="1" si="508"/>
        <v>0</v>
      </c>
      <c r="O3218" s="14">
        <f t="shared" ca="1" si="509"/>
        <v>0</v>
      </c>
      <c r="P3218" s="113">
        <f t="shared" ca="1" si="503"/>
        <v>13.868343195266274</v>
      </c>
      <c r="Q3218" s="114">
        <f t="shared" ca="1" si="504"/>
        <v>0</v>
      </c>
    </row>
    <row r="3219" spans="1:17" x14ac:dyDescent="0.75">
      <c r="A3219" t="s">
        <v>3283</v>
      </c>
      <c r="B3219" t="s">
        <v>12043</v>
      </c>
      <c r="G3219" s="14">
        <v>3217</v>
      </c>
      <c r="H3219" s="14">
        <f t="shared" ca="1" si="500"/>
        <v>0</v>
      </c>
      <c r="I3219" s="117">
        <f t="shared" ca="1" si="501"/>
        <v>0</v>
      </c>
      <c r="J3219" s="113">
        <f t="shared" ca="1" si="502"/>
        <v>13.868343195266274</v>
      </c>
      <c r="K3219" s="14">
        <f t="shared" ca="1" si="505"/>
        <v>0</v>
      </c>
      <c r="L3219" s="113">
        <f t="shared" ca="1" si="506"/>
        <v>-13.868343195266274</v>
      </c>
      <c r="M3219" s="113">
        <f t="shared" ca="1" si="507"/>
        <v>0</v>
      </c>
      <c r="N3219" s="113">
        <f t="shared" ca="1" si="508"/>
        <v>0</v>
      </c>
      <c r="O3219" s="14">
        <f t="shared" ca="1" si="509"/>
        <v>0</v>
      </c>
      <c r="P3219" s="113">
        <f t="shared" ca="1" si="503"/>
        <v>13.868343195266274</v>
      </c>
      <c r="Q3219" s="114">
        <f t="shared" ca="1" si="504"/>
        <v>0</v>
      </c>
    </row>
    <row r="3220" spans="1:17" x14ac:dyDescent="0.75">
      <c r="A3220" t="s">
        <v>3284</v>
      </c>
      <c r="B3220" t="s">
        <v>12044</v>
      </c>
      <c r="G3220" s="14">
        <v>3218</v>
      </c>
      <c r="H3220" s="14">
        <f t="shared" ca="1" si="500"/>
        <v>0</v>
      </c>
      <c r="I3220" s="117">
        <f t="shared" ca="1" si="501"/>
        <v>0</v>
      </c>
      <c r="J3220" s="113">
        <f t="shared" ca="1" si="502"/>
        <v>13.868343195266274</v>
      </c>
      <c r="K3220" s="14">
        <f t="shared" ca="1" si="505"/>
        <v>0</v>
      </c>
      <c r="L3220" s="113">
        <f t="shared" ca="1" si="506"/>
        <v>-13.868343195266274</v>
      </c>
      <c r="M3220" s="113">
        <f t="shared" ca="1" si="507"/>
        <v>0</v>
      </c>
      <c r="N3220" s="113">
        <f t="shared" ca="1" si="508"/>
        <v>0</v>
      </c>
      <c r="O3220" s="14">
        <f t="shared" ca="1" si="509"/>
        <v>0</v>
      </c>
      <c r="P3220" s="113">
        <f t="shared" ca="1" si="503"/>
        <v>13.868343195266274</v>
      </c>
      <c r="Q3220" s="114">
        <f t="shared" ca="1" si="504"/>
        <v>0</v>
      </c>
    </row>
    <row r="3221" spans="1:17" x14ac:dyDescent="0.75">
      <c r="A3221" t="s">
        <v>3285</v>
      </c>
      <c r="B3221" t="s">
        <v>12045</v>
      </c>
      <c r="G3221" s="14">
        <v>3219</v>
      </c>
      <c r="H3221" s="14">
        <f t="shared" ca="1" si="500"/>
        <v>0</v>
      </c>
      <c r="I3221" s="117">
        <f t="shared" ca="1" si="501"/>
        <v>0</v>
      </c>
      <c r="J3221" s="113">
        <f t="shared" ca="1" si="502"/>
        <v>13.868343195266274</v>
      </c>
      <c r="K3221" s="14">
        <f t="shared" ca="1" si="505"/>
        <v>0</v>
      </c>
      <c r="L3221" s="113">
        <f t="shared" ca="1" si="506"/>
        <v>-13.868343195266274</v>
      </c>
      <c r="M3221" s="113">
        <f t="shared" ca="1" si="507"/>
        <v>0</v>
      </c>
      <c r="N3221" s="113">
        <f t="shared" ca="1" si="508"/>
        <v>0</v>
      </c>
      <c r="O3221" s="14">
        <f t="shared" ca="1" si="509"/>
        <v>0</v>
      </c>
      <c r="P3221" s="113">
        <f t="shared" ca="1" si="503"/>
        <v>13.868343195266274</v>
      </c>
      <c r="Q3221" s="114">
        <f t="shared" ca="1" si="504"/>
        <v>0</v>
      </c>
    </row>
    <row r="3222" spans="1:17" x14ac:dyDescent="0.75">
      <c r="A3222" t="s">
        <v>3286</v>
      </c>
      <c r="B3222" t="s">
        <v>12046</v>
      </c>
      <c r="G3222" s="14">
        <v>3220</v>
      </c>
      <c r="H3222" s="14">
        <f t="shared" ca="1" si="500"/>
        <v>0.95299999999999996</v>
      </c>
      <c r="I3222" s="117">
        <f t="shared" ca="1" si="501"/>
        <v>0.20965999999999999</v>
      </c>
      <c r="J3222" s="113">
        <f t="shared" ca="1" si="502"/>
        <v>13.868343195266274</v>
      </c>
      <c r="K3222" s="14">
        <f t="shared" ca="1" si="505"/>
        <v>0</v>
      </c>
      <c r="L3222" s="113">
        <f t="shared" ca="1" si="506"/>
        <v>-13.658683195266274</v>
      </c>
      <c r="M3222" s="113">
        <f t="shared" ca="1" si="507"/>
        <v>0</v>
      </c>
      <c r="N3222" s="113">
        <f t="shared" ca="1" si="508"/>
        <v>0</v>
      </c>
      <c r="O3222" s="14">
        <f t="shared" ca="1" si="509"/>
        <v>0</v>
      </c>
      <c r="P3222" s="113">
        <f t="shared" ca="1" si="503"/>
        <v>13.658683195266274</v>
      </c>
      <c r="Q3222" s="114">
        <f t="shared" ca="1" si="504"/>
        <v>0</v>
      </c>
    </row>
    <row r="3223" spans="1:17" x14ac:dyDescent="0.75">
      <c r="A3223" t="s">
        <v>3287</v>
      </c>
      <c r="B3223" t="s">
        <v>12047</v>
      </c>
      <c r="G3223" s="14">
        <v>3221</v>
      </c>
      <c r="H3223" s="14">
        <f t="shared" ca="1" si="500"/>
        <v>24.082000000000001</v>
      </c>
      <c r="I3223" s="117">
        <f t="shared" ca="1" si="501"/>
        <v>5.2980400000000003</v>
      </c>
      <c r="J3223" s="113">
        <f t="shared" ca="1" si="502"/>
        <v>20.802514792899409</v>
      </c>
      <c r="K3223" s="14">
        <f t="shared" ca="1" si="505"/>
        <v>0</v>
      </c>
      <c r="L3223" s="113">
        <f t="shared" ca="1" si="506"/>
        <v>-15.504474792899408</v>
      </c>
      <c r="M3223" s="113">
        <f t="shared" ca="1" si="507"/>
        <v>0</v>
      </c>
      <c r="N3223" s="113">
        <f t="shared" ca="1" si="508"/>
        <v>0</v>
      </c>
      <c r="O3223" s="14">
        <f t="shared" ca="1" si="509"/>
        <v>0</v>
      </c>
      <c r="P3223" s="113">
        <f t="shared" ca="1" si="503"/>
        <v>15.504474792899408</v>
      </c>
      <c r="Q3223" s="114">
        <f t="shared" ca="1" si="504"/>
        <v>0</v>
      </c>
    </row>
    <row r="3224" spans="1:17" x14ac:dyDescent="0.75">
      <c r="A3224" t="s">
        <v>3288</v>
      </c>
      <c r="B3224" t="s">
        <v>12048</v>
      </c>
      <c r="G3224" s="14">
        <v>3222</v>
      </c>
      <c r="H3224" s="14">
        <f t="shared" ca="1" si="500"/>
        <v>101.50700000000001</v>
      </c>
      <c r="I3224" s="117">
        <f t="shared" ca="1" si="501"/>
        <v>22.33154</v>
      </c>
      <c r="J3224" s="113">
        <f t="shared" ca="1" si="502"/>
        <v>31.203772189349117</v>
      </c>
      <c r="K3224" s="14">
        <f t="shared" ca="1" si="505"/>
        <v>0</v>
      </c>
      <c r="L3224" s="113">
        <f t="shared" ca="1" si="506"/>
        <v>-8.8722321893491163</v>
      </c>
      <c r="M3224" s="113">
        <f t="shared" ca="1" si="507"/>
        <v>0</v>
      </c>
      <c r="N3224" s="113">
        <f t="shared" ca="1" si="508"/>
        <v>0</v>
      </c>
      <c r="O3224" s="14">
        <f t="shared" ca="1" si="509"/>
        <v>0</v>
      </c>
      <c r="P3224" s="113">
        <f t="shared" ca="1" si="503"/>
        <v>8.8722321893491163</v>
      </c>
      <c r="Q3224" s="114">
        <f t="shared" ca="1" si="504"/>
        <v>0</v>
      </c>
    </row>
    <row r="3225" spans="1:17" x14ac:dyDescent="0.75">
      <c r="A3225" t="s">
        <v>3289</v>
      </c>
      <c r="B3225" t="s">
        <v>12049</v>
      </c>
      <c r="G3225" s="14">
        <v>3223</v>
      </c>
      <c r="H3225" s="14">
        <f t="shared" ca="1" si="500"/>
        <v>258.78500000000003</v>
      </c>
      <c r="I3225" s="117">
        <f t="shared" ca="1" si="501"/>
        <v>56.932700000000004</v>
      </c>
      <c r="J3225" s="113">
        <f t="shared" ca="1" si="502"/>
        <v>40.21819526627219</v>
      </c>
      <c r="K3225" s="14">
        <f t="shared" ca="1" si="505"/>
        <v>16.714504733727814</v>
      </c>
      <c r="L3225" s="113">
        <f t="shared" ca="1" si="506"/>
        <v>16.714504733727814</v>
      </c>
      <c r="M3225" s="113">
        <f t="shared" ca="1" si="507"/>
        <v>16.714504733727814</v>
      </c>
      <c r="N3225" s="113">
        <f t="shared" ca="1" si="508"/>
        <v>0</v>
      </c>
      <c r="O3225" s="14">
        <f t="shared" ca="1" si="509"/>
        <v>16.714504733727814</v>
      </c>
      <c r="P3225" s="113">
        <f t="shared" ca="1" si="503"/>
        <v>0</v>
      </c>
      <c r="Q3225" s="114">
        <f t="shared" ca="1" si="504"/>
        <v>0</v>
      </c>
    </row>
    <row r="3226" spans="1:17" x14ac:dyDescent="0.75">
      <c r="A3226" t="s">
        <v>3290</v>
      </c>
      <c r="B3226" t="s">
        <v>12050</v>
      </c>
      <c r="G3226" s="14">
        <v>3224</v>
      </c>
      <c r="H3226" s="14">
        <f t="shared" ca="1" si="500"/>
        <v>464.27699999999999</v>
      </c>
      <c r="I3226" s="117">
        <f t="shared" ca="1" si="501"/>
        <v>102.14094</v>
      </c>
      <c r="J3226" s="113">
        <f t="shared" ca="1" si="502"/>
        <v>48.539201183431956</v>
      </c>
      <c r="K3226" s="14">
        <f t="shared" ca="1" si="505"/>
        <v>53.601738816568044</v>
      </c>
      <c r="L3226" s="113">
        <f t="shared" ca="1" si="506"/>
        <v>53.601738816568044</v>
      </c>
      <c r="M3226" s="113">
        <f t="shared" ca="1" si="507"/>
        <v>70.316243550295866</v>
      </c>
      <c r="N3226" s="113">
        <f t="shared" ca="1" si="508"/>
        <v>0</v>
      </c>
      <c r="O3226" s="14">
        <f t="shared" ca="1" si="509"/>
        <v>53.601738816568052</v>
      </c>
      <c r="P3226" s="113">
        <f t="shared" ca="1" si="503"/>
        <v>0</v>
      </c>
      <c r="Q3226" s="114">
        <f t="shared" ca="1" si="504"/>
        <v>0</v>
      </c>
    </row>
    <row r="3227" spans="1:17" x14ac:dyDescent="0.75">
      <c r="A3227" t="s">
        <v>3291</v>
      </c>
      <c r="B3227" t="s">
        <v>12051</v>
      </c>
      <c r="G3227" s="14">
        <v>3225</v>
      </c>
      <c r="H3227" s="14">
        <f t="shared" ca="1" si="500"/>
        <v>667.44899999999996</v>
      </c>
      <c r="I3227" s="117">
        <f t="shared" ca="1" si="501"/>
        <v>146.83877999999999</v>
      </c>
      <c r="J3227" s="113">
        <f t="shared" ca="1" si="502"/>
        <v>58.940458579881664</v>
      </c>
      <c r="K3227" s="14">
        <f t="shared" ca="1" si="505"/>
        <v>87.898321420118322</v>
      </c>
      <c r="L3227" s="113">
        <f t="shared" ca="1" si="506"/>
        <v>87.898321420118322</v>
      </c>
      <c r="M3227" s="113">
        <f t="shared" ca="1" si="507"/>
        <v>158.21456497041419</v>
      </c>
      <c r="N3227" s="113">
        <f t="shared" ca="1" si="508"/>
        <v>0</v>
      </c>
      <c r="O3227" s="14">
        <f t="shared" ca="1" si="509"/>
        <v>87.898321420118322</v>
      </c>
      <c r="P3227" s="113">
        <f t="shared" ca="1" si="503"/>
        <v>0</v>
      </c>
      <c r="Q3227" s="114">
        <f t="shared" ca="1" si="504"/>
        <v>0</v>
      </c>
    </row>
    <row r="3228" spans="1:17" x14ac:dyDescent="0.75">
      <c r="A3228" t="s">
        <v>3292</v>
      </c>
      <c r="B3228" t="s">
        <v>12052</v>
      </c>
      <c r="G3228" s="14">
        <v>3226</v>
      </c>
      <c r="H3228" s="14">
        <f t="shared" ca="1" si="500"/>
        <v>833.45299999999997</v>
      </c>
      <c r="I3228" s="117">
        <f t="shared" ca="1" si="501"/>
        <v>183.35965999999999</v>
      </c>
      <c r="J3228" s="113">
        <f t="shared" ca="1" si="502"/>
        <v>71.421967455621314</v>
      </c>
      <c r="K3228" s="14">
        <f t="shared" ca="1" si="505"/>
        <v>111.93769254437868</v>
      </c>
      <c r="L3228" s="113">
        <f t="shared" ca="1" si="506"/>
        <v>111.93769254437868</v>
      </c>
      <c r="M3228" s="113">
        <f t="shared" ca="1" si="507"/>
        <v>176</v>
      </c>
      <c r="N3228" s="113">
        <f t="shared" ca="1" si="508"/>
        <v>0</v>
      </c>
      <c r="O3228" s="14">
        <f t="shared" ca="1" si="509"/>
        <v>17.785435029585813</v>
      </c>
      <c r="P3228" s="113">
        <f t="shared" ca="1" si="503"/>
        <v>0</v>
      </c>
      <c r="Q3228" s="114">
        <f t="shared" ca="1" si="504"/>
        <v>-94.152257514792865</v>
      </c>
    </row>
    <row r="3229" spans="1:17" x14ac:dyDescent="0.75">
      <c r="A3229" t="s">
        <v>3293</v>
      </c>
      <c r="B3229" t="s">
        <v>12053</v>
      </c>
      <c r="G3229" s="14">
        <v>3227</v>
      </c>
      <c r="H3229" s="14">
        <f t="shared" ca="1" si="500"/>
        <v>940.13599999999997</v>
      </c>
      <c r="I3229" s="117">
        <f t="shared" ca="1" si="501"/>
        <v>206.82991999999999</v>
      </c>
      <c r="J3229" s="113">
        <f t="shared" ca="1" si="502"/>
        <v>68.648298816568058</v>
      </c>
      <c r="K3229" s="14">
        <f t="shared" ca="1" si="505"/>
        <v>138.18162118343193</v>
      </c>
      <c r="L3229" s="113">
        <f t="shared" ca="1" si="506"/>
        <v>138.18162118343193</v>
      </c>
      <c r="M3229" s="113">
        <f t="shared" ca="1" si="507"/>
        <v>176</v>
      </c>
      <c r="N3229" s="113">
        <f t="shared" ca="1" si="508"/>
        <v>0</v>
      </c>
      <c r="O3229" s="14">
        <f t="shared" ca="1" si="509"/>
        <v>0</v>
      </c>
      <c r="P3229" s="113">
        <f t="shared" ca="1" si="503"/>
        <v>0</v>
      </c>
      <c r="Q3229" s="114">
        <f t="shared" ca="1" si="504"/>
        <v>-138.18162118343193</v>
      </c>
    </row>
    <row r="3230" spans="1:17" x14ac:dyDescent="0.75">
      <c r="A3230" t="s">
        <v>3294</v>
      </c>
      <c r="B3230" t="s">
        <v>12054</v>
      </c>
      <c r="G3230" s="14">
        <v>3228</v>
      </c>
      <c r="H3230" s="14">
        <f t="shared" ca="1" si="500"/>
        <v>972.83</v>
      </c>
      <c r="I3230" s="117">
        <f t="shared" ca="1" si="501"/>
        <v>214.02260000000001</v>
      </c>
      <c r="J3230" s="113">
        <f t="shared" ca="1" si="502"/>
        <v>63.794378698224854</v>
      </c>
      <c r="K3230" s="14">
        <f t="shared" ca="1" si="505"/>
        <v>150.22822130177516</v>
      </c>
      <c r="L3230" s="113">
        <f t="shared" ca="1" si="506"/>
        <v>150.22822130177516</v>
      </c>
      <c r="M3230" s="113">
        <f t="shared" ca="1" si="507"/>
        <v>176</v>
      </c>
      <c r="N3230" s="113">
        <f t="shared" ca="1" si="508"/>
        <v>0</v>
      </c>
      <c r="O3230" s="14">
        <f t="shared" ca="1" si="509"/>
        <v>0</v>
      </c>
      <c r="P3230" s="113">
        <f t="shared" ca="1" si="503"/>
        <v>0</v>
      </c>
      <c r="Q3230" s="114">
        <f t="shared" ca="1" si="504"/>
        <v>-150.22822130177516</v>
      </c>
    </row>
    <row r="3231" spans="1:17" x14ac:dyDescent="0.75">
      <c r="A3231" t="s">
        <v>3295</v>
      </c>
      <c r="B3231" t="s">
        <v>12055</v>
      </c>
      <c r="G3231" s="14">
        <v>3229</v>
      </c>
      <c r="H3231" s="14">
        <f t="shared" ca="1" si="500"/>
        <v>930.83</v>
      </c>
      <c r="I3231" s="117">
        <f t="shared" ca="1" si="501"/>
        <v>204.7826</v>
      </c>
      <c r="J3231" s="113">
        <f t="shared" ca="1" si="502"/>
        <v>65.874630177514803</v>
      </c>
      <c r="K3231" s="14">
        <f t="shared" ca="1" si="505"/>
        <v>138.9079698224852</v>
      </c>
      <c r="L3231" s="113">
        <f t="shared" ca="1" si="506"/>
        <v>138.9079698224852</v>
      </c>
      <c r="M3231" s="113">
        <f t="shared" ca="1" si="507"/>
        <v>176</v>
      </c>
      <c r="N3231" s="113">
        <f t="shared" ca="1" si="508"/>
        <v>0</v>
      </c>
      <c r="O3231" s="14">
        <f t="shared" ca="1" si="509"/>
        <v>0</v>
      </c>
      <c r="P3231" s="113">
        <f t="shared" ca="1" si="503"/>
        <v>0</v>
      </c>
      <c r="Q3231" s="114">
        <f t="shared" ca="1" si="504"/>
        <v>-138.9079698224852</v>
      </c>
    </row>
    <row r="3232" spans="1:17" x14ac:dyDescent="0.75">
      <c r="A3232" t="s">
        <v>3296</v>
      </c>
      <c r="B3232" t="s">
        <v>12056</v>
      </c>
      <c r="G3232" s="14">
        <v>3230</v>
      </c>
      <c r="H3232" s="14">
        <f t="shared" ca="1" si="500"/>
        <v>836.83100000000002</v>
      </c>
      <c r="I3232" s="117">
        <f t="shared" ca="1" si="501"/>
        <v>184.10282000000001</v>
      </c>
      <c r="J3232" s="113">
        <f t="shared" ca="1" si="502"/>
        <v>69.341715976331372</v>
      </c>
      <c r="K3232" s="14">
        <f t="shared" ca="1" si="505"/>
        <v>114.76110402366864</v>
      </c>
      <c r="L3232" s="113">
        <f t="shared" ca="1" si="506"/>
        <v>114.76110402366864</v>
      </c>
      <c r="M3232" s="113">
        <f t="shared" ca="1" si="507"/>
        <v>176</v>
      </c>
      <c r="N3232" s="113">
        <f t="shared" ca="1" si="508"/>
        <v>0</v>
      </c>
      <c r="O3232" s="14">
        <f t="shared" ca="1" si="509"/>
        <v>0</v>
      </c>
      <c r="P3232" s="113">
        <f t="shared" ca="1" si="503"/>
        <v>0</v>
      </c>
      <c r="Q3232" s="114">
        <f t="shared" ca="1" si="504"/>
        <v>-114.76110402366864</v>
      </c>
    </row>
    <row r="3233" spans="1:17" x14ac:dyDescent="0.75">
      <c r="A3233" t="s">
        <v>3297</v>
      </c>
      <c r="B3233" t="s">
        <v>12057</v>
      </c>
      <c r="G3233" s="14">
        <v>3231</v>
      </c>
      <c r="H3233" s="14">
        <f t="shared" ca="1" si="500"/>
        <v>680.38199999999995</v>
      </c>
      <c r="I3233" s="117">
        <f t="shared" ca="1" si="501"/>
        <v>149.68403999999998</v>
      </c>
      <c r="J3233" s="113">
        <f t="shared" ca="1" si="502"/>
        <v>70.728550295858</v>
      </c>
      <c r="K3233" s="14">
        <f t="shared" ca="1" si="505"/>
        <v>78.955489704141982</v>
      </c>
      <c r="L3233" s="113">
        <f t="shared" ca="1" si="506"/>
        <v>78.955489704141982</v>
      </c>
      <c r="M3233" s="113">
        <f t="shared" ca="1" si="507"/>
        <v>176</v>
      </c>
      <c r="N3233" s="113">
        <f t="shared" ca="1" si="508"/>
        <v>0</v>
      </c>
      <c r="O3233" s="14">
        <f t="shared" ca="1" si="509"/>
        <v>0</v>
      </c>
      <c r="P3233" s="113">
        <f t="shared" ca="1" si="503"/>
        <v>0</v>
      </c>
      <c r="Q3233" s="114">
        <f t="shared" ca="1" si="504"/>
        <v>-78.955489704141982</v>
      </c>
    </row>
    <row r="3234" spans="1:17" x14ac:dyDescent="0.75">
      <c r="A3234" t="s">
        <v>3298</v>
      </c>
      <c r="B3234" t="s">
        <v>12058</v>
      </c>
      <c r="G3234" s="14">
        <v>3232</v>
      </c>
      <c r="H3234" s="14">
        <f t="shared" ca="1" si="500"/>
        <v>479.90899999999999</v>
      </c>
      <c r="I3234" s="117">
        <f t="shared" ca="1" si="501"/>
        <v>105.57997999999999</v>
      </c>
      <c r="J3234" s="113">
        <f t="shared" ca="1" si="502"/>
        <v>71.421967455621314</v>
      </c>
      <c r="K3234" s="14">
        <f t="shared" ca="1" si="505"/>
        <v>34.158012544378678</v>
      </c>
      <c r="L3234" s="113">
        <f t="shared" ca="1" si="506"/>
        <v>34.158012544378678</v>
      </c>
      <c r="M3234" s="113">
        <f t="shared" ca="1" si="507"/>
        <v>176</v>
      </c>
      <c r="N3234" s="113">
        <f t="shared" ca="1" si="508"/>
        <v>0</v>
      </c>
      <c r="O3234" s="14">
        <f t="shared" ca="1" si="509"/>
        <v>0</v>
      </c>
      <c r="P3234" s="113">
        <f t="shared" ca="1" si="503"/>
        <v>0</v>
      </c>
      <c r="Q3234" s="114">
        <f t="shared" ca="1" si="504"/>
        <v>-34.158012544378678</v>
      </c>
    </row>
    <row r="3235" spans="1:17" x14ac:dyDescent="0.75">
      <c r="A3235" t="s">
        <v>3299</v>
      </c>
      <c r="B3235" t="s">
        <v>12059</v>
      </c>
      <c r="G3235" s="14">
        <v>3233</v>
      </c>
      <c r="H3235" s="14">
        <f t="shared" ca="1" si="500"/>
        <v>273.33199999999999</v>
      </c>
      <c r="I3235" s="117">
        <f t="shared" ca="1" si="501"/>
        <v>60.133040000000001</v>
      </c>
      <c r="J3235" s="113">
        <f t="shared" ca="1" si="502"/>
        <v>72.808801775147941</v>
      </c>
      <c r="K3235" s="14">
        <f t="shared" ca="1" si="505"/>
        <v>0</v>
      </c>
      <c r="L3235" s="113">
        <f t="shared" ca="1" si="506"/>
        <v>-12.67576177514794</v>
      </c>
      <c r="M3235" s="113">
        <f t="shared" ca="1" si="507"/>
        <v>163.32423822485205</v>
      </c>
      <c r="N3235" s="113">
        <f t="shared" ca="1" si="508"/>
        <v>12.675761775147947</v>
      </c>
      <c r="O3235" s="14">
        <f t="shared" ca="1" si="509"/>
        <v>0</v>
      </c>
      <c r="P3235" s="113">
        <f t="shared" ca="1" si="503"/>
        <v>0</v>
      </c>
      <c r="Q3235" s="114">
        <f t="shared" ca="1" si="504"/>
        <v>0</v>
      </c>
    </row>
    <row r="3236" spans="1:17" x14ac:dyDescent="0.75">
      <c r="A3236" t="s">
        <v>3300</v>
      </c>
      <c r="B3236" t="s">
        <v>12060</v>
      </c>
      <c r="G3236" s="14">
        <v>3234</v>
      </c>
      <c r="H3236" s="14">
        <f t="shared" ca="1" si="500"/>
        <v>112.07599999999999</v>
      </c>
      <c r="I3236" s="117">
        <f t="shared" ca="1" si="501"/>
        <v>24.65672</v>
      </c>
      <c r="J3236" s="113">
        <f t="shared" ca="1" si="502"/>
        <v>58.940458579881664</v>
      </c>
      <c r="K3236" s="14">
        <f t="shared" ca="1" si="505"/>
        <v>0</v>
      </c>
      <c r="L3236" s="113">
        <f t="shared" ca="1" si="506"/>
        <v>-34.283738579881664</v>
      </c>
      <c r="M3236" s="113">
        <f t="shared" ca="1" si="507"/>
        <v>129.0404996449704</v>
      </c>
      <c r="N3236" s="113">
        <f t="shared" ca="1" si="508"/>
        <v>34.283738579881657</v>
      </c>
      <c r="O3236" s="14">
        <f t="shared" ca="1" si="509"/>
        <v>0</v>
      </c>
      <c r="P3236" s="113">
        <f t="shared" ca="1" si="503"/>
        <v>7.1054273576010019E-15</v>
      </c>
      <c r="Q3236" s="114">
        <f t="shared" ca="1" si="504"/>
        <v>0</v>
      </c>
    </row>
    <row r="3237" spans="1:17" x14ac:dyDescent="0.75">
      <c r="A3237" t="s">
        <v>3301</v>
      </c>
      <c r="B3237" t="s">
        <v>12061</v>
      </c>
      <c r="G3237" s="14">
        <v>3235</v>
      </c>
      <c r="H3237" s="14">
        <f t="shared" ca="1" si="500"/>
        <v>27.672000000000001</v>
      </c>
      <c r="I3237" s="117">
        <f t="shared" ca="1" si="501"/>
        <v>6.0878399999999999</v>
      </c>
      <c r="J3237" s="113">
        <f t="shared" ca="1" si="502"/>
        <v>48.539201183431956</v>
      </c>
      <c r="K3237" s="14">
        <f t="shared" ca="1" si="505"/>
        <v>0</v>
      </c>
      <c r="L3237" s="113">
        <f t="shared" ca="1" si="506"/>
        <v>-42.451361183431956</v>
      </c>
      <c r="M3237" s="113">
        <f t="shared" ca="1" si="507"/>
        <v>86.58913846153844</v>
      </c>
      <c r="N3237" s="113">
        <f t="shared" ca="1" si="508"/>
        <v>42.451361183431956</v>
      </c>
      <c r="O3237" s="14">
        <f t="shared" ca="1" si="509"/>
        <v>0</v>
      </c>
      <c r="P3237" s="113">
        <f t="shared" ca="1" si="503"/>
        <v>0</v>
      </c>
      <c r="Q3237" s="114">
        <f t="shared" ca="1" si="504"/>
        <v>0</v>
      </c>
    </row>
    <row r="3238" spans="1:17" x14ac:dyDescent="0.75">
      <c r="A3238" t="s">
        <v>3302</v>
      </c>
      <c r="B3238" t="s">
        <v>12062</v>
      </c>
      <c r="G3238" s="14">
        <v>3236</v>
      </c>
      <c r="H3238" s="14">
        <f t="shared" ca="1" si="500"/>
        <v>0.95299999999999996</v>
      </c>
      <c r="I3238" s="117">
        <f t="shared" ca="1" si="501"/>
        <v>0.20965999999999999</v>
      </c>
      <c r="J3238" s="113">
        <f t="shared" ca="1" si="502"/>
        <v>38.137943786982255</v>
      </c>
      <c r="K3238" s="14">
        <f t="shared" ca="1" si="505"/>
        <v>0</v>
      </c>
      <c r="L3238" s="113">
        <f t="shared" ca="1" si="506"/>
        <v>-37.928283786982256</v>
      </c>
      <c r="M3238" s="113">
        <f t="shared" ca="1" si="507"/>
        <v>48.660854674556184</v>
      </c>
      <c r="N3238" s="113">
        <f t="shared" ca="1" si="508"/>
        <v>37.928283786982256</v>
      </c>
      <c r="O3238" s="14">
        <f t="shared" ca="1" si="509"/>
        <v>0</v>
      </c>
      <c r="P3238" s="113">
        <f t="shared" ca="1" si="503"/>
        <v>0</v>
      </c>
      <c r="Q3238" s="114">
        <f t="shared" ca="1" si="504"/>
        <v>0</v>
      </c>
    </row>
    <row r="3239" spans="1:17" x14ac:dyDescent="0.75">
      <c r="A3239" t="s">
        <v>3303</v>
      </c>
      <c r="B3239" t="s">
        <v>12063</v>
      </c>
      <c r="G3239" s="14">
        <v>3237</v>
      </c>
      <c r="H3239" s="14">
        <f t="shared" ca="1" si="500"/>
        <v>0</v>
      </c>
      <c r="I3239" s="117">
        <f t="shared" ca="1" si="501"/>
        <v>0</v>
      </c>
      <c r="J3239" s="113">
        <f t="shared" ca="1" si="502"/>
        <v>24.269600591715978</v>
      </c>
      <c r="K3239" s="14">
        <f t="shared" ca="1" si="505"/>
        <v>0</v>
      </c>
      <c r="L3239" s="113">
        <f t="shared" ca="1" si="506"/>
        <v>-24.269600591715978</v>
      </c>
      <c r="M3239" s="113">
        <f t="shared" ca="1" si="507"/>
        <v>24.391254082840206</v>
      </c>
      <c r="N3239" s="113">
        <f t="shared" ca="1" si="508"/>
        <v>24.269600591715978</v>
      </c>
      <c r="O3239" s="14">
        <f t="shared" ca="1" si="509"/>
        <v>0</v>
      </c>
      <c r="P3239" s="113">
        <f t="shared" ca="1" si="503"/>
        <v>0</v>
      </c>
      <c r="Q3239" s="114">
        <f t="shared" ca="1" si="504"/>
        <v>0</v>
      </c>
    </row>
    <row r="3240" spans="1:17" x14ac:dyDescent="0.75">
      <c r="A3240" t="s">
        <v>3304</v>
      </c>
      <c r="B3240" t="s">
        <v>12064</v>
      </c>
      <c r="G3240" s="14">
        <v>3238</v>
      </c>
      <c r="H3240" s="14">
        <f t="shared" ca="1" si="500"/>
        <v>0</v>
      </c>
      <c r="I3240" s="117">
        <f t="shared" ca="1" si="501"/>
        <v>0</v>
      </c>
      <c r="J3240" s="113">
        <f t="shared" ca="1" si="502"/>
        <v>13.868343195266274</v>
      </c>
      <c r="K3240" s="14">
        <f t="shared" ca="1" si="505"/>
        <v>0</v>
      </c>
      <c r="L3240" s="113">
        <f t="shared" ca="1" si="506"/>
        <v>-13.868343195266274</v>
      </c>
      <c r="M3240" s="113">
        <f t="shared" ca="1" si="507"/>
        <v>10.522910887573932</v>
      </c>
      <c r="N3240" s="113">
        <f t="shared" ca="1" si="508"/>
        <v>13.868343195266274</v>
      </c>
      <c r="O3240" s="14">
        <f t="shared" ca="1" si="509"/>
        <v>0</v>
      </c>
      <c r="P3240" s="113">
        <f t="shared" ca="1" si="503"/>
        <v>0</v>
      </c>
      <c r="Q3240" s="114">
        <f t="shared" ca="1" si="504"/>
        <v>0</v>
      </c>
    </row>
    <row r="3241" spans="1:17" x14ac:dyDescent="0.75">
      <c r="A3241" t="s">
        <v>3305</v>
      </c>
      <c r="B3241" t="s">
        <v>12065</v>
      </c>
      <c r="G3241" s="14">
        <v>3239</v>
      </c>
      <c r="H3241" s="14">
        <f t="shared" ca="1" si="500"/>
        <v>0</v>
      </c>
      <c r="I3241" s="117">
        <f t="shared" ca="1" si="501"/>
        <v>0</v>
      </c>
      <c r="J3241" s="113">
        <f t="shared" ca="1" si="502"/>
        <v>13.868343195266274</v>
      </c>
      <c r="K3241" s="14">
        <f t="shared" ca="1" si="505"/>
        <v>0</v>
      </c>
      <c r="L3241" s="113">
        <f t="shared" ca="1" si="506"/>
        <v>-13.868343195266274</v>
      </c>
      <c r="M3241" s="113">
        <f t="shared" ca="1" si="507"/>
        <v>0</v>
      </c>
      <c r="N3241" s="113">
        <f t="shared" ca="1" si="508"/>
        <v>10.522910887573932</v>
      </c>
      <c r="O3241" s="14">
        <f t="shared" ca="1" si="509"/>
        <v>0</v>
      </c>
      <c r="P3241" s="113">
        <f t="shared" ca="1" si="503"/>
        <v>3.3454323076923416</v>
      </c>
      <c r="Q3241" s="114">
        <f t="shared" ca="1" si="504"/>
        <v>0</v>
      </c>
    </row>
    <row r="3242" spans="1:17" x14ac:dyDescent="0.75">
      <c r="A3242" t="s">
        <v>3306</v>
      </c>
      <c r="B3242" t="s">
        <v>12066</v>
      </c>
      <c r="G3242" s="14">
        <v>3240</v>
      </c>
      <c r="H3242" s="14">
        <f t="shared" ca="1" si="500"/>
        <v>0</v>
      </c>
      <c r="I3242" s="117">
        <f t="shared" ca="1" si="501"/>
        <v>0</v>
      </c>
      <c r="J3242" s="113">
        <f t="shared" ca="1" si="502"/>
        <v>13.868343195266274</v>
      </c>
      <c r="K3242" s="14">
        <f t="shared" ca="1" si="505"/>
        <v>0</v>
      </c>
      <c r="L3242" s="113">
        <f t="shared" ca="1" si="506"/>
        <v>-13.868343195266274</v>
      </c>
      <c r="M3242" s="113">
        <f t="shared" ca="1" si="507"/>
        <v>0</v>
      </c>
      <c r="N3242" s="113">
        <f t="shared" ca="1" si="508"/>
        <v>0</v>
      </c>
      <c r="O3242" s="14">
        <f t="shared" ca="1" si="509"/>
        <v>0</v>
      </c>
      <c r="P3242" s="113">
        <f t="shared" ca="1" si="503"/>
        <v>13.868343195266274</v>
      </c>
      <c r="Q3242" s="114">
        <f t="shared" ca="1" si="504"/>
        <v>0</v>
      </c>
    </row>
    <row r="3243" spans="1:17" x14ac:dyDescent="0.75">
      <c r="A3243" t="s">
        <v>3307</v>
      </c>
      <c r="B3243" t="s">
        <v>12067</v>
      </c>
      <c r="G3243" s="14">
        <v>3241</v>
      </c>
      <c r="H3243" s="14">
        <f t="shared" ca="1" si="500"/>
        <v>0</v>
      </c>
      <c r="I3243" s="117">
        <f t="shared" ca="1" si="501"/>
        <v>0</v>
      </c>
      <c r="J3243" s="113">
        <f t="shared" ca="1" si="502"/>
        <v>13.868343195266274</v>
      </c>
      <c r="K3243" s="14">
        <f t="shared" ca="1" si="505"/>
        <v>0</v>
      </c>
      <c r="L3243" s="113">
        <f t="shared" ca="1" si="506"/>
        <v>-13.868343195266274</v>
      </c>
      <c r="M3243" s="113">
        <f t="shared" ca="1" si="507"/>
        <v>0</v>
      </c>
      <c r="N3243" s="113">
        <f t="shared" ca="1" si="508"/>
        <v>0</v>
      </c>
      <c r="O3243" s="14">
        <f t="shared" ca="1" si="509"/>
        <v>0</v>
      </c>
      <c r="P3243" s="113">
        <f t="shared" ca="1" si="503"/>
        <v>13.868343195266274</v>
      </c>
      <c r="Q3243" s="114">
        <f t="shared" ca="1" si="504"/>
        <v>0</v>
      </c>
    </row>
    <row r="3244" spans="1:17" x14ac:dyDescent="0.75">
      <c r="A3244" t="s">
        <v>3308</v>
      </c>
      <c r="B3244" t="s">
        <v>12068</v>
      </c>
      <c r="G3244" s="14">
        <v>3242</v>
      </c>
      <c r="H3244" s="14">
        <f t="shared" ca="1" si="500"/>
        <v>0</v>
      </c>
      <c r="I3244" s="117">
        <f t="shared" ca="1" si="501"/>
        <v>0</v>
      </c>
      <c r="J3244" s="113">
        <f t="shared" ca="1" si="502"/>
        <v>13.868343195266274</v>
      </c>
      <c r="K3244" s="14">
        <f t="shared" ca="1" si="505"/>
        <v>0</v>
      </c>
      <c r="L3244" s="113">
        <f t="shared" ca="1" si="506"/>
        <v>-13.868343195266274</v>
      </c>
      <c r="M3244" s="113">
        <f t="shared" ca="1" si="507"/>
        <v>0</v>
      </c>
      <c r="N3244" s="113">
        <f t="shared" ca="1" si="508"/>
        <v>0</v>
      </c>
      <c r="O3244" s="14">
        <f t="shared" ca="1" si="509"/>
        <v>0</v>
      </c>
      <c r="P3244" s="113">
        <f t="shared" ca="1" si="503"/>
        <v>13.868343195266274</v>
      </c>
      <c r="Q3244" s="114">
        <f t="shared" ca="1" si="504"/>
        <v>0</v>
      </c>
    </row>
    <row r="3245" spans="1:17" x14ac:dyDescent="0.75">
      <c r="A3245" t="s">
        <v>3309</v>
      </c>
      <c r="B3245" t="s">
        <v>12069</v>
      </c>
      <c r="G3245" s="14">
        <v>3243</v>
      </c>
      <c r="H3245" s="14">
        <f t="shared" ca="1" si="500"/>
        <v>0</v>
      </c>
      <c r="I3245" s="117">
        <f t="shared" ca="1" si="501"/>
        <v>0</v>
      </c>
      <c r="J3245" s="113">
        <f t="shared" ca="1" si="502"/>
        <v>13.868343195266274</v>
      </c>
      <c r="K3245" s="14">
        <f t="shared" ca="1" si="505"/>
        <v>0</v>
      </c>
      <c r="L3245" s="113">
        <f t="shared" ca="1" si="506"/>
        <v>-13.868343195266274</v>
      </c>
      <c r="M3245" s="113">
        <f t="shared" ca="1" si="507"/>
        <v>0</v>
      </c>
      <c r="N3245" s="113">
        <f t="shared" ca="1" si="508"/>
        <v>0</v>
      </c>
      <c r="O3245" s="14">
        <f t="shared" ca="1" si="509"/>
        <v>0</v>
      </c>
      <c r="P3245" s="113">
        <f t="shared" ca="1" si="503"/>
        <v>13.868343195266274</v>
      </c>
      <c r="Q3245" s="114">
        <f t="shared" ca="1" si="504"/>
        <v>0</v>
      </c>
    </row>
    <row r="3246" spans="1:17" x14ac:dyDescent="0.75">
      <c r="A3246" t="s">
        <v>3310</v>
      </c>
      <c r="B3246" t="s">
        <v>12070</v>
      </c>
      <c r="G3246" s="14">
        <v>3244</v>
      </c>
      <c r="H3246" s="14">
        <f t="shared" ca="1" si="500"/>
        <v>0.95299999999999996</v>
      </c>
      <c r="I3246" s="117">
        <f t="shared" ca="1" si="501"/>
        <v>0.20965999999999999</v>
      </c>
      <c r="J3246" s="113">
        <f t="shared" ca="1" si="502"/>
        <v>13.868343195266274</v>
      </c>
      <c r="K3246" s="14">
        <f t="shared" ca="1" si="505"/>
        <v>0</v>
      </c>
      <c r="L3246" s="113">
        <f t="shared" ca="1" si="506"/>
        <v>-13.658683195266274</v>
      </c>
      <c r="M3246" s="113">
        <f t="shared" ca="1" si="507"/>
        <v>0</v>
      </c>
      <c r="N3246" s="113">
        <f t="shared" ca="1" si="508"/>
        <v>0</v>
      </c>
      <c r="O3246" s="14">
        <f t="shared" ca="1" si="509"/>
        <v>0</v>
      </c>
      <c r="P3246" s="113">
        <f t="shared" ca="1" si="503"/>
        <v>13.658683195266274</v>
      </c>
      <c r="Q3246" s="114">
        <f t="shared" ca="1" si="504"/>
        <v>0</v>
      </c>
    </row>
    <row r="3247" spans="1:17" x14ac:dyDescent="0.75">
      <c r="A3247" t="s">
        <v>3311</v>
      </c>
      <c r="B3247" t="s">
        <v>12071</v>
      </c>
      <c r="G3247" s="14">
        <v>3245</v>
      </c>
      <c r="H3247" s="14">
        <f t="shared" ca="1" si="500"/>
        <v>24.975999999999999</v>
      </c>
      <c r="I3247" s="117">
        <f t="shared" ca="1" si="501"/>
        <v>5.49472</v>
      </c>
      <c r="J3247" s="113">
        <f t="shared" ca="1" si="502"/>
        <v>20.802514792899409</v>
      </c>
      <c r="K3247" s="14">
        <f t="shared" ca="1" si="505"/>
        <v>0</v>
      </c>
      <c r="L3247" s="113">
        <f t="shared" ca="1" si="506"/>
        <v>-15.307794792899408</v>
      </c>
      <c r="M3247" s="113">
        <f t="shared" ca="1" si="507"/>
        <v>0</v>
      </c>
      <c r="N3247" s="113">
        <f t="shared" ca="1" si="508"/>
        <v>0</v>
      </c>
      <c r="O3247" s="14">
        <f t="shared" ca="1" si="509"/>
        <v>0</v>
      </c>
      <c r="P3247" s="113">
        <f t="shared" ca="1" si="503"/>
        <v>15.307794792899408</v>
      </c>
      <c r="Q3247" s="114">
        <f t="shared" ca="1" si="504"/>
        <v>0</v>
      </c>
    </row>
    <row r="3248" spans="1:17" x14ac:dyDescent="0.75">
      <c r="A3248" t="s">
        <v>3312</v>
      </c>
      <c r="B3248" t="s">
        <v>12072</v>
      </c>
      <c r="G3248" s="14">
        <v>3246</v>
      </c>
      <c r="H3248" s="14">
        <f t="shared" ca="1" si="500"/>
        <v>103.017</v>
      </c>
      <c r="I3248" s="117">
        <f t="shared" ca="1" si="501"/>
        <v>22.663740000000001</v>
      </c>
      <c r="J3248" s="113">
        <f t="shared" ca="1" si="502"/>
        <v>31.203772189349117</v>
      </c>
      <c r="K3248" s="14">
        <f t="shared" ca="1" si="505"/>
        <v>0</v>
      </c>
      <c r="L3248" s="113">
        <f t="shared" ca="1" si="506"/>
        <v>-8.540032189349116</v>
      </c>
      <c r="M3248" s="113">
        <f t="shared" ca="1" si="507"/>
        <v>0</v>
      </c>
      <c r="N3248" s="113">
        <f t="shared" ca="1" si="508"/>
        <v>0</v>
      </c>
      <c r="O3248" s="14">
        <f t="shared" ca="1" si="509"/>
        <v>0</v>
      </c>
      <c r="P3248" s="113">
        <f t="shared" ca="1" si="503"/>
        <v>8.540032189349116</v>
      </c>
      <c r="Q3248" s="114">
        <f t="shared" ca="1" si="504"/>
        <v>0</v>
      </c>
    </row>
    <row r="3249" spans="1:17" x14ac:dyDescent="0.75">
      <c r="A3249" t="s">
        <v>3313</v>
      </c>
      <c r="B3249" t="s">
        <v>12073</v>
      </c>
      <c r="G3249" s="14">
        <v>3247</v>
      </c>
      <c r="H3249" s="14">
        <f t="shared" ca="1" si="500"/>
        <v>261.87299999999999</v>
      </c>
      <c r="I3249" s="117">
        <f t="shared" ca="1" si="501"/>
        <v>57.61206</v>
      </c>
      <c r="J3249" s="113">
        <f t="shared" ca="1" si="502"/>
        <v>40.21819526627219</v>
      </c>
      <c r="K3249" s="14">
        <f t="shared" ca="1" si="505"/>
        <v>17.39386473372781</v>
      </c>
      <c r="L3249" s="113">
        <f t="shared" ca="1" si="506"/>
        <v>17.39386473372781</v>
      </c>
      <c r="M3249" s="113">
        <f t="shared" ca="1" si="507"/>
        <v>17.39386473372781</v>
      </c>
      <c r="N3249" s="113">
        <f t="shared" ca="1" si="508"/>
        <v>0</v>
      </c>
      <c r="O3249" s="14">
        <f t="shared" ca="1" si="509"/>
        <v>17.39386473372781</v>
      </c>
      <c r="P3249" s="113">
        <f t="shared" ca="1" si="503"/>
        <v>0</v>
      </c>
      <c r="Q3249" s="114">
        <f t="shared" ca="1" si="504"/>
        <v>0</v>
      </c>
    </row>
    <row r="3250" spans="1:17" x14ac:dyDescent="0.75">
      <c r="A3250" t="s">
        <v>3314</v>
      </c>
      <c r="B3250" t="s">
        <v>12074</v>
      </c>
      <c r="G3250" s="14">
        <v>3248</v>
      </c>
      <c r="H3250" s="14">
        <f t="shared" ca="1" si="500"/>
        <v>467.64499999999998</v>
      </c>
      <c r="I3250" s="117">
        <f t="shared" ca="1" si="501"/>
        <v>102.8819</v>
      </c>
      <c r="J3250" s="113">
        <f t="shared" ca="1" si="502"/>
        <v>48.539201183431956</v>
      </c>
      <c r="K3250" s="14">
        <f t="shared" ca="1" si="505"/>
        <v>54.342698816568046</v>
      </c>
      <c r="L3250" s="113">
        <f t="shared" ca="1" si="506"/>
        <v>54.342698816568046</v>
      </c>
      <c r="M3250" s="113">
        <f t="shared" ca="1" si="507"/>
        <v>71.736563550295855</v>
      </c>
      <c r="N3250" s="113">
        <f t="shared" ca="1" si="508"/>
        <v>0</v>
      </c>
      <c r="O3250" s="14">
        <f t="shared" ca="1" si="509"/>
        <v>54.342698816568046</v>
      </c>
      <c r="P3250" s="113">
        <f t="shared" ca="1" si="503"/>
        <v>0</v>
      </c>
      <c r="Q3250" s="114">
        <f t="shared" ca="1" si="504"/>
        <v>0</v>
      </c>
    </row>
    <row r="3251" spans="1:17" x14ac:dyDescent="0.75">
      <c r="A3251" t="s">
        <v>3315</v>
      </c>
      <c r="B3251" t="s">
        <v>12075</v>
      </c>
      <c r="G3251" s="14">
        <v>3249</v>
      </c>
      <c r="H3251" s="14">
        <f t="shared" ca="1" si="500"/>
        <v>670.79700000000003</v>
      </c>
      <c r="I3251" s="117">
        <f t="shared" ca="1" si="501"/>
        <v>147.57534000000001</v>
      </c>
      <c r="J3251" s="113">
        <f t="shared" ca="1" si="502"/>
        <v>58.940458579881664</v>
      </c>
      <c r="K3251" s="14">
        <f t="shared" ca="1" si="505"/>
        <v>88.634881420118347</v>
      </c>
      <c r="L3251" s="113">
        <f t="shared" ca="1" si="506"/>
        <v>88.634881420118347</v>
      </c>
      <c r="M3251" s="113">
        <f t="shared" ca="1" si="507"/>
        <v>160.37144497041419</v>
      </c>
      <c r="N3251" s="113">
        <f t="shared" ca="1" si="508"/>
        <v>0</v>
      </c>
      <c r="O3251" s="14">
        <f t="shared" ca="1" si="509"/>
        <v>88.634881420118333</v>
      </c>
      <c r="P3251" s="113">
        <f t="shared" ca="1" si="503"/>
        <v>0</v>
      </c>
      <c r="Q3251" s="114">
        <f t="shared" ca="1" si="504"/>
        <v>-2.8421709430404007E-14</v>
      </c>
    </row>
    <row r="3252" spans="1:17" x14ac:dyDescent="0.75">
      <c r="A3252" t="s">
        <v>3316</v>
      </c>
      <c r="B3252" t="s">
        <v>12076</v>
      </c>
      <c r="G3252" s="14">
        <v>3250</v>
      </c>
      <c r="H3252" s="14">
        <f t="shared" ca="1" si="500"/>
        <v>838.34400000000005</v>
      </c>
      <c r="I3252" s="117">
        <f t="shared" ca="1" si="501"/>
        <v>184.43568000000002</v>
      </c>
      <c r="J3252" s="113">
        <f t="shared" ca="1" si="502"/>
        <v>71.421967455621314</v>
      </c>
      <c r="K3252" s="14">
        <f t="shared" ca="1" si="505"/>
        <v>113.01371254437871</v>
      </c>
      <c r="L3252" s="113">
        <f t="shared" ca="1" si="506"/>
        <v>113.01371254437871</v>
      </c>
      <c r="M3252" s="113">
        <f t="shared" ca="1" si="507"/>
        <v>176</v>
      </c>
      <c r="N3252" s="113">
        <f t="shared" ca="1" si="508"/>
        <v>0</v>
      </c>
      <c r="O3252" s="14">
        <f t="shared" ca="1" si="509"/>
        <v>15.628555029585812</v>
      </c>
      <c r="P3252" s="113">
        <f t="shared" ca="1" si="503"/>
        <v>0</v>
      </c>
      <c r="Q3252" s="114">
        <f t="shared" ca="1" si="504"/>
        <v>-97.385157514792894</v>
      </c>
    </row>
    <row r="3253" spans="1:17" x14ac:dyDescent="0.75">
      <c r="A3253" t="s">
        <v>3317</v>
      </c>
      <c r="B3253" t="s">
        <v>12077</v>
      </c>
      <c r="G3253" s="14">
        <v>3251</v>
      </c>
      <c r="H3253" s="14">
        <f t="shared" ca="1" si="500"/>
        <v>943.86099999999999</v>
      </c>
      <c r="I3253" s="117">
        <f t="shared" ca="1" si="501"/>
        <v>207.64941999999999</v>
      </c>
      <c r="J3253" s="113">
        <f t="shared" ca="1" si="502"/>
        <v>68.648298816568058</v>
      </c>
      <c r="K3253" s="14">
        <f t="shared" ca="1" si="505"/>
        <v>139.00112118343193</v>
      </c>
      <c r="L3253" s="113">
        <f t="shared" ca="1" si="506"/>
        <v>139.00112118343193</v>
      </c>
      <c r="M3253" s="113">
        <f t="shared" ca="1" si="507"/>
        <v>176</v>
      </c>
      <c r="N3253" s="113">
        <f t="shared" ca="1" si="508"/>
        <v>0</v>
      </c>
      <c r="O3253" s="14">
        <f t="shared" ca="1" si="509"/>
        <v>0</v>
      </c>
      <c r="P3253" s="113">
        <f t="shared" ca="1" si="503"/>
        <v>0</v>
      </c>
      <c r="Q3253" s="114">
        <f t="shared" ca="1" si="504"/>
        <v>-139.00112118343193</v>
      </c>
    </row>
    <row r="3254" spans="1:17" x14ac:dyDescent="0.75">
      <c r="A3254" t="s">
        <v>3318</v>
      </c>
      <c r="B3254" t="s">
        <v>12078</v>
      </c>
      <c r="G3254" s="14">
        <v>3252</v>
      </c>
      <c r="H3254" s="14">
        <f t="shared" ca="1" si="500"/>
        <v>981.38300000000004</v>
      </c>
      <c r="I3254" s="117">
        <f t="shared" ca="1" si="501"/>
        <v>215.90426000000002</v>
      </c>
      <c r="J3254" s="113">
        <f t="shared" ca="1" si="502"/>
        <v>63.794378698224854</v>
      </c>
      <c r="K3254" s="14">
        <f t="shared" ca="1" si="505"/>
        <v>152.10988130177518</v>
      </c>
      <c r="L3254" s="113">
        <f t="shared" ca="1" si="506"/>
        <v>152.10988130177518</v>
      </c>
      <c r="M3254" s="113">
        <f t="shared" ca="1" si="507"/>
        <v>176</v>
      </c>
      <c r="N3254" s="113">
        <f t="shared" ca="1" si="508"/>
        <v>0</v>
      </c>
      <c r="O3254" s="14">
        <f t="shared" ca="1" si="509"/>
        <v>0</v>
      </c>
      <c r="P3254" s="113">
        <f t="shared" ca="1" si="503"/>
        <v>0</v>
      </c>
      <c r="Q3254" s="114">
        <f t="shared" ca="1" si="504"/>
        <v>-152.10988130177518</v>
      </c>
    </row>
    <row r="3255" spans="1:17" x14ac:dyDescent="0.75">
      <c r="A3255" t="s">
        <v>3319</v>
      </c>
      <c r="B3255" t="s">
        <v>12079</v>
      </c>
      <c r="G3255" s="14">
        <v>3253</v>
      </c>
      <c r="H3255" s="14">
        <f t="shared" ca="1" si="500"/>
        <v>948.75400000000002</v>
      </c>
      <c r="I3255" s="117">
        <f t="shared" ca="1" si="501"/>
        <v>208.72588000000002</v>
      </c>
      <c r="J3255" s="113">
        <f t="shared" ca="1" si="502"/>
        <v>65.874630177514803</v>
      </c>
      <c r="K3255" s="14">
        <f t="shared" ca="1" si="505"/>
        <v>142.85124982248522</v>
      </c>
      <c r="L3255" s="113">
        <f t="shared" ca="1" si="506"/>
        <v>142.85124982248522</v>
      </c>
      <c r="M3255" s="113">
        <f t="shared" ca="1" si="507"/>
        <v>176</v>
      </c>
      <c r="N3255" s="113">
        <f t="shared" ca="1" si="508"/>
        <v>0</v>
      </c>
      <c r="O3255" s="14">
        <f t="shared" ca="1" si="509"/>
        <v>0</v>
      </c>
      <c r="P3255" s="113">
        <f t="shared" ca="1" si="503"/>
        <v>0</v>
      </c>
      <c r="Q3255" s="114">
        <f t="shared" ca="1" si="504"/>
        <v>-142.85124982248522</v>
      </c>
    </row>
    <row r="3256" spans="1:17" x14ac:dyDescent="0.75">
      <c r="A3256" t="s">
        <v>3320</v>
      </c>
      <c r="B3256" t="s">
        <v>12080</v>
      </c>
      <c r="G3256" s="14">
        <v>3254</v>
      </c>
      <c r="H3256" s="14">
        <f t="shared" ca="1" si="500"/>
        <v>849.97900000000004</v>
      </c>
      <c r="I3256" s="117">
        <f t="shared" ca="1" si="501"/>
        <v>186.99538000000001</v>
      </c>
      <c r="J3256" s="113">
        <f t="shared" ca="1" si="502"/>
        <v>69.341715976331372</v>
      </c>
      <c r="K3256" s="14">
        <f t="shared" ca="1" si="505"/>
        <v>117.65366402366864</v>
      </c>
      <c r="L3256" s="113">
        <f t="shared" ca="1" si="506"/>
        <v>117.65366402366864</v>
      </c>
      <c r="M3256" s="113">
        <f t="shared" ca="1" si="507"/>
        <v>176</v>
      </c>
      <c r="N3256" s="113">
        <f t="shared" ca="1" si="508"/>
        <v>0</v>
      </c>
      <c r="O3256" s="14">
        <f t="shared" ca="1" si="509"/>
        <v>0</v>
      </c>
      <c r="P3256" s="113">
        <f t="shared" ca="1" si="503"/>
        <v>0</v>
      </c>
      <c r="Q3256" s="114">
        <f t="shared" ca="1" si="504"/>
        <v>-117.65366402366864</v>
      </c>
    </row>
    <row r="3257" spans="1:17" x14ac:dyDescent="0.75">
      <c r="A3257" t="s">
        <v>3321</v>
      </c>
      <c r="B3257" t="s">
        <v>12081</v>
      </c>
      <c r="G3257" s="14">
        <v>3255</v>
      </c>
      <c r="H3257" s="14">
        <f t="shared" ca="1" si="500"/>
        <v>687.83100000000002</v>
      </c>
      <c r="I3257" s="117">
        <f t="shared" ca="1" si="501"/>
        <v>151.32282000000001</v>
      </c>
      <c r="J3257" s="113">
        <f t="shared" ca="1" si="502"/>
        <v>70.728550295858</v>
      </c>
      <c r="K3257" s="14">
        <f t="shared" ca="1" si="505"/>
        <v>80.594269704142008</v>
      </c>
      <c r="L3257" s="113">
        <f t="shared" ca="1" si="506"/>
        <v>80.594269704142008</v>
      </c>
      <c r="M3257" s="113">
        <f t="shared" ca="1" si="507"/>
        <v>176</v>
      </c>
      <c r="N3257" s="113">
        <f t="shared" ca="1" si="508"/>
        <v>0</v>
      </c>
      <c r="O3257" s="14">
        <f t="shared" ca="1" si="509"/>
        <v>0</v>
      </c>
      <c r="P3257" s="113">
        <f t="shared" ca="1" si="503"/>
        <v>0</v>
      </c>
      <c r="Q3257" s="114">
        <f t="shared" ca="1" si="504"/>
        <v>-80.594269704142008</v>
      </c>
    </row>
    <row r="3258" spans="1:17" x14ac:dyDescent="0.75">
      <c r="A3258" t="s">
        <v>3322</v>
      </c>
      <c r="B3258" t="s">
        <v>12082</v>
      </c>
      <c r="G3258" s="14">
        <v>3256</v>
      </c>
      <c r="H3258" s="14">
        <f t="shared" ca="1" si="500"/>
        <v>483.79899999999998</v>
      </c>
      <c r="I3258" s="117">
        <f t="shared" ca="1" si="501"/>
        <v>106.43577999999999</v>
      </c>
      <c r="J3258" s="113">
        <f t="shared" ca="1" si="502"/>
        <v>71.421967455621314</v>
      </c>
      <c r="K3258" s="14">
        <f t="shared" ca="1" si="505"/>
        <v>35.013812544378681</v>
      </c>
      <c r="L3258" s="113">
        <f t="shared" ca="1" si="506"/>
        <v>35.013812544378681</v>
      </c>
      <c r="M3258" s="113">
        <f t="shared" ca="1" si="507"/>
        <v>176</v>
      </c>
      <c r="N3258" s="113">
        <f t="shared" ca="1" si="508"/>
        <v>0</v>
      </c>
      <c r="O3258" s="14">
        <f t="shared" ca="1" si="509"/>
        <v>0</v>
      </c>
      <c r="P3258" s="113">
        <f t="shared" ca="1" si="503"/>
        <v>0</v>
      </c>
      <c r="Q3258" s="114">
        <f t="shared" ca="1" si="504"/>
        <v>-35.013812544378681</v>
      </c>
    </row>
    <row r="3259" spans="1:17" x14ac:dyDescent="0.75">
      <c r="A3259" t="s">
        <v>3323</v>
      </c>
      <c r="B3259" t="s">
        <v>12083</v>
      </c>
      <c r="G3259" s="14">
        <v>3257</v>
      </c>
      <c r="H3259" s="14">
        <f t="shared" ca="1" si="500"/>
        <v>276.57400000000001</v>
      </c>
      <c r="I3259" s="117">
        <f t="shared" ca="1" si="501"/>
        <v>60.84628</v>
      </c>
      <c r="J3259" s="113">
        <f t="shared" ca="1" si="502"/>
        <v>72.808801775147941</v>
      </c>
      <c r="K3259" s="14">
        <f t="shared" ca="1" si="505"/>
        <v>0</v>
      </c>
      <c r="L3259" s="113">
        <f t="shared" ca="1" si="506"/>
        <v>-11.962521775147941</v>
      </c>
      <c r="M3259" s="113">
        <f t="shared" ca="1" si="507"/>
        <v>164.03747822485207</v>
      </c>
      <c r="N3259" s="113">
        <f t="shared" ca="1" si="508"/>
        <v>11.962521775147934</v>
      </c>
      <c r="O3259" s="14">
        <f t="shared" ca="1" si="509"/>
        <v>0</v>
      </c>
      <c r="P3259" s="113">
        <f t="shared" ca="1" si="503"/>
        <v>7.1054273576010019E-15</v>
      </c>
      <c r="Q3259" s="114">
        <f t="shared" ca="1" si="504"/>
        <v>0</v>
      </c>
    </row>
    <row r="3260" spans="1:17" x14ac:dyDescent="0.75">
      <c r="A3260" t="s">
        <v>3324</v>
      </c>
      <c r="B3260" t="s">
        <v>12084</v>
      </c>
      <c r="G3260" s="14">
        <v>3258</v>
      </c>
      <c r="H3260" s="14">
        <f t="shared" ca="1" si="500"/>
        <v>114.803</v>
      </c>
      <c r="I3260" s="117">
        <f t="shared" ca="1" si="501"/>
        <v>25.25666</v>
      </c>
      <c r="J3260" s="113">
        <f t="shared" ca="1" si="502"/>
        <v>58.940458579881664</v>
      </c>
      <c r="K3260" s="14">
        <f t="shared" ca="1" si="505"/>
        <v>0</v>
      </c>
      <c r="L3260" s="113">
        <f t="shared" ca="1" si="506"/>
        <v>-33.683798579881667</v>
      </c>
      <c r="M3260" s="113">
        <f t="shared" ca="1" si="507"/>
        <v>130.35367964497038</v>
      </c>
      <c r="N3260" s="113">
        <f t="shared" ca="1" si="508"/>
        <v>33.683798579881682</v>
      </c>
      <c r="O3260" s="14">
        <f t="shared" ca="1" si="509"/>
        <v>0</v>
      </c>
      <c r="P3260" s="113">
        <f t="shared" ca="1" si="503"/>
        <v>0</v>
      </c>
      <c r="Q3260" s="114">
        <f t="shared" ca="1" si="504"/>
        <v>0</v>
      </c>
    </row>
    <row r="3261" spans="1:17" x14ac:dyDescent="0.75">
      <c r="A3261" t="s">
        <v>3325</v>
      </c>
      <c r="B3261" t="s">
        <v>12085</v>
      </c>
      <c r="G3261" s="14">
        <v>3259</v>
      </c>
      <c r="H3261" s="14">
        <f t="shared" ca="1" si="500"/>
        <v>29.387</v>
      </c>
      <c r="I3261" s="117">
        <f t="shared" ca="1" si="501"/>
        <v>6.4651399999999999</v>
      </c>
      <c r="J3261" s="113">
        <f t="shared" ca="1" si="502"/>
        <v>48.539201183431956</v>
      </c>
      <c r="K3261" s="14">
        <f t="shared" ca="1" si="505"/>
        <v>0</v>
      </c>
      <c r="L3261" s="113">
        <f t="shared" ca="1" si="506"/>
        <v>-42.074061183431958</v>
      </c>
      <c r="M3261" s="113">
        <f t="shared" ca="1" si="507"/>
        <v>88.279618461538433</v>
      </c>
      <c r="N3261" s="113">
        <f t="shared" ca="1" si="508"/>
        <v>42.074061183431951</v>
      </c>
      <c r="O3261" s="14">
        <f t="shared" ca="1" si="509"/>
        <v>0</v>
      </c>
      <c r="P3261" s="113">
        <f t="shared" ca="1" si="503"/>
        <v>7.1054273576010019E-15</v>
      </c>
      <c r="Q3261" s="114">
        <f t="shared" ca="1" si="504"/>
        <v>0</v>
      </c>
    </row>
    <row r="3262" spans="1:17" x14ac:dyDescent="0.75">
      <c r="A3262" t="s">
        <v>3326</v>
      </c>
      <c r="B3262" t="s">
        <v>12086</v>
      </c>
      <c r="G3262" s="14">
        <v>3260</v>
      </c>
      <c r="H3262" s="14">
        <f t="shared" ca="1" si="500"/>
        <v>0.95299999999999996</v>
      </c>
      <c r="I3262" s="117">
        <f t="shared" ca="1" si="501"/>
        <v>0.20965999999999999</v>
      </c>
      <c r="J3262" s="113">
        <f t="shared" ca="1" si="502"/>
        <v>38.137943786982255</v>
      </c>
      <c r="K3262" s="14">
        <f t="shared" ca="1" si="505"/>
        <v>0</v>
      </c>
      <c r="L3262" s="113">
        <f t="shared" ca="1" si="506"/>
        <v>-37.928283786982256</v>
      </c>
      <c r="M3262" s="113">
        <f t="shared" ca="1" si="507"/>
        <v>50.351334674556178</v>
      </c>
      <c r="N3262" s="113">
        <f t="shared" ca="1" si="508"/>
        <v>37.928283786982256</v>
      </c>
      <c r="O3262" s="14">
        <f t="shared" ca="1" si="509"/>
        <v>0</v>
      </c>
      <c r="P3262" s="113">
        <f t="shared" ca="1" si="503"/>
        <v>0</v>
      </c>
      <c r="Q3262" s="114">
        <f t="shared" ca="1" si="504"/>
        <v>0</v>
      </c>
    </row>
    <row r="3263" spans="1:17" x14ac:dyDescent="0.75">
      <c r="A3263" t="s">
        <v>3327</v>
      </c>
      <c r="B3263" t="s">
        <v>12087</v>
      </c>
      <c r="G3263" s="14">
        <v>3261</v>
      </c>
      <c r="H3263" s="14">
        <f t="shared" ca="1" si="500"/>
        <v>0</v>
      </c>
      <c r="I3263" s="117">
        <f t="shared" ca="1" si="501"/>
        <v>0</v>
      </c>
      <c r="J3263" s="113">
        <f t="shared" ca="1" si="502"/>
        <v>24.269600591715978</v>
      </c>
      <c r="K3263" s="14">
        <f t="shared" ca="1" si="505"/>
        <v>0</v>
      </c>
      <c r="L3263" s="113">
        <f t="shared" ca="1" si="506"/>
        <v>-24.269600591715978</v>
      </c>
      <c r="M3263" s="113">
        <f t="shared" ca="1" si="507"/>
        <v>26.0817340828402</v>
      </c>
      <c r="N3263" s="113">
        <f t="shared" ca="1" si="508"/>
        <v>24.269600591715978</v>
      </c>
      <c r="O3263" s="14">
        <f t="shared" ca="1" si="509"/>
        <v>0</v>
      </c>
      <c r="P3263" s="113">
        <f t="shared" ca="1" si="503"/>
        <v>0</v>
      </c>
      <c r="Q3263" s="114">
        <f t="shared" ca="1" si="504"/>
        <v>0</v>
      </c>
    </row>
    <row r="3264" spans="1:17" x14ac:dyDescent="0.75">
      <c r="A3264" t="s">
        <v>3328</v>
      </c>
      <c r="B3264" t="s">
        <v>12088</v>
      </c>
      <c r="G3264" s="14">
        <v>3262</v>
      </c>
      <c r="H3264" s="14">
        <f t="shared" ca="1" si="500"/>
        <v>0</v>
      </c>
      <c r="I3264" s="117">
        <f t="shared" ca="1" si="501"/>
        <v>0</v>
      </c>
      <c r="J3264" s="113">
        <f t="shared" ca="1" si="502"/>
        <v>13.868343195266274</v>
      </c>
      <c r="K3264" s="14">
        <f t="shared" ca="1" si="505"/>
        <v>0</v>
      </c>
      <c r="L3264" s="113">
        <f t="shared" ca="1" si="506"/>
        <v>-13.868343195266274</v>
      </c>
      <c r="M3264" s="113">
        <f t="shared" ca="1" si="507"/>
        <v>12.213390887573926</v>
      </c>
      <c r="N3264" s="113">
        <f t="shared" ca="1" si="508"/>
        <v>13.868343195266274</v>
      </c>
      <c r="O3264" s="14">
        <f t="shared" ca="1" si="509"/>
        <v>0</v>
      </c>
      <c r="P3264" s="113">
        <f t="shared" ca="1" si="503"/>
        <v>0</v>
      </c>
      <c r="Q3264" s="114">
        <f t="shared" ca="1" si="504"/>
        <v>0</v>
      </c>
    </row>
    <row r="3265" spans="1:17" x14ac:dyDescent="0.75">
      <c r="A3265" t="s">
        <v>3329</v>
      </c>
      <c r="B3265" t="s">
        <v>12089</v>
      </c>
      <c r="G3265" s="14">
        <v>3263</v>
      </c>
      <c r="H3265" s="14">
        <f t="shared" ca="1" si="500"/>
        <v>0</v>
      </c>
      <c r="I3265" s="117">
        <f t="shared" ca="1" si="501"/>
        <v>0</v>
      </c>
      <c r="J3265" s="113">
        <f t="shared" ca="1" si="502"/>
        <v>13.868343195266274</v>
      </c>
      <c r="K3265" s="14">
        <f t="shared" ca="1" si="505"/>
        <v>0</v>
      </c>
      <c r="L3265" s="113">
        <f t="shared" ca="1" si="506"/>
        <v>-13.868343195266274</v>
      </c>
      <c r="M3265" s="113">
        <f t="shared" ca="1" si="507"/>
        <v>0</v>
      </c>
      <c r="N3265" s="113">
        <f t="shared" ca="1" si="508"/>
        <v>12.213390887573926</v>
      </c>
      <c r="O3265" s="14">
        <f t="shared" ca="1" si="509"/>
        <v>0</v>
      </c>
      <c r="P3265" s="113">
        <f t="shared" ca="1" si="503"/>
        <v>1.6549523076923478</v>
      </c>
      <c r="Q3265" s="114">
        <f t="shared" ca="1" si="504"/>
        <v>0</v>
      </c>
    </row>
    <row r="3266" spans="1:17" x14ac:dyDescent="0.75">
      <c r="A3266" t="s">
        <v>3330</v>
      </c>
      <c r="B3266" t="s">
        <v>12090</v>
      </c>
      <c r="G3266" s="14">
        <v>3264</v>
      </c>
      <c r="H3266" s="14">
        <f t="shared" ca="1" si="500"/>
        <v>0</v>
      </c>
      <c r="I3266" s="117">
        <f t="shared" ca="1" si="501"/>
        <v>0</v>
      </c>
      <c r="J3266" s="113">
        <f t="shared" ca="1" si="502"/>
        <v>13.868343195266274</v>
      </c>
      <c r="K3266" s="14">
        <f t="shared" ca="1" si="505"/>
        <v>0</v>
      </c>
      <c r="L3266" s="113">
        <f t="shared" ca="1" si="506"/>
        <v>-13.868343195266274</v>
      </c>
      <c r="M3266" s="113">
        <f t="shared" ca="1" si="507"/>
        <v>0</v>
      </c>
      <c r="N3266" s="113">
        <f t="shared" ca="1" si="508"/>
        <v>0</v>
      </c>
      <c r="O3266" s="14">
        <f t="shared" ca="1" si="509"/>
        <v>0</v>
      </c>
      <c r="P3266" s="113">
        <f t="shared" ca="1" si="503"/>
        <v>13.868343195266274</v>
      </c>
      <c r="Q3266" s="114">
        <f t="shared" ca="1" si="504"/>
        <v>0</v>
      </c>
    </row>
    <row r="3267" spans="1:17" x14ac:dyDescent="0.75">
      <c r="A3267" t="s">
        <v>3331</v>
      </c>
      <c r="B3267" t="s">
        <v>12091</v>
      </c>
      <c r="G3267" s="14">
        <v>3265</v>
      </c>
      <c r="H3267" s="14">
        <f t="shared" ref="H3267:H3330" ca="1" si="510">INDEX(INDIRECT(Library_File&amp;"Irradiance_Library"),MATCH($A3267,INDIRECT(Library_File&amp;"Irradiance_Labels"),0),MATCH(INDEX(IrradianceOptions,1,MATCH($A$1,Cases,0)),INDIRECT(Library_File&amp;"Irradiance_Transfer"),0))</f>
        <v>0</v>
      </c>
      <c r="I3267" s="117">
        <f t="shared" ref="I3267:I3330" ca="1" si="511">INDEX(INDIRECT(Library_File&amp;"Solar_Library"),MATCH($C$3,INDIRECT(Library_File&amp;"Solar_Labels"),0),MATCH(INDEX(SolarOptions,1,MATCH($A$1,Cases,0)),INDIRECT(Library_File&amp;"Solar_Transfer"),0))*$H3267</f>
        <v>0</v>
      </c>
      <c r="J3267" s="113">
        <f t="shared" ref="J3267:J3330" ca="1" si="512">INDEX(INDIRECT(Library_File&amp;"PwrUsage_Library"),MATCH($B3267,INDIRECT(Library_File&amp;"PwrUsage_Labels"),0),MATCH(INDEX(PwrUsageOptions,1,MATCH($A$1,Cases,0)),INDIRECT(Library_File&amp;"PwrUsage_Transfer"),0))</f>
        <v>13.868343195266274</v>
      </c>
      <c r="K3267" s="14">
        <f t="shared" ca="1" si="505"/>
        <v>0</v>
      </c>
      <c r="L3267" s="113">
        <f t="shared" ca="1" si="506"/>
        <v>-13.868343195266274</v>
      </c>
      <c r="M3267" s="113">
        <f t="shared" ca="1" si="507"/>
        <v>0</v>
      </c>
      <c r="N3267" s="113">
        <f t="shared" ca="1" si="508"/>
        <v>0</v>
      </c>
      <c r="O3267" s="14">
        <f t="shared" ca="1" si="509"/>
        <v>0</v>
      </c>
      <c r="P3267" s="113">
        <f t="shared" ref="P3267:P3330" ca="1" si="513">IF((J3267-I3267-N3267)&gt;0,(J3267-I3267-N3267),0)</f>
        <v>13.868343195266274</v>
      </c>
      <c r="Q3267" s="114">
        <f t="shared" ref="Q3267:Q3330" ca="1" si="514">IF((J3267+O3267-I3267)&lt;0,(J3267+O3267-I3267),0)</f>
        <v>0</v>
      </c>
    </row>
    <row r="3268" spans="1:17" x14ac:dyDescent="0.75">
      <c r="A3268" t="s">
        <v>3332</v>
      </c>
      <c r="B3268" t="s">
        <v>12092</v>
      </c>
      <c r="G3268" s="14">
        <v>3266</v>
      </c>
      <c r="H3268" s="14">
        <f t="shared" ca="1" si="510"/>
        <v>0</v>
      </c>
      <c r="I3268" s="117">
        <f t="shared" ca="1" si="511"/>
        <v>0</v>
      </c>
      <c r="J3268" s="113">
        <f t="shared" ca="1" si="512"/>
        <v>13.868343195266274</v>
      </c>
      <c r="K3268" s="14">
        <f t="shared" ref="K3268:K3331" ca="1" si="515">IF((I3268-J3268)&gt;0,(I3268-J3268),0)</f>
        <v>0</v>
      </c>
      <c r="L3268" s="113">
        <f t="shared" ref="L3268:L3331" ca="1" si="516">I3268-J3268</f>
        <v>-13.868343195266274</v>
      </c>
      <c r="M3268" s="113">
        <f t="shared" ca="1" si="507"/>
        <v>0</v>
      </c>
      <c r="N3268" s="113">
        <f t="shared" ca="1" si="508"/>
        <v>0</v>
      </c>
      <c r="O3268" s="14">
        <f t="shared" ca="1" si="509"/>
        <v>0</v>
      </c>
      <c r="P3268" s="113">
        <f t="shared" ca="1" si="513"/>
        <v>13.868343195266274</v>
      </c>
      <c r="Q3268" s="114">
        <f t="shared" ca="1" si="514"/>
        <v>0</v>
      </c>
    </row>
    <row r="3269" spans="1:17" x14ac:dyDescent="0.75">
      <c r="A3269" t="s">
        <v>3333</v>
      </c>
      <c r="B3269" t="s">
        <v>12093</v>
      </c>
      <c r="G3269" s="14">
        <v>3267</v>
      </c>
      <c r="H3269" s="14">
        <f t="shared" ca="1" si="510"/>
        <v>0</v>
      </c>
      <c r="I3269" s="117">
        <f t="shared" ca="1" si="511"/>
        <v>0</v>
      </c>
      <c r="J3269" s="113">
        <f t="shared" ca="1" si="512"/>
        <v>13.868343195266274</v>
      </c>
      <c r="K3269" s="14">
        <f t="shared" ca="1" si="515"/>
        <v>0</v>
      </c>
      <c r="L3269" s="113">
        <f t="shared" ca="1" si="516"/>
        <v>-13.868343195266274</v>
      </c>
      <c r="M3269" s="113">
        <f t="shared" ref="M3269:M3332" ca="1" si="517">IF(AND((L3269+M3268)&lt;$M$3,(L3269+M3268)&gt;0),(L3269+M3268),IF((L3269+M3268)&gt;$M$3,$M$3,0))</f>
        <v>0</v>
      </c>
      <c r="N3269" s="113">
        <f t="shared" ref="N3269:N3332" ca="1" si="518">IF((M3268-M3269)&gt;0,(M3268-M3269),0)</f>
        <v>0</v>
      </c>
      <c r="O3269" s="14">
        <f t="shared" ref="O3269:O3332" ca="1" si="519">IF((M3268-M3269)&lt;0,(M3269-M3268),0)</f>
        <v>0</v>
      </c>
      <c r="P3269" s="113">
        <f t="shared" ca="1" si="513"/>
        <v>13.868343195266274</v>
      </c>
      <c r="Q3269" s="114">
        <f t="shared" ca="1" si="514"/>
        <v>0</v>
      </c>
    </row>
    <row r="3270" spans="1:17" x14ac:dyDescent="0.75">
      <c r="A3270" t="s">
        <v>3334</v>
      </c>
      <c r="B3270" t="s">
        <v>12094</v>
      </c>
      <c r="G3270" s="14">
        <v>3268</v>
      </c>
      <c r="H3270" s="14">
        <f t="shared" ca="1" si="510"/>
        <v>0.95299999999999996</v>
      </c>
      <c r="I3270" s="117">
        <f t="shared" ca="1" si="511"/>
        <v>0.20965999999999999</v>
      </c>
      <c r="J3270" s="113">
        <f t="shared" ca="1" si="512"/>
        <v>13.868343195266274</v>
      </c>
      <c r="K3270" s="14">
        <f t="shared" ca="1" si="515"/>
        <v>0</v>
      </c>
      <c r="L3270" s="113">
        <f t="shared" ca="1" si="516"/>
        <v>-13.658683195266274</v>
      </c>
      <c r="M3270" s="113">
        <f t="shared" ca="1" si="517"/>
        <v>0</v>
      </c>
      <c r="N3270" s="113">
        <f t="shared" ca="1" si="518"/>
        <v>0</v>
      </c>
      <c r="O3270" s="14">
        <f t="shared" ca="1" si="519"/>
        <v>0</v>
      </c>
      <c r="P3270" s="113">
        <f t="shared" ca="1" si="513"/>
        <v>13.658683195266274</v>
      </c>
      <c r="Q3270" s="114">
        <f t="shared" ca="1" si="514"/>
        <v>0</v>
      </c>
    </row>
    <row r="3271" spans="1:17" x14ac:dyDescent="0.75">
      <c r="A3271" t="s">
        <v>3335</v>
      </c>
      <c r="B3271" t="s">
        <v>12095</v>
      </c>
      <c r="G3271" s="14">
        <v>3269</v>
      </c>
      <c r="H3271" s="14">
        <f t="shared" ca="1" si="510"/>
        <v>25.867000000000001</v>
      </c>
      <c r="I3271" s="117">
        <f t="shared" ca="1" si="511"/>
        <v>5.6907399999999999</v>
      </c>
      <c r="J3271" s="113">
        <f t="shared" ca="1" si="512"/>
        <v>20.802514792899409</v>
      </c>
      <c r="K3271" s="14">
        <f t="shared" ca="1" si="515"/>
        <v>0</v>
      </c>
      <c r="L3271" s="113">
        <f t="shared" ca="1" si="516"/>
        <v>-15.111774792899409</v>
      </c>
      <c r="M3271" s="113">
        <f t="shared" ca="1" si="517"/>
        <v>0</v>
      </c>
      <c r="N3271" s="113">
        <f t="shared" ca="1" si="518"/>
        <v>0</v>
      </c>
      <c r="O3271" s="14">
        <f t="shared" ca="1" si="519"/>
        <v>0</v>
      </c>
      <c r="P3271" s="113">
        <f t="shared" ca="1" si="513"/>
        <v>15.111774792899409</v>
      </c>
      <c r="Q3271" s="114">
        <f t="shared" ca="1" si="514"/>
        <v>0</v>
      </c>
    </row>
    <row r="3272" spans="1:17" x14ac:dyDescent="0.75">
      <c r="A3272" t="s">
        <v>3336</v>
      </c>
      <c r="B3272" t="s">
        <v>12096</v>
      </c>
      <c r="G3272" s="14">
        <v>3270</v>
      </c>
      <c r="H3272" s="14">
        <f t="shared" ca="1" si="510"/>
        <v>100.35</v>
      </c>
      <c r="I3272" s="117">
        <f t="shared" ca="1" si="511"/>
        <v>22.076999999999998</v>
      </c>
      <c r="J3272" s="113">
        <f t="shared" ca="1" si="512"/>
        <v>31.203772189349117</v>
      </c>
      <c r="K3272" s="14">
        <f t="shared" ca="1" si="515"/>
        <v>0</v>
      </c>
      <c r="L3272" s="113">
        <f t="shared" ca="1" si="516"/>
        <v>-9.1267721893491185</v>
      </c>
      <c r="M3272" s="113">
        <f t="shared" ca="1" si="517"/>
        <v>0</v>
      </c>
      <c r="N3272" s="113">
        <f t="shared" ca="1" si="518"/>
        <v>0</v>
      </c>
      <c r="O3272" s="14">
        <f t="shared" ca="1" si="519"/>
        <v>0</v>
      </c>
      <c r="P3272" s="113">
        <f t="shared" ca="1" si="513"/>
        <v>9.1267721893491185</v>
      </c>
      <c r="Q3272" s="114">
        <f t="shared" ca="1" si="514"/>
        <v>0</v>
      </c>
    </row>
    <row r="3273" spans="1:17" x14ac:dyDescent="0.75">
      <c r="A3273" t="s">
        <v>3337</v>
      </c>
      <c r="B3273" t="s">
        <v>12097</v>
      </c>
      <c r="G3273" s="14">
        <v>3271</v>
      </c>
      <c r="H3273" s="14">
        <f t="shared" ca="1" si="510"/>
        <v>201.70599999999999</v>
      </c>
      <c r="I3273" s="117">
        <f t="shared" ca="1" si="511"/>
        <v>44.375319999999995</v>
      </c>
      <c r="J3273" s="113">
        <f t="shared" ca="1" si="512"/>
        <v>40.21819526627219</v>
      </c>
      <c r="K3273" s="14">
        <f t="shared" ca="1" si="515"/>
        <v>4.1571247337278052</v>
      </c>
      <c r="L3273" s="113">
        <f t="shared" ca="1" si="516"/>
        <v>4.1571247337278052</v>
      </c>
      <c r="M3273" s="113">
        <f t="shared" ca="1" si="517"/>
        <v>4.1571247337278052</v>
      </c>
      <c r="N3273" s="113">
        <f t="shared" ca="1" si="518"/>
        <v>0</v>
      </c>
      <c r="O3273" s="14">
        <f t="shared" ca="1" si="519"/>
        <v>4.1571247337278052</v>
      </c>
      <c r="P3273" s="113">
        <f t="shared" ca="1" si="513"/>
        <v>0</v>
      </c>
      <c r="Q3273" s="114">
        <f t="shared" ca="1" si="514"/>
        <v>0</v>
      </c>
    </row>
    <row r="3274" spans="1:17" x14ac:dyDescent="0.75">
      <c r="A3274" t="s">
        <v>3338</v>
      </c>
      <c r="B3274" t="s">
        <v>12098</v>
      </c>
      <c r="G3274" s="14">
        <v>3272</v>
      </c>
      <c r="H3274" s="14">
        <f t="shared" ca="1" si="510"/>
        <v>320.04500000000002</v>
      </c>
      <c r="I3274" s="117">
        <f t="shared" ca="1" si="511"/>
        <v>70.409900000000007</v>
      </c>
      <c r="J3274" s="113">
        <f t="shared" ca="1" si="512"/>
        <v>48.539201183431956</v>
      </c>
      <c r="K3274" s="14">
        <f t="shared" ca="1" si="515"/>
        <v>21.870698816568051</v>
      </c>
      <c r="L3274" s="113">
        <f t="shared" ca="1" si="516"/>
        <v>21.870698816568051</v>
      </c>
      <c r="M3274" s="113">
        <f t="shared" ca="1" si="517"/>
        <v>26.027823550295857</v>
      </c>
      <c r="N3274" s="113">
        <f t="shared" ca="1" si="518"/>
        <v>0</v>
      </c>
      <c r="O3274" s="14">
        <f t="shared" ca="1" si="519"/>
        <v>21.870698816568051</v>
      </c>
      <c r="P3274" s="113">
        <f t="shared" ca="1" si="513"/>
        <v>0</v>
      </c>
      <c r="Q3274" s="114">
        <f t="shared" ca="1" si="514"/>
        <v>0</v>
      </c>
    </row>
    <row r="3275" spans="1:17" x14ac:dyDescent="0.75">
      <c r="A3275" t="s">
        <v>3339</v>
      </c>
      <c r="B3275" t="s">
        <v>12099</v>
      </c>
      <c r="G3275" s="14">
        <v>3273</v>
      </c>
      <c r="H3275" s="14">
        <f t="shared" ca="1" si="510"/>
        <v>424.61900000000003</v>
      </c>
      <c r="I3275" s="117">
        <f t="shared" ca="1" si="511"/>
        <v>93.416180000000011</v>
      </c>
      <c r="J3275" s="113">
        <f t="shared" ca="1" si="512"/>
        <v>58.940458579881664</v>
      </c>
      <c r="K3275" s="14">
        <f t="shared" ca="1" si="515"/>
        <v>34.475721420118347</v>
      </c>
      <c r="L3275" s="113">
        <f t="shared" ca="1" si="516"/>
        <v>34.475721420118347</v>
      </c>
      <c r="M3275" s="113">
        <f t="shared" ca="1" si="517"/>
        <v>60.503544970414204</v>
      </c>
      <c r="N3275" s="113">
        <f t="shared" ca="1" si="518"/>
        <v>0</v>
      </c>
      <c r="O3275" s="14">
        <f t="shared" ca="1" si="519"/>
        <v>34.475721420118347</v>
      </c>
      <c r="P3275" s="113">
        <f t="shared" ca="1" si="513"/>
        <v>0</v>
      </c>
      <c r="Q3275" s="114">
        <f t="shared" ca="1" si="514"/>
        <v>0</v>
      </c>
    </row>
    <row r="3276" spans="1:17" x14ac:dyDescent="0.75">
      <c r="A3276" t="s">
        <v>3340</v>
      </c>
      <c r="B3276" t="s">
        <v>12100</v>
      </c>
      <c r="G3276" s="14">
        <v>3274</v>
      </c>
      <c r="H3276" s="14">
        <f t="shared" ca="1" si="510"/>
        <v>483.61700000000002</v>
      </c>
      <c r="I3276" s="117">
        <f t="shared" ca="1" si="511"/>
        <v>106.39574</v>
      </c>
      <c r="J3276" s="113">
        <f t="shared" ca="1" si="512"/>
        <v>71.421967455621314</v>
      </c>
      <c r="K3276" s="14">
        <f t="shared" ca="1" si="515"/>
        <v>34.97377254437869</v>
      </c>
      <c r="L3276" s="113">
        <f t="shared" ca="1" si="516"/>
        <v>34.97377254437869</v>
      </c>
      <c r="M3276" s="113">
        <f t="shared" ca="1" si="517"/>
        <v>95.477317514792901</v>
      </c>
      <c r="N3276" s="113">
        <f t="shared" ca="1" si="518"/>
        <v>0</v>
      </c>
      <c r="O3276" s="14">
        <f t="shared" ca="1" si="519"/>
        <v>34.973772544378697</v>
      </c>
      <c r="P3276" s="113">
        <f t="shared" ca="1" si="513"/>
        <v>0</v>
      </c>
      <c r="Q3276" s="114">
        <f t="shared" ca="1" si="514"/>
        <v>0</v>
      </c>
    </row>
    <row r="3277" spans="1:17" x14ac:dyDescent="0.75">
      <c r="A3277" t="s">
        <v>3341</v>
      </c>
      <c r="B3277" t="s">
        <v>12101</v>
      </c>
      <c r="G3277" s="14">
        <v>3275</v>
      </c>
      <c r="H3277" s="14">
        <f t="shared" ca="1" si="510"/>
        <v>528.04200000000003</v>
      </c>
      <c r="I3277" s="117">
        <f t="shared" ca="1" si="511"/>
        <v>116.16924</v>
      </c>
      <c r="J3277" s="113">
        <f t="shared" ca="1" si="512"/>
        <v>68.648298816568058</v>
      </c>
      <c r="K3277" s="14">
        <f t="shared" ca="1" si="515"/>
        <v>47.520941183431944</v>
      </c>
      <c r="L3277" s="113">
        <f t="shared" ca="1" si="516"/>
        <v>47.520941183431944</v>
      </c>
      <c r="M3277" s="113">
        <f t="shared" ca="1" si="517"/>
        <v>142.99825869822484</v>
      </c>
      <c r="N3277" s="113">
        <f t="shared" ca="1" si="518"/>
        <v>0</v>
      </c>
      <c r="O3277" s="14">
        <f t="shared" ca="1" si="519"/>
        <v>47.520941183431944</v>
      </c>
      <c r="P3277" s="113">
        <f t="shared" ca="1" si="513"/>
        <v>0</v>
      </c>
      <c r="Q3277" s="114">
        <f t="shared" ca="1" si="514"/>
        <v>0</v>
      </c>
    </row>
    <row r="3278" spans="1:17" x14ac:dyDescent="0.75">
      <c r="A3278" t="s">
        <v>3342</v>
      </c>
      <c r="B3278" t="s">
        <v>12102</v>
      </c>
      <c r="G3278" s="14">
        <v>3276</v>
      </c>
      <c r="H3278" s="14">
        <f t="shared" ca="1" si="510"/>
        <v>548.14099999999996</v>
      </c>
      <c r="I3278" s="117">
        <f t="shared" ca="1" si="511"/>
        <v>120.59101999999999</v>
      </c>
      <c r="J3278" s="113">
        <f t="shared" ca="1" si="512"/>
        <v>63.794378698224854</v>
      </c>
      <c r="K3278" s="14">
        <f t="shared" ca="1" si="515"/>
        <v>56.796641301775132</v>
      </c>
      <c r="L3278" s="113">
        <f t="shared" ca="1" si="516"/>
        <v>56.796641301775132</v>
      </c>
      <c r="M3278" s="113">
        <f t="shared" ca="1" si="517"/>
        <v>176</v>
      </c>
      <c r="N3278" s="113">
        <f t="shared" ca="1" si="518"/>
        <v>0</v>
      </c>
      <c r="O3278" s="14">
        <f t="shared" ca="1" si="519"/>
        <v>33.001741301775155</v>
      </c>
      <c r="P3278" s="113">
        <f t="shared" ca="1" si="513"/>
        <v>0</v>
      </c>
      <c r="Q3278" s="114">
        <f t="shared" ca="1" si="514"/>
        <v>-23.794899999999984</v>
      </c>
    </row>
    <row r="3279" spans="1:17" x14ac:dyDescent="0.75">
      <c r="A3279" t="s">
        <v>3343</v>
      </c>
      <c r="B3279" t="s">
        <v>12103</v>
      </c>
      <c r="G3279" s="14">
        <v>3277</v>
      </c>
      <c r="H3279" s="14">
        <f t="shared" ca="1" si="510"/>
        <v>529.80600000000004</v>
      </c>
      <c r="I3279" s="117">
        <f t="shared" ca="1" si="511"/>
        <v>116.55732</v>
      </c>
      <c r="J3279" s="113">
        <f t="shared" ca="1" si="512"/>
        <v>65.874630177514803</v>
      </c>
      <c r="K3279" s="14">
        <f t="shared" ca="1" si="515"/>
        <v>50.682689822485202</v>
      </c>
      <c r="L3279" s="113">
        <f t="shared" ca="1" si="516"/>
        <v>50.682689822485202</v>
      </c>
      <c r="M3279" s="113">
        <f t="shared" ca="1" si="517"/>
        <v>176</v>
      </c>
      <c r="N3279" s="113">
        <f t="shared" ca="1" si="518"/>
        <v>0</v>
      </c>
      <c r="O3279" s="14">
        <f t="shared" ca="1" si="519"/>
        <v>0</v>
      </c>
      <c r="P3279" s="113">
        <f t="shared" ca="1" si="513"/>
        <v>0</v>
      </c>
      <c r="Q3279" s="114">
        <f t="shared" ca="1" si="514"/>
        <v>-50.682689822485202</v>
      </c>
    </row>
    <row r="3280" spans="1:17" x14ac:dyDescent="0.75">
      <c r="A3280" t="s">
        <v>3344</v>
      </c>
      <c r="B3280" t="s">
        <v>12104</v>
      </c>
      <c r="G3280" s="14">
        <v>3278</v>
      </c>
      <c r="H3280" s="14">
        <f t="shared" ca="1" si="510"/>
        <v>488.37299999999999</v>
      </c>
      <c r="I3280" s="117">
        <f t="shared" ca="1" si="511"/>
        <v>107.44206</v>
      </c>
      <c r="J3280" s="113">
        <f t="shared" ca="1" si="512"/>
        <v>69.341715976331372</v>
      </c>
      <c r="K3280" s="14">
        <f t="shared" ca="1" si="515"/>
        <v>38.100344023668626</v>
      </c>
      <c r="L3280" s="113">
        <f t="shared" ca="1" si="516"/>
        <v>38.100344023668626</v>
      </c>
      <c r="M3280" s="113">
        <f t="shared" ca="1" si="517"/>
        <v>176</v>
      </c>
      <c r="N3280" s="113">
        <f t="shared" ca="1" si="518"/>
        <v>0</v>
      </c>
      <c r="O3280" s="14">
        <f t="shared" ca="1" si="519"/>
        <v>0</v>
      </c>
      <c r="P3280" s="113">
        <f t="shared" ca="1" si="513"/>
        <v>0</v>
      </c>
      <c r="Q3280" s="114">
        <f t="shared" ca="1" si="514"/>
        <v>-38.100344023668626</v>
      </c>
    </row>
    <row r="3281" spans="1:17" x14ac:dyDescent="0.75">
      <c r="A3281" t="s">
        <v>3345</v>
      </c>
      <c r="B3281" t="s">
        <v>12105</v>
      </c>
      <c r="G3281" s="14">
        <v>3279</v>
      </c>
      <c r="H3281" s="14">
        <f t="shared" ca="1" si="510"/>
        <v>399.96100000000001</v>
      </c>
      <c r="I3281" s="117">
        <f t="shared" ca="1" si="511"/>
        <v>87.991420000000005</v>
      </c>
      <c r="J3281" s="113">
        <f t="shared" ca="1" si="512"/>
        <v>70.728550295858</v>
      </c>
      <c r="K3281" s="14">
        <f t="shared" ca="1" si="515"/>
        <v>17.262869704142005</v>
      </c>
      <c r="L3281" s="113">
        <f t="shared" ca="1" si="516"/>
        <v>17.262869704142005</v>
      </c>
      <c r="M3281" s="113">
        <f t="shared" ca="1" si="517"/>
        <v>176</v>
      </c>
      <c r="N3281" s="113">
        <f t="shared" ca="1" si="518"/>
        <v>0</v>
      </c>
      <c r="O3281" s="14">
        <f t="shared" ca="1" si="519"/>
        <v>0</v>
      </c>
      <c r="P3281" s="113">
        <f t="shared" ca="1" si="513"/>
        <v>0</v>
      </c>
      <c r="Q3281" s="114">
        <f t="shared" ca="1" si="514"/>
        <v>-17.262869704142005</v>
      </c>
    </row>
    <row r="3282" spans="1:17" x14ac:dyDescent="0.75">
      <c r="A3282" t="s">
        <v>3346</v>
      </c>
      <c r="B3282" t="s">
        <v>12106</v>
      </c>
      <c r="G3282" s="14">
        <v>3280</v>
      </c>
      <c r="H3282" s="14">
        <f t="shared" ca="1" si="510"/>
        <v>284.73500000000001</v>
      </c>
      <c r="I3282" s="117">
        <f t="shared" ca="1" si="511"/>
        <v>62.6417</v>
      </c>
      <c r="J3282" s="113">
        <f t="shared" ca="1" si="512"/>
        <v>71.421967455621314</v>
      </c>
      <c r="K3282" s="14">
        <f t="shared" ca="1" si="515"/>
        <v>0</v>
      </c>
      <c r="L3282" s="113">
        <f t="shared" ca="1" si="516"/>
        <v>-8.7802674556213134</v>
      </c>
      <c r="M3282" s="113">
        <f t="shared" ca="1" si="517"/>
        <v>167.2197325443787</v>
      </c>
      <c r="N3282" s="113">
        <f t="shared" ca="1" si="518"/>
        <v>8.7802674556212992</v>
      </c>
      <c r="O3282" s="14">
        <f t="shared" ca="1" si="519"/>
        <v>0</v>
      </c>
      <c r="P3282" s="113">
        <f t="shared" ca="1" si="513"/>
        <v>1.4210854715202004E-14</v>
      </c>
      <c r="Q3282" s="114">
        <f t="shared" ca="1" si="514"/>
        <v>0</v>
      </c>
    </row>
    <row r="3283" spans="1:17" x14ac:dyDescent="0.75">
      <c r="A3283" t="s">
        <v>3347</v>
      </c>
      <c r="B3283" t="s">
        <v>12107</v>
      </c>
      <c r="G3283" s="14">
        <v>3281</v>
      </c>
      <c r="H3283" s="14">
        <f t="shared" ca="1" si="510"/>
        <v>201.25299999999999</v>
      </c>
      <c r="I3283" s="117">
        <f t="shared" ca="1" si="511"/>
        <v>44.275659999999995</v>
      </c>
      <c r="J3283" s="113">
        <f t="shared" ca="1" si="512"/>
        <v>72.808801775147941</v>
      </c>
      <c r="K3283" s="14">
        <f t="shared" ca="1" si="515"/>
        <v>0</v>
      </c>
      <c r="L3283" s="113">
        <f t="shared" ca="1" si="516"/>
        <v>-28.533141775147946</v>
      </c>
      <c r="M3283" s="113">
        <f t="shared" ca="1" si="517"/>
        <v>138.68659076923075</v>
      </c>
      <c r="N3283" s="113">
        <f t="shared" ca="1" si="518"/>
        <v>28.533141775147953</v>
      </c>
      <c r="O3283" s="14">
        <f t="shared" ca="1" si="519"/>
        <v>0</v>
      </c>
      <c r="P3283" s="113">
        <f t="shared" ca="1" si="513"/>
        <v>0</v>
      </c>
      <c r="Q3283" s="114">
        <f t="shared" ca="1" si="514"/>
        <v>0</v>
      </c>
    </row>
    <row r="3284" spans="1:17" x14ac:dyDescent="0.75">
      <c r="A3284" t="s">
        <v>3348</v>
      </c>
      <c r="B3284" t="s">
        <v>12108</v>
      </c>
      <c r="G3284" s="14">
        <v>3282</v>
      </c>
      <c r="H3284" s="14">
        <f t="shared" ca="1" si="510"/>
        <v>99.188999999999993</v>
      </c>
      <c r="I3284" s="117">
        <f t="shared" ca="1" si="511"/>
        <v>21.821579999999997</v>
      </c>
      <c r="J3284" s="113">
        <f t="shared" ca="1" si="512"/>
        <v>58.940458579881664</v>
      </c>
      <c r="K3284" s="14">
        <f t="shared" ca="1" si="515"/>
        <v>0</v>
      </c>
      <c r="L3284" s="113">
        <f t="shared" ca="1" si="516"/>
        <v>-37.118878579881667</v>
      </c>
      <c r="M3284" s="113">
        <f t="shared" ca="1" si="517"/>
        <v>101.56771218934908</v>
      </c>
      <c r="N3284" s="113">
        <f t="shared" ca="1" si="518"/>
        <v>37.118878579881667</v>
      </c>
      <c r="O3284" s="14">
        <f t="shared" ca="1" si="519"/>
        <v>0</v>
      </c>
      <c r="P3284" s="113">
        <f t="shared" ca="1" si="513"/>
        <v>0</v>
      </c>
      <c r="Q3284" s="114">
        <f t="shared" ca="1" si="514"/>
        <v>0</v>
      </c>
    </row>
    <row r="3285" spans="1:17" x14ac:dyDescent="0.75">
      <c r="A3285" t="s">
        <v>3349</v>
      </c>
      <c r="B3285" t="s">
        <v>12109</v>
      </c>
      <c r="G3285" s="14">
        <v>3283</v>
      </c>
      <c r="H3285" s="14">
        <f t="shared" ca="1" si="510"/>
        <v>26.896000000000001</v>
      </c>
      <c r="I3285" s="117">
        <f t="shared" ca="1" si="511"/>
        <v>5.9171200000000006</v>
      </c>
      <c r="J3285" s="113">
        <f t="shared" ca="1" si="512"/>
        <v>48.539201183431956</v>
      </c>
      <c r="K3285" s="14">
        <f t="shared" ca="1" si="515"/>
        <v>0</v>
      </c>
      <c r="L3285" s="113">
        <f t="shared" ca="1" si="516"/>
        <v>-42.622081183431959</v>
      </c>
      <c r="M3285" s="113">
        <f t="shared" ca="1" si="517"/>
        <v>58.945631005917122</v>
      </c>
      <c r="N3285" s="113">
        <f t="shared" ca="1" si="518"/>
        <v>42.622081183431959</v>
      </c>
      <c r="O3285" s="14">
        <f t="shared" ca="1" si="519"/>
        <v>0</v>
      </c>
      <c r="P3285" s="113">
        <f t="shared" ca="1" si="513"/>
        <v>0</v>
      </c>
      <c r="Q3285" s="114">
        <f t="shared" ca="1" si="514"/>
        <v>0</v>
      </c>
    </row>
    <row r="3286" spans="1:17" x14ac:dyDescent="0.75">
      <c r="A3286" t="s">
        <v>3350</v>
      </c>
      <c r="B3286" t="s">
        <v>12110</v>
      </c>
      <c r="G3286" s="14">
        <v>3284</v>
      </c>
      <c r="H3286" s="14">
        <f t="shared" ca="1" si="510"/>
        <v>1.9059999999999999</v>
      </c>
      <c r="I3286" s="117">
        <f t="shared" ca="1" si="511"/>
        <v>0.41931999999999997</v>
      </c>
      <c r="J3286" s="113">
        <f t="shared" ca="1" si="512"/>
        <v>38.137943786982255</v>
      </c>
      <c r="K3286" s="14">
        <f t="shared" ca="1" si="515"/>
        <v>0</v>
      </c>
      <c r="L3286" s="113">
        <f t="shared" ca="1" si="516"/>
        <v>-37.718623786982256</v>
      </c>
      <c r="M3286" s="113">
        <f t="shared" ca="1" si="517"/>
        <v>21.227007218934865</v>
      </c>
      <c r="N3286" s="113">
        <f t="shared" ca="1" si="518"/>
        <v>37.718623786982256</v>
      </c>
      <c r="O3286" s="14">
        <f t="shared" ca="1" si="519"/>
        <v>0</v>
      </c>
      <c r="P3286" s="113">
        <f t="shared" ca="1" si="513"/>
        <v>0</v>
      </c>
      <c r="Q3286" s="114">
        <f t="shared" ca="1" si="514"/>
        <v>0</v>
      </c>
    </row>
    <row r="3287" spans="1:17" x14ac:dyDescent="0.75">
      <c r="A3287" t="s">
        <v>3351</v>
      </c>
      <c r="B3287" t="s">
        <v>12111</v>
      </c>
      <c r="G3287" s="14">
        <v>3285</v>
      </c>
      <c r="H3287" s="14">
        <f t="shared" ca="1" si="510"/>
        <v>0</v>
      </c>
      <c r="I3287" s="117">
        <f t="shared" ca="1" si="511"/>
        <v>0</v>
      </c>
      <c r="J3287" s="113">
        <f t="shared" ca="1" si="512"/>
        <v>24.269600591715978</v>
      </c>
      <c r="K3287" s="14">
        <f t="shared" ca="1" si="515"/>
        <v>0</v>
      </c>
      <c r="L3287" s="113">
        <f t="shared" ca="1" si="516"/>
        <v>-24.269600591715978</v>
      </c>
      <c r="M3287" s="113">
        <f t="shared" ca="1" si="517"/>
        <v>0</v>
      </c>
      <c r="N3287" s="113">
        <f t="shared" ca="1" si="518"/>
        <v>21.227007218934865</v>
      </c>
      <c r="O3287" s="14">
        <f t="shared" ca="1" si="519"/>
        <v>0</v>
      </c>
      <c r="P3287" s="113">
        <f t="shared" ca="1" si="513"/>
        <v>3.0425933727811127</v>
      </c>
      <c r="Q3287" s="114">
        <f t="shared" ca="1" si="514"/>
        <v>0</v>
      </c>
    </row>
    <row r="3288" spans="1:17" x14ac:dyDescent="0.75">
      <c r="A3288" t="s">
        <v>3352</v>
      </c>
      <c r="B3288" t="s">
        <v>12112</v>
      </c>
      <c r="G3288" s="14">
        <v>3286</v>
      </c>
      <c r="H3288" s="14">
        <f t="shared" ca="1" si="510"/>
        <v>0</v>
      </c>
      <c r="I3288" s="117">
        <f t="shared" ca="1" si="511"/>
        <v>0</v>
      </c>
      <c r="J3288" s="113">
        <f t="shared" ca="1" si="512"/>
        <v>13.868343195266274</v>
      </c>
      <c r="K3288" s="14">
        <f t="shared" ca="1" si="515"/>
        <v>0</v>
      </c>
      <c r="L3288" s="113">
        <f t="shared" ca="1" si="516"/>
        <v>-13.868343195266274</v>
      </c>
      <c r="M3288" s="113">
        <f t="shared" ca="1" si="517"/>
        <v>0</v>
      </c>
      <c r="N3288" s="113">
        <f t="shared" ca="1" si="518"/>
        <v>0</v>
      </c>
      <c r="O3288" s="14">
        <f t="shared" ca="1" si="519"/>
        <v>0</v>
      </c>
      <c r="P3288" s="113">
        <f t="shared" ca="1" si="513"/>
        <v>13.868343195266274</v>
      </c>
      <c r="Q3288" s="114">
        <f t="shared" ca="1" si="514"/>
        <v>0</v>
      </c>
    </row>
    <row r="3289" spans="1:17" x14ac:dyDescent="0.75">
      <c r="A3289" t="s">
        <v>3353</v>
      </c>
      <c r="B3289" t="s">
        <v>12113</v>
      </c>
      <c r="G3289" s="14">
        <v>3287</v>
      </c>
      <c r="H3289" s="14">
        <f t="shared" ca="1" si="510"/>
        <v>0</v>
      </c>
      <c r="I3289" s="117">
        <f t="shared" ca="1" si="511"/>
        <v>0</v>
      </c>
      <c r="J3289" s="113">
        <f t="shared" ca="1" si="512"/>
        <v>13.868343195266274</v>
      </c>
      <c r="K3289" s="14">
        <f t="shared" ca="1" si="515"/>
        <v>0</v>
      </c>
      <c r="L3289" s="113">
        <f t="shared" ca="1" si="516"/>
        <v>-13.868343195266274</v>
      </c>
      <c r="M3289" s="113">
        <f t="shared" ca="1" si="517"/>
        <v>0</v>
      </c>
      <c r="N3289" s="113">
        <f t="shared" ca="1" si="518"/>
        <v>0</v>
      </c>
      <c r="O3289" s="14">
        <f t="shared" ca="1" si="519"/>
        <v>0</v>
      </c>
      <c r="P3289" s="113">
        <f t="shared" ca="1" si="513"/>
        <v>13.868343195266274</v>
      </c>
      <c r="Q3289" s="114">
        <f t="shared" ca="1" si="514"/>
        <v>0</v>
      </c>
    </row>
    <row r="3290" spans="1:17" x14ac:dyDescent="0.75">
      <c r="A3290" t="s">
        <v>3354</v>
      </c>
      <c r="B3290" t="s">
        <v>12114</v>
      </c>
      <c r="G3290" s="14">
        <v>3288</v>
      </c>
      <c r="H3290" s="14">
        <f t="shared" ca="1" si="510"/>
        <v>0</v>
      </c>
      <c r="I3290" s="117">
        <f t="shared" ca="1" si="511"/>
        <v>0</v>
      </c>
      <c r="J3290" s="113">
        <f t="shared" ca="1" si="512"/>
        <v>13.868343195266274</v>
      </c>
      <c r="K3290" s="14">
        <f t="shared" ca="1" si="515"/>
        <v>0</v>
      </c>
      <c r="L3290" s="113">
        <f t="shared" ca="1" si="516"/>
        <v>-13.868343195266274</v>
      </c>
      <c r="M3290" s="113">
        <f t="shared" ca="1" si="517"/>
        <v>0</v>
      </c>
      <c r="N3290" s="113">
        <f t="shared" ca="1" si="518"/>
        <v>0</v>
      </c>
      <c r="O3290" s="14">
        <f t="shared" ca="1" si="519"/>
        <v>0</v>
      </c>
      <c r="P3290" s="113">
        <f t="shared" ca="1" si="513"/>
        <v>13.868343195266274</v>
      </c>
      <c r="Q3290" s="114">
        <f t="shared" ca="1" si="514"/>
        <v>0</v>
      </c>
    </row>
    <row r="3291" spans="1:17" x14ac:dyDescent="0.75">
      <c r="A3291" t="s">
        <v>3355</v>
      </c>
      <c r="B3291" t="s">
        <v>12115</v>
      </c>
      <c r="G3291" s="14">
        <v>3289</v>
      </c>
      <c r="H3291" s="14">
        <f t="shared" ca="1" si="510"/>
        <v>0</v>
      </c>
      <c r="I3291" s="117">
        <f t="shared" ca="1" si="511"/>
        <v>0</v>
      </c>
      <c r="J3291" s="113">
        <f t="shared" ca="1" si="512"/>
        <v>13.868343195266274</v>
      </c>
      <c r="K3291" s="14">
        <f t="shared" ca="1" si="515"/>
        <v>0</v>
      </c>
      <c r="L3291" s="113">
        <f t="shared" ca="1" si="516"/>
        <v>-13.868343195266274</v>
      </c>
      <c r="M3291" s="113">
        <f t="shared" ca="1" si="517"/>
        <v>0</v>
      </c>
      <c r="N3291" s="113">
        <f t="shared" ca="1" si="518"/>
        <v>0</v>
      </c>
      <c r="O3291" s="14">
        <f t="shared" ca="1" si="519"/>
        <v>0</v>
      </c>
      <c r="P3291" s="113">
        <f t="shared" ca="1" si="513"/>
        <v>13.868343195266274</v>
      </c>
      <c r="Q3291" s="114">
        <f t="shared" ca="1" si="514"/>
        <v>0</v>
      </c>
    </row>
    <row r="3292" spans="1:17" x14ac:dyDescent="0.75">
      <c r="A3292" t="s">
        <v>3356</v>
      </c>
      <c r="B3292" t="s">
        <v>12116</v>
      </c>
      <c r="G3292" s="14">
        <v>3290</v>
      </c>
      <c r="H3292" s="14">
        <f t="shared" ca="1" si="510"/>
        <v>0</v>
      </c>
      <c r="I3292" s="117">
        <f t="shared" ca="1" si="511"/>
        <v>0</v>
      </c>
      <c r="J3292" s="113">
        <f t="shared" ca="1" si="512"/>
        <v>13.868343195266274</v>
      </c>
      <c r="K3292" s="14">
        <f t="shared" ca="1" si="515"/>
        <v>0</v>
      </c>
      <c r="L3292" s="113">
        <f t="shared" ca="1" si="516"/>
        <v>-13.868343195266274</v>
      </c>
      <c r="M3292" s="113">
        <f t="shared" ca="1" si="517"/>
        <v>0</v>
      </c>
      <c r="N3292" s="113">
        <f t="shared" ca="1" si="518"/>
        <v>0</v>
      </c>
      <c r="O3292" s="14">
        <f t="shared" ca="1" si="519"/>
        <v>0</v>
      </c>
      <c r="P3292" s="113">
        <f t="shared" ca="1" si="513"/>
        <v>13.868343195266274</v>
      </c>
      <c r="Q3292" s="114">
        <f t="shared" ca="1" si="514"/>
        <v>0</v>
      </c>
    </row>
    <row r="3293" spans="1:17" x14ac:dyDescent="0.75">
      <c r="A3293" t="s">
        <v>3357</v>
      </c>
      <c r="B3293" t="s">
        <v>12117</v>
      </c>
      <c r="G3293" s="14">
        <v>3291</v>
      </c>
      <c r="H3293" s="14">
        <f t="shared" ca="1" si="510"/>
        <v>0</v>
      </c>
      <c r="I3293" s="117">
        <f t="shared" ca="1" si="511"/>
        <v>0</v>
      </c>
      <c r="J3293" s="113">
        <f t="shared" ca="1" si="512"/>
        <v>13.868343195266274</v>
      </c>
      <c r="K3293" s="14">
        <f t="shared" ca="1" si="515"/>
        <v>0</v>
      </c>
      <c r="L3293" s="113">
        <f t="shared" ca="1" si="516"/>
        <v>-13.868343195266274</v>
      </c>
      <c r="M3293" s="113">
        <f t="shared" ca="1" si="517"/>
        <v>0</v>
      </c>
      <c r="N3293" s="113">
        <f t="shared" ca="1" si="518"/>
        <v>0</v>
      </c>
      <c r="O3293" s="14">
        <f t="shared" ca="1" si="519"/>
        <v>0</v>
      </c>
      <c r="P3293" s="113">
        <f t="shared" ca="1" si="513"/>
        <v>13.868343195266274</v>
      </c>
      <c r="Q3293" s="114">
        <f t="shared" ca="1" si="514"/>
        <v>0</v>
      </c>
    </row>
    <row r="3294" spans="1:17" x14ac:dyDescent="0.75">
      <c r="A3294" t="s">
        <v>3358</v>
      </c>
      <c r="B3294" t="s">
        <v>12118</v>
      </c>
      <c r="G3294" s="14">
        <v>3292</v>
      </c>
      <c r="H3294" s="14">
        <f t="shared" ca="1" si="510"/>
        <v>0.95299999999999996</v>
      </c>
      <c r="I3294" s="117">
        <f t="shared" ca="1" si="511"/>
        <v>0.20965999999999999</v>
      </c>
      <c r="J3294" s="113">
        <f t="shared" ca="1" si="512"/>
        <v>13.868343195266274</v>
      </c>
      <c r="K3294" s="14">
        <f t="shared" ca="1" si="515"/>
        <v>0</v>
      </c>
      <c r="L3294" s="113">
        <f t="shared" ca="1" si="516"/>
        <v>-13.658683195266274</v>
      </c>
      <c r="M3294" s="113">
        <f t="shared" ca="1" si="517"/>
        <v>0</v>
      </c>
      <c r="N3294" s="113">
        <f t="shared" ca="1" si="518"/>
        <v>0</v>
      </c>
      <c r="O3294" s="14">
        <f t="shared" ca="1" si="519"/>
        <v>0</v>
      </c>
      <c r="P3294" s="113">
        <f t="shared" ca="1" si="513"/>
        <v>13.658683195266274</v>
      </c>
      <c r="Q3294" s="114">
        <f t="shared" ca="1" si="514"/>
        <v>0</v>
      </c>
    </row>
    <row r="3295" spans="1:17" x14ac:dyDescent="0.75">
      <c r="A3295" t="s">
        <v>3359</v>
      </c>
      <c r="B3295" t="s">
        <v>12119</v>
      </c>
      <c r="G3295" s="14">
        <v>3293</v>
      </c>
      <c r="H3295" s="14">
        <f t="shared" ca="1" si="510"/>
        <v>12.022</v>
      </c>
      <c r="I3295" s="117">
        <f t="shared" ca="1" si="511"/>
        <v>2.6448399999999999</v>
      </c>
      <c r="J3295" s="113">
        <f t="shared" ca="1" si="512"/>
        <v>20.802514792899409</v>
      </c>
      <c r="K3295" s="14">
        <f t="shared" ca="1" si="515"/>
        <v>0</v>
      </c>
      <c r="L3295" s="113">
        <f t="shared" ca="1" si="516"/>
        <v>-18.15767479289941</v>
      </c>
      <c r="M3295" s="113">
        <f t="shared" ca="1" si="517"/>
        <v>0</v>
      </c>
      <c r="N3295" s="113">
        <f t="shared" ca="1" si="518"/>
        <v>0</v>
      </c>
      <c r="O3295" s="14">
        <f t="shared" ca="1" si="519"/>
        <v>0</v>
      </c>
      <c r="P3295" s="113">
        <f t="shared" ca="1" si="513"/>
        <v>18.15767479289941</v>
      </c>
      <c r="Q3295" s="114">
        <f t="shared" ca="1" si="514"/>
        <v>0</v>
      </c>
    </row>
    <row r="3296" spans="1:17" x14ac:dyDescent="0.75">
      <c r="A3296" t="s">
        <v>3360</v>
      </c>
      <c r="B3296" t="s">
        <v>12120</v>
      </c>
      <c r="G3296" s="14">
        <v>3294</v>
      </c>
      <c r="H3296" s="14">
        <f t="shared" ca="1" si="510"/>
        <v>53.744</v>
      </c>
      <c r="I3296" s="117">
        <f t="shared" ca="1" si="511"/>
        <v>11.82368</v>
      </c>
      <c r="J3296" s="113">
        <f t="shared" ca="1" si="512"/>
        <v>31.203772189349117</v>
      </c>
      <c r="K3296" s="14">
        <f t="shared" ca="1" si="515"/>
        <v>0</v>
      </c>
      <c r="L3296" s="113">
        <f t="shared" ca="1" si="516"/>
        <v>-19.380092189349117</v>
      </c>
      <c r="M3296" s="113">
        <f t="shared" ca="1" si="517"/>
        <v>0</v>
      </c>
      <c r="N3296" s="113">
        <f t="shared" ca="1" si="518"/>
        <v>0</v>
      </c>
      <c r="O3296" s="14">
        <f t="shared" ca="1" si="519"/>
        <v>0</v>
      </c>
      <c r="P3296" s="113">
        <f t="shared" ca="1" si="513"/>
        <v>19.380092189349117</v>
      </c>
      <c r="Q3296" s="114">
        <f t="shared" ca="1" si="514"/>
        <v>0</v>
      </c>
    </row>
    <row r="3297" spans="1:17" x14ac:dyDescent="0.75">
      <c r="A3297" t="s">
        <v>3361</v>
      </c>
      <c r="B3297" t="s">
        <v>12121</v>
      </c>
      <c r="G3297" s="14">
        <v>3295</v>
      </c>
      <c r="H3297" s="14">
        <f t="shared" ca="1" si="510"/>
        <v>116.063</v>
      </c>
      <c r="I3297" s="117">
        <f t="shared" ca="1" si="511"/>
        <v>25.533860000000001</v>
      </c>
      <c r="J3297" s="113">
        <f t="shared" ca="1" si="512"/>
        <v>40.21819526627219</v>
      </c>
      <c r="K3297" s="14">
        <f t="shared" ca="1" si="515"/>
        <v>0</v>
      </c>
      <c r="L3297" s="113">
        <f t="shared" ca="1" si="516"/>
        <v>-14.684335266272189</v>
      </c>
      <c r="M3297" s="113">
        <f t="shared" ca="1" si="517"/>
        <v>0</v>
      </c>
      <c r="N3297" s="113">
        <f t="shared" ca="1" si="518"/>
        <v>0</v>
      </c>
      <c r="O3297" s="14">
        <f t="shared" ca="1" si="519"/>
        <v>0</v>
      </c>
      <c r="P3297" s="113">
        <f t="shared" ca="1" si="513"/>
        <v>14.684335266272189</v>
      </c>
      <c r="Q3297" s="114">
        <f t="shared" ca="1" si="514"/>
        <v>0</v>
      </c>
    </row>
    <row r="3298" spans="1:17" x14ac:dyDescent="0.75">
      <c r="A3298" t="s">
        <v>3362</v>
      </c>
      <c r="B3298" t="s">
        <v>12122</v>
      </c>
      <c r="G3298" s="14">
        <v>3296</v>
      </c>
      <c r="H3298" s="14">
        <f t="shared" ca="1" si="510"/>
        <v>187.27199999999999</v>
      </c>
      <c r="I3298" s="117">
        <f t="shared" ca="1" si="511"/>
        <v>41.199840000000002</v>
      </c>
      <c r="J3298" s="113">
        <f t="shared" ca="1" si="512"/>
        <v>48.539201183431956</v>
      </c>
      <c r="K3298" s="14">
        <f t="shared" ca="1" si="515"/>
        <v>0</v>
      </c>
      <c r="L3298" s="113">
        <f t="shared" ca="1" si="516"/>
        <v>-7.3393611834319543</v>
      </c>
      <c r="M3298" s="113">
        <f t="shared" ca="1" si="517"/>
        <v>0</v>
      </c>
      <c r="N3298" s="113">
        <f t="shared" ca="1" si="518"/>
        <v>0</v>
      </c>
      <c r="O3298" s="14">
        <f t="shared" ca="1" si="519"/>
        <v>0</v>
      </c>
      <c r="P3298" s="113">
        <f t="shared" ca="1" si="513"/>
        <v>7.3393611834319543</v>
      </c>
      <c r="Q3298" s="114">
        <f t="shared" ca="1" si="514"/>
        <v>0</v>
      </c>
    </row>
    <row r="3299" spans="1:17" x14ac:dyDescent="0.75">
      <c r="A3299" t="s">
        <v>3363</v>
      </c>
      <c r="B3299" t="s">
        <v>12123</v>
      </c>
      <c r="G3299" s="14">
        <v>3297</v>
      </c>
      <c r="H3299" s="14">
        <f t="shared" ca="1" si="510"/>
        <v>254.19499999999999</v>
      </c>
      <c r="I3299" s="117">
        <f t="shared" ca="1" si="511"/>
        <v>55.922899999999998</v>
      </c>
      <c r="J3299" s="113">
        <f t="shared" ca="1" si="512"/>
        <v>58.940458579881664</v>
      </c>
      <c r="K3299" s="14">
        <f t="shared" ca="1" si="515"/>
        <v>0</v>
      </c>
      <c r="L3299" s="113">
        <f t="shared" ca="1" si="516"/>
        <v>-3.0175585798816655</v>
      </c>
      <c r="M3299" s="113">
        <f t="shared" ca="1" si="517"/>
        <v>0</v>
      </c>
      <c r="N3299" s="113">
        <f t="shared" ca="1" si="518"/>
        <v>0</v>
      </c>
      <c r="O3299" s="14">
        <f t="shared" ca="1" si="519"/>
        <v>0</v>
      </c>
      <c r="P3299" s="113">
        <f t="shared" ca="1" si="513"/>
        <v>3.0175585798816655</v>
      </c>
      <c r="Q3299" s="114">
        <f t="shared" ca="1" si="514"/>
        <v>0</v>
      </c>
    </row>
    <row r="3300" spans="1:17" x14ac:dyDescent="0.75">
      <c r="A3300" t="s">
        <v>3364</v>
      </c>
      <c r="B3300" t="s">
        <v>12124</v>
      </c>
      <c r="G3300" s="14">
        <v>3298</v>
      </c>
      <c r="H3300" s="14">
        <f t="shared" ca="1" si="510"/>
        <v>320.935</v>
      </c>
      <c r="I3300" s="117">
        <f t="shared" ca="1" si="511"/>
        <v>70.605699999999999</v>
      </c>
      <c r="J3300" s="113">
        <f t="shared" ca="1" si="512"/>
        <v>71.421967455621314</v>
      </c>
      <c r="K3300" s="14">
        <f t="shared" ca="1" si="515"/>
        <v>0</v>
      </c>
      <c r="L3300" s="113">
        <f t="shared" ca="1" si="516"/>
        <v>-0.81626745562131475</v>
      </c>
      <c r="M3300" s="113">
        <f t="shared" ca="1" si="517"/>
        <v>0</v>
      </c>
      <c r="N3300" s="113">
        <f t="shared" ca="1" si="518"/>
        <v>0</v>
      </c>
      <c r="O3300" s="14">
        <f t="shared" ca="1" si="519"/>
        <v>0</v>
      </c>
      <c r="P3300" s="113">
        <f t="shared" ca="1" si="513"/>
        <v>0.81626745562131475</v>
      </c>
      <c r="Q3300" s="114">
        <f t="shared" ca="1" si="514"/>
        <v>0</v>
      </c>
    </row>
    <row r="3301" spans="1:17" x14ac:dyDescent="0.75">
      <c r="A3301" t="s">
        <v>3365</v>
      </c>
      <c r="B3301" t="s">
        <v>12125</v>
      </c>
      <c r="G3301" s="14">
        <v>3299</v>
      </c>
      <c r="H3301" s="14">
        <f t="shared" ca="1" si="510"/>
        <v>342.86</v>
      </c>
      <c r="I3301" s="117">
        <f t="shared" ca="1" si="511"/>
        <v>75.429200000000009</v>
      </c>
      <c r="J3301" s="113">
        <f t="shared" ca="1" si="512"/>
        <v>68.648298816568058</v>
      </c>
      <c r="K3301" s="14">
        <f t="shared" ca="1" si="515"/>
        <v>6.7809011834319506</v>
      </c>
      <c r="L3301" s="113">
        <f t="shared" ca="1" si="516"/>
        <v>6.7809011834319506</v>
      </c>
      <c r="M3301" s="113">
        <f t="shared" ca="1" si="517"/>
        <v>6.7809011834319506</v>
      </c>
      <c r="N3301" s="113">
        <f t="shared" ca="1" si="518"/>
        <v>0</v>
      </c>
      <c r="O3301" s="14">
        <f t="shared" ca="1" si="519"/>
        <v>6.7809011834319506</v>
      </c>
      <c r="P3301" s="113">
        <f t="shared" ca="1" si="513"/>
        <v>0</v>
      </c>
      <c r="Q3301" s="114">
        <f t="shared" ca="1" si="514"/>
        <v>0</v>
      </c>
    </row>
    <row r="3302" spans="1:17" x14ac:dyDescent="0.75">
      <c r="A3302" t="s">
        <v>3366</v>
      </c>
      <c r="B3302" t="s">
        <v>12126</v>
      </c>
      <c r="G3302" s="14">
        <v>3300</v>
      </c>
      <c r="H3302" s="14">
        <f t="shared" ca="1" si="510"/>
        <v>355.548</v>
      </c>
      <c r="I3302" s="117">
        <f t="shared" ca="1" si="511"/>
        <v>78.220560000000006</v>
      </c>
      <c r="J3302" s="113">
        <f t="shared" ca="1" si="512"/>
        <v>63.794378698224854</v>
      </c>
      <c r="K3302" s="14">
        <f t="shared" ca="1" si="515"/>
        <v>14.426181301775152</v>
      </c>
      <c r="L3302" s="113">
        <f t="shared" ca="1" si="516"/>
        <v>14.426181301775152</v>
      </c>
      <c r="M3302" s="113">
        <f t="shared" ca="1" si="517"/>
        <v>21.207082485207103</v>
      </c>
      <c r="N3302" s="113">
        <f t="shared" ca="1" si="518"/>
        <v>0</v>
      </c>
      <c r="O3302" s="14">
        <f t="shared" ca="1" si="519"/>
        <v>14.426181301775152</v>
      </c>
      <c r="P3302" s="113">
        <f t="shared" ca="1" si="513"/>
        <v>0</v>
      </c>
      <c r="Q3302" s="114">
        <f t="shared" ca="1" si="514"/>
        <v>0</v>
      </c>
    </row>
    <row r="3303" spans="1:17" x14ac:dyDescent="0.75">
      <c r="A3303" t="s">
        <v>3367</v>
      </c>
      <c r="B3303" t="s">
        <v>12127</v>
      </c>
      <c r="G3303" s="14">
        <v>3301</v>
      </c>
      <c r="H3303" s="14">
        <f t="shared" ca="1" si="510"/>
        <v>343.94200000000001</v>
      </c>
      <c r="I3303" s="117">
        <f t="shared" ca="1" si="511"/>
        <v>75.667240000000007</v>
      </c>
      <c r="J3303" s="113">
        <f t="shared" ca="1" si="512"/>
        <v>65.874630177514803</v>
      </c>
      <c r="K3303" s="14">
        <f t="shared" ca="1" si="515"/>
        <v>9.7926098224852041</v>
      </c>
      <c r="L3303" s="113">
        <f t="shared" ca="1" si="516"/>
        <v>9.7926098224852041</v>
      </c>
      <c r="M3303" s="113">
        <f t="shared" ca="1" si="517"/>
        <v>30.999692307692307</v>
      </c>
      <c r="N3303" s="113">
        <f t="shared" ca="1" si="518"/>
        <v>0</v>
      </c>
      <c r="O3303" s="14">
        <f t="shared" ca="1" si="519"/>
        <v>9.7926098224852041</v>
      </c>
      <c r="P3303" s="113">
        <f t="shared" ca="1" si="513"/>
        <v>0</v>
      </c>
      <c r="Q3303" s="114">
        <f t="shared" ca="1" si="514"/>
        <v>0</v>
      </c>
    </row>
    <row r="3304" spans="1:17" x14ac:dyDescent="0.75">
      <c r="A3304" t="s">
        <v>3368</v>
      </c>
      <c r="B3304" t="s">
        <v>12128</v>
      </c>
      <c r="G3304" s="14">
        <v>3302</v>
      </c>
      <c r="H3304" s="14">
        <f t="shared" ca="1" si="510"/>
        <v>310.33499999999998</v>
      </c>
      <c r="I3304" s="117">
        <f t="shared" ca="1" si="511"/>
        <v>68.273699999999991</v>
      </c>
      <c r="J3304" s="113">
        <f t="shared" ca="1" si="512"/>
        <v>69.341715976331372</v>
      </c>
      <c r="K3304" s="14">
        <f t="shared" ca="1" si="515"/>
        <v>0</v>
      </c>
      <c r="L3304" s="113">
        <f t="shared" ca="1" si="516"/>
        <v>-1.068015976331381</v>
      </c>
      <c r="M3304" s="113">
        <f t="shared" ca="1" si="517"/>
        <v>29.931676331360926</v>
      </c>
      <c r="N3304" s="113">
        <f t="shared" ca="1" si="518"/>
        <v>1.068015976331381</v>
      </c>
      <c r="O3304" s="14">
        <f t="shared" ca="1" si="519"/>
        <v>0</v>
      </c>
      <c r="P3304" s="113">
        <f t="shared" ca="1" si="513"/>
        <v>0</v>
      </c>
      <c r="Q3304" s="114">
        <f t="shared" ca="1" si="514"/>
        <v>0</v>
      </c>
    </row>
    <row r="3305" spans="1:17" x14ac:dyDescent="0.75">
      <c r="A3305" t="s">
        <v>3369</v>
      </c>
      <c r="B3305" t="s">
        <v>12129</v>
      </c>
      <c r="G3305" s="14">
        <v>3303</v>
      </c>
      <c r="H3305" s="14">
        <f t="shared" ca="1" si="510"/>
        <v>259.09199999999998</v>
      </c>
      <c r="I3305" s="117">
        <f t="shared" ca="1" si="511"/>
        <v>57.000239999999998</v>
      </c>
      <c r="J3305" s="113">
        <f t="shared" ca="1" si="512"/>
        <v>70.728550295858</v>
      </c>
      <c r="K3305" s="14">
        <f t="shared" ca="1" si="515"/>
        <v>0</v>
      </c>
      <c r="L3305" s="113">
        <f t="shared" ca="1" si="516"/>
        <v>-13.728310295858002</v>
      </c>
      <c r="M3305" s="113">
        <f t="shared" ca="1" si="517"/>
        <v>16.203366035502924</v>
      </c>
      <c r="N3305" s="113">
        <f t="shared" ca="1" si="518"/>
        <v>13.728310295858002</v>
      </c>
      <c r="O3305" s="14">
        <f t="shared" ca="1" si="519"/>
        <v>0</v>
      </c>
      <c r="P3305" s="113">
        <f t="shared" ca="1" si="513"/>
        <v>0</v>
      </c>
      <c r="Q3305" s="114">
        <f t="shared" ca="1" si="514"/>
        <v>0</v>
      </c>
    </row>
    <row r="3306" spans="1:17" x14ac:dyDescent="0.75">
      <c r="A3306" t="s">
        <v>3370</v>
      </c>
      <c r="B3306" t="s">
        <v>12130</v>
      </c>
      <c r="G3306" s="14">
        <v>3304</v>
      </c>
      <c r="H3306" s="14">
        <f t="shared" ca="1" si="510"/>
        <v>191.864</v>
      </c>
      <c r="I3306" s="117">
        <f t="shared" ca="1" si="511"/>
        <v>42.210079999999998</v>
      </c>
      <c r="J3306" s="113">
        <f t="shared" ca="1" si="512"/>
        <v>71.421967455621314</v>
      </c>
      <c r="K3306" s="14">
        <f t="shared" ca="1" si="515"/>
        <v>0</v>
      </c>
      <c r="L3306" s="113">
        <f t="shared" ca="1" si="516"/>
        <v>-29.211887455621316</v>
      </c>
      <c r="M3306" s="113">
        <f t="shared" ca="1" si="517"/>
        <v>0</v>
      </c>
      <c r="N3306" s="113">
        <f t="shared" ca="1" si="518"/>
        <v>16.203366035502924</v>
      </c>
      <c r="O3306" s="14">
        <f t="shared" ca="1" si="519"/>
        <v>0</v>
      </c>
      <c r="P3306" s="113">
        <f t="shared" ca="1" si="513"/>
        <v>13.008521420118392</v>
      </c>
      <c r="Q3306" s="114">
        <f t="shared" ca="1" si="514"/>
        <v>0</v>
      </c>
    </row>
    <row r="3307" spans="1:17" x14ac:dyDescent="0.75">
      <c r="A3307" t="s">
        <v>3371</v>
      </c>
      <c r="B3307" t="s">
        <v>12131</v>
      </c>
      <c r="G3307" s="14">
        <v>3305</v>
      </c>
      <c r="H3307" s="14">
        <f t="shared" ca="1" si="510"/>
        <v>174.376</v>
      </c>
      <c r="I3307" s="117">
        <f t="shared" ca="1" si="511"/>
        <v>38.362720000000003</v>
      </c>
      <c r="J3307" s="113">
        <f t="shared" ca="1" si="512"/>
        <v>72.808801775147941</v>
      </c>
      <c r="K3307" s="14">
        <f t="shared" ca="1" si="515"/>
        <v>0</v>
      </c>
      <c r="L3307" s="113">
        <f t="shared" ca="1" si="516"/>
        <v>-34.446081775147938</v>
      </c>
      <c r="M3307" s="113">
        <f t="shared" ca="1" si="517"/>
        <v>0</v>
      </c>
      <c r="N3307" s="113">
        <f t="shared" ca="1" si="518"/>
        <v>0</v>
      </c>
      <c r="O3307" s="14">
        <f t="shared" ca="1" si="519"/>
        <v>0</v>
      </c>
      <c r="P3307" s="113">
        <f t="shared" ca="1" si="513"/>
        <v>34.446081775147938</v>
      </c>
      <c r="Q3307" s="114">
        <f t="shared" ca="1" si="514"/>
        <v>0</v>
      </c>
    </row>
    <row r="3308" spans="1:17" x14ac:dyDescent="0.75">
      <c r="A3308" t="s">
        <v>3372</v>
      </c>
      <c r="B3308" t="s">
        <v>12132</v>
      </c>
      <c r="G3308" s="14">
        <v>3306</v>
      </c>
      <c r="H3308" s="14">
        <f t="shared" ca="1" si="510"/>
        <v>97.441000000000003</v>
      </c>
      <c r="I3308" s="117">
        <f t="shared" ca="1" si="511"/>
        <v>21.43702</v>
      </c>
      <c r="J3308" s="113">
        <f t="shared" ca="1" si="512"/>
        <v>58.940458579881664</v>
      </c>
      <c r="K3308" s="14">
        <f t="shared" ca="1" si="515"/>
        <v>0</v>
      </c>
      <c r="L3308" s="113">
        <f t="shared" ca="1" si="516"/>
        <v>-37.50343857988166</v>
      </c>
      <c r="M3308" s="113">
        <f t="shared" ca="1" si="517"/>
        <v>0</v>
      </c>
      <c r="N3308" s="113">
        <f t="shared" ca="1" si="518"/>
        <v>0</v>
      </c>
      <c r="O3308" s="14">
        <f t="shared" ca="1" si="519"/>
        <v>0</v>
      </c>
      <c r="P3308" s="113">
        <f t="shared" ca="1" si="513"/>
        <v>37.50343857988166</v>
      </c>
      <c r="Q3308" s="114">
        <f t="shared" ca="1" si="514"/>
        <v>0</v>
      </c>
    </row>
    <row r="3309" spans="1:17" x14ac:dyDescent="0.75">
      <c r="A3309" t="s">
        <v>3373</v>
      </c>
      <c r="B3309" t="s">
        <v>12133</v>
      </c>
      <c r="G3309" s="14">
        <v>3307</v>
      </c>
      <c r="H3309" s="14">
        <f t="shared" ca="1" si="510"/>
        <v>28.684999999999999</v>
      </c>
      <c r="I3309" s="117">
        <f t="shared" ca="1" si="511"/>
        <v>6.3106999999999998</v>
      </c>
      <c r="J3309" s="113">
        <f t="shared" ca="1" si="512"/>
        <v>48.539201183431956</v>
      </c>
      <c r="K3309" s="14">
        <f t="shared" ca="1" si="515"/>
        <v>0</v>
      </c>
      <c r="L3309" s="113">
        <f t="shared" ca="1" si="516"/>
        <v>-42.228501183431959</v>
      </c>
      <c r="M3309" s="113">
        <f t="shared" ca="1" si="517"/>
        <v>0</v>
      </c>
      <c r="N3309" s="113">
        <f t="shared" ca="1" si="518"/>
        <v>0</v>
      </c>
      <c r="O3309" s="14">
        <f t="shared" ca="1" si="519"/>
        <v>0</v>
      </c>
      <c r="P3309" s="113">
        <f t="shared" ca="1" si="513"/>
        <v>42.228501183431959</v>
      </c>
      <c r="Q3309" s="114">
        <f t="shared" ca="1" si="514"/>
        <v>0</v>
      </c>
    </row>
    <row r="3310" spans="1:17" x14ac:dyDescent="0.75">
      <c r="A3310" t="s">
        <v>3374</v>
      </c>
      <c r="B3310" t="s">
        <v>12134</v>
      </c>
      <c r="G3310" s="14">
        <v>3308</v>
      </c>
      <c r="H3310" s="14">
        <f t="shared" ca="1" si="510"/>
        <v>1.9059999999999999</v>
      </c>
      <c r="I3310" s="117">
        <f t="shared" ca="1" si="511"/>
        <v>0.41931999999999997</v>
      </c>
      <c r="J3310" s="113">
        <f t="shared" ca="1" si="512"/>
        <v>38.137943786982255</v>
      </c>
      <c r="K3310" s="14">
        <f t="shared" ca="1" si="515"/>
        <v>0</v>
      </c>
      <c r="L3310" s="113">
        <f t="shared" ca="1" si="516"/>
        <v>-37.718623786982256</v>
      </c>
      <c r="M3310" s="113">
        <f t="shared" ca="1" si="517"/>
        <v>0</v>
      </c>
      <c r="N3310" s="113">
        <f t="shared" ca="1" si="518"/>
        <v>0</v>
      </c>
      <c r="O3310" s="14">
        <f t="shared" ca="1" si="519"/>
        <v>0</v>
      </c>
      <c r="P3310" s="113">
        <f t="shared" ca="1" si="513"/>
        <v>37.718623786982256</v>
      </c>
      <c r="Q3310" s="114">
        <f t="shared" ca="1" si="514"/>
        <v>0</v>
      </c>
    </row>
    <row r="3311" spans="1:17" x14ac:dyDescent="0.75">
      <c r="A3311" t="s">
        <v>3375</v>
      </c>
      <c r="B3311" t="s">
        <v>12135</v>
      </c>
      <c r="G3311" s="14">
        <v>3309</v>
      </c>
      <c r="H3311" s="14">
        <f t="shared" ca="1" si="510"/>
        <v>0</v>
      </c>
      <c r="I3311" s="117">
        <f t="shared" ca="1" si="511"/>
        <v>0</v>
      </c>
      <c r="J3311" s="113">
        <f t="shared" ca="1" si="512"/>
        <v>24.269600591715978</v>
      </c>
      <c r="K3311" s="14">
        <f t="shared" ca="1" si="515"/>
        <v>0</v>
      </c>
      <c r="L3311" s="113">
        <f t="shared" ca="1" si="516"/>
        <v>-24.269600591715978</v>
      </c>
      <c r="M3311" s="113">
        <f t="shared" ca="1" si="517"/>
        <v>0</v>
      </c>
      <c r="N3311" s="113">
        <f t="shared" ca="1" si="518"/>
        <v>0</v>
      </c>
      <c r="O3311" s="14">
        <f t="shared" ca="1" si="519"/>
        <v>0</v>
      </c>
      <c r="P3311" s="113">
        <f t="shared" ca="1" si="513"/>
        <v>24.269600591715978</v>
      </c>
      <c r="Q3311" s="114">
        <f t="shared" ca="1" si="514"/>
        <v>0</v>
      </c>
    </row>
    <row r="3312" spans="1:17" x14ac:dyDescent="0.75">
      <c r="A3312" t="s">
        <v>3376</v>
      </c>
      <c r="B3312" t="s">
        <v>12136</v>
      </c>
      <c r="G3312" s="14">
        <v>3310</v>
      </c>
      <c r="H3312" s="14">
        <f t="shared" ca="1" si="510"/>
        <v>0</v>
      </c>
      <c r="I3312" s="117">
        <f t="shared" ca="1" si="511"/>
        <v>0</v>
      </c>
      <c r="J3312" s="113">
        <f t="shared" ca="1" si="512"/>
        <v>13.868343195266274</v>
      </c>
      <c r="K3312" s="14">
        <f t="shared" ca="1" si="515"/>
        <v>0</v>
      </c>
      <c r="L3312" s="113">
        <f t="shared" ca="1" si="516"/>
        <v>-13.868343195266274</v>
      </c>
      <c r="M3312" s="113">
        <f t="shared" ca="1" si="517"/>
        <v>0</v>
      </c>
      <c r="N3312" s="113">
        <f t="shared" ca="1" si="518"/>
        <v>0</v>
      </c>
      <c r="O3312" s="14">
        <f t="shared" ca="1" si="519"/>
        <v>0</v>
      </c>
      <c r="P3312" s="113">
        <f t="shared" ca="1" si="513"/>
        <v>13.868343195266274</v>
      </c>
      <c r="Q3312" s="114">
        <f t="shared" ca="1" si="514"/>
        <v>0</v>
      </c>
    </row>
    <row r="3313" spans="1:17" x14ac:dyDescent="0.75">
      <c r="A3313" t="s">
        <v>3377</v>
      </c>
      <c r="B3313" t="s">
        <v>12137</v>
      </c>
      <c r="G3313" s="14">
        <v>3311</v>
      </c>
      <c r="H3313" s="14">
        <f t="shared" ca="1" si="510"/>
        <v>0</v>
      </c>
      <c r="I3313" s="117">
        <f t="shared" ca="1" si="511"/>
        <v>0</v>
      </c>
      <c r="J3313" s="113">
        <f t="shared" ca="1" si="512"/>
        <v>13.868343195266274</v>
      </c>
      <c r="K3313" s="14">
        <f t="shared" ca="1" si="515"/>
        <v>0</v>
      </c>
      <c r="L3313" s="113">
        <f t="shared" ca="1" si="516"/>
        <v>-13.868343195266274</v>
      </c>
      <c r="M3313" s="113">
        <f t="shared" ca="1" si="517"/>
        <v>0</v>
      </c>
      <c r="N3313" s="113">
        <f t="shared" ca="1" si="518"/>
        <v>0</v>
      </c>
      <c r="O3313" s="14">
        <f t="shared" ca="1" si="519"/>
        <v>0</v>
      </c>
      <c r="P3313" s="113">
        <f t="shared" ca="1" si="513"/>
        <v>13.868343195266274</v>
      </c>
      <c r="Q3313" s="114">
        <f t="shared" ca="1" si="514"/>
        <v>0</v>
      </c>
    </row>
    <row r="3314" spans="1:17" x14ac:dyDescent="0.75">
      <c r="A3314" t="s">
        <v>3378</v>
      </c>
      <c r="B3314" t="s">
        <v>12138</v>
      </c>
      <c r="G3314" s="14">
        <v>3312</v>
      </c>
      <c r="H3314" s="14">
        <f t="shared" ca="1" si="510"/>
        <v>0</v>
      </c>
      <c r="I3314" s="117">
        <f t="shared" ca="1" si="511"/>
        <v>0</v>
      </c>
      <c r="J3314" s="113">
        <f t="shared" ca="1" si="512"/>
        <v>13.868343195266274</v>
      </c>
      <c r="K3314" s="14">
        <f t="shared" ca="1" si="515"/>
        <v>0</v>
      </c>
      <c r="L3314" s="113">
        <f t="shared" ca="1" si="516"/>
        <v>-13.868343195266274</v>
      </c>
      <c r="M3314" s="113">
        <f t="shared" ca="1" si="517"/>
        <v>0</v>
      </c>
      <c r="N3314" s="113">
        <f t="shared" ca="1" si="518"/>
        <v>0</v>
      </c>
      <c r="O3314" s="14">
        <f t="shared" ca="1" si="519"/>
        <v>0</v>
      </c>
      <c r="P3314" s="113">
        <f t="shared" ca="1" si="513"/>
        <v>13.868343195266274</v>
      </c>
      <c r="Q3314" s="114">
        <f t="shared" ca="1" si="514"/>
        <v>0</v>
      </c>
    </row>
    <row r="3315" spans="1:17" x14ac:dyDescent="0.75">
      <c r="A3315" t="s">
        <v>3379</v>
      </c>
      <c r="B3315" t="s">
        <v>12139</v>
      </c>
      <c r="G3315" s="14">
        <v>3313</v>
      </c>
      <c r="H3315" s="14">
        <f t="shared" ca="1" si="510"/>
        <v>0</v>
      </c>
      <c r="I3315" s="117">
        <f t="shared" ca="1" si="511"/>
        <v>0</v>
      </c>
      <c r="J3315" s="113">
        <f t="shared" ca="1" si="512"/>
        <v>13.868343195266274</v>
      </c>
      <c r="K3315" s="14">
        <f t="shared" ca="1" si="515"/>
        <v>0</v>
      </c>
      <c r="L3315" s="113">
        <f t="shared" ca="1" si="516"/>
        <v>-13.868343195266274</v>
      </c>
      <c r="M3315" s="113">
        <f t="shared" ca="1" si="517"/>
        <v>0</v>
      </c>
      <c r="N3315" s="113">
        <f t="shared" ca="1" si="518"/>
        <v>0</v>
      </c>
      <c r="O3315" s="14">
        <f t="shared" ca="1" si="519"/>
        <v>0</v>
      </c>
      <c r="P3315" s="113">
        <f t="shared" ca="1" si="513"/>
        <v>13.868343195266274</v>
      </c>
      <c r="Q3315" s="114">
        <f t="shared" ca="1" si="514"/>
        <v>0</v>
      </c>
    </row>
    <row r="3316" spans="1:17" x14ac:dyDescent="0.75">
      <c r="A3316" t="s">
        <v>3380</v>
      </c>
      <c r="B3316" t="s">
        <v>12140</v>
      </c>
      <c r="G3316" s="14">
        <v>3314</v>
      </c>
      <c r="H3316" s="14">
        <f t="shared" ca="1" si="510"/>
        <v>0</v>
      </c>
      <c r="I3316" s="117">
        <f t="shared" ca="1" si="511"/>
        <v>0</v>
      </c>
      <c r="J3316" s="113">
        <f t="shared" ca="1" si="512"/>
        <v>13.868343195266274</v>
      </c>
      <c r="K3316" s="14">
        <f t="shared" ca="1" si="515"/>
        <v>0</v>
      </c>
      <c r="L3316" s="113">
        <f t="shared" ca="1" si="516"/>
        <v>-13.868343195266274</v>
      </c>
      <c r="M3316" s="113">
        <f t="shared" ca="1" si="517"/>
        <v>0</v>
      </c>
      <c r="N3316" s="113">
        <f t="shared" ca="1" si="518"/>
        <v>0</v>
      </c>
      <c r="O3316" s="14">
        <f t="shared" ca="1" si="519"/>
        <v>0</v>
      </c>
      <c r="P3316" s="113">
        <f t="shared" ca="1" si="513"/>
        <v>13.868343195266274</v>
      </c>
      <c r="Q3316" s="114">
        <f t="shared" ca="1" si="514"/>
        <v>0</v>
      </c>
    </row>
    <row r="3317" spans="1:17" x14ac:dyDescent="0.75">
      <c r="A3317" t="s">
        <v>3381</v>
      </c>
      <c r="B3317" t="s">
        <v>12141</v>
      </c>
      <c r="G3317" s="14">
        <v>3315</v>
      </c>
      <c r="H3317" s="14">
        <f t="shared" ca="1" si="510"/>
        <v>0</v>
      </c>
      <c r="I3317" s="117">
        <f t="shared" ca="1" si="511"/>
        <v>0</v>
      </c>
      <c r="J3317" s="113">
        <f t="shared" ca="1" si="512"/>
        <v>13.868343195266274</v>
      </c>
      <c r="K3317" s="14">
        <f t="shared" ca="1" si="515"/>
        <v>0</v>
      </c>
      <c r="L3317" s="113">
        <f t="shared" ca="1" si="516"/>
        <v>-13.868343195266274</v>
      </c>
      <c r="M3317" s="113">
        <f t="shared" ca="1" si="517"/>
        <v>0</v>
      </c>
      <c r="N3317" s="113">
        <f t="shared" ca="1" si="518"/>
        <v>0</v>
      </c>
      <c r="O3317" s="14">
        <f t="shared" ca="1" si="519"/>
        <v>0</v>
      </c>
      <c r="P3317" s="113">
        <f t="shared" ca="1" si="513"/>
        <v>13.868343195266274</v>
      </c>
      <c r="Q3317" s="114">
        <f t="shared" ca="1" si="514"/>
        <v>0</v>
      </c>
    </row>
    <row r="3318" spans="1:17" x14ac:dyDescent="0.75">
      <c r="A3318" t="s">
        <v>3382</v>
      </c>
      <c r="B3318" t="s">
        <v>12142</v>
      </c>
      <c r="G3318" s="14">
        <v>3316</v>
      </c>
      <c r="H3318" s="14">
        <f t="shared" ca="1" si="510"/>
        <v>0.95299999999999996</v>
      </c>
      <c r="I3318" s="117">
        <f t="shared" ca="1" si="511"/>
        <v>0.20965999999999999</v>
      </c>
      <c r="J3318" s="113">
        <f t="shared" ca="1" si="512"/>
        <v>13.868343195266274</v>
      </c>
      <c r="K3318" s="14">
        <f t="shared" ca="1" si="515"/>
        <v>0</v>
      </c>
      <c r="L3318" s="113">
        <f t="shared" ca="1" si="516"/>
        <v>-13.658683195266274</v>
      </c>
      <c r="M3318" s="113">
        <f t="shared" ca="1" si="517"/>
        <v>0</v>
      </c>
      <c r="N3318" s="113">
        <f t="shared" ca="1" si="518"/>
        <v>0</v>
      </c>
      <c r="O3318" s="14">
        <f t="shared" ca="1" si="519"/>
        <v>0</v>
      </c>
      <c r="P3318" s="113">
        <f t="shared" ca="1" si="513"/>
        <v>13.658683195266274</v>
      </c>
      <c r="Q3318" s="114">
        <f t="shared" ca="1" si="514"/>
        <v>0</v>
      </c>
    </row>
    <row r="3319" spans="1:17" x14ac:dyDescent="0.75">
      <c r="A3319" t="s">
        <v>3383</v>
      </c>
      <c r="B3319" t="s">
        <v>12143</v>
      </c>
      <c r="G3319" s="14">
        <v>3317</v>
      </c>
      <c r="H3319" s="14">
        <f t="shared" ca="1" si="510"/>
        <v>27.64</v>
      </c>
      <c r="I3319" s="117">
        <f t="shared" ca="1" si="511"/>
        <v>6.0808</v>
      </c>
      <c r="J3319" s="113">
        <f t="shared" ca="1" si="512"/>
        <v>13.868343195266274</v>
      </c>
      <c r="K3319" s="14">
        <f t="shared" ca="1" si="515"/>
        <v>0</v>
      </c>
      <c r="L3319" s="113">
        <f t="shared" ca="1" si="516"/>
        <v>-7.7875431952662737</v>
      </c>
      <c r="M3319" s="113">
        <f t="shared" ca="1" si="517"/>
        <v>0</v>
      </c>
      <c r="N3319" s="113">
        <f t="shared" ca="1" si="518"/>
        <v>0</v>
      </c>
      <c r="O3319" s="14">
        <f t="shared" ca="1" si="519"/>
        <v>0</v>
      </c>
      <c r="P3319" s="113">
        <f t="shared" ca="1" si="513"/>
        <v>7.7875431952662737</v>
      </c>
      <c r="Q3319" s="114">
        <f t="shared" ca="1" si="514"/>
        <v>0</v>
      </c>
    </row>
    <row r="3320" spans="1:17" x14ac:dyDescent="0.75">
      <c r="A3320" t="s">
        <v>3384</v>
      </c>
      <c r="B3320" t="s">
        <v>12144</v>
      </c>
      <c r="G3320" s="14">
        <v>3318</v>
      </c>
      <c r="H3320" s="14">
        <f t="shared" ca="1" si="510"/>
        <v>94.284000000000006</v>
      </c>
      <c r="I3320" s="117">
        <f t="shared" ca="1" si="511"/>
        <v>20.74248</v>
      </c>
      <c r="J3320" s="113">
        <f t="shared" ca="1" si="512"/>
        <v>13.868343195266274</v>
      </c>
      <c r="K3320" s="14">
        <f t="shared" ca="1" si="515"/>
        <v>6.8741368047337268</v>
      </c>
      <c r="L3320" s="113">
        <f t="shared" ca="1" si="516"/>
        <v>6.8741368047337268</v>
      </c>
      <c r="M3320" s="113">
        <f t="shared" ca="1" si="517"/>
        <v>6.8741368047337268</v>
      </c>
      <c r="N3320" s="113">
        <f t="shared" ca="1" si="518"/>
        <v>0</v>
      </c>
      <c r="O3320" s="14">
        <f t="shared" ca="1" si="519"/>
        <v>6.8741368047337268</v>
      </c>
      <c r="P3320" s="113">
        <f t="shared" ca="1" si="513"/>
        <v>0</v>
      </c>
      <c r="Q3320" s="114">
        <f t="shared" ca="1" si="514"/>
        <v>0</v>
      </c>
    </row>
    <row r="3321" spans="1:17" x14ac:dyDescent="0.75">
      <c r="A3321" t="s">
        <v>3385</v>
      </c>
      <c r="B3321" t="s">
        <v>12145</v>
      </c>
      <c r="G3321" s="14">
        <v>3319</v>
      </c>
      <c r="H3321" s="14">
        <f t="shared" ca="1" si="510"/>
        <v>116.977</v>
      </c>
      <c r="I3321" s="117">
        <f t="shared" ca="1" si="511"/>
        <v>25.734940000000002</v>
      </c>
      <c r="J3321" s="113">
        <f t="shared" ca="1" si="512"/>
        <v>13.868343195266274</v>
      </c>
      <c r="K3321" s="14">
        <f t="shared" ca="1" si="515"/>
        <v>11.866596804733728</v>
      </c>
      <c r="L3321" s="113">
        <f t="shared" ca="1" si="516"/>
        <v>11.866596804733728</v>
      </c>
      <c r="M3321" s="113">
        <f t="shared" ca="1" si="517"/>
        <v>18.740733609467455</v>
      </c>
      <c r="N3321" s="113">
        <f t="shared" ca="1" si="518"/>
        <v>0</v>
      </c>
      <c r="O3321" s="14">
        <f t="shared" ca="1" si="519"/>
        <v>11.866596804733728</v>
      </c>
      <c r="P3321" s="113">
        <f t="shared" ca="1" si="513"/>
        <v>0</v>
      </c>
      <c r="Q3321" s="114">
        <f t="shared" ca="1" si="514"/>
        <v>0</v>
      </c>
    </row>
    <row r="3322" spans="1:17" x14ac:dyDescent="0.75">
      <c r="A3322" t="s">
        <v>3386</v>
      </c>
      <c r="B3322" t="s">
        <v>12146</v>
      </c>
      <c r="G3322" s="14">
        <v>3320</v>
      </c>
      <c r="H3322" s="14">
        <f t="shared" ca="1" si="510"/>
        <v>328.41699999999997</v>
      </c>
      <c r="I3322" s="117">
        <f t="shared" ca="1" si="511"/>
        <v>72.251739999999998</v>
      </c>
      <c r="J3322" s="113">
        <f t="shared" ca="1" si="512"/>
        <v>13.868343195266274</v>
      </c>
      <c r="K3322" s="14">
        <f t="shared" ca="1" si="515"/>
        <v>58.383396804733721</v>
      </c>
      <c r="L3322" s="113">
        <f t="shared" ca="1" si="516"/>
        <v>58.383396804733721</v>
      </c>
      <c r="M3322" s="113">
        <f t="shared" ca="1" si="517"/>
        <v>77.124130414201176</v>
      </c>
      <c r="N3322" s="113">
        <f t="shared" ca="1" si="518"/>
        <v>0</v>
      </c>
      <c r="O3322" s="14">
        <f t="shared" ca="1" si="519"/>
        <v>58.383396804733721</v>
      </c>
      <c r="P3322" s="113">
        <f t="shared" ca="1" si="513"/>
        <v>0</v>
      </c>
      <c r="Q3322" s="114">
        <f t="shared" ca="1" si="514"/>
        <v>0</v>
      </c>
    </row>
    <row r="3323" spans="1:17" x14ac:dyDescent="0.75">
      <c r="A3323" t="s">
        <v>3387</v>
      </c>
      <c r="B3323" t="s">
        <v>12147</v>
      </c>
      <c r="G3323" s="14">
        <v>3321</v>
      </c>
      <c r="H3323" s="14">
        <f t="shared" ca="1" si="510"/>
        <v>582.97500000000002</v>
      </c>
      <c r="I3323" s="117">
        <f t="shared" ca="1" si="511"/>
        <v>128.25450000000001</v>
      </c>
      <c r="J3323" s="113">
        <f t="shared" ca="1" si="512"/>
        <v>13.868343195266274</v>
      </c>
      <c r="K3323" s="14">
        <f t="shared" ca="1" si="515"/>
        <v>114.38615680473373</v>
      </c>
      <c r="L3323" s="113">
        <f t="shared" ca="1" si="516"/>
        <v>114.38615680473373</v>
      </c>
      <c r="M3323" s="113">
        <f t="shared" ca="1" si="517"/>
        <v>176</v>
      </c>
      <c r="N3323" s="113">
        <f t="shared" ca="1" si="518"/>
        <v>0</v>
      </c>
      <c r="O3323" s="14">
        <f t="shared" ca="1" si="519"/>
        <v>98.875869585798824</v>
      </c>
      <c r="P3323" s="113">
        <f t="shared" ca="1" si="513"/>
        <v>0</v>
      </c>
      <c r="Q3323" s="114">
        <f t="shared" ca="1" si="514"/>
        <v>-15.510287218934906</v>
      </c>
    </row>
    <row r="3324" spans="1:17" x14ac:dyDescent="0.75">
      <c r="A3324" t="s">
        <v>3388</v>
      </c>
      <c r="B3324" t="s">
        <v>12148</v>
      </c>
      <c r="G3324" s="14">
        <v>3322</v>
      </c>
      <c r="H3324" s="14">
        <f t="shared" ca="1" si="510"/>
        <v>811.35900000000004</v>
      </c>
      <c r="I3324" s="117">
        <f t="shared" ca="1" si="511"/>
        <v>178.49898000000002</v>
      </c>
      <c r="J3324" s="113">
        <f t="shared" ca="1" si="512"/>
        <v>13.868343195266274</v>
      </c>
      <c r="K3324" s="14">
        <f t="shared" ca="1" si="515"/>
        <v>164.63063680473374</v>
      </c>
      <c r="L3324" s="113">
        <f t="shared" ca="1" si="516"/>
        <v>164.63063680473374</v>
      </c>
      <c r="M3324" s="113">
        <f t="shared" ca="1" si="517"/>
        <v>176</v>
      </c>
      <c r="N3324" s="113">
        <f t="shared" ca="1" si="518"/>
        <v>0</v>
      </c>
      <c r="O3324" s="14">
        <f t="shared" ca="1" si="519"/>
        <v>0</v>
      </c>
      <c r="P3324" s="113">
        <f t="shared" ca="1" si="513"/>
        <v>0</v>
      </c>
      <c r="Q3324" s="114">
        <f t="shared" ca="1" si="514"/>
        <v>-164.63063680473374</v>
      </c>
    </row>
    <row r="3325" spans="1:17" x14ac:dyDescent="0.75">
      <c r="A3325" t="s">
        <v>3389</v>
      </c>
      <c r="B3325" t="s">
        <v>12149</v>
      </c>
      <c r="G3325" s="14">
        <v>3323</v>
      </c>
      <c r="H3325" s="14">
        <f t="shared" ca="1" si="510"/>
        <v>912.36699999999996</v>
      </c>
      <c r="I3325" s="117">
        <f t="shared" ca="1" si="511"/>
        <v>200.72074000000001</v>
      </c>
      <c r="J3325" s="113">
        <f t="shared" ca="1" si="512"/>
        <v>13.868343195266274</v>
      </c>
      <c r="K3325" s="14">
        <f t="shared" ca="1" si="515"/>
        <v>186.85239680473373</v>
      </c>
      <c r="L3325" s="113">
        <f t="shared" ca="1" si="516"/>
        <v>186.85239680473373</v>
      </c>
      <c r="M3325" s="113">
        <f t="shared" ca="1" si="517"/>
        <v>176</v>
      </c>
      <c r="N3325" s="113">
        <f t="shared" ca="1" si="518"/>
        <v>0</v>
      </c>
      <c r="O3325" s="14">
        <f t="shared" ca="1" si="519"/>
        <v>0</v>
      </c>
      <c r="P3325" s="113">
        <f t="shared" ca="1" si="513"/>
        <v>0</v>
      </c>
      <c r="Q3325" s="114">
        <f t="shared" ca="1" si="514"/>
        <v>-186.85239680473373</v>
      </c>
    </row>
    <row r="3326" spans="1:17" x14ac:dyDescent="0.75">
      <c r="A3326" t="s">
        <v>3390</v>
      </c>
      <c r="B3326" t="s">
        <v>12150</v>
      </c>
      <c r="G3326" s="14">
        <v>3324</v>
      </c>
      <c r="H3326" s="14">
        <f t="shared" ca="1" si="510"/>
        <v>933.08500000000004</v>
      </c>
      <c r="I3326" s="117">
        <f t="shared" ca="1" si="511"/>
        <v>205.27870000000001</v>
      </c>
      <c r="J3326" s="113">
        <f t="shared" ca="1" si="512"/>
        <v>13.868343195266274</v>
      </c>
      <c r="K3326" s="14">
        <f t="shared" ca="1" si="515"/>
        <v>191.41035680473374</v>
      </c>
      <c r="L3326" s="113">
        <f t="shared" ca="1" si="516"/>
        <v>191.41035680473374</v>
      </c>
      <c r="M3326" s="113">
        <f t="shared" ca="1" si="517"/>
        <v>176</v>
      </c>
      <c r="N3326" s="113">
        <f t="shared" ca="1" si="518"/>
        <v>0</v>
      </c>
      <c r="O3326" s="14">
        <f t="shared" ca="1" si="519"/>
        <v>0</v>
      </c>
      <c r="P3326" s="113">
        <f t="shared" ca="1" si="513"/>
        <v>0</v>
      </c>
      <c r="Q3326" s="114">
        <f t="shared" ca="1" si="514"/>
        <v>-191.41035680473374</v>
      </c>
    </row>
    <row r="3327" spans="1:17" x14ac:dyDescent="0.75">
      <c r="A3327" t="s">
        <v>3391</v>
      </c>
      <c r="B3327" t="s">
        <v>12151</v>
      </c>
      <c r="G3327" s="14">
        <v>3325</v>
      </c>
      <c r="H3327" s="14">
        <f t="shared" ca="1" si="510"/>
        <v>885.24599999999998</v>
      </c>
      <c r="I3327" s="117">
        <f t="shared" ca="1" si="511"/>
        <v>194.75412</v>
      </c>
      <c r="J3327" s="113">
        <f t="shared" ca="1" si="512"/>
        <v>13.868343195266274</v>
      </c>
      <c r="K3327" s="14">
        <f t="shared" ca="1" si="515"/>
        <v>180.88577680473372</v>
      </c>
      <c r="L3327" s="113">
        <f t="shared" ca="1" si="516"/>
        <v>180.88577680473372</v>
      </c>
      <c r="M3327" s="113">
        <f t="shared" ca="1" si="517"/>
        <v>176</v>
      </c>
      <c r="N3327" s="113">
        <f t="shared" ca="1" si="518"/>
        <v>0</v>
      </c>
      <c r="O3327" s="14">
        <f t="shared" ca="1" si="519"/>
        <v>0</v>
      </c>
      <c r="P3327" s="113">
        <f t="shared" ca="1" si="513"/>
        <v>0</v>
      </c>
      <c r="Q3327" s="114">
        <f t="shared" ca="1" si="514"/>
        <v>-180.88577680473372</v>
      </c>
    </row>
    <row r="3328" spans="1:17" x14ac:dyDescent="0.75">
      <c r="A3328" t="s">
        <v>3392</v>
      </c>
      <c r="B3328" t="s">
        <v>12152</v>
      </c>
      <c r="G3328" s="14">
        <v>3326</v>
      </c>
      <c r="H3328" s="14">
        <f t="shared" ca="1" si="510"/>
        <v>786.39300000000003</v>
      </c>
      <c r="I3328" s="117">
        <f t="shared" ca="1" si="511"/>
        <v>173.00646</v>
      </c>
      <c r="J3328" s="113">
        <f t="shared" ca="1" si="512"/>
        <v>13.868343195266274</v>
      </c>
      <c r="K3328" s="14">
        <f t="shared" ca="1" si="515"/>
        <v>159.13811680473373</v>
      </c>
      <c r="L3328" s="113">
        <f t="shared" ca="1" si="516"/>
        <v>159.13811680473373</v>
      </c>
      <c r="M3328" s="113">
        <f t="shared" ca="1" si="517"/>
        <v>176</v>
      </c>
      <c r="N3328" s="113">
        <f t="shared" ca="1" si="518"/>
        <v>0</v>
      </c>
      <c r="O3328" s="14">
        <f t="shared" ca="1" si="519"/>
        <v>0</v>
      </c>
      <c r="P3328" s="113">
        <f t="shared" ca="1" si="513"/>
        <v>0</v>
      </c>
      <c r="Q3328" s="114">
        <f t="shared" ca="1" si="514"/>
        <v>-159.13811680473373</v>
      </c>
    </row>
    <row r="3329" spans="1:17" x14ac:dyDescent="0.75">
      <c r="A3329" t="s">
        <v>3393</v>
      </c>
      <c r="B3329" t="s">
        <v>12153</v>
      </c>
      <c r="G3329" s="14">
        <v>3327</v>
      </c>
      <c r="H3329" s="14">
        <f t="shared" ca="1" si="510"/>
        <v>640.84</v>
      </c>
      <c r="I3329" s="117">
        <f t="shared" ca="1" si="511"/>
        <v>140.98480000000001</v>
      </c>
      <c r="J3329" s="113">
        <f t="shared" ca="1" si="512"/>
        <v>13.868343195266274</v>
      </c>
      <c r="K3329" s="14">
        <f t="shared" ca="1" si="515"/>
        <v>127.11645680473373</v>
      </c>
      <c r="L3329" s="113">
        <f t="shared" ca="1" si="516"/>
        <v>127.11645680473373</v>
      </c>
      <c r="M3329" s="113">
        <f t="shared" ca="1" si="517"/>
        <v>176</v>
      </c>
      <c r="N3329" s="113">
        <f t="shared" ca="1" si="518"/>
        <v>0</v>
      </c>
      <c r="O3329" s="14">
        <f t="shared" ca="1" si="519"/>
        <v>0</v>
      </c>
      <c r="P3329" s="113">
        <f t="shared" ca="1" si="513"/>
        <v>0</v>
      </c>
      <c r="Q3329" s="114">
        <f t="shared" ca="1" si="514"/>
        <v>-127.11645680473373</v>
      </c>
    </row>
    <row r="3330" spans="1:17" x14ac:dyDescent="0.75">
      <c r="A3330" t="s">
        <v>3394</v>
      </c>
      <c r="B3330" t="s">
        <v>12154</v>
      </c>
      <c r="G3330" s="14">
        <v>3328</v>
      </c>
      <c r="H3330" s="14">
        <f t="shared" ca="1" si="510"/>
        <v>456.75900000000001</v>
      </c>
      <c r="I3330" s="117">
        <f t="shared" ca="1" si="511"/>
        <v>100.48698</v>
      </c>
      <c r="J3330" s="113">
        <f t="shared" ca="1" si="512"/>
        <v>13.868343195266274</v>
      </c>
      <c r="K3330" s="14">
        <f t="shared" ca="1" si="515"/>
        <v>86.618636804733725</v>
      </c>
      <c r="L3330" s="113">
        <f t="shared" ca="1" si="516"/>
        <v>86.618636804733725</v>
      </c>
      <c r="M3330" s="113">
        <f t="shared" ca="1" si="517"/>
        <v>176</v>
      </c>
      <c r="N3330" s="113">
        <f t="shared" ca="1" si="518"/>
        <v>0</v>
      </c>
      <c r="O3330" s="14">
        <f t="shared" ca="1" si="519"/>
        <v>0</v>
      </c>
      <c r="P3330" s="113">
        <f t="shared" ca="1" si="513"/>
        <v>0</v>
      </c>
      <c r="Q3330" s="114">
        <f t="shared" ca="1" si="514"/>
        <v>-86.618636804733725</v>
      </c>
    </row>
    <row r="3331" spans="1:17" x14ac:dyDescent="0.75">
      <c r="A3331" t="s">
        <v>3395</v>
      </c>
      <c r="B3331" t="s">
        <v>12155</v>
      </c>
      <c r="G3331" s="14">
        <v>3329</v>
      </c>
      <c r="H3331" s="14">
        <f t="shared" ref="H3331:H3394" ca="1" si="520">INDEX(INDIRECT(Library_File&amp;"Irradiance_Library"),MATCH($A3331,INDIRECT(Library_File&amp;"Irradiance_Labels"),0),MATCH(INDEX(IrradianceOptions,1,MATCH($A$1,Cases,0)),INDIRECT(Library_File&amp;"Irradiance_Transfer"),0))</f>
        <v>266.649</v>
      </c>
      <c r="I3331" s="117">
        <f t="shared" ref="I3331:I3394" ca="1" si="521">INDEX(INDIRECT(Library_File&amp;"Solar_Library"),MATCH($C$3,INDIRECT(Library_File&amp;"Solar_Labels"),0),MATCH(INDEX(SolarOptions,1,MATCH($A$1,Cases,0)),INDIRECT(Library_File&amp;"Solar_Transfer"),0))*$H3331</f>
        <v>58.662779999999998</v>
      </c>
      <c r="J3331" s="113">
        <f t="shared" ref="J3331:J3394" ca="1" si="522">INDEX(INDIRECT(Library_File&amp;"PwrUsage_Library"),MATCH($B3331,INDIRECT(Library_File&amp;"PwrUsage_Labels"),0),MATCH(INDEX(PwrUsageOptions,1,MATCH($A$1,Cases,0)),INDIRECT(Library_File&amp;"PwrUsage_Transfer"),0))</f>
        <v>13.868343195266274</v>
      </c>
      <c r="K3331" s="14">
        <f t="shared" ca="1" si="515"/>
        <v>44.794436804733721</v>
      </c>
      <c r="L3331" s="113">
        <f t="shared" ca="1" si="516"/>
        <v>44.794436804733721</v>
      </c>
      <c r="M3331" s="113">
        <f t="shared" ca="1" si="517"/>
        <v>176</v>
      </c>
      <c r="N3331" s="113">
        <f t="shared" ca="1" si="518"/>
        <v>0</v>
      </c>
      <c r="O3331" s="14">
        <f t="shared" ca="1" si="519"/>
        <v>0</v>
      </c>
      <c r="P3331" s="113">
        <f t="shared" ref="P3331:P3394" ca="1" si="523">IF((J3331-I3331-N3331)&gt;0,(J3331-I3331-N3331),0)</f>
        <v>0</v>
      </c>
      <c r="Q3331" s="114">
        <f t="shared" ref="Q3331:Q3394" ca="1" si="524">IF((J3331+O3331-I3331)&lt;0,(J3331+O3331-I3331),0)</f>
        <v>-44.794436804733721</v>
      </c>
    </row>
    <row r="3332" spans="1:17" x14ac:dyDescent="0.75">
      <c r="A3332" t="s">
        <v>3396</v>
      </c>
      <c r="B3332" t="s">
        <v>12156</v>
      </c>
      <c r="G3332" s="14">
        <v>3330</v>
      </c>
      <c r="H3332" s="14">
        <f t="shared" ca="1" si="520"/>
        <v>114.684</v>
      </c>
      <c r="I3332" s="117">
        <f t="shared" ca="1" si="521"/>
        <v>25.23048</v>
      </c>
      <c r="J3332" s="113">
        <f t="shared" ca="1" si="522"/>
        <v>13.868343195266274</v>
      </c>
      <c r="K3332" s="14">
        <f t="shared" ref="K3332:K3395" ca="1" si="525">IF((I3332-J3332)&gt;0,(I3332-J3332),0)</f>
        <v>11.362136804733726</v>
      </c>
      <c r="L3332" s="113">
        <f t="shared" ref="L3332:L3395" ca="1" si="526">I3332-J3332</f>
        <v>11.362136804733726</v>
      </c>
      <c r="M3332" s="113">
        <f t="shared" ca="1" si="517"/>
        <v>176</v>
      </c>
      <c r="N3332" s="113">
        <f t="shared" ca="1" si="518"/>
        <v>0</v>
      </c>
      <c r="O3332" s="14">
        <f t="shared" ca="1" si="519"/>
        <v>0</v>
      </c>
      <c r="P3332" s="113">
        <f t="shared" ca="1" si="523"/>
        <v>0</v>
      </c>
      <c r="Q3332" s="114">
        <f t="shared" ca="1" si="524"/>
        <v>-11.362136804733726</v>
      </c>
    </row>
    <row r="3333" spans="1:17" x14ac:dyDescent="0.75">
      <c r="A3333" t="s">
        <v>3397</v>
      </c>
      <c r="B3333" t="s">
        <v>12157</v>
      </c>
      <c r="G3333" s="14">
        <v>3331</v>
      </c>
      <c r="H3333" s="14">
        <f t="shared" ca="1" si="520"/>
        <v>31.228999999999999</v>
      </c>
      <c r="I3333" s="117">
        <f t="shared" ca="1" si="521"/>
        <v>6.8703799999999999</v>
      </c>
      <c r="J3333" s="113">
        <f t="shared" ca="1" si="522"/>
        <v>13.868343195266274</v>
      </c>
      <c r="K3333" s="14">
        <f t="shared" ca="1" si="525"/>
        <v>0</v>
      </c>
      <c r="L3333" s="113">
        <f t="shared" ca="1" si="526"/>
        <v>-6.9979631952662738</v>
      </c>
      <c r="M3333" s="113">
        <f t="shared" ref="M3333:M3396" ca="1" si="527">IF(AND((L3333+M3332)&lt;$M$3,(L3333+M3332)&gt;0),(L3333+M3332),IF((L3333+M3332)&gt;$M$3,$M$3,0))</f>
        <v>169.00203680473373</v>
      </c>
      <c r="N3333" s="113">
        <f t="shared" ref="N3333:N3396" ca="1" si="528">IF((M3332-M3333)&gt;0,(M3332-M3333),0)</f>
        <v>6.9979631952662658</v>
      </c>
      <c r="O3333" s="14">
        <f t="shared" ref="O3333:O3396" ca="1" si="529">IF((M3332-M3333)&lt;0,(M3333-M3332),0)</f>
        <v>0</v>
      </c>
      <c r="P3333" s="113">
        <f t="shared" ca="1" si="523"/>
        <v>7.9936057773011271E-15</v>
      </c>
      <c r="Q3333" s="114">
        <f t="shared" ca="1" si="524"/>
        <v>0</v>
      </c>
    </row>
    <row r="3334" spans="1:17" x14ac:dyDescent="0.75">
      <c r="A3334" t="s">
        <v>3398</v>
      </c>
      <c r="B3334" t="s">
        <v>12158</v>
      </c>
      <c r="G3334" s="14">
        <v>3332</v>
      </c>
      <c r="H3334" s="14">
        <f t="shared" ca="1" si="520"/>
        <v>1.9059999999999999</v>
      </c>
      <c r="I3334" s="117">
        <f t="shared" ca="1" si="521"/>
        <v>0.41931999999999997</v>
      </c>
      <c r="J3334" s="113">
        <f t="shared" ca="1" si="522"/>
        <v>13.868343195266274</v>
      </c>
      <c r="K3334" s="14">
        <f t="shared" ca="1" si="525"/>
        <v>0</v>
      </c>
      <c r="L3334" s="113">
        <f t="shared" ca="1" si="526"/>
        <v>-13.449023195266273</v>
      </c>
      <c r="M3334" s="113">
        <f t="shared" ca="1" si="527"/>
        <v>155.55301360946746</v>
      </c>
      <c r="N3334" s="113">
        <f t="shared" ca="1" si="528"/>
        <v>13.449023195266278</v>
      </c>
      <c r="O3334" s="14">
        <f t="shared" ca="1" si="529"/>
        <v>0</v>
      </c>
      <c r="P3334" s="113">
        <f t="shared" ca="1" si="523"/>
        <v>0</v>
      </c>
      <c r="Q3334" s="114">
        <f t="shared" ca="1" si="524"/>
        <v>0</v>
      </c>
    </row>
    <row r="3335" spans="1:17" x14ac:dyDescent="0.75">
      <c r="A3335" t="s">
        <v>3399</v>
      </c>
      <c r="B3335" t="s">
        <v>12159</v>
      </c>
      <c r="G3335" s="14">
        <v>3333</v>
      </c>
      <c r="H3335" s="14">
        <f t="shared" ca="1" si="520"/>
        <v>0</v>
      </c>
      <c r="I3335" s="117">
        <f t="shared" ca="1" si="521"/>
        <v>0</v>
      </c>
      <c r="J3335" s="113">
        <f t="shared" ca="1" si="522"/>
        <v>13.868343195266274</v>
      </c>
      <c r="K3335" s="14">
        <f t="shared" ca="1" si="525"/>
        <v>0</v>
      </c>
      <c r="L3335" s="113">
        <f t="shared" ca="1" si="526"/>
        <v>-13.868343195266274</v>
      </c>
      <c r="M3335" s="113">
        <f t="shared" ca="1" si="527"/>
        <v>141.68467041420118</v>
      </c>
      <c r="N3335" s="113">
        <f t="shared" ca="1" si="528"/>
        <v>13.868343195266277</v>
      </c>
      <c r="O3335" s="14">
        <f t="shared" ca="1" si="529"/>
        <v>0</v>
      </c>
      <c r="P3335" s="113">
        <f t="shared" ca="1" si="523"/>
        <v>0</v>
      </c>
      <c r="Q3335" s="114">
        <f t="shared" ca="1" si="524"/>
        <v>0</v>
      </c>
    </row>
    <row r="3336" spans="1:17" x14ac:dyDescent="0.75">
      <c r="A3336" t="s">
        <v>3400</v>
      </c>
      <c r="B3336" t="s">
        <v>12160</v>
      </c>
      <c r="G3336" s="14">
        <v>3334</v>
      </c>
      <c r="H3336" s="14">
        <f t="shared" ca="1" si="520"/>
        <v>0</v>
      </c>
      <c r="I3336" s="117">
        <f t="shared" ca="1" si="521"/>
        <v>0</v>
      </c>
      <c r="J3336" s="113">
        <f t="shared" ca="1" si="522"/>
        <v>13.868343195266274</v>
      </c>
      <c r="K3336" s="14">
        <f t="shared" ca="1" si="525"/>
        <v>0</v>
      </c>
      <c r="L3336" s="113">
        <f t="shared" ca="1" si="526"/>
        <v>-13.868343195266274</v>
      </c>
      <c r="M3336" s="113">
        <f t="shared" ca="1" si="527"/>
        <v>127.8163272189349</v>
      </c>
      <c r="N3336" s="113">
        <f t="shared" ca="1" si="528"/>
        <v>13.868343195266277</v>
      </c>
      <c r="O3336" s="14">
        <f t="shared" ca="1" si="529"/>
        <v>0</v>
      </c>
      <c r="P3336" s="113">
        <f t="shared" ca="1" si="523"/>
        <v>0</v>
      </c>
      <c r="Q3336" s="114">
        <f t="shared" ca="1" si="524"/>
        <v>0</v>
      </c>
    </row>
    <row r="3337" spans="1:17" x14ac:dyDescent="0.75">
      <c r="A3337" t="s">
        <v>3401</v>
      </c>
      <c r="B3337" t="s">
        <v>12161</v>
      </c>
      <c r="G3337" s="14">
        <v>3335</v>
      </c>
      <c r="H3337" s="14">
        <f t="shared" ca="1" si="520"/>
        <v>0</v>
      </c>
      <c r="I3337" s="117">
        <f t="shared" ca="1" si="521"/>
        <v>0</v>
      </c>
      <c r="J3337" s="113">
        <f t="shared" ca="1" si="522"/>
        <v>13.868343195266274</v>
      </c>
      <c r="K3337" s="14">
        <f t="shared" ca="1" si="525"/>
        <v>0</v>
      </c>
      <c r="L3337" s="113">
        <f t="shared" ca="1" si="526"/>
        <v>-13.868343195266274</v>
      </c>
      <c r="M3337" s="113">
        <f t="shared" ca="1" si="527"/>
        <v>113.94798402366862</v>
      </c>
      <c r="N3337" s="113">
        <f t="shared" ca="1" si="528"/>
        <v>13.868343195266277</v>
      </c>
      <c r="O3337" s="14">
        <f t="shared" ca="1" si="529"/>
        <v>0</v>
      </c>
      <c r="P3337" s="113">
        <f t="shared" ca="1" si="523"/>
        <v>0</v>
      </c>
      <c r="Q3337" s="114">
        <f t="shared" ca="1" si="524"/>
        <v>0</v>
      </c>
    </row>
    <row r="3338" spans="1:17" x14ac:dyDescent="0.75">
      <c r="A3338" t="s">
        <v>3402</v>
      </c>
      <c r="B3338" t="s">
        <v>12162</v>
      </c>
      <c r="G3338" s="14">
        <v>3336</v>
      </c>
      <c r="H3338" s="14">
        <f t="shared" ca="1" si="520"/>
        <v>0</v>
      </c>
      <c r="I3338" s="117">
        <f t="shared" ca="1" si="521"/>
        <v>0</v>
      </c>
      <c r="J3338" s="113">
        <f t="shared" ca="1" si="522"/>
        <v>13.868343195266274</v>
      </c>
      <c r="K3338" s="14">
        <f t="shared" ca="1" si="525"/>
        <v>0</v>
      </c>
      <c r="L3338" s="113">
        <f t="shared" ca="1" si="526"/>
        <v>-13.868343195266274</v>
      </c>
      <c r="M3338" s="113">
        <f t="shared" ca="1" si="527"/>
        <v>100.07964082840235</v>
      </c>
      <c r="N3338" s="113">
        <f t="shared" ca="1" si="528"/>
        <v>13.868343195266277</v>
      </c>
      <c r="O3338" s="14">
        <f t="shared" ca="1" si="529"/>
        <v>0</v>
      </c>
      <c r="P3338" s="113">
        <f t="shared" ca="1" si="523"/>
        <v>0</v>
      </c>
      <c r="Q3338" s="114">
        <f t="shared" ca="1" si="524"/>
        <v>0</v>
      </c>
    </row>
    <row r="3339" spans="1:17" x14ac:dyDescent="0.75">
      <c r="A3339" t="s">
        <v>3403</v>
      </c>
      <c r="B3339" t="s">
        <v>12163</v>
      </c>
      <c r="G3339" s="14">
        <v>3337</v>
      </c>
      <c r="H3339" s="14">
        <f t="shared" ca="1" si="520"/>
        <v>0</v>
      </c>
      <c r="I3339" s="117">
        <f t="shared" ca="1" si="521"/>
        <v>0</v>
      </c>
      <c r="J3339" s="113">
        <f t="shared" ca="1" si="522"/>
        <v>13.868343195266274</v>
      </c>
      <c r="K3339" s="14">
        <f t="shared" ca="1" si="525"/>
        <v>0</v>
      </c>
      <c r="L3339" s="113">
        <f t="shared" ca="1" si="526"/>
        <v>-13.868343195266274</v>
      </c>
      <c r="M3339" s="113">
        <f t="shared" ca="1" si="527"/>
        <v>86.21129763313607</v>
      </c>
      <c r="N3339" s="113">
        <f t="shared" ca="1" si="528"/>
        <v>13.868343195266277</v>
      </c>
      <c r="O3339" s="14">
        <f t="shared" ca="1" si="529"/>
        <v>0</v>
      </c>
      <c r="P3339" s="113">
        <f t="shared" ca="1" si="523"/>
        <v>0</v>
      </c>
      <c r="Q3339" s="114">
        <f t="shared" ca="1" si="524"/>
        <v>0</v>
      </c>
    </row>
    <row r="3340" spans="1:17" x14ac:dyDescent="0.75">
      <c r="A3340" t="s">
        <v>3404</v>
      </c>
      <c r="B3340" t="s">
        <v>12164</v>
      </c>
      <c r="G3340" s="14">
        <v>3338</v>
      </c>
      <c r="H3340" s="14">
        <f t="shared" ca="1" si="520"/>
        <v>0</v>
      </c>
      <c r="I3340" s="117">
        <f t="shared" ca="1" si="521"/>
        <v>0</v>
      </c>
      <c r="J3340" s="113">
        <f t="shared" ca="1" si="522"/>
        <v>13.868343195266274</v>
      </c>
      <c r="K3340" s="14">
        <f t="shared" ca="1" si="525"/>
        <v>0</v>
      </c>
      <c r="L3340" s="113">
        <f t="shared" ca="1" si="526"/>
        <v>-13.868343195266274</v>
      </c>
      <c r="M3340" s="113">
        <f t="shared" ca="1" si="527"/>
        <v>72.342954437869793</v>
      </c>
      <c r="N3340" s="113">
        <f t="shared" ca="1" si="528"/>
        <v>13.868343195266277</v>
      </c>
      <c r="O3340" s="14">
        <f t="shared" ca="1" si="529"/>
        <v>0</v>
      </c>
      <c r="P3340" s="113">
        <f t="shared" ca="1" si="523"/>
        <v>0</v>
      </c>
      <c r="Q3340" s="114">
        <f t="shared" ca="1" si="524"/>
        <v>0</v>
      </c>
    </row>
    <row r="3341" spans="1:17" x14ac:dyDescent="0.75">
      <c r="A3341" t="s">
        <v>3405</v>
      </c>
      <c r="B3341" t="s">
        <v>12165</v>
      </c>
      <c r="G3341" s="14">
        <v>3339</v>
      </c>
      <c r="H3341" s="14">
        <f t="shared" ca="1" si="520"/>
        <v>0</v>
      </c>
      <c r="I3341" s="117">
        <f t="shared" ca="1" si="521"/>
        <v>0</v>
      </c>
      <c r="J3341" s="113">
        <f t="shared" ca="1" si="522"/>
        <v>13.868343195266274</v>
      </c>
      <c r="K3341" s="14">
        <f t="shared" ca="1" si="525"/>
        <v>0</v>
      </c>
      <c r="L3341" s="113">
        <f t="shared" ca="1" si="526"/>
        <v>-13.868343195266274</v>
      </c>
      <c r="M3341" s="113">
        <f t="shared" ca="1" si="527"/>
        <v>58.474611242603515</v>
      </c>
      <c r="N3341" s="113">
        <f t="shared" ca="1" si="528"/>
        <v>13.868343195266277</v>
      </c>
      <c r="O3341" s="14">
        <f t="shared" ca="1" si="529"/>
        <v>0</v>
      </c>
      <c r="P3341" s="113">
        <f t="shared" ca="1" si="523"/>
        <v>0</v>
      </c>
      <c r="Q3341" s="114">
        <f t="shared" ca="1" si="524"/>
        <v>0</v>
      </c>
    </row>
    <row r="3342" spans="1:17" x14ac:dyDescent="0.75">
      <c r="A3342" t="s">
        <v>3406</v>
      </c>
      <c r="B3342" t="s">
        <v>12166</v>
      </c>
      <c r="G3342" s="14">
        <v>3340</v>
      </c>
      <c r="H3342" s="14">
        <f t="shared" ca="1" si="520"/>
        <v>1.9059999999999999</v>
      </c>
      <c r="I3342" s="117">
        <f t="shared" ca="1" si="521"/>
        <v>0.41931999999999997</v>
      </c>
      <c r="J3342" s="113">
        <f t="shared" ca="1" si="522"/>
        <v>13.868343195266274</v>
      </c>
      <c r="K3342" s="14">
        <f t="shared" ca="1" si="525"/>
        <v>0</v>
      </c>
      <c r="L3342" s="113">
        <f t="shared" ca="1" si="526"/>
        <v>-13.449023195266273</v>
      </c>
      <c r="M3342" s="113">
        <f t="shared" ca="1" si="527"/>
        <v>45.025588047337244</v>
      </c>
      <c r="N3342" s="113">
        <f t="shared" ca="1" si="528"/>
        <v>13.449023195266271</v>
      </c>
      <c r="O3342" s="14">
        <f t="shared" ca="1" si="529"/>
        <v>0</v>
      </c>
      <c r="P3342" s="113">
        <f t="shared" ca="1" si="523"/>
        <v>1.7763568394002505E-15</v>
      </c>
      <c r="Q3342" s="114">
        <f t="shared" ca="1" si="524"/>
        <v>0</v>
      </c>
    </row>
    <row r="3343" spans="1:17" x14ac:dyDescent="0.75">
      <c r="A3343" t="s">
        <v>3407</v>
      </c>
      <c r="B3343" t="s">
        <v>12167</v>
      </c>
      <c r="G3343" s="14">
        <v>3341</v>
      </c>
      <c r="H3343" s="14">
        <f t="shared" ca="1" si="520"/>
        <v>29.344000000000001</v>
      </c>
      <c r="I3343" s="117">
        <f t="shared" ca="1" si="521"/>
        <v>6.4556800000000001</v>
      </c>
      <c r="J3343" s="113">
        <f t="shared" ca="1" si="522"/>
        <v>13.868343195266274</v>
      </c>
      <c r="K3343" s="14">
        <f t="shared" ca="1" si="525"/>
        <v>0</v>
      </c>
      <c r="L3343" s="113">
        <f t="shared" ca="1" si="526"/>
        <v>-7.4126631952662736</v>
      </c>
      <c r="M3343" s="113">
        <f t="shared" ca="1" si="527"/>
        <v>37.612924852070968</v>
      </c>
      <c r="N3343" s="113">
        <f t="shared" ca="1" si="528"/>
        <v>7.4126631952662763</v>
      </c>
      <c r="O3343" s="14">
        <f t="shared" ca="1" si="529"/>
        <v>0</v>
      </c>
      <c r="P3343" s="113">
        <f t="shared" ca="1" si="523"/>
        <v>0</v>
      </c>
      <c r="Q3343" s="114">
        <f t="shared" ca="1" si="524"/>
        <v>0</v>
      </c>
    </row>
    <row r="3344" spans="1:17" x14ac:dyDescent="0.75">
      <c r="A3344" t="s">
        <v>3408</v>
      </c>
      <c r="B3344" t="s">
        <v>12168</v>
      </c>
      <c r="G3344" s="14">
        <v>3342</v>
      </c>
      <c r="H3344" s="14">
        <f t="shared" ca="1" si="520"/>
        <v>108.286</v>
      </c>
      <c r="I3344" s="117">
        <f t="shared" ca="1" si="521"/>
        <v>23.82292</v>
      </c>
      <c r="J3344" s="113">
        <f t="shared" ca="1" si="522"/>
        <v>13.868343195266274</v>
      </c>
      <c r="K3344" s="14">
        <f t="shared" ca="1" si="525"/>
        <v>9.9545768047337262</v>
      </c>
      <c r="L3344" s="113">
        <f t="shared" ca="1" si="526"/>
        <v>9.9545768047337262</v>
      </c>
      <c r="M3344" s="113">
        <f t="shared" ca="1" si="527"/>
        <v>47.567501656804694</v>
      </c>
      <c r="N3344" s="113">
        <f t="shared" ca="1" si="528"/>
        <v>0</v>
      </c>
      <c r="O3344" s="14">
        <f t="shared" ca="1" si="529"/>
        <v>9.9545768047337262</v>
      </c>
      <c r="P3344" s="113">
        <f t="shared" ca="1" si="523"/>
        <v>0</v>
      </c>
      <c r="Q3344" s="114">
        <f t="shared" ca="1" si="524"/>
        <v>0</v>
      </c>
    </row>
    <row r="3345" spans="1:17" x14ac:dyDescent="0.75">
      <c r="A3345" t="s">
        <v>3409</v>
      </c>
      <c r="B3345" t="s">
        <v>12169</v>
      </c>
      <c r="G3345" s="14">
        <v>3343</v>
      </c>
      <c r="H3345" s="14">
        <f t="shared" ca="1" si="520"/>
        <v>268.452</v>
      </c>
      <c r="I3345" s="117">
        <f t="shared" ca="1" si="521"/>
        <v>59.059440000000002</v>
      </c>
      <c r="J3345" s="113">
        <f t="shared" ca="1" si="522"/>
        <v>13.868343195266274</v>
      </c>
      <c r="K3345" s="14">
        <f t="shared" ca="1" si="525"/>
        <v>45.191096804733732</v>
      </c>
      <c r="L3345" s="113">
        <f t="shared" ca="1" si="526"/>
        <v>45.191096804733732</v>
      </c>
      <c r="M3345" s="113">
        <f t="shared" ca="1" si="527"/>
        <v>92.758598461538426</v>
      </c>
      <c r="N3345" s="113">
        <f t="shared" ca="1" si="528"/>
        <v>0</v>
      </c>
      <c r="O3345" s="14">
        <f t="shared" ca="1" si="529"/>
        <v>45.191096804733732</v>
      </c>
      <c r="P3345" s="113">
        <f t="shared" ca="1" si="523"/>
        <v>0</v>
      </c>
      <c r="Q3345" s="114">
        <f t="shared" ca="1" si="524"/>
        <v>0</v>
      </c>
    </row>
    <row r="3346" spans="1:17" x14ac:dyDescent="0.75">
      <c r="A3346" t="s">
        <v>3410</v>
      </c>
      <c r="B3346" t="s">
        <v>12170</v>
      </c>
      <c r="G3346" s="14">
        <v>3344</v>
      </c>
      <c r="H3346" s="14">
        <f t="shared" ca="1" si="520"/>
        <v>471.096</v>
      </c>
      <c r="I3346" s="117">
        <f t="shared" ca="1" si="521"/>
        <v>103.64112</v>
      </c>
      <c r="J3346" s="113">
        <f t="shared" ca="1" si="522"/>
        <v>13.868343195266274</v>
      </c>
      <c r="K3346" s="14">
        <f t="shared" ca="1" si="525"/>
        <v>89.772776804733724</v>
      </c>
      <c r="L3346" s="113">
        <f t="shared" ca="1" si="526"/>
        <v>89.772776804733724</v>
      </c>
      <c r="M3346" s="113">
        <f t="shared" ca="1" si="527"/>
        <v>176</v>
      </c>
      <c r="N3346" s="113">
        <f t="shared" ca="1" si="528"/>
        <v>0</v>
      </c>
      <c r="O3346" s="14">
        <f t="shared" ca="1" si="529"/>
        <v>83.241401538461574</v>
      </c>
      <c r="P3346" s="113">
        <f t="shared" ca="1" si="523"/>
        <v>0</v>
      </c>
      <c r="Q3346" s="114">
        <f t="shared" ca="1" si="524"/>
        <v>-6.5313752662721498</v>
      </c>
    </row>
    <row r="3347" spans="1:17" x14ac:dyDescent="0.75">
      <c r="A3347" t="s">
        <v>3411</v>
      </c>
      <c r="B3347" t="s">
        <v>12171</v>
      </c>
      <c r="G3347" s="14">
        <v>3345</v>
      </c>
      <c r="H3347" s="14">
        <f t="shared" ca="1" si="520"/>
        <v>664.43100000000004</v>
      </c>
      <c r="I3347" s="117">
        <f t="shared" ca="1" si="521"/>
        <v>146.17482000000001</v>
      </c>
      <c r="J3347" s="113">
        <f t="shared" ca="1" si="522"/>
        <v>13.868343195266274</v>
      </c>
      <c r="K3347" s="14">
        <f t="shared" ca="1" si="525"/>
        <v>132.30647680473373</v>
      </c>
      <c r="L3347" s="113">
        <f t="shared" ca="1" si="526"/>
        <v>132.30647680473373</v>
      </c>
      <c r="M3347" s="113">
        <f t="shared" ca="1" si="527"/>
        <v>176</v>
      </c>
      <c r="N3347" s="113">
        <f t="shared" ca="1" si="528"/>
        <v>0</v>
      </c>
      <c r="O3347" s="14">
        <f t="shared" ca="1" si="529"/>
        <v>0</v>
      </c>
      <c r="P3347" s="113">
        <f t="shared" ca="1" si="523"/>
        <v>0</v>
      </c>
      <c r="Q3347" s="114">
        <f t="shared" ca="1" si="524"/>
        <v>-132.30647680473373</v>
      </c>
    </row>
    <row r="3348" spans="1:17" x14ac:dyDescent="0.75">
      <c r="A3348" t="s">
        <v>3412</v>
      </c>
      <c r="B3348" t="s">
        <v>12172</v>
      </c>
      <c r="G3348" s="14">
        <v>3346</v>
      </c>
      <c r="H3348" s="14">
        <f t="shared" ca="1" si="520"/>
        <v>821.529</v>
      </c>
      <c r="I3348" s="117">
        <f t="shared" ca="1" si="521"/>
        <v>180.73638</v>
      </c>
      <c r="J3348" s="113">
        <f t="shared" ca="1" si="522"/>
        <v>13.868343195266274</v>
      </c>
      <c r="K3348" s="14">
        <f t="shared" ca="1" si="525"/>
        <v>166.86803680473372</v>
      </c>
      <c r="L3348" s="113">
        <f t="shared" ca="1" si="526"/>
        <v>166.86803680473372</v>
      </c>
      <c r="M3348" s="113">
        <f t="shared" ca="1" si="527"/>
        <v>176</v>
      </c>
      <c r="N3348" s="113">
        <f t="shared" ca="1" si="528"/>
        <v>0</v>
      </c>
      <c r="O3348" s="14">
        <f t="shared" ca="1" si="529"/>
        <v>0</v>
      </c>
      <c r="P3348" s="113">
        <f t="shared" ca="1" si="523"/>
        <v>0</v>
      </c>
      <c r="Q3348" s="114">
        <f t="shared" ca="1" si="524"/>
        <v>-166.86803680473372</v>
      </c>
    </row>
    <row r="3349" spans="1:17" x14ac:dyDescent="0.75">
      <c r="A3349" t="s">
        <v>3413</v>
      </c>
      <c r="B3349" t="s">
        <v>12173</v>
      </c>
      <c r="G3349" s="14">
        <v>3347</v>
      </c>
      <c r="H3349" s="14">
        <f t="shared" ca="1" si="520"/>
        <v>924.19299999999998</v>
      </c>
      <c r="I3349" s="117">
        <f t="shared" ca="1" si="521"/>
        <v>203.32246000000001</v>
      </c>
      <c r="J3349" s="113">
        <f t="shared" ca="1" si="522"/>
        <v>13.868343195266274</v>
      </c>
      <c r="K3349" s="14">
        <f t="shared" ca="1" si="525"/>
        <v>189.45411680473373</v>
      </c>
      <c r="L3349" s="113">
        <f t="shared" ca="1" si="526"/>
        <v>189.45411680473373</v>
      </c>
      <c r="M3349" s="113">
        <f t="shared" ca="1" si="527"/>
        <v>176</v>
      </c>
      <c r="N3349" s="113">
        <f t="shared" ca="1" si="528"/>
        <v>0</v>
      </c>
      <c r="O3349" s="14">
        <f t="shared" ca="1" si="529"/>
        <v>0</v>
      </c>
      <c r="P3349" s="113">
        <f t="shared" ca="1" si="523"/>
        <v>0</v>
      </c>
      <c r="Q3349" s="114">
        <f t="shared" ca="1" si="524"/>
        <v>-189.45411680473373</v>
      </c>
    </row>
    <row r="3350" spans="1:17" x14ac:dyDescent="0.75">
      <c r="A3350" t="s">
        <v>3414</v>
      </c>
      <c r="B3350" t="s">
        <v>12174</v>
      </c>
      <c r="G3350" s="14">
        <v>3348</v>
      </c>
      <c r="H3350" s="14">
        <f t="shared" ca="1" si="520"/>
        <v>963.43600000000004</v>
      </c>
      <c r="I3350" s="117">
        <f t="shared" ca="1" si="521"/>
        <v>211.95592000000002</v>
      </c>
      <c r="J3350" s="113">
        <f t="shared" ca="1" si="522"/>
        <v>13.868343195266274</v>
      </c>
      <c r="K3350" s="14">
        <f t="shared" ca="1" si="525"/>
        <v>198.08757680473374</v>
      </c>
      <c r="L3350" s="113">
        <f t="shared" ca="1" si="526"/>
        <v>198.08757680473374</v>
      </c>
      <c r="M3350" s="113">
        <f t="shared" ca="1" si="527"/>
        <v>176</v>
      </c>
      <c r="N3350" s="113">
        <f t="shared" ca="1" si="528"/>
        <v>0</v>
      </c>
      <c r="O3350" s="14">
        <f t="shared" ca="1" si="529"/>
        <v>0</v>
      </c>
      <c r="P3350" s="113">
        <f t="shared" ca="1" si="523"/>
        <v>0</v>
      </c>
      <c r="Q3350" s="114">
        <f t="shared" ca="1" si="524"/>
        <v>-198.08757680473374</v>
      </c>
    </row>
    <row r="3351" spans="1:17" x14ac:dyDescent="0.75">
      <c r="A3351" t="s">
        <v>3415</v>
      </c>
      <c r="B3351" t="s">
        <v>12175</v>
      </c>
      <c r="G3351" s="14">
        <v>3349</v>
      </c>
      <c r="H3351" s="14">
        <f t="shared" ca="1" si="520"/>
        <v>930.07100000000003</v>
      </c>
      <c r="I3351" s="117">
        <f t="shared" ca="1" si="521"/>
        <v>204.61562000000001</v>
      </c>
      <c r="J3351" s="113">
        <f t="shared" ca="1" si="522"/>
        <v>13.868343195266274</v>
      </c>
      <c r="K3351" s="14">
        <f t="shared" ca="1" si="525"/>
        <v>190.74727680473373</v>
      </c>
      <c r="L3351" s="113">
        <f t="shared" ca="1" si="526"/>
        <v>190.74727680473373</v>
      </c>
      <c r="M3351" s="113">
        <f t="shared" ca="1" si="527"/>
        <v>176</v>
      </c>
      <c r="N3351" s="113">
        <f t="shared" ca="1" si="528"/>
        <v>0</v>
      </c>
      <c r="O3351" s="14">
        <f t="shared" ca="1" si="529"/>
        <v>0</v>
      </c>
      <c r="P3351" s="113">
        <f t="shared" ca="1" si="523"/>
        <v>0</v>
      </c>
      <c r="Q3351" s="114">
        <f t="shared" ca="1" si="524"/>
        <v>-190.74727680473373</v>
      </c>
    </row>
    <row r="3352" spans="1:17" x14ac:dyDescent="0.75">
      <c r="A3352" t="s">
        <v>3416</v>
      </c>
      <c r="B3352" t="s">
        <v>12176</v>
      </c>
      <c r="G3352" s="14">
        <v>3350</v>
      </c>
      <c r="H3352" s="14">
        <f t="shared" ca="1" si="520"/>
        <v>832.23299999999995</v>
      </c>
      <c r="I3352" s="117">
        <f t="shared" ca="1" si="521"/>
        <v>183.09125999999998</v>
      </c>
      <c r="J3352" s="113">
        <f t="shared" ca="1" si="522"/>
        <v>13.868343195266274</v>
      </c>
      <c r="K3352" s="14">
        <f t="shared" ca="1" si="525"/>
        <v>169.2229168047337</v>
      </c>
      <c r="L3352" s="113">
        <f t="shared" ca="1" si="526"/>
        <v>169.2229168047337</v>
      </c>
      <c r="M3352" s="113">
        <f t="shared" ca="1" si="527"/>
        <v>176</v>
      </c>
      <c r="N3352" s="113">
        <f t="shared" ca="1" si="528"/>
        <v>0</v>
      </c>
      <c r="O3352" s="14">
        <f t="shared" ca="1" si="529"/>
        <v>0</v>
      </c>
      <c r="P3352" s="113">
        <f t="shared" ca="1" si="523"/>
        <v>0</v>
      </c>
      <c r="Q3352" s="114">
        <f t="shared" ca="1" si="524"/>
        <v>-169.2229168047337</v>
      </c>
    </row>
    <row r="3353" spans="1:17" x14ac:dyDescent="0.75">
      <c r="A3353" t="s">
        <v>3417</v>
      </c>
      <c r="B3353" t="s">
        <v>12177</v>
      </c>
      <c r="G3353" s="14">
        <v>3351</v>
      </c>
      <c r="H3353" s="14">
        <f t="shared" ca="1" si="520"/>
        <v>674.94500000000005</v>
      </c>
      <c r="I3353" s="117">
        <f t="shared" ca="1" si="521"/>
        <v>148.48790000000002</v>
      </c>
      <c r="J3353" s="113">
        <f t="shared" ca="1" si="522"/>
        <v>13.868343195266274</v>
      </c>
      <c r="K3353" s="14">
        <f t="shared" ca="1" si="525"/>
        <v>134.61955680473375</v>
      </c>
      <c r="L3353" s="113">
        <f t="shared" ca="1" si="526"/>
        <v>134.61955680473375</v>
      </c>
      <c r="M3353" s="113">
        <f t="shared" ca="1" si="527"/>
        <v>176</v>
      </c>
      <c r="N3353" s="113">
        <f t="shared" ca="1" si="528"/>
        <v>0</v>
      </c>
      <c r="O3353" s="14">
        <f t="shared" ca="1" si="529"/>
        <v>0</v>
      </c>
      <c r="P3353" s="113">
        <f t="shared" ca="1" si="523"/>
        <v>0</v>
      </c>
      <c r="Q3353" s="114">
        <f t="shared" ca="1" si="524"/>
        <v>-134.61955680473375</v>
      </c>
    </row>
    <row r="3354" spans="1:17" x14ac:dyDescent="0.75">
      <c r="A3354" t="s">
        <v>3418</v>
      </c>
      <c r="B3354" t="s">
        <v>12178</v>
      </c>
      <c r="G3354" s="14">
        <v>3352</v>
      </c>
      <c r="H3354" s="14">
        <f t="shared" ca="1" si="520"/>
        <v>479.26</v>
      </c>
      <c r="I3354" s="117">
        <f t="shared" ca="1" si="521"/>
        <v>105.4372</v>
      </c>
      <c r="J3354" s="113">
        <f t="shared" ca="1" si="522"/>
        <v>13.868343195266274</v>
      </c>
      <c r="K3354" s="14">
        <f t="shared" ca="1" si="525"/>
        <v>91.568856804733727</v>
      </c>
      <c r="L3354" s="113">
        <f t="shared" ca="1" si="526"/>
        <v>91.568856804733727</v>
      </c>
      <c r="M3354" s="113">
        <f t="shared" ca="1" si="527"/>
        <v>176</v>
      </c>
      <c r="N3354" s="113">
        <f t="shared" ca="1" si="528"/>
        <v>0</v>
      </c>
      <c r="O3354" s="14">
        <f t="shared" ca="1" si="529"/>
        <v>0</v>
      </c>
      <c r="P3354" s="113">
        <f t="shared" ca="1" si="523"/>
        <v>0</v>
      </c>
      <c r="Q3354" s="114">
        <f t="shared" ca="1" si="524"/>
        <v>-91.568856804733727</v>
      </c>
    </row>
    <row r="3355" spans="1:17" x14ac:dyDescent="0.75">
      <c r="A3355" t="s">
        <v>3419</v>
      </c>
      <c r="B3355" t="s">
        <v>12179</v>
      </c>
      <c r="G3355" s="14">
        <v>3353</v>
      </c>
      <c r="H3355" s="14">
        <f t="shared" ca="1" si="520"/>
        <v>275.81700000000001</v>
      </c>
      <c r="I3355" s="117">
        <f t="shared" ca="1" si="521"/>
        <v>60.679740000000002</v>
      </c>
      <c r="J3355" s="113">
        <f t="shared" ca="1" si="522"/>
        <v>13.868343195266274</v>
      </c>
      <c r="K3355" s="14">
        <f t="shared" ca="1" si="525"/>
        <v>46.811396804733732</v>
      </c>
      <c r="L3355" s="113">
        <f t="shared" ca="1" si="526"/>
        <v>46.811396804733732</v>
      </c>
      <c r="M3355" s="113">
        <f t="shared" ca="1" si="527"/>
        <v>176</v>
      </c>
      <c r="N3355" s="113">
        <f t="shared" ca="1" si="528"/>
        <v>0</v>
      </c>
      <c r="O3355" s="14">
        <f t="shared" ca="1" si="529"/>
        <v>0</v>
      </c>
      <c r="P3355" s="113">
        <f t="shared" ca="1" si="523"/>
        <v>0</v>
      </c>
      <c r="Q3355" s="114">
        <f t="shared" ca="1" si="524"/>
        <v>-46.811396804733732</v>
      </c>
    </row>
    <row r="3356" spans="1:17" x14ac:dyDescent="0.75">
      <c r="A3356" t="s">
        <v>3420</v>
      </c>
      <c r="B3356" t="s">
        <v>12180</v>
      </c>
      <c r="G3356" s="14">
        <v>3354</v>
      </c>
      <c r="H3356" s="14">
        <f t="shared" ca="1" si="520"/>
        <v>116.443</v>
      </c>
      <c r="I3356" s="117">
        <f t="shared" ca="1" si="521"/>
        <v>25.617460000000001</v>
      </c>
      <c r="J3356" s="113">
        <f t="shared" ca="1" si="522"/>
        <v>13.868343195266274</v>
      </c>
      <c r="K3356" s="14">
        <f t="shared" ca="1" si="525"/>
        <v>11.749116804733728</v>
      </c>
      <c r="L3356" s="113">
        <f t="shared" ca="1" si="526"/>
        <v>11.749116804733728</v>
      </c>
      <c r="M3356" s="113">
        <f t="shared" ca="1" si="527"/>
        <v>176</v>
      </c>
      <c r="N3356" s="113">
        <f t="shared" ca="1" si="528"/>
        <v>0</v>
      </c>
      <c r="O3356" s="14">
        <f t="shared" ca="1" si="529"/>
        <v>0</v>
      </c>
      <c r="P3356" s="113">
        <f t="shared" ca="1" si="523"/>
        <v>0</v>
      </c>
      <c r="Q3356" s="114">
        <f t="shared" ca="1" si="524"/>
        <v>-11.749116804733728</v>
      </c>
    </row>
    <row r="3357" spans="1:17" x14ac:dyDescent="0.75">
      <c r="A3357" t="s">
        <v>3421</v>
      </c>
      <c r="B3357" t="s">
        <v>12181</v>
      </c>
      <c r="G3357" s="14">
        <v>3355</v>
      </c>
      <c r="H3357" s="14">
        <f t="shared" ca="1" si="520"/>
        <v>32.930999999999997</v>
      </c>
      <c r="I3357" s="117">
        <f t="shared" ca="1" si="521"/>
        <v>7.2448199999999998</v>
      </c>
      <c r="J3357" s="113">
        <f t="shared" ca="1" si="522"/>
        <v>13.868343195266274</v>
      </c>
      <c r="K3357" s="14">
        <f t="shared" ca="1" si="525"/>
        <v>0</v>
      </c>
      <c r="L3357" s="113">
        <f t="shared" ca="1" si="526"/>
        <v>-6.6235231952662739</v>
      </c>
      <c r="M3357" s="113">
        <f t="shared" ca="1" si="527"/>
        <v>169.37647680473373</v>
      </c>
      <c r="N3357" s="113">
        <f t="shared" ca="1" si="528"/>
        <v>6.623523195266273</v>
      </c>
      <c r="O3357" s="14">
        <f t="shared" ca="1" si="529"/>
        <v>0</v>
      </c>
      <c r="P3357" s="113">
        <f t="shared" ca="1" si="523"/>
        <v>8.8817841970012523E-16</v>
      </c>
      <c r="Q3357" s="114">
        <f t="shared" ca="1" si="524"/>
        <v>0</v>
      </c>
    </row>
    <row r="3358" spans="1:17" x14ac:dyDescent="0.75">
      <c r="A3358" t="s">
        <v>3422</v>
      </c>
      <c r="B3358" t="s">
        <v>12182</v>
      </c>
      <c r="G3358" s="14">
        <v>3356</v>
      </c>
      <c r="H3358" s="14">
        <f t="shared" ca="1" si="520"/>
        <v>1.9059999999999999</v>
      </c>
      <c r="I3358" s="117">
        <f t="shared" ca="1" si="521"/>
        <v>0.41931999999999997</v>
      </c>
      <c r="J3358" s="113">
        <f t="shared" ca="1" si="522"/>
        <v>13.868343195266274</v>
      </c>
      <c r="K3358" s="14">
        <f t="shared" ca="1" si="525"/>
        <v>0</v>
      </c>
      <c r="L3358" s="113">
        <f t="shared" ca="1" si="526"/>
        <v>-13.449023195266273</v>
      </c>
      <c r="M3358" s="113">
        <f t="shared" ca="1" si="527"/>
        <v>155.92745360946745</v>
      </c>
      <c r="N3358" s="113">
        <f t="shared" ca="1" si="528"/>
        <v>13.449023195266278</v>
      </c>
      <c r="O3358" s="14">
        <f t="shared" ca="1" si="529"/>
        <v>0</v>
      </c>
      <c r="P3358" s="113">
        <f t="shared" ca="1" si="523"/>
        <v>0</v>
      </c>
      <c r="Q3358" s="114">
        <f t="shared" ca="1" si="524"/>
        <v>0</v>
      </c>
    </row>
    <row r="3359" spans="1:17" x14ac:dyDescent="0.75">
      <c r="A3359" t="s">
        <v>3423</v>
      </c>
      <c r="B3359" t="s">
        <v>12183</v>
      </c>
      <c r="G3359" s="14">
        <v>3357</v>
      </c>
      <c r="H3359" s="14">
        <f t="shared" ca="1" si="520"/>
        <v>0</v>
      </c>
      <c r="I3359" s="117">
        <f t="shared" ca="1" si="521"/>
        <v>0</v>
      </c>
      <c r="J3359" s="113">
        <f t="shared" ca="1" si="522"/>
        <v>13.868343195266274</v>
      </c>
      <c r="K3359" s="14">
        <f t="shared" ca="1" si="525"/>
        <v>0</v>
      </c>
      <c r="L3359" s="113">
        <f t="shared" ca="1" si="526"/>
        <v>-13.868343195266274</v>
      </c>
      <c r="M3359" s="113">
        <f t="shared" ca="1" si="527"/>
        <v>142.05911041420117</v>
      </c>
      <c r="N3359" s="113">
        <f t="shared" ca="1" si="528"/>
        <v>13.868343195266277</v>
      </c>
      <c r="O3359" s="14">
        <f t="shared" ca="1" si="529"/>
        <v>0</v>
      </c>
      <c r="P3359" s="113">
        <f t="shared" ca="1" si="523"/>
        <v>0</v>
      </c>
      <c r="Q3359" s="114">
        <f t="shared" ca="1" si="524"/>
        <v>0</v>
      </c>
    </row>
    <row r="3360" spans="1:17" x14ac:dyDescent="0.75">
      <c r="A3360" t="s">
        <v>3424</v>
      </c>
      <c r="B3360" t="s">
        <v>12184</v>
      </c>
      <c r="G3360" s="14">
        <v>3358</v>
      </c>
      <c r="H3360" s="14">
        <f t="shared" ca="1" si="520"/>
        <v>0</v>
      </c>
      <c r="I3360" s="117">
        <f t="shared" ca="1" si="521"/>
        <v>0</v>
      </c>
      <c r="J3360" s="113">
        <f t="shared" ca="1" si="522"/>
        <v>13.868343195266274</v>
      </c>
      <c r="K3360" s="14">
        <f t="shared" ca="1" si="525"/>
        <v>0</v>
      </c>
      <c r="L3360" s="113">
        <f t="shared" ca="1" si="526"/>
        <v>-13.868343195266274</v>
      </c>
      <c r="M3360" s="113">
        <f t="shared" ca="1" si="527"/>
        <v>128.19076721893489</v>
      </c>
      <c r="N3360" s="113">
        <f t="shared" ca="1" si="528"/>
        <v>13.868343195266277</v>
      </c>
      <c r="O3360" s="14">
        <f t="shared" ca="1" si="529"/>
        <v>0</v>
      </c>
      <c r="P3360" s="113">
        <f t="shared" ca="1" si="523"/>
        <v>0</v>
      </c>
      <c r="Q3360" s="114">
        <f t="shared" ca="1" si="524"/>
        <v>0</v>
      </c>
    </row>
    <row r="3361" spans="1:17" x14ac:dyDescent="0.75">
      <c r="A3361" t="s">
        <v>3425</v>
      </c>
      <c r="B3361" t="s">
        <v>12185</v>
      </c>
      <c r="G3361" s="14">
        <v>3359</v>
      </c>
      <c r="H3361" s="14">
        <f t="shared" ca="1" si="520"/>
        <v>0</v>
      </c>
      <c r="I3361" s="117">
        <f t="shared" ca="1" si="521"/>
        <v>0</v>
      </c>
      <c r="J3361" s="113">
        <f t="shared" ca="1" si="522"/>
        <v>13.868343195266274</v>
      </c>
      <c r="K3361" s="14">
        <f t="shared" ca="1" si="525"/>
        <v>0</v>
      </c>
      <c r="L3361" s="113">
        <f t="shared" ca="1" si="526"/>
        <v>-13.868343195266274</v>
      </c>
      <c r="M3361" s="113">
        <f t="shared" ca="1" si="527"/>
        <v>114.32242402366862</v>
      </c>
      <c r="N3361" s="113">
        <f t="shared" ca="1" si="528"/>
        <v>13.868343195266277</v>
      </c>
      <c r="O3361" s="14">
        <f t="shared" ca="1" si="529"/>
        <v>0</v>
      </c>
      <c r="P3361" s="113">
        <f t="shared" ca="1" si="523"/>
        <v>0</v>
      </c>
      <c r="Q3361" s="114">
        <f t="shared" ca="1" si="524"/>
        <v>0</v>
      </c>
    </row>
    <row r="3362" spans="1:17" x14ac:dyDescent="0.75">
      <c r="A3362" t="s">
        <v>3426</v>
      </c>
      <c r="B3362" t="s">
        <v>12186</v>
      </c>
      <c r="G3362" s="14">
        <v>3360</v>
      </c>
      <c r="H3362" s="14">
        <f t="shared" ca="1" si="520"/>
        <v>0</v>
      </c>
      <c r="I3362" s="117">
        <f t="shared" ca="1" si="521"/>
        <v>0</v>
      </c>
      <c r="J3362" s="113">
        <f t="shared" ca="1" si="522"/>
        <v>13.868343195266274</v>
      </c>
      <c r="K3362" s="14">
        <f t="shared" ca="1" si="525"/>
        <v>0</v>
      </c>
      <c r="L3362" s="113">
        <f t="shared" ca="1" si="526"/>
        <v>-13.868343195266274</v>
      </c>
      <c r="M3362" s="113">
        <f t="shared" ca="1" si="527"/>
        <v>100.45408082840234</v>
      </c>
      <c r="N3362" s="113">
        <f t="shared" ca="1" si="528"/>
        <v>13.868343195266277</v>
      </c>
      <c r="O3362" s="14">
        <f t="shared" ca="1" si="529"/>
        <v>0</v>
      </c>
      <c r="P3362" s="113">
        <f t="shared" ca="1" si="523"/>
        <v>0</v>
      </c>
      <c r="Q3362" s="114">
        <f t="shared" ca="1" si="524"/>
        <v>0</v>
      </c>
    </row>
    <row r="3363" spans="1:17" x14ac:dyDescent="0.75">
      <c r="A3363" t="s">
        <v>3427</v>
      </c>
      <c r="B3363" t="s">
        <v>12187</v>
      </c>
      <c r="G3363" s="14">
        <v>3361</v>
      </c>
      <c r="H3363" s="14">
        <f t="shared" ca="1" si="520"/>
        <v>0</v>
      </c>
      <c r="I3363" s="117">
        <f t="shared" ca="1" si="521"/>
        <v>0</v>
      </c>
      <c r="J3363" s="113">
        <f t="shared" ca="1" si="522"/>
        <v>13.868343195266274</v>
      </c>
      <c r="K3363" s="14">
        <f t="shared" ca="1" si="525"/>
        <v>0</v>
      </c>
      <c r="L3363" s="113">
        <f t="shared" ca="1" si="526"/>
        <v>-13.868343195266274</v>
      </c>
      <c r="M3363" s="113">
        <f t="shared" ca="1" si="527"/>
        <v>86.585737633136063</v>
      </c>
      <c r="N3363" s="113">
        <f t="shared" ca="1" si="528"/>
        <v>13.868343195266277</v>
      </c>
      <c r="O3363" s="14">
        <f t="shared" ca="1" si="529"/>
        <v>0</v>
      </c>
      <c r="P3363" s="113">
        <f t="shared" ca="1" si="523"/>
        <v>0</v>
      </c>
      <c r="Q3363" s="114">
        <f t="shared" ca="1" si="524"/>
        <v>0</v>
      </c>
    </row>
    <row r="3364" spans="1:17" x14ac:dyDescent="0.75">
      <c r="A3364" t="s">
        <v>3428</v>
      </c>
      <c r="B3364" t="s">
        <v>12188</v>
      </c>
      <c r="G3364" s="14">
        <v>3362</v>
      </c>
      <c r="H3364" s="14">
        <f t="shared" ca="1" si="520"/>
        <v>0</v>
      </c>
      <c r="I3364" s="117">
        <f t="shared" ca="1" si="521"/>
        <v>0</v>
      </c>
      <c r="J3364" s="113">
        <f t="shared" ca="1" si="522"/>
        <v>13.868343195266274</v>
      </c>
      <c r="K3364" s="14">
        <f t="shared" ca="1" si="525"/>
        <v>0</v>
      </c>
      <c r="L3364" s="113">
        <f t="shared" ca="1" si="526"/>
        <v>-13.868343195266274</v>
      </c>
      <c r="M3364" s="113">
        <f t="shared" ca="1" si="527"/>
        <v>72.717394437869785</v>
      </c>
      <c r="N3364" s="113">
        <f t="shared" ca="1" si="528"/>
        <v>13.868343195266277</v>
      </c>
      <c r="O3364" s="14">
        <f t="shared" ca="1" si="529"/>
        <v>0</v>
      </c>
      <c r="P3364" s="113">
        <f t="shared" ca="1" si="523"/>
        <v>0</v>
      </c>
      <c r="Q3364" s="114">
        <f t="shared" ca="1" si="524"/>
        <v>0</v>
      </c>
    </row>
    <row r="3365" spans="1:17" x14ac:dyDescent="0.75">
      <c r="A3365" t="s">
        <v>3429</v>
      </c>
      <c r="B3365" t="s">
        <v>12189</v>
      </c>
      <c r="G3365" s="14">
        <v>3363</v>
      </c>
      <c r="H3365" s="14">
        <f t="shared" ca="1" si="520"/>
        <v>0</v>
      </c>
      <c r="I3365" s="117">
        <f t="shared" ca="1" si="521"/>
        <v>0</v>
      </c>
      <c r="J3365" s="113">
        <f t="shared" ca="1" si="522"/>
        <v>13.868343195266274</v>
      </c>
      <c r="K3365" s="14">
        <f t="shared" ca="1" si="525"/>
        <v>0</v>
      </c>
      <c r="L3365" s="113">
        <f t="shared" ca="1" si="526"/>
        <v>-13.868343195266274</v>
      </c>
      <c r="M3365" s="113">
        <f t="shared" ca="1" si="527"/>
        <v>58.849051242603508</v>
      </c>
      <c r="N3365" s="113">
        <f t="shared" ca="1" si="528"/>
        <v>13.868343195266277</v>
      </c>
      <c r="O3365" s="14">
        <f t="shared" ca="1" si="529"/>
        <v>0</v>
      </c>
      <c r="P3365" s="113">
        <f t="shared" ca="1" si="523"/>
        <v>0</v>
      </c>
      <c r="Q3365" s="114">
        <f t="shared" ca="1" si="524"/>
        <v>0</v>
      </c>
    </row>
    <row r="3366" spans="1:17" x14ac:dyDescent="0.75">
      <c r="A3366" t="s">
        <v>3430</v>
      </c>
      <c r="B3366" t="s">
        <v>12190</v>
      </c>
      <c r="G3366" s="14">
        <v>3364</v>
      </c>
      <c r="H3366" s="14">
        <f t="shared" ca="1" si="520"/>
        <v>1.9059999999999999</v>
      </c>
      <c r="I3366" s="117">
        <f t="shared" ca="1" si="521"/>
        <v>0.41931999999999997</v>
      </c>
      <c r="J3366" s="113">
        <f t="shared" ca="1" si="522"/>
        <v>13.868343195266274</v>
      </c>
      <c r="K3366" s="14">
        <f t="shared" ca="1" si="525"/>
        <v>0</v>
      </c>
      <c r="L3366" s="113">
        <f t="shared" ca="1" si="526"/>
        <v>-13.449023195266273</v>
      </c>
      <c r="M3366" s="113">
        <f t="shared" ca="1" si="527"/>
        <v>45.400028047337237</v>
      </c>
      <c r="N3366" s="113">
        <f t="shared" ca="1" si="528"/>
        <v>13.449023195266271</v>
      </c>
      <c r="O3366" s="14">
        <f t="shared" ca="1" si="529"/>
        <v>0</v>
      </c>
      <c r="P3366" s="113">
        <f t="shared" ca="1" si="523"/>
        <v>1.7763568394002505E-15</v>
      </c>
      <c r="Q3366" s="114">
        <f t="shared" ca="1" si="524"/>
        <v>0</v>
      </c>
    </row>
    <row r="3367" spans="1:17" x14ac:dyDescent="0.75">
      <c r="A3367" t="s">
        <v>3431</v>
      </c>
      <c r="B3367" t="s">
        <v>12191</v>
      </c>
      <c r="G3367" s="14">
        <v>3365</v>
      </c>
      <c r="H3367" s="14">
        <f t="shared" ca="1" si="520"/>
        <v>30.221</v>
      </c>
      <c r="I3367" s="117">
        <f t="shared" ca="1" si="521"/>
        <v>6.6486200000000002</v>
      </c>
      <c r="J3367" s="113">
        <f t="shared" ca="1" si="522"/>
        <v>20.802514792899409</v>
      </c>
      <c r="K3367" s="14">
        <f t="shared" ca="1" si="525"/>
        <v>0</v>
      </c>
      <c r="L3367" s="113">
        <f t="shared" ca="1" si="526"/>
        <v>-14.153894792899408</v>
      </c>
      <c r="M3367" s="113">
        <f t="shared" ca="1" si="527"/>
        <v>31.246133254437829</v>
      </c>
      <c r="N3367" s="113">
        <f t="shared" ca="1" si="528"/>
        <v>14.153894792899408</v>
      </c>
      <c r="O3367" s="14">
        <f t="shared" ca="1" si="529"/>
        <v>0</v>
      </c>
      <c r="P3367" s="113">
        <f t="shared" ca="1" si="523"/>
        <v>0</v>
      </c>
      <c r="Q3367" s="114">
        <f t="shared" ca="1" si="524"/>
        <v>0</v>
      </c>
    </row>
    <row r="3368" spans="1:17" x14ac:dyDescent="0.75">
      <c r="A3368" t="s">
        <v>3432</v>
      </c>
      <c r="B3368" t="s">
        <v>12192</v>
      </c>
      <c r="G3368" s="14">
        <v>3366</v>
      </c>
      <c r="H3368" s="14">
        <f t="shared" ca="1" si="520"/>
        <v>109.762</v>
      </c>
      <c r="I3368" s="117">
        <f t="shared" ca="1" si="521"/>
        <v>24.147639999999999</v>
      </c>
      <c r="J3368" s="113">
        <f t="shared" ca="1" si="522"/>
        <v>31.203772189349117</v>
      </c>
      <c r="K3368" s="14">
        <f t="shared" ca="1" si="525"/>
        <v>0</v>
      </c>
      <c r="L3368" s="113">
        <f t="shared" ca="1" si="526"/>
        <v>-7.0561321893491176</v>
      </c>
      <c r="M3368" s="113">
        <f t="shared" ca="1" si="527"/>
        <v>24.190001065088712</v>
      </c>
      <c r="N3368" s="113">
        <f t="shared" ca="1" si="528"/>
        <v>7.0561321893491176</v>
      </c>
      <c r="O3368" s="14">
        <f t="shared" ca="1" si="529"/>
        <v>0</v>
      </c>
      <c r="P3368" s="113">
        <f t="shared" ca="1" si="523"/>
        <v>0</v>
      </c>
      <c r="Q3368" s="114">
        <f t="shared" ca="1" si="524"/>
        <v>0</v>
      </c>
    </row>
    <row r="3369" spans="1:17" x14ac:dyDescent="0.75">
      <c r="A3369" t="s">
        <v>3433</v>
      </c>
      <c r="B3369" t="s">
        <v>12193</v>
      </c>
      <c r="G3369" s="14">
        <v>3367</v>
      </c>
      <c r="H3369" s="14">
        <f t="shared" ca="1" si="520"/>
        <v>264.702</v>
      </c>
      <c r="I3369" s="117">
        <f t="shared" ca="1" si="521"/>
        <v>58.234439999999999</v>
      </c>
      <c r="J3369" s="113">
        <f t="shared" ca="1" si="522"/>
        <v>40.21819526627219</v>
      </c>
      <c r="K3369" s="14">
        <f t="shared" ca="1" si="525"/>
        <v>18.01624473372781</v>
      </c>
      <c r="L3369" s="113">
        <f t="shared" ca="1" si="526"/>
        <v>18.01624473372781</v>
      </c>
      <c r="M3369" s="113">
        <f t="shared" ca="1" si="527"/>
        <v>42.206245798816525</v>
      </c>
      <c r="N3369" s="113">
        <f t="shared" ca="1" si="528"/>
        <v>0</v>
      </c>
      <c r="O3369" s="14">
        <f t="shared" ca="1" si="529"/>
        <v>18.016244733727813</v>
      </c>
      <c r="P3369" s="113">
        <f t="shared" ca="1" si="523"/>
        <v>0</v>
      </c>
      <c r="Q3369" s="114">
        <f t="shared" ca="1" si="524"/>
        <v>0</v>
      </c>
    </row>
    <row r="3370" spans="1:17" x14ac:dyDescent="0.75">
      <c r="A3370" t="s">
        <v>3434</v>
      </c>
      <c r="B3370" t="s">
        <v>12194</v>
      </c>
      <c r="G3370" s="14">
        <v>3368</v>
      </c>
      <c r="H3370" s="14">
        <f t="shared" ca="1" si="520"/>
        <v>457.15199999999999</v>
      </c>
      <c r="I3370" s="117">
        <f t="shared" ca="1" si="521"/>
        <v>100.57343999999999</v>
      </c>
      <c r="J3370" s="113">
        <f t="shared" ca="1" si="522"/>
        <v>48.539201183431956</v>
      </c>
      <c r="K3370" s="14">
        <f t="shared" ca="1" si="525"/>
        <v>52.034238816568035</v>
      </c>
      <c r="L3370" s="113">
        <f t="shared" ca="1" si="526"/>
        <v>52.034238816568035</v>
      </c>
      <c r="M3370" s="113">
        <f t="shared" ca="1" si="527"/>
        <v>94.24048461538456</v>
      </c>
      <c r="N3370" s="113">
        <f t="shared" ca="1" si="528"/>
        <v>0</v>
      </c>
      <c r="O3370" s="14">
        <f t="shared" ca="1" si="529"/>
        <v>52.034238816568035</v>
      </c>
      <c r="P3370" s="113">
        <f t="shared" ca="1" si="523"/>
        <v>0</v>
      </c>
      <c r="Q3370" s="114">
        <f t="shared" ca="1" si="524"/>
        <v>0</v>
      </c>
    </row>
    <row r="3371" spans="1:17" x14ac:dyDescent="0.75">
      <c r="A3371" t="s">
        <v>3435</v>
      </c>
      <c r="B3371" t="s">
        <v>12195</v>
      </c>
      <c r="G3371" s="14">
        <v>3369</v>
      </c>
      <c r="H3371" s="14">
        <f t="shared" ca="1" si="520"/>
        <v>638.75800000000004</v>
      </c>
      <c r="I3371" s="117">
        <f t="shared" ca="1" si="521"/>
        <v>140.52676</v>
      </c>
      <c r="J3371" s="113">
        <f t="shared" ca="1" si="522"/>
        <v>58.940458579881664</v>
      </c>
      <c r="K3371" s="14">
        <f t="shared" ca="1" si="525"/>
        <v>81.586301420118332</v>
      </c>
      <c r="L3371" s="113">
        <f t="shared" ca="1" si="526"/>
        <v>81.586301420118332</v>
      </c>
      <c r="M3371" s="113">
        <f t="shared" ca="1" si="527"/>
        <v>175.82678603550289</v>
      </c>
      <c r="N3371" s="113">
        <f t="shared" ca="1" si="528"/>
        <v>0</v>
      </c>
      <c r="O3371" s="14">
        <f t="shared" ca="1" si="529"/>
        <v>81.586301420118332</v>
      </c>
      <c r="P3371" s="113">
        <f t="shared" ca="1" si="523"/>
        <v>0</v>
      </c>
      <c r="Q3371" s="114">
        <f t="shared" ca="1" si="524"/>
        <v>0</v>
      </c>
    </row>
    <row r="3372" spans="1:17" x14ac:dyDescent="0.75">
      <c r="A3372" t="s">
        <v>3436</v>
      </c>
      <c r="B3372" t="s">
        <v>12196</v>
      </c>
      <c r="G3372" s="14">
        <v>3370</v>
      </c>
      <c r="H3372" s="14">
        <f t="shared" ca="1" si="520"/>
        <v>769.13099999999997</v>
      </c>
      <c r="I3372" s="117">
        <f t="shared" ca="1" si="521"/>
        <v>169.20882</v>
      </c>
      <c r="J3372" s="113">
        <f t="shared" ca="1" si="522"/>
        <v>71.421967455621314</v>
      </c>
      <c r="K3372" s="14">
        <f t="shared" ca="1" si="525"/>
        <v>97.786852544378689</v>
      </c>
      <c r="L3372" s="113">
        <f t="shared" ca="1" si="526"/>
        <v>97.786852544378689</v>
      </c>
      <c r="M3372" s="113">
        <f t="shared" ca="1" si="527"/>
        <v>176</v>
      </c>
      <c r="N3372" s="113">
        <f t="shared" ca="1" si="528"/>
        <v>0</v>
      </c>
      <c r="O3372" s="14">
        <f t="shared" ca="1" si="529"/>
        <v>0.17321396449710846</v>
      </c>
      <c r="P3372" s="113">
        <f t="shared" ca="1" si="523"/>
        <v>0</v>
      </c>
      <c r="Q3372" s="114">
        <f t="shared" ca="1" si="524"/>
        <v>-97.613638579881581</v>
      </c>
    </row>
    <row r="3373" spans="1:17" x14ac:dyDescent="0.75">
      <c r="A3373" t="s">
        <v>3437</v>
      </c>
      <c r="B3373" t="s">
        <v>12197</v>
      </c>
      <c r="G3373" s="14">
        <v>3371</v>
      </c>
      <c r="H3373" s="14">
        <f t="shared" ca="1" si="520"/>
        <v>832.70299999999997</v>
      </c>
      <c r="I3373" s="117">
        <f t="shared" ca="1" si="521"/>
        <v>183.19466</v>
      </c>
      <c r="J3373" s="113">
        <f t="shared" ca="1" si="522"/>
        <v>68.648298816568058</v>
      </c>
      <c r="K3373" s="14">
        <f t="shared" ca="1" si="525"/>
        <v>114.54636118343194</v>
      </c>
      <c r="L3373" s="113">
        <f t="shared" ca="1" si="526"/>
        <v>114.54636118343194</v>
      </c>
      <c r="M3373" s="113">
        <f t="shared" ca="1" si="527"/>
        <v>176</v>
      </c>
      <c r="N3373" s="113">
        <f t="shared" ca="1" si="528"/>
        <v>0</v>
      </c>
      <c r="O3373" s="14">
        <f t="shared" ca="1" si="529"/>
        <v>0</v>
      </c>
      <c r="P3373" s="113">
        <f t="shared" ca="1" si="523"/>
        <v>0</v>
      </c>
      <c r="Q3373" s="114">
        <f t="shared" ca="1" si="524"/>
        <v>-114.54636118343194</v>
      </c>
    </row>
    <row r="3374" spans="1:17" x14ac:dyDescent="0.75">
      <c r="A3374" t="s">
        <v>3438</v>
      </c>
      <c r="B3374" t="s">
        <v>12198</v>
      </c>
      <c r="G3374" s="14">
        <v>3372</v>
      </c>
      <c r="H3374" s="14">
        <f t="shared" ca="1" si="520"/>
        <v>806.74800000000005</v>
      </c>
      <c r="I3374" s="117">
        <f t="shared" ca="1" si="521"/>
        <v>177.48456000000002</v>
      </c>
      <c r="J3374" s="113">
        <f t="shared" ca="1" si="522"/>
        <v>63.794378698224854</v>
      </c>
      <c r="K3374" s="14">
        <f t="shared" ca="1" si="525"/>
        <v>113.69018130177517</v>
      </c>
      <c r="L3374" s="113">
        <f t="shared" ca="1" si="526"/>
        <v>113.69018130177517</v>
      </c>
      <c r="M3374" s="113">
        <f t="shared" ca="1" si="527"/>
        <v>176</v>
      </c>
      <c r="N3374" s="113">
        <f t="shared" ca="1" si="528"/>
        <v>0</v>
      </c>
      <c r="O3374" s="14">
        <f t="shared" ca="1" si="529"/>
        <v>0</v>
      </c>
      <c r="P3374" s="113">
        <f t="shared" ca="1" si="523"/>
        <v>0</v>
      </c>
      <c r="Q3374" s="114">
        <f t="shared" ca="1" si="524"/>
        <v>-113.69018130177517</v>
      </c>
    </row>
    <row r="3375" spans="1:17" x14ac:dyDescent="0.75">
      <c r="A3375" t="s">
        <v>3439</v>
      </c>
      <c r="B3375" t="s">
        <v>12199</v>
      </c>
      <c r="G3375" s="14">
        <v>3373</v>
      </c>
      <c r="H3375" s="14">
        <f t="shared" ca="1" si="520"/>
        <v>694.60599999999999</v>
      </c>
      <c r="I3375" s="117">
        <f t="shared" ca="1" si="521"/>
        <v>152.81332</v>
      </c>
      <c r="J3375" s="113">
        <f t="shared" ca="1" si="522"/>
        <v>65.874630177514803</v>
      </c>
      <c r="K3375" s="14">
        <f t="shared" ca="1" si="525"/>
        <v>86.938689822485202</v>
      </c>
      <c r="L3375" s="113">
        <f t="shared" ca="1" si="526"/>
        <v>86.938689822485202</v>
      </c>
      <c r="M3375" s="113">
        <f t="shared" ca="1" si="527"/>
        <v>176</v>
      </c>
      <c r="N3375" s="113">
        <f t="shared" ca="1" si="528"/>
        <v>0</v>
      </c>
      <c r="O3375" s="14">
        <f t="shared" ca="1" si="529"/>
        <v>0</v>
      </c>
      <c r="P3375" s="113">
        <f t="shared" ca="1" si="523"/>
        <v>0</v>
      </c>
      <c r="Q3375" s="114">
        <f t="shared" ca="1" si="524"/>
        <v>-86.938689822485202</v>
      </c>
    </row>
    <row r="3376" spans="1:17" x14ac:dyDescent="0.75">
      <c r="A3376" t="s">
        <v>3440</v>
      </c>
      <c r="B3376" t="s">
        <v>12200</v>
      </c>
      <c r="G3376" s="14">
        <v>3374</v>
      </c>
      <c r="H3376" s="14">
        <f t="shared" ca="1" si="520"/>
        <v>655.24099999999999</v>
      </c>
      <c r="I3376" s="117">
        <f t="shared" ca="1" si="521"/>
        <v>144.15302</v>
      </c>
      <c r="J3376" s="113">
        <f t="shared" ca="1" si="522"/>
        <v>69.341715976331372</v>
      </c>
      <c r="K3376" s="14">
        <f t="shared" ca="1" si="525"/>
        <v>74.811304023668626</v>
      </c>
      <c r="L3376" s="113">
        <f t="shared" ca="1" si="526"/>
        <v>74.811304023668626</v>
      </c>
      <c r="M3376" s="113">
        <f t="shared" ca="1" si="527"/>
        <v>176</v>
      </c>
      <c r="N3376" s="113">
        <f t="shared" ca="1" si="528"/>
        <v>0</v>
      </c>
      <c r="O3376" s="14">
        <f t="shared" ca="1" si="529"/>
        <v>0</v>
      </c>
      <c r="P3376" s="113">
        <f t="shared" ca="1" si="523"/>
        <v>0</v>
      </c>
      <c r="Q3376" s="114">
        <f t="shared" ca="1" si="524"/>
        <v>-74.811304023668626</v>
      </c>
    </row>
    <row r="3377" spans="1:17" x14ac:dyDescent="0.75">
      <c r="A3377" t="s">
        <v>3441</v>
      </c>
      <c r="B3377" t="s">
        <v>12201</v>
      </c>
      <c r="G3377" s="14">
        <v>3375</v>
      </c>
      <c r="H3377" s="14">
        <f t="shared" ca="1" si="520"/>
        <v>559.80700000000002</v>
      </c>
      <c r="I3377" s="117">
        <f t="shared" ca="1" si="521"/>
        <v>123.15754</v>
      </c>
      <c r="J3377" s="113">
        <f t="shared" ca="1" si="522"/>
        <v>70.728550295858</v>
      </c>
      <c r="K3377" s="14">
        <f t="shared" ca="1" si="525"/>
        <v>52.428989704141998</v>
      </c>
      <c r="L3377" s="113">
        <f t="shared" ca="1" si="526"/>
        <v>52.428989704141998</v>
      </c>
      <c r="M3377" s="113">
        <f t="shared" ca="1" si="527"/>
        <v>176</v>
      </c>
      <c r="N3377" s="113">
        <f t="shared" ca="1" si="528"/>
        <v>0</v>
      </c>
      <c r="O3377" s="14">
        <f t="shared" ca="1" si="529"/>
        <v>0</v>
      </c>
      <c r="P3377" s="113">
        <f t="shared" ca="1" si="523"/>
        <v>0</v>
      </c>
      <c r="Q3377" s="114">
        <f t="shared" ca="1" si="524"/>
        <v>-52.428989704141998</v>
      </c>
    </row>
    <row r="3378" spans="1:17" x14ac:dyDescent="0.75">
      <c r="A3378" t="s">
        <v>3442</v>
      </c>
      <c r="B3378" t="s">
        <v>12202</v>
      </c>
      <c r="G3378" s="14">
        <v>3376</v>
      </c>
      <c r="H3378" s="14">
        <f t="shared" ca="1" si="520"/>
        <v>419.53300000000002</v>
      </c>
      <c r="I3378" s="117">
        <f t="shared" ca="1" si="521"/>
        <v>92.297260000000009</v>
      </c>
      <c r="J3378" s="113">
        <f t="shared" ca="1" si="522"/>
        <v>71.421967455621314</v>
      </c>
      <c r="K3378" s="14">
        <f t="shared" ca="1" si="525"/>
        <v>20.875292544378695</v>
      </c>
      <c r="L3378" s="113">
        <f t="shared" ca="1" si="526"/>
        <v>20.875292544378695</v>
      </c>
      <c r="M3378" s="113">
        <f t="shared" ca="1" si="527"/>
        <v>176</v>
      </c>
      <c r="N3378" s="113">
        <f t="shared" ca="1" si="528"/>
        <v>0</v>
      </c>
      <c r="O3378" s="14">
        <f t="shared" ca="1" si="529"/>
        <v>0</v>
      </c>
      <c r="P3378" s="113">
        <f t="shared" ca="1" si="523"/>
        <v>0</v>
      </c>
      <c r="Q3378" s="114">
        <f t="shared" ca="1" si="524"/>
        <v>-20.875292544378695</v>
      </c>
    </row>
    <row r="3379" spans="1:17" x14ac:dyDescent="0.75">
      <c r="A3379" t="s">
        <v>3443</v>
      </c>
      <c r="B3379" t="s">
        <v>12203</v>
      </c>
      <c r="G3379" s="14">
        <v>3377</v>
      </c>
      <c r="H3379" s="14">
        <f t="shared" ca="1" si="520"/>
        <v>240.643</v>
      </c>
      <c r="I3379" s="117">
        <f t="shared" ca="1" si="521"/>
        <v>52.941459999999999</v>
      </c>
      <c r="J3379" s="113">
        <f t="shared" ca="1" si="522"/>
        <v>72.808801775147941</v>
      </c>
      <c r="K3379" s="14">
        <f t="shared" ca="1" si="525"/>
        <v>0</v>
      </c>
      <c r="L3379" s="113">
        <f t="shared" ca="1" si="526"/>
        <v>-19.867341775147942</v>
      </c>
      <c r="M3379" s="113">
        <f t="shared" ca="1" si="527"/>
        <v>156.13265822485207</v>
      </c>
      <c r="N3379" s="113">
        <f t="shared" ca="1" si="528"/>
        <v>19.867341775147935</v>
      </c>
      <c r="O3379" s="14">
        <f t="shared" ca="1" si="529"/>
        <v>0</v>
      </c>
      <c r="P3379" s="113">
        <f t="shared" ca="1" si="523"/>
        <v>7.1054273576010019E-15</v>
      </c>
      <c r="Q3379" s="114">
        <f t="shared" ca="1" si="524"/>
        <v>0</v>
      </c>
    </row>
    <row r="3380" spans="1:17" x14ac:dyDescent="0.75">
      <c r="A3380" t="s">
        <v>3444</v>
      </c>
      <c r="B3380" t="s">
        <v>12204</v>
      </c>
      <c r="G3380" s="14">
        <v>3378</v>
      </c>
      <c r="H3380" s="14">
        <f t="shared" ca="1" si="520"/>
        <v>103.727</v>
      </c>
      <c r="I3380" s="117">
        <f t="shared" ca="1" si="521"/>
        <v>22.819940000000003</v>
      </c>
      <c r="J3380" s="113">
        <f t="shared" ca="1" si="522"/>
        <v>58.940458579881664</v>
      </c>
      <c r="K3380" s="14">
        <f t="shared" ca="1" si="525"/>
        <v>0</v>
      </c>
      <c r="L3380" s="113">
        <f t="shared" ca="1" si="526"/>
        <v>-36.120518579881661</v>
      </c>
      <c r="M3380" s="113">
        <f t="shared" ca="1" si="527"/>
        <v>120.0121396449704</v>
      </c>
      <c r="N3380" s="113">
        <f t="shared" ca="1" si="528"/>
        <v>36.120518579881661</v>
      </c>
      <c r="O3380" s="14">
        <f t="shared" ca="1" si="529"/>
        <v>0</v>
      </c>
      <c r="P3380" s="113">
        <f t="shared" ca="1" si="523"/>
        <v>0</v>
      </c>
      <c r="Q3380" s="114">
        <f t="shared" ca="1" si="524"/>
        <v>0</v>
      </c>
    </row>
    <row r="3381" spans="1:17" x14ac:dyDescent="0.75">
      <c r="A3381" t="s">
        <v>3445</v>
      </c>
      <c r="B3381" t="s">
        <v>12205</v>
      </c>
      <c r="G3381" s="14">
        <v>3379</v>
      </c>
      <c r="H3381" s="14">
        <f t="shared" ca="1" si="520"/>
        <v>27.818999999999999</v>
      </c>
      <c r="I3381" s="117">
        <f t="shared" ca="1" si="521"/>
        <v>6.1201799999999995</v>
      </c>
      <c r="J3381" s="113">
        <f t="shared" ca="1" si="522"/>
        <v>48.539201183431956</v>
      </c>
      <c r="K3381" s="14">
        <f t="shared" ca="1" si="525"/>
        <v>0</v>
      </c>
      <c r="L3381" s="113">
        <f t="shared" ca="1" si="526"/>
        <v>-42.419021183431958</v>
      </c>
      <c r="M3381" s="113">
        <f t="shared" ca="1" si="527"/>
        <v>77.593118461538438</v>
      </c>
      <c r="N3381" s="113">
        <f t="shared" ca="1" si="528"/>
        <v>42.419021183431965</v>
      </c>
      <c r="O3381" s="14">
        <f t="shared" ca="1" si="529"/>
        <v>0</v>
      </c>
      <c r="P3381" s="113">
        <f t="shared" ca="1" si="523"/>
        <v>0</v>
      </c>
      <c r="Q3381" s="114">
        <f t="shared" ca="1" si="524"/>
        <v>0</v>
      </c>
    </row>
    <row r="3382" spans="1:17" x14ac:dyDescent="0.75">
      <c r="A3382" t="s">
        <v>3446</v>
      </c>
      <c r="B3382" t="s">
        <v>12206</v>
      </c>
      <c r="G3382" s="14">
        <v>3380</v>
      </c>
      <c r="H3382" s="14">
        <f t="shared" ca="1" si="520"/>
        <v>2.859</v>
      </c>
      <c r="I3382" s="117">
        <f t="shared" ca="1" si="521"/>
        <v>0.62897999999999998</v>
      </c>
      <c r="J3382" s="113">
        <f t="shared" ca="1" si="522"/>
        <v>38.137943786982255</v>
      </c>
      <c r="K3382" s="14">
        <f t="shared" ca="1" si="525"/>
        <v>0</v>
      </c>
      <c r="L3382" s="113">
        <f t="shared" ca="1" si="526"/>
        <v>-37.508963786982257</v>
      </c>
      <c r="M3382" s="113">
        <f t="shared" ca="1" si="527"/>
        <v>40.084154674556181</v>
      </c>
      <c r="N3382" s="113">
        <f t="shared" ca="1" si="528"/>
        <v>37.508963786982257</v>
      </c>
      <c r="O3382" s="14">
        <f t="shared" ca="1" si="529"/>
        <v>0</v>
      </c>
      <c r="P3382" s="113">
        <f t="shared" ca="1" si="523"/>
        <v>0</v>
      </c>
      <c r="Q3382" s="114">
        <f t="shared" ca="1" si="524"/>
        <v>0</v>
      </c>
    </row>
    <row r="3383" spans="1:17" x14ac:dyDescent="0.75">
      <c r="A3383" t="s">
        <v>3447</v>
      </c>
      <c r="B3383" t="s">
        <v>12207</v>
      </c>
      <c r="G3383" s="14">
        <v>3381</v>
      </c>
      <c r="H3383" s="14">
        <f t="shared" ca="1" si="520"/>
        <v>0</v>
      </c>
      <c r="I3383" s="117">
        <f t="shared" ca="1" si="521"/>
        <v>0</v>
      </c>
      <c r="J3383" s="113">
        <f t="shared" ca="1" si="522"/>
        <v>24.269600591715978</v>
      </c>
      <c r="K3383" s="14">
        <f t="shared" ca="1" si="525"/>
        <v>0</v>
      </c>
      <c r="L3383" s="113">
        <f t="shared" ca="1" si="526"/>
        <v>-24.269600591715978</v>
      </c>
      <c r="M3383" s="113">
        <f t="shared" ca="1" si="527"/>
        <v>15.814554082840203</v>
      </c>
      <c r="N3383" s="113">
        <f t="shared" ca="1" si="528"/>
        <v>24.269600591715978</v>
      </c>
      <c r="O3383" s="14">
        <f t="shared" ca="1" si="529"/>
        <v>0</v>
      </c>
      <c r="P3383" s="113">
        <f t="shared" ca="1" si="523"/>
        <v>0</v>
      </c>
      <c r="Q3383" s="114">
        <f t="shared" ca="1" si="524"/>
        <v>0</v>
      </c>
    </row>
    <row r="3384" spans="1:17" x14ac:dyDescent="0.75">
      <c r="A3384" t="s">
        <v>3448</v>
      </c>
      <c r="B3384" t="s">
        <v>12208</v>
      </c>
      <c r="G3384" s="14">
        <v>3382</v>
      </c>
      <c r="H3384" s="14">
        <f t="shared" ca="1" si="520"/>
        <v>0</v>
      </c>
      <c r="I3384" s="117">
        <f t="shared" ca="1" si="521"/>
        <v>0</v>
      </c>
      <c r="J3384" s="113">
        <f t="shared" ca="1" si="522"/>
        <v>13.868343195266274</v>
      </c>
      <c r="K3384" s="14">
        <f t="shared" ca="1" si="525"/>
        <v>0</v>
      </c>
      <c r="L3384" s="113">
        <f t="shared" ca="1" si="526"/>
        <v>-13.868343195266274</v>
      </c>
      <c r="M3384" s="113">
        <f t="shared" ca="1" si="527"/>
        <v>1.9462108875739297</v>
      </c>
      <c r="N3384" s="113">
        <f t="shared" ca="1" si="528"/>
        <v>13.868343195266274</v>
      </c>
      <c r="O3384" s="14">
        <f t="shared" ca="1" si="529"/>
        <v>0</v>
      </c>
      <c r="P3384" s="113">
        <f t="shared" ca="1" si="523"/>
        <v>0</v>
      </c>
      <c r="Q3384" s="114">
        <f t="shared" ca="1" si="524"/>
        <v>0</v>
      </c>
    </row>
    <row r="3385" spans="1:17" x14ac:dyDescent="0.75">
      <c r="A3385" t="s">
        <v>3449</v>
      </c>
      <c r="B3385" t="s">
        <v>12209</v>
      </c>
      <c r="G3385" s="14">
        <v>3383</v>
      </c>
      <c r="H3385" s="14">
        <f t="shared" ca="1" si="520"/>
        <v>0</v>
      </c>
      <c r="I3385" s="117">
        <f t="shared" ca="1" si="521"/>
        <v>0</v>
      </c>
      <c r="J3385" s="113">
        <f t="shared" ca="1" si="522"/>
        <v>13.868343195266274</v>
      </c>
      <c r="K3385" s="14">
        <f t="shared" ca="1" si="525"/>
        <v>0</v>
      </c>
      <c r="L3385" s="113">
        <f t="shared" ca="1" si="526"/>
        <v>-13.868343195266274</v>
      </c>
      <c r="M3385" s="113">
        <f t="shared" ca="1" si="527"/>
        <v>0</v>
      </c>
      <c r="N3385" s="113">
        <f t="shared" ca="1" si="528"/>
        <v>1.9462108875739297</v>
      </c>
      <c r="O3385" s="14">
        <f t="shared" ca="1" si="529"/>
        <v>0</v>
      </c>
      <c r="P3385" s="113">
        <f t="shared" ca="1" si="523"/>
        <v>11.922132307692344</v>
      </c>
      <c r="Q3385" s="114">
        <f t="shared" ca="1" si="524"/>
        <v>0</v>
      </c>
    </row>
    <row r="3386" spans="1:17" x14ac:dyDescent="0.75">
      <c r="A3386" t="s">
        <v>3450</v>
      </c>
      <c r="B3386" t="s">
        <v>12210</v>
      </c>
      <c r="G3386" s="14">
        <v>3384</v>
      </c>
      <c r="H3386" s="14">
        <f t="shared" ca="1" si="520"/>
        <v>0</v>
      </c>
      <c r="I3386" s="117">
        <f t="shared" ca="1" si="521"/>
        <v>0</v>
      </c>
      <c r="J3386" s="113">
        <f t="shared" ca="1" si="522"/>
        <v>13.868343195266274</v>
      </c>
      <c r="K3386" s="14">
        <f t="shared" ca="1" si="525"/>
        <v>0</v>
      </c>
      <c r="L3386" s="113">
        <f t="shared" ca="1" si="526"/>
        <v>-13.868343195266274</v>
      </c>
      <c r="M3386" s="113">
        <f t="shared" ca="1" si="527"/>
        <v>0</v>
      </c>
      <c r="N3386" s="113">
        <f t="shared" ca="1" si="528"/>
        <v>0</v>
      </c>
      <c r="O3386" s="14">
        <f t="shared" ca="1" si="529"/>
        <v>0</v>
      </c>
      <c r="P3386" s="113">
        <f t="shared" ca="1" si="523"/>
        <v>13.868343195266274</v>
      </c>
      <c r="Q3386" s="114">
        <f t="shared" ca="1" si="524"/>
        <v>0</v>
      </c>
    </row>
    <row r="3387" spans="1:17" x14ac:dyDescent="0.75">
      <c r="A3387" t="s">
        <v>3451</v>
      </c>
      <c r="B3387" t="s">
        <v>12211</v>
      </c>
      <c r="G3387" s="14">
        <v>3385</v>
      </c>
      <c r="H3387" s="14">
        <f t="shared" ca="1" si="520"/>
        <v>0</v>
      </c>
      <c r="I3387" s="117">
        <f t="shared" ca="1" si="521"/>
        <v>0</v>
      </c>
      <c r="J3387" s="113">
        <f t="shared" ca="1" si="522"/>
        <v>13.868343195266274</v>
      </c>
      <c r="K3387" s="14">
        <f t="shared" ca="1" si="525"/>
        <v>0</v>
      </c>
      <c r="L3387" s="113">
        <f t="shared" ca="1" si="526"/>
        <v>-13.868343195266274</v>
      </c>
      <c r="M3387" s="113">
        <f t="shared" ca="1" si="527"/>
        <v>0</v>
      </c>
      <c r="N3387" s="113">
        <f t="shared" ca="1" si="528"/>
        <v>0</v>
      </c>
      <c r="O3387" s="14">
        <f t="shared" ca="1" si="529"/>
        <v>0</v>
      </c>
      <c r="P3387" s="113">
        <f t="shared" ca="1" si="523"/>
        <v>13.868343195266274</v>
      </c>
      <c r="Q3387" s="114">
        <f t="shared" ca="1" si="524"/>
        <v>0</v>
      </c>
    </row>
    <row r="3388" spans="1:17" x14ac:dyDescent="0.75">
      <c r="A3388" t="s">
        <v>3452</v>
      </c>
      <c r="B3388" t="s">
        <v>12212</v>
      </c>
      <c r="G3388" s="14">
        <v>3386</v>
      </c>
      <c r="H3388" s="14">
        <f t="shared" ca="1" si="520"/>
        <v>0</v>
      </c>
      <c r="I3388" s="117">
        <f t="shared" ca="1" si="521"/>
        <v>0</v>
      </c>
      <c r="J3388" s="113">
        <f t="shared" ca="1" si="522"/>
        <v>13.868343195266274</v>
      </c>
      <c r="K3388" s="14">
        <f t="shared" ca="1" si="525"/>
        <v>0</v>
      </c>
      <c r="L3388" s="113">
        <f t="shared" ca="1" si="526"/>
        <v>-13.868343195266274</v>
      </c>
      <c r="M3388" s="113">
        <f t="shared" ca="1" si="527"/>
        <v>0</v>
      </c>
      <c r="N3388" s="113">
        <f t="shared" ca="1" si="528"/>
        <v>0</v>
      </c>
      <c r="O3388" s="14">
        <f t="shared" ca="1" si="529"/>
        <v>0</v>
      </c>
      <c r="P3388" s="113">
        <f t="shared" ca="1" si="523"/>
        <v>13.868343195266274</v>
      </c>
      <c r="Q3388" s="114">
        <f t="shared" ca="1" si="524"/>
        <v>0</v>
      </c>
    </row>
    <row r="3389" spans="1:17" x14ac:dyDescent="0.75">
      <c r="A3389" t="s">
        <v>3453</v>
      </c>
      <c r="B3389" t="s">
        <v>12213</v>
      </c>
      <c r="G3389" s="14">
        <v>3387</v>
      </c>
      <c r="H3389" s="14">
        <f t="shared" ca="1" si="520"/>
        <v>0</v>
      </c>
      <c r="I3389" s="117">
        <f t="shared" ca="1" si="521"/>
        <v>0</v>
      </c>
      <c r="J3389" s="113">
        <f t="shared" ca="1" si="522"/>
        <v>13.868343195266274</v>
      </c>
      <c r="K3389" s="14">
        <f t="shared" ca="1" si="525"/>
        <v>0</v>
      </c>
      <c r="L3389" s="113">
        <f t="shared" ca="1" si="526"/>
        <v>-13.868343195266274</v>
      </c>
      <c r="M3389" s="113">
        <f t="shared" ca="1" si="527"/>
        <v>0</v>
      </c>
      <c r="N3389" s="113">
        <f t="shared" ca="1" si="528"/>
        <v>0</v>
      </c>
      <c r="O3389" s="14">
        <f t="shared" ca="1" si="529"/>
        <v>0</v>
      </c>
      <c r="P3389" s="113">
        <f t="shared" ca="1" si="523"/>
        <v>13.868343195266274</v>
      </c>
      <c r="Q3389" s="114">
        <f t="shared" ca="1" si="524"/>
        <v>0</v>
      </c>
    </row>
    <row r="3390" spans="1:17" x14ac:dyDescent="0.75">
      <c r="A3390" t="s">
        <v>3454</v>
      </c>
      <c r="B3390" t="s">
        <v>12214</v>
      </c>
      <c r="G3390" s="14">
        <v>3388</v>
      </c>
      <c r="H3390" s="14">
        <f t="shared" ca="1" si="520"/>
        <v>1.9059999999999999</v>
      </c>
      <c r="I3390" s="117">
        <f t="shared" ca="1" si="521"/>
        <v>0.41931999999999997</v>
      </c>
      <c r="J3390" s="113">
        <f t="shared" ca="1" si="522"/>
        <v>13.868343195266274</v>
      </c>
      <c r="K3390" s="14">
        <f t="shared" ca="1" si="525"/>
        <v>0</v>
      </c>
      <c r="L3390" s="113">
        <f t="shared" ca="1" si="526"/>
        <v>-13.449023195266273</v>
      </c>
      <c r="M3390" s="113">
        <f t="shared" ca="1" si="527"/>
        <v>0</v>
      </c>
      <c r="N3390" s="113">
        <f t="shared" ca="1" si="528"/>
        <v>0</v>
      </c>
      <c r="O3390" s="14">
        <f t="shared" ca="1" si="529"/>
        <v>0</v>
      </c>
      <c r="P3390" s="113">
        <f t="shared" ca="1" si="523"/>
        <v>13.449023195266273</v>
      </c>
      <c r="Q3390" s="114">
        <f t="shared" ca="1" si="524"/>
        <v>0</v>
      </c>
    </row>
    <row r="3391" spans="1:17" x14ac:dyDescent="0.75">
      <c r="A3391" t="s">
        <v>3455</v>
      </c>
      <c r="B3391" t="s">
        <v>12215</v>
      </c>
      <c r="G3391" s="14">
        <v>3389</v>
      </c>
      <c r="H3391" s="14">
        <f t="shared" ca="1" si="520"/>
        <v>27.794</v>
      </c>
      <c r="I3391" s="117">
        <f t="shared" ca="1" si="521"/>
        <v>6.1146799999999999</v>
      </c>
      <c r="J3391" s="113">
        <f t="shared" ca="1" si="522"/>
        <v>20.802514792899409</v>
      </c>
      <c r="K3391" s="14">
        <f t="shared" ca="1" si="525"/>
        <v>0</v>
      </c>
      <c r="L3391" s="113">
        <f t="shared" ca="1" si="526"/>
        <v>-14.687834792899409</v>
      </c>
      <c r="M3391" s="113">
        <f t="shared" ca="1" si="527"/>
        <v>0</v>
      </c>
      <c r="N3391" s="113">
        <f t="shared" ca="1" si="528"/>
        <v>0</v>
      </c>
      <c r="O3391" s="14">
        <f t="shared" ca="1" si="529"/>
        <v>0</v>
      </c>
      <c r="P3391" s="113">
        <f t="shared" ca="1" si="523"/>
        <v>14.687834792899409</v>
      </c>
      <c r="Q3391" s="114">
        <f t="shared" ca="1" si="524"/>
        <v>0</v>
      </c>
    </row>
    <row r="3392" spans="1:17" x14ac:dyDescent="0.75">
      <c r="A3392" t="s">
        <v>3456</v>
      </c>
      <c r="B3392" t="s">
        <v>12216</v>
      </c>
      <c r="G3392" s="14">
        <v>3390</v>
      </c>
      <c r="H3392" s="14">
        <f t="shared" ca="1" si="520"/>
        <v>103.04</v>
      </c>
      <c r="I3392" s="117">
        <f t="shared" ca="1" si="521"/>
        <v>22.668800000000001</v>
      </c>
      <c r="J3392" s="113">
        <f t="shared" ca="1" si="522"/>
        <v>31.203772189349117</v>
      </c>
      <c r="K3392" s="14">
        <f t="shared" ca="1" si="525"/>
        <v>0</v>
      </c>
      <c r="L3392" s="113">
        <f t="shared" ca="1" si="526"/>
        <v>-8.5349721893491157</v>
      </c>
      <c r="M3392" s="113">
        <f t="shared" ca="1" si="527"/>
        <v>0</v>
      </c>
      <c r="N3392" s="113">
        <f t="shared" ca="1" si="528"/>
        <v>0</v>
      </c>
      <c r="O3392" s="14">
        <f t="shared" ca="1" si="529"/>
        <v>0</v>
      </c>
      <c r="P3392" s="113">
        <f t="shared" ca="1" si="523"/>
        <v>8.5349721893491157</v>
      </c>
      <c r="Q3392" s="114">
        <f t="shared" ca="1" si="524"/>
        <v>0</v>
      </c>
    </row>
    <row r="3393" spans="1:17" x14ac:dyDescent="0.75">
      <c r="A3393" t="s">
        <v>3457</v>
      </c>
      <c r="B3393" t="s">
        <v>12217</v>
      </c>
      <c r="G3393" s="14">
        <v>3391</v>
      </c>
      <c r="H3393" s="14">
        <f t="shared" ca="1" si="520"/>
        <v>236.85599999999999</v>
      </c>
      <c r="I3393" s="117">
        <f t="shared" ca="1" si="521"/>
        <v>52.108319999999999</v>
      </c>
      <c r="J3393" s="113">
        <f t="shared" ca="1" si="522"/>
        <v>40.21819526627219</v>
      </c>
      <c r="K3393" s="14">
        <f t="shared" ca="1" si="525"/>
        <v>11.890124733727809</v>
      </c>
      <c r="L3393" s="113">
        <f t="shared" ca="1" si="526"/>
        <v>11.890124733727809</v>
      </c>
      <c r="M3393" s="113">
        <f t="shared" ca="1" si="527"/>
        <v>11.890124733727809</v>
      </c>
      <c r="N3393" s="113">
        <f t="shared" ca="1" si="528"/>
        <v>0</v>
      </c>
      <c r="O3393" s="14">
        <f t="shared" ca="1" si="529"/>
        <v>11.890124733727809</v>
      </c>
      <c r="P3393" s="113">
        <f t="shared" ca="1" si="523"/>
        <v>0</v>
      </c>
      <c r="Q3393" s="114">
        <f t="shared" ca="1" si="524"/>
        <v>0</v>
      </c>
    </row>
    <row r="3394" spans="1:17" x14ac:dyDescent="0.75">
      <c r="A3394" t="s">
        <v>3458</v>
      </c>
      <c r="B3394" t="s">
        <v>12218</v>
      </c>
      <c r="G3394" s="14">
        <v>3392</v>
      </c>
      <c r="H3394" s="14">
        <f t="shared" ca="1" si="520"/>
        <v>393.21</v>
      </c>
      <c r="I3394" s="117">
        <f t="shared" ca="1" si="521"/>
        <v>86.506199999999993</v>
      </c>
      <c r="J3394" s="113">
        <f t="shared" ca="1" si="522"/>
        <v>48.539201183431956</v>
      </c>
      <c r="K3394" s="14">
        <f t="shared" ca="1" si="525"/>
        <v>37.966998816568037</v>
      </c>
      <c r="L3394" s="113">
        <f t="shared" ca="1" si="526"/>
        <v>37.966998816568037</v>
      </c>
      <c r="M3394" s="113">
        <f t="shared" ca="1" si="527"/>
        <v>49.857123550295846</v>
      </c>
      <c r="N3394" s="113">
        <f t="shared" ca="1" si="528"/>
        <v>0</v>
      </c>
      <c r="O3394" s="14">
        <f t="shared" ca="1" si="529"/>
        <v>37.966998816568037</v>
      </c>
      <c r="P3394" s="113">
        <f t="shared" ca="1" si="523"/>
        <v>0</v>
      </c>
      <c r="Q3394" s="114">
        <f t="shared" ca="1" si="524"/>
        <v>0</v>
      </c>
    </row>
    <row r="3395" spans="1:17" x14ac:dyDescent="0.75">
      <c r="A3395" t="s">
        <v>3459</v>
      </c>
      <c r="B3395" t="s">
        <v>12219</v>
      </c>
      <c r="G3395" s="14">
        <v>3393</v>
      </c>
      <c r="H3395" s="14">
        <f t="shared" ref="H3395:H3458" ca="1" si="530">INDEX(INDIRECT(Library_File&amp;"Irradiance_Library"),MATCH($A3395,INDIRECT(Library_File&amp;"Irradiance_Labels"),0),MATCH(INDEX(IrradianceOptions,1,MATCH($A$1,Cases,0)),INDIRECT(Library_File&amp;"Irradiance_Transfer"),0))</f>
        <v>524.40899999999999</v>
      </c>
      <c r="I3395" s="117">
        <f t="shared" ref="I3395:I3458" ca="1" si="531">INDEX(INDIRECT(Library_File&amp;"Solar_Library"),MATCH($C$3,INDIRECT(Library_File&amp;"Solar_Labels"),0),MATCH(INDEX(SolarOptions,1,MATCH($A$1,Cases,0)),INDIRECT(Library_File&amp;"Solar_Transfer"),0))*$H3395</f>
        <v>115.36998</v>
      </c>
      <c r="J3395" s="113">
        <f t="shared" ref="J3395:J3458" ca="1" si="532">INDEX(INDIRECT(Library_File&amp;"PwrUsage_Library"),MATCH($B3395,INDIRECT(Library_File&amp;"PwrUsage_Labels"),0),MATCH(INDEX(PwrUsageOptions,1,MATCH($A$1,Cases,0)),INDIRECT(Library_File&amp;"PwrUsage_Transfer"),0))</f>
        <v>58.940458579881664</v>
      </c>
      <c r="K3395" s="14">
        <f t="shared" ca="1" si="525"/>
        <v>56.429521420118334</v>
      </c>
      <c r="L3395" s="113">
        <f t="shared" ca="1" si="526"/>
        <v>56.429521420118334</v>
      </c>
      <c r="M3395" s="113">
        <f t="shared" ca="1" si="527"/>
        <v>106.28664497041419</v>
      </c>
      <c r="N3395" s="113">
        <f t="shared" ca="1" si="528"/>
        <v>0</v>
      </c>
      <c r="O3395" s="14">
        <f t="shared" ca="1" si="529"/>
        <v>56.429521420118341</v>
      </c>
      <c r="P3395" s="113">
        <f t="shared" ref="P3395:P3458" ca="1" si="533">IF((J3395-I3395-N3395)&gt;0,(J3395-I3395-N3395),0)</f>
        <v>0</v>
      </c>
      <c r="Q3395" s="114">
        <f t="shared" ref="Q3395:Q3458" ca="1" si="534">IF((J3395+O3395-I3395)&lt;0,(J3395+O3395-I3395),0)</f>
        <v>0</v>
      </c>
    </row>
    <row r="3396" spans="1:17" x14ac:dyDescent="0.75">
      <c r="A3396" t="s">
        <v>3460</v>
      </c>
      <c r="B3396" t="s">
        <v>12220</v>
      </c>
      <c r="G3396" s="14">
        <v>3394</v>
      </c>
      <c r="H3396" s="14">
        <f t="shared" ca="1" si="530"/>
        <v>600.35199999999998</v>
      </c>
      <c r="I3396" s="117">
        <f t="shared" ca="1" si="531"/>
        <v>132.07744</v>
      </c>
      <c r="J3396" s="113">
        <f t="shared" ca="1" si="532"/>
        <v>71.421967455621314</v>
      </c>
      <c r="K3396" s="14">
        <f t="shared" ref="K3396:K3459" ca="1" si="535">IF((I3396-J3396)&gt;0,(I3396-J3396),0)</f>
        <v>60.655472544378682</v>
      </c>
      <c r="L3396" s="113">
        <f t="shared" ref="L3396:L3459" ca="1" si="536">I3396-J3396</f>
        <v>60.655472544378682</v>
      </c>
      <c r="M3396" s="113">
        <f t="shared" ca="1" si="527"/>
        <v>166.94211751479287</v>
      </c>
      <c r="N3396" s="113">
        <f t="shared" ca="1" si="528"/>
        <v>0</v>
      </c>
      <c r="O3396" s="14">
        <f t="shared" ca="1" si="529"/>
        <v>60.655472544378682</v>
      </c>
      <c r="P3396" s="113">
        <f t="shared" ca="1" si="533"/>
        <v>0</v>
      </c>
      <c r="Q3396" s="114">
        <f t="shared" ca="1" si="534"/>
        <v>0</v>
      </c>
    </row>
    <row r="3397" spans="1:17" x14ac:dyDescent="0.75">
      <c r="A3397" t="s">
        <v>3461</v>
      </c>
      <c r="B3397" t="s">
        <v>12221</v>
      </c>
      <c r="G3397" s="14">
        <v>3395</v>
      </c>
      <c r="H3397" s="14">
        <f t="shared" ca="1" si="530"/>
        <v>773.69100000000003</v>
      </c>
      <c r="I3397" s="117">
        <f t="shared" ca="1" si="531"/>
        <v>170.21202</v>
      </c>
      <c r="J3397" s="113">
        <f t="shared" ca="1" si="532"/>
        <v>68.648298816568058</v>
      </c>
      <c r="K3397" s="14">
        <f t="shared" ca="1" si="535"/>
        <v>101.56372118343194</v>
      </c>
      <c r="L3397" s="113">
        <f t="shared" ca="1" si="536"/>
        <v>101.56372118343194</v>
      </c>
      <c r="M3397" s="113">
        <f t="shared" ref="M3397:M3460" ca="1" si="537">IF(AND((L3397+M3396)&lt;$M$3,(L3397+M3396)&gt;0),(L3397+M3396),IF((L3397+M3396)&gt;$M$3,$M$3,0))</f>
        <v>176</v>
      </c>
      <c r="N3397" s="113">
        <f t="shared" ref="N3397:N3460" ca="1" si="538">IF((M3396-M3397)&gt;0,(M3396-M3397),0)</f>
        <v>0</v>
      </c>
      <c r="O3397" s="14">
        <f t="shared" ref="O3397:O3460" ca="1" si="539">IF((M3396-M3397)&lt;0,(M3397-M3396),0)</f>
        <v>9.0578824852071307</v>
      </c>
      <c r="P3397" s="113">
        <f t="shared" ca="1" si="533"/>
        <v>0</v>
      </c>
      <c r="Q3397" s="114">
        <f t="shared" ca="1" si="534"/>
        <v>-92.505838698224807</v>
      </c>
    </row>
    <row r="3398" spans="1:17" x14ac:dyDescent="0.75">
      <c r="A3398" t="s">
        <v>3462</v>
      </c>
      <c r="B3398" t="s">
        <v>12222</v>
      </c>
      <c r="G3398" s="14">
        <v>3396</v>
      </c>
      <c r="H3398" s="14">
        <f t="shared" ca="1" si="530"/>
        <v>864.45699999999999</v>
      </c>
      <c r="I3398" s="117">
        <f t="shared" ca="1" si="531"/>
        <v>190.18054000000001</v>
      </c>
      <c r="J3398" s="113">
        <f t="shared" ca="1" si="532"/>
        <v>63.794378698224854</v>
      </c>
      <c r="K3398" s="14">
        <f t="shared" ca="1" si="535"/>
        <v>126.38616130177516</v>
      </c>
      <c r="L3398" s="113">
        <f t="shared" ca="1" si="536"/>
        <v>126.38616130177516</v>
      </c>
      <c r="M3398" s="113">
        <f t="shared" ca="1" si="537"/>
        <v>176</v>
      </c>
      <c r="N3398" s="113">
        <f t="shared" ca="1" si="538"/>
        <v>0</v>
      </c>
      <c r="O3398" s="14">
        <f t="shared" ca="1" si="539"/>
        <v>0</v>
      </c>
      <c r="P3398" s="113">
        <f t="shared" ca="1" si="533"/>
        <v>0</v>
      </c>
      <c r="Q3398" s="114">
        <f t="shared" ca="1" si="534"/>
        <v>-126.38616130177516</v>
      </c>
    </row>
    <row r="3399" spans="1:17" x14ac:dyDescent="0.75">
      <c r="A3399" t="s">
        <v>3463</v>
      </c>
      <c r="B3399" t="s">
        <v>12223</v>
      </c>
      <c r="G3399" s="14">
        <v>3397</v>
      </c>
      <c r="H3399" s="14">
        <f t="shared" ca="1" si="530"/>
        <v>886.66600000000005</v>
      </c>
      <c r="I3399" s="117">
        <f t="shared" ca="1" si="531"/>
        <v>195.06652000000003</v>
      </c>
      <c r="J3399" s="113">
        <f t="shared" ca="1" si="532"/>
        <v>65.874630177514803</v>
      </c>
      <c r="K3399" s="14">
        <f t="shared" ca="1" si="535"/>
        <v>129.19188982248522</v>
      </c>
      <c r="L3399" s="113">
        <f t="shared" ca="1" si="536"/>
        <v>129.19188982248522</v>
      </c>
      <c r="M3399" s="113">
        <f t="shared" ca="1" si="537"/>
        <v>176</v>
      </c>
      <c r="N3399" s="113">
        <f t="shared" ca="1" si="538"/>
        <v>0</v>
      </c>
      <c r="O3399" s="14">
        <f t="shared" ca="1" si="539"/>
        <v>0</v>
      </c>
      <c r="P3399" s="113">
        <f t="shared" ca="1" si="533"/>
        <v>0</v>
      </c>
      <c r="Q3399" s="114">
        <f t="shared" ca="1" si="534"/>
        <v>-129.19188982248522</v>
      </c>
    </row>
    <row r="3400" spans="1:17" x14ac:dyDescent="0.75">
      <c r="A3400" t="s">
        <v>3464</v>
      </c>
      <c r="B3400" t="s">
        <v>12224</v>
      </c>
      <c r="G3400" s="14">
        <v>3398</v>
      </c>
      <c r="H3400" s="14">
        <f t="shared" ca="1" si="530"/>
        <v>794.14200000000005</v>
      </c>
      <c r="I3400" s="117">
        <f t="shared" ca="1" si="531"/>
        <v>174.71124</v>
      </c>
      <c r="J3400" s="113">
        <f t="shared" ca="1" si="532"/>
        <v>69.341715976331372</v>
      </c>
      <c r="K3400" s="14">
        <f t="shared" ca="1" si="535"/>
        <v>105.36952402366863</v>
      </c>
      <c r="L3400" s="113">
        <f t="shared" ca="1" si="536"/>
        <v>105.36952402366863</v>
      </c>
      <c r="M3400" s="113">
        <f t="shared" ca="1" si="537"/>
        <v>176</v>
      </c>
      <c r="N3400" s="113">
        <f t="shared" ca="1" si="538"/>
        <v>0</v>
      </c>
      <c r="O3400" s="14">
        <f t="shared" ca="1" si="539"/>
        <v>0</v>
      </c>
      <c r="P3400" s="113">
        <f t="shared" ca="1" si="533"/>
        <v>0</v>
      </c>
      <c r="Q3400" s="114">
        <f t="shared" ca="1" si="534"/>
        <v>-105.36952402366863</v>
      </c>
    </row>
    <row r="3401" spans="1:17" x14ac:dyDescent="0.75">
      <c r="A3401" t="s">
        <v>3465</v>
      </c>
      <c r="B3401" t="s">
        <v>12225</v>
      </c>
      <c r="G3401" s="14">
        <v>3399</v>
      </c>
      <c r="H3401" s="14">
        <f t="shared" ca="1" si="530"/>
        <v>646.61500000000001</v>
      </c>
      <c r="I3401" s="117">
        <f t="shared" ca="1" si="531"/>
        <v>142.25530000000001</v>
      </c>
      <c r="J3401" s="113">
        <f t="shared" ca="1" si="532"/>
        <v>70.728550295858</v>
      </c>
      <c r="K3401" s="14">
        <f t="shared" ca="1" si="535"/>
        <v>71.526749704142006</v>
      </c>
      <c r="L3401" s="113">
        <f t="shared" ca="1" si="536"/>
        <v>71.526749704142006</v>
      </c>
      <c r="M3401" s="113">
        <f t="shared" ca="1" si="537"/>
        <v>176</v>
      </c>
      <c r="N3401" s="113">
        <f t="shared" ca="1" si="538"/>
        <v>0</v>
      </c>
      <c r="O3401" s="14">
        <f t="shared" ca="1" si="539"/>
        <v>0</v>
      </c>
      <c r="P3401" s="113">
        <f t="shared" ca="1" si="533"/>
        <v>0</v>
      </c>
      <c r="Q3401" s="114">
        <f t="shared" ca="1" si="534"/>
        <v>-71.526749704142006</v>
      </c>
    </row>
    <row r="3402" spans="1:17" x14ac:dyDescent="0.75">
      <c r="A3402" t="s">
        <v>3466</v>
      </c>
      <c r="B3402" t="s">
        <v>12226</v>
      </c>
      <c r="G3402" s="14">
        <v>3400</v>
      </c>
      <c r="H3402" s="14">
        <f t="shared" ca="1" si="530"/>
        <v>463.29399999999998</v>
      </c>
      <c r="I3402" s="117">
        <f t="shared" ca="1" si="531"/>
        <v>101.92468</v>
      </c>
      <c r="J3402" s="113">
        <f t="shared" ca="1" si="532"/>
        <v>71.421967455621314</v>
      </c>
      <c r="K3402" s="14">
        <f t="shared" ca="1" si="535"/>
        <v>30.502712544378682</v>
      </c>
      <c r="L3402" s="113">
        <f t="shared" ca="1" si="536"/>
        <v>30.502712544378682</v>
      </c>
      <c r="M3402" s="113">
        <f t="shared" ca="1" si="537"/>
        <v>176</v>
      </c>
      <c r="N3402" s="113">
        <f t="shared" ca="1" si="538"/>
        <v>0</v>
      </c>
      <c r="O3402" s="14">
        <f t="shared" ca="1" si="539"/>
        <v>0</v>
      </c>
      <c r="P3402" s="113">
        <f t="shared" ca="1" si="533"/>
        <v>0</v>
      </c>
      <c r="Q3402" s="114">
        <f t="shared" ca="1" si="534"/>
        <v>-30.502712544378682</v>
      </c>
    </row>
    <row r="3403" spans="1:17" x14ac:dyDescent="0.75">
      <c r="A3403" t="s">
        <v>3467</v>
      </c>
      <c r="B3403" t="s">
        <v>12227</v>
      </c>
      <c r="G3403" s="14">
        <v>3401</v>
      </c>
      <c r="H3403" s="14">
        <f t="shared" ca="1" si="530"/>
        <v>276.58100000000002</v>
      </c>
      <c r="I3403" s="117">
        <f t="shared" ca="1" si="531"/>
        <v>60.847820000000006</v>
      </c>
      <c r="J3403" s="113">
        <f t="shared" ca="1" si="532"/>
        <v>72.808801775147941</v>
      </c>
      <c r="K3403" s="14">
        <f t="shared" ca="1" si="535"/>
        <v>0</v>
      </c>
      <c r="L3403" s="113">
        <f t="shared" ca="1" si="536"/>
        <v>-11.960981775147935</v>
      </c>
      <c r="M3403" s="113">
        <f t="shared" ca="1" si="537"/>
        <v>164.03901822485207</v>
      </c>
      <c r="N3403" s="113">
        <f t="shared" ca="1" si="538"/>
        <v>11.960981775147928</v>
      </c>
      <c r="O3403" s="14">
        <f t="shared" ca="1" si="539"/>
        <v>0</v>
      </c>
      <c r="P3403" s="113">
        <f t="shared" ca="1" si="533"/>
        <v>7.1054273576010019E-15</v>
      </c>
      <c r="Q3403" s="114">
        <f t="shared" ca="1" si="534"/>
        <v>0</v>
      </c>
    </row>
    <row r="3404" spans="1:17" x14ac:dyDescent="0.75">
      <c r="A3404" t="s">
        <v>3468</v>
      </c>
      <c r="B3404" t="s">
        <v>12228</v>
      </c>
      <c r="G3404" s="14">
        <v>3402</v>
      </c>
      <c r="H3404" s="14">
        <f t="shared" ca="1" si="530"/>
        <v>122.95399999999999</v>
      </c>
      <c r="I3404" s="117">
        <f t="shared" ca="1" si="531"/>
        <v>27.049879999999998</v>
      </c>
      <c r="J3404" s="113">
        <f t="shared" ca="1" si="532"/>
        <v>58.940458579881664</v>
      </c>
      <c r="K3404" s="14">
        <f t="shared" ca="1" si="535"/>
        <v>0</v>
      </c>
      <c r="L3404" s="113">
        <f t="shared" ca="1" si="536"/>
        <v>-31.890578579881666</v>
      </c>
      <c r="M3404" s="113">
        <f t="shared" ca="1" si="537"/>
        <v>132.14843964497041</v>
      </c>
      <c r="N3404" s="113">
        <f t="shared" ca="1" si="538"/>
        <v>31.890578579881662</v>
      </c>
      <c r="O3404" s="14">
        <f t="shared" ca="1" si="539"/>
        <v>0</v>
      </c>
      <c r="P3404" s="113">
        <f t="shared" ca="1" si="533"/>
        <v>3.5527136788005009E-15</v>
      </c>
      <c r="Q3404" s="114">
        <f t="shared" ca="1" si="534"/>
        <v>0</v>
      </c>
    </row>
    <row r="3405" spans="1:17" x14ac:dyDescent="0.75">
      <c r="A3405" t="s">
        <v>3469</v>
      </c>
      <c r="B3405" t="s">
        <v>12229</v>
      </c>
      <c r="G3405" s="14">
        <v>3403</v>
      </c>
      <c r="H3405" s="14">
        <f t="shared" ca="1" si="530"/>
        <v>36.302</v>
      </c>
      <c r="I3405" s="117">
        <f t="shared" ca="1" si="531"/>
        <v>7.98644</v>
      </c>
      <c r="J3405" s="113">
        <f t="shared" ca="1" si="532"/>
        <v>48.539201183431956</v>
      </c>
      <c r="K3405" s="14">
        <f t="shared" ca="1" si="535"/>
        <v>0</v>
      </c>
      <c r="L3405" s="113">
        <f t="shared" ca="1" si="536"/>
        <v>-40.552761183431954</v>
      </c>
      <c r="M3405" s="113">
        <f t="shared" ca="1" si="537"/>
        <v>91.595678461538455</v>
      </c>
      <c r="N3405" s="113">
        <f t="shared" ca="1" si="538"/>
        <v>40.552761183431954</v>
      </c>
      <c r="O3405" s="14">
        <f t="shared" ca="1" si="539"/>
        <v>0</v>
      </c>
      <c r="P3405" s="113">
        <f t="shared" ca="1" si="533"/>
        <v>0</v>
      </c>
      <c r="Q3405" s="114">
        <f t="shared" ca="1" si="534"/>
        <v>0</v>
      </c>
    </row>
    <row r="3406" spans="1:17" x14ac:dyDescent="0.75">
      <c r="A3406" t="s">
        <v>3470</v>
      </c>
      <c r="B3406" t="s">
        <v>12230</v>
      </c>
      <c r="G3406" s="14">
        <v>3404</v>
      </c>
      <c r="H3406" s="14">
        <f t="shared" ca="1" si="530"/>
        <v>2.859</v>
      </c>
      <c r="I3406" s="117">
        <f t="shared" ca="1" si="531"/>
        <v>0.62897999999999998</v>
      </c>
      <c r="J3406" s="113">
        <f t="shared" ca="1" si="532"/>
        <v>38.137943786982255</v>
      </c>
      <c r="K3406" s="14">
        <f t="shared" ca="1" si="535"/>
        <v>0</v>
      </c>
      <c r="L3406" s="113">
        <f t="shared" ca="1" si="536"/>
        <v>-37.508963786982257</v>
      </c>
      <c r="M3406" s="113">
        <f t="shared" ca="1" si="537"/>
        <v>54.086714674556198</v>
      </c>
      <c r="N3406" s="113">
        <f t="shared" ca="1" si="538"/>
        <v>37.508963786982257</v>
      </c>
      <c r="O3406" s="14">
        <f t="shared" ca="1" si="539"/>
        <v>0</v>
      </c>
      <c r="P3406" s="113">
        <f t="shared" ca="1" si="533"/>
        <v>0</v>
      </c>
      <c r="Q3406" s="114">
        <f t="shared" ca="1" si="534"/>
        <v>0</v>
      </c>
    </row>
    <row r="3407" spans="1:17" x14ac:dyDescent="0.75">
      <c r="A3407" t="s">
        <v>3471</v>
      </c>
      <c r="B3407" t="s">
        <v>12231</v>
      </c>
      <c r="G3407" s="14">
        <v>3405</v>
      </c>
      <c r="H3407" s="14">
        <f t="shared" ca="1" si="530"/>
        <v>0</v>
      </c>
      <c r="I3407" s="117">
        <f t="shared" ca="1" si="531"/>
        <v>0</v>
      </c>
      <c r="J3407" s="113">
        <f t="shared" ca="1" si="532"/>
        <v>24.269600591715978</v>
      </c>
      <c r="K3407" s="14">
        <f t="shared" ca="1" si="535"/>
        <v>0</v>
      </c>
      <c r="L3407" s="113">
        <f t="shared" ca="1" si="536"/>
        <v>-24.269600591715978</v>
      </c>
      <c r="M3407" s="113">
        <f t="shared" ca="1" si="537"/>
        <v>29.81711408284022</v>
      </c>
      <c r="N3407" s="113">
        <f t="shared" ca="1" si="538"/>
        <v>24.269600591715978</v>
      </c>
      <c r="O3407" s="14">
        <f t="shared" ca="1" si="539"/>
        <v>0</v>
      </c>
      <c r="P3407" s="113">
        <f t="shared" ca="1" si="533"/>
        <v>0</v>
      </c>
      <c r="Q3407" s="114">
        <f t="shared" ca="1" si="534"/>
        <v>0</v>
      </c>
    </row>
    <row r="3408" spans="1:17" x14ac:dyDescent="0.75">
      <c r="A3408" t="s">
        <v>3472</v>
      </c>
      <c r="B3408" t="s">
        <v>12232</v>
      </c>
      <c r="G3408" s="14">
        <v>3406</v>
      </c>
      <c r="H3408" s="14">
        <f t="shared" ca="1" si="530"/>
        <v>0</v>
      </c>
      <c r="I3408" s="117">
        <f t="shared" ca="1" si="531"/>
        <v>0</v>
      </c>
      <c r="J3408" s="113">
        <f t="shared" ca="1" si="532"/>
        <v>13.868343195266274</v>
      </c>
      <c r="K3408" s="14">
        <f t="shared" ca="1" si="535"/>
        <v>0</v>
      </c>
      <c r="L3408" s="113">
        <f t="shared" ca="1" si="536"/>
        <v>-13.868343195266274</v>
      </c>
      <c r="M3408" s="113">
        <f t="shared" ca="1" si="537"/>
        <v>15.948770887573946</v>
      </c>
      <c r="N3408" s="113">
        <f t="shared" ca="1" si="538"/>
        <v>13.868343195266274</v>
      </c>
      <c r="O3408" s="14">
        <f t="shared" ca="1" si="539"/>
        <v>0</v>
      </c>
      <c r="P3408" s="113">
        <f t="shared" ca="1" si="533"/>
        <v>0</v>
      </c>
      <c r="Q3408" s="114">
        <f t="shared" ca="1" si="534"/>
        <v>0</v>
      </c>
    </row>
    <row r="3409" spans="1:17" x14ac:dyDescent="0.75">
      <c r="A3409" t="s">
        <v>3473</v>
      </c>
      <c r="B3409" t="s">
        <v>12233</v>
      </c>
      <c r="G3409" s="14">
        <v>3407</v>
      </c>
      <c r="H3409" s="14">
        <f t="shared" ca="1" si="530"/>
        <v>0</v>
      </c>
      <c r="I3409" s="117">
        <f t="shared" ca="1" si="531"/>
        <v>0</v>
      </c>
      <c r="J3409" s="113">
        <f t="shared" ca="1" si="532"/>
        <v>13.868343195266274</v>
      </c>
      <c r="K3409" s="14">
        <f t="shared" ca="1" si="535"/>
        <v>0</v>
      </c>
      <c r="L3409" s="113">
        <f t="shared" ca="1" si="536"/>
        <v>-13.868343195266274</v>
      </c>
      <c r="M3409" s="113">
        <f t="shared" ca="1" si="537"/>
        <v>2.0804276923076728</v>
      </c>
      <c r="N3409" s="113">
        <f t="shared" ca="1" si="538"/>
        <v>13.868343195266274</v>
      </c>
      <c r="O3409" s="14">
        <f t="shared" ca="1" si="539"/>
        <v>0</v>
      </c>
      <c r="P3409" s="113">
        <f t="shared" ca="1" si="533"/>
        <v>0</v>
      </c>
      <c r="Q3409" s="114">
        <f t="shared" ca="1" si="534"/>
        <v>0</v>
      </c>
    </row>
    <row r="3410" spans="1:17" x14ac:dyDescent="0.75">
      <c r="A3410" t="s">
        <v>3474</v>
      </c>
      <c r="B3410" t="s">
        <v>12234</v>
      </c>
      <c r="G3410" s="14">
        <v>3408</v>
      </c>
      <c r="H3410" s="14">
        <f t="shared" ca="1" si="530"/>
        <v>0</v>
      </c>
      <c r="I3410" s="117">
        <f t="shared" ca="1" si="531"/>
        <v>0</v>
      </c>
      <c r="J3410" s="113">
        <f t="shared" ca="1" si="532"/>
        <v>13.868343195266274</v>
      </c>
      <c r="K3410" s="14">
        <f t="shared" ca="1" si="535"/>
        <v>0</v>
      </c>
      <c r="L3410" s="113">
        <f t="shared" ca="1" si="536"/>
        <v>-13.868343195266274</v>
      </c>
      <c r="M3410" s="113">
        <f t="shared" ca="1" si="537"/>
        <v>0</v>
      </c>
      <c r="N3410" s="113">
        <f t="shared" ca="1" si="538"/>
        <v>2.0804276923076728</v>
      </c>
      <c r="O3410" s="14">
        <f t="shared" ca="1" si="539"/>
        <v>0</v>
      </c>
      <c r="P3410" s="113">
        <f t="shared" ca="1" si="533"/>
        <v>11.787915502958601</v>
      </c>
      <c r="Q3410" s="114">
        <f t="shared" ca="1" si="534"/>
        <v>0</v>
      </c>
    </row>
    <row r="3411" spans="1:17" x14ac:dyDescent="0.75">
      <c r="A3411" t="s">
        <v>3475</v>
      </c>
      <c r="B3411" t="s">
        <v>12235</v>
      </c>
      <c r="G3411" s="14">
        <v>3409</v>
      </c>
      <c r="H3411" s="14">
        <f t="shared" ca="1" si="530"/>
        <v>0</v>
      </c>
      <c r="I3411" s="117">
        <f t="shared" ca="1" si="531"/>
        <v>0</v>
      </c>
      <c r="J3411" s="113">
        <f t="shared" ca="1" si="532"/>
        <v>13.868343195266274</v>
      </c>
      <c r="K3411" s="14">
        <f t="shared" ca="1" si="535"/>
        <v>0</v>
      </c>
      <c r="L3411" s="113">
        <f t="shared" ca="1" si="536"/>
        <v>-13.868343195266274</v>
      </c>
      <c r="M3411" s="113">
        <f t="shared" ca="1" si="537"/>
        <v>0</v>
      </c>
      <c r="N3411" s="113">
        <f t="shared" ca="1" si="538"/>
        <v>0</v>
      </c>
      <c r="O3411" s="14">
        <f t="shared" ca="1" si="539"/>
        <v>0</v>
      </c>
      <c r="P3411" s="113">
        <f t="shared" ca="1" si="533"/>
        <v>13.868343195266274</v>
      </c>
      <c r="Q3411" s="114">
        <f t="shared" ca="1" si="534"/>
        <v>0</v>
      </c>
    </row>
    <row r="3412" spans="1:17" x14ac:dyDescent="0.75">
      <c r="A3412" t="s">
        <v>3476</v>
      </c>
      <c r="B3412" t="s">
        <v>12236</v>
      </c>
      <c r="G3412" s="14">
        <v>3410</v>
      </c>
      <c r="H3412" s="14">
        <f t="shared" ca="1" si="530"/>
        <v>0</v>
      </c>
      <c r="I3412" s="117">
        <f t="shared" ca="1" si="531"/>
        <v>0</v>
      </c>
      <c r="J3412" s="113">
        <f t="shared" ca="1" si="532"/>
        <v>13.868343195266274</v>
      </c>
      <c r="K3412" s="14">
        <f t="shared" ca="1" si="535"/>
        <v>0</v>
      </c>
      <c r="L3412" s="113">
        <f t="shared" ca="1" si="536"/>
        <v>-13.868343195266274</v>
      </c>
      <c r="M3412" s="113">
        <f t="shared" ca="1" si="537"/>
        <v>0</v>
      </c>
      <c r="N3412" s="113">
        <f t="shared" ca="1" si="538"/>
        <v>0</v>
      </c>
      <c r="O3412" s="14">
        <f t="shared" ca="1" si="539"/>
        <v>0</v>
      </c>
      <c r="P3412" s="113">
        <f t="shared" ca="1" si="533"/>
        <v>13.868343195266274</v>
      </c>
      <c r="Q3412" s="114">
        <f t="shared" ca="1" si="534"/>
        <v>0</v>
      </c>
    </row>
    <row r="3413" spans="1:17" x14ac:dyDescent="0.75">
      <c r="A3413" t="s">
        <v>3477</v>
      </c>
      <c r="B3413" t="s">
        <v>12237</v>
      </c>
      <c r="G3413" s="14">
        <v>3411</v>
      </c>
      <c r="H3413" s="14">
        <f t="shared" ca="1" si="530"/>
        <v>0</v>
      </c>
      <c r="I3413" s="117">
        <f t="shared" ca="1" si="531"/>
        <v>0</v>
      </c>
      <c r="J3413" s="113">
        <f t="shared" ca="1" si="532"/>
        <v>13.868343195266274</v>
      </c>
      <c r="K3413" s="14">
        <f t="shared" ca="1" si="535"/>
        <v>0</v>
      </c>
      <c r="L3413" s="113">
        <f t="shared" ca="1" si="536"/>
        <v>-13.868343195266274</v>
      </c>
      <c r="M3413" s="113">
        <f t="shared" ca="1" si="537"/>
        <v>0</v>
      </c>
      <c r="N3413" s="113">
        <f t="shared" ca="1" si="538"/>
        <v>0</v>
      </c>
      <c r="O3413" s="14">
        <f t="shared" ca="1" si="539"/>
        <v>0</v>
      </c>
      <c r="P3413" s="113">
        <f t="shared" ca="1" si="533"/>
        <v>13.868343195266274</v>
      </c>
      <c r="Q3413" s="114">
        <f t="shared" ca="1" si="534"/>
        <v>0</v>
      </c>
    </row>
    <row r="3414" spans="1:17" x14ac:dyDescent="0.75">
      <c r="A3414" t="s">
        <v>3478</v>
      </c>
      <c r="B3414" t="s">
        <v>12238</v>
      </c>
      <c r="G3414" s="14">
        <v>3412</v>
      </c>
      <c r="H3414" s="14">
        <f t="shared" ca="1" si="530"/>
        <v>1.9059999999999999</v>
      </c>
      <c r="I3414" s="117">
        <f t="shared" ca="1" si="531"/>
        <v>0.41931999999999997</v>
      </c>
      <c r="J3414" s="113">
        <f t="shared" ca="1" si="532"/>
        <v>13.868343195266274</v>
      </c>
      <c r="K3414" s="14">
        <f t="shared" ca="1" si="535"/>
        <v>0</v>
      </c>
      <c r="L3414" s="113">
        <f t="shared" ca="1" si="536"/>
        <v>-13.449023195266273</v>
      </c>
      <c r="M3414" s="113">
        <f t="shared" ca="1" si="537"/>
        <v>0</v>
      </c>
      <c r="N3414" s="113">
        <f t="shared" ca="1" si="538"/>
        <v>0</v>
      </c>
      <c r="O3414" s="14">
        <f t="shared" ca="1" si="539"/>
        <v>0</v>
      </c>
      <c r="P3414" s="113">
        <f t="shared" ca="1" si="533"/>
        <v>13.449023195266273</v>
      </c>
      <c r="Q3414" s="114">
        <f t="shared" ca="1" si="534"/>
        <v>0</v>
      </c>
    </row>
    <row r="3415" spans="1:17" x14ac:dyDescent="0.75">
      <c r="A3415" t="s">
        <v>3479</v>
      </c>
      <c r="B3415" t="s">
        <v>12239</v>
      </c>
      <c r="G3415" s="14">
        <v>3413</v>
      </c>
      <c r="H3415" s="14">
        <f t="shared" ca="1" si="530"/>
        <v>31.965</v>
      </c>
      <c r="I3415" s="117">
        <f t="shared" ca="1" si="531"/>
        <v>7.0323000000000002</v>
      </c>
      <c r="J3415" s="113">
        <f t="shared" ca="1" si="532"/>
        <v>20.802514792899409</v>
      </c>
      <c r="K3415" s="14">
        <f t="shared" ca="1" si="535"/>
        <v>0</v>
      </c>
      <c r="L3415" s="113">
        <f t="shared" ca="1" si="536"/>
        <v>-13.770214792899409</v>
      </c>
      <c r="M3415" s="113">
        <f t="shared" ca="1" si="537"/>
        <v>0</v>
      </c>
      <c r="N3415" s="113">
        <f t="shared" ca="1" si="538"/>
        <v>0</v>
      </c>
      <c r="O3415" s="14">
        <f t="shared" ca="1" si="539"/>
        <v>0</v>
      </c>
      <c r="P3415" s="113">
        <f t="shared" ca="1" si="533"/>
        <v>13.770214792899409</v>
      </c>
      <c r="Q3415" s="114">
        <f t="shared" ca="1" si="534"/>
        <v>0</v>
      </c>
    </row>
    <row r="3416" spans="1:17" x14ac:dyDescent="0.75">
      <c r="A3416" t="s">
        <v>3480</v>
      </c>
      <c r="B3416" t="s">
        <v>12240</v>
      </c>
      <c r="G3416" s="14">
        <v>3414</v>
      </c>
      <c r="H3416" s="14">
        <f t="shared" ca="1" si="530"/>
        <v>114.004</v>
      </c>
      <c r="I3416" s="117">
        <f t="shared" ca="1" si="531"/>
        <v>25.080880000000001</v>
      </c>
      <c r="J3416" s="113">
        <f t="shared" ca="1" si="532"/>
        <v>31.203772189349117</v>
      </c>
      <c r="K3416" s="14">
        <f t="shared" ca="1" si="535"/>
        <v>0</v>
      </c>
      <c r="L3416" s="113">
        <f t="shared" ca="1" si="536"/>
        <v>-6.1228921893491162</v>
      </c>
      <c r="M3416" s="113">
        <f t="shared" ca="1" si="537"/>
        <v>0</v>
      </c>
      <c r="N3416" s="113">
        <f t="shared" ca="1" si="538"/>
        <v>0</v>
      </c>
      <c r="O3416" s="14">
        <f t="shared" ca="1" si="539"/>
        <v>0</v>
      </c>
      <c r="P3416" s="113">
        <f t="shared" ca="1" si="533"/>
        <v>6.1228921893491162</v>
      </c>
      <c r="Q3416" s="114">
        <f t="shared" ca="1" si="534"/>
        <v>0</v>
      </c>
    </row>
    <row r="3417" spans="1:17" x14ac:dyDescent="0.75">
      <c r="A3417" t="s">
        <v>3481</v>
      </c>
      <c r="B3417" t="s">
        <v>12241</v>
      </c>
      <c r="G3417" s="14">
        <v>3415</v>
      </c>
      <c r="H3417" s="14">
        <f t="shared" ca="1" si="530"/>
        <v>274.47000000000003</v>
      </c>
      <c r="I3417" s="117">
        <f t="shared" ca="1" si="531"/>
        <v>60.383400000000009</v>
      </c>
      <c r="J3417" s="113">
        <f t="shared" ca="1" si="532"/>
        <v>40.21819526627219</v>
      </c>
      <c r="K3417" s="14">
        <f t="shared" ca="1" si="535"/>
        <v>20.165204733727819</v>
      </c>
      <c r="L3417" s="113">
        <f t="shared" ca="1" si="536"/>
        <v>20.165204733727819</v>
      </c>
      <c r="M3417" s="113">
        <f t="shared" ca="1" si="537"/>
        <v>20.165204733727819</v>
      </c>
      <c r="N3417" s="113">
        <f t="shared" ca="1" si="538"/>
        <v>0</v>
      </c>
      <c r="O3417" s="14">
        <f t="shared" ca="1" si="539"/>
        <v>20.165204733727819</v>
      </c>
      <c r="P3417" s="113">
        <f t="shared" ca="1" si="533"/>
        <v>0</v>
      </c>
      <c r="Q3417" s="114">
        <f t="shared" ca="1" si="534"/>
        <v>0</v>
      </c>
    </row>
    <row r="3418" spans="1:17" x14ac:dyDescent="0.75">
      <c r="A3418" t="s">
        <v>3482</v>
      </c>
      <c r="B3418" t="s">
        <v>12242</v>
      </c>
      <c r="G3418" s="14">
        <v>3416</v>
      </c>
      <c r="H3418" s="14">
        <f t="shared" ca="1" si="530"/>
        <v>477.56299999999999</v>
      </c>
      <c r="I3418" s="117">
        <f t="shared" ca="1" si="531"/>
        <v>105.06385999999999</v>
      </c>
      <c r="J3418" s="113">
        <f t="shared" ca="1" si="532"/>
        <v>48.539201183431956</v>
      </c>
      <c r="K3418" s="14">
        <f t="shared" ca="1" si="535"/>
        <v>56.524658816568035</v>
      </c>
      <c r="L3418" s="113">
        <f t="shared" ca="1" si="536"/>
        <v>56.524658816568035</v>
      </c>
      <c r="M3418" s="113">
        <f t="shared" ca="1" si="537"/>
        <v>76.689863550295854</v>
      </c>
      <c r="N3418" s="113">
        <f t="shared" ca="1" si="538"/>
        <v>0</v>
      </c>
      <c r="O3418" s="14">
        <f t="shared" ca="1" si="539"/>
        <v>56.524658816568035</v>
      </c>
      <c r="P3418" s="113">
        <f t="shared" ca="1" si="533"/>
        <v>0</v>
      </c>
      <c r="Q3418" s="114">
        <f t="shared" ca="1" si="534"/>
        <v>0</v>
      </c>
    </row>
    <row r="3419" spans="1:17" x14ac:dyDescent="0.75">
      <c r="A3419" t="s">
        <v>3483</v>
      </c>
      <c r="B3419" t="s">
        <v>12243</v>
      </c>
      <c r="G3419" s="14">
        <v>3417</v>
      </c>
      <c r="H3419" s="14">
        <f t="shared" ca="1" si="530"/>
        <v>679.47199999999998</v>
      </c>
      <c r="I3419" s="117">
        <f t="shared" ca="1" si="531"/>
        <v>149.48383999999999</v>
      </c>
      <c r="J3419" s="113">
        <f t="shared" ca="1" si="532"/>
        <v>58.940458579881664</v>
      </c>
      <c r="K3419" s="14">
        <f t="shared" ca="1" si="535"/>
        <v>90.543381420118322</v>
      </c>
      <c r="L3419" s="113">
        <f t="shared" ca="1" si="536"/>
        <v>90.543381420118322</v>
      </c>
      <c r="M3419" s="113">
        <f t="shared" ca="1" si="537"/>
        <v>167.23324497041418</v>
      </c>
      <c r="N3419" s="113">
        <f t="shared" ca="1" si="538"/>
        <v>0</v>
      </c>
      <c r="O3419" s="14">
        <f t="shared" ca="1" si="539"/>
        <v>90.543381420118322</v>
      </c>
      <c r="P3419" s="113">
        <f t="shared" ca="1" si="533"/>
        <v>0</v>
      </c>
      <c r="Q3419" s="114">
        <f t="shared" ca="1" si="534"/>
        <v>0</v>
      </c>
    </row>
    <row r="3420" spans="1:17" x14ac:dyDescent="0.75">
      <c r="A3420" t="s">
        <v>3484</v>
      </c>
      <c r="B3420" t="s">
        <v>12244</v>
      </c>
      <c r="G3420" s="14">
        <v>3418</v>
      </c>
      <c r="H3420" s="14">
        <f t="shared" ca="1" si="530"/>
        <v>845.50599999999997</v>
      </c>
      <c r="I3420" s="117">
        <f t="shared" ca="1" si="531"/>
        <v>186.01131999999998</v>
      </c>
      <c r="J3420" s="113">
        <f t="shared" ca="1" si="532"/>
        <v>71.421967455621314</v>
      </c>
      <c r="K3420" s="14">
        <f t="shared" ca="1" si="535"/>
        <v>114.58935254437867</v>
      </c>
      <c r="L3420" s="113">
        <f t="shared" ca="1" si="536"/>
        <v>114.58935254437867</v>
      </c>
      <c r="M3420" s="113">
        <f t="shared" ca="1" si="537"/>
        <v>176</v>
      </c>
      <c r="N3420" s="113">
        <f t="shared" ca="1" si="538"/>
        <v>0</v>
      </c>
      <c r="O3420" s="14">
        <f t="shared" ca="1" si="539"/>
        <v>8.7667550295858234</v>
      </c>
      <c r="P3420" s="113">
        <f t="shared" ca="1" si="533"/>
        <v>0</v>
      </c>
      <c r="Q3420" s="114">
        <f t="shared" ca="1" si="534"/>
        <v>-105.82259751479285</v>
      </c>
    </row>
    <row r="3421" spans="1:17" x14ac:dyDescent="0.75">
      <c r="A3421" t="s">
        <v>3485</v>
      </c>
      <c r="B3421" t="s">
        <v>12245</v>
      </c>
      <c r="G3421" s="14">
        <v>3419</v>
      </c>
      <c r="H3421" s="14">
        <f t="shared" ca="1" si="530"/>
        <v>947.47199999999998</v>
      </c>
      <c r="I3421" s="117">
        <f t="shared" ca="1" si="531"/>
        <v>208.44383999999999</v>
      </c>
      <c r="J3421" s="113">
        <f t="shared" ca="1" si="532"/>
        <v>68.648298816568058</v>
      </c>
      <c r="K3421" s="14">
        <f t="shared" ca="1" si="535"/>
        <v>139.79554118343194</v>
      </c>
      <c r="L3421" s="113">
        <f t="shared" ca="1" si="536"/>
        <v>139.79554118343194</v>
      </c>
      <c r="M3421" s="113">
        <f t="shared" ca="1" si="537"/>
        <v>176</v>
      </c>
      <c r="N3421" s="113">
        <f t="shared" ca="1" si="538"/>
        <v>0</v>
      </c>
      <c r="O3421" s="14">
        <f t="shared" ca="1" si="539"/>
        <v>0</v>
      </c>
      <c r="P3421" s="113">
        <f t="shared" ca="1" si="533"/>
        <v>0</v>
      </c>
      <c r="Q3421" s="114">
        <f t="shared" ca="1" si="534"/>
        <v>-139.79554118343194</v>
      </c>
    </row>
    <row r="3422" spans="1:17" x14ac:dyDescent="0.75">
      <c r="A3422" t="s">
        <v>3486</v>
      </c>
      <c r="B3422" t="s">
        <v>12246</v>
      </c>
      <c r="G3422" s="14">
        <v>3420</v>
      </c>
      <c r="H3422" s="14">
        <f t="shared" ca="1" si="530"/>
        <v>986.00300000000004</v>
      </c>
      <c r="I3422" s="117">
        <f t="shared" ca="1" si="531"/>
        <v>216.92066</v>
      </c>
      <c r="J3422" s="113">
        <f t="shared" ca="1" si="532"/>
        <v>63.794378698224854</v>
      </c>
      <c r="K3422" s="14">
        <f t="shared" ca="1" si="535"/>
        <v>153.12628130177515</v>
      </c>
      <c r="L3422" s="113">
        <f t="shared" ca="1" si="536"/>
        <v>153.12628130177515</v>
      </c>
      <c r="M3422" s="113">
        <f t="shared" ca="1" si="537"/>
        <v>176</v>
      </c>
      <c r="N3422" s="113">
        <f t="shared" ca="1" si="538"/>
        <v>0</v>
      </c>
      <c r="O3422" s="14">
        <f t="shared" ca="1" si="539"/>
        <v>0</v>
      </c>
      <c r="P3422" s="113">
        <f t="shared" ca="1" si="533"/>
        <v>0</v>
      </c>
      <c r="Q3422" s="114">
        <f t="shared" ca="1" si="534"/>
        <v>-153.12628130177515</v>
      </c>
    </row>
    <row r="3423" spans="1:17" x14ac:dyDescent="0.75">
      <c r="A3423" t="s">
        <v>3487</v>
      </c>
      <c r="B3423" t="s">
        <v>12247</v>
      </c>
      <c r="G3423" s="14">
        <v>3421</v>
      </c>
      <c r="H3423" s="14">
        <f t="shared" ca="1" si="530"/>
        <v>954.78899999999999</v>
      </c>
      <c r="I3423" s="117">
        <f t="shared" ca="1" si="531"/>
        <v>210.05358000000001</v>
      </c>
      <c r="J3423" s="113">
        <f t="shared" ca="1" si="532"/>
        <v>65.874630177514803</v>
      </c>
      <c r="K3423" s="14">
        <f t="shared" ca="1" si="535"/>
        <v>144.17894982248521</v>
      </c>
      <c r="L3423" s="113">
        <f t="shared" ca="1" si="536"/>
        <v>144.17894982248521</v>
      </c>
      <c r="M3423" s="113">
        <f t="shared" ca="1" si="537"/>
        <v>176</v>
      </c>
      <c r="N3423" s="113">
        <f t="shared" ca="1" si="538"/>
        <v>0</v>
      </c>
      <c r="O3423" s="14">
        <f t="shared" ca="1" si="539"/>
        <v>0</v>
      </c>
      <c r="P3423" s="113">
        <f t="shared" ca="1" si="533"/>
        <v>0</v>
      </c>
      <c r="Q3423" s="114">
        <f t="shared" ca="1" si="534"/>
        <v>-144.17894982248521</v>
      </c>
    </row>
    <row r="3424" spans="1:17" x14ac:dyDescent="0.75">
      <c r="A3424" t="s">
        <v>3488</v>
      </c>
      <c r="B3424" t="s">
        <v>12248</v>
      </c>
      <c r="G3424" s="14">
        <v>3422</v>
      </c>
      <c r="H3424" s="14">
        <f t="shared" ca="1" si="530"/>
        <v>857.96799999999996</v>
      </c>
      <c r="I3424" s="117">
        <f t="shared" ca="1" si="531"/>
        <v>188.75296</v>
      </c>
      <c r="J3424" s="113">
        <f t="shared" ca="1" si="532"/>
        <v>69.341715976331372</v>
      </c>
      <c r="K3424" s="14">
        <f t="shared" ca="1" si="535"/>
        <v>119.41124402366863</v>
      </c>
      <c r="L3424" s="113">
        <f t="shared" ca="1" si="536"/>
        <v>119.41124402366863</v>
      </c>
      <c r="M3424" s="113">
        <f t="shared" ca="1" si="537"/>
        <v>176</v>
      </c>
      <c r="N3424" s="113">
        <f t="shared" ca="1" si="538"/>
        <v>0</v>
      </c>
      <c r="O3424" s="14">
        <f t="shared" ca="1" si="539"/>
        <v>0</v>
      </c>
      <c r="P3424" s="113">
        <f t="shared" ca="1" si="533"/>
        <v>0</v>
      </c>
      <c r="Q3424" s="114">
        <f t="shared" ca="1" si="534"/>
        <v>-119.41124402366863</v>
      </c>
    </row>
    <row r="3425" spans="1:17" x14ac:dyDescent="0.75">
      <c r="A3425" t="s">
        <v>3489</v>
      </c>
      <c r="B3425" t="s">
        <v>12249</v>
      </c>
      <c r="G3425" s="14">
        <v>3423</v>
      </c>
      <c r="H3425" s="14">
        <f t="shared" ca="1" si="530"/>
        <v>696.87400000000002</v>
      </c>
      <c r="I3425" s="117">
        <f t="shared" ca="1" si="531"/>
        <v>153.31228000000002</v>
      </c>
      <c r="J3425" s="113">
        <f t="shared" ca="1" si="532"/>
        <v>70.728550295858</v>
      </c>
      <c r="K3425" s="14">
        <f t="shared" ca="1" si="535"/>
        <v>82.583729704142016</v>
      </c>
      <c r="L3425" s="113">
        <f t="shared" ca="1" si="536"/>
        <v>82.583729704142016</v>
      </c>
      <c r="M3425" s="113">
        <f t="shared" ca="1" si="537"/>
        <v>176</v>
      </c>
      <c r="N3425" s="113">
        <f t="shared" ca="1" si="538"/>
        <v>0</v>
      </c>
      <c r="O3425" s="14">
        <f t="shared" ca="1" si="539"/>
        <v>0</v>
      </c>
      <c r="P3425" s="113">
        <f t="shared" ca="1" si="533"/>
        <v>0</v>
      </c>
      <c r="Q3425" s="114">
        <f t="shared" ca="1" si="534"/>
        <v>-82.583729704142016</v>
      </c>
    </row>
    <row r="3426" spans="1:17" x14ac:dyDescent="0.75">
      <c r="A3426" t="s">
        <v>3490</v>
      </c>
      <c r="B3426" t="s">
        <v>12250</v>
      </c>
      <c r="G3426" s="14">
        <v>3424</v>
      </c>
      <c r="H3426" s="14">
        <f t="shared" ca="1" si="530"/>
        <v>496.85899999999998</v>
      </c>
      <c r="I3426" s="117">
        <f t="shared" ca="1" si="531"/>
        <v>109.30897999999999</v>
      </c>
      <c r="J3426" s="113">
        <f t="shared" ca="1" si="532"/>
        <v>71.421967455621314</v>
      </c>
      <c r="K3426" s="14">
        <f t="shared" ca="1" si="535"/>
        <v>37.887012544378678</v>
      </c>
      <c r="L3426" s="113">
        <f t="shared" ca="1" si="536"/>
        <v>37.887012544378678</v>
      </c>
      <c r="M3426" s="113">
        <f t="shared" ca="1" si="537"/>
        <v>176</v>
      </c>
      <c r="N3426" s="113">
        <f t="shared" ca="1" si="538"/>
        <v>0</v>
      </c>
      <c r="O3426" s="14">
        <f t="shared" ca="1" si="539"/>
        <v>0</v>
      </c>
      <c r="P3426" s="113">
        <f t="shared" ca="1" si="533"/>
        <v>0</v>
      </c>
      <c r="Q3426" s="114">
        <f t="shared" ca="1" si="534"/>
        <v>-37.887012544378678</v>
      </c>
    </row>
    <row r="3427" spans="1:17" x14ac:dyDescent="0.75">
      <c r="A3427" t="s">
        <v>3491</v>
      </c>
      <c r="B3427" t="s">
        <v>12251</v>
      </c>
      <c r="G3427" s="14">
        <v>3425</v>
      </c>
      <c r="H3427" s="14">
        <f t="shared" ca="1" si="530"/>
        <v>291.82799999999997</v>
      </c>
      <c r="I3427" s="117">
        <f t="shared" ca="1" si="531"/>
        <v>64.202159999999992</v>
      </c>
      <c r="J3427" s="113">
        <f t="shared" ca="1" si="532"/>
        <v>72.808801775147941</v>
      </c>
      <c r="K3427" s="14">
        <f t="shared" ca="1" si="535"/>
        <v>0</v>
      </c>
      <c r="L3427" s="113">
        <f t="shared" ca="1" si="536"/>
        <v>-8.6066417751479491</v>
      </c>
      <c r="M3427" s="113">
        <f t="shared" ca="1" si="537"/>
        <v>167.39335822485205</v>
      </c>
      <c r="N3427" s="113">
        <f t="shared" ca="1" si="538"/>
        <v>8.6066417751479491</v>
      </c>
      <c r="O3427" s="14">
        <f t="shared" ca="1" si="539"/>
        <v>0</v>
      </c>
      <c r="P3427" s="113">
        <f t="shared" ca="1" si="533"/>
        <v>0</v>
      </c>
      <c r="Q3427" s="114">
        <f t="shared" ca="1" si="534"/>
        <v>0</v>
      </c>
    </row>
    <row r="3428" spans="1:17" x14ac:dyDescent="0.75">
      <c r="A3428" t="s">
        <v>3492</v>
      </c>
      <c r="B3428" t="s">
        <v>12252</v>
      </c>
      <c r="G3428" s="14">
        <v>3426</v>
      </c>
      <c r="H3428" s="14">
        <f t="shared" ca="1" si="530"/>
        <v>128.017</v>
      </c>
      <c r="I3428" s="117">
        <f t="shared" ca="1" si="531"/>
        <v>28.163740000000001</v>
      </c>
      <c r="J3428" s="113">
        <f t="shared" ca="1" si="532"/>
        <v>58.940458579881664</v>
      </c>
      <c r="K3428" s="14">
        <f t="shared" ca="1" si="535"/>
        <v>0</v>
      </c>
      <c r="L3428" s="113">
        <f t="shared" ca="1" si="536"/>
        <v>-30.776718579881663</v>
      </c>
      <c r="M3428" s="113">
        <f t="shared" ca="1" si="537"/>
        <v>136.61663964497038</v>
      </c>
      <c r="N3428" s="113">
        <f t="shared" ca="1" si="538"/>
        <v>30.776718579881674</v>
      </c>
      <c r="O3428" s="14">
        <f t="shared" ca="1" si="539"/>
        <v>0</v>
      </c>
      <c r="P3428" s="113">
        <f t="shared" ca="1" si="533"/>
        <v>0</v>
      </c>
      <c r="Q3428" s="114">
        <f t="shared" ca="1" si="534"/>
        <v>0</v>
      </c>
    </row>
    <row r="3429" spans="1:17" x14ac:dyDescent="0.75">
      <c r="A3429" t="s">
        <v>3493</v>
      </c>
      <c r="B3429" t="s">
        <v>12253</v>
      </c>
      <c r="G3429" s="14">
        <v>3427</v>
      </c>
      <c r="H3429" s="14">
        <f t="shared" ca="1" si="530"/>
        <v>38.762</v>
      </c>
      <c r="I3429" s="117">
        <f t="shared" ca="1" si="531"/>
        <v>8.5276399999999999</v>
      </c>
      <c r="J3429" s="113">
        <f t="shared" ca="1" si="532"/>
        <v>48.539201183431956</v>
      </c>
      <c r="K3429" s="14">
        <f t="shared" ca="1" si="535"/>
        <v>0</v>
      </c>
      <c r="L3429" s="113">
        <f t="shared" ca="1" si="536"/>
        <v>-40.011561183431958</v>
      </c>
      <c r="M3429" s="113">
        <f t="shared" ca="1" si="537"/>
        <v>96.605078461538426</v>
      </c>
      <c r="N3429" s="113">
        <f t="shared" ca="1" si="538"/>
        <v>40.011561183431951</v>
      </c>
      <c r="O3429" s="14">
        <f t="shared" ca="1" si="539"/>
        <v>0</v>
      </c>
      <c r="P3429" s="113">
        <f t="shared" ca="1" si="533"/>
        <v>7.1054273576010019E-15</v>
      </c>
      <c r="Q3429" s="114">
        <f t="shared" ca="1" si="534"/>
        <v>0</v>
      </c>
    </row>
    <row r="3430" spans="1:17" x14ac:dyDescent="0.75">
      <c r="A3430" t="s">
        <v>3494</v>
      </c>
      <c r="B3430" t="s">
        <v>12254</v>
      </c>
      <c r="G3430" s="14">
        <v>3428</v>
      </c>
      <c r="H3430" s="14">
        <f t="shared" ca="1" si="530"/>
        <v>2.859</v>
      </c>
      <c r="I3430" s="117">
        <f t="shared" ca="1" si="531"/>
        <v>0.62897999999999998</v>
      </c>
      <c r="J3430" s="113">
        <f t="shared" ca="1" si="532"/>
        <v>38.137943786982255</v>
      </c>
      <c r="K3430" s="14">
        <f t="shared" ca="1" si="535"/>
        <v>0</v>
      </c>
      <c r="L3430" s="113">
        <f t="shared" ca="1" si="536"/>
        <v>-37.508963786982257</v>
      </c>
      <c r="M3430" s="113">
        <f t="shared" ca="1" si="537"/>
        <v>59.096114674556169</v>
      </c>
      <c r="N3430" s="113">
        <f t="shared" ca="1" si="538"/>
        <v>37.508963786982257</v>
      </c>
      <c r="O3430" s="14">
        <f t="shared" ca="1" si="539"/>
        <v>0</v>
      </c>
      <c r="P3430" s="113">
        <f t="shared" ca="1" si="533"/>
        <v>0</v>
      </c>
      <c r="Q3430" s="114">
        <f t="shared" ca="1" si="534"/>
        <v>0</v>
      </c>
    </row>
    <row r="3431" spans="1:17" x14ac:dyDescent="0.75">
      <c r="A3431" t="s">
        <v>3495</v>
      </c>
      <c r="B3431" t="s">
        <v>12255</v>
      </c>
      <c r="G3431" s="14">
        <v>3429</v>
      </c>
      <c r="H3431" s="14">
        <f t="shared" ca="1" si="530"/>
        <v>0</v>
      </c>
      <c r="I3431" s="117">
        <f t="shared" ca="1" si="531"/>
        <v>0</v>
      </c>
      <c r="J3431" s="113">
        <f t="shared" ca="1" si="532"/>
        <v>24.269600591715978</v>
      </c>
      <c r="K3431" s="14">
        <f t="shared" ca="1" si="535"/>
        <v>0</v>
      </c>
      <c r="L3431" s="113">
        <f t="shared" ca="1" si="536"/>
        <v>-24.269600591715978</v>
      </c>
      <c r="M3431" s="113">
        <f t="shared" ca="1" si="537"/>
        <v>34.826514082840191</v>
      </c>
      <c r="N3431" s="113">
        <f t="shared" ca="1" si="538"/>
        <v>24.269600591715978</v>
      </c>
      <c r="O3431" s="14">
        <f t="shared" ca="1" si="539"/>
        <v>0</v>
      </c>
      <c r="P3431" s="113">
        <f t="shared" ca="1" si="533"/>
        <v>0</v>
      </c>
      <c r="Q3431" s="114">
        <f t="shared" ca="1" si="534"/>
        <v>0</v>
      </c>
    </row>
    <row r="3432" spans="1:17" x14ac:dyDescent="0.75">
      <c r="A3432" t="s">
        <v>3496</v>
      </c>
      <c r="B3432" t="s">
        <v>12256</v>
      </c>
      <c r="G3432" s="14">
        <v>3430</v>
      </c>
      <c r="H3432" s="14">
        <f t="shared" ca="1" si="530"/>
        <v>0</v>
      </c>
      <c r="I3432" s="117">
        <f t="shared" ca="1" si="531"/>
        <v>0</v>
      </c>
      <c r="J3432" s="113">
        <f t="shared" ca="1" si="532"/>
        <v>13.868343195266274</v>
      </c>
      <c r="K3432" s="14">
        <f t="shared" ca="1" si="535"/>
        <v>0</v>
      </c>
      <c r="L3432" s="113">
        <f t="shared" ca="1" si="536"/>
        <v>-13.868343195266274</v>
      </c>
      <c r="M3432" s="113">
        <f t="shared" ca="1" si="537"/>
        <v>20.958170887573917</v>
      </c>
      <c r="N3432" s="113">
        <f t="shared" ca="1" si="538"/>
        <v>13.868343195266274</v>
      </c>
      <c r="O3432" s="14">
        <f t="shared" ca="1" si="539"/>
        <v>0</v>
      </c>
      <c r="P3432" s="113">
        <f t="shared" ca="1" si="533"/>
        <v>0</v>
      </c>
      <c r="Q3432" s="114">
        <f t="shared" ca="1" si="534"/>
        <v>0</v>
      </c>
    </row>
    <row r="3433" spans="1:17" x14ac:dyDescent="0.75">
      <c r="A3433" t="s">
        <v>3497</v>
      </c>
      <c r="B3433" t="s">
        <v>12257</v>
      </c>
      <c r="G3433" s="14">
        <v>3431</v>
      </c>
      <c r="H3433" s="14">
        <f t="shared" ca="1" si="530"/>
        <v>0</v>
      </c>
      <c r="I3433" s="117">
        <f t="shared" ca="1" si="531"/>
        <v>0</v>
      </c>
      <c r="J3433" s="113">
        <f t="shared" ca="1" si="532"/>
        <v>13.868343195266274</v>
      </c>
      <c r="K3433" s="14">
        <f t="shared" ca="1" si="535"/>
        <v>0</v>
      </c>
      <c r="L3433" s="113">
        <f t="shared" ca="1" si="536"/>
        <v>-13.868343195266274</v>
      </c>
      <c r="M3433" s="113">
        <f t="shared" ca="1" si="537"/>
        <v>7.0898276923076438</v>
      </c>
      <c r="N3433" s="113">
        <f t="shared" ca="1" si="538"/>
        <v>13.868343195266274</v>
      </c>
      <c r="O3433" s="14">
        <f t="shared" ca="1" si="539"/>
        <v>0</v>
      </c>
      <c r="P3433" s="113">
        <f t="shared" ca="1" si="533"/>
        <v>0</v>
      </c>
      <c r="Q3433" s="114">
        <f t="shared" ca="1" si="534"/>
        <v>0</v>
      </c>
    </row>
    <row r="3434" spans="1:17" x14ac:dyDescent="0.75">
      <c r="A3434" t="s">
        <v>3498</v>
      </c>
      <c r="B3434" t="s">
        <v>12258</v>
      </c>
      <c r="G3434" s="14">
        <v>3432</v>
      </c>
      <c r="H3434" s="14">
        <f t="shared" ca="1" si="530"/>
        <v>0</v>
      </c>
      <c r="I3434" s="117">
        <f t="shared" ca="1" si="531"/>
        <v>0</v>
      </c>
      <c r="J3434" s="113">
        <f t="shared" ca="1" si="532"/>
        <v>13.868343195266274</v>
      </c>
      <c r="K3434" s="14">
        <f t="shared" ca="1" si="535"/>
        <v>0</v>
      </c>
      <c r="L3434" s="113">
        <f t="shared" ca="1" si="536"/>
        <v>-13.868343195266274</v>
      </c>
      <c r="M3434" s="113">
        <f t="shared" ca="1" si="537"/>
        <v>0</v>
      </c>
      <c r="N3434" s="113">
        <f t="shared" ca="1" si="538"/>
        <v>7.0898276923076438</v>
      </c>
      <c r="O3434" s="14">
        <f t="shared" ca="1" si="539"/>
        <v>0</v>
      </c>
      <c r="P3434" s="113">
        <f t="shared" ca="1" si="533"/>
        <v>6.7785155029586299</v>
      </c>
      <c r="Q3434" s="114">
        <f t="shared" ca="1" si="534"/>
        <v>0</v>
      </c>
    </row>
    <row r="3435" spans="1:17" x14ac:dyDescent="0.75">
      <c r="A3435" t="s">
        <v>3499</v>
      </c>
      <c r="B3435" t="s">
        <v>12259</v>
      </c>
      <c r="G3435" s="14">
        <v>3433</v>
      </c>
      <c r="H3435" s="14">
        <f t="shared" ca="1" si="530"/>
        <v>0</v>
      </c>
      <c r="I3435" s="117">
        <f t="shared" ca="1" si="531"/>
        <v>0</v>
      </c>
      <c r="J3435" s="113">
        <f t="shared" ca="1" si="532"/>
        <v>13.868343195266274</v>
      </c>
      <c r="K3435" s="14">
        <f t="shared" ca="1" si="535"/>
        <v>0</v>
      </c>
      <c r="L3435" s="113">
        <f t="shared" ca="1" si="536"/>
        <v>-13.868343195266274</v>
      </c>
      <c r="M3435" s="113">
        <f t="shared" ca="1" si="537"/>
        <v>0</v>
      </c>
      <c r="N3435" s="113">
        <f t="shared" ca="1" si="538"/>
        <v>0</v>
      </c>
      <c r="O3435" s="14">
        <f t="shared" ca="1" si="539"/>
        <v>0</v>
      </c>
      <c r="P3435" s="113">
        <f t="shared" ca="1" si="533"/>
        <v>13.868343195266274</v>
      </c>
      <c r="Q3435" s="114">
        <f t="shared" ca="1" si="534"/>
        <v>0</v>
      </c>
    </row>
    <row r="3436" spans="1:17" x14ac:dyDescent="0.75">
      <c r="A3436" t="s">
        <v>3500</v>
      </c>
      <c r="B3436" t="s">
        <v>12260</v>
      </c>
      <c r="G3436" s="14">
        <v>3434</v>
      </c>
      <c r="H3436" s="14">
        <f t="shared" ca="1" si="530"/>
        <v>0</v>
      </c>
      <c r="I3436" s="117">
        <f t="shared" ca="1" si="531"/>
        <v>0</v>
      </c>
      <c r="J3436" s="113">
        <f t="shared" ca="1" si="532"/>
        <v>13.868343195266274</v>
      </c>
      <c r="K3436" s="14">
        <f t="shared" ca="1" si="535"/>
        <v>0</v>
      </c>
      <c r="L3436" s="113">
        <f t="shared" ca="1" si="536"/>
        <v>-13.868343195266274</v>
      </c>
      <c r="M3436" s="113">
        <f t="shared" ca="1" si="537"/>
        <v>0</v>
      </c>
      <c r="N3436" s="113">
        <f t="shared" ca="1" si="538"/>
        <v>0</v>
      </c>
      <c r="O3436" s="14">
        <f t="shared" ca="1" si="539"/>
        <v>0</v>
      </c>
      <c r="P3436" s="113">
        <f t="shared" ca="1" si="533"/>
        <v>13.868343195266274</v>
      </c>
      <c r="Q3436" s="114">
        <f t="shared" ca="1" si="534"/>
        <v>0</v>
      </c>
    </row>
    <row r="3437" spans="1:17" x14ac:dyDescent="0.75">
      <c r="A3437" t="s">
        <v>3501</v>
      </c>
      <c r="B3437" t="s">
        <v>12261</v>
      </c>
      <c r="G3437" s="14">
        <v>3435</v>
      </c>
      <c r="H3437" s="14">
        <f t="shared" ca="1" si="530"/>
        <v>0</v>
      </c>
      <c r="I3437" s="117">
        <f t="shared" ca="1" si="531"/>
        <v>0</v>
      </c>
      <c r="J3437" s="113">
        <f t="shared" ca="1" si="532"/>
        <v>13.868343195266274</v>
      </c>
      <c r="K3437" s="14">
        <f t="shared" ca="1" si="535"/>
        <v>0</v>
      </c>
      <c r="L3437" s="113">
        <f t="shared" ca="1" si="536"/>
        <v>-13.868343195266274</v>
      </c>
      <c r="M3437" s="113">
        <f t="shared" ca="1" si="537"/>
        <v>0</v>
      </c>
      <c r="N3437" s="113">
        <f t="shared" ca="1" si="538"/>
        <v>0</v>
      </c>
      <c r="O3437" s="14">
        <f t="shared" ca="1" si="539"/>
        <v>0</v>
      </c>
      <c r="P3437" s="113">
        <f t="shared" ca="1" si="533"/>
        <v>13.868343195266274</v>
      </c>
      <c r="Q3437" s="114">
        <f t="shared" ca="1" si="534"/>
        <v>0</v>
      </c>
    </row>
    <row r="3438" spans="1:17" x14ac:dyDescent="0.75">
      <c r="A3438" t="s">
        <v>3502</v>
      </c>
      <c r="B3438" t="s">
        <v>12262</v>
      </c>
      <c r="G3438" s="14">
        <v>3436</v>
      </c>
      <c r="H3438" s="14">
        <f t="shared" ca="1" si="530"/>
        <v>1.9059999999999999</v>
      </c>
      <c r="I3438" s="117">
        <f t="shared" ca="1" si="531"/>
        <v>0.41931999999999997</v>
      </c>
      <c r="J3438" s="113">
        <f t="shared" ca="1" si="532"/>
        <v>13.868343195266274</v>
      </c>
      <c r="K3438" s="14">
        <f t="shared" ca="1" si="535"/>
        <v>0</v>
      </c>
      <c r="L3438" s="113">
        <f t="shared" ca="1" si="536"/>
        <v>-13.449023195266273</v>
      </c>
      <c r="M3438" s="113">
        <f t="shared" ca="1" si="537"/>
        <v>0</v>
      </c>
      <c r="N3438" s="113">
        <f t="shared" ca="1" si="538"/>
        <v>0</v>
      </c>
      <c r="O3438" s="14">
        <f t="shared" ca="1" si="539"/>
        <v>0</v>
      </c>
      <c r="P3438" s="113">
        <f t="shared" ca="1" si="533"/>
        <v>13.449023195266273</v>
      </c>
      <c r="Q3438" s="114">
        <f t="shared" ca="1" si="534"/>
        <v>0</v>
      </c>
    </row>
    <row r="3439" spans="1:17" x14ac:dyDescent="0.75">
      <c r="A3439" t="s">
        <v>3503</v>
      </c>
      <c r="B3439" t="s">
        <v>12263</v>
      </c>
      <c r="G3439" s="14">
        <v>3437</v>
      </c>
      <c r="H3439" s="14">
        <f t="shared" ca="1" si="530"/>
        <v>32.021000000000001</v>
      </c>
      <c r="I3439" s="117">
        <f t="shared" ca="1" si="531"/>
        <v>7.0446200000000001</v>
      </c>
      <c r="J3439" s="113">
        <f t="shared" ca="1" si="532"/>
        <v>20.802514792899409</v>
      </c>
      <c r="K3439" s="14">
        <f t="shared" ca="1" si="535"/>
        <v>0</v>
      </c>
      <c r="L3439" s="113">
        <f t="shared" ca="1" si="536"/>
        <v>-13.757894792899409</v>
      </c>
      <c r="M3439" s="113">
        <f t="shared" ca="1" si="537"/>
        <v>0</v>
      </c>
      <c r="N3439" s="113">
        <f t="shared" ca="1" si="538"/>
        <v>0</v>
      </c>
      <c r="O3439" s="14">
        <f t="shared" ca="1" si="539"/>
        <v>0</v>
      </c>
      <c r="P3439" s="113">
        <f t="shared" ca="1" si="533"/>
        <v>13.757894792899409</v>
      </c>
      <c r="Q3439" s="114">
        <f t="shared" ca="1" si="534"/>
        <v>0</v>
      </c>
    </row>
    <row r="3440" spans="1:17" x14ac:dyDescent="0.75">
      <c r="A3440" t="s">
        <v>3504</v>
      </c>
      <c r="B3440" t="s">
        <v>12264</v>
      </c>
      <c r="G3440" s="14">
        <v>3438</v>
      </c>
      <c r="H3440" s="14">
        <f t="shared" ca="1" si="530"/>
        <v>112.703</v>
      </c>
      <c r="I3440" s="117">
        <f t="shared" ca="1" si="531"/>
        <v>24.79466</v>
      </c>
      <c r="J3440" s="113">
        <f t="shared" ca="1" si="532"/>
        <v>31.203772189349117</v>
      </c>
      <c r="K3440" s="14">
        <f t="shared" ca="1" si="535"/>
        <v>0</v>
      </c>
      <c r="L3440" s="113">
        <f t="shared" ca="1" si="536"/>
        <v>-6.4091121893491163</v>
      </c>
      <c r="M3440" s="113">
        <f t="shared" ca="1" si="537"/>
        <v>0</v>
      </c>
      <c r="N3440" s="113">
        <f t="shared" ca="1" si="538"/>
        <v>0</v>
      </c>
      <c r="O3440" s="14">
        <f t="shared" ca="1" si="539"/>
        <v>0</v>
      </c>
      <c r="P3440" s="113">
        <f t="shared" ca="1" si="533"/>
        <v>6.4091121893491163</v>
      </c>
      <c r="Q3440" s="114">
        <f t="shared" ca="1" si="534"/>
        <v>0</v>
      </c>
    </row>
    <row r="3441" spans="1:17" x14ac:dyDescent="0.75">
      <c r="A3441" t="s">
        <v>3505</v>
      </c>
      <c r="B3441" t="s">
        <v>12265</v>
      </c>
      <c r="G3441" s="14">
        <v>3439</v>
      </c>
      <c r="H3441" s="14">
        <f t="shared" ca="1" si="530"/>
        <v>261.72399999999999</v>
      </c>
      <c r="I3441" s="117">
        <f t="shared" ca="1" si="531"/>
        <v>57.579279999999997</v>
      </c>
      <c r="J3441" s="113">
        <f t="shared" ca="1" si="532"/>
        <v>40.21819526627219</v>
      </c>
      <c r="K3441" s="14">
        <f t="shared" ca="1" si="535"/>
        <v>17.361084733727807</v>
      </c>
      <c r="L3441" s="113">
        <f t="shared" ca="1" si="536"/>
        <v>17.361084733727807</v>
      </c>
      <c r="M3441" s="113">
        <f t="shared" ca="1" si="537"/>
        <v>17.361084733727807</v>
      </c>
      <c r="N3441" s="113">
        <f t="shared" ca="1" si="538"/>
        <v>0</v>
      </c>
      <c r="O3441" s="14">
        <f t="shared" ca="1" si="539"/>
        <v>17.361084733727807</v>
      </c>
      <c r="P3441" s="113">
        <f t="shared" ca="1" si="533"/>
        <v>0</v>
      </c>
      <c r="Q3441" s="114">
        <f t="shared" ca="1" si="534"/>
        <v>0</v>
      </c>
    </row>
    <row r="3442" spans="1:17" x14ac:dyDescent="0.75">
      <c r="A3442" t="s">
        <v>3506</v>
      </c>
      <c r="B3442" t="s">
        <v>12266</v>
      </c>
      <c r="G3442" s="14">
        <v>3440</v>
      </c>
      <c r="H3442" s="14">
        <f t="shared" ca="1" si="530"/>
        <v>471.71600000000001</v>
      </c>
      <c r="I3442" s="117">
        <f t="shared" ca="1" si="531"/>
        <v>103.77752</v>
      </c>
      <c r="J3442" s="113">
        <f t="shared" ca="1" si="532"/>
        <v>48.539201183431956</v>
      </c>
      <c r="K3442" s="14">
        <f t="shared" ca="1" si="535"/>
        <v>55.238318816568039</v>
      </c>
      <c r="L3442" s="113">
        <f t="shared" ca="1" si="536"/>
        <v>55.238318816568039</v>
      </c>
      <c r="M3442" s="113">
        <f t="shared" ca="1" si="537"/>
        <v>72.599403550295847</v>
      </c>
      <c r="N3442" s="113">
        <f t="shared" ca="1" si="538"/>
        <v>0</v>
      </c>
      <c r="O3442" s="14">
        <f t="shared" ca="1" si="539"/>
        <v>55.238318816568039</v>
      </c>
      <c r="P3442" s="113">
        <f t="shared" ca="1" si="533"/>
        <v>0</v>
      </c>
      <c r="Q3442" s="114">
        <f t="shared" ca="1" si="534"/>
        <v>0</v>
      </c>
    </row>
    <row r="3443" spans="1:17" x14ac:dyDescent="0.75">
      <c r="A3443" t="s">
        <v>3507</v>
      </c>
      <c r="B3443" t="s">
        <v>12267</v>
      </c>
      <c r="G3443" s="14">
        <v>3441</v>
      </c>
      <c r="H3443" s="14">
        <f t="shared" ca="1" si="530"/>
        <v>682.85400000000004</v>
      </c>
      <c r="I3443" s="117">
        <f t="shared" ca="1" si="531"/>
        <v>150.22788</v>
      </c>
      <c r="J3443" s="113">
        <f t="shared" ca="1" si="532"/>
        <v>58.940458579881664</v>
      </c>
      <c r="K3443" s="14">
        <f t="shared" ca="1" si="535"/>
        <v>91.287421420118335</v>
      </c>
      <c r="L3443" s="113">
        <f t="shared" ca="1" si="536"/>
        <v>91.287421420118335</v>
      </c>
      <c r="M3443" s="113">
        <f t="shared" ca="1" si="537"/>
        <v>163.88682497041418</v>
      </c>
      <c r="N3443" s="113">
        <f t="shared" ca="1" si="538"/>
        <v>0</v>
      </c>
      <c r="O3443" s="14">
        <f t="shared" ca="1" si="539"/>
        <v>91.287421420118335</v>
      </c>
      <c r="P3443" s="113">
        <f t="shared" ca="1" si="533"/>
        <v>0</v>
      </c>
      <c r="Q3443" s="114">
        <f t="shared" ca="1" si="534"/>
        <v>0</v>
      </c>
    </row>
    <row r="3444" spans="1:17" x14ac:dyDescent="0.75">
      <c r="A3444" t="s">
        <v>3508</v>
      </c>
      <c r="B3444" t="s">
        <v>12268</v>
      </c>
      <c r="G3444" s="14">
        <v>3442</v>
      </c>
      <c r="H3444" s="14">
        <f t="shared" ca="1" si="530"/>
        <v>848.245</v>
      </c>
      <c r="I3444" s="117">
        <f t="shared" ca="1" si="531"/>
        <v>186.6139</v>
      </c>
      <c r="J3444" s="113">
        <f t="shared" ca="1" si="532"/>
        <v>71.421967455621314</v>
      </c>
      <c r="K3444" s="14">
        <f t="shared" ca="1" si="535"/>
        <v>115.19193254437869</v>
      </c>
      <c r="L3444" s="113">
        <f t="shared" ca="1" si="536"/>
        <v>115.19193254437869</v>
      </c>
      <c r="M3444" s="113">
        <f t="shared" ca="1" si="537"/>
        <v>176</v>
      </c>
      <c r="N3444" s="113">
        <f t="shared" ca="1" si="538"/>
        <v>0</v>
      </c>
      <c r="O3444" s="14">
        <f t="shared" ca="1" si="539"/>
        <v>12.113175029585818</v>
      </c>
      <c r="P3444" s="113">
        <f t="shared" ca="1" si="533"/>
        <v>0</v>
      </c>
      <c r="Q3444" s="114">
        <f t="shared" ca="1" si="534"/>
        <v>-103.07875751479287</v>
      </c>
    </row>
    <row r="3445" spans="1:17" x14ac:dyDescent="0.75">
      <c r="A3445" t="s">
        <v>3509</v>
      </c>
      <c r="B3445" t="s">
        <v>12269</v>
      </c>
      <c r="G3445" s="14">
        <v>3443</v>
      </c>
      <c r="H3445" s="14">
        <f t="shared" ca="1" si="530"/>
        <v>956.93600000000004</v>
      </c>
      <c r="I3445" s="117">
        <f t="shared" ca="1" si="531"/>
        <v>210.52592000000001</v>
      </c>
      <c r="J3445" s="113">
        <f t="shared" ca="1" si="532"/>
        <v>68.648298816568058</v>
      </c>
      <c r="K3445" s="14">
        <f t="shared" ca="1" si="535"/>
        <v>141.87762118343196</v>
      </c>
      <c r="L3445" s="113">
        <f t="shared" ca="1" si="536"/>
        <v>141.87762118343196</v>
      </c>
      <c r="M3445" s="113">
        <f t="shared" ca="1" si="537"/>
        <v>176</v>
      </c>
      <c r="N3445" s="113">
        <f t="shared" ca="1" si="538"/>
        <v>0</v>
      </c>
      <c r="O3445" s="14">
        <f t="shared" ca="1" si="539"/>
        <v>0</v>
      </c>
      <c r="P3445" s="113">
        <f t="shared" ca="1" si="533"/>
        <v>0</v>
      </c>
      <c r="Q3445" s="114">
        <f t="shared" ca="1" si="534"/>
        <v>-141.87762118343196</v>
      </c>
    </row>
    <row r="3446" spans="1:17" x14ac:dyDescent="0.75">
      <c r="A3446" t="s">
        <v>3510</v>
      </c>
      <c r="B3446" t="s">
        <v>12270</v>
      </c>
      <c r="G3446" s="14">
        <v>3444</v>
      </c>
      <c r="H3446" s="14">
        <f t="shared" ca="1" si="530"/>
        <v>994.69799999999998</v>
      </c>
      <c r="I3446" s="117">
        <f t="shared" ca="1" si="531"/>
        <v>218.83356000000001</v>
      </c>
      <c r="J3446" s="113">
        <f t="shared" ca="1" si="532"/>
        <v>63.794378698224854</v>
      </c>
      <c r="K3446" s="14">
        <f t="shared" ca="1" si="535"/>
        <v>155.03918130177516</v>
      </c>
      <c r="L3446" s="113">
        <f t="shared" ca="1" si="536"/>
        <v>155.03918130177516</v>
      </c>
      <c r="M3446" s="113">
        <f t="shared" ca="1" si="537"/>
        <v>176</v>
      </c>
      <c r="N3446" s="113">
        <f t="shared" ca="1" si="538"/>
        <v>0</v>
      </c>
      <c r="O3446" s="14">
        <f t="shared" ca="1" si="539"/>
        <v>0</v>
      </c>
      <c r="P3446" s="113">
        <f t="shared" ca="1" si="533"/>
        <v>0</v>
      </c>
      <c r="Q3446" s="114">
        <f t="shared" ca="1" si="534"/>
        <v>-155.03918130177516</v>
      </c>
    </row>
    <row r="3447" spans="1:17" x14ac:dyDescent="0.75">
      <c r="A3447" t="s">
        <v>3511</v>
      </c>
      <c r="B3447" t="s">
        <v>12271</v>
      </c>
      <c r="G3447" s="14">
        <v>3445</v>
      </c>
      <c r="H3447" s="14">
        <f t="shared" ca="1" si="530"/>
        <v>963.07</v>
      </c>
      <c r="I3447" s="117">
        <f t="shared" ca="1" si="531"/>
        <v>211.87540000000001</v>
      </c>
      <c r="J3447" s="113">
        <f t="shared" ca="1" si="532"/>
        <v>65.874630177514803</v>
      </c>
      <c r="K3447" s="14">
        <f t="shared" ca="1" si="535"/>
        <v>146.00076982248521</v>
      </c>
      <c r="L3447" s="113">
        <f t="shared" ca="1" si="536"/>
        <v>146.00076982248521</v>
      </c>
      <c r="M3447" s="113">
        <f t="shared" ca="1" si="537"/>
        <v>176</v>
      </c>
      <c r="N3447" s="113">
        <f t="shared" ca="1" si="538"/>
        <v>0</v>
      </c>
      <c r="O3447" s="14">
        <f t="shared" ca="1" si="539"/>
        <v>0</v>
      </c>
      <c r="P3447" s="113">
        <f t="shared" ca="1" si="533"/>
        <v>0</v>
      </c>
      <c r="Q3447" s="114">
        <f t="shared" ca="1" si="534"/>
        <v>-146.00076982248521</v>
      </c>
    </row>
    <row r="3448" spans="1:17" x14ac:dyDescent="0.75">
      <c r="A3448" t="s">
        <v>3512</v>
      </c>
      <c r="B3448" t="s">
        <v>12272</v>
      </c>
      <c r="G3448" s="14">
        <v>3446</v>
      </c>
      <c r="H3448" s="14">
        <f t="shared" ca="1" si="530"/>
        <v>862.755</v>
      </c>
      <c r="I3448" s="117">
        <f t="shared" ca="1" si="531"/>
        <v>189.80609999999999</v>
      </c>
      <c r="J3448" s="113">
        <f t="shared" ca="1" si="532"/>
        <v>69.341715976331372</v>
      </c>
      <c r="K3448" s="14">
        <f t="shared" ca="1" si="535"/>
        <v>120.46438402366861</v>
      </c>
      <c r="L3448" s="113">
        <f t="shared" ca="1" si="536"/>
        <v>120.46438402366861</v>
      </c>
      <c r="M3448" s="113">
        <f t="shared" ca="1" si="537"/>
        <v>176</v>
      </c>
      <c r="N3448" s="113">
        <f t="shared" ca="1" si="538"/>
        <v>0</v>
      </c>
      <c r="O3448" s="14">
        <f t="shared" ca="1" si="539"/>
        <v>0</v>
      </c>
      <c r="P3448" s="113">
        <f t="shared" ca="1" si="533"/>
        <v>0</v>
      </c>
      <c r="Q3448" s="114">
        <f t="shared" ca="1" si="534"/>
        <v>-120.46438402366861</v>
      </c>
    </row>
    <row r="3449" spans="1:17" x14ac:dyDescent="0.75">
      <c r="A3449" t="s">
        <v>3513</v>
      </c>
      <c r="B3449" t="s">
        <v>12273</v>
      </c>
      <c r="G3449" s="14">
        <v>3447</v>
      </c>
      <c r="H3449" s="14">
        <f t="shared" ca="1" si="530"/>
        <v>705.71699999999998</v>
      </c>
      <c r="I3449" s="117">
        <f t="shared" ca="1" si="531"/>
        <v>155.25773999999998</v>
      </c>
      <c r="J3449" s="113">
        <f t="shared" ca="1" si="532"/>
        <v>70.728550295858</v>
      </c>
      <c r="K3449" s="14">
        <f t="shared" ca="1" si="535"/>
        <v>84.529189704141984</v>
      </c>
      <c r="L3449" s="113">
        <f t="shared" ca="1" si="536"/>
        <v>84.529189704141984</v>
      </c>
      <c r="M3449" s="113">
        <f t="shared" ca="1" si="537"/>
        <v>176</v>
      </c>
      <c r="N3449" s="113">
        <f t="shared" ca="1" si="538"/>
        <v>0</v>
      </c>
      <c r="O3449" s="14">
        <f t="shared" ca="1" si="539"/>
        <v>0</v>
      </c>
      <c r="P3449" s="113">
        <f t="shared" ca="1" si="533"/>
        <v>0</v>
      </c>
      <c r="Q3449" s="114">
        <f t="shared" ca="1" si="534"/>
        <v>-84.529189704141984</v>
      </c>
    </row>
    <row r="3450" spans="1:17" x14ac:dyDescent="0.75">
      <c r="A3450" t="s">
        <v>3514</v>
      </c>
      <c r="B3450" t="s">
        <v>12274</v>
      </c>
      <c r="G3450" s="14">
        <v>3448</v>
      </c>
      <c r="H3450" s="14">
        <f t="shared" ca="1" si="530"/>
        <v>503.45800000000003</v>
      </c>
      <c r="I3450" s="117">
        <f t="shared" ca="1" si="531"/>
        <v>110.76076</v>
      </c>
      <c r="J3450" s="113">
        <f t="shared" ca="1" si="532"/>
        <v>71.421967455621314</v>
      </c>
      <c r="K3450" s="14">
        <f t="shared" ca="1" si="535"/>
        <v>39.338792544378691</v>
      </c>
      <c r="L3450" s="113">
        <f t="shared" ca="1" si="536"/>
        <v>39.338792544378691</v>
      </c>
      <c r="M3450" s="113">
        <f t="shared" ca="1" si="537"/>
        <v>176</v>
      </c>
      <c r="N3450" s="113">
        <f t="shared" ca="1" si="538"/>
        <v>0</v>
      </c>
      <c r="O3450" s="14">
        <f t="shared" ca="1" si="539"/>
        <v>0</v>
      </c>
      <c r="P3450" s="113">
        <f t="shared" ca="1" si="533"/>
        <v>0</v>
      </c>
      <c r="Q3450" s="114">
        <f t="shared" ca="1" si="534"/>
        <v>-39.338792544378691</v>
      </c>
    </row>
    <row r="3451" spans="1:17" x14ac:dyDescent="0.75">
      <c r="A3451" t="s">
        <v>3515</v>
      </c>
      <c r="B3451" t="s">
        <v>12275</v>
      </c>
      <c r="G3451" s="14">
        <v>3449</v>
      </c>
      <c r="H3451" s="14">
        <f t="shared" ca="1" si="530"/>
        <v>295.64299999999997</v>
      </c>
      <c r="I3451" s="117">
        <f t="shared" ca="1" si="531"/>
        <v>65.041460000000001</v>
      </c>
      <c r="J3451" s="113">
        <f t="shared" ca="1" si="532"/>
        <v>72.808801775147941</v>
      </c>
      <c r="K3451" s="14">
        <f t="shared" ca="1" si="535"/>
        <v>0</v>
      </c>
      <c r="L3451" s="113">
        <f t="shared" ca="1" si="536"/>
        <v>-7.7673417751479406</v>
      </c>
      <c r="M3451" s="113">
        <f t="shared" ca="1" si="537"/>
        <v>168.23265822485206</v>
      </c>
      <c r="N3451" s="113">
        <f t="shared" ca="1" si="538"/>
        <v>7.7673417751479406</v>
      </c>
      <c r="O3451" s="14">
        <f t="shared" ca="1" si="539"/>
        <v>0</v>
      </c>
      <c r="P3451" s="113">
        <f t="shared" ca="1" si="533"/>
        <v>0</v>
      </c>
      <c r="Q3451" s="114">
        <f t="shared" ca="1" si="534"/>
        <v>0</v>
      </c>
    </row>
    <row r="3452" spans="1:17" x14ac:dyDescent="0.75">
      <c r="A3452" t="s">
        <v>3516</v>
      </c>
      <c r="B3452" t="s">
        <v>12276</v>
      </c>
      <c r="G3452" s="14">
        <v>3450</v>
      </c>
      <c r="H3452" s="14">
        <f t="shared" ca="1" si="530"/>
        <v>132.29900000000001</v>
      </c>
      <c r="I3452" s="117">
        <f t="shared" ca="1" si="531"/>
        <v>29.105780000000003</v>
      </c>
      <c r="J3452" s="113">
        <f t="shared" ca="1" si="532"/>
        <v>58.940458579881664</v>
      </c>
      <c r="K3452" s="14">
        <f t="shared" ca="1" si="535"/>
        <v>0</v>
      </c>
      <c r="L3452" s="113">
        <f t="shared" ca="1" si="536"/>
        <v>-29.834678579881661</v>
      </c>
      <c r="M3452" s="113">
        <f t="shared" ca="1" si="537"/>
        <v>138.39797964497041</v>
      </c>
      <c r="N3452" s="113">
        <f t="shared" ca="1" si="538"/>
        <v>29.834678579881654</v>
      </c>
      <c r="O3452" s="14">
        <f t="shared" ca="1" si="539"/>
        <v>0</v>
      </c>
      <c r="P3452" s="113">
        <f t="shared" ca="1" si="533"/>
        <v>7.1054273576010019E-15</v>
      </c>
      <c r="Q3452" s="114">
        <f t="shared" ca="1" si="534"/>
        <v>0</v>
      </c>
    </row>
    <row r="3453" spans="1:17" x14ac:dyDescent="0.75">
      <c r="A3453" t="s">
        <v>3517</v>
      </c>
      <c r="B3453" t="s">
        <v>12277</v>
      </c>
      <c r="G3453" s="14">
        <v>3451</v>
      </c>
      <c r="H3453" s="14">
        <f t="shared" ca="1" si="530"/>
        <v>39.631</v>
      </c>
      <c r="I3453" s="117">
        <f t="shared" ca="1" si="531"/>
        <v>8.7188200000000009</v>
      </c>
      <c r="J3453" s="113">
        <f t="shared" ca="1" si="532"/>
        <v>48.539201183431956</v>
      </c>
      <c r="K3453" s="14">
        <f t="shared" ca="1" si="535"/>
        <v>0</v>
      </c>
      <c r="L3453" s="113">
        <f t="shared" ca="1" si="536"/>
        <v>-39.820381183431955</v>
      </c>
      <c r="M3453" s="113">
        <f t="shared" ca="1" si="537"/>
        <v>98.577598461538457</v>
      </c>
      <c r="N3453" s="113">
        <f t="shared" ca="1" si="538"/>
        <v>39.820381183431948</v>
      </c>
      <c r="O3453" s="14">
        <f t="shared" ca="1" si="539"/>
        <v>0</v>
      </c>
      <c r="P3453" s="113">
        <f t="shared" ca="1" si="533"/>
        <v>7.1054273576010019E-15</v>
      </c>
      <c r="Q3453" s="114">
        <f t="shared" ca="1" si="534"/>
        <v>0</v>
      </c>
    </row>
    <row r="3454" spans="1:17" x14ac:dyDescent="0.75">
      <c r="A3454" t="s">
        <v>3518</v>
      </c>
      <c r="B3454" t="s">
        <v>12278</v>
      </c>
      <c r="G3454" s="14">
        <v>3452</v>
      </c>
      <c r="H3454" s="14">
        <f t="shared" ca="1" si="530"/>
        <v>3.8130000000000002</v>
      </c>
      <c r="I3454" s="117">
        <f t="shared" ca="1" si="531"/>
        <v>0.83886000000000005</v>
      </c>
      <c r="J3454" s="113">
        <f t="shared" ca="1" si="532"/>
        <v>38.137943786982255</v>
      </c>
      <c r="K3454" s="14">
        <f t="shared" ca="1" si="535"/>
        <v>0</v>
      </c>
      <c r="L3454" s="113">
        <f t="shared" ca="1" si="536"/>
        <v>-37.299083786982258</v>
      </c>
      <c r="M3454" s="113">
        <f t="shared" ca="1" si="537"/>
        <v>61.278514674556199</v>
      </c>
      <c r="N3454" s="113">
        <f t="shared" ca="1" si="538"/>
        <v>37.299083786982258</v>
      </c>
      <c r="O3454" s="14">
        <f t="shared" ca="1" si="539"/>
        <v>0</v>
      </c>
      <c r="P3454" s="113">
        <f t="shared" ca="1" si="533"/>
        <v>0</v>
      </c>
      <c r="Q3454" s="114">
        <f t="shared" ca="1" si="534"/>
        <v>0</v>
      </c>
    </row>
    <row r="3455" spans="1:17" x14ac:dyDescent="0.75">
      <c r="A3455" t="s">
        <v>3519</v>
      </c>
      <c r="B3455" t="s">
        <v>12279</v>
      </c>
      <c r="G3455" s="14">
        <v>3453</v>
      </c>
      <c r="H3455" s="14">
        <f t="shared" ca="1" si="530"/>
        <v>0</v>
      </c>
      <c r="I3455" s="117">
        <f t="shared" ca="1" si="531"/>
        <v>0</v>
      </c>
      <c r="J3455" s="113">
        <f t="shared" ca="1" si="532"/>
        <v>24.269600591715978</v>
      </c>
      <c r="K3455" s="14">
        <f t="shared" ca="1" si="535"/>
        <v>0</v>
      </c>
      <c r="L3455" s="113">
        <f t="shared" ca="1" si="536"/>
        <v>-24.269600591715978</v>
      </c>
      <c r="M3455" s="113">
        <f t="shared" ca="1" si="537"/>
        <v>37.008914082840221</v>
      </c>
      <c r="N3455" s="113">
        <f t="shared" ca="1" si="538"/>
        <v>24.269600591715978</v>
      </c>
      <c r="O3455" s="14">
        <f t="shared" ca="1" si="539"/>
        <v>0</v>
      </c>
      <c r="P3455" s="113">
        <f t="shared" ca="1" si="533"/>
        <v>0</v>
      </c>
      <c r="Q3455" s="114">
        <f t="shared" ca="1" si="534"/>
        <v>0</v>
      </c>
    </row>
    <row r="3456" spans="1:17" x14ac:dyDescent="0.75">
      <c r="A3456" t="s">
        <v>3520</v>
      </c>
      <c r="B3456" t="s">
        <v>12280</v>
      </c>
      <c r="G3456" s="14">
        <v>3454</v>
      </c>
      <c r="H3456" s="14">
        <f t="shared" ca="1" si="530"/>
        <v>0</v>
      </c>
      <c r="I3456" s="117">
        <f t="shared" ca="1" si="531"/>
        <v>0</v>
      </c>
      <c r="J3456" s="113">
        <f t="shared" ca="1" si="532"/>
        <v>13.868343195266274</v>
      </c>
      <c r="K3456" s="14">
        <f t="shared" ca="1" si="535"/>
        <v>0</v>
      </c>
      <c r="L3456" s="113">
        <f t="shared" ca="1" si="536"/>
        <v>-13.868343195266274</v>
      </c>
      <c r="M3456" s="113">
        <f t="shared" ca="1" si="537"/>
        <v>23.140570887573947</v>
      </c>
      <c r="N3456" s="113">
        <f t="shared" ca="1" si="538"/>
        <v>13.868343195266274</v>
      </c>
      <c r="O3456" s="14">
        <f t="shared" ca="1" si="539"/>
        <v>0</v>
      </c>
      <c r="P3456" s="113">
        <f t="shared" ca="1" si="533"/>
        <v>0</v>
      </c>
      <c r="Q3456" s="114">
        <f t="shared" ca="1" si="534"/>
        <v>0</v>
      </c>
    </row>
    <row r="3457" spans="1:17" x14ac:dyDescent="0.75">
      <c r="A3457" t="s">
        <v>3521</v>
      </c>
      <c r="B3457" t="s">
        <v>12281</v>
      </c>
      <c r="G3457" s="14">
        <v>3455</v>
      </c>
      <c r="H3457" s="14">
        <f t="shared" ca="1" si="530"/>
        <v>0</v>
      </c>
      <c r="I3457" s="117">
        <f t="shared" ca="1" si="531"/>
        <v>0</v>
      </c>
      <c r="J3457" s="113">
        <f t="shared" ca="1" si="532"/>
        <v>13.868343195266274</v>
      </c>
      <c r="K3457" s="14">
        <f t="shared" ca="1" si="535"/>
        <v>0</v>
      </c>
      <c r="L3457" s="113">
        <f t="shared" ca="1" si="536"/>
        <v>-13.868343195266274</v>
      </c>
      <c r="M3457" s="113">
        <f t="shared" ca="1" si="537"/>
        <v>9.2722276923076734</v>
      </c>
      <c r="N3457" s="113">
        <f t="shared" ca="1" si="538"/>
        <v>13.868343195266274</v>
      </c>
      <c r="O3457" s="14">
        <f t="shared" ca="1" si="539"/>
        <v>0</v>
      </c>
      <c r="P3457" s="113">
        <f t="shared" ca="1" si="533"/>
        <v>0</v>
      </c>
      <c r="Q3457" s="114">
        <f t="shared" ca="1" si="534"/>
        <v>0</v>
      </c>
    </row>
    <row r="3458" spans="1:17" x14ac:dyDescent="0.75">
      <c r="A3458" t="s">
        <v>3522</v>
      </c>
      <c r="B3458" t="s">
        <v>12282</v>
      </c>
      <c r="G3458" s="14">
        <v>3456</v>
      </c>
      <c r="H3458" s="14">
        <f t="shared" ca="1" si="530"/>
        <v>0</v>
      </c>
      <c r="I3458" s="117">
        <f t="shared" ca="1" si="531"/>
        <v>0</v>
      </c>
      <c r="J3458" s="113">
        <f t="shared" ca="1" si="532"/>
        <v>13.868343195266274</v>
      </c>
      <c r="K3458" s="14">
        <f t="shared" ca="1" si="535"/>
        <v>0</v>
      </c>
      <c r="L3458" s="113">
        <f t="shared" ca="1" si="536"/>
        <v>-13.868343195266274</v>
      </c>
      <c r="M3458" s="113">
        <f t="shared" ca="1" si="537"/>
        <v>0</v>
      </c>
      <c r="N3458" s="113">
        <f t="shared" ca="1" si="538"/>
        <v>9.2722276923076734</v>
      </c>
      <c r="O3458" s="14">
        <f t="shared" ca="1" si="539"/>
        <v>0</v>
      </c>
      <c r="P3458" s="113">
        <f t="shared" ca="1" si="533"/>
        <v>4.5961155029586003</v>
      </c>
      <c r="Q3458" s="114">
        <f t="shared" ca="1" si="534"/>
        <v>0</v>
      </c>
    </row>
    <row r="3459" spans="1:17" x14ac:dyDescent="0.75">
      <c r="A3459" t="s">
        <v>3523</v>
      </c>
      <c r="B3459" t="s">
        <v>12283</v>
      </c>
      <c r="G3459" s="14">
        <v>3457</v>
      </c>
      <c r="H3459" s="14">
        <f t="shared" ref="H3459:H3522" ca="1" si="540">INDEX(INDIRECT(Library_File&amp;"Irradiance_Library"),MATCH($A3459,INDIRECT(Library_File&amp;"Irradiance_Labels"),0),MATCH(INDEX(IrradianceOptions,1,MATCH($A$1,Cases,0)),INDIRECT(Library_File&amp;"Irradiance_Transfer"),0))</f>
        <v>0</v>
      </c>
      <c r="I3459" s="117">
        <f t="shared" ref="I3459:I3522" ca="1" si="541">INDEX(INDIRECT(Library_File&amp;"Solar_Library"),MATCH($C$3,INDIRECT(Library_File&amp;"Solar_Labels"),0),MATCH(INDEX(SolarOptions,1,MATCH($A$1,Cases,0)),INDIRECT(Library_File&amp;"Solar_Transfer"),0))*$H3459</f>
        <v>0</v>
      </c>
      <c r="J3459" s="113">
        <f t="shared" ref="J3459:J3522" ca="1" si="542">INDEX(INDIRECT(Library_File&amp;"PwrUsage_Library"),MATCH($B3459,INDIRECT(Library_File&amp;"PwrUsage_Labels"),0),MATCH(INDEX(PwrUsageOptions,1,MATCH($A$1,Cases,0)),INDIRECT(Library_File&amp;"PwrUsage_Transfer"),0))</f>
        <v>13.868343195266274</v>
      </c>
      <c r="K3459" s="14">
        <f t="shared" ca="1" si="535"/>
        <v>0</v>
      </c>
      <c r="L3459" s="113">
        <f t="shared" ca="1" si="536"/>
        <v>-13.868343195266274</v>
      </c>
      <c r="M3459" s="113">
        <f t="shared" ca="1" si="537"/>
        <v>0</v>
      </c>
      <c r="N3459" s="113">
        <f t="shared" ca="1" si="538"/>
        <v>0</v>
      </c>
      <c r="O3459" s="14">
        <f t="shared" ca="1" si="539"/>
        <v>0</v>
      </c>
      <c r="P3459" s="113">
        <f t="shared" ref="P3459:P3522" ca="1" si="543">IF((J3459-I3459-N3459)&gt;0,(J3459-I3459-N3459),0)</f>
        <v>13.868343195266274</v>
      </c>
      <c r="Q3459" s="114">
        <f t="shared" ref="Q3459:Q3522" ca="1" si="544">IF((J3459+O3459-I3459)&lt;0,(J3459+O3459-I3459),0)</f>
        <v>0</v>
      </c>
    </row>
    <row r="3460" spans="1:17" x14ac:dyDescent="0.75">
      <c r="A3460" t="s">
        <v>3524</v>
      </c>
      <c r="B3460" t="s">
        <v>12284</v>
      </c>
      <c r="G3460" s="14">
        <v>3458</v>
      </c>
      <c r="H3460" s="14">
        <f t="shared" ca="1" si="540"/>
        <v>0</v>
      </c>
      <c r="I3460" s="117">
        <f t="shared" ca="1" si="541"/>
        <v>0</v>
      </c>
      <c r="J3460" s="113">
        <f t="shared" ca="1" si="542"/>
        <v>13.868343195266274</v>
      </c>
      <c r="K3460" s="14">
        <f t="shared" ref="K3460:K3523" ca="1" si="545">IF((I3460-J3460)&gt;0,(I3460-J3460),0)</f>
        <v>0</v>
      </c>
      <c r="L3460" s="113">
        <f t="shared" ref="L3460:L3523" ca="1" si="546">I3460-J3460</f>
        <v>-13.868343195266274</v>
      </c>
      <c r="M3460" s="113">
        <f t="shared" ca="1" si="537"/>
        <v>0</v>
      </c>
      <c r="N3460" s="113">
        <f t="shared" ca="1" si="538"/>
        <v>0</v>
      </c>
      <c r="O3460" s="14">
        <f t="shared" ca="1" si="539"/>
        <v>0</v>
      </c>
      <c r="P3460" s="113">
        <f t="shared" ca="1" si="543"/>
        <v>13.868343195266274</v>
      </c>
      <c r="Q3460" s="114">
        <f t="shared" ca="1" si="544"/>
        <v>0</v>
      </c>
    </row>
    <row r="3461" spans="1:17" x14ac:dyDescent="0.75">
      <c r="A3461" t="s">
        <v>3525</v>
      </c>
      <c r="B3461" t="s">
        <v>12285</v>
      </c>
      <c r="G3461" s="14">
        <v>3459</v>
      </c>
      <c r="H3461" s="14">
        <f t="shared" ca="1" si="540"/>
        <v>0</v>
      </c>
      <c r="I3461" s="117">
        <f t="shared" ca="1" si="541"/>
        <v>0</v>
      </c>
      <c r="J3461" s="113">
        <f t="shared" ca="1" si="542"/>
        <v>13.868343195266274</v>
      </c>
      <c r="K3461" s="14">
        <f t="shared" ca="1" si="545"/>
        <v>0</v>
      </c>
      <c r="L3461" s="113">
        <f t="shared" ca="1" si="546"/>
        <v>-13.868343195266274</v>
      </c>
      <c r="M3461" s="113">
        <f t="shared" ref="M3461:M3524" ca="1" si="547">IF(AND((L3461+M3460)&lt;$M$3,(L3461+M3460)&gt;0),(L3461+M3460),IF((L3461+M3460)&gt;$M$3,$M$3,0))</f>
        <v>0</v>
      </c>
      <c r="N3461" s="113">
        <f t="shared" ref="N3461:N3524" ca="1" si="548">IF((M3460-M3461)&gt;0,(M3460-M3461),0)</f>
        <v>0</v>
      </c>
      <c r="O3461" s="14">
        <f t="shared" ref="O3461:O3524" ca="1" si="549">IF((M3460-M3461)&lt;0,(M3461-M3460),0)</f>
        <v>0</v>
      </c>
      <c r="P3461" s="113">
        <f t="shared" ca="1" si="543"/>
        <v>13.868343195266274</v>
      </c>
      <c r="Q3461" s="114">
        <f t="shared" ca="1" si="544"/>
        <v>0</v>
      </c>
    </row>
    <row r="3462" spans="1:17" x14ac:dyDescent="0.75">
      <c r="A3462" t="s">
        <v>3526</v>
      </c>
      <c r="B3462" t="s">
        <v>12286</v>
      </c>
      <c r="G3462" s="14">
        <v>3460</v>
      </c>
      <c r="H3462" s="14">
        <f t="shared" ca="1" si="540"/>
        <v>2.859</v>
      </c>
      <c r="I3462" s="117">
        <f t="shared" ca="1" si="541"/>
        <v>0.62897999999999998</v>
      </c>
      <c r="J3462" s="113">
        <f t="shared" ca="1" si="542"/>
        <v>13.868343195266274</v>
      </c>
      <c r="K3462" s="14">
        <f t="shared" ca="1" si="545"/>
        <v>0</v>
      </c>
      <c r="L3462" s="113">
        <f t="shared" ca="1" si="546"/>
        <v>-13.239363195266273</v>
      </c>
      <c r="M3462" s="113">
        <f t="shared" ca="1" si="547"/>
        <v>0</v>
      </c>
      <c r="N3462" s="113">
        <f t="shared" ca="1" si="548"/>
        <v>0</v>
      </c>
      <c r="O3462" s="14">
        <f t="shared" ca="1" si="549"/>
        <v>0</v>
      </c>
      <c r="P3462" s="113">
        <f t="shared" ca="1" si="543"/>
        <v>13.239363195266273</v>
      </c>
      <c r="Q3462" s="114">
        <f t="shared" ca="1" si="544"/>
        <v>0</v>
      </c>
    </row>
    <row r="3463" spans="1:17" x14ac:dyDescent="0.75">
      <c r="A3463" t="s">
        <v>3527</v>
      </c>
      <c r="B3463" t="s">
        <v>12287</v>
      </c>
      <c r="G3463" s="14">
        <v>3461</v>
      </c>
      <c r="H3463" s="14">
        <f t="shared" ca="1" si="540"/>
        <v>35.295000000000002</v>
      </c>
      <c r="I3463" s="117">
        <f t="shared" ca="1" si="541"/>
        <v>7.7649000000000008</v>
      </c>
      <c r="J3463" s="113">
        <f t="shared" ca="1" si="542"/>
        <v>20.802514792899409</v>
      </c>
      <c r="K3463" s="14">
        <f t="shared" ca="1" si="545"/>
        <v>0</v>
      </c>
      <c r="L3463" s="113">
        <f t="shared" ca="1" si="546"/>
        <v>-13.037614792899408</v>
      </c>
      <c r="M3463" s="113">
        <f t="shared" ca="1" si="547"/>
        <v>0</v>
      </c>
      <c r="N3463" s="113">
        <f t="shared" ca="1" si="548"/>
        <v>0</v>
      </c>
      <c r="O3463" s="14">
        <f t="shared" ca="1" si="549"/>
        <v>0</v>
      </c>
      <c r="P3463" s="113">
        <f t="shared" ca="1" si="543"/>
        <v>13.037614792899408</v>
      </c>
      <c r="Q3463" s="114">
        <f t="shared" ca="1" si="544"/>
        <v>0</v>
      </c>
    </row>
    <row r="3464" spans="1:17" x14ac:dyDescent="0.75">
      <c r="A3464" t="s">
        <v>3528</v>
      </c>
      <c r="B3464" t="s">
        <v>12288</v>
      </c>
      <c r="G3464" s="14">
        <v>3462</v>
      </c>
      <c r="H3464" s="14">
        <f t="shared" ca="1" si="540"/>
        <v>120.157</v>
      </c>
      <c r="I3464" s="117">
        <f t="shared" ca="1" si="541"/>
        <v>26.434539999999998</v>
      </c>
      <c r="J3464" s="113">
        <f t="shared" ca="1" si="542"/>
        <v>31.203772189349117</v>
      </c>
      <c r="K3464" s="14">
        <f t="shared" ca="1" si="545"/>
        <v>0</v>
      </c>
      <c r="L3464" s="113">
        <f t="shared" ca="1" si="546"/>
        <v>-4.7692321893491183</v>
      </c>
      <c r="M3464" s="113">
        <f t="shared" ca="1" si="547"/>
        <v>0</v>
      </c>
      <c r="N3464" s="113">
        <f t="shared" ca="1" si="548"/>
        <v>0</v>
      </c>
      <c r="O3464" s="14">
        <f t="shared" ca="1" si="549"/>
        <v>0</v>
      </c>
      <c r="P3464" s="113">
        <f t="shared" ca="1" si="543"/>
        <v>4.7692321893491183</v>
      </c>
      <c r="Q3464" s="114">
        <f t="shared" ca="1" si="544"/>
        <v>0</v>
      </c>
    </row>
    <row r="3465" spans="1:17" x14ac:dyDescent="0.75">
      <c r="A3465" t="s">
        <v>3529</v>
      </c>
      <c r="B3465" t="s">
        <v>12289</v>
      </c>
      <c r="G3465" s="14">
        <v>3463</v>
      </c>
      <c r="H3465" s="14">
        <f t="shared" ca="1" si="540"/>
        <v>280.64699999999999</v>
      </c>
      <c r="I3465" s="117">
        <f t="shared" ca="1" si="541"/>
        <v>61.742339999999999</v>
      </c>
      <c r="J3465" s="113">
        <f t="shared" ca="1" si="542"/>
        <v>40.21819526627219</v>
      </c>
      <c r="K3465" s="14">
        <f t="shared" ca="1" si="545"/>
        <v>21.524144733727809</v>
      </c>
      <c r="L3465" s="113">
        <f t="shared" ca="1" si="546"/>
        <v>21.524144733727809</v>
      </c>
      <c r="M3465" s="113">
        <f t="shared" ca="1" si="547"/>
        <v>21.524144733727809</v>
      </c>
      <c r="N3465" s="113">
        <f t="shared" ca="1" si="548"/>
        <v>0</v>
      </c>
      <c r="O3465" s="14">
        <f t="shared" ca="1" si="549"/>
        <v>21.524144733727809</v>
      </c>
      <c r="P3465" s="113">
        <f t="shared" ca="1" si="543"/>
        <v>0</v>
      </c>
      <c r="Q3465" s="114">
        <f t="shared" ca="1" si="544"/>
        <v>0</v>
      </c>
    </row>
    <row r="3466" spans="1:17" x14ac:dyDescent="0.75">
      <c r="A3466" t="s">
        <v>3530</v>
      </c>
      <c r="B3466" t="s">
        <v>12290</v>
      </c>
      <c r="G3466" s="14">
        <v>3464</v>
      </c>
      <c r="H3466" s="14">
        <f t="shared" ca="1" si="540"/>
        <v>484.73200000000003</v>
      </c>
      <c r="I3466" s="117">
        <f t="shared" ca="1" si="541"/>
        <v>106.64104</v>
      </c>
      <c r="J3466" s="113">
        <f t="shared" ca="1" si="542"/>
        <v>48.539201183431956</v>
      </c>
      <c r="K3466" s="14">
        <f t="shared" ca="1" si="545"/>
        <v>58.101838816568048</v>
      </c>
      <c r="L3466" s="113">
        <f t="shared" ca="1" si="546"/>
        <v>58.101838816568048</v>
      </c>
      <c r="M3466" s="113">
        <f t="shared" ca="1" si="547"/>
        <v>79.625983550295857</v>
      </c>
      <c r="N3466" s="113">
        <f t="shared" ca="1" si="548"/>
        <v>0</v>
      </c>
      <c r="O3466" s="14">
        <f t="shared" ca="1" si="549"/>
        <v>58.101838816568048</v>
      </c>
      <c r="P3466" s="113">
        <f t="shared" ca="1" si="543"/>
        <v>0</v>
      </c>
      <c r="Q3466" s="114">
        <f t="shared" ca="1" si="544"/>
        <v>0</v>
      </c>
    </row>
    <row r="3467" spans="1:17" x14ac:dyDescent="0.75">
      <c r="A3467" t="s">
        <v>3531</v>
      </c>
      <c r="B3467" t="s">
        <v>12291</v>
      </c>
      <c r="G3467" s="14">
        <v>3465</v>
      </c>
      <c r="H3467" s="14">
        <f t="shared" ca="1" si="540"/>
        <v>682.19899999999996</v>
      </c>
      <c r="I3467" s="117">
        <f t="shared" ca="1" si="541"/>
        <v>150.08377999999999</v>
      </c>
      <c r="J3467" s="113">
        <f t="shared" ca="1" si="542"/>
        <v>58.940458579881664</v>
      </c>
      <c r="K3467" s="14">
        <f t="shared" ca="1" si="545"/>
        <v>91.143321420118326</v>
      </c>
      <c r="L3467" s="113">
        <f t="shared" ca="1" si="546"/>
        <v>91.143321420118326</v>
      </c>
      <c r="M3467" s="113">
        <f t="shared" ca="1" si="547"/>
        <v>170.76930497041417</v>
      </c>
      <c r="N3467" s="113">
        <f t="shared" ca="1" si="548"/>
        <v>0</v>
      </c>
      <c r="O3467" s="14">
        <f t="shared" ca="1" si="549"/>
        <v>91.143321420118312</v>
      </c>
      <c r="P3467" s="113">
        <f t="shared" ca="1" si="543"/>
        <v>0</v>
      </c>
      <c r="Q3467" s="114">
        <f t="shared" ca="1" si="544"/>
        <v>0</v>
      </c>
    </row>
    <row r="3468" spans="1:17" x14ac:dyDescent="0.75">
      <c r="A3468" t="s">
        <v>3532</v>
      </c>
      <c r="B3468" t="s">
        <v>12292</v>
      </c>
      <c r="G3468" s="14">
        <v>3466</v>
      </c>
      <c r="H3468" s="14">
        <f t="shared" ca="1" si="540"/>
        <v>853.31899999999996</v>
      </c>
      <c r="I3468" s="117">
        <f t="shared" ca="1" si="541"/>
        <v>187.73017999999999</v>
      </c>
      <c r="J3468" s="113">
        <f t="shared" ca="1" si="542"/>
        <v>71.421967455621314</v>
      </c>
      <c r="K3468" s="14">
        <f t="shared" ca="1" si="545"/>
        <v>116.30821254437868</v>
      </c>
      <c r="L3468" s="113">
        <f t="shared" ca="1" si="546"/>
        <v>116.30821254437868</v>
      </c>
      <c r="M3468" s="113">
        <f t="shared" ca="1" si="547"/>
        <v>176</v>
      </c>
      <c r="N3468" s="113">
        <f t="shared" ca="1" si="548"/>
        <v>0</v>
      </c>
      <c r="O3468" s="14">
        <f t="shared" ca="1" si="549"/>
        <v>5.2306950295858314</v>
      </c>
      <c r="P3468" s="113">
        <f t="shared" ca="1" si="543"/>
        <v>0</v>
      </c>
      <c r="Q3468" s="114">
        <f t="shared" ca="1" si="544"/>
        <v>-111.07751751479285</v>
      </c>
    </row>
    <row r="3469" spans="1:17" x14ac:dyDescent="0.75">
      <c r="A3469" t="s">
        <v>3533</v>
      </c>
      <c r="B3469" t="s">
        <v>12293</v>
      </c>
      <c r="G3469" s="14">
        <v>3467</v>
      </c>
      <c r="H3469" s="14">
        <f t="shared" ca="1" si="540"/>
        <v>959.71600000000001</v>
      </c>
      <c r="I3469" s="117">
        <f t="shared" ca="1" si="541"/>
        <v>211.13751999999999</v>
      </c>
      <c r="J3469" s="113">
        <f t="shared" ca="1" si="542"/>
        <v>68.648298816568058</v>
      </c>
      <c r="K3469" s="14">
        <f t="shared" ca="1" si="545"/>
        <v>142.48922118343194</v>
      </c>
      <c r="L3469" s="113">
        <f t="shared" ca="1" si="546"/>
        <v>142.48922118343194</v>
      </c>
      <c r="M3469" s="113">
        <f t="shared" ca="1" si="547"/>
        <v>176</v>
      </c>
      <c r="N3469" s="113">
        <f t="shared" ca="1" si="548"/>
        <v>0</v>
      </c>
      <c r="O3469" s="14">
        <f t="shared" ca="1" si="549"/>
        <v>0</v>
      </c>
      <c r="P3469" s="113">
        <f t="shared" ca="1" si="543"/>
        <v>0</v>
      </c>
      <c r="Q3469" s="114">
        <f t="shared" ca="1" si="544"/>
        <v>-142.48922118343194</v>
      </c>
    </row>
    <row r="3470" spans="1:17" x14ac:dyDescent="0.75">
      <c r="A3470" t="s">
        <v>3534</v>
      </c>
      <c r="B3470" t="s">
        <v>12294</v>
      </c>
      <c r="G3470" s="14">
        <v>3468</v>
      </c>
      <c r="H3470" s="14">
        <f t="shared" ca="1" si="540"/>
        <v>999.98199999999997</v>
      </c>
      <c r="I3470" s="117">
        <f t="shared" ca="1" si="541"/>
        <v>219.99603999999999</v>
      </c>
      <c r="J3470" s="113">
        <f t="shared" ca="1" si="542"/>
        <v>63.794378698224854</v>
      </c>
      <c r="K3470" s="14">
        <f t="shared" ca="1" si="545"/>
        <v>156.20166130177515</v>
      </c>
      <c r="L3470" s="113">
        <f t="shared" ca="1" si="546"/>
        <v>156.20166130177515</v>
      </c>
      <c r="M3470" s="113">
        <f t="shared" ca="1" si="547"/>
        <v>176</v>
      </c>
      <c r="N3470" s="113">
        <f t="shared" ca="1" si="548"/>
        <v>0</v>
      </c>
      <c r="O3470" s="14">
        <f t="shared" ca="1" si="549"/>
        <v>0</v>
      </c>
      <c r="P3470" s="113">
        <f t="shared" ca="1" si="543"/>
        <v>0</v>
      </c>
      <c r="Q3470" s="114">
        <f t="shared" ca="1" si="544"/>
        <v>-156.20166130177515</v>
      </c>
    </row>
    <row r="3471" spans="1:17" x14ac:dyDescent="0.75">
      <c r="A3471" t="s">
        <v>3535</v>
      </c>
      <c r="B3471" t="s">
        <v>12295</v>
      </c>
      <c r="G3471" s="14">
        <v>3469</v>
      </c>
      <c r="H3471" s="14">
        <f t="shared" ca="1" si="540"/>
        <v>965.53700000000003</v>
      </c>
      <c r="I3471" s="117">
        <f t="shared" ca="1" si="541"/>
        <v>212.41814000000002</v>
      </c>
      <c r="J3471" s="113">
        <f t="shared" ca="1" si="542"/>
        <v>65.874630177514803</v>
      </c>
      <c r="K3471" s="14">
        <f t="shared" ca="1" si="545"/>
        <v>146.54350982248522</v>
      </c>
      <c r="L3471" s="113">
        <f t="shared" ca="1" si="546"/>
        <v>146.54350982248522</v>
      </c>
      <c r="M3471" s="113">
        <f t="shared" ca="1" si="547"/>
        <v>176</v>
      </c>
      <c r="N3471" s="113">
        <f t="shared" ca="1" si="548"/>
        <v>0</v>
      </c>
      <c r="O3471" s="14">
        <f t="shared" ca="1" si="549"/>
        <v>0</v>
      </c>
      <c r="P3471" s="113">
        <f t="shared" ca="1" si="543"/>
        <v>0</v>
      </c>
      <c r="Q3471" s="114">
        <f t="shared" ca="1" si="544"/>
        <v>-146.54350982248522</v>
      </c>
    </row>
    <row r="3472" spans="1:17" x14ac:dyDescent="0.75">
      <c r="A3472" t="s">
        <v>3536</v>
      </c>
      <c r="B3472" t="s">
        <v>12296</v>
      </c>
      <c r="G3472" s="14">
        <v>3470</v>
      </c>
      <c r="H3472" s="14">
        <f t="shared" ca="1" si="540"/>
        <v>868.84799999999996</v>
      </c>
      <c r="I3472" s="117">
        <f t="shared" ca="1" si="541"/>
        <v>191.14655999999999</v>
      </c>
      <c r="J3472" s="113">
        <f t="shared" ca="1" si="542"/>
        <v>69.341715976331372</v>
      </c>
      <c r="K3472" s="14">
        <f t="shared" ca="1" si="545"/>
        <v>121.80484402366862</v>
      </c>
      <c r="L3472" s="113">
        <f t="shared" ca="1" si="546"/>
        <v>121.80484402366862</v>
      </c>
      <c r="M3472" s="113">
        <f t="shared" ca="1" si="547"/>
        <v>176</v>
      </c>
      <c r="N3472" s="113">
        <f t="shared" ca="1" si="548"/>
        <v>0</v>
      </c>
      <c r="O3472" s="14">
        <f t="shared" ca="1" si="549"/>
        <v>0</v>
      </c>
      <c r="P3472" s="113">
        <f t="shared" ca="1" si="543"/>
        <v>0</v>
      </c>
      <c r="Q3472" s="114">
        <f t="shared" ca="1" si="544"/>
        <v>-121.80484402366862</v>
      </c>
    </row>
    <row r="3473" spans="1:17" x14ac:dyDescent="0.75">
      <c r="A3473" t="s">
        <v>3537</v>
      </c>
      <c r="B3473" t="s">
        <v>12297</v>
      </c>
      <c r="G3473" s="14">
        <v>3471</v>
      </c>
      <c r="H3473" s="14">
        <f t="shared" ca="1" si="540"/>
        <v>699.601</v>
      </c>
      <c r="I3473" s="117">
        <f t="shared" ca="1" si="541"/>
        <v>153.91221999999999</v>
      </c>
      <c r="J3473" s="113">
        <f t="shared" ca="1" si="542"/>
        <v>70.728550295858</v>
      </c>
      <c r="K3473" s="14">
        <f t="shared" ca="1" si="545"/>
        <v>83.183669704141991</v>
      </c>
      <c r="L3473" s="113">
        <f t="shared" ca="1" si="546"/>
        <v>83.183669704141991</v>
      </c>
      <c r="M3473" s="113">
        <f t="shared" ca="1" si="547"/>
        <v>176</v>
      </c>
      <c r="N3473" s="113">
        <f t="shared" ca="1" si="548"/>
        <v>0</v>
      </c>
      <c r="O3473" s="14">
        <f t="shared" ca="1" si="549"/>
        <v>0</v>
      </c>
      <c r="P3473" s="113">
        <f t="shared" ca="1" si="543"/>
        <v>0</v>
      </c>
      <c r="Q3473" s="114">
        <f t="shared" ca="1" si="544"/>
        <v>-83.183669704141991</v>
      </c>
    </row>
    <row r="3474" spans="1:17" x14ac:dyDescent="0.75">
      <c r="A3474" t="s">
        <v>3538</v>
      </c>
      <c r="B3474" t="s">
        <v>12298</v>
      </c>
      <c r="G3474" s="14">
        <v>3472</v>
      </c>
      <c r="H3474" s="14">
        <f t="shared" ca="1" si="540"/>
        <v>494.31400000000002</v>
      </c>
      <c r="I3474" s="117">
        <f t="shared" ca="1" si="541"/>
        <v>108.74908000000001</v>
      </c>
      <c r="J3474" s="113">
        <f t="shared" ca="1" si="542"/>
        <v>71.421967455621314</v>
      </c>
      <c r="K3474" s="14">
        <f t="shared" ca="1" si="545"/>
        <v>37.327112544378693</v>
      </c>
      <c r="L3474" s="113">
        <f t="shared" ca="1" si="546"/>
        <v>37.327112544378693</v>
      </c>
      <c r="M3474" s="113">
        <f t="shared" ca="1" si="547"/>
        <v>176</v>
      </c>
      <c r="N3474" s="113">
        <f t="shared" ca="1" si="548"/>
        <v>0</v>
      </c>
      <c r="O3474" s="14">
        <f t="shared" ca="1" si="549"/>
        <v>0</v>
      </c>
      <c r="P3474" s="113">
        <f t="shared" ca="1" si="543"/>
        <v>0</v>
      </c>
      <c r="Q3474" s="114">
        <f t="shared" ca="1" si="544"/>
        <v>-37.327112544378693</v>
      </c>
    </row>
    <row r="3475" spans="1:17" x14ac:dyDescent="0.75">
      <c r="A3475" t="s">
        <v>3539</v>
      </c>
      <c r="B3475" t="s">
        <v>12299</v>
      </c>
      <c r="G3475" s="14">
        <v>3473</v>
      </c>
      <c r="H3475" s="14">
        <f t="shared" ca="1" si="540"/>
        <v>280.87200000000001</v>
      </c>
      <c r="I3475" s="117">
        <f t="shared" ca="1" si="541"/>
        <v>61.791840000000001</v>
      </c>
      <c r="J3475" s="113">
        <f t="shared" ca="1" si="542"/>
        <v>72.808801775147941</v>
      </c>
      <c r="K3475" s="14">
        <f t="shared" ca="1" si="545"/>
        <v>0</v>
      </c>
      <c r="L3475" s="113">
        <f t="shared" ca="1" si="546"/>
        <v>-11.016961775147941</v>
      </c>
      <c r="M3475" s="113">
        <f t="shared" ca="1" si="547"/>
        <v>164.98303822485207</v>
      </c>
      <c r="N3475" s="113">
        <f t="shared" ca="1" si="548"/>
        <v>11.016961775147934</v>
      </c>
      <c r="O3475" s="14">
        <f t="shared" ca="1" si="549"/>
        <v>0</v>
      </c>
      <c r="P3475" s="113">
        <f t="shared" ca="1" si="543"/>
        <v>7.1054273576010019E-15</v>
      </c>
      <c r="Q3475" s="114">
        <f t="shared" ca="1" si="544"/>
        <v>0</v>
      </c>
    </row>
    <row r="3476" spans="1:17" x14ac:dyDescent="0.75">
      <c r="A3476" t="s">
        <v>3540</v>
      </c>
      <c r="B3476" t="s">
        <v>12300</v>
      </c>
      <c r="G3476" s="14">
        <v>3474</v>
      </c>
      <c r="H3476" s="14">
        <f t="shared" ca="1" si="540"/>
        <v>118.67</v>
      </c>
      <c r="I3476" s="117">
        <f t="shared" ca="1" si="541"/>
        <v>26.107400000000002</v>
      </c>
      <c r="J3476" s="113">
        <f t="shared" ca="1" si="542"/>
        <v>58.940458579881664</v>
      </c>
      <c r="K3476" s="14">
        <f t="shared" ca="1" si="545"/>
        <v>0</v>
      </c>
      <c r="L3476" s="113">
        <f t="shared" ca="1" si="546"/>
        <v>-32.833058579881666</v>
      </c>
      <c r="M3476" s="113">
        <f t="shared" ca="1" si="547"/>
        <v>132.14997964497041</v>
      </c>
      <c r="N3476" s="113">
        <f t="shared" ca="1" si="548"/>
        <v>32.833058579881651</v>
      </c>
      <c r="O3476" s="14">
        <f t="shared" ca="1" si="549"/>
        <v>0</v>
      </c>
      <c r="P3476" s="113">
        <f t="shared" ca="1" si="543"/>
        <v>1.4210854715202004E-14</v>
      </c>
      <c r="Q3476" s="114">
        <f t="shared" ca="1" si="544"/>
        <v>0</v>
      </c>
    </row>
    <row r="3477" spans="1:17" x14ac:dyDescent="0.75">
      <c r="A3477" t="s">
        <v>3541</v>
      </c>
      <c r="B3477" t="s">
        <v>12301</v>
      </c>
      <c r="G3477" s="14">
        <v>3475</v>
      </c>
      <c r="H3477" s="14">
        <f t="shared" ca="1" si="540"/>
        <v>32.392000000000003</v>
      </c>
      <c r="I3477" s="117">
        <f t="shared" ca="1" si="541"/>
        <v>7.126240000000001</v>
      </c>
      <c r="J3477" s="113">
        <f t="shared" ca="1" si="542"/>
        <v>48.539201183431956</v>
      </c>
      <c r="K3477" s="14">
        <f t="shared" ca="1" si="545"/>
        <v>0</v>
      </c>
      <c r="L3477" s="113">
        <f t="shared" ca="1" si="546"/>
        <v>-41.412961183431953</v>
      </c>
      <c r="M3477" s="113">
        <f t="shared" ca="1" si="547"/>
        <v>90.737018461538469</v>
      </c>
      <c r="N3477" s="113">
        <f t="shared" ca="1" si="548"/>
        <v>41.412961183431946</v>
      </c>
      <c r="O3477" s="14">
        <f t="shared" ca="1" si="549"/>
        <v>0</v>
      </c>
      <c r="P3477" s="113">
        <f t="shared" ca="1" si="543"/>
        <v>7.1054273576010019E-15</v>
      </c>
      <c r="Q3477" s="114">
        <f t="shared" ca="1" si="544"/>
        <v>0</v>
      </c>
    </row>
    <row r="3478" spans="1:17" x14ac:dyDescent="0.75">
      <c r="A3478" t="s">
        <v>3542</v>
      </c>
      <c r="B3478" t="s">
        <v>12302</v>
      </c>
      <c r="G3478" s="14">
        <v>3476</v>
      </c>
      <c r="H3478" s="14">
        <f t="shared" ca="1" si="540"/>
        <v>2.859</v>
      </c>
      <c r="I3478" s="117">
        <f t="shared" ca="1" si="541"/>
        <v>0.62897999999999998</v>
      </c>
      <c r="J3478" s="113">
        <f t="shared" ca="1" si="542"/>
        <v>38.137943786982255</v>
      </c>
      <c r="K3478" s="14">
        <f t="shared" ca="1" si="545"/>
        <v>0</v>
      </c>
      <c r="L3478" s="113">
        <f t="shared" ca="1" si="546"/>
        <v>-37.508963786982257</v>
      </c>
      <c r="M3478" s="113">
        <f t="shared" ca="1" si="547"/>
        <v>53.228054674556212</v>
      </c>
      <c r="N3478" s="113">
        <f t="shared" ca="1" si="548"/>
        <v>37.508963786982257</v>
      </c>
      <c r="O3478" s="14">
        <f t="shared" ca="1" si="549"/>
        <v>0</v>
      </c>
      <c r="P3478" s="113">
        <f t="shared" ca="1" si="543"/>
        <v>0</v>
      </c>
      <c r="Q3478" s="114">
        <f t="shared" ca="1" si="544"/>
        <v>0</v>
      </c>
    </row>
    <row r="3479" spans="1:17" x14ac:dyDescent="0.75">
      <c r="A3479" t="s">
        <v>3543</v>
      </c>
      <c r="B3479" t="s">
        <v>12303</v>
      </c>
      <c r="G3479" s="14">
        <v>3477</v>
      </c>
      <c r="H3479" s="14">
        <f t="shared" ca="1" si="540"/>
        <v>0</v>
      </c>
      <c r="I3479" s="117">
        <f t="shared" ca="1" si="541"/>
        <v>0</v>
      </c>
      <c r="J3479" s="113">
        <f t="shared" ca="1" si="542"/>
        <v>24.269600591715978</v>
      </c>
      <c r="K3479" s="14">
        <f t="shared" ca="1" si="545"/>
        <v>0</v>
      </c>
      <c r="L3479" s="113">
        <f t="shared" ca="1" si="546"/>
        <v>-24.269600591715978</v>
      </c>
      <c r="M3479" s="113">
        <f t="shared" ca="1" si="547"/>
        <v>28.958454082840234</v>
      </c>
      <c r="N3479" s="113">
        <f t="shared" ca="1" si="548"/>
        <v>24.269600591715978</v>
      </c>
      <c r="O3479" s="14">
        <f t="shared" ca="1" si="549"/>
        <v>0</v>
      </c>
      <c r="P3479" s="113">
        <f t="shared" ca="1" si="543"/>
        <v>0</v>
      </c>
      <c r="Q3479" s="114">
        <f t="shared" ca="1" si="544"/>
        <v>0</v>
      </c>
    </row>
    <row r="3480" spans="1:17" x14ac:dyDescent="0.75">
      <c r="A3480" t="s">
        <v>3544</v>
      </c>
      <c r="B3480" t="s">
        <v>12304</v>
      </c>
      <c r="G3480" s="14">
        <v>3478</v>
      </c>
      <c r="H3480" s="14">
        <f t="shared" ca="1" si="540"/>
        <v>0</v>
      </c>
      <c r="I3480" s="117">
        <f t="shared" ca="1" si="541"/>
        <v>0</v>
      </c>
      <c r="J3480" s="113">
        <f t="shared" ca="1" si="542"/>
        <v>13.868343195266274</v>
      </c>
      <c r="K3480" s="14">
        <f t="shared" ca="1" si="545"/>
        <v>0</v>
      </c>
      <c r="L3480" s="113">
        <f t="shared" ca="1" si="546"/>
        <v>-13.868343195266274</v>
      </c>
      <c r="M3480" s="113">
        <f t="shared" ca="1" si="547"/>
        <v>15.09011088757396</v>
      </c>
      <c r="N3480" s="113">
        <f t="shared" ca="1" si="548"/>
        <v>13.868343195266274</v>
      </c>
      <c r="O3480" s="14">
        <f t="shared" ca="1" si="549"/>
        <v>0</v>
      </c>
      <c r="P3480" s="113">
        <f t="shared" ca="1" si="543"/>
        <v>0</v>
      </c>
      <c r="Q3480" s="114">
        <f t="shared" ca="1" si="544"/>
        <v>0</v>
      </c>
    </row>
    <row r="3481" spans="1:17" x14ac:dyDescent="0.75">
      <c r="A3481" t="s">
        <v>3545</v>
      </c>
      <c r="B3481" t="s">
        <v>12305</v>
      </c>
      <c r="G3481" s="14">
        <v>3479</v>
      </c>
      <c r="H3481" s="14">
        <f t="shared" ca="1" si="540"/>
        <v>0</v>
      </c>
      <c r="I3481" s="117">
        <f t="shared" ca="1" si="541"/>
        <v>0</v>
      </c>
      <c r="J3481" s="113">
        <f t="shared" ca="1" si="542"/>
        <v>13.868343195266274</v>
      </c>
      <c r="K3481" s="14">
        <f t="shared" ca="1" si="545"/>
        <v>0</v>
      </c>
      <c r="L3481" s="113">
        <f t="shared" ca="1" si="546"/>
        <v>-13.868343195266274</v>
      </c>
      <c r="M3481" s="113">
        <f t="shared" ca="1" si="547"/>
        <v>1.2217676923076866</v>
      </c>
      <c r="N3481" s="113">
        <f t="shared" ca="1" si="548"/>
        <v>13.868343195266274</v>
      </c>
      <c r="O3481" s="14">
        <f t="shared" ca="1" si="549"/>
        <v>0</v>
      </c>
      <c r="P3481" s="113">
        <f t="shared" ca="1" si="543"/>
        <v>0</v>
      </c>
      <c r="Q3481" s="114">
        <f t="shared" ca="1" si="544"/>
        <v>0</v>
      </c>
    </row>
    <row r="3482" spans="1:17" x14ac:dyDescent="0.75">
      <c r="A3482" t="s">
        <v>3546</v>
      </c>
      <c r="B3482" t="s">
        <v>12306</v>
      </c>
      <c r="G3482" s="14">
        <v>3480</v>
      </c>
      <c r="H3482" s="14">
        <f t="shared" ca="1" si="540"/>
        <v>0</v>
      </c>
      <c r="I3482" s="117">
        <f t="shared" ca="1" si="541"/>
        <v>0</v>
      </c>
      <c r="J3482" s="113">
        <f t="shared" ca="1" si="542"/>
        <v>13.868343195266274</v>
      </c>
      <c r="K3482" s="14">
        <f t="shared" ca="1" si="545"/>
        <v>0</v>
      </c>
      <c r="L3482" s="113">
        <f t="shared" ca="1" si="546"/>
        <v>-13.868343195266274</v>
      </c>
      <c r="M3482" s="113">
        <f t="shared" ca="1" si="547"/>
        <v>0</v>
      </c>
      <c r="N3482" s="113">
        <f t="shared" ca="1" si="548"/>
        <v>1.2217676923076866</v>
      </c>
      <c r="O3482" s="14">
        <f t="shared" ca="1" si="549"/>
        <v>0</v>
      </c>
      <c r="P3482" s="113">
        <f t="shared" ca="1" si="543"/>
        <v>12.646575502958587</v>
      </c>
      <c r="Q3482" s="114">
        <f t="shared" ca="1" si="544"/>
        <v>0</v>
      </c>
    </row>
    <row r="3483" spans="1:17" x14ac:dyDescent="0.75">
      <c r="A3483" t="s">
        <v>3547</v>
      </c>
      <c r="B3483" t="s">
        <v>12307</v>
      </c>
      <c r="G3483" s="14">
        <v>3481</v>
      </c>
      <c r="H3483" s="14">
        <f t="shared" ca="1" si="540"/>
        <v>0</v>
      </c>
      <c r="I3483" s="117">
        <f t="shared" ca="1" si="541"/>
        <v>0</v>
      </c>
      <c r="J3483" s="113">
        <f t="shared" ca="1" si="542"/>
        <v>13.868343195266274</v>
      </c>
      <c r="K3483" s="14">
        <f t="shared" ca="1" si="545"/>
        <v>0</v>
      </c>
      <c r="L3483" s="113">
        <f t="shared" ca="1" si="546"/>
        <v>-13.868343195266274</v>
      </c>
      <c r="M3483" s="113">
        <f t="shared" ca="1" si="547"/>
        <v>0</v>
      </c>
      <c r="N3483" s="113">
        <f t="shared" ca="1" si="548"/>
        <v>0</v>
      </c>
      <c r="O3483" s="14">
        <f t="shared" ca="1" si="549"/>
        <v>0</v>
      </c>
      <c r="P3483" s="113">
        <f t="shared" ca="1" si="543"/>
        <v>13.868343195266274</v>
      </c>
      <c r="Q3483" s="114">
        <f t="shared" ca="1" si="544"/>
        <v>0</v>
      </c>
    </row>
    <row r="3484" spans="1:17" x14ac:dyDescent="0.75">
      <c r="A3484" t="s">
        <v>3548</v>
      </c>
      <c r="B3484" t="s">
        <v>12308</v>
      </c>
      <c r="G3484" s="14">
        <v>3482</v>
      </c>
      <c r="H3484" s="14">
        <f t="shared" ca="1" si="540"/>
        <v>0</v>
      </c>
      <c r="I3484" s="117">
        <f t="shared" ca="1" si="541"/>
        <v>0</v>
      </c>
      <c r="J3484" s="113">
        <f t="shared" ca="1" si="542"/>
        <v>13.868343195266274</v>
      </c>
      <c r="K3484" s="14">
        <f t="shared" ca="1" si="545"/>
        <v>0</v>
      </c>
      <c r="L3484" s="113">
        <f t="shared" ca="1" si="546"/>
        <v>-13.868343195266274</v>
      </c>
      <c r="M3484" s="113">
        <f t="shared" ca="1" si="547"/>
        <v>0</v>
      </c>
      <c r="N3484" s="113">
        <f t="shared" ca="1" si="548"/>
        <v>0</v>
      </c>
      <c r="O3484" s="14">
        <f t="shared" ca="1" si="549"/>
        <v>0</v>
      </c>
      <c r="P3484" s="113">
        <f t="shared" ca="1" si="543"/>
        <v>13.868343195266274</v>
      </c>
      <c r="Q3484" s="114">
        <f t="shared" ca="1" si="544"/>
        <v>0</v>
      </c>
    </row>
    <row r="3485" spans="1:17" x14ac:dyDescent="0.75">
      <c r="A3485" t="s">
        <v>3549</v>
      </c>
      <c r="B3485" t="s">
        <v>12309</v>
      </c>
      <c r="G3485" s="14">
        <v>3483</v>
      </c>
      <c r="H3485" s="14">
        <f t="shared" ca="1" si="540"/>
        <v>0</v>
      </c>
      <c r="I3485" s="117">
        <f t="shared" ca="1" si="541"/>
        <v>0</v>
      </c>
      <c r="J3485" s="113">
        <f t="shared" ca="1" si="542"/>
        <v>13.868343195266274</v>
      </c>
      <c r="K3485" s="14">
        <f t="shared" ca="1" si="545"/>
        <v>0</v>
      </c>
      <c r="L3485" s="113">
        <f t="shared" ca="1" si="546"/>
        <v>-13.868343195266274</v>
      </c>
      <c r="M3485" s="113">
        <f t="shared" ca="1" si="547"/>
        <v>0</v>
      </c>
      <c r="N3485" s="113">
        <f t="shared" ca="1" si="548"/>
        <v>0</v>
      </c>
      <c r="O3485" s="14">
        <f t="shared" ca="1" si="549"/>
        <v>0</v>
      </c>
      <c r="P3485" s="113">
        <f t="shared" ca="1" si="543"/>
        <v>13.868343195266274</v>
      </c>
      <c r="Q3485" s="114">
        <f t="shared" ca="1" si="544"/>
        <v>0</v>
      </c>
    </row>
    <row r="3486" spans="1:17" x14ac:dyDescent="0.75">
      <c r="A3486" t="s">
        <v>3550</v>
      </c>
      <c r="B3486" t="s">
        <v>12310</v>
      </c>
      <c r="G3486" s="14">
        <v>3484</v>
      </c>
      <c r="H3486" s="14">
        <f t="shared" ca="1" si="540"/>
        <v>1.9059999999999999</v>
      </c>
      <c r="I3486" s="117">
        <f t="shared" ca="1" si="541"/>
        <v>0.41931999999999997</v>
      </c>
      <c r="J3486" s="113">
        <f t="shared" ca="1" si="542"/>
        <v>13.868343195266274</v>
      </c>
      <c r="K3486" s="14">
        <f t="shared" ca="1" si="545"/>
        <v>0</v>
      </c>
      <c r="L3486" s="113">
        <f t="shared" ca="1" si="546"/>
        <v>-13.449023195266273</v>
      </c>
      <c r="M3486" s="113">
        <f t="shared" ca="1" si="547"/>
        <v>0</v>
      </c>
      <c r="N3486" s="113">
        <f t="shared" ca="1" si="548"/>
        <v>0</v>
      </c>
      <c r="O3486" s="14">
        <f t="shared" ca="1" si="549"/>
        <v>0</v>
      </c>
      <c r="P3486" s="113">
        <f t="shared" ca="1" si="543"/>
        <v>13.449023195266273</v>
      </c>
      <c r="Q3486" s="114">
        <f t="shared" ca="1" si="544"/>
        <v>0</v>
      </c>
    </row>
    <row r="3487" spans="1:17" x14ac:dyDescent="0.75">
      <c r="A3487" t="s">
        <v>3551</v>
      </c>
      <c r="B3487" t="s">
        <v>12311</v>
      </c>
      <c r="G3487" s="14">
        <v>3485</v>
      </c>
      <c r="H3487" s="14">
        <f t="shared" ca="1" si="540"/>
        <v>23.164000000000001</v>
      </c>
      <c r="I3487" s="117">
        <f t="shared" ca="1" si="541"/>
        <v>5.0960800000000006</v>
      </c>
      <c r="J3487" s="113">
        <f t="shared" ca="1" si="542"/>
        <v>13.868343195266274</v>
      </c>
      <c r="K3487" s="14">
        <f t="shared" ca="1" si="545"/>
        <v>0</v>
      </c>
      <c r="L3487" s="113">
        <f t="shared" ca="1" si="546"/>
        <v>-8.7722631952662731</v>
      </c>
      <c r="M3487" s="113">
        <f t="shared" ca="1" si="547"/>
        <v>0</v>
      </c>
      <c r="N3487" s="113">
        <f t="shared" ca="1" si="548"/>
        <v>0</v>
      </c>
      <c r="O3487" s="14">
        <f t="shared" ca="1" si="549"/>
        <v>0</v>
      </c>
      <c r="P3487" s="113">
        <f t="shared" ca="1" si="543"/>
        <v>8.7722631952662731</v>
      </c>
      <c r="Q3487" s="114">
        <f t="shared" ca="1" si="544"/>
        <v>0</v>
      </c>
    </row>
    <row r="3488" spans="1:17" x14ac:dyDescent="0.75">
      <c r="A3488" t="s">
        <v>3552</v>
      </c>
      <c r="B3488" t="s">
        <v>12312</v>
      </c>
      <c r="G3488" s="14">
        <v>3486</v>
      </c>
      <c r="H3488" s="14">
        <f t="shared" ca="1" si="540"/>
        <v>84.626000000000005</v>
      </c>
      <c r="I3488" s="117">
        <f t="shared" ca="1" si="541"/>
        <v>18.617720000000002</v>
      </c>
      <c r="J3488" s="113">
        <f t="shared" ca="1" si="542"/>
        <v>13.868343195266274</v>
      </c>
      <c r="K3488" s="14">
        <f t="shared" ca="1" si="545"/>
        <v>4.7493768047337284</v>
      </c>
      <c r="L3488" s="113">
        <f t="shared" ca="1" si="546"/>
        <v>4.7493768047337284</v>
      </c>
      <c r="M3488" s="113">
        <f t="shared" ca="1" si="547"/>
        <v>4.7493768047337284</v>
      </c>
      <c r="N3488" s="113">
        <f t="shared" ca="1" si="548"/>
        <v>0</v>
      </c>
      <c r="O3488" s="14">
        <f t="shared" ca="1" si="549"/>
        <v>4.7493768047337284</v>
      </c>
      <c r="P3488" s="113">
        <f t="shared" ca="1" si="543"/>
        <v>0</v>
      </c>
      <c r="Q3488" s="114">
        <f t="shared" ca="1" si="544"/>
        <v>0</v>
      </c>
    </row>
    <row r="3489" spans="1:17" x14ac:dyDescent="0.75">
      <c r="A3489" t="s">
        <v>3553</v>
      </c>
      <c r="B3489" t="s">
        <v>12313</v>
      </c>
      <c r="G3489" s="14">
        <v>3487</v>
      </c>
      <c r="H3489" s="14">
        <f t="shared" ca="1" si="540"/>
        <v>176.274</v>
      </c>
      <c r="I3489" s="117">
        <f t="shared" ca="1" si="541"/>
        <v>38.780279999999998</v>
      </c>
      <c r="J3489" s="113">
        <f t="shared" ca="1" si="542"/>
        <v>13.868343195266274</v>
      </c>
      <c r="K3489" s="14">
        <f t="shared" ca="1" si="545"/>
        <v>24.911936804733724</v>
      </c>
      <c r="L3489" s="113">
        <f t="shared" ca="1" si="546"/>
        <v>24.911936804733724</v>
      </c>
      <c r="M3489" s="113">
        <f t="shared" ca="1" si="547"/>
        <v>29.661313609467452</v>
      </c>
      <c r="N3489" s="113">
        <f t="shared" ca="1" si="548"/>
        <v>0</v>
      </c>
      <c r="O3489" s="14">
        <f t="shared" ca="1" si="549"/>
        <v>24.911936804733724</v>
      </c>
      <c r="P3489" s="113">
        <f t="shared" ca="1" si="543"/>
        <v>0</v>
      </c>
      <c r="Q3489" s="114">
        <f t="shared" ca="1" si="544"/>
        <v>0</v>
      </c>
    </row>
    <row r="3490" spans="1:17" x14ac:dyDescent="0.75">
      <c r="A3490" t="s">
        <v>3554</v>
      </c>
      <c r="B3490" t="s">
        <v>12314</v>
      </c>
      <c r="G3490" s="14">
        <v>3488</v>
      </c>
      <c r="H3490" s="14">
        <f t="shared" ca="1" si="540"/>
        <v>287.065</v>
      </c>
      <c r="I3490" s="117">
        <f t="shared" ca="1" si="541"/>
        <v>63.154299999999999</v>
      </c>
      <c r="J3490" s="113">
        <f t="shared" ca="1" si="542"/>
        <v>13.868343195266274</v>
      </c>
      <c r="K3490" s="14">
        <f t="shared" ca="1" si="545"/>
        <v>49.285956804733729</v>
      </c>
      <c r="L3490" s="113">
        <f t="shared" ca="1" si="546"/>
        <v>49.285956804733729</v>
      </c>
      <c r="M3490" s="113">
        <f t="shared" ca="1" si="547"/>
        <v>78.947270414201185</v>
      </c>
      <c r="N3490" s="113">
        <f t="shared" ca="1" si="548"/>
        <v>0</v>
      </c>
      <c r="O3490" s="14">
        <f t="shared" ca="1" si="549"/>
        <v>49.285956804733729</v>
      </c>
      <c r="P3490" s="113">
        <f t="shared" ca="1" si="543"/>
        <v>0</v>
      </c>
      <c r="Q3490" s="114">
        <f t="shared" ca="1" si="544"/>
        <v>0</v>
      </c>
    </row>
    <row r="3491" spans="1:17" x14ac:dyDescent="0.75">
      <c r="A3491" t="s">
        <v>3555</v>
      </c>
      <c r="B3491" t="s">
        <v>12315</v>
      </c>
      <c r="G3491" s="14">
        <v>3489</v>
      </c>
      <c r="H3491" s="14">
        <f t="shared" ca="1" si="540"/>
        <v>400.87</v>
      </c>
      <c r="I3491" s="117">
        <f t="shared" ca="1" si="541"/>
        <v>88.191400000000002</v>
      </c>
      <c r="J3491" s="113">
        <f t="shared" ca="1" si="542"/>
        <v>13.868343195266274</v>
      </c>
      <c r="K3491" s="14">
        <f t="shared" ca="1" si="545"/>
        <v>74.323056804733724</v>
      </c>
      <c r="L3491" s="113">
        <f t="shared" ca="1" si="546"/>
        <v>74.323056804733724</v>
      </c>
      <c r="M3491" s="113">
        <f t="shared" ca="1" si="547"/>
        <v>153.27032721893491</v>
      </c>
      <c r="N3491" s="113">
        <f t="shared" ca="1" si="548"/>
        <v>0</v>
      </c>
      <c r="O3491" s="14">
        <f t="shared" ca="1" si="549"/>
        <v>74.323056804733724</v>
      </c>
      <c r="P3491" s="113">
        <f t="shared" ca="1" si="543"/>
        <v>0</v>
      </c>
      <c r="Q3491" s="114">
        <f t="shared" ca="1" si="544"/>
        <v>0</v>
      </c>
    </row>
    <row r="3492" spans="1:17" x14ac:dyDescent="0.75">
      <c r="A3492" t="s">
        <v>3556</v>
      </c>
      <c r="B3492" t="s">
        <v>12316</v>
      </c>
      <c r="G3492" s="14">
        <v>3490</v>
      </c>
      <c r="H3492" s="14">
        <f t="shared" ca="1" si="540"/>
        <v>477.82100000000003</v>
      </c>
      <c r="I3492" s="117">
        <f t="shared" ca="1" si="541"/>
        <v>105.12062</v>
      </c>
      <c r="J3492" s="113">
        <f t="shared" ca="1" si="542"/>
        <v>13.868343195266274</v>
      </c>
      <c r="K3492" s="14">
        <f t="shared" ca="1" si="545"/>
        <v>91.252276804733725</v>
      </c>
      <c r="L3492" s="113">
        <f t="shared" ca="1" si="546"/>
        <v>91.252276804733725</v>
      </c>
      <c r="M3492" s="113">
        <f t="shared" ca="1" si="547"/>
        <v>176</v>
      </c>
      <c r="N3492" s="113">
        <f t="shared" ca="1" si="548"/>
        <v>0</v>
      </c>
      <c r="O3492" s="14">
        <f t="shared" ca="1" si="549"/>
        <v>22.729672781065091</v>
      </c>
      <c r="P3492" s="113">
        <f t="shared" ca="1" si="543"/>
        <v>0</v>
      </c>
      <c r="Q3492" s="114">
        <f t="shared" ca="1" si="544"/>
        <v>-68.522604023668634</v>
      </c>
    </row>
    <row r="3493" spans="1:17" x14ac:dyDescent="0.75">
      <c r="A3493" t="s">
        <v>3557</v>
      </c>
      <c r="B3493" t="s">
        <v>12317</v>
      </c>
      <c r="G3493" s="14">
        <v>3491</v>
      </c>
      <c r="H3493" s="14">
        <f t="shared" ca="1" si="540"/>
        <v>597.62</v>
      </c>
      <c r="I3493" s="117">
        <f t="shared" ca="1" si="541"/>
        <v>131.47640000000001</v>
      </c>
      <c r="J3493" s="113">
        <f t="shared" ca="1" si="542"/>
        <v>13.868343195266274</v>
      </c>
      <c r="K3493" s="14">
        <f t="shared" ca="1" si="545"/>
        <v>117.60805680473374</v>
      </c>
      <c r="L3493" s="113">
        <f t="shared" ca="1" si="546"/>
        <v>117.60805680473374</v>
      </c>
      <c r="M3493" s="113">
        <f t="shared" ca="1" si="547"/>
        <v>176</v>
      </c>
      <c r="N3493" s="113">
        <f t="shared" ca="1" si="548"/>
        <v>0</v>
      </c>
      <c r="O3493" s="14">
        <f t="shared" ca="1" si="549"/>
        <v>0</v>
      </c>
      <c r="P3493" s="113">
        <f t="shared" ca="1" si="543"/>
        <v>0</v>
      </c>
      <c r="Q3493" s="114">
        <f t="shared" ca="1" si="544"/>
        <v>-117.60805680473374</v>
      </c>
    </row>
    <row r="3494" spans="1:17" x14ac:dyDescent="0.75">
      <c r="A3494" t="s">
        <v>3558</v>
      </c>
      <c r="B3494" t="s">
        <v>12318</v>
      </c>
      <c r="G3494" s="14">
        <v>3492</v>
      </c>
      <c r="H3494" s="14">
        <f t="shared" ca="1" si="540"/>
        <v>669.57600000000002</v>
      </c>
      <c r="I3494" s="117">
        <f t="shared" ca="1" si="541"/>
        <v>147.30672000000001</v>
      </c>
      <c r="J3494" s="113">
        <f t="shared" ca="1" si="542"/>
        <v>13.868343195266274</v>
      </c>
      <c r="K3494" s="14">
        <f t="shared" ca="1" si="545"/>
        <v>133.43837680473374</v>
      </c>
      <c r="L3494" s="113">
        <f t="shared" ca="1" si="546"/>
        <v>133.43837680473374</v>
      </c>
      <c r="M3494" s="113">
        <f t="shared" ca="1" si="547"/>
        <v>176</v>
      </c>
      <c r="N3494" s="113">
        <f t="shared" ca="1" si="548"/>
        <v>0</v>
      </c>
      <c r="O3494" s="14">
        <f t="shared" ca="1" si="549"/>
        <v>0</v>
      </c>
      <c r="P3494" s="113">
        <f t="shared" ca="1" si="543"/>
        <v>0</v>
      </c>
      <c r="Q3494" s="114">
        <f t="shared" ca="1" si="544"/>
        <v>-133.43837680473374</v>
      </c>
    </row>
    <row r="3495" spans="1:17" x14ac:dyDescent="0.75">
      <c r="A3495" t="s">
        <v>3559</v>
      </c>
      <c r="B3495" t="s">
        <v>12319</v>
      </c>
      <c r="G3495" s="14">
        <v>3493</v>
      </c>
      <c r="H3495" s="14">
        <f t="shared" ca="1" si="540"/>
        <v>703.053</v>
      </c>
      <c r="I3495" s="117">
        <f t="shared" ca="1" si="541"/>
        <v>154.67166</v>
      </c>
      <c r="J3495" s="113">
        <f t="shared" ca="1" si="542"/>
        <v>13.868343195266274</v>
      </c>
      <c r="K3495" s="14">
        <f t="shared" ca="1" si="545"/>
        <v>140.80331680473373</v>
      </c>
      <c r="L3495" s="113">
        <f t="shared" ca="1" si="546"/>
        <v>140.80331680473373</v>
      </c>
      <c r="M3495" s="113">
        <f t="shared" ca="1" si="547"/>
        <v>176</v>
      </c>
      <c r="N3495" s="113">
        <f t="shared" ca="1" si="548"/>
        <v>0</v>
      </c>
      <c r="O3495" s="14">
        <f t="shared" ca="1" si="549"/>
        <v>0</v>
      </c>
      <c r="P3495" s="113">
        <f t="shared" ca="1" si="543"/>
        <v>0</v>
      </c>
      <c r="Q3495" s="114">
        <f t="shared" ca="1" si="544"/>
        <v>-140.80331680473373</v>
      </c>
    </row>
    <row r="3496" spans="1:17" x14ac:dyDescent="0.75">
      <c r="A3496" t="s">
        <v>3560</v>
      </c>
      <c r="B3496" t="s">
        <v>12320</v>
      </c>
      <c r="G3496" s="14">
        <v>3494</v>
      </c>
      <c r="H3496" s="14">
        <f t="shared" ca="1" si="540"/>
        <v>543.53499999999997</v>
      </c>
      <c r="I3496" s="117">
        <f t="shared" ca="1" si="541"/>
        <v>119.57769999999999</v>
      </c>
      <c r="J3496" s="113">
        <f t="shared" ca="1" si="542"/>
        <v>13.868343195266274</v>
      </c>
      <c r="K3496" s="14">
        <f t="shared" ca="1" si="545"/>
        <v>105.70935680473372</v>
      </c>
      <c r="L3496" s="113">
        <f t="shared" ca="1" si="546"/>
        <v>105.70935680473372</v>
      </c>
      <c r="M3496" s="113">
        <f t="shared" ca="1" si="547"/>
        <v>176</v>
      </c>
      <c r="N3496" s="113">
        <f t="shared" ca="1" si="548"/>
        <v>0</v>
      </c>
      <c r="O3496" s="14">
        <f t="shared" ca="1" si="549"/>
        <v>0</v>
      </c>
      <c r="P3496" s="113">
        <f t="shared" ca="1" si="543"/>
        <v>0</v>
      </c>
      <c r="Q3496" s="114">
        <f t="shared" ca="1" si="544"/>
        <v>-105.70935680473372</v>
      </c>
    </row>
    <row r="3497" spans="1:17" x14ac:dyDescent="0.75">
      <c r="A3497" t="s">
        <v>3561</v>
      </c>
      <c r="B3497" t="s">
        <v>12321</v>
      </c>
      <c r="G3497" s="14">
        <v>3495</v>
      </c>
      <c r="H3497" s="14">
        <f t="shared" ca="1" si="540"/>
        <v>363.09399999999999</v>
      </c>
      <c r="I3497" s="117">
        <f t="shared" ca="1" si="541"/>
        <v>79.880679999999998</v>
      </c>
      <c r="J3497" s="113">
        <f t="shared" ca="1" si="542"/>
        <v>13.868343195266274</v>
      </c>
      <c r="K3497" s="14">
        <f t="shared" ca="1" si="545"/>
        <v>66.012336804733721</v>
      </c>
      <c r="L3497" s="113">
        <f t="shared" ca="1" si="546"/>
        <v>66.012336804733721</v>
      </c>
      <c r="M3497" s="113">
        <f t="shared" ca="1" si="547"/>
        <v>176</v>
      </c>
      <c r="N3497" s="113">
        <f t="shared" ca="1" si="548"/>
        <v>0</v>
      </c>
      <c r="O3497" s="14">
        <f t="shared" ca="1" si="549"/>
        <v>0</v>
      </c>
      <c r="P3497" s="113">
        <f t="shared" ca="1" si="543"/>
        <v>0</v>
      </c>
      <c r="Q3497" s="114">
        <f t="shared" ca="1" si="544"/>
        <v>-66.012336804733721</v>
      </c>
    </row>
    <row r="3498" spans="1:17" x14ac:dyDescent="0.75">
      <c r="A3498" t="s">
        <v>3562</v>
      </c>
      <c r="B3498" t="s">
        <v>12322</v>
      </c>
      <c r="G3498" s="14">
        <v>3496</v>
      </c>
      <c r="H3498" s="14">
        <f t="shared" ca="1" si="540"/>
        <v>201.16499999999999</v>
      </c>
      <c r="I3498" s="117">
        <f t="shared" ca="1" si="541"/>
        <v>44.256299999999996</v>
      </c>
      <c r="J3498" s="113">
        <f t="shared" ca="1" si="542"/>
        <v>13.868343195266274</v>
      </c>
      <c r="K3498" s="14">
        <f t="shared" ca="1" si="545"/>
        <v>30.387956804733722</v>
      </c>
      <c r="L3498" s="113">
        <f t="shared" ca="1" si="546"/>
        <v>30.387956804733722</v>
      </c>
      <c r="M3498" s="113">
        <f t="shared" ca="1" si="547"/>
        <v>176</v>
      </c>
      <c r="N3498" s="113">
        <f t="shared" ca="1" si="548"/>
        <v>0</v>
      </c>
      <c r="O3498" s="14">
        <f t="shared" ca="1" si="549"/>
        <v>0</v>
      </c>
      <c r="P3498" s="113">
        <f t="shared" ca="1" si="543"/>
        <v>0</v>
      </c>
      <c r="Q3498" s="114">
        <f t="shared" ca="1" si="544"/>
        <v>-30.387956804733722</v>
      </c>
    </row>
    <row r="3499" spans="1:17" x14ac:dyDescent="0.75">
      <c r="A3499" t="s">
        <v>3563</v>
      </c>
      <c r="B3499" t="s">
        <v>12323</v>
      </c>
      <c r="G3499" s="14">
        <v>3497</v>
      </c>
      <c r="H3499" s="14">
        <f t="shared" ca="1" si="540"/>
        <v>130.01300000000001</v>
      </c>
      <c r="I3499" s="117">
        <f t="shared" ca="1" si="541"/>
        <v>28.60286</v>
      </c>
      <c r="J3499" s="113">
        <f t="shared" ca="1" si="542"/>
        <v>13.868343195266274</v>
      </c>
      <c r="K3499" s="14">
        <f t="shared" ca="1" si="545"/>
        <v>14.734516804733726</v>
      </c>
      <c r="L3499" s="113">
        <f t="shared" ca="1" si="546"/>
        <v>14.734516804733726</v>
      </c>
      <c r="M3499" s="113">
        <f t="shared" ca="1" si="547"/>
        <v>176</v>
      </c>
      <c r="N3499" s="113">
        <f t="shared" ca="1" si="548"/>
        <v>0</v>
      </c>
      <c r="O3499" s="14">
        <f t="shared" ca="1" si="549"/>
        <v>0</v>
      </c>
      <c r="P3499" s="113">
        <f t="shared" ca="1" si="543"/>
        <v>0</v>
      </c>
      <c r="Q3499" s="114">
        <f t="shared" ca="1" si="544"/>
        <v>-14.734516804733726</v>
      </c>
    </row>
    <row r="3500" spans="1:17" x14ac:dyDescent="0.75">
      <c r="A3500" t="s">
        <v>3564</v>
      </c>
      <c r="B3500" t="s">
        <v>12324</v>
      </c>
      <c r="G3500" s="14">
        <v>3498</v>
      </c>
      <c r="H3500" s="14">
        <f t="shared" ca="1" si="540"/>
        <v>64.716999999999999</v>
      </c>
      <c r="I3500" s="117">
        <f t="shared" ca="1" si="541"/>
        <v>14.237740000000001</v>
      </c>
      <c r="J3500" s="113">
        <f t="shared" ca="1" si="542"/>
        <v>13.868343195266274</v>
      </c>
      <c r="K3500" s="14">
        <f t="shared" ca="1" si="545"/>
        <v>0.36939680473372682</v>
      </c>
      <c r="L3500" s="113">
        <f t="shared" ca="1" si="546"/>
        <v>0.36939680473372682</v>
      </c>
      <c r="M3500" s="113">
        <f t="shared" ca="1" si="547"/>
        <v>176</v>
      </c>
      <c r="N3500" s="113">
        <f t="shared" ca="1" si="548"/>
        <v>0</v>
      </c>
      <c r="O3500" s="14">
        <f t="shared" ca="1" si="549"/>
        <v>0</v>
      </c>
      <c r="P3500" s="113">
        <f t="shared" ca="1" si="543"/>
        <v>0</v>
      </c>
      <c r="Q3500" s="114">
        <f t="shared" ca="1" si="544"/>
        <v>-0.36939680473372682</v>
      </c>
    </row>
    <row r="3501" spans="1:17" x14ac:dyDescent="0.75">
      <c r="A3501" t="s">
        <v>3565</v>
      </c>
      <c r="B3501" t="s">
        <v>12325</v>
      </c>
      <c r="G3501" s="14">
        <v>3499</v>
      </c>
      <c r="H3501" s="14">
        <f t="shared" ca="1" si="540"/>
        <v>19.440000000000001</v>
      </c>
      <c r="I3501" s="117">
        <f t="shared" ca="1" si="541"/>
        <v>4.2768000000000006</v>
      </c>
      <c r="J3501" s="113">
        <f t="shared" ca="1" si="542"/>
        <v>13.868343195266274</v>
      </c>
      <c r="K3501" s="14">
        <f t="shared" ca="1" si="545"/>
        <v>0</v>
      </c>
      <c r="L3501" s="113">
        <f t="shared" ca="1" si="546"/>
        <v>-9.5915431952662722</v>
      </c>
      <c r="M3501" s="113">
        <f t="shared" ca="1" si="547"/>
        <v>166.40845680473373</v>
      </c>
      <c r="N3501" s="113">
        <f t="shared" ca="1" si="548"/>
        <v>9.5915431952662686</v>
      </c>
      <c r="O3501" s="14">
        <f t="shared" ca="1" si="549"/>
        <v>0</v>
      </c>
      <c r="P3501" s="113">
        <f t="shared" ca="1" si="543"/>
        <v>3.5527136788005009E-15</v>
      </c>
      <c r="Q3501" s="114">
        <f t="shared" ca="1" si="544"/>
        <v>0</v>
      </c>
    </row>
    <row r="3502" spans="1:17" x14ac:dyDescent="0.75">
      <c r="A3502" t="s">
        <v>3566</v>
      </c>
      <c r="B3502" t="s">
        <v>12326</v>
      </c>
      <c r="G3502" s="14">
        <v>3500</v>
      </c>
      <c r="H3502" s="14">
        <f t="shared" ca="1" si="540"/>
        <v>1.9059999999999999</v>
      </c>
      <c r="I3502" s="117">
        <f t="shared" ca="1" si="541"/>
        <v>0.41931999999999997</v>
      </c>
      <c r="J3502" s="113">
        <f t="shared" ca="1" si="542"/>
        <v>13.868343195266274</v>
      </c>
      <c r="K3502" s="14">
        <f t="shared" ca="1" si="545"/>
        <v>0</v>
      </c>
      <c r="L3502" s="113">
        <f t="shared" ca="1" si="546"/>
        <v>-13.449023195266273</v>
      </c>
      <c r="M3502" s="113">
        <f t="shared" ca="1" si="547"/>
        <v>152.95943360946745</v>
      </c>
      <c r="N3502" s="113">
        <f t="shared" ca="1" si="548"/>
        <v>13.449023195266278</v>
      </c>
      <c r="O3502" s="14">
        <f t="shared" ca="1" si="549"/>
        <v>0</v>
      </c>
      <c r="P3502" s="113">
        <f t="shared" ca="1" si="543"/>
        <v>0</v>
      </c>
      <c r="Q3502" s="114">
        <f t="shared" ca="1" si="544"/>
        <v>0</v>
      </c>
    </row>
    <row r="3503" spans="1:17" x14ac:dyDescent="0.75">
      <c r="A3503" t="s">
        <v>3567</v>
      </c>
      <c r="B3503" t="s">
        <v>12327</v>
      </c>
      <c r="G3503" s="14">
        <v>3501</v>
      </c>
      <c r="H3503" s="14">
        <f t="shared" ca="1" si="540"/>
        <v>0</v>
      </c>
      <c r="I3503" s="117">
        <f t="shared" ca="1" si="541"/>
        <v>0</v>
      </c>
      <c r="J3503" s="113">
        <f t="shared" ca="1" si="542"/>
        <v>13.868343195266274</v>
      </c>
      <c r="K3503" s="14">
        <f t="shared" ca="1" si="545"/>
        <v>0</v>
      </c>
      <c r="L3503" s="113">
        <f t="shared" ca="1" si="546"/>
        <v>-13.868343195266274</v>
      </c>
      <c r="M3503" s="113">
        <f t="shared" ca="1" si="547"/>
        <v>139.09109041420118</v>
      </c>
      <c r="N3503" s="113">
        <f t="shared" ca="1" si="548"/>
        <v>13.868343195266277</v>
      </c>
      <c r="O3503" s="14">
        <f t="shared" ca="1" si="549"/>
        <v>0</v>
      </c>
      <c r="P3503" s="113">
        <f t="shared" ca="1" si="543"/>
        <v>0</v>
      </c>
      <c r="Q3503" s="114">
        <f t="shared" ca="1" si="544"/>
        <v>0</v>
      </c>
    </row>
    <row r="3504" spans="1:17" x14ac:dyDescent="0.75">
      <c r="A3504" t="s">
        <v>3568</v>
      </c>
      <c r="B3504" t="s">
        <v>12328</v>
      </c>
      <c r="G3504" s="14">
        <v>3502</v>
      </c>
      <c r="H3504" s="14">
        <f t="shared" ca="1" si="540"/>
        <v>0</v>
      </c>
      <c r="I3504" s="117">
        <f t="shared" ca="1" si="541"/>
        <v>0</v>
      </c>
      <c r="J3504" s="113">
        <f t="shared" ca="1" si="542"/>
        <v>13.868343195266274</v>
      </c>
      <c r="K3504" s="14">
        <f t="shared" ca="1" si="545"/>
        <v>0</v>
      </c>
      <c r="L3504" s="113">
        <f t="shared" ca="1" si="546"/>
        <v>-13.868343195266274</v>
      </c>
      <c r="M3504" s="113">
        <f t="shared" ca="1" si="547"/>
        <v>125.2227472189349</v>
      </c>
      <c r="N3504" s="113">
        <f t="shared" ca="1" si="548"/>
        <v>13.868343195266277</v>
      </c>
      <c r="O3504" s="14">
        <f t="shared" ca="1" si="549"/>
        <v>0</v>
      </c>
      <c r="P3504" s="113">
        <f t="shared" ca="1" si="543"/>
        <v>0</v>
      </c>
      <c r="Q3504" s="114">
        <f t="shared" ca="1" si="544"/>
        <v>0</v>
      </c>
    </row>
    <row r="3505" spans="1:17" x14ac:dyDescent="0.75">
      <c r="A3505" t="s">
        <v>3569</v>
      </c>
      <c r="B3505" t="s">
        <v>12329</v>
      </c>
      <c r="G3505" s="14">
        <v>3503</v>
      </c>
      <c r="H3505" s="14">
        <f t="shared" ca="1" si="540"/>
        <v>0</v>
      </c>
      <c r="I3505" s="117">
        <f t="shared" ca="1" si="541"/>
        <v>0</v>
      </c>
      <c r="J3505" s="113">
        <f t="shared" ca="1" si="542"/>
        <v>13.868343195266274</v>
      </c>
      <c r="K3505" s="14">
        <f t="shared" ca="1" si="545"/>
        <v>0</v>
      </c>
      <c r="L3505" s="113">
        <f t="shared" ca="1" si="546"/>
        <v>-13.868343195266274</v>
      </c>
      <c r="M3505" s="113">
        <f t="shared" ca="1" si="547"/>
        <v>111.35440402366862</v>
      </c>
      <c r="N3505" s="113">
        <f t="shared" ca="1" si="548"/>
        <v>13.868343195266277</v>
      </c>
      <c r="O3505" s="14">
        <f t="shared" ca="1" si="549"/>
        <v>0</v>
      </c>
      <c r="P3505" s="113">
        <f t="shared" ca="1" si="543"/>
        <v>0</v>
      </c>
      <c r="Q3505" s="114">
        <f t="shared" ca="1" si="544"/>
        <v>0</v>
      </c>
    </row>
    <row r="3506" spans="1:17" x14ac:dyDescent="0.75">
      <c r="A3506" t="s">
        <v>3570</v>
      </c>
      <c r="B3506" t="s">
        <v>12330</v>
      </c>
      <c r="G3506" s="14">
        <v>3504</v>
      </c>
      <c r="H3506" s="14">
        <f t="shared" ca="1" si="540"/>
        <v>0</v>
      </c>
      <c r="I3506" s="117">
        <f t="shared" ca="1" si="541"/>
        <v>0</v>
      </c>
      <c r="J3506" s="113">
        <f t="shared" ca="1" si="542"/>
        <v>13.868343195266274</v>
      </c>
      <c r="K3506" s="14">
        <f t="shared" ca="1" si="545"/>
        <v>0</v>
      </c>
      <c r="L3506" s="113">
        <f t="shared" ca="1" si="546"/>
        <v>-13.868343195266274</v>
      </c>
      <c r="M3506" s="113">
        <f t="shared" ca="1" si="547"/>
        <v>97.486060828402344</v>
      </c>
      <c r="N3506" s="113">
        <f t="shared" ca="1" si="548"/>
        <v>13.868343195266277</v>
      </c>
      <c r="O3506" s="14">
        <f t="shared" ca="1" si="549"/>
        <v>0</v>
      </c>
      <c r="P3506" s="113">
        <f t="shared" ca="1" si="543"/>
        <v>0</v>
      </c>
      <c r="Q3506" s="114">
        <f t="shared" ca="1" si="544"/>
        <v>0</v>
      </c>
    </row>
    <row r="3507" spans="1:17" x14ac:dyDescent="0.75">
      <c r="A3507" t="s">
        <v>3571</v>
      </c>
      <c r="B3507" t="s">
        <v>12331</v>
      </c>
      <c r="G3507" s="14">
        <v>3505</v>
      </c>
      <c r="H3507" s="14">
        <f t="shared" ca="1" si="540"/>
        <v>0</v>
      </c>
      <c r="I3507" s="117">
        <f t="shared" ca="1" si="541"/>
        <v>0</v>
      </c>
      <c r="J3507" s="113">
        <f t="shared" ca="1" si="542"/>
        <v>13.868343195266274</v>
      </c>
      <c r="K3507" s="14">
        <f t="shared" ca="1" si="545"/>
        <v>0</v>
      </c>
      <c r="L3507" s="113">
        <f t="shared" ca="1" si="546"/>
        <v>-13.868343195266274</v>
      </c>
      <c r="M3507" s="113">
        <f t="shared" ca="1" si="547"/>
        <v>83.617717633136067</v>
      </c>
      <c r="N3507" s="113">
        <f t="shared" ca="1" si="548"/>
        <v>13.868343195266277</v>
      </c>
      <c r="O3507" s="14">
        <f t="shared" ca="1" si="549"/>
        <v>0</v>
      </c>
      <c r="P3507" s="113">
        <f t="shared" ca="1" si="543"/>
        <v>0</v>
      </c>
      <c r="Q3507" s="114">
        <f t="shared" ca="1" si="544"/>
        <v>0</v>
      </c>
    </row>
    <row r="3508" spans="1:17" x14ac:dyDescent="0.75">
      <c r="A3508" t="s">
        <v>3572</v>
      </c>
      <c r="B3508" t="s">
        <v>12332</v>
      </c>
      <c r="G3508" s="14">
        <v>3506</v>
      </c>
      <c r="H3508" s="14">
        <f t="shared" ca="1" si="540"/>
        <v>0</v>
      </c>
      <c r="I3508" s="117">
        <f t="shared" ca="1" si="541"/>
        <v>0</v>
      </c>
      <c r="J3508" s="113">
        <f t="shared" ca="1" si="542"/>
        <v>13.868343195266274</v>
      </c>
      <c r="K3508" s="14">
        <f t="shared" ca="1" si="545"/>
        <v>0</v>
      </c>
      <c r="L3508" s="113">
        <f t="shared" ca="1" si="546"/>
        <v>-13.868343195266274</v>
      </c>
      <c r="M3508" s="113">
        <f t="shared" ca="1" si="547"/>
        <v>69.74937443786979</v>
      </c>
      <c r="N3508" s="113">
        <f t="shared" ca="1" si="548"/>
        <v>13.868343195266277</v>
      </c>
      <c r="O3508" s="14">
        <f t="shared" ca="1" si="549"/>
        <v>0</v>
      </c>
      <c r="P3508" s="113">
        <f t="shared" ca="1" si="543"/>
        <v>0</v>
      </c>
      <c r="Q3508" s="114">
        <f t="shared" ca="1" si="544"/>
        <v>0</v>
      </c>
    </row>
    <row r="3509" spans="1:17" x14ac:dyDescent="0.75">
      <c r="A3509" t="s">
        <v>3573</v>
      </c>
      <c r="B3509" t="s">
        <v>12333</v>
      </c>
      <c r="G3509" s="14">
        <v>3507</v>
      </c>
      <c r="H3509" s="14">
        <f t="shared" ca="1" si="540"/>
        <v>0</v>
      </c>
      <c r="I3509" s="117">
        <f t="shared" ca="1" si="541"/>
        <v>0</v>
      </c>
      <c r="J3509" s="113">
        <f t="shared" ca="1" si="542"/>
        <v>13.868343195266274</v>
      </c>
      <c r="K3509" s="14">
        <f t="shared" ca="1" si="545"/>
        <v>0</v>
      </c>
      <c r="L3509" s="113">
        <f t="shared" ca="1" si="546"/>
        <v>-13.868343195266274</v>
      </c>
      <c r="M3509" s="113">
        <f t="shared" ca="1" si="547"/>
        <v>55.881031242603513</v>
      </c>
      <c r="N3509" s="113">
        <f t="shared" ca="1" si="548"/>
        <v>13.868343195266277</v>
      </c>
      <c r="O3509" s="14">
        <f t="shared" ca="1" si="549"/>
        <v>0</v>
      </c>
      <c r="P3509" s="113">
        <f t="shared" ca="1" si="543"/>
        <v>0</v>
      </c>
      <c r="Q3509" s="114">
        <f t="shared" ca="1" si="544"/>
        <v>0</v>
      </c>
    </row>
    <row r="3510" spans="1:17" x14ac:dyDescent="0.75">
      <c r="A3510" t="s">
        <v>3574</v>
      </c>
      <c r="B3510" t="s">
        <v>12334</v>
      </c>
      <c r="G3510" s="14">
        <v>3508</v>
      </c>
      <c r="H3510" s="14">
        <f t="shared" ca="1" si="540"/>
        <v>0.95299999999999996</v>
      </c>
      <c r="I3510" s="117">
        <f t="shared" ca="1" si="541"/>
        <v>0.20965999999999999</v>
      </c>
      <c r="J3510" s="113">
        <f t="shared" ca="1" si="542"/>
        <v>13.868343195266274</v>
      </c>
      <c r="K3510" s="14">
        <f t="shared" ca="1" si="545"/>
        <v>0</v>
      </c>
      <c r="L3510" s="113">
        <f t="shared" ca="1" si="546"/>
        <v>-13.658683195266274</v>
      </c>
      <c r="M3510" s="113">
        <f t="shared" ca="1" si="547"/>
        <v>42.222348047337235</v>
      </c>
      <c r="N3510" s="113">
        <f t="shared" ca="1" si="548"/>
        <v>13.658683195266278</v>
      </c>
      <c r="O3510" s="14">
        <f t="shared" ca="1" si="549"/>
        <v>0</v>
      </c>
      <c r="P3510" s="113">
        <f t="shared" ca="1" si="543"/>
        <v>0</v>
      </c>
      <c r="Q3510" s="114">
        <f t="shared" ca="1" si="544"/>
        <v>0</v>
      </c>
    </row>
    <row r="3511" spans="1:17" x14ac:dyDescent="0.75">
      <c r="A3511" t="s">
        <v>3575</v>
      </c>
      <c r="B3511" t="s">
        <v>12335</v>
      </c>
      <c r="G3511" s="14">
        <v>3509</v>
      </c>
      <c r="H3511" s="14">
        <f t="shared" ca="1" si="540"/>
        <v>19.443999999999999</v>
      </c>
      <c r="I3511" s="117">
        <f t="shared" ca="1" si="541"/>
        <v>4.2776800000000001</v>
      </c>
      <c r="J3511" s="113">
        <f t="shared" ca="1" si="542"/>
        <v>13.868343195266274</v>
      </c>
      <c r="K3511" s="14">
        <f t="shared" ca="1" si="545"/>
        <v>0</v>
      </c>
      <c r="L3511" s="113">
        <f t="shared" ca="1" si="546"/>
        <v>-9.5906631952662735</v>
      </c>
      <c r="M3511" s="113">
        <f t="shared" ca="1" si="547"/>
        <v>32.631684852070961</v>
      </c>
      <c r="N3511" s="113">
        <f t="shared" ca="1" si="548"/>
        <v>9.5906631952662735</v>
      </c>
      <c r="O3511" s="14">
        <f t="shared" ca="1" si="549"/>
        <v>0</v>
      </c>
      <c r="P3511" s="113">
        <f t="shared" ca="1" si="543"/>
        <v>0</v>
      </c>
      <c r="Q3511" s="114">
        <f t="shared" ca="1" si="544"/>
        <v>0</v>
      </c>
    </row>
    <row r="3512" spans="1:17" x14ac:dyDescent="0.75">
      <c r="A3512" t="s">
        <v>3576</v>
      </c>
      <c r="B3512" t="s">
        <v>12336</v>
      </c>
      <c r="G3512" s="14">
        <v>3510</v>
      </c>
      <c r="H3512" s="14">
        <f t="shared" ca="1" si="540"/>
        <v>77.725999999999999</v>
      </c>
      <c r="I3512" s="117">
        <f t="shared" ca="1" si="541"/>
        <v>17.099720000000001</v>
      </c>
      <c r="J3512" s="113">
        <f t="shared" ca="1" si="542"/>
        <v>13.868343195266274</v>
      </c>
      <c r="K3512" s="14">
        <f t="shared" ca="1" si="545"/>
        <v>3.2313768047337277</v>
      </c>
      <c r="L3512" s="113">
        <f t="shared" ca="1" si="546"/>
        <v>3.2313768047337277</v>
      </c>
      <c r="M3512" s="113">
        <f t="shared" ca="1" si="547"/>
        <v>35.863061656804689</v>
      </c>
      <c r="N3512" s="113">
        <f t="shared" ca="1" si="548"/>
        <v>0</v>
      </c>
      <c r="O3512" s="14">
        <f t="shared" ca="1" si="549"/>
        <v>3.2313768047337277</v>
      </c>
      <c r="P3512" s="113">
        <f t="shared" ca="1" si="543"/>
        <v>0</v>
      </c>
      <c r="Q3512" s="114">
        <f t="shared" ca="1" si="544"/>
        <v>0</v>
      </c>
    </row>
    <row r="3513" spans="1:17" x14ac:dyDescent="0.75">
      <c r="A3513" t="s">
        <v>3577</v>
      </c>
      <c r="B3513" t="s">
        <v>12337</v>
      </c>
      <c r="G3513" s="14">
        <v>3511</v>
      </c>
      <c r="H3513" s="14">
        <f t="shared" ca="1" si="540"/>
        <v>177.49100000000001</v>
      </c>
      <c r="I3513" s="117">
        <f t="shared" ca="1" si="541"/>
        <v>39.048020000000001</v>
      </c>
      <c r="J3513" s="113">
        <f t="shared" ca="1" si="542"/>
        <v>13.868343195266274</v>
      </c>
      <c r="K3513" s="14">
        <f t="shared" ca="1" si="545"/>
        <v>25.179676804733727</v>
      </c>
      <c r="L3513" s="113">
        <f t="shared" ca="1" si="546"/>
        <v>25.179676804733727</v>
      </c>
      <c r="M3513" s="113">
        <f t="shared" ca="1" si="547"/>
        <v>61.04273846153842</v>
      </c>
      <c r="N3513" s="113">
        <f t="shared" ca="1" si="548"/>
        <v>0</v>
      </c>
      <c r="O3513" s="14">
        <f t="shared" ca="1" si="549"/>
        <v>25.179676804733731</v>
      </c>
      <c r="P3513" s="113">
        <f t="shared" ca="1" si="543"/>
        <v>0</v>
      </c>
      <c r="Q3513" s="114">
        <f t="shared" ca="1" si="544"/>
        <v>0</v>
      </c>
    </row>
    <row r="3514" spans="1:17" x14ac:dyDescent="0.75">
      <c r="A3514" t="s">
        <v>3578</v>
      </c>
      <c r="B3514" t="s">
        <v>12338</v>
      </c>
      <c r="G3514" s="14">
        <v>3512</v>
      </c>
      <c r="H3514" s="14">
        <f t="shared" ca="1" si="540"/>
        <v>286.40899999999999</v>
      </c>
      <c r="I3514" s="117">
        <f t="shared" ca="1" si="541"/>
        <v>63.009979999999999</v>
      </c>
      <c r="J3514" s="113">
        <f t="shared" ca="1" si="542"/>
        <v>13.868343195266274</v>
      </c>
      <c r="K3514" s="14">
        <f t="shared" ca="1" si="545"/>
        <v>49.141636804733722</v>
      </c>
      <c r="L3514" s="113">
        <f t="shared" ca="1" si="546"/>
        <v>49.141636804733722</v>
      </c>
      <c r="M3514" s="113">
        <f t="shared" ca="1" si="547"/>
        <v>110.18437526627214</v>
      </c>
      <c r="N3514" s="113">
        <f t="shared" ca="1" si="548"/>
        <v>0</v>
      </c>
      <c r="O3514" s="14">
        <f t="shared" ca="1" si="549"/>
        <v>49.141636804733722</v>
      </c>
      <c r="P3514" s="113">
        <f t="shared" ca="1" si="543"/>
        <v>0</v>
      </c>
      <c r="Q3514" s="114">
        <f t="shared" ca="1" si="544"/>
        <v>0</v>
      </c>
    </row>
    <row r="3515" spans="1:17" x14ac:dyDescent="0.75">
      <c r="A3515" t="s">
        <v>3579</v>
      </c>
      <c r="B3515" t="s">
        <v>12339</v>
      </c>
      <c r="G3515" s="14">
        <v>3513</v>
      </c>
      <c r="H3515" s="14">
        <f t="shared" ca="1" si="540"/>
        <v>400.25599999999997</v>
      </c>
      <c r="I3515" s="117">
        <f t="shared" ca="1" si="541"/>
        <v>88.056319999999999</v>
      </c>
      <c r="J3515" s="113">
        <f t="shared" ca="1" si="542"/>
        <v>13.868343195266274</v>
      </c>
      <c r="K3515" s="14">
        <f t="shared" ca="1" si="545"/>
        <v>74.187976804733722</v>
      </c>
      <c r="L3515" s="113">
        <f t="shared" ca="1" si="546"/>
        <v>74.187976804733722</v>
      </c>
      <c r="M3515" s="113">
        <f t="shared" ca="1" si="547"/>
        <v>176</v>
      </c>
      <c r="N3515" s="113">
        <f t="shared" ca="1" si="548"/>
        <v>0</v>
      </c>
      <c r="O3515" s="14">
        <f t="shared" ca="1" si="549"/>
        <v>65.815624733727859</v>
      </c>
      <c r="P3515" s="113">
        <f t="shared" ca="1" si="543"/>
        <v>0</v>
      </c>
      <c r="Q3515" s="114">
        <f t="shared" ca="1" si="544"/>
        <v>-8.3723520710058636</v>
      </c>
    </row>
    <row r="3516" spans="1:17" x14ac:dyDescent="0.75">
      <c r="A3516" t="s">
        <v>3580</v>
      </c>
      <c r="B3516" t="s">
        <v>12340</v>
      </c>
      <c r="G3516" s="14">
        <v>3514</v>
      </c>
      <c r="H3516" s="14">
        <f t="shared" ca="1" si="540"/>
        <v>476.74700000000001</v>
      </c>
      <c r="I3516" s="117">
        <f t="shared" ca="1" si="541"/>
        <v>104.88434000000001</v>
      </c>
      <c r="J3516" s="113">
        <f t="shared" ca="1" si="542"/>
        <v>13.868343195266274</v>
      </c>
      <c r="K3516" s="14">
        <f t="shared" ca="1" si="545"/>
        <v>91.015996804733732</v>
      </c>
      <c r="L3516" s="113">
        <f t="shared" ca="1" si="546"/>
        <v>91.015996804733732</v>
      </c>
      <c r="M3516" s="113">
        <f t="shared" ca="1" si="547"/>
        <v>176</v>
      </c>
      <c r="N3516" s="113">
        <f t="shared" ca="1" si="548"/>
        <v>0</v>
      </c>
      <c r="O3516" s="14">
        <f t="shared" ca="1" si="549"/>
        <v>0</v>
      </c>
      <c r="P3516" s="113">
        <f t="shared" ca="1" si="543"/>
        <v>0</v>
      </c>
      <c r="Q3516" s="114">
        <f t="shared" ca="1" si="544"/>
        <v>-91.015996804733732</v>
      </c>
    </row>
    <row r="3517" spans="1:17" x14ac:dyDescent="0.75">
      <c r="A3517" t="s">
        <v>3581</v>
      </c>
      <c r="B3517" t="s">
        <v>12341</v>
      </c>
      <c r="G3517" s="14">
        <v>3515</v>
      </c>
      <c r="H3517" s="14">
        <f t="shared" ca="1" si="540"/>
        <v>481.13099999999997</v>
      </c>
      <c r="I3517" s="117">
        <f t="shared" ca="1" si="541"/>
        <v>105.84881999999999</v>
      </c>
      <c r="J3517" s="113">
        <f t="shared" ca="1" si="542"/>
        <v>13.868343195266274</v>
      </c>
      <c r="K3517" s="14">
        <f t="shared" ca="1" si="545"/>
        <v>91.980476804733712</v>
      </c>
      <c r="L3517" s="113">
        <f t="shared" ca="1" si="546"/>
        <v>91.980476804733712</v>
      </c>
      <c r="M3517" s="113">
        <f t="shared" ca="1" si="547"/>
        <v>176</v>
      </c>
      <c r="N3517" s="113">
        <f t="shared" ca="1" si="548"/>
        <v>0</v>
      </c>
      <c r="O3517" s="14">
        <f t="shared" ca="1" si="549"/>
        <v>0</v>
      </c>
      <c r="P3517" s="113">
        <f t="shared" ca="1" si="543"/>
        <v>0</v>
      </c>
      <c r="Q3517" s="114">
        <f t="shared" ca="1" si="544"/>
        <v>-91.980476804733712</v>
      </c>
    </row>
    <row r="3518" spans="1:17" x14ac:dyDescent="0.75">
      <c r="A3518" t="s">
        <v>3582</v>
      </c>
      <c r="B3518" t="s">
        <v>12342</v>
      </c>
      <c r="G3518" s="14">
        <v>3516</v>
      </c>
      <c r="H3518" s="14">
        <f t="shared" ca="1" si="540"/>
        <v>420.79500000000002</v>
      </c>
      <c r="I3518" s="117">
        <f t="shared" ca="1" si="541"/>
        <v>92.5749</v>
      </c>
      <c r="J3518" s="113">
        <f t="shared" ca="1" si="542"/>
        <v>13.868343195266274</v>
      </c>
      <c r="K3518" s="14">
        <f t="shared" ca="1" si="545"/>
        <v>78.706556804733722</v>
      </c>
      <c r="L3518" s="113">
        <f t="shared" ca="1" si="546"/>
        <v>78.706556804733722</v>
      </c>
      <c r="M3518" s="113">
        <f t="shared" ca="1" si="547"/>
        <v>176</v>
      </c>
      <c r="N3518" s="113">
        <f t="shared" ca="1" si="548"/>
        <v>0</v>
      </c>
      <c r="O3518" s="14">
        <f t="shared" ca="1" si="549"/>
        <v>0</v>
      </c>
      <c r="P3518" s="113">
        <f t="shared" ca="1" si="543"/>
        <v>0</v>
      </c>
      <c r="Q3518" s="114">
        <f t="shared" ca="1" si="544"/>
        <v>-78.706556804733722</v>
      </c>
    </row>
    <row r="3519" spans="1:17" x14ac:dyDescent="0.75">
      <c r="A3519" t="s">
        <v>3583</v>
      </c>
      <c r="B3519" t="s">
        <v>12343</v>
      </c>
      <c r="G3519" s="14">
        <v>3517</v>
      </c>
      <c r="H3519" s="14">
        <f t="shared" ca="1" si="540"/>
        <v>349.33499999999998</v>
      </c>
      <c r="I3519" s="117">
        <f t="shared" ca="1" si="541"/>
        <v>76.853699999999989</v>
      </c>
      <c r="J3519" s="113">
        <f t="shared" ca="1" si="542"/>
        <v>13.868343195266274</v>
      </c>
      <c r="K3519" s="14">
        <f t="shared" ca="1" si="545"/>
        <v>62.985356804733712</v>
      </c>
      <c r="L3519" s="113">
        <f t="shared" ca="1" si="546"/>
        <v>62.985356804733712</v>
      </c>
      <c r="M3519" s="113">
        <f t="shared" ca="1" si="547"/>
        <v>176</v>
      </c>
      <c r="N3519" s="113">
        <f t="shared" ca="1" si="548"/>
        <v>0</v>
      </c>
      <c r="O3519" s="14">
        <f t="shared" ca="1" si="549"/>
        <v>0</v>
      </c>
      <c r="P3519" s="113">
        <f t="shared" ca="1" si="543"/>
        <v>0</v>
      </c>
      <c r="Q3519" s="114">
        <f t="shared" ca="1" si="544"/>
        <v>-62.985356804733712</v>
      </c>
    </row>
    <row r="3520" spans="1:17" x14ac:dyDescent="0.75">
      <c r="A3520" t="s">
        <v>3584</v>
      </c>
      <c r="B3520" t="s">
        <v>12344</v>
      </c>
      <c r="G3520" s="14">
        <v>3518</v>
      </c>
      <c r="H3520" s="14">
        <f t="shared" ca="1" si="540"/>
        <v>370.75799999999998</v>
      </c>
      <c r="I3520" s="117">
        <f t="shared" ca="1" si="541"/>
        <v>81.566760000000002</v>
      </c>
      <c r="J3520" s="113">
        <f t="shared" ca="1" si="542"/>
        <v>13.868343195266274</v>
      </c>
      <c r="K3520" s="14">
        <f t="shared" ca="1" si="545"/>
        <v>67.698416804733725</v>
      </c>
      <c r="L3520" s="113">
        <f t="shared" ca="1" si="546"/>
        <v>67.698416804733725</v>
      </c>
      <c r="M3520" s="113">
        <f t="shared" ca="1" si="547"/>
        <v>176</v>
      </c>
      <c r="N3520" s="113">
        <f t="shared" ca="1" si="548"/>
        <v>0</v>
      </c>
      <c r="O3520" s="14">
        <f t="shared" ca="1" si="549"/>
        <v>0</v>
      </c>
      <c r="P3520" s="113">
        <f t="shared" ca="1" si="543"/>
        <v>0</v>
      </c>
      <c r="Q3520" s="114">
        <f t="shared" ca="1" si="544"/>
        <v>-67.698416804733725</v>
      </c>
    </row>
    <row r="3521" spans="1:17" x14ac:dyDescent="0.75">
      <c r="A3521" t="s">
        <v>3585</v>
      </c>
      <c r="B3521" t="s">
        <v>12345</v>
      </c>
      <c r="G3521" s="14">
        <v>3519</v>
      </c>
      <c r="H3521" s="14">
        <f t="shared" ca="1" si="540"/>
        <v>362.50900000000001</v>
      </c>
      <c r="I3521" s="117">
        <f t="shared" ca="1" si="541"/>
        <v>79.751980000000003</v>
      </c>
      <c r="J3521" s="113">
        <f t="shared" ca="1" si="542"/>
        <v>13.868343195266274</v>
      </c>
      <c r="K3521" s="14">
        <f t="shared" ca="1" si="545"/>
        <v>65.883636804733726</v>
      </c>
      <c r="L3521" s="113">
        <f t="shared" ca="1" si="546"/>
        <v>65.883636804733726</v>
      </c>
      <c r="M3521" s="113">
        <f t="shared" ca="1" si="547"/>
        <v>176</v>
      </c>
      <c r="N3521" s="113">
        <f t="shared" ca="1" si="548"/>
        <v>0</v>
      </c>
      <c r="O3521" s="14">
        <f t="shared" ca="1" si="549"/>
        <v>0</v>
      </c>
      <c r="P3521" s="113">
        <f t="shared" ca="1" si="543"/>
        <v>0</v>
      </c>
      <c r="Q3521" s="114">
        <f t="shared" ca="1" si="544"/>
        <v>-65.883636804733726</v>
      </c>
    </row>
    <row r="3522" spans="1:17" x14ac:dyDescent="0.75">
      <c r="A3522" t="s">
        <v>3586</v>
      </c>
      <c r="B3522" t="s">
        <v>12346</v>
      </c>
      <c r="G3522" s="14">
        <v>3520</v>
      </c>
      <c r="H3522" s="14">
        <f t="shared" ca="1" si="540"/>
        <v>298.59199999999998</v>
      </c>
      <c r="I3522" s="117">
        <f t="shared" ca="1" si="541"/>
        <v>65.690240000000003</v>
      </c>
      <c r="J3522" s="113">
        <f t="shared" ca="1" si="542"/>
        <v>13.868343195266274</v>
      </c>
      <c r="K3522" s="14">
        <f t="shared" ca="1" si="545"/>
        <v>51.821896804733726</v>
      </c>
      <c r="L3522" s="113">
        <f t="shared" ca="1" si="546"/>
        <v>51.821896804733726</v>
      </c>
      <c r="M3522" s="113">
        <f t="shared" ca="1" si="547"/>
        <v>176</v>
      </c>
      <c r="N3522" s="113">
        <f t="shared" ca="1" si="548"/>
        <v>0</v>
      </c>
      <c r="O3522" s="14">
        <f t="shared" ca="1" si="549"/>
        <v>0</v>
      </c>
      <c r="P3522" s="113">
        <f t="shared" ca="1" si="543"/>
        <v>0</v>
      </c>
      <c r="Q3522" s="114">
        <f t="shared" ca="1" si="544"/>
        <v>-51.821896804733726</v>
      </c>
    </row>
    <row r="3523" spans="1:17" x14ac:dyDescent="0.75">
      <c r="A3523" t="s">
        <v>3587</v>
      </c>
      <c r="B3523" t="s">
        <v>12347</v>
      </c>
      <c r="G3523" s="14">
        <v>3521</v>
      </c>
      <c r="H3523" s="14">
        <f t="shared" ref="H3523:H3586" ca="1" si="550">INDEX(INDIRECT(Library_File&amp;"Irradiance_Library"),MATCH($A3523,INDIRECT(Library_File&amp;"Irradiance_Labels"),0),MATCH(INDEX(IrradianceOptions,1,MATCH($A$1,Cases,0)),INDIRECT(Library_File&amp;"Irradiance_Transfer"),0))</f>
        <v>232.26400000000001</v>
      </c>
      <c r="I3523" s="117">
        <f t="shared" ref="I3523:I3586" ca="1" si="551">INDEX(INDIRECT(Library_File&amp;"Solar_Library"),MATCH($C$3,INDIRECT(Library_File&amp;"Solar_Labels"),0),MATCH(INDEX(SolarOptions,1,MATCH($A$1,Cases,0)),INDIRECT(Library_File&amp;"Solar_Transfer"),0))*$H3523</f>
        <v>51.098080000000003</v>
      </c>
      <c r="J3523" s="113">
        <f t="shared" ref="J3523:J3586" ca="1" si="552">INDEX(INDIRECT(Library_File&amp;"PwrUsage_Library"),MATCH($B3523,INDIRECT(Library_File&amp;"PwrUsage_Labels"),0),MATCH(INDEX(PwrUsageOptions,1,MATCH($A$1,Cases,0)),INDIRECT(Library_File&amp;"PwrUsage_Transfer"),0))</f>
        <v>13.868343195266274</v>
      </c>
      <c r="K3523" s="14">
        <f t="shared" ca="1" si="545"/>
        <v>37.229736804733733</v>
      </c>
      <c r="L3523" s="113">
        <f t="shared" ca="1" si="546"/>
        <v>37.229736804733733</v>
      </c>
      <c r="M3523" s="113">
        <f t="shared" ca="1" si="547"/>
        <v>176</v>
      </c>
      <c r="N3523" s="113">
        <f t="shared" ca="1" si="548"/>
        <v>0</v>
      </c>
      <c r="O3523" s="14">
        <f t="shared" ca="1" si="549"/>
        <v>0</v>
      </c>
      <c r="P3523" s="113">
        <f t="shared" ref="P3523:P3586" ca="1" si="553">IF((J3523-I3523-N3523)&gt;0,(J3523-I3523-N3523),0)</f>
        <v>0</v>
      </c>
      <c r="Q3523" s="114">
        <f t="shared" ref="Q3523:Q3586" ca="1" si="554">IF((J3523+O3523-I3523)&lt;0,(J3523+O3523-I3523),0)</f>
        <v>-37.229736804733733</v>
      </c>
    </row>
    <row r="3524" spans="1:17" x14ac:dyDescent="0.75">
      <c r="A3524" t="s">
        <v>3588</v>
      </c>
      <c r="B3524" t="s">
        <v>12348</v>
      </c>
      <c r="G3524" s="14">
        <v>3522</v>
      </c>
      <c r="H3524" s="14">
        <f t="shared" ca="1" si="550"/>
        <v>119.887</v>
      </c>
      <c r="I3524" s="117">
        <f t="shared" ca="1" si="551"/>
        <v>26.375140000000002</v>
      </c>
      <c r="J3524" s="113">
        <f t="shared" ca="1" si="552"/>
        <v>13.868343195266274</v>
      </c>
      <c r="K3524" s="14">
        <f t="shared" ref="K3524:K3587" ca="1" si="555">IF((I3524-J3524)&gt;0,(I3524-J3524),0)</f>
        <v>12.506796804733728</v>
      </c>
      <c r="L3524" s="113">
        <f t="shared" ref="L3524:L3587" ca="1" si="556">I3524-J3524</f>
        <v>12.506796804733728</v>
      </c>
      <c r="M3524" s="113">
        <f t="shared" ca="1" si="547"/>
        <v>176</v>
      </c>
      <c r="N3524" s="113">
        <f t="shared" ca="1" si="548"/>
        <v>0</v>
      </c>
      <c r="O3524" s="14">
        <f t="shared" ca="1" si="549"/>
        <v>0</v>
      </c>
      <c r="P3524" s="113">
        <f t="shared" ca="1" si="553"/>
        <v>0</v>
      </c>
      <c r="Q3524" s="114">
        <f t="shared" ca="1" si="554"/>
        <v>-12.506796804733728</v>
      </c>
    </row>
    <row r="3525" spans="1:17" x14ac:dyDescent="0.75">
      <c r="A3525" t="s">
        <v>3589</v>
      </c>
      <c r="B3525" t="s">
        <v>12349</v>
      </c>
      <c r="G3525" s="14">
        <v>3523</v>
      </c>
      <c r="H3525" s="14">
        <f t="shared" ca="1" si="550"/>
        <v>41.439</v>
      </c>
      <c r="I3525" s="117">
        <f t="shared" ca="1" si="551"/>
        <v>9.1165800000000008</v>
      </c>
      <c r="J3525" s="113">
        <f t="shared" ca="1" si="552"/>
        <v>13.868343195266274</v>
      </c>
      <c r="K3525" s="14">
        <f t="shared" ca="1" si="555"/>
        <v>0</v>
      </c>
      <c r="L3525" s="113">
        <f t="shared" ca="1" si="556"/>
        <v>-4.7517631952662729</v>
      </c>
      <c r="M3525" s="113">
        <f t="shared" ref="M3525:M3588" ca="1" si="557">IF(AND((L3525+M3524)&lt;$M$3,(L3525+M3524)&gt;0),(L3525+M3524),IF((L3525+M3524)&gt;$M$3,$M$3,0))</f>
        <v>171.24823680473372</v>
      </c>
      <c r="N3525" s="113">
        <f t="shared" ref="N3525:N3588" ca="1" si="558">IF((M3524-M3525)&gt;0,(M3524-M3525),0)</f>
        <v>4.7517631952662782</v>
      </c>
      <c r="O3525" s="14">
        <f t="shared" ref="O3525:O3588" ca="1" si="559">IF((M3524-M3525)&lt;0,(M3525-M3524),0)</f>
        <v>0</v>
      </c>
      <c r="P3525" s="113">
        <f t="shared" ca="1" si="553"/>
        <v>0</v>
      </c>
      <c r="Q3525" s="114">
        <f t="shared" ca="1" si="554"/>
        <v>0</v>
      </c>
    </row>
    <row r="3526" spans="1:17" x14ac:dyDescent="0.75">
      <c r="A3526" t="s">
        <v>3590</v>
      </c>
      <c r="B3526" t="s">
        <v>12350</v>
      </c>
      <c r="G3526" s="14">
        <v>3524</v>
      </c>
      <c r="H3526" s="14">
        <f t="shared" ca="1" si="550"/>
        <v>4.766</v>
      </c>
      <c r="I3526" s="117">
        <f t="shared" ca="1" si="551"/>
        <v>1.0485200000000001</v>
      </c>
      <c r="J3526" s="113">
        <f t="shared" ca="1" si="552"/>
        <v>13.868343195266274</v>
      </c>
      <c r="K3526" s="14">
        <f t="shared" ca="1" si="555"/>
        <v>0</v>
      </c>
      <c r="L3526" s="113">
        <f t="shared" ca="1" si="556"/>
        <v>-12.819823195266274</v>
      </c>
      <c r="M3526" s="113">
        <f t="shared" ca="1" si="557"/>
        <v>158.42841360946744</v>
      </c>
      <c r="N3526" s="113">
        <f t="shared" ca="1" si="558"/>
        <v>12.819823195266281</v>
      </c>
      <c r="O3526" s="14">
        <f t="shared" ca="1" si="559"/>
        <v>0</v>
      </c>
      <c r="P3526" s="113">
        <f t="shared" ca="1" si="553"/>
        <v>0</v>
      </c>
      <c r="Q3526" s="114">
        <f t="shared" ca="1" si="554"/>
        <v>0</v>
      </c>
    </row>
    <row r="3527" spans="1:17" x14ac:dyDescent="0.75">
      <c r="A3527" t="s">
        <v>3591</v>
      </c>
      <c r="B3527" t="s">
        <v>12351</v>
      </c>
      <c r="G3527" s="14">
        <v>3525</v>
      </c>
      <c r="H3527" s="14">
        <f t="shared" ca="1" si="550"/>
        <v>0</v>
      </c>
      <c r="I3527" s="117">
        <f t="shared" ca="1" si="551"/>
        <v>0</v>
      </c>
      <c r="J3527" s="113">
        <f t="shared" ca="1" si="552"/>
        <v>13.868343195266274</v>
      </c>
      <c r="K3527" s="14">
        <f t="shared" ca="1" si="555"/>
        <v>0</v>
      </c>
      <c r="L3527" s="113">
        <f t="shared" ca="1" si="556"/>
        <v>-13.868343195266274</v>
      </c>
      <c r="M3527" s="113">
        <f t="shared" ca="1" si="557"/>
        <v>144.56007041420116</v>
      </c>
      <c r="N3527" s="113">
        <f t="shared" ca="1" si="558"/>
        <v>13.868343195266277</v>
      </c>
      <c r="O3527" s="14">
        <f t="shared" ca="1" si="559"/>
        <v>0</v>
      </c>
      <c r="P3527" s="113">
        <f t="shared" ca="1" si="553"/>
        <v>0</v>
      </c>
      <c r="Q3527" s="114">
        <f t="shared" ca="1" si="554"/>
        <v>0</v>
      </c>
    </row>
    <row r="3528" spans="1:17" x14ac:dyDescent="0.75">
      <c r="A3528" t="s">
        <v>3592</v>
      </c>
      <c r="B3528" t="s">
        <v>12352</v>
      </c>
      <c r="G3528" s="14">
        <v>3526</v>
      </c>
      <c r="H3528" s="14">
        <f t="shared" ca="1" si="550"/>
        <v>0</v>
      </c>
      <c r="I3528" s="117">
        <f t="shared" ca="1" si="551"/>
        <v>0</v>
      </c>
      <c r="J3528" s="113">
        <f t="shared" ca="1" si="552"/>
        <v>13.868343195266274</v>
      </c>
      <c r="K3528" s="14">
        <f t="shared" ca="1" si="555"/>
        <v>0</v>
      </c>
      <c r="L3528" s="113">
        <f t="shared" ca="1" si="556"/>
        <v>-13.868343195266274</v>
      </c>
      <c r="M3528" s="113">
        <f t="shared" ca="1" si="557"/>
        <v>130.69172721893489</v>
      </c>
      <c r="N3528" s="113">
        <f t="shared" ca="1" si="558"/>
        <v>13.868343195266277</v>
      </c>
      <c r="O3528" s="14">
        <f t="shared" ca="1" si="559"/>
        <v>0</v>
      </c>
      <c r="P3528" s="113">
        <f t="shared" ca="1" si="553"/>
        <v>0</v>
      </c>
      <c r="Q3528" s="114">
        <f t="shared" ca="1" si="554"/>
        <v>0</v>
      </c>
    </row>
    <row r="3529" spans="1:17" x14ac:dyDescent="0.75">
      <c r="A3529" t="s">
        <v>3593</v>
      </c>
      <c r="B3529" t="s">
        <v>12353</v>
      </c>
      <c r="G3529" s="14">
        <v>3527</v>
      </c>
      <c r="H3529" s="14">
        <f t="shared" ca="1" si="550"/>
        <v>0</v>
      </c>
      <c r="I3529" s="117">
        <f t="shared" ca="1" si="551"/>
        <v>0</v>
      </c>
      <c r="J3529" s="113">
        <f t="shared" ca="1" si="552"/>
        <v>13.868343195266274</v>
      </c>
      <c r="K3529" s="14">
        <f t="shared" ca="1" si="555"/>
        <v>0</v>
      </c>
      <c r="L3529" s="113">
        <f t="shared" ca="1" si="556"/>
        <v>-13.868343195266274</v>
      </c>
      <c r="M3529" s="113">
        <f t="shared" ca="1" si="557"/>
        <v>116.82338402366861</v>
      </c>
      <c r="N3529" s="113">
        <f t="shared" ca="1" si="558"/>
        <v>13.868343195266277</v>
      </c>
      <c r="O3529" s="14">
        <f t="shared" ca="1" si="559"/>
        <v>0</v>
      </c>
      <c r="P3529" s="113">
        <f t="shared" ca="1" si="553"/>
        <v>0</v>
      </c>
      <c r="Q3529" s="114">
        <f t="shared" ca="1" si="554"/>
        <v>0</v>
      </c>
    </row>
    <row r="3530" spans="1:17" x14ac:dyDescent="0.75">
      <c r="A3530" t="s">
        <v>3594</v>
      </c>
      <c r="B3530" t="s">
        <v>12354</v>
      </c>
      <c r="G3530" s="14">
        <v>3528</v>
      </c>
      <c r="H3530" s="14">
        <f t="shared" ca="1" si="550"/>
        <v>0</v>
      </c>
      <c r="I3530" s="117">
        <f t="shared" ca="1" si="551"/>
        <v>0</v>
      </c>
      <c r="J3530" s="113">
        <f t="shared" ca="1" si="552"/>
        <v>13.868343195266274</v>
      </c>
      <c r="K3530" s="14">
        <f t="shared" ca="1" si="555"/>
        <v>0</v>
      </c>
      <c r="L3530" s="113">
        <f t="shared" ca="1" si="556"/>
        <v>-13.868343195266274</v>
      </c>
      <c r="M3530" s="113">
        <f t="shared" ca="1" si="557"/>
        <v>102.95504082840233</v>
      </c>
      <c r="N3530" s="113">
        <f t="shared" ca="1" si="558"/>
        <v>13.868343195266277</v>
      </c>
      <c r="O3530" s="14">
        <f t="shared" ca="1" si="559"/>
        <v>0</v>
      </c>
      <c r="P3530" s="113">
        <f t="shared" ca="1" si="553"/>
        <v>0</v>
      </c>
      <c r="Q3530" s="114">
        <f t="shared" ca="1" si="554"/>
        <v>0</v>
      </c>
    </row>
    <row r="3531" spans="1:17" x14ac:dyDescent="0.75">
      <c r="A3531" t="s">
        <v>3595</v>
      </c>
      <c r="B3531" t="s">
        <v>12355</v>
      </c>
      <c r="G3531" s="14">
        <v>3529</v>
      </c>
      <c r="H3531" s="14">
        <f t="shared" ca="1" si="550"/>
        <v>0</v>
      </c>
      <c r="I3531" s="117">
        <f t="shared" ca="1" si="551"/>
        <v>0</v>
      </c>
      <c r="J3531" s="113">
        <f t="shared" ca="1" si="552"/>
        <v>13.868343195266274</v>
      </c>
      <c r="K3531" s="14">
        <f t="shared" ca="1" si="555"/>
        <v>0</v>
      </c>
      <c r="L3531" s="113">
        <f t="shared" ca="1" si="556"/>
        <v>-13.868343195266274</v>
      </c>
      <c r="M3531" s="113">
        <f t="shared" ca="1" si="557"/>
        <v>89.086697633136055</v>
      </c>
      <c r="N3531" s="113">
        <f t="shared" ca="1" si="558"/>
        <v>13.868343195266277</v>
      </c>
      <c r="O3531" s="14">
        <f t="shared" ca="1" si="559"/>
        <v>0</v>
      </c>
      <c r="P3531" s="113">
        <f t="shared" ca="1" si="553"/>
        <v>0</v>
      </c>
      <c r="Q3531" s="114">
        <f t="shared" ca="1" si="554"/>
        <v>0</v>
      </c>
    </row>
    <row r="3532" spans="1:17" x14ac:dyDescent="0.75">
      <c r="A3532" t="s">
        <v>3596</v>
      </c>
      <c r="B3532" t="s">
        <v>12356</v>
      </c>
      <c r="G3532" s="14">
        <v>3530</v>
      </c>
      <c r="H3532" s="14">
        <f t="shared" ca="1" si="550"/>
        <v>0</v>
      </c>
      <c r="I3532" s="117">
        <f t="shared" ca="1" si="551"/>
        <v>0</v>
      </c>
      <c r="J3532" s="113">
        <f t="shared" ca="1" si="552"/>
        <v>13.868343195266274</v>
      </c>
      <c r="K3532" s="14">
        <f t="shared" ca="1" si="555"/>
        <v>0</v>
      </c>
      <c r="L3532" s="113">
        <f t="shared" ca="1" si="556"/>
        <v>-13.868343195266274</v>
      </c>
      <c r="M3532" s="113">
        <f t="shared" ca="1" si="557"/>
        <v>75.218354437869777</v>
      </c>
      <c r="N3532" s="113">
        <f t="shared" ca="1" si="558"/>
        <v>13.868343195266277</v>
      </c>
      <c r="O3532" s="14">
        <f t="shared" ca="1" si="559"/>
        <v>0</v>
      </c>
      <c r="P3532" s="113">
        <f t="shared" ca="1" si="553"/>
        <v>0</v>
      </c>
      <c r="Q3532" s="114">
        <f t="shared" ca="1" si="554"/>
        <v>0</v>
      </c>
    </row>
    <row r="3533" spans="1:17" x14ac:dyDescent="0.75">
      <c r="A3533" t="s">
        <v>3597</v>
      </c>
      <c r="B3533" t="s">
        <v>12357</v>
      </c>
      <c r="G3533" s="14">
        <v>3531</v>
      </c>
      <c r="H3533" s="14">
        <f t="shared" ca="1" si="550"/>
        <v>0</v>
      </c>
      <c r="I3533" s="117">
        <f t="shared" ca="1" si="551"/>
        <v>0</v>
      </c>
      <c r="J3533" s="113">
        <f t="shared" ca="1" si="552"/>
        <v>13.868343195266274</v>
      </c>
      <c r="K3533" s="14">
        <f t="shared" ca="1" si="555"/>
        <v>0</v>
      </c>
      <c r="L3533" s="113">
        <f t="shared" ca="1" si="556"/>
        <v>-13.868343195266274</v>
      </c>
      <c r="M3533" s="113">
        <f t="shared" ca="1" si="557"/>
        <v>61.3500112426035</v>
      </c>
      <c r="N3533" s="113">
        <f t="shared" ca="1" si="558"/>
        <v>13.868343195266277</v>
      </c>
      <c r="O3533" s="14">
        <f t="shared" ca="1" si="559"/>
        <v>0</v>
      </c>
      <c r="P3533" s="113">
        <f t="shared" ca="1" si="553"/>
        <v>0</v>
      </c>
      <c r="Q3533" s="114">
        <f t="shared" ca="1" si="554"/>
        <v>0</v>
      </c>
    </row>
    <row r="3534" spans="1:17" x14ac:dyDescent="0.75">
      <c r="A3534" t="s">
        <v>3598</v>
      </c>
      <c r="B3534" t="s">
        <v>12358</v>
      </c>
      <c r="G3534" s="14">
        <v>3532</v>
      </c>
      <c r="H3534" s="14">
        <f t="shared" ca="1" si="550"/>
        <v>2.859</v>
      </c>
      <c r="I3534" s="117">
        <f t="shared" ca="1" si="551"/>
        <v>0.62897999999999998</v>
      </c>
      <c r="J3534" s="113">
        <f t="shared" ca="1" si="552"/>
        <v>13.868343195266274</v>
      </c>
      <c r="K3534" s="14">
        <f t="shared" ca="1" si="555"/>
        <v>0</v>
      </c>
      <c r="L3534" s="113">
        <f t="shared" ca="1" si="556"/>
        <v>-13.239363195266273</v>
      </c>
      <c r="M3534" s="113">
        <f t="shared" ca="1" si="557"/>
        <v>48.110648047337229</v>
      </c>
      <c r="N3534" s="113">
        <f t="shared" ca="1" si="558"/>
        <v>13.239363195266272</v>
      </c>
      <c r="O3534" s="14">
        <f t="shared" ca="1" si="559"/>
        <v>0</v>
      </c>
      <c r="P3534" s="113">
        <f t="shared" ca="1" si="553"/>
        <v>1.7763568394002505E-15</v>
      </c>
      <c r="Q3534" s="114">
        <f t="shared" ca="1" si="554"/>
        <v>0</v>
      </c>
    </row>
    <row r="3535" spans="1:17" x14ac:dyDescent="0.75">
      <c r="A3535" t="s">
        <v>3599</v>
      </c>
      <c r="B3535" t="s">
        <v>12359</v>
      </c>
      <c r="G3535" s="14">
        <v>3533</v>
      </c>
      <c r="H3535" s="14">
        <f t="shared" ca="1" si="550"/>
        <v>36.262</v>
      </c>
      <c r="I3535" s="117">
        <f t="shared" ca="1" si="551"/>
        <v>7.9776400000000001</v>
      </c>
      <c r="J3535" s="113">
        <f t="shared" ca="1" si="552"/>
        <v>20.802514792899409</v>
      </c>
      <c r="K3535" s="14">
        <f t="shared" ca="1" si="555"/>
        <v>0</v>
      </c>
      <c r="L3535" s="113">
        <f t="shared" ca="1" si="556"/>
        <v>-12.824874792899408</v>
      </c>
      <c r="M3535" s="113">
        <f t="shared" ca="1" si="557"/>
        <v>35.285773254437821</v>
      </c>
      <c r="N3535" s="113">
        <f t="shared" ca="1" si="558"/>
        <v>12.824874792899408</v>
      </c>
      <c r="O3535" s="14">
        <f t="shared" ca="1" si="559"/>
        <v>0</v>
      </c>
      <c r="P3535" s="113">
        <f t="shared" ca="1" si="553"/>
        <v>0</v>
      </c>
      <c r="Q3535" s="114">
        <f t="shared" ca="1" si="554"/>
        <v>0</v>
      </c>
    </row>
    <row r="3536" spans="1:17" x14ac:dyDescent="0.75">
      <c r="A3536" t="s">
        <v>3600</v>
      </c>
      <c r="B3536" t="s">
        <v>12360</v>
      </c>
      <c r="G3536" s="14">
        <v>3534</v>
      </c>
      <c r="H3536" s="14">
        <f t="shared" ca="1" si="550"/>
        <v>115.099</v>
      </c>
      <c r="I3536" s="117">
        <f t="shared" ca="1" si="551"/>
        <v>25.32178</v>
      </c>
      <c r="J3536" s="113">
        <f t="shared" ca="1" si="552"/>
        <v>31.203772189349117</v>
      </c>
      <c r="K3536" s="14">
        <f t="shared" ca="1" si="555"/>
        <v>0</v>
      </c>
      <c r="L3536" s="113">
        <f t="shared" ca="1" si="556"/>
        <v>-5.8819921893491163</v>
      </c>
      <c r="M3536" s="113">
        <f t="shared" ca="1" si="557"/>
        <v>29.403781065088705</v>
      </c>
      <c r="N3536" s="113">
        <f t="shared" ca="1" si="558"/>
        <v>5.8819921893491163</v>
      </c>
      <c r="O3536" s="14">
        <f t="shared" ca="1" si="559"/>
        <v>0</v>
      </c>
      <c r="P3536" s="113">
        <f t="shared" ca="1" si="553"/>
        <v>0</v>
      </c>
      <c r="Q3536" s="114">
        <f t="shared" ca="1" si="554"/>
        <v>0</v>
      </c>
    </row>
    <row r="3537" spans="1:17" x14ac:dyDescent="0.75">
      <c r="A3537" t="s">
        <v>3601</v>
      </c>
      <c r="B3537" t="s">
        <v>12361</v>
      </c>
      <c r="G3537" s="14">
        <v>3535</v>
      </c>
      <c r="H3537" s="14">
        <f t="shared" ca="1" si="550"/>
        <v>246.26300000000001</v>
      </c>
      <c r="I3537" s="117">
        <f t="shared" ca="1" si="551"/>
        <v>54.177860000000003</v>
      </c>
      <c r="J3537" s="113">
        <f t="shared" ca="1" si="552"/>
        <v>40.21819526627219</v>
      </c>
      <c r="K3537" s="14">
        <f t="shared" ca="1" si="555"/>
        <v>13.959664733727813</v>
      </c>
      <c r="L3537" s="113">
        <f t="shared" ca="1" si="556"/>
        <v>13.959664733727813</v>
      </c>
      <c r="M3537" s="113">
        <f t="shared" ca="1" si="557"/>
        <v>43.363445798816514</v>
      </c>
      <c r="N3537" s="113">
        <f t="shared" ca="1" si="558"/>
        <v>0</v>
      </c>
      <c r="O3537" s="14">
        <f t="shared" ca="1" si="559"/>
        <v>13.959664733727809</v>
      </c>
      <c r="P3537" s="113">
        <f t="shared" ca="1" si="553"/>
        <v>0</v>
      </c>
      <c r="Q3537" s="114">
        <f t="shared" ca="1" si="554"/>
        <v>-7.1054273576010019E-15</v>
      </c>
    </row>
    <row r="3538" spans="1:17" x14ac:dyDescent="0.75">
      <c r="A3538" t="s">
        <v>3602</v>
      </c>
      <c r="B3538" t="s">
        <v>12362</v>
      </c>
      <c r="G3538" s="14">
        <v>3536</v>
      </c>
      <c r="H3538" s="14">
        <f t="shared" ca="1" si="550"/>
        <v>376.91199999999998</v>
      </c>
      <c r="I3538" s="117">
        <f t="shared" ca="1" si="551"/>
        <v>82.920639999999992</v>
      </c>
      <c r="J3538" s="113">
        <f t="shared" ca="1" si="552"/>
        <v>48.539201183431956</v>
      </c>
      <c r="K3538" s="14">
        <f t="shared" ca="1" si="555"/>
        <v>34.381438816568036</v>
      </c>
      <c r="L3538" s="113">
        <f t="shared" ca="1" si="556"/>
        <v>34.381438816568036</v>
      </c>
      <c r="M3538" s="113">
        <f t="shared" ca="1" si="557"/>
        <v>77.744884615384549</v>
      </c>
      <c r="N3538" s="113">
        <f t="shared" ca="1" si="558"/>
        <v>0</v>
      </c>
      <c r="O3538" s="14">
        <f t="shared" ca="1" si="559"/>
        <v>34.381438816568036</v>
      </c>
      <c r="P3538" s="113">
        <f t="shared" ca="1" si="553"/>
        <v>0</v>
      </c>
      <c r="Q3538" s="114">
        <f t="shared" ca="1" si="554"/>
        <v>0</v>
      </c>
    </row>
    <row r="3539" spans="1:17" x14ac:dyDescent="0.75">
      <c r="A3539" t="s">
        <v>3603</v>
      </c>
      <c r="B3539" t="s">
        <v>12363</v>
      </c>
      <c r="G3539" s="14">
        <v>3537</v>
      </c>
      <c r="H3539" s="14">
        <f t="shared" ca="1" si="550"/>
        <v>468.07799999999997</v>
      </c>
      <c r="I3539" s="117">
        <f t="shared" ca="1" si="551"/>
        <v>102.97716</v>
      </c>
      <c r="J3539" s="113">
        <f t="shared" ca="1" si="552"/>
        <v>58.940458579881664</v>
      </c>
      <c r="K3539" s="14">
        <f t="shared" ca="1" si="555"/>
        <v>44.036701420118334</v>
      </c>
      <c r="L3539" s="113">
        <f t="shared" ca="1" si="556"/>
        <v>44.036701420118334</v>
      </c>
      <c r="M3539" s="113">
        <f t="shared" ca="1" si="557"/>
        <v>121.78158603550288</v>
      </c>
      <c r="N3539" s="113">
        <f t="shared" ca="1" si="558"/>
        <v>0</v>
      </c>
      <c r="O3539" s="14">
        <f t="shared" ca="1" si="559"/>
        <v>44.036701420118334</v>
      </c>
      <c r="P3539" s="113">
        <f t="shared" ca="1" si="553"/>
        <v>0</v>
      </c>
      <c r="Q3539" s="114">
        <f t="shared" ca="1" si="554"/>
        <v>0</v>
      </c>
    </row>
    <row r="3540" spans="1:17" x14ac:dyDescent="0.75">
      <c r="A3540" t="s">
        <v>3604</v>
      </c>
      <c r="B3540" t="s">
        <v>12364</v>
      </c>
      <c r="G3540" s="14">
        <v>3538</v>
      </c>
      <c r="H3540" s="14">
        <f t="shared" ca="1" si="550"/>
        <v>478.61200000000002</v>
      </c>
      <c r="I3540" s="117">
        <f t="shared" ca="1" si="551"/>
        <v>105.29464</v>
      </c>
      <c r="J3540" s="113">
        <f t="shared" ca="1" si="552"/>
        <v>71.421967455621314</v>
      </c>
      <c r="K3540" s="14">
        <f t="shared" ca="1" si="555"/>
        <v>33.872672544378688</v>
      </c>
      <c r="L3540" s="113">
        <f t="shared" ca="1" si="556"/>
        <v>33.872672544378688</v>
      </c>
      <c r="M3540" s="113">
        <f t="shared" ca="1" si="557"/>
        <v>155.65425857988157</v>
      </c>
      <c r="N3540" s="113">
        <f t="shared" ca="1" si="558"/>
        <v>0</v>
      </c>
      <c r="O3540" s="14">
        <f t="shared" ca="1" si="559"/>
        <v>33.872672544378688</v>
      </c>
      <c r="P3540" s="113">
        <f t="shared" ca="1" si="553"/>
        <v>0</v>
      </c>
      <c r="Q3540" s="114">
        <f t="shared" ca="1" si="554"/>
        <v>0</v>
      </c>
    </row>
    <row r="3541" spans="1:17" x14ac:dyDescent="0.75">
      <c r="A3541" t="s">
        <v>3605</v>
      </c>
      <c r="B3541" t="s">
        <v>12365</v>
      </c>
      <c r="G3541" s="14">
        <v>3539</v>
      </c>
      <c r="H3541" s="14">
        <f t="shared" ca="1" si="550"/>
        <v>407.34699999999998</v>
      </c>
      <c r="I3541" s="117">
        <f t="shared" ca="1" si="551"/>
        <v>89.616339999999994</v>
      </c>
      <c r="J3541" s="113">
        <f t="shared" ca="1" si="552"/>
        <v>68.648298816568058</v>
      </c>
      <c r="K3541" s="14">
        <f t="shared" ca="1" si="555"/>
        <v>20.968041183431936</v>
      </c>
      <c r="L3541" s="113">
        <f t="shared" ca="1" si="556"/>
        <v>20.968041183431936</v>
      </c>
      <c r="M3541" s="113">
        <f t="shared" ca="1" si="557"/>
        <v>176</v>
      </c>
      <c r="N3541" s="113">
        <f t="shared" ca="1" si="558"/>
        <v>0</v>
      </c>
      <c r="O3541" s="14">
        <f t="shared" ca="1" si="559"/>
        <v>20.345741420118429</v>
      </c>
      <c r="P3541" s="113">
        <f t="shared" ca="1" si="553"/>
        <v>0</v>
      </c>
      <c r="Q3541" s="114">
        <f t="shared" ca="1" si="554"/>
        <v>-0.62229976331350656</v>
      </c>
    </row>
    <row r="3542" spans="1:17" x14ac:dyDescent="0.75">
      <c r="A3542" t="s">
        <v>3606</v>
      </c>
      <c r="B3542" t="s">
        <v>12366</v>
      </c>
      <c r="G3542" s="14">
        <v>3540</v>
      </c>
      <c r="H3542" s="14">
        <f t="shared" ca="1" si="550"/>
        <v>298.23</v>
      </c>
      <c r="I3542" s="117">
        <f t="shared" ca="1" si="551"/>
        <v>65.610600000000005</v>
      </c>
      <c r="J3542" s="113">
        <f t="shared" ca="1" si="552"/>
        <v>63.794378698224854</v>
      </c>
      <c r="K3542" s="14">
        <f t="shared" ca="1" si="555"/>
        <v>1.8162213017751512</v>
      </c>
      <c r="L3542" s="113">
        <f t="shared" ca="1" si="556"/>
        <v>1.8162213017751512</v>
      </c>
      <c r="M3542" s="113">
        <f t="shared" ca="1" si="557"/>
        <v>176</v>
      </c>
      <c r="N3542" s="113">
        <f t="shared" ca="1" si="558"/>
        <v>0</v>
      </c>
      <c r="O3542" s="14">
        <f t="shared" ca="1" si="559"/>
        <v>0</v>
      </c>
      <c r="P3542" s="113">
        <f t="shared" ca="1" si="553"/>
        <v>0</v>
      </c>
      <c r="Q3542" s="114">
        <f t="shared" ca="1" si="554"/>
        <v>-1.8162213017751512</v>
      </c>
    </row>
    <row r="3543" spans="1:17" x14ac:dyDescent="0.75">
      <c r="A3543" t="s">
        <v>3607</v>
      </c>
      <c r="B3543" t="s">
        <v>12367</v>
      </c>
      <c r="G3543" s="14">
        <v>3541</v>
      </c>
      <c r="H3543" s="14">
        <f t="shared" ca="1" si="550"/>
        <v>155.607</v>
      </c>
      <c r="I3543" s="117">
        <f t="shared" ca="1" si="551"/>
        <v>34.233539999999998</v>
      </c>
      <c r="J3543" s="113">
        <f t="shared" ca="1" si="552"/>
        <v>65.874630177514803</v>
      </c>
      <c r="K3543" s="14">
        <f t="shared" ca="1" si="555"/>
        <v>0</v>
      </c>
      <c r="L3543" s="113">
        <f t="shared" ca="1" si="556"/>
        <v>-31.641090177514805</v>
      </c>
      <c r="M3543" s="113">
        <f t="shared" ca="1" si="557"/>
        <v>144.3589098224852</v>
      </c>
      <c r="N3543" s="113">
        <f t="shared" ca="1" si="558"/>
        <v>31.641090177514798</v>
      </c>
      <c r="O3543" s="14">
        <f t="shared" ca="1" si="559"/>
        <v>0</v>
      </c>
      <c r="P3543" s="113">
        <f t="shared" ca="1" si="553"/>
        <v>7.1054273576010019E-15</v>
      </c>
      <c r="Q3543" s="114">
        <f t="shared" ca="1" si="554"/>
        <v>0</v>
      </c>
    </row>
    <row r="3544" spans="1:17" x14ac:dyDescent="0.75">
      <c r="A3544" t="s">
        <v>3608</v>
      </c>
      <c r="B3544" t="s">
        <v>12368</v>
      </c>
      <c r="G3544" s="14">
        <v>3542</v>
      </c>
      <c r="H3544" s="14">
        <f t="shared" ca="1" si="550"/>
        <v>140.953</v>
      </c>
      <c r="I3544" s="117">
        <f t="shared" ca="1" si="551"/>
        <v>31.00966</v>
      </c>
      <c r="J3544" s="113">
        <f t="shared" ca="1" si="552"/>
        <v>69.341715976331372</v>
      </c>
      <c r="K3544" s="14">
        <f t="shared" ca="1" si="555"/>
        <v>0</v>
      </c>
      <c r="L3544" s="113">
        <f t="shared" ca="1" si="556"/>
        <v>-38.332055976331375</v>
      </c>
      <c r="M3544" s="113">
        <f t="shared" ca="1" si="557"/>
        <v>106.02685384615383</v>
      </c>
      <c r="N3544" s="113">
        <f t="shared" ca="1" si="558"/>
        <v>38.332055976331375</v>
      </c>
      <c r="O3544" s="14">
        <f t="shared" ca="1" si="559"/>
        <v>0</v>
      </c>
      <c r="P3544" s="113">
        <f t="shared" ca="1" si="553"/>
        <v>0</v>
      </c>
      <c r="Q3544" s="114">
        <f t="shared" ca="1" si="554"/>
        <v>0</v>
      </c>
    </row>
    <row r="3545" spans="1:17" x14ac:dyDescent="0.75">
      <c r="A3545" t="s">
        <v>3609</v>
      </c>
      <c r="B3545" t="s">
        <v>12369</v>
      </c>
      <c r="G3545" s="14">
        <v>3543</v>
      </c>
      <c r="H3545" s="14">
        <f t="shared" ca="1" si="550"/>
        <v>118.783</v>
      </c>
      <c r="I3545" s="117">
        <f t="shared" ca="1" si="551"/>
        <v>26.132259999999999</v>
      </c>
      <c r="J3545" s="113">
        <f t="shared" ca="1" si="552"/>
        <v>70.728550295858</v>
      </c>
      <c r="K3545" s="14">
        <f t="shared" ca="1" si="555"/>
        <v>0</v>
      </c>
      <c r="L3545" s="113">
        <f t="shared" ca="1" si="556"/>
        <v>-44.596290295857997</v>
      </c>
      <c r="M3545" s="113">
        <f t="shared" ca="1" si="557"/>
        <v>61.43056355029583</v>
      </c>
      <c r="N3545" s="113">
        <f t="shared" ca="1" si="558"/>
        <v>44.596290295857997</v>
      </c>
      <c r="O3545" s="14">
        <f t="shared" ca="1" si="559"/>
        <v>0</v>
      </c>
      <c r="P3545" s="113">
        <f t="shared" ca="1" si="553"/>
        <v>0</v>
      </c>
      <c r="Q3545" s="114">
        <f t="shared" ca="1" si="554"/>
        <v>0</v>
      </c>
    </row>
    <row r="3546" spans="1:17" x14ac:dyDescent="0.75">
      <c r="A3546" t="s">
        <v>3610</v>
      </c>
      <c r="B3546" t="s">
        <v>12370</v>
      </c>
      <c r="G3546" s="14">
        <v>3544</v>
      </c>
      <c r="H3546" s="14">
        <f t="shared" ca="1" si="550"/>
        <v>91.253</v>
      </c>
      <c r="I3546" s="117">
        <f t="shared" ca="1" si="551"/>
        <v>20.075659999999999</v>
      </c>
      <c r="J3546" s="113">
        <f t="shared" ca="1" si="552"/>
        <v>71.421967455621314</v>
      </c>
      <c r="K3546" s="14">
        <f t="shared" ca="1" si="555"/>
        <v>0</v>
      </c>
      <c r="L3546" s="113">
        <f t="shared" ca="1" si="556"/>
        <v>-51.346307455621314</v>
      </c>
      <c r="M3546" s="113">
        <f t="shared" ca="1" si="557"/>
        <v>10.084256094674515</v>
      </c>
      <c r="N3546" s="113">
        <f t="shared" ca="1" si="558"/>
        <v>51.346307455621314</v>
      </c>
      <c r="O3546" s="14">
        <f t="shared" ca="1" si="559"/>
        <v>0</v>
      </c>
      <c r="P3546" s="113">
        <f t="shared" ca="1" si="553"/>
        <v>0</v>
      </c>
      <c r="Q3546" s="114">
        <f t="shared" ca="1" si="554"/>
        <v>0</v>
      </c>
    </row>
    <row r="3547" spans="1:17" x14ac:dyDescent="0.75">
      <c r="A3547" t="s">
        <v>3611</v>
      </c>
      <c r="B3547" t="s">
        <v>12371</v>
      </c>
      <c r="G3547" s="14">
        <v>3545</v>
      </c>
      <c r="H3547" s="14">
        <f t="shared" ca="1" si="550"/>
        <v>59.442999999999998</v>
      </c>
      <c r="I3547" s="117">
        <f t="shared" ca="1" si="551"/>
        <v>13.07746</v>
      </c>
      <c r="J3547" s="113">
        <f t="shared" ca="1" si="552"/>
        <v>72.808801775147941</v>
      </c>
      <c r="K3547" s="14">
        <f t="shared" ca="1" si="555"/>
        <v>0</v>
      </c>
      <c r="L3547" s="113">
        <f t="shared" ca="1" si="556"/>
        <v>-59.731341775147939</v>
      </c>
      <c r="M3547" s="113">
        <f t="shared" ca="1" si="557"/>
        <v>0</v>
      </c>
      <c r="N3547" s="113">
        <f t="shared" ca="1" si="558"/>
        <v>10.084256094674515</v>
      </c>
      <c r="O3547" s="14">
        <f t="shared" ca="1" si="559"/>
        <v>0</v>
      </c>
      <c r="P3547" s="113">
        <f t="shared" ca="1" si="553"/>
        <v>49.647085680473424</v>
      </c>
      <c r="Q3547" s="114">
        <f t="shared" ca="1" si="554"/>
        <v>0</v>
      </c>
    </row>
    <row r="3548" spans="1:17" x14ac:dyDescent="0.75">
      <c r="A3548" t="s">
        <v>3612</v>
      </c>
      <c r="B3548" t="s">
        <v>12372</v>
      </c>
      <c r="G3548" s="14">
        <v>3546</v>
      </c>
      <c r="H3548" s="14">
        <f t="shared" ca="1" si="550"/>
        <v>30.577000000000002</v>
      </c>
      <c r="I3548" s="117">
        <f t="shared" ca="1" si="551"/>
        <v>6.7269400000000008</v>
      </c>
      <c r="J3548" s="113">
        <f t="shared" ca="1" si="552"/>
        <v>58.940458579881664</v>
      </c>
      <c r="K3548" s="14">
        <f t="shared" ca="1" si="555"/>
        <v>0</v>
      </c>
      <c r="L3548" s="113">
        <f t="shared" ca="1" si="556"/>
        <v>-52.213518579881665</v>
      </c>
      <c r="M3548" s="113">
        <f t="shared" ca="1" si="557"/>
        <v>0</v>
      </c>
      <c r="N3548" s="113">
        <f t="shared" ca="1" si="558"/>
        <v>0</v>
      </c>
      <c r="O3548" s="14">
        <f t="shared" ca="1" si="559"/>
        <v>0</v>
      </c>
      <c r="P3548" s="113">
        <f t="shared" ca="1" si="553"/>
        <v>52.213518579881665</v>
      </c>
      <c r="Q3548" s="114">
        <f t="shared" ca="1" si="554"/>
        <v>0</v>
      </c>
    </row>
    <row r="3549" spans="1:17" x14ac:dyDescent="0.75">
      <c r="A3549" t="s">
        <v>3613</v>
      </c>
      <c r="B3549" t="s">
        <v>12373</v>
      </c>
      <c r="G3549" s="14">
        <v>3547</v>
      </c>
      <c r="H3549" s="14">
        <f t="shared" ca="1" si="550"/>
        <v>9.2409999999999997</v>
      </c>
      <c r="I3549" s="117">
        <f t="shared" ca="1" si="551"/>
        <v>2.03302</v>
      </c>
      <c r="J3549" s="113">
        <f t="shared" ca="1" si="552"/>
        <v>48.539201183431956</v>
      </c>
      <c r="K3549" s="14">
        <f t="shared" ca="1" si="555"/>
        <v>0</v>
      </c>
      <c r="L3549" s="113">
        <f t="shared" ca="1" si="556"/>
        <v>-46.506181183431956</v>
      </c>
      <c r="M3549" s="113">
        <f t="shared" ca="1" si="557"/>
        <v>0</v>
      </c>
      <c r="N3549" s="113">
        <f t="shared" ca="1" si="558"/>
        <v>0</v>
      </c>
      <c r="O3549" s="14">
        <f t="shared" ca="1" si="559"/>
        <v>0</v>
      </c>
      <c r="P3549" s="113">
        <f t="shared" ca="1" si="553"/>
        <v>46.506181183431956</v>
      </c>
      <c r="Q3549" s="114">
        <f t="shared" ca="1" si="554"/>
        <v>0</v>
      </c>
    </row>
    <row r="3550" spans="1:17" x14ac:dyDescent="0.75">
      <c r="A3550" t="s">
        <v>3614</v>
      </c>
      <c r="B3550" t="s">
        <v>12374</v>
      </c>
      <c r="G3550" s="14">
        <v>3548</v>
      </c>
      <c r="H3550" s="14">
        <f t="shared" ca="1" si="550"/>
        <v>0.92200000000000004</v>
      </c>
      <c r="I3550" s="117">
        <f t="shared" ca="1" si="551"/>
        <v>0.20284000000000002</v>
      </c>
      <c r="J3550" s="113">
        <f t="shared" ca="1" si="552"/>
        <v>38.137943786982255</v>
      </c>
      <c r="K3550" s="14">
        <f t="shared" ca="1" si="555"/>
        <v>0</v>
      </c>
      <c r="L3550" s="113">
        <f t="shared" ca="1" si="556"/>
        <v>-37.935103786982253</v>
      </c>
      <c r="M3550" s="113">
        <f t="shared" ca="1" si="557"/>
        <v>0</v>
      </c>
      <c r="N3550" s="113">
        <f t="shared" ca="1" si="558"/>
        <v>0</v>
      </c>
      <c r="O3550" s="14">
        <f t="shared" ca="1" si="559"/>
        <v>0</v>
      </c>
      <c r="P3550" s="113">
        <f t="shared" ca="1" si="553"/>
        <v>37.935103786982253</v>
      </c>
      <c r="Q3550" s="114">
        <f t="shared" ca="1" si="554"/>
        <v>0</v>
      </c>
    </row>
    <row r="3551" spans="1:17" x14ac:dyDescent="0.75">
      <c r="A3551" t="s">
        <v>3615</v>
      </c>
      <c r="B3551" t="s">
        <v>12375</v>
      </c>
      <c r="G3551" s="14">
        <v>3549</v>
      </c>
      <c r="H3551" s="14">
        <f t="shared" ca="1" si="550"/>
        <v>0</v>
      </c>
      <c r="I3551" s="117">
        <f t="shared" ca="1" si="551"/>
        <v>0</v>
      </c>
      <c r="J3551" s="113">
        <f t="shared" ca="1" si="552"/>
        <v>24.269600591715978</v>
      </c>
      <c r="K3551" s="14">
        <f t="shared" ca="1" si="555"/>
        <v>0</v>
      </c>
      <c r="L3551" s="113">
        <f t="shared" ca="1" si="556"/>
        <v>-24.269600591715978</v>
      </c>
      <c r="M3551" s="113">
        <f t="shared" ca="1" si="557"/>
        <v>0</v>
      </c>
      <c r="N3551" s="113">
        <f t="shared" ca="1" si="558"/>
        <v>0</v>
      </c>
      <c r="O3551" s="14">
        <f t="shared" ca="1" si="559"/>
        <v>0</v>
      </c>
      <c r="P3551" s="113">
        <f t="shared" ca="1" si="553"/>
        <v>24.269600591715978</v>
      </c>
      <c r="Q3551" s="114">
        <f t="shared" ca="1" si="554"/>
        <v>0</v>
      </c>
    </row>
    <row r="3552" spans="1:17" x14ac:dyDescent="0.75">
      <c r="A3552" t="s">
        <v>3616</v>
      </c>
      <c r="B3552" t="s">
        <v>12376</v>
      </c>
      <c r="G3552" s="14">
        <v>3550</v>
      </c>
      <c r="H3552" s="14">
        <f t="shared" ca="1" si="550"/>
        <v>0</v>
      </c>
      <c r="I3552" s="117">
        <f t="shared" ca="1" si="551"/>
        <v>0</v>
      </c>
      <c r="J3552" s="113">
        <f t="shared" ca="1" si="552"/>
        <v>13.868343195266274</v>
      </c>
      <c r="K3552" s="14">
        <f t="shared" ca="1" si="555"/>
        <v>0</v>
      </c>
      <c r="L3552" s="113">
        <f t="shared" ca="1" si="556"/>
        <v>-13.868343195266274</v>
      </c>
      <c r="M3552" s="113">
        <f t="shared" ca="1" si="557"/>
        <v>0</v>
      </c>
      <c r="N3552" s="113">
        <f t="shared" ca="1" si="558"/>
        <v>0</v>
      </c>
      <c r="O3552" s="14">
        <f t="shared" ca="1" si="559"/>
        <v>0</v>
      </c>
      <c r="P3552" s="113">
        <f t="shared" ca="1" si="553"/>
        <v>13.868343195266274</v>
      </c>
      <c r="Q3552" s="114">
        <f t="shared" ca="1" si="554"/>
        <v>0</v>
      </c>
    </row>
    <row r="3553" spans="1:17" x14ac:dyDescent="0.75">
      <c r="A3553" t="s">
        <v>3617</v>
      </c>
      <c r="B3553" t="s">
        <v>12377</v>
      </c>
      <c r="G3553" s="14">
        <v>3551</v>
      </c>
      <c r="H3553" s="14">
        <f t="shared" ca="1" si="550"/>
        <v>0</v>
      </c>
      <c r="I3553" s="117">
        <f t="shared" ca="1" si="551"/>
        <v>0</v>
      </c>
      <c r="J3553" s="113">
        <f t="shared" ca="1" si="552"/>
        <v>13.868343195266274</v>
      </c>
      <c r="K3553" s="14">
        <f t="shared" ca="1" si="555"/>
        <v>0</v>
      </c>
      <c r="L3553" s="113">
        <f t="shared" ca="1" si="556"/>
        <v>-13.868343195266274</v>
      </c>
      <c r="M3553" s="113">
        <f t="shared" ca="1" si="557"/>
        <v>0</v>
      </c>
      <c r="N3553" s="113">
        <f t="shared" ca="1" si="558"/>
        <v>0</v>
      </c>
      <c r="O3553" s="14">
        <f t="shared" ca="1" si="559"/>
        <v>0</v>
      </c>
      <c r="P3553" s="113">
        <f t="shared" ca="1" si="553"/>
        <v>13.868343195266274</v>
      </c>
      <c r="Q3553" s="114">
        <f t="shared" ca="1" si="554"/>
        <v>0</v>
      </c>
    </row>
    <row r="3554" spans="1:17" x14ac:dyDescent="0.75">
      <c r="A3554" t="s">
        <v>3618</v>
      </c>
      <c r="B3554" t="s">
        <v>12378</v>
      </c>
      <c r="G3554" s="14">
        <v>3552</v>
      </c>
      <c r="H3554" s="14">
        <f t="shared" ca="1" si="550"/>
        <v>0</v>
      </c>
      <c r="I3554" s="117">
        <f t="shared" ca="1" si="551"/>
        <v>0</v>
      </c>
      <c r="J3554" s="113">
        <f t="shared" ca="1" si="552"/>
        <v>13.868343195266274</v>
      </c>
      <c r="K3554" s="14">
        <f t="shared" ca="1" si="555"/>
        <v>0</v>
      </c>
      <c r="L3554" s="113">
        <f t="shared" ca="1" si="556"/>
        <v>-13.868343195266274</v>
      </c>
      <c r="M3554" s="113">
        <f t="shared" ca="1" si="557"/>
        <v>0</v>
      </c>
      <c r="N3554" s="113">
        <f t="shared" ca="1" si="558"/>
        <v>0</v>
      </c>
      <c r="O3554" s="14">
        <f t="shared" ca="1" si="559"/>
        <v>0</v>
      </c>
      <c r="P3554" s="113">
        <f t="shared" ca="1" si="553"/>
        <v>13.868343195266274</v>
      </c>
      <c r="Q3554" s="114">
        <f t="shared" ca="1" si="554"/>
        <v>0</v>
      </c>
    </row>
    <row r="3555" spans="1:17" x14ac:dyDescent="0.75">
      <c r="A3555" t="s">
        <v>3619</v>
      </c>
      <c r="B3555" t="s">
        <v>12379</v>
      </c>
      <c r="G3555" s="14">
        <v>3553</v>
      </c>
      <c r="H3555" s="14">
        <f t="shared" ca="1" si="550"/>
        <v>0</v>
      </c>
      <c r="I3555" s="117">
        <f t="shared" ca="1" si="551"/>
        <v>0</v>
      </c>
      <c r="J3555" s="113">
        <f t="shared" ca="1" si="552"/>
        <v>13.868343195266274</v>
      </c>
      <c r="K3555" s="14">
        <f t="shared" ca="1" si="555"/>
        <v>0</v>
      </c>
      <c r="L3555" s="113">
        <f t="shared" ca="1" si="556"/>
        <v>-13.868343195266274</v>
      </c>
      <c r="M3555" s="113">
        <f t="shared" ca="1" si="557"/>
        <v>0</v>
      </c>
      <c r="N3555" s="113">
        <f t="shared" ca="1" si="558"/>
        <v>0</v>
      </c>
      <c r="O3555" s="14">
        <f t="shared" ca="1" si="559"/>
        <v>0</v>
      </c>
      <c r="P3555" s="113">
        <f t="shared" ca="1" si="553"/>
        <v>13.868343195266274</v>
      </c>
      <c r="Q3555" s="114">
        <f t="shared" ca="1" si="554"/>
        <v>0</v>
      </c>
    </row>
    <row r="3556" spans="1:17" x14ac:dyDescent="0.75">
      <c r="A3556" t="s">
        <v>3620</v>
      </c>
      <c r="B3556" t="s">
        <v>12380</v>
      </c>
      <c r="G3556" s="14">
        <v>3554</v>
      </c>
      <c r="H3556" s="14">
        <f t="shared" ca="1" si="550"/>
        <v>0</v>
      </c>
      <c r="I3556" s="117">
        <f t="shared" ca="1" si="551"/>
        <v>0</v>
      </c>
      <c r="J3556" s="113">
        <f t="shared" ca="1" si="552"/>
        <v>13.868343195266274</v>
      </c>
      <c r="K3556" s="14">
        <f t="shared" ca="1" si="555"/>
        <v>0</v>
      </c>
      <c r="L3556" s="113">
        <f t="shared" ca="1" si="556"/>
        <v>-13.868343195266274</v>
      </c>
      <c r="M3556" s="113">
        <f t="shared" ca="1" si="557"/>
        <v>0</v>
      </c>
      <c r="N3556" s="113">
        <f t="shared" ca="1" si="558"/>
        <v>0</v>
      </c>
      <c r="O3556" s="14">
        <f t="shared" ca="1" si="559"/>
        <v>0</v>
      </c>
      <c r="P3556" s="113">
        <f t="shared" ca="1" si="553"/>
        <v>13.868343195266274</v>
      </c>
      <c r="Q3556" s="114">
        <f t="shared" ca="1" si="554"/>
        <v>0</v>
      </c>
    </row>
    <row r="3557" spans="1:17" x14ac:dyDescent="0.75">
      <c r="A3557" t="s">
        <v>3621</v>
      </c>
      <c r="B3557" t="s">
        <v>12381</v>
      </c>
      <c r="G3557" s="14">
        <v>3555</v>
      </c>
      <c r="H3557" s="14">
        <f t="shared" ca="1" si="550"/>
        <v>0</v>
      </c>
      <c r="I3557" s="117">
        <f t="shared" ca="1" si="551"/>
        <v>0</v>
      </c>
      <c r="J3557" s="113">
        <f t="shared" ca="1" si="552"/>
        <v>13.868343195266274</v>
      </c>
      <c r="K3557" s="14">
        <f t="shared" ca="1" si="555"/>
        <v>0</v>
      </c>
      <c r="L3557" s="113">
        <f t="shared" ca="1" si="556"/>
        <v>-13.868343195266274</v>
      </c>
      <c r="M3557" s="113">
        <f t="shared" ca="1" si="557"/>
        <v>0</v>
      </c>
      <c r="N3557" s="113">
        <f t="shared" ca="1" si="558"/>
        <v>0</v>
      </c>
      <c r="O3557" s="14">
        <f t="shared" ca="1" si="559"/>
        <v>0</v>
      </c>
      <c r="P3557" s="113">
        <f t="shared" ca="1" si="553"/>
        <v>13.868343195266274</v>
      </c>
      <c r="Q3557" s="114">
        <f t="shared" ca="1" si="554"/>
        <v>0</v>
      </c>
    </row>
    <row r="3558" spans="1:17" x14ac:dyDescent="0.75">
      <c r="A3558" t="s">
        <v>3622</v>
      </c>
      <c r="B3558" t="s">
        <v>12382</v>
      </c>
      <c r="G3558" s="14">
        <v>3556</v>
      </c>
      <c r="H3558" s="14">
        <f t="shared" ca="1" si="550"/>
        <v>1.9059999999999999</v>
      </c>
      <c r="I3558" s="117">
        <f t="shared" ca="1" si="551"/>
        <v>0.41931999999999997</v>
      </c>
      <c r="J3558" s="113">
        <f t="shared" ca="1" si="552"/>
        <v>13.868343195266274</v>
      </c>
      <c r="K3558" s="14">
        <f t="shared" ca="1" si="555"/>
        <v>0</v>
      </c>
      <c r="L3558" s="113">
        <f t="shared" ca="1" si="556"/>
        <v>-13.449023195266273</v>
      </c>
      <c r="M3558" s="113">
        <f t="shared" ca="1" si="557"/>
        <v>0</v>
      </c>
      <c r="N3558" s="113">
        <f t="shared" ca="1" si="558"/>
        <v>0</v>
      </c>
      <c r="O3558" s="14">
        <f t="shared" ca="1" si="559"/>
        <v>0</v>
      </c>
      <c r="P3558" s="113">
        <f t="shared" ca="1" si="553"/>
        <v>13.449023195266273</v>
      </c>
      <c r="Q3558" s="114">
        <f t="shared" ca="1" si="554"/>
        <v>0</v>
      </c>
    </row>
    <row r="3559" spans="1:17" x14ac:dyDescent="0.75">
      <c r="A3559" t="s">
        <v>3623</v>
      </c>
      <c r="B3559" t="s">
        <v>12383</v>
      </c>
      <c r="G3559" s="14">
        <v>3557</v>
      </c>
      <c r="H3559" s="14">
        <f t="shared" ca="1" si="550"/>
        <v>28.748999999999999</v>
      </c>
      <c r="I3559" s="117">
        <f t="shared" ca="1" si="551"/>
        <v>6.3247799999999996</v>
      </c>
      <c r="J3559" s="113">
        <f t="shared" ca="1" si="552"/>
        <v>20.802514792899409</v>
      </c>
      <c r="K3559" s="14">
        <f t="shared" ca="1" si="555"/>
        <v>0</v>
      </c>
      <c r="L3559" s="113">
        <f t="shared" ca="1" si="556"/>
        <v>-14.477734792899408</v>
      </c>
      <c r="M3559" s="113">
        <f t="shared" ca="1" si="557"/>
        <v>0</v>
      </c>
      <c r="N3559" s="113">
        <f t="shared" ca="1" si="558"/>
        <v>0</v>
      </c>
      <c r="O3559" s="14">
        <f t="shared" ca="1" si="559"/>
        <v>0</v>
      </c>
      <c r="P3559" s="113">
        <f t="shared" ca="1" si="553"/>
        <v>14.477734792899408</v>
      </c>
      <c r="Q3559" s="114">
        <f t="shared" ca="1" si="554"/>
        <v>0</v>
      </c>
    </row>
    <row r="3560" spans="1:17" x14ac:dyDescent="0.75">
      <c r="A3560" t="s">
        <v>3624</v>
      </c>
      <c r="B3560" t="s">
        <v>12384</v>
      </c>
      <c r="G3560" s="14">
        <v>3558</v>
      </c>
      <c r="H3560" s="14">
        <f t="shared" ca="1" si="550"/>
        <v>112.47499999999999</v>
      </c>
      <c r="I3560" s="117">
        <f t="shared" ca="1" si="551"/>
        <v>24.744499999999999</v>
      </c>
      <c r="J3560" s="113">
        <f t="shared" ca="1" si="552"/>
        <v>31.203772189349117</v>
      </c>
      <c r="K3560" s="14">
        <f t="shared" ca="1" si="555"/>
        <v>0</v>
      </c>
      <c r="L3560" s="113">
        <f t="shared" ca="1" si="556"/>
        <v>-6.4592721893491181</v>
      </c>
      <c r="M3560" s="113">
        <f t="shared" ca="1" si="557"/>
        <v>0</v>
      </c>
      <c r="N3560" s="113">
        <f t="shared" ca="1" si="558"/>
        <v>0</v>
      </c>
      <c r="O3560" s="14">
        <f t="shared" ca="1" si="559"/>
        <v>0</v>
      </c>
      <c r="P3560" s="113">
        <f t="shared" ca="1" si="553"/>
        <v>6.4592721893491181</v>
      </c>
      <c r="Q3560" s="114">
        <f t="shared" ca="1" si="554"/>
        <v>0</v>
      </c>
    </row>
    <row r="3561" spans="1:17" x14ac:dyDescent="0.75">
      <c r="A3561" t="s">
        <v>3625</v>
      </c>
      <c r="B3561" t="s">
        <v>12385</v>
      </c>
      <c r="G3561" s="14">
        <v>3559</v>
      </c>
      <c r="H3561" s="14">
        <f t="shared" ca="1" si="550"/>
        <v>275.98</v>
      </c>
      <c r="I3561" s="117">
        <f t="shared" ca="1" si="551"/>
        <v>60.715600000000002</v>
      </c>
      <c r="J3561" s="113">
        <f t="shared" ca="1" si="552"/>
        <v>40.21819526627219</v>
      </c>
      <c r="K3561" s="14">
        <f t="shared" ca="1" si="555"/>
        <v>20.497404733727812</v>
      </c>
      <c r="L3561" s="113">
        <f t="shared" ca="1" si="556"/>
        <v>20.497404733727812</v>
      </c>
      <c r="M3561" s="113">
        <f t="shared" ca="1" si="557"/>
        <v>20.497404733727812</v>
      </c>
      <c r="N3561" s="113">
        <f t="shared" ca="1" si="558"/>
        <v>0</v>
      </c>
      <c r="O3561" s="14">
        <f t="shared" ca="1" si="559"/>
        <v>20.497404733727812</v>
      </c>
      <c r="P3561" s="113">
        <f t="shared" ca="1" si="553"/>
        <v>0</v>
      </c>
      <c r="Q3561" s="114">
        <f t="shared" ca="1" si="554"/>
        <v>0</v>
      </c>
    </row>
    <row r="3562" spans="1:17" x14ac:dyDescent="0.75">
      <c r="A3562" t="s">
        <v>3626</v>
      </c>
      <c r="B3562" t="s">
        <v>12386</v>
      </c>
      <c r="G3562" s="14">
        <v>3560</v>
      </c>
      <c r="H3562" s="14">
        <f t="shared" ca="1" si="550"/>
        <v>454.43</v>
      </c>
      <c r="I3562" s="117">
        <f t="shared" ca="1" si="551"/>
        <v>99.974599999999995</v>
      </c>
      <c r="J3562" s="113">
        <f t="shared" ca="1" si="552"/>
        <v>48.539201183431956</v>
      </c>
      <c r="K3562" s="14">
        <f t="shared" ca="1" si="555"/>
        <v>51.435398816568039</v>
      </c>
      <c r="L3562" s="113">
        <f t="shared" ca="1" si="556"/>
        <v>51.435398816568039</v>
      </c>
      <c r="M3562" s="113">
        <f t="shared" ca="1" si="557"/>
        <v>71.932803550295858</v>
      </c>
      <c r="N3562" s="113">
        <f t="shared" ca="1" si="558"/>
        <v>0</v>
      </c>
      <c r="O3562" s="14">
        <f t="shared" ca="1" si="559"/>
        <v>51.435398816568046</v>
      </c>
      <c r="P3562" s="113">
        <f t="shared" ca="1" si="553"/>
        <v>0</v>
      </c>
      <c r="Q3562" s="114">
        <f t="shared" ca="1" si="554"/>
        <v>0</v>
      </c>
    </row>
    <row r="3563" spans="1:17" x14ac:dyDescent="0.75">
      <c r="A3563" t="s">
        <v>3627</v>
      </c>
      <c r="B3563" t="s">
        <v>12387</v>
      </c>
      <c r="G3563" s="14">
        <v>3561</v>
      </c>
      <c r="H3563" s="14">
        <f t="shared" ca="1" si="550"/>
        <v>587.16099999999994</v>
      </c>
      <c r="I3563" s="117">
        <f t="shared" ca="1" si="551"/>
        <v>129.17542</v>
      </c>
      <c r="J3563" s="113">
        <f t="shared" ca="1" si="552"/>
        <v>58.940458579881664</v>
      </c>
      <c r="K3563" s="14">
        <f t="shared" ca="1" si="555"/>
        <v>70.234961420118339</v>
      </c>
      <c r="L3563" s="113">
        <f t="shared" ca="1" si="556"/>
        <v>70.234961420118339</v>
      </c>
      <c r="M3563" s="113">
        <f t="shared" ca="1" si="557"/>
        <v>142.1677649704142</v>
      </c>
      <c r="N3563" s="113">
        <f t="shared" ca="1" si="558"/>
        <v>0</v>
      </c>
      <c r="O3563" s="14">
        <f t="shared" ca="1" si="559"/>
        <v>70.234961420118339</v>
      </c>
      <c r="P3563" s="113">
        <f t="shared" ca="1" si="553"/>
        <v>0</v>
      </c>
      <c r="Q3563" s="114">
        <f t="shared" ca="1" si="554"/>
        <v>0</v>
      </c>
    </row>
    <row r="3564" spans="1:17" x14ac:dyDescent="0.75">
      <c r="A3564" t="s">
        <v>3628</v>
      </c>
      <c r="B3564" t="s">
        <v>12388</v>
      </c>
      <c r="G3564" s="14">
        <v>3562</v>
      </c>
      <c r="H3564" s="14">
        <f t="shared" ca="1" si="550"/>
        <v>621.65599999999995</v>
      </c>
      <c r="I3564" s="117">
        <f t="shared" ca="1" si="551"/>
        <v>136.76432</v>
      </c>
      <c r="J3564" s="113">
        <f t="shared" ca="1" si="552"/>
        <v>71.421967455621314</v>
      </c>
      <c r="K3564" s="14">
        <f t="shared" ca="1" si="555"/>
        <v>65.342352544378684</v>
      </c>
      <c r="L3564" s="113">
        <f t="shared" ca="1" si="556"/>
        <v>65.342352544378684</v>
      </c>
      <c r="M3564" s="113">
        <f t="shared" ca="1" si="557"/>
        <v>176</v>
      </c>
      <c r="N3564" s="113">
        <f t="shared" ca="1" si="558"/>
        <v>0</v>
      </c>
      <c r="O3564" s="14">
        <f t="shared" ca="1" si="559"/>
        <v>33.832235029585803</v>
      </c>
      <c r="P3564" s="113">
        <f t="shared" ca="1" si="553"/>
        <v>0</v>
      </c>
      <c r="Q3564" s="114">
        <f t="shared" ca="1" si="554"/>
        <v>-31.510117514792881</v>
      </c>
    </row>
    <row r="3565" spans="1:17" x14ac:dyDescent="0.75">
      <c r="A3565" t="s">
        <v>3629</v>
      </c>
      <c r="B3565" t="s">
        <v>12389</v>
      </c>
      <c r="G3565" s="14">
        <v>3563</v>
      </c>
      <c r="H3565" s="14">
        <f t="shared" ca="1" si="550"/>
        <v>643.04999999999995</v>
      </c>
      <c r="I3565" s="117">
        <f t="shared" ca="1" si="551"/>
        <v>141.471</v>
      </c>
      <c r="J3565" s="113">
        <f t="shared" ca="1" si="552"/>
        <v>68.648298816568058</v>
      </c>
      <c r="K3565" s="14">
        <f t="shared" ca="1" si="555"/>
        <v>72.822701183431946</v>
      </c>
      <c r="L3565" s="113">
        <f t="shared" ca="1" si="556"/>
        <v>72.822701183431946</v>
      </c>
      <c r="M3565" s="113">
        <f t="shared" ca="1" si="557"/>
        <v>176</v>
      </c>
      <c r="N3565" s="113">
        <f t="shared" ca="1" si="558"/>
        <v>0</v>
      </c>
      <c r="O3565" s="14">
        <f t="shared" ca="1" si="559"/>
        <v>0</v>
      </c>
      <c r="P3565" s="113">
        <f t="shared" ca="1" si="553"/>
        <v>0</v>
      </c>
      <c r="Q3565" s="114">
        <f t="shared" ca="1" si="554"/>
        <v>-72.822701183431946</v>
      </c>
    </row>
    <row r="3566" spans="1:17" x14ac:dyDescent="0.75">
      <c r="A3566" t="s">
        <v>3630</v>
      </c>
      <c r="B3566" t="s">
        <v>12390</v>
      </c>
      <c r="G3566" s="14">
        <v>3564</v>
      </c>
      <c r="H3566" s="14">
        <f t="shared" ca="1" si="550"/>
        <v>621.48699999999997</v>
      </c>
      <c r="I3566" s="117">
        <f t="shared" ca="1" si="551"/>
        <v>136.72713999999999</v>
      </c>
      <c r="J3566" s="113">
        <f t="shared" ca="1" si="552"/>
        <v>63.794378698224854</v>
      </c>
      <c r="K3566" s="14">
        <f t="shared" ca="1" si="555"/>
        <v>72.932761301775145</v>
      </c>
      <c r="L3566" s="113">
        <f t="shared" ca="1" si="556"/>
        <v>72.932761301775145</v>
      </c>
      <c r="M3566" s="113">
        <f t="shared" ca="1" si="557"/>
        <v>176</v>
      </c>
      <c r="N3566" s="113">
        <f t="shared" ca="1" si="558"/>
        <v>0</v>
      </c>
      <c r="O3566" s="14">
        <f t="shared" ca="1" si="559"/>
        <v>0</v>
      </c>
      <c r="P3566" s="113">
        <f t="shared" ca="1" si="553"/>
        <v>0</v>
      </c>
      <c r="Q3566" s="114">
        <f t="shared" ca="1" si="554"/>
        <v>-72.932761301775145</v>
      </c>
    </row>
    <row r="3567" spans="1:17" x14ac:dyDescent="0.75">
      <c r="A3567" t="s">
        <v>3631</v>
      </c>
      <c r="B3567" t="s">
        <v>12391</v>
      </c>
      <c r="G3567" s="14">
        <v>3565</v>
      </c>
      <c r="H3567" s="14">
        <f t="shared" ca="1" si="550"/>
        <v>552.47699999999998</v>
      </c>
      <c r="I3567" s="117">
        <f t="shared" ca="1" si="551"/>
        <v>121.54494</v>
      </c>
      <c r="J3567" s="113">
        <f t="shared" ca="1" si="552"/>
        <v>65.874630177514803</v>
      </c>
      <c r="K3567" s="14">
        <f t="shared" ca="1" si="555"/>
        <v>55.670309822485194</v>
      </c>
      <c r="L3567" s="113">
        <f t="shared" ca="1" si="556"/>
        <v>55.670309822485194</v>
      </c>
      <c r="M3567" s="113">
        <f t="shared" ca="1" si="557"/>
        <v>176</v>
      </c>
      <c r="N3567" s="113">
        <f t="shared" ca="1" si="558"/>
        <v>0</v>
      </c>
      <c r="O3567" s="14">
        <f t="shared" ca="1" si="559"/>
        <v>0</v>
      </c>
      <c r="P3567" s="113">
        <f t="shared" ca="1" si="553"/>
        <v>0</v>
      </c>
      <c r="Q3567" s="114">
        <f t="shared" ca="1" si="554"/>
        <v>-55.670309822485194</v>
      </c>
    </row>
    <row r="3568" spans="1:17" x14ac:dyDescent="0.75">
      <c r="A3568" t="s">
        <v>3632</v>
      </c>
      <c r="B3568" t="s">
        <v>12392</v>
      </c>
      <c r="G3568" s="14">
        <v>3566</v>
      </c>
      <c r="H3568" s="14">
        <f t="shared" ca="1" si="550"/>
        <v>438.44</v>
      </c>
      <c r="I3568" s="117">
        <f t="shared" ca="1" si="551"/>
        <v>96.456800000000001</v>
      </c>
      <c r="J3568" s="113">
        <f t="shared" ca="1" si="552"/>
        <v>69.341715976331372</v>
      </c>
      <c r="K3568" s="14">
        <f t="shared" ca="1" si="555"/>
        <v>27.115084023668629</v>
      </c>
      <c r="L3568" s="113">
        <f t="shared" ca="1" si="556"/>
        <v>27.115084023668629</v>
      </c>
      <c r="M3568" s="113">
        <f t="shared" ca="1" si="557"/>
        <v>176</v>
      </c>
      <c r="N3568" s="113">
        <f t="shared" ca="1" si="558"/>
        <v>0</v>
      </c>
      <c r="O3568" s="14">
        <f t="shared" ca="1" si="559"/>
        <v>0</v>
      </c>
      <c r="P3568" s="113">
        <f t="shared" ca="1" si="553"/>
        <v>0</v>
      </c>
      <c r="Q3568" s="114">
        <f t="shared" ca="1" si="554"/>
        <v>-27.115084023668629</v>
      </c>
    </row>
    <row r="3569" spans="1:17" x14ac:dyDescent="0.75">
      <c r="A3569" t="s">
        <v>3633</v>
      </c>
      <c r="B3569" t="s">
        <v>12393</v>
      </c>
      <c r="G3569" s="14">
        <v>3567</v>
      </c>
      <c r="H3569" s="14">
        <f t="shared" ca="1" si="550"/>
        <v>321.82600000000002</v>
      </c>
      <c r="I3569" s="117">
        <f t="shared" ca="1" si="551"/>
        <v>70.801720000000003</v>
      </c>
      <c r="J3569" s="113">
        <f t="shared" ca="1" si="552"/>
        <v>70.728550295858</v>
      </c>
      <c r="K3569" s="14">
        <f t="shared" ca="1" si="555"/>
        <v>7.3169704142003411E-2</v>
      </c>
      <c r="L3569" s="113">
        <f t="shared" ca="1" si="556"/>
        <v>7.3169704142003411E-2</v>
      </c>
      <c r="M3569" s="113">
        <f t="shared" ca="1" si="557"/>
        <v>176</v>
      </c>
      <c r="N3569" s="113">
        <f t="shared" ca="1" si="558"/>
        <v>0</v>
      </c>
      <c r="O3569" s="14">
        <f t="shared" ca="1" si="559"/>
        <v>0</v>
      </c>
      <c r="P3569" s="113">
        <f t="shared" ca="1" si="553"/>
        <v>0</v>
      </c>
      <c r="Q3569" s="114">
        <f t="shared" ca="1" si="554"/>
        <v>-7.3169704142003411E-2</v>
      </c>
    </row>
    <row r="3570" spans="1:17" x14ac:dyDescent="0.75">
      <c r="A3570" t="s">
        <v>3634</v>
      </c>
      <c r="B3570" t="s">
        <v>12394</v>
      </c>
      <c r="G3570" s="14">
        <v>3568</v>
      </c>
      <c r="H3570" s="14">
        <f t="shared" ca="1" si="550"/>
        <v>203.71</v>
      </c>
      <c r="I3570" s="117">
        <f t="shared" ca="1" si="551"/>
        <v>44.816200000000002</v>
      </c>
      <c r="J3570" s="113">
        <f t="shared" ca="1" si="552"/>
        <v>71.421967455621314</v>
      </c>
      <c r="K3570" s="14">
        <f t="shared" ca="1" si="555"/>
        <v>0</v>
      </c>
      <c r="L3570" s="113">
        <f t="shared" ca="1" si="556"/>
        <v>-26.605767455621312</v>
      </c>
      <c r="M3570" s="113">
        <f t="shared" ca="1" si="557"/>
        <v>149.3942325443787</v>
      </c>
      <c r="N3570" s="113">
        <f t="shared" ca="1" si="558"/>
        <v>26.605767455621304</v>
      </c>
      <c r="O3570" s="14">
        <f t="shared" ca="1" si="559"/>
        <v>0</v>
      </c>
      <c r="P3570" s="113">
        <f t="shared" ca="1" si="553"/>
        <v>7.1054273576010019E-15</v>
      </c>
      <c r="Q3570" s="114">
        <f t="shared" ca="1" si="554"/>
        <v>0</v>
      </c>
    </row>
    <row r="3571" spans="1:17" x14ac:dyDescent="0.75">
      <c r="A3571" t="s">
        <v>3635</v>
      </c>
      <c r="B3571" t="s">
        <v>12395</v>
      </c>
      <c r="G3571" s="14">
        <v>3569</v>
      </c>
      <c r="H3571" s="14">
        <f t="shared" ca="1" si="550"/>
        <v>132.244</v>
      </c>
      <c r="I3571" s="117">
        <f t="shared" ca="1" si="551"/>
        <v>29.093679999999999</v>
      </c>
      <c r="J3571" s="113">
        <f t="shared" ca="1" si="552"/>
        <v>72.808801775147941</v>
      </c>
      <c r="K3571" s="14">
        <f t="shared" ca="1" si="555"/>
        <v>0</v>
      </c>
      <c r="L3571" s="113">
        <f t="shared" ca="1" si="556"/>
        <v>-43.715121775147942</v>
      </c>
      <c r="M3571" s="113">
        <f t="shared" ca="1" si="557"/>
        <v>105.67911076923076</v>
      </c>
      <c r="N3571" s="113">
        <f t="shared" ca="1" si="558"/>
        <v>43.715121775147935</v>
      </c>
      <c r="O3571" s="14">
        <f t="shared" ca="1" si="559"/>
        <v>0</v>
      </c>
      <c r="P3571" s="113">
        <f t="shared" ca="1" si="553"/>
        <v>7.1054273576010019E-15</v>
      </c>
      <c r="Q3571" s="114">
        <f t="shared" ca="1" si="554"/>
        <v>0</v>
      </c>
    </row>
    <row r="3572" spans="1:17" x14ac:dyDescent="0.75">
      <c r="A3572" t="s">
        <v>3636</v>
      </c>
      <c r="B3572" t="s">
        <v>12396</v>
      </c>
      <c r="G3572" s="14">
        <v>3570</v>
      </c>
      <c r="H3572" s="14">
        <f t="shared" ca="1" si="550"/>
        <v>67.444999999999993</v>
      </c>
      <c r="I3572" s="117">
        <f t="shared" ca="1" si="551"/>
        <v>14.837899999999999</v>
      </c>
      <c r="J3572" s="113">
        <f t="shared" ca="1" si="552"/>
        <v>58.940458579881664</v>
      </c>
      <c r="K3572" s="14">
        <f t="shared" ca="1" si="555"/>
        <v>0</v>
      </c>
      <c r="L3572" s="113">
        <f t="shared" ca="1" si="556"/>
        <v>-44.102558579881666</v>
      </c>
      <c r="M3572" s="113">
        <f t="shared" ca="1" si="557"/>
        <v>61.576552189349094</v>
      </c>
      <c r="N3572" s="113">
        <f t="shared" ca="1" si="558"/>
        <v>44.102558579881666</v>
      </c>
      <c r="O3572" s="14">
        <f t="shared" ca="1" si="559"/>
        <v>0</v>
      </c>
      <c r="P3572" s="113">
        <f t="shared" ca="1" si="553"/>
        <v>0</v>
      </c>
      <c r="Q3572" s="114">
        <f t="shared" ca="1" si="554"/>
        <v>0</v>
      </c>
    </row>
    <row r="3573" spans="1:17" x14ac:dyDescent="0.75">
      <c r="A3573" t="s">
        <v>3637</v>
      </c>
      <c r="B3573" t="s">
        <v>12397</v>
      </c>
      <c r="G3573" s="14">
        <v>3571</v>
      </c>
      <c r="H3573" s="14">
        <f t="shared" ca="1" si="550"/>
        <v>20.367999999999999</v>
      </c>
      <c r="I3573" s="117">
        <f t="shared" ca="1" si="551"/>
        <v>4.4809599999999996</v>
      </c>
      <c r="J3573" s="113">
        <f t="shared" ca="1" si="552"/>
        <v>48.539201183431956</v>
      </c>
      <c r="K3573" s="14">
        <f t="shared" ca="1" si="555"/>
        <v>0</v>
      </c>
      <c r="L3573" s="113">
        <f t="shared" ca="1" si="556"/>
        <v>-44.05824118343196</v>
      </c>
      <c r="M3573" s="113">
        <f t="shared" ca="1" si="557"/>
        <v>17.518311005917134</v>
      </c>
      <c r="N3573" s="113">
        <f t="shared" ca="1" si="558"/>
        <v>44.05824118343196</v>
      </c>
      <c r="O3573" s="14">
        <f t="shared" ca="1" si="559"/>
        <v>0</v>
      </c>
      <c r="P3573" s="113">
        <f t="shared" ca="1" si="553"/>
        <v>0</v>
      </c>
      <c r="Q3573" s="114">
        <f t="shared" ca="1" si="554"/>
        <v>0</v>
      </c>
    </row>
    <row r="3574" spans="1:17" x14ac:dyDescent="0.75">
      <c r="A3574" t="s">
        <v>3638</v>
      </c>
      <c r="B3574" t="s">
        <v>12398</v>
      </c>
      <c r="G3574" s="14">
        <v>3572</v>
      </c>
      <c r="H3574" s="14">
        <f t="shared" ca="1" si="550"/>
        <v>1.845</v>
      </c>
      <c r="I3574" s="117">
        <f t="shared" ca="1" si="551"/>
        <v>0.40589999999999998</v>
      </c>
      <c r="J3574" s="113">
        <f t="shared" ca="1" si="552"/>
        <v>38.137943786982255</v>
      </c>
      <c r="K3574" s="14">
        <f t="shared" ca="1" si="555"/>
        <v>0</v>
      </c>
      <c r="L3574" s="113">
        <f t="shared" ca="1" si="556"/>
        <v>-37.732043786982253</v>
      </c>
      <c r="M3574" s="113">
        <f t="shared" ca="1" si="557"/>
        <v>0</v>
      </c>
      <c r="N3574" s="113">
        <f t="shared" ca="1" si="558"/>
        <v>17.518311005917134</v>
      </c>
      <c r="O3574" s="14">
        <f t="shared" ca="1" si="559"/>
        <v>0</v>
      </c>
      <c r="P3574" s="113">
        <f t="shared" ca="1" si="553"/>
        <v>20.213732781065119</v>
      </c>
      <c r="Q3574" s="114">
        <f t="shared" ca="1" si="554"/>
        <v>0</v>
      </c>
    </row>
    <row r="3575" spans="1:17" x14ac:dyDescent="0.75">
      <c r="A3575" t="s">
        <v>3639</v>
      </c>
      <c r="B3575" t="s">
        <v>12399</v>
      </c>
      <c r="G3575" s="14">
        <v>3573</v>
      </c>
      <c r="H3575" s="14">
        <f t="shared" ca="1" si="550"/>
        <v>0</v>
      </c>
      <c r="I3575" s="117">
        <f t="shared" ca="1" si="551"/>
        <v>0</v>
      </c>
      <c r="J3575" s="113">
        <f t="shared" ca="1" si="552"/>
        <v>24.269600591715978</v>
      </c>
      <c r="K3575" s="14">
        <f t="shared" ca="1" si="555"/>
        <v>0</v>
      </c>
      <c r="L3575" s="113">
        <f t="shared" ca="1" si="556"/>
        <v>-24.269600591715978</v>
      </c>
      <c r="M3575" s="113">
        <f t="shared" ca="1" si="557"/>
        <v>0</v>
      </c>
      <c r="N3575" s="113">
        <f t="shared" ca="1" si="558"/>
        <v>0</v>
      </c>
      <c r="O3575" s="14">
        <f t="shared" ca="1" si="559"/>
        <v>0</v>
      </c>
      <c r="P3575" s="113">
        <f t="shared" ca="1" si="553"/>
        <v>24.269600591715978</v>
      </c>
      <c r="Q3575" s="114">
        <f t="shared" ca="1" si="554"/>
        <v>0</v>
      </c>
    </row>
    <row r="3576" spans="1:17" x14ac:dyDescent="0.75">
      <c r="A3576" t="s">
        <v>3640</v>
      </c>
      <c r="B3576" t="s">
        <v>12400</v>
      </c>
      <c r="G3576" s="14">
        <v>3574</v>
      </c>
      <c r="H3576" s="14">
        <f t="shared" ca="1" si="550"/>
        <v>0</v>
      </c>
      <c r="I3576" s="117">
        <f t="shared" ca="1" si="551"/>
        <v>0</v>
      </c>
      <c r="J3576" s="113">
        <f t="shared" ca="1" si="552"/>
        <v>13.868343195266274</v>
      </c>
      <c r="K3576" s="14">
        <f t="shared" ca="1" si="555"/>
        <v>0</v>
      </c>
      <c r="L3576" s="113">
        <f t="shared" ca="1" si="556"/>
        <v>-13.868343195266274</v>
      </c>
      <c r="M3576" s="113">
        <f t="shared" ca="1" si="557"/>
        <v>0</v>
      </c>
      <c r="N3576" s="113">
        <f t="shared" ca="1" si="558"/>
        <v>0</v>
      </c>
      <c r="O3576" s="14">
        <f t="shared" ca="1" si="559"/>
        <v>0</v>
      </c>
      <c r="P3576" s="113">
        <f t="shared" ca="1" si="553"/>
        <v>13.868343195266274</v>
      </c>
      <c r="Q3576" s="114">
        <f t="shared" ca="1" si="554"/>
        <v>0</v>
      </c>
    </row>
    <row r="3577" spans="1:17" x14ac:dyDescent="0.75">
      <c r="A3577" t="s">
        <v>3641</v>
      </c>
      <c r="B3577" t="s">
        <v>12401</v>
      </c>
      <c r="G3577" s="14">
        <v>3575</v>
      </c>
      <c r="H3577" s="14">
        <f t="shared" ca="1" si="550"/>
        <v>0</v>
      </c>
      <c r="I3577" s="117">
        <f t="shared" ca="1" si="551"/>
        <v>0</v>
      </c>
      <c r="J3577" s="113">
        <f t="shared" ca="1" si="552"/>
        <v>13.868343195266274</v>
      </c>
      <c r="K3577" s="14">
        <f t="shared" ca="1" si="555"/>
        <v>0</v>
      </c>
      <c r="L3577" s="113">
        <f t="shared" ca="1" si="556"/>
        <v>-13.868343195266274</v>
      </c>
      <c r="M3577" s="113">
        <f t="shared" ca="1" si="557"/>
        <v>0</v>
      </c>
      <c r="N3577" s="113">
        <f t="shared" ca="1" si="558"/>
        <v>0</v>
      </c>
      <c r="O3577" s="14">
        <f t="shared" ca="1" si="559"/>
        <v>0</v>
      </c>
      <c r="P3577" s="113">
        <f t="shared" ca="1" si="553"/>
        <v>13.868343195266274</v>
      </c>
      <c r="Q3577" s="114">
        <f t="shared" ca="1" si="554"/>
        <v>0</v>
      </c>
    </row>
    <row r="3578" spans="1:17" x14ac:dyDescent="0.75">
      <c r="A3578" t="s">
        <v>3642</v>
      </c>
      <c r="B3578" t="s">
        <v>12402</v>
      </c>
      <c r="G3578" s="14">
        <v>3576</v>
      </c>
      <c r="H3578" s="14">
        <f t="shared" ca="1" si="550"/>
        <v>0</v>
      </c>
      <c r="I3578" s="117">
        <f t="shared" ca="1" si="551"/>
        <v>0</v>
      </c>
      <c r="J3578" s="113">
        <f t="shared" ca="1" si="552"/>
        <v>13.868343195266274</v>
      </c>
      <c r="K3578" s="14">
        <f t="shared" ca="1" si="555"/>
        <v>0</v>
      </c>
      <c r="L3578" s="113">
        <f t="shared" ca="1" si="556"/>
        <v>-13.868343195266274</v>
      </c>
      <c r="M3578" s="113">
        <f t="shared" ca="1" si="557"/>
        <v>0</v>
      </c>
      <c r="N3578" s="113">
        <f t="shared" ca="1" si="558"/>
        <v>0</v>
      </c>
      <c r="O3578" s="14">
        <f t="shared" ca="1" si="559"/>
        <v>0</v>
      </c>
      <c r="P3578" s="113">
        <f t="shared" ca="1" si="553"/>
        <v>13.868343195266274</v>
      </c>
      <c r="Q3578" s="114">
        <f t="shared" ca="1" si="554"/>
        <v>0</v>
      </c>
    </row>
    <row r="3579" spans="1:17" x14ac:dyDescent="0.75">
      <c r="A3579" t="s">
        <v>3643</v>
      </c>
      <c r="B3579" t="s">
        <v>12403</v>
      </c>
      <c r="G3579" s="14">
        <v>3577</v>
      </c>
      <c r="H3579" s="14">
        <f t="shared" ca="1" si="550"/>
        <v>0</v>
      </c>
      <c r="I3579" s="117">
        <f t="shared" ca="1" si="551"/>
        <v>0</v>
      </c>
      <c r="J3579" s="113">
        <f t="shared" ca="1" si="552"/>
        <v>13.868343195266274</v>
      </c>
      <c r="K3579" s="14">
        <f t="shared" ca="1" si="555"/>
        <v>0</v>
      </c>
      <c r="L3579" s="113">
        <f t="shared" ca="1" si="556"/>
        <v>-13.868343195266274</v>
      </c>
      <c r="M3579" s="113">
        <f t="shared" ca="1" si="557"/>
        <v>0</v>
      </c>
      <c r="N3579" s="113">
        <f t="shared" ca="1" si="558"/>
        <v>0</v>
      </c>
      <c r="O3579" s="14">
        <f t="shared" ca="1" si="559"/>
        <v>0</v>
      </c>
      <c r="P3579" s="113">
        <f t="shared" ca="1" si="553"/>
        <v>13.868343195266274</v>
      </c>
      <c r="Q3579" s="114">
        <f t="shared" ca="1" si="554"/>
        <v>0</v>
      </c>
    </row>
    <row r="3580" spans="1:17" x14ac:dyDescent="0.75">
      <c r="A3580" t="s">
        <v>3644</v>
      </c>
      <c r="B3580" t="s">
        <v>12404</v>
      </c>
      <c r="G3580" s="14">
        <v>3578</v>
      </c>
      <c r="H3580" s="14">
        <f t="shared" ca="1" si="550"/>
        <v>0</v>
      </c>
      <c r="I3580" s="117">
        <f t="shared" ca="1" si="551"/>
        <v>0</v>
      </c>
      <c r="J3580" s="113">
        <f t="shared" ca="1" si="552"/>
        <v>13.868343195266274</v>
      </c>
      <c r="K3580" s="14">
        <f t="shared" ca="1" si="555"/>
        <v>0</v>
      </c>
      <c r="L3580" s="113">
        <f t="shared" ca="1" si="556"/>
        <v>-13.868343195266274</v>
      </c>
      <c r="M3580" s="113">
        <f t="shared" ca="1" si="557"/>
        <v>0</v>
      </c>
      <c r="N3580" s="113">
        <f t="shared" ca="1" si="558"/>
        <v>0</v>
      </c>
      <c r="O3580" s="14">
        <f t="shared" ca="1" si="559"/>
        <v>0</v>
      </c>
      <c r="P3580" s="113">
        <f t="shared" ca="1" si="553"/>
        <v>13.868343195266274</v>
      </c>
      <c r="Q3580" s="114">
        <f t="shared" ca="1" si="554"/>
        <v>0</v>
      </c>
    </row>
    <row r="3581" spans="1:17" x14ac:dyDescent="0.75">
      <c r="A3581" t="s">
        <v>3645</v>
      </c>
      <c r="B3581" t="s">
        <v>12405</v>
      </c>
      <c r="G3581" s="14">
        <v>3579</v>
      </c>
      <c r="H3581" s="14">
        <f t="shared" ca="1" si="550"/>
        <v>0</v>
      </c>
      <c r="I3581" s="117">
        <f t="shared" ca="1" si="551"/>
        <v>0</v>
      </c>
      <c r="J3581" s="113">
        <f t="shared" ca="1" si="552"/>
        <v>13.868343195266274</v>
      </c>
      <c r="K3581" s="14">
        <f t="shared" ca="1" si="555"/>
        <v>0</v>
      </c>
      <c r="L3581" s="113">
        <f t="shared" ca="1" si="556"/>
        <v>-13.868343195266274</v>
      </c>
      <c r="M3581" s="113">
        <f t="shared" ca="1" si="557"/>
        <v>0</v>
      </c>
      <c r="N3581" s="113">
        <f t="shared" ca="1" si="558"/>
        <v>0</v>
      </c>
      <c r="O3581" s="14">
        <f t="shared" ca="1" si="559"/>
        <v>0</v>
      </c>
      <c r="P3581" s="113">
        <f t="shared" ca="1" si="553"/>
        <v>13.868343195266274</v>
      </c>
      <c r="Q3581" s="114">
        <f t="shared" ca="1" si="554"/>
        <v>0</v>
      </c>
    </row>
    <row r="3582" spans="1:17" x14ac:dyDescent="0.75">
      <c r="A3582" t="s">
        <v>3646</v>
      </c>
      <c r="B3582" t="s">
        <v>12406</v>
      </c>
      <c r="G3582" s="14">
        <v>3580</v>
      </c>
      <c r="H3582" s="14">
        <f t="shared" ca="1" si="550"/>
        <v>1.9059999999999999</v>
      </c>
      <c r="I3582" s="117">
        <f t="shared" ca="1" si="551"/>
        <v>0.41931999999999997</v>
      </c>
      <c r="J3582" s="113">
        <f t="shared" ca="1" si="552"/>
        <v>13.868343195266274</v>
      </c>
      <c r="K3582" s="14">
        <f t="shared" ca="1" si="555"/>
        <v>0</v>
      </c>
      <c r="L3582" s="113">
        <f t="shared" ca="1" si="556"/>
        <v>-13.449023195266273</v>
      </c>
      <c r="M3582" s="113">
        <f t="shared" ca="1" si="557"/>
        <v>0</v>
      </c>
      <c r="N3582" s="113">
        <f t="shared" ca="1" si="558"/>
        <v>0</v>
      </c>
      <c r="O3582" s="14">
        <f t="shared" ca="1" si="559"/>
        <v>0</v>
      </c>
      <c r="P3582" s="113">
        <f t="shared" ca="1" si="553"/>
        <v>13.449023195266273</v>
      </c>
      <c r="Q3582" s="114">
        <f t="shared" ca="1" si="554"/>
        <v>0</v>
      </c>
    </row>
    <row r="3583" spans="1:17" x14ac:dyDescent="0.75">
      <c r="A3583" t="s">
        <v>3647</v>
      </c>
      <c r="B3583" t="s">
        <v>12407</v>
      </c>
      <c r="G3583" s="14">
        <v>3581</v>
      </c>
      <c r="H3583" s="14">
        <f t="shared" ca="1" si="550"/>
        <v>25.021999999999998</v>
      </c>
      <c r="I3583" s="117">
        <f t="shared" ca="1" si="551"/>
        <v>5.5048399999999997</v>
      </c>
      <c r="J3583" s="113">
        <f t="shared" ca="1" si="552"/>
        <v>20.802514792899409</v>
      </c>
      <c r="K3583" s="14">
        <f t="shared" ca="1" si="555"/>
        <v>0</v>
      </c>
      <c r="L3583" s="113">
        <f t="shared" ca="1" si="556"/>
        <v>-15.297674792899409</v>
      </c>
      <c r="M3583" s="113">
        <f t="shared" ca="1" si="557"/>
        <v>0</v>
      </c>
      <c r="N3583" s="113">
        <f t="shared" ca="1" si="558"/>
        <v>0</v>
      </c>
      <c r="O3583" s="14">
        <f t="shared" ca="1" si="559"/>
        <v>0</v>
      </c>
      <c r="P3583" s="113">
        <f t="shared" ca="1" si="553"/>
        <v>15.297674792899409</v>
      </c>
      <c r="Q3583" s="114">
        <f t="shared" ca="1" si="554"/>
        <v>0</v>
      </c>
    </row>
    <row r="3584" spans="1:17" x14ac:dyDescent="0.75">
      <c r="A3584" t="s">
        <v>3648</v>
      </c>
      <c r="B3584" t="s">
        <v>12408</v>
      </c>
      <c r="G3584" s="14">
        <v>3582</v>
      </c>
      <c r="H3584" s="14">
        <f t="shared" ca="1" si="550"/>
        <v>87.451999999999998</v>
      </c>
      <c r="I3584" s="117">
        <f t="shared" ca="1" si="551"/>
        <v>19.239439999999998</v>
      </c>
      <c r="J3584" s="113">
        <f t="shared" ca="1" si="552"/>
        <v>31.203772189349117</v>
      </c>
      <c r="K3584" s="14">
        <f t="shared" ca="1" si="555"/>
        <v>0</v>
      </c>
      <c r="L3584" s="113">
        <f t="shared" ca="1" si="556"/>
        <v>-11.964332189349118</v>
      </c>
      <c r="M3584" s="113">
        <f t="shared" ca="1" si="557"/>
        <v>0</v>
      </c>
      <c r="N3584" s="113">
        <f t="shared" ca="1" si="558"/>
        <v>0</v>
      </c>
      <c r="O3584" s="14">
        <f t="shared" ca="1" si="559"/>
        <v>0</v>
      </c>
      <c r="P3584" s="113">
        <f t="shared" ca="1" si="553"/>
        <v>11.964332189349118</v>
      </c>
      <c r="Q3584" s="114">
        <f t="shared" ca="1" si="554"/>
        <v>0</v>
      </c>
    </row>
    <row r="3585" spans="1:17" x14ac:dyDescent="0.75">
      <c r="A3585" t="s">
        <v>3649</v>
      </c>
      <c r="B3585" t="s">
        <v>12409</v>
      </c>
      <c r="G3585" s="14">
        <v>3583</v>
      </c>
      <c r="H3585" s="14">
        <f t="shared" ca="1" si="550"/>
        <v>178.11699999999999</v>
      </c>
      <c r="I3585" s="117">
        <f t="shared" ca="1" si="551"/>
        <v>39.185739999999996</v>
      </c>
      <c r="J3585" s="113">
        <f t="shared" ca="1" si="552"/>
        <v>40.21819526627219</v>
      </c>
      <c r="K3585" s="14">
        <f t="shared" ca="1" si="555"/>
        <v>0</v>
      </c>
      <c r="L3585" s="113">
        <f t="shared" ca="1" si="556"/>
        <v>-1.0324552662721942</v>
      </c>
      <c r="M3585" s="113">
        <f t="shared" ca="1" si="557"/>
        <v>0</v>
      </c>
      <c r="N3585" s="113">
        <f t="shared" ca="1" si="558"/>
        <v>0</v>
      </c>
      <c r="O3585" s="14">
        <f t="shared" ca="1" si="559"/>
        <v>0</v>
      </c>
      <c r="P3585" s="113">
        <f t="shared" ca="1" si="553"/>
        <v>1.0324552662721942</v>
      </c>
      <c r="Q3585" s="114">
        <f t="shared" ca="1" si="554"/>
        <v>0</v>
      </c>
    </row>
    <row r="3586" spans="1:17" x14ac:dyDescent="0.75">
      <c r="A3586" t="s">
        <v>3650</v>
      </c>
      <c r="B3586" t="s">
        <v>12410</v>
      </c>
      <c r="G3586" s="14">
        <v>3584</v>
      </c>
      <c r="H3586" s="14">
        <f t="shared" ca="1" si="550"/>
        <v>254.85</v>
      </c>
      <c r="I3586" s="117">
        <f t="shared" ca="1" si="551"/>
        <v>56.067</v>
      </c>
      <c r="J3586" s="113">
        <f t="shared" ca="1" si="552"/>
        <v>48.539201183431956</v>
      </c>
      <c r="K3586" s="14">
        <f t="shared" ca="1" si="555"/>
        <v>7.5277988165680441</v>
      </c>
      <c r="L3586" s="113">
        <f t="shared" ca="1" si="556"/>
        <v>7.5277988165680441</v>
      </c>
      <c r="M3586" s="113">
        <f t="shared" ca="1" si="557"/>
        <v>7.5277988165680441</v>
      </c>
      <c r="N3586" s="113">
        <f t="shared" ca="1" si="558"/>
        <v>0</v>
      </c>
      <c r="O3586" s="14">
        <f t="shared" ca="1" si="559"/>
        <v>7.5277988165680441</v>
      </c>
      <c r="P3586" s="113">
        <f t="shared" ca="1" si="553"/>
        <v>0</v>
      </c>
      <c r="Q3586" s="114">
        <f t="shared" ca="1" si="554"/>
        <v>0</v>
      </c>
    </row>
    <row r="3587" spans="1:17" x14ac:dyDescent="0.75">
      <c r="A3587" t="s">
        <v>3651</v>
      </c>
      <c r="B3587" t="s">
        <v>12411</v>
      </c>
      <c r="G3587" s="14">
        <v>3585</v>
      </c>
      <c r="H3587" s="14">
        <f t="shared" ref="H3587:H3650" ca="1" si="560">INDEX(INDIRECT(Library_File&amp;"Irradiance_Library"),MATCH($A3587,INDIRECT(Library_File&amp;"Irradiance_Labels"),0),MATCH(INDEX(IrradianceOptions,1,MATCH($A$1,Cases,0)),INDIRECT(Library_File&amp;"Irradiance_Transfer"),0))</f>
        <v>303.47699999999998</v>
      </c>
      <c r="I3587" s="117">
        <f t="shared" ref="I3587:I3650" ca="1" si="561">INDEX(INDIRECT(Library_File&amp;"Solar_Library"),MATCH($C$3,INDIRECT(Library_File&amp;"Solar_Labels"),0),MATCH(INDEX(SolarOptions,1,MATCH($A$1,Cases,0)),INDIRECT(Library_File&amp;"Solar_Transfer"),0))*$H3587</f>
        <v>66.764939999999996</v>
      </c>
      <c r="J3587" s="113">
        <f t="shared" ref="J3587:J3650" ca="1" si="562">INDEX(INDIRECT(Library_File&amp;"PwrUsage_Library"),MATCH($B3587,INDIRECT(Library_File&amp;"PwrUsage_Labels"),0),MATCH(INDEX(PwrUsageOptions,1,MATCH($A$1,Cases,0)),INDIRECT(Library_File&amp;"PwrUsage_Transfer"),0))</f>
        <v>58.940458579881664</v>
      </c>
      <c r="K3587" s="14">
        <f t="shared" ca="1" si="555"/>
        <v>7.8244814201183317</v>
      </c>
      <c r="L3587" s="113">
        <f t="shared" ca="1" si="556"/>
        <v>7.8244814201183317</v>
      </c>
      <c r="M3587" s="113">
        <f t="shared" ca="1" si="557"/>
        <v>15.352280236686376</v>
      </c>
      <c r="N3587" s="113">
        <f t="shared" ca="1" si="558"/>
        <v>0</v>
      </c>
      <c r="O3587" s="14">
        <f t="shared" ca="1" si="559"/>
        <v>7.8244814201183317</v>
      </c>
      <c r="P3587" s="113">
        <f t="shared" ref="P3587:P3650" ca="1" si="563">IF((J3587-I3587-N3587)&gt;0,(J3587-I3587-N3587),0)</f>
        <v>0</v>
      </c>
      <c r="Q3587" s="114">
        <f t="shared" ref="Q3587:Q3650" ca="1" si="564">IF((J3587+O3587-I3587)&lt;0,(J3587+O3587-I3587),0)</f>
        <v>0</v>
      </c>
    </row>
    <row r="3588" spans="1:17" x14ac:dyDescent="0.75">
      <c r="A3588" t="s">
        <v>3652</v>
      </c>
      <c r="B3588" t="s">
        <v>12412</v>
      </c>
      <c r="G3588" s="14">
        <v>3586</v>
      </c>
      <c r="H3588" s="14">
        <f t="shared" ca="1" si="560"/>
        <v>312.88299999999998</v>
      </c>
      <c r="I3588" s="117">
        <f t="shared" ca="1" si="561"/>
        <v>68.83426</v>
      </c>
      <c r="J3588" s="113">
        <f t="shared" ca="1" si="562"/>
        <v>71.421967455621314</v>
      </c>
      <c r="K3588" s="14">
        <f t="shared" ref="K3588:K3651" ca="1" si="565">IF((I3588-J3588)&gt;0,(I3588-J3588),0)</f>
        <v>0</v>
      </c>
      <c r="L3588" s="113">
        <f t="shared" ref="L3588:L3651" ca="1" si="566">I3588-J3588</f>
        <v>-2.5877074556213131</v>
      </c>
      <c r="M3588" s="113">
        <f t="shared" ca="1" si="557"/>
        <v>12.764572781065063</v>
      </c>
      <c r="N3588" s="113">
        <f t="shared" ca="1" si="558"/>
        <v>2.5877074556213131</v>
      </c>
      <c r="O3588" s="14">
        <f t="shared" ca="1" si="559"/>
        <v>0</v>
      </c>
      <c r="P3588" s="113">
        <f t="shared" ca="1" si="563"/>
        <v>0</v>
      </c>
      <c r="Q3588" s="114">
        <f t="shared" ca="1" si="564"/>
        <v>0</v>
      </c>
    </row>
    <row r="3589" spans="1:17" x14ac:dyDescent="0.75">
      <c r="A3589" t="s">
        <v>3653</v>
      </c>
      <c r="B3589" t="s">
        <v>12413</v>
      </c>
      <c r="G3589" s="14">
        <v>3587</v>
      </c>
      <c r="H3589" s="14">
        <f t="shared" ca="1" si="560"/>
        <v>350.33600000000001</v>
      </c>
      <c r="I3589" s="117">
        <f t="shared" ca="1" si="561"/>
        <v>77.073920000000001</v>
      </c>
      <c r="J3589" s="113">
        <f t="shared" ca="1" si="562"/>
        <v>68.648298816568058</v>
      </c>
      <c r="K3589" s="14">
        <f t="shared" ca="1" si="565"/>
        <v>8.425621183431943</v>
      </c>
      <c r="L3589" s="113">
        <f t="shared" ca="1" si="566"/>
        <v>8.425621183431943</v>
      </c>
      <c r="M3589" s="113">
        <f t="shared" ref="M3589:M3652" ca="1" si="567">IF(AND((L3589+M3588)&lt;$M$3,(L3589+M3588)&gt;0),(L3589+M3588),IF((L3589+M3588)&gt;$M$3,$M$3,0))</f>
        <v>21.190193964497006</v>
      </c>
      <c r="N3589" s="113">
        <f t="shared" ref="N3589:N3652" ca="1" si="568">IF((M3588-M3589)&gt;0,(M3588-M3589),0)</f>
        <v>0</v>
      </c>
      <c r="O3589" s="14">
        <f t="shared" ref="O3589:O3652" ca="1" si="569">IF((M3588-M3589)&lt;0,(M3589-M3588),0)</f>
        <v>8.425621183431943</v>
      </c>
      <c r="P3589" s="113">
        <f t="shared" ca="1" si="563"/>
        <v>0</v>
      </c>
      <c r="Q3589" s="114">
        <f t="shared" ca="1" si="564"/>
        <v>0</v>
      </c>
    </row>
    <row r="3590" spans="1:17" x14ac:dyDescent="0.75">
      <c r="A3590" t="s">
        <v>3654</v>
      </c>
      <c r="B3590" t="s">
        <v>12414</v>
      </c>
      <c r="G3590" s="14">
        <v>3588</v>
      </c>
      <c r="H3590" s="14">
        <f t="shared" ca="1" si="560"/>
        <v>362.411</v>
      </c>
      <c r="I3590" s="117">
        <f t="shared" ca="1" si="561"/>
        <v>79.730419999999995</v>
      </c>
      <c r="J3590" s="113">
        <f t="shared" ca="1" si="562"/>
        <v>63.794378698224854</v>
      </c>
      <c r="K3590" s="14">
        <f t="shared" ca="1" si="565"/>
        <v>15.936041301775141</v>
      </c>
      <c r="L3590" s="113">
        <f t="shared" ca="1" si="566"/>
        <v>15.936041301775141</v>
      </c>
      <c r="M3590" s="113">
        <f t="shared" ca="1" si="567"/>
        <v>37.126235266272147</v>
      </c>
      <c r="N3590" s="113">
        <f t="shared" ca="1" si="568"/>
        <v>0</v>
      </c>
      <c r="O3590" s="14">
        <f t="shared" ca="1" si="569"/>
        <v>15.936041301775141</v>
      </c>
      <c r="P3590" s="113">
        <f t="shared" ca="1" si="563"/>
        <v>0</v>
      </c>
      <c r="Q3590" s="114">
        <f t="shared" ca="1" si="564"/>
        <v>0</v>
      </c>
    </row>
    <row r="3591" spans="1:17" x14ac:dyDescent="0.75">
      <c r="A3591" t="s">
        <v>3655</v>
      </c>
      <c r="B3591" t="s">
        <v>12415</v>
      </c>
      <c r="G3591" s="14">
        <v>3589</v>
      </c>
      <c r="H3591" s="14">
        <f t="shared" ca="1" si="560"/>
        <v>352.55500000000001</v>
      </c>
      <c r="I3591" s="117">
        <f t="shared" ca="1" si="561"/>
        <v>77.562100000000001</v>
      </c>
      <c r="J3591" s="113">
        <f t="shared" ca="1" si="562"/>
        <v>65.874630177514803</v>
      </c>
      <c r="K3591" s="14">
        <f t="shared" ca="1" si="565"/>
        <v>11.687469822485198</v>
      </c>
      <c r="L3591" s="113">
        <f t="shared" ca="1" si="566"/>
        <v>11.687469822485198</v>
      </c>
      <c r="M3591" s="113">
        <f t="shared" ca="1" si="567"/>
        <v>48.813705088757345</v>
      </c>
      <c r="N3591" s="113">
        <f t="shared" ca="1" si="568"/>
        <v>0</v>
      </c>
      <c r="O3591" s="14">
        <f t="shared" ca="1" si="569"/>
        <v>11.687469822485198</v>
      </c>
      <c r="P3591" s="113">
        <f t="shared" ca="1" si="563"/>
        <v>0</v>
      </c>
      <c r="Q3591" s="114">
        <f t="shared" ca="1" si="564"/>
        <v>0</v>
      </c>
    </row>
    <row r="3592" spans="1:17" x14ac:dyDescent="0.75">
      <c r="A3592" t="s">
        <v>3656</v>
      </c>
      <c r="B3592" t="s">
        <v>12416</v>
      </c>
      <c r="G3592" s="14">
        <v>3590</v>
      </c>
      <c r="H3592" s="14">
        <f t="shared" ca="1" si="560"/>
        <v>370.07299999999998</v>
      </c>
      <c r="I3592" s="117">
        <f t="shared" ca="1" si="561"/>
        <v>81.416060000000002</v>
      </c>
      <c r="J3592" s="113">
        <f t="shared" ca="1" si="562"/>
        <v>69.341715976331372</v>
      </c>
      <c r="K3592" s="14">
        <f t="shared" ca="1" si="565"/>
        <v>12.07434402366863</v>
      </c>
      <c r="L3592" s="113">
        <f t="shared" ca="1" si="566"/>
        <v>12.07434402366863</v>
      </c>
      <c r="M3592" s="113">
        <f t="shared" ca="1" si="567"/>
        <v>60.888049112425975</v>
      </c>
      <c r="N3592" s="113">
        <f t="shared" ca="1" si="568"/>
        <v>0</v>
      </c>
      <c r="O3592" s="14">
        <f t="shared" ca="1" si="569"/>
        <v>12.07434402366863</v>
      </c>
      <c r="P3592" s="113">
        <f t="shared" ca="1" si="563"/>
        <v>0</v>
      </c>
      <c r="Q3592" s="114">
        <f t="shared" ca="1" si="564"/>
        <v>0</v>
      </c>
    </row>
    <row r="3593" spans="1:17" x14ac:dyDescent="0.75">
      <c r="A3593" t="s">
        <v>3657</v>
      </c>
      <c r="B3593" t="s">
        <v>12417</v>
      </c>
      <c r="G3593" s="14">
        <v>3591</v>
      </c>
      <c r="H3593" s="14">
        <f t="shared" ca="1" si="560"/>
        <v>364.637</v>
      </c>
      <c r="I3593" s="117">
        <f t="shared" ca="1" si="561"/>
        <v>80.220140000000001</v>
      </c>
      <c r="J3593" s="113">
        <f t="shared" ca="1" si="562"/>
        <v>70.728550295858</v>
      </c>
      <c r="K3593" s="14">
        <f t="shared" ca="1" si="565"/>
        <v>9.491589704142001</v>
      </c>
      <c r="L3593" s="113">
        <f t="shared" ca="1" si="566"/>
        <v>9.491589704142001</v>
      </c>
      <c r="M3593" s="113">
        <f t="shared" ca="1" si="567"/>
        <v>70.379638816567976</v>
      </c>
      <c r="N3593" s="113">
        <f t="shared" ca="1" si="568"/>
        <v>0</v>
      </c>
      <c r="O3593" s="14">
        <f t="shared" ca="1" si="569"/>
        <v>9.491589704142001</v>
      </c>
      <c r="P3593" s="113">
        <f t="shared" ca="1" si="563"/>
        <v>0</v>
      </c>
      <c r="Q3593" s="114">
        <f t="shared" ca="1" si="564"/>
        <v>0</v>
      </c>
    </row>
    <row r="3594" spans="1:17" x14ac:dyDescent="0.75">
      <c r="A3594" t="s">
        <v>3658</v>
      </c>
      <c r="B3594" t="s">
        <v>12418</v>
      </c>
      <c r="G3594" s="14">
        <v>3592</v>
      </c>
      <c r="H3594" s="14">
        <f t="shared" ca="1" si="560"/>
        <v>300.30200000000002</v>
      </c>
      <c r="I3594" s="117">
        <f t="shared" ca="1" si="561"/>
        <v>66.06644</v>
      </c>
      <c r="J3594" s="113">
        <f t="shared" ca="1" si="562"/>
        <v>71.421967455621314</v>
      </c>
      <c r="K3594" s="14">
        <f t="shared" ca="1" si="565"/>
        <v>0</v>
      </c>
      <c r="L3594" s="113">
        <f t="shared" ca="1" si="566"/>
        <v>-5.3555274556213135</v>
      </c>
      <c r="M3594" s="113">
        <f t="shared" ca="1" si="567"/>
        <v>65.024111360946662</v>
      </c>
      <c r="N3594" s="113">
        <f t="shared" ca="1" si="568"/>
        <v>5.3555274556213135</v>
      </c>
      <c r="O3594" s="14">
        <f t="shared" ca="1" si="569"/>
        <v>0</v>
      </c>
      <c r="P3594" s="113">
        <f t="shared" ca="1" si="563"/>
        <v>0</v>
      </c>
      <c r="Q3594" s="114">
        <f t="shared" ca="1" si="564"/>
        <v>0</v>
      </c>
    </row>
    <row r="3595" spans="1:17" x14ac:dyDescent="0.75">
      <c r="A3595" t="s">
        <v>3659</v>
      </c>
      <c r="B3595" t="s">
        <v>12419</v>
      </c>
      <c r="G3595" s="14">
        <v>3593</v>
      </c>
      <c r="H3595" s="14">
        <f t="shared" ca="1" si="560"/>
        <v>256.97500000000002</v>
      </c>
      <c r="I3595" s="117">
        <f t="shared" ca="1" si="561"/>
        <v>56.534500000000008</v>
      </c>
      <c r="J3595" s="113">
        <f t="shared" ca="1" si="562"/>
        <v>72.808801775147941</v>
      </c>
      <c r="K3595" s="14">
        <f t="shared" ca="1" si="565"/>
        <v>0</v>
      </c>
      <c r="L3595" s="113">
        <f t="shared" ca="1" si="566"/>
        <v>-16.274301775147933</v>
      </c>
      <c r="M3595" s="113">
        <f t="shared" ca="1" si="567"/>
        <v>48.749809585798729</v>
      </c>
      <c r="N3595" s="113">
        <f t="shared" ca="1" si="568"/>
        <v>16.274301775147933</v>
      </c>
      <c r="O3595" s="14">
        <f t="shared" ca="1" si="569"/>
        <v>0</v>
      </c>
      <c r="P3595" s="113">
        <f t="shared" ca="1" si="563"/>
        <v>0</v>
      </c>
      <c r="Q3595" s="114">
        <f t="shared" ca="1" si="564"/>
        <v>0</v>
      </c>
    </row>
    <row r="3596" spans="1:17" x14ac:dyDescent="0.75">
      <c r="A3596" t="s">
        <v>3660</v>
      </c>
      <c r="B3596" t="s">
        <v>12420</v>
      </c>
      <c r="G3596" s="14">
        <v>3594</v>
      </c>
      <c r="H3596" s="14">
        <f t="shared" ca="1" si="560"/>
        <v>132.43199999999999</v>
      </c>
      <c r="I3596" s="117">
        <f t="shared" ca="1" si="561"/>
        <v>29.135039999999996</v>
      </c>
      <c r="J3596" s="113">
        <f t="shared" ca="1" si="562"/>
        <v>58.940458579881664</v>
      </c>
      <c r="K3596" s="14">
        <f t="shared" ca="1" si="565"/>
        <v>0</v>
      </c>
      <c r="L3596" s="113">
        <f t="shared" ca="1" si="566"/>
        <v>-29.805418579881668</v>
      </c>
      <c r="M3596" s="113">
        <f t="shared" ca="1" si="567"/>
        <v>18.944391005917062</v>
      </c>
      <c r="N3596" s="113">
        <f t="shared" ca="1" si="568"/>
        <v>29.805418579881668</v>
      </c>
      <c r="O3596" s="14">
        <f t="shared" ca="1" si="569"/>
        <v>0</v>
      </c>
      <c r="P3596" s="113">
        <f t="shared" ca="1" si="563"/>
        <v>0</v>
      </c>
      <c r="Q3596" s="114">
        <f t="shared" ca="1" si="564"/>
        <v>0</v>
      </c>
    </row>
    <row r="3597" spans="1:17" x14ac:dyDescent="0.75">
      <c r="A3597" t="s">
        <v>3661</v>
      </c>
      <c r="B3597" t="s">
        <v>12421</v>
      </c>
      <c r="G3597" s="14">
        <v>3595</v>
      </c>
      <c r="H3597" s="14">
        <f t="shared" ca="1" si="560"/>
        <v>46.343000000000004</v>
      </c>
      <c r="I3597" s="117">
        <f t="shared" ca="1" si="561"/>
        <v>10.195460000000001</v>
      </c>
      <c r="J3597" s="113">
        <f t="shared" ca="1" si="562"/>
        <v>48.539201183431956</v>
      </c>
      <c r="K3597" s="14">
        <f t="shared" ca="1" si="565"/>
        <v>0</v>
      </c>
      <c r="L3597" s="113">
        <f t="shared" ca="1" si="566"/>
        <v>-38.343741183431959</v>
      </c>
      <c r="M3597" s="113">
        <f t="shared" ca="1" si="567"/>
        <v>0</v>
      </c>
      <c r="N3597" s="113">
        <f t="shared" ca="1" si="568"/>
        <v>18.944391005917062</v>
      </c>
      <c r="O3597" s="14">
        <f t="shared" ca="1" si="569"/>
        <v>0</v>
      </c>
      <c r="P3597" s="113">
        <f t="shared" ca="1" si="563"/>
        <v>19.399350177514897</v>
      </c>
      <c r="Q3597" s="114">
        <f t="shared" ca="1" si="564"/>
        <v>0</v>
      </c>
    </row>
    <row r="3598" spans="1:17" x14ac:dyDescent="0.75">
      <c r="A3598" t="s">
        <v>3662</v>
      </c>
      <c r="B3598" t="s">
        <v>12422</v>
      </c>
      <c r="G3598" s="14">
        <v>3596</v>
      </c>
      <c r="H3598" s="14">
        <f t="shared" ca="1" si="560"/>
        <v>5.5439999999999996</v>
      </c>
      <c r="I3598" s="117">
        <f t="shared" ca="1" si="561"/>
        <v>1.2196799999999999</v>
      </c>
      <c r="J3598" s="113">
        <f t="shared" ca="1" si="562"/>
        <v>38.137943786982255</v>
      </c>
      <c r="K3598" s="14">
        <f t="shared" ca="1" si="565"/>
        <v>0</v>
      </c>
      <c r="L3598" s="113">
        <f t="shared" ca="1" si="566"/>
        <v>-36.918263786982259</v>
      </c>
      <c r="M3598" s="113">
        <f t="shared" ca="1" si="567"/>
        <v>0</v>
      </c>
      <c r="N3598" s="113">
        <f t="shared" ca="1" si="568"/>
        <v>0</v>
      </c>
      <c r="O3598" s="14">
        <f t="shared" ca="1" si="569"/>
        <v>0</v>
      </c>
      <c r="P3598" s="113">
        <f t="shared" ca="1" si="563"/>
        <v>36.918263786982259</v>
      </c>
      <c r="Q3598" s="114">
        <f t="shared" ca="1" si="564"/>
        <v>0</v>
      </c>
    </row>
    <row r="3599" spans="1:17" x14ac:dyDescent="0.75">
      <c r="A3599" t="s">
        <v>3663</v>
      </c>
      <c r="B3599" t="s">
        <v>12423</v>
      </c>
      <c r="G3599" s="14">
        <v>3597</v>
      </c>
      <c r="H3599" s="14">
        <f t="shared" ca="1" si="560"/>
        <v>0</v>
      </c>
      <c r="I3599" s="117">
        <f t="shared" ca="1" si="561"/>
        <v>0</v>
      </c>
      <c r="J3599" s="113">
        <f t="shared" ca="1" si="562"/>
        <v>24.269600591715978</v>
      </c>
      <c r="K3599" s="14">
        <f t="shared" ca="1" si="565"/>
        <v>0</v>
      </c>
      <c r="L3599" s="113">
        <f t="shared" ca="1" si="566"/>
        <v>-24.269600591715978</v>
      </c>
      <c r="M3599" s="113">
        <f t="shared" ca="1" si="567"/>
        <v>0</v>
      </c>
      <c r="N3599" s="113">
        <f t="shared" ca="1" si="568"/>
        <v>0</v>
      </c>
      <c r="O3599" s="14">
        <f t="shared" ca="1" si="569"/>
        <v>0</v>
      </c>
      <c r="P3599" s="113">
        <f t="shared" ca="1" si="563"/>
        <v>24.269600591715978</v>
      </c>
      <c r="Q3599" s="114">
        <f t="shared" ca="1" si="564"/>
        <v>0</v>
      </c>
    </row>
    <row r="3600" spans="1:17" x14ac:dyDescent="0.75">
      <c r="A3600" t="s">
        <v>3664</v>
      </c>
      <c r="B3600" t="s">
        <v>12424</v>
      </c>
      <c r="G3600" s="14">
        <v>3598</v>
      </c>
      <c r="H3600" s="14">
        <f t="shared" ca="1" si="560"/>
        <v>0</v>
      </c>
      <c r="I3600" s="117">
        <f t="shared" ca="1" si="561"/>
        <v>0</v>
      </c>
      <c r="J3600" s="113">
        <f t="shared" ca="1" si="562"/>
        <v>13.868343195266274</v>
      </c>
      <c r="K3600" s="14">
        <f t="shared" ca="1" si="565"/>
        <v>0</v>
      </c>
      <c r="L3600" s="113">
        <f t="shared" ca="1" si="566"/>
        <v>-13.868343195266274</v>
      </c>
      <c r="M3600" s="113">
        <f t="shared" ca="1" si="567"/>
        <v>0</v>
      </c>
      <c r="N3600" s="113">
        <f t="shared" ca="1" si="568"/>
        <v>0</v>
      </c>
      <c r="O3600" s="14">
        <f t="shared" ca="1" si="569"/>
        <v>0</v>
      </c>
      <c r="P3600" s="113">
        <f t="shared" ca="1" si="563"/>
        <v>13.868343195266274</v>
      </c>
      <c r="Q3600" s="114">
        <f t="shared" ca="1" si="564"/>
        <v>0</v>
      </c>
    </row>
    <row r="3601" spans="1:17" x14ac:dyDescent="0.75">
      <c r="A3601" t="s">
        <v>3665</v>
      </c>
      <c r="B3601" t="s">
        <v>12425</v>
      </c>
      <c r="G3601" s="14">
        <v>3599</v>
      </c>
      <c r="H3601" s="14">
        <f t="shared" ca="1" si="560"/>
        <v>0</v>
      </c>
      <c r="I3601" s="117">
        <f t="shared" ca="1" si="561"/>
        <v>0</v>
      </c>
      <c r="J3601" s="113">
        <f t="shared" ca="1" si="562"/>
        <v>13.868343195266274</v>
      </c>
      <c r="K3601" s="14">
        <f t="shared" ca="1" si="565"/>
        <v>0</v>
      </c>
      <c r="L3601" s="113">
        <f t="shared" ca="1" si="566"/>
        <v>-13.868343195266274</v>
      </c>
      <c r="M3601" s="113">
        <f t="shared" ca="1" si="567"/>
        <v>0</v>
      </c>
      <c r="N3601" s="113">
        <f t="shared" ca="1" si="568"/>
        <v>0</v>
      </c>
      <c r="O3601" s="14">
        <f t="shared" ca="1" si="569"/>
        <v>0</v>
      </c>
      <c r="P3601" s="113">
        <f t="shared" ca="1" si="563"/>
        <v>13.868343195266274</v>
      </c>
      <c r="Q3601" s="114">
        <f t="shared" ca="1" si="564"/>
        <v>0</v>
      </c>
    </row>
    <row r="3602" spans="1:17" x14ac:dyDescent="0.75">
      <c r="A3602" t="s">
        <v>3666</v>
      </c>
      <c r="B3602" t="s">
        <v>12426</v>
      </c>
      <c r="G3602" s="14">
        <v>3600</v>
      </c>
      <c r="H3602" s="14">
        <f t="shared" ca="1" si="560"/>
        <v>0</v>
      </c>
      <c r="I3602" s="117">
        <f t="shared" ca="1" si="561"/>
        <v>0</v>
      </c>
      <c r="J3602" s="113">
        <f t="shared" ca="1" si="562"/>
        <v>13.868343195266274</v>
      </c>
      <c r="K3602" s="14">
        <f t="shared" ca="1" si="565"/>
        <v>0</v>
      </c>
      <c r="L3602" s="113">
        <f t="shared" ca="1" si="566"/>
        <v>-13.868343195266274</v>
      </c>
      <c r="M3602" s="113">
        <f t="shared" ca="1" si="567"/>
        <v>0</v>
      </c>
      <c r="N3602" s="113">
        <f t="shared" ca="1" si="568"/>
        <v>0</v>
      </c>
      <c r="O3602" s="14">
        <f t="shared" ca="1" si="569"/>
        <v>0</v>
      </c>
      <c r="P3602" s="113">
        <f t="shared" ca="1" si="563"/>
        <v>13.868343195266274</v>
      </c>
      <c r="Q3602" s="114">
        <f t="shared" ca="1" si="564"/>
        <v>0</v>
      </c>
    </row>
    <row r="3603" spans="1:17" x14ac:dyDescent="0.75">
      <c r="A3603" t="s">
        <v>3667</v>
      </c>
      <c r="B3603" t="s">
        <v>12427</v>
      </c>
      <c r="G3603" s="14">
        <v>3601</v>
      </c>
      <c r="H3603" s="14">
        <f t="shared" ca="1" si="560"/>
        <v>0</v>
      </c>
      <c r="I3603" s="117">
        <f t="shared" ca="1" si="561"/>
        <v>0</v>
      </c>
      <c r="J3603" s="113">
        <f t="shared" ca="1" si="562"/>
        <v>13.868343195266274</v>
      </c>
      <c r="K3603" s="14">
        <f t="shared" ca="1" si="565"/>
        <v>0</v>
      </c>
      <c r="L3603" s="113">
        <f t="shared" ca="1" si="566"/>
        <v>-13.868343195266274</v>
      </c>
      <c r="M3603" s="113">
        <f t="shared" ca="1" si="567"/>
        <v>0</v>
      </c>
      <c r="N3603" s="113">
        <f t="shared" ca="1" si="568"/>
        <v>0</v>
      </c>
      <c r="O3603" s="14">
        <f t="shared" ca="1" si="569"/>
        <v>0</v>
      </c>
      <c r="P3603" s="113">
        <f t="shared" ca="1" si="563"/>
        <v>13.868343195266274</v>
      </c>
      <c r="Q3603" s="114">
        <f t="shared" ca="1" si="564"/>
        <v>0</v>
      </c>
    </row>
    <row r="3604" spans="1:17" x14ac:dyDescent="0.75">
      <c r="A3604" t="s">
        <v>3668</v>
      </c>
      <c r="B3604" t="s">
        <v>12428</v>
      </c>
      <c r="G3604" s="14">
        <v>3602</v>
      </c>
      <c r="H3604" s="14">
        <f t="shared" ca="1" si="560"/>
        <v>0</v>
      </c>
      <c r="I3604" s="117">
        <f t="shared" ca="1" si="561"/>
        <v>0</v>
      </c>
      <c r="J3604" s="113">
        <f t="shared" ca="1" si="562"/>
        <v>13.868343195266274</v>
      </c>
      <c r="K3604" s="14">
        <f t="shared" ca="1" si="565"/>
        <v>0</v>
      </c>
      <c r="L3604" s="113">
        <f t="shared" ca="1" si="566"/>
        <v>-13.868343195266274</v>
      </c>
      <c r="M3604" s="113">
        <f t="shared" ca="1" si="567"/>
        <v>0</v>
      </c>
      <c r="N3604" s="113">
        <f t="shared" ca="1" si="568"/>
        <v>0</v>
      </c>
      <c r="O3604" s="14">
        <f t="shared" ca="1" si="569"/>
        <v>0</v>
      </c>
      <c r="P3604" s="113">
        <f t="shared" ca="1" si="563"/>
        <v>13.868343195266274</v>
      </c>
      <c r="Q3604" s="114">
        <f t="shared" ca="1" si="564"/>
        <v>0</v>
      </c>
    </row>
    <row r="3605" spans="1:17" x14ac:dyDescent="0.75">
      <c r="A3605" t="s">
        <v>3669</v>
      </c>
      <c r="B3605" t="s">
        <v>12429</v>
      </c>
      <c r="G3605" s="14">
        <v>3603</v>
      </c>
      <c r="H3605" s="14">
        <f t="shared" ca="1" si="560"/>
        <v>0</v>
      </c>
      <c r="I3605" s="117">
        <f t="shared" ca="1" si="561"/>
        <v>0</v>
      </c>
      <c r="J3605" s="113">
        <f t="shared" ca="1" si="562"/>
        <v>13.868343195266274</v>
      </c>
      <c r="K3605" s="14">
        <f t="shared" ca="1" si="565"/>
        <v>0</v>
      </c>
      <c r="L3605" s="113">
        <f t="shared" ca="1" si="566"/>
        <v>-13.868343195266274</v>
      </c>
      <c r="M3605" s="113">
        <f t="shared" ca="1" si="567"/>
        <v>0</v>
      </c>
      <c r="N3605" s="113">
        <f t="shared" ca="1" si="568"/>
        <v>0</v>
      </c>
      <c r="O3605" s="14">
        <f t="shared" ca="1" si="569"/>
        <v>0</v>
      </c>
      <c r="P3605" s="113">
        <f t="shared" ca="1" si="563"/>
        <v>13.868343195266274</v>
      </c>
      <c r="Q3605" s="114">
        <f t="shared" ca="1" si="564"/>
        <v>0</v>
      </c>
    </row>
    <row r="3606" spans="1:17" x14ac:dyDescent="0.75">
      <c r="A3606" t="s">
        <v>3670</v>
      </c>
      <c r="B3606" t="s">
        <v>12430</v>
      </c>
      <c r="G3606" s="14">
        <v>3604</v>
      </c>
      <c r="H3606" s="14">
        <f t="shared" ca="1" si="560"/>
        <v>3.8130000000000002</v>
      </c>
      <c r="I3606" s="117">
        <f t="shared" ca="1" si="561"/>
        <v>0.83886000000000005</v>
      </c>
      <c r="J3606" s="113">
        <f t="shared" ca="1" si="562"/>
        <v>13.868343195266274</v>
      </c>
      <c r="K3606" s="14">
        <f t="shared" ca="1" si="565"/>
        <v>0</v>
      </c>
      <c r="L3606" s="113">
        <f t="shared" ca="1" si="566"/>
        <v>-13.029483195266273</v>
      </c>
      <c r="M3606" s="113">
        <f t="shared" ca="1" si="567"/>
        <v>0</v>
      </c>
      <c r="N3606" s="113">
        <f t="shared" ca="1" si="568"/>
        <v>0</v>
      </c>
      <c r="O3606" s="14">
        <f t="shared" ca="1" si="569"/>
        <v>0</v>
      </c>
      <c r="P3606" s="113">
        <f t="shared" ca="1" si="563"/>
        <v>13.029483195266273</v>
      </c>
      <c r="Q3606" s="114">
        <f t="shared" ca="1" si="564"/>
        <v>0</v>
      </c>
    </row>
    <row r="3607" spans="1:17" x14ac:dyDescent="0.75">
      <c r="A3607" t="s">
        <v>3671</v>
      </c>
      <c r="B3607" t="s">
        <v>12431</v>
      </c>
      <c r="G3607" s="14">
        <v>3605</v>
      </c>
      <c r="H3607" s="14">
        <f t="shared" ca="1" si="560"/>
        <v>38.79</v>
      </c>
      <c r="I3607" s="117">
        <f t="shared" ca="1" si="561"/>
        <v>8.5337999999999994</v>
      </c>
      <c r="J3607" s="113">
        <f t="shared" ca="1" si="562"/>
        <v>20.802514792899409</v>
      </c>
      <c r="K3607" s="14">
        <f t="shared" ca="1" si="565"/>
        <v>0</v>
      </c>
      <c r="L3607" s="113">
        <f t="shared" ca="1" si="566"/>
        <v>-12.268714792899409</v>
      </c>
      <c r="M3607" s="113">
        <f t="shared" ca="1" si="567"/>
        <v>0</v>
      </c>
      <c r="N3607" s="113">
        <f t="shared" ca="1" si="568"/>
        <v>0</v>
      </c>
      <c r="O3607" s="14">
        <f t="shared" ca="1" si="569"/>
        <v>0</v>
      </c>
      <c r="P3607" s="113">
        <f t="shared" ca="1" si="563"/>
        <v>12.268714792899409</v>
      </c>
      <c r="Q3607" s="114">
        <f t="shared" ca="1" si="564"/>
        <v>0</v>
      </c>
    </row>
    <row r="3608" spans="1:17" x14ac:dyDescent="0.75">
      <c r="A3608" t="s">
        <v>3672</v>
      </c>
      <c r="B3608" t="s">
        <v>12432</v>
      </c>
      <c r="G3608" s="14">
        <v>3606</v>
      </c>
      <c r="H3608" s="14">
        <f t="shared" ca="1" si="560"/>
        <v>122.911</v>
      </c>
      <c r="I3608" s="117">
        <f t="shared" ca="1" si="561"/>
        <v>27.040420000000001</v>
      </c>
      <c r="J3608" s="113">
        <f t="shared" ca="1" si="562"/>
        <v>31.203772189349117</v>
      </c>
      <c r="K3608" s="14">
        <f t="shared" ca="1" si="565"/>
        <v>0</v>
      </c>
      <c r="L3608" s="113">
        <f t="shared" ca="1" si="566"/>
        <v>-4.1633521893491157</v>
      </c>
      <c r="M3608" s="113">
        <f t="shared" ca="1" si="567"/>
        <v>0</v>
      </c>
      <c r="N3608" s="113">
        <f t="shared" ca="1" si="568"/>
        <v>0</v>
      </c>
      <c r="O3608" s="14">
        <f t="shared" ca="1" si="569"/>
        <v>0</v>
      </c>
      <c r="P3608" s="113">
        <f t="shared" ca="1" si="563"/>
        <v>4.1633521893491157</v>
      </c>
      <c r="Q3608" s="114">
        <f t="shared" ca="1" si="564"/>
        <v>0</v>
      </c>
    </row>
    <row r="3609" spans="1:17" x14ac:dyDescent="0.75">
      <c r="A3609" t="s">
        <v>3673</v>
      </c>
      <c r="B3609" t="s">
        <v>12433</v>
      </c>
      <c r="G3609" s="14">
        <v>3607</v>
      </c>
      <c r="H3609" s="14">
        <f t="shared" ca="1" si="560"/>
        <v>283.38299999999998</v>
      </c>
      <c r="I3609" s="117">
        <f t="shared" ca="1" si="561"/>
        <v>62.344259999999998</v>
      </c>
      <c r="J3609" s="113">
        <f t="shared" ca="1" si="562"/>
        <v>40.21819526627219</v>
      </c>
      <c r="K3609" s="14">
        <f t="shared" ca="1" si="565"/>
        <v>22.126064733727809</v>
      </c>
      <c r="L3609" s="113">
        <f t="shared" ca="1" si="566"/>
        <v>22.126064733727809</v>
      </c>
      <c r="M3609" s="113">
        <f t="shared" ca="1" si="567"/>
        <v>22.126064733727809</v>
      </c>
      <c r="N3609" s="113">
        <f t="shared" ca="1" si="568"/>
        <v>0</v>
      </c>
      <c r="O3609" s="14">
        <f t="shared" ca="1" si="569"/>
        <v>22.126064733727809</v>
      </c>
      <c r="P3609" s="113">
        <f t="shared" ca="1" si="563"/>
        <v>0</v>
      </c>
      <c r="Q3609" s="114">
        <f t="shared" ca="1" si="564"/>
        <v>0</v>
      </c>
    </row>
    <row r="3610" spans="1:17" x14ac:dyDescent="0.75">
      <c r="A3610" t="s">
        <v>3674</v>
      </c>
      <c r="B3610" t="s">
        <v>12434</v>
      </c>
      <c r="G3610" s="14">
        <v>3608</v>
      </c>
      <c r="H3610" s="14">
        <f t="shared" ca="1" si="560"/>
        <v>485.21</v>
      </c>
      <c r="I3610" s="117">
        <f t="shared" ca="1" si="561"/>
        <v>106.7462</v>
      </c>
      <c r="J3610" s="113">
        <f t="shared" ca="1" si="562"/>
        <v>48.539201183431956</v>
      </c>
      <c r="K3610" s="14">
        <f t="shared" ca="1" si="565"/>
        <v>58.206998816568046</v>
      </c>
      <c r="L3610" s="113">
        <f t="shared" ca="1" si="566"/>
        <v>58.206998816568046</v>
      </c>
      <c r="M3610" s="113">
        <f t="shared" ca="1" si="567"/>
        <v>80.333063550295861</v>
      </c>
      <c r="N3610" s="113">
        <f t="shared" ca="1" si="568"/>
        <v>0</v>
      </c>
      <c r="O3610" s="14">
        <f t="shared" ca="1" si="569"/>
        <v>58.206998816568053</v>
      </c>
      <c r="P3610" s="113">
        <f t="shared" ca="1" si="563"/>
        <v>0</v>
      </c>
      <c r="Q3610" s="114">
        <f t="shared" ca="1" si="564"/>
        <v>0</v>
      </c>
    </row>
    <row r="3611" spans="1:17" x14ac:dyDescent="0.75">
      <c r="A3611" t="s">
        <v>3675</v>
      </c>
      <c r="B3611" t="s">
        <v>12435</v>
      </c>
      <c r="G3611" s="14">
        <v>3609</v>
      </c>
      <c r="H3611" s="14">
        <f t="shared" ca="1" si="560"/>
        <v>682.46299999999997</v>
      </c>
      <c r="I3611" s="117">
        <f t="shared" ca="1" si="561"/>
        <v>150.14185999999998</v>
      </c>
      <c r="J3611" s="113">
        <f t="shared" ca="1" si="562"/>
        <v>58.940458579881664</v>
      </c>
      <c r="K3611" s="14">
        <f t="shared" ca="1" si="565"/>
        <v>91.201401420118316</v>
      </c>
      <c r="L3611" s="113">
        <f t="shared" ca="1" si="566"/>
        <v>91.201401420118316</v>
      </c>
      <c r="M3611" s="113">
        <f t="shared" ca="1" si="567"/>
        <v>171.53446497041418</v>
      </c>
      <c r="N3611" s="113">
        <f t="shared" ca="1" si="568"/>
        <v>0</v>
      </c>
      <c r="O3611" s="14">
        <f t="shared" ca="1" si="569"/>
        <v>91.201401420118316</v>
      </c>
      <c r="P3611" s="113">
        <f t="shared" ca="1" si="563"/>
        <v>0</v>
      </c>
      <c r="Q3611" s="114">
        <f t="shared" ca="1" si="564"/>
        <v>0</v>
      </c>
    </row>
    <row r="3612" spans="1:17" x14ac:dyDescent="0.75">
      <c r="A3612" t="s">
        <v>3676</v>
      </c>
      <c r="B3612" t="s">
        <v>12436</v>
      </c>
      <c r="G3612" s="14">
        <v>3610</v>
      </c>
      <c r="H3612" s="14">
        <f t="shared" ca="1" si="560"/>
        <v>842.702</v>
      </c>
      <c r="I3612" s="117">
        <f t="shared" ca="1" si="561"/>
        <v>185.39444</v>
      </c>
      <c r="J3612" s="113">
        <f t="shared" ca="1" si="562"/>
        <v>71.421967455621314</v>
      </c>
      <c r="K3612" s="14">
        <f t="shared" ca="1" si="565"/>
        <v>113.97247254437869</v>
      </c>
      <c r="L3612" s="113">
        <f t="shared" ca="1" si="566"/>
        <v>113.97247254437869</v>
      </c>
      <c r="M3612" s="113">
        <f t="shared" ca="1" si="567"/>
        <v>176</v>
      </c>
      <c r="N3612" s="113">
        <f t="shared" ca="1" si="568"/>
        <v>0</v>
      </c>
      <c r="O3612" s="14">
        <f t="shared" ca="1" si="569"/>
        <v>4.4655350295858227</v>
      </c>
      <c r="P3612" s="113">
        <f t="shared" ca="1" si="563"/>
        <v>0</v>
      </c>
      <c r="Q3612" s="114">
        <f t="shared" ca="1" si="564"/>
        <v>-109.50693751479287</v>
      </c>
    </row>
    <row r="3613" spans="1:17" x14ac:dyDescent="0.75">
      <c r="A3613" t="s">
        <v>3677</v>
      </c>
      <c r="B3613" t="s">
        <v>12437</v>
      </c>
      <c r="G3613" s="14">
        <v>3611</v>
      </c>
      <c r="H3613" s="14">
        <f t="shared" ca="1" si="560"/>
        <v>904.41600000000005</v>
      </c>
      <c r="I3613" s="117">
        <f t="shared" ca="1" si="561"/>
        <v>198.97152000000003</v>
      </c>
      <c r="J3613" s="113">
        <f t="shared" ca="1" si="562"/>
        <v>68.648298816568058</v>
      </c>
      <c r="K3613" s="14">
        <f t="shared" ca="1" si="565"/>
        <v>130.32322118343197</v>
      </c>
      <c r="L3613" s="113">
        <f t="shared" ca="1" si="566"/>
        <v>130.32322118343197</v>
      </c>
      <c r="M3613" s="113">
        <f t="shared" ca="1" si="567"/>
        <v>176</v>
      </c>
      <c r="N3613" s="113">
        <f t="shared" ca="1" si="568"/>
        <v>0</v>
      </c>
      <c r="O3613" s="14">
        <f t="shared" ca="1" si="569"/>
        <v>0</v>
      </c>
      <c r="P3613" s="113">
        <f t="shared" ca="1" si="563"/>
        <v>0</v>
      </c>
      <c r="Q3613" s="114">
        <f t="shared" ca="1" si="564"/>
        <v>-130.32322118343197</v>
      </c>
    </row>
    <row r="3614" spans="1:17" x14ac:dyDescent="0.75">
      <c r="A3614" t="s">
        <v>3678</v>
      </c>
      <c r="B3614" t="s">
        <v>12438</v>
      </c>
      <c r="G3614" s="14">
        <v>3612</v>
      </c>
      <c r="H3614" s="14">
        <f t="shared" ca="1" si="560"/>
        <v>813.45399999999995</v>
      </c>
      <c r="I3614" s="117">
        <f t="shared" ca="1" si="561"/>
        <v>178.95988</v>
      </c>
      <c r="J3614" s="113">
        <f t="shared" ca="1" si="562"/>
        <v>63.794378698224854</v>
      </c>
      <c r="K3614" s="14">
        <f t="shared" ca="1" si="565"/>
        <v>115.16550130177515</v>
      </c>
      <c r="L3614" s="113">
        <f t="shared" ca="1" si="566"/>
        <v>115.16550130177515</v>
      </c>
      <c r="M3614" s="113">
        <f t="shared" ca="1" si="567"/>
        <v>176</v>
      </c>
      <c r="N3614" s="113">
        <f t="shared" ca="1" si="568"/>
        <v>0</v>
      </c>
      <c r="O3614" s="14">
        <f t="shared" ca="1" si="569"/>
        <v>0</v>
      </c>
      <c r="P3614" s="113">
        <f t="shared" ca="1" si="563"/>
        <v>0</v>
      </c>
      <c r="Q3614" s="114">
        <f t="shared" ca="1" si="564"/>
        <v>-115.16550130177515</v>
      </c>
    </row>
    <row r="3615" spans="1:17" x14ac:dyDescent="0.75">
      <c r="A3615" t="s">
        <v>3679</v>
      </c>
      <c r="B3615" t="s">
        <v>12439</v>
      </c>
      <c r="G3615" s="14">
        <v>3613</v>
      </c>
      <c r="H3615" s="14">
        <f t="shared" ca="1" si="560"/>
        <v>556.35500000000002</v>
      </c>
      <c r="I3615" s="117">
        <f t="shared" ca="1" si="561"/>
        <v>122.3981</v>
      </c>
      <c r="J3615" s="113">
        <f t="shared" ca="1" si="562"/>
        <v>65.874630177514803</v>
      </c>
      <c r="K3615" s="14">
        <f t="shared" ca="1" si="565"/>
        <v>56.523469822485197</v>
      </c>
      <c r="L3615" s="113">
        <f t="shared" ca="1" si="566"/>
        <v>56.523469822485197</v>
      </c>
      <c r="M3615" s="113">
        <f t="shared" ca="1" si="567"/>
        <v>176</v>
      </c>
      <c r="N3615" s="113">
        <f t="shared" ca="1" si="568"/>
        <v>0</v>
      </c>
      <c r="O3615" s="14">
        <f t="shared" ca="1" si="569"/>
        <v>0</v>
      </c>
      <c r="P3615" s="113">
        <f t="shared" ca="1" si="563"/>
        <v>0</v>
      </c>
      <c r="Q3615" s="114">
        <f t="shared" ca="1" si="564"/>
        <v>-56.523469822485197</v>
      </c>
    </row>
    <row r="3616" spans="1:17" x14ac:dyDescent="0.75">
      <c r="A3616" t="s">
        <v>3680</v>
      </c>
      <c r="B3616" t="s">
        <v>12440</v>
      </c>
      <c r="G3616" s="14">
        <v>3614</v>
      </c>
      <c r="H3616" s="14">
        <f t="shared" ca="1" si="560"/>
        <v>635.14300000000003</v>
      </c>
      <c r="I3616" s="117">
        <f t="shared" ca="1" si="561"/>
        <v>139.73146</v>
      </c>
      <c r="J3616" s="113">
        <f t="shared" ca="1" si="562"/>
        <v>69.341715976331372</v>
      </c>
      <c r="K3616" s="14">
        <f t="shared" ca="1" si="565"/>
        <v>70.389744023668626</v>
      </c>
      <c r="L3616" s="113">
        <f t="shared" ca="1" si="566"/>
        <v>70.389744023668626</v>
      </c>
      <c r="M3616" s="113">
        <f t="shared" ca="1" si="567"/>
        <v>176</v>
      </c>
      <c r="N3616" s="113">
        <f t="shared" ca="1" si="568"/>
        <v>0</v>
      </c>
      <c r="O3616" s="14">
        <f t="shared" ca="1" si="569"/>
        <v>0</v>
      </c>
      <c r="P3616" s="113">
        <f t="shared" ca="1" si="563"/>
        <v>0</v>
      </c>
      <c r="Q3616" s="114">
        <f t="shared" ca="1" si="564"/>
        <v>-70.389744023668626</v>
      </c>
    </row>
    <row r="3617" spans="1:17" x14ac:dyDescent="0.75">
      <c r="A3617" t="s">
        <v>3681</v>
      </c>
      <c r="B3617" t="s">
        <v>12441</v>
      </c>
      <c r="G3617" s="14">
        <v>3615</v>
      </c>
      <c r="H3617" s="14">
        <f t="shared" ca="1" si="560"/>
        <v>598.38800000000003</v>
      </c>
      <c r="I3617" s="117">
        <f t="shared" ca="1" si="561"/>
        <v>131.64536000000001</v>
      </c>
      <c r="J3617" s="113">
        <f t="shared" ca="1" si="562"/>
        <v>70.728550295858</v>
      </c>
      <c r="K3617" s="14">
        <f t="shared" ca="1" si="565"/>
        <v>60.916809704142011</v>
      </c>
      <c r="L3617" s="113">
        <f t="shared" ca="1" si="566"/>
        <v>60.916809704142011</v>
      </c>
      <c r="M3617" s="113">
        <f t="shared" ca="1" si="567"/>
        <v>176</v>
      </c>
      <c r="N3617" s="113">
        <f t="shared" ca="1" si="568"/>
        <v>0</v>
      </c>
      <c r="O3617" s="14">
        <f t="shared" ca="1" si="569"/>
        <v>0</v>
      </c>
      <c r="P3617" s="113">
        <f t="shared" ca="1" si="563"/>
        <v>0</v>
      </c>
      <c r="Q3617" s="114">
        <f t="shared" ca="1" si="564"/>
        <v>-60.916809704142011</v>
      </c>
    </row>
    <row r="3618" spans="1:17" x14ac:dyDescent="0.75">
      <c r="A3618" t="s">
        <v>3682</v>
      </c>
      <c r="B3618" t="s">
        <v>12442</v>
      </c>
      <c r="G3618" s="14">
        <v>3616</v>
      </c>
      <c r="H3618" s="14">
        <f t="shared" ca="1" si="560"/>
        <v>480.77199999999999</v>
      </c>
      <c r="I3618" s="117">
        <f t="shared" ca="1" si="561"/>
        <v>105.76984</v>
      </c>
      <c r="J3618" s="113">
        <f t="shared" ca="1" si="562"/>
        <v>71.421967455621314</v>
      </c>
      <c r="K3618" s="14">
        <f t="shared" ca="1" si="565"/>
        <v>34.347872544378689</v>
      </c>
      <c r="L3618" s="113">
        <f t="shared" ca="1" si="566"/>
        <v>34.347872544378689</v>
      </c>
      <c r="M3618" s="113">
        <f t="shared" ca="1" si="567"/>
        <v>176</v>
      </c>
      <c r="N3618" s="113">
        <f t="shared" ca="1" si="568"/>
        <v>0</v>
      </c>
      <c r="O3618" s="14">
        <f t="shared" ca="1" si="569"/>
        <v>0</v>
      </c>
      <c r="P3618" s="113">
        <f t="shared" ca="1" si="563"/>
        <v>0</v>
      </c>
      <c r="Q3618" s="114">
        <f t="shared" ca="1" si="564"/>
        <v>-34.347872544378689</v>
      </c>
    </row>
    <row r="3619" spans="1:17" x14ac:dyDescent="0.75">
      <c r="A3619" t="s">
        <v>3683</v>
      </c>
      <c r="B3619" t="s">
        <v>12443</v>
      </c>
      <c r="G3619" s="14">
        <v>3617</v>
      </c>
      <c r="H3619" s="14">
        <f t="shared" ca="1" si="560"/>
        <v>297.68400000000003</v>
      </c>
      <c r="I3619" s="117">
        <f t="shared" ca="1" si="561"/>
        <v>65.490480000000005</v>
      </c>
      <c r="J3619" s="113">
        <f t="shared" ca="1" si="562"/>
        <v>72.808801775147941</v>
      </c>
      <c r="K3619" s="14">
        <f t="shared" ca="1" si="565"/>
        <v>0</v>
      </c>
      <c r="L3619" s="113">
        <f t="shared" ca="1" si="566"/>
        <v>-7.3183217751479361</v>
      </c>
      <c r="M3619" s="113">
        <f t="shared" ca="1" si="567"/>
        <v>168.68167822485208</v>
      </c>
      <c r="N3619" s="113">
        <f t="shared" ca="1" si="568"/>
        <v>7.3183217751479219</v>
      </c>
      <c r="O3619" s="14">
        <f t="shared" ca="1" si="569"/>
        <v>0</v>
      </c>
      <c r="P3619" s="113">
        <f t="shared" ca="1" si="563"/>
        <v>1.4210854715202004E-14</v>
      </c>
      <c r="Q3619" s="114">
        <f t="shared" ca="1" si="564"/>
        <v>0</v>
      </c>
    </row>
    <row r="3620" spans="1:17" x14ac:dyDescent="0.75">
      <c r="A3620" t="s">
        <v>3684</v>
      </c>
      <c r="B3620" t="s">
        <v>12444</v>
      </c>
      <c r="G3620" s="14">
        <v>3618</v>
      </c>
      <c r="H3620" s="14">
        <f t="shared" ca="1" si="560"/>
        <v>140.07400000000001</v>
      </c>
      <c r="I3620" s="117">
        <f t="shared" ca="1" si="561"/>
        <v>30.816280000000003</v>
      </c>
      <c r="J3620" s="113">
        <f t="shared" ca="1" si="562"/>
        <v>58.940458579881664</v>
      </c>
      <c r="K3620" s="14">
        <f t="shared" ca="1" si="565"/>
        <v>0</v>
      </c>
      <c r="L3620" s="113">
        <f t="shared" ca="1" si="566"/>
        <v>-28.124178579881661</v>
      </c>
      <c r="M3620" s="113">
        <f t="shared" ca="1" si="567"/>
        <v>140.55749964497042</v>
      </c>
      <c r="N3620" s="113">
        <f t="shared" ca="1" si="568"/>
        <v>28.124178579881658</v>
      </c>
      <c r="O3620" s="14">
        <f t="shared" ca="1" si="569"/>
        <v>0</v>
      </c>
      <c r="P3620" s="113">
        <f t="shared" ca="1" si="563"/>
        <v>3.5527136788005009E-15</v>
      </c>
      <c r="Q3620" s="114">
        <f t="shared" ca="1" si="564"/>
        <v>0</v>
      </c>
    </row>
    <row r="3621" spans="1:17" x14ac:dyDescent="0.75">
      <c r="A3621" t="s">
        <v>3685</v>
      </c>
      <c r="B3621" t="s">
        <v>12445</v>
      </c>
      <c r="G3621" s="14">
        <v>3619</v>
      </c>
      <c r="H3621" s="14">
        <f t="shared" ca="1" si="560"/>
        <v>47.194000000000003</v>
      </c>
      <c r="I3621" s="117">
        <f t="shared" ca="1" si="561"/>
        <v>10.382680000000001</v>
      </c>
      <c r="J3621" s="113">
        <f t="shared" ca="1" si="562"/>
        <v>48.539201183431956</v>
      </c>
      <c r="K3621" s="14">
        <f t="shared" ca="1" si="565"/>
        <v>0</v>
      </c>
      <c r="L3621" s="113">
        <f t="shared" ca="1" si="566"/>
        <v>-38.156521183431956</v>
      </c>
      <c r="M3621" s="113">
        <f t="shared" ca="1" si="567"/>
        <v>102.40097846153847</v>
      </c>
      <c r="N3621" s="113">
        <f t="shared" ca="1" si="568"/>
        <v>38.156521183431948</v>
      </c>
      <c r="O3621" s="14">
        <f t="shared" ca="1" si="569"/>
        <v>0</v>
      </c>
      <c r="P3621" s="113">
        <f t="shared" ca="1" si="563"/>
        <v>7.1054273576010019E-15</v>
      </c>
      <c r="Q3621" s="114">
        <f t="shared" ca="1" si="564"/>
        <v>0</v>
      </c>
    </row>
    <row r="3622" spans="1:17" x14ac:dyDescent="0.75">
      <c r="A3622" t="s">
        <v>3686</v>
      </c>
      <c r="B3622" t="s">
        <v>12446</v>
      </c>
      <c r="G3622" s="14">
        <v>3620</v>
      </c>
      <c r="H3622" s="14">
        <f t="shared" ca="1" si="560"/>
        <v>5.5439999999999996</v>
      </c>
      <c r="I3622" s="117">
        <f t="shared" ca="1" si="561"/>
        <v>1.2196799999999999</v>
      </c>
      <c r="J3622" s="113">
        <f t="shared" ca="1" si="562"/>
        <v>38.137943786982255</v>
      </c>
      <c r="K3622" s="14">
        <f t="shared" ca="1" si="565"/>
        <v>0</v>
      </c>
      <c r="L3622" s="113">
        <f t="shared" ca="1" si="566"/>
        <v>-36.918263786982259</v>
      </c>
      <c r="M3622" s="113">
        <f t="shared" ca="1" si="567"/>
        <v>65.482714674556206</v>
      </c>
      <c r="N3622" s="113">
        <f t="shared" ca="1" si="568"/>
        <v>36.918263786982266</v>
      </c>
      <c r="O3622" s="14">
        <f t="shared" ca="1" si="569"/>
        <v>0</v>
      </c>
      <c r="P3622" s="113">
        <f t="shared" ca="1" si="563"/>
        <v>0</v>
      </c>
      <c r="Q3622" s="114">
        <f t="shared" ca="1" si="564"/>
        <v>0</v>
      </c>
    </row>
    <row r="3623" spans="1:17" x14ac:dyDescent="0.75">
      <c r="A3623" t="s">
        <v>3687</v>
      </c>
      <c r="B3623" t="s">
        <v>12447</v>
      </c>
      <c r="G3623" s="14">
        <v>3621</v>
      </c>
      <c r="H3623" s="14">
        <f t="shared" ca="1" si="560"/>
        <v>0</v>
      </c>
      <c r="I3623" s="117">
        <f t="shared" ca="1" si="561"/>
        <v>0</v>
      </c>
      <c r="J3623" s="113">
        <f t="shared" ca="1" si="562"/>
        <v>24.269600591715978</v>
      </c>
      <c r="K3623" s="14">
        <f t="shared" ca="1" si="565"/>
        <v>0</v>
      </c>
      <c r="L3623" s="113">
        <f t="shared" ca="1" si="566"/>
        <v>-24.269600591715978</v>
      </c>
      <c r="M3623" s="113">
        <f t="shared" ca="1" si="567"/>
        <v>41.213114082840228</v>
      </c>
      <c r="N3623" s="113">
        <f t="shared" ca="1" si="568"/>
        <v>24.269600591715978</v>
      </c>
      <c r="O3623" s="14">
        <f t="shared" ca="1" si="569"/>
        <v>0</v>
      </c>
      <c r="P3623" s="113">
        <f t="shared" ca="1" si="563"/>
        <v>0</v>
      </c>
      <c r="Q3623" s="114">
        <f t="shared" ca="1" si="564"/>
        <v>0</v>
      </c>
    </row>
    <row r="3624" spans="1:17" x14ac:dyDescent="0.75">
      <c r="A3624" t="s">
        <v>3688</v>
      </c>
      <c r="B3624" t="s">
        <v>12448</v>
      </c>
      <c r="G3624" s="14">
        <v>3622</v>
      </c>
      <c r="H3624" s="14">
        <f t="shared" ca="1" si="560"/>
        <v>0</v>
      </c>
      <c r="I3624" s="117">
        <f t="shared" ca="1" si="561"/>
        <v>0</v>
      </c>
      <c r="J3624" s="113">
        <f t="shared" ca="1" si="562"/>
        <v>13.868343195266274</v>
      </c>
      <c r="K3624" s="14">
        <f t="shared" ca="1" si="565"/>
        <v>0</v>
      </c>
      <c r="L3624" s="113">
        <f t="shared" ca="1" si="566"/>
        <v>-13.868343195266274</v>
      </c>
      <c r="M3624" s="113">
        <f t="shared" ca="1" si="567"/>
        <v>27.344770887573954</v>
      </c>
      <c r="N3624" s="113">
        <f t="shared" ca="1" si="568"/>
        <v>13.868343195266274</v>
      </c>
      <c r="O3624" s="14">
        <f t="shared" ca="1" si="569"/>
        <v>0</v>
      </c>
      <c r="P3624" s="113">
        <f t="shared" ca="1" si="563"/>
        <v>0</v>
      </c>
      <c r="Q3624" s="114">
        <f t="shared" ca="1" si="564"/>
        <v>0</v>
      </c>
    </row>
    <row r="3625" spans="1:17" x14ac:dyDescent="0.75">
      <c r="A3625" t="s">
        <v>3689</v>
      </c>
      <c r="B3625" t="s">
        <v>12449</v>
      </c>
      <c r="G3625" s="14">
        <v>3623</v>
      </c>
      <c r="H3625" s="14">
        <f t="shared" ca="1" si="560"/>
        <v>0</v>
      </c>
      <c r="I3625" s="117">
        <f t="shared" ca="1" si="561"/>
        <v>0</v>
      </c>
      <c r="J3625" s="113">
        <f t="shared" ca="1" si="562"/>
        <v>13.868343195266274</v>
      </c>
      <c r="K3625" s="14">
        <f t="shared" ca="1" si="565"/>
        <v>0</v>
      </c>
      <c r="L3625" s="113">
        <f t="shared" ca="1" si="566"/>
        <v>-13.868343195266274</v>
      </c>
      <c r="M3625" s="113">
        <f t="shared" ca="1" si="567"/>
        <v>13.476427692307681</v>
      </c>
      <c r="N3625" s="113">
        <f t="shared" ca="1" si="568"/>
        <v>13.868343195266274</v>
      </c>
      <c r="O3625" s="14">
        <f t="shared" ca="1" si="569"/>
        <v>0</v>
      </c>
      <c r="P3625" s="113">
        <f t="shared" ca="1" si="563"/>
        <v>0</v>
      </c>
      <c r="Q3625" s="114">
        <f t="shared" ca="1" si="564"/>
        <v>0</v>
      </c>
    </row>
    <row r="3626" spans="1:17" x14ac:dyDescent="0.75">
      <c r="A3626" t="s">
        <v>3690</v>
      </c>
      <c r="B3626" t="s">
        <v>12450</v>
      </c>
      <c r="G3626" s="14">
        <v>3624</v>
      </c>
      <c r="H3626" s="14">
        <f t="shared" ca="1" si="560"/>
        <v>0</v>
      </c>
      <c r="I3626" s="117">
        <f t="shared" ca="1" si="561"/>
        <v>0</v>
      </c>
      <c r="J3626" s="113">
        <f t="shared" ca="1" si="562"/>
        <v>13.868343195266274</v>
      </c>
      <c r="K3626" s="14">
        <f t="shared" ca="1" si="565"/>
        <v>0</v>
      </c>
      <c r="L3626" s="113">
        <f t="shared" ca="1" si="566"/>
        <v>-13.868343195266274</v>
      </c>
      <c r="M3626" s="113">
        <f t="shared" ca="1" si="567"/>
        <v>0</v>
      </c>
      <c r="N3626" s="113">
        <f t="shared" ca="1" si="568"/>
        <v>13.476427692307681</v>
      </c>
      <c r="O3626" s="14">
        <f t="shared" ca="1" si="569"/>
        <v>0</v>
      </c>
      <c r="P3626" s="113">
        <f t="shared" ca="1" si="563"/>
        <v>0.39191550295859301</v>
      </c>
      <c r="Q3626" s="114">
        <f t="shared" ca="1" si="564"/>
        <v>0</v>
      </c>
    </row>
    <row r="3627" spans="1:17" x14ac:dyDescent="0.75">
      <c r="A3627" t="s">
        <v>3691</v>
      </c>
      <c r="B3627" t="s">
        <v>12451</v>
      </c>
      <c r="G3627" s="14">
        <v>3625</v>
      </c>
      <c r="H3627" s="14">
        <f t="shared" ca="1" si="560"/>
        <v>0</v>
      </c>
      <c r="I3627" s="117">
        <f t="shared" ca="1" si="561"/>
        <v>0</v>
      </c>
      <c r="J3627" s="113">
        <f t="shared" ca="1" si="562"/>
        <v>13.868343195266274</v>
      </c>
      <c r="K3627" s="14">
        <f t="shared" ca="1" si="565"/>
        <v>0</v>
      </c>
      <c r="L3627" s="113">
        <f t="shared" ca="1" si="566"/>
        <v>-13.868343195266274</v>
      </c>
      <c r="M3627" s="113">
        <f t="shared" ca="1" si="567"/>
        <v>0</v>
      </c>
      <c r="N3627" s="113">
        <f t="shared" ca="1" si="568"/>
        <v>0</v>
      </c>
      <c r="O3627" s="14">
        <f t="shared" ca="1" si="569"/>
        <v>0</v>
      </c>
      <c r="P3627" s="113">
        <f t="shared" ca="1" si="563"/>
        <v>13.868343195266274</v>
      </c>
      <c r="Q3627" s="114">
        <f t="shared" ca="1" si="564"/>
        <v>0</v>
      </c>
    </row>
    <row r="3628" spans="1:17" x14ac:dyDescent="0.75">
      <c r="A3628" t="s">
        <v>3692</v>
      </c>
      <c r="B3628" t="s">
        <v>12452</v>
      </c>
      <c r="G3628" s="14">
        <v>3626</v>
      </c>
      <c r="H3628" s="14">
        <f t="shared" ca="1" si="560"/>
        <v>0</v>
      </c>
      <c r="I3628" s="117">
        <f t="shared" ca="1" si="561"/>
        <v>0</v>
      </c>
      <c r="J3628" s="113">
        <f t="shared" ca="1" si="562"/>
        <v>13.868343195266274</v>
      </c>
      <c r="K3628" s="14">
        <f t="shared" ca="1" si="565"/>
        <v>0</v>
      </c>
      <c r="L3628" s="113">
        <f t="shared" ca="1" si="566"/>
        <v>-13.868343195266274</v>
      </c>
      <c r="M3628" s="113">
        <f t="shared" ca="1" si="567"/>
        <v>0</v>
      </c>
      <c r="N3628" s="113">
        <f t="shared" ca="1" si="568"/>
        <v>0</v>
      </c>
      <c r="O3628" s="14">
        <f t="shared" ca="1" si="569"/>
        <v>0</v>
      </c>
      <c r="P3628" s="113">
        <f t="shared" ca="1" si="563"/>
        <v>13.868343195266274</v>
      </c>
      <c r="Q3628" s="114">
        <f t="shared" ca="1" si="564"/>
        <v>0</v>
      </c>
    </row>
    <row r="3629" spans="1:17" x14ac:dyDescent="0.75">
      <c r="A3629" t="s">
        <v>3693</v>
      </c>
      <c r="B3629" t="s">
        <v>12453</v>
      </c>
      <c r="G3629" s="14">
        <v>3627</v>
      </c>
      <c r="H3629" s="14">
        <f t="shared" ca="1" si="560"/>
        <v>0</v>
      </c>
      <c r="I3629" s="117">
        <f t="shared" ca="1" si="561"/>
        <v>0</v>
      </c>
      <c r="J3629" s="113">
        <f t="shared" ca="1" si="562"/>
        <v>13.868343195266274</v>
      </c>
      <c r="K3629" s="14">
        <f t="shared" ca="1" si="565"/>
        <v>0</v>
      </c>
      <c r="L3629" s="113">
        <f t="shared" ca="1" si="566"/>
        <v>-13.868343195266274</v>
      </c>
      <c r="M3629" s="113">
        <f t="shared" ca="1" si="567"/>
        <v>0</v>
      </c>
      <c r="N3629" s="113">
        <f t="shared" ca="1" si="568"/>
        <v>0</v>
      </c>
      <c r="O3629" s="14">
        <f t="shared" ca="1" si="569"/>
        <v>0</v>
      </c>
      <c r="P3629" s="113">
        <f t="shared" ca="1" si="563"/>
        <v>13.868343195266274</v>
      </c>
      <c r="Q3629" s="114">
        <f t="shared" ca="1" si="564"/>
        <v>0</v>
      </c>
    </row>
    <row r="3630" spans="1:17" x14ac:dyDescent="0.75">
      <c r="A3630" t="s">
        <v>3694</v>
      </c>
      <c r="B3630" t="s">
        <v>12454</v>
      </c>
      <c r="G3630" s="14">
        <v>3628</v>
      </c>
      <c r="H3630" s="14">
        <f t="shared" ca="1" si="560"/>
        <v>2.859</v>
      </c>
      <c r="I3630" s="117">
        <f t="shared" ca="1" si="561"/>
        <v>0.62897999999999998</v>
      </c>
      <c r="J3630" s="113">
        <f t="shared" ca="1" si="562"/>
        <v>13.868343195266274</v>
      </c>
      <c r="K3630" s="14">
        <f t="shared" ca="1" si="565"/>
        <v>0</v>
      </c>
      <c r="L3630" s="113">
        <f t="shared" ca="1" si="566"/>
        <v>-13.239363195266273</v>
      </c>
      <c r="M3630" s="113">
        <f t="shared" ca="1" si="567"/>
        <v>0</v>
      </c>
      <c r="N3630" s="113">
        <f t="shared" ca="1" si="568"/>
        <v>0</v>
      </c>
      <c r="O3630" s="14">
        <f t="shared" ca="1" si="569"/>
        <v>0</v>
      </c>
      <c r="P3630" s="113">
        <f t="shared" ca="1" si="563"/>
        <v>13.239363195266273</v>
      </c>
      <c r="Q3630" s="114">
        <f t="shared" ca="1" si="564"/>
        <v>0</v>
      </c>
    </row>
    <row r="3631" spans="1:17" x14ac:dyDescent="0.75">
      <c r="A3631" t="s">
        <v>3695</v>
      </c>
      <c r="B3631" t="s">
        <v>12455</v>
      </c>
      <c r="G3631" s="14">
        <v>3629</v>
      </c>
      <c r="H3631" s="14">
        <f t="shared" ca="1" si="560"/>
        <v>31.486999999999998</v>
      </c>
      <c r="I3631" s="117">
        <f t="shared" ca="1" si="561"/>
        <v>6.9271399999999996</v>
      </c>
      <c r="J3631" s="113">
        <f t="shared" ca="1" si="562"/>
        <v>20.802514792899409</v>
      </c>
      <c r="K3631" s="14">
        <f t="shared" ca="1" si="565"/>
        <v>0</v>
      </c>
      <c r="L3631" s="113">
        <f t="shared" ca="1" si="566"/>
        <v>-13.875374792899409</v>
      </c>
      <c r="M3631" s="113">
        <f t="shared" ca="1" si="567"/>
        <v>0</v>
      </c>
      <c r="N3631" s="113">
        <f t="shared" ca="1" si="568"/>
        <v>0</v>
      </c>
      <c r="O3631" s="14">
        <f t="shared" ca="1" si="569"/>
        <v>0</v>
      </c>
      <c r="P3631" s="113">
        <f t="shared" ca="1" si="563"/>
        <v>13.875374792899409</v>
      </c>
      <c r="Q3631" s="114">
        <f t="shared" ca="1" si="564"/>
        <v>0</v>
      </c>
    </row>
    <row r="3632" spans="1:17" x14ac:dyDescent="0.75">
      <c r="A3632" t="s">
        <v>3696</v>
      </c>
      <c r="B3632" t="s">
        <v>12456</v>
      </c>
      <c r="G3632" s="14">
        <v>3630</v>
      </c>
      <c r="H3632" s="14">
        <f t="shared" ca="1" si="560"/>
        <v>99.241</v>
      </c>
      <c r="I3632" s="117">
        <f t="shared" ca="1" si="561"/>
        <v>21.833020000000001</v>
      </c>
      <c r="J3632" s="113">
        <f t="shared" ca="1" si="562"/>
        <v>31.203772189349117</v>
      </c>
      <c r="K3632" s="14">
        <f t="shared" ca="1" si="565"/>
        <v>0</v>
      </c>
      <c r="L3632" s="113">
        <f t="shared" ca="1" si="566"/>
        <v>-9.3707521893491155</v>
      </c>
      <c r="M3632" s="113">
        <f t="shared" ca="1" si="567"/>
        <v>0</v>
      </c>
      <c r="N3632" s="113">
        <f t="shared" ca="1" si="568"/>
        <v>0</v>
      </c>
      <c r="O3632" s="14">
        <f t="shared" ca="1" si="569"/>
        <v>0</v>
      </c>
      <c r="P3632" s="113">
        <f t="shared" ca="1" si="563"/>
        <v>9.3707521893491155</v>
      </c>
      <c r="Q3632" s="114">
        <f t="shared" ca="1" si="564"/>
        <v>0</v>
      </c>
    </row>
    <row r="3633" spans="1:17" x14ac:dyDescent="0.75">
      <c r="A3633" t="s">
        <v>3697</v>
      </c>
      <c r="B3633" t="s">
        <v>12457</v>
      </c>
      <c r="G3633" s="14">
        <v>3631</v>
      </c>
      <c r="H3633" s="14">
        <f t="shared" ca="1" si="560"/>
        <v>196.23500000000001</v>
      </c>
      <c r="I3633" s="117">
        <f t="shared" ca="1" si="561"/>
        <v>43.171700000000001</v>
      </c>
      <c r="J3633" s="113">
        <f t="shared" ca="1" si="562"/>
        <v>40.21819526627219</v>
      </c>
      <c r="K3633" s="14">
        <f t="shared" ca="1" si="565"/>
        <v>2.9535047337278115</v>
      </c>
      <c r="L3633" s="113">
        <f t="shared" ca="1" si="566"/>
        <v>2.9535047337278115</v>
      </c>
      <c r="M3633" s="113">
        <f t="shared" ca="1" si="567"/>
        <v>2.9535047337278115</v>
      </c>
      <c r="N3633" s="113">
        <f t="shared" ca="1" si="568"/>
        <v>0</v>
      </c>
      <c r="O3633" s="14">
        <f t="shared" ca="1" si="569"/>
        <v>2.9535047337278115</v>
      </c>
      <c r="P3633" s="113">
        <f t="shared" ca="1" si="563"/>
        <v>0</v>
      </c>
      <c r="Q3633" s="114">
        <f t="shared" ca="1" si="564"/>
        <v>0</v>
      </c>
    </row>
    <row r="3634" spans="1:17" x14ac:dyDescent="0.75">
      <c r="A3634" t="s">
        <v>3698</v>
      </c>
      <c r="B3634" t="s">
        <v>12458</v>
      </c>
      <c r="G3634" s="14">
        <v>3632</v>
      </c>
      <c r="H3634" s="14">
        <f t="shared" ca="1" si="560"/>
        <v>276.23500000000001</v>
      </c>
      <c r="I3634" s="117">
        <f t="shared" ca="1" si="561"/>
        <v>60.771700000000003</v>
      </c>
      <c r="J3634" s="113">
        <f t="shared" ca="1" si="562"/>
        <v>48.539201183431956</v>
      </c>
      <c r="K3634" s="14">
        <f t="shared" ca="1" si="565"/>
        <v>12.232498816568047</v>
      </c>
      <c r="L3634" s="113">
        <f t="shared" ca="1" si="566"/>
        <v>12.232498816568047</v>
      </c>
      <c r="M3634" s="113">
        <f t="shared" ca="1" si="567"/>
        <v>15.186003550295858</v>
      </c>
      <c r="N3634" s="113">
        <f t="shared" ca="1" si="568"/>
        <v>0</v>
      </c>
      <c r="O3634" s="14">
        <f t="shared" ca="1" si="569"/>
        <v>12.232498816568047</v>
      </c>
      <c r="P3634" s="113">
        <f t="shared" ca="1" si="563"/>
        <v>0</v>
      </c>
      <c r="Q3634" s="114">
        <f t="shared" ca="1" si="564"/>
        <v>0</v>
      </c>
    </row>
    <row r="3635" spans="1:17" x14ac:dyDescent="0.75">
      <c r="A3635" t="s">
        <v>3699</v>
      </c>
      <c r="B3635" t="s">
        <v>12459</v>
      </c>
      <c r="G3635" s="14">
        <v>3633</v>
      </c>
      <c r="H3635" s="14">
        <f t="shared" ca="1" si="560"/>
        <v>317.23</v>
      </c>
      <c r="I3635" s="117">
        <f t="shared" ca="1" si="561"/>
        <v>69.790599999999998</v>
      </c>
      <c r="J3635" s="113">
        <f t="shared" ca="1" si="562"/>
        <v>58.940458579881664</v>
      </c>
      <c r="K3635" s="14">
        <f t="shared" ca="1" si="565"/>
        <v>10.850141420118334</v>
      </c>
      <c r="L3635" s="113">
        <f t="shared" ca="1" si="566"/>
        <v>10.850141420118334</v>
      </c>
      <c r="M3635" s="113">
        <f t="shared" ca="1" si="567"/>
        <v>26.036144970414192</v>
      </c>
      <c r="N3635" s="113">
        <f t="shared" ca="1" si="568"/>
        <v>0</v>
      </c>
      <c r="O3635" s="14">
        <f t="shared" ca="1" si="569"/>
        <v>10.850141420118334</v>
      </c>
      <c r="P3635" s="113">
        <f t="shared" ca="1" si="563"/>
        <v>0</v>
      </c>
      <c r="Q3635" s="114">
        <f t="shared" ca="1" si="564"/>
        <v>0</v>
      </c>
    </row>
    <row r="3636" spans="1:17" x14ac:dyDescent="0.75">
      <c r="A3636" t="s">
        <v>3700</v>
      </c>
      <c r="B3636" t="s">
        <v>12460</v>
      </c>
      <c r="G3636" s="14">
        <v>3634</v>
      </c>
      <c r="H3636" s="14">
        <f t="shared" ca="1" si="560"/>
        <v>325.43599999999998</v>
      </c>
      <c r="I3636" s="117">
        <f t="shared" ca="1" si="561"/>
        <v>71.595919999999992</v>
      </c>
      <c r="J3636" s="113">
        <f t="shared" ca="1" si="562"/>
        <v>71.421967455621314</v>
      </c>
      <c r="K3636" s="14">
        <f t="shared" ca="1" si="565"/>
        <v>0.17395254437867891</v>
      </c>
      <c r="L3636" s="113">
        <f t="shared" ca="1" si="566"/>
        <v>0.17395254437867891</v>
      </c>
      <c r="M3636" s="113">
        <f t="shared" ca="1" si="567"/>
        <v>26.210097514792871</v>
      </c>
      <c r="N3636" s="113">
        <f t="shared" ca="1" si="568"/>
        <v>0</v>
      </c>
      <c r="O3636" s="14">
        <f t="shared" ca="1" si="569"/>
        <v>0.17395254437867891</v>
      </c>
      <c r="P3636" s="113">
        <f t="shared" ca="1" si="563"/>
        <v>0</v>
      </c>
      <c r="Q3636" s="114">
        <f t="shared" ca="1" si="564"/>
        <v>0</v>
      </c>
    </row>
    <row r="3637" spans="1:17" x14ac:dyDescent="0.75">
      <c r="A3637" t="s">
        <v>3701</v>
      </c>
      <c r="B3637" t="s">
        <v>12461</v>
      </c>
      <c r="G3637" s="14">
        <v>3635</v>
      </c>
      <c r="H3637" s="14">
        <f t="shared" ca="1" si="560"/>
        <v>358.55900000000003</v>
      </c>
      <c r="I3637" s="117">
        <f t="shared" ca="1" si="561"/>
        <v>78.882980000000003</v>
      </c>
      <c r="J3637" s="113">
        <f t="shared" ca="1" si="562"/>
        <v>68.648298816568058</v>
      </c>
      <c r="K3637" s="14">
        <f t="shared" ca="1" si="565"/>
        <v>10.234681183431945</v>
      </c>
      <c r="L3637" s="113">
        <f t="shared" ca="1" si="566"/>
        <v>10.234681183431945</v>
      </c>
      <c r="M3637" s="113">
        <f t="shared" ca="1" si="567"/>
        <v>36.444778698224816</v>
      </c>
      <c r="N3637" s="113">
        <f t="shared" ca="1" si="568"/>
        <v>0</v>
      </c>
      <c r="O3637" s="14">
        <f t="shared" ca="1" si="569"/>
        <v>10.234681183431945</v>
      </c>
      <c r="P3637" s="113">
        <f t="shared" ca="1" si="563"/>
        <v>0</v>
      </c>
      <c r="Q3637" s="114">
        <f t="shared" ca="1" si="564"/>
        <v>0</v>
      </c>
    </row>
    <row r="3638" spans="1:17" x14ac:dyDescent="0.75">
      <c r="A3638" t="s">
        <v>3702</v>
      </c>
      <c r="B3638" t="s">
        <v>12462</v>
      </c>
      <c r="G3638" s="14">
        <v>3636</v>
      </c>
      <c r="H3638" s="14">
        <f t="shared" ca="1" si="560"/>
        <v>372.202</v>
      </c>
      <c r="I3638" s="117">
        <f t="shared" ca="1" si="561"/>
        <v>81.884439999999998</v>
      </c>
      <c r="J3638" s="113">
        <f t="shared" ca="1" si="562"/>
        <v>63.794378698224854</v>
      </c>
      <c r="K3638" s="14">
        <f t="shared" ca="1" si="565"/>
        <v>18.090061301775144</v>
      </c>
      <c r="L3638" s="113">
        <f t="shared" ca="1" si="566"/>
        <v>18.090061301775144</v>
      </c>
      <c r="M3638" s="113">
        <f t="shared" ca="1" si="567"/>
        <v>54.53483999999996</v>
      </c>
      <c r="N3638" s="113">
        <f t="shared" ca="1" si="568"/>
        <v>0</v>
      </c>
      <c r="O3638" s="14">
        <f t="shared" ca="1" si="569"/>
        <v>18.090061301775144</v>
      </c>
      <c r="P3638" s="113">
        <f t="shared" ca="1" si="563"/>
        <v>0</v>
      </c>
      <c r="Q3638" s="114">
        <f t="shared" ca="1" si="564"/>
        <v>0</v>
      </c>
    </row>
    <row r="3639" spans="1:17" x14ac:dyDescent="0.75">
      <c r="A3639" t="s">
        <v>3703</v>
      </c>
      <c r="B3639" t="s">
        <v>12463</v>
      </c>
      <c r="G3639" s="14">
        <v>3637</v>
      </c>
      <c r="H3639" s="14">
        <f t="shared" ca="1" si="560"/>
        <v>362.28899999999999</v>
      </c>
      <c r="I3639" s="117">
        <f t="shared" ca="1" si="561"/>
        <v>79.703580000000002</v>
      </c>
      <c r="J3639" s="113">
        <f t="shared" ca="1" si="562"/>
        <v>65.874630177514803</v>
      </c>
      <c r="K3639" s="14">
        <f t="shared" ca="1" si="565"/>
        <v>13.8289498224852</v>
      </c>
      <c r="L3639" s="113">
        <f t="shared" ca="1" si="566"/>
        <v>13.8289498224852</v>
      </c>
      <c r="M3639" s="113">
        <f t="shared" ca="1" si="567"/>
        <v>68.36378982248516</v>
      </c>
      <c r="N3639" s="113">
        <f t="shared" ca="1" si="568"/>
        <v>0</v>
      </c>
      <c r="O3639" s="14">
        <f t="shared" ca="1" si="569"/>
        <v>13.8289498224852</v>
      </c>
      <c r="P3639" s="113">
        <f t="shared" ca="1" si="563"/>
        <v>0</v>
      </c>
      <c r="Q3639" s="114">
        <f t="shared" ca="1" si="564"/>
        <v>0</v>
      </c>
    </row>
    <row r="3640" spans="1:17" x14ac:dyDescent="0.75">
      <c r="A3640" t="s">
        <v>3704</v>
      </c>
      <c r="B3640" t="s">
        <v>12464</v>
      </c>
      <c r="G3640" s="14">
        <v>3638</v>
      </c>
      <c r="H3640" s="14">
        <f t="shared" ca="1" si="560"/>
        <v>330.71600000000001</v>
      </c>
      <c r="I3640" s="117">
        <f t="shared" ca="1" si="561"/>
        <v>72.75752</v>
      </c>
      <c r="J3640" s="113">
        <f t="shared" ca="1" si="562"/>
        <v>69.341715976331372</v>
      </c>
      <c r="K3640" s="14">
        <f t="shared" ca="1" si="565"/>
        <v>3.4158040236686276</v>
      </c>
      <c r="L3640" s="113">
        <f t="shared" ca="1" si="566"/>
        <v>3.4158040236686276</v>
      </c>
      <c r="M3640" s="113">
        <f t="shared" ca="1" si="567"/>
        <v>71.779593846153787</v>
      </c>
      <c r="N3640" s="113">
        <f t="shared" ca="1" si="568"/>
        <v>0</v>
      </c>
      <c r="O3640" s="14">
        <f t="shared" ca="1" si="569"/>
        <v>3.4158040236686276</v>
      </c>
      <c r="P3640" s="113">
        <f t="shared" ca="1" si="563"/>
        <v>0</v>
      </c>
      <c r="Q3640" s="114">
        <f t="shared" ca="1" si="564"/>
        <v>0</v>
      </c>
    </row>
    <row r="3641" spans="1:17" x14ac:dyDescent="0.75">
      <c r="A3641" t="s">
        <v>3705</v>
      </c>
      <c r="B3641" t="s">
        <v>12465</v>
      </c>
      <c r="G3641" s="14">
        <v>3639</v>
      </c>
      <c r="H3641" s="14">
        <f t="shared" ca="1" si="560"/>
        <v>279.97199999999998</v>
      </c>
      <c r="I3641" s="117">
        <f t="shared" ca="1" si="561"/>
        <v>61.593839999999993</v>
      </c>
      <c r="J3641" s="113">
        <f t="shared" ca="1" si="562"/>
        <v>70.728550295858</v>
      </c>
      <c r="K3641" s="14">
        <f t="shared" ca="1" si="565"/>
        <v>0</v>
      </c>
      <c r="L3641" s="113">
        <f t="shared" ca="1" si="566"/>
        <v>-9.1347102958580066</v>
      </c>
      <c r="M3641" s="113">
        <f t="shared" ca="1" si="567"/>
        <v>62.644883550295781</v>
      </c>
      <c r="N3641" s="113">
        <f t="shared" ca="1" si="568"/>
        <v>9.1347102958580066</v>
      </c>
      <c r="O3641" s="14">
        <f t="shared" ca="1" si="569"/>
        <v>0</v>
      </c>
      <c r="P3641" s="113">
        <f t="shared" ca="1" si="563"/>
        <v>0</v>
      </c>
      <c r="Q3641" s="114">
        <f t="shared" ca="1" si="564"/>
        <v>0</v>
      </c>
    </row>
    <row r="3642" spans="1:17" x14ac:dyDescent="0.75">
      <c r="A3642" t="s">
        <v>3706</v>
      </c>
      <c r="B3642" t="s">
        <v>12466</v>
      </c>
      <c r="G3642" s="14">
        <v>3640</v>
      </c>
      <c r="H3642" s="14">
        <f t="shared" ca="1" si="560"/>
        <v>216.964</v>
      </c>
      <c r="I3642" s="117">
        <f t="shared" ca="1" si="561"/>
        <v>47.732080000000003</v>
      </c>
      <c r="J3642" s="113">
        <f t="shared" ca="1" si="562"/>
        <v>71.421967455621314</v>
      </c>
      <c r="K3642" s="14">
        <f t="shared" ca="1" si="565"/>
        <v>0</v>
      </c>
      <c r="L3642" s="113">
        <f t="shared" ca="1" si="566"/>
        <v>-23.68988745562131</v>
      </c>
      <c r="M3642" s="113">
        <f t="shared" ca="1" si="567"/>
        <v>38.95499609467447</v>
      </c>
      <c r="N3642" s="113">
        <f t="shared" ca="1" si="568"/>
        <v>23.68988745562131</v>
      </c>
      <c r="O3642" s="14">
        <f t="shared" ca="1" si="569"/>
        <v>0</v>
      </c>
      <c r="P3642" s="113">
        <f t="shared" ca="1" si="563"/>
        <v>0</v>
      </c>
      <c r="Q3642" s="114">
        <f t="shared" ca="1" si="564"/>
        <v>0</v>
      </c>
    </row>
    <row r="3643" spans="1:17" x14ac:dyDescent="0.75">
      <c r="A3643" t="s">
        <v>3707</v>
      </c>
      <c r="B3643" t="s">
        <v>12467</v>
      </c>
      <c r="G3643" s="14">
        <v>3641</v>
      </c>
      <c r="H3643" s="14">
        <f t="shared" ca="1" si="560"/>
        <v>145.79900000000001</v>
      </c>
      <c r="I3643" s="117">
        <f t="shared" ca="1" si="561"/>
        <v>32.075780000000002</v>
      </c>
      <c r="J3643" s="113">
        <f t="shared" ca="1" si="562"/>
        <v>72.808801775147941</v>
      </c>
      <c r="K3643" s="14">
        <f t="shared" ca="1" si="565"/>
        <v>0</v>
      </c>
      <c r="L3643" s="113">
        <f t="shared" ca="1" si="566"/>
        <v>-40.73302177514794</v>
      </c>
      <c r="M3643" s="113">
        <f t="shared" ca="1" si="567"/>
        <v>0</v>
      </c>
      <c r="N3643" s="113">
        <f t="shared" ca="1" si="568"/>
        <v>38.95499609467447</v>
      </c>
      <c r="O3643" s="14">
        <f t="shared" ca="1" si="569"/>
        <v>0</v>
      </c>
      <c r="P3643" s="113">
        <f t="shared" ca="1" si="563"/>
        <v>1.7780256804734691</v>
      </c>
      <c r="Q3643" s="114">
        <f t="shared" ca="1" si="564"/>
        <v>0</v>
      </c>
    </row>
    <row r="3644" spans="1:17" x14ac:dyDescent="0.75">
      <c r="A3644" t="s">
        <v>3708</v>
      </c>
      <c r="B3644" t="s">
        <v>12468</v>
      </c>
      <c r="G3644" s="14">
        <v>3642</v>
      </c>
      <c r="H3644" s="14">
        <f t="shared" ca="1" si="560"/>
        <v>79.009</v>
      </c>
      <c r="I3644" s="117">
        <f t="shared" ca="1" si="561"/>
        <v>17.381979999999999</v>
      </c>
      <c r="J3644" s="113">
        <f t="shared" ca="1" si="562"/>
        <v>58.940458579881664</v>
      </c>
      <c r="K3644" s="14">
        <f t="shared" ca="1" si="565"/>
        <v>0</v>
      </c>
      <c r="L3644" s="113">
        <f t="shared" ca="1" si="566"/>
        <v>-41.558478579881665</v>
      </c>
      <c r="M3644" s="113">
        <f t="shared" ca="1" si="567"/>
        <v>0</v>
      </c>
      <c r="N3644" s="113">
        <f t="shared" ca="1" si="568"/>
        <v>0</v>
      </c>
      <c r="O3644" s="14">
        <f t="shared" ca="1" si="569"/>
        <v>0</v>
      </c>
      <c r="P3644" s="113">
        <f t="shared" ca="1" si="563"/>
        <v>41.558478579881665</v>
      </c>
      <c r="Q3644" s="114">
        <f t="shared" ca="1" si="564"/>
        <v>0</v>
      </c>
    </row>
    <row r="3645" spans="1:17" x14ac:dyDescent="0.75">
      <c r="A3645" t="s">
        <v>3709</v>
      </c>
      <c r="B3645" t="s">
        <v>12469</v>
      </c>
      <c r="G3645" s="14">
        <v>3643</v>
      </c>
      <c r="H3645" s="14">
        <f t="shared" ca="1" si="560"/>
        <v>26.86</v>
      </c>
      <c r="I3645" s="117">
        <f t="shared" ca="1" si="561"/>
        <v>5.9092000000000002</v>
      </c>
      <c r="J3645" s="113">
        <f t="shared" ca="1" si="562"/>
        <v>48.539201183431956</v>
      </c>
      <c r="K3645" s="14">
        <f t="shared" ca="1" si="565"/>
        <v>0</v>
      </c>
      <c r="L3645" s="113">
        <f t="shared" ca="1" si="566"/>
        <v>-42.630001183431958</v>
      </c>
      <c r="M3645" s="113">
        <f t="shared" ca="1" si="567"/>
        <v>0</v>
      </c>
      <c r="N3645" s="113">
        <f t="shared" ca="1" si="568"/>
        <v>0</v>
      </c>
      <c r="O3645" s="14">
        <f t="shared" ca="1" si="569"/>
        <v>0</v>
      </c>
      <c r="P3645" s="113">
        <f t="shared" ca="1" si="563"/>
        <v>42.630001183431958</v>
      </c>
      <c r="Q3645" s="114">
        <f t="shared" ca="1" si="564"/>
        <v>0</v>
      </c>
    </row>
    <row r="3646" spans="1:17" x14ac:dyDescent="0.75">
      <c r="A3646" t="s">
        <v>3710</v>
      </c>
      <c r="B3646" t="s">
        <v>12470</v>
      </c>
      <c r="G3646" s="14">
        <v>3644</v>
      </c>
      <c r="H3646" s="14">
        <f t="shared" ca="1" si="560"/>
        <v>2.7669999999999999</v>
      </c>
      <c r="I3646" s="117">
        <f t="shared" ca="1" si="561"/>
        <v>0.60873999999999995</v>
      </c>
      <c r="J3646" s="113">
        <f t="shared" ca="1" si="562"/>
        <v>38.137943786982255</v>
      </c>
      <c r="K3646" s="14">
        <f t="shared" ca="1" si="565"/>
        <v>0</v>
      </c>
      <c r="L3646" s="113">
        <f t="shared" ca="1" si="566"/>
        <v>-37.529203786982258</v>
      </c>
      <c r="M3646" s="113">
        <f t="shared" ca="1" si="567"/>
        <v>0</v>
      </c>
      <c r="N3646" s="113">
        <f t="shared" ca="1" si="568"/>
        <v>0</v>
      </c>
      <c r="O3646" s="14">
        <f t="shared" ca="1" si="569"/>
        <v>0</v>
      </c>
      <c r="P3646" s="113">
        <f t="shared" ca="1" si="563"/>
        <v>37.529203786982258</v>
      </c>
      <c r="Q3646" s="114">
        <f t="shared" ca="1" si="564"/>
        <v>0</v>
      </c>
    </row>
    <row r="3647" spans="1:17" x14ac:dyDescent="0.75">
      <c r="A3647" t="s">
        <v>3711</v>
      </c>
      <c r="B3647" t="s">
        <v>12471</v>
      </c>
      <c r="G3647" s="14">
        <v>3645</v>
      </c>
      <c r="H3647" s="14">
        <f t="shared" ca="1" si="560"/>
        <v>0</v>
      </c>
      <c r="I3647" s="117">
        <f t="shared" ca="1" si="561"/>
        <v>0</v>
      </c>
      <c r="J3647" s="113">
        <f t="shared" ca="1" si="562"/>
        <v>24.269600591715978</v>
      </c>
      <c r="K3647" s="14">
        <f t="shared" ca="1" si="565"/>
        <v>0</v>
      </c>
      <c r="L3647" s="113">
        <f t="shared" ca="1" si="566"/>
        <v>-24.269600591715978</v>
      </c>
      <c r="M3647" s="113">
        <f t="shared" ca="1" si="567"/>
        <v>0</v>
      </c>
      <c r="N3647" s="113">
        <f t="shared" ca="1" si="568"/>
        <v>0</v>
      </c>
      <c r="O3647" s="14">
        <f t="shared" ca="1" si="569"/>
        <v>0</v>
      </c>
      <c r="P3647" s="113">
        <f t="shared" ca="1" si="563"/>
        <v>24.269600591715978</v>
      </c>
      <c r="Q3647" s="114">
        <f t="shared" ca="1" si="564"/>
        <v>0</v>
      </c>
    </row>
    <row r="3648" spans="1:17" x14ac:dyDescent="0.75">
      <c r="A3648" t="s">
        <v>3712</v>
      </c>
      <c r="B3648" t="s">
        <v>12472</v>
      </c>
      <c r="G3648" s="14">
        <v>3646</v>
      </c>
      <c r="H3648" s="14">
        <f t="shared" ca="1" si="560"/>
        <v>0</v>
      </c>
      <c r="I3648" s="117">
        <f t="shared" ca="1" si="561"/>
        <v>0</v>
      </c>
      <c r="J3648" s="113">
        <f t="shared" ca="1" si="562"/>
        <v>13.868343195266274</v>
      </c>
      <c r="K3648" s="14">
        <f t="shared" ca="1" si="565"/>
        <v>0</v>
      </c>
      <c r="L3648" s="113">
        <f t="shared" ca="1" si="566"/>
        <v>-13.868343195266274</v>
      </c>
      <c r="M3648" s="113">
        <f t="shared" ca="1" si="567"/>
        <v>0</v>
      </c>
      <c r="N3648" s="113">
        <f t="shared" ca="1" si="568"/>
        <v>0</v>
      </c>
      <c r="O3648" s="14">
        <f t="shared" ca="1" si="569"/>
        <v>0</v>
      </c>
      <c r="P3648" s="113">
        <f t="shared" ca="1" si="563"/>
        <v>13.868343195266274</v>
      </c>
      <c r="Q3648" s="114">
        <f t="shared" ca="1" si="564"/>
        <v>0</v>
      </c>
    </row>
    <row r="3649" spans="1:17" x14ac:dyDescent="0.75">
      <c r="A3649" t="s">
        <v>3713</v>
      </c>
      <c r="B3649" t="s">
        <v>12473</v>
      </c>
      <c r="G3649" s="14">
        <v>3647</v>
      </c>
      <c r="H3649" s="14">
        <f t="shared" ca="1" si="560"/>
        <v>0</v>
      </c>
      <c r="I3649" s="117">
        <f t="shared" ca="1" si="561"/>
        <v>0</v>
      </c>
      <c r="J3649" s="113">
        <f t="shared" ca="1" si="562"/>
        <v>13.868343195266274</v>
      </c>
      <c r="K3649" s="14">
        <f t="shared" ca="1" si="565"/>
        <v>0</v>
      </c>
      <c r="L3649" s="113">
        <f t="shared" ca="1" si="566"/>
        <v>-13.868343195266274</v>
      </c>
      <c r="M3649" s="113">
        <f t="shared" ca="1" si="567"/>
        <v>0</v>
      </c>
      <c r="N3649" s="113">
        <f t="shared" ca="1" si="568"/>
        <v>0</v>
      </c>
      <c r="O3649" s="14">
        <f t="shared" ca="1" si="569"/>
        <v>0</v>
      </c>
      <c r="P3649" s="113">
        <f t="shared" ca="1" si="563"/>
        <v>13.868343195266274</v>
      </c>
      <c r="Q3649" s="114">
        <f t="shared" ca="1" si="564"/>
        <v>0</v>
      </c>
    </row>
    <row r="3650" spans="1:17" x14ac:dyDescent="0.75">
      <c r="A3650" t="s">
        <v>3714</v>
      </c>
      <c r="B3650" t="s">
        <v>12474</v>
      </c>
      <c r="G3650" s="14">
        <v>3648</v>
      </c>
      <c r="H3650" s="14">
        <f t="shared" ca="1" si="560"/>
        <v>0</v>
      </c>
      <c r="I3650" s="117">
        <f t="shared" ca="1" si="561"/>
        <v>0</v>
      </c>
      <c r="J3650" s="113">
        <f t="shared" ca="1" si="562"/>
        <v>13.868343195266274</v>
      </c>
      <c r="K3650" s="14">
        <f t="shared" ca="1" si="565"/>
        <v>0</v>
      </c>
      <c r="L3650" s="113">
        <f t="shared" ca="1" si="566"/>
        <v>-13.868343195266274</v>
      </c>
      <c r="M3650" s="113">
        <f t="shared" ca="1" si="567"/>
        <v>0</v>
      </c>
      <c r="N3650" s="113">
        <f t="shared" ca="1" si="568"/>
        <v>0</v>
      </c>
      <c r="O3650" s="14">
        <f t="shared" ca="1" si="569"/>
        <v>0</v>
      </c>
      <c r="P3650" s="113">
        <f t="shared" ca="1" si="563"/>
        <v>13.868343195266274</v>
      </c>
      <c r="Q3650" s="114">
        <f t="shared" ca="1" si="564"/>
        <v>0</v>
      </c>
    </row>
    <row r="3651" spans="1:17" x14ac:dyDescent="0.75">
      <c r="A3651" t="s">
        <v>3715</v>
      </c>
      <c r="B3651" t="s">
        <v>12475</v>
      </c>
      <c r="G3651" s="14">
        <v>3649</v>
      </c>
      <c r="H3651" s="14">
        <f t="shared" ref="H3651:H3714" ca="1" si="570">INDEX(INDIRECT(Library_File&amp;"Irradiance_Library"),MATCH($A3651,INDIRECT(Library_File&amp;"Irradiance_Labels"),0),MATCH(INDEX(IrradianceOptions,1,MATCH($A$1,Cases,0)),INDIRECT(Library_File&amp;"Irradiance_Transfer"),0))</f>
        <v>0</v>
      </c>
      <c r="I3651" s="117">
        <f t="shared" ref="I3651:I3714" ca="1" si="571">INDEX(INDIRECT(Library_File&amp;"Solar_Library"),MATCH($C$3,INDIRECT(Library_File&amp;"Solar_Labels"),0),MATCH(INDEX(SolarOptions,1,MATCH($A$1,Cases,0)),INDIRECT(Library_File&amp;"Solar_Transfer"),0))*$H3651</f>
        <v>0</v>
      </c>
      <c r="J3651" s="113">
        <f t="shared" ref="J3651:J3714" ca="1" si="572">INDEX(INDIRECT(Library_File&amp;"PwrUsage_Library"),MATCH($B3651,INDIRECT(Library_File&amp;"PwrUsage_Labels"),0),MATCH(INDEX(PwrUsageOptions,1,MATCH($A$1,Cases,0)),INDIRECT(Library_File&amp;"PwrUsage_Transfer"),0))</f>
        <v>13.868343195266274</v>
      </c>
      <c r="K3651" s="14">
        <f t="shared" ca="1" si="565"/>
        <v>0</v>
      </c>
      <c r="L3651" s="113">
        <f t="shared" ca="1" si="566"/>
        <v>-13.868343195266274</v>
      </c>
      <c r="M3651" s="113">
        <f t="shared" ca="1" si="567"/>
        <v>0</v>
      </c>
      <c r="N3651" s="113">
        <f t="shared" ca="1" si="568"/>
        <v>0</v>
      </c>
      <c r="O3651" s="14">
        <f t="shared" ca="1" si="569"/>
        <v>0</v>
      </c>
      <c r="P3651" s="113">
        <f t="shared" ref="P3651:P3714" ca="1" si="573">IF((J3651-I3651-N3651)&gt;0,(J3651-I3651-N3651),0)</f>
        <v>13.868343195266274</v>
      </c>
      <c r="Q3651" s="114">
        <f t="shared" ref="Q3651:Q3714" ca="1" si="574">IF((J3651+O3651-I3651)&lt;0,(J3651+O3651-I3651),0)</f>
        <v>0</v>
      </c>
    </row>
    <row r="3652" spans="1:17" x14ac:dyDescent="0.75">
      <c r="A3652" t="s">
        <v>3716</v>
      </c>
      <c r="B3652" t="s">
        <v>12476</v>
      </c>
      <c r="G3652" s="14">
        <v>3650</v>
      </c>
      <c r="H3652" s="14">
        <f t="shared" ca="1" si="570"/>
        <v>0</v>
      </c>
      <c r="I3652" s="117">
        <f t="shared" ca="1" si="571"/>
        <v>0</v>
      </c>
      <c r="J3652" s="113">
        <f t="shared" ca="1" si="572"/>
        <v>13.868343195266274</v>
      </c>
      <c r="K3652" s="14">
        <f t="shared" ref="K3652:K3715" ca="1" si="575">IF((I3652-J3652)&gt;0,(I3652-J3652),0)</f>
        <v>0</v>
      </c>
      <c r="L3652" s="113">
        <f t="shared" ref="L3652:L3715" ca="1" si="576">I3652-J3652</f>
        <v>-13.868343195266274</v>
      </c>
      <c r="M3652" s="113">
        <f t="shared" ca="1" si="567"/>
        <v>0</v>
      </c>
      <c r="N3652" s="113">
        <f t="shared" ca="1" si="568"/>
        <v>0</v>
      </c>
      <c r="O3652" s="14">
        <f t="shared" ca="1" si="569"/>
        <v>0</v>
      </c>
      <c r="P3652" s="113">
        <f t="shared" ca="1" si="573"/>
        <v>13.868343195266274</v>
      </c>
      <c r="Q3652" s="114">
        <f t="shared" ca="1" si="574"/>
        <v>0</v>
      </c>
    </row>
    <row r="3653" spans="1:17" x14ac:dyDescent="0.75">
      <c r="A3653" t="s">
        <v>3717</v>
      </c>
      <c r="B3653" t="s">
        <v>12477</v>
      </c>
      <c r="G3653" s="14">
        <v>3651</v>
      </c>
      <c r="H3653" s="14">
        <f t="shared" ca="1" si="570"/>
        <v>0</v>
      </c>
      <c r="I3653" s="117">
        <f t="shared" ca="1" si="571"/>
        <v>0</v>
      </c>
      <c r="J3653" s="113">
        <f t="shared" ca="1" si="572"/>
        <v>13.868343195266274</v>
      </c>
      <c r="K3653" s="14">
        <f t="shared" ca="1" si="575"/>
        <v>0</v>
      </c>
      <c r="L3653" s="113">
        <f t="shared" ca="1" si="576"/>
        <v>-13.868343195266274</v>
      </c>
      <c r="M3653" s="113">
        <f t="shared" ref="M3653:M3716" ca="1" si="577">IF(AND((L3653+M3652)&lt;$M$3,(L3653+M3652)&gt;0),(L3653+M3652),IF((L3653+M3652)&gt;$M$3,$M$3,0))</f>
        <v>0</v>
      </c>
      <c r="N3653" s="113">
        <f t="shared" ref="N3653:N3716" ca="1" si="578">IF((M3652-M3653)&gt;0,(M3652-M3653),0)</f>
        <v>0</v>
      </c>
      <c r="O3653" s="14">
        <f t="shared" ref="O3653:O3716" ca="1" si="579">IF((M3652-M3653)&lt;0,(M3653-M3652),0)</f>
        <v>0</v>
      </c>
      <c r="P3653" s="113">
        <f t="shared" ca="1" si="573"/>
        <v>13.868343195266274</v>
      </c>
      <c r="Q3653" s="114">
        <f t="shared" ca="1" si="574"/>
        <v>0</v>
      </c>
    </row>
    <row r="3654" spans="1:17" x14ac:dyDescent="0.75">
      <c r="A3654" t="s">
        <v>3718</v>
      </c>
      <c r="B3654" t="s">
        <v>12478</v>
      </c>
      <c r="G3654" s="14">
        <v>3652</v>
      </c>
      <c r="H3654" s="14">
        <f t="shared" ca="1" si="570"/>
        <v>2.859</v>
      </c>
      <c r="I3654" s="117">
        <f t="shared" ca="1" si="571"/>
        <v>0.62897999999999998</v>
      </c>
      <c r="J3654" s="113">
        <f t="shared" ca="1" si="572"/>
        <v>13.868343195266274</v>
      </c>
      <c r="K3654" s="14">
        <f t="shared" ca="1" si="575"/>
        <v>0</v>
      </c>
      <c r="L3654" s="113">
        <f t="shared" ca="1" si="576"/>
        <v>-13.239363195266273</v>
      </c>
      <c r="M3654" s="113">
        <f t="shared" ca="1" si="577"/>
        <v>0</v>
      </c>
      <c r="N3654" s="113">
        <f t="shared" ca="1" si="578"/>
        <v>0</v>
      </c>
      <c r="O3654" s="14">
        <f t="shared" ca="1" si="579"/>
        <v>0</v>
      </c>
      <c r="P3654" s="113">
        <f t="shared" ca="1" si="573"/>
        <v>13.239363195266273</v>
      </c>
      <c r="Q3654" s="114">
        <f t="shared" ca="1" si="574"/>
        <v>0</v>
      </c>
    </row>
    <row r="3655" spans="1:17" x14ac:dyDescent="0.75">
      <c r="A3655" t="s">
        <v>3719</v>
      </c>
      <c r="B3655" t="s">
        <v>12479</v>
      </c>
      <c r="G3655" s="14">
        <v>3653</v>
      </c>
      <c r="H3655" s="14">
        <f t="shared" ca="1" si="570"/>
        <v>38.06</v>
      </c>
      <c r="I3655" s="117">
        <f t="shared" ca="1" si="571"/>
        <v>8.3732000000000006</v>
      </c>
      <c r="J3655" s="113">
        <f t="shared" ca="1" si="572"/>
        <v>13.868343195266274</v>
      </c>
      <c r="K3655" s="14">
        <f t="shared" ca="1" si="575"/>
        <v>0</v>
      </c>
      <c r="L3655" s="113">
        <f t="shared" ca="1" si="576"/>
        <v>-5.495143195266273</v>
      </c>
      <c r="M3655" s="113">
        <f t="shared" ca="1" si="577"/>
        <v>0</v>
      </c>
      <c r="N3655" s="113">
        <f t="shared" ca="1" si="578"/>
        <v>0</v>
      </c>
      <c r="O3655" s="14">
        <f t="shared" ca="1" si="579"/>
        <v>0</v>
      </c>
      <c r="P3655" s="113">
        <f t="shared" ca="1" si="573"/>
        <v>5.495143195266273</v>
      </c>
      <c r="Q3655" s="114">
        <f t="shared" ca="1" si="574"/>
        <v>0</v>
      </c>
    </row>
    <row r="3656" spans="1:17" x14ac:dyDescent="0.75">
      <c r="A3656" t="s">
        <v>3720</v>
      </c>
      <c r="B3656" t="s">
        <v>12480</v>
      </c>
      <c r="G3656" s="14">
        <v>3654</v>
      </c>
      <c r="H3656" s="14">
        <f t="shared" ca="1" si="570"/>
        <v>124.10899999999999</v>
      </c>
      <c r="I3656" s="117">
        <f t="shared" ca="1" si="571"/>
        <v>27.303979999999999</v>
      </c>
      <c r="J3656" s="113">
        <f t="shared" ca="1" si="572"/>
        <v>13.868343195266274</v>
      </c>
      <c r="K3656" s="14">
        <f t="shared" ca="1" si="575"/>
        <v>13.435636804733726</v>
      </c>
      <c r="L3656" s="113">
        <f t="shared" ca="1" si="576"/>
        <v>13.435636804733726</v>
      </c>
      <c r="M3656" s="113">
        <f t="shared" ca="1" si="577"/>
        <v>13.435636804733726</v>
      </c>
      <c r="N3656" s="113">
        <f t="shared" ca="1" si="578"/>
        <v>0</v>
      </c>
      <c r="O3656" s="14">
        <f t="shared" ca="1" si="579"/>
        <v>13.435636804733726</v>
      </c>
      <c r="P3656" s="113">
        <f t="shared" ca="1" si="573"/>
        <v>0</v>
      </c>
      <c r="Q3656" s="114">
        <f t="shared" ca="1" si="574"/>
        <v>0</v>
      </c>
    </row>
    <row r="3657" spans="1:17" x14ac:dyDescent="0.75">
      <c r="A3657" t="s">
        <v>3721</v>
      </c>
      <c r="B3657" t="s">
        <v>12481</v>
      </c>
      <c r="G3657" s="14">
        <v>3655</v>
      </c>
      <c r="H3657" s="14">
        <f t="shared" ca="1" si="570"/>
        <v>290.25799999999998</v>
      </c>
      <c r="I3657" s="117">
        <f t="shared" ca="1" si="571"/>
        <v>63.856759999999994</v>
      </c>
      <c r="J3657" s="113">
        <f t="shared" ca="1" si="572"/>
        <v>13.868343195266274</v>
      </c>
      <c r="K3657" s="14">
        <f t="shared" ca="1" si="575"/>
        <v>49.988416804733717</v>
      </c>
      <c r="L3657" s="113">
        <f t="shared" ca="1" si="576"/>
        <v>49.988416804733717</v>
      </c>
      <c r="M3657" s="113">
        <f t="shared" ca="1" si="577"/>
        <v>63.424053609467443</v>
      </c>
      <c r="N3657" s="113">
        <f t="shared" ca="1" si="578"/>
        <v>0</v>
      </c>
      <c r="O3657" s="14">
        <f t="shared" ca="1" si="579"/>
        <v>49.988416804733717</v>
      </c>
      <c r="P3657" s="113">
        <f t="shared" ca="1" si="573"/>
        <v>0</v>
      </c>
      <c r="Q3657" s="114">
        <f t="shared" ca="1" si="574"/>
        <v>0</v>
      </c>
    </row>
    <row r="3658" spans="1:17" x14ac:dyDescent="0.75">
      <c r="A3658" t="s">
        <v>3722</v>
      </c>
      <c r="B3658" t="s">
        <v>12482</v>
      </c>
      <c r="G3658" s="14">
        <v>3656</v>
      </c>
      <c r="H3658" s="14">
        <f t="shared" ca="1" si="570"/>
        <v>447.387</v>
      </c>
      <c r="I3658" s="117">
        <f t="shared" ca="1" si="571"/>
        <v>98.425139999999999</v>
      </c>
      <c r="J3658" s="113">
        <f t="shared" ca="1" si="572"/>
        <v>13.868343195266274</v>
      </c>
      <c r="K3658" s="14">
        <f t="shared" ca="1" si="575"/>
        <v>84.556796804733722</v>
      </c>
      <c r="L3658" s="113">
        <f t="shared" ca="1" si="576"/>
        <v>84.556796804733722</v>
      </c>
      <c r="M3658" s="113">
        <f t="shared" ca="1" si="577"/>
        <v>147.98085041420117</v>
      </c>
      <c r="N3658" s="113">
        <f t="shared" ca="1" si="578"/>
        <v>0</v>
      </c>
      <c r="O3658" s="14">
        <f t="shared" ca="1" si="579"/>
        <v>84.556796804733722</v>
      </c>
      <c r="P3658" s="113">
        <f t="shared" ca="1" si="573"/>
        <v>0</v>
      </c>
      <c r="Q3658" s="114">
        <f t="shared" ca="1" si="574"/>
        <v>0</v>
      </c>
    </row>
    <row r="3659" spans="1:17" x14ac:dyDescent="0.75">
      <c r="A3659" t="s">
        <v>3723</v>
      </c>
      <c r="B3659" t="s">
        <v>12483</v>
      </c>
      <c r="G3659" s="14">
        <v>3657</v>
      </c>
      <c r="H3659" s="14">
        <f t="shared" ca="1" si="570"/>
        <v>527.85400000000004</v>
      </c>
      <c r="I3659" s="117">
        <f t="shared" ca="1" si="571"/>
        <v>116.12788</v>
      </c>
      <c r="J3659" s="113">
        <f t="shared" ca="1" si="572"/>
        <v>13.868343195266274</v>
      </c>
      <c r="K3659" s="14">
        <f t="shared" ca="1" si="575"/>
        <v>102.25953680473373</v>
      </c>
      <c r="L3659" s="113">
        <f t="shared" ca="1" si="576"/>
        <v>102.25953680473373</v>
      </c>
      <c r="M3659" s="113">
        <f t="shared" ca="1" si="577"/>
        <v>176</v>
      </c>
      <c r="N3659" s="113">
        <f t="shared" ca="1" si="578"/>
        <v>0</v>
      </c>
      <c r="O3659" s="14">
        <f t="shared" ca="1" si="579"/>
        <v>28.019149585798829</v>
      </c>
      <c r="P3659" s="113">
        <f t="shared" ca="1" si="573"/>
        <v>0</v>
      </c>
      <c r="Q3659" s="114">
        <f t="shared" ca="1" si="574"/>
        <v>-74.240387218934899</v>
      </c>
    </row>
    <row r="3660" spans="1:17" x14ac:dyDescent="0.75">
      <c r="A3660" t="s">
        <v>3724</v>
      </c>
      <c r="B3660" t="s">
        <v>12484</v>
      </c>
      <c r="G3660" s="14">
        <v>3658</v>
      </c>
      <c r="H3660" s="14">
        <f t="shared" ca="1" si="570"/>
        <v>506.07299999999998</v>
      </c>
      <c r="I3660" s="117">
        <f t="shared" ca="1" si="571"/>
        <v>111.33605999999999</v>
      </c>
      <c r="J3660" s="113">
        <f t="shared" ca="1" si="572"/>
        <v>13.868343195266274</v>
      </c>
      <c r="K3660" s="14">
        <f t="shared" ca="1" si="575"/>
        <v>97.467716804733712</v>
      </c>
      <c r="L3660" s="113">
        <f t="shared" ca="1" si="576"/>
        <v>97.467716804733712</v>
      </c>
      <c r="M3660" s="113">
        <f t="shared" ca="1" si="577"/>
        <v>176</v>
      </c>
      <c r="N3660" s="113">
        <f t="shared" ca="1" si="578"/>
        <v>0</v>
      </c>
      <c r="O3660" s="14">
        <f t="shared" ca="1" si="579"/>
        <v>0</v>
      </c>
      <c r="P3660" s="113">
        <f t="shared" ca="1" si="573"/>
        <v>0</v>
      </c>
      <c r="Q3660" s="114">
        <f t="shared" ca="1" si="574"/>
        <v>-97.467716804733712</v>
      </c>
    </row>
    <row r="3661" spans="1:17" x14ac:dyDescent="0.75">
      <c r="A3661" t="s">
        <v>3725</v>
      </c>
      <c r="B3661" t="s">
        <v>12485</v>
      </c>
      <c r="G3661" s="14">
        <v>3659</v>
      </c>
      <c r="H3661" s="14">
        <f t="shared" ca="1" si="570"/>
        <v>550.62800000000004</v>
      </c>
      <c r="I3661" s="117">
        <f t="shared" ca="1" si="571"/>
        <v>121.13816000000001</v>
      </c>
      <c r="J3661" s="113">
        <f t="shared" ca="1" si="572"/>
        <v>13.868343195266274</v>
      </c>
      <c r="K3661" s="14">
        <f t="shared" ca="1" si="575"/>
        <v>107.26981680473374</v>
      </c>
      <c r="L3661" s="113">
        <f t="shared" ca="1" si="576"/>
        <v>107.26981680473374</v>
      </c>
      <c r="M3661" s="113">
        <f t="shared" ca="1" si="577"/>
        <v>176</v>
      </c>
      <c r="N3661" s="113">
        <f t="shared" ca="1" si="578"/>
        <v>0</v>
      </c>
      <c r="O3661" s="14">
        <f t="shared" ca="1" si="579"/>
        <v>0</v>
      </c>
      <c r="P3661" s="113">
        <f t="shared" ca="1" si="573"/>
        <v>0</v>
      </c>
      <c r="Q3661" s="114">
        <f t="shared" ca="1" si="574"/>
        <v>-107.26981680473374</v>
      </c>
    </row>
    <row r="3662" spans="1:17" x14ac:dyDescent="0.75">
      <c r="A3662" t="s">
        <v>3726</v>
      </c>
      <c r="B3662" t="s">
        <v>12486</v>
      </c>
      <c r="G3662" s="14">
        <v>3660</v>
      </c>
      <c r="H3662" s="14">
        <f t="shared" ca="1" si="570"/>
        <v>569.10699999999997</v>
      </c>
      <c r="I3662" s="117">
        <f t="shared" ca="1" si="571"/>
        <v>125.20353999999999</v>
      </c>
      <c r="J3662" s="113">
        <f t="shared" ca="1" si="572"/>
        <v>13.868343195266274</v>
      </c>
      <c r="K3662" s="14">
        <f t="shared" ca="1" si="575"/>
        <v>111.33519680473371</v>
      </c>
      <c r="L3662" s="113">
        <f t="shared" ca="1" si="576"/>
        <v>111.33519680473371</v>
      </c>
      <c r="M3662" s="113">
        <f t="shared" ca="1" si="577"/>
        <v>176</v>
      </c>
      <c r="N3662" s="113">
        <f t="shared" ca="1" si="578"/>
        <v>0</v>
      </c>
      <c r="O3662" s="14">
        <f t="shared" ca="1" si="579"/>
        <v>0</v>
      </c>
      <c r="P3662" s="113">
        <f t="shared" ca="1" si="573"/>
        <v>0</v>
      </c>
      <c r="Q3662" s="114">
        <f t="shared" ca="1" si="574"/>
        <v>-111.33519680473371</v>
      </c>
    </row>
    <row r="3663" spans="1:17" x14ac:dyDescent="0.75">
      <c r="A3663" t="s">
        <v>3727</v>
      </c>
      <c r="B3663" t="s">
        <v>12487</v>
      </c>
      <c r="G3663" s="14">
        <v>3661</v>
      </c>
      <c r="H3663" s="14">
        <f t="shared" ca="1" si="570"/>
        <v>553.90499999999997</v>
      </c>
      <c r="I3663" s="117">
        <f t="shared" ca="1" si="571"/>
        <v>121.8591</v>
      </c>
      <c r="J3663" s="113">
        <f t="shared" ca="1" si="572"/>
        <v>13.868343195266274</v>
      </c>
      <c r="K3663" s="14">
        <f t="shared" ca="1" si="575"/>
        <v>107.99075680473372</v>
      </c>
      <c r="L3663" s="113">
        <f t="shared" ca="1" si="576"/>
        <v>107.99075680473372</v>
      </c>
      <c r="M3663" s="113">
        <f t="shared" ca="1" si="577"/>
        <v>176</v>
      </c>
      <c r="N3663" s="113">
        <f t="shared" ca="1" si="578"/>
        <v>0</v>
      </c>
      <c r="O3663" s="14">
        <f t="shared" ca="1" si="579"/>
        <v>0</v>
      </c>
      <c r="P3663" s="113">
        <f t="shared" ca="1" si="573"/>
        <v>0</v>
      </c>
      <c r="Q3663" s="114">
        <f t="shared" ca="1" si="574"/>
        <v>-107.99075680473372</v>
      </c>
    </row>
    <row r="3664" spans="1:17" x14ac:dyDescent="0.75">
      <c r="A3664" t="s">
        <v>3728</v>
      </c>
      <c r="B3664" t="s">
        <v>12488</v>
      </c>
      <c r="G3664" s="14">
        <v>3662</v>
      </c>
      <c r="H3664" s="14">
        <f t="shared" ca="1" si="570"/>
        <v>562.72799999999995</v>
      </c>
      <c r="I3664" s="117">
        <f t="shared" ca="1" si="571"/>
        <v>123.80015999999999</v>
      </c>
      <c r="J3664" s="113">
        <f t="shared" ca="1" si="572"/>
        <v>13.868343195266274</v>
      </c>
      <c r="K3664" s="14">
        <f t="shared" ca="1" si="575"/>
        <v>109.93181680473371</v>
      </c>
      <c r="L3664" s="113">
        <f t="shared" ca="1" si="576"/>
        <v>109.93181680473371</v>
      </c>
      <c r="M3664" s="113">
        <f t="shared" ca="1" si="577"/>
        <v>176</v>
      </c>
      <c r="N3664" s="113">
        <f t="shared" ca="1" si="578"/>
        <v>0</v>
      </c>
      <c r="O3664" s="14">
        <f t="shared" ca="1" si="579"/>
        <v>0</v>
      </c>
      <c r="P3664" s="113">
        <f t="shared" ca="1" si="573"/>
        <v>0</v>
      </c>
      <c r="Q3664" s="114">
        <f t="shared" ca="1" si="574"/>
        <v>-109.93181680473371</v>
      </c>
    </row>
    <row r="3665" spans="1:17" x14ac:dyDescent="0.75">
      <c r="A3665" t="s">
        <v>3729</v>
      </c>
      <c r="B3665" t="s">
        <v>12489</v>
      </c>
      <c r="G3665" s="14">
        <v>3663</v>
      </c>
      <c r="H3665" s="14">
        <f t="shared" ca="1" si="570"/>
        <v>513.52300000000002</v>
      </c>
      <c r="I3665" s="117">
        <f t="shared" ca="1" si="571"/>
        <v>112.97506</v>
      </c>
      <c r="J3665" s="113">
        <f t="shared" ca="1" si="572"/>
        <v>13.868343195266274</v>
      </c>
      <c r="K3665" s="14">
        <f t="shared" ca="1" si="575"/>
        <v>99.106716804733722</v>
      </c>
      <c r="L3665" s="113">
        <f t="shared" ca="1" si="576"/>
        <v>99.106716804733722</v>
      </c>
      <c r="M3665" s="113">
        <f t="shared" ca="1" si="577"/>
        <v>176</v>
      </c>
      <c r="N3665" s="113">
        <f t="shared" ca="1" si="578"/>
        <v>0</v>
      </c>
      <c r="O3665" s="14">
        <f t="shared" ca="1" si="579"/>
        <v>0</v>
      </c>
      <c r="P3665" s="113">
        <f t="shared" ca="1" si="573"/>
        <v>0</v>
      </c>
      <c r="Q3665" s="114">
        <f t="shared" ca="1" si="574"/>
        <v>-99.106716804733722</v>
      </c>
    </row>
    <row r="3666" spans="1:17" x14ac:dyDescent="0.75">
      <c r="A3666" t="s">
        <v>3730</v>
      </c>
      <c r="B3666" t="s">
        <v>12490</v>
      </c>
      <c r="G3666" s="14">
        <v>3664</v>
      </c>
      <c r="H3666" s="14">
        <f t="shared" ca="1" si="570"/>
        <v>408.274</v>
      </c>
      <c r="I3666" s="117">
        <f t="shared" ca="1" si="571"/>
        <v>89.820279999999997</v>
      </c>
      <c r="J3666" s="113">
        <f t="shared" ca="1" si="572"/>
        <v>13.868343195266274</v>
      </c>
      <c r="K3666" s="14">
        <f t="shared" ca="1" si="575"/>
        <v>75.95193680473372</v>
      </c>
      <c r="L3666" s="113">
        <f t="shared" ca="1" si="576"/>
        <v>75.95193680473372</v>
      </c>
      <c r="M3666" s="113">
        <f t="shared" ca="1" si="577"/>
        <v>176</v>
      </c>
      <c r="N3666" s="113">
        <f t="shared" ca="1" si="578"/>
        <v>0</v>
      </c>
      <c r="O3666" s="14">
        <f t="shared" ca="1" si="579"/>
        <v>0</v>
      </c>
      <c r="P3666" s="113">
        <f t="shared" ca="1" si="573"/>
        <v>0</v>
      </c>
      <c r="Q3666" s="114">
        <f t="shared" ca="1" si="574"/>
        <v>-75.95193680473372</v>
      </c>
    </row>
    <row r="3667" spans="1:17" x14ac:dyDescent="0.75">
      <c r="A3667" t="s">
        <v>3731</v>
      </c>
      <c r="B3667" t="s">
        <v>12491</v>
      </c>
      <c r="G3667" s="14">
        <v>3665</v>
      </c>
      <c r="H3667" s="14">
        <f t="shared" ca="1" si="570"/>
        <v>245.85599999999999</v>
      </c>
      <c r="I3667" s="117">
        <f t="shared" ca="1" si="571"/>
        <v>54.088319999999996</v>
      </c>
      <c r="J3667" s="113">
        <f t="shared" ca="1" si="572"/>
        <v>13.868343195266274</v>
      </c>
      <c r="K3667" s="14">
        <f t="shared" ca="1" si="575"/>
        <v>40.219976804733719</v>
      </c>
      <c r="L3667" s="113">
        <f t="shared" ca="1" si="576"/>
        <v>40.219976804733719</v>
      </c>
      <c r="M3667" s="113">
        <f t="shared" ca="1" si="577"/>
        <v>176</v>
      </c>
      <c r="N3667" s="113">
        <f t="shared" ca="1" si="578"/>
        <v>0</v>
      </c>
      <c r="O3667" s="14">
        <f t="shared" ca="1" si="579"/>
        <v>0</v>
      </c>
      <c r="P3667" s="113">
        <f t="shared" ca="1" si="573"/>
        <v>0</v>
      </c>
      <c r="Q3667" s="114">
        <f t="shared" ca="1" si="574"/>
        <v>-40.219976804733719</v>
      </c>
    </row>
    <row r="3668" spans="1:17" x14ac:dyDescent="0.75">
      <c r="A3668" t="s">
        <v>3732</v>
      </c>
      <c r="B3668" t="s">
        <v>12492</v>
      </c>
      <c r="G3668" s="14">
        <v>3666</v>
      </c>
      <c r="H3668" s="14">
        <f t="shared" ca="1" si="570"/>
        <v>117.80200000000001</v>
      </c>
      <c r="I3668" s="117">
        <f t="shared" ca="1" si="571"/>
        <v>25.916440000000001</v>
      </c>
      <c r="J3668" s="113">
        <f t="shared" ca="1" si="572"/>
        <v>13.868343195266274</v>
      </c>
      <c r="K3668" s="14">
        <f t="shared" ca="1" si="575"/>
        <v>12.048096804733728</v>
      </c>
      <c r="L3668" s="113">
        <f t="shared" ca="1" si="576"/>
        <v>12.048096804733728</v>
      </c>
      <c r="M3668" s="113">
        <f t="shared" ca="1" si="577"/>
        <v>176</v>
      </c>
      <c r="N3668" s="113">
        <f t="shared" ca="1" si="578"/>
        <v>0</v>
      </c>
      <c r="O3668" s="14">
        <f t="shared" ca="1" si="579"/>
        <v>0</v>
      </c>
      <c r="P3668" s="113">
        <f t="shared" ca="1" si="573"/>
        <v>0</v>
      </c>
      <c r="Q3668" s="114">
        <f t="shared" ca="1" si="574"/>
        <v>-12.048096804733728</v>
      </c>
    </row>
    <row r="3669" spans="1:17" x14ac:dyDescent="0.75">
      <c r="A3669" t="s">
        <v>3733</v>
      </c>
      <c r="B3669" t="s">
        <v>12493</v>
      </c>
      <c r="G3669" s="14">
        <v>3667</v>
      </c>
      <c r="H3669" s="14">
        <f t="shared" ca="1" si="570"/>
        <v>38.542000000000002</v>
      </c>
      <c r="I3669" s="117">
        <f t="shared" ca="1" si="571"/>
        <v>8.4792400000000008</v>
      </c>
      <c r="J3669" s="113">
        <f t="shared" ca="1" si="572"/>
        <v>13.868343195266274</v>
      </c>
      <c r="K3669" s="14">
        <f t="shared" ca="1" si="575"/>
        <v>0</v>
      </c>
      <c r="L3669" s="113">
        <f t="shared" ca="1" si="576"/>
        <v>-5.3891031952662729</v>
      </c>
      <c r="M3669" s="113">
        <f t="shared" ca="1" si="577"/>
        <v>170.61089680473373</v>
      </c>
      <c r="N3669" s="113">
        <f t="shared" ca="1" si="578"/>
        <v>5.3891031952662729</v>
      </c>
      <c r="O3669" s="14">
        <f t="shared" ca="1" si="579"/>
        <v>0</v>
      </c>
      <c r="P3669" s="113">
        <f t="shared" ca="1" si="573"/>
        <v>0</v>
      </c>
      <c r="Q3669" s="114">
        <f t="shared" ca="1" si="574"/>
        <v>0</v>
      </c>
    </row>
    <row r="3670" spans="1:17" x14ac:dyDescent="0.75">
      <c r="A3670" t="s">
        <v>3734</v>
      </c>
      <c r="B3670" t="s">
        <v>12494</v>
      </c>
      <c r="G3670" s="14">
        <v>3668</v>
      </c>
      <c r="H3670" s="14">
        <f t="shared" ca="1" si="570"/>
        <v>4.6150000000000002</v>
      </c>
      <c r="I3670" s="117">
        <f t="shared" ca="1" si="571"/>
        <v>1.0153000000000001</v>
      </c>
      <c r="J3670" s="113">
        <f t="shared" ca="1" si="572"/>
        <v>13.868343195266274</v>
      </c>
      <c r="K3670" s="14">
        <f t="shared" ca="1" si="575"/>
        <v>0</v>
      </c>
      <c r="L3670" s="113">
        <f t="shared" ca="1" si="576"/>
        <v>-12.853043195266274</v>
      </c>
      <c r="M3670" s="113">
        <f t="shared" ca="1" si="577"/>
        <v>157.75785360946745</v>
      </c>
      <c r="N3670" s="113">
        <f t="shared" ca="1" si="578"/>
        <v>12.853043195266281</v>
      </c>
      <c r="O3670" s="14">
        <f t="shared" ca="1" si="579"/>
        <v>0</v>
      </c>
      <c r="P3670" s="113">
        <f t="shared" ca="1" si="573"/>
        <v>0</v>
      </c>
      <c r="Q3670" s="114">
        <f t="shared" ca="1" si="574"/>
        <v>0</v>
      </c>
    </row>
    <row r="3671" spans="1:17" x14ac:dyDescent="0.75">
      <c r="A3671" t="s">
        <v>3735</v>
      </c>
      <c r="B3671" t="s">
        <v>12495</v>
      </c>
      <c r="G3671" s="14">
        <v>3669</v>
      </c>
      <c r="H3671" s="14">
        <f t="shared" ca="1" si="570"/>
        <v>0</v>
      </c>
      <c r="I3671" s="117">
        <f t="shared" ca="1" si="571"/>
        <v>0</v>
      </c>
      <c r="J3671" s="113">
        <f t="shared" ca="1" si="572"/>
        <v>13.868343195266274</v>
      </c>
      <c r="K3671" s="14">
        <f t="shared" ca="1" si="575"/>
        <v>0</v>
      </c>
      <c r="L3671" s="113">
        <f t="shared" ca="1" si="576"/>
        <v>-13.868343195266274</v>
      </c>
      <c r="M3671" s="113">
        <f t="shared" ca="1" si="577"/>
        <v>143.88951041420117</v>
      </c>
      <c r="N3671" s="113">
        <f t="shared" ca="1" si="578"/>
        <v>13.868343195266277</v>
      </c>
      <c r="O3671" s="14">
        <f t="shared" ca="1" si="579"/>
        <v>0</v>
      </c>
      <c r="P3671" s="113">
        <f t="shared" ca="1" si="573"/>
        <v>0</v>
      </c>
      <c r="Q3671" s="114">
        <f t="shared" ca="1" si="574"/>
        <v>0</v>
      </c>
    </row>
    <row r="3672" spans="1:17" x14ac:dyDescent="0.75">
      <c r="A3672" t="s">
        <v>3736</v>
      </c>
      <c r="B3672" t="s">
        <v>12496</v>
      </c>
      <c r="G3672" s="14">
        <v>3670</v>
      </c>
      <c r="H3672" s="14">
        <f t="shared" ca="1" si="570"/>
        <v>0</v>
      </c>
      <c r="I3672" s="117">
        <f t="shared" ca="1" si="571"/>
        <v>0</v>
      </c>
      <c r="J3672" s="113">
        <f t="shared" ca="1" si="572"/>
        <v>13.868343195266274</v>
      </c>
      <c r="K3672" s="14">
        <f t="shared" ca="1" si="575"/>
        <v>0</v>
      </c>
      <c r="L3672" s="113">
        <f t="shared" ca="1" si="576"/>
        <v>-13.868343195266274</v>
      </c>
      <c r="M3672" s="113">
        <f t="shared" ca="1" si="577"/>
        <v>130.02116721893489</v>
      </c>
      <c r="N3672" s="113">
        <f t="shared" ca="1" si="578"/>
        <v>13.868343195266277</v>
      </c>
      <c r="O3672" s="14">
        <f t="shared" ca="1" si="579"/>
        <v>0</v>
      </c>
      <c r="P3672" s="113">
        <f t="shared" ca="1" si="573"/>
        <v>0</v>
      </c>
      <c r="Q3672" s="114">
        <f t="shared" ca="1" si="574"/>
        <v>0</v>
      </c>
    </row>
    <row r="3673" spans="1:17" x14ac:dyDescent="0.75">
      <c r="A3673" t="s">
        <v>3737</v>
      </c>
      <c r="B3673" t="s">
        <v>12497</v>
      </c>
      <c r="G3673" s="14">
        <v>3671</v>
      </c>
      <c r="H3673" s="14">
        <f t="shared" ca="1" si="570"/>
        <v>0</v>
      </c>
      <c r="I3673" s="117">
        <f t="shared" ca="1" si="571"/>
        <v>0</v>
      </c>
      <c r="J3673" s="113">
        <f t="shared" ca="1" si="572"/>
        <v>13.868343195266274</v>
      </c>
      <c r="K3673" s="14">
        <f t="shared" ca="1" si="575"/>
        <v>0</v>
      </c>
      <c r="L3673" s="113">
        <f t="shared" ca="1" si="576"/>
        <v>-13.868343195266274</v>
      </c>
      <c r="M3673" s="113">
        <f t="shared" ca="1" si="577"/>
        <v>116.15282402366861</v>
      </c>
      <c r="N3673" s="113">
        <f t="shared" ca="1" si="578"/>
        <v>13.868343195266277</v>
      </c>
      <c r="O3673" s="14">
        <f t="shared" ca="1" si="579"/>
        <v>0</v>
      </c>
      <c r="P3673" s="113">
        <f t="shared" ca="1" si="573"/>
        <v>0</v>
      </c>
      <c r="Q3673" s="114">
        <f t="shared" ca="1" si="574"/>
        <v>0</v>
      </c>
    </row>
    <row r="3674" spans="1:17" x14ac:dyDescent="0.75">
      <c r="A3674" t="s">
        <v>3738</v>
      </c>
      <c r="B3674" t="s">
        <v>12498</v>
      </c>
      <c r="G3674" s="14">
        <v>3672</v>
      </c>
      <c r="H3674" s="14">
        <f t="shared" ca="1" si="570"/>
        <v>0</v>
      </c>
      <c r="I3674" s="117">
        <f t="shared" ca="1" si="571"/>
        <v>0</v>
      </c>
      <c r="J3674" s="113">
        <f t="shared" ca="1" si="572"/>
        <v>13.868343195266274</v>
      </c>
      <c r="K3674" s="14">
        <f t="shared" ca="1" si="575"/>
        <v>0</v>
      </c>
      <c r="L3674" s="113">
        <f t="shared" ca="1" si="576"/>
        <v>-13.868343195266274</v>
      </c>
      <c r="M3674" s="113">
        <f t="shared" ca="1" si="577"/>
        <v>102.28448082840234</v>
      </c>
      <c r="N3674" s="113">
        <f t="shared" ca="1" si="578"/>
        <v>13.868343195266277</v>
      </c>
      <c r="O3674" s="14">
        <f t="shared" ca="1" si="579"/>
        <v>0</v>
      </c>
      <c r="P3674" s="113">
        <f t="shared" ca="1" si="573"/>
        <v>0</v>
      </c>
      <c r="Q3674" s="114">
        <f t="shared" ca="1" si="574"/>
        <v>0</v>
      </c>
    </row>
    <row r="3675" spans="1:17" x14ac:dyDescent="0.75">
      <c r="A3675" t="s">
        <v>3739</v>
      </c>
      <c r="B3675" t="s">
        <v>12499</v>
      </c>
      <c r="G3675" s="14">
        <v>3673</v>
      </c>
      <c r="H3675" s="14">
        <f t="shared" ca="1" si="570"/>
        <v>0</v>
      </c>
      <c r="I3675" s="117">
        <f t="shared" ca="1" si="571"/>
        <v>0</v>
      </c>
      <c r="J3675" s="113">
        <f t="shared" ca="1" si="572"/>
        <v>13.868343195266274</v>
      </c>
      <c r="K3675" s="14">
        <f t="shared" ca="1" si="575"/>
        <v>0</v>
      </c>
      <c r="L3675" s="113">
        <f t="shared" ca="1" si="576"/>
        <v>-13.868343195266274</v>
      </c>
      <c r="M3675" s="113">
        <f t="shared" ca="1" si="577"/>
        <v>88.41613763313606</v>
      </c>
      <c r="N3675" s="113">
        <f t="shared" ca="1" si="578"/>
        <v>13.868343195266277</v>
      </c>
      <c r="O3675" s="14">
        <f t="shared" ca="1" si="579"/>
        <v>0</v>
      </c>
      <c r="P3675" s="113">
        <f t="shared" ca="1" si="573"/>
        <v>0</v>
      </c>
      <c r="Q3675" s="114">
        <f t="shared" ca="1" si="574"/>
        <v>0</v>
      </c>
    </row>
    <row r="3676" spans="1:17" x14ac:dyDescent="0.75">
      <c r="A3676" t="s">
        <v>3740</v>
      </c>
      <c r="B3676" t="s">
        <v>12500</v>
      </c>
      <c r="G3676" s="14">
        <v>3674</v>
      </c>
      <c r="H3676" s="14">
        <f t="shared" ca="1" si="570"/>
        <v>0</v>
      </c>
      <c r="I3676" s="117">
        <f t="shared" ca="1" si="571"/>
        <v>0</v>
      </c>
      <c r="J3676" s="113">
        <f t="shared" ca="1" si="572"/>
        <v>13.868343195266274</v>
      </c>
      <c r="K3676" s="14">
        <f t="shared" ca="1" si="575"/>
        <v>0</v>
      </c>
      <c r="L3676" s="113">
        <f t="shared" ca="1" si="576"/>
        <v>-13.868343195266274</v>
      </c>
      <c r="M3676" s="113">
        <f t="shared" ca="1" si="577"/>
        <v>74.547794437869783</v>
      </c>
      <c r="N3676" s="113">
        <f t="shared" ca="1" si="578"/>
        <v>13.868343195266277</v>
      </c>
      <c r="O3676" s="14">
        <f t="shared" ca="1" si="579"/>
        <v>0</v>
      </c>
      <c r="P3676" s="113">
        <f t="shared" ca="1" si="573"/>
        <v>0</v>
      </c>
      <c r="Q3676" s="114">
        <f t="shared" ca="1" si="574"/>
        <v>0</v>
      </c>
    </row>
    <row r="3677" spans="1:17" x14ac:dyDescent="0.75">
      <c r="A3677" t="s">
        <v>3741</v>
      </c>
      <c r="B3677" t="s">
        <v>12501</v>
      </c>
      <c r="G3677" s="14">
        <v>3675</v>
      </c>
      <c r="H3677" s="14">
        <f t="shared" ca="1" si="570"/>
        <v>0</v>
      </c>
      <c r="I3677" s="117">
        <f t="shared" ca="1" si="571"/>
        <v>0</v>
      </c>
      <c r="J3677" s="113">
        <f t="shared" ca="1" si="572"/>
        <v>13.868343195266274</v>
      </c>
      <c r="K3677" s="14">
        <f t="shared" ca="1" si="575"/>
        <v>0</v>
      </c>
      <c r="L3677" s="113">
        <f t="shared" ca="1" si="576"/>
        <v>-13.868343195266274</v>
      </c>
      <c r="M3677" s="113">
        <f t="shared" ca="1" si="577"/>
        <v>60.679451242603506</v>
      </c>
      <c r="N3677" s="113">
        <f t="shared" ca="1" si="578"/>
        <v>13.868343195266277</v>
      </c>
      <c r="O3677" s="14">
        <f t="shared" ca="1" si="579"/>
        <v>0</v>
      </c>
      <c r="P3677" s="113">
        <f t="shared" ca="1" si="573"/>
        <v>0</v>
      </c>
      <c r="Q3677" s="114">
        <f t="shared" ca="1" si="574"/>
        <v>0</v>
      </c>
    </row>
    <row r="3678" spans="1:17" x14ac:dyDescent="0.75">
      <c r="A3678" t="s">
        <v>3742</v>
      </c>
      <c r="B3678" t="s">
        <v>12502</v>
      </c>
      <c r="G3678" s="14">
        <v>3676</v>
      </c>
      <c r="H3678" s="14">
        <f t="shared" ca="1" si="570"/>
        <v>4.766</v>
      </c>
      <c r="I3678" s="117">
        <f t="shared" ca="1" si="571"/>
        <v>1.0485200000000001</v>
      </c>
      <c r="J3678" s="113">
        <f t="shared" ca="1" si="572"/>
        <v>13.868343195266274</v>
      </c>
      <c r="K3678" s="14">
        <f t="shared" ca="1" si="575"/>
        <v>0</v>
      </c>
      <c r="L3678" s="113">
        <f t="shared" ca="1" si="576"/>
        <v>-12.819823195266274</v>
      </c>
      <c r="M3678" s="113">
        <f t="shared" ca="1" si="577"/>
        <v>47.859628047337232</v>
      </c>
      <c r="N3678" s="113">
        <f t="shared" ca="1" si="578"/>
        <v>12.819823195266274</v>
      </c>
      <c r="O3678" s="14">
        <f t="shared" ca="1" si="579"/>
        <v>0</v>
      </c>
      <c r="P3678" s="113">
        <f t="shared" ca="1" si="573"/>
        <v>0</v>
      </c>
      <c r="Q3678" s="114">
        <f t="shared" ca="1" si="574"/>
        <v>0</v>
      </c>
    </row>
    <row r="3679" spans="1:17" x14ac:dyDescent="0.75">
      <c r="A3679" t="s">
        <v>3743</v>
      </c>
      <c r="B3679" t="s">
        <v>12503</v>
      </c>
      <c r="G3679" s="14">
        <v>3677</v>
      </c>
      <c r="H3679" s="14">
        <f t="shared" ca="1" si="570"/>
        <v>40.450000000000003</v>
      </c>
      <c r="I3679" s="117">
        <f t="shared" ca="1" si="571"/>
        <v>8.8990000000000009</v>
      </c>
      <c r="J3679" s="113">
        <f t="shared" ca="1" si="572"/>
        <v>13.868343195266274</v>
      </c>
      <c r="K3679" s="14">
        <f t="shared" ca="1" si="575"/>
        <v>0</v>
      </c>
      <c r="L3679" s="113">
        <f t="shared" ca="1" si="576"/>
        <v>-4.9693431952662728</v>
      </c>
      <c r="M3679" s="113">
        <f t="shared" ca="1" si="577"/>
        <v>42.890284852070963</v>
      </c>
      <c r="N3679" s="113">
        <f t="shared" ca="1" si="578"/>
        <v>4.9693431952662692</v>
      </c>
      <c r="O3679" s="14">
        <f t="shared" ca="1" si="579"/>
        <v>0</v>
      </c>
      <c r="P3679" s="113">
        <f t="shared" ca="1" si="573"/>
        <v>3.5527136788005009E-15</v>
      </c>
      <c r="Q3679" s="114">
        <f t="shared" ca="1" si="574"/>
        <v>0</v>
      </c>
    </row>
    <row r="3680" spans="1:17" x14ac:dyDescent="0.75">
      <c r="A3680" t="s">
        <v>3744</v>
      </c>
      <c r="B3680" t="s">
        <v>12504</v>
      </c>
      <c r="G3680" s="14">
        <v>3678</v>
      </c>
      <c r="H3680" s="14">
        <f t="shared" ca="1" si="570"/>
        <v>131.71799999999999</v>
      </c>
      <c r="I3680" s="117">
        <f t="shared" ca="1" si="571"/>
        <v>28.977959999999999</v>
      </c>
      <c r="J3680" s="113">
        <f t="shared" ca="1" si="572"/>
        <v>13.868343195266274</v>
      </c>
      <c r="K3680" s="14">
        <f t="shared" ca="1" si="575"/>
        <v>15.109616804733726</v>
      </c>
      <c r="L3680" s="113">
        <f t="shared" ca="1" si="576"/>
        <v>15.109616804733726</v>
      </c>
      <c r="M3680" s="113">
        <f t="shared" ca="1" si="577"/>
        <v>57.999901656804688</v>
      </c>
      <c r="N3680" s="113">
        <f t="shared" ca="1" si="578"/>
        <v>0</v>
      </c>
      <c r="O3680" s="14">
        <f t="shared" ca="1" si="579"/>
        <v>15.109616804733726</v>
      </c>
      <c r="P3680" s="113">
        <f t="shared" ca="1" si="573"/>
        <v>0</v>
      </c>
      <c r="Q3680" s="114">
        <f t="shared" ca="1" si="574"/>
        <v>0</v>
      </c>
    </row>
    <row r="3681" spans="1:17" x14ac:dyDescent="0.75">
      <c r="A3681" t="s">
        <v>3745</v>
      </c>
      <c r="B3681" t="s">
        <v>12505</v>
      </c>
      <c r="G3681" s="14">
        <v>3679</v>
      </c>
      <c r="H3681" s="14">
        <f t="shared" ca="1" si="570"/>
        <v>291.00099999999998</v>
      </c>
      <c r="I3681" s="117">
        <f t="shared" ca="1" si="571"/>
        <v>64.020219999999995</v>
      </c>
      <c r="J3681" s="113">
        <f t="shared" ca="1" si="572"/>
        <v>13.868343195266274</v>
      </c>
      <c r="K3681" s="14">
        <f t="shared" ca="1" si="575"/>
        <v>50.151876804733718</v>
      </c>
      <c r="L3681" s="113">
        <f t="shared" ca="1" si="576"/>
        <v>50.151876804733718</v>
      </c>
      <c r="M3681" s="113">
        <f t="shared" ca="1" si="577"/>
        <v>108.15177846153841</v>
      </c>
      <c r="N3681" s="113">
        <f t="shared" ca="1" si="578"/>
        <v>0</v>
      </c>
      <c r="O3681" s="14">
        <f t="shared" ca="1" si="579"/>
        <v>50.151876804733725</v>
      </c>
      <c r="P3681" s="113">
        <f t="shared" ca="1" si="573"/>
        <v>0</v>
      </c>
      <c r="Q3681" s="114">
        <f t="shared" ca="1" si="574"/>
        <v>0</v>
      </c>
    </row>
    <row r="3682" spans="1:17" x14ac:dyDescent="0.75">
      <c r="A3682" t="s">
        <v>3746</v>
      </c>
      <c r="B3682" t="s">
        <v>12506</v>
      </c>
      <c r="G3682" s="14">
        <v>3680</v>
      </c>
      <c r="H3682" s="14">
        <f t="shared" ca="1" si="570"/>
        <v>461.16300000000001</v>
      </c>
      <c r="I3682" s="117">
        <f t="shared" ca="1" si="571"/>
        <v>101.45586</v>
      </c>
      <c r="J3682" s="113">
        <f t="shared" ca="1" si="572"/>
        <v>13.868343195266274</v>
      </c>
      <c r="K3682" s="14">
        <f t="shared" ca="1" si="575"/>
        <v>87.587516804733724</v>
      </c>
      <c r="L3682" s="113">
        <f t="shared" ca="1" si="576"/>
        <v>87.587516804733724</v>
      </c>
      <c r="M3682" s="113">
        <f t="shared" ca="1" si="577"/>
        <v>176</v>
      </c>
      <c r="N3682" s="113">
        <f t="shared" ca="1" si="578"/>
        <v>0</v>
      </c>
      <c r="O3682" s="14">
        <f t="shared" ca="1" si="579"/>
        <v>67.848221538461587</v>
      </c>
      <c r="P3682" s="113">
        <f t="shared" ca="1" si="573"/>
        <v>0</v>
      </c>
      <c r="Q3682" s="114">
        <f t="shared" ca="1" si="574"/>
        <v>-19.739295266272137</v>
      </c>
    </row>
    <row r="3683" spans="1:17" x14ac:dyDescent="0.75">
      <c r="A3683" t="s">
        <v>3747</v>
      </c>
      <c r="B3683" t="s">
        <v>12507</v>
      </c>
      <c r="G3683" s="14">
        <v>3681</v>
      </c>
      <c r="H3683" s="14">
        <f t="shared" ca="1" si="570"/>
        <v>582.03399999999999</v>
      </c>
      <c r="I3683" s="117">
        <f t="shared" ca="1" si="571"/>
        <v>128.04748000000001</v>
      </c>
      <c r="J3683" s="113">
        <f t="shared" ca="1" si="572"/>
        <v>13.868343195266274</v>
      </c>
      <c r="K3683" s="14">
        <f t="shared" ca="1" si="575"/>
        <v>114.17913680473373</v>
      </c>
      <c r="L3683" s="113">
        <f t="shared" ca="1" si="576"/>
        <v>114.17913680473373</v>
      </c>
      <c r="M3683" s="113">
        <f t="shared" ca="1" si="577"/>
        <v>176</v>
      </c>
      <c r="N3683" s="113">
        <f t="shared" ca="1" si="578"/>
        <v>0</v>
      </c>
      <c r="O3683" s="14">
        <f t="shared" ca="1" si="579"/>
        <v>0</v>
      </c>
      <c r="P3683" s="113">
        <f t="shared" ca="1" si="573"/>
        <v>0</v>
      </c>
      <c r="Q3683" s="114">
        <f t="shared" ca="1" si="574"/>
        <v>-114.17913680473373</v>
      </c>
    </row>
    <row r="3684" spans="1:17" x14ac:dyDescent="0.75">
      <c r="A3684" t="s">
        <v>3748</v>
      </c>
      <c r="B3684" t="s">
        <v>12508</v>
      </c>
      <c r="G3684" s="14">
        <v>3682</v>
      </c>
      <c r="H3684" s="14">
        <f t="shared" ca="1" si="570"/>
        <v>641.23599999999999</v>
      </c>
      <c r="I3684" s="117">
        <f t="shared" ca="1" si="571"/>
        <v>141.07192000000001</v>
      </c>
      <c r="J3684" s="113">
        <f t="shared" ca="1" si="572"/>
        <v>13.868343195266274</v>
      </c>
      <c r="K3684" s="14">
        <f t="shared" ca="1" si="575"/>
        <v>127.20357680473373</v>
      </c>
      <c r="L3684" s="113">
        <f t="shared" ca="1" si="576"/>
        <v>127.20357680473373</v>
      </c>
      <c r="M3684" s="113">
        <f t="shared" ca="1" si="577"/>
        <v>176</v>
      </c>
      <c r="N3684" s="113">
        <f t="shared" ca="1" si="578"/>
        <v>0</v>
      </c>
      <c r="O3684" s="14">
        <f t="shared" ca="1" si="579"/>
        <v>0</v>
      </c>
      <c r="P3684" s="113">
        <f t="shared" ca="1" si="573"/>
        <v>0</v>
      </c>
      <c r="Q3684" s="114">
        <f t="shared" ca="1" si="574"/>
        <v>-127.20357680473373</v>
      </c>
    </row>
    <row r="3685" spans="1:17" x14ac:dyDescent="0.75">
      <c r="A3685" t="s">
        <v>3749</v>
      </c>
      <c r="B3685" t="s">
        <v>12509</v>
      </c>
      <c r="G3685" s="14">
        <v>3683</v>
      </c>
      <c r="H3685" s="14">
        <f t="shared" ca="1" si="570"/>
        <v>716.17700000000002</v>
      </c>
      <c r="I3685" s="117">
        <f t="shared" ca="1" si="571"/>
        <v>157.55894000000001</v>
      </c>
      <c r="J3685" s="113">
        <f t="shared" ca="1" si="572"/>
        <v>13.868343195266274</v>
      </c>
      <c r="K3685" s="14">
        <f t="shared" ca="1" si="575"/>
        <v>143.69059680473373</v>
      </c>
      <c r="L3685" s="113">
        <f t="shared" ca="1" si="576"/>
        <v>143.69059680473373</v>
      </c>
      <c r="M3685" s="113">
        <f t="shared" ca="1" si="577"/>
        <v>176</v>
      </c>
      <c r="N3685" s="113">
        <f t="shared" ca="1" si="578"/>
        <v>0</v>
      </c>
      <c r="O3685" s="14">
        <f t="shared" ca="1" si="579"/>
        <v>0</v>
      </c>
      <c r="P3685" s="113">
        <f t="shared" ca="1" si="573"/>
        <v>0</v>
      </c>
      <c r="Q3685" s="114">
        <f t="shared" ca="1" si="574"/>
        <v>-143.69059680473373</v>
      </c>
    </row>
    <row r="3686" spans="1:17" x14ac:dyDescent="0.75">
      <c r="A3686" t="s">
        <v>3750</v>
      </c>
      <c r="B3686" t="s">
        <v>12510</v>
      </c>
      <c r="G3686" s="14">
        <v>3684</v>
      </c>
      <c r="H3686" s="14">
        <f t="shared" ca="1" si="570"/>
        <v>747.34799999999996</v>
      </c>
      <c r="I3686" s="117">
        <f t="shared" ca="1" si="571"/>
        <v>164.41656</v>
      </c>
      <c r="J3686" s="113">
        <f t="shared" ca="1" si="572"/>
        <v>13.868343195266274</v>
      </c>
      <c r="K3686" s="14">
        <f t="shared" ca="1" si="575"/>
        <v>150.54821680473373</v>
      </c>
      <c r="L3686" s="113">
        <f t="shared" ca="1" si="576"/>
        <v>150.54821680473373</v>
      </c>
      <c r="M3686" s="113">
        <f t="shared" ca="1" si="577"/>
        <v>176</v>
      </c>
      <c r="N3686" s="113">
        <f t="shared" ca="1" si="578"/>
        <v>0</v>
      </c>
      <c r="O3686" s="14">
        <f t="shared" ca="1" si="579"/>
        <v>0</v>
      </c>
      <c r="P3686" s="113">
        <f t="shared" ca="1" si="573"/>
        <v>0</v>
      </c>
      <c r="Q3686" s="114">
        <f t="shared" ca="1" si="574"/>
        <v>-150.54821680473373</v>
      </c>
    </row>
    <row r="3687" spans="1:17" x14ac:dyDescent="0.75">
      <c r="A3687" t="s">
        <v>3751</v>
      </c>
      <c r="B3687" t="s">
        <v>12511</v>
      </c>
      <c r="G3687" s="14">
        <v>3685</v>
      </c>
      <c r="H3687" s="14">
        <f t="shared" ca="1" si="570"/>
        <v>724.35500000000002</v>
      </c>
      <c r="I3687" s="117">
        <f t="shared" ca="1" si="571"/>
        <v>159.35810000000001</v>
      </c>
      <c r="J3687" s="113">
        <f t="shared" ca="1" si="572"/>
        <v>13.868343195266274</v>
      </c>
      <c r="K3687" s="14">
        <f t="shared" ca="1" si="575"/>
        <v>145.48975680473373</v>
      </c>
      <c r="L3687" s="113">
        <f t="shared" ca="1" si="576"/>
        <v>145.48975680473373</v>
      </c>
      <c r="M3687" s="113">
        <f t="shared" ca="1" si="577"/>
        <v>176</v>
      </c>
      <c r="N3687" s="113">
        <f t="shared" ca="1" si="578"/>
        <v>0</v>
      </c>
      <c r="O3687" s="14">
        <f t="shared" ca="1" si="579"/>
        <v>0</v>
      </c>
      <c r="P3687" s="113">
        <f t="shared" ca="1" si="573"/>
        <v>0</v>
      </c>
      <c r="Q3687" s="114">
        <f t="shared" ca="1" si="574"/>
        <v>-145.48975680473373</v>
      </c>
    </row>
    <row r="3688" spans="1:17" x14ac:dyDescent="0.75">
      <c r="A3688" t="s">
        <v>3752</v>
      </c>
      <c r="B3688" t="s">
        <v>12512</v>
      </c>
      <c r="G3688" s="14">
        <v>3686</v>
      </c>
      <c r="H3688" s="14">
        <f t="shared" ca="1" si="570"/>
        <v>655.13800000000003</v>
      </c>
      <c r="I3688" s="117">
        <f t="shared" ca="1" si="571"/>
        <v>144.13036</v>
      </c>
      <c r="J3688" s="113">
        <f t="shared" ca="1" si="572"/>
        <v>13.868343195266274</v>
      </c>
      <c r="K3688" s="14">
        <f t="shared" ca="1" si="575"/>
        <v>130.26201680473372</v>
      </c>
      <c r="L3688" s="113">
        <f t="shared" ca="1" si="576"/>
        <v>130.26201680473372</v>
      </c>
      <c r="M3688" s="113">
        <f t="shared" ca="1" si="577"/>
        <v>176</v>
      </c>
      <c r="N3688" s="113">
        <f t="shared" ca="1" si="578"/>
        <v>0</v>
      </c>
      <c r="O3688" s="14">
        <f t="shared" ca="1" si="579"/>
        <v>0</v>
      </c>
      <c r="P3688" s="113">
        <f t="shared" ca="1" si="573"/>
        <v>0</v>
      </c>
      <c r="Q3688" s="114">
        <f t="shared" ca="1" si="574"/>
        <v>-130.26201680473372</v>
      </c>
    </row>
    <row r="3689" spans="1:17" x14ac:dyDescent="0.75">
      <c r="A3689" t="s">
        <v>3753</v>
      </c>
      <c r="B3689" t="s">
        <v>12513</v>
      </c>
      <c r="G3689" s="14">
        <v>3687</v>
      </c>
      <c r="H3689" s="14">
        <f t="shared" ca="1" si="570"/>
        <v>547.68899999999996</v>
      </c>
      <c r="I3689" s="117">
        <f t="shared" ca="1" si="571"/>
        <v>120.49158</v>
      </c>
      <c r="J3689" s="113">
        <f t="shared" ca="1" si="572"/>
        <v>13.868343195266274</v>
      </c>
      <c r="K3689" s="14">
        <f t="shared" ca="1" si="575"/>
        <v>106.62323680473372</v>
      </c>
      <c r="L3689" s="113">
        <f t="shared" ca="1" si="576"/>
        <v>106.62323680473372</v>
      </c>
      <c r="M3689" s="113">
        <f t="shared" ca="1" si="577"/>
        <v>176</v>
      </c>
      <c r="N3689" s="113">
        <f t="shared" ca="1" si="578"/>
        <v>0</v>
      </c>
      <c r="O3689" s="14">
        <f t="shared" ca="1" si="579"/>
        <v>0</v>
      </c>
      <c r="P3689" s="113">
        <f t="shared" ca="1" si="573"/>
        <v>0</v>
      </c>
      <c r="Q3689" s="114">
        <f t="shared" ca="1" si="574"/>
        <v>-106.62323680473372</v>
      </c>
    </row>
    <row r="3690" spans="1:17" x14ac:dyDescent="0.75">
      <c r="A3690" t="s">
        <v>3754</v>
      </c>
      <c r="B3690" t="s">
        <v>12514</v>
      </c>
      <c r="G3690" s="14">
        <v>3688</v>
      </c>
      <c r="H3690" s="14">
        <f t="shared" ca="1" si="570"/>
        <v>411.50299999999999</v>
      </c>
      <c r="I3690" s="117">
        <f t="shared" ca="1" si="571"/>
        <v>90.530659999999997</v>
      </c>
      <c r="J3690" s="113">
        <f t="shared" ca="1" si="572"/>
        <v>13.868343195266274</v>
      </c>
      <c r="K3690" s="14">
        <f t="shared" ca="1" si="575"/>
        <v>76.66231680473372</v>
      </c>
      <c r="L3690" s="113">
        <f t="shared" ca="1" si="576"/>
        <v>76.66231680473372</v>
      </c>
      <c r="M3690" s="113">
        <f t="shared" ca="1" si="577"/>
        <v>176</v>
      </c>
      <c r="N3690" s="113">
        <f t="shared" ca="1" si="578"/>
        <v>0</v>
      </c>
      <c r="O3690" s="14">
        <f t="shared" ca="1" si="579"/>
        <v>0</v>
      </c>
      <c r="P3690" s="113">
        <f t="shared" ca="1" si="573"/>
        <v>0</v>
      </c>
      <c r="Q3690" s="114">
        <f t="shared" ca="1" si="574"/>
        <v>-76.66231680473372</v>
      </c>
    </row>
    <row r="3691" spans="1:17" x14ac:dyDescent="0.75">
      <c r="A3691" t="s">
        <v>3755</v>
      </c>
      <c r="B3691" t="s">
        <v>12515</v>
      </c>
      <c r="G3691" s="14">
        <v>3689</v>
      </c>
      <c r="H3691" s="14">
        <f t="shared" ca="1" si="570"/>
        <v>303.71499999999997</v>
      </c>
      <c r="I3691" s="117">
        <f t="shared" ca="1" si="571"/>
        <v>66.817299999999989</v>
      </c>
      <c r="J3691" s="113">
        <f t="shared" ca="1" si="572"/>
        <v>13.868343195266274</v>
      </c>
      <c r="K3691" s="14">
        <f t="shared" ca="1" si="575"/>
        <v>52.948956804733712</v>
      </c>
      <c r="L3691" s="113">
        <f t="shared" ca="1" si="576"/>
        <v>52.948956804733712</v>
      </c>
      <c r="M3691" s="113">
        <f t="shared" ca="1" si="577"/>
        <v>176</v>
      </c>
      <c r="N3691" s="113">
        <f t="shared" ca="1" si="578"/>
        <v>0</v>
      </c>
      <c r="O3691" s="14">
        <f t="shared" ca="1" si="579"/>
        <v>0</v>
      </c>
      <c r="P3691" s="113">
        <f t="shared" ca="1" si="573"/>
        <v>0</v>
      </c>
      <c r="Q3691" s="114">
        <f t="shared" ca="1" si="574"/>
        <v>-52.948956804733712</v>
      </c>
    </row>
    <row r="3692" spans="1:17" x14ac:dyDescent="0.75">
      <c r="A3692" t="s">
        <v>3756</v>
      </c>
      <c r="B3692" t="s">
        <v>12516</v>
      </c>
      <c r="G3692" s="14">
        <v>3690</v>
      </c>
      <c r="H3692" s="14">
        <f t="shared" ca="1" si="570"/>
        <v>152.00399999999999</v>
      </c>
      <c r="I3692" s="117">
        <f t="shared" ca="1" si="571"/>
        <v>33.44088</v>
      </c>
      <c r="J3692" s="113">
        <f t="shared" ca="1" si="572"/>
        <v>13.868343195266274</v>
      </c>
      <c r="K3692" s="14">
        <f t="shared" ca="1" si="575"/>
        <v>19.572536804733726</v>
      </c>
      <c r="L3692" s="113">
        <f t="shared" ca="1" si="576"/>
        <v>19.572536804733726</v>
      </c>
      <c r="M3692" s="113">
        <f t="shared" ca="1" si="577"/>
        <v>176</v>
      </c>
      <c r="N3692" s="113">
        <f t="shared" ca="1" si="578"/>
        <v>0</v>
      </c>
      <c r="O3692" s="14">
        <f t="shared" ca="1" si="579"/>
        <v>0</v>
      </c>
      <c r="P3692" s="113">
        <f t="shared" ca="1" si="573"/>
        <v>0</v>
      </c>
      <c r="Q3692" s="114">
        <f t="shared" ca="1" si="574"/>
        <v>-19.572536804733726</v>
      </c>
    </row>
    <row r="3693" spans="1:17" x14ac:dyDescent="0.75">
      <c r="A3693" t="s">
        <v>3757</v>
      </c>
      <c r="B3693" t="s">
        <v>12517</v>
      </c>
      <c r="G3693" s="14">
        <v>3691</v>
      </c>
      <c r="H3693" s="14">
        <f t="shared" ca="1" si="570"/>
        <v>49.555999999999997</v>
      </c>
      <c r="I3693" s="117">
        <f t="shared" ca="1" si="571"/>
        <v>10.90232</v>
      </c>
      <c r="J3693" s="113">
        <f t="shared" ca="1" si="572"/>
        <v>13.868343195266274</v>
      </c>
      <c r="K3693" s="14">
        <f t="shared" ca="1" si="575"/>
        <v>0</v>
      </c>
      <c r="L3693" s="113">
        <f t="shared" ca="1" si="576"/>
        <v>-2.9660231952662741</v>
      </c>
      <c r="M3693" s="113">
        <f t="shared" ca="1" si="577"/>
        <v>173.03397680473373</v>
      </c>
      <c r="N3693" s="113">
        <f t="shared" ca="1" si="578"/>
        <v>2.9660231952662741</v>
      </c>
      <c r="O3693" s="14">
        <f t="shared" ca="1" si="579"/>
        <v>0</v>
      </c>
      <c r="P3693" s="113">
        <f t="shared" ca="1" si="573"/>
        <v>0</v>
      </c>
      <c r="Q3693" s="114">
        <f t="shared" ca="1" si="574"/>
        <v>0</v>
      </c>
    </row>
    <row r="3694" spans="1:17" x14ac:dyDescent="0.75">
      <c r="A3694" t="s">
        <v>3758</v>
      </c>
      <c r="B3694" t="s">
        <v>12518</v>
      </c>
      <c r="G3694" s="14">
        <v>3692</v>
      </c>
      <c r="H3694" s="14">
        <f t="shared" ca="1" si="570"/>
        <v>7.3929999999999998</v>
      </c>
      <c r="I3694" s="117">
        <f t="shared" ca="1" si="571"/>
        <v>1.62646</v>
      </c>
      <c r="J3694" s="113">
        <f t="shared" ca="1" si="572"/>
        <v>13.868343195266274</v>
      </c>
      <c r="K3694" s="14">
        <f t="shared" ca="1" si="575"/>
        <v>0</v>
      </c>
      <c r="L3694" s="113">
        <f t="shared" ca="1" si="576"/>
        <v>-12.241883195266274</v>
      </c>
      <c r="M3694" s="113">
        <f t="shared" ca="1" si="577"/>
        <v>160.79209360946746</v>
      </c>
      <c r="N3694" s="113">
        <f t="shared" ca="1" si="578"/>
        <v>12.241883195266269</v>
      </c>
      <c r="O3694" s="14">
        <f t="shared" ca="1" si="579"/>
        <v>0</v>
      </c>
      <c r="P3694" s="113">
        <f t="shared" ca="1" si="573"/>
        <v>5.3290705182007514E-15</v>
      </c>
      <c r="Q3694" s="114">
        <f t="shared" ca="1" si="574"/>
        <v>0</v>
      </c>
    </row>
    <row r="3695" spans="1:17" x14ac:dyDescent="0.75">
      <c r="A3695" t="s">
        <v>3759</v>
      </c>
      <c r="B3695" t="s">
        <v>12519</v>
      </c>
      <c r="G3695" s="14">
        <v>3693</v>
      </c>
      <c r="H3695" s="14">
        <f t="shared" ca="1" si="570"/>
        <v>0</v>
      </c>
      <c r="I3695" s="117">
        <f t="shared" ca="1" si="571"/>
        <v>0</v>
      </c>
      <c r="J3695" s="113">
        <f t="shared" ca="1" si="572"/>
        <v>13.868343195266274</v>
      </c>
      <c r="K3695" s="14">
        <f t="shared" ca="1" si="575"/>
        <v>0</v>
      </c>
      <c r="L3695" s="113">
        <f t="shared" ca="1" si="576"/>
        <v>-13.868343195266274</v>
      </c>
      <c r="M3695" s="113">
        <f t="shared" ca="1" si="577"/>
        <v>146.92375041420118</v>
      </c>
      <c r="N3695" s="113">
        <f t="shared" ca="1" si="578"/>
        <v>13.868343195266277</v>
      </c>
      <c r="O3695" s="14">
        <f t="shared" ca="1" si="579"/>
        <v>0</v>
      </c>
      <c r="P3695" s="113">
        <f t="shared" ca="1" si="573"/>
        <v>0</v>
      </c>
      <c r="Q3695" s="114">
        <f t="shared" ca="1" si="574"/>
        <v>0</v>
      </c>
    </row>
    <row r="3696" spans="1:17" x14ac:dyDescent="0.75">
      <c r="A3696" t="s">
        <v>3760</v>
      </c>
      <c r="B3696" t="s">
        <v>12520</v>
      </c>
      <c r="G3696" s="14">
        <v>3694</v>
      </c>
      <c r="H3696" s="14">
        <f t="shared" ca="1" si="570"/>
        <v>0</v>
      </c>
      <c r="I3696" s="117">
        <f t="shared" ca="1" si="571"/>
        <v>0</v>
      </c>
      <c r="J3696" s="113">
        <f t="shared" ca="1" si="572"/>
        <v>13.868343195266274</v>
      </c>
      <c r="K3696" s="14">
        <f t="shared" ca="1" si="575"/>
        <v>0</v>
      </c>
      <c r="L3696" s="113">
        <f t="shared" ca="1" si="576"/>
        <v>-13.868343195266274</v>
      </c>
      <c r="M3696" s="113">
        <f t="shared" ca="1" si="577"/>
        <v>133.0554072189349</v>
      </c>
      <c r="N3696" s="113">
        <f t="shared" ca="1" si="578"/>
        <v>13.868343195266277</v>
      </c>
      <c r="O3696" s="14">
        <f t="shared" ca="1" si="579"/>
        <v>0</v>
      </c>
      <c r="P3696" s="113">
        <f t="shared" ca="1" si="573"/>
        <v>0</v>
      </c>
      <c r="Q3696" s="114">
        <f t="shared" ca="1" si="574"/>
        <v>0</v>
      </c>
    </row>
    <row r="3697" spans="1:17" x14ac:dyDescent="0.75">
      <c r="A3697" t="s">
        <v>3761</v>
      </c>
      <c r="B3697" t="s">
        <v>12521</v>
      </c>
      <c r="G3697" s="14">
        <v>3695</v>
      </c>
      <c r="H3697" s="14">
        <f t="shared" ca="1" si="570"/>
        <v>0</v>
      </c>
      <c r="I3697" s="117">
        <f t="shared" ca="1" si="571"/>
        <v>0</v>
      </c>
      <c r="J3697" s="113">
        <f t="shared" ca="1" si="572"/>
        <v>13.868343195266274</v>
      </c>
      <c r="K3697" s="14">
        <f t="shared" ca="1" si="575"/>
        <v>0</v>
      </c>
      <c r="L3697" s="113">
        <f t="shared" ca="1" si="576"/>
        <v>-13.868343195266274</v>
      </c>
      <c r="M3697" s="113">
        <f t="shared" ca="1" si="577"/>
        <v>119.18706402366863</v>
      </c>
      <c r="N3697" s="113">
        <f t="shared" ca="1" si="578"/>
        <v>13.868343195266277</v>
      </c>
      <c r="O3697" s="14">
        <f t="shared" ca="1" si="579"/>
        <v>0</v>
      </c>
      <c r="P3697" s="113">
        <f t="shared" ca="1" si="573"/>
        <v>0</v>
      </c>
      <c r="Q3697" s="114">
        <f t="shared" ca="1" si="574"/>
        <v>0</v>
      </c>
    </row>
    <row r="3698" spans="1:17" x14ac:dyDescent="0.75">
      <c r="A3698" t="s">
        <v>3762</v>
      </c>
      <c r="B3698" t="s">
        <v>12522</v>
      </c>
      <c r="G3698" s="14">
        <v>3696</v>
      </c>
      <c r="H3698" s="14">
        <f t="shared" ca="1" si="570"/>
        <v>0</v>
      </c>
      <c r="I3698" s="117">
        <f t="shared" ca="1" si="571"/>
        <v>0</v>
      </c>
      <c r="J3698" s="113">
        <f t="shared" ca="1" si="572"/>
        <v>13.868343195266274</v>
      </c>
      <c r="K3698" s="14">
        <f t="shared" ca="1" si="575"/>
        <v>0</v>
      </c>
      <c r="L3698" s="113">
        <f t="shared" ca="1" si="576"/>
        <v>-13.868343195266274</v>
      </c>
      <c r="M3698" s="113">
        <f t="shared" ca="1" si="577"/>
        <v>105.31872082840235</v>
      </c>
      <c r="N3698" s="113">
        <f t="shared" ca="1" si="578"/>
        <v>13.868343195266277</v>
      </c>
      <c r="O3698" s="14">
        <f t="shared" ca="1" si="579"/>
        <v>0</v>
      </c>
      <c r="P3698" s="113">
        <f t="shared" ca="1" si="573"/>
        <v>0</v>
      </c>
      <c r="Q3698" s="114">
        <f t="shared" ca="1" si="574"/>
        <v>0</v>
      </c>
    </row>
    <row r="3699" spans="1:17" x14ac:dyDescent="0.75">
      <c r="A3699" t="s">
        <v>3763</v>
      </c>
      <c r="B3699" t="s">
        <v>12523</v>
      </c>
      <c r="G3699" s="14">
        <v>3697</v>
      </c>
      <c r="H3699" s="14">
        <f t="shared" ca="1" si="570"/>
        <v>0</v>
      </c>
      <c r="I3699" s="117">
        <f t="shared" ca="1" si="571"/>
        <v>0</v>
      </c>
      <c r="J3699" s="113">
        <f t="shared" ca="1" si="572"/>
        <v>13.868343195266274</v>
      </c>
      <c r="K3699" s="14">
        <f t="shared" ca="1" si="575"/>
        <v>0</v>
      </c>
      <c r="L3699" s="113">
        <f t="shared" ca="1" si="576"/>
        <v>-13.868343195266274</v>
      </c>
      <c r="M3699" s="113">
        <f t="shared" ca="1" si="577"/>
        <v>91.450377633136071</v>
      </c>
      <c r="N3699" s="113">
        <f t="shared" ca="1" si="578"/>
        <v>13.868343195266277</v>
      </c>
      <c r="O3699" s="14">
        <f t="shared" ca="1" si="579"/>
        <v>0</v>
      </c>
      <c r="P3699" s="113">
        <f t="shared" ca="1" si="573"/>
        <v>0</v>
      </c>
      <c r="Q3699" s="114">
        <f t="shared" ca="1" si="574"/>
        <v>0</v>
      </c>
    </row>
    <row r="3700" spans="1:17" x14ac:dyDescent="0.75">
      <c r="A3700" t="s">
        <v>3764</v>
      </c>
      <c r="B3700" t="s">
        <v>12524</v>
      </c>
      <c r="G3700" s="14">
        <v>3698</v>
      </c>
      <c r="H3700" s="14">
        <f t="shared" ca="1" si="570"/>
        <v>0</v>
      </c>
      <c r="I3700" s="117">
        <f t="shared" ca="1" si="571"/>
        <v>0</v>
      </c>
      <c r="J3700" s="113">
        <f t="shared" ca="1" si="572"/>
        <v>13.868343195266274</v>
      </c>
      <c r="K3700" s="14">
        <f t="shared" ca="1" si="575"/>
        <v>0</v>
      </c>
      <c r="L3700" s="113">
        <f t="shared" ca="1" si="576"/>
        <v>-13.868343195266274</v>
      </c>
      <c r="M3700" s="113">
        <f t="shared" ca="1" si="577"/>
        <v>77.582034437869794</v>
      </c>
      <c r="N3700" s="113">
        <f t="shared" ca="1" si="578"/>
        <v>13.868343195266277</v>
      </c>
      <c r="O3700" s="14">
        <f t="shared" ca="1" si="579"/>
        <v>0</v>
      </c>
      <c r="P3700" s="113">
        <f t="shared" ca="1" si="573"/>
        <v>0</v>
      </c>
      <c r="Q3700" s="114">
        <f t="shared" ca="1" si="574"/>
        <v>0</v>
      </c>
    </row>
    <row r="3701" spans="1:17" x14ac:dyDescent="0.75">
      <c r="A3701" t="s">
        <v>3765</v>
      </c>
      <c r="B3701" t="s">
        <v>12525</v>
      </c>
      <c r="G3701" s="14">
        <v>3699</v>
      </c>
      <c r="H3701" s="14">
        <f t="shared" ca="1" si="570"/>
        <v>0</v>
      </c>
      <c r="I3701" s="117">
        <f t="shared" ca="1" si="571"/>
        <v>0</v>
      </c>
      <c r="J3701" s="113">
        <f t="shared" ca="1" si="572"/>
        <v>13.868343195266274</v>
      </c>
      <c r="K3701" s="14">
        <f t="shared" ca="1" si="575"/>
        <v>0</v>
      </c>
      <c r="L3701" s="113">
        <f t="shared" ca="1" si="576"/>
        <v>-13.868343195266274</v>
      </c>
      <c r="M3701" s="113">
        <f t="shared" ca="1" si="577"/>
        <v>63.713691242603517</v>
      </c>
      <c r="N3701" s="113">
        <f t="shared" ca="1" si="578"/>
        <v>13.868343195266277</v>
      </c>
      <c r="O3701" s="14">
        <f t="shared" ca="1" si="579"/>
        <v>0</v>
      </c>
      <c r="P3701" s="113">
        <f t="shared" ca="1" si="573"/>
        <v>0</v>
      </c>
      <c r="Q3701" s="114">
        <f t="shared" ca="1" si="574"/>
        <v>0</v>
      </c>
    </row>
    <row r="3702" spans="1:17" x14ac:dyDescent="0.75">
      <c r="A3702" t="s">
        <v>3766</v>
      </c>
      <c r="B3702" t="s">
        <v>12526</v>
      </c>
      <c r="G3702" s="14">
        <v>3700</v>
      </c>
      <c r="H3702" s="14">
        <f t="shared" ca="1" si="570"/>
        <v>5.7190000000000003</v>
      </c>
      <c r="I3702" s="117">
        <f t="shared" ca="1" si="571"/>
        <v>1.2581800000000001</v>
      </c>
      <c r="J3702" s="113">
        <f t="shared" ca="1" si="572"/>
        <v>13.868343195266274</v>
      </c>
      <c r="K3702" s="14">
        <f t="shared" ca="1" si="575"/>
        <v>0</v>
      </c>
      <c r="L3702" s="113">
        <f t="shared" ca="1" si="576"/>
        <v>-12.610163195266274</v>
      </c>
      <c r="M3702" s="113">
        <f t="shared" ca="1" si="577"/>
        <v>51.103528047337242</v>
      </c>
      <c r="N3702" s="113">
        <f t="shared" ca="1" si="578"/>
        <v>12.610163195266274</v>
      </c>
      <c r="O3702" s="14">
        <f t="shared" ca="1" si="579"/>
        <v>0</v>
      </c>
      <c r="P3702" s="113">
        <f t="shared" ca="1" si="573"/>
        <v>0</v>
      </c>
      <c r="Q3702" s="114">
        <f t="shared" ca="1" si="574"/>
        <v>0</v>
      </c>
    </row>
    <row r="3703" spans="1:17" x14ac:dyDescent="0.75">
      <c r="A3703" t="s">
        <v>3767</v>
      </c>
      <c r="B3703" t="s">
        <v>12527</v>
      </c>
      <c r="G3703" s="14">
        <v>3701</v>
      </c>
      <c r="H3703" s="14">
        <f t="shared" ca="1" si="570"/>
        <v>38.997</v>
      </c>
      <c r="I3703" s="117">
        <f t="shared" ca="1" si="571"/>
        <v>8.5793400000000002</v>
      </c>
      <c r="J3703" s="113">
        <f t="shared" ca="1" si="572"/>
        <v>20.802514792899409</v>
      </c>
      <c r="K3703" s="14">
        <f t="shared" ca="1" si="575"/>
        <v>0</v>
      </c>
      <c r="L3703" s="113">
        <f t="shared" ca="1" si="576"/>
        <v>-12.223174792899409</v>
      </c>
      <c r="M3703" s="113">
        <f t="shared" ca="1" si="577"/>
        <v>38.880353254437836</v>
      </c>
      <c r="N3703" s="113">
        <f t="shared" ca="1" si="578"/>
        <v>12.223174792899407</v>
      </c>
      <c r="O3703" s="14">
        <f t="shared" ca="1" si="579"/>
        <v>0</v>
      </c>
      <c r="P3703" s="113">
        <f t="shared" ca="1" si="573"/>
        <v>1.7763568394002505E-15</v>
      </c>
      <c r="Q3703" s="114">
        <f t="shared" ca="1" si="574"/>
        <v>0</v>
      </c>
    </row>
    <row r="3704" spans="1:17" x14ac:dyDescent="0.75">
      <c r="A3704" t="s">
        <v>3768</v>
      </c>
      <c r="B3704" t="s">
        <v>12528</v>
      </c>
      <c r="G3704" s="14">
        <v>3702</v>
      </c>
      <c r="H3704" s="14">
        <f t="shared" ca="1" si="570"/>
        <v>134.727</v>
      </c>
      <c r="I3704" s="117">
        <f t="shared" ca="1" si="571"/>
        <v>29.639939999999999</v>
      </c>
      <c r="J3704" s="113">
        <f t="shared" ca="1" si="572"/>
        <v>31.203772189349117</v>
      </c>
      <c r="K3704" s="14">
        <f t="shared" ca="1" si="575"/>
        <v>0</v>
      </c>
      <c r="L3704" s="113">
        <f t="shared" ca="1" si="576"/>
        <v>-1.5638321893491174</v>
      </c>
      <c r="M3704" s="113">
        <f t="shared" ca="1" si="577"/>
        <v>37.316521065088722</v>
      </c>
      <c r="N3704" s="113">
        <f t="shared" ca="1" si="578"/>
        <v>1.5638321893491138</v>
      </c>
      <c r="O3704" s="14">
        <f t="shared" ca="1" si="579"/>
        <v>0</v>
      </c>
      <c r="P3704" s="113">
        <f t="shared" ca="1" si="573"/>
        <v>3.5527136788005009E-15</v>
      </c>
      <c r="Q3704" s="114">
        <f t="shared" ca="1" si="574"/>
        <v>0</v>
      </c>
    </row>
    <row r="3705" spans="1:17" x14ac:dyDescent="0.75">
      <c r="A3705" t="s">
        <v>3769</v>
      </c>
      <c r="B3705" t="s">
        <v>12529</v>
      </c>
      <c r="G3705" s="14">
        <v>3703</v>
      </c>
      <c r="H3705" s="14">
        <f t="shared" ca="1" si="570"/>
        <v>308.904</v>
      </c>
      <c r="I3705" s="117">
        <f t="shared" ca="1" si="571"/>
        <v>67.958879999999994</v>
      </c>
      <c r="J3705" s="113">
        <f t="shared" ca="1" si="572"/>
        <v>40.21819526627219</v>
      </c>
      <c r="K3705" s="14">
        <f t="shared" ca="1" si="575"/>
        <v>27.740684733727804</v>
      </c>
      <c r="L3705" s="113">
        <f t="shared" ca="1" si="576"/>
        <v>27.740684733727804</v>
      </c>
      <c r="M3705" s="113">
        <f t="shared" ca="1" si="577"/>
        <v>65.057205798816526</v>
      </c>
      <c r="N3705" s="113">
        <f t="shared" ca="1" si="578"/>
        <v>0</v>
      </c>
      <c r="O3705" s="14">
        <f t="shared" ca="1" si="579"/>
        <v>27.740684733727804</v>
      </c>
      <c r="P3705" s="113">
        <f t="shared" ca="1" si="573"/>
        <v>0</v>
      </c>
      <c r="Q3705" s="114">
        <f t="shared" ca="1" si="574"/>
        <v>0</v>
      </c>
    </row>
    <row r="3706" spans="1:17" x14ac:dyDescent="0.75">
      <c r="A3706" t="s">
        <v>3770</v>
      </c>
      <c r="B3706" t="s">
        <v>12530</v>
      </c>
      <c r="G3706" s="14">
        <v>3704</v>
      </c>
      <c r="H3706" s="14">
        <f t="shared" ca="1" si="570"/>
        <v>510.11099999999999</v>
      </c>
      <c r="I3706" s="117">
        <f t="shared" ca="1" si="571"/>
        <v>112.22441999999999</v>
      </c>
      <c r="J3706" s="113">
        <f t="shared" ca="1" si="572"/>
        <v>48.539201183431956</v>
      </c>
      <c r="K3706" s="14">
        <f t="shared" ca="1" si="575"/>
        <v>63.685218816568039</v>
      </c>
      <c r="L3706" s="113">
        <f t="shared" ca="1" si="576"/>
        <v>63.685218816568039</v>
      </c>
      <c r="M3706" s="113">
        <f t="shared" ca="1" si="577"/>
        <v>128.74242461538455</v>
      </c>
      <c r="N3706" s="113">
        <f t="shared" ca="1" si="578"/>
        <v>0</v>
      </c>
      <c r="O3706" s="14">
        <f t="shared" ca="1" si="579"/>
        <v>63.685218816568025</v>
      </c>
      <c r="P3706" s="113">
        <f t="shared" ca="1" si="573"/>
        <v>0</v>
      </c>
      <c r="Q3706" s="114">
        <f t="shared" ca="1" si="574"/>
        <v>-1.4210854715202004E-14</v>
      </c>
    </row>
    <row r="3707" spans="1:17" x14ac:dyDescent="0.75">
      <c r="A3707" t="s">
        <v>3771</v>
      </c>
      <c r="B3707" t="s">
        <v>12531</v>
      </c>
      <c r="G3707" s="14">
        <v>3705</v>
      </c>
      <c r="H3707" s="14">
        <f t="shared" ca="1" si="570"/>
        <v>691.16300000000001</v>
      </c>
      <c r="I3707" s="117">
        <f t="shared" ca="1" si="571"/>
        <v>152.05586</v>
      </c>
      <c r="J3707" s="113">
        <f t="shared" ca="1" si="572"/>
        <v>58.940458579881664</v>
      </c>
      <c r="K3707" s="14">
        <f t="shared" ca="1" si="575"/>
        <v>93.115401420118332</v>
      </c>
      <c r="L3707" s="113">
        <f t="shared" ca="1" si="576"/>
        <v>93.115401420118332</v>
      </c>
      <c r="M3707" s="113">
        <f t="shared" ca="1" si="577"/>
        <v>176</v>
      </c>
      <c r="N3707" s="113">
        <f t="shared" ca="1" si="578"/>
        <v>0</v>
      </c>
      <c r="O3707" s="14">
        <f t="shared" ca="1" si="579"/>
        <v>47.25757538461545</v>
      </c>
      <c r="P3707" s="113">
        <f t="shared" ca="1" si="573"/>
        <v>0</v>
      </c>
      <c r="Q3707" s="114">
        <f t="shared" ca="1" si="574"/>
        <v>-45.857826035502882</v>
      </c>
    </row>
    <row r="3708" spans="1:17" x14ac:dyDescent="0.75">
      <c r="A3708" t="s">
        <v>3772</v>
      </c>
      <c r="B3708" t="s">
        <v>12532</v>
      </c>
      <c r="G3708" s="14">
        <v>3706</v>
      </c>
      <c r="H3708" s="14">
        <f t="shared" ca="1" si="570"/>
        <v>818.21799999999996</v>
      </c>
      <c r="I3708" s="117">
        <f t="shared" ca="1" si="571"/>
        <v>180.00796</v>
      </c>
      <c r="J3708" s="113">
        <f t="shared" ca="1" si="572"/>
        <v>71.421967455621314</v>
      </c>
      <c r="K3708" s="14">
        <f t="shared" ca="1" si="575"/>
        <v>108.58599254437868</v>
      </c>
      <c r="L3708" s="113">
        <f t="shared" ca="1" si="576"/>
        <v>108.58599254437868</v>
      </c>
      <c r="M3708" s="113">
        <f t="shared" ca="1" si="577"/>
        <v>176</v>
      </c>
      <c r="N3708" s="113">
        <f t="shared" ca="1" si="578"/>
        <v>0</v>
      </c>
      <c r="O3708" s="14">
        <f t="shared" ca="1" si="579"/>
        <v>0</v>
      </c>
      <c r="P3708" s="113">
        <f t="shared" ca="1" si="573"/>
        <v>0</v>
      </c>
      <c r="Q3708" s="114">
        <f t="shared" ca="1" si="574"/>
        <v>-108.58599254437868</v>
      </c>
    </row>
    <row r="3709" spans="1:17" x14ac:dyDescent="0.75">
      <c r="A3709" t="s">
        <v>3773</v>
      </c>
      <c r="B3709" t="s">
        <v>12533</v>
      </c>
      <c r="G3709" s="14">
        <v>3707</v>
      </c>
      <c r="H3709" s="14">
        <f t="shared" ca="1" si="570"/>
        <v>914.02599999999995</v>
      </c>
      <c r="I3709" s="117">
        <f t="shared" ca="1" si="571"/>
        <v>201.08571999999998</v>
      </c>
      <c r="J3709" s="113">
        <f t="shared" ca="1" si="572"/>
        <v>68.648298816568058</v>
      </c>
      <c r="K3709" s="14">
        <f t="shared" ca="1" si="575"/>
        <v>132.43742118343192</v>
      </c>
      <c r="L3709" s="113">
        <f t="shared" ca="1" si="576"/>
        <v>132.43742118343192</v>
      </c>
      <c r="M3709" s="113">
        <f t="shared" ca="1" si="577"/>
        <v>176</v>
      </c>
      <c r="N3709" s="113">
        <f t="shared" ca="1" si="578"/>
        <v>0</v>
      </c>
      <c r="O3709" s="14">
        <f t="shared" ca="1" si="579"/>
        <v>0</v>
      </c>
      <c r="P3709" s="113">
        <f t="shared" ca="1" si="573"/>
        <v>0</v>
      </c>
      <c r="Q3709" s="114">
        <f t="shared" ca="1" si="574"/>
        <v>-132.43742118343192</v>
      </c>
    </row>
    <row r="3710" spans="1:17" x14ac:dyDescent="0.75">
      <c r="A3710" t="s">
        <v>3774</v>
      </c>
      <c r="B3710" t="s">
        <v>12534</v>
      </c>
      <c r="G3710" s="14">
        <v>3708</v>
      </c>
      <c r="H3710" s="14">
        <f t="shared" ca="1" si="570"/>
        <v>950.19899999999996</v>
      </c>
      <c r="I3710" s="117">
        <f t="shared" ca="1" si="571"/>
        <v>209.04378</v>
      </c>
      <c r="J3710" s="113">
        <f t="shared" ca="1" si="572"/>
        <v>63.794378698224854</v>
      </c>
      <c r="K3710" s="14">
        <f t="shared" ca="1" si="575"/>
        <v>145.24940130177515</v>
      </c>
      <c r="L3710" s="113">
        <f t="shared" ca="1" si="576"/>
        <v>145.24940130177515</v>
      </c>
      <c r="M3710" s="113">
        <f t="shared" ca="1" si="577"/>
        <v>176</v>
      </c>
      <c r="N3710" s="113">
        <f t="shared" ca="1" si="578"/>
        <v>0</v>
      </c>
      <c r="O3710" s="14">
        <f t="shared" ca="1" si="579"/>
        <v>0</v>
      </c>
      <c r="P3710" s="113">
        <f t="shared" ca="1" si="573"/>
        <v>0</v>
      </c>
      <c r="Q3710" s="114">
        <f t="shared" ca="1" si="574"/>
        <v>-145.24940130177515</v>
      </c>
    </row>
    <row r="3711" spans="1:17" x14ac:dyDescent="0.75">
      <c r="A3711" t="s">
        <v>3775</v>
      </c>
      <c r="B3711" t="s">
        <v>12535</v>
      </c>
      <c r="G3711" s="14">
        <v>3709</v>
      </c>
      <c r="H3711" s="14">
        <f t="shared" ca="1" si="570"/>
        <v>923.20299999999997</v>
      </c>
      <c r="I3711" s="117">
        <f t="shared" ca="1" si="571"/>
        <v>203.10466</v>
      </c>
      <c r="J3711" s="113">
        <f t="shared" ca="1" si="572"/>
        <v>65.874630177514803</v>
      </c>
      <c r="K3711" s="14">
        <f t="shared" ca="1" si="575"/>
        <v>137.23002982248519</v>
      </c>
      <c r="L3711" s="113">
        <f t="shared" ca="1" si="576"/>
        <v>137.23002982248519</v>
      </c>
      <c r="M3711" s="113">
        <f t="shared" ca="1" si="577"/>
        <v>176</v>
      </c>
      <c r="N3711" s="113">
        <f t="shared" ca="1" si="578"/>
        <v>0</v>
      </c>
      <c r="O3711" s="14">
        <f t="shared" ca="1" si="579"/>
        <v>0</v>
      </c>
      <c r="P3711" s="113">
        <f t="shared" ca="1" si="573"/>
        <v>0</v>
      </c>
      <c r="Q3711" s="114">
        <f t="shared" ca="1" si="574"/>
        <v>-137.23002982248519</v>
      </c>
    </row>
    <row r="3712" spans="1:17" x14ac:dyDescent="0.75">
      <c r="A3712" t="s">
        <v>3776</v>
      </c>
      <c r="B3712" t="s">
        <v>12536</v>
      </c>
      <c r="G3712" s="14">
        <v>3710</v>
      </c>
      <c r="H3712" s="14">
        <f t="shared" ca="1" si="570"/>
        <v>814.88099999999997</v>
      </c>
      <c r="I3712" s="117">
        <f t="shared" ca="1" si="571"/>
        <v>179.27382</v>
      </c>
      <c r="J3712" s="113">
        <f t="shared" ca="1" si="572"/>
        <v>69.341715976331372</v>
      </c>
      <c r="K3712" s="14">
        <f t="shared" ca="1" si="575"/>
        <v>109.93210402366863</v>
      </c>
      <c r="L3712" s="113">
        <f t="shared" ca="1" si="576"/>
        <v>109.93210402366863</v>
      </c>
      <c r="M3712" s="113">
        <f t="shared" ca="1" si="577"/>
        <v>176</v>
      </c>
      <c r="N3712" s="113">
        <f t="shared" ca="1" si="578"/>
        <v>0</v>
      </c>
      <c r="O3712" s="14">
        <f t="shared" ca="1" si="579"/>
        <v>0</v>
      </c>
      <c r="P3712" s="113">
        <f t="shared" ca="1" si="573"/>
        <v>0</v>
      </c>
      <c r="Q3712" s="114">
        <f t="shared" ca="1" si="574"/>
        <v>-109.93210402366863</v>
      </c>
    </row>
    <row r="3713" spans="1:17" x14ac:dyDescent="0.75">
      <c r="A3713" t="s">
        <v>3777</v>
      </c>
      <c r="B3713" t="s">
        <v>12537</v>
      </c>
      <c r="G3713" s="14">
        <v>3711</v>
      </c>
      <c r="H3713" s="14">
        <f t="shared" ca="1" si="570"/>
        <v>656.31200000000001</v>
      </c>
      <c r="I3713" s="117">
        <f t="shared" ca="1" si="571"/>
        <v>144.38864000000001</v>
      </c>
      <c r="J3713" s="113">
        <f t="shared" ca="1" si="572"/>
        <v>70.728550295858</v>
      </c>
      <c r="K3713" s="14">
        <f t="shared" ca="1" si="575"/>
        <v>73.66008970414201</v>
      </c>
      <c r="L3713" s="113">
        <f t="shared" ca="1" si="576"/>
        <v>73.66008970414201</v>
      </c>
      <c r="M3713" s="113">
        <f t="shared" ca="1" si="577"/>
        <v>176</v>
      </c>
      <c r="N3713" s="113">
        <f t="shared" ca="1" si="578"/>
        <v>0</v>
      </c>
      <c r="O3713" s="14">
        <f t="shared" ca="1" si="579"/>
        <v>0</v>
      </c>
      <c r="P3713" s="113">
        <f t="shared" ca="1" si="573"/>
        <v>0</v>
      </c>
      <c r="Q3713" s="114">
        <f t="shared" ca="1" si="574"/>
        <v>-73.66008970414201</v>
      </c>
    </row>
    <row r="3714" spans="1:17" x14ac:dyDescent="0.75">
      <c r="A3714" t="s">
        <v>3778</v>
      </c>
      <c r="B3714" t="s">
        <v>12538</v>
      </c>
      <c r="G3714" s="14">
        <v>3712</v>
      </c>
      <c r="H3714" s="14">
        <f t="shared" ca="1" si="570"/>
        <v>467.47300000000001</v>
      </c>
      <c r="I3714" s="117">
        <f t="shared" ca="1" si="571"/>
        <v>102.84406</v>
      </c>
      <c r="J3714" s="113">
        <f t="shared" ca="1" si="572"/>
        <v>71.421967455621314</v>
      </c>
      <c r="K3714" s="14">
        <f t="shared" ca="1" si="575"/>
        <v>31.422092544378685</v>
      </c>
      <c r="L3714" s="113">
        <f t="shared" ca="1" si="576"/>
        <v>31.422092544378685</v>
      </c>
      <c r="M3714" s="113">
        <f t="shared" ca="1" si="577"/>
        <v>176</v>
      </c>
      <c r="N3714" s="113">
        <f t="shared" ca="1" si="578"/>
        <v>0</v>
      </c>
      <c r="O3714" s="14">
        <f t="shared" ca="1" si="579"/>
        <v>0</v>
      </c>
      <c r="P3714" s="113">
        <f t="shared" ca="1" si="573"/>
        <v>0</v>
      </c>
      <c r="Q3714" s="114">
        <f t="shared" ca="1" si="574"/>
        <v>-31.422092544378685</v>
      </c>
    </row>
    <row r="3715" spans="1:17" x14ac:dyDescent="0.75">
      <c r="A3715" t="s">
        <v>3779</v>
      </c>
      <c r="B3715" t="s">
        <v>12539</v>
      </c>
      <c r="G3715" s="14">
        <v>3713</v>
      </c>
      <c r="H3715" s="14">
        <f t="shared" ref="H3715:H3778" ca="1" si="580">INDEX(INDIRECT(Library_File&amp;"Irradiance_Library"),MATCH($A3715,INDIRECT(Library_File&amp;"Irradiance_Labels"),0),MATCH(INDEX(IrradianceOptions,1,MATCH($A$1,Cases,0)),INDIRECT(Library_File&amp;"Irradiance_Transfer"),0))</f>
        <v>286.899</v>
      </c>
      <c r="I3715" s="117">
        <f t="shared" ref="I3715:I3778" ca="1" si="581">INDEX(INDIRECT(Library_File&amp;"Solar_Library"),MATCH($C$3,INDIRECT(Library_File&amp;"Solar_Labels"),0),MATCH(INDEX(SolarOptions,1,MATCH($A$1,Cases,0)),INDIRECT(Library_File&amp;"Solar_Transfer"),0))*$H3715</f>
        <v>63.117780000000003</v>
      </c>
      <c r="J3715" s="113">
        <f t="shared" ref="J3715:J3778" ca="1" si="582">INDEX(INDIRECT(Library_File&amp;"PwrUsage_Library"),MATCH($B3715,INDIRECT(Library_File&amp;"PwrUsage_Labels"),0),MATCH(INDEX(PwrUsageOptions,1,MATCH($A$1,Cases,0)),INDIRECT(Library_File&amp;"PwrUsage_Transfer"),0))</f>
        <v>72.808801775147941</v>
      </c>
      <c r="K3715" s="14">
        <f t="shared" ca="1" si="575"/>
        <v>0</v>
      </c>
      <c r="L3715" s="113">
        <f t="shared" ca="1" si="576"/>
        <v>-9.6910217751479379</v>
      </c>
      <c r="M3715" s="113">
        <f t="shared" ca="1" si="577"/>
        <v>166.30897822485207</v>
      </c>
      <c r="N3715" s="113">
        <f t="shared" ca="1" si="578"/>
        <v>9.6910217751479308</v>
      </c>
      <c r="O3715" s="14">
        <f t="shared" ca="1" si="579"/>
        <v>0</v>
      </c>
      <c r="P3715" s="113">
        <f t="shared" ref="P3715:P3778" ca="1" si="583">IF((J3715-I3715-N3715)&gt;0,(J3715-I3715-N3715),0)</f>
        <v>7.1054273576010019E-15</v>
      </c>
      <c r="Q3715" s="114">
        <f t="shared" ref="Q3715:Q3778" ca="1" si="584">IF((J3715+O3715-I3715)&lt;0,(J3715+O3715-I3715),0)</f>
        <v>0</v>
      </c>
    </row>
    <row r="3716" spans="1:17" x14ac:dyDescent="0.75">
      <c r="A3716" t="s">
        <v>3780</v>
      </c>
      <c r="B3716" t="s">
        <v>12540</v>
      </c>
      <c r="G3716" s="14">
        <v>3714</v>
      </c>
      <c r="H3716" s="14">
        <f t="shared" ca="1" si="580"/>
        <v>137.33699999999999</v>
      </c>
      <c r="I3716" s="117">
        <f t="shared" ca="1" si="581"/>
        <v>30.214139999999997</v>
      </c>
      <c r="J3716" s="113">
        <f t="shared" ca="1" si="582"/>
        <v>58.940458579881664</v>
      </c>
      <c r="K3716" s="14">
        <f t="shared" ref="K3716:K3779" ca="1" si="585">IF((I3716-J3716)&gt;0,(I3716-J3716),0)</f>
        <v>0</v>
      </c>
      <c r="L3716" s="113">
        <f t="shared" ref="L3716:L3779" ca="1" si="586">I3716-J3716</f>
        <v>-28.726318579881667</v>
      </c>
      <c r="M3716" s="113">
        <f t="shared" ca="1" si="577"/>
        <v>137.58265964497039</v>
      </c>
      <c r="N3716" s="113">
        <f t="shared" ca="1" si="578"/>
        <v>28.726318579881678</v>
      </c>
      <c r="O3716" s="14">
        <f t="shared" ca="1" si="579"/>
        <v>0</v>
      </c>
      <c r="P3716" s="113">
        <f t="shared" ca="1" si="583"/>
        <v>0</v>
      </c>
      <c r="Q3716" s="114">
        <f t="shared" ca="1" si="584"/>
        <v>0</v>
      </c>
    </row>
    <row r="3717" spans="1:17" x14ac:dyDescent="0.75">
      <c r="A3717" t="s">
        <v>3781</v>
      </c>
      <c r="B3717" t="s">
        <v>12541</v>
      </c>
      <c r="G3717" s="14">
        <v>3715</v>
      </c>
      <c r="H3717" s="14">
        <f t="shared" ca="1" si="580"/>
        <v>48.216000000000001</v>
      </c>
      <c r="I3717" s="117">
        <f t="shared" ca="1" si="581"/>
        <v>10.607520000000001</v>
      </c>
      <c r="J3717" s="113">
        <f t="shared" ca="1" si="582"/>
        <v>48.539201183431956</v>
      </c>
      <c r="K3717" s="14">
        <f t="shared" ca="1" si="585"/>
        <v>0</v>
      </c>
      <c r="L3717" s="113">
        <f t="shared" ca="1" si="586"/>
        <v>-37.931681183431955</v>
      </c>
      <c r="M3717" s="113">
        <f t="shared" ref="M3717:M3780" ca="1" si="587">IF(AND((L3717+M3716)&lt;$M$3,(L3717+M3716)&gt;0),(L3717+M3716),IF((L3717+M3716)&gt;$M$3,$M$3,0))</f>
        <v>99.650978461538443</v>
      </c>
      <c r="N3717" s="113">
        <f t="shared" ref="N3717:N3780" ca="1" si="588">IF((M3716-M3717)&gt;0,(M3716-M3717),0)</f>
        <v>37.931681183431948</v>
      </c>
      <c r="O3717" s="14">
        <f t="shared" ref="O3717:O3780" ca="1" si="589">IF((M3716-M3717)&lt;0,(M3717-M3716),0)</f>
        <v>0</v>
      </c>
      <c r="P3717" s="113">
        <f t="shared" ca="1" si="583"/>
        <v>7.1054273576010019E-15</v>
      </c>
      <c r="Q3717" s="114">
        <f t="shared" ca="1" si="584"/>
        <v>0</v>
      </c>
    </row>
    <row r="3718" spans="1:17" x14ac:dyDescent="0.75">
      <c r="A3718" t="s">
        <v>3782</v>
      </c>
      <c r="B3718" t="s">
        <v>12542</v>
      </c>
      <c r="G3718" s="14">
        <v>3716</v>
      </c>
      <c r="H3718" s="14">
        <f t="shared" ca="1" si="580"/>
        <v>7.3929999999999998</v>
      </c>
      <c r="I3718" s="117">
        <f t="shared" ca="1" si="581"/>
        <v>1.62646</v>
      </c>
      <c r="J3718" s="113">
        <f t="shared" ca="1" si="582"/>
        <v>38.137943786982255</v>
      </c>
      <c r="K3718" s="14">
        <f t="shared" ca="1" si="585"/>
        <v>0</v>
      </c>
      <c r="L3718" s="113">
        <f t="shared" ca="1" si="586"/>
        <v>-36.511483786982254</v>
      </c>
      <c r="M3718" s="113">
        <f t="shared" ca="1" si="587"/>
        <v>63.13949467455619</v>
      </c>
      <c r="N3718" s="113">
        <f t="shared" ca="1" si="588"/>
        <v>36.511483786982254</v>
      </c>
      <c r="O3718" s="14">
        <f t="shared" ca="1" si="589"/>
        <v>0</v>
      </c>
      <c r="P3718" s="113">
        <f t="shared" ca="1" si="583"/>
        <v>0</v>
      </c>
      <c r="Q3718" s="114">
        <f t="shared" ca="1" si="584"/>
        <v>0</v>
      </c>
    </row>
    <row r="3719" spans="1:17" x14ac:dyDescent="0.75">
      <c r="A3719" t="s">
        <v>3783</v>
      </c>
      <c r="B3719" t="s">
        <v>12543</v>
      </c>
      <c r="G3719" s="14">
        <v>3717</v>
      </c>
      <c r="H3719" s="14">
        <f t="shared" ca="1" si="580"/>
        <v>0</v>
      </c>
      <c r="I3719" s="117">
        <f t="shared" ca="1" si="581"/>
        <v>0</v>
      </c>
      <c r="J3719" s="113">
        <f t="shared" ca="1" si="582"/>
        <v>24.269600591715978</v>
      </c>
      <c r="K3719" s="14">
        <f t="shared" ca="1" si="585"/>
        <v>0</v>
      </c>
      <c r="L3719" s="113">
        <f t="shared" ca="1" si="586"/>
        <v>-24.269600591715978</v>
      </c>
      <c r="M3719" s="113">
        <f t="shared" ca="1" si="587"/>
        <v>38.869894082840212</v>
      </c>
      <c r="N3719" s="113">
        <f t="shared" ca="1" si="588"/>
        <v>24.269600591715978</v>
      </c>
      <c r="O3719" s="14">
        <f t="shared" ca="1" si="589"/>
        <v>0</v>
      </c>
      <c r="P3719" s="113">
        <f t="shared" ca="1" si="583"/>
        <v>0</v>
      </c>
      <c r="Q3719" s="114">
        <f t="shared" ca="1" si="584"/>
        <v>0</v>
      </c>
    </row>
    <row r="3720" spans="1:17" x14ac:dyDescent="0.75">
      <c r="A3720" t="s">
        <v>3784</v>
      </c>
      <c r="B3720" t="s">
        <v>12544</v>
      </c>
      <c r="G3720" s="14">
        <v>3718</v>
      </c>
      <c r="H3720" s="14">
        <f t="shared" ca="1" si="580"/>
        <v>0</v>
      </c>
      <c r="I3720" s="117">
        <f t="shared" ca="1" si="581"/>
        <v>0</v>
      </c>
      <c r="J3720" s="113">
        <f t="shared" ca="1" si="582"/>
        <v>13.868343195266274</v>
      </c>
      <c r="K3720" s="14">
        <f t="shared" ca="1" si="585"/>
        <v>0</v>
      </c>
      <c r="L3720" s="113">
        <f t="shared" ca="1" si="586"/>
        <v>-13.868343195266274</v>
      </c>
      <c r="M3720" s="113">
        <f t="shared" ca="1" si="587"/>
        <v>25.001550887573938</v>
      </c>
      <c r="N3720" s="113">
        <f t="shared" ca="1" si="588"/>
        <v>13.868343195266274</v>
      </c>
      <c r="O3720" s="14">
        <f t="shared" ca="1" si="589"/>
        <v>0</v>
      </c>
      <c r="P3720" s="113">
        <f t="shared" ca="1" si="583"/>
        <v>0</v>
      </c>
      <c r="Q3720" s="114">
        <f t="shared" ca="1" si="584"/>
        <v>0</v>
      </c>
    </row>
    <row r="3721" spans="1:17" x14ac:dyDescent="0.75">
      <c r="A3721" t="s">
        <v>3785</v>
      </c>
      <c r="B3721" t="s">
        <v>12545</v>
      </c>
      <c r="G3721" s="14">
        <v>3719</v>
      </c>
      <c r="H3721" s="14">
        <f t="shared" ca="1" si="580"/>
        <v>0</v>
      </c>
      <c r="I3721" s="117">
        <f t="shared" ca="1" si="581"/>
        <v>0</v>
      </c>
      <c r="J3721" s="113">
        <f t="shared" ca="1" si="582"/>
        <v>13.868343195266274</v>
      </c>
      <c r="K3721" s="14">
        <f t="shared" ca="1" si="585"/>
        <v>0</v>
      </c>
      <c r="L3721" s="113">
        <f t="shared" ca="1" si="586"/>
        <v>-13.868343195266274</v>
      </c>
      <c r="M3721" s="113">
        <f t="shared" ca="1" si="587"/>
        <v>11.133207692307664</v>
      </c>
      <c r="N3721" s="113">
        <f t="shared" ca="1" si="588"/>
        <v>13.868343195266274</v>
      </c>
      <c r="O3721" s="14">
        <f t="shared" ca="1" si="589"/>
        <v>0</v>
      </c>
      <c r="P3721" s="113">
        <f t="shared" ca="1" si="583"/>
        <v>0</v>
      </c>
      <c r="Q3721" s="114">
        <f t="shared" ca="1" si="584"/>
        <v>0</v>
      </c>
    </row>
    <row r="3722" spans="1:17" x14ac:dyDescent="0.75">
      <c r="A3722" t="s">
        <v>3786</v>
      </c>
      <c r="B3722" t="s">
        <v>12546</v>
      </c>
      <c r="G3722" s="14">
        <v>3720</v>
      </c>
      <c r="H3722" s="14">
        <f t="shared" ca="1" si="580"/>
        <v>0</v>
      </c>
      <c r="I3722" s="117">
        <f t="shared" ca="1" si="581"/>
        <v>0</v>
      </c>
      <c r="J3722" s="113">
        <f t="shared" ca="1" si="582"/>
        <v>13.868343195266274</v>
      </c>
      <c r="K3722" s="14">
        <f t="shared" ca="1" si="585"/>
        <v>0</v>
      </c>
      <c r="L3722" s="113">
        <f t="shared" ca="1" si="586"/>
        <v>-13.868343195266274</v>
      </c>
      <c r="M3722" s="113">
        <f t="shared" ca="1" si="587"/>
        <v>0</v>
      </c>
      <c r="N3722" s="113">
        <f t="shared" ca="1" si="588"/>
        <v>11.133207692307664</v>
      </c>
      <c r="O3722" s="14">
        <f t="shared" ca="1" si="589"/>
        <v>0</v>
      </c>
      <c r="P3722" s="113">
        <f t="shared" ca="1" si="583"/>
        <v>2.7351355029586095</v>
      </c>
      <c r="Q3722" s="114">
        <f t="shared" ca="1" si="584"/>
        <v>0</v>
      </c>
    </row>
    <row r="3723" spans="1:17" x14ac:dyDescent="0.75">
      <c r="A3723" t="s">
        <v>3787</v>
      </c>
      <c r="B3723" t="s">
        <v>12547</v>
      </c>
      <c r="G3723" s="14">
        <v>3721</v>
      </c>
      <c r="H3723" s="14">
        <f t="shared" ca="1" si="580"/>
        <v>0</v>
      </c>
      <c r="I3723" s="117">
        <f t="shared" ca="1" si="581"/>
        <v>0</v>
      </c>
      <c r="J3723" s="113">
        <f t="shared" ca="1" si="582"/>
        <v>13.868343195266274</v>
      </c>
      <c r="K3723" s="14">
        <f t="shared" ca="1" si="585"/>
        <v>0</v>
      </c>
      <c r="L3723" s="113">
        <f t="shared" ca="1" si="586"/>
        <v>-13.868343195266274</v>
      </c>
      <c r="M3723" s="113">
        <f t="shared" ca="1" si="587"/>
        <v>0</v>
      </c>
      <c r="N3723" s="113">
        <f t="shared" ca="1" si="588"/>
        <v>0</v>
      </c>
      <c r="O3723" s="14">
        <f t="shared" ca="1" si="589"/>
        <v>0</v>
      </c>
      <c r="P3723" s="113">
        <f t="shared" ca="1" si="583"/>
        <v>13.868343195266274</v>
      </c>
      <c r="Q3723" s="114">
        <f t="shared" ca="1" si="584"/>
        <v>0</v>
      </c>
    </row>
    <row r="3724" spans="1:17" x14ac:dyDescent="0.75">
      <c r="A3724" t="s">
        <v>3788</v>
      </c>
      <c r="B3724" t="s">
        <v>12548</v>
      </c>
      <c r="G3724" s="14">
        <v>3722</v>
      </c>
      <c r="H3724" s="14">
        <f t="shared" ca="1" si="580"/>
        <v>0</v>
      </c>
      <c r="I3724" s="117">
        <f t="shared" ca="1" si="581"/>
        <v>0</v>
      </c>
      <c r="J3724" s="113">
        <f t="shared" ca="1" si="582"/>
        <v>13.868343195266274</v>
      </c>
      <c r="K3724" s="14">
        <f t="shared" ca="1" si="585"/>
        <v>0</v>
      </c>
      <c r="L3724" s="113">
        <f t="shared" ca="1" si="586"/>
        <v>-13.868343195266274</v>
      </c>
      <c r="M3724" s="113">
        <f t="shared" ca="1" si="587"/>
        <v>0</v>
      </c>
      <c r="N3724" s="113">
        <f t="shared" ca="1" si="588"/>
        <v>0</v>
      </c>
      <c r="O3724" s="14">
        <f t="shared" ca="1" si="589"/>
        <v>0</v>
      </c>
      <c r="P3724" s="113">
        <f t="shared" ca="1" si="583"/>
        <v>13.868343195266274</v>
      </c>
      <c r="Q3724" s="114">
        <f t="shared" ca="1" si="584"/>
        <v>0</v>
      </c>
    </row>
    <row r="3725" spans="1:17" x14ac:dyDescent="0.75">
      <c r="A3725" t="s">
        <v>3789</v>
      </c>
      <c r="B3725" t="s">
        <v>12549</v>
      </c>
      <c r="G3725" s="14">
        <v>3723</v>
      </c>
      <c r="H3725" s="14">
        <f t="shared" ca="1" si="580"/>
        <v>0</v>
      </c>
      <c r="I3725" s="117">
        <f t="shared" ca="1" si="581"/>
        <v>0</v>
      </c>
      <c r="J3725" s="113">
        <f t="shared" ca="1" si="582"/>
        <v>13.868343195266274</v>
      </c>
      <c r="K3725" s="14">
        <f t="shared" ca="1" si="585"/>
        <v>0</v>
      </c>
      <c r="L3725" s="113">
        <f t="shared" ca="1" si="586"/>
        <v>-13.868343195266274</v>
      </c>
      <c r="M3725" s="113">
        <f t="shared" ca="1" si="587"/>
        <v>0</v>
      </c>
      <c r="N3725" s="113">
        <f t="shared" ca="1" si="588"/>
        <v>0</v>
      </c>
      <c r="O3725" s="14">
        <f t="shared" ca="1" si="589"/>
        <v>0</v>
      </c>
      <c r="P3725" s="113">
        <f t="shared" ca="1" si="583"/>
        <v>13.868343195266274</v>
      </c>
      <c r="Q3725" s="114">
        <f t="shared" ca="1" si="584"/>
        <v>0</v>
      </c>
    </row>
    <row r="3726" spans="1:17" x14ac:dyDescent="0.75">
      <c r="A3726" t="s">
        <v>3790</v>
      </c>
      <c r="B3726" t="s">
        <v>12550</v>
      </c>
      <c r="G3726" s="14">
        <v>3724</v>
      </c>
      <c r="H3726" s="14">
        <f t="shared" ca="1" si="580"/>
        <v>4.766</v>
      </c>
      <c r="I3726" s="117">
        <f t="shared" ca="1" si="581"/>
        <v>1.0485200000000001</v>
      </c>
      <c r="J3726" s="113">
        <f t="shared" ca="1" si="582"/>
        <v>13.868343195266274</v>
      </c>
      <c r="K3726" s="14">
        <f t="shared" ca="1" si="585"/>
        <v>0</v>
      </c>
      <c r="L3726" s="113">
        <f t="shared" ca="1" si="586"/>
        <v>-12.819823195266274</v>
      </c>
      <c r="M3726" s="113">
        <f t="shared" ca="1" si="587"/>
        <v>0</v>
      </c>
      <c r="N3726" s="113">
        <f t="shared" ca="1" si="588"/>
        <v>0</v>
      </c>
      <c r="O3726" s="14">
        <f t="shared" ca="1" si="589"/>
        <v>0</v>
      </c>
      <c r="P3726" s="113">
        <f t="shared" ca="1" si="583"/>
        <v>12.819823195266274</v>
      </c>
      <c r="Q3726" s="114">
        <f t="shared" ca="1" si="584"/>
        <v>0</v>
      </c>
    </row>
    <row r="3727" spans="1:17" x14ac:dyDescent="0.75">
      <c r="A3727" t="s">
        <v>3791</v>
      </c>
      <c r="B3727" t="s">
        <v>12551</v>
      </c>
      <c r="G3727" s="14">
        <v>3725</v>
      </c>
      <c r="H3727" s="14">
        <f t="shared" ca="1" si="580"/>
        <v>39.729999999999997</v>
      </c>
      <c r="I3727" s="117">
        <f t="shared" ca="1" si="581"/>
        <v>8.7405999999999988</v>
      </c>
      <c r="J3727" s="113">
        <f t="shared" ca="1" si="582"/>
        <v>20.802514792899409</v>
      </c>
      <c r="K3727" s="14">
        <f t="shared" ca="1" si="585"/>
        <v>0</v>
      </c>
      <c r="L3727" s="113">
        <f t="shared" ca="1" si="586"/>
        <v>-12.06191479289941</v>
      </c>
      <c r="M3727" s="113">
        <f t="shared" ca="1" si="587"/>
        <v>0</v>
      </c>
      <c r="N3727" s="113">
        <f t="shared" ca="1" si="588"/>
        <v>0</v>
      </c>
      <c r="O3727" s="14">
        <f t="shared" ca="1" si="589"/>
        <v>0</v>
      </c>
      <c r="P3727" s="113">
        <f t="shared" ca="1" si="583"/>
        <v>12.06191479289941</v>
      </c>
      <c r="Q3727" s="114">
        <f t="shared" ca="1" si="584"/>
        <v>0</v>
      </c>
    </row>
    <row r="3728" spans="1:17" x14ac:dyDescent="0.75">
      <c r="A3728" t="s">
        <v>3792</v>
      </c>
      <c r="B3728" t="s">
        <v>12552</v>
      </c>
      <c r="G3728" s="14">
        <v>3726</v>
      </c>
      <c r="H3728" s="14">
        <f t="shared" ca="1" si="580"/>
        <v>131.44800000000001</v>
      </c>
      <c r="I3728" s="117">
        <f t="shared" ca="1" si="581"/>
        <v>28.918560000000003</v>
      </c>
      <c r="J3728" s="113">
        <f t="shared" ca="1" si="582"/>
        <v>31.203772189349117</v>
      </c>
      <c r="K3728" s="14">
        <f t="shared" ca="1" si="585"/>
        <v>0</v>
      </c>
      <c r="L3728" s="113">
        <f t="shared" ca="1" si="586"/>
        <v>-2.2852121893491137</v>
      </c>
      <c r="M3728" s="113">
        <f t="shared" ca="1" si="587"/>
        <v>0</v>
      </c>
      <c r="N3728" s="113">
        <f t="shared" ca="1" si="588"/>
        <v>0</v>
      </c>
      <c r="O3728" s="14">
        <f t="shared" ca="1" si="589"/>
        <v>0</v>
      </c>
      <c r="P3728" s="113">
        <f t="shared" ca="1" si="583"/>
        <v>2.2852121893491137</v>
      </c>
      <c r="Q3728" s="114">
        <f t="shared" ca="1" si="584"/>
        <v>0</v>
      </c>
    </row>
    <row r="3729" spans="1:17" x14ac:dyDescent="0.75">
      <c r="A3729" t="s">
        <v>3793</v>
      </c>
      <c r="B3729" t="s">
        <v>12553</v>
      </c>
      <c r="G3729" s="14">
        <v>3727</v>
      </c>
      <c r="H3729" s="14">
        <f t="shared" ca="1" si="580"/>
        <v>291.08199999999999</v>
      </c>
      <c r="I3729" s="117">
        <f t="shared" ca="1" si="581"/>
        <v>64.038039999999995</v>
      </c>
      <c r="J3729" s="113">
        <f t="shared" ca="1" si="582"/>
        <v>40.21819526627219</v>
      </c>
      <c r="K3729" s="14">
        <f t="shared" ca="1" si="585"/>
        <v>23.819844733727805</v>
      </c>
      <c r="L3729" s="113">
        <f t="shared" ca="1" si="586"/>
        <v>23.819844733727805</v>
      </c>
      <c r="M3729" s="113">
        <f t="shared" ca="1" si="587"/>
        <v>23.819844733727805</v>
      </c>
      <c r="N3729" s="113">
        <f t="shared" ca="1" si="588"/>
        <v>0</v>
      </c>
      <c r="O3729" s="14">
        <f t="shared" ca="1" si="589"/>
        <v>23.819844733727805</v>
      </c>
      <c r="P3729" s="113">
        <f t="shared" ca="1" si="583"/>
        <v>0</v>
      </c>
      <c r="Q3729" s="114">
        <f t="shared" ca="1" si="584"/>
        <v>0</v>
      </c>
    </row>
    <row r="3730" spans="1:17" x14ac:dyDescent="0.75">
      <c r="A3730" t="s">
        <v>3794</v>
      </c>
      <c r="B3730" t="s">
        <v>12554</v>
      </c>
      <c r="G3730" s="14">
        <v>3728</v>
      </c>
      <c r="H3730" s="14">
        <f t="shared" ca="1" si="580"/>
        <v>481.24799999999999</v>
      </c>
      <c r="I3730" s="117">
        <f t="shared" ca="1" si="581"/>
        <v>105.87456</v>
      </c>
      <c r="J3730" s="113">
        <f t="shared" ca="1" si="582"/>
        <v>48.539201183431956</v>
      </c>
      <c r="K3730" s="14">
        <f t="shared" ca="1" si="585"/>
        <v>57.335358816568046</v>
      </c>
      <c r="L3730" s="113">
        <f t="shared" ca="1" si="586"/>
        <v>57.335358816568046</v>
      </c>
      <c r="M3730" s="113">
        <f t="shared" ca="1" si="587"/>
        <v>81.155203550295852</v>
      </c>
      <c r="N3730" s="113">
        <f t="shared" ca="1" si="588"/>
        <v>0</v>
      </c>
      <c r="O3730" s="14">
        <f t="shared" ca="1" si="589"/>
        <v>57.335358816568046</v>
      </c>
      <c r="P3730" s="113">
        <f t="shared" ca="1" si="583"/>
        <v>0</v>
      </c>
      <c r="Q3730" s="114">
        <f t="shared" ca="1" si="584"/>
        <v>0</v>
      </c>
    </row>
    <row r="3731" spans="1:17" x14ac:dyDescent="0.75">
      <c r="A3731" t="s">
        <v>3795</v>
      </c>
      <c r="B3731" t="s">
        <v>12555</v>
      </c>
      <c r="G3731" s="14">
        <v>3729</v>
      </c>
      <c r="H3731" s="14">
        <f t="shared" ca="1" si="580"/>
        <v>664.01700000000005</v>
      </c>
      <c r="I3731" s="117">
        <f t="shared" ca="1" si="581"/>
        <v>146.08374000000001</v>
      </c>
      <c r="J3731" s="113">
        <f t="shared" ca="1" si="582"/>
        <v>58.940458579881664</v>
      </c>
      <c r="K3731" s="14">
        <f t="shared" ca="1" si="585"/>
        <v>87.143281420118342</v>
      </c>
      <c r="L3731" s="113">
        <f t="shared" ca="1" si="586"/>
        <v>87.143281420118342</v>
      </c>
      <c r="M3731" s="113">
        <f t="shared" ca="1" si="587"/>
        <v>168.29848497041419</v>
      </c>
      <c r="N3731" s="113">
        <f t="shared" ca="1" si="588"/>
        <v>0</v>
      </c>
      <c r="O3731" s="14">
        <f t="shared" ca="1" si="589"/>
        <v>87.143281420118342</v>
      </c>
      <c r="P3731" s="113">
        <f t="shared" ca="1" si="583"/>
        <v>0</v>
      </c>
      <c r="Q3731" s="114">
        <f t="shared" ca="1" si="584"/>
        <v>0</v>
      </c>
    </row>
    <row r="3732" spans="1:17" x14ac:dyDescent="0.75">
      <c r="A3732" t="s">
        <v>3796</v>
      </c>
      <c r="B3732" t="s">
        <v>12556</v>
      </c>
      <c r="G3732" s="14">
        <v>3730</v>
      </c>
      <c r="H3732" s="14">
        <f t="shared" ca="1" si="580"/>
        <v>812.52099999999996</v>
      </c>
      <c r="I3732" s="117">
        <f t="shared" ca="1" si="581"/>
        <v>178.75461999999999</v>
      </c>
      <c r="J3732" s="113">
        <f t="shared" ca="1" si="582"/>
        <v>71.421967455621314</v>
      </c>
      <c r="K3732" s="14">
        <f t="shared" ca="1" si="585"/>
        <v>107.33265254437867</v>
      </c>
      <c r="L3732" s="113">
        <f t="shared" ca="1" si="586"/>
        <v>107.33265254437867</v>
      </c>
      <c r="M3732" s="113">
        <f t="shared" ca="1" si="587"/>
        <v>176</v>
      </c>
      <c r="N3732" s="113">
        <f t="shared" ca="1" si="588"/>
        <v>0</v>
      </c>
      <c r="O3732" s="14">
        <f t="shared" ca="1" si="589"/>
        <v>7.7015150295858064</v>
      </c>
      <c r="P3732" s="113">
        <f t="shared" ca="1" si="583"/>
        <v>0</v>
      </c>
      <c r="Q3732" s="114">
        <f t="shared" ca="1" si="584"/>
        <v>-99.631137514792869</v>
      </c>
    </row>
    <row r="3733" spans="1:17" x14ac:dyDescent="0.75">
      <c r="A3733" t="s">
        <v>3797</v>
      </c>
      <c r="B3733" t="s">
        <v>12557</v>
      </c>
      <c r="G3733" s="14">
        <v>3731</v>
      </c>
      <c r="H3733" s="14">
        <f t="shared" ca="1" si="580"/>
        <v>830.45600000000002</v>
      </c>
      <c r="I3733" s="117">
        <f t="shared" ca="1" si="581"/>
        <v>182.70032</v>
      </c>
      <c r="J3733" s="113">
        <f t="shared" ca="1" si="582"/>
        <v>68.648298816568058</v>
      </c>
      <c r="K3733" s="14">
        <f t="shared" ca="1" si="585"/>
        <v>114.05202118343195</v>
      </c>
      <c r="L3733" s="113">
        <f t="shared" ca="1" si="586"/>
        <v>114.05202118343195</v>
      </c>
      <c r="M3733" s="113">
        <f t="shared" ca="1" si="587"/>
        <v>176</v>
      </c>
      <c r="N3733" s="113">
        <f t="shared" ca="1" si="588"/>
        <v>0</v>
      </c>
      <c r="O3733" s="14">
        <f t="shared" ca="1" si="589"/>
        <v>0</v>
      </c>
      <c r="P3733" s="113">
        <f t="shared" ca="1" si="583"/>
        <v>0</v>
      </c>
      <c r="Q3733" s="114">
        <f t="shared" ca="1" si="584"/>
        <v>-114.05202118343195</v>
      </c>
    </row>
    <row r="3734" spans="1:17" x14ac:dyDescent="0.75">
      <c r="A3734" t="s">
        <v>3798</v>
      </c>
      <c r="B3734" t="s">
        <v>12558</v>
      </c>
      <c r="G3734" s="14">
        <v>3732</v>
      </c>
      <c r="H3734" s="14">
        <f t="shared" ca="1" si="580"/>
        <v>740.40700000000004</v>
      </c>
      <c r="I3734" s="117">
        <f t="shared" ca="1" si="581"/>
        <v>162.88954000000001</v>
      </c>
      <c r="J3734" s="113">
        <f t="shared" ca="1" si="582"/>
        <v>63.794378698224854</v>
      </c>
      <c r="K3734" s="14">
        <f t="shared" ca="1" si="585"/>
        <v>99.095161301775164</v>
      </c>
      <c r="L3734" s="113">
        <f t="shared" ca="1" si="586"/>
        <v>99.095161301775164</v>
      </c>
      <c r="M3734" s="113">
        <f t="shared" ca="1" si="587"/>
        <v>176</v>
      </c>
      <c r="N3734" s="113">
        <f t="shared" ca="1" si="588"/>
        <v>0</v>
      </c>
      <c r="O3734" s="14">
        <f t="shared" ca="1" si="589"/>
        <v>0</v>
      </c>
      <c r="P3734" s="113">
        <f t="shared" ca="1" si="583"/>
        <v>0</v>
      </c>
      <c r="Q3734" s="114">
        <f t="shared" ca="1" si="584"/>
        <v>-99.095161301775164</v>
      </c>
    </row>
    <row r="3735" spans="1:17" x14ac:dyDescent="0.75">
      <c r="A3735" t="s">
        <v>3799</v>
      </c>
      <c r="B3735" t="s">
        <v>12559</v>
      </c>
      <c r="G3735" s="14">
        <v>3733</v>
      </c>
      <c r="H3735" s="14">
        <f t="shared" ca="1" si="580"/>
        <v>568.92499999999995</v>
      </c>
      <c r="I3735" s="117">
        <f t="shared" ca="1" si="581"/>
        <v>125.16349999999998</v>
      </c>
      <c r="J3735" s="113">
        <f t="shared" ca="1" si="582"/>
        <v>65.874630177514803</v>
      </c>
      <c r="K3735" s="14">
        <f t="shared" ca="1" si="585"/>
        <v>59.288869822485182</v>
      </c>
      <c r="L3735" s="113">
        <f t="shared" ca="1" si="586"/>
        <v>59.288869822485182</v>
      </c>
      <c r="M3735" s="113">
        <f t="shared" ca="1" si="587"/>
        <v>176</v>
      </c>
      <c r="N3735" s="113">
        <f t="shared" ca="1" si="588"/>
        <v>0</v>
      </c>
      <c r="O3735" s="14">
        <f t="shared" ca="1" si="589"/>
        <v>0</v>
      </c>
      <c r="P3735" s="113">
        <f t="shared" ca="1" si="583"/>
        <v>0</v>
      </c>
      <c r="Q3735" s="114">
        <f t="shared" ca="1" si="584"/>
        <v>-59.288869822485182</v>
      </c>
    </row>
    <row r="3736" spans="1:17" x14ac:dyDescent="0.75">
      <c r="A3736" t="s">
        <v>3800</v>
      </c>
      <c r="B3736" t="s">
        <v>12560</v>
      </c>
      <c r="G3736" s="14">
        <v>3734</v>
      </c>
      <c r="H3736" s="14">
        <f t="shared" ca="1" si="580"/>
        <v>651.29</v>
      </c>
      <c r="I3736" s="117">
        <f t="shared" ca="1" si="581"/>
        <v>143.28379999999999</v>
      </c>
      <c r="J3736" s="113">
        <f t="shared" ca="1" si="582"/>
        <v>69.341715976331372</v>
      </c>
      <c r="K3736" s="14">
        <f t="shared" ca="1" si="585"/>
        <v>73.942084023668613</v>
      </c>
      <c r="L3736" s="113">
        <f t="shared" ca="1" si="586"/>
        <v>73.942084023668613</v>
      </c>
      <c r="M3736" s="113">
        <f t="shared" ca="1" si="587"/>
        <v>176</v>
      </c>
      <c r="N3736" s="113">
        <f t="shared" ca="1" si="588"/>
        <v>0</v>
      </c>
      <c r="O3736" s="14">
        <f t="shared" ca="1" si="589"/>
        <v>0</v>
      </c>
      <c r="P3736" s="113">
        <f t="shared" ca="1" si="583"/>
        <v>0</v>
      </c>
      <c r="Q3736" s="114">
        <f t="shared" ca="1" si="584"/>
        <v>-73.942084023668613</v>
      </c>
    </row>
    <row r="3737" spans="1:17" x14ac:dyDescent="0.75">
      <c r="A3737" t="s">
        <v>3801</v>
      </c>
      <c r="B3737" t="s">
        <v>12561</v>
      </c>
      <c r="G3737" s="14">
        <v>3735</v>
      </c>
      <c r="H3737" s="14">
        <f t="shared" ca="1" si="580"/>
        <v>630.33500000000004</v>
      </c>
      <c r="I3737" s="117">
        <f t="shared" ca="1" si="581"/>
        <v>138.6737</v>
      </c>
      <c r="J3737" s="113">
        <f t="shared" ca="1" si="582"/>
        <v>70.728550295858</v>
      </c>
      <c r="K3737" s="14">
        <f t="shared" ca="1" si="585"/>
        <v>67.945149704141997</v>
      </c>
      <c r="L3737" s="113">
        <f t="shared" ca="1" si="586"/>
        <v>67.945149704141997</v>
      </c>
      <c r="M3737" s="113">
        <f t="shared" ca="1" si="587"/>
        <v>176</v>
      </c>
      <c r="N3737" s="113">
        <f t="shared" ca="1" si="588"/>
        <v>0</v>
      </c>
      <c r="O3737" s="14">
        <f t="shared" ca="1" si="589"/>
        <v>0</v>
      </c>
      <c r="P3737" s="113">
        <f t="shared" ca="1" si="583"/>
        <v>0</v>
      </c>
      <c r="Q3737" s="114">
        <f t="shared" ca="1" si="584"/>
        <v>-67.945149704141997</v>
      </c>
    </row>
    <row r="3738" spans="1:17" x14ac:dyDescent="0.75">
      <c r="A3738" t="s">
        <v>3802</v>
      </c>
      <c r="B3738" t="s">
        <v>12562</v>
      </c>
      <c r="G3738" s="14">
        <v>3736</v>
      </c>
      <c r="H3738" s="14">
        <f t="shared" ca="1" si="580"/>
        <v>509.21</v>
      </c>
      <c r="I3738" s="117">
        <f t="shared" ca="1" si="581"/>
        <v>112.0262</v>
      </c>
      <c r="J3738" s="113">
        <f t="shared" ca="1" si="582"/>
        <v>71.421967455621314</v>
      </c>
      <c r="K3738" s="14">
        <f t="shared" ca="1" si="585"/>
        <v>40.604232544378689</v>
      </c>
      <c r="L3738" s="113">
        <f t="shared" ca="1" si="586"/>
        <v>40.604232544378689</v>
      </c>
      <c r="M3738" s="113">
        <f t="shared" ca="1" si="587"/>
        <v>176</v>
      </c>
      <c r="N3738" s="113">
        <f t="shared" ca="1" si="588"/>
        <v>0</v>
      </c>
      <c r="O3738" s="14">
        <f t="shared" ca="1" si="589"/>
        <v>0</v>
      </c>
      <c r="P3738" s="113">
        <f t="shared" ca="1" si="583"/>
        <v>0</v>
      </c>
      <c r="Q3738" s="114">
        <f t="shared" ca="1" si="584"/>
        <v>-40.604232544378689</v>
      </c>
    </row>
    <row r="3739" spans="1:17" x14ac:dyDescent="0.75">
      <c r="A3739" t="s">
        <v>3803</v>
      </c>
      <c r="B3739" t="s">
        <v>12563</v>
      </c>
      <c r="G3739" s="14">
        <v>3737</v>
      </c>
      <c r="H3739" s="14">
        <f t="shared" ca="1" si="580"/>
        <v>324.08800000000002</v>
      </c>
      <c r="I3739" s="117">
        <f t="shared" ca="1" si="581"/>
        <v>71.299360000000007</v>
      </c>
      <c r="J3739" s="113">
        <f t="shared" ca="1" si="582"/>
        <v>72.808801775147941</v>
      </c>
      <c r="K3739" s="14">
        <f t="shared" ca="1" si="585"/>
        <v>0</v>
      </c>
      <c r="L3739" s="113">
        <f t="shared" ca="1" si="586"/>
        <v>-1.5094417751479341</v>
      </c>
      <c r="M3739" s="113">
        <f t="shared" ca="1" si="587"/>
        <v>174.49055822485207</v>
      </c>
      <c r="N3739" s="113">
        <f t="shared" ca="1" si="588"/>
        <v>1.5094417751479341</v>
      </c>
      <c r="O3739" s="14">
        <f t="shared" ca="1" si="589"/>
        <v>0</v>
      </c>
      <c r="P3739" s="113">
        <f t="shared" ca="1" si="583"/>
        <v>0</v>
      </c>
      <c r="Q3739" s="114">
        <f t="shared" ca="1" si="584"/>
        <v>0</v>
      </c>
    </row>
    <row r="3740" spans="1:17" x14ac:dyDescent="0.75">
      <c r="A3740" t="s">
        <v>3804</v>
      </c>
      <c r="B3740" t="s">
        <v>12564</v>
      </c>
      <c r="G3740" s="14">
        <v>3738</v>
      </c>
      <c r="H3740" s="14">
        <f t="shared" ca="1" si="580"/>
        <v>151.83000000000001</v>
      </c>
      <c r="I3740" s="117">
        <f t="shared" ca="1" si="581"/>
        <v>33.4026</v>
      </c>
      <c r="J3740" s="113">
        <f t="shared" ca="1" si="582"/>
        <v>58.940458579881664</v>
      </c>
      <c r="K3740" s="14">
        <f t="shared" ca="1" si="585"/>
        <v>0</v>
      </c>
      <c r="L3740" s="113">
        <f t="shared" ca="1" si="586"/>
        <v>-25.537858579881664</v>
      </c>
      <c r="M3740" s="113">
        <f t="shared" ca="1" si="587"/>
        <v>148.95269964497041</v>
      </c>
      <c r="N3740" s="113">
        <f t="shared" ca="1" si="588"/>
        <v>25.537858579881657</v>
      </c>
      <c r="O3740" s="14">
        <f t="shared" ca="1" si="589"/>
        <v>0</v>
      </c>
      <c r="P3740" s="113">
        <f t="shared" ca="1" si="583"/>
        <v>7.1054273576010019E-15</v>
      </c>
      <c r="Q3740" s="114">
        <f t="shared" ca="1" si="584"/>
        <v>0</v>
      </c>
    </row>
    <row r="3741" spans="1:17" x14ac:dyDescent="0.75">
      <c r="A3741" t="s">
        <v>3805</v>
      </c>
      <c r="B3741" t="s">
        <v>12565</v>
      </c>
      <c r="G3741" s="14">
        <v>3739</v>
      </c>
      <c r="H3741" s="14">
        <f t="shared" ca="1" si="580"/>
        <v>48.981999999999999</v>
      </c>
      <c r="I3741" s="117">
        <f t="shared" ca="1" si="581"/>
        <v>10.77604</v>
      </c>
      <c r="J3741" s="113">
        <f t="shared" ca="1" si="582"/>
        <v>48.539201183431956</v>
      </c>
      <c r="K3741" s="14">
        <f t="shared" ca="1" si="585"/>
        <v>0</v>
      </c>
      <c r="L3741" s="113">
        <f t="shared" ca="1" si="586"/>
        <v>-37.763161183431954</v>
      </c>
      <c r="M3741" s="113">
        <f t="shared" ca="1" si="587"/>
        <v>111.18953846153846</v>
      </c>
      <c r="N3741" s="113">
        <f t="shared" ca="1" si="588"/>
        <v>37.763161183431947</v>
      </c>
      <c r="O3741" s="14">
        <f t="shared" ca="1" si="589"/>
        <v>0</v>
      </c>
      <c r="P3741" s="113">
        <f t="shared" ca="1" si="583"/>
        <v>7.1054273576010019E-15</v>
      </c>
      <c r="Q3741" s="114">
        <f t="shared" ca="1" si="584"/>
        <v>0</v>
      </c>
    </row>
    <row r="3742" spans="1:17" x14ac:dyDescent="0.75">
      <c r="A3742" t="s">
        <v>3806</v>
      </c>
      <c r="B3742" t="s">
        <v>12566</v>
      </c>
      <c r="G3742" s="14">
        <v>3740</v>
      </c>
      <c r="H3742" s="14">
        <f t="shared" ca="1" si="580"/>
        <v>8.3190000000000008</v>
      </c>
      <c r="I3742" s="117">
        <f t="shared" ca="1" si="581"/>
        <v>1.8301800000000001</v>
      </c>
      <c r="J3742" s="113">
        <f t="shared" ca="1" si="582"/>
        <v>38.137943786982255</v>
      </c>
      <c r="K3742" s="14">
        <f t="shared" ca="1" si="585"/>
        <v>0</v>
      </c>
      <c r="L3742" s="113">
        <f t="shared" ca="1" si="586"/>
        <v>-36.307763786982257</v>
      </c>
      <c r="M3742" s="113">
        <f t="shared" ca="1" si="587"/>
        <v>74.881774674556198</v>
      </c>
      <c r="N3742" s="113">
        <f t="shared" ca="1" si="588"/>
        <v>36.307763786982264</v>
      </c>
      <c r="O3742" s="14">
        <f t="shared" ca="1" si="589"/>
        <v>0</v>
      </c>
      <c r="P3742" s="113">
        <f t="shared" ca="1" si="583"/>
        <v>0</v>
      </c>
      <c r="Q3742" s="114">
        <f t="shared" ca="1" si="584"/>
        <v>0</v>
      </c>
    </row>
    <row r="3743" spans="1:17" x14ac:dyDescent="0.75">
      <c r="A3743" t="s">
        <v>3807</v>
      </c>
      <c r="B3743" t="s">
        <v>12567</v>
      </c>
      <c r="G3743" s="14">
        <v>3741</v>
      </c>
      <c r="H3743" s="14">
        <f t="shared" ca="1" si="580"/>
        <v>0</v>
      </c>
      <c r="I3743" s="117">
        <f t="shared" ca="1" si="581"/>
        <v>0</v>
      </c>
      <c r="J3743" s="113">
        <f t="shared" ca="1" si="582"/>
        <v>24.269600591715978</v>
      </c>
      <c r="K3743" s="14">
        <f t="shared" ca="1" si="585"/>
        <v>0</v>
      </c>
      <c r="L3743" s="113">
        <f t="shared" ca="1" si="586"/>
        <v>-24.269600591715978</v>
      </c>
      <c r="M3743" s="113">
        <f t="shared" ca="1" si="587"/>
        <v>50.61217408284022</v>
      </c>
      <c r="N3743" s="113">
        <f t="shared" ca="1" si="588"/>
        <v>24.269600591715978</v>
      </c>
      <c r="O3743" s="14">
        <f t="shared" ca="1" si="589"/>
        <v>0</v>
      </c>
      <c r="P3743" s="113">
        <f t="shared" ca="1" si="583"/>
        <v>0</v>
      </c>
      <c r="Q3743" s="114">
        <f t="shared" ca="1" si="584"/>
        <v>0</v>
      </c>
    </row>
    <row r="3744" spans="1:17" x14ac:dyDescent="0.75">
      <c r="A3744" t="s">
        <v>3808</v>
      </c>
      <c r="B3744" t="s">
        <v>12568</v>
      </c>
      <c r="G3744" s="14">
        <v>3742</v>
      </c>
      <c r="H3744" s="14">
        <f t="shared" ca="1" si="580"/>
        <v>0</v>
      </c>
      <c r="I3744" s="117">
        <f t="shared" ca="1" si="581"/>
        <v>0</v>
      </c>
      <c r="J3744" s="113">
        <f t="shared" ca="1" si="582"/>
        <v>13.868343195266274</v>
      </c>
      <c r="K3744" s="14">
        <f t="shared" ca="1" si="585"/>
        <v>0</v>
      </c>
      <c r="L3744" s="113">
        <f t="shared" ca="1" si="586"/>
        <v>-13.868343195266274</v>
      </c>
      <c r="M3744" s="113">
        <f t="shared" ca="1" si="587"/>
        <v>36.743830887573949</v>
      </c>
      <c r="N3744" s="113">
        <f t="shared" ca="1" si="588"/>
        <v>13.86834319526627</v>
      </c>
      <c r="O3744" s="14">
        <f t="shared" ca="1" si="589"/>
        <v>0</v>
      </c>
      <c r="P3744" s="113">
        <f t="shared" ca="1" si="583"/>
        <v>3.5527136788005009E-15</v>
      </c>
      <c r="Q3744" s="114">
        <f t="shared" ca="1" si="584"/>
        <v>0</v>
      </c>
    </row>
    <row r="3745" spans="1:17" x14ac:dyDescent="0.75">
      <c r="A3745" t="s">
        <v>3809</v>
      </c>
      <c r="B3745" t="s">
        <v>12569</v>
      </c>
      <c r="G3745" s="14">
        <v>3743</v>
      </c>
      <c r="H3745" s="14">
        <f t="shared" ca="1" si="580"/>
        <v>0</v>
      </c>
      <c r="I3745" s="117">
        <f t="shared" ca="1" si="581"/>
        <v>0</v>
      </c>
      <c r="J3745" s="113">
        <f t="shared" ca="1" si="582"/>
        <v>13.868343195266274</v>
      </c>
      <c r="K3745" s="14">
        <f t="shared" ca="1" si="585"/>
        <v>0</v>
      </c>
      <c r="L3745" s="113">
        <f t="shared" ca="1" si="586"/>
        <v>-13.868343195266274</v>
      </c>
      <c r="M3745" s="113">
        <f t="shared" ca="1" si="587"/>
        <v>22.875487692307676</v>
      </c>
      <c r="N3745" s="113">
        <f t="shared" ca="1" si="588"/>
        <v>13.868343195266274</v>
      </c>
      <c r="O3745" s="14">
        <f t="shared" ca="1" si="589"/>
        <v>0</v>
      </c>
      <c r="P3745" s="113">
        <f t="shared" ca="1" si="583"/>
        <v>0</v>
      </c>
      <c r="Q3745" s="114">
        <f t="shared" ca="1" si="584"/>
        <v>0</v>
      </c>
    </row>
    <row r="3746" spans="1:17" x14ac:dyDescent="0.75">
      <c r="A3746" t="s">
        <v>3810</v>
      </c>
      <c r="B3746" t="s">
        <v>12570</v>
      </c>
      <c r="G3746" s="14">
        <v>3744</v>
      </c>
      <c r="H3746" s="14">
        <f t="shared" ca="1" si="580"/>
        <v>0</v>
      </c>
      <c r="I3746" s="117">
        <f t="shared" ca="1" si="581"/>
        <v>0</v>
      </c>
      <c r="J3746" s="113">
        <f t="shared" ca="1" si="582"/>
        <v>13.868343195266274</v>
      </c>
      <c r="K3746" s="14">
        <f t="shared" ca="1" si="585"/>
        <v>0</v>
      </c>
      <c r="L3746" s="113">
        <f t="shared" ca="1" si="586"/>
        <v>-13.868343195266274</v>
      </c>
      <c r="M3746" s="113">
        <f t="shared" ca="1" si="587"/>
        <v>9.0071444970414021</v>
      </c>
      <c r="N3746" s="113">
        <f t="shared" ca="1" si="588"/>
        <v>13.868343195266274</v>
      </c>
      <c r="O3746" s="14">
        <f t="shared" ca="1" si="589"/>
        <v>0</v>
      </c>
      <c r="P3746" s="113">
        <f t="shared" ca="1" si="583"/>
        <v>0</v>
      </c>
      <c r="Q3746" s="114">
        <f t="shared" ca="1" si="584"/>
        <v>0</v>
      </c>
    </row>
    <row r="3747" spans="1:17" x14ac:dyDescent="0.75">
      <c r="A3747" t="s">
        <v>3811</v>
      </c>
      <c r="B3747" t="s">
        <v>12571</v>
      </c>
      <c r="G3747" s="14">
        <v>3745</v>
      </c>
      <c r="H3747" s="14">
        <f t="shared" ca="1" si="580"/>
        <v>0</v>
      </c>
      <c r="I3747" s="117">
        <f t="shared" ca="1" si="581"/>
        <v>0</v>
      </c>
      <c r="J3747" s="113">
        <f t="shared" ca="1" si="582"/>
        <v>13.868343195266274</v>
      </c>
      <c r="K3747" s="14">
        <f t="shared" ca="1" si="585"/>
        <v>0</v>
      </c>
      <c r="L3747" s="113">
        <f t="shared" ca="1" si="586"/>
        <v>-13.868343195266274</v>
      </c>
      <c r="M3747" s="113">
        <f t="shared" ca="1" si="587"/>
        <v>0</v>
      </c>
      <c r="N3747" s="113">
        <f t="shared" ca="1" si="588"/>
        <v>9.0071444970414021</v>
      </c>
      <c r="O3747" s="14">
        <f t="shared" ca="1" si="589"/>
        <v>0</v>
      </c>
      <c r="P3747" s="113">
        <f t="shared" ca="1" si="583"/>
        <v>4.8611986982248716</v>
      </c>
      <c r="Q3747" s="114">
        <f t="shared" ca="1" si="584"/>
        <v>0</v>
      </c>
    </row>
    <row r="3748" spans="1:17" x14ac:dyDescent="0.75">
      <c r="A3748" t="s">
        <v>3812</v>
      </c>
      <c r="B3748" t="s">
        <v>12572</v>
      </c>
      <c r="G3748" s="14">
        <v>3746</v>
      </c>
      <c r="H3748" s="14">
        <f t="shared" ca="1" si="580"/>
        <v>0</v>
      </c>
      <c r="I3748" s="117">
        <f t="shared" ca="1" si="581"/>
        <v>0</v>
      </c>
      <c r="J3748" s="113">
        <f t="shared" ca="1" si="582"/>
        <v>13.868343195266274</v>
      </c>
      <c r="K3748" s="14">
        <f t="shared" ca="1" si="585"/>
        <v>0</v>
      </c>
      <c r="L3748" s="113">
        <f t="shared" ca="1" si="586"/>
        <v>-13.868343195266274</v>
      </c>
      <c r="M3748" s="113">
        <f t="shared" ca="1" si="587"/>
        <v>0</v>
      </c>
      <c r="N3748" s="113">
        <f t="shared" ca="1" si="588"/>
        <v>0</v>
      </c>
      <c r="O3748" s="14">
        <f t="shared" ca="1" si="589"/>
        <v>0</v>
      </c>
      <c r="P3748" s="113">
        <f t="shared" ca="1" si="583"/>
        <v>13.868343195266274</v>
      </c>
      <c r="Q3748" s="114">
        <f t="shared" ca="1" si="584"/>
        <v>0</v>
      </c>
    </row>
    <row r="3749" spans="1:17" x14ac:dyDescent="0.75">
      <c r="A3749" t="s">
        <v>3813</v>
      </c>
      <c r="B3749" t="s">
        <v>12573</v>
      </c>
      <c r="G3749" s="14">
        <v>3747</v>
      </c>
      <c r="H3749" s="14">
        <f t="shared" ca="1" si="580"/>
        <v>0</v>
      </c>
      <c r="I3749" s="117">
        <f t="shared" ca="1" si="581"/>
        <v>0</v>
      </c>
      <c r="J3749" s="113">
        <f t="shared" ca="1" si="582"/>
        <v>13.868343195266274</v>
      </c>
      <c r="K3749" s="14">
        <f t="shared" ca="1" si="585"/>
        <v>0</v>
      </c>
      <c r="L3749" s="113">
        <f t="shared" ca="1" si="586"/>
        <v>-13.868343195266274</v>
      </c>
      <c r="M3749" s="113">
        <f t="shared" ca="1" si="587"/>
        <v>0</v>
      </c>
      <c r="N3749" s="113">
        <f t="shared" ca="1" si="588"/>
        <v>0</v>
      </c>
      <c r="O3749" s="14">
        <f t="shared" ca="1" si="589"/>
        <v>0</v>
      </c>
      <c r="P3749" s="113">
        <f t="shared" ca="1" si="583"/>
        <v>13.868343195266274</v>
      </c>
      <c r="Q3749" s="114">
        <f t="shared" ca="1" si="584"/>
        <v>0</v>
      </c>
    </row>
    <row r="3750" spans="1:17" x14ac:dyDescent="0.75">
      <c r="A3750" t="s">
        <v>3814</v>
      </c>
      <c r="B3750" t="s">
        <v>12574</v>
      </c>
      <c r="G3750" s="14">
        <v>3748</v>
      </c>
      <c r="H3750" s="14">
        <f t="shared" ca="1" si="580"/>
        <v>5.7190000000000003</v>
      </c>
      <c r="I3750" s="117">
        <f t="shared" ca="1" si="581"/>
        <v>1.2581800000000001</v>
      </c>
      <c r="J3750" s="113">
        <f t="shared" ca="1" si="582"/>
        <v>13.868343195266274</v>
      </c>
      <c r="K3750" s="14">
        <f t="shared" ca="1" si="585"/>
        <v>0</v>
      </c>
      <c r="L3750" s="113">
        <f t="shared" ca="1" si="586"/>
        <v>-12.610163195266274</v>
      </c>
      <c r="M3750" s="113">
        <f t="shared" ca="1" si="587"/>
        <v>0</v>
      </c>
      <c r="N3750" s="113">
        <f t="shared" ca="1" si="588"/>
        <v>0</v>
      </c>
      <c r="O3750" s="14">
        <f t="shared" ca="1" si="589"/>
        <v>0</v>
      </c>
      <c r="P3750" s="113">
        <f t="shared" ca="1" si="583"/>
        <v>12.610163195266274</v>
      </c>
      <c r="Q3750" s="114">
        <f t="shared" ca="1" si="584"/>
        <v>0</v>
      </c>
    </row>
    <row r="3751" spans="1:17" x14ac:dyDescent="0.75">
      <c r="A3751" t="s">
        <v>3815</v>
      </c>
      <c r="B3751" t="s">
        <v>12575</v>
      </c>
      <c r="G3751" s="14">
        <v>3749</v>
      </c>
      <c r="H3751" s="14">
        <f t="shared" ca="1" si="580"/>
        <v>43.523000000000003</v>
      </c>
      <c r="I3751" s="117">
        <f t="shared" ca="1" si="581"/>
        <v>9.5750600000000006</v>
      </c>
      <c r="J3751" s="113">
        <f t="shared" ca="1" si="582"/>
        <v>20.802514792899409</v>
      </c>
      <c r="K3751" s="14">
        <f t="shared" ca="1" si="585"/>
        <v>0</v>
      </c>
      <c r="L3751" s="113">
        <f t="shared" ca="1" si="586"/>
        <v>-11.227454792899408</v>
      </c>
      <c r="M3751" s="113">
        <f t="shared" ca="1" si="587"/>
        <v>0</v>
      </c>
      <c r="N3751" s="113">
        <f t="shared" ca="1" si="588"/>
        <v>0</v>
      </c>
      <c r="O3751" s="14">
        <f t="shared" ca="1" si="589"/>
        <v>0</v>
      </c>
      <c r="P3751" s="113">
        <f t="shared" ca="1" si="583"/>
        <v>11.227454792899408</v>
      </c>
      <c r="Q3751" s="114">
        <f t="shared" ca="1" si="584"/>
        <v>0</v>
      </c>
    </row>
    <row r="3752" spans="1:17" x14ac:dyDescent="0.75">
      <c r="A3752" t="s">
        <v>3816</v>
      </c>
      <c r="B3752" t="s">
        <v>12576</v>
      </c>
      <c r="G3752" s="14">
        <v>3750</v>
      </c>
      <c r="H3752" s="14">
        <f t="shared" ca="1" si="580"/>
        <v>135.91800000000001</v>
      </c>
      <c r="I3752" s="117">
        <f t="shared" ca="1" si="581"/>
        <v>29.901960000000003</v>
      </c>
      <c r="J3752" s="113">
        <f t="shared" ca="1" si="582"/>
        <v>31.203772189349117</v>
      </c>
      <c r="K3752" s="14">
        <f t="shared" ca="1" si="585"/>
        <v>0</v>
      </c>
      <c r="L3752" s="113">
        <f t="shared" ca="1" si="586"/>
        <v>-1.3018121893491141</v>
      </c>
      <c r="M3752" s="113">
        <f t="shared" ca="1" si="587"/>
        <v>0</v>
      </c>
      <c r="N3752" s="113">
        <f t="shared" ca="1" si="588"/>
        <v>0</v>
      </c>
      <c r="O3752" s="14">
        <f t="shared" ca="1" si="589"/>
        <v>0</v>
      </c>
      <c r="P3752" s="113">
        <f t="shared" ca="1" si="583"/>
        <v>1.3018121893491141</v>
      </c>
      <c r="Q3752" s="114">
        <f t="shared" ca="1" si="584"/>
        <v>0</v>
      </c>
    </row>
    <row r="3753" spans="1:17" x14ac:dyDescent="0.75">
      <c r="A3753" t="s">
        <v>3817</v>
      </c>
      <c r="B3753" t="s">
        <v>12577</v>
      </c>
      <c r="G3753" s="14">
        <v>3751</v>
      </c>
      <c r="H3753" s="14">
        <f t="shared" ca="1" si="580"/>
        <v>308.35500000000002</v>
      </c>
      <c r="I3753" s="117">
        <f t="shared" ca="1" si="581"/>
        <v>67.838100000000011</v>
      </c>
      <c r="J3753" s="113">
        <f t="shared" ca="1" si="582"/>
        <v>40.21819526627219</v>
      </c>
      <c r="K3753" s="14">
        <f t="shared" ca="1" si="585"/>
        <v>27.619904733727822</v>
      </c>
      <c r="L3753" s="113">
        <f t="shared" ca="1" si="586"/>
        <v>27.619904733727822</v>
      </c>
      <c r="M3753" s="113">
        <f t="shared" ca="1" si="587"/>
        <v>27.619904733727822</v>
      </c>
      <c r="N3753" s="113">
        <f t="shared" ca="1" si="588"/>
        <v>0</v>
      </c>
      <c r="O3753" s="14">
        <f t="shared" ca="1" si="589"/>
        <v>27.619904733727822</v>
      </c>
      <c r="P3753" s="113">
        <f t="shared" ca="1" si="583"/>
        <v>0</v>
      </c>
      <c r="Q3753" s="114">
        <f t="shared" ca="1" si="584"/>
        <v>0</v>
      </c>
    </row>
    <row r="3754" spans="1:17" x14ac:dyDescent="0.75">
      <c r="A3754" t="s">
        <v>3818</v>
      </c>
      <c r="B3754" t="s">
        <v>12578</v>
      </c>
      <c r="G3754" s="14">
        <v>3752</v>
      </c>
      <c r="H3754" s="14">
        <f t="shared" ca="1" si="580"/>
        <v>502.762</v>
      </c>
      <c r="I3754" s="117">
        <f t="shared" ca="1" si="581"/>
        <v>110.60764</v>
      </c>
      <c r="J3754" s="113">
        <f t="shared" ca="1" si="582"/>
        <v>48.539201183431956</v>
      </c>
      <c r="K3754" s="14">
        <f t="shared" ca="1" si="585"/>
        <v>62.068438816568047</v>
      </c>
      <c r="L3754" s="113">
        <f t="shared" ca="1" si="586"/>
        <v>62.068438816568047</v>
      </c>
      <c r="M3754" s="113">
        <f t="shared" ca="1" si="587"/>
        <v>89.688343550295869</v>
      </c>
      <c r="N3754" s="113">
        <f t="shared" ca="1" si="588"/>
        <v>0</v>
      </c>
      <c r="O3754" s="14">
        <f t="shared" ca="1" si="589"/>
        <v>62.068438816568047</v>
      </c>
      <c r="P3754" s="113">
        <f t="shared" ca="1" si="583"/>
        <v>0</v>
      </c>
      <c r="Q3754" s="114">
        <f t="shared" ca="1" si="584"/>
        <v>0</v>
      </c>
    </row>
    <row r="3755" spans="1:17" x14ac:dyDescent="0.75">
      <c r="A3755" t="s">
        <v>3819</v>
      </c>
      <c r="B3755" t="s">
        <v>12579</v>
      </c>
      <c r="G3755" s="14">
        <v>3753</v>
      </c>
      <c r="H3755" s="14">
        <f t="shared" ca="1" si="580"/>
        <v>658.63300000000004</v>
      </c>
      <c r="I3755" s="117">
        <f t="shared" ca="1" si="581"/>
        <v>144.89926</v>
      </c>
      <c r="J3755" s="113">
        <f t="shared" ca="1" si="582"/>
        <v>58.940458579881664</v>
      </c>
      <c r="K3755" s="14">
        <f t="shared" ca="1" si="585"/>
        <v>85.958801420118334</v>
      </c>
      <c r="L3755" s="113">
        <f t="shared" ca="1" si="586"/>
        <v>85.958801420118334</v>
      </c>
      <c r="M3755" s="113">
        <f t="shared" ca="1" si="587"/>
        <v>175.64714497041422</v>
      </c>
      <c r="N3755" s="113">
        <f t="shared" ca="1" si="588"/>
        <v>0</v>
      </c>
      <c r="O3755" s="14">
        <f t="shared" ca="1" si="589"/>
        <v>85.958801420118348</v>
      </c>
      <c r="P3755" s="113">
        <f t="shared" ca="1" si="583"/>
        <v>0</v>
      </c>
      <c r="Q3755" s="114">
        <f t="shared" ca="1" si="584"/>
        <v>0</v>
      </c>
    </row>
    <row r="3756" spans="1:17" x14ac:dyDescent="0.75">
      <c r="A3756" t="s">
        <v>3820</v>
      </c>
      <c r="B3756" t="s">
        <v>12580</v>
      </c>
      <c r="G3756" s="14">
        <v>3754</v>
      </c>
      <c r="H3756" s="14">
        <f t="shared" ca="1" si="580"/>
        <v>742.74300000000005</v>
      </c>
      <c r="I3756" s="117">
        <f t="shared" ca="1" si="581"/>
        <v>163.40346000000002</v>
      </c>
      <c r="J3756" s="113">
        <f t="shared" ca="1" si="582"/>
        <v>71.421967455621314</v>
      </c>
      <c r="K3756" s="14">
        <f t="shared" ca="1" si="585"/>
        <v>91.98149254437871</v>
      </c>
      <c r="L3756" s="113">
        <f t="shared" ca="1" si="586"/>
        <v>91.98149254437871</v>
      </c>
      <c r="M3756" s="113">
        <f t="shared" ca="1" si="587"/>
        <v>176</v>
      </c>
      <c r="N3756" s="113">
        <f t="shared" ca="1" si="588"/>
        <v>0</v>
      </c>
      <c r="O3756" s="14">
        <f t="shared" ca="1" si="589"/>
        <v>0.35285502958578263</v>
      </c>
      <c r="P3756" s="113">
        <f t="shared" ca="1" si="583"/>
        <v>0</v>
      </c>
      <c r="Q3756" s="114">
        <f t="shared" ca="1" si="584"/>
        <v>-91.628637514792928</v>
      </c>
    </row>
    <row r="3757" spans="1:17" x14ac:dyDescent="0.75">
      <c r="A3757" t="s">
        <v>3821</v>
      </c>
      <c r="B3757" t="s">
        <v>12581</v>
      </c>
      <c r="G3757" s="14">
        <v>3755</v>
      </c>
      <c r="H3757" s="14">
        <f t="shared" ca="1" si="580"/>
        <v>813.32</v>
      </c>
      <c r="I3757" s="117">
        <f t="shared" ca="1" si="581"/>
        <v>178.93040000000002</v>
      </c>
      <c r="J3757" s="113">
        <f t="shared" ca="1" si="582"/>
        <v>68.648298816568058</v>
      </c>
      <c r="K3757" s="14">
        <f t="shared" ca="1" si="585"/>
        <v>110.28210118343196</v>
      </c>
      <c r="L3757" s="113">
        <f t="shared" ca="1" si="586"/>
        <v>110.28210118343196</v>
      </c>
      <c r="M3757" s="113">
        <f t="shared" ca="1" si="587"/>
        <v>176</v>
      </c>
      <c r="N3757" s="113">
        <f t="shared" ca="1" si="588"/>
        <v>0</v>
      </c>
      <c r="O3757" s="14">
        <f t="shared" ca="1" si="589"/>
        <v>0</v>
      </c>
      <c r="P3757" s="113">
        <f t="shared" ca="1" si="583"/>
        <v>0</v>
      </c>
      <c r="Q3757" s="114">
        <f t="shared" ca="1" si="584"/>
        <v>-110.28210118343196</v>
      </c>
    </row>
    <row r="3758" spans="1:17" x14ac:dyDescent="0.75">
      <c r="A3758" t="s">
        <v>3822</v>
      </c>
      <c r="B3758" t="s">
        <v>12582</v>
      </c>
      <c r="G3758" s="14">
        <v>3756</v>
      </c>
      <c r="H3758" s="14">
        <f t="shared" ca="1" si="580"/>
        <v>847.61800000000005</v>
      </c>
      <c r="I3758" s="117">
        <f t="shared" ca="1" si="581"/>
        <v>186.47596000000001</v>
      </c>
      <c r="J3758" s="113">
        <f t="shared" ca="1" si="582"/>
        <v>63.794378698224854</v>
      </c>
      <c r="K3758" s="14">
        <f t="shared" ca="1" si="585"/>
        <v>122.68158130177517</v>
      </c>
      <c r="L3758" s="113">
        <f t="shared" ca="1" si="586"/>
        <v>122.68158130177517</v>
      </c>
      <c r="M3758" s="113">
        <f t="shared" ca="1" si="587"/>
        <v>176</v>
      </c>
      <c r="N3758" s="113">
        <f t="shared" ca="1" si="588"/>
        <v>0</v>
      </c>
      <c r="O3758" s="14">
        <f t="shared" ca="1" si="589"/>
        <v>0</v>
      </c>
      <c r="P3758" s="113">
        <f t="shared" ca="1" si="583"/>
        <v>0</v>
      </c>
      <c r="Q3758" s="114">
        <f t="shared" ca="1" si="584"/>
        <v>-122.68158130177517</v>
      </c>
    </row>
    <row r="3759" spans="1:17" x14ac:dyDescent="0.75">
      <c r="A3759" t="s">
        <v>3823</v>
      </c>
      <c r="B3759" t="s">
        <v>12583</v>
      </c>
      <c r="G3759" s="14">
        <v>3757</v>
      </c>
      <c r="H3759" s="14">
        <f t="shared" ca="1" si="580"/>
        <v>841.173</v>
      </c>
      <c r="I3759" s="117">
        <f t="shared" ca="1" si="581"/>
        <v>185.05806000000001</v>
      </c>
      <c r="J3759" s="113">
        <f t="shared" ca="1" si="582"/>
        <v>65.874630177514803</v>
      </c>
      <c r="K3759" s="14">
        <f t="shared" ca="1" si="585"/>
        <v>119.18342982248521</v>
      </c>
      <c r="L3759" s="113">
        <f t="shared" ca="1" si="586"/>
        <v>119.18342982248521</v>
      </c>
      <c r="M3759" s="113">
        <f t="shared" ca="1" si="587"/>
        <v>176</v>
      </c>
      <c r="N3759" s="113">
        <f t="shared" ca="1" si="588"/>
        <v>0</v>
      </c>
      <c r="O3759" s="14">
        <f t="shared" ca="1" si="589"/>
        <v>0</v>
      </c>
      <c r="P3759" s="113">
        <f t="shared" ca="1" si="583"/>
        <v>0</v>
      </c>
      <c r="Q3759" s="114">
        <f t="shared" ca="1" si="584"/>
        <v>-119.18342982248521</v>
      </c>
    </row>
    <row r="3760" spans="1:17" x14ac:dyDescent="0.75">
      <c r="A3760" t="s">
        <v>3824</v>
      </c>
      <c r="B3760" t="s">
        <v>12584</v>
      </c>
      <c r="G3760" s="14">
        <v>3758</v>
      </c>
      <c r="H3760" s="14">
        <f t="shared" ca="1" si="580"/>
        <v>755.84</v>
      </c>
      <c r="I3760" s="117">
        <f t="shared" ca="1" si="581"/>
        <v>166.28480000000002</v>
      </c>
      <c r="J3760" s="113">
        <f t="shared" ca="1" si="582"/>
        <v>69.341715976331372</v>
      </c>
      <c r="K3760" s="14">
        <f t="shared" ca="1" si="585"/>
        <v>96.943084023668646</v>
      </c>
      <c r="L3760" s="113">
        <f t="shared" ca="1" si="586"/>
        <v>96.943084023668646</v>
      </c>
      <c r="M3760" s="113">
        <f t="shared" ca="1" si="587"/>
        <v>176</v>
      </c>
      <c r="N3760" s="113">
        <f t="shared" ca="1" si="588"/>
        <v>0</v>
      </c>
      <c r="O3760" s="14">
        <f t="shared" ca="1" si="589"/>
        <v>0</v>
      </c>
      <c r="P3760" s="113">
        <f t="shared" ca="1" si="583"/>
        <v>0</v>
      </c>
      <c r="Q3760" s="114">
        <f t="shared" ca="1" si="584"/>
        <v>-96.943084023668646</v>
      </c>
    </row>
    <row r="3761" spans="1:17" x14ac:dyDescent="0.75">
      <c r="A3761" t="s">
        <v>3825</v>
      </c>
      <c r="B3761" t="s">
        <v>12585</v>
      </c>
      <c r="G3761" s="14">
        <v>3759</v>
      </c>
      <c r="H3761" s="14">
        <f t="shared" ca="1" si="580"/>
        <v>664.01300000000003</v>
      </c>
      <c r="I3761" s="117">
        <f t="shared" ca="1" si="581"/>
        <v>146.08286000000001</v>
      </c>
      <c r="J3761" s="113">
        <f t="shared" ca="1" si="582"/>
        <v>70.728550295858</v>
      </c>
      <c r="K3761" s="14">
        <f t="shared" ca="1" si="585"/>
        <v>75.354309704142011</v>
      </c>
      <c r="L3761" s="113">
        <f t="shared" ca="1" si="586"/>
        <v>75.354309704142011</v>
      </c>
      <c r="M3761" s="113">
        <f t="shared" ca="1" si="587"/>
        <v>176</v>
      </c>
      <c r="N3761" s="113">
        <f t="shared" ca="1" si="588"/>
        <v>0</v>
      </c>
      <c r="O3761" s="14">
        <f t="shared" ca="1" si="589"/>
        <v>0</v>
      </c>
      <c r="P3761" s="113">
        <f t="shared" ca="1" si="583"/>
        <v>0</v>
      </c>
      <c r="Q3761" s="114">
        <f t="shared" ca="1" si="584"/>
        <v>-75.354309704142011</v>
      </c>
    </row>
    <row r="3762" spans="1:17" x14ac:dyDescent="0.75">
      <c r="A3762" t="s">
        <v>3826</v>
      </c>
      <c r="B3762" t="s">
        <v>12586</v>
      </c>
      <c r="G3762" s="14">
        <v>3760</v>
      </c>
      <c r="H3762" s="14">
        <f t="shared" ca="1" si="580"/>
        <v>510.06799999999998</v>
      </c>
      <c r="I3762" s="117">
        <f t="shared" ca="1" si="581"/>
        <v>112.21495999999999</v>
      </c>
      <c r="J3762" s="113">
        <f t="shared" ca="1" si="582"/>
        <v>71.421967455621314</v>
      </c>
      <c r="K3762" s="14">
        <f t="shared" ca="1" si="585"/>
        <v>40.792992544378677</v>
      </c>
      <c r="L3762" s="113">
        <f t="shared" ca="1" si="586"/>
        <v>40.792992544378677</v>
      </c>
      <c r="M3762" s="113">
        <f t="shared" ca="1" si="587"/>
        <v>176</v>
      </c>
      <c r="N3762" s="113">
        <f t="shared" ca="1" si="588"/>
        <v>0</v>
      </c>
      <c r="O3762" s="14">
        <f t="shared" ca="1" si="589"/>
        <v>0</v>
      </c>
      <c r="P3762" s="113">
        <f t="shared" ca="1" si="583"/>
        <v>0</v>
      </c>
      <c r="Q3762" s="114">
        <f t="shared" ca="1" si="584"/>
        <v>-40.792992544378677</v>
      </c>
    </row>
    <row r="3763" spans="1:17" x14ac:dyDescent="0.75">
      <c r="A3763" t="s">
        <v>3827</v>
      </c>
      <c r="B3763" t="s">
        <v>12587</v>
      </c>
      <c r="G3763" s="14">
        <v>3761</v>
      </c>
      <c r="H3763" s="14">
        <f t="shared" ca="1" si="580"/>
        <v>315.43799999999999</v>
      </c>
      <c r="I3763" s="117">
        <f t="shared" ca="1" si="581"/>
        <v>69.396360000000001</v>
      </c>
      <c r="J3763" s="113">
        <f t="shared" ca="1" si="582"/>
        <v>72.808801775147941</v>
      </c>
      <c r="K3763" s="14">
        <f t="shared" ca="1" si="585"/>
        <v>0</v>
      </c>
      <c r="L3763" s="113">
        <f t="shared" ca="1" si="586"/>
        <v>-3.4124417751479399</v>
      </c>
      <c r="M3763" s="113">
        <f t="shared" ca="1" si="587"/>
        <v>172.58755822485205</v>
      </c>
      <c r="N3763" s="113">
        <f t="shared" ca="1" si="588"/>
        <v>3.4124417751479541</v>
      </c>
      <c r="O3763" s="14">
        <f t="shared" ca="1" si="589"/>
        <v>0</v>
      </c>
      <c r="P3763" s="113">
        <f t="shared" ca="1" si="583"/>
        <v>0</v>
      </c>
      <c r="Q3763" s="114">
        <f t="shared" ca="1" si="584"/>
        <v>0</v>
      </c>
    </row>
    <row r="3764" spans="1:17" x14ac:dyDescent="0.75">
      <c r="A3764" t="s">
        <v>3828</v>
      </c>
      <c r="B3764" t="s">
        <v>12588</v>
      </c>
      <c r="G3764" s="14">
        <v>3762</v>
      </c>
      <c r="H3764" s="14">
        <f t="shared" ca="1" si="580"/>
        <v>148.184</v>
      </c>
      <c r="I3764" s="117">
        <f t="shared" ca="1" si="581"/>
        <v>32.600479999999997</v>
      </c>
      <c r="J3764" s="113">
        <f t="shared" ca="1" si="582"/>
        <v>58.940458579881664</v>
      </c>
      <c r="K3764" s="14">
        <f t="shared" ca="1" si="585"/>
        <v>0</v>
      </c>
      <c r="L3764" s="113">
        <f t="shared" ca="1" si="586"/>
        <v>-26.339978579881667</v>
      </c>
      <c r="M3764" s="113">
        <f t="shared" ca="1" si="587"/>
        <v>146.24757964497039</v>
      </c>
      <c r="N3764" s="113">
        <f t="shared" ca="1" si="588"/>
        <v>26.339978579881659</v>
      </c>
      <c r="O3764" s="14">
        <f t="shared" ca="1" si="589"/>
        <v>0</v>
      </c>
      <c r="P3764" s="113">
        <f t="shared" ca="1" si="583"/>
        <v>7.1054273576010019E-15</v>
      </c>
      <c r="Q3764" s="114">
        <f t="shared" ca="1" si="584"/>
        <v>0</v>
      </c>
    </row>
    <row r="3765" spans="1:17" x14ac:dyDescent="0.75">
      <c r="A3765" t="s">
        <v>3829</v>
      </c>
      <c r="B3765" t="s">
        <v>12589</v>
      </c>
      <c r="G3765" s="14">
        <v>3763</v>
      </c>
      <c r="H3765" s="14">
        <f t="shared" ca="1" si="580"/>
        <v>50.182000000000002</v>
      </c>
      <c r="I3765" s="117">
        <f t="shared" ca="1" si="581"/>
        <v>11.040040000000001</v>
      </c>
      <c r="J3765" s="113">
        <f t="shared" ca="1" si="582"/>
        <v>48.539201183431956</v>
      </c>
      <c r="K3765" s="14">
        <f t="shared" ca="1" si="585"/>
        <v>0</v>
      </c>
      <c r="L3765" s="113">
        <f t="shared" ca="1" si="586"/>
        <v>-37.499161183431951</v>
      </c>
      <c r="M3765" s="113">
        <f t="shared" ca="1" si="587"/>
        <v>108.74841846153844</v>
      </c>
      <c r="N3765" s="113">
        <f t="shared" ca="1" si="588"/>
        <v>37.499161183431951</v>
      </c>
      <c r="O3765" s="14">
        <f t="shared" ca="1" si="589"/>
        <v>0</v>
      </c>
      <c r="P3765" s="113">
        <f t="shared" ca="1" si="583"/>
        <v>0</v>
      </c>
      <c r="Q3765" s="114">
        <f t="shared" ca="1" si="584"/>
        <v>0</v>
      </c>
    </row>
    <row r="3766" spans="1:17" x14ac:dyDescent="0.75">
      <c r="A3766" t="s">
        <v>3830</v>
      </c>
      <c r="B3766" t="s">
        <v>12590</v>
      </c>
      <c r="G3766" s="14">
        <v>3764</v>
      </c>
      <c r="H3766" s="14">
        <f t="shared" ca="1" si="580"/>
        <v>8.3190000000000008</v>
      </c>
      <c r="I3766" s="117">
        <f t="shared" ca="1" si="581"/>
        <v>1.8301800000000001</v>
      </c>
      <c r="J3766" s="113">
        <f t="shared" ca="1" si="582"/>
        <v>38.137943786982255</v>
      </c>
      <c r="K3766" s="14">
        <f t="shared" ca="1" si="585"/>
        <v>0</v>
      </c>
      <c r="L3766" s="113">
        <f t="shared" ca="1" si="586"/>
        <v>-36.307763786982257</v>
      </c>
      <c r="M3766" s="113">
        <f t="shared" ca="1" si="587"/>
        <v>72.440654674556185</v>
      </c>
      <c r="N3766" s="113">
        <f t="shared" ca="1" si="588"/>
        <v>36.30776378698225</v>
      </c>
      <c r="O3766" s="14">
        <f t="shared" ca="1" si="589"/>
        <v>0</v>
      </c>
      <c r="P3766" s="113">
        <f t="shared" ca="1" si="583"/>
        <v>7.1054273576010019E-15</v>
      </c>
      <c r="Q3766" s="114">
        <f t="shared" ca="1" si="584"/>
        <v>0</v>
      </c>
    </row>
    <row r="3767" spans="1:17" x14ac:dyDescent="0.75">
      <c r="A3767" t="s">
        <v>3831</v>
      </c>
      <c r="B3767" t="s">
        <v>12591</v>
      </c>
      <c r="G3767" s="14">
        <v>3765</v>
      </c>
      <c r="H3767" s="14">
        <f t="shared" ca="1" si="580"/>
        <v>0</v>
      </c>
      <c r="I3767" s="117">
        <f t="shared" ca="1" si="581"/>
        <v>0</v>
      </c>
      <c r="J3767" s="113">
        <f t="shared" ca="1" si="582"/>
        <v>24.269600591715978</v>
      </c>
      <c r="K3767" s="14">
        <f t="shared" ca="1" si="585"/>
        <v>0</v>
      </c>
      <c r="L3767" s="113">
        <f t="shared" ca="1" si="586"/>
        <v>-24.269600591715978</v>
      </c>
      <c r="M3767" s="113">
        <f t="shared" ca="1" si="587"/>
        <v>48.171054082840207</v>
      </c>
      <c r="N3767" s="113">
        <f t="shared" ca="1" si="588"/>
        <v>24.269600591715978</v>
      </c>
      <c r="O3767" s="14">
        <f t="shared" ca="1" si="589"/>
        <v>0</v>
      </c>
      <c r="P3767" s="113">
        <f t="shared" ca="1" si="583"/>
        <v>0</v>
      </c>
      <c r="Q3767" s="114">
        <f t="shared" ca="1" si="584"/>
        <v>0</v>
      </c>
    </row>
    <row r="3768" spans="1:17" x14ac:dyDescent="0.75">
      <c r="A3768" t="s">
        <v>3832</v>
      </c>
      <c r="B3768" t="s">
        <v>12592</v>
      </c>
      <c r="G3768" s="14">
        <v>3766</v>
      </c>
      <c r="H3768" s="14">
        <f t="shared" ca="1" si="580"/>
        <v>0</v>
      </c>
      <c r="I3768" s="117">
        <f t="shared" ca="1" si="581"/>
        <v>0</v>
      </c>
      <c r="J3768" s="113">
        <f t="shared" ca="1" si="582"/>
        <v>13.868343195266274</v>
      </c>
      <c r="K3768" s="14">
        <f t="shared" ca="1" si="585"/>
        <v>0</v>
      </c>
      <c r="L3768" s="113">
        <f t="shared" ca="1" si="586"/>
        <v>-13.868343195266274</v>
      </c>
      <c r="M3768" s="113">
        <f t="shared" ca="1" si="587"/>
        <v>34.302710887573937</v>
      </c>
      <c r="N3768" s="113">
        <f t="shared" ca="1" si="588"/>
        <v>13.86834319526627</v>
      </c>
      <c r="O3768" s="14">
        <f t="shared" ca="1" si="589"/>
        <v>0</v>
      </c>
      <c r="P3768" s="113">
        <f t="shared" ca="1" si="583"/>
        <v>3.5527136788005009E-15</v>
      </c>
      <c r="Q3768" s="114">
        <f t="shared" ca="1" si="584"/>
        <v>0</v>
      </c>
    </row>
    <row r="3769" spans="1:17" x14ac:dyDescent="0.75">
      <c r="A3769" t="s">
        <v>3833</v>
      </c>
      <c r="B3769" t="s">
        <v>12593</v>
      </c>
      <c r="G3769" s="14">
        <v>3767</v>
      </c>
      <c r="H3769" s="14">
        <f t="shared" ca="1" si="580"/>
        <v>0</v>
      </c>
      <c r="I3769" s="117">
        <f t="shared" ca="1" si="581"/>
        <v>0</v>
      </c>
      <c r="J3769" s="113">
        <f t="shared" ca="1" si="582"/>
        <v>13.868343195266274</v>
      </c>
      <c r="K3769" s="14">
        <f t="shared" ca="1" si="585"/>
        <v>0</v>
      </c>
      <c r="L3769" s="113">
        <f t="shared" ca="1" si="586"/>
        <v>-13.868343195266274</v>
      </c>
      <c r="M3769" s="113">
        <f t="shared" ca="1" si="587"/>
        <v>20.434367692307664</v>
      </c>
      <c r="N3769" s="113">
        <f t="shared" ca="1" si="588"/>
        <v>13.868343195266274</v>
      </c>
      <c r="O3769" s="14">
        <f t="shared" ca="1" si="589"/>
        <v>0</v>
      </c>
      <c r="P3769" s="113">
        <f t="shared" ca="1" si="583"/>
        <v>0</v>
      </c>
      <c r="Q3769" s="114">
        <f t="shared" ca="1" si="584"/>
        <v>0</v>
      </c>
    </row>
    <row r="3770" spans="1:17" x14ac:dyDescent="0.75">
      <c r="A3770" t="s">
        <v>3834</v>
      </c>
      <c r="B3770" t="s">
        <v>12594</v>
      </c>
      <c r="G3770" s="14">
        <v>3768</v>
      </c>
      <c r="H3770" s="14">
        <f t="shared" ca="1" si="580"/>
        <v>0</v>
      </c>
      <c r="I3770" s="117">
        <f t="shared" ca="1" si="581"/>
        <v>0</v>
      </c>
      <c r="J3770" s="113">
        <f t="shared" ca="1" si="582"/>
        <v>13.868343195266274</v>
      </c>
      <c r="K3770" s="14">
        <f t="shared" ca="1" si="585"/>
        <v>0</v>
      </c>
      <c r="L3770" s="113">
        <f t="shared" ca="1" si="586"/>
        <v>-13.868343195266274</v>
      </c>
      <c r="M3770" s="113">
        <f t="shared" ca="1" si="587"/>
        <v>6.5660244970413899</v>
      </c>
      <c r="N3770" s="113">
        <f t="shared" ca="1" si="588"/>
        <v>13.868343195266274</v>
      </c>
      <c r="O3770" s="14">
        <f t="shared" ca="1" si="589"/>
        <v>0</v>
      </c>
      <c r="P3770" s="113">
        <f t="shared" ca="1" si="583"/>
        <v>0</v>
      </c>
      <c r="Q3770" s="114">
        <f t="shared" ca="1" si="584"/>
        <v>0</v>
      </c>
    </row>
    <row r="3771" spans="1:17" x14ac:dyDescent="0.75">
      <c r="A3771" t="s">
        <v>3835</v>
      </c>
      <c r="B3771" t="s">
        <v>12595</v>
      </c>
      <c r="G3771" s="14">
        <v>3769</v>
      </c>
      <c r="H3771" s="14">
        <f t="shared" ca="1" si="580"/>
        <v>0</v>
      </c>
      <c r="I3771" s="117">
        <f t="shared" ca="1" si="581"/>
        <v>0</v>
      </c>
      <c r="J3771" s="113">
        <f t="shared" ca="1" si="582"/>
        <v>13.868343195266274</v>
      </c>
      <c r="K3771" s="14">
        <f t="shared" ca="1" si="585"/>
        <v>0</v>
      </c>
      <c r="L3771" s="113">
        <f t="shared" ca="1" si="586"/>
        <v>-13.868343195266274</v>
      </c>
      <c r="M3771" s="113">
        <f t="shared" ca="1" si="587"/>
        <v>0</v>
      </c>
      <c r="N3771" s="113">
        <f t="shared" ca="1" si="588"/>
        <v>6.5660244970413899</v>
      </c>
      <c r="O3771" s="14">
        <f t="shared" ca="1" si="589"/>
        <v>0</v>
      </c>
      <c r="P3771" s="113">
        <f t="shared" ca="1" si="583"/>
        <v>7.3023186982248838</v>
      </c>
      <c r="Q3771" s="114">
        <f t="shared" ca="1" si="584"/>
        <v>0</v>
      </c>
    </row>
    <row r="3772" spans="1:17" x14ac:dyDescent="0.75">
      <c r="A3772" t="s">
        <v>3836</v>
      </c>
      <c r="B3772" t="s">
        <v>12596</v>
      </c>
      <c r="G3772" s="14">
        <v>3770</v>
      </c>
      <c r="H3772" s="14">
        <f t="shared" ca="1" si="580"/>
        <v>0</v>
      </c>
      <c r="I3772" s="117">
        <f t="shared" ca="1" si="581"/>
        <v>0</v>
      </c>
      <c r="J3772" s="113">
        <f t="shared" ca="1" si="582"/>
        <v>13.868343195266274</v>
      </c>
      <c r="K3772" s="14">
        <f t="shared" ca="1" si="585"/>
        <v>0</v>
      </c>
      <c r="L3772" s="113">
        <f t="shared" ca="1" si="586"/>
        <v>-13.868343195266274</v>
      </c>
      <c r="M3772" s="113">
        <f t="shared" ca="1" si="587"/>
        <v>0</v>
      </c>
      <c r="N3772" s="113">
        <f t="shared" ca="1" si="588"/>
        <v>0</v>
      </c>
      <c r="O3772" s="14">
        <f t="shared" ca="1" si="589"/>
        <v>0</v>
      </c>
      <c r="P3772" s="113">
        <f t="shared" ca="1" si="583"/>
        <v>13.868343195266274</v>
      </c>
      <c r="Q3772" s="114">
        <f t="shared" ca="1" si="584"/>
        <v>0</v>
      </c>
    </row>
    <row r="3773" spans="1:17" x14ac:dyDescent="0.75">
      <c r="A3773" t="s">
        <v>3837</v>
      </c>
      <c r="B3773" t="s">
        <v>12597</v>
      </c>
      <c r="G3773" s="14">
        <v>3771</v>
      </c>
      <c r="H3773" s="14">
        <f t="shared" ca="1" si="580"/>
        <v>0</v>
      </c>
      <c r="I3773" s="117">
        <f t="shared" ca="1" si="581"/>
        <v>0</v>
      </c>
      <c r="J3773" s="113">
        <f t="shared" ca="1" si="582"/>
        <v>13.868343195266274</v>
      </c>
      <c r="K3773" s="14">
        <f t="shared" ca="1" si="585"/>
        <v>0</v>
      </c>
      <c r="L3773" s="113">
        <f t="shared" ca="1" si="586"/>
        <v>-13.868343195266274</v>
      </c>
      <c r="M3773" s="113">
        <f t="shared" ca="1" si="587"/>
        <v>0</v>
      </c>
      <c r="N3773" s="113">
        <f t="shared" ca="1" si="588"/>
        <v>0</v>
      </c>
      <c r="O3773" s="14">
        <f t="shared" ca="1" si="589"/>
        <v>0</v>
      </c>
      <c r="P3773" s="113">
        <f t="shared" ca="1" si="583"/>
        <v>13.868343195266274</v>
      </c>
      <c r="Q3773" s="114">
        <f t="shared" ca="1" si="584"/>
        <v>0</v>
      </c>
    </row>
    <row r="3774" spans="1:17" x14ac:dyDescent="0.75">
      <c r="A3774" t="s">
        <v>3838</v>
      </c>
      <c r="B3774" t="s">
        <v>12598</v>
      </c>
      <c r="G3774" s="14">
        <v>3772</v>
      </c>
      <c r="H3774" s="14">
        <f t="shared" ca="1" si="580"/>
        <v>4.766</v>
      </c>
      <c r="I3774" s="117">
        <f t="shared" ca="1" si="581"/>
        <v>1.0485200000000001</v>
      </c>
      <c r="J3774" s="113">
        <f t="shared" ca="1" si="582"/>
        <v>13.868343195266274</v>
      </c>
      <c r="K3774" s="14">
        <f t="shared" ca="1" si="585"/>
        <v>0</v>
      </c>
      <c r="L3774" s="113">
        <f t="shared" ca="1" si="586"/>
        <v>-12.819823195266274</v>
      </c>
      <c r="M3774" s="113">
        <f t="shared" ca="1" si="587"/>
        <v>0</v>
      </c>
      <c r="N3774" s="113">
        <f t="shared" ca="1" si="588"/>
        <v>0</v>
      </c>
      <c r="O3774" s="14">
        <f t="shared" ca="1" si="589"/>
        <v>0</v>
      </c>
      <c r="P3774" s="113">
        <f t="shared" ca="1" si="583"/>
        <v>12.819823195266274</v>
      </c>
      <c r="Q3774" s="114">
        <f t="shared" ca="1" si="584"/>
        <v>0</v>
      </c>
    </row>
    <row r="3775" spans="1:17" x14ac:dyDescent="0.75">
      <c r="A3775" t="s">
        <v>3839</v>
      </c>
      <c r="B3775" t="s">
        <v>12599</v>
      </c>
      <c r="G3775" s="14">
        <v>3773</v>
      </c>
      <c r="H3775" s="14">
        <f t="shared" ca="1" si="580"/>
        <v>40.6</v>
      </c>
      <c r="I3775" s="117">
        <f t="shared" ca="1" si="581"/>
        <v>8.9320000000000004</v>
      </c>
      <c r="J3775" s="113">
        <f t="shared" ca="1" si="582"/>
        <v>20.802514792899409</v>
      </c>
      <c r="K3775" s="14">
        <f t="shared" ca="1" si="585"/>
        <v>0</v>
      </c>
      <c r="L3775" s="113">
        <f t="shared" ca="1" si="586"/>
        <v>-11.870514792899408</v>
      </c>
      <c r="M3775" s="113">
        <f t="shared" ca="1" si="587"/>
        <v>0</v>
      </c>
      <c r="N3775" s="113">
        <f t="shared" ca="1" si="588"/>
        <v>0</v>
      </c>
      <c r="O3775" s="14">
        <f t="shared" ca="1" si="589"/>
        <v>0</v>
      </c>
      <c r="P3775" s="113">
        <f t="shared" ca="1" si="583"/>
        <v>11.870514792899408</v>
      </c>
      <c r="Q3775" s="114">
        <f t="shared" ca="1" si="584"/>
        <v>0</v>
      </c>
    </row>
    <row r="3776" spans="1:17" x14ac:dyDescent="0.75">
      <c r="A3776" t="s">
        <v>3840</v>
      </c>
      <c r="B3776" t="s">
        <v>12600</v>
      </c>
      <c r="G3776" s="14">
        <v>3774</v>
      </c>
      <c r="H3776" s="14">
        <f t="shared" ca="1" si="580"/>
        <v>115.682</v>
      </c>
      <c r="I3776" s="117">
        <f t="shared" ca="1" si="581"/>
        <v>25.450040000000001</v>
      </c>
      <c r="J3776" s="113">
        <f t="shared" ca="1" si="582"/>
        <v>31.203772189349117</v>
      </c>
      <c r="K3776" s="14">
        <f t="shared" ca="1" si="585"/>
        <v>0</v>
      </c>
      <c r="L3776" s="113">
        <f t="shared" ca="1" si="586"/>
        <v>-5.7537321893491153</v>
      </c>
      <c r="M3776" s="113">
        <f t="shared" ca="1" si="587"/>
        <v>0</v>
      </c>
      <c r="N3776" s="113">
        <f t="shared" ca="1" si="588"/>
        <v>0</v>
      </c>
      <c r="O3776" s="14">
        <f t="shared" ca="1" si="589"/>
        <v>0</v>
      </c>
      <c r="P3776" s="113">
        <f t="shared" ca="1" si="583"/>
        <v>5.7537321893491153</v>
      </c>
      <c r="Q3776" s="114">
        <f t="shared" ca="1" si="584"/>
        <v>0</v>
      </c>
    </row>
    <row r="3777" spans="1:17" x14ac:dyDescent="0.75">
      <c r="A3777" t="s">
        <v>3841</v>
      </c>
      <c r="B3777" t="s">
        <v>12601</v>
      </c>
      <c r="G3777" s="14">
        <v>3775</v>
      </c>
      <c r="H3777" s="14">
        <f t="shared" ca="1" si="580"/>
        <v>240.12799999999999</v>
      </c>
      <c r="I3777" s="117">
        <f t="shared" ca="1" si="581"/>
        <v>52.828159999999997</v>
      </c>
      <c r="J3777" s="113">
        <f t="shared" ca="1" si="582"/>
        <v>40.21819526627219</v>
      </c>
      <c r="K3777" s="14">
        <f t="shared" ca="1" si="585"/>
        <v>12.609964733727807</v>
      </c>
      <c r="L3777" s="113">
        <f t="shared" ca="1" si="586"/>
        <v>12.609964733727807</v>
      </c>
      <c r="M3777" s="113">
        <f t="shared" ca="1" si="587"/>
        <v>12.609964733727807</v>
      </c>
      <c r="N3777" s="113">
        <f t="shared" ca="1" si="588"/>
        <v>0</v>
      </c>
      <c r="O3777" s="14">
        <f t="shared" ca="1" si="589"/>
        <v>12.609964733727807</v>
      </c>
      <c r="P3777" s="113">
        <f t="shared" ca="1" si="583"/>
        <v>0</v>
      </c>
      <c r="Q3777" s="114">
        <f t="shared" ca="1" si="584"/>
        <v>0</v>
      </c>
    </row>
    <row r="3778" spans="1:17" x14ac:dyDescent="0.75">
      <c r="A3778" t="s">
        <v>3842</v>
      </c>
      <c r="B3778" t="s">
        <v>12602</v>
      </c>
      <c r="G3778" s="14">
        <v>3776</v>
      </c>
      <c r="H3778" s="14">
        <f t="shared" ca="1" si="580"/>
        <v>381.274</v>
      </c>
      <c r="I3778" s="117">
        <f t="shared" ca="1" si="581"/>
        <v>83.880279999999999</v>
      </c>
      <c r="J3778" s="113">
        <f t="shared" ca="1" si="582"/>
        <v>48.539201183431956</v>
      </c>
      <c r="K3778" s="14">
        <f t="shared" ca="1" si="585"/>
        <v>35.341078816568043</v>
      </c>
      <c r="L3778" s="113">
        <f t="shared" ca="1" si="586"/>
        <v>35.341078816568043</v>
      </c>
      <c r="M3778" s="113">
        <f t="shared" ca="1" si="587"/>
        <v>47.95104355029585</v>
      </c>
      <c r="N3778" s="113">
        <f t="shared" ca="1" si="588"/>
        <v>0</v>
      </c>
      <c r="O3778" s="14">
        <f t="shared" ca="1" si="589"/>
        <v>35.341078816568043</v>
      </c>
      <c r="P3778" s="113">
        <f t="shared" ca="1" si="583"/>
        <v>0</v>
      </c>
      <c r="Q3778" s="114">
        <f t="shared" ca="1" si="584"/>
        <v>0</v>
      </c>
    </row>
    <row r="3779" spans="1:17" x14ac:dyDescent="0.75">
      <c r="A3779" t="s">
        <v>3843</v>
      </c>
      <c r="B3779" t="s">
        <v>12603</v>
      </c>
      <c r="G3779" s="14">
        <v>3777</v>
      </c>
      <c r="H3779" s="14">
        <f t="shared" ref="H3779:H3842" ca="1" si="590">INDEX(INDIRECT(Library_File&amp;"Irradiance_Library"),MATCH($A3779,INDIRECT(Library_File&amp;"Irradiance_Labels"),0),MATCH(INDEX(IrradianceOptions,1,MATCH($A$1,Cases,0)),INDIRECT(Library_File&amp;"Irradiance_Transfer"),0))</f>
        <v>524.19500000000005</v>
      </c>
      <c r="I3779" s="117">
        <f t="shared" ref="I3779:I3842" ca="1" si="591">INDEX(INDIRECT(Library_File&amp;"Solar_Library"),MATCH($C$3,INDIRECT(Library_File&amp;"Solar_Labels"),0),MATCH(INDEX(SolarOptions,1,MATCH($A$1,Cases,0)),INDIRECT(Library_File&amp;"Solar_Transfer"),0))*$H3779</f>
        <v>115.32290000000002</v>
      </c>
      <c r="J3779" s="113">
        <f t="shared" ref="J3779:J3842" ca="1" si="592">INDEX(INDIRECT(Library_File&amp;"PwrUsage_Library"),MATCH($B3779,INDIRECT(Library_File&amp;"PwrUsage_Labels"),0),MATCH(INDEX(PwrUsageOptions,1,MATCH($A$1,Cases,0)),INDIRECT(Library_File&amp;"PwrUsage_Transfer"),0))</f>
        <v>58.940458579881664</v>
      </c>
      <c r="K3779" s="14">
        <f t="shared" ca="1" si="585"/>
        <v>56.382441420118354</v>
      </c>
      <c r="L3779" s="113">
        <f t="shared" ca="1" si="586"/>
        <v>56.382441420118354</v>
      </c>
      <c r="M3779" s="113">
        <f t="shared" ca="1" si="587"/>
        <v>104.3334849704142</v>
      </c>
      <c r="N3779" s="113">
        <f t="shared" ca="1" si="588"/>
        <v>0</v>
      </c>
      <c r="O3779" s="14">
        <f t="shared" ca="1" si="589"/>
        <v>56.382441420118354</v>
      </c>
      <c r="P3779" s="113">
        <f t="shared" ref="P3779:P3842" ca="1" si="593">IF((J3779-I3779-N3779)&gt;0,(J3779-I3779-N3779),0)</f>
        <v>0</v>
      </c>
      <c r="Q3779" s="114">
        <f t="shared" ref="Q3779:Q3842" ca="1" si="594">IF((J3779+O3779-I3779)&lt;0,(J3779+O3779-I3779),0)</f>
        <v>0</v>
      </c>
    </row>
    <row r="3780" spans="1:17" x14ac:dyDescent="0.75">
      <c r="A3780" t="s">
        <v>3844</v>
      </c>
      <c r="B3780" t="s">
        <v>12604</v>
      </c>
      <c r="G3780" s="14">
        <v>3778</v>
      </c>
      <c r="H3780" s="14">
        <f t="shared" ca="1" si="590"/>
        <v>625.24199999999996</v>
      </c>
      <c r="I3780" s="117">
        <f t="shared" ca="1" si="591"/>
        <v>137.55323999999999</v>
      </c>
      <c r="J3780" s="113">
        <f t="shared" ca="1" si="592"/>
        <v>71.421967455621314</v>
      </c>
      <c r="K3780" s="14">
        <f t="shared" ref="K3780:K3843" ca="1" si="595">IF((I3780-J3780)&gt;0,(I3780-J3780),0)</f>
        <v>66.131272544378675</v>
      </c>
      <c r="L3780" s="113">
        <f t="shared" ref="L3780:L3843" ca="1" si="596">I3780-J3780</f>
        <v>66.131272544378675</v>
      </c>
      <c r="M3780" s="113">
        <f t="shared" ca="1" si="587"/>
        <v>170.46475751479289</v>
      </c>
      <c r="N3780" s="113">
        <f t="shared" ca="1" si="588"/>
        <v>0</v>
      </c>
      <c r="O3780" s="14">
        <f t="shared" ca="1" si="589"/>
        <v>66.131272544378689</v>
      </c>
      <c r="P3780" s="113">
        <f t="shared" ca="1" si="593"/>
        <v>0</v>
      </c>
      <c r="Q3780" s="114">
        <f t="shared" ca="1" si="594"/>
        <v>0</v>
      </c>
    </row>
    <row r="3781" spans="1:17" x14ac:dyDescent="0.75">
      <c r="A3781" t="s">
        <v>3845</v>
      </c>
      <c r="B3781" t="s">
        <v>12605</v>
      </c>
      <c r="G3781" s="14">
        <v>3779</v>
      </c>
      <c r="H3781" s="14">
        <f t="shared" ca="1" si="590"/>
        <v>608.80499999999995</v>
      </c>
      <c r="I3781" s="117">
        <f t="shared" ca="1" si="591"/>
        <v>133.93709999999999</v>
      </c>
      <c r="J3781" s="113">
        <f t="shared" ca="1" si="592"/>
        <v>68.648298816568058</v>
      </c>
      <c r="K3781" s="14">
        <f t="shared" ca="1" si="595"/>
        <v>65.288801183431929</v>
      </c>
      <c r="L3781" s="113">
        <f t="shared" ca="1" si="596"/>
        <v>65.288801183431929</v>
      </c>
      <c r="M3781" s="113">
        <f t="shared" ref="M3781:M3844" ca="1" si="597">IF(AND((L3781+M3780)&lt;$M$3,(L3781+M3780)&gt;0),(L3781+M3780),IF((L3781+M3780)&gt;$M$3,$M$3,0))</f>
        <v>176</v>
      </c>
      <c r="N3781" s="113">
        <f t="shared" ref="N3781:N3844" ca="1" si="598">IF((M3780-M3781)&gt;0,(M3780-M3781),0)</f>
        <v>0</v>
      </c>
      <c r="O3781" s="14">
        <f t="shared" ref="O3781:O3844" ca="1" si="599">IF((M3780-M3781)&lt;0,(M3781-M3780),0)</f>
        <v>5.5352424852071067</v>
      </c>
      <c r="P3781" s="113">
        <f t="shared" ca="1" si="593"/>
        <v>0</v>
      </c>
      <c r="Q3781" s="114">
        <f t="shared" ca="1" si="594"/>
        <v>-59.753558698224822</v>
      </c>
    </row>
    <row r="3782" spans="1:17" x14ac:dyDescent="0.75">
      <c r="A3782" t="s">
        <v>3846</v>
      </c>
      <c r="B3782" t="s">
        <v>12606</v>
      </c>
      <c r="G3782" s="14">
        <v>3780</v>
      </c>
      <c r="H3782" s="14">
        <f t="shared" ca="1" si="590"/>
        <v>526.10400000000004</v>
      </c>
      <c r="I3782" s="117">
        <f t="shared" ca="1" si="591"/>
        <v>115.74288000000001</v>
      </c>
      <c r="J3782" s="113">
        <f t="shared" ca="1" si="592"/>
        <v>63.794378698224854</v>
      </c>
      <c r="K3782" s="14">
        <f t="shared" ca="1" si="595"/>
        <v>51.94850130177516</v>
      </c>
      <c r="L3782" s="113">
        <f t="shared" ca="1" si="596"/>
        <v>51.94850130177516</v>
      </c>
      <c r="M3782" s="113">
        <f t="shared" ca="1" si="597"/>
        <v>176</v>
      </c>
      <c r="N3782" s="113">
        <f t="shared" ca="1" si="598"/>
        <v>0</v>
      </c>
      <c r="O3782" s="14">
        <f t="shared" ca="1" si="599"/>
        <v>0</v>
      </c>
      <c r="P3782" s="113">
        <f t="shared" ca="1" si="593"/>
        <v>0</v>
      </c>
      <c r="Q3782" s="114">
        <f t="shared" ca="1" si="594"/>
        <v>-51.94850130177516</v>
      </c>
    </row>
    <row r="3783" spans="1:17" x14ac:dyDescent="0.75">
      <c r="A3783" t="s">
        <v>3847</v>
      </c>
      <c r="B3783" t="s">
        <v>12607</v>
      </c>
      <c r="G3783" s="14">
        <v>3781</v>
      </c>
      <c r="H3783" s="14">
        <f t="shared" ca="1" si="590"/>
        <v>362.22699999999998</v>
      </c>
      <c r="I3783" s="117">
        <f t="shared" ca="1" si="591"/>
        <v>79.689939999999993</v>
      </c>
      <c r="J3783" s="113">
        <f t="shared" ca="1" si="592"/>
        <v>65.874630177514803</v>
      </c>
      <c r="K3783" s="14">
        <f t="shared" ca="1" si="595"/>
        <v>13.81530982248519</v>
      </c>
      <c r="L3783" s="113">
        <f t="shared" ca="1" si="596"/>
        <v>13.81530982248519</v>
      </c>
      <c r="M3783" s="113">
        <f t="shared" ca="1" si="597"/>
        <v>176</v>
      </c>
      <c r="N3783" s="113">
        <f t="shared" ca="1" si="598"/>
        <v>0</v>
      </c>
      <c r="O3783" s="14">
        <f t="shared" ca="1" si="599"/>
        <v>0</v>
      </c>
      <c r="P3783" s="113">
        <f t="shared" ca="1" si="593"/>
        <v>0</v>
      </c>
      <c r="Q3783" s="114">
        <f t="shared" ca="1" si="594"/>
        <v>-13.81530982248519</v>
      </c>
    </row>
    <row r="3784" spans="1:17" x14ac:dyDescent="0.75">
      <c r="A3784" t="s">
        <v>3848</v>
      </c>
      <c r="B3784" t="s">
        <v>12608</v>
      </c>
      <c r="G3784" s="14">
        <v>3782</v>
      </c>
      <c r="H3784" s="14">
        <f t="shared" ca="1" si="590"/>
        <v>464.714</v>
      </c>
      <c r="I3784" s="117">
        <f t="shared" ca="1" si="591"/>
        <v>102.23708000000001</v>
      </c>
      <c r="J3784" s="113">
        <f t="shared" ca="1" si="592"/>
        <v>69.341715976331372</v>
      </c>
      <c r="K3784" s="14">
        <f t="shared" ca="1" si="595"/>
        <v>32.895364023668634</v>
      </c>
      <c r="L3784" s="113">
        <f t="shared" ca="1" si="596"/>
        <v>32.895364023668634</v>
      </c>
      <c r="M3784" s="113">
        <f t="shared" ca="1" si="597"/>
        <v>176</v>
      </c>
      <c r="N3784" s="113">
        <f t="shared" ca="1" si="598"/>
        <v>0</v>
      </c>
      <c r="O3784" s="14">
        <f t="shared" ca="1" si="599"/>
        <v>0</v>
      </c>
      <c r="P3784" s="113">
        <f t="shared" ca="1" si="593"/>
        <v>0</v>
      </c>
      <c r="Q3784" s="114">
        <f t="shared" ca="1" si="594"/>
        <v>-32.895364023668634</v>
      </c>
    </row>
    <row r="3785" spans="1:17" x14ac:dyDescent="0.75">
      <c r="A3785" t="s">
        <v>3849</v>
      </c>
      <c r="B3785" t="s">
        <v>12609</v>
      </c>
      <c r="G3785" s="14">
        <v>3783</v>
      </c>
      <c r="H3785" s="14">
        <f t="shared" ca="1" si="590"/>
        <v>467.87</v>
      </c>
      <c r="I3785" s="117">
        <f t="shared" ca="1" si="591"/>
        <v>102.9314</v>
      </c>
      <c r="J3785" s="113">
        <f t="shared" ca="1" si="592"/>
        <v>70.728550295858</v>
      </c>
      <c r="K3785" s="14">
        <f t="shared" ca="1" si="595"/>
        <v>32.202849704141997</v>
      </c>
      <c r="L3785" s="113">
        <f t="shared" ca="1" si="596"/>
        <v>32.202849704141997</v>
      </c>
      <c r="M3785" s="113">
        <f t="shared" ca="1" si="597"/>
        <v>176</v>
      </c>
      <c r="N3785" s="113">
        <f t="shared" ca="1" si="598"/>
        <v>0</v>
      </c>
      <c r="O3785" s="14">
        <f t="shared" ca="1" si="599"/>
        <v>0</v>
      </c>
      <c r="P3785" s="113">
        <f t="shared" ca="1" si="593"/>
        <v>0</v>
      </c>
      <c r="Q3785" s="114">
        <f t="shared" ca="1" si="594"/>
        <v>-32.202849704141997</v>
      </c>
    </row>
    <row r="3786" spans="1:17" x14ac:dyDescent="0.75">
      <c r="A3786" t="s">
        <v>3850</v>
      </c>
      <c r="B3786" t="s">
        <v>12610</v>
      </c>
      <c r="G3786" s="14">
        <v>3784</v>
      </c>
      <c r="H3786" s="14">
        <f t="shared" ca="1" si="590"/>
        <v>403.54300000000001</v>
      </c>
      <c r="I3786" s="117">
        <f t="shared" ca="1" si="591"/>
        <v>88.77946</v>
      </c>
      <c r="J3786" s="113">
        <f t="shared" ca="1" si="592"/>
        <v>71.421967455621314</v>
      </c>
      <c r="K3786" s="14">
        <f t="shared" ca="1" si="595"/>
        <v>17.357492544378687</v>
      </c>
      <c r="L3786" s="113">
        <f t="shared" ca="1" si="596"/>
        <v>17.357492544378687</v>
      </c>
      <c r="M3786" s="113">
        <f t="shared" ca="1" si="597"/>
        <v>176</v>
      </c>
      <c r="N3786" s="113">
        <f t="shared" ca="1" si="598"/>
        <v>0</v>
      </c>
      <c r="O3786" s="14">
        <f t="shared" ca="1" si="599"/>
        <v>0</v>
      </c>
      <c r="P3786" s="113">
        <f t="shared" ca="1" si="593"/>
        <v>0</v>
      </c>
      <c r="Q3786" s="114">
        <f t="shared" ca="1" si="594"/>
        <v>-17.357492544378687</v>
      </c>
    </row>
    <row r="3787" spans="1:17" x14ac:dyDescent="0.75">
      <c r="A3787" t="s">
        <v>3851</v>
      </c>
      <c r="B3787" t="s">
        <v>12611</v>
      </c>
      <c r="G3787" s="14">
        <v>3785</v>
      </c>
      <c r="H3787" s="14">
        <f t="shared" ca="1" si="590"/>
        <v>286.279</v>
      </c>
      <c r="I3787" s="117">
        <f t="shared" ca="1" si="591"/>
        <v>62.981380000000001</v>
      </c>
      <c r="J3787" s="113">
        <f t="shared" ca="1" si="592"/>
        <v>72.808801775147941</v>
      </c>
      <c r="K3787" s="14">
        <f t="shared" ca="1" si="595"/>
        <v>0</v>
      </c>
      <c r="L3787" s="113">
        <f t="shared" ca="1" si="596"/>
        <v>-9.8274217751479398</v>
      </c>
      <c r="M3787" s="113">
        <f t="shared" ca="1" si="597"/>
        <v>166.17257822485206</v>
      </c>
      <c r="N3787" s="113">
        <f t="shared" ca="1" si="598"/>
        <v>9.8274217751479398</v>
      </c>
      <c r="O3787" s="14">
        <f t="shared" ca="1" si="599"/>
        <v>0</v>
      </c>
      <c r="P3787" s="113">
        <f t="shared" ca="1" si="593"/>
        <v>0</v>
      </c>
      <c r="Q3787" s="114">
        <f t="shared" ca="1" si="594"/>
        <v>0</v>
      </c>
    </row>
    <row r="3788" spans="1:17" x14ac:dyDescent="0.75">
      <c r="A3788" t="s">
        <v>3852</v>
      </c>
      <c r="B3788" t="s">
        <v>12612</v>
      </c>
      <c r="G3788" s="14">
        <v>3786</v>
      </c>
      <c r="H3788" s="14">
        <f t="shared" ca="1" si="590"/>
        <v>148.35300000000001</v>
      </c>
      <c r="I3788" s="117">
        <f t="shared" ca="1" si="591"/>
        <v>32.637660000000004</v>
      </c>
      <c r="J3788" s="113">
        <f t="shared" ca="1" si="592"/>
        <v>58.940458579881664</v>
      </c>
      <c r="K3788" s="14">
        <f t="shared" ca="1" si="595"/>
        <v>0</v>
      </c>
      <c r="L3788" s="113">
        <f t="shared" ca="1" si="596"/>
        <v>-26.30279857988166</v>
      </c>
      <c r="M3788" s="113">
        <f t="shared" ca="1" si="597"/>
        <v>139.86977964497041</v>
      </c>
      <c r="N3788" s="113">
        <f t="shared" ca="1" si="598"/>
        <v>26.302798579881653</v>
      </c>
      <c r="O3788" s="14">
        <f t="shared" ca="1" si="599"/>
        <v>0</v>
      </c>
      <c r="P3788" s="113">
        <f t="shared" ca="1" si="593"/>
        <v>7.1054273576010019E-15</v>
      </c>
      <c r="Q3788" s="114">
        <f t="shared" ca="1" si="594"/>
        <v>0</v>
      </c>
    </row>
    <row r="3789" spans="1:17" x14ac:dyDescent="0.75">
      <c r="A3789" t="s">
        <v>3853</v>
      </c>
      <c r="B3789" t="s">
        <v>12613</v>
      </c>
      <c r="G3789" s="14">
        <v>3787</v>
      </c>
      <c r="H3789" s="14">
        <f t="shared" ca="1" si="590"/>
        <v>49.774000000000001</v>
      </c>
      <c r="I3789" s="117">
        <f t="shared" ca="1" si="591"/>
        <v>10.950280000000001</v>
      </c>
      <c r="J3789" s="113">
        <f t="shared" ca="1" si="592"/>
        <v>48.539201183431956</v>
      </c>
      <c r="K3789" s="14">
        <f t="shared" ca="1" si="595"/>
        <v>0</v>
      </c>
      <c r="L3789" s="113">
        <f t="shared" ca="1" si="596"/>
        <v>-37.588921183431957</v>
      </c>
      <c r="M3789" s="113">
        <f t="shared" ca="1" si="597"/>
        <v>102.28085846153846</v>
      </c>
      <c r="N3789" s="113">
        <f t="shared" ca="1" si="598"/>
        <v>37.58892118343195</v>
      </c>
      <c r="O3789" s="14">
        <f t="shared" ca="1" si="599"/>
        <v>0</v>
      </c>
      <c r="P3789" s="113">
        <f t="shared" ca="1" si="593"/>
        <v>7.1054273576010019E-15</v>
      </c>
      <c r="Q3789" s="114">
        <f t="shared" ca="1" si="594"/>
        <v>0</v>
      </c>
    </row>
    <row r="3790" spans="1:17" x14ac:dyDescent="0.75">
      <c r="A3790" t="s">
        <v>3854</v>
      </c>
      <c r="B3790" t="s">
        <v>12614</v>
      </c>
      <c r="G3790" s="14">
        <v>3788</v>
      </c>
      <c r="H3790" s="14">
        <f t="shared" ca="1" si="590"/>
        <v>7.3920000000000003</v>
      </c>
      <c r="I3790" s="117">
        <f t="shared" ca="1" si="591"/>
        <v>1.6262400000000001</v>
      </c>
      <c r="J3790" s="113">
        <f t="shared" ca="1" si="592"/>
        <v>38.137943786982255</v>
      </c>
      <c r="K3790" s="14">
        <f t="shared" ca="1" si="595"/>
        <v>0</v>
      </c>
      <c r="L3790" s="113">
        <f t="shared" ca="1" si="596"/>
        <v>-36.511703786982252</v>
      </c>
      <c r="M3790" s="113">
        <f t="shared" ca="1" si="597"/>
        <v>65.769154674556205</v>
      </c>
      <c r="N3790" s="113">
        <f t="shared" ca="1" si="598"/>
        <v>36.511703786982252</v>
      </c>
      <c r="O3790" s="14">
        <f t="shared" ca="1" si="599"/>
        <v>0</v>
      </c>
      <c r="P3790" s="113">
        <f t="shared" ca="1" si="593"/>
        <v>0</v>
      </c>
      <c r="Q3790" s="114">
        <f t="shared" ca="1" si="594"/>
        <v>0</v>
      </c>
    </row>
    <row r="3791" spans="1:17" x14ac:dyDescent="0.75">
      <c r="A3791" t="s">
        <v>3855</v>
      </c>
      <c r="B3791" t="s">
        <v>12615</v>
      </c>
      <c r="G3791" s="14">
        <v>3789</v>
      </c>
      <c r="H3791" s="14">
        <f t="shared" ca="1" si="590"/>
        <v>0</v>
      </c>
      <c r="I3791" s="117">
        <f t="shared" ca="1" si="591"/>
        <v>0</v>
      </c>
      <c r="J3791" s="113">
        <f t="shared" ca="1" si="592"/>
        <v>24.269600591715978</v>
      </c>
      <c r="K3791" s="14">
        <f t="shared" ca="1" si="595"/>
        <v>0</v>
      </c>
      <c r="L3791" s="113">
        <f t="shared" ca="1" si="596"/>
        <v>-24.269600591715978</v>
      </c>
      <c r="M3791" s="113">
        <f t="shared" ca="1" si="597"/>
        <v>41.499554082840227</v>
      </c>
      <c r="N3791" s="113">
        <f t="shared" ca="1" si="598"/>
        <v>24.269600591715978</v>
      </c>
      <c r="O3791" s="14">
        <f t="shared" ca="1" si="599"/>
        <v>0</v>
      </c>
      <c r="P3791" s="113">
        <f t="shared" ca="1" si="593"/>
        <v>0</v>
      </c>
      <c r="Q3791" s="114">
        <f t="shared" ca="1" si="594"/>
        <v>0</v>
      </c>
    </row>
    <row r="3792" spans="1:17" x14ac:dyDescent="0.75">
      <c r="A3792" t="s">
        <v>3856</v>
      </c>
      <c r="B3792" t="s">
        <v>12616</v>
      </c>
      <c r="G3792" s="14">
        <v>3790</v>
      </c>
      <c r="H3792" s="14">
        <f t="shared" ca="1" si="590"/>
        <v>0</v>
      </c>
      <c r="I3792" s="117">
        <f t="shared" ca="1" si="591"/>
        <v>0</v>
      </c>
      <c r="J3792" s="113">
        <f t="shared" ca="1" si="592"/>
        <v>13.868343195266274</v>
      </c>
      <c r="K3792" s="14">
        <f t="shared" ca="1" si="595"/>
        <v>0</v>
      </c>
      <c r="L3792" s="113">
        <f t="shared" ca="1" si="596"/>
        <v>-13.868343195266274</v>
      </c>
      <c r="M3792" s="113">
        <f t="shared" ca="1" si="597"/>
        <v>27.631210887573953</v>
      </c>
      <c r="N3792" s="113">
        <f t="shared" ca="1" si="598"/>
        <v>13.868343195266274</v>
      </c>
      <c r="O3792" s="14">
        <f t="shared" ca="1" si="599"/>
        <v>0</v>
      </c>
      <c r="P3792" s="113">
        <f t="shared" ca="1" si="593"/>
        <v>0</v>
      </c>
      <c r="Q3792" s="114">
        <f t="shared" ca="1" si="594"/>
        <v>0</v>
      </c>
    </row>
    <row r="3793" spans="1:17" x14ac:dyDescent="0.75">
      <c r="A3793" t="s">
        <v>3857</v>
      </c>
      <c r="B3793" t="s">
        <v>12617</v>
      </c>
      <c r="G3793" s="14">
        <v>3791</v>
      </c>
      <c r="H3793" s="14">
        <f t="shared" ca="1" si="590"/>
        <v>0</v>
      </c>
      <c r="I3793" s="117">
        <f t="shared" ca="1" si="591"/>
        <v>0</v>
      </c>
      <c r="J3793" s="113">
        <f t="shared" ca="1" si="592"/>
        <v>13.868343195266274</v>
      </c>
      <c r="K3793" s="14">
        <f t="shared" ca="1" si="595"/>
        <v>0</v>
      </c>
      <c r="L3793" s="113">
        <f t="shared" ca="1" si="596"/>
        <v>-13.868343195266274</v>
      </c>
      <c r="M3793" s="113">
        <f t="shared" ca="1" si="597"/>
        <v>13.76286769230768</v>
      </c>
      <c r="N3793" s="113">
        <f t="shared" ca="1" si="598"/>
        <v>13.868343195266274</v>
      </c>
      <c r="O3793" s="14">
        <f t="shared" ca="1" si="599"/>
        <v>0</v>
      </c>
      <c r="P3793" s="113">
        <f t="shared" ca="1" si="593"/>
        <v>0</v>
      </c>
      <c r="Q3793" s="114">
        <f t="shared" ca="1" si="594"/>
        <v>0</v>
      </c>
    </row>
    <row r="3794" spans="1:17" x14ac:dyDescent="0.75">
      <c r="A3794" t="s">
        <v>3858</v>
      </c>
      <c r="B3794" t="s">
        <v>12618</v>
      </c>
      <c r="G3794" s="14">
        <v>3792</v>
      </c>
      <c r="H3794" s="14">
        <f t="shared" ca="1" si="590"/>
        <v>0</v>
      </c>
      <c r="I3794" s="117">
        <f t="shared" ca="1" si="591"/>
        <v>0</v>
      </c>
      <c r="J3794" s="113">
        <f t="shared" ca="1" si="592"/>
        <v>13.868343195266274</v>
      </c>
      <c r="K3794" s="14">
        <f t="shared" ca="1" si="595"/>
        <v>0</v>
      </c>
      <c r="L3794" s="113">
        <f t="shared" ca="1" si="596"/>
        <v>-13.868343195266274</v>
      </c>
      <c r="M3794" s="113">
        <f t="shared" ca="1" si="597"/>
        <v>0</v>
      </c>
      <c r="N3794" s="113">
        <f t="shared" ca="1" si="598"/>
        <v>13.76286769230768</v>
      </c>
      <c r="O3794" s="14">
        <f t="shared" ca="1" si="599"/>
        <v>0</v>
      </c>
      <c r="P3794" s="113">
        <f t="shared" ca="1" si="593"/>
        <v>0.10547550295859409</v>
      </c>
      <c r="Q3794" s="114">
        <f t="shared" ca="1" si="594"/>
        <v>0</v>
      </c>
    </row>
    <row r="3795" spans="1:17" x14ac:dyDescent="0.75">
      <c r="A3795" t="s">
        <v>3859</v>
      </c>
      <c r="B3795" t="s">
        <v>12619</v>
      </c>
      <c r="G3795" s="14">
        <v>3793</v>
      </c>
      <c r="H3795" s="14">
        <f t="shared" ca="1" si="590"/>
        <v>0</v>
      </c>
      <c r="I3795" s="117">
        <f t="shared" ca="1" si="591"/>
        <v>0</v>
      </c>
      <c r="J3795" s="113">
        <f t="shared" ca="1" si="592"/>
        <v>13.868343195266274</v>
      </c>
      <c r="K3795" s="14">
        <f t="shared" ca="1" si="595"/>
        <v>0</v>
      </c>
      <c r="L3795" s="113">
        <f t="shared" ca="1" si="596"/>
        <v>-13.868343195266274</v>
      </c>
      <c r="M3795" s="113">
        <f t="shared" ca="1" si="597"/>
        <v>0</v>
      </c>
      <c r="N3795" s="113">
        <f t="shared" ca="1" si="598"/>
        <v>0</v>
      </c>
      <c r="O3795" s="14">
        <f t="shared" ca="1" si="599"/>
        <v>0</v>
      </c>
      <c r="P3795" s="113">
        <f t="shared" ca="1" si="593"/>
        <v>13.868343195266274</v>
      </c>
      <c r="Q3795" s="114">
        <f t="shared" ca="1" si="594"/>
        <v>0</v>
      </c>
    </row>
    <row r="3796" spans="1:17" x14ac:dyDescent="0.75">
      <c r="A3796" t="s">
        <v>3860</v>
      </c>
      <c r="B3796" t="s">
        <v>12620</v>
      </c>
      <c r="G3796" s="14">
        <v>3794</v>
      </c>
      <c r="H3796" s="14">
        <f t="shared" ca="1" si="590"/>
        <v>0</v>
      </c>
      <c r="I3796" s="117">
        <f t="shared" ca="1" si="591"/>
        <v>0</v>
      </c>
      <c r="J3796" s="113">
        <f t="shared" ca="1" si="592"/>
        <v>13.868343195266274</v>
      </c>
      <c r="K3796" s="14">
        <f t="shared" ca="1" si="595"/>
        <v>0</v>
      </c>
      <c r="L3796" s="113">
        <f t="shared" ca="1" si="596"/>
        <v>-13.868343195266274</v>
      </c>
      <c r="M3796" s="113">
        <f t="shared" ca="1" si="597"/>
        <v>0</v>
      </c>
      <c r="N3796" s="113">
        <f t="shared" ca="1" si="598"/>
        <v>0</v>
      </c>
      <c r="O3796" s="14">
        <f t="shared" ca="1" si="599"/>
        <v>0</v>
      </c>
      <c r="P3796" s="113">
        <f t="shared" ca="1" si="593"/>
        <v>13.868343195266274</v>
      </c>
      <c r="Q3796" s="114">
        <f t="shared" ca="1" si="594"/>
        <v>0</v>
      </c>
    </row>
    <row r="3797" spans="1:17" x14ac:dyDescent="0.75">
      <c r="A3797" t="s">
        <v>3861</v>
      </c>
      <c r="B3797" t="s">
        <v>12621</v>
      </c>
      <c r="G3797" s="14">
        <v>3795</v>
      </c>
      <c r="H3797" s="14">
        <f t="shared" ca="1" si="590"/>
        <v>0</v>
      </c>
      <c r="I3797" s="117">
        <f t="shared" ca="1" si="591"/>
        <v>0</v>
      </c>
      <c r="J3797" s="113">
        <f t="shared" ca="1" si="592"/>
        <v>13.868343195266274</v>
      </c>
      <c r="K3797" s="14">
        <f t="shared" ca="1" si="595"/>
        <v>0</v>
      </c>
      <c r="L3797" s="113">
        <f t="shared" ca="1" si="596"/>
        <v>-13.868343195266274</v>
      </c>
      <c r="M3797" s="113">
        <f t="shared" ca="1" si="597"/>
        <v>0</v>
      </c>
      <c r="N3797" s="113">
        <f t="shared" ca="1" si="598"/>
        <v>0</v>
      </c>
      <c r="O3797" s="14">
        <f t="shared" ca="1" si="599"/>
        <v>0</v>
      </c>
      <c r="P3797" s="113">
        <f t="shared" ca="1" si="593"/>
        <v>13.868343195266274</v>
      </c>
      <c r="Q3797" s="114">
        <f t="shared" ca="1" si="594"/>
        <v>0</v>
      </c>
    </row>
    <row r="3798" spans="1:17" x14ac:dyDescent="0.75">
      <c r="A3798" t="s">
        <v>3862</v>
      </c>
      <c r="B3798" t="s">
        <v>12622</v>
      </c>
      <c r="G3798" s="14">
        <v>3796</v>
      </c>
      <c r="H3798" s="14">
        <f t="shared" ca="1" si="590"/>
        <v>4.766</v>
      </c>
      <c r="I3798" s="117">
        <f t="shared" ca="1" si="591"/>
        <v>1.0485200000000001</v>
      </c>
      <c r="J3798" s="113">
        <f t="shared" ca="1" si="592"/>
        <v>13.868343195266274</v>
      </c>
      <c r="K3798" s="14">
        <f t="shared" ca="1" si="595"/>
        <v>0</v>
      </c>
      <c r="L3798" s="113">
        <f t="shared" ca="1" si="596"/>
        <v>-12.819823195266274</v>
      </c>
      <c r="M3798" s="113">
        <f t="shared" ca="1" si="597"/>
        <v>0</v>
      </c>
      <c r="N3798" s="113">
        <f t="shared" ca="1" si="598"/>
        <v>0</v>
      </c>
      <c r="O3798" s="14">
        <f t="shared" ca="1" si="599"/>
        <v>0</v>
      </c>
      <c r="P3798" s="113">
        <f t="shared" ca="1" si="593"/>
        <v>12.819823195266274</v>
      </c>
      <c r="Q3798" s="114">
        <f t="shared" ca="1" si="594"/>
        <v>0</v>
      </c>
    </row>
    <row r="3799" spans="1:17" x14ac:dyDescent="0.75">
      <c r="A3799" t="s">
        <v>3863</v>
      </c>
      <c r="B3799" t="s">
        <v>12623</v>
      </c>
      <c r="G3799" s="14">
        <v>3797</v>
      </c>
      <c r="H3799" s="14">
        <f t="shared" ca="1" si="590"/>
        <v>42.987000000000002</v>
      </c>
      <c r="I3799" s="117">
        <f t="shared" ca="1" si="591"/>
        <v>9.4571400000000008</v>
      </c>
      <c r="J3799" s="113">
        <f t="shared" ca="1" si="592"/>
        <v>20.802514792899409</v>
      </c>
      <c r="K3799" s="14">
        <f t="shared" ca="1" si="595"/>
        <v>0</v>
      </c>
      <c r="L3799" s="113">
        <f t="shared" ca="1" si="596"/>
        <v>-11.345374792899408</v>
      </c>
      <c r="M3799" s="113">
        <f t="shared" ca="1" si="597"/>
        <v>0</v>
      </c>
      <c r="N3799" s="113">
        <f t="shared" ca="1" si="598"/>
        <v>0</v>
      </c>
      <c r="O3799" s="14">
        <f t="shared" ca="1" si="599"/>
        <v>0</v>
      </c>
      <c r="P3799" s="113">
        <f t="shared" ca="1" si="593"/>
        <v>11.345374792899408</v>
      </c>
      <c r="Q3799" s="114">
        <f t="shared" ca="1" si="594"/>
        <v>0</v>
      </c>
    </row>
    <row r="3800" spans="1:17" x14ac:dyDescent="0.75">
      <c r="A3800" t="s">
        <v>3864</v>
      </c>
      <c r="B3800" t="s">
        <v>12624</v>
      </c>
      <c r="G3800" s="14">
        <v>3798</v>
      </c>
      <c r="H3800" s="14">
        <f t="shared" ca="1" si="590"/>
        <v>128.803</v>
      </c>
      <c r="I3800" s="117">
        <f t="shared" ca="1" si="591"/>
        <v>28.336659999999998</v>
      </c>
      <c r="J3800" s="113">
        <f t="shared" ca="1" si="592"/>
        <v>31.203772189349117</v>
      </c>
      <c r="K3800" s="14">
        <f t="shared" ca="1" si="595"/>
        <v>0</v>
      </c>
      <c r="L3800" s="113">
        <f t="shared" ca="1" si="596"/>
        <v>-2.8671121893491183</v>
      </c>
      <c r="M3800" s="113">
        <f t="shared" ca="1" si="597"/>
        <v>0</v>
      </c>
      <c r="N3800" s="113">
        <f t="shared" ca="1" si="598"/>
        <v>0</v>
      </c>
      <c r="O3800" s="14">
        <f t="shared" ca="1" si="599"/>
        <v>0</v>
      </c>
      <c r="P3800" s="113">
        <f t="shared" ca="1" si="593"/>
        <v>2.8671121893491183</v>
      </c>
      <c r="Q3800" s="114">
        <f t="shared" ca="1" si="594"/>
        <v>0</v>
      </c>
    </row>
    <row r="3801" spans="1:17" x14ac:dyDescent="0.75">
      <c r="A3801" t="s">
        <v>3865</v>
      </c>
      <c r="B3801" t="s">
        <v>12625</v>
      </c>
      <c r="G3801" s="14">
        <v>3799</v>
      </c>
      <c r="H3801" s="14">
        <f t="shared" ca="1" si="590"/>
        <v>290.04199999999997</v>
      </c>
      <c r="I3801" s="117">
        <f t="shared" ca="1" si="591"/>
        <v>63.809239999999996</v>
      </c>
      <c r="J3801" s="113">
        <f t="shared" ca="1" si="592"/>
        <v>40.21819526627219</v>
      </c>
      <c r="K3801" s="14">
        <f t="shared" ca="1" si="595"/>
        <v>23.591044733727806</v>
      </c>
      <c r="L3801" s="113">
        <f t="shared" ca="1" si="596"/>
        <v>23.591044733727806</v>
      </c>
      <c r="M3801" s="113">
        <f t="shared" ca="1" si="597"/>
        <v>23.591044733727806</v>
      </c>
      <c r="N3801" s="113">
        <f t="shared" ca="1" si="598"/>
        <v>0</v>
      </c>
      <c r="O3801" s="14">
        <f t="shared" ca="1" si="599"/>
        <v>23.591044733727806</v>
      </c>
      <c r="P3801" s="113">
        <f t="shared" ca="1" si="593"/>
        <v>0</v>
      </c>
      <c r="Q3801" s="114">
        <f t="shared" ca="1" si="594"/>
        <v>0</v>
      </c>
    </row>
    <row r="3802" spans="1:17" x14ac:dyDescent="0.75">
      <c r="A3802" t="s">
        <v>3866</v>
      </c>
      <c r="B3802" t="s">
        <v>12626</v>
      </c>
      <c r="G3802" s="14">
        <v>3800</v>
      </c>
      <c r="H3802" s="14">
        <f t="shared" ca="1" si="590"/>
        <v>468.93</v>
      </c>
      <c r="I3802" s="117">
        <f t="shared" ca="1" si="591"/>
        <v>103.16460000000001</v>
      </c>
      <c r="J3802" s="113">
        <f t="shared" ca="1" si="592"/>
        <v>48.539201183431956</v>
      </c>
      <c r="K3802" s="14">
        <f t="shared" ca="1" si="595"/>
        <v>54.625398816568051</v>
      </c>
      <c r="L3802" s="113">
        <f t="shared" ca="1" si="596"/>
        <v>54.625398816568051</v>
      </c>
      <c r="M3802" s="113">
        <f t="shared" ca="1" si="597"/>
        <v>78.21644355029585</v>
      </c>
      <c r="N3802" s="113">
        <f t="shared" ca="1" si="598"/>
        <v>0</v>
      </c>
      <c r="O3802" s="14">
        <f t="shared" ca="1" si="599"/>
        <v>54.625398816568044</v>
      </c>
      <c r="P3802" s="113">
        <f t="shared" ca="1" si="593"/>
        <v>0</v>
      </c>
      <c r="Q3802" s="114">
        <f t="shared" ca="1" si="594"/>
        <v>0</v>
      </c>
    </row>
    <row r="3803" spans="1:17" x14ac:dyDescent="0.75">
      <c r="A3803" t="s">
        <v>3867</v>
      </c>
      <c r="B3803" t="s">
        <v>12627</v>
      </c>
      <c r="G3803" s="14">
        <v>3801</v>
      </c>
      <c r="H3803" s="14">
        <f t="shared" ca="1" si="590"/>
        <v>625.67499999999995</v>
      </c>
      <c r="I3803" s="117">
        <f t="shared" ca="1" si="591"/>
        <v>137.64849999999998</v>
      </c>
      <c r="J3803" s="113">
        <f t="shared" ca="1" si="592"/>
        <v>58.940458579881664</v>
      </c>
      <c r="K3803" s="14">
        <f t="shared" ca="1" si="595"/>
        <v>78.70804142011832</v>
      </c>
      <c r="L3803" s="113">
        <f t="shared" ca="1" si="596"/>
        <v>78.70804142011832</v>
      </c>
      <c r="M3803" s="113">
        <f t="shared" ca="1" si="597"/>
        <v>156.92448497041417</v>
      </c>
      <c r="N3803" s="113">
        <f t="shared" ca="1" si="598"/>
        <v>0</v>
      </c>
      <c r="O3803" s="14">
        <f t="shared" ca="1" si="599"/>
        <v>78.70804142011832</v>
      </c>
      <c r="P3803" s="113">
        <f t="shared" ca="1" si="593"/>
        <v>0</v>
      </c>
      <c r="Q3803" s="114">
        <f t="shared" ca="1" si="594"/>
        <v>0</v>
      </c>
    </row>
    <row r="3804" spans="1:17" x14ac:dyDescent="0.75">
      <c r="A3804" t="s">
        <v>3868</v>
      </c>
      <c r="B3804" t="s">
        <v>12628</v>
      </c>
      <c r="G3804" s="14">
        <v>3802</v>
      </c>
      <c r="H3804" s="14">
        <f t="shared" ca="1" si="590"/>
        <v>739.61699999999996</v>
      </c>
      <c r="I3804" s="117">
        <f t="shared" ca="1" si="591"/>
        <v>162.71573999999998</v>
      </c>
      <c r="J3804" s="113">
        <f t="shared" ca="1" si="592"/>
        <v>71.421967455621314</v>
      </c>
      <c r="K3804" s="14">
        <f t="shared" ca="1" si="595"/>
        <v>91.293772544378669</v>
      </c>
      <c r="L3804" s="113">
        <f t="shared" ca="1" si="596"/>
        <v>91.293772544378669</v>
      </c>
      <c r="M3804" s="113">
        <f t="shared" ca="1" si="597"/>
        <v>176</v>
      </c>
      <c r="N3804" s="113">
        <f t="shared" ca="1" si="598"/>
        <v>0</v>
      </c>
      <c r="O3804" s="14">
        <f t="shared" ca="1" si="599"/>
        <v>19.07551502958583</v>
      </c>
      <c r="P3804" s="113">
        <f t="shared" ca="1" si="593"/>
        <v>0</v>
      </c>
      <c r="Q3804" s="114">
        <f t="shared" ca="1" si="594"/>
        <v>-72.218257514792839</v>
      </c>
    </row>
    <row r="3805" spans="1:17" x14ac:dyDescent="0.75">
      <c r="A3805" t="s">
        <v>3869</v>
      </c>
      <c r="B3805" t="s">
        <v>12629</v>
      </c>
      <c r="G3805" s="14">
        <v>3803</v>
      </c>
      <c r="H3805" s="14">
        <f t="shared" ca="1" si="590"/>
        <v>709.14599999999996</v>
      </c>
      <c r="I3805" s="117">
        <f t="shared" ca="1" si="591"/>
        <v>156.01211999999998</v>
      </c>
      <c r="J3805" s="113">
        <f t="shared" ca="1" si="592"/>
        <v>68.648298816568058</v>
      </c>
      <c r="K3805" s="14">
        <f t="shared" ca="1" si="595"/>
        <v>87.363821183431924</v>
      </c>
      <c r="L3805" s="113">
        <f t="shared" ca="1" si="596"/>
        <v>87.363821183431924</v>
      </c>
      <c r="M3805" s="113">
        <f t="shared" ca="1" si="597"/>
        <v>176</v>
      </c>
      <c r="N3805" s="113">
        <f t="shared" ca="1" si="598"/>
        <v>0</v>
      </c>
      <c r="O3805" s="14">
        <f t="shared" ca="1" si="599"/>
        <v>0</v>
      </c>
      <c r="P3805" s="113">
        <f t="shared" ca="1" si="593"/>
        <v>0</v>
      </c>
      <c r="Q3805" s="114">
        <f t="shared" ca="1" si="594"/>
        <v>-87.363821183431924</v>
      </c>
    </row>
    <row r="3806" spans="1:17" x14ac:dyDescent="0.75">
      <c r="A3806" t="s">
        <v>3870</v>
      </c>
      <c r="B3806" t="s">
        <v>12630</v>
      </c>
      <c r="G3806" s="14">
        <v>3804</v>
      </c>
      <c r="H3806" s="14">
        <f t="shared" ca="1" si="590"/>
        <v>580.80399999999997</v>
      </c>
      <c r="I3806" s="117">
        <f t="shared" ca="1" si="591"/>
        <v>127.77687999999999</v>
      </c>
      <c r="J3806" s="113">
        <f t="shared" ca="1" si="592"/>
        <v>63.794378698224854</v>
      </c>
      <c r="K3806" s="14">
        <f t="shared" ca="1" si="595"/>
        <v>63.982501301775137</v>
      </c>
      <c r="L3806" s="113">
        <f t="shared" ca="1" si="596"/>
        <v>63.982501301775137</v>
      </c>
      <c r="M3806" s="113">
        <f t="shared" ca="1" si="597"/>
        <v>176</v>
      </c>
      <c r="N3806" s="113">
        <f t="shared" ca="1" si="598"/>
        <v>0</v>
      </c>
      <c r="O3806" s="14">
        <f t="shared" ca="1" si="599"/>
        <v>0</v>
      </c>
      <c r="P3806" s="113">
        <f t="shared" ca="1" si="593"/>
        <v>0</v>
      </c>
      <c r="Q3806" s="114">
        <f t="shared" ca="1" si="594"/>
        <v>-63.982501301775137</v>
      </c>
    </row>
    <row r="3807" spans="1:17" x14ac:dyDescent="0.75">
      <c r="A3807" t="s">
        <v>3871</v>
      </c>
      <c r="B3807" t="s">
        <v>12631</v>
      </c>
      <c r="G3807" s="14">
        <v>3805</v>
      </c>
      <c r="H3807" s="14">
        <f t="shared" ca="1" si="590"/>
        <v>361.17899999999997</v>
      </c>
      <c r="I3807" s="117">
        <f t="shared" ca="1" si="591"/>
        <v>79.459379999999996</v>
      </c>
      <c r="J3807" s="113">
        <f t="shared" ca="1" si="592"/>
        <v>65.874630177514803</v>
      </c>
      <c r="K3807" s="14">
        <f t="shared" ca="1" si="595"/>
        <v>13.584749822485193</v>
      </c>
      <c r="L3807" s="113">
        <f t="shared" ca="1" si="596"/>
        <v>13.584749822485193</v>
      </c>
      <c r="M3807" s="113">
        <f t="shared" ca="1" si="597"/>
        <v>176</v>
      </c>
      <c r="N3807" s="113">
        <f t="shared" ca="1" si="598"/>
        <v>0</v>
      </c>
      <c r="O3807" s="14">
        <f t="shared" ca="1" si="599"/>
        <v>0</v>
      </c>
      <c r="P3807" s="113">
        <f t="shared" ca="1" si="593"/>
        <v>0</v>
      </c>
      <c r="Q3807" s="114">
        <f t="shared" ca="1" si="594"/>
        <v>-13.584749822485193</v>
      </c>
    </row>
    <row r="3808" spans="1:17" x14ac:dyDescent="0.75">
      <c r="A3808" t="s">
        <v>3872</v>
      </c>
      <c r="B3808" t="s">
        <v>12632</v>
      </c>
      <c r="G3808" s="14">
        <v>3806</v>
      </c>
      <c r="H3808" s="14">
        <f t="shared" ca="1" si="590"/>
        <v>342.49</v>
      </c>
      <c r="I3808" s="117">
        <f t="shared" ca="1" si="591"/>
        <v>75.347800000000007</v>
      </c>
      <c r="J3808" s="113">
        <f t="shared" ca="1" si="592"/>
        <v>69.341715976331372</v>
      </c>
      <c r="K3808" s="14">
        <f t="shared" ca="1" si="595"/>
        <v>6.0060840236686346</v>
      </c>
      <c r="L3808" s="113">
        <f t="shared" ca="1" si="596"/>
        <v>6.0060840236686346</v>
      </c>
      <c r="M3808" s="113">
        <f t="shared" ca="1" si="597"/>
        <v>176</v>
      </c>
      <c r="N3808" s="113">
        <f t="shared" ca="1" si="598"/>
        <v>0</v>
      </c>
      <c r="O3808" s="14">
        <f t="shared" ca="1" si="599"/>
        <v>0</v>
      </c>
      <c r="P3808" s="113">
        <f t="shared" ca="1" si="593"/>
        <v>0</v>
      </c>
      <c r="Q3808" s="114">
        <f t="shared" ca="1" si="594"/>
        <v>-6.0060840236686346</v>
      </c>
    </row>
    <row r="3809" spans="1:17" x14ac:dyDescent="0.75">
      <c r="A3809" t="s">
        <v>3873</v>
      </c>
      <c r="B3809" t="s">
        <v>12633</v>
      </c>
      <c r="G3809" s="14">
        <v>3807</v>
      </c>
      <c r="H3809" s="14">
        <f t="shared" ca="1" si="590"/>
        <v>280.96899999999999</v>
      </c>
      <c r="I3809" s="117">
        <f t="shared" ca="1" si="591"/>
        <v>61.813179999999996</v>
      </c>
      <c r="J3809" s="113">
        <f t="shared" ca="1" si="592"/>
        <v>70.728550295858</v>
      </c>
      <c r="K3809" s="14">
        <f t="shared" ca="1" si="595"/>
        <v>0</v>
      </c>
      <c r="L3809" s="113">
        <f t="shared" ca="1" si="596"/>
        <v>-8.9153702958580041</v>
      </c>
      <c r="M3809" s="113">
        <f t="shared" ca="1" si="597"/>
        <v>167.084629704142</v>
      </c>
      <c r="N3809" s="113">
        <f t="shared" ca="1" si="598"/>
        <v>8.915370295857997</v>
      </c>
      <c r="O3809" s="14">
        <f t="shared" ca="1" si="599"/>
        <v>0</v>
      </c>
      <c r="P3809" s="113">
        <f t="shared" ca="1" si="593"/>
        <v>7.1054273576010019E-15</v>
      </c>
      <c r="Q3809" s="114">
        <f t="shared" ca="1" si="594"/>
        <v>0</v>
      </c>
    </row>
    <row r="3810" spans="1:17" x14ac:dyDescent="0.75">
      <c r="A3810" t="s">
        <v>3874</v>
      </c>
      <c r="B3810" t="s">
        <v>12634</v>
      </c>
      <c r="G3810" s="14">
        <v>3808</v>
      </c>
      <c r="H3810" s="14">
        <f t="shared" ca="1" si="590"/>
        <v>218.19200000000001</v>
      </c>
      <c r="I3810" s="117">
        <f t="shared" ca="1" si="591"/>
        <v>48.00224</v>
      </c>
      <c r="J3810" s="113">
        <f t="shared" ca="1" si="592"/>
        <v>71.421967455621314</v>
      </c>
      <c r="K3810" s="14">
        <f t="shared" ca="1" si="595"/>
        <v>0</v>
      </c>
      <c r="L3810" s="113">
        <f t="shared" ca="1" si="596"/>
        <v>-23.419727455621313</v>
      </c>
      <c r="M3810" s="113">
        <f t="shared" ca="1" si="597"/>
        <v>143.66490224852069</v>
      </c>
      <c r="N3810" s="113">
        <f t="shared" ca="1" si="598"/>
        <v>23.419727455621313</v>
      </c>
      <c r="O3810" s="14">
        <f t="shared" ca="1" si="599"/>
        <v>0</v>
      </c>
      <c r="P3810" s="113">
        <f t="shared" ca="1" si="593"/>
        <v>0</v>
      </c>
      <c r="Q3810" s="114">
        <f t="shared" ca="1" si="594"/>
        <v>0</v>
      </c>
    </row>
    <row r="3811" spans="1:17" x14ac:dyDescent="0.75">
      <c r="A3811" t="s">
        <v>3875</v>
      </c>
      <c r="B3811" t="s">
        <v>12635</v>
      </c>
      <c r="G3811" s="14">
        <v>3809</v>
      </c>
      <c r="H3811" s="14">
        <f t="shared" ca="1" si="590"/>
        <v>149.10900000000001</v>
      </c>
      <c r="I3811" s="117">
        <f t="shared" ca="1" si="591"/>
        <v>32.803980000000003</v>
      </c>
      <c r="J3811" s="113">
        <f t="shared" ca="1" si="592"/>
        <v>72.808801775147941</v>
      </c>
      <c r="K3811" s="14">
        <f t="shared" ca="1" si="595"/>
        <v>0</v>
      </c>
      <c r="L3811" s="113">
        <f t="shared" ca="1" si="596"/>
        <v>-40.004821775147938</v>
      </c>
      <c r="M3811" s="113">
        <f t="shared" ca="1" si="597"/>
        <v>103.66008047337274</v>
      </c>
      <c r="N3811" s="113">
        <f t="shared" ca="1" si="598"/>
        <v>40.004821775147946</v>
      </c>
      <c r="O3811" s="14">
        <f t="shared" ca="1" si="599"/>
        <v>0</v>
      </c>
      <c r="P3811" s="113">
        <f t="shared" ca="1" si="593"/>
        <v>0</v>
      </c>
      <c r="Q3811" s="114">
        <f t="shared" ca="1" si="594"/>
        <v>0</v>
      </c>
    </row>
    <row r="3812" spans="1:17" x14ac:dyDescent="0.75">
      <c r="A3812" t="s">
        <v>3876</v>
      </c>
      <c r="B3812" t="s">
        <v>12636</v>
      </c>
      <c r="G3812" s="14">
        <v>3810</v>
      </c>
      <c r="H3812" s="14">
        <f t="shared" ca="1" si="590"/>
        <v>100.80200000000001</v>
      </c>
      <c r="I3812" s="117">
        <f t="shared" ca="1" si="591"/>
        <v>22.176440000000003</v>
      </c>
      <c r="J3812" s="113">
        <f t="shared" ca="1" si="592"/>
        <v>58.940458579881664</v>
      </c>
      <c r="K3812" s="14">
        <f t="shared" ca="1" si="595"/>
        <v>0</v>
      </c>
      <c r="L3812" s="113">
        <f t="shared" ca="1" si="596"/>
        <v>-36.764018579881665</v>
      </c>
      <c r="M3812" s="113">
        <f t="shared" ca="1" si="597"/>
        <v>66.89606189349108</v>
      </c>
      <c r="N3812" s="113">
        <f t="shared" ca="1" si="598"/>
        <v>36.764018579881665</v>
      </c>
      <c r="O3812" s="14">
        <f t="shared" ca="1" si="599"/>
        <v>0</v>
      </c>
      <c r="P3812" s="113">
        <f t="shared" ca="1" si="593"/>
        <v>0</v>
      </c>
      <c r="Q3812" s="114">
        <f t="shared" ca="1" si="594"/>
        <v>0</v>
      </c>
    </row>
    <row r="3813" spans="1:17" x14ac:dyDescent="0.75">
      <c r="A3813" t="s">
        <v>3877</v>
      </c>
      <c r="B3813" t="s">
        <v>12637</v>
      </c>
      <c r="G3813" s="14">
        <v>3811</v>
      </c>
      <c r="H3813" s="14">
        <f t="shared" ca="1" si="590"/>
        <v>42.869</v>
      </c>
      <c r="I3813" s="117">
        <f t="shared" ca="1" si="591"/>
        <v>9.4311799999999995</v>
      </c>
      <c r="J3813" s="113">
        <f t="shared" ca="1" si="592"/>
        <v>48.539201183431956</v>
      </c>
      <c r="K3813" s="14">
        <f t="shared" ca="1" si="595"/>
        <v>0</v>
      </c>
      <c r="L3813" s="113">
        <f t="shared" ca="1" si="596"/>
        <v>-39.108021183431958</v>
      </c>
      <c r="M3813" s="113">
        <f t="shared" ca="1" si="597"/>
        <v>27.788040710059121</v>
      </c>
      <c r="N3813" s="113">
        <f t="shared" ca="1" si="598"/>
        <v>39.108021183431958</v>
      </c>
      <c r="O3813" s="14">
        <f t="shared" ca="1" si="599"/>
        <v>0</v>
      </c>
      <c r="P3813" s="113">
        <f t="shared" ca="1" si="593"/>
        <v>0</v>
      </c>
      <c r="Q3813" s="114">
        <f t="shared" ca="1" si="594"/>
        <v>0</v>
      </c>
    </row>
    <row r="3814" spans="1:17" x14ac:dyDescent="0.75">
      <c r="A3814" t="s">
        <v>3878</v>
      </c>
      <c r="B3814" t="s">
        <v>12638</v>
      </c>
      <c r="G3814" s="14">
        <v>3812</v>
      </c>
      <c r="H3814" s="14">
        <f t="shared" ca="1" si="590"/>
        <v>5.54</v>
      </c>
      <c r="I3814" s="117">
        <f t="shared" ca="1" si="591"/>
        <v>1.2188000000000001</v>
      </c>
      <c r="J3814" s="113">
        <f t="shared" ca="1" si="592"/>
        <v>38.137943786982255</v>
      </c>
      <c r="K3814" s="14">
        <f t="shared" ca="1" si="595"/>
        <v>0</v>
      </c>
      <c r="L3814" s="113">
        <f t="shared" ca="1" si="596"/>
        <v>-36.919143786982254</v>
      </c>
      <c r="M3814" s="113">
        <f t="shared" ca="1" si="597"/>
        <v>0</v>
      </c>
      <c r="N3814" s="113">
        <f t="shared" ca="1" si="598"/>
        <v>27.788040710059121</v>
      </c>
      <c r="O3814" s="14">
        <f t="shared" ca="1" si="599"/>
        <v>0</v>
      </c>
      <c r="P3814" s="113">
        <f t="shared" ca="1" si="593"/>
        <v>9.1311030769231323</v>
      </c>
      <c r="Q3814" s="114">
        <f t="shared" ca="1" si="594"/>
        <v>0</v>
      </c>
    </row>
    <row r="3815" spans="1:17" x14ac:dyDescent="0.75">
      <c r="A3815" t="s">
        <v>3879</v>
      </c>
      <c r="B3815" t="s">
        <v>12639</v>
      </c>
      <c r="G3815" s="14">
        <v>3813</v>
      </c>
      <c r="H3815" s="14">
        <f t="shared" ca="1" si="590"/>
        <v>0</v>
      </c>
      <c r="I3815" s="117">
        <f t="shared" ca="1" si="591"/>
        <v>0</v>
      </c>
      <c r="J3815" s="113">
        <f t="shared" ca="1" si="592"/>
        <v>24.269600591715978</v>
      </c>
      <c r="K3815" s="14">
        <f t="shared" ca="1" si="595"/>
        <v>0</v>
      </c>
      <c r="L3815" s="113">
        <f t="shared" ca="1" si="596"/>
        <v>-24.269600591715978</v>
      </c>
      <c r="M3815" s="113">
        <f t="shared" ca="1" si="597"/>
        <v>0</v>
      </c>
      <c r="N3815" s="113">
        <f t="shared" ca="1" si="598"/>
        <v>0</v>
      </c>
      <c r="O3815" s="14">
        <f t="shared" ca="1" si="599"/>
        <v>0</v>
      </c>
      <c r="P3815" s="113">
        <f t="shared" ca="1" si="593"/>
        <v>24.269600591715978</v>
      </c>
      <c r="Q3815" s="114">
        <f t="shared" ca="1" si="594"/>
        <v>0</v>
      </c>
    </row>
    <row r="3816" spans="1:17" x14ac:dyDescent="0.75">
      <c r="A3816" t="s">
        <v>3880</v>
      </c>
      <c r="B3816" t="s">
        <v>12640</v>
      </c>
      <c r="G3816" s="14">
        <v>3814</v>
      </c>
      <c r="H3816" s="14">
        <f t="shared" ca="1" si="590"/>
        <v>0</v>
      </c>
      <c r="I3816" s="117">
        <f t="shared" ca="1" si="591"/>
        <v>0</v>
      </c>
      <c r="J3816" s="113">
        <f t="shared" ca="1" si="592"/>
        <v>13.868343195266274</v>
      </c>
      <c r="K3816" s="14">
        <f t="shared" ca="1" si="595"/>
        <v>0</v>
      </c>
      <c r="L3816" s="113">
        <f t="shared" ca="1" si="596"/>
        <v>-13.868343195266274</v>
      </c>
      <c r="M3816" s="113">
        <f t="shared" ca="1" si="597"/>
        <v>0</v>
      </c>
      <c r="N3816" s="113">
        <f t="shared" ca="1" si="598"/>
        <v>0</v>
      </c>
      <c r="O3816" s="14">
        <f t="shared" ca="1" si="599"/>
        <v>0</v>
      </c>
      <c r="P3816" s="113">
        <f t="shared" ca="1" si="593"/>
        <v>13.868343195266274</v>
      </c>
      <c r="Q3816" s="114">
        <f t="shared" ca="1" si="594"/>
        <v>0</v>
      </c>
    </row>
    <row r="3817" spans="1:17" x14ac:dyDescent="0.75">
      <c r="A3817" t="s">
        <v>3881</v>
      </c>
      <c r="B3817" t="s">
        <v>12641</v>
      </c>
      <c r="G3817" s="14">
        <v>3815</v>
      </c>
      <c r="H3817" s="14">
        <f t="shared" ca="1" si="590"/>
        <v>0</v>
      </c>
      <c r="I3817" s="117">
        <f t="shared" ca="1" si="591"/>
        <v>0</v>
      </c>
      <c r="J3817" s="113">
        <f t="shared" ca="1" si="592"/>
        <v>13.868343195266274</v>
      </c>
      <c r="K3817" s="14">
        <f t="shared" ca="1" si="595"/>
        <v>0</v>
      </c>
      <c r="L3817" s="113">
        <f t="shared" ca="1" si="596"/>
        <v>-13.868343195266274</v>
      </c>
      <c r="M3817" s="113">
        <f t="shared" ca="1" si="597"/>
        <v>0</v>
      </c>
      <c r="N3817" s="113">
        <f t="shared" ca="1" si="598"/>
        <v>0</v>
      </c>
      <c r="O3817" s="14">
        <f t="shared" ca="1" si="599"/>
        <v>0</v>
      </c>
      <c r="P3817" s="113">
        <f t="shared" ca="1" si="593"/>
        <v>13.868343195266274</v>
      </c>
      <c r="Q3817" s="114">
        <f t="shared" ca="1" si="594"/>
        <v>0</v>
      </c>
    </row>
    <row r="3818" spans="1:17" x14ac:dyDescent="0.75">
      <c r="A3818" t="s">
        <v>3882</v>
      </c>
      <c r="B3818" t="s">
        <v>12642</v>
      </c>
      <c r="G3818" s="14">
        <v>3816</v>
      </c>
      <c r="H3818" s="14">
        <f t="shared" ca="1" si="590"/>
        <v>0</v>
      </c>
      <c r="I3818" s="117">
        <f t="shared" ca="1" si="591"/>
        <v>0</v>
      </c>
      <c r="J3818" s="113">
        <f t="shared" ca="1" si="592"/>
        <v>13.868343195266274</v>
      </c>
      <c r="K3818" s="14">
        <f t="shared" ca="1" si="595"/>
        <v>0</v>
      </c>
      <c r="L3818" s="113">
        <f t="shared" ca="1" si="596"/>
        <v>-13.868343195266274</v>
      </c>
      <c r="M3818" s="113">
        <f t="shared" ca="1" si="597"/>
        <v>0</v>
      </c>
      <c r="N3818" s="113">
        <f t="shared" ca="1" si="598"/>
        <v>0</v>
      </c>
      <c r="O3818" s="14">
        <f t="shared" ca="1" si="599"/>
        <v>0</v>
      </c>
      <c r="P3818" s="113">
        <f t="shared" ca="1" si="593"/>
        <v>13.868343195266274</v>
      </c>
      <c r="Q3818" s="114">
        <f t="shared" ca="1" si="594"/>
        <v>0</v>
      </c>
    </row>
    <row r="3819" spans="1:17" x14ac:dyDescent="0.75">
      <c r="A3819" t="s">
        <v>3883</v>
      </c>
      <c r="B3819" t="s">
        <v>12643</v>
      </c>
      <c r="G3819" s="14">
        <v>3817</v>
      </c>
      <c r="H3819" s="14">
        <f t="shared" ca="1" si="590"/>
        <v>0</v>
      </c>
      <c r="I3819" s="117">
        <f t="shared" ca="1" si="591"/>
        <v>0</v>
      </c>
      <c r="J3819" s="113">
        <f t="shared" ca="1" si="592"/>
        <v>13.868343195266274</v>
      </c>
      <c r="K3819" s="14">
        <f t="shared" ca="1" si="595"/>
        <v>0</v>
      </c>
      <c r="L3819" s="113">
        <f t="shared" ca="1" si="596"/>
        <v>-13.868343195266274</v>
      </c>
      <c r="M3819" s="113">
        <f t="shared" ca="1" si="597"/>
        <v>0</v>
      </c>
      <c r="N3819" s="113">
        <f t="shared" ca="1" si="598"/>
        <v>0</v>
      </c>
      <c r="O3819" s="14">
        <f t="shared" ca="1" si="599"/>
        <v>0</v>
      </c>
      <c r="P3819" s="113">
        <f t="shared" ca="1" si="593"/>
        <v>13.868343195266274</v>
      </c>
      <c r="Q3819" s="114">
        <f t="shared" ca="1" si="594"/>
        <v>0</v>
      </c>
    </row>
    <row r="3820" spans="1:17" x14ac:dyDescent="0.75">
      <c r="A3820" t="s">
        <v>3884</v>
      </c>
      <c r="B3820" t="s">
        <v>12644</v>
      </c>
      <c r="G3820" s="14">
        <v>3818</v>
      </c>
      <c r="H3820" s="14">
        <f t="shared" ca="1" si="590"/>
        <v>0</v>
      </c>
      <c r="I3820" s="117">
        <f t="shared" ca="1" si="591"/>
        <v>0</v>
      </c>
      <c r="J3820" s="113">
        <f t="shared" ca="1" si="592"/>
        <v>13.868343195266274</v>
      </c>
      <c r="K3820" s="14">
        <f t="shared" ca="1" si="595"/>
        <v>0</v>
      </c>
      <c r="L3820" s="113">
        <f t="shared" ca="1" si="596"/>
        <v>-13.868343195266274</v>
      </c>
      <c r="M3820" s="113">
        <f t="shared" ca="1" si="597"/>
        <v>0</v>
      </c>
      <c r="N3820" s="113">
        <f t="shared" ca="1" si="598"/>
        <v>0</v>
      </c>
      <c r="O3820" s="14">
        <f t="shared" ca="1" si="599"/>
        <v>0</v>
      </c>
      <c r="P3820" s="113">
        <f t="shared" ca="1" si="593"/>
        <v>13.868343195266274</v>
      </c>
      <c r="Q3820" s="114">
        <f t="shared" ca="1" si="594"/>
        <v>0</v>
      </c>
    </row>
    <row r="3821" spans="1:17" x14ac:dyDescent="0.75">
      <c r="A3821" t="s">
        <v>3885</v>
      </c>
      <c r="B3821" t="s">
        <v>12645</v>
      </c>
      <c r="G3821" s="14">
        <v>3819</v>
      </c>
      <c r="H3821" s="14">
        <f t="shared" ca="1" si="590"/>
        <v>0</v>
      </c>
      <c r="I3821" s="117">
        <f t="shared" ca="1" si="591"/>
        <v>0</v>
      </c>
      <c r="J3821" s="113">
        <f t="shared" ca="1" si="592"/>
        <v>13.868343195266274</v>
      </c>
      <c r="K3821" s="14">
        <f t="shared" ca="1" si="595"/>
        <v>0</v>
      </c>
      <c r="L3821" s="113">
        <f t="shared" ca="1" si="596"/>
        <v>-13.868343195266274</v>
      </c>
      <c r="M3821" s="113">
        <f t="shared" ca="1" si="597"/>
        <v>0</v>
      </c>
      <c r="N3821" s="113">
        <f t="shared" ca="1" si="598"/>
        <v>0</v>
      </c>
      <c r="O3821" s="14">
        <f t="shared" ca="1" si="599"/>
        <v>0</v>
      </c>
      <c r="P3821" s="113">
        <f t="shared" ca="1" si="593"/>
        <v>13.868343195266274</v>
      </c>
      <c r="Q3821" s="114">
        <f t="shared" ca="1" si="594"/>
        <v>0</v>
      </c>
    </row>
    <row r="3822" spans="1:17" x14ac:dyDescent="0.75">
      <c r="A3822" t="s">
        <v>3886</v>
      </c>
      <c r="B3822" t="s">
        <v>12646</v>
      </c>
      <c r="G3822" s="14">
        <v>3820</v>
      </c>
      <c r="H3822" s="14">
        <f t="shared" ca="1" si="590"/>
        <v>2.7669999999999999</v>
      </c>
      <c r="I3822" s="117">
        <f t="shared" ca="1" si="591"/>
        <v>0.60873999999999995</v>
      </c>
      <c r="J3822" s="113">
        <f t="shared" ca="1" si="592"/>
        <v>13.868343195266274</v>
      </c>
      <c r="K3822" s="14">
        <f t="shared" ca="1" si="595"/>
        <v>0</v>
      </c>
      <c r="L3822" s="113">
        <f t="shared" ca="1" si="596"/>
        <v>-13.259603195266275</v>
      </c>
      <c r="M3822" s="113">
        <f t="shared" ca="1" si="597"/>
        <v>0</v>
      </c>
      <c r="N3822" s="113">
        <f t="shared" ca="1" si="598"/>
        <v>0</v>
      </c>
      <c r="O3822" s="14">
        <f t="shared" ca="1" si="599"/>
        <v>0</v>
      </c>
      <c r="P3822" s="113">
        <f t="shared" ca="1" si="593"/>
        <v>13.259603195266275</v>
      </c>
      <c r="Q3822" s="114">
        <f t="shared" ca="1" si="594"/>
        <v>0</v>
      </c>
    </row>
    <row r="3823" spans="1:17" x14ac:dyDescent="0.75">
      <c r="A3823" t="s">
        <v>3887</v>
      </c>
      <c r="B3823" t="s">
        <v>12647</v>
      </c>
      <c r="G3823" s="14">
        <v>3821</v>
      </c>
      <c r="H3823" s="14">
        <f t="shared" ca="1" si="590"/>
        <v>24.074000000000002</v>
      </c>
      <c r="I3823" s="117">
        <f t="shared" ca="1" si="591"/>
        <v>5.2962800000000003</v>
      </c>
      <c r="J3823" s="113">
        <f t="shared" ca="1" si="592"/>
        <v>13.868343195266274</v>
      </c>
      <c r="K3823" s="14">
        <f t="shared" ca="1" si="595"/>
        <v>0</v>
      </c>
      <c r="L3823" s="113">
        <f t="shared" ca="1" si="596"/>
        <v>-8.5720631952662742</v>
      </c>
      <c r="M3823" s="113">
        <f t="shared" ca="1" si="597"/>
        <v>0</v>
      </c>
      <c r="N3823" s="113">
        <f t="shared" ca="1" si="598"/>
        <v>0</v>
      </c>
      <c r="O3823" s="14">
        <f t="shared" ca="1" si="599"/>
        <v>0</v>
      </c>
      <c r="P3823" s="113">
        <f t="shared" ca="1" si="593"/>
        <v>8.5720631952662742</v>
      </c>
      <c r="Q3823" s="114">
        <f t="shared" ca="1" si="594"/>
        <v>0</v>
      </c>
    </row>
    <row r="3824" spans="1:17" x14ac:dyDescent="0.75">
      <c r="A3824" t="s">
        <v>3888</v>
      </c>
      <c r="B3824" t="s">
        <v>12648</v>
      </c>
      <c r="G3824" s="14">
        <v>3822</v>
      </c>
      <c r="H3824" s="14">
        <f t="shared" ca="1" si="590"/>
        <v>73.448999999999998</v>
      </c>
      <c r="I3824" s="117">
        <f t="shared" ca="1" si="591"/>
        <v>16.15878</v>
      </c>
      <c r="J3824" s="113">
        <f t="shared" ca="1" si="592"/>
        <v>13.868343195266274</v>
      </c>
      <c r="K3824" s="14">
        <f t="shared" ca="1" si="595"/>
        <v>2.2904368047337265</v>
      </c>
      <c r="L3824" s="113">
        <f t="shared" ca="1" si="596"/>
        <v>2.2904368047337265</v>
      </c>
      <c r="M3824" s="113">
        <f t="shared" ca="1" si="597"/>
        <v>2.2904368047337265</v>
      </c>
      <c r="N3824" s="113">
        <f t="shared" ca="1" si="598"/>
        <v>0</v>
      </c>
      <c r="O3824" s="14">
        <f t="shared" ca="1" si="599"/>
        <v>2.2904368047337265</v>
      </c>
      <c r="P3824" s="113">
        <f t="shared" ca="1" si="593"/>
        <v>0</v>
      </c>
      <c r="Q3824" s="114">
        <f t="shared" ca="1" si="594"/>
        <v>0</v>
      </c>
    </row>
    <row r="3825" spans="1:17" x14ac:dyDescent="0.75">
      <c r="A3825" t="s">
        <v>3889</v>
      </c>
      <c r="B3825" t="s">
        <v>12649</v>
      </c>
      <c r="G3825" s="14">
        <v>3823</v>
      </c>
      <c r="H3825" s="14">
        <f t="shared" ca="1" si="590"/>
        <v>138.05799999999999</v>
      </c>
      <c r="I3825" s="117">
        <f t="shared" ca="1" si="591"/>
        <v>30.37276</v>
      </c>
      <c r="J3825" s="113">
        <f t="shared" ca="1" si="592"/>
        <v>13.868343195266274</v>
      </c>
      <c r="K3825" s="14">
        <f t="shared" ca="1" si="595"/>
        <v>16.504416804733726</v>
      </c>
      <c r="L3825" s="113">
        <f t="shared" ca="1" si="596"/>
        <v>16.504416804733726</v>
      </c>
      <c r="M3825" s="113">
        <f t="shared" ca="1" si="597"/>
        <v>18.794853609467452</v>
      </c>
      <c r="N3825" s="113">
        <f t="shared" ca="1" si="598"/>
        <v>0</v>
      </c>
      <c r="O3825" s="14">
        <f t="shared" ca="1" si="599"/>
        <v>16.504416804733726</v>
      </c>
      <c r="P3825" s="113">
        <f t="shared" ca="1" si="593"/>
        <v>0</v>
      </c>
      <c r="Q3825" s="114">
        <f t="shared" ca="1" si="594"/>
        <v>0</v>
      </c>
    </row>
    <row r="3826" spans="1:17" x14ac:dyDescent="0.75">
      <c r="A3826" t="s">
        <v>3890</v>
      </c>
      <c r="B3826" t="s">
        <v>12650</v>
      </c>
      <c r="G3826" s="14">
        <v>3824</v>
      </c>
      <c r="H3826" s="14">
        <f t="shared" ca="1" si="590"/>
        <v>437.57600000000002</v>
      </c>
      <c r="I3826" s="117">
        <f t="shared" ca="1" si="591"/>
        <v>96.266720000000007</v>
      </c>
      <c r="J3826" s="113">
        <f t="shared" ca="1" si="592"/>
        <v>13.868343195266274</v>
      </c>
      <c r="K3826" s="14">
        <f t="shared" ca="1" si="595"/>
        <v>82.398376804733729</v>
      </c>
      <c r="L3826" s="113">
        <f t="shared" ca="1" si="596"/>
        <v>82.398376804733729</v>
      </c>
      <c r="M3826" s="113">
        <f t="shared" ca="1" si="597"/>
        <v>101.19323041420118</v>
      </c>
      <c r="N3826" s="113">
        <f t="shared" ca="1" si="598"/>
        <v>0</v>
      </c>
      <c r="O3826" s="14">
        <f t="shared" ca="1" si="599"/>
        <v>82.398376804733729</v>
      </c>
      <c r="P3826" s="113">
        <f t="shared" ca="1" si="593"/>
        <v>0</v>
      </c>
      <c r="Q3826" s="114">
        <f t="shared" ca="1" si="594"/>
        <v>0</v>
      </c>
    </row>
    <row r="3827" spans="1:17" x14ac:dyDescent="0.75">
      <c r="A3827" t="s">
        <v>3891</v>
      </c>
      <c r="B3827" t="s">
        <v>12651</v>
      </c>
      <c r="G3827" s="14">
        <v>3825</v>
      </c>
      <c r="H3827" s="14">
        <f t="shared" ca="1" si="590"/>
        <v>523.71400000000006</v>
      </c>
      <c r="I3827" s="117">
        <f t="shared" ca="1" si="591"/>
        <v>115.21708000000001</v>
      </c>
      <c r="J3827" s="113">
        <f t="shared" ca="1" si="592"/>
        <v>13.868343195266274</v>
      </c>
      <c r="K3827" s="14">
        <f t="shared" ca="1" si="595"/>
        <v>101.34873680473373</v>
      </c>
      <c r="L3827" s="113">
        <f t="shared" ca="1" si="596"/>
        <v>101.34873680473373</v>
      </c>
      <c r="M3827" s="113">
        <f t="shared" ca="1" si="597"/>
        <v>176</v>
      </c>
      <c r="N3827" s="113">
        <f t="shared" ca="1" si="598"/>
        <v>0</v>
      </c>
      <c r="O3827" s="14">
        <f t="shared" ca="1" si="599"/>
        <v>74.806769585798818</v>
      </c>
      <c r="P3827" s="113">
        <f t="shared" ca="1" si="593"/>
        <v>0</v>
      </c>
      <c r="Q3827" s="114">
        <f t="shared" ca="1" si="594"/>
        <v>-26.541967218934914</v>
      </c>
    </row>
    <row r="3828" spans="1:17" x14ac:dyDescent="0.75">
      <c r="A3828" t="s">
        <v>3892</v>
      </c>
      <c r="B3828" t="s">
        <v>12652</v>
      </c>
      <c r="G3828" s="14">
        <v>3826</v>
      </c>
      <c r="H3828" s="14">
        <f t="shared" ca="1" si="590"/>
        <v>502.92099999999999</v>
      </c>
      <c r="I3828" s="117">
        <f t="shared" ca="1" si="591"/>
        <v>110.64261999999999</v>
      </c>
      <c r="J3828" s="113">
        <f t="shared" ca="1" si="592"/>
        <v>13.868343195266274</v>
      </c>
      <c r="K3828" s="14">
        <f t="shared" ca="1" si="595"/>
        <v>96.774276804733717</v>
      </c>
      <c r="L3828" s="113">
        <f t="shared" ca="1" si="596"/>
        <v>96.774276804733717</v>
      </c>
      <c r="M3828" s="113">
        <f t="shared" ca="1" si="597"/>
        <v>176</v>
      </c>
      <c r="N3828" s="113">
        <f t="shared" ca="1" si="598"/>
        <v>0</v>
      </c>
      <c r="O3828" s="14">
        <f t="shared" ca="1" si="599"/>
        <v>0</v>
      </c>
      <c r="P3828" s="113">
        <f t="shared" ca="1" si="593"/>
        <v>0</v>
      </c>
      <c r="Q3828" s="114">
        <f t="shared" ca="1" si="594"/>
        <v>-96.774276804733717</v>
      </c>
    </row>
    <row r="3829" spans="1:17" x14ac:dyDescent="0.75">
      <c r="A3829" t="s">
        <v>3893</v>
      </c>
      <c r="B3829" t="s">
        <v>12653</v>
      </c>
      <c r="G3829" s="14">
        <v>3827</v>
      </c>
      <c r="H3829" s="14">
        <f t="shared" ca="1" si="590"/>
        <v>558.14499999999998</v>
      </c>
      <c r="I3829" s="117">
        <f t="shared" ca="1" si="591"/>
        <v>122.7919</v>
      </c>
      <c r="J3829" s="113">
        <f t="shared" ca="1" si="592"/>
        <v>13.868343195266274</v>
      </c>
      <c r="K3829" s="14">
        <f t="shared" ca="1" si="595"/>
        <v>108.92355680473372</v>
      </c>
      <c r="L3829" s="113">
        <f t="shared" ca="1" si="596"/>
        <v>108.92355680473372</v>
      </c>
      <c r="M3829" s="113">
        <f t="shared" ca="1" si="597"/>
        <v>176</v>
      </c>
      <c r="N3829" s="113">
        <f t="shared" ca="1" si="598"/>
        <v>0</v>
      </c>
      <c r="O3829" s="14">
        <f t="shared" ca="1" si="599"/>
        <v>0</v>
      </c>
      <c r="P3829" s="113">
        <f t="shared" ca="1" si="593"/>
        <v>0</v>
      </c>
      <c r="Q3829" s="114">
        <f t="shared" ca="1" si="594"/>
        <v>-108.92355680473372</v>
      </c>
    </row>
    <row r="3830" spans="1:17" x14ac:dyDescent="0.75">
      <c r="A3830" t="s">
        <v>3894</v>
      </c>
      <c r="B3830" t="s">
        <v>12654</v>
      </c>
      <c r="G3830" s="14">
        <v>3828</v>
      </c>
      <c r="H3830" s="14">
        <f t="shared" ca="1" si="590"/>
        <v>481.29199999999997</v>
      </c>
      <c r="I3830" s="117">
        <f t="shared" ca="1" si="591"/>
        <v>105.88423999999999</v>
      </c>
      <c r="J3830" s="113">
        <f t="shared" ca="1" si="592"/>
        <v>13.868343195266274</v>
      </c>
      <c r="K3830" s="14">
        <f t="shared" ca="1" si="595"/>
        <v>92.015896804733714</v>
      </c>
      <c r="L3830" s="113">
        <f t="shared" ca="1" si="596"/>
        <v>92.015896804733714</v>
      </c>
      <c r="M3830" s="113">
        <f t="shared" ca="1" si="597"/>
        <v>176</v>
      </c>
      <c r="N3830" s="113">
        <f t="shared" ca="1" si="598"/>
        <v>0</v>
      </c>
      <c r="O3830" s="14">
        <f t="shared" ca="1" si="599"/>
        <v>0</v>
      </c>
      <c r="P3830" s="113">
        <f t="shared" ca="1" si="593"/>
        <v>0</v>
      </c>
      <c r="Q3830" s="114">
        <f t="shared" ca="1" si="594"/>
        <v>-92.015896804733714</v>
      </c>
    </row>
    <row r="3831" spans="1:17" x14ac:dyDescent="0.75">
      <c r="A3831" t="s">
        <v>3895</v>
      </c>
      <c r="B3831" t="s">
        <v>12655</v>
      </c>
      <c r="G3831" s="14">
        <v>3829</v>
      </c>
      <c r="H3831" s="14">
        <f t="shared" ca="1" si="590"/>
        <v>362.15100000000001</v>
      </c>
      <c r="I3831" s="117">
        <f t="shared" ca="1" si="591"/>
        <v>79.673220000000001</v>
      </c>
      <c r="J3831" s="113">
        <f t="shared" ca="1" si="592"/>
        <v>13.868343195266274</v>
      </c>
      <c r="K3831" s="14">
        <f t="shared" ca="1" si="595"/>
        <v>65.804876804733723</v>
      </c>
      <c r="L3831" s="113">
        <f t="shared" ca="1" si="596"/>
        <v>65.804876804733723</v>
      </c>
      <c r="M3831" s="113">
        <f t="shared" ca="1" si="597"/>
        <v>176</v>
      </c>
      <c r="N3831" s="113">
        <f t="shared" ca="1" si="598"/>
        <v>0</v>
      </c>
      <c r="O3831" s="14">
        <f t="shared" ca="1" si="599"/>
        <v>0</v>
      </c>
      <c r="P3831" s="113">
        <f t="shared" ca="1" si="593"/>
        <v>0</v>
      </c>
      <c r="Q3831" s="114">
        <f t="shared" ca="1" si="594"/>
        <v>-65.804876804733723</v>
      </c>
    </row>
    <row r="3832" spans="1:17" x14ac:dyDescent="0.75">
      <c r="A3832" t="s">
        <v>3896</v>
      </c>
      <c r="B3832" t="s">
        <v>12656</v>
      </c>
      <c r="G3832" s="14">
        <v>3830</v>
      </c>
      <c r="H3832" s="14">
        <f t="shared" ca="1" si="590"/>
        <v>384.245</v>
      </c>
      <c r="I3832" s="117">
        <f t="shared" ca="1" si="591"/>
        <v>84.533900000000003</v>
      </c>
      <c r="J3832" s="113">
        <f t="shared" ca="1" si="592"/>
        <v>13.868343195266274</v>
      </c>
      <c r="K3832" s="14">
        <f t="shared" ca="1" si="595"/>
        <v>70.665556804733725</v>
      </c>
      <c r="L3832" s="113">
        <f t="shared" ca="1" si="596"/>
        <v>70.665556804733725</v>
      </c>
      <c r="M3832" s="113">
        <f t="shared" ca="1" si="597"/>
        <v>176</v>
      </c>
      <c r="N3832" s="113">
        <f t="shared" ca="1" si="598"/>
        <v>0</v>
      </c>
      <c r="O3832" s="14">
        <f t="shared" ca="1" si="599"/>
        <v>0</v>
      </c>
      <c r="P3832" s="113">
        <f t="shared" ca="1" si="593"/>
        <v>0</v>
      </c>
      <c r="Q3832" s="114">
        <f t="shared" ca="1" si="594"/>
        <v>-70.665556804733725</v>
      </c>
    </row>
    <row r="3833" spans="1:17" x14ac:dyDescent="0.75">
      <c r="A3833" t="s">
        <v>3897</v>
      </c>
      <c r="B3833" t="s">
        <v>12657</v>
      </c>
      <c r="G3833" s="14">
        <v>3831</v>
      </c>
      <c r="H3833" s="14">
        <f t="shared" ca="1" si="590"/>
        <v>381.78300000000002</v>
      </c>
      <c r="I3833" s="117">
        <f t="shared" ca="1" si="591"/>
        <v>83.992260000000002</v>
      </c>
      <c r="J3833" s="113">
        <f t="shared" ca="1" si="592"/>
        <v>13.868343195266274</v>
      </c>
      <c r="K3833" s="14">
        <f t="shared" ca="1" si="595"/>
        <v>70.123916804733724</v>
      </c>
      <c r="L3833" s="113">
        <f t="shared" ca="1" si="596"/>
        <v>70.123916804733724</v>
      </c>
      <c r="M3833" s="113">
        <f t="shared" ca="1" si="597"/>
        <v>176</v>
      </c>
      <c r="N3833" s="113">
        <f t="shared" ca="1" si="598"/>
        <v>0</v>
      </c>
      <c r="O3833" s="14">
        <f t="shared" ca="1" si="599"/>
        <v>0</v>
      </c>
      <c r="P3833" s="113">
        <f t="shared" ca="1" si="593"/>
        <v>0</v>
      </c>
      <c r="Q3833" s="114">
        <f t="shared" ca="1" si="594"/>
        <v>-70.123916804733724</v>
      </c>
    </row>
    <row r="3834" spans="1:17" x14ac:dyDescent="0.75">
      <c r="A3834" t="s">
        <v>3898</v>
      </c>
      <c r="B3834" t="s">
        <v>12658</v>
      </c>
      <c r="G3834" s="14">
        <v>3832</v>
      </c>
      <c r="H3834" s="14">
        <f t="shared" ca="1" si="590"/>
        <v>324.75299999999999</v>
      </c>
      <c r="I3834" s="117">
        <f t="shared" ca="1" si="591"/>
        <v>71.445660000000004</v>
      </c>
      <c r="J3834" s="113">
        <f t="shared" ca="1" si="592"/>
        <v>13.868343195266274</v>
      </c>
      <c r="K3834" s="14">
        <f t="shared" ca="1" si="595"/>
        <v>57.577316804733726</v>
      </c>
      <c r="L3834" s="113">
        <f t="shared" ca="1" si="596"/>
        <v>57.577316804733726</v>
      </c>
      <c r="M3834" s="113">
        <f t="shared" ca="1" si="597"/>
        <v>176</v>
      </c>
      <c r="N3834" s="113">
        <f t="shared" ca="1" si="598"/>
        <v>0</v>
      </c>
      <c r="O3834" s="14">
        <f t="shared" ca="1" si="599"/>
        <v>0</v>
      </c>
      <c r="P3834" s="113">
        <f t="shared" ca="1" si="593"/>
        <v>0</v>
      </c>
      <c r="Q3834" s="114">
        <f t="shared" ca="1" si="594"/>
        <v>-57.577316804733726</v>
      </c>
    </row>
    <row r="3835" spans="1:17" x14ac:dyDescent="0.75">
      <c r="A3835" t="s">
        <v>3899</v>
      </c>
      <c r="B3835" t="s">
        <v>12659</v>
      </c>
      <c r="G3835" s="14">
        <v>3833</v>
      </c>
      <c r="H3835" s="14">
        <f t="shared" ca="1" si="590"/>
        <v>216.821</v>
      </c>
      <c r="I3835" s="117">
        <f t="shared" ca="1" si="591"/>
        <v>47.700620000000001</v>
      </c>
      <c r="J3835" s="113">
        <f t="shared" ca="1" si="592"/>
        <v>13.868343195266274</v>
      </c>
      <c r="K3835" s="14">
        <f t="shared" ca="1" si="595"/>
        <v>33.832276804733723</v>
      </c>
      <c r="L3835" s="113">
        <f t="shared" ca="1" si="596"/>
        <v>33.832276804733723</v>
      </c>
      <c r="M3835" s="113">
        <f t="shared" ca="1" si="597"/>
        <v>176</v>
      </c>
      <c r="N3835" s="113">
        <f t="shared" ca="1" si="598"/>
        <v>0</v>
      </c>
      <c r="O3835" s="14">
        <f t="shared" ca="1" si="599"/>
        <v>0</v>
      </c>
      <c r="P3835" s="113">
        <f t="shared" ca="1" si="593"/>
        <v>0</v>
      </c>
      <c r="Q3835" s="114">
        <f t="shared" ca="1" si="594"/>
        <v>-33.832276804733723</v>
      </c>
    </row>
    <row r="3836" spans="1:17" x14ac:dyDescent="0.75">
      <c r="A3836" t="s">
        <v>3900</v>
      </c>
      <c r="B3836" t="s">
        <v>12660</v>
      </c>
      <c r="G3836" s="14">
        <v>3834</v>
      </c>
      <c r="H3836" s="14">
        <f t="shared" ca="1" si="590"/>
        <v>116.747</v>
      </c>
      <c r="I3836" s="117">
        <f t="shared" ca="1" si="591"/>
        <v>25.684339999999999</v>
      </c>
      <c r="J3836" s="113">
        <f t="shared" ca="1" si="592"/>
        <v>13.868343195266274</v>
      </c>
      <c r="K3836" s="14">
        <f t="shared" ca="1" si="595"/>
        <v>11.815996804733725</v>
      </c>
      <c r="L3836" s="113">
        <f t="shared" ca="1" si="596"/>
        <v>11.815996804733725</v>
      </c>
      <c r="M3836" s="113">
        <f t="shared" ca="1" si="597"/>
        <v>176</v>
      </c>
      <c r="N3836" s="113">
        <f t="shared" ca="1" si="598"/>
        <v>0</v>
      </c>
      <c r="O3836" s="14">
        <f t="shared" ca="1" si="599"/>
        <v>0</v>
      </c>
      <c r="P3836" s="113">
        <f t="shared" ca="1" si="593"/>
        <v>0</v>
      </c>
      <c r="Q3836" s="114">
        <f t="shared" ca="1" si="594"/>
        <v>-11.815996804733725</v>
      </c>
    </row>
    <row r="3837" spans="1:17" x14ac:dyDescent="0.75">
      <c r="A3837" t="s">
        <v>3901</v>
      </c>
      <c r="B3837" t="s">
        <v>12661</v>
      </c>
      <c r="G3837" s="14">
        <v>3835</v>
      </c>
      <c r="H3837" s="14">
        <f t="shared" ca="1" si="590"/>
        <v>43.716000000000001</v>
      </c>
      <c r="I3837" s="117">
        <f t="shared" ca="1" si="591"/>
        <v>9.6175200000000007</v>
      </c>
      <c r="J3837" s="113">
        <f t="shared" ca="1" si="592"/>
        <v>13.868343195266274</v>
      </c>
      <c r="K3837" s="14">
        <f t="shared" ca="1" si="595"/>
        <v>0</v>
      </c>
      <c r="L3837" s="113">
        <f t="shared" ca="1" si="596"/>
        <v>-4.2508231952662729</v>
      </c>
      <c r="M3837" s="113">
        <f t="shared" ca="1" si="597"/>
        <v>171.74917680473374</v>
      </c>
      <c r="N3837" s="113">
        <f t="shared" ca="1" si="598"/>
        <v>4.2508231952662641</v>
      </c>
      <c r="O3837" s="14">
        <f t="shared" ca="1" si="599"/>
        <v>0</v>
      </c>
      <c r="P3837" s="113">
        <f t="shared" ca="1" si="593"/>
        <v>8.8817841970012523E-15</v>
      </c>
      <c r="Q3837" s="114">
        <f t="shared" ca="1" si="594"/>
        <v>0</v>
      </c>
    </row>
    <row r="3838" spans="1:17" x14ac:dyDescent="0.75">
      <c r="A3838" t="s">
        <v>3902</v>
      </c>
      <c r="B3838" t="s">
        <v>12662</v>
      </c>
      <c r="G3838" s="14">
        <v>3836</v>
      </c>
      <c r="H3838" s="14">
        <f t="shared" ca="1" si="590"/>
        <v>5.54</v>
      </c>
      <c r="I3838" s="117">
        <f t="shared" ca="1" si="591"/>
        <v>1.2188000000000001</v>
      </c>
      <c r="J3838" s="113">
        <f t="shared" ca="1" si="592"/>
        <v>13.868343195266274</v>
      </c>
      <c r="K3838" s="14">
        <f t="shared" ca="1" si="595"/>
        <v>0</v>
      </c>
      <c r="L3838" s="113">
        <f t="shared" ca="1" si="596"/>
        <v>-12.649543195266274</v>
      </c>
      <c r="M3838" s="113">
        <f t="shared" ca="1" si="597"/>
        <v>159.09963360946747</v>
      </c>
      <c r="N3838" s="113">
        <f t="shared" ca="1" si="598"/>
        <v>12.649543195266261</v>
      </c>
      <c r="O3838" s="14">
        <f t="shared" ca="1" si="599"/>
        <v>0</v>
      </c>
      <c r="P3838" s="113">
        <f t="shared" ca="1" si="593"/>
        <v>1.2434497875801753E-14</v>
      </c>
      <c r="Q3838" s="114">
        <f t="shared" ca="1" si="594"/>
        <v>0</v>
      </c>
    </row>
    <row r="3839" spans="1:17" x14ac:dyDescent="0.75">
      <c r="A3839" t="s">
        <v>3903</v>
      </c>
      <c r="B3839" t="s">
        <v>12663</v>
      </c>
      <c r="G3839" s="14">
        <v>3837</v>
      </c>
      <c r="H3839" s="14">
        <f t="shared" ca="1" si="590"/>
        <v>0</v>
      </c>
      <c r="I3839" s="117">
        <f t="shared" ca="1" si="591"/>
        <v>0</v>
      </c>
      <c r="J3839" s="113">
        <f t="shared" ca="1" si="592"/>
        <v>13.868343195266274</v>
      </c>
      <c r="K3839" s="14">
        <f t="shared" ca="1" si="595"/>
        <v>0</v>
      </c>
      <c r="L3839" s="113">
        <f t="shared" ca="1" si="596"/>
        <v>-13.868343195266274</v>
      </c>
      <c r="M3839" s="113">
        <f t="shared" ca="1" si="597"/>
        <v>145.2312904142012</v>
      </c>
      <c r="N3839" s="113">
        <f t="shared" ca="1" si="598"/>
        <v>13.868343195266277</v>
      </c>
      <c r="O3839" s="14">
        <f t="shared" ca="1" si="599"/>
        <v>0</v>
      </c>
      <c r="P3839" s="113">
        <f t="shared" ca="1" si="593"/>
        <v>0</v>
      </c>
      <c r="Q3839" s="114">
        <f t="shared" ca="1" si="594"/>
        <v>0</v>
      </c>
    </row>
    <row r="3840" spans="1:17" x14ac:dyDescent="0.75">
      <c r="A3840" t="s">
        <v>3904</v>
      </c>
      <c r="B3840" t="s">
        <v>12664</v>
      </c>
      <c r="G3840" s="14">
        <v>3838</v>
      </c>
      <c r="H3840" s="14">
        <f t="shared" ca="1" si="590"/>
        <v>0</v>
      </c>
      <c r="I3840" s="117">
        <f t="shared" ca="1" si="591"/>
        <v>0</v>
      </c>
      <c r="J3840" s="113">
        <f t="shared" ca="1" si="592"/>
        <v>13.868343195266274</v>
      </c>
      <c r="K3840" s="14">
        <f t="shared" ca="1" si="595"/>
        <v>0</v>
      </c>
      <c r="L3840" s="113">
        <f t="shared" ca="1" si="596"/>
        <v>-13.868343195266274</v>
      </c>
      <c r="M3840" s="113">
        <f t="shared" ca="1" si="597"/>
        <v>131.36294721893492</v>
      </c>
      <c r="N3840" s="113">
        <f t="shared" ca="1" si="598"/>
        <v>13.868343195266277</v>
      </c>
      <c r="O3840" s="14">
        <f t="shared" ca="1" si="599"/>
        <v>0</v>
      </c>
      <c r="P3840" s="113">
        <f t="shared" ca="1" si="593"/>
        <v>0</v>
      </c>
      <c r="Q3840" s="114">
        <f t="shared" ca="1" si="594"/>
        <v>0</v>
      </c>
    </row>
    <row r="3841" spans="1:17" x14ac:dyDescent="0.75">
      <c r="A3841" t="s">
        <v>3905</v>
      </c>
      <c r="B3841" t="s">
        <v>12665</v>
      </c>
      <c r="G3841" s="14">
        <v>3839</v>
      </c>
      <c r="H3841" s="14">
        <f t="shared" ca="1" si="590"/>
        <v>0</v>
      </c>
      <c r="I3841" s="117">
        <f t="shared" ca="1" si="591"/>
        <v>0</v>
      </c>
      <c r="J3841" s="113">
        <f t="shared" ca="1" si="592"/>
        <v>13.868343195266274</v>
      </c>
      <c r="K3841" s="14">
        <f t="shared" ca="1" si="595"/>
        <v>0</v>
      </c>
      <c r="L3841" s="113">
        <f t="shared" ca="1" si="596"/>
        <v>-13.868343195266274</v>
      </c>
      <c r="M3841" s="113">
        <f t="shared" ca="1" si="597"/>
        <v>117.49460402366864</v>
      </c>
      <c r="N3841" s="113">
        <f t="shared" ca="1" si="598"/>
        <v>13.868343195266277</v>
      </c>
      <c r="O3841" s="14">
        <f t="shared" ca="1" si="599"/>
        <v>0</v>
      </c>
      <c r="P3841" s="113">
        <f t="shared" ca="1" si="593"/>
        <v>0</v>
      </c>
      <c r="Q3841" s="114">
        <f t="shared" ca="1" si="594"/>
        <v>0</v>
      </c>
    </row>
    <row r="3842" spans="1:17" x14ac:dyDescent="0.75">
      <c r="A3842" t="s">
        <v>3906</v>
      </c>
      <c r="B3842" t="s">
        <v>12666</v>
      </c>
      <c r="G3842" s="14">
        <v>3840</v>
      </c>
      <c r="H3842" s="14">
        <f t="shared" ca="1" si="590"/>
        <v>0</v>
      </c>
      <c r="I3842" s="117">
        <f t="shared" ca="1" si="591"/>
        <v>0</v>
      </c>
      <c r="J3842" s="113">
        <f t="shared" ca="1" si="592"/>
        <v>13.868343195266274</v>
      </c>
      <c r="K3842" s="14">
        <f t="shared" ca="1" si="595"/>
        <v>0</v>
      </c>
      <c r="L3842" s="113">
        <f t="shared" ca="1" si="596"/>
        <v>-13.868343195266274</v>
      </c>
      <c r="M3842" s="113">
        <f t="shared" ca="1" si="597"/>
        <v>103.62626082840237</v>
      </c>
      <c r="N3842" s="113">
        <f t="shared" ca="1" si="598"/>
        <v>13.868343195266277</v>
      </c>
      <c r="O3842" s="14">
        <f t="shared" ca="1" si="599"/>
        <v>0</v>
      </c>
      <c r="P3842" s="113">
        <f t="shared" ca="1" si="593"/>
        <v>0</v>
      </c>
      <c r="Q3842" s="114">
        <f t="shared" ca="1" si="594"/>
        <v>0</v>
      </c>
    </row>
    <row r="3843" spans="1:17" x14ac:dyDescent="0.75">
      <c r="A3843" t="s">
        <v>3907</v>
      </c>
      <c r="B3843" t="s">
        <v>12667</v>
      </c>
      <c r="G3843" s="14">
        <v>3841</v>
      </c>
      <c r="H3843" s="14">
        <f t="shared" ref="H3843:H3906" ca="1" si="600">INDEX(INDIRECT(Library_File&amp;"Irradiance_Library"),MATCH($A3843,INDIRECT(Library_File&amp;"Irradiance_Labels"),0),MATCH(INDEX(IrradianceOptions,1,MATCH($A$1,Cases,0)),INDIRECT(Library_File&amp;"Irradiance_Transfer"),0))</f>
        <v>0</v>
      </c>
      <c r="I3843" s="117">
        <f t="shared" ref="I3843:I3906" ca="1" si="601">INDEX(INDIRECT(Library_File&amp;"Solar_Library"),MATCH($C$3,INDIRECT(Library_File&amp;"Solar_Labels"),0),MATCH(INDEX(SolarOptions,1,MATCH($A$1,Cases,0)),INDIRECT(Library_File&amp;"Solar_Transfer"),0))*$H3843</f>
        <v>0</v>
      </c>
      <c r="J3843" s="113">
        <f t="shared" ref="J3843:J3906" ca="1" si="602">INDEX(INDIRECT(Library_File&amp;"PwrUsage_Library"),MATCH($B3843,INDIRECT(Library_File&amp;"PwrUsage_Labels"),0),MATCH(INDEX(PwrUsageOptions,1,MATCH($A$1,Cases,0)),INDIRECT(Library_File&amp;"PwrUsage_Transfer"),0))</f>
        <v>13.868343195266274</v>
      </c>
      <c r="K3843" s="14">
        <f t="shared" ca="1" si="595"/>
        <v>0</v>
      </c>
      <c r="L3843" s="113">
        <f t="shared" ca="1" si="596"/>
        <v>-13.868343195266274</v>
      </c>
      <c r="M3843" s="113">
        <f t="shared" ca="1" si="597"/>
        <v>89.757917633136088</v>
      </c>
      <c r="N3843" s="113">
        <f t="shared" ca="1" si="598"/>
        <v>13.868343195266277</v>
      </c>
      <c r="O3843" s="14">
        <f t="shared" ca="1" si="599"/>
        <v>0</v>
      </c>
      <c r="P3843" s="113">
        <f t="shared" ref="P3843:P3906" ca="1" si="603">IF((J3843-I3843-N3843)&gt;0,(J3843-I3843-N3843),0)</f>
        <v>0</v>
      </c>
      <c r="Q3843" s="114">
        <f t="shared" ref="Q3843:Q3906" ca="1" si="604">IF((J3843+O3843-I3843)&lt;0,(J3843+O3843-I3843),0)</f>
        <v>0</v>
      </c>
    </row>
    <row r="3844" spans="1:17" x14ac:dyDescent="0.75">
      <c r="A3844" t="s">
        <v>3908</v>
      </c>
      <c r="B3844" t="s">
        <v>12668</v>
      </c>
      <c r="G3844" s="14">
        <v>3842</v>
      </c>
      <c r="H3844" s="14">
        <f t="shared" ca="1" si="600"/>
        <v>0</v>
      </c>
      <c r="I3844" s="117">
        <f t="shared" ca="1" si="601"/>
        <v>0</v>
      </c>
      <c r="J3844" s="113">
        <f t="shared" ca="1" si="602"/>
        <v>13.868343195266274</v>
      </c>
      <c r="K3844" s="14">
        <f t="shared" ref="K3844:K3907" ca="1" si="605">IF((I3844-J3844)&gt;0,(I3844-J3844),0)</f>
        <v>0</v>
      </c>
      <c r="L3844" s="113">
        <f t="shared" ref="L3844:L3907" ca="1" si="606">I3844-J3844</f>
        <v>-13.868343195266274</v>
      </c>
      <c r="M3844" s="113">
        <f t="shared" ca="1" si="597"/>
        <v>75.889574437869811</v>
      </c>
      <c r="N3844" s="113">
        <f t="shared" ca="1" si="598"/>
        <v>13.868343195266277</v>
      </c>
      <c r="O3844" s="14">
        <f t="shared" ca="1" si="599"/>
        <v>0</v>
      </c>
      <c r="P3844" s="113">
        <f t="shared" ca="1" si="603"/>
        <v>0</v>
      </c>
      <c r="Q3844" s="114">
        <f t="shared" ca="1" si="604"/>
        <v>0</v>
      </c>
    </row>
    <row r="3845" spans="1:17" x14ac:dyDescent="0.75">
      <c r="A3845" t="s">
        <v>3909</v>
      </c>
      <c r="B3845" t="s">
        <v>12669</v>
      </c>
      <c r="G3845" s="14">
        <v>3843</v>
      </c>
      <c r="H3845" s="14">
        <f t="shared" ca="1" si="600"/>
        <v>0</v>
      </c>
      <c r="I3845" s="117">
        <f t="shared" ca="1" si="601"/>
        <v>0</v>
      </c>
      <c r="J3845" s="113">
        <f t="shared" ca="1" si="602"/>
        <v>13.868343195266274</v>
      </c>
      <c r="K3845" s="14">
        <f t="shared" ca="1" si="605"/>
        <v>0</v>
      </c>
      <c r="L3845" s="113">
        <f t="shared" ca="1" si="606"/>
        <v>-13.868343195266274</v>
      </c>
      <c r="M3845" s="113">
        <f t="shared" ref="M3845:M3908" ca="1" si="607">IF(AND((L3845+M3844)&lt;$M$3,(L3845+M3844)&gt;0),(L3845+M3844),IF((L3845+M3844)&gt;$M$3,$M$3,0))</f>
        <v>62.021231242603534</v>
      </c>
      <c r="N3845" s="113">
        <f t="shared" ref="N3845:N3908" ca="1" si="608">IF((M3844-M3845)&gt;0,(M3844-M3845),0)</f>
        <v>13.868343195266277</v>
      </c>
      <c r="O3845" s="14">
        <f t="shared" ref="O3845:O3908" ca="1" si="609">IF((M3844-M3845)&lt;0,(M3845-M3844),0)</f>
        <v>0</v>
      </c>
      <c r="P3845" s="113">
        <f t="shared" ca="1" si="603"/>
        <v>0</v>
      </c>
      <c r="Q3845" s="114">
        <f t="shared" ca="1" si="604"/>
        <v>0</v>
      </c>
    </row>
    <row r="3846" spans="1:17" x14ac:dyDescent="0.75">
      <c r="A3846" t="s">
        <v>3910</v>
      </c>
      <c r="B3846" t="s">
        <v>12670</v>
      </c>
      <c r="G3846" s="14">
        <v>3844</v>
      </c>
      <c r="H3846" s="14">
        <f t="shared" ca="1" si="600"/>
        <v>0.92200000000000004</v>
      </c>
      <c r="I3846" s="117">
        <f t="shared" ca="1" si="601"/>
        <v>0.20284000000000002</v>
      </c>
      <c r="J3846" s="113">
        <f t="shared" ca="1" si="602"/>
        <v>13.868343195266274</v>
      </c>
      <c r="K3846" s="14">
        <f t="shared" ca="1" si="605"/>
        <v>0</v>
      </c>
      <c r="L3846" s="113">
        <f t="shared" ca="1" si="606"/>
        <v>-13.665503195266274</v>
      </c>
      <c r="M3846" s="113">
        <f t="shared" ca="1" si="607"/>
        <v>48.355728047337259</v>
      </c>
      <c r="N3846" s="113">
        <f t="shared" ca="1" si="608"/>
        <v>13.665503195266275</v>
      </c>
      <c r="O3846" s="14">
        <f t="shared" ca="1" si="609"/>
        <v>0</v>
      </c>
      <c r="P3846" s="113">
        <f t="shared" ca="1" si="603"/>
        <v>0</v>
      </c>
      <c r="Q3846" s="114">
        <f t="shared" ca="1" si="604"/>
        <v>0</v>
      </c>
    </row>
    <row r="3847" spans="1:17" x14ac:dyDescent="0.75">
      <c r="A3847" t="s">
        <v>3911</v>
      </c>
      <c r="B3847" t="s">
        <v>12671</v>
      </c>
      <c r="G3847" s="14">
        <v>3845</v>
      </c>
      <c r="H3847" s="14">
        <f t="shared" ca="1" si="600"/>
        <v>11.087</v>
      </c>
      <c r="I3847" s="117">
        <f t="shared" ca="1" si="601"/>
        <v>2.4391400000000001</v>
      </c>
      <c r="J3847" s="113">
        <f t="shared" ca="1" si="602"/>
        <v>13.868343195266274</v>
      </c>
      <c r="K3847" s="14">
        <f t="shared" ca="1" si="605"/>
        <v>0</v>
      </c>
      <c r="L3847" s="113">
        <f t="shared" ca="1" si="606"/>
        <v>-11.429203195266274</v>
      </c>
      <c r="M3847" s="113">
        <f t="shared" ca="1" si="607"/>
        <v>36.926524852070983</v>
      </c>
      <c r="N3847" s="113">
        <f t="shared" ca="1" si="608"/>
        <v>11.429203195266275</v>
      </c>
      <c r="O3847" s="14">
        <f t="shared" ca="1" si="609"/>
        <v>0</v>
      </c>
      <c r="P3847" s="113">
        <f t="shared" ca="1" si="603"/>
        <v>0</v>
      </c>
      <c r="Q3847" s="114">
        <f t="shared" ca="1" si="604"/>
        <v>0</v>
      </c>
    </row>
    <row r="3848" spans="1:17" x14ac:dyDescent="0.75">
      <c r="A3848" t="s">
        <v>3912</v>
      </c>
      <c r="B3848" t="s">
        <v>12672</v>
      </c>
      <c r="G3848" s="14">
        <v>3846</v>
      </c>
      <c r="H3848" s="14">
        <f t="shared" ca="1" si="600"/>
        <v>34.277000000000001</v>
      </c>
      <c r="I3848" s="117">
        <f t="shared" ca="1" si="601"/>
        <v>7.54094</v>
      </c>
      <c r="J3848" s="113">
        <f t="shared" ca="1" si="602"/>
        <v>13.868343195266274</v>
      </c>
      <c r="K3848" s="14">
        <f t="shared" ca="1" si="605"/>
        <v>0</v>
      </c>
      <c r="L3848" s="113">
        <f t="shared" ca="1" si="606"/>
        <v>-6.3274031952662737</v>
      </c>
      <c r="M3848" s="113">
        <f t="shared" ca="1" si="607"/>
        <v>30.599121656804709</v>
      </c>
      <c r="N3848" s="113">
        <f t="shared" ca="1" si="608"/>
        <v>6.3274031952662746</v>
      </c>
      <c r="O3848" s="14">
        <f t="shared" ca="1" si="609"/>
        <v>0</v>
      </c>
      <c r="P3848" s="113">
        <f t="shared" ca="1" si="603"/>
        <v>0</v>
      </c>
      <c r="Q3848" s="114">
        <f t="shared" ca="1" si="604"/>
        <v>0</v>
      </c>
    </row>
    <row r="3849" spans="1:17" x14ac:dyDescent="0.75">
      <c r="A3849" t="s">
        <v>3913</v>
      </c>
      <c r="B3849" t="s">
        <v>12673</v>
      </c>
      <c r="G3849" s="14">
        <v>3847</v>
      </c>
      <c r="H3849" s="14">
        <f t="shared" ca="1" si="600"/>
        <v>64.070999999999998</v>
      </c>
      <c r="I3849" s="117">
        <f t="shared" ca="1" si="601"/>
        <v>14.09562</v>
      </c>
      <c r="J3849" s="113">
        <f t="shared" ca="1" si="602"/>
        <v>13.868343195266274</v>
      </c>
      <c r="K3849" s="14">
        <f t="shared" ca="1" si="605"/>
        <v>0.22727680473372658</v>
      </c>
      <c r="L3849" s="113">
        <f t="shared" ca="1" si="606"/>
        <v>0.22727680473372658</v>
      </c>
      <c r="M3849" s="113">
        <f t="shared" ca="1" si="607"/>
        <v>30.826398461538435</v>
      </c>
      <c r="N3849" s="113">
        <f t="shared" ca="1" si="608"/>
        <v>0</v>
      </c>
      <c r="O3849" s="14">
        <f t="shared" ca="1" si="609"/>
        <v>0.22727680473372658</v>
      </c>
      <c r="P3849" s="113">
        <f t="shared" ca="1" si="603"/>
        <v>0</v>
      </c>
      <c r="Q3849" s="114">
        <f t="shared" ca="1" si="604"/>
        <v>0</v>
      </c>
    </row>
    <row r="3850" spans="1:17" x14ac:dyDescent="0.75">
      <c r="A3850" t="s">
        <v>3914</v>
      </c>
      <c r="B3850" t="s">
        <v>12674</v>
      </c>
      <c r="G3850" s="14">
        <v>3848</v>
      </c>
      <c r="H3850" s="14">
        <f t="shared" ca="1" si="600"/>
        <v>94.001000000000005</v>
      </c>
      <c r="I3850" s="117">
        <f t="shared" ca="1" si="601"/>
        <v>20.680220000000002</v>
      </c>
      <c r="J3850" s="113">
        <f t="shared" ca="1" si="602"/>
        <v>13.868343195266274</v>
      </c>
      <c r="K3850" s="14">
        <f t="shared" ca="1" si="605"/>
        <v>6.8118768047337284</v>
      </c>
      <c r="L3850" s="113">
        <f t="shared" ca="1" si="606"/>
        <v>6.8118768047337284</v>
      </c>
      <c r="M3850" s="113">
        <f t="shared" ca="1" si="607"/>
        <v>37.63827526627216</v>
      </c>
      <c r="N3850" s="113">
        <f t="shared" ca="1" si="608"/>
        <v>0</v>
      </c>
      <c r="O3850" s="14">
        <f t="shared" ca="1" si="609"/>
        <v>6.8118768047337248</v>
      </c>
      <c r="P3850" s="113">
        <f t="shared" ca="1" si="603"/>
        <v>0</v>
      </c>
      <c r="Q3850" s="114">
        <f t="shared" ca="1" si="604"/>
        <v>-3.5527136788005009E-15</v>
      </c>
    </row>
    <row r="3851" spans="1:17" x14ac:dyDescent="0.75">
      <c r="A3851" t="s">
        <v>3915</v>
      </c>
      <c r="B3851" t="s">
        <v>12675</v>
      </c>
      <c r="G3851" s="14">
        <v>3849</v>
      </c>
      <c r="H3851" s="14">
        <f t="shared" ca="1" si="600"/>
        <v>121.503</v>
      </c>
      <c r="I3851" s="117">
        <f t="shared" ca="1" si="601"/>
        <v>26.73066</v>
      </c>
      <c r="J3851" s="113">
        <f t="shared" ca="1" si="602"/>
        <v>13.868343195266274</v>
      </c>
      <c r="K3851" s="14">
        <f t="shared" ca="1" si="605"/>
        <v>12.862316804733727</v>
      </c>
      <c r="L3851" s="113">
        <f t="shared" ca="1" si="606"/>
        <v>12.862316804733727</v>
      </c>
      <c r="M3851" s="113">
        <f t="shared" ca="1" si="607"/>
        <v>50.500592071005883</v>
      </c>
      <c r="N3851" s="113">
        <f t="shared" ca="1" si="608"/>
        <v>0</v>
      </c>
      <c r="O3851" s="14">
        <f t="shared" ca="1" si="609"/>
        <v>12.862316804733723</v>
      </c>
      <c r="P3851" s="113">
        <f t="shared" ca="1" si="603"/>
        <v>0</v>
      </c>
      <c r="Q3851" s="114">
        <f t="shared" ca="1" si="604"/>
        <v>-3.5527136788005009E-15</v>
      </c>
    </row>
    <row r="3852" spans="1:17" x14ac:dyDescent="0.75">
      <c r="A3852" t="s">
        <v>3916</v>
      </c>
      <c r="B3852" t="s">
        <v>12676</v>
      </c>
      <c r="G3852" s="14">
        <v>3850</v>
      </c>
      <c r="H3852" s="14">
        <f t="shared" ca="1" si="600"/>
        <v>144.542</v>
      </c>
      <c r="I3852" s="117">
        <f t="shared" ca="1" si="601"/>
        <v>31.799240000000001</v>
      </c>
      <c r="J3852" s="113">
        <f t="shared" ca="1" si="602"/>
        <v>13.868343195266274</v>
      </c>
      <c r="K3852" s="14">
        <f t="shared" ca="1" si="605"/>
        <v>17.930896804733727</v>
      </c>
      <c r="L3852" s="113">
        <f t="shared" ca="1" si="606"/>
        <v>17.930896804733727</v>
      </c>
      <c r="M3852" s="113">
        <f t="shared" ca="1" si="607"/>
        <v>68.431488875739603</v>
      </c>
      <c r="N3852" s="113">
        <f t="shared" ca="1" si="608"/>
        <v>0</v>
      </c>
      <c r="O3852" s="14">
        <f t="shared" ca="1" si="609"/>
        <v>17.93089680473372</v>
      </c>
      <c r="P3852" s="113">
        <f t="shared" ca="1" si="603"/>
        <v>0</v>
      </c>
      <c r="Q3852" s="114">
        <f t="shared" ca="1" si="604"/>
        <v>-7.1054273576010019E-15</v>
      </c>
    </row>
    <row r="3853" spans="1:17" x14ac:dyDescent="0.75">
      <c r="A3853" t="s">
        <v>3917</v>
      </c>
      <c r="B3853" t="s">
        <v>12677</v>
      </c>
      <c r="G3853" s="14">
        <v>3851</v>
      </c>
      <c r="H3853" s="14">
        <f t="shared" ca="1" si="600"/>
        <v>229.13300000000001</v>
      </c>
      <c r="I3853" s="117">
        <f t="shared" ca="1" si="601"/>
        <v>50.409260000000003</v>
      </c>
      <c r="J3853" s="113">
        <f t="shared" ca="1" si="602"/>
        <v>13.868343195266274</v>
      </c>
      <c r="K3853" s="14">
        <f t="shared" ca="1" si="605"/>
        <v>36.540916804733726</v>
      </c>
      <c r="L3853" s="113">
        <f t="shared" ca="1" si="606"/>
        <v>36.540916804733726</v>
      </c>
      <c r="M3853" s="113">
        <f t="shared" ca="1" si="607"/>
        <v>104.97240568047333</v>
      </c>
      <c r="N3853" s="113">
        <f t="shared" ca="1" si="608"/>
        <v>0</v>
      </c>
      <c r="O3853" s="14">
        <f t="shared" ca="1" si="609"/>
        <v>36.540916804733726</v>
      </c>
      <c r="P3853" s="113">
        <f t="shared" ca="1" si="603"/>
        <v>0</v>
      </c>
      <c r="Q3853" s="114">
        <f t="shared" ca="1" si="604"/>
        <v>0</v>
      </c>
    </row>
    <row r="3854" spans="1:17" x14ac:dyDescent="0.75">
      <c r="A3854" t="s">
        <v>3918</v>
      </c>
      <c r="B3854" t="s">
        <v>12678</v>
      </c>
      <c r="G3854" s="14">
        <v>3852</v>
      </c>
      <c r="H3854" s="14">
        <f t="shared" ca="1" si="600"/>
        <v>304.54500000000002</v>
      </c>
      <c r="I3854" s="117">
        <f t="shared" ca="1" si="601"/>
        <v>66.999900000000011</v>
      </c>
      <c r="J3854" s="113">
        <f t="shared" ca="1" si="602"/>
        <v>13.868343195266274</v>
      </c>
      <c r="K3854" s="14">
        <f t="shared" ca="1" si="605"/>
        <v>53.131556804733734</v>
      </c>
      <c r="L3854" s="113">
        <f t="shared" ca="1" si="606"/>
        <v>53.131556804733734</v>
      </c>
      <c r="M3854" s="113">
        <f t="shared" ca="1" si="607"/>
        <v>158.10396248520706</v>
      </c>
      <c r="N3854" s="113">
        <f t="shared" ca="1" si="608"/>
        <v>0</v>
      </c>
      <c r="O3854" s="14">
        <f t="shared" ca="1" si="609"/>
        <v>53.131556804733734</v>
      </c>
      <c r="P3854" s="113">
        <f t="shared" ca="1" si="603"/>
        <v>0</v>
      </c>
      <c r="Q3854" s="114">
        <f t="shared" ca="1" si="604"/>
        <v>0</v>
      </c>
    </row>
    <row r="3855" spans="1:17" x14ac:dyDescent="0.75">
      <c r="A3855" t="s">
        <v>3919</v>
      </c>
      <c r="B3855" t="s">
        <v>12679</v>
      </c>
      <c r="G3855" s="14">
        <v>3853</v>
      </c>
      <c r="H3855" s="14">
        <f t="shared" ca="1" si="600"/>
        <v>362.04</v>
      </c>
      <c r="I3855" s="117">
        <f t="shared" ca="1" si="601"/>
        <v>79.648800000000008</v>
      </c>
      <c r="J3855" s="113">
        <f t="shared" ca="1" si="602"/>
        <v>13.868343195266274</v>
      </c>
      <c r="K3855" s="14">
        <f t="shared" ca="1" si="605"/>
        <v>65.780456804733731</v>
      </c>
      <c r="L3855" s="113">
        <f t="shared" ca="1" si="606"/>
        <v>65.780456804733731</v>
      </c>
      <c r="M3855" s="113">
        <f t="shared" ca="1" si="607"/>
        <v>176</v>
      </c>
      <c r="N3855" s="113">
        <f t="shared" ca="1" si="608"/>
        <v>0</v>
      </c>
      <c r="O3855" s="14">
        <f t="shared" ca="1" si="609"/>
        <v>17.896037514792937</v>
      </c>
      <c r="P3855" s="113">
        <f t="shared" ca="1" si="603"/>
        <v>0</v>
      </c>
      <c r="Q3855" s="114">
        <f t="shared" ca="1" si="604"/>
        <v>-47.884419289940794</v>
      </c>
    </row>
    <row r="3856" spans="1:17" x14ac:dyDescent="0.75">
      <c r="A3856" t="s">
        <v>3920</v>
      </c>
      <c r="B3856" t="s">
        <v>12680</v>
      </c>
      <c r="G3856" s="14">
        <v>3854</v>
      </c>
      <c r="H3856" s="14">
        <f t="shared" ca="1" si="600"/>
        <v>343.46199999999999</v>
      </c>
      <c r="I3856" s="117">
        <f t="shared" ca="1" si="601"/>
        <v>75.561639999999997</v>
      </c>
      <c r="J3856" s="113">
        <f t="shared" ca="1" si="602"/>
        <v>13.868343195266274</v>
      </c>
      <c r="K3856" s="14">
        <f t="shared" ca="1" si="605"/>
        <v>61.69329680473372</v>
      </c>
      <c r="L3856" s="113">
        <f t="shared" ca="1" si="606"/>
        <v>61.69329680473372</v>
      </c>
      <c r="M3856" s="113">
        <f t="shared" ca="1" si="607"/>
        <v>176</v>
      </c>
      <c r="N3856" s="113">
        <f t="shared" ca="1" si="608"/>
        <v>0</v>
      </c>
      <c r="O3856" s="14">
        <f t="shared" ca="1" si="609"/>
        <v>0</v>
      </c>
      <c r="P3856" s="113">
        <f t="shared" ca="1" si="603"/>
        <v>0</v>
      </c>
      <c r="Q3856" s="114">
        <f t="shared" ca="1" si="604"/>
        <v>-61.69329680473372</v>
      </c>
    </row>
    <row r="3857" spans="1:17" x14ac:dyDescent="0.75">
      <c r="A3857" t="s">
        <v>3921</v>
      </c>
      <c r="B3857" t="s">
        <v>12681</v>
      </c>
      <c r="G3857" s="14">
        <v>3855</v>
      </c>
      <c r="H3857" s="14">
        <f t="shared" ca="1" si="600"/>
        <v>281.91699999999997</v>
      </c>
      <c r="I3857" s="117">
        <f t="shared" ca="1" si="601"/>
        <v>62.021739999999994</v>
      </c>
      <c r="J3857" s="113">
        <f t="shared" ca="1" si="602"/>
        <v>13.868343195266274</v>
      </c>
      <c r="K3857" s="14">
        <f t="shared" ca="1" si="605"/>
        <v>48.153396804733717</v>
      </c>
      <c r="L3857" s="113">
        <f t="shared" ca="1" si="606"/>
        <v>48.153396804733717</v>
      </c>
      <c r="M3857" s="113">
        <f t="shared" ca="1" si="607"/>
        <v>176</v>
      </c>
      <c r="N3857" s="113">
        <f t="shared" ca="1" si="608"/>
        <v>0</v>
      </c>
      <c r="O3857" s="14">
        <f t="shared" ca="1" si="609"/>
        <v>0</v>
      </c>
      <c r="P3857" s="113">
        <f t="shared" ca="1" si="603"/>
        <v>0</v>
      </c>
      <c r="Q3857" s="114">
        <f t="shared" ca="1" si="604"/>
        <v>-48.153396804733717</v>
      </c>
    </row>
    <row r="3858" spans="1:17" x14ac:dyDescent="0.75">
      <c r="A3858" t="s">
        <v>3922</v>
      </c>
      <c r="B3858" t="s">
        <v>12682</v>
      </c>
      <c r="G3858" s="14">
        <v>3856</v>
      </c>
      <c r="H3858" s="14">
        <f t="shared" ca="1" si="600"/>
        <v>220.096</v>
      </c>
      <c r="I3858" s="117">
        <f t="shared" ca="1" si="601"/>
        <v>48.421120000000002</v>
      </c>
      <c r="J3858" s="113">
        <f t="shared" ca="1" si="602"/>
        <v>13.868343195266274</v>
      </c>
      <c r="K3858" s="14">
        <f t="shared" ca="1" si="605"/>
        <v>34.552776804733725</v>
      </c>
      <c r="L3858" s="113">
        <f t="shared" ca="1" si="606"/>
        <v>34.552776804733725</v>
      </c>
      <c r="M3858" s="113">
        <f t="shared" ca="1" si="607"/>
        <v>176</v>
      </c>
      <c r="N3858" s="113">
        <f t="shared" ca="1" si="608"/>
        <v>0</v>
      </c>
      <c r="O3858" s="14">
        <f t="shared" ca="1" si="609"/>
        <v>0</v>
      </c>
      <c r="P3858" s="113">
        <f t="shared" ca="1" si="603"/>
        <v>0</v>
      </c>
      <c r="Q3858" s="114">
        <f t="shared" ca="1" si="604"/>
        <v>-34.552776804733725</v>
      </c>
    </row>
    <row r="3859" spans="1:17" x14ac:dyDescent="0.75">
      <c r="A3859" t="s">
        <v>3923</v>
      </c>
      <c r="B3859" t="s">
        <v>12683</v>
      </c>
      <c r="G3859" s="14">
        <v>3857</v>
      </c>
      <c r="H3859" s="14">
        <f t="shared" ca="1" si="600"/>
        <v>151.381</v>
      </c>
      <c r="I3859" s="117">
        <f t="shared" ca="1" si="601"/>
        <v>33.303820000000002</v>
      </c>
      <c r="J3859" s="113">
        <f t="shared" ca="1" si="602"/>
        <v>13.868343195266274</v>
      </c>
      <c r="K3859" s="14">
        <f t="shared" ca="1" si="605"/>
        <v>19.435476804733728</v>
      </c>
      <c r="L3859" s="113">
        <f t="shared" ca="1" si="606"/>
        <v>19.435476804733728</v>
      </c>
      <c r="M3859" s="113">
        <f t="shared" ca="1" si="607"/>
        <v>176</v>
      </c>
      <c r="N3859" s="113">
        <f t="shared" ca="1" si="608"/>
        <v>0</v>
      </c>
      <c r="O3859" s="14">
        <f t="shared" ca="1" si="609"/>
        <v>0</v>
      </c>
      <c r="P3859" s="113">
        <f t="shared" ca="1" si="603"/>
        <v>0</v>
      </c>
      <c r="Q3859" s="114">
        <f t="shared" ca="1" si="604"/>
        <v>-19.435476804733728</v>
      </c>
    </row>
    <row r="3860" spans="1:17" x14ac:dyDescent="0.75">
      <c r="A3860" t="s">
        <v>3924</v>
      </c>
      <c r="B3860" t="s">
        <v>12684</v>
      </c>
      <c r="G3860" s="14">
        <v>3858</v>
      </c>
      <c r="H3860" s="14">
        <f t="shared" ca="1" si="600"/>
        <v>84.471000000000004</v>
      </c>
      <c r="I3860" s="117">
        <f t="shared" ca="1" si="601"/>
        <v>18.58362</v>
      </c>
      <c r="J3860" s="113">
        <f t="shared" ca="1" si="602"/>
        <v>13.868343195266274</v>
      </c>
      <c r="K3860" s="14">
        <f t="shared" ca="1" si="605"/>
        <v>4.7152768047337261</v>
      </c>
      <c r="L3860" s="113">
        <f t="shared" ca="1" si="606"/>
        <v>4.7152768047337261</v>
      </c>
      <c r="M3860" s="113">
        <f t="shared" ca="1" si="607"/>
        <v>176</v>
      </c>
      <c r="N3860" s="113">
        <f t="shared" ca="1" si="608"/>
        <v>0</v>
      </c>
      <c r="O3860" s="14">
        <f t="shared" ca="1" si="609"/>
        <v>0</v>
      </c>
      <c r="P3860" s="113">
        <f t="shared" ca="1" si="603"/>
        <v>0</v>
      </c>
      <c r="Q3860" s="114">
        <f t="shared" ca="1" si="604"/>
        <v>-4.7152768047337261</v>
      </c>
    </row>
    <row r="3861" spans="1:17" x14ac:dyDescent="0.75">
      <c r="A3861" t="s">
        <v>3925</v>
      </c>
      <c r="B3861" t="s">
        <v>12685</v>
      </c>
      <c r="G3861" s="14">
        <v>3859</v>
      </c>
      <c r="H3861" s="14">
        <f t="shared" ca="1" si="600"/>
        <v>31.506</v>
      </c>
      <c r="I3861" s="117">
        <f t="shared" ca="1" si="601"/>
        <v>6.9313200000000004</v>
      </c>
      <c r="J3861" s="113">
        <f t="shared" ca="1" si="602"/>
        <v>13.868343195266274</v>
      </c>
      <c r="K3861" s="14">
        <f t="shared" ca="1" si="605"/>
        <v>0</v>
      </c>
      <c r="L3861" s="113">
        <f t="shared" ca="1" si="606"/>
        <v>-6.9370231952662733</v>
      </c>
      <c r="M3861" s="113">
        <f t="shared" ca="1" si="607"/>
        <v>169.06297680473372</v>
      </c>
      <c r="N3861" s="113">
        <f t="shared" ca="1" si="608"/>
        <v>6.9370231952662778</v>
      </c>
      <c r="O3861" s="14">
        <f t="shared" ca="1" si="609"/>
        <v>0</v>
      </c>
      <c r="P3861" s="113">
        <f t="shared" ca="1" si="603"/>
        <v>0</v>
      </c>
      <c r="Q3861" s="114">
        <f t="shared" ca="1" si="604"/>
        <v>0</v>
      </c>
    </row>
    <row r="3862" spans="1:17" x14ac:dyDescent="0.75">
      <c r="A3862" t="s">
        <v>3926</v>
      </c>
      <c r="B3862" t="s">
        <v>12686</v>
      </c>
      <c r="G3862" s="14">
        <v>3860</v>
      </c>
      <c r="H3862" s="14">
        <f t="shared" ca="1" si="600"/>
        <v>3.6909999999999998</v>
      </c>
      <c r="I3862" s="117">
        <f t="shared" ca="1" si="601"/>
        <v>0.81201999999999996</v>
      </c>
      <c r="J3862" s="113">
        <f t="shared" ca="1" si="602"/>
        <v>13.868343195266274</v>
      </c>
      <c r="K3862" s="14">
        <f t="shared" ca="1" si="605"/>
        <v>0</v>
      </c>
      <c r="L3862" s="113">
        <f t="shared" ca="1" si="606"/>
        <v>-13.056323195266273</v>
      </c>
      <c r="M3862" s="113">
        <f t="shared" ca="1" si="607"/>
        <v>156.00665360946743</v>
      </c>
      <c r="N3862" s="113">
        <f t="shared" ca="1" si="608"/>
        <v>13.056323195266287</v>
      </c>
      <c r="O3862" s="14">
        <f t="shared" ca="1" si="609"/>
        <v>0</v>
      </c>
      <c r="P3862" s="113">
        <f t="shared" ca="1" si="603"/>
        <v>0</v>
      </c>
      <c r="Q3862" s="114">
        <f t="shared" ca="1" si="604"/>
        <v>0</v>
      </c>
    </row>
    <row r="3863" spans="1:17" x14ac:dyDescent="0.75">
      <c r="A3863" t="s">
        <v>3927</v>
      </c>
      <c r="B3863" t="s">
        <v>12687</v>
      </c>
      <c r="G3863" s="14">
        <v>3861</v>
      </c>
      <c r="H3863" s="14">
        <f t="shared" ca="1" si="600"/>
        <v>0</v>
      </c>
      <c r="I3863" s="117">
        <f t="shared" ca="1" si="601"/>
        <v>0</v>
      </c>
      <c r="J3863" s="113">
        <f t="shared" ca="1" si="602"/>
        <v>13.868343195266274</v>
      </c>
      <c r="K3863" s="14">
        <f t="shared" ca="1" si="605"/>
        <v>0</v>
      </c>
      <c r="L3863" s="113">
        <f t="shared" ca="1" si="606"/>
        <v>-13.868343195266274</v>
      </c>
      <c r="M3863" s="113">
        <f t="shared" ca="1" si="607"/>
        <v>142.13831041420116</v>
      </c>
      <c r="N3863" s="113">
        <f t="shared" ca="1" si="608"/>
        <v>13.868343195266277</v>
      </c>
      <c r="O3863" s="14">
        <f t="shared" ca="1" si="609"/>
        <v>0</v>
      </c>
      <c r="P3863" s="113">
        <f t="shared" ca="1" si="603"/>
        <v>0</v>
      </c>
      <c r="Q3863" s="114">
        <f t="shared" ca="1" si="604"/>
        <v>0</v>
      </c>
    </row>
    <row r="3864" spans="1:17" x14ac:dyDescent="0.75">
      <c r="A3864" t="s">
        <v>3928</v>
      </c>
      <c r="B3864" t="s">
        <v>12688</v>
      </c>
      <c r="G3864" s="14">
        <v>3862</v>
      </c>
      <c r="H3864" s="14">
        <f t="shared" ca="1" si="600"/>
        <v>0</v>
      </c>
      <c r="I3864" s="117">
        <f t="shared" ca="1" si="601"/>
        <v>0</v>
      </c>
      <c r="J3864" s="113">
        <f t="shared" ca="1" si="602"/>
        <v>13.868343195266274</v>
      </c>
      <c r="K3864" s="14">
        <f t="shared" ca="1" si="605"/>
        <v>0</v>
      </c>
      <c r="L3864" s="113">
        <f t="shared" ca="1" si="606"/>
        <v>-13.868343195266274</v>
      </c>
      <c r="M3864" s="113">
        <f t="shared" ca="1" si="607"/>
        <v>128.26996721893488</v>
      </c>
      <c r="N3864" s="113">
        <f t="shared" ca="1" si="608"/>
        <v>13.868343195266277</v>
      </c>
      <c r="O3864" s="14">
        <f t="shared" ca="1" si="609"/>
        <v>0</v>
      </c>
      <c r="P3864" s="113">
        <f t="shared" ca="1" si="603"/>
        <v>0</v>
      </c>
      <c r="Q3864" s="114">
        <f t="shared" ca="1" si="604"/>
        <v>0</v>
      </c>
    </row>
    <row r="3865" spans="1:17" x14ac:dyDescent="0.75">
      <c r="A3865" t="s">
        <v>3929</v>
      </c>
      <c r="B3865" t="s">
        <v>12689</v>
      </c>
      <c r="G3865" s="14">
        <v>3863</v>
      </c>
      <c r="H3865" s="14">
        <f t="shared" ca="1" si="600"/>
        <v>0</v>
      </c>
      <c r="I3865" s="117">
        <f t="shared" ca="1" si="601"/>
        <v>0</v>
      </c>
      <c r="J3865" s="113">
        <f t="shared" ca="1" si="602"/>
        <v>13.868343195266274</v>
      </c>
      <c r="K3865" s="14">
        <f t="shared" ca="1" si="605"/>
        <v>0</v>
      </c>
      <c r="L3865" s="113">
        <f t="shared" ca="1" si="606"/>
        <v>-13.868343195266274</v>
      </c>
      <c r="M3865" s="113">
        <f t="shared" ca="1" si="607"/>
        <v>114.4016240236686</v>
      </c>
      <c r="N3865" s="113">
        <f t="shared" ca="1" si="608"/>
        <v>13.868343195266277</v>
      </c>
      <c r="O3865" s="14">
        <f t="shared" ca="1" si="609"/>
        <v>0</v>
      </c>
      <c r="P3865" s="113">
        <f t="shared" ca="1" si="603"/>
        <v>0</v>
      </c>
      <c r="Q3865" s="114">
        <f t="shared" ca="1" si="604"/>
        <v>0</v>
      </c>
    </row>
    <row r="3866" spans="1:17" x14ac:dyDescent="0.75">
      <c r="A3866" t="s">
        <v>3930</v>
      </c>
      <c r="B3866" t="s">
        <v>12690</v>
      </c>
      <c r="G3866" s="14">
        <v>3864</v>
      </c>
      <c r="H3866" s="14">
        <f t="shared" ca="1" si="600"/>
        <v>0</v>
      </c>
      <c r="I3866" s="117">
        <f t="shared" ca="1" si="601"/>
        <v>0</v>
      </c>
      <c r="J3866" s="113">
        <f t="shared" ca="1" si="602"/>
        <v>13.868343195266274</v>
      </c>
      <c r="K3866" s="14">
        <f t="shared" ca="1" si="605"/>
        <v>0</v>
      </c>
      <c r="L3866" s="113">
        <f t="shared" ca="1" si="606"/>
        <v>-13.868343195266274</v>
      </c>
      <c r="M3866" s="113">
        <f t="shared" ca="1" si="607"/>
        <v>100.53328082840233</v>
      </c>
      <c r="N3866" s="113">
        <f t="shared" ca="1" si="608"/>
        <v>13.868343195266277</v>
      </c>
      <c r="O3866" s="14">
        <f t="shared" ca="1" si="609"/>
        <v>0</v>
      </c>
      <c r="P3866" s="113">
        <f t="shared" ca="1" si="603"/>
        <v>0</v>
      </c>
      <c r="Q3866" s="114">
        <f t="shared" ca="1" si="604"/>
        <v>0</v>
      </c>
    </row>
    <row r="3867" spans="1:17" x14ac:dyDescent="0.75">
      <c r="A3867" t="s">
        <v>3931</v>
      </c>
      <c r="B3867" t="s">
        <v>12691</v>
      </c>
      <c r="G3867" s="14">
        <v>3865</v>
      </c>
      <c r="H3867" s="14">
        <f t="shared" ca="1" si="600"/>
        <v>0</v>
      </c>
      <c r="I3867" s="117">
        <f t="shared" ca="1" si="601"/>
        <v>0</v>
      </c>
      <c r="J3867" s="113">
        <f t="shared" ca="1" si="602"/>
        <v>13.868343195266274</v>
      </c>
      <c r="K3867" s="14">
        <f t="shared" ca="1" si="605"/>
        <v>0</v>
      </c>
      <c r="L3867" s="113">
        <f t="shared" ca="1" si="606"/>
        <v>-13.868343195266274</v>
      </c>
      <c r="M3867" s="113">
        <f t="shared" ca="1" si="607"/>
        <v>86.664937633136049</v>
      </c>
      <c r="N3867" s="113">
        <f t="shared" ca="1" si="608"/>
        <v>13.868343195266277</v>
      </c>
      <c r="O3867" s="14">
        <f t="shared" ca="1" si="609"/>
        <v>0</v>
      </c>
      <c r="P3867" s="113">
        <f t="shared" ca="1" si="603"/>
        <v>0</v>
      </c>
      <c r="Q3867" s="114">
        <f t="shared" ca="1" si="604"/>
        <v>0</v>
      </c>
    </row>
    <row r="3868" spans="1:17" x14ac:dyDescent="0.75">
      <c r="A3868" t="s">
        <v>3932</v>
      </c>
      <c r="B3868" t="s">
        <v>12692</v>
      </c>
      <c r="G3868" s="14">
        <v>3866</v>
      </c>
      <c r="H3868" s="14">
        <f t="shared" ca="1" si="600"/>
        <v>0</v>
      </c>
      <c r="I3868" s="117">
        <f t="shared" ca="1" si="601"/>
        <v>0</v>
      </c>
      <c r="J3868" s="113">
        <f t="shared" ca="1" si="602"/>
        <v>13.868343195266274</v>
      </c>
      <c r="K3868" s="14">
        <f t="shared" ca="1" si="605"/>
        <v>0</v>
      </c>
      <c r="L3868" s="113">
        <f t="shared" ca="1" si="606"/>
        <v>-13.868343195266274</v>
      </c>
      <c r="M3868" s="113">
        <f t="shared" ca="1" si="607"/>
        <v>72.796594437869771</v>
      </c>
      <c r="N3868" s="113">
        <f t="shared" ca="1" si="608"/>
        <v>13.868343195266277</v>
      </c>
      <c r="O3868" s="14">
        <f t="shared" ca="1" si="609"/>
        <v>0</v>
      </c>
      <c r="P3868" s="113">
        <f t="shared" ca="1" si="603"/>
        <v>0</v>
      </c>
      <c r="Q3868" s="114">
        <f t="shared" ca="1" si="604"/>
        <v>0</v>
      </c>
    </row>
    <row r="3869" spans="1:17" x14ac:dyDescent="0.75">
      <c r="A3869" t="s">
        <v>3933</v>
      </c>
      <c r="B3869" t="s">
        <v>12693</v>
      </c>
      <c r="G3869" s="14">
        <v>3867</v>
      </c>
      <c r="H3869" s="14">
        <f t="shared" ca="1" si="600"/>
        <v>0</v>
      </c>
      <c r="I3869" s="117">
        <f t="shared" ca="1" si="601"/>
        <v>0</v>
      </c>
      <c r="J3869" s="113">
        <f t="shared" ca="1" si="602"/>
        <v>13.868343195266274</v>
      </c>
      <c r="K3869" s="14">
        <f t="shared" ca="1" si="605"/>
        <v>0</v>
      </c>
      <c r="L3869" s="113">
        <f t="shared" ca="1" si="606"/>
        <v>-13.868343195266274</v>
      </c>
      <c r="M3869" s="113">
        <f t="shared" ca="1" si="607"/>
        <v>58.928251242603494</v>
      </c>
      <c r="N3869" s="113">
        <f t="shared" ca="1" si="608"/>
        <v>13.868343195266277</v>
      </c>
      <c r="O3869" s="14">
        <f t="shared" ca="1" si="609"/>
        <v>0</v>
      </c>
      <c r="P3869" s="113">
        <f t="shared" ca="1" si="603"/>
        <v>0</v>
      </c>
      <c r="Q3869" s="114">
        <f t="shared" ca="1" si="604"/>
        <v>0</v>
      </c>
    </row>
    <row r="3870" spans="1:17" x14ac:dyDescent="0.75">
      <c r="A3870" t="s">
        <v>3934</v>
      </c>
      <c r="B3870" t="s">
        <v>12694</v>
      </c>
      <c r="G3870" s="14">
        <v>3868</v>
      </c>
      <c r="H3870" s="14">
        <f t="shared" ca="1" si="600"/>
        <v>0.92200000000000004</v>
      </c>
      <c r="I3870" s="117">
        <f t="shared" ca="1" si="601"/>
        <v>0.20284000000000002</v>
      </c>
      <c r="J3870" s="113">
        <f t="shared" ca="1" si="602"/>
        <v>13.868343195266274</v>
      </c>
      <c r="K3870" s="14">
        <f t="shared" ca="1" si="605"/>
        <v>0</v>
      </c>
      <c r="L3870" s="113">
        <f t="shared" ca="1" si="606"/>
        <v>-13.665503195266274</v>
      </c>
      <c r="M3870" s="113">
        <f t="shared" ca="1" si="607"/>
        <v>45.262748047337219</v>
      </c>
      <c r="N3870" s="113">
        <f t="shared" ca="1" si="608"/>
        <v>13.665503195266275</v>
      </c>
      <c r="O3870" s="14">
        <f t="shared" ca="1" si="609"/>
        <v>0</v>
      </c>
      <c r="P3870" s="113">
        <f t="shared" ca="1" si="603"/>
        <v>0</v>
      </c>
      <c r="Q3870" s="114">
        <f t="shared" ca="1" si="604"/>
        <v>0</v>
      </c>
    </row>
    <row r="3871" spans="1:17" x14ac:dyDescent="0.75">
      <c r="A3871" t="s">
        <v>3935</v>
      </c>
      <c r="B3871" t="s">
        <v>12695</v>
      </c>
      <c r="G3871" s="14">
        <v>3869</v>
      </c>
      <c r="H3871" s="14">
        <f t="shared" ca="1" si="600"/>
        <v>11.087</v>
      </c>
      <c r="I3871" s="117">
        <f t="shared" ca="1" si="601"/>
        <v>2.4391400000000001</v>
      </c>
      <c r="J3871" s="113">
        <f t="shared" ca="1" si="602"/>
        <v>20.802514792899409</v>
      </c>
      <c r="K3871" s="14">
        <f t="shared" ca="1" si="605"/>
        <v>0</v>
      </c>
      <c r="L3871" s="113">
        <f t="shared" ca="1" si="606"/>
        <v>-18.363374792899407</v>
      </c>
      <c r="M3871" s="113">
        <f t="shared" ca="1" si="607"/>
        <v>26.899373254437812</v>
      </c>
      <c r="N3871" s="113">
        <f t="shared" ca="1" si="608"/>
        <v>18.363374792899407</v>
      </c>
      <c r="O3871" s="14">
        <f t="shared" ca="1" si="609"/>
        <v>0</v>
      </c>
      <c r="P3871" s="113">
        <f t="shared" ca="1" si="603"/>
        <v>0</v>
      </c>
      <c r="Q3871" s="114">
        <f t="shared" ca="1" si="604"/>
        <v>0</v>
      </c>
    </row>
    <row r="3872" spans="1:17" x14ac:dyDescent="0.75">
      <c r="A3872" t="s">
        <v>3936</v>
      </c>
      <c r="B3872" t="s">
        <v>12696</v>
      </c>
      <c r="G3872" s="14">
        <v>3870</v>
      </c>
      <c r="H3872" s="14">
        <f t="shared" ca="1" si="600"/>
        <v>34.277000000000001</v>
      </c>
      <c r="I3872" s="117">
        <f t="shared" ca="1" si="601"/>
        <v>7.54094</v>
      </c>
      <c r="J3872" s="113">
        <f t="shared" ca="1" si="602"/>
        <v>31.203772189349117</v>
      </c>
      <c r="K3872" s="14">
        <f t="shared" ca="1" si="605"/>
        <v>0</v>
      </c>
      <c r="L3872" s="113">
        <f t="shared" ca="1" si="606"/>
        <v>-23.662832189349118</v>
      </c>
      <c r="M3872" s="113">
        <f t="shared" ca="1" si="607"/>
        <v>3.2365410650886943</v>
      </c>
      <c r="N3872" s="113">
        <f t="shared" ca="1" si="608"/>
        <v>23.662832189349118</v>
      </c>
      <c r="O3872" s="14">
        <f t="shared" ca="1" si="609"/>
        <v>0</v>
      </c>
      <c r="P3872" s="113">
        <f t="shared" ca="1" si="603"/>
        <v>0</v>
      </c>
      <c r="Q3872" s="114">
        <f t="shared" ca="1" si="604"/>
        <v>0</v>
      </c>
    </row>
    <row r="3873" spans="1:17" x14ac:dyDescent="0.75">
      <c r="A3873" t="s">
        <v>3937</v>
      </c>
      <c r="B3873" t="s">
        <v>12697</v>
      </c>
      <c r="G3873" s="14">
        <v>3871</v>
      </c>
      <c r="H3873" s="14">
        <f t="shared" ca="1" si="600"/>
        <v>64.070999999999998</v>
      </c>
      <c r="I3873" s="117">
        <f t="shared" ca="1" si="601"/>
        <v>14.09562</v>
      </c>
      <c r="J3873" s="113">
        <f t="shared" ca="1" si="602"/>
        <v>40.21819526627219</v>
      </c>
      <c r="K3873" s="14">
        <f t="shared" ca="1" si="605"/>
        <v>0</v>
      </c>
      <c r="L3873" s="113">
        <f t="shared" ca="1" si="606"/>
        <v>-26.12257526627219</v>
      </c>
      <c r="M3873" s="113">
        <f t="shared" ca="1" si="607"/>
        <v>0</v>
      </c>
      <c r="N3873" s="113">
        <f t="shared" ca="1" si="608"/>
        <v>3.2365410650886943</v>
      </c>
      <c r="O3873" s="14">
        <f t="shared" ca="1" si="609"/>
        <v>0</v>
      </c>
      <c r="P3873" s="113">
        <f t="shared" ca="1" si="603"/>
        <v>22.886034201183495</v>
      </c>
      <c r="Q3873" s="114">
        <f t="shared" ca="1" si="604"/>
        <v>0</v>
      </c>
    </row>
    <row r="3874" spans="1:17" x14ac:dyDescent="0.75">
      <c r="A3874" t="s">
        <v>3938</v>
      </c>
      <c r="B3874" t="s">
        <v>12698</v>
      </c>
      <c r="G3874" s="14">
        <v>3872</v>
      </c>
      <c r="H3874" s="14">
        <f t="shared" ca="1" si="600"/>
        <v>134.4</v>
      </c>
      <c r="I3874" s="117">
        <f t="shared" ca="1" si="601"/>
        <v>29.568000000000001</v>
      </c>
      <c r="J3874" s="113">
        <f t="shared" ca="1" si="602"/>
        <v>48.539201183431956</v>
      </c>
      <c r="K3874" s="14">
        <f t="shared" ca="1" si="605"/>
        <v>0</v>
      </c>
      <c r="L3874" s="113">
        <f t="shared" ca="1" si="606"/>
        <v>-18.971201183431955</v>
      </c>
      <c r="M3874" s="113">
        <f t="shared" ca="1" si="607"/>
        <v>0</v>
      </c>
      <c r="N3874" s="113">
        <f t="shared" ca="1" si="608"/>
        <v>0</v>
      </c>
      <c r="O3874" s="14">
        <f t="shared" ca="1" si="609"/>
        <v>0</v>
      </c>
      <c r="P3874" s="113">
        <f t="shared" ca="1" si="603"/>
        <v>18.971201183431955</v>
      </c>
      <c r="Q3874" s="114">
        <f t="shared" ca="1" si="604"/>
        <v>0</v>
      </c>
    </row>
    <row r="3875" spans="1:17" x14ac:dyDescent="0.75">
      <c r="A3875" t="s">
        <v>3939</v>
      </c>
      <c r="B3875" t="s">
        <v>12699</v>
      </c>
      <c r="G3875" s="14">
        <v>3873</v>
      </c>
      <c r="H3875" s="14">
        <f t="shared" ca="1" si="600"/>
        <v>225.58</v>
      </c>
      <c r="I3875" s="117">
        <f t="shared" ca="1" si="601"/>
        <v>49.627600000000001</v>
      </c>
      <c r="J3875" s="113">
        <f t="shared" ca="1" si="602"/>
        <v>58.940458579881664</v>
      </c>
      <c r="K3875" s="14">
        <f t="shared" ca="1" si="605"/>
        <v>0</v>
      </c>
      <c r="L3875" s="113">
        <f t="shared" ca="1" si="606"/>
        <v>-9.312858579881663</v>
      </c>
      <c r="M3875" s="113">
        <f t="shared" ca="1" si="607"/>
        <v>0</v>
      </c>
      <c r="N3875" s="113">
        <f t="shared" ca="1" si="608"/>
        <v>0</v>
      </c>
      <c r="O3875" s="14">
        <f t="shared" ca="1" si="609"/>
        <v>0</v>
      </c>
      <c r="P3875" s="113">
        <f t="shared" ca="1" si="603"/>
        <v>9.312858579881663</v>
      </c>
      <c r="Q3875" s="114">
        <f t="shared" ca="1" si="604"/>
        <v>0</v>
      </c>
    </row>
    <row r="3876" spans="1:17" x14ac:dyDescent="0.75">
      <c r="A3876" t="s">
        <v>3940</v>
      </c>
      <c r="B3876" t="s">
        <v>12700</v>
      </c>
      <c r="G3876" s="14">
        <v>3874</v>
      </c>
      <c r="H3876" s="14">
        <f t="shared" ca="1" si="600"/>
        <v>323.93299999999999</v>
      </c>
      <c r="I3876" s="117">
        <f t="shared" ca="1" si="601"/>
        <v>71.265259999999998</v>
      </c>
      <c r="J3876" s="113">
        <f t="shared" ca="1" si="602"/>
        <v>71.421967455621314</v>
      </c>
      <c r="K3876" s="14">
        <f t="shared" ca="1" si="605"/>
        <v>0</v>
      </c>
      <c r="L3876" s="113">
        <f t="shared" ca="1" si="606"/>
        <v>-0.15670745562131572</v>
      </c>
      <c r="M3876" s="113">
        <f t="shared" ca="1" si="607"/>
        <v>0</v>
      </c>
      <c r="N3876" s="113">
        <f t="shared" ca="1" si="608"/>
        <v>0</v>
      </c>
      <c r="O3876" s="14">
        <f t="shared" ca="1" si="609"/>
        <v>0</v>
      </c>
      <c r="P3876" s="113">
        <f t="shared" ca="1" si="603"/>
        <v>0.15670745562131572</v>
      </c>
      <c r="Q3876" s="114">
        <f t="shared" ca="1" si="604"/>
        <v>0</v>
      </c>
    </row>
    <row r="3877" spans="1:17" x14ac:dyDescent="0.75">
      <c r="A3877" t="s">
        <v>3941</v>
      </c>
      <c r="B3877" t="s">
        <v>12701</v>
      </c>
      <c r="G3877" s="14">
        <v>3875</v>
      </c>
      <c r="H3877" s="14">
        <f t="shared" ca="1" si="600"/>
        <v>358.55099999999999</v>
      </c>
      <c r="I3877" s="117">
        <f t="shared" ca="1" si="601"/>
        <v>78.881219999999999</v>
      </c>
      <c r="J3877" s="113">
        <f t="shared" ca="1" si="602"/>
        <v>68.648298816568058</v>
      </c>
      <c r="K3877" s="14">
        <f t="shared" ca="1" si="605"/>
        <v>10.232921183431941</v>
      </c>
      <c r="L3877" s="113">
        <f t="shared" ca="1" si="606"/>
        <v>10.232921183431941</v>
      </c>
      <c r="M3877" s="113">
        <f t="shared" ca="1" si="607"/>
        <v>10.232921183431941</v>
      </c>
      <c r="N3877" s="113">
        <f t="shared" ca="1" si="608"/>
        <v>0</v>
      </c>
      <c r="O3877" s="14">
        <f t="shared" ca="1" si="609"/>
        <v>10.232921183431941</v>
      </c>
      <c r="P3877" s="113">
        <f t="shared" ca="1" si="603"/>
        <v>0</v>
      </c>
      <c r="Q3877" s="114">
        <f t="shared" ca="1" si="604"/>
        <v>0</v>
      </c>
    </row>
    <row r="3878" spans="1:17" x14ac:dyDescent="0.75">
      <c r="A3878" t="s">
        <v>3942</v>
      </c>
      <c r="B3878" t="s">
        <v>12702</v>
      </c>
      <c r="G3878" s="14">
        <v>3876</v>
      </c>
      <c r="H3878" s="14">
        <f t="shared" ca="1" si="600"/>
        <v>371.733</v>
      </c>
      <c r="I3878" s="117">
        <f t="shared" ca="1" si="601"/>
        <v>81.781260000000003</v>
      </c>
      <c r="J3878" s="113">
        <f t="shared" ca="1" si="602"/>
        <v>63.794378698224854</v>
      </c>
      <c r="K3878" s="14">
        <f t="shared" ca="1" si="605"/>
        <v>17.986881301775149</v>
      </c>
      <c r="L3878" s="113">
        <f t="shared" ca="1" si="606"/>
        <v>17.986881301775149</v>
      </c>
      <c r="M3878" s="113">
        <f t="shared" ca="1" si="607"/>
        <v>28.21980248520709</v>
      </c>
      <c r="N3878" s="113">
        <f t="shared" ca="1" si="608"/>
        <v>0</v>
      </c>
      <c r="O3878" s="14">
        <f t="shared" ca="1" si="609"/>
        <v>17.986881301775149</v>
      </c>
      <c r="P3878" s="113">
        <f t="shared" ca="1" si="603"/>
        <v>0</v>
      </c>
      <c r="Q3878" s="114">
        <f t="shared" ca="1" si="604"/>
        <v>0</v>
      </c>
    </row>
    <row r="3879" spans="1:17" x14ac:dyDescent="0.75">
      <c r="A3879" t="s">
        <v>3943</v>
      </c>
      <c r="B3879" t="s">
        <v>12703</v>
      </c>
      <c r="G3879" s="14">
        <v>3877</v>
      </c>
      <c r="H3879" s="14">
        <f t="shared" ca="1" si="600"/>
        <v>362.91899999999998</v>
      </c>
      <c r="I3879" s="117">
        <f t="shared" ca="1" si="601"/>
        <v>79.842179999999999</v>
      </c>
      <c r="J3879" s="113">
        <f t="shared" ca="1" si="602"/>
        <v>65.874630177514803</v>
      </c>
      <c r="K3879" s="14">
        <f t="shared" ca="1" si="605"/>
        <v>13.967549822485196</v>
      </c>
      <c r="L3879" s="113">
        <f t="shared" ca="1" si="606"/>
        <v>13.967549822485196</v>
      </c>
      <c r="M3879" s="113">
        <f t="shared" ca="1" si="607"/>
        <v>42.187352307692287</v>
      </c>
      <c r="N3879" s="113">
        <f t="shared" ca="1" si="608"/>
        <v>0</v>
      </c>
      <c r="O3879" s="14">
        <f t="shared" ca="1" si="609"/>
        <v>13.967549822485196</v>
      </c>
      <c r="P3879" s="113">
        <f t="shared" ca="1" si="603"/>
        <v>0</v>
      </c>
      <c r="Q3879" s="114">
        <f t="shared" ca="1" si="604"/>
        <v>0</v>
      </c>
    </row>
    <row r="3880" spans="1:17" x14ac:dyDescent="0.75">
      <c r="A3880" t="s">
        <v>3944</v>
      </c>
      <c r="B3880" t="s">
        <v>12704</v>
      </c>
      <c r="G3880" s="14">
        <v>3878</v>
      </c>
      <c r="H3880" s="14">
        <f t="shared" ca="1" si="600"/>
        <v>332.49900000000002</v>
      </c>
      <c r="I3880" s="117">
        <f t="shared" ca="1" si="601"/>
        <v>73.149780000000007</v>
      </c>
      <c r="J3880" s="113">
        <f t="shared" ca="1" si="602"/>
        <v>69.341715976331372</v>
      </c>
      <c r="K3880" s="14">
        <f t="shared" ca="1" si="605"/>
        <v>3.8080640236686349</v>
      </c>
      <c r="L3880" s="113">
        <f t="shared" ca="1" si="606"/>
        <v>3.8080640236686349</v>
      </c>
      <c r="M3880" s="113">
        <f t="shared" ca="1" si="607"/>
        <v>45.995416331360921</v>
      </c>
      <c r="N3880" s="113">
        <f t="shared" ca="1" si="608"/>
        <v>0</v>
      </c>
      <c r="O3880" s="14">
        <f t="shared" ca="1" si="609"/>
        <v>3.8080640236686349</v>
      </c>
      <c r="P3880" s="113">
        <f t="shared" ca="1" si="603"/>
        <v>0</v>
      </c>
      <c r="Q3880" s="114">
        <f t="shared" ca="1" si="604"/>
        <v>0</v>
      </c>
    </row>
    <row r="3881" spans="1:17" x14ac:dyDescent="0.75">
      <c r="A3881" t="s">
        <v>3945</v>
      </c>
      <c r="B3881" t="s">
        <v>12705</v>
      </c>
      <c r="G3881" s="14">
        <v>3879</v>
      </c>
      <c r="H3881" s="14">
        <f t="shared" ca="1" si="600"/>
        <v>282.88499999999999</v>
      </c>
      <c r="I3881" s="117">
        <f t="shared" ca="1" si="601"/>
        <v>62.234699999999997</v>
      </c>
      <c r="J3881" s="113">
        <f t="shared" ca="1" si="602"/>
        <v>70.728550295858</v>
      </c>
      <c r="K3881" s="14">
        <f t="shared" ca="1" si="605"/>
        <v>0</v>
      </c>
      <c r="L3881" s="113">
        <f t="shared" ca="1" si="606"/>
        <v>-8.4938502958580031</v>
      </c>
      <c r="M3881" s="113">
        <f t="shared" ca="1" si="607"/>
        <v>37.501566035502918</v>
      </c>
      <c r="N3881" s="113">
        <f t="shared" ca="1" si="608"/>
        <v>8.4938502958580031</v>
      </c>
      <c r="O3881" s="14">
        <f t="shared" ca="1" si="609"/>
        <v>0</v>
      </c>
      <c r="P3881" s="113">
        <f t="shared" ca="1" si="603"/>
        <v>0</v>
      </c>
      <c r="Q3881" s="114">
        <f t="shared" ca="1" si="604"/>
        <v>0</v>
      </c>
    </row>
    <row r="3882" spans="1:17" x14ac:dyDescent="0.75">
      <c r="A3882" t="s">
        <v>3946</v>
      </c>
      <c r="B3882" t="s">
        <v>12706</v>
      </c>
      <c r="G3882" s="14">
        <v>3880</v>
      </c>
      <c r="H3882" s="14">
        <f t="shared" ca="1" si="600"/>
        <v>221.66200000000001</v>
      </c>
      <c r="I3882" s="117">
        <f t="shared" ca="1" si="601"/>
        <v>48.765640000000005</v>
      </c>
      <c r="J3882" s="113">
        <f t="shared" ca="1" si="602"/>
        <v>71.421967455621314</v>
      </c>
      <c r="K3882" s="14">
        <f t="shared" ca="1" si="605"/>
        <v>0</v>
      </c>
      <c r="L3882" s="113">
        <f t="shared" ca="1" si="606"/>
        <v>-22.656327455621309</v>
      </c>
      <c r="M3882" s="113">
        <f t="shared" ca="1" si="607"/>
        <v>14.84523857988161</v>
      </c>
      <c r="N3882" s="113">
        <f t="shared" ca="1" si="608"/>
        <v>22.656327455621309</v>
      </c>
      <c r="O3882" s="14">
        <f t="shared" ca="1" si="609"/>
        <v>0</v>
      </c>
      <c r="P3882" s="113">
        <f t="shared" ca="1" si="603"/>
        <v>0</v>
      </c>
      <c r="Q3882" s="114">
        <f t="shared" ca="1" si="604"/>
        <v>0</v>
      </c>
    </row>
    <row r="3883" spans="1:17" x14ac:dyDescent="0.75">
      <c r="A3883" t="s">
        <v>3947</v>
      </c>
      <c r="B3883" t="s">
        <v>12707</v>
      </c>
      <c r="G3883" s="14">
        <v>3881</v>
      </c>
      <c r="H3883" s="14">
        <f t="shared" ca="1" si="600"/>
        <v>152.31200000000001</v>
      </c>
      <c r="I3883" s="117">
        <f t="shared" ca="1" si="601"/>
        <v>33.50864</v>
      </c>
      <c r="J3883" s="113">
        <f t="shared" ca="1" si="602"/>
        <v>72.808801775147941</v>
      </c>
      <c r="K3883" s="14">
        <f t="shared" ca="1" si="605"/>
        <v>0</v>
      </c>
      <c r="L3883" s="113">
        <f t="shared" ca="1" si="606"/>
        <v>-39.300161775147942</v>
      </c>
      <c r="M3883" s="113">
        <f t="shared" ca="1" si="607"/>
        <v>0</v>
      </c>
      <c r="N3883" s="113">
        <f t="shared" ca="1" si="608"/>
        <v>14.84523857988161</v>
      </c>
      <c r="O3883" s="14">
        <f t="shared" ca="1" si="609"/>
        <v>0</v>
      </c>
      <c r="P3883" s="113">
        <f t="shared" ca="1" si="603"/>
        <v>24.454923195266332</v>
      </c>
      <c r="Q3883" s="114">
        <f t="shared" ca="1" si="604"/>
        <v>0</v>
      </c>
    </row>
    <row r="3884" spans="1:17" x14ac:dyDescent="0.75">
      <c r="A3884" t="s">
        <v>3948</v>
      </c>
      <c r="B3884" t="s">
        <v>12708</v>
      </c>
      <c r="G3884" s="14">
        <v>3882</v>
      </c>
      <c r="H3884" s="14">
        <f t="shared" ca="1" si="600"/>
        <v>85.37</v>
      </c>
      <c r="I3884" s="117">
        <f t="shared" ca="1" si="601"/>
        <v>18.781400000000001</v>
      </c>
      <c r="J3884" s="113">
        <f t="shared" ca="1" si="602"/>
        <v>58.940458579881664</v>
      </c>
      <c r="K3884" s="14">
        <f t="shared" ca="1" si="605"/>
        <v>0</v>
      </c>
      <c r="L3884" s="113">
        <f t="shared" ca="1" si="606"/>
        <v>-40.159058579881659</v>
      </c>
      <c r="M3884" s="113">
        <f t="shared" ca="1" si="607"/>
        <v>0</v>
      </c>
      <c r="N3884" s="113">
        <f t="shared" ca="1" si="608"/>
        <v>0</v>
      </c>
      <c r="O3884" s="14">
        <f t="shared" ca="1" si="609"/>
        <v>0</v>
      </c>
      <c r="P3884" s="113">
        <f t="shared" ca="1" si="603"/>
        <v>40.159058579881659</v>
      </c>
      <c r="Q3884" s="114">
        <f t="shared" ca="1" si="604"/>
        <v>0</v>
      </c>
    </row>
    <row r="3885" spans="1:17" x14ac:dyDescent="0.75">
      <c r="A3885" t="s">
        <v>3949</v>
      </c>
      <c r="B3885" t="s">
        <v>12709</v>
      </c>
      <c r="G3885" s="14">
        <v>3883</v>
      </c>
      <c r="H3885" s="14">
        <f t="shared" ca="1" si="600"/>
        <v>32.436</v>
      </c>
      <c r="I3885" s="117">
        <f t="shared" ca="1" si="601"/>
        <v>7.1359199999999996</v>
      </c>
      <c r="J3885" s="113">
        <f t="shared" ca="1" si="602"/>
        <v>48.539201183431956</v>
      </c>
      <c r="K3885" s="14">
        <f t="shared" ca="1" si="605"/>
        <v>0</v>
      </c>
      <c r="L3885" s="113">
        <f t="shared" ca="1" si="606"/>
        <v>-41.403281183431957</v>
      </c>
      <c r="M3885" s="113">
        <f t="shared" ca="1" si="607"/>
        <v>0</v>
      </c>
      <c r="N3885" s="113">
        <f t="shared" ca="1" si="608"/>
        <v>0</v>
      </c>
      <c r="O3885" s="14">
        <f t="shared" ca="1" si="609"/>
        <v>0</v>
      </c>
      <c r="P3885" s="113">
        <f t="shared" ca="1" si="603"/>
        <v>41.403281183431957</v>
      </c>
      <c r="Q3885" s="114">
        <f t="shared" ca="1" si="604"/>
        <v>0</v>
      </c>
    </row>
    <row r="3886" spans="1:17" x14ac:dyDescent="0.75">
      <c r="A3886" t="s">
        <v>3950</v>
      </c>
      <c r="B3886" t="s">
        <v>12710</v>
      </c>
      <c r="G3886" s="14">
        <v>3884</v>
      </c>
      <c r="H3886" s="14">
        <f t="shared" ca="1" si="600"/>
        <v>4.6150000000000002</v>
      </c>
      <c r="I3886" s="117">
        <f t="shared" ca="1" si="601"/>
        <v>1.0153000000000001</v>
      </c>
      <c r="J3886" s="113">
        <f t="shared" ca="1" si="602"/>
        <v>38.137943786982255</v>
      </c>
      <c r="K3886" s="14">
        <f t="shared" ca="1" si="605"/>
        <v>0</v>
      </c>
      <c r="L3886" s="113">
        <f t="shared" ca="1" si="606"/>
        <v>-37.122643786982252</v>
      </c>
      <c r="M3886" s="113">
        <f t="shared" ca="1" si="607"/>
        <v>0</v>
      </c>
      <c r="N3886" s="113">
        <f t="shared" ca="1" si="608"/>
        <v>0</v>
      </c>
      <c r="O3886" s="14">
        <f t="shared" ca="1" si="609"/>
        <v>0</v>
      </c>
      <c r="P3886" s="113">
        <f t="shared" ca="1" si="603"/>
        <v>37.122643786982252</v>
      </c>
      <c r="Q3886" s="114">
        <f t="shared" ca="1" si="604"/>
        <v>0</v>
      </c>
    </row>
    <row r="3887" spans="1:17" x14ac:dyDescent="0.75">
      <c r="A3887" t="s">
        <v>3951</v>
      </c>
      <c r="B3887" t="s">
        <v>12711</v>
      </c>
      <c r="G3887" s="14">
        <v>3885</v>
      </c>
      <c r="H3887" s="14">
        <f t="shared" ca="1" si="600"/>
        <v>0</v>
      </c>
      <c r="I3887" s="117">
        <f t="shared" ca="1" si="601"/>
        <v>0</v>
      </c>
      <c r="J3887" s="113">
        <f t="shared" ca="1" si="602"/>
        <v>24.269600591715978</v>
      </c>
      <c r="K3887" s="14">
        <f t="shared" ca="1" si="605"/>
        <v>0</v>
      </c>
      <c r="L3887" s="113">
        <f t="shared" ca="1" si="606"/>
        <v>-24.269600591715978</v>
      </c>
      <c r="M3887" s="113">
        <f t="shared" ca="1" si="607"/>
        <v>0</v>
      </c>
      <c r="N3887" s="113">
        <f t="shared" ca="1" si="608"/>
        <v>0</v>
      </c>
      <c r="O3887" s="14">
        <f t="shared" ca="1" si="609"/>
        <v>0</v>
      </c>
      <c r="P3887" s="113">
        <f t="shared" ca="1" si="603"/>
        <v>24.269600591715978</v>
      </c>
      <c r="Q3887" s="114">
        <f t="shared" ca="1" si="604"/>
        <v>0</v>
      </c>
    </row>
    <row r="3888" spans="1:17" x14ac:dyDescent="0.75">
      <c r="A3888" t="s">
        <v>3952</v>
      </c>
      <c r="B3888" t="s">
        <v>12712</v>
      </c>
      <c r="G3888" s="14">
        <v>3886</v>
      </c>
      <c r="H3888" s="14">
        <f t="shared" ca="1" si="600"/>
        <v>0</v>
      </c>
      <c r="I3888" s="117">
        <f t="shared" ca="1" si="601"/>
        <v>0</v>
      </c>
      <c r="J3888" s="113">
        <f t="shared" ca="1" si="602"/>
        <v>13.868343195266274</v>
      </c>
      <c r="K3888" s="14">
        <f t="shared" ca="1" si="605"/>
        <v>0</v>
      </c>
      <c r="L3888" s="113">
        <f t="shared" ca="1" si="606"/>
        <v>-13.868343195266274</v>
      </c>
      <c r="M3888" s="113">
        <f t="shared" ca="1" si="607"/>
        <v>0</v>
      </c>
      <c r="N3888" s="113">
        <f t="shared" ca="1" si="608"/>
        <v>0</v>
      </c>
      <c r="O3888" s="14">
        <f t="shared" ca="1" si="609"/>
        <v>0</v>
      </c>
      <c r="P3888" s="113">
        <f t="shared" ca="1" si="603"/>
        <v>13.868343195266274</v>
      </c>
      <c r="Q3888" s="114">
        <f t="shared" ca="1" si="604"/>
        <v>0</v>
      </c>
    </row>
    <row r="3889" spans="1:17" x14ac:dyDescent="0.75">
      <c r="A3889" t="s">
        <v>3953</v>
      </c>
      <c r="B3889" t="s">
        <v>12713</v>
      </c>
      <c r="G3889" s="14">
        <v>3887</v>
      </c>
      <c r="H3889" s="14">
        <f t="shared" ca="1" si="600"/>
        <v>0</v>
      </c>
      <c r="I3889" s="117">
        <f t="shared" ca="1" si="601"/>
        <v>0</v>
      </c>
      <c r="J3889" s="113">
        <f t="shared" ca="1" si="602"/>
        <v>13.868343195266274</v>
      </c>
      <c r="K3889" s="14">
        <f t="shared" ca="1" si="605"/>
        <v>0</v>
      </c>
      <c r="L3889" s="113">
        <f t="shared" ca="1" si="606"/>
        <v>-13.868343195266274</v>
      </c>
      <c r="M3889" s="113">
        <f t="shared" ca="1" si="607"/>
        <v>0</v>
      </c>
      <c r="N3889" s="113">
        <f t="shared" ca="1" si="608"/>
        <v>0</v>
      </c>
      <c r="O3889" s="14">
        <f t="shared" ca="1" si="609"/>
        <v>0</v>
      </c>
      <c r="P3889" s="113">
        <f t="shared" ca="1" si="603"/>
        <v>13.868343195266274</v>
      </c>
      <c r="Q3889" s="114">
        <f t="shared" ca="1" si="604"/>
        <v>0</v>
      </c>
    </row>
    <row r="3890" spans="1:17" x14ac:dyDescent="0.75">
      <c r="A3890" t="s">
        <v>3954</v>
      </c>
      <c r="B3890" t="s">
        <v>12714</v>
      </c>
      <c r="G3890" s="14">
        <v>3888</v>
      </c>
      <c r="H3890" s="14">
        <f t="shared" ca="1" si="600"/>
        <v>0</v>
      </c>
      <c r="I3890" s="117">
        <f t="shared" ca="1" si="601"/>
        <v>0</v>
      </c>
      <c r="J3890" s="113">
        <f t="shared" ca="1" si="602"/>
        <v>13.868343195266274</v>
      </c>
      <c r="K3890" s="14">
        <f t="shared" ca="1" si="605"/>
        <v>0</v>
      </c>
      <c r="L3890" s="113">
        <f t="shared" ca="1" si="606"/>
        <v>-13.868343195266274</v>
      </c>
      <c r="M3890" s="113">
        <f t="shared" ca="1" si="607"/>
        <v>0</v>
      </c>
      <c r="N3890" s="113">
        <f t="shared" ca="1" si="608"/>
        <v>0</v>
      </c>
      <c r="O3890" s="14">
        <f t="shared" ca="1" si="609"/>
        <v>0</v>
      </c>
      <c r="P3890" s="113">
        <f t="shared" ca="1" si="603"/>
        <v>13.868343195266274</v>
      </c>
      <c r="Q3890" s="114">
        <f t="shared" ca="1" si="604"/>
        <v>0</v>
      </c>
    </row>
    <row r="3891" spans="1:17" x14ac:dyDescent="0.75">
      <c r="A3891" t="s">
        <v>3955</v>
      </c>
      <c r="B3891" t="s">
        <v>12715</v>
      </c>
      <c r="G3891" s="14">
        <v>3889</v>
      </c>
      <c r="H3891" s="14">
        <f t="shared" ca="1" si="600"/>
        <v>0</v>
      </c>
      <c r="I3891" s="117">
        <f t="shared" ca="1" si="601"/>
        <v>0</v>
      </c>
      <c r="J3891" s="113">
        <f t="shared" ca="1" si="602"/>
        <v>13.868343195266274</v>
      </c>
      <c r="K3891" s="14">
        <f t="shared" ca="1" si="605"/>
        <v>0</v>
      </c>
      <c r="L3891" s="113">
        <f t="shared" ca="1" si="606"/>
        <v>-13.868343195266274</v>
      </c>
      <c r="M3891" s="113">
        <f t="shared" ca="1" si="607"/>
        <v>0</v>
      </c>
      <c r="N3891" s="113">
        <f t="shared" ca="1" si="608"/>
        <v>0</v>
      </c>
      <c r="O3891" s="14">
        <f t="shared" ca="1" si="609"/>
        <v>0</v>
      </c>
      <c r="P3891" s="113">
        <f t="shared" ca="1" si="603"/>
        <v>13.868343195266274</v>
      </c>
      <c r="Q3891" s="114">
        <f t="shared" ca="1" si="604"/>
        <v>0</v>
      </c>
    </row>
    <row r="3892" spans="1:17" x14ac:dyDescent="0.75">
      <c r="A3892" t="s">
        <v>3956</v>
      </c>
      <c r="B3892" t="s">
        <v>12716</v>
      </c>
      <c r="G3892" s="14">
        <v>3890</v>
      </c>
      <c r="H3892" s="14">
        <f t="shared" ca="1" si="600"/>
        <v>0</v>
      </c>
      <c r="I3892" s="117">
        <f t="shared" ca="1" si="601"/>
        <v>0</v>
      </c>
      <c r="J3892" s="113">
        <f t="shared" ca="1" si="602"/>
        <v>13.868343195266274</v>
      </c>
      <c r="K3892" s="14">
        <f t="shared" ca="1" si="605"/>
        <v>0</v>
      </c>
      <c r="L3892" s="113">
        <f t="shared" ca="1" si="606"/>
        <v>-13.868343195266274</v>
      </c>
      <c r="M3892" s="113">
        <f t="shared" ca="1" si="607"/>
        <v>0</v>
      </c>
      <c r="N3892" s="113">
        <f t="shared" ca="1" si="608"/>
        <v>0</v>
      </c>
      <c r="O3892" s="14">
        <f t="shared" ca="1" si="609"/>
        <v>0</v>
      </c>
      <c r="P3892" s="113">
        <f t="shared" ca="1" si="603"/>
        <v>13.868343195266274</v>
      </c>
      <c r="Q3892" s="114">
        <f t="shared" ca="1" si="604"/>
        <v>0</v>
      </c>
    </row>
    <row r="3893" spans="1:17" x14ac:dyDescent="0.75">
      <c r="A3893" t="s">
        <v>3957</v>
      </c>
      <c r="B3893" t="s">
        <v>12717</v>
      </c>
      <c r="G3893" s="14">
        <v>3891</v>
      </c>
      <c r="H3893" s="14">
        <f t="shared" ca="1" si="600"/>
        <v>0</v>
      </c>
      <c r="I3893" s="117">
        <f t="shared" ca="1" si="601"/>
        <v>0</v>
      </c>
      <c r="J3893" s="113">
        <f t="shared" ca="1" si="602"/>
        <v>13.868343195266274</v>
      </c>
      <c r="K3893" s="14">
        <f t="shared" ca="1" si="605"/>
        <v>0</v>
      </c>
      <c r="L3893" s="113">
        <f t="shared" ca="1" si="606"/>
        <v>-13.868343195266274</v>
      </c>
      <c r="M3893" s="113">
        <f t="shared" ca="1" si="607"/>
        <v>0</v>
      </c>
      <c r="N3893" s="113">
        <f t="shared" ca="1" si="608"/>
        <v>0</v>
      </c>
      <c r="O3893" s="14">
        <f t="shared" ca="1" si="609"/>
        <v>0</v>
      </c>
      <c r="P3893" s="113">
        <f t="shared" ca="1" si="603"/>
        <v>13.868343195266274</v>
      </c>
      <c r="Q3893" s="114">
        <f t="shared" ca="1" si="604"/>
        <v>0</v>
      </c>
    </row>
    <row r="3894" spans="1:17" x14ac:dyDescent="0.75">
      <c r="A3894" t="s">
        <v>3958</v>
      </c>
      <c r="B3894" t="s">
        <v>12718</v>
      </c>
      <c r="G3894" s="14">
        <v>3892</v>
      </c>
      <c r="H3894" s="14">
        <f t="shared" ca="1" si="600"/>
        <v>2.7669999999999999</v>
      </c>
      <c r="I3894" s="117">
        <f t="shared" ca="1" si="601"/>
        <v>0.60873999999999995</v>
      </c>
      <c r="J3894" s="113">
        <f t="shared" ca="1" si="602"/>
        <v>13.868343195266274</v>
      </c>
      <c r="K3894" s="14">
        <f t="shared" ca="1" si="605"/>
        <v>0</v>
      </c>
      <c r="L3894" s="113">
        <f t="shared" ca="1" si="606"/>
        <v>-13.259603195266275</v>
      </c>
      <c r="M3894" s="113">
        <f t="shared" ca="1" si="607"/>
        <v>0</v>
      </c>
      <c r="N3894" s="113">
        <f t="shared" ca="1" si="608"/>
        <v>0</v>
      </c>
      <c r="O3894" s="14">
        <f t="shared" ca="1" si="609"/>
        <v>0</v>
      </c>
      <c r="P3894" s="113">
        <f t="shared" ca="1" si="603"/>
        <v>13.259603195266275</v>
      </c>
      <c r="Q3894" s="114">
        <f t="shared" ca="1" si="604"/>
        <v>0</v>
      </c>
    </row>
    <row r="3895" spans="1:17" x14ac:dyDescent="0.75">
      <c r="A3895" t="s">
        <v>3959</v>
      </c>
      <c r="B3895" t="s">
        <v>12719</v>
      </c>
      <c r="G3895" s="14">
        <v>3893</v>
      </c>
      <c r="H3895" s="14">
        <f t="shared" ca="1" si="600"/>
        <v>24.074000000000002</v>
      </c>
      <c r="I3895" s="117">
        <f t="shared" ca="1" si="601"/>
        <v>5.2962800000000003</v>
      </c>
      <c r="J3895" s="113">
        <f t="shared" ca="1" si="602"/>
        <v>20.802514792899409</v>
      </c>
      <c r="K3895" s="14">
        <f t="shared" ca="1" si="605"/>
        <v>0</v>
      </c>
      <c r="L3895" s="113">
        <f t="shared" ca="1" si="606"/>
        <v>-15.506234792899409</v>
      </c>
      <c r="M3895" s="113">
        <f t="shared" ca="1" si="607"/>
        <v>0</v>
      </c>
      <c r="N3895" s="113">
        <f t="shared" ca="1" si="608"/>
        <v>0</v>
      </c>
      <c r="O3895" s="14">
        <f t="shared" ca="1" si="609"/>
        <v>0</v>
      </c>
      <c r="P3895" s="113">
        <f t="shared" ca="1" si="603"/>
        <v>15.506234792899409</v>
      </c>
      <c r="Q3895" s="114">
        <f t="shared" ca="1" si="604"/>
        <v>0</v>
      </c>
    </row>
    <row r="3896" spans="1:17" x14ac:dyDescent="0.75">
      <c r="A3896" t="s">
        <v>3960</v>
      </c>
      <c r="B3896" t="s">
        <v>12720</v>
      </c>
      <c r="G3896" s="14">
        <v>3894</v>
      </c>
      <c r="H3896" s="14">
        <f t="shared" ca="1" si="600"/>
        <v>74.328000000000003</v>
      </c>
      <c r="I3896" s="117">
        <f t="shared" ca="1" si="601"/>
        <v>16.352160000000001</v>
      </c>
      <c r="J3896" s="113">
        <f t="shared" ca="1" si="602"/>
        <v>31.203772189349117</v>
      </c>
      <c r="K3896" s="14">
        <f t="shared" ca="1" si="605"/>
        <v>0</v>
      </c>
      <c r="L3896" s="113">
        <f t="shared" ca="1" si="606"/>
        <v>-14.851612189349115</v>
      </c>
      <c r="M3896" s="113">
        <f t="shared" ca="1" si="607"/>
        <v>0</v>
      </c>
      <c r="N3896" s="113">
        <f t="shared" ca="1" si="608"/>
        <v>0</v>
      </c>
      <c r="O3896" s="14">
        <f t="shared" ca="1" si="609"/>
        <v>0</v>
      </c>
      <c r="P3896" s="113">
        <f t="shared" ca="1" si="603"/>
        <v>14.851612189349115</v>
      </c>
      <c r="Q3896" s="114">
        <f t="shared" ca="1" si="604"/>
        <v>0</v>
      </c>
    </row>
    <row r="3897" spans="1:17" x14ac:dyDescent="0.75">
      <c r="A3897" t="s">
        <v>3961</v>
      </c>
      <c r="B3897" t="s">
        <v>12721</v>
      </c>
      <c r="G3897" s="14">
        <v>3895</v>
      </c>
      <c r="H3897" s="14">
        <f t="shared" ca="1" si="600"/>
        <v>140.39400000000001</v>
      </c>
      <c r="I3897" s="117">
        <f t="shared" ca="1" si="601"/>
        <v>30.886680000000002</v>
      </c>
      <c r="J3897" s="113">
        <f t="shared" ca="1" si="602"/>
        <v>40.21819526627219</v>
      </c>
      <c r="K3897" s="14">
        <f t="shared" ca="1" si="605"/>
        <v>0</v>
      </c>
      <c r="L3897" s="113">
        <f t="shared" ca="1" si="606"/>
        <v>-9.3315152662721879</v>
      </c>
      <c r="M3897" s="113">
        <f t="shared" ca="1" si="607"/>
        <v>0</v>
      </c>
      <c r="N3897" s="113">
        <f t="shared" ca="1" si="608"/>
        <v>0</v>
      </c>
      <c r="O3897" s="14">
        <f t="shared" ca="1" si="609"/>
        <v>0</v>
      </c>
      <c r="P3897" s="113">
        <f t="shared" ca="1" si="603"/>
        <v>9.3315152662721879</v>
      </c>
      <c r="Q3897" s="114">
        <f t="shared" ca="1" si="604"/>
        <v>0</v>
      </c>
    </row>
    <row r="3898" spans="1:17" x14ac:dyDescent="0.75">
      <c r="A3898" t="s">
        <v>3962</v>
      </c>
      <c r="B3898" t="s">
        <v>12722</v>
      </c>
      <c r="G3898" s="14">
        <v>3896</v>
      </c>
      <c r="H3898" s="14">
        <f t="shared" ca="1" si="600"/>
        <v>279.762</v>
      </c>
      <c r="I3898" s="117">
        <f t="shared" ca="1" si="601"/>
        <v>61.547640000000001</v>
      </c>
      <c r="J3898" s="113">
        <f t="shared" ca="1" si="602"/>
        <v>48.539201183431956</v>
      </c>
      <c r="K3898" s="14">
        <f t="shared" ca="1" si="605"/>
        <v>13.008438816568045</v>
      </c>
      <c r="L3898" s="113">
        <f t="shared" ca="1" si="606"/>
        <v>13.008438816568045</v>
      </c>
      <c r="M3898" s="113">
        <f t="shared" ca="1" si="607"/>
        <v>13.008438816568045</v>
      </c>
      <c r="N3898" s="113">
        <f t="shared" ca="1" si="608"/>
        <v>0</v>
      </c>
      <c r="O3898" s="14">
        <f t="shared" ca="1" si="609"/>
        <v>13.008438816568045</v>
      </c>
      <c r="P3898" s="113">
        <f t="shared" ca="1" si="603"/>
        <v>0</v>
      </c>
      <c r="Q3898" s="114">
        <f t="shared" ca="1" si="604"/>
        <v>0</v>
      </c>
    </row>
    <row r="3899" spans="1:17" x14ac:dyDescent="0.75">
      <c r="A3899" t="s">
        <v>3963</v>
      </c>
      <c r="B3899" t="s">
        <v>12723</v>
      </c>
      <c r="G3899" s="14">
        <v>3897</v>
      </c>
      <c r="H3899" s="14">
        <f t="shared" ca="1" si="600"/>
        <v>457.85399999999998</v>
      </c>
      <c r="I3899" s="117">
        <f t="shared" ca="1" si="601"/>
        <v>100.72788</v>
      </c>
      <c r="J3899" s="113">
        <f t="shared" ca="1" si="602"/>
        <v>58.940458579881664</v>
      </c>
      <c r="K3899" s="14">
        <f t="shared" ca="1" si="605"/>
        <v>41.787421420118335</v>
      </c>
      <c r="L3899" s="113">
        <f t="shared" ca="1" si="606"/>
        <v>41.787421420118335</v>
      </c>
      <c r="M3899" s="113">
        <f t="shared" ca="1" si="607"/>
        <v>54.79586023668638</v>
      </c>
      <c r="N3899" s="113">
        <f t="shared" ca="1" si="608"/>
        <v>0</v>
      </c>
      <c r="O3899" s="14">
        <f t="shared" ca="1" si="609"/>
        <v>41.787421420118335</v>
      </c>
      <c r="P3899" s="113">
        <f t="shared" ca="1" si="603"/>
        <v>0</v>
      </c>
      <c r="Q3899" s="114">
        <f t="shared" ca="1" si="604"/>
        <v>0</v>
      </c>
    </row>
    <row r="3900" spans="1:17" x14ac:dyDescent="0.75">
      <c r="A3900" t="s">
        <v>3964</v>
      </c>
      <c r="B3900" t="s">
        <v>12724</v>
      </c>
      <c r="G3900" s="14">
        <v>3898</v>
      </c>
      <c r="H3900" s="14">
        <f t="shared" ca="1" si="600"/>
        <v>645.74099999999999</v>
      </c>
      <c r="I3900" s="117">
        <f t="shared" ca="1" si="601"/>
        <v>142.06301999999999</v>
      </c>
      <c r="J3900" s="113">
        <f t="shared" ca="1" si="602"/>
        <v>71.421967455621314</v>
      </c>
      <c r="K3900" s="14">
        <f t="shared" ca="1" si="605"/>
        <v>70.641052544378681</v>
      </c>
      <c r="L3900" s="113">
        <f t="shared" ca="1" si="606"/>
        <v>70.641052544378681</v>
      </c>
      <c r="M3900" s="113">
        <f t="shared" ca="1" si="607"/>
        <v>125.43691278106506</v>
      </c>
      <c r="N3900" s="113">
        <f t="shared" ca="1" si="608"/>
        <v>0</v>
      </c>
      <c r="O3900" s="14">
        <f t="shared" ca="1" si="609"/>
        <v>70.641052544378681</v>
      </c>
      <c r="P3900" s="113">
        <f t="shared" ca="1" si="603"/>
        <v>0</v>
      </c>
      <c r="Q3900" s="114">
        <f t="shared" ca="1" si="604"/>
        <v>0</v>
      </c>
    </row>
    <row r="3901" spans="1:17" x14ac:dyDescent="0.75">
      <c r="A3901" t="s">
        <v>3965</v>
      </c>
      <c r="B3901" t="s">
        <v>12725</v>
      </c>
      <c r="G3901" s="14">
        <v>3899</v>
      </c>
      <c r="H3901" s="14">
        <f t="shared" ca="1" si="600"/>
        <v>664.71299999999997</v>
      </c>
      <c r="I3901" s="117">
        <f t="shared" ca="1" si="601"/>
        <v>146.23686000000001</v>
      </c>
      <c r="J3901" s="113">
        <f t="shared" ca="1" si="602"/>
        <v>68.648298816568058</v>
      </c>
      <c r="K3901" s="14">
        <f t="shared" ca="1" si="605"/>
        <v>77.588561183431949</v>
      </c>
      <c r="L3901" s="113">
        <f t="shared" ca="1" si="606"/>
        <v>77.588561183431949</v>
      </c>
      <c r="M3901" s="113">
        <f t="shared" ca="1" si="607"/>
        <v>176</v>
      </c>
      <c r="N3901" s="113">
        <f t="shared" ca="1" si="608"/>
        <v>0</v>
      </c>
      <c r="O3901" s="14">
        <f t="shared" ca="1" si="609"/>
        <v>50.563087218934939</v>
      </c>
      <c r="P3901" s="113">
        <f t="shared" ca="1" si="603"/>
        <v>0</v>
      </c>
      <c r="Q3901" s="114">
        <f t="shared" ca="1" si="604"/>
        <v>-27.02547396449701</v>
      </c>
    </row>
    <row r="3902" spans="1:17" x14ac:dyDescent="0.75">
      <c r="A3902" t="s">
        <v>3966</v>
      </c>
      <c r="B3902" t="s">
        <v>12726</v>
      </c>
      <c r="G3902" s="14">
        <v>3900</v>
      </c>
      <c r="H3902" s="14">
        <f t="shared" ca="1" si="600"/>
        <v>643.048</v>
      </c>
      <c r="I3902" s="117">
        <f t="shared" ca="1" si="601"/>
        <v>141.47056000000001</v>
      </c>
      <c r="J3902" s="113">
        <f t="shared" ca="1" si="602"/>
        <v>63.794378698224854</v>
      </c>
      <c r="K3902" s="14">
        <f t="shared" ca="1" si="605"/>
        <v>77.676181301775159</v>
      </c>
      <c r="L3902" s="113">
        <f t="shared" ca="1" si="606"/>
        <v>77.676181301775159</v>
      </c>
      <c r="M3902" s="113">
        <f t="shared" ca="1" si="607"/>
        <v>176</v>
      </c>
      <c r="N3902" s="113">
        <f t="shared" ca="1" si="608"/>
        <v>0</v>
      </c>
      <c r="O3902" s="14">
        <f t="shared" ca="1" si="609"/>
        <v>0</v>
      </c>
      <c r="P3902" s="113">
        <f t="shared" ca="1" si="603"/>
        <v>0</v>
      </c>
      <c r="Q3902" s="114">
        <f t="shared" ca="1" si="604"/>
        <v>-77.676181301775159</v>
      </c>
    </row>
    <row r="3903" spans="1:17" x14ac:dyDescent="0.75">
      <c r="A3903" t="s">
        <v>3967</v>
      </c>
      <c r="B3903" t="s">
        <v>12727</v>
      </c>
      <c r="G3903" s="14">
        <v>3901</v>
      </c>
      <c r="H3903" s="14">
        <f t="shared" ca="1" si="600"/>
        <v>574.39</v>
      </c>
      <c r="I3903" s="117">
        <f t="shared" ca="1" si="601"/>
        <v>126.36579999999999</v>
      </c>
      <c r="J3903" s="113">
        <f t="shared" ca="1" si="602"/>
        <v>65.874630177514803</v>
      </c>
      <c r="K3903" s="14">
        <f t="shared" ca="1" si="605"/>
        <v>60.49116982248519</v>
      </c>
      <c r="L3903" s="113">
        <f t="shared" ca="1" si="606"/>
        <v>60.49116982248519</v>
      </c>
      <c r="M3903" s="113">
        <f t="shared" ca="1" si="607"/>
        <v>176</v>
      </c>
      <c r="N3903" s="113">
        <f t="shared" ca="1" si="608"/>
        <v>0</v>
      </c>
      <c r="O3903" s="14">
        <f t="shared" ca="1" si="609"/>
        <v>0</v>
      </c>
      <c r="P3903" s="113">
        <f t="shared" ca="1" si="603"/>
        <v>0</v>
      </c>
      <c r="Q3903" s="114">
        <f t="shared" ca="1" si="604"/>
        <v>-60.49116982248519</v>
      </c>
    </row>
    <row r="3904" spans="1:17" x14ac:dyDescent="0.75">
      <c r="A3904" t="s">
        <v>3968</v>
      </c>
      <c r="B3904" t="s">
        <v>12728</v>
      </c>
      <c r="G3904" s="14">
        <v>3902</v>
      </c>
      <c r="H3904" s="14">
        <f t="shared" ca="1" si="600"/>
        <v>510.73599999999999</v>
      </c>
      <c r="I3904" s="117">
        <f t="shared" ca="1" si="601"/>
        <v>112.36192</v>
      </c>
      <c r="J3904" s="113">
        <f t="shared" ca="1" si="602"/>
        <v>69.341715976331372</v>
      </c>
      <c r="K3904" s="14">
        <f t="shared" ca="1" si="605"/>
        <v>43.020204023668626</v>
      </c>
      <c r="L3904" s="113">
        <f t="shared" ca="1" si="606"/>
        <v>43.020204023668626</v>
      </c>
      <c r="M3904" s="113">
        <f t="shared" ca="1" si="607"/>
        <v>176</v>
      </c>
      <c r="N3904" s="113">
        <f t="shared" ca="1" si="608"/>
        <v>0</v>
      </c>
      <c r="O3904" s="14">
        <f t="shared" ca="1" si="609"/>
        <v>0</v>
      </c>
      <c r="P3904" s="113">
        <f t="shared" ca="1" si="603"/>
        <v>0</v>
      </c>
      <c r="Q3904" s="114">
        <f t="shared" ca="1" si="604"/>
        <v>-43.020204023668626</v>
      </c>
    </row>
    <row r="3905" spans="1:17" x14ac:dyDescent="0.75">
      <c r="A3905" t="s">
        <v>3969</v>
      </c>
      <c r="B3905" t="s">
        <v>12729</v>
      </c>
      <c r="G3905" s="14">
        <v>3903</v>
      </c>
      <c r="H3905" s="14">
        <f t="shared" ca="1" si="600"/>
        <v>441.04</v>
      </c>
      <c r="I3905" s="117">
        <f t="shared" ca="1" si="601"/>
        <v>97.028800000000004</v>
      </c>
      <c r="J3905" s="113">
        <f t="shared" ca="1" si="602"/>
        <v>70.728550295858</v>
      </c>
      <c r="K3905" s="14">
        <f t="shared" ca="1" si="605"/>
        <v>26.300249704142004</v>
      </c>
      <c r="L3905" s="113">
        <f t="shared" ca="1" si="606"/>
        <v>26.300249704142004</v>
      </c>
      <c r="M3905" s="113">
        <f t="shared" ca="1" si="607"/>
        <v>176</v>
      </c>
      <c r="N3905" s="113">
        <f t="shared" ca="1" si="608"/>
        <v>0</v>
      </c>
      <c r="O3905" s="14">
        <f t="shared" ca="1" si="609"/>
        <v>0</v>
      </c>
      <c r="P3905" s="113">
        <f t="shared" ca="1" si="603"/>
        <v>0</v>
      </c>
      <c r="Q3905" s="114">
        <f t="shared" ca="1" si="604"/>
        <v>-26.300249704142004</v>
      </c>
    </row>
    <row r="3906" spans="1:17" x14ac:dyDescent="0.75">
      <c r="A3906" t="s">
        <v>3970</v>
      </c>
      <c r="B3906" t="s">
        <v>12730</v>
      </c>
      <c r="G3906" s="14">
        <v>3904</v>
      </c>
      <c r="H3906" s="14">
        <f t="shared" ca="1" si="600"/>
        <v>335.96699999999998</v>
      </c>
      <c r="I3906" s="117">
        <f t="shared" ca="1" si="601"/>
        <v>73.912739999999999</v>
      </c>
      <c r="J3906" s="113">
        <f t="shared" ca="1" si="602"/>
        <v>71.421967455621314</v>
      </c>
      <c r="K3906" s="14">
        <f t="shared" ca="1" si="605"/>
        <v>2.4907725443786859</v>
      </c>
      <c r="L3906" s="113">
        <f t="shared" ca="1" si="606"/>
        <v>2.4907725443786859</v>
      </c>
      <c r="M3906" s="113">
        <f t="shared" ca="1" si="607"/>
        <v>176</v>
      </c>
      <c r="N3906" s="113">
        <f t="shared" ca="1" si="608"/>
        <v>0</v>
      </c>
      <c r="O3906" s="14">
        <f t="shared" ca="1" si="609"/>
        <v>0</v>
      </c>
      <c r="P3906" s="113">
        <f t="shared" ca="1" si="603"/>
        <v>0</v>
      </c>
      <c r="Q3906" s="114">
        <f t="shared" ca="1" si="604"/>
        <v>-2.4907725443786859</v>
      </c>
    </row>
    <row r="3907" spans="1:17" x14ac:dyDescent="0.75">
      <c r="A3907" t="s">
        <v>3971</v>
      </c>
      <c r="B3907" t="s">
        <v>12731</v>
      </c>
      <c r="G3907" s="14">
        <v>3905</v>
      </c>
      <c r="H3907" s="14">
        <f t="shared" ref="H3907:H3970" ca="1" si="610">INDEX(INDIRECT(Library_File&amp;"Irradiance_Library"),MATCH($A3907,INDIRECT(Library_File&amp;"Irradiance_Labels"),0),MATCH(INDEX(IrradianceOptions,1,MATCH($A$1,Cases,0)),INDIRECT(Library_File&amp;"Irradiance_Transfer"),0))</f>
        <v>272.226</v>
      </c>
      <c r="I3907" s="117">
        <f t="shared" ref="I3907:I3970" ca="1" si="611">INDEX(INDIRECT(Library_File&amp;"Solar_Library"),MATCH($C$3,INDIRECT(Library_File&amp;"Solar_Labels"),0),MATCH(INDEX(SolarOptions,1,MATCH($A$1,Cases,0)),INDIRECT(Library_File&amp;"Solar_Transfer"),0))*$H3907</f>
        <v>59.889719999999997</v>
      </c>
      <c r="J3907" s="113">
        <f t="shared" ref="J3907:J3970" ca="1" si="612">INDEX(INDIRECT(Library_File&amp;"PwrUsage_Library"),MATCH($B3907,INDIRECT(Library_File&amp;"PwrUsage_Labels"),0),MATCH(INDEX(PwrUsageOptions,1,MATCH($A$1,Cases,0)),INDIRECT(Library_File&amp;"PwrUsage_Transfer"),0))</f>
        <v>72.808801775147941</v>
      </c>
      <c r="K3907" s="14">
        <f t="shared" ca="1" si="605"/>
        <v>0</v>
      </c>
      <c r="L3907" s="113">
        <f t="shared" ca="1" si="606"/>
        <v>-12.919081775147944</v>
      </c>
      <c r="M3907" s="113">
        <f t="shared" ca="1" si="607"/>
        <v>163.08091822485204</v>
      </c>
      <c r="N3907" s="113">
        <f t="shared" ca="1" si="608"/>
        <v>12.919081775147959</v>
      </c>
      <c r="O3907" s="14">
        <f t="shared" ca="1" si="609"/>
        <v>0</v>
      </c>
      <c r="P3907" s="113">
        <f t="shared" ref="P3907:P3970" ca="1" si="613">IF((J3907-I3907-N3907)&gt;0,(J3907-I3907-N3907),0)</f>
        <v>0</v>
      </c>
      <c r="Q3907" s="114">
        <f t="shared" ref="Q3907:Q3970" ca="1" si="614">IF((J3907+O3907-I3907)&lt;0,(J3907+O3907-I3907),0)</f>
        <v>0</v>
      </c>
    </row>
    <row r="3908" spans="1:17" x14ac:dyDescent="0.75">
      <c r="A3908" t="s">
        <v>3972</v>
      </c>
      <c r="B3908" t="s">
        <v>12732</v>
      </c>
      <c r="G3908" s="14">
        <v>3906</v>
      </c>
      <c r="H3908" s="14">
        <f t="shared" ca="1" si="610"/>
        <v>142.61000000000001</v>
      </c>
      <c r="I3908" s="117">
        <f t="shared" ca="1" si="611"/>
        <v>31.374200000000002</v>
      </c>
      <c r="J3908" s="113">
        <f t="shared" ca="1" si="612"/>
        <v>58.940458579881664</v>
      </c>
      <c r="K3908" s="14">
        <f t="shared" ref="K3908:K3971" ca="1" si="615">IF((I3908-J3908)&gt;0,(I3908-J3908),0)</f>
        <v>0</v>
      </c>
      <c r="L3908" s="113">
        <f t="shared" ref="L3908:L3971" ca="1" si="616">I3908-J3908</f>
        <v>-27.566258579881662</v>
      </c>
      <c r="M3908" s="113">
        <f t="shared" ca="1" si="607"/>
        <v>135.51465964497038</v>
      </c>
      <c r="N3908" s="113">
        <f t="shared" ca="1" si="608"/>
        <v>27.566258579881662</v>
      </c>
      <c r="O3908" s="14">
        <f t="shared" ca="1" si="609"/>
        <v>0</v>
      </c>
      <c r="P3908" s="113">
        <f t="shared" ca="1" si="613"/>
        <v>0</v>
      </c>
      <c r="Q3908" s="114">
        <f t="shared" ca="1" si="614"/>
        <v>0</v>
      </c>
    </row>
    <row r="3909" spans="1:17" x14ac:dyDescent="0.75">
      <c r="A3909" t="s">
        <v>3973</v>
      </c>
      <c r="B3909" t="s">
        <v>12733</v>
      </c>
      <c r="G3909" s="14">
        <v>3907</v>
      </c>
      <c r="H3909" s="14">
        <f t="shared" ca="1" si="610"/>
        <v>54.039000000000001</v>
      </c>
      <c r="I3909" s="117">
        <f t="shared" ca="1" si="611"/>
        <v>11.888580000000001</v>
      </c>
      <c r="J3909" s="113">
        <f t="shared" ca="1" si="612"/>
        <v>48.539201183431956</v>
      </c>
      <c r="K3909" s="14">
        <f t="shared" ca="1" si="615"/>
        <v>0</v>
      </c>
      <c r="L3909" s="113">
        <f t="shared" ca="1" si="616"/>
        <v>-36.650621183431952</v>
      </c>
      <c r="M3909" s="113">
        <f t="shared" ref="M3909:M3972" ca="1" si="617">IF(AND((L3909+M3908)&lt;$M$3,(L3909+M3908)&gt;0),(L3909+M3908),IF((L3909+M3908)&gt;$M$3,$M$3,0))</f>
        <v>98.864038461538428</v>
      </c>
      <c r="N3909" s="113">
        <f t="shared" ref="N3909:N3972" ca="1" si="618">IF((M3908-M3909)&gt;0,(M3908-M3909),0)</f>
        <v>36.650621183431952</v>
      </c>
      <c r="O3909" s="14">
        <f t="shared" ref="O3909:O3972" ca="1" si="619">IF((M3908-M3909)&lt;0,(M3909-M3908),0)</f>
        <v>0</v>
      </c>
      <c r="P3909" s="113">
        <f t="shared" ca="1" si="613"/>
        <v>0</v>
      </c>
      <c r="Q3909" s="114">
        <f t="shared" ca="1" si="614"/>
        <v>0</v>
      </c>
    </row>
    <row r="3910" spans="1:17" x14ac:dyDescent="0.75">
      <c r="A3910" t="s">
        <v>3974</v>
      </c>
      <c r="B3910" t="s">
        <v>12734</v>
      </c>
      <c r="G3910" s="14">
        <v>3908</v>
      </c>
      <c r="H3910" s="14">
        <f t="shared" ca="1" si="610"/>
        <v>9.2460000000000004</v>
      </c>
      <c r="I3910" s="117">
        <f t="shared" ca="1" si="611"/>
        <v>2.0341200000000002</v>
      </c>
      <c r="J3910" s="113">
        <f t="shared" ca="1" si="612"/>
        <v>38.137943786982255</v>
      </c>
      <c r="K3910" s="14">
        <f t="shared" ca="1" si="615"/>
        <v>0</v>
      </c>
      <c r="L3910" s="113">
        <f t="shared" ca="1" si="616"/>
        <v>-36.103823786982254</v>
      </c>
      <c r="M3910" s="113">
        <f t="shared" ca="1" si="617"/>
        <v>62.760214674556174</v>
      </c>
      <c r="N3910" s="113">
        <f t="shared" ca="1" si="618"/>
        <v>36.103823786982254</v>
      </c>
      <c r="O3910" s="14">
        <f t="shared" ca="1" si="619"/>
        <v>0</v>
      </c>
      <c r="P3910" s="113">
        <f t="shared" ca="1" si="613"/>
        <v>0</v>
      </c>
      <c r="Q3910" s="114">
        <f t="shared" ca="1" si="614"/>
        <v>0</v>
      </c>
    </row>
    <row r="3911" spans="1:17" x14ac:dyDescent="0.75">
      <c r="A3911" t="s">
        <v>3975</v>
      </c>
      <c r="B3911" t="s">
        <v>12735</v>
      </c>
      <c r="G3911" s="14">
        <v>3909</v>
      </c>
      <c r="H3911" s="14">
        <f t="shared" ca="1" si="610"/>
        <v>0</v>
      </c>
      <c r="I3911" s="117">
        <f t="shared" ca="1" si="611"/>
        <v>0</v>
      </c>
      <c r="J3911" s="113">
        <f t="shared" ca="1" si="612"/>
        <v>24.269600591715978</v>
      </c>
      <c r="K3911" s="14">
        <f t="shared" ca="1" si="615"/>
        <v>0</v>
      </c>
      <c r="L3911" s="113">
        <f t="shared" ca="1" si="616"/>
        <v>-24.269600591715978</v>
      </c>
      <c r="M3911" s="113">
        <f t="shared" ca="1" si="617"/>
        <v>38.490614082840196</v>
      </c>
      <c r="N3911" s="113">
        <f t="shared" ca="1" si="618"/>
        <v>24.269600591715978</v>
      </c>
      <c r="O3911" s="14">
        <f t="shared" ca="1" si="619"/>
        <v>0</v>
      </c>
      <c r="P3911" s="113">
        <f t="shared" ca="1" si="613"/>
        <v>0</v>
      </c>
      <c r="Q3911" s="114">
        <f t="shared" ca="1" si="614"/>
        <v>0</v>
      </c>
    </row>
    <row r="3912" spans="1:17" x14ac:dyDescent="0.75">
      <c r="A3912" t="s">
        <v>3976</v>
      </c>
      <c r="B3912" t="s">
        <v>12736</v>
      </c>
      <c r="G3912" s="14">
        <v>3910</v>
      </c>
      <c r="H3912" s="14">
        <f t="shared" ca="1" si="610"/>
        <v>0</v>
      </c>
      <c r="I3912" s="117">
        <f t="shared" ca="1" si="611"/>
        <v>0</v>
      </c>
      <c r="J3912" s="113">
        <f t="shared" ca="1" si="612"/>
        <v>13.868343195266274</v>
      </c>
      <c r="K3912" s="14">
        <f t="shared" ca="1" si="615"/>
        <v>0</v>
      </c>
      <c r="L3912" s="113">
        <f t="shared" ca="1" si="616"/>
        <v>-13.868343195266274</v>
      </c>
      <c r="M3912" s="113">
        <f t="shared" ca="1" si="617"/>
        <v>24.622270887573922</v>
      </c>
      <c r="N3912" s="113">
        <f t="shared" ca="1" si="618"/>
        <v>13.868343195266274</v>
      </c>
      <c r="O3912" s="14">
        <f t="shared" ca="1" si="619"/>
        <v>0</v>
      </c>
      <c r="P3912" s="113">
        <f t="shared" ca="1" si="613"/>
        <v>0</v>
      </c>
      <c r="Q3912" s="114">
        <f t="shared" ca="1" si="614"/>
        <v>0</v>
      </c>
    </row>
    <row r="3913" spans="1:17" x14ac:dyDescent="0.75">
      <c r="A3913" t="s">
        <v>3977</v>
      </c>
      <c r="B3913" t="s">
        <v>12737</v>
      </c>
      <c r="G3913" s="14">
        <v>3911</v>
      </c>
      <c r="H3913" s="14">
        <f t="shared" ca="1" si="610"/>
        <v>0</v>
      </c>
      <c r="I3913" s="117">
        <f t="shared" ca="1" si="611"/>
        <v>0</v>
      </c>
      <c r="J3913" s="113">
        <f t="shared" ca="1" si="612"/>
        <v>13.868343195266274</v>
      </c>
      <c r="K3913" s="14">
        <f t="shared" ca="1" si="615"/>
        <v>0</v>
      </c>
      <c r="L3913" s="113">
        <f t="shared" ca="1" si="616"/>
        <v>-13.868343195266274</v>
      </c>
      <c r="M3913" s="113">
        <f t="shared" ca="1" si="617"/>
        <v>10.753927692307649</v>
      </c>
      <c r="N3913" s="113">
        <f t="shared" ca="1" si="618"/>
        <v>13.868343195266274</v>
      </c>
      <c r="O3913" s="14">
        <f t="shared" ca="1" si="619"/>
        <v>0</v>
      </c>
      <c r="P3913" s="113">
        <f t="shared" ca="1" si="613"/>
        <v>0</v>
      </c>
      <c r="Q3913" s="114">
        <f t="shared" ca="1" si="614"/>
        <v>0</v>
      </c>
    </row>
    <row r="3914" spans="1:17" x14ac:dyDescent="0.75">
      <c r="A3914" t="s">
        <v>3978</v>
      </c>
      <c r="B3914" t="s">
        <v>12738</v>
      </c>
      <c r="G3914" s="14">
        <v>3912</v>
      </c>
      <c r="H3914" s="14">
        <f t="shared" ca="1" si="610"/>
        <v>0</v>
      </c>
      <c r="I3914" s="117">
        <f t="shared" ca="1" si="611"/>
        <v>0</v>
      </c>
      <c r="J3914" s="113">
        <f t="shared" ca="1" si="612"/>
        <v>13.868343195266274</v>
      </c>
      <c r="K3914" s="14">
        <f t="shared" ca="1" si="615"/>
        <v>0</v>
      </c>
      <c r="L3914" s="113">
        <f t="shared" ca="1" si="616"/>
        <v>-13.868343195266274</v>
      </c>
      <c r="M3914" s="113">
        <f t="shared" ca="1" si="617"/>
        <v>0</v>
      </c>
      <c r="N3914" s="113">
        <f t="shared" ca="1" si="618"/>
        <v>10.753927692307649</v>
      </c>
      <c r="O3914" s="14">
        <f t="shared" ca="1" si="619"/>
        <v>0</v>
      </c>
      <c r="P3914" s="113">
        <f t="shared" ca="1" si="613"/>
        <v>3.1144155029586251</v>
      </c>
      <c r="Q3914" s="114">
        <f t="shared" ca="1" si="614"/>
        <v>0</v>
      </c>
    </row>
    <row r="3915" spans="1:17" x14ac:dyDescent="0.75">
      <c r="A3915" t="s">
        <v>3979</v>
      </c>
      <c r="B3915" t="s">
        <v>12739</v>
      </c>
      <c r="G3915" s="14">
        <v>3913</v>
      </c>
      <c r="H3915" s="14">
        <f t="shared" ca="1" si="610"/>
        <v>0</v>
      </c>
      <c r="I3915" s="117">
        <f t="shared" ca="1" si="611"/>
        <v>0</v>
      </c>
      <c r="J3915" s="113">
        <f t="shared" ca="1" si="612"/>
        <v>13.868343195266274</v>
      </c>
      <c r="K3915" s="14">
        <f t="shared" ca="1" si="615"/>
        <v>0</v>
      </c>
      <c r="L3915" s="113">
        <f t="shared" ca="1" si="616"/>
        <v>-13.868343195266274</v>
      </c>
      <c r="M3915" s="113">
        <f t="shared" ca="1" si="617"/>
        <v>0</v>
      </c>
      <c r="N3915" s="113">
        <f t="shared" ca="1" si="618"/>
        <v>0</v>
      </c>
      <c r="O3915" s="14">
        <f t="shared" ca="1" si="619"/>
        <v>0</v>
      </c>
      <c r="P3915" s="113">
        <f t="shared" ca="1" si="613"/>
        <v>13.868343195266274</v>
      </c>
      <c r="Q3915" s="114">
        <f t="shared" ca="1" si="614"/>
        <v>0</v>
      </c>
    </row>
    <row r="3916" spans="1:17" x14ac:dyDescent="0.75">
      <c r="A3916" t="s">
        <v>3980</v>
      </c>
      <c r="B3916" t="s">
        <v>12740</v>
      </c>
      <c r="G3916" s="14">
        <v>3914</v>
      </c>
      <c r="H3916" s="14">
        <f t="shared" ca="1" si="610"/>
        <v>0</v>
      </c>
      <c r="I3916" s="117">
        <f t="shared" ca="1" si="611"/>
        <v>0</v>
      </c>
      <c r="J3916" s="113">
        <f t="shared" ca="1" si="612"/>
        <v>13.868343195266274</v>
      </c>
      <c r="K3916" s="14">
        <f t="shared" ca="1" si="615"/>
        <v>0</v>
      </c>
      <c r="L3916" s="113">
        <f t="shared" ca="1" si="616"/>
        <v>-13.868343195266274</v>
      </c>
      <c r="M3916" s="113">
        <f t="shared" ca="1" si="617"/>
        <v>0</v>
      </c>
      <c r="N3916" s="113">
        <f t="shared" ca="1" si="618"/>
        <v>0</v>
      </c>
      <c r="O3916" s="14">
        <f t="shared" ca="1" si="619"/>
        <v>0</v>
      </c>
      <c r="P3916" s="113">
        <f t="shared" ca="1" si="613"/>
        <v>13.868343195266274</v>
      </c>
      <c r="Q3916" s="114">
        <f t="shared" ca="1" si="614"/>
        <v>0</v>
      </c>
    </row>
    <row r="3917" spans="1:17" x14ac:dyDescent="0.75">
      <c r="A3917" t="s">
        <v>3981</v>
      </c>
      <c r="B3917" t="s">
        <v>12741</v>
      </c>
      <c r="G3917" s="14">
        <v>3915</v>
      </c>
      <c r="H3917" s="14">
        <f t="shared" ca="1" si="610"/>
        <v>0</v>
      </c>
      <c r="I3917" s="117">
        <f t="shared" ca="1" si="611"/>
        <v>0</v>
      </c>
      <c r="J3917" s="113">
        <f t="shared" ca="1" si="612"/>
        <v>13.868343195266274</v>
      </c>
      <c r="K3917" s="14">
        <f t="shared" ca="1" si="615"/>
        <v>0</v>
      </c>
      <c r="L3917" s="113">
        <f t="shared" ca="1" si="616"/>
        <v>-13.868343195266274</v>
      </c>
      <c r="M3917" s="113">
        <f t="shared" ca="1" si="617"/>
        <v>0</v>
      </c>
      <c r="N3917" s="113">
        <f t="shared" ca="1" si="618"/>
        <v>0</v>
      </c>
      <c r="O3917" s="14">
        <f t="shared" ca="1" si="619"/>
        <v>0</v>
      </c>
      <c r="P3917" s="113">
        <f t="shared" ca="1" si="613"/>
        <v>13.868343195266274</v>
      </c>
      <c r="Q3917" s="114">
        <f t="shared" ca="1" si="614"/>
        <v>0</v>
      </c>
    </row>
    <row r="3918" spans="1:17" x14ac:dyDescent="0.75">
      <c r="A3918" t="s">
        <v>3982</v>
      </c>
      <c r="B3918" t="s">
        <v>12742</v>
      </c>
      <c r="G3918" s="14">
        <v>3916</v>
      </c>
      <c r="H3918" s="14">
        <f t="shared" ca="1" si="610"/>
        <v>3.6909999999999998</v>
      </c>
      <c r="I3918" s="117">
        <f t="shared" ca="1" si="611"/>
        <v>0.81201999999999996</v>
      </c>
      <c r="J3918" s="113">
        <f t="shared" ca="1" si="612"/>
        <v>13.868343195266274</v>
      </c>
      <c r="K3918" s="14">
        <f t="shared" ca="1" si="615"/>
        <v>0</v>
      </c>
      <c r="L3918" s="113">
        <f t="shared" ca="1" si="616"/>
        <v>-13.056323195266273</v>
      </c>
      <c r="M3918" s="113">
        <f t="shared" ca="1" si="617"/>
        <v>0</v>
      </c>
      <c r="N3918" s="113">
        <f t="shared" ca="1" si="618"/>
        <v>0</v>
      </c>
      <c r="O3918" s="14">
        <f t="shared" ca="1" si="619"/>
        <v>0</v>
      </c>
      <c r="P3918" s="113">
        <f t="shared" ca="1" si="613"/>
        <v>13.056323195266273</v>
      </c>
      <c r="Q3918" s="114">
        <f t="shared" ca="1" si="614"/>
        <v>0</v>
      </c>
    </row>
    <row r="3919" spans="1:17" x14ac:dyDescent="0.75">
      <c r="A3919" t="s">
        <v>3983</v>
      </c>
      <c r="B3919" t="s">
        <v>12743</v>
      </c>
      <c r="G3919" s="14">
        <v>3917</v>
      </c>
      <c r="H3919" s="14">
        <f t="shared" ca="1" si="610"/>
        <v>35.014000000000003</v>
      </c>
      <c r="I3919" s="117">
        <f t="shared" ca="1" si="611"/>
        <v>7.7030800000000008</v>
      </c>
      <c r="J3919" s="113">
        <f t="shared" ca="1" si="612"/>
        <v>20.802514792899409</v>
      </c>
      <c r="K3919" s="14">
        <f t="shared" ca="1" si="615"/>
        <v>0</v>
      </c>
      <c r="L3919" s="113">
        <f t="shared" ca="1" si="616"/>
        <v>-13.099434792899409</v>
      </c>
      <c r="M3919" s="113">
        <f t="shared" ca="1" si="617"/>
        <v>0</v>
      </c>
      <c r="N3919" s="113">
        <f t="shared" ca="1" si="618"/>
        <v>0</v>
      </c>
      <c r="O3919" s="14">
        <f t="shared" ca="1" si="619"/>
        <v>0</v>
      </c>
      <c r="P3919" s="113">
        <f t="shared" ca="1" si="613"/>
        <v>13.099434792899409</v>
      </c>
      <c r="Q3919" s="114">
        <f t="shared" ca="1" si="614"/>
        <v>0</v>
      </c>
    </row>
    <row r="3920" spans="1:17" x14ac:dyDescent="0.75">
      <c r="A3920" t="s">
        <v>3984</v>
      </c>
      <c r="B3920" t="s">
        <v>12744</v>
      </c>
      <c r="G3920" s="14">
        <v>3918</v>
      </c>
      <c r="H3920" s="14">
        <f t="shared" ca="1" si="610"/>
        <v>103.857</v>
      </c>
      <c r="I3920" s="117">
        <f t="shared" ca="1" si="611"/>
        <v>22.84854</v>
      </c>
      <c r="J3920" s="113">
        <f t="shared" ca="1" si="612"/>
        <v>31.203772189349117</v>
      </c>
      <c r="K3920" s="14">
        <f t="shared" ca="1" si="615"/>
        <v>0</v>
      </c>
      <c r="L3920" s="113">
        <f t="shared" ca="1" si="616"/>
        <v>-8.3552321893491168</v>
      </c>
      <c r="M3920" s="113">
        <f t="shared" ca="1" si="617"/>
        <v>0</v>
      </c>
      <c r="N3920" s="113">
        <f t="shared" ca="1" si="618"/>
        <v>0</v>
      </c>
      <c r="O3920" s="14">
        <f t="shared" ca="1" si="619"/>
        <v>0</v>
      </c>
      <c r="P3920" s="113">
        <f t="shared" ca="1" si="613"/>
        <v>8.3552321893491168</v>
      </c>
      <c r="Q3920" s="114">
        <f t="shared" ca="1" si="614"/>
        <v>0</v>
      </c>
    </row>
    <row r="3921" spans="1:17" x14ac:dyDescent="0.75">
      <c r="A3921" t="s">
        <v>3985</v>
      </c>
      <c r="B3921" t="s">
        <v>12745</v>
      </c>
      <c r="G3921" s="14">
        <v>3919</v>
      </c>
      <c r="H3921" s="14">
        <f t="shared" ca="1" si="610"/>
        <v>199.68899999999999</v>
      </c>
      <c r="I3921" s="117">
        <f t="shared" ca="1" si="611"/>
        <v>43.931579999999997</v>
      </c>
      <c r="J3921" s="113">
        <f t="shared" ca="1" si="612"/>
        <v>40.21819526627219</v>
      </c>
      <c r="K3921" s="14">
        <f t="shared" ca="1" si="615"/>
        <v>3.713384733727807</v>
      </c>
      <c r="L3921" s="113">
        <f t="shared" ca="1" si="616"/>
        <v>3.713384733727807</v>
      </c>
      <c r="M3921" s="113">
        <f t="shared" ca="1" si="617"/>
        <v>3.713384733727807</v>
      </c>
      <c r="N3921" s="113">
        <f t="shared" ca="1" si="618"/>
        <v>0</v>
      </c>
      <c r="O3921" s="14">
        <f t="shared" ca="1" si="619"/>
        <v>3.713384733727807</v>
      </c>
      <c r="P3921" s="113">
        <f t="shared" ca="1" si="613"/>
        <v>0</v>
      </c>
      <c r="Q3921" s="114">
        <f t="shared" ca="1" si="614"/>
        <v>0</v>
      </c>
    </row>
    <row r="3922" spans="1:17" x14ac:dyDescent="0.75">
      <c r="A3922" t="s">
        <v>3986</v>
      </c>
      <c r="B3922" t="s">
        <v>12746</v>
      </c>
      <c r="G3922" s="14">
        <v>3920</v>
      </c>
      <c r="H3922" s="14">
        <f t="shared" ca="1" si="610"/>
        <v>280.97399999999999</v>
      </c>
      <c r="I3922" s="117">
        <f t="shared" ca="1" si="611"/>
        <v>61.814279999999997</v>
      </c>
      <c r="J3922" s="113">
        <f t="shared" ca="1" si="612"/>
        <v>48.539201183431956</v>
      </c>
      <c r="K3922" s="14">
        <f t="shared" ca="1" si="615"/>
        <v>13.27507881656804</v>
      </c>
      <c r="L3922" s="113">
        <f t="shared" ca="1" si="616"/>
        <v>13.27507881656804</v>
      </c>
      <c r="M3922" s="113">
        <f t="shared" ca="1" si="617"/>
        <v>16.988463550295847</v>
      </c>
      <c r="N3922" s="113">
        <f t="shared" ca="1" si="618"/>
        <v>0</v>
      </c>
      <c r="O3922" s="14">
        <f t="shared" ca="1" si="619"/>
        <v>13.27507881656804</v>
      </c>
      <c r="P3922" s="113">
        <f t="shared" ca="1" si="613"/>
        <v>0</v>
      </c>
      <c r="Q3922" s="114">
        <f t="shared" ca="1" si="614"/>
        <v>0</v>
      </c>
    </row>
    <row r="3923" spans="1:17" x14ac:dyDescent="0.75">
      <c r="A3923" t="s">
        <v>3987</v>
      </c>
      <c r="B3923" t="s">
        <v>12747</v>
      </c>
      <c r="G3923" s="14">
        <v>3921</v>
      </c>
      <c r="H3923" s="14">
        <f t="shared" ca="1" si="610"/>
        <v>319.46699999999998</v>
      </c>
      <c r="I3923" s="117">
        <f t="shared" ca="1" si="611"/>
        <v>70.282740000000004</v>
      </c>
      <c r="J3923" s="113">
        <f t="shared" ca="1" si="612"/>
        <v>58.940458579881664</v>
      </c>
      <c r="K3923" s="14">
        <f t="shared" ca="1" si="615"/>
        <v>11.34228142011834</v>
      </c>
      <c r="L3923" s="113">
        <f t="shared" ca="1" si="616"/>
        <v>11.34228142011834</v>
      </c>
      <c r="M3923" s="113">
        <f t="shared" ca="1" si="617"/>
        <v>28.330744970414187</v>
      </c>
      <c r="N3923" s="113">
        <f t="shared" ca="1" si="618"/>
        <v>0</v>
      </c>
      <c r="O3923" s="14">
        <f t="shared" ca="1" si="619"/>
        <v>11.34228142011834</v>
      </c>
      <c r="P3923" s="113">
        <f t="shared" ca="1" si="613"/>
        <v>0</v>
      </c>
      <c r="Q3923" s="114">
        <f t="shared" ca="1" si="614"/>
        <v>0</v>
      </c>
    </row>
    <row r="3924" spans="1:17" x14ac:dyDescent="0.75">
      <c r="A3924" t="s">
        <v>3988</v>
      </c>
      <c r="B3924" t="s">
        <v>12748</v>
      </c>
      <c r="G3924" s="14">
        <v>3922</v>
      </c>
      <c r="H3924" s="14">
        <f t="shared" ca="1" si="610"/>
        <v>327.827</v>
      </c>
      <c r="I3924" s="117">
        <f t="shared" ca="1" si="611"/>
        <v>72.121939999999995</v>
      </c>
      <c r="J3924" s="113">
        <f t="shared" ca="1" si="612"/>
        <v>71.421967455621314</v>
      </c>
      <c r="K3924" s="14">
        <f t="shared" ca="1" si="615"/>
        <v>0.6999725443786815</v>
      </c>
      <c r="L3924" s="113">
        <f t="shared" ca="1" si="616"/>
        <v>0.6999725443786815</v>
      </c>
      <c r="M3924" s="113">
        <f t="shared" ca="1" si="617"/>
        <v>29.030717514792869</v>
      </c>
      <c r="N3924" s="113">
        <f t="shared" ca="1" si="618"/>
        <v>0</v>
      </c>
      <c r="O3924" s="14">
        <f t="shared" ca="1" si="619"/>
        <v>0.6999725443786815</v>
      </c>
      <c r="P3924" s="113">
        <f t="shared" ca="1" si="613"/>
        <v>0</v>
      </c>
      <c r="Q3924" s="114">
        <f t="shared" ca="1" si="614"/>
        <v>0</v>
      </c>
    </row>
    <row r="3925" spans="1:17" x14ac:dyDescent="0.75">
      <c r="A3925" t="s">
        <v>3989</v>
      </c>
      <c r="B3925" t="s">
        <v>12749</v>
      </c>
      <c r="G3925" s="14">
        <v>3923</v>
      </c>
      <c r="H3925" s="14">
        <f t="shared" ca="1" si="610"/>
        <v>422.17700000000002</v>
      </c>
      <c r="I3925" s="117">
        <f t="shared" ca="1" si="611"/>
        <v>92.87894</v>
      </c>
      <c r="J3925" s="113">
        <f t="shared" ca="1" si="612"/>
        <v>68.648298816568058</v>
      </c>
      <c r="K3925" s="14">
        <f t="shared" ca="1" si="615"/>
        <v>24.230641183431942</v>
      </c>
      <c r="L3925" s="113">
        <f t="shared" ca="1" si="616"/>
        <v>24.230641183431942</v>
      </c>
      <c r="M3925" s="113">
        <f t="shared" ca="1" si="617"/>
        <v>53.261358698224811</v>
      </c>
      <c r="N3925" s="113">
        <f t="shared" ca="1" si="618"/>
        <v>0</v>
      </c>
      <c r="O3925" s="14">
        <f t="shared" ca="1" si="619"/>
        <v>24.230641183431942</v>
      </c>
      <c r="P3925" s="113">
        <f t="shared" ca="1" si="613"/>
        <v>0</v>
      </c>
      <c r="Q3925" s="114">
        <f t="shared" ca="1" si="614"/>
        <v>0</v>
      </c>
    </row>
    <row r="3926" spans="1:17" x14ac:dyDescent="0.75">
      <c r="A3926" t="s">
        <v>3990</v>
      </c>
      <c r="B3926" t="s">
        <v>12750</v>
      </c>
      <c r="G3926" s="14">
        <v>3924</v>
      </c>
      <c r="H3926" s="14">
        <f t="shared" ca="1" si="610"/>
        <v>518.322</v>
      </c>
      <c r="I3926" s="117">
        <f t="shared" ca="1" si="611"/>
        <v>114.03084</v>
      </c>
      <c r="J3926" s="113">
        <f t="shared" ca="1" si="612"/>
        <v>63.794378698224854</v>
      </c>
      <c r="K3926" s="14">
        <f t="shared" ca="1" si="615"/>
        <v>50.236461301775144</v>
      </c>
      <c r="L3926" s="113">
        <f t="shared" ca="1" si="616"/>
        <v>50.236461301775144</v>
      </c>
      <c r="M3926" s="113">
        <f t="shared" ca="1" si="617"/>
        <v>103.49781999999996</v>
      </c>
      <c r="N3926" s="113">
        <f t="shared" ca="1" si="618"/>
        <v>0</v>
      </c>
      <c r="O3926" s="14">
        <f t="shared" ca="1" si="619"/>
        <v>50.236461301775151</v>
      </c>
      <c r="P3926" s="113">
        <f t="shared" ca="1" si="613"/>
        <v>0</v>
      </c>
      <c r="Q3926" s="114">
        <f t="shared" ca="1" si="614"/>
        <v>0</v>
      </c>
    </row>
    <row r="3927" spans="1:17" x14ac:dyDescent="0.75">
      <c r="A3927" t="s">
        <v>3991</v>
      </c>
      <c r="B3927" t="s">
        <v>12751</v>
      </c>
      <c r="G3927" s="14">
        <v>3925</v>
      </c>
      <c r="H3927" s="14">
        <f t="shared" ca="1" si="610"/>
        <v>574.35799999999995</v>
      </c>
      <c r="I3927" s="117">
        <f t="shared" ca="1" si="611"/>
        <v>126.35875999999999</v>
      </c>
      <c r="J3927" s="113">
        <f t="shared" ca="1" si="612"/>
        <v>65.874630177514803</v>
      </c>
      <c r="K3927" s="14">
        <f t="shared" ca="1" si="615"/>
        <v>60.484129822485187</v>
      </c>
      <c r="L3927" s="113">
        <f t="shared" ca="1" si="616"/>
        <v>60.484129822485187</v>
      </c>
      <c r="M3927" s="113">
        <f t="shared" ca="1" si="617"/>
        <v>163.98194982248515</v>
      </c>
      <c r="N3927" s="113">
        <f t="shared" ca="1" si="618"/>
        <v>0</v>
      </c>
      <c r="O3927" s="14">
        <f t="shared" ca="1" si="619"/>
        <v>60.484129822485187</v>
      </c>
      <c r="P3927" s="113">
        <f t="shared" ca="1" si="613"/>
        <v>0</v>
      </c>
      <c r="Q3927" s="114">
        <f t="shared" ca="1" si="614"/>
        <v>0</v>
      </c>
    </row>
    <row r="3928" spans="1:17" x14ac:dyDescent="0.75">
      <c r="A3928" t="s">
        <v>3992</v>
      </c>
      <c r="B3928" t="s">
        <v>12752</v>
      </c>
      <c r="G3928" s="14">
        <v>3926</v>
      </c>
      <c r="H3928" s="14">
        <f t="shared" ca="1" si="610"/>
        <v>460.23899999999998</v>
      </c>
      <c r="I3928" s="117">
        <f t="shared" ca="1" si="611"/>
        <v>101.25257999999999</v>
      </c>
      <c r="J3928" s="113">
        <f t="shared" ca="1" si="612"/>
        <v>69.341715976331372</v>
      </c>
      <c r="K3928" s="14">
        <f t="shared" ca="1" si="615"/>
        <v>31.910864023668623</v>
      </c>
      <c r="L3928" s="113">
        <f t="shared" ca="1" si="616"/>
        <v>31.910864023668623</v>
      </c>
      <c r="M3928" s="113">
        <f t="shared" ca="1" si="617"/>
        <v>176</v>
      </c>
      <c r="N3928" s="113">
        <f t="shared" ca="1" si="618"/>
        <v>0</v>
      </c>
      <c r="O3928" s="14">
        <f t="shared" ca="1" si="619"/>
        <v>12.018050177514851</v>
      </c>
      <c r="P3928" s="113">
        <f t="shared" ca="1" si="613"/>
        <v>0</v>
      </c>
      <c r="Q3928" s="114">
        <f t="shared" ca="1" si="614"/>
        <v>-19.892813846153771</v>
      </c>
    </row>
    <row r="3929" spans="1:17" x14ac:dyDescent="0.75">
      <c r="A3929" t="s">
        <v>3993</v>
      </c>
      <c r="B3929" t="s">
        <v>12753</v>
      </c>
      <c r="G3929" s="14">
        <v>3927</v>
      </c>
      <c r="H3929" s="14">
        <f t="shared" ca="1" si="610"/>
        <v>334.048</v>
      </c>
      <c r="I3929" s="117">
        <f t="shared" ca="1" si="611"/>
        <v>73.490560000000002</v>
      </c>
      <c r="J3929" s="113">
        <f t="shared" ca="1" si="612"/>
        <v>70.728550295858</v>
      </c>
      <c r="K3929" s="14">
        <f t="shared" ca="1" si="615"/>
        <v>2.7620097041420024</v>
      </c>
      <c r="L3929" s="113">
        <f t="shared" ca="1" si="616"/>
        <v>2.7620097041420024</v>
      </c>
      <c r="M3929" s="113">
        <f t="shared" ca="1" si="617"/>
        <v>176</v>
      </c>
      <c r="N3929" s="113">
        <f t="shared" ca="1" si="618"/>
        <v>0</v>
      </c>
      <c r="O3929" s="14">
        <f t="shared" ca="1" si="619"/>
        <v>0</v>
      </c>
      <c r="P3929" s="113">
        <f t="shared" ca="1" si="613"/>
        <v>0</v>
      </c>
      <c r="Q3929" s="114">
        <f t="shared" ca="1" si="614"/>
        <v>-2.7620097041420024</v>
      </c>
    </row>
    <row r="3930" spans="1:17" x14ac:dyDescent="0.75">
      <c r="A3930" t="s">
        <v>3994</v>
      </c>
      <c r="B3930" t="s">
        <v>12754</v>
      </c>
      <c r="G3930" s="14">
        <v>3928</v>
      </c>
      <c r="H3930" s="14">
        <f t="shared" ca="1" si="610"/>
        <v>223.99600000000001</v>
      </c>
      <c r="I3930" s="117">
        <f t="shared" ca="1" si="611"/>
        <v>49.279119999999999</v>
      </c>
      <c r="J3930" s="113">
        <f t="shared" ca="1" si="612"/>
        <v>71.421967455621314</v>
      </c>
      <c r="K3930" s="14">
        <f t="shared" ca="1" si="615"/>
        <v>0</v>
      </c>
      <c r="L3930" s="113">
        <f t="shared" ca="1" si="616"/>
        <v>-22.142847455621315</v>
      </c>
      <c r="M3930" s="113">
        <f t="shared" ca="1" si="617"/>
        <v>153.85715254437869</v>
      </c>
      <c r="N3930" s="113">
        <f t="shared" ca="1" si="618"/>
        <v>22.142847455621308</v>
      </c>
      <c r="O3930" s="14">
        <f t="shared" ca="1" si="619"/>
        <v>0</v>
      </c>
      <c r="P3930" s="113">
        <f t="shared" ca="1" si="613"/>
        <v>7.1054273576010019E-15</v>
      </c>
      <c r="Q3930" s="114">
        <f t="shared" ca="1" si="614"/>
        <v>0</v>
      </c>
    </row>
    <row r="3931" spans="1:17" x14ac:dyDescent="0.75">
      <c r="A3931" t="s">
        <v>3995</v>
      </c>
      <c r="B3931" t="s">
        <v>12755</v>
      </c>
      <c r="G3931" s="14">
        <v>3929</v>
      </c>
      <c r="H3931" s="14">
        <f t="shared" ca="1" si="610"/>
        <v>154.68199999999999</v>
      </c>
      <c r="I3931" s="117">
        <f t="shared" ca="1" si="611"/>
        <v>34.03004</v>
      </c>
      <c r="J3931" s="113">
        <f t="shared" ca="1" si="612"/>
        <v>72.808801775147941</v>
      </c>
      <c r="K3931" s="14">
        <f t="shared" ca="1" si="615"/>
        <v>0</v>
      </c>
      <c r="L3931" s="113">
        <f t="shared" ca="1" si="616"/>
        <v>-38.778761775147942</v>
      </c>
      <c r="M3931" s="113">
        <f t="shared" ca="1" si="617"/>
        <v>115.07839076923075</v>
      </c>
      <c r="N3931" s="113">
        <f t="shared" ca="1" si="618"/>
        <v>38.778761775147942</v>
      </c>
      <c r="O3931" s="14">
        <f t="shared" ca="1" si="619"/>
        <v>0</v>
      </c>
      <c r="P3931" s="113">
        <f t="shared" ca="1" si="613"/>
        <v>0</v>
      </c>
      <c r="Q3931" s="114">
        <f t="shared" ca="1" si="614"/>
        <v>0</v>
      </c>
    </row>
    <row r="3932" spans="1:17" x14ac:dyDescent="0.75">
      <c r="A3932" t="s">
        <v>3996</v>
      </c>
      <c r="B3932" t="s">
        <v>12756</v>
      </c>
      <c r="G3932" s="14">
        <v>3930</v>
      </c>
      <c r="H3932" s="14">
        <f t="shared" ca="1" si="610"/>
        <v>87.165999999999997</v>
      </c>
      <c r="I3932" s="117">
        <f t="shared" ca="1" si="611"/>
        <v>19.17652</v>
      </c>
      <c r="J3932" s="113">
        <f t="shared" ca="1" si="612"/>
        <v>58.940458579881664</v>
      </c>
      <c r="K3932" s="14">
        <f t="shared" ca="1" si="615"/>
        <v>0</v>
      </c>
      <c r="L3932" s="113">
        <f t="shared" ca="1" si="616"/>
        <v>-39.763938579881668</v>
      </c>
      <c r="M3932" s="113">
        <f t="shared" ca="1" si="617"/>
        <v>75.314452189349083</v>
      </c>
      <c r="N3932" s="113">
        <f t="shared" ca="1" si="618"/>
        <v>39.763938579881668</v>
      </c>
      <c r="O3932" s="14">
        <f t="shared" ca="1" si="619"/>
        <v>0</v>
      </c>
      <c r="P3932" s="113">
        <f t="shared" ca="1" si="613"/>
        <v>0</v>
      </c>
      <c r="Q3932" s="114">
        <f t="shared" ca="1" si="614"/>
        <v>0</v>
      </c>
    </row>
    <row r="3933" spans="1:17" x14ac:dyDescent="0.75">
      <c r="A3933" t="s">
        <v>3997</v>
      </c>
      <c r="B3933" t="s">
        <v>12757</v>
      </c>
      <c r="G3933" s="14">
        <v>3931</v>
      </c>
      <c r="H3933" s="14">
        <f t="shared" ca="1" si="610"/>
        <v>33.366</v>
      </c>
      <c r="I3933" s="117">
        <f t="shared" ca="1" si="611"/>
        <v>7.3405199999999997</v>
      </c>
      <c r="J3933" s="113">
        <f t="shared" ca="1" si="612"/>
        <v>48.539201183431956</v>
      </c>
      <c r="K3933" s="14">
        <f t="shared" ca="1" si="615"/>
        <v>0</v>
      </c>
      <c r="L3933" s="113">
        <f t="shared" ca="1" si="616"/>
        <v>-41.198681183431958</v>
      </c>
      <c r="M3933" s="113">
        <f t="shared" ca="1" si="617"/>
        <v>34.115771005917125</v>
      </c>
      <c r="N3933" s="113">
        <f t="shared" ca="1" si="618"/>
        <v>41.198681183431958</v>
      </c>
      <c r="O3933" s="14">
        <f t="shared" ca="1" si="619"/>
        <v>0</v>
      </c>
      <c r="P3933" s="113">
        <f t="shared" ca="1" si="613"/>
        <v>0</v>
      </c>
      <c r="Q3933" s="114">
        <f t="shared" ca="1" si="614"/>
        <v>0</v>
      </c>
    </row>
    <row r="3934" spans="1:17" x14ac:dyDescent="0.75">
      <c r="A3934" t="s">
        <v>3998</v>
      </c>
      <c r="B3934" t="s">
        <v>12758</v>
      </c>
      <c r="G3934" s="14">
        <v>3932</v>
      </c>
      <c r="H3934" s="14">
        <f t="shared" ca="1" si="610"/>
        <v>5.54</v>
      </c>
      <c r="I3934" s="117">
        <f t="shared" ca="1" si="611"/>
        <v>1.2188000000000001</v>
      </c>
      <c r="J3934" s="113">
        <f t="shared" ca="1" si="612"/>
        <v>38.137943786982255</v>
      </c>
      <c r="K3934" s="14">
        <f t="shared" ca="1" si="615"/>
        <v>0</v>
      </c>
      <c r="L3934" s="113">
        <f t="shared" ca="1" si="616"/>
        <v>-36.919143786982254</v>
      </c>
      <c r="M3934" s="113">
        <f t="shared" ca="1" si="617"/>
        <v>0</v>
      </c>
      <c r="N3934" s="113">
        <f t="shared" ca="1" si="618"/>
        <v>34.115771005917125</v>
      </c>
      <c r="O3934" s="14">
        <f t="shared" ca="1" si="619"/>
        <v>0</v>
      </c>
      <c r="P3934" s="113">
        <f t="shared" ca="1" si="613"/>
        <v>2.8033727810651285</v>
      </c>
      <c r="Q3934" s="114">
        <f t="shared" ca="1" si="614"/>
        <v>0</v>
      </c>
    </row>
    <row r="3935" spans="1:17" x14ac:dyDescent="0.75">
      <c r="A3935" t="s">
        <v>3999</v>
      </c>
      <c r="B3935" t="s">
        <v>12759</v>
      </c>
      <c r="G3935" s="14">
        <v>3933</v>
      </c>
      <c r="H3935" s="14">
        <f t="shared" ca="1" si="610"/>
        <v>0</v>
      </c>
      <c r="I3935" s="117">
        <f t="shared" ca="1" si="611"/>
        <v>0</v>
      </c>
      <c r="J3935" s="113">
        <f t="shared" ca="1" si="612"/>
        <v>24.269600591715978</v>
      </c>
      <c r="K3935" s="14">
        <f t="shared" ca="1" si="615"/>
        <v>0</v>
      </c>
      <c r="L3935" s="113">
        <f t="shared" ca="1" si="616"/>
        <v>-24.269600591715978</v>
      </c>
      <c r="M3935" s="113">
        <f t="shared" ca="1" si="617"/>
        <v>0</v>
      </c>
      <c r="N3935" s="113">
        <f t="shared" ca="1" si="618"/>
        <v>0</v>
      </c>
      <c r="O3935" s="14">
        <f t="shared" ca="1" si="619"/>
        <v>0</v>
      </c>
      <c r="P3935" s="113">
        <f t="shared" ca="1" si="613"/>
        <v>24.269600591715978</v>
      </c>
      <c r="Q3935" s="114">
        <f t="shared" ca="1" si="614"/>
        <v>0</v>
      </c>
    </row>
    <row r="3936" spans="1:17" x14ac:dyDescent="0.75">
      <c r="A3936" t="s">
        <v>4000</v>
      </c>
      <c r="B3936" t="s">
        <v>12760</v>
      </c>
      <c r="G3936" s="14">
        <v>3934</v>
      </c>
      <c r="H3936" s="14">
        <f t="shared" ca="1" si="610"/>
        <v>0</v>
      </c>
      <c r="I3936" s="117">
        <f t="shared" ca="1" si="611"/>
        <v>0</v>
      </c>
      <c r="J3936" s="113">
        <f t="shared" ca="1" si="612"/>
        <v>13.868343195266274</v>
      </c>
      <c r="K3936" s="14">
        <f t="shared" ca="1" si="615"/>
        <v>0</v>
      </c>
      <c r="L3936" s="113">
        <f t="shared" ca="1" si="616"/>
        <v>-13.868343195266274</v>
      </c>
      <c r="M3936" s="113">
        <f t="shared" ca="1" si="617"/>
        <v>0</v>
      </c>
      <c r="N3936" s="113">
        <f t="shared" ca="1" si="618"/>
        <v>0</v>
      </c>
      <c r="O3936" s="14">
        <f t="shared" ca="1" si="619"/>
        <v>0</v>
      </c>
      <c r="P3936" s="113">
        <f t="shared" ca="1" si="613"/>
        <v>13.868343195266274</v>
      </c>
      <c r="Q3936" s="114">
        <f t="shared" ca="1" si="614"/>
        <v>0</v>
      </c>
    </row>
    <row r="3937" spans="1:17" x14ac:dyDescent="0.75">
      <c r="A3937" t="s">
        <v>4001</v>
      </c>
      <c r="B3937" t="s">
        <v>12761</v>
      </c>
      <c r="G3937" s="14">
        <v>3935</v>
      </c>
      <c r="H3937" s="14">
        <f t="shared" ca="1" si="610"/>
        <v>0</v>
      </c>
      <c r="I3937" s="117">
        <f t="shared" ca="1" si="611"/>
        <v>0</v>
      </c>
      <c r="J3937" s="113">
        <f t="shared" ca="1" si="612"/>
        <v>13.868343195266274</v>
      </c>
      <c r="K3937" s="14">
        <f t="shared" ca="1" si="615"/>
        <v>0</v>
      </c>
      <c r="L3937" s="113">
        <f t="shared" ca="1" si="616"/>
        <v>-13.868343195266274</v>
      </c>
      <c r="M3937" s="113">
        <f t="shared" ca="1" si="617"/>
        <v>0</v>
      </c>
      <c r="N3937" s="113">
        <f t="shared" ca="1" si="618"/>
        <v>0</v>
      </c>
      <c r="O3937" s="14">
        <f t="shared" ca="1" si="619"/>
        <v>0</v>
      </c>
      <c r="P3937" s="113">
        <f t="shared" ca="1" si="613"/>
        <v>13.868343195266274</v>
      </c>
      <c r="Q3937" s="114">
        <f t="shared" ca="1" si="614"/>
        <v>0</v>
      </c>
    </row>
    <row r="3938" spans="1:17" x14ac:dyDescent="0.75">
      <c r="A3938" t="s">
        <v>4002</v>
      </c>
      <c r="B3938" t="s">
        <v>12762</v>
      </c>
      <c r="G3938" s="14">
        <v>3936</v>
      </c>
      <c r="H3938" s="14">
        <f t="shared" ca="1" si="610"/>
        <v>0</v>
      </c>
      <c r="I3938" s="117">
        <f t="shared" ca="1" si="611"/>
        <v>0</v>
      </c>
      <c r="J3938" s="113">
        <f t="shared" ca="1" si="612"/>
        <v>13.868343195266274</v>
      </c>
      <c r="K3938" s="14">
        <f t="shared" ca="1" si="615"/>
        <v>0</v>
      </c>
      <c r="L3938" s="113">
        <f t="shared" ca="1" si="616"/>
        <v>-13.868343195266274</v>
      </c>
      <c r="M3938" s="113">
        <f t="shared" ca="1" si="617"/>
        <v>0</v>
      </c>
      <c r="N3938" s="113">
        <f t="shared" ca="1" si="618"/>
        <v>0</v>
      </c>
      <c r="O3938" s="14">
        <f t="shared" ca="1" si="619"/>
        <v>0</v>
      </c>
      <c r="P3938" s="113">
        <f t="shared" ca="1" si="613"/>
        <v>13.868343195266274</v>
      </c>
      <c r="Q3938" s="114">
        <f t="shared" ca="1" si="614"/>
        <v>0</v>
      </c>
    </row>
    <row r="3939" spans="1:17" x14ac:dyDescent="0.75">
      <c r="A3939" t="s">
        <v>4003</v>
      </c>
      <c r="B3939" t="s">
        <v>12763</v>
      </c>
      <c r="G3939" s="14">
        <v>3937</v>
      </c>
      <c r="H3939" s="14">
        <f t="shared" ca="1" si="610"/>
        <v>0</v>
      </c>
      <c r="I3939" s="117">
        <f t="shared" ca="1" si="611"/>
        <v>0</v>
      </c>
      <c r="J3939" s="113">
        <f t="shared" ca="1" si="612"/>
        <v>13.868343195266274</v>
      </c>
      <c r="K3939" s="14">
        <f t="shared" ca="1" si="615"/>
        <v>0</v>
      </c>
      <c r="L3939" s="113">
        <f t="shared" ca="1" si="616"/>
        <v>-13.868343195266274</v>
      </c>
      <c r="M3939" s="113">
        <f t="shared" ca="1" si="617"/>
        <v>0</v>
      </c>
      <c r="N3939" s="113">
        <f t="shared" ca="1" si="618"/>
        <v>0</v>
      </c>
      <c r="O3939" s="14">
        <f t="shared" ca="1" si="619"/>
        <v>0</v>
      </c>
      <c r="P3939" s="113">
        <f t="shared" ca="1" si="613"/>
        <v>13.868343195266274</v>
      </c>
      <c r="Q3939" s="114">
        <f t="shared" ca="1" si="614"/>
        <v>0</v>
      </c>
    </row>
    <row r="3940" spans="1:17" x14ac:dyDescent="0.75">
      <c r="A3940" t="s">
        <v>4004</v>
      </c>
      <c r="B3940" t="s">
        <v>12764</v>
      </c>
      <c r="G3940" s="14">
        <v>3938</v>
      </c>
      <c r="H3940" s="14">
        <f t="shared" ca="1" si="610"/>
        <v>0</v>
      </c>
      <c r="I3940" s="117">
        <f t="shared" ca="1" si="611"/>
        <v>0</v>
      </c>
      <c r="J3940" s="113">
        <f t="shared" ca="1" si="612"/>
        <v>13.868343195266274</v>
      </c>
      <c r="K3940" s="14">
        <f t="shared" ca="1" si="615"/>
        <v>0</v>
      </c>
      <c r="L3940" s="113">
        <f t="shared" ca="1" si="616"/>
        <v>-13.868343195266274</v>
      </c>
      <c r="M3940" s="113">
        <f t="shared" ca="1" si="617"/>
        <v>0</v>
      </c>
      <c r="N3940" s="113">
        <f t="shared" ca="1" si="618"/>
        <v>0</v>
      </c>
      <c r="O3940" s="14">
        <f t="shared" ca="1" si="619"/>
        <v>0</v>
      </c>
      <c r="P3940" s="113">
        <f t="shared" ca="1" si="613"/>
        <v>13.868343195266274</v>
      </c>
      <c r="Q3940" s="114">
        <f t="shared" ca="1" si="614"/>
        <v>0</v>
      </c>
    </row>
    <row r="3941" spans="1:17" x14ac:dyDescent="0.75">
      <c r="A3941" t="s">
        <v>4005</v>
      </c>
      <c r="B3941" t="s">
        <v>12765</v>
      </c>
      <c r="G3941" s="14">
        <v>3939</v>
      </c>
      <c r="H3941" s="14">
        <f t="shared" ca="1" si="610"/>
        <v>0</v>
      </c>
      <c r="I3941" s="117">
        <f t="shared" ca="1" si="611"/>
        <v>0</v>
      </c>
      <c r="J3941" s="113">
        <f t="shared" ca="1" si="612"/>
        <v>13.868343195266274</v>
      </c>
      <c r="K3941" s="14">
        <f t="shared" ca="1" si="615"/>
        <v>0</v>
      </c>
      <c r="L3941" s="113">
        <f t="shared" ca="1" si="616"/>
        <v>-13.868343195266274</v>
      </c>
      <c r="M3941" s="113">
        <f t="shared" ca="1" si="617"/>
        <v>0</v>
      </c>
      <c r="N3941" s="113">
        <f t="shared" ca="1" si="618"/>
        <v>0</v>
      </c>
      <c r="O3941" s="14">
        <f t="shared" ca="1" si="619"/>
        <v>0</v>
      </c>
      <c r="P3941" s="113">
        <f t="shared" ca="1" si="613"/>
        <v>13.868343195266274</v>
      </c>
      <c r="Q3941" s="114">
        <f t="shared" ca="1" si="614"/>
        <v>0</v>
      </c>
    </row>
    <row r="3942" spans="1:17" x14ac:dyDescent="0.75">
      <c r="A3942" t="s">
        <v>4006</v>
      </c>
      <c r="B3942" t="s">
        <v>12766</v>
      </c>
      <c r="G3942" s="14">
        <v>3940</v>
      </c>
      <c r="H3942" s="14">
        <f t="shared" ca="1" si="610"/>
        <v>6.4669999999999996</v>
      </c>
      <c r="I3942" s="117">
        <f t="shared" ca="1" si="611"/>
        <v>1.4227399999999999</v>
      </c>
      <c r="J3942" s="113">
        <f t="shared" ca="1" si="612"/>
        <v>13.868343195266274</v>
      </c>
      <c r="K3942" s="14">
        <f t="shared" ca="1" si="615"/>
        <v>0</v>
      </c>
      <c r="L3942" s="113">
        <f t="shared" ca="1" si="616"/>
        <v>-12.445603195266274</v>
      </c>
      <c r="M3942" s="113">
        <f t="shared" ca="1" si="617"/>
        <v>0</v>
      </c>
      <c r="N3942" s="113">
        <f t="shared" ca="1" si="618"/>
        <v>0</v>
      </c>
      <c r="O3942" s="14">
        <f t="shared" ca="1" si="619"/>
        <v>0</v>
      </c>
      <c r="P3942" s="113">
        <f t="shared" ca="1" si="613"/>
        <v>12.445603195266274</v>
      </c>
      <c r="Q3942" s="114">
        <f t="shared" ca="1" si="614"/>
        <v>0</v>
      </c>
    </row>
    <row r="3943" spans="1:17" x14ac:dyDescent="0.75">
      <c r="A3943" t="s">
        <v>4007</v>
      </c>
      <c r="B3943" t="s">
        <v>12767</v>
      </c>
      <c r="G3943" s="14">
        <v>3941</v>
      </c>
      <c r="H3943" s="14">
        <f t="shared" ca="1" si="610"/>
        <v>40.633000000000003</v>
      </c>
      <c r="I3943" s="117">
        <f t="shared" ca="1" si="611"/>
        <v>8.9392600000000009</v>
      </c>
      <c r="J3943" s="113">
        <f t="shared" ca="1" si="612"/>
        <v>20.802514792899409</v>
      </c>
      <c r="K3943" s="14">
        <f t="shared" ca="1" si="615"/>
        <v>0</v>
      </c>
      <c r="L3943" s="113">
        <f t="shared" ca="1" si="616"/>
        <v>-11.863254792899408</v>
      </c>
      <c r="M3943" s="113">
        <f t="shared" ca="1" si="617"/>
        <v>0</v>
      </c>
      <c r="N3943" s="113">
        <f t="shared" ca="1" si="618"/>
        <v>0</v>
      </c>
      <c r="O3943" s="14">
        <f t="shared" ca="1" si="619"/>
        <v>0</v>
      </c>
      <c r="P3943" s="113">
        <f t="shared" ca="1" si="613"/>
        <v>11.863254792899408</v>
      </c>
      <c r="Q3943" s="114">
        <f t="shared" ca="1" si="614"/>
        <v>0</v>
      </c>
    </row>
    <row r="3944" spans="1:17" x14ac:dyDescent="0.75">
      <c r="A3944" t="s">
        <v>4008</v>
      </c>
      <c r="B3944" t="s">
        <v>12768</v>
      </c>
      <c r="G3944" s="14">
        <v>3942</v>
      </c>
      <c r="H3944" s="14">
        <f t="shared" ca="1" si="610"/>
        <v>136.679</v>
      </c>
      <c r="I3944" s="117">
        <f t="shared" ca="1" si="611"/>
        <v>30.069379999999999</v>
      </c>
      <c r="J3944" s="113">
        <f t="shared" ca="1" si="612"/>
        <v>31.203772189349117</v>
      </c>
      <c r="K3944" s="14">
        <f t="shared" ca="1" si="615"/>
        <v>0</v>
      </c>
      <c r="L3944" s="113">
        <f t="shared" ca="1" si="616"/>
        <v>-1.1343921893491178</v>
      </c>
      <c r="M3944" s="113">
        <f t="shared" ca="1" si="617"/>
        <v>0</v>
      </c>
      <c r="N3944" s="113">
        <f t="shared" ca="1" si="618"/>
        <v>0</v>
      </c>
      <c r="O3944" s="14">
        <f t="shared" ca="1" si="619"/>
        <v>0</v>
      </c>
      <c r="P3944" s="113">
        <f t="shared" ca="1" si="613"/>
        <v>1.1343921893491178</v>
      </c>
      <c r="Q3944" s="114">
        <f t="shared" ca="1" si="614"/>
        <v>0</v>
      </c>
    </row>
    <row r="3945" spans="1:17" x14ac:dyDescent="0.75">
      <c r="A3945" t="s">
        <v>4009</v>
      </c>
      <c r="B3945" t="s">
        <v>12769</v>
      </c>
      <c r="G3945" s="14">
        <v>3943</v>
      </c>
      <c r="H3945" s="14">
        <f t="shared" ca="1" si="610"/>
        <v>310.32499999999999</v>
      </c>
      <c r="I3945" s="117">
        <f t="shared" ca="1" si="611"/>
        <v>68.271500000000003</v>
      </c>
      <c r="J3945" s="113">
        <f t="shared" ca="1" si="612"/>
        <v>40.21819526627219</v>
      </c>
      <c r="K3945" s="14">
        <f t="shared" ca="1" si="615"/>
        <v>28.053304733727813</v>
      </c>
      <c r="L3945" s="113">
        <f t="shared" ca="1" si="616"/>
        <v>28.053304733727813</v>
      </c>
      <c r="M3945" s="113">
        <f t="shared" ca="1" si="617"/>
        <v>28.053304733727813</v>
      </c>
      <c r="N3945" s="113">
        <f t="shared" ca="1" si="618"/>
        <v>0</v>
      </c>
      <c r="O3945" s="14">
        <f t="shared" ca="1" si="619"/>
        <v>28.053304733727813</v>
      </c>
      <c r="P3945" s="113">
        <f t="shared" ca="1" si="613"/>
        <v>0</v>
      </c>
      <c r="Q3945" s="114">
        <f t="shared" ca="1" si="614"/>
        <v>0</v>
      </c>
    </row>
    <row r="3946" spans="1:17" x14ac:dyDescent="0.75">
      <c r="A3946" t="s">
        <v>4010</v>
      </c>
      <c r="B3946" t="s">
        <v>12770</v>
      </c>
      <c r="G3946" s="14">
        <v>3944</v>
      </c>
      <c r="H3946" s="14">
        <f t="shared" ca="1" si="610"/>
        <v>502.82</v>
      </c>
      <c r="I3946" s="117">
        <f t="shared" ca="1" si="611"/>
        <v>110.6204</v>
      </c>
      <c r="J3946" s="113">
        <f t="shared" ca="1" si="612"/>
        <v>48.539201183431956</v>
      </c>
      <c r="K3946" s="14">
        <f t="shared" ca="1" si="615"/>
        <v>62.081198816568048</v>
      </c>
      <c r="L3946" s="113">
        <f t="shared" ca="1" si="616"/>
        <v>62.081198816568048</v>
      </c>
      <c r="M3946" s="113">
        <f t="shared" ca="1" si="617"/>
        <v>90.134503550295861</v>
      </c>
      <c r="N3946" s="113">
        <f t="shared" ca="1" si="618"/>
        <v>0</v>
      </c>
      <c r="O3946" s="14">
        <f t="shared" ca="1" si="619"/>
        <v>62.081198816568048</v>
      </c>
      <c r="P3946" s="113">
        <f t="shared" ca="1" si="613"/>
        <v>0</v>
      </c>
      <c r="Q3946" s="114">
        <f t="shared" ca="1" si="614"/>
        <v>0</v>
      </c>
    </row>
    <row r="3947" spans="1:17" x14ac:dyDescent="0.75">
      <c r="A3947" t="s">
        <v>4011</v>
      </c>
      <c r="B3947" t="s">
        <v>12771</v>
      </c>
      <c r="G3947" s="14">
        <v>3945</v>
      </c>
      <c r="H3947" s="14">
        <f t="shared" ca="1" si="610"/>
        <v>631.66399999999999</v>
      </c>
      <c r="I3947" s="117">
        <f t="shared" ca="1" si="611"/>
        <v>138.96608000000001</v>
      </c>
      <c r="J3947" s="113">
        <f t="shared" ca="1" si="612"/>
        <v>58.940458579881664</v>
      </c>
      <c r="K3947" s="14">
        <f t="shared" ca="1" si="615"/>
        <v>80.025621420118341</v>
      </c>
      <c r="L3947" s="113">
        <f t="shared" ca="1" si="616"/>
        <v>80.025621420118341</v>
      </c>
      <c r="M3947" s="113">
        <f t="shared" ca="1" si="617"/>
        <v>170.16012497041419</v>
      </c>
      <c r="N3947" s="113">
        <f t="shared" ca="1" si="618"/>
        <v>0</v>
      </c>
      <c r="O3947" s="14">
        <f t="shared" ca="1" si="619"/>
        <v>80.025621420118327</v>
      </c>
      <c r="P3947" s="113">
        <f t="shared" ca="1" si="613"/>
        <v>0</v>
      </c>
      <c r="Q3947" s="114">
        <f t="shared" ca="1" si="614"/>
        <v>-2.8421709430404007E-14</v>
      </c>
    </row>
    <row r="3948" spans="1:17" x14ac:dyDescent="0.75">
      <c r="A3948" t="s">
        <v>4012</v>
      </c>
      <c r="B3948" t="s">
        <v>12772</v>
      </c>
      <c r="G3948" s="14">
        <v>3946</v>
      </c>
      <c r="H3948" s="14">
        <f t="shared" ca="1" si="610"/>
        <v>641.279</v>
      </c>
      <c r="I3948" s="117">
        <f t="shared" ca="1" si="611"/>
        <v>141.08138</v>
      </c>
      <c r="J3948" s="113">
        <f t="shared" ca="1" si="612"/>
        <v>71.421967455621314</v>
      </c>
      <c r="K3948" s="14">
        <f t="shared" ca="1" si="615"/>
        <v>69.659412544378682</v>
      </c>
      <c r="L3948" s="113">
        <f t="shared" ca="1" si="616"/>
        <v>69.659412544378682</v>
      </c>
      <c r="M3948" s="113">
        <f t="shared" ca="1" si="617"/>
        <v>176</v>
      </c>
      <c r="N3948" s="113">
        <f t="shared" ca="1" si="618"/>
        <v>0</v>
      </c>
      <c r="O3948" s="14">
        <f t="shared" ca="1" si="619"/>
        <v>5.8398750295858122</v>
      </c>
      <c r="P3948" s="113">
        <f t="shared" ca="1" si="613"/>
        <v>0</v>
      </c>
      <c r="Q3948" s="114">
        <f t="shared" ca="1" si="614"/>
        <v>-63.81953751479287</v>
      </c>
    </row>
    <row r="3949" spans="1:17" x14ac:dyDescent="0.75">
      <c r="A3949" t="s">
        <v>4013</v>
      </c>
      <c r="B3949" t="s">
        <v>12773</v>
      </c>
      <c r="G3949" s="14">
        <v>3947</v>
      </c>
      <c r="H3949" s="14">
        <f t="shared" ca="1" si="610"/>
        <v>662.10199999999998</v>
      </c>
      <c r="I3949" s="117">
        <f t="shared" ca="1" si="611"/>
        <v>145.66244</v>
      </c>
      <c r="J3949" s="113">
        <f t="shared" ca="1" si="612"/>
        <v>68.648298816568058</v>
      </c>
      <c r="K3949" s="14">
        <f t="shared" ca="1" si="615"/>
        <v>77.014141183431946</v>
      </c>
      <c r="L3949" s="113">
        <f t="shared" ca="1" si="616"/>
        <v>77.014141183431946</v>
      </c>
      <c r="M3949" s="113">
        <f t="shared" ca="1" si="617"/>
        <v>176</v>
      </c>
      <c r="N3949" s="113">
        <f t="shared" ca="1" si="618"/>
        <v>0</v>
      </c>
      <c r="O3949" s="14">
        <f t="shared" ca="1" si="619"/>
        <v>0</v>
      </c>
      <c r="P3949" s="113">
        <f t="shared" ca="1" si="613"/>
        <v>0</v>
      </c>
      <c r="Q3949" s="114">
        <f t="shared" ca="1" si="614"/>
        <v>-77.014141183431946</v>
      </c>
    </row>
    <row r="3950" spans="1:17" x14ac:dyDescent="0.75">
      <c r="A3950" t="s">
        <v>4014</v>
      </c>
      <c r="B3950" t="s">
        <v>12774</v>
      </c>
      <c r="G3950" s="14">
        <v>3948</v>
      </c>
      <c r="H3950" s="14">
        <f t="shared" ca="1" si="610"/>
        <v>638.70699999999999</v>
      </c>
      <c r="I3950" s="117">
        <f t="shared" ca="1" si="611"/>
        <v>140.51553999999999</v>
      </c>
      <c r="J3950" s="113">
        <f t="shared" ca="1" si="612"/>
        <v>63.794378698224854</v>
      </c>
      <c r="K3950" s="14">
        <f t="shared" ca="1" si="615"/>
        <v>76.72116130177514</v>
      </c>
      <c r="L3950" s="113">
        <f t="shared" ca="1" si="616"/>
        <v>76.72116130177514</v>
      </c>
      <c r="M3950" s="113">
        <f t="shared" ca="1" si="617"/>
        <v>176</v>
      </c>
      <c r="N3950" s="113">
        <f t="shared" ca="1" si="618"/>
        <v>0</v>
      </c>
      <c r="O3950" s="14">
        <f t="shared" ca="1" si="619"/>
        <v>0</v>
      </c>
      <c r="P3950" s="113">
        <f t="shared" ca="1" si="613"/>
        <v>0</v>
      </c>
      <c r="Q3950" s="114">
        <f t="shared" ca="1" si="614"/>
        <v>-76.72116130177514</v>
      </c>
    </row>
    <row r="3951" spans="1:17" x14ac:dyDescent="0.75">
      <c r="A3951" t="s">
        <v>4015</v>
      </c>
      <c r="B3951" t="s">
        <v>12775</v>
      </c>
      <c r="G3951" s="14">
        <v>3949</v>
      </c>
      <c r="H3951" s="14">
        <f t="shared" ca="1" si="610"/>
        <v>572.37</v>
      </c>
      <c r="I3951" s="117">
        <f t="shared" ca="1" si="611"/>
        <v>125.92140000000001</v>
      </c>
      <c r="J3951" s="113">
        <f t="shared" ca="1" si="612"/>
        <v>65.874630177514803</v>
      </c>
      <c r="K3951" s="14">
        <f t="shared" ca="1" si="615"/>
        <v>60.046769822485203</v>
      </c>
      <c r="L3951" s="113">
        <f t="shared" ca="1" si="616"/>
        <v>60.046769822485203</v>
      </c>
      <c r="M3951" s="113">
        <f t="shared" ca="1" si="617"/>
        <v>176</v>
      </c>
      <c r="N3951" s="113">
        <f t="shared" ca="1" si="618"/>
        <v>0</v>
      </c>
      <c r="O3951" s="14">
        <f t="shared" ca="1" si="619"/>
        <v>0</v>
      </c>
      <c r="P3951" s="113">
        <f t="shared" ca="1" si="613"/>
        <v>0</v>
      </c>
      <c r="Q3951" s="114">
        <f t="shared" ca="1" si="614"/>
        <v>-60.046769822485203</v>
      </c>
    </row>
    <row r="3952" spans="1:17" x14ac:dyDescent="0.75">
      <c r="A3952" t="s">
        <v>4016</v>
      </c>
      <c r="B3952" t="s">
        <v>12776</v>
      </c>
      <c r="G3952" s="14">
        <v>3950</v>
      </c>
      <c r="H3952" s="14">
        <f t="shared" ca="1" si="610"/>
        <v>570.04399999999998</v>
      </c>
      <c r="I3952" s="117">
        <f t="shared" ca="1" si="611"/>
        <v>125.40967999999999</v>
      </c>
      <c r="J3952" s="113">
        <f t="shared" ca="1" si="612"/>
        <v>69.341715976331372</v>
      </c>
      <c r="K3952" s="14">
        <f t="shared" ca="1" si="615"/>
        <v>56.067964023668623</v>
      </c>
      <c r="L3952" s="113">
        <f t="shared" ca="1" si="616"/>
        <v>56.067964023668623</v>
      </c>
      <c r="M3952" s="113">
        <f t="shared" ca="1" si="617"/>
        <v>176</v>
      </c>
      <c r="N3952" s="113">
        <f t="shared" ca="1" si="618"/>
        <v>0</v>
      </c>
      <c r="O3952" s="14">
        <f t="shared" ca="1" si="619"/>
        <v>0</v>
      </c>
      <c r="P3952" s="113">
        <f t="shared" ca="1" si="613"/>
        <v>0</v>
      </c>
      <c r="Q3952" s="114">
        <f t="shared" ca="1" si="614"/>
        <v>-56.067964023668623</v>
      </c>
    </row>
    <row r="3953" spans="1:17" x14ac:dyDescent="0.75">
      <c r="A3953" t="s">
        <v>4017</v>
      </c>
      <c r="B3953" t="s">
        <v>12777</v>
      </c>
      <c r="G3953" s="14">
        <v>3951</v>
      </c>
      <c r="H3953" s="14">
        <f t="shared" ca="1" si="610"/>
        <v>522.27099999999996</v>
      </c>
      <c r="I3953" s="117">
        <f t="shared" ca="1" si="611"/>
        <v>114.89961999999998</v>
      </c>
      <c r="J3953" s="113">
        <f t="shared" ca="1" si="612"/>
        <v>70.728550295858</v>
      </c>
      <c r="K3953" s="14">
        <f t="shared" ca="1" si="615"/>
        <v>44.171069704141985</v>
      </c>
      <c r="L3953" s="113">
        <f t="shared" ca="1" si="616"/>
        <v>44.171069704141985</v>
      </c>
      <c r="M3953" s="113">
        <f t="shared" ca="1" si="617"/>
        <v>176</v>
      </c>
      <c r="N3953" s="113">
        <f t="shared" ca="1" si="618"/>
        <v>0</v>
      </c>
      <c r="O3953" s="14">
        <f t="shared" ca="1" si="619"/>
        <v>0</v>
      </c>
      <c r="P3953" s="113">
        <f t="shared" ca="1" si="613"/>
        <v>0</v>
      </c>
      <c r="Q3953" s="114">
        <f t="shared" ca="1" si="614"/>
        <v>-44.171069704141985</v>
      </c>
    </row>
    <row r="3954" spans="1:17" x14ac:dyDescent="0.75">
      <c r="A3954" t="s">
        <v>4018</v>
      </c>
      <c r="B3954" t="s">
        <v>12778</v>
      </c>
      <c r="G3954" s="14">
        <v>3952</v>
      </c>
      <c r="H3954" s="14">
        <f t="shared" ca="1" si="610"/>
        <v>413.78500000000003</v>
      </c>
      <c r="I3954" s="117">
        <f t="shared" ca="1" si="611"/>
        <v>91.032700000000006</v>
      </c>
      <c r="J3954" s="113">
        <f t="shared" ca="1" si="612"/>
        <v>71.421967455621314</v>
      </c>
      <c r="K3954" s="14">
        <f t="shared" ca="1" si="615"/>
        <v>19.610732544378692</v>
      </c>
      <c r="L3954" s="113">
        <f t="shared" ca="1" si="616"/>
        <v>19.610732544378692</v>
      </c>
      <c r="M3954" s="113">
        <f t="shared" ca="1" si="617"/>
        <v>176</v>
      </c>
      <c r="N3954" s="113">
        <f t="shared" ca="1" si="618"/>
        <v>0</v>
      </c>
      <c r="O3954" s="14">
        <f t="shared" ca="1" si="619"/>
        <v>0</v>
      </c>
      <c r="P3954" s="113">
        <f t="shared" ca="1" si="613"/>
        <v>0</v>
      </c>
      <c r="Q3954" s="114">
        <f t="shared" ca="1" si="614"/>
        <v>-19.610732544378692</v>
      </c>
    </row>
    <row r="3955" spans="1:17" x14ac:dyDescent="0.75">
      <c r="A3955" t="s">
        <v>4019</v>
      </c>
      <c r="B3955" t="s">
        <v>12779</v>
      </c>
      <c r="G3955" s="14">
        <v>3953</v>
      </c>
      <c r="H3955" s="14">
        <f t="shared" ca="1" si="610"/>
        <v>307.51299999999998</v>
      </c>
      <c r="I3955" s="117">
        <f t="shared" ca="1" si="611"/>
        <v>67.65285999999999</v>
      </c>
      <c r="J3955" s="113">
        <f t="shared" ca="1" si="612"/>
        <v>72.808801775147941</v>
      </c>
      <c r="K3955" s="14">
        <f t="shared" ca="1" si="615"/>
        <v>0</v>
      </c>
      <c r="L3955" s="113">
        <f t="shared" ca="1" si="616"/>
        <v>-5.1559417751479515</v>
      </c>
      <c r="M3955" s="113">
        <f t="shared" ca="1" si="617"/>
        <v>170.84405822485206</v>
      </c>
      <c r="N3955" s="113">
        <f t="shared" ca="1" si="618"/>
        <v>5.1559417751479373</v>
      </c>
      <c r="O3955" s="14">
        <f t="shared" ca="1" si="619"/>
        <v>0</v>
      </c>
      <c r="P3955" s="113">
        <f t="shared" ca="1" si="613"/>
        <v>1.4210854715202004E-14</v>
      </c>
      <c r="Q3955" s="114">
        <f t="shared" ca="1" si="614"/>
        <v>0</v>
      </c>
    </row>
    <row r="3956" spans="1:17" x14ac:dyDescent="0.75">
      <c r="A3956" t="s">
        <v>4020</v>
      </c>
      <c r="B3956" t="s">
        <v>12780</v>
      </c>
      <c r="G3956" s="14">
        <v>3954</v>
      </c>
      <c r="H3956" s="14">
        <f t="shared" ca="1" si="610"/>
        <v>161.27799999999999</v>
      </c>
      <c r="I3956" s="117">
        <f t="shared" ca="1" si="611"/>
        <v>35.481159999999996</v>
      </c>
      <c r="J3956" s="113">
        <f t="shared" ca="1" si="612"/>
        <v>58.940458579881664</v>
      </c>
      <c r="K3956" s="14">
        <f t="shared" ca="1" si="615"/>
        <v>0</v>
      </c>
      <c r="L3956" s="113">
        <f t="shared" ca="1" si="616"/>
        <v>-23.459298579881668</v>
      </c>
      <c r="M3956" s="113">
        <f t="shared" ca="1" si="617"/>
        <v>147.38475964497039</v>
      </c>
      <c r="N3956" s="113">
        <f t="shared" ca="1" si="618"/>
        <v>23.459298579881676</v>
      </c>
      <c r="O3956" s="14">
        <f t="shared" ca="1" si="619"/>
        <v>0</v>
      </c>
      <c r="P3956" s="113">
        <f t="shared" ca="1" si="613"/>
        <v>0</v>
      </c>
      <c r="Q3956" s="114">
        <f t="shared" ca="1" si="614"/>
        <v>0</v>
      </c>
    </row>
    <row r="3957" spans="1:17" x14ac:dyDescent="0.75">
      <c r="A3957" t="s">
        <v>4021</v>
      </c>
      <c r="B3957" t="s">
        <v>12781</v>
      </c>
      <c r="G3957" s="14">
        <v>3955</v>
      </c>
      <c r="H3957" s="14">
        <f t="shared" ca="1" si="610"/>
        <v>55.665999999999997</v>
      </c>
      <c r="I3957" s="117">
        <f t="shared" ca="1" si="611"/>
        <v>12.246519999999999</v>
      </c>
      <c r="J3957" s="113">
        <f t="shared" ca="1" si="612"/>
        <v>48.539201183431956</v>
      </c>
      <c r="K3957" s="14">
        <f t="shared" ca="1" si="615"/>
        <v>0</v>
      </c>
      <c r="L3957" s="113">
        <f t="shared" ca="1" si="616"/>
        <v>-36.292681183431959</v>
      </c>
      <c r="M3957" s="113">
        <f t="shared" ca="1" si="617"/>
        <v>111.09207846153842</v>
      </c>
      <c r="N3957" s="113">
        <f t="shared" ca="1" si="618"/>
        <v>36.292681183431966</v>
      </c>
      <c r="O3957" s="14">
        <f t="shared" ca="1" si="619"/>
        <v>0</v>
      </c>
      <c r="P3957" s="113">
        <f t="shared" ca="1" si="613"/>
        <v>0</v>
      </c>
      <c r="Q3957" s="114">
        <f t="shared" ca="1" si="614"/>
        <v>0</v>
      </c>
    </row>
    <row r="3958" spans="1:17" x14ac:dyDescent="0.75">
      <c r="A3958" t="s">
        <v>4022</v>
      </c>
      <c r="B3958" t="s">
        <v>12782</v>
      </c>
      <c r="G3958" s="14">
        <v>3956</v>
      </c>
      <c r="H3958" s="14">
        <f t="shared" ca="1" si="610"/>
        <v>11.102</v>
      </c>
      <c r="I3958" s="117">
        <f t="shared" ca="1" si="611"/>
        <v>2.4424399999999999</v>
      </c>
      <c r="J3958" s="113">
        <f t="shared" ca="1" si="612"/>
        <v>38.137943786982255</v>
      </c>
      <c r="K3958" s="14">
        <f t="shared" ca="1" si="615"/>
        <v>0</v>
      </c>
      <c r="L3958" s="113">
        <f t="shared" ca="1" si="616"/>
        <v>-35.695503786982258</v>
      </c>
      <c r="M3958" s="113">
        <f t="shared" ca="1" si="617"/>
        <v>75.396574674556163</v>
      </c>
      <c r="N3958" s="113">
        <f t="shared" ca="1" si="618"/>
        <v>35.695503786982258</v>
      </c>
      <c r="O3958" s="14">
        <f t="shared" ca="1" si="619"/>
        <v>0</v>
      </c>
      <c r="P3958" s="113">
        <f t="shared" ca="1" si="613"/>
        <v>0</v>
      </c>
      <c r="Q3958" s="114">
        <f t="shared" ca="1" si="614"/>
        <v>0</v>
      </c>
    </row>
    <row r="3959" spans="1:17" x14ac:dyDescent="0.75">
      <c r="A3959" t="s">
        <v>4023</v>
      </c>
      <c r="B3959" t="s">
        <v>12783</v>
      </c>
      <c r="G3959" s="14">
        <v>3957</v>
      </c>
      <c r="H3959" s="14">
        <f t="shared" ca="1" si="610"/>
        <v>0</v>
      </c>
      <c r="I3959" s="117">
        <f t="shared" ca="1" si="611"/>
        <v>0</v>
      </c>
      <c r="J3959" s="113">
        <f t="shared" ca="1" si="612"/>
        <v>24.269600591715978</v>
      </c>
      <c r="K3959" s="14">
        <f t="shared" ca="1" si="615"/>
        <v>0</v>
      </c>
      <c r="L3959" s="113">
        <f t="shared" ca="1" si="616"/>
        <v>-24.269600591715978</v>
      </c>
      <c r="M3959" s="113">
        <f t="shared" ca="1" si="617"/>
        <v>51.126974082840185</v>
      </c>
      <c r="N3959" s="113">
        <f t="shared" ca="1" si="618"/>
        <v>24.269600591715978</v>
      </c>
      <c r="O3959" s="14">
        <f t="shared" ca="1" si="619"/>
        <v>0</v>
      </c>
      <c r="P3959" s="113">
        <f t="shared" ca="1" si="613"/>
        <v>0</v>
      </c>
      <c r="Q3959" s="114">
        <f t="shared" ca="1" si="614"/>
        <v>0</v>
      </c>
    </row>
    <row r="3960" spans="1:17" x14ac:dyDescent="0.75">
      <c r="A3960" t="s">
        <v>4024</v>
      </c>
      <c r="B3960" t="s">
        <v>12784</v>
      </c>
      <c r="G3960" s="14">
        <v>3958</v>
      </c>
      <c r="H3960" s="14">
        <f t="shared" ca="1" si="610"/>
        <v>0</v>
      </c>
      <c r="I3960" s="117">
        <f t="shared" ca="1" si="611"/>
        <v>0</v>
      </c>
      <c r="J3960" s="113">
        <f t="shared" ca="1" si="612"/>
        <v>13.868343195266274</v>
      </c>
      <c r="K3960" s="14">
        <f t="shared" ca="1" si="615"/>
        <v>0</v>
      </c>
      <c r="L3960" s="113">
        <f t="shared" ca="1" si="616"/>
        <v>-13.868343195266274</v>
      </c>
      <c r="M3960" s="113">
        <f t="shared" ca="1" si="617"/>
        <v>37.258630887573915</v>
      </c>
      <c r="N3960" s="113">
        <f t="shared" ca="1" si="618"/>
        <v>13.86834319526627</v>
      </c>
      <c r="O3960" s="14">
        <f t="shared" ca="1" si="619"/>
        <v>0</v>
      </c>
      <c r="P3960" s="113">
        <f t="shared" ca="1" si="613"/>
        <v>3.5527136788005009E-15</v>
      </c>
      <c r="Q3960" s="114">
        <f t="shared" ca="1" si="614"/>
        <v>0</v>
      </c>
    </row>
    <row r="3961" spans="1:17" x14ac:dyDescent="0.75">
      <c r="A3961" t="s">
        <v>4025</v>
      </c>
      <c r="B3961" t="s">
        <v>12785</v>
      </c>
      <c r="G3961" s="14">
        <v>3959</v>
      </c>
      <c r="H3961" s="14">
        <f t="shared" ca="1" si="610"/>
        <v>0</v>
      </c>
      <c r="I3961" s="117">
        <f t="shared" ca="1" si="611"/>
        <v>0</v>
      </c>
      <c r="J3961" s="113">
        <f t="shared" ca="1" si="612"/>
        <v>13.868343195266274</v>
      </c>
      <c r="K3961" s="14">
        <f t="shared" ca="1" si="615"/>
        <v>0</v>
      </c>
      <c r="L3961" s="113">
        <f t="shared" ca="1" si="616"/>
        <v>-13.868343195266274</v>
      </c>
      <c r="M3961" s="113">
        <f t="shared" ca="1" si="617"/>
        <v>23.390287692307641</v>
      </c>
      <c r="N3961" s="113">
        <f t="shared" ca="1" si="618"/>
        <v>13.868343195266274</v>
      </c>
      <c r="O3961" s="14">
        <f t="shared" ca="1" si="619"/>
        <v>0</v>
      </c>
      <c r="P3961" s="113">
        <f t="shared" ca="1" si="613"/>
        <v>0</v>
      </c>
      <c r="Q3961" s="114">
        <f t="shared" ca="1" si="614"/>
        <v>0</v>
      </c>
    </row>
    <row r="3962" spans="1:17" x14ac:dyDescent="0.75">
      <c r="A3962" t="s">
        <v>4026</v>
      </c>
      <c r="B3962" t="s">
        <v>12786</v>
      </c>
      <c r="G3962" s="14">
        <v>3960</v>
      </c>
      <c r="H3962" s="14">
        <f t="shared" ca="1" si="610"/>
        <v>0</v>
      </c>
      <c r="I3962" s="117">
        <f t="shared" ca="1" si="611"/>
        <v>0</v>
      </c>
      <c r="J3962" s="113">
        <f t="shared" ca="1" si="612"/>
        <v>13.868343195266274</v>
      </c>
      <c r="K3962" s="14">
        <f t="shared" ca="1" si="615"/>
        <v>0</v>
      </c>
      <c r="L3962" s="113">
        <f t="shared" ca="1" si="616"/>
        <v>-13.868343195266274</v>
      </c>
      <c r="M3962" s="113">
        <f t="shared" ca="1" si="617"/>
        <v>9.5219444970413676</v>
      </c>
      <c r="N3962" s="113">
        <f t="shared" ca="1" si="618"/>
        <v>13.868343195266274</v>
      </c>
      <c r="O3962" s="14">
        <f t="shared" ca="1" si="619"/>
        <v>0</v>
      </c>
      <c r="P3962" s="113">
        <f t="shared" ca="1" si="613"/>
        <v>0</v>
      </c>
      <c r="Q3962" s="114">
        <f t="shared" ca="1" si="614"/>
        <v>0</v>
      </c>
    </row>
    <row r="3963" spans="1:17" x14ac:dyDescent="0.75">
      <c r="A3963" t="s">
        <v>4027</v>
      </c>
      <c r="B3963" t="s">
        <v>12787</v>
      </c>
      <c r="G3963" s="14">
        <v>3961</v>
      </c>
      <c r="H3963" s="14">
        <f t="shared" ca="1" si="610"/>
        <v>0</v>
      </c>
      <c r="I3963" s="117">
        <f t="shared" ca="1" si="611"/>
        <v>0</v>
      </c>
      <c r="J3963" s="113">
        <f t="shared" ca="1" si="612"/>
        <v>13.868343195266274</v>
      </c>
      <c r="K3963" s="14">
        <f t="shared" ca="1" si="615"/>
        <v>0</v>
      </c>
      <c r="L3963" s="113">
        <f t="shared" ca="1" si="616"/>
        <v>-13.868343195266274</v>
      </c>
      <c r="M3963" s="113">
        <f t="shared" ca="1" si="617"/>
        <v>0</v>
      </c>
      <c r="N3963" s="113">
        <f t="shared" ca="1" si="618"/>
        <v>9.5219444970413676</v>
      </c>
      <c r="O3963" s="14">
        <f t="shared" ca="1" si="619"/>
        <v>0</v>
      </c>
      <c r="P3963" s="113">
        <f t="shared" ca="1" si="613"/>
        <v>4.3463986982249061</v>
      </c>
      <c r="Q3963" s="114">
        <f t="shared" ca="1" si="614"/>
        <v>0</v>
      </c>
    </row>
    <row r="3964" spans="1:17" x14ac:dyDescent="0.75">
      <c r="A3964" t="s">
        <v>4028</v>
      </c>
      <c r="B3964" t="s">
        <v>12788</v>
      </c>
      <c r="G3964" s="14">
        <v>3962</v>
      </c>
      <c r="H3964" s="14">
        <f t="shared" ca="1" si="610"/>
        <v>0</v>
      </c>
      <c r="I3964" s="117">
        <f t="shared" ca="1" si="611"/>
        <v>0</v>
      </c>
      <c r="J3964" s="113">
        <f t="shared" ca="1" si="612"/>
        <v>13.868343195266274</v>
      </c>
      <c r="K3964" s="14">
        <f t="shared" ca="1" si="615"/>
        <v>0</v>
      </c>
      <c r="L3964" s="113">
        <f t="shared" ca="1" si="616"/>
        <v>-13.868343195266274</v>
      </c>
      <c r="M3964" s="113">
        <f t="shared" ca="1" si="617"/>
        <v>0</v>
      </c>
      <c r="N3964" s="113">
        <f t="shared" ca="1" si="618"/>
        <v>0</v>
      </c>
      <c r="O3964" s="14">
        <f t="shared" ca="1" si="619"/>
        <v>0</v>
      </c>
      <c r="P3964" s="113">
        <f t="shared" ca="1" si="613"/>
        <v>13.868343195266274</v>
      </c>
      <c r="Q3964" s="114">
        <f t="shared" ca="1" si="614"/>
        <v>0</v>
      </c>
    </row>
    <row r="3965" spans="1:17" x14ac:dyDescent="0.75">
      <c r="A3965" t="s">
        <v>4029</v>
      </c>
      <c r="B3965" t="s">
        <v>12789</v>
      </c>
      <c r="G3965" s="14">
        <v>3963</v>
      </c>
      <c r="H3965" s="14">
        <f t="shared" ca="1" si="610"/>
        <v>0</v>
      </c>
      <c r="I3965" s="117">
        <f t="shared" ca="1" si="611"/>
        <v>0</v>
      </c>
      <c r="J3965" s="113">
        <f t="shared" ca="1" si="612"/>
        <v>13.868343195266274</v>
      </c>
      <c r="K3965" s="14">
        <f t="shared" ca="1" si="615"/>
        <v>0</v>
      </c>
      <c r="L3965" s="113">
        <f t="shared" ca="1" si="616"/>
        <v>-13.868343195266274</v>
      </c>
      <c r="M3965" s="113">
        <f t="shared" ca="1" si="617"/>
        <v>0</v>
      </c>
      <c r="N3965" s="113">
        <f t="shared" ca="1" si="618"/>
        <v>0</v>
      </c>
      <c r="O3965" s="14">
        <f t="shared" ca="1" si="619"/>
        <v>0</v>
      </c>
      <c r="P3965" s="113">
        <f t="shared" ca="1" si="613"/>
        <v>13.868343195266274</v>
      </c>
      <c r="Q3965" s="114">
        <f t="shared" ca="1" si="614"/>
        <v>0</v>
      </c>
    </row>
    <row r="3966" spans="1:17" x14ac:dyDescent="0.75">
      <c r="A3966" t="s">
        <v>4030</v>
      </c>
      <c r="B3966" t="s">
        <v>12790</v>
      </c>
      <c r="G3966" s="14">
        <v>3964</v>
      </c>
      <c r="H3966" s="14">
        <f t="shared" ca="1" si="610"/>
        <v>6.4669999999999996</v>
      </c>
      <c r="I3966" s="117">
        <f t="shared" ca="1" si="611"/>
        <v>1.4227399999999999</v>
      </c>
      <c r="J3966" s="113">
        <f t="shared" ca="1" si="612"/>
        <v>13.868343195266274</v>
      </c>
      <c r="K3966" s="14">
        <f t="shared" ca="1" si="615"/>
        <v>0</v>
      </c>
      <c r="L3966" s="113">
        <f t="shared" ca="1" si="616"/>
        <v>-12.445603195266274</v>
      </c>
      <c r="M3966" s="113">
        <f t="shared" ca="1" si="617"/>
        <v>0</v>
      </c>
      <c r="N3966" s="113">
        <f t="shared" ca="1" si="618"/>
        <v>0</v>
      </c>
      <c r="O3966" s="14">
        <f t="shared" ca="1" si="619"/>
        <v>0</v>
      </c>
      <c r="P3966" s="113">
        <f t="shared" ca="1" si="613"/>
        <v>12.445603195266274</v>
      </c>
      <c r="Q3966" s="114">
        <f t="shared" ca="1" si="614"/>
        <v>0</v>
      </c>
    </row>
    <row r="3967" spans="1:17" x14ac:dyDescent="0.75">
      <c r="A3967" t="s">
        <v>4031</v>
      </c>
      <c r="B3967" t="s">
        <v>12791</v>
      </c>
      <c r="G3967" s="14">
        <v>3965</v>
      </c>
      <c r="H3967" s="14">
        <f t="shared" ca="1" si="610"/>
        <v>39.902999999999999</v>
      </c>
      <c r="I3967" s="117">
        <f t="shared" ca="1" si="611"/>
        <v>8.7786600000000004</v>
      </c>
      <c r="J3967" s="113">
        <f t="shared" ca="1" si="612"/>
        <v>20.802514792899409</v>
      </c>
      <c r="K3967" s="14">
        <f t="shared" ca="1" si="615"/>
        <v>0</v>
      </c>
      <c r="L3967" s="113">
        <f t="shared" ca="1" si="616"/>
        <v>-12.023854792899408</v>
      </c>
      <c r="M3967" s="113">
        <f t="shared" ca="1" si="617"/>
        <v>0</v>
      </c>
      <c r="N3967" s="113">
        <f t="shared" ca="1" si="618"/>
        <v>0</v>
      </c>
      <c r="O3967" s="14">
        <f t="shared" ca="1" si="619"/>
        <v>0</v>
      </c>
      <c r="P3967" s="113">
        <f t="shared" ca="1" si="613"/>
        <v>12.023854792899408</v>
      </c>
      <c r="Q3967" s="114">
        <f t="shared" ca="1" si="614"/>
        <v>0</v>
      </c>
    </row>
    <row r="3968" spans="1:17" x14ac:dyDescent="0.75">
      <c r="A3968" t="s">
        <v>4032</v>
      </c>
      <c r="B3968" t="s">
        <v>12792</v>
      </c>
      <c r="G3968" s="14">
        <v>3966</v>
      </c>
      <c r="H3968" s="14">
        <f t="shared" ca="1" si="610"/>
        <v>136.20599999999999</v>
      </c>
      <c r="I3968" s="117">
        <f t="shared" ca="1" si="611"/>
        <v>29.965319999999998</v>
      </c>
      <c r="J3968" s="113">
        <f t="shared" ca="1" si="612"/>
        <v>31.203772189349117</v>
      </c>
      <c r="K3968" s="14">
        <f t="shared" ca="1" si="615"/>
        <v>0</v>
      </c>
      <c r="L3968" s="113">
        <f t="shared" ca="1" si="616"/>
        <v>-1.2384521893491183</v>
      </c>
      <c r="M3968" s="113">
        <f t="shared" ca="1" si="617"/>
        <v>0</v>
      </c>
      <c r="N3968" s="113">
        <f t="shared" ca="1" si="618"/>
        <v>0</v>
      </c>
      <c r="O3968" s="14">
        <f t="shared" ca="1" si="619"/>
        <v>0</v>
      </c>
      <c r="P3968" s="113">
        <f t="shared" ca="1" si="613"/>
        <v>1.2384521893491183</v>
      </c>
      <c r="Q3968" s="114">
        <f t="shared" ca="1" si="614"/>
        <v>0</v>
      </c>
    </row>
    <row r="3969" spans="1:17" x14ac:dyDescent="0.75">
      <c r="A3969" t="s">
        <v>4033</v>
      </c>
      <c r="B3969" t="s">
        <v>12793</v>
      </c>
      <c r="G3969" s="14">
        <v>3967</v>
      </c>
      <c r="H3969" s="14">
        <f t="shared" ca="1" si="610"/>
        <v>306.09899999999999</v>
      </c>
      <c r="I3969" s="117">
        <f t="shared" ca="1" si="611"/>
        <v>67.34178</v>
      </c>
      <c r="J3969" s="113">
        <f t="shared" ca="1" si="612"/>
        <v>40.21819526627219</v>
      </c>
      <c r="K3969" s="14">
        <f t="shared" ca="1" si="615"/>
        <v>27.12358473372781</v>
      </c>
      <c r="L3969" s="113">
        <f t="shared" ca="1" si="616"/>
        <v>27.12358473372781</v>
      </c>
      <c r="M3969" s="113">
        <f t="shared" ca="1" si="617"/>
        <v>27.12358473372781</v>
      </c>
      <c r="N3969" s="113">
        <f t="shared" ca="1" si="618"/>
        <v>0</v>
      </c>
      <c r="O3969" s="14">
        <f t="shared" ca="1" si="619"/>
        <v>27.12358473372781</v>
      </c>
      <c r="P3969" s="113">
        <f t="shared" ca="1" si="613"/>
        <v>0</v>
      </c>
      <c r="Q3969" s="114">
        <f t="shared" ca="1" si="614"/>
        <v>0</v>
      </c>
    </row>
    <row r="3970" spans="1:17" x14ac:dyDescent="0.75">
      <c r="A3970" t="s">
        <v>4034</v>
      </c>
      <c r="B3970" t="s">
        <v>12794</v>
      </c>
      <c r="G3970" s="14">
        <v>3968</v>
      </c>
      <c r="H3970" s="14">
        <f t="shared" ca="1" si="610"/>
        <v>501.37200000000001</v>
      </c>
      <c r="I3970" s="117">
        <f t="shared" ca="1" si="611"/>
        <v>110.30184</v>
      </c>
      <c r="J3970" s="113">
        <f t="shared" ca="1" si="612"/>
        <v>48.539201183431956</v>
      </c>
      <c r="K3970" s="14">
        <f t="shared" ca="1" si="615"/>
        <v>61.762638816568042</v>
      </c>
      <c r="L3970" s="113">
        <f t="shared" ca="1" si="616"/>
        <v>61.762638816568042</v>
      </c>
      <c r="M3970" s="113">
        <f t="shared" ca="1" si="617"/>
        <v>88.886223550295853</v>
      </c>
      <c r="N3970" s="113">
        <f t="shared" ca="1" si="618"/>
        <v>0</v>
      </c>
      <c r="O3970" s="14">
        <f t="shared" ca="1" si="619"/>
        <v>61.762638816568042</v>
      </c>
      <c r="P3970" s="113">
        <f t="shared" ca="1" si="613"/>
        <v>0</v>
      </c>
      <c r="Q3970" s="114">
        <f t="shared" ca="1" si="614"/>
        <v>0</v>
      </c>
    </row>
    <row r="3971" spans="1:17" x14ac:dyDescent="0.75">
      <c r="A3971" t="s">
        <v>4035</v>
      </c>
      <c r="B3971" t="s">
        <v>12795</v>
      </c>
      <c r="G3971" s="14">
        <v>3969</v>
      </c>
      <c r="H3971" s="14">
        <f t="shared" ref="H3971:H4034" ca="1" si="620">INDEX(INDIRECT(Library_File&amp;"Irradiance_Library"),MATCH($A3971,INDIRECT(Library_File&amp;"Irradiance_Labels"),0),MATCH(INDEX(IrradianceOptions,1,MATCH($A$1,Cases,0)),INDIRECT(Library_File&amp;"Irradiance_Transfer"),0))</f>
        <v>680.92899999999997</v>
      </c>
      <c r="I3971" s="117">
        <f t="shared" ref="I3971:I4034" ca="1" si="621">INDEX(INDIRECT(Library_File&amp;"Solar_Library"),MATCH($C$3,INDIRECT(Library_File&amp;"Solar_Labels"),0),MATCH(INDEX(SolarOptions,1,MATCH($A$1,Cases,0)),INDIRECT(Library_File&amp;"Solar_Transfer"),0))*$H3971</f>
        <v>149.80438000000001</v>
      </c>
      <c r="J3971" s="113">
        <f t="shared" ref="J3971:J4034" ca="1" si="622">INDEX(INDIRECT(Library_File&amp;"PwrUsage_Library"),MATCH($B3971,INDIRECT(Library_File&amp;"PwrUsage_Labels"),0),MATCH(INDEX(PwrUsageOptions,1,MATCH($A$1,Cases,0)),INDIRECT(Library_File&amp;"PwrUsage_Transfer"),0))</f>
        <v>58.940458579881664</v>
      </c>
      <c r="K3971" s="14">
        <f t="shared" ca="1" si="615"/>
        <v>90.863921420118345</v>
      </c>
      <c r="L3971" s="113">
        <f t="shared" ca="1" si="616"/>
        <v>90.863921420118345</v>
      </c>
      <c r="M3971" s="113">
        <f t="shared" ca="1" si="617"/>
        <v>176</v>
      </c>
      <c r="N3971" s="113">
        <f t="shared" ca="1" si="618"/>
        <v>0</v>
      </c>
      <c r="O3971" s="14">
        <f t="shared" ca="1" si="619"/>
        <v>87.113776449704147</v>
      </c>
      <c r="P3971" s="113">
        <f t="shared" ref="P3971:P4034" ca="1" si="623">IF((J3971-I3971-N3971)&gt;0,(J3971-I3971-N3971),0)</f>
        <v>0</v>
      </c>
      <c r="Q3971" s="114">
        <f t="shared" ref="Q3971:Q4034" ca="1" si="624">IF((J3971+O3971-I3971)&lt;0,(J3971+O3971-I3971),0)</f>
        <v>-3.7501449704141976</v>
      </c>
    </row>
    <row r="3972" spans="1:17" x14ac:dyDescent="0.75">
      <c r="A3972" t="s">
        <v>4036</v>
      </c>
      <c r="B3972" t="s">
        <v>12796</v>
      </c>
      <c r="G3972" s="14">
        <v>3970</v>
      </c>
      <c r="H3972" s="14">
        <f t="shared" ca="1" si="620"/>
        <v>818.40300000000002</v>
      </c>
      <c r="I3972" s="117">
        <f t="shared" ca="1" si="621"/>
        <v>180.04866000000001</v>
      </c>
      <c r="J3972" s="113">
        <f t="shared" ca="1" si="622"/>
        <v>71.421967455621314</v>
      </c>
      <c r="K3972" s="14">
        <f t="shared" ref="K3972:K4035" ca="1" si="625">IF((I3972-J3972)&gt;0,(I3972-J3972),0)</f>
        <v>108.6266925443787</v>
      </c>
      <c r="L3972" s="113">
        <f t="shared" ref="L3972:L4035" ca="1" si="626">I3972-J3972</f>
        <v>108.6266925443787</v>
      </c>
      <c r="M3972" s="113">
        <f t="shared" ca="1" si="617"/>
        <v>176</v>
      </c>
      <c r="N3972" s="113">
        <f t="shared" ca="1" si="618"/>
        <v>0</v>
      </c>
      <c r="O3972" s="14">
        <f t="shared" ca="1" si="619"/>
        <v>0</v>
      </c>
      <c r="P3972" s="113">
        <f t="shared" ca="1" si="623"/>
        <v>0</v>
      </c>
      <c r="Q3972" s="114">
        <f t="shared" ca="1" si="624"/>
        <v>-108.6266925443787</v>
      </c>
    </row>
    <row r="3973" spans="1:17" x14ac:dyDescent="0.75">
      <c r="A3973" t="s">
        <v>4037</v>
      </c>
      <c r="B3973" t="s">
        <v>12797</v>
      </c>
      <c r="G3973" s="14">
        <v>3971</v>
      </c>
      <c r="H3973" s="14">
        <f t="shared" ca="1" si="620"/>
        <v>836.32299999999998</v>
      </c>
      <c r="I3973" s="117">
        <f t="shared" ca="1" si="621"/>
        <v>183.99106</v>
      </c>
      <c r="J3973" s="113">
        <f t="shared" ca="1" si="622"/>
        <v>68.648298816568058</v>
      </c>
      <c r="K3973" s="14">
        <f t="shared" ca="1" si="625"/>
        <v>115.34276118343195</v>
      </c>
      <c r="L3973" s="113">
        <f t="shared" ca="1" si="626"/>
        <v>115.34276118343195</v>
      </c>
      <c r="M3973" s="113">
        <f t="shared" ref="M3973:M4036" ca="1" si="627">IF(AND((L3973+M3972)&lt;$M$3,(L3973+M3972)&gt;0),(L3973+M3972),IF((L3973+M3972)&gt;$M$3,$M$3,0))</f>
        <v>176</v>
      </c>
      <c r="N3973" s="113">
        <f t="shared" ref="N3973:N4036" ca="1" si="628">IF((M3972-M3973)&gt;0,(M3972-M3973),0)</f>
        <v>0</v>
      </c>
      <c r="O3973" s="14">
        <f t="shared" ref="O3973:O4036" ca="1" si="629">IF((M3972-M3973)&lt;0,(M3973-M3972),0)</f>
        <v>0</v>
      </c>
      <c r="P3973" s="113">
        <f t="shared" ca="1" si="623"/>
        <v>0</v>
      </c>
      <c r="Q3973" s="114">
        <f t="shared" ca="1" si="624"/>
        <v>-115.34276118343195</v>
      </c>
    </row>
    <row r="3974" spans="1:17" x14ac:dyDescent="0.75">
      <c r="A3974" t="s">
        <v>4038</v>
      </c>
      <c r="B3974" t="s">
        <v>12798</v>
      </c>
      <c r="G3974" s="14">
        <v>3972</v>
      </c>
      <c r="H3974" s="14">
        <f t="shared" ca="1" si="620"/>
        <v>751.53099999999995</v>
      </c>
      <c r="I3974" s="117">
        <f t="shared" ca="1" si="621"/>
        <v>165.33681999999999</v>
      </c>
      <c r="J3974" s="113">
        <f t="shared" ca="1" si="622"/>
        <v>63.794378698224854</v>
      </c>
      <c r="K3974" s="14">
        <f t="shared" ca="1" si="625"/>
        <v>101.54244130177514</v>
      </c>
      <c r="L3974" s="113">
        <f t="shared" ca="1" si="626"/>
        <v>101.54244130177514</v>
      </c>
      <c r="M3974" s="113">
        <f t="shared" ca="1" si="627"/>
        <v>176</v>
      </c>
      <c r="N3974" s="113">
        <f t="shared" ca="1" si="628"/>
        <v>0</v>
      </c>
      <c r="O3974" s="14">
        <f t="shared" ca="1" si="629"/>
        <v>0</v>
      </c>
      <c r="P3974" s="113">
        <f t="shared" ca="1" si="623"/>
        <v>0</v>
      </c>
      <c r="Q3974" s="114">
        <f t="shared" ca="1" si="624"/>
        <v>-101.54244130177514</v>
      </c>
    </row>
    <row r="3975" spans="1:17" x14ac:dyDescent="0.75">
      <c r="A3975" t="s">
        <v>4039</v>
      </c>
      <c r="B3975" t="s">
        <v>12799</v>
      </c>
      <c r="G3975" s="14">
        <v>3973</v>
      </c>
      <c r="H3975" s="14">
        <f t="shared" ca="1" si="620"/>
        <v>576.69500000000005</v>
      </c>
      <c r="I3975" s="117">
        <f t="shared" ca="1" si="621"/>
        <v>126.87290000000002</v>
      </c>
      <c r="J3975" s="113">
        <f t="shared" ca="1" si="622"/>
        <v>65.874630177514803</v>
      </c>
      <c r="K3975" s="14">
        <f t="shared" ca="1" si="625"/>
        <v>60.998269822485213</v>
      </c>
      <c r="L3975" s="113">
        <f t="shared" ca="1" si="626"/>
        <v>60.998269822485213</v>
      </c>
      <c r="M3975" s="113">
        <f t="shared" ca="1" si="627"/>
        <v>176</v>
      </c>
      <c r="N3975" s="113">
        <f t="shared" ca="1" si="628"/>
        <v>0</v>
      </c>
      <c r="O3975" s="14">
        <f t="shared" ca="1" si="629"/>
        <v>0</v>
      </c>
      <c r="P3975" s="113">
        <f t="shared" ca="1" si="623"/>
        <v>0</v>
      </c>
      <c r="Q3975" s="114">
        <f t="shared" ca="1" si="624"/>
        <v>-60.998269822485213</v>
      </c>
    </row>
    <row r="3976" spans="1:17" x14ac:dyDescent="0.75">
      <c r="A3976" t="s">
        <v>4040</v>
      </c>
      <c r="B3976" t="s">
        <v>12800</v>
      </c>
      <c r="G3976" s="14">
        <v>3974</v>
      </c>
      <c r="H3976" s="14">
        <f t="shared" ca="1" si="620"/>
        <v>570.09</v>
      </c>
      <c r="I3976" s="117">
        <f t="shared" ca="1" si="621"/>
        <v>125.41980000000001</v>
      </c>
      <c r="J3976" s="113">
        <f t="shared" ca="1" si="622"/>
        <v>69.341715976331372</v>
      </c>
      <c r="K3976" s="14">
        <f t="shared" ca="1" si="625"/>
        <v>56.078084023668637</v>
      </c>
      <c r="L3976" s="113">
        <f t="shared" ca="1" si="626"/>
        <v>56.078084023668637</v>
      </c>
      <c r="M3976" s="113">
        <f t="shared" ca="1" si="627"/>
        <v>176</v>
      </c>
      <c r="N3976" s="113">
        <f t="shared" ca="1" si="628"/>
        <v>0</v>
      </c>
      <c r="O3976" s="14">
        <f t="shared" ca="1" si="629"/>
        <v>0</v>
      </c>
      <c r="P3976" s="113">
        <f t="shared" ca="1" si="623"/>
        <v>0</v>
      </c>
      <c r="Q3976" s="114">
        <f t="shared" ca="1" si="624"/>
        <v>-56.078084023668637</v>
      </c>
    </row>
    <row r="3977" spans="1:17" x14ac:dyDescent="0.75">
      <c r="A3977" t="s">
        <v>4041</v>
      </c>
      <c r="B3977" t="s">
        <v>12801</v>
      </c>
      <c r="G3977" s="14">
        <v>3975</v>
      </c>
      <c r="H3977" s="14">
        <f t="shared" ca="1" si="620"/>
        <v>525.30200000000002</v>
      </c>
      <c r="I3977" s="117">
        <f t="shared" ca="1" si="621"/>
        <v>115.56644</v>
      </c>
      <c r="J3977" s="113">
        <f t="shared" ca="1" si="622"/>
        <v>70.728550295858</v>
      </c>
      <c r="K3977" s="14">
        <f t="shared" ca="1" si="625"/>
        <v>44.837889704142</v>
      </c>
      <c r="L3977" s="113">
        <f t="shared" ca="1" si="626"/>
        <v>44.837889704142</v>
      </c>
      <c r="M3977" s="113">
        <f t="shared" ca="1" si="627"/>
        <v>176</v>
      </c>
      <c r="N3977" s="113">
        <f t="shared" ca="1" si="628"/>
        <v>0</v>
      </c>
      <c r="O3977" s="14">
        <f t="shared" ca="1" si="629"/>
        <v>0</v>
      </c>
      <c r="P3977" s="113">
        <f t="shared" ca="1" si="623"/>
        <v>0</v>
      </c>
      <c r="Q3977" s="114">
        <f t="shared" ca="1" si="624"/>
        <v>-44.837889704142</v>
      </c>
    </row>
    <row r="3978" spans="1:17" x14ac:dyDescent="0.75">
      <c r="A3978" t="s">
        <v>4042</v>
      </c>
      <c r="B3978" t="s">
        <v>12802</v>
      </c>
      <c r="G3978" s="14">
        <v>3976</v>
      </c>
      <c r="H3978" s="14">
        <f t="shared" ca="1" si="620"/>
        <v>422.94900000000001</v>
      </c>
      <c r="I3978" s="117">
        <f t="shared" ca="1" si="621"/>
        <v>93.048780000000008</v>
      </c>
      <c r="J3978" s="113">
        <f t="shared" ca="1" si="622"/>
        <v>71.421967455621314</v>
      </c>
      <c r="K3978" s="14">
        <f t="shared" ca="1" si="625"/>
        <v>21.626812544378694</v>
      </c>
      <c r="L3978" s="113">
        <f t="shared" ca="1" si="626"/>
        <v>21.626812544378694</v>
      </c>
      <c r="M3978" s="113">
        <f t="shared" ca="1" si="627"/>
        <v>176</v>
      </c>
      <c r="N3978" s="113">
        <f t="shared" ca="1" si="628"/>
        <v>0</v>
      </c>
      <c r="O3978" s="14">
        <f t="shared" ca="1" si="629"/>
        <v>0</v>
      </c>
      <c r="P3978" s="113">
        <f t="shared" ca="1" si="623"/>
        <v>0</v>
      </c>
      <c r="Q3978" s="114">
        <f t="shared" ca="1" si="624"/>
        <v>-21.626812544378694</v>
      </c>
    </row>
    <row r="3979" spans="1:17" x14ac:dyDescent="0.75">
      <c r="A3979" t="s">
        <v>4043</v>
      </c>
      <c r="B3979" t="s">
        <v>12803</v>
      </c>
      <c r="G3979" s="14">
        <v>3977</v>
      </c>
      <c r="H3979" s="14">
        <f t="shared" ca="1" si="620"/>
        <v>299.45499999999998</v>
      </c>
      <c r="I3979" s="117">
        <f t="shared" ca="1" si="621"/>
        <v>65.880099999999999</v>
      </c>
      <c r="J3979" s="113">
        <f t="shared" ca="1" si="622"/>
        <v>72.808801775147941</v>
      </c>
      <c r="K3979" s="14">
        <f t="shared" ca="1" si="625"/>
        <v>0</v>
      </c>
      <c r="L3979" s="113">
        <f t="shared" ca="1" si="626"/>
        <v>-6.9287017751479425</v>
      </c>
      <c r="M3979" s="113">
        <f t="shared" ca="1" si="627"/>
        <v>169.07129822485206</v>
      </c>
      <c r="N3979" s="113">
        <f t="shared" ca="1" si="628"/>
        <v>6.9287017751479425</v>
      </c>
      <c r="O3979" s="14">
        <f t="shared" ca="1" si="629"/>
        <v>0</v>
      </c>
      <c r="P3979" s="113">
        <f t="shared" ca="1" si="623"/>
        <v>0</v>
      </c>
      <c r="Q3979" s="114">
        <f t="shared" ca="1" si="624"/>
        <v>0</v>
      </c>
    </row>
    <row r="3980" spans="1:17" x14ac:dyDescent="0.75">
      <c r="A3980" t="s">
        <v>4044</v>
      </c>
      <c r="B3980" t="s">
        <v>12804</v>
      </c>
      <c r="G3980" s="14">
        <v>3978</v>
      </c>
      <c r="H3980" s="14">
        <f t="shared" ca="1" si="620"/>
        <v>157.607</v>
      </c>
      <c r="I3980" s="117">
        <f t="shared" ca="1" si="621"/>
        <v>34.673540000000003</v>
      </c>
      <c r="J3980" s="113">
        <f t="shared" ca="1" si="622"/>
        <v>58.940458579881664</v>
      </c>
      <c r="K3980" s="14">
        <f t="shared" ca="1" si="625"/>
        <v>0</v>
      </c>
      <c r="L3980" s="113">
        <f t="shared" ca="1" si="626"/>
        <v>-24.266918579881661</v>
      </c>
      <c r="M3980" s="113">
        <f t="shared" ca="1" si="627"/>
        <v>144.8043796449704</v>
      </c>
      <c r="N3980" s="113">
        <f t="shared" ca="1" si="628"/>
        <v>24.266918579881661</v>
      </c>
      <c r="O3980" s="14">
        <f t="shared" ca="1" si="629"/>
        <v>0</v>
      </c>
      <c r="P3980" s="113">
        <f t="shared" ca="1" si="623"/>
        <v>0</v>
      </c>
      <c r="Q3980" s="114">
        <f t="shared" ca="1" si="624"/>
        <v>0</v>
      </c>
    </row>
    <row r="3981" spans="1:17" x14ac:dyDescent="0.75">
      <c r="A3981" t="s">
        <v>4045</v>
      </c>
      <c r="B3981" t="s">
        <v>12805</v>
      </c>
      <c r="G3981" s="14">
        <v>3979</v>
      </c>
      <c r="H3981" s="14">
        <f t="shared" ca="1" si="620"/>
        <v>55.685000000000002</v>
      </c>
      <c r="I3981" s="117">
        <f t="shared" ca="1" si="621"/>
        <v>12.2507</v>
      </c>
      <c r="J3981" s="113">
        <f t="shared" ca="1" si="622"/>
        <v>48.539201183431956</v>
      </c>
      <c r="K3981" s="14">
        <f t="shared" ca="1" si="625"/>
        <v>0</v>
      </c>
      <c r="L3981" s="113">
        <f t="shared" ca="1" si="626"/>
        <v>-36.288501183431954</v>
      </c>
      <c r="M3981" s="113">
        <f t="shared" ca="1" si="627"/>
        <v>108.51587846153845</v>
      </c>
      <c r="N3981" s="113">
        <f t="shared" ca="1" si="628"/>
        <v>36.288501183431947</v>
      </c>
      <c r="O3981" s="14">
        <f t="shared" ca="1" si="629"/>
        <v>0</v>
      </c>
      <c r="P3981" s="113">
        <f t="shared" ca="1" si="623"/>
        <v>7.1054273576010019E-15</v>
      </c>
      <c r="Q3981" s="114">
        <f t="shared" ca="1" si="624"/>
        <v>0</v>
      </c>
    </row>
    <row r="3982" spans="1:17" x14ac:dyDescent="0.75">
      <c r="A3982" t="s">
        <v>4046</v>
      </c>
      <c r="B3982" t="s">
        <v>12806</v>
      </c>
      <c r="G3982" s="14">
        <v>3980</v>
      </c>
      <c r="H3982" s="14">
        <f t="shared" ca="1" si="620"/>
        <v>11.102</v>
      </c>
      <c r="I3982" s="117">
        <f t="shared" ca="1" si="621"/>
        <v>2.4424399999999999</v>
      </c>
      <c r="J3982" s="113">
        <f t="shared" ca="1" si="622"/>
        <v>38.137943786982255</v>
      </c>
      <c r="K3982" s="14">
        <f t="shared" ca="1" si="625"/>
        <v>0</v>
      </c>
      <c r="L3982" s="113">
        <f t="shared" ca="1" si="626"/>
        <v>-35.695503786982258</v>
      </c>
      <c r="M3982" s="113">
        <f t="shared" ca="1" si="627"/>
        <v>72.820374674556192</v>
      </c>
      <c r="N3982" s="113">
        <f t="shared" ca="1" si="628"/>
        <v>35.695503786982258</v>
      </c>
      <c r="O3982" s="14">
        <f t="shared" ca="1" si="629"/>
        <v>0</v>
      </c>
      <c r="P3982" s="113">
        <f t="shared" ca="1" si="623"/>
        <v>0</v>
      </c>
      <c r="Q3982" s="114">
        <f t="shared" ca="1" si="624"/>
        <v>0</v>
      </c>
    </row>
    <row r="3983" spans="1:17" x14ac:dyDescent="0.75">
      <c r="A3983" t="s">
        <v>4047</v>
      </c>
      <c r="B3983" t="s">
        <v>12807</v>
      </c>
      <c r="G3983" s="14">
        <v>3981</v>
      </c>
      <c r="H3983" s="14">
        <f t="shared" ca="1" si="620"/>
        <v>0</v>
      </c>
      <c r="I3983" s="117">
        <f t="shared" ca="1" si="621"/>
        <v>0</v>
      </c>
      <c r="J3983" s="113">
        <f t="shared" ca="1" si="622"/>
        <v>24.269600591715978</v>
      </c>
      <c r="K3983" s="14">
        <f t="shared" ca="1" si="625"/>
        <v>0</v>
      </c>
      <c r="L3983" s="113">
        <f t="shared" ca="1" si="626"/>
        <v>-24.269600591715978</v>
      </c>
      <c r="M3983" s="113">
        <f t="shared" ca="1" si="627"/>
        <v>48.550774082840213</v>
      </c>
      <c r="N3983" s="113">
        <f t="shared" ca="1" si="628"/>
        <v>24.269600591715978</v>
      </c>
      <c r="O3983" s="14">
        <f t="shared" ca="1" si="629"/>
        <v>0</v>
      </c>
      <c r="P3983" s="113">
        <f t="shared" ca="1" si="623"/>
        <v>0</v>
      </c>
      <c r="Q3983" s="114">
        <f t="shared" ca="1" si="624"/>
        <v>0</v>
      </c>
    </row>
    <row r="3984" spans="1:17" x14ac:dyDescent="0.75">
      <c r="A3984" t="s">
        <v>4048</v>
      </c>
      <c r="B3984" t="s">
        <v>12808</v>
      </c>
      <c r="G3984" s="14">
        <v>3982</v>
      </c>
      <c r="H3984" s="14">
        <f t="shared" ca="1" si="620"/>
        <v>0</v>
      </c>
      <c r="I3984" s="117">
        <f t="shared" ca="1" si="621"/>
        <v>0</v>
      </c>
      <c r="J3984" s="113">
        <f t="shared" ca="1" si="622"/>
        <v>13.868343195266274</v>
      </c>
      <c r="K3984" s="14">
        <f t="shared" ca="1" si="625"/>
        <v>0</v>
      </c>
      <c r="L3984" s="113">
        <f t="shared" ca="1" si="626"/>
        <v>-13.868343195266274</v>
      </c>
      <c r="M3984" s="113">
        <f t="shared" ca="1" si="627"/>
        <v>34.682430887573943</v>
      </c>
      <c r="N3984" s="113">
        <f t="shared" ca="1" si="628"/>
        <v>13.86834319526627</v>
      </c>
      <c r="O3984" s="14">
        <f t="shared" ca="1" si="629"/>
        <v>0</v>
      </c>
      <c r="P3984" s="113">
        <f t="shared" ca="1" si="623"/>
        <v>3.5527136788005009E-15</v>
      </c>
      <c r="Q3984" s="114">
        <f t="shared" ca="1" si="624"/>
        <v>0</v>
      </c>
    </row>
    <row r="3985" spans="1:17" x14ac:dyDescent="0.75">
      <c r="A3985" t="s">
        <v>4049</v>
      </c>
      <c r="B3985" t="s">
        <v>12809</v>
      </c>
      <c r="G3985" s="14">
        <v>3983</v>
      </c>
      <c r="H3985" s="14">
        <f t="shared" ca="1" si="620"/>
        <v>0</v>
      </c>
      <c r="I3985" s="117">
        <f t="shared" ca="1" si="621"/>
        <v>0</v>
      </c>
      <c r="J3985" s="113">
        <f t="shared" ca="1" si="622"/>
        <v>13.868343195266274</v>
      </c>
      <c r="K3985" s="14">
        <f t="shared" ca="1" si="625"/>
        <v>0</v>
      </c>
      <c r="L3985" s="113">
        <f t="shared" ca="1" si="626"/>
        <v>-13.868343195266274</v>
      </c>
      <c r="M3985" s="113">
        <f t="shared" ca="1" si="627"/>
        <v>20.81408769230767</v>
      </c>
      <c r="N3985" s="113">
        <f t="shared" ca="1" si="628"/>
        <v>13.868343195266274</v>
      </c>
      <c r="O3985" s="14">
        <f t="shared" ca="1" si="629"/>
        <v>0</v>
      </c>
      <c r="P3985" s="113">
        <f t="shared" ca="1" si="623"/>
        <v>0</v>
      </c>
      <c r="Q3985" s="114">
        <f t="shared" ca="1" si="624"/>
        <v>0</v>
      </c>
    </row>
    <row r="3986" spans="1:17" x14ac:dyDescent="0.75">
      <c r="A3986" t="s">
        <v>4050</v>
      </c>
      <c r="B3986" t="s">
        <v>12810</v>
      </c>
      <c r="G3986" s="14">
        <v>3984</v>
      </c>
      <c r="H3986" s="14">
        <f t="shared" ca="1" si="620"/>
        <v>0</v>
      </c>
      <c r="I3986" s="117">
        <f t="shared" ca="1" si="621"/>
        <v>0</v>
      </c>
      <c r="J3986" s="113">
        <f t="shared" ca="1" si="622"/>
        <v>13.868343195266274</v>
      </c>
      <c r="K3986" s="14">
        <f t="shared" ca="1" si="625"/>
        <v>0</v>
      </c>
      <c r="L3986" s="113">
        <f t="shared" ca="1" si="626"/>
        <v>-13.868343195266274</v>
      </c>
      <c r="M3986" s="113">
        <f t="shared" ca="1" si="627"/>
        <v>6.945744497041396</v>
      </c>
      <c r="N3986" s="113">
        <f t="shared" ca="1" si="628"/>
        <v>13.868343195266274</v>
      </c>
      <c r="O3986" s="14">
        <f t="shared" ca="1" si="629"/>
        <v>0</v>
      </c>
      <c r="P3986" s="113">
        <f t="shared" ca="1" si="623"/>
        <v>0</v>
      </c>
      <c r="Q3986" s="114">
        <f t="shared" ca="1" si="624"/>
        <v>0</v>
      </c>
    </row>
    <row r="3987" spans="1:17" x14ac:dyDescent="0.75">
      <c r="A3987" t="s">
        <v>4051</v>
      </c>
      <c r="B3987" t="s">
        <v>12811</v>
      </c>
      <c r="G3987" s="14">
        <v>3985</v>
      </c>
      <c r="H3987" s="14">
        <f t="shared" ca="1" si="620"/>
        <v>0</v>
      </c>
      <c r="I3987" s="117">
        <f t="shared" ca="1" si="621"/>
        <v>0</v>
      </c>
      <c r="J3987" s="113">
        <f t="shared" ca="1" si="622"/>
        <v>13.868343195266274</v>
      </c>
      <c r="K3987" s="14">
        <f t="shared" ca="1" si="625"/>
        <v>0</v>
      </c>
      <c r="L3987" s="113">
        <f t="shared" ca="1" si="626"/>
        <v>-13.868343195266274</v>
      </c>
      <c r="M3987" s="113">
        <f t="shared" ca="1" si="627"/>
        <v>0</v>
      </c>
      <c r="N3987" s="113">
        <f t="shared" ca="1" si="628"/>
        <v>6.945744497041396</v>
      </c>
      <c r="O3987" s="14">
        <f t="shared" ca="1" si="629"/>
        <v>0</v>
      </c>
      <c r="P3987" s="113">
        <f t="shared" ca="1" si="623"/>
        <v>6.9225986982248777</v>
      </c>
      <c r="Q3987" s="114">
        <f t="shared" ca="1" si="624"/>
        <v>0</v>
      </c>
    </row>
    <row r="3988" spans="1:17" x14ac:dyDescent="0.75">
      <c r="A3988" t="s">
        <v>4052</v>
      </c>
      <c r="B3988" t="s">
        <v>12812</v>
      </c>
      <c r="G3988" s="14">
        <v>3986</v>
      </c>
      <c r="H3988" s="14">
        <f t="shared" ca="1" si="620"/>
        <v>0</v>
      </c>
      <c r="I3988" s="117">
        <f t="shared" ca="1" si="621"/>
        <v>0</v>
      </c>
      <c r="J3988" s="113">
        <f t="shared" ca="1" si="622"/>
        <v>13.868343195266274</v>
      </c>
      <c r="K3988" s="14">
        <f t="shared" ca="1" si="625"/>
        <v>0</v>
      </c>
      <c r="L3988" s="113">
        <f t="shared" ca="1" si="626"/>
        <v>-13.868343195266274</v>
      </c>
      <c r="M3988" s="113">
        <f t="shared" ca="1" si="627"/>
        <v>0</v>
      </c>
      <c r="N3988" s="113">
        <f t="shared" ca="1" si="628"/>
        <v>0</v>
      </c>
      <c r="O3988" s="14">
        <f t="shared" ca="1" si="629"/>
        <v>0</v>
      </c>
      <c r="P3988" s="113">
        <f t="shared" ca="1" si="623"/>
        <v>13.868343195266274</v>
      </c>
      <c r="Q3988" s="114">
        <f t="shared" ca="1" si="624"/>
        <v>0</v>
      </c>
    </row>
    <row r="3989" spans="1:17" x14ac:dyDescent="0.75">
      <c r="A3989" t="s">
        <v>4053</v>
      </c>
      <c r="B3989" t="s">
        <v>12813</v>
      </c>
      <c r="G3989" s="14">
        <v>3987</v>
      </c>
      <c r="H3989" s="14">
        <f t="shared" ca="1" si="620"/>
        <v>0</v>
      </c>
      <c r="I3989" s="117">
        <f t="shared" ca="1" si="621"/>
        <v>0</v>
      </c>
      <c r="J3989" s="113">
        <f t="shared" ca="1" si="622"/>
        <v>13.868343195266274</v>
      </c>
      <c r="K3989" s="14">
        <f t="shared" ca="1" si="625"/>
        <v>0</v>
      </c>
      <c r="L3989" s="113">
        <f t="shared" ca="1" si="626"/>
        <v>-13.868343195266274</v>
      </c>
      <c r="M3989" s="113">
        <f t="shared" ca="1" si="627"/>
        <v>0</v>
      </c>
      <c r="N3989" s="113">
        <f t="shared" ca="1" si="628"/>
        <v>0</v>
      </c>
      <c r="O3989" s="14">
        <f t="shared" ca="1" si="629"/>
        <v>0</v>
      </c>
      <c r="P3989" s="113">
        <f t="shared" ca="1" si="623"/>
        <v>13.868343195266274</v>
      </c>
      <c r="Q3989" s="114">
        <f t="shared" ca="1" si="624"/>
        <v>0</v>
      </c>
    </row>
    <row r="3990" spans="1:17" x14ac:dyDescent="0.75">
      <c r="A3990" t="s">
        <v>4054</v>
      </c>
      <c r="B3990" t="s">
        <v>12814</v>
      </c>
      <c r="G3990" s="14">
        <v>3988</v>
      </c>
      <c r="H3990" s="14">
        <f t="shared" ca="1" si="620"/>
        <v>6.4669999999999996</v>
      </c>
      <c r="I3990" s="117">
        <f t="shared" ca="1" si="621"/>
        <v>1.4227399999999999</v>
      </c>
      <c r="J3990" s="113">
        <f t="shared" ca="1" si="622"/>
        <v>13.868343195266274</v>
      </c>
      <c r="K3990" s="14">
        <f t="shared" ca="1" si="625"/>
        <v>0</v>
      </c>
      <c r="L3990" s="113">
        <f t="shared" ca="1" si="626"/>
        <v>-12.445603195266274</v>
      </c>
      <c r="M3990" s="113">
        <f t="shared" ca="1" si="627"/>
        <v>0</v>
      </c>
      <c r="N3990" s="113">
        <f t="shared" ca="1" si="628"/>
        <v>0</v>
      </c>
      <c r="O3990" s="14">
        <f t="shared" ca="1" si="629"/>
        <v>0</v>
      </c>
      <c r="P3990" s="113">
        <f t="shared" ca="1" si="623"/>
        <v>12.445603195266274</v>
      </c>
      <c r="Q3990" s="114">
        <f t="shared" ca="1" si="624"/>
        <v>0</v>
      </c>
    </row>
    <row r="3991" spans="1:17" x14ac:dyDescent="0.75">
      <c r="A3991" t="s">
        <v>4055</v>
      </c>
      <c r="B3991" t="s">
        <v>12815</v>
      </c>
      <c r="G3991" s="14">
        <v>3989</v>
      </c>
      <c r="H3991" s="14">
        <f t="shared" ca="1" si="620"/>
        <v>40.619</v>
      </c>
      <c r="I3991" s="117">
        <f t="shared" ca="1" si="621"/>
        <v>8.9361800000000002</v>
      </c>
      <c r="J3991" s="113">
        <f t="shared" ca="1" si="622"/>
        <v>13.868343195266274</v>
      </c>
      <c r="K3991" s="14">
        <f t="shared" ca="1" si="625"/>
        <v>0</v>
      </c>
      <c r="L3991" s="113">
        <f t="shared" ca="1" si="626"/>
        <v>-4.9321631952662734</v>
      </c>
      <c r="M3991" s="113">
        <f t="shared" ca="1" si="627"/>
        <v>0</v>
      </c>
      <c r="N3991" s="113">
        <f t="shared" ca="1" si="628"/>
        <v>0</v>
      </c>
      <c r="O3991" s="14">
        <f t="shared" ca="1" si="629"/>
        <v>0</v>
      </c>
      <c r="P3991" s="113">
        <f t="shared" ca="1" si="623"/>
        <v>4.9321631952662734</v>
      </c>
      <c r="Q3991" s="114">
        <f t="shared" ca="1" si="624"/>
        <v>0</v>
      </c>
    </row>
    <row r="3992" spans="1:17" x14ac:dyDescent="0.75">
      <c r="A3992" t="s">
        <v>4056</v>
      </c>
      <c r="B3992" t="s">
        <v>12816</v>
      </c>
      <c r="G3992" s="14">
        <v>3990</v>
      </c>
      <c r="H3992" s="14">
        <f t="shared" ca="1" si="620"/>
        <v>128.56</v>
      </c>
      <c r="I3992" s="117">
        <f t="shared" ca="1" si="621"/>
        <v>28.283200000000001</v>
      </c>
      <c r="J3992" s="113">
        <f t="shared" ca="1" si="622"/>
        <v>13.868343195266274</v>
      </c>
      <c r="K3992" s="14">
        <f t="shared" ca="1" si="625"/>
        <v>14.414856804733727</v>
      </c>
      <c r="L3992" s="113">
        <f t="shared" ca="1" si="626"/>
        <v>14.414856804733727</v>
      </c>
      <c r="M3992" s="113">
        <f t="shared" ca="1" si="627"/>
        <v>14.414856804733727</v>
      </c>
      <c r="N3992" s="113">
        <f t="shared" ca="1" si="628"/>
        <v>0</v>
      </c>
      <c r="O3992" s="14">
        <f t="shared" ca="1" si="629"/>
        <v>14.414856804733727</v>
      </c>
      <c r="P3992" s="113">
        <f t="shared" ca="1" si="623"/>
        <v>0</v>
      </c>
      <c r="Q3992" s="114">
        <f t="shared" ca="1" si="624"/>
        <v>0</v>
      </c>
    </row>
    <row r="3993" spans="1:17" x14ac:dyDescent="0.75">
      <c r="A3993" t="s">
        <v>4057</v>
      </c>
      <c r="B3993" t="s">
        <v>12817</v>
      </c>
      <c r="G3993" s="14">
        <v>3991</v>
      </c>
      <c r="H3993" s="14">
        <f t="shared" ca="1" si="620"/>
        <v>199.155</v>
      </c>
      <c r="I3993" s="117">
        <f t="shared" ca="1" si="621"/>
        <v>43.814100000000003</v>
      </c>
      <c r="J3993" s="113">
        <f t="shared" ca="1" si="622"/>
        <v>13.868343195266274</v>
      </c>
      <c r="K3993" s="14">
        <f t="shared" ca="1" si="625"/>
        <v>29.94575680473373</v>
      </c>
      <c r="L3993" s="113">
        <f t="shared" ca="1" si="626"/>
        <v>29.94575680473373</v>
      </c>
      <c r="M3993" s="113">
        <f t="shared" ca="1" si="627"/>
        <v>44.360613609467457</v>
      </c>
      <c r="N3993" s="113">
        <f t="shared" ca="1" si="628"/>
        <v>0</v>
      </c>
      <c r="O3993" s="14">
        <f t="shared" ca="1" si="629"/>
        <v>29.94575680473373</v>
      </c>
      <c r="P3993" s="113">
        <f t="shared" ca="1" si="623"/>
        <v>0</v>
      </c>
      <c r="Q3993" s="114">
        <f t="shared" ca="1" si="624"/>
        <v>0</v>
      </c>
    </row>
    <row r="3994" spans="1:17" x14ac:dyDescent="0.75">
      <c r="A3994" t="s">
        <v>4058</v>
      </c>
      <c r="B3994" t="s">
        <v>12818</v>
      </c>
      <c r="G3994" s="14">
        <v>3992</v>
      </c>
      <c r="H3994" s="14">
        <f t="shared" ca="1" si="620"/>
        <v>313.774</v>
      </c>
      <c r="I3994" s="117">
        <f t="shared" ca="1" si="621"/>
        <v>69.030280000000005</v>
      </c>
      <c r="J3994" s="113">
        <f t="shared" ca="1" si="622"/>
        <v>13.868343195266274</v>
      </c>
      <c r="K3994" s="14">
        <f t="shared" ca="1" si="625"/>
        <v>55.161936804733728</v>
      </c>
      <c r="L3994" s="113">
        <f t="shared" ca="1" si="626"/>
        <v>55.161936804733728</v>
      </c>
      <c r="M3994" s="113">
        <f t="shared" ca="1" si="627"/>
        <v>99.522550414201191</v>
      </c>
      <c r="N3994" s="113">
        <f t="shared" ca="1" si="628"/>
        <v>0</v>
      </c>
      <c r="O3994" s="14">
        <f t="shared" ca="1" si="629"/>
        <v>55.161936804733735</v>
      </c>
      <c r="P3994" s="113">
        <f t="shared" ca="1" si="623"/>
        <v>0</v>
      </c>
      <c r="Q3994" s="114">
        <f t="shared" ca="1" si="624"/>
        <v>0</v>
      </c>
    </row>
    <row r="3995" spans="1:17" x14ac:dyDescent="0.75">
      <c r="A3995" t="s">
        <v>4059</v>
      </c>
      <c r="B3995" t="s">
        <v>12819</v>
      </c>
      <c r="G3995" s="14">
        <v>3993</v>
      </c>
      <c r="H3995" s="14">
        <f t="shared" ca="1" si="620"/>
        <v>419.05200000000002</v>
      </c>
      <c r="I3995" s="117">
        <f t="shared" ca="1" si="621"/>
        <v>92.19144</v>
      </c>
      <c r="J3995" s="113">
        <f t="shared" ca="1" si="622"/>
        <v>13.868343195266274</v>
      </c>
      <c r="K3995" s="14">
        <f t="shared" ca="1" si="625"/>
        <v>78.323096804733723</v>
      </c>
      <c r="L3995" s="113">
        <f t="shared" ca="1" si="626"/>
        <v>78.323096804733723</v>
      </c>
      <c r="M3995" s="113">
        <f t="shared" ca="1" si="627"/>
        <v>176</v>
      </c>
      <c r="N3995" s="113">
        <f t="shared" ca="1" si="628"/>
        <v>0</v>
      </c>
      <c r="O3995" s="14">
        <f t="shared" ca="1" si="629"/>
        <v>76.477449585798809</v>
      </c>
      <c r="P3995" s="113">
        <f t="shared" ca="1" si="623"/>
        <v>0</v>
      </c>
      <c r="Q3995" s="114">
        <f t="shared" ca="1" si="624"/>
        <v>-1.8456472189349142</v>
      </c>
    </row>
    <row r="3996" spans="1:17" x14ac:dyDescent="0.75">
      <c r="A3996" t="s">
        <v>4060</v>
      </c>
      <c r="B3996" t="s">
        <v>12820</v>
      </c>
      <c r="G3996" s="14">
        <v>3994</v>
      </c>
      <c r="H3996" s="14">
        <f t="shared" ca="1" si="620"/>
        <v>494.33800000000002</v>
      </c>
      <c r="I3996" s="117">
        <f t="shared" ca="1" si="621"/>
        <v>108.75436000000001</v>
      </c>
      <c r="J3996" s="113">
        <f t="shared" ca="1" si="622"/>
        <v>13.868343195266274</v>
      </c>
      <c r="K3996" s="14">
        <f t="shared" ca="1" si="625"/>
        <v>94.886016804733728</v>
      </c>
      <c r="L3996" s="113">
        <f t="shared" ca="1" si="626"/>
        <v>94.886016804733728</v>
      </c>
      <c r="M3996" s="113">
        <f t="shared" ca="1" si="627"/>
        <v>176</v>
      </c>
      <c r="N3996" s="113">
        <f t="shared" ca="1" si="628"/>
        <v>0</v>
      </c>
      <c r="O3996" s="14">
        <f t="shared" ca="1" si="629"/>
        <v>0</v>
      </c>
      <c r="P3996" s="113">
        <f t="shared" ca="1" si="623"/>
        <v>0</v>
      </c>
      <c r="Q3996" s="114">
        <f t="shared" ca="1" si="624"/>
        <v>-94.886016804733728</v>
      </c>
    </row>
    <row r="3997" spans="1:17" x14ac:dyDescent="0.75">
      <c r="A3997" t="s">
        <v>4061</v>
      </c>
      <c r="B3997" t="s">
        <v>12821</v>
      </c>
      <c r="G3997" s="14">
        <v>3995</v>
      </c>
      <c r="H3997" s="14">
        <f t="shared" ca="1" si="620"/>
        <v>552.24599999999998</v>
      </c>
      <c r="I3997" s="117">
        <f t="shared" ca="1" si="621"/>
        <v>121.49412</v>
      </c>
      <c r="J3997" s="113">
        <f t="shared" ca="1" si="622"/>
        <v>13.868343195266274</v>
      </c>
      <c r="K3997" s="14">
        <f t="shared" ca="1" si="625"/>
        <v>107.62577680473372</v>
      </c>
      <c r="L3997" s="113">
        <f t="shared" ca="1" si="626"/>
        <v>107.62577680473372</v>
      </c>
      <c r="M3997" s="113">
        <f t="shared" ca="1" si="627"/>
        <v>176</v>
      </c>
      <c r="N3997" s="113">
        <f t="shared" ca="1" si="628"/>
        <v>0</v>
      </c>
      <c r="O3997" s="14">
        <f t="shared" ca="1" si="629"/>
        <v>0</v>
      </c>
      <c r="P3997" s="113">
        <f t="shared" ca="1" si="623"/>
        <v>0</v>
      </c>
      <c r="Q3997" s="114">
        <f t="shared" ca="1" si="624"/>
        <v>-107.62577680473372</v>
      </c>
    </row>
    <row r="3998" spans="1:17" x14ac:dyDescent="0.75">
      <c r="A3998" t="s">
        <v>4062</v>
      </c>
      <c r="B3998" t="s">
        <v>12822</v>
      </c>
      <c r="G3998" s="14">
        <v>3996</v>
      </c>
      <c r="H3998" s="14">
        <f t="shared" ca="1" si="620"/>
        <v>573.08399999999995</v>
      </c>
      <c r="I3998" s="117">
        <f t="shared" ca="1" si="621"/>
        <v>126.07847999999998</v>
      </c>
      <c r="J3998" s="113">
        <f t="shared" ca="1" si="622"/>
        <v>13.868343195266274</v>
      </c>
      <c r="K3998" s="14">
        <f t="shared" ca="1" si="625"/>
        <v>112.21013680473371</v>
      </c>
      <c r="L3998" s="113">
        <f t="shared" ca="1" si="626"/>
        <v>112.21013680473371</v>
      </c>
      <c r="M3998" s="113">
        <f t="shared" ca="1" si="627"/>
        <v>176</v>
      </c>
      <c r="N3998" s="113">
        <f t="shared" ca="1" si="628"/>
        <v>0</v>
      </c>
      <c r="O3998" s="14">
        <f t="shared" ca="1" si="629"/>
        <v>0</v>
      </c>
      <c r="P3998" s="113">
        <f t="shared" ca="1" si="623"/>
        <v>0</v>
      </c>
      <c r="Q3998" s="114">
        <f t="shared" ca="1" si="624"/>
        <v>-112.21013680473371</v>
      </c>
    </row>
    <row r="3999" spans="1:17" x14ac:dyDescent="0.75">
      <c r="A3999" t="s">
        <v>4063</v>
      </c>
      <c r="B3999" t="s">
        <v>12823</v>
      </c>
      <c r="G3999" s="14">
        <v>3997</v>
      </c>
      <c r="H3999" s="14">
        <f t="shared" ca="1" si="620"/>
        <v>561.38400000000001</v>
      </c>
      <c r="I3999" s="117">
        <f t="shared" ca="1" si="621"/>
        <v>123.50448</v>
      </c>
      <c r="J3999" s="113">
        <f t="shared" ca="1" si="622"/>
        <v>13.868343195266274</v>
      </c>
      <c r="K3999" s="14">
        <f t="shared" ca="1" si="625"/>
        <v>109.63613680473372</v>
      </c>
      <c r="L3999" s="113">
        <f t="shared" ca="1" si="626"/>
        <v>109.63613680473372</v>
      </c>
      <c r="M3999" s="113">
        <f t="shared" ca="1" si="627"/>
        <v>176</v>
      </c>
      <c r="N3999" s="113">
        <f t="shared" ca="1" si="628"/>
        <v>0</v>
      </c>
      <c r="O3999" s="14">
        <f t="shared" ca="1" si="629"/>
        <v>0</v>
      </c>
      <c r="P3999" s="113">
        <f t="shared" ca="1" si="623"/>
        <v>0</v>
      </c>
      <c r="Q3999" s="114">
        <f t="shared" ca="1" si="624"/>
        <v>-109.63613680473372</v>
      </c>
    </row>
    <row r="4000" spans="1:17" x14ac:dyDescent="0.75">
      <c r="A4000" t="s">
        <v>4064</v>
      </c>
      <c r="B4000" t="s">
        <v>12824</v>
      </c>
      <c r="G4000" s="14">
        <v>3998</v>
      </c>
      <c r="H4000" s="14">
        <f t="shared" ca="1" si="620"/>
        <v>625.96</v>
      </c>
      <c r="I4000" s="117">
        <f t="shared" ca="1" si="621"/>
        <v>137.71120000000002</v>
      </c>
      <c r="J4000" s="113">
        <f t="shared" ca="1" si="622"/>
        <v>13.868343195266274</v>
      </c>
      <c r="K4000" s="14">
        <f t="shared" ca="1" si="625"/>
        <v>123.84285680473374</v>
      </c>
      <c r="L4000" s="113">
        <f t="shared" ca="1" si="626"/>
        <v>123.84285680473374</v>
      </c>
      <c r="M4000" s="113">
        <f t="shared" ca="1" si="627"/>
        <v>176</v>
      </c>
      <c r="N4000" s="113">
        <f t="shared" ca="1" si="628"/>
        <v>0</v>
      </c>
      <c r="O4000" s="14">
        <f t="shared" ca="1" si="629"/>
        <v>0</v>
      </c>
      <c r="P4000" s="113">
        <f t="shared" ca="1" si="623"/>
        <v>0</v>
      </c>
      <c r="Q4000" s="114">
        <f t="shared" ca="1" si="624"/>
        <v>-123.84285680473374</v>
      </c>
    </row>
    <row r="4001" spans="1:17" x14ac:dyDescent="0.75">
      <c r="A4001" t="s">
        <v>4065</v>
      </c>
      <c r="B4001" t="s">
        <v>12825</v>
      </c>
      <c r="G4001" s="14">
        <v>3999</v>
      </c>
      <c r="H4001" s="14">
        <f t="shared" ca="1" si="620"/>
        <v>587.15300000000002</v>
      </c>
      <c r="I4001" s="117">
        <f t="shared" ca="1" si="621"/>
        <v>129.17366000000001</v>
      </c>
      <c r="J4001" s="113">
        <f t="shared" ca="1" si="622"/>
        <v>13.868343195266274</v>
      </c>
      <c r="K4001" s="14">
        <f t="shared" ca="1" si="625"/>
        <v>115.30531680473374</v>
      </c>
      <c r="L4001" s="113">
        <f t="shared" ca="1" si="626"/>
        <v>115.30531680473374</v>
      </c>
      <c r="M4001" s="113">
        <f t="shared" ca="1" si="627"/>
        <v>176</v>
      </c>
      <c r="N4001" s="113">
        <f t="shared" ca="1" si="628"/>
        <v>0</v>
      </c>
      <c r="O4001" s="14">
        <f t="shared" ca="1" si="629"/>
        <v>0</v>
      </c>
      <c r="P4001" s="113">
        <f t="shared" ca="1" si="623"/>
        <v>0</v>
      </c>
      <c r="Q4001" s="114">
        <f t="shared" ca="1" si="624"/>
        <v>-115.30531680473374</v>
      </c>
    </row>
    <row r="4002" spans="1:17" x14ac:dyDescent="0.75">
      <c r="A4002" t="s">
        <v>4066</v>
      </c>
      <c r="B4002" t="s">
        <v>12826</v>
      </c>
      <c r="G4002" s="14">
        <v>4000</v>
      </c>
      <c r="H4002" s="14">
        <f t="shared" ca="1" si="620"/>
        <v>485.94900000000001</v>
      </c>
      <c r="I4002" s="117">
        <f t="shared" ca="1" si="621"/>
        <v>106.90878000000001</v>
      </c>
      <c r="J4002" s="113">
        <f t="shared" ca="1" si="622"/>
        <v>13.868343195266274</v>
      </c>
      <c r="K4002" s="14">
        <f t="shared" ca="1" si="625"/>
        <v>93.04043680473373</v>
      </c>
      <c r="L4002" s="113">
        <f t="shared" ca="1" si="626"/>
        <v>93.04043680473373</v>
      </c>
      <c r="M4002" s="113">
        <f t="shared" ca="1" si="627"/>
        <v>176</v>
      </c>
      <c r="N4002" s="113">
        <f t="shared" ca="1" si="628"/>
        <v>0</v>
      </c>
      <c r="O4002" s="14">
        <f t="shared" ca="1" si="629"/>
        <v>0</v>
      </c>
      <c r="P4002" s="113">
        <f t="shared" ca="1" si="623"/>
        <v>0</v>
      </c>
      <c r="Q4002" s="114">
        <f t="shared" ca="1" si="624"/>
        <v>-93.04043680473373</v>
      </c>
    </row>
    <row r="4003" spans="1:17" x14ac:dyDescent="0.75">
      <c r="A4003" t="s">
        <v>4067</v>
      </c>
      <c r="B4003" t="s">
        <v>12827</v>
      </c>
      <c r="G4003" s="14">
        <v>4001</v>
      </c>
      <c r="H4003" s="14">
        <f t="shared" ca="1" si="620"/>
        <v>300.74700000000001</v>
      </c>
      <c r="I4003" s="117">
        <f t="shared" ca="1" si="621"/>
        <v>66.16434000000001</v>
      </c>
      <c r="J4003" s="113">
        <f t="shared" ca="1" si="622"/>
        <v>13.868343195266274</v>
      </c>
      <c r="K4003" s="14">
        <f t="shared" ca="1" si="625"/>
        <v>52.295996804733733</v>
      </c>
      <c r="L4003" s="113">
        <f t="shared" ca="1" si="626"/>
        <v>52.295996804733733</v>
      </c>
      <c r="M4003" s="113">
        <f t="shared" ca="1" si="627"/>
        <v>176</v>
      </c>
      <c r="N4003" s="113">
        <f t="shared" ca="1" si="628"/>
        <v>0</v>
      </c>
      <c r="O4003" s="14">
        <f t="shared" ca="1" si="629"/>
        <v>0</v>
      </c>
      <c r="P4003" s="113">
        <f t="shared" ca="1" si="623"/>
        <v>0</v>
      </c>
      <c r="Q4003" s="114">
        <f t="shared" ca="1" si="624"/>
        <v>-52.295996804733733</v>
      </c>
    </row>
    <row r="4004" spans="1:17" x14ac:dyDescent="0.75">
      <c r="A4004" t="s">
        <v>4068</v>
      </c>
      <c r="B4004" t="s">
        <v>12828</v>
      </c>
      <c r="G4004" s="14">
        <v>4002</v>
      </c>
      <c r="H4004" s="14">
        <f t="shared" ca="1" si="620"/>
        <v>149.39099999999999</v>
      </c>
      <c r="I4004" s="117">
        <f t="shared" ca="1" si="621"/>
        <v>32.866019999999999</v>
      </c>
      <c r="J4004" s="113">
        <f t="shared" ca="1" si="622"/>
        <v>13.868343195266274</v>
      </c>
      <c r="K4004" s="14">
        <f t="shared" ca="1" si="625"/>
        <v>18.997676804733725</v>
      </c>
      <c r="L4004" s="113">
        <f t="shared" ca="1" si="626"/>
        <v>18.997676804733725</v>
      </c>
      <c r="M4004" s="113">
        <f t="shared" ca="1" si="627"/>
        <v>176</v>
      </c>
      <c r="N4004" s="113">
        <f t="shared" ca="1" si="628"/>
        <v>0</v>
      </c>
      <c r="O4004" s="14">
        <f t="shared" ca="1" si="629"/>
        <v>0</v>
      </c>
      <c r="P4004" s="113">
        <f t="shared" ca="1" si="623"/>
        <v>0</v>
      </c>
      <c r="Q4004" s="114">
        <f t="shared" ca="1" si="624"/>
        <v>-18.997676804733725</v>
      </c>
    </row>
    <row r="4005" spans="1:17" x14ac:dyDescent="0.75">
      <c r="A4005" t="s">
        <v>4069</v>
      </c>
      <c r="B4005" t="s">
        <v>12829</v>
      </c>
      <c r="G4005" s="14">
        <v>4003</v>
      </c>
      <c r="H4005" s="14">
        <f t="shared" ca="1" si="620"/>
        <v>55.722000000000001</v>
      </c>
      <c r="I4005" s="117">
        <f t="shared" ca="1" si="621"/>
        <v>12.258840000000001</v>
      </c>
      <c r="J4005" s="113">
        <f t="shared" ca="1" si="622"/>
        <v>13.868343195266274</v>
      </c>
      <c r="K4005" s="14">
        <f t="shared" ca="1" si="625"/>
        <v>0</v>
      </c>
      <c r="L4005" s="113">
        <f t="shared" ca="1" si="626"/>
        <v>-1.6095031952662726</v>
      </c>
      <c r="M4005" s="113">
        <f t="shared" ca="1" si="627"/>
        <v>174.39049680473371</v>
      </c>
      <c r="N4005" s="113">
        <f t="shared" ca="1" si="628"/>
        <v>1.609503195266285</v>
      </c>
      <c r="O4005" s="14">
        <f t="shared" ca="1" si="629"/>
        <v>0</v>
      </c>
      <c r="P4005" s="113">
        <f t="shared" ca="1" si="623"/>
        <v>0</v>
      </c>
      <c r="Q4005" s="114">
        <f t="shared" ca="1" si="624"/>
        <v>0</v>
      </c>
    </row>
    <row r="4006" spans="1:17" x14ac:dyDescent="0.75">
      <c r="A4006" t="s">
        <v>4070</v>
      </c>
      <c r="B4006" t="s">
        <v>12830</v>
      </c>
      <c r="G4006" s="14">
        <v>4004</v>
      </c>
      <c r="H4006" s="14">
        <f t="shared" ca="1" si="620"/>
        <v>8.3179999999999996</v>
      </c>
      <c r="I4006" s="117">
        <f t="shared" ca="1" si="621"/>
        <v>1.82996</v>
      </c>
      <c r="J4006" s="113">
        <f t="shared" ca="1" si="622"/>
        <v>13.868343195266274</v>
      </c>
      <c r="K4006" s="14">
        <f t="shared" ca="1" si="625"/>
        <v>0</v>
      </c>
      <c r="L4006" s="113">
        <f t="shared" ca="1" si="626"/>
        <v>-12.038383195266274</v>
      </c>
      <c r="M4006" s="113">
        <f t="shared" ca="1" si="627"/>
        <v>162.35211360946744</v>
      </c>
      <c r="N4006" s="113">
        <f t="shared" ca="1" si="628"/>
        <v>12.038383195266277</v>
      </c>
      <c r="O4006" s="14">
        <f t="shared" ca="1" si="629"/>
        <v>0</v>
      </c>
      <c r="P4006" s="113">
        <f t="shared" ca="1" si="623"/>
        <v>0</v>
      </c>
      <c r="Q4006" s="114">
        <f t="shared" ca="1" si="624"/>
        <v>0</v>
      </c>
    </row>
    <row r="4007" spans="1:17" x14ac:dyDescent="0.75">
      <c r="A4007" t="s">
        <v>4071</v>
      </c>
      <c r="B4007" t="s">
        <v>12831</v>
      </c>
      <c r="G4007" s="14">
        <v>4005</v>
      </c>
      <c r="H4007" s="14">
        <f t="shared" ca="1" si="620"/>
        <v>0</v>
      </c>
      <c r="I4007" s="117">
        <f t="shared" ca="1" si="621"/>
        <v>0</v>
      </c>
      <c r="J4007" s="113">
        <f t="shared" ca="1" si="622"/>
        <v>13.868343195266274</v>
      </c>
      <c r="K4007" s="14">
        <f t="shared" ca="1" si="625"/>
        <v>0</v>
      </c>
      <c r="L4007" s="113">
        <f t="shared" ca="1" si="626"/>
        <v>-13.868343195266274</v>
      </c>
      <c r="M4007" s="113">
        <f t="shared" ca="1" si="627"/>
        <v>148.48377041420116</v>
      </c>
      <c r="N4007" s="113">
        <f t="shared" ca="1" si="628"/>
        <v>13.868343195266277</v>
      </c>
      <c r="O4007" s="14">
        <f t="shared" ca="1" si="629"/>
        <v>0</v>
      </c>
      <c r="P4007" s="113">
        <f t="shared" ca="1" si="623"/>
        <v>0</v>
      </c>
      <c r="Q4007" s="114">
        <f t="shared" ca="1" si="624"/>
        <v>0</v>
      </c>
    </row>
    <row r="4008" spans="1:17" x14ac:dyDescent="0.75">
      <c r="A4008" t="s">
        <v>4072</v>
      </c>
      <c r="B4008" t="s">
        <v>12832</v>
      </c>
      <c r="G4008" s="14">
        <v>4006</v>
      </c>
      <c r="H4008" s="14">
        <f t="shared" ca="1" si="620"/>
        <v>0</v>
      </c>
      <c r="I4008" s="117">
        <f t="shared" ca="1" si="621"/>
        <v>0</v>
      </c>
      <c r="J4008" s="113">
        <f t="shared" ca="1" si="622"/>
        <v>13.868343195266274</v>
      </c>
      <c r="K4008" s="14">
        <f t="shared" ca="1" si="625"/>
        <v>0</v>
      </c>
      <c r="L4008" s="113">
        <f t="shared" ca="1" si="626"/>
        <v>-13.868343195266274</v>
      </c>
      <c r="M4008" s="113">
        <f t="shared" ca="1" si="627"/>
        <v>134.61542721893488</v>
      </c>
      <c r="N4008" s="113">
        <f t="shared" ca="1" si="628"/>
        <v>13.868343195266277</v>
      </c>
      <c r="O4008" s="14">
        <f t="shared" ca="1" si="629"/>
        <v>0</v>
      </c>
      <c r="P4008" s="113">
        <f t="shared" ca="1" si="623"/>
        <v>0</v>
      </c>
      <c r="Q4008" s="114">
        <f t="shared" ca="1" si="624"/>
        <v>0</v>
      </c>
    </row>
    <row r="4009" spans="1:17" x14ac:dyDescent="0.75">
      <c r="A4009" t="s">
        <v>4073</v>
      </c>
      <c r="B4009" t="s">
        <v>12833</v>
      </c>
      <c r="G4009" s="14">
        <v>4007</v>
      </c>
      <c r="H4009" s="14">
        <f t="shared" ca="1" si="620"/>
        <v>0</v>
      </c>
      <c r="I4009" s="117">
        <f t="shared" ca="1" si="621"/>
        <v>0</v>
      </c>
      <c r="J4009" s="113">
        <f t="shared" ca="1" si="622"/>
        <v>13.868343195266274</v>
      </c>
      <c r="K4009" s="14">
        <f t="shared" ca="1" si="625"/>
        <v>0</v>
      </c>
      <c r="L4009" s="113">
        <f t="shared" ca="1" si="626"/>
        <v>-13.868343195266274</v>
      </c>
      <c r="M4009" s="113">
        <f t="shared" ca="1" si="627"/>
        <v>120.74708402366861</v>
      </c>
      <c r="N4009" s="113">
        <f t="shared" ca="1" si="628"/>
        <v>13.868343195266277</v>
      </c>
      <c r="O4009" s="14">
        <f t="shared" ca="1" si="629"/>
        <v>0</v>
      </c>
      <c r="P4009" s="113">
        <f t="shared" ca="1" si="623"/>
        <v>0</v>
      </c>
      <c r="Q4009" s="114">
        <f t="shared" ca="1" si="624"/>
        <v>0</v>
      </c>
    </row>
    <row r="4010" spans="1:17" x14ac:dyDescent="0.75">
      <c r="A4010" t="s">
        <v>4074</v>
      </c>
      <c r="B4010" t="s">
        <v>12834</v>
      </c>
      <c r="G4010" s="14">
        <v>4008</v>
      </c>
      <c r="H4010" s="14">
        <f t="shared" ca="1" si="620"/>
        <v>0</v>
      </c>
      <c r="I4010" s="117">
        <f t="shared" ca="1" si="621"/>
        <v>0</v>
      </c>
      <c r="J4010" s="113">
        <f t="shared" ca="1" si="622"/>
        <v>13.868343195266274</v>
      </c>
      <c r="K4010" s="14">
        <f t="shared" ca="1" si="625"/>
        <v>0</v>
      </c>
      <c r="L4010" s="113">
        <f t="shared" ca="1" si="626"/>
        <v>-13.868343195266274</v>
      </c>
      <c r="M4010" s="113">
        <f t="shared" ca="1" si="627"/>
        <v>106.87874082840233</v>
      </c>
      <c r="N4010" s="113">
        <f t="shared" ca="1" si="628"/>
        <v>13.868343195266277</v>
      </c>
      <c r="O4010" s="14">
        <f t="shared" ca="1" si="629"/>
        <v>0</v>
      </c>
      <c r="P4010" s="113">
        <f t="shared" ca="1" si="623"/>
        <v>0</v>
      </c>
      <c r="Q4010" s="114">
        <f t="shared" ca="1" si="624"/>
        <v>0</v>
      </c>
    </row>
    <row r="4011" spans="1:17" x14ac:dyDescent="0.75">
      <c r="A4011" t="s">
        <v>4075</v>
      </c>
      <c r="B4011" t="s">
        <v>12835</v>
      </c>
      <c r="G4011" s="14">
        <v>4009</v>
      </c>
      <c r="H4011" s="14">
        <f t="shared" ca="1" si="620"/>
        <v>0</v>
      </c>
      <c r="I4011" s="117">
        <f t="shared" ca="1" si="621"/>
        <v>0</v>
      </c>
      <c r="J4011" s="113">
        <f t="shared" ca="1" si="622"/>
        <v>13.868343195266274</v>
      </c>
      <c r="K4011" s="14">
        <f t="shared" ca="1" si="625"/>
        <v>0</v>
      </c>
      <c r="L4011" s="113">
        <f t="shared" ca="1" si="626"/>
        <v>-13.868343195266274</v>
      </c>
      <c r="M4011" s="113">
        <f t="shared" ca="1" si="627"/>
        <v>93.010397633136051</v>
      </c>
      <c r="N4011" s="113">
        <f t="shared" ca="1" si="628"/>
        <v>13.868343195266277</v>
      </c>
      <c r="O4011" s="14">
        <f t="shared" ca="1" si="629"/>
        <v>0</v>
      </c>
      <c r="P4011" s="113">
        <f t="shared" ca="1" si="623"/>
        <v>0</v>
      </c>
      <c r="Q4011" s="114">
        <f t="shared" ca="1" si="624"/>
        <v>0</v>
      </c>
    </row>
    <row r="4012" spans="1:17" x14ac:dyDescent="0.75">
      <c r="A4012" t="s">
        <v>4076</v>
      </c>
      <c r="B4012" t="s">
        <v>12836</v>
      </c>
      <c r="G4012" s="14">
        <v>4010</v>
      </c>
      <c r="H4012" s="14">
        <f t="shared" ca="1" si="620"/>
        <v>0</v>
      </c>
      <c r="I4012" s="117">
        <f t="shared" ca="1" si="621"/>
        <v>0</v>
      </c>
      <c r="J4012" s="113">
        <f t="shared" ca="1" si="622"/>
        <v>13.868343195266274</v>
      </c>
      <c r="K4012" s="14">
        <f t="shared" ca="1" si="625"/>
        <v>0</v>
      </c>
      <c r="L4012" s="113">
        <f t="shared" ca="1" si="626"/>
        <v>-13.868343195266274</v>
      </c>
      <c r="M4012" s="113">
        <f t="shared" ca="1" si="627"/>
        <v>79.142054437869774</v>
      </c>
      <c r="N4012" s="113">
        <f t="shared" ca="1" si="628"/>
        <v>13.868343195266277</v>
      </c>
      <c r="O4012" s="14">
        <f t="shared" ca="1" si="629"/>
        <v>0</v>
      </c>
      <c r="P4012" s="113">
        <f t="shared" ca="1" si="623"/>
        <v>0</v>
      </c>
      <c r="Q4012" s="114">
        <f t="shared" ca="1" si="624"/>
        <v>0</v>
      </c>
    </row>
    <row r="4013" spans="1:17" x14ac:dyDescent="0.75">
      <c r="A4013" t="s">
        <v>4077</v>
      </c>
      <c r="B4013" t="s">
        <v>12837</v>
      </c>
      <c r="G4013" s="14">
        <v>4011</v>
      </c>
      <c r="H4013" s="14">
        <f t="shared" ca="1" si="620"/>
        <v>0</v>
      </c>
      <c r="I4013" s="117">
        <f t="shared" ca="1" si="621"/>
        <v>0</v>
      </c>
      <c r="J4013" s="113">
        <f t="shared" ca="1" si="622"/>
        <v>13.868343195266274</v>
      </c>
      <c r="K4013" s="14">
        <f t="shared" ca="1" si="625"/>
        <v>0</v>
      </c>
      <c r="L4013" s="113">
        <f t="shared" ca="1" si="626"/>
        <v>-13.868343195266274</v>
      </c>
      <c r="M4013" s="113">
        <f t="shared" ca="1" si="627"/>
        <v>65.273711242603497</v>
      </c>
      <c r="N4013" s="113">
        <f t="shared" ca="1" si="628"/>
        <v>13.868343195266277</v>
      </c>
      <c r="O4013" s="14">
        <f t="shared" ca="1" si="629"/>
        <v>0</v>
      </c>
      <c r="P4013" s="113">
        <f t="shared" ca="1" si="623"/>
        <v>0</v>
      </c>
      <c r="Q4013" s="114">
        <f t="shared" ca="1" si="624"/>
        <v>0</v>
      </c>
    </row>
    <row r="4014" spans="1:17" x14ac:dyDescent="0.75">
      <c r="A4014" t="s">
        <v>4078</v>
      </c>
      <c r="B4014" t="s">
        <v>12838</v>
      </c>
      <c r="G4014" s="14">
        <v>4012</v>
      </c>
      <c r="H4014" s="14">
        <f t="shared" ca="1" si="620"/>
        <v>3.6909999999999998</v>
      </c>
      <c r="I4014" s="117">
        <f t="shared" ca="1" si="621"/>
        <v>0.81201999999999996</v>
      </c>
      <c r="J4014" s="113">
        <f t="shared" ca="1" si="622"/>
        <v>13.868343195266274</v>
      </c>
      <c r="K4014" s="14">
        <f t="shared" ca="1" si="625"/>
        <v>0</v>
      </c>
      <c r="L4014" s="113">
        <f t="shared" ca="1" si="626"/>
        <v>-13.056323195266273</v>
      </c>
      <c r="M4014" s="113">
        <f t="shared" ca="1" si="627"/>
        <v>52.217388047337224</v>
      </c>
      <c r="N4014" s="113">
        <f t="shared" ca="1" si="628"/>
        <v>13.056323195266273</v>
      </c>
      <c r="O4014" s="14">
        <f t="shared" ca="1" si="629"/>
        <v>0</v>
      </c>
      <c r="P4014" s="113">
        <f t="shared" ca="1" si="623"/>
        <v>0</v>
      </c>
      <c r="Q4014" s="114">
        <f t="shared" ca="1" si="624"/>
        <v>0</v>
      </c>
    </row>
    <row r="4015" spans="1:17" x14ac:dyDescent="0.75">
      <c r="A4015" t="s">
        <v>4079</v>
      </c>
      <c r="B4015" t="s">
        <v>12839</v>
      </c>
      <c r="G4015" s="14">
        <v>4013</v>
      </c>
      <c r="H4015" s="14">
        <f t="shared" ca="1" si="620"/>
        <v>32.451000000000001</v>
      </c>
      <c r="I4015" s="117">
        <f t="shared" ca="1" si="621"/>
        <v>7.1392199999999999</v>
      </c>
      <c r="J4015" s="113">
        <f t="shared" ca="1" si="622"/>
        <v>13.868343195266274</v>
      </c>
      <c r="K4015" s="14">
        <f t="shared" ca="1" si="625"/>
        <v>0</v>
      </c>
      <c r="L4015" s="113">
        <f t="shared" ca="1" si="626"/>
        <v>-6.7291231952662738</v>
      </c>
      <c r="M4015" s="113">
        <f t="shared" ca="1" si="627"/>
        <v>45.488264852070948</v>
      </c>
      <c r="N4015" s="113">
        <f t="shared" ca="1" si="628"/>
        <v>6.7291231952662756</v>
      </c>
      <c r="O4015" s="14">
        <f t="shared" ca="1" si="629"/>
        <v>0</v>
      </c>
      <c r="P4015" s="113">
        <f t="shared" ca="1" si="623"/>
        <v>0</v>
      </c>
      <c r="Q4015" s="114">
        <f t="shared" ca="1" si="624"/>
        <v>0</v>
      </c>
    </row>
    <row r="4016" spans="1:17" x14ac:dyDescent="0.75">
      <c r="A4016" t="s">
        <v>4080</v>
      </c>
      <c r="B4016" t="s">
        <v>12840</v>
      </c>
      <c r="G4016" s="14">
        <v>4014</v>
      </c>
      <c r="H4016" s="14">
        <f t="shared" ca="1" si="620"/>
        <v>86.448999999999998</v>
      </c>
      <c r="I4016" s="117">
        <f t="shared" ca="1" si="621"/>
        <v>19.01878</v>
      </c>
      <c r="J4016" s="113">
        <f t="shared" ca="1" si="622"/>
        <v>13.868343195266274</v>
      </c>
      <c r="K4016" s="14">
        <f t="shared" ca="1" si="625"/>
        <v>5.1504368047337259</v>
      </c>
      <c r="L4016" s="113">
        <f t="shared" ca="1" si="626"/>
        <v>5.1504368047337259</v>
      </c>
      <c r="M4016" s="113">
        <f t="shared" ca="1" si="627"/>
        <v>50.63870165680467</v>
      </c>
      <c r="N4016" s="113">
        <f t="shared" ca="1" si="628"/>
        <v>0</v>
      </c>
      <c r="O4016" s="14">
        <f t="shared" ca="1" si="629"/>
        <v>5.1504368047337223</v>
      </c>
      <c r="P4016" s="113">
        <f t="shared" ca="1" si="623"/>
        <v>0</v>
      </c>
      <c r="Q4016" s="114">
        <f t="shared" ca="1" si="624"/>
        <v>-3.5527136788005009E-15</v>
      </c>
    </row>
    <row r="4017" spans="1:17" x14ac:dyDescent="0.75">
      <c r="A4017" t="s">
        <v>4081</v>
      </c>
      <c r="B4017" t="s">
        <v>12841</v>
      </c>
      <c r="G4017" s="14">
        <v>4015</v>
      </c>
      <c r="H4017" s="14">
        <f t="shared" ca="1" si="620"/>
        <v>139.99299999999999</v>
      </c>
      <c r="I4017" s="117">
        <f t="shared" ca="1" si="621"/>
        <v>30.798459999999999</v>
      </c>
      <c r="J4017" s="113">
        <f t="shared" ca="1" si="622"/>
        <v>13.868343195266274</v>
      </c>
      <c r="K4017" s="14">
        <f t="shared" ca="1" si="625"/>
        <v>16.930116804733725</v>
      </c>
      <c r="L4017" s="113">
        <f t="shared" ca="1" si="626"/>
        <v>16.930116804733725</v>
      </c>
      <c r="M4017" s="113">
        <f t="shared" ca="1" si="627"/>
        <v>67.568818461538399</v>
      </c>
      <c r="N4017" s="113">
        <f t="shared" ca="1" si="628"/>
        <v>0</v>
      </c>
      <c r="O4017" s="14">
        <f t="shared" ca="1" si="629"/>
        <v>16.930116804733728</v>
      </c>
      <c r="P4017" s="113">
        <f t="shared" ca="1" si="623"/>
        <v>0</v>
      </c>
      <c r="Q4017" s="114">
        <f t="shared" ca="1" si="624"/>
        <v>0</v>
      </c>
    </row>
    <row r="4018" spans="1:17" x14ac:dyDescent="0.75">
      <c r="A4018" t="s">
        <v>4082</v>
      </c>
      <c r="B4018" t="s">
        <v>12842</v>
      </c>
      <c r="G4018" s="14">
        <v>4016</v>
      </c>
      <c r="H4018" s="14">
        <f t="shared" ca="1" si="620"/>
        <v>210.63200000000001</v>
      </c>
      <c r="I4018" s="117">
        <f t="shared" ca="1" si="621"/>
        <v>46.339040000000004</v>
      </c>
      <c r="J4018" s="113">
        <f t="shared" ca="1" si="622"/>
        <v>13.868343195266274</v>
      </c>
      <c r="K4018" s="14">
        <f t="shared" ca="1" si="625"/>
        <v>32.470696804733734</v>
      </c>
      <c r="L4018" s="113">
        <f t="shared" ca="1" si="626"/>
        <v>32.470696804733734</v>
      </c>
      <c r="M4018" s="113">
        <f t="shared" ca="1" si="627"/>
        <v>100.03951526627213</v>
      </c>
      <c r="N4018" s="113">
        <f t="shared" ca="1" si="628"/>
        <v>0</v>
      </c>
      <c r="O4018" s="14">
        <f t="shared" ca="1" si="629"/>
        <v>32.470696804733734</v>
      </c>
      <c r="P4018" s="113">
        <f t="shared" ca="1" si="623"/>
        <v>0</v>
      </c>
      <c r="Q4018" s="114">
        <f t="shared" ca="1" si="624"/>
        <v>0</v>
      </c>
    </row>
    <row r="4019" spans="1:17" x14ac:dyDescent="0.75">
      <c r="A4019" t="s">
        <v>4083</v>
      </c>
      <c r="B4019" t="s">
        <v>12843</v>
      </c>
      <c r="G4019" s="14">
        <v>4017</v>
      </c>
      <c r="H4019" s="14">
        <f t="shared" ca="1" si="620"/>
        <v>283.137</v>
      </c>
      <c r="I4019" s="117">
        <f t="shared" ca="1" si="621"/>
        <v>62.290140000000001</v>
      </c>
      <c r="J4019" s="113">
        <f t="shared" ca="1" si="622"/>
        <v>13.868343195266274</v>
      </c>
      <c r="K4019" s="14">
        <f t="shared" ca="1" si="625"/>
        <v>48.421796804733731</v>
      </c>
      <c r="L4019" s="113">
        <f t="shared" ca="1" si="626"/>
        <v>48.421796804733731</v>
      </c>
      <c r="M4019" s="113">
        <f t="shared" ca="1" si="627"/>
        <v>148.46131207100586</v>
      </c>
      <c r="N4019" s="113">
        <f t="shared" ca="1" si="628"/>
        <v>0</v>
      </c>
      <c r="O4019" s="14">
        <f t="shared" ca="1" si="629"/>
        <v>48.421796804733731</v>
      </c>
      <c r="P4019" s="113">
        <f t="shared" ca="1" si="623"/>
        <v>0</v>
      </c>
      <c r="Q4019" s="114">
        <f t="shared" ca="1" si="624"/>
        <v>0</v>
      </c>
    </row>
    <row r="4020" spans="1:17" x14ac:dyDescent="0.75">
      <c r="A4020" t="s">
        <v>4084</v>
      </c>
      <c r="B4020" t="s">
        <v>12844</v>
      </c>
      <c r="G4020" s="14">
        <v>4018</v>
      </c>
      <c r="H4020" s="14">
        <f t="shared" ca="1" si="620"/>
        <v>327.065</v>
      </c>
      <c r="I4020" s="117">
        <f t="shared" ca="1" si="621"/>
        <v>71.954300000000003</v>
      </c>
      <c r="J4020" s="113">
        <f t="shared" ca="1" si="622"/>
        <v>13.868343195266274</v>
      </c>
      <c r="K4020" s="14">
        <f t="shared" ca="1" si="625"/>
        <v>58.085956804733726</v>
      </c>
      <c r="L4020" s="113">
        <f t="shared" ca="1" si="626"/>
        <v>58.085956804733726</v>
      </c>
      <c r="M4020" s="113">
        <f t="shared" ca="1" si="627"/>
        <v>176</v>
      </c>
      <c r="N4020" s="113">
        <f t="shared" ca="1" si="628"/>
        <v>0</v>
      </c>
      <c r="O4020" s="14">
        <f t="shared" ca="1" si="629"/>
        <v>27.538687928994136</v>
      </c>
      <c r="P4020" s="113">
        <f t="shared" ca="1" si="623"/>
        <v>0</v>
      </c>
      <c r="Q4020" s="114">
        <f t="shared" ca="1" si="624"/>
        <v>-30.54726887573959</v>
      </c>
    </row>
    <row r="4021" spans="1:17" x14ac:dyDescent="0.75">
      <c r="A4021" t="s">
        <v>4085</v>
      </c>
      <c r="B4021" t="s">
        <v>12845</v>
      </c>
      <c r="G4021" s="14">
        <v>4019</v>
      </c>
      <c r="H4021" s="14">
        <f t="shared" ca="1" si="620"/>
        <v>297.08800000000002</v>
      </c>
      <c r="I4021" s="117">
        <f t="shared" ca="1" si="621"/>
        <v>65.359360000000009</v>
      </c>
      <c r="J4021" s="113">
        <f t="shared" ca="1" si="622"/>
        <v>13.868343195266274</v>
      </c>
      <c r="K4021" s="14">
        <f t="shared" ca="1" si="625"/>
        <v>51.491016804733732</v>
      </c>
      <c r="L4021" s="113">
        <f t="shared" ca="1" si="626"/>
        <v>51.491016804733732</v>
      </c>
      <c r="M4021" s="113">
        <f t="shared" ca="1" si="627"/>
        <v>176</v>
      </c>
      <c r="N4021" s="113">
        <f t="shared" ca="1" si="628"/>
        <v>0</v>
      </c>
      <c r="O4021" s="14">
        <f t="shared" ca="1" si="629"/>
        <v>0</v>
      </c>
      <c r="P4021" s="113">
        <f t="shared" ca="1" si="623"/>
        <v>0</v>
      </c>
      <c r="Q4021" s="114">
        <f t="shared" ca="1" si="624"/>
        <v>-51.491016804733732</v>
      </c>
    </row>
    <row r="4022" spans="1:17" x14ac:dyDescent="0.75">
      <c r="A4022" t="s">
        <v>4086</v>
      </c>
      <c r="B4022" t="s">
        <v>12846</v>
      </c>
      <c r="G4022" s="14">
        <v>4020</v>
      </c>
      <c r="H4022" s="14">
        <f t="shared" ca="1" si="620"/>
        <v>241.13800000000001</v>
      </c>
      <c r="I4022" s="117">
        <f t="shared" ca="1" si="621"/>
        <v>53.050360000000005</v>
      </c>
      <c r="J4022" s="113">
        <f t="shared" ca="1" si="622"/>
        <v>13.868343195266274</v>
      </c>
      <c r="K4022" s="14">
        <f t="shared" ca="1" si="625"/>
        <v>39.182016804733735</v>
      </c>
      <c r="L4022" s="113">
        <f t="shared" ca="1" si="626"/>
        <v>39.182016804733735</v>
      </c>
      <c r="M4022" s="113">
        <f t="shared" ca="1" si="627"/>
        <v>176</v>
      </c>
      <c r="N4022" s="113">
        <f t="shared" ca="1" si="628"/>
        <v>0</v>
      </c>
      <c r="O4022" s="14">
        <f t="shared" ca="1" si="629"/>
        <v>0</v>
      </c>
      <c r="P4022" s="113">
        <f t="shared" ca="1" si="623"/>
        <v>0</v>
      </c>
      <c r="Q4022" s="114">
        <f t="shared" ca="1" si="624"/>
        <v>-39.182016804733735</v>
      </c>
    </row>
    <row r="4023" spans="1:17" x14ac:dyDescent="0.75">
      <c r="A4023" t="s">
        <v>4087</v>
      </c>
      <c r="B4023" t="s">
        <v>12847</v>
      </c>
      <c r="G4023" s="14">
        <v>4021</v>
      </c>
      <c r="H4023" s="14">
        <f t="shared" ca="1" si="620"/>
        <v>163.167</v>
      </c>
      <c r="I4023" s="117">
        <f t="shared" ca="1" si="621"/>
        <v>35.896740000000001</v>
      </c>
      <c r="J4023" s="113">
        <f t="shared" ca="1" si="622"/>
        <v>13.868343195266274</v>
      </c>
      <c r="K4023" s="14">
        <f t="shared" ca="1" si="625"/>
        <v>22.028396804733728</v>
      </c>
      <c r="L4023" s="113">
        <f t="shared" ca="1" si="626"/>
        <v>22.028396804733728</v>
      </c>
      <c r="M4023" s="113">
        <f t="shared" ca="1" si="627"/>
        <v>176</v>
      </c>
      <c r="N4023" s="113">
        <f t="shared" ca="1" si="628"/>
        <v>0</v>
      </c>
      <c r="O4023" s="14">
        <f t="shared" ca="1" si="629"/>
        <v>0</v>
      </c>
      <c r="P4023" s="113">
        <f t="shared" ca="1" si="623"/>
        <v>0</v>
      </c>
      <c r="Q4023" s="114">
        <f t="shared" ca="1" si="624"/>
        <v>-22.028396804733728</v>
      </c>
    </row>
    <row r="4024" spans="1:17" x14ac:dyDescent="0.75">
      <c r="A4024" t="s">
        <v>4088</v>
      </c>
      <c r="B4024" t="s">
        <v>12848</v>
      </c>
      <c r="G4024" s="14">
        <v>4022</v>
      </c>
      <c r="H4024" s="14">
        <f t="shared" ca="1" si="620"/>
        <v>149.44499999999999</v>
      </c>
      <c r="I4024" s="117">
        <f t="shared" ca="1" si="621"/>
        <v>32.877899999999997</v>
      </c>
      <c r="J4024" s="113">
        <f t="shared" ca="1" si="622"/>
        <v>13.868343195266274</v>
      </c>
      <c r="K4024" s="14">
        <f t="shared" ca="1" si="625"/>
        <v>19.009556804733723</v>
      </c>
      <c r="L4024" s="113">
        <f t="shared" ca="1" si="626"/>
        <v>19.009556804733723</v>
      </c>
      <c r="M4024" s="113">
        <f t="shared" ca="1" si="627"/>
        <v>176</v>
      </c>
      <c r="N4024" s="113">
        <f t="shared" ca="1" si="628"/>
        <v>0</v>
      </c>
      <c r="O4024" s="14">
        <f t="shared" ca="1" si="629"/>
        <v>0</v>
      </c>
      <c r="P4024" s="113">
        <f t="shared" ca="1" si="623"/>
        <v>0</v>
      </c>
      <c r="Q4024" s="114">
        <f t="shared" ca="1" si="624"/>
        <v>-19.009556804733723</v>
      </c>
    </row>
    <row r="4025" spans="1:17" x14ac:dyDescent="0.75">
      <c r="A4025" t="s">
        <v>4089</v>
      </c>
      <c r="B4025" t="s">
        <v>12849</v>
      </c>
      <c r="G4025" s="14">
        <v>4023</v>
      </c>
      <c r="H4025" s="14">
        <f t="shared" ca="1" si="620"/>
        <v>128.184</v>
      </c>
      <c r="I4025" s="117">
        <f t="shared" ca="1" si="621"/>
        <v>28.200479999999999</v>
      </c>
      <c r="J4025" s="113">
        <f t="shared" ca="1" si="622"/>
        <v>13.868343195266274</v>
      </c>
      <c r="K4025" s="14">
        <f t="shared" ca="1" si="625"/>
        <v>14.332136804733725</v>
      </c>
      <c r="L4025" s="113">
        <f t="shared" ca="1" si="626"/>
        <v>14.332136804733725</v>
      </c>
      <c r="M4025" s="113">
        <f t="shared" ca="1" si="627"/>
        <v>176</v>
      </c>
      <c r="N4025" s="113">
        <f t="shared" ca="1" si="628"/>
        <v>0</v>
      </c>
      <c r="O4025" s="14">
        <f t="shared" ca="1" si="629"/>
        <v>0</v>
      </c>
      <c r="P4025" s="113">
        <f t="shared" ca="1" si="623"/>
        <v>0</v>
      </c>
      <c r="Q4025" s="114">
        <f t="shared" ca="1" si="624"/>
        <v>-14.332136804733725</v>
      </c>
    </row>
    <row r="4026" spans="1:17" x14ac:dyDescent="0.75">
      <c r="A4026" t="s">
        <v>4090</v>
      </c>
      <c r="B4026" t="s">
        <v>12850</v>
      </c>
      <c r="G4026" s="14">
        <v>4024</v>
      </c>
      <c r="H4026" s="14">
        <f t="shared" ca="1" si="620"/>
        <v>101.532</v>
      </c>
      <c r="I4026" s="117">
        <f t="shared" ca="1" si="621"/>
        <v>22.337039999999998</v>
      </c>
      <c r="J4026" s="113">
        <f t="shared" ca="1" si="622"/>
        <v>13.868343195266274</v>
      </c>
      <c r="K4026" s="14">
        <f t="shared" ca="1" si="625"/>
        <v>8.4686968047337245</v>
      </c>
      <c r="L4026" s="113">
        <f t="shared" ca="1" si="626"/>
        <v>8.4686968047337245</v>
      </c>
      <c r="M4026" s="113">
        <f t="shared" ca="1" si="627"/>
        <v>176</v>
      </c>
      <c r="N4026" s="113">
        <f t="shared" ca="1" si="628"/>
        <v>0</v>
      </c>
      <c r="O4026" s="14">
        <f t="shared" ca="1" si="629"/>
        <v>0</v>
      </c>
      <c r="P4026" s="113">
        <f t="shared" ca="1" si="623"/>
        <v>0</v>
      </c>
      <c r="Q4026" s="114">
        <f t="shared" ca="1" si="624"/>
        <v>-8.4686968047337245</v>
      </c>
    </row>
    <row r="4027" spans="1:17" x14ac:dyDescent="0.75">
      <c r="A4027" t="s">
        <v>4091</v>
      </c>
      <c r="B4027" t="s">
        <v>12851</v>
      </c>
      <c r="G4027" s="14">
        <v>4025</v>
      </c>
      <c r="H4027" s="14">
        <f t="shared" ca="1" si="620"/>
        <v>71.537000000000006</v>
      </c>
      <c r="I4027" s="117">
        <f t="shared" ca="1" si="621"/>
        <v>15.738140000000001</v>
      </c>
      <c r="J4027" s="113">
        <f t="shared" ca="1" si="622"/>
        <v>13.868343195266274</v>
      </c>
      <c r="K4027" s="14">
        <f t="shared" ca="1" si="625"/>
        <v>1.8697968047337277</v>
      </c>
      <c r="L4027" s="113">
        <f t="shared" ca="1" si="626"/>
        <v>1.8697968047337277</v>
      </c>
      <c r="M4027" s="113">
        <f t="shared" ca="1" si="627"/>
        <v>176</v>
      </c>
      <c r="N4027" s="113">
        <f t="shared" ca="1" si="628"/>
        <v>0</v>
      </c>
      <c r="O4027" s="14">
        <f t="shared" ca="1" si="629"/>
        <v>0</v>
      </c>
      <c r="P4027" s="113">
        <f t="shared" ca="1" si="623"/>
        <v>0</v>
      </c>
      <c r="Q4027" s="114">
        <f t="shared" ca="1" si="624"/>
        <v>-1.8697968047337277</v>
      </c>
    </row>
    <row r="4028" spans="1:17" x14ac:dyDescent="0.75">
      <c r="A4028" t="s">
        <v>4092</v>
      </c>
      <c r="B4028" t="s">
        <v>12852</v>
      </c>
      <c r="G4028" s="14">
        <v>4026</v>
      </c>
      <c r="H4028" s="14">
        <f t="shared" ca="1" si="620"/>
        <v>40.784999999999997</v>
      </c>
      <c r="I4028" s="117">
        <f t="shared" ca="1" si="621"/>
        <v>8.9726999999999997</v>
      </c>
      <c r="J4028" s="113">
        <f t="shared" ca="1" si="622"/>
        <v>13.868343195266274</v>
      </c>
      <c r="K4028" s="14">
        <f t="shared" ca="1" si="625"/>
        <v>0</v>
      </c>
      <c r="L4028" s="113">
        <f t="shared" ca="1" si="626"/>
        <v>-4.895643195266274</v>
      </c>
      <c r="M4028" s="113">
        <f t="shared" ca="1" si="627"/>
        <v>171.10435680473373</v>
      </c>
      <c r="N4028" s="113">
        <f t="shared" ca="1" si="628"/>
        <v>4.895643195266274</v>
      </c>
      <c r="O4028" s="14">
        <f t="shared" ca="1" si="629"/>
        <v>0</v>
      </c>
      <c r="P4028" s="113">
        <f t="shared" ca="1" si="623"/>
        <v>0</v>
      </c>
      <c r="Q4028" s="114">
        <f t="shared" ca="1" si="624"/>
        <v>0</v>
      </c>
    </row>
    <row r="4029" spans="1:17" x14ac:dyDescent="0.75">
      <c r="A4029" t="s">
        <v>4093</v>
      </c>
      <c r="B4029" t="s">
        <v>12853</v>
      </c>
      <c r="G4029" s="14">
        <v>4027</v>
      </c>
      <c r="H4029" s="14">
        <f t="shared" ca="1" si="620"/>
        <v>15.718</v>
      </c>
      <c r="I4029" s="117">
        <f t="shared" ca="1" si="621"/>
        <v>3.4579599999999999</v>
      </c>
      <c r="J4029" s="113">
        <f t="shared" ca="1" si="622"/>
        <v>13.868343195266274</v>
      </c>
      <c r="K4029" s="14">
        <f t="shared" ca="1" si="625"/>
        <v>0</v>
      </c>
      <c r="L4029" s="113">
        <f t="shared" ca="1" si="626"/>
        <v>-10.410383195266274</v>
      </c>
      <c r="M4029" s="113">
        <f t="shared" ca="1" si="627"/>
        <v>160.69397360946746</v>
      </c>
      <c r="N4029" s="113">
        <f t="shared" ca="1" si="628"/>
        <v>10.410383195266263</v>
      </c>
      <c r="O4029" s="14">
        <f t="shared" ca="1" si="629"/>
        <v>0</v>
      </c>
      <c r="P4029" s="113">
        <f t="shared" ca="1" si="623"/>
        <v>1.0658141036401503E-14</v>
      </c>
      <c r="Q4029" s="114">
        <f t="shared" ca="1" si="624"/>
        <v>0</v>
      </c>
    </row>
    <row r="4030" spans="1:17" x14ac:dyDescent="0.75">
      <c r="A4030" t="s">
        <v>4094</v>
      </c>
      <c r="B4030" t="s">
        <v>12854</v>
      </c>
      <c r="G4030" s="14">
        <v>4028</v>
      </c>
      <c r="H4030" s="14">
        <f t="shared" ca="1" si="620"/>
        <v>3.6909999999999998</v>
      </c>
      <c r="I4030" s="117">
        <f t="shared" ca="1" si="621"/>
        <v>0.81201999999999996</v>
      </c>
      <c r="J4030" s="113">
        <f t="shared" ca="1" si="622"/>
        <v>13.868343195266274</v>
      </c>
      <c r="K4030" s="14">
        <f t="shared" ca="1" si="625"/>
        <v>0</v>
      </c>
      <c r="L4030" s="113">
        <f t="shared" ca="1" si="626"/>
        <v>-13.056323195266273</v>
      </c>
      <c r="M4030" s="113">
        <f t="shared" ca="1" si="627"/>
        <v>147.63765041420118</v>
      </c>
      <c r="N4030" s="113">
        <f t="shared" ca="1" si="628"/>
        <v>13.056323195266287</v>
      </c>
      <c r="O4030" s="14">
        <f t="shared" ca="1" si="629"/>
        <v>0</v>
      </c>
      <c r="P4030" s="113">
        <f t="shared" ca="1" si="623"/>
        <v>0</v>
      </c>
      <c r="Q4030" s="114">
        <f t="shared" ca="1" si="624"/>
        <v>0</v>
      </c>
    </row>
    <row r="4031" spans="1:17" x14ac:dyDescent="0.75">
      <c r="A4031" t="s">
        <v>4095</v>
      </c>
      <c r="B4031" t="s">
        <v>12855</v>
      </c>
      <c r="G4031" s="14">
        <v>4029</v>
      </c>
      <c r="H4031" s="14">
        <f t="shared" ca="1" si="620"/>
        <v>0</v>
      </c>
      <c r="I4031" s="117">
        <f t="shared" ca="1" si="621"/>
        <v>0</v>
      </c>
      <c r="J4031" s="113">
        <f t="shared" ca="1" si="622"/>
        <v>13.868343195266274</v>
      </c>
      <c r="K4031" s="14">
        <f t="shared" ca="1" si="625"/>
        <v>0</v>
      </c>
      <c r="L4031" s="113">
        <f t="shared" ca="1" si="626"/>
        <v>-13.868343195266274</v>
      </c>
      <c r="M4031" s="113">
        <f t="shared" ca="1" si="627"/>
        <v>133.7693072189349</v>
      </c>
      <c r="N4031" s="113">
        <f t="shared" ca="1" si="628"/>
        <v>13.868343195266277</v>
      </c>
      <c r="O4031" s="14">
        <f t="shared" ca="1" si="629"/>
        <v>0</v>
      </c>
      <c r="P4031" s="113">
        <f t="shared" ca="1" si="623"/>
        <v>0</v>
      </c>
      <c r="Q4031" s="114">
        <f t="shared" ca="1" si="624"/>
        <v>0</v>
      </c>
    </row>
    <row r="4032" spans="1:17" x14ac:dyDescent="0.75">
      <c r="A4032" t="s">
        <v>4096</v>
      </c>
      <c r="B4032" t="s">
        <v>12856</v>
      </c>
      <c r="G4032" s="14">
        <v>4030</v>
      </c>
      <c r="H4032" s="14">
        <f t="shared" ca="1" si="620"/>
        <v>0</v>
      </c>
      <c r="I4032" s="117">
        <f t="shared" ca="1" si="621"/>
        <v>0</v>
      </c>
      <c r="J4032" s="113">
        <f t="shared" ca="1" si="622"/>
        <v>13.868343195266274</v>
      </c>
      <c r="K4032" s="14">
        <f t="shared" ca="1" si="625"/>
        <v>0</v>
      </c>
      <c r="L4032" s="113">
        <f t="shared" ca="1" si="626"/>
        <v>-13.868343195266274</v>
      </c>
      <c r="M4032" s="113">
        <f t="shared" ca="1" si="627"/>
        <v>119.90096402366862</v>
      </c>
      <c r="N4032" s="113">
        <f t="shared" ca="1" si="628"/>
        <v>13.868343195266277</v>
      </c>
      <c r="O4032" s="14">
        <f t="shared" ca="1" si="629"/>
        <v>0</v>
      </c>
      <c r="P4032" s="113">
        <f t="shared" ca="1" si="623"/>
        <v>0</v>
      </c>
      <c r="Q4032" s="114">
        <f t="shared" ca="1" si="624"/>
        <v>0</v>
      </c>
    </row>
    <row r="4033" spans="1:17" x14ac:dyDescent="0.75">
      <c r="A4033" t="s">
        <v>4097</v>
      </c>
      <c r="B4033" t="s">
        <v>12857</v>
      </c>
      <c r="G4033" s="14">
        <v>4031</v>
      </c>
      <c r="H4033" s="14">
        <f t="shared" ca="1" si="620"/>
        <v>0</v>
      </c>
      <c r="I4033" s="117">
        <f t="shared" ca="1" si="621"/>
        <v>0</v>
      </c>
      <c r="J4033" s="113">
        <f t="shared" ca="1" si="622"/>
        <v>13.868343195266274</v>
      </c>
      <c r="K4033" s="14">
        <f t="shared" ca="1" si="625"/>
        <v>0</v>
      </c>
      <c r="L4033" s="113">
        <f t="shared" ca="1" si="626"/>
        <v>-13.868343195266274</v>
      </c>
      <c r="M4033" s="113">
        <f t="shared" ca="1" si="627"/>
        <v>106.03262082840234</v>
      </c>
      <c r="N4033" s="113">
        <f t="shared" ca="1" si="628"/>
        <v>13.868343195266277</v>
      </c>
      <c r="O4033" s="14">
        <f t="shared" ca="1" si="629"/>
        <v>0</v>
      </c>
      <c r="P4033" s="113">
        <f t="shared" ca="1" si="623"/>
        <v>0</v>
      </c>
      <c r="Q4033" s="114">
        <f t="shared" ca="1" si="624"/>
        <v>0</v>
      </c>
    </row>
    <row r="4034" spans="1:17" x14ac:dyDescent="0.75">
      <c r="A4034" t="s">
        <v>4098</v>
      </c>
      <c r="B4034" t="s">
        <v>12858</v>
      </c>
      <c r="G4034" s="14">
        <v>4032</v>
      </c>
      <c r="H4034" s="14">
        <f t="shared" ca="1" si="620"/>
        <v>0</v>
      </c>
      <c r="I4034" s="117">
        <f t="shared" ca="1" si="621"/>
        <v>0</v>
      </c>
      <c r="J4034" s="113">
        <f t="shared" ca="1" si="622"/>
        <v>13.868343195266274</v>
      </c>
      <c r="K4034" s="14">
        <f t="shared" ca="1" si="625"/>
        <v>0</v>
      </c>
      <c r="L4034" s="113">
        <f t="shared" ca="1" si="626"/>
        <v>-13.868343195266274</v>
      </c>
      <c r="M4034" s="113">
        <f t="shared" ca="1" si="627"/>
        <v>92.164277633136066</v>
      </c>
      <c r="N4034" s="113">
        <f t="shared" ca="1" si="628"/>
        <v>13.868343195266277</v>
      </c>
      <c r="O4034" s="14">
        <f t="shared" ca="1" si="629"/>
        <v>0</v>
      </c>
      <c r="P4034" s="113">
        <f t="shared" ca="1" si="623"/>
        <v>0</v>
      </c>
      <c r="Q4034" s="114">
        <f t="shared" ca="1" si="624"/>
        <v>0</v>
      </c>
    </row>
    <row r="4035" spans="1:17" x14ac:dyDescent="0.75">
      <c r="A4035" t="s">
        <v>4099</v>
      </c>
      <c r="B4035" t="s">
        <v>12859</v>
      </c>
      <c r="G4035" s="14">
        <v>4033</v>
      </c>
      <c r="H4035" s="14">
        <f t="shared" ref="H4035:H4098" ca="1" si="630">INDEX(INDIRECT(Library_File&amp;"Irradiance_Library"),MATCH($A4035,INDIRECT(Library_File&amp;"Irradiance_Labels"),0),MATCH(INDEX(IrradianceOptions,1,MATCH($A$1,Cases,0)),INDIRECT(Library_File&amp;"Irradiance_Transfer"),0))</f>
        <v>0</v>
      </c>
      <c r="I4035" s="117">
        <f t="shared" ref="I4035:I4098" ca="1" si="631">INDEX(INDIRECT(Library_File&amp;"Solar_Library"),MATCH($C$3,INDIRECT(Library_File&amp;"Solar_Labels"),0),MATCH(INDEX(SolarOptions,1,MATCH($A$1,Cases,0)),INDIRECT(Library_File&amp;"Solar_Transfer"),0))*$H4035</f>
        <v>0</v>
      </c>
      <c r="J4035" s="113">
        <f t="shared" ref="J4035:J4098" ca="1" si="632">INDEX(INDIRECT(Library_File&amp;"PwrUsage_Library"),MATCH($B4035,INDIRECT(Library_File&amp;"PwrUsage_Labels"),0),MATCH(INDEX(PwrUsageOptions,1,MATCH($A$1,Cases,0)),INDIRECT(Library_File&amp;"PwrUsage_Transfer"),0))</f>
        <v>13.868343195266274</v>
      </c>
      <c r="K4035" s="14">
        <f t="shared" ca="1" si="625"/>
        <v>0</v>
      </c>
      <c r="L4035" s="113">
        <f t="shared" ca="1" si="626"/>
        <v>-13.868343195266274</v>
      </c>
      <c r="M4035" s="113">
        <f t="shared" ca="1" si="627"/>
        <v>78.295934437869789</v>
      </c>
      <c r="N4035" s="113">
        <f t="shared" ca="1" si="628"/>
        <v>13.868343195266277</v>
      </c>
      <c r="O4035" s="14">
        <f t="shared" ca="1" si="629"/>
        <v>0</v>
      </c>
      <c r="P4035" s="113">
        <f t="shared" ref="P4035:P4098" ca="1" si="633">IF((J4035-I4035-N4035)&gt;0,(J4035-I4035-N4035),0)</f>
        <v>0</v>
      </c>
      <c r="Q4035" s="114">
        <f t="shared" ref="Q4035:Q4098" ca="1" si="634">IF((J4035+O4035-I4035)&lt;0,(J4035+O4035-I4035),0)</f>
        <v>0</v>
      </c>
    </row>
    <row r="4036" spans="1:17" x14ac:dyDescent="0.75">
      <c r="A4036" t="s">
        <v>4100</v>
      </c>
      <c r="B4036" t="s">
        <v>12860</v>
      </c>
      <c r="G4036" s="14">
        <v>4034</v>
      </c>
      <c r="H4036" s="14">
        <f t="shared" ca="1" si="630"/>
        <v>0</v>
      </c>
      <c r="I4036" s="117">
        <f t="shared" ca="1" si="631"/>
        <v>0</v>
      </c>
      <c r="J4036" s="113">
        <f t="shared" ca="1" si="632"/>
        <v>13.868343195266274</v>
      </c>
      <c r="K4036" s="14">
        <f t="shared" ref="K4036:K4099" ca="1" si="635">IF((I4036-J4036)&gt;0,(I4036-J4036),0)</f>
        <v>0</v>
      </c>
      <c r="L4036" s="113">
        <f t="shared" ref="L4036:L4099" ca="1" si="636">I4036-J4036</f>
        <v>-13.868343195266274</v>
      </c>
      <c r="M4036" s="113">
        <f t="shared" ca="1" si="627"/>
        <v>64.427591242603512</v>
      </c>
      <c r="N4036" s="113">
        <f t="shared" ca="1" si="628"/>
        <v>13.868343195266277</v>
      </c>
      <c r="O4036" s="14">
        <f t="shared" ca="1" si="629"/>
        <v>0</v>
      </c>
      <c r="P4036" s="113">
        <f t="shared" ca="1" si="633"/>
        <v>0</v>
      </c>
      <c r="Q4036" s="114">
        <f t="shared" ca="1" si="634"/>
        <v>0</v>
      </c>
    </row>
    <row r="4037" spans="1:17" x14ac:dyDescent="0.75">
      <c r="A4037" t="s">
        <v>4101</v>
      </c>
      <c r="B4037" t="s">
        <v>12861</v>
      </c>
      <c r="G4037" s="14">
        <v>4035</v>
      </c>
      <c r="H4037" s="14">
        <f t="shared" ca="1" si="630"/>
        <v>0</v>
      </c>
      <c r="I4037" s="117">
        <f t="shared" ca="1" si="631"/>
        <v>0</v>
      </c>
      <c r="J4037" s="113">
        <f t="shared" ca="1" si="632"/>
        <v>13.868343195266274</v>
      </c>
      <c r="K4037" s="14">
        <f t="shared" ca="1" si="635"/>
        <v>0</v>
      </c>
      <c r="L4037" s="113">
        <f t="shared" ca="1" si="636"/>
        <v>-13.868343195266274</v>
      </c>
      <c r="M4037" s="113">
        <f t="shared" ref="M4037:M4100" ca="1" si="637">IF(AND((L4037+M4036)&lt;$M$3,(L4037+M4036)&gt;0),(L4037+M4036),IF((L4037+M4036)&gt;$M$3,$M$3,0))</f>
        <v>50.559248047337235</v>
      </c>
      <c r="N4037" s="113">
        <f t="shared" ref="N4037:N4100" ca="1" si="638">IF((M4036-M4037)&gt;0,(M4036-M4037),0)</f>
        <v>13.868343195266277</v>
      </c>
      <c r="O4037" s="14">
        <f t="shared" ref="O4037:O4100" ca="1" si="639">IF((M4036-M4037)&lt;0,(M4037-M4036),0)</f>
        <v>0</v>
      </c>
      <c r="P4037" s="113">
        <f t="shared" ca="1" si="633"/>
        <v>0</v>
      </c>
      <c r="Q4037" s="114">
        <f t="shared" ca="1" si="634"/>
        <v>0</v>
      </c>
    </row>
    <row r="4038" spans="1:17" x14ac:dyDescent="0.75">
      <c r="A4038" t="s">
        <v>4102</v>
      </c>
      <c r="B4038" t="s">
        <v>12862</v>
      </c>
      <c r="G4038" s="14">
        <v>4036</v>
      </c>
      <c r="H4038" s="14">
        <f t="shared" ca="1" si="630"/>
        <v>2.7669999999999999</v>
      </c>
      <c r="I4038" s="117">
        <f t="shared" ca="1" si="631"/>
        <v>0.60873999999999995</v>
      </c>
      <c r="J4038" s="113">
        <f t="shared" ca="1" si="632"/>
        <v>13.868343195266274</v>
      </c>
      <c r="K4038" s="14">
        <f t="shared" ca="1" si="635"/>
        <v>0</v>
      </c>
      <c r="L4038" s="113">
        <f t="shared" ca="1" si="636"/>
        <v>-13.259603195266275</v>
      </c>
      <c r="M4038" s="113">
        <f t="shared" ca="1" si="637"/>
        <v>37.299644852070962</v>
      </c>
      <c r="N4038" s="113">
        <f t="shared" ca="1" si="638"/>
        <v>13.259603195266273</v>
      </c>
      <c r="O4038" s="14">
        <f t="shared" ca="1" si="639"/>
        <v>0</v>
      </c>
      <c r="P4038" s="113">
        <f t="shared" ca="1" si="633"/>
        <v>1.7763568394002505E-15</v>
      </c>
      <c r="Q4038" s="114">
        <f t="shared" ca="1" si="634"/>
        <v>0</v>
      </c>
    </row>
    <row r="4039" spans="1:17" x14ac:dyDescent="0.75">
      <c r="A4039" t="s">
        <v>4103</v>
      </c>
      <c r="B4039" t="s">
        <v>12863</v>
      </c>
      <c r="G4039" s="14">
        <v>4037</v>
      </c>
      <c r="H4039" s="14">
        <f t="shared" ca="1" si="630"/>
        <v>28.725000000000001</v>
      </c>
      <c r="I4039" s="117">
        <f t="shared" ca="1" si="631"/>
        <v>6.3195000000000006</v>
      </c>
      <c r="J4039" s="113">
        <f t="shared" ca="1" si="632"/>
        <v>20.802514792899409</v>
      </c>
      <c r="K4039" s="14">
        <f t="shared" ca="1" si="635"/>
        <v>0</v>
      </c>
      <c r="L4039" s="113">
        <f t="shared" ca="1" si="636"/>
        <v>-14.483014792899407</v>
      </c>
      <c r="M4039" s="113">
        <f t="shared" ca="1" si="637"/>
        <v>22.816630059171555</v>
      </c>
      <c r="N4039" s="113">
        <f t="shared" ca="1" si="638"/>
        <v>14.483014792899407</v>
      </c>
      <c r="O4039" s="14">
        <f t="shared" ca="1" si="639"/>
        <v>0</v>
      </c>
      <c r="P4039" s="113">
        <f t="shared" ca="1" si="633"/>
        <v>0</v>
      </c>
      <c r="Q4039" s="114">
        <f t="shared" ca="1" si="634"/>
        <v>0</v>
      </c>
    </row>
    <row r="4040" spans="1:17" x14ac:dyDescent="0.75">
      <c r="A4040" t="s">
        <v>4104</v>
      </c>
      <c r="B4040" t="s">
        <v>12864</v>
      </c>
      <c r="G4040" s="14">
        <v>4038</v>
      </c>
      <c r="H4040" s="14">
        <f t="shared" ca="1" si="630"/>
        <v>95.238</v>
      </c>
      <c r="I4040" s="117">
        <f t="shared" ca="1" si="631"/>
        <v>20.952359999999999</v>
      </c>
      <c r="J4040" s="113">
        <f t="shared" ca="1" si="632"/>
        <v>31.203772189349117</v>
      </c>
      <c r="K4040" s="14">
        <f t="shared" ca="1" si="635"/>
        <v>0</v>
      </c>
      <c r="L4040" s="113">
        <f t="shared" ca="1" si="636"/>
        <v>-10.251412189349118</v>
      </c>
      <c r="M4040" s="113">
        <f t="shared" ca="1" si="637"/>
        <v>12.565217869822437</v>
      </c>
      <c r="N4040" s="113">
        <f t="shared" ca="1" si="638"/>
        <v>10.251412189349118</v>
      </c>
      <c r="O4040" s="14">
        <f t="shared" ca="1" si="639"/>
        <v>0</v>
      </c>
      <c r="P4040" s="113">
        <f t="shared" ca="1" si="633"/>
        <v>0</v>
      </c>
      <c r="Q4040" s="114">
        <f t="shared" ca="1" si="634"/>
        <v>0</v>
      </c>
    </row>
    <row r="4041" spans="1:17" x14ac:dyDescent="0.75">
      <c r="A4041" t="s">
        <v>4105</v>
      </c>
      <c r="B4041" t="s">
        <v>12865</v>
      </c>
      <c r="G4041" s="14">
        <v>4039</v>
      </c>
      <c r="H4041" s="14">
        <f t="shared" ca="1" si="630"/>
        <v>199.005</v>
      </c>
      <c r="I4041" s="117">
        <f t="shared" ca="1" si="631"/>
        <v>43.781100000000002</v>
      </c>
      <c r="J4041" s="113">
        <f t="shared" ca="1" si="632"/>
        <v>40.21819526627219</v>
      </c>
      <c r="K4041" s="14">
        <f t="shared" ca="1" si="635"/>
        <v>3.5629047337278124</v>
      </c>
      <c r="L4041" s="113">
        <f t="shared" ca="1" si="636"/>
        <v>3.5629047337278124</v>
      </c>
      <c r="M4041" s="113">
        <f t="shared" ca="1" si="637"/>
        <v>16.128122603550249</v>
      </c>
      <c r="N4041" s="113">
        <f t="shared" ca="1" si="638"/>
        <v>0</v>
      </c>
      <c r="O4041" s="14">
        <f t="shared" ca="1" si="639"/>
        <v>3.5629047337278124</v>
      </c>
      <c r="P4041" s="113">
        <f t="shared" ca="1" si="633"/>
        <v>0</v>
      </c>
      <c r="Q4041" s="114">
        <f t="shared" ca="1" si="634"/>
        <v>0</v>
      </c>
    </row>
    <row r="4042" spans="1:17" x14ac:dyDescent="0.75">
      <c r="A4042" t="s">
        <v>4106</v>
      </c>
      <c r="B4042" t="s">
        <v>12866</v>
      </c>
      <c r="G4042" s="14">
        <v>4040</v>
      </c>
      <c r="H4042" s="14">
        <f t="shared" ca="1" si="630"/>
        <v>333.94099999999997</v>
      </c>
      <c r="I4042" s="117">
        <f t="shared" ca="1" si="631"/>
        <v>73.467019999999991</v>
      </c>
      <c r="J4042" s="113">
        <f t="shared" ca="1" si="632"/>
        <v>48.539201183431956</v>
      </c>
      <c r="K4042" s="14">
        <f t="shared" ca="1" si="635"/>
        <v>24.927818816568035</v>
      </c>
      <c r="L4042" s="113">
        <f t="shared" ca="1" si="636"/>
        <v>24.927818816568035</v>
      </c>
      <c r="M4042" s="113">
        <f t="shared" ca="1" si="637"/>
        <v>41.055941420118288</v>
      </c>
      <c r="N4042" s="113">
        <f t="shared" ca="1" si="638"/>
        <v>0</v>
      </c>
      <c r="O4042" s="14">
        <f t="shared" ca="1" si="639"/>
        <v>24.927818816568038</v>
      </c>
      <c r="P4042" s="113">
        <f t="shared" ca="1" si="633"/>
        <v>0</v>
      </c>
      <c r="Q4042" s="114">
        <f t="shared" ca="1" si="634"/>
        <v>0</v>
      </c>
    </row>
    <row r="4043" spans="1:17" x14ac:dyDescent="0.75">
      <c r="A4043" t="s">
        <v>4107</v>
      </c>
      <c r="B4043" t="s">
        <v>12867</v>
      </c>
      <c r="G4043" s="14">
        <v>4041</v>
      </c>
      <c r="H4043" s="14">
        <f t="shared" ca="1" si="630"/>
        <v>487.73</v>
      </c>
      <c r="I4043" s="117">
        <f t="shared" ca="1" si="631"/>
        <v>107.3006</v>
      </c>
      <c r="J4043" s="113">
        <f t="shared" ca="1" si="632"/>
        <v>58.940458579881664</v>
      </c>
      <c r="K4043" s="14">
        <f t="shared" ca="1" si="635"/>
        <v>48.360141420118339</v>
      </c>
      <c r="L4043" s="113">
        <f t="shared" ca="1" si="636"/>
        <v>48.360141420118339</v>
      </c>
      <c r="M4043" s="113">
        <f t="shared" ca="1" si="637"/>
        <v>89.416082840236626</v>
      </c>
      <c r="N4043" s="113">
        <f t="shared" ca="1" si="638"/>
        <v>0</v>
      </c>
      <c r="O4043" s="14">
        <f t="shared" ca="1" si="639"/>
        <v>48.360141420118339</v>
      </c>
      <c r="P4043" s="113">
        <f t="shared" ca="1" si="633"/>
        <v>0</v>
      </c>
      <c r="Q4043" s="114">
        <f t="shared" ca="1" si="634"/>
        <v>0</v>
      </c>
    </row>
    <row r="4044" spans="1:17" x14ac:dyDescent="0.75">
      <c r="A4044" t="s">
        <v>4108</v>
      </c>
      <c r="B4044" t="s">
        <v>12868</v>
      </c>
      <c r="G4044" s="14">
        <v>4042</v>
      </c>
      <c r="H4044" s="14">
        <f t="shared" ca="1" si="630"/>
        <v>639.01099999999997</v>
      </c>
      <c r="I4044" s="117">
        <f t="shared" ca="1" si="631"/>
        <v>140.58241999999998</v>
      </c>
      <c r="J4044" s="113">
        <f t="shared" ca="1" si="632"/>
        <v>71.421967455621314</v>
      </c>
      <c r="K4044" s="14">
        <f t="shared" ca="1" si="635"/>
        <v>69.160452544378671</v>
      </c>
      <c r="L4044" s="113">
        <f t="shared" ca="1" si="636"/>
        <v>69.160452544378671</v>
      </c>
      <c r="M4044" s="113">
        <f t="shared" ca="1" si="637"/>
        <v>158.57653538461528</v>
      </c>
      <c r="N4044" s="113">
        <f t="shared" ca="1" si="638"/>
        <v>0</v>
      </c>
      <c r="O4044" s="14">
        <f t="shared" ca="1" si="639"/>
        <v>69.160452544378657</v>
      </c>
      <c r="P4044" s="113">
        <f t="shared" ca="1" si="633"/>
        <v>0</v>
      </c>
      <c r="Q4044" s="114">
        <f t="shared" ca="1" si="634"/>
        <v>-2.8421709430404007E-14</v>
      </c>
    </row>
    <row r="4045" spans="1:17" x14ac:dyDescent="0.75">
      <c r="A4045" t="s">
        <v>4109</v>
      </c>
      <c r="B4045" t="s">
        <v>12869</v>
      </c>
      <c r="G4045" s="14">
        <v>4043</v>
      </c>
      <c r="H4045" s="14">
        <f t="shared" ca="1" si="630"/>
        <v>677.97799999999995</v>
      </c>
      <c r="I4045" s="117">
        <f t="shared" ca="1" si="631"/>
        <v>149.15516</v>
      </c>
      <c r="J4045" s="113">
        <f t="shared" ca="1" si="632"/>
        <v>68.648298816568058</v>
      </c>
      <c r="K4045" s="14">
        <f t="shared" ca="1" si="635"/>
        <v>80.506861183431937</v>
      </c>
      <c r="L4045" s="113">
        <f t="shared" ca="1" si="636"/>
        <v>80.506861183431937</v>
      </c>
      <c r="M4045" s="113">
        <f t="shared" ca="1" si="637"/>
        <v>176</v>
      </c>
      <c r="N4045" s="113">
        <f t="shared" ca="1" si="638"/>
        <v>0</v>
      </c>
      <c r="O4045" s="14">
        <f t="shared" ca="1" si="639"/>
        <v>17.423464615384717</v>
      </c>
      <c r="P4045" s="113">
        <f t="shared" ca="1" si="633"/>
        <v>0</v>
      </c>
      <c r="Q4045" s="114">
        <f t="shared" ca="1" si="634"/>
        <v>-63.08339656804722</v>
      </c>
    </row>
    <row r="4046" spans="1:17" x14ac:dyDescent="0.75">
      <c r="A4046" t="s">
        <v>4110</v>
      </c>
      <c r="B4046" t="s">
        <v>12870</v>
      </c>
      <c r="G4046" s="14">
        <v>4044</v>
      </c>
      <c r="H4046" s="14">
        <f t="shared" ca="1" si="630"/>
        <v>638.71500000000003</v>
      </c>
      <c r="I4046" s="117">
        <f t="shared" ca="1" si="631"/>
        <v>140.51730000000001</v>
      </c>
      <c r="J4046" s="113">
        <f t="shared" ca="1" si="632"/>
        <v>63.794378698224854</v>
      </c>
      <c r="K4046" s="14">
        <f t="shared" ca="1" si="635"/>
        <v>76.722921301775159</v>
      </c>
      <c r="L4046" s="113">
        <f t="shared" ca="1" si="636"/>
        <v>76.722921301775159</v>
      </c>
      <c r="M4046" s="113">
        <f t="shared" ca="1" si="637"/>
        <v>176</v>
      </c>
      <c r="N4046" s="113">
        <f t="shared" ca="1" si="638"/>
        <v>0</v>
      </c>
      <c r="O4046" s="14">
        <f t="shared" ca="1" si="639"/>
        <v>0</v>
      </c>
      <c r="P4046" s="113">
        <f t="shared" ca="1" si="633"/>
        <v>0</v>
      </c>
      <c r="Q4046" s="114">
        <f t="shared" ca="1" si="634"/>
        <v>-76.722921301775159</v>
      </c>
    </row>
    <row r="4047" spans="1:17" x14ac:dyDescent="0.75">
      <c r="A4047" t="s">
        <v>4111</v>
      </c>
      <c r="B4047" t="s">
        <v>12871</v>
      </c>
      <c r="G4047" s="14">
        <v>4045</v>
      </c>
      <c r="H4047" s="14">
        <f t="shared" ca="1" si="630"/>
        <v>573.41399999999999</v>
      </c>
      <c r="I4047" s="117">
        <f t="shared" ca="1" si="631"/>
        <v>126.15107999999999</v>
      </c>
      <c r="J4047" s="113">
        <f t="shared" ca="1" si="632"/>
        <v>65.874630177514803</v>
      </c>
      <c r="K4047" s="14">
        <f t="shared" ca="1" si="635"/>
        <v>60.276449822485191</v>
      </c>
      <c r="L4047" s="113">
        <f t="shared" ca="1" si="636"/>
        <v>60.276449822485191</v>
      </c>
      <c r="M4047" s="113">
        <f t="shared" ca="1" si="637"/>
        <v>176</v>
      </c>
      <c r="N4047" s="113">
        <f t="shared" ca="1" si="638"/>
        <v>0</v>
      </c>
      <c r="O4047" s="14">
        <f t="shared" ca="1" si="639"/>
        <v>0</v>
      </c>
      <c r="P4047" s="113">
        <f t="shared" ca="1" si="633"/>
        <v>0</v>
      </c>
      <c r="Q4047" s="114">
        <f t="shared" ca="1" si="634"/>
        <v>-60.276449822485191</v>
      </c>
    </row>
    <row r="4048" spans="1:17" x14ac:dyDescent="0.75">
      <c r="A4048" t="s">
        <v>4112</v>
      </c>
      <c r="B4048" t="s">
        <v>12872</v>
      </c>
      <c r="G4048" s="14">
        <v>4046</v>
      </c>
      <c r="H4048" s="14">
        <f t="shared" ca="1" si="630"/>
        <v>511.07900000000001</v>
      </c>
      <c r="I4048" s="117">
        <f t="shared" ca="1" si="631"/>
        <v>112.43738</v>
      </c>
      <c r="J4048" s="113">
        <f t="shared" ca="1" si="632"/>
        <v>69.341715976331372</v>
      </c>
      <c r="K4048" s="14">
        <f t="shared" ca="1" si="635"/>
        <v>43.095664023668633</v>
      </c>
      <c r="L4048" s="113">
        <f t="shared" ca="1" si="636"/>
        <v>43.095664023668633</v>
      </c>
      <c r="M4048" s="113">
        <f t="shared" ca="1" si="637"/>
        <v>176</v>
      </c>
      <c r="N4048" s="113">
        <f t="shared" ca="1" si="638"/>
        <v>0</v>
      </c>
      <c r="O4048" s="14">
        <f t="shared" ca="1" si="639"/>
        <v>0</v>
      </c>
      <c r="P4048" s="113">
        <f t="shared" ca="1" si="633"/>
        <v>0</v>
      </c>
      <c r="Q4048" s="114">
        <f t="shared" ca="1" si="634"/>
        <v>-43.095664023668633</v>
      </c>
    </row>
    <row r="4049" spans="1:17" x14ac:dyDescent="0.75">
      <c r="A4049" t="s">
        <v>4113</v>
      </c>
      <c r="B4049" t="s">
        <v>12873</v>
      </c>
      <c r="G4049" s="14">
        <v>4047</v>
      </c>
      <c r="H4049" s="14">
        <f t="shared" ca="1" si="630"/>
        <v>442.74400000000003</v>
      </c>
      <c r="I4049" s="117">
        <f t="shared" ca="1" si="631"/>
        <v>97.403680000000008</v>
      </c>
      <c r="J4049" s="113">
        <f t="shared" ca="1" si="632"/>
        <v>70.728550295858</v>
      </c>
      <c r="K4049" s="14">
        <f t="shared" ca="1" si="635"/>
        <v>26.675129704142009</v>
      </c>
      <c r="L4049" s="113">
        <f t="shared" ca="1" si="636"/>
        <v>26.675129704142009</v>
      </c>
      <c r="M4049" s="113">
        <f t="shared" ca="1" si="637"/>
        <v>176</v>
      </c>
      <c r="N4049" s="113">
        <f t="shared" ca="1" si="638"/>
        <v>0</v>
      </c>
      <c r="O4049" s="14">
        <f t="shared" ca="1" si="639"/>
        <v>0</v>
      </c>
      <c r="P4049" s="113">
        <f t="shared" ca="1" si="633"/>
        <v>0</v>
      </c>
      <c r="Q4049" s="114">
        <f t="shared" ca="1" si="634"/>
        <v>-26.675129704142009</v>
      </c>
    </row>
    <row r="4050" spans="1:17" x14ac:dyDescent="0.75">
      <c r="A4050" t="s">
        <v>4114</v>
      </c>
      <c r="B4050" t="s">
        <v>12874</v>
      </c>
      <c r="G4050" s="14">
        <v>4048</v>
      </c>
      <c r="H4050" s="14">
        <f t="shared" ca="1" si="630"/>
        <v>339.517</v>
      </c>
      <c r="I4050" s="117">
        <f t="shared" ca="1" si="631"/>
        <v>74.693740000000005</v>
      </c>
      <c r="J4050" s="113">
        <f t="shared" ca="1" si="632"/>
        <v>71.421967455621314</v>
      </c>
      <c r="K4050" s="14">
        <f t="shared" ca="1" si="635"/>
        <v>3.2717725443786918</v>
      </c>
      <c r="L4050" s="113">
        <f t="shared" ca="1" si="636"/>
        <v>3.2717725443786918</v>
      </c>
      <c r="M4050" s="113">
        <f t="shared" ca="1" si="637"/>
        <v>176</v>
      </c>
      <c r="N4050" s="113">
        <f t="shared" ca="1" si="638"/>
        <v>0</v>
      </c>
      <c r="O4050" s="14">
        <f t="shared" ca="1" si="639"/>
        <v>0</v>
      </c>
      <c r="P4050" s="113">
        <f t="shared" ca="1" si="633"/>
        <v>0</v>
      </c>
      <c r="Q4050" s="114">
        <f t="shared" ca="1" si="634"/>
        <v>-3.2717725443786918</v>
      </c>
    </row>
    <row r="4051" spans="1:17" x14ac:dyDescent="0.75">
      <c r="A4051" t="s">
        <v>4115</v>
      </c>
      <c r="B4051" t="s">
        <v>12875</v>
      </c>
      <c r="G4051" s="14">
        <v>4049</v>
      </c>
      <c r="H4051" s="14">
        <f t="shared" ca="1" si="630"/>
        <v>261.41000000000003</v>
      </c>
      <c r="I4051" s="117">
        <f t="shared" ca="1" si="631"/>
        <v>57.510200000000005</v>
      </c>
      <c r="J4051" s="113">
        <f t="shared" ca="1" si="632"/>
        <v>72.808801775147941</v>
      </c>
      <c r="K4051" s="14">
        <f t="shared" ca="1" si="635"/>
        <v>0</v>
      </c>
      <c r="L4051" s="113">
        <f t="shared" ca="1" si="636"/>
        <v>-15.298601775147937</v>
      </c>
      <c r="M4051" s="113">
        <f t="shared" ca="1" si="637"/>
        <v>160.70139822485206</v>
      </c>
      <c r="N4051" s="113">
        <f t="shared" ca="1" si="638"/>
        <v>15.298601775147944</v>
      </c>
      <c r="O4051" s="14">
        <f t="shared" ca="1" si="639"/>
        <v>0</v>
      </c>
      <c r="P4051" s="113">
        <f t="shared" ca="1" si="633"/>
        <v>0</v>
      </c>
      <c r="Q4051" s="114">
        <f t="shared" ca="1" si="634"/>
        <v>0</v>
      </c>
    </row>
    <row r="4052" spans="1:17" x14ac:dyDescent="0.75">
      <c r="A4052" t="s">
        <v>4116</v>
      </c>
      <c r="B4052" t="s">
        <v>12876</v>
      </c>
      <c r="G4052" s="14">
        <v>4050</v>
      </c>
      <c r="H4052" s="14">
        <f t="shared" ca="1" si="630"/>
        <v>152.196</v>
      </c>
      <c r="I4052" s="117">
        <f t="shared" ca="1" si="631"/>
        <v>33.48312</v>
      </c>
      <c r="J4052" s="113">
        <f t="shared" ca="1" si="632"/>
        <v>58.940458579881664</v>
      </c>
      <c r="K4052" s="14">
        <f t="shared" ca="1" si="635"/>
        <v>0</v>
      </c>
      <c r="L4052" s="113">
        <f t="shared" ca="1" si="636"/>
        <v>-25.457338579881664</v>
      </c>
      <c r="M4052" s="113">
        <f t="shared" ca="1" si="637"/>
        <v>135.24405964497038</v>
      </c>
      <c r="N4052" s="113">
        <f t="shared" ca="1" si="638"/>
        <v>25.457338579881679</v>
      </c>
      <c r="O4052" s="14">
        <f t="shared" ca="1" si="639"/>
        <v>0</v>
      </c>
      <c r="P4052" s="113">
        <f t="shared" ca="1" si="633"/>
        <v>0</v>
      </c>
      <c r="Q4052" s="114">
        <f t="shared" ca="1" si="634"/>
        <v>0</v>
      </c>
    </row>
    <row r="4053" spans="1:17" x14ac:dyDescent="0.75">
      <c r="A4053" t="s">
        <v>4117</v>
      </c>
      <c r="B4053" t="s">
        <v>12877</v>
      </c>
      <c r="G4053" s="14">
        <v>4051</v>
      </c>
      <c r="H4053" s="14">
        <f t="shared" ca="1" si="630"/>
        <v>57.863</v>
      </c>
      <c r="I4053" s="117">
        <f t="shared" ca="1" si="631"/>
        <v>12.72986</v>
      </c>
      <c r="J4053" s="113">
        <f t="shared" ca="1" si="632"/>
        <v>48.539201183431956</v>
      </c>
      <c r="K4053" s="14">
        <f t="shared" ca="1" si="635"/>
        <v>0</v>
      </c>
      <c r="L4053" s="113">
        <f t="shared" ca="1" si="636"/>
        <v>-35.809341183431954</v>
      </c>
      <c r="M4053" s="113">
        <f t="shared" ca="1" si="637"/>
        <v>99.434718461538424</v>
      </c>
      <c r="N4053" s="113">
        <f t="shared" ca="1" si="638"/>
        <v>35.809341183431954</v>
      </c>
      <c r="O4053" s="14">
        <f t="shared" ca="1" si="639"/>
        <v>0</v>
      </c>
      <c r="P4053" s="113">
        <f t="shared" ca="1" si="633"/>
        <v>0</v>
      </c>
      <c r="Q4053" s="114">
        <f t="shared" ca="1" si="634"/>
        <v>0</v>
      </c>
    </row>
    <row r="4054" spans="1:17" x14ac:dyDescent="0.75">
      <c r="A4054" t="s">
        <v>4118</v>
      </c>
      <c r="B4054" t="s">
        <v>12878</v>
      </c>
      <c r="G4054" s="14">
        <v>4052</v>
      </c>
      <c r="H4054" s="14">
        <f t="shared" ca="1" si="630"/>
        <v>11.101000000000001</v>
      </c>
      <c r="I4054" s="117">
        <f t="shared" ca="1" si="631"/>
        <v>2.4422200000000003</v>
      </c>
      <c r="J4054" s="113">
        <f t="shared" ca="1" si="632"/>
        <v>38.137943786982255</v>
      </c>
      <c r="K4054" s="14">
        <f t="shared" ca="1" si="635"/>
        <v>0</v>
      </c>
      <c r="L4054" s="113">
        <f t="shared" ca="1" si="636"/>
        <v>-35.695723786982256</v>
      </c>
      <c r="M4054" s="113">
        <f t="shared" ca="1" si="637"/>
        <v>63.738994674556167</v>
      </c>
      <c r="N4054" s="113">
        <f t="shared" ca="1" si="638"/>
        <v>35.695723786982256</v>
      </c>
      <c r="O4054" s="14">
        <f t="shared" ca="1" si="639"/>
        <v>0</v>
      </c>
      <c r="P4054" s="113">
        <f t="shared" ca="1" si="633"/>
        <v>0</v>
      </c>
      <c r="Q4054" s="114">
        <f t="shared" ca="1" si="634"/>
        <v>0</v>
      </c>
    </row>
    <row r="4055" spans="1:17" x14ac:dyDescent="0.75">
      <c r="A4055" t="s">
        <v>4119</v>
      </c>
      <c r="B4055" t="s">
        <v>12879</v>
      </c>
      <c r="G4055" s="14">
        <v>4053</v>
      </c>
      <c r="H4055" s="14">
        <f t="shared" ca="1" si="630"/>
        <v>0</v>
      </c>
      <c r="I4055" s="117">
        <f t="shared" ca="1" si="631"/>
        <v>0</v>
      </c>
      <c r="J4055" s="113">
        <f t="shared" ca="1" si="632"/>
        <v>24.269600591715978</v>
      </c>
      <c r="K4055" s="14">
        <f t="shared" ca="1" si="635"/>
        <v>0</v>
      </c>
      <c r="L4055" s="113">
        <f t="shared" ca="1" si="636"/>
        <v>-24.269600591715978</v>
      </c>
      <c r="M4055" s="113">
        <f t="shared" ca="1" si="637"/>
        <v>39.469394082840189</v>
      </c>
      <c r="N4055" s="113">
        <f t="shared" ca="1" si="638"/>
        <v>24.269600591715978</v>
      </c>
      <c r="O4055" s="14">
        <f t="shared" ca="1" si="639"/>
        <v>0</v>
      </c>
      <c r="P4055" s="113">
        <f t="shared" ca="1" si="633"/>
        <v>0</v>
      </c>
      <c r="Q4055" s="114">
        <f t="shared" ca="1" si="634"/>
        <v>0</v>
      </c>
    </row>
    <row r="4056" spans="1:17" x14ac:dyDescent="0.75">
      <c r="A4056" t="s">
        <v>4120</v>
      </c>
      <c r="B4056" t="s">
        <v>12880</v>
      </c>
      <c r="G4056" s="14">
        <v>4054</v>
      </c>
      <c r="H4056" s="14">
        <f t="shared" ca="1" si="630"/>
        <v>0</v>
      </c>
      <c r="I4056" s="117">
        <f t="shared" ca="1" si="631"/>
        <v>0</v>
      </c>
      <c r="J4056" s="113">
        <f t="shared" ca="1" si="632"/>
        <v>13.868343195266274</v>
      </c>
      <c r="K4056" s="14">
        <f t="shared" ca="1" si="635"/>
        <v>0</v>
      </c>
      <c r="L4056" s="113">
        <f t="shared" ca="1" si="636"/>
        <v>-13.868343195266274</v>
      </c>
      <c r="M4056" s="113">
        <f t="shared" ca="1" si="637"/>
        <v>25.601050887573916</v>
      </c>
      <c r="N4056" s="113">
        <f t="shared" ca="1" si="638"/>
        <v>13.868343195266274</v>
      </c>
      <c r="O4056" s="14">
        <f t="shared" ca="1" si="639"/>
        <v>0</v>
      </c>
      <c r="P4056" s="113">
        <f t="shared" ca="1" si="633"/>
        <v>0</v>
      </c>
      <c r="Q4056" s="114">
        <f t="shared" ca="1" si="634"/>
        <v>0</v>
      </c>
    </row>
    <row r="4057" spans="1:17" x14ac:dyDescent="0.75">
      <c r="A4057" t="s">
        <v>4121</v>
      </c>
      <c r="B4057" t="s">
        <v>12881</v>
      </c>
      <c r="G4057" s="14">
        <v>4055</v>
      </c>
      <c r="H4057" s="14">
        <f t="shared" ca="1" si="630"/>
        <v>0</v>
      </c>
      <c r="I4057" s="117">
        <f t="shared" ca="1" si="631"/>
        <v>0</v>
      </c>
      <c r="J4057" s="113">
        <f t="shared" ca="1" si="632"/>
        <v>13.868343195266274</v>
      </c>
      <c r="K4057" s="14">
        <f t="shared" ca="1" si="635"/>
        <v>0</v>
      </c>
      <c r="L4057" s="113">
        <f t="shared" ca="1" si="636"/>
        <v>-13.868343195266274</v>
      </c>
      <c r="M4057" s="113">
        <f t="shared" ca="1" si="637"/>
        <v>11.732707692307642</v>
      </c>
      <c r="N4057" s="113">
        <f t="shared" ca="1" si="638"/>
        <v>13.868343195266274</v>
      </c>
      <c r="O4057" s="14">
        <f t="shared" ca="1" si="639"/>
        <v>0</v>
      </c>
      <c r="P4057" s="113">
        <f t="shared" ca="1" si="633"/>
        <v>0</v>
      </c>
      <c r="Q4057" s="114">
        <f t="shared" ca="1" si="634"/>
        <v>0</v>
      </c>
    </row>
    <row r="4058" spans="1:17" x14ac:dyDescent="0.75">
      <c r="A4058" t="s">
        <v>4122</v>
      </c>
      <c r="B4058" t="s">
        <v>12882</v>
      </c>
      <c r="G4058" s="14">
        <v>4056</v>
      </c>
      <c r="H4058" s="14">
        <f t="shared" ca="1" si="630"/>
        <v>0</v>
      </c>
      <c r="I4058" s="117">
        <f t="shared" ca="1" si="631"/>
        <v>0</v>
      </c>
      <c r="J4058" s="113">
        <f t="shared" ca="1" si="632"/>
        <v>13.868343195266274</v>
      </c>
      <c r="K4058" s="14">
        <f t="shared" ca="1" si="635"/>
        <v>0</v>
      </c>
      <c r="L4058" s="113">
        <f t="shared" ca="1" si="636"/>
        <v>-13.868343195266274</v>
      </c>
      <c r="M4058" s="113">
        <f t="shared" ca="1" si="637"/>
        <v>0</v>
      </c>
      <c r="N4058" s="113">
        <f t="shared" ca="1" si="638"/>
        <v>11.732707692307642</v>
      </c>
      <c r="O4058" s="14">
        <f t="shared" ca="1" si="639"/>
        <v>0</v>
      </c>
      <c r="P4058" s="113">
        <f t="shared" ca="1" si="633"/>
        <v>2.1356355029586318</v>
      </c>
      <c r="Q4058" s="114">
        <f t="shared" ca="1" si="634"/>
        <v>0</v>
      </c>
    </row>
    <row r="4059" spans="1:17" x14ac:dyDescent="0.75">
      <c r="A4059" t="s">
        <v>4123</v>
      </c>
      <c r="B4059" t="s">
        <v>12883</v>
      </c>
      <c r="G4059" s="14">
        <v>4057</v>
      </c>
      <c r="H4059" s="14">
        <f t="shared" ca="1" si="630"/>
        <v>0</v>
      </c>
      <c r="I4059" s="117">
        <f t="shared" ca="1" si="631"/>
        <v>0</v>
      </c>
      <c r="J4059" s="113">
        <f t="shared" ca="1" si="632"/>
        <v>13.868343195266274</v>
      </c>
      <c r="K4059" s="14">
        <f t="shared" ca="1" si="635"/>
        <v>0</v>
      </c>
      <c r="L4059" s="113">
        <f t="shared" ca="1" si="636"/>
        <v>-13.868343195266274</v>
      </c>
      <c r="M4059" s="113">
        <f t="shared" ca="1" si="637"/>
        <v>0</v>
      </c>
      <c r="N4059" s="113">
        <f t="shared" ca="1" si="638"/>
        <v>0</v>
      </c>
      <c r="O4059" s="14">
        <f t="shared" ca="1" si="639"/>
        <v>0</v>
      </c>
      <c r="P4059" s="113">
        <f t="shared" ca="1" si="633"/>
        <v>13.868343195266274</v>
      </c>
      <c r="Q4059" s="114">
        <f t="shared" ca="1" si="634"/>
        <v>0</v>
      </c>
    </row>
    <row r="4060" spans="1:17" x14ac:dyDescent="0.75">
      <c r="A4060" t="s">
        <v>4124</v>
      </c>
      <c r="B4060" t="s">
        <v>12884</v>
      </c>
      <c r="G4060" s="14">
        <v>4058</v>
      </c>
      <c r="H4060" s="14">
        <f t="shared" ca="1" si="630"/>
        <v>0</v>
      </c>
      <c r="I4060" s="117">
        <f t="shared" ca="1" si="631"/>
        <v>0</v>
      </c>
      <c r="J4060" s="113">
        <f t="shared" ca="1" si="632"/>
        <v>13.868343195266274</v>
      </c>
      <c r="K4060" s="14">
        <f t="shared" ca="1" si="635"/>
        <v>0</v>
      </c>
      <c r="L4060" s="113">
        <f t="shared" ca="1" si="636"/>
        <v>-13.868343195266274</v>
      </c>
      <c r="M4060" s="113">
        <f t="shared" ca="1" si="637"/>
        <v>0</v>
      </c>
      <c r="N4060" s="113">
        <f t="shared" ca="1" si="638"/>
        <v>0</v>
      </c>
      <c r="O4060" s="14">
        <f t="shared" ca="1" si="639"/>
        <v>0</v>
      </c>
      <c r="P4060" s="113">
        <f t="shared" ca="1" si="633"/>
        <v>13.868343195266274</v>
      </c>
      <c r="Q4060" s="114">
        <f t="shared" ca="1" si="634"/>
        <v>0</v>
      </c>
    </row>
    <row r="4061" spans="1:17" x14ac:dyDescent="0.75">
      <c r="A4061" t="s">
        <v>4125</v>
      </c>
      <c r="B4061" t="s">
        <v>12885</v>
      </c>
      <c r="G4061" s="14">
        <v>4059</v>
      </c>
      <c r="H4061" s="14">
        <f t="shared" ca="1" si="630"/>
        <v>0</v>
      </c>
      <c r="I4061" s="117">
        <f t="shared" ca="1" si="631"/>
        <v>0</v>
      </c>
      <c r="J4061" s="113">
        <f t="shared" ca="1" si="632"/>
        <v>13.868343195266274</v>
      </c>
      <c r="K4061" s="14">
        <f t="shared" ca="1" si="635"/>
        <v>0</v>
      </c>
      <c r="L4061" s="113">
        <f t="shared" ca="1" si="636"/>
        <v>-13.868343195266274</v>
      </c>
      <c r="M4061" s="113">
        <f t="shared" ca="1" si="637"/>
        <v>0</v>
      </c>
      <c r="N4061" s="113">
        <f t="shared" ca="1" si="638"/>
        <v>0</v>
      </c>
      <c r="O4061" s="14">
        <f t="shared" ca="1" si="639"/>
        <v>0</v>
      </c>
      <c r="P4061" s="113">
        <f t="shared" ca="1" si="633"/>
        <v>13.868343195266274</v>
      </c>
      <c r="Q4061" s="114">
        <f t="shared" ca="1" si="634"/>
        <v>0</v>
      </c>
    </row>
    <row r="4062" spans="1:17" x14ac:dyDescent="0.75">
      <c r="A4062" t="s">
        <v>4126</v>
      </c>
      <c r="B4062" t="s">
        <v>12886</v>
      </c>
      <c r="G4062" s="14">
        <v>4060</v>
      </c>
      <c r="H4062" s="14">
        <f t="shared" ca="1" si="630"/>
        <v>5.5410000000000004</v>
      </c>
      <c r="I4062" s="117">
        <f t="shared" ca="1" si="631"/>
        <v>1.21902</v>
      </c>
      <c r="J4062" s="113">
        <f t="shared" ca="1" si="632"/>
        <v>13.868343195266274</v>
      </c>
      <c r="K4062" s="14">
        <f t="shared" ca="1" si="635"/>
        <v>0</v>
      </c>
      <c r="L4062" s="113">
        <f t="shared" ca="1" si="636"/>
        <v>-12.649323195266273</v>
      </c>
      <c r="M4062" s="113">
        <f t="shared" ca="1" si="637"/>
        <v>0</v>
      </c>
      <c r="N4062" s="113">
        <f t="shared" ca="1" si="638"/>
        <v>0</v>
      </c>
      <c r="O4062" s="14">
        <f t="shared" ca="1" si="639"/>
        <v>0</v>
      </c>
      <c r="P4062" s="113">
        <f t="shared" ca="1" si="633"/>
        <v>12.649323195266273</v>
      </c>
      <c r="Q4062" s="114">
        <f t="shared" ca="1" si="634"/>
        <v>0</v>
      </c>
    </row>
    <row r="4063" spans="1:17" x14ac:dyDescent="0.75">
      <c r="A4063" t="s">
        <v>4127</v>
      </c>
      <c r="B4063" t="s">
        <v>12887</v>
      </c>
      <c r="G4063" s="14">
        <v>4061</v>
      </c>
      <c r="H4063" s="14">
        <f t="shared" ca="1" si="630"/>
        <v>42.915999999999997</v>
      </c>
      <c r="I4063" s="117">
        <f t="shared" ca="1" si="631"/>
        <v>9.4415199999999988</v>
      </c>
      <c r="J4063" s="113">
        <f t="shared" ca="1" si="632"/>
        <v>20.802514792899409</v>
      </c>
      <c r="K4063" s="14">
        <f t="shared" ca="1" si="635"/>
        <v>0</v>
      </c>
      <c r="L4063" s="113">
        <f t="shared" ca="1" si="636"/>
        <v>-11.36099479289941</v>
      </c>
      <c r="M4063" s="113">
        <f t="shared" ca="1" si="637"/>
        <v>0</v>
      </c>
      <c r="N4063" s="113">
        <f t="shared" ca="1" si="638"/>
        <v>0</v>
      </c>
      <c r="O4063" s="14">
        <f t="shared" ca="1" si="639"/>
        <v>0</v>
      </c>
      <c r="P4063" s="113">
        <f t="shared" ca="1" si="633"/>
        <v>11.36099479289941</v>
      </c>
      <c r="Q4063" s="114">
        <f t="shared" ca="1" si="634"/>
        <v>0</v>
      </c>
    </row>
    <row r="4064" spans="1:17" x14ac:dyDescent="0.75">
      <c r="A4064" t="s">
        <v>4128</v>
      </c>
      <c r="B4064" t="s">
        <v>12888</v>
      </c>
      <c r="G4064" s="14">
        <v>4062</v>
      </c>
      <c r="H4064" s="14">
        <f t="shared" ca="1" si="630"/>
        <v>122.119</v>
      </c>
      <c r="I4064" s="117">
        <f t="shared" ca="1" si="631"/>
        <v>26.86618</v>
      </c>
      <c r="J4064" s="113">
        <f t="shared" ca="1" si="632"/>
        <v>31.203772189349117</v>
      </c>
      <c r="K4064" s="14">
        <f t="shared" ca="1" si="635"/>
        <v>0</v>
      </c>
      <c r="L4064" s="113">
        <f t="shared" ca="1" si="636"/>
        <v>-4.3375921893491167</v>
      </c>
      <c r="M4064" s="113">
        <f t="shared" ca="1" si="637"/>
        <v>0</v>
      </c>
      <c r="N4064" s="113">
        <f t="shared" ca="1" si="638"/>
        <v>0</v>
      </c>
      <c r="O4064" s="14">
        <f t="shared" ca="1" si="639"/>
        <v>0</v>
      </c>
      <c r="P4064" s="113">
        <f t="shared" ca="1" si="633"/>
        <v>4.3375921893491167</v>
      </c>
      <c r="Q4064" s="114">
        <f t="shared" ca="1" si="634"/>
        <v>0</v>
      </c>
    </row>
    <row r="4065" spans="1:17" x14ac:dyDescent="0.75">
      <c r="A4065" t="s">
        <v>4129</v>
      </c>
      <c r="B4065" t="s">
        <v>12889</v>
      </c>
      <c r="G4065" s="14">
        <v>4063</v>
      </c>
      <c r="H4065" s="14">
        <f t="shared" ca="1" si="630"/>
        <v>242.57599999999999</v>
      </c>
      <c r="I4065" s="117">
        <f t="shared" ca="1" si="631"/>
        <v>53.366720000000001</v>
      </c>
      <c r="J4065" s="113">
        <f t="shared" ca="1" si="632"/>
        <v>40.21819526627219</v>
      </c>
      <c r="K4065" s="14">
        <f t="shared" ca="1" si="635"/>
        <v>13.148524733727811</v>
      </c>
      <c r="L4065" s="113">
        <f t="shared" ca="1" si="636"/>
        <v>13.148524733727811</v>
      </c>
      <c r="M4065" s="113">
        <f t="shared" ca="1" si="637"/>
        <v>13.148524733727811</v>
      </c>
      <c r="N4065" s="113">
        <f t="shared" ca="1" si="638"/>
        <v>0</v>
      </c>
      <c r="O4065" s="14">
        <f t="shared" ca="1" si="639"/>
        <v>13.148524733727811</v>
      </c>
      <c r="P4065" s="113">
        <f t="shared" ca="1" si="633"/>
        <v>0</v>
      </c>
      <c r="Q4065" s="114">
        <f t="shared" ca="1" si="634"/>
        <v>0</v>
      </c>
    </row>
    <row r="4066" spans="1:17" x14ac:dyDescent="0.75">
      <c r="A4066" t="s">
        <v>4130</v>
      </c>
      <c r="B4066" t="s">
        <v>12890</v>
      </c>
      <c r="G4066" s="14">
        <v>4064</v>
      </c>
      <c r="H4066" s="14">
        <f t="shared" ca="1" si="630"/>
        <v>362.298</v>
      </c>
      <c r="I4066" s="117">
        <f t="shared" ca="1" si="631"/>
        <v>79.705560000000006</v>
      </c>
      <c r="J4066" s="113">
        <f t="shared" ca="1" si="632"/>
        <v>48.539201183431956</v>
      </c>
      <c r="K4066" s="14">
        <f t="shared" ca="1" si="635"/>
        <v>31.166358816568049</v>
      </c>
      <c r="L4066" s="113">
        <f t="shared" ca="1" si="636"/>
        <v>31.166358816568049</v>
      </c>
      <c r="M4066" s="113">
        <f t="shared" ca="1" si="637"/>
        <v>44.31488355029586</v>
      </c>
      <c r="N4066" s="113">
        <f t="shared" ca="1" si="638"/>
        <v>0</v>
      </c>
      <c r="O4066" s="14">
        <f t="shared" ca="1" si="639"/>
        <v>31.166358816568049</v>
      </c>
      <c r="P4066" s="113">
        <f t="shared" ca="1" si="633"/>
        <v>0</v>
      </c>
      <c r="Q4066" s="114">
        <f t="shared" ca="1" si="634"/>
        <v>0</v>
      </c>
    </row>
    <row r="4067" spans="1:17" x14ac:dyDescent="0.75">
      <c r="A4067" t="s">
        <v>4131</v>
      </c>
      <c r="B4067" t="s">
        <v>12891</v>
      </c>
      <c r="G4067" s="14">
        <v>4065</v>
      </c>
      <c r="H4067" s="14">
        <f t="shared" ca="1" si="630"/>
        <v>455.709</v>
      </c>
      <c r="I4067" s="117">
        <f t="shared" ca="1" si="631"/>
        <v>100.25598000000001</v>
      </c>
      <c r="J4067" s="113">
        <f t="shared" ca="1" si="632"/>
        <v>58.940458579881664</v>
      </c>
      <c r="K4067" s="14">
        <f t="shared" ca="1" si="635"/>
        <v>41.315521420118344</v>
      </c>
      <c r="L4067" s="113">
        <f t="shared" ca="1" si="636"/>
        <v>41.315521420118344</v>
      </c>
      <c r="M4067" s="113">
        <f t="shared" ca="1" si="637"/>
        <v>85.630404970414205</v>
      </c>
      <c r="N4067" s="113">
        <f t="shared" ca="1" si="638"/>
        <v>0</v>
      </c>
      <c r="O4067" s="14">
        <f t="shared" ca="1" si="639"/>
        <v>41.315521420118344</v>
      </c>
      <c r="P4067" s="113">
        <f t="shared" ca="1" si="633"/>
        <v>0</v>
      </c>
      <c r="Q4067" s="114">
        <f t="shared" ca="1" si="634"/>
        <v>0</v>
      </c>
    </row>
    <row r="4068" spans="1:17" x14ac:dyDescent="0.75">
      <c r="A4068" t="s">
        <v>4132</v>
      </c>
      <c r="B4068" t="s">
        <v>12892</v>
      </c>
      <c r="G4068" s="14">
        <v>4066</v>
      </c>
      <c r="H4068" s="14">
        <f t="shared" ca="1" si="630"/>
        <v>505.88400000000001</v>
      </c>
      <c r="I4068" s="117">
        <f t="shared" ca="1" si="631"/>
        <v>111.29448000000001</v>
      </c>
      <c r="J4068" s="113">
        <f t="shared" ca="1" si="632"/>
        <v>71.421967455621314</v>
      </c>
      <c r="K4068" s="14">
        <f t="shared" ca="1" si="635"/>
        <v>39.872512544378694</v>
      </c>
      <c r="L4068" s="113">
        <f t="shared" ca="1" si="636"/>
        <v>39.872512544378694</v>
      </c>
      <c r="M4068" s="113">
        <f t="shared" ca="1" si="637"/>
        <v>125.5029175147929</v>
      </c>
      <c r="N4068" s="113">
        <f t="shared" ca="1" si="638"/>
        <v>0</v>
      </c>
      <c r="O4068" s="14">
        <f t="shared" ca="1" si="639"/>
        <v>39.872512544378694</v>
      </c>
      <c r="P4068" s="113">
        <f t="shared" ca="1" si="633"/>
        <v>0</v>
      </c>
      <c r="Q4068" s="114">
        <f t="shared" ca="1" si="634"/>
        <v>0</v>
      </c>
    </row>
    <row r="4069" spans="1:17" x14ac:dyDescent="0.75">
      <c r="A4069" t="s">
        <v>4133</v>
      </c>
      <c r="B4069" t="s">
        <v>12893</v>
      </c>
      <c r="G4069" s="14">
        <v>4067</v>
      </c>
      <c r="H4069" s="14">
        <f t="shared" ca="1" si="630"/>
        <v>550.03599999999994</v>
      </c>
      <c r="I4069" s="117">
        <f t="shared" ca="1" si="631"/>
        <v>121.00791999999998</v>
      </c>
      <c r="J4069" s="113">
        <f t="shared" ca="1" si="632"/>
        <v>68.648298816568058</v>
      </c>
      <c r="K4069" s="14">
        <f t="shared" ca="1" si="635"/>
        <v>52.359621183431926</v>
      </c>
      <c r="L4069" s="113">
        <f t="shared" ca="1" si="636"/>
        <v>52.359621183431926</v>
      </c>
      <c r="M4069" s="113">
        <f t="shared" ca="1" si="637"/>
        <v>176</v>
      </c>
      <c r="N4069" s="113">
        <f t="shared" ca="1" si="638"/>
        <v>0</v>
      </c>
      <c r="O4069" s="14">
        <f t="shared" ca="1" si="639"/>
        <v>50.497082485207102</v>
      </c>
      <c r="P4069" s="113">
        <f t="shared" ca="1" si="633"/>
        <v>0</v>
      </c>
      <c r="Q4069" s="114">
        <f t="shared" ca="1" si="634"/>
        <v>-1.8625386982248244</v>
      </c>
    </row>
    <row r="4070" spans="1:17" x14ac:dyDescent="0.75">
      <c r="A4070" t="s">
        <v>4134</v>
      </c>
      <c r="B4070" t="s">
        <v>12894</v>
      </c>
      <c r="G4070" s="14">
        <v>4068</v>
      </c>
      <c r="H4070" s="14">
        <f t="shared" ca="1" si="630"/>
        <v>574.06600000000003</v>
      </c>
      <c r="I4070" s="117">
        <f t="shared" ca="1" si="631"/>
        <v>126.29452000000001</v>
      </c>
      <c r="J4070" s="113">
        <f t="shared" ca="1" si="632"/>
        <v>63.794378698224854</v>
      </c>
      <c r="K4070" s="14">
        <f t="shared" ca="1" si="635"/>
        <v>62.500141301775152</v>
      </c>
      <c r="L4070" s="113">
        <f t="shared" ca="1" si="636"/>
        <v>62.500141301775152</v>
      </c>
      <c r="M4070" s="113">
        <f t="shared" ca="1" si="637"/>
        <v>176</v>
      </c>
      <c r="N4070" s="113">
        <f t="shared" ca="1" si="638"/>
        <v>0</v>
      </c>
      <c r="O4070" s="14">
        <f t="shared" ca="1" si="639"/>
        <v>0</v>
      </c>
      <c r="P4070" s="113">
        <f t="shared" ca="1" si="633"/>
        <v>0</v>
      </c>
      <c r="Q4070" s="114">
        <f t="shared" ca="1" si="634"/>
        <v>-62.500141301775152</v>
      </c>
    </row>
    <row r="4071" spans="1:17" x14ac:dyDescent="0.75">
      <c r="A4071" t="s">
        <v>4135</v>
      </c>
      <c r="B4071" t="s">
        <v>12895</v>
      </c>
      <c r="G4071" s="14">
        <v>4069</v>
      </c>
      <c r="H4071" s="14">
        <f t="shared" ca="1" si="630"/>
        <v>560.39499999999998</v>
      </c>
      <c r="I4071" s="117">
        <f t="shared" ca="1" si="631"/>
        <v>123.2869</v>
      </c>
      <c r="J4071" s="113">
        <f t="shared" ca="1" si="632"/>
        <v>65.874630177514803</v>
      </c>
      <c r="K4071" s="14">
        <f t="shared" ca="1" si="635"/>
        <v>57.4122698224852</v>
      </c>
      <c r="L4071" s="113">
        <f t="shared" ca="1" si="636"/>
        <v>57.4122698224852</v>
      </c>
      <c r="M4071" s="113">
        <f t="shared" ca="1" si="637"/>
        <v>176</v>
      </c>
      <c r="N4071" s="113">
        <f t="shared" ca="1" si="638"/>
        <v>0</v>
      </c>
      <c r="O4071" s="14">
        <f t="shared" ca="1" si="639"/>
        <v>0</v>
      </c>
      <c r="P4071" s="113">
        <f t="shared" ca="1" si="633"/>
        <v>0</v>
      </c>
      <c r="Q4071" s="114">
        <f t="shared" ca="1" si="634"/>
        <v>-57.4122698224852</v>
      </c>
    </row>
    <row r="4072" spans="1:17" x14ac:dyDescent="0.75">
      <c r="A4072" t="s">
        <v>4136</v>
      </c>
      <c r="B4072" t="s">
        <v>12896</v>
      </c>
      <c r="G4072" s="14">
        <v>4070</v>
      </c>
      <c r="H4072" s="14">
        <f t="shared" ca="1" si="630"/>
        <v>462.41899999999998</v>
      </c>
      <c r="I4072" s="117">
        <f t="shared" ca="1" si="631"/>
        <v>101.73218</v>
      </c>
      <c r="J4072" s="113">
        <f t="shared" ca="1" si="632"/>
        <v>69.341715976331372</v>
      </c>
      <c r="K4072" s="14">
        <f t="shared" ca="1" si="635"/>
        <v>32.390464023668628</v>
      </c>
      <c r="L4072" s="113">
        <f t="shared" ca="1" si="636"/>
        <v>32.390464023668628</v>
      </c>
      <c r="M4072" s="113">
        <f t="shared" ca="1" si="637"/>
        <v>176</v>
      </c>
      <c r="N4072" s="113">
        <f t="shared" ca="1" si="638"/>
        <v>0</v>
      </c>
      <c r="O4072" s="14">
        <f t="shared" ca="1" si="639"/>
        <v>0</v>
      </c>
      <c r="P4072" s="113">
        <f t="shared" ca="1" si="633"/>
        <v>0</v>
      </c>
      <c r="Q4072" s="114">
        <f t="shared" ca="1" si="634"/>
        <v>-32.390464023668628</v>
      </c>
    </row>
    <row r="4073" spans="1:17" x14ac:dyDescent="0.75">
      <c r="A4073" t="s">
        <v>4137</v>
      </c>
      <c r="B4073" t="s">
        <v>12897</v>
      </c>
      <c r="G4073" s="14">
        <v>4071</v>
      </c>
      <c r="H4073" s="14">
        <f t="shared" ca="1" si="630"/>
        <v>336.029</v>
      </c>
      <c r="I4073" s="117">
        <f t="shared" ca="1" si="631"/>
        <v>73.926379999999995</v>
      </c>
      <c r="J4073" s="113">
        <f t="shared" ca="1" si="632"/>
        <v>70.728550295858</v>
      </c>
      <c r="K4073" s="14">
        <f t="shared" ca="1" si="635"/>
        <v>3.197829704141995</v>
      </c>
      <c r="L4073" s="113">
        <f t="shared" ca="1" si="636"/>
        <v>3.197829704141995</v>
      </c>
      <c r="M4073" s="113">
        <f t="shared" ca="1" si="637"/>
        <v>176</v>
      </c>
      <c r="N4073" s="113">
        <f t="shared" ca="1" si="638"/>
        <v>0</v>
      </c>
      <c r="O4073" s="14">
        <f t="shared" ca="1" si="639"/>
        <v>0</v>
      </c>
      <c r="P4073" s="113">
        <f t="shared" ca="1" si="633"/>
        <v>0</v>
      </c>
      <c r="Q4073" s="114">
        <f t="shared" ca="1" si="634"/>
        <v>-3.197829704141995</v>
      </c>
    </row>
    <row r="4074" spans="1:17" x14ac:dyDescent="0.75">
      <c r="A4074" t="s">
        <v>4138</v>
      </c>
      <c r="B4074" t="s">
        <v>12898</v>
      </c>
      <c r="G4074" s="14">
        <v>4072</v>
      </c>
      <c r="H4074" s="14">
        <f t="shared" ca="1" si="630"/>
        <v>226.553</v>
      </c>
      <c r="I4074" s="117">
        <f t="shared" ca="1" si="631"/>
        <v>49.841659999999997</v>
      </c>
      <c r="J4074" s="113">
        <f t="shared" ca="1" si="632"/>
        <v>71.421967455621314</v>
      </c>
      <c r="K4074" s="14">
        <f t="shared" ca="1" si="635"/>
        <v>0</v>
      </c>
      <c r="L4074" s="113">
        <f t="shared" ca="1" si="636"/>
        <v>-21.580307455621316</v>
      </c>
      <c r="M4074" s="113">
        <f t="shared" ca="1" si="637"/>
        <v>154.41969254437868</v>
      </c>
      <c r="N4074" s="113">
        <f t="shared" ca="1" si="638"/>
        <v>21.580307455621323</v>
      </c>
      <c r="O4074" s="14">
        <f t="shared" ca="1" si="639"/>
        <v>0</v>
      </c>
      <c r="P4074" s="113">
        <f t="shared" ca="1" si="633"/>
        <v>0</v>
      </c>
      <c r="Q4074" s="114">
        <f t="shared" ca="1" si="634"/>
        <v>0</v>
      </c>
    </row>
    <row r="4075" spans="1:17" x14ac:dyDescent="0.75">
      <c r="A4075" t="s">
        <v>4139</v>
      </c>
      <c r="B4075" t="s">
        <v>12899</v>
      </c>
      <c r="G4075" s="14">
        <v>4073</v>
      </c>
      <c r="H4075" s="14">
        <f t="shared" ca="1" si="630"/>
        <v>157.00800000000001</v>
      </c>
      <c r="I4075" s="117">
        <f t="shared" ca="1" si="631"/>
        <v>34.541760000000004</v>
      </c>
      <c r="J4075" s="113">
        <f t="shared" ca="1" si="632"/>
        <v>72.808801775147941</v>
      </c>
      <c r="K4075" s="14">
        <f t="shared" ca="1" si="635"/>
        <v>0</v>
      </c>
      <c r="L4075" s="113">
        <f t="shared" ca="1" si="636"/>
        <v>-38.267041775147938</v>
      </c>
      <c r="M4075" s="113">
        <f t="shared" ca="1" si="637"/>
        <v>116.15265076923075</v>
      </c>
      <c r="N4075" s="113">
        <f t="shared" ca="1" si="638"/>
        <v>38.267041775147931</v>
      </c>
      <c r="O4075" s="14">
        <f t="shared" ca="1" si="639"/>
        <v>0</v>
      </c>
      <c r="P4075" s="113">
        <f t="shared" ca="1" si="633"/>
        <v>7.1054273576010019E-15</v>
      </c>
      <c r="Q4075" s="114">
        <f t="shared" ca="1" si="634"/>
        <v>0</v>
      </c>
    </row>
    <row r="4076" spans="1:17" x14ac:dyDescent="0.75">
      <c r="A4076" t="s">
        <v>4140</v>
      </c>
      <c r="B4076" t="s">
        <v>12900</v>
      </c>
      <c r="G4076" s="14">
        <v>4074</v>
      </c>
      <c r="H4076" s="14">
        <f t="shared" ca="1" si="630"/>
        <v>89.891000000000005</v>
      </c>
      <c r="I4076" s="117">
        <f t="shared" ca="1" si="631"/>
        <v>19.776020000000003</v>
      </c>
      <c r="J4076" s="113">
        <f t="shared" ca="1" si="632"/>
        <v>58.940458579881664</v>
      </c>
      <c r="K4076" s="14">
        <f t="shared" ca="1" si="635"/>
        <v>0</v>
      </c>
      <c r="L4076" s="113">
        <f t="shared" ca="1" si="636"/>
        <v>-39.164438579881661</v>
      </c>
      <c r="M4076" s="113">
        <f t="shared" ca="1" si="637"/>
        <v>76.988212189349085</v>
      </c>
      <c r="N4076" s="113">
        <f t="shared" ca="1" si="638"/>
        <v>39.164438579881661</v>
      </c>
      <c r="O4076" s="14">
        <f t="shared" ca="1" si="639"/>
        <v>0</v>
      </c>
      <c r="P4076" s="113">
        <f t="shared" ca="1" si="633"/>
        <v>0</v>
      </c>
      <c r="Q4076" s="114">
        <f t="shared" ca="1" si="634"/>
        <v>0</v>
      </c>
    </row>
    <row r="4077" spans="1:17" x14ac:dyDescent="0.75">
      <c r="A4077" t="s">
        <v>4141</v>
      </c>
      <c r="B4077" t="s">
        <v>12901</v>
      </c>
      <c r="G4077" s="14">
        <v>4075</v>
      </c>
      <c r="H4077" s="14">
        <f t="shared" ca="1" si="630"/>
        <v>35.225999999999999</v>
      </c>
      <c r="I4077" s="117">
        <f t="shared" ca="1" si="631"/>
        <v>7.7497199999999999</v>
      </c>
      <c r="J4077" s="113">
        <f t="shared" ca="1" si="632"/>
        <v>48.539201183431956</v>
      </c>
      <c r="K4077" s="14">
        <f t="shared" ca="1" si="635"/>
        <v>0</v>
      </c>
      <c r="L4077" s="113">
        <f t="shared" ca="1" si="636"/>
        <v>-40.78948118343196</v>
      </c>
      <c r="M4077" s="113">
        <f t="shared" ca="1" si="637"/>
        <v>36.198731005917125</v>
      </c>
      <c r="N4077" s="113">
        <f t="shared" ca="1" si="638"/>
        <v>40.78948118343196</v>
      </c>
      <c r="O4077" s="14">
        <f t="shared" ca="1" si="639"/>
        <v>0</v>
      </c>
      <c r="P4077" s="113">
        <f t="shared" ca="1" si="633"/>
        <v>0</v>
      </c>
      <c r="Q4077" s="114">
        <f t="shared" ca="1" si="634"/>
        <v>0</v>
      </c>
    </row>
    <row r="4078" spans="1:17" x14ac:dyDescent="0.75">
      <c r="A4078" t="s">
        <v>4142</v>
      </c>
      <c r="B4078" t="s">
        <v>12902</v>
      </c>
      <c r="G4078" s="14">
        <v>4076</v>
      </c>
      <c r="H4078" s="14">
        <f t="shared" ca="1" si="630"/>
        <v>6.4649999999999999</v>
      </c>
      <c r="I4078" s="117">
        <f t="shared" ca="1" si="631"/>
        <v>1.4222999999999999</v>
      </c>
      <c r="J4078" s="113">
        <f t="shared" ca="1" si="632"/>
        <v>38.137943786982255</v>
      </c>
      <c r="K4078" s="14">
        <f t="shared" ca="1" si="635"/>
        <v>0</v>
      </c>
      <c r="L4078" s="113">
        <f t="shared" ca="1" si="636"/>
        <v>-36.715643786982255</v>
      </c>
      <c r="M4078" s="113">
        <f t="shared" ca="1" si="637"/>
        <v>0</v>
      </c>
      <c r="N4078" s="113">
        <f t="shared" ca="1" si="638"/>
        <v>36.198731005917125</v>
      </c>
      <c r="O4078" s="14">
        <f t="shared" ca="1" si="639"/>
        <v>0</v>
      </c>
      <c r="P4078" s="113">
        <f t="shared" ca="1" si="633"/>
        <v>0.51691278106513039</v>
      </c>
      <c r="Q4078" s="114">
        <f t="shared" ca="1" si="634"/>
        <v>0</v>
      </c>
    </row>
    <row r="4079" spans="1:17" x14ac:dyDescent="0.75">
      <c r="A4079" t="s">
        <v>4143</v>
      </c>
      <c r="B4079" t="s">
        <v>12903</v>
      </c>
      <c r="G4079" s="14">
        <v>4077</v>
      </c>
      <c r="H4079" s="14">
        <f t="shared" ca="1" si="630"/>
        <v>0</v>
      </c>
      <c r="I4079" s="117">
        <f t="shared" ca="1" si="631"/>
        <v>0</v>
      </c>
      <c r="J4079" s="113">
        <f t="shared" ca="1" si="632"/>
        <v>24.269600591715978</v>
      </c>
      <c r="K4079" s="14">
        <f t="shared" ca="1" si="635"/>
        <v>0</v>
      </c>
      <c r="L4079" s="113">
        <f t="shared" ca="1" si="636"/>
        <v>-24.269600591715978</v>
      </c>
      <c r="M4079" s="113">
        <f t="shared" ca="1" si="637"/>
        <v>0</v>
      </c>
      <c r="N4079" s="113">
        <f t="shared" ca="1" si="638"/>
        <v>0</v>
      </c>
      <c r="O4079" s="14">
        <f t="shared" ca="1" si="639"/>
        <v>0</v>
      </c>
      <c r="P4079" s="113">
        <f t="shared" ca="1" si="633"/>
        <v>24.269600591715978</v>
      </c>
      <c r="Q4079" s="114">
        <f t="shared" ca="1" si="634"/>
        <v>0</v>
      </c>
    </row>
    <row r="4080" spans="1:17" x14ac:dyDescent="0.75">
      <c r="A4080" t="s">
        <v>4144</v>
      </c>
      <c r="B4080" t="s">
        <v>12904</v>
      </c>
      <c r="G4080" s="14">
        <v>4078</v>
      </c>
      <c r="H4080" s="14">
        <f t="shared" ca="1" si="630"/>
        <v>0</v>
      </c>
      <c r="I4080" s="117">
        <f t="shared" ca="1" si="631"/>
        <v>0</v>
      </c>
      <c r="J4080" s="113">
        <f t="shared" ca="1" si="632"/>
        <v>13.868343195266274</v>
      </c>
      <c r="K4080" s="14">
        <f t="shared" ca="1" si="635"/>
        <v>0</v>
      </c>
      <c r="L4080" s="113">
        <f t="shared" ca="1" si="636"/>
        <v>-13.868343195266274</v>
      </c>
      <c r="M4080" s="113">
        <f t="shared" ca="1" si="637"/>
        <v>0</v>
      </c>
      <c r="N4080" s="113">
        <f t="shared" ca="1" si="638"/>
        <v>0</v>
      </c>
      <c r="O4080" s="14">
        <f t="shared" ca="1" si="639"/>
        <v>0</v>
      </c>
      <c r="P4080" s="113">
        <f t="shared" ca="1" si="633"/>
        <v>13.868343195266274</v>
      </c>
      <c r="Q4080" s="114">
        <f t="shared" ca="1" si="634"/>
        <v>0</v>
      </c>
    </row>
    <row r="4081" spans="1:17" x14ac:dyDescent="0.75">
      <c r="A4081" t="s">
        <v>4145</v>
      </c>
      <c r="B4081" t="s">
        <v>12905</v>
      </c>
      <c r="G4081" s="14">
        <v>4079</v>
      </c>
      <c r="H4081" s="14">
        <f t="shared" ca="1" si="630"/>
        <v>0</v>
      </c>
      <c r="I4081" s="117">
        <f t="shared" ca="1" si="631"/>
        <v>0</v>
      </c>
      <c r="J4081" s="113">
        <f t="shared" ca="1" si="632"/>
        <v>13.868343195266274</v>
      </c>
      <c r="K4081" s="14">
        <f t="shared" ca="1" si="635"/>
        <v>0</v>
      </c>
      <c r="L4081" s="113">
        <f t="shared" ca="1" si="636"/>
        <v>-13.868343195266274</v>
      </c>
      <c r="M4081" s="113">
        <f t="shared" ca="1" si="637"/>
        <v>0</v>
      </c>
      <c r="N4081" s="113">
        <f t="shared" ca="1" si="638"/>
        <v>0</v>
      </c>
      <c r="O4081" s="14">
        <f t="shared" ca="1" si="639"/>
        <v>0</v>
      </c>
      <c r="P4081" s="113">
        <f t="shared" ca="1" si="633"/>
        <v>13.868343195266274</v>
      </c>
      <c r="Q4081" s="114">
        <f t="shared" ca="1" si="634"/>
        <v>0</v>
      </c>
    </row>
    <row r="4082" spans="1:17" x14ac:dyDescent="0.75">
      <c r="A4082" t="s">
        <v>4146</v>
      </c>
      <c r="B4082" t="s">
        <v>12906</v>
      </c>
      <c r="G4082" s="14">
        <v>4080</v>
      </c>
      <c r="H4082" s="14">
        <f t="shared" ca="1" si="630"/>
        <v>0</v>
      </c>
      <c r="I4082" s="117">
        <f t="shared" ca="1" si="631"/>
        <v>0</v>
      </c>
      <c r="J4082" s="113">
        <f t="shared" ca="1" si="632"/>
        <v>13.868343195266274</v>
      </c>
      <c r="K4082" s="14">
        <f t="shared" ca="1" si="635"/>
        <v>0</v>
      </c>
      <c r="L4082" s="113">
        <f t="shared" ca="1" si="636"/>
        <v>-13.868343195266274</v>
      </c>
      <c r="M4082" s="113">
        <f t="shared" ca="1" si="637"/>
        <v>0</v>
      </c>
      <c r="N4082" s="113">
        <f t="shared" ca="1" si="638"/>
        <v>0</v>
      </c>
      <c r="O4082" s="14">
        <f t="shared" ca="1" si="639"/>
        <v>0</v>
      </c>
      <c r="P4082" s="113">
        <f t="shared" ca="1" si="633"/>
        <v>13.868343195266274</v>
      </c>
      <c r="Q4082" s="114">
        <f t="shared" ca="1" si="634"/>
        <v>0</v>
      </c>
    </row>
    <row r="4083" spans="1:17" x14ac:dyDescent="0.75">
      <c r="A4083" t="s">
        <v>4147</v>
      </c>
      <c r="B4083" t="s">
        <v>12907</v>
      </c>
      <c r="G4083" s="14">
        <v>4081</v>
      </c>
      <c r="H4083" s="14">
        <f t="shared" ca="1" si="630"/>
        <v>0</v>
      </c>
      <c r="I4083" s="117">
        <f t="shared" ca="1" si="631"/>
        <v>0</v>
      </c>
      <c r="J4083" s="113">
        <f t="shared" ca="1" si="632"/>
        <v>13.868343195266274</v>
      </c>
      <c r="K4083" s="14">
        <f t="shared" ca="1" si="635"/>
        <v>0</v>
      </c>
      <c r="L4083" s="113">
        <f t="shared" ca="1" si="636"/>
        <v>-13.868343195266274</v>
      </c>
      <c r="M4083" s="113">
        <f t="shared" ca="1" si="637"/>
        <v>0</v>
      </c>
      <c r="N4083" s="113">
        <f t="shared" ca="1" si="638"/>
        <v>0</v>
      </c>
      <c r="O4083" s="14">
        <f t="shared" ca="1" si="639"/>
        <v>0</v>
      </c>
      <c r="P4083" s="113">
        <f t="shared" ca="1" si="633"/>
        <v>13.868343195266274</v>
      </c>
      <c r="Q4083" s="114">
        <f t="shared" ca="1" si="634"/>
        <v>0</v>
      </c>
    </row>
    <row r="4084" spans="1:17" x14ac:dyDescent="0.75">
      <c r="A4084" t="s">
        <v>4148</v>
      </c>
      <c r="B4084" t="s">
        <v>12908</v>
      </c>
      <c r="G4084" s="14">
        <v>4082</v>
      </c>
      <c r="H4084" s="14">
        <f t="shared" ca="1" si="630"/>
        <v>0</v>
      </c>
      <c r="I4084" s="117">
        <f t="shared" ca="1" si="631"/>
        <v>0</v>
      </c>
      <c r="J4084" s="113">
        <f t="shared" ca="1" si="632"/>
        <v>13.868343195266274</v>
      </c>
      <c r="K4084" s="14">
        <f t="shared" ca="1" si="635"/>
        <v>0</v>
      </c>
      <c r="L4084" s="113">
        <f t="shared" ca="1" si="636"/>
        <v>-13.868343195266274</v>
      </c>
      <c r="M4084" s="113">
        <f t="shared" ca="1" si="637"/>
        <v>0</v>
      </c>
      <c r="N4084" s="113">
        <f t="shared" ca="1" si="638"/>
        <v>0</v>
      </c>
      <c r="O4084" s="14">
        <f t="shared" ca="1" si="639"/>
        <v>0</v>
      </c>
      <c r="P4084" s="113">
        <f t="shared" ca="1" si="633"/>
        <v>13.868343195266274</v>
      </c>
      <c r="Q4084" s="114">
        <f t="shared" ca="1" si="634"/>
        <v>0</v>
      </c>
    </row>
    <row r="4085" spans="1:17" x14ac:dyDescent="0.75">
      <c r="A4085" t="s">
        <v>4149</v>
      </c>
      <c r="B4085" t="s">
        <v>12909</v>
      </c>
      <c r="G4085" s="14">
        <v>4083</v>
      </c>
      <c r="H4085" s="14">
        <f t="shared" ca="1" si="630"/>
        <v>0</v>
      </c>
      <c r="I4085" s="117">
        <f t="shared" ca="1" si="631"/>
        <v>0</v>
      </c>
      <c r="J4085" s="113">
        <f t="shared" ca="1" si="632"/>
        <v>13.868343195266274</v>
      </c>
      <c r="K4085" s="14">
        <f t="shared" ca="1" si="635"/>
        <v>0</v>
      </c>
      <c r="L4085" s="113">
        <f t="shared" ca="1" si="636"/>
        <v>-13.868343195266274</v>
      </c>
      <c r="M4085" s="113">
        <f t="shared" ca="1" si="637"/>
        <v>0</v>
      </c>
      <c r="N4085" s="113">
        <f t="shared" ca="1" si="638"/>
        <v>0</v>
      </c>
      <c r="O4085" s="14">
        <f t="shared" ca="1" si="639"/>
        <v>0</v>
      </c>
      <c r="P4085" s="113">
        <f t="shared" ca="1" si="633"/>
        <v>13.868343195266274</v>
      </c>
      <c r="Q4085" s="114">
        <f t="shared" ca="1" si="634"/>
        <v>0</v>
      </c>
    </row>
    <row r="4086" spans="1:17" x14ac:dyDescent="0.75">
      <c r="A4086" t="s">
        <v>4150</v>
      </c>
      <c r="B4086" t="s">
        <v>12910</v>
      </c>
      <c r="G4086" s="14">
        <v>4084</v>
      </c>
      <c r="H4086" s="14">
        <f t="shared" ca="1" si="630"/>
        <v>5.5410000000000004</v>
      </c>
      <c r="I4086" s="117">
        <f t="shared" ca="1" si="631"/>
        <v>1.21902</v>
      </c>
      <c r="J4086" s="113">
        <f t="shared" ca="1" si="632"/>
        <v>13.868343195266274</v>
      </c>
      <c r="K4086" s="14">
        <f t="shared" ca="1" si="635"/>
        <v>0</v>
      </c>
      <c r="L4086" s="113">
        <f t="shared" ca="1" si="636"/>
        <v>-12.649323195266273</v>
      </c>
      <c r="M4086" s="113">
        <f t="shared" ca="1" si="637"/>
        <v>0</v>
      </c>
      <c r="N4086" s="113">
        <f t="shared" ca="1" si="638"/>
        <v>0</v>
      </c>
      <c r="O4086" s="14">
        <f t="shared" ca="1" si="639"/>
        <v>0</v>
      </c>
      <c r="P4086" s="113">
        <f t="shared" ca="1" si="633"/>
        <v>12.649323195266273</v>
      </c>
      <c r="Q4086" s="114">
        <f t="shared" ca="1" si="634"/>
        <v>0</v>
      </c>
    </row>
    <row r="4087" spans="1:17" x14ac:dyDescent="0.75">
      <c r="A4087" t="s">
        <v>4151</v>
      </c>
      <c r="B4087" t="s">
        <v>12911</v>
      </c>
      <c r="G4087" s="14">
        <v>4085</v>
      </c>
      <c r="H4087" s="14">
        <f t="shared" ca="1" si="630"/>
        <v>40.578000000000003</v>
      </c>
      <c r="I4087" s="117">
        <f t="shared" ca="1" si="631"/>
        <v>8.9271600000000007</v>
      </c>
      <c r="J4087" s="113">
        <f t="shared" ca="1" si="632"/>
        <v>20.802514792899409</v>
      </c>
      <c r="K4087" s="14">
        <f t="shared" ca="1" si="635"/>
        <v>0</v>
      </c>
      <c r="L4087" s="113">
        <f t="shared" ca="1" si="636"/>
        <v>-11.875354792899408</v>
      </c>
      <c r="M4087" s="113">
        <f t="shared" ca="1" si="637"/>
        <v>0</v>
      </c>
      <c r="N4087" s="113">
        <f t="shared" ca="1" si="638"/>
        <v>0</v>
      </c>
      <c r="O4087" s="14">
        <f t="shared" ca="1" si="639"/>
        <v>0</v>
      </c>
      <c r="P4087" s="113">
        <f t="shared" ca="1" si="633"/>
        <v>11.875354792899408</v>
      </c>
      <c r="Q4087" s="114">
        <f t="shared" ca="1" si="634"/>
        <v>0</v>
      </c>
    </row>
    <row r="4088" spans="1:17" x14ac:dyDescent="0.75">
      <c r="A4088" t="s">
        <v>4152</v>
      </c>
      <c r="B4088" t="s">
        <v>12912</v>
      </c>
      <c r="G4088" s="14">
        <v>4086</v>
      </c>
      <c r="H4088" s="14">
        <f t="shared" ca="1" si="630"/>
        <v>131.499</v>
      </c>
      <c r="I4088" s="117">
        <f t="shared" ca="1" si="631"/>
        <v>28.929779999999997</v>
      </c>
      <c r="J4088" s="113">
        <f t="shared" ca="1" si="632"/>
        <v>31.203772189349117</v>
      </c>
      <c r="K4088" s="14">
        <f t="shared" ca="1" si="635"/>
        <v>0</v>
      </c>
      <c r="L4088" s="113">
        <f t="shared" ca="1" si="636"/>
        <v>-2.2739921893491193</v>
      </c>
      <c r="M4088" s="113">
        <f t="shared" ca="1" si="637"/>
        <v>0</v>
      </c>
      <c r="N4088" s="113">
        <f t="shared" ca="1" si="638"/>
        <v>0</v>
      </c>
      <c r="O4088" s="14">
        <f t="shared" ca="1" si="639"/>
        <v>0</v>
      </c>
      <c r="P4088" s="113">
        <f t="shared" ca="1" si="633"/>
        <v>2.2739921893491193</v>
      </c>
      <c r="Q4088" s="114">
        <f t="shared" ca="1" si="634"/>
        <v>0</v>
      </c>
    </row>
    <row r="4089" spans="1:17" x14ac:dyDescent="0.75">
      <c r="A4089" t="s">
        <v>4153</v>
      </c>
      <c r="B4089" t="s">
        <v>12913</v>
      </c>
      <c r="G4089" s="14">
        <v>4087</v>
      </c>
      <c r="H4089" s="14">
        <f t="shared" ca="1" si="630"/>
        <v>271.02100000000002</v>
      </c>
      <c r="I4089" s="117">
        <f t="shared" ca="1" si="631"/>
        <v>59.62462</v>
      </c>
      <c r="J4089" s="113">
        <f t="shared" ca="1" si="632"/>
        <v>40.21819526627219</v>
      </c>
      <c r="K4089" s="14">
        <f t="shared" ca="1" si="635"/>
        <v>19.40642473372781</v>
      </c>
      <c r="L4089" s="113">
        <f t="shared" ca="1" si="636"/>
        <v>19.40642473372781</v>
      </c>
      <c r="M4089" s="113">
        <f t="shared" ca="1" si="637"/>
        <v>19.40642473372781</v>
      </c>
      <c r="N4089" s="113">
        <f t="shared" ca="1" si="638"/>
        <v>0</v>
      </c>
      <c r="O4089" s="14">
        <f t="shared" ca="1" si="639"/>
        <v>19.40642473372781</v>
      </c>
      <c r="P4089" s="113">
        <f t="shared" ca="1" si="633"/>
        <v>0</v>
      </c>
      <c r="Q4089" s="114">
        <f t="shared" ca="1" si="634"/>
        <v>0</v>
      </c>
    </row>
    <row r="4090" spans="1:17" x14ac:dyDescent="0.75">
      <c r="A4090" t="s">
        <v>4154</v>
      </c>
      <c r="B4090" t="s">
        <v>12914</v>
      </c>
      <c r="G4090" s="14">
        <v>4088</v>
      </c>
      <c r="H4090" s="14">
        <f t="shared" ca="1" si="630"/>
        <v>440.56700000000001</v>
      </c>
      <c r="I4090" s="117">
        <f t="shared" ca="1" si="631"/>
        <v>96.92474</v>
      </c>
      <c r="J4090" s="113">
        <f t="shared" ca="1" si="632"/>
        <v>48.539201183431956</v>
      </c>
      <c r="K4090" s="14">
        <f t="shared" ca="1" si="635"/>
        <v>48.385538816568044</v>
      </c>
      <c r="L4090" s="113">
        <f t="shared" ca="1" si="636"/>
        <v>48.385538816568044</v>
      </c>
      <c r="M4090" s="113">
        <f t="shared" ca="1" si="637"/>
        <v>67.791963550295861</v>
      </c>
      <c r="N4090" s="113">
        <f t="shared" ca="1" si="638"/>
        <v>0</v>
      </c>
      <c r="O4090" s="14">
        <f t="shared" ca="1" si="639"/>
        <v>48.385538816568051</v>
      </c>
      <c r="P4090" s="113">
        <f t="shared" ca="1" si="633"/>
        <v>0</v>
      </c>
      <c r="Q4090" s="114">
        <f t="shared" ca="1" si="634"/>
        <v>0</v>
      </c>
    </row>
    <row r="4091" spans="1:17" x14ac:dyDescent="0.75">
      <c r="A4091" t="s">
        <v>4155</v>
      </c>
      <c r="B4091" t="s">
        <v>12915</v>
      </c>
      <c r="G4091" s="14">
        <v>4089</v>
      </c>
      <c r="H4091" s="14">
        <f t="shared" ca="1" si="630"/>
        <v>610.024</v>
      </c>
      <c r="I4091" s="117">
        <f t="shared" ca="1" si="631"/>
        <v>134.20527999999999</v>
      </c>
      <c r="J4091" s="113">
        <f t="shared" ca="1" si="632"/>
        <v>58.940458579881664</v>
      </c>
      <c r="K4091" s="14">
        <f t="shared" ca="1" si="635"/>
        <v>75.264821420118324</v>
      </c>
      <c r="L4091" s="113">
        <f t="shared" ca="1" si="636"/>
        <v>75.264821420118324</v>
      </c>
      <c r="M4091" s="113">
        <f t="shared" ca="1" si="637"/>
        <v>143.05678497041418</v>
      </c>
      <c r="N4091" s="113">
        <f t="shared" ca="1" si="638"/>
        <v>0</v>
      </c>
      <c r="O4091" s="14">
        <f t="shared" ca="1" si="639"/>
        <v>75.264821420118324</v>
      </c>
      <c r="P4091" s="113">
        <f t="shared" ca="1" si="633"/>
        <v>0</v>
      </c>
      <c r="Q4091" s="114">
        <f t="shared" ca="1" si="634"/>
        <v>0</v>
      </c>
    </row>
    <row r="4092" spans="1:17" x14ac:dyDescent="0.75">
      <c r="A4092" t="s">
        <v>4156</v>
      </c>
      <c r="B4092" t="s">
        <v>12916</v>
      </c>
      <c r="G4092" s="14">
        <v>4090</v>
      </c>
      <c r="H4092" s="14">
        <f t="shared" ca="1" si="630"/>
        <v>745.16899999999998</v>
      </c>
      <c r="I4092" s="117">
        <f t="shared" ca="1" si="631"/>
        <v>163.93717999999998</v>
      </c>
      <c r="J4092" s="113">
        <f t="shared" ca="1" si="632"/>
        <v>71.421967455621314</v>
      </c>
      <c r="K4092" s="14">
        <f t="shared" ca="1" si="635"/>
        <v>92.51521254437867</v>
      </c>
      <c r="L4092" s="113">
        <f t="shared" ca="1" si="636"/>
        <v>92.51521254437867</v>
      </c>
      <c r="M4092" s="113">
        <f t="shared" ca="1" si="637"/>
        <v>176</v>
      </c>
      <c r="N4092" s="113">
        <f t="shared" ca="1" si="638"/>
        <v>0</v>
      </c>
      <c r="O4092" s="14">
        <f t="shared" ca="1" si="639"/>
        <v>32.943215029585815</v>
      </c>
      <c r="P4092" s="113">
        <f t="shared" ca="1" si="633"/>
        <v>0</v>
      </c>
      <c r="Q4092" s="114">
        <f t="shared" ca="1" si="634"/>
        <v>-59.571997514792855</v>
      </c>
    </row>
    <row r="4093" spans="1:17" x14ac:dyDescent="0.75">
      <c r="A4093" t="s">
        <v>4157</v>
      </c>
      <c r="B4093" t="s">
        <v>12917</v>
      </c>
      <c r="G4093" s="14">
        <v>4091</v>
      </c>
      <c r="H4093" s="14">
        <f t="shared" ca="1" si="630"/>
        <v>754.61099999999999</v>
      </c>
      <c r="I4093" s="117">
        <f t="shared" ca="1" si="631"/>
        <v>166.01442</v>
      </c>
      <c r="J4093" s="113">
        <f t="shared" ca="1" si="632"/>
        <v>68.648298816568058</v>
      </c>
      <c r="K4093" s="14">
        <f t="shared" ca="1" si="635"/>
        <v>97.366121183431943</v>
      </c>
      <c r="L4093" s="113">
        <f t="shared" ca="1" si="636"/>
        <v>97.366121183431943</v>
      </c>
      <c r="M4093" s="113">
        <f t="shared" ca="1" si="637"/>
        <v>176</v>
      </c>
      <c r="N4093" s="113">
        <f t="shared" ca="1" si="638"/>
        <v>0</v>
      </c>
      <c r="O4093" s="14">
        <f t="shared" ca="1" si="639"/>
        <v>0</v>
      </c>
      <c r="P4093" s="113">
        <f t="shared" ca="1" si="633"/>
        <v>0</v>
      </c>
      <c r="Q4093" s="114">
        <f t="shared" ca="1" si="634"/>
        <v>-97.366121183431943</v>
      </c>
    </row>
    <row r="4094" spans="1:17" x14ac:dyDescent="0.75">
      <c r="A4094" t="s">
        <v>4158</v>
      </c>
      <c r="B4094" t="s">
        <v>12918</v>
      </c>
      <c r="G4094" s="14">
        <v>4092</v>
      </c>
      <c r="H4094" s="14">
        <f t="shared" ca="1" si="630"/>
        <v>691.03099999999995</v>
      </c>
      <c r="I4094" s="117">
        <f t="shared" ca="1" si="631"/>
        <v>152.02681999999999</v>
      </c>
      <c r="J4094" s="113">
        <f t="shared" ca="1" si="632"/>
        <v>63.794378698224854</v>
      </c>
      <c r="K4094" s="14">
        <f t="shared" ca="1" si="635"/>
        <v>88.23244130177514</v>
      </c>
      <c r="L4094" s="113">
        <f t="shared" ca="1" si="636"/>
        <v>88.23244130177514</v>
      </c>
      <c r="M4094" s="113">
        <f t="shared" ca="1" si="637"/>
        <v>176</v>
      </c>
      <c r="N4094" s="113">
        <f t="shared" ca="1" si="638"/>
        <v>0</v>
      </c>
      <c r="O4094" s="14">
        <f t="shared" ca="1" si="639"/>
        <v>0</v>
      </c>
      <c r="P4094" s="113">
        <f t="shared" ca="1" si="633"/>
        <v>0</v>
      </c>
      <c r="Q4094" s="114">
        <f t="shared" ca="1" si="634"/>
        <v>-88.23244130177514</v>
      </c>
    </row>
    <row r="4095" spans="1:17" x14ac:dyDescent="0.75">
      <c r="A4095" t="s">
        <v>4159</v>
      </c>
      <c r="B4095" t="s">
        <v>12919</v>
      </c>
      <c r="G4095" s="14">
        <v>4093</v>
      </c>
      <c r="H4095" s="14">
        <f t="shared" ca="1" si="630"/>
        <v>575.78700000000003</v>
      </c>
      <c r="I4095" s="117">
        <f t="shared" ca="1" si="631"/>
        <v>126.67314</v>
      </c>
      <c r="J4095" s="113">
        <f t="shared" ca="1" si="632"/>
        <v>65.874630177514803</v>
      </c>
      <c r="K4095" s="14">
        <f t="shared" ca="1" si="635"/>
        <v>60.798509822485201</v>
      </c>
      <c r="L4095" s="113">
        <f t="shared" ca="1" si="636"/>
        <v>60.798509822485201</v>
      </c>
      <c r="M4095" s="113">
        <f t="shared" ca="1" si="637"/>
        <v>176</v>
      </c>
      <c r="N4095" s="113">
        <f t="shared" ca="1" si="638"/>
        <v>0</v>
      </c>
      <c r="O4095" s="14">
        <f t="shared" ca="1" si="639"/>
        <v>0</v>
      </c>
      <c r="P4095" s="113">
        <f t="shared" ca="1" si="633"/>
        <v>0</v>
      </c>
      <c r="Q4095" s="114">
        <f t="shared" ca="1" si="634"/>
        <v>-60.798509822485201</v>
      </c>
    </row>
    <row r="4096" spans="1:17" x14ac:dyDescent="0.75">
      <c r="A4096" t="s">
        <v>4160</v>
      </c>
      <c r="B4096" t="s">
        <v>12920</v>
      </c>
      <c r="G4096" s="14">
        <v>4094</v>
      </c>
      <c r="H4096" s="14">
        <f t="shared" ca="1" si="630"/>
        <v>512.05999999999995</v>
      </c>
      <c r="I4096" s="117">
        <f t="shared" ca="1" si="631"/>
        <v>112.65319999999998</v>
      </c>
      <c r="J4096" s="113">
        <f t="shared" ca="1" si="632"/>
        <v>69.341715976331372</v>
      </c>
      <c r="K4096" s="14">
        <f t="shared" ca="1" si="635"/>
        <v>43.311484023668612</v>
      </c>
      <c r="L4096" s="113">
        <f t="shared" ca="1" si="636"/>
        <v>43.311484023668612</v>
      </c>
      <c r="M4096" s="113">
        <f t="shared" ca="1" si="637"/>
        <v>176</v>
      </c>
      <c r="N4096" s="113">
        <f t="shared" ca="1" si="638"/>
        <v>0</v>
      </c>
      <c r="O4096" s="14">
        <f t="shared" ca="1" si="639"/>
        <v>0</v>
      </c>
      <c r="P4096" s="113">
        <f t="shared" ca="1" si="633"/>
        <v>0</v>
      </c>
      <c r="Q4096" s="114">
        <f t="shared" ca="1" si="634"/>
        <v>-43.311484023668612</v>
      </c>
    </row>
    <row r="4097" spans="1:17" x14ac:dyDescent="0.75">
      <c r="A4097" t="s">
        <v>4161</v>
      </c>
      <c r="B4097" t="s">
        <v>12921</v>
      </c>
      <c r="G4097" s="14">
        <v>4095</v>
      </c>
      <c r="H4097" s="14">
        <f t="shared" ca="1" si="630"/>
        <v>443.94499999999999</v>
      </c>
      <c r="I4097" s="117">
        <f t="shared" ca="1" si="631"/>
        <v>97.667900000000003</v>
      </c>
      <c r="J4097" s="113">
        <f t="shared" ca="1" si="632"/>
        <v>70.728550295858</v>
      </c>
      <c r="K4097" s="14">
        <f t="shared" ca="1" si="635"/>
        <v>26.939349704142003</v>
      </c>
      <c r="L4097" s="113">
        <f t="shared" ca="1" si="636"/>
        <v>26.939349704142003</v>
      </c>
      <c r="M4097" s="113">
        <f t="shared" ca="1" si="637"/>
        <v>176</v>
      </c>
      <c r="N4097" s="113">
        <f t="shared" ca="1" si="638"/>
        <v>0</v>
      </c>
      <c r="O4097" s="14">
        <f t="shared" ca="1" si="639"/>
        <v>0</v>
      </c>
      <c r="P4097" s="113">
        <f t="shared" ca="1" si="633"/>
        <v>0</v>
      </c>
      <c r="Q4097" s="114">
        <f t="shared" ca="1" si="634"/>
        <v>-26.939349704142003</v>
      </c>
    </row>
    <row r="4098" spans="1:17" x14ac:dyDescent="0.75">
      <c r="A4098" t="s">
        <v>4162</v>
      </c>
      <c r="B4098" t="s">
        <v>12922</v>
      </c>
      <c r="G4098" s="14">
        <v>4096</v>
      </c>
      <c r="H4098" s="14">
        <f t="shared" ca="1" si="630"/>
        <v>340.71499999999997</v>
      </c>
      <c r="I4098" s="117">
        <f t="shared" ca="1" si="631"/>
        <v>74.957299999999989</v>
      </c>
      <c r="J4098" s="113">
        <f t="shared" ca="1" si="632"/>
        <v>71.421967455621314</v>
      </c>
      <c r="K4098" s="14">
        <f t="shared" ca="1" si="635"/>
        <v>3.5353325443786758</v>
      </c>
      <c r="L4098" s="113">
        <f t="shared" ca="1" si="636"/>
        <v>3.5353325443786758</v>
      </c>
      <c r="M4098" s="113">
        <f t="shared" ca="1" si="637"/>
        <v>176</v>
      </c>
      <c r="N4098" s="113">
        <f t="shared" ca="1" si="638"/>
        <v>0</v>
      </c>
      <c r="O4098" s="14">
        <f t="shared" ca="1" si="639"/>
        <v>0</v>
      </c>
      <c r="P4098" s="113">
        <f t="shared" ca="1" si="633"/>
        <v>0</v>
      </c>
      <c r="Q4098" s="114">
        <f t="shared" ca="1" si="634"/>
        <v>-3.5353325443786758</v>
      </c>
    </row>
    <row r="4099" spans="1:17" x14ac:dyDescent="0.75">
      <c r="A4099" t="s">
        <v>4163</v>
      </c>
      <c r="B4099" t="s">
        <v>12923</v>
      </c>
      <c r="G4099" s="14">
        <v>4097</v>
      </c>
      <c r="H4099" s="14">
        <f t="shared" ref="H4099:H4162" ca="1" si="640">INDEX(INDIRECT(Library_File&amp;"Irradiance_Library"),MATCH($A4099,INDIRECT(Library_File&amp;"Irradiance_Labels"),0),MATCH(INDEX(IrradianceOptions,1,MATCH($A$1,Cases,0)),INDIRECT(Library_File&amp;"Irradiance_Transfer"),0))</f>
        <v>225.161</v>
      </c>
      <c r="I4099" s="117">
        <f t="shared" ref="I4099:I4162" ca="1" si="641">INDEX(INDIRECT(Library_File&amp;"Solar_Library"),MATCH($C$3,INDIRECT(Library_File&amp;"Solar_Labels"),0),MATCH(INDEX(SolarOptions,1,MATCH($A$1,Cases,0)),INDIRECT(Library_File&amp;"Solar_Transfer"),0))*$H4099</f>
        <v>49.535420000000002</v>
      </c>
      <c r="J4099" s="113">
        <f t="shared" ref="J4099:J4162" ca="1" si="642">INDEX(INDIRECT(Library_File&amp;"PwrUsage_Library"),MATCH($B4099,INDIRECT(Library_File&amp;"PwrUsage_Labels"),0),MATCH(INDEX(PwrUsageOptions,1,MATCH($A$1,Cases,0)),INDIRECT(Library_File&amp;"PwrUsage_Transfer"),0))</f>
        <v>72.808801775147941</v>
      </c>
      <c r="K4099" s="14">
        <f t="shared" ca="1" si="635"/>
        <v>0</v>
      </c>
      <c r="L4099" s="113">
        <f t="shared" ca="1" si="636"/>
        <v>-23.273381775147939</v>
      </c>
      <c r="M4099" s="113">
        <f t="shared" ca="1" si="637"/>
        <v>152.72661822485207</v>
      </c>
      <c r="N4099" s="113">
        <f t="shared" ca="1" si="638"/>
        <v>23.273381775147925</v>
      </c>
      <c r="O4099" s="14">
        <f t="shared" ca="1" si="639"/>
        <v>0</v>
      </c>
      <c r="P4099" s="113">
        <f t="shared" ref="P4099:P4162" ca="1" si="643">IF((J4099-I4099-N4099)&gt;0,(J4099-I4099-N4099),0)</f>
        <v>1.4210854715202004E-14</v>
      </c>
      <c r="Q4099" s="114">
        <f t="shared" ref="Q4099:Q4162" ca="1" si="644">IF((J4099+O4099-I4099)&lt;0,(J4099+O4099-I4099),0)</f>
        <v>0</v>
      </c>
    </row>
    <row r="4100" spans="1:17" x14ac:dyDescent="0.75">
      <c r="A4100" t="s">
        <v>4164</v>
      </c>
      <c r="B4100" t="s">
        <v>12924</v>
      </c>
      <c r="G4100" s="14">
        <v>4098</v>
      </c>
      <c r="H4100" s="14">
        <f t="shared" ca="1" si="640"/>
        <v>124.848</v>
      </c>
      <c r="I4100" s="117">
        <f t="shared" ca="1" si="641"/>
        <v>27.466560000000001</v>
      </c>
      <c r="J4100" s="113">
        <f t="shared" ca="1" si="642"/>
        <v>58.940458579881664</v>
      </c>
      <c r="K4100" s="14">
        <f t="shared" ref="K4100:K4163" ca="1" si="645">IF((I4100-J4100)&gt;0,(I4100-J4100),0)</f>
        <v>0</v>
      </c>
      <c r="L4100" s="113">
        <f t="shared" ref="L4100:L4163" ca="1" si="646">I4100-J4100</f>
        <v>-31.473898579881663</v>
      </c>
      <c r="M4100" s="113">
        <f t="shared" ca="1" si="637"/>
        <v>121.25271964497041</v>
      </c>
      <c r="N4100" s="113">
        <f t="shared" ca="1" si="638"/>
        <v>31.473898579881663</v>
      </c>
      <c r="O4100" s="14">
        <f t="shared" ca="1" si="639"/>
        <v>0</v>
      </c>
      <c r="P4100" s="113">
        <f t="shared" ca="1" si="643"/>
        <v>0</v>
      </c>
      <c r="Q4100" s="114">
        <f t="shared" ca="1" si="644"/>
        <v>0</v>
      </c>
    </row>
    <row r="4101" spans="1:17" x14ac:dyDescent="0.75">
      <c r="A4101" t="s">
        <v>4165</v>
      </c>
      <c r="B4101" t="s">
        <v>12925</v>
      </c>
      <c r="G4101" s="14">
        <v>4099</v>
      </c>
      <c r="H4101" s="14">
        <f t="shared" ca="1" si="640"/>
        <v>48.820999999999998</v>
      </c>
      <c r="I4101" s="117">
        <f t="shared" ca="1" si="641"/>
        <v>10.74062</v>
      </c>
      <c r="J4101" s="113">
        <f t="shared" ca="1" si="642"/>
        <v>48.539201183431956</v>
      </c>
      <c r="K4101" s="14">
        <f t="shared" ca="1" si="645"/>
        <v>0</v>
      </c>
      <c r="L4101" s="113">
        <f t="shared" ca="1" si="646"/>
        <v>-37.798581183431956</v>
      </c>
      <c r="M4101" s="113">
        <f t="shared" ref="M4101:M4164" ca="1" si="647">IF(AND((L4101+M4100)&lt;$M$3,(L4101+M4100)&gt;0),(L4101+M4100),IF((L4101+M4100)&gt;$M$3,$M$3,0))</f>
        <v>83.454138461538463</v>
      </c>
      <c r="N4101" s="113">
        <f t="shared" ref="N4101:N4164" ca="1" si="648">IF((M4100-M4101)&gt;0,(M4100-M4101),0)</f>
        <v>37.798581183431949</v>
      </c>
      <c r="O4101" s="14">
        <f t="shared" ref="O4101:O4164" ca="1" si="649">IF((M4100-M4101)&lt;0,(M4101-M4100),0)</f>
        <v>0</v>
      </c>
      <c r="P4101" s="113">
        <f t="shared" ca="1" si="643"/>
        <v>7.1054273576010019E-15</v>
      </c>
      <c r="Q4101" s="114">
        <f t="shared" ca="1" si="644"/>
        <v>0</v>
      </c>
    </row>
    <row r="4102" spans="1:17" x14ac:dyDescent="0.75">
      <c r="A4102" t="s">
        <v>4166</v>
      </c>
      <c r="B4102" t="s">
        <v>12926</v>
      </c>
      <c r="G4102" s="14">
        <v>4100</v>
      </c>
      <c r="H4102" s="14">
        <f t="shared" ca="1" si="640"/>
        <v>9.2449999999999992</v>
      </c>
      <c r="I4102" s="117">
        <f t="shared" ca="1" si="641"/>
        <v>2.0339</v>
      </c>
      <c r="J4102" s="113">
        <f t="shared" ca="1" si="642"/>
        <v>38.137943786982255</v>
      </c>
      <c r="K4102" s="14">
        <f t="shared" ca="1" si="645"/>
        <v>0</v>
      </c>
      <c r="L4102" s="113">
        <f t="shared" ca="1" si="646"/>
        <v>-36.104043786982253</v>
      </c>
      <c r="M4102" s="113">
        <f t="shared" ca="1" si="647"/>
        <v>47.35009467455621</v>
      </c>
      <c r="N4102" s="113">
        <f t="shared" ca="1" si="648"/>
        <v>36.104043786982253</v>
      </c>
      <c r="O4102" s="14">
        <f t="shared" ca="1" si="649"/>
        <v>0</v>
      </c>
      <c r="P4102" s="113">
        <f t="shared" ca="1" si="643"/>
        <v>0</v>
      </c>
      <c r="Q4102" s="114">
        <f t="shared" ca="1" si="644"/>
        <v>0</v>
      </c>
    </row>
    <row r="4103" spans="1:17" x14ac:dyDescent="0.75">
      <c r="A4103" t="s">
        <v>4167</v>
      </c>
      <c r="B4103" t="s">
        <v>12927</v>
      </c>
      <c r="G4103" s="14">
        <v>4101</v>
      </c>
      <c r="H4103" s="14">
        <f t="shared" ca="1" si="640"/>
        <v>0</v>
      </c>
      <c r="I4103" s="117">
        <f t="shared" ca="1" si="641"/>
        <v>0</v>
      </c>
      <c r="J4103" s="113">
        <f t="shared" ca="1" si="642"/>
        <v>24.269600591715978</v>
      </c>
      <c r="K4103" s="14">
        <f t="shared" ca="1" si="645"/>
        <v>0</v>
      </c>
      <c r="L4103" s="113">
        <f t="shared" ca="1" si="646"/>
        <v>-24.269600591715978</v>
      </c>
      <c r="M4103" s="113">
        <f t="shared" ca="1" si="647"/>
        <v>23.080494082840232</v>
      </c>
      <c r="N4103" s="113">
        <f t="shared" ca="1" si="648"/>
        <v>24.269600591715978</v>
      </c>
      <c r="O4103" s="14">
        <f t="shared" ca="1" si="649"/>
        <v>0</v>
      </c>
      <c r="P4103" s="113">
        <f t="shared" ca="1" si="643"/>
        <v>0</v>
      </c>
      <c r="Q4103" s="114">
        <f t="shared" ca="1" si="644"/>
        <v>0</v>
      </c>
    </row>
    <row r="4104" spans="1:17" x14ac:dyDescent="0.75">
      <c r="A4104" t="s">
        <v>4168</v>
      </c>
      <c r="B4104" t="s">
        <v>12928</v>
      </c>
      <c r="G4104" s="14">
        <v>4102</v>
      </c>
      <c r="H4104" s="14">
        <f t="shared" ca="1" si="640"/>
        <v>0</v>
      </c>
      <c r="I4104" s="117">
        <f t="shared" ca="1" si="641"/>
        <v>0</v>
      </c>
      <c r="J4104" s="113">
        <f t="shared" ca="1" si="642"/>
        <v>13.868343195266274</v>
      </c>
      <c r="K4104" s="14">
        <f t="shared" ca="1" si="645"/>
        <v>0</v>
      </c>
      <c r="L4104" s="113">
        <f t="shared" ca="1" si="646"/>
        <v>-13.868343195266274</v>
      </c>
      <c r="M4104" s="113">
        <f t="shared" ca="1" si="647"/>
        <v>9.2121508875739586</v>
      </c>
      <c r="N4104" s="113">
        <f t="shared" ca="1" si="648"/>
        <v>13.868343195266274</v>
      </c>
      <c r="O4104" s="14">
        <f t="shared" ca="1" si="649"/>
        <v>0</v>
      </c>
      <c r="P4104" s="113">
        <f t="shared" ca="1" si="643"/>
        <v>0</v>
      </c>
      <c r="Q4104" s="114">
        <f t="shared" ca="1" si="644"/>
        <v>0</v>
      </c>
    </row>
    <row r="4105" spans="1:17" x14ac:dyDescent="0.75">
      <c r="A4105" t="s">
        <v>4169</v>
      </c>
      <c r="B4105" t="s">
        <v>12929</v>
      </c>
      <c r="G4105" s="14">
        <v>4103</v>
      </c>
      <c r="H4105" s="14">
        <f t="shared" ca="1" si="640"/>
        <v>0</v>
      </c>
      <c r="I4105" s="117">
        <f t="shared" ca="1" si="641"/>
        <v>0</v>
      </c>
      <c r="J4105" s="113">
        <f t="shared" ca="1" si="642"/>
        <v>13.868343195266274</v>
      </c>
      <c r="K4105" s="14">
        <f t="shared" ca="1" si="645"/>
        <v>0</v>
      </c>
      <c r="L4105" s="113">
        <f t="shared" ca="1" si="646"/>
        <v>-13.868343195266274</v>
      </c>
      <c r="M4105" s="113">
        <f t="shared" ca="1" si="647"/>
        <v>0</v>
      </c>
      <c r="N4105" s="113">
        <f t="shared" ca="1" si="648"/>
        <v>9.2121508875739586</v>
      </c>
      <c r="O4105" s="14">
        <f t="shared" ca="1" si="649"/>
        <v>0</v>
      </c>
      <c r="P4105" s="113">
        <f t="shared" ca="1" si="643"/>
        <v>4.6561923076923151</v>
      </c>
      <c r="Q4105" s="114">
        <f t="shared" ca="1" si="644"/>
        <v>0</v>
      </c>
    </row>
    <row r="4106" spans="1:17" x14ac:dyDescent="0.75">
      <c r="A4106" t="s">
        <v>4170</v>
      </c>
      <c r="B4106" t="s">
        <v>12930</v>
      </c>
      <c r="G4106" s="14">
        <v>4104</v>
      </c>
      <c r="H4106" s="14">
        <f t="shared" ca="1" si="640"/>
        <v>0</v>
      </c>
      <c r="I4106" s="117">
        <f t="shared" ca="1" si="641"/>
        <v>0</v>
      </c>
      <c r="J4106" s="113">
        <f t="shared" ca="1" si="642"/>
        <v>13.868343195266274</v>
      </c>
      <c r="K4106" s="14">
        <f t="shared" ca="1" si="645"/>
        <v>0</v>
      </c>
      <c r="L4106" s="113">
        <f t="shared" ca="1" si="646"/>
        <v>-13.868343195266274</v>
      </c>
      <c r="M4106" s="113">
        <f t="shared" ca="1" si="647"/>
        <v>0</v>
      </c>
      <c r="N4106" s="113">
        <f t="shared" ca="1" si="648"/>
        <v>0</v>
      </c>
      <c r="O4106" s="14">
        <f t="shared" ca="1" si="649"/>
        <v>0</v>
      </c>
      <c r="P4106" s="113">
        <f t="shared" ca="1" si="643"/>
        <v>13.868343195266274</v>
      </c>
      <c r="Q4106" s="114">
        <f t="shared" ca="1" si="644"/>
        <v>0</v>
      </c>
    </row>
    <row r="4107" spans="1:17" x14ac:dyDescent="0.75">
      <c r="A4107" t="s">
        <v>4171</v>
      </c>
      <c r="B4107" t="s">
        <v>12931</v>
      </c>
      <c r="G4107" s="14">
        <v>4105</v>
      </c>
      <c r="H4107" s="14">
        <f t="shared" ca="1" si="640"/>
        <v>0</v>
      </c>
      <c r="I4107" s="117">
        <f t="shared" ca="1" si="641"/>
        <v>0</v>
      </c>
      <c r="J4107" s="113">
        <f t="shared" ca="1" si="642"/>
        <v>13.868343195266274</v>
      </c>
      <c r="K4107" s="14">
        <f t="shared" ca="1" si="645"/>
        <v>0</v>
      </c>
      <c r="L4107" s="113">
        <f t="shared" ca="1" si="646"/>
        <v>-13.868343195266274</v>
      </c>
      <c r="M4107" s="113">
        <f t="shared" ca="1" si="647"/>
        <v>0</v>
      </c>
      <c r="N4107" s="113">
        <f t="shared" ca="1" si="648"/>
        <v>0</v>
      </c>
      <c r="O4107" s="14">
        <f t="shared" ca="1" si="649"/>
        <v>0</v>
      </c>
      <c r="P4107" s="113">
        <f t="shared" ca="1" si="643"/>
        <v>13.868343195266274</v>
      </c>
      <c r="Q4107" s="114">
        <f t="shared" ca="1" si="644"/>
        <v>0</v>
      </c>
    </row>
    <row r="4108" spans="1:17" x14ac:dyDescent="0.75">
      <c r="A4108" t="s">
        <v>4172</v>
      </c>
      <c r="B4108" t="s">
        <v>12932</v>
      </c>
      <c r="G4108" s="14">
        <v>4106</v>
      </c>
      <c r="H4108" s="14">
        <f t="shared" ca="1" si="640"/>
        <v>0</v>
      </c>
      <c r="I4108" s="117">
        <f t="shared" ca="1" si="641"/>
        <v>0</v>
      </c>
      <c r="J4108" s="113">
        <f t="shared" ca="1" si="642"/>
        <v>13.868343195266274</v>
      </c>
      <c r="K4108" s="14">
        <f t="shared" ca="1" si="645"/>
        <v>0</v>
      </c>
      <c r="L4108" s="113">
        <f t="shared" ca="1" si="646"/>
        <v>-13.868343195266274</v>
      </c>
      <c r="M4108" s="113">
        <f t="shared" ca="1" si="647"/>
        <v>0</v>
      </c>
      <c r="N4108" s="113">
        <f t="shared" ca="1" si="648"/>
        <v>0</v>
      </c>
      <c r="O4108" s="14">
        <f t="shared" ca="1" si="649"/>
        <v>0</v>
      </c>
      <c r="P4108" s="113">
        <f t="shared" ca="1" si="643"/>
        <v>13.868343195266274</v>
      </c>
      <c r="Q4108" s="114">
        <f t="shared" ca="1" si="644"/>
        <v>0</v>
      </c>
    </row>
    <row r="4109" spans="1:17" x14ac:dyDescent="0.75">
      <c r="A4109" t="s">
        <v>4173</v>
      </c>
      <c r="B4109" t="s">
        <v>12933</v>
      </c>
      <c r="G4109" s="14">
        <v>4107</v>
      </c>
      <c r="H4109" s="14">
        <f t="shared" ca="1" si="640"/>
        <v>0</v>
      </c>
      <c r="I4109" s="117">
        <f t="shared" ca="1" si="641"/>
        <v>0</v>
      </c>
      <c r="J4109" s="113">
        <f t="shared" ca="1" si="642"/>
        <v>13.868343195266274</v>
      </c>
      <c r="K4109" s="14">
        <f t="shared" ca="1" si="645"/>
        <v>0</v>
      </c>
      <c r="L4109" s="113">
        <f t="shared" ca="1" si="646"/>
        <v>-13.868343195266274</v>
      </c>
      <c r="M4109" s="113">
        <f t="shared" ca="1" si="647"/>
        <v>0</v>
      </c>
      <c r="N4109" s="113">
        <f t="shared" ca="1" si="648"/>
        <v>0</v>
      </c>
      <c r="O4109" s="14">
        <f t="shared" ca="1" si="649"/>
        <v>0</v>
      </c>
      <c r="P4109" s="113">
        <f t="shared" ca="1" si="643"/>
        <v>13.868343195266274</v>
      </c>
      <c r="Q4109" s="114">
        <f t="shared" ca="1" si="644"/>
        <v>0</v>
      </c>
    </row>
    <row r="4110" spans="1:17" x14ac:dyDescent="0.75">
      <c r="A4110" t="s">
        <v>4174</v>
      </c>
      <c r="B4110" t="s">
        <v>12934</v>
      </c>
      <c r="G4110" s="14">
        <v>4108</v>
      </c>
      <c r="H4110" s="14">
        <f t="shared" ca="1" si="640"/>
        <v>2.7669999999999999</v>
      </c>
      <c r="I4110" s="117">
        <f t="shared" ca="1" si="641"/>
        <v>0.60873999999999995</v>
      </c>
      <c r="J4110" s="113">
        <f t="shared" ca="1" si="642"/>
        <v>13.868343195266274</v>
      </c>
      <c r="K4110" s="14">
        <f t="shared" ca="1" si="645"/>
        <v>0</v>
      </c>
      <c r="L4110" s="113">
        <f t="shared" ca="1" si="646"/>
        <v>-13.259603195266275</v>
      </c>
      <c r="M4110" s="113">
        <f t="shared" ca="1" si="647"/>
        <v>0</v>
      </c>
      <c r="N4110" s="113">
        <f t="shared" ca="1" si="648"/>
        <v>0</v>
      </c>
      <c r="O4110" s="14">
        <f t="shared" ca="1" si="649"/>
        <v>0</v>
      </c>
      <c r="P4110" s="113">
        <f t="shared" ca="1" si="643"/>
        <v>13.259603195266275</v>
      </c>
      <c r="Q4110" s="114">
        <f t="shared" ca="1" si="644"/>
        <v>0</v>
      </c>
    </row>
    <row r="4111" spans="1:17" x14ac:dyDescent="0.75">
      <c r="A4111" t="s">
        <v>4175</v>
      </c>
      <c r="B4111" t="s">
        <v>12935</v>
      </c>
      <c r="G4111" s="14">
        <v>4109</v>
      </c>
      <c r="H4111" s="14">
        <f t="shared" ca="1" si="640"/>
        <v>20.358000000000001</v>
      </c>
      <c r="I4111" s="117">
        <f t="shared" ca="1" si="641"/>
        <v>4.4787600000000003</v>
      </c>
      <c r="J4111" s="113">
        <f t="shared" ca="1" si="642"/>
        <v>20.802514792899409</v>
      </c>
      <c r="K4111" s="14">
        <f t="shared" ca="1" si="645"/>
        <v>0</v>
      </c>
      <c r="L4111" s="113">
        <f t="shared" ca="1" si="646"/>
        <v>-16.323754792899408</v>
      </c>
      <c r="M4111" s="113">
        <f t="shared" ca="1" si="647"/>
        <v>0</v>
      </c>
      <c r="N4111" s="113">
        <f t="shared" ca="1" si="648"/>
        <v>0</v>
      </c>
      <c r="O4111" s="14">
        <f t="shared" ca="1" si="649"/>
        <v>0</v>
      </c>
      <c r="P4111" s="113">
        <f t="shared" ca="1" si="643"/>
        <v>16.323754792899408</v>
      </c>
      <c r="Q4111" s="114">
        <f t="shared" ca="1" si="644"/>
        <v>0</v>
      </c>
    </row>
    <row r="4112" spans="1:17" x14ac:dyDescent="0.75">
      <c r="A4112" t="s">
        <v>4176</v>
      </c>
      <c r="B4112" t="s">
        <v>12936</v>
      </c>
      <c r="G4112" s="14">
        <v>4110</v>
      </c>
      <c r="H4112" s="14">
        <f t="shared" ca="1" si="640"/>
        <v>49.161999999999999</v>
      </c>
      <c r="I4112" s="117">
        <f t="shared" ca="1" si="641"/>
        <v>10.81564</v>
      </c>
      <c r="J4112" s="113">
        <f t="shared" ca="1" si="642"/>
        <v>31.203772189349117</v>
      </c>
      <c r="K4112" s="14">
        <f t="shared" ca="1" si="645"/>
        <v>0</v>
      </c>
      <c r="L4112" s="113">
        <f t="shared" ca="1" si="646"/>
        <v>-20.388132189349115</v>
      </c>
      <c r="M4112" s="113">
        <f t="shared" ca="1" si="647"/>
        <v>0</v>
      </c>
      <c r="N4112" s="113">
        <f t="shared" ca="1" si="648"/>
        <v>0</v>
      </c>
      <c r="O4112" s="14">
        <f t="shared" ca="1" si="649"/>
        <v>0</v>
      </c>
      <c r="P4112" s="113">
        <f t="shared" ca="1" si="643"/>
        <v>20.388132189349115</v>
      </c>
      <c r="Q4112" s="114">
        <f t="shared" ca="1" si="644"/>
        <v>0</v>
      </c>
    </row>
    <row r="4113" spans="1:17" x14ac:dyDescent="0.75">
      <c r="A4113" t="s">
        <v>4177</v>
      </c>
      <c r="B4113" t="s">
        <v>12937</v>
      </c>
      <c r="G4113" s="14">
        <v>4111</v>
      </c>
      <c r="H4113" s="14">
        <f t="shared" ca="1" si="640"/>
        <v>64.070999999999998</v>
      </c>
      <c r="I4113" s="117">
        <f t="shared" ca="1" si="641"/>
        <v>14.09562</v>
      </c>
      <c r="J4113" s="113">
        <f t="shared" ca="1" si="642"/>
        <v>40.21819526627219</v>
      </c>
      <c r="K4113" s="14">
        <f t="shared" ca="1" si="645"/>
        <v>0</v>
      </c>
      <c r="L4113" s="113">
        <f t="shared" ca="1" si="646"/>
        <v>-26.12257526627219</v>
      </c>
      <c r="M4113" s="113">
        <f t="shared" ca="1" si="647"/>
        <v>0</v>
      </c>
      <c r="N4113" s="113">
        <f t="shared" ca="1" si="648"/>
        <v>0</v>
      </c>
      <c r="O4113" s="14">
        <f t="shared" ca="1" si="649"/>
        <v>0</v>
      </c>
      <c r="P4113" s="113">
        <f t="shared" ca="1" si="643"/>
        <v>26.12257526627219</v>
      </c>
      <c r="Q4113" s="114">
        <f t="shared" ca="1" si="644"/>
        <v>0</v>
      </c>
    </row>
    <row r="4114" spans="1:17" x14ac:dyDescent="0.75">
      <c r="A4114" t="s">
        <v>4178</v>
      </c>
      <c r="B4114" t="s">
        <v>12938</v>
      </c>
      <c r="G4114" s="14">
        <v>4112</v>
      </c>
      <c r="H4114" s="14">
        <f t="shared" ca="1" si="640"/>
        <v>135.30000000000001</v>
      </c>
      <c r="I4114" s="117">
        <f t="shared" ca="1" si="641"/>
        <v>29.766000000000002</v>
      </c>
      <c r="J4114" s="113">
        <f t="shared" ca="1" si="642"/>
        <v>48.539201183431956</v>
      </c>
      <c r="K4114" s="14">
        <f t="shared" ca="1" si="645"/>
        <v>0</v>
      </c>
      <c r="L4114" s="113">
        <f t="shared" ca="1" si="646"/>
        <v>-18.773201183431954</v>
      </c>
      <c r="M4114" s="113">
        <f t="shared" ca="1" si="647"/>
        <v>0</v>
      </c>
      <c r="N4114" s="113">
        <f t="shared" ca="1" si="648"/>
        <v>0</v>
      </c>
      <c r="O4114" s="14">
        <f t="shared" ca="1" si="649"/>
        <v>0</v>
      </c>
      <c r="P4114" s="113">
        <f t="shared" ca="1" si="643"/>
        <v>18.773201183431954</v>
      </c>
      <c r="Q4114" s="114">
        <f t="shared" ca="1" si="644"/>
        <v>0</v>
      </c>
    </row>
    <row r="4115" spans="1:17" x14ac:dyDescent="0.75">
      <c r="A4115" t="s">
        <v>4179</v>
      </c>
      <c r="B4115" t="s">
        <v>12939</v>
      </c>
      <c r="G4115" s="14">
        <v>4113</v>
      </c>
      <c r="H4115" s="14">
        <f t="shared" ca="1" si="640"/>
        <v>227.12</v>
      </c>
      <c r="I4115" s="117">
        <f t="shared" ca="1" si="641"/>
        <v>49.9664</v>
      </c>
      <c r="J4115" s="113">
        <f t="shared" ca="1" si="642"/>
        <v>58.940458579881664</v>
      </c>
      <c r="K4115" s="14">
        <f t="shared" ca="1" si="645"/>
        <v>0</v>
      </c>
      <c r="L4115" s="113">
        <f t="shared" ca="1" si="646"/>
        <v>-8.9740585798816639</v>
      </c>
      <c r="M4115" s="113">
        <f t="shared" ca="1" si="647"/>
        <v>0</v>
      </c>
      <c r="N4115" s="113">
        <f t="shared" ca="1" si="648"/>
        <v>0</v>
      </c>
      <c r="O4115" s="14">
        <f t="shared" ca="1" si="649"/>
        <v>0</v>
      </c>
      <c r="P4115" s="113">
        <f t="shared" ca="1" si="643"/>
        <v>8.9740585798816639</v>
      </c>
      <c r="Q4115" s="114">
        <f t="shared" ca="1" si="644"/>
        <v>0</v>
      </c>
    </row>
    <row r="4116" spans="1:17" x14ac:dyDescent="0.75">
      <c r="A4116" t="s">
        <v>4180</v>
      </c>
      <c r="B4116" t="s">
        <v>12940</v>
      </c>
      <c r="G4116" s="14">
        <v>4114</v>
      </c>
      <c r="H4116" s="14">
        <f t="shared" ca="1" si="640"/>
        <v>324.71499999999997</v>
      </c>
      <c r="I4116" s="117">
        <f t="shared" ca="1" si="641"/>
        <v>71.437299999999993</v>
      </c>
      <c r="J4116" s="113">
        <f t="shared" ca="1" si="642"/>
        <v>71.421967455621314</v>
      </c>
      <c r="K4116" s="14">
        <f t="shared" ca="1" si="645"/>
        <v>1.5332544378679813E-2</v>
      </c>
      <c r="L4116" s="113">
        <f t="shared" ca="1" si="646"/>
        <v>1.5332544378679813E-2</v>
      </c>
      <c r="M4116" s="113">
        <f t="shared" ca="1" si="647"/>
        <v>1.5332544378679813E-2</v>
      </c>
      <c r="N4116" s="113">
        <f t="shared" ca="1" si="648"/>
        <v>0</v>
      </c>
      <c r="O4116" s="14">
        <f t="shared" ca="1" si="649"/>
        <v>1.5332544378679813E-2</v>
      </c>
      <c r="P4116" s="113">
        <f t="shared" ca="1" si="643"/>
        <v>0</v>
      </c>
      <c r="Q4116" s="114">
        <f t="shared" ca="1" si="644"/>
        <v>0</v>
      </c>
    </row>
    <row r="4117" spans="1:17" x14ac:dyDescent="0.75">
      <c r="A4117" t="s">
        <v>4181</v>
      </c>
      <c r="B4117" t="s">
        <v>12941</v>
      </c>
      <c r="G4117" s="14">
        <v>4115</v>
      </c>
      <c r="H4117" s="14">
        <f t="shared" ca="1" si="640"/>
        <v>362.31099999999998</v>
      </c>
      <c r="I4117" s="117">
        <f t="shared" ca="1" si="641"/>
        <v>79.70841999999999</v>
      </c>
      <c r="J4117" s="113">
        <f t="shared" ca="1" si="642"/>
        <v>68.648298816568058</v>
      </c>
      <c r="K4117" s="14">
        <f t="shared" ca="1" si="645"/>
        <v>11.060121183431932</v>
      </c>
      <c r="L4117" s="113">
        <f t="shared" ca="1" si="646"/>
        <v>11.060121183431932</v>
      </c>
      <c r="M4117" s="113">
        <f t="shared" ca="1" si="647"/>
        <v>11.075453727810611</v>
      </c>
      <c r="N4117" s="113">
        <f t="shared" ca="1" si="648"/>
        <v>0</v>
      </c>
      <c r="O4117" s="14">
        <f t="shared" ca="1" si="649"/>
        <v>11.060121183431932</v>
      </c>
      <c r="P4117" s="113">
        <f t="shared" ca="1" si="643"/>
        <v>0</v>
      </c>
      <c r="Q4117" s="114">
        <f t="shared" ca="1" si="644"/>
        <v>0</v>
      </c>
    </row>
    <row r="4118" spans="1:17" x14ac:dyDescent="0.75">
      <c r="A4118" t="s">
        <v>4182</v>
      </c>
      <c r="B4118" t="s">
        <v>12942</v>
      </c>
      <c r="G4118" s="14">
        <v>4116</v>
      </c>
      <c r="H4118" s="14">
        <f t="shared" ca="1" si="640"/>
        <v>375.6</v>
      </c>
      <c r="I4118" s="117">
        <f t="shared" ca="1" si="641"/>
        <v>82.632000000000005</v>
      </c>
      <c r="J4118" s="113">
        <f t="shared" ca="1" si="642"/>
        <v>63.794378698224854</v>
      </c>
      <c r="K4118" s="14">
        <f t="shared" ca="1" si="645"/>
        <v>18.837621301775151</v>
      </c>
      <c r="L4118" s="113">
        <f t="shared" ca="1" si="646"/>
        <v>18.837621301775151</v>
      </c>
      <c r="M4118" s="113">
        <f t="shared" ca="1" si="647"/>
        <v>29.913075029585762</v>
      </c>
      <c r="N4118" s="113">
        <f t="shared" ca="1" si="648"/>
        <v>0</v>
      </c>
      <c r="O4118" s="14">
        <f t="shared" ca="1" si="649"/>
        <v>18.837621301775151</v>
      </c>
      <c r="P4118" s="113">
        <f t="shared" ca="1" si="643"/>
        <v>0</v>
      </c>
      <c r="Q4118" s="114">
        <f t="shared" ca="1" si="644"/>
        <v>0</v>
      </c>
    </row>
    <row r="4119" spans="1:17" x14ac:dyDescent="0.75">
      <c r="A4119" t="s">
        <v>4183</v>
      </c>
      <c r="B4119" t="s">
        <v>12943</v>
      </c>
      <c r="G4119" s="14">
        <v>4117</v>
      </c>
      <c r="H4119" s="14">
        <f t="shared" ca="1" si="640"/>
        <v>367.83600000000001</v>
      </c>
      <c r="I4119" s="117">
        <f t="shared" ca="1" si="641"/>
        <v>80.92392000000001</v>
      </c>
      <c r="J4119" s="113">
        <f t="shared" ca="1" si="642"/>
        <v>65.874630177514803</v>
      </c>
      <c r="K4119" s="14">
        <f t="shared" ca="1" si="645"/>
        <v>15.049289822485207</v>
      </c>
      <c r="L4119" s="113">
        <f t="shared" ca="1" si="646"/>
        <v>15.049289822485207</v>
      </c>
      <c r="M4119" s="113">
        <f t="shared" ca="1" si="647"/>
        <v>44.962364852070969</v>
      </c>
      <c r="N4119" s="113">
        <f t="shared" ca="1" si="648"/>
        <v>0</v>
      </c>
      <c r="O4119" s="14">
        <f t="shared" ca="1" si="649"/>
        <v>15.049289822485207</v>
      </c>
      <c r="P4119" s="113">
        <f t="shared" ca="1" si="643"/>
        <v>0</v>
      </c>
      <c r="Q4119" s="114">
        <f t="shared" ca="1" si="644"/>
        <v>0</v>
      </c>
    </row>
    <row r="4120" spans="1:17" x14ac:dyDescent="0.75">
      <c r="A4120" t="s">
        <v>4184</v>
      </c>
      <c r="B4120" t="s">
        <v>12944</v>
      </c>
      <c r="G4120" s="14">
        <v>4118</v>
      </c>
      <c r="H4120" s="14">
        <f t="shared" ca="1" si="640"/>
        <v>337.37400000000002</v>
      </c>
      <c r="I4120" s="117">
        <f t="shared" ca="1" si="641"/>
        <v>74.222280000000012</v>
      </c>
      <c r="J4120" s="113">
        <f t="shared" ca="1" si="642"/>
        <v>69.341715976331372</v>
      </c>
      <c r="K4120" s="14">
        <f t="shared" ca="1" si="645"/>
        <v>4.8805640236686401</v>
      </c>
      <c r="L4120" s="113">
        <f t="shared" ca="1" si="646"/>
        <v>4.8805640236686401</v>
      </c>
      <c r="M4120" s="113">
        <f t="shared" ca="1" si="647"/>
        <v>49.842928875739609</v>
      </c>
      <c r="N4120" s="113">
        <f t="shared" ca="1" si="648"/>
        <v>0</v>
      </c>
      <c r="O4120" s="14">
        <f t="shared" ca="1" si="649"/>
        <v>4.8805640236686401</v>
      </c>
      <c r="P4120" s="113">
        <f t="shared" ca="1" si="643"/>
        <v>0</v>
      </c>
      <c r="Q4120" s="114">
        <f t="shared" ca="1" si="644"/>
        <v>0</v>
      </c>
    </row>
    <row r="4121" spans="1:17" x14ac:dyDescent="0.75">
      <c r="A4121" t="s">
        <v>4185</v>
      </c>
      <c r="B4121" t="s">
        <v>12945</v>
      </c>
      <c r="G4121" s="14">
        <v>4119</v>
      </c>
      <c r="H4121" s="14">
        <f t="shared" ca="1" si="640"/>
        <v>288.58199999999999</v>
      </c>
      <c r="I4121" s="117">
        <f t="shared" ca="1" si="641"/>
        <v>63.488039999999998</v>
      </c>
      <c r="J4121" s="113">
        <f t="shared" ca="1" si="642"/>
        <v>70.728550295858</v>
      </c>
      <c r="K4121" s="14">
        <f t="shared" ca="1" si="645"/>
        <v>0</v>
      </c>
      <c r="L4121" s="113">
        <f t="shared" ca="1" si="646"/>
        <v>-7.2405102958580017</v>
      </c>
      <c r="M4121" s="113">
        <f t="shared" ca="1" si="647"/>
        <v>42.602418579881608</v>
      </c>
      <c r="N4121" s="113">
        <f t="shared" ca="1" si="648"/>
        <v>7.2405102958580017</v>
      </c>
      <c r="O4121" s="14">
        <f t="shared" ca="1" si="649"/>
        <v>0</v>
      </c>
      <c r="P4121" s="113">
        <f t="shared" ca="1" si="643"/>
        <v>0</v>
      </c>
      <c r="Q4121" s="114">
        <f t="shared" ca="1" si="644"/>
        <v>0</v>
      </c>
    </row>
    <row r="4122" spans="1:17" x14ac:dyDescent="0.75">
      <c r="A4122" t="s">
        <v>4186</v>
      </c>
      <c r="B4122" t="s">
        <v>12946</v>
      </c>
      <c r="G4122" s="14">
        <v>4120</v>
      </c>
      <c r="H4122" s="14">
        <f t="shared" ca="1" si="640"/>
        <v>226.51900000000001</v>
      </c>
      <c r="I4122" s="117">
        <f t="shared" ca="1" si="641"/>
        <v>49.834180000000003</v>
      </c>
      <c r="J4122" s="113">
        <f t="shared" ca="1" si="642"/>
        <v>71.421967455621314</v>
      </c>
      <c r="K4122" s="14">
        <f t="shared" ca="1" si="645"/>
        <v>0</v>
      </c>
      <c r="L4122" s="113">
        <f t="shared" ca="1" si="646"/>
        <v>-21.58778745562131</v>
      </c>
      <c r="M4122" s="113">
        <f t="shared" ca="1" si="647"/>
        <v>21.014631124260298</v>
      </c>
      <c r="N4122" s="113">
        <f t="shared" ca="1" si="648"/>
        <v>21.58778745562131</v>
      </c>
      <c r="O4122" s="14">
        <f t="shared" ca="1" si="649"/>
        <v>0</v>
      </c>
      <c r="P4122" s="113">
        <f t="shared" ca="1" si="643"/>
        <v>0</v>
      </c>
      <c r="Q4122" s="114">
        <f t="shared" ca="1" si="644"/>
        <v>0</v>
      </c>
    </row>
    <row r="4123" spans="1:17" x14ac:dyDescent="0.75">
      <c r="A4123" t="s">
        <v>4187</v>
      </c>
      <c r="B4123" t="s">
        <v>12947</v>
      </c>
      <c r="G4123" s="14">
        <v>4121</v>
      </c>
      <c r="H4123" s="14">
        <f t="shared" ca="1" si="640"/>
        <v>130.87100000000001</v>
      </c>
      <c r="I4123" s="117">
        <f t="shared" ca="1" si="641"/>
        <v>28.791620000000002</v>
      </c>
      <c r="J4123" s="113">
        <f t="shared" ca="1" si="642"/>
        <v>72.808801775147941</v>
      </c>
      <c r="K4123" s="14">
        <f t="shared" ca="1" si="645"/>
        <v>0</v>
      </c>
      <c r="L4123" s="113">
        <f t="shared" ca="1" si="646"/>
        <v>-44.01718177514794</v>
      </c>
      <c r="M4123" s="113">
        <f t="shared" ca="1" si="647"/>
        <v>0</v>
      </c>
      <c r="N4123" s="113">
        <f t="shared" ca="1" si="648"/>
        <v>21.014631124260298</v>
      </c>
      <c r="O4123" s="14">
        <f t="shared" ca="1" si="649"/>
        <v>0</v>
      </c>
      <c r="P4123" s="113">
        <f t="shared" ca="1" si="643"/>
        <v>23.002550650887642</v>
      </c>
      <c r="Q4123" s="114">
        <f t="shared" ca="1" si="644"/>
        <v>0</v>
      </c>
    </row>
    <row r="4124" spans="1:17" x14ac:dyDescent="0.75">
      <c r="A4124" t="s">
        <v>4188</v>
      </c>
      <c r="B4124" t="s">
        <v>12948</v>
      </c>
      <c r="G4124" s="14">
        <v>4122</v>
      </c>
      <c r="H4124" s="14">
        <f t="shared" ca="1" si="640"/>
        <v>59.408000000000001</v>
      </c>
      <c r="I4124" s="117">
        <f t="shared" ca="1" si="641"/>
        <v>13.06976</v>
      </c>
      <c r="J4124" s="113">
        <f t="shared" ca="1" si="642"/>
        <v>58.940458579881664</v>
      </c>
      <c r="K4124" s="14">
        <f t="shared" ca="1" si="645"/>
        <v>0</v>
      </c>
      <c r="L4124" s="113">
        <f t="shared" ca="1" si="646"/>
        <v>-45.870698579881662</v>
      </c>
      <c r="M4124" s="113">
        <f t="shared" ca="1" si="647"/>
        <v>0</v>
      </c>
      <c r="N4124" s="113">
        <f t="shared" ca="1" si="648"/>
        <v>0</v>
      </c>
      <c r="O4124" s="14">
        <f t="shared" ca="1" si="649"/>
        <v>0</v>
      </c>
      <c r="P4124" s="113">
        <f t="shared" ca="1" si="643"/>
        <v>45.870698579881662</v>
      </c>
      <c r="Q4124" s="114">
        <f t="shared" ca="1" si="644"/>
        <v>0</v>
      </c>
    </row>
    <row r="4125" spans="1:17" x14ac:dyDescent="0.75">
      <c r="A4125" t="s">
        <v>4189</v>
      </c>
      <c r="B4125" t="s">
        <v>12949</v>
      </c>
      <c r="G4125" s="14">
        <v>4123</v>
      </c>
      <c r="H4125" s="14">
        <f t="shared" ca="1" si="640"/>
        <v>15.718</v>
      </c>
      <c r="I4125" s="117">
        <f t="shared" ca="1" si="641"/>
        <v>3.4579599999999999</v>
      </c>
      <c r="J4125" s="113">
        <f t="shared" ca="1" si="642"/>
        <v>48.539201183431956</v>
      </c>
      <c r="K4125" s="14">
        <f t="shared" ca="1" si="645"/>
        <v>0</v>
      </c>
      <c r="L4125" s="113">
        <f t="shared" ca="1" si="646"/>
        <v>-45.081241183431956</v>
      </c>
      <c r="M4125" s="113">
        <f t="shared" ca="1" si="647"/>
        <v>0</v>
      </c>
      <c r="N4125" s="113">
        <f t="shared" ca="1" si="648"/>
        <v>0</v>
      </c>
      <c r="O4125" s="14">
        <f t="shared" ca="1" si="649"/>
        <v>0</v>
      </c>
      <c r="P4125" s="113">
        <f t="shared" ca="1" si="643"/>
        <v>45.081241183431956</v>
      </c>
      <c r="Q4125" s="114">
        <f t="shared" ca="1" si="644"/>
        <v>0</v>
      </c>
    </row>
    <row r="4126" spans="1:17" x14ac:dyDescent="0.75">
      <c r="A4126" t="s">
        <v>4190</v>
      </c>
      <c r="B4126" t="s">
        <v>12950</v>
      </c>
      <c r="G4126" s="14">
        <v>4124</v>
      </c>
      <c r="H4126" s="14">
        <f t="shared" ca="1" si="640"/>
        <v>2.7669999999999999</v>
      </c>
      <c r="I4126" s="117">
        <f t="shared" ca="1" si="641"/>
        <v>0.60873999999999995</v>
      </c>
      <c r="J4126" s="113">
        <f t="shared" ca="1" si="642"/>
        <v>38.137943786982255</v>
      </c>
      <c r="K4126" s="14">
        <f t="shared" ca="1" si="645"/>
        <v>0</v>
      </c>
      <c r="L4126" s="113">
        <f t="shared" ca="1" si="646"/>
        <v>-37.529203786982258</v>
      </c>
      <c r="M4126" s="113">
        <f t="shared" ca="1" si="647"/>
        <v>0</v>
      </c>
      <c r="N4126" s="113">
        <f t="shared" ca="1" si="648"/>
        <v>0</v>
      </c>
      <c r="O4126" s="14">
        <f t="shared" ca="1" si="649"/>
        <v>0</v>
      </c>
      <c r="P4126" s="113">
        <f t="shared" ca="1" si="643"/>
        <v>37.529203786982258</v>
      </c>
      <c r="Q4126" s="114">
        <f t="shared" ca="1" si="644"/>
        <v>0</v>
      </c>
    </row>
    <row r="4127" spans="1:17" x14ac:dyDescent="0.75">
      <c r="A4127" t="s">
        <v>4191</v>
      </c>
      <c r="B4127" t="s">
        <v>12951</v>
      </c>
      <c r="G4127" s="14">
        <v>4125</v>
      </c>
      <c r="H4127" s="14">
        <f t="shared" ca="1" si="640"/>
        <v>0</v>
      </c>
      <c r="I4127" s="117">
        <f t="shared" ca="1" si="641"/>
        <v>0</v>
      </c>
      <c r="J4127" s="113">
        <f t="shared" ca="1" si="642"/>
        <v>24.269600591715978</v>
      </c>
      <c r="K4127" s="14">
        <f t="shared" ca="1" si="645"/>
        <v>0</v>
      </c>
      <c r="L4127" s="113">
        <f t="shared" ca="1" si="646"/>
        <v>-24.269600591715978</v>
      </c>
      <c r="M4127" s="113">
        <f t="shared" ca="1" si="647"/>
        <v>0</v>
      </c>
      <c r="N4127" s="113">
        <f t="shared" ca="1" si="648"/>
        <v>0</v>
      </c>
      <c r="O4127" s="14">
        <f t="shared" ca="1" si="649"/>
        <v>0</v>
      </c>
      <c r="P4127" s="113">
        <f t="shared" ca="1" si="643"/>
        <v>24.269600591715978</v>
      </c>
      <c r="Q4127" s="114">
        <f t="shared" ca="1" si="644"/>
        <v>0</v>
      </c>
    </row>
    <row r="4128" spans="1:17" x14ac:dyDescent="0.75">
      <c r="A4128" t="s">
        <v>4192</v>
      </c>
      <c r="B4128" t="s">
        <v>12952</v>
      </c>
      <c r="G4128" s="14">
        <v>4126</v>
      </c>
      <c r="H4128" s="14">
        <f t="shared" ca="1" si="640"/>
        <v>0</v>
      </c>
      <c r="I4128" s="117">
        <f t="shared" ca="1" si="641"/>
        <v>0</v>
      </c>
      <c r="J4128" s="113">
        <f t="shared" ca="1" si="642"/>
        <v>13.868343195266274</v>
      </c>
      <c r="K4128" s="14">
        <f t="shared" ca="1" si="645"/>
        <v>0</v>
      </c>
      <c r="L4128" s="113">
        <f t="shared" ca="1" si="646"/>
        <v>-13.868343195266274</v>
      </c>
      <c r="M4128" s="113">
        <f t="shared" ca="1" si="647"/>
        <v>0</v>
      </c>
      <c r="N4128" s="113">
        <f t="shared" ca="1" si="648"/>
        <v>0</v>
      </c>
      <c r="O4128" s="14">
        <f t="shared" ca="1" si="649"/>
        <v>0</v>
      </c>
      <c r="P4128" s="113">
        <f t="shared" ca="1" si="643"/>
        <v>13.868343195266274</v>
      </c>
      <c r="Q4128" s="114">
        <f t="shared" ca="1" si="644"/>
        <v>0</v>
      </c>
    </row>
    <row r="4129" spans="1:17" x14ac:dyDescent="0.75">
      <c r="A4129" t="s">
        <v>4193</v>
      </c>
      <c r="B4129" t="s">
        <v>12953</v>
      </c>
      <c r="G4129" s="14">
        <v>4127</v>
      </c>
      <c r="H4129" s="14">
        <f t="shared" ca="1" si="640"/>
        <v>0</v>
      </c>
      <c r="I4129" s="117">
        <f t="shared" ca="1" si="641"/>
        <v>0</v>
      </c>
      <c r="J4129" s="113">
        <f t="shared" ca="1" si="642"/>
        <v>13.868343195266274</v>
      </c>
      <c r="K4129" s="14">
        <f t="shared" ca="1" si="645"/>
        <v>0</v>
      </c>
      <c r="L4129" s="113">
        <f t="shared" ca="1" si="646"/>
        <v>-13.868343195266274</v>
      </c>
      <c r="M4129" s="113">
        <f t="shared" ca="1" si="647"/>
        <v>0</v>
      </c>
      <c r="N4129" s="113">
        <f t="shared" ca="1" si="648"/>
        <v>0</v>
      </c>
      <c r="O4129" s="14">
        <f t="shared" ca="1" si="649"/>
        <v>0</v>
      </c>
      <c r="P4129" s="113">
        <f t="shared" ca="1" si="643"/>
        <v>13.868343195266274</v>
      </c>
      <c r="Q4129" s="114">
        <f t="shared" ca="1" si="644"/>
        <v>0</v>
      </c>
    </row>
    <row r="4130" spans="1:17" x14ac:dyDescent="0.75">
      <c r="A4130" t="s">
        <v>4194</v>
      </c>
      <c r="B4130" t="s">
        <v>12954</v>
      </c>
      <c r="G4130" s="14">
        <v>4128</v>
      </c>
      <c r="H4130" s="14">
        <f t="shared" ca="1" si="640"/>
        <v>0</v>
      </c>
      <c r="I4130" s="117">
        <f t="shared" ca="1" si="641"/>
        <v>0</v>
      </c>
      <c r="J4130" s="113">
        <f t="shared" ca="1" si="642"/>
        <v>13.868343195266274</v>
      </c>
      <c r="K4130" s="14">
        <f t="shared" ca="1" si="645"/>
        <v>0</v>
      </c>
      <c r="L4130" s="113">
        <f t="shared" ca="1" si="646"/>
        <v>-13.868343195266274</v>
      </c>
      <c r="M4130" s="113">
        <f t="shared" ca="1" si="647"/>
        <v>0</v>
      </c>
      <c r="N4130" s="113">
        <f t="shared" ca="1" si="648"/>
        <v>0</v>
      </c>
      <c r="O4130" s="14">
        <f t="shared" ca="1" si="649"/>
        <v>0</v>
      </c>
      <c r="P4130" s="113">
        <f t="shared" ca="1" si="643"/>
        <v>13.868343195266274</v>
      </c>
      <c r="Q4130" s="114">
        <f t="shared" ca="1" si="644"/>
        <v>0</v>
      </c>
    </row>
    <row r="4131" spans="1:17" x14ac:dyDescent="0.75">
      <c r="A4131" t="s">
        <v>4195</v>
      </c>
      <c r="B4131" t="s">
        <v>12955</v>
      </c>
      <c r="G4131" s="14">
        <v>4129</v>
      </c>
      <c r="H4131" s="14">
        <f t="shared" ca="1" si="640"/>
        <v>0</v>
      </c>
      <c r="I4131" s="117">
        <f t="shared" ca="1" si="641"/>
        <v>0</v>
      </c>
      <c r="J4131" s="113">
        <f t="shared" ca="1" si="642"/>
        <v>13.868343195266274</v>
      </c>
      <c r="K4131" s="14">
        <f t="shared" ca="1" si="645"/>
        <v>0</v>
      </c>
      <c r="L4131" s="113">
        <f t="shared" ca="1" si="646"/>
        <v>-13.868343195266274</v>
      </c>
      <c r="M4131" s="113">
        <f t="shared" ca="1" si="647"/>
        <v>0</v>
      </c>
      <c r="N4131" s="113">
        <f t="shared" ca="1" si="648"/>
        <v>0</v>
      </c>
      <c r="O4131" s="14">
        <f t="shared" ca="1" si="649"/>
        <v>0</v>
      </c>
      <c r="P4131" s="113">
        <f t="shared" ca="1" si="643"/>
        <v>13.868343195266274</v>
      </c>
      <c r="Q4131" s="114">
        <f t="shared" ca="1" si="644"/>
        <v>0</v>
      </c>
    </row>
    <row r="4132" spans="1:17" x14ac:dyDescent="0.75">
      <c r="A4132" t="s">
        <v>4196</v>
      </c>
      <c r="B4132" t="s">
        <v>12956</v>
      </c>
      <c r="G4132" s="14">
        <v>4130</v>
      </c>
      <c r="H4132" s="14">
        <f t="shared" ca="1" si="640"/>
        <v>0</v>
      </c>
      <c r="I4132" s="117">
        <f t="shared" ca="1" si="641"/>
        <v>0</v>
      </c>
      <c r="J4132" s="113">
        <f t="shared" ca="1" si="642"/>
        <v>13.868343195266274</v>
      </c>
      <c r="K4132" s="14">
        <f t="shared" ca="1" si="645"/>
        <v>0</v>
      </c>
      <c r="L4132" s="113">
        <f t="shared" ca="1" si="646"/>
        <v>-13.868343195266274</v>
      </c>
      <c r="M4132" s="113">
        <f t="shared" ca="1" si="647"/>
        <v>0</v>
      </c>
      <c r="N4132" s="113">
        <f t="shared" ca="1" si="648"/>
        <v>0</v>
      </c>
      <c r="O4132" s="14">
        <f t="shared" ca="1" si="649"/>
        <v>0</v>
      </c>
      <c r="P4132" s="113">
        <f t="shared" ca="1" si="643"/>
        <v>13.868343195266274</v>
      </c>
      <c r="Q4132" s="114">
        <f t="shared" ca="1" si="644"/>
        <v>0</v>
      </c>
    </row>
    <row r="4133" spans="1:17" x14ac:dyDescent="0.75">
      <c r="A4133" t="s">
        <v>4197</v>
      </c>
      <c r="B4133" t="s">
        <v>12957</v>
      </c>
      <c r="G4133" s="14">
        <v>4131</v>
      </c>
      <c r="H4133" s="14">
        <f t="shared" ca="1" si="640"/>
        <v>0</v>
      </c>
      <c r="I4133" s="117">
        <f t="shared" ca="1" si="641"/>
        <v>0</v>
      </c>
      <c r="J4133" s="113">
        <f t="shared" ca="1" si="642"/>
        <v>13.868343195266274</v>
      </c>
      <c r="K4133" s="14">
        <f t="shared" ca="1" si="645"/>
        <v>0</v>
      </c>
      <c r="L4133" s="113">
        <f t="shared" ca="1" si="646"/>
        <v>-13.868343195266274</v>
      </c>
      <c r="M4133" s="113">
        <f t="shared" ca="1" si="647"/>
        <v>0</v>
      </c>
      <c r="N4133" s="113">
        <f t="shared" ca="1" si="648"/>
        <v>0</v>
      </c>
      <c r="O4133" s="14">
        <f t="shared" ca="1" si="649"/>
        <v>0</v>
      </c>
      <c r="P4133" s="113">
        <f t="shared" ca="1" si="643"/>
        <v>13.868343195266274</v>
      </c>
      <c r="Q4133" s="114">
        <f t="shared" ca="1" si="644"/>
        <v>0</v>
      </c>
    </row>
    <row r="4134" spans="1:17" x14ac:dyDescent="0.75">
      <c r="A4134" t="s">
        <v>4198</v>
      </c>
      <c r="B4134" t="s">
        <v>12958</v>
      </c>
      <c r="G4134" s="14">
        <v>4132</v>
      </c>
      <c r="H4134" s="14">
        <f t="shared" ca="1" si="640"/>
        <v>0.92200000000000004</v>
      </c>
      <c r="I4134" s="117">
        <f t="shared" ca="1" si="641"/>
        <v>0.20284000000000002</v>
      </c>
      <c r="J4134" s="113">
        <f t="shared" ca="1" si="642"/>
        <v>13.868343195266274</v>
      </c>
      <c r="K4134" s="14">
        <f t="shared" ca="1" si="645"/>
        <v>0</v>
      </c>
      <c r="L4134" s="113">
        <f t="shared" ca="1" si="646"/>
        <v>-13.665503195266274</v>
      </c>
      <c r="M4134" s="113">
        <f t="shared" ca="1" si="647"/>
        <v>0</v>
      </c>
      <c r="N4134" s="113">
        <f t="shared" ca="1" si="648"/>
        <v>0</v>
      </c>
      <c r="O4134" s="14">
        <f t="shared" ca="1" si="649"/>
        <v>0</v>
      </c>
      <c r="P4134" s="113">
        <f t="shared" ca="1" si="643"/>
        <v>13.665503195266274</v>
      </c>
      <c r="Q4134" s="114">
        <f t="shared" ca="1" si="644"/>
        <v>0</v>
      </c>
    </row>
    <row r="4135" spans="1:17" x14ac:dyDescent="0.75">
      <c r="A4135" t="s">
        <v>4199</v>
      </c>
      <c r="B4135" t="s">
        <v>12959</v>
      </c>
      <c r="G4135" s="14">
        <v>4133</v>
      </c>
      <c r="H4135" s="14">
        <f t="shared" ca="1" si="640"/>
        <v>11.087</v>
      </c>
      <c r="I4135" s="117">
        <f t="shared" ca="1" si="641"/>
        <v>2.4391400000000001</v>
      </c>
      <c r="J4135" s="113">
        <f t="shared" ca="1" si="642"/>
        <v>20.802514792899409</v>
      </c>
      <c r="K4135" s="14">
        <f t="shared" ca="1" si="645"/>
        <v>0</v>
      </c>
      <c r="L4135" s="113">
        <f t="shared" ca="1" si="646"/>
        <v>-18.363374792899407</v>
      </c>
      <c r="M4135" s="113">
        <f t="shared" ca="1" si="647"/>
        <v>0</v>
      </c>
      <c r="N4135" s="113">
        <f t="shared" ca="1" si="648"/>
        <v>0</v>
      </c>
      <c r="O4135" s="14">
        <f t="shared" ca="1" si="649"/>
        <v>0</v>
      </c>
      <c r="P4135" s="113">
        <f t="shared" ca="1" si="643"/>
        <v>18.363374792899407</v>
      </c>
      <c r="Q4135" s="114">
        <f t="shared" ca="1" si="644"/>
        <v>0</v>
      </c>
    </row>
    <row r="4136" spans="1:17" x14ac:dyDescent="0.75">
      <c r="A4136" t="s">
        <v>4200</v>
      </c>
      <c r="B4136" t="s">
        <v>12960</v>
      </c>
      <c r="G4136" s="14">
        <v>4134</v>
      </c>
      <c r="H4136" s="14">
        <f t="shared" ca="1" si="640"/>
        <v>34.277000000000001</v>
      </c>
      <c r="I4136" s="117">
        <f t="shared" ca="1" si="641"/>
        <v>7.54094</v>
      </c>
      <c r="J4136" s="113">
        <f t="shared" ca="1" si="642"/>
        <v>31.203772189349117</v>
      </c>
      <c r="K4136" s="14">
        <f t="shared" ca="1" si="645"/>
        <v>0</v>
      </c>
      <c r="L4136" s="113">
        <f t="shared" ca="1" si="646"/>
        <v>-23.662832189349118</v>
      </c>
      <c r="M4136" s="113">
        <f t="shared" ca="1" si="647"/>
        <v>0</v>
      </c>
      <c r="N4136" s="113">
        <f t="shared" ca="1" si="648"/>
        <v>0</v>
      </c>
      <c r="O4136" s="14">
        <f t="shared" ca="1" si="649"/>
        <v>0</v>
      </c>
      <c r="P4136" s="113">
        <f t="shared" ca="1" si="643"/>
        <v>23.662832189349118</v>
      </c>
      <c r="Q4136" s="114">
        <f t="shared" ca="1" si="644"/>
        <v>0</v>
      </c>
    </row>
    <row r="4137" spans="1:17" x14ac:dyDescent="0.75">
      <c r="A4137" t="s">
        <v>4201</v>
      </c>
      <c r="B4137" t="s">
        <v>12961</v>
      </c>
      <c r="G4137" s="14">
        <v>4135</v>
      </c>
      <c r="H4137" s="14">
        <f t="shared" ca="1" si="640"/>
        <v>64.070999999999998</v>
      </c>
      <c r="I4137" s="117">
        <f t="shared" ca="1" si="641"/>
        <v>14.09562</v>
      </c>
      <c r="J4137" s="113">
        <f t="shared" ca="1" si="642"/>
        <v>40.21819526627219</v>
      </c>
      <c r="K4137" s="14">
        <f t="shared" ca="1" si="645"/>
        <v>0</v>
      </c>
      <c r="L4137" s="113">
        <f t="shared" ca="1" si="646"/>
        <v>-26.12257526627219</v>
      </c>
      <c r="M4137" s="113">
        <f t="shared" ca="1" si="647"/>
        <v>0</v>
      </c>
      <c r="N4137" s="113">
        <f t="shared" ca="1" si="648"/>
        <v>0</v>
      </c>
      <c r="O4137" s="14">
        <f t="shared" ca="1" si="649"/>
        <v>0</v>
      </c>
      <c r="P4137" s="113">
        <f t="shared" ca="1" si="643"/>
        <v>26.12257526627219</v>
      </c>
      <c r="Q4137" s="114">
        <f t="shared" ca="1" si="644"/>
        <v>0</v>
      </c>
    </row>
    <row r="4138" spans="1:17" x14ac:dyDescent="0.75">
      <c r="A4138" t="s">
        <v>4202</v>
      </c>
      <c r="B4138" t="s">
        <v>12962</v>
      </c>
      <c r="G4138" s="14">
        <v>4136</v>
      </c>
      <c r="H4138" s="14">
        <f t="shared" ca="1" si="640"/>
        <v>93.994</v>
      </c>
      <c r="I4138" s="117">
        <f t="shared" ca="1" si="641"/>
        <v>20.67868</v>
      </c>
      <c r="J4138" s="113">
        <f t="shared" ca="1" si="642"/>
        <v>48.539201183431956</v>
      </c>
      <c r="K4138" s="14">
        <f t="shared" ca="1" si="645"/>
        <v>0</v>
      </c>
      <c r="L4138" s="113">
        <f t="shared" ca="1" si="646"/>
        <v>-27.860521183431956</v>
      </c>
      <c r="M4138" s="113">
        <f t="shared" ca="1" si="647"/>
        <v>0</v>
      </c>
      <c r="N4138" s="113">
        <f t="shared" ca="1" si="648"/>
        <v>0</v>
      </c>
      <c r="O4138" s="14">
        <f t="shared" ca="1" si="649"/>
        <v>0</v>
      </c>
      <c r="P4138" s="113">
        <f t="shared" ca="1" si="643"/>
        <v>27.860521183431956</v>
      </c>
      <c r="Q4138" s="114">
        <f t="shared" ca="1" si="644"/>
        <v>0</v>
      </c>
    </row>
    <row r="4139" spans="1:17" x14ac:dyDescent="0.75">
      <c r="A4139" t="s">
        <v>4203</v>
      </c>
      <c r="B4139" t="s">
        <v>12963</v>
      </c>
      <c r="G4139" s="14">
        <v>4137</v>
      </c>
      <c r="H4139" s="14">
        <f t="shared" ca="1" si="640"/>
        <v>122.43</v>
      </c>
      <c r="I4139" s="117">
        <f t="shared" ca="1" si="641"/>
        <v>26.934600000000003</v>
      </c>
      <c r="J4139" s="113">
        <f t="shared" ca="1" si="642"/>
        <v>58.940458579881664</v>
      </c>
      <c r="K4139" s="14">
        <f t="shared" ca="1" si="645"/>
        <v>0</v>
      </c>
      <c r="L4139" s="113">
        <f t="shared" ca="1" si="646"/>
        <v>-32.005858579881661</v>
      </c>
      <c r="M4139" s="113">
        <f t="shared" ca="1" si="647"/>
        <v>0</v>
      </c>
      <c r="N4139" s="113">
        <f t="shared" ca="1" si="648"/>
        <v>0</v>
      </c>
      <c r="O4139" s="14">
        <f t="shared" ca="1" si="649"/>
        <v>0</v>
      </c>
      <c r="P4139" s="113">
        <f t="shared" ca="1" si="643"/>
        <v>32.005858579881661</v>
      </c>
      <c r="Q4139" s="114">
        <f t="shared" ca="1" si="644"/>
        <v>0</v>
      </c>
    </row>
    <row r="4140" spans="1:17" x14ac:dyDescent="0.75">
      <c r="A4140" t="s">
        <v>4204</v>
      </c>
      <c r="B4140" t="s">
        <v>12964</v>
      </c>
      <c r="G4140" s="14">
        <v>4138</v>
      </c>
      <c r="H4140" s="14">
        <f t="shared" ca="1" si="640"/>
        <v>144.51</v>
      </c>
      <c r="I4140" s="117">
        <f t="shared" ca="1" si="641"/>
        <v>31.792199999999998</v>
      </c>
      <c r="J4140" s="113">
        <f t="shared" ca="1" si="642"/>
        <v>71.421967455621314</v>
      </c>
      <c r="K4140" s="14">
        <f t="shared" ca="1" si="645"/>
        <v>0</v>
      </c>
      <c r="L4140" s="113">
        <f t="shared" ca="1" si="646"/>
        <v>-39.62976745562132</v>
      </c>
      <c r="M4140" s="113">
        <f t="shared" ca="1" si="647"/>
        <v>0</v>
      </c>
      <c r="N4140" s="113">
        <f t="shared" ca="1" si="648"/>
        <v>0</v>
      </c>
      <c r="O4140" s="14">
        <f t="shared" ca="1" si="649"/>
        <v>0</v>
      </c>
      <c r="P4140" s="113">
        <f t="shared" ca="1" si="643"/>
        <v>39.62976745562132</v>
      </c>
      <c r="Q4140" s="114">
        <f t="shared" ca="1" si="644"/>
        <v>0</v>
      </c>
    </row>
    <row r="4141" spans="1:17" x14ac:dyDescent="0.75">
      <c r="A4141" t="s">
        <v>4205</v>
      </c>
      <c r="B4141" t="s">
        <v>12965</v>
      </c>
      <c r="G4141" s="14">
        <v>4139</v>
      </c>
      <c r="H4141" s="14">
        <f t="shared" ca="1" si="640"/>
        <v>160.21700000000001</v>
      </c>
      <c r="I4141" s="117">
        <f t="shared" ca="1" si="641"/>
        <v>35.24774</v>
      </c>
      <c r="J4141" s="113">
        <f t="shared" ca="1" si="642"/>
        <v>68.648298816568058</v>
      </c>
      <c r="K4141" s="14">
        <f t="shared" ca="1" si="645"/>
        <v>0</v>
      </c>
      <c r="L4141" s="113">
        <f t="shared" ca="1" si="646"/>
        <v>-33.400558816568058</v>
      </c>
      <c r="M4141" s="113">
        <f t="shared" ca="1" si="647"/>
        <v>0</v>
      </c>
      <c r="N4141" s="113">
        <f t="shared" ca="1" si="648"/>
        <v>0</v>
      </c>
      <c r="O4141" s="14">
        <f t="shared" ca="1" si="649"/>
        <v>0</v>
      </c>
      <c r="P4141" s="113">
        <f t="shared" ca="1" si="643"/>
        <v>33.400558816568058</v>
      </c>
      <c r="Q4141" s="114">
        <f t="shared" ca="1" si="644"/>
        <v>0</v>
      </c>
    </row>
    <row r="4142" spans="1:17" x14ac:dyDescent="0.75">
      <c r="A4142" t="s">
        <v>4206</v>
      </c>
      <c r="B4142" t="s">
        <v>12966</v>
      </c>
      <c r="G4142" s="14">
        <v>4140</v>
      </c>
      <c r="H4142" s="14">
        <f t="shared" ca="1" si="640"/>
        <v>165.24199999999999</v>
      </c>
      <c r="I4142" s="117">
        <f t="shared" ca="1" si="641"/>
        <v>36.35324</v>
      </c>
      <c r="J4142" s="113">
        <f t="shared" ca="1" si="642"/>
        <v>63.794378698224854</v>
      </c>
      <c r="K4142" s="14">
        <f t="shared" ca="1" si="645"/>
        <v>0</v>
      </c>
      <c r="L4142" s="113">
        <f t="shared" ca="1" si="646"/>
        <v>-27.441138698224854</v>
      </c>
      <c r="M4142" s="113">
        <f t="shared" ca="1" si="647"/>
        <v>0</v>
      </c>
      <c r="N4142" s="113">
        <f t="shared" ca="1" si="648"/>
        <v>0</v>
      </c>
      <c r="O4142" s="14">
        <f t="shared" ca="1" si="649"/>
        <v>0</v>
      </c>
      <c r="P4142" s="113">
        <f t="shared" ca="1" si="643"/>
        <v>27.441138698224854</v>
      </c>
      <c r="Q4142" s="114">
        <f t="shared" ca="1" si="644"/>
        <v>0</v>
      </c>
    </row>
    <row r="4143" spans="1:17" x14ac:dyDescent="0.75">
      <c r="A4143" t="s">
        <v>4207</v>
      </c>
      <c r="B4143" t="s">
        <v>12967</v>
      </c>
      <c r="G4143" s="14">
        <v>4141</v>
      </c>
      <c r="H4143" s="14">
        <f t="shared" ca="1" si="640"/>
        <v>162.22800000000001</v>
      </c>
      <c r="I4143" s="117">
        <f t="shared" ca="1" si="641"/>
        <v>35.690159999999999</v>
      </c>
      <c r="J4143" s="113">
        <f t="shared" ca="1" si="642"/>
        <v>65.874630177514803</v>
      </c>
      <c r="K4143" s="14">
        <f t="shared" ca="1" si="645"/>
        <v>0</v>
      </c>
      <c r="L4143" s="113">
        <f t="shared" ca="1" si="646"/>
        <v>-30.184470177514804</v>
      </c>
      <c r="M4143" s="113">
        <f t="shared" ca="1" si="647"/>
        <v>0</v>
      </c>
      <c r="N4143" s="113">
        <f t="shared" ca="1" si="648"/>
        <v>0</v>
      </c>
      <c r="O4143" s="14">
        <f t="shared" ca="1" si="649"/>
        <v>0</v>
      </c>
      <c r="P4143" s="113">
        <f t="shared" ca="1" si="643"/>
        <v>30.184470177514804</v>
      </c>
      <c r="Q4143" s="114">
        <f t="shared" ca="1" si="644"/>
        <v>0</v>
      </c>
    </row>
    <row r="4144" spans="1:17" x14ac:dyDescent="0.75">
      <c r="A4144" t="s">
        <v>4208</v>
      </c>
      <c r="B4144" t="s">
        <v>12968</v>
      </c>
      <c r="G4144" s="14">
        <v>4142</v>
      </c>
      <c r="H4144" s="14">
        <f t="shared" ca="1" si="640"/>
        <v>149.4</v>
      </c>
      <c r="I4144" s="117">
        <f t="shared" ca="1" si="641"/>
        <v>32.868000000000002</v>
      </c>
      <c r="J4144" s="113">
        <f t="shared" ca="1" si="642"/>
        <v>69.341715976331372</v>
      </c>
      <c r="K4144" s="14">
        <f t="shared" ca="1" si="645"/>
        <v>0</v>
      </c>
      <c r="L4144" s="113">
        <f t="shared" ca="1" si="646"/>
        <v>-36.47371597633137</v>
      </c>
      <c r="M4144" s="113">
        <f t="shared" ca="1" si="647"/>
        <v>0</v>
      </c>
      <c r="N4144" s="113">
        <f t="shared" ca="1" si="648"/>
        <v>0</v>
      </c>
      <c r="O4144" s="14">
        <f t="shared" ca="1" si="649"/>
        <v>0</v>
      </c>
      <c r="P4144" s="113">
        <f t="shared" ca="1" si="643"/>
        <v>36.47371597633137</v>
      </c>
      <c r="Q4144" s="114">
        <f t="shared" ca="1" si="644"/>
        <v>0</v>
      </c>
    </row>
    <row r="4145" spans="1:17" x14ac:dyDescent="0.75">
      <c r="A4145" t="s">
        <v>4209</v>
      </c>
      <c r="B4145" t="s">
        <v>12969</v>
      </c>
      <c r="G4145" s="14">
        <v>4143</v>
      </c>
      <c r="H4145" s="14">
        <f t="shared" ca="1" si="640"/>
        <v>128.18799999999999</v>
      </c>
      <c r="I4145" s="117">
        <f t="shared" ca="1" si="641"/>
        <v>28.201359999999998</v>
      </c>
      <c r="J4145" s="113">
        <f t="shared" ca="1" si="642"/>
        <v>70.728550295858</v>
      </c>
      <c r="K4145" s="14">
        <f t="shared" ca="1" si="645"/>
        <v>0</v>
      </c>
      <c r="L4145" s="113">
        <f t="shared" ca="1" si="646"/>
        <v>-42.527190295858006</v>
      </c>
      <c r="M4145" s="113">
        <f t="shared" ca="1" si="647"/>
        <v>0</v>
      </c>
      <c r="N4145" s="113">
        <f t="shared" ca="1" si="648"/>
        <v>0</v>
      </c>
      <c r="O4145" s="14">
        <f t="shared" ca="1" si="649"/>
        <v>0</v>
      </c>
      <c r="P4145" s="113">
        <f t="shared" ca="1" si="643"/>
        <v>42.527190295858006</v>
      </c>
      <c r="Q4145" s="114">
        <f t="shared" ca="1" si="644"/>
        <v>0</v>
      </c>
    </row>
    <row r="4146" spans="1:17" x14ac:dyDescent="0.75">
      <c r="A4146" t="s">
        <v>4210</v>
      </c>
      <c r="B4146" t="s">
        <v>12970</v>
      </c>
      <c r="G4146" s="14">
        <v>4144</v>
      </c>
      <c r="H4146" s="14">
        <f t="shared" ca="1" si="640"/>
        <v>101.535</v>
      </c>
      <c r="I4146" s="117">
        <f t="shared" ca="1" si="641"/>
        <v>22.337699999999998</v>
      </c>
      <c r="J4146" s="113">
        <f t="shared" ca="1" si="642"/>
        <v>71.421967455621314</v>
      </c>
      <c r="K4146" s="14">
        <f t="shared" ca="1" si="645"/>
        <v>0</v>
      </c>
      <c r="L4146" s="113">
        <f t="shared" ca="1" si="646"/>
        <v>-49.084267455621315</v>
      </c>
      <c r="M4146" s="113">
        <f t="shared" ca="1" si="647"/>
        <v>0</v>
      </c>
      <c r="N4146" s="113">
        <f t="shared" ca="1" si="648"/>
        <v>0</v>
      </c>
      <c r="O4146" s="14">
        <f t="shared" ca="1" si="649"/>
        <v>0</v>
      </c>
      <c r="P4146" s="113">
        <f t="shared" ca="1" si="643"/>
        <v>49.084267455621315</v>
      </c>
      <c r="Q4146" s="114">
        <f t="shared" ca="1" si="644"/>
        <v>0</v>
      </c>
    </row>
    <row r="4147" spans="1:17" x14ac:dyDescent="0.75">
      <c r="A4147" t="s">
        <v>4211</v>
      </c>
      <c r="B4147" t="s">
        <v>12971</v>
      </c>
      <c r="G4147" s="14">
        <v>4145</v>
      </c>
      <c r="H4147" s="14">
        <f t="shared" ca="1" si="640"/>
        <v>71.537999999999997</v>
      </c>
      <c r="I4147" s="117">
        <f t="shared" ca="1" si="641"/>
        <v>15.73836</v>
      </c>
      <c r="J4147" s="113">
        <f t="shared" ca="1" si="642"/>
        <v>72.808801775147941</v>
      </c>
      <c r="K4147" s="14">
        <f t="shared" ca="1" si="645"/>
        <v>0</v>
      </c>
      <c r="L4147" s="113">
        <f t="shared" ca="1" si="646"/>
        <v>-57.070441775147941</v>
      </c>
      <c r="M4147" s="113">
        <f t="shared" ca="1" si="647"/>
        <v>0</v>
      </c>
      <c r="N4147" s="113">
        <f t="shared" ca="1" si="648"/>
        <v>0</v>
      </c>
      <c r="O4147" s="14">
        <f t="shared" ca="1" si="649"/>
        <v>0</v>
      </c>
      <c r="P4147" s="113">
        <f t="shared" ca="1" si="643"/>
        <v>57.070441775147941</v>
      </c>
      <c r="Q4147" s="114">
        <f t="shared" ca="1" si="644"/>
        <v>0</v>
      </c>
    </row>
    <row r="4148" spans="1:17" x14ac:dyDescent="0.75">
      <c r="A4148" t="s">
        <v>4212</v>
      </c>
      <c r="B4148" t="s">
        <v>12972</v>
      </c>
      <c r="G4148" s="14">
        <v>4146</v>
      </c>
      <c r="H4148" s="14">
        <f t="shared" ca="1" si="640"/>
        <v>41.715000000000003</v>
      </c>
      <c r="I4148" s="117">
        <f t="shared" ca="1" si="641"/>
        <v>9.1773000000000007</v>
      </c>
      <c r="J4148" s="113">
        <f t="shared" ca="1" si="642"/>
        <v>58.940458579881664</v>
      </c>
      <c r="K4148" s="14">
        <f t="shared" ca="1" si="645"/>
        <v>0</v>
      </c>
      <c r="L4148" s="113">
        <f t="shared" ca="1" si="646"/>
        <v>-49.763158579881662</v>
      </c>
      <c r="M4148" s="113">
        <f t="shared" ca="1" si="647"/>
        <v>0</v>
      </c>
      <c r="N4148" s="113">
        <f t="shared" ca="1" si="648"/>
        <v>0</v>
      </c>
      <c r="O4148" s="14">
        <f t="shared" ca="1" si="649"/>
        <v>0</v>
      </c>
      <c r="P4148" s="113">
        <f t="shared" ca="1" si="643"/>
        <v>49.763158579881662</v>
      </c>
      <c r="Q4148" s="114">
        <f t="shared" ca="1" si="644"/>
        <v>0</v>
      </c>
    </row>
    <row r="4149" spans="1:17" x14ac:dyDescent="0.75">
      <c r="A4149" t="s">
        <v>4213</v>
      </c>
      <c r="B4149" t="s">
        <v>12973</v>
      </c>
      <c r="G4149" s="14">
        <v>4147</v>
      </c>
      <c r="H4149" s="14">
        <f t="shared" ca="1" si="640"/>
        <v>15.718</v>
      </c>
      <c r="I4149" s="117">
        <f t="shared" ca="1" si="641"/>
        <v>3.4579599999999999</v>
      </c>
      <c r="J4149" s="113">
        <f t="shared" ca="1" si="642"/>
        <v>48.539201183431956</v>
      </c>
      <c r="K4149" s="14">
        <f t="shared" ca="1" si="645"/>
        <v>0</v>
      </c>
      <c r="L4149" s="113">
        <f t="shared" ca="1" si="646"/>
        <v>-45.081241183431956</v>
      </c>
      <c r="M4149" s="113">
        <f t="shared" ca="1" si="647"/>
        <v>0</v>
      </c>
      <c r="N4149" s="113">
        <f t="shared" ca="1" si="648"/>
        <v>0</v>
      </c>
      <c r="O4149" s="14">
        <f t="shared" ca="1" si="649"/>
        <v>0</v>
      </c>
      <c r="P4149" s="113">
        <f t="shared" ca="1" si="643"/>
        <v>45.081241183431956</v>
      </c>
      <c r="Q4149" s="114">
        <f t="shared" ca="1" si="644"/>
        <v>0</v>
      </c>
    </row>
    <row r="4150" spans="1:17" x14ac:dyDescent="0.75">
      <c r="A4150" t="s">
        <v>4214</v>
      </c>
      <c r="B4150" t="s">
        <v>12974</v>
      </c>
      <c r="G4150" s="14">
        <v>4148</v>
      </c>
      <c r="H4150" s="14">
        <f t="shared" ca="1" si="640"/>
        <v>2.7669999999999999</v>
      </c>
      <c r="I4150" s="117">
        <f t="shared" ca="1" si="641"/>
        <v>0.60873999999999995</v>
      </c>
      <c r="J4150" s="113">
        <f t="shared" ca="1" si="642"/>
        <v>38.137943786982255</v>
      </c>
      <c r="K4150" s="14">
        <f t="shared" ca="1" si="645"/>
        <v>0</v>
      </c>
      <c r="L4150" s="113">
        <f t="shared" ca="1" si="646"/>
        <v>-37.529203786982258</v>
      </c>
      <c r="M4150" s="113">
        <f t="shared" ca="1" si="647"/>
        <v>0</v>
      </c>
      <c r="N4150" s="113">
        <f t="shared" ca="1" si="648"/>
        <v>0</v>
      </c>
      <c r="O4150" s="14">
        <f t="shared" ca="1" si="649"/>
        <v>0</v>
      </c>
      <c r="P4150" s="113">
        <f t="shared" ca="1" si="643"/>
        <v>37.529203786982258</v>
      </c>
      <c r="Q4150" s="114">
        <f t="shared" ca="1" si="644"/>
        <v>0</v>
      </c>
    </row>
    <row r="4151" spans="1:17" x14ac:dyDescent="0.75">
      <c r="A4151" t="s">
        <v>4215</v>
      </c>
      <c r="B4151" t="s">
        <v>12975</v>
      </c>
      <c r="G4151" s="14">
        <v>4149</v>
      </c>
      <c r="H4151" s="14">
        <f t="shared" ca="1" si="640"/>
        <v>0</v>
      </c>
      <c r="I4151" s="117">
        <f t="shared" ca="1" si="641"/>
        <v>0</v>
      </c>
      <c r="J4151" s="113">
        <f t="shared" ca="1" si="642"/>
        <v>24.269600591715978</v>
      </c>
      <c r="K4151" s="14">
        <f t="shared" ca="1" si="645"/>
        <v>0</v>
      </c>
      <c r="L4151" s="113">
        <f t="shared" ca="1" si="646"/>
        <v>-24.269600591715978</v>
      </c>
      <c r="M4151" s="113">
        <f t="shared" ca="1" si="647"/>
        <v>0</v>
      </c>
      <c r="N4151" s="113">
        <f t="shared" ca="1" si="648"/>
        <v>0</v>
      </c>
      <c r="O4151" s="14">
        <f t="shared" ca="1" si="649"/>
        <v>0</v>
      </c>
      <c r="P4151" s="113">
        <f t="shared" ca="1" si="643"/>
        <v>24.269600591715978</v>
      </c>
      <c r="Q4151" s="114">
        <f t="shared" ca="1" si="644"/>
        <v>0</v>
      </c>
    </row>
    <row r="4152" spans="1:17" x14ac:dyDescent="0.75">
      <c r="A4152" t="s">
        <v>4216</v>
      </c>
      <c r="B4152" t="s">
        <v>12976</v>
      </c>
      <c r="G4152" s="14">
        <v>4150</v>
      </c>
      <c r="H4152" s="14">
        <f t="shared" ca="1" si="640"/>
        <v>0</v>
      </c>
      <c r="I4152" s="117">
        <f t="shared" ca="1" si="641"/>
        <v>0</v>
      </c>
      <c r="J4152" s="113">
        <f t="shared" ca="1" si="642"/>
        <v>13.868343195266274</v>
      </c>
      <c r="K4152" s="14">
        <f t="shared" ca="1" si="645"/>
        <v>0</v>
      </c>
      <c r="L4152" s="113">
        <f t="shared" ca="1" si="646"/>
        <v>-13.868343195266274</v>
      </c>
      <c r="M4152" s="113">
        <f t="shared" ca="1" si="647"/>
        <v>0</v>
      </c>
      <c r="N4152" s="113">
        <f t="shared" ca="1" si="648"/>
        <v>0</v>
      </c>
      <c r="O4152" s="14">
        <f t="shared" ca="1" si="649"/>
        <v>0</v>
      </c>
      <c r="P4152" s="113">
        <f t="shared" ca="1" si="643"/>
        <v>13.868343195266274</v>
      </c>
      <c r="Q4152" s="114">
        <f t="shared" ca="1" si="644"/>
        <v>0</v>
      </c>
    </row>
    <row r="4153" spans="1:17" x14ac:dyDescent="0.75">
      <c r="A4153" t="s">
        <v>4217</v>
      </c>
      <c r="B4153" t="s">
        <v>12977</v>
      </c>
      <c r="G4153" s="14">
        <v>4151</v>
      </c>
      <c r="H4153" s="14">
        <f t="shared" ca="1" si="640"/>
        <v>0</v>
      </c>
      <c r="I4153" s="117">
        <f t="shared" ca="1" si="641"/>
        <v>0</v>
      </c>
      <c r="J4153" s="113">
        <f t="shared" ca="1" si="642"/>
        <v>13.868343195266274</v>
      </c>
      <c r="K4153" s="14">
        <f t="shared" ca="1" si="645"/>
        <v>0</v>
      </c>
      <c r="L4153" s="113">
        <f t="shared" ca="1" si="646"/>
        <v>-13.868343195266274</v>
      </c>
      <c r="M4153" s="113">
        <f t="shared" ca="1" si="647"/>
        <v>0</v>
      </c>
      <c r="N4153" s="113">
        <f t="shared" ca="1" si="648"/>
        <v>0</v>
      </c>
      <c r="O4153" s="14">
        <f t="shared" ca="1" si="649"/>
        <v>0</v>
      </c>
      <c r="P4153" s="113">
        <f t="shared" ca="1" si="643"/>
        <v>13.868343195266274</v>
      </c>
      <c r="Q4153" s="114">
        <f t="shared" ca="1" si="644"/>
        <v>0</v>
      </c>
    </row>
    <row r="4154" spans="1:17" x14ac:dyDescent="0.75">
      <c r="A4154" t="s">
        <v>4218</v>
      </c>
      <c r="B4154" t="s">
        <v>12978</v>
      </c>
      <c r="G4154" s="14">
        <v>4152</v>
      </c>
      <c r="H4154" s="14">
        <f t="shared" ca="1" si="640"/>
        <v>0</v>
      </c>
      <c r="I4154" s="117">
        <f t="shared" ca="1" si="641"/>
        <v>0</v>
      </c>
      <c r="J4154" s="113">
        <f t="shared" ca="1" si="642"/>
        <v>13.868343195266274</v>
      </c>
      <c r="K4154" s="14">
        <f t="shared" ca="1" si="645"/>
        <v>0</v>
      </c>
      <c r="L4154" s="113">
        <f t="shared" ca="1" si="646"/>
        <v>-13.868343195266274</v>
      </c>
      <c r="M4154" s="113">
        <f t="shared" ca="1" si="647"/>
        <v>0</v>
      </c>
      <c r="N4154" s="113">
        <f t="shared" ca="1" si="648"/>
        <v>0</v>
      </c>
      <c r="O4154" s="14">
        <f t="shared" ca="1" si="649"/>
        <v>0</v>
      </c>
      <c r="P4154" s="113">
        <f t="shared" ca="1" si="643"/>
        <v>13.868343195266274</v>
      </c>
      <c r="Q4154" s="114">
        <f t="shared" ca="1" si="644"/>
        <v>0</v>
      </c>
    </row>
    <row r="4155" spans="1:17" x14ac:dyDescent="0.75">
      <c r="A4155" t="s">
        <v>4219</v>
      </c>
      <c r="B4155" t="s">
        <v>12979</v>
      </c>
      <c r="G4155" s="14">
        <v>4153</v>
      </c>
      <c r="H4155" s="14">
        <f t="shared" ca="1" si="640"/>
        <v>0</v>
      </c>
      <c r="I4155" s="117">
        <f t="shared" ca="1" si="641"/>
        <v>0</v>
      </c>
      <c r="J4155" s="113">
        <f t="shared" ca="1" si="642"/>
        <v>13.868343195266274</v>
      </c>
      <c r="K4155" s="14">
        <f t="shared" ca="1" si="645"/>
        <v>0</v>
      </c>
      <c r="L4155" s="113">
        <f t="shared" ca="1" si="646"/>
        <v>-13.868343195266274</v>
      </c>
      <c r="M4155" s="113">
        <f t="shared" ca="1" si="647"/>
        <v>0</v>
      </c>
      <c r="N4155" s="113">
        <f t="shared" ca="1" si="648"/>
        <v>0</v>
      </c>
      <c r="O4155" s="14">
        <f t="shared" ca="1" si="649"/>
        <v>0</v>
      </c>
      <c r="P4155" s="113">
        <f t="shared" ca="1" si="643"/>
        <v>13.868343195266274</v>
      </c>
      <c r="Q4155" s="114">
        <f t="shared" ca="1" si="644"/>
        <v>0</v>
      </c>
    </row>
    <row r="4156" spans="1:17" x14ac:dyDescent="0.75">
      <c r="A4156" t="s">
        <v>4220</v>
      </c>
      <c r="B4156" t="s">
        <v>12980</v>
      </c>
      <c r="G4156" s="14">
        <v>4154</v>
      </c>
      <c r="H4156" s="14">
        <f t="shared" ca="1" si="640"/>
        <v>0</v>
      </c>
      <c r="I4156" s="117">
        <f t="shared" ca="1" si="641"/>
        <v>0</v>
      </c>
      <c r="J4156" s="113">
        <f t="shared" ca="1" si="642"/>
        <v>13.868343195266274</v>
      </c>
      <c r="K4156" s="14">
        <f t="shared" ca="1" si="645"/>
        <v>0</v>
      </c>
      <c r="L4156" s="113">
        <f t="shared" ca="1" si="646"/>
        <v>-13.868343195266274</v>
      </c>
      <c r="M4156" s="113">
        <f t="shared" ca="1" si="647"/>
        <v>0</v>
      </c>
      <c r="N4156" s="113">
        <f t="shared" ca="1" si="648"/>
        <v>0</v>
      </c>
      <c r="O4156" s="14">
        <f t="shared" ca="1" si="649"/>
        <v>0</v>
      </c>
      <c r="P4156" s="113">
        <f t="shared" ca="1" si="643"/>
        <v>13.868343195266274</v>
      </c>
      <c r="Q4156" s="114">
        <f t="shared" ca="1" si="644"/>
        <v>0</v>
      </c>
    </row>
    <row r="4157" spans="1:17" x14ac:dyDescent="0.75">
      <c r="A4157" t="s">
        <v>4221</v>
      </c>
      <c r="B4157" t="s">
        <v>12981</v>
      </c>
      <c r="G4157" s="14">
        <v>4155</v>
      </c>
      <c r="H4157" s="14">
        <f t="shared" ca="1" si="640"/>
        <v>0</v>
      </c>
      <c r="I4157" s="117">
        <f t="shared" ca="1" si="641"/>
        <v>0</v>
      </c>
      <c r="J4157" s="113">
        <f t="shared" ca="1" si="642"/>
        <v>13.868343195266274</v>
      </c>
      <c r="K4157" s="14">
        <f t="shared" ca="1" si="645"/>
        <v>0</v>
      </c>
      <c r="L4157" s="113">
        <f t="shared" ca="1" si="646"/>
        <v>-13.868343195266274</v>
      </c>
      <c r="M4157" s="113">
        <f t="shared" ca="1" si="647"/>
        <v>0</v>
      </c>
      <c r="N4157" s="113">
        <f t="shared" ca="1" si="648"/>
        <v>0</v>
      </c>
      <c r="O4157" s="14">
        <f t="shared" ca="1" si="649"/>
        <v>0</v>
      </c>
      <c r="P4157" s="113">
        <f t="shared" ca="1" si="643"/>
        <v>13.868343195266274</v>
      </c>
      <c r="Q4157" s="114">
        <f t="shared" ca="1" si="644"/>
        <v>0</v>
      </c>
    </row>
    <row r="4158" spans="1:17" x14ac:dyDescent="0.75">
      <c r="A4158" t="s">
        <v>4222</v>
      </c>
      <c r="B4158" t="s">
        <v>12982</v>
      </c>
      <c r="G4158" s="14">
        <v>4156</v>
      </c>
      <c r="H4158" s="14">
        <f t="shared" ca="1" si="640"/>
        <v>5.5410000000000004</v>
      </c>
      <c r="I4158" s="117">
        <f t="shared" ca="1" si="641"/>
        <v>1.21902</v>
      </c>
      <c r="J4158" s="113">
        <f t="shared" ca="1" si="642"/>
        <v>13.868343195266274</v>
      </c>
      <c r="K4158" s="14">
        <f t="shared" ca="1" si="645"/>
        <v>0</v>
      </c>
      <c r="L4158" s="113">
        <f t="shared" ca="1" si="646"/>
        <v>-12.649323195266273</v>
      </c>
      <c r="M4158" s="113">
        <f t="shared" ca="1" si="647"/>
        <v>0</v>
      </c>
      <c r="N4158" s="113">
        <f t="shared" ca="1" si="648"/>
        <v>0</v>
      </c>
      <c r="O4158" s="14">
        <f t="shared" ca="1" si="649"/>
        <v>0</v>
      </c>
      <c r="P4158" s="113">
        <f t="shared" ca="1" si="643"/>
        <v>12.649323195266273</v>
      </c>
      <c r="Q4158" s="114">
        <f t="shared" ca="1" si="644"/>
        <v>0</v>
      </c>
    </row>
    <row r="4159" spans="1:17" x14ac:dyDescent="0.75">
      <c r="A4159" t="s">
        <v>4223</v>
      </c>
      <c r="B4159" t="s">
        <v>12983</v>
      </c>
      <c r="G4159" s="14">
        <v>4157</v>
      </c>
      <c r="H4159" s="14">
        <f t="shared" ca="1" si="640"/>
        <v>38.325000000000003</v>
      </c>
      <c r="I4159" s="117">
        <f t="shared" ca="1" si="641"/>
        <v>8.4315000000000015</v>
      </c>
      <c r="J4159" s="113">
        <f t="shared" ca="1" si="642"/>
        <v>13.868343195266274</v>
      </c>
      <c r="K4159" s="14">
        <f t="shared" ca="1" si="645"/>
        <v>0</v>
      </c>
      <c r="L4159" s="113">
        <f t="shared" ca="1" si="646"/>
        <v>-5.4368431952662721</v>
      </c>
      <c r="M4159" s="113">
        <f t="shared" ca="1" si="647"/>
        <v>0</v>
      </c>
      <c r="N4159" s="113">
        <f t="shared" ca="1" si="648"/>
        <v>0</v>
      </c>
      <c r="O4159" s="14">
        <f t="shared" ca="1" si="649"/>
        <v>0</v>
      </c>
      <c r="P4159" s="113">
        <f t="shared" ca="1" si="643"/>
        <v>5.4368431952662721</v>
      </c>
      <c r="Q4159" s="114">
        <f t="shared" ca="1" si="644"/>
        <v>0</v>
      </c>
    </row>
    <row r="4160" spans="1:17" x14ac:dyDescent="0.75">
      <c r="A4160" t="s">
        <v>4224</v>
      </c>
      <c r="B4160" t="s">
        <v>12984</v>
      </c>
      <c r="G4160" s="14">
        <v>4158</v>
      </c>
      <c r="H4160" s="14">
        <f t="shared" ca="1" si="640"/>
        <v>111.057</v>
      </c>
      <c r="I4160" s="117">
        <f t="shared" ca="1" si="641"/>
        <v>24.432539999999999</v>
      </c>
      <c r="J4160" s="113">
        <f t="shared" ca="1" si="642"/>
        <v>13.868343195266274</v>
      </c>
      <c r="K4160" s="14">
        <f t="shared" ca="1" si="645"/>
        <v>10.564196804733726</v>
      </c>
      <c r="L4160" s="113">
        <f t="shared" ca="1" si="646"/>
        <v>10.564196804733726</v>
      </c>
      <c r="M4160" s="113">
        <f t="shared" ca="1" si="647"/>
        <v>10.564196804733726</v>
      </c>
      <c r="N4160" s="113">
        <f t="shared" ca="1" si="648"/>
        <v>0</v>
      </c>
      <c r="O4160" s="14">
        <f t="shared" ca="1" si="649"/>
        <v>10.564196804733726</v>
      </c>
      <c r="P4160" s="113">
        <f t="shared" ca="1" si="643"/>
        <v>0</v>
      </c>
      <c r="Q4160" s="114">
        <f t="shared" ca="1" si="644"/>
        <v>0</v>
      </c>
    </row>
    <row r="4161" spans="1:17" x14ac:dyDescent="0.75">
      <c r="A4161" t="s">
        <v>4225</v>
      </c>
      <c r="B4161" t="s">
        <v>12985</v>
      </c>
      <c r="G4161" s="14">
        <v>4159</v>
      </c>
      <c r="H4161" s="14">
        <f t="shared" ca="1" si="640"/>
        <v>138.62899999999999</v>
      </c>
      <c r="I4161" s="117">
        <f t="shared" ca="1" si="641"/>
        <v>30.498379999999997</v>
      </c>
      <c r="J4161" s="113">
        <f t="shared" ca="1" si="642"/>
        <v>13.868343195266274</v>
      </c>
      <c r="K4161" s="14">
        <f t="shared" ca="1" si="645"/>
        <v>16.630036804733724</v>
      </c>
      <c r="L4161" s="113">
        <f t="shared" ca="1" si="646"/>
        <v>16.630036804733724</v>
      </c>
      <c r="M4161" s="113">
        <f t="shared" ca="1" si="647"/>
        <v>27.194233609467449</v>
      </c>
      <c r="N4161" s="113">
        <f t="shared" ca="1" si="648"/>
        <v>0</v>
      </c>
      <c r="O4161" s="14">
        <f t="shared" ca="1" si="649"/>
        <v>16.630036804733724</v>
      </c>
      <c r="P4161" s="113">
        <f t="shared" ca="1" si="643"/>
        <v>0</v>
      </c>
      <c r="Q4161" s="114">
        <f t="shared" ca="1" si="644"/>
        <v>0</v>
      </c>
    </row>
    <row r="4162" spans="1:17" x14ac:dyDescent="0.75">
      <c r="A4162" t="s">
        <v>4226</v>
      </c>
      <c r="B4162" t="s">
        <v>12986</v>
      </c>
      <c r="G4162" s="14">
        <v>4160</v>
      </c>
      <c r="H4162" s="14">
        <f t="shared" ca="1" si="640"/>
        <v>208.464</v>
      </c>
      <c r="I4162" s="117">
        <f t="shared" ca="1" si="641"/>
        <v>45.862079999999999</v>
      </c>
      <c r="J4162" s="113">
        <f t="shared" ca="1" si="642"/>
        <v>13.868343195266274</v>
      </c>
      <c r="K4162" s="14">
        <f t="shared" ca="1" si="645"/>
        <v>31.993736804733725</v>
      </c>
      <c r="L4162" s="113">
        <f t="shared" ca="1" si="646"/>
        <v>31.993736804733725</v>
      </c>
      <c r="M4162" s="113">
        <f t="shared" ca="1" si="647"/>
        <v>59.187970414201175</v>
      </c>
      <c r="N4162" s="113">
        <f t="shared" ca="1" si="648"/>
        <v>0</v>
      </c>
      <c r="O4162" s="14">
        <f t="shared" ca="1" si="649"/>
        <v>31.993736804733725</v>
      </c>
      <c r="P4162" s="113">
        <f t="shared" ca="1" si="643"/>
        <v>0</v>
      </c>
      <c r="Q4162" s="114">
        <f t="shared" ca="1" si="644"/>
        <v>0</v>
      </c>
    </row>
    <row r="4163" spans="1:17" x14ac:dyDescent="0.75">
      <c r="A4163" t="s">
        <v>4227</v>
      </c>
      <c r="B4163" t="s">
        <v>12987</v>
      </c>
      <c r="G4163" s="14">
        <v>4161</v>
      </c>
      <c r="H4163" s="14">
        <f t="shared" ref="H4163:H4226" ca="1" si="650">INDEX(INDIRECT(Library_File&amp;"Irradiance_Library"),MATCH($A4163,INDIRECT(Library_File&amp;"Irradiance_Labels"),0),MATCH(INDEX(IrradianceOptions,1,MATCH($A$1,Cases,0)),INDIRECT(Library_File&amp;"Irradiance_Transfer"),0))</f>
        <v>272.19400000000002</v>
      </c>
      <c r="I4163" s="117">
        <f t="shared" ref="I4163:I4226" ca="1" si="651">INDEX(INDIRECT(Library_File&amp;"Solar_Library"),MATCH($C$3,INDIRECT(Library_File&amp;"Solar_Labels"),0),MATCH(INDEX(SolarOptions,1,MATCH($A$1,Cases,0)),INDIRECT(Library_File&amp;"Solar_Transfer"),0))*$H4163</f>
        <v>59.882680000000001</v>
      </c>
      <c r="J4163" s="113">
        <f t="shared" ref="J4163:J4226" ca="1" si="652">INDEX(INDIRECT(Library_File&amp;"PwrUsage_Library"),MATCH($B4163,INDIRECT(Library_File&amp;"PwrUsage_Labels"),0),MATCH(INDEX(PwrUsageOptions,1,MATCH($A$1,Cases,0)),INDIRECT(Library_File&amp;"PwrUsage_Transfer"),0))</f>
        <v>13.868343195266274</v>
      </c>
      <c r="K4163" s="14">
        <f t="shared" ca="1" si="645"/>
        <v>46.01433680473373</v>
      </c>
      <c r="L4163" s="113">
        <f t="shared" ca="1" si="646"/>
        <v>46.01433680473373</v>
      </c>
      <c r="M4163" s="113">
        <f t="shared" ca="1" si="647"/>
        <v>105.20230721893491</v>
      </c>
      <c r="N4163" s="113">
        <f t="shared" ca="1" si="648"/>
        <v>0</v>
      </c>
      <c r="O4163" s="14">
        <f t="shared" ca="1" si="649"/>
        <v>46.01433680473373</v>
      </c>
      <c r="P4163" s="113">
        <f t="shared" ref="P4163:P4226" ca="1" si="653">IF((J4163-I4163-N4163)&gt;0,(J4163-I4163-N4163),0)</f>
        <v>0</v>
      </c>
      <c r="Q4163" s="114">
        <f t="shared" ref="Q4163:Q4226" ca="1" si="654">IF((J4163+O4163-I4163)&lt;0,(J4163+O4163-I4163),0)</f>
        <v>0</v>
      </c>
    </row>
    <row r="4164" spans="1:17" x14ac:dyDescent="0.75">
      <c r="A4164" t="s">
        <v>4228</v>
      </c>
      <c r="B4164" t="s">
        <v>12988</v>
      </c>
      <c r="G4164" s="14">
        <v>4162</v>
      </c>
      <c r="H4164" s="14">
        <f t="shared" ca="1" si="650"/>
        <v>326.50799999999998</v>
      </c>
      <c r="I4164" s="117">
        <f t="shared" ca="1" si="651"/>
        <v>71.831760000000003</v>
      </c>
      <c r="J4164" s="113">
        <f t="shared" ca="1" si="652"/>
        <v>13.868343195266274</v>
      </c>
      <c r="K4164" s="14">
        <f t="shared" ref="K4164:K4227" ca="1" si="655">IF((I4164-J4164)&gt;0,(I4164-J4164),0)</f>
        <v>57.963416804733725</v>
      </c>
      <c r="L4164" s="113">
        <f t="shared" ref="L4164:L4227" ca="1" si="656">I4164-J4164</f>
        <v>57.963416804733725</v>
      </c>
      <c r="M4164" s="113">
        <f t="shared" ca="1" si="647"/>
        <v>163.16572402366864</v>
      </c>
      <c r="N4164" s="113">
        <f t="shared" ca="1" si="648"/>
        <v>0</v>
      </c>
      <c r="O4164" s="14">
        <f t="shared" ca="1" si="649"/>
        <v>57.96341680473374</v>
      </c>
      <c r="P4164" s="113">
        <f t="shared" ca="1" si="653"/>
        <v>0</v>
      </c>
      <c r="Q4164" s="114">
        <f t="shared" ca="1" si="654"/>
        <v>0</v>
      </c>
    </row>
    <row r="4165" spans="1:17" x14ac:dyDescent="0.75">
      <c r="A4165" t="s">
        <v>4229</v>
      </c>
      <c r="B4165" t="s">
        <v>12989</v>
      </c>
      <c r="G4165" s="14">
        <v>4163</v>
      </c>
      <c r="H4165" s="14">
        <f t="shared" ca="1" si="650"/>
        <v>360.33199999999999</v>
      </c>
      <c r="I4165" s="117">
        <f t="shared" ca="1" si="651"/>
        <v>79.273039999999995</v>
      </c>
      <c r="J4165" s="113">
        <f t="shared" ca="1" si="652"/>
        <v>13.868343195266274</v>
      </c>
      <c r="K4165" s="14">
        <f t="shared" ca="1" si="655"/>
        <v>65.404696804733717</v>
      </c>
      <c r="L4165" s="113">
        <f t="shared" ca="1" si="656"/>
        <v>65.404696804733717</v>
      </c>
      <c r="M4165" s="113">
        <f t="shared" ref="M4165:M4228" ca="1" si="657">IF(AND((L4165+M4164)&lt;$M$3,(L4165+M4164)&gt;0),(L4165+M4164),IF((L4165+M4164)&gt;$M$3,$M$3,0))</f>
        <v>176</v>
      </c>
      <c r="N4165" s="113">
        <f t="shared" ref="N4165:N4228" ca="1" si="658">IF((M4164-M4165)&gt;0,(M4164-M4165),0)</f>
        <v>0</v>
      </c>
      <c r="O4165" s="14">
        <f t="shared" ref="O4165:O4228" ca="1" si="659">IF((M4164-M4165)&lt;0,(M4165-M4164),0)</f>
        <v>12.834275976331355</v>
      </c>
      <c r="P4165" s="113">
        <f t="shared" ca="1" si="653"/>
        <v>0</v>
      </c>
      <c r="Q4165" s="114">
        <f t="shared" ca="1" si="654"/>
        <v>-52.570420828402362</v>
      </c>
    </row>
    <row r="4166" spans="1:17" x14ac:dyDescent="0.75">
      <c r="A4166" t="s">
        <v>4230</v>
      </c>
      <c r="B4166" t="s">
        <v>12990</v>
      </c>
      <c r="G4166" s="14">
        <v>4164</v>
      </c>
      <c r="H4166" s="14">
        <f t="shared" ca="1" si="650"/>
        <v>375.60700000000003</v>
      </c>
      <c r="I4166" s="117">
        <f t="shared" ca="1" si="651"/>
        <v>82.633540000000011</v>
      </c>
      <c r="J4166" s="113">
        <f t="shared" ca="1" si="652"/>
        <v>13.868343195266274</v>
      </c>
      <c r="K4166" s="14">
        <f t="shared" ca="1" si="655"/>
        <v>68.765196804733733</v>
      </c>
      <c r="L4166" s="113">
        <f t="shared" ca="1" si="656"/>
        <v>68.765196804733733</v>
      </c>
      <c r="M4166" s="113">
        <f t="shared" ca="1" si="657"/>
        <v>176</v>
      </c>
      <c r="N4166" s="113">
        <f t="shared" ca="1" si="658"/>
        <v>0</v>
      </c>
      <c r="O4166" s="14">
        <f t="shared" ca="1" si="659"/>
        <v>0</v>
      </c>
      <c r="P4166" s="113">
        <f t="shared" ca="1" si="653"/>
        <v>0</v>
      </c>
      <c r="Q4166" s="114">
        <f t="shared" ca="1" si="654"/>
        <v>-68.765196804733733</v>
      </c>
    </row>
    <row r="4167" spans="1:17" x14ac:dyDescent="0.75">
      <c r="A4167" t="s">
        <v>4231</v>
      </c>
      <c r="B4167" t="s">
        <v>12991</v>
      </c>
      <c r="G4167" s="14">
        <v>4165</v>
      </c>
      <c r="H4167" s="14">
        <f t="shared" ca="1" si="650"/>
        <v>366.851</v>
      </c>
      <c r="I4167" s="117">
        <f t="shared" ca="1" si="651"/>
        <v>80.707220000000007</v>
      </c>
      <c r="J4167" s="113">
        <f t="shared" ca="1" si="652"/>
        <v>13.868343195266274</v>
      </c>
      <c r="K4167" s="14">
        <f t="shared" ca="1" si="655"/>
        <v>66.838876804733729</v>
      </c>
      <c r="L4167" s="113">
        <f t="shared" ca="1" si="656"/>
        <v>66.838876804733729</v>
      </c>
      <c r="M4167" s="113">
        <f t="shared" ca="1" si="657"/>
        <v>176</v>
      </c>
      <c r="N4167" s="113">
        <f t="shared" ca="1" si="658"/>
        <v>0</v>
      </c>
      <c r="O4167" s="14">
        <f t="shared" ca="1" si="659"/>
        <v>0</v>
      </c>
      <c r="P4167" s="113">
        <f t="shared" ca="1" si="653"/>
        <v>0</v>
      </c>
      <c r="Q4167" s="114">
        <f t="shared" ca="1" si="654"/>
        <v>-66.838876804733729</v>
      </c>
    </row>
    <row r="4168" spans="1:17" x14ac:dyDescent="0.75">
      <c r="A4168" t="s">
        <v>4232</v>
      </c>
      <c r="B4168" t="s">
        <v>12992</v>
      </c>
      <c r="G4168" s="14">
        <v>4166</v>
      </c>
      <c r="H4168" s="14">
        <f t="shared" ca="1" si="650"/>
        <v>276.67899999999997</v>
      </c>
      <c r="I4168" s="117">
        <f t="shared" ca="1" si="651"/>
        <v>60.869379999999992</v>
      </c>
      <c r="J4168" s="113">
        <f t="shared" ca="1" si="652"/>
        <v>13.868343195266274</v>
      </c>
      <c r="K4168" s="14">
        <f t="shared" ca="1" si="655"/>
        <v>47.001036804733715</v>
      </c>
      <c r="L4168" s="113">
        <f t="shared" ca="1" si="656"/>
        <v>47.001036804733715</v>
      </c>
      <c r="M4168" s="113">
        <f t="shared" ca="1" si="657"/>
        <v>176</v>
      </c>
      <c r="N4168" s="113">
        <f t="shared" ca="1" si="658"/>
        <v>0</v>
      </c>
      <c r="O4168" s="14">
        <f t="shared" ca="1" si="659"/>
        <v>0</v>
      </c>
      <c r="P4168" s="113">
        <f t="shared" ca="1" si="653"/>
        <v>0</v>
      </c>
      <c r="Q4168" s="114">
        <f t="shared" ca="1" si="654"/>
        <v>-47.001036804733715</v>
      </c>
    </row>
    <row r="4169" spans="1:17" x14ac:dyDescent="0.75">
      <c r="A4169" t="s">
        <v>4233</v>
      </c>
      <c r="B4169" t="s">
        <v>12993</v>
      </c>
      <c r="G4169" s="14">
        <v>4167</v>
      </c>
      <c r="H4169" s="14">
        <f t="shared" ca="1" si="650"/>
        <v>185.178</v>
      </c>
      <c r="I4169" s="117">
        <f t="shared" ca="1" si="651"/>
        <v>40.739159999999998</v>
      </c>
      <c r="J4169" s="113">
        <f t="shared" ca="1" si="652"/>
        <v>13.868343195266274</v>
      </c>
      <c r="K4169" s="14">
        <f t="shared" ca="1" si="655"/>
        <v>26.870816804733725</v>
      </c>
      <c r="L4169" s="113">
        <f t="shared" ca="1" si="656"/>
        <v>26.870816804733725</v>
      </c>
      <c r="M4169" s="113">
        <f t="shared" ca="1" si="657"/>
        <v>176</v>
      </c>
      <c r="N4169" s="113">
        <f t="shared" ca="1" si="658"/>
        <v>0</v>
      </c>
      <c r="O4169" s="14">
        <f t="shared" ca="1" si="659"/>
        <v>0</v>
      </c>
      <c r="P4169" s="113">
        <f t="shared" ca="1" si="653"/>
        <v>0</v>
      </c>
      <c r="Q4169" s="114">
        <f t="shared" ca="1" si="654"/>
        <v>-26.870816804733725</v>
      </c>
    </row>
    <row r="4170" spans="1:17" x14ac:dyDescent="0.75">
      <c r="A4170" t="s">
        <v>4234</v>
      </c>
      <c r="B4170" t="s">
        <v>12994</v>
      </c>
      <c r="G4170" s="14">
        <v>4168</v>
      </c>
      <c r="H4170" s="14">
        <f t="shared" ca="1" si="650"/>
        <v>102.47499999999999</v>
      </c>
      <c r="I4170" s="117">
        <f t="shared" ca="1" si="651"/>
        <v>22.544499999999999</v>
      </c>
      <c r="J4170" s="113">
        <f t="shared" ca="1" si="652"/>
        <v>13.868343195266274</v>
      </c>
      <c r="K4170" s="14">
        <f t="shared" ca="1" si="655"/>
        <v>8.6761568047337256</v>
      </c>
      <c r="L4170" s="113">
        <f t="shared" ca="1" si="656"/>
        <v>8.6761568047337256</v>
      </c>
      <c r="M4170" s="113">
        <f t="shared" ca="1" si="657"/>
        <v>176</v>
      </c>
      <c r="N4170" s="113">
        <f t="shared" ca="1" si="658"/>
        <v>0</v>
      </c>
      <c r="O4170" s="14">
        <f t="shared" ca="1" si="659"/>
        <v>0</v>
      </c>
      <c r="P4170" s="113">
        <f t="shared" ca="1" si="653"/>
        <v>0</v>
      </c>
      <c r="Q4170" s="114">
        <f t="shared" ca="1" si="654"/>
        <v>-8.6761568047337256</v>
      </c>
    </row>
    <row r="4171" spans="1:17" x14ac:dyDescent="0.75">
      <c r="A4171" t="s">
        <v>4235</v>
      </c>
      <c r="B4171" t="s">
        <v>12995</v>
      </c>
      <c r="G4171" s="14">
        <v>4169</v>
      </c>
      <c r="H4171" s="14">
        <f t="shared" ca="1" si="650"/>
        <v>72.471000000000004</v>
      </c>
      <c r="I4171" s="117">
        <f t="shared" ca="1" si="651"/>
        <v>15.943620000000001</v>
      </c>
      <c r="J4171" s="113">
        <f t="shared" ca="1" si="652"/>
        <v>13.868343195266274</v>
      </c>
      <c r="K4171" s="14">
        <f t="shared" ca="1" si="655"/>
        <v>2.0752768047337273</v>
      </c>
      <c r="L4171" s="113">
        <f t="shared" ca="1" si="656"/>
        <v>2.0752768047337273</v>
      </c>
      <c r="M4171" s="113">
        <f t="shared" ca="1" si="657"/>
        <v>176</v>
      </c>
      <c r="N4171" s="113">
        <f t="shared" ca="1" si="658"/>
        <v>0</v>
      </c>
      <c r="O4171" s="14">
        <f t="shared" ca="1" si="659"/>
        <v>0</v>
      </c>
      <c r="P4171" s="113">
        <f t="shared" ca="1" si="653"/>
        <v>0</v>
      </c>
      <c r="Q4171" s="114">
        <f t="shared" ca="1" si="654"/>
        <v>-2.0752768047337273</v>
      </c>
    </row>
    <row r="4172" spans="1:17" x14ac:dyDescent="0.75">
      <c r="A4172" t="s">
        <v>4236</v>
      </c>
      <c r="B4172" t="s">
        <v>12996</v>
      </c>
      <c r="G4172" s="14">
        <v>4170</v>
      </c>
      <c r="H4172" s="14">
        <f t="shared" ca="1" si="650"/>
        <v>41.715000000000003</v>
      </c>
      <c r="I4172" s="117">
        <f t="shared" ca="1" si="651"/>
        <v>9.1773000000000007</v>
      </c>
      <c r="J4172" s="113">
        <f t="shared" ca="1" si="652"/>
        <v>13.868343195266274</v>
      </c>
      <c r="K4172" s="14">
        <f t="shared" ca="1" si="655"/>
        <v>0</v>
      </c>
      <c r="L4172" s="113">
        <f t="shared" ca="1" si="656"/>
        <v>-4.691043195266273</v>
      </c>
      <c r="M4172" s="113">
        <f t="shared" ca="1" si="657"/>
        <v>171.30895680473373</v>
      </c>
      <c r="N4172" s="113">
        <f t="shared" ca="1" si="658"/>
        <v>4.6910431952662748</v>
      </c>
      <c r="O4172" s="14">
        <f t="shared" ca="1" si="659"/>
        <v>0</v>
      </c>
      <c r="P4172" s="113">
        <f t="shared" ca="1" si="653"/>
        <v>0</v>
      </c>
      <c r="Q4172" s="114">
        <f t="shared" ca="1" si="654"/>
        <v>0</v>
      </c>
    </row>
    <row r="4173" spans="1:17" x14ac:dyDescent="0.75">
      <c r="A4173" t="s">
        <v>4237</v>
      </c>
      <c r="B4173" t="s">
        <v>12997</v>
      </c>
      <c r="G4173" s="14">
        <v>4171</v>
      </c>
      <c r="H4173" s="14">
        <f t="shared" ca="1" si="650"/>
        <v>15.718</v>
      </c>
      <c r="I4173" s="117">
        <f t="shared" ca="1" si="651"/>
        <v>3.4579599999999999</v>
      </c>
      <c r="J4173" s="113">
        <f t="shared" ca="1" si="652"/>
        <v>13.868343195266274</v>
      </c>
      <c r="K4173" s="14">
        <f t="shared" ca="1" si="655"/>
        <v>0</v>
      </c>
      <c r="L4173" s="113">
        <f t="shared" ca="1" si="656"/>
        <v>-10.410383195266274</v>
      </c>
      <c r="M4173" s="113">
        <f t="shared" ca="1" si="657"/>
        <v>160.89857360946746</v>
      </c>
      <c r="N4173" s="113">
        <f t="shared" ca="1" si="658"/>
        <v>10.410383195266263</v>
      </c>
      <c r="O4173" s="14">
        <f t="shared" ca="1" si="659"/>
        <v>0</v>
      </c>
      <c r="P4173" s="113">
        <f t="shared" ca="1" si="653"/>
        <v>1.0658141036401503E-14</v>
      </c>
      <c r="Q4173" s="114">
        <f t="shared" ca="1" si="654"/>
        <v>0</v>
      </c>
    </row>
    <row r="4174" spans="1:17" x14ac:dyDescent="0.75">
      <c r="A4174" t="s">
        <v>4238</v>
      </c>
      <c r="B4174" t="s">
        <v>12998</v>
      </c>
      <c r="G4174" s="14">
        <v>4172</v>
      </c>
      <c r="H4174" s="14">
        <f t="shared" ca="1" si="650"/>
        <v>2.7669999999999999</v>
      </c>
      <c r="I4174" s="117">
        <f t="shared" ca="1" si="651"/>
        <v>0.60873999999999995</v>
      </c>
      <c r="J4174" s="113">
        <f t="shared" ca="1" si="652"/>
        <v>13.868343195266274</v>
      </c>
      <c r="K4174" s="14">
        <f t="shared" ca="1" si="655"/>
        <v>0</v>
      </c>
      <c r="L4174" s="113">
        <f t="shared" ca="1" si="656"/>
        <v>-13.259603195266275</v>
      </c>
      <c r="M4174" s="113">
        <f t="shared" ca="1" si="657"/>
        <v>147.6389704142012</v>
      </c>
      <c r="N4174" s="113">
        <f t="shared" ca="1" si="658"/>
        <v>13.259603195266266</v>
      </c>
      <c r="O4174" s="14">
        <f t="shared" ca="1" si="659"/>
        <v>0</v>
      </c>
      <c r="P4174" s="113">
        <f t="shared" ca="1" si="653"/>
        <v>8.8817841970012523E-15</v>
      </c>
      <c r="Q4174" s="114">
        <f t="shared" ca="1" si="654"/>
        <v>0</v>
      </c>
    </row>
    <row r="4175" spans="1:17" x14ac:dyDescent="0.75">
      <c r="A4175" t="s">
        <v>4239</v>
      </c>
      <c r="B4175" t="s">
        <v>12999</v>
      </c>
      <c r="G4175" s="14">
        <v>4173</v>
      </c>
      <c r="H4175" s="14">
        <f t="shared" ca="1" si="650"/>
        <v>0</v>
      </c>
      <c r="I4175" s="117">
        <f t="shared" ca="1" si="651"/>
        <v>0</v>
      </c>
      <c r="J4175" s="113">
        <f t="shared" ca="1" si="652"/>
        <v>13.868343195266274</v>
      </c>
      <c r="K4175" s="14">
        <f t="shared" ca="1" si="655"/>
        <v>0</v>
      </c>
      <c r="L4175" s="113">
        <f t="shared" ca="1" si="656"/>
        <v>-13.868343195266274</v>
      </c>
      <c r="M4175" s="113">
        <f t="shared" ca="1" si="657"/>
        <v>133.77062721893492</v>
      </c>
      <c r="N4175" s="113">
        <f t="shared" ca="1" si="658"/>
        <v>13.868343195266277</v>
      </c>
      <c r="O4175" s="14">
        <f t="shared" ca="1" si="659"/>
        <v>0</v>
      </c>
      <c r="P4175" s="113">
        <f t="shared" ca="1" si="653"/>
        <v>0</v>
      </c>
      <c r="Q4175" s="114">
        <f t="shared" ca="1" si="654"/>
        <v>0</v>
      </c>
    </row>
    <row r="4176" spans="1:17" x14ac:dyDescent="0.75">
      <c r="A4176" t="s">
        <v>4240</v>
      </c>
      <c r="B4176" t="s">
        <v>13000</v>
      </c>
      <c r="G4176" s="14">
        <v>4174</v>
      </c>
      <c r="H4176" s="14">
        <f t="shared" ca="1" si="650"/>
        <v>0</v>
      </c>
      <c r="I4176" s="117">
        <f t="shared" ca="1" si="651"/>
        <v>0</v>
      </c>
      <c r="J4176" s="113">
        <f t="shared" ca="1" si="652"/>
        <v>13.868343195266274</v>
      </c>
      <c r="K4176" s="14">
        <f t="shared" ca="1" si="655"/>
        <v>0</v>
      </c>
      <c r="L4176" s="113">
        <f t="shared" ca="1" si="656"/>
        <v>-13.868343195266274</v>
      </c>
      <c r="M4176" s="113">
        <f t="shared" ca="1" si="657"/>
        <v>119.90228402366864</v>
      </c>
      <c r="N4176" s="113">
        <f t="shared" ca="1" si="658"/>
        <v>13.868343195266277</v>
      </c>
      <c r="O4176" s="14">
        <f t="shared" ca="1" si="659"/>
        <v>0</v>
      </c>
      <c r="P4176" s="113">
        <f t="shared" ca="1" si="653"/>
        <v>0</v>
      </c>
      <c r="Q4176" s="114">
        <f t="shared" ca="1" si="654"/>
        <v>0</v>
      </c>
    </row>
    <row r="4177" spans="1:17" x14ac:dyDescent="0.75">
      <c r="A4177" t="s">
        <v>4241</v>
      </c>
      <c r="B4177" t="s">
        <v>13001</v>
      </c>
      <c r="G4177" s="14">
        <v>4175</v>
      </c>
      <c r="H4177" s="14">
        <f t="shared" ca="1" si="650"/>
        <v>0</v>
      </c>
      <c r="I4177" s="117">
        <f t="shared" ca="1" si="651"/>
        <v>0</v>
      </c>
      <c r="J4177" s="113">
        <f t="shared" ca="1" si="652"/>
        <v>13.868343195266274</v>
      </c>
      <c r="K4177" s="14">
        <f t="shared" ca="1" si="655"/>
        <v>0</v>
      </c>
      <c r="L4177" s="113">
        <f t="shared" ca="1" si="656"/>
        <v>-13.868343195266274</v>
      </c>
      <c r="M4177" s="113">
        <f t="shared" ca="1" si="657"/>
        <v>106.03394082840236</v>
      </c>
      <c r="N4177" s="113">
        <f t="shared" ca="1" si="658"/>
        <v>13.868343195266277</v>
      </c>
      <c r="O4177" s="14">
        <f t="shared" ca="1" si="659"/>
        <v>0</v>
      </c>
      <c r="P4177" s="113">
        <f t="shared" ca="1" si="653"/>
        <v>0</v>
      </c>
      <c r="Q4177" s="114">
        <f t="shared" ca="1" si="654"/>
        <v>0</v>
      </c>
    </row>
    <row r="4178" spans="1:17" x14ac:dyDescent="0.75">
      <c r="A4178" t="s">
        <v>4242</v>
      </c>
      <c r="B4178" t="s">
        <v>13002</v>
      </c>
      <c r="G4178" s="14">
        <v>4176</v>
      </c>
      <c r="H4178" s="14">
        <f t="shared" ca="1" si="650"/>
        <v>0</v>
      </c>
      <c r="I4178" s="117">
        <f t="shared" ca="1" si="651"/>
        <v>0</v>
      </c>
      <c r="J4178" s="113">
        <f t="shared" ca="1" si="652"/>
        <v>13.868343195266274</v>
      </c>
      <c r="K4178" s="14">
        <f t="shared" ca="1" si="655"/>
        <v>0</v>
      </c>
      <c r="L4178" s="113">
        <f t="shared" ca="1" si="656"/>
        <v>-13.868343195266274</v>
      </c>
      <c r="M4178" s="113">
        <f t="shared" ca="1" si="657"/>
        <v>92.165597633136088</v>
      </c>
      <c r="N4178" s="113">
        <f t="shared" ca="1" si="658"/>
        <v>13.868343195266277</v>
      </c>
      <c r="O4178" s="14">
        <f t="shared" ca="1" si="659"/>
        <v>0</v>
      </c>
      <c r="P4178" s="113">
        <f t="shared" ca="1" si="653"/>
        <v>0</v>
      </c>
      <c r="Q4178" s="114">
        <f t="shared" ca="1" si="654"/>
        <v>0</v>
      </c>
    </row>
    <row r="4179" spans="1:17" x14ac:dyDescent="0.75">
      <c r="A4179" t="s">
        <v>4243</v>
      </c>
      <c r="B4179" t="s">
        <v>13003</v>
      </c>
      <c r="G4179" s="14">
        <v>4177</v>
      </c>
      <c r="H4179" s="14">
        <f t="shared" ca="1" si="650"/>
        <v>0</v>
      </c>
      <c r="I4179" s="117">
        <f t="shared" ca="1" si="651"/>
        <v>0</v>
      </c>
      <c r="J4179" s="113">
        <f t="shared" ca="1" si="652"/>
        <v>13.868343195266274</v>
      </c>
      <c r="K4179" s="14">
        <f t="shared" ca="1" si="655"/>
        <v>0</v>
      </c>
      <c r="L4179" s="113">
        <f t="shared" ca="1" si="656"/>
        <v>-13.868343195266274</v>
      </c>
      <c r="M4179" s="113">
        <f t="shared" ca="1" si="657"/>
        <v>78.29725443786981</v>
      </c>
      <c r="N4179" s="113">
        <f t="shared" ca="1" si="658"/>
        <v>13.868343195266277</v>
      </c>
      <c r="O4179" s="14">
        <f t="shared" ca="1" si="659"/>
        <v>0</v>
      </c>
      <c r="P4179" s="113">
        <f t="shared" ca="1" si="653"/>
        <v>0</v>
      </c>
      <c r="Q4179" s="114">
        <f t="shared" ca="1" si="654"/>
        <v>0</v>
      </c>
    </row>
    <row r="4180" spans="1:17" x14ac:dyDescent="0.75">
      <c r="A4180" t="s">
        <v>4244</v>
      </c>
      <c r="B4180" t="s">
        <v>13004</v>
      </c>
      <c r="G4180" s="14">
        <v>4178</v>
      </c>
      <c r="H4180" s="14">
        <f t="shared" ca="1" si="650"/>
        <v>0</v>
      </c>
      <c r="I4180" s="117">
        <f t="shared" ca="1" si="651"/>
        <v>0</v>
      </c>
      <c r="J4180" s="113">
        <f t="shared" ca="1" si="652"/>
        <v>13.868343195266274</v>
      </c>
      <c r="K4180" s="14">
        <f t="shared" ca="1" si="655"/>
        <v>0</v>
      </c>
      <c r="L4180" s="113">
        <f t="shared" ca="1" si="656"/>
        <v>-13.868343195266274</v>
      </c>
      <c r="M4180" s="113">
        <f t="shared" ca="1" si="657"/>
        <v>64.428911242603533</v>
      </c>
      <c r="N4180" s="113">
        <f t="shared" ca="1" si="658"/>
        <v>13.868343195266277</v>
      </c>
      <c r="O4180" s="14">
        <f t="shared" ca="1" si="659"/>
        <v>0</v>
      </c>
      <c r="P4180" s="113">
        <f t="shared" ca="1" si="653"/>
        <v>0</v>
      </c>
      <c r="Q4180" s="114">
        <f t="shared" ca="1" si="654"/>
        <v>0</v>
      </c>
    </row>
    <row r="4181" spans="1:17" x14ac:dyDescent="0.75">
      <c r="A4181" t="s">
        <v>4245</v>
      </c>
      <c r="B4181" t="s">
        <v>13005</v>
      </c>
      <c r="G4181" s="14">
        <v>4179</v>
      </c>
      <c r="H4181" s="14">
        <f t="shared" ca="1" si="650"/>
        <v>0</v>
      </c>
      <c r="I4181" s="117">
        <f t="shared" ca="1" si="651"/>
        <v>0</v>
      </c>
      <c r="J4181" s="113">
        <f t="shared" ca="1" si="652"/>
        <v>13.868343195266274</v>
      </c>
      <c r="K4181" s="14">
        <f t="shared" ca="1" si="655"/>
        <v>0</v>
      </c>
      <c r="L4181" s="113">
        <f t="shared" ca="1" si="656"/>
        <v>-13.868343195266274</v>
      </c>
      <c r="M4181" s="113">
        <f t="shared" ca="1" si="657"/>
        <v>50.560568047337256</v>
      </c>
      <c r="N4181" s="113">
        <f t="shared" ca="1" si="658"/>
        <v>13.868343195266277</v>
      </c>
      <c r="O4181" s="14">
        <f t="shared" ca="1" si="659"/>
        <v>0</v>
      </c>
      <c r="P4181" s="113">
        <f t="shared" ca="1" si="653"/>
        <v>0</v>
      </c>
      <c r="Q4181" s="114">
        <f t="shared" ca="1" si="654"/>
        <v>0</v>
      </c>
    </row>
    <row r="4182" spans="1:17" x14ac:dyDescent="0.75">
      <c r="A4182" t="s">
        <v>4246</v>
      </c>
      <c r="B4182" t="s">
        <v>13006</v>
      </c>
      <c r="G4182" s="14">
        <v>4180</v>
      </c>
      <c r="H4182" s="14">
        <f t="shared" ca="1" si="650"/>
        <v>0.92200000000000004</v>
      </c>
      <c r="I4182" s="117">
        <f t="shared" ca="1" si="651"/>
        <v>0.20284000000000002</v>
      </c>
      <c r="J4182" s="113">
        <f t="shared" ca="1" si="652"/>
        <v>13.868343195266274</v>
      </c>
      <c r="K4182" s="14">
        <f t="shared" ca="1" si="655"/>
        <v>0</v>
      </c>
      <c r="L4182" s="113">
        <f t="shared" ca="1" si="656"/>
        <v>-13.665503195266274</v>
      </c>
      <c r="M4182" s="113">
        <f t="shared" ca="1" si="657"/>
        <v>36.895064852070981</v>
      </c>
      <c r="N4182" s="113">
        <f t="shared" ca="1" si="658"/>
        <v>13.665503195266275</v>
      </c>
      <c r="O4182" s="14">
        <f t="shared" ca="1" si="659"/>
        <v>0</v>
      </c>
      <c r="P4182" s="113">
        <f t="shared" ca="1" si="653"/>
        <v>0</v>
      </c>
      <c r="Q4182" s="114">
        <f t="shared" ca="1" si="654"/>
        <v>0</v>
      </c>
    </row>
    <row r="4183" spans="1:17" x14ac:dyDescent="0.75">
      <c r="A4183" t="s">
        <v>4247</v>
      </c>
      <c r="B4183" t="s">
        <v>13007</v>
      </c>
      <c r="G4183" s="14">
        <v>4181</v>
      </c>
      <c r="H4183" s="14">
        <f t="shared" ca="1" si="650"/>
        <v>11.087</v>
      </c>
      <c r="I4183" s="117">
        <f t="shared" ca="1" si="651"/>
        <v>2.4391400000000001</v>
      </c>
      <c r="J4183" s="113">
        <f t="shared" ca="1" si="652"/>
        <v>13.868343195266274</v>
      </c>
      <c r="K4183" s="14">
        <f t="shared" ca="1" si="655"/>
        <v>0</v>
      </c>
      <c r="L4183" s="113">
        <f t="shared" ca="1" si="656"/>
        <v>-11.429203195266274</v>
      </c>
      <c r="M4183" s="113">
        <f t="shared" ca="1" si="657"/>
        <v>25.465861656804705</v>
      </c>
      <c r="N4183" s="113">
        <f t="shared" ca="1" si="658"/>
        <v>11.429203195266275</v>
      </c>
      <c r="O4183" s="14">
        <f t="shared" ca="1" si="659"/>
        <v>0</v>
      </c>
      <c r="P4183" s="113">
        <f t="shared" ca="1" si="653"/>
        <v>0</v>
      </c>
      <c r="Q4183" s="114">
        <f t="shared" ca="1" si="654"/>
        <v>0</v>
      </c>
    </row>
    <row r="4184" spans="1:17" x14ac:dyDescent="0.75">
      <c r="A4184" t="s">
        <v>4248</v>
      </c>
      <c r="B4184" t="s">
        <v>13008</v>
      </c>
      <c r="G4184" s="14">
        <v>4182</v>
      </c>
      <c r="H4184" s="14">
        <f t="shared" ca="1" si="650"/>
        <v>34.277000000000001</v>
      </c>
      <c r="I4184" s="117">
        <f t="shared" ca="1" si="651"/>
        <v>7.54094</v>
      </c>
      <c r="J4184" s="113">
        <f t="shared" ca="1" si="652"/>
        <v>13.868343195266274</v>
      </c>
      <c r="K4184" s="14">
        <f t="shared" ca="1" si="655"/>
        <v>0</v>
      </c>
      <c r="L4184" s="113">
        <f t="shared" ca="1" si="656"/>
        <v>-6.3274031952662737</v>
      </c>
      <c r="M4184" s="113">
        <f t="shared" ca="1" si="657"/>
        <v>19.138458461538431</v>
      </c>
      <c r="N4184" s="113">
        <f t="shared" ca="1" si="658"/>
        <v>6.3274031952662746</v>
      </c>
      <c r="O4184" s="14">
        <f t="shared" ca="1" si="659"/>
        <v>0</v>
      </c>
      <c r="P4184" s="113">
        <f t="shared" ca="1" si="653"/>
        <v>0</v>
      </c>
      <c r="Q4184" s="114">
        <f t="shared" ca="1" si="654"/>
        <v>0</v>
      </c>
    </row>
    <row r="4185" spans="1:17" x14ac:dyDescent="0.75">
      <c r="A4185" t="s">
        <v>4249</v>
      </c>
      <c r="B4185" t="s">
        <v>13009</v>
      </c>
      <c r="G4185" s="14">
        <v>4183</v>
      </c>
      <c r="H4185" s="14">
        <f t="shared" ca="1" si="650"/>
        <v>63.139000000000003</v>
      </c>
      <c r="I4185" s="117">
        <f t="shared" ca="1" si="651"/>
        <v>13.89058</v>
      </c>
      <c r="J4185" s="113">
        <f t="shared" ca="1" si="652"/>
        <v>13.868343195266274</v>
      </c>
      <c r="K4185" s="14">
        <f t="shared" ca="1" si="655"/>
        <v>2.2236804733726245E-2</v>
      </c>
      <c r="L4185" s="113">
        <f t="shared" ca="1" si="656"/>
        <v>2.2236804733726245E-2</v>
      </c>
      <c r="M4185" s="113">
        <f t="shared" ca="1" si="657"/>
        <v>19.160695266272157</v>
      </c>
      <c r="N4185" s="113">
        <f t="shared" ca="1" si="658"/>
        <v>0</v>
      </c>
      <c r="O4185" s="14">
        <f t="shared" ca="1" si="659"/>
        <v>2.2236804733726245E-2</v>
      </c>
      <c r="P4185" s="113">
        <f t="shared" ca="1" si="653"/>
        <v>0</v>
      </c>
      <c r="Q4185" s="114">
        <f t="shared" ca="1" si="654"/>
        <v>0</v>
      </c>
    </row>
    <row r="4186" spans="1:17" x14ac:dyDescent="0.75">
      <c r="A4186" t="s">
        <v>4250</v>
      </c>
      <c r="B4186" t="s">
        <v>13010</v>
      </c>
      <c r="G4186" s="14">
        <v>4184</v>
      </c>
      <c r="H4186" s="14">
        <f t="shared" ca="1" si="650"/>
        <v>93.994</v>
      </c>
      <c r="I4186" s="117">
        <f t="shared" ca="1" si="651"/>
        <v>20.67868</v>
      </c>
      <c r="J4186" s="113">
        <f t="shared" ca="1" si="652"/>
        <v>13.868343195266274</v>
      </c>
      <c r="K4186" s="14">
        <f t="shared" ca="1" si="655"/>
        <v>6.8103368047337263</v>
      </c>
      <c r="L4186" s="113">
        <f t="shared" ca="1" si="656"/>
        <v>6.8103368047337263</v>
      </c>
      <c r="M4186" s="113">
        <f t="shared" ca="1" si="657"/>
        <v>25.971032071005883</v>
      </c>
      <c r="N4186" s="113">
        <f t="shared" ca="1" si="658"/>
        <v>0</v>
      </c>
      <c r="O4186" s="14">
        <f t="shared" ca="1" si="659"/>
        <v>6.8103368047337263</v>
      </c>
      <c r="P4186" s="113">
        <f t="shared" ca="1" si="653"/>
        <v>0</v>
      </c>
      <c r="Q4186" s="114">
        <f t="shared" ca="1" si="654"/>
        <v>0</v>
      </c>
    </row>
    <row r="4187" spans="1:17" x14ac:dyDescent="0.75">
      <c r="A4187" t="s">
        <v>4251</v>
      </c>
      <c r="B4187" t="s">
        <v>13011</v>
      </c>
      <c r="G4187" s="14">
        <v>4185</v>
      </c>
      <c r="H4187" s="14">
        <f t="shared" ca="1" si="650"/>
        <v>122.43</v>
      </c>
      <c r="I4187" s="117">
        <f t="shared" ca="1" si="651"/>
        <v>26.934600000000003</v>
      </c>
      <c r="J4187" s="113">
        <f t="shared" ca="1" si="652"/>
        <v>13.868343195266274</v>
      </c>
      <c r="K4187" s="14">
        <f t="shared" ca="1" si="655"/>
        <v>13.06625680473373</v>
      </c>
      <c r="L4187" s="113">
        <f t="shared" ca="1" si="656"/>
        <v>13.06625680473373</v>
      </c>
      <c r="M4187" s="113">
        <f t="shared" ca="1" si="657"/>
        <v>39.037288875739613</v>
      </c>
      <c r="N4187" s="113">
        <f t="shared" ca="1" si="658"/>
        <v>0</v>
      </c>
      <c r="O4187" s="14">
        <f t="shared" ca="1" si="659"/>
        <v>13.06625680473373</v>
      </c>
      <c r="P4187" s="113">
        <f t="shared" ca="1" si="653"/>
        <v>0</v>
      </c>
      <c r="Q4187" s="114">
        <f t="shared" ca="1" si="654"/>
        <v>0</v>
      </c>
    </row>
    <row r="4188" spans="1:17" x14ac:dyDescent="0.75">
      <c r="A4188" t="s">
        <v>4252</v>
      </c>
      <c r="B4188" t="s">
        <v>13012</v>
      </c>
      <c r="G4188" s="14">
        <v>4186</v>
      </c>
      <c r="H4188" s="14">
        <f t="shared" ca="1" si="650"/>
        <v>144.50800000000001</v>
      </c>
      <c r="I4188" s="117">
        <f t="shared" ca="1" si="651"/>
        <v>31.791760000000004</v>
      </c>
      <c r="J4188" s="113">
        <f t="shared" ca="1" si="652"/>
        <v>13.868343195266274</v>
      </c>
      <c r="K4188" s="14">
        <f t="shared" ca="1" si="655"/>
        <v>17.92341680473373</v>
      </c>
      <c r="L4188" s="113">
        <f t="shared" ca="1" si="656"/>
        <v>17.92341680473373</v>
      </c>
      <c r="M4188" s="113">
        <f t="shared" ca="1" si="657"/>
        <v>56.960705680473339</v>
      </c>
      <c r="N4188" s="113">
        <f t="shared" ca="1" si="658"/>
        <v>0</v>
      </c>
      <c r="O4188" s="14">
        <f t="shared" ca="1" si="659"/>
        <v>17.923416804733726</v>
      </c>
      <c r="P4188" s="113">
        <f t="shared" ca="1" si="653"/>
        <v>0</v>
      </c>
      <c r="Q4188" s="114">
        <f t="shared" ca="1" si="654"/>
        <v>-3.5527136788005009E-15</v>
      </c>
    </row>
    <row r="4189" spans="1:17" x14ac:dyDescent="0.75">
      <c r="A4189" t="s">
        <v>4253</v>
      </c>
      <c r="B4189" t="s">
        <v>13013</v>
      </c>
      <c r="G4189" s="14">
        <v>4187</v>
      </c>
      <c r="H4189" s="14">
        <f t="shared" ca="1" si="650"/>
        <v>160.21600000000001</v>
      </c>
      <c r="I4189" s="117">
        <f t="shared" ca="1" si="651"/>
        <v>35.247520000000002</v>
      </c>
      <c r="J4189" s="113">
        <f t="shared" ca="1" si="652"/>
        <v>13.868343195266274</v>
      </c>
      <c r="K4189" s="14">
        <f t="shared" ca="1" si="655"/>
        <v>21.379176804733728</v>
      </c>
      <c r="L4189" s="113">
        <f t="shared" ca="1" si="656"/>
        <v>21.379176804733728</v>
      </c>
      <c r="M4189" s="113">
        <f t="shared" ca="1" si="657"/>
        <v>78.33988248520707</v>
      </c>
      <c r="N4189" s="113">
        <f t="shared" ca="1" si="658"/>
        <v>0</v>
      </c>
      <c r="O4189" s="14">
        <f t="shared" ca="1" si="659"/>
        <v>21.379176804733731</v>
      </c>
      <c r="P4189" s="113">
        <f t="shared" ca="1" si="653"/>
        <v>0</v>
      </c>
      <c r="Q4189" s="114">
        <f t="shared" ca="1" si="654"/>
        <v>0</v>
      </c>
    </row>
    <row r="4190" spans="1:17" x14ac:dyDescent="0.75">
      <c r="A4190" t="s">
        <v>4254</v>
      </c>
      <c r="B4190" t="s">
        <v>13014</v>
      </c>
      <c r="G4190" s="14">
        <v>4188</v>
      </c>
      <c r="H4190" s="14">
        <f t="shared" ca="1" si="650"/>
        <v>166.20599999999999</v>
      </c>
      <c r="I4190" s="117">
        <f t="shared" ca="1" si="651"/>
        <v>36.56532</v>
      </c>
      <c r="J4190" s="113">
        <f t="shared" ca="1" si="652"/>
        <v>13.868343195266274</v>
      </c>
      <c r="K4190" s="14">
        <f t="shared" ca="1" si="655"/>
        <v>22.696976804733726</v>
      </c>
      <c r="L4190" s="113">
        <f t="shared" ca="1" si="656"/>
        <v>22.696976804733726</v>
      </c>
      <c r="M4190" s="113">
        <f t="shared" ca="1" si="657"/>
        <v>101.03685928994079</v>
      </c>
      <c r="N4190" s="113">
        <f t="shared" ca="1" si="658"/>
        <v>0</v>
      </c>
      <c r="O4190" s="14">
        <f t="shared" ca="1" si="659"/>
        <v>22.696976804733723</v>
      </c>
      <c r="P4190" s="113">
        <f t="shared" ca="1" si="653"/>
        <v>0</v>
      </c>
      <c r="Q4190" s="114">
        <f t="shared" ca="1" si="654"/>
        <v>0</v>
      </c>
    </row>
    <row r="4191" spans="1:17" x14ac:dyDescent="0.75">
      <c r="A4191" t="s">
        <v>4255</v>
      </c>
      <c r="B4191" t="s">
        <v>13015</v>
      </c>
      <c r="G4191" s="14">
        <v>4189</v>
      </c>
      <c r="H4191" s="14">
        <f t="shared" ca="1" si="650"/>
        <v>162.23099999999999</v>
      </c>
      <c r="I4191" s="117">
        <f t="shared" ca="1" si="651"/>
        <v>35.690820000000002</v>
      </c>
      <c r="J4191" s="113">
        <f t="shared" ca="1" si="652"/>
        <v>13.868343195266274</v>
      </c>
      <c r="K4191" s="14">
        <f t="shared" ca="1" si="655"/>
        <v>21.822476804733729</v>
      </c>
      <c r="L4191" s="113">
        <f t="shared" ca="1" si="656"/>
        <v>21.822476804733729</v>
      </c>
      <c r="M4191" s="113">
        <f t="shared" ca="1" si="657"/>
        <v>122.85933609467452</v>
      </c>
      <c r="N4191" s="113">
        <f t="shared" ca="1" si="658"/>
        <v>0</v>
      </c>
      <c r="O4191" s="14">
        <f t="shared" ca="1" si="659"/>
        <v>21.822476804733725</v>
      </c>
      <c r="P4191" s="113">
        <f t="shared" ca="1" si="653"/>
        <v>0</v>
      </c>
      <c r="Q4191" s="114">
        <f t="shared" ca="1" si="654"/>
        <v>0</v>
      </c>
    </row>
    <row r="4192" spans="1:17" x14ac:dyDescent="0.75">
      <c r="A4192" t="s">
        <v>4256</v>
      </c>
      <c r="B4192" t="s">
        <v>13016</v>
      </c>
      <c r="G4192" s="14">
        <v>4190</v>
      </c>
      <c r="H4192" s="14">
        <f t="shared" ca="1" si="650"/>
        <v>149.404</v>
      </c>
      <c r="I4192" s="117">
        <f t="shared" ca="1" si="651"/>
        <v>32.868879999999997</v>
      </c>
      <c r="J4192" s="113">
        <f t="shared" ca="1" si="652"/>
        <v>13.868343195266274</v>
      </c>
      <c r="K4192" s="14">
        <f t="shared" ca="1" si="655"/>
        <v>19.000536804733724</v>
      </c>
      <c r="L4192" s="113">
        <f t="shared" ca="1" si="656"/>
        <v>19.000536804733724</v>
      </c>
      <c r="M4192" s="113">
        <f t="shared" ca="1" si="657"/>
        <v>141.85987289940823</v>
      </c>
      <c r="N4192" s="113">
        <f t="shared" ca="1" si="658"/>
        <v>0</v>
      </c>
      <c r="O4192" s="14">
        <f t="shared" ca="1" si="659"/>
        <v>19.000536804733713</v>
      </c>
      <c r="P4192" s="113">
        <f t="shared" ca="1" si="653"/>
        <v>0</v>
      </c>
      <c r="Q4192" s="114">
        <f t="shared" ca="1" si="654"/>
        <v>-7.1054273576010019E-15</v>
      </c>
    </row>
    <row r="4193" spans="1:17" x14ac:dyDescent="0.75">
      <c r="A4193" t="s">
        <v>4257</v>
      </c>
      <c r="B4193" t="s">
        <v>13017</v>
      </c>
      <c r="G4193" s="14">
        <v>4191</v>
      </c>
      <c r="H4193" s="14">
        <f t="shared" ca="1" si="650"/>
        <v>129.13999999999999</v>
      </c>
      <c r="I4193" s="117">
        <f t="shared" ca="1" si="651"/>
        <v>28.410799999999998</v>
      </c>
      <c r="J4193" s="113">
        <f t="shared" ca="1" si="652"/>
        <v>13.868343195266274</v>
      </c>
      <c r="K4193" s="14">
        <f t="shared" ca="1" si="655"/>
        <v>14.542456804733725</v>
      </c>
      <c r="L4193" s="113">
        <f t="shared" ca="1" si="656"/>
        <v>14.542456804733725</v>
      </c>
      <c r="M4193" s="113">
        <f t="shared" ca="1" si="657"/>
        <v>156.40232970414195</v>
      </c>
      <c r="N4193" s="113">
        <f t="shared" ca="1" si="658"/>
        <v>0</v>
      </c>
      <c r="O4193" s="14">
        <f t="shared" ca="1" si="659"/>
        <v>14.542456804733717</v>
      </c>
      <c r="P4193" s="113">
        <f t="shared" ca="1" si="653"/>
        <v>0</v>
      </c>
      <c r="Q4193" s="114">
        <f t="shared" ca="1" si="654"/>
        <v>-7.1054273576010019E-15</v>
      </c>
    </row>
    <row r="4194" spans="1:17" x14ac:dyDescent="0.75">
      <c r="A4194" t="s">
        <v>4258</v>
      </c>
      <c r="B4194" t="s">
        <v>13018</v>
      </c>
      <c r="G4194" s="14">
        <v>4192</v>
      </c>
      <c r="H4194" s="14">
        <f t="shared" ca="1" si="650"/>
        <v>102.47499999999999</v>
      </c>
      <c r="I4194" s="117">
        <f t="shared" ca="1" si="651"/>
        <v>22.544499999999999</v>
      </c>
      <c r="J4194" s="113">
        <f t="shared" ca="1" si="652"/>
        <v>13.868343195266274</v>
      </c>
      <c r="K4194" s="14">
        <f t="shared" ca="1" si="655"/>
        <v>8.6761568047337256</v>
      </c>
      <c r="L4194" s="113">
        <f t="shared" ca="1" si="656"/>
        <v>8.6761568047337256</v>
      </c>
      <c r="M4194" s="113">
        <f t="shared" ca="1" si="657"/>
        <v>165.07848650887567</v>
      </c>
      <c r="N4194" s="113">
        <f t="shared" ca="1" si="658"/>
        <v>0</v>
      </c>
      <c r="O4194" s="14">
        <f t="shared" ca="1" si="659"/>
        <v>8.6761568047337221</v>
      </c>
      <c r="P4194" s="113">
        <f t="shared" ca="1" si="653"/>
        <v>0</v>
      </c>
      <c r="Q4194" s="114">
        <f t="shared" ca="1" si="654"/>
        <v>-3.5527136788005009E-15</v>
      </c>
    </row>
    <row r="4195" spans="1:17" x14ac:dyDescent="0.75">
      <c r="A4195" t="s">
        <v>4259</v>
      </c>
      <c r="B4195" t="s">
        <v>13019</v>
      </c>
      <c r="G4195" s="14">
        <v>4193</v>
      </c>
      <c r="H4195" s="14">
        <f t="shared" ca="1" si="650"/>
        <v>71.537999999999997</v>
      </c>
      <c r="I4195" s="117">
        <f t="shared" ca="1" si="651"/>
        <v>15.73836</v>
      </c>
      <c r="J4195" s="113">
        <f t="shared" ca="1" si="652"/>
        <v>13.868343195266274</v>
      </c>
      <c r="K4195" s="14">
        <f t="shared" ca="1" si="655"/>
        <v>1.8700168047337264</v>
      </c>
      <c r="L4195" s="113">
        <f t="shared" ca="1" si="656"/>
        <v>1.8700168047337264</v>
      </c>
      <c r="M4195" s="113">
        <f t="shared" ca="1" si="657"/>
        <v>166.94850331360939</v>
      </c>
      <c r="N4195" s="113">
        <f t="shared" ca="1" si="658"/>
        <v>0</v>
      </c>
      <c r="O4195" s="14">
        <f t="shared" ca="1" si="659"/>
        <v>1.8700168047337229</v>
      </c>
      <c r="P4195" s="113">
        <f t="shared" ca="1" si="653"/>
        <v>0</v>
      </c>
      <c r="Q4195" s="114">
        <f t="shared" ca="1" si="654"/>
        <v>-3.5527136788005009E-15</v>
      </c>
    </row>
    <row r="4196" spans="1:17" x14ac:dyDescent="0.75">
      <c r="A4196" t="s">
        <v>4260</v>
      </c>
      <c r="B4196" t="s">
        <v>13020</v>
      </c>
      <c r="G4196" s="14">
        <v>4194</v>
      </c>
      <c r="H4196" s="14">
        <f t="shared" ca="1" si="650"/>
        <v>41.715000000000003</v>
      </c>
      <c r="I4196" s="117">
        <f t="shared" ca="1" si="651"/>
        <v>9.1773000000000007</v>
      </c>
      <c r="J4196" s="113">
        <f t="shared" ca="1" si="652"/>
        <v>13.868343195266274</v>
      </c>
      <c r="K4196" s="14">
        <f t="shared" ca="1" si="655"/>
        <v>0</v>
      </c>
      <c r="L4196" s="113">
        <f t="shared" ca="1" si="656"/>
        <v>-4.691043195266273</v>
      </c>
      <c r="M4196" s="113">
        <f t="shared" ca="1" si="657"/>
        <v>162.25746011834312</v>
      </c>
      <c r="N4196" s="113">
        <f t="shared" ca="1" si="658"/>
        <v>4.6910431952662748</v>
      </c>
      <c r="O4196" s="14">
        <f t="shared" ca="1" si="659"/>
        <v>0</v>
      </c>
      <c r="P4196" s="113">
        <f t="shared" ca="1" si="653"/>
        <v>0</v>
      </c>
      <c r="Q4196" s="114">
        <f t="shared" ca="1" si="654"/>
        <v>0</v>
      </c>
    </row>
    <row r="4197" spans="1:17" x14ac:dyDescent="0.75">
      <c r="A4197" t="s">
        <v>4261</v>
      </c>
      <c r="B4197" t="s">
        <v>13021</v>
      </c>
      <c r="G4197" s="14">
        <v>4195</v>
      </c>
      <c r="H4197" s="14">
        <f t="shared" ca="1" si="650"/>
        <v>15.718</v>
      </c>
      <c r="I4197" s="117">
        <f t="shared" ca="1" si="651"/>
        <v>3.4579599999999999</v>
      </c>
      <c r="J4197" s="113">
        <f t="shared" ca="1" si="652"/>
        <v>13.868343195266274</v>
      </c>
      <c r="K4197" s="14">
        <f t="shared" ca="1" si="655"/>
        <v>0</v>
      </c>
      <c r="L4197" s="113">
        <f t="shared" ca="1" si="656"/>
        <v>-10.410383195266274</v>
      </c>
      <c r="M4197" s="113">
        <f t="shared" ca="1" si="657"/>
        <v>151.84707692307686</v>
      </c>
      <c r="N4197" s="113">
        <f t="shared" ca="1" si="658"/>
        <v>10.410383195266263</v>
      </c>
      <c r="O4197" s="14">
        <f t="shared" ca="1" si="659"/>
        <v>0</v>
      </c>
      <c r="P4197" s="113">
        <f t="shared" ca="1" si="653"/>
        <v>1.0658141036401503E-14</v>
      </c>
      <c r="Q4197" s="114">
        <f t="shared" ca="1" si="654"/>
        <v>0</v>
      </c>
    </row>
    <row r="4198" spans="1:17" x14ac:dyDescent="0.75">
      <c r="A4198" t="s">
        <v>4262</v>
      </c>
      <c r="B4198" t="s">
        <v>13022</v>
      </c>
      <c r="G4198" s="14">
        <v>4196</v>
      </c>
      <c r="H4198" s="14">
        <f t="shared" ca="1" si="650"/>
        <v>2.7669999999999999</v>
      </c>
      <c r="I4198" s="117">
        <f t="shared" ca="1" si="651"/>
        <v>0.60873999999999995</v>
      </c>
      <c r="J4198" s="113">
        <f t="shared" ca="1" si="652"/>
        <v>13.868343195266274</v>
      </c>
      <c r="K4198" s="14">
        <f t="shared" ca="1" si="655"/>
        <v>0</v>
      </c>
      <c r="L4198" s="113">
        <f t="shared" ca="1" si="656"/>
        <v>-13.259603195266275</v>
      </c>
      <c r="M4198" s="113">
        <f t="shared" ca="1" si="657"/>
        <v>138.58747372781059</v>
      </c>
      <c r="N4198" s="113">
        <f t="shared" ca="1" si="658"/>
        <v>13.259603195266266</v>
      </c>
      <c r="O4198" s="14">
        <f t="shared" ca="1" si="659"/>
        <v>0</v>
      </c>
      <c r="P4198" s="113">
        <f t="shared" ca="1" si="653"/>
        <v>8.8817841970012523E-15</v>
      </c>
      <c r="Q4198" s="114">
        <f t="shared" ca="1" si="654"/>
        <v>0</v>
      </c>
    </row>
    <row r="4199" spans="1:17" x14ac:dyDescent="0.75">
      <c r="A4199" t="s">
        <v>4263</v>
      </c>
      <c r="B4199" t="s">
        <v>13023</v>
      </c>
      <c r="G4199" s="14">
        <v>4197</v>
      </c>
      <c r="H4199" s="14">
        <f t="shared" ca="1" si="650"/>
        <v>0</v>
      </c>
      <c r="I4199" s="117">
        <f t="shared" ca="1" si="651"/>
        <v>0</v>
      </c>
      <c r="J4199" s="113">
        <f t="shared" ca="1" si="652"/>
        <v>13.868343195266274</v>
      </c>
      <c r="K4199" s="14">
        <f t="shared" ca="1" si="655"/>
        <v>0</v>
      </c>
      <c r="L4199" s="113">
        <f t="shared" ca="1" si="656"/>
        <v>-13.868343195266274</v>
      </c>
      <c r="M4199" s="113">
        <f t="shared" ca="1" si="657"/>
        <v>124.71913053254431</v>
      </c>
      <c r="N4199" s="113">
        <f t="shared" ca="1" si="658"/>
        <v>13.868343195266277</v>
      </c>
      <c r="O4199" s="14">
        <f t="shared" ca="1" si="659"/>
        <v>0</v>
      </c>
      <c r="P4199" s="113">
        <f t="shared" ca="1" si="653"/>
        <v>0</v>
      </c>
      <c r="Q4199" s="114">
        <f t="shared" ca="1" si="654"/>
        <v>0</v>
      </c>
    </row>
    <row r="4200" spans="1:17" x14ac:dyDescent="0.75">
      <c r="A4200" t="s">
        <v>4264</v>
      </c>
      <c r="B4200" t="s">
        <v>13024</v>
      </c>
      <c r="G4200" s="14">
        <v>4198</v>
      </c>
      <c r="H4200" s="14">
        <f t="shared" ca="1" si="650"/>
        <v>0</v>
      </c>
      <c r="I4200" s="117">
        <f t="shared" ca="1" si="651"/>
        <v>0</v>
      </c>
      <c r="J4200" s="113">
        <f t="shared" ca="1" si="652"/>
        <v>13.868343195266274</v>
      </c>
      <c r="K4200" s="14">
        <f t="shared" ca="1" si="655"/>
        <v>0</v>
      </c>
      <c r="L4200" s="113">
        <f t="shared" ca="1" si="656"/>
        <v>-13.868343195266274</v>
      </c>
      <c r="M4200" s="113">
        <f t="shared" ca="1" si="657"/>
        <v>110.85078733727804</v>
      </c>
      <c r="N4200" s="113">
        <f t="shared" ca="1" si="658"/>
        <v>13.868343195266277</v>
      </c>
      <c r="O4200" s="14">
        <f t="shared" ca="1" si="659"/>
        <v>0</v>
      </c>
      <c r="P4200" s="113">
        <f t="shared" ca="1" si="653"/>
        <v>0</v>
      </c>
      <c r="Q4200" s="114">
        <f t="shared" ca="1" si="654"/>
        <v>0</v>
      </c>
    </row>
    <row r="4201" spans="1:17" x14ac:dyDescent="0.75">
      <c r="A4201" t="s">
        <v>4265</v>
      </c>
      <c r="B4201" t="s">
        <v>13025</v>
      </c>
      <c r="G4201" s="14">
        <v>4199</v>
      </c>
      <c r="H4201" s="14">
        <f t="shared" ca="1" si="650"/>
        <v>0</v>
      </c>
      <c r="I4201" s="117">
        <f t="shared" ca="1" si="651"/>
        <v>0</v>
      </c>
      <c r="J4201" s="113">
        <f t="shared" ca="1" si="652"/>
        <v>13.868343195266274</v>
      </c>
      <c r="K4201" s="14">
        <f t="shared" ca="1" si="655"/>
        <v>0</v>
      </c>
      <c r="L4201" s="113">
        <f t="shared" ca="1" si="656"/>
        <v>-13.868343195266274</v>
      </c>
      <c r="M4201" s="113">
        <f t="shared" ca="1" si="657"/>
        <v>96.982444142011758</v>
      </c>
      <c r="N4201" s="113">
        <f t="shared" ca="1" si="658"/>
        <v>13.868343195266277</v>
      </c>
      <c r="O4201" s="14">
        <f t="shared" ca="1" si="659"/>
        <v>0</v>
      </c>
      <c r="P4201" s="113">
        <f t="shared" ca="1" si="653"/>
        <v>0</v>
      </c>
      <c r="Q4201" s="114">
        <f t="shared" ca="1" si="654"/>
        <v>0</v>
      </c>
    </row>
    <row r="4202" spans="1:17" x14ac:dyDescent="0.75">
      <c r="A4202" t="s">
        <v>4266</v>
      </c>
      <c r="B4202" t="s">
        <v>13026</v>
      </c>
      <c r="G4202" s="14">
        <v>4200</v>
      </c>
      <c r="H4202" s="14">
        <f t="shared" ca="1" si="650"/>
        <v>0</v>
      </c>
      <c r="I4202" s="117">
        <f t="shared" ca="1" si="651"/>
        <v>0</v>
      </c>
      <c r="J4202" s="113">
        <f t="shared" ca="1" si="652"/>
        <v>13.868343195266274</v>
      </c>
      <c r="K4202" s="14">
        <f t="shared" ca="1" si="655"/>
        <v>0</v>
      </c>
      <c r="L4202" s="113">
        <f t="shared" ca="1" si="656"/>
        <v>-13.868343195266274</v>
      </c>
      <c r="M4202" s="113">
        <f t="shared" ca="1" si="657"/>
        <v>83.114100946745481</v>
      </c>
      <c r="N4202" s="113">
        <f t="shared" ca="1" si="658"/>
        <v>13.868343195266277</v>
      </c>
      <c r="O4202" s="14">
        <f t="shared" ca="1" si="659"/>
        <v>0</v>
      </c>
      <c r="P4202" s="113">
        <f t="shared" ca="1" si="653"/>
        <v>0</v>
      </c>
      <c r="Q4202" s="114">
        <f t="shared" ca="1" si="654"/>
        <v>0</v>
      </c>
    </row>
    <row r="4203" spans="1:17" x14ac:dyDescent="0.75">
      <c r="A4203" t="s">
        <v>4267</v>
      </c>
      <c r="B4203" t="s">
        <v>13027</v>
      </c>
      <c r="G4203" s="14">
        <v>4201</v>
      </c>
      <c r="H4203" s="14">
        <f t="shared" ca="1" si="650"/>
        <v>0</v>
      </c>
      <c r="I4203" s="117">
        <f t="shared" ca="1" si="651"/>
        <v>0</v>
      </c>
      <c r="J4203" s="113">
        <f t="shared" ca="1" si="652"/>
        <v>13.868343195266274</v>
      </c>
      <c r="K4203" s="14">
        <f t="shared" ca="1" si="655"/>
        <v>0</v>
      </c>
      <c r="L4203" s="113">
        <f t="shared" ca="1" si="656"/>
        <v>-13.868343195266274</v>
      </c>
      <c r="M4203" s="113">
        <f t="shared" ca="1" si="657"/>
        <v>69.245757751479204</v>
      </c>
      <c r="N4203" s="113">
        <f t="shared" ca="1" si="658"/>
        <v>13.868343195266277</v>
      </c>
      <c r="O4203" s="14">
        <f t="shared" ca="1" si="659"/>
        <v>0</v>
      </c>
      <c r="P4203" s="113">
        <f t="shared" ca="1" si="653"/>
        <v>0</v>
      </c>
      <c r="Q4203" s="114">
        <f t="shared" ca="1" si="654"/>
        <v>0</v>
      </c>
    </row>
    <row r="4204" spans="1:17" x14ac:dyDescent="0.75">
      <c r="A4204" t="s">
        <v>4268</v>
      </c>
      <c r="B4204" t="s">
        <v>13028</v>
      </c>
      <c r="G4204" s="14">
        <v>4202</v>
      </c>
      <c r="H4204" s="14">
        <f t="shared" ca="1" si="650"/>
        <v>0</v>
      </c>
      <c r="I4204" s="117">
        <f t="shared" ca="1" si="651"/>
        <v>0</v>
      </c>
      <c r="J4204" s="113">
        <f t="shared" ca="1" si="652"/>
        <v>13.868343195266274</v>
      </c>
      <c r="K4204" s="14">
        <f t="shared" ca="1" si="655"/>
        <v>0</v>
      </c>
      <c r="L4204" s="113">
        <f t="shared" ca="1" si="656"/>
        <v>-13.868343195266274</v>
      </c>
      <c r="M4204" s="113">
        <f t="shared" ca="1" si="657"/>
        <v>55.377414556212926</v>
      </c>
      <c r="N4204" s="113">
        <f t="shared" ca="1" si="658"/>
        <v>13.868343195266277</v>
      </c>
      <c r="O4204" s="14">
        <f t="shared" ca="1" si="659"/>
        <v>0</v>
      </c>
      <c r="P4204" s="113">
        <f t="shared" ca="1" si="653"/>
        <v>0</v>
      </c>
      <c r="Q4204" s="114">
        <f t="shared" ca="1" si="654"/>
        <v>0</v>
      </c>
    </row>
    <row r="4205" spans="1:17" x14ac:dyDescent="0.75">
      <c r="A4205" t="s">
        <v>4269</v>
      </c>
      <c r="B4205" t="s">
        <v>13029</v>
      </c>
      <c r="G4205" s="14">
        <v>4203</v>
      </c>
      <c r="H4205" s="14">
        <f t="shared" ca="1" si="650"/>
        <v>0</v>
      </c>
      <c r="I4205" s="117">
        <f t="shared" ca="1" si="651"/>
        <v>0</v>
      </c>
      <c r="J4205" s="113">
        <f t="shared" ca="1" si="652"/>
        <v>13.868343195266274</v>
      </c>
      <c r="K4205" s="14">
        <f t="shared" ca="1" si="655"/>
        <v>0</v>
      </c>
      <c r="L4205" s="113">
        <f t="shared" ca="1" si="656"/>
        <v>-13.868343195266274</v>
      </c>
      <c r="M4205" s="113">
        <f t="shared" ca="1" si="657"/>
        <v>41.509071360946649</v>
      </c>
      <c r="N4205" s="113">
        <f t="shared" ca="1" si="658"/>
        <v>13.868343195266277</v>
      </c>
      <c r="O4205" s="14">
        <f t="shared" ca="1" si="659"/>
        <v>0</v>
      </c>
      <c r="P4205" s="113">
        <f t="shared" ca="1" si="653"/>
        <v>0</v>
      </c>
      <c r="Q4205" s="114">
        <f t="shared" ca="1" si="654"/>
        <v>0</v>
      </c>
    </row>
    <row r="4206" spans="1:17" x14ac:dyDescent="0.75">
      <c r="A4206" t="s">
        <v>4270</v>
      </c>
      <c r="B4206" t="s">
        <v>13030</v>
      </c>
      <c r="G4206" s="14">
        <v>4204</v>
      </c>
      <c r="H4206" s="14">
        <f t="shared" ca="1" si="650"/>
        <v>0.95299999999999996</v>
      </c>
      <c r="I4206" s="117">
        <f t="shared" ca="1" si="651"/>
        <v>0.20965999999999999</v>
      </c>
      <c r="J4206" s="113">
        <f t="shared" ca="1" si="652"/>
        <v>13.868343195266274</v>
      </c>
      <c r="K4206" s="14">
        <f t="shared" ca="1" si="655"/>
        <v>0</v>
      </c>
      <c r="L4206" s="113">
        <f t="shared" ca="1" si="656"/>
        <v>-13.658683195266274</v>
      </c>
      <c r="M4206" s="113">
        <f t="shared" ca="1" si="657"/>
        <v>27.850388165680375</v>
      </c>
      <c r="N4206" s="113">
        <f t="shared" ca="1" si="658"/>
        <v>13.658683195266274</v>
      </c>
      <c r="O4206" s="14">
        <f t="shared" ca="1" si="659"/>
        <v>0</v>
      </c>
      <c r="P4206" s="113">
        <f t="shared" ca="1" si="653"/>
        <v>0</v>
      </c>
      <c r="Q4206" s="114">
        <f t="shared" ca="1" si="654"/>
        <v>0</v>
      </c>
    </row>
    <row r="4207" spans="1:17" x14ac:dyDescent="0.75">
      <c r="A4207" t="s">
        <v>4271</v>
      </c>
      <c r="B4207" t="s">
        <v>13031</v>
      </c>
      <c r="G4207" s="14">
        <v>4205</v>
      </c>
      <c r="H4207" s="14">
        <f t="shared" ca="1" si="650"/>
        <v>15.718999999999999</v>
      </c>
      <c r="I4207" s="117">
        <f t="shared" ca="1" si="651"/>
        <v>3.45818</v>
      </c>
      <c r="J4207" s="113">
        <f t="shared" ca="1" si="652"/>
        <v>20.802514792899409</v>
      </c>
      <c r="K4207" s="14">
        <f t="shared" ca="1" si="655"/>
        <v>0</v>
      </c>
      <c r="L4207" s="113">
        <f t="shared" ca="1" si="656"/>
        <v>-17.34433479289941</v>
      </c>
      <c r="M4207" s="113">
        <f t="shared" ca="1" si="657"/>
        <v>10.506053372780965</v>
      </c>
      <c r="N4207" s="113">
        <f t="shared" ca="1" si="658"/>
        <v>17.34433479289941</v>
      </c>
      <c r="O4207" s="14">
        <f t="shared" ca="1" si="659"/>
        <v>0</v>
      </c>
      <c r="P4207" s="113">
        <f t="shared" ca="1" si="653"/>
        <v>0</v>
      </c>
      <c r="Q4207" s="114">
        <f t="shared" ca="1" si="654"/>
        <v>0</v>
      </c>
    </row>
    <row r="4208" spans="1:17" x14ac:dyDescent="0.75">
      <c r="A4208" t="s">
        <v>4272</v>
      </c>
      <c r="B4208" t="s">
        <v>13032</v>
      </c>
      <c r="G4208" s="14">
        <v>4206</v>
      </c>
      <c r="H4208" s="14">
        <f t="shared" ca="1" si="650"/>
        <v>61.042999999999999</v>
      </c>
      <c r="I4208" s="117">
        <f t="shared" ca="1" si="651"/>
        <v>13.429460000000001</v>
      </c>
      <c r="J4208" s="113">
        <f t="shared" ca="1" si="652"/>
        <v>31.203772189349117</v>
      </c>
      <c r="K4208" s="14">
        <f t="shared" ca="1" si="655"/>
        <v>0</v>
      </c>
      <c r="L4208" s="113">
        <f t="shared" ca="1" si="656"/>
        <v>-17.774312189349118</v>
      </c>
      <c r="M4208" s="113">
        <f t="shared" ca="1" si="657"/>
        <v>0</v>
      </c>
      <c r="N4208" s="113">
        <f t="shared" ca="1" si="658"/>
        <v>10.506053372780965</v>
      </c>
      <c r="O4208" s="14">
        <f t="shared" ca="1" si="659"/>
        <v>0</v>
      </c>
      <c r="P4208" s="113">
        <f t="shared" ca="1" si="653"/>
        <v>7.268258816568153</v>
      </c>
      <c r="Q4208" s="114">
        <f t="shared" ca="1" si="654"/>
        <v>0</v>
      </c>
    </row>
    <row r="4209" spans="1:17" x14ac:dyDescent="0.75">
      <c r="A4209" t="s">
        <v>4273</v>
      </c>
      <c r="B4209" t="s">
        <v>13033</v>
      </c>
      <c r="G4209" s="14">
        <v>4207</v>
      </c>
      <c r="H4209" s="14">
        <f t="shared" ca="1" si="650"/>
        <v>137.69</v>
      </c>
      <c r="I4209" s="117">
        <f t="shared" ca="1" si="651"/>
        <v>30.291799999999999</v>
      </c>
      <c r="J4209" s="113">
        <f t="shared" ca="1" si="652"/>
        <v>40.21819526627219</v>
      </c>
      <c r="K4209" s="14">
        <f t="shared" ca="1" si="655"/>
        <v>0</v>
      </c>
      <c r="L4209" s="113">
        <f t="shared" ca="1" si="656"/>
        <v>-9.9263952662721913</v>
      </c>
      <c r="M4209" s="113">
        <f t="shared" ca="1" si="657"/>
        <v>0</v>
      </c>
      <c r="N4209" s="113">
        <f t="shared" ca="1" si="658"/>
        <v>0</v>
      </c>
      <c r="O4209" s="14">
        <f t="shared" ca="1" si="659"/>
        <v>0</v>
      </c>
      <c r="P4209" s="113">
        <f t="shared" ca="1" si="653"/>
        <v>9.9263952662721913</v>
      </c>
      <c r="Q4209" s="114">
        <f t="shared" ca="1" si="654"/>
        <v>0</v>
      </c>
    </row>
    <row r="4210" spans="1:17" x14ac:dyDescent="0.75">
      <c r="A4210" t="s">
        <v>4274</v>
      </c>
      <c r="B4210" t="s">
        <v>13034</v>
      </c>
      <c r="G4210" s="14">
        <v>4208</v>
      </c>
      <c r="H4210" s="14">
        <f t="shared" ca="1" si="650"/>
        <v>207.49600000000001</v>
      </c>
      <c r="I4210" s="117">
        <f t="shared" ca="1" si="651"/>
        <v>45.649120000000003</v>
      </c>
      <c r="J4210" s="113">
        <f t="shared" ca="1" si="652"/>
        <v>48.539201183431956</v>
      </c>
      <c r="K4210" s="14">
        <f t="shared" ca="1" si="655"/>
        <v>0</v>
      </c>
      <c r="L4210" s="113">
        <f t="shared" ca="1" si="656"/>
        <v>-2.8900811834319526</v>
      </c>
      <c r="M4210" s="113">
        <f t="shared" ca="1" si="657"/>
        <v>0</v>
      </c>
      <c r="N4210" s="113">
        <f t="shared" ca="1" si="658"/>
        <v>0</v>
      </c>
      <c r="O4210" s="14">
        <f t="shared" ca="1" si="659"/>
        <v>0</v>
      </c>
      <c r="P4210" s="113">
        <f t="shared" ca="1" si="653"/>
        <v>2.8900811834319526</v>
      </c>
      <c r="Q4210" s="114">
        <f t="shared" ca="1" si="654"/>
        <v>0</v>
      </c>
    </row>
    <row r="4211" spans="1:17" x14ac:dyDescent="0.75">
      <c r="A4211" t="s">
        <v>4275</v>
      </c>
      <c r="B4211" t="s">
        <v>13035</v>
      </c>
      <c r="G4211" s="14">
        <v>4209</v>
      </c>
      <c r="H4211" s="14">
        <f t="shared" ca="1" si="650"/>
        <v>271.20699999999999</v>
      </c>
      <c r="I4211" s="117">
        <f t="shared" ca="1" si="651"/>
        <v>59.66554</v>
      </c>
      <c r="J4211" s="113">
        <f t="shared" ca="1" si="652"/>
        <v>58.940458579881664</v>
      </c>
      <c r="K4211" s="14">
        <f t="shared" ca="1" si="655"/>
        <v>0.72508142011833598</v>
      </c>
      <c r="L4211" s="113">
        <f t="shared" ca="1" si="656"/>
        <v>0.72508142011833598</v>
      </c>
      <c r="M4211" s="113">
        <f t="shared" ca="1" si="657"/>
        <v>0.72508142011833598</v>
      </c>
      <c r="N4211" s="113">
        <f t="shared" ca="1" si="658"/>
        <v>0</v>
      </c>
      <c r="O4211" s="14">
        <f t="shared" ca="1" si="659"/>
        <v>0.72508142011833598</v>
      </c>
      <c r="P4211" s="113">
        <f t="shared" ca="1" si="653"/>
        <v>0</v>
      </c>
      <c r="Q4211" s="114">
        <f t="shared" ca="1" si="654"/>
        <v>0</v>
      </c>
    </row>
    <row r="4212" spans="1:17" x14ac:dyDescent="0.75">
      <c r="A4212" t="s">
        <v>4276</v>
      </c>
      <c r="B4212" t="s">
        <v>13036</v>
      </c>
      <c r="G4212" s="14">
        <v>4210</v>
      </c>
      <c r="H4212" s="14">
        <f t="shared" ca="1" si="650"/>
        <v>324.62799999999999</v>
      </c>
      <c r="I4212" s="117">
        <f t="shared" ca="1" si="651"/>
        <v>71.41816</v>
      </c>
      <c r="J4212" s="113">
        <f t="shared" ca="1" si="652"/>
        <v>71.421967455621314</v>
      </c>
      <c r="K4212" s="14">
        <f t="shared" ca="1" si="655"/>
        <v>0</v>
      </c>
      <c r="L4212" s="113">
        <f t="shared" ca="1" si="656"/>
        <v>-3.8074556213132382E-3</v>
      </c>
      <c r="M4212" s="113">
        <f t="shared" ca="1" si="657"/>
        <v>0.72127396449702275</v>
      </c>
      <c r="N4212" s="113">
        <f t="shared" ca="1" si="658"/>
        <v>3.8074556213132382E-3</v>
      </c>
      <c r="O4212" s="14">
        <f t="shared" ca="1" si="659"/>
        <v>0</v>
      </c>
      <c r="P4212" s="113">
        <f t="shared" ca="1" si="653"/>
        <v>0</v>
      </c>
      <c r="Q4212" s="114">
        <f t="shared" ca="1" si="654"/>
        <v>0</v>
      </c>
    </row>
    <row r="4213" spans="1:17" x14ac:dyDescent="0.75">
      <c r="A4213" t="s">
        <v>4277</v>
      </c>
      <c r="B4213" t="s">
        <v>13037</v>
      </c>
      <c r="G4213" s="14">
        <v>4211</v>
      </c>
      <c r="H4213" s="14">
        <f t="shared" ca="1" si="650"/>
        <v>359.33300000000003</v>
      </c>
      <c r="I4213" s="117">
        <f t="shared" ca="1" si="651"/>
        <v>79.053260000000009</v>
      </c>
      <c r="J4213" s="113">
        <f t="shared" ca="1" si="652"/>
        <v>68.648298816568058</v>
      </c>
      <c r="K4213" s="14">
        <f t="shared" ca="1" si="655"/>
        <v>10.404961183431951</v>
      </c>
      <c r="L4213" s="113">
        <f t="shared" ca="1" si="656"/>
        <v>10.404961183431951</v>
      </c>
      <c r="M4213" s="113">
        <f t="shared" ca="1" si="657"/>
        <v>11.126235147928973</v>
      </c>
      <c r="N4213" s="113">
        <f t="shared" ca="1" si="658"/>
        <v>0</v>
      </c>
      <c r="O4213" s="14">
        <f t="shared" ca="1" si="659"/>
        <v>10.404961183431951</v>
      </c>
      <c r="P4213" s="113">
        <f t="shared" ca="1" si="653"/>
        <v>0</v>
      </c>
      <c r="Q4213" s="114">
        <f t="shared" ca="1" si="654"/>
        <v>0</v>
      </c>
    </row>
    <row r="4214" spans="1:17" x14ac:dyDescent="0.75">
      <c r="A4214" t="s">
        <v>4278</v>
      </c>
      <c r="B4214" t="s">
        <v>13038</v>
      </c>
      <c r="G4214" s="14">
        <v>4212</v>
      </c>
      <c r="H4214" s="14">
        <f t="shared" ca="1" si="650"/>
        <v>374.61799999999999</v>
      </c>
      <c r="I4214" s="117">
        <f t="shared" ca="1" si="651"/>
        <v>82.415959999999998</v>
      </c>
      <c r="J4214" s="113">
        <f t="shared" ca="1" si="652"/>
        <v>63.794378698224854</v>
      </c>
      <c r="K4214" s="14">
        <f t="shared" ca="1" si="655"/>
        <v>18.621581301775144</v>
      </c>
      <c r="L4214" s="113">
        <f t="shared" ca="1" si="656"/>
        <v>18.621581301775144</v>
      </c>
      <c r="M4214" s="113">
        <f t="shared" ca="1" si="657"/>
        <v>29.747816449704118</v>
      </c>
      <c r="N4214" s="113">
        <f t="shared" ca="1" si="658"/>
        <v>0</v>
      </c>
      <c r="O4214" s="14">
        <f t="shared" ca="1" si="659"/>
        <v>18.621581301775144</v>
      </c>
      <c r="P4214" s="113">
        <f t="shared" ca="1" si="653"/>
        <v>0</v>
      </c>
      <c r="Q4214" s="114">
        <f t="shared" ca="1" si="654"/>
        <v>0</v>
      </c>
    </row>
    <row r="4215" spans="1:17" x14ac:dyDescent="0.75">
      <c r="A4215" t="s">
        <v>4279</v>
      </c>
      <c r="B4215" t="s">
        <v>13039</v>
      </c>
      <c r="G4215" s="14">
        <v>4213</v>
      </c>
      <c r="H4215" s="14">
        <f t="shared" ca="1" si="650"/>
        <v>365.899</v>
      </c>
      <c r="I4215" s="117">
        <f t="shared" ca="1" si="651"/>
        <v>80.497780000000006</v>
      </c>
      <c r="J4215" s="113">
        <f t="shared" ca="1" si="652"/>
        <v>65.874630177514803</v>
      </c>
      <c r="K4215" s="14">
        <f t="shared" ca="1" si="655"/>
        <v>14.623149822485203</v>
      </c>
      <c r="L4215" s="113">
        <f t="shared" ca="1" si="656"/>
        <v>14.623149822485203</v>
      </c>
      <c r="M4215" s="113">
        <f t="shared" ca="1" si="657"/>
        <v>44.370966272189321</v>
      </c>
      <c r="N4215" s="113">
        <f t="shared" ca="1" si="658"/>
        <v>0</v>
      </c>
      <c r="O4215" s="14">
        <f t="shared" ca="1" si="659"/>
        <v>14.623149822485203</v>
      </c>
      <c r="P4215" s="113">
        <f t="shared" ca="1" si="653"/>
        <v>0</v>
      </c>
      <c r="Q4215" s="114">
        <f t="shared" ca="1" si="654"/>
        <v>0</v>
      </c>
    </row>
    <row r="4216" spans="1:17" x14ac:dyDescent="0.75">
      <c r="A4216" t="s">
        <v>4280</v>
      </c>
      <c r="B4216" t="s">
        <v>13040</v>
      </c>
      <c r="G4216" s="14">
        <v>4214</v>
      </c>
      <c r="H4216" s="14">
        <f t="shared" ca="1" si="650"/>
        <v>337.44600000000003</v>
      </c>
      <c r="I4216" s="117">
        <f t="shared" ca="1" si="651"/>
        <v>74.238120000000009</v>
      </c>
      <c r="J4216" s="113">
        <f t="shared" ca="1" si="652"/>
        <v>69.341715976331372</v>
      </c>
      <c r="K4216" s="14">
        <f t="shared" ca="1" si="655"/>
        <v>4.8964040236686373</v>
      </c>
      <c r="L4216" s="113">
        <f t="shared" ca="1" si="656"/>
        <v>4.8964040236686373</v>
      </c>
      <c r="M4216" s="113">
        <f t="shared" ca="1" si="657"/>
        <v>49.267370295857958</v>
      </c>
      <c r="N4216" s="113">
        <f t="shared" ca="1" si="658"/>
        <v>0</v>
      </c>
      <c r="O4216" s="14">
        <f t="shared" ca="1" si="659"/>
        <v>4.8964040236686373</v>
      </c>
      <c r="P4216" s="113">
        <f t="shared" ca="1" si="653"/>
        <v>0</v>
      </c>
      <c r="Q4216" s="114">
        <f t="shared" ca="1" si="654"/>
        <v>0</v>
      </c>
    </row>
    <row r="4217" spans="1:17" x14ac:dyDescent="0.75">
      <c r="A4217" t="s">
        <v>4281</v>
      </c>
      <c r="B4217" t="s">
        <v>13041</v>
      </c>
      <c r="G4217" s="14">
        <v>4215</v>
      </c>
      <c r="H4217" s="14">
        <f t="shared" ca="1" si="650"/>
        <v>288.65499999999997</v>
      </c>
      <c r="I4217" s="117">
        <f t="shared" ca="1" si="651"/>
        <v>63.504099999999994</v>
      </c>
      <c r="J4217" s="113">
        <f t="shared" ca="1" si="652"/>
        <v>70.728550295858</v>
      </c>
      <c r="K4217" s="14">
        <f t="shared" ca="1" si="655"/>
        <v>0</v>
      </c>
      <c r="L4217" s="113">
        <f t="shared" ca="1" si="656"/>
        <v>-7.2244502958580057</v>
      </c>
      <c r="M4217" s="113">
        <f t="shared" ca="1" si="657"/>
        <v>42.042919999999953</v>
      </c>
      <c r="N4217" s="113">
        <f t="shared" ca="1" si="658"/>
        <v>7.2244502958580057</v>
      </c>
      <c r="O4217" s="14">
        <f t="shared" ca="1" si="659"/>
        <v>0</v>
      </c>
      <c r="P4217" s="113">
        <f t="shared" ca="1" si="653"/>
        <v>0</v>
      </c>
      <c r="Q4217" s="114">
        <f t="shared" ca="1" si="654"/>
        <v>0</v>
      </c>
    </row>
    <row r="4218" spans="1:17" x14ac:dyDescent="0.75">
      <c r="A4218" t="s">
        <v>4282</v>
      </c>
      <c r="B4218" t="s">
        <v>13042</v>
      </c>
      <c r="G4218" s="14">
        <v>4216</v>
      </c>
      <c r="H4218" s="14">
        <f t="shared" ca="1" si="650"/>
        <v>226.59</v>
      </c>
      <c r="I4218" s="117">
        <f t="shared" ca="1" si="651"/>
        <v>49.849800000000002</v>
      </c>
      <c r="J4218" s="113">
        <f t="shared" ca="1" si="652"/>
        <v>71.421967455621314</v>
      </c>
      <c r="K4218" s="14">
        <f t="shared" ca="1" si="655"/>
        <v>0</v>
      </c>
      <c r="L4218" s="113">
        <f t="shared" ca="1" si="656"/>
        <v>-21.572167455621312</v>
      </c>
      <c r="M4218" s="113">
        <f t="shared" ca="1" si="657"/>
        <v>20.470752544378641</v>
      </c>
      <c r="N4218" s="113">
        <f t="shared" ca="1" si="658"/>
        <v>21.572167455621312</v>
      </c>
      <c r="O4218" s="14">
        <f t="shared" ca="1" si="659"/>
        <v>0</v>
      </c>
      <c r="P4218" s="113">
        <f t="shared" ca="1" si="653"/>
        <v>0</v>
      </c>
      <c r="Q4218" s="114">
        <f t="shared" ca="1" si="654"/>
        <v>0</v>
      </c>
    </row>
    <row r="4219" spans="1:17" x14ac:dyDescent="0.75">
      <c r="A4219" t="s">
        <v>4283</v>
      </c>
      <c r="B4219" t="s">
        <v>13043</v>
      </c>
      <c r="G4219" s="14">
        <v>4217</v>
      </c>
      <c r="H4219" s="14">
        <f t="shared" ca="1" si="650"/>
        <v>205.57400000000001</v>
      </c>
      <c r="I4219" s="117">
        <f t="shared" ca="1" si="651"/>
        <v>45.226280000000003</v>
      </c>
      <c r="J4219" s="113">
        <f t="shared" ca="1" si="652"/>
        <v>72.808801775147941</v>
      </c>
      <c r="K4219" s="14">
        <f t="shared" ca="1" si="655"/>
        <v>0</v>
      </c>
      <c r="L4219" s="113">
        <f t="shared" ca="1" si="656"/>
        <v>-27.582521775147939</v>
      </c>
      <c r="M4219" s="113">
        <f t="shared" ca="1" si="657"/>
        <v>0</v>
      </c>
      <c r="N4219" s="113">
        <f t="shared" ca="1" si="658"/>
        <v>20.470752544378641</v>
      </c>
      <c r="O4219" s="14">
        <f t="shared" ca="1" si="659"/>
        <v>0</v>
      </c>
      <c r="P4219" s="113">
        <f t="shared" ca="1" si="653"/>
        <v>7.1117692307692977</v>
      </c>
      <c r="Q4219" s="114">
        <f t="shared" ca="1" si="654"/>
        <v>0</v>
      </c>
    </row>
    <row r="4220" spans="1:17" x14ac:dyDescent="0.75">
      <c r="A4220" t="s">
        <v>4284</v>
      </c>
      <c r="B4220" t="s">
        <v>13044</v>
      </c>
      <c r="G4220" s="14">
        <v>4218</v>
      </c>
      <c r="H4220" s="14">
        <f t="shared" ca="1" si="650"/>
        <v>131.54900000000001</v>
      </c>
      <c r="I4220" s="117">
        <f t="shared" ca="1" si="651"/>
        <v>28.94078</v>
      </c>
      <c r="J4220" s="113">
        <f t="shared" ca="1" si="652"/>
        <v>58.940458579881664</v>
      </c>
      <c r="K4220" s="14">
        <f t="shared" ca="1" si="655"/>
        <v>0</v>
      </c>
      <c r="L4220" s="113">
        <f t="shared" ca="1" si="656"/>
        <v>-29.999678579881664</v>
      </c>
      <c r="M4220" s="113">
        <f t="shared" ca="1" si="657"/>
        <v>0</v>
      </c>
      <c r="N4220" s="113">
        <f t="shared" ca="1" si="658"/>
        <v>0</v>
      </c>
      <c r="O4220" s="14">
        <f t="shared" ca="1" si="659"/>
        <v>0</v>
      </c>
      <c r="P4220" s="113">
        <f t="shared" ca="1" si="653"/>
        <v>29.999678579881664</v>
      </c>
      <c r="Q4220" s="114">
        <f t="shared" ca="1" si="654"/>
        <v>0</v>
      </c>
    </row>
    <row r="4221" spans="1:17" x14ac:dyDescent="0.75">
      <c r="A4221" t="s">
        <v>4285</v>
      </c>
      <c r="B4221" t="s">
        <v>13045</v>
      </c>
      <c r="G4221" s="14">
        <v>4219</v>
      </c>
      <c r="H4221" s="14">
        <f t="shared" ca="1" si="650"/>
        <v>58.204000000000001</v>
      </c>
      <c r="I4221" s="117">
        <f t="shared" ca="1" si="651"/>
        <v>12.804880000000001</v>
      </c>
      <c r="J4221" s="113">
        <f t="shared" ca="1" si="652"/>
        <v>48.539201183431956</v>
      </c>
      <c r="K4221" s="14">
        <f t="shared" ca="1" si="655"/>
        <v>0</v>
      </c>
      <c r="L4221" s="113">
        <f t="shared" ca="1" si="656"/>
        <v>-35.734321183431959</v>
      </c>
      <c r="M4221" s="113">
        <f t="shared" ca="1" si="657"/>
        <v>0</v>
      </c>
      <c r="N4221" s="113">
        <f t="shared" ca="1" si="658"/>
        <v>0</v>
      </c>
      <c r="O4221" s="14">
        <f t="shared" ca="1" si="659"/>
        <v>0</v>
      </c>
      <c r="P4221" s="113">
        <f t="shared" ca="1" si="653"/>
        <v>35.734321183431959</v>
      </c>
      <c r="Q4221" s="114">
        <f t="shared" ca="1" si="654"/>
        <v>0</v>
      </c>
    </row>
    <row r="4222" spans="1:17" x14ac:dyDescent="0.75">
      <c r="A4222" t="s">
        <v>4286</v>
      </c>
      <c r="B4222" t="s">
        <v>13046</v>
      </c>
      <c r="G4222" s="14">
        <v>4220</v>
      </c>
      <c r="H4222" s="14">
        <f t="shared" ca="1" si="650"/>
        <v>9.2449999999999992</v>
      </c>
      <c r="I4222" s="117">
        <f t="shared" ca="1" si="651"/>
        <v>2.0339</v>
      </c>
      <c r="J4222" s="113">
        <f t="shared" ca="1" si="652"/>
        <v>38.137943786982255</v>
      </c>
      <c r="K4222" s="14">
        <f t="shared" ca="1" si="655"/>
        <v>0</v>
      </c>
      <c r="L4222" s="113">
        <f t="shared" ca="1" si="656"/>
        <v>-36.104043786982253</v>
      </c>
      <c r="M4222" s="113">
        <f t="shared" ca="1" si="657"/>
        <v>0</v>
      </c>
      <c r="N4222" s="113">
        <f t="shared" ca="1" si="658"/>
        <v>0</v>
      </c>
      <c r="O4222" s="14">
        <f t="shared" ca="1" si="659"/>
        <v>0</v>
      </c>
      <c r="P4222" s="113">
        <f t="shared" ca="1" si="653"/>
        <v>36.104043786982253</v>
      </c>
      <c r="Q4222" s="114">
        <f t="shared" ca="1" si="654"/>
        <v>0</v>
      </c>
    </row>
    <row r="4223" spans="1:17" x14ac:dyDescent="0.75">
      <c r="A4223" t="s">
        <v>4287</v>
      </c>
      <c r="B4223" t="s">
        <v>13047</v>
      </c>
      <c r="G4223" s="14">
        <v>4221</v>
      </c>
      <c r="H4223" s="14">
        <f t="shared" ca="1" si="650"/>
        <v>0</v>
      </c>
      <c r="I4223" s="117">
        <f t="shared" ca="1" si="651"/>
        <v>0</v>
      </c>
      <c r="J4223" s="113">
        <f t="shared" ca="1" si="652"/>
        <v>24.269600591715978</v>
      </c>
      <c r="K4223" s="14">
        <f t="shared" ca="1" si="655"/>
        <v>0</v>
      </c>
      <c r="L4223" s="113">
        <f t="shared" ca="1" si="656"/>
        <v>-24.269600591715978</v>
      </c>
      <c r="M4223" s="113">
        <f t="shared" ca="1" si="657"/>
        <v>0</v>
      </c>
      <c r="N4223" s="113">
        <f t="shared" ca="1" si="658"/>
        <v>0</v>
      </c>
      <c r="O4223" s="14">
        <f t="shared" ca="1" si="659"/>
        <v>0</v>
      </c>
      <c r="P4223" s="113">
        <f t="shared" ca="1" si="653"/>
        <v>24.269600591715978</v>
      </c>
      <c r="Q4223" s="114">
        <f t="shared" ca="1" si="654"/>
        <v>0</v>
      </c>
    </row>
    <row r="4224" spans="1:17" x14ac:dyDescent="0.75">
      <c r="A4224" t="s">
        <v>4288</v>
      </c>
      <c r="B4224" t="s">
        <v>13048</v>
      </c>
      <c r="G4224" s="14">
        <v>4222</v>
      </c>
      <c r="H4224" s="14">
        <f t="shared" ca="1" si="650"/>
        <v>0</v>
      </c>
      <c r="I4224" s="117">
        <f t="shared" ca="1" si="651"/>
        <v>0</v>
      </c>
      <c r="J4224" s="113">
        <f t="shared" ca="1" si="652"/>
        <v>13.868343195266274</v>
      </c>
      <c r="K4224" s="14">
        <f t="shared" ca="1" si="655"/>
        <v>0</v>
      </c>
      <c r="L4224" s="113">
        <f t="shared" ca="1" si="656"/>
        <v>-13.868343195266274</v>
      </c>
      <c r="M4224" s="113">
        <f t="shared" ca="1" si="657"/>
        <v>0</v>
      </c>
      <c r="N4224" s="113">
        <f t="shared" ca="1" si="658"/>
        <v>0</v>
      </c>
      <c r="O4224" s="14">
        <f t="shared" ca="1" si="659"/>
        <v>0</v>
      </c>
      <c r="P4224" s="113">
        <f t="shared" ca="1" si="653"/>
        <v>13.868343195266274</v>
      </c>
      <c r="Q4224" s="114">
        <f t="shared" ca="1" si="654"/>
        <v>0</v>
      </c>
    </row>
    <row r="4225" spans="1:17" x14ac:dyDescent="0.75">
      <c r="A4225" t="s">
        <v>4289</v>
      </c>
      <c r="B4225" t="s">
        <v>13049</v>
      </c>
      <c r="G4225" s="14">
        <v>4223</v>
      </c>
      <c r="H4225" s="14">
        <f t="shared" ca="1" si="650"/>
        <v>0</v>
      </c>
      <c r="I4225" s="117">
        <f t="shared" ca="1" si="651"/>
        <v>0</v>
      </c>
      <c r="J4225" s="113">
        <f t="shared" ca="1" si="652"/>
        <v>13.868343195266274</v>
      </c>
      <c r="K4225" s="14">
        <f t="shared" ca="1" si="655"/>
        <v>0</v>
      </c>
      <c r="L4225" s="113">
        <f t="shared" ca="1" si="656"/>
        <v>-13.868343195266274</v>
      </c>
      <c r="M4225" s="113">
        <f t="shared" ca="1" si="657"/>
        <v>0</v>
      </c>
      <c r="N4225" s="113">
        <f t="shared" ca="1" si="658"/>
        <v>0</v>
      </c>
      <c r="O4225" s="14">
        <f t="shared" ca="1" si="659"/>
        <v>0</v>
      </c>
      <c r="P4225" s="113">
        <f t="shared" ca="1" si="653"/>
        <v>13.868343195266274</v>
      </c>
      <c r="Q4225" s="114">
        <f t="shared" ca="1" si="654"/>
        <v>0</v>
      </c>
    </row>
    <row r="4226" spans="1:17" x14ac:dyDescent="0.75">
      <c r="A4226" t="s">
        <v>4290</v>
      </c>
      <c r="B4226" t="s">
        <v>13050</v>
      </c>
      <c r="G4226" s="14">
        <v>4224</v>
      </c>
      <c r="H4226" s="14">
        <f t="shared" ca="1" si="650"/>
        <v>0</v>
      </c>
      <c r="I4226" s="117">
        <f t="shared" ca="1" si="651"/>
        <v>0</v>
      </c>
      <c r="J4226" s="113">
        <f t="shared" ca="1" si="652"/>
        <v>13.868343195266274</v>
      </c>
      <c r="K4226" s="14">
        <f t="shared" ca="1" si="655"/>
        <v>0</v>
      </c>
      <c r="L4226" s="113">
        <f t="shared" ca="1" si="656"/>
        <v>-13.868343195266274</v>
      </c>
      <c r="M4226" s="113">
        <f t="shared" ca="1" si="657"/>
        <v>0</v>
      </c>
      <c r="N4226" s="113">
        <f t="shared" ca="1" si="658"/>
        <v>0</v>
      </c>
      <c r="O4226" s="14">
        <f t="shared" ca="1" si="659"/>
        <v>0</v>
      </c>
      <c r="P4226" s="113">
        <f t="shared" ca="1" si="653"/>
        <v>13.868343195266274</v>
      </c>
      <c r="Q4226" s="114">
        <f t="shared" ca="1" si="654"/>
        <v>0</v>
      </c>
    </row>
    <row r="4227" spans="1:17" x14ac:dyDescent="0.75">
      <c r="A4227" t="s">
        <v>4291</v>
      </c>
      <c r="B4227" t="s">
        <v>13051</v>
      </c>
      <c r="G4227" s="14">
        <v>4225</v>
      </c>
      <c r="H4227" s="14">
        <f t="shared" ref="H4227:H4290" ca="1" si="660">INDEX(INDIRECT(Library_File&amp;"Irradiance_Library"),MATCH($A4227,INDIRECT(Library_File&amp;"Irradiance_Labels"),0),MATCH(INDEX(IrradianceOptions,1,MATCH($A$1,Cases,0)),INDIRECT(Library_File&amp;"Irradiance_Transfer"),0))</f>
        <v>0</v>
      </c>
      <c r="I4227" s="117">
        <f t="shared" ref="I4227:I4290" ca="1" si="661">INDEX(INDIRECT(Library_File&amp;"Solar_Library"),MATCH($C$3,INDIRECT(Library_File&amp;"Solar_Labels"),0),MATCH(INDEX(SolarOptions,1,MATCH($A$1,Cases,0)),INDIRECT(Library_File&amp;"Solar_Transfer"),0))*$H4227</f>
        <v>0</v>
      </c>
      <c r="J4227" s="113">
        <f t="shared" ref="J4227:J4290" ca="1" si="662">INDEX(INDIRECT(Library_File&amp;"PwrUsage_Library"),MATCH($B4227,INDIRECT(Library_File&amp;"PwrUsage_Labels"),0),MATCH(INDEX(PwrUsageOptions,1,MATCH($A$1,Cases,0)),INDIRECT(Library_File&amp;"PwrUsage_Transfer"),0))</f>
        <v>13.868343195266274</v>
      </c>
      <c r="K4227" s="14">
        <f t="shared" ca="1" si="655"/>
        <v>0</v>
      </c>
      <c r="L4227" s="113">
        <f t="shared" ca="1" si="656"/>
        <v>-13.868343195266274</v>
      </c>
      <c r="M4227" s="113">
        <f t="shared" ca="1" si="657"/>
        <v>0</v>
      </c>
      <c r="N4227" s="113">
        <f t="shared" ca="1" si="658"/>
        <v>0</v>
      </c>
      <c r="O4227" s="14">
        <f t="shared" ca="1" si="659"/>
        <v>0</v>
      </c>
      <c r="P4227" s="113">
        <f t="shared" ref="P4227:P4290" ca="1" si="663">IF((J4227-I4227-N4227)&gt;0,(J4227-I4227-N4227),0)</f>
        <v>13.868343195266274</v>
      </c>
      <c r="Q4227" s="114">
        <f t="shared" ref="Q4227:Q4290" ca="1" si="664">IF((J4227+O4227-I4227)&lt;0,(J4227+O4227-I4227),0)</f>
        <v>0</v>
      </c>
    </row>
    <row r="4228" spans="1:17" x14ac:dyDescent="0.75">
      <c r="A4228" t="s">
        <v>4292</v>
      </c>
      <c r="B4228" t="s">
        <v>13052</v>
      </c>
      <c r="G4228" s="14">
        <v>4226</v>
      </c>
      <c r="H4228" s="14">
        <f t="shared" ca="1" si="660"/>
        <v>0</v>
      </c>
      <c r="I4228" s="117">
        <f t="shared" ca="1" si="661"/>
        <v>0</v>
      </c>
      <c r="J4228" s="113">
        <f t="shared" ca="1" si="662"/>
        <v>13.868343195266274</v>
      </c>
      <c r="K4228" s="14">
        <f t="shared" ref="K4228:K4291" ca="1" si="665">IF((I4228-J4228)&gt;0,(I4228-J4228),0)</f>
        <v>0</v>
      </c>
      <c r="L4228" s="113">
        <f t="shared" ref="L4228:L4291" ca="1" si="666">I4228-J4228</f>
        <v>-13.868343195266274</v>
      </c>
      <c r="M4228" s="113">
        <f t="shared" ca="1" si="657"/>
        <v>0</v>
      </c>
      <c r="N4228" s="113">
        <f t="shared" ca="1" si="658"/>
        <v>0</v>
      </c>
      <c r="O4228" s="14">
        <f t="shared" ca="1" si="659"/>
        <v>0</v>
      </c>
      <c r="P4228" s="113">
        <f t="shared" ca="1" si="663"/>
        <v>13.868343195266274</v>
      </c>
      <c r="Q4228" s="114">
        <f t="shared" ca="1" si="664"/>
        <v>0</v>
      </c>
    </row>
    <row r="4229" spans="1:17" x14ac:dyDescent="0.75">
      <c r="A4229" t="s">
        <v>4293</v>
      </c>
      <c r="B4229" t="s">
        <v>13053</v>
      </c>
      <c r="G4229" s="14">
        <v>4227</v>
      </c>
      <c r="H4229" s="14">
        <f t="shared" ca="1" si="660"/>
        <v>0</v>
      </c>
      <c r="I4229" s="117">
        <f t="shared" ca="1" si="661"/>
        <v>0</v>
      </c>
      <c r="J4229" s="113">
        <f t="shared" ca="1" si="662"/>
        <v>13.868343195266274</v>
      </c>
      <c r="K4229" s="14">
        <f t="shared" ca="1" si="665"/>
        <v>0</v>
      </c>
      <c r="L4229" s="113">
        <f t="shared" ca="1" si="666"/>
        <v>-13.868343195266274</v>
      </c>
      <c r="M4229" s="113">
        <f t="shared" ref="M4229:M4292" ca="1" si="667">IF(AND((L4229+M4228)&lt;$M$3,(L4229+M4228)&gt;0),(L4229+M4228),IF((L4229+M4228)&gt;$M$3,$M$3,0))</f>
        <v>0</v>
      </c>
      <c r="N4229" s="113">
        <f t="shared" ref="N4229:N4292" ca="1" si="668">IF((M4228-M4229)&gt;0,(M4228-M4229),0)</f>
        <v>0</v>
      </c>
      <c r="O4229" s="14">
        <f t="shared" ref="O4229:O4292" ca="1" si="669">IF((M4228-M4229)&lt;0,(M4229-M4228),0)</f>
        <v>0</v>
      </c>
      <c r="P4229" s="113">
        <f t="shared" ca="1" si="663"/>
        <v>13.868343195266274</v>
      </c>
      <c r="Q4229" s="114">
        <f t="shared" ca="1" si="664"/>
        <v>0</v>
      </c>
    </row>
    <row r="4230" spans="1:17" x14ac:dyDescent="0.75">
      <c r="A4230" t="s">
        <v>4294</v>
      </c>
      <c r="B4230" t="s">
        <v>13054</v>
      </c>
      <c r="G4230" s="14">
        <v>4228</v>
      </c>
      <c r="H4230" s="14">
        <f t="shared" ca="1" si="660"/>
        <v>2.859</v>
      </c>
      <c r="I4230" s="117">
        <f t="shared" ca="1" si="661"/>
        <v>0.62897999999999998</v>
      </c>
      <c r="J4230" s="113">
        <f t="shared" ca="1" si="662"/>
        <v>13.868343195266274</v>
      </c>
      <c r="K4230" s="14">
        <f t="shared" ca="1" si="665"/>
        <v>0</v>
      </c>
      <c r="L4230" s="113">
        <f t="shared" ca="1" si="666"/>
        <v>-13.239363195266273</v>
      </c>
      <c r="M4230" s="113">
        <f t="shared" ca="1" si="667"/>
        <v>0</v>
      </c>
      <c r="N4230" s="113">
        <f t="shared" ca="1" si="668"/>
        <v>0</v>
      </c>
      <c r="O4230" s="14">
        <f t="shared" ca="1" si="669"/>
        <v>0</v>
      </c>
      <c r="P4230" s="113">
        <f t="shared" ca="1" si="663"/>
        <v>13.239363195266273</v>
      </c>
      <c r="Q4230" s="114">
        <f t="shared" ca="1" si="664"/>
        <v>0</v>
      </c>
    </row>
    <row r="4231" spans="1:17" x14ac:dyDescent="0.75">
      <c r="A4231" t="s">
        <v>4295</v>
      </c>
      <c r="B4231" t="s">
        <v>13055</v>
      </c>
      <c r="G4231" s="14">
        <v>4229</v>
      </c>
      <c r="H4231" s="14">
        <f t="shared" ca="1" si="660"/>
        <v>30.591000000000001</v>
      </c>
      <c r="I4231" s="117">
        <f t="shared" ca="1" si="661"/>
        <v>6.7300200000000006</v>
      </c>
      <c r="J4231" s="113">
        <f t="shared" ca="1" si="662"/>
        <v>20.802514792899409</v>
      </c>
      <c r="K4231" s="14">
        <f t="shared" ca="1" si="665"/>
        <v>0</v>
      </c>
      <c r="L4231" s="113">
        <f t="shared" ca="1" si="666"/>
        <v>-14.072494792899409</v>
      </c>
      <c r="M4231" s="113">
        <f t="shared" ca="1" si="667"/>
        <v>0</v>
      </c>
      <c r="N4231" s="113">
        <f t="shared" ca="1" si="668"/>
        <v>0</v>
      </c>
      <c r="O4231" s="14">
        <f t="shared" ca="1" si="669"/>
        <v>0</v>
      </c>
      <c r="P4231" s="113">
        <f t="shared" ca="1" si="663"/>
        <v>14.072494792899409</v>
      </c>
      <c r="Q4231" s="114">
        <f t="shared" ca="1" si="664"/>
        <v>0</v>
      </c>
    </row>
    <row r="4232" spans="1:17" x14ac:dyDescent="0.75">
      <c r="A4232" t="s">
        <v>4296</v>
      </c>
      <c r="B4232" t="s">
        <v>13056</v>
      </c>
      <c r="G4232" s="14">
        <v>4230</v>
      </c>
      <c r="H4232" s="14">
        <f t="shared" ca="1" si="660"/>
        <v>107.88200000000001</v>
      </c>
      <c r="I4232" s="117">
        <f t="shared" ca="1" si="661"/>
        <v>23.73404</v>
      </c>
      <c r="J4232" s="113">
        <f t="shared" ca="1" si="662"/>
        <v>31.203772189349117</v>
      </c>
      <c r="K4232" s="14">
        <f t="shared" ca="1" si="665"/>
        <v>0</v>
      </c>
      <c r="L4232" s="113">
        <f t="shared" ca="1" si="666"/>
        <v>-7.4697321893491164</v>
      </c>
      <c r="M4232" s="113">
        <f t="shared" ca="1" si="667"/>
        <v>0</v>
      </c>
      <c r="N4232" s="113">
        <f t="shared" ca="1" si="668"/>
        <v>0</v>
      </c>
      <c r="O4232" s="14">
        <f t="shared" ca="1" si="669"/>
        <v>0</v>
      </c>
      <c r="P4232" s="113">
        <f t="shared" ca="1" si="663"/>
        <v>7.4697321893491164</v>
      </c>
      <c r="Q4232" s="114">
        <f t="shared" ca="1" si="664"/>
        <v>0</v>
      </c>
    </row>
    <row r="4233" spans="1:17" x14ac:dyDescent="0.75">
      <c r="A4233" t="s">
        <v>4297</v>
      </c>
      <c r="B4233" t="s">
        <v>13057</v>
      </c>
      <c r="G4233" s="14">
        <v>4231</v>
      </c>
      <c r="H4233" s="14">
        <f t="shared" ca="1" si="660"/>
        <v>236.364</v>
      </c>
      <c r="I4233" s="117">
        <f t="shared" ca="1" si="661"/>
        <v>52.000080000000004</v>
      </c>
      <c r="J4233" s="113">
        <f t="shared" ca="1" si="662"/>
        <v>40.21819526627219</v>
      </c>
      <c r="K4233" s="14">
        <f t="shared" ca="1" si="665"/>
        <v>11.781884733727814</v>
      </c>
      <c r="L4233" s="113">
        <f t="shared" ca="1" si="666"/>
        <v>11.781884733727814</v>
      </c>
      <c r="M4233" s="113">
        <f t="shared" ca="1" si="667"/>
        <v>11.781884733727814</v>
      </c>
      <c r="N4233" s="113">
        <f t="shared" ca="1" si="668"/>
        <v>0</v>
      </c>
      <c r="O4233" s="14">
        <f t="shared" ca="1" si="669"/>
        <v>11.781884733727814</v>
      </c>
      <c r="P4233" s="113">
        <f t="shared" ca="1" si="663"/>
        <v>0</v>
      </c>
      <c r="Q4233" s="114">
        <f t="shared" ca="1" si="664"/>
        <v>0</v>
      </c>
    </row>
    <row r="4234" spans="1:17" x14ac:dyDescent="0.75">
      <c r="A4234" t="s">
        <v>4298</v>
      </c>
      <c r="B4234" t="s">
        <v>13058</v>
      </c>
      <c r="G4234" s="14">
        <v>4232</v>
      </c>
      <c r="H4234" s="14">
        <f t="shared" ca="1" si="660"/>
        <v>332.57400000000001</v>
      </c>
      <c r="I4234" s="117">
        <f t="shared" ca="1" si="661"/>
        <v>73.16628</v>
      </c>
      <c r="J4234" s="113">
        <f t="shared" ca="1" si="662"/>
        <v>48.539201183431956</v>
      </c>
      <c r="K4234" s="14">
        <f t="shared" ca="1" si="665"/>
        <v>24.627078816568044</v>
      </c>
      <c r="L4234" s="113">
        <f t="shared" ca="1" si="666"/>
        <v>24.627078816568044</v>
      </c>
      <c r="M4234" s="113">
        <f t="shared" ca="1" si="667"/>
        <v>36.408963550295859</v>
      </c>
      <c r="N4234" s="113">
        <f t="shared" ca="1" si="668"/>
        <v>0</v>
      </c>
      <c r="O4234" s="14">
        <f t="shared" ca="1" si="669"/>
        <v>24.627078816568044</v>
      </c>
      <c r="P4234" s="113">
        <f t="shared" ca="1" si="663"/>
        <v>0</v>
      </c>
      <c r="Q4234" s="114">
        <f t="shared" ca="1" si="664"/>
        <v>0</v>
      </c>
    </row>
    <row r="4235" spans="1:17" x14ac:dyDescent="0.75">
      <c r="A4235" t="s">
        <v>4299</v>
      </c>
      <c r="B4235" t="s">
        <v>13059</v>
      </c>
      <c r="G4235" s="14">
        <v>4233</v>
      </c>
      <c r="H4235" s="14">
        <f t="shared" ca="1" si="660"/>
        <v>365.827</v>
      </c>
      <c r="I4235" s="117">
        <f t="shared" ca="1" si="661"/>
        <v>80.481939999999994</v>
      </c>
      <c r="J4235" s="113">
        <f t="shared" ca="1" si="662"/>
        <v>58.940458579881664</v>
      </c>
      <c r="K4235" s="14">
        <f t="shared" ca="1" si="665"/>
        <v>21.54148142011833</v>
      </c>
      <c r="L4235" s="113">
        <f t="shared" ca="1" si="666"/>
        <v>21.54148142011833</v>
      </c>
      <c r="M4235" s="113">
        <f t="shared" ca="1" si="667"/>
        <v>57.950444970414189</v>
      </c>
      <c r="N4235" s="113">
        <f t="shared" ca="1" si="668"/>
        <v>0</v>
      </c>
      <c r="O4235" s="14">
        <f t="shared" ca="1" si="669"/>
        <v>21.54148142011833</v>
      </c>
      <c r="P4235" s="113">
        <f t="shared" ca="1" si="663"/>
        <v>0</v>
      </c>
      <c r="Q4235" s="114">
        <f t="shared" ca="1" si="664"/>
        <v>0</v>
      </c>
    </row>
    <row r="4236" spans="1:17" x14ac:dyDescent="0.75">
      <c r="A4236" t="s">
        <v>4300</v>
      </c>
      <c r="B4236" t="s">
        <v>13060</v>
      </c>
      <c r="G4236" s="14">
        <v>4234</v>
      </c>
      <c r="H4236" s="14">
        <f t="shared" ca="1" si="660"/>
        <v>323.44799999999998</v>
      </c>
      <c r="I4236" s="117">
        <f t="shared" ca="1" si="661"/>
        <v>71.158559999999994</v>
      </c>
      <c r="J4236" s="113">
        <f t="shared" ca="1" si="662"/>
        <v>71.421967455621314</v>
      </c>
      <c r="K4236" s="14">
        <f t="shared" ca="1" si="665"/>
        <v>0</v>
      </c>
      <c r="L4236" s="113">
        <f t="shared" ca="1" si="666"/>
        <v>-0.26340745562131929</v>
      </c>
      <c r="M4236" s="113">
        <f t="shared" ca="1" si="667"/>
        <v>57.68703751479287</v>
      </c>
      <c r="N4236" s="113">
        <f t="shared" ca="1" si="668"/>
        <v>0.26340745562131929</v>
      </c>
      <c r="O4236" s="14">
        <f t="shared" ca="1" si="669"/>
        <v>0</v>
      </c>
      <c r="P4236" s="113">
        <f t="shared" ca="1" si="663"/>
        <v>0</v>
      </c>
      <c r="Q4236" s="114">
        <f t="shared" ca="1" si="664"/>
        <v>0</v>
      </c>
    </row>
    <row r="4237" spans="1:17" x14ac:dyDescent="0.75">
      <c r="A4237" t="s">
        <v>4301</v>
      </c>
      <c r="B4237" t="s">
        <v>13061</v>
      </c>
      <c r="G4237" s="14">
        <v>4235</v>
      </c>
      <c r="H4237" s="14">
        <f t="shared" ca="1" si="660"/>
        <v>626.82600000000002</v>
      </c>
      <c r="I4237" s="117">
        <f t="shared" ca="1" si="661"/>
        <v>137.90172000000001</v>
      </c>
      <c r="J4237" s="113">
        <f t="shared" ca="1" si="662"/>
        <v>68.648298816568058</v>
      </c>
      <c r="K4237" s="14">
        <f t="shared" ca="1" si="665"/>
        <v>69.253421183431954</v>
      </c>
      <c r="L4237" s="113">
        <f t="shared" ca="1" si="666"/>
        <v>69.253421183431954</v>
      </c>
      <c r="M4237" s="113">
        <f t="shared" ca="1" si="667"/>
        <v>126.94045869822483</v>
      </c>
      <c r="N4237" s="113">
        <f t="shared" ca="1" si="668"/>
        <v>0</v>
      </c>
      <c r="O4237" s="14">
        <f t="shared" ca="1" si="669"/>
        <v>69.253421183431954</v>
      </c>
      <c r="P4237" s="113">
        <f t="shared" ca="1" si="663"/>
        <v>0</v>
      </c>
      <c r="Q4237" s="114">
        <f t="shared" ca="1" si="664"/>
        <v>0</v>
      </c>
    </row>
    <row r="4238" spans="1:17" x14ac:dyDescent="0.75">
      <c r="A4238" t="s">
        <v>4302</v>
      </c>
      <c r="B4238" t="s">
        <v>13062</v>
      </c>
      <c r="G4238" s="14">
        <v>4236</v>
      </c>
      <c r="H4238" s="14">
        <f t="shared" ca="1" si="660"/>
        <v>828.93</v>
      </c>
      <c r="I4238" s="117">
        <f t="shared" ca="1" si="661"/>
        <v>182.3646</v>
      </c>
      <c r="J4238" s="113">
        <f t="shared" ca="1" si="662"/>
        <v>63.794378698224854</v>
      </c>
      <c r="K4238" s="14">
        <f t="shared" ca="1" si="665"/>
        <v>118.57022130177515</v>
      </c>
      <c r="L4238" s="113">
        <f t="shared" ca="1" si="666"/>
        <v>118.57022130177515</v>
      </c>
      <c r="M4238" s="113">
        <f t="shared" ca="1" si="667"/>
        <v>176</v>
      </c>
      <c r="N4238" s="113">
        <f t="shared" ca="1" si="668"/>
        <v>0</v>
      </c>
      <c r="O4238" s="14">
        <f t="shared" ca="1" si="669"/>
        <v>49.05954130177517</v>
      </c>
      <c r="P4238" s="113">
        <f t="shared" ca="1" si="663"/>
        <v>0</v>
      </c>
      <c r="Q4238" s="114">
        <f t="shared" ca="1" si="664"/>
        <v>-69.510679999999979</v>
      </c>
    </row>
    <row r="4239" spans="1:17" x14ac:dyDescent="0.75">
      <c r="A4239" t="s">
        <v>4303</v>
      </c>
      <c r="B4239" t="s">
        <v>13063</v>
      </c>
      <c r="G4239" s="14">
        <v>4237</v>
      </c>
      <c r="H4239" s="14">
        <f t="shared" ca="1" si="660"/>
        <v>910.62099999999998</v>
      </c>
      <c r="I4239" s="117">
        <f t="shared" ca="1" si="661"/>
        <v>200.33662000000001</v>
      </c>
      <c r="J4239" s="113">
        <f t="shared" ca="1" si="662"/>
        <v>65.874630177514803</v>
      </c>
      <c r="K4239" s="14">
        <f t="shared" ca="1" si="665"/>
        <v>134.46198982248521</v>
      </c>
      <c r="L4239" s="113">
        <f t="shared" ca="1" si="666"/>
        <v>134.46198982248521</v>
      </c>
      <c r="M4239" s="113">
        <f t="shared" ca="1" si="667"/>
        <v>176</v>
      </c>
      <c r="N4239" s="113">
        <f t="shared" ca="1" si="668"/>
        <v>0</v>
      </c>
      <c r="O4239" s="14">
        <f t="shared" ca="1" si="669"/>
        <v>0</v>
      </c>
      <c r="P4239" s="113">
        <f t="shared" ca="1" si="663"/>
        <v>0</v>
      </c>
      <c r="Q4239" s="114">
        <f t="shared" ca="1" si="664"/>
        <v>-134.46198982248521</v>
      </c>
    </row>
    <row r="4240" spans="1:17" x14ac:dyDescent="0.75">
      <c r="A4240" t="s">
        <v>4304</v>
      </c>
      <c r="B4240" t="s">
        <v>13064</v>
      </c>
      <c r="G4240" s="14">
        <v>4238</v>
      </c>
      <c r="H4240" s="14">
        <f t="shared" ca="1" si="660"/>
        <v>840.399</v>
      </c>
      <c r="I4240" s="117">
        <f t="shared" ca="1" si="661"/>
        <v>184.88777999999999</v>
      </c>
      <c r="J4240" s="113">
        <f t="shared" ca="1" si="662"/>
        <v>69.341715976331372</v>
      </c>
      <c r="K4240" s="14">
        <f t="shared" ca="1" si="665"/>
        <v>115.54606402366862</v>
      </c>
      <c r="L4240" s="113">
        <f t="shared" ca="1" si="666"/>
        <v>115.54606402366862</v>
      </c>
      <c r="M4240" s="113">
        <f t="shared" ca="1" si="667"/>
        <v>176</v>
      </c>
      <c r="N4240" s="113">
        <f t="shared" ca="1" si="668"/>
        <v>0</v>
      </c>
      <c r="O4240" s="14">
        <f t="shared" ca="1" si="669"/>
        <v>0</v>
      </c>
      <c r="P4240" s="113">
        <f t="shared" ca="1" si="663"/>
        <v>0</v>
      </c>
      <c r="Q4240" s="114">
        <f t="shared" ca="1" si="664"/>
        <v>-115.54606402366862</v>
      </c>
    </row>
    <row r="4241" spans="1:17" x14ac:dyDescent="0.75">
      <c r="A4241" t="s">
        <v>4305</v>
      </c>
      <c r="B4241" t="s">
        <v>13065</v>
      </c>
      <c r="G4241" s="14">
        <v>4239</v>
      </c>
      <c r="H4241" s="14">
        <f t="shared" ca="1" si="660"/>
        <v>704.88099999999997</v>
      </c>
      <c r="I4241" s="117">
        <f t="shared" ca="1" si="661"/>
        <v>155.07381999999998</v>
      </c>
      <c r="J4241" s="113">
        <f t="shared" ca="1" si="662"/>
        <v>70.728550295858</v>
      </c>
      <c r="K4241" s="14">
        <f t="shared" ca="1" si="665"/>
        <v>84.345269704141984</v>
      </c>
      <c r="L4241" s="113">
        <f t="shared" ca="1" si="666"/>
        <v>84.345269704141984</v>
      </c>
      <c r="M4241" s="113">
        <f t="shared" ca="1" si="667"/>
        <v>176</v>
      </c>
      <c r="N4241" s="113">
        <f t="shared" ca="1" si="668"/>
        <v>0</v>
      </c>
      <c r="O4241" s="14">
        <f t="shared" ca="1" si="669"/>
        <v>0</v>
      </c>
      <c r="P4241" s="113">
        <f t="shared" ca="1" si="663"/>
        <v>0</v>
      </c>
      <c r="Q4241" s="114">
        <f t="shared" ca="1" si="664"/>
        <v>-84.345269704141984</v>
      </c>
    </row>
    <row r="4242" spans="1:17" x14ac:dyDescent="0.75">
      <c r="A4242" t="s">
        <v>4306</v>
      </c>
      <c r="B4242" t="s">
        <v>13066</v>
      </c>
      <c r="G4242" s="14">
        <v>4240</v>
      </c>
      <c r="H4242" s="14">
        <f t="shared" ca="1" si="660"/>
        <v>527.74800000000005</v>
      </c>
      <c r="I4242" s="117">
        <f t="shared" ca="1" si="661"/>
        <v>116.10456000000001</v>
      </c>
      <c r="J4242" s="113">
        <f t="shared" ca="1" si="662"/>
        <v>71.421967455621314</v>
      </c>
      <c r="K4242" s="14">
        <f t="shared" ca="1" si="665"/>
        <v>44.682592544378693</v>
      </c>
      <c r="L4242" s="113">
        <f t="shared" ca="1" si="666"/>
        <v>44.682592544378693</v>
      </c>
      <c r="M4242" s="113">
        <f t="shared" ca="1" si="667"/>
        <v>176</v>
      </c>
      <c r="N4242" s="113">
        <f t="shared" ca="1" si="668"/>
        <v>0</v>
      </c>
      <c r="O4242" s="14">
        <f t="shared" ca="1" si="669"/>
        <v>0</v>
      </c>
      <c r="P4242" s="113">
        <f t="shared" ca="1" si="663"/>
        <v>0</v>
      </c>
      <c r="Q4242" s="114">
        <f t="shared" ca="1" si="664"/>
        <v>-44.682592544378693</v>
      </c>
    </row>
    <row r="4243" spans="1:17" x14ac:dyDescent="0.75">
      <c r="A4243" t="s">
        <v>4307</v>
      </c>
      <c r="B4243" t="s">
        <v>13067</v>
      </c>
      <c r="G4243" s="14">
        <v>4241</v>
      </c>
      <c r="H4243" s="14">
        <f t="shared" ca="1" si="660"/>
        <v>344.81599999999997</v>
      </c>
      <c r="I4243" s="117">
        <f t="shared" ca="1" si="661"/>
        <v>75.859519999999989</v>
      </c>
      <c r="J4243" s="113">
        <f t="shared" ca="1" si="662"/>
        <v>72.808801775147941</v>
      </c>
      <c r="K4243" s="14">
        <f t="shared" ca="1" si="665"/>
        <v>3.0507182248520479</v>
      </c>
      <c r="L4243" s="113">
        <f t="shared" ca="1" si="666"/>
        <v>3.0507182248520479</v>
      </c>
      <c r="M4243" s="113">
        <f t="shared" ca="1" si="667"/>
        <v>176</v>
      </c>
      <c r="N4243" s="113">
        <f t="shared" ca="1" si="668"/>
        <v>0</v>
      </c>
      <c r="O4243" s="14">
        <f t="shared" ca="1" si="669"/>
        <v>0</v>
      </c>
      <c r="P4243" s="113">
        <f t="shared" ca="1" si="663"/>
        <v>0</v>
      </c>
      <c r="Q4243" s="114">
        <f t="shared" ca="1" si="664"/>
        <v>-3.0507182248520479</v>
      </c>
    </row>
    <row r="4244" spans="1:17" x14ac:dyDescent="0.75">
      <c r="A4244" t="s">
        <v>4308</v>
      </c>
      <c r="B4244" t="s">
        <v>13068</v>
      </c>
      <c r="G4244" s="14">
        <v>4242</v>
      </c>
      <c r="H4244" s="14">
        <f t="shared" ca="1" si="660"/>
        <v>169.042</v>
      </c>
      <c r="I4244" s="117">
        <f t="shared" ca="1" si="661"/>
        <v>37.189239999999998</v>
      </c>
      <c r="J4244" s="113">
        <f t="shared" ca="1" si="662"/>
        <v>58.940458579881664</v>
      </c>
      <c r="K4244" s="14">
        <f t="shared" ca="1" si="665"/>
        <v>0</v>
      </c>
      <c r="L4244" s="113">
        <f t="shared" ca="1" si="666"/>
        <v>-21.751218579881666</v>
      </c>
      <c r="M4244" s="113">
        <f t="shared" ca="1" si="667"/>
        <v>154.24878142011835</v>
      </c>
      <c r="N4244" s="113">
        <f t="shared" ca="1" si="668"/>
        <v>21.751218579881652</v>
      </c>
      <c r="O4244" s="14">
        <f t="shared" ca="1" si="669"/>
        <v>0</v>
      </c>
      <c r="P4244" s="113">
        <f t="shared" ca="1" si="663"/>
        <v>1.4210854715202004E-14</v>
      </c>
      <c r="Q4244" s="114">
        <f t="shared" ca="1" si="664"/>
        <v>0</v>
      </c>
    </row>
    <row r="4245" spans="1:17" x14ac:dyDescent="0.75">
      <c r="A4245" t="s">
        <v>4309</v>
      </c>
      <c r="B4245" t="s">
        <v>13069</v>
      </c>
      <c r="G4245" s="14">
        <v>4243</v>
      </c>
      <c r="H4245" s="14">
        <f t="shared" ca="1" si="660"/>
        <v>56.191000000000003</v>
      </c>
      <c r="I4245" s="117">
        <f t="shared" ca="1" si="661"/>
        <v>12.362020000000001</v>
      </c>
      <c r="J4245" s="113">
        <f t="shared" ca="1" si="662"/>
        <v>48.539201183431956</v>
      </c>
      <c r="K4245" s="14">
        <f t="shared" ca="1" si="665"/>
        <v>0</v>
      </c>
      <c r="L4245" s="113">
        <f t="shared" ca="1" si="666"/>
        <v>-36.177181183431955</v>
      </c>
      <c r="M4245" s="113">
        <f t="shared" ca="1" si="667"/>
        <v>118.07160023668639</v>
      </c>
      <c r="N4245" s="113">
        <f t="shared" ca="1" si="668"/>
        <v>36.177181183431955</v>
      </c>
      <c r="O4245" s="14">
        <f t="shared" ca="1" si="669"/>
        <v>0</v>
      </c>
      <c r="P4245" s="113">
        <f t="shared" ca="1" si="663"/>
        <v>0</v>
      </c>
      <c r="Q4245" s="114">
        <f t="shared" ca="1" si="664"/>
        <v>0</v>
      </c>
    </row>
    <row r="4246" spans="1:17" x14ac:dyDescent="0.75">
      <c r="A4246" t="s">
        <v>4310</v>
      </c>
      <c r="B4246" t="s">
        <v>13070</v>
      </c>
      <c r="G4246" s="14">
        <v>4244</v>
      </c>
      <c r="H4246" s="14">
        <f t="shared" ca="1" si="660"/>
        <v>11.101000000000001</v>
      </c>
      <c r="I4246" s="117">
        <f t="shared" ca="1" si="661"/>
        <v>2.4422200000000003</v>
      </c>
      <c r="J4246" s="113">
        <f t="shared" ca="1" si="662"/>
        <v>38.137943786982255</v>
      </c>
      <c r="K4246" s="14">
        <f t="shared" ca="1" si="665"/>
        <v>0</v>
      </c>
      <c r="L4246" s="113">
        <f t="shared" ca="1" si="666"/>
        <v>-35.695723786982256</v>
      </c>
      <c r="M4246" s="113">
        <f t="shared" ca="1" si="667"/>
        <v>82.375876449704137</v>
      </c>
      <c r="N4246" s="113">
        <f t="shared" ca="1" si="668"/>
        <v>35.695723786982256</v>
      </c>
      <c r="O4246" s="14">
        <f t="shared" ca="1" si="669"/>
        <v>0</v>
      </c>
      <c r="P4246" s="113">
        <f t="shared" ca="1" si="663"/>
        <v>0</v>
      </c>
      <c r="Q4246" s="114">
        <f t="shared" ca="1" si="664"/>
        <v>0</v>
      </c>
    </row>
    <row r="4247" spans="1:17" x14ac:dyDescent="0.75">
      <c r="A4247" t="s">
        <v>4311</v>
      </c>
      <c r="B4247" t="s">
        <v>13071</v>
      </c>
      <c r="G4247" s="14">
        <v>4245</v>
      </c>
      <c r="H4247" s="14">
        <f t="shared" ca="1" si="660"/>
        <v>0</v>
      </c>
      <c r="I4247" s="117">
        <f t="shared" ca="1" si="661"/>
        <v>0</v>
      </c>
      <c r="J4247" s="113">
        <f t="shared" ca="1" si="662"/>
        <v>24.269600591715978</v>
      </c>
      <c r="K4247" s="14">
        <f t="shared" ca="1" si="665"/>
        <v>0</v>
      </c>
      <c r="L4247" s="113">
        <f t="shared" ca="1" si="666"/>
        <v>-24.269600591715978</v>
      </c>
      <c r="M4247" s="113">
        <f t="shared" ca="1" si="667"/>
        <v>58.106275857988159</v>
      </c>
      <c r="N4247" s="113">
        <f t="shared" ca="1" si="668"/>
        <v>24.269600591715978</v>
      </c>
      <c r="O4247" s="14">
        <f t="shared" ca="1" si="669"/>
        <v>0</v>
      </c>
      <c r="P4247" s="113">
        <f t="shared" ca="1" si="663"/>
        <v>0</v>
      </c>
      <c r="Q4247" s="114">
        <f t="shared" ca="1" si="664"/>
        <v>0</v>
      </c>
    </row>
    <row r="4248" spans="1:17" x14ac:dyDescent="0.75">
      <c r="A4248" t="s">
        <v>4312</v>
      </c>
      <c r="B4248" t="s">
        <v>13072</v>
      </c>
      <c r="G4248" s="14">
        <v>4246</v>
      </c>
      <c r="H4248" s="14">
        <f t="shared" ca="1" si="660"/>
        <v>0</v>
      </c>
      <c r="I4248" s="117">
        <f t="shared" ca="1" si="661"/>
        <v>0</v>
      </c>
      <c r="J4248" s="113">
        <f t="shared" ca="1" si="662"/>
        <v>13.868343195266274</v>
      </c>
      <c r="K4248" s="14">
        <f t="shared" ca="1" si="665"/>
        <v>0</v>
      </c>
      <c r="L4248" s="113">
        <f t="shared" ca="1" si="666"/>
        <v>-13.868343195266274</v>
      </c>
      <c r="M4248" s="113">
        <f t="shared" ca="1" si="667"/>
        <v>44.237932662721889</v>
      </c>
      <c r="N4248" s="113">
        <f t="shared" ca="1" si="668"/>
        <v>13.86834319526627</v>
      </c>
      <c r="O4248" s="14">
        <f t="shared" ca="1" si="669"/>
        <v>0</v>
      </c>
      <c r="P4248" s="113">
        <f t="shared" ca="1" si="663"/>
        <v>3.5527136788005009E-15</v>
      </c>
      <c r="Q4248" s="114">
        <f t="shared" ca="1" si="664"/>
        <v>0</v>
      </c>
    </row>
    <row r="4249" spans="1:17" x14ac:dyDescent="0.75">
      <c r="A4249" t="s">
        <v>4313</v>
      </c>
      <c r="B4249" t="s">
        <v>13073</v>
      </c>
      <c r="G4249" s="14">
        <v>4247</v>
      </c>
      <c r="H4249" s="14">
        <f t="shared" ca="1" si="660"/>
        <v>0</v>
      </c>
      <c r="I4249" s="117">
        <f t="shared" ca="1" si="661"/>
        <v>0</v>
      </c>
      <c r="J4249" s="113">
        <f t="shared" ca="1" si="662"/>
        <v>13.868343195266274</v>
      </c>
      <c r="K4249" s="14">
        <f t="shared" ca="1" si="665"/>
        <v>0</v>
      </c>
      <c r="L4249" s="113">
        <f t="shared" ca="1" si="666"/>
        <v>-13.868343195266274</v>
      </c>
      <c r="M4249" s="113">
        <f t="shared" ca="1" si="667"/>
        <v>30.369589467455615</v>
      </c>
      <c r="N4249" s="113">
        <f t="shared" ca="1" si="668"/>
        <v>13.868343195266274</v>
      </c>
      <c r="O4249" s="14">
        <f t="shared" ca="1" si="669"/>
        <v>0</v>
      </c>
      <c r="P4249" s="113">
        <f t="shared" ca="1" si="663"/>
        <v>0</v>
      </c>
      <c r="Q4249" s="114">
        <f t="shared" ca="1" si="664"/>
        <v>0</v>
      </c>
    </row>
    <row r="4250" spans="1:17" x14ac:dyDescent="0.75">
      <c r="A4250" t="s">
        <v>4314</v>
      </c>
      <c r="B4250" t="s">
        <v>13074</v>
      </c>
      <c r="G4250" s="14">
        <v>4248</v>
      </c>
      <c r="H4250" s="14">
        <f t="shared" ca="1" si="660"/>
        <v>0</v>
      </c>
      <c r="I4250" s="117">
        <f t="shared" ca="1" si="661"/>
        <v>0</v>
      </c>
      <c r="J4250" s="113">
        <f t="shared" ca="1" si="662"/>
        <v>13.868343195266274</v>
      </c>
      <c r="K4250" s="14">
        <f t="shared" ca="1" si="665"/>
        <v>0</v>
      </c>
      <c r="L4250" s="113">
        <f t="shared" ca="1" si="666"/>
        <v>-13.868343195266274</v>
      </c>
      <c r="M4250" s="113">
        <f t="shared" ca="1" si="667"/>
        <v>16.501246272189341</v>
      </c>
      <c r="N4250" s="113">
        <f t="shared" ca="1" si="668"/>
        <v>13.868343195266274</v>
      </c>
      <c r="O4250" s="14">
        <f t="shared" ca="1" si="669"/>
        <v>0</v>
      </c>
      <c r="P4250" s="113">
        <f t="shared" ca="1" si="663"/>
        <v>0</v>
      </c>
      <c r="Q4250" s="114">
        <f t="shared" ca="1" si="664"/>
        <v>0</v>
      </c>
    </row>
    <row r="4251" spans="1:17" x14ac:dyDescent="0.75">
      <c r="A4251" t="s">
        <v>4315</v>
      </c>
      <c r="B4251" t="s">
        <v>13075</v>
      </c>
      <c r="G4251" s="14">
        <v>4249</v>
      </c>
      <c r="H4251" s="14">
        <f t="shared" ca="1" si="660"/>
        <v>0</v>
      </c>
      <c r="I4251" s="117">
        <f t="shared" ca="1" si="661"/>
        <v>0</v>
      </c>
      <c r="J4251" s="113">
        <f t="shared" ca="1" si="662"/>
        <v>13.868343195266274</v>
      </c>
      <c r="K4251" s="14">
        <f t="shared" ca="1" si="665"/>
        <v>0</v>
      </c>
      <c r="L4251" s="113">
        <f t="shared" ca="1" si="666"/>
        <v>-13.868343195266274</v>
      </c>
      <c r="M4251" s="113">
        <f t="shared" ca="1" si="667"/>
        <v>2.6329030769230677</v>
      </c>
      <c r="N4251" s="113">
        <f t="shared" ca="1" si="668"/>
        <v>13.868343195266274</v>
      </c>
      <c r="O4251" s="14">
        <f t="shared" ca="1" si="669"/>
        <v>0</v>
      </c>
      <c r="P4251" s="113">
        <f t="shared" ca="1" si="663"/>
        <v>0</v>
      </c>
      <c r="Q4251" s="114">
        <f t="shared" ca="1" si="664"/>
        <v>0</v>
      </c>
    </row>
    <row r="4252" spans="1:17" x14ac:dyDescent="0.75">
      <c r="A4252" t="s">
        <v>4316</v>
      </c>
      <c r="B4252" t="s">
        <v>13076</v>
      </c>
      <c r="G4252" s="14">
        <v>4250</v>
      </c>
      <c r="H4252" s="14">
        <f t="shared" ca="1" si="660"/>
        <v>0</v>
      </c>
      <c r="I4252" s="117">
        <f t="shared" ca="1" si="661"/>
        <v>0</v>
      </c>
      <c r="J4252" s="113">
        <f t="shared" ca="1" si="662"/>
        <v>13.868343195266274</v>
      </c>
      <c r="K4252" s="14">
        <f t="shared" ca="1" si="665"/>
        <v>0</v>
      </c>
      <c r="L4252" s="113">
        <f t="shared" ca="1" si="666"/>
        <v>-13.868343195266274</v>
      </c>
      <c r="M4252" s="113">
        <f t="shared" ca="1" si="667"/>
        <v>0</v>
      </c>
      <c r="N4252" s="113">
        <f t="shared" ca="1" si="668"/>
        <v>2.6329030769230677</v>
      </c>
      <c r="O4252" s="14">
        <f t="shared" ca="1" si="669"/>
        <v>0</v>
      </c>
      <c r="P4252" s="113">
        <f t="shared" ca="1" si="663"/>
        <v>11.235440118343206</v>
      </c>
      <c r="Q4252" s="114">
        <f t="shared" ca="1" si="664"/>
        <v>0</v>
      </c>
    </row>
    <row r="4253" spans="1:17" x14ac:dyDescent="0.75">
      <c r="A4253" t="s">
        <v>4317</v>
      </c>
      <c r="B4253" t="s">
        <v>13077</v>
      </c>
      <c r="G4253" s="14">
        <v>4251</v>
      </c>
      <c r="H4253" s="14">
        <f t="shared" ca="1" si="660"/>
        <v>0</v>
      </c>
      <c r="I4253" s="117">
        <f t="shared" ca="1" si="661"/>
        <v>0</v>
      </c>
      <c r="J4253" s="113">
        <f t="shared" ca="1" si="662"/>
        <v>13.868343195266274</v>
      </c>
      <c r="K4253" s="14">
        <f t="shared" ca="1" si="665"/>
        <v>0</v>
      </c>
      <c r="L4253" s="113">
        <f t="shared" ca="1" si="666"/>
        <v>-13.868343195266274</v>
      </c>
      <c r="M4253" s="113">
        <f t="shared" ca="1" si="667"/>
        <v>0</v>
      </c>
      <c r="N4253" s="113">
        <f t="shared" ca="1" si="668"/>
        <v>0</v>
      </c>
      <c r="O4253" s="14">
        <f t="shared" ca="1" si="669"/>
        <v>0</v>
      </c>
      <c r="P4253" s="113">
        <f t="shared" ca="1" si="663"/>
        <v>13.868343195266274</v>
      </c>
      <c r="Q4253" s="114">
        <f t="shared" ca="1" si="664"/>
        <v>0</v>
      </c>
    </row>
    <row r="4254" spans="1:17" x14ac:dyDescent="0.75">
      <c r="A4254" t="s">
        <v>4318</v>
      </c>
      <c r="B4254" t="s">
        <v>13078</v>
      </c>
      <c r="G4254" s="14">
        <v>4252</v>
      </c>
      <c r="H4254" s="14">
        <f t="shared" ca="1" si="660"/>
        <v>5.7190000000000003</v>
      </c>
      <c r="I4254" s="117">
        <f t="shared" ca="1" si="661"/>
        <v>1.2581800000000001</v>
      </c>
      <c r="J4254" s="113">
        <f t="shared" ca="1" si="662"/>
        <v>13.868343195266274</v>
      </c>
      <c r="K4254" s="14">
        <f t="shared" ca="1" si="665"/>
        <v>0</v>
      </c>
      <c r="L4254" s="113">
        <f t="shared" ca="1" si="666"/>
        <v>-12.610163195266274</v>
      </c>
      <c r="M4254" s="113">
        <f t="shared" ca="1" si="667"/>
        <v>0</v>
      </c>
      <c r="N4254" s="113">
        <f t="shared" ca="1" si="668"/>
        <v>0</v>
      </c>
      <c r="O4254" s="14">
        <f t="shared" ca="1" si="669"/>
        <v>0</v>
      </c>
      <c r="P4254" s="113">
        <f t="shared" ca="1" si="663"/>
        <v>12.610163195266274</v>
      </c>
      <c r="Q4254" s="114">
        <f t="shared" ca="1" si="664"/>
        <v>0</v>
      </c>
    </row>
    <row r="4255" spans="1:17" x14ac:dyDescent="0.75">
      <c r="A4255" t="s">
        <v>4319</v>
      </c>
      <c r="B4255" t="s">
        <v>13079</v>
      </c>
      <c r="G4255" s="14">
        <v>4253</v>
      </c>
      <c r="H4255" s="14">
        <f t="shared" ca="1" si="660"/>
        <v>41.908000000000001</v>
      </c>
      <c r="I4255" s="117">
        <f t="shared" ca="1" si="661"/>
        <v>9.2197600000000008</v>
      </c>
      <c r="J4255" s="113">
        <f t="shared" ca="1" si="662"/>
        <v>20.802514792899409</v>
      </c>
      <c r="K4255" s="14">
        <f t="shared" ca="1" si="665"/>
        <v>0</v>
      </c>
      <c r="L4255" s="113">
        <f t="shared" ca="1" si="666"/>
        <v>-11.582754792899408</v>
      </c>
      <c r="M4255" s="113">
        <f t="shared" ca="1" si="667"/>
        <v>0</v>
      </c>
      <c r="N4255" s="113">
        <f t="shared" ca="1" si="668"/>
        <v>0</v>
      </c>
      <c r="O4255" s="14">
        <f t="shared" ca="1" si="669"/>
        <v>0</v>
      </c>
      <c r="P4255" s="113">
        <f t="shared" ca="1" si="663"/>
        <v>11.582754792899408</v>
      </c>
      <c r="Q4255" s="114">
        <f t="shared" ca="1" si="664"/>
        <v>0</v>
      </c>
    </row>
    <row r="4256" spans="1:17" x14ac:dyDescent="0.75">
      <c r="A4256" t="s">
        <v>4320</v>
      </c>
      <c r="B4256" t="s">
        <v>13080</v>
      </c>
      <c r="G4256" s="14">
        <v>4254</v>
      </c>
      <c r="H4256" s="14">
        <f t="shared" ca="1" si="660"/>
        <v>131.495</v>
      </c>
      <c r="I4256" s="117">
        <f t="shared" ca="1" si="661"/>
        <v>28.928900000000002</v>
      </c>
      <c r="J4256" s="113">
        <f t="shared" ca="1" si="662"/>
        <v>31.203772189349117</v>
      </c>
      <c r="K4256" s="14">
        <f t="shared" ca="1" si="665"/>
        <v>0</v>
      </c>
      <c r="L4256" s="113">
        <f t="shared" ca="1" si="666"/>
        <v>-2.2748721893491144</v>
      </c>
      <c r="M4256" s="113">
        <f t="shared" ca="1" si="667"/>
        <v>0</v>
      </c>
      <c r="N4256" s="113">
        <f t="shared" ca="1" si="668"/>
        <v>0</v>
      </c>
      <c r="O4256" s="14">
        <f t="shared" ca="1" si="669"/>
        <v>0</v>
      </c>
      <c r="P4256" s="113">
        <f t="shared" ca="1" si="663"/>
        <v>2.2748721893491144</v>
      </c>
      <c r="Q4256" s="114">
        <f t="shared" ca="1" si="664"/>
        <v>0</v>
      </c>
    </row>
    <row r="4257" spans="1:17" x14ac:dyDescent="0.75">
      <c r="A4257" t="s">
        <v>4321</v>
      </c>
      <c r="B4257" t="s">
        <v>13081</v>
      </c>
      <c r="G4257" s="14">
        <v>4255</v>
      </c>
      <c r="H4257" s="14">
        <f t="shared" ca="1" si="660"/>
        <v>300.59399999999999</v>
      </c>
      <c r="I4257" s="117">
        <f t="shared" ca="1" si="661"/>
        <v>66.130679999999998</v>
      </c>
      <c r="J4257" s="113">
        <f t="shared" ca="1" si="662"/>
        <v>40.21819526627219</v>
      </c>
      <c r="K4257" s="14">
        <f t="shared" ca="1" si="665"/>
        <v>25.912484733727808</v>
      </c>
      <c r="L4257" s="113">
        <f t="shared" ca="1" si="666"/>
        <v>25.912484733727808</v>
      </c>
      <c r="M4257" s="113">
        <f t="shared" ca="1" si="667"/>
        <v>25.912484733727808</v>
      </c>
      <c r="N4257" s="113">
        <f t="shared" ca="1" si="668"/>
        <v>0</v>
      </c>
      <c r="O4257" s="14">
        <f t="shared" ca="1" si="669"/>
        <v>25.912484733727808</v>
      </c>
      <c r="P4257" s="113">
        <f t="shared" ca="1" si="663"/>
        <v>0</v>
      </c>
      <c r="Q4257" s="114">
        <f t="shared" ca="1" si="664"/>
        <v>0</v>
      </c>
    </row>
    <row r="4258" spans="1:17" x14ac:dyDescent="0.75">
      <c r="A4258" t="s">
        <v>4322</v>
      </c>
      <c r="B4258" t="s">
        <v>13082</v>
      </c>
      <c r="G4258" s="14">
        <v>4256</v>
      </c>
      <c r="H4258" s="14">
        <f t="shared" ca="1" si="660"/>
        <v>503.142</v>
      </c>
      <c r="I4258" s="117">
        <f t="shared" ca="1" si="661"/>
        <v>110.69123999999999</v>
      </c>
      <c r="J4258" s="113">
        <f t="shared" ca="1" si="662"/>
        <v>48.539201183431956</v>
      </c>
      <c r="K4258" s="14">
        <f t="shared" ca="1" si="665"/>
        <v>62.152038816568037</v>
      </c>
      <c r="L4258" s="113">
        <f t="shared" ca="1" si="666"/>
        <v>62.152038816568037</v>
      </c>
      <c r="M4258" s="113">
        <f t="shared" ca="1" si="667"/>
        <v>88.064523550295846</v>
      </c>
      <c r="N4258" s="113">
        <f t="shared" ca="1" si="668"/>
        <v>0</v>
      </c>
      <c r="O4258" s="14">
        <f t="shared" ca="1" si="669"/>
        <v>62.152038816568037</v>
      </c>
      <c r="P4258" s="113">
        <f t="shared" ca="1" si="663"/>
        <v>0</v>
      </c>
      <c r="Q4258" s="114">
        <f t="shared" ca="1" si="664"/>
        <v>0</v>
      </c>
    </row>
    <row r="4259" spans="1:17" x14ac:dyDescent="0.75">
      <c r="A4259" t="s">
        <v>4323</v>
      </c>
      <c r="B4259" t="s">
        <v>13083</v>
      </c>
      <c r="G4259" s="14">
        <v>4257</v>
      </c>
      <c r="H4259" s="14">
        <f t="shared" ca="1" si="660"/>
        <v>697.02099999999996</v>
      </c>
      <c r="I4259" s="117">
        <f t="shared" ca="1" si="661"/>
        <v>153.34461999999999</v>
      </c>
      <c r="J4259" s="113">
        <f t="shared" ca="1" si="662"/>
        <v>58.940458579881664</v>
      </c>
      <c r="K4259" s="14">
        <f t="shared" ca="1" si="665"/>
        <v>94.404161420118328</v>
      </c>
      <c r="L4259" s="113">
        <f t="shared" ca="1" si="666"/>
        <v>94.404161420118328</v>
      </c>
      <c r="M4259" s="113">
        <f t="shared" ca="1" si="667"/>
        <v>176</v>
      </c>
      <c r="N4259" s="113">
        <f t="shared" ca="1" si="668"/>
        <v>0</v>
      </c>
      <c r="O4259" s="14">
        <f t="shared" ca="1" si="669"/>
        <v>87.935476449704154</v>
      </c>
      <c r="P4259" s="113">
        <f t="shared" ca="1" si="663"/>
        <v>0</v>
      </c>
      <c r="Q4259" s="114">
        <f t="shared" ca="1" si="664"/>
        <v>-6.4686849704141594</v>
      </c>
    </row>
    <row r="4260" spans="1:17" x14ac:dyDescent="0.75">
      <c r="A4260" t="s">
        <v>4324</v>
      </c>
      <c r="B4260" t="s">
        <v>13084</v>
      </c>
      <c r="G4260" s="14">
        <v>4258</v>
      </c>
      <c r="H4260" s="14">
        <f t="shared" ca="1" si="660"/>
        <v>852.39</v>
      </c>
      <c r="I4260" s="117">
        <f t="shared" ca="1" si="661"/>
        <v>187.5258</v>
      </c>
      <c r="J4260" s="113">
        <f t="shared" ca="1" si="662"/>
        <v>71.421967455621314</v>
      </c>
      <c r="K4260" s="14">
        <f t="shared" ca="1" si="665"/>
        <v>116.10383254437869</v>
      </c>
      <c r="L4260" s="113">
        <f t="shared" ca="1" si="666"/>
        <v>116.10383254437869</v>
      </c>
      <c r="M4260" s="113">
        <f t="shared" ca="1" si="667"/>
        <v>176</v>
      </c>
      <c r="N4260" s="113">
        <f t="shared" ca="1" si="668"/>
        <v>0</v>
      </c>
      <c r="O4260" s="14">
        <f t="shared" ca="1" si="669"/>
        <v>0</v>
      </c>
      <c r="P4260" s="113">
        <f t="shared" ca="1" si="663"/>
        <v>0</v>
      </c>
      <c r="Q4260" s="114">
        <f t="shared" ca="1" si="664"/>
        <v>-116.10383254437869</v>
      </c>
    </row>
    <row r="4261" spans="1:17" x14ac:dyDescent="0.75">
      <c r="A4261" t="s">
        <v>4325</v>
      </c>
      <c r="B4261" t="s">
        <v>13085</v>
      </c>
      <c r="G4261" s="14">
        <v>4259</v>
      </c>
      <c r="H4261" s="14">
        <f t="shared" ca="1" si="660"/>
        <v>952.57899999999995</v>
      </c>
      <c r="I4261" s="117">
        <f t="shared" ca="1" si="661"/>
        <v>209.56737999999999</v>
      </c>
      <c r="J4261" s="113">
        <f t="shared" ca="1" si="662"/>
        <v>68.648298816568058</v>
      </c>
      <c r="K4261" s="14">
        <f t="shared" ca="1" si="665"/>
        <v>140.91908118343193</v>
      </c>
      <c r="L4261" s="113">
        <f t="shared" ca="1" si="666"/>
        <v>140.91908118343193</v>
      </c>
      <c r="M4261" s="113">
        <f t="shared" ca="1" si="667"/>
        <v>176</v>
      </c>
      <c r="N4261" s="113">
        <f t="shared" ca="1" si="668"/>
        <v>0</v>
      </c>
      <c r="O4261" s="14">
        <f t="shared" ca="1" si="669"/>
        <v>0</v>
      </c>
      <c r="P4261" s="113">
        <f t="shared" ca="1" si="663"/>
        <v>0</v>
      </c>
      <c r="Q4261" s="114">
        <f t="shared" ca="1" si="664"/>
        <v>-140.91908118343193</v>
      </c>
    </row>
    <row r="4262" spans="1:17" x14ac:dyDescent="0.75">
      <c r="A4262" t="s">
        <v>4326</v>
      </c>
      <c r="B4262" t="s">
        <v>13086</v>
      </c>
      <c r="G4262" s="14">
        <v>4260</v>
      </c>
      <c r="H4262" s="14">
        <f t="shared" ca="1" si="660"/>
        <v>957.41899999999998</v>
      </c>
      <c r="I4262" s="117">
        <f t="shared" ca="1" si="661"/>
        <v>210.63218000000001</v>
      </c>
      <c r="J4262" s="113">
        <f t="shared" ca="1" si="662"/>
        <v>63.794378698224854</v>
      </c>
      <c r="K4262" s="14">
        <f t="shared" ca="1" si="665"/>
        <v>146.83780130177516</v>
      </c>
      <c r="L4262" s="113">
        <f t="shared" ca="1" si="666"/>
        <v>146.83780130177516</v>
      </c>
      <c r="M4262" s="113">
        <f t="shared" ca="1" si="667"/>
        <v>176</v>
      </c>
      <c r="N4262" s="113">
        <f t="shared" ca="1" si="668"/>
        <v>0</v>
      </c>
      <c r="O4262" s="14">
        <f t="shared" ca="1" si="669"/>
        <v>0</v>
      </c>
      <c r="P4262" s="113">
        <f t="shared" ca="1" si="663"/>
        <v>0</v>
      </c>
      <c r="Q4262" s="114">
        <f t="shared" ca="1" si="664"/>
        <v>-146.83780130177516</v>
      </c>
    </row>
    <row r="4263" spans="1:17" x14ac:dyDescent="0.75">
      <c r="A4263" t="s">
        <v>4327</v>
      </c>
      <c r="B4263" t="s">
        <v>13087</v>
      </c>
      <c r="G4263" s="14">
        <v>4261</v>
      </c>
      <c r="H4263" s="14">
        <f t="shared" ca="1" si="660"/>
        <v>840.774</v>
      </c>
      <c r="I4263" s="117">
        <f t="shared" ca="1" si="661"/>
        <v>184.97028</v>
      </c>
      <c r="J4263" s="113">
        <f t="shared" ca="1" si="662"/>
        <v>65.874630177514803</v>
      </c>
      <c r="K4263" s="14">
        <f t="shared" ca="1" si="665"/>
        <v>119.0956498224852</v>
      </c>
      <c r="L4263" s="113">
        <f t="shared" ca="1" si="666"/>
        <v>119.0956498224852</v>
      </c>
      <c r="M4263" s="113">
        <f t="shared" ca="1" si="667"/>
        <v>176</v>
      </c>
      <c r="N4263" s="113">
        <f t="shared" ca="1" si="668"/>
        <v>0</v>
      </c>
      <c r="O4263" s="14">
        <f t="shared" ca="1" si="669"/>
        <v>0</v>
      </c>
      <c r="P4263" s="113">
        <f t="shared" ca="1" si="663"/>
        <v>0</v>
      </c>
      <c r="Q4263" s="114">
        <f t="shared" ca="1" si="664"/>
        <v>-119.0956498224852</v>
      </c>
    </row>
    <row r="4264" spans="1:17" x14ac:dyDescent="0.75">
      <c r="A4264" t="s">
        <v>4328</v>
      </c>
      <c r="B4264" t="s">
        <v>13088</v>
      </c>
      <c r="G4264" s="14">
        <v>4262</v>
      </c>
      <c r="H4264" s="14">
        <f t="shared" ca="1" si="660"/>
        <v>736.43600000000004</v>
      </c>
      <c r="I4264" s="117">
        <f t="shared" ca="1" si="661"/>
        <v>162.01592000000002</v>
      </c>
      <c r="J4264" s="113">
        <f t="shared" ca="1" si="662"/>
        <v>69.341715976331372</v>
      </c>
      <c r="K4264" s="14">
        <f t="shared" ca="1" si="665"/>
        <v>92.674204023668651</v>
      </c>
      <c r="L4264" s="113">
        <f t="shared" ca="1" si="666"/>
        <v>92.674204023668651</v>
      </c>
      <c r="M4264" s="113">
        <f t="shared" ca="1" si="667"/>
        <v>176</v>
      </c>
      <c r="N4264" s="113">
        <f t="shared" ca="1" si="668"/>
        <v>0</v>
      </c>
      <c r="O4264" s="14">
        <f t="shared" ca="1" si="669"/>
        <v>0</v>
      </c>
      <c r="P4264" s="113">
        <f t="shared" ca="1" si="663"/>
        <v>0</v>
      </c>
      <c r="Q4264" s="114">
        <f t="shared" ca="1" si="664"/>
        <v>-92.674204023668651</v>
      </c>
    </row>
    <row r="4265" spans="1:17" x14ac:dyDescent="0.75">
      <c r="A4265" t="s">
        <v>4329</v>
      </c>
      <c r="B4265" t="s">
        <v>13089</v>
      </c>
      <c r="G4265" s="14">
        <v>4263</v>
      </c>
      <c r="H4265" s="14">
        <f t="shared" ca="1" si="660"/>
        <v>583.22400000000005</v>
      </c>
      <c r="I4265" s="117">
        <f t="shared" ca="1" si="661"/>
        <v>128.30928</v>
      </c>
      <c r="J4265" s="113">
        <f t="shared" ca="1" si="662"/>
        <v>70.728550295858</v>
      </c>
      <c r="K4265" s="14">
        <f t="shared" ca="1" si="665"/>
        <v>57.580729704142001</v>
      </c>
      <c r="L4265" s="113">
        <f t="shared" ca="1" si="666"/>
        <v>57.580729704142001</v>
      </c>
      <c r="M4265" s="113">
        <f t="shared" ca="1" si="667"/>
        <v>176</v>
      </c>
      <c r="N4265" s="113">
        <f t="shared" ca="1" si="668"/>
        <v>0</v>
      </c>
      <c r="O4265" s="14">
        <f t="shared" ca="1" si="669"/>
        <v>0</v>
      </c>
      <c r="P4265" s="113">
        <f t="shared" ca="1" si="663"/>
        <v>0</v>
      </c>
      <c r="Q4265" s="114">
        <f t="shared" ca="1" si="664"/>
        <v>-57.580729704142001</v>
      </c>
    </row>
    <row r="4266" spans="1:17" x14ac:dyDescent="0.75">
      <c r="A4266" t="s">
        <v>4330</v>
      </c>
      <c r="B4266" t="s">
        <v>13090</v>
      </c>
      <c r="G4266" s="14">
        <v>4264</v>
      </c>
      <c r="H4266" s="14">
        <f t="shared" ca="1" si="660"/>
        <v>416.66199999999998</v>
      </c>
      <c r="I4266" s="117">
        <f t="shared" ca="1" si="661"/>
        <v>91.665639999999996</v>
      </c>
      <c r="J4266" s="113">
        <f t="shared" ca="1" si="662"/>
        <v>71.421967455621314</v>
      </c>
      <c r="K4266" s="14">
        <f t="shared" ca="1" si="665"/>
        <v>20.243672544378683</v>
      </c>
      <c r="L4266" s="113">
        <f t="shared" ca="1" si="666"/>
        <v>20.243672544378683</v>
      </c>
      <c r="M4266" s="113">
        <f t="shared" ca="1" si="667"/>
        <v>176</v>
      </c>
      <c r="N4266" s="113">
        <f t="shared" ca="1" si="668"/>
        <v>0</v>
      </c>
      <c r="O4266" s="14">
        <f t="shared" ca="1" si="669"/>
        <v>0</v>
      </c>
      <c r="P4266" s="113">
        <f t="shared" ca="1" si="663"/>
        <v>0</v>
      </c>
      <c r="Q4266" s="114">
        <f t="shared" ca="1" si="664"/>
        <v>-20.243672544378683</v>
      </c>
    </row>
    <row r="4267" spans="1:17" x14ac:dyDescent="0.75">
      <c r="A4267" t="s">
        <v>4331</v>
      </c>
      <c r="B4267" t="s">
        <v>13091</v>
      </c>
      <c r="G4267" s="14">
        <v>4265</v>
      </c>
      <c r="H4267" s="14">
        <f t="shared" ca="1" si="660"/>
        <v>276.59699999999998</v>
      </c>
      <c r="I4267" s="117">
        <f t="shared" ca="1" si="661"/>
        <v>60.851339999999993</v>
      </c>
      <c r="J4267" s="113">
        <f t="shared" ca="1" si="662"/>
        <v>72.808801775147941</v>
      </c>
      <c r="K4267" s="14">
        <f t="shared" ca="1" si="665"/>
        <v>0</v>
      </c>
      <c r="L4267" s="113">
        <f t="shared" ca="1" si="666"/>
        <v>-11.957461775147948</v>
      </c>
      <c r="M4267" s="113">
        <f t="shared" ca="1" si="667"/>
        <v>164.04253822485205</v>
      </c>
      <c r="N4267" s="113">
        <f t="shared" ca="1" si="668"/>
        <v>11.957461775147948</v>
      </c>
      <c r="O4267" s="14">
        <f t="shared" ca="1" si="669"/>
        <v>0</v>
      </c>
      <c r="P4267" s="113">
        <f t="shared" ca="1" si="663"/>
        <v>0</v>
      </c>
      <c r="Q4267" s="114">
        <f t="shared" ca="1" si="664"/>
        <v>0</v>
      </c>
    </row>
    <row r="4268" spans="1:17" x14ac:dyDescent="0.75">
      <c r="A4268" t="s">
        <v>4332</v>
      </c>
      <c r="B4268" t="s">
        <v>13092</v>
      </c>
      <c r="G4268" s="14">
        <v>4266</v>
      </c>
      <c r="H4268" s="14">
        <f t="shared" ca="1" si="660"/>
        <v>169.11699999999999</v>
      </c>
      <c r="I4268" s="117">
        <f t="shared" ca="1" si="661"/>
        <v>37.205739999999999</v>
      </c>
      <c r="J4268" s="113">
        <f t="shared" ca="1" si="662"/>
        <v>58.940458579881664</v>
      </c>
      <c r="K4268" s="14">
        <f t="shared" ca="1" si="665"/>
        <v>0</v>
      </c>
      <c r="L4268" s="113">
        <f t="shared" ca="1" si="666"/>
        <v>-21.734718579881665</v>
      </c>
      <c r="M4268" s="113">
        <f t="shared" ca="1" si="667"/>
        <v>142.30781964497038</v>
      </c>
      <c r="N4268" s="113">
        <f t="shared" ca="1" si="668"/>
        <v>21.734718579881672</v>
      </c>
      <c r="O4268" s="14">
        <f t="shared" ca="1" si="669"/>
        <v>0</v>
      </c>
      <c r="P4268" s="113">
        <f t="shared" ca="1" si="663"/>
        <v>0</v>
      </c>
      <c r="Q4268" s="114">
        <f t="shared" ca="1" si="664"/>
        <v>0</v>
      </c>
    </row>
    <row r="4269" spans="1:17" x14ac:dyDescent="0.75">
      <c r="A4269" t="s">
        <v>4333</v>
      </c>
      <c r="B4269" t="s">
        <v>13093</v>
      </c>
      <c r="G4269" s="14">
        <v>4267</v>
      </c>
      <c r="H4269" s="14">
        <f t="shared" ca="1" si="660"/>
        <v>55.552999999999997</v>
      </c>
      <c r="I4269" s="117">
        <f t="shared" ca="1" si="661"/>
        <v>12.22166</v>
      </c>
      <c r="J4269" s="113">
        <f t="shared" ca="1" si="662"/>
        <v>48.539201183431956</v>
      </c>
      <c r="K4269" s="14">
        <f t="shared" ca="1" si="665"/>
        <v>0</v>
      </c>
      <c r="L4269" s="113">
        <f t="shared" ca="1" si="666"/>
        <v>-36.317541183431956</v>
      </c>
      <c r="M4269" s="113">
        <f t="shared" ca="1" si="667"/>
        <v>105.99027846153842</v>
      </c>
      <c r="N4269" s="113">
        <f t="shared" ca="1" si="668"/>
        <v>36.317541183431956</v>
      </c>
      <c r="O4269" s="14">
        <f t="shared" ca="1" si="669"/>
        <v>0</v>
      </c>
      <c r="P4269" s="113">
        <f t="shared" ca="1" si="663"/>
        <v>0</v>
      </c>
      <c r="Q4269" s="114">
        <f t="shared" ca="1" si="664"/>
        <v>0</v>
      </c>
    </row>
    <row r="4270" spans="1:17" x14ac:dyDescent="0.75">
      <c r="A4270" t="s">
        <v>4334</v>
      </c>
      <c r="B4270" t="s">
        <v>13094</v>
      </c>
      <c r="G4270" s="14">
        <v>4268</v>
      </c>
      <c r="H4270" s="14">
        <f t="shared" ca="1" si="660"/>
        <v>12.03</v>
      </c>
      <c r="I4270" s="117">
        <f t="shared" ca="1" si="661"/>
        <v>2.6465999999999998</v>
      </c>
      <c r="J4270" s="113">
        <f t="shared" ca="1" si="662"/>
        <v>38.137943786982255</v>
      </c>
      <c r="K4270" s="14">
        <f t="shared" ca="1" si="665"/>
        <v>0</v>
      </c>
      <c r="L4270" s="113">
        <f t="shared" ca="1" si="666"/>
        <v>-35.491343786982256</v>
      </c>
      <c r="M4270" s="113">
        <f t="shared" ca="1" si="667"/>
        <v>70.498934674556168</v>
      </c>
      <c r="N4270" s="113">
        <f t="shared" ca="1" si="668"/>
        <v>35.491343786982256</v>
      </c>
      <c r="O4270" s="14">
        <f t="shared" ca="1" si="669"/>
        <v>0</v>
      </c>
      <c r="P4270" s="113">
        <f t="shared" ca="1" si="663"/>
        <v>0</v>
      </c>
      <c r="Q4270" s="114">
        <f t="shared" ca="1" si="664"/>
        <v>0</v>
      </c>
    </row>
    <row r="4271" spans="1:17" x14ac:dyDescent="0.75">
      <c r="A4271" t="s">
        <v>4335</v>
      </c>
      <c r="B4271" t="s">
        <v>13095</v>
      </c>
      <c r="G4271" s="14">
        <v>4269</v>
      </c>
      <c r="H4271" s="14">
        <f t="shared" ca="1" si="660"/>
        <v>0</v>
      </c>
      <c r="I4271" s="117">
        <f t="shared" ca="1" si="661"/>
        <v>0</v>
      </c>
      <c r="J4271" s="113">
        <f t="shared" ca="1" si="662"/>
        <v>24.269600591715978</v>
      </c>
      <c r="K4271" s="14">
        <f t="shared" ca="1" si="665"/>
        <v>0</v>
      </c>
      <c r="L4271" s="113">
        <f t="shared" ca="1" si="666"/>
        <v>-24.269600591715978</v>
      </c>
      <c r="M4271" s="113">
        <f t="shared" ca="1" si="667"/>
        <v>46.22933408284019</v>
      </c>
      <c r="N4271" s="113">
        <f t="shared" ca="1" si="668"/>
        <v>24.269600591715978</v>
      </c>
      <c r="O4271" s="14">
        <f t="shared" ca="1" si="669"/>
        <v>0</v>
      </c>
      <c r="P4271" s="113">
        <f t="shared" ca="1" si="663"/>
        <v>0</v>
      </c>
      <c r="Q4271" s="114">
        <f t="shared" ca="1" si="664"/>
        <v>0</v>
      </c>
    </row>
    <row r="4272" spans="1:17" x14ac:dyDescent="0.75">
      <c r="A4272" t="s">
        <v>4336</v>
      </c>
      <c r="B4272" t="s">
        <v>13096</v>
      </c>
      <c r="G4272" s="14">
        <v>4270</v>
      </c>
      <c r="H4272" s="14">
        <f t="shared" ca="1" si="660"/>
        <v>0</v>
      </c>
      <c r="I4272" s="117">
        <f t="shared" ca="1" si="661"/>
        <v>0</v>
      </c>
      <c r="J4272" s="113">
        <f t="shared" ca="1" si="662"/>
        <v>13.868343195266274</v>
      </c>
      <c r="K4272" s="14">
        <f t="shared" ca="1" si="665"/>
        <v>0</v>
      </c>
      <c r="L4272" s="113">
        <f t="shared" ca="1" si="666"/>
        <v>-13.868343195266274</v>
      </c>
      <c r="M4272" s="113">
        <f t="shared" ca="1" si="667"/>
        <v>32.360990887573919</v>
      </c>
      <c r="N4272" s="113">
        <f t="shared" ca="1" si="668"/>
        <v>13.86834319526627</v>
      </c>
      <c r="O4272" s="14">
        <f t="shared" ca="1" si="669"/>
        <v>0</v>
      </c>
      <c r="P4272" s="113">
        <f t="shared" ca="1" si="663"/>
        <v>3.5527136788005009E-15</v>
      </c>
      <c r="Q4272" s="114">
        <f t="shared" ca="1" si="664"/>
        <v>0</v>
      </c>
    </row>
    <row r="4273" spans="1:17" x14ac:dyDescent="0.75">
      <c r="A4273" t="s">
        <v>4337</v>
      </c>
      <c r="B4273" t="s">
        <v>13097</v>
      </c>
      <c r="G4273" s="14">
        <v>4271</v>
      </c>
      <c r="H4273" s="14">
        <f t="shared" ca="1" si="660"/>
        <v>0</v>
      </c>
      <c r="I4273" s="117">
        <f t="shared" ca="1" si="661"/>
        <v>0</v>
      </c>
      <c r="J4273" s="113">
        <f t="shared" ca="1" si="662"/>
        <v>13.868343195266274</v>
      </c>
      <c r="K4273" s="14">
        <f t="shared" ca="1" si="665"/>
        <v>0</v>
      </c>
      <c r="L4273" s="113">
        <f t="shared" ca="1" si="666"/>
        <v>-13.868343195266274</v>
      </c>
      <c r="M4273" s="113">
        <f t="shared" ca="1" si="667"/>
        <v>18.492647692307646</v>
      </c>
      <c r="N4273" s="113">
        <f t="shared" ca="1" si="668"/>
        <v>13.868343195266274</v>
      </c>
      <c r="O4273" s="14">
        <f t="shared" ca="1" si="669"/>
        <v>0</v>
      </c>
      <c r="P4273" s="113">
        <f t="shared" ca="1" si="663"/>
        <v>0</v>
      </c>
      <c r="Q4273" s="114">
        <f t="shared" ca="1" si="664"/>
        <v>0</v>
      </c>
    </row>
    <row r="4274" spans="1:17" x14ac:dyDescent="0.75">
      <c r="A4274" t="s">
        <v>4338</v>
      </c>
      <c r="B4274" t="s">
        <v>13098</v>
      </c>
      <c r="G4274" s="14">
        <v>4272</v>
      </c>
      <c r="H4274" s="14">
        <f t="shared" ca="1" si="660"/>
        <v>0</v>
      </c>
      <c r="I4274" s="117">
        <f t="shared" ca="1" si="661"/>
        <v>0</v>
      </c>
      <c r="J4274" s="113">
        <f t="shared" ca="1" si="662"/>
        <v>13.868343195266274</v>
      </c>
      <c r="K4274" s="14">
        <f t="shared" ca="1" si="665"/>
        <v>0</v>
      </c>
      <c r="L4274" s="113">
        <f t="shared" ca="1" si="666"/>
        <v>-13.868343195266274</v>
      </c>
      <c r="M4274" s="113">
        <f t="shared" ca="1" si="667"/>
        <v>4.624304497041372</v>
      </c>
      <c r="N4274" s="113">
        <f t="shared" ca="1" si="668"/>
        <v>13.868343195266274</v>
      </c>
      <c r="O4274" s="14">
        <f t="shared" ca="1" si="669"/>
        <v>0</v>
      </c>
      <c r="P4274" s="113">
        <f t="shared" ca="1" si="663"/>
        <v>0</v>
      </c>
      <c r="Q4274" s="114">
        <f t="shared" ca="1" si="664"/>
        <v>0</v>
      </c>
    </row>
    <row r="4275" spans="1:17" x14ac:dyDescent="0.75">
      <c r="A4275" t="s">
        <v>4339</v>
      </c>
      <c r="B4275" t="s">
        <v>13099</v>
      </c>
      <c r="G4275" s="14">
        <v>4273</v>
      </c>
      <c r="H4275" s="14">
        <f t="shared" ca="1" si="660"/>
        <v>0</v>
      </c>
      <c r="I4275" s="117">
        <f t="shared" ca="1" si="661"/>
        <v>0</v>
      </c>
      <c r="J4275" s="113">
        <f t="shared" ca="1" si="662"/>
        <v>13.868343195266274</v>
      </c>
      <c r="K4275" s="14">
        <f t="shared" ca="1" si="665"/>
        <v>0</v>
      </c>
      <c r="L4275" s="113">
        <f t="shared" ca="1" si="666"/>
        <v>-13.868343195266274</v>
      </c>
      <c r="M4275" s="113">
        <f t="shared" ca="1" si="667"/>
        <v>0</v>
      </c>
      <c r="N4275" s="113">
        <f t="shared" ca="1" si="668"/>
        <v>4.624304497041372</v>
      </c>
      <c r="O4275" s="14">
        <f t="shared" ca="1" si="669"/>
        <v>0</v>
      </c>
      <c r="P4275" s="113">
        <f t="shared" ca="1" si="663"/>
        <v>9.2440386982249017</v>
      </c>
      <c r="Q4275" s="114">
        <f t="shared" ca="1" si="664"/>
        <v>0</v>
      </c>
    </row>
    <row r="4276" spans="1:17" x14ac:dyDescent="0.75">
      <c r="A4276" t="s">
        <v>4340</v>
      </c>
      <c r="B4276" t="s">
        <v>13100</v>
      </c>
      <c r="G4276" s="14">
        <v>4274</v>
      </c>
      <c r="H4276" s="14">
        <f t="shared" ca="1" si="660"/>
        <v>0</v>
      </c>
      <c r="I4276" s="117">
        <f t="shared" ca="1" si="661"/>
        <v>0</v>
      </c>
      <c r="J4276" s="113">
        <f t="shared" ca="1" si="662"/>
        <v>13.868343195266274</v>
      </c>
      <c r="K4276" s="14">
        <f t="shared" ca="1" si="665"/>
        <v>0</v>
      </c>
      <c r="L4276" s="113">
        <f t="shared" ca="1" si="666"/>
        <v>-13.868343195266274</v>
      </c>
      <c r="M4276" s="113">
        <f t="shared" ca="1" si="667"/>
        <v>0</v>
      </c>
      <c r="N4276" s="113">
        <f t="shared" ca="1" si="668"/>
        <v>0</v>
      </c>
      <c r="O4276" s="14">
        <f t="shared" ca="1" si="669"/>
        <v>0</v>
      </c>
      <c r="P4276" s="113">
        <f t="shared" ca="1" si="663"/>
        <v>13.868343195266274</v>
      </c>
      <c r="Q4276" s="114">
        <f t="shared" ca="1" si="664"/>
        <v>0</v>
      </c>
    </row>
    <row r="4277" spans="1:17" x14ac:dyDescent="0.75">
      <c r="A4277" t="s">
        <v>4341</v>
      </c>
      <c r="B4277" t="s">
        <v>13101</v>
      </c>
      <c r="G4277" s="14">
        <v>4275</v>
      </c>
      <c r="H4277" s="14">
        <f t="shared" ca="1" si="660"/>
        <v>0</v>
      </c>
      <c r="I4277" s="117">
        <f t="shared" ca="1" si="661"/>
        <v>0</v>
      </c>
      <c r="J4277" s="113">
        <f t="shared" ca="1" si="662"/>
        <v>13.868343195266274</v>
      </c>
      <c r="K4277" s="14">
        <f t="shared" ca="1" si="665"/>
        <v>0</v>
      </c>
      <c r="L4277" s="113">
        <f t="shared" ca="1" si="666"/>
        <v>-13.868343195266274</v>
      </c>
      <c r="M4277" s="113">
        <f t="shared" ca="1" si="667"/>
        <v>0</v>
      </c>
      <c r="N4277" s="113">
        <f t="shared" ca="1" si="668"/>
        <v>0</v>
      </c>
      <c r="O4277" s="14">
        <f t="shared" ca="1" si="669"/>
        <v>0</v>
      </c>
      <c r="P4277" s="113">
        <f t="shared" ca="1" si="663"/>
        <v>13.868343195266274</v>
      </c>
      <c r="Q4277" s="114">
        <f t="shared" ca="1" si="664"/>
        <v>0</v>
      </c>
    </row>
    <row r="4278" spans="1:17" x14ac:dyDescent="0.75">
      <c r="A4278" t="s">
        <v>4342</v>
      </c>
      <c r="B4278" t="s">
        <v>13102</v>
      </c>
      <c r="G4278" s="14">
        <v>4276</v>
      </c>
      <c r="H4278" s="14">
        <f t="shared" ca="1" si="660"/>
        <v>0.95299999999999996</v>
      </c>
      <c r="I4278" s="117">
        <f t="shared" ca="1" si="661"/>
        <v>0.20965999999999999</v>
      </c>
      <c r="J4278" s="113">
        <f t="shared" ca="1" si="662"/>
        <v>13.868343195266274</v>
      </c>
      <c r="K4278" s="14">
        <f t="shared" ca="1" si="665"/>
        <v>0</v>
      </c>
      <c r="L4278" s="113">
        <f t="shared" ca="1" si="666"/>
        <v>-13.658683195266274</v>
      </c>
      <c r="M4278" s="113">
        <f t="shared" ca="1" si="667"/>
        <v>0</v>
      </c>
      <c r="N4278" s="113">
        <f t="shared" ca="1" si="668"/>
        <v>0</v>
      </c>
      <c r="O4278" s="14">
        <f t="shared" ca="1" si="669"/>
        <v>0</v>
      </c>
      <c r="P4278" s="113">
        <f t="shared" ca="1" si="663"/>
        <v>13.658683195266274</v>
      </c>
      <c r="Q4278" s="114">
        <f t="shared" ca="1" si="664"/>
        <v>0</v>
      </c>
    </row>
    <row r="4279" spans="1:17" x14ac:dyDescent="0.75">
      <c r="A4279" t="s">
        <v>4343</v>
      </c>
      <c r="B4279" t="s">
        <v>13103</v>
      </c>
      <c r="G4279" s="14">
        <v>4277</v>
      </c>
      <c r="H4279" s="14">
        <f t="shared" ca="1" si="660"/>
        <v>10.162000000000001</v>
      </c>
      <c r="I4279" s="117">
        <f t="shared" ca="1" si="661"/>
        <v>2.2356400000000001</v>
      </c>
      <c r="J4279" s="113">
        <f t="shared" ca="1" si="662"/>
        <v>20.802514792899409</v>
      </c>
      <c r="K4279" s="14">
        <f t="shared" ca="1" si="665"/>
        <v>0</v>
      </c>
      <c r="L4279" s="113">
        <f t="shared" ca="1" si="666"/>
        <v>-18.566874792899409</v>
      </c>
      <c r="M4279" s="113">
        <f t="shared" ca="1" si="667"/>
        <v>0</v>
      </c>
      <c r="N4279" s="113">
        <f t="shared" ca="1" si="668"/>
        <v>0</v>
      </c>
      <c r="O4279" s="14">
        <f t="shared" ca="1" si="669"/>
        <v>0</v>
      </c>
      <c r="P4279" s="113">
        <f t="shared" ca="1" si="663"/>
        <v>18.566874792899409</v>
      </c>
      <c r="Q4279" s="114">
        <f t="shared" ca="1" si="664"/>
        <v>0</v>
      </c>
    </row>
    <row r="4280" spans="1:17" x14ac:dyDescent="0.75">
      <c r="A4280" t="s">
        <v>4344</v>
      </c>
      <c r="B4280" t="s">
        <v>13104</v>
      </c>
      <c r="G4280" s="14">
        <v>4278</v>
      </c>
      <c r="H4280" s="14">
        <f t="shared" ca="1" si="660"/>
        <v>33.347000000000001</v>
      </c>
      <c r="I4280" s="117">
        <f t="shared" ca="1" si="661"/>
        <v>7.3363400000000007</v>
      </c>
      <c r="J4280" s="113">
        <f t="shared" ca="1" si="662"/>
        <v>31.203772189349117</v>
      </c>
      <c r="K4280" s="14">
        <f t="shared" ca="1" si="665"/>
        <v>0</v>
      </c>
      <c r="L4280" s="113">
        <f t="shared" ca="1" si="666"/>
        <v>-23.867432189349117</v>
      </c>
      <c r="M4280" s="113">
        <f t="shared" ca="1" si="667"/>
        <v>0</v>
      </c>
      <c r="N4280" s="113">
        <f t="shared" ca="1" si="668"/>
        <v>0</v>
      </c>
      <c r="O4280" s="14">
        <f t="shared" ca="1" si="669"/>
        <v>0</v>
      </c>
      <c r="P4280" s="113">
        <f t="shared" ca="1" si="663"/>
        <v>23.867432189349117</v>
      </c>
      <c r="Q4280" s="114">
        <f t="shared" ca="1" si="664"/>
        <v>0</v>
      </c>
    </row>
    <row r="4281" spans="1:17" x14ac:dyDescent="0.75">
      <c r="A4281" t="s">
        <v>4345</v>
      </c>
      <c r="B4281" t="s">
        <v>13105</v>
      </c>
      <c r="G4281" s="14">
        <v>4279</v>
      </c>
      <c r="H4281" s="14">
        <f t="shared" ca="1" si="660"/>
        <v>62.206000000000003</v>
      </c>
      <c r="I4281" s="117">
        <f t="shared" ca="1" si="661"/>
        <v>13.685320000000001</v>
      </c>
      <c r="J4281" s="113">
        <f t="shared" ca="1" si="662"/>
        <v>40.21819526627219</v>
      </c>
      <c r="K4281" s="14">
        <f t="shared" ca="1" si="665"/>
        <v>0</v>
      </c>
      <c r="L4281" s="113">
        <f t="shared" ca="1" si="666"/>
        <v>-26.532875266272189</v>
      </c>
      <c r="M4281" s="113">
        <f t="shared" ca="1" si="667"/>
        <v>0</v>
      </c>
      <c r="N4281" s="113">
        <f t="shared" ca="1" si="668"/>
        <v>0</v>
      </c>
      <c r="O4281" s="14">
        <f t="shared" ca="1" si="669"/>
        <v>0</v>
      </c>
      <c r="P4281" s="113">
        <f t="shared" ca="1" si="663"/>
        <v>26.532875266272189</v>
      </c>
      <c r="Q4281" s="114">
        <f t="shared" ca="1" si="664"/>
        <v>0</v>
      </c>
    </row>
    <row r="4282" spans="1:17" x14ac:dyDescent="0.75">
      <c r="A4282" t="s">
        <v>4346</v>
      </c>
      <c r="B4282" t="s">
        <v>13106</v>
      </c>
      <c r="G4282" s="14">
        <v>4280</v>
      </c>
      <c r="H4282" s="14">
        <f t="shared" ca="1" si="660"/>
        <v>93.055999999999997</v>
      </c>
      <c r="I4282" s="117">
        <f t="shared" ca="1" si="661"/>
        <v>20.47232</v>
      </c>
      <c r="J4282" s="113">
        <f t="shared" ca="1" si="662"/>
        <v>48.539201183431956</v>
      </c>
      <c r="K4282" s="14">
        <f t="shared" ca="1" si="665"/>
        <v>0</v>
      </c>
      <c r="L4282" s="113">
        <f t="shared" ca="1" si="666"/>
        <v>-28.066881183431956</v>
      </c>
      <c r="M4282" s="113">
        <f t="shared" ca="1" si="667"/>
        <v>0</v>
      </c>
      <c r="N4282" s="113">
        <f t="shared" ca="1" si="668"/>
        <v>0</v>
      </c>
      <c r="O4282" s="14">
        <f t="shared" ca="1" si="669"/>
        <v>0</v>
      </c>
      <c r="P4282" s="113">
        <f t="shared" ca="1" si="663"/>
        <v>28.066881183431956</v>
      </c>
      <c r="Q4282" s="114">
        <f t="shared" ca="1" si="664"/>
        <v>0</v>
      </c>
    </row>
    <row r="4283" spans="1:17" x14ac:dyDescent="0.75">
      <c r="A4283" t="s">
        <v>4347</v>
      </c>
      <c r="B4283" t="s">
        <v>13107</v>
      </c>
      <c r="G4283" s="14">
        <v>4281</v>
      </c>
      <c r="H4283" s="14">
        <f t="shared" ca="1" si="660"/>
        <v>120.536</v>
      </c>
      <c r="I4283" s="117">
        <f t="shared" ca="1" si="661"/>
        <v>26.51792</v>
      </c>
      <c r="J4283" s="113">
        <f t="shared" ca="1" si="662"/>
        <v>58.940458579881664</v>
      </c>
      <c r="K4283" s="14">
        <f t="shared" ca="1" si="665"/>
        <v>0</v>
      </c>
      <c r="L4283" s="113">
        <f t="shared" ca="1" si="666"/>
        <v>-32.42253857988166</v>
      </c>
      <c r="M4283" s="113">
        <f t="shared" ca="1" si="667"/>
        <v>0</v>
      </c>
      <c r="N4283" s="113">
        <f t="shared" ca="1" si="668"/>
        <v>0</v>
      </c>
      <c r="O4283" s="14">
        <f t="shared" ca="1" si="669"/>
        <v>0</v>
      </c>
      <c r="P4283" s="113">
        <f t="shared" ca="1" si="663"/>
        <v>32.42253857988166</v>
      </c>
      <c r="Q4283" s="114">
        <f t="shared" ca="1" si="664"/>
        <v>0</v>
      </c>
    </row>
    <row r="4284" spans="1:17" x14ac:dyDescent="0.75">
      <c r="A4284" t="s">
        <v>4348</v>
      </c>
      <c r="B4284" t="s">
        <v>13108</v>
      </c>
      <c r="G4284" s="14">
        <v>4282</v>
      </c>
      <c r="H4284" s="14">
        <f t="shared" ca="1" si="660"/>
        <v>143.55199999999999</v>
      </c>
      <c r="I4284" s="117">
        <f t="shared" ca="1" si="661"/>
        <v>31.581439999999997</v>
      </c>
      <c r="J4284" s="113">
        <f t="shared" ca="1" si="662"/>
        <v>71.421967455621314</v>
      </c>
      <c r="K4284" s="14">
        <f t="shared" ca="1" si="665"/>
        <v>0</v>
      </c>
      <c r="L4284" s="113">
        <f t="shared" ca="1" si="666"/>
        <v>-39.840527455621313</v>
      </c>
      <c r="M4284" s="113">
        <f t="shared" ca="1" si="667"/>
        <v>0</v>
      </c>
      <c r="N4284" s="113">
        <f t="shared" ca="1" si="668"/>
        <v>0</v>
      </c>
      <c r="O4284" s="14">
        <f t="shared" ca="1" si="669"/>
        <v>0</v>
      </c>
      <c r="P4284" s="113">
        <f t="shared" ca="1" si="663"/>
        <v>39.840527455621313</v>
      </c>
      <c r="Q4284" s="114">
        <f t="shared" ca="1" si="664"/>
        <v>0</v>
      </c>
    </row>
    <row r="4285" spans="1:17" x14ac:dyDescent="0.75">
      <c r="A4285" t="s">
        <v>4349</v>
      </c>
      <c r="B4285" t="s">
        <v>13109</v>
      </c>
      <c r="G4285" s="14">
        <v>4283</v>
      </c>
      <c r="H4285" s="14">
        <f t="shared" ca="1" si="660"/>
        <v>158.29400000000001</v>
      </c>
      <c r="I4285" s="117">
        <f t="shared" ca="1" si="661"/>
        <v>34.824680000000001</v>
      </c>
      <c r="J4285" s="113">
        <f t="shared" ca="1" si="662"/>
        <v>68.648298816568058</v>
      </c>
      <c r="K4285" s="14">
        <f t="shared" ca="1" si="665"/>
        <v>0</v>
      </c>
      <c r="L4285" s="113">
        <f t="shared" ca="1" si="666"/>
        <v>-33.823618816568057</v>
      </c>
      <c r="M4285" s="113">
        <f t="shared" ca="1" si="667"/>
        <v>0</v>
      </c>
      <c r="N4285" s="113">
        <f t="shared" ca="1" si="668"/>
        <v>0</v>
      </c>
      <c r="O4285" s="14">
        <f t="shared" ca="1" si="669"/>
        <v>0</v>
      </c>
      <c r="P4285" s="113">
        <f t="shared" ca="1" si="663"/>
        <v>33.823618816568057</v>
      </c>
      <c r="Q4285" s="114">
        <f t="shared" ca="1" si="664"/>
        <v>0</v>
      </c>
    </row>
    <row r="4286" spans="1:17" x14ac:dyDescent="0.75">
      <c r="A4286" t="s">
        <v>4350</v>
      </c>
      <c r="B4286" t="s">
        <v>13110</v>
      </c>
      <c r="G4286" s="14">
        <v>4284</v>
      </c>
      <c r="H4286" s="14">
        <f t="shared" ca="1" si="660"/>
        <v>165.28800000000001</v>
      </c>
      <c r="I4286" s="117">
        <f t="shared" ca="1" si="661"/>
        <v>36.36336</v>
      </c>
      <c r="J4286" s="113">
        <f t="shared" ca="1" si="662"/>
        <v>63.794378698224854</v>
      </c>
      <c r="K4286" s="14">
        <f t="shared" ca="1" si="665"/>
        <v>0</v>
      </c>
      <c r="L4286" s="113">
        <f t="shared" ca="1" si="666"/>
        <v>-27.431018698224854</v>
      </c>
      <c r="M4286" s="113">
        <f t="shared" ca="1" si="667"/>
        <v>0</v>
      </c>
      <c r="N4286" s="113">
        <f t="shared" ca="1" si="668"/>
        <v>0</v>
      </c>
      <c r="O4286" s="14">
        <f t="shared" ca="1" si="669"/>
        <v>0</v>
      </c>
      <c r="P4286" s="113">
        <f t="shared" ca="1" si="663"/>
        <v>27.431018698224854</v>
      </c>
      <c r="Q4286" s="114">
        <f t="shared" ca="1" si="664"/>
        <v>0</v>
      </c>
    </row>
    <row r="4287" spans="1:17" x14ac:dyDescent="0.75">
      <c r="A4287" t="s">
        <v>4351</v>
      </c>
      <c r="B4287" t="s">
        <v>13111</v>
      </c>
      <c r="G4287" s="14">
        <v>4285</v>
      </c>
      <c r="H4287" s="14">
        <f t="shared" ca="1" si="660"/>
        <v>160.31700000000001</v>
      </c>
      <c r="I4287" s="117">
        <f t="shared" ca="1" si="661"/>
        <v>35.269739999999999</v>
      </c>
      <c r="J4287" s="113">
        <f t="shared" ca="1" si="662"/>
        <v>65.874630177514803</v>
      </c>
      <c r="K4287" s="14">
        <f t="shared" ca="1" si="665"/>
        <v>0</v>
      </c>
      <c r="L4287" s="113">
        <f t="shared" ca="1" si="666"/>
        <v>-30.604890177514804</v>
      </c>
      <c r="M4287" s="113">
        <f t="shared" ca="1" si="667"/>
        <v>0</v>
      </c>
      <c r="N4287" s="113">
        <f t="shared" ca="1" si="668"/>
        <v>0</v>
      </c>
      <c r="O4287" s="14">
        <f t="shared" ca="1" si="669"/>
        <v>0</v>
      </c>
      <c r="P4287" s="113">
        <f t="shared" ca="1" si="663"/>
        <v>30.604890177514804</v>
      </c>
      <c r="Q4287" s="114">
        <f t="shared" ca="1" si="664"/>
        <v>0</v>
      </c>
    </row>
    <row r="4288" spans="1:17" x14ac:dyDescent="0.75">
      <c r="A4288" t="s">
        <v>4352</v>
      </c>
      <c r="B4288" t="s">
        <v>13112</v>
      </c>
      <c r="G4288" s="14">
        <v>4286</v>
      </c>
      <c r="H4288" s="14">
        <f t="shared" ca="1" si="660"/>
        <v>276.60700000000003</v>
      </c>
      <c r="I4288" s="117">
        <f t="shared" ca="1" si="661"/>
        <v>60.85354000000001</v>
      </c>
      <c r="J4288" s="113">
        <f t="shared" ca="1" si="662"/>
        <v>69.341715976331372</v>
      </c>
      <c r="K4288" s="14">
        <f t="shared" ca="1" si="665"/>
        <v>0</v>
      </c>
      <c r="L4288" s="113">
        <f t="shared" ca="1" si="666"/>
        <v>-8.4881759763313624</v>
      </c>
      <c r="M4288" s="113">
        <f t="shared" ca="1" si="667"/>
        <v>0</v>
      </c>
      <c r="N4288" s="113">
        <f t="shared" ca="1" si="668"/>
        <v>0</v>
      </c>
      <c r="O4288" s="14">
        <f t="shared" ca="1" si="669"/>
        <v>0</v>
      </c>
      <c r="P4288" s="113">
        <f t="shared" ca="1" si="663"/>
        <v>8.4881759763313624</v>
      </c>
      <c r="Q4288" s="114">
        <f t="shared" ca="1" si="664"/>
        <v>0</v>
      </c>
    </row>
    <row r="4289" spans="1:17" x14ac:dyDescent="0.75">
      <c r="A4289" t="s">
        <v>4353</v>
      </c>
      <c r="B4289" t="s">
        <v>13113</v>
      </c>
      <c r="G4289" s="14">
        <v>4287</v>
      </c>
      <c r="H4289" s="14">
        <f t="shared" ca="1" si="660"/>
        <v>342.97300000000001</v>
      </c>
      <c r="I4289" s="117">
        <f t="shared" ca="1" si="661"/>
        <v>75.454059999999998</v>
      </c>
      <c r="J4289" s="113">
        <f t="shared" ca="1" si="662"/>
        <v>70.728550295858</v>
      </c>
      <c r="K4289" s="14">
        <f t="shared" ca="1" si="665"/>
        <v>4.7255097041419987</v>
      </c>
      <c r="L4289" s="113">
        <f t="shared" ca="1" si="666"/>
        <v>4.7255097041419987</v>
      </c>
      <c r="M4289" s="113">
        <f t="shared" ca="1" si="667"/>
        <v>4.7255097041419987</v>
      </c>
      <c r="N4289" s="113">
        <f t="shared" ca="1" si="668"/>
        <v>0</v>
      </c>
      <c r="O4289" s="14">
        <f t="shared" ca="1" si="669"/>
        <v>4.7255097041419987</v>
      </c>
      <c r="P4289" s="113">
        <f t="shared" ca="1" si="663"/>
        <v>0</v>
      </c>
      <c r="Q4289" s="114">
        <f t="shared" ca="1" si="664"/>
        <v>0</v>
      </c>
    </row>
    <row r="4290" spans="1:17" x14ac:dyDescent="0.75">
      <c r="A4290" t="s">
        <v>4354</v>
      </c>
      <c r="B4290" t="s">
        <v>13114</v>
      </c>
      <c r="G4290" s="14">
        <v>4288</v>
      </c>
      <c r="H4290" s="14">
        <f t="shared" ca="1" si="660"/>
        <v>337.71499999999997</v>
      </c>
      <c r="I4290" s="117">
        <f t="shared" ca="1" si="661"/>
        <v>74.297299999999993</v>
      </c>
      <c r="J4290" s="113">
        <f t="shared" ca="1" si="662"/>
        <v>71.421967455621314</v>
      </c>
      <c r="K4290" s="14">
        <f t="shared" ca="1" si="665"/>
        <v>2.8753325443786792</v>
      </c>
      <c r="L4290" s="113">
        <f t="shared" ca="1" si="666"/>
        <v>2.8753325443786792</v>
      </c>
      <c r="M4290" s="113">
        <f t="shared" ca="1" si="667"/>
        <v>7.6008422485206779</v>
      </c>
      <c r="N4290" s="113">
        <f t="shared" ca="1" si="668"/>
        <v>0</v>
      </c>
      <c r="O4290" s="14">
        <f t="shared" ca="1" si="669"/>
        <v>2.8753325443786792</v>
      </c>
      <c r="P4290" s="113">
        <f t="shared" ca="1" si="663"/>
        <v>0</v>
      </c>
      <c r="Q4290" s="114">
        <f t="shared" ca="1" si="664"/>
        <v>0</v>
      </c>
    </row>
    <row r="4291" spans="1:17" x14ac:dyDescent="0.75">
      <c r="A4291" t="s">
        <v>4355</v>
      </c>
      <c r="B4291" t="s">
        <v>13115</v>
      </c>
      <c r="G4291" s="14">
        <v>4289</v>
      </c>
      <c r="H4291" s="14">
        <f t="shared" ref="H4291:H4354" ca="1" si="670">INDEX(INDIRECT(Library_File&amp;"Irradiance_Library"),MATCH($A4291,INDIRECT(Library_File&amp;"Irradiance_Labels"),0),MATCH(INDEX(IrradianceOptions,1,MATCH($A$1,Cases,0)),INDIRECT(Library_File&amp;"Irradiance_Transfer"),0))</f>
        <v>204.845</v>
      </c>
      <c r="I4291" s="117">
        <f t="shared" ref="I4291:I4354" ca="1" si="671">INDEX(INDIRECT(Library_File&amp;"Solar_Library"),MATCH($C$3,INDIRECT(Library_File&amp;"Solar_Labels"),0),MATCH(INDEX(SolarOptions,1,MATCH($A$1,Cases,0)),INDIRECT(Library_File&amp;"Solar_Transfer"),0))*$H4291</f>
        <v>45.065899999999999</v>
      </c>
      <c r="J4291" s="113">
        <f t="shared" ref="J4291:J4354" ca="1" si="672">INDEX(INDIRECT(Library_File&amp;"PwrUsage_Library"),MATCH($B4291,INDIRECT(Library_File&amp;"PwrUsage_Labels"),0),MATCH(INDEX(PwrUsageOptions,1,MATCH($A$1,Cases,0)),INDIRECT(Library_File&amp;"PwrUsage_Transfer"),0))</f>
        <v>72.808801775147941</v>
      </c>
      <c r="K4291" s="14">
        <f t="shared" ca="1" si="665"/>
        <v>0</v>
      </c>
      <c r="L4291" s="113">
        <f t="shared" ca="1" si="666"/>
        <v>-27.742901775147942</v>
      </c>
      <c r="M4291" s="113">
        <f t="shared" ca="1" si="667"/>
        <v>0</v>
      </c>
      <c r="N4291" s="113">
        <f t="shared" ca="1" si="668"/>
        <v>7.6008422485206779</v>
      </c>
      <c r="O4291" s="14">
        <f t="shared" ca="1" si="669"/>
        <v>0</v>
      </c>
      <c r="P4291" s="113">
        <f t="shared" ref="P4291:P4354" ca="1" si="673">IF((J4291-I4291-N4291)&gt;0,(J4291-I4291-N4291),0)</f>
        <v>20.142059526627264</v>
      </c>
      <c r="Q4291" s="114">
        <f t="shared" ref="Q4291:Q4354" ca="1" si="674">IF((J4291+O4291-I4291)&lt;0,(J4291+O4291-I4291),0)</f>
        <v>0</v>
      </c>
    </row>
    <row r="4292" spans="1:17" x14ac:dyDescent="0.75">
      <c r="A4292" t="s">
        <v>4356</v>
      </c>
      <c r="B4292" t="s">
        <v>13116</v>
      </c>
      <c r="G4292" s="14">
        <v>4290</v>
      </c>
      <c r="H4292" s="14">
        <f t="shared" ca="1" si="670"/>
        <v>103.373</v>
      </c>
      <c r="I4292" s="117">
        <f t="shared" ca="1" si="671"/>
        <v>22.742060000000002</v>
      </c>
      <c r="J4292" s="113">
        <f t="shared" ca="1" si="672"/>
        <v>58.940458579881664</v>
      </c>
      <c r="K4292" s="14">
        <f t="shared" ref="K4292:K4355" ca="1" si="675">IF((I4292-J4292)&gt;0,(I4292-J4292),0)</f>
        <v>0</v>
      </c>
      <c r="L4292" s="113">
        <f t="shared" ref="L4292:L4355" ca="1" si="676">I4292-J4292</f>
        <v>-36.198398579881662</v>
      </c>
      <c r="M4292" s="113">
        <f t="shared" ca="1" si="667"/>
        <v>0</v>
      </c>
      <c r="N4292" s="113">
        <f t="shared" ca="1" si="668"/>
        <v>0</v>
      </c>
      <c r="O4292" s="14">
        <f t="shared" ca="1" si="669"/>
        <v>0</v>
      </c>
      <c r="P4292" s="113">
        <f t="shared" ca="1" si="673"/>
        <v>36.198398579881662</v>
      </c>
      <c r="Q4292" s="114">
        <f t="shared" ca="1" si="674"/>
        <v>0</v>
      </c>
    </row>
    <row r="4293" spans="1:17" x14ac:dyDescent="0.75">
      <c r="A4293" t="s">
        <v>4357</v>
      </c>
      <c r="B4293" t="s">
        <v>13117</v>
      </c>
      <c r="G4293" s="14">
        <v>4291</v>
      </c>
      <c r="H4293" s="14">
        <f t="shared" ca="1" si="670"/>
        <v>35.225000000000001</v>
      </c>
      <c r="I4293" s="117">
        <f t="shared" ca="1" si="671"/>
        <v>7.7495000000000003</v>
      </c>
      <c r="J4293" s="113">
        <f t="shared" ca="1" si="672"/>
        <v>48.539201183431956</v>
      </c>
      <c r="K4293" s="14">
        <f t="shared" ca="1" si="675"/>
        <v>0</v>
      </c>
      <c r="L4293" s="113">
        <f t="shared" ca="1" si="676"/>
        <v>-40.789701183431958</v>
      </c>
      <c r="M4293" s="113">
        <f t="shared" ref="M4293:M4356" ca="1" si="677">IF(AND((L4293+M4292)&lt;$M$3,(L4293+M4292)&gt;0),(L4293+M4292),IF((L4293+M4292)&gt;$M$3,$M$3,0))</f>
        <v>0</v>
      </c>
      <c r="N4293" s="113">
        <f t="shared" ref="N4293:N4356" ca="1" si="678">IF((M4292-M4293)&gt;0,(M4292-M4293),0)</f>
        <v>0</v>
      </c>
      <c r="O4293" s="14">
        <f t="shared" ref="O4293:O4356" ca="1" si="679">IF((M4292-M4293)&lt;0,(M4293-M4292),0)</f>
        <v>0</v>
      </c>
      <c r="P4293" s="113">
        <f t="shared" ca="1" si="673"/>
        <v>40.789701183431958</v>
      </c>
      <c r="Q4293" s="114">
        <f t="shared" ca="1" si="674"/>
        <v>0</v>
      </c>
    </row>
    <row r="4294" spans="1:17" x14ac:dyDescent="0.75">
      <c r="A4294" t="s">
        <v>4358</v>
      </c>
      <c r="B4294" t="s">
        <v>13118</v>
      </c>
      <c r="G4294" s="14">
        <v>4292</v>
      </c>
      <c r="H4294" s="14">
        <f t="shared" ca="1" si="670"/>
        <v>7.391</v>
      </c>
      <c r="I4294" s="117">
        <f t="shared" ca="1" si="671"/>
        <v>1.62602</v>
      </c>
      <c r="J4294" s="113">
        <f t="shared" ca="1" si="672"/>
        <v>38.137943786982255</v>
      </c>
      <c r="K4294" s="14">
        <f t="shared" ca="1" si="675"/>
        <v>0</v>
      </c>
      <c r="L4294" s="113">
        <f t="shared" ca="1" si="676"/>
        <v>-36.511923786982258</v>
      </c>
      <c r="M4294" s="113">
        <f t="shared" ca="1" si="677"/>
        <v>0</v>
      </c>
      <c r="N4294" s="113">
        <f t="shared" ca="1" si="678"/>
        <v>0</v>
      </c>
      <c r="O4294" s="14">
        <f t="shared" ca="1" si="679"/>
        <v>0</v>
      </c>
      <c r="P4294" s="113">
        <f t="shared" ca="1" si="673"/>
        <v>36.511923786982258</v>
      </c>
      <c r="Q4294" s="114">
        <f t="shared" ca="1" si="674"/>
        <v>0</v>
      </c>
    </row>
    <row r="4295" spans="1:17" x14ac:dyDescent="0.75">
      <c r="A4295" t="s">
        <v>4359</v>
      </c>
      <c r="B4295" t="s">
        <v>13119</v>
      </c>
      <c r="G4295" s="14">
        <v>4293</v>
      </c>
      <c r="H4295" s="14">
        <f t="shared" ca="1" si="670"/>
        <v>0</v>
      </c>
      <c r="I4295" s="117">
        <f t="shared" ca="1" si="671"/>
        <v>0</v>
      </c>
      <c r="J4295" s="113">
        <f t="shared" ca="1" si="672"/>
        <v>24.269600591715978</v>
      </c>
      <c r="K4295" s="14">
        <f t="shared" ca="1" si="675"/>
        <v>0</v>
      </c>
      <c r="L4295" s="113">
        <f t="shared" ca="1" si="676"/>
        <v>-24.269600591715978</v>
      </c>
      <c r="M4295" s="113">
        <f t="shared" ca="1" si="677"/>
        <v>0</v>
      </c>
      <c r="N4295" s="113">
        <f t="shared" ca="1" si="678"/>
        <v>0</v>
      </c>
      <c r="O4295" s="14">
        <f t="shared" ca="1" si="679"/>
        <v>0</v>
      </c>
      <c r="P4295" s="113">
        <f t="shared" ca="1" si="673"/>
        <v>24.269600591715978</v>
      </c>
      <c r="Q4295" s="114">
        <f t="shared" ca="1" si="674"/>
        <v>0</v>
      </c>
    </row>
    <row r="4296" spans="1:17" x14ac:dyDescent="0.75">
      <c r="A4296" t="s">
        <v>4360</v>
      </c>
      <c r="B4296" t="s">
        <v>13120</v>
      </c>
      <c r="G4296" s="14">
        <v>4294</v>
      </c>
      <c r="H4296" s="14">
        <f t="shared" ca="1" si="670"/>
        <v>0</v>
      </c>
      <c r="I4296" s="117">
        <f t="shared" ca="1" si="671"/>
        <v>0</v>
      </c>
      <c r="J4296" s="113">
        <f t="shared" ca="1" si="672"/>
        <v>13.868343195266274</v>
      </c>
      <c r="K4296" s="14">
        <f t="shared" ca="1" si="675"/>
        <v>0</v>
      </c>
      <c r="L4296" s="113">
        <f t="shared" ca="1" si="676"/>
        <v>-13.868343195266274</v>
      </c>
      <c r="M4296" s="113">
        <f t="shared" ca="1" si="677"/>
        <v>0</v>
      </c>
      <c r="N4296" s="113">
        <f t="shared" ca="1" si="678"/>
        <v>0</v>
      </c>
      <c r="O4296" s="14">
        <f t="shared" ca="1" si="679"/>
        <v>0</v>
      </c>
      <c r="P4296" s="113">
        <f t="shared" ca="1" si="673"/>
        <v>13.868343195266274</v>
      </c>
      <c r="Q4296" s="114">
        <f t="shared" ca="1" si="674"/>
        <v>0</v>
      </c>
    </row>
    <row r="4297" spans="1:17" x14ac:dyDescent="0.75">
      <c r="A4297" t="s">
        <v>4361</v>
      </c>
      <c r="B4297" t="s">
        <v>13121</v>
      </c>
      <c r="G4297" s="14">
        <v>4295</v>
      </c>
      <c r="H4297" s="14">
        <f t="shared" ca="1" si="670"/>
        <v>0</v>
      </c>
      <c r="I4297" s="117">
        <f t="shared" ca="1" si="671"/>
        <v>0</v>
      </c>
      <c r="J4297" s="113">
        <f t="shared" ca="1" si="672"/>
        <v>13.868343195266274</v>
      </c>
      <c r="K4297" s="14">
        <f t="shared" ca="1" si="675"/>
        <v>0</v>
      </c>
      <c r="L4297" s="113">
        <f t="shared" ca="1" si="676"/>
        <v>-13.868343195266274</v>
      </c>
      <c r="M4297" s="113">
        <f t="shared" ca="1" si="677"/>
        <v>0</v>
      </c>
      <c r="N4297" s="113">
        <f t="shared" ca="1" si="678"/>
        <v>0</v>
      </c>
      <c r="O4297" s="14">
        <f t="shared" ca="1" si="679"/>
        <v>0</v>
      </c>
      <c r="P4297" s="113">
        <f t="shared" ca="1" si="673"/>
        <v>13.868343195266274</v>
      </c>
      <c r="Q4297" s="114">
        <f t="shared" ca="1" si="674"/>
        <v>0</v>
      </c>
    </row>
    <row r="4298" spans="1:17" x14ac:dyDescent="0.75">
      <c r="A4298" t="s">
        <v>4362</v>
      </c>
      <c r="B4298" t="s">
        <v>13122</v>
      </c>
      <c r="G4298" s="14">
        <v>4296</v>
      </c>
      <c r="H4298" s="14">
        <f t="shared" ca="1" si="670"/>
        <v>0</v>
      </c>
      <c r="I4298" s="117">
        <f t="shared" ca="1" si="671"/>
        <v>0</v>
      </c>
      <c r="J4298" s="113">
        <f t="shared" ca="1" si="672"/>
        <v>13.868343195266274</v>
      </c>
      <c r="K4298" s="14">
        <f t="shared" ca="1" si="675"/>
        <v>0</v>
      </c>
      <c r="L4298" s="113">
        <f t="shared" ca="1" si="676"/>
        <v>-13.868343195266274</v>
      </c>
      <c r="M4298" s="113">
        <f t="shared" ca="1" si="677"/>
        <v>0</v>
      </c>
      <c r="N4298" s="113">
        <f t="shared" ca="1" si="678"/>
        <v>0</v>
      </c>
      <c r="O4298" s="14">
        <f t="shared" ca="1" si="679"/>
        <v>0</v>
      </c>
      <c r="P4298" s="113">
        <f t="shared" ca="1" si="673"/>
        <v>13.868343195266274</v>
      </c>
      <c r="Q4298" s="114">
        <f t="shared" ca="1" si="674"/>
        <v>0</v>
      </c>
    </row>
    <row r="4299" spans="1:17" x14ac:dyDescent="0.75">
      <c r="A4299" t="s">
        <v>4363</v>
      </c>
      <c r="B4299" t="s">
        <v>13123</v>
      </c>
      <c r="G4299" s="14">
        <v>4297</v>
      </c>
      <c r="H4299" s="14">
        <f t="shared" ca="1" si="670"/>
        <v>0</v>
      </c>
      <c r="I4299" s="117">
        <f t="shared" ca="1" si="671"/>
        <v>0</v>
      </c>
      <c r="J4299" s="113">
        <f t="shared" ca="1" si="672"/>
        <v>13.868343195266274</v>
      </c>
      <c r="K4299" s="14">
        <f t="shared" ca="1" si="675"/>
        <v>0</v>
      </c>
      <c r="L4299" s="113">
        <f t="shared" ca="1" si="676"/>
        <v>-13.868343195266274</v>
      </c>
      <c r="M4299" s="113">
        <f t="shared" ca="1" si="677"/>
        <v>0</v>
      </c>
      <c r="N4299" s="113">
        <f t="shared" ca="1" si="678"/>
        <v>0</v>
      </c>
      <c r="O4299" s="14">
        <f t="shared" ca="1" si="679"/>
        <v>0</v>
      </c>
      <c r="P4299" s="113">
        <f t="shared" ca="1" si="673"/>
        <v>13.868343195266274</v>
      </c>
      <c r="Q4299" s="114">
        <f t="shared" ca="1" si="674"/>
        <v>0</v>
      </c>
    </row>
    <row r="4300" spans="1:17" x14ac:dyDescent="0.75">
      <c r="A4300" t="s">
        <v>4364</v>
      </c>
      <c r="B4300" t="s">
        <v>13124</v>
      </c>
      <c r="G4300" s="14">
        <v>4298</v>
      </c>
      <c r="H4300" s="14">
        <f t="shared" ca="1" si="670"/>
        <v>0</v>
      </c>
      <c r="I4300" s="117">
        <f t="shared" ca="1" si="671"/>
        <v>0</v>
      </c>
      <c r="J4300" s="113">
        <f t="shared" ca="1" si="672"/>
        <v>13.868343195266274</v>
      </c>
      <c r="K4300" s="14">
        <f t="shared" ca="1" si="675"/>
        <v>0</v>
      </c>
      <c r="L4300" s="113">
        <f t="shared" ca="1" si="676"/>
        <v>-13.868343195266274</v>
      </c>
      <c r="M4300" s="113">
        <f t="shared" ca="1" si="677"/>
        <v>0</v>
      </c>
      <c r="N4300" s="113">
        <f t="shared" ca="1" si="678"/>
        <v>0</v>
      </c>
      <c r="O4300" s="14">
        <f t="shared" ca="1" si="679"/>
        <v>0</v>
      </c>
      <c r="P4300" s="113">
        <f t="shared" ca="1" si="673"/>
        <v>13.868343195266274</v>
      </c>
      <c r="Q4300" s="114">
        <f t="shared" ca="1" si="674"/>
        <v>0</v>
      </c>
    </row>
    <row r="4301" spans="1:17" x14ac:dyDescent="0.75">
      <c r="A4301" t="s">
        <v>4365</v>
      </c>
      <c r="B4301" t="s">
        <v>13125</v>
      </c>
      <c r="G4301" s="14">
        <v>4299</v>
      </c>
      <c r="H4301" s="14">
        <f t="shared" ca="1" si="670"/>
        <v>0</v>
      </c>
      <c r="I4301" s="117">
        <f t="shared" ca="1" si="671"/>
        <v>0</v>
      </c>
      <c r="J4301" s="113">
        <f t="shared" ca="1" si="672"/>
        <v>13.868343195266274</v>
      </c>
      <c r="K4301" s="14">
        <f t="shared" ca="1" si="675"/>
        <v>0</v>
      </c>
      <c r="L4301" s="113">
        <f t="shared" ca="1" si="676"/>
        <v>-13.868343195266274</v>
      </c>
      <c r="M4301" s="113">
        <f t="shared" ca="1" si="677"/>
        <v>0</v>
      </c>
      <c r="N4301" s="113">
        <f t="shared" ca="1" si="678"/>
        <v>0</v>
      </c>
      <c r="O4301" s="14">
        <f t="shared" ca="1" si="679"/>
        <v>0</v>
      </c>
      <c r="P4301" s="113">
        <f t="shared" ca="1" si="673"/>
        <v>13.868343195266274</v>
      </c>
      <c r="Q4301" s="114">
        <f t="shared" ca="1" si="674"/>
        <v>0</v>
      </c>
    </row>
    <row r="4302" spans="1:17" x14ac:dyDescent="0.75">
      <c r="A4302" t="s">
        <v>4366</v>
      </c>
      <c r="B4302" t="s">
        <v>13126</v>
      </c>
      <c r="G4302" s="14">
        <v>4300</v>
      </c>
      <c r="H4302" s="14">
        <f t="shared" ca="1" si="670"/>
        <v>1.9059999999999999</v>
      </c>
      <c r="I4302" s="117">
        <f t="shared" ca="1" si="671"/>
        <v>0.41931999999999997</v>
      </c>
      <c r="J4302" s="113">
        <f t="shared" ca="1" si="672"/>
        <v>13.868343195266274</v>
      </c>
      <c r="K4302" s="14">
        <f t="shared" ca="1" si="675"/>
        <v>0</v>
      </c>
      <c r="L4302" s="113">
        <f t="shared" ca="1" si="676"/>
        <v>-13.449023195266273</v>
      </c>
      <c r="M4302" s="113">
        <f t="shared" ca="1" si="677"/>
        <v>0</v>
      </c>
      <c r="N4302" s="113">
        <f t="shared" ca="1" si="678"/>
        <v>0</v>
      </c>
      <c r="O4302" s="14">
        <f t="shared" ca="1" si="679"/>
        <v>0</v>
      </c>
      <c r="P4302" s="113">
        <f t="shared" ca="1" si="673"/>
        <v>13.449023195266273</v>
      </c>
      <c r="Q4302" s="114">
        <f t="shared" ca="1" si="674"/>
        <v>0</v>
      </c>
    </row>
    <row r="4303" spans="1:17" x14ac:dyDescent="0.75">
      <c r="A4303" t="s">
        <v>4367</v>
      </c>
      <c r="B4303" t="s">
        <v>13127</v>
      </c>
      <c r="G4303" s="14">
        <v>4301</v>
      </c>
      <c r="H4303" s="14">
        <f t="shared" ca="1" si="670"/>
        <v>22.218</v>
      </c>
      <c r="I4303" s="117">
        <f t="shared" ca="1" si="671"/>
        <v>4.8879599999999996</v>
      </c>
      <c r="J4303" s="113">
        <f t="shared" ca="1" si="672"/>
        <v>20.802514792899409</v>
      </c>
      <c r="K4303" s="14">
        <f t="shared" ca="1" si="675"/>
        <v>0</v>
      </c>
      <c r="L4303" s="113">
        <f t="shared" ca="1" si="676"/>
        <v>-15.914554792899409</v>
      </c>
      <c r="M4303" s="113">
        <f t="shared" ca="1" si="677"/>
        <v>0</v>
      </c>
      <c r="N4303" s="113">
        <f t="shared" ca="1" si="678"/>
        <v>0</v>
      </c>
      <c r="O4303" s="14">
        <f t="shared" ca="1" si="679"/>
        <v>0</v>
      </c>
      <c r="P4303" s="113">
        <f t="shared" ca="1" si="673"/>
        <v>15.914554792899409</v>
      </c>
      <c r="Q4303" s="114">
        <f t="shared" ca="1" si="674"/>
        <v>0</v>
      </c>
    </row>
    <row r="4304" spans="1:17" x14ac:dyDescent="0.75">
      <c r="A4304" t="s">
        <v>4368</v>
      </c>
      <c r="B4304" t="s">
        <v>13128</v>
      </c>
      <c r="G4304" s="14">
        <v>4302</v>
      </c>
      <c r="H4304" s="14">
        <f t="shared" ca="1" si="670"/>
        <v>70.688000000000002</v>
      </c>
      <c r="I4304" s="117">
        <f t="shared" ca="1" si="671"/>
        <v>15.551360000000001</v>
      </c>
      <c r="J4304" s="113">
        <f t="shared" ca="1" si="672"/>
        <v>31.203772189349117</v>
      </c>
      <c r="K4304" s="14">
        <f t="shared" ca="1" si="675"/>
        <v>0</v>
      </c>
      <c r="L4304" s="113">
        <f t="shared" ca="1" si="676"/>
        <v>-15.652412189349116</v>
      </c>
      <c r="M4304" s="113">
        <f t="shared" ca="1" si="677"/>
        <v>0</v>
      </c>
      <c r="N4304" s="113">
        <f t="shared" ca="1" si="678"/>
        <v>0</v>
      </c>
      <c r="O4304" s="14">
        <f t="shared" ca="1" si="679"/>
        <v>0</v>
      </c>
      <c r="P4304" s="113">
        <f t="shared" ca="1" si="673"/>
        <v>15.652412189349116</v>
      </c>
      <c r="Q4304" s="114">
        <f t="shared" ca="1" si="674"/>
        <v>0</v>
      </c>
    </row>
    <row r="4305" spans="1:17" x14ac:dyDescent="0.75">
      <c r="A4305" t="s">
        <v>4369</v>
      </c>
      <c r="B4305" t="s">
        <v>13129</v>
      </c>
      <c r="G4305" s="14">
        <v>4303</v>
      </c>
      <c r="H4305" s="14">
        <f t="shared" ca="1" si="670"/>
        <v>134.71299999999999</v>
      </c>
      <c r="I4305" s="117">
        <f t="shared" ca="1" si="671"/>
        <v>29.636859999999999</v>
      </c>
      <c r="J4305" s="113">
        <f t="shared" ca="1" si="672"/>
        <v>40.21819526627219</v>
      </c>
      <c r="K4305" s="14">
        <f t="shared" ca="1" si="675"/>
        <v>0</v>
      </c>
      <c r="L4305" s="113">
        <f t="shared" ca="1" si="676"/>
        <v>-10.581335266272191</v>
      </c>
      <c r="M4305" s="113">
        <f t="shared" ca="1" si="677"/>
        <v>0</v>
      </c>
      <c r="N4305" s="113">
        <f t="shared" ca="1" si="678"/>
        <v>0</v>
      </c>
      <c r="O4305" s="14">
        <f t="shared" ca="1" si="679"/>
        <v>0</v>
      </c>
      <c r="P4305" s="113">
        <f t="shared" ca="1" si="673"/>
        <v>10.581335266272191</v>
      </c>
      <c r="Q4305" s="114">
        <f t="shared" ca="1" si="674"/>
        <v>0</v>
      </c>
    </row>
    <row r="4306" spans="1:17" x14ac:dyDescent="0.75">
      <c r="A4306" t="s">
        <v>4370</v>
      </c>
      <c r="B4306" t="s">
        <v>13130</v>
      </c>
      <c r="G4306" s="14">
        <v>4304</v>
      </c>
      <c r="H4306" s="14">
        <f t="shared" ca="1" si="670"/>
        <v>240.363</v>
      </c>
      <c r="I4306" s="117">
        <f t="shared" ca="1" si="671"/>
        <v>52.879860000000001</v>
      </c>
      <c r="J4306" s="113">
        <f t="shared" ca="1" si="672"/>
        <v>48.539201183431956</v>
      </c>
      <c r="K4306" s="14">
        <f t="shared" ca="1" si="675"/>
        <v>4.3406588165680446</v>
      </c>
      <c r="L4306" s="113">
        <f t="shared" ca="1" si="676"/>
        <v>4.3406588165680446</v>
      </c>
      <c r="M4306" s="113">
        <f t="shared" ca="1" si="677"/>
        <v>4.3406588165680446</v>
      </c>
      <c r="N4306" s="113">
        <f t="shared" ca="1" si="678"/>
        <v>0</v>
      </c>
      <c r="O4306" s="14">
        <f t="shared" ca="1" si="679"/>
        <v>4.3406588165680446</v>
      </c>
      <c r="P4306" s="113">
        <f t="shared" ca="1" si="673"/>
        <v>0</v>
      </c>
      <c r="Q4306" s="114">
        <f t="shared" ca="1" si="674"/>
        <v>0</v>
      </c>
    </row>
    <row r="4307" spans="1:17" x14ac:dyDescent="0.75">
      <c r="A4307" t="s">
        <v>4371</v>
      </c>
      <c r="B4307" t="s">
        <v>13131</v>
      </c>
      <c r="G4307" s="14">
        <v>4305</v>
      </c>
      <c r="H4307" s="14">
        <f t="shared" ca="1" si="670"/>
        <v>361.709</v>
      </c>
      <c r="I4307" s="117">
        <f t="shared" ca="1" si="671"/>
        <v>79.575980000000001</v>
      </c>
      <c r="J4307" s="113">
        <f t="shared" ca="1" si="672"/>
        <v>58.940458579881664</v>
      </c>
      <c r="K4307" s="14">
        <f t="shared" ca="1" si="675"/>
        <v>20.635521420118337</v>
      </c>
      <c r="L4307" s="113">
        <f t="shared" ca="1" si="676"/>
        <v>20.635521420118337</v>
      </c>
      <c r="M4307" s="113">
        <f t="shared" ca="1" si="677"/>
        <v>24.976180236686382</v>
      </c>
      <c r="N4307" s="113">
        <f t="shared" ca="1" si="678"/>
        <v>0</v>
      </c>
      <c r="O4307" s="14">
        <f t="shared" ca="1" si="679"/>
        <v>20.635521420118337</v>
      </c>
      <c r="P4307" s="113">
        <f t="shared" ca="1" si="673"/>
        <v>0</v>
      </c>
      <c r="Q4307" s="114">
        <f t="shared" ca="1" si="674"/>
        <v>0</v>
      </c>
    </row>
    <row r="4308" spans="1:17" x14ac:dyDescent="0.75">
      <c r="A4308" t="s">
        <v>4372</v>
      </c>
      <c r="B4308" t="s">
        <v>13132</v>
      </c>
      <c r="G4308" s="14">
        <v>4306</v>
      </c>
      <c r="H4308" s="14">
        <f t="shared" ca="1" si="670"/>
        <v>496.16300000000001</v>
      </c>
      <c r="I4308" s="117">
        <f t="shared" ca="1" si="671"/>
        <v>109.15586</v>
      </c>
      <c r="J4308" s="113">
        <f t="shared" ca="1" si="672"/>
        <v>71.421967455621314</v>
      </c>
      <c r="K4308" s="14">
        <f t="shared" ca="1" si="675"/>
        <v>37.733892544378691</v>
      </c>
      <c r="L4308" s="113">
        <f t="shared" ca="1" si="676"/>
        <v>37.733892544378691</v>
      </c>
      <c r="M4308" s="113">
        <f t="shared" ca="1" si="677"/>
        <v>62.710072781065072</v>
      </c>
      <c r="N4308" s="113">
        <f t="shared" ca="1" si="678"/>
        <v>0</v>
      </c>
      <c r="O4308" s="14">
        <f t="shared" ca="1" si="679"/>
        <v>37.733892544378691</v>
      </c>
      <c r="P4308" s="113">
        <f t="shared" ca="1" si="673"/>
        <v>0</v>
      </c>
      <c r="Q4308" s="114">
        <f t="shared" ca="1" si="674"/>
        <v>0</v>
      </c>
    </row>
    <row r="4309" spans="1:17" x14ac:dyDescent="0.75">
      <c r="A4309" t="s">
        <v>4373</v>
      </c>
      <c r="B4309" t="s">
        <v>13133</v>
      </c>
      <c r="G4309" s="14">
        <v>4307</v>
      </c>
      <c r="H4309" s="14">
        <f t="shared" ca="1" si="670"/>
        <v>539.81600000000003</v>
      </c>
      <c r="I4309" s="117">
        <f t="shared" ca="1" si="671"/>
        <v>118.75952000000001</v>
      </c>
      <c r="J4309" s="113">
        <f t="shared" ca="1" si="672"/>
        <v>68.648298816568058</v>
      </c>
      <c r="K4309" s="14">
        <f t="shared" ca="1" si="675"/>
        <v>50.111221183431951</v>
      </c>
      <c r="L4309" s="113">
        <f t="shared" ca="1" si="676"/>
        <v>50.111221183431951</v>
      </c>
      <c r="M4309" s="113">
        <f t="shared" ca="1" si="677"/>
        <v>112.82129396449702</v>
      </c>
      <c r="N4309" s="113">
        <f t="shared" ca="1" si="678"/>
        <v>0</v>
      </c>
      <c r="O4309" s="14">
        <f t="shared" ca="1" si="679"/>
        <v>50.111221183431944</v>
      </c>
      <c r="P4309" s="113">
        <f t="shared" ca="1" si="673"/>
        <v>0</v>
      </c>
      <c r="Q4309" s="114">
        <f t="shared" ca="1" si="674"/>
        <v>0</v>
      </c>
    </row>
    <row r="4310" spans="1:17" x14ac:dyDescent="0.75">
      <c r="A4310" t="s">
        <v>4374</v>
      </c>
      <c r="B4310" t="s">
        <v>13134</v>
      </c>
      <c r="G4310" s="14">
        <v>4308</v>
      </c>
      <c r="H4310" s="14">
        <f t="shared" ca="1" si="670"/>
        <v>563.90599999999995</v>
      </c>
      <c r="I4310" s="117">
        <f t="shared" ca="1" si="671"/>
        <v>124.05931999999999</v>
      </c>
      <c r="J4310" s="113">
        <f t="shared" ca="1" si="672"/>
        <v>63.794378698224854</v>
      </c>
      <c r="K4310" s="14">
        <f t="shared" ca="1" si="675"/>
        <v>60.264941301775131</v>
      </c>
      <c r="L4310" s="113">
        <f t="shared" ca="1" si="676"/>
        <v>60.264941301775131</v>
      </c>
      <c r="M4310" s="113">
        <f t="shared" ca="1" si="677"/>
        <v>173.08623526627215</v>
      </c>
      <c r="N4310" s="113">
        <f t="shared" ca="1" si="678"/>
        <v>0</v>
      </c>
      <c r="O4310" s="14">
        <f t="shared" ca="1" si="679"/>
        <v>60.264941301775139</v>
      </c>
      <c r="P4310" s="113">
        <f t="shared" ca="1" si="673"/>
        <v>0</v>
      </c>
      <c r="Q4310" s="114">
        <f t="shared" ca="1" si="674"/>
        <v>0</v>
      </c>
    </row>
    <row r="4311" spans="1:17" x14ac:dyDescent="0.75">
      <c r="A4311" t="s">
        <v>4375</v>
      </c>
      <c r="B4311" t="s">
        <v>13135</v>
      </c>
      <c r="G4311" s="14">
        <v>4309</v>
      </c>
      <c r="H4311" s="14">
        <f t="shared" ca="1" si="670"/>
        <v>551.69200000000001</v>
      </c>
      <c r="I4311" s="117">
        <f t="shared" ca="1" si="671"/>
        <v>121.37224000000001</v>
      </c>
      <c r="J4311" s="113">
        <f t="shared" ca="1" si="672"/>
        <v>65.874630177514803</v>
      </c>
      <c r="K4311" s="14">
        <f t="shared" ca="1" si="675"/>
        <v>55.497609822485202</v>
      </c>
      <c r="L4311" s="113">
        <f t="shared" ca="1" si="676"/>
        <v>55.497609822485202</v>
      </c>
      <c r="M4311" s="113">
        <f t="shared" ca="1" si="677"/>
        <v>176</v>
      </c>
      <c r="N4311" s="113">
        <f t="shared" ca="1" si="678"/>
        <v>0</v>
      </c>
      <c r="O4311" s="14">
        <f t="shared" ca="1" si="679"/>
        <v>2.9137647337278452</v>
      </c>
      <c r="P4311" s="113">
        <f t="shared" ca="1" si="673"/>
        <v>0</v>
      </c>
      <c r="Q4311" s="114">
        <f t="shared" ca="1" si="674"/>
        <v>-52.583845088757357</v>
      </c>
    </row>
    <row r="4312" spans="1:17" x14ac:dyDescent="0.75">
      <c r="A4312" t="s">
        <v>4376</v>
      </c>
      <c r="B4312" t="s">
        <v>13136</v>
      </c>
      <c r="G4312" s="14">
        <v>4310</v>
      </c>
      <c r="H4312" s="14">
        <f t="shared" ca="1" si="670"/>
        <v>565.26800000000003</v>
      </c>
      <c r="I4312" s="117">
        <f t="shared" ca="1" si="671"/>
        <v>124.35896000000001</v>
      </c>
      <c r="J4312" s="113">
        <f t="shared" ca="1" si="672"/>
        <v>69.341715976331372</v>
      </c>
      <c r="K4312" s="14">
        <f t="shared" ca="1" si="675"/>
        <v>55.017244023668638</v>
      </c>
      <c r="L4312" s="113">
        <f t="shared" ca="1" si="676"/>
        <v>55.017244023668638</v>
      </c>
      <c r="M4312" s="113">
        <f t="shared" ca="1" si="677"/>
        <v>176</v>
      </c>
      <c r="N4312" s="113">
        <f t="shared" ca="1" si="678"/>
        <v>0</v>
      </c>
      <c r="O4312" s="14">
        <f t="shared" ca="1" si="679"/>
        <v>0</v>
      </c>
      <c r="P4312" s="113">
        <f t="shared" ca="1" si="673"/>
        <v>0</v>
      </c>
      <c r="Q4312" s="114">
        <f t="shared" ca="1" si="674"/>
        <v>-55.017244023668638</v>
      </c>
    </row>
    <row r="4313" spans="1:17" x14ac:dyDescent="0.75">
      <c r="A4313" t="s">
        <v>4377</v>
      </c>
      <c r="B4313" t="s">
        <v>13137</v>
      </c>
      <c r="G4313" s="14">
        <v>4311</v>
      </c>
      <c r="H4313" s="14">
        <f t="shared" ca="1" si="670"/>
        <v>509.697</v>
      </c>
      <c r="I4313" s="117">
        <f t="shared" ca="1" si="671"/>
        <v>112.13334</v>
      </c>
      <c r="J4313" s="113">
        <f t="shared" ca="1" si="672"/>
        <v>70.728550295858</v>
      </c>
      <c r="K4313" s="14">
        <f t="shared" ca="1" si="675"/>
        <v>41.404789704142004</v>
      </c>
      <c r="L4313" s="113">
        <f t="shared" ca="1" si="676"/>
        <v>41.404789704142004</v>
      </c>
      <c r="M4313" s="113">
        <f t="shared" ca="1" si="677"/>
        <v>176</v>
      </c>
      <c r="N4313" s="113">
        <f t="shared" ca="1" si="678"/>
        <v>0</v>
      </c>
      <c r="O4313" s="14">
        <f t="shared" ca="1" si="679"/>
        <v>0</v>
      </c>
      <c r="P4313" s="113">
        <f t="shared" ca="1" si="673"/>
        <v>0</v>
      </c>
      <c r="Q4313" s="114">
        <f t="shared" ca="1" si="674"/>
        <v>-41.404789704142004</v>
      </c>
    </row>
    <row r="4314" spans="1:17" x14ac:dyDescent="0.75">
      <c r="A4314" t="s">
        <v>4378</v>
      </c>
      <c r="B4314" t="s">
        <v>13138</v>
      </c>
      <c r="G4314" s="14">
        <v>4312</v>
      </c>
      <c r="H4314" s="14">
        <f t="shared" ca="1" si="670"/>
        <v>414.471</v>
      </c>
      <c r="I4314" s="117">
        <f t="shared" ca="1" si="671"/>
        <v>91.183620000000005</v>
      </c>
      <c r="J4314" s="113">
        <f t="shared" ca="1" si="672"/>
        <v>71.421967455621314</v>
      </c>
      <c r="K4314" s="14">
        <f t="shared" ca="1" si="675"/>
        <v>19.761652544378691</v>
      </c>
      <c r="L4314" s="113">
        <f t="shared" ca="1" si="676"/>
        <v>19.761652544378691</v>
      </c>
      <c r="M4314" s="113">
        <f t="shared" ca="1" si="677"/>
        <v>176</v>
      </c>
      <c r="N4314" s="113">
        <f t="shared" ca="1" si="678"/>
        <v>0</v>
      </c>
      <c r="O4314" s="14">
        <f t="shared" ca="1" si="679"/>
        <v>0</v>
      </c>
      <c r="P4314" s="113">
        <f t="shared" ca="1" si="673"/>
        <v>0</v>
      </c>
      <c r="Q4314" s="114">
        <f t="shared" ca="1" si="674"/>
        <v>-19.761652544378691</v>
      </c>
    </row>
    <row r="4315" spans="1:17" x14ac:dyDescent="0.75">
      <c r="A4315" t="s">
        <v>4379</v>
      </c>
      <c r="B4315" t="s">
        <v>13139</v>
      </c>
      <c r="G4315" s="14">
        <v>4313</v>
      </c>
      <c r="H4315" s="14">
        <f t="shared" ca="1" si="670"/>
        <v>311.55399999999997</v>
      </c>
      <c r="I4315" s="117">
        <f t="shared" ca="1" si="671"/>
        <v>68.541879999999992</v>
      </c>
      <c r="J4315" s="113">
        <f t="shared" ca="1" si="672"/>
        <v>72.808801775147941</v>
      </c>
      <c r="K4315" s="14">
        <f t="shared" ca="1" si="675"/>
        <v>0</v>
      </c>
      <c r="L4315" s="113">
        <f t="shared" ca="1" si="676"/>
        <v>-4.2669217751479493</v>
      </c>
      <c r="M4315" s="113">
        <f t="shared" ca="1" si="677"/>
        <v>171.73307822485205</v>
      </c>
      <c r="N4315" s="113">
        <f t="shared" ca="1" si="678"/>
        <v>4.2669217751479493</v>
      </c>
      <c r="O4315" s="14">
        <f t="shared" ca="1" si="679"/>
        <v>0</v>
      </c>
      <c r="P4315" s="113">
        <f t="shared" ca="1" si="673"/>
        <v>0</v>
      </c>
      <c r="Q4315" s="114">
        <f t="shared" ca="1" si="674"/>
        <v>0</v>
      </c>
    </row>
    <row r="4316" spans="1:17" x14ac:dyDescent="0.75">
      <c r="A4316" t="s">
        <v>4380</v>
      </c>
      <c r="B4316" t="s">
        <v>13140</v>
      </c>
      <c r="G4316" s="14">
        <v>4314</v>
      </c>
      <c r="H4316" s="14">
        <f t="shared" ca="1" si="670"/>
        <v>165.089</v>
      </c>
      <c r="I4316" s="117">
        <f t="shared" ca="1" si="671"/>
        <v>36.319580000000002</v>
      </c>
      <c r="J4316" s="113">
        <f t="shared" ca="1" si="672"/>
        <v>58.940458579881664</v>
      </c>
      <c r="K4316" s="14">
        <f t="shared" ca="1" si="675"/>
        <v>0</v>
      </c>
      <c r="L4316" s="113">
        <f t="shared" ca="1" si="676"/>
        <v>-22.620878579881662</v>
      </c>
      <c r="M4316" s="113">
        <f t="shared" ca="1" si="677"/>
        <v>149.11219964497039</v>
      </c>
      <c r="N4316" s="113">
        <f t="shared" ca="1" si="678"/>
        <v>22.620878579881662</v>
      </c>
      <c r="O4316" s="14">
        <f t="shared" ca="1" si="679"/>
        <v>0</v>
      </c>
      <c r="P4316" s="113">
        <f t="shared" ca="1" si="673"/>
        <v>0</v>
      </c>
      <c r="Q4316" s="114">
        <f t="shared" ca="1" si="674"/>
        <v>0</v>
      </c>
    </row>
    <row r="4317" spans="1:17" x14ac:dyDescent="0.75">
      <c r="A4317" t="s">
        <v>4381</v>
      </c>
      <c r="B4317" t="s">
        <v>13141</v>
      </c>
      <c r="G4317" s="14">
        <v>4315</v>
      </c>
      <c r="H4317" s="14">
        <f t="shared" ca="1" si="670"/>
        <v>55.618000000000002</v>
      </c>
      <c r="I4317" s="117">
        <f t="shared" ca="1" si="671"/>
        <v>12.23596</v>
      </c>
      <c r="J4317" s="113">
        <f t="shared" ca="1" si="672"/>
        <v>48.539201183431956</v>
      </c>
      <c r="K4317" s="14">
        <f t="shared" ca="1" si="675"/>
        <v>0</v>
      </c>
      <c r="L4317" s="113">
        <f t="shared" ca="1" si="676"/>
        <v>-36.303241183431957</v>
      </c>
      <c r="M4317" s="113">
        <f t="shared" ca="1" si="677"/>
        <v>112.80895846153842</v>
      </c>
      <c r="N4317" s="113">
        <f t="shared" ca="1" si="678"/>
        <v>36.303241183431965</v>
      </c>
      <c r="O4317" s="14">
        <f t="shared" ca="1" si="679"/>
        <v>0</v>
      </c>
      <c r="P4317" s="113">
        <f t="shared" ca="1" si="673"/>
        <v>0</v>
      </c>
      <c r="Q4317" s="114">
        <f t="shared" ca="1" si="674"/>
        <v>0</v>
      </c>
    </row>
    <row r="4318" spans="1:17" x14ac:dyDescent="0.75">
      <c r="A4318" t="s">
        <v>4382</v>
      </c>
      <c r="B4318" t="s">
        <v>13142</v>
      </c>
      <c r="G4318" s="14">
        <v>4316</v>
      </c>
      <c r="H4318" s="14">
        <f t="shared" ca="1" si="670"/>
        <v>12.03</v>
      </c>
      <c r="I4318" s="117">
        <f t="shared" ca="1" si="671"/>
        <v>2.6465999999999998</v>
      </c>
      <c r="J4318" s="113">
        <f t="shared" ca="1" si="672"/>
        <v>38.137943786982255</v>
      </c>
      <c r="K4318" s="14">
        <f t="shared" ca="1" si="675"/>
        <v>0</v>
      </c>
      <c r="L4318" s="113">
        <f t="shared" ca="1" si="676"/>
        <v>-35.491343786982256</v>
      </c>
      <c r="M4318" s="113">
        <f t="shared" ca="1" si="677"/>
        <v>77.317614674556168</v>
      </c>
      <c r="N4318" s="113">
        <f t="shared" ca="1" si="678"/>
        <v>35.491343786982256</v>
      </c>
      <c r="O4318" s="14">
        <f t="shared" ca="1" si="679"/>
        <v>0</v>
      </c>
      <c r="P4318" s="113">
        <f t="shared" ca="1" si="673"/>
        <v>0</v>
      </c>
      <c r="Q4318" s="114">
        <f t="shared" ca="1" si="674"/>
        <v>0</v>
      </c>
    </row>
    <row r="4319" spans="1:17" x14ac:dyDescent="0.75">
      <c r="A4319" t="s">
        <v>4383</v>
      </c>
      <c r="B4319" t="s">
        <v>13143</v>
      </c>
      <c r="G4319" s="14">
        <v>4317</v>
      </c>
      <c r="H4319" s="14">
        <f t="shared" ca="1" si="670"/>
        <v>0</v>
      </c>
      <c r="I4319" s="117">
        <f t="shared" ca="1" si="671"/>
        <v>0</v>
      </c>
      <c r="J4319" s="113">
        <f t="shared" ca="1" si="672"/>
        <v>24.269600591715978</v>
      </c>
      <c r="K4319" s="14">
        <f t="shared" ca="1" si="675"/>
        <v>0</v>
      </c>
      <c r="L4319" s="113">
        <f t="shared" ca="1" si="676"/>
        <v>-24.269600591715978</v>
      </c>
      <c r="M4319" s="113">
        <f t="shared" ca="1" si="677"/>
        <v>53.04801408284019</v>
      </c>
      <c r="N4319" s="113">
        <f t="shared" ca="1" si="678"/>
        <v>24.269600591715978</v>
      </c>
      <c r="O4319" s="14">
        <f t="shared" ca="1" si="679"/>
        <v>0</v>
      </c>
      <c r="P4319" s="113">
        <f t="shared" ca="1" si="673"/>
        <v>0</v>
      </c>
      <c r="Q4319" s="114">
        <f t="shared" ca="1" si="674"/>
        <v>0</v>
      </c>
    </row>
    <row r="4320" spans="1:17" x14ac:dyDescent="0.75">
      <c r="A4320" t="s">
        <v>4384</v>
      </c>
      <c r="B4320" t="s">
        <v>13144</v>
      </c>
      <c r="G4320" s="14">
        <v>4318</v>
      </c>
      <c r="H4320" s="14">
        <f t="shared" ca="1" si="670"/>
        <v>0</v>
      </c>
      <c r="I4320" s="117">
        <f t="shared" ca="1" si="671"/>
        <v>0</v>
      </c>
      <c r="J4320" s="113">
        <f t="shared" ca="1" si="672"/>
        <v>13.868343195266274</v>
      </c>
      <c r="K4320" s="14">
        <f t="shared" ca="1" si="675"/>
        <v>0</v>
      </c>
      <c r="L4320" s="113">
        <f t="shared" ca="1" si="676"/>
        <v>-13.868343195266274</v>
      </c>
      <c r="M4320" s="113">
        <f t="shared" ca="1" si="677"/>
        <v>39.17967088757392</v>
      </c>
      <c r="N4320" s="113">
        <f t="shared" ca="1" si="678"/>
        <v>13.86834319526627</v>
      </c>
      <c r="O4320" s="14">
        <f t="shared" ca="1" si="679"/>
        <v>0</v>
      </c>
      <c r="P4320" s="113">
        <f t="shared" ca="1" si="673"/>
        <v>3.5527136788005009E-15</v>
      </c>
      <c r="Q4320" s="114">
        <f t="shared" ca="1" si="674"/>
        <v>0</v>
      </c>
    </row>
    <row r="4321" spans="1:17" x14ac:dyDescent="0.75">
      <c r="A4321" t="s">
        <v>4385</v>
      </c>
      <c r="B4321" t="s">
        <v>13145</v>
      </c>
      <c r="G4321" s="14">
        <v>4319</v>
      </c>
      <c r="H4321" s="14">
        <f t="shared" ca="1" si="670"/>
        <v>0</v>
      </c>
      <c r="I4321" s="117">
        <f t="shared" ca="1" si="671"/>
        <v>0</v>
      </c>
      <c r="J4321" s="113">
        <f t="shared" ca="1" si="672"/>
        <v>13.868343195266274</v>
      </c>
      <c r="K4321" s="14">
        <f t="shared" ca="1" si="675"/>
        <v>0</v>
      </c>
      <c r="L4321" s="113">
        <f t="shared" ca="1" si="676"/>
        <v>-13.868343195266274</v>
      </c>
      <c r="M4321" s="113">
        <f t="shared" ca="1" si="677"/>
        <v>25.311327692307646</v>
      </c>
      <c r="N4321" s="113">
        <f t="shared" ca="1" si="678"/>
        <v>13.868343195266274</v>
      </c>
      <c r="O4321" s="14">
        <f t="shared" ca="1" si="679"/>
        <v>0</v>
      </c>
      <c r="P4321" s="113">
        <f t="shared" ca="1" si="673"/>
        <v>0</v>
      </c>
      <c r="Q4321" s="114">
        <f t="shared" ca="1" si="674"/>
        <v>0</v>
      </c>
    </row>
    <row r="4322" spans="1:17" x14ac:dyDescent="0.75">
      <c r="A4322" t="s">
        <v>4386</v>
      </c>
      <c r="B4322" t="s">
        <v>13146</v>
      </c>
      <c r="G4322" s="14">
        <v>4320</v>
      </c>
      <c r="H4322" s="14">
        <f t="shared" ca="1" si="670"/>
        <v>0</v>
      </c>
      <c r="I4322" s="117">
        <f t="shared" ca="1" si="671"/>
        <v>0</v>
      </c>
      <c r="J4322" s="113">
        <f t="shared" ca="1" si="672"/>
        <v>13.868343195266274</v>
      </c>
      <c r="K4322" s="14">
        <f t="shared" ca="1" si="675"/>
        <v>0</v>
      </c>
      <c r="L4322" s="113">
        <f t="shared" ca="1" si="676"/>
        <v>-13.868343195266274</v>
      </c>
      <c r="M4322" s="113">
        <f t="shared" ca="1" si="677"/>
        <v>11.442984497041373</v>
      </c>
      <c r="N4322" s="113">
        <f t="shared" ca="1" si="678"/>
        <v>13.868343195266274</v>
      </c>
      <c r="O4322" s="14">
        <f t="shared" ca="1" si="679"/>
        <v>0</v>
      </c>
      <c r="P4322" s="113">
        <f t="shared" ca="1" si="673"/>
        <v>0</v>
      </c>
      <c r="Q4322" s="114">
        <f t="shared" ca="1" si="674"/>
        <v>0</v>
      </c>
    </row>
    <row r="4323" spans="1:17" x14ac:dyDescent="0.75">
      <c r="A4323" t="s">
        <v>4387</v>
      </c>
      <c r="B4323" t="s">
        <v>13147</v>
      </c>
      <c r="G4323" s="14">
        <v>4321</v>
      </c>
      <c r="H4323" s="14">
        <f t="shared" ca="1" si="670"/>
        <v>0</v>
      </c>
      <c r="I4323" s="117">
        <f t="shared" ca="1" si="671"/>
        <v>0</v>
      </c>
      <c r="J4323" s="113">
        <f t="shared" ca="1" si="672"/>
        <v>13.868343195266274</v>
      </c>
      <c r="K4323" s="14">
        <f t="shared" ca="1" si="675"/>
        <v>0</v>
      </c>
      <c r="L4323" s="113">
        <f t="shared" ca="1" si="676"/>
        <v>-13.868343195266274</v>
      </c>
      <c r="M4323" s="113">
        <f t="shared" ca="1" si="677"/>
        <v>0</v>
      </c>
      <c r="N4323" s="113">
        <f t="shared" ca="1" si="678"/>
        <v>11.442984497041373</v>
      </c>
      <c r="O4323" s="14">
        <f t="shared" ca="1" si="679"/>
        <v>0</v>
      </c>
      <c r="P4323" s="113">
        <f t="shared" ca="1" si="673"/>
        <v>2.4253586982249011</v>
      </c>
      <c r="Q4323" s="114">
        <f t="shared" ca="1" si="674"/>
        <v>0</v>
      </c>
    </row>
    <row r="4324" spans="1:17" x14ac:dyDescent="0.75">
      <c r="A4324" t="s">
        <v>4388</v>
      </c>
      <c r="B4324" t="s">
        <v>13148</v>
      </c>
      <c r="G4324" s="14">
        <v>4322</v>
      </c>
      <c r="H4324" s="14">
        <f t="shared" ca="1" si="670"/>
        <v>0</v>
      </c>
      <c r="I4324" s="117">
        <f t="shared" ca="1" si="671"/>
        <v>0</v>
      </c>
      <c r="J4324" s="113">
        <f t="shared" ca="1" si="672"/>
        <v>13.868343195266274</v>
      </c>
      <c r="K4324" s="14">
        <f t="shared" ca="1" si="675"/>
        <v>0</v>
      </c>
      <c r="L4324" s="113">
        <f t="shared" ca="1" si="676"/>
        <v>-13.868343195266274</v>
      </c>
      <c r="M4324" s="113">
        <f t="shared" ca="1" si="677"/>
        <v>0</v>
      </c>
      <c r="N4324" s="113">
        <f t="shared" ca="1" si="678"/>
        <v>0</v>
      </c>
      <c r="O4324" s="14">
        <f t="shared" ca="1" si="679"/>
        <v>0</v>
      </c>
      <c r="P4324" s="113">
        <f t="shared" ca="1" si="673"/>
        <v>13.868343195266274</v>
      </c>
      <c r="Q4324" s="114">
        <f t="shared" ca="1" si="674"/>
        <v>0</v>
      </c>
    </row>
    <row r="4325" spans="1:17" x14ac:dyDescent="0.75">
      <c r="A4325" t="s">
        <v>4389</v>
      </c>
      <c r="B4325" t="s">
        <v>13149</v>
      </c>
      <c r="G4325" s="14">
        <v>4323</v>
      </c>
      <c r="H4325" s="14">
        <f t="shared" ca="1" si="670"/>
        <v>0</v>
      </c>
      <c r="I4325" s="117">
        <f t="shared" ca="1" si="671"/>
        <v>0</v>
      </c>
      <c r="J4325" s="113">
        <f t="shared" ca="1" si="672"/>
        <v>13.868343195266274</v>
      </c>
      <c r="K4325" s="14">
        <f t="shared" ca="1" si="675"/>
        <v>0</v>
      </c>
      <c r="L4325" s="113">
        <f t="shared" ca="1" si="676"/>
        <v>-13.868343195266274</v>
      </c>
      <c r="M4325" s="113">
        <f t="shared" ca="1" si="677"/>
        <v>0</v>
      </c>
      <c r="N4325" s="113">
        <f t="shared" ca="1" si="678"/>
        <v>0</v>
      </c>
      <c r="O4325" s="14">
        <f t="shared" ca="1" si="679"/>
        <v>0</v>
      </c>
      <c r="P4325" s="113">
        <f t="shared" ca="1" si="673"/>
        <v>13.868343195266274</v>
      </c>
      <c r="Q4325" s="114">
        <f t="shared" ca="1" si="674"/>
        <v>0</v>
      </c>
    </row>
    <row r="4326" spans="1:17" x14ac:dyDescent="0.75">
      <c r="A4326" t="s">
        <v>4390</v>
      </c>
      <c r="B4326" t="s">
        <v>13150</v>
      </c>
      <c r="G4326" s="14">
        <v>4324</v>
      </c>
      <c r="H4326" s="14">
        <f t="shared" ca="1" si="670"/>
        <v>4.766</v>
      </c>
      <c r="I4326" s="117">
        <f t="shared" ca="1" si="671"/>
        <v>1.0485200000000001</v>
      </c>
      <c r="J4326" s="113">
        <f t="shared" ca="1" si="672"/>
        <v>13.868343195266274</v>
      </c>
      <c r="K4326" s="14">
        <f t="shared" ca="1" si="675"/>
        <v>0</v>
      </c>
      <c r="L4326" s="113">
        <f t="shared" ca="1" si="676"/>
        <v>-12.819823195266274</v>
      </c>
      <c r="M4326" s="113">
        <f t="shared" ca="1" si="677"/>
        <v>0</v>
      </c>
      <c r="N4326" s="113">
        <f t="shared" ca="1" si="678"/>
        <v>0</v>
      </c>
      <c r="O4326" s="14">
        <f t="shared" ca="1" si="679"/>
        <v>0</v>
      </c>
      <c r="P4326" s="113">
        <f t="shared" ca="1" si="673"/>
        <v>12.819823195266274</v>
      </c>
      <c r="Q4326" s="114">
        <f t="shared" ca="1" si="674"/>
        <v>0</v>
      </c>
    </row>
    <row r="4327" spans="1:17" x14ac:dyDescent="0.75">
      <c r="A4327" t="s">
        <v>4391</v>
      </c>
      <c r="B4327" t="s">
        <v>13151</v>
      </c>
      <c r="G4327" s="14">
        <v>4325</v>
      </c>
      <c r="H4327" s="14">
        <f t="shared" ca="1" si="670"/>
        <v>41.131</v>
      </c>
      <c r="I4327" s="117">
        <f t="shared" ca="1" si="671"/>
        <v>9.048820000000001</v>
      </c>
      <c r="J4327" s="113">
        <f t="shared" ca="1" si="672"/>
        <v>13.868343195266274</v>
      </c>
      <c r="K4327" s="14">
        <f t="shared" ca="1" si="675"/>
        <v>0</v>
      </c>
      <c r="L4327" s="113">
        <f t="shared" ca="1" si="676"/>
        <v>-4.8195231952662727</v>
      </c>
      <c r="M4327" s="113">
        <f t="shared" ca="1" si="677"/>
        <v>0</v>
      </c>
      <c r="N4327" s="113">
        <f t="shared" ca="1" si="678"/>
        <v>0</v>
      </c>
      <c r="O4327" s="14">
        <f t="shared" ca="1" si="679"/>
        <v>0</v>
      </c>
      <c r="P4327" s="113">
        <f t="shared" ca="1" si="673"/>
        <v>4.8195231952662727</v>
      </c>
      <c r="Q4327" s="114">
        <f t="shared" ca="1" si="674"/>
        <v>0</v>
      </c>
    </row>
    <row r="4328" spans="1:17" x14ac:dyDescent="0.75">
      <c r="A4328" t="s">
        <v>4392</v>
      </c>
      <c r="B4328" t="s">
        <v>13152</v>
      </c>
      <c r="G4328" s="14">
        <v>4326</v>
      </c>
      <c r="H4328" s="14">
        <f t="shared" ca="1" si="670"/>
        <v>119.71899999999999</v>
      </c>
      <c r="I4328" s="117">
        <f t="shared" ca="1" si="671"/>
        <v>26.338179999999998</v>
      </c>
      <c r="J4328" s="113">
        <f t="shared" ca="1" si="672"/>
        <v>13.868343195266274</v>
      </c>
      <c r="K4328" s="14">
        <f t="shared" ca="1" si="675"/>
        <v>12.469836804733724</v>
      </c>
      <c r="L4328" s="113">
        <f t="shared" ca="1" si="676"/>
        <v>12.469836804733724</v>
      </c>
      <c r="M4328" s="113">
        <f t="shared" ca="1" si="677"/>
        <v>12.469836804733724</v>
      </c>
      <c r="N4328" s="113">
        <f t="shared" ca="1" si="678"/>
        <v>0</v>
      </c>
      <c r="O4328" s="14">
        <f t="shared" ca="1" si="679"/>
        <v>12.469836804733724</v>
      </c>
      <c r="P4328" s="113">
        <f t="shared" ca="1" si="673"/>
        <v>0</v>
      </c>
      <c r="Q4328" s="114">
        <f t="shared" ca="1" si="674"/>
        <v>0</v>
      </c>
    </row>
    <row r="4329" spans="1:17" x14ac:dyDescent="0.75">
      <c r="A4329" t="s">
        <v>4393</v>
      </c>
      <c r="B4329" t="s">
        <v>13153</v>
      </c>
      <c r="G4329" s="14">
        <v>4327</v>
      </c>
      <c r="H4329" s="14">
        <f t="shared" ca="1" si="670"/>
        <v>258.68</v>
      </c>
      <c r="I4329" s="117">
        <f t="shared" ca="1" si="671"/>
        <v>56.909600000000005</v>
      </c>
      <c r="J4329" s="113">
        <f t="shared" ca="1" si="672"/>
        <v>13.868343195266274</v>
      </c>
      <c r="K4329" s="14">
        <f t="shared" ca="1" si="675"/>
        <v>43.041256804733734</v>
      </c>
      <c r="L4329" s="113">
        <f t="shared" ca="1" si="676"/>
        <v>43.041256804733734</v>
      </c>
      <c r="M4329" s="113">
        <f t="shared" ca="1" si="677"/>
        <v>55.511093609467459</v>
      </c>
      <c r="N4329" s="113">
        <f t="shared" ca="1" si="678"/>
        <v>0</v>
      </c>
      <c r="O4329" s="14">
        <f t="shared" ca="1" si="679"/>
        <v>43.041256804733734</v>
      </c>
      <c r="P4329" s="113">
        <f t="shared" ca="1" si="673"/>
        <v>0</v>
      </c>
      <c r="Q4329" s="114">
        <f t="shared" ca="1" si="674"/>
        <v>0</v>
      </c>
    </row>
    <row r="4330" spans="1:17" x14ac:dyDescent="0.75">
      <c r="A4330" t="s">
        <v>4394</v>
      </c>
      <c r="B4330" t="s">
        <v>13154</v>
      </c>
      <c r="G4330" s="14">
        <v>4328</v>
      </c>
      <c r="H4330" s="14">
        <f t="shared" ca="1" si="670"/>
        <v>395.03100000000001</v>
      </c>
      <c r="I4330" s="117">
        <f t="shared" ca="1" si="671"/>
        <v>86.906819999999996</v>
      </c>
      <c r="J4330" s="113">
        <f t="shared" ca="1" si="672"/>
        <v>13.868343195266274</v>
      </c>
      <c r="K4330" s="14">
        <f t="shared" ca="1" si="675"/>
        <v>73.038476804733719</v>
      </c>
      <c r="L4330" s="113">
        <f t="shared" ca="1" si="676"/>
        <v>73.038476804733719</v>
      </c>
      <c r="M4330" s="113">
        <f t="shared" ca="1" si="677"/>
        <v>128.54957041420118</v>
      </c>
      <c r="N4330" s="113">
        <f t="shared" ca="1" si="678"/>
        <v>0</v>
      </c>
      <c r="O4330" s="14">
        <f t="shared" ca="1" si="679"/>
        <v>73.038476804733733</v>
      </c>
      <c r="P4330" s="113">
        <f t="shared" ca="1" si="673"/>
        <v>0</v>
      </c>
      <c r="Q4330" s="114">
        <f t="shared" ca="1" si="674"/>
        <v>0</v>
      </c>
    </row>
    <row r="4331" spans="1:17" x14ac:dyDescent="0.75">
      <c r="A4331" t="s">
        <v>4395</v>
      </c>
      <c r="B4331" t="s">
        <v>13155</v>
      </c>
      <c r="G4331" s="14">
        <v>4329</v>
      </c>
      <c r="H4331" s="14">
        <f t="shared" ca="1" si="670"/>
        <v>475.363</v>
      </c>
      <c r="I4331" s="117">
        <f t="shared" ca="1" si="671"/>
        <v>104.57986</v>
      </c>
      <c r="J4331" s="113">
        <f t="shared" ca="1" si="672"/>
        <v>13.868343195266274</v>
      </c>
      <c r="K4331" s="14">
        <f t="shared" ca="1" si="675"/>
        <v>90.711516804733719</v>
      </c>
      <c r="L4331" s="113">
        <f t="shared" ca="1" si="676"/>
        <v>90.711516804733719</v>
      </c>
      <c r="M4331" s="113">
        <f t="shared" ca="1" si="677"/>
        <v>176</v>
      </c>
      <c r="N4331" s="113">
        <f t="shared" ca="1" si="678"/>
        <v>0</v>
      </c>
      <c r="O4331" s="14">
        <f t="shared" ca="1" si="679"/>
        <v>47.450429585798815</v>
      </c>
      <c r="P4331" s="113">
        <f t="shared" ca="1" si="673"/>
        <v>0</v>
      </c>
      <c r="Q4331" s="114">
        <f t="shared" ca="1" si="674"/>
        <v>-43.261087218934904</v>
      </c>
    </row>
    <row r="4332" spans="1:17" x14ac:dyDescent="0.75">
      <c r="A4332" t="s">
        <v>4396</v>
      </c>
      <c r="B4332" t="s">
        <v>13156</v>
      </c>
      <c r="G4332" s="14">
        <v>4330</v>
      </c>
      <c r="H4332" s="14">
        <f t="shared" ca="1" si="670"/>
        <v>496.13200000000001</v>
      </c>
      <c r="I4332" s="117">
        <f t="shared" ca="1" si="671"/>
        <v>109.14904</v>
      </c>
      <c r="J4332" s="113">
        <f t="shared" ca="1" si="672"/>
        <v>13.868343195266274</v>
      </c>
      <c r="K4332" s="14">
        <f t="shared" ca="1" si="675"/>
        <v>95.280696804733722</v>
      </c>
      <c r="L4332" s="113">
        <f t="shared" ca="1" si="676"/>
        <v>95.280696804733722</v>
      </c>
      <c r="M4332" s="113">
        <f t="shared" ca="1" si="677"/>
        <v>176</v>
      </c>
      <c r="N4332" s="113">
        <f t="shared" ca="1" si="678"/>
        <v>0</v>
      </c>
      <c r="O4332" s="14">
        <f t="shared" ca="1" si="679"/>
        <v>0</v>
      </c>
      <c r="P4332" s="113">
        <f t="shared" ca="1" si="673"/>
        <v>0</v>
      </c>
      <c r="Q4332" s="114">
        <f t="shared" ca="1" si="674"/>
        <v>-95.280696804733722</v>
      </c>
    </row>
    <row r="4333" spans="1:17" x14ac:dyDescent="0.75">
      <c r="A4333" t="s">
        <v>4397</v>
      </c>
      <c r="B4333" t="s">
        <v>13157</v>
      </c>
      <c r="G4333" s="14">
        <v>4331</v>
      </c>
      <c r="H4333" s="14">
        <f t="shared" ca="1" si="670"/>
        <v>539.85799999999995</v>
      </c>
      <c r="I4333" s="117">
        <f t="shared" ca="1" si="671"/>
        <v>118.76875999999999</v>
      </c>
      <c r="J4333" s="113">
        <f t="shared" ca="1" si="672"/>
        <v>13.868343195266274</v>
      </c>
      <c r="K4333" s="14">
        <f t="shared" ca="1" si="675"/>
        <v>104.90041680473371</v>
      </c>
      <c r="L4333" s="113">
        <f t="shared" ca="1" si="676"/>
        <v>104.90041680473371</v>
      </c>
      <c r="M4333" s="113">
        <f t="shared" ca="1" si="677"/>
        <v>176</v>
      </c>
      <c r="N4333" s="113">
        <f t="shared" ca="1" si="678"/>
        <v>0</v>
      </c>
      <c r="O4333" s="14">
        <f t="shared" ca="1" si="679"/>
        <v>0</v>
      </c>
      <c r="P4333" s="113">
        <f t="shared" ca="1" si="673"/>
        <v>0</v>
      </c>
      <c r="Q4333" s="114">
        <f t="shared" ca="1" si="674"/>
        <v>-104.90041680473371</v>
      </c>
    </row>
    <row r="4334" spans="1:17" x14ac:dyDescent="0.75">
      <c r="A4334" t="s">
        <v>4398</v>
      </c>
      <c r="B4334" t="s">
        <v>13158</v>
      </c>
      <c r="G4334" s="14">
        <v>4332</v>
      </c>
      <c r="H4334" s="14">
        <f t="shared" ca="1" si="670"/>
        <v>563.976</v>
      </c>
      <c r="I4334" s="117">
        <f t="shared" ca="1" si="671"/>
        <v>124.07472</v>
      </c>
      <c r="J4334" s="113">
        <f t="shared" ca="1" si="672"/>
        <v>13.868343195266274</v>
      </c>
      <c r="K4334" s="14">
        <f t="shared" ca="1" si="675"/>
        <v>110.20637680473372</v>
      </c>
      <c r="L4334" s="113">
        <f t="shared" ca="1" si="676"/>
        <v>110.20637680473372</v>
      </c>
      <c r="M4334" s="113">
        <f t="shared" ca="1" si="677"/>
        <v>176</v>
      </c>
      <c r="N4334" s="113">
        <f t="shared" ca="1" si="678"/>
        <v>0</v>
      </c>
      <c r="O4334" s="14">
        <f t="shared" ca="1" si="679"/>
        <v>0</v>
      </c>
      <c r="P4334" s="113">
        <f t="shared" ca="1" si="673"/>
        <v>0</v>
      </c>
      <c r="Q4334" s="114">
        <f t="shared" ca="1" si="674"/>
        <v>-110.20637680473372</v>
      </c>
    </row>
    <row r="4335" spans="1:17" x14ac:dyDescent="0.75">
      <c r="A4335" t="s">
        <v>4399</v>
      </c>
      <c r="B4335" t="s">
        <v>13159</v>
      </c>
      <c r="G4335" s="14">
        <v>4333</v>
      </c>
      <c r="H4335" s="14">
        <f t="shared" ca="1" si="670"/>
        <v>551.78499999999997</v>
      </c>
      <c r="I4335" s="117">
        <f t="shared" ca="1" si="671"/>
        <v>121.39269999999999</v>
      </c>
      <c r="J4335" s="113">
        <f t="shared" ca="1" si="672"/>
        <v>13.868343195266274</v>
      </c>
      <c r="K4335" s="14">
        <f t="shared" ca="1" si="675"/>
        <v>107.52435680473371</v>
      </c>
      <c r="L4335" s="113">
        <f t="shared" ca="1" si="676"/>
        <v>107.52435680473371</v>
      </c>
      <c r="M4335" s="113">
        <f t="shared" ca="1" si="677"/>
        <v>176</v>
      </c>
      <c r="N4335" s="113">
        <f t="shared" ca="1" si="678"/>
        <v>0</v>
      </c>
      <c r="O4335" s="14">
        <f t="shared" ca="1" si="679"/>
        <v>0</v>
      </c>
      <c r="P4335" s="113">
        <f t="shared" ca="1" si="673"/>
        <v>0</v>
      </c>
      <c r="Q4335" s="114">
        <f t="shared" ca="1" si="674"/>
        <v>-107.52435680473371</v>
      </c>
    </row>
    <row r="4336" spans="1:17" x14ac:dyDescent="0.75">
      <c r="A4336" t="s">
        <v>4400</v>
      </c>
      <c r="B4336" t="s">
        <v>13160</v>
      </c>
      <c r="G4336" s="14">
        <v>4334</v>
      </c>
      <c r="H4336" s="14">
        <f t="shared" ca="1" si="670"/>
        <v>504.20499999999998</v>
      </c>
      <c r="I4336" s="117">
        <f t="shared" ca="1" si="671"/>
        <v>110.9251</v>
      </c>
      <c r="J4336" s="113">
        <f t="shared" ca="1" si="672"/>
        <v>13.868343195266274</v>
      </c>
      <c r="K4336" s="14">
        <f t="shared" ca="1" si="675"/>
        <v>97.056756804733723</v>
      </c>
      <c r="L4336" s="113">
        <f t="shared" ca="1" si="676"/>
        <v>97.056756804733723</v>
      </c>
      <c r="M4336" s="113">
        <f t="shared" ca="1" si="677"/>
        <v>176</v>
      </c>
      <c r="N4336" s="113">
        <f t="shared" ca="1" si="678"/>
        <v>0</v>
      </c>
      <c r="O4336" s="14">
        <f t="shared" ca="1" si="679"/>
        <v>0</v>
      </c>
      <c r="P4336" s="113">
        <f t="shared" ca="1" si="673"/>
        <v>0</v>
      </c>
      <c r="Q4336" s="114">
        <f t="shared" ca="1" si="674"/>
        <v>-97.056756804733723</v>
      </c>
    </row>
    <row r="4337" spans="1:17" x14ac:dyDescent="0.75">
      <c r="A4337" t="s">
        <v>4401</v>
      </c>
      <c r="B4337" t="s">
        <v>13161</v>
      </c>
      <c r="G4337" s="14">
        <v>4335</v>
      </c>
      <c r="H4337" s="14">
        <f t="shared" ca="1" si="670"/>
        <v>428.65199999999999</v>
      </c>
      <c r="I4337" s="117">
        <f t="shared" ca="1" si="671"/>
        <v>94.303439999999995</v>
      </c>
      <c r="J4337" s="113">
        <f t="shared" ca="1" si="672"/>
        <v>13.868343195266274</v>
      </c>
      <c r="K4337" s="14">
        <f t="shared" ca="1" si="675"/>
        <v>80.435096804733718</v>
      </c>
      <c r="L4337" s="113">
        <f t="shared" ca="1" si="676"/>
        <v>80.435096804733718</v>
      </c>
      <c r="M4337" s="113">
        <f t="shared" ca="1" si="677"/>
        <v>176</v>
      </c>
      <c r="N4337" s="113">
        <f t="shared" ca="1" si="678"/>
        <v>0</v>
      </c>
      <c r="O4337" s="14">
        <f t="shared" ca="1" si="679"/>
        <v>0</v>
      </c>
      <c r="P4337" s="113">
        <f t="shared" ca="1" si="673"/>
        <v>0</v>
      </c>
      <c r="Q4337" s="114">
        <f t="shared" ca="1" si="674"/>
        <v>-80.435096804733718</v>
      </c>
    </row>
    <row r="4338" spans="1:17" x14ac:dyDescent="0.75">
      <c r="A4338" t="s">
        <v>4402</v>
      </c>
      <c r="B4338" t="s">
        <v>13162</v>
      </c>
      <c r="G4338" s="14">
        <v>4336</v>
      </c>
      <c r="H4338" s="14">
        <f t="shared" ca="1" si="670"/>
        <v>331.61099999999999</v>
      </c>
      <c r="I4338" s="117">
        <f t="shared" ca="1" si="671"/>
        <v>72.954419999999999</v>
      </c>
      <c r="J4338" s="113">
        <f t="shared" ca="1" si="672"/>
        <v>13.868343195266274</v>
      </c>
      <c r="K4338" s="14">
        <f t="shared" ca="1" si="675"/>
        <v>59.086076804733722</v>
      </c>
      <c r="L4338" s="113">
        <f t="shared" ca="1" si="676"/>
        <v>59.086076804733722</v>
      </c>
      <c r="M4338" s="113">
        <f t="shared" ca="1" si="677"/>
        <v>176</v>
      </c>
      <c r="N4338" s="113">
        <f t="shared" ca="1" si="678"/>
        <v>0</v>
      </c>
      <c r="O4338" s="14">
        <f t="shared" ca="1" si="679"/>
        <v>0</v>
      </c>
      <c r="P4338" s="113">
        <f t="shared" ca="1" si="673"/>
        <v>0</v>
      </c>
      <c r="Q4338" s="114">
        <f t="shared" ca="1" si="674"/>
        <v>-59.086076804733722</v>
      </c>
    </row>
    <row r="4339" spans="1:17" x14ac:dyDescent="0.75">
      <c r="A4339" t="s">
        <v>4403</v>
      </c>
      <c r="B4339" t="s">
        <v>13163</v>
      </c>
      <c r="G4339" s="14">
        <v>4337</v>
      </c>
      <c r="H4339" s="14">
        <f t="shared" ca="1" si="670"/>
        <v>261.03800000000001</v>
      </c>
      <c r="I4339" s="117">
        <f t="shared" ca="1" si="671"/>
        <v>57.428360000000005</v>
      </c>
      <c r="J4339" s="113">
        <f t="shared" ca="1" si="672"/>
        <v>13.868343195266274</v>
      </c>
      <c r="K4339" s="14">
        <f t="shared" ca="1" si="675"/>
        <v>43.560016804733735</v>
      </c>
      <c r="L4339" s="113">
        <f t="shared" ca="1" si="676"/>
        <v>43.560016804733735</v>
      </c>
      <c r="M4339" s="113">
        <f t="shared" ca="1" si="677"/>
        <v>176</v>
      </c>
      <c r="N4339" s="113">
        <f t="shared" ca="1" si="678"/>
        <v>0</v>
      </c>
      <c r="O4339" s="14">
        <f t="shared" ca="1" si="679"/>
        <v>0</v>
      </c>
      <c r="P4339" s="113">
        <f t="shared" ca="1" si="673"/>
        <v>0</v>
      </c>
      <c r="Q4339" s="114">
        <f t="shared" ca="1" si="674"/>
        <v>-43.560016804733735</v>
      </c>
    </row>
    <row r="4340" spans="1:17" x14ac:dyDescent="0.75">
      <c r="A4340" t="s">
        <v>4404</v>
      </c>
      <c r="B4340" t="s">
        <v>13164</v>
      </c>
      <c r="G4340" s="14">
        <v>4338</v>
      </c>
      <c r="H4340" s="14">
        <f t="shared" ca="1" si="670"/>
        <v>155.25299999999999</v>
      </c>
      <c r="I4340" s="117">
        <f t="shared" ca="1" si="671"/>
        <v>34.155659999999997</v>
      </c>
      <c r="J4340" s="113">
        <f t="shared" ca="1" si="672"/>
        <v>13.868343195266274</v>
      </c>
      <c r="K4340" s="14">
        <f t="shared" ca="1" si="675"/>
        <v>20.287316804733724</v>
      </c>
      <c r="L4340" s="113">
        <f t="shared" ca="1" si="676"/>
        <v>20.287316804733724</v>
      </c>
      <c r="M4340" s="113">
        <f t="shared" ca="1" si="677"/>
        <v>176</v>
      </c>
      <c r="N4340" s="113">
        <f t="shared" ca="1" si="678"/>
        <v>0</v>
      </c>
      <c r="O4340" s="14">
        <f t="shared" ca="1" si="679"/>
        <v>0</v>
      </c>
      <c r="P4340" s="113">
        <f t="shared" ca="1" si="673"/>
        <v>0</v>
      </c>
      <c r="Q4340" s="114">
        <f t="shared" ca="1" si="674"/>
        <v>-20.287316804733724</v>
      </c>
    </row>
    <row r="4341" spans="1:17" x14ac:dyDescent="0.75">
      <c r="A4341" t="s">
        <v>4405</v>
      </c>
      <c r="B4341" t="s">
        <v>13165</v>
      </c>
      <c r="G4341" s="14">
        <v>4339</v>
      </c>
      <c r="H4341" s="14">
        <f t="shared" ca="1" si="670"/>
        <v>57.511000000000003</v>
      </c>
      <c r="I4341" s="117">
        <f t="shared" ca="1" si="671"/>
        <v>12.652420000000001</v>
      </c>
      <c r="J4341" s="113">
        <f t="shared" ca="1" si="672"/>
        <v>13.868343195266274</v>
      </c>
      <c r="K4341" s="14">
        <f t="shared" ca="1" si="675"/>
        <v>0</v>
      </c>
      <c r="L4341" s="113">
        <f t="shared" ca="1" si="676"/>
        <v>-1.2159231952662726</v>
      </c>
      <c r="M4341" s="113">
        <f t="shared" ca="1" si="677"/>
        <v>174.78407680473373</v>
      </c>
      <c r="N4341" s="113">
        <f t="shared" ca="1" si="678"/>
        <v>1.2159231952662708</v>
      </c>
      <c r="O4341" s="14">
        <f t="shared" ca="1" si="679"/>
        <v>0</v>
      </c>
      <c r="P4341" s="113">
        <f t="shared" ca="1" si="673"/>
        <v>1.7763568394002505E-15</v>
      </c>
      <c r="Q4341" s="114">
        <f t="shared" ca="1" si="674"/>
        <v>0</v>
      </c>
    </row>
    <row r="4342" spans="1:17" x14ac:dyDescent="0.75">
      <c r="A4342" t="s">
        <v>4406</v>
      </c>
      <c r="B4342" t="s">
        <v>13166</v>
      </c>
      <c r="G4342" s="14">
        <v>4340</v>
      </c>
      <c r="H4342" s="14">
        <f t="shared" ca="1" si="670"/>
        <v>11.101000000000001</v>
      </c>
      <c r="I4342" s="117">
        <f t="shared" ca="1" si="671"/>
        <v>2.4422200000000003</v>
      </c>
      <c r="J4342" s="113">
        <f t="shared" ca="1" si="672"/>
        <v>13.868343195266274</v>
      </c>
      <c r="K4342" s="14">
        <f t="shared" ca="1" si="675"/>
        <v>0</v>
      </c>
      <c r="L4342" s="113">
        <f t="shared" ca="1" si="676"/>
        <v>-11.426123195266273</v>
      </c>
      <c r="M4342" s="113">
        <f t="shared" ca="1" si="677"/>
        <v>163.35795360946744</v>
      </c>
      <c r="N4342" s="113">
        <f t="shared" ca="1" si="678"/>
        <v>11.426123195266285</v>
      </c>
      <c r="O4342" s="14">
        <f t="shared" ca="1" si="679"/>
        <v>0</v>
      </c>
      <c r="P4342" s="113">
        <f t="shared" ca="1" si="673"/>
        <v>0</v>
      </c>
      <c r="Q4342" s="114">
        <f t="shared" ca="1" si="674"/>
        <v>0</v>
      </c>
    </row>
    <row r="4343" spans="1:17" x14ac:dyDescent="0.75">
      <c r="A4343" t="s">
        <v>4407</v>
      </c>
      <c r="B4343" t="s">
        <v>13167</v>
      </c>
      <c r="G4343" s="14">
        <v>4341</v>
      </c>
      <c r="H4343" s="14">
        <f t="shared" ca="1" si="670"/>
        <v>0</v>
      </c>
      <c r="I4343" s="117">
        <f t="shared" ca="1" si="671"/>
        <v>0</v>
      </c>
      <c r="J4343" s="113">
        <f t="shared" ca="1" si="672"/>
        <v>13.868343195266274</v>
      </c>
      <c r="K4343" s="14">
        <f t="shared" ca="1" si="675"/>
        <v>0</v>
      </c>
      <c r="L4343" s="113">
        <f t="shared" ca="1" si="676"/>
        <v>-13.868343195266274</v>
      </c>
      <c r="M4343" s="113">
        <f t="shared" ca="1" si="677"/>
        <v>149.48961041420117</v>
      </c>
      <c r="N4343" s="113">
        <f t="shared" ca="1" si="678"/>
        <v>13.868343195266277</v>
      </c>
      <c r="O4343" s="14">
        <f t="shared" ca="1" si="679"/>
        <v>0</v>
      </c>
      <c r="P4343" s="113">
        <f t="shared" ca="1" si="673"/>
        <v>0</v>
      </c>
      <c r="Q4343" s="114">
        <f t="shared" ca="1" si="674"/>
        <v>0</v>
      </c>
    </row>
    <row r="4344" spans="1:17" x14ac:dyDescent="0.75">
      <c r="A4344" t="s">
        <v>4408</v>
      </c>
      <c r="B4344" t="s">
        <v>13168</v>
      </c>
      <c r="G4344" s="14">
        <v>4342</v>
      </c>
      <c r="H4344" s="14">
        <f t="shared" ca="1" si="670"/>
        <v>0</v>
      </c>
      <c r="I4344" s="117">
        <f t="shared" ca="1" si="671"/>
        <v>0</v>
      </c>
      <c r="J4344" s="113">
        <f t="shared" ca="1" si="672"/>
        <v>13.868343195266274</v>
      </c>
      <c r="K4344" s="14">
        <f t="shared" ca="1" si="675"/>
        <v>0</v>
      </c>
      <c r="L4344" s="113">
        <f t="shared" ca="1" si="676"/>
        <v>-13.868343195266274</v>
      </c>
      <c r="M4344" s="113">
        <f t="shared" ca="1" si="677"/>
        <v>135.62126721893489</v>
      </c>
      <c r="N4344" s="113">
        <f t="shared" ca="1" si="678"/>
        <v>13.868343195266277</v>
      </c>
      <c r="O4344" s="14">
        <f t="shared" ca="1" si="679"/>
        <v>0</v>
      </c>
      <c r="P4344" s="113">
        <f t="shared" ca="1" si="673"/>
        <v>0</v>
      </c>
      <c r="Q4344" s="114">
        <f t="shared" ca="1" si="674"/>
        <v>0</v>
      </c>
    </row>
    <row r="4345" spans="1:17" x14ac:dyDescent="0.75">
      <c r="A4345" t="s">
        <v>4409</v>
      </c>
      <c r="B4345" t="s">
        <v>13169</v>
      </c>
      <c r="G4345" s="14">
        <v>4343</v>
      </c>
      <c r="H4345" s="14">
        <f t="shared" ca="1" si="670"/>
        <v>0</v>
      </c>
      <c r="I4345" s="117">
        <f t="shared" ca="1" si="671"/>
        <v>0</v>
      </c>
      <c r="J4345" s="113">
        <f t="shared" ca="1" si="672"/>
        <v>13.868343195266274</v>
      </c>
      <c r="K4345" s="113">
        <f t="shared" ca="1" si="675"/>
        <v>0</v>
      </c>
      <c r="L4345" s="113">
        <f t="shared" ca="1" si="676"/>
        <v>-13.868343195266274</v>
      </c>
      <c r="M4345" s="113">
        <f t="shared" ca="1" si="677"/>
        <v>121.75292402366861</v>
      </c>
      <c r="N4345" s="113">
        <f t="shared" ca="1" si="678"/>
        <v>13.868343195266277</v>
      </c>
      <c r="O4345" s="14">
        <f t="shared" ca="1" si="679"/>
        <v>0</v>
      </c>
      <c r="P4345" s="113">
        <f t="shared" ca="1" si="673"/>
        <v>0</v>
      </c>
      <c r="Q4345" s="114">
        <f t="shared" ca="1" si="674"/>
        <v>0</v>
      </c>
    </row>
    <row r="4346" spans="1:17" x14ac:dyDescent="0.75">
      <c r="A4346" t="s">
        <v>4410</v>
      </c>
      <c r="B4346" t="s">
        <v>13170</v>
      </c>
      <c r="G4346" s="14">
        <v>4344</v>
      </c>
      <c r="H4346" s="14">
        <f t="shared" ca="1" si="670"/>
        <v>0</v>
      </c>
      <c r="I4346" s="117">
        <f t="shared" ca="1" si="671"/>
        <v>0</v>
      </c>
      <c r="J4346" s="113">
        <f t="shared" ca="1" si="672"/>
        <v>13.868343195266274</v>
      </c>
      <c r="K4346" s="113">
        <f t="shared" ca="1" si="675"/>
        <v>0</v>
      </c>
      <c r="L4346" s="113">
        <f t="shared" ca="1" si="676"/>
        <v>-13.868343195266274</v>
      </c>
      <c r="M4346" s="113">
        <f t="shared" ca="1" si="677"/>
        <v>107.88458082840233</v>
      </c>
      <c r="N4346" s="113">
        <f t="shared" ca="1" si="678"/>
        <v>13.868343195266277</v>
      </c>
      <c r="O4346" s="14">
        <f t="shared" ca="1" si="679"/>
        <v>0</v>
      </c>
      <c r="P4346" s="113">
        <f t="shared" ca="1" si="673"/>
        <v>0</v>
      </c>
      <c r="Q4346" s="114">
        <f t="shared" ca="1" si="674"/>
        <v>0</v>
      </c>
    </row>
    <row r="4347" spans="1:17" x14ac:dyDescent="0.75">
      <c r="A4347" t="s">
        <v>4411</v>
      </c>
      <c r="B4347" t="s">
        <v>13171</v>
      </c>
      <c r="G4347" s="14">
        <v>4345</v>
      </c>
      <c r="H4347" s="14">
        <f t="shared" ca="1" si="670"/>
        <v>0</v>
      </c>
      <c r="I4347" s="117">
        <f t="shared" ca="1" si="671"/>
        <v>0</v>
      </c>
      <c r="J4347" s="113">
        <f t="shared" ca="1" si="672"/>
        <v>13.868343195266274</v>
      </c>
      <c r="K4347" s="113">
        <f t="shared" ca="1" si="675"/>
        <v>0</v>
      </c>
      <c r="L4347" s="113">
        <f t="shared" ca="1" si="676"/>
        <v>-13.868343195266274</v>
      </c>
      <c r="M4347" s="113">
        <f t="shared" ca="1" si="677"/>
        <v>94.016237633136058</v>
      </c>
      <c r="N4347" s="113">
        <f t="shared" ca="1" si="678"/>
        <v>13.868343195266277</v>
      </c>
      <c r="O4347" s="14">
        <f t="shared" ca="1" si="679"/>
        <v>0</v>
      </c>
      <c r="P4347" s="113">
        <f t="shared" ca="1" si="673"/>
        <v>0</v>
      </c>
      <c r="Q4347" s="114">
        <f t="shared" ca="1" si="674"/>
        <v>0</v>
      </c>
    </row>
    <row r="4348" spans="1:17" x14ac:dyDescent="0.75">
      <c r="A4348" t="s">
        <v>4412</v>
      </c>
      <c r="B4348" t="s">
        <v>13172</v>
      </c>
      <c r="G4348" s="14">
        <v>4346</v>
      </c>
      <c r="H4348" s="14">
        <f t="shared" ca="1" si="670"/>
        <v>0</v>
      </c>
      <c r="I4348" s="117">
        <f t="shared" ca="1" si="671"/>
        <v>0</v>
      </c>
      <c r="J4348" s="113">
        <f t="shared" ca="1" si="672"/>
        <v>13.868343195266274</v>
      </c>
      <c r="K4348" s="113">
        <f t="shared" ca="1" si="675"/>
        <v>0</v>
      </c>
      <c r="L4348" s="113">
        <f t="shared" ca="1" si="676"/>
        <v>-13.868343195266274</v>
      </c>
      <c r="M4348" s="113">
        <f t="shared" ca="1" si="677"/>
        <v>80.14789443786978</v>
      </c>
      <c r="N4348" s="113">
        <f t="shared" ca="1" si="678"/>
        <v>13.868343195266277</v>
      </c>
      <c r="O4348" s="14">
        <f t="shared" ca="1" si="679"/>
        <v>0</v>
      </c>
      <c r="P4348" s="113">
        <f t="shared" ca="1" si="673"/>
        <v>0</v>
      </c>
      <c r="Q4348" s="114">
        <f t="shared" ca="1" si="674"/>
        <v>0</v>
      </c>
    </row>
    <row r="4349" spans="1:17" x14ac:dyDescent="0.75">
      <c r="A4349" t="s">
        <v>4413</v>
      </c>
      <c r="B4349" t="s">
        <v>13173</v>
      </c>
      <c r="G4349" s="14">
        <v>4347</v>
      </c>
      <c r="H4349" s="14">
        <f t="shared" ca="1" si="670"/>
        <v>0</v>
      </c>
      <c r="I4349" s="117">
        <f t="shared" ca="1" si="671"/>
        <v>0</v>
      </c>
      <c r="J4349" s="113">
        <f t="shared" ca="1" si="672"/>
        <v>13.868343195266274</v>
      </c>
      <c r="K4349" s="113">
        <f t="shared" ca="1" si="675"/>
        <v>0</v>
      </c>
      <c r="L4349" s="113">
        <f t="shared" ca="1" si="676"/>
        <v>-13.868343195266274</v>
      </c>
      <c r="M4349" s="113">
        <f t="shared" ca="1" si="677"/>
        <v>66.279551242603503</v>
      </c>
      <c r="N4349" s="113">
        <f t="shared" ca="1" si="678"/>
        <v>13.868343195266277</v>
      </c>
      <c r="O4349" s="14">
        <f t="shared" ca="1" si="679"/>
        <v>0</v>
      </c>
      <c r="P4349" s="113">
        <f t="shared" ca="1" si="673"/>
        <v>0</v>
      </c>
      <c r="Q4349" s="114">
        <f t="shared" ca="1" si="674"/>
        <v>0</v>
      </c>
    </row>
    <row r="4350" spans="1:17" x14ac:dyDescent="0.75">
      <c r="A4350" t="s">
        <v>4414</v>
      </c>
      <c r="B4350" t="s">
        <v>13174</v>
      </c>
      <c r="G4350" s="14">
        <v>4348</v>
      </c>
      <c r="H4350" s="14">
        <f t="shared" ca="1" si="670"/>
        <v>4.766</v>
      </c>
      <c r="I4350" s="117">
        <f t="shared" ca="1" si="671"/>
        <v>1.0485200000000001</v>
      </c>
      <c r="J4350" s="113">
        <f t="shared" ca="1" si="672"/>
        <v>13.868343195266274</v>
      </c>
      <c r="K4350" s="113">
        <f t="shared" ca="1" si="675"/>
        <v>0</v>
      </c>
      <c r="L4350" s="113">
        <f t="shared" ca="1" si="676"/>
        <v>-12.819823195266274</v>
      </c>
      <c r="M4350" s="113">
        <f t="shared" ca="1" si="677"/>
        <v>53.459728047337229</v>
      </c>
      <c r="N4350" s="113">
        <f t="shared" ca="1" si="678"/>
        <v>12.819823195266274</v>
      </c>
      <c r="O4350" s="14">
        <f t="shared" ca="1" si="679"/>
        <v>0</v>
      </c>
      <c r="P4350" s="113">
        <f t="shared" ca="1" si="673"/>
        <v>0</v>
      </c>
      <c r="Q4350" s="114">
        <f t="shared" ca="1" si="674"/>
        <v>0</v>
      </c>
    </row>
    <row r="4351" spans="1:17" x14ac:dyDescent="0.75">
      <c r="A4351" t="s">
        <v>4415</v>
      </c>
      <c r="B4351" t="s">
        <v>13175</v>
      </c>
      <c r="G4351" s="14">
        <v>4349</v>
      </c>
      <c r="H4351" s="14">
        <f t="shared" ca="1" si="670"/>
        <v>38.204999999999998</v>
      </c>
      <c r="I4351" s="117">
        <f t="shared" ca="1" si="671"/>
        <v>8.4050999999999991</v>
      </c>
      <c r="J4351" s="113">
        <f t="shared" ca="1" si="672"/>
        <v>13.868343195266274</v>
      </c>
      <c r="K4351" s="113">
        <f t="shared" ca="1" si="675"/>
        <v>0</v>
      </c>
      <c r="L4351" s="113">
        <f t="shared" ca="1" si="676"/>
        <v>-5.4632431952662746</v>
      </c>
      <c r="M4351" s="113">
        <f t="shared" ca="1" si="677"/>
        <v>47.996484852070957</v>
      </c>
      <c r="N4351" s="113">
        <f t="shared" ca="1" si="678"/>
        <v>5.4632431952662728</v>
      </c>
      <c r="O4351" s="14">
        <f t="shared" ca="1" si="679"/>
        <v>0</v>
      </c>
      <c r="P4351" s="113">
        <f t="shared" ca="1" si="673"/>
        <v>1.7763568394002505E-15</v>
      </c>
      <c r="Q4351" s="114">
        <f t="shared" ca="1" si="674"/>
        <v>0</v>
      </c>
    </row>
    <row r="4352" spans="1:17" x14ac:dyDescent="0.75">
      <c r="A4352" t="s">
        <v>4416</v>
      </c>
      <c r="B4352" t="s">
        <v>13176</v>
      </c>
      <c r="G4352" s="14">
        <v>4350</v>
      </c>
      <c r="H4352" s="14">
        <f t="shared" ca="1" si="670"/>
        <v>129.01599999999999</v>
      </c>
      <c r="I4352" s="117">
        <f t="shared" ca="1" si="671"/>
        <v>28.383519999999997</v>
      </c>
      <c r="J4352" s="113">
        <f t="shared" ca="1" si="672"/>
        <v>13.868343195266274</v>
      </c>
      <c r="K4352" s="113">
        <f t="shared" ca="1" si="675"/>
        <v>14.515176804733724</v>
      </c>
      <c r="L4352" s="113">
        <f t="shared" ca="1" si="676"/>
        <v>14.515176804733724</v>
      </c>
      <c r="M4352" s="113">
        <f t="shared" ca="1" si="677"/>
        <v>62.511661656804677</v>
      </c>
      <c r="N4352" s="113">
        <f t="shared" ca="1" si="678"/>
        <v>0</v>
      </c>
      <c r="O4352" s="14">
        <f t="shared" ca="1" si="679"/>
        <v>14.51517680473372</v>
      </c>
      <c r="P4352" s="113">
        <f t="shared" ca="1" si="673"/>
        <v>0</v>
      </c>
      <c r="Q4352" s="114">
        <f t="shared" ca="1" si="674"/>
        <v>-3.5527136788005009E-15</v>
      </c>
    </row>
    <row r="4353" spans="1:17" x14ac:dyDescent="0.75">
      <c r="A4353" t="s">
        <v>4417</v>
      </c>
      <c r="B4353" t="s">
        <v>13177</v>
      </c>
      <c r="G4353" s="14">
        <v>4351</v>
      </c>
      <c r="H4353" s="14">
        <f t="shared" ca="1" si="670"/>
        <v>297.86500000000001</v>
      </c>
      <c r="I4353" s="117">
        <f t="shared" ca="1" si="671"/>
        <v>65.530299999999997</v>
      </c>
      <c r="J4353" s="113">
        <f t="shared" ca="1" si="672"/>
        <v>13.868343195266274</v>
      </c>
      <c r="K4353" s="113">
        <f t="shared" ca="1" si="675"/>
        <v>51.66195680473372</v>
      </c>
      <c r="L4353" s="113">
        <f t="shared" ca="1" si="676"/>
        <v>51.66195680473372</v>
      </c>
      <c r="M4353" s="113">
        <f t="shared" ca="1" si="677"/>
        <v>114.1736184615384</v>
      </c>
      <c r="N4353" s="113">
        <f t="shared" ca="1" si="678"/>
        <v>0</v>
      </c>
      <c r="O4353" s="14">
        <f t="shared" ca="1" si="679"/>
        <v>51.66195680473372</v>
      </c>
      <c r="P4353" s="113">
        <f t="shared" ca="1" si="673"/>
        <v>0</v>
      </c>
      <c r="Q4353" s="114">
        <f t="shared" ca="1" si="674"/>
        <v>0</v>
      </c>
    </row>
    <row r="4354" spans="1:17" x14ac:dyDescent="0.75">
      <c r="A4354" t="s">
        <v>4418</v>
      </c>
      <c r="B4354" t="s">
        <v>13178</v>
      </c>
      <c r="G4354" s="14">
        <v>4352</v>
      </c>
      <c r="H4354" s="14">
        <f t="shared" ca="1" si="670"/>
        <v>500.755</v>
      </c>
      <c r="I4354" s="117">
        <f t="shared" ca="1" si="671"/>
        <v>110.1661</v>
      </c>
      <c r="J4354" s="113">
        <f t="shared" ca="1" si="672"/>
        <v>13.868343195266274</v>
      </c>
      <c r="K4354" s="113">
        <f t="shared" ca="1" si="675"/>
        <v>96.297756804733723</v>
      </c>
      <c r="L4354" s="113">
        <f t="shared" ca="1" si="676"/>
        <v>96.297756804733723</v>
      </c>
      <c r="M4354" s="113">
        <f t="shared" ca="1" si="677"/>
        <v>176</v>
      </c>
      <c r="N4354" s="113">
        <f t="shared" ca="1" si="678"/>
        <v>0</v>
      </c>
      <c r="O4354" s="14">
        <f t="shared" ca="1" si="679"/>
        <v>61.826381538461604</v>
      </c>
      <c r="P4354" s="113">
        <f t="shared" ca="1" si="673"/>
        <v>0</v>
      </c>
      <c r="Q4354" s="114">
        <f t="shared" ca="1" si="674"/>
        <v>-34.471375266272119</v>
      </c>
    </row>
    <row r="4355" spans="1:17" x14ac:dyDescent="0.75">
      <c r="A4355" t="s">
        <v>4419</v>
      </c>
      <c r="B4355" t="s">
        <v>13179</v>
      </c>
      <c r="G4355" s="14">
        <v>4353</v>
      </c>
      <c r="H4355" s="14">
        <f t="shared" ref="H4355:H4418" ca="1" si="680">INDEX(INDIRECT(Library_File&amp;"Irradiance_Library"),MATCH($A4355,INDIRECT(Library_File&amp;"Irradiance_Labels"),0),MATCH(INDEX(IrradianceOptions,1,MATCH($A$1,Cases,0)),INDIRECT(Library_File&amp;"Irradiance_Transfer"),0))</f>
        <v>693.69</v>
      </c>
      <c r="I4355" s="117">
        <f t="shared" ref="I4355:I4418" ca="1" si="681">INDEX(INDIRECT(Library_File&amp;"Solar_Library"),MATCH($C$3,INDIRECT(Library_File&amp;"Solar_Labels"),0),MATCH(INDEX(SolarOptions,1,MATCH($A$1,Cases,0)),INDIRECT(Library_File&amp;"Solar_Transfer"),0))*$H4355</f>
        <v>152.61180000000002</v>
      </c>
      <c r="J4355" s="113">
        <f t="shared" ref="J4355:J4418" ca="1" si="682">INDEX(INDIRECT(Library_File&amp;"PwrUsage_Library"),MATCH($B4355,INDIRECT(Library_File&amp;"PwrUsage_Labels"),0),MATCH(INDEX(PwrUsageOptions,1,MATCH($A$1,Cases,0)),INDIRECT(Library_File&amp;"PwrUsage_Transfer"),0))</f>
        <v>13.868343195266274</v>
      </c>
      <c r="K4355" s="113">
        <f t="shared" ca="1" si="675"/>
        <v>138.74345680473374</v>
      </c>
      <c r="L4355" s="113">
        <f t="shared" ca="1" si="676"/>
        <v>138.74345680473374</v>
      </c>
      <c r="M4355" s="113">
        <f t="shared" ca="1" si="677"/>
        <v>176</v>
      </c>
      <c r="N4355" s="113">
        <f t="shared" ca="1" si="678"/>
        <v>0</v>
      </c>
      <c r="O4355" s="14">
        <f t="shared" ca="1" si="679"/>
        <v>0</v>
      </c>
      <c r="P4355" s="113">
        <f t="shared" ref="P4355:P4418" ca="1" si="683">IF((J4355-I4355-N4355)&gt;0,(J4355-I4355-N4355),0)</f>
        <v>0</v>
      </c>
      <c r="Q4355" s="114">
        <f t="shared" ref="Q4355:Q4418" ca="1" si="684">IF((J4355+O4355-I4355)&lt;0,(J4355+O4355-I4355),0)</f>
        <v>-138.74345680473374</v>
      </c>
    </row>
    <row r="4356" spans="1:17" x14ac:dyDescent="0.75">
      <c r="A4356" t="s">
        <v>4420</v>
      </c>
      <c r="B4356" t="s">
        <v>13180</v>
      </c>
      <c r="G4356" s="14">
        <v>4354</v>
      </c>
      <c r="H4356" s="14">
        <f t="shared" ca="1" si="680"/>
        <v>838.95600000000002</v>
      </c>
      <c r="I4356" s="117">
        <f t="shared" ca="1" si="681"/>
        <v>184.57032000000001</v>
      </c>
      <c r="J4356" s="113">
        <f t="shared" ca="1" si="682"/>
        <v>13.868343195266274</v>
      </c>
      <c r="K4356" s="113">
        <f t="shared" ref="K4356:K4419" ca="1" si="685">IF((I4356-J4356)&gt;0,(I4356-J4356),0)</f>
        <v>170.70197680473373</v>
      </c>
      <c r="L4356" s="113">
        <f t="shared" ref="L4356:L4419" ca="1" si="686">I4356-J4356</f>
        <v>170.70197680473373</v>
      </c>
      <c r="M4356" s="113">
        <f t="shared" ca="1" si="677"/>
        <v>176</v>
      </c>
      <c r="N4356" s="113">
        <f t="shared" ca="1" si="678"/>
        <v>0</v>
      </c>
      <c r="O4356" s="14">
        <f t="shared" ca="1" si="679"/>
        <v>0</v>
      </c>
      <c r="P4356" s="113">
        <f t="shared" ca="1" si="683"/>
        <v>0</v>
      </c>
      <c r="Q4356" s="114">
        <f t="shared" ca="1" si="684"/>
        <v>-170.70197680473373</v>
      </c>
    </row>
    <row r="4357" spans="1:17" x14ac:dyDescent="0.75">
      <c r="A4357" t="s">
        <v>4421</v>
      </c>
      <c r="B4357" t="s">
        <v>13181</v>
      </c>
      <c r="G4357" s="14">
        <v>4355</v>
      </c>
      <c r="H4357" s="14">
        <f t="shared" ca="1" si="680"/>
        <v>876.11699999999996</v>
      </c>
      <c r="I4357" s="117">
        <f t="shared" ca="1" si="681"/>
        <v>192.74573999999998</v>
      </c>
      <c r="J4357" s="113">
        <f t="shared" ca="1" si="682"/>
        <v>13.868343195266274</v>
      </c>
      <c r="K4357" s="113">
        <f t="shared" ca="1" si="685"/>
        <v>178.87739680473371</v>
      </c>
      <c r="L4357" s="113">
        <f t="shared" ca="1" si="686"/>
        <v>178.87739680473371</v>
      </c>
      <c r="M4357" s="113">
        <f t="shared" ref="M4357:M4420" ca="1" si="687">IF(AND((L4357+M4356)&lt;$M$3,(L4357+M4356)&gt;0),(L4357+M4356),IF((L4357+M4356)&gt;$M$3,$M$3,0))</f>
        <v>176</v>
      </c>
      <c r="N4357" s="113">
        <f t="shared" ref="N4357:N4420" ca="1" si="688">IF((M4356-M4357)&gt;0,(M4356-M4357),0)</f>
        <v>0</v>
      </c>
      <c r="O4357" s="14">
        <f t="shared" ref="O4357:O4420" ca="1" si="689">IF((M4356-M4357)&lt;0,(M4357-M4356),0)</f>
        <v>0</v>
      </c>
      <c r="P4357" s="113">
        <f t="shared" ca="1" si="683"/>
        <v>0</v>
      </c>
      <c r="Q4357" s="114">
        <f t="shared" ca="1" si="684"/>
        <v>-178.87739680473371</v>
      </c>
    </row>
    <row r="4358" spans="1:17" x14ac:dyDescent="0.75">
      <c r="A4358" t="s">
        <v>4422</v>
      </c>
      <c r="B4358" t="s">
        <v>13182</v>
      </c>
      <c r="G4358" s="14">
        <v>4356</v>
      </c>
      <c r="H4358" s="14">
        <f t="shared" ca="1" si="680"/>
        <v>782.572</v>
      </c>
      <c r="I4358" s="117">
        <f t="shared" ca="1" si="681"/>
        <v>172.16584</v>
      </c>
      <c r="J4358" s="113">
        <f t="shared" ca="1" si="682"/>
        <v>13.868343195266274</v>
      </c>
      <c r="K4358" s="113">
        <f t="shared" ca="1" si="685"/>
        <v>158.29749680473373</v>
      </c>
      <c r="L4358" s="113">
        <f t="shared" ca="1" si="686"/>
        <v>158.29749680473373</v>
      </c>
      <c r="M4358" s="113">
        <f t="shared" ca="1" si="687"/>
        <v>176</v>
      </c>
      <c r="N4358" s="113">
        <f t="shared" ca="1" si="688"/>
        <v>0</v>
      </c>
      <c r="O4358" s="14">
        <f t="shared" ca="1" si="689"/>
        <v>0</v>
      </c>
      <c r="P4358" s="113">
        <f t="shared" ca="1" si="683"/>
        <v>0</v>
      </c>
      <c r="Q4358" s="114">
        <f t="shared" ca="1" si="684"/>
        <v>-158.29749680473373</v>
      </c>
    </row>
    <row r="4359" spans="1:17" x14ac:dyDescent="0.75">
      <c r="A4359" t="s">
        <v>4423</v>
      </c>
      <c r="B4359" t="s">
        <v>13183</v>
      </c>
      <c r="G4359" s="14">
        <v>4357</v>
      </c>
      <c r="H4359" s="14">
        <f t="shared" ca="1" si="680"/>
        <v>572.81899999999996</v>
      </c>
      <c r="I4359" s="117">
        <f t="shared" ca="1" si="681"/>
        <v>126.02018</v>
      </c>
      <c r="J4359" s="113">
        <f t="shared" ca="1" si="682"/>
        <v>13.868343195266274</v>
      </c>
      <c r="K4359" s="113">
        <f t="shared" ca="1" si="685"/>
        <v>112.15183680473372</v>
      </c>
      <c r="L4359" s="113">
        <f t="shared" ca="1" si="686"/>
        <v>112.15183680473372</v>
      </c>
      <c r="M4359" s="113">
        <f t="shared" ca="1" si="687"/>
        <v>176</v>
      </c>
      <c r="N4359" s="113">
        <f t="shared" ca="1" si="688"/>
        <v>0</v>
      </c>
      <c r="O4359" s="14">
        <f t="shared" ca="1" si="689"/>
        <v>0</v>
      </c>
      <c r="P4359" s="113">
        <f t="shared" ca="1" si="683"/>
        <v>0</v>
      </c>
      <c r="Q4359" s="114">
        <f t="shared" ca="1" si="684"/>
        <v>-112.15183680473372</v>
      </c>
    </row>
    <row r="4360" spans="1:17" x14ac:dyDescent="0.75">
      <c r="A4360" t="s">
        <v>4424</v>
      </c>
      <c r="B4360" t="s">
        <v>13184</v>
      </c>
      <c r="G4360" s="14">
        <v>4358</v>
      </c>
      <c r="H4360" s="14">
        <f t="shared" ca="1" si="680"/>
        <v>625.90300000000002</v>
      </c>
      <c r="I4360" s="117">
        <f t="shared" ca="1" si="681"/>
        <v>137.69866000000002</v>
      </c>
      <c r="J4360" s="113">
        <f t="shared" ca="1" si="682"/>
        <v>13.868343195266274</v>
      </c>
      <c r="K4360" s="113">
        <f t="shared" ca="1" si="685"/>
        <v>123.83031680473374</v>
      </c>
      <c r="L4360" s="113">
        <f t="shared" ca="1" si="686"/>
        <v>123.83031680473374</v>
      </c>
      <c r="M4360" s="113">
        <f t="shared" ca="1" si="687"/>
        <v>176</v>
      </c>
      <c r="N4360" s="113">
        <f t="shared" ca="1" si="688"/>
        <v>0</v>
      </c>
      <c r="O4360" s="14">
        <f t="shared" ca="1" si="689"/>
        <v>0</v>
      </c>
      <c r="P4360" s="113">
        <f t="shared" ca="1" si="683"/>
        <v>0</v>
      </c>
      <c r="Q4360" s="114">
        <f t="shared" ca="1" si="684"/>
        <v>-123.83031680473374</v>
      </c>
    </row>
    <row r="4361" spans="1:17" x14ac:dyDescent="0.75">
      <c r="A4361" t="s">
        <v>4425</v>
      </c>
      <c r="B4361" t="s">
        <v>13185</v>
      </c>
      <c r="G4361" s="14">
        <v>4359</v>
      </c>
      <c r="H4361" s="14">
        <f t="shared" ca="1" si="680"/>
        <v>587.08299999999997</v>
      </c>
      <c r="I4361" s="117">
        <f t="shared" ca="1" si="681"/>
        <v>129.15825999999998</v>
      </c>
      <c r="J4361" s="113">
        <f t="shared" ca="1" si="682"/>
        <v>13.868343195266274</v>
      </c>
      <c r="K4361" s="113">
        <f t="shared" ca="1" si="685"/>
        <v>115.28991680473371</v>
      </c>
      <c r="L4361" s="113">
        <f t="shared" ca="1" si="686"/>
        <v>115.28991680473371</v>
      </c>
      <c r="M4361" s="113">
        <f t="shared" ca="1" si="687"/>
        <v>176</v>
      </c>
      <c r="N4361" s="113">
        <f t="shared" ca="1" si="688"/>
        <v>0</v>
      </c>
      <c r="O4361" s="14">
        <f t="shared" ca="1" si="689"/>
        <v>0</v>
      </c>
      <c r="P4361" s="113">
        <f t="shared" ca="1" si="683"/>
        <v>0</v>
      </c>
      <c r="Q4361" s="114">
        <f t="shared" ca="1" si="684"/>
        <v>-115.28991680473371</v>
      </c>
    </row>
    <row r="4362" spans="1:17" x14ac:dyDescent="0.75">
      <c r="A4362" t="s">
        <v>4426</v>
      </c>
      <c r="B4362" t="s">
        <v>13186</v>
      </c>
      <c r="G4362" s="14">
        <v>4360</v>
      </c>
      <c r="H4362" s="14">
        <f t="shared" ca="1" si="680"/>
        <v>489.22300000000001</v>
      </c>
      <c r="I4362" s="117">
        <f t="shared" ca="1" si="681"/>
        <v>107.62906000000001</v>
      </c>
      <c r="J4362" s="113">
        <f t="shared" ca="1" si="682"/>
        <v>13.868343195266274</v>
      </c>
      <c r="K4362" s="113">
        <f t="shared" ca="1" si="685"/>
        <v>93.760716804733732</v>
      </c>
      <c r="L4362" s="113">
        <f t="shared" ca="1" si="686"/>
        <v>93.760716804733732</v>
      </c>
      <c r="M4362" s="113">
        <f t="shared" ca="1" si="687"/>
        <v>176</v>
      </c>
      <c r="N4362" s="113">
        <f t="shared" ca="1" si="688"/>
        <v>0</v>
      </c>
      <c r="O4362" s="14">
        <f t="shared" ca="1" si="689"/>
        <v>0</v>
      </c>
      <c r="P4362" s="113">
        <f t="shared" ca="1" si="683"/>
        <v>0</v>
      </c>
      <c r="Q4362" s="114">
        <f t="shared" ca="1" si="684"/>
        <v>-93.760716804733732</v>
      </c>
    </row>
    <row r="4363" spans="1:17" x14ac:dyDescent="0.75">
      <c r="A4363" t="s">
        <v>4427</v>
      </c>
      <c r="B4363" t="s">
        <v>13187</v>
      </c>
      <c r="G4363" s="14">
        <v>4361</v>
      </c>
      <c r="H4363" s="14">
        <f t="shared" ca="1" si="680"/>
        <v>333.45400000000001</v>
      </c>
      <c r="I4363" s="117">
        <f t="shared" ca="1" si="681"/>
        <v>73.359880000000004</v>
      </c>
      <c r="J4363" s="113">
        <f t="shared" ca="1" si="682"/>
        <v>13.868343195266274</v>
      </c>
      <c r="K4363" s="113">
        <f t="shared" ca="1" si="685"/>
        <v>59.491536804733727</v>
      </c>
      <c r="L4363" s="113">
        <f t="shared" ca="1" si="686"/>
        <v>59.491536804733727</v>
      </c>
      <c r="M4363" s="113">
        <f t="shared" ca="1" si="687"/>
        <v>176</v>
      </c>
      <c r="N4363" s="113">
        <f t="shared" ca="1" si="688"/>
        <v>0</v>
      </c>
      <c r="O4363" s="14">
        <f t="shared" ca="1" si="689"/>
        <v>0</v>
      </c>
      <c r="P4363" s="113">
        <f t="shared" ca="1" si="683"/>
        <v>0</v>
      </c>
      <c r="Q4363" s="114">
        <f t="shared" ca="1" si="684"/>
        <v>-59.491536804733727</v>
      </c>
    </row>
    <row r="4364" spans="1:17" x14ac:dyDescent="0.75">
      <c r="A4364" t="s">
        <v>4428</v>
      </c>
      <c r="B4364" t="s">
        <v>13188</v>
      </c>
      <c r="G4364" s="14">
        <v>4362</v>
      </c>
      <c r="H4364" s="14">
        <f t="shared" ca="1" si="680"/>
        <v>168.60900000000001</v>
      </c>
      <c r="I4364" s="117">
        <f t="shared" ca="1" si="681"/>
        <v>37.093980000000002</v>
      </c>
      <c r="J4364" s="113">
        <f t="shared" ca="1" si="682"/>
        <v>13.868343195266274</v>
      </c>
      <c r="K4364" s="113">
        <f t="shared" ca="1" si="685"/>
        <v>23.225636804733728</v>
      </c>
      <c r="L4364" s="113">
        <f t="shared" ca="1" si="686"/>
        <v>23.225636804733728</v>
      </c>
      <c r="M4364" s="113">
        <f t="shared" ca="1" si="687"/>
        <v>176</v>
      </c>
      <c r="N4364" s="113">
        <f t="shared" ca="1" si="688"/>
        <v>0</v>
      </c>
      <c r="O4364" s="14">
        <f t="shared" ca="1" si="689"/>
        <v>0</v>
      </c>
      <c r="P4364" s="113">
        <f t="shared" ca="1" si="683"/>
        <v>0</v>
      </c>
      <c r="Q4364" s="114">
        <f t="shared" ca="1" si="684"/>
        <v>-23.225636804733728</v>
      </c>
    </row>
    <row r="4365" spans="1:17" x14ac:dyDescent="0.75">
      <c r="A4365" t="s">
        <v>4429</v>
      </c>
      <c r="B4365" t="s">
        <v>13189</v>
      </c>
      <c r="G4365" s="14">
        <v>4363</v>
      </c>
      <c r="H4365" s="14">
        <f t="shared" ca="1" si="680"/>
        <v>58.354999999999997</v>
      </c>
      <c r="I4365" s="117">
        <f t="shared" ca="1" si="681"/>
        <v>12.838099999999999</v>
      </c>
      <c r="J4365" s="113">
        <f t="shared" ca="1" si="682"/>
        <v>13.868343195266274</v>
      </c>
      <c r="K4365" s="113">
        <f t="shared" ca="1" si="685"/>
        <v>0</v>
      </c>
      <c r="L4365" s="113">
        <f t="shared" ca="1" si="686"/>
        <v>-1.0302431952662747</v>
      </c>
      <c r="M4365" s="113">
        <f t="shared" ca="1" si="687"/>
        <v>174.96975680473372</v>
      </c>
      <c r="N4365" s="113">
        <f t="shared" ca="1" si="688"/>
        <v>1.0302431952662801</v>
      </c>
      <c r="O4365" s="14">
        <f t="shared" ca="1" si="689"/>
        <v>0</v>
      </c>
      <c r="P4365" s="113">
        <f t="shared" ca="1" si="683"/>
        <v>0</v>
      </c>
      <c r="Q4365" s="114">
        <f t="shared" ca="1" si="684"/>
        <v>0</v>
      </c>
    </row>
    <row r="4366" spans="1:17" x14ac:dyDescent="0.75">
      <c r="A4366" t="s">
        <v>4430</v>
      </c>
      <c r="B4366" t="s">
        <v>13190</v>
      </c>
      <c r="G4366" s="14">
        <v>4364</v>
      </c>
      <c r="H4366" s="14">
        <f t="shared" ca="1" si="680"/>
        <v>12.036</v>
      </c>
      <c r="I4366" s="117">
        <f t="shared" ca="1" si="681"/>
        <v>2.6479200000000001</v>
      </c>
      <c r="J4366" s="113">
        <f t="shared" ca="1" si="682"/>
        <v>13.868343195266274</v>
      </c>
      <c r="K4366" s="113">
        <f t="shared" ca="1" si="685"/>
        <v>0</v>
      </c>
      <c r="L4366" s="113">
        <f t="shared" ca="1" si="686"/>
        <v>-11.220423195266275</v>
      </c>
      <c r="M4366" s="113">
        <f t="shared" ca="1" si="687"/>
        <v>163.74933360946744</v>
      </c>
      <c r="N4366" s="113">
        <f t="shared" ca="1" si="688"/>
        <v>11.220423195266278</v>
      </c>
      <c r="O4366" s="14">
        <f t="shared" ca="1" si="689"/>
        <v>0</v>
      </c>
      <c r="P4366" s="113">
        <f t="shared" ca="1" si="683"/>
        <v>0</v>
      </c>
      <c r="Q4366" s="114">
        <f t="shared" ca="1" si="684"/>
        <v>0</v>
      </c>
    </row>
    <row r="4367" spans="1:17" x14ac:dyDescent="0.75">
      <c r="A4367" t="s">
        <v>4431</v>
      </c>
      <c r="B4367" t="s">
        <v>13191</v>
      </c>
      <c r="G4367" s="14">
        <v>4365</v>
      </c>
      <c r="H4367" s="14">
        <f t="shared" ca="1" si="680"/>
        <v>0</v>
      </c>
      <c r="I4367" s="117">
        <f t="shared" ca="1" si="681"/>
        <v>0</v>
      </c>
      <c r="J4367" s="113">
        <f t="shared" ca="1" si="682"/>
        <v>13.868343195266274</v>
      </c>
      <c r="K4367" s="113">
        <f t="shared" ca="1" si="685"/>
        <v>0</v>
      </c>
      <c r="L4367" s="113">
        <f t="shared" ca="1" si="686"/>
        <v>-13.868343195266274</v>
      </c>
      <c r="M4367" s="113">
        <f t="shared" ca="1" si="687"/>
        <v>149.88099041420116</v>
      </c>
      <c r="N4367" s="113">
        <f t="shared" ca="1" si="688"/>
        <v>13.868343195266277</v>
      </c>
      <c r="O4367" s="14">
        <f t="shared" ca="1" si="689"/>
        <v>0</v>
      </c>
      <c r="P4367" s="113">
        <f t="shared" ca="1" si="683"/>
        <v>0</v>
      </c>
      <c r="Q4367" s="114">
        <f t="shared" ca="1" si="684"/>
        <v>0</v>
      </c>
    </row>
    <row r="4368" spans="1:17" x14ac:dyDescent="0.75">
      <c r="A4368" t="s">
        <v>4432</v>
      </c>
      <c r="B4368" t="s">
        <v>13192</v>
      </c>
      <c r="G4368" s="14">
        <v>4366</v>
      </c>
      <c r="H4368" s="14">
        <f t="shared" ca="1" si="680"/>
        <v>0</v>
      </c>
      <c r="I4368" s="117">
        <f t="shared" ca="1" si="681"/>
        <v>0</v>
      </c>
      <c r="J4368" s="113">
        <f t="shared" ca="1" si="682"/>
        <v>13.868343195266274</v>
      </c>
      <c r="K4368" s="113">
        <f t="shared" ca="1" si="685"/>
        <v>0</v>
      </c>
      <c r="L4368" s="113">
        <f t="shared" ca="1" si="686"/>
        <v>-13.868343195266274</v>
      </c>
      <c r="M4368" s="113">
        <f t="shared" ca="1" si="687"/>
        <v>136.01264721893489</v>
      </c>
      <c r="N4368" s="113">
        <f t="shared" ca="1" si="688"/>
        <v>13.868343195266277</v>
      </c>
      <c r="O4368" s="14">
        <f t="shared" ca="1" si="689"/>
        <v>0</v>
      </c>
      <c r="P4368" s="113">
        <f t="shared" ca="1" si="683"/>
        <v>0</v>
      </c>
      <c r="Q4368" s="114">
        <f t="shared" ca="1" si="684"/>
        <v>0</v>
      </c>
    </row>
    <row r="4369" spans="1:17" x14ac:dyDescent="0.75">
      <c r="A4369" t="s">
        <v>4433</v>
      </c>
      <c r="B4369" t="s">
        <v>13193</v>
      </c>
      <c r="G4369" s="14">
        <v>4367</v>
      </c>
      <c r="H4369" s="14">
        <f t="shared" ca="1" si="680"/>
        <v>0</v>
      </c>
      <c r="I4369" s="117">
        <f t="shared" ca="1" si="681"/>
        <v>0</v>
      </c>
      <c r="J4369" s="113">
        <f t="shared" ca="1" si="682"/>
        <v>13.868343195266274</v>
      </c>
      <c r="K4369" s="113">
        <f t="shared" ca="1" si="685"/>
        <v>0</v>
      </c>
      <c r="L4369" s="113">
        <f t="shared" ca="1" si="686"/>
        <v>-13.868343195266274</v>
      </c>
      <c r="M4369" s="113">
        <f t="shared" ca="1" si="687"/>
        <v>122.14430402366861</v>
      </c>
      <c r="N4369" s="113">
        <f t="shared" ca="1" si="688"/>
        <v>13.868343195266277</v>
      </c>
      <c r="O4369" s="14">
        <f t="shared" ca="1" si="689"/>
        <v>0</v>
      </c>
      <c r="P4369" s="113">
        <f t="shared" ca="1" si="683"/>
        <v>0</v>
      </c>
      <c r="Q4369" s="114">
        <f t="shared" ca="1" si="684"/>
        <v>0</v>
      </c>
    </row>
    <row r="4370" spans="1:17" x14ac:dyDescent="0.75">
      <c r="A4370" t="s">
        <v>4434</v>
      </c>
      <c r="B4370" t="s">
        <v>13194</v>
      </c>
      <c r="G4370" s="14">
        <v>4368</v>
      </c>
      <c r="H4370" s="14">
        <f t="shared" ca="1" si="680"/>
        <v>0</v>
      </c>
      <c r="I4370" s="117">
        <f t="shared" ca="1" si="681"/>
        <v>0</v>
      </c>
      <c r="J4370" s="113">
        <f t="shared" ca="1" si="682"/>
        <v>13.868343195266274</v>
      </c>
      <c r="K4370" s="113">
        <f t="shared" ca="1" si="685"/>
        <v>0</v>
      </c>
      <c r="L4370" s="113">
        <f t="shared" ca="1" si="686"/>
        <v>-13.868343195266274</v>
      </c>
      <c r="M4370" s="113">
        <f t="shared" ca="1" si="687"/>
        <v>108.27596082840233</v>
      </c>
      <c r="N4370" s="113">
        <f t="shared" ca="1" si="688"/>
        <v>13.868343195266277</v>
      </c>
      <c r="O4370" s="14">
        <f t="shared" ca="1" si="689"/>
        <v>0</v>
      </c>
      <c r="P4370" s="113">
        <f t="shared" ca="1" si="683"/>
        <v>0</v>
      </c>
      <c r="Q4370" s="114">
        <f t="shared" ca="1" si="684"/>
        <v>0</v>
      </c>
    </row>
    <row r="4371" spans="1:17" x14ac:dyDescent="0.75">
      <c r="A4371" t="s">
        <v>4435</v>
      </c>
      <c r="B4371" t="s">
        <v>13195</v>
      </c>
      <c r="G4371" s="14">
        <v>4369</v>
      </c>
      <c r="H4371" s="14">
        <f t="shared" ca="1" si="680"/>
        <v>0</v>
      </c>
      <c r="I4371" s="117">
        <f t="shared" ca="1" si="681"/>
        <v>0</v>
      </c>
      <c r="J4371" s="113">
        <f t="shared" ca="1" si="682"/>
        <v>13.868343195266274</v>
      </c>
      <c r="K4371" s="113">
        <f t="shared" ca="1" si="685"/>
        <v>0</v>
      </c>
      <c r="L4371" s="113">
        <f t="shared" ca="1" si="686"/>
        <v>-13.868343195266274</v>
      </c>
      <c r="M4371" s="113">
        <f t="shared" ca="1" si="687"/>
        <v>94.407617633136056</v>
      </c>
      <c r="N4371" s="113">
        <f t="shared" ca="1" si="688"/>
        <v>13.868343195266277</v>
      </c>
      <c r="O4371" s="14">
        <f t="shared" ca="1" si="689"/>
        <v>0</v>
      </c>
      <c r="P4371" s="113">
        <f t="shared" ca="1" si="683"/>
        <v>0</v>
      </c>
      <c r="Q4371" s="114">
        <f t="shared" ca="1" si="684"/>
        <v>0</v>
      </c>
    </row>
    <row r="4372" spans="1:17" x14ac:dyDescent="0.75">
      <c r="A4372" t="s">
        <v>4436</v>
      </c>
      <c r="B4372" t="s">
        <v>13196</v>
      </c>
      <c r="G4372" s="14">
        <v>4370</v>
      </c>
      <c r="H4372" s="14">
        <f t="shared" ca="1" si="680"/>
        <v>0</v>
      </c>
      <c r="I4372" s="117">
        <f t="shared" ca="1" si="681"/>
        <v>0</v>
      </c>
      <c r="J4372" s="113">
        <f t="shared" ca="1" si="682"/>
        <v>13.868343195266274</v>
      </c>
      <c r="K4372" s="113">
        <f t="shared" ca="1" si="685"/>
        <v>0</v>
      </c>
      <c r="L4372" s="113">
        <f t="shared" ca="1" si="686"/>
        <v>-13.868343195266274</v>
      </c>
      <c r="M4372" s="113">
        <f t="shared" ca="1" si="687"/>
        <v>80.539274437869778</v>
      </c>
      <c r="N4372" s="113">
        <f t="shared" ca="1" si="688"/>
        <v>13.868343195266277</v>
      </c>
      <c r="O4372" s="14">
        <f t="shared" ca="1" si="689"/>
        <v>0</v>
      </c>
      <c r="P4372" s="113">
        <f t="shared" ca="1" si="683"/>
        <v>0</v>
      </c>
      <c r="Q4372" s="114">
        <f t="shared" ca="1" si="684"/>
        <v>0</v>
      </c>
    </row>
    <row r="4373" spans="1:17" x14ac:dyDescent="0.75">
      <c r="A4373" t="s">
        <v>4437</v>
      </c>
      <c r="B4373" t="s">
        <v>13197</v>
      </c>
      <c r="G4373" s="14">
        <v>4371</v>
      </c>
      <c r="H4373" s="14">
        <f t="shared" ca="1" si="680"/>
        <v>0</v>
      </c>
      <c r="I4373" s="117">
        <f t="shared" ca="1" si="681"/>
        <v>0</v>
      </c>
      <c r="J4373" s="113">
        <f t="shared" ca="1" si="682"/>
        <v>13.868343195266274</v>
      </c>
      <c r="K4373" s="113">
        <f t="shared" ca="1" si="685"/>
        <v>0</v>
      </c>
      <c r="L4373" s="113">
        <f t="shared" ca="1" si="686"/>
        <v>-13.868343195266274</v>
      </c>
      <c r="M4373" s="113">
        <f t="shared" ca="1" si="687"/>
        <v>66.670931242603501</v>
      </c>
      <c r="N4373" s="113">
        <f t="shared" ca="1" si="688"/>
        <v>13.868343195266277</v>
      </c>
      <c r="O4373" s="14">
        <f t="shared" ca="1" si="689"/>
        <v>0</v>
      </c>
      <c r="P4373" s="113">
        <f t="shared" ca="1" si="683"/>
        <v>0</v>
      </c>
      <c r="Q4373" s="114">
        <f t="shared" ca="1" si="684"/>
        <v>0</v>
      </c>
    </row>
    <row r="4374" spans="1:17" x14ac:dyDescent="0.75">
      <c r="A4374" t="s">
        <v>4438</v>
      </c>
      <c r="B4374" t="s">
        <v>13198</v>
      </c>
      <c r="G4374" s="14">
        <v>4372</v>
      </c>
      <c r="H4374" s="14">
        <f t="shared" ca="1" si="680"/>
        <v>4.766</v>
      </c>
      <c r="I4374" s="117">
        <f t="shared" ca="1" si="681"/>
        <v>1.0485200000000001</v>
      </c>
      <c r="J4374" s="113">
        <f t="shared" ca="1" si="682"/>
        <v>13.868343195266274</v>
      </c>
      <c r="K4374" s="113">
        <f t="shared" ca="1" si="685"/>
        <v>0</v>
      </c>
      <c r="L4374" s="113">
        <f t="shared" ca="1" si="686"/>
        <v>-12.819823195266274</v>
      </c>
      <c r="M4374" s="113">
        <f t="shared" ca="1" si="687"/>
        <v>53.851108047337227</v>
      </c>
      <c r="N4374" s="113">
        <f t="shared" ca="1" si="688"/>
        <v>12.819823195266274</v>
      </c>
      <c r="O4374" s="14">
        <f t="shared" ca="1" si="689"/>
        <v>0</v>
      </c>
      <c r="P4374" s="113">
        <f t="shared" ca="1" si="683"/>
        <v>0</v>
      </c>
      <c r="Q4374" s="114">
        <f t="shared" ca="1" si="684"/>
        <v>0</v>
      </c>
    </row>
    <row r="4375" spans="1:17" x14ac:dyDescent="0.75">
      <c r="A4375" t="s">
        <v>4439</v>
      </c>
      <c r="B4375" t="s">
        <v>13199</v>
      </c>
      <c r="G4375" s="14">
        <v>4373</v>
      </c>
      <c r="H4375" s="14">
        <f t="shared" ca="1" si="680"/>
        <v>38.875</v>
      </c>
      <c r="I4375" s="117">
        <f t="shared" ca="1" si="681"/>
        <v>8.5525000000000002</v>
      </c>
      <c r="J4375" s="113">
        <f t="shared" ca="1" si="682"/>
        <v>20.802514792899409</v>
      </c>
      <c r="K4375" s="113">
        <f t="shared" ca="1" si="685"/>
        <v>0</v>
      </c>
      <c r="L4375" s="113">
        <f t="shared" ca="1" si="686"/>
        <v>-12.250014792899409</v>
      </c>
      <c r="M4375" s="113">
        <f t="shared" ca="1" si="687"/>
        <v>41.601093254437821</v>
      </c>
      <c r="N4375" s="113">
        <f t="shared" ca="1" si="688"/>
        <v>12.250014792899407</v>
      </c>
      <c r="O4375" s="14">
        <f t="shared" ca="1" si="689"/>
        <v>0</v>
      </c>
      <c r="P4375" s="113">
        <f t="shared" ca="1" si="683"/>
        <v>1.7763568394002505E-15</v>
      </c>
      <c r="Q4375" s="114">
        <f t="shared" ca="1" si="684"/>
        <v>0</v>
      </c>
    </row>
    <row r="4376" spans="1:17" x14ac:dyDescent="0.75">
      <c r="A4376" t="s">
        <v>4440</v>
      </c>
      <c r="B4376" t="s">
        <v>13200</v>
      </c>
      <c r="G4376" s="14">
        <v>4374</v>
      </c>
      <c r="H4376" s="14">
        <f t="shared" ca="1" si="680"/>
        <v>105.928</v>
      </c>
      <c r="I4376" s="117">
        <f t="shared" ca="1" si="681"/>
        <v>23.30416</v>
      </c>
      <c r="J4376" s="113">
        <f t="shared" ca="1" si="682"/>
        <v>31.203772189349117</v>
      </c>
      <c r="K4376" s="113">
        <f t="shared" ca="1" si="685"/>
        <v>0</v>
      </c>
      <c r="L4376" s="113">
        <f t="shared" ca="1" si="686"/>
        <v>-7.8996121893491171</v>
      </c>
      <c r="M4376" s="113">
        <f t="shared" ca="1" si="687"/>
        <v>33.7014810650887</v>
      </c>
      <c r="N4376" s="113">
        <f t="shared" ca="1" si="688"/>
        <v>7.8996121893491207</v>
      </c>
      <c r="O4376" s="14">
        <f t="shared" ca="1" si="689"/>
        <v>0</v>
      </c>
      <c r="P4376" s="113">
        <f t="shared" ca="1" si="683"/>
        <v>0</v>
      </c>
      <c r="Q4376" s="114">
        <f t="shared" ca="1" si="684"/>
        <v>0</v>
      </c>
    </row>
    <row r="4377" spans="1:17" x14ac:dyDescent="0.75">
      <c r="A4377" t="s">
        <v>4441</v>
      </c>
      <c r="B4377" t="s">
        <v>13201</v>
      </c>
      <c r="G4377" s="14">
        <v>4375</v>
      </c>
      <c r="H4377" s="14">
        <f t="shared" ca="1" si="680"/>
        <v>134.583</v>
      </c>
      <c r="I4377" s="117">
        <f t="shared" ca="1" si="681"/>
        <v>29.608260000000001</v>
      </c>
      <c r="J4377" s="113">
        <f t="shared" ca="1" si="682"/>
        <v>40.21819526627219</v>
      </c>
      <c r="K4377" s="113">
        <f t="shared" ca="1" si="685"/>
        <v>0</v>
      </c>
      <c r="L4377" s="113">
        <f t="shared" ca="1" si="686"/>
        <v>-10.609935266272188</v>
      </c>
      <c r="M4377" s="113">
        <f t="shared" ca="1" si="687"/>
        <v>23.091545798816512</v>
      </c>
      <c r="N4377" s="113">
        <f t="shared" ca="1" si="688"/>
        <v>10.609935266272188</v>
      </c>
      <c r="O4377" s="14">
        <f t="shared" ca="1" si="689"/>
        <v>0</v>
      </c>
      <c r="P4377" s="113">
        <f t="shared" ca="1" si="683"/>
        <v>0</v>
      </c>
      <c r="Q4377" s="114">
        <f t="shared" ca="1" si="684"/>
        <v>0</v>
      </c>
    </row>
    <row r="4378" spans="1:17" x14ac:dyDescent="0.75">
      <c r="A4378" t="s">
        <v>4442</v>
      </c>
      <c r="B4378" t="s">
        <v>13202</v>
      </c>
      <c r="G4378" s="14">
        <v>4376</v>
      </c>
      <c r="H4378" s="14">
        <f t="shared" ca="1" si="680"/>
        <v>270.58600000000001</v>
      </c>
      <c r="I4378" s="117">
        <f t="shared" ca="1" si="681"/>
        <v>59.528920000000006</v>
      </c>
      <c r="J4378" s="113">
        <f t="shared" ca="1" si="682"/>
        <v>48.539201183431956</v>
      </c>
      <c r="K4378" s="113">
        <f t="shared" ca="1" si="685"/>
        <v>10.98971881656805</v>
      </c>
      <c r="L4378" s="113">
        <f t="shared" ca="1" si="686"/>
        <v>10.98971881656805</v>
      </c>
      <c r="M4378" s="113">
        <f t="shared" ca="1" si="687"/>
        <v>34.081264615384562</v>
      </c>
      <c r="N4378" s="113">
        <f t="shared" ca="1" si="688"/>
        <v>0</v>
      </c>
      <c r="O4378" s="14">
        <f t="shared" ca="1" si="689"/>
        <v>10.98971881656805</v>
      </c>
      <c r="P4378" s="113">
        <f t="shared" ca="1" si="683"/>
        <v>0</v>
      </c>
      <c r="Q4378" s="114">
        <f t="shared" ca="1" si="684"/>
        <v>0</v>
      </c>
    </row>
    <row r="4379" spans="1:17" x14ac:dyDescent="0.75">
      <c r="A4379" t="s">
        <v>4443</v>
      </c>
      <c r="B4379" t="s">
        <v>13203</v>
      </c>
      <c r="G4379" s="14">
        <v>4377</v>
      </c>
      <c r="H4379" s="14">
        <f t="shared" ca="1" si="680"/>
        <v>443.89400000000001</v>
      </c>
      <c r="I4379" s="117">
        <f t="shared" ca="1" si="681"/>
        <v>97.656680000000009</v>
      </c>
      <c r="J4379" s="113">
        <f t="shared" ca="1" si="682"/>
        <v>58.940458579881664</v>
      </c>
      <c r="K4379" s="113">
        <f t="shared" ca="1" si="685"/>
        <v>38.716221420118345</v>
      </c>
      <c r="L4379" s="113">
        <f t="shared" ca="1" si="686"/>
        <v>38.716221420118345</v>
      </c>
      <c r="M4379" s="113">
        <f t="shared" ca="1" si="687"/>
        <v>72.797486035502914</v>
      </c>
      <c r="N4379" s="113">
        <f t="shared" ca="1" si="688"/>
        <v>0</v>
      </c>
      <c r="O4379" s="14">
        <f t="shared" ca="1" si="689"/>
        <v>38.716221420118352</v>
      </c>
      <c r="P4379" s="113">
        <f t="shared" ca="1" si="683"/>
        <v>0</v>
      </c>
      <c r="Q4379" s="114">
        <f t="shared" ca="1" si="684"/>
        <v>0</v>
      </c>
    </row>
    <row r="4380" spans="1:17" x14ac:dyDescent="0.75">
      <c r="A4380" t="s">
        <v>4444</v>
      </c>
      <c r="B4380" t="s">
        <v>13204</v>
      </c>
      <c r="G4380" s="14">
        <v>4378</v>
      </c>
      <c r="H4380" s="14">
        <f t="shared" ca="1" si="680"/>
        <v>626.38</v>
      </c>
      <c r="I4380" s="117">
        <f t="shared" ca="1" si="681"/>
        <v>137.80359999999999</v>
      </c>
      <c r="J4380" s="113">
        <f t="shared" ca="1" si="682"/>
        <v>71.421967455621314</v>
      </c>
      <c r="K4380" s="113">
        <f t="shared" ca="1" si="685"/>
        <v>66.381632544378675</v>
      </c>
      <c r="L4380" s="113">
        <f t="shared" ca="1" si="686"/>
        <v>66.381632544378675</v>
      </c>
      <c r="M4380" s="113">
        <f t="shared" ca="1" si="687"/>
        <v>139.17911857988159</v>
      </c>
      <c r="N4380" s="113">
        <f t="shared" ca="1" si="688"/>
        <v>0</v>
      </c>
      <c r="O4380" s="14">
        <f t="shared" ca="1" si="689"/>
        <v>66.381632544378675</v>
      </c>
      <c r="P4380" s="113">
        <f t="shared" ca="1" si="683"/>
        <v>0</v>
      </c>
      <c r="Q4380" s="114">
        <f t="shared" ca="1" si="684"/>
        <v>0</v>
      </c>
    </row>
    <row r="4381" spans="1:17" x14ac:dyDescent="0.75">
      <c r="A4381" t="s">
        <v>4445</v>
      </c>
      <c r="B4381" t="s">
        <v>13205</v>
      </c>
      <c r="G4381" s="14">
        <v>4379</v>
      </c>
      <c r="H4381" s="14">
        <f t="shared" ca="1" si="680"/>
        <v>819.49099999999999</v>
      </c>
      <c r="I4381" s="117">
        <f t="shared" ca="1" si="681"/>
        <v>180.28801999999999</v>
      </c>
      <c r="J4381" s="113">
        <f t="shared" ca="1" si="682"/>
        <v>68.648298816568058</v>
      </c>
      <c r="K4381" s="113">
        <f t="shared" ca="1" si="685"/>
        <v>111.63972118343193</v>
      </c>
      <c r="L4381" s="113">
        <f t="shared" ca="1" si="686"/>
        <v>111.63972118343193</v>
      </c>
      <c r="M4381" s="113">
        <f t="shared" ca="1" si="687"/>
        <v>176</v>
      </c>
      <c r="N4381" s="113">
        <f t="shared" ca="1" si="688"/>
        <v>0</v>
      </c>
      <c r="O4381" s="14">
        <f t="shared" ca="1" si="689"/>
        <v>36.820881420118411</v>
      </c>
      <c r="P4381" s="113">
        <f t="shared" ca="1" si="683"/>
        <v>0</v>
      </c>
      <c r="Q4381" s="114">
        <f t="shared" ca="1" si="684"/>
        <v>-74.81883976331352</v>
      </c>
    </row>
    <row r="4382" spans="1:17" x14ac:dyDescent="0.75">
      <c r="A4382" t="s">
        <v>4446</v>
      </c>
      <c r="B4382" t="s">
        <v>13206</v>
      </c>
      <c r="G4382" s="14">
        <v>4380</v>
      </c>
      <c r="H4382" s="14">
        <f t="shared" ca="1" si="680"/>
        <v>933.18499999999995</v>
      </c>
      <c r="I4382" s="117">
        <f t="shared" ca="1" si="681"/>
        <v>205.30069999999998</v>
      </c>
      <c r="J4382" s="113">
        <f t="shared" ca="1" si="682"/>
        <v>63.794378698224854</v>
      </c>
      <c r="K4382" s="113">
        <f t="shared" ca="1" si="685"/>
        <v>141.50632130177513</v>
      </c>
      <c r="L4382" s="113">
        <f t="shared" ca="1" si="686"/>
        <v>141.50632130177513</v>
      </c>
      <c r="M4382" s="113">
        <f t="shared" ca="1" si="687"/>
        <v>176</v>
      </c>
      <c r="N4382" s="113">
        <f t="shared" ca="1" si="688"/>
        <v>0</v>
      </c>
      <c r="O4382" s="14">
        <f t="shared" ca="1" si="689"/>
        <v>0</v>
      </c>
      <c r="P4382" s="113">
        <f t="shared" ca="1" si="683"/>
        <v>0</v>
      </c>
      <c r="Q4382" s="114">
        <f t="shared" ca="1" si="684"/>
        <v>-141.50632130177513</v>
      </c>
    </row>
    <row r="4383" spans="1:17" x14ac:dyDescent="0.75">
      <c r="A4383" t="s">
        <v>4447</v>
      </c>
      <c r="B4383" t="s">
        <v>13207</v>
      </c>
      <c r="G4383" s="14">
        <v>4381</v>
      </c>
      <c r="H4383" s="14">
        <f t="shared" ca="1" si="680"/>
        <v>963.18</v>
      </c>
      <c r="I4383" s="117">
        <f t="shared" ca="1" si="681"/>
        <v>211.89959999999999</v>
      </c>
      <c r="J4383" s="113">
        <f t="shared" ca="1" si="682"/>
        <v>65.874630177514803</v>
      </c>
      <c r="K4383" s="113">
        <f t="shared" ca="1" si="685"/>
        <v>146.02496982248519</v>
      </c>
      <c r="L4383" s="113">
        <f t="shared" ca="1" si="686"/>
        <v>146.02496982248519</v>
      </c>
      <c r="M4383" s="113">
        <f t="shared" ca="1" si="687"/>
        <v>176</v>
      </c>
      <c r="N4383" s="113">
        <f t="shared" ca="1" si="688"/>
        <v>0</v>
      </c>
      <c r="O4383" s="14">
        <f t="shared" ca="1" si="689"/>
        <v>0</v>
      </c>
      <c r="P4383" s="113">
        <f t="shared" ca="1" si="683"/>
        <v>0</v>
      </c>
      <c r="Q4383" s="114">
        <f t="shared" ca="1" si="684"/>
        <v>-146.02496982248519</v>
      </c>
    </row>
    <row r="4384" spans="1:17" x14ac:dyDescent="0.75">
      <c r="A4384" t="s">
        <v>4448</v>
      </c>
      <c r="B4384" t="s">
        <v>13208</v>
      </c>
      <c r="G4384" s="14">
        <v>4382</v>
      </c>
      <c r="H4384" s="14">
        <f t="shared" ca="1" si="680"/>
        <v>867.71799999999996</v>
      </c>
      <c r="I4384" s="117">
        <f t="shared" ca="1" si="681"/>
        <v>190.89795999999998</v>
      </c>
      <c r="J4384" s="113">
        <f t="shared" ca="1" si="682"/>
        <v>69.341715976331372</v>
      </c>
      <c r="K4384" s="113">
        <f t="shared" ca="1" si="685"/>
        <v>121.55624402366861</v>
      </c>
      <c r="L4384" s="113">
        <f t="shared" ca="1" si="686"/>
        <v>121.55624402366861</v>
      </c>
      <c r="M4384" s="113">
        <f t="shared" ca="1" si="687"/>
        <v>176</v>
      </c>
      <c r="N4384" s="113">
        <f t="shared" ca="1" si="688"/>
        <v>0</v>
      </c>
      <c r="O4384" s="14">
        <f t="shared" ca="1" si="689"/>
        <v>0</v>
      </c>
      <c r="P4384" s="113">
        <f t="shared" ca="1" si="683"/>
        <v>0</v>
      </c>
      <c r="Q4384" s="114">
        <f t="shared" ca="1" si="684"/>
        <v>-121.55624402366861</v>
      </c>
    </row>
    <row r="4385" spans="1:17" x14ac:dyDescent="0.75">
      <c r="A4385" t="s">
        <v>4449</v>
      </c>
      <c r="B4385" t="s">
        <v>13209</v>
      </c>
      <c r="G4385" s="14">
        <v>4383</v>
      </c>
      <c r="H4385" s="14">
        <f t="shared" ca="1" si="680"/>
        <v>718.14099999999996</v>
      </c>
      <c r="I4385" s="117">
        <f t="shared" ca="1" si="681"/>
        <v>157.99101999999999</v>
      </c>
      <c r="J4385" s="113">
        <f t="shared" ca="1" si="682"/>
        <v>70.728550295858</v>
      </c>
      <c r="K4385" s="113">
        <f t="shared" ca="1" si="685"/>
        <v>87.262469704141992</v>
      </c>
      <c r="L4385" s="113">
        <f t="shared" ca="1" si="686"/>
        <v>87.262469704141992</v>
      </c>
      <c r="M4385" s="113">
        <f t="shared" ca="1" si="687"/>
        <v>176</v>
      </c>
      <c r="N4385" s="113">
        <f t="shared" ca="1" si="688"/>
        <v>0</v>
      </c>
      <c r="O4385" s="14">
        <f t="shared" ca="1" si="689"/>
        <v>0</v>
      </c>
      <c r="P4385" s="113">
        <f t="shared" ca="1" si="683"/>
        <v>0</v>
      </c>
      <c r="Q4385" s="114">
        <f t="shared" ca="1" si="684"/>
        <v>-87.262469704141992</v>
      </c>
    </row>
    <row r="4386" spans="1:17" x14ac:dyDescent="0.75">
      <c r="A4386" t="s">
        <v>4450</v>
      </c>
      <c r="B4386" t="s">
        <v>13210</v>
      </c>
      <c r="G4386" s="14">
        <v>4384</v>
      </c>
      <c r="H4386" s="14">
        <f t="shared" ca="1" si="680"/>
        <v>528.00099999999998</v>
      </c>
      <c r="I4386" s="117">
        <f t="shared" ca="1" si="681"/>
        <v>116.16022</v>
      </c>
      <c r="J4386" s="113">
        <f t="shared" ca="1" si="682"/>
        <v>71.421967455621314</v>
      </c>
      <c r="K4386" s="113">
        <f t="shared" ca="1" si="685"/>
        <v>44.738252544378682</v>
      </c>
      <c r="L4386" s="113">
        <f t="shared" ca="1" si="686"/>
        <v>44.738252544378682</v>
      </c>
      <c r="M4386" s="113">
        <f t="shared" ca="1" si="687"/>
        <v>176</v>
      </c>
      <c r="N4386" s="113">
        <f t="shared" ca="1" si="688"/>
        <v>0</v>
      </c>
      <c r="O4386" s="14">
        <f t="shared" ca="1" si="689"/>
        <v>0</v>
      </c>
      <c r="P4386" s="113">
        <f t="shared" ca="1" si="683"/>
        <v>0</v>
      </c>
      <c r="Q4386" s="114">
        <f t="shared" ca="1" si="684"/>
        <v>-44.738252544378682</v>
      </c>
    </row>
    <row r="4387" spans="1:17" x14ac:dyDescent="0.75">
      <c r="A4387" t="s">
        <v>4451</v>
      </c>
      <c r="B4387" t="s">
        <v>13211</v>
      </c>
      <c r="G4387" s="14">
        <v>4385</v>
      </c>
      <c r="H4387" s="14">
        <f t="shared" ca="1" si="680"/>
        <v>352.62</v>
      </c>
      <c r="I4387" s="117">
        <f t="shared" ca="1" si="681"/>
        <v>77.576400000000007</v>
      </c>
      <c r="J4387" s="113">
        <f t="shared" ca="1" si="682"/>
        <v>72.808801775147941</v>
      </c>
      <c r="K4387" s="113">
        <f t="shared" ca="1" si="685"/>
        <v>4.7675982248520654</v>
      </c>
      <c r="L4387" s="113">
        <f t="shared" ca="1" si="686"/>
        <v>4.7675982248520654</v>
      </c>
      <c r="M4387" s="113">
        <f t="shared" ca="1" si="687"/>
        <v>176</v>
      </c>
      <c r="N4387" s="113">
        <f t="shared" ca="1" si="688"/>
        <v>0</v>
      </c>
      <c r="O4387" s="14">
        <f t="shared" ca="1" si="689"/>
        <v>0</v>
      </c>
      <c r="P4387" s="113">
        <f t="shared" ca="1" si="683"/>
        <v>0</v>
      </c>
      <c r="Q4387" s="114">
        <f t="shared" ca="1" si="684"/>
        <v>-4.7675982248520654</v>
      </c>
    </row>
    <row r="4388" spans="1:17" x14ac:dyDescent="0.75">
      <c r="A4388" t="s">
        <v>4452</v>
      </c>
      <c r="B4388" t="s">
        <v>13212</v>
      </c>
      <c r="G4388" s="14">
        <v>4386</v>
      </c>
      <c r="H4388" s="14">
        <f t="shared" ca="1" si="680"/>
        <v>172.529</v>
      </c>
      <c r="I4388" s="117">
        <f t="shared" ca="1" si="681"/>
        <v>37.956380000000003</v>
      </c>
      <c r="J4388" s="113">
        <f t="shared" ca="1" si="682"/>
        <v>58.940458579881664</v>
      </c>
      <c r="K4388" s="113">
        <f t="shared" ca="1" si="685"/>
        <v>0</v>
      </c>
      <c r="L4388" s="113">
        <f t="shared" ca="1" si="686"/>
        <v>-20.984078579881661</v>
      </c>
      <c r="M4388" s="113">
        <f t="shared" ca="1" si="687"/>
        <v>155.01592142011833</v>
      </c>
      <c r="N4388" s="113">
        <f t="shared" ca="1" si="688"/>
        <v>20.984078579881668</v>
      </c>
      <c r="O4388" s="14">
        <f t="shared" ca="1" si="689"/>
        <v>0</v>
      </c>
      <c r="P4388" s="113">
        <f t="shared" ca="1" si="683"/>
        <v>0</v>
      </c>
      <c r="Q4388" s="114">
        <f t="shared" ca="1" si="684"/>
        <v>0</v>
      </c>
    </row>
    <row r="4389" spans="1:17" x14ac:dyDescent="0.75">
      <c r="A4389" t="s">
        <v>4453</v>
      </c>
      <c r="B4389" t="s">
        <v>13213</v>
      </c>
      <c r="G4389" s="14">
        <v>4387</v>
      </c>
      <c r="H4389" s="14">
        <f t="shared" ca="1" si="680"/>
        <v>56.366999999999997</v>
      </c>
      <c r="I4389" s="117">
        <f t="shared" ca="1" si="681"/>
        <v>12.400739999999999</v>
      </c>
      <c r="J4389" s="113">
        <f t="shared" ca="1" si="682"/>
        <v>48.539201183431956</v>
      </c>
      <c r="K4389" s="113">
        <f t="shared" ca="1" si="685"/>
        <v>0</v>
      </c>
      <c r="L4389" s="113">
        <f t="shared" ca="1" si="686"/>
        <v>-36.138461183431957</v>
      </c>
      <c r="M4389" s="113">
        <f t="shared" ca="1" si="687"/>
        <v>118.87746023668637</v>
      </c>
      <c r="N4389" s="113">
        <f t="shared" ca="1" si="688"/>
        <v>36.138461183431957</v>
      </c>
      <c r="O4389" s="14">
        <f t="shared" ca="1" si="689"/>
        <v>0</v>
      </c>
      <c r="P4389" s="113">
        <f t="shared" ca="1" si="683"/>
        <v>0</v>
      </c>
      <c r="Q4389" s="114">
        <f t="shared" ca="1" si="684"/>
        <v>0</v>
      </c>
    </row>
    <row r="4390" spans="1:17" x14ac:dyDescent="0.75">
      <c r="A4390" t="s">
        <v>4454</v>
      </c>
      <c r="B4390" t="s">
        <v>13214</v>
      </c>
      <c r="G4390" s="14">
        <v>4388</v>
      </c>
      <c r="H4390" s="14">
        <f t="shared" ca="1" si="680"/>
        <v>12.036</v>
      </c>
      <c r="I4390" s="117">
        <f t="shared" ca="1" si="681"/>
        <v>2.6479200000000001</v>
      </c>
      <c r="J4390" s="113">
        <f t="shared" ca="1" si="682"/>
        <v>38.137943786982255</v>
      </c>
      <c r="K4390" s="113">
        <f t="shared" ca="1" si="685"/>
        <v>0</v>
      </c>
      <c r="L4390" s="113">
        <f t="shared" ca="1" si="686"/>
        <v>-35.490023786982256</v>
      </c>
      <c r="M4390" s="113">
        <f t="shared" ca="1" si="687"/>
        <v>83.387436449704126</v>
      </c>
      <c r="N4390" s="113">
        <f t="shared" ca="1" si="688"/>
        <v>35.490023786982249</v>
      </c>
      <c r="O4390" s="14">
        <f t="shared" ca="1" si="689"/>
        <v>0</v>
      </c>
      <c r="P4390" s="113">
        <f t="shared" ca="1" si="683"/>
        <v>7.1054273576010019E-15</v>
      </c>
      <c r="Q4390" s="114">
        <f t="shared" ca="1" si="684"/>
        <v>0</v>
      </c>
    </row>
    <row r="4391" spans="1:17" x14ac:dyDescent="0.75">
      <c r="A4391" t="s">
        <v>4455</v>
      </c>
      <c r="B4391" t="s">
        <v>13215</v>
      </c>
      <c r="G4391" s="14">
        <v>4389</v>
      </c>
      <c r="H4391" s="14">
        <f t="shared" ca="1" si="680"/>
        <v>0</v>
      </c>
      <c r="I4391" s="117">
        <f t="shared" ca="1" si="681"/>
        <v>0</v>
      </c>
      <c r="J4391" s="113">
        <f t="shared" ca="1" si="682"/>
        <v>24.269600591715978</v>
      </c>
      <c r="K4391" s="113">
        <f t="shared" ca="1" si="685"/>
        <v>0</v>
      </c>
      <c r="L4391" s="113">
        <f t="shared" ca="1" si="686"/>
        <v>-24.269600591715978</v>
      </c>
      <c r="M4391" s="113">
        <f t="shared" ca="1" si="687"/>
        <v>59.117835857988148</v>
      </c>
      <c r="N4391" s="113">
        <f t="shared" ca="1" si="688"/>
        <v>24.269600591715978</v>
      </c>
      <c r="O4391" s="14">
        <f t="shared" ca="1" si="689"/>
        <v>0</v>
      </c>
      <c r="P4391" s="113">
        <f t="shared" ca="1" si="683"/>
        <v>0</v>
      </c>
      <c r="Q4391" s="114">
        <f t="shared" ca="1" si="684"/>
        <v>0</v>
      </c>
    </row>
    <row r="4392" spans="1:17" x14ac:dyDescent="0.75">
      <c r="A4392" t="s">
        <v>4456</v>
      </c>
      <c r="B4392" t="s">
        <v>13216</v>
      </c>
      <c r="G4392" s="14">
        <v>4390</v>
      </c>
      <c r="H4392" s="14">
        <f t="shared" ca="1" si="680"/>
        <v>0</v>
      </c>
      <c r="I4392" s="117">
        <f t="shared" ca="1" si="681"/>
        <v>0</v>
      </c>
      <c r="J4392" s="113">
        <f t="shared" ca="1" si="682"/>
        <v>13.868343195266274</v>
      </c>
      <c r="K4392" s="113">
        <f t="shared" ca="1" si="685"/>
        <v>0</v>
      </c>
      <c r="L4392" s="113">
        <f t="shared" ca="1" si="686"/>
        <v>-13.868343195266274</v>
      </c>
      <c r="M4392" s="113">
        <f t="shared" ca="1" si="687"/>
        <v>45.249492662721877</v>
      </c>
      <c r="N4392" s="113">
        <f t="shared" ca="1" si="688"/>
        <v>13.86834319526627</v>
      </c>
      <c r="O4392" s="14">
        <f t="shared" ca="1" si="689"/>
        <v>0</v>
      </c>
      <c r="P4392" s="113">
        <f t="shared" ca="1" si="683"/>
        <v>3.5527136788005009E-15</v>
      </c>
      <c r="Q4392" s="114">
        <f t="shared" ca="1" si="684"/>
        <v>0</v>
      </c>
    </row>
    <row r="4393" spans="1:17" x14ac:dyDescent="0.75">
      <c r="A4393" t="s">
        <v>4457</v>
      </c>
      <c r="B4393" t="s">
        <v>13217</v>
      </c>
      <c r="G4393" s="14">
        <v>4391</v>
      </c>
      <c r="H4393" s="14">
        <f t="shared" ca="1" si="680"/>
        <v>0</v>
      </c>
      <c r="I4393" s="117">
        <f t="shared" ca="1" si="681"/>
        <v>0</v>
      </c>
      <c r="J4393" s="113">
        <f t="shared" ca="1" si="682"/>
        <v>13.868343195266274</v>
      </c>
      <c r="K4393" s="113">
        <f t="shared" ca="1" si="685"/>
        <v>0</v>
      </c>
      <c r="L4393" s="113">
        <f t="shared" ca="1" si="686"/>
        <v>-13.868343195266274</v>
      </c>
      <c r="M4393" s="113">
        <f t="shared" ca="1" si="687"/>
        <v>31.381149467455604</v>
      </c>
      <c r="N4393" s="113">
        <f t="shared" ca="1" si="688"/>
        <v>13.868343195266274</v>
      </c>
      <c r="O4393" s="14">
        <f t="shared" ca="1" si="689"/>
        <v>0</v>
      </c>
      <c r="P4393" s="113">
        <f t="shared" ca="1" si="683"/>
        <v>0</v>
      </c>
      <c r="Q4393" s="114">
        <f t="shared" ca="1" si="684"/>
        <v>0</v>
      </c>
    </row>
    <row r="4394" spans="1:17" x14ac:dyDescent="0.75">
      <c r="A4394" t="s">
        <v>4458</v>
      </c>
      <c r="B4394" t="s">
        <v>13218</v>
      </c>
      <c r="G4394" s="14">
        <v>4392</v>
      </c>
      <c r="H4394" s="14">
        <f t="shared" ca="1" si="680"/>
        <v>0</v>
      </c>
      <c r="I4394" s="117">
        <f t="shared" ca="1" si="681"/>
        <v>0</v>
      </c>
      <c r="J4394" s="113">
        <f t="shared" ca="1" si="682"/>
        <v>13.868343195266274</v>
      </c>
      <c r="K4394" s="113">
        <f t="shared" ca="1" si="685"/>
        <v>0</v>
      </c>
      <c r="L4394" s="113">
        <f t="shared" ca="1" si="686"/>
        <v>-13.868343195266274</v>
      </c>
      <c r="M4394" s="113">
        <f t="shared" ca="1" si="687"/>
        <v>17.51280627218933</v>
      </c>
      <c r="N4394" s="113">
        <f t="shared" ca="1" si="688"/>
        <v>13.868343195266274</v>
      </c>
      <c r="O4394" s="14">
        <f t="shared" ca="1" si="689"/>
        <v>0</v>
      </c>
      <c r="P4394" s="113">
        <f t="shared" ca="1" si="683"/>
        <v>0</v>
      </c>
      <c r="Q4394" s="114">
        <f t="shared" ca="1" si="684"/>
        <v>0</v>
      </c>
    </row>
    <row r="4395" spans="1:17" x14ac:dyDescent="0.75">
      <c r="A4395" t="s">
        <v>4459</v>
      </c>
      <c r="B4395" t="s">
        <v>13219</v>
      </c>
      <c r="G4395" s="14">
        <v>4393</v>
      </c>
      <c r="H4395" s="14">
        <f t="shared" ca="1" si="680"/>
        <v>0</v>
      </c>
      <c r="I4395" s="117">
        <f t="shared" ca="1" si="681"/>
        <v>0</v>
      </c>
      <c r="J4395" s="113">
        <f t="shared" ca="1" si="682"/>
        <v>13.868343195266274</v>
      </c>
      <c r="K4395" s="113">
        <f t="shared" ca="1" si="685"/>
        <v>0</v>
      </c>
      <c r="L4395" s="113">
        <f t="shared" ca="1" si="686"/>
        <v>-13.868343195266274</v>
      </c>
      <c r="M4395" s="113">
        <f t="shared" ca="1" si="687"/>
        <v>3.6444630769230564</v>
      </c>
      <c r="N4395" s="113">
        <f t="shared" ca="1" si="688"/>
        <v>13.868343195266274</v>
      </c>
      <c r="O4395" s="14">
        <f t="shared" ca="1" si="689"/>
        <v>0</v>
      </c>
      <c r="P4395" s="113">
        <f t="shared" ca="1" si="683"/>
        <v>0</v>
      </c>
      <c r="Q4395" s="114">
        <f t="shared" ca="1" si="684"/>
        <v>0</v>
      </c>
    </row>
    <row r="4396" spans="1:17" x14ac:dyDescent="0.75">
      <c r="A4396" t="s">
        <v>4460</v>
      </c>
      <c r="B4396" t="s">
        <v>13220</v>
      </c>
      <c r="G4396" s="14">
        <v>4394</v>
      </c>
      <c r="H4396" s="14">
        <f t="shared" ca="1" si="680"/>
        <v>0</v>
      </c>
      <c r="I4396" s="117">
        <f t="shared" ca="1" si="681"/>
        <v>0</v>
      </c>
      <c r="J4396" s="113">
        <f t="shared" ca="1" si="682"/>
        <v>13.868343195266274</v>
      </c>
      <c r="K4396" s="113">
        <f t="shared" ca="1" si="685"/>
        <v>0</v>
      </c>
      <c r="L4396" s="113">
        <f t="shared" ca="1" si="686"/>
        <v>-13.868343195266274</v>
      </c>
      <c r="M4396" s="113">
        <f t="shared" ca="1" si="687"/>
        <v>0</v>
      </c>
      <c r="N4396" s="113">
        <f t="shared" ca="1" si="688"/>
        <v>3.6444630769230564</v>
      </c>
      <c r="O4396" s="14">
        <f t="shared" ca="1" si="689"/>
        <v>0</v>
      </c>
      <c r="P4396" s="113">
        <f t="shared" ca="1" si="683"/>
        <v>10.223880118343217</v>
      </c>
      <c r="Q4396" s="114">
        <f t="shared" ca="1" si="684"/>
        <v>0</v>
      </c>
    </row>
    <row r="4397" spans="1:17" x14ac:dyDescent="0.75">
      <c r="A4397" t="s">
        <v>4461</v>
      </c>
      <c r="B4397" t="s">
        <v>13221</v>
      </c>
      <c r="G4397" s="14">
        <v>4395</v>
      </c>
      <c r="H4397" s="14">
        <f t="shared" ca="1" si="680"/>
        <v>0</v>
      </c>
      <c r="I4397" s="117">
        <f t="shared" ca="1" si="681"/>
        <v>0</v>
      </c>
      <c r="J4397" s="113">
        <f t="shared" ca="1" si="682"/>
        <v>13.868343195266274</v>
      </c>
      <c r="K4397" s="113">
        <f t="shared" ca="1" si="685"/>
        <v>0</v>
      </c>
      <c r="L4397" s="113">
        <f t="shared" ca="1" si="686"/>
        <v>-13.868343195266274</v>
      </c>
      <c r="M4397" s="113">
        <f t="shared" ca="1" si="687"/>
        <v>0</v>
      </c>
      <c r="N4397" s="113">
        <f t="shared" ca="1" si="688"/>
        <v>0</v>
      </c>
      <c r="O4397" s="14">
        <f t="shared" ca="1" si="689"/>
        <v>0</v>
      </c>
      <c r="P4397" s="113">
        <f t="shared" ca="1" si="683"/>
        <v>13.868343195266274</v>
      </c>
      <c r="Q4397" s="114">
        <f t="shared" ca="1" si="684"/>
        <v>0</v>
      </c>
    </row>
    <row r="4398" spans="1:17" x14ac:dyDescent="0.75">
      <c r="A4398" t="s">
        <v>4462</v>
      </c>
      <c r="B4398" t="s">
        <v>13222</v>
      </c>
      <c r="G4398" s="14">
        <v>4396</v>
      </c>
      <c r="H4398" s="14">
        <f t="shared" ca="1" si="680"/>
        <v>4.766</v>
      </c>
      <c r="I4398" s="117">
        <f t="shared" ca="1" si="681"/>
        <v>1.0485200000000001</v>
      </c>
      <c r="J4398" s="113">
        <f t="shared" ca="1" si="682"/>
        <v>13.868343195266274</v>
      </c>
      <c r="K4398" s="113">
        <f t="shared" ca="1" si="685"/>
        <v>0</v>
      </c>
      <c r="L4398" s="113">
        <f t="shared" ca="1" si="686"/>
        <v>-12.819823195266274</v>
      </c>
      <c r="M4398" s="113">
        <f t="shared" ca="1" si="687"/>
        <v>0</v>
      </c>
      <c r="N4398" s="113">
        <f t="shared" ca="1" si="688"/>
        <v>0</v>
      </c>
      <c r="O4398" s="14">
        <f t="shared" ca="1" si="689"/>
        <v>0</v>
      </c>
      <c r="P4398" s="113">
        <f t="shared" ca="1" si="683"/>
        <v>12.819823195266274</v>
      </c>
      <c r="Q4398" s="114">
        <f t="shared" ca="1" si="684"/>
        <v>0</v>
      </c>
    </row>
    <row r="4399" spans="1:17" x14ac:dyDescent="0.75">
      <c r="A4399" t="s">
        <v>4463</v>
      </c>
      <c r="B4399" t="s">
        <v>13223</v>
      </c>
      <c r="G4399" s="14">
        <v>4397</v>
      </c>
      <c r="H4399" s="14">
        <f t="shared" ca="1" si="680"/>
        <v>41.042999999999999</v>
      </c>
      <c r="I4399" s="117">
        <f t="shared" ca="1" si="681"/>
        <v>9.0294600000000003</v>
      </c>
      <c r="J4399" s="113">
        <f t="shared" ca="1" si="682"/>
        <v>20.802514792899409</v>
      </c>
      <c r="K4399" s="113">
        <f t="shared" ca="1" si="685"/>
        <v>0</v>
      </c>
      <c r="L4399" s="113">
        <f t="shared" ca="1" si="686"/>
        <v>-11.773054792899408</v>
      </c>
      <c r="M4399" s="113">
        <f t="shared" ca="1" si="687"/>
        <v>0</v>
      </c>
      <c r="N4399" s="113">
        <f t="shared" ca="1" si="688"/>
        <v>0</v>
      </c>
      <c r="O4399" s="14">
        <f t="shared" ca="1" si="689"/>
        <v>0</v>
      </c>
      <c r="P4399" s="113">
        <f t="shared" ca="1" si="683"/>
        <v>11.773054792899408</v>
      </c>
      <c r="Q4399" s="114">
        <f t="shared" ca="1" si="684"/>
        <v>0</v>
      </c>
    </row>
    <row r="4400" spans="1:17" x14ac:dyDescent="0.75">
      <c r="A4400" t="s">
        <v>4464</v>
      </c>
      <c r="B4400" t="s">
        <v>13224</v>
      </c>
      <c r="G4400" s="14">
        <v>4398</v>
      </c>
      <c r="H4400" s="14">
        <f t="shared" ca="1" si="680"/>
        <v>126.176</v>
      </c>
      <c r="I4400" s="117">
        <f t="shared" ca="1" si="681"/>
        <v>27.75872</v>
      </c>
      <c r="J4400" s="113">
        <f t="shared" ca="1" si="682"/>
        <v>31.203772189349117</v>
      </c>
      <c r="K4400" s="113">
        <f t="shared" ca="1" si="685"/>
        <v>0</v>
      </c>
      <c r="L4400" s="113">
        <f t="shared" ca="1" si="686"/>
        <v>-3.4450521893491164</v>
      </c>
      <c r="M4400" s="113">
        <f t="shared" ca="1" si="687"/>
        <v>0</v>
      </c>
      <c r="N4400" s="113">
        <f t="shared" ca="1" si="688"/>
        <v>0</v>
      </c>
      <c r="O4400" s="14">
        <f t="shared" ca="1" si="689"/>
        <v>0</v>
      </c>
      <c r="P4400" s="113">
        <f t="shared" ca="1" si="683"/>
        <v>3.4450521893491164</v>
      </c>
      <c r="Q4400" s="114">
        <f t="shared" ca="1" si="684"/>
        <v>0</v>
      </c>
    </row>
    <row r="4401" spans="1:17" x14ac:dyDescent="0.75">
      <c r="A4401" t="s">
        <v>4465</v>
      </c>
      <c r="B4401" t="s">
        <v>13225</v>
      </c>
      <c r="G4401" s="14">
        <v>4399</v>
      </c>
      <c r="H4401" s="14">
        <f t="shared" ca="1" si="680"/>
        <v>293.30599999999998</v>
      </c>
      <c r="I4401" s="117">
        <f t="shared" ca="1" si="681"/>
        <v>64.527320000000003</v>
      </c>
      <c r="J4401" s="113">
        <f t="shared" ca="1" si="682"/>
        <v>40.21819526627219</v>
      </c>
      <c r="K4401" s="113">
        <f t="shared" ca="1" si="685"/>
        <v>24.309124733727813</v>
      </c>
      <c r="L4401" s="113">
        <f t="shared" ca="1" si="686"/>
        <v>24.309124733727813</v>
      </c>
      <c r="M4401" s="113">
        <f t="shared" ca="1" si="687"/>
        <v>24.309124733727813</v>
      </c>
      <c r="N4401" s="113">
        <f t="shared" ca="1" si="688"/>
        <v>0</v>
      </c>
      <c r="O4401" s="14">
        <f t="shared" ca="1" si="689"/>
        <v>24.309124733727813</v>
      </c>
      <c r="P4401" s="113">
        <f t="shared" ca="1" si="683"/>
        <v>0</v>
      </c>
      <c r="Q4401" s="114">
        <f t="shared" ca="1" si="684"/>
        <v>0</v>
      </c>
    </row>
    <row r="4402" spans="1:17" x14ac:dyDescent="0.75">
      <c r="A4402" t="s">
        <v>4466</v>
      </c>
      <c r="B4402" t="s">
        <v>13226</v>
      </c>
      <c r="G4402" s="14">
        <v>4400</v>
      </c>
      <c r="H4402" s="14">
        <f t="shared" ca="1" si="680"/>
        <v>495.834</v>
      </c>
      <c r="I4402" s="117">
        <f t="shared" ca="1" si="681"/>
        <v>109.08347999999999</v>
      </c>
      <c r="J4402" s="113">
        <f t="shared" ca="1" si="682"/>
        <v>48.539201183431956</v>
      </c>
      <c r="K4402" s="113">
        <f t="shared" ca="1" si="685"/>
        <v>60.544278816568038</v>
      </c>
      <c r="L4402" s="113">
        <f t="shared" ca="1" si="686"/>
        <v>60.544278816568038</v>
      </c>
      <c r="M4402" s="113">
        <f t="shared" ca="1" si="687"/>
        <v>84.853403550295852</v>
      </c>
      <c r="N4402" s="113">
        <f t="shared" ca="1" si="688"/>
        <v>0</v>
      </c>
      <c r="O4402" s="14">
        <f t="shared" ca="1" si="689"/>
        <v>60.544278816568038</v>
      </c>
      <c r="P4402" s="113">
        <f t="shared" ca="1" si="683"/>
        <v>0</v>
      </c>
      <c r="Q4402" s="114">
        <f t="shared" ca="1" si="684"/>
        <v>0</v>
      </c>
    </row>
    <row r="4403" spans="1:17" x14ac:dyDescent="0.75">
      <c r="A4403" t="s">
        <v>4467</v>
      </c>
      <c r="B4403" t="s">
        <v>13227</v>
      </c>
      <c r="G4403" s="14">
        <v>4401</v>
      </c>
      <c r="H4403" s="14">
        <f t="shared" ca="1" si="680"/>
        <v>692.5</v>
      </c>
      <c r="I4403" s="117">
        <f t="shared" ca="1" si="681"/>
        <v>152.35</v>
      </c>
      <c r="J4403" s="113">
        <f t="shared" ca="1" si="682"/>
        <v>58.940458579881664</v>
      </c>
      <c r="K4403" s="113">
        <f t="shared" ca="1" si="685"/>
        <v>93.40954142011833</v>
      </c>
      <c r="L4403" s="113">
        <f t="shared" ca="1" si="686"/>
        <v>93.40954142011833</v>
      </c>
      <c r="M4403" s="113">
        <f t="shared" ca="1" si="687"/>
        <v>176</v>
      </c>
      <c r="N4403" s="113">
        <f t="shared" ca="1" si="688"/>
        <v>0</v>
      </c>
      <c r="O4403" s="14">
        <f t="shared" ca="1" si="689"/>
        <v>91.146596449704148</v>
      </c>
      <c r="P4403" s="113">
        <f t="shared" ca="1" si="683"/>
        <v>0</v>
      </c>
      <c r="Q4403" s="114">
        <f t="shared" ca="1" si="684"/>
        <v>-2.2629449704141678</v>
      </c>
    </row>
    <row r="4404" spans="1:17" x14ac:dyDescent="0.75">
      <c r="A4404" t="s">
        <v>4468</v>
      </c>
      <c r="B4404" t="s">
        <v>13228</v>
      </c>
      <c r="G4404" s="14">
        <v>4402</v>
      </c>
      <c r="H4404" s="14">
        <f t="shared" ca="1" si="680"/>
        <v>850.21900000000005</v>
      </c>
      <c r="I4404" s="117">
        <f t="shared" ca="1" si="681"/>
        <v>187.04818</v>
      </c>
      <c r="J4404" s="113">
        <f t="shared" ca="1" si="682"/>
        <v>71.421967455621314</v>
      </c>
      <c r="K4404" s="113">
        <f t="shared" ca="1" si="685"/>
        <v>115.62621254437869</v>
      </c>
      <c r="L4404" s="113">
        <f t="shared" ca="1" si="686"/>
        <v>115.62621254437869</v>
      </c>
      <c r="M4404" s="113">
        <f t="shared" ca="1" si="687"/>
        <v>176</v>
      </c>
      <c r="N4404" s="113">
        <f t="shared" ca="1" si="688"/>
        <v>0</v>
      </c>
      <c r="O4404" s="14">
        <f t="shared" ca="1" si="689"/>
        <v>0</v>
      </c>
      <c r="P4404" s="113">
        <f t="shared" ca="1" si="683"/>
        <v>0</v>
      </c>
      <c r="Q4404" s="114">
        <f t="shared" ca="1" si="684"/>
        <v>-115.62621254437869</v>
      </c>
    </row>
    <row r="4405" spans="1:17" x14ac:dyDescent="0.75">
      <c r="A4405" t="s">
        <v>4469</v>
      </c>
      <c r="B4405" t="s">
        <v>13229</v>
      </c>
      <c r="G4405" s="14">
        <v>4403</v>
      </c>
      <c r="H4405" s="14">
        <f t="shared" ca="1" si="680"/>
        <v>954.08600000000001</v>
      </c>
      <c r="I4405" s="117">
        <f t="shared" ca="1" si="681"/>
        <v>209.89892</v>
      </c>
      <c r="J4405" s="113">
        <f t="shared" ca="1" si="682"/>
        <v>68.648298816568058</v>
      </c>
      <c r="K4405" s="113">
        <f t="shared" ca="1" si="685"/>
        <v>141.25062118343195</v>
      </c>
      <c r="L4405" s="113">
        <f t="shared" ca="1" si="686"/>
        <v>141.25062118343195</v>
      </c>
      <c r="M4405" s="113">
        <f t="shared" ca="1" si="687"/>
        <v>176</v>
      </c>
      <c r="N4405" s="113">
        <f t="shared" ca="1" si="688"/>
        <v>0</v>
      </c>
      <c r="O4405" s="14">
        <f t="shared" ca="1" si="689"/>
        <v>0</v>
      </c>
      <c r="P4405" s="113">
        <f t="shared" ca="1" si="683"/>
        <v>0</v>
      </c>
      <c r="Q4405" s="114">
        <f t="shared" ca="1" si="684"/>
        <v>-141.25062118343195</v>
      </c>
    </row>
    <row r="4406" spans="1:17" x14ac:dyDescent="0.75">
      <c r="A4406" t="s">
        <v>4470</v>
      </c>
      <c r="B4406" t="s">
        <v>13230</v>
      </c>
      <c r="G4406" s="14">
        <v>4404</v>
      </c>
      <c r="H4406" s="14">
        <f t="shared" ca="1" si="680"/>
        <v>980.5</v>
      </c>
      <c r="I4406" s="117">
        <f t="shared" ca="1" si="681"/>
        <v>215.71</v>
      </c>
      <c r="J4406" s="113">
        <f t="shared" ca="1" si="682"/>
        <v>63.794378698224854</v>
      </c>
      <c r="K4406" s="113">
        <f t="shared" ca="1" si="685"/>
        <v>151.91562130177516</v>
      </c>
      <c r="L4406" s="113">
        <f t="shared" ca="1" si="686"/>
        <v>151.91562130177516</v>
      </c>
      <c r="M4406" s="113">
        <f t="shared" ca="1" si="687"/>
        <v>176</v>
      </c>
      <c r="N4406" s="113">
        <f t="shared" ca="1" si="688"/>
        <v>0</v>
      </c>
      <c r="O4406" s="14">
        <f t="shared" ca="1" si="689"/>
        <v>0</v>
      </c>
      <c r="P4406" s="113">
        <f t="shared" ca="1" si="683"/>
        <v>0</v>
      </c>
      <c r="Q4406" s="114">
        <f t="shared" ca="1" si="684"/>
        <v>-151.91562130177516</v>
      </c>
    </row>
    <row r="4407" spans="1:17" x14ac:dyDescent="0.75">
      <c r="A4407" t="s">
        <v>4471</v>
      </c>
      <c r="B4407" t="s">
        <v>13231</v>
      </c>
      <c r="G4407" s="14">
        <v>4405</v>
      </c>
      <c r="H4407" s="14">
        <f t="shared" ca="1" si="680"/>
        <v>918.67</v>
      </c>
      <c r="I4407" s="117">
        <f t="shared" ca="1" si="681"/>
        <v>202.10739999999998</v>
      </c>
      <c r="J4407" s="113">
        <f t="shared" ca="1" si="682"/>
        <v>65.874630177514803</v>
      </c>
      <c r="K4407" s="113">
        <f t="shared" ca="1" si="685"/>
        <v>136.23276982248518</v>
      </c>
      <c r="L4407" s="113">
        <f t="shared" ca="1" si="686"/>
        <v>136.23276982248518</v>
      </c>
      <c r="M4407" s="113">
        <f t="shared" ca="1" si="687"/>
        <v>176</v>
      </c>
      <c r="N4407" s="113">
        <f t="shared" ca="1" si="688"/>
        <v>0</v>
      </c>
      <c r="O4407" s="14">
        <f t="shared" ca="1" si="689"/>
        <v>0</v>
      </c>
      <c r="P4407" s="113">
        <f t="shared" ca="1" si="683"/>
        <v>0</v>
      </c>
      <c r="Q4407" s="114">
        <f t="shared" ca="1" si="684"/>
        <v>-136.23276982248518</v>
      </c>
    </row>
    <row r="4408" spans="1:17" x14ac:dyDescent="0.75">
      <c r="A4408" t="s">
        <v>4472</v>
      </c>
      <c r="B4408" t="s">
        <v>13232</v>
      </c>
      <c r="G4408" s="14">
        <v>4406</v>
      </c>
      <c r="H4408" s="14">
        <f t="shared" ca="1" si="680"/>
        <v>856.07299999999998</v>
      </c>
      <c r="I4408" s="117">
        <f t="shared" ca="1" si="681"/>
        <v>188.33606</v>
      </c>
      <c r="J4408" s="113">
        <f t="shared" ca="1" si="682"/>
        <v>69.341715976331372</v>
      </c>
      <c r="K4408" s="113">
        <f t="shared" ca="1" si="685"/>
        <v>118.99434402366863</v>
      </c>
      <c r="L4408" s="113">
        <f t="shared" ca="1" si="686"/>
        <v>118.99434402366863</v>
      </c>
      <c r="M4408" s="113">
        <f t="shared" ca="1" si="687"/>
        <v>176</v>
      </c>
      <c r="N4408" s="113">
        <f t="shared" ca="1" si="688"/>
        <v>0</v>
      </c>
      <c r="O4408" s="14">
        <f t="shared" ca="1" si="689"/>
        <v>0</v>
      </c>
      <c r="P4408" s="113">
        <f t="shared" ca="1" si="683"/>
        <v>0</v>
      </c>
      <c r="Q4408" s="114">
        <f t="shared" ca="1" si="684"/>
        <v>-118.99434402366863</v>
      </c>
    </row>
    <row r="4409" spans="1:17" x14ac:dyDescent="0.75">
      <c r="A4409" t="s">
        <v>4473</v>
      </c>
      <c r="B4409" t="s">
        <v>13233</v>
      </c>
      <c r="G4409" s="14">
        <v>4407</v>
      </c>
      <c r="H4409" s="14">
        <f t="shared" ca="1" si="680"/>
        <v>727.85299999999995</v>
      </c>
      <c r="I4409" s="117">
        <f t="shared" ca="1" si="681"/>
        <v>160.12765999999999</v>
      </c>
      <c r="J4409" s="113">
        <f t="shared" ca="1" si="682"/>
        <v>70.728550295858</v>
      </c>
      <c r="K4409" s="113">
        <f t="shared" ca="1" si="685"/>
        <v>89.399109704141992</v>
      </c>
      <c r="L4409" s="113">
        <f t="shared" ca="1" si="686"/>
        <v>89.399109704141992</v>
      </c>
      <c r="M4409" s="113">
        <f t="shared" ca="1" si="687"/>
        <v>176</v>
      </c>
      <c r="N4409" s="113">
        <f t="shared" ca="1" si="688"/>
        <v>0</v>
      </c>
      <c r="O4409" s="14">
        <f t="shared" ca="1" si="689"/>
        <v>0</v>
      </c>
      <c r="P4409" s="113">
        <f t="shared" ca="1" si="683"/>
        <v>0</v>
      </c>
      <c r="Q4409" s="114">
        <f t="shared" ca="1" si="684"/>
        <v>-89.399109704141992</v>
      </c>
    </row>
    <row r="4410" spans="1:17" x14ac:dyDescent="0.75">
      <c r="A4410" t="s">
        <v>4474</v>
      </c>
      <c r="B4410" t="s">
        <v>13234</v>
      </c>
      <c r="G4410" s="14">
        <v>4408</v>
      </c>
      <c r="H4410" s="14">
        <f t="shared" ca="1" si="680"/>
        <v>554.57500000000005</v>
      </c>
      <c r="I4410" s="117">
        <f t="shared" ca="1" si="681"/>
        <v>122.00650000000002</v>
      </c>
      <c r="J4410" s="113">
        <f t="shared" ca="1" si="682"/>
        <v>71.421967455621314</v>
      </c>
      <c r="K4410" s="113">
        <f t="shared" ca="1" si="685"/>
        <v>50.584532544378703</v>
      </c>
      <c r="L4410" s="113">
        <f t="shared" ca="1" si="686"/>
        <v>50.584532544378703</v>
      </c>
      <c r="M4410" s="113">
        <f t="shared" ca="1" si="687"/>
        <v>176</v>
      </c>
      <c r="N4410" s="113">
        <f t="shared" ca="1" si="688"/>
        <v>0</v>
      </c>
      <c r="O4410" s="14">
        <f t="shared" ca="1" si="689"/>
        <v>0</v>
      </c>
      <c r="P4410" s="113">
        <f t="shared" ca="1" si="683"/>
        <v>0</v>
      </c>
      <c r="Q4410" s="114">
        <f t="shared" ca="1" si="684"/>
        <v>-50.584532544378703</v>
      </c>
    </row>
    <row r="4411" spans="1:17" x14ac:dyDescent="0.75">
      <c r="A4411" t="s">
        <v>4475</v>
      </c>
      <c r="B4411" t="s">
        <v>13235</v>
      </c>
      <c r="G4411" s="14">
        <v>4409</v>
      </c>
      <c r="H4411" s="14">
        <f t="shared" ca="1" si="680"/>
        <v>352.90899999999999</v>
      </c>
      <c r="I4411" s="117">
        <f t="shared" ca="1" si="681"/>
        <v>77.639979999999994</v>
      </c>
      <c r="J4411" s="113">
        <f t="shared" ca="1" si="682"/>
        <v>72.808801775147941</v>
      </c>
      <c r="K4411" s="113">
        <f t="shared" ca="1" si="685"/>
        <v>4.8311782248520529</v>
      </c>
      <c r="L4411" s="113">
        <f t="shared" ca="1" si="686"/>
        <v>4.8311782248520529</v>
      </c>
      <c r="M4411" s="113">
        <f t="shared" ca="1" si="687"/>
        <v>176</v>
      </c>
      <c r="N4411" s="113">
        <f t="shared" ca="1" si="688"/>
        <v>0</v>
      </c>
      <c r="O4411" s="14">
        <f t="shared" ca="1" si="689"/>
        <v>0</v>
      </c>
      <c r="P4411" s="113">
        <f t="shared" ca="1" si="683"/>
        <v>0</v>
      </c>
      <c r="Q4411" s="114">
        <f t="shared" ca="1" si="684"/>
        <v>-4.8311782248520529</v>
      </c>
    </row>
    <row r="4412" spans="1:17" x14ac:dyDescent="0.75">
      <c r="A4412" t="s">
        <v>4476</v>
      </c>
      <c r="B4412" t="s">
        <v>13236</v>
      </c>
      <c r="G4412" s="14">
        <v>4410</v>
      </c>
      <c r="H4412" s="14">
        <f t="shared" ca="1" si="680"/>
        <v>172.48699999999999</v>
      </c>
      <c r="I4412" s="117">
        <f t="shared" ca="1" si="681"/>
        <v>37.947139999999997</v>
      </c>
      <c r="J4412" s="113">
        <f t="shared" ca="1" si="682"/>
        <v>58.940458579881664</v>
      </c>
      <c r="K4412" s="113">
        <f t="shared" ca="1" si="685"/>
        <v>0</v>
      </c>
      <c r="L4412" s="113">
        <f t="shared" ca="1" si="686"/>
        <v>-20.993318579881667</v>
      </c>
      <c r="M4412" s="113">
        <f t="shared" ca="1" si="687"/>
        <v>155.00668142011833</v>
      </c>
      <c r="N4412" s="113">
        <f t="shared" ca="1" si="688"/>
        <v>20.993318579881674</v>
      </c>
      <c r="O4412" s="14">
        <f t="shared" ca="1" si="689"/>
        <v>0</v>
      </c>
      <c r="P4412" s="113">
        <f t="shared" ca="1" si="683"/>
        <v>0</v>
      </c>
      <c r="Q4412" s="114">
        <f t="shared" ca="1" si="684"/>
        <v>0</v>
      </c>
    </row>
    <row r="4413" spans="1:17" x14ac:dyDescent="0.75">
      <c r="A4413" t="s">
        <v>4477</v>
      </c>
      <c r="B4413" t="s">
        <v>13237</v>
      </c>
      <c r="G4413" s="14">
        <v>4411</v>
      </c>
      <c r="H4413" s="14">
        <f t="shared" ca="1" si="680"/>
        <v>56.308999999999997</v>
      </c>
      <c r="I4413" s="117">
        <f t="shared" ca="1" si="681"/>
        <v>12.387979999999999</v>
      </c>
      <c r="J4413" s="113">
        <f t="shared" ca="1" si="682"/>
        <v>48.539201183431956</v>
      </c>
      <c r="K4413" s="113">
        <f t="shared" ca="1" si="685"/>
        <v>0</v>
      </c>
      <c r="L4413" s="113">
        <f t="shared" ca="1" si="686"/>
        <v>-36.151221183431957</v>
      </c>
      <c r="M4413" s="113">
        <f t="shared" ca="1" si="687"/>
        <v>118.85546023668637</v>
      </c>
      <c r="N4413" s="113">
        <f t="shared" ca="1" si="688"/>
        <v>36.151221183431957</v>
      </c>
      <c r="O4413" s="14">
        <f t="shared" ca="1" si="689"/>
        <v>0</v>
      </c>
      <c r="P4413" s="113">
        <f t="shared" ca="1" si="683"/>
        <v>0</v>
      </c>
      <c r="Q4413" s="114">
        <f t="shared" ca="1" si="684"/>
        <v>0</v>
      </c>
    </row>
    <row r="4414" spans="1:17" x14ac:dyDescent="0.75">
      <c r="A4414" t="s">
        <v>4478</v>
      </c>
      <c r="B4414" t="s">
        <v>13238</v>
      </c>
      <c r="G4414" s="14">
        <v>4412</v>
      </c>
      <c r="H4414" s="14">
        <f t="shared" ca="1" si="680"/>
        <v>12.036</v>
      </c>
      <c r="I4414" s="117">
        <f t="shared" ca="1" si="681"/>
        <v>2.6479200000000001</v>
      </c>
      <c r="J4414" s="113">
        <f t="shared" ca="1" si="682"/>
        <v>38.137943786982255</v>
      </c>
      <c r="K4414" s="113">
        <f t="shared" ca="1" si="685"/>
        <v>0</v>
      </c>
      <c r="L4414" s="113">
        <f t="shared" ca="1" si="686"/>
        <v>-35.490023786982256</v>
      </c>
      <c r="M4414" s="113">
        <f t="shared" ca="1" si="687"/>
        <v>83.365436449704106</v>
      </c>
      <c r="N4414" s="113">
        <f t="shared" ca="1" si="688"/>
        <v>35.490023786982263</v>
      </c>
      <c r="O4414" s="14">
        <f t="shared" ca="1" si="689"/>
        <v>0</v>
      </c>
      <c r="P4414" s="113">
        <f t="shared" ca="1" si="683"/>
        <v>0</v>
      </c>
      <c r="Q4414" s="114">
        <f t="shared" ca="1" si="684"/>
        <v>0</v>
      </c>
    </row>
    <row r="4415" spans="1:17" x14ac:dyDescent="0.75">
      <c r="A4415" t="s">
        <v>4479</v>
      </c>
      <c r="B4415" t="s">
        <v>13239</v>
      </c>
      <c r="G4415" s="14">
        <v>4413</v>
      </c>
      <c r="H4415" s="14">
        <f t="shared" ca="1" si="680"/>
        <v>0</v>
      </c>
      <c r="I4415" s="117">
        <f t="shared" ca="1" si="681"/>
        <v>0</v>
      </c>
      <c r="J4415" s="113">
        <f t="shared" ca="1" si="682"/>
        <v>24.269600591715978</v>
      </c>
      <c r="K4415" s="113">
        <f t="shared" ca="1" si="685"/>
        <v>0</v>
      </c>
      <c r="L4415" s="113">
        <f t="shared" ca="1" si="686"/>
        <v>-24.269600591715978</v>
      </c>
      <c r="M4415" s="113">
        <f t="shared" ca="1" si="687"/>
        <v>59.095835857988128</v>
      </c>
      <c r="N4415" s="113">
        <f t="shared" ca="1" si="688"/>
        <v>24.269600591715978</v>
      </c>
      <c r="O4415" s="14">
        <f t="shared" ca="1" si="689"/>
        <v>0</v>
      </c>
      <c r="P4415" s="113">
        <f t="shared" ca="1" si="683"/>
        <v>0</v>
      </c>
      <c r="Q4415" s="114">
        <f t="shared" ca="1" si="684"/>
        <v>0</v>
      </c>
    </row>
    <row r="4416" spans="1:17" x14ac:dyDescent="0.75">
      <c r="A4416" t="s">
        <v>4480</v>
      </c>
      <c r="B4416" t="s">
        <v>13240</v>
      </c>
      <c r="G4416" s="14">
        <v>4414</v>
      </c>
      <c r="H4416" s="14">
        <f t="shared" ca="1" si="680"/>
        <v>0</v>
      </c>
      <c r="I4416" s="117">
        <f t="shared" ca="1" si="681"/>
        <v>0</v>
      </c>
      <c r="J4416" s="113">
        <f t="shared" ca="1" si="682"/>
        <v>13.868343195266274</v>
      </c>
      <c r="K4416" s="113">
        <f t="shared" ca="1" si="685"/>
        <v>0</v>
      </c>
      <c r="L4416" s="113">
        <f t="shared" ca="1" si="686"/>
        <v>-13.868343195266274</v>
      </c>
      <c r="M4416" s="113">
        <f t="shared" ca="1" si="687"/>
        <v>45.227492662721858</v>
      </c>
      <c r="N4416" s="113">
        <f t="shared" ca="1" si="688"/>
        <v>13.86834319526627</v>
      </c>
      <c r="O4416" s="14">
        <f t="shared" ca="1" si="689"/>
        <v>0</v>
      </c>
      <c r="P4416" s="113">
        <f t="shared" ca="1" si="683"/>
        <v>3.5527136788005009E-15</v>
      </c>
      <c r="Q4416" s="114">
        <f t="shared" ca="1" si="684"/>
        <v>0</v>
      </c>
    </row>
    <row r="4417" spans="1:17" x14ac:dyDescent="0.75">
      <c r="A4417" t="s">
        <v>4481</v>
      </c>
      <c r="B4417" t="s">
        <v>13241</v>
      </c>
      <c r="G4417" s="14">
        <v>4415</v>
      </c>
      <c r="H4417" s="14">
        <f t="shared" ca="1" si="680"/>
        <v>0</v>
      </c>
      <c r="I4417" s="117">
        <f t="shared" ca="1" si="681"/>
        <v>0</v>
      </c>
      <c r="J4417" s="113">
        <f t="shared" ca="1" si="682"/>
        <v>13.868343195266274</v>
      </c>
      <c r="K4417" s="113">
        <f t="shared" ca="1" si="685"/>
        <v>0</v>
      </c>
      <c r="L4417" s="113">
        <f t="shared" ca="1" si="686"/>
        <v>-13.868343195266274</v>
      </c>
      <c r="M4417" s="113">
        <f t="shared" ca="1" si="687"/>
        <v>31.359149467455584</v>
      </c>
      <c r="N4417" s="113">
        <f t="shared" ca="1" si="688"/>
        <v>13.868343195266274</v>
      </c>
      <c r="O4417" s="14">
        <f t="shared" ca="1" si="689"/>
        <v>0</v>
      </c>
      <c r="P4417" s="113">
        <f t="shared" ca="1" si="683"/>
        <v>0</v>
      </c>
      <c r="Q4417" s="114">
        <f t="shared" ca="1" si="684"/>
        <v>0</v>
      </c>
    </row>
    <row r="4418" spans="1:17" x14ac:dyDescent="0.75">
      <c r="A4418" t="s">
        <v>4482</v>
      </c>
      <c r="B4418" t="s">
        <v>13242</v>
      </c>
      <c r="G4418" s="14">
        <v>4416</v>
      </c>
      <c r="H4418" s="14">
        <f t="shared" ca="1" si="680"/>
        <v>0</v>
      </c>
      <c r="I4418" s="117">
        <f t="shared" ca="1" si="681"/>
        <v>0</v>
      </c>
      <c r="J4418" s="113">
        <f t="shared" ca="1" si="682"/>
        <v>13.868343195266274</v>
      </c>
      <c r="K4418" s="113">
        <f t="shared" ca="1" si="685"/>
        <v>0</v>
      </c>
      <c r="L4418" s="113">
        <f t="shared" ca="1" si="686"/>
        <v>-13.868343195266274</v>
      </c>
      <c r="M4418" s="113">
        <f t="shared" ca="1" si="687"/>
        <v>17.49080627218931</v>
      </c>
      <c r="N4418" s="113">
        <f t="shared" ca="1" si="688"/>
        <v>13.868343195266274</v>
      </c>
      <c r="O4418" s="14">
        <f t="shared" ca="1" si="689"/>
        <v>0</v>
      </c>
      <c r="P4418" s="113">
        <f t="shared" ca="1" si="683"/>
        <v>0</v>
      </c>
      <c r="Q4418" s="114">
        <f t="shared" ca="1" si="684"/>
        <v>0</v>
      </c>
    </row>
    <row r="4419" spans="1:17" x14ac:dyDescent="0.75">
      <c r="A4419" t="s">
        <v>4483</v>
      </c>
      <c r="B4419" t="s">
        <v>13243</v>
      </c>
      <c r="G4419" s="14">
        <v>4417</v>
      </c>
      <c r="H4419" s="14">
        <f t="shared" ref="H4419:H4482" ca="1" si="690">INDEX(INDIRECT(Library_File&amp;"Irradiance_Library"),MATCH($A4419,INDIRECT(Library_File&amp;"Irradiance_Labels"),0),MATCH(INDEX(IrradianceOptions,1,MATCH($A$1,Cases,0)),INDIRECT(Library_File&amp;"Irradiance_Transfer"),0))</f>
        <v>0</v>
      </c>
      <c r="I4419" s="117">
        <f t="shared" ref="I4419:I4482" ca="1" si="691">INDEX(INDIRECT(Library_File&amp;"Solar_Library"),MATCH($C$3,INDIRECT(Library_File&amp;"Solar_Labels"),0),MATCH(INDEX(SolarOptions,1,MATCH($A$1,Cases,0)),INDIRECT(Library_File&amp;"Solar_Transfer"),0))*$H4419</f>
        <v>0</v>
      </c>
      <c r="J4419" s="113">
        <f t="shared" ref="J4419:J4482" ca="1" si="692">INDEX(INDIRECT(Library_File&amp;"PwrUsage_Library"),MATCH($B4419,INDIRECT(Library_File&amp;"PwrUsage_Labels"),0),MATCH(INDEX(PwrUsageOptions,1,MATCH($A$1,Cases,0)),INDIRECT(Library_File&amp;"PwrUsage_Transfer"),0))</f>
        <v>13.868343195266274</v>
      </c>
      <c r="K4419" s="113">
        <f t="shared" ca="1" si="685"/>
        <v>0</v>
      </c>
      <c r="L4419" s="113">
        <f t="shared" ca="1" si="686"/>
        <v>-13.868343195266274</v>
      </c>
      <c r="M4419" s="113">
        <f t="shared" ca="1" si="687"/>
        <v>3.6224630769230366</v>
      </c>
      <c r="N4419" s="113">
        <f t="shared" ca="1" si="688"/>
        <v>13.868343195266274</v>
      </c>
      <c r="O4419" s="14">
        <f t="shared" ca="1" si="689"/>
        <v>0</v>
      </c>
      <c r="P4419" s="113">
        <f t="shared" ref="P4419:P4482" ca="1" si="693">IF((J4419-I4419-N4419)&gt;0,(J4419-I4419-N4419),0)</f>
        <v>0</v>
      </c>
      <c r="Q4419" s="114">
        <f t="shared" ref="Q4419:Q4482" ca="1" si="694">IF((J4419+O4419-I4419)&lt;0,(J4419+O4419-I4419),0)</f>
        <v>0</v>
      </c>
    </row>
    <row r="4420" spans="1:17" x14ac:dyDescent="0.75">
      <c r="A4420" t="s">
        <v>4484</v>
      </c>
      <c r="B4420" t="s">
        <v>13244</v>
      </c>
      <c r="G4420" s="14">
        <v>4418</v>
      </c>
      <c r="H4420" s="14">
        <f t="shared" ca="1" si="690"/>
        <v>0</v>
      </c>
      <c r="I4420" s="117">
        <f t="shared" ca="1" si="691"/>
        <v>0</v>
      </c>
      <c r="J4420" s="113">
        <f t="shared" ca="1" si="692"/>
        <v>13.868343195266274</v>
      </c>
      <c r="K4420" s="113">
        <f t="shared" ref="K4420:K4483" ca="1" si="695">IF((I4420-J4420)&gt;0,(I4420-J4420),0)</f>
        <v>0</v>
      </c>
      <c r="L4420" s="113">
        <f t="shared" ref="L4420:L4483" ca="1" si="696">I4420-J4420</f>
        <v>-13.868343195266274</v>
      </c>
      <c r="M4420" s="113">
        <f t="shared" ca="1" si="687"/>
        <v>0</v>
      </c>
      <c r="N4420" s="113">
        <f t="shared" ca="1" si="688"/>
        <v>3.6224630769230366</v>
      </c>
      <c r="O4420" s="14">
        <f t="shared" ca="1" si="689"/>
        <v>0</v>
      </c>
      <c r="P4420" s="113">
        <f t="shared" ca="1" si="693"/>
        <v>10.245880118343237</v>
      </c>
      <c r="Q4420" s="114">
        <f t="shared" ca="1" si="694"/>
        <v>0</v>
      </c>
    </row>
    <row r="4421" spans="1:17" x14ac:dyDescent="0.75">
      <c r="A4421" t="s">
        <v>4485</v>
      </c>
      <c r="B4421" t="s">
        <v>13245</v>
      </c>
      <c r="G4421" s="14">
        <v>4419</v>
      </c>
      <c r="H4421" s="14">
        <f t="shared" ca="1" si="690"/>
        <v>0</v>
      </c>
      <c r="I4421" s="117">
        <f t="shared" ca="1" si="691"/>
        <v>0</v>
      </c>
      <c r="J4421" s="113">
        <f t="shared" ca="1" si="692"/>
        <v>13.868343195266274</v>
      </c>
      <c r="K4421" s="113">
        <f t="shared" ca="1" si="695"/>
        <v>0</v>
      </c>
      <c r="L4421" s="113">
        <f t="shared" ca="1" si="696"/>
        <v>-13.868343195266274</v>
      </c>
      <c r="M4421" s="113">
        <f t="shared" ref="M4421:M4484" ca="1" si="697">IF(AND((L4421+M4420)&lt;$M$3,(L4421+M4420)&gt;0),(L4421+M4420),IF((L4421+M4420)&gt;$M$3,$M$3,0))</f>
        <v>0</v>
      </c>
      <c r="N4421" s="113">
        <f t="shared" ref="N4421:N4484" ca="1" si="698">IF((M4420-M4421)&gt;0,(M4420-M4421),0)</f>
        <v>0</v>
      </c>
      <c r="O4421" s="14">
        <f t="shared" ref="O4421:O4484" ca="1" si="699">IF((M4420-M4421)&lt;0,(M4421-M4420),0)</f>
        <v>0</v>
      </c>
      <c r="P4421" s="113">
        <f t="shared" ca="1" si="693"/>
        <v>13.868343195266274</v>
      </c>
      <c r="Q4421" s="114">
        <f t="shared" ca="1" si="694"/>
        <v>0</v>
      </c>
    </row>
    <row r="4422" spans="1:17" x14ac:dyDescent="0.75">
      <c r="A4422" t="s">
        <v>4486</v>
      </c>
      <c r="B4422" t="s">
        <v>13246</v>
      </c>
      <c r="G4422" s="14">
        <v>4420</v>
      </c>
      <c r="H4422" s="14">
        <f t="shared" ca="1" si="690"/>
        <v>4.766</v>
      </c>
      <c r="I4422" s="117">
        <f t="shared" ca="1" si="691"/>
        <v>1.0485200000000001</v>
      </c>
      <c r="J4422" s="113">
        <f t="shared" ca="1" si="692"/>
        <v>13.868343195266274</v>
      </c>
      <c r="K4422" s="113">
        <f t="shared" ca="1" si="695"/>
        <v>0</v>
      </c>
      <c r="L4422" s="113">
        <f t="shared" ca="1" si="696"/>
        <v>-12.819823195266274</v>
      </c>
      <c r="M4422" s="113">
        <f t="shared" ca="1" si="697"/>
        <v>0</v>
      </c>
      <c r="N4422" s="113">
        <f t="shared" ca="1" si="698"/>
        <v>0</v>
      </c>
      <c r="O4422" s="14">
        <f t="shared" ca="1" si="699"/>
        <v>0</v>
      </c>
      <c r="P4422" s="113">
        <f t="shared" ca="1" si="693"/>
        <v>12.819823195266274</v>
      </c>
      <c r="Q4422" s="114">
        <f t="shared" ca="1" si="694"/>
        <v>0</v>
      </c>
    </row>
    <row r="4423" spans="1:17" x14ac:dyDescent="0.75">
      <c r="A4423" t="s">
        <v>4487</v>
      </c>
      <c r="B4423" t="s">
        <v>13247</v>
      </c>
      <c r="G4423" s="14">
        <v>4421</v>
      </c>
      <c r="H4423" s="14">
        <f t="shared" ca="1" si="690"/>
        <v>40.252000000000002</v>
      </c>
      <c r="I4423" s="117">
        <f t="shared" ca="1" si="691"/>
        <v>8.8554399999999998</v>
      </c>
      <c r="J4423" s="113">
        <f t="shared" ca="1" si="692"/>
        <v>20.802514792899409</v>
      </c>
      <c r="K4423" s="113">
        <f t="shared" ca="1" si="695"/>
        <v>0</v>
      </c>
      <c r="L4423" s="113">
        <f t="shared" ca="1" si="696"/>
        <v>-11.947074792899409</v>
      </c>
      <c r="M4423" s="113">
        <f t="shared" ca="1" si="697"/>
        <v>0</v>
      </c>
      <c r="N4423" s="113">
        <f t="shared" ca="1" si="698"/>
        <v>0</v>
      </c>
      <c r="O4423" s="14">
        <f t="shared" ca="1" si="699"/>
        <v>0</v>
      </c>
      <c r="P4423" s="113">
        <f t="shared" ca="1" si="693"/>
        <v>11.947074792899409</v>
      </c>
      <c r="Q4423" s="114">
        <f t="shared" ca="1" si="694"/>
        <v>0</v>
      </c>
    </row>
    <row r="4424" spans="1:17" x14ac:dyDescent="0.75">
      <c r="A4424" t="s">
        <v>4488</v>
      </c>
      <c r="B4424" t="s">
        <v>13248</v>
      </c>
      <c r="G4424" s="14">
        <v>4422</v>
      </c>
      <c r="H4424" s="14">
        <f t="shared" ca="1" si="690"/>
        <v>125.53700000000001</v>
      </c>
      <c r="I4424" s="117">
        <f t="shared" ca="1" si="691"/>
        <v>27.61814</v>
      </c>
      <c r="J4424" s="113">
        <f t="shared" ca="1" si="692"/>
        <v>31.203772189349117</v>
      </c>
      <c r="K4424" s="113">
        <f t="shared" ca="1" si="695"/>
        <v>0</v>
      </c>
      <c r="L4424" s="113">
        <f t="shared" ca="1" si="696"/>
        <v>-3.5856321893491163</v>
      </c>
      <c r="M4424" s="113">
        <f t="shared" ca="1" si="697"/>
        <v>0</v>
      </c>
      <c r="N4424" s="113">
        <f t="shared" ca="1" si="698"/>
        <v>0</v>
      </c>
      <c r="O4424" s="14">
        <f t="shared" ca="1" si="699"/>
        <v>0</v>
      </c>
      <c r="P4424" s="113">
        <f t="shared" ca="1" si="693"/>
        <v>3.5856321893491163</v>
      </c>
      <c r="Q4424" s="114">
        <f t="shared" ca="1" si="694"/>
        <v>0</v>
      </c>
    </row>
    <row r="4425" spans="1:17" x14ac:dyDescent="0.75">
      <c r="A4425" t="s">
        <v>4489</v>
      </c>
      <c r="B4425" t="s">
        <v>13249</v>
      </c>
      <c r="G4425" s="14">
        <v>4423</v>
      </c>
      <c r="H4425" s="14">
        <f t="shared" ca="1" si="690"/>
        <v>292.822</v>
      </c>
      <c r="I4425" s="117">
        <f t="shared" ca="1" si="691"/>
        <v>64.420839999999998</v>
      </c>
      <c r="J4425" s="113">
        <f t="shared" ca="1" si="692"/>
        <v>40.21819526627219</v>
      </c>
      <c r="K4425" s="113">
        <f t="shared" ca="1" si="695"/>
        <v>24.202644733727809</v>
      </c>
      <c r="L4425" s="113">
        <f t="shared" ca="1" si="696"/>
        <v>24.202644733727809</v>
      </c>
      <c r="M4425" s="113">
        <f t="shared" ca="1" si="697"/>
        <v>24.202644733727809</v>
      </c>
      <c r="N4425" s="113">
        <f t="shared" ca="1" si="698"/>
        <v>0</v>
      </c>
      <c r="O4425" s="14">
        <f t="shared" ca="1" si="699"/>
        <v>24.202644733727809</v>
      </c>
      <c r="P4425" s="113">
        <f t="shared" ca="1" si="693"/>
        <v>0</v>
      </c>
      <c r="Q4425" s="114">
        <f t="shared" ca="1" si="694"/>
        <v>0</v>
      </c>
    </row>
    <row r="4426" spans="1:17" x14ac:dyDescent="0.75">
      <c r="A4426" t="s">
        <v>4490</v>
      </c>
      <c r="B4426" t="s">
        <v>13250</v>
      </c>
      <c r="G4426" s="14">
        <v>4424</v>
      </c>
      <c r="H4426" s="14">
        <f t="shared" ca="1" si="690"/>
        <v>493.72</v>
      </c>
      <c r="I4426" s="117">
        <f t="shared" ca="1" si="691"/>
        <v>108.61840000000001</v>
      </c>
      <c r="J4426" s="113">
        <f t="shared" ca="1" si="692"/>
        <v>48.539201183431956</v>
      </c>
      <c r="K4426" s="113">
        <f t="shared" ca="1" si="695"/>
        <v>60.079198816568052</v>
      </c>
      <c r="L4426" s="113">
        <f t="shared" ca="1" si="696"/>
        <v>60.079198816568052</v>
      </c>
      <c r="M4426" s="113">
        <f t="shared" ca="1" si="697"/>
        <v>84.281843550295861</v>
      </c>
      <c r="N4426" s="113">
        <f t="shared" ca="1" si="698"/>
        <v>0</v>
      </c>
      <c r="O4426" s="14">
        <f t="shared" ca="1" si="699"/>
        <v>60.079198816568052</v>
      </c>
      <c r="P4426" s="113">
        <f t="shared" ca="1" si="693"/>
        <v>0</v>
      </c>
      <c r="Q4426" s="114">
        <f t="shared" ca="1" si="694"/>
        <v>0</v>
      </c>
    </row>
    <row r="4427" spans="1:17" x14ac:dyDescent="0.75">
      <c r="A4427" t="s">
        <v>4491</v>
      </c>
      <c r="B4427" t="s">
        <v>13251</v>
      </c>
      <c r="G4427" s="14">
        <v>4425</v>
      </c>
      <c r="H4427" s="14">
        <f t="shared" ca="1" si="690"/>
        <v>688.34299999999996</v>
      </c>
      <c r="I4427" s="117">
        <f t="shared" ca="1" si="691"/>
        <v>151.43546000000001</v>
      </c>
      <c r="J4427" s="113">
        <f t="shared" ca="1" si="692"/>
        <v>58.940458579881664</v>
      </c>
      <c r="K4427" s="113">
        <f t="shared" ca="1" si="695"/>
        <v>92.495001420118342</v>
      </c>
      <c r="L4427" s="113">
        <f t="shared" ca="1" si="696"/>
        <v>92.495001420118342</v>
      </c>
      <c r="M4427" s="113">
        <f t="shared" ca="1" si="697"/>
        <v>176</v>
      </c>
      <c r="N4427" s="113">
        <f t="shared" ca="1" si="698"/>
        <v>0</v>
      </c>
      <c r="O4427" s="14">
        <f t="shared" ca="1" si="699"/>
        <v>91.718156449704139</v>
      </c>
      <c r="P4427" s="113">
        <f t="shared" ca="1" si="693"/>
        <v>0</v>
      </c>
      <c r="Q4427" s="114">
        <f t="shared" ca="1" si="694"/>
        <v>-0.77684497041420286</v>
      </c>
    </row>
    <row r="4428" spans="1:17" x14ac:dyDescent="0.75">
      <c r="A4428" t="s">
        <v>4492</v>
      </c>
      <c r="B4428" t="s">
        <v>13252</v>
      </c>
      <c r="G4428" s="14">
        <v>4426</v>
      </c>
      <c r="H4428" s="14">
        <f t="shared" ca="1" si="690"/>
        <v>842.48199999999997</v>
      </c>
      <c r="I4428" s="117">
        <f t="shared" ca="1" si="691"/>
        <v>185.34603999999999</v>
      </c>
      <c r="J4428" s="113">
        <f t="shared" ca="1" si="692"/>
        <v>71.421967455621314</v>
      </c>
      <c r="K4428" s="113">
        <f t="shared" ca="1" si="695"/>
        <v>113.92407254437867</v>
      </c>
      <c r="L4428" s="113">
        <f t="shared" ca="1" si="696"/>
        <v>113.92407254437867</v>
      </c>
      <c r="M4428" s="113">
        <f t="shared" ca="1" si="697"/>
        <v>176</v>
      </c>
      <c r="N4428" s="113">
        <f t="shared" ca="1" si="698"/>
        <v>0</v>
      </c>
      <c r="O4428" s="14">
        <f t="shared" ca="1" si="699"/>
        <v>0</v>
      </c>
      <c r="P4428" s="113">
        <f t="shared" ca="1" si="693"/>
        <v>0</v>
      </c>
      <c r="Q4428" s="114">
        <f t="shared" ca="1" si="694"/>
        <v>-113.92407254437867</v>
      </c>
    </row>
    <row r="4429" spans="1:17" x14ac:dyDescent="0.75">
      <c r="A4429" t="s">
        <v>4493</v>
      </c>
      <c r="B4429" t="s">
        <v>13253</v>
      </c>
      <c r="G4429" s="14">
        <v>4427</v>
      </c>
      <c r="H4429" s="14">
        <f t="shared" ca="1" si="690"/>
        <v>949.04200000000003</v>
      </c>
      <c r="I4429" s="117">
        <f t="shared" ca="1" si="691"/>
        <v>208.78924000000001</v>
      </c>
      <c r="J4429" s="113">
        <f t="shared" ca="1" si="692"/>
        <v>68.648298816568058</v>
      </c>
      <c r="K4429" s="113">
        <f t="shared" ca="1" si="695"/>
        <v>140.14094118343195</v>
      </c>
      <c r="L4429" s="113">
        <f t="shared" ca="1" si="696"/>
        <v>140.14094118343195</v>
      </c>
      <c r="M4429" s="113">
        <f t="shared" ca="1" si="697"/>
        <v>176</v>
      </c>
      <c r="N4429" s="113">
        <f t="shared" ca="1" si="698"/>
        <v>0</v>
      </c>
      <c r="O4429" s="14">
        <f t="shared" ca="1" si="699"/>
        <v>0</v>
      </c>
      <c r="P4429" s="113">
        <f t="shared" ca="1" si="693"/>
        <v>0</v>
      </c>
      <c r="Q4429" s="114">
        <f t="shared" ca="1" si="694"/>
        <v>-140.14094118343195</v>
      </c>
    </row>
    <row r="4430" spans="1:17" x14ac:dyDescent="0.75">
      <c r="A4430" t="s">
        <v>4494</v>
      </c>
      <c r="B4430" t="s">
        <v>13254</v>
      </c>
      <c r="G4430" s="14">
        <v>4428</v>
      </c>
      <c r="H4430" s="14">
        <f t="shared" ca="1" si="690"/>
        <v>994.62099999999998</v>
      </c>
      <c r="I4430" s="117">
        <f t="shared" ca="1" si="691"/>
        <v>218.81662</v>
      </c>
      <c r="J4430" s="113">
        <f t="shared" ca="1" si="692"/>
        <v>63.794378698224854</v>
      </c>
      <c r="K4430" s="113">
        <f t="shared" ca="1" si="695"/>
        <v>155.02224130177515</v>
      </c>
      <c r="L4430" s="113">
        <f t="shared" ca="1" si="696"/>
        <v>155.02224130177515</v>
      </c>
      <c r="M4430" s="113">
        <f t="shared" ca="1" si="697"/>
        <v>176</v>
      </c>
      <c r="N4430" s="113">
        <f t="shared" ca="1" si="698"/>
        <v>0</v>
      </c>
      <c r="O4430" s="14">
        <f t="shared" ca="1" si="699"/>
        <v>0</v>
      </c>
      <c r="P4430" s="113">
        <f t="shared" ca="1" si="693"/>
        <v>0</v>
      </c>
      <c r="Q4430" s="114">
        <f t="shared" ca="1" si="694"/>
        <v>-155.02224130177515</v>
      </c>
    </row>
    <row r="4431" spans="1:17" x14ac:dyDescent="0.75">
      <c r="A4431" t="s">
        <v>4495</v>
      </c>
      <c r="B4431" t="s">
        <v>13255</v>
      </c>
      <c r="G4431" s="14">
        <v>4429</v>
      </c>
      <c r="H4431" s="14">
        <f t="shared" ca="1" si="690"/>
        <v>958.43499999999995</v>
      </c>
      <c r="I4431" s="117">
        <f t="shared" ca="1" si="691"/>
        <v>210.85569999999998</v>
      </c>
      <c r="J4431" s="113">
        <f t="shared" ca="1" si="692"/>
        <v>65.874630177514803</v>
      </c>
      <c r="K4431" s="113">
        <f t="shared" ca="1" si="695"/>
        <v>144.98106982248518</v>
      </c>
      <c r="L4431" s="113">
        <f t="shared" ca="1" si="696"/>
        <v>144.98106982248518</v>
      </c>
      <c r="M4431" s="113">
        <f t="shared" ca="1" si="697"/>
        <v>176</v>
      </c>
      <c r="N4431" s="113">
        <f t="shared" ca="1" si="698"/>
        <v>0</v>
      </c>
      <c r="O4431" s="14">
        <f t="shared" ca="1" si="699"/>
        <v>0</v>
      </c>
      <c r="P4431" s="113">
        <f t="shared" ca="1" si="693"/>
        <v>0</v>
      </c>
      <c r="Q4431" s="114">
        <f t="shared" ca="1" si="694"/>
        <v>-144.98106982248518</v>
      </c>
    </row>
    <row r="4432" spans="1:17" x14ac:dyDescent="0.75">
      <c r="A4432" t="s">
        <v>4496</v>
      </c>
      <c r="B4432" t="s">
        <v>13256</v>
      </c>
      <c r="G4432" s="14">
        <v>4430</v>
      </c>
      <c r="H4432" s="14">
        <f t="shared" ca="1" si="690"/>
        <v>861.21900000000005</v>
      </c>
      <c r="I4432" s="117">
        <f t="shared" ca="1" si="691"/>
        <v>189.46818000000002</v>
      </c>
      <c r="J4432" s="113">
        <f t="shared" ca="1" si="692"/>
        <v>69.341715976331372</v>
      </c>
      <c r="K4432" s="113">
        <f t="shared" ca="1" si="695"/>
        <v>120.12646402366865</v>
      </c>
      <c r="L4432" s="113">
        <f t="shared" ca="1" si="696"/>
        <v>120.12646402366865</v>
      </c>
      <c r="M4432" s="113">
        <f t="shared" ca="1" si="697"/>
        <v>176</v>
      </c>
      <c r="N4432" s="113">
        <f t="shared" ca="1" si="698"/>
        <v>0</v>
      </c>
      <c r="O4432" s="14">
        <f t="shared" ca="1" si="699"/>
        <v>0</v>
      </c>
      <c r="P4432" s="113">
        <f t="shared" ca="1" si="693"/>
        <v>0</v>
      </c>
      <c r="Q4432" s="114">
        <f t="shared" ca="1" si="694"/>
        <v>-120.12646402366865</v>
      </c>
    </row>
    <row r="4433" spans="1:17" x14ac:dyDescent="0.75">
      <c r="A4433" t="s">
        <v>4497</v>
      </c>
      <c r="B4433" t="s">
        <v>13257</v>
      </c>
      <c r="G4433" s="14">
        <v>4431</v>
      </c>
      <c r="H4433" s="14">
        <f t="shared" ca="1" si="690"/>
        <v>703.14099999999996</v>
      </c>
      <c r="I4433" s="117">
        <f t="shared" ca="1" si="691"/>
        <v>154.69101999999998</v>
      </c>
      <c r="J4433" s="113">
        <f t="shared" ca="1" si="692"/>
        <v>70.728550295858</v>
      </c>
      <c r="K4433" s="113">
        <f t="shared" ca="1" si="695"/>
        <v>83.962469704141981</v>
      </c>
      <c r="L4433" s="113">
        <f t="shared" ca="1" si="696"/>
        <v>83.962469704141981</v>
      </c>
      <c r="M4433" s="113">
        <f t="shared" ca="1" si="697"/>
        <v>176</v>
      </c>
      <c r="N4433" s="113">
        <f t="shared" ca="1" si="698"/>
        <v>0</v>
      </c>
      <c r="O4433" s="14">
        <f t="shared" ca="1" si="699"/>
        <v>0</v>
      </c>
      <c r="P4433" s="113">
        <f t="shared" ca="1" si="693"/>
        <v>0</v>
      </c>
      <c r="Q4433" s="114">
        <f t="shared" ca="1" si="694"/>
        <v>-83.962469704141981</v>
      </c>
    </row>
    <row r="4434" spans="1:17" x14ac:dyDescent="0.75">
      <c r="A4434" t="s">
        <v>4498</v>
      </c>
      <c r="B4434" t="s">
        <v>13258</v>
      </c>
      <c r="G4434" s="14">
        <v>4432</v>
      </c>
      <c r="H4434" s="14">
        <f t="shared" ca="1" si="690"/>
        <v>509.10500000000002</v>
      </c>
      <c r="I4434" s="117">
        <f t="shared" ca="1" si="691"/>
        <v>112.0031</v>
      </c>
      <c r="J4434" s="113">
        <f t="shared" ca="1" si="692"/>
        <v>71.421967455621314</v>
      </c>
      <c r="K4434" s="113">
        <f t="shared" ca="1" si="695"/>
        <v>40.58113254437869</v>
      </c>
      <c r="L4434" s="113">
        <f t="shared" ca="1" si="696"/>
        <v>40.58113254437869</v>
      </c>
      <c r="M4434" s="113">
        <f t="shared" ca="1" si="697"/>
        <v>176</v>
      </c>
      <c r="N4434" s="113">
        <f t="shared" ca="1" si="698"/>
        <v>0</v>
      </c>
      <c r="O4434" s="14">
        <f t="shared" ca="1" si="699"/>
        <v>0</v>
      </c>
      <c r="P4434" s="113">
        <f t="shared" ca="1" si="693"/>
        <v>0</v>
      </c>
      <c r="Q4434" s="114">
        <f t="shared" ca="1" si="694"/>
        <v>-40.58113254437869</v>
      </c>
    </row>
    <row r="4435" spans="1:17" x14ac:dyDescent="0.75">
      <c r="A4435" t="s">
        <v>4499</v>
      </c>
      <c r="B4435" t="s">
        <v>13259</v>
      </c>
      <c r="G4435" s="14">
        <v>4433</v>
      </c>
      <c r="H4435" s="14">
        <f t="shared" ca="1" si="690"/>
        <v>312.35300000000001</v>
      </c>
      <c r="I4435" s="117">
        <f t="shared" ca="1" si="691"/>
        <v>68.717660000000009</v>
      </c>
      <c r="J4435" s="113">
        <f t="shared" ca="1" si="692"/>
        <v>72.808801775147941</v>
      </c>
      <c r="K4435" s="113">
        <f t="shared" ca="1" si="695"/>
        <v>0</v>
      </c>
      <c r="L4435" s="113">
        <f t="shared" ca="1" si="696"/>
        <v>-4.091141775147932</v>
      </c>
      <c r="M4435" s="113">
        <f t="shared" ca="1" si="697"/>
        <v>171.90885822485205</v>
      </c>
      <c r="N4435" s="113">
        <f t="shared" ca="1" si="698"/>
        <v>4.0911417751479462</v>
      </c>
      <c r="O4435" s="14">
        <f t="shared" ca="1" si="699"/>
        <v>0</v>
      </c>
      <c r="P4435" s="113">
        <f t="shared" ca="1" si="693"/>
        <v>0</v>
      </c>
      <c r="Q4435" s="114">
        <f t="shared" ca="1" si="694"/>
        <v>0</v>
      </c>
    </row>
    <row r="4436" spans="1:17" x14ac:dyDescent="0.75">
      <c r="A4436" t="s">
        <v>4500</v>
      </c>
      <c r="B4436" t="s">
        <v>13260</v>
      </c>
      <c r="G4436" s="14">
        <v>4434</v>
      </c>
      <c r="H4436" s="14">
        <f t="shared" ca="1" si="690"/>
        <v>151.52099999999999</v>
      </c>
      <c r="I4436" s="117">
        <f t="shared" ca="1" si="691"/>
        <v>33.334619999999994</v>
      </c>
      <c r="J4436" s="113">
        <f t="shared" ca="1" si="692"/>
        <v>58.940458579881664</v>
      </c>
      <c r="K4436" s="113">
        <f t="shared" ca="1" si="695"/>
        <v>0</v>
      </c>
      <c r="L4436" s="113">
        <f t="shared" ca="1" si="696"/>
        <v>-25.60583857988167</v>
      </c>
      <c r="M4436" s="113">
        <f t="shared" ca="1" si="697"/>
        <v>146.30301964497039</v>
      </c>
      <c r="N4436" s="113">
        <f t="shared" ca="1" si="698"/>
        <v>25.605838579881663</v>
      </c>
      <c r="O4436" s="14">
        <f t="shared" ca="1" si="699"/>
        <v>0</v>
      </c>
      <c r="P4436" s="113">
        <f t="shared" ca="1" si="693"/>
        <v>7.1054273576010019E-15</v>
      </c>
      <c r="Q4436" s="114">
        <f t="shared" ca="1" si="694"/>
        <v>0</v>
      </c>
    </row>
    <row r="4437" spans="1:17" x14ac:dyDescent="0.75">
      <c r="A4437" t="s">
        <v>4501</v>
      </c>
      <c r="B4437" t="s">
        <v>13261</v>
      </c>
      <c r="G4437" s="14">
        <v>4435</v>
      </c>
      <c r="H4437" s="14">
        <f t="shared" ca="1" si="690"/>
        <v>57.390999999999998</v>
      </c>
      <c r="I4437" s="117">
        <f t="shared" ca="1" si="691"/>
        <v>12.62602</v>
      </c>
      <c r="J4437" s="113">
        <f t="shared" ca="1" si="692"/>
        <v>48.539201183431956</v>
      </c>
      <c r="K4437" s="113">
        <f t="shared" ca="1" si="695"/>
        <v>0</v>
      </c>
      <c r="L4437" s="113">
        <f t="shared" ca="1" si="696"/>
        <v>-35.913181183431959</v>
      </c>
      <c r="M4437" s="113">
        <f t="shared" ca="1" si="697"/>
        <v>110.38983846153843</v>
      </c>
      <c r="N4437" s="113">
        <f t="shared" ca="1" si="698"/>
        <v>35.913181183431959</v>
      </c>
      <c r="O4437" s="14">
        <f t="shared" ca="1" si="699"/>
        <v>0</v>
      </c>
      <c r="P4437" s="113">
        <f t="shared" ca="1" si="693"/>
        <v>0</v>
      </c>
      <c r="Q4437" s="114">
        <f t="shared" ca="1" si="694"/>
        <v>0</v>
      </c>
    </row>
    <row r="4438" spans="1:17" x14ac:dyDescent="0.75">
      <c r="A4438" t="s">
        <v>4502</v>
      </c>
      <c r="B4438" t="s">
        <v>13262</v>
      </c>
      <c r="G4438" s="14">
        <v>4436</v>
      </c>
      <c r="H4438" s="14">
        <f t="shared" ca="1" si="690"/>
        <v>8.3219999999999992</v>
      </c>
      <c r="I4438" s="117">
        <f t="shared" ca="1" si="691"/>
        <v>1.8308399999999998</v>
      </c>
      <c r="J4438" s="113">
        <f t="shared" ca="1" si="692"/>
        <v>38.137943786982255</v>
      </c>
      <c r="K4438" s="113">
        <f t="shared" ca="1" si="695"/>
        <v>0</v>
      </c>
      <c r="L4438" s="113">
        <f t="shared" ca="1" si="696"/>
        <v>-36.307103786982253</v>
      </c>
      <c r="M4438" s="113">
        <f t="shared" ca="1" si="697"/>
        <v>74.082734674556178</v>
      </c>
      <c r="N4438" s="113">
        <f t="shared" ca="1" si="698"/>
        <v>36.307103786982253</v>
      </c>
      <c r="O4438" s="14">
        <f t="shared" ca="1" si="699"/>
        <v>0</v>
      </c>
      <c r="P4438" s="113">
        <f t="shared" ca="1" si="693"/>
        <v>0</v>
      </c>
      <c r="Q4438" s="114">
        <f t="shared" ca="1" si="694"/>
        <v>0</v>
      </c>
    </row>
    <row r="4439" spans="1:17" x14ac:dyDescent="0.75">
      <c r="A4439" t="s">
        <v>4503</v>
      </c>
      <c r="B4439" t="s">
        <v>13263</v>
      </c>
      <c r="G4439" s="14">
        <v>4437</v>
      </c>
      <c r="H4439" s="14">
        <f t="shared" ca="1" si="690"/>
        <v>0</v>
      </c>
      <c r="I4439" s="117">
        <f t="shared" ca="1" si="691"/>
        <v>0</v>
      </c>
      <c r="J4439" s="113">
        <f t="shared" ca="1" si="692"/>
        <v>24.269600591715978</v>
      </c>
      <c r="K4439" s="113">
        <f t="shared" ca="1" si="695"/>
        <v>0</v>
      </c>
      <c r="L4439" s="113">
        <f t="shared" ca="1" si="696"/>
        <v>-24.269600591715978</v>
      </c>
      <c r="M4439" s="113">
        <f t="shared" ca="1" si="697"/>
        <v>49.8131340828402</v>
      </c>
      <c r="N4439" s="113">
        <f t="shared" ca="1" si="698"/>
        <v>24.269600591715978</v>
      </c>
      <c r="O4439" s="14">
        <f t="shared" ca="1" si="699"/>
        <v>0</v>
      </c>
      <c r="P4439" s="113">
        <f t="shared" ca="1" si="693"/>
        <v>0</v>
      </c>
      <c r="Q4439" s="114">
        <f t="shared" ca="1" si="694"/>
        <v>0</v>
      </c>
    </row>
    <row r="4440" spans="1:17" x14ac:dyDescent="0.75">
      <c r="A4440" t="s">
        <v>4504</v>
      </c>
      <c r="B4440" t="s">
        <v>13264</v>
      </c>
      <c r="G4440" s="14">
        <v>4438</v>
      </c>
      <c r="H4440" s="14">
        <f t="shared" ca="1" si="690"/>
        <v>0</v>
      </c>
      <c r="I4440" s="117">
        <f t="shared" ca="1" si="691"/>
        <v>0</v>
      </c>
      <c r="J4440" s="113">
        <f t="shared" ca="1" si="692"/>
        <v>13.868343195266274</v>
      </c>
      <c r="K4440" s="113">
        <f t="shared" ca="1" si="695"/>
        <v>0</v>
      </c>
      <c r="L4440" s="113">
        <f t="shared" ca="1" si="696"/>
        <v>-13.868343195266274</v>
      </c>
      <c r="M4440" s="113">
        <f t="shared" ca="1" si="697"/>
        <v>35.94479088757393</v>
      </c>
      <c r="N4440" s="113">
        <f t="shared" ca="1" si="698"/>
        <v>13.86834319526627</v>
      </c>
      <c r="O4440" s="14">
        <f t="shared" ca="1" si="699"/>
        <v>0</v>
      </c>
      <c r="P4440" s="113">
        <f t="shared" ca="1" si="693"/>
        <v>3.5527136788005009E-15</v>
      </c>
      <c r="Q4440" s="114">
        <f t="shared" ca="1" si="694"/>
        <v>0</v>
      </c>
    </row>
    <row r="4441" spans="1:17" x14ac:dyDescent="0.75">
      <c r="A4441" t="s">
        <v>4505</v>
      </c>
      <c r="B4441" t="s">
        <v>13265</v>
      </c>
      <c r="G4441" s="14">
        <v>4439</v>
      </c>
      <c r="H4441" s="14">
        <f t="shared" ca="1" si="690"/>
        <v>0</v>
      </c>
      <c r="I4441" s="117">
        <f t="shared" ca="1" si="691"/>
        <v>0</v>
      </c>
      <c r="J4441" s="113">
        <f t="shared" ca="1" si="692"/>
        <v>13.868343195266274</v>
      </c>
      <c r="K4441" s="113">
        <f t="shared" ca="1" si="695"/>
        <v>0</v>
      </c>
      <c r="L4441" s="113">
        <f t="shared" ca="1" si="696"/>
        <v>-13.868343195266274</v>
      </c>
      <c r="M4441" s="113">
        <f t="shared" ca="1" si="697"/>
        <v>22.076447692307656</v>
      </c>
      <c r="N4441" s="113">
        <f t="shared" ca="1" si="698"/>
        <v>13.868343195266274</v>
      </c>
      <c r="O4441" s="14">
        <f t="shared" ca="1" si="699"/>
        <v>0</v>
      </c>
      <c r="P4441" s="113">
        <f t="shared" ca="1" si="693"/>
        <v>0</v>
      </c>
      <c r="Q4441" s="114">
        <f t="shared" ca="1" si="694"/>
        <v>0</v>
      </c>
    </row>
    <row r="4442" spans="1:17" x14ac:dyDescent="0.75">
      <c r="A4442" t="s">
        <v>4506</v>
      </c>
      <c r="B4442" t="s">
        <v>13266</v>
      </c>
      <c r="G4442" s="14">
        <v>4440</v>
      </c>
      <c r="H4442" s="14">
        <f t="shared" ca="1" si="690"/>
        <v>0</v>
      </c>
      <c r="I4442" s="117">
        <f t="shared" ca="1" si="691"/>
        <v>0</v>
      </c>
      <c r="J4442" s="113">
        <f t="shared" ca="1" si="692"/>
        <v>13.868343195266274</v>
      </c>
      <c r="K4442" s="113">
        <f t="shared" ca="1" si="695"/>
        <v>0</v>
      </c>
      <c r="L4442" s="113">
        <f t="shared" ca="1" si="696"/>
        <v>-13.868343195266274</v>
      </c>
      <c r="M4442" s="113">
        <f t="shared" ca="1" si="697"/>
        <v>8.2081044970413828</v>
      </c>
      <c r="N4442" s="113">
        <f t="shared" ca="1" si="698"/>
        <v>13.868343195266274</v>
      </c>
      <c r="O4442" s="14">
        <f t="shared" ca="1" si="699"/>
        <v>0</v>
      </c>
      <c r="P4442" s="113">
        <f t="shared" ca="1" si="693"/>
        <v>0</v>
      </c>
      <c r="Q4442" s="114">
        <f t="shared" ca="1" si="694"/>
        <v>0</v>
      </c>
    </row>
    <row r="4443" spans="1:17" x14ac:dyDescent="0.75">
      <c r="A4443" t="s">
        <v>4507</v>
      </c>
      <c r="B4443" t="s">
        <v>13267</v>
      </c>
      <c r="G4443" s="14">
        <v>4441</v>
      </c>
      <c r="H4443" s="14">
        <f t="shared" ca="1" si="690"/>
        <v>0</v>
      </c>
      <c r="I4443" s="117">
        <f t="shared" ca="1" si="691"/>
        <v>0</v>
      </c>
      <c r="J4443" s="113">
        <f t="shared" ca="1" si="692"/>
        <v>13.868343195266274</v>
      </c>
      <c r="K4443" s="113">
        <f t="shared" ca="1" si="695"/>
        <v>0</v>
      </c>
      <c r="L4443" s="113">
        <f t="shared" ca="1" si="696"/>
        <v>-13.868343195266274</v>
      </c>
      <c r="M4443" s="113">
        <f t="shared" ca="1" si="697"/>
        <v>0</v>
      </c>
      <c r="N4443" s="113">
        <f t="shared" ca="1" si="698"/>
        <v>8.2081044970413828</v>
      </c>
      <c r="O4443" s="14">
        <f t="shared" ca="1" si="699"/>
        <v>0</v>
      </c>
      <c r="P4443" s="113">
        <f t="shared" ca="1" si="693"/>
        <v>5.6602386982248909</v>
      </c>
      <c r="Q4443" s="114">
        <f t="shared" ca="1" si="694"/>
        <v>0</v>
      </c>
    </row>
    <row r="4444" spans="1:17" x14ac:dyDescent="0.75">
      <c r="A4444" t="s">
        <v>4508</v>
      </c>
      <c r="B4444" t="s">
        <v>13268</v>
      </c>
      <c r="G4444" s="14">
        <v>4442</v>
      </c>
      <c r="H4444" s="14">
        <f t="shared" ca="1" si="690"/>
        <v>0</v>
      </c>
      <c r="I4444" s="117">
        <f t="shared" ca="1" si="691"/>
        <v>0</v>
      </c>
      <c r="J4444" s="113">
        <f t="shared" ca="1" si="692"/>
        <v>13.868343195266274</v>
      </c>
      <c r="K4444" s="113">
        <f t="shared" ca="1" si="695"/>
        <v>0</v>
      </c>
      <c r="L4444" s="113">
        <f t="shared" ca="1" si="696"/>
        <v>-13.868343195266274</v>
      </c>
      <c r="M4444" s="113">
        <f t="shared" ca="1" si="697"/>
        <v>0</v>
      </c>
      <c r="N4444" s="113">
        <f t="shared" ca="1" si="698"/>
        <v>0</v>
      </c>
      <c r="O4444" s="14">
        <f t="shared" ca="1" si="699"/>
        <v>0</v>
      </c>
      <c r="P4444" s="113">
        <f t="shared" ca="1" si="693"/>
        <v>13.868343195266274</v>
      </c>
      <c r="Q4444" s="114">
        <f t="shared" ca="1" si="694"/>
        <v>0</v>
      </c>
    </row>
    <row r="4445" spans="1:17" x14ac:dyDescent="0.75">
      <c r="A4445" t="s">
        <v>4509</v>
      </c>
      <c r="B4445" t="s">
        <v>13269</v>
      </c>
      <c r="G4445" s="14">
        <v>4443</v>
      </c>
      <c r="H4445" s="14">
        <f t="shared" ca="1" si="690"/>
        <v>0</v>
      </c>
      <c r="I4445" s="117">
        <f t="shared" ca="1" si="691"/>
        <v>0</v>
      </c>
      <c r="J4445" s="113">
        <f t="shared" ca="1" si="692"/>
        <v>13.868343195266274</v>
      </c>
      <c r="K4445" s="113">
        <f t="shared" ca="1" si="695"/>
        <v>0</v>
      </c>
      <c r="L4445" s="113">
        <f t="shared" ca="1" si="696"/>
        <v>-13.868343195266274</v>
      </c>
      <c r="M4445" s="113">
        <f t="shared" ca="1" si="697"/>
        <v>0</v>
      </c>
      <c r="N4445" s="113">
        <f t="shared" ca="1" si="698"/>
        <v>0</v>
      </c>
      <c r="O4445" s="14">
        <f t="shared" ca="1" si="699"/>
        <v>0</v>
      </c>
      <c r="P4445" s="113">
        <f t="shared" ca="1" si="693"/>
        <v>13.868343195266274</v>
      </c>
      <c r="Q4445" s="114">
        <f t="shared" ca="1" si="694"/>
        <v>0</v>
      </c>
    </row>
    <row r="4446" spans="1:17" x14ac:dyDescent="0.75">
      <c r="A4446" t="s">
        <v>4510</v>
      </c>
      <c r="B4446" t="s">
        <v>13270</v>
      </c>
      <c r="G4446" s="14">
        <v>4444</v>
      </c>
      <c r="H4446" s="14">
        <f t="shared" ca="1" si="690"/>
        <v>3.8130000000000002</v>
      </c>
      <c r="I4446" s="117">
        <f t="shared" ca="1" si="691"/>
        <v>0.83886000000000005</v>
      </c>
      <c r="J4446" s="113">
        <f t="shared" ca="1" si="692"/>
        <v>13.868343195266274</v>
      </c>
      <c r="K4446" s="113">
        <f t="shared" ca="1" si="695"/>
        <v>0</v>
      </c>
      <c r="L4446" s="113">
        <f t="shared" ca="1" si="696"/>
        <v>-13.029483195266273</v>
      </c>
      <c r="M4446" s="113">
        <f t="shared" ca="1" si="697"/>
        <v>0</v>
      </c>
      <c r="N4446" s="113">
        <f t="shared" ca="1" si="698"/>
        <v>0</v>
      </c>
      <c r="O4446" s="14">
        <f t="shared" ca="1" si="699"/>
        <v>0</v>
      </c>
      <c r="P4446" s="113">
        <f t="shared" ca="1" si="693"/>
        <v>13.029483195266273</v>
      </c>
      <c r="Q4446" s="114">
        <f t="shared" ca="1" si="694"/>
        <v>0</v>
      </c>
    </row>
    <row r="4447" spans="1:17" x14ac:dyDescent="0.75">
      <c r="A4447" t="s">
        <v>4511</v>
      </c>
      <c r="B4447" t="s">
        <v>13271</v>
      </c>
      <c r="G4447" s="14">
        <v>4445</v>
      </c>
      <c r="H4447" s="14">
        <f t="shared" ca="1" si="690"/>
        <v>37.889000000000003</v>
      </c>
      <c r="I4447" s="117">
        <f t="shared" ca="1" si="691"/>
        <v>8.3355800000000002</v>
      </c>
      <c r="J4447" s="113">
        <f t="shared" ca="1" si="692"/>
        <v>20.802514792899409</v>
      </c>
      <c r="K4447" s="113">
        <f t="shared" ca="1" si="695"/>
        <v>0</v>
      </c>
      <c r="L4447" s="113">
        <f t="shared" ca="1" si="696"/>
        <v>-12.466934792899409</v>
      </c>
      <c r="M4447" s="113">
        <f t="shared" ca="1" si="697"/>
        <v>0</v>
      </c>
      <c r="N4447" s="113">
        <f t="shared" ca="1" si="698"/>
        <v>0</v>
      </c>
      <c r="O4447" s="14">
        <f t="shared" ca="1" si="699"/>
        <v>0</v>
      </c>
      <c r="P4447" s="113">
        <f t="shared" ca="1" si="693"/>
        <v>12.466934792899409</v>
      </c>
      <c r="Q4447" s="114">
        <f t="shared" ca="1" si="694"/>
        <v>0</v>
      </c>
    </row>
    <row r="4448" spans="1:17" x14ac:dyDescent="0.75">
      <c r="A4448" t="s">
        <v>4512</v>
      </c>
      <c r="B4448" t="s">
        <v>13272</v>
      </c>
      <c r="G4448" s="14">
        <v>4446</v>
      </c>
      <c r="H4448" s="14">
        <f t="shared" ca="1" si="690"/>
        <v>109.655</v>
      </c>
      <c r="I4448" s="117">
        <f t="shared" ca="1" si="691"/>
        <v>24.124100000000002</v>
      </c>
      <c r="J4448" s="113">
        <f t="shared" ca="1" si="692"/>
        <v>31.203772189349117</v>
      </c>
      <c r="K4448" s="113">
        <f t="shared" ca="1" si="695"/>
        <v>0</v>
      </c>
      <c r="L4448" s="113">
        <f t="shared" ca="1" si="696"/>
        <v>-7.0796721893491146</v>
      </c>
      <c r="M4448" s="113">
        <f t="shared" ca="1" si="697"/>
        <v>0</v>
      </c>
      <c r="N4448" s="113">
        <f t="shared" ca="1" si="698"/>
        <v>0</v>
      </c>
      <c r="O4448" s="14">
        <f t="shared" ca="1" si="699"/>
        <v>0</v>
      </c>
      <c r="P4448" s="113">
        <f t="shared" ca="1" si="693"/>
        <v>7.0796721893491146</v>
      </c>
      <c r="Q4448" s="114">
        <f t="shared" ca="1" si="694"/>
        <v>0</v>
      </c>
    </row>
    <row r="4449" spans="1:17" x14ac:dyDescent="0.75">
      <c r="A4449" t="s">
        <v>4513</v>
      </c>
      <c r="B4449" t="s">
        <v>13273</v>
      </c>
      <c r="G4449" s="14">
        <v>4447</v>
      </c>
      <c r="H4449" s="14">
        <f t="shared" ca="1" si="690"/>
        <v>227.65100000000001</v>
      </c>
      <c r="I4449" s="117">
        <f t="shared" ca="1" si="691"/>
        <v>50.083220000000004</v>
      </c>
      <c r="J4449" s="113">
        <f t="shared" ca="1" si="692"/>
        <v>40.21819526627219</v>
      </c>
      <c r="K4449" s="113">
        <f t="shared" ca="1" si="695"/>
        <v>9.8650247337278145</v>
      </c>
      <c r="L4449" s="113">
        <f t="shared" ca="1" si="696"/>
        <v>9.8650247337278145</v>
      </c>
      <c r="M4449" s="113">
        <f t="shared" ca="1" si="697"/>
        <v>9.8650247337278145</v>
      </c>
      <c r="N4449" s="113">
        <f t="shared" ca="1" si="698"/>
        <v>0</v>
      </c>
      <c r="O4449" s="14">
        <f t="shared" ca="1" si="699"/>
        <v>9.8650247337278145</v>
      </c>
      <c r="P4449" s="113">
        <f t="shared" ca="1" si="693"/>
        <v>0</v>
      </c>
      <c r="Q4449" s="114">
        <f t="shared" ca="1" si="694"/>
        <v>0</v>
      </c>
    </row>
    <row r="4450" spans="1:17" x14ac:dyDescent="0.75">
      <c r="A4450" t="s">
        <v>4514</v>
      </c>
      <c r="B4450" t="s">
        <v>13274</v>
      </c>
      <c r="G4450" s="14">
        <v>4448</v>
      </c>
      <c r="H4450" s="14">
        <f t="shared" ca="1" si="690"/>
        <v>320.642</v>
      </c>
      <c r="I4450" s="117">
        <f t="shared" ca="1" si="691"/>
        <v>70.541240000000002</v>
      </c>
      <c r="J4450" s="113">
        <f t="shared" ca="1" si="692"/>
        <v>48.539201183431956</v>
      </c>
      <c r="K4450" s="113">
        <f t="shared" ca="1" si="695"/>
        <v>22.002038816568046</v>
      </c>
      <c r="L4450" s="113">
        <f t="shared" ca="1" si="696"/>
        <v>22.002038816568046</v>
      </c>
      <c r="M4450" s="113">
        <f t="shared" ca="1" si="697"/>
        <v>31.86706355029586</v>
      </c>
      <c r="N4450" s="113">
        <f t="shared" ca="1" si="698"/>
        <v>0</v>
      </c>
      <c r="O4450" s="14">
        <f t="shared" ca="1" si="699"/>
        <v>22.002038816568046</v>
      </c>
      <c r="P4450" s="113">
        <f t="shared" ca="1" si="693"/>
        <v>0</v>
      </c>
      <c r="Q4450" s="114">
        <f t="shared" ca="1" si="694"/>
        <v>0</v>
      </c>
    </row>
    <row r="4451" spans="1:17" x14ac:dyDescent="0.75">
      <c r="A4451" t="s">
        <v>4515</v>
      </c>
      <c r="B4451" t="s">
        <v>13275</v>
      </c>
      <c r="G4451" s="14">
        <v>4449</v>
      </c>
      <c r="H4451" s="14">
        <f t="shared" ca="1" si="690"/>
        <v>360.11099999999999</v>
      </c>
      <c r="I4451" s="117">
        <f t="shared" ca="1" si="691"/>
        <v>79.224419999999995</v>
      </c>
      <c r="J4451" s="113">
        <f t="shared" ca="1" si="692"/>
        <v>58.940458579881664</v>
      </c>
      <c r="K4451" s="113">
        <f t="shared" ca="1" si="695"/>
        <v>20.283961420118331</v>
      </c>
      <c r="L4451" s="113">
        <f t="shared" ca="1" si="696"/>
        <v>20.283961420118331</v>
      </c>
      <c r="M4451" s="113">
        <f t="shared" ca="1" si="697"/>
        <v>52.151024970414191</v>
      </c>
      <c r="N4451" s="113">
        <f t="shared" ca="1" si="698"/>
        <v>0</v>
      </c>
      <c r="O4451" s="14">
        <f t="shared" ca="1" si="699"/>
        <v>20.283961420118331</v>
      </c>
      <c r="P4451" s="113">
        <f t="shared" ca="1" si="693"/>
        <v>0</v>
      </c>
      <c r="Q4451" s="114">
        <f t="shared" ca="1" si="694"/>
        <v>0</v>
      </c>
    </row>
    <row r="4452" spans="1:17" x14ac:dyDescent="0.75">
      <c r="A4452" t="s">
        <v>4516</v>
      </c>
      <c r="B4452" t="s">
        <v>13276</v>
      </c>
      <c r="G4452" s="14">
        <v>4450</v>
      </c>
      <c r="H4452" s="14">
        <f t="shared" ca="1" si="690"/>
        <v>319.78199999999998</v>
      </c>
      <c r="I4452" s="117">
        <f t="shared" ca="1" si="691"/>
        <v>70.352040000000002</v>
      </c>
      <c r="J4452" s="113">
        <f t="shared" ca="1" si="692"/>
        <v>71.421967455621314</v>
      </c>
      <c r="K4452" s="113">
        <f t="shared" ca="1" si="695"/>
        <v>0</v>
      </c>
      <c r="L4452" s="113">
        <f t="shared" ca="1" si="696"/>
        <v>-1.0699274556213112</v>
      </c>
      <c r="M4452" s="113">
        <f t="shared" ca="1" si="697"/>
        <v>51.08109751479288</v>
      </c>
      <c r="N4452" s="113">
        <f t="shared" ca="1" si="698"/>
        <v>1.0699274556213112</v>
      </c>
      <c r="O4452" s="14">
        <f t="shared" ca="1" si="699"/>
        <v>0</v>
      </c>
      <c r="P4452" s="113">
        <f t="shared" ca="1" si="693"/>
        <v>0</v>
      </c>
      <c r="Q4452" s="114">
        <f t="shared" ca="1" si="694"/>
        <v>0</v>
      </c>
    </row>
    <row r="4453" spans="1:17" x14ac:dyDescent="0.75">
      <c r="A4453" t="s">
        <v>4517</v>
      </c>
      <c r="B4453" t="s">
        <v>13277</v>
      </c>
      <c r="G4453" s="14">
        <v>4451</v>
      </c>
      <c r="H4453" s="14">
        <f t="shared" ca="1" si="690"/>
        <v>428.19900000000001</v>
      </c>
      <c r="I4453" s="117">
        <f t="shared" ca="1" si="691"/>
        <v>94.203780000000009</v>
      </c>
      <c r="J4453" s="113">
        <f t="shared" ca="1" si="692"/>
        <v>68.648298816568058</v>
      </c>
      <c r="K4453" s="113">
        <f t="shared" ca="1" si="695"/>
        <v>25.555481183431951</v>
      </c>
      <c r="L4453" s="113">
        <f t="shared" ca="1" si="696"/>
        <v>25.555481183431951</v>
      </c>
      <c r="M4453" s="113">
        <f t="shared" ca="1" si="697"/>
        <v>76.636578698224838</v>
      </c>
      <c r="N4453" s="113">
        <f t="shared" ca="1" si="698"/>
        <v>0</v>
      </c>
      <c r="O4453" s="14">
        <f t="shared" ca="1" si="699"/>
        <v>25.555481183431958</v>
      </c>
      <c r="P4453" s="113">
        <f t="shared" ca="1" si="693"/>
        <v>0</v>
      </c>
      <c r="Q4453" s="114">
        <f t="shared" ca="1" si="694"/>
        <v>0</v>
      </c>
    </row>
    <row r="4454" spans="1:17" x14ac:dyDescent="0.75">
      <c r="A4454" t="s">
        <v>4518</v>
      </c>
      <c r="B4454" t="s">
        <v>13278</v>
      </c>
      <c r="G4454" s="14">
        <v>4452</v>
      </c>
      <c r="H4454" s="14">
        <f t="shared" ca="1" si="690"/>
        <v>509.452</v>
      </c>
      <c r="I4454" s="117">
        <f t="shared" ca="1" si="691"/>
        <v>112.07944000000001</v>
      </c>
      <c r="J4454" s="113">
        <f t="shared" ca="1" si="692"/>
        <v>63.794378698224854</v>
      </c>
      <c r="K4454" s="113">
        <f t="shared" ca="1" si="695"/>
        <v>48.285061301775151</v>
      </c>
      <c r="L4454" s="113">
        <f t="shared" ca="1" si="696"/>
        <v>48.285061301775151</v>
      </c>
      <c r="M4454" s="113">
        <f t="shared" ca="1" si="697"/>
        <v>124.92164</v>
      </c>
      <c r="N4454" s="113">
        <f t="shared" ca="1" si="698"/>
        <v>0</v>
      </c>
      <c r="O4454" s="14">
        <f t="shared" ca="1" si="699"/>
        <v>48.285061301775158</v>
      </c>
      <c r="P4454" s="113">
        <f t="shared" ca="1" si="693"/>
        <v>0</v>
      </c>
      <c r="Q4454" s="114">
        <f t="shared" ca="1" si="694"/>
        <v>0</v>
      </c>
    </row>
    <row r="4455" spans="1:17" x14ac:dyDescent="0.75">
      <c r="A4455" t="s">
        <v>4519</v>
      </c>
      <c r="B4455" t="s">
        <v>13279</v>
      </c>
      <c r="G4455" s="14">
        <v>4453</v>
      </c>
      <c r="H4455" s="14">
        <f t="shared" ca="1" si="690"/>
        <v>566.73800000000006</v>
      </c>
      <c r="I4455" s="117">
        <f t="shared" ca="1" si="691"/>
        <v>124.68236000000002</v>
      </c>
      <c r="J4455" s="113">
        <f t="shared" ca="1" si="692"/>
        <v>65.874630177514803</v>
      </c>
      <c r="K4455" s="113">
        <f t="shared" ca="1" si="695"/>
        <v>58.807729822485214</v>
      </c>
      <c r="L4455" s="113">
        <f t="shared" ca="1" si="696"/>
        <v>58.807729822485214</v>
      </c>
      <c r="M4455" s="113">
        <f t="shared" ca="1" si="697"/>
        <v>176</v>
      </c>
      <c r="N4455" s="113">
        <f t="shared" ca="1" si="698"/>
        <v>0</v>
      </c>
      <c r="O4455" s="14">
        <f t="shared" ca="1" si="699"/>
        <v>51.078360000000004</v>
      </c>
      <c r="P4455" s="113">
        <f t="shared" ca="1" si="693"/>
        <v>0</v>
      </c>
      <c r="Q4455" s="114">
        <f t="shared" ca="1" si="694"/>
        <v>-7.7293698224852108</v>
      </c>
    </row>
    <row r="4456" spans="1:17" x14ac:dyDescent="0.75">
      <c r="A4456" t="s">
        <v>4520</v>
      </c>
      <c r="B4456" t="s">
        <v>13280</v>
      </c>
      <c r="G4456" s="14">
        <v>4454</v>
      </c>
      <c r="H4456" s="14">
        <f t="shared" ca="1" si="690"/>
        <v>692.56399999999996</v>
      </c>
      <c r="I4456" s="117">
        <f t="shared" ca="1" si="691"/>
        <v>152.36408</v>
      </c>
      <c r="J4456" s="113">
        <f t="shared" ca="1" si="692"/>
        <v>69.341715976331372</v>
      </c>
      <c r="K4456" s="113">
        <f t="shared" ca="1" si="695"/>
        <v>83.022364023668629</v>
      </c>
      <c r="L4456" s="113">
        <f t="shared" ca="1" si="696"/>
        <v>83.022364023668629</v>
      </c>
      <c r="M4456" s="113">
        <f t="shared" ca="1" si="697"/>
        <v>176</v>
      </c>
      <c r="N4456" s="113">
        <f t="shared" ca="1" si="698"/>
        <v>0</v>
      </c>
      <c r="O4456" s="14">
        <f t="shared" ca="1" si="699"/>
        <v>0</v>
      </c>
      <c r="P4456" s="113">
        <f t="shared" ca="1" si="693"/>
        <v>0</v>
      </c>
      <c r="Q4456" s="114">
        <f t="shared" ca="1" si="694"/>
        <v>-83.022364023668629</v>
      </c>
    </row>
    <row r="4457" spans="1:17" x14ac:dyDescent="0.75">
      <c r="A4457" t="s">
        <v>4521</v>
      </c>
      <c r="B4457" t="s">
        <v>13281</v>
      </c>
      <c r="G4457" s="14">
        <v>4455</v>
      </c>
      <c r="H4457" s="14">
        <f t="shared" ca="1" si="690"/>
        <v>680.89300000000003</v>
      </c>
      <c r="I4457" s="117">
        <f t="shared" ca="1" si="691"/>
        <v>149.79646</v>
      </c>
      <c r="J4457" s="113">
        <f t="shared" ca="1" si="692"/>
        <v>70.728550295858</v>
      </c>
      <c r="K4457" s="113">
        <f t="shared" ca="1" si="695"/>
        <v>79.067909704141996</v>
      </c>
      <c r="L4457" s="113">
        <f t="shared" ca="1" si="696"/>
        <v>79.067909704141996</v>
      </c>
      <c r="M4457" s="113">
        <f t="shared" ca="1" si="697"/>
        <v>176</v>
      </c>
      <c r="N4457" s="113">
        <f t="shared" ca="1" si="698"/>
        <v>0</v>
      </c>
      <c r="O4457" s="14">
        <f t="shared" ca="1" si="699"/>
        <v>0</v>
      </c>
      <c r="P4457" s="113">
        <f t="shared" ca="1" si="693"/>
        <v>0</v>
      </c>
      <c r="Q4457" s="114">
        <f t="shared" ca="1" si="694"/>
        <v>-79.067909704141996</v>
      </c>
    </row>
    <row r="4458" spans="1:17" x14ac:dyDescent="0.75">
      <c r="A4458" t="s">
        <v>4522</v>
      </c>
      <c r="B4458" t="s">
        <v>13282</v>
      </c>
      <c r="G4458" s="14">
        <v>4456</v>
      </c>
      <c r="H4458" s="14">
        <f t="shared" ca="1" si="690"/>
        <v>552.38099999999997</v>
      </c>
      <c r="I4458" s="117">
        <f t="shared" ca="1" si="691"/>
        <v>121.52382</v>
      </c>
      <c r="J4458" s="113">
        <f t="shared" ca="1" si="692"/>
        <v>71.421967455621314</v>
      </c>
      <c r="K4458" s="113">
        <f t="shared" ca="1" si="695"/>
        <v>50.101852544378687</v>
      </c>
      <c r="L4458" s="113">
        <f t="shared" ca="1" si="696"/>
        <v>50.101852544378687</v>
      </c>
      <c r="M4458" s="113">
        <f t="shared" ca="1" si="697"/>
        <v>176</v>
      </c>
      <c r="N4458" s="113">
        <f t="shared" ca="1" si="698"/>
        <v>0</v>
      </c>
      <c r="O4458" s="14">
        <f t="shared" ca="1" si="699"/>
        <v>0</v>
      </c>
      <c r="P4458" s="113">
        <f t="shared" ca="1" si="693"/>
        <v>0</v>
      </c>
      <c r="Q4458" s="114">
        <f t="shared" ca="1" si="694"/>
        <v>-50.101852544378687</v>
      </c>
    </row>
    <row r="4459" spans="1:17" x14ac:dyDescent="0.75">
      <c r="A4459" t="s">
        <v>4523</v>
      </c>
      <c r="B4459" t="s">
        <v>13283</v>
      </c>
      <c r="G4459" s="14">
        <v>4457</v>
      </c>
      <c r="H4459" s="14">
        <f t="shared" ca="1" si="690"/>
        <v>350.78</v>
      </c>
      <c r="I4459" s="117">
        <f t="shared" ca="1" si="691"/>
        <v>77.171599999999998</v>
      </c>
      <c r="J4459" s="113">
        <f t="shared" ca="1" si="692"/>
        <v>72.808801775147941</v>
      </c>
      <c r="K4459" s="113">
        <f t="shared" ca="1" si="695"/>
        <v>4.3627982248520567</v>
      </c>
      <c r="L4459" s="113">
        <f t="shared" ca="1" si="696"/>
        <v>4.3627982248520567</v>
      </c>
      <c r="M4459" s="113">
        <f t="shared" ca="1" si="697"/>
        <v>176</v>
      </c>
      <c r="N4459" s="113">
        <f t="shared" ca="1" si="698"/>
        <v>0</v>
      </c>
      <c r="O4459" s="14">
        <f t="shared" ca="1" si="699"/>
        <v>0</v>
      </c>
      <c r="P4459" s="113">
        <f t="shared" ca="1" si="693"/>
        <v>0</v>
      </c>
      <c r="Q4459" s="114">
        <f t="shared" ca="1" si="694"/>
        <v>-4.3627982248520567</v>
      </c>
    </row>
    <row r="4460" spans="1:17" x14ac:dyDescent="0.75">
      <c r="A4460" t="s">
        <v>4524</v>
      </c>
      <c r="B4460" t="s">
        <v>13284</v>
      </c>
      <c r="G4460" s="14">
        <v>4458</v>
      </c>
      <c r="H4460" s="14">
        <f t="shared" ca="1" si="690"/>
        <v>173.023</v>
      </c>
      <c r="I4460" s="117">
        <f t="shared" ca="1" si="691"/>
        <v>38.065060000000003</v>
      </c>
      <c r="J4460" s="113">
        <f t="shared" ca="1" si="692"/>
        <v>58.940458579881664</v>
      </c>
      <c r="K4460" s="113">
        <f t="shared" ca="1" si="695"/>
        <v>0</v>
      </c>
      <c r="L4460" s="113">
        <f t="shared" ca="1" si="696"/>
        <v>-20.875398579881661</v>
      </c>
      <c r="M4460" s="113">
        <f t="shared" ca="1" si="697"/>
        <v>155.12460142011832</v>
      </c>
      <c r="N4460" s="113">
        <f t="shared" ca="1" si="698"/>
        <v>20.875398579881676</v>
      </c>
      <c r="O4460" s="14">
        <f t="shared" ca="1" si="699"/>
        <v>0</v>
      </c>
      <c r="P4460" s="113">
        <f t="shared" ca="1" si="693"/>
        <v>0</v>
      </c>
      <c r="Q4460" s="114">
        <f t="shared" ca="1" si="694"/>
        <v>0</v>
      </c>
    </row>
    <row r="4461" spans="1:17" x14ac:dyDescent="0.75">
      <c r="A4461" t="s">
        <v>4525</v>
      </c>
      <c r="B4461" t="s">
        <v>13285</v>
      </c>
      <c r="G4461" s="14">
        <v>4459</v>
      </c>
      <c r="H4461" s="14">
        <f t="shared" ca="1" si="690"/>
        <v>55.512999999999998</v>
      </c>
      <c r="I4461" s="117">
        <f t="shared" ca="1" si="691"/>
        <v>12.212859999999999</v>
      </c>
      <c r="J4461" s="113">
        <f t="shared" ca="1" si="692"/>
        <v>48.539201183431956</v>
      </c>
      <c r="K4461" s="113">
        <f t="shared" ca="1" si="695"/>
        <v>0</v>
      </c>
      <c r="L4461" s="113">
        <f t="shared" ca="1" si="696"/>
        <v>-36.326341183431957</v>
      </c>
      <c r="M4461" s="113">
        <f t="shared" ca="1" si="697"/>
        <v>118.79826023668636</v>
      </c>
      <c r="N4461" s="113">
        <f t="shared" ca="1" si="698"/>
        <v>36.326341183431964</v>
      </c>
      <c r="O4461" s="14">
        <f t="shared" ca="1" si="699"/>
        <v>0</v>
      </c>
      <c r="P4461" s="113">
        <f t="shared" ca="1" si="693"/>
        <v>0</v>
      </c>
      <c r="Q4461" s="114">
        <f t="shared" ca="1" si="694"/>
        <v>0</v>
      </c>
    </row>
    <row r="4462" spans="1:17" x14ac:dyDescent="0.75">
      <c r="A4462" t="s">
        <v>4526</v>
      </c>
      <c r="B4462" t="s">
        <v>13286</v>
      </c>
      <c r="G4462" s="14">
        <v>4460</v>
      </c>
      <c r="H4462" s="14">
        <f t="shared" ca="1" si="690"/>
        <v>11.106999999999999</v>
      </c>
      <c r="I4462" s="117">
        <f t="shared" ca="1" si="691"/>
        <v>2.44354</v>
      </c>
      <c r="J4462" s="113">
        <f t="shared" ca="1" si="692"/>
        <v>38.137943786982255</v>
      </c>
      <c r="K4462" s="113">
        <f t="shared" ca="1" si="695"/>
        <v>0</v>
      </c>
      <c r="L4462" s="113">
        <f t="shared" ca="1" si="696"/>
        <v>-35.694403786982257</v>
      </c>
      <c r="M4462" s="113">
        <f t="shared" ca="1" si="697"/>
        <v>83.103856449704097</v>
      </c>
      <c r="N4462" s="113">
        <f t="shared" ca="1" si="698"/>
        <v>35.694403786982264</v>
      </c>
      <c r="O4462" s="14">
        <f t="shared" ca="1" si="699"/>
        <v>0</v>
      </c>
      <c r="P4462" s="113">
        <f t="shared" ca="1" si="693"/>
        <v>0</v>
      </c>
      <c r="Q4462" s="114">
        <f t="shared" ca="1" si="694"/>
        <v>0</v>
      </c>
    </row>
    <row r="4463" spans="1:17" x14ac:dyDescent="0.75">
      <c r="A4463" t="s">
        <v>4527</v>
      </c>
      <c r="B4463" t="s">
        <v>13287</v>
      </c>
      <c r="G4463" s="14">
        <v>4461</v>
      </c>
      <c r="H4463" s="14">
        <f t="shared" ca="1" si="690"/>
        <v>0</v>
      </c>
      <c r="I4463" s="117">
        <f t="shared" ca="1" si="691"/>
        <v>0</v>
      </c>
      <c r="J4463" s="113">
        <f t="shared" ca="1" si="692"/>
        <v>24.269600591715978</v>
      </c>
      <c r="K4463" s="113">
        <f t="shared" ca="1" si="695"/>
        <v>0</v>
      </c>
      <c r="L4463" s="113">
        <f t="shared" ca="1" si="696"/>
        <v>-24.269600591715978</v>
      </c>
      <c r="M4463" s="113">
        <f t="shared" ca="1" si="697"/>
        <v>58.834255857988119</v>
      </c>
      <c r="N4463" s="113">
        <f t="shared" ca="1" si="698"/>
        <v>24.269600591715978</v>
      </c>
      <c r="O4463" s="14">
        <f t="shared" ca="1" si="699"/>
        <v>0</v>
      </c>
      <c r="P4463" s="113">
        <f t="shared" ca="1" si="693"/>
        <v>0</v>
      </c>
      <c r="Q4463" s="114">
        <f t="shared" ca="1" si="694"/>
        <v>0</v>
      </c>
    </row>
    <row r="4464" spans="1:17" x14ac:dyDescent="0.75">
      <c r="A4464" t="s">
        <v>4528</v>
      </c>
      <c r="B4464" t="s">
        <v>13288</v>
      </c>
      <c r="G4464" s="14">
        <v>4462</v>
      </c>
      <c r="H4464" s="14">
        <f t="shared" ca="1" si="690"/>
        <v>0</v>
      </c>
      <c r="I4464" s="117">
        <f t="shared" ca="1" si="691"/>
        <v>0</v>
      </c>
      <c r="J4464" s="113">
        <f t="shared" ca="1" si="692"/>
        <v>13.868343195266274</v>
      </c>
      <c r="K4464" s="113">
        <f t="shared" ca="1" si="695"/>
        <v>0</v>
      </c>
      <c r="L4464" s="113">
        <f t="shared" ca="1" si="696"/>
        <v>-13.868343195266274</v>
      </c>
      <c r="M4464" s="113">
        <f t="shared" ca="1" si="697"/>
        <v>44.965912662721848</v>
      </c>
      <c r="N4464" s="113">
        <f t="shared" ca="1" si="698"/>
        <v>13.86834319526627</v>
      </c>
      <c r="O4464" s="14">
        <f t="shared" ca="1" si="699"/>
        <v>0</v>
      </c>
      <c r="P4464" s="113">
        <f t="shared" ca="1" si="693"/>
        <v>3.5527136788005009E-15</v>
      </c>
      <c r="Q4464" s="114">
        <f t="shared" ca="1" si="694"/>
        <v>0</v>
      </c>
    </row>
    <row r="4465" spans="1:17" x14ac:dyDescent="0.75">
      <c r="A4465" t="s">
        <v>4529</v>
      </c>
      <c r="B4465" t="s">
        <v>13289</v>
      </c>
      <c r="G4465" s="14">
        <v>4463</v>
      </c>
      <c r="H4465" s="14">
        <f t="shared" ca="1" si="690"/>
        <v>0</v>
      </c>
      <c r="I4465" s="117">
        <f t="shared" ca="1" si="691"/>
        <v>0</v>
      </c>
      <c r="J4465" s="113">
        <f t="shared" ca="1" si="692"/>
        <v>13.868343195266274</v>
      </c>
      <c r="K4465" s="113">
        <f t="shared" ca="1" si="695"/>
        <v>0</v>
      </c>
      <c r="L4465" s="113">
        <f t="shared" ca="1" si="696"/>
        <v>-13.868343195266274</v>
      </c>
      <c r="M4465" s="113">
        <f t="shared" ca="1" si="697"/>
        <v>31.097569467455575</v>
      </c>
      <c r="N4465" s="113">
        <f t="shared" ca="1" si="698"/>
        <v>13.868343195266274</v>
      </c>
      <c r="O4465" s="14">
        <f t="shared" ca="1" si="699"/>
        <v>0</v>
      </c>
      <c r="P4465" s="113">
        <f t="shared" ca="1" si="693"/>
        <v>0</v>
      </c>
      <c r="Q4465" s="114">
        <f t="shared" ca="1" si="694"/>
        <v>0</v>
      </c>
    </row>
    <row r="4466" spans="1:17" x14ac:dyDescent="0.75">
      <c r="A4466" t="s">
        <v>4530</v>
      </c>
      <c r="B4466" t="s">
        <v>13290</v>
      </c>
      <c r="G4466" s="14">
        <v>4464</v>
      </c>
      <c r="H4466" s="14">
        <f t="shared" ca="1" si="690"/>
        <v>0</v>
      </c>
      <c r="I4466" s="117">
        <f t="shared" ca="1" si="691"/>
        <v>0</v>
      </c>
      <c r="J4466" s="113">
        <f t="shared" ca="1" si="692"/>
        <v>13.868343195266274</v>
      </c>
      <c r="K4466" s="113">
        <f t="shared" ca="1" si="695"/>
        <v>0</v>
      </c>
      <c r="L4466" s="113">
        <f t="shared" ca="1" si="696"/>
        <v>-13.868343195266274</v>
      </c>
      <c r="M4466" s="113">
        <f t="shared" ca="1" si="697"/>
        <v>17.229226272189301</v>
      </c>
      <c r="N4466" s="113">
        <f t="shared" ca="1" si="698"/>
        <v>13.868343195266274</v>
      </c>
      <c r="O4466" s="14">
        <f t="shared" ca="1" si="699"/>
        <v>0</v>
      </c>
      <c r="P4466" s="113">
        <f t="shared" ca="1" si="693"/>
        <v>0</v>
      </c>
      <c r="Q4466" s="114">
        <f t="shared" ca="1" si="694"/>
        <v>0</v>
      </c>
    </row>
    <row r="4467" spans="1:17" x14ac:dyDescent="0.75">
      <c r="A4467" t="s">
        <v>4531</v>
      </c>
      <c r="B4467" t="s">
        <v>13291</v>
      </c>
      <c r="G4467" s="14">
        <v>4465</v>
      </c>
      <c r="H4467" s="14">
        <f t="shared" ca="1" si="690"/>
        <v>0</v>
      </c>
      <c r="I4467" s="117">
        <f t="shared" ca="1" si="691"/>
        <v>0</v>
      </c>
      <c r="J4467" s="113">
        <f t="shared" ca="1" si="692"/>
        <v>13.868343195266274</v>
      </c>
      <c r="K4467" s="113">
        <f t="shared" ca="1" si="695"/>
        <v>0</v>
      </c>
      <c r="L4467" s="113">
        <f t="shared" ca="1" si="696"/>
        <v>-13.868343195266274</v>
      </c>
      <c r="M4467" s="113">
        <f t="shared" ca="1" si="697"/>
        <v>3.3608830769230273</v>
      </c>
      <c r="N4467" s="113">
        <f t="shared" ca="1" si="698"/>
        <v>13.868343195266274</v>
      </c>
      <c r="O4467" s="14">
        <f t="shared" ca="1" si="699"/>
        <v>0</v>
      </c>
      <c r="P4467" s="113">
        <f t="shared" ca="1" si="693"/>
        <v>0</v>
      </c>
      <c r="Q4467" s="114">
        <f t="shared" ca="1" si="694"/>
        <v>0</v>
      </c>
    </row>
    <row r="4468" spans="1:17" x14ac:dyDescent="0.75">
      <c r="A4468" t="s">
        <v>4532</v>
      </c>
      <c r="B4468" t="s">
        <v>13292</v>
      </c>
      <c r="G4468" s="14">
        <v>4466</v>
      </c>
      <c r="H4468" s="14">
        <f t="shared" ca="1" si="690"/>
        <v>0</v>
      </c>
      <c r="I4468" s="117">
        <f t="shared" ca="1" si="691"/>
        <v>0</v>
      </c>
      <c r="J4468" s="113">
        <f t="shared" ca="1" si="692"/>
        <v>13.868343195266274</v>
      </c>
      <c r="K4468" s="113">
        <f t="shared" ca="1" si="695"/>
        <v>0</v>
      </c>
      <c r="L4468" s="113">
        <f t="shared" ca="1" si="696"/>
        <v>-13.868343195266274</v>
      </c>
      <c r="M4468" s="113">
        <f t="shared" ca="1" si="697"/>
        <v>0</v>
      </c>
      <c r="N4468" s="113">
        <f t="shared" ca="1" si="698"/>
        <v>3.3608830769230273</v>
      </c>
      <c r="O4468" s="14">
        <f t="shared" ca="1" si="699"/>
        <v>0</v>
      </c>
      <c r="P4468" s="113">
        <f t="shared" ca="1" si="693"/>
        <v>10.507460118343246</v>
      </c>
      <c r="Q4468" s="114">
        <f t="shared" ca="1" si="694"/>
        <v>0</v>
      </c>
    </row>
    <row r="4469" spans="1:17" x14ac:dyDescent="0.75">
      <c r="A4469" t="s">
        <v>4533</v>
      </c>
      <c r="B4469" t="s">
        <v>13293</v>
      </c>
      <c r="G4469" s="14">
        <v>4467</v>
      </c>
      <c r="H4469" s="14">
        <f t="shared" ca="1" si="690"/>
        <v>0</v>
      </c>
      <c r="I4469" s="117">
        <f t="shared" ca="1" si="691"/>
        <v>0</v>
      </c>
      <c r="J4469" s="113">
        <f t="shared" ca="1" si="692"/>
        <v>13.868343195266274</v>
      </c>
      <c r="K4469" s="113">
        <f t="shared" ca="1" si="695"/>
        <v>0</v>
      </c>
      <c r="L4469" s="113">
        <f t="shared" ca="1" si="696"/>
        <v>-13.868343195266274</v>
      </c>
      <c r="M4469" s="113">
        <f t="shared" ca="1" si="697"/>
        <v>0</v>
      </c>
      <c r="N4469" s="113">
        <f t="shared" ca="1" si="698"/>
        <v>0</v>
      </c>
      <c r="O4469" s="14">
        <f t="shared" ca="1" si="699"/>
        <v>0</v>
      </c>
      <c r="P4469" s="113">
        <f t="shared" ca="1" si="693"/>
        <v>13.868343195266274</v>
      </c>
      <c r="Q4469" s="114">
        <f t="shared" ca="1" si="694"/>
        <v>0</v>
      </c>
    </row>
    <row r="4470" spans="1:17" x14ac:dyDescent="0.75">
      <c r="A4470" t="s">
        <v>4534</v>
      </c>
      <c r="B4470" t="s">
        <v>13294</v>
      </c>
      <c r="G4470" s="14">
        <v>4468</v>
      </c>
      <c r="H4470" s="14">
        <f t="shared" ca="1" si="690"/>
        <v>2.859</v>
      </c>
      <c r="I4470" s="117">
        <f t="shared" ca="1" si="691"/>
        <v>0.62897999999999998</v>
      </c>
      <c r="J4470" s="113">
        <f t="shared" ca="1" si="692"/>
        <v>13.868343195266274</v>
      </c>
      <c r="K4470" s="113">
        <f t="shared" ca="1" si="695"/>
        <v>0</v>
      </c>
      <c r="L4470" s="113">
        <f t="shared" ca="1" si="696"/>
        <v>-13.239363195266273</v>
      </c>
      <c r="M4470" s="113">
        <f t="shared" ca="1" si="697"/>
        <v>0</v>
      </c>
      <c r="N4470" s="113">
        <f t="shared" ca="1" si="698"/>
        <v>0</v>
      </c>
      <c r="O4470" s="14">
        <f t="shared" ca="1" si="699"/>
        <v>0</v>
      </c>
      <c r="P4470" s="113">
        <f t="shared" ca="1" si="693"/>
        <v>13.239363195266273</v>
      </c>
      <c r="Q4470" s="114">
        <f t="shared" ca="1" si="694"/>
        <v>0</v>
      </c>
    </row>
    <row r="4471" spans="1:17" x14ac:dyDescent="0.75">
      <c r="A4471" t="s">
        <v>4535</v>
      </c>
      <c r="B4471" t="s">
        <v>13295</v>
      </c>
      <c r="G4471" s="14">
        <v>4469</v>
      </c>
      <c r="H4471" s="14">
        <f t="shared" ca="1" si="690"/>
        <v>34.649000000000001</v>
      </c>
      <c r="I4471" s="117">
        <f t="shared" ca="1" si="691"/>
        <v>7.6227800000000006</v>
      </c>
      <c r="J4471" s="113">
        <f t="shared" ca="1" si="692"/>
        <v>20.802514792899409</v>
      </c>
      <c r="K4471" s="113">
        <f t="shared" ca="1" si="695"/>
        <v>0</v>
      </c>
      <c r="L4471" s="113">
        <f t="shared" ca="1" si="696"/>
        <v>-13.179734792899408</v>
      </c>
      <c r="M4471" s="113">
        <f t="shared" ca="1" si="697"/>
        <v>0</v>
      </c>
      <c r="N4471" s="113">
        <f t="shared" ca="1" si="698"/>
        <v>0</v>
      </c>
      <c r="O4471" s="14">
        <f t="shared" ca="1" si="699"/>
        <v>0</v>
      </c>
      <c r="P4471" s="113">
        <f t="shared" ca="1" si="693"/>
        <v>13.179734792899408</v>
      </c>
      <c r="Q4471" s="114">
        <f t="shared" ca="1" si="694"/>
        <v>0</v>
      </c>
    </row>
    <row r="4472" spans="1:17" x14ac:dyDescent="0.75">
      <c r="A4472" t="s">
        <v>4536</v>
      </c>
      <c r="B4472" t="s">
        <v>13296</v>
      </c>
      <c r="G4472" s="14">
        <v>4470</v>
      </c>
      <c r="H4472" s="14">
        <f t="shared" ca="1" si="690"/>
        <v>110.355</v>
      </c>
      <c r="I4472" s="117">
        <f t="shared" ca="1" si="691"/>
        <v>24.278100000000002</v>
      </c>
      <c r="J4472" s="113">
        <f t="shared" ca="1" si="692"/>
        <v>31.203772189349117</v>
      </c>
      <c r="K4472" s="113">
        <f t="shared" ca="1" si="695"/>
        <v>0</v>
      </c>
      <c r="L4472" s="113">
        <f t="shared" ca="1" si="696"/>
        <v>-6.9256721893491147</v>
      </c>
      <c r="M4472" s="113">
        <f t="shared" ca="1" si="697"/>
        <v>0</v>
      </c>
      <c r="N4472" s="113">
        <f t="shared" ca="1" si="698"/>
        <v>0</v>
      </c>
      <c r="O4472" s="14">
        <f t="shared" ca="1" si="699"/>
        <v>0</v>
      </c>
      <c r="P4472" s="113">
        <f t="shared" ca="1" si="693"/>
        <v>6.9256721893491147</v>
      </c>
      <c r="Q4472" s="114">
        <f t="shared" ca="1" si="694"/>
        <v>0</v>
      </c>
    </row>
    <row r="4473" spans="1:17" x14ac:dyDescent="0.75">
      <c r="A4473" t="s">
        <v>4537</v>
      </c>
      <c r="B4473" t="s">
        <v>13297</v>
      </c>
      <c r="G4473" s="14">
        <v>4471</v>
      </c>
      <c r="H4473" s="14">
        <f t="shared" ca="1" si="690"/>
        <v>272.24</v>
      </c>
      <c r="I4473" s="117">
        <f t="shared" ca="1" si="691"/>
        <v>59.892800000000001</v>
      </c>
      <c r="J4473" s="113">
        <f t="shared" ca="1" si="692"/>
        <v>40.21819526627219</v>
      </c>
      <c r="K4473" s="113">
        <f t="shared" ca="1" si="695"/>
        <v>19.674604733727811</v>
      </c>
      <c r="L4473" s="113">
        <f t="shared" ca="1" si="696"/>
        <v>19.674604733727811</v>
      </c>
      <c r="M4473" s="113">
        <f t="shared" ca="1" si="697"/>
        <v>19.674604733727811</v>
      </c>
      <c r="N4473" s="113">
        <f t="shared" ca="1" si="698"/>
        <v>0</v>
      </c>
      <c r="O4473" s="14">
        <f t="shared" ca="1" si="699"/>
        <v>19.674604733727811</v>
      </c>
      <c r="P4473" s="113">
        <f t="shared" ca="1" si="693"/>
        <v>0</v>
      </c>
      <c r="Q4473" s="114">
        <f t="shared" ca="1" si="694"/>
        <v>0</v>
      </c>
    </row>
    <row r="4474" spans="1:17" x14ac:dyDescent="0.75">
      <c r="A4474" t="s">
        <v>4538</v>
      </c>
      <c r="B4474" t="s">
        <v>13298</v>
      </c>
      <c r="G4474" s="14">
        <v>4472</v>
      </c>
      <c r="H4474" s="14">
        <f t="shared" ca="1" si="690"/>
        <v>467.90600000000001</v>
      </c>
      <c r="I4474" s="117">
        <f t="shared" ca="1" si="691"/>
        <v>102.93932</v>
      </c>
      <c r="J4474" s="113">
        <f t="shared" ca="1" si="692"/>
        <v>48.539201183431956</v>
      </c>
      <c r="K4474" s="113">
        <f t="shared" ca="1" si="695"/>
        <v>54.400118816568039</v>
      </c>
      <c r="L4474" s="113">
        <f t="shared" ca="1" si="696"/>
        <v>54.400118816568039</v>
      </c>
      <c r="M4474" s="113">
        <f t="shared" ca="1" si="697"/>
        <v>74.074723550295857</v>
      </c>
      <c r="N4474" s="113">
        <f t="shared" ca="1" si="698"/>
        <v>0</v>
      </c>
      <c r="O4474" s="14">
        <f t="shared" ca="1" si="699"/>
        <v>54.400118816568046</v>
      </c>
      <c r="P4474" s="113">
        <f t="shared" ca="1" si="693"/>
        <v>0</v>
      </c>
      <c r="Q4474" s="114">
        <f t="shared" ca="1" si="694"/>
        <v>0</v>
      </c>
    </row>
    <row r="4475" spans="1:17" x14ac:dyDescent="0.75">
      <c r="A4475" t="s">
        <v>4539</v>
      </c>
      <c r="B4475" t="s">
        <v>13299</v>
      </c>
      <c r="G4475" s="14">
        <v>4473</v>
      </c>
      <c r="H4475" s="14">
        <f t="shared" ca="1" si="690"/>
        <v>664.48400000000004</v>
      </c>
      <c r="I4475" s="117">
        <f t="shared" ca="1" si="691"/>
        <v>146.18648000000002</v>
      </c>
      <c r="J4475" s="113">
        <f t="shared" ca="1" si="692"/>
        <v>58.940458579881664</v>
      </c>
      <c r="K4475" s="113">
        <f t="shared" ca="1" si="695"/>
        <v>87.246021420118353</v>
      </c>
      <c r="L4475" s="113">
        <f t="shared" ca="1" si="696"/>
        <v>87.246021420118353</v>
      </c>
      <c r="M4475" s="113">
        <f t="shared" ca="1" si="697"/>
        <v>161.32074497041421</v>
      </c>
      <c r="N4475" s="113">
        <f t="shared" ca="1" si="698"/>
        <v>0</v>
      </c>
      <c r="O4475" s="14">
        <f t="shared" ca="1" si="699"/>
        <v>87.246021420118353</v>
      </c>
      <c r="P4475" s="113">
        <f t="shared" ca="1" si="693"/>
        <v>0</v>
      </c>
      <c r="Q4475" s="114">
        <f t="shared" ca="1" si="694"/>
        <v>0</v>
      </c>
    </row>
    <row r="4476" spans="1:17" x14ac:dyDescent="0.75">
      <c r="A4476" t="s">
        <v>4540</v>
      </c>
      <c r="B4476" t="s">
        <v>13300</v>
      </c>
      <c r="G4476" s="14">
        <v>4474</v>
      </c>
      <c r="H4476" s="14">
        <f t="shared" ca="1" si="690"/>
        <v>830.37199999999996</v>
      </c>
      <c r="I4476" s="117">
        <f t="shared" ca="1" si="691"/>
        <v>182.68183999999999</v>
      </c>
      <c r="J4476" s="113">
        <f t="shared" ca="1" si="692"/>
        <v>71.421967455621314</v>
      </c>
      <c r="K4476" s="113">
        <f t="shared" ca="1" si="695"/>
        <v>111.25987254437868</v>
      </c>
      <c r="L4476" s="113">
        <f t="shared" ca="1" si="696"/>
        <v>111.25987254437868</v>
      </c>
      <c r="M4476" s="113">
        <f t="shared" ca="1" si="697"/>
        <v>176</v>
      </c>
      <c r="N4476" s="113">
        <f t="shared" ca="1" si="698"/>
        <v>0</v>
      </c>
      <c r="O4476" s="14">
        <f t="shared" ca="1" si="699"/>
        <v>14.679255029585789</v>
      </c>
      <c r="P4476" s="113">
        <f t="shared" ca="1" si="693"/>
        <v>0</v>
      </c>
      <c r="Q4476" s="114">
        <f t="shared" ca="1" si="694"/>
        <v>-96.580617514792891</v>
      </c>
    </row>
    <row r="4477" spans="1:17" x14ac:dyDescent="0.75">
      <c r="A4477" t="s">
        <v>4541</v>
      </c>
      <c r="B4477" t="s">
        <v>13301</v>
      </c>
      <c r="G4477" s="14">
        <v>4475</v>
      </c>
      <c r="H4477" s="14">
        <f t="shared" ca="1" si="690"/>
        <v>894.57100000000003</v>
      </c>
      <c r="I4477" s="117">
        <f t="shared" ca="1" si="691"/>
        <v>196.80562</v>
      </c>
      <c r="J4477" s="113">
        <f t="shared" ca="1" si="692"/>
        <v>68.648298816568058</v>
      </c>
      <c r="K4477" s="113">
        <f t="shared" ca="1" si="695"/>
        <v>128.15732118343195</v>
      </c>
      <c r="L4477" s="113">
        <f t="shared" ca="1" si="696"/>
        <v>128.15732118343195</v>
      </c>
      <c r="M4477" s="113">
        <f t="shared" ca="1" si="697"/>
        <v>176</v>
      </c>
      <c r="N4477" s="113">
        <f t="shared" ca="1" si="698"/>
        <v>0</v>
      </c>
      <c r="O4477" s="14">
        <f t="shared" ca="1" si="699"/>
        <v>0</v>
      </c>
      <c r="P4477" s="113">
        <f t="shared" ca="1" si="693"/>
        <v>0</v>
      </c>
      <c r="Q4477" s="114">
        <f t="shared" ca="1" si="694"/>
        <v>-128.15732118343195</v>
      </c>
    </row>
    <row r="4478" spans="1:17" x14ac:dyDescent="0.75">
      <c r="A4478" t="s">
        <v>4542</v>
      </c>
      <c r="B4478" t="s">
        <v>13302</v>
      </c>
      <c r="G4478" s="14">
        <v>4476</v>
      </c>
      <c r="H4478" s="14">
        <f t="shared" ca="1" si="690"/>
        <v>856.93899999999996</v>
      </c>
      <c r="I4478" s="117">
        <f t="shared" ca="1" si="691"/>
        <v>188.52658</v>
      </c>
      <c r="J4478" s="113">
        <f t="shared" ca="1" si="692"/>
        <v>63.794378698224854</v>
      </c>
      <c r="K4478" s="113">
        <f t="shared" ca="1" si="695"/>
        <v>124.73220130177515</v>
      </c>
      <c r="L4478" s="113">
        <f t="shared" ca="1" si="696"/>
        <v>124.73220130177515</v>
      </c>
      <c r="M4478" s="113">
        <f t="shared" ca="1" si="697"/>
        <v>176</v>
      </c>
      <c r="N4478" s="113">
        <f t="shared" ca="1" si="698"/>
        <v>0</v>
      </c>
      <c r="O4478" s="14">
        <f t="shared" ca="1" si="699"/>
        <v>0</v>
      </c>
      <c r="P4478" s="113">
        <f t="shared" ca="1" si="693"/>
        <v>0</v>
      </c>
      <c r="Q4478" s="114">
        <f t="shared" ca="1" si="694"/>
        <v>-124.73220130177515</v>
      </c>
    </row>
    <row r="4479" spans="1:17" x14ac:dyDescent="0.75">
      <c r="A4479" t="s">
        <v>4543</v>
      </c>
      <c r="B4479" t="s">
        <v>13303</v>
      </c>
      <c r="G4479" s="14">
        <v>4477</v>
      </c>
      <c r="H4479" s="14">
        <f t="shared" ca="1" si="690"/>
        <v>718.10799999999995</v>
      </c>
      <c r="I4479" s="117">
        <f t="shared" ca="1" si="691"/>
        <v>157.98375999999999</v>
      </c>
      <c r="J4479" s="113">
        <f t="shared" ca="1" si="692"/>
        <v>65.874630177514803</v>
      </c>
      <c r="K4479" s="113">
        <f t="shared" ca="1" si="695"/>
        <v>92.109129822485187</v>
      </c>
      <c r="L4479" s="113">
        <f t="shared" ca="1" si="696"/>
        <v>92.109129822485187</v>
      </c>
      <c r="M4479" s="113">
        <f t="shared" ca="1" si="697"/>
        <v>176</v>
      </c>
      <c r="N4479" s="113">
        <f t="shared" ca="1" si="698"/>
        <v>0</v>
      </c>
      <c r="O4479" s="14">
        <f t="shared" ca="1" si="699"/>
        <v>0</v>
      </c>
      <c r="P4479" s="113">
        <f t="shared" ca="1" si="693"/>
        <v>0</v>
      </c>
      <c r="Q4479" s="114">
        <f t="shared" ca="1" si="694"/>
        <v>-92.109129822485187</v>
      </c>
    </row>
    <row r="4480" spans="1:17" x14ac:dyDescent="0.75">
      <c r="A4480" t="s">
        <v>4544</v>
      </c>
      <c r="B4480" t="s">
        <v>13304</v>
      </c>
      <c r="G4480" s="14">
        <v>4478</v>
      </c>
      <c r="H4480" s="14">
        <f t="shared" ca="1" si="690"/>
        <v>567</v>
      </c>
      <c r="I4480" s="117">
        <f t="shared" ca="1" si="691"/>
        <v>124.74</v>
      </c>
      <c r="J4480" s="113">
        <f t="shared" ca="1" si="692"/>
        <v>69.341715976331372</v>
      </c>
      <c r="K4480" s="113">
        <f t="shared" ca="1" si="695"/>
        <v>55.398284023668623</v>
      </c>
      <c r="L4480" s="113">
        <f t="shared" ca="1" si="696"/>
        <v>55.398284023668623</v>
      </c>
      <c r="M4480" s="113">
        <f t="shared" ca="1" si="697"/>
        <v>176</v>
      </c>
      <c r="N4480" s="113">
        <f t="shared" ca="1" si="698"/>
        <v>0</v>
      </c>
      <c r="O4480" s="14">
        <f t="shared" ca="1" si="699"/>
        <v>0</v>
      </c>
      <c r="P4480" s="113">
        <f t="shared" ca="1" si="693"/>
        <v>0</v>
      </c>
      <c r="Q4480" s="114">
        <f t="shared" ca="1" si="694"/>
        <v>-55.398284023668623</v>
      </c>
    </row>
    <row r="4481" spans="1:17" x14ac:dyDescent="0.75">
      <c r="A4481" t="s">
        <v>4545</v>
      </c>
      <c r="B4481" t="s">
        <v>13305</v>
      </c>
      <c r="G4481" s="14">
        <v>4479</v>
      </c>
      <c r="H4481" s="14">
        <f t="shared" ca="1" si="690"/>
        <v>388.488</v>
      </c>
      <c r="I4481" s="117">
        <f t="shared" ca="1" si="691"/>
        <v>85.467359999999999</v>
      </c>
      <c r="J4481" s="113">
        <f t="shared" ca="1" si="692"/>
        <v>70.728550295858</v>
      </c>
      <c r="K4481" s="113">
        <f t="shared" ca="1" si="695"/>
        <v>14.738809704142</v>
      </c>
      <c r="L4481" s="113">
        <f t="shared" ca="1" si="696"/>
        <v>14.738809704142</v>
      </c>
      <c r="M4481" s="113">
        <f t="shared" ca="1" si="697"/>
        <v>176</v>
      </c>
      <c r="N4481" s="113">
        <f t="shared" ca="1" si="698"/>
        <v>0</v>
      </c>
      <c r="O4481" s="14">
        <f t="shared" ca="1" si="699"/>
        <v>0</v>
      </c>
      <c r="P4481" s="113">
        <f t="shared" ca="1" si="693"/>
        <v>0</v>
      </c>
      <c r="Q4481" s="114">
        <f t="shared" ca="1" si="694"/>
        <v>-14.738809704142</v>
      </c>
    </row>
    <row r="4482" spans="1:17" x14ac:dyDescent="0.75">
      <c r="A4482" t="s">
        <v>4546</v>
      </c>
      <c r="B4482" t="s">
        <v>13306</v>
      </c>
      <c r="G4482" s="14">
        <v>4480</v>
      </c>
      <c r="H4482" s="14">
        <f t="shared" ca="1" si="690"/>
        <v>224.73</v>
      </c>
      <c r="I4482" s="117">
        <f t="shared" ca="1" si="691"/>
        <v>49.440599999999996</v>
      </c>
      <c r="J4482" s="113">
        <f t="shared" ca="1" si="692"/>
        <v>71.421967455621314</v>
      </c>
      <c r="K4482" s="113">
        <f t="shared" ca="1" si="695"/>
        <v>0</v>
      </c>
      <c r="L4482" s="113">
        <f t="shared" ca="1" si="696"/>
        <v>-21.981367455621317</v>
      </c>
      <c r="M4482" s="113">
        <f t="shared" ca="1" si="697"/>
        <v>154.01863254437868</v>
      </c>
      <c r="N4482" s="113">
        <f t="shared" ca="1" si="698"/>
        <v>21.981367455621324</v>
      </c>
      <c r="O4482" s="14">
        <f t="shared" ca="1" si="699"/>
        <v>0</v>
      </c>
      <c r="P4482" s="113">
        <f t="shared" ca="1" si="693"/>
        <v>0</v>
      </c>
      <c r="Q4482" s="114">
        <f t="shared" ca="1" si="694"/>
        <v>0</v>
      </c>
    </row>
    <row r="4483" spans="1:17" x14ac:dyDescent="0.75">
      <c r="A4483" t="s">
        <v>4547</v>
      </c>
      <c r="B4483" t="s">
        <v>13307</v>
      </c>
      <c r="G4483" s="14">
        <v>4481</v>
      </c>
      <c r="H4483" s="14">
        <f t="shared" ref="H4483:H4546" ca="1" si="700">INDEX(INDIRECT(Library_File&amp;"Irradiance_Library"),MATCH($A4483,INDIRECT(Library_File&amp;"Irradiance_Labels"),0),MATCH(INDEX(IrradianceOptions,1,MATCH($A$1,Cases,0)),INDIRECT(Library_File&amp;"Irradiance_Transfer"),0))</f>
        <v>203.035</v>
      </c>
      <c r="I4483" s="117">
        <f t="shared" ref="I4483:I4546" ca="1" si="701">INDEX(INDIRECT(Library_File&amp;"Solar_Library"),MATCH($C$3,INDIRECT(Library_File&amp;"Solar_Labels"),0),MATCH(INDEX(SolarOptions,1,MATCH($A$1,Cases,0)),INDIRECT(Library_File&amp;"Solar_Transfer"),0))*$H4483</f>
        <v>44.667699999999996</v>
      </c>
      <c r="J4483" s="113">
        <f t="shared" ref="J4483:J4546" ca="1" si="702">INDEX(INDIRECT(Library_File&amp;"PwrUsage_Library"),MATCH($B4483,INDIRECT(Library_File&amp;"PwrUsage_Labels"),0),MATCH(INDEX(PwrUsageOptions,1,MATCH($A$1,Cases,0)),INDIRECT(Library_File&amp;"PwrUsage_Transfer"),0))</f>
        <v>72.808801775147941</v>
      </c>
      <c r="K4483" s="113">
        <f t="shared" ca="1" si="695"/>
        <v>0</v>
      </c>
      <c r="L4483" s="113">
        <f t="shared" ca="1" si="696"/>
        <v>-28.141101775147945</v>
      </c>
      <c r="M4483" s="113">
        <f t="shared" ca="1" si="697"/>
        <v>125.87753076923073</v>
      </c>
      <c r="N4483" s="113">
        <f t="shared" ca="1" si="698"/>
        <v>28.141101775147945</v>
      </c>
      <c r="O4483" s="14">
        <f t="shared" ca="1" si="699"/>
        <v>0</v>
      </c>
      <c r="P4483" s="113">
        <f t="shared" ref="P4483:P4546" ca="1" si="703">IF((J4483-I4483-N4483)&gt;0,(J4483-I4483-N4483),0)</f>
        <v>0</v>
      </c>
      <c r="Q4483" s="114">
        <f t="shared" ref="Q4483:Q4546" ca="1" si="704">IF((J4483+O4483-I4483)&lt;0,(J4483+O4483-I4483),0)</f>
        <v>0</v>
      </c>
    </row>
    <row r="4484" spans="1:17" x14ac:dyDescent="0.75">
      <c r="A4484" t="s">
        <v>4548</v>
      </c>
      <c r="B4484" t="s">
        <v>13308</v>
      </c>
      <c r="G4484" s="14">
        <v>4482</v>
      </c>
      <c r="H4484" s="14">
        <f t="shared" ca="1" si="700"/>
        <v>131.62200000000001</v>
      </c>
      <c r="I4484" s="117">
        <f t="shared" ca="1" si="701"/>
        <v>28.956840000000003</v>
      </c>
      <c r="J4484" s="113">
        <f t="shared" ca="1" si="702"/>
        <v>58.940458579881664</v>
      </c>
      <c r="K4484" s="113">
        <f t="shared" ref="K4484:K4547" ca="1" si="705">IF((I4484-J4484)&gt;0,(I4484-J4484),0)</f>
        <v>0</v>
      </c>
      <c r="L4484" s="113">
        <f t="shared" ref="L4484:L4547" ca="1" si="706">I4484-J4484</f>
        <v>-29.983618579881661</v>
      </c>
      <c r="M4484" s="113">
        <f t="shared" ca="1" si="697"/>
        <v>95.893912189349066</v>
      </c>
      <c r="N4484" s="113">
        <f t="shared" ca="1" si="698"/>
        <v>29.983618579881664</v>
      </c>
      <c r="O4484" s="14">
        <f t="shared" ca="1" si="699"/>
        <v>0</v>
      </c>
      <c r="P4484" s="113">
        <f t="shared" ca="1" si="703"/>
        <v>0</v>
      </c>
      <c r="Q4484" s="114">
        <f t="shared" ca="1" si="704"/>
        <v>0</v>
      </c>
    </row>
    <row r="4485" spans="1:17" x14ac:dyDescent="0.75">
      <c r="A4485" t="s">
        <v>4549</v>
      </c>
      <c r="B4485" t="s">
        <v>13309</v>
      </c>
      <c r="G4485" s="14">
        <v>4483</v>
      </c>
      <c r="H4485" s="14">
        <f t="shared" ca="1" si="700"/>
        <v>55.072000000000003</v>
      </c>
      <c r="I4485" s="117">
        <f t="shared" ca="1" si="701"/>
        <v>12.11584</v>
      </c>
      <c r="J4485" s="113">
        <f t="shared" ca="1" si="702"/>
        <v>48.539201183431956</v>
      </c>
      <c r="K4485" s="113">
        <f t="shared" ca="1" si="705"/>
        <v>0</v>
      </c>
      <c r="L4485" s="113">
        <f t="shared" ca="1" si="706"/>
        <v>-36.423361183431957</v>
      </c>
      <c r="M4485" s="113">
        <f t="shared" ref="M4485:M4548" ca="1" si="707">IF(AND((L4485+M4484)&lt;$M$3,(L4485+M4484)&gt;0),(L4485+M4484),IF((L4485+M4484)&gt;$M$3,$M$3,0))</f>
        <v>59.470551005917109</v>
      </c>
      <c r="N4485" s="113">
        <f t="shared" ref="N4485:N4548" ca="1" si="708">IF((M4484-M4485)&gt;0,(M4484-M4485),0)</f>
        <v>36.423361183431957</v>
      </c>
      <c r="O4485" s="14">
        <f t="shared" ref="O4485:O4548" ca="1" si="709">IF((M4484-M4485)&lt;0,(M4485-M4484),0)</f>
        <v>0</v>
      </c>
      <c r="P4485" s="113">
        <f t="shared" ca="1" si="703"/>
        <v>0</v>
      </c>
      <c r="Q4485" s="114">
        <f t="shared" ca="1" si="704"/>
        <v>0</v>
      </c>
    </row>
    <row r="4486" spans="1:17" x14ac:dyDescent="0.75">
      <c r="A4486" t="s">
        <v>4550</v>
      </c>
      <c r="B4486" t="s">
        <v>13310</v>
      </c>
      <c r="G4486" s="14">
        <v>4484</v>
      </c>
      <c r="H4486" s="14">
        <f t="shared" ca="1" si="700"/>
        <v>10.178000000000001</v>
      </c>
      <c r="I4486" s="117">
        <f t="shared" ca="1" si="701"/>
        <v>2.23916</v>
      </c>
      <c r="J4486" s="113">
        <f t="shared" ca="1" si="702"/>
        <v>38.137943786982255</v>
      </c>
      <c r="K4486" s="113">
        <f t="shared" ca="1" si="705"/>
        <v>0</v>
      </c>
      <c r="L4486" s="113">
        <f t="shared" ca="1" si="706"/>
        <v>-35.898783786982257</v>
      </c>
      <c r="M4486" s="113">
        <f t="shared" ca="1" si="707"/>
        <v>23.571767218934852</v>
      </c>
      <c r="N4486" s="113">
        <f t="shared" ca="1" si="708"/>
        <v>35.898783786982257</v>
      </c>
      <c r="O4486" s="14">
        <f t="shared" ca="1" si="709"/>
        <v>0</v>
      </c>
      <c r="P4486" s="113">
        <f t="shared" ca="1" si="703"/>
        <v>0</v>
      </c>
      <c r="Q4486" s="114">
        <f t="shared" ca="1" si="704"/>
        <v>0</v>
      </c>
    </row>
    <row r="4487" spans="1:17" x14ac:dyDescent="0.75">
      <c r="A4487" t="s">
        <v>4551</v>
      </c>
      <c r="B4487" t="s">
        <v>13311</v>
      </c>
      <c r="G4487" s="14">
        <v>4485</v>
      </c>
      <c r="H4487" s="14">
        <f t="shared" ca="1" si="700"/>
        <v>0</v>
      </c>
      <c r="I4487" s="117">
        <f t="shared" ca="1" si="701"/>
        <v>0</v>
      </c>
      <c r="J4487" s="113">
        <f t="shared" ca="1" si="702"/>
        <v>24.269600591715978</v>
      </c>
      <c r="K4487" s="113">
        <f t="shared" ca="1" si="705"/>
        <v>0</v>
      </c>
      <c r="L4487" s="113">
        <f t="shared" ca="1" si="706"/>
        <v>-24.269600591715978</v>
      </c>
      <c r="M4487" s="113">
        <f t="shared" ca="1" si="707"/>
        <v>0</v>
      </c>
      <c r="N4487" s="113">
        <f t="shared" ca="1" si="708"/>
        <v>23.571767218934852</v>
      </c>
      <c r="O4487" s="14">
        <f t="shared" ca="1" si="709"/>
        <v>0</v>
      </c>
      <c r="P4487" s="113">
        <f t="shared" ca="1" si="703"/>
        <v>0.69783337278112612</v>
      </c>
      <c r="Q4487" s="114">
        <f t="shared" ca="1" si="704"/>
        <v>0</v>
      </c>
    </row>
    <row r="4488" spans="1:17" x14ac:dyDescent="0.75">
      <c r="A4488" t="s">
        <v>4552</v>
      </c>
      <c r="B4488" t="s">
        <v>13312</v>
      </c>
      <c r="G4488" s="14">
        <v>4486</v>
      </c>
      <c r="H4488" s="14">
        <f t="shared" ca="1" si="700"/>
        <v>0</v>
      </c>
      <c r="I4488" s="117">
        <f t="shared" ca="1" si="701"/>
        <v>0</v>
      </c>
      <c r="J4488" s="113">
        <f t="shared" ca="1" si="702"/>
        <v>13.868343195266274</v>
      </c>
      <c r="K4488" s="113">
        <f t="shared" ca="1" si="705"/>
        <v>0</v>
      </c>
      <c r="L4488" s="113">
        <f t="shared" ca="1" si="706"/>
        <v>-13.868343195266274</v>
      </c>
      <c r="M4488" s="113">
        <f t="shared" ca="1" si="707"/>
        <v>0</v>
      </c>
      <c r="N4488" s="113">
        <f t="shared" ca="1" si="708"/>
        <v>0</v>
      </c>
      <c r="O4488" s="14">
        <f t="shared" ca="1" si="709"/>
        <v>0</v>
      </c>
      <c r="P4488" s="113">
        <f t="shared" ca="1" si="703"/>
        <v>13.868343195266274</v>
      </c>
      <c r="Q4488" s="114">
        <f t="shared" ca="1" si="704"/>
        <v>0</v>
      </c>
    </row>
    <row r="4489" spans="1:17" x14ac:dyDescent="0.75">
      <c r="A4489" t="s">
        <v>4553</v>
      </c>
      <c r="B4489" t="s">
        <v>13313</v>
      </c>
      <c r="G4489" s="14">
        <v>4487</v>
      </c>
      <c r="H4489" s="14">
        <f t="shared" ca="1" si="700"/>
        <v>0</v>
      </c>
      <c r="I4489" s="117">
        <f t="shared" ca="1" si="701"/>
        <v>0</v>
      </c>
      <c r="J4489" s="113">
        <f t="shared" ca="1" si="702"/>
        <v>13.868343195266274</v>
      </c>
      <c r="K4489" s="113">
        <f t="shared" ca="1" si="705"/>
        <v>0</v>
      </c>
      <c r="L4489" s="113">
        <f t="shared" ca="1" si="706"/>
        <v>-13.868343195266274</v>
      </c>
      <c r="M4489" s="113">
        <f t="shared" ca="1" si="707"/>
        <v>0</v>
      </c>
      <c r="N4489" s="113">
        <f t="shared" ca="1" si="708"/>
        <v>0</v>
      </c>
      <c r="O4489" s="14">
        <f t="shared" ca="1" si="709"/>
        <v>0</v>
      </c>
      <c r="P4489" s="113">
        <f t="shared" ca="1" si="703"/>
        <v>13.868343195266274</v>
      </c>
      <c r="Q4489" s="114">
        <f t="shared" ca="1" si="704"/>
        <v>0</v>
      </c>
    </row>
    <row r="4490" spans="1:17" x14ac:dyDescent="0.75">
      <c r="A4490" t="s">
        <v>4554</v>
      </c>
      <c r="B4490" t="s">
        <v>13314</v>
      </c>
      <c r="G4490" s="14">
        <v>4488</v>
      </c>
      <c r="H4490" s="14">
        <f t="shared" ca="1" si="700"/>
        <v>0</v>
      </c>
      <c r="I4490" s="117">
        <f t="shared" ca="1" si="701"/>
        <v>0</v>
      </c>
      <c r="J4490" s="113">
        <f t="shared" ca="1" si="702"/>
        <v>13.868343195266274</v>
      </c>
      <c r="K4490" s="113">
        <f t="shared" ca="1" si="705"/>
        <v>0</v>
      </c>
      <c r="L4490" s="113">
        <f t="shared" ca="1" si="706"/>
        <v>-13.868343195266274</v>
      </c>
      <c r="M4490" s="113">
        <f t="shared" ca="1" si="707"/>
        <v>0</v>
      </c>
      <c r="N4490" s="113">
        <f t="shared" ca="1" si="708"/>
        <v>0</v>
      </c>
      <c r="O4490" s="14">
        <f t="shared" ca="1" si="709"/>
        <v>0</v>
      </c>
      <c r="P4490" s="113">
        <f t="shared" ca="1" si="703"/>
        <v>13.868343195266274</v>
      </c>
      <c r="Q4490" s="114">
        <f t="shared" ca="1" si="704"/>
        <v>0</v>
      </c>
    </row>
    <row r="4491" spans="1:17" x14ac:dyDescent="0.75">
      <c r="A4491" t="s">
        <v>4555</v>
      </c>
      <c r="B4491" t="s">
        <v>13315</v>
      </c>
      <c r="G4491" s="14">
        <v>4489</v>
      </c>
      <c r="H4491" s="14">
        <f t="shared" ca="1" si="700"/>
        <v>0</v>
      </c>
      <c r="I4491" s="117">
        <f t="shared" ca="1" si="701"/>
        <v>0</v>
      </c>
      <c r="J4491" s="113">
        <f t="shared" ca="1" si="702"/>
        <v>13.868343195266274</v>
      </c>
      <c r="K4491" s="113">
        <f t="shared" ca="1" si="705"/>
        <v>0</v>
      </c>
      <c r="L4491" s="113">
        <f t="shared" ca="1" si="706"/>
        <v>-13.868343195266274</v>
      </c>
      <c r="M4491" s="113">
        <f t="shared" ca="1" si="707"/>
        <v>0</v>
      </c>
      <c r="N4491" s="113">
        <f t="shared" ca="1" si="708"/>
        <v>0</v>
      </c>
      <c r="O4491" s="14">
        <f t="shared" ca="1" si="709"/>
        <v>0</v>
      </c>
      <c r="P4491" s="113">
        <f t="shared" ca="1" si="703"/>
        <v>13.868343195266274</v>
      </c>
      <c r="Q4491" s="114">
        <f t="shared" ca="1" si="704"/>
        <v>0</v>
      </c>
    </row>
    <row r="4492" spans="1:17" x14ac:dyDescent="0.75">
      <c r="A4492" t="s">
        <v>4556</v>
      </c>
      <c r="B4492" t="s">
        <v>13316</v>
      </c>
      <c r="G4492" s="14">
        <v>4490</v>
      </c>
      <c r="H4492" s="14">
        <f t="shared" ca="1" si="700"/>
        <v>0</v>
      </c>
      <c r="I4492" s="117">
        <f t="shared" ca="1" si="701"/>
        <v>0</v>
      </c>
      <c r="J4492" s="113">
        <f t="shared" ca="1" si="702"/>
        <v>13.868343195266274</v>
      </c>
      <c r="K4492" s="113">
        <f t="shared" ca="1" si="705"/>
        <v>0</v>
      </c>
      <c r="L4492" s="113">
        <f t="shared" ca="1" si="706"/>
        <v>-13.868343195266274</v>
      </c>
      <c r="M4492" s="113">
        <f t="shared" ca="1" si="707"/>
        <v>0</v>
      </c>
      <c r="N4492" s="113">
        <f t="shared" ca="1" si="708"/>
        <v>0</v>
      </c>
      <c r="O4492" s="14">
        <f t="shared" ca="1" si="709"/>
        <v>0</v>
      </c>
      <c r="P4492" s="113">
        <f t="shared" ca="1" si="703"/>
        <v>13.868343195266274</v>
      </c>
      <c r="Q4492" s="114">
        <f t="shared" ca="1" si="704"/>
        <v>0</v>
      </c>
    </row>
    <row r="4493" spans="1:17" x14ac:dyDescent="0.75">
      <c r="A4493" t="s">
        <v>4557</v>
      </c>
      <c r="B4493" t="s">
        <v>13317</v>
      </c>
      <c r="G4493" s="14">
        <v>4491</v>
      </c>
      <c r="H4493" s="14">
        <f t="shared" ca="1" si="700"/>
        <v>0</v>
      </c>
      <c r="I4493" s="117">
        <f t="shared" ca="1" si="701"/>
        <v>0</v>
      </c>
      <c r="J4493" s="113">
        <f t="shared" ca="1" si="702"/>
        <v>13.868343195266274</v>
      </c>
      <c r="K4493" s="113">
        <f t="shared" ca="1" si="705"/>
        <v>0</v>
      </c>
      <c r="L4493" s="113">
        <f t="shared" ca="1" si="706"/>
        <v>-13.868343195266274</v>
      </c>
      <c r="M4493" s="113">
        <f t="shared" ca="1" si="707"/>
        <v>0</v>
      </c>
      <c r="N4493" s="113">
        <f t="shared" ca="1" si="708"/>
        <v>0</v>
      </c>
      <c r="O4493" s="14">
        <f t="shared" ca="1" si="709"/>
        <v>0</v>
      </c>
      <c r="P4493" s="113">
        <f t="shared" ca="1" si="703"/>
        <v>13.868343195266274</v>
      </c>
      <c r="Q4493" s="114">
        <f t="shared" ca="1" si="704"/>
        <v>0</v>
      </c>
    </row>
    <row r="4494" spans="1:17" x14ac:dyDescent="0.75">
      <c r="A4494" t="s">
        <v>4558</v>
      </c>
      <c r="B4494" t="s">
        <v>13318</v>
      </c>
      <c r="G4494" s="14">
        <v>4492</v>
      </c>
      <c r="H4494" s="14">
        <f t="shared" ca="1" si="700"/>
        <v>1.9059999999999999</v>
      </c>
      <c r="I4494" s="117">
        <f t="shared" ca="1" si="701"/>
        <v>0.41931999999999997</v>
      </c>
      <c r="J4494" s="113">
        <f t="shared" ca="1" si="702"/>
        <v>13.868343195266274</v>
      </c>
      <c r="K4494" s="113">
        <f t="shared" ca="1" si="705"/>
        <v>0</v>
      </c>
      <c r="L4494" s="113">
        <f t="shared" ca="1" si="706"/>
        <v>-13.449023195266273</v>
      </c>
      <c r="M4494" s="113">
        <f t="shared" ca="1" si="707"/>
        <v>0</v>
      </c>
      <c r="N4494" s="113">
        <f t="shared" ca="1" si="708"/>
        <v>0</v>
      </c>
      <c r="O4494" s="14">
        <f t="shared" ca="1" si="709"/>
        <v>0</v>
      </c>
      <c r="P4494" s="113">
        <f t="shared" ca="1" si="703"/>
        <v>13.449023195266273</v>
      </c>
      <c r="Q4494" s="114">
        <f t="shared" ca="1" si="704"/>
        <v>0</v>
      </c>
    </row>
    <row r="4495" spans="1:17" x14ac:dyDescent="0.75">
      <c r="A4495" t="s">
        <v>4559</v>
      </c>
      <c r="B4495" t="s">
        <v>13319</v>
      </c>
      <c r="G4495" s="14">
        <v>4493</v>
      </c>
      <c r="H4495" s="14">
        <f t="shared" ca="1" si="700"/>
        <v>16.657</v>
      </c>
      <c r="I4495" s="117">
        <f t="shared" ca="1" si="701"/>
        <v>3.6645400000000001</v>
      </c>
      <c r="J4495" s="113">
        <f t="shared" ca="1" si="702"/>
        <v>13.868343195266274</v>
      </c>
      <c r="K4495" s="113">
        <f t="shared" ca="1" si="705"/>
        <v>0</v>
      </c>
      <c r="L4495" s="113">
        <f t="shared" ca="1" si="706"/>
        <v>-10.203803195266273</v>
      </c>
      <c r="M4495" s="113">
        <f t="shared" ca="1" si="707"/>
        <v>0</v>
      </c>
      <c r="N4495" s="113">
        <f t="shared" ca="1" si="708"/>
        <v>0</v>
      </c>
      <c r="O4495" s="14">
        <f t="shared" ca="1" si="709"/>
        <v>0</v>
      </c>
      <c r="P4495" s="113">
        <f t="shared" ca="1" si="703"/>
        <v>10.203803195266273</v>
      </c>
      <c r="Q4495" s="114">
        <f t="shared" ca="1" si="704"/>
        <v>0</v>
      </c>
    </row>
    <row r="4496" spans="1:17" x14ac:dyDescent="0.75">
      <c r="A4496" t="s">
        <v>4560</v>
      </c>
      <c r="B4496" t="s">
        <v>13320</v>
      </c>
      <c r="G4496" s="14">
        <v>4494</v>
      </c>
      <c r="H4496" s="14">
        <f t="shared" ca="1" si="700"/>
        <v>44.530999999999999</v>
      </c>
      <c r="I4496" s="117">
        <f t="shared" ca="1" si="701"/>
        <v>9.7968200000000003</v>
      </c>
      <c r="J4496" s="113">
        <f t="shared" ca="1" si="702"/>
        <v>13.868343195266274</v>
      </c>
      <c r="K4496" s="113">
        <f t="shared" ca="1" si="705"/>
        <v>0</v>
      </c>
      <c r="L4496" s="113">
        <f t="shared" ca="1" si="706"/>
        <v>-4.0715231952662734</v>
      </c>
      <c r="M4496" s="113">
        <f t="shared" ca="1" si="707"/>
        <v>0</v>
      </c>
      <c r="N4496" s="113">
        <f t="shared" ca="1" si="708"/>
        <v>0</v>
      </c>
      <c r="O4496" s="14">
        <f t="shared" ca="1" si="709"/>
        <v>0</v>
      </c>
      <c r="P4496" s="113">
        <f t="shared" ca="1" si="703"/>
        <v>4.0715231952662734</v>
      </c>
      <c r="Q4496" s="114">
        <f t="shared" ca="1" si="704"/>
        <v>0</v>
      </c>
    </row>
    <row r="4497" spans="1:17" x14ac:dyDescent="0.75">
      <c r="A4497" t="s">
        <v>4561</v>
      </c>
      <c r="B4497" t="s">
        <v>13321</v>
      </c>
      <c r="G4497" s="14">
        <v>4495</v>
      </c>
      <c r="H4497" s="14">
        <f t="shared" ca="1" si="700"/>
        <v>60.371000000000002</v>
      </c>
      <c r="I4497" s="117">
        <f t="shared" ca="1" si="701"/>
        <v>13.28162</v>
      </c>
      <c r="J4497" s="113">
        <f t="shared" ca="1" si="702"/>
        <v>13.868343195266274</v>
      </c>
      <c r="K4497" s="113">
        <f t="shared" ca="1" si="705"/>
        <v>0</v>
      </c>
      <c r="L4497" s="113">
        <f t="shared" ca="1" si="706"/>
        <v>-0.58672319526627348</v>
      </c>
      <c r="M4497" s="113">
        <f t="shared" ca="1" si="707"/>
        <v>0</v>
      </c>
      <c r="N4497" s="113">
        <f t="shared" ca="1" si="708"/>
        <v>0</v>
      </c>
      <c r="O4497" s="14">
        <f t="shared" ca="1" si="709"/>
        <v>0</v>
      </c>
      <c r="P4497" s="113">
        <f t="shared" ca="1" si="703"/>
        <v>0.58672319526627348</v>
      </c>
      <c r="Q4497" s="114">
        <f t="shared" ca="1" si="704"/>
        <v>0</v>
      </c>
    </row>
    <row r="4498" spans="1:17" x14ac:dyDescent="0.75">
      <c r="A4498" t="s">
        <v>4562</v>
      </c>
      <c r="B4498" t="s">
        <v>13322</v>
      </c>
      <c r="G4498" s="14">
        <v>4496</v>
      </c>
      <c r="H4498" s="14">
        <f t="shared" ca="1" si="700"/>
        <v>90.292000000000002</v>
      </c>
      <c r="I4498" s="117">
        <f t="shared" ca="1" si="701"/>
        <v>19.864239999999999</v>
      </c>
      <c r="J4498" s="113">
        <f t="shared" ca="1" si="702"/>
        <v>13.868343195266274</v>
      </c>
      <c r="K4498" s="113">
        <f t="shared" ca="1" si="705"/>
        <v>5.9958968047337251</v>
      </c>
      <c r="L4498" s="113">
        <f t="shared" ca="1" si="706"/>
        <v>5.9958968047337251</v>
      </c>
      <c r="M4498" s="113">
        <f t="shared" ca="1" si="707"/>
        <v>5.9958968047337251</v>
      </c>
      <c r="N4498" s="113">
        <f t="shared" ca="1" si="708"/>
        <v>0</v>
      </c>
      <c r="O4498" s="14">
        <f t="shared" ca="1" si="709"/>
        <v>5.9958968047337251</v>
      </c>
      <c r="P4498" s="113">
        <f t="shared" ca="1" si="703"/>
        <v>0</v>
      </c>
      <c r="Q4498" s="114">
        <f t="shared" ca="1" si="704"/>
        <v>0</v>
      </c>
    </row>
    <row r="4499" spans="1:17" x14ac:dyDescent="0.75">
      <c r="A4499" t="s">
        <v>4563</v>
      </c>
      <c r="B4499" t="s">
        <v>13323</v>
      </c>
      <c r="G4499" s="14">
        <v>4497</v>
      </c>
      <c r="H4499" s="14">
        <f t="shared" ca="1" si="700"/>
        <v>118.711</v>
      </c>
      <c r="I4499" s="117">
        <f t="shared" ca="1" si="701"/>
        <v>26.116420000000002</v>
      </c>
      <c r="J4499" s="113">
        <f t="shared" ca="1" si="702"/>
        <v>13.868343195266274</v>
      </c>
      <c r="K4499" s="113">
        <f t="shared" ca="1" si="705"/>
        <v>12.248076804733728</v>
      </c>
      <c r="L4499" s="113">
        <f t="shared" ca="1" si="706"/>
        <v>12.248076804733728</v>
      </c>
      <c r="M4499" s="113">
        <f t="shared" ca="1" si="707"/>
        <v>18.243973609467453</v>
      </c>
      <c r="N4499" s="113">
        <f t="shared" ca="1" si="708"/>
        <v>0</v>
      </c>
      <c r="O4499" s="14">
        <f t="shared" ca="1" si="709"/>
        <v>12.248076804733728</v>
      </c>
      <c r="P4499" s="113">
        <f t="shared" ca="1" si="703"/>
        <v>0</v>
      </c>
      <c r="Q4499" s="114">
        <f t="shared" ca="1" si="704"/>
        <v>0</v>
      </c>
    </row>
    <row r="4500" spans="1:17" x14ac:dyDescent="0.75">
      <c r="A4500" t="s">
        <v>4564</v>
      </c>
      <c r="B4500" t="s">
        <v>13324</v>
      </c>
      <c r="G4500" s="14">
        <v>4498</v>
      </c>
      <c r="H4500" s="14">
        <f t="shared" ca="1" si="700"/>
        <v>140.852</v>
      </c>
      <c r="I4500" s="117">
        <f t="shared" ca="1" si="701"/>
        <v>30.987439999999999</v>
      </c>
      <c r="J4500" s="113">
        <f t="shared" ca="1" si="702"/>
        <v>13.868343195266274</v>
      </c>
      <c r="K4500" s="113">
        <f t="shared" ca="1" si="705"/>
        <v>17.119096804733726</v>
      </c>
      <c r="L4500" s="113">
        <f t="shared" ca="1" si="706"/>
        <v>17.119096804733726</v>
      </c>
      <c r="M4500" s="113">
        <f t="shared" ca="1" si="707"/>
        <v>35.363070414201175</v>
      </c>
      <c r="N4500" s="113">
        <f t="shared" ca="1" si="708"/>
        <v>0</v>
      </c>
      <c r="O4500" s="14">
        <f t="shared" ca="1" si="709"/>
        <v>17.119096804733722</v>
      </c>
      <c r="P4500" s="113">
        <f t="shared" ca="1" si="703"/>
        <v>0</v>
      </c>
      <c r="Q4500" s="114">
        <f t="shared" ca="1" si="704"/>
        <v>-3.5527136788005009E-15</v>
      </c>
    </row>
    <row r="4501" spans="1:17" x14ac:dyDescent="0.75">
      <c r="A4501" t="s">
        <v>4565</v>
      </c>
      <c r="B4501" t="s">
        <v>13325</v>
      </c>
      <c r="G4501" s="14">
        <v>4499</v>
      </c>
      <c r="H4501" s="14">
        <f t="shared" ca="1" si="700"/>
        <v>156.464</v>
      </c>
      <c r="I4501" s="117">
        <f t="shared" ca="1" si="701"/>
        <v>34.422080000000001</v>
      </c>
      <c r="J4501" s="113">
        <f t="shared" ca="1" si="702"/>
        <v>13.868343195266274</v>
      </c>
      <c r="K4501" s="113">
        <f t="shared" ca="1" si="705"/>
        <v>20.553736804733727</v>
      </c>
      <c r="L4501" s="113">
        <f t="shared" ca="1" si="706"/>
        <v>20.553736804733727</v>
      </c>
      <c r="M4501" s="113">
        <f t="shared" ca="1" si="707"/>
        <v>55.916807218934906</v>
      </c>
      <c r="N4501" s="113">
        <f t="shared" ca="1" si="708"/>
        <v>0</v>
      </c>
      <c r="O4501" s="14">
        <f t="shared" ca="1" si="709"/>
        <v>20.553736804733731</v>
      </c>
      <c r="P4501" s="113">
        <f t="shared" ca="1" si="703"/>
        <v>0</v>
      </c>
      <c r="Q4501" s="114">
        <f t="shared" ca="1" si="704"/>
        <v>0</v>
      </c>
    </row>
    <row r="4502" spans="1:17" x14ac:dyDescent="0.75">
      <c r="A4502" t="s">
        <v>4566</v>
      </c>
      <c r="B4502" t="s">
        <v>13326</v>
      </c>
      <c r="G4502" s="14">
        <v>4500</v>
      </c>
      <c r="H4502" s="14">
        <f t="shared" ca="1" si="700"/>
        <v>162.464</v>
      </c>
      <c r="I4502" s="117">
        <f t="shared" ca="1" si="701"/>
        <v>35.742080000000001</v>
      </c>
      <c r="J4502" s="113">
        <f t="shared" ca="1" si="702"/>
        <v>13.868343195266274</v>
      </c>
      <c r="K4502" s="113">
        <f t="shared" ca="1" si="705"/>
        <v>21.873736804733728</v>
      </c>
      <c r="L4502" s="113">
        <f t="shared" ca="1" si="706"/>
        <v>21.873736804733728</v>
      </c>
      <c r="M4502" s="113">
        <f t="shared" ca="1" si="707"/>
        <v>77.79054402366863</v>
      </c>
      <c r="N4502" s="113">
        <f t="shared" ca="1" si="708"/>
        <v>0</v>
      </c>
      <c r="O4502" s="14">
        <f t="shared" ca="1" si="709"/>
        <v>21.873736804733724</v>
      </c>
      <c r="P4502" s="113">
        <f t="shared" ca="1" si="703"/>
        <v>0</v>
      </c>
      <c r="Q4502" s="114">
        <f t="shared" ca="1" si="704"/>
        <v>0</v>
      </c>
    </row>
    <row r="4503" spans="1:17" x14ac:dyDescent="0.75">
      <c r="A4503" t="s">
        <v>4567</v>
      </c>
      <c r="B4503" t="s">
        <v>13327</v>
      </c>
      <c r="G4503" s="14">
        <v>4501</v>
      </c>
      <c r="H4503" s="14">
        <f t="shared" ca="1" si="700"/>
        <v>160.43100000000001</v>
      </c>
      <c r="I4503" s="117">
        <f t="shared" ca="1" si="701"/>
        <v>35.294820000000001</v>
      </c>
      <c r="J4503" s="113">
        <f t="shared" ca="1" si="702"/>
        <v>13.868343195266274</v>
      </c>
      <c r="K4503" s="113">
        <f t="shared" ca="1" si="705"/>
        <v>21.426476804733728</v>
      </c>
      <c r="L4503" s="113">
        <f t="shared" ca="1" si="706"/>
        <v>21.426476804733728</v>
      </c>
      <c r="M4503" s="113">
        <f t="shared" ca="1" si="707"/>
        <v>99.217020828402354</v>
      </c>
      <c r="N4503" s="113">
        <f t="shared" ca="1" si="708"/>
        <v>0</v>
      </c>
      <c r="O4503" s="14">
        <f t="shared" ca="1" si="709"/>
        <v>21.426476804733724</v>
      </c>
      <c r="P4503" s="113">
        <f t="shared" ca="1" si="703"/>
        <v>0</v>
      </c>
      <c r="Q4503" s="114">
        <f t="shared" ca="1" si="704"/>
        <v>0</v>
      </c>
    </row>
    <row r="4504" spans="1:17" x14ac:dyDescent="0.75">
      <c r="A4504" t="s">
        <v>4568</v>
      </c>
      <c r="B4504" t="s">
        <v>13328</v>
      </c>
      <c r="G4504" s="14">
        <v>4502</v>
      </c>
      <c r="H4504" s="14">
        <f t="shared" ca="1" si="700"/>
        <v>147.608</v>
      </c>
      <c r="I4504" s="117">
        <f t="shared" ca="1" si="701"/>
        <v>32.473759999999999</v>
      </c>
      <c r="J4504" s="113">
        <f t="shared" ca="1" si="702"/>
        <v>13.868343195266274</v>
      </c>
      <c r="K4504" s="113">
        <f t="shared" ca="1" si="705"/>
        <v>18.605416804733725</v>
      </c>
      <c r="L4504" s="113">
        <f t="shared" ca="1" si="706"/>
        <v>18.605416804733725</v>
      </c>
      <c r="M4504" s="113">
        <f t="shared" ca="1" si="707"/>
        <v>117.82243763313608</v>
      </c>
      <c r="N4504" s="113">
        <f t="shared" ca="1" si="708"/>
        <v>0</v>
      </c>
      <c r="O4504" s="14">
        <f t="shared" ca="1" si="709"/>
        <v>18.605416804733721</v>
      </c>
      <c r="P4504" s="113">
        <f t="shared" ca="1" si="703"/>
        <v>0</v>
      </c>
      <c r="Q4504" s="114">
        <f t="shared" ca="1" si="704"/>
        <v>0</v>
      </c>
    </row>
    <row r="4505" spans="1:17" x14ac:dyDescent="0.75">
      <c r="A4505" t="s">
        <v>4569</v>
      </c>
      <c r="B4505" t="s">
        <v>13329</v>
      </c>
      <c r="G4505" s="14">
        <v>4503</v>
      </c>
      <c r="H4505" s="14">
        <f t="shared" ca="1" si="700"/>
        <v>127.33799999999999</v>
      </c>
      <c r="I4505" s="117">
        <f t="shared" ca="1" si="701"/>
        <v>28.01436</v>
      </c>
      <c r="J4505" s="113">
        <f t="shared" ca="1" si="702"/>
        <v>13.868343195266274</v>
      </c>
      <c r="K4505" s="113">
        <f t="shared" ca="1" si="705"/>
        <v>14.146016804733726</v>
      </c>
      <c r="L4505" s="113">
        <f t="shared" ca="1" si="706"/>
        <v>14.146016804733726</v>
      </c>
      <c r="M4505" s="113">
        <f t="shared" ca="1" si="707"/>
        <v>131.96845443786981</v>
      </c>
      <c r="N4505" s="113">
        <f t="shared" ca="1" si="708"/>
        <v>0</v>
      </c>
      <c r="O4505" s="14">
        <f t="shared" ca="1" si="709"/>
        <v>14.146016804733733</v>
      </c>
      <c r="P4505" s="113">
        <f t="shared" ca="1" si="703"/>
        <v>0</v>
      </c>
      <c r="Q4505" s="114">
        <f t="shared" ca="1" si="704"/>
        <v>0</v>
      </c>
    </row>
    <row r="4506" spans="1:17" x14ac:dyDescent="0.75">
      <c r="A4506" t="s">
        <v>4570</v>
      </c>
      <c r="B4506" t="s">
        <v>13330</v>
      </c>
      <c r="G4506" s="14">
        <v>4504</v>
      </c>
      <c r="H4506" s="14">
        <f t="shared" ca="1" si="700"/>
        <v>101.601</v>
      </c>
      <c r="I4506" s="117">
        <f t="shared" ca="1" si="701"/>
        <v>22.352219999999999</v>
      </c>
      <c r="J4506" s="113">
        <f t="shared" ca="1" si="702"/>
        <v>13.868343195266274</v>
      </c>
      <c r="K4506" s="113">
        <f t="shared" ca="1" si="705"/>
        <v>8.4838768047337254</v>
      </c>
      <c r="L4506" s="113">
        <f t="shared" ca="1" si="706"/>
        <v>8.4838768047337254</v>
      </c>
      <c r="M4506" s="113">
        <f t="shared" ca="1" si="707"/>
        <v>140.45233124260352</v>
      </c>
      <c r="N4506" s="113">
        <f t="shared" ca="1" si="708"/>
        <v>0</v>
      </c>
      <c r="O4506" s="14">
        <f t="shared" ca="1" si="709"/>
        <v>8.4838768047337112</v>
      </c>
      <c r="P4506" s="113">
        <f t="shared" ca="1" si="703"/>
        <v>0</v>
      </c>
      <c r="Q4506" s="114">
        <f t="shared" ca="1" si="704"/>
        <v>-1.4210854715202004E-14</v>
      </c>
    </row>
    <row r="4507" spans="1:17" x14ac:dyDescent="0.75">
      <c r="A4507" t="s">
        <v>4571</v>
      </c>
      <c r="B4507" t="s">
        <v>13331</v>
      </c>
      <c r="G4507" s="14">
        <v>4505</v>
      </c>
      <c r="H4507" s="14">
        <f t="shared" ca="1" si="700"/>
        <v>130.12700000000001</v>
      </c>
      <c r="I4507" s="117">
        <f t="shared" ca="1" si="701"/>
        <v>28.627940000000002</v>
      </c>
      <c r="J4507" s="113">
        <f t="shared" ca="1" si="702"/>
        <v>13.868343195266274</v>
      </c>
      <c r="K4507" s="113">
        <f t="shared" ca="1" si="705"/>
        <v>14.759596804733729</v>
      </c>
      <c r="L4507" s="113">
        <f t="shared" ca="1" si="706"/>
        <v>14.759596804733729</v>
      </c>
      <c r="M4507" s="113">
        <f t="shared" ca="1" si="707"/>
        <v>155.21192804733724</v>
      </c>
      <c r="N4507" s="113">
        <f t="shared" ca="1" si="708"/>
        <v>0</v>
      </c>
      <c r="O4507" s="14">
        <f t="shared" ca="1" si="709"/>
        <v>14.759596804733718</v>
      </c>
      <c r="P4507" s="113">
        <f t="shared" ca="1" si="703"/>
        <v>0</v>
      </c>
      <c r="Q4507" s="114">
        <f t="shared" ca="1" si="704"/>
        <v>-1.0658141036401503E-14</v>
      </c>
    </row>
    <row r="4508" spans="1:17" x14ac:dyDescent="0.75">
      <c r="A4508" t="s">
        <v>4572</v>
      </c>
      <c r="B4508" t="s">
        <v>13332</v>
      </c>
      <c r="G4508" s="14">
        <v>4506</v>
      </c>
      <c r="H4508" s="14">
        <f t="shared" ca="1" si="700"/>
        <v>101.92100000000001</v>
      </c>
      <c r="I4508" s="117">
        <f t="shared" ca="1" si="701"/>
        <v>22.422620000000002</v>
      </c>
      <c r="J4508" s="113">
        <f t="shared" ca="1" si="702"/>
        <v>13.868343195266274</v>
      </c>
      <c r="K4508" s="113">
        <f t="shared" ca="1" si="705"/>
        <v>8.5542768047337283</v>
      </c>
      <c r="L4508" s="113">
        <f t="shared" ca="1" si="706"/>
        <v>8.5542768047337283</v>
      </c>
      <c r="M4508" s="113">
        <f t="shared" ca="1" si="707"/>
        <v>163.76620485207096</v>
      </c>
      <c r="N4508" s="113">
        <f t="shared" ca="1" si="708"/>
        <v>0</v>
      </c>
      <c r="O4508" s="14">
        <f t="shared" ca="1" si="709"/>
        <v>8.5542768047337177</v>
      </c>
      <c r="P4508" s="113">
        <f t="shared" ca="1" si="703"/>
        <v>0</v>
      </c>
      <c r="Q4508" s="114">
        <f t="shared" ca="1" si="704"/>
        <v>-1.0658141036401503E-14</v>
      </c>
    </row>
    <row r="4509" spans="1:17" x14ac:dyDescent="0.75">
      <c r="A4509" t="s">
        <v>4573</v>
      </c>
      <c r="B4509" t="s">
        <v>13333</v>
      </c>
      <c r="G4509" s="14">
        <v>4507</v>
      </c>
      <c r="H4509" s="14">
        <f t="shared" ca="1" si="700"/>
        <v>47.957000000000001</v>
      </c>
      <c r="I4509" s="117">
        <f t="shared" ca="1" si="701"/>
        <v>10.55054</v>
      </c>
      <c r="J4509" s="113">
        <f t="shared" ca="1" si="702"/>
        <v>13.868343195266274</v>
      </c>
      <c r="K4509" s="113">
        <f t="shared" ca="1" si="705"/>
        <v>0</v>
      </c>
      <c r="L4509" s="113">
        <f t="shared" ca="1" si="706"/>
        <v>-3.3178031952662739</v>
      </c>
      <c r="M4509" s="113">
        <f t="shared" ca="1" si="707"/>
        <v>160.44840165680469</v>
      </c>
      <c r="N4509" s="113">
        <f t="shared" ca="1" si="708"/>
        <v>3.317803195266265</v>
      </c>
      <c r="O4509" s="14">
        <f t="shared" ca="1" si="709"/>
        <v>0</v>
      </c>
      <c r="P4509" s="113">
        <f t="shared" ca="1" si="703"/>
        <v>8.8817841970012523E-15</v>
      </c>
      <c r="Q4509" s="114">
        <f t="shared" ca="1" si="704"/>
        <v>0</v>
      </c>
    </row>
    <row r="4510" spans="1:17" x14ac:dyDescent="0.75">
      <c r="A4510" t="s">
        <v>4574</v>
      </c>
      <c r="B4510" t="s">
        <v>13334</v>
      </c>
      <c r="G4510" s="14">
        <v>4508</v>
      </c>
      <c r="H4510" s="14">
        <f t="shared" ca="1" si="700"/>
        <v>7.3949999999999996</v>
      </c>
      <c r="I4510" s="117">
        <f t="shared" ca="1" si="701"/>
        <v>1.6269</v>
      </c>
      <c r="J4510" s="113">
        <f t="shared" ca="1" si="702"/>
        <v>13.868343195266274</v>
      </c>
      <c r="K4510" s="113">
        <f t="shared" ca="1" si="705"/>
        <v>0</v>
      </c>
      <c r="L4510" s="113">
        <f t="shared" ca="1" si="706"/>
        <v>-12.241443195266275</v>
      </c>
      <c r="M4510" s="113">
        <f t="shared" ca="1" si="707"/>
        <v>148.20695846153842</v>
      </c>
      <c r="N4510" s="113">
        <f t="shared" ca="1" si="708"/>
        <v>12.241443195266271</v>
      </c>
      <c r="O4510" s="14">
        <f t="shared" ca="1" si="709"/>
        <v>0</v>
      </c>
      <c r="P4510" s="113">
        <f t="shared" ca="1" si="703"/>
        <v>3.5527136788005009E-15</v>
      </c>
      <c r="Q4510" s="114">
        <f t="shared" ca="1" si="704"/>
        <v>0</v>
      </c>
    </row>
    <row r="4511" spans="1:17" x14ac:dyDescent="0.75">
      <c r="A4511" t="s">
        <v>4575</v>
      </c>
      <c r="B4511" t="s">
        <v>13335</v>
      </c>
      <c r="G4511" s="14">
        <v>4509</v>
      </c>
      <c r="H4511" s="14">
        <f t="shared" ca="1" si="700"/>
        <v>0</v>
      </c>
      <c r="I4511" s="117">
        <f t="shared" ca="1" si="701"/>
        <v>0</v>
      </c>
      <c r="J4511" s="113">
        <f t="shared" ca="1" si="702"/>
        <v>13.868343195266274</v>
      </c>
      <c r="K4511" s="113">
        <f t="shared" ca="1" si="705"/>
        <v>0</v>
      </c>
      <c r="L4511" s="113">
        <f t="shared" ca="1" si="706"/>
        <v>-13.868343195266274</v>
      </c>
      <c r="M4511" s="113">
        <f t="shared" ca="1" si="707"/>
        <v>134.33861526627214</v>
      </c>
      <c r="N4511" s="113">
        <f t="shared" ca="1" si="708"/>
        <v>13.868343195266277</v>
      </c>
      <c r="O4511" s="14">
        <f t="shared" ca="1" si="709"/>
        <v>0</v>
      </c>
      <c r="P4511" s="113">
        <f t="shared" ca="1" si="703"/>
        <v>0</v>
      </c>
      <c r="Q4511" s="114">
        <f t="shared" ca="1" si="704"/>
        <v>0</v>
      </c>
    </row>
    <row r="4512" spans="1:17" x14ac:dyDescent="0.75">
      <c r="A4512" t="s">
        <v>4576</v>
      </c>
      <c r="B4512" t="s">
        <v>13336</v>
      </c>
      <c r="G4512" s="14">
        <v>4510</v>
      </c>
      <c r="H4512" s="14">
        <f t="shared" ca="1" si="700"/>
        <v>0</v>
      </c>
      <c r="I4512" s="117">
        <f t="shared" ca="1" si="701"/>
        <v>0</v>
      </c>
      <c r="J4512" s="113">
        <f t="shared" ca="1" si="702"/>
        <v>13.868343195266274</v>
      </c>
      <c r="K4512" s="113">
        <f t="shared" ca="1" si="705"/>
        <v>0</v>
      </c>
      <c r="L4512" s="113">
        <f t="shared" ca="1" si="706"/>
        <v>-13.868343195266274</v>
      </c>
      <c r="M4512" s="113">
        <f t="shared" ca="1" si="707"/>
        <v>120.47027207100587</v>
      </c>
      <c r="N4512" s="113">
        <f t="shared" ca="1" si="708"/>
        <v>13.868343195266277</v>
      </c>
      <c r="O4512" s="14">
        <f t="shared" ca="1" si="709"/>
        <v>0</v>
      </c>
      <c r="P4512" s="113">
        <f t="shared" ca="1" si="703"/>
        <v>0</v>
      </c>
      <c r="Q4512" s="114">
        <f t="shared" ca="1" si="704"/>
        <v>0</v>
      </c>
    </row>
    <row r="4513" spans="1:17" x14ac:dyDescent="0.75">
      <c r="A4513" t="s">
        <v>4577</v>
      </c>
      <c r="B4513" t="s">
        <v>13337</v>
      </c>
      <c r="G4513" s="14">
        <v>4511</v>
      </c>
      <c r="H4513" s="14">
        <f t="shared" ca="1" si="700"/>
        <v>0</v>
      </c>
      <c r="I4513" s="117">
        <f t="shared" ca="1" si="701"/>
        <v>0</v>
      </c>
      <c r="J4513" s="113">
        <f t="shared" ca="1" si="702"/>
        <v>13.868343195266274</v>
      </c>
      <c r="K4513" s="113">
        <f t="shared" ca="1" si="705"/>
        <v>0</v>
      </c>
      <c r="L4513" s="113">
        <f t="shared" ca="1" si="706"/>
        <v>-13.868343195266274</v>
      </c>
      <c r="M4513" s="113">
        <f t="shared" ca="1" si="707"/>
        <v>106.60192887573959</v>
      </c>
      <c r="N4513" s="113">
        <f t="shared" ca="1" si="708"/>
        <v>13.868343195266277</v>
      </c>
      <c r="O4513" s="14">
        <f t="shared" ca="1" si="709"/>
        <v>0</v>
      </c>
      <c r="P4513" s="113">
        <f t="shared" ca="1" si="703"/>
        <v>0</v>
      </c>
      <c r="Q4513" s="114">
        <f t="shared" ca="1" si="704"/>
        <v>0</v>
      </c>
    </row>
    <row r="4514" spans="1:17" x14ac:dyDescent="0.75">
      <c r="A4514" t="s">
        <v>4578</v>
      </c>
      <c r="B4514" t="s">
        <v>13338</v>
      </c>
      <c r="G4514" s="14">
        <v>4512</v>
      </c>
      <c r="H4514" s="14">
        <f t="shared" ca="1" si="700"/>
        <v>0</v>
      </c>
      <c r="I4514" s="117">
        <f t="shared" ca="1" si="701"/>
        <v>0</v>
      </c>
      <c r="J4514" s="113">
        <f t="shared" ca="1" si="702"/>
        <v>13.868343195266274</v>
      </c>
      <c r="K4514" s="113">
        <f t="shared" ca="1" si="705"/>
        <v>0</v>
      </c>
      <c r="L4514" s="113">
        <f t="shared" ca="1" si="706"/>
        <v>-13.868343195266274</v>
      </c>
      <c r="M4514" s="113">
        <f t="shared" ca="1" si="707"/>
        <v>92.733585680473311</v>
      </c>
      <c r="N4514" s="113">
        <f t="shared" ca="1" si="708"/>
        <v>13.868343195266277</v>
      </c>
      <c r="O4514" s="14">
        <f t="shared" ca="1" si="709"/>
        <v>0</v>
      </c>
      <c r="P4514" s="113">
        <f t="shared" ca="1" si="703"/>
        <v>0</v>
      </c>
      <c r="Q4514" s="114">
        <f t="shared" ca="1" si="704"/>
        <v>0</v>
      </c>
    </row>
    <row r="4515" spans="1:17" x14ac:dyDescent="0.75">
      <c r="A4515" t="s">
        <v>4579</v>
      </c>
      <c r="B4515" t="s">
        <v>13339</v>
      </c>
      <c r="G4515" s="14">
        <v>4513</v>
      </c>
      <c r="H4515" s="14">
        <f t="shared" ca="1" si="700"/>
        <v>0</v>
      </c>
      <c r="I4515" s="117">
        <f t="shared" ca="1" si="701"/>
        <v>0</v>
      </c>
      <c r="J4515" s="113">
        <f t="shared" ca="1" si="702"/>
        <v>13.868343195266274</v>
      </c>
      <c r="K4515" s="113">
        <f t="shared" ca="1" si="705"/>
        <v>0</v>
      </c>
      <c r="L4515" s="113">
        <f t="shared" ca="1" si="706"/>
        <v>-13.868343195266274</v>
      </c>
      <c r="M4515" s="113">
        <f t="shared" ca="1" si="707"/>
        <v>78.865242485207034</v>
      </c>
      <c r="N4515" s="113">
        <f t="shared" ca="1" si="708"/>
        <v>13.868343195266277</v>
      </c>
      <c r="O4515" s="14">
        <f t="shared" ca="1" si="709"/>
        <v>0</v>
      </c>
      <c r="P4515" s="113">
        <f t="shared" ca="1" si="703"/>
        <v>0</v>
      </c>
      <c r="Q4515" s="114">
        <f t="shared" ca="1" si="704"/>
        <v>0</v>
      </c>
    </row>
    <row r="4516" spans="1:17" x14ac:dyDescent="0.75">
      <c r="A4516" t="s">
        <v>4580</v>
      </c>
      <c r="B4516" t="s">
        <v>13340</v>
      </c>
      <c r="G4516" s="14">
        <v>4514</v>
      </c>
      <c r="H4516" s="14">
        <f t="shared" ca="1" si="700"/>
        <v>0</v>
      </c>
      <c r="I4516" s="117">
        <f t="shared" ca="1" si="701"/>
        <v>0</v>
      </c>
      <c r="J4516" s="113">
        <f t="shared" ca="1" si="702"/>
        <v>13.868343195266274</v>
      </c>
      <c r="K4516" s="113">
        <f t="shared" ca="1" si="705"/>
        <v>0</v>
      </c>
      <c r="L4516" s="113">
        <f t="shared" ca="1" si="706"/>
        <v>-13.868343195266274</v>
      </c>
      <c r="M4516" s="113">
        <f t="shared" ca="1" si="707"/>
        <v>64.996899289940757</v>
      </c>
      <c r="N4516" s="113">
        <f t="shared" ca="1" si="708"/>
        <v>13.868343195266277</v>
      </c>
      <c r="O4516" s="14">
        <f t="shared" ca="1" si="709"/>
        <v>0</v>
      </c>
      <c r="P4516" s="113">
        <f t="shared" ca="1" si="703"/>
        <v>0</v>
      </c>
      <c r="Q4516" s="114">
        <f t="shared" ca="1" si="704"/>
        <v>0</v>
      </c>
    </row>
    <row r="4517" spans="1:17" x14ac:dyDescent="0.75">
      <c r="A4517" t="s">
        <v>4581</v>
      </c>
      <c r="B4517" t="s">
        <v>13341</v>
      </c>
      <c r="G4517" s="14">
        <v>4515</v>
      </c>
      <c r="H4517" s="14">
        <f t="shared" ca="1" si="700"/>
        <v>0</v>
      </c>
      <c r="I4517" s="117">
        <f t="shared" ca="1" si="701"/>
        <v>0</v>
      </c>
      <c r="J4517" s="113">
        <f t="shared" ca="1" si="702"/>
        <v>13.868343195266274</v>
      </c>
      <c r="K4517" s="113">
        <f t="shared" ca="1" si="705"/>
        <v>0</v>
      </c>
      <c r="L4517" s="113">
        <f t="shared" ca="1" si="706"/>
        <v>-13.868343195266274</v>
      </c>
      <c r="M4517" s="113">
        <f t="shared" ca="1" si="707"/>
        <v>51.128556094674479</v>
      </c>
      <c r="N4517" s="113">
        <f t="shared" ca="1" si="708"/>
        <v>13.868343195266277</v>
      </c>
      <c r="O4517" s="14">
        <f t="shared" ca="1" si="709"/>
        <v>0</v>
      </c>
      <c r="P4517" s="113">
        <f t="shared" ca="1" si="703"/>
        <v>0</v>
      </c>
      <c r="Q4517" s="114">
        <f t="shared" ca="1" si="704"/>
        <v>0</v>
      </c>
    </row>
    <row r="4518" spans="1:17" x14ac:dyDescent="0.75">
      <c r="A4518" t="s">
        <v>4582</v>
      </c>
      <c r="B4518" t="s">
        <v>13342</v>
      </c>
      <c r="G4518" s="14">
        <v>4516</v>
      </c>
      <c r="H4518" s="14">
        <f t="shared" ca="1" si="700"/>
        <v>0.95299999999999996</v>
      </c>
      <c r="I4518" s="117">
        <f t="shared" ca="1" si="701"/>
        <v>0.20965999999999999</v>
      </c>
      <c r="J4518" s="113">
        <f t="shared" ca="1" si="702"/>
        <v>13.868343195266274</v>
      </c>
      <c r="K4518" s="113">
        <f t="shared" ca="1" si="705"/>
        <v>0</v>
      </c>
      <c r="L4518" s="113">
        <f t="shared" ca="1" si="706"/>
        <v>-13.658683195266274</v>
      </c>
      <c r="M4518" s="113">
        <f t="shared" ca="1" si="707"/>
        <v>37.469872899408202</v>
      </c>
      <c r="N4518" s="113">
        <f t="shared" ca="1" si="708"/>
        <v>13.658683195266278</v>
      </c>
      <c r="O4518" s="14">
        <f t="shared" ca="1" si="709"/>
        <v>0</v>
      </c>
      <c r="P4518" s="113">
        <f t="shared" ca="1" si="703"/>
        <v>0</v>
      </c>
      <c r="Q4518" s="114">
        <f t="shared" ca="1" si="704"/>
        <v>0</v>
      </c>
    </row>
    <row r="4519" spans="1:17" x14ac:dyDescent="0.75">
      <c r="A4519" t="s">
        <v>4583</v>
      </c>
      <c r="B4519" t="s">
        <v>13343</v>
      </c>
      <c r="G4519" s="14">
        <v>4517</v>
      </c>
      <c r="H4519" s="14">
        <f t="shared" ca="1" si="700"/>
        <v>8.3160000000000007</v>
      </c>
      <c r="I4519" s="117">
        <f t="shared" ca="1" si="701"/>
        <v>1.8295200000000003</v>
      </c>
      <c r="J4519" s="113">
        <f t="shared" ca="1" si="702"/>
        <v>13.868343195266274</v>
      </c>
      <c r="K4519" s="113">
        <f t="shared" ca="1" si="705"/>
        <v>0</v>
      </c>
      <c r="L4519" s="113">
        <f t="shared" ca="1" si="706"/>
        <v>-12.038823195266273</v>
      </c>
      <c r="M4519" s="113">
        <f t="shared" ca="1" si="707"/>
        <v>25.431049704141927</v>
      </c>
      <c r="N4519" s="113">
        <f t="shared" ca="1" si="708"/>
        <v>12.038823195266275</v>
      </c>
      <c r="O4519" s="14">
        <f t="shared" ca="1" si="709"/>
        <v>0</v>
      </c>
      <c r="P4519" s="113">
        <f t="shared" ca="1" si="703"/>
        <v>0</v>
      </c>
      <c r="Q4519" s="114">
        <f t="shared" ca="1" si="704"/>
        <v>0</v>
      </c>
    </row>
    <row r="4520" spans="1:17" x14ac:dyDescent="0.75">
      <c r="A4520" t="s">
        <v>4584</v>
      </c>
      <c r="B4520" t="s">
        <v>13344</v>
      </c>
      <c r="G4520" s="14">
        <v>4518</v>
      </c>
      <c r="H4520" s="14">
        <f t="shared" ca="1" si="700"/>
        <v>30.576000000000001</v>
      </c>
      <c r="I4520" s="117">
        <f t="shared" ca="1" si="701"/>
        <v>6.7267200000000003</v>
      </c>
      <c r="J4520" s="113">
        <f t="shared" ca="1" si="702"/>
        <v>13.868343195266274</v>
      </c>
      <c r="K4520" s="113">
        <f t="shared" ca="1" si="705"/>
        <v>0</v>
      </c>
      <c r="L4520" s="113">
        <f t="shared" ca="1" si="706"/>
        <v>-7.1416231952662734</v>
      </c>
      <c r="M4520" s="113">
        <f t="shared" ca="1" si="707"/>
        <v>18.289426508875653</v>
      </c>
      <c r="N4520" s="113">
        <f t="shared" ca="1" si="708"/>
        <v>7.1416231952662734</v>
      </c>
      <c r="O4520" s="14">
        <f t="shared" ca="1" si="709"/>
        <v>0</v>
      </c>
      <c r="P4520" s="113">
        <f t="shared" ca="1" si="703"/>
        <v>0</v>
      </c>
      <c r="Q4520" s="114">
        <f t="shared" ca="1" si="704"/>
        <v>0</v>
      </c>
    </row>
    <row r="4521" spans="1:17" x14ac:dyDescent="0.75">
      <c r="A4521" t="s">
        <v>4585</v>
      </c>
      <c r="B4521" t="s">
        <v>13345</v>
      </c>
      <c r="G4521" s="14">
        <v>4519</v>
      </c>
      <c r="H4521" s="14">
        <f t="shared" ca="1" si="700"/>
        <v>60.371000000000002</v>
      </c>
      <c r="I4521" s="117">
        <f t="shared" ca="1" si="701"/>
        <v>13.28162</v>
      </c>
      <c r="J4521" s="113">
        <f t="shared" ca="1" si="702"/>
        <v>13.868343195266274</v>
      </c>
      <c r="K4521" s="113">
        <f t="shared" ca="1" si="705"/>
        <v>0</v>
      </c>
      <c r="L4521" s="113">
        <f t="shared" ca="1" si="706"/>
        <v>-0.58672319526627348</v>
      </c>
      <c r="M4521" s="113">
        <f t="shared" ca="1" si="707"/>
        <v>17.70270331360938</v>
      </c>
      <c r="N4521" s="113">
        <f t="shared" ca="1" si="708"/>
        <v>0.58672319526627348</v>
      </c>
      <c r="O4521" s="14">
        <f t="shared" ca="1" si="709"/>
        <v>0</v>
      </c>
      <c r="P4521" s="113">
        <f t="shared" ca="1" si="703"/>
        <v>0</v>
      </c>
      <c r="Q4521" s="114">
        <f t="shared" ca="1" si="704"/>
        <v>0</v>
      </c>
    </row>
    <row r="4522" spans="1:17" x14ac:dyDescent="0.75">
      <c r="A4522" t="s">
        <v>4586</v>
      </c>
      <c r="B4522" t="s">
        <v>13346</v>
      </c>
      <c r="G4522" s="14">
        <v>4520</v>
      </c>
      <c r="H4522" s="14">
        <f t="shared" ca="1" si="700"/>
        <v>129.74199999999999</v>
      </c>
      <c r="I4522" s="117">
        <f t="shared" ca="1" si="701"/>
        <v>28.543239999999997</v>
      </c>
      <c r="J4522" s="113">
        <f t="shared" ca="1" si="702"/>
        <v>13.868343195266274</v>
      </c>
      <c r="K4522" s="113">
        <f t="shared" ca="1" si="705"/>
        <v>14.674896804733724</v>
      </c>
      <c r="L4522" s="113">
        <f t="shared" ca="1" si="706"/>
        <v>14.674896804733724</v>
      </c>
      <c r="M4522" s="113">
        <f t="shared" ca="1" si="707"/>
        <v>32.377600118343103</v>
      </c>
      <c r="N4522" s="113">
        <f t="shared" ca="1" si="708"/>
        <v>0</v>
      </c>
      <c r="O4522" s="14">
        <f t="shared" ca="1" si="709"/>
        <v>14.674896804733724</v>
      </c>
      <c r="P4522" s="113">
        <f t="shared" ca="1" si="703"/>
        <v>0</v>
      </c>
      <c r="Q4522" s="114">
        <f t="shared" ca="1" si="704"/>
        <v>0</v>
      </c>
    </row>
    <row r="4523" spans="1:17" x14ac:dyDescent="0.75">
      <c r="A4523" t="s">
        <v>4587</v>
      </c>
      <c r="B4523" t="s">
        <v>13347</v>
      </c>
      <c r="G4523" s="14">
        <v>4521</v>
      </c>
      <c r="H4523" s="14">
        <f t="shared" ca="1" si="700"/>
        <v>221.63499999999999</v>
      </c>
      <c r="I4523" s="117">
        <f t="shared" ca="1" si="701"/>
        <v>48.759699999999995</v>
      </c>
      <c r="J4523" s="113">
        <f t="shared" ca="1" si="702"/>
        <v>13.868343195266274</v>
      </c>
      <c r="K4523" s="113">
        <f t="shared" ca="1" si="705"/>
        <v>34.891356804733718</v>
      </c>
      <c r="L4523" s="113">
        <f t="shared" ca="1" si="706"/>
        <v>34.891356804733718</v>
      </c>
      <c r="M4523" s="113">
        <f t="shared" ca="1" si="707"/>
        <v>67.268956923076814</v>
      </c>
      <c r="N4523" s="113">
        <f t="shared" ca="1" si="708"/>
        <v>0</v>
      </c>
      <c r="O4523" s="14">
        <f t="shared" ca="1" si="709"/>
        <v>34.891356804733711</v>
      </c>
      <c r="P4523" s="113">
        <f t="shared" ca="1" si="703"/>
        <v>0</v>
      </c>
      <c r="Q4523" s="114">
        <f t="shared" ca="1" si="704"/>
        <v>-1.4210854715202004E-14</v>
      </c>
    </row>
    <row r="4524" spans="1:17" x14ac:dyDescent="0.75">
      <c r="A4524" t="s">
        <v>4588</v>
      </c>
      <c r="B4524" t="s">
        <v>13348</v>
      </c>
      <c r="G4524" s="14">
        <v>4522</v>
      </c>
      <c r="H4524" s="14">
        <f t="shared" ca="1" si="700"/>
        <v>319.26799999999997</v>
      </c>
      <c r="I4524" s="117">
        <f t="shared" ca="1" si="701"/>
        <v>70.238959999999992</v>
      </c>
      <c r="J4524" s="113">
        <f t="shared" ca="1" si="702"/>
        <v>13.868343195266274</v>
      </c>
      <c r="K4524" s="113">
        <f t="shared" ca="1" si="705"/>
        <v>56.370616804733714</v>
      </c>
      <c r="L4524" s="113">
        <f t="shared" ca="1" si="706"/>
        <v>56.370616804733714</v>
      </c>
      <c r="M4524" s="113">
        <f t="shared" ca="1" si="707"/>
        <v>123.63957372781053</v>
      </c>
      <c r="N4524" s="113">
        <f t="shared" ca="1" si="708"/>
        <v>0</v>
      </c>
      <c r="O4524" s="14">
        <f t="shared" ca="1" si="709"/>
        <v>56.370616804733714</v>
      </c>
      <c r="P4524" s="113">
        <f t="shared" ca="1" si="703"/>
        <v>0</v>
      </c>
      <c r="Q4524" s="114">
        <f t="shared" ca="1" si="704"/>
        <v>0</v>
      </c>
    </row>
    <row r="4525" spans="1:17" x14ac:dyDescent="0.75">
      <c r="A4525" t="s">
        <v>4589</v>
      </c>
      <c r="B4525" t="s">
        <v>13349</v>
      </c>
      <c r="G4525" s="14">
        <v>4523</v>
      </c>
      <c r="H4525" s="14">
        <f t="shared" ca="1" si="700"/>
        <v>355.80200000000002</v>
      </c>
      <c r="I4525" s="117">
        <f t="shared" ca="1" si="701"/>
        <v>78.276440000000008</v>
      </c>
      <c r="J4525" s="113">
        <f t="shared" ca="1" si="702"/>
        <v>13.868343195266274</v>
      </c>
      <c r="K4525" s="113">
        <f t="shared" ca="1" si="705"/>
        <v>64.408096804733731</v>
      </c>
      <c r="L4525" s="113">
        <f t="shared" ca="1" si="706"/>
        <v>64.408096804733731</v>
      </c>
      <c r="M4525" s="113">
        <f t="shared" ca="1" si="707"/>
        <v>176</v>
      </c>
      <c r="N4525" s="113">
        <f t="shared" ca="1" si="708"/>
        <v>0</v>
      </c>
      <c r="O4525" s="14">
        <f t="shared" ca="1" si="709"/>
        <v>52.360426272189471</v>
      </c>
      <c r="P4525" s="113">
        <f t="shared" ca="1" si="703"/>
        <v>0</v>
      </c>
      <c r="Q4525" s="114">
        <f t="shared" ca="1" si="704"/>
        <v>-12.047670532544259</v>
      </c>
    </row>
    <row r="4526" spans="1:17" x14ac:dyDescent="0.75">
      <c r="A4526" t="s">
        <v>4590</v>
      </c>
      <c r="B4526" t="s">
        <v>13350</v>
      </c>
      <c r="G4526" s="14">
        <v>4524</v>
      </c>
      <c r="H4526" s="14">
        <f t="shared" ca="1" si="700"/>
        <v>372.17599999999999</v>
      </c>
      <c r="I4526" s="117">
        <f t="shared" ca="1" si="701"/>
        <v>81.878720000000001</v>
      </c>
      <c r="J4526" s="113">
        <f t="shared" ca="1" si="702"/>
        <v>13.868343195266274</v>
      </c>
      <c r="K4526" s="113">
        <f t="shared" ca="1" si="705"/>
        <v>68.010376804733724</v>
      </c>
      <c r="L4526" s="113">
        <f t="shared" ca="1" si="706"/>
        <v>68.010376804733724</v>
      </c>
      <c r="M4526" s="113">
        <f t="shared" ca="1" si="707"/>
        <v>176</v>
      </c>
      <c r="N4526" s="113">
        <f t="shared" ca="1" si="708"/>
        <v>0</v>
      </c>
      <c r="O4526" s="14">
        <f t="shared" ca="1" si="709"/>
        <v>0</v>
      </c>
      <c r="P4526" s="113">
        <f t="shared" ca="1" si="703"/>
        <v>0</v>
      </c>
      <c r="Q4526" s="114">
        <f t="shared" ca="1" si="704"/>
        <v>-68.010376804733724</v>
      </c>
    </row>
    <row r="4527" spans="1:17" x14ac:dyDescent="0.75">
      <c r="A4527" t="s">
        <v>4591</v>
      </c>
      <c r="B4527" t="s">
        <v>13351</v>
      </c>
      <c r="G4527" s="14">
        <v>4525</v>
      </c>
      <c r="H4527" s="14">
        <f t="shared" ca="1" si="700"/>
        <v>364.51</v>
      </c>
      <c r="I4527" s="117">
        <f t="shared" ca="1" si="701"/>
        <v>80.1922</v>
      </c>
      <c r="J4527" s="113">
        <f t="shared" ca="1" si="702"/>
        <v>13.868343195266274</v>
      </c>
      <c r="K4527" s="113">
        <f t="shared" ca="1" si="705"/>
        <v>66.323856804733722</v>
      </c>
      <c r="L4527" s="113">
        <f t="shared" ca="1" si="706"/>
        <v>66.323856804733722</v>
      </c>
      <c r="M4527" s="113">
        <f t="shared" ca="1" si="707"/>
        <v>176</v>
      </c>
      <c r="N4527" s="113">
        <f t="shared" ca="1" si="708"/>
        <v>0</v>
      </c>
      <c r="O4527" s="14">
        <f t="shared" ca="1" si="709"/>
        <v>0</v>
      </c>
      <c r="P4527" s="113">
        <f t="shared" ca="1" si="703"/>
        <v>0</v>
      </c>
      <c r="Q4527" s="114">
        <f t="shared" ca="1" si="704"/>
        <v>-66.323856804733722</v>
      </c>
    </row>
    <row r="4528" spans="1:17" x14ac:dyDescent="0.75">
      <c r="A4528" t="s">
        <v>4592</v>
      </c>
      <c r="B4528" t="s">
        <v>13352</v>
      </c>
      <c r="G4528" s="14">
        <v>4526</v>
      </c>
      <c r="H4528" s="14">
        <f t="shared" ca="1" si="700"/>
        <v>336.10700000000003</v>
      </c>
      <c r="I4528" s="117">
        <f t="shared" ca="1" si="701"/>
        <v>73.943540000000013</v>
      </c>
      <c r="J4528" s="113">
        <f t="shared" ca="1" si="702"/>
        <v>13.868343195266274</v>
      </c>
      <c r="K4528" s="113">
        <f t="shared" ca="1" si="705"/>
        <v>60.075196804733736</v>
      </c>
      <c r="L4528" s="113">
        <f t="shared" ca="1" si="706"/>
        <v>60.075196804733736</v>
      </c>
      <c r="M4528" s="113">
        <f t="shared" ca="1" si="707"/>
        <v>176</v>
      </c>
      <c r="N4528" s="113">
        <f t="shared" ca="1" si="708"/>
        <v>0</v>
      </c>
      <c r="O4528" s="14">
        <f t="shared" ca="1" si="709"/>
        <v>0</v>
      </c>
      <c r="P4528" s="113">
        <f t="shared" ca="1" si="703"/>
        <v>0</v>
      </c>
      <c r="Q4528" s="114">
        <f t="shared" ca="1" si="704"/>
        <v>-60.075196804733736</v>
      </c>
    </row>
    <row r="4529" spans="1:17" x14ac:dyDescent="0.75">
      <c r="A4529" t="s">
        <v>4593</v>
      </c>
      <c r="B4529" t="s">
        <v>13353</v>
      </c>
      <c r="G4529" s="14">
        <v>4527</v>
      </c>
      <c r="H4529" s="14">
        <f t="shared" ca="1" si="700"/>
        <v>287.28199999999998</v>
      </c>
      <c r="I4529" s="117">
        <f t="shared" ca="1" si="701"/>
        <v>63.202039999999997</v>
      </c>
      <c r="J4529" s="113">
        <f t="shared" ca="1" si="702"/>
        <v>13.868343195266274</v>
      </c>
      <c r="K4529" s="113">
        <f t="shared" ca="1" si="705"/>
        <v>49.333696804733719</v>
      </c>
      <c r="L4529" s="113">
        <f t="shared" ca="1" si="706"/>
        <v>49.333696804733719</v>
      </c>
      <c r="M4529" s="113">
        <f t="shared" ca="1" si="707"/>
        <v>176</v>
      </c>
      <c r="N4529" s="113">
        <f t="shared" ca="1" si="708"/>
        <v>0</v>
      </c>
      <c r="O4529" s="14">
        <f t="shared" ca="1" si="709"/>
        <v>0</v>
      </c>
      <c r="P4529" s="113">
        <f t="shared" ca="1" si="703"/>
        <v>0</v>
      </c>
      <c r="Q4529" s="114">
        <f t="shared" ca="1" si="704"/>
        <v>-49.333696804733719</v>
      </c>
    </row>
    <row r="4530" spans="1:17" x14ac:dyDescent="0.75">
      <c r="A4530" t="s">
        <v>4594</v>
      </c>
      <c r="B4530" t="s">
        <v>13354</v>
      </c>
      <c r="G4530" s="14">
        <v>4528</v>
      </c>
      <c r="H4530" s="14">
        <f t="shared" ca="1" si="700"/>
        <v>226.095</v>
      </c>
      <c r="I4530" s="117">
        <f t="shared" ca="1" si="701"/>
        <v>49.740900000000003</v>
      </c>
      <c r="J4530" s="113">
        <f t="shared" ca="1" si="702"/>
        <v>13.868343195266274</v>
      </c>
      <c r="K4530" s="113">
        <f t="shared" ca="1" si="705"/>
        <v>35.872556804733733</v>
      </c>
      <c r="L4530" s="113">
        <f t="shared" ca="1" si="706"/>
        <v>35.872556804733733</v>
      </c>
      <c r="M4530" s="113">
        <f t="shared" ca="1" si="707"/>
        <v>176</v>
      </c>
      <c r="N4530" s="113">
        <f t="shared" ca="1" si="708"/>
        <v>0</v>
      </c>
      <c r="O4530" s="14">
        <f t="shared" ca="1" si="709"/>
        <v>0</v>
      </c>
      <c r="P4530" s="113">
        <f t="shared" ca="1" si="703"/>
        <v>0</v>
      </c>
      <c r="Q4530" s="114">
        <f t="shared" ca="1" si="704"/>
        <v>-35.872556804733733</v>
      </c>
    </row>
    <row r="4531" spans="1:17" x14ac:dyDescent="0.75">
      <c r="A4531" t="s">
        <v>4595</v>
      </c>
      <c r="B4531" t="s">
        <v>13355</v>
      </c>
      <c r="G4531" s="14">
        <v>4529</v>
      </c>
      <c r="H4531" s="14">
        <f t="shared" ca="1" si="700"/>
        <v>155.935</v>
      </c>
      <c r="I4531" s="117">
        <f t="shared" ca="1" si="701"/>
        <v>34.305700000000002</v>
      </c>
      <c r="J4531" s="113">
        <f t="shared" ca="1" si="702"/>
        <v>13.868343195266274</v>
      </c>
      <c r="K4531" s="113">
        <f t="shared" ca="1" si="705"/>
        <v>20.437356804733728</v>
      </c>
      <c r="L4531" s="113">
        <f t="shared" ca="1" si="706"/>
        <v>20.437356804733728</v>
      </c>
      <c r="M4531" s="113">
        <f t="shared" ca="1" si="707"/>
        <v>176</v>
      </c>
      <c r="N4531" s="113">
        <f t="shared" ca="1" si="708"/>
        <v>0</v>
      </c>
      <c r="O4531" s="14">
        <f t="shared" ca="1" si="709"/>
        <v>0</v>
      </c>
      <c r="P4531" s="113">
        <f t="shared" ca="1" si="703"/>
        <v>0</v>
      </c>
      <c r="Q4531" s="114">
        <f t="shared" ca="1" si="704"/>
        <v>-20.437356804733728</v>
      </c>
    </row>
    <row r="4532" spans="1:17" x14ac:dyDescent="0.75">
      <c r="A4532" t="s">
        <v>4596</v>
      </c>
      <c r="B4532" t="s">
        <v>13356</v>
      </c>
      <c r="G4532" s="14">
        <v>4530</v>
      </c>
      <c r="H4532" s="14">
        <f t="shared" ca="1" si="700"/>
        <v>89.120999999999995</v>
      </c>
      <c r="I4532" s="117">
        <f t="shared" ca="1" si="701"/>
        <v>19.606619999999999</v>
      </c>
      <c r="J4532" s="113">
        <f t="shared" ca="1" si="702"/>
        <v>13.868343195266274</v>
      </c>
      <c r="K4532" s="113">
        <f t="shared" ca="1" si="705"/>
        <v>5.7382768047337258</v>
      </c>
      <c r="L4532" s="113">
        <f t="shared" ca="1" si="706"/>
        <v>5.7382768047337258</v>
      </c>
      <c r="M4532" s="113">
        <f t="shared" ca="1" si="707"/>
        <v>176</v>
      </c>
      <c r="N4532" s="113">
        <f t="shared" ca="1" si="708"/>
        <v>0</v>
      </c>
      <c r="O4532" s="14">
        <f t="shared" ca="1" si="709"/>
        <v>0</v>
      </c>
      <c r="P4532" s="113">
        <f t="shared" ca="1" si="703"/>
        <v>0</v>
      </c>
      <c r="Q4532" s="114">
        <f t="shared" ca="1" si="704"/>
        <v>-5.7382768047337258</v>
      </c>
    </row>
    <row r="4533" spans="1:17" x14ac:dyDescent="0.75">
      <c r="A4533" t="s">
        <v>4597</v>
      </c>
      <c r="B4533" t="s">
        <v>13357</v>
      </c>
      <c r="G4533" s="14">
        <v>4531</v>
      </c>
      <c r="H4533" s="14">
        <f t="shared" ca="1" si="700"/>
        <v>34.314</v>
      </c>
      <c r="I4533" s="117">
        <f t="shared" ca="1" si="701"/>
        <v>7.54908</v>
      </c>
      <c r="J4533" s="113">
        <f t="shared" ca="1" si="702"/>
        <v>13.868343195266274</v>
      </c>
      <c r="K4533" s="113">
        <f t="shared" ca="1" si="705"/>
        <v>0</v>
      </c>
      <c r="L4533" s="113">
        <f t="shared" ca="1" si="706"/>
        <v>-6.3192631952662737</v>
      </c>
      <c r="M4533" s="113">
        <f t="shared" ca="1" si="707"/>
        <v>169.68073680473373</v>
      </c>
      <c r="N4533" s="113">
        <f t="shared" ca="1" si="708"/>
        <v>6.3192631952662737</v>
      </c>
      <c r="O4533" s="14">
        <f t="shared" ca="1" si="709"/>
        <v>0</v>
      </c>
      <c r="P4533" s="113">
        <f t="shared" ca="1" si="703"/>
        <v>0</v>
      </c>
      <c r="Q4533" s="114">
        <f t="shared" ca="1" si="704"/>
        <v>0</v>
      </c>
    </row>
    <row r="4534" spans="1:17" x14ac:dyDescent="0.75">
      <c r="A4534" t="s">
        <v>4598</v>
      </c>
      <c r="B4534" t="s">
        <v>13358</v>
      </c>
      <c r="G4534" s="14">
        <v>4532</v>
      </c>
      <c r="H4534" s="14">
        <f t="shared" ca="1" si="700"/>
        <v>7.3949999999999996</v>
      </c>
      <c r="I4534" s="117">
        <f t="shared" ca="1" si="701"/>
        <v>1.6269</v>
      </c>
      <c r="J4534" s="113">
        <f t="shared" ca="1" si="702"/>
        <v>13.868343195266274</v>
      </c>
      <c r="K4534" s="113">
        <f t="shared" ca="1" si="705"/>
        <v>0</v>
      </c>
      <c r="L4534" s="113">
        <f t="shared" ca="1" si="706"/>
        <v>-12.241443195266275</v>
      </c>
      <c r="M4534" s="113">
        <f t="shared" ca="1" si="707"/>
        <v>157.43929360946746</v>
      </c>
      <c r="N4534" s="113">
        <f t="shared" ca="1" si="708"/>
        <v>12.241443195266271</v>
      </c>
      <c r="O4534" s="14">
        <f t="shared" ca="1" si="709"/>
        <v>0</v>
      </c>
      <c r="P4534" s="113">
        <f t="shared" ca="1" si="703"/>
        <v>3.5527136788005009E-15</v>
      </c>
      <c r="Q4534" s="114">
        <f t="shared" ca="1" si="704"/>
        <v>0</v>
      </c>
    </row>
    <row r="4535" spans="1:17" x14ac:dyDescent="0.75">
      <c r="A4535" t="s">
        <v>4599</v>
      </c>
      <c r="B4535" t="s">
        <v>13359</v>
      </c>
      <c r="G4535" s="14">
        <v>4533</v>
      </c>
      <c r="H4535" s="14">
        <f t="shared" ca="1" si="700"/>
        <v>0</v>
      </c>
      <c r="I4535" s="117">
        <f t="shared" ca="1" si="701"/>
        <v>0</v>
      </c>
      <c r="J4535" s="113">
        <f t="shared" ca="1" si="702"/>
        <v>13.868343195266274</v>
      </c>
      <c r="K4535" s="113">
        <f t="shared" ca="1" si="705"/>
        <v>0</v>
      </c>
      <c r="L4535" s="113">
        <f t="shared" ca="1" si="706"/>
        <v>-13.868343195266274</v>
      </c>
      <c r="M4535" s="113">
        <f t="shared" ca="1" si="707"/>
        <v>143.57095041420118</v>
      </c>
      <c r="N4535" s="113">
        <f t="shared" ca="1" si="708"/>
        <v>13.868343195266277</v>
      </c>
      <c r="O4535" s="14">
        <f t="shared" ca="1" si="709"/>
        <v>0</v>
      </c>
      <c r="P4535" s="113">
        <f t="shared" ca="1" si="703"/>
        <v>0</v>
      </c>
      <c r="Q4535" s="114">
        <f t="shared" ca="1" si="704"/>
        <v>0</v>
      </c>
    </row>
    <row r="4536" spans="1:17" x14ac:dyDescent="0.75">
      <c r="A4536" t="s">
        <v>4600</v>
      </c>
      <c r="B4536" t="s">
        <v>13360</v>
      </c>
      <c r="G4536" s="14">
        <v>4534</v>
      </c>
      <c r="H4536" s="14">
        <f t="shared" ca="1" si="700"/>
        <v>0</v>
      </c>
      <c r="I4536" s="117">
        <f t="shared" ca="1" si="701"/>
        <v>0</v>
      </c>
      <c r="J4536" s="113">
        <f t="shared" ca="1" si="702"/>
        <v>13.868343195266274</v>
      </c>
      <c r="K4536" s="113">
        <f t="shared" ca="1" si="705"/>
        <v>0</v>
      </c>
      <c r="L4536" s="113">
        <f t="shared" ca="1" si="706"/>
        <v>-13.868343195266274</v>
      </c>
      <c r="M4536" s="113">
        <f t="shared" ca="1" si="707"/>
        <v>129.7026072189349</v>
      </c>
      <c r="N4536" s="113">
        <f t="shared" ca="1" si="708"/>
        <v>13.868343195266277</v>
      </c>
      <c r="O4536" s="14">
        <f t="shared" ca="1" si="709"/>
        <v>0</v>
      </c>
      <c r="P4536" s="113">
        <f t="shared" ca="1" si="703"/>
        <v>0</v>
      </c>
      <c r="Q4536" s="114">
        <f t="shared" ca="1" si="704"/>
        <v>0</v>
      </c>
    </row>
    <row r="4537" spans="1:17" x14ac:dyDescent="0.75">
      <c r="A4537" t="s">
        <v>4601</v>
      </c>
      <c r="B4537" t="s">
        <v>13361</v>
      </c>
      <c r="G4537" s="14">
        <v>4535</v>
      </c>
      <c r="H4537" s="14">
        <f t="shared" ca="1" si="700"/>
        <v>0</v>
      </c>
      <c r="I4537" s="117">
        <f t="shared" ca="1" si="701"/>
        <v>0</v>
      </c>
      <c r="J4537" s="113">
        <f t="shared" ca="1" si="702"/>
        <v>13.868343195266274</v>
      </c>
      <c r="K4537" s="113">
        <f t="shared" ca="1" si="705"/>
        <v>0</v>
      </c>
      <c r="L4537" s="113">
        <f t="shared" ca="1" si="706"/>
        <v>-13.868343195266274</v>
      </c>
      <c r="M4537" s="113">
        <f t="shared" ca="1" si="707"/>
        <v>115.83426402366862</v>
      </c>
      <c r="N4537" s="113">
        <f t="shared" ca="1" si="708"/>
        <v>13.868343195266277</v>
      </c>
      <c r="O4537" s="14">
        <f t="shared" ca="1" si="709"/>
        <v>0</v>
      </c>
      <c r="P4537" s="113">
        <f t="shared" ca="1" si="703"/>
        <v>0</v>
      </c>
      <c r="Q4537" s="114">
        <f t="shared" ca="1" si="704"/>
        <v>0</v>
      </c>
    </row>
    <row r="4538" spans="1:17" x14ac:dyDescent="0.75">
      <c r="A4538" t="s">
        <v>4602</v>
      </c>
      <c r="B4538" t="s">
        <v>13362</v>
      </c>
      <c r="G4538" s="14">
        <v>4536</v>
      </c>
      <c r="H4538" s="14">
        <f t="shared" ca="1" si="700"/>
        <v>0</v>
      </c>
      <c r="I4538" s="117">
        <f t="shared" ca="1" si="701"/>
        <v>0</v>
      </c>
      <c r="J4538" s="113">
        <f t="shared" ca="1" si="702"/>
        <v>13.868343195266274</v>
      </c>
      <c r="K4538" s="113">
        <f t="shared" ca="1" si="705"/>
        <v>0</v>
      </c>
      <c r="L4538" s="113">
        <f t="shared" ca="1" si="706"/>
        <v>-13.868343195266274</v>
      </c>
      <c r="M4538" s="113">
        <f t="shared" ca="1" si="707"/>
        <v>101.96592082840235</v>
      </c>
      <c r="N4538" s="113">
        <f t="shared" ca="1" si="708"/>
        <v>13.868343195266277</v>
      </c>
      <c r="O4538" s="14">
        <f t="shared" ca="1" si="709"/>
        <v>0</v>
      </c>
      <c r="P4538" s="113">
        <f t="shared" ca="1" si="703"/>
        <v>0</v>
      </c>
      <c r="Q4538" s="114">
        <f t="shared" ca="1" si="704"/>
        <v>0</v>
      </c>
    </row>
    <row r="4539" spans="1:17" x14ac:dyDescent="0.75">
      <c r="A4539" t="s">
        <v>4603</v>
      </c>
      <c r="B4539" t="s">
        <v>13363</v>
      </c>
      <c r="G4539" s="14">
        <v>4537</v>
      </c>
      <c r="H4539" s="14">
        <f t="shared" ca="1" si="700"/>
        <v>0</v>
      </c>
      <c r="I4539" s="117">
        <f t="shared" ca="1" si="701"/>
        <v>0</v>
      </c>
      <c r="J4539" s="113">
        <f t="shared" ca="1" si="702"/>
        <v>13.868343195266274</v>
      </c>
      <c r="K4539" s="113">
        <f t="shared" ca="1" si="705"/>
        <v>0</v>
      </c>
      <c r="L4539" s="113">
        <f t="shared" ca="1" si="706"/>
        <v>-13.868343195266274</v>
      </c>
      <c r="M4539" s="113">
        <f t="shared" ca="1" si="707"/>
        <v>88.097577633136069</v>
      </c>
      <c r="N4539" s="113">
        <f t="shared" ca="1" si="708"/>
        <v>13.868343195266277</v>
      </c>
      <c r="O4539" s="14">
        <f t="shared" ca="1" si="709"/>
        <v>0</v>
      </c>
      <c r="P4539" s="113">
        <f t="shared" ca="1" si="703"/>
        <v>0</v>
      </c>
      <c r="Q4539" s="114">
        <f t="shared" ca="1" si="704"/>
        <v>0</v>
      </c>
    </row>
    <row r="4540" spans="1:17" x14ac:dyDescent="0.75">
      <c r="A4540" t="s">
        <v>4604</v>
      </c>
      <c r="B4540" t="s">
        <v>13364</v>
      </c>
      <c r="G4540" s="14">
        <v>4538</v>
      </c>
      <c r="H4540" s="14">
        <f t="shared" ca="1" si="700"/>
        <v>0</v>
      </c>
      <c r="I4540" s="117">
        <f t="shared" ca="1" si="701"/>
        <v>0</v>
      </c>
      <c r="J4540" s="113">
        <f t="shared" ca="1" si="702"/>
        <v>13.868343195266274</v>
      </c>
      <c r="K4540" s="113">
        <f t="shared" ca="1" si="705"/>
        <v>0</v>
      </c>
      <c r="L4540" s="113">
        <f t="shared" ca="1" si="706"/>
        <v>-13.868343195266274</v>
      </c>
      <c r="M4540" s="113">
        <f t="shared" ca="1" si="707"/>
        <v>74.229234437869792</v>
      </c>
      <c r="N4540" s="113">
        <f t="shared" ca="1" si="708"/>
        <v>13.868343195266277</v>
      </c>
      <c r="O4540" s="14">
        <f t="shared" ca="1" si="709"/>
        <v>0</v>
      </c>
      <c r="P4540" s="113">
        <f t="shared" ca="1" si="703"/>
        <v>0</v>
      </c>
      <c r="Q4540" s="114">
        <f t="shared" ca="1" si="704"/>
        <v>0</v>
      </c>
    </row>
    <row r="4541" spans="1:17" x14ac:dyDescent="0.75">
      <c r="A4541" t="s">
        <v>4605</v>
      </c>
      <c r="B4541" t="s">
        <v>13365</v>
      </c>
      <c r="G4541" s="14">
        <v>4539</v>
      </c>
      <c r="H4541" s="14">
        <f t="shared" ca="1" si="700"/>
        <v>0</v>
      </c>
      <c r="I4541" s="117">
        <f t="shared" ca="1" si="701"/>
        <v>0</v>
      </c>
      <c r="J4541" s="113">
        <f t="shared" ca="1" si="702"/>
        <v>13.868343195266274</v>
      </c>
      <c r="K4541" s="113">
        <f t="shared" ca="1" si="705"/>
        <v>0</v>
      </c>
      <c r="L4541" s="113">
        <f t="shared" ca="1" si="706"/>
        <v>-13.868343195266274</v>
      </c>
      <c r="M4541" s="113">
        <f t="shared" ca="1" si="707"/>
        <v>60.360891242603515</v>
      </c>
      <c r="N4541" s="113">
        <f t="shared" ca="1" si="708"/>
        <v>13.868343195266277</v>
      </c>
      <c r="O4541" s="14">
        <f t="shared" ca="1" si="709"/>
        <v>0</v>
      </c>
      <c r="P4541" s="113">
        <f t="shared" ca="1" si="703"/>
        <v>0</v>
      </c>
      <c r="Q4541" s="114">
        <f t="shared" ca="1" si="704"/>
        <v>0</v>
      </c>
    </row>
    <row r="4542" spans="1:17" x14ac:dyDescent="0.75">
      <c r="A4542" t="s">
        <v>4606</v>
      </c>
      <c r="B4542" t="s">
        <v>13366</v>
      </c>
      <c r="G4542" s="14">
        <v>4540</v>
      </c>
      <c r="H4542" s="14">
        <f t="shared" ca="1" si="700"/>
        <v>2.859</v>
      </c>
      <c r="I4542" s="117">
        <f t="shared" ca="1" si="701"/>
        <v>0.62897999999999998</v>
      </c>
      <c r="J4542" s="113">
        <f t="shared" ca="1" si="702"/>
        <v>13.868343195266274</v>
      </c>
      <c r="K4542" s="113">
        <f t="shared" ca="1" si="705"/>
        <v>0</v>
      </c>
      <c r="L4542" s="113">
        <f t="shared" ca="1" si="706"/>
        <v>-13.239363195266273</v>
      </c>
      <c r="M4542" s="113">
        <f t="shared" ca="1" si="707"/>
        <v>47.121528047337243</v>
      </c>
      <c r="N4542" s="113">
        <f t="shared" ca="1" si="708"/>
        <v>13.239363195266272</v>
      </c>
      <c r="O4542" s="14">
        <f t="shared" ca="1" si="709"/>
        <v>0</v>
      </c>
      <c r="P4542" s="113">
        <f t="shared" ca="1" si="703"/>
        <v>1.7763568394002505E-15</v>
      </c>
      <c r="Q4542" s="114">
        <f t="shared" ca="1" si="704"/>
        <v>0</v>
      </c>
    </row>
    <row r="4543" spans="1:17" x14ac:dyDescent="0.75">
      <c r="A4543" t="s">
        <v>4607</v>
      </c>
      <c r="B4543" t="s">
        <v>13367</v>
      </c>
      <c r="G4543" s="14">
        <v>4541</v>
      </c>
      <c r="H4543" s="14">
        <f t="shared" ca="1" si="700"/>
        <v>28.754999999999999</v>
      </c>
      <c r="I4543" s="117">
        <f t="shared" ca="1" si="701"/>
        <v>6.3260999999999994</v>
      </c>
      <c r="J4543" s="113">
        <f t="shared" ca="1" si="702"/>
        <v>20.802514792899409</v>
      </c>
      <c r="K4543" s="113">
        <f t="shared" ca="1" si="705"/>
        <v>0</v>
      </c>
      <c r="L4543" s="113">
        <f t="shared" ca="1" si="706"/>
        <v>-14.476414792899408</v>
      </c>
      <c r="M4543" s="113">
        <f t="shared" ca="1" si="707"/>
        <v>32.645113254437831</v>
      </c>
      <c r="N4543" s="113">
        <f t="shared" ca="1" si="708"/>
        <v>14.476414792899412</v>
      </c>
      <c r="O4543" s="14">
        <f t="shared" ca="1" si="709"/>
        <v>0</v>
      </c>
      <c r="P4543" s="113">
        <f t="shared" ca="1" si="703"/>
        <v>0</v>
      </c>
      <c r="Q4543" s="114">
        <f t="shared" ca="1" si="704"/>
        <v>0</v>
      </c>
    </row>
    <row r="4544" spans="1:17" x14ac:dyDescent="0.75">
      <c r="A4544" t="s">
        <v>4608</v>
      </c>
      <c r="B4544" t="s">
        <v>13368</v>
      </c>
      <c r="G4544" s="14">
        <v>4542</v>
      </c>
      <c r="H4544" s="14">
        <f t="shared" ca="1" si="700"/>
        <v>84.51</v>
      </c>
      <c r="I4544" s="117">
        <f t="shared" ca="1" si="701"/>
        <v>18.592200000000002</v>
      </c>
      <c r="J4544" s="113">
        <f t="shared" ca="1" si="702"/>
        <v>31.203772189349117</v>
      </c>
      <c r="K4544" s="113">
        <f t="shared" ca="1" si="705"/>
        <v>0</v>
      </c>
      <c r="L4544" s="113">
        <f t="shared" ca="1" si="706"/>
        <v>-12.611572189349115</v>
      </c>
      <c r="M4544" s="113">
        <f t="shared" ca="1" si="707"/>
        <v>20.033541065088716</v>
      </c>
      <c r="N4544" s="113">
        <f t="shared" ca="1" si="708"/>
        <v>12.611572189349115</v>
      </c>
      <c r="O4544" s="14">
        <f t="shared" ca="1" si="709"/>
        <v>0</v>
      </c>
      <c r="P4544" s="113">
        <f t="shared" ca="1" si="703"/>
        <v>0</v>
      </c>
      <c r="Q4544" s="114">
        <f t="shared" ca="1" si="704"/>
        <v>0</v>
      </c>
    </row>
    <row r="4545" spans="1:17" x14ac:dyDescent="0.75">
      <c r="A4545" t="s">
        <v>4609</v>
      </c>
      <c r="B4545" t="s">
        <v>13369</v>
      </c>
      <c r="G4545" s="14">
        <v>4543</v>
      </c>
      <c r="H4545" s="14">
        <f t="shared" ca="1" si="700"/>
        <v>130.727</v>
      </c>
      <c r="I4545" s="117">
        <f t="shared" ca="1" si="701"/>
        <v>28.75994</v>
      </c>
      <c r="J4545" s="113">
        <f t="shared" ca="1" si="702"/>
        <v>40.21819526627219</v>
      </c>
      <c r="K4545" s="113">
        <f t="shared" ca="1" si="705"/>
        <v>0</v>
      </c>
      <c r="L4545" s="113">
        <f t="shared" ca="1" si="706"/>
        <v>-11.458255266272189</v>
      </c>
      <c r="M4545" s="113">
        <f t="shared" ca="1" si="707"/>
        <v>8.5752857988165267</v>
      </c>
      <c r="N4545" s="113">
        <f t="shared" ca="1" si="708"/>
        <v>11.458255266272189</v>
      </c>
      <c r="O4545" s="14">
        <f t="shared" ca="1" si="709"/>
        <v>0</v>
      </c>
      <c r="P4545" s="113">
        <f t="shared" ca="1" si="703"/>
        <v>0</v>
      </c>
      <c r="Q4545" s="114">
        <f t="shared" ca="1" si="704"/>
        <v>0</v>
      </c>
    </row>
    <row r="4546" spans="1:17" x14ac:dyDescent="0.75">
      <c r="A4546" t="s">
        <v>4610</v>
      </c>
      <c r="B4546" t="s">
        <v>13370</v>
      </c>
      <c r="G4546" s="14">
        <v>4544</v>
      </c>
      <c r="H4546" s="14">
        <f t="shared" ca="1" si="700"/>
        <v>231.51</v>
      </c>
      <c r="I4546" s="117">
        <f t="shared" ca="1" si="701"/>
        <v>50.932200000000002</v>
      </c>
      <c r="J4546" s="113">
        <f t="shared" ca="1" si="702"/>
        <v>48.539201183431956</v>
      </c>
      <c r="K4546" s="113">
        <f t="shared" ca="1" si="705"/>
        <v>2.3929988165680456</v>
      </c>
      <c r="L4546" s="113">
        <f t="shared" ca="1" si="706"/>
        <v>2.3929988165680456</v>
      </c>
      <c r="M4546" s="113">
        <f t="shared" ca="1" si="707"/>
        <v>10.968284615384572</v>
      </c>
      <c r="N4546" s="113">
        <f t="shared" ca="1" si="708"/>
        <v>0</v>
      </c>
      <c r="O4546" s="14">
        <f t="shared" ca="1" si="709"/>
        <v>2.3929988165680456</v>
      </c>
      <c r="P4546" s="113">
        <f t="shared" ca="1" si="703"/>
        <v>0</v>
      </c>
      <c r="Q4546" s="114">
        <f t="shared" ca="1" si="704"/>
        <v>0</v>
      </c>
    </row>
    <row r="4547" spans="1:17" x14ac:dyDescent="0.75">
      <c r="A4547" t="s">
        <v>4611</v>
      </c>
      <c r="B4547" t="s">
        <v>13371</v>
      </c>
      <c r="G4547" s="14">
        <v>4545</v>
      </c>
      <c r="H4547" s="14">
        <f t="shared" ref="H4547:H4610" ca="1" si="710">INDEX(INDIRECT(Library_File&amp;"Irradiance_Library"),MATCH($A4547,INDIRECT(Library_File&amp;"Irradiance_Labels"),0),MATCH(INDEX(IrradianceOptions,1,MATCH($A$1,Cases,0)),INDIRECT(Library_File&amp;"Irradiance_Transfer"),0))</f>
        <v>358.90199999999999</v>
      </c>
      <c r="I4547" s="117">
        <f t="shared" ref="I4547:I4610" ca="1" si="711">INDEX(INDIRECT(Library_File&amp;"Solar_Library"),MATCH($C$3,INDIRECT(Library_File&amp;"Solar_Labels"),0),MATCH(INDEX(SolarOptions,1,MATCH($A$1,Cases,0)),INDIRECT(Library_File&amp;"Solar_Transfer"),0))*$H4547</f>
        <v>78.958439999999996</v>
      </c>
      <c r="J4547" s="113">
        <f t="shared" ref="J4547:J4610" ca="1" si="712">INDEX(INDIRECT(Library_File&amp;"PwrUsage_Library"),MATCH($B4547,INDIRECT(Library_File&amp;"PwrUsage_Labels"),0),MATCH(INDEX(PwrUsageOptions,1,MATCH($A$1,Cases,0)),INDIRECT(Library_File&amp;"PwrUsage_Transfer"),0))</f>
        <v>58.940458579881664</v>
      </c>
      <c r="K4547" s="113">
        <f t="shared" ca="1" si="705"/>
        <v>20.017981420118332</v>
      </c>
      <c r="L4547" s="113">
        <f t="shared" ca="1" si="706"/>
        <v>20.017981420118332</v>
      </c>
      <c r="M4547" s="113">
        <f t="shared" ca="1" si="707"/>
        <v>30.986266035502904</v>
      </c>
      <c r="N4547" s="113">
        <f t="shared" ca="1" si="708"/>
        <v>0</v>
      </c>
      <c r="O4547" s="14">
        <f t="shared" ca="1" si="709"/>
        <v>20.017981420118332</v>
      </c>
      <c r="P4547" s="113">
        <f t="shared" ref="P4547:P4610" ca="1" si="713">IF((J4547-I4547-N4547)&gt;0,(J4547-I4547-N4547),0)</f>
        <v>0</v>
      </c>
      <c r="Q4547" s="114">
        <f t="shared" ref="Q4547:Q4610" ca="1" si="714">IF((J4547+O4547-I4547)&lt;0,(J4547+O4547-I4547),0)</f>
        <v>0</v>
      </c>
    </row>
    <row r="4548" spans="1:17" x14ac:dyDescent="0.75">
      <c r="A4548" t="s">
        <v>4612</v>
      </c>
      <c r="B4548" t="s">
        <v>13372</v>
      </c>
      <c r="G4548" s="14">
        <v>4546</v>
      </c>
      <c r="H4548" s="14">
        <f t="shared" ca="1" si="710"/>
        <v>495.22199999999998</v>
      </c>
      <c r="I4548" s="117">
        <f t="shared" ca="1" si="711"/>
        <v>108.94883999999999</v>
      </c>
      <c r="J4548" s="113">
        <f t="shared" ca="1" si="712"/>
        <v>71.421967455621314</v>
      </c>
      <c r="K4548" s="113">
        <f t="shared" ref="K4548:K4611" ca="1" si="715">IF((I4548-J4548)&gt;0,(I4548-J4548),0)</f>
        <v>37.526872544378676</v>
      </c>
      <c r="L4548" s="113">
        <f t="shared" ref="L4548:L4611" ca="1" si="716">I4548-J4548</f>
        <v>37.526872544378676</v>
      </c>
      <c r="M4548" s="113">
        <f t="shared" ca="1" si="707"/>
        <v>68.513138579881584</v>
      </c>
      <c r="N4548" s="113">
        <f t="shared" ca="1" si="708"/>
        <v>0</v>
      </c>
      <c r="O4548" s="14">
        <f t="shared" ca="1" si="709"/>
        <v>37.526872544378676</v>
      </c>
      <c r="P4548" s="113">
        <f t="shared" ca="1" si="713"/>
        <v>0</v>
      </c>
      <c r="Q4548" s="114">
        <f t="shared" ca="1" si="714"/>
        <v>0</v>
      </c>
    </row>
    <row r="4549" spans="1:17" x14ac:dyDescent="0.75">
      <c r="A4549" t="s">
        <v>4613</v>
      </c>
      <c r="B4549" t="s">
        <v>13373</v>
      </c>
      <c r="G4549" s="14">
        <v>4547</v>
      </c>
      <c r="H4549" s="14">
        <f t="shared" ca="1" si="710"/>
        <v>543.47299999999996</v>
      </c>
      <c r="I4549" s="117">
        <f t="shared" ca="1" si="711"/>
        <v>119.56406</v>
      </c>
      <c r="J4549" s="113">
        <f t="shared" ca="1" si="712"/>
        <v>68.648298816568058</v>
      </c>
      <c r="K4549" s="113">
        <f t="shared" ca="1" si="715"/>
        <v>50.91576118343194</v>
      </c>
      <c r="L4549" s="113">
        <f t="shared" ca="1" si="716"/>
        <v>50.91576118343194</v>
      </c>
      <c r="M4549" s="113">
        <f t="shared" ref="M4549:M4612" ca="1" si="717">IF(AND((L4549+M4548)&lt;$M$3,(L4549+M4548)&gt;0),(L4549+M4548),IF((L4549+M4548)&gt;$M$3,$M$3,0))</f>
        <v>119.42889976331352</v>
      </c>
      <c r="N4549" s="113">
        <f t="shared" ref="N4549:N4612" ca="1" si="718">IF((M4548-M4549)&gt;0,(M4548-M4549),0)</f>
        <v>0</v>
      </c>
      <c r="O4549" s="14">
        <f t="shared" ref="O4549:O4612" ca="1" si="719">IF((M4548-M4549)&lt;0,(M4549-M4548),0)</f>
        <v>50.91576118343194</v>
      </c>
      <c r="P4549" s="113">
        <f t="shared" ca="1" si="713"/>
        <v>0</v>
      </c>
      <c r="Q4549" s="114">
        <f t="shared" ca="1" si="714"/>
        <v>0</v>
      </c>
    </row>
    <row r="4550" spans="1:17" x14ac:dyDescent="0.75">
      <c r="A4550" t="s">
        <v>4614</v>
      </c>
      <c r="B4550" t="s">
        <v>13374</v>
      </c>
      <c r="G4550" s="14">
        <v>4548</v>
      </c>
      <c r="H4550" s="14">
        <f t="shared" ca="1" si="710"/>
        <v>567.00599999999997</v>
      </c>
      <c r="I4550" s="117">
        <f t="shared" ca="1" si="711"/>
        <v>124.74131999999999</v>
      </c>
      <c r="J4550" s="113">
        <f t="shared" ca="1" si="712"/>
        <v>63.794378698224854</v>
      </c>
      <c r="K4550" s="113">
        <f t="shared" ca="1" si="715"/>
        <v>60.946941301775134</v>
      </c>
      <c r="L4550" s="113">
        <f t="shared" ca="1" si="716"/>
        <v>60.946941301775134</v>
      </c>
      <c r="M4550" s="113">
        <f t="shared" ca="1" si="717"/>
        <v>176</v>
      </c>
      <c r="N4550" s="113">
        <f t="shared" ca="1" si="718"/>
        <v>0</v>
      </c>
      <c r="O4550" s="14">
        <f t="shared" ca="1" si="719"/>
        <v>56.571100236686476</v>
      </c>
      <c r="P4550" s="113">
        <f t="shared" ca="1" si="713"/>
        <v>0</v>
      </c>
      <c r="Q4550" s="114">
        <f t="shared" ca="1" si="714"/>
        <v>-4.3758410650886645</v>
      </c>
    </row>
    <row r="4551" spans="1:17" x14ac:dyDescent="0.75">
      <c r="A4551" t="s">
        <v>4615</v>
      </c>
      <c r="B4551" t="s">
        <v>13375</v>
      </c>
      <c r="G4551" s="14">
        <v>4549</v>
      </c>
      <c r="H4551" s="14">
        <f t="shared" ca="1" si="710"/>
        <v>555.98099999999999</v>
      </c>
      <c r="I4551" s="117">
        <f t="shared" ca="1" si="711"/>
        <v>122.31582</v>
      </c>
      <c r="J4551" s="113">
        <f t="shared" ca="1" si="712"/>
        <v>65.874630177514803</v>
      </c>
      <c r="K4551" s="113">
        <f t="shared" ca="1" si="715"/>
        <v>56.4411898224852</v>
      </c>
      <c r="L4551" s="113">
        <f t="shared" ca="1" si="716"/>
        <v>56.4411898224852</v>
      </c>
      <c r="M4551" s="113">
        <f t="shared" ca="1" si="717"/>
        <v>176</v>
      </c>
      <c r="N4551" s="113">
        <f t="shared" ca="1" si="718"/>
        <v>0</v>
      </c>
      <c r="O4551" s="14">
        <f t="shared" ca="1" si="719"/>
        <v>0</v>
      </c>
      <c r="P4551" s="113">
        <f t="shared" ca="1" si="713"/>
        <v>0</v>
      </c>
      <c r="Q4551" s="114">
        <f t="shared" ca="1" si="714"/>
        <v>-56.4411898224852</v>
      </c>
    </row>
    <row r="4552" spans="1:17" x14ac:dyDescent="0.75">
      <c r="A4552" t="s">
        <v>4616</v>
      </c>
      <c r="B4552" t="s">
        <v>13376</v>
      </c>
      <c r="G4552" s="14">
        <v>4550</v>
      </c>
      <c r="H4552" s="14">
        <f t="shared" ca="1" si="710"/>
        <v>624.78</v>
      </c>
      <c r="I4552" s="117">
        <f t="shared" ca="1" si="711"/>
        <v>137.45159999999998</v>
      </c>
      <c r="J4552" s="113">
        <f t="shared" ca="1" si="712"/>
        <v>69.341715976331372</v>
      </c>
      <c r="K4552" s="113">
        <f t="shared" ca="1" si="715"/>
        <v>68.109884023668613</v>
      </c>
      <c r="L4552" s="113">
        <f t="shared" ca="1" si="716"/>
        <v>68.109884023668613</v>
      </c>
      <c r="M4552" s="113">
        <f t="shared" ca="1" si="717"/>
        <v>176</v>
      </c>
      <c r="N4552" s="113">
        <f t="shared" ca="1" si="718"/>
        <v>0</v>
      </c>
      <c r="O4552" s="14">
        <f t="shared" ca="1" si="719"/>
        <v>0</v>
      </c>
      <c r="P4552" s="113">
        <f t="shared" ca="1" si="713"/>
        <v>0</v>
      </c>
      <c r="Q4552" s="114">
        <f t="shared" ca="1" si="714"/>
        <v>-68.109884023668613</v>
      </c>
    </row>
    <row r="4553" spans="1:17" x14ac:dyDescent="0.75">
      <c r="A4553" t="s">
        <v>4617</v>
      </c>
      <c r="B4553" t="s">
        <v>13377</v>
      </c>
      <c r="G4553" s="14">
        <v>4551</v>
      </c>
      <c r="H4553" s="14">
        <f t="shared" ca="1" si="710"/>
        <v>588.09199999999998</v>
      </c>
      <c r="I4553" s="117">
        <f t="shared" ca="1" si="711"/>
        <v>129.38023999999999</v>
      </c>
      <c r="J4553" s="113">
        <f t="shared" ca="1" si="712"/>
        <v>70.728550295858</v>
      </c>
      <c r="K4553" s="113">
        <f t="shared" ca="1" si="715"/>
        <v>58.651689704141987</v>
      </c>
      <c r="L4553" s="113">
        <f t="shared" ca="1" si="716"/>
        <v>58.651689704141987</v>
      </c>
      <c r="M4553" s="113">
        <f t="shared" ca="1" si="717"/>
        <v>176</v>
      </c>
      <c r="N4553" s="113">
        <f t="shared" ca="1" si="718"/>
        <v>0</v>
      </c>
      <c r="O4553" s="14">
        <f t="shared" ca="1" si="719"/>
        <v>0</v>
      </c>
      <c r="P4553" s="113">
        <f t="shared" ca="1" si="713"/>
        <v>0</v>
      </c>
      <c r="Q4553" s="114">
        <f t="shared" ca="1" si="714"/>
        <v>-58.651689704141987</v>
      </c>
    </row>
    <row r="4554" spans="1:17" x14ac:dyDescent="0.75">
      <c r="A4554" t="s">
        <v>4618</v>
      </c>
      <c r="B4554" t="s">
        <v>13378</v>
      </c>
      <c r="G4554" s="14">
        <v>4552</v>
      </c>
      <c r="H4554" s="14">
        <f t="shared" ca="1" si="710"/>
        <v>484.22899999999998</v>
      </c>
      <c r="I4554" s="117">
        <f t="shared" ca="1" si="711"/>
        <v>106.53037999999999</v>
      </c>
      <c r="J4554" s="113">
        <f t="shared" ca="1" si="712"/>
        <v>71.421967455621314</v>
      </c>
      <c r="K4554" s="113">
        <f t="shared" ca="1" si="715"/>
        <v>35.10841254437868</v>
      </c>
      <c r="L4554" s="113">
        <f t="shared" ca="1" si="716"/>
        <v>35.10841254437868</v>
      </c>
      <c r="M4554" s="113">
        <f t="shared" ca="1" si="717"/>
        <v>176</v>
      </c>
      <c r="N4554" s="113">
        <f t="shared" ca="1" si="718"/>
        <v>0</v>
      </c>
      <c r="O4554" s="14">
        <f t="shared" ca="1" si="719"/>
        <v>0</v>
      </c>
      <c r="P4554" s="113">
        <f t="shared" ca="1" si="713"/>
        <v>0</v>
      </c>
      <c r="Q4554" s="114">
        <f t="shared" ca="1" si="714"/>
        <v>-35.10841254437868</v>
      </c>
    </row>
    <row r="4555" spans="1:17" x14ac:dyDescent="0.75">
      <c r="A4555" t="s">
        <v>4619</v>
      </c>
      <c r="B4555" t="s">
        <v>13379</v>
      </c>
      <c r="G4555" s="14">
        <v>4553</v>
      </c>
      <c r="H4555" s="14">
        <f t="shared" ca="1" si="710"/>
        <v>314.666</v>
      </c>
      <c r="I4555" s="117">
        <f t="shared" ca="1" si="711"/>
        <v>69.226519999999994</v>
      </c>
      <c r="J4555" s="113">
        <f t="shared" ca="1" si="712"/>
        <v>72.808801775147941</v>
      </c>
      <c r="K4555" s="113">
        <f t="shared" ca="1" si="715"/>
        <v>0</v>
      </c>
      <c r="L4555" s="113">
        <f t="shared" ca="1" si="716"/>
        <v>-3.5822817751479477</v>
      </c>
      <c r="M4555" s="113">
        <f t="shared" ca="1" si="717"/>
        <v>172.41771822485205</v>
      </c>
      <c r="N4555" s="113">
        <f t="shared" ca="1" si="718"/>
        <v>3.5822817751479477</v>
      </c>
      <c r="O4555" s="14">
        <f t="shared" ca="1" si="719"/>
        <v>0</v>
      </c>
      <c r="P4555" s="113">
        <f t="shared" ca="1" si="713"/>
        <v>0</v>
      </c>
      <c r="Q4555" s="114">
        <f t="shared" ca="1" si="714"/>
        <v>0</v>
      </c>
    </row>
    <row r="4556" spans="1:17" x14ac:dyDescent="0.75">
      <c r="A4556" t="s">
        <v>4620</v>
      </c>
      <c r="B4556" t="s">
        <v>13380</v>
      </c>
      <c r="G4556" s="14">
        <v>4554</v>
      </c>
      <c r="H4556" s="14">
        <f t="shared" ca="1" si="710"/>
        <v>161.953</v>
      </c>
      <c r="I4556" s="117">
        <f t="shared" ca="1" si="711"/>
        <v>35.629660000000001</v>
      </c>
      <c r="J4556" s="113">
        <f t="shared" ca="1" si="712"/>
        <v>58.940458579881664</v>
      </c>
      <c r="K4556" s="113">
        <f t="shared" ca="1" si="715"/>
        <v>0</v>
      </c>
      <c r="L4556" s="113">
        <f t="shared" ca="1" si="716"/>
        <v>-23.310798579881663</v>
      </c>
      <c r="M4556" s="113">
        <f t="shared" ca="1" si="717"/>
        <v>149.10691964497039</v>
      </c>
      <c r="N4556" s="113">
        <f t="shared" ca="1" si="718"/>
        <v>23.310798579881663</v>
      </c>
      <c r="O4556" s="14">
        <f t="shared" ca="1" si="719"/>
        <v>0</v>
      </c>
      <c r="P4556" s="113">
        <f t="shared" ca="1" si="713"/>
        <v>0</v>
      </c>
      <c r="Q4556" s="114">
        <f t="shared" ca="1" si="714"/>
        <v>0</v>
      </c>
    </row>
    <row r="4557" spans="1:17" x14ac:dyDescent="0.75">
      <c r="A4557" t="s">
        <v>4621</v>
      </c>
      <c r="B4557" t="s">
        <v>13381</v>
      </c>
      <c r="G4557" s="14">
        <v>4555</v>
      </c>
      <c r="H4557" s="14">
        <f t="shared" ca="1" si="710"/>
        <v>56.374000000000002</v>
      </c>
      <c r="I4557" s="117">
        <f t="shared" ca="1" si="711"/>
        <v>12.402280000000001</v>
      </c>
      <c r="J4557" s="113">
        <f t="shared" ca="1" si="712"/>
        <v>48.539201183431956</v>
      </c>
      <c r="K4557" s="113">
        <f t="shared" ca="1" si="715"/>
        <v>0</v>
      </c>
      <c r="L4557" s="113">
        <f t="shared" ca="1" si="716"/>
        <v>-36.136921183431951</v>
      </c>
      <c r="M4557" s="113">
        <f t="shared" ca="1" si="717"/>
        <v>112.96999846153844</v>
      </c>
      <c r="N4557" s="113">
        <f t="shared" ca="1" si="718"/>
        <v>36.136921183431951</v>
      </c>
      <c r="O4557" s="14">
        <f t="shared" ca="1" si="719"/>
        <v>0</v>
      </c>
      <c r="P4557" s="113">
        <f t="shared" ca="1" si="713"/>
        <v>0</v>
      </c>
      <c r="Q4557" s="114">
        <f t="shared" ca="1" si="714"/>
        <v>0</v>
      </c>
    </row>
    <row r="4558" spans="1:17" x14ac:dyDescent="0.75">
      <c r="A4558" t="s">
        <v>4622</v>
      </c>
      <c r="B4558" t="s">
        <v>13382</v>
      </c>
      <c r="G4558" s="14">
        <v>4556</v>
      </c>
      <c r="H4558" s="14">
        <f t="shared" ca="1" si="710"/>
        <v>9.25</v>
      </c>
      <c r="I4558" s="117">
        <f t="shared" ca="1" si="711"/>
        <v>2.0350000000000001</v>
      </c>
      <c r="J4558" s="113">
        <f t="shared" ca="1" si="712"/>
        <v>38.137943786982255</v>
      </c>
      <c r="K4558" s="113">
        <f t="shared" ca="1" si="715"/>
        <v>0</v>
      </c>
      <c r="L4558" s="113">
        <f t="shared" ca="1" si="716"/>
        <v>-36.102943786982252</v>
      </c>
      <c r="M4558" s="113">
        <f t="shared" ca="1" si="717"/>
        <v>76.867054674556186</v>
      </c>
      <c r="N4558" s="113">
        <f t="shared" ca="1" si="718"/>
        <v>36.102943786982252</v>
      </c>
      <c r="O4558" s="14">
        <f t="shared" ca="1" si="719"/>
        <v>0</v>
      </c>
      <c r="P4558" s="113">
        <f t="shared" ca="1" si="713"/>
        <v>0</v>
      </c>
      <c r="Q4558" s="114">
        <f t="shared" ca="1" si="714"/>
        <v>0</v>
      </c>
    </row>
    <row r="4559" spans="1:17" x14ac:dyDescent="0.75">
      <c r="A4559" t="s">
        <v>4623</v>
      </c>
      <c r="B4559" t="s">
        <v>13383</v>
      </c>
      <c r="G4559" s="14">
        <v>4557</v>
      </c>
      <c r="H4559" s="14">
        <f t="shared" ca="1" si="710"/>
        <v>0</v>
      </c>
      <c r="I4559" s="117">
        <f t="shared" ca="1" si="711"/>
        <v>0</v>
      </c>
      <c r="J4559" s="113">
        <f t="shared" ca="1" si="712"/>
        <v>24.269600591715978</v>
      </c>
      <c r="K4559" s="113">
        <f t="shared" ca="1" si="715"/>
        <v>0</v>
      </c>
      <c r="L4559" s="113">
        <f t="shared" ca="1" si="716"/>
        <v>-24.269600591715978</v>
      </c>
      <c r="M4559" s="113">
        <f t="shared" ca="1" si="717"/>
        <v>52.597454082840208</v>
      </c>
      <c r="N4559" s="113">
        <f t="shared" ca="1" si="718"/>
        <v>24.269600591715978</v>
      </c>
      <c r="O4559" s="14">
        <f t="shared" ca="1" si="719"/>
        <v>0</v>
      </c>
      <c r="P4559" s="113">
        <f t="shared" ca="1" si="713"/>
        <v>0</v>
      </c>
      <c r="Q4559" s="114">
        <f t="shared" ca="1" si="714"/>
        <v>0</v>
      </c>
    </row>
    <row r="4560" spans="1:17" x14ac:dyDescent="0.75">
      <c r="A4560" t="s">
        <v>4624</v>
      </c>
      <c r="B4560" t="s">
        <v>13384</v>
      </c>
      <c r="G4560" s="14">
        <v>4558</v>
      </c>
      <c r="H4560" s="14">
        <f t="shared" ca="1" si="710"/>
        <v>0</v>
      </c>
      <c r="I4560" s="117">
        <f t="shared" ca="1" si="711"/>
        <v>0</v>
      </c>
      <c r="J4560" s="113">
        <f t="shared" ca="1" si="712"/>
        <v>13.868343195266274</v>
      </c>
      <c r="K4560" s="113">
        <f t="shared" ca="1" si="715"/>
        <v>0</v>
      </c>
      <c r="L4560" s="113">
        <f t="shared" ca="1" si="716"/>
        <v>-13.868343195266274</v>
      </c>
      <c r="M4560" s="113">
        <f t="shared" ca="1" si="717"/>
        <v>38.729110887573938</v>
      </c>
      <c r="N4560" s="113">
        <f t="shared" ca="1" si="718"/>
        <v>13.86834319526627</v>
      </c>
      <c r="O4560" s="14">
        <f t="shared" ca="1" si="719"/>
        <v>0</v>
      </c>
      <c r="P4560" s="113">
        <f t="shared" ca="1" si="713"/>
        <v>3.5527136788005009E-15</v>
      </c>
      <c r="Q4560" s="114">
        <f t="shared" ca="1" si="714"/>
        <v>0</v>
      </c>
    </row>
    <row r="4561" spans="1:17" x14ac:dyDescent="0.75">
      <c r="A4561" t="s">
        <v>4625</v>
      </c>
      <c r="B4561" t="s">
        <v>13385</v>
      </c>
      <c r="G4561" s="14">
        <v>4559</v>
      </c>
      <c r="H4561" s="14">
        <f t="shared" ca="1" si="710"/>
        <v>0</v>
      </c>
      <c r="I4561" s="117">
        <f t="shared" ca="1" si="711"/>
        <v>0</v>
      </c>
      <c r="J4561" s="113">
        <f t="shared" ca="1" si="712"/>
        <v>13.868343195266274</v>
      </c>
      <c r="K4561" s="113">
        <f t="shared" ca="1" si="715"/>
        <v>0</v>
      </c>
      <c r="L4561" s="113">
        <f t="shared" ca="1" si="716"/>
        <v>-13.868343195266274</v>
      </c>
      <c r="M4561" s="113">
        <f t="shared" ca="1" si="717"/>
        <v>24.860767692307665</v>
      </c>
      <c r="N4561" s="113">
        <f t="shared" ca="1" si="718"/>
        <v>13.868343195266274</v>
      </c>
      <c r="O4561" s="14">
        <f t="shared" ca="1" si="719"/>
        <v>0</v>
      </c>
      <c r="P4561" s="113">
        <f t="shared" ca="1" si="713"/>
        <v>0</v>
      </c>
      <c r="Q4561" s="114">
        <f t="shared" ca="1" si="714"/>
        <v>0</v>
      </c>
    </row>
    <row r="4562" spans="1:17" x14ac:dyDescent="0.75">
      <c r="A4562" t="s">
        <v>4626</v>
      </c>
      <c r="B4562" t="s">
        <v>13386</v>
      </c>
      <c r="G4562" s="14">
        <v>4560</v>
      </c>
      <c r="H4562" s="14">
        <f t="shared" ca="1" si="710"/>
        <v>0</v>
      </c>
      <c r="I4562" s="117">
        <f t="shared" ca="1" si="711"/>
        <v>0</v>
      </c>
      <c r="J4562" s="113">
        <f t="shared" ca="1" si="712"/>
        <v>13.868343195266274</v>
      </c>
      <c r="K4562" s="113">
        <f t="shared" ca="1" si="715"/>
        <v>0</v>
      </c>
      <c r="L4562" s="113">
        <f t="shared" ca="1" si="716"/>
        <v>-13.868343195266274</v>
      </c>
      <c r="M4562" s="113">
        <f t="shared" ca="1" si="717"/>
        <v>10.992424497041391</v>
      </c>
      <c r="N4562" s="113">
        <f t="shared" ca="1" si="718"/>
        <v>13.868343195266274</v>
      </c>
      <c r="O4562" s="14">
        <f t="shared" ca="1" si="719"/>
        <v>0</v>
      </c>
      <c r="P4562" s="113">
        <f t="shared" ca="1" si="713"/>
        <v>0</v>
      </c>
      <c r="Q4562" s="114">
        <f t="shared" ca="1" si="714"/>
        <v>0</v>
      </c>
    </row>
    <row r="4563" spans="1:17" x14ac:dyDescent="0.75">
      <c r="A4563" t="s">
        <v>4627</v>
      </c>
      <c r="B4563" t="s">
        <v>13387</v>
      </c>
      <c r="G4563" s="14">
        <v>4561</v>
      </c>
      <c r="H4563" s="14">
        <f t="shared" ca="1" si="710"/>
        <v>0</v>
      </c>
      <c r="I4563" s="117">
        <f t="shared" ca="1" si="711"/>
        <v>0</v>
      </c>
      <c r="J4563" s="113">
        <f t="shared" ca="1" si="712"/>
        <v>13.868343195266274</v>
      </c>
      <c r="K4563" s="113">
        <f t="shared" ca="1" si="715"/>
        <v>0</v>
      </c>
      <c r="L4563" s="113">
        <f t="shared" ca="1" si="716"/>
        <v>-13.868343195266274</v>
      </c>
      <c r="M4563" s="113">
        <f t="shared" ca="1" si="717"/>
        <v>0</v>
      </c>
      <c r="N4563" s="113">
        <f t="shared" ca="1" si="718"/>
        <v>10.992424497041391</v>
      </c>
      <c r="O4563" s="14">
        <f t="shared" ca="1" si="719"/>
        <v>0</v>
      </c>
      <c r="P4563" s="113">
        <f t="shared" ca="1" si="713"/>
        <v>2.8759186982248828</v>
      </c>
      <c r="Q4563" s="114">
        <f t="shared" ca="1" si="714"/>
        <v>0</v>
      </c>
    </row>
    <row r="4564" spans="1:17" x14ac:dyDescent="0.75">
      <c r="A4564" t="s">
        <v>4628</v>
      </c>
      <c r="B4564" t="s">
        <v>13388</v>
      </c>
      <c r="G4564" s="14">
        <v>4562</v>
      </c>
      <c r="H4564" s="14">
        <f t="shared" ca="1" si="710"/>
        <v>0</v>
      </c>
      <c r="I4564" s="117">
        <f t="shared" ca="1" si="711"/>
        <v>0</v>
      </c>
      <c r="J4564" s="113">
        <f t="shared" ca="1" si="712"/>
        <v>13.868343195266274</v>
      </c>
      <c r="K4564" s="113">
        <f t="shared" ca="1" si="715"/>
        <v>0</v>
      </c>
      <c r="L4564" s="113">
        <f t="shared" ca="1" si="716"/>
        <v>-13.868343195266274</v>
      </c>
      <c r="M4564" s="113">
        <f t="shared" ca="1" si="717"/>
        <v>0</v>
      </c>
      <c r="N4564" s="113">
        <f t="shared" ca="1" si="718"/>
        <v>0</v>
      </c>
      <c r="O4564" s="14">
        <f t="shared" ca="1" si="719"/>
        <v>0</v>
      </c>
      <c r="P4564" s="113">
        <f t="shared" ca="1" si="713"/>
        <v>13.868343195266274</v>
      </c>
      <c r="Q4564" s="114">
        <f t="shared" ca="1" si="714"/>
        <v>0</v>
      </c>
    </row>
    <row r="4565" spans="1:17" x14ac:dyDescent="0.75">
      <c r="A4565" t="s">
        <v>4629</v>
      </c>
      <c r="B4565" t="s">
        <v>13389</v>
      </c>
      <c r="G4565" s="14">
        <v>4563</v>
      </c>
      <c r="H4565" s="14">
        <f t="shared" ca="1" si="710"/>
        <v>0</v>
      </c>
      <c r="I4565" s="117">
        <f t="shared" ca="1" si="711"/>
        <v>0</v>
      </c>
      <c r="J4565" s="113">
        <f t="shared" ca="1" si="712"/>
        <v>13.868343195266274</v>
      </c>
      <c r="K4565" s="113">
        <f t="shared" ca="1" si="715"/>
        <v>0</v>
      </c>
      <c r="L4565" s="113">
        <f t="shared" ca="1" si="716"/>
        <v>-13.868343195266274</v>
      </c>
      <c r="M4565" s="113">
        <f t="shared" ca="1" si="717"/>
        <v>0</v>
      </c>
      <c r="N4565" s="113">
        <f t="shared" ca="1" si="718"/>
        <v>0</v>
      </c>
      <c r="O4565" s="14">
        <f t="shared" ca="1" si="719"/>
        <v>0</v>
      </c>
      <c r="P4565" s="113">
        <f t="shared" ca="1" si="713"/>
        <v>13.868343195266274</v>
      </c>
      <c r="Q4565" s="114">
        <f t="shared" ca="1" si="714"/>
        <v>0</v>
      </c>
    </row>
    <row r="4566" spans="1:17" x14ac:dyDescent="0.75">
      <c r="A4566" t="s">
        <v>4630</v>
      </c>
      <c r="B4566" t="s">
        <v>13390</v>
      </c>
      <c r="G4566" s="14">
        <v>4564</v>
      </c>
      <c r="H4566" s="14">
        <f t="shared" ca="1" si="710"/>
        <v>2.859</v>
      </c>
      <c r="I4566" s="117">
        <f t="shared" ca="1" si="711"/>
        <v>0.62897999999999998</v>
      </c>
      <c r="J4566" s="113">
        <f t="shared" ca="1" si="712"/>
        <v>13.868343195266274</v>
      </c>
      <c r="K4566" s="113">
        <f t="shared" ca="1" si="715"/>
        <v>0</v>
      </c>
      <c r="L4566" s="113">
        <f t="shared" ca="1" si="716"/>
        <v>-13.239363195266273</v>
      </c>
      <c r="M4566" s="113">
        <f t="shared" ca="1" si="717"/>
        <v>0</v>
      </c>
      <c r="N4566" s="113">
        <f t="shared" ca="1" si="718"/>
        <v>0</v>
      </c>
      <c r="O4566" s="14">
        <f t="shared" ca="1" si="719"/>
        <v>0</v>
      </c>
      <c r="P4566" s="113">
        <f t="shared" ca="1" si="713"/>
        <v>13.239363195266273</v>
      </c>
      <c r="Q4566" s="114">
        <f t="shared" ca="1" si="714"/>
        <v>0</v>
      </c>
    </row>
    <row r="4567" spans="1:17" x14ac:dyDescent="0.75">
      <c r="A4567" t="s">
        <v>4631</v>
      </c>
      <c r="B4567" t="s">
        <v>13391</v>
      </c>
      <c r="G4567" s="14">
        <v>4565</v>
      </c>
      <c r="H4567" s="14">
        <f t="shared" ca="1" si="710"/>
        <v>36.036000000000001</v>
      </c>
      <c r="I4567" s="117">
        <f t="shared" ca="1" si="711"/>
        <v>7.9279200000000003</v>
      </c>
      <c r="J4567" s="113">
        <f t="shared" ca="1" si="712"/>
        <v>20.802514792899409</v>
      </c>
      <c r="K4567" s="113">
        <f t="shared" ca="1" si="715"/>
        <v>0</v>
      </c>
      <c r="L4567" s="113">
        <f t="shared" ca="1" si="716"/>
        <v>-12.874594792899408</v>
      </c>
      <c r="M4567" s="113">
        <f t="shared" ca="1" si="717"/>
        <v>0</v>
      </c>
      <c r="N4567" s="113">
        <f t="shared" ca="1" si="718"/>
        <v>0</v>
      </c>
      <c r="O4567" s="14">
        <f t="shared" ca="1" si="719"/>
        <v>0</v>
      </c>
      <c r="P4567" s="113">
        <f t="shared" ca="1" si="713"/>
        <v>12.874594792899408</v>
      </c>
      <c r="Q4567" s="114">
        <f t="shared" ca="1" si="714"/>
        <v>0</v>
      </c>
    </row>
    <row r="4568" spans="1:17" x14ac:dyDescent="0.75">
      <c r="A4568" t="s">
        <v>4632</v>
      </c>
      <c r="B4568" t="s">
        <v>13392</v>
      </c>
      <c r="G4568" s="14">
        <v>4566</v>
      </c>
      <c r="H4568" s="14">
        <f t="shared" ca="1" si="710"/>
        <v>100.221</v>
      </c>
      <c r="I4568" s="117">
        <f t="shared" ca="1" si="711"/>
        <v>22.04862</v>
      </c>
      <c r="J4568" s="113">
        <f t="shared" ca="1" si="712"/>
        <v>31.203772189349117</v>
      </c>
      <c r="K4568" s="113">
        <f t="shared" ca="1" si="715"/>
        <v>0</v>
      </c>
      <c r="L4568" s="113">
        <f t="shared" ca="1" si="716"/>
        <v>-9.155152189349117</v>
      </c>
      <c r="M4568" s="113">
        <f t="shared" ca="1" si="717"/>
        <v>0</v>
      </c>
      <c r="N4568" s="113">
        <f t="shared" ca="1" si="718"/>
        <v>0</v>
      </c>
      <c r="O4568" s="14">
        <f t="shared" ca="1" si="719"/>
        <v>0</v>
      </c>
      <c r="P4568" s="113">
        <f t="shared" ca="1" si="713"/>
        <v>9.155152189349117</v>
      </c>
      <c r="Q4568" s="114">
        <f t="shared" ca="1" si="714"/>
        <v>0</v>
      </c>
    </row>
    <row r="4569" spans="1:17" x14ac:dyDescent="0.75">
      <c r="A4569" t="s">
        <v>4633</v>
      </c>
      <c r="B4569" t="s">
        <v>13393</v>
      </c>
      <c r="G4569" s="14">
        <v>4567</v>
      </c>
      <c r="H4569" s="14">
        <f t="shared" ca="1" si="710"/>
        <v>129.946</v>
      </c>
      <c r="I4569" s="117">
        <f t="shared" ca="1" si="711"/>
        <v>28.58812</v>
      </c>
      <c r="J4569" s="113">
        <f t="shared" ca="1" si="712"/>
        <v>40.21819526627219</v>
      </c>
      <c r="K4569" s="113">
        <f t="shared" ca="1" si="715"/>
        <v>0</v>
      </c>
      <c r="L4569" s="113">
        <f t="shared" ca="1" si="716"/>
        <v>-11.63007526627219</v>
      </c>
      <c r="M4569" s="113">
        <f t="shared" ca="1" si="717"/>
        <v>0</v>
      </c>
      <c r="N4569" s="113">
        <f t="shared" ca="1" si="718"/>
        <v>0</v>
      </c>
      <c r="O4569" s="14">
        <f t="shared" ca="1" si="719"/>
        <v>0</v>
      </c>
      <c r="P4569" s="113">
        <f t="shared" ca="1" si="713"/>
        <v>11.63007526627219</v>
      </c>
      <c r="Q4569" s="114">
        <f t="shared" ca="1" si="714"/>
        <v>0</v>
      </c>
    </row>
    <row r="4570" spans="1:17" x14ac:dyDescent="0.75">
      <c r="A4570" t="s">
        <v>4634</v>
      </c>
      <c r="B4570" t="s">
        <v>13394</v>
      </c>
      <c r="G4570" s="14">
        <v>4568</v>
      </c>
      <c r="H4570" s="14">
        <f t="shared" ca="1" si="710"/>
        <v>235.31299999999999</v>
      </c>
      <c r="I4570" s="117">
        <f t="shared" ca="1" si="711"/>
        <v>51.768859999999997</v>
      </c>
      <c r="J4570" s="113">
        <f t="shared" ca="1" si="712"/>
        <v>48.539201183431956</v>
      </c>
      <c r="K4570" s="113">
        <f t="shared" ca="1" si="715"/>
        <v>3.2296588165680404</v>
      </c>
      <c r="L4570" s="113">
        <f t="shared" ca="1" si="716"/>
        <v>3.2296588165680404</v>
      </c>
      <c r="M4570" s="113">
        <f t="shared" ca="1" si="717"/>
        <v>3.2296588165680404</v>
      </c>
      <c r="N4570" s="113">
        <f t="shared" ca="1" si="718"/>
        <v>0</v>
      </c>
      <c r="O4570" s="14">
        <f t="shared" ca="1" si="719"/>
        <v>3.2296588165680404</v>
      </c>
      <c r="P4570" s="113">
        <f t="shared" ca="1" si="713"/>
        <v>0</v>
      </c>
      <c r="Q4570" s="114">
        <f t="shared" ca="1" si="714"/>
        <v>0</v>
      </c>
    </row>
    <row r="4571" spans="1:17" x14ac:dyDescent="0.75">
      <c r="A4571" t="s">
        <v>4635</v>
      </c>
      <c r="B4571" t="s">
        <v>13395</v>
      </c>
      <c r="G4571" s="14">
        <v>4569</v>
      </c>
      <c r="H4571" s="14">
        <f t="shared" ca="1" si="710"/>
        <v>358.04199999999997</v>
      </c>
      <c r="I4571" s="117">
        <f t="shared" ca="1" si="711"/>
        <v>78.769239999999996</v>
      </c>
      <c r="J4571" s="113">
        <f t="shared" ca="1" si="712"/>
        <v>58.940458579881664</v>
      </c>
      <c r="K4571" s="113">
        <f t="shared" ca="1" si="715"/>
        <v>19.828781420118332</v>
      </c>
      <c r="L4571" s="113">
        <f t="shared" ca="1" si="716"/>
        <v>19.828781420118332</v>
      </c>
      <c r="M4571" s="113">
        <f t="shared" ca="1" si="717"/>
        <v>23.058440236686373</v>
      </c>
      <c r="N4571" s="113">
        <f t="shared" ca="1" si="718"/>
        <v>0</v>
      </c>
      <c r="O4571" s="14">
        <f t="shared" ca="1" si="719"/>
        <v>19.828781420118332</v>
      </c>
      <c r="P4571" s="113">
        <f t="shared" ca="1" si="713"/>
        <v>0</v>
      </c>
      <c r="Q4571" s="114">
        <f t="shared" ca="1" si="714"/>
        <v>0</v>
      </c>
    </row>
    <row r="4572" spans="1:17" x14ac:dyDescent="0.75">
      <c r="A4572" t="s">
        <v>4636</v>
      </c>
      <c r="B4572" t="s">
        <v>13396</v>
      </c>
      <c r="G4572" s="14">
        <v>4570</v>
      </c>
      <c r="H4572" s="14">
        <f t="shared" ca="1" si="710"/>
        <v>494.238</v>
      </c>
      <c r="I4572" s="117">
        <f t="shared" ca="1" si="711"/>
        <v>108.73236</v>
      </c>
      <c r="J4572" s="113">
        <f t="shared" ca="1" si="712"/>
        <v>71.421967455621314</v>
      </c>
      <c r="K4572" s="113">
        <f t="shared" ca="1" si="715"/>
        <v>37.310392544378686</v>
      </c>
      <c r="L4572" s="113">
        <f t="shared" ca="1" si="716"/>
        <v>37.310392544378686</v>
      </c>
      <c r="M4572" s="113">
        <f t="shared" ca="1" si="717"/>
        <v>60.368832781065059</v>
      </c>
      <c r="N4572" s="113">
        <f t="shared" ca="1" si="718"/>
        <v>0</v>
      </c>
      <c r="O4572" s="14">
        <f t="shared" ca="1" si="719"/>
        <v>37.310392544378686</v>
      </c>
      <c r="P4572" s="113">
        <f t="shared" ca="1" si="713"/>
        <v>0</v>
      </c>
      <c r="Q4572" s="114">
        <f t="shared" ca="1" si="714"/>
        <v>0</v>
      </c>
    </row>
    <row r="4573" spans="1:17" x14ac:dyDescent="0.75">
      <c r="A4573" t="s">
        <v>4637</v>
      </c>
      <c r="B4573" t="s">
        <v>13397</v>
      </c>
      <c r="G4573" s="14">
        <v>4571</v>
      </c>
      <c r="H4573" s="14">
        <f t="shared" ca="1" si="710"/>
        <v>668.23099999999999</v>
      </c>
      <c r="I4573" s="117">
        <f t="shared" ca="1" si="711"/>
        <v>147.01082</v>
      </c>
      <c r="J4573" s="113">
        <f t="shared" ca="1" si="712"/>
        <v>68.648298816568058</v>
      </c>
      <c r="K4573" s="113">
        <f t="shared" ca="1" si="715"/>
        <v>78.362521183431937</v>
      </c>
      <c r="L4573" s="113">
        <f t="shared" ca="1" si="716"/>
        <v>78.362521183431937</v>
      </c>
      <c r="M4573" s="113">
        <f t="shared" ca="1" si="717"/>
        <v>138.731353964497</v>
      </c>
      <c r="N4573" s="113">
        <f t="shared" ca="1" si="718"/>
        <v>0</v>
      </c>
      <c r="O4573" s="14">
        <f t="shared" ca="1" si="719"/>
        <v>78.362521183431937</v>
      </c>
      <c r="P4573" s="113">
        <f t="shared" ca="1" si="713"/>
        <v>0</v>
      </c>
      <c r="Q4573" s="114">
        <f t="shared" ca="1" si="714"/>
        <v>0</v>
      </c>
    </row>
    <row r="4574" spans="1:17" x14ac:dyDescent="0.75">
      <c r="A4574" t="s">
        <v>4638</v>
      </c>
      <c r="B4574" t="s">
        <v>13398</v>
      </c>
      <c r="G4574" s="14">
        <v>4572</v>
      </c>
      <c r="H4574" s="14">
        <f t="shared" ca="1" si="710"/>
        <v>782.28300000000002</v>
      </c>
      <c r="I4574" s="117">
        <f t="shared" ca="1" si="711"/>
        <v>172.10226</v>
      </c>
      <c r="J4574" s="113">
        <f t="shared" ca="1" si="712"/>
        <v>63.794378698224854</v>
      </c>
      <c r="K4574" s="113">
        <f t="shared" ca="1" si="715"/>
        <v>108.30788130177515</v>
      </c>
      <c r="L4574" s="113">
        <f t="shared" ca="1" si="716"/>
        <v>108.30788130177515</v>
      </c>
      <c r="M4574" s="113">
        <f t="shared" ca="1" si="717"/>
        <v>176</v>
      </c>
      <c r="N4574" s="113">
        <f t="shared" ca="1" si="718"/>
        <v>0</v>
      </c>
      <c r="O4574" s="14">
        <f t="shared" ca="1" si="719"/>
        <v>37.268646035502996</v>
      </c>
      <c r="P4574" s="113">
        <f t="shared" ca="1" si="713"/>
        <v>0</v>
      </c>
      <c r="Q4574" s="114">
        <f t="shared" ca="1" si="714"/>
        <v>-71.039235266272158</v>
      </c>
    </row>
    <row r="4575" spans="1:17" x14ac:dyDescent="0.75">
      <c r="A4575" t="s">
        <v>4639</v>
      </c>
      <c r="B4575" t="s">
        <v>13399</v>
      </c>
      <c r="G4575" s="14">
        <v>4573</v>
      </c>
      <c r="H4575" s="14">
        <f t="shared" ca="1" si="710"/>
        <v>845.50099999999998</v>
      </c>
      <c r="I4575" s="117">
        <f t="shared" ca="1" si="711"/>
        <v>186.01022</v>
      </c>
      <c r="J4575" s="113">
        <f t="shared" ca="1" si="712"/>
        <v>65.874630177514803</v>
      </c>
      <c r="K4575" s="113">
        <f t="shared" ca="1" si="715"/>
        <v>120.1355898224852</v>
      </c>
      <c r="L4575" s="113">
        <f t="shared" ca="1" si="716"/>
        <v>120.1355898224852</v>
      </c>
      <c r="M4575" s="113">
        <f t="shared" ca="1" si="717"/>
        <v>176</v>
      </c>
      <c r="N4575" s="113">
        <f t="shared" ca="1" si="718"/>
        <v>0</v>
      </c>
      <c r="O4575" s="14">
        <f t="shared" ca="1" si="719"/>
        <v>0</v>
      </c>
      <c r="P4575" s="113">
        <f t="shared" ca="1" si="713"/>
        <v>0</v>
      </c>
      <c r="Q4575" s="114">
        <f t="shared" ca="1" si="714"/>
        <v>-120.1355898224852</v>
      </c>
    </row>
    <row r="4576" spans="1:17" x14ac:dyDescent="0.75">
      <c r="A4576" t="s">
        <v>4640</v>
      </c>
      <c r="B4576" t="s">
        <v>13400</v>
      </c>
      <c r="G4576" s="14">
        <v>4574</v>
      </c>
      <c r="H4576" s="14">
        <f t="shared" ca="1" si="710"/>
        <v>743.86</v>
      </c>
      <c r="I4576" s="117">
        <f t="shared" ca="1" si="711"/>
        <v>163.64920000000001</v>
      </c>
      <c r="J4576" s="113">
        <f t="shared" ca="1" si="712"/>
        <v>69.341715976331372</v>
      </c>
      <c r="K4576" s="113">
        <f t="shared" ca="1" si="715"/>
        <v>94.307484023668636</v>
      </c>
      <c r="L4576" s="113">
        <f t="shared" ca="1" si="716"/>
        <v>94.307484023668636</v>
      </c>
      <c r="M4576" s="113">
        <f t="shared" ca="1" si="717"/>
        <v>176</v>
      </c>
      <c r="N4576" s="113">
        <f t="shared" ca="1" si="718"/>
        <v>0</v>
      </c>
      <c r="O4576" s="14">
        <f t="shared" ca="1" si="719"/>
        <v>0</v>
      </c>
      <c r="P4576" s="113">
        <f t="shared" ca="1" si="713"/>
        <v>0</v>
      </c>
      <c r="Q4576" s="114">
        <f t="shared" ca="1" si="714"/>
        <v>-94.307484023668636</v>
      </c>
    </row>
    <row r="4577" spans="1:17" x14ac:dyDescent="0.75">
      <c r="A4577" t="s">
        <v>4641</v>
      </c>
      <c r="B4577" t="s">
        <v>13401</v>
      </c>
      <c r="G4577" s="14">
        <v>4575</v>
      </c>
      <c r="H4577" s="14">
        <f t="shared" ca="1" si="710"/>
        <v>588.23599999999999</v>
      </c>
      <c r="I4577" s="117">
        <f t="shared" ca="1" si="711"/>
        <v>129.41192000000001</v>
      </c>
      <c r="J4577" s="113">
        <f t="shared" ca="1" si="712"/>
        <v>70.728550295858</v>
      </c>
      <c r="K4577" s="113">
        <f t="shared" ca="1" si="715"/>
        <v>58.683369704142009</v>
      </c>
      <c r="L4577" s="113">
        <f t="shared" ca="1" si="716"/>
        <v>58.683369704142009</v>
      </c>
      <c r="M4577" s="113">
        <f t="shared" ca="1" si="717"/>
        <v>176</v>
      </c>
      <c r="N4577" s="113">
        <f t="shared" ca="1" si="718"/>
        <v>0</v>
      </c>
      <c r="O4577" s="14">
        <f t="shared" ca="1" si="719"/>
        <v>0</v>
      </c>
      <c r="P4577" s="113">
        <f t="shared" ca="1" si="713"/>
        <v>0</v>
      </c>
      <c r="Q4577" s="114">
        <f t="shared" ca="1" si="714"/>
        <v>-58.683369704142009</v>
      </c>
    </row>
    <row r="4578" spans="1:17" x14ac:dyDescent="0.75">
      <c r="A4578" t="s">
        <v>4642</v>
      </c>
      <c r="B4578" t="s">
        <v>13402</v>
      </c>
      <c r="G4578" s="14">
        <v>4576</v>
      </c>
      <c r="H4578" s="14">
        <f t="shared" ca="1" si="710"/>
        <v>419.11399999999998</v>
      </c>
      <c r="I4578" s="117">
        <f t="shared" ca="1" si="711"/>
        <v>92.205079999999995</v>
      </c>
      <c r="J4578" s="113">
        <f t="shared" ca="1" si="712"/>
        <v>71.421967455621314</v>
      </c>
      <c r="K4578" s="113">
        <f t="shared" ca="1" si="715"/>
        <v>20.783112544378682</v>
      </c>
      <c r="L4578" s="113">
        <f t="shared" ca="1" si="716"/>
        <v>20.783112544378682</v>
      </c>
      <c r="M4578" s="113">
        <f t="shared" ca="1" si="717"/>
        <v>176</v>
      </c>
      <c r="N4578" s="113">
        <f t="shared" ca="1" si="718"/>
        <v>0</v>
      </c>
      <c r="O4578" s="14">
        <f t="shared" ca="1" si="719"/>
        <v>0</v>
      </c>
      <c r="P4578" s="113">
        <f t="shared" ca="1" si="713"/>
        <v>0</v>
      </c>
      <c r="Q4578" s="114">
        <f t="shared" ca="1" si="714"/>
        <v>-20.783112544378682</v>
      </c>
    </row>
    <row r="4579" spans="1:17" x14ac:dyDescent="0.75">
      <c r="A4579" t="s">
        <v>4643</v>
      </c>
      <c r="B4579" t="s">
        <v>13403</v>
      </c>
      <c r="G4579" s="14">
        <v>4577</v>
      </c>
      <c r="H4579" s="14">
        <f t="shared" ca="1" si="710"/>
        <v>262.88600000000002</v>
      </c>
      <c r="I4579" s="117">
        <f t="shared" ca="1" si="711"/>
        <v>57.834920000000004</v>
      </c>
      <c r="J4579" s="113">
        <f t="shared" ca="1" si="712"/>
        <v>72.808801775147941</v>
      </c>
      <c r="K4579" s="113">
        <f t="shared" ca="1" si="715"/>
        <v>0</v>
      </c>
      <c r="L4579" s="113">
        <f t="shared" ca="1" si="716"/>
        <v>-14.973881775147937</v>
      </c>
      <c r="M4579" s="113">
        <f t="shared" ca="1" si="717"/>
        <v>161.02611822485207</v>
      </c>
      <c r="N4579" s="113">
        <f t="shared" ca="1" si="718"/>
        <v>14.97388177514793</v>
      </c>
      <c r="O4579" s="14">
        <f t="shared" ca="1" si="719"/>
        <v>0</v>
      </c>
      <c r="P4579" s="113">
        <f t="shared" ca="1" si="713"/>
        <v>7.1054273576010019E-15</v>
      </c>
      <c r="Q4579" s="114">
        <f t="shared" ca="1" si="714"/>
        <v>0</v>
      </c>
    </row>
    <row r="4580" spans="1:17" x14ac:dyDescent="0.75">
      <c r="A4580" t="s">
        <v>4644</v>
      </c>
      <c r="B4580" t="s">
        <v>13404</v>
      </c>
      <c r="G4580" s="14">
        <v>4578</v>
      </c>
      <c r="H4580" s="14">
        <f t="shared" ca="1" si="710"/>
        <v>130.37100000000001</v>
      </c>
      <c r="I4580" s="117">
        <f t="shared" ca="1" si="711"/>
        <v>28.681620000000002</v>
      </c>
      <c r="J4580" s="113">
        <f t="shared" ca="1" si="712"/>
        <v>58.940458579881664</v>
      </c>
      <c r="K4580" s="113">
        <f t="shared" ca="1" si="715"/>
        <v>0</v>
      </c>
      <c r="L4580" s="113">
        <f t="shared" ca="1" si="716"/>
        <v>-30.258838579881662</v>
      </c>
      <c r="M4580" s="113">
        <f t="shared" ca="1" si="717"/>
        <v>130.76727964497042</v>
      </c>
      <c r="N4580" s="113">
        <f t="shared" ca="1" si="718"/>
        <v>30.258838579881655</v>
      </c>
      <c r="O4580" s="14">
        <f t="shared" ca="1" si="719"/>
        <v>0</v>
      </c>
      <c r="P4580" s="113">
        <f t="shared" ca="1" si="713"/>
        <v>7.1054273576010019E-15</v>
      </c>
      <c r="Q4580" s="114">
        <f t="shared" ca="1" si="714"/>
        <v>0</v>
      </c>
    </row>
    <row r="4581" spans="1:17" x14ac:dyDescent="0.75">
      <c r="A4581" t="s">
        <v>4645</v>
      </c>
      <c r="B4581" t="s">
        <v>13405</v>
      </c>
      <c r="G4581" s="14">
        <v>4579</v>
      </c>
      <c r="H4581" s="14">
        <f t="shared" ca="1" si="710"/>
        <v>46.252000000000002</v>
      </c>
      <c r="I4581" s="117">
        <f t="shared" ca="1" si="711"/>
        <v>10.17544</v>
      </c>
      <c r="J4581" s="113">
        <f t="shared" ca="1" si="712"/>
        <v>48.539201183431956</v>
      </c>
      <c r="K4581" s="113">
        <f t="shared" ca="1" si="715"/>
        <v>0</v>
      </c>
      <c r="L4581" s="113">
        <f t="shared" ca="1" si="716"/>
        <v>-38.363761183431954</v>
      </c>
      <c r="M4581" s="113">
        <f t="shared" ca="1" si="717"/>
        <v>92.403518461538454</v>
      </c>
      <c r="N4581" s="113">
        <f t="shared" ca="1" si="718"/>
        <v>38.363761183431961</v>
      </c>
      <c r="O4581" s="14">
        <f t="shared" ca="1" si="719"/>
        <v>0</v>
      </c>
      <c r="P4581" s="113">
        <f t="shared" ca="1" si="713"/>
        <v>0</v>
      </c>
      <c r="Q4581" s="114">
        <f t="shared" ca="1" si="714"/>
        <v>0</v>
      </c>
    </row>
    <row r="4582" spans="1:17" x14ac:dyDescent="0.75">
      <c r="A4582" t="s">
        <v>4646</v>
      </c>
      <c r="B4582" t="s">
        <v>13406</v>
      </c>
      <c r="G4582" s="14">
        <v>4580</v>
      </c>
      <c r="H4582" s="14">
        <f t="shared" ca="1" si="710"/>
        <v>8.3230000000000004</v>
      </c>
      <c r="I4582" s="117">
        <f t="shared" ca="1" si="711"/>
        <v>1.8310600000000001</v>
      </c>
      <c r="J4582" s="113">
        <f t="shared" ca="1" si="712"/>
        <v>38.137943786982255</v>
      </c>
      <c r="K4582" s="113">
        <f t="shared" ca="1" si="715"/>
        <v>0</v>
      </c>
      <c r="L4582" s="113">
        <f t="shared" ca="1" si="716"/>
        <v>-36.306883786982254</v>
      </c>
      <c r="M4582" s="113">
        <f t="shared" ca="1" si="717"/>
        <v>56.096634674556199</v>
      </c>
      <c r="N4582" s="113">
        <f t="shared" ca="1" si="718"/>
        <v>36.306883786982254</v>
      </c>
      <c r="O4582" s="14">
        <f t="shared" ca="1" si="719"/>
        <v>0</v>
      </c>
      <c r="P4582" s="113">
        <f t="shared" ca="1" si="713"/>
        <v>0</v>
      </c>
      <c r="Q4582" s="114">
        <f t="shared" ca="1" si="714"/>
        <v>0</v>
      </c>
    </row>
    <row r="4583" spans="1:17" x14ac:dyDescent="0.75">
      <c r="A4583" t="s">
        <v>4647</v>
      </c>
      <c r="B4583" t="s">
        <v>13407</v>
      </c>
      <c r="G4583" s="14">
        <v>4581</v>
      </c>
      <c r="H4583" s="14">
        <f t="shared" ca="1" si="710"/>
        <v>0</v>
      </c>
      <c r="I4583" s="117">
        <f t="shared" ca="1" si="711"/>
        <v>0</v>
      </c>
      <c r="J4583" s="113">
        <f t="shared" ca="1" si="712"/>
        <v>24.269600591715978</v>
      </c>
      <c r="K4583" s="113">
        <f t="shared" ca="1" si="715"/>
        <v>0</v>
      </c>
      <c r="L4583" s="113">
        <f t="shared" ca="1" si="716"/>
        <v>-24.269600591715978</v>
      </c>
      <c r="M4583" s="113">
        <f t="shared" ca="1" si="717"/>
        <v>31.827034082840221</v>
      </c>
      <c r="N4583" s="113">
        <f t="shared" ca="1" si="718"/>
        <v>24.269600591715978</v>
      </c>
      <c r="O4583" s="14">
        <f t="shared" ca="1" si="719"/>
        <v>0</v>
      </c>
      <c r="P4583" s="113">
        <f t="shared" ca="1" si="713"/>
        <v>0</v>
      </c>
      <c r="Q4583" s="114">
        <f t="shared" ca="1" si="714"/>
        <v>0</v>
      </c>
    </row>
    <row r="4584" spans="1:17" x14ac:dyDescent="0.75">
      <c r="A4584" t="s">
        <v>4648</v>
      </c>
      <c r="B4584" t="s">
        <v>13408</v>
      </c>
      <c r="G4584" s="14">
        <v>4582</v>
      </c>
      <c r="H4584" s="14">
        <f t="shared" ca="1" si="710"/>
        <v>0</v>
      </c>
      <c r="I4584" s="117">
        <f t="shared" ca="1" si="711"/>
        <v>0</v>
      </c>
      <c r="J4584" s="113">
        <f t="shared" ca="1" si="712"/>
        <v>13.868343195266274</v>
      </c>
      <c r="K4584" s="113">
        <f t="shared" ca="1" si="715"/>
        <v>0</v>
      </c>
      <c r="L4584" s="113">
        <f t="shared" ca="1" si="716"/>
        <v>-13.868343195266274</v>
      </c>
      <c r="M4584" s="113">
        <f t="shared" ca="1" si="717"/>
        <v>17.958690887573947</v>
      </c>
      <c r="N4584" s="113">
        <f t="shared" ca="1" si="718"/>
        <v>13.868343195266274</v>
      </c>
      <c r="O4584" s="14">
        <f t="shared" ca="1" si="719"/>
        <v>0</v>
      </c>
      <c r="P4584" s="113">
        <f t="shared" ca="1" si="713"/>
        <v>0</v>
      </c>
      <c r="Q4584" s="114">
        <f t="shared" ca="1" si="714"/>
        <v>0</v>
      </c>
    </row>
    <row r="4585" spans="1:17" x14ac:dyDescent="0.75">
      <c r="A4585" t="s">
        <v>4649</v>
      </c>
      <c r="B4585" t="s">
        <v>13409</v>
      </c>
      <c r="G4585" s="14">
        <v>4583</v>
      </c>
      <c r="H4585" s="14">
        <f t="shared" ca="1" si="710"/>
        <v>0</v>
      </c>
      <c r="I4585" s="117">
        <f t="shared" ca="1" si="711"/>
        <v>0</v>
      </c>
      <c r="J4585" s="113">
        <f t="shared" ca="1" si="712"/>
        <v>13.868343195266274</v>
      </c>
      <c r="K4585" s="113">
        <f t="shared" ca="1" si="715"/>
        <v>0</v>
      </c>
      <c r="L4585" s="113">
        <f t="shared" ca="1" si="716"/>
        <v>-13.868343195266274</v>
      </c>
      <c r="M4585" s="113">
        <f t="shared" ca="1" si="717"/>
        <v>4.0903476923076738</v>
      </c>
      <c r="N4585" s="113">
        <f t="shared" ca="1" si="718"/>
        <v>13.868343195266274</v>
      </c>
      <c r="O4585" s="14">
        <f t="shared" ca="1" si="719"/>
        <v>0</v>
      </c>
      <c r="P4585" s="113">
        <f t="shared" ca="1" si="713"/>
        <v>0</v>
      </c>
      <c r="Q4585" s="114">
        <f t="shared" ca="1" si="714"/>
        <v>0</v>
      </c>
    </row>
    <row r="4586" spans="1:17" x14ac:dyDescent="0.75">
      <c r="A4586" t="s">
        <v>4650</v>
      </c>
      <c r="B4586" t="s">
        <v>13410</v>
      </c>
      <c r="G4586" s="14">
        <v>4584</v>
      </c>
      <c r="H4586" s="14">
        <f t="shared" ca="1" si="710"/>
        <v>0</v>
      </c>
      <c r="I4586" s="117">
        <f t="shared" ca="1" si="711"/>
        <v>0</v>
      </c>
      <c r="J4586" s="113">
        <f t="shared" ca="1" si="712"/>
        <v>13.868343195266274</v>
      </c>
      <c r="K4586" s="113">
        <f t="shared" ca="1" si="715"/>
        <v>0</v>
      </c>
      <c r="L4586" s="113">
        <f t="shared" ca="1" si="716"/>
        <v>-13.868343195266274</v>
      </c>
      <c r="M4586" s="113">
        <f t="shared" ca="1" si="717"/>
        <v>0</v>
      </c>
      <c r="N4586" s="113">
        <f t="shared" ca="1" si="718"/>
        <v>4.0903476923076738</v>
      </c>
      <c r="O4586" s="14">
        <f t="shared" ca="1" si="719"/>
        <v>0</v>
      </c>
      <c r="P4586" s="113">
        <f t="shared" ca="1" si="713"/>
        <v>9.7779955029585999</v>
      </c>
      <c r="Q4586" s="114">
        <f t="shared" ca="1" si="714"/>
        <v>0</v>
      </c>
    </row>
    <row r="4587" spans="1:17" x14ac:dyDescent="0.75">
      <c r="A4587" t="s">
        <v>4651</v>
      </c>
      <c r="B4587" t="s">
        <v>13411</v>
      </c>
      <c r="G4587" s="14">
        <v>4585</v>
      </c>
      <c r="H4587" s="14">
        <f t="shared" ca="1" si="710"/>
        <v>0</v>
      </c>
      <c r="I4587" s="117">
        <f t="shared" ca="1" si="711"/>
        <v>0</v>
      </c>
      <c r="J4587" s="113">
        <f t="shared" ca="1" si="712"/>
        <v>13.868343195266274</v>
      </c>
      <c r="K4587" s="113">
        <f t="shared" ca="1" si="715"/>
        <v>0</v>
      </c>
      <c r="L4587" s="113">
        <f t="shared" ca="1" si="716"/>
        <v>-13.868343195266274</v>
      </c>
      <c r="M4587" s="113">
        <f t="shared" ca="1" si="717"/>
        <v>0</v>
      </c>
      <c r="N4587" s="113">
        <f t="shared" ca="1" si="718"/>
        <v>0</v>
      </c>
      <c r="O4587" s="14">
        <f t="shared" ca="1" si="719"/>
        <v>0</v>
      </c>
      <c r="P4587" s="113">
        <f t="shared" ca="1" si="713"/>
        <v>13.868343195266274</v>
      </c>
      <c r="Q4587" s="114">
        <f t="shared" ca="1" si="714"/>
        <v>0</v>
      </c>
    </row>
    <row r="4588" spans="1:17" x14ac:dyDescent="0.75">
      <c r="A4588" t="s">
        <v>4652</v>
      </c>
      <c r="B4588" t="s">
        <v>13412</v>
      </c>
      <c r="G4588" s="14">
        <v>4586</v>
      </c>
      <c r="H4588" s="14">
        <f t="shared" ca="1" si="710"/>
        <v>0</v>
      </c>
      <c r="I4588" s="117">
        <f t="shared" ca="1" si="711"/>
        <v>0</v>
      </c>
      <c r="J4588" s="113">
        <f t="shared" ca="1" si="712"/>
        <v>13.868343195266274</v>
      </c>
      <c r="K4588" s="113">
        <f t="shared" ca="1" si="715"/>
        <v>0</v>
      </c>
      <c r="L4588" s="113">
        <f t="shared" ca="1" si="716"/>
        <v>-13.868343195266274</v>
      </c>
      <c r="M4588" s="113">
        <f t="shared" ca="1" si="717"/>
        <v>0</v>
      </c>
      <c r="N4588" s="113">
        <f t="shared" ca="1" si="718"/>
        <v>0</v>
      </c>
      <c r="O4588" s="14">
        <f t="shared" ca="1" si="719"/>
        <v>0</v>
      </c>
      <c r="P4588" s="113">
        <f t="shared" ca="1" si="713"/>
        <v>13.868343195266274</v>
      </c>
      <c r="Q4588" s="114">
        <f t="shared" ca="1" si="714"/>
        <v>0</v>
      </c>
    </row>
    <row r="4589" spans="1:17" x14ac:dyDescent="0.75">
      <c r="A4589" t="s">
        <v>4653</v>
      </c>
      <c r="B4589" t="s">
        <v>13413</v>
      </c>
      <c r="G4589" s="14">
        <v>4587</v>
      </c>
      <c r="H4589" s="14">
        <f t="shared" ca="1" si="710"/>
        <v>0</v>
      </c>
      <c r="I4589" s="117">
        <f t="shared" ca="1" si="711"/>
        <v>0</v>
      </c>
      <c r="J4589" s="113">
        <f t="shared" ca="1" si="712"/>
        <v>13.868343195266274</v>
      </c>
      <c r="K4589" s="113">
        <f t="shared" ca="1" si="715"/>
        <v>0</v>
      </c>
      <c r="L4589" s="113">
        <f t="shared" ca="1" si="716"/>
        <v>-13.868343195266274</v>
      </c>
      <c r="M4589" s="113">
        <f t="shared" ca="1" si="717"/>
        <v>0</v>
      </c>
      <c r="N4589" s="113">
        <f t="shared" ca="1" si="718"/>
        <v>0</v>
      </c>
      <c r="O4589" s="14">
        <f t="shared" ca="1" si="719"/>
        <v>0</v>
      </c>
      <c r="P4589" s="113">
        <f t="shared" ca="1" si="713"/>
        <v>13.868343195266274</v>
      </c>
      <c r="Q4589" s="114">
        <f t="shared" ca="1" si="714"/>
        <v>0</v>
      </c>
    </row>
    <row r="4590" spans="1:17" x14ac:dyDescent="0.75">
      <c r="A4590" t="s">
        <v>4654</v>
      </c>
      <c r="B4590" t="s">
        <v>13414</v>
      </c>
      <c r="G4590" s="14">
        <v>4588</v>
      </c>
      <c r="H4590" s="14">
        <f t="shared" ca="1" si="710"/>
        <v>1.9059999999999999</v>
      </c>
      <c r="I4590" s="117">
        <f t="shared" ca="1" si="711"/>
        <v>0.41931999999999997</v>
      </c>
      <c r="J4590" s="113">
        <f t="shared" ca="1" si="712"/>
        <v>13.868343195266274</v>
      </c>
      <c r="K4590" s="113">
        <f t="shared" ca="1" si="715"/>
        <v>0</v>
      </c>
      <c r="L4590" s="113">
        <f t="shared" ca="1" si="716"/>
        <v>-13.449023195266273</v>
      </c>
      <c r="M4590" s="113">
        <f t="shared" ca="1" si="717"/>
        <v>0</v>
      </c>
      <c r="N4590" s="113">
        <f t="shared" ca="1" si="718"/>
        <v>0</v>
      </c>
      <c r="O4590" s="14">
        <f t="shared" ca="1" si="719"/>
        <v>0</v>
      </c>
      <c r="P4590" s="113">
        <f t="shared" ca="1" si="713"/>
        <v>13.449023195266273</v>
      </c>
      <c r="Q4590" s="114">
        <f t="shared" ca="1" si="714"/>
        <v>0</v>
      </c>
    </row>
    <row r="4591" spans="1:17" x14ac:dyDescent="0.75">
      <c r="A4591" t="s">
        <v>4655</v>
      </c>
      <c r="B4591" t="s">
        <v>13415</v>
      </c>
      <c r="G4591" s="14">
        <v>4589</v>
      </c>
      <c r="H4591" s="14">
        <f t="shared" ca="1" si="710"/>
        <v>20.376000000000001</v>
      </c>
      <c r="I4591" s="117">
        <f t="shared" ca="1" si="711"/>
        <v>4.4827200000000005</v>
      </c>
      <c r="J4591" s="113">
        <f t="shared" ca="1" si="712"/>
        <v>20.802514792899409</v>
      </c>
      <c r="K4591" s="113">
        <f t="shared" ca="1" si="715"/>
        <v>0</v>
      </c>
      <c r="L4591" s="113">
        <f t="shared" ca="1" si="716"/>
        <v>-16.319794792899408</v>
      </c>
      <c r="M4591" s="113">
        <f t="shared" ca="1" si="717"/>
        <v>0</v>
      </c>
      <c r="N4591" s="113">
        <f t="shared" ca="1" si="718"/>
        <v>0</v>
      </c>
      <c r="O4591" s="14">
        <f t="shared" ca="1" si="719"/>
        <v>0</v>
      </c>
      <c r="P4591" s="113">
        <f t="shared" ca="1" si="713"/>
        <v>16.319794792899408</v>
      </c>
      <c r="Q4591" s="114">
        <f t="shared" ca="1" si="714"/>
        <v>0</v>
      </c>
    </row>
    <row r="4592" spans="1:17" x14ac:dyDescent="0.75">
      <c r="A4592" t="s">
        <v>4656</v>
      </c>
      <c r="B4592" t="s">
        <v>13416</v>
      </c>
      <c r="G4592" s="14">
        <v>4590</v>
      </c>
      <c r="H4592" s="14">
        <f t="shared" ca="1" si="710"/>
        <v>54.686</v>
      </c>
      <c r="I4592" s="117">
        <f t="shared" ca="1" si="711"/>
        <v>12.03092</v>
      </c>
      <c r="J4592" s="113">
        <f t="shared" ca="1" si="712"/>
        <v>31.203772189349117</v>
      </c>
      <c r="K4592" s="113">
        <f t="shared" ca="1" si="715"/>
        <v>0</v>
      </c>
      <c r="L4592" s="113">
        <f t="shared" ca="1" si="716"/>
        <v>-19.172852189349115</v>
      </c>
      <c r="M4592" s="113">
        <f t="shared" ca="1" si="717"/>
        <v>0</v>
      </c>
      <c r="N4592" s="113">
        <f t="shared" ca="1" si="718"/>
        <v>0</v>
      </c>
      <c r="O4592" s="14">
        <f t="shared" ca="1" si="719"/>
        <v>0</v>
      </c>
      <c r="P4592" s="113">
        <f t="shared" ca="1" si="713"/>
        <v>19.172852189349115</v>
      </c>
      <c r="Q4592" s="114">
        <f t="shared" ca="1" si="714"/>
        <v>0</v>
      </c>
    </row>
    <row r="4593" spans="1:17" x14ac:dyDescent="0.75">
      <c r="A4593" t="s">
        <v>4657</v>
      </c>
      <c r="B4593" t="s">
        <v>13417</v>
      </c>
      <c r="G4593" s="14">
        <v>4591</v>
      </c>
      <c r="H4593" s="14">
        <f t="shared" ca="1" si="710"/>
        <v>59.438000000000002</v>
      </c>
      <c r="I4593" s="117">
        <f t="shared" ca="1" si="711"/>
        <v>13.076360000000001</v>
      </c>
      <c r="J4593" s="113">
        <f t="shared" ca="1" si="712"/>
        <v>40.21819526627219</v>
      </c>
      <c r="K4593" s="113">
        <f t="shared" ca="1" si="715"/>
        <v>0</v>
      </c>
      <c r="L4593" s="113">
        <f t="shared" ca="1" si="716"/>
        <v>-27.141835266272189</v>
      </c>
      <c r="M4593" s="113">
        <f t="shared" ca="1" si="717"/>
        <v>0</v>
      </c>
      <c r="N4593" s="113">
        <f t="shared" ca="1" si="718"/>
        <v>0</v>
      </c>
      <c r="O4593" s="14">
        <f t="shared" ca="1" si="719"/>
        <v>0</v>
      </c>
      <c r="P4593" s="113">
        <f t="shared" ca="1" si="713"/>
        <v>27.141835266272189</v>
      </c>
      <c r="Q4593" s="114">
        <f t="shared" ca="1" si="714"/>
        <v>0</v>
      </c>
    </row>
    <row r="4594" spans="1:17" x14ac:dyDescent="0.75">
      <c r="A4594" t="s">
        <v>4658</v>
      </c>
      <c r="B4594" t="s">
        <v>13418</v>
      </c>
      <c r="G4594" s="14">
        <v>4592</v>
      </c>
      <c r="H4594" s="14">
        <f t="shared" ca="1" si="710"/>
        <v>128.81800000000001</v>
      </c>
      <c r="I4594" s="117">
        <f t="shared" ca="1" si="711"/>
        <v>28.339960000000001</v>
      </c>
      <c r="J4594" s="113">
        <f t="shared" ca="1" si="712"/>
        <v>48.539201183431956</v>
      </c>
      <c r="K4594" s="113">
        <f t="shared" ca="1" si="715"/>
        <v>0</v>
      </c>
      <c r="L4594" s="113">
        <f t="shared" ca="1" si="716"/>
        <v>-20.199241183431955</v>
      </c>
      <c r="M4594" s="113">
        <f t="shared" ca="1" si="717"/>
        <v>0</v>
      </c>
      <c r="N4594" s="113">
        <f t="shared" ca="1" si="718"/>
        <v>0</v>
      </c>
      <c r="O4594" s="14">
        <f t="shared" ca="1" si="719"/>
        <v>0</v>
      </c>
      <c r="P4594" s="113">
        <f t="shared" ca="1" si="713"/>
        <v>20.199241183431955</v>
      </c>
      <c r="Q4594" s="114">
        <f t="shared" ca="1" si="714"/>
        <v>0</v>
      </c>
    </row>
    <row r="4595" spans="1:17" x14ac:dyDescent="0.75">
      <c r="A4595" t="s">
        <v>4659</v>
      </c>
      <c r="B4595" t="s">
        <v>13419</v>
      </c>
      <c r="G4595" s="14">
        <v>4593</v>
      </c>
      <c r="H4595" s="14">
        <f t="shared" ca="1" si="710"/>
        <v>218.482</v>
      </c>
      <c r="I4595" s="117">
        <f t="shared" ca="1" si="711"/>
        <v>48.066040000000001</v>
      </c>
      <c r="J4595" s="113">
        <f t="shared" ca="1" si="712"/>
        <v>58.940458579881664</v>
      </c>
      <c r="K4595" s="113">
        <f t="shared" ca="1" si="715"/>
        <v>0</v>
      </c>
      <c r="L4595" s="113">
        <f t="shared" ca="1" si="716"/>
        <v>-10.874418579881663</v>
      </c>
      <c r="M4595" s="113">
        <f t="shared" ca="1" si="717"/>
        <v>0</v>
      </c>
      <c r="N4595" s="113">
        <f t="shared" ca="1" si="718"/>
        <v>0</v>
      </c>
      <c r="O4595" s="14">
        <f t="shared" ca="1" si="719"/>
        <v>0</v>
      </c>
      <c r="P4595" s="113">
        <f t="shared" ca="1" si="713"/>
        <v>10.874418579881663</v>
      </c>
      <c r="Q4595" s="114">
        <f t="shared" ca="1" si="714"/>
        <v>0</v>
      </c>
    </row>
    <row r="4596" spans="1:17" x14ac:dyDescent="0.75">
      <c r="A4596" t="s">
        <v>4660</v>
      </c>
      <c r="B4596" t="s">
        <v>13420</v>
      </c>
      <c r="G4596" s="14">
        <v>4594</v>
      </c>
      <c r="H4596" s="14">
        <f t="shared" ca="1" si="710"/>
        <v>319.28399999999999</v>
      </c>
      <c r="I4596" s="117">
        <f t="shared" ca="1" si="711"/>
        <v>70.24248</v>
      </c>
      <c r="J4596" s="113">
        <f t="shared" ca="1" si="712"/>
        <v>71.421967455621314</v>
      </c>
      <c r="K4596" s="113">
        <f t="shared" ca="1" si="715"/>
        <v>0</v>
      </c>
      <c r="L4596" s="113">
        <f t="shared" ca="1" si="716"/>
        <v>-1.1794874556213131</v>
      </c>
      <c r="M4596" s="113">
        <f t="shared" ca="1" si="717"/>
        <v>0</v>
      </c>
      <c r="N4596" s="113">
        <f t="shared" ca="1" si="718"/>
        <v>0</v>
      </c>
      <c r="O4596" s="14">
        <f t="shared" ca="1" si="719"/>
        <v>0</v>
      </c>
      <c r="P4596" s="113">
        <f t="shared" ca="1" si="713"/>
        <v>1.1794874556213131</v>
      </c>
      <c r="Q4596" s="114">
        <f t="shared" ca="1" si="714"/>
        <v>0</v>
      </c>
    </row>
    <row r="4597" spans="1:17" x14ac:dyDescent="0.75">
      <c r="A4597" t="s">
        <v>4661</v>
      </c>
      <c r="B4597" t="s">
        <v>13421</v>
      </c>
      <c r="G4597" s="14">
        <v>4595</v>
      </c>
      <c r="H4597" s="14">
        <f t="shared" ca="1" si="710"/>
        <v>354.52699999999999</v>
      </c>
      <c r="I4597" s="117">
        <f t="shared" ca="1" si="711"/>
        <v>77.995940000000004</v>
      </c>
      <c r="J4597" s="113">
        <f t="shared" ca="1" si="712"/>
        <v>68.648298816568058</v>
      </c>
      <c r="K4597" s="113">
        <f t="shared" ca="1" si="715"/>
        <v>9.3476411834319464</v>
      </c>
      <c r="L4597" s="113">
        <f t="shared" ca="1" si="716"/>
        <v>9.3476411834319464</v>
      </c>
      <c r="M4597" s="113">
        <f t="shared" ca="1" si="717"/>
        <v>9.3476411834319464</v>
      </c>
      <c r="N4597" s="113">
        <f t="shared" ca="1" si="718"/>
        <v>0</v>
      </c>
      <c r="O4597" s="14">
        <f t="shared" ca="1" si="719"/>
        <v>9.3476411834319464</v>
      </c>
      <c r="P4597" s="113">
        <f t="shared" ca="1" si="713"/>
        <v>0</v>
      </c>
      <c r="Q4597" s="114">
        <f t="shared" ca="1" si="714"/>
        <v>0</v>
      </c>
    </row>
    <row r="4598" spans="1:17" x14ac:dyDescent="0.75">
      <c r="A4598" t="s">
        <v>4662</v>
      </c>
      <c r="B4598" t="s">
        <v>13422</v>
      </c>
      <c r="G4598" s="14">
        <v>4596</v>
      </c>
      <c r="H4598" s="14">
        <f t="shared" ca="1" si="710"/>
        <v>371.49700000000001</v>
      </c>
      <c r="I4598" s="117">
        <f t="shared" ca="1" si="711"/>
        <v>81.729340000000008</v>
      </c>
      <c r="J4598" s="113">
        <f t="shared" ca="1" si="712"/>
        <v>63.794378698224854</v>
      </c>
      <c r="K4598" s="113">
        <f t="shared" ca="1" si="715"/>
        <v>17.934961301775154</v>
      </c>
      <c r="L4598" s="113">
        <f t="shared" ca="1" si="716"/>
        <v>17.934961301775154</v>
      </c>
      <c r="M4598" s="113">
        <f t="shared" ca="1" si="717"/>
        <v>27.2826024852071</v>
      </c>
      <c r="N4598" s="113">
        <f t="shared" ca="1" si="718"/>
        <v>0</v>
      </c>
      <c r="O4598" s="14">
        <f t="shared" ca="1" si="719"/>
        <v>17.934961301775154</v>
      </c>
      <c r="P4598" s="113">
        <f t="shared" ca="1" si="713"/>
        <v>0</v>
      </c>
      <c r="Q4598" s="114">
        <f t="shared" ca="1" si="714"/>
        <v>0</v>
      </c>
    </row>
    <row r="4599" spans="1:17" x14ac:dyDescent="0.75">
      <c r="A4599" t="s">
        <v>4663</v>
      </c>
      <c r="B4599" t="s">
        <v>13423</v>
      </c>
      <c r="G4599" s="14">
        <v>4597</v>
      </c>
      <c r="H4599" s="14">
        <f t="shared" ca="1" si="710"/>
        <v>363.04199999999997</v>
      </c>
      <c r="I4599" s="117">
        <f t="shared" ca="1" si="711"/>
        <v>79.869239999999991</v>
      </c>
      <c r="J4599" s="113">
        <f t="shared" ca="1" si="712"/>
        <v>65.874630177514803</v>
      </c>
      <c r="K4599" s="113">
        <f t="shared" ca="1" si="715"/>
        <v>13.994609822485188</v>
      </c>
      <c r="L4599" s="113">
        <f t="shared" ca="1" si="716"/>
        <v>13.994609822485188</v>
      </c>
      <c r="M4599" s="113">
        <f t="shared" ca="1" si="717"/>
        <v>41.277212307692288</v>
      </c>
      <c r="N4599" s="113">
        <f t="shared" ca="1" si="718"/>
        <v>0</v>
      </c>
      <c r="O4599" s="14">
        <f t="shared" ca="1" si="719"/>
        <v>13.994609822485188</v>
      </c>
      <c r="P4599" s="113">
        <f t="shared" ca="1" si="713"/>
        <v>0</v>
      </c>
      <c r="Q4599" s="114">
        <f t="shared" ca="1" si="714"/>
        <v>0</v>
      </c>
    </row>
    <row r="4600" spans="1:17" x14ac:dyDescent="0.75">
      <c r="A4600" t="s">
        <v>4664</v>
      </c>
      <c r="B4600" t="s">
        <v>13424</v>
      </c>
      <c r="G4600" s="14">
        <v>4598</v>
      </c>
      <c r="H4600" s="14">
        <f t="shared" ca="1" si="710"/>
        <v>581.92200000000003</v>
      </c>
      <c r="I4600" s="117">
        <f t="shared" ca="1" si="711"/>
        <v>128.02284</v>
      </c>
      <c r="J4600" s="113">
        <f t="shared" ca="1" si="712"/>
        <v>69.341715976331372</v>
      </c>
      <c r="K4600" s="113">
        <f t="shared" ca="1" si="715"/>
        <v>58.68112402366863</v>
      </c>
      <c r="L4600" s="113">
        <f t="shared" ca="1" si="716"/>
        <v>58.68112402366863</v>
      </c>
      <c r="M4600" s="113">
        <f t="shared" ca="1" si="717"/>
        <v>99.958336331360925</v>
      </c>
      <c r="N4600" s="113">
        <f t="shared" ca="1" si="718"/>
        <v>0</v>
      </c>
      <c r="O4600" s="14">
        <f t="shared" ca="1" si="719"/>
        <v>58.681124023668637</v>
      </c>
      <c r="P4600" s="113">
        <f t="shared" ca="1" si="713"/>
        <v>0</v>
      </c>
      <c r="Q4600" s="114">
        <f t="shared" ca="1" si="714"/>
        <v>0</v>
      </c>
    </row>
    <row r="4601" spans="1:17" x14ac:dyDescent="0.75">
      <c r="A4601" t="s">
        <v>4665</v>
      </c>
      <c r="B4601" t="s">
        <v>13425</v>
      </c>
      <c r="G4601" s="14">
        <v>4599</v>
      </c>
      <c r="H4601" s="14">
        <f t="shared" ca="1" si="710"/>
        <v>614.02599999999995</v>
      </c>
      <c r="I4601" s="117">
        <f t="shared" ca="1" si="711"/>
        <v>135.08571999999998</v>
      </c>
      <c r="J4601" s="113">
        <f t="shared" ca="1" si="712"/>
        <v>70.728550295858</v>
      </c>
      <c r="K4601" s="113">
        <f t="shared" ca="1" si="715"/>
        <v>64.357169704141981</v>
      </c>
      <c r="L4601" s="113">
        <f t="shared" ca="1" si="716"/>
        <v>64.357169704141981</v>
      </c>
      <c r="M4601" s="113">
        <f t="shared" ca="1" si="717"/>
        <v>164.31550603550289</v>
      </c>
      <c r="N4601" s="113">
        <f t="shared" ca="1" si="718"/>
        <v>0</v>
      </c>
      <c r="O4601" s="14">
        <f t="shared" ca="1" si="719"/>
        <v>64.357169704141967</v>
      </c>
      <c r="P4601" s="113">
        <f t="shared" ca="1" si="713"/>
        <v>0</v>
      </c>
      <c r="Q4601" s="114">
        <f t="shared" ca="1" si="714"/>
        <v>0</v>
      </c>
    </row>
    <row r="4602" spans="1:17" x14ac:dyDescent="0.75">
      <c r="A4602" t="s">
        <v>4666</v>
      </c>
      <c r="B4602" t="s">
        <v>13426</v>
      </c>
      <c r="G4602" s="14">
        <v>4600</v>
      </c>
      <c r="H4602" s="14">
        <f t="shared" ca="1" si="710"/>
        <v>531.49900000000002</v>
      </c>
      <c r="I4602" s="117">
        <f t="shared" ca="1" si="711"/>
        <v>116.92978000000001</v>
      </c>
      <c r="J4602" s="113">
        <f t="shared" ca="1" si="712"/>
        <v>71.421967455621314</v>
      </c>
      <c r="K4602" s="113">
        <f t="shared" ca="1" si="715"/>
        <v>45.507812544378694</v>
      </c>
      <c r="L4602" s="113">
        <f t="shared" ca="1" si="716"/>
        <v>45.507812544378694</v>
      </c>
      <c r="M4602" s="113">
        <f t="shared" ca="1" si="717"/>
        <v>176</v>
      </c>
      <c r="N4602" s="113">
        <f t="shared" ca="1" si="718"/>
        <v>0</v>
      </c>
      <c r="O4602" s="14">
        <f t="shared" ca="1" si="719"/>
        <v>11.684493964497108</v>
      </c>
      <c r="P4602" s="113">
        <f t="shared" ca="1" si="713"/>
        <v>0</v>
      </c>
      <c r="Q4602" s="114">
        <f t="shared" ca="1" si="714"/>
        <v>-33.823318579881587</v>
      </c>
    </row>
    <row r="4603" spans="1:17" x14ac:dyDescent="0.75">
      <c r="A4603" t="s">
        <v>4667</v>
      </c>
      <c r="B4603" t="s">
        <v>13427</v>
      </c>
      <c r="G4603" s="14">
        <v>4601</v>
      </c>
      <c r="H4603" s="14">
        <f t="shared" ca="1" si="710"/>
        <v>322.649</v>
      </c>
      <c r="I4603" s="117">
        <f t="shared" ca="1" si="711"/>
        <v>70.982780000000005</v>
      </c>
      <c r="J4603" s="113">
        <f t="shared" ca="1" si="712"/>
        <v>72.808801775147941</v>
      </c>
      <c r="K4603" s="113">
        <f t="shared" ca="1" si="715"/>
        <v>0</v>
      </c>
      <c r="L4603" s="113">
        <f t="shared" ca="1" si="716"/>
        <v>-1.826021775147936</v>
      </c>
      <c r="M4603" s="113">
        <f t="shared" ca="1" si="717"/>
        <v>174.17397822485208</v>
      </c>
      <c r="N4603" s="113">
        <f t="shared" ca="1" si="718"/>
        <v>1.8260217751479217</v>
      </c>
      <c r="O4603" s="14">
        <f t="shared" ca="1" si="719"/>
        <v>0</v>
      </c>
      <c r="P4603" s="113">
        <f t="shared" ca="1" si="713"/>
        <v>1.4210854715202004E-14</v>
      </c>
      <c r="Q4603" s="114">
        <f t="shared" ca="1" si="714"/>
        <v>0</v>
      </c>
    </row>
    <row r="4604" spans="1:17" x14ac:dyDescent="0.75">
      <c r="A4604" t="s">
        <v>4668</v>
      </c>
      <c r="B4604" t="s">
        <v>13428</v>
      </c>
      <c r="G4604" s="14">
        <v>4602</v>
      </c>
      <c r="H4604" s="14">
        <f t="shared" ca="1" si="710"/>
        <v>154.518</v>
      </c>
      <c r="I4604" s="117">
        <f t="shared" ca="1" si="711"/>
        <v>33.993960000000001</v>
      </c>
      <c r="J4604" s="113">
        <f t="shared" ca="1" si="712"/>
        <v>58.940458579881664</v>
      </c>
      <c r="K4604" s="113">
        <f t="shared" ca="1" si="715"/>
        <v>0</v>
      </c>
      <c r="L4604" s="113">
        <f t="shared" ca="1" si="716"/>
        <v>-24.946498579881663</v>
      </c>
      <c r="M4604" s="113">
        <f t="shared" ca="1" si="717"/>
        <v>149.2274796449704</v>
      </c>
      <c r="N4604" s="113">
        <f t="shared" ca="1" si="718"/>
        <v>24.946498579881677</v>
      </c>
      <c r="O4604" s="14">
        <f t="shared" ca="1" si="719"/>
        <v>0</v>
      </c>
      <c r="P4604" s="113">
        <f t="shared" ca="1" si="713"/>
        <v>0</v>
      </c>
      <c r="Q4604" s="114">
        <f t="shared" ca="1" si="714"/>
        <v>0</v>
      </c>
    </row>
    <row r="4605" spans="1:17" x14ac:dyDescent="0.75">
      <c r="A4605" t="s">
        <v>4669</v>
      </c>
      <c r="B4605" t="s">
        <v>13429</v>
      </c>
      <c r="G4605" s="14">
        <v>4603</v>
      </c>
      <c r="H4605" s="14">
        <f t="shared" ca="1" si="710"/>
        <v>54.000999999999998</v>
      </c>
      <c r="I4605" s="117">
        <f t="shared" ca="1" si="711"/>
        <v>11.88022</v>
      </c>
      <c r="J4605" s="113">
        <f t="shared" ca="1" si="712"/>
        <v>48.539201183431956</v>
      </c>
      <c r="K4605" s="113">
        <f t="shared" ca="1" si="715"/>
        <v>0</v>
      </c>
      <c r="L4605" s="113">
        <f t="shared" ca="1" si="716"/>
        <v>-36.658981183431955</v>
      </c>
      <c r="M4605" s="113">
        <f t="shared" ca="1" si="717"/>
        <v>112.56849846153844</v>
      </c>
      <c r="N4605" s="113">
        <f t="shared" ca="1" si="718"/>
        <v>36.658981183431962</v>
      </c>
      <c r="O4605" s="14">
        <f t="shared" ca="1" si="719"/>
        <v>0</v>
      </c>
      <c r="P4605" s="113">
        <f t="shared" ca="1" si="713"/>
        <v>0</v>
      </c>
      <c r="Q4605" s="114">
        <f t="shared" ca="1" si="714"/>
        <v>0</v>
      </c>
    </row>
    <row r="4606" spans="1:17" x14ac:dyDescent="0.75">
      <c r="A4606" t="s">
        <v>4670</v>
      </c>
      <c r="B4606" t="s">
        <v>13430</v>
      </c>
      <c r="G4606" s="14">
        <v>4604</v>
      </c>
      <c r="H4606" s="14">
        <f t="shared" ca="1" si="710"/>
        <v>9.2509999999999994</v>
      </c>
      <c r="I4606" s="117">
        <f t="shared" ca="1" si="711"/>
        <v>2.0352199999999998</v>
      </c>
      <c r="J4606" s="113">
        <f t="shared" ca="1" si="712"/>
        <v>38.137943786982255</v>
      </c>
      <c r="K4606" s="113">
        <f t="shared" ca="1" si="715"/>
        <v>0</v>
      </c>
      <c r="L4606" s="113">
        <f t="shared" ca="1" si="716"/>
        <v>-36.102723786982253</v>
      </c>
      <c r="M4606" s="113">
        <f t="shared" ca="1" si="717"/>
        <v>76.465774674556187</v>
      </c>
      <c r="N4606" s="113">
        <f t="shared" ca="1" si="718"/>
        <v>36.102723786982253</v>
      </c>
      <c r="O4606" s="14">
        <f t="shared" ca="1" si="719"/>
        <v>0</v>
      </c>
      <c r="P4606" s="113">
        <f t="shared" ca="1" si="713"/>
        <v>0</v>
      </c>
      <c r="Q4606" s="114">
        <f t="shared" ca="1" si="714"/>
        <v>0</v>
      </c>
    </row>
    <row r="4607" spans="1:17" x14ac:dyDescent="0.75">
      <c r="A4607" t="s">
        <v>4671</v>
      </c>
      <c r="B4607" t="s">
        <v>13431</v>
      </c>
      <c r="G4607" s="14">
        <v>4605</v>
      </c>
      <c r="H4607" s="14">
        <f t="shared" ca="1" si="710"/>
        <v>0</v>
      </c>
      <c r="I4607" s="117">
        <f t="shared" ca="1" si="711"/>
        <v>0</v>
      </c>
      <c r="J4607" s="113">
        <f t="shared" ca="1" si="712"/>
        <v>24.269600591715978</v>
      </c>
      <c r="K4607" s="113">
        <f t="shared" ca="1" si="715"/>
        <v>0</v>
      </c>
      <c r="L4607" s="113">
        <f t="shared" ca="1" si="716"/>
        <v>-24.269600591715978</v>
      </c>
      <c r="M4607" s="113">
        <f t="shared" ca="1" si="717"/>
        <v>52.196174082840209</v>
      </c>
      <c r="N4607" s="113">
        <f t="shared" ca="1" si="718"/>
        <v>24.269600591715978</v>
      </c>
      <c r="O4607" s="14">
        <f t="shared" ca="1" si="719"/>
        <v>0</v>
      </c>
      <c r="P4607" s="113">
        <f t="shared" ca="1" si="713"/>
        <v>0</v>
      </c>
      <c r="Q4607" s="114">
        <f t="shared" ca="1" si="714"/>
        <v>0</v>
      </c>
    </row>
    <row r="4608" spans="1:17" x14ac:dyDescent="0.75">
      <c r="A4608" t="s">
        <v>4672</v>
      </c>
      <c r="B4608" t="s">
        <v>13432</v>
      </c>
      <c r="G4608" s="14">
        <v>4606</v>
      </c>
      <c r="H4608" s="14">
        <f t="shared" ca="1" si="710"/>
        <v>0</v>
      </c>
      <c r="I4608" s="117">
        <f t="shared" ca="1" si="711"/>
        <v>0</v>
      </c>
      <c r="J4608" s="113">
        <f t="shared" ca="1" si="712"/>
        <v>13.868343195266274</v>
      </c>
      <c r="K4608" s="113">
        <f t="shared" ca="1" si="715"/>
        <v>0</v>
      </c>
      <c r="L4608" s="113">
        <f t="shared" ca="1" si="716"/>
        <v>-13.868343195266274</v>
      </c>
      <c r="M4608" s="113">
        <f t="shared" ca="1" si="717"/>
        <v>38.327830887573938</v>
      </c>
      <c r="N4608" s="113">
        <f t="shared" ca="1" si="718"/>
        <v>13.86834319526627</v>
      </c>
      <c r="O4608" s="14">
        <f t="shared" ca="1" si="719"/>
        <v>0</v>
      </c>
      <c r="P4608" s="113">
        <f t="shared" ca="1" si="713"/>
        <v>3.5527136788005009E-15</v>
      </c>
      <c r="Q4608" s="114">
        <f t="shared" ca="1" si="714"/>
        <v>0</v>
      </c>
    </row>
    <row r="4609" spans="1:17" x14ac:dyDescent="0.75">
      <c r="A4609" t="s">
        <v>4673</v>
      </c>
      <c r="B4609" t="s">
        <v>13433</v>
      </c>
      <c r="G4609" s="14">
        <v>4607</v>
      </c>
      <c r="H4609" s="14">
        <f t="shared" ca="1" si="710"/>
        <v>0</v>
      </c>
      <c r="I4609" s="117">
        <f t="shared" ca="1" si="711"/>
        <v>0</v>
      </c>
      <c r="J4609" s="113">
        <f t="shared" ca="1" si="712"/>
        <v>13.868343195266274</v>
      </c>
      <c r="K4609" s="113">
        <f t="shared" ca="1" si="715"/>
        <v>0</v>
      </c>
      <c r="L4609" s="113">
        <f t="shared" ca="1" si="716"/>
        <v>-13.868343195266274</v>
      </c>
      <c r="M4609" s="113">
        <f t="shared" ca="1" si="717"/>
        <v>24.459487692307665</v>
      </c>
      <c r="N4609" s="113">
        <f t="shared" ca="1" si="718"/>
        <v>13.868343195266274</v>
      </c>
      <c r="O4609" s="14">
        <f t="shared" ca="1" si="719"/>
        <v>0</v>
      </c>
      <c r="P4609" s="113">
        <f t="shared" ca="1" si="713"/>
        <v>0</v>
      </c>
      <c r="Q4609" s="114">
        <f t="shared" ca="1" si="714"/>
        <v>0</v>
      </c>
    </row>
    <row r="4610" spans="1:17" x14ac:dyDescent="0.75">
      <c r="A4610" t="s">
        <v>4674</v>
      </c>
      <c r="B4610" t="s">
        <v>13434</v>
      </c>
      <c r="G4610" s="14">
        <v>4608</v>
      </c>
      <c r="H4610" s="14">
        <f t="shared" ca="1" si="710"/>
        <v>0</v>
      </c>
      <c r="I4610" s="117">
        <f t="shared" ca="1" si="711"/>
        <v>0</v>
      </c>
      <c r="J4610" s="113">
        <f t="shared" ca="1" si="712"/>
        <v>13.868343195266274</v>
      </c>
      <c r="K4610" s="113">
        <f t="shared" ca="1" si="715"/>
        <v>0</v>
      </c>
      <c r="L4610" s="113">
        <f t="shared" ca="1" si="716"/>
        <v>-13.868343195266274</v>
      </c>
      <c r="M4610" s="113">
        <f t="shared" ca="1" si="717"/>
        <v>10.591144497041391</v>
      </c>
      <c r="N4610" s="113">
        <f t="shared" ca="1" si="718"/>
        <v>13.868343195266274</v>
      </c>
      <c r="O4610" s="14">
        <f t="shared" ca="1" si="719"/>
        <v>0</v>
      </c>
      <c r="P4610" s="113">
        <f t="shared" ca="1" si="713"/>
        <v>0</v>
      </c>
      <c r="Q4610" s="114">
        <f t="shared" ca="1" si="714"/>
        <v>0</v>
      </c>
    </row>
    <row r="4611" spans="1:17" x14ac:dyDescent="0.75">
      <c r="A4611" t="s">
        <v>4675</v>
      </c>
      <c r="B4611" t="s">
        <v>13435</v>
      </c>
      <c r="G4611" s="14">
        <v>4609</v>
      </c>
      <c r="H4611" s="14">
        <f t="shared" ref="H4611:H4674" ca="1" si="720">INDEX(INDIRECT(Library_File&amp;"Irradiance_Library"),MATCH($A4611,INDIRECT(Library_File&amp;"Irradiance_Labels"),0),MATCH(INDEX(IrradianceOptions,1,MATCH($A$1,Cases,0)),INDIRECT(Library_File&amp;"Irradiance_Transfer"),0))</f>
        <v>0</v>
      </c>
      <c r="I4611" s="117">
        <f t="shared" ref="I4611:I4674" ca="1" si="721">INDEX(INDIRECT(Library_File&amp;"Solar_Library"),MATCH($C$3,INDIRECT(Library_File&amp;"Solar_Labels"),0),MATCH(INDEX(SolarOptions,1,MATCH($A$1,Cases,0)),INDIRECT(Library_File&amp;"Solar_Transfer"),0))*$H4611</f>
        <v>0</v>
      </c>
      <c r="J4611" s="113">
        <f t="shared" ref="J4611:J4674" ca="1" si="722">INDEX(INDIRECT(Library_File&amp;"PwrUsage_Library"),MATCH($B4611,INDIRECT(Library_File&amp;"PwrUsage_Labels"),0),MATCH(INDEX(PwrUsageOptions,1,MATCH($A$1,Cases,0)),INDIRECT(Library_File&amp;"PwrUsage_Transfer"),0))</f>
        <v>13.868343195266274</v>
      </c>
      <c r="K4611" s="113">
        <f t="shared" ca="1" si="715"/>
        <v>0</v>
      </c>
      <c r="L4611" s="113">
        <f t="shared" ca="1" si="716"/>
        <v>-13.868343195266274</v>
      </c>
      <c r="M4611" s="113">
        <f t="shared" ca="1" si="717"/>
        <v>0</v>
      </c>
      <c r="N4611" s="113">
        <f t="shared" ca="1" si="718"/>
        <v>10.591144497041391</v>
      </c>
      <c r="O4611" s="14">
        <f t="shared" ca="1" si="719"/>
        <v>0</v>
      </c>
      <c r="P4611" s="113">
        <f t="shared" ref="P4611:P4674" ca="1" si="723">IF((J4611-I4611-N4611)&gt;0,(J4611-I4611-N4611),0)</f>
        <v>3.2771986982248826</v>
      </c>
      <c r="Q4611" s="114">
        <f t="shared" ref="Q4611:Q4674" ca="1" si="724">IF((J4611+O4611-I4611)&lt;0,(J4611+O4611-I4611),0)</f>
        <v>0</v>
      </c>
    </row>
    <row r="4612" spans="1:17" x14ac:dyDescent="0.75">
      <c r="A4612" t="s">
        <v>4676</v>
      </c>
      <c r="B4612" t="s">
        <v>13436</v>
      </c>
      <c r="G4612" s="14">
        <v>4610</v>
      </c>
      <c r="H4612" s="14">
        <f t="shared" ca="1" si="720"/>
        <v>0</v>
      </c>
      <c r="I4612" s="117">
        <f t="shared" ca="1" si="721"/>
        <v>0</v>
      </c>
      <c r="J4612" s="113">
        <f t="shared" ca="1" si="722"/>
        <v>13.868343195266274</v>
      </c>
      <c r="K4612" s="113">
        <f t="shared" ref="K4612:K4675" ca="1" si="725">IF((I4612-J4612)&gt;0,(I4612-J4612),0)</f>
        <v>0</v>
      </c>
      <c r="L4612" s="113">
        <f t="shared" ref="L4612:L4675" ca="1" si="726">I4612-J4612</f>
        <v>-13.868343195266274</v>
      </c>
      <c r="M4612" s="113">
        <f t="shared" ca="1" si="717"/>
        <v>0</v>
      </c>
      <c r="N4612" s="113">
        <f t="shared" ca="1" si="718"/>
        <v>0</v>
      </c>
      <c r="O4612" s="14">
        <f t="shared" ca="1" si="719"/>
        <v>0</v>
      </c>
      <c r="P4612" s="113">
        <f t="shared" ca="1" si="723"/>
        <v>13.868343195266274</v>
      </c>
      <c r="Q4612" s="114">
        <f t="shared" ca="1" si="724"/>
        <v>0</v>
      </c>
    </row>
    <row r="4613" spans="1:17" x14ac:dyDescent="0.75">
      <c r="A4613" t="s">
        <v>4677</v>
      </c>
      <c r="B4613" t="s">
        <v>13437</v>
      </c>
      <c r="G4613" s="14">
        <v>4611</v>
      </c>
      <c r="H4613" s="14">
        <f t="shared" ca="1" si="720"/>
        <v>0</v>
      </c>
      <c r="I4613" s="117">
        <f t="shared" ca="1" si="721"/>
        <v>0</v>
      </c>
      <c r="J4613" s="113">
        <f t="shared" ca="1" si="722"/>
        <v>13.868343195266274</v>
      </c>
      <c r="K4613" s="113">
        <f t="shared" ca="1" si="725"/>
        <v>0</v>
      </c>
      <c r="L4613" s="113">
        <f t="shared" ca="1" si="726"/>
        <v>-13.868343195266274</v>
      </c>
      <c r="M4613" s="113">
        <f t="shared" ref="M4613:M4676" ca="1" si="727">IF(AND((L4613+M4612)&lt;$M$3,(L4613+M4612)&gt;0),(L4613+M4612),IF((L4613+M4612)&gt;$M$3,$M$3,0))</f>
        <v>0</v>
      </c>
      <c r="N4613" s="113">
        <f t="shared" ref="N4613:N4676" ca="1" si="728">IF((M4612-M4613)&gt;0,(M4612-M4613),0)</f>
        <v>0</v>
      </c>
      <c r="O4613" s="14">
        <f t="shared" ref="O4613:O4676" ca="1" si="729">IF((M4612-M4613)&lt;0,(M4613-M4612),0)</f>
        <v>0</v>
      </c>
      <c r="P4613" s="113">
        <f t="shared" ca="1" si="723"/>
        <v>13.868343195266274</v>
      </c>
      <c r="Q4613" s="114">
        <f t="shared" ca="1" si="724"/>
        <v>0</v>
      </c>
    </row>
    <row r="4614" spans="1:17" x14ac:dyDescent="0.75">
      <c r="A4614" t="s">
        <v>4678</v>
      </c>
      <c r="B4614" t="s">
        <v>13438</v>
      </c>
      <c r="G4614" s="14">
        <v>4612</v>
      </c>
      <c r="H4614" s="14">
        <f t="shared" ca="1" si="720"/>
        <v>2.859</v>
      </c>
      <c r="I4614" s="117">
        <f t="shared" ca="1" si="721"/>
        <v>0.62897999999999998</v>
      </c>
      <c r="J4614" s="113">
        <f t="shared" ca="1" si="722"/>
        <v>13.868343195266274</v>
      </c>
      <c r="K4614" s="113">
        <f t="shared" ca="1" si="725"/>
        <v>0</v>
      </c>
      <c r="L4614" s="113">
        <f t="shared" ca="1" si="726"/>
        <v>-13.239363195266273</v>
      </c>
      <c r="M4614" s="113">
        <f t="shared" ca="1" si="727"/>
        <v>0</v>
      </c>
      <c r="N4614" s="113">
        <f t="shared" ca="1" si="728"/>
        <v>0</v>
      </c>
      <c r="O4614" s="14">
        <f t="shared" ca="1" si="729"/>
        <v>0</v>
      </c>
      <c r="P4614" s="113">
        <f t="shared" ca="1" si="723"/>
        <v>13.239363195266273</v>
      </c>
      <c r="Q4614" s="114">
        <f t="shared" ca="1" si="724"/>
        <v>0</v>
      </c>
    </row>
    <row r="4615" spans="1:17" x14ac:dyDescent="0.75">
      <c r="A4615" t="s">
        <v>4679</v>
      </c>
      <c r="B4615" t="s">
        <v>13439</v>
      </c>
      <c r="G4615" s="14">
        <v>4613</v>
      </c>
      <c r="H4615" s="14">
        <f t="shared" ca="1" si="720"/>
        <v>34.332999999999998</v>
      </c>
      <c r="I4615" s="117">
        <f t="shared" ca="1" si="721"/>
        <v>7.5532599999999999</v>
      </c>
      <c r="J4615" s="113">
        <f t="shared" ca="1" si="722"/>
        <v>20.802514792899409</v>
      </c>
      <c r="K4615" s="113">
        <f t="shared" ca="1" si="725"/>
        <v>0</v>
      </c>
      <c r="L4615" s="113">
        <f t="shared" ca="1" si="726"/>
        <v>-13.249254792899409</v>
      </c>
      <c r="M4615" s="113">
        <f t="shared" ca="1" si="727"/>
        <v>0</v>
      </c>
      <c r="N4615" s="113">
        <f t="shared" ca="1" si="728"/>
        <v>0</v>
      </c>
      <c r="O4615" s="14">
        <f t="shared" ca="1" si="729"/>
        <v>0</v>
      </c>
      <c r="P4615" s="113">
        <f t="shared" ca="1" si="723"/>
        <v>13.249254792899409</v>
      </c>
      <c r="Q4615" s="114">
        <f t="shared" ca="1" si="724"/>
        <v>0</v>
      </c>
    </row>
    <row r="4616" spans="1:17" x14ac:dyDescent="0.75">
      <c r="A4616" t="s">
        <v>4680</v>
      </c>
      <c r="B4616" t="s">
        <v>13440</v>
      </c>
      <c r="G4616" s="14">
        <v>4614</v>
      </c>
      <c r="H4616" s="14">
        <f t="shared" ca="1" si="720"/>
        <v>98.21</v>
      </c>
      <c r="I4616" s="117">
        <f t="shared" ca="1" si="721"/>
        <v>21.606199999999998</v>
      </c>
      <c r="J4616" s="113">
        <f t="shared" ca="1" si="722"/>
        <v>31.203772189349117</v>
      </c>
      <c r="K4616" s="113">
        <f t="shared" ca="1" si="725"/>
        <v>0</v>
      </c>
      <c r="L4616" s="113">
        <f t="shared" ca="1" si="726"/>
        <v>-9.597572189349119</v>
      </c>
      <c r="M4616" s="113">
        <f t="shared" ca="1" si="727"/>
        <v>0</v>
      </c>
      <c r="N4616" s="113">
        <f t="shared" ca="1" si="728"/>
        <v>0</v>
      </c>
      <c r="O4616" s="14">
        <f t="shared" ca="1" si="729"/>
        <v>0</v>
      </c>
      <c r="P4616" s="113">
        <f t="shared" ca="1" si="723"/>
        <v>9.597572189349119</v>
      </c>
      <c r="Q4616" s="114">
        <f t="shared" ca="1" si="724"/>
        <v>0</v>
      </c>
    </row>
    <row r="4617" spans="1:17" x14ac:dyDescent="0.75">
      <c r="A4617" t="s">
        <v>4681</v>
      </c>
      <c r="B4617" t="s">
        <v>13441</v>
      </c>
      <c r="G4617" s="14">
        <v>4615</v>
      </c>
      <c r="H4617" s="14">
        <f t="shared" ca="1" si="720"/>
        <v>127.75700000000001</v>
      </c>
      <c r="I4617" s="117">
        <f t="shared" ca="1" si="721"/>
        <v>28.106540000000003</v>
      </c>
      <c r="J4617" s="113">
        <f t="shared" ca="1" si="722"/>
        <v>40.21819526627219</v>
      </c>
      <c r="K4617" s="113">
        <f t="shared" ca="1" si="725"/>
        <v>0</v>
      </c>
      <c r="L4617" s="113">
        <f t="shared" ca="1" si="726"/>
        <v>-12.111655266272187</v>
      </c>
      <c r="M4617" s="113">
        <f t="shared" ca="1" si="727"/>
        <v>0</v>
      </c>
      <c r="N4617" s="113">
        <f t="shared" ca="1" si="728"/>
        <v>0</v>
      </c>
      <c r="O4617" s="14">
        <f t="shared" ca="1" si="729"/>
        <v>0</v>
      </c>
      <c r="P4617" s="113">
        <f t="shared" ca="1" si="723"/>
        <v>12.111655266272187</v>
      </c>
      <c r="Q4617" s="114">
        <f t="shared" ca="1" si="724"/>
        <v>0</v>
      </c>
    </row>
    <row r="4618" spans="1:17" x14ac:dyDescent="0.75">
      <c r="A4618" t="s">
        <v>4682</v>
      </c>
      <c r="B4618" t="s">
        <v>13442</v>
      </c>
      <c r="G4618" s="14">
        <v>4616</v>
      </c>
      <c r="H4618" s="14">
        <f t="shared" ca="1" si="720"/>
        <v>198.57400000000001</v>
      </c>
      <c r="I4618" s="117">
        <f t="shared" ca="1" si="721"/>
        <v>43.686280000000004</v>
      </c>
      <c r="J4618" s="113">
        <f t="shared" ca="1" si="722"/>
        <v>48.539201183431956</v>
      </c>
      <c r="K4618" s="113">
        <f t="shared" ca="1" si="725"/>
        <v>0</v>
      </c>
      <c r="L4618" s="113">
        <f t="shared" ca="1" si="726"/>
        <v>-4.8529211834319526</v>
      </c>
      <c r="M4618" s="113">
        <f t="shared" ca="1" si="727"/>
        <v>0</v>
      </c>
      <c r="N4618" s="113">
        <f t="shared" ca="1" si="728"/>
        <v>0</v>
      </c>
      <c r="O4618" s="14">
        <f t="shared" ca="1" si="729"/>
        <v>0</v>
      </c>
      <c r="P4618" s="113">
        <f t="shared" ca="1" si="723"/>
        <v>4.8529211834319526</v>
      </c>
      <c r="Q4618" s="114">
        <f t="shared" ca="1" si="724"/>
        <v>0</v>
      </c>
    </row>
    <row r="4619" spans="1:17" x14ac:dyDescent="0.75">
      <c r="A4619" t="s">
        <v>4683</v>
      </c>
      <c r="B4619" t="s">
        <v>13443</v>
      </c>
      <c r="G4619" s="14">
        <v>4617</v>
      </c>
      <c r="H4619" s="14">
        <f t="shared" ca="1" si="720"/>
        <v>271.55700000000002</v>
      </c>
      <c r="I4619" s="117">
        <f t="shared" ca="1" si="721"/>
        <v>59.742540000000005</v>
      </c>
      <c r="J4619" s="113">
        <f t="shared" ca="1" si="722"/>
        <v>58.940458579881664</v>
      </c>
      <c r="K4619" s="113">
        <f t="shared" ca="1" si="725"/>
        <v>0.80208142011834127</v>
      </c>
      <c r="L4619" s="113">
        <f t="shared" ca="1" si="726"/>
        <v>0.80208142011834127</v>
      </c>
      <c r="M4619" s="113">
        <f t="shared" ca="1" si="727"/>
        <v>0.80208142011834127</v>
      </c>
      <c r="N4619" s="113">
        <f t="shared" ca="1" si="728"/>
        <v>0</v>
      </c>
      <c r="O4619" s="14">
        <f t="shared" ca="1" si="729"/>
        <v>0.80208142011834127</v>
      </c>
      <c r="P4619" s="113">
        <f t="shared" ca="1" si="723"/>
        <v>0</v>
      </c>
      <c r="Q4619" s="114">
        <f t="shared" ca="1" si="724"/>
        <v>0</v>
      </c>
    </row>
    <row r="4620" spans="1:17" x14ac:dyDescent="0.75">
      <c r="A4620" t="s">
        <v>4684</v>
      </c>
      <c r="B4620" t="s">
        <v>13444</v>
      </c>
      <c r="G4620" s="14">
        <v>4618</v>
      </c>
      <c r="H4620" s="14">
        <f t="shared" ca="1" si="720"/>
        <v>317.72699999999998</v>
      </c>
      <c r="I4620" s="117">
        <f t="shared" ca="1" si="721"/>
        <v>69.899940000000001</v>
      </c>
      <c r="J4620" s="113">
        <f t="shared" ca="1" si="722"/>
        <v>71.421967455621314</v>
      </c>
      <c r="K4620" s="113">
        <f t="shared" ca="1" si="725"/>
        <v>0</v>
      </c>
      <c r="L4620" s="113">
        <f t="shared" ca="1" si="726"/>
        <v>-1.5220274556213127</v>
      </c>
      <c r="M4620" s="113">
        <f t="shared" ca="1" si="727"/>
        <v>0</v>
      </c>
      <c r="N4620" s="113">
        <f t="shared" ca="1" si="728"/>
        <v>0.80208142011834127</v>
      </c>
      <c r="O4620" s="14">
        <f t="shared" ca="1" si="729"/>
        <v>0</v>
      </c>
      <c r="P4620" s="113">
        <f t="shared" ca="1" si="723"/>
        <v>0.71994603550297143</v>
      </c>
      <c r="Q4620" s="114">
        <f t="shared" ca="1" si="724"/>
        <v>0</v>
      </c>
    </row>
    <row r="4621" spans="1:17" x14ac:dyDescent="0.75">
      <c r="A4621" t="s">
        <v>4685</v>
      </c>
      <c r="B4621" t="s">
        <v>13445</v>
      </c>
      <c r="G4621" s="14">
        <v>4619</v>
      </c>
      <c r="H4621" s="14">
        <f t="shared" ca="1" si="720"/>
        <v>353.584</v>
      </c>
      <c r="I4621" s="117">
        <f t="shared" ca="1" si="721"/>
        <v>77.788480000000007</v>
      </c>
      <c r="J4621" s="113">
        <f t="shared" ca="1" si="722"/>
        <v>68.648298816568058</v>
      </c>
      <c r="K4621" s="113">
        <f t="shared" ca="1" si="725"/>
        <v>9.1401811834319489</v>
      </c>
      <c r="L4621" s="113">
        <f t="shared" ca="1" si="726"/>
        <v>9.1401811834319489</v>
      </c>
      <c r="M4621" s="113">
        <f t="shared" ca="1" si="727"/>
        <v>9.1401811834319489</v>
      </c>
      <c r="N4621" s="113">
        <f t="shared" ca="1" si="728"/>
        <v>0</v>
      </c>
      <c r="O4621" s="14">
        <f t="shared" ca="1" si="729"/>
        <v>9.1401811834319489</v>
      </c>
      <c r="P4621" s="113">
        <f t="shared" ca="1" si="723"/>
        <v>0</v>
      </c>
      <c r="Q4621" s="114">
        <f t="shared" ca="1" si="724"/>
        <v>0</v>
      </c>
    </row>
    <row r="4622" spans="1:17" x14ac:dyDescent="0.75">
      <c r="A4622" t="s">
        <v>4686</v>
      </c>
      <c r="B4622" t="s">
        <v>13446</v>
      </c>
      <c r="G4622" s="14">
        <v>4620</v>
      </c>
      <c r="H4622" s="14">
        <f t="shared" ca="1" si="720"/>
        <v>370.387</v>
      </c>
      <c r="I4622" s="117">
        <f t="shared" ca="1" si="721"/>
        <v>81.485140000000001</v>
      </c>
      <c r="J4622" s="113">
        <f t="shared" ca="1" si="722"/>
        <v>63.794378698224854</v>
      </c>
      <c r="K4622" s="113">
        <f t="shared" ca="1" si="725"/>
        <v>17.690761301775147</v>
      </c>
      <c r="L4622" s="113">
        <f t="shared" ca="1" si="726"/>
        <v>17.690761301775147</v>
      </c>
      <c r="M4622" s="113">
        <f t="shared" ca="1" si="727"/>
        <v>26.830942485207096</v>
      </c>
      <c r="N4622" s="113">
        <f t="shared" ca="1" si="728"/>
        <v>0</v>
      </c>
      <c r="O4622" s="14">
        <f t="shared" ca="1" si="729"/>
        <v>17.690761301775147</v>
      </c>
      <c r="P4622" s="113">
        <f t="shared" ca="1" si="723"/>
        <v>0</v>
      </c>
      <c r="Q4622" s="114">
        <f t="shared" ca="1" si="724"/>
        <v>0</v>
      </c>
    </row>
    <row r="4623" spans="1:17" x14ac:dyDescent="0.75">
      <c r="A4623" t="s">
        <v>4687</v>
      </c>
      <c r="B4623" t="s">
        <v>13447</v>
      </c>
      <c r="G4623" s="14">
        <v>4621</v>
      </c>
      <c r="H4623" s="14">
        <f t="shared" ca="1" si="720"/>
        <v>362.10300000000001</v>
      </c>
      <c r="I4623" s="117">
        <f t="shared" ca="1" si="721"/>
        <v>79.662660000000002</v>
      </c>
      <c r="J4623" s="113">
        <f t="shared" ca="1" si="722"/>
        <v>65.874630177514803</v>
      </c>
      <c r="K4623" s="113">
        <f t="shared" ca="1" si="725"/>
        <v>13.7880298224852</v>
      </c>
      <c r="L4623" s="113">
        <f t="shared" ca="1" si="726"/>
        <v>13.7880298224852</v>
      </c>
      <c r="M4623" s="113">
        <f t="shared" ca="1" si="727"/>
        <v>40.618972307692296</v>
      </c>
      <c r="N4623" s="113">
        <f t="shared" ca="1" si="728"/>
        <v>0</v>
      </c>
      <c r="O4623" s="14">
        <f t="shared" ca="1" si="729"/>
        <v>13.7880298224852</v>
      </c>
      <c r="P4623" s="113">
        <f t="shared" ca="1" si="723"/>
        <v>0</v>
      </c>
      <c r="Q4623" s="114">
        <f t="shared" ca="1" si="724"/>
        <v>0</v>
      </c>
    </row>
    <row r="4624" spans="1:17" x14ac:dyDescent="0.75">
      <c r="A4624" t="s">
        <v>4688</v>
      </c>
      <c r="B4624" t="s">
        <v>13448</v>
      </c>
      <c r="G4624" s="14">
        <v>4622</v>
      </c>
      <c r="H4624" s="14">
        <f t="shared" ca="1" si="720"/>
        <v>334.52</v>
      </c>
      <c r="I4624" s="117">
        <f t="shared" ca="1" si="721"/>
        <v>73.594399999999993</v>
      </c>
      <c r="J4624" s="113">
        <f t="shared" ca="1" si="722"/>
        <v>69.341715976331372</v>
      </c>
      <c r="K4624" s="113">
        <f t="shared" ca="1" si="725"/>
        <v>4.2526840236686212</v>
      </c>
      <c r="L4624" s="113">
        <f t="shared" ca="1" si="726"/>
        <v>4.2526840236686212</v>
      </c>
      <c r="M4624" s="113">
        <f t="shared" ca="1" si="727"/>
        <v>44.871656331360917</v>
      </c>
      <c r="N4624" s="113">
        <f t="shared" ca="1" si="728"/>
        <v>0</v>
      </c>
      <c r="O4624" s="14">
        <f t="shared" ca="1" si="729"/>
        <v>4.2526840236686212</v>
      </c>
      <c r="P4624" s="113">
        <f t="shared" ca="1" si="723"/>
        <v>0</v>
      </c>
      <c r="Q4624" s="114">
        <f t="shared" ca="1" si="724"/>
        <v>0</v>
      </c>
    </row>
    <row r="4625" spans="1:17" x14ac:dyDescent="0.75">
      <c r="A4625" t="s">
        <v>4689</v>
      </c>
      <c r="B4625" t="s">
        <v>13449</v>
      </c>
      <c r="G4625" s="14">
        <v>4623</v>
      </c>
      <c r="H4625" s="14">
        <f t="shared" ca="1" si="720"/>
        <v>296.14400000000001</v>
      </c>
      <c r="I4625" s="117">
        <f t="shared" ca="1" si="721"/>
        <v>65.151679999999999</v>
      </c>
      <c r="J4625" s="113">
        <f t="shared" ca="1" si="722"/>
        <v>70.728550295858</v>
      </c>
      <c r="K4625" s="113">
        <f t="shared" ca="1" si="725"/>
        <v>0</v>
      </c>
      <c r="L4625" s="113">
        <f t="shared" ca="1" si="726"/>
        <v>-5.5768702958580008</v>
      </c>
      <c r="M4625" s="113">
        <f t="shared" ca="1" si="727"/>
        <v>39.294786035502916</v>
      </c>
      <c r="N4625" s="113">
        <f t="shared" ca="1" si="728"/>
        <v>5.5768702958580008</v>
      </c>
      <c r="O4625" s="14">
        <f t="shared" ca="1" si="729"/>
        <v>0</v>
      </c>
      <c r="P4625" s="113">
        <f t="shared" ca="1" si="723"/>
        <v>0</v>
      </c>
      <c r="Q4625" s="114">
        <f t="shared" ca="1" si="724"/>
        <v>0</v>
      </c>
    </row>
    <row r="4626" spans="1:17" x14ac:dyDescent="0.75">
      <c r="A4626" t="s">
        <v>4690</v>
      </c>
      <c r="B4626" t="s">
        <v>13450</v>
      </c>
      <c r="G4626" s="14">
        <v>4624</v>
      </c>
      <c r="H4626" s="14">
        <f t="shared" ca="1" si="720"/>
        <v>226.041</v>
      </c>
      <c r="I4626" s="117">
        <f t="shared" ca="1" si="721"/>
        <v>49.729019999999998</v>
      </c>
      <c r="J4626" s="113">
        <f t="shared" ca="1" si="722"/>
        <v>71.421967455621314</v>
      </c>
      <c r="K4626" s="113">
        <f t="shared" ca="1" si="725"/>
        <v>0</v>
      </c>
      <c r="L4626" s="113">
        <f t="shared" ca="1" si="726"/>
        <v>-21.692947455621315</v>
      </c>
      <c r="M4626" s="113">
        <f t="shared" ca="1" si="727"/>
        <v>17.601838579881601</v>
      </c>
      <c r="N4626" s="113">
        <f t="shared" ca="1" si="728"/>
        <v>21.692947455621315</v>
      </c>
      <c r="O4626" s="14">
        <f t="shared" ca="1" si="729"/>
        <v>0</v>
      </c>
      <c r="P4626" s="113">
        <f t="shared" ca="1" si="723"/>
        <v>0</v>
      </c>
      <c r="Q4626" s="114">
        <f t="shared" ca="1" si="724"/>
        <v>0</v>
      </c>
    </row>
    <row r="4627" spans="1:17" x14ac:dyDescent="0.75">
      <c r="A4627" t="s">
        <v>4691</v>
      </c>
      <c r="B4627" t="s">
        <v>13451</v>
      </c>
      <c r="G4627" s="14">
        <v>4625</v>
      </c>
      <c r="H4627" s="14">
        <f t="shared" ca="1" si="720"/>
        <v>224.023</v>
      </c>
      <c r="I4627" s="117">
        <f t="shared" ca="1" si="721"/>
        <v>49.285060000000001</v>
      </c>
      <c r="J4627" s="113">
        <f t="shared" ca="1" si="722"/>
        <v>72.808801775147941</v>
      </c>
      <c r="K4627" s="113">
        <f t="shared" ca="1" si="725"/>
        <v>0</v>
      </c>
      <c r="L4627" s="113">
        <f t="shared" ca="1" si="726"/>
        <v>-23.52374177514794</v>
      </c>
      <c r="M4627" s="113">
        <f t="shared" ca="1" si="727"/>
        <v>0</v>
      </c>
      <c r="N4627" s="113">
        <f t="shared" ca="1" si="728"/>
        <v>17.601838579881601</v>
      </c>
      <c r="O4627" s="14">
        <f t="shared" ca="1" si="729"/>
        <v>0</v>
      </c>
      <c r="P4627" s="113">
        <f t="shared" ca="1" si="723"/>
        <v>5.9219031952663386</v>
      </c>
      <c r="Q4627" s="114">
        <f t="shared" ca="1" si="724"/>
        <v>0</v>
      </c>
    </row>
    <row r="4628" spans="1:17" x14ac:dyDescent="0.75">
      <c r="A4628" t="s">
        <v>4692</v>
      </c>
      <c r="B4628" t="s">
        <v>13452</v>
      </c>
      <c r="G4628" s="14">
        <v>4626</v>
      </c>
      <c r="H4628" s="14">
        <f t="shared" ca="1" si="720"/>
        <v>144.434</v>
      </c>
      <c r="I4628" s="117">
        <f t="shared" ca="1" si="721"/>
        <v>31.775479999999998</v>
      </c>
      <c r="J4628" s="113">
        <f t="shared" ca="1" si="722"/>
        <v>58.940458579881664</v>
      </c>
      <c r="K4628" s="113">
        <f t="shared" ca="1" si="725"/>
        <v>0</v>
      </c>
      <c r="L4628" s="113">
        <f t="shared" ca="1" si="726"/>
        <v>-27.164978579881666</v>
      </c>
      <c r="M4628" s="113">
        <f t="shared" ca="1" si="727"/>
        <v>0</v>
      </c>
      <c r="N4628" s="113">
        <f t="shared" ca="1" si="728"/>
        <v>0</v>
      </c>
      <c r="O4628" s="14">
        <f t="shared" ca="1" si="729"/>
        <v>0</v>
      </c>
      <c r="P4628" s="113">
        <f t="shared" ca="1" si="723"/>
        <v>27.164978579881666</v>
      </c>
      <c r="Q4628" s="114">
        <f t="shared" ca="1" si="724"/>
        <v>0</v>
      </c>
    </row>
    <row r="4629" spans="1:17" x14ac:dyDescent="0.75">
      <c r="A4629" t="s">
        <v>4693</v>
      </c>
      <c r="B4629" t="s">
        <v>13453</v>
      </c>
      <c r="G4629" s="14">
        <v>4627</v>
      </c>
      <c r="H4629" s="14">
        <f t="shared" ca="1" si="720"/>
        <v>55.378999999999998</v>
      </c>
      <c r="I4629" s="117">
        <f t="shared" ca="1" si="721"/>
        <v>12.18338</v>
      </c>
      <c r="J4629" s="113">
        <f t="shared" ca="1" si="722"/>
        <v>48.539201183431956</v>
      </c>
      <c r="K4629" s="113">
        <f t="shared" ca="1" si="725"/>
        <v>0</v>
      </c>
      <c r="L4629" s="113">
        <f t="shared" ca="1" si="726"/>
        <v>-36.355821183431956</v>
      </c>
      <c r="M4629" s="113">
        <f t="shared" ca="1" si="727"/>
        <v>0</v>
      </c>
      <c r="N4629" s="113">
        <f t="shared" ca="1" si="728"/>
        <v>0</v>
      </c>
      <c r="O4629" s="14">
        <f t="shared" ca="1" si="729"/>
        <v>0</v>
      </c>
      <c r="P4629" s="113">
        <f t="shared" ca="1" si="723"/>
        <v>36.355821183431956</v>
      </c>
      <c r="Q4629" s="114">
        <f t="shared" ca="1" si="724"/>
        <v>0</v>
      </c>
    </row>
    <row r="4630" spans="1:17" x14ac:dyDescent="0.75">
      <c r="A4630" t="s">
        <v>4694</v>
      </c>
      <c r="B4630" t="s">
        <v>13454</v>
      </c>
      <c r="G4630" s="14">
        <v>4628</v>
      </c>
      <c r="H4630" s="14">
        <f t="shared" ca="1" si="720"/>
        <v>9.2509999999999994</v>
      </c>
      <c r="I4630" s="117">
        <f t="shared" ca="1" si="721"/>
        <v>2.0352199999999998</v>
      </c>
      <c r="J4630" s="113">
        <f t="shared" ca="1" si="722"/>
        <v>38.137943786982255</v>
      </c>
      <c r="K4630" s="113">
        <f t="shared" ca="1" si="725"/>
        <v>0</v>
      </c>
      <c r="L4630" s="113">
        <f t="shared" ca="1" si="726"/>
        <v>-36.102723786982253</v>
      </c>
      <c r="M4630" s="113">
        <f t="shared" ca="1" si="727"/>
        <v>0</v>
      </c>
      <c r="N4630" s="113">
        <f t="shared" ca="1" si="728"/>
        <v>0</v>
      </c>
      <c r="O4630" s="14">
        <f t="shared" ca="1" si="729"/>
        <v>0</v>
      </c>
      <c r="P4630" s="113">
        <f t="shared" ca="1" si="723"/>
        <v>36.102723786982253</v>
      </c>
      <c r="Q4630" s="114">
        <f t="shared" ca="1" si="724"/>
        <v>0</v>
      </c>
    </row>
    <row r="4631" spans="1:17" x14ac:dyDescent="0.75">
      <c r="A4631" t="s">
        <v>4695</v>
      </c>
      <c r="B4631" t="s">
        <v>13455</v>
      </c>
      <c r="G4631" s="14">
        <v>4629</v>
      </c>
      <c r="H4631" s="14">
        <f t="shared" ca="1" si="720"/>
        <v>0</v>
      </c>
      <c r="I4631" s="117">
        <f t="shared" ca="1" si="721"/>
        <v>0</v>
      </c>
      <c r="J4631" s="113">
        <f t="shared" ca="1" si="722"/>
        <v>24.269600591715978</v>
      </c>
      <c r="K4631" s="113">
        <f t="shared" ca="1" si="725"/>
        <v>0</v>
      </c>
      <c r="L4631" s="113">
        <f t="shared" ca="1" si="726"/>
        <v>-24.269600591715978</v>
      </c>
      <c r="M4631" s="113">
        <f t="shared" ca="1" si="727"/>
        <v>0</v>
      </c>
      <c r="N4631" s="113">
        <f t="shared" ca="1" si="728"/>
        <v>0</v>
      </c>
      <c r="O4631" s="14">
        <f t="shared" ca="1" si="729"/>
        <v>0</v>
      </c>
      <c r="P4631" s="113">
        <f t="shared" ca="1" si="723"/>
        <v>24.269600591715978</v>
      </c>
      <c r="Q4631" s="114">
        <f t="shared" ca="1" si="724"/>
        <v>0</v>
      </c>
    </row>
    <row r="4632" spans="1:17" x14ac:dyDescent="0.75">
      <c r="A4632" t="s">
        <v>4696</v>
      </c>
      <c r="B4632" t="s">
        <v>13456</v>
      </c>
      <c r="G4632" s="14">
        <v>4630</v>
      </c>
      <c r="H4632" s="14">
        <f t="shared" ca="1" si="720"/>
        <v>0</v>
      </c>
      <c r="I4632" s="117">
        <f t="shared" ca="1" si="721"/>
        <v>0</v>
      </c>
      <c r="J4632" s="113">
        <f t="shared" ca="1" si="722"/>
        <v>13.868343195266274</v>
      </c>
      <c r="K4632" s="113">
        <f t="shared" ca="1" si="725"/>
        <v>0</v>
      </c>
      <c r="L4632" s="113">
        <f t="shared" ca="1" si="726"/>
        <v>-13.868343195266274</v>
      </c>
      <c r="M4632" s="113">
        <f t="shared" ca="1" si="727"/>
        <v>0</v>
      </c>
      <c r="N4632" s="113">
        <f t="shared" ca="1" si="728"/>
        <v>0</v>
      </c>
      <c r="O4632" s="14">
        <f t="shared" ca="1" si="729"/>
        <v>0</v>
      </c>
      <c r="P4632" s="113">
        <f t="shared" ca="1" si="723"/>
        <v>13.868343195266274</v>
      </c>
      <c r="Q4632" s="114">
        <f t="shared" ca="1" si="724"/>
        <v>0</v>
      </c>
    </row>
    <row r="4633" spans="1:17" x14ac:dyDescent="0.75">
      <c r="A4633" t="s">
        <v>4697</v>
      </c>
      <c r="B4633" t="s">
        <v>13457</v>
      </c>
      <c r="G4633" s="14">
        <v>4631</v>
      </c>
      <c r="H4633" s="14">
        <f t="shared" ca="1" si="720"/>
        <v>0</v>
      </c>
      <c r="I4633" s="117">
        <f t="shared" ca="1" si="721"/>
        <v>0</v>
      </c>
      <c r="J4633" s="113">
        <f t="shared" ca="1" si="722"/>
        <v>13.868343195266274</v>
      </c>
      <c r="K4633" s="113">
        <f t="shared" ca="1" si="725"/>
        <v>0</v>
      </c>
      <c r="L4633" s="113">
        <f t="shared" ca="1" si="726"/>
        <v>-13.868343195266274</v>
      </c>
      <c r="M4633" s="113">
        <f t="shared" ca="1" si="727"/>
        <v>0</v>
      </c>
      <c r="N4633" s="113">
        <f t="shared" ca="1" si="728"/>
        <v>0</v>
      </c>
      <c r="O4633" s="14">
        <f t="shared" ca="1" si="729"/>
        <v>0</v>
      </c>
      <c r="P4633" s="113">
        <f t="shared" ca="1" si="723"/>
        <v>13.868343195266274</v>
      </c>
      <c r="Q4633" s="114">
        <f t="shared" ca="1" si="724"/>
        <v>0</v>
      </c>
    </row>
    <row r="4634" spans="1:17" x14ac:dyDescent="0.75">
      <c r="A4634" t="s">
        <v>4698</v>
      </c>
      <c r="B4634" t="s">
        <v>13458</v>
      </c>
      <c r="G4634" s="14">
        <v>4632</v>
      </c>
      <c r="H4634" s="14">
        <f t="shared" ca="1" si="720"/>
        <v>0</v>
      </c>
      <c r="I4634" s="117">
        <f t="shared" ca="1" si="721"/>
        <v>0</v>
      </c>
      <c r="J4634" s="113">
        <f t="shared" ca="1" si="722"/>
        <v>13.868343195266274</v>
      </c>
      <c r="K4634" s="113">
        <f t="shared" ca="1" si="725"/>
        <v>0</v>
      </c>
      <c r="L4634" s="113">
        <f t="shared" ca="1" si="726"/>
        <v>-13.868343195266274</v>
      </c>
      <c r="M4634" s="113">
        <f t="shared" ca="1" si="727"/>
        <v>0</v>
      </c>
      <c r="N4634" s="113">
        <f t="shared" ca="1" si="728"/>
        <v>0</v>
      </c>
      <c r="O4634" s="14">
        <f t="shared" ca="1" si="729"/>
        <v>0</v>
      </c>
      <c r="P4634" s="113">
        <f t="shared" ca="1" si="723"/>
        <v>13.868343195266274</v>
      </c>
      <c r="Q4634" s="114">
        <f t="shared" ca="1" si="724"/>
        <v>0</v>
      </c>
    </row>
    <row r="4635" spans="1:17" x14ac:dyDescent="0.75">
      <c r="A4635" t="s">
        <v>4699</v>
      </c>
      <c r="B4635" t="s">
        <v>13459</v>
      </c>
      <c r="G4635" s="14">
        <v>4633</v>
      </c>
      <c r="H4635" s="14">
        <f t="shared" ca="1" si="720"/>
        <v>0</v>
      </c>
      <c r="I4635" s="117">
        <f t="shared" ca="1" si="721"/>
        <v>0</v>
      </c>
      <c r="J4635" s="113">
        <f t="shared" ca="1" si="722"/>
        <v>13.868343195266274</v>
      </c>
      <c r="K4635" s="113">
        <f t="shared" ca="1" si="725"/>
        <v>0</v>
      </c>
      <c r="L4635" s="113">
        <f t="shared" ca="1" si="726"/>
        <v>-13.868343195266274</v>
      </c>
      <c r="M4635" s="113">
        <f t="shared" ca="1" si="727"/>
        <v>0</v>
      </c>
      <c r="N4635" s="113">
        <f t="shared" ca="1" si="728"/>
        <v>0</v>
      </c>
      <c r="O4635" s="14">
        <f t="shared" ca="1" si="729"/>
        <v>0</v>
      </c>
      <c r="P4635" s="113">
        <f t="shared" ca="1" si="723"/>
        <v>13.868343195266274</v>
      </c>
      <c r="Q4635" s="114">
        <f t="shared" ca="1" si="724"/>
        <v>0</v>
      </c>
    </row>
    <row r="4636" spans="1:17" x14ac:dyDescent="0.75">
      <c r="A4636" t="s">
        <v>4700</v>
      </c>
      <c r="B4636" t="s">
        <v>13460</v>
      </c>
      <c r="G4636" s="14">
        <v>4634</v>
      </c>
      <c r="H4636" s="14">
        <f t="shared" ca="1" si="720"/>
        <v>0</v>
      </c>
      <c r="I4636" s="117">
        <f t="shared" ca="1" si="721"/>
        <v>0</v>
      </c>
      <c r="J4636" s="113">
        <f t="shared" ca="1" si="722"/>
        <v>13.868343195266274</v>
      </c>
      <c r="K4636" s="113">
        <f t="shared" ca="1" si="725"/>
        <v>0</v>
      </c>
      <c r="L4636" s="113">
        <f t="shared" ca="1" si="726"/>
        <v>-13.868343195266274</v>
      </c>
      <c r="M4636" s="113">
        <f t="shared" ca="1" si="727"/>
        <v>0</v>
      </c>
      <c r="N4636" s="113">
        <f t="shared" ca="1" si="728"/>
        <v>0</v>
      </c>
      <c r="O4636" s="14">
        <f t="shared" ca="1" si="729"/>
        <v>0</v>
      </c>
      <c r="P4636" s="113">
        <f t="shared" ca="1" si="723"/>
        <v>13.868343195266274</v>
      </c>
      <c r="Q4636" s="114">
        <f t="shared" ca="1" si="724"/>
        <v>0</v>
      </c>
    </row>
    <row r="4637" spans="1:17" x14ac:dyDescent="0.75">
      <c r="A4637" t="s">
        <v>4701</v>
      </c>
      <c r="B4637" t="s">
        <v>13461</v>
      </c>
      <c r="G4637" s="14">
        <v>4635</v>
      </c>
      <c r="H4637" s="14">
        <f t="shared" ca="1" si="720"/>
        <v>0</v>
      </c>
      <c r="I4637" s="117">
        <f t="shared" ca="1" si="721"/>
        <v>0</v>
      </c>
      <c r="J4637" s="113">
        <f t="shared" ca="1" si="722"/>
        <v>13.868343195266274</v>
      </c>
      <c r="K4637" s="113">
        <f t="shared" ca="1" si="725"/>
        <v>0</v>
      </c>
      <c r="L4637" s="113">
        <f t="shared" ca="1" si="726"/>
        <v>-13.868343195266274</v>
      </c>
      <c r="M4637" s="113">
        <f t="shared" ca="1" si="727"/>
        <v>0</v>
      </c>
      <c r="N4637" s="113">
        <f t="shared" ca="1" si="728"/>
        <v>0</v>
      </c>
      <c r="O4637" s="14">
        <f t="shared" ca="1" si="729"/>
        <v>0</v>
      </c>
      <c r="P4637" s="113">
        <f t="shared" ca="1" si="723"/>
        <v>13.868343195266274</v>
      </c>
      <c r="Q4637" s="114">
        <f t="shared" ca="1" si="724"/>
        <v>0</v>
      </c>
    </row>
    <row r="4638" spans="1:17" x14ac:dyDescent="0.75">
      <c r="A4638" t="s">
        <v>4702</v>
      </c>
      <c r="B4638" t="s">
        <v>13462</v>
      </c>
      <c r="G4638" s="14">
        <v>4636</v>
      </c>
      <c r="H4638" s="14">
        <f t="shared" ca="1" si="720"/>
        <v>1.9059999999999999</v>
      </c>
      <c r="I4638" s="117">
        <f t="shared" ca="1" si="721"/>
        <v>0.41931999999999997</v>
      </c>
      <c r="J4638" s="113">
        <f t="shared" ca="1" si="722"/>
        <v>13.868343195266274</v>
      </c>
      <c r="K4638" s="113">
        <f t="shared" ca="1" si="725"/>
        <v>0</v>
      </c>
      <c r="L4638" s="113">
        <f t="shared" ca="1" si="726"/>
        <v>-13.449023195266273</v>
      </c>
      <c r="M4638" s="113">
        <f t="shared" ca="1" si="727"/>
        <v>0</v>
      </c>
      <c r="N4638" s="113">
        <f t="shared" ca="1" si="728"/>
        <v>0</v>
      </c>
      <c r="O4638" s="14">
        <f t="shared" ca="1" si="729"/>
        <v>0</v>
      </c>
      <c r="P4638" s="113">
        <f t="shared" ca="1" si="723"/>
        <v>13.449023195266273</v>
      </c>
      <c r="Q4638" s="114">
        <f t="shared" ca="1" si="724"/>
        <v>0</v>
      </c>
    </row>
    <row r="4639" spans="1:17" x14ac:dyDescent="0.75">
      <c r="A4639" t="s">
        <v>4703</v>
      </c>
      <c r="B4639" t="s">
        <v>13463</v>
      </c>
      <c r="G4639" s="14">
        <v>4637</v>
      </c>
      <c r="H4639" s="14">
        <f t="shared" ca="1" si="720"/>
        <v>32.68</v>
      </c>
      <c r="I4639" s="117">
        <f t="shared" ca="1" si="721"/>
        <v>7.1895999999999995</v>
      </c>
      <c r="J4639" s="113">
        <f t="shared" ca="1" si="722"/>
        <v>20.802514792899409</v>
      </c>
      <c r="K4639" s="113">
        <f t="shared" ca="1" si="725"/>
        <v>0</v>
      </c>
      <c r="L4639" s="113">
        <f t="shared" ca="1" si="726"/>
        <v>-13.61291479289941</v>
      </c>
      <c r="M4639" s="113">
        <f t="shared" ca="1" si="727"/>
        <v>0</v>
      </c>
      <c r="N4639" s="113">
        <f t="shared" ca="1" si="728"/>
        <v>0</v>
      </c>
      <c r="O4639" s="14">
        <f t="shared" ca="1" si="729"/>
        <v>0</v>
      </c>
      <c r="P4639" s="113">
        <f t="shared" ca="1" si="723"/>
        <v>13.61291479289941</v>
      </c>
      <c r="Q4639" s="114">
        <f t="shared" ca="1" si="724"/>
        <v>0</v>
      </c>
    </row>
    <row r="4640" spans="1:17" x14ac:dyDescent="0.75">
      <c r="A4640" t="s">
        <v>4704</v>
      </c>
      <c r="B4640" t="s">
        <v>13464</v>
      </c>
      <c r="G4640" s="14">
        <v>4638</v>
      </c>
      <c r="H4640" s="14">
        <f t="shared" ca="1" si="720"/>
        <v>110.42</v>
      </c>
      <c r="I4640" s="117">
        <f t="shared" ca="1" si="721"/>
        <v>24.292400000000001</v>
      </c>
      <c r="J4640" s="113">
        <f t="shared" ca="1" si="722"/>
        <v>31.203772189349117</v>
      </c>
      <c r="K4640" s="113">
        <f t="shared" ca="1" si="725"/>
        <v>0</v>
      </c>
      <c r="L4640" s="113">
        <f t="shared" ca="1" si="726"/>
        <v>-6.911372189349116</v>
      </c>
      <c r="M4640" s="113">
        <f t="shared" ca="1" si="727"/>
        <v>0</v>
      </c>
      <c r="N4640" s="113">
        <f t="shared" ca="1" si="728"/>
        <v>0</v>
      </c>
      <c r="O4640" s="14">
        <f t="shared" ca="1" si="729"/>
        <v>0</v>
      </c>
      <c r="P4640" s="113">
        <f t="shared" ca="1" si="723"/>
        <v>6.911372189349116</v>
      </c>
      <c r="Q4640" s="114">
        <f t="shared" ca="1" si="724"/>
        <v>0</v>
      </c>
    </row>
    <row r="4641" spans="1:17" x14ac:dyDescent="0.75">
      <c r="A4641" t="s">
        <v>4705</v>
      </c>
      <c r="B4641" t="s">
        <v>13465</v>
      </c>
      <c r="G4641" s="14">
        <v>4639</v>
      </c>
      <c r="H4641" s="14">
        <f t="shared" ca="1" si="720"/>
        <v>276.44600000000003</v>
      </c>
      <c r="I4641" s="117">
        <f t="shared" ca="1" si="721"/>
        <v>60.818120000000008</v>
      </c>
      <c r="J4641" s="113">
        <f t="shared" ca="1" si="722"/>
        <v>40.21819526627219</v>
      </c>
      <c r="K4641" s="113">
        <f t="shared" ca="1" si="725"/>
        <v>20.599924733727818</v>
      </c>
      <c r="L4641" s="113">
        <f t="shared" ca="1" si="726"/>
        <v>20.599924733727818</v>
      </c>
      <c r="M4641" s="113">
        <f t="shared" ca="1" si="727"/>
        <v>20.599924733727818</v>
      </c>
      <c r="N4641" s="113">
        <f t="shared" ca="1" si="728"/>
        <v>0</v>
      </c>
      <c r="O4641" s="14">
        <f t="shared" ca="1" si="729"/>
        <v>20.599924733727818</v>
      </c>
      <c r="P4641" s="113">
        <f t="shared" ca="1" si="723"/>
        <v>0</v>
      </c>
      <c r="Q4641" s="114">
        <f t="shared" ca="1" si="724"/>
        <v>0</v>
      </c>
    </row>
    <row r="4642" spans="1:17" x14ac:dyDescent="0.75">
      <c r="A4642" t="s">
        <v>4706</v>
      </c>
      <c r="B4642" t="s">
        <v>13466</v>
      </c>
      <c r="G4642" s="14">
        <v>4640</v>
      </c>
      <c r="H4642" s="14">
        <f t="shared" ca="1" si="720"/>
        <v>439.88900000000001</v>
      </c>
      <c r="I4642" s="117">
        <f t="shared" ca="1" si="721"/>
        <v>96.775580000000005</v>
      </c>
      <c r="J4642" s="113">
        <f t="shared" ca="1" si="722"/>
        <v>48.539201183431956</v>
      </c>
      <c r="K4642" s="113">
        <f t="shared" ca="1" si="725"/>
        <v>48.236378816568049</v>
      </c>
      <c r="L4642" s="113">
        <f t="shared" ca="1" si="726"/>
        <v>48.236378816568049</v>
      </c>
      <c r="M4642" s="113">
        <f t="shared" ca="1" si="727"/>
        <v>68.836303550295867</v>
      </c>
      <c r="N4642" s="113">
        <f t="shared" ca="1" si="728"/>
        <v>0</v>
      </c>
      <c r="O4642" s="14">
        <f t="shared" ca="1" si="729"/>
        <v>48.236378816568049</v>
      </c>
      <c r="P4642" s="113">
        <f t="shared" ca="1" si="723"/>
        <v>0</v>
      </c>
      <c r="Q4642" s="114">
        <f t="shared" ca="1" si="724"/>
        <v>0</v>
      </c>
    </row>
    <row r="4643" spans="1:17" x14ac:dyDescent="0.75">
      <c r="A4643" t="s">
        <v>4707</v>
      </c>
      <c r="B4643" t="s">
        <v>13467</v>
      </c>
      <c r="G4643" s="14">
        <v>4641</v>
      </c>
      <c r="H4643" s="14">
        <f t="shared" ca="1" si="720"/>
        <v>534.94799999999998</v>
      </c>
      <c r="I4643" s="117">
        <f t="shared" ca="1" si="721"/>
        <v>117.68856</v>
      </c>
      <c r="J4643" s="113">
        <f t="shared" ca="1" si="722"/>
        <v>58.940458579881664</v>
      </c>
      <c r="K4643" s="113">
        <f t="shared" ca="1" si="725"/>
        <v>58.748101420118331</v>
      </c>
      <c r="L4643" s="113">
        <f t="shared" ca="1" si="726"/>
        <v>58.748101420118331</v>
      </c>
      <c r="M4643" s="113">
        <f t="shared" ca="1" si="727"/>
        <v>127.5844049704142</v>
      </c>
      <c r="N4643" s="113">
        <f t="shared" ca="1" si="728"/>
        <v>0</v>
      </c>
      <c r="O4643" s="14">
        <f t="shared" ca="1" si="729"/>
        <v>58.748101420118331</v>
      </c>
      <c r="P4643" s="113">
        <f t="shared" ca="1" si="723"/>
        <v>0</v>
      </c>
      <c r="Q4643" s="114">
        <f t="shared" ca="1" si="724"/>
        <v>0</v>
      </c>
    </row>
    <row r="4644" spans="1:17" x14ac:dyDescent="0.75">
      <c r="A4644" t="s">
        <v>4708</v>
      </c>
      <c r="B4644" t="s">
        <v>13468</v>
      </c>
      <c r="G4644" s="14">
        <v>4642</v>
      </c>
      <c r="H4644" s="14">
        <f t="shared" ca="1" si="720"/>
        <v>494.279</v>
      </c>
      <c r="I4644" s="117">
        <f t="shared" ca="1" si="721"/>
        <v>108.74138000000001</v>
      </c>
      <c r="J4644" s="113">
        <f t="shared" ca="1" si="722"/>
        <v>71.421967455621314</v>
      </c>
      <c r="K4644" s="113">
        <f t="shared" ca="1" si="725"/>
        <v>37.319412544378693</v>
      </c>
      <c r="L4644" s="113">
        <f t="shared" ca="1" si="726"/>
        <v>37.319412544378693</v>
      </c>
      <c r="M4644" s="113">
        <f t="shared" ca="1" si="727"/>
        <v>164.90381751479288</v>
      </c>
      <c r="N4644" s="113">
        <f t="shared" ca="1" si="728"/>
        <v>0</v>
      </c>
      <c r="O4644" s="14">
        <f t="shared" ca="1" si="729"/>
        <v>37.319412544378679</v>
      </c>
      <c r="P4644" s="113">
        <f t="shared" ca="1" si="723"/>
        <v>0</v>
      </c>
      <c r="Q4644" s="114">
        <f t="shared" ca="1" si="724"/>
        <v>-1.4210854715202004E-14</v>
      </c>
    </row>
    <row r="4645" spans="1:17" x14ac:dyDescent="0.75">
      <c r="A4645" t="s">
        <v>4709</v>
      </c>
      <c r="B4645" t="s">
        <v>13469</v>
      </c>
      <c r="G4645" s="14">
        <v>4643</v>
      </c>
      <c r="H4645" s="14">
        <f t="shared" ca="1" si="720"/>
        <v>488.56299999999999</v>
      </c>
      <c r="I4645" s="117">
        <f t="shared" ca="1" si="721"/>
        <v>107.48385999999999</v>
      </c>
      <c r="J4645" s="113">
        <f t="shared" ca="1" si="722"/>
        <v>68.648298816568058</v>
      </c>
      <c r="K4645" s="113">
        <f t="shared" ca="1" si="725"/>
        <v>38.835561183431935</v>
      </c>
      <c r="L4645" s="113">
        <f t="shared" ca="1" si="726"/>
        <v>38.835561183431935</v>
      </c>
      <c r="M4645" s="113">
        <f t="shared" ca="1" si="727"/>
        <v>176</v>
      </c>
      <c r="N4645" s="113">
        <f t="shared" ca="1" si="728"/>
        <v>0</v>
      </c>
      <c r="O4645" s="14">
        <f t="shared" ca="1" si="729"/>
        <v>11.096182485207123</v>
      </c>
      <c r="P4645" s="113">
        <f t="shared" ca="1" si="723"/>
        <v>0</v>
      </c>
      <c r="Q4645" s="114">
        <f t="shared" ca="1" si="724"/>
        <v>-27.739378698224812</v>
      </c>
    </row>
    <row r="4646" spans="1:17" x14ac:dyDescent="0.75">
      <c r="A4646" t="s">
        <v>4710</v>
      </c>
      <c r="B4646" t="s">
        <v>13470</v>
      </c>
      <c r="G4646" s="14">
        <v>4644</v>
      </c>
      <c r="H4646" s="14">
        <f t="shared" ca="1" si="720"/>
        <v>431.68299999999999</v>
      </c>
      <c r="I4646" s="117">
        <f t="shared" ca="1" si="721"/>
        <v>94.970259999999996</v>
      </c>
      <c r="J4646" s="113">
        <f t="shared" ca="1" si="722"/>
        <v>63.794378698224854</v>
      </c>
      <c r="K4646" s="113">
        <f t="shared" ca="1" si="725"/>
        <v>31.175881301775142</v>
      </c>
      <c r="L4646" s="113">
        <f t="shared" ca="1" si="726"/>
        <v>31.175881301775142</v>
      </c>
      <c r="M4646" s="113">
        <f t="shared" ca="1" si="727"/>
        <v>176</v>
      </c>
      <c r="N4646" s="113">
        <f t="shared" ca="1" si="728"/>
        <v>0</v>
      </c>
      <c r="O4646" s="14">
        <f t="shared" ca="1" si="729"/>
        <v>0</v>
      </c>
      <c r="P4646" s="113">
        <f t="shared" ca="1" si="723"/>
        <v>0</v>
      </c>
      <c r="Q4646" s="114">
        <f t="shared" ca="1" si="724"/>
        <v>-31.175881301775142</v>
      </c>
    </row>
    <row r="4647" spans="1:17" x14ac:dyDescent="0.75">
      <c r="A4647" t="s">
        <v>4711</v>
      </c>
      <c r="B4647" t="s">
        <v>13471</v>
      </c>
      <c r="G4647" s="14">
        <v>4645</v>
      </c>
      <c r="H4647" s="14">
        <f t="shared" ca="1" si="720"/>
        <v>364.12</v>
      </c>
      <c r="I4647" s="117">
        <f t="shared" ca="1" si="721"/>
        <v>80.106400000000008</v>
      </c>
      <c r="J4647" s="113">
        <f t="shared" ca="1" si="722"/>
        <v>65.874630177514803</v>
      </c>
      <c r="K4647" s="113">
        <f t="shared" ca="1" si="725"/>
        <v>14.231769822485205</v>
      </c>
      <c r="L4647" s="113">
        <f t="shared" ca="1" si="726"/>
        <v>14.231769822485205</v>
      </c>
      <c r="M4647" s="113">
        <f t="shared" ca="1" si="727"/>
        <v>176</v>
      </c>
      <c r="N4647" s="113">
        <f t="shared" ca="1" si="728"/>
        <v>0</v>
      </c>
      <c r="O4647" s="14">
        <f t="shared" ca="1" si="729"/>
        <v>0</v>
      </c>
      <c r="P4647" s="113">
        <f t="shared" ca="1" si="723"/>
        <v>0</v>
      </c>
      <c r="Q4647" s="114">
        <f t="shared" ca="1" si="724"/>
        <v>-14.231769822485205</v>
      </c>
    </row>
    <row r="4648" spans="1:17" x14ac:dyDescent="0.75">
      <c r="A4648" t="s">
        <v>4712</v>
      </c>
      <c r="B4648" t="s">
        <v>13472</v>
      </c>
      <c r="G4648" s="14">
        <v>4646</v>
      </c>
      <c r="H4648" s="14">
        <f t="shared" ca="1" si="720"/>
        <v>334.59399999999999</v>
      </c>
      <c r="I4648" s="117">
        <f t="shared" ca="1" si="721"/>
        <v>73.610680000000002</v>
      </c>
      <c r="J4648" s="113">
        <f t="shared" ca="1" si="722"/>
        <v>69.341715976331372</v>
      </c>
      <c r="K4648" s="113">
        <f t="shared" ca="1" si="725"/>
        <v>4.2689640236686301</v>
      </c>
      <c r="L4648" s="113">
        <f t="shared" ca="1" si="726"/>
        <v>4.2689640236686301</v>
      </c>
      <c r="M4648" s="113">
        <f t="shared" ca="1" si="727"/>
        <v>176</v>
      </c>
      <c r="N4648" s="113">
        <f t="shared" ca="1" si="728"/>
        <v>0</v>
      </c>
      <c r="O4648" s="14">
        <f t="shared" ca="1" si="729"/>
        <v>0</v>
      </c>
      <c r="P4648" s="113">
        <f t="shared" ca="1" si="723"/>
        <v>0</v>
      </c>
      <c r="Q4648" s="114">
        <f t="shared" ca="1" si="724"/>
        <v>-4.2689640236686301</v>
      </c>
    </row>
    <row r="4649" spans="1:17" x14ac:dyDescent="0.75">
      <c r="A4649" t="s">
        <v>4713</v>
      </c>
      <c r="B4649" t="s">
        <v>13473</v>
      </c>
      <c r="G4649" s="14">
        <v>4647</v>
      </c>
      <c r="H4649" s="14">
        <f t="shared" ca="1" si="720"/>
        <v>296.23200000000003</v>
      </c>
      <c r="I4649" s="117">
        <f t="shared" ca="1" si="721"/>
        <v>65.171040000000005</v>
      </c>
      <c r="J4649" s="113">
        <f t="shared" ca="1" si="722"/>
        <v>70.728550295858</v>
      </c>
      <c r="K4649" s="113">
        <f t="shared" ca="1" si="725"/>
        <v>0</v>
      </c>
      <c r="L4649" s="113">
        <f t="shared" ca="1" si="726"/>
        <v>-5.5575102958579947</v>
      </c>
      <c r="M4649" s="113">
        <f t="shared" ca="1" si="727"/>
        <v>170.44248970414202</v>
      </c>
      <c r="N4649" s="113">
        <f t="shared" ca="1" si="728"/>
        <v>5.5575102958579805</v>
      </c>
      <c r="O4649" s="14">
        <f t="shared" ca="1" si="729"/>
        <v>0</v>
      </c>
      <c r="P4649" s="113">
        <f t="shared" ca="1" si="723"/>
        <v>1.4210854715202004E-14</v>
      </c>
      <c r="Q4649" s="114">
        <f t="shared" ca="1" si="724"/>
        <v>0</v>
      </c>
    </row>
    <row r="4650" spans="1:17" x14ac:dyDescent="0.75">
      <c r="A4650" t="s">
        <v>4714</v>
      </c>
      <c r="B4650" t="s">
        <v>13474</v>
      </c>
      <c r="G4650" s="14">
        <v>4648</v>
      </c>
      <c r="H4650" s="14">
        <f t="shared" ca="1" si="720"/>
        <v>226.07599999999999</v>
      </c>
      <c r="I4650" s="117">
        <f t="shared" ca="1" si="721"/>
        <v>49.736719999999998</v>
      </c>
      <c r="J4650" s="113">
        <f t="shared" ca="1" si="722"/>
        <v>71.421967455621314</v>
      </c>
      <c r="K4650" s="113">
        <f t="shared" ca="1" si="725"/>
        <v>0</v>
      </c>
      <c r="L4650" s="113">
        <f t="shared" ca="1" si="726"/>
        <v>-21.685247455621315</v>
      </c>
      <c r="M4650" s="113">
        <f t="shared" ca="1" si="727"/>
        <v>148.7572422485207</v>
      </c>
      <c r="N4650" s="113">
        <f t="shared" ca="1" si="728"/>
        <v>21.685247455621322</v>
      </c>
      <c r="O4650" s="14">
        <f t="shared" ca="1" si="729"/>
        <v>0</v>
      </c>
      <c r="P4650" s="113">
        <f t="shared" ca="1" si="723"/>
        <v>0</v>
      </c>
      <c r="Q4650" s="114">
        <f t="shared" ca="1" si="724"/>
        <v>0</v>
      </c>
    </row>
    <row r="4651" spans="1:17" x14ac:dyDescent="0.75">
      <c r="A4651" t="s">
        <v>4715</v>
      </c>
      <c r="B4651" t="s">
        <v>13475</v>
      </c>
      <c r="G4651" s="14">
        <v>4649</v>
      </c>
      <c r="H4651" s="14">
        <f t="shared" ca="1" si="720"/>
        <v>179.999</v>
      </c>
      <c r="I4651" s="117">
        <f t="shared" ca="1" si="721"/>
        <v>39.599780000000003</v>
      </c>
      <c r="J4651" s="113">
        <f t="shared" ca="1" si="722"/>
        <v>72.808801775147941</v>
      </c>
      <c r="K4651" s="113">
        <f t="shared" ca="1" si="725"/>
        <v>0</v>
      </c>
      <c r="L4651" s="113">
        <f t="shared" ca="1" si="726"/>
        <v>-33.209021775147939</v>
      </c>
      <c r="M4651" s="113">
        <f t="shared" ca="1" si="727"/>
        <v>115.54822047337277</v>
      </c>
      <c r="N4651" s="113">
        <f t="shared" ca="1" si="728"/>
        <v>33.209021775147932</v>
      </c>
      <c r="O4651" s="14">
        <f t="shared" ca="1" si="729"/>
        <v>0</v>
      </c>
      <c r="P4651" s="113">
        <f t="shared" ca="1" si="723"/>
        <v>7.1054273576010019E-15</v>
      </c>
      <c r="Q4651" s="114">
        <f t="shared" ca="1" si="724"/>
        <v>0</v>
      </c>
    </row>
    <row r="4652" spans="1:17" x14ac:dyDescent="0.75">
      <c r="A4652" t="s">
        <v>4716</v>
      </c>
      <c r="B4652" t="s">
        <v>13476</v>
      </c>
      <c r="G4652" s="14">
        <v>4650</v>
      </c>
      <c r="H4652" s="14">
        <f t="shared" ca="1" si="720"/>
        <v>110.83199999999999</v>
      </c>
      <c r="I4652" s="117">
        <f t="shared" ca="1" si="721"/>
        <v>24.383039999999998</v>
      </c>
      <c r="J4652" s="113">
        <f t="shared" ca="1" si="722"/>
        <v>58.940458579881664</v>
      </c>
      <c r="K4652" s="113">
        <f t="shared" ca="1" si="725"/>
        <v>0</v>
      </c>
      <c r="L4652" s="113">
        <f t="shared" ca="1" si="726"/>
        <v>-34.55741857988167</v>
      </c>
      <c r="M4652" s="113">
        <f t="shared" ca="1" si="727"/>
        <v>80.990801893491096</v>
      </c>
      <c r="N4652" s="113">
        <f t="shared" ca="1" si="728"/>
        <v>34.55741857988167</v>
      </c>
      <c r="O4652" s="14">
        <f t="shared" ca="1" si="729"/>
        <v>0</v>
      </c>
      <c r="P4652" s="113">
        <f t="shared" ca="1" si="723"/>
        <v>0</v>
      </c>
      <c r="Q4652" s="114">
        <f t="shared" ca="1" si="724"/>
        <v>0</v>
      </c>
    </row>
    <row r="4653" spans="1:17" x14ac:dyDescent="0.75">
      <c r="A4653" t="s">
        <v>4717</v>
      </c>
      <c r="B4653" t="s">
        <v>13477</v>
      </c>
      <c r="G4653" s="14">
        <v>4651</v>
      </c>
      <c r="H4653" s="14">
        <f t="shared" ca="1" si="720"/>
        <v>45.326999999999998</v>
      </c>
      <c r="I4653" s="117">
        <f t="shared" ca="1" si="721"/>
        <v>9.97194</v>
      </c>
      <c r="J4653" s="113">
        <f t="shared" ca="1" si="722"/>
        <v>48.539201183431956</v>
      </c>
      <c r="K4653" s="113">
        <f t="shared" ca="1" si="725"/>
        <v>0</v>
      </c>
      <c r="L4653" s="113">
        <f t="shared" ca="1" si="726"/>
        <v>-38.567261183431953</v>
      </c>
      <c r="M4653" s="113">
        <f t="shared" ca="1" si="727"/>
        <v>42.423540710059143</v>
      </c>
      <c r="N4653" s="113">
        <f t="shared" ca="1" si="728"/>
        <v>38.567261183431953</v>
      </c>
      <c r="O4653" s="14">
        <f t="shared" ca="1" si="729"/>
        <v>0</v>
      </c>
      <c r="P4653" s="113">
        <f t="shared" ca="1" si="723"/>
        <v>0</v>
      </c>
      <c r="Q4653" s="114">
        <f t="shared" ca="1" si="724"/>
        <v>0</v>
      </c>
    </row>
    <row r="4654" spans="1:17" x14ac:dyDescent="0.75">
      <c r="A4654" t="s">
        <v>4718</v>
      </c>
      <c r="B4654" t="s">
        <v>13478</v>
      </c>
      <c r="G4654" s="14">
        <v>4652</v>
      </c>
      <c r="H4654" s="14">
        <f t="shared" ca="1" si="720"/>
        <v>7.3959999999999999</v>
      </c>
      <c r="I4654" s="117">
        <f t="shared" ca="1" si="721"/>
        <v>1.6271199999999999</v>
      </c>
      <c r="J4654" s="113">
        <f t="shared" ca="1" si="722"/>
        <v>38.137943786982255</v>
      </c>
      <c r="K4654" s="113">
        <f t="shared" ca="1" si="725"/>
        <v>0</v>
      </c>
      <c r="L4654" s="113">
        <f t="shared" ca="1" si="726"/>
        <v>-36.510823786982257</v>
      </c>
      <c r="M4654" s="113">
        <f t="shared" ca="1" si="727"/>
        <v>5.9127169230768857</v>
      </c>
      <c r="N4654" s="113">
        <f t="shared" ca="1" si="728"/>
        <v>36.510823786982257</v>
      </c>
      <c r="O4654" s="14">
        <f t="shared" ca="1" si="729"/>
        <v>0</v>
      </c>
      <c r="P4654" s="113">
        <f t="shared" ca="1" si="723"/>
        <v>0</v>
      </c>
      <c r="Q4654" s="114">
        <f t="shared" ca="1" si="724"/>
        <v>0</v>
      </c>
    </row>
    <row r="4655" spans="1:17" x14ac:dyDescent="0.75">
      <c r="A4655" t="s">
        <v>4719</v>
      </c>
      <c r="B4655" t="s">
        <v>13479</v>
      </c>
      <c r="G4655" s="14">
        <v>4653</v>
      </c>
      <c r="H4655" s="14">
        <f t="shared" ca="1" si="720"/>
        <v>0</v>
      </c>
      <c r="I4655" s="117">
        <f t="shared" ca="1" si="721"/>
        <v>0</v>
      </c>
      <c r="J4655" s="113">
        <f t="shared" ca="1" si="722"/>
        <v>24.269600591715978</v>
      </c>
      <c r="K4655" s="113">
        <f t="shared" ca="1" si="725"/>
        <v>0</v>
      </c>
      <c r="L4655" s="113">
        <f t="shared" ca="1" si="726"/>
        <v>-24.269600591715978</v>
      </c>
      <c r="M4655" s="113">
        <f t="shared" ca="1" si="727"/>
        <v>0</v>
      </c>
      <c r="N4655" s="113">
        <f t="shared" ca="1" si="728"/>
        <v>5.9127169230768857</v>
      </c>
      <c r="O4655" s="14">
        <f t="shared" ca="1" si="729"/>
        <v>0</v>
      </c>
      <c r="P4655" s="113">
        <f t="shared" ca="1" si="723"/>
        <v>18.356883668639092</v>
      </c>
      <c r="Q4655" s="114">
        <f t="shared" ca="1" si="724"/>
        <v>0</v>
      </c>
    </row>
    <row r="4656" spans="1:17" x14ac:dyDescent="0.75">
      <c r="A4656" t="s">
        <v>4720</v>
      </c>
      <c r="B4656" t="s">
        <v>13480</v>
      </c>
      <c r="G4656" s="14">
        <v>4654</v>
      </c>
      <c r="H4656" s="14">
        <f t="shared" ca="1" si="720"/>
        <v>0</v>
      </c>
      <c r="I4656" s="117">
        <f t="shared" ca="1" si="721"/>
        <v>0</v>
      </c>
      <c r="J4656" s="113">
        <f t="shared" ca="1" si="722"/>
        <v>13.868343195266274</v>
      </c>
      <c r="K4656" s="113">
        <f t="shared" ca="1" si="725"/>
        <v>0</v>
      </c>
      <c r="L4656" s="113">
        <f t="shared" ca="1" si="726"/>
        <v>-13.868343195266274</v>
      </c>
      <c r="M4656" s="113">
        <f t="shared" ca="1" si="727"/>
        <v>0</v>
      </c>
      <c r="N4656" s="113">
        <f t="shared" ca="1" si="728"/>
        <v>0</v>
      </c>
      <c r="O4656" s="14">
        <f t="shared" ca="1" si="729"/>
        <v>0</v>
      </c>
      <c r="P4656" s="113">
        <f t="shared" ca="1" si="723"/>
        <v>13.868343195266274</v>
      </c>
      <c r="Q4656" s="114">
        <f t="shared" ca="1" si="724"/>
        <v>0</v>
      </c>
    </row>
    <row r="4657" spans="1:17" x14ac:dyDescent="0.75">
      <c r="A4657" t="s">
        <v>4721</v>
      </c>
      <c r="B4657" t="s">
        <v>13481</v>
      </c>
      <c r="G4657" s="14">
        <v>4655</v>
      </c>
      <c r="H4657" s="14">
        <f t="shared" ca="1" si="720"/>
        <v>0</v>
      </c>
      <c r="I4657" s="117">
        <f t="shared" ca="1" si="721"/>
        <v>0</v>
      </c>
      <c r="J4657" s="113">
        <f t="shared" ca="1" si="722"/>
        <v>13.868343195266274</v>
      </c>
      <c r="K4657" s="113">
        <f t="shared" ca="1" si="725"/>
        <v>0</v>
      </c>
      <c r="L4657" s="113">
        <f t="shared" ca="1" si="726"/>
        <v>-13.868343195266274</v>
      </c>
      <c r="M4657" s="113">
        <f t="shared" ca="1" si="727"/>
        <v>0</v>
      </c>
      <c r="N4657" s="113">
        <f t="shared" ca="1" si="728"/>
        <v>0</v>
      </c>
      <c r="O4657" s="14">
        <f t="shared" ca="1" si="729"/>
        <v>0</v>
      </c>
      <c r="P4657" s="113">
        <f t="shared" ca="1" si="723"/>
        <v>13.868343195266274</v>
      </c>
      <c r="Q4657" s="114">
        <f t="shared" ca="1" si="724"/>
        <v>0</v>
      </c>
    </row>
    <row r="4658" spans="1:17" x14ac:dyDescent="0.75">
      <c r="A4658" t="s">
        <v>4722</v>
      </c>
      <c r="B4658" t="s">
        <v>13482</v>
      </c>
      <c r="G4658" s="14">
        <v>4656</v>
      </c>
      <c r="H4658" s="14">
        <f t="shared" ca="1" si="720"/>
        <v>0</v>
      </c>
      <c r="I4658" s="117">
        <f t="shared" ca="1" si="721"/>
        <v>0</v>
      </c>
      <c r="J4658" s="113">
        <f t="shared" ca="1" si="722"/>
        <v>13.868343195266274</v>
      </c>
      <c r="K4658" s="113">
        <f t="shared" ca="1" si="725"/>
        <v>0</v>
      </c>
      <c r="L4658" s="113">
        <f t="shared" ca="1" si="726"/>
        <v>-13.868343195266274</v>
      </c>
      <c r="M4658" s="113">
        <f t="shared" ca="1" si="727"/>
        <v>0</v>
      </c>
      <c r="N4658" s="113">
        <f t="shared" ca="1" si="728"/>
        <v>0</v>
      </c>
      <c r="O4658" s="14">
        <f t="shared" ca="1" si="729"/>
        <v>0</v>
      </c>
      <c r="P4658" s="113">
        <f t="shared" ca="1" si="723"/>
        <v>13.868343195266274</v>
      </c>
      <c r="Q4658" s="114">
        <f t="shared" ca="1" si="724"/>
        <v>0</v>
      </c>
    </row>
    <row r="4659" spans="1:17" x14ac:dyDescent="0.75">
      <c r="A4659" t="s">
        <v>4723</v>
      </c>
      <c r="B4659" t="s">
        <v>13483</v>
      </c>
      <c r="G4659" s="14">
        <v>4657</v>
      </c>
      <c r="H4659" s="14">
        <f t="shared" ca="1" si="720"/>
        <v>0</v>
      </c>
      <c r="I4659" s="117">
        <f t="shared" ca="1" si="721"/>
        <v>0</v>
      </c>
      <c r="J4659" s="113">
        <f t="shared" ca="1" si="722"/>
        <v>13.868343195266274</v>
      </c>
      <c r="K4659" s="113">
        <f t="shared" ca="1" si="725"/>
        <v>0</v>
      </c>
      <c r="L4659" s="113">
        <f t="shared" ca="1" si="726"/>
        <v>-13.868343195266274</v>
      </c>
      <c r="M4659" s="113">
        <f t="shared" ca="1" si="727"/>
        <v>0</v>
      </c>
      <c r="N4659" s="113">
        <f t="shared" ca="1" si="728"/>
        <v>0</v>
      </c>
      <c r="O4659" s="14">
        <f t="shared" ca="1" si="729"/>
        <v>0</v>
      </c>
      <c r="P4659" s="113">
        <f t="shared" ca="1" si="723"/>
        <v>13.868343195266274</v>
      </c>
      <c r="Q4659" s="114">
        <f t="shared" ca="1" si="724"/>
        <v>0</v>
      </c>
    </row>
    <row r="4660" spans="1:17" x14ac:dyDescent="0.75">
      <c r="A4660" t="s">
        <v>4724</v>
      </c>
      <c r="B4660" t="s">
        <v>13484</v>
      </c>
      <c r="G4660" s="14">
        <v>4658</v>
      </c>
      <c r="H4660" s="14">
        <f t="shared" ca="1" si="720"/>
        <v>0</v>
      </c>
      <c r="I4660" s="117">
        <f t="shared" ca="1" si="721"/>
        <v>0</v>
      </c>
      <c r="J4660" s="113">
        <f t="shared" ca="1" si="722"/>
        <v>13.868343195266274</v>
      </c>
      <c r="K4660" s="113">
        <f t="shared" ca="1" si="725"/>
        <v>0</v>
      </c>
      <c r="L4660" s="113">
        <f t="shared" ca="1" si="726"/>
        <v>-13.868343195266274</v>
      </c>
      <c r="M4660" s="113">
        <f t="shared" ca="1" si="727"/>
        <v>0</v>
      </c>
      <c r="N4660" s="113">
        <f t="shared" ca="1" si="728"/>
        <v>0</v>
      </c>
      <c r="O4660" s="14">
        <f t="shared" ca="1" si="729"/>
        <v>0</v>
      </c>
      <c r="P4660" s="113">
        <f t="shared" ca="1" si="723"/>
        <v>13.868343195266274</v>
      </c>
      <c r="Q4660" s="114">
        <f t="shared" ca="1" si="724"/>
        <v>0</v>
      </c>
    </row>
    <row r="4661" spans="1:17" x14ac:dyDescent="0.75">
      <c r="A4661" t="s">
        <v>4725</v>
      </c>
      <c r="B4661" t="s">
        <v>13485</v>
      </c>
      <c r="G4661" s="14">
        <v>4659</v>
      </c>
      <c r="H4661" s="14">
        <f t="shared" ca="1" si="720"/>
        <v>0</v>
      </c>
      <c r="I4661" s="117">
        <f t="shared" ca="1" si="721"/>
        <v>0</v>
      </c>
      <c r="J4661" s="113">
        <f t="shared" ca="1" si="722"/>
        <v>13.868343195266274</v>
      </c>
      <c r="K4661" s="113">
        <f t="shared" ca="1" si="725"/>
        <v>0</v>
      </c>
      <c r="L4661" s="113">
        <f t="shared" ca="1" si="726"/>
        <v>-13.868343195266274</v>
      </c>
      <c r="M4661" s="113">
        <f t="shared" ca="1" si="727"/>
        <v>0</v>
      </c>
      <c r="N4661" s="113">
        <f t="shared" ca="1" si="728"/>
        <v>0</v>
      </c>
      <c r="O4661" s="14">
        <f t="shared" ca="1" si="729"/>
        <v>0</v>
      </c>
      <c r="P4661" s="113">
        <f t="shared" ca="1" si="723"/>
        <v>13.868343195266274</v>
      </c>
      <c r="Q4661" s="114">
        <f t="shared" ca="1" si="724"/>
        <v>0</v>
      </c>
    </row>
    <row r="4662" spans="1:17" x14ac:dyDescent="0.75">
      <c r="A4662" t="s">
        <v>4726</v>
      </c>
      <c r="B4662" t="s">
        <v>13486</v>
      </c>
      <c r="G4662" s="14">
        <v>4660</v>
      </c>
      <c r="H4662" s="14">
        <f t="shared" ca="1" si="720"/>
        <v>1.9059999999999999</v>
      </c>
      <c r="I4662" s="117">
        <f t="shared" ca="1" si="721"/>
        <v>0.41931999999999997</v>
      </c>
      <c r="J4662" s="113">
        <f t="shared" ca="1" si="722"/>
        <v>13.868343195266274</v>
      </c>
      <c r="K4662" s="113">
        <f t="shared" ca="1" si="725"/>
        <v>0</v>
      </c>
      <c r="L4662" s="113">
        <f t="shared" ca="1" si="726"/>
        <v>-13.449023195266273</v>
      </c>
      <c r="M4662" s="113">
        <f t="shared" ca="1" si="727"/>
        <v>0</v>
      </c>
      <c r="N4662" s="113">
        <f t="shared" ca="1" si="728"/>
        <v>0</v>
      </c>
      <c r="O4662" s="14">
        <f t="shared" ca="1" si="729"/>
        <v>0</v>
      </c>
      <c r="P4662" s="113">
        <f t="shared" ca="1" si="723"/>
        <v>13.449023195266273</v>
      </c>
      <c r="Q4662" s="114">
        <f t="shared" ca="1" si="724"/>
        <v>0</v>
      </c>
    </row>
    <row r="4663" spans="1:17" x14ac:dyDescent="0.75">
      <c r="A4663" t="s">
        <v>4727</v>
      </c>
      <c r="B4663" t="s">
        <v>13487</v>
      </c>
      <c r="G4663" s="14">
        <v>4661</v>
      </c>
      <c r="H4663" s="14">
        <f t="shared" ca="1" si="720"/>
        <v>26.896000000000001</v>
      </c>
      <c r="I4663" s="117">
        <f t="shared" ca="1" si="721"/>
        <v>5.9171200000000006</v>
      </c>
      <c r="J4663" s="113">
        <f t="shared" ca="1" si="722"/>
        <v>13.868343195266274</v>
      </c>
      <c r="K4663" s="113">
        <f t="shared" ca="1" si="725"/>
        <v>0</v>
      </c>
      <c r="L4663" s="113">
        <f t="shared" ca="1" si="726"/>
        <v>-7.9512231952662731</v>
      </c>
      <c r="M4663" s="113">
        <f t="shared" ca="1" si="727"/>
        <v>0</v>
      </c>
      <c r="N4663" s="113">
        <f t="shared" ca="1" si="728"/>
        <v>0</v>
      </c>
      <c r="O4663" s="14">
        <f t="shared" ca="1" si="729"/>
        <v>0</v>
      </c>
      <c r="P4663" s="113">
        <f t="shared" ca="1" si="723"/>
        <v>7.9512231952662731</v>
      </c>
      <c r="Q4663" s="114">
        <f t="shared" ca="1" si="724"/>
        <v>0</v>
      </c>
    </row>
    <row r="4664" spans="1:17" x14ac:dyDescent="0.75">
      <c r="A4664" t="s">
        <v>4728</v>
      </c>
      <c r="B4664" t="s">
        <v>13488</v>
      </c>
      <c r="G4664" s="14">
        <v>4662</v>
      </c>
      <c r="H4664" s="14">
        <f t="shared" ca="1" si="720"/>
        <v>72.096000000000004</v>
      </c>
      <c r="I4664" s="117">
        <f t="shared" ca="1" si="721"/>
        <v>15.861120000000001</v>
      </c>
      <c r="J4664" s="113">
        <f t="shared" ca="1" si="722"/>
        <v>13.868343195266274</v>
      </c>
      <c r="K4664" s="113">
        <f t="shared" ca="1" si="725"/>
        <v>1.9927768047337278</v>
      </c>
      <c r="L4664" s="113">
        <f t="shared" ca="1" si="726"/>
        <v>1.9927768047337278</v>
      </c>
      <c r="M4664" s="113">
        <f t="shared" ca="1" si="727"/>
        <v>1.9927768047337278</v>
      </c>
      <c r="N4664" s="113">
        <f t="shared" ca="1" si="728"/>
        <v>0</v>
      </c>
      <c r="O4664" s="14">
        <f t="shared" ca="1" si="729"/>
        <v>1.9927768047337278</v>
      </c>
      <c r="P4664" s="113">
        <f t="shared" ca="1" si="723"/>
        <v>0</v>
      </c>
      <c r="Q4664" s="114">
        <f t="shared" ca="1" si="724"/>
        <v>0</v>
      </c>
    </row>
    <row r="4665" spans="1:17" x14ac:dyDescent="0.75">
      <c r="A4665" t="s">
        <v>4729</v>
      </c>
      <c r="B4665" t="s">
        <v>13489</v>
      </c>
      <c r="G4665" s="14">
        <v>4663</v>
      </c>
      <c r="H4665" s="14">
        <f t="shared" ca="1" si="720"/>
        <v>58.505000000000003</v>
      </c>
      <c r="I4665" s="117">
        <f t="shared" ca="1" si="721"/>
        <v>12.8711</v>
      </c>
      <c r="J4665" s="113">
        <f t="shared" ca="1" si="722"/>
        <v>13.868343195266274</v>
      </c>
      <c r="K4665" s="113">
        <f t="shared" ca="1" si="725"/>
        <v>0</v>
      </c>
      <c r="L4665" s="113">
        <f t="shared" ca="1" si="726"/>
        <v>-0.99724319526627347</v>
      </c>
      <c r="M4665" s="113">
        <f t="shared" ca="1" si="727"/>
        <v>0.99553360946745428</v>
      </c>
      <c r="N4665" s="113">
        <f t="shared" ca="1" si="728"/>
        <v>0.99724319526627347</v>
      </c>
      <c r="O4665" s="14">
        <f t="shared" ca="1" si="729"/>
        <v>0</v>
      </c>
      <c r="P4665" s="113">
        <f t="shared" ca="1" si="723"/>
        <v>0</v>
      </c>
      <c r="Q4665" s="114">
        <f t="shared" ca="1" si="724"/>
        <v>0</v>
      </c>
    </row>
    <row r="4666" spans="1:17" x14ac:dyDescent="0.75">
      <c r="A4666" t="s">
        <v>4730</v>
      </c>
      <c r="B4666" t="s">
        <v>13490</v>
      </c>
      <c r="G4666" s="14">
        <v>4664</v>
      </c>
      <c r="H4666" s="14">
        <f t="shared" ca="1" si="720"/>
        <v>89.355999999999995</v>
      </c>
      <c r="I4666" s="117">
        <f t="shared" ca="1" si="721"/>
        <v>19.65832</v>
      </c>
      <c r="J4666" s="113">
        <f t="shared" ca="1" si="722"/>
        <v>13.868343195266274</v>
      </c>
      <c r="K4666" s="113">
        <f t="shared" ca="1" si="725"/>
        <v>5.7899768047337261</v>
      </c>
      <c r="L4666" s="113">
        <f t="shared" ca="1" si="726"/>
        <v>5.7899768047337261</v>
      </c>
      <c r="M4666" s="113">
        <f t="shared" ca="1" si="727"/>
        <v>6.7855104142011804</v>
      </c>
      <c r="N4666" s="113">
        <f t="shared" ca="1" si="728"/>
        <v>0</v>
      </c>
      <c r="O4666" s="14">
        <f t="shared" ca="1" si="729"/>
        <v>5.7899768047337261</v>
      </c>
      <c r="P4666" s="113">
        <f t="shared" ca="1" si="723"/>
        <v>0</v>
      </c>
      <c r="Q4666" s="114">
        <f t="shared" ca="1" si="724"/>
        <v>0</v>
      </c>
    </row>
    <row r="4667" spans="1:17" x14ac:dyDescent="0.75">
      <c r="A4667" t="s">
        <v>4731</v>
      </c>
      <c r="B4667" t="s">
        <v>13491</v>
      </c>
      <c r="G4667" s="14">
        <v>4665</v>
      </c>
      <c r="H4667" s="14">
        <f t="shared" ca="1" si="720"/>
        <v>117.78100000000001</v>
      </c>
      <c r="I4667" s="117">
        <f t="shared" ca="1" si="721"/>
        <v>25.911820000000002</v>
      </c>
      <c r="J4667" s="113">
        <f t="shared" ca="1" si="722"/>
        <v>13.868343195266274</v>
      </c>
      <c r="K4667" s="113">
        <f t="shared" ca="1" si="725"/>
        <v>12.043476804733729</v>
      </c>
      <c r="L4667" s="113">
        <f t="shared" ca="1" si="726"/>
        <v>12.043476804733729</v>
      </c>
      <c r="M4667" s="113">
        <f t="shared" ca="1" si="727"/>
        <v>18.828987218934909</v>
      </c>
      <c r="N4667" s="113">
        <f t="shared" ca="1" si="728"/>
        <v>0</v>
      </c>
      <c r="O4667" s="14">
        <f t="shared" ca="1" si="729"/>
        <v>12.043476804733729</v>
      </c>
      <c r="P4667" s="113">
        <f t="shared" ca="1" si="723"/>
        <v>0</v>
      </c>
      <c r="Q4667" s="114">
        <f t="shared" ca="1" si="724"/>
        <v>0</v>
      </c>
    </row>
    <row r="4668" spans="1:17" x14ac:dyDescent="0.75">
      <c r="A4668" t="s">
        <v>4732</v>
      </c>
      <c r="B4668" t="s">
        <v>13492</v>
      </c>
      <c r="G4668" s="14">
        <v>4666</v>
      </c>
      <c r="H4668" s="14">
        <f t="shared" ca="1" si="720"/>
        <v>140.88300000000001</v>
      </c>
      <c r="I4668" s="117">
        <f t="shared" ca="1" si="721"/>
        <v>30.994260000000001</v>
      </c>
      <c r="J4668" s="113">
        <f t="shared" ca="1" si="722"/>
        <v>13.868343195266274</v>
      </c>
      <c r="K4668" s="113">
        <f t="shared" ca="1" si="725"/>
        <v>17.125916804733727</v>
      </c>
      <c r="L4668" s="113">
        <f t="shared" ca="1" si="726"/>
        <v>17.125916804733727</v>
      </c>
      <c r="M4668" s="113">
        <f t="shared" ca="1" si="727"/>
        <v>35.954904023668632</v>
      </c>
      <c r="N4668" s="113">
        <f t="shared" ca="1" si="728"/>
        <v>0</v>
      </c>
      <c r="O4668" s="14">
        <f t="shared" ca="1" si="729"/>
        <v>17.125916804733723</v>
      </c>
      <c r="P4668" s="113">
        <f t="shared" ca="1" si="723"/>
        <v>0</v>
      </c>
      <c r="Q4668" s="114">
        <f t="shared" ca="1" si="724"/>
        <v>-3.5527136788005009E-15</v>
      </c>
    </row>
    <row r="4669" spans="1:17" x14ac:dyDescent="0.75">
      <c r="A4669" t="s">
        <v>4733</v>
      </c>
      <c r="B4669" t="s">
        <v>13493</v>
      </c>
      <c r="G4669" s="14">
        <v>4667</v>
      </c>
      <c r="H4669" s="14">
        <f t="shared" ca="1" si="720"/>
        <v>156.5</v>
      </c>
      <c r="I4669" s="117">
        <f t="shared" ca="1" si="721"/>
        <v>34.43</v>
      </c>
      <c r="J4669" s="113">
        <f t="shared" ca="1" si="722"/>
        <v>13.868343195266274</v>
      </c>
      <c r="K4669" s="113">
        <f t="shared" ca="1" si="725"/>
        <v>20.561656804733726</v>
      </c>
      <c r="L4669" s="113">
        <f t="shared" ca="1" si="726"/>
        <v>20.561656804733726</v>
      </c>
      <c r="M4669" s="113">
        <f t="shared" ca="1" si="727"/>
        <v>56.516560828402362</v>
      </c>
      <c r="N4669" s="113">
        <f t="shared" ca="1" si="728"/>
        <v>0</v>
      </c>
      <c r="O4669" s="14">
        <f t="shared" ca="1" si="729"/>
        <v>20.56165680473373</v>
      </c>
      <c r="P4669" s="113">
        <f t="shared" ca="1" si="723"/>
        <v>0</v>
      </c>
      <c r="Q4669" s="114">
        <f t="shared" ca="1" si="724"/>
        <v>0</v>
      </c>
    </row>
    <row r="4670" spans="1:17" x14ac:dyDescent="0.75">
      <c r="A4670" t="s">
        <v>4734</v>
      </c>
      <c r="B4670" t="s">
        <v>13494</v>
      </c>
      <c r="G4670" s="14">
        <v>4668</v>
      </c>
      <c r="H4670" s="14">
        <f t="shared" ca="1" si="720"/>
        <v>163.43100000000001</v>
      </c>
      <c r="I4670" s="117">
        <f t="shared" ca="1" si="721"/>
        <v>35.954820000000005</v>
      </c>
      <c r="J4670" s="113">
        <f t="shared" ca="1" si="722"/>
        <v>13.868343195266274</v>
      </c>
      <c r="K4670" s="113">
        <f t="shared" ca="1" si="725"/>
        <v>22.086476804733731</v>
      </c>
      <c r="L4670" s="113">
        <f t="shared" ca="1" si="726"/>
        <v>22.086476804733731</v>
      </c>
      <c r="M4670" s="113">
        <f t="shared" ca="1" si="727"/>
        <v>78.603037633136097</v>
      </c>
      <c r="N4670" s="113">
        <f t="shared" ca="1" si="728"/>
        <v>0</v>
      </c>
      <c r="O4670" s="14">
        <f t="shared" ca="1" si="729"/>
        <v>22.086476804733735</v>
      </c>
      <c r="P4670" s="113">
        <f t="shared" ca="1" si="723"/>
        <v>0</v>
      </c>
      <c r="Q4670" s="114">
        <f t="shared" ca="1" si="724"/>
        <v>0</v>
      </c>
    </row>
    <row r="4671" spans="1:17" x14ac:dyDescent="0.75">
      <c r="A4671" t="s">
        <v>4735</v>
      </c>
      <c r="B4671" t="s">
        <v>13495</v>
      </c>
      <c r="G4671" s="14">
        <v>4669</v>
      </c>
      <c r="H4671" s="14">
        <f t="shared" ca="1" si="720"/>
        <v>160.45400000000001</v>
      </c>
      <c r="I4671" s="117">
        <f t="shared" ca="1" si="721"/>
        <v>35.299880000000002</v>
      </c>
      <c r="J4671" s="113">
        <f t="shared" ca="1" si="722"/>
        <v>13.868343195266274</v>
      </c>
      <c r="K4671" s="113">
        <f t="shared" ca="1" si="725"/>
        <v>21.431536804733728</v>
      </c>
      <c r="L4671" s="113">
        <f t="shared" ca="1" si="726"/>
        <v>21.431536804733728</v>
      </c>
      <c r="M4671" s="113">
        <f t="shared" ca="1" si="727"/>
        <v>100.03457443786982</v>
      </c>
      <c r="N4671" s="113">
        <f t="shared" ca="1" si="728"/>
        <v>0</v>
      </c>
      <c r="O4671" s="14">
        <f t="shared" ca="1" si="729"/>
        <v>21.431536804733724</v>
      </c>
      <c r="P4671" s="113">
        <f t="shared" ca="1" si="723"/>
        <v>0</v>
      </c>
      <c r="Q4671" s="114">
        <f t="shared" ca="1" si="724"/>
        <v>0</v>
      </c>
    </row>
    <row r="4672" spans="1:17" x14ac:dyDescent="0.75">
      <c r="A4672" t="s">
        <v>4736</v>
      </c>
      <c r="B4672" t="s">
        <v>13496</v>
      </c>
      <c r="G4672" s="14">
        <v>4670</v>
      </c>
      <c r="H4672" s="14">
        <f t="shared" ca="1" si="720"/>
        <v>147.69800000000001</v>
      </c>
      <c r="I4672" s="117">
        <f t="shared" ca="1" si="721"/>
        <v>32.493560000000002</v>
      </c>
      <c r="J4672" s="113">
        <f t="shared" ca="1" si="722"/>
        <v>13.868343195266274</v>
      </c>
      <c r="K4672" s="113">
        <f t="shared" ca="1" si="725"/>
        <v>18.625216804733729</v>
      </c>
      <c r="L4672" s="113">
        <f t="shared" ca="1" si="726"/>
        <v>18.625216804733729</v>
      </c>
      <c r="M4672" s="113">
        <f t="shared" ca="1" si="727"/>
        <v>118.65979124260355</v>
      </c>
      <c r="N4672" s="113">
        <f t="shared" ca="1" si="728"/>
        <v>0</v>
      </c>
      <c r="O4672" s="14">
        <f t="shared" ca="1" si="729"/>
        <v>18.625216804733725</v>
      </c>
      <c r="P4672" s="113">
        <f t="shared" ca="1" si="723"/>
        <v>0</v>
      </c>
      <c r="Q4672" s="114">
        <f t="shared" ca="1" si="724"/>
        <v>0</v>
      </c>
    </row>
    <row r="4673" spans="1:17" x14ac:dyDescent="0.75">
      <c r="A4673" t="s">
        <v>4737</v>
      </c>
      <c r="B4673" t="s">
        <v>13497</v>
      </c>
      <c r="G4673" s="14">
        <v>4671</v>
      </c>
      <c r="H4673" s="14">
        <f t="shared" ca="1" si="720"/>
        <v>127.369</v>
      </c>
      <c r="I4673" s="117">
        <f t="shared" ca="1" si="721"/>
        <v>28.021180000000001</v>
      </c>
      <c r="J4673" s="113">
        <f t="shared" ca="1" si="722"/>
        <v>13.868343195266274</v>
      </c>
      <c r="K4673" s="113">
        <f t="shared" ca="1" si="725"/>
        <v>14.152836804733727</v>
      </c>
      <c r="L4673" s="113">
        <f t="shared" ca="1" si="726"/>
        <v>14.152836804733727</v>
      </c>
      <c r="M4673" s="113">
        <f t="shared" ca="1" si="727"/>
        <v>132.81262804733728</v>
      </c>
      <c r="N4673" s="113">
        <f t="shared" ca="1" si="728"/>
        <v>0</v>
      </c>
      <c r="O4673" s="14">
        <f t="shared" ca="1" si="729"/>
        <v>14.152836804733738</v>
      </c>
      <c r="P4673" s="113">
        <f t="shared" ca="1" si="723"/>
        <v>0</v>
      </c>
      <c r="Q4673" s="114">
        <f t="shared" ca="1" si="724"/>
        <v>0</v>
      </c>
    </row>
    <row r="4674" spans="1:17" x14ac:dyDescent="0.75">
      <c r="A4674" t="s">
        <v>4738</v>
      </c>
      <c r="B4674" t="s">
        <v>13498</v>
      </c>
      <c r="G4674" s="14">
        <v>4672</v>
      </c>
      <c r="H4674" s="14">
        <f t="shared" ca="1" si="720"/>
        <v>100.672</v>
      </c>
      <c r="I4674" s="117">
        <f t="shared" ca="1" si="721"/>
        <v>22.147839999999999</v>
      </c>
      <c r="J4674" s="113">
        <f t="shared" ca="1" si="722"/>
        <v>13.868343195266274</v>
      </c>
      <c r="K4674" s="113">
        <f t="shared" ca="1" si="725"/>
        <v>8.279496804733725</v>
      </c>
      <c r="L4674" s="113">
        <f t="shared" ca="1" si="726"/>
        <v>8.279496804733725</v>
      </c>
      <c r="M4674" s="113">
        <f t="shared" ca="1" si="727"/>
        <v>141.09212485207101</v>
      </c>
      <c r="N4674" s="113">
        <f t="shared" ca="1" si="728"/>
        <v>0</v>
      </c>
      <c r="O4674" s="14">
        <f t="shared" ca="1" si="729"/>
        <v>8.279496804733725</v>
      </c>
      <c r="P4674" s="113">
        <f t="shared" ca="1" si="723"/>
        <v>0</v>
      </c>
      <c r="Q4674" s="114">
        <f t="shared" ca="1" si="724"/>
        <v>0</v>
      </c>
    </row>
    <row r="4675" spans="1:17" x14ac:dyDescent="0.75">
      <c r="A4675" t="s">
        <v>4739</v>
      </c>
      <c r="B4675" t="s">
        <v>13499</v>
      </c>
      <c r="G4675" s="14">
        <v>4673</v>
      </c>
      <c r="H4675" s="14">
        <f t="shared" ref="H4675:H4738" ca="1" si="730">INDEX(INDIRECT(Library_File&amp;"Irradiance_Library"),MATCH($A4675,INDIRECT(Library_File&amp;"Irradiance_Labels"),0),MATCH(INDEX(IrradianceOptions,1,MATCH($A$1,Cases,0)),INDIRECT(Library_File&amp;"Irradiance_Transfer"),0))</f>
        <v>70.638000000000005</v>
      </c>
      <c r="I4675" s="117">
        <f t="shared" ref="I4675:I4738" ca="1" si="731">INDEX(INDIRECT(Library_File&amp;"Solar_Library"),MATCH($C$3,INDIRECT(Library_File&amp;"Solar_Labels"),0),MATCH(INDEX(SolarOptions,1,MATCH($A$1,Cases,0)),INDIRECT(Library_File&amp;"Solar_Transfer"),0))*$H4675</f>
        <v>15.540360000000002</v>
      </c>
      <c r="J4675" s="113">
        <f t="shared" ref="J4675:J4738" ca="1" si="732">INDEX(INDIRECT(Library_File&amp;"PwrUsage_Library"),MATCH($B4675,INDIRECT(Library_File&amp;"PwrUsage_Labels"),0),MATCH(INDEX(PwrUsageOptions,1,MATCH($A$1,Cases,0)),INDIRECT(Library_File&amp;"PwrUsage_Transfer"),0))</f>
        <v>13.868343195266274</v>
      </c>
      <c r="K4675" s="113">
        <f t="shared" ca="1" si="725"/>
        <v>1.6720168047337278</v>
      </c>
      <c r="L4675" s="113">
        <f t="shared" ca="1" si="726"/>
        <v>1.6720168047337278</v>
      </c>
      <c r="M4675" s="113">
        <f t="shared" ca="1" si="727"/>
        <v>142.76414165680472</v>
      </c>
      <c r="N4675" s="113">
        <f t="shared" ca="1" si="728"/>
        <v>0</v>
      </c>
      <c r="O4675" s="14">
        <f t="shared" ca="1" si="729"/>
        <v>1.6720168047337154</v>
      </c>
      <c r="P4675" s="113">
        <f t="shared" ref="P4675:P4738" ca="1" si="733">IF((J4675-I4675-N4675)&gt;0,(J4675-I4675-N4675),0)</f>
        <v>0</v>
      </c>
      <c r="Q4675" s="114">
        <f t="shared" ref="Q4675:Q4738" ca="1" si="734">IF((J4675+O4675-I4675)&lt;0,(J4675+O4675-I4675),0)</f>
        <v>-1.2434497875801753E-14</v>
      </c>
    </row>
    <row r="4676" spans="1:17" x14ac:dyDescent="0.75">
      <c r="A4676" t="s">
        <v>4740</v>
      </c>
      <c r="B4676" t="s">
        <v>13500</v>
      </c>
      <c r="G4676" s="14">
        <v>4674</v>
      </c>
      <c r="H4676" s="14">
        <f t="shared" ca="1" si="730"/>
        <v>39.874000000000002</v>
      </c>
      <c r="I4676" s="117">
        <f t="shared" ca="1" si="731"/>
        <v>8.7722800000000003</v>
      </c>
      <c r="J4676" s="113">
        <f t="shared" ca="1" si="732"/>
        <v>13.868343195266274</v>
      </c>
      <c r="K4676" s="113">
        <f t="shared" ref="K4676:K4739" ca="1" si="735">IF((I4676-J4676)&gt;0,(I4676-J4676),0)</f>
        <v>0</v>
      </c>
      <c r="L4676" s="113">
        <f t="shared" ref="L4676:L4739" ca="1" si="736">I4676-J4676</f>
        <v>-5.0960631952662734</v>
      </c>
      <c r="M4676" s="113">
        <f t="shared" ca="1" si="727"/>
        <v>137.66807846153844</v>
      </c>
      <c r="N4676" s="113">
        <f t="shared" ca="1" si="728"/>
        <v>5.0960631952662823</v>
      </c>
      <c r="O4676" s="14">
        <f t="shared" ca="1" si="729"/>
        <v>0</v>
      </c>
      <c r="P4676" s="113">
        <f t="shared" ca="1" si="733"/>
        <v>0</v>
      </c>
      <c r="Q4676" s="114">
        <f t="shared" ca="1" si="734"/>
        <v>0</v>
      </c>
    </row>
    <row r="4677" spans="1:17" x14ac:dyDescent="0.75">
      <c r="A4677" t="s">
        <v>4741</v>
      </c>
      <c r="B4677" t="s">
        <v>13501</v>
      </c>
      <c r="G4677" s="14">
        <v>4675</v>
      </c>
      <c r="H4677" s="14">
        <f t="shared" ca="1" si="730"/>
        <v>14.798999999999999</v>
      </c>
      <c r="I4677" s="117">
        <f t="shared" ca="1" si="731"/>
        <v>3.2557800000000001</v>
      </c>
      <c r="J4677" s="113">
        <f t="shared" ca="1" si="732"/>
        <v>13.868343195266274</v>
      </c>
      <c r="K4677" s="113">
        <f t="shared" ca="1" si="735"/>
        <v>0</v>
      </c>
      <c r="L4677" s="113">
        <f t="shared" ca="1" si="736"/>
        <v>-10.612563195266274</v>
      </c>
      <c r="M4677" s="113">
        <f t="shared" ref="M4677:M4740" ca="1" si="737">IF(AND((L4677+M4676)&lt;$M$3,(L4677+M4676)&gt;0),(L4677+M4676),IF((L4677+M4676)&gt;$M$3,$M$3,0))</f>
        <v>127.05551526627217</v>
      </c>
      <c r="N4677" s="113">
        <f t="shared" ref="N4677:N4740" ca="1" si="738">IF((M4676-M4677)&gt;0,(M4676-M4677),0)</f>
        <v>10.612563195266276</v>
      </c>
      <c r="O4677" s="14">
        <f t="shared" ref="O4677:O4740" ca="1" si="739">IF((M4676-M4677)&lt;0,(M4677-M4676),0)</f>
        <v>0</v>
      </c>
      <c r="P4677" s="113">
        <f t="shared" ca="1" si="733"/>
        <v>0</v>
      </c>
      <c r="Q4677" s="114">
        <f t="shared" ca="1" si="734"/>
        <v>0</v>
      </c>
    </row>
    <row r="4678" spans="1:17" x14ac:dyDescent="0.75">
      <c r="A4678" t="s">
        <v>4742</v>
      </c>
      <c r="B4678" t="s">
        <v>13502</v>
      </c>
      <c r="G4678" s="14">
        <v>4676</v>
      </c>
      <c r="H4678" s="14">
        <f t="shared" ca="1" si="730"/>
        <v>1.845</v>
      </c>
      <c r="I4678" s="117">
        <f t="shared" ca="1" si="731"/>
        <v>0.40589999999999998</v>
      </c>
      <c r="J4678" s="113">
        <f t="shared" ca="1" si="732"/>
        <v>13.868343195266274</v>
      </c>
      <c r="K4678" s="113">
        <f t="shared" ca="1" si="735"/>
        <v>0</v>
      </c>
      <c r="L4678" s="113">
        <f t="shared" ca="1" si="736"/>
        <v>-13.462443195266273</v>
      </c>
      <c r="M4678" s="113">
        <f t="shared" ca="1" si="737"/>
        <v>113.59307207100589</v>
      </c>
      <c r="N4678" s="113">
        <f t="shared" ca="1" si="738"/>
        <v>13.462443195266275</v>
      </c>
      <c r="O4678" s="14">
        <f t="shared" ca="1" si="739"/>
        <v>0</v>
      </c>
      <c r="P4678" s="113">
        <f t="shared" ca="1" si="733"/>
        <v>0</v>
      </c>
      <c r="Q4678" s="114">
        <f t="shared" ca="1" si="734"/>
        <v>0</v>
      </c>
    </row>
    <row r="4679" spans="1:17" x14ac:dyDescent="0.75">
      <c r="A4679" t="s">
        <v>4743</v>
      </c>
      <c r="B4679" t="s">
        <v>13503</v>
      </c>
      <c r="G4679" s="14">
        <v>4677</v>
      </c>
      <c r="H4679" s="14">
        <f t="shared" ca="1" si="730"/>
        <v>0</v>
      </c>
      <c r="I4679" s="117">
        <f t="shared" ca="1" si="731"/>
        <v>0</v>
      </c>
      <c r="J4679" s="113">
        <f t="shared" ca="1" si="732"/>
        <v>13.868343195266274</v>
      </c>
      <c r="K4679" s="113">
        <f t="shared" ca="1" si="735"/>
        <v>0</v>
      </c>
      <c r="L4679" s="113">
        <f t="shared" ca="1" si="736"/>
        <v>-13.868343195266274</v>
      </c>
      <c r="M4679" s="113">
        <f t="shared" ca="1" si="737"/>
        <v>99.724728875739615</v>
      </c>
      <c r="N4679" s="113">
        <f t="shared" ca="1" si="738"/>
        <v>13.868343195266277</v>
      </c>
      <c r="O4679" s="14">
        <f t="shared" ca="1" si="739"/>
        <v>0</v>
      </c>
      <c r="P4679" s="113">
        <f t="shared" ca="1" si="733"/>
        <v>0</v>
      </c>
      <c r="Q4679" s="114">
        <f t="shared" ca="1" si="734"/>
        <v>0</v>
      </c>
    </row>
    <row r="4680" spans="1:17" x14ac:dyDescent="0.75">
      <c r="A4680" t="s">
        <v>4744</v>
      </c>
      <c r="B4680" t="s">
        <v>13504</v>
      </c>
      <c r="G4680" s="14">
        <v>4678</v>
      </c>
      <c r="H4680" s="14">
        <f t="shared" ca="1" si="730"/>
        <v>0</v>
      </c>
      <c r="I4680" s="117">
        <f t="shared" ca="1" si="731"/>
        <v>0</v>
      </c>
      <c r="J4680" s="113">
        <f t="shared" ca="1" si="732"/>
        <v>13.868343195266274</v>
      </c>
      <c r="K4680" s="113">
        <f t="shared" ca="1" si="735"/>
        <v>0</v>
      </c>
      <c r="L4680" s="113">
        <f t="shared" ca="1" si="736"/>
        <v>-13.868343195266274</v>
      </c>
      <c r="M4680" s="113">
        <f t="shared" ca="1" si="737"/>
        <v>85.856385680473338</v>
      </c>
      <c r="N4680" s="113">
        <f t="shared" ca="1" si="738"/>
        <v>13.868343195266277</v>
      </c>
      <c r="O4680" s="14">
        <f t="shared" ca="1" si="739"/>
        <v>0</v>
      </c>
      <c r="P4680" s="113">
        <f t="shared" ca="1" si="733"/>
        <v>0</v>
      </c>
      <c r="Q4680" s="114">
        <f t="shared" ca="1" si="734"/>
        <v>0</v>
      </c>
    </row>
    <row r="4681" spans="1:17" x14ac:dyDescent="0.75">
      <c r="A4681" t="s">
        <v>4745</v>
      </c>
      <c r="B4681" t="s">
        <v>13505</v>
      </c>
      <c r="G4681" s="14">
        <v>4679</v>
      </c>
      <c r="H4681" s="14">
        <f t="shared" ca="1" si="730"/>
        <v>0</v>
      </c>
      <c r="I4681" s="117">
        <f t="shared" ca="1" si="731"/>
        <v>0</v>
      </c>
      <c r="J4681" s="113">
        <f t="shared" ca="1" si="732"/>
        <v>13.868343195266274</v>
      </c>
      <c r="K4681" s="113">
        <f t="shared" ca="1" si="735"/>
        <v>0</v>
      </c>
      <c r="L4681" s="113">
        <f t="shared" ca="1" si="736"/>
        <v>-13.868343195266274</v>
      </c>
      <c r="M4681" s="113">
        <f t="shared" ca="1" si="737"/>
        <v>71.98804248520706</v>
      </c>
      <c r="N4681" s="113">
        <f t="shared" ca="1" si="738"/>
        <v>13.868343195266277</v>
      </c>
      <c r="O4681" s="14">
        <f t="shared" ca="1" si="739"/>
        <v>0</v>
      </c>
      <c r="P4681" s="113">
        <f t="shared" ca="1" si="733"/>
        <v>0</v>
      </c>
      <c r="Q4681" s="114">
        <f t="shared" ca="1" si="734"/>
        <v>0</v>
      </c>
    </row>
    <row r="4682" spans="1:17" x14ac:dyDescent="0.75">
      <c r="A4682" t="s">
        <v>4746</v>
      </c>
      <c r="B4682" t="s">
        <v>13506</v>
      </c>
      <c r="G4682" s="14">
        <v>4680</v>
      </c>
      <c r="H4682" s="14">
        <f t="shared" ca="1" si="730"/>
        <v>0</v>
      </c>
      <c r="I4682" s="117">
        <f t="shared" ca="1" si="731"/>
        <v>0</v>
      </c>
      <c r="J4682" s="113">
        <f t="shared" ca="1" si="732"/>
        <v>13.868343195266274</v>
      </c>
      <c r="K4682" s="113">
        <f t="shared" ca="1" si="735"/>
        <v>0</v>
      </c>
      <c r="L4682" s="113">
        <f t="shared" ca="1" si="736"/>
        <v>-13.868343195266274</v>
      </c>
      <c r="M4682" s="113">
        <f t="shared" ca="1" si="737"/>
        <v>58.119699289940783</v>
      </c>
      <c r="N4682" s="113">
        <f t="shared" ca="1" si="738"/>
        <v>13.868343195266277</v>
      </c>
      <c r="O4682" s="14">
        <f t="shared" ca="1" si="739"/>
        <v>0</v>
      </c>
      <c r="P4682" s="113">
        <f t="shared" ca="1" si="733"/>
        <v>0</v>
      </c>
      <c r="Q4682" s="114">
        <f t="shared" ca="1" si="734"/>
        <v>0</v>
      </c>
    </row>
    <row r="4683" spans="1:17" x14ac:dyDescent="0.75">
      <c r="A4683" t="s">
        <v>4747</v>
      </c>
      <c r="B4683" t="s">
        <v>13507</v>
      </c>
      <c r="G4683" s="14">
        <v>4681</v>
      </c>
      <c r="H4683" s="14">
        <f t="shared" ca="1" si="730"/>
        <v>0</v>
      </c>
      <c r="I4683" s="117">
        <f t="shared" ca="1" si="731"/>
        <v>0</v>
      </c>
      <c r="J4683" s="113">
        <f t="shared" ca="1" si="732"/>
        <v>13.868343195266274</v>
      </c>
      <c r="K4683" s="113">
        <f t="shared" ca="1" si="735"/>
        <v>0</v>
      </c>
      <c r="L4683" s="113">
        <f t="shared" ca="1" si="736"/>
        <v>-13.868343195266274</v>
      </c>
      <c r="M4683" s="113">
        <f t="shared" ca="1" si="737"/>
        <v>44.251356094674506</v>
      </c>
      <c r="N4683" s="113">
        <f t="shared" ca="1" si="738"/>
        <v>13.868343195266277</v>
      </c>
      <c r="O4683" s="14">
        <f t="shared" ca="1" si="739"/>
        <v>0</v>
      </c>
      <c r="P4683" s="113">
        <f t="shared" ca="1" si="733"/>
        <v>0</v>
      </c>
      <c r="Q4683" s="114">
        <f t="shared" ca="1" si="734"/>
        <v>0</v>
      </c>
    </row>
    <row r="4684" spans="1:17" x14ac:dyDescent="0.75">
      <c r="A4684" t="s">
        <v>4748</v>
      </c>
      <c r="B4684" t="s">
        <v>13508</v>
      </c>
      <c r="G4684" s="14">
        <v>4682</v>
      </c>
      <c r="H4684" s="14">
        <f t="shared" ca="1" si="730"/>
        <v>0</v>
      </c>
      <c r="I4684" s="117">
        <f t="shared" ca="1" si="731"/>
        <v>0</v>
      </c>
      <c r="J4684" s="113">
        <f t="shared" ca="1" si="732"/>
        <v>13.868343195266274</v>
      </c>
      <c r="K4684" s="113">
        <f t="shared" ca="1" si="735"/>
        <v>0</v>
      </c>
      <c r="L4684" s="113">
        <f t="shared" ca="1" si="736"/>
        <v>-13.868343195266274</v>
      </c>
      <c r="M4684" s="113">
        <f t="shared" ca="1" si="737"/>
        <v>30.383012899408232</v>
      </c>
      <c r="N4684" s="113">
        <f t="shared" ca="1" si="738"/>
        <v>13.868343195266274</v>
      </c>
      <c r="O4684" s="14">
        <f t="shared" ca="1" si="739"/>
        <v>0</v>
      </c>
      <c r="P4684" s="113">
        <f t="shared" ca="1" si="733"/>
        <v>0</v>
      </c>
      <c r="Q4684" s="114">
        <f t="shared" ca="1" si="734"/>
        <v>0</v>
      </c>
    </row>
    <row r="4685" spans="1:17" x14ac:dyDescent="0.75">
      <c r="A4685" t="s">
        <v>4749</v>
      </c>
      <c r="B4685" t="s">
        <v>13509</v>
      </c>
      <c r="G4685" s="14">
        <v>4683</v>
      </c>
      <c r="H4685" s="14">
        <f t="shared" ca="1" si="730"/>
        <v>0</v>
      </c>
      <c r="I4685" s="117">
        <f t="shared" ca="1" si="731"/>
        <v>0</v>
      </c>
      <c r="J4685" s="113">
        <f t="shared" ca="1" si="732"/>
        <v>13.868343195266274</v>
      </c>
      <c r="K4685" s="113">
        <f t="shared" ca="1" si="735"/>
        <v>0</v>
      </c>
      <c r="L4685" s="113">
        <f t="shared" ca="1" si="736"/>
        <v>-13.868343195266274</v>
      </c>
      <c r="M4685" s="113">
        <f t="shared" ca="1" si="737"/>
        <v>16.514669704141959</v>
      </c>
      <c r="N4685" s="113">
        <f t="shared" ca="1" si="738"/>
        <v>13.868343195266274</v>
      </c>
      <c r="O4685" s="14">
        <f t="shared" ca="1" si="739"/>
        <v>0</v>
      </c>
      <c r="P4685" s="113">
        <f t="shared" ca="1" si="733"/>
        <v>0</v>
      </c>
      <c r="Q4685" s="114">
        <f t="shared" ca="1" si="734"/>
        <v>0</v>
      </c>
    </row>
    <row r="4686" spans="1:17" x14ac:dyDescent="0.75">
      <c r="A4686" t="s">
        <v>4750</v>
      </c>
      <c r="B4686" t="s">
        <v>13510</v>
      </c>
      <c r="G4686" s="14">
        <v>4684</v>
      </c>
      <c r="H4686" s="14">
        <f t="shared" ca="1" si="730"/>
        <v>0.95299999999999996</v>
      </c>
      <c r="I4686" s="117">
        <f t="shared" ca="1" si="731"/>
        <v>0.20965999999999999</v>
      </c>
      <c r="J4686" s="113">
        <f t="shared" ca="1" si="732"/>
        <v>13.868343195266274</v>
      </c>
      <c r="K4686" s="113">
        <f t="shared" ca="1" si="735"/>
        <v>0</v>
      </c>
      <c r="L4686" s="113">
        <f t="shared" ca="1" si="736"/>
        <v>-13.658683195266274</v>
      </c>
      <c r="M4686" s="113">
        <f t="shared" ca="1" si="737"/>
        <v>2.8559865088756844</v>
      </c>
      <c r="N4686" s="113">
        <f t="shared" ca="1" si="738"/>
        <v>13.658683195266274</v>
      </c>
      <c r="O4686" s="14">
        <f t="shared" ca="1" si="739"/>
        <v>0</v>
      </c>
      <c r="P4686" s="113">
        <f t="shared" ca="1" si="733"/>
        <v>0</v>
      </c>
      <c r="Q4686" s="114">
        <f t="shared" ca="1" si="734"/>
        <v>0</v>
      </c>
    </row>
    <row r="4687" spans="1:17" x14ac:dyDescent="0.75">
      <c r="A4687" t="s">
        <v>4751</v>
      </c>
      <c r="B4687" t="s">
        <v>13511</v>
      </c>
      <c r="G4687" s="14">
        <v>4685</v>
      </c>
      <c r="H4687" s="14">
        <f t="shared" ca="1" si="730"/>
        <v>15.733000000000001</v>
      </c>
      <c r="I4687" s="117">
        <f t="shared" ca="1" si="731"/>
        <v>3.4612600000000002</v>
      </c>
      <c r="J4687" s="113">
        <f t="shared" ca="1" si="732"/>
        <v>13.868343195266274</v>
      </c>
      <c r="K4687" s="113">
        <f t="shared" ca="1" si="735"/>
        <v>0</v>
      </c>
      <c r="L4687" s="113">
        <f t="shared" ca="1" si="736"/>
        <v>-10.407083195266274</v>
      </c>
      <c r="M4687" s="113">
        <f t="shared" ca="1" si="737"/>
        <v>0</v>
      </c>
      <c r="N4687" s="113">
        <f t="shared" ca="1" si="738"/>
        <v>2.8559865088756844</v>
      </c>
      <c r="O4687" s="14">
        <f t="shared" ca="1" si="739"/>
        <v>0</v>
      </c>
      <c r="P4687" s="113">
        <f t="shared" ca="1" si="733"/>
        <v>7.55109668639059</v>
      </c>
      <c r="Q4687" s="114">
        <f t="shared" ca="1" si="734"/>
        <v>0</v>
      </c>
    </row>
    <row r="4688" spans="1:17" x14ac:dyDescent="0.75">
      <c r="A4688" t="s">
        <v>4752</v>
      </c>
      <c r="B4688" t="s">
        <v>13512</v>
      </c>
      <c r="G4688" s="14">
        <v>4686</v>
      </c>
      <c r="H4688" s="14">
        <f t="shared" ca="1" si="730"/>
        <v>61.661999999999999</v>
      </c>
      <c r="I4688" s="117">
        <f t="shared" ca="1" si="731"/>
        <v>13.56564</v>
      </c>
      <c r="J4688" s="113">
        <f t="shared" ca="1" si="732"/>
        <v>13.868343195266274</v>
      </c>
      <c r="K4688" s="113">
        <f t="shared" ca="1" si="735"/>
        <v>0</v>
      </c>
      <c r="L4688" s="113">
        <f t="shared" ca="1" si="736"/>
        <v>-0.30270319526627354</v>
      </c>
      <c r="M4688" s="113">
        <f t="shared" ca="1" si="737"/>
        <v>0</v>
      </c>
      <c r="N4688" s="113">
        <f t="shared" ca="1" si="738"/>
        <v>0</v>
      </c>
      <c r="O4688" s="14">
        <f t="shared" ca="1" si="739"/>
        <v>0</v>
      </c>
      <c r="P4688" s="113">
        <f t="shared" ca="1" si="733"/>
        <v>0.30270319526627354</v>
      </c>
      <c r="Q4688" s="114">
        <f t="shared" ca="1" si="734"/>
        <v>0</v>
      </c>
    </row>
    <row r="4689" spans="1:17" x14ac:dyDescent="0.75">
      <c r="A4689" t="s">
        <v>4753</v>
      </c>
      <c r="B4689" t="s">
        <v>13513</v>
      </c>
      <c r="G4689" s="14">
        <v>4687</v>
      </c>
      <c r="H4689" s="14">
        <f t="shared" ca="1" si="730"/>
        <v>125.57299999999999</v>
      </c>
      <c r="I4689" s="117">
        <f t="shared" ca="1" si="731"/>
        <v>27.626059999999999</v>
      </c>
      <c r="J4689" s="113">
        <f t="shared" ca="1" si="732"/>
        <v>13.868343195266274</v>
      </c>
      <c r="K4689" s="113">
        <f t="shared" ca="1" si="735"/>
        <v>13.757716804733725</v>
      </c>
      <c r="L4689" s="113">
        <f t="shared" ca="1" si="736"/>
        <v>13.757716804733725</v>
      </c>
      <c r="M4689" s="113">
        <f t="shared" ca="1" si="737"/>
        <v>13.757716804733725</v>
      </c>
      <c r="N4689" s="113">
        <f t="shared" ca="1" si="738"/>
        <v>0</v>
      </c>
      <c r="O4689" s="14">
        <f t="shared" ca="1" si="739"/>
        <v>13.757716804733725</v>
      </c>
      <c r="P4689" s="113">
        <f t="shared" ca="1" si="733"/>
        <v>0</v>
      </c>
      <c r="Q4689" s="114">
        <f t="shared" ca="1" si="734"/>
        <v>0</v>
      </c>
    </row>
    <row r="4690" spans="1:17" x14ac:dyDescent="0.75">
      <c r="A4690" t="s">
        <v>4754</v>
      </c>
      <c r="B4690" t="s">
        <v>13514</v>
      </c>
      <c r="G4690" s="14">
        <v>4688</v>
      </c>
      <c r="H4690" s="14">
        <f t="shared" ca="1" si="730"/>
        <v>194.97399999999999</v>
      </c>
      <c r="I4690" s="117">
        <f t="shared" ca="1" si="731"/>
        <v>42.894279999999995</v>
      </c>
      <c r="J4690" s="113">
        <f t="shared" ca="1" si="732"/>
        <v>13.868343195266274</v>
      </c>
      <c r="K4690" s="113">
        <f t="shared" ca="1" si="735"/>
        <v>29.025936804733721</v>
      </c>
      <c r="L4690" s="113">
        <f t="shared" ca="1" si="736"/>
        <v>29.025936804733721</v>
      </c>
      <c r="M4690" s="113">
        <f t="shared" ca="1" si="737"/>
        <v>42.78365360946745</v>
      </c>
      <c r="N4690" s="113">
        <f t="shared" ca="1" si="738"/>
        <v>0</v>
      </c>
      <c r="O4690" s="14">
        <f t="shared" ca="1" si="739"/>
        <v>29.025936804733725</v>
      </c>
      <c r="P4690" s="113">
        <f t="shared" ca="1" si="733"/>
        <v>0</v>
      </c>
      <c r="Q4690" s="114">
        <f t="shared" ca="1" si="734"/>
        <v>0</v>
      </c>
    </row>
    <row r="4691" spans="1:17" x14ac:dyDescent="0.75">
      <c r="A4691" t="s">
        <v>4755</v>
      </c>
      <c r="B4691" t="s">
        <v>13515</v>
      </c>
      <c r="G4691" s="14">
        <v>4689</v>
      </c>
      <c r="H4691" s="14">
        <f t="shared" ca="1" si="730"/>
        <v>260.97300000000001</v>
      </c>
      <c r="I4691" s="117">
        <f t="shared" ca="1" si="731"/>
        <v>57.414060000000006</v>
      </c>
      <c r="J4691" s="113">
        <f t="shared" ca="1" si="732"/>
        <v>13.868343195266274</v>
      </c>
      <c r="K4691" s="113">
        <f t="shared" ca="1" si="735"/>
        <v>43.545716804733729</v>
      </c>
      <c r="L4691" s="113">
        <f t="shared" ca="1" si="736"/>
        <v>43.545716804733729</v>
      </c>
      <c r="M4691" s="113">
        <f t="shared" ca="1" si="737"/>
        <v>86.329370414201179</v>
      </c>
      <c r="N4691" s="113">
        <f t="shared" ca="1" si="738"/>
        <v>0</v>
      </c>
      <c r="O4691" s="14">
        <f t="shared" ca="1" si="739"/>
        <v>43.545716804733729</v>
      </c>
      <c r="P4691" s="113">
        <f t="shared" ca="1" si="733"/>
        <v>0</v>
      </c>
      <c r="Q4691" s="114">
        <f t="shared" ca="1" si="734"/>
        <v>0</v>
      </c>
    </row>
    <row r="4692" spans="1:17" x14ac:dyDescent="0.75">
      <c r="A4692" t="s">
        <v>4756</v>
      </c>
      <c r="B4692" t="s">
        <v>13516</v>
      </c>
      <c r="G4692" s="14">
        <v>4690</v>
      </c>
      <c r="H4692" s="14">
        <f t="shared" ca="1" si="730"/>
        <v>315.35700000000003</v>
      </c>
      <c r="I4692" s="117">
        <f t="shared" ca="1" si="731"/>
        <v>69.378540000000001</v>
      </c>
      <c r="J4692" s="113">
        <f t="shared" ca="1" si="732"/>
        <v>13.868343195266274</v>
      </c>
      <c r="K4692" s="113">
        <f t="shared" ca="1" si="735"/>
        <v>55.510196804733724</v>
      </c>
      <c r="L4692" s="113">
        <f t="shared" ca="1" si="736"/>
        <v>55.510196804733724</v>
      </c>
      <c r="M4692" s="113">
        <f t="shared" ca="1" si="737"/>
        <v>141.83956721893492</v>
      </c>
      <c r="N4692" s="113">
        <f t="shared" ca="1" si="738"/>
        <v>0</v>
      </c>
      <c r="O4692" s="14">
        <f t="shared" ca="1" si="739"/>
        <v>55.510196804733738</v>
      </c>
      <c r="P4692" s="113">
        <f t="shared" ca="1" si="733"/>
        <v>0</v>
      </c>
      <c r="Q4692" s="114">
        <f t="shared" ca="1" si="734"/>
        <v>0</v>
      </c>
    </row>
    <row r="4693" spans="1:17" x14ac:dyDescent="0.75">
      <c r="A4693" t="s">
        <v>4757</v>
      </c>
      <c r="B4693" t="s">
        <v>13517</v>
      </c>
      <c r="G4693" s="14">
        <v>4691</v>
      </c>
      <c r="H4693" s="14">
        <f t="shared" ca="1" si="730"/>
        <v>497.529</v>
      </c>
      <c r="I4693" s="117">
        <f t="shared" ca="1" si="731"/>
        <v>109.45638</v>
      </c>
      <c r="J4693" s="113">
        <f t="shared" ca="1" si="732"/>
        <v>13.868343195266274</v>
      </c>
      <c r="K4693" s="113">
        <f t="shared" ca="1" si="735"/>
        <v>95.588036804733719</v>
      </c>
      <c r="L4693" s="113">
        <f t="shared" ca="1" si="736"/>
        <v>95.588036804733719</v>
      </c>
      <c r="M4693" s="113">
        <f t="shared" ca="1" si="737"/>
        <v>176</v>
      </c>
      <c r="N4693" s="113">
        <f t="shared" ca="1" si="738"/>
        <v>0</v>
      </c>
      <c r="O4693" s="14">
        <f t="shared" ca="1" si="739"/>
        <v>34.160432781065083</v>
      </c>
      <c r="P4693" s="113">
        <f t="shared" ca="1" si="733"/>
        <v>0</v>
      </c>
      <c r="Q4693" s="114">
        <f t="shared" ca="1" si="734"/>
        <v>-61.427604023668636</v>
      </c>
    </row>
    <row r="4694" spans="1:17" x14ac:dyDescent="0.75">
      <c r="A4694" t="s">
        <v>4758</v>
      </c>
      <c r="B4694" t="s">
        <v>13518</v>
      </c>
      <c r="G4694" s="14">
        <v>4692</v>
      </c>
      <c r="H4694" s="14">
        <f t="shared" ca="1" si="730"/>
        <v>631.94399999999996</v>
      </c>
      <c r="I4694" s="117">
        <f t="shared" ca="1" si="731"/>
        <v>139.02768</v>
      </c>
      <c r="J4694" s="113">
        <f t="shared" ca="1" si="732"/>
        <v>13.868343195266274</v>
      </c>
      <c r="K4694" s="113">
        <f t="shared" ca="1" si="735"/>
        <v>125.15933680473373</v>
      </c>
      <c r="L4694" s="113">
        <f t="shared" ca="1" si="736"/>
        <v>125.15933680473373</v>
      </c>
      <c r="M4694" s="113">
        <f t="shared" ca="1" si="737"/>
        <v>176</v>
      </c>
      <c r="N4694" s="113">
        <f t="shared" ca="1" si="738"/>
        <v>0</v>
      </c>
      <c r="O4694" s="14">
        <f t="shared" ca="1" si="739"/>
        <v>0</v>
      </c>
      <c r="P4694" s="113">
        <f t="shared" ca="1" si="733"/>
        <v>0</v>
      </c>
      <c r="Q4694" s="114">
        <f t="shared" ca="1" si="734"/>
        <v>-125.15933680473373</v>
      </c>
    </row>
    <row r="4695" spans="1:17" x14ac:dyDescent="0.75">
      <c r="A4695" t="s">
        <v>4759</v>
      </c>
      <c r="B4695" t="s">
        <v>13519</v>
      </c>
      <c r="G4695" s="14">
        <v>4693</v>
      </c>
      <c r="H4695" s="14">
        <f t="shared" ca="1" si="730"/>
        <v>720.25900000000001</v>
      </c>
      <c r="I4695" s="117">
        <f t="shared" ca="1" si="731"/>
        <v>158.45698000000002</v>
      </c>
      <c r="J4695" s="113">
        <f t="shared" ca="1" si="732"/>
        <v>13.868343195266274</v>
      </c>
      <c r="K4695" s="113">
        <f t="shared" ca="1" si="735"/>
        <v>144.58863680473374</v>
      </c>
      <c r="L4695" s="113">
        <f t="shared" ca="1" si="736"/>
        <v>144.58863680473374</v>
      </c>
      <c r="M4695" s="113">
        <f t="shared" ca="1" si="737"/>
        <v>176</v>
      </c>
      <c r="N4695" s="113">
        <f t="shared" ca="1" si="738"/>
        <v>0</v>
      </c>
      <c r="O4695" s="14">
        <f t="shared" ca="1" si="739"/>
        <v>0</v>
      </c>
      <c r="P4695" s="113">
        <f t="shared" ca="1" si="733"/>
        <v>0</v>
      </c>
      <c r="Q4695" s="114">
        <f t="shared" ca="1" si="734"/>
        <v>-144.58863680473374</v>
      </c>
    </row>
    <row r="4696" spans="1:17" x14ac:dyDescent="0.75">
      <c r="A4696" t="s">
        <v>4760</v>
      </c>
      <c r="B4696" t="s">
        <v>13520</v>
      </c>
      <c r="G4696" s="14">
        <v>4694</v>
      </c>
      <c r="H4696" s="14">
        <f t="shared" ca="1" si="730"/>
        <v>659.11699999999996</v>
      </c>
      <c r="I4696" s="117">
        <f t="shared" ca="1" si="731"/>
        <v>145.00574</v>
      </c>
      <c r="J4696" s="113">
        <f t="shared" ca="1" si="732"/>
        <v>13.868343195266274</v>
      </c>
      <c r="K4696" s="113">
        <f t="shared" ca="1" si="735"/>
        <v>131.13739680473373</v>
      </c>
      <c r="L4696" s="113">
        <f t="shared" ca="1" si="736"/>
        <v>131.13739680473373</v>
      </c>
      <c r="M4696" s="113">
        <f t="shared" ca="1" si="737"/>
        <v>176</v>
      </c>
      <c r="N4696" s="113">
        <f t="shared" ca="1" si="738"/>
        <v>0</v>
      </c>
      <c r="O4696" s="14">
        <f t="shared" ca="1" si="739"/>
        <v>0</v>
      </c>
      <c r="P4696" s="113">
        <f t="shared" ca="1" si="733"/>
        <v>0</v>
      </c>
      <c r="Q4696" s="114">
        <f t="shared" ca="1" si="734"/>
        <v>-131.13739680473373</v>
      </c>
    </row>
    <row r="4697" spans="1:17" x14ac:dyDescent="0.75">
      <c r="A4697" t="s">
        <v>4761</v>
      </c>
      <c r="B4697" t="s">
        <v>13521</v>
      </c>
      <c r="G4697" s="14">
        <v>4695</v>
      </c>
      <c r="H4697" s="14">
        <f t="shared" ca="1" si="730"/>
        <v>552.89800000000002</v>
      </c>
      <c r="I4697" s="117">
        <f t="shared" ca="1" si="731"/>
        <v>121.63756000000001</v>
      </c>
      <c r="J4697" s="113">
        <f t="shared" ca="1" si="732"/>
        <v>13.868343195266274</v>
      </c>
      <c r="K4697" s="113">
        <f t="shared" ca="1" si="735"/>
        <v>107.76921680473373</v>
      </c>
      <c r="L4697" s="113">
        <f t="shared" ca="1" si="736"/>
        <v>107.76921680473373</v>
      </c>
      <c r="M4697" s="113">
        <f t="shared" ca="1" si="737"/>
        <v>176</v>
      </c>
      <c r="N4697" s="113">
        <f t="shared" ca="1" si="738"/>
        <v>0</v>
      </c>
      <c r="O4697" s="14">
        <f t="shared" ca="1" si="739"/>
        <v>0</v>
      </c>
      <c r="P4697" s="113">
        <f t="shared" ca="1" si="733"/>
        <v>0</v>
      </c>
      <c r="Q4697" s="114">
        <f t="shared" ca="1" si="734"/>
        <v>-107.76921680473373</v>
      </c>
    </row>
    <row r="4698" spans="1:17" x14ac:dyDescent="0.75">
      <c r="A4698" t="s">
        <v>4762</v>
      </c>
      <c r="B4698" t="s">
        <v>13522</v>
      </c>
      <c r="G4698" s="14">
        <v>4696</v>
      </c>
      <c r="H4698" s="14">
        <f t="shared" ca="1" si="730"/>
        <v>414.73599999999999</v>
      </c>
      <c r="I4698" s="117">
        <f t="shared" ca="1" si="731"/>
        <v>91.241919999999993</v>
      </c>
      <c r="J4698" s="113">
        <f t="shared" ca="1" si="732"/>
        <v>13.868343195266274</v>
      </c>
      <c r="K4698" s="113">
        <f t="shared" ca="1" si="735"/>
        <v>77.373576804733716</v>
      </c>
      <c r="L4698" s="113">
        <f t="shared" ca="1" si="736"/>
        <v>77.373576804733716</v>
      </c>
      <c r="M4698" s="113">
        <f t="shared" ca="1" si="737"/>
        <v>176</v>
      </c>
      <c r="N4698" s="113">
        <f t="shared" ca="1" si="738"/>
        <v>0</v>
      </c>
      <c r="O4698" s="14">
        <f t="shared" ca="1" si="739"/>
        <v>0</v>
      </c>
      <c r="P4698" s="113">
        <f t="shared" ca="1" si="733"/>
        <v>0</v>
      </c>
      <c r="Q4698" s="114">
        <f t="shared" ca="1" si="734"/>
        <v>-77.373576804733716</v>
      </c>
    </row>
    <row r="4699" spans="1:17" x14ac:dyDescent="0.75">
      <c r="A4699" t="s">
        <v>4763</v>
      </c>
      <c r="B4699" t="s">
        <v>13523</v>
      </c>
      <c r="G4699" s="14">
        <v>4697</v>
      </c>
      <c r="H4699" s="14">
        <f t="shared" ca="1" si="730"/>
        <v>270.66699999999997</v>
      </c>
      <c r="I4699" s="117">
        <f t="shared" ca="1" si="731"/>
        <v>59.546739999999993</v>
      </c>
      <c r="J4699" s="113">
        <f t="shared" ca="1" si="732"/>
        <v>13.868343195266274</v>
      </c>
      <c r="K4699" s="113">
        <f t="shared" ca="1" si="735"/>
        <v>45.678396804733723</v>
      </c>
      <c r="L4699" s="113">
        <f t="shared" ca="1" si="736"/>
        <v>45.678396804733723</v>
      </c>
      <c r="M4699" s="113">
        <f t="shared" ca="1" si="737"/>
        <v>176</v>
      </c>
      <c r="N4699" s="113">
        <f t="shared" ca="1" si="738"/>
        <v>0</v>
      </c>
      <c r="O4699" s="14">
        <f t="shared" ca="1" si="739"/>
        <v>0</v>
      </c>
      <c r="P4699" s="113">
        <f t="shared" ca="1" si="733"/>
        <v>0</v>
      </c>
      <c r="Q4699" s="114">
        <f t="shared" ca="1" si="734"/>
        <v>-45.678396804733723</v>
      </c>
    </row>
    <row r="4700" spans="1:17" x14ac:dyDescent="0.75">
      <c r="A4700" t="s">
        <v>4764</v>
      </c>
      <c r="B4700" t="s">
        <v>13524</v>
      </c>
      <c r="G4700" s="14">
        <v>4698</v>
      </c>
      <c r="H4700" s="14">
        <f t="shared" ca="1" si="730"/>
        <v>139.489</v>
      </c>
      <c r="I4700" s="117">
        <f t="shared" ca="1" si="731"/>
        <v>30.687580000000001</v>
      </c>
      <c r="J4700" s="113">
        <f t="shared" ca="1" si="732"/>
        <v>13.868343195266274</v>
      </c>
      <c r="K4700" s="113">
        <f t="shared" ca="1" si="735"/>
        <v>16.819236804733727</v>
      </c>
      <c r="L4700" s="113">
        <f t="shared" ca="1" si="736"/>
        <v>16.819236804733727</v>
      </c>
      <c r="M4700" s="113">
        <f t="shared" ca="1" si="737"/>
        <v>176</v>
      </c>
      <c r="N4700" s="113">
        <f t="shared" ca="1" si="738"/>
        <v>0</v>
      </c>
      <c r="O4700" s="14">
        <f t="shared" ca="1" si="739"/>
        <v>0</v>
      </c>
      <c r="P4700" s="113">
        <f t="shared" ca="1" si="733"/>
        <v>0</v>
      </c>
      <c r="Q4700" s="114">
        <f t="shared" ca="1" si="734"/>
        <v>-16.819236804733727</v>
      </c>
    </row>
    <row r="4701" spans="1:17" x14ac:dyDescent="0.75">
      <c r="A4701" t="s">
        <v>4765</v>
      </c>
      <c r="B4701" t="s">
        <v>13525</v>
      </c>
      <c r="G4701" s="14">
        <v>4699</v>
      </c>
      <c r="H4701" s="14">
        <f t="shared" ca="1" si="730"/>
        <v>51.460999999999999</v>
      </c>
      <c r="I4701" s="117">
        <f t="shared" ca="1" si="731"/>
        <v>11.32142</v>
      </c>
      <c r="J4701" s="113">
        <f t="shared" ca="1" si="732"/>
        <v>13.868343195266274</v>
      </c>
      <c r="K4701" s="113">
        <f t="shared" ca="1" si="735"/>
        <v>0</v>
      </c>
      <c r="L4701" s="113">
        <f t="shared" ca="1" si="736"/>
        <v>-2.5469231952662739</v>
      </c>
      <c r="M4701" s="113">
        <f t="shared" ca="1" si="737"/>
        <v>173.45307680473371</v>
      </c>
      <c r="N4701" s="113">
        <f t="shared" ca="1" si="738"/>
        <v>2.5469231952662881</v>
      </c>
      <c r="O4701" s="14">
        <f t="shared" ca="1" si="739"/>
        <v>0</v>
      </c>
      <c r="P4701" s="113">
        <f t="shared" ca="1" si="733"/>
        <v>0</v>
      </c>
      <c r="Q4701" s="114">
        <f t="shared" ca="1" si="734"/>
        <v>0</v>
      </c>
    </row>
    <row r="4702" spans="1:17" x14ac:dyDescent="0.75">
      <c r="A4702" t="s">
        <v>4766</v>
      </c>
      <c r="B4702" t="s">
        <v>13526</v>
      </c>
      <c r="G4702" s="14">
        <v>4700</v>
      </c>
      <c r="H4702" s="14">
        <f t="shared" ca="1" si="730"/>
        <v>6.4690000000000003</v>
      </c>
      <c r="I4702" s="117">
        <f t="shared" ca="1" si="731"/>
        <v>1.4231800000000001</v>
      </c>
      <c r="J4702" s="113">
        <f t="shared" ca="1" si="732"/>
        <v>13.868343195266274</v>
      </c>
      <c r="K4702" s="113">
        <f t="shared" ca="1" si="735"/>
        <v>0</v>
      </c>
      <c r="L4702" s="113">
        <f t="shared" ca="1" si="736"/>
        <v>-12.445163195266273</v>
      </c>
      <c r="M4702" s="113">
        <f t="shared" ca="1" si="737"/>
        <v>161.00791360946744</v>
      </c>
      <c r="N4702" s="113">
        <f t="shared" ca="1" si="738"/>
        <v>12.445163195266275</v>
      </c>
      <c r="O4702" s="14">
        <f t="shared" ca="1" si="739"/>
        <v>0</v>
      </c>
      <c r="P4702" s="113">
        <f t="shared" ca="1" si="733"/>
        <v>0</v>
      </c>
      <c r="Q4702" s="114">
        <f t="shared" ca="1" si="734"/>
        <v>0</v>
      </c>
    </row>
    <row r="4703" spans="1:17" x14ac:dyDescent="0.75">
      <c r="A4703" t="s">
        <v>4767</v>
      </c>
      <c r="B4703" t="s">
        <v>13527</v>
      </c>
      <c r="G4703" s="14">
        <v>4701</v>
      </c>
      <c r="H4703" s="14">
        <f t="shared" ca="1" si="730"/>
        <v>0</v>
      </c>
      <c r="I4703" s="117">
        <f t="shared" ca="1" si="731"/>
        <v>0</v>
      </c>
      <c r="J4703" s="113">
        <f t="shared" ca="1" si="732"/>
        <v>13.868343195266274</v>
      </c>
      <c r="K4703" s="113">
        <f t="shared" ca="1" si="735"/>
        <v>0</v>
      </c>
      <c r="L4703" s="113">
        <f t="shared" ca="1" si="736"/>
        <v>-13.868343195266274</v>
      </c>
      <c r="M4703" s="113">
        <f t="shared" ca="1" si="737"/>
        <v>147.13957041420116</v>
      </c>
      <c r="N4703" s="113">
        <f t="shared" ca="1" si="738"/>
        <v>13.868343195266277</v>
      </c>
      <c r="O4703" s="14">
        <f t="shared" ca="1" si="739"/>
        <v>0</v>
      </c>
      <c r="P4703" s="113">
        <f t="shared" ca="1" si="733"/>
        <v>0</v>
      </c>
      <c r="Q4703" s="114">
        <f t="shared" ca="1" si="734"/>
        <v>0</v>
      </c>
    </row>
    <row r="4704" spans="1:17" x14ac:dyDescent="0.75">
      <c r="A4704" t="s">
        <v>4768</v>
      </c>
      <c r="B4704" t="s">
        <v>13528</v>
      </c>
      <c r="G4704" s="14">
        <v>4702</v>
      </c>
      <c r="H4704" s="14">
        <f t="shared" ca="1" si="730"/>
        <v>0</v>
      </c>
      <c r="I4704" s="117">
        <f t="shared" ca="1" si="731"/>
        <v>0</v>
      </c>
      <c r="J4704" s="113">
        <f t="shared" ca="1" si="732"/>
        <v>13.868343195266274</v>
      </c>
      <c r="K4704" s="113">
        <f t="shared" ca="1" si="735"/>
        <v>0</v>
      </c>
      <c r="L4704" s="113">
        <f t="shared" ca="1" si="736"/>
        <v>-13.868343195266274</v>
      </c>
      <c r="M4704" s="113">
        <f t="shared" ca="1" si="737"/>
        <v>133.27122721893488</v>
      </c>
      <c r="N4704" s="113">
        <f t="shared" ca="1" si="738"/>
        <v>13.868343195266277</v>
      </c>
      <c r="O4704" s="14">
        <f t="shared" ca="1" si="739"/>
        <v>0</v>
      </c>
      <c r="P4704" s="113">
        <f t="shared" ca="1" si="733"/>
        <v>0</v>
      </c>
      <c r="Q4704" s="114">
        <f t="shared" ca="1" si="734"/>
        <v>0</v>
      </c>
    </row>
    <row r="4705" spans="1:17" x14ac:dyDescent="0.75">
      <c r="A4705" t="s">
        <v>4769</v>
      </c>
      <c r="B4705" t="s">
        <v>13529</v>
      </c>
      <c r="G4705" s="14">
        <v>4703</v>
      </c>
      <c r="H4705" s="14">
        <f t="shared" ca="1" si="730"/>
        <v>0</v>
      </c>
      <c r="I4705" s="117">
        <f t="shared" ca="1" si="731"/>
        <v>0</v>
      </c>
      <c r="J4705" s="113">
        <f t="shared" ca="1" si="732"/>
        <v>13.868343195266274</v>
      </c>
      <c r="K4705" s="113">
        <f t="shared" ca="1" si="735"/>
        <v>0</v>
      </c>
      <c r="L4705" s="113">
        <f t="shared" ca="1" si="736"/>
        <v>-13.868343195266274</v>
      </c>
      <c r="M4705" s="113">
        <f t="shared" ca="1" si="737"/>
        <v>119.40288402366861</v>
      </c>
      <c r="N4705" s="113">
        <f t="shared" ca="1" si="738"/>
        <v>13.868343195266277</v>
      </c>
      <c r="O4705" s="14">
        <f t="shared" ca="1" si="739"/>
        <v>0</v>
      </c>
      <c r="P4705" s="113">
        <f t="shared" ca="1" si="733"/>
        <v>0</v>
      </c>
      <c r="Q4705" s="114">
        <f t="shared" ca="1" si="734"/>
        <v>0</v>
      </c>
    </row>
    <row r="4706" spans="1:17" x14ac:dyDescent="0.75">
      <c r="A4706" t="s">
        <v>4770</v>
      </c>
      <c r="B4706" t="s">
        <v>13530</v>
      </c>
      <c r="G4706" s="14">
        <v>4704</v>
      </c>
      <c r="H4706" s="14">
        <f t="shared" ca="1" si="730"/>
        <v>0</v>
      </c>
      <c r="I4706" s="117">
        <f t="shared" ca="1" si="731"/>
        <v>0</v>
      </c>
      <c r="J4706" s="113">
        <f t="shared" ca="1" si="732"/>
        <v>13.868343195266274</v>
      </c>
      <c r="K4706" s="113">
        <f t="shared" ca="1" si="735"/>
        <v>0</v>
      </c>
      <c r="L4706" s="113">
        <f t="shared" ca="1" si="736"/>
        <v>-13.868343195266274</v>
      </c>
      <c r="M4706" s="113">
        <f t="shared" ca="1" si="737"/>
        <v>105.53454082840233</v>
      </c>
      <c r="N4706" s="113">
        <f t="shared" ca="1" si="738"/>
        <v>13.868343195266277</v>
      </c>
      <c r="O4706" s="14">
        <f t="shared" ca="1" si="739"/>
        <v>0</v>
      </c>
      <c r="P4706" s="113">
        <f t="shared" ca="1" si="733"/>
        <v>0</v>
      </c>
      <c r="Q4706" s="114">
        <f t="shared" ca="1" si="734"/>
        <v>0</v>
      </c>
    </row>
    <row r="4707" spans="1:17" x14ac:dyDescent="0.75">
      <c r="A4707" t="s">
        <v>4771</v>
      </c>
      <c r="B4707" t="s">
        <v>13531</v>
      </c>
      <c r="G4707" s="14">
        <v>4705</v>
      </c>
      <c r="H4707" s="14">
        <f t="shared" ca="1" si="730"/>
        <v>0</v>
      </c>
      <c r="I4707" s="117">
        <f t="shared" ca="1" si="731"/>
        <v>0</v>
      </c>
      <c r="J4707" s="113">
        <f t="shared" ca="1" si="732"/>
        <v>13.868343195266274</v>
      </c>
      <c r="K4707" s="113">
        <f t="shared" ca="1" si="735"/>
        <v>0</v>
      </c>
      <c r="L4707" s="113">
        <f t="shared" ca="1" si="736"/>
        <v>-13.868343195266274</v>
      </c>
      <c r="M4707" s="113">
        <f t="shared" ca="1" si="737"/>
        <v>91.666197633136051</v>
      </c>
      <c r="N4707" s="113">
        <f t="shared" ca="1" si="738"/>
        <v>13.868343195266277</v>
      </c>
      <c r="O4707" s="14">
        <f t="shared" ca="1" si="739"/>
        <v>0</v>
      </c>
      <c r="P4707" s="113">
        <f t="shared" ca="1" si="733"/>
        <v>0</v>
      </c>
      <c r="Q4707" s="114">
        <f t="shared" ca="1" si="734"/>
        <v>0</v>
      </c>
    </row>
    <row r="4708" spans="1:17" x14ac:dyDescent="0.75">
      <c r="A4708" t="s">
        <v>4772</v>
      </c>
      <c r="B4708" t="s">
        <v>13532</v>
      </c>
      <c r="G4708" s="14">
        <v>4706</v>
      </c>
      <c r="H4708" s="14">
        <f t="shared" ca="1" si="730"/>
        <v>0</v>
      </c>
      <c r="I4708" s="117">
        <f t="shared" ca="1" si="731"/>
        <v>0</v>
      </c>
      <c r="J4708" s="113">
        <f t="shared" ca="1" si="732"/>
        <v>13.868343195266274</v>
      </c>
      <c r="K4708" s="113">
        <f t="shared" ca="1" si="735"/>
        <v>0</v>
      </c>
      <c r="L4708" s="113">
        <f t="shared" ca="1" si="736"/>
        <v>-13.868343195266274</v>
      </c>
      <c r="M4708" s="113">
        <f t="shared" ca="1" si="737"/>
        <v>77.797854437869773</v>
      </c>
      <c r="N4708" s="113">
        <f t="shared" ca="1" si="738"/>
        <v>13.868343195266277</v>
      </c>
      <c r="O4708" s="14">
        <f t="shared" ca="1" si="739"/>
        <v>0</v>
      </c>
      <c r="P4708" s="113">
        <f t="shared" ca="1" si="733"/>
        <v>0</v>
      </c>
      <c r="Q4708" s="114">
        <f t="shared" ca="1" si="734"/>
        <v>0</v>
      </c>
    </row>
    <row r="4709" spans="1:17" x14ac:dyDescent="0.75">
      <c r="A4709" t="s">
        <v>4773</v>
      </c>
      <c r="B4709" t="s">
        <v>13533</v>
      </c>
      <c r="G4709" s="14">
        <v>4707</v>
      </c>
      <c r="H4709" s="14">
        <f t="shared" ca="1" si="730"/>
        <v>0</v>
      </c>
      <c r="I4709" s="117">
        <f t="shared" ca="1" si="731"/>
        <v>0</v>
      </c>
      <c r="J4709" s="113">
        <f t="shared" ca="1" si="732"/>
        <v>13.868343195266274</v>
      </c>
      <c r="K4709" s="113">
        <f t="shared" ca="1" si="735"/>
        <v>0</v>
      </c>
      <c r="L4709" s="113">
        <f t="shared" ca="1" si="736"/>
        <v>-13.868343195266274</v>
      </c>
      <c r="M4709" s="113">
        <f t="shared" ca="1" si="737"/>
        <v>63.929511242603496</v>
      </c>
      <c r="N4709" s="113">
        <f t="shared" ca="1" si="738"/>
        <v>13.868343195266277</v>
      </c>
      <c r="O4709" s="14">
        <f t="shared" ca="1" si="739"/>
        <v>0</v>
      </c>
      <c r="P4709" s="113">
        <f t="shared" ca="1" si="733"/>
        <v>0</v>
      </c>
      <c r="Q4709" s="114">
        <f t="shared" ca="1" si="734"/>
        <v>0</v>
      </c>
    </row>
    <row r="4710" spans="1:17" x14ac:dyDescent="0.75">
      <c r="A4710" t="s">
        <v>4774</v>
      </c>
      <c r="B4710" t="s">
        <v>13534</v>
      </c>
      <c r="G4710" s="14">
        <v>4708</v>
      </c>
      <c r="H4710" s="14">
        <f t="shared" ca="1" si="730"/>
        <v>1.9059999999999999</v>
      </c>
      <c r="I4710" s="117">
        <f t="shared" ca="1" si="731"/>
        <v>0.41931999999999997</v>
      </c>
      <c r="J4710" s="113">
        <f t="shared" ca="1" si="732"/>
        <v>13.868343195266274</v>
      </c>
      <c r="K4710" s="113">
        <f t="shared" ca="1" si="735"/>
        <v>0</v>
      </c>
      <c r="L4710" s="113">
        <f t="shared" ca="1" si="736"/>
        <v>-13.449023195266273</v>
      </c>
      <c r="M4710" s="113">
        <f t="shared" ca="1" si="737"/>
        <v>50.480488047337225</v>
      </c>
      <c r="N4710" s="113">
        <f t="shared" ca="1" si="738"/>
        <v>13.449023195266271</v>
      </c>
      <c r="O4710" s="14">
        <f t="shared" ca="1" si="739"/>
        <v>0</v>
      </c>
      <c r="P4710" s="113">
        <f t="shared" ca="1" si="733"/>
        <v>1.7763568394002505E-15</v>
      </c>
      <c r="Q4710" s="114">
        <f t="shared" ca="1" si="734"/>
        <v>0</v>
      </c>
    </row>
    <row r="4711" spans="1:17" x14ac:dyDescent="0.75">
      <c r="A4711" t="s">
        <v>4775</v>
      </c>
      <c r="B4711" t="s">
        <v>13535</v>
      </c>
      <c r="G4711" s="14">
        <v>4709</v>
      </c>
      <c r="H4711" s="14">
        <f t="shared" ca="1" si="730"/>
        <v>32.481999999999999</v>
      </c>
      <c r="I4711" s="117">
        <f t="shared" ca="1" si="731"/>
        <v>7.1460400000000002</v>
      </c>
      <c r="J4711" s="113">
        <f t="shared" ca="1" si="732"/>
        <v>20.802514792899409</v>
      </c>
      <c r="K4711" s="113">
        <f t="shared" ca="1" si="735"/>
        <v>0</v>
      </c>
      <c r="L4711" s="113">
        <f t="shared" ca="1" si="736"/>
        <v>-13.656474792899409</v>
      </c>
      <c r="M4711" s="113">
        <f t="shared" ca="1" si="737"/>
        <v>36.824013254437816</v>
      </c>
      <c r="N4711" s="113">
        <f t="shared" ca="1" si="738"/>
        <v>13.656474792899409</v>
      </c>
      <c r="O4711" s="14">
        <f t="shared" ca="1" si="739"/>
        <v>0</v>
      </c>
      <c r="P4711" s="113">
        <f t="shared" ca="1" si="733"/>
        <v>0</v>
      </c>
      <c r="Q4711" s="114">
        <f t="shared" ca="1" si="734"/>
        <v>0</v>
      </c>
    </row>
    <row r="4712" spans="1:17" x14ac:dyDescent="0.75">
      <c r="A4712" t="s">
        <v>4776</v>
      </c>
      <c r="B4712" t="s">
        <v>13536</v>
      </c>
      <c r="G4712" s="14">
        <v>4710</v>
      </c>
      <c r="H4712" s="14">
        <f t="shared" ca="1" si="730"/>
        <v>105.42</v>
      </c>
      <c r="I4712" s="117">
        <f t="shared" ca="1" si="731"/>
        <v>23.192399999999999</v>
      </c>
      <c r="J4712" s="113">
        <f t="shared" ca="1" si="732"/>
        <v>31.203772189349117</v>
      </c>
      <c r="K4712" s="113">
        <f t="shared" ca="1" si="735"/>
        <v>0</v>
      </c>
      <c r="L4712" s="113">
        <f t="shared" ca="1" si="736"/>
        <v>-8.0113721893491174</v>
      </c>
      <c r="M4712" s="113">
        <f t="shared" ca="1" si="737"/>
        <v>28.812641065088698</v>
      </c>
      <c r="N4712" s="113">
        <f t="shared" ca="1" si="738"/>
        <v>8.0113721893491174</v>
      </c>
      <c r="O4712" s="14">
        <f t="shared" ca="1" si="739"/>
        <v>0</v>
      </c>
      <c r="P4712" s="113">
        <f t="shared" ca="1" si="733"/>
        <v>0</v>
      </c>
      <c r="Q4712" s="114">
        <f t="shared" ca="1" si="734"/>
        <v>0</v>
      </c>
    </row>
    <row r="4713" spans="1:17" x14ac:dyDescent="0.75">
      <c r="A4713" t="s">
        <v>4777</v>
      </c>
      <c r="B4713" t="s">
        <v>13537</v>
      </c>
      <c r="G4713" s="14">
        <v>4711</v>
      </c>
      <c r="H4713" s="14">
        <f t="shared" ca="1" si="730"/>
        <v>269.48700000000002</v>
      </c>
      <c r="I4713" s="117">
        <f t="shared" ca="1" si="731"/>
        <v>59.287140000000008</v>
      </c>
      <c r="J4713" s="113">
        <f t="shared" ca="1" si="732"/>
        <v>40.21819526627219</v>
      </c>
      <c r="K4713" s="113">
        <f t="shared" ca="1" si="735"/>
        <v>19.068944733727818</v>
      </c>
      <c r="L4713" s="113">
        <f t="shared" ca="1" si="736"/>
        <v>19.068944733727818</v>
      </c>
      <c r="M4713" s="113">
        <f t="shared" ca="1" si="737"/>
        <v>47.881585798816516</v>
      </c>
      <c r="N4713" s="113">
        <f t="shared" ca="1" si="738"/>
        <v>0</v>
      </c>
      <c r="O4713" s="14">
        <f t="shared" ca="1" si="739"/>
        <v>19.068944733727818</v>
      </c>
      <c r="P4713" s="113">
        <f t="shared" ca="1" si="733"/>
        <v>0</v>
      </c>
      <c r="Q4713" s="114">
        <f t="shared" ca="1" si="734"/>
        <v>0</v>
      </c>
    </row>
    <row r="4714" spans="1:17" x14ac:dyDescent="0.75">
      <c r="A4714" t="s">
        <v>4778</v>
      </c>
      <c r="B4714" t="s">
        <v>13538</v>
      </c>
      <c r="G4714" s="14">
        <v>4712</v>
      </c>
      <c r="H4714" s="14">
        <f t="shared" ca="1" si="730"/>
        <v>455.11599999999999</v>
      </c>
      <c r="I4714" s="117">
        <f t="shared" ca="1" si="731"/>
        <v>100.12551999999999</v>
      </c>
      <c r="J4714" s="113">
        <f t="shared" ca="1" si="732"/>
        <v>48.539201183431956</v>
      </c>
      <c r="K4714" s="113">
        <f t="shared" ca="1" si="735"/>
        <v>51.586318816568038</v>
      </c>
      <c r="L4714" s="113">
        <f t="shared" ca="1" si="736"/>
        <v>51.586318816568038</v>
      </c>
      <c r="M4714" s="113">
        <f t="shared" ca="1" si="737"/>
        <v>99.467904615384555</v>
      </c>
      <c r="N4714" s="113">
        <f t="shared" ca="1" si="738"/>
        <v>0</v>
      </c>
      <c r="O4714" s="14">
        <f t="shared" ca="1" si="739"/>
        <v>51.586318816568038</v>
      </c>
      <c r="P4714" s="113">
        <f t="shared" ca="1" si="733"/>
        <v>0</v>
      </c>
      <c r="Q4714" s="114">
        <f t="shared" ca="1" si="734"/>
        <v>0</v>
      </c>
    </row>
    <row r="4715" spans="1:17" x14ac:dyDescent="0.75">
      <c r="A4715" t="s">
        <v>4779</v>
      </c>
      <c r="B4715" t="s">
        <v>13539</v>
      </c>
      <c r="G4715" s="14">
        <v>4713</v>
      </c>
      <c r="H4715" s="14">
        <f t="shared" ca="1" si="730"/>
        <v>616.41899999999998</v>
      </c>
      <c r="I4715" s="117">
        <f t="shared" ca="1" si="731"/>
        <v>135.61218</v>
      </c>
      <c r="J4715" s="113">
        <f t="shared" ca="1" si="732"/>
        <v>58.940458579881664</v>
      </c>
      <c r="K4715" s="113">
        <f t="shared" ca="1" si="735"/>
        <v>76.671721420118331</v>
      </c>
      <c r="L4715" s="113">
        <f t="shared" ca="1" si="736"/>
        <v>76.671721420118331</v>
      </c>
      <c r="M4715" s="113">
        <f t="shared" ca="1" si="737"/>
        <v>176</v>
      </c>
      <c r="N4715" s="113">
        <f t="shared" ca="1" si="738"/>
        <v>0</v>
      </c>
      <c r="O4715" s="14">
        <f t="shared" ca="1" si="739"/>
        <v>76.532095384615445</v>
      </c>
      <c r="P4715" s="113">
        <f t="shared" ca="1" si="733"/>
        <v>0</v>
      </c>
      <c r="Q4715" s="114">
        <f t="shared" ca="1" si="734"/>
        <v>-0.13962603550288577</v>
      </c>
    </row>
    <row r="4716" spans="1:17" x14ac:dyDescent="0.75">
      <c r="A4716" t="s">
        <v>4780</v>
      </c>
      <c r="B4716" t="s">
        <v>13540</v>
      </c>
      <c r="G4716" s="14">
        <v>4714</v>
      </c>
      <c r="H4716" s="14">
        <f t="shared" ca="1" si="730"/>
        <v>719.40599999999995</v>
      </c>
      <c r="I4716" s="117">
        <f t="shared" ca="1" si="731"/>
        <v>158.26931999999999</v>
      </c>
      <c r="J4716" s="113">
        <f t="shared" ca="1" si="732"/>
        <v>71.421967455621314</v>
      </c>
      <c r="K4716" s="113">
        <f t="shared" ca="1" si="735"/>
        <v>86.84735254437868</v>
      </c>
      <c r="L4716" s="113">
        <f t="shared" ca="1" si="736"/>
        <v>86.84735254437868</v>
      </c>
      <c r="M4716" s="113">
        <f t="shared" ca="1" si="737"/>
        <v>176</v>
      </c>
      <c r="N4716" s="113">
        <f t="shared" ca="1" si="738"/>
        <v>0</v>
      </c>
      <c r="O4716" s="14">
        <f t="shared" ca="1" si="739"/>
        <v>0</v>
      </c>
      <c r="P4716" s="113">
        <f t="shared" ca="1" si="733"/>
        <v>0</v>
      </c>
      <c r="Q4716" s="114">
        <f t="shared" ca="1" si="734"/>
        <v>-86.84735254437868</v>
      </c>
    </row>
    <row r="4717" spans="1:17" x14ac:dyDescent="0.75">
      <c r="A4717" t="s">
        <v>4781</v>
      </c>
      <c r="B4717" t="s">
        <v>13541</v>
      </c>
      <c r="G4717" s="14">
        <v>4715</v>
      </c>
      <c r="H4717" s="14">
        <f t="shared" ca="1" si="730"/>
        <v>796.75099999999998</v>
      </c>
      <c r="I4717" s="117">
        <f t="shared" ca="1" si="731"/>
        <v>175.28522000000001</v>
      </c>
      <c r="J4717" s="113">
        <f t="shared" ca="1" si="732"/>
        <v>68.648298816568058</v>
      </c>
      <c r="K4717" s="113">
        <f t="shared" ca="1" si="735"/>
        <v>106.63692118343195</v>
      </c>
      <c r="L4717" s="113">
        <f t="shared" ca="1" si="736"/>
        <v>106.63692118343195</v>
      </c>
      <c r="M4717" s="113">
        <f t="shared" ca="1" si="737"/>
        <v>176</v>
      </c>
      <c r="N4717" s="113">
        <f t="shared" ca="1" si="738"/>
        <v>0</v>
      </c>
      <c r="O4717" s="14">
        <f t="shared" ca="1" si="739"/>
        <v>0</v>
      </c>
      <c r="P4717" s="113">
        <f t="shared" ca="1" si="733"/>
        <v>0</v>
      </c>
      <c r="Q4717" s="114">
        <f t="shared" ca="1" si="734"/>
        <v>-106.63692118343195</v>
      </c>
    </row>
    <row r="4718" spans="1:17" x14ac:dyDescent="0.75">
      <c r="A4718" t="s">
        <v>4782</v>
      </c>
      <c r="B4718" t="s">
        <v>13542</v>
      </c>
      <c r="G4718" s="14">
        <v>4716</v>
      </c>
      <c r="H4718" s="14">
        <f t="shared" ca="1" si="730"/>
        <v>837.74099999999999</v>
      </c>
      <c r="I4718" s="117">
        <f t="shared" ca="1" si="731"/>
        <v>184.30302</v>
      </c>
      <c r="J4718" s="113">
        <f t="shared" ca="1" si="732"/>
        <v>63.794378698224854</v>
      </c>
      <c r="K4718" s="113">
        <f t="shared" ca="1" si="735"/>
        <v>120.50864130177516</v>
      </c>
      <c r="L4718" s="113">
        <f t="shared" ca="1" si="736"/>
        <v>120.50864130177516</v>
      </c>
      <c r="M4718" s="113">
        <f t="shared" ca="1" si="737"/>
        <v>176</v>
      </c>
      <c r="N4718" s="113">
        <f t="shared" ca="1" si="738"/>
        <v>0</v>
      </c>
      <c r="O4718" s="14">
        <f t="shared" ca="1" si="739"/>
        <v>0</v>
      </c>
      <c r="P4718" s="113">
        <f t="shared" ca="1" si="733"/>
        <v>0</v>
      </c>
      <c r="Q4718" s="114">
        <f t="shared" ca="1" si="734"/>
        <v>-120.50864130177516</v>
      </c>
    </row>
    <row r="4719" spans="1:17" x14ac:dyDescent="0.75">
      <c r="A4719" t="s">
        <v>4783</v>
      </c>
      <c r="B4719" t="s">
        <v>13543</v>
      </c>
      <c r="G4719" s="14">
        <v>4717</v>
      </c>
      <c r="H4719" s="14">
        <f t="shared" ca="1" si="730"/>
        <v>820.72500000000002</v>
      </c>
      <c r="I4719" s="117">
        <f t="shared" ca="1" si="731"/>
        <v>180.55950000000001</v>
      </c>
      <c r="J4719" s="113">
        <f t="shared" ca="1" si="732"/>
        <v>65.874630177514803</v>
      </c>
      <c r="K4719" s="113">
        <f t="shared" ca="1" si="735"/>
        <v>114.68486982248521</v>
      </c>
      <c r="L4719" s="113">
        <f t="shared" ca="1" si="736"/>
        <v>114.68486982248521</v>
      </c>
      <c r="M4719" s="113">
        <f t="shared" ca="1" si="737"/>
        <v>176</v>
      </c>
      <c r="N4719" s="113">
        <f t="shared" ca="1" si="738"/>
        <v>0</v>
      </c>
      <c r="O4719" s="14">
        <f t="shared" ca="1" si="739"/>
        <v>0</v>
      </c>
      <c r="P4719" s="113">
        <f t="shared" ca="1" si="733"/>
        <v>0</v>
      </c>
      <c r="Q4719" s="114">
        <f t="shared" ca="1" si="734"/>
        <v>-114.68486982248521</v>
      </c>
    </row>
    <row r="4720" spans="1:17" x14ac:dyDescent="0.75">
      <c r="A4720" t="s">
        <v>4784</v>
      </c>
      <c r="B4720" t="s">
        <v>13544</v>
      </c>
      <c r="G4720" s="14">
        <v>4718</v>
      </c>
      <c r="H4720" s="14">
        <f t="shared" ca="1" si="730"/>
        <v>783.89099999999996</v>
      </c>
      <c r="I4720" s="117">
        <f t="shared" ca="1" si="731"/>
        <v>172.45602</v>
      </c>
      <c r="J4720" s="113">
        <f t="shared" ca="1" si="732"/>
        <v>69.341715976331372</v>
      </c>
      <c r="K4720" s="113">
        <f t="shared" ca="1" si="735"/>
        <v>103.11430402366862</v>
      </c>
      <c r="L4720" s="113">
        <f t="shared" ca="1" si="736"/>
        <v>103.11430402366862</v>
      </c>
      <c r="M4720" s="113">
        <f t="shared" ca="1" si="737"/>
        <v>176</v>
      </c>
      <c r="N4720" s="113">
        <f t="shared" ca="1" si="738"/>
        <v>0</v>
      </c>
      <c r="O4720" s="14">
        <f t="shared" ca="1" si="739"/>
        <v>0</v>
      </c>
      <c r="P4720" s="113">
        <f t="shared" ca="1" si="733"/>
        <v>0</v>
      </c>
      <c r="Q4720" s="114">
        <f t="shared" ca="1" si="734"/>
        <v>-103.11430402366862</v>
      </c>
    </row>
    <row r="4721" spans="1:17" x14ac:dyDescent="0.75">
      <c r="A4721" t="s">
        <v>4785</v>
      </c>
      <c r="B4721" t="s">
        <v>13545</v>
      </c>
      <c r="G4721" s="14">
        <v>4719</v>
      </c>
      <c r="H4721" s="14">
        <f t="shared" ca="1" si="730"/>
        <v>680.971</v>
      </c>
      <c r="I4721" s="117">
        <f t="shared" ca="1" si="731"/>
        <v>149.81362000000001</v>
      </c>
      <c r="J4721" s="113">
        <f t="shared" ca="1" si="732"/>
        <v>70.728550295858</v>
      </c>
      <c r="K4721" s="113">
        <f t="shared" ca="1" si="735"/>
        <v>79.085069704142015</v>
      </c>
      <c r="L4721" s="113">
        <f t="shared" ca="1" si="736"/>
        <v>79.085069704142015</v>
      </c>
      <c r="M4721" s="113">
        <f t="shared" ca="1" si="737"/>
        <v>176</v>
      </c>
      <c r="N4721" s="113">
        <f t="shared" ca="1" si="738"/>
        <v>0</v>
      </c>
      <c r="O4721" s="14">
        <f t="shared" ca="1" si="739"/>
        <v>0</v>
      </c>
      <c r="P4721" s="113">
        <f t="shared" ca="1" si="733"/>
        <v>0</v>
      </c>
      <c r="Q4721" s="114">
        <f t="shared" ca="1" si="734"/>
        <v>-79.085069704142015</v>
      </c>
    </row>
    <row r="4722" spans="1:17" x14ac:dyDescent="0.75">
      <c r="A4722" t="s">
        <v>4786</v>
      </c>
      <c r="B4722" t="s">
        <v>13546</v>
      </c>
      <c r="G4722" s="14">
        <v>4720</v>
      </c>
      <c r="H4722" s="14">
        <f t="shared" ca="1" si="730"/>
        <v>523.82399999999996</v>
      </c>
      <c r="I4722" s="117">
        <f t="shared" ca="1" si="731"/>
        <v>115.24127999999999</v>
      </c>
      <c r="J4722" s="113">
        <f t="shared" ca="1" si="732"/>
        <v>71.421967455621314</v>
      </c>
      <c r="K4722" s="113">
        <f t="shared" ca="1" si="735"/>
        <v>43.819312544378676</v>
      </c>
      <c r="L4722" s="113">
        <f t="shared" ca="1" si="736"/>
        <v>43.819312544378676</v>
      </c>
      <c r="M4722" s="113">
        <f t="shared" ca="1" si="737"/>
        <v>176</v>
      </c>
      <c r="N4722" s="113">
        <f t="shared" ca="1" si="738"/>
        <v>0</v>
      </c>
      <c r="O4722" s="14">
        <f t="shared" ca="1" si="739"/>
        <v>0</v>
      </c>
      <c r="P4722" s="113">
        <f t="shared" ca="1" si="733"/>
        <v>0</v>
      </c>
      <c r="Q4722" s="114">
        <f t="shared" ca="1" si="734"/>
        <v>-43.819312544378676</v>
      </c>
    </row>
    <row r="4723" spans="1:17" x14ac:dyDescent="0.75">
      <c r="A4723" t="s">
        <v>4787</v>
      </c>
      <c r="B4723" t="s">
        <v>13547</v>
      </c>
      <c r="G4723" s="14">
        <v>4721</v>
      </c>
      <c r="H4723" s="14">
        <f t="shared" ca="1" si="730"/>
        <v>339.14699999999999</v>
      </c>
      <c r="I4723" s="117">
        <f t="shared" ca="1" si="731"/>
        <v>74.612340000000003</v>
      </c>
      <c r="J4723" s="113">
        <f t="shared" ca="1" si="732"/>
        <v>72.808801775147941</v>
      </c>
      <c r="K4723" s="113">
        <f t="shared" ca="1" si="735"/>
        <v>1.8035382248520619</v>
      </c>
      <c r="L4723" s="113">
        <f t="shared" ca="1" si="736"/>
        <v>1.8035382248520619</v>
      </c>
      <c r="M4723" s="113">
        <f t="shared" ca="1" si="737"/>
        <v>176</v>
      </c>
      <c r="N4723" s="113">
        <f t="shared" ca="1" si="738"/>
        <v>0</v>
      </c>
      <c r="O4723" s="14">
        <f t="shared" ca="1" si="739"/>
        <v>0</v>
      </c>
      <c r="P4723" s="113">
        <f t="shared" ca="1" si="733"/>
        <v>0</v>
      </c>
      <c r="Q4723" s="114">
        <f t="shared" ca="1" si="734"/>
        <v>-1.8035382248520619</v>
      </c>
    </row>
    <row r="4724" spans="1:17" x14ac:dyDescent="0.75">
      <c r="A4724" t="s">
        <v>4788</v>
      </c>
      <c r="B4724" t="s">
        <v>13548</v>
      </c>
      <c r="G4724" s="14">
        <v>4722</v>
      </c>
      <c r="H4724" s="14">
        <f t="shared" ca="1" si="730"/>
        <v>162.036</v>
      </c>
      <c r="I4724" s="117">
        <f t="shared" ca="1" si="731"/>
        <v>35.647919999999999</v>
      </c>
      <c r="J4724" s="113">
        <f t="shared" ca="1" si="732"/>
        <v>58.940458579881664</v>
      </c>
      <c r="K4724" s="113">
        <f t="shared" ca="1" si="735"/>
        <v>0</v>
      </c>
      <c r="L4724" s="113">
        <f t="shared" ca="1" si="736"/>
        <v>-23.292538579881665</v>
      </c>
      <c r="M4724" s="113">
        <f t="shared" ca="1" si="737"/>
        <v>152.70746142011834</v>
      </c>
      <c r="N4724" s="113">
        <f t="shared" ca="1" si="738"/>
        <v>23.292538579881665</v>
      </c>
      <c r="O4724" s="14">
        <f t="shared" ca="1" si="739"/>
        <v>0</v>
      </c>
      <c r="P4724" s="113">
        <f t="shared" ca="1" si="733"/>
        <v>0</v>
      </c>
      <c r="Q4724" s="114">
        <f t="shared" ca="1" si="734"/>
        <v>0</v>
      </c>
    </row>
    <row r="4725" spans="1:17" x14ac:dyDescent="0.75">
      <c r="A4725" t="s">
        <v>4789</v>
      </c>
      <c r="B4725" t="s">
        <v>13549</v>
      </c>
      <c r="G4725" s="14">
        <v>4723</v>
      </c>
      <c r="H4725" s="14">
        <f t="shared" ca="1" si="730"/>
        <v>49.746000000000002</v>
      </c>
      <c r="I4725" s="117">
        <f t="shared" ca="1" si="731"/>
        <v>10.94412</v>
      </c>
      <c r="J4725" s="113">
        <f t="shared" ca="1" si="732"/>
        <v>48.539201183431956</v>
      </c>
      <c r="K4725" s="113">
        <f t="shared" ca="1" si="735"/>
        <v>0</v>
      </c>
      <c r="L4725" s="113">
        <f t="shared" ca="1" si="736"/>
        <v>-37.595081183431958</v>
      </c>
      <c r="M4725" s="113">
        <f t="shared" ca="1" si="737"/>
        <v>115.11238023668638</v>
      </c>
      <c r="N4725" s="113">
        <f t="shared" ca="1" si="738"/>
        <v>37.595081183431958</v>
      </c>
      <c r="O4725" s="14">
        <f t="shared" ca="1" si="739"/>
        <v>0</v>
      </c>
      <c r="P4725" s="113">
        <f t="shared" ca="1" si="733"/>
        <v>0</v>
      </c>
      <c r="Q4725" s="114">
        <f t="shared" ca="1" si="734"/>
        <v>0</v>
      </c>
    </row>
    <row r="4726" spans="1:17" x14ac:dyDescent="0.75">
      <c r="A4726" t="s">
        <v>4790</v>
      </c>
      <c r="B4726" t="s">
        <v>13550</v>
      </c>
      <c r="G4726" s="14">
        <v>4724</v>
      </c>
      <c r="H4726" s="14">
        <f t="shared" ca="1" si="730"/>
        <v>8.3239999999999998</v>
      </c>
      <c r="I4726" s="117">
        <f t="shared" ca="1" si="731"/>
        <v>1.83128</v>
      </c>
      <c r="J4726" s="113">
        <f t="shared" ca="1" si="732"/>
        <v>38.137943786982255</v>
      </c>
      <c r="K4726" s="113">
        <f t="shared" ca="1" si="735"/>
        <v>0</v>
      </c>
      <c r="L4726" s="113">
        <f t="shared" ca="1" si="736"/>
        <v>-36.306663786982256</v>
      </c>
      <c r="M4726" s="113">
        <f t="shared" ca="1" si="737"/>
        <v>78.805716449704121</v>
      </c>
      <c r="N4726" s="113">
        <f t="shared" ca="1" si="738"/>
        <v>36.306663786982256</v>
      </c>
      <c r="O4726" s="14">
        <f t="shared" ca="1" si="739"/>
        <v>0</v>
      </c>
      <c r="P4726" s="113">
        <f t="shared" ca="1" si="733"/>
        <v>0</v>
      </c>
      <c r="Q4726" s="114">
        <f t="shared" ca="1" si="734"/>
        <v>0</v>
      </c>
    </row>
    <row r="4727" spans="1:17" x14ac:dyDescent="0.75">
      <c r="A4727" t="s">
        <v>4791</v>
      </c>
      <c r="B4727" t="s">
        <v>13551</v>
      </c>
      <c r="G4727" s="14">
        <v>4725</v>
      </c>
      <c r="H4727" s="14">
        <f t="shared" ca="1" si="730"/>
        <v>0</v>
      </c>
      <c r="I4727" s="117">
        <f t="shared" ca="1" si="731"/>
        <v>0</v>
      </c>
      <c r="J4727" s="113">
        <f t="shared" ca="1" si="732"/>
        <v>24.269600591715978</v>
      </c>
      <c r="K4727" s="113">
        <f t="shared" ca="1" si="735"/>
        <v>0</v>
      </c>
      <c r="L4727" s="113">
        <f t="shared" ca="1" si="736"/>
        <v>-24.269600591715978</v>
      </c>
      <c r="M4727" s="113">
        <f t="shared" ca="1" si="737"/>
        <v>54.536115857988143</v>
      </c>
      <c r="N4727" s="113">
        <f t="shared" ca="1" si="738"/>
        <v>24.269600591715978</v>
      </c>
      <c r="O4727" s="14">
        <f t="shared" ca="1" si="739"/>
        <v>0</v>
      </c>
      <c r="P4727" s="113">
        <f t="shared" ca="1" si="733"/>
        <v>0</v>
      </c>
      <c r="Q4727" s="114">
        <f t="shared" ca="1" si="734"/>
        <v>0</v>
      </c>
    </row>
    <row r="4728" spans="1:17" x14ac:dyDescent="0.75">
      <c r="A4728" t="s">
        <v>4792</v>
      </c>
      <c r="B4728" t="s">
        <v>13552</v>
      </c>
      <c r="G4728" s="14">
        <v>4726</v>
      </c>
      <c r="H4728" s="14">
        <f t="shared" ca="1" si="730"/>
        <v>0</v>
      </c>
      <c r="I4728" s="117">
        <f t="shared" ca="1" si="731"/>
        <v>0</v>
      </c>
      <c r="J4728" s="113">
        <f t="shared" ca="1" si="732"/>
        <v>13.868343195266274</v>
      </c>
      <c r="K4728" s="113">
        <f t="shared" ca="1" si="735"/>
        <v>0</v>
      </c>
      <c r="L4728" s="113">
        <f t="shared" ca="1" si="736"/>
        <v>-13.868343195266274</v>
      </c>
      <c r="M4728" s="113">
        <f t="shared" ca="1" si="737"/>
        <v>40.667772662721873</v>
      </c>
      <c r="N4728" s="113">
        <f t="shared" ca="1" si="738"/>
        <v>13.86834319526627</v>
      </c>
      <c r="O4728" s="14">
        <f t="shared" ca="1" si="739"/>
        <v>0</v>
      </c>
      <c r="P4728" s="113">
        <f t="shared" ca="1" si="733"/>
        <v>3.5527136788005009E-15</v>
      </c>
      <c r="Q4728" s="114">
        <f t="shared" ca="1" si="734"/>
        <v>0</v>
      </c>
    </row>
    <row r="4729" spans="1:17" x14ac:dyDescent="0.75">
      <c r="A4729" t="s">
        <v>4793</v>
      </c>
      <c r="B4729" t="s">
        <v>13553</v>
      </c>
      <c r="G4729" s="14">
        <v>4727</v>
      </c>
      <c r="H4729" s="14">
        <f t="shared" ca="1" si="730"/>
        <v>0</v>
      </c>
      <c r="I4729" s="117">
        <f t="shared" ca="1" si="731"/>
        <v>0</v>
      </c>
      <c r="J4729" s="113">
        <f t="shared" ca="1" si="732"/>
        <v>13.868343195266274</v>
      </c>
      <c r="K4729" s="113">
        <f t="shared" ca="1" si="735"/>
        <v>0</v>
      </c>
      <c r="L4729" s="113">
        <f t="shared" ca="1" si="736"/>
        <v>-13.868343195266274</v>
      </c>
      <c r="M4729" s="113">
        <f t="shared" ca="1" si="737"/>
        <v>26.7994294674556</v>
      </c>
      <c r="N4729" s="113">
        <f t="shared" ca="1" si="738"/>
        <v>13.868343195266274</v>
      </c>
      <c r="O4729" s="14">
        <f t="shared" ca="1" si="739"/>
        <v>0</v>
      </c>
      <c r="P4729" s="113">
        <f t="shared" ca="1" si="733"/>
        <v>0</v>
      </c>
      <c r="Q4729" s="114">
        <f t="shared" ca="1" si="734"/>
        <v>0</v>
      </c>
    </row>
    <row r="4730" spans="1:17" x14ac:dyDescent="0.75">
      <c r="A4730" t="s">
        <v>4794</v>
      </c>
      <c r="B4730" t="s">
        <v>13554</v>
      </c>
      <c r="G4730" s="14">
        <v>4728</v>
      </c>
      <c r="H4730" s="14">
        <f t="shared" ca="1" si="730"/>
        <v>0</v>
      </c>
      <c r="I4730" s="117">
        <f t="shared" ca="1" si="731"/>
        <v>0</v>
      </c>
      <c r="J4730" s="113">
        <f t="shared" ca="1" si="732"/>
        <v>13.868343195266274</v>
      </c>
      <c r="K4730" s="113">
        <f t="shared" ca="1" si="735"/>
        <v>0</v>
      </c>
      <c r="L4730" s="113">
        <f t="shared" ca="1" si="736"/>
        <v>-13.868343195266274</v>
      </c>
      <c r="M4730" s="113">
        <f t="shared" ca="1" si="737"/>
        <v>12.931086272189326</v>
      </c>
      <c r="N4730" s="113">
        <f t="shared" ca="1" si="738"/>
        <v>13.868343195266274</v>
      </c>
      <c r="O4730" s="14">
        <f t="shared" ca="1" si="739"/>
        <v>0</v>
      </c>
      <c r="P4730" s="113">
        <f t="shared" ca="1" si="733"/>
        <v>0</v>
      </c>
      <c r="Q4730" s="114">
        <f t="shared" ca="1" si="734"/>
        <v>0</v>
      </c>
    </row>
    <row r="4731" spans="1:17" x14ac:dyDescent="0.75">
      <c r="A4731" t="s">
        <v>4795</v>
      </c>
      <c r="B4731" t="s">
        <v>13555</v>
      </c>
      <c r="G4731" s="14">
        <v>4729</v>
      </c>
      <c r="H4731" s="14">
        <f t="shared" ca="1" si="730"/>
        <v>0</v>
      </c>
      <c r="I4731" s="117">
        <f t="shared" ca="1" si="731"/>
        <v>0</v>
      </c>
      <c r="J4731" s="113">
        <f t="shared" ca="1" si="732"/>
        <v>13.868343195266274</v>
      </c>
      <c r="K4731" s="113">
        <f t="shared" ca="1" si="735"/>
        <v>0</v>
      </c>
      <c r="L4731" s="113">
        <f t="shared" ca="1" si="736"/>
        <v>-13.868343195266274</v>
      </c>
      <c r="M4731" s="113">
        <f t="shared" ca="1" si="737"/>
        <v>0</v>
      </c>
      <c r="N4731" s="113">
        <f t="shared" ca="1" si="738"/>
        <v>12.931086272189326</v>
      </c>
      <c r="O4731" s="14">
        <f t="shared" ca="1" si="739"/>
        <v>0</v>
      </c>
      <c r="P4731" s="113">
        <f t="shared" ca="1" si="733"/>
        <v>0.93725692307694786</v>
      </c>
      <c r="Q4731" s="114">
        <f t="shared" ca="1" si="734"/>
        <v>0</v>
      </c>
    </row>
    <row r="4732" spans="1:17" x14ac:dyDescent="0.75">
      <c r="A4732" t="s">
        <v>4796</v>
      </c>
      <c r="B4732" t="s">
        <v>13556</v>
      </c>
      <c r="G4732" s="14">
        <v>4730</v>
      </c>
      <c r="H4732" s="14">
        <f t="shared" ca="1" si="730"/>
        <v>0</v>
      </c>
      <c r="I4732" s="117">
        <f t="shared" ca="1" si="731"/>
        <v>0</v>
      </c>
      <c r="J4732" s="113">
        <f t="shared" ca="1" si="732"/>
        <v>13.868343195266274</v>
      </c>
      <c r="K4732" s="113">
        <f t="shared" ca="1" si="735"/>
        <v>0</v>
      </c>
      <c r="L4732" s="113">
        <f t="shared" ca="1" si="736"/>
        <v>-13.868343195266274</v>
      </c>
      <c r="M4732" s="113">
        <f t="shared" ca="1" si="737"/>
        <v>0</v>
      </c>
      <c r="N4732" s="113">
        <f t="shared" ca="1" si="738"/>
        <v>0</v>
      </c>
      <c r="O4732" s="14">
        <f t="shared" ca="1" si="739"/>
        <v>0</v>
      </c>
      <c r="P4732" s="113">
        <f t="shared" ca="1" si="733"/>
        <v>13.868343195266274</v>
      </c>
      <c r="Q4732" s="114">
        <f t="shared" ca="1" si="734"/>
        <v>0</v>
      </c>
    </row>
    <row r="4733" spans="1:17" x14ac:dyDescent="0.75">
      <c r="A4733" t="s">
        <v>4797</v>
      </c>
      <c r="B4733" t="s">
        <v>13557</v>
      </c>
      <c r="G4733" s="14">
        <v>4731</v>
      </c>
      <c r="H4733" s="14">
        <f t="shared" ca="1" si="730"/>
        <v>0</v>
      </c>
      <c r="I4733" s="117">
        <f t="shared" ca="1" si="731"/>
        <v>0</v>
      </c>
      <c r="J4733" s="113">
        <f t="shared" ca="1" si="732"/>
        <v>13.868343195266274</v>
      </c>
      <c r="K4733" s="113">
        <f t="shared" ca="1" si="735"/>
        <v>0</v>
      </c>
      <c r="L4733" s="113">
        <f t="shared" ca="1" si="736"/>
        <v>-13.868343195266274</v>
      </c>
      <c r="M4733" s="113">
        <f t="shared" ca="1" si="737"/>
        <v>0</v>
      </c>
      <c r="N4733" s="113">
        <f t="shared" ca="1" si="738"/>
        <v>0</v>
      </c>
      <c r="O4733" s="14">
        <f t="shared" ca="1" si="739"/>
        <v>0</v>
      </c>
      <c r="P4733" s="113">
        <f t="shared" ca="1" si="733"/>
        <v>13.868343195266274</v>
      </c>
      <c r="Q4733" s="114">
        <f t="shared" ca="1" si="734"/>
        <v>0</v>
      </c>
    </row>
    <row r="4734" spans="1:17" x14ac:dyDescent="0.75">
      <c r="A4734" t="s">
        <v>4798</v>
      </c>
      <c r="B4734" t="s">
        <v>13558</v>
      </c>
      <c r="G4734" s="14">
        <v>4732</v>
      </c>
      <c r="H4734" s="14">
        <f t="shared" ca="1" si="730"/>
        <v>0.95299999999999996</v>
      </c>
      <c r="I4734" s="117">
        <f t="shared" ca="1" si="731"/>
        <v>0.20965999999999999</v>
      </c>
      <c r="J4734" s="113">
        <f t="shared" ca="1" si="732"/>
        <v>13.868343195266274</v>
      </c>
      <c r="K4734" s="113">
        <f t="shared" ca="1" si="735"/>
        <v>0</v>
      </c>
      <c r="L4734" s="113">
        <f t="shared" ca="1" si="736"/>
        <v>-13.658683195266274</v>
      </c>
      <c r="M4734" s="113">
        <f t="shared" ca="1" si="737"/>
        <v>0</v>
      </c>
      <c r="N4734" s="113">
        <f t="shared" ca="1" si="738"/>
        <v>0</v>
      </c>
      <c r="O4734" s="14">
        <f t="shared" ca="1" si="739"/>
        <v>0</v>
      </c>
      <c r="P4734" s="113">
        <f t="shared" ca="1" si="733"/>
        <v>13.658683195266274</v>
      </c>
      <c r="Q4734" s="114">
        <f t="shared" ca="1" si="734"/>
        <v>0</v>
      </c>
    </row>
    <row r="4735" spans="1:17" x14ac:dyDescent="0.75">
      <c r="A4735" t="s">
        <v>4799</v>
      </c>
      <c r="B4735" t="s">
        <v>13559</v>
      </c>
      <c r="G4735" s="14">
        <v>4733</v>
      </c>
      <c r="H4735" s="14">
        <f t="shared" ca="1" si="730"/>
        <v>20.382000000000001</v>
      </c>
      <c r="I4735" s="117">
        <f t="shared" ca="1" si="731"/>
        <v>4.4840400000000002</v>
      </c>
      <c r="J4735" s="113">
        <f t="shared" ca="1" si="732"/>
        <v>20.802514792899409</v>
      </c>
      <c r="K4735" s="113">
        <f t="shared" ca="1" si="735"/>
        <v>0</v>
      </c>
      <c r="L4735" s="113">
        <f t="shared" ca="1" si="736"/>
        <v>-16.318474792899408</v>
      </c>
      <c r="M4735" s="113">
        <f t="shared" ca="1" si="737"/>
        <v>0</v>
      </c>
      <c r="N4735" s="113">
        <f t="shared" ca="1" si="738"/>
        <v>0</v>
      </c>
      <c r="O4735" s="14">
        <f t="shared" ca="1" si="739"/>
        <v>0</v>
      </c>
      <c r="P4735" s="113">
        <f t="shared" ca="1" si="733"/>
        <v>16.318474792899408</v>
      </c>
      <c r="Q4735" s="114">
        <f t="shared" ca="1" si="734"/>
        <v>0</v>
      </c>
    </row>
    <row r="4736" spans="1:17" x14ac:dyDescent="0.75">
      <c r="A4736" t="s">
        <v>4800</v>
      </c>
      <c r="B4736" t="s">
        <v>13560</v>
      </c>
      <c r="G4736" s="14">
        <v>4734</v>
      </c>
      <c r="H4736" s="14">
        <f t="shared" ca="1" si="730"/>
        <v>92.125</v>
      </c>
      <c r="I4736" s="117">
        <f t="shared" ca="1" si="731"/>
        <v>20.267500000000002</v>
      </c>
      <c r="J4736" s="113">
        <f t="shared" ca="1" si="732"/>
        <v>31.203772189349117</v>
      </c>
      <c r="K4736" s="113">
        <f t="shared" ca="1" si="735"/>
        <v>0</v>
      </c>
      <c r="L4736" s="113">
        <f t="shared" ca="1" si="736"/>
        <v>-10.936272189349115</v>
      </c>
      <c r="M4736" s="113">
        <f t="shared" ca="1" si="737"/>
        <v>0</v>
      </c>
      <c r="N4736" s="113">
        <f t="shared" ca="1" si="738"/>
        <v>0</v>
      </c>
      <c r="O4736" s="14">
        <f t="shared" ca="1" si="739"/>
        <v>0</v>
      </c>
      <c r="P4736" s="113">
        <f t="shared" ca="1" si="733"/>
        <v>10.936272189349115</v>
      </c>
      <c r="Q4736" s="114">
        <f t="shared" ca="1" si="734"/>
        <v>0</v>
      </c>
    </row>
    <row r="4737" spans="1:17" x14ac:dyDescent="0.75">
      <c r="A4737" t="s">
        <v>4801</v>
      </c>
      <c r="B4737" t="s">
        <v>13561</v>
      </c>
      <c r="G4737" s="14">
        <v>4735</v>
      </c>
      <c r="H4737" s="14">
        <f t="shared" ca="1" si="730"/>
        <v>239.15299999999999</v>
      </c>
      <c r="I4737" s="117">
        <f t="shared" ca="1" si="731"/>
        <v>52.613659999999996</v>
      </c>
      <c r="J4737" s="113">
        <f t="shared" ca="1" si="732"/>
        <v>40.21819526627219</v>
      </c>
      <c r="K4737" s="113">
        <f t="shared" ca="1" si="735"/>
        <v>12.395464733727806</v>
      </c>
      <c r="L4737" s="113">
        <f t="shared" ca="1" si="736"/>
        <v>12.395464733727806</v>
      </c>
      <c r="M4737" s="113">
        <f t="shared" ca="1" si="737"/>
        <v>12.395464733727806</v>
      </c>
      <c r="N4737" s="113">
        <f t="shared" ca="1" si="738"/>
        <v>0</v>
      </c>
      <c r="O4737" s="14">
        <f t="shared" ca="1" si="739"/>
        <v>12.395464733727806</v>
      </c>
      <c r="P4737" s="113">
        <f t="shared" ca="1" si="733"/>
        <v>0</v>
      </c>
      <c r="Q4737" s="114">
        <f t="shared" ca="1" si="734"/>
        <v>0</v>
      </c>
    </row>
    <row r="4738" spans="1:17" x14ac:dyDescent="0.75">
      <c r="A4738" t="s">
        <v>4802</v>
      </c>
      <c r="B4738" t="s">
        <v>13562</v>
      </c>
      <c r="G4738" s="14">
        <v>4736</v>
      </c>
      <c r="H4738" s="14">
        <f t="shared" ca="1" si="730"/>
        <v>348.267</v>
      </c>
      <c r="I4738" s="117">
        <f t="shared" ca="1" si="731"/>
        <v>76.618740000000003</v>
      </c>
      <c r="J4738" s="113">
        <f t="shared" ca="1" si="732"/>
        <v>48.539201183431956</v>
      </c>
      <c r="K4738" s="113">
        <f t="shared" ca="1" si="735"/>
        <v>28.079538816568046</v>
      </c>
      <c r="L4738" s="113">
        <f t="shared" ca="1" si="736"/>
        <v>28.079538816568046</v>
      </c>
      <c r="M4738" s="113">
        <f t="shared" ca="1" si="737"/>
        <v>40.475003550295853</v>
      </c>
      <c r="N4738" s="113">
        <f t="shared" ca="1" si="738"/>
        <v>0</v>
      </c>
      <c r="O4738" s="14">
        <f t="shared" ca="1" si="739"/>
        <v>28.079538816568046</v>
      </c>
      <c r="P4738" s="113">
        <f t="shared" ca="1" si="733"/>
        <v>0</v>
      </c>
      <c r="Q4738" s="114">
        <f t="shared" ca="1" si="734"/>
        <v>0</v>
      </c>
    </row>
    <row r="4739" spans="1:17" x14ac:dyDescent="0.75">
      <c r="A4739" t="s">
        <v>4803</v>
      </c>
      <c r="B4739" t="s">
        <v>13563</v>
      </c>
      <c r="G4739" s="14">
        <v>4737</v>
      </c>
      <c r="H4739" s="14">
        <f t="shared" ref="H4739:H4802" ca="1" si="740">INDEX(INDIRECT(Library_File&amp;"Irradiance_Library"),MATCH($A4739,INDIRECT(Library_File&amp;"Irradiance_Labels"),0),MATCH(INDEX(IrradianceOptions,1,MATCH($A$1,Cases,0)),INDIRECT(Library_File&amp;"Irradiance_Transfer"),0))</f>
        <v>393.33100000000002</v>
      </c>
      <c r="I4739" s="117">
        <f t="shared" ref="I4739:I4802" ca="1" si="741">INDEX(INDIRECT(Library_File&amp;"Solar_Library"),MATCH($C$3,INDIRECT(Library_File&amp;"Solar_Labels"),0),MATCH(INDEX(SolarOptions,1,MATCH($A$1,Cases,0)),INDIRECT(Library_File&amp;"Solar_Transfer"),0))*$H4739</f>
        <v>86.532820000000001</v>
      </c>
      <c r="J4739" s="113">
        <f t="shared" ref="J4739:J4802" ca="1" si="742">INDEX(INDIRECT(Library_File&amp;"PwrUsage_Library"),MATCH($B4739,INDIRECT(Library_File&amp;"PwrUsage_Labels"),0),MATCH(INDEX(PwrUsageOptions,1,MATCH($A$1,Cases,0)),INDIRECT(Library_File&amp;"PwrUsage_Transfer"),0))</f>
        <v>58.940458579881664</v>
      </c>
      <c r="K4739" s="113">
        <f t="shared" ca="1" si="735"/>
        <v>27.592361420118337</v>
      </c>
      <c r="L4739" s="113">
        <f t="shared" ca="1" si="736"/>
        <v>27.592361420118337</v>
      </c>
      <c r="M4739" s="113">
        <f t="shared" ca="1" si="737"/>
        <v>68.067364970414189</v>
      </c>
      <c r="N4739" s="113">
        <f t="shared" ca="1" si="738"/>
        <v>0</v>
      </c>
      <c r="O4739" s="14">
        <f t="shared" ca="1" si="739"/>
        <v>27.592361420118337</v>
      </c>
      <c r="P4739" s="113">
        <f t="shared" ref="P4739:P4802" ca="1" si="743">IF((J4739-I4739-N4739)&gt;0,(J4739-I4739-N4739),0)</f>
        <v>0</v>
      </c>
      <c r="Q4739" s="114">
        <f t="shared" ref="Q4739:Q4802" ca="1" si="744">IF((J4739+O4739-I4739)&lt;0,(J4739+O4739-I4739),0)</f>
        <v>0</v>
      </c>
    </row>
    <row r="4740" spans="1:17" x14ac:dyDescent="0.75">
      <c r="A4740" t="s">
        <v>4804</v>
      </c>
      <c r="B4740" t="s">
        <v>13564</v>
      </c>
      <c r="G4740" s="14">
        <v>4738</v>
      </c>
      <c r="H4740" s="14">
        <f t="shared" ca="1" si="740"/>
        <v>322.01799999999997</v>
      </c>
      <c r="I4740" s="117">
        <f t="shared" ca="1" si="741"/>
        <v>70.843959999999996</v>
      </c>
      <c r="J4740" s="113">
        <f t="shared" ca="1" si="742"/>
        <v>71.421967455621314</v>
      </c>
      <c r="K4740" s="113">
        <f t="shared" ref="K4740:K4803" ca="1" si="745">IF((I4740-J4740)&gt;0,(I4740-J4740),0)</f>
        <v>0</v>
      </c>
      <c r="L4740" s="113">
        <f t="shared" ref="L4740:L4803" ca="1" si="746">I4740-J4740</f>
        <v>-0.57800745562131794</v>
      </c>
      <c r="M4740" s="113">
        <f t="shared" ca="1" si="737"/>
        <v>67.489357514792871</v>
      </c>
      <c r="N4740" s="113">
        <f t="shared" ca="1" si="738"/>
        <v>0.57800745562131794</v>
      </c>
      <c r="O4740" s="14">
        <f t="shared" ca="1" si="739"/>
        <v>0</v>
      </c>
      <c r="P4740" s="113">
        <f t="shared" ca="1" si="743"/>
        <v>0</v>
      </c>
      <c r="Q4740" s="114">
        <f t="shared" ca="1" si="744"/>
        <v>0</v>
      </c>
    </row>
    <row r="4741" spans="1:17" x14ac:dyDescent="0.75">
      <c r="A4741" t="s">
        <v>4805</v>
      </c>
      <c r="B4741" t="s">
        <v>13565</v>
      </c>
      <c r="G4741" s="14">
        <v>4739</v>
      </c>
      <c r="H4741" s="14">
        <f t="shared" ca="1" si="740"/>
        <v>362.78300000000002</v>
      </c>
      <c r="I4741" s="117">
        <f t="shared" ca="1" si="741"/>
        <v>79.812260000000009</v>
      </c>
      <c r="J4741" s="113">
        <f t="shared" ca="1" si="742"/>
        <v>68.648298816568058</v>
      </c>
      <c r="K4741" s="113">
        <f t="shared" ca="1" si="745"/>
        <v>11.163961183431951</v>
      </c>
      <c r="L4741" s="113">
        <f t="shared" ca="1" si="746"/>
        <v>11.163961183431951</v>
      </c>
      <c r="M4741" s="113">
        <f t="shared" ref="M4741:M4804" ca="1" si="747">IF(AND((L4741+M4740)&lt;$M$3,(L4741+M4740)&gt;0),(L4741+M4740),IF((L4741+M4740)&gt;$M$3,$M$3,0))</f>
        <v>78.653318698224822</v>
      </c>
      <c r="N4741" s="113">
        <f t="shared" ref="N4741:N4804" ca="1" si="748">IF((M4740-M4741)&gt;0,(M4740-M4741),0)</f>
        <v>0</v>
      </c>
      <c r="O4741" s="14">
        <f t="shared" ref="O4741:O4804" ca="1" si="749">IF((M4740-M4741)&lt;0,(M4741-M4740),0)</f>
        <v>11.163961183431951</v>
      </c>
      <c r="P4741" s="113">
        <f t="shared" ca="1" si="743"/>
        <v>0</v>
      </c>
      <c r="Q4741" s="114">
        <f t="shared" ca="1" si="744"/>
        <v>0</v>
      </c>
    </row>
    <row r="4742" spans="1:17" x14ac:dyDescent="0.75">
      <c r="A4742" t="s">
        <v>4806</v>
      </c>
      <c r="B4742" t="s">
        <v>13566</v>
      </c>
      <c r="G4742" s="14">
        <v>4740</v>
      </c>
      <c r="H4742" s="14">
        <f t="shared" ca="1" si="740"/>
        <v>378.86799999999999</v>
      </c>
      <c r="I4742" s="117">
        <f t="shared" ca="1" si="741"/>
        <v>83.350960000000001</v>
      </c>
      <c r="J4742" s="113">
        <f t="shared" ca="1" si="742"/>
        <v>63.794378698224854</v>
      </c>
      <c r="K4742" s="113">
        <f t="shared" ca="1" si="745"/>
        <v>19.556581301775147</v>
      </c>
      <c r="L4742" s="113">
        <f t="shared" ca="1" si="746"/>
        <v>19.556581301775147</v>
      </c>
      <c r="M4742" s="113">
        <f t="shared" ca="1" si="747"/>
        <v>98.209899999999976</v>
      </c>
      <c r="N4742" s="113">
        <f t="shared" ca="1" si="748"/>
        <v>0</v>
      </c>
      <c r="O4742" s="14">
        <f t="shared" ca="1" si="749"/>
        <v>19.556581301775154</v>
      </c>
      <c r="P4742" s="113">
        <f t="shared" ca="1" si="743"/>
        <v>0</v>
      </c>
      <c r="Q4742" s="114">
        <f t="shared" ca="1" si="744"/>
        <v>0</v>
      </c>
    </row>
    <row r="4743" spans="1:17" x14ac:dyDescent="0.75">
      <c r="A4743" t="s">
        <v>4807</v>
      </c>
      <c r="B4743" t="s">
        <v>13567</v>
      </c>
      <c r="G4743" s="14">
        <v>4741</v>
      </c>
      <c r="H4743" s="14">
        <f t="shared" ca="1" si="740"/>
        <v>371.52</v>
      </c>
      <c r="I4743" s="117">
        <f t="shared" ca="1" si="741"/>
        <v>81.734399999999994</v>
      </c>
      <c r="J4743" s="113">
        <f t="shared" ca="1" si="742"/>
        <v>65.874630177514803</v>
      </c>
      <c r="K4743" s="113">
        <f t="shared" ca="1" si="745"/>
        <v>15.859769822485191</v>
      </c>
      <c r="L4743" s="113">
        <f t="shared" ca="1" si="746"/>
        <v>15.859769822485191</v>
      </c>
      <c r="M4743" s="113">
        <f t="shared" ca="1" si="747"/>
        <v>114.06966982248517</v>
      </c>
      <c r="N4743" s="113">
        <f t="shared" ca="1" si="748"/>
        <v>0</v>
      </c>
      <c r="O4743" s="14">
        <f t="shared" ca="1" si="749"/>
        <v>15.859769822485191</v>
      </c>
      <c r="P4743" s="113">
        <f t="shared" ca="1" si="743"/>
        <v>0</v>
      </c>
      <c r="Q4743" s="114">
        <f t="shared" ca="1" si="744"/>
        <v>0</v>
      </c>
    </row>
    <row r="4744" spans="1:17" x14ac:dyDescent="0.75">
      <c r="A4744" t="s">
        <v>4808</v>
      </c>
      <c r="B4744" t="s">
        <v>13568</v>
      </c>
      <c r="G4744" s="14">
        <v>4742</v>
      </c>
      <c r="H4744" s="14">
        <f t="shared" ca="1" si="740"/>
        <v>341.26100000000002</v>
      </c>
      <c r="I4744" s="117">
        <f t="shared" ca="1" si="741"/>
        <v>75.077420000000004</v>
      </c>
      <c r="J4744" s="113">
        <f t="shared" ca="1" si="742"/>
        <v>69.341715976331372</v>
      </c>
      <c r="K4744" s="113">
        <f t="shared" ca="1" si="745"/>
        <v>5.7357040236686316</v>
      </c>
      <c r="L4744" s="113">
        <f t="shared" ca="1" si="746"/>
        <v>5.7357040236686316</v>
      </c>
      <c r="M4744" s="113">
        <f t="shared" ca="1" si="747"/>
        <v>119.8053738461538</v>
      </c>
      <c r="N4744" s="113">
        <f t="shared" ca="1" si="748"/>
        <v>0</v>
      </c>
      <c r="O4744" s="14">
        <f t="shared" ca="1" si="749"/>
        <v>5.7357040236686316</v>
      </c>
      <c r="P4744" s="113">
        <f t="shared" ca="1" si="743"/>
        <v>0</v>
      </c>
      <c r="Q4744" s="114">
        <f t="shared" ca="1" si="744"/>
        <v>0</v>
      </c>
    </row>
    <row r="4745" spans="1:17" x14ac:dyDescent="0.75">
      <c r="A4745" t="s">
        <v>4809</v>
      </c>
      <c r="B4745" t="s">
        <v>13569</v>
      </c>
      <c r="G4745" s="14">
        <v>4743</v>
      </c>
      <c r="H4745" s="14">
        <f t="shared" ca="1" si="740"/>
        <v>281.09500000000003</v>
      </c>
      <c r="I4745" s="117">
        <f t="shared" ca="1" si="741"/>
        <v>61.840900000000005</v>
      </c>
      <c r="J4745" s="113">
        <f t="shared" ca="1" si="742"/>
        <v>70.728550295858</v>
      </c>
      <c r="K4745" s="113">
        <f t="shared" ca="1" si="745"/>
        <v>0</v>
      </c>
      <c r="L4745" s="113">
        <f t="shared" ca="1" si="746"/>
        <v>-8.8876502958579948</v>
      </c>
      <c r="M4745" s="113">
        <f t="shared" ca="1" si="747"/>
        <v>110.9177235502958</v>
      </c>
      <c r="N4745" s="113">
        <f t="shared" ca="1" si="748"/>
        <v>8.8876502958579948</v>
      </c>
      <c r="O4745" s="14">
        <f t="shared" ca="1" si="749"/>
        <v>0</v>
      </c>
      <c r="P4745" s="113">
        <f t="shared" ca="1" si="743"/>
        <v>0</v>
      </c>
      <c r="Q4745" s="114">
        <f t="shared" ca="1" si="744"/>
        <v>0</v>
      </c>
    </row>
    <row r="4746" spans="1:17" x14ac:dyDescent="0.75">
      <c r="A4746" t="s">
        <v>4810</v>
      </c>
      <c r="B4746" t="s">
        <v>13570</v>
      </c>
      <c r="G4746" s="14">
        <v>4744</v>
      </c>
      <c r="H4746" s="14">
        <f t="shared" ca="1" si="740"/>
        <v>219.09399999999999</v>
      </c>
      <c r="I4746" s="117">
        <f t="shared" ca="1" si="741"/>
        <v>48.200679999999998</v>
      </c>
      <c r="J4746" s="113">
        <f t="shared" ca="1" si="742"/>
        <v>71.421967455621314</v>
      </c>
      <c r="K4746" s="113">
        <f t="shared" ca="1" si="745"/>
        <v>0</v>
      </c>
      <c r="L4746" s="113">
        <f t="shared" ca="1" si="746"/>
        <v>-23.221287455621315</v>
      </c>
      <c r="M4746" s="113">
        <f t="shared" ca="1" si="747"/>
        <v>87.696436094674482</v>
      </c>
      <c r="N4746" s="113">
        <f t="shared" ca="1" si="748"/>
        <v>23.221287455621322</v>
      </c>
      <c r="O4746" s="14">
        <f t="shared" ca="1" si="749"/>
        <v>0</v>
      </c>
      <c r="P4746" s="113">
        <f t="shared" ca="1" si="743"/>
        <v>0</v>
      </c>
      <c r="Q4746" s="114">
        <f t="shared" ca="1" si="744"/>
        <v>0</v>
      </c>
    </row>
    <row r="4747" spans="1:17" x14ac:dyDescent="0.75">
      <c r="A4747" t="s">
        <v>4811</v>
      </c>
      <c r="B4747" t="s">
        <v>13571</v>
      </c>
      <c r="G4747" s="14">
        <v>4745</v>
      </c>
      <c r="H4747" s="14">
        <f t="shared" ca="1" si="740"/>
        <v>150.589</v>
      </c>
      <c r="I4747" s="117">
        <f t="shared" ca="1" si="741"/>
        <v>33.129579999999997</v>
      </c>
      <c r="J4747" s="113">
        <f t="shared" ca="1" si="742"/>
        <v>72.808801775147941</v>
      </c>
      <c r="K4747" s="113">
        <f t="shared" ca="1" si="745"/>
        <v>0</v>
      </c>
      <c r="L4747" s="113">
        <f t="shared" ca="1" si="746"/>
        <v>-39.679221775147944</v>
      </c>
      <c r="M4747" s="113">
        <f t="shared" ca="1" si="747"/>
        <v>48.017214319526538</v>
      </c>
      <c r="N4747" s="113">
        <f t="shared" ca="1" si="748"/>
        <v>39.679221775147944</v>
      </c>
      <c r="O4747" s="14">
        <f t="shared" ca="1" si="749"/>
        <v>0</v>
      </c>
      <c r="P4747" s="113">
        <f t="shared" ca="1" si="743"/>
        <v>0</v>
      </c>
      <c r="Q4747" s="114">
        <f t="shared" ca="1" si="744"/>
        <v>0</v>
      </c>
    </row>
    <row r="4748" spans="1:17" x14ac:dyDescent="0.75">
      <c r="A4748" t="s">
        <v>4812</v>
      </c>
      <c r="B4748" t="s">
        <v>13572</v>
      </c>
      <c r="G4748" s="14">
        <v>4746</v>
      </c>
      <c r="H4748" s="14">
        <f t="shared" ca="1" si="740"/>
        <v>83.722999999999999</v>
      </c>
      <c r="I4748" s="117">
        <f t="shared" ca="1" si="741"/>
        <v>18.419059999999998</v>
      </c>
      <c r="J4748" s="113">
        <f t="shared" ca="1" si="742"/>
        <v>58.940458579881664</v>
      </c>
      <c r="K4748" s="113">
        <f t="shared" ca="1" si="745"/>
        <v>0</v>
      </c>
      <c r="L4748" s="113">
        <f t="shared" ca="1" si="746"/>
        <v>-40.521398579881662</v>
      </c>
      <c r="M4748" s="113">
        <f t="shared" ca="1" si="747"/>
        <v>7.4958157396448755</v>
      </c>
      <c r="N4748" s="113">
        <f t="shared" ca="1" si="748"/>
        <v>40.521398579881662</v>
      </c>
      <c r="O4748" s="14">
        <f t="shared" ca="1" si="749"/>
        <v>0</v>
      </c>
      <c r="P4748" s="113">
        <f t="shared" ca="1" si="743"/>
        <v>0</v>
      </c>
      <c r="Q4748" s="114">
        <f t="shared" ca="1" si="744"/>
        <v>0</v>
      </c>
    </row>
    <row r="4749" spans="1:17" x14ac:dyDescent="0.75">
      <c r="A4749" t="s">
        <v>4813</v>
      </c>
      <c r="B4749" t="s">
        <v>13573</v>
      </c>
      <c r="G4749" s="14">
        <v>4747</v>
      </c>
      <c r="H4749" s="14">
        <f t="shared" ca="1" si="740"/>
        <v>29.664000000000001</v>
      </c>
      <c r="I4749" s="117">
        <f t="shared" ca="1" si="741"/>
        <v>6.5260800000000003</v>
      </c>
      <c r="J4749" s="113">
        <f t="shared" ca="1" si="742"/>
        <v>48.539201183431956</v>
      </c>
      <c r="K4749" s="113">
        <f t="shared" ca="1" si="745"/>
        <v>0</v>
      </c>
      <c r="L4749" s="113">
        <f t="shared" ca="1" si="746"/>
        <v>-42.013121183431956</v>
      </c>
      <c r="M4749" s="113">
        <f t="shared" ca="1" si="747"/>
        <v>0</v>
      </c>
      <c r="N4749" s="113">
        <f t="shared" ca="1" si="748"/>
        <v>7.4958157396448755</v>
      </c>
      <c r="O4749" s="14">
        <f t="shared" ca="1" si="749"/>
        <v>0</v>
      </c>
      <c r="P4749" s="113">
        <f t="shared" ca="1" si="743"/>
        <v>34.51730544378708</v>
      </c>
      <c r="Q4749" s="114">
        <f t="shared" ca="1" si="744"/>
        <v>0</v>
      </c>
    </row>
    <row r="4750" spans="1:17" x14ac:dyDescent="0.75">
      <c r="A4750" t="s">
        <v>4814</v>
      </c>
      <c r="B4750" t="s">
        <v>13574</v>
      </c>
      <c r="G4750" s="14">
        <v>4748</v>
      </c>
      <c r="H4750" s="14">
        <f t="shared" ca="1" si="740"/>
        <v>4.6180000000000003</v>
      </c>
      <c r="I4750" s="117">
        <f t="shared" ca="1" si="741"/>
        <v>1.01596</v>
      </c>
      <c r="J4750" s="113">
        <f t="shared" ca="1" si="742"/>
        <v>38.137943786982255</v>
      </c>
      <c r="K4750" s="113">
        <f t="shared" ca="1" si="745"/>
        <v>0</v>
      </c>
      <c r="L4750" s="113">
        <f t="shared" ca="1" si="746"/>
        <v>-37.121983786982256</v>
      </c>
      <c r="M4750" s="113">
        <f t="shared" ca="1" si="747"/>
        <v>0</v>
      </c>
      <c r="N4750" s="113">
        <f t="shared" ca="1" si="748"/>
        <v>0</v>
      </c>
      <c r="O4750" s="14">
        <f t="shared" ca="1" si="749"/>
        <v>0</v>
      </c>
      <c r="P4750" s="113">
        <f t="shared" ca="1" si="743"/>
        <v>37.121983786982256</v>
      </c>
      <c r="Q4750" s="114">
        <f t="shared" ca="1" si="744"/>
        <v>0</v>
      </c>
    </row>
    <row r="4751" spans="1:17" x14ac:dyDescent="0.75">
      <c r="A4751" t="s">
        <v>4815</v>
      </c>
      <c r="B4751" t="s">
        <v>13575</v>
      </c>
      <c r="G4751" s="14">
        <v>4749</v>
      </c>
      <c r="H4751" s="14">
        <f t="shared" ca="1" si="740"/>
        <v>0</v>
      </c>
      <c r="I4751" s="117">
        <f t="shared" ca="1" si="741"/>
        <v>0</v>
      </c>
      <c r="J4751" s="113">
        <f t="shared" ca="1" si="742"/>
        <v>24.269600591715978</v>
      </c>
      <c r="K4751" s="113">
        <f t="shared" ca="1" si="745"/>
        <v>0</v>
      </c>
      <c r="L4751" s="113">
        <f t="shared" ca="1" si="746"/>
        <v>-24.269600591715978</v>
      </c>
      <c r="M4751" s="113">
        <f t="shared" ca="1" si="747"/>
        <v>0</v>
      </c>
      <c r="N4751" s="113">
        <f t="shared" ca="1" si="748"/>
        <v>0</v>
      </c>
      <c r="O4751" s="14">
        <f t="shared" ca="1" si="749"/>
        <v>0</v>
      </c>
      <c r="P4751" s="113">
        <f t="shared" ca="1" si="743"/>
        <v>24.269600591715978</v>
      </c>
      <c r="Q4751" s="114">
        <f t="shared" ca="1" si="744"/>
        <v>0</v>
      </c>
    </row>
    <row r="4752" spans="1:17" x14ac:dyDescent="0.75">
      <c r="A4752" t="s">
        <v>4816</v>
      </c>
      <c r="B4752" t="s">
        <v>13576</v>
      </c>
      <c r="G4752" s="14">
        <v>4750</v>
      </c>
      <c r="H4752" s="14">
        <f t="shared" ca="1" si="740"/>
        <v>0</v>
      </c>
      <c r="I4752" s="117">
        <f t="shared" ca="1" si="741"/>
        <v>0</v>
      </c>
      <c r="J4752" s="113">
        <f t="shared" ca="1" si="742"/>
        <v>13.868343195266274</v>
      </c>
      <c r="K4752" s="113">
        <f t="shared" ca="1" si="745"/>
        <v>0</v>
      </c>
      <c r="L4752" s="113">
        <f t="shared" ca="1" si="746"/>
        <v>-13.868343195266274</v>
      </c>
      <c r="M4752" s="113">
        <f t="shared" ca="1" si="747"/>
        <v>0</v>
      </c>
      <c r="N4752" s="113">
        <f t="shared" ca="1" si="748"/>
        <v>0</v>
      </c>
      <c r="O4752" s="14">
        <f t="shared" ca="1" si="749"/>
        <v>0</v>
      </c>
      <c r="P4752" s="113">
        <f t="shared" ca="1" si="743"/>
        <v>13.868343195266274</v>
      </c>
      <c r="Q4752" s="114">
        <f t="shared" ca="1" si="744"/>
        <v>0</v>
      </c>
    </row>
    <row r="4753" spans="1:17" x14ac:dyDescent="0.75">
      <c r="A4753" t="s">
        <v>4817</v>
      </c>
      <c r="B4753" t="s">
        <v>13577</v>
      </c>
      <c r="G4753" s="14">
        <v>4751</v>
      </c>
      <c r="H4753" s="14">
        <f t="shared" ca="1" si="740"/>
        <v>0</v>
      </c>
      <c r="I4753" s="117">
        <f t="shared" ca="1" si="741"/>
        <v>0</v>
      </c>
      <c r="J4753" s="113">
        <f t="shared" ca="1" si="742"/>
        <v>13.868343195266274</v>
      </c>
      <c r="K4753" s="113">
        <f t="shared" ca="1" si="745"/>
        <v>0</v>
      </c>
      <c r="L4753" s="113">
        <f t="shared" ca="1" si="746"/>
        <v>-13.868343195266274</v>
      </c>
      <c r="M4753" s="113">
        <f t="shared" ca="1" si="747"/>
        <v>0</v>
      </c>
      <c r="N4753" s="113">
        <f t="shared" ca="1" si="748"/>
        <v>0</v>
      </c>
      <c r="O4753" s="14">
        <f t="shared" ca="1" si="749"/>
        <v>0</v>
      </c>
      <c r="P4753" s="113">
        <f t="shared" ca="1" si="743"/>
        <v>13.868343195266274</v>
      </c>
      <c r="Q4753" s="114">
        <f t="shared" ca="1" si="744"/>
        <v>0</v>
      </c>
    </row>
    <row r="4754" spans="1:17" x14ac:dyDescent="0.75">
      <c r="A4754" t="s">
        <v>4818</v>
      </c>
      <c r="B4754" t="s">
        <v>13578</v>
      </c>
      <c r="G4754" s="14">
        <v>4752</v>
      </c>
      <c r="H4754" s="14">
        <f t="shared" ca="1" si="740"/>
        <v>0</v>
      </c>
      <c r="I4754" s="117">
        <f t="shared" ca="1" si="741"/>
        <v>0</v>
      </c>
      <c r="J4754" s="113">
        <f t="shared" ca="1" si="742"/>
        <v>13.868343195266274</v>
      </c>
      <c r="K4754" s="113">
        <f t="shared" ca="1" si="745"/>
        <v>0</v>
      </c>
      <c r="L4754" s="113">
        <f t="shared" ca="1" si="746"/>
        <v>-13.868343195266274</v>
      </c>
      <c r="M4754" s="113">
        <f t="shared" ca="1" si="747"/>
        <v>0</v>
      </c>
      <c r="N4754" s="113">
        <f t="shared" ca="1" si="748"/>
        <v>0</v>
      </c>
      <c r="O4754" s="14">
        <f t="shared" ca="1" si="749"/>
        <v>0</v>
      </c>
      <c r="P4754" s="113">
        <f t="shared" ca="1" si="743"/>
        <v>13.868343195266274</v>
      </c>
      <c r="Q4754" s="114">
        <f t="shared" ca="1" si="744"/>
        <v>0</v>
      </c>
    </row>
    <row r="4755" spans="1:17" x14ac:dyDescent="0.75">
      <c r="A4755" t="s">
        <v>4819</v>
      </c>
      <c r="B4755" t="s">
        <v>13579</v>
      </c>
      <c r="G4755" s="14">
        <v>4753</v>
      </c>
      <c r="H4755" s="14">
        <f t="shared" ca="1" si="740"/>
        <v>0</v>
      </c>
      <c r="I4755" s="117">
        <f t="shared" ca="1" si="741"/>
        <v>0</v>
      </c>
      <c r="J4755" s="113">
        <f t="shared" ca="1" si="742"/>
        <v>13.868343195266274</v>
      </c>
      <c r="K4755" s="113">
        <f t="shared" ca="1" si="745"/>
        <v>0</v>
      </c>
      <c r="L4755" s="113">
        <f t="shared" ca="1" si="746"/>
        <v>-13.868343195266274</v>
      </c>
      <c r="M4755" s="113">
        <f t="shared" ca="1" si="747"/>
        <v>0</v>
      </c>
      <c r="N4755" s="113">
        <f t="shared" ca="1" si="748"/>
        <v>0</v>
      </c>
      <c r="O4755" s="14">
        <f t="shared" ca="1" si="749"/>
        <v>0</v>
      </c>
      <c r="P4755" s="113">
        <f t="shared" ca="1" si="743"/>
        <v>13.868343195266274</v>
      </c>
      <c r="Q4755" s="114">
        <f t="shared" ca="1" si="744"/>
        <v>0</v>
      </c>
    </row>
    <row r="4756" spans="1:17" x14ac:dyDescent="0.75">
      <c r="A4756" t="s">
        <v>4820</v>
      </c>
      <c r="B4756" t="s">
        <v>13580</v>
      </c>
      <c r="G4756" s="14">
        <v>4754</v>
      </c>
      <c r="H4756" s="14">
        <f t="shared" ca="1" si="740"/>
        <v>0</v>
      </c>
      <c r="I4756" s="117">
        <f t="shared" ca="1" si="741"/>
        <v>0</v>
      </c>
      <c r="J4756" s="113">
        <f t="shared" ca="1" si="742"/>
        <v>13.868343195266274</v>
      </c>
      <c r="K4756" s="113">
        <f t="shared" ca="1" si="745"/>
        <v>0</v>
      </c>
      <c r="L4756" s="113">
        <f t="shared" ca="1" si="746"/>
        <v>-13.868343195266274</v>
      </c>
      <c r="M4756" s="113">
        <f t="shared" ca="1" si="747"/>
        <v>0</v>
      </c>
      <c r="N4756" s="113">
        <f t="shared" ca="1" si="748"/>
        <v>0</v>
      </c>
      <c r="O4756" s="14">
        <f t="shared" ca="1" si="749"/>
        <v>0</v>
      </c>
      <c r="P4756" s="113">
        <f t="shared" ca="1" si="743"/>
        <v>13.868343195266274</v>
      </c>
      <c r="Q4756" s="114">
        <f t="shared" ca="1" si="744"/>
        <v>0</v>
      </c>
    </row>
    <row r="4757" spans="1:17" x14ac:dyDescent="0.75">
      <c r="A4757" t="s">
        <v>4821</v>
      </c>
      <c r="B4757" t="s">
        <v>13581</v>
      </c>
      <c r="G4757" s="14">
        <v>4755</v>
      </c>
      <c r="H4757" s="14">
        <f t="shared" ca="1" si="740"/>
        <v>0</v>
      </c>
      <c r="I4757" s="117">
        <f t="shared" ca="1" si="741"/>
        <v>0</v>
      </c>
      <c r="J4757" s="113">
        <f t="shared" ca="1" si="742"/>
        <v>13.868343195266274</v>
      </c>
      <c r="K4757" s="113">
        <f t="shared" ca="1" si="745"/>
        <v>0</v>
      </c>
      <c r="L4757" s="113">
        <f t="shared" ca="1" si="746"/>
        <v>-13.868343195266274</v>
      </c>
      <c r="M4757" s="113">
        <f t="shared" ca="1" si="747"/>
        <v>0</v>
      </c>
      <c r="N4757" s="113">
        <f t="shared" ca="1" si="748"/>
        <v>0</v>
      </c>
      <c r="O4757" s="14">
        <f t="shared" ca="1" si="749"/>
        <v>0</v>
      </c>
      <c r="P4757" s="113">
        <f t="shared" ca="1" si="743"/>
        <v>13.868343195266274</v>
      </c>
      <c r="Q4757" s="114">
        <f t="shared" ca="1" si="744"/>
        <v>0</v>
      </c>
    </row>
    <row r="4758" spans="1:17" x14ac:dyDescent="0.75">
      <c r="A4758" t="s">
        <v>4822</v>
      </c>
      <c r="B4758" t="s">
        <v>13582</v>
      </c>
      <c r="G4758" s="14">
        <v>4756</v>
      </c>
      <c r="H4758" s="14">
        <f t="shared" ca="1" si="740"/>
        <v>0.95299999999999996</v>
      </c>
      <c r="I4758" s="117">
        <f t="shared" ca="1" si="741"/>
        <v>0.20965999999999999</v>
      </c>
      <c r="J4758" s="113">
        <f t="shared" ca="1" si="742"/>
        <v>13.868343195266274</v>
      </c>
      <c r="K4758" s="113">
        <f t="shared" ca="1" si="745"/>
        <v>0</v>
      </c>
      <c r="L4758" s="113">
        <f t="shared" ca="1" si="746"/>
        <v>-13.658683195266274</v>
      </c>
      <c r="M4758" s="113">
        <f t="shared" ca="1" si="747"/>
        <v>0</v>
      </c>
      <c r="N4758" s="113">
        <f t="shared" ca="1" si="748"/>
        <v>0</v>
      </c>
      <c r="O4758" s="14">
        <f t="shared" ca="1" si="749"/>
        <v>0</v>
      </c>
      <c r="P4758" s="113">
        <f t="shared" ca="1" si="743"/>
        <v>13.658683195266274</v>
      </c>
      <c r="Q4758" s="114">
        <f t="shared" ca="1" si="744"/>
        <v>0</v>
      </c>
    </row>
    <row r="4759" spans="1:17" x14ac:dyDescent="0.75">
      <c r="A4759" t="s">
        <v>4823</v>
      </c>
      <c r="B4759" t="s">
        <v>13583</v>
      </c>
      <c r="G4759" s="14">
        <v>4757</v>
      </c>
      <c r="H4759" s="14">
        <f t="shared" ca="1" si="740"/>
        <v>30.75</v>
      </c>
      <c r="I4759" s="117">
        <f t="shared" ca="1" si="741"/>
        <v>6.7649999999999997</v>
      </c>
      <c r="J4759" s="113">
        <f t="shared" ca="1" si="742"/>
        <v>20.802514792899409</v>
      </c>
      <c r="K4759" s="113">
        <f t="shared" ca="1" si="745"/>
        <v>0</v>
      </c>
      <c r="L4759" s="113">
        <f t="shared" ca="1" si="746"/>
        <v>-14.037514792899408</v>
      </c>
      <c r="M4759" s="113">
        <f t="shared" ca="1" si="747"/>
        <v>0</v>
      </c>
      <c r="N4759" s="113">
        <f t="shared" ca="1" si="748"/>
        <v>0</v>
      </c>
      <c r="O4759" s="14">
        <f t="shared" ca="1" si="749"/>
        <v>0</v>
      </c>
      <c r="P4759" s="113">
        <f t="shared" ca="1" si="743"/>
        <v>14.037514792899408</v>
      </c>
      <c r="Q4759" s="114">
        <f t="shared" ca="1" si="744"/>
        <v>0</v>
      </c>
    </row>
    <row r="4760" spans="1:17" x14ac:dyDescent="0.75">
      <c r="A4760" t="s">
        <v>4824</v>
      </c>
      <c r="B4760" t="s">
        <v>13584</v>
      </c>
      <c r="G4760" s="14">
        <v>4758</v>
      </c>
      <c r="H4760" s="14">
        <f t="shared" ca="1" si="740"/>
        <v>102.629</v>
      </c>
      <c r="I4760" s="117">
        <f t="shared" ca="1" si="741"/>
        <v>22.578380000000003</v>
      </c>
      <c r="J4760" s="113">
        <f t="shared" ca="1" si="742"/>
        <v>31.203772189349117</v>
      </c>
      <c r="K4760" s="113">
        <f t="shared" ca="1" si="745"/>
        <v>0</v>
      </c>
      <c r="L4760" s="113">
        <f t="shared" ca="1" si="746"/>
        <v>-8.6253921893491139</v>
      </c>
      <c r="M4760" s="113">
        <f t="shared" ca="1" si="747"/>
        <v>0</v>
      </c>
      <c r="N4760" s="113">
        <f t="shared" ca="1" si="748"/>
        <v>0</v>
      </c>
      <c r="O4760" s="14">
        <f t="shared" ca="1" si="749"/>
        <v>0</v>
      </c>
      <c r="P4760" s="113">
        <f t="shared" ca="1" si="743"/>
        <v>8.6253921893491139</v>
      </c>
      <c r="Q4760" s="114">
        <f t="shared" ca="1" si="744"/>
        <v>0</v>
      </c>
    </row>
    <row r="4761" spans="1:17" x14ac:dyDescent="0.75">
      <c r="A4761" t="s">
        <v>4825</v>
      </c>
      <c r="B4761" t="s">
        <v>13585</v>
      </c>
      <c r="G4761" s="14">
        <v>4759</v>
      </c>
      <c r="H4761" s="14">
        <f t="shared" ca="1" si="740"/>
        <v>269.92899999999997</v>
      </c>
      <c r="I4761" s="117">
        <f t="shared" ca="1" si="741"/>
        <v>59.384379999999993</v>
      </c>
      <c r="J4761" s="113">
        <f t="shared" ca="1" si="742"/>
        <v>40.21819526627219</v>
      </c>
      <c r="K4761" s="113">
        <f t="shared" ca="1" si="745"/>
        <v>19.166184733727803</v>
      </c>
      <c r="L4761" s="113">
        <f t="shared" ca="1" si="746"/>
        <v>19.166184733727803</v>
      </c>
      <c r="M4761" s="113">
        <f t="shared" ca="1" si="747"/>
        <v>19.166184733727803</v>
      </c>
      <c r="N4761" s="113">
        <f t="shared" ca="1" si="748"/>
        <v>0</v>
      </c>
      <c r="O4761" s="14">
        <f t="shared" ca="1" si="749"/>
        <v>19.166184733727803</v>
      </c>
      <c r="P4761" s="113">
        <f t="shared" ca="1" si="743"/>
        <v>0</v>
      </c>
      <c r="Q4761" s="114">
        <f t="shared" ca="1" si="744"/>
        <v>0</v>
      </c>
    </row>
    <row r="4762" spans="1:17" x14ac:dyDescent="0.75">
      <c r="A4762" t="s">
        <v>4826</v>
      </c>
      <c r="B4762" t="s">
        <v>13586</v>
      </c>
      <c r="G4762" s="14">
        <v>4760</v>
      </c>
      <c r="H4762" s="14">
        <f t="shared" ca="1" si="740"/>
        <v>471.97399999999999</v>
      </c>
      <c r="I4762" s="117">
        <f t="shared" ca="1" si="741"/>
        <v>103.83427999999999</v>
      </c>
      <c r="J4762" s="113">
        <f t="shared" ca="1" si="742"/>
        <v>48.539201183431956</v>
      </c>
      <c r="K4762" s="113">
        <f t="shared" ca="1" si="745"/>
        <v>55.295078816568036</v>
      </c>
      <c r="L4762" s="113">
        <f t="shared" ca="1" si="746"/>
        <v>55.295078816568036</v>
      </c>
      <c r="M4762" s="113">
        <f t="shared" ca="1" si="747"/>
        <v>74.46126355029584</v>
      </c>
      <c r="N4762" s="113">
        <f t="shared" ca="1" si="748"/>
        <v>0</v>
      </c>
      <c r="O4762" s="14">
        <f t="shared" ca="1" si="749"/>
        <v>55.295078816568036</v>
      </c>
      <c r="P4762" s="113">
        <f t="shared" ca="1" si="743"/>
        <v>0</v>
      </c>
      <c r="Q4762" s="114">
        <f t="shared" ca="1" si="744"/>
        <v>0</v>
      </c>
    </row>
    <row r="4763" spans="1:17" x14ac:dyDescent="0.75">
      <c r="A4763" t="s">
        <v>4827</v>
      </c>
      <c r="B4763" t="s">
        <v>13587</v>
      </c>
      <c r="G4763" s="14">
        <v>4761</v>
      </c>
      <c r="H4763" s="14">
        <f t="shared" ca="1" si="740"/>
        <v>668.34900000000005</v>
      </c>
      <c r="I4763" s="117">
        <f t="shared" ca="1" si="741"/>
        <v>147.03678000000002</v>
      </c>
      <c r="J4763" s="113">
        <f t="shared" ca="1" si="742"/>
        <v>58.940458579881664</v>
      </c>
      <c r="K4763" s="113">
        <f t="shared" ca="1" si="745"/>
        <v>88.096321420118358</v>
      </c>
      <c r="L4763" s="113">
        <f t="shared" ca="1" si="746"/>
        <v>88.096321420118358</v>
      </c>
      <c r="M4763" s="113">
        <f t="shared" ca="1" si="747"/>
        <v>162.55758497041421</v>
      </c>
      <c r="N4763" s="113">
        <f t="shared" ca="1" si="748"/>
        <v>0</v>
      </c>
      <c r="O4763" s="14">
        <f t="shared" ca="1" si="749"/>
        <v>88.096321420118372</v>
      </c>
      <c r="P4763" s="113">
        <f t="shared" ca="1" si="743"/>
        <v>0</v>
      </c>
      <c r="Q4763" s="114">
        <f t="shared" ca="1" si="744"/>
        <v>0</v>
      </c>
    </row>
    <row r="4764" spans="1:17" x14ac:dyDescent="0.75">
      <c r="A4764" t="s">
        <v>4828</v>
      </c>
      <c r="B4764" t="s">
        <v>13588</v>
      </c>
      <c r="G4764" s="14">
        <v>4762</v>
      </c>
      <c r="H4764" s="14">
        <f t="shared" ca="1" si="740"/>
        <v>828.28099999999995</v>
      </c>
      <c r="I4764" s="117">
        <f t="shared" ca="1" si="741"/>
        <v>182.22181999999998</v>
      </c>
      <c r="J4764" s="113">
        <f t="shared" ca="1" si="742"/>
        <v>71.421967455621314</v>
      </c>
      <c r="K4764" s="113">
        <f t="shared" ca="1" si="745"/>
        <v>110.79985254437867</v>
      </c>
      <c r="L4764" s="113">
        <f t="shared" ca="1" si="746"/>
        <v>110.79985254437867</v>
      </c>
      <c r="M4764" s="113">
        <f t="shared" ca="1" si="747"/>
        <v>176</v>
      </c>
      <c r="N4764" s="113">
        <f t="shared" ca="1" si="748"/>
        <v>0</v>
      </c>
      <c r="O4764" s="14">
        <f t="shared" ca="1" si="749"/>
        <v>13.442415029585788</v>
      </c>
      <c r="P4764" s="113">
        <f t="shared" ca="1" si="743"/>
        <v>0</v>
      </c>
      <c r="Q4764" s="114">
        <f t="shared" ca="1" si="744"/>
        <v>-97.357437514792878</v>
      </c>
    </row>
    <row r="4765" spans="1:17" x14ac:dyDescent="0.75">
      <c r="A4765" t="s">
        <v>4829</v>
      </c>
      <c r="B4765" t="s">
        <v>13589</v>
      </c>
      <c r="G4765" s="14">
        <v>4763</v>
      </c>
      <c r="H4765" s="14">
        <f t="shared" ca="1" si="740"/>
        <v>924.83900000000006</v>
      </c>
      <c r="I4765" s="117">
        <f t="shared" ca="1" si="741"/>
        <v>203.46458000000001</v>
      </c>
      <c r="J4765" s="113">
        <f t="shared" ca="1" si="742"/>
        <v>68.648298816568058</v>
      </c>
      <c r="K4765" s="113">
        <f t="shared" ca="1" si="745"/>
        <v>134.81628118343195</v>
      </c>
      <c r="L4765" s="113">
        <f t="shared" ca="1" si="746"/>
        <v>134.81628118343195</v>
      </c>
      <c r="M4765" s="113">
        <f t="shared" ca="1" si="747"/>
        <v>176</v>
      </c>
      <c r="N4765" s="113">
        <f t="shared" ca="1" si="748"/>
        <v>0</v>
      </c>
      <c r="O4765" s="14">
        <f t="shared" ca="1" si="749"/>
        <v>0</v>
      </c>
      <c r="P4765" s="113">
        <f t="shared" ca="1" si="743"/>
        <v>0</v>
      </c>
      <c r="Q4765" s="114">
        <f t="shared" ca="1" si="744"/>
        <v>-134.81628118343195</v>
      </c>
    </row>
    <row r="4766" spans="1:17" x14ac:dyDescent="0.75">
      <c r="A4766" t="s">
        <v>4830</v>
      </c>
      <c r="B4766" t="s">
        <v>13590</v>
      </c>
      <c r="G4766" s="14">
        <v>4764</v>
      </c>
      <c r="H4766" s="14">
        <f t="shared" ca="1" si="740"/>
        <v>961.93299999999999</v>
      </c>
      <c r="I4766" s="117">
        <f t="shared" ca="1" si="741"/>
        <v>211.62526</v>
      </c>
      <c r="J4766" s="113">
        <f t="shared" ca="1" si="742"/>
        <v>63.794378698224854</v>
      </c>
      <c r="K4766" s="113">
        <f t="shared" ca="1" si="745"/>
        <v>147.83088130177515</v>
      </c>
      <c r="L4766" s="113">
        <f t="shared" ca="1" si="746"/>
        <v>147.83088130177515</v>
      </c>
      <c r="M4766" s="113">
        <f t="shared" ca="1" si="747"/>
        <v>176</v>
      </c>
      <c r="N4766" s="113">
        <f t="shared" ca="1" si="748"/>
        <v>0</v>
      </c>
      <c r="O4766" s="14">
        <f t="shared" ca="1" si="749"/>
        <v>0</v>
      </c>
      <c r="P4766" s="113">
        <f t="shared" ca="1" si="743"/>
        <v>0</v>
      </c>
      <c r="Q4766" s="114">
        <f t="shared" ca="1" si="744"/>
        <v>-147.83088130177515</v>
      </c>
    </row>
    <row r="4767" spans="1:17" x14ac:dyDescent="0.75">
      <c r="A4767" t="s">
        <v>4831</v>
      </c>
      <c r="B4767" t="s">
        <v>13591</v>
      </c>
      <c r="G4767" s="14">
        <v>4765</v>
      </c>
      <c r="H4767" s="14">
        <f t="shared" ca="1" si="740"/>
        <v>916.178</v>
      </c>
      <c r="I4767" s="117">
        <f t="shared" ca="1" si="741"/>
        <v>201.55915999999999</v>
      </c>
      <c r="J4767" s="113">
        <f t="shared" ca="1" si="742"/>
        <v>65.874630177514803</v>
      </c>
      <c r="K4767" s="113">
        <f t="shared" ca="1" si="745"/>
        <v>135.68452982248519</v>
      </c>
      <c r="L4767" s="113">
        <f t="shared" ca="1" si="746"/>
        <v>135.68452982248519</v>
      </c>
      <c r="M4767" s="113">
        <f t="shared" ca="1" si="747"/>
        <v>176</v>
      </c>
      <c r="N4767" s="113">
        <f t="shared" ca="1" si="748"/>
        <v>0</v>
      </c>
      <c r="O4767" s="14">
        <f t="shared" ca="1" si="749"/>
        <v>0</v>
      </c>
      <c r="P4767" s="113">
        <f t="shared" ca="1" si="743"/>
        <v>0</v>
      </c>
      <c r="Q4767" s="114">
        <f t="shared" ca="1" si="744"/>
        <v>-135.68452982248519</v>
      </c>
    </row>
    <row r="4768" spans="1:17" x14ac:dyDescent="0.75">
      <c r="A4768" t="s">
        <v>4832</v>
      </c>
      <c r="B4768" t="s">
        <v>13592</v>
      </c>
      <c r="G4768" s="14">
        <v>4766</v>
      </c>
      <c r="H4768" s="14">
        <f t="shared" ca="1" si="740"/>
        <v>851.77200000000005</v>
      </c>
      <c r="I4768" s="117">
        <f t="shared" ca="1" si="741"/>
        <v>187.38984000000002</v>
      </c>
      <c r="J4768" s="113">
        <f t="shared" ca="1" si="742"/>
        <v>69.341715976331372</v>
      </c>
      <c r="K4768" s="113">
        <f t="shared" ca="1" si="745"/>
        <v>118.04812402366865</v>
      </c>
      <c r="L4768" s="113">
        <f t="shared" ca="1" si="746"/>
        <v>118.04812402366865</v>
      </c>
      <c r="M4768" s="113">
        <f t="shared" ca="1" si="747"/>
        <v>176</v>
      </c>
      <c r="N4768" s="113">
        <f t="shared" ca="1" si="748"/>
        <v>0</v>
      </c>
      <c r="O4768" s="14">
        <f t="shared" ca="1" si="749"/>
        <v>0</v>
      </c>
      <c r="P4768" s="113">
        <f t="shared" ca="1" si="743"/>
        <v>0</v>
      </c>
      <c r="Q4768" s="114">
        <f t="shared" ca="1" si="744"/>
        <v>-118.04812402366865</v>
      </c>
    </row>
    <row r="4769" spans="1:17" x14ac:dyDescent="0.75">
      <c r="A4769" t="s">
        <v>4833</v>
      </c>
      <c r="B4769" t="s">
        <v>13593</v>
      </c>
      <c r="G4769" s="14">
        <v>4767</v>
      </c>
      <c r="H4769" s="14">
        <f t="shared" ca="1" si="740"/>
        <v>724.48599999999999</v>
      </c>
      <c r="I4769" s="117">
        <f t="shared" ca="1" si="741"/>
        <v>159.38692</v>
      </c>
      <c r="J4769" s="113">
        <f t="shared" ca="1" si="742"/>
        <v>70.728550295858</v>
      </c>
      <c r="K4769" s="113">
        <f t="shared" ca="1" si="745"/>
        <v>88.658369704142004</v>
      </c>
      <c r="L4769" s="113">
        <f t="shared" ca="1" si="746"/>
        <v>88.658369704142004</v>
      </c>
      <c r="M4769" s="113">
        <f t="shared" ca="1" si="747"/>
        <v>176</v>
      </c>
      <c r="N4769" s="113">
        <f t="shared" ca="1" si="748"/>
        <v>0</v>
      </c>
      <c r="O4769" s="14">
        <f t="shared" ca="1" si="749"/>
        <v>0</v>
      </c>
      <c r="P4769" s="113">
        <f t="shared" ca="1" si="743"/>
        <v>0</v>
      </c>
      <c r="Q4769" s="114">
        <f t="shared" ca="1" si="744"/>
        <v>-88.658369704142004</v>
      </c>
    </row>
    <row r="4770" spans="1:17" x14ac:dyDescent="0.75">
      <c r="A4770" t="s">
        <v>4834</v>
      </c>
      <c r="B4770" t="s">
        <v>13594</v>
      </c>
      <c r="G4770" s="14">
        <v>4768</v>
      </c>
      <c r="H4770" s="14">
        <f t="shared" ca="1" si="740"/>
        <v>548.85599999999999</v>
      </c>
      <c r="I4770" s="117">
        <f t="shared" ca="1" si="741"/>
        <v>120.74831999999999</v>
      </c>
      <c r="J4770" s="113">
        <f t="shared" ca="1" si="742"/>
        <v>71.421967455621314</v>
      </c>
      <c r="K4770" s="113">
        <f t="shared" ca="1" si="745"/>
        <v>49.326352544378679</v>
      </c>
      <c r="L4770" s="113">
        <f t="shared" ca="1" si="746"/>
        <v>49.326352544378679</v>
      </c>
      <c r="M4770" s="113">
        <f t="shared" ca="1" si="747"/>
        <v>176</v>
      </c>
      <c r="N4770" s="113">
        <f t="shared" ca="1" si="748"/>
        <v>0</v>
      </c>
      <c r="O4770" s="14">
        <f t="shared" ca="1" si="749"/>
        <v>0</v>
      </c>
      <c r="P4770" s="113">
        <f t="shared" ca="1" si="743"/>
        <v>0</v>
      </c>
      <c r="Q4770" s="114">
        <f t="shared" ca="1" si="744"/>
        <v>-49.326352544378679</v>
      </c>
    </row>
    <row r="4771" spans="1:17" x14ac:dyDescent="0.75">
      <c r="A4771" t="s">
        <v>4835</v>
      </c>
      <c r="B4771" t="s">
        <v>13595</v>
      </c>
      <c r="G4771" s="14">
        <v>4769</v>
      </c>
      <c r="H4771" s="14">
        <f t="shared" ca="1" si="740"/>
        <v>341.16300000000001</v>
      </c>
      <c r="I4771" s="117">
        <f t="shared" ca="1" si="741"/>
        <v>75.05586000000001</v>
      </c>
      <c r="J4771" s="113">
        <f t="shared" ca="1" si="742"/>
        <v>72.808801775147941</v>
      </c>
      <c r="K4771" s="113">
        <f t="shared" ca="1" si="745"/>
        <v>2.2470582248520685</v>
      </c>
      <c r="L4771" s="113">
        <f t="shared" ca="1" si="746"/>
        <v>2.2470582248520685</v>
      </c>
      <c r="M4771" s="113">
        <f t="shared" ca="1" si="747"/>
        <v>176</v>
      </c>
      <c r="N4771" s="113">
        <f t="shared" ca="1" si="748"/>
        <v>0</v>
      </c>
      <c r="O4771" s="14">
        <f t="shared" ca="1" si="749"/>
        <v>0</v>
      </c>
      <c r="P4771" s="113">
        <f t="shared" ca="1" si="743"/>
        <v>0</v>
      </c>
      <c r="Q4771" s="114">
        <f t="shared" ca="1" si="744"/>
        <v>-2.2470582248520685</v>
      </c>
    </row>
    <row r="4772" spans="1:17" x14ac:dyDescent="0.75">
      <c r="A4772" t="s">
        <v>4836</v>
      </c>
      <c r="B4772" t="s">
        <v>13596</v>
      </c>
      <c r="G4772" s="14">
        <v>4770</v>
      </c>
      <c r="H4772" s="14">
        <f t="shared" ca="1" si="740"/>
        <v>160.90199999999999</v>
      </c>
      <c r="I4772" s="117">
        <f t="shared" ca="1" si="741"/>
        <v>35.398440000000001</v>
      </c>
      <c r="J4772" s="113">
        <f t="shared" ca="1" si="742"/>
        <v>58.940458579881664</v>
      </c>
      <c r="K4772" s="113">
        <f t="shared" ca="1" si="745"/>
        <v>0</v>
      </c>
      <c r="L4772" s="113">
        <f t="shared" ca="1" si="746"/>
        <v>-23.542018579881663</v>
      </c>
      <c r="M4772" s="113">
        <f t="shared" ca="1" si="747"/>
        <v>152.45798142011833</v>
      </c>
      <c r="N4772" s="113">
        <f t="shared" ca="1" si="748"/>
        <v>23.54201857988167</v>
      </c>
      <c r="O4772" s="14">
        <f t="shared" ca="1" si="749"/>
        <v>0</v>
      </c>
      <c r="P4772" s="113">
        <f t="shared" ca="1" si="743"/>
        <v>0</v>
      </c>
      <c r="Q4772" s="114">
        <f t="shared" ca="1" si="744"/>
        <v>0</v>
      </c>
    </row>
    <row r="4773" spans="1:17" x14ac:dyDescent="0.75">
      <c r="A4773" t="s">
        <v>4837</v>
      </c>
      <c r="B4773" t="s">
        <v>13597</v>
      </c>
      <c r="G4773" s="14">
        <v>4771</v>
      </c>
      <c r="H4773" s="14">
        <f t="shared" ca="1" si="740"/>
        <v>48.185000000000002</v>
      </c>
      <c r="I4773" s="117">
        <f t="shared" ca="1" si="741"/>
        <v>10.6007</v>
      </c>
      <c r="J4773" s="113">
        <f t="shared" ca="1" si="742"/>
        <v>48.539201183431956</v>
      </c>
      <c r="K4773" s="113">
        <f t="shared" ca="1" si="745"/>
        <v>0</v>
      </c>
      <c r="L4773" s="113">
        <f t="shared" ca="1" si="746"/>
        <v>-37.938501183431953</v>
      </c>
      <c r="M4773" s="113">
        <f t="shared" ca="1" si="747"/>
        <v>114.51948023668638</v>
      </c>
      <c r="N4773" s="113">
        <f t="shared" ca="1" si="748"/>
        <v>37.938501183431953</v>
      </c>
      <c r="O4773" s="14">
        <f t="shared" ca="1" si="749"/>
        <v>0</v>
      </c>
      <c r="P4773" s="113">
        <f t="shared" ca="1" si="743"/>
        <v>0</v>
      </c>
      <c r="Q4773" s="114">
        <f t="shared" ca="1" si="744"/>
        <v>0</v>
      </c>
    </row>
    <row r="4774" spans="1:17" x14ac:dyDescent="0.75">
      <c r="A4774" t="s">
        <v>4838</v>
      </c>
      <c r="B4774" t="s">
        <v>13598</v>
      </c>
      <c r="G4774" s="14">
        <v>4772</v>
      </c>
      <c r="H4774" s="14">
        <f t="shared" ca="1" si="740"/>
        <v>7.3970000000000002</v>
      </c>
      <c r="I4774" s="117">
        <f t="shared" ca="1" si="741"/>
        <v>1.62734</v>
      </c>
      <c r="J4774" s="113">
        <f t="shared" ca="1" si="742"/>
        <v>38.137943786982255</v>
      </c>
      <c r="K4774" s="113">
        <f t="shared" ca="1" si="745"/>
        <v>0</v>
      </c>
      <c r="L4774" s="113">
        <f t="shared" ca="1" si="746"/>
        <v>-36.510603786982259</v>
      </c>
      <c r="M4774" s="113">
        <f t="shared" ca="1" si="747"/>
        <v>78.008876449704118</v>
      </c>
      <c r="N4774" s="113">
        <f t="shared" ca="1" si="748"/>
        <v>36.510603786982259</v>
      </c>
      <c r="O4774" s="14">
        <f t="shared" ca="1" si="749"/>
        <v>0</v>
      </c>
      <c r="P4774" s="113">
        <f t="shared" ca="1" si="743"/>
        <v>0</v>
      </c>
      <c r="Q4774" s="114">
        <f t="shared" ca="1" si="744"/>
        <v>0</v>
      </c>
    </row>
    <row r="4775" spans="1:17" x14ac:dyDescent="0.75">
      <c r="A4775" t="s">
        <v>4839</v>
      </c>
      <c r="B4775" t="s">
        <v>13599</v>
      </c>
      <c r="G4775" s="14">
        <v>4773</v>
      </c>
      <c r="H4775" s="14">
        <f t="shared" ca="1" si="740"/>
        <v>0</v>
      </c>
      <c r="I4775" s="117">
        <f t="shared" ca="1" si="741"/>
        <v>0</v>
      </c>
      <c r="J4775" s="113">
        <f t="shared" ca="1" si="742"/>
        <v>24.269600591715978</v>
      </c>
      <c r="K4775" s="113">
        <f t="shared" ca="1" si="745"/>
        <v>0</v>
      </c>
      <c r="L4775" s="113">
        <f t="shared" ca="1" si="746"/>
        <v>-24.269600591715978</v>
      </c>
      <c r="M4775" s="113">
        <f t="shared" ca="1" si="747"/>
        <v>53.73927585798814</v>
      </c>
      <c r="N4775" s="113">
        <f t="shared" ca="1" si="748"/>
        <v>24.269600591715978</v>
      </c>
      <c r="O4775" s="14">
        <f t="shared" ca="1" si="749"/>
        <v>0</v>
      </c>
      <c r="P4775" s="113">
        <f t="shared" ca="1" si="743"/>
        <v>0</v>
      </c>
      <c r="Q4775" s="114">
        <f t="shared" ca="1" si="744"/>
        <v>0</v>
      </c>
    </row>
    <row r="4776" spans="1:17" x14ac:dyDescent="0.75">
      <c r="A4776" t="s">
        <v>4840</v>
      </c>
      <c r="B4776" t="s">
        <v>13600</v>
      </c>
      <c r="G4776" s="14">
        <v>4774</v>
      </c>
      <c r="H4776" s="14">
        <f t="shared" ca="1" si="740"/>
        <v>0</v>
      </c>
      <c r="I4776" s="117">
        <f t="shared" ca="1" si="741"/>
        <v>0</v>
      </c>
      <c r="J4776" s="113">
        <f t="shared" ca="1" si="742"/>
        <v>13.868343195266274</v>
      </c>
      <c r="K4776" s="113">
        <f t="shared" ca="1" si="745"/>
        <v>0</v>
      </c>
      <c r="L4776" s="113">
        <f t="shared" ca="1" si="746"/>
        <v>-13.868343195266274</v>
      </c>
      <c r="M4776" s="113">
        <f t="shared" ca="1" si="747"/>
        <v>39.87093266272187</v>
      </c>
      <c r="N4776" s="113">
        <f t="shared" ca="1" si="748"/>
        <v>13.86834319526627</v>
      </c>
      <c r="O4776" s="14">
        <f t="shared" ca="1" si="749"/>
        <v>0</v>
      </c>
      <c r="P4776" s="113">
        <f t="shared" ca="1" si="743"/>
        <v>3.5527136788005009E-15</v>
      </c>
      <c r="Q4776" s="114">
        <f t="shared" ca="1" si="744"/>
        <v>0</v>
      </c>
    </row>
    <row r="4777" spans="1:17" x14ac:dyDescent="0.75">
      <c r="A4777" t="s">
        <v>4841</v>
      </c>
      <c r="B4777" t="s">
        <v>13601</v>
      </c>
      <c r="G4777" s="14">
        <v>4775</v>
      </c>
      <c r="H4777" s="14">
        <f t="shared" ca="1" si="740"/>
        <v>0</v>
      </c>
      <c r="I4777" s="117">
        <f t="shared" ca="1" si="741"/>
        <v>0</v>
      </c>
      <c r="J4777" s="113">
        <f t="shared" ca="1" si="742"/>
        <v>13.868343195266274</v>
      </c>
      <c r="K4777" s="113">
        <f t="shared" ca="1" si="745"/>
        <v>0</v>
      </c>
      <c r="L4777" s="113">
        <f t="shared" ca="1" si="746"/>
        <v>-13.868343195266274</v>
      </c>
      <c r="M4777" s="113">
        <f t="shared" ca="1" si="747"/>
        <v>26.002589467455596</v>
      </c>
      <c r="N4777" s="113">
        <f t="shared" ca="1" si="748"/>
        <v>13.868343195266274</v>
      </c>
      <c r="O4777" s="14">
        <f t="shared" ca="1" si="749"/>
        <v>0</v>
      </c>
      <c r="P4777" s="113">
        <f t="shared" ca="1" si="743"/>
        <v>0</v>
      </c>
      <c r="Q4777" s="114">
        <f t="shared" ca="1" si="744"/>
        <v>0</v>
      </c>
    </row>
    <row r="4778" spans="1:17" x14ac:dyDescent="0.75">
      <c r="A4778" t="s">
        <v>4842</v>
      </c>
      <c r="B4778" t="s">
        <v>13602</v>
      </c>
      <c r="G4778" s="14">
        <v>4776</v>
      </c>
      <c r="H4778" s="14">
        <f t="shared" ca="1" si="740"/>
        <v>0</v>
      </c>
      <c r="I4778" s="117">
        <f t="shared" ca="1" si="741"/>
        <v>0</v>
      </c>
      <c r="J4778" s="113">
        <f t="shared" ca="1" si="742"/>
        <v>13.868343195266274</v>
      </c>
      <c r="K4778" s="113">
        <f t="shared" ca="1" si="745"/>
        <v>0</v>
      </c>
      <c r="L4778" s="113">
        <f t="shared" ca="1" si="746"/>
        <v>-13.868343195266274</v>
      </c>
      <c r="M4778" s="113">
        <f t="shared" ca="1" si="747"/>
        <v>12.134246272189323</v>
      </c>
      <c r="N4778" s="113">
        <f t="shared" ca="1" si="748"/>
        <v>13.868343195266274</v>
      </c>
      <c r="O4778" s="14">
        <f t="shared" ca="1" si="749"/>
        <v>0</v>
      </c>
      <c r="P4778" s="113">
        <f t="shared" ca="1" si="743"/>
        <v>0</v>
      </c>
      <c r="Q4778" s="114">
        <f t="shared" ca="1" si="744"/>
        <v>0</v>
      </c>
    </row>
    <row r="4779" spans="1:17" x14ac:dyDescent="0.75">
      <c r="A4779" t="s">
        <v>4843</v>
      </c>
      <c r="B4779" t="s">
        <v>13603</v>
      </c>
      <c r="G4779" s="14">
        <v>4777</v>
      </c>
      <c r="H4779" s="14">
        <f t="shared" ca="1" si="740"/>
        <v>0</v>
      </c>
      <c r="I4779" s="117">
        <f t="shared" ca="1" si="741"/>
        <v>0</v>
      </c>
      <c r="J4779" s="113">
        <f t="shared" ca="1" si="742"/>
        <v>13.868343195266274</v>
      </c>
      <c r="K4779" s="113">
        <f t="shared" ca="1" si="745"/>
        <v>0</v>
      </c>
      <c r="L4779" s="113">
        <f t="shared" ca="1" si="746"/>
        <v>-13.868343195266274</v>
      </c>
      <c r="M4779" s="113">
        <f t="shared" ca="1" si="747"/>
        <v>0</v>
      </c>
      <c r="N4779" s="113">
        <f t="shared" ca="1" si="748"/>
        <v>12.134246272189323</v>
      </c>
      <c r="O4779" s="14">
        <f t="shared" ca="1" si="749"/>
        <v>0</v>
      </c>
      <c r="P4779" s="113">
        <f t="shared" ca="1" si="743"/>
        <v>1.734096923076951</v>
      </c>
      <c r="Q4779" s="114">
        <f t="shared" ca="1" si="744"/>
        <v>0</v>
      </c>
    </row>
    <row r="4780" spans="1:17" x14ac:dyDescent="0.75">
      <c r="A4780" t="s">
        <v>4844</v>
      </c>
      <c r="B4780" t="s">
        <v>13604</v>
      </c>
      <c r="G4780" s="14">
        <v>4778</v>
      </c>
      <c r="H4780" s="14">
        <f t="shared" ca="1" si="740"/>
        <v>0</v>
      </c>
      <c r="I4780" s="117">
        <f t="shared" ca="1" si="741"/>
        <v>0</v>
      </c>
      <c r="J4780" s="113">
        <f t="shared" ca="1" si="742"/>
        <v>13.868343195266274</v>
      </c>
      <c r="K4780" s="113">
        <f t="shared" ca="1" si="745"/>
        <v>0</v>
      </c>
      <c r="L4780" s="113">
        <f t="shared" ca="1" si="746"/>
        <v>-13.868343195266274</v>
      </c>
      <c r="M4780" s="113">
        <f t="shared" ca="1" si="747"/>
        <v>0</v>
      </c>
      <c r="N4780" s="113">
        <f t="shared" ca="1" si="748"/>
        <v>0</v>
      </c>
      <c r="O4780" s="14">
        <f t="shared" ca="1" si="749"/>
        <v>0</v>
      </c>
      <c r="P4780" s="113">
        <f t="shared" ca="1" si="743"/>
        <v>13.868343195266274</v>
      </c>
      <c r="Q4780" s="114">
        <f t="shared" ca="1" si="744"/>
        <v>0</v>
      </c>
    </row>
    <row r="4781" spans="1:17" x14ac:dyDescent="0.75">
      <c r="A4781" t="s">
        <v>4845</v>
      </c>
      <c r="B4781" t="s">
        <v>13605</v>
      </c>
      <c r="G4781" s="14">
        <v>4779</v>
      </c>
      <c r="H4781" s="14">
        <f t="shared" ca="1" si="740"/>
        <v>0</v>
      </c>
      <c r="I4781" s="117">
        <f t="shared" ca="1" si="741"/>
        <v>0</v>
      </c>
      <c r="J4781" s="113">
        <f t="shared" ca="1" si="742"/>
        <v>13.868343195266274</v>
      </c>
      <c r="K4781" s="113">
        <f t="shared" ca="1" si="745"/>
        <v>0</v>
      </c>
      <c r="L4781" s="113">
        <f t="shared" ca="1" si="746"/>
        <v>-13.868343195266274</v>
      </c>
      <c r="M4781" s="113">
        <f t="shared" ca="1" si="747"/>
        <v>0</v>
      </c>
      <c r="N4781" s="113">
        <f t="shared" ca="1" si="748"/>
        <v>0</v>
      </c>
      <c r="O4781" s="14">
        <f t="shared" ca="1" si="749"/>
        <v>0</v>
      </c>
      <c r="P4781" s="113">
        <f t="shared" ca="1" si="743"/>
        <v>13.868343195266274</v>
      </c>
      <c r="Q4781" s="114">
        <f t="shared" ca="1" si="744"/>
        <v>0</v>
      </c>
    </row>
    <row r="4782" spans="1:17" x14ac:dyDescent="0.75">
      <c r="A4782" t="s">
        <v>4846</v>
      </c>
      <c r="B4782" t="s">
        <v>13606</v>
      </c>
      <c r="G4782" s="14">
        <v>4780</v>
      </c>
      <c r="H4782" s="14">
        <f t="shared" ca="1" si="740"/>
        <v>0.95299999999999996</v>
      </c>
      <c r="I4782" s="117">
        <f t="shared" ca="1" si="741"/>
        <v>0.20965999999999999</v>
      </c>
      <c r="J4782" s="113">
        <f t="shared" ca="1" si="742"/>
        <v>13.868343195266274</v>
      </c>
      <c r="K4782" s="113">
        <f t="shared" ca="1" si="745"/>
        <v>0</v>
      </c>
      <c r="L4782" s="113">
        <f t="shared" ca="1" si="746"/>
        <v>-13.658683195266274</v>
      </c>
      <c r="M4782" s="113">
        <f t="shared" ca="1" si="747"/>
        <v>0</v>
      </c>
      <c r="N4782" s="113">
        <f t="shared" ca="1" si="748"/>
        <v>0</v>
      </c>
      <c r="O4782" s="14">
        <f t="shared" ca="1" si="749"/>
        <v>0</v>
      </c>
      <c r="P4782" s="113">
        <f t="shared" ca="1" si="743"/>
        <v>13.658683195266274</v>
      </c>
      <c r="Q4782" s="114">
        <f t="shared" ca="1" si="744"/>
        <v>0</v>
      </c>
    </row>
    <row r="4783" spans="1:17" x14ac:dyDescent="0.75">
      <c r="A4783" t="s">
        <v>4847</v>
      </c>
      <c r="B4783" t="s">
        <v>13607</v>
      </c>
      <c r="G4783" s="14">
        <v>4781</v>
      </c>
      <c r="H4783" s="14">
        <f t="shared" ca="1" si="740"/>
        <v>20.385000000000002</v>
      </c>
      <c r="I4783" s="117">
        <f t="shared" ca="1" si="741"/>
        <v>4.4847000000000001</v>
      </c>
      <c r="J4783" s="113">
        <f t="shared" ca="1" si="742"/>
        <v>20.802514792899409</v>
      </c>
      <c r="K4783" s="113">
        <f t="shared" ca="1" si="745"/>
        <v>0</v>
      </c>
      <c r="L4783" s="113">
        <f t="shared" ca="1" si="746"/>
        <v>-16.317814792899409</v>
      </c>
      <c r="M4783" s="113">
        <f t="shared" ca="1" si="747"/>
        <v>0</v>
      </c>
      <c r="N4783" s="113">
        <f t="shared" ca="1" si="748"/>
        <v>0</v>
      </c>
      <c r="O4783" s="14">
        <f t="shared" ca="1" si="749"/>
        <v>0</v>
      </c>
      <c r="P4783" s="113">
        <f t="shared" ca="1" si="743"/>
        <v>16.317814792899409</v>
      </c>
      <c r="Q4783" s="114">
        <f t="shared" ca="1" si="744"/>
        <v>0</v>
      </c>
    </row>
    <row r="4784" spans="1:17" x14ac:dyDescent="0.75">
      <c r="A4784" t="s">
        <v>4848</v>
      </c>
      <c r="B4784" t="s">
        <v>13608</v>
      </c>
      <c r="G4784" s="14">
        <v>4782</v>
      </c>
      <c r="H4784" s="14">
        <f t="shared" ca="1" si="740"/>
        <v>74.447000000000003</v>
      </c>
      <c r="I4784" s="117">
        <f t="shared" ca="1" si="741"/>
        <v>16.378340000000001</v>
      </c>
      <c r="J4784" s="113">
        <f t="shared" ca="1" si="742"/>
        <v>31.203772189349117</v>
      </c>
      <c r="K4784" s="113">
        <f t="shared" ca="1" si="745"/>
        <v>0</v>
      </c>
      <c r="L4784" s="113">
        <f t="shared" ca="1" si="746"/>
        <v>-14.825432189349115</v>
      </c>
      <c r="M4784" s="113">
        <f t="shared" ca="1" si="747"/>
        <v>0</v>
      </c>
      <c r="N4784" s="113">
        <f t="shared" ca="1" si="748"/>
        <v>0</v>
      </c>
      <c r="O4784" s="14">
        <f t="shared" ca="1" si="749"/>
        <v>0</v>
      </c>
      <c r="P4784" s="113">
        <f t="shared" ca="1" si="743"/>
        <v>14.825432189349115</v>
      </c>
      <c r="Q4784" s="114">
        <f t="shared" ca="1" si="744"/>
        <v>0</v>
      </c>
    </row>
    <row r="4785" spans="1:17" x14ac:dyDescent="0.75">
      <c r="A4785" t="s">
        <v>4849</v>
      </c>
      <c r="B4785" t="s">
        <v>13609</v>
      </c>
      <c r="G4785" s="14">
        <v>4783</v>
      </c>
      <c r="H4785" s="14">
        <f t="shared" ca="1" si="740"/>
        <v>120.654</v>
      </c>
      <c r="I4785" s="117">
        <f t="shared" ca="1" si="741"/>
        <v>26.543879999999998</v>
      </c>
      <c r="J4785" s="113">
        <f t="shared" ca="1" si="742"/>
        <v>40.21819526627219</v>
      </c>
      <c r="K4785" s="113">
        <f t="shared" ca="1" si="745"/>
        <v>0</v>
      </c>
      <c r="L4785" s="113">
        <f t="shared" ca="1" si="746"/>
        <v>-13.674315266272192</v>
      </c>
      <c r="M4785" s="113">
        <f t="shared" ca="1" si="747"/>
        <v>0</v>
      </c>
      <c r="N4785" s="113">
        <f t="shared" ca="1" si="748"/>
        <v>0</v>
      </c>
      <c r="O4785" s="14">
        <f t="shared" ca="1" si="749"/>
        <v>0</v>
      </c>
      <c r="P4785" s="113">
        <f t="shared" ca="1" si="743"/>
        <v>13.674315266272192</v>
      </c>
      <c r="Q4785" s="114">
        <f t="shared" ca="1" si="744"/>
        <v>0</v>
      </c>
    </row>
    <row r="4786" spans="1:17" x14ac:dyDescent="0.75">
      <c r="A4786" t="s">
        <v>4850</v>
      </c>
      <c r="B4786" t="s">
        <v>13610</v>
      </c>
      <c r="G4786" s="14">
        <v>4784</v>
      </c>
      <c r="H4786" s="14">
        <f t="shared" ca="1" si="740"/>
        <v>253.10900000000001</v>
      </c>
      <c r="I4786" s="117">
        <f t="shared" ca="1" si="741"/>
        <v>55.683980000000005</v>
      </c>
      <c r="J4786" s="113">
        <f t="shared" ca="1" si="742"/>
        <v>48.539201183431956</v>
      </c>
      <c r="K4786" s="113">
        <f t="shared" ca="1" si="745"/>
        <v>7.1447788165680493</v>
      </c>
      <c r="L4786" s="113">
        <f t="shared" ca="1" si="746"/>
        <v>7.1447788165680493</v>
      </c>
      <c r="M4786" s="113">
        <f t="shared" ca="1" si="747"/>
        <v>7.1447788165680493</v>
      </c>
      <c r="N4786" s="113">
        <f t="shared" ca="1" si="748"/>
        <v>0</v>
      </c>
      <c r="O4786" s="14">
        <f t="shared" ca="1" si="749"/>
        <v>7.1447788165680493</v>
      </c>
      <c r="P4786" s="113">
        <f t="shared" ca="1" si="743"/>
        <v>0</v>
      </c>
      <c r="Q4786" s="114">
        <f t="shared" ca="1" si="744"/>
        <v>0</v>
      </c>
    </row>
    <row r="4787" spans="1:17" x14ac:dyDescent="0.75">
      <c r="A4787" t="s">
        <v>4851</v>
      </c>
      <c r="B4787" t="s">
        <v>13611</v>
      </c>
      <c r="G4787" s="14">
        <v>4785</v>
      </c>
      <c r="H4787" s="14">
        <f t="shared" ca="1" si="740"/>
        <v>426.89</v>
      </c>
      <c r="I4787" s="117">
        <f t="shared" ca="1" si="741"/>
        <v>93.915800000000004</v>
      </c>
      <c r="J4787" s="113">
        <f t="shared" ca="1" si="742"/>
        <v>58.940458579881664</v>
      </c>
      <c r="K4787" s="113">
        <f t="shared" ca="1" si="745"/>
        <v>34.97534142011834</v>
      </c>
      <c r="L4787" s="113">
        <f t="shared" ca="1" si="746"/>
        <v>34.97534142011834</v>
      </c>
      <c r="M4787" s="113">
        <f t="shared" ca="1" si="747"/>
        <v>42.12012023668639</v>
      </c>
      <c r="N4787" s="113">
        <f t="shared" ca="1" si="748"/>
        <v>0</v>
      </c>
      <c r="O4787" s="14">
        <f t="shared" ca="1" si="749"/>
        <v>34.97534142011834</v>
      </c>
      <c r="P4787" s="113">
        <f t="shared" ca="1" si="743"/>
        <v>0</v>
      </c>
      <c r="Q4787" s="114">
        <f t="shared" ca="1" si="744"/>
        <v>0</v>
      </c>
    </row>
    <row r="4788" spans="1:17" x14ac:dyDescent="0.75">
      <c r="A4788" t="s">
        <v>4852</v>
      </c>
      <c r="B4788" t="s">
        <v>13612</v>
      </c>
      <c r="G4788" s="14">
        <v>4786</v>
      </c>
      <c r="H4788" s="14">
        <f t="shared" ca="1" si="740"/>
        <v>611.39700000000005</v>
      </c>
      <c r="I4788" s="117">
        <f t="shared" ca="1" si="741"/>
        <v>134.50734</v>
      </c>
      <c r="J4788" s="113">
        <f t="shared" ca="1" si="742"/>
        <v>71.421967455621314</v>
      </c>
      <c r="K4788" s="113">
        <f t="shared" ca="1" si="745"/>
        <v>63.085372544378686</v>
      </c>
      <c r="L4788" s="113">
        <f t="shared" ca="1" si="746"/>
        <v>63.085372544378686</v>
      </c>
      <c r="M4788" s="113">
        <f t="shared" ca="1" si="747"/>
        <v>105.20549278106508</v>
      </c>
      <c r="N4788" s="113">
        <f t="shared" ca="1" si="748"/>
        <v>0</v>
      </c>
      <c r="O4788" s="14">
        <f t="shared" ca="1" si="749"/>
        <v>63.085372544378686</v>
      </c>
      <c r="P4788" s="113">
        <f t="shared" ca="1" si="743"/>
        <v>0</v>
      </c>
      <c r="Q4788" s="114">
        <f t="shared" ca="1" si="744"/>
        <v>0</v>
      </c>
    </row>
    <row r="4789" spans="1:17" x14ac:dyDescent="0.75">
      <c r="A4789" t="s">
        <v>4853</v>
      </c>
      <c r="B4789" t="s">
        <v>13613</v>
      </c>
      <c r="G4789" s="14">
        <v>4787</v>
      </c>
      <c r="H4789" s="14">
        <f t="shared" ca="1" si="740"/>
        <v>730.06299999999999</v>
      </c>
      <c r="I4789" s="117">
        <f t="shared" ca="1" si="741"/>
        <v>160.61385999999999</v>
      </c>
      <c r="J4789" s="113">
        <f t="shared" ca="1" si="742"/>
        <v>68.648298816568058</v>
      </c>
      <c r="K4789" s="113">
        <f t="shared" ca="1" si="745"/>
        <v>91.96556118343193</v>
      </c>
      <c r="L4789" s="113">
        <f t="shared" ca="1" si="746"/>
        <v>91.96556118343193</v>
      </c>
      <c r="M4789" s="113">
        <f t="shared" ca="1" si="747"/>
        <v>176</v>
      </c>
      <c r="N4789" s="113">
        <f t="shared" ca="1" si="748"/>
        <v>0</v>
      </c>
      <c r="O4789" s="14">
        <f t="shared" ca="1" si="749"/>
        <v>70.794507218934925</v>
      </c>
      <c r="P4789" s="113">
        <f t="shared" ca="1" si="743"/>
        <v>0</v>
      </c>
      <c r="Q4789" s="114">
        <f t="shared" ca="1" si="744"/>
        <v>-21.171053964496991</v>
      </c>
    </row>
    <row r="4790" spans="1:17" x14ac:dyDescent="0.75">
      <c r="A4790" t="s">
        <v>4854</v>
      </c>
      <c r="B4790" t="s">
        <v>13614</v>
      </c>
      <c r="G4790" s="14">
        <v>4788</v>
      </c>
      <c r="H4790" s="14">
        <f t="shared" ca="1" si="740"/>
        <v>819.96</v>
      </c>
      <c r="I4790" s="117">
        <f t="shared" ca="1" si="741"/>
        <v>180.3912</v>
      </c>
      <c r="J4790" s="113">
        <f t="shared" ca="1" si="742"/>
        <v>63.794378698224854</v>
      </c>
      <c r="K4790" s="113">
        <f t="shared" ca="1" si="745"/>
        <v>116.59682130177515</v>
      </c>
      <c r="L4790" s="113">
        <f t="shared" ca="1" si="746"/>
        <v>116.59682130177515</v>
      </c>
      <c r="M4790" s="113">
        <f t="shared" ca="1" si="747"/>
        <v>176</v>
      </c>
      <c r="N4790" s="113">
        <f t="shared" ca="1" si="748"/>
        <v>0</v>
      </c>
      <c r="O4790" s="14">
        <f t="shared" ca="1" si="749"/>
        <v>0</v>
      </c>
      <c r="P4790" s="113">
        <f t="shared" ca="1" si="743"/>
        <v>0</v>
      </c>
      <c r="Q4790" s="114">
        <f t="shared" ca="1" si="744"/>
        <v>-116.59682130177515</v>
      </c>
    </row>
    <row r="4791" spans="1:17" x14ac:dyDescent="0.75">
      <c r="A4791" t="s">
        <v>4855</v>
      </c>
      <c r="B4791" t="s">
        <v>13615</v>
      </c>
      <c r="G4791" s="14">
        <v>4789</v>
      </c>
      <c r="H4791" s="14">
        <f t="shared" ca="1" si="740"/>
        <v>831.4</v>
      </c>
      <c r="I4791" s="117">
        <f t="shared" ca="1" si="741"/>
        <v>182.90799999999999</v>
      </c>
      <c r="J4791" s="113">
        <f t="shared" ca="1" si="742"/>
        <v>65.874630177514803</v>
      </c>
      <c r="K4791" s="113">
        <f t="shared" ca="1" si="745"/>
        <v>117.03336982248518</v>
      </c>
      <c r="L4791" s="113">
        <f t="shared" ca="1" si="746"/>
        <v>117.03336982248518</v>
      </c>
      <c r="M4791" s="113">
        <f t="shared" ca="1" si="747"/>
        <v>176</v>
      </c>
      <c r="N4791" s="113">
        <f t="shared" ca="1" si="748"/>
        <v>0</v>
      </c>
      <c r="O4791" s="14">
        <f t="shared" ca="1" si="749"/>
        <v>0</v>
      </c>
      <c r="P4791" s="113">
        <f t="shared" ca="1" si="743"/>
        <v>0</v>
      </c>
      <c r="Q4791" s="114">
        <f t="shared" ca="1" si="744"/>
        <v>-117.03336982248518</v>
      </c>
    </row>
    <row r="4792" spans="1:17" x14ac:dyDescent="0.75">
      <c r="A4792" t="s">
        <v>4856</v>
      </c>
      <c r="B4792" t="s">
        <v>13616</v>
      </c>
      <c r="G4792" s="14">
        <v>4790</v>
      </c>
      <c r="H4792" s="14">
        <f t="shared" ca="1" si="740"/>
        <v>649.82299999999998</v>
      </c>
      <c r="I4792" s="117">
        <f t="shared" ca="1" si="741"/>
        <v>142.96106</v>
      </c>
      <c r="J4792" s="113">
        <f t="shared" ca="1" si="742"/>
        <v>69.341715976331372</v>
      </c>
      <c r="K4792" s="113">
        <f t="shared" ca="1" si="745"/>
        <v>73.619344023668631</v>
      </c>
      <c r="L4792" s="113">
        <f t="shared" ca="1" si="746"/>
        <v>73.619344023668631</v>
      </c>
      <c r="M4792" s="113">
        <f t="shared" ca="1" si="747"/>
        <v>176</v>
      </c>
      <c r="N4792" s="113">
        <f t="shared" ca="1" si="748"/>
        <v>0</v>
      </c>
      <c r="O4792" s="14">
        <f t="shared" ca="1" si="749"/>
        <v>0</v>
      </c>
      <c r="P4792" s="113">
        <f t="shared" ca="1" si="743"/>
        <v>0</v>
      </c>
      <c r="Q4792" s="114">
        <f t="shared" ca="1" si="744"/>
        <v>-73.619344023668631</v>
      </c>
    </row>
    <row r="4793" spans="1:17" x14ac:dyDescent="0.75">
      <c r="A4793" t="s">
        <v>4857</v>
      </c>
      <c r="B4793" t="s">
        <v>13617</v>
      </c>
      <c r="G4793" s="14">
        <v>4791</v>
      </c>
      <c r="H4793" s="14">
        <f t="shared" ca="1" si="740"/>
        <v>422.30900000000003</v>
      </c>
      <c r="I4793" s="117">
        <f t="shared" ca="1" si="741"/>
        <v>92.907980000000009</v>
      </c>
      <c r="J4793" s="113">
        <f t="shared" ca="1" si="742"/>
        <v>70.728550295858</v>
      </c>
      <c r="K4793" s="113">
        <f t="shared" ca="1" si="745"/>
        <v>22.179429704142009</v>
      </c>
      <c r="L4793" s="113">
        <f t="shared" ca="1" si="746"/>
        <v>22.179429704142009</v>
      </c>
      <c r="M4793" s="113">
        <f t="shared" ca="1" si="747"/>
        <v>176</v>
      </c>
      <c r="N4793" s="113">
        <f t="shared" ca="1" si="748"/>
        <v>0</v>
      </c>
      <c r="O4793" s="14">
        <f t="shared" ca="1" si="749"/>
        <v>0</v>
      </c>
      <c r="P4793" s="113">
        <f t="shared" ca="1" si="743"/>
        <v>0</v>
      </c>
      <c r="Q4793" s="114">
        <f t="shared" ca="1" si="744"/>
        <v>-22.179429704142009</v>
      </c>
    </row>
    <row r="4794" spans="1:17" x14ac:dyDescent="0.75">
      <c r="A4794" t="s">
        <v>4858</v>
      </c>
      <c r="B4794" t="s">
        <v>13618</v>
      </c>
      <c r="G4794" s="14">
        <v>4792</v>
      </c>
      <c r="H4794" s="14">
        <f t="shared" ca="1" si="740"/>
        <v>218.499</v>
      </c>
      <c r="I4794" s="117">
        <f t="shared" ca="1" si="741"/>
        <v>48.069780000000002</v>
      </c>
      <c r="J4794" s="113">
        <f t="shared" ca="1" si="742"/>
        <v>71.421967455621314</v>
      </c>
      <c r="K4794" s="113">
        <f t="shared" ca="1" si="745"/>
        <v>0</v>
      </c>
      <c r="L4794" s="113">
        <f t="shared" ca="1" si="746"/>
        <v>-23.352187455621312</v>
      </c>
      <c r="M4794" s="113">
        <f t="shared" ca="1" si="747"/>
        <v>152.6478125443787</v>
      </c>
      <c r="N4794" s="113">
        <f t="shared" ca="1" si="748"/>
        <v>23.352187455621305</v>
      </c>
      <c r="O4794" s="14">
        <f t="shared" ca="1" si="749"/>
        <v>0</v>
      </c>
      <c r="P4794" s="113">
        <f t="shared" ca="1" si="743"/>
        <v>7.1054273576010019E-15</v>
      </c>
      <c r="Q4794" s="114">
        <f t="shared" ca="1" si="744"/>
        <v>0</v>
      </c>
    </row>
    <row r="4795" spans="1:17" x14ac:dyDescent="0.75">
      <c r="A4795" t="s">
        <v>4859</v>
      </c>
      <c r="B4795" t="s">
        <v>13619</v>
      </c>
      <c r="G4795" s="14">
        <v>4793</v>
      </c>
      <c r="H4795" s="14">
        <f t="shared" ca="1" si="740"/>
        <v>173.035</v>
      </c>
      <c r="I4795" s="117">
        <f t="shared" ca="1" si="741"/>
        <v>38.067700000000002</v>
      </c>
      <c r="J4795" s="113">
        <f t="shared" ca="1" si="742"/>
        <v>72.808801775147941</v>
      </c>
      <c r="K4795" s="113">
        <f t="shared" ca="1" si="745"/>
        <v>0</v>
      </c>
      <c r="L4795" s="113">
        <f t="shared" ca="1" si="746"/>
        <v>-34.741101775147939</v>
      </c>
      <c r="M4795" s="113">
        <f t="shared" ca="1" si="747"/>
        <v>117.90671076923076</v>
      </c>
      <c r="N4795" s="113">
        <f t="shared" ca="1" si="748"/>
        <v>34.741101775147939</v>
      </c>
      <c r="O4795" s="14">
        <f t="shared" ca="1" si="749"/>
        <v>0</v>
      </c>
      <c r="P4795" s="113">
        <f t="shared" ca="1" si="743"/>
        <v>0</v>
      </c>
      <c r="Q4795" s="114">
        <f t="shared" ca="1" si="744"/>
        <v>0</v>
      </c>
    </row>
    <row r="4796" spans="1:17" x14ac:dyDescent="0.75">
      <c r="A4796" t="s">
        <v>4860</v>
      </c>
      <c r="B4796" t="s">
        <v>13620</v>
      </c>
      <c r="G4796" s="14">
        <v>4794</v>
      </c>
      <c r="H4796" s="14">
        <f t="shared" ca="1" si="740"/>
        <v>105.06399999999999</v>
      </c>
      <c r="I4796" s="117">
        <f t="shared" ca="1" si="741"/>
        <v>23.114079999999998</v>
      </c>
      <c r="J4796" s="113">
        <f t="shared" ca="1" si="742"/>
        <v>58.940458579881664</v>
      </c>
      <c r="K4796" s="113">
        <f t="shared" ca="1" si="745"/>
        <v>0</v>
      </c>
      <c r="L4796" s="113">
        <f t="shared" ca="1" si="746"/>
        <v>-35.826378579881663</v>
      </c>
      <c r="M4796" s="113">
        <f t="shared" ca="1" si="747"/>
        <v>82.080332189349093</v>
      </c>
      <c r="N4796" s="113">
        <f t="shared" ca="1" si="748"/>
        <v>35.826378579881663</v>
      </c>
      <c r="O4796" s="14">
        <f t="shared" ca="1" si="749"/>
        <v>0</v>
      </c>
      <c r="P4796" s="113">
        <f t="shared" ca="1" si="743"/>
        <v>0</v>
      </c>
      <c r="Q4796" s="114">
        <f t="shared" ca="1" si="744"/>
        <v>0</v>
      </c>
    </row>
    <row r="4797" spans="1:17" x14ac:dyDescent="0.75">
      <c r="A4797" t="s">
        <v>4861</v>
      </c>
      <c r="B4797" t="s">
        <v>13621</v>
      </c>
      <c r="G4797" s="14">
        <v>4795</v>
      </c>
      <c r="H4797" s="14">
        <f t="shared" ca="1" si="740"/>
        <v>40.194000000000003</v>
      </c>
      <c r="I4797" s="117">
        <f t="shared" ca="1" si="741"/>
        <v>8.8426800000000014</v>
      </c>
      <c r="J4797" s="113">
        <f t="shared" ca="1" si="742"/>
        <v>48.539201183431956</v>
      </c>
      <c r="K4797" s="113">
        <f t="shared" ca="1" si="745"/>
        <v>0</v>
      </c>
      <c r="L4797" s="113">
        <f t="shared" ca="1" si="746"/>
        <v>-39.696521183431955</v>
      </c>
      <c r="M4797" s="113">
        <f t="shared" ca="1" si="747"/>
        <v>42.383811005917138</v>
      </c>
      <c r="N4797" s="113">
        <f t="shared" ca="1" si="748"/>
        <v>39.696521183431955</v>
      </c>
      <c r="O4797" s="14">
        <f t="shared" ca="1" si="749"/>
        <v>0</v>
      </c>
      <c r="P4797" s="113">
        <f t="shared" ca="1" si="743"/>
        <v>0</v>
      </c>
      <c r="Q4797" s="114">
        <f t="shared" ca="1" si="744"/>
        <v>0</v>
      </c>
    </row>
    <row r="4798" spans="1:17" x14ac:dyDescent="0.75">
      <c r="A4798" t="s">
        <v>4862</v>
      </c>
      <c r="B4798" t="s">
        <v>13622</v>
      </c>
      <c r="G4798" s="14">
        <v>4796</v>
      </c>
      <c r="H4798" s="14">
        <f t="shared" ca="1" si="740"/>
        <v>4.6180000000000003</v>
      </c>
      <c r="I4798" s="117">
        <f t="shared" ca="1" si="741"/>
        <v>1.01596</v>
      </c>
      <c r="J4798" s="113">
        <f t="shared" ca="1" si="742"/>
        <v>38.137943786982255</v>
      </c>
      <c r="K4798" s="113">
        <f t="shared" ca="1" si="745"/>
        <v>0</v>
      </c>
      <c r="L4798" s="113">
        <f t="shared" ca="1" si="746"/>
        <v>-37.121983786982256</v>
      </c>
      <c r="M4798" s="113">
        <f t="shared" ca="1" si="747"/>
        <v>5.2618272189348829</v>
      </c>
      <c r="N4798" s="113">
        <f t="shared" ca="1" si="748"/>
        <v>37.121983786982256</v>
      </c>
      <c r="O4798" s="14">
        <f t="shared" ca="1" si="749"/>
        <v>0</v>
      </c>
      <c r="P4798" s="113">
        <f t="shared" ca="1" si="743"/>
        <v>0</v>
      </c>
      <c r="Q4798" s="114">
        <f t="shared" ca="1" si="744"/>
        <v>0</v>
      </c>
    </row>
    <row r="4799" spans="1:17" x14ac:dyDescent="0.75">
      <c r="A4799" t="s">
        <v>4863</v>
      </c>
      <c r="B4799" t="s">
        <v>13623</v>
      </c>
      <c r="G4799" s="14">
        <v>4797</v>
      </c>
      <c r="H4799" s="14">
        <f t="shared" ca="1" si="740"/>
        <v>0</v>
      </c>
      <c r="I4799" s="117">
        <f t="shared" ca="1" si="741"/>
        <v>0</v>
      </c>
      <c r="J4799" s="113">
        <f t="shared" ca="1" si="742"/>
        <v>24.269600591715978</v>
      </c>
      <c r="K4799" s="113">
        <f t="shared" ca="1" si="745"/>
        <v>0</v>
      </c>
      <c r="L4799" s="113">
        <f t="shared" ca="1" si="746"/>
        <v>-24.269600591715978</v>
      </c>
      <c r="M4799" s="113">
        <f t="shared" ca="1" si="747"/>
        <v>0</v>
      </c>
      <c r="N4799" s="113">
        <f t="shared" ca="1" si="748"/>
        <v>5.2618272189348829</v>
      </c>
      <c r="O4799" s="14">
        <f t="shared" ca="1" si="749"/>
        <v>0</v>
      </c>
      <c r="P4799" s="113">
        <f t="shared" ca="1" si="743"/>
        <v>19.007773372781095</v>
      </c>
      <c r="Q4799" s="114">
        <f t="shared" ca="1" si="744"/>
        <v>0</v>
      </c>
    </row>
    <row r="4800" spans="1:17" x14ac:dyDescent="0.75">
      <c r="A4800" t="s">
        <v>4864</v>
      </c>
      <c r="B4800" t="s">
        <v>13624</v>
      </c>
      <c r="G4800" s="14">
        <v>4798</v>
      </c>
      <c r="H4800" s="14">
        <f t="shared" ca="1" si="740"/>
        <v>0</v>
      </c>
      <c r="I4800" s="117">
        <f t="shared" ca="1" si="741"/>
        <v>0</v>
      </c>
      <c r="J4800" s="113">
        <f t="shared" ca="1" si="742"/>
        <v>13.868343195266274</v>
      </c>
      <c r="K4800" s="113">
        <f t="shared" ca="1" si="745"/>
        <v>0</v>
      </c>
      <c r="L4800" s="113">
        <f t="shared" ca="1" si="746"/>
        <v>-13.868343195266274</v>
      </c>
      <c r="M4800" s="113">
        <f t="shared" ca="1" si="747"/>
        <v>0</v>
      </c>
      <c r="N4800" s="113">
        <f t="shared" ca="1" si="748"/>
        <v>0</v>
      </c>
      <c r="O4800" s="14">
        <f t="shared" ca="1" si="749"/>
        <v>0</v>
      </c>
      <c r="P4800" s="113">
        <f t="shared" ca="1" si="743"/>
        <v>13.868343195266274</v>
      </c>
      <c r="Q4800" s="114">
        <f t="shared" ca="1" si="744"/>
        <v>0</v>
      </c>
    </row>
    <row r="4801" spans="1:17" x14ac:dyDescent="0.75">
      <c r="A4801" t="s">
        <v>4865</v>
      </c>
      <c r="B4801" t="s">
        <v>13625</v>
      </c>
      <c r="G4801" s="14">
        <v>4799</v>
      </c>
      <c r="H4801" s="14">
        <f t="shared" ca="1" si="740"/>
        <v>0</v>
      </c>
      <c r="I4801" s="117">
        <f t="shared" ca="1" si="741"/>
        <v>0</v>
      </c>
      <c r="J4801" s="113">
        <f t="shared" ca="1" si="742"/>
        <v>13.868343195266274</v>
      </c>
      <c r="K4801" s="113">
        <f t="shared" ca="1" si="745"/>
        <v>0</v>
      </c>
      <c r="L4801" s="113">
        <f t="shared" ca="1" si="746"/>
        <v>-13.868343195266274</v>
      </c>
      <c r="M4801" s="113">
        <f t="shared" ca="1" si="747"/>
        <v>0</v>
      </c>
      <c r="N4801" s="113">
        <f t="shared" ca="1" si="748"/>
        <v>0</v>
      </c>
      <c r="O4801" s="14">
        <f t="shared" ca="1" si="749"/>
        <v>0</v>
      </c>
      <c r="P4801" s="113">
        <f t="shared" ca="1" si="743"/>
        <v>13.868343195266274</v>
      </c>
      <c r="Q4801" s="114">
        <f t="shared" ca="1" si="744"/>
        <v>0</v>
      </c>
    </row>
    <row r="4802" spans="1:17" x14ac:dyDescent="0.75">
      <c r="A4802" t="s">
        <v>4866</v>
      </c>
      <c r="B4802" t="s">
        <v>13626</v>
      </c>
      <c r="G4802" s="14">
        <v>4800</v>
      </c>
      <c r="H4802" s="14">
        <f t="shared" ca="1" si="740"/>
        <v>0</v>
      </c>
      <c r="I4802" s="117">
        <f t="shared" ca="1" si="741"/>
        <v>0</v>
      </c>
      <c r="J4802" s="113">
        <f t="shared" ca="1" si="742"/>
        <v>13.868343195266274</v>
      </c>
      <c r="K4802" s="113">
        <f t="shared" ca="1" si="745"/>
        <v>0</v>
      </c>
      <c r="L4802" s="113">
        <f t="shared" ca="1" si="746"/>
        <v>-13.868343195266274</v>
      </c>
      <c r="M4802" s="113">
        <f t="shared" ca="1" si="747"/>
        <v>0</v>
      </c>
      <c r="N4802" s="113">
        <f t="shared" ca="1" si="748"/>
        <v>0</v>
      </c>
      <c r="O4802" s="14">
        <f t="shared" ca="1" si="749"/>
        <v>0</v>
      </c>
      <c r="P4802" s="113">
        <f t="shared" ca="1" si="743"/>
        <v>13.868343195266274</v>
      </c>
      <c r="Q4802" s="114">
        <f t="shared" ca="1" si="744"/>
        <v>0</v>
      </c>
    </row>
    <row r="4803" spans="1:17" x14ac:dyDescent="0.75">
      <c r="A4803" t="s">
        <v>4867</v>
      </c>
      <c r="B4803" t="s">
        <v>13627</v>
      </c>
      <c r="G4803" s="14">
        <v>4801</v>
      </c>
      <c r="H4803" s="14">
        <f t="shared" ref="H4803:H4866" ca="1" si="750">INDEX(INDIRECT(Library_File&amp;"Irradiance_Library"),MATCH($A4803,INDIRECT(Library_File&amp;"Irradiance_Labels"),0),MATCH(INDEX(IrradianceOptions,1,MATCH($A$1,Cases,0)),INDIRECT(Library_File&amp;"Irradiance_Transfer"),0))</f>
        <v>0</v>
      </c>
      <c r="I4803" s="117">
        <f t="shared" ref="I4803:I4866" ca="1" si="751">INDEX(INDIRECT(Library_File&amp;"Solar_Library"),MATCH($C$3,INDIRECT(Library_File&amp;"Solar_Labels"),0),MATCH(INDEX(SolarOptions,1,MATCH($A$1,Cases,0)),INDIRECT(Library_File&amp;"Solar_Transfer"),0))*$H4803</f>
        <v>0</v>
      </c>
      <c r="J4803" s="113">
        <f t="shared" ref="J4803:J4866" ca="1" si="752">INDEX(INDIRECT(Library_File&amp;"PwrUsage_Library"),MATCH($B4803,INDIRECT(Library_File&amp;"PwrUsage_Labels"),0),MATCH(INDEX(PwrUsageOptions,1,MATCH($A$1,Cases,0)),INDIRECT(Library_File&amp;"PwrUsage_Transfer"),0))</f>
        <v>13.868343195266274</v>
      </c>
      <c r="K4803" s="113">
        <f t="shared" ca="1" si="745"/>
        <v>0</v>
      </c>
      <c r="L4803" s="113">
        <f t="shared" ca="1" si="746"/>
        <v>-13.868343195266274</v>
      </c>
      <c r="M4803" s="113">
        <f t="shared" ca="1" si="747"/>
        <v>0</v>
      </c>
      <c r="N4803" s="113">
        <f t="shared" ca="1" si="748"/>
        <v>0</v>
      </c>
      <c r="O4803" s="14">
        <f t="shared" ca="1" si="749"/>
        <v>0</v>
      </c>
      <c r="P4803" s="113">
        <f t="shared" ref="P4803:P4866" ca="1" si="753">IF((J4803-I4803-N4803)&gt;0,(J4803-I4803-N4803),0)</f>
        <v>13.868343195266274</v>
      </c>
      <c r="Q4803" s="114">
        <f t="shared" ref="Q4803:Q4866" ca="1" si="754">IF((J4803+O4803-I4803)&lt;0,(J4803+O4803-I4803),0)</f>
        <v>0</v>
      </c>
    </row>
    <row r="4804" spans="1:17" x14ac:dyDescent="0.75">
      <c r="A4804" t="s">
        <v>4868</v>
      </c>
      <c r="B4804" t="s">
        <v>13628</v>
      </c>
      <c r="G4804" s="14">
        <v>4802</v>
      </c>
      <c r="H4804" s="14">
        <f t="shared" ca="1" si="750"/>
        <v>0</v>
      </c>
      <c r="I4804" s="117">
        <f t="shared" ca="1" si="751"/>
        <v>0</v>
      </c>
      <c r="J4804" s="113">
        <f t="shared" ca="1" si="752"/>
        <v>13.868343195266274</v>
      </c>
      <c r="K4804" s="113">
        <f t="shared" ref="K4804:K4867" ca="1" si="755">IF((I4804-J4804)&gt;0,(I4804-J4804),0)</f>
        <v>0</v>
      </c>
      <c r="L4804" s="113">
        <f t="shared" ref="L4804:L4867" ca="1" si="756">I4804-J4804</f>
        <v>-13.868343195266274</v>
      </c>
      <c r="M4804" s="113">
        <f t="shared" ca="1" si="747"/>
        <v>0</v>
      </c>
      <c r="N4804" s="113">
        <f t="shared" ca="1" si="748"/>
        <v>0</v>
      </c>
      <c r="O4804" s="14">
        <f t="shared" ca="1" si="749"/>
        <v>0</v>
      </c>
      <c r="P4804" s="113">
        <f t="shared" ca="1" si="753"/>
        <v>13.868343195266274</v>
      </c>
      <c r="Q4804" s="114">
        <f t="shared" ca="1" si="754"/>
        <v>0</v>
      </c>
    </row>
    <row r="4805" spans="1:17" x14ac:dyDescent="0.75">
      <c r="A4805" t="s">
        <v>4869</v>
      </c>
      <c r="B4805" t="s">
        <v>13629</v>
      </c>
      <c r="G4805" s="14">
        <v>4803</v>
      </c>
      <c r="H4805" s="14">
        <f t="shared" ca="1" si="750"/>
        <v>0</v>
      </c>
      <c r="I4805" s="117">
        <f t="shared" ca="1" si="751"/>
        <v>0</v>
      </c>
      <c r="J4805" s="113">
        <f t="shared" ca="1" si="752"/>
        <v>13.868343195266274</v>
      </c>
      <c r="K4805" s="113">
        <f t="shared" ca="1" si="755"/>
        <v>0</v>
      </c>
      <c r="L4805" s="113">
        <f t="shared" ca="1" si="756"/>
        <v>-13.868343195266274</v>
      </c>
      <c r="M4805" s="113">
        <f t="shared" ref="M4805:M4868" ca="1" si="757">IF(AND((L4805+M4804)&lt;$M$3,(L4805+M4804)&gt;0),(L4805+M4804),IF((L4805+M4804)&gt;$M$3,$M$3,0))</f>
        <v>0</v>
      </c>
      <c r="N4805" s="113">
        <f t="shared" ref="N4805:N4868" ca="1" si="758">IF((M4804-M4805)&gt;0,(M4804-M4805),0)</f>
        <v>0</v>
      </c>
      <c r="O4805" s="14">
        <f t="shared" ref="O4805:O4868" ca="1" si="759">IF((M4804-M4805)&lt;0,(M4805-M4804),0)</f>
        <v>0</v>
      </c>
      <c r="P4805" s="113">
        <f t="shared" ca="1" si="753"/>
        <v>13.868343195266274</v>
      </c>
      <c r="Q4805" s="114">
        <f t="shared" ca="1" si="754"/>
        <v>0</v>
      </c>
    </row>
    <row r="4806" spans="1:17" x14ac:dyDescent="0.75">
      <c r="A4806" t="s">
        <v>4870</v>
      </c>
      <c r="B4806" t="s">
        <v>13630</v>
      </c>
      <c r="G4806" s="14">
        <v>4804</v>
      </c>
      <c r="H4806" s="14">
        <f t="shared" ca="1" si="750"/>
        <v>0</v>
      </c>
      <c r="I4806" s="117">
        <f t="shared" ca="1" si="751"/>
        <v>0</v>
      </c>
      <c r="J4806" s="113">
        <f t="shared" ca="1" si="752"/>
        <v>13.868343195266274</v>
      </c>
      <c r="K4806" s="113">
        <f t="shared" ca="1" si="755"/>
        <v>0</v>
      </c>
      <c r="L4806" s="113">
        <f t="shared" ca="1" si="756"/>
        <v>-13.868343195266274</v>
      </c>
      <c r="M4806" s="113">
        <f t="shared" ca="1" si="757"/>
        <v>0</v>
      </c>
      <c r="N4806" s="113">
        <f t="shared" ca="1" si="758"/>
        <v>0</v>
      </c>
      <c r="O4806" s="14">
        <f t="shared" ca="1" si="759"/>
        <v>0</v>
      </c>
      <c r="P4806" s="113">
        <f t="shared" ca="1" si="753"/>
        <v>13.868343195266274</v>
      </c>
      <c r="Q4806" s="114">
        <f t="shared" ca="1" si="754"/>
        <v>0</v>
      </c>
    </row>
    <row r="4807" spans="1:17" x14ac:dyDescent="0.75">
      <c r="A4807" t="s">
        <v>4871</v>
      </c>
      <c r="B4807" t="s">
        <v>13631</v>
      </c>
      <c r="G4807" s="14">
        <v>4805</v>
      </c>
      <c r="H4807" s="14">
        <f t="shared" ca="1" si="750"/>
        <v>8.3170000000000002</v>
      </c>
      <c r="I4807" s="117">
        <f t="shared" ca="1" si="751"/>
        <v>1.8297400000000001</v>
      </c>
      <c r="J4807" s="113">
        <f t="shared" ca="1" si="752"/>
        <v>20.802514792899409</v>
      </c>
      <c r="K4807" s="113">
        <f t="shared" ca="1" si="755"/>
        <v>0</v>
      </c>
      <c r="L4807" s="113">
        <f t="shared" ca="1" si="756"/>
        <v>-18.972774792899408</v>
      </c>
      <c r="M4807" s="113">
        <f t="shared" ca="1" si="757"/>
        <v>0</v>
      </c>
      <c r="N4807" s="113">
        <f t="shared" ca="1" si="758"/>
        <v>0</v>
      </c>
      <c r="O4807" s="14">
        <f t="shared" ca="1" si="759"/>
        <v>0</v>
      </c>
      <c r="P4807" s="113">
        <f t="shared" ca="1" si="753"/>
        <v>18.972774792899408</v>
      </c>
      <c r="Q4807" s="114">
        <f t="shared" ca="1" si="754"/>
        <v>0</v>
      </c>
    </row>
    <row r="4808" spans="1:17" x14ac:dyDescent="0.75">
      <c r="A4808" t="s">
        <v>4872</v>
      </c>
      <c r="B4808" t="s">
        <v>13632</v>
      </c>
      <c r="G4808" s="14">
        <v>4806</v>
      </c>
      <c r="H4808" s="14">
        <f t="shared" ca="1" si="750"/>
        <v>48.268000000000001</v>
      </c>
      <c r="I4808" s="117">
        <f t="shared" ca="1" si="751"/>
        <v>10.61896</v>
      </c>
      <c r="J4808" s="113">
        <f t="shared" ca="1" si="752"/>
        <v>31.203772189349117</v>
      </c>
      <c r="K4808" s="113">
        <f t="shared" ca="1" si="755"/>
        <v>0</v>
      </c>
      <c r="L4808" s="113">
        <f t="shared" ca="1" si="756"/>
        <v>-20.584812189349115</v>
      </c>
      <c r="M4808" s="113">
        <f t="shared" ca="1" si="757"/>
        <v>0</v>
      </c>
      <c r="N4808" s="113">
        <f t="shared" ca="1" si="758"/>
        <v>0</v>
      </c>
      <c r="O4808" s="14">
        <f t="shared" ca="1" si="759"/>
        <v>0</v>
      </c>
      <c r="P4808" s="113">
        <f t="shared" ca="1" si="753"/>
        <v>20.584812189349115</v>
      </c>
      <c r="Q4808" s="114">
        <f t="shared" ca="1" si="754"/>
        <v>0</v>
      </c>
    </row>
    <row r="4809" spans="1:17" x14ac:dyDescent="0.75">
      <c r="A4809" t="s">
        <v>4873</v>
      </c>
      <c r="B4809" t="s">
        <v>13633</v>
      </c>
      <c r="G4809" s="14">
        <v>4807</v>
      </c>
      <c r="H4809" s="14">
        <f t="shared" ca="1" si="750"/>
        <v>120.65600000000001</v>
      </c>
      <c r="I4809" s="117">
        <f t="shared" ca="1" si="751"/>
        <v>26.544320000000003</v>
      </c>
      <c r="J4809" s="113">
        <f t="shared" ca="1" si="752"/>
        <v>40.21819526627219</v>
      </c>
      <c r="K4809" s="113">
        <f t="shared" ca="1" si="755"/>
        <v>0</v>
      </c>
      <c r="L4809" s="113">
        <f t="shared" ca="1" si="756"/>
        <v>-13.673875266272187</v>
      </c>
      <c r="M4809" s="113">
        <f t="shared" ca="1" si="757"/>
        <v>0</v>
      </c>
      <c r="N4809" s="113">
        <f t="shared" ca="1" si="758"/>
        <v>0</v>
      </c>
      <c r="O4809" s="14">
        <f t="shared" ca="1" si="759"/>
        <v>0</v>
      </c>
      <c r="P4809" s="113">
        <f t="shared" ca="1" si="753"/>
        <v>13.673875266272187</v>
      </c>
      <c r="Q4809" s="114">
        <f t="shared" ca="1" si="754"/>
        <v>0</v>
      </c>
    </row>
    <row r="4810" spans="1:17" x14ac:dyDescent="0.75">
      <c r="A4810" t="s">
        <v>4874</v>
      </c>
      <c r="B4810" t="s">
        <v>13634</v>
      </c>
      <c r="G4810" s="14">
        <v>4808</v>
      </c>
      <c r="H4810" s="14">
        <f t="shared" ca="1" si="750"/>
        <v>190.334</v>
      </c>
      <c r="I4810" s="117">
        <f t="shared" ca="1" si="751"/>
        <v>41.873480000000001</v>
      </c>
      <c r="J4810" s="113">
        <f t="shared" ca="1" si="752"/>
        <v>48.539201183431956</v>
      </c>
      <c r="K4810" s="113">
        <f t="shared" ca="1" si="755"/>
        <v>0</v>
      </c>
      <c r="L4810" s="113">
        <f t="shared" ca="1" si="756"/>
        <v>-6.6657211834319554</v>
      </c>
      <c r="M4810" s="113">
        <f t="shared" ca="1" si="757"/>
        <v>0</v>
      </c>
      <c r="N4810" s="113">
        <f t="shared" ca="1" si="758"/>
        <v>0</v>
      </c>
      <c r="O4810" s="14">
        <f t="shared" ca="1" si="759"/>
        <v>0</v>
      </c>
      <c r="P4810" s="113">
        <f t="shared" ca="1" si="753"/>
        <v>6.6657211834319554</v>
      </c>
      <c r="Q4810" s="114">
        <f t="shared" ca="1" si="754"/>
        <v>0</v>
      </c>
    </row>
    <row r="4811" spans="1:17" x14ac:dyDescent="0.75">
      <c r="A4811" t="s">
        <v>4875</v>
      </c>
      <c r="B4811" t="s">
        <v>13635</v>
      </c>
      <c r="G4811" s="14">
        <v>4809</v>
      </c>
      <c r="H4811" s="14">
        <f t="shared" ca="1" si="750"/>
        <v>257.30200000000002</v>
      </c>
      <c r="I4811" s="117">
        <f t="shared" ca="1" si="751"/>
        <v>56.606440000000006</v>
      </c>
      <c r="J4811" s="113">
        <f t="shared" ca="1" si="752"/>
        <v>58.940458579881664</v>
      </c>
      <c r="K4811" s="113">
        <f t="shared" ca="1" si="755"/>
        <v>0</v>
      </c>
      <c r="L4811" s="113">
        <f t="shared" ca="1" si="756"/>
        <v>-2.3340185798816577</v>
      </c>
      <c r="M4811" s="113">
        <f t="shared" ca="1" si="757"/>
        <v>0</v>
      </c>
      <c r="N4811" s="113">
        <f t="shared" ca="1" si="758"/>
        <v>0</v>
      </c>
      <c r="O4811" s="14">
        <f t="shared" ca="1" si="759"/>
        <v>0</v>
      </c>
      <c r="P4811" s="113">
        <f t="shared" ca="1" si="753"/>
        <v>2.3340185798816577</v>
      </c>
      <c r="Q4811" s="114">
        <f t="shared" ca="1" si="754"/>
        <v>0</v>
      </c>
    </row>
    <row r="4812" spans="1:17" x14ac:dyDescent="0.75">
      <c r="A4812" t="s">
        <v>4876</v>
      </c>
      <c r="B4812" t="s">
        <v>13636</v>
      </c>
      <c r="G4812" s="14">
        <v>4810</v>
      </c>
      <c r="H4812" s="14">
        <f t="shared" ca="1" si="750"/>
        <v>311.48399999999998</v>
      </c>
      <c r="I4812" s="117">
        <f t="shared" ca="1" si="751"/>
        <v>68.526479999999992</v>
      </c>
      <c r="J4812" s="113">
        <f t="shared" ca="1" si="752"/>
        <v>71.421967455621314</v>
      </c>
      <c r="K4812" s="113">
        <f t="shared" ca="1" si="755"/>
        <v>0</v>
      </c>
      <c r="L4812" s="113">
        <f t="shared" ca="1" si="756"/>
        <v>-2.8954874556213213</v>
      </c>
      <c r="M4812" s="113">
        <f t="shared" ca="1" si="757"/>
        <v>0</v>
      </c>
      <c r="N4812" s="113">
        <f t="shared" ca="1" si="758"/>
        <v>0</v>
      </c>
      <c r="O4812" s="14">
        <f t="shared" ca="1" si="759"/>
        <v>0</v>
      </c>
      <c r="P4812" s="113">
        <f t="shared" ca="1" si="753"/>
        <v>2.8954874556213213</v>
      </c>
      <c r="Q4812" s="114">
        <f t="shared" ca="1" si="754"/>
        <v>0</v>
      </c>
    </row>
    <row r="4813" spans="1:17" x14ac:dyDescent="0.75">
      <c r="A4813" t="s">
        <v>4877</v>
      </c>
      <c r="B4813" t="s">
        <v>13637</v>
      </c>
      <c r="G4813" s="14">
        <v>4811</v>
      </c>
      <c r="H4813" s="14">
        <f t="shared" ca="1" si="750"/>
        <v>348.5</v>
      </c>
      <c r="I4813" s="117">
        <f t="shared" ca="1" si="751"/>
        <v>76.67</v>
      </c>
      <c r="J4813" s="113">
        <f t="shared" ca="1" si="752"/>
        <v>68.648298816568058</v>
      </c>
      <c r="K4813" s="113">
        <f t="shared" ca="1" si="755"/>
        <v>8.0217011834319436</v>
      </c>
      <c r="L4813" s="113">
        <f t="shared" ca="1" si="756"/>
        <v>8.0217011834319436</v>
      </c>
      <c r="M4813" s="113">
        <f t="shared" ca="1" si="757"/>
        <v>8.0217011834319436</v>
      </c>
      <c r="N4813" s="113">
        <f t="shared" ca="1" si="758"/>
        <v>0</v>
      </c>
      <c r="O4813" s="14">
        <f t="shared" ca="1" si="759"/>
        <v>8.0217011834319436</v>
      </c>
      <c r="P4813" s="113">
        <f t="shared" ca="1" si="753"/>
        <v>0</v>
      </c>
      <c r="Q4813" s="114">
        <f t="shared" ca="1" si="754"/>
        <v>0</v>
      </c>
    </row>
    <row r="4814" spans="1:17" x14ac:dyDescent="0.75">
      <c r="A4814" t="s">
        <v>4878</v>
      </c>
      <c r="B4814" t="s">
        <v>13638</v>
      </c>
      <c r="G4814" s="14">
        <v>4812</v>
      </c>
      <c r="H4814" s="14">
        <f t="shared" ca="1" si="750"/>
        <v>363.91500000000002</v>
      </c>
      <c r="I4814" s="117">
        <f t="shared" ca="1" si="751"/>
        <v>80.061300000000003</v>
      </c>
      <c r="J4814" s="113">
        <f t="shared" ca="1" si="752"/>
        <v>63.794378698224854</v>
      </c>
      <c r="K4814" s="113">
        <f t="shared" ca="1" si="755"/>
        <v>16.266921301775149</v>
      </c>
      <c r="L4814" s="113">
        <f t="shared" ca="1" si="756"/>
        <v>16.266921301775149</v>
      </c>
      <c r="M4814" s="113">
        <f t="shared" ca="1" si="757"/>
        <v>24.288622485207092</v>
      </c>
      <c r="N4814" s="113">
        <f t="shared" ca="1" si="758"/>
        <v>0</v>
      </c>
      <c r="O4814" s="14">
        <f t="shared" ca="1" si="759"/>
        <v>16.266921301775149</v>
      </c>
      <c r="P4814" s="113">
        <f t="shared" ca="1" si="753"/>
        <v>0</v>
      </c>
      <c r="Q4814" s="114">
        <f t="shared" ca="1" si="754"/>
        <v>0</v>
      </c>
    </row>
    <row r="4815" spans="1:17" x14ac:dyDescent="0.75">
      <c r="A4815" t="s">
        <v>4879</v>
      </c>
      <c r="B4815" t="s">
        <v>13639</v>
      </c>
      <c r="G4815" s="14">
        <v>4813</v>
      </c>
      <c r="H4815" s="14">
        <f t="shared" ca="1" si="750"/>
        <v>357.31599999999997</v>
      </c>
      <c r="I4815" s="117">
        <f t="shared" ca="1" si="751"/>
        <v>78.609519999999989</v>
      </c>
      <c r="J4815" s="113">
        <f t="shared" ca="1" si="752"/>
        <v>65.874630177514803</v>
      </c>
      <c r="K4815" s="113">
        <f t="shared" ca="1" si="755"/>
        <v>12.734889822485187</v>
      </c>
      <c r="L4815" s="113">
        <f t="shared" ca="1" si="756"/>
        <v>12.734889822485187</v>
      </c>
      <c r="M4815" s="113">
        <f t="shared" ca="1" si="757"/>
        <v>37.023512307692279</v>
      </c>
      <c r="N4815" s="113">
        <f t="shared" ca="1" si="758"/>
        <v>0</v>
      </c>
      <c r="O4815" s="14">
        <f t="shared" ca="1" si="759"/>
        <v>12.734889822485187</v>
      </c>
      <c r="P4815" s="113">
        <f t="shared" ca="1" si="753"/>
        <v>0</v>
      </c>
      <c r="Q4815" s="114">
        <f t="shared" ca="1" si="754"/>
        <v>0</v>
      </c>
    </row>
    <row r="4816" spans="1:17" x14ac:dyDescent="0.75">
      <c r="A4816" t="s">
        <v>4880</v>
      </c>
      <c r="B4816" t="s">
        <v>13640</v>
      </c>
      <c r="G4816" s="14">
        <v>4814</v>
      </c>
      <c r="H4816" s="14">
        <f t="shared" ca="1" si="750"/>
        <v>329.91399999999999</v>
      </c>
      <c r="I4816" s="117">
        <f t="shared" ca="1" si="751"/>
        <v>72.58108</v>
      </c>
      <c r="J4816" s="113">
        <f t="shared" ca="1" si="752"/>
        <v>69.341715976331372</v>
      </c>
      <c r="K4816" s="113">
        <f t="shared" ca="1" si="755"/>
        <v>3.2393640236686281</v>
      </c>
      <c r="L4816" s="113">
        <f t="shared" ca="1" si="756"/>
        <v>3.2393640236686281</v>
      </c>
      <c r="M4816" s="113">
        <f t="shared" ca="1" si="757"/>
        <v>40.262876331360907</v>
      </c>
      <c r="N4816" s="113">
        <f t="shared" ca="1" si="758"/>
        <v>0</v>
      </c>
      <c r="O4816" s="14">
        <f t="shared" ca="1" si="759"/>
        <v>3.2393640236686281</v>
      </c>
      <c r="P4816" s="113">
        <f t="shared" ca="1" si="753"/>
        <v>0</v>
      </c>
      <c r="Q4816" s="114">
        <f t="shared" ca="1" si="754"/>
        <v>0</v>
      </c>
    </row>
    <row r="4817" spans="1:17" x14ac:dyDescent="0.75">
      <c r="A4817" t="s">
        <v>4881</v>
      </c>
      <c r="B4817" t="s">
        <v>13641</v>
      </c>
      <c r="G4817" s="14">
        <v>4815</v>
      </c>
      <c r="H4817" s="14">
        <f t="shared" ca="1" si="750"/>
        <v>281.10000000000002</v>
      </c>
      <c r="I4817" s="117">
        <f t="shared" ca="1" si="751"/>
        <v>61.842000000000006</v>
      </c>
      <c r="J4817" s="113">
        <f t="shared" ca="1" si="752"/>
        <v>70.728550295858</v>
      </c>
      <c r="K4817" s="113">
        <f t="shared" ca="1" si="755"/>
        <v>0</v>
      </c>
      <c r="L4817" s="113">
        <f t="shared" ca="1" si="756"/>
        <v>-8.8865502958579938</v>
      </c>
      <c r="M4817" s="113">
        <f t="shared" ca="1" si="757"/>
        <v>31.376326035502913</v>
      </c>
      <c r="N4817" s="113">
        <f t="shared" ca="1" si="758"/>
        <v>8.8865502958579938</v>
      </c>
      <c r="O4817" s="14">
        <f t="shared" ca="1" si="759"/>
        <v>0</v>
      </c>
      <c r="P4817" s="113">
        <f t="shared" ca="1" si="753"/>
        <v>0</v>
      </c>
      <c r="Q4817" s="114">
        <f t="shared" ca="1" si="754"/>
        <v>0</v>
      </c>
    </row>
    <row r="4818" spans="1:17" x14ac:dyDescent="0.75">
      <c r="A4818" t="s">
        <v>4882</v>
      </c>
      <c r="B4818" t="s">
        <v>13642</v>
      </c>
      <c r="G4818" s="14">
        <v>4816</v>
      </c>
      <c r="H4818" s="14">
        <f t="shared" ca="1" si="750"/>
        <v>218.89</v>
      </c>
      <c r="I4818" s="117">
        <f t="shared" ca="1" si="751"/>
        <v>48.155799999999999</v>
      </c>
      <c r="J4818" s="113">
        <f t="shared" ca="1" si="752"/>
        <v>71.421967455621314</v>
      </c>
      <c r="K4818" s="113">
        <f t="shared" ca="1" si="755"/>
        <v>0</v>
      </c>
      <c r="L4818" s="113">
        <f t="shared" ca="1" si="756"/>
        <v>-23.266167455621314</v>
      </c>
      <c r="M4818" s="113">
        <f t="shared" ca="1" si="757"/>
        <v>8.1101585798815989</v>
      </c>
      <c r="N4818" s="113">
        <f t="shared" ca="1" si="758"/>
        <v>23.266167455621314</v>
      </c>
      <c r="O4818" s="14">
        <f t="shared" ca="1" si="759"/>
        <v>0</v>
      </c>
      <c r="P4818" s="113">
        <f t="shared" ca="1" si="753"/>
        <v>0</v>
      </c>
      <c r="Q4818" s="114">
        <f t="shared" ca="1" si="754"/>
        <v>0</v>
      </c>
    </row>
    <row r="4819" spans="1:17" x14ac:dyDescent="0.75">
      <c r="A4819" t="s">
        <v>4883</v>
      </c>
      <c r="B4819" t="s">
        <v>13643</v>
      </c>
      <c r="G4819" s="14">
        <v>4817</v>
      </c>
      <c r="H4819" s="14">
        <f t="shared" ca="1" si="750"/>
        <v>149.208</v>
      </c>
      <c r="I4819" s="117">
        <f t="shared" ca="1" si="751"/>
        <v>32.825760000000002</v>
      </c>
      <c r="J4819" s="113">
        <f t="shared" ca="1" si="752"/>
        <v>72.808801775147941</v>
      </c>
      <c r="K4819" s="113">
        <f t="shared" ca="1" si="755"/>
        <v>0</v>
      </c>
      <c r="L4819" s="113">
        <f t="shared" ca="1" si="756"/>
        <v>-39.983041775147939</v>
      </c>
      <c r="M4819" s="113">
        <f t="shared" ca="1" si="757"/>
        <v>0</v>
      </c>
      <c r="N4819" s="113">
        <f t="shared" ca="1" si="758"/>
        <v>8.1101585798815989</v>
      </c>
      <c r="O4819" s="14">
        <f t="shared" ca="1" si="759"/>
        <v>0</v>
      </c>
      <c r="P4819" s="113">
        <f t="shared" ca="1" si="753"/>
        <v>31.87288319526634</v>
      </c>
      <c r="Q4819" s="114">
        <f t="shared" ca="1" si="754"/>
        <v>0</v>
      </c>
    </row>
    <row r="4820" spans="1:17" x14ac:dyDescent="0.75">
      <c r="A4820" t="s">
        <v>4884</v>
      </c>
      <c r="B4820" t="s">
        <v>13644</v>
      </c>
      <c r="G4820" s="14">
        <v>4818</v>
      </c>
      <c r="H4820" s="14">
        <f t="shared" ca="1" si="750"/>
        <v>81.906000000000006</v>
      </c>
      <c r="I4820" s="117">
        <f t="shared" ca="1" si="751"/>
        <v>18.01932</v>
      </c>
      <c r="J4820" s="113">
        <f t="shared" ca="1" si="752"/>
        <v>58.940458579881664</v>
      </c>
      <c r="K4820" s="113">
        <f t="shared" ca="1" si="755"/>
        <v>0</v>
      </c>
      <c r="L4820" s="113">
        <f t="shared" ca="1" si="756"/>
        <v>-40.921138579881664</v>
      </c>
      <c r="M4820" s="113">
        <f t="shared" ca="1" si="757"/>
        <v>0</v>
      </c>
      <c r="N4820" s="113">
        <f t="shared" ca="1" si="758"/>
        <v>0</v>
      </c>
      <c r="O4820" s="14">
        <f t="shared" ca="1" si="759"/>
        <v>0</v>
      </c>
      <c r="P4820" s="113">
        <f t="shared" ca="1" si="753"/>
        <v>40.921138579881664</v>
      </c>
      <c r="Q4820" s="114">
        <f t="shared" ca="1" si="754"/>
        <v>0</v>
      </c>
    </row>
    <row r="4821" spans="1:17" x14ac:dyDescent="0.75">
      <c r="A4821" t="s">
        <v>4885</v>
      </c>
      <c r="B4821" t="s">
        <v>13645</v>
      </c>
      <c r="G4821" s="14">
        <v>4819</v>
      </c>
      <c r="H4821" s="14">
        <f t="shared" ca="1" si="750"/>
        <v>27.803999999999998</v>
      </c>
      <c r="I4821" s="117">
        <f t="shared" ca="1" si="751"/>
        <v>6.1168800000000001</v>
      </c>
      <c r="J4821" s="113">
        <f t="shared" ca="1" si="752"/>
        <v>48.539201183431956</v>
      </c>
      <c r="K4821" s="113">
        <f t="shared" ca="1" si="755"/>
        <v>0</v>
      </c>
      <c r="L4821" s="113">
        <f t="shared" ca="1" si="756"/>
        <v>-42.422321183431954</v>
      </c>
      <c r="M4821" s="113">
        <f t="shared" ca="1" si="757"/>
        <v>0</v>
      </c>
      <c r="N4821" s="113">
        <f t="shared" ca="1" si="758"/>
        <v>0</v>
      </c>
      <c r="O4821" s="14">
        <f t="shared" ca="1" si="759"/>
        <v>0</v>
      </c>
      <c r="P4821" s="113">
        <f t="shared" ca="1" si="753"/>
        <v>42.422321183431954</v>
      </c>
      <c r="Q4821" s="114">
        <f t="shared" ca="1" si="754"/>
        <v>0</v>
      </c>
    </row>
    <row r="4822" spans="1:17" x14ac:dyDescent="0.75">
      <c r="A4822" t="s">
        <v>4886</v>
      </c>
      <c r="B4822" t="s">
        <v>13646</v>
      </c>
      <c r="G4822" s="14">
        <v>4820</v>
      </c>
      <c r="H4822" s="14">
        <f t="shared" ca="1" si="750"/>
        <v>2.7690000000000001</v>
      </c>
      <c r="I4822" s="117">
        <f t="shared" ca="1" si="751"/>
        <v>0.60918000000000005</v>
      </c>
      <c r="J4822" s="113">
        <f t="shared" ca="1" si="752"/>
        <v>38.137943786982255</v>
      </c>
      <c r="K4822" s="113">
        <f t="shared" ca="1" si="755"/>
        <v>0</v>
      </c>
      <c r="L4822" s="113">
        <f t="shared" ca="1" si="756"/>
        <v>-37.528763786982253</v>
      </c>
      <c r="M4822" s="113">
        <f t="shared" ca="1" si="757"/>
        <v>0</v>
      </c>
      <c r="N4822" s="113">
        <f t="shared" ca="1" si="758"/>
        <v>0</v>
      </c>
      <c r="O4822" s="14">
        <f t="shared" ca="1" si="759"/>
        <v>0</v>
      </c>
      <c r="P4822" s="113">
        <f t="shared" ca="1" si="753"/>
        <v>37.528763786982253</v>
      </c>
      <c r="Q4822" s="114">
        <f t="shared" ca="1" si="754"/>
        <v>0</v>
      </c>
    </row>
    <row r="4823" spans="1:17" x14ac:dyDescent="0.75">
      <c r="A4823" t="s">
        <v>4887</v>
      </c>
      <c r="B4823" t="s">
        <v>13647</v>
      </c>
      <c r="G4823" s="14">
        <v>4821</v>
      </c>
      <c r="H4823" s="14">
        <f t="shared" ca="1" si="750"/>
        <v>0</v>
      </c>
      <c r="I4823" s="117">
        <f t="shared" ca="1" si="751"/>
        <v>0</v>
      </c>
      <c r="J4823" s="113">
        <f t="shared" ca="1" si="752"/>
        <v>24.269600591715978</v>
      </c>
      <c r="K4823" s="113">
        <f t="shared" ca="1" si="755"/>
        <v>0</v>
      </c>
      <c r="L4823" s="113">
        <f t="shared" ca="1" si="756"/>
        <v>-24.269600591715978</v>
      </c>
      <c r="M4823" s="113">
        <f t="shared" ca="1" si="757"/>
        <v>0</v>
      </c>
      <c r="N4823" s="113">
        <f t="shared" ca="1" si="758"/>
        <v>0</v>
      </c>
      <c r="O4823" s="14">
        <f t="shared" ca="1" si="759"/>
        <v>0</v>
      </c>
      <c r="P4823" s="113">
        <f t="shared" ca="1" si="753"/>
        <v>24.269600591715978</v>
      </c>
      <c r="Q4823" s="114">
        <f t="shared" ca="1" si="754"/>
        <v>0</v>
      </c>
    </row>
    <row r="4824" spans="1:17" x14ac:dyDescent="0.75">
      <c r="A4824" t="s">
        <v>4888</v>
      </c>
      <c r="B4824" t="s">
        <v>13648</v>
      </c>
      <c r="G4824" s="14">
        <v>4822</v>
      </c>
      <c r="H4824" s="14">
        <f t="shared" ca="1" si="750"/>
        <v>0</v>
      </c>
      <c r="I4824" s="117">
        <f t="shared" ca="1" si="751"/>
        <v>0</v>
      </c>
      <c r="J4824" s="113">
        <f t="shared" ca="1" si="752"/>
        <v>13.868343195266274</v>
      </c>
      <c r="K4824" s="113">
        <f t="shared" ca="1" si="755"/>
        <v>0</v>
      </c>
      <c r="L4824" s="113">
        <f t="shared" ca="1" si="756"/>
        <v>-13.868343195266274</v>
      </c>
      <c r="M4824" s="113">
        <f t="shared" ca="1" si="757"/>
        <v>0</v>
      </c>
      <c r="N4824" s="113">
        <f t="shared" ca="1" si="758"/>
        <v>0</v>
      </c>
      <c r="O4824" s="14">
        <f t="shared" ca="1" si="759"/>
        <v>0</v>
      </c>
      <c r="P4824" s="113">
        <f t="shared" ca="1" si="753"/>
        <v>13.868343195266274</v>
      </c>
      <c r="Q4824" s="114">
        <f t="shared" ca="1" si="754"/>
        <v>0</v>
      </c>
    </row>
    <row r="4825" spans="1:17" x14ac:dyDescent="0.75">
      <c r="A4825" t="s">
        <v>4889</v>
      </c>
      <c r="B4825" t="s">
        <v>13649</v>
      </c>
      <c r="G4825" s="14">
        <v>4823</v>
      </c>
      <c r="H4825" s="14">
        <f t="shared" ca="1" si="750"/>
        <v>0</v>
      </c>
      <c r="I4825" s="117">
        <f t="shared" ca="1" si="751"/>
        <v>0</v>
      </c>
      <c r="J4825" s="113">
        <f t="shared" ca="1" si="752"/>
        <v>13.868343195266274</v>
      </c>
      <c r="K4825" s="113">
        <f t="shared" ca="1" si="755"/>
        <v>0</v>
      </c>
      <c r="L4825" s="113">
        <f t="shared" ca="1" si="756"/>
        <v>-13.868343195266274</v>
      </c>
      <c r="M4825" s="113">
        <f t="shared" ca="1" si="757"/>
        <v>0</v>
      </c>
      <c r="N4825" s="113">
        <f t="shared" ca="1" si="758"/>
        <v>0</v>
      </c>
      <c r="O4825" s="14">
        <f t="shared" ca="1" si="759"/>
        <v>0</v>
      </c>
      <c r="P4825" s="113">
        <f t="shared" ca="1" si="753"/>
        <v>13.868343195266274</v>
      </c>
      <c r="Q4825" s="114">
        <f t="shared" ca="1" si="754"/>
        <v>0</v>
      </c>
    </row>
    <row r="4826" spans="1:17" x14ac:dyDescent="0.75">
      <c r="A4826" t="s">
        <v>4890</v>
      </c>
      <c r="B4826" t="s">
        <v>13650</v>
      </c>
      <c r="G4826" s="14">
        <v>4824</v>
      </c>
      <c r="H4826" s="14">
        <f t="shared" ca="1" si="750"/>
        <v>0</v>
      </c>
      <c r="I4826" s="117">
        <f t="shared" ca="1" si="751"/>
        <v>0</v>
      </c>
      <c r="J4826" s="113">
        <f t="shared" ca="1" si="752"/>
        <v>13.868343195266274</v>
      </c>
      <c r="K4826" s="113">
        <f t="shared" ca="1" si="755"/>
        <v>0</v>
      </c>
      <c r="L4826" s="113">
        <f t="shared" ca="1" si="756"/>
        <v>-13.868343195266274</v>
      </c>
      <c r="M4826" s="113">
        <f t="shared" ca="1" si="757"/>
        <v>0</v>
      </c>
      <c r="N4826" s="113">
        <f t="shared" ca="1" si="758"/>
        <v>0</v>
      </c>
      <c r="O4826" s="14">
        <f t="shared" ca="1" si="759"/>
        <v>0</v>
      </c>
      <c r="P4826" s="113">
        <f t="shared" ca="1" si="753"/>
        <v>13.868343195266274</v>
      </c>
      <c r="Q4826" s="114">
        <f t="shared" ca="1" si="754"/>
        <v>0</v>
      </c>
    </row>
    <row r="4827" spans="1:17" x14ac:dyDescent="0.75">
      <c r="A4827" t="s">
        <v>4891</v>
      </c>
      <c r="B4827" t="s">
        <v>13651</v>
      </c>
      <c r="G4827" s="14">
        <v>4825</v>
      </c>
      <c r="H4827" s="14">
        <f t="shared" ca="1" si="750"/>
        <v>0</v>
      </c>
      <c r="I4827" s="117">
        <f t="shared" ca="1" si="751"/>
        <v>0</v>
      </c>
      <c r="J4827" s="113">
        <f t="shared" ca="1" si="752"/>
        <v>13.868343195266274</v>
      </c>
      <c r="K4827" s="113">
        <f t="shared" ca="1" si="755"/>
        <v>0</v>
      </c>
      <c r="L4827" s="113">
        <f t="shared" ca="1" si="756"/>
        <v>-13.868343195266274</v>
      </c>
      <c r="M4827" s="113">
        <f t="shared" ca="1" si="757"/>
        <v>0</v>
      </c>
      <c r="N4827" s="113">
        <f t="shared" ca="1" si="758"/>
        <v>0</v>
      </c>
      <c r="O4827" s="14">
        <f t="shared" ca="1" si="759"/>
        <v>0</v>
      </c>
      <c r="P4827" s="113">
        <f t="shared" ca="1" si="753"/>
        <v>13.868343195266274</v>
      </c>
      <c r="Q4827" s="114">
        <f t="shared" ca="1" si="754"/>
        <v>0</v>
      </c>
    </row>
    <row r="4828" spans="1:17" x14ac:dyDescent="0.75">
      <c r="A4828" t="s">
        <v>4892</v>
      </c>
      <c r="B4828" t="s">
        <v>13652</v>
      </c>
      <c r="G4828" s="14">
        <v>4826</v>
      </c>
      <c r="H4828" s="14">
        <f t="shared" ca="1" si="750"/>
        <v>0</v>
      </c>
      <c r="I4828" s="117">
        <f t="shared" ca="1" si="751"/>
        <v>0</v>
      </c>
      <c r="J4828" s="113">
        <f t="shared" ca="1" si="752"/>
        <v>13.868343195266274</v>
      </c>
      <c r="K4828" s="113">
        <f t="shared" ca="1" si="755"/>
        <v>0</v>
      </c>
      <c r="L4828" s="113">
        <f t="shared" ca="1" si="756"/>
        <v>-13.868343195266274</v>
      </c>
      <c r="M4828" s="113">
        <f t="shared" ca="1" si="757"/>
        <v>0</v>
      </c>
      <c r="N4828" s="113">
        <f t="shared" ca="1" si="758"/>
        <v>0</v>
      </c>
      <c r="O4828" s="14">
        <f t="shared" ca="1" si="759"/>
        <v>0</v>
      </c>
      <c r="P4828" s="113">
        <f t="shared" ca="1" si="753"/>
        <v>13.868343195266274</v>
      </c>
      <c r="Q4828" s="114">
        <f t="shared" ca="1" si="754"/>
        <v>0</v>
      </c>
    </row>
    <row r="4829" spans="1:17" x14ac:dyDescent="0.75">
      <c r="A4829" t="s">
        <v>4893</v>
      </c>
      <c r="B4829" t="s">
        <v>13653</v>
      </c>
      <c r="G4829" s="14">
        <v>4827</v>
      </c>
      <c r="H4829" s="14">
        <f t="shared" ca="1" si="750"/>
        <v>0</v>
      </c>
      <c r="I4829" s="117">
        <f t="shared" ca="1" si="751"/>
        <v>0</v>
      </c>
      <c r="J4829" s="113">
        <f t="shared" ca="1" si="752"/>
        <v>13.868343195266274</v>
      </c>
      <c r="K4829" s="113">
        <f t="shared" ca="1" si="755"/>
        <v>0</v>
      </c>
      <c r="L4829" s="113">
        <f t="shared" ca="1" si="756"/>
        <v>-13.868343195266274</v>
      </c>
      <c r="M4829" s="113">
        <f t="shared" ca="1" si="757"/>
        <v>0</v>
      </c>
      <c r="N4829" s="113">
        <f t="shared" ca="1" si="758"/>
        <v>0</v>
      </c>
      <c r="O4829" s="14">
        <f t="shared" ca="1" si="759"/>
        <v>0</v>
      </c>
      <c r="P4829" s="113">
        <f t="shared" ca="1" si="753"/>
        <v>13.868343195266274</v>
      </c>
      <c r="Q4829" s="114">
        <f t="shared" ca="1" si="754"/>
        <v>0</v>
      </c>
    </row>
    <row r="4830" spans="1:17" x14ac:dyDescent="0.75">
      <c r="A4830" t="s">
        <v>4894</v>
      </c>
      <c r="B4830" t="s">
        <v>13654</v>
      </c>
      <c r="G4830" s="14">
        <v>4828</v>
      </c>
      <c r="H4830" s="14">
        <f t="shared" ca="1" si="750"/>
        <v>0</v>
      </c>
      <c r="I4830" s="117">
        <f t="shared" ca="1" si="751"/>
        <v>0</v>
      </c>
      <c r="J4830" s="113">
        <f t="shared" ca="1" si="752"/>
        <v>13.868343195266274</v>
      </c>
      <c r="K4830" s="113">
        <f t="shared" ca="1" si="755"/>
        <v>0</v>
      </c>
      <c r="L4830" s="113">
        <f t="shared" ca="1" si="756"/>
        <v>-13.868343195266274</v>
      </c>
      <c r="M4830" s="113">
        <f t="shared" ca="1" si="757"/>
        <v>0</v>
      </c>
      <c r="N4830" s="113">
        <f t="shared" ca="1" si="758"/>
        <v>0</v>
      </c>
      <c r="O4830" s="14">
        <f t="shared" ca="1" si="759"/>
        <v>0</v>
      </c>
      <c r="P4830" s="113">
        <f t="shared" ca="1" si="753"/>
        <v>13.868343195266274</v>
      </c>
      <c r="Q4830" s="114">
        <f t="shared" ca="1" si="754"/>
        <v>0</v>
      </c>
    </row>
    <row r="4831" spans="1:17" x14ac:dyDescent="0.75">
      <c r="A4831" t="s">
        <v>4895</v>
      </c>
      <c r="B4831" t="s">
        <v>13655</v>
      </c>
      <c r="G4831" s="14">
        <v>4829</v>
      </c>
      <c r="H4831" s="14">
        <f t="shared" ca="1" si="750"/>
        <v>5.5410000000000004</v>
      </c>
      <c r="I4831" s="117">
        <f t="shared" ca="1" si="751"/>
        <v>1.21902</v>
      </c>
      <c r="J4831" s="113">
        <f t="shared" ca="1" si="752"/>
        <v>13.868343195266274</v>
      </c>
      <c r="K4831" s="113">
        <f t="shared" ca="1" si="755"/>
        <v>0</v>
      </c>
      <c r="L4831" s="113">
        <f t="shared" ca="1" si="756"/>
        <v>-12.649323195266273</v>
      </c>
      <c r="M4831" s="113">
        <f t="shared" ca="1" si="757"/>
        <v>0</v>
      </c>
      <c r="N4831" s="113">
        <f t="shared" ca="1" si="758"/>
        <v>0</v>
      </c>
      <c r="O4831" s="14">
        <f t="shared" ca="1" si="759"/>
        <v>0</v>
      </c>
      <c r="P4831" s="113">
        <f t="shared" ca="1" si="753"/>
        <v>12.649323195266273</v>
      </c>
      <c r="Q4831" s="114">
        <f t="shared" ca="1" si="754"/>
        <v>0</v>
      </c>
    </row>
    <row r="4832" spans="1:17" x14ac:dyDescent="0.75">
      <c r="A4832" t="s">
        <v>4896</v>
      </c>
      <c r="B4832" t="s">
        <v>13656</v>
      </c>
      <c r="G4832" s="14">
        <v>4830</v>
      </c>
      <c r="H4832" s="14">
        <f t="shared" ca="1" si="750"/>
        <v>25.931000000000001</v>
      </c>
      <c r="I4832" s="117">
        <f t="shared" ca="1" si="751"/>
        <v>5.7048200000000007</v>
      </c>
      <c r="J4832" s="113">
        <f t="shared" ca="1" si="752"/>
        <v>13.868343195266274</v>
      </c>
      <c r="K4832" s="113">
        <f t="shared" ca="1" si="755"/>
        <v>0</v>
      </c>
      <c r="L4832" s="113">
        <f t="shared" ca="1" si="756"/>
        <v>-8.1635231952662721</v>
      </c>
      <c r="M4832" s="113">
        <f t="shared" ca="1" si="757"/>
        <v>0</v>
      </c>
      <c r="N4832" s="113">
        <f t="shared" ca="1" si="758"/>
        <v>0</v>
      </c>
      <c r="O4832" s="14">
        <f t="shared" ca="1" si="759"/>
        <v>0</v>
      </c>
      <c r="P4832" s="113">
        <f t="shared" ca="1" si="753"/>
        <v>8.1635231952662721</v>
      </c>
      <c r="Q4832" s="114">
        <f t="shared" ca="1" si="754"/>
        <v>0</v>
      </c>
    </row>
    <row r="4833" spans="1:17" x14ac:dyDescent="0.75">
      <c r="A4833" t="s">
        <v>4897</v>
      </c>
      <c r="B4833" t="s">
        <v>13657</v>
      </c>
      <c r="G4833" s="14">
        <v>4831</v>
      </c>
      <c r="H4833" s="14">
        <f t="shared" ca="1" si="750"/>
        <v>54.776000000000003</v>
      </c>
      <c r="I4833" s="117">
        <f t="shared" ca="1" si="751"/>
        <v>12.05072</v>
      </c>
      <c r="J4833" s="113">
        <f t="shared" ca="1" si="752"/>
        <v>13.868343195266274</v>
      </c>
      <c r="K4833" s="113">
        <f t="shared" ca="1" si="755"/>
        <v>0</v>
      </c>
      <c r="L4833" s="113">
        <f t="shared" ca="1" si="756"/>
        <v>-1.8176231952662736</v>
      </c>
      <c r="M4833" s="113">
        <f t="shared" ca="1" si="757"/>
        <v>0</v>
      </c>
      <c r="N4833" s="113">
        <f t="shared" ca="1" si="758"/>
        <v>0</v>
      </c>
      <c r="O4833" s="14">
        <f t="shared" ca="1" si="759"/>
        <v>0</v>
      </c>
      <c r="P4833" s="113">
        <f t="shared" ca="1" si="753"/>
        <v>1.8176231952662736</v>
      </c>
      <c r="Q4833" s="114">
        <f t="shared" ca="1" si="754"/>
        <v>0</v>
      </c>
    </row>
    <row r="4834" spans="1:17" x14ac:dyDescent="0.75">
      <c r="A4834" t="s">
        <v>4898</v>
      </c>
      <c r="B4834" t="s">
        <v>13658</v>
      </c>
      <c r="G4834" s="14">
        <v>4832</v>
      </c>
      <c r="H4834" s="14">
        <f t="shared" ca="1" si="750"/>
        <v>122.303</v>
      </c>
      <c r="I4834" s="117">
        <f t="shared" ca="1" si="751"/>
        <v>26.906659999999999</v>
      </c>
      <c r="J4834" s="113">
        <f t="shared" ca="1" si="752"/>
        <v>13.868343195266274</v>
      </c>
      <c r="K4834" s="113">
        <f t="shared" ca="1" si="755"/>
        <v>13.038316804733725</v>
      </c>
      <c r="L4834" s="113">
        <f t="shared" ca="1" si="756"/>
        <v>13.038316804733725</v>
      </c>
      <c r="M4834" s="113">
        <f t="shared" ca="1" si="757"/>
        <v>13.038316804733725</v>
      </c>
      <c r="N4834" s="113">
        <f t="shared" ca="1" si="758"/>
        <v>0</v>
      </c>
      <c r="O4834" s="14">
        <f t="shared" ca="1" si="759"/>
        <v>13.038316804733725</v>
      </c>
      <c r="P4834" s="113">
        <f t="shared" ca="1" si="753"/>
        <v>0</v>
      </c>
      <c r="Q4834" s="114">
        <f t="shared" ca="1" si="754"/>
        <v>0</v>
      </c>
    </row>
    <row r="4835" spans="1:17" x14ac:dyDescent="0.75">
      <c r="A4835" t="s">
        <v>4899</v>
      </c>
      <c r="B4835" t="s">
        <v>13659</v>
      </c>
      <c r="G4835" s="14">
        <v>4833</v>
      </c>
      <c r="H4835" s="14">
        <f t="shared" ca="1" si="750"/>
        <v>212.44200000000001</v>
      </c>
      <c r="I4835" s="117">
        <f t="shared" ca="1" si="751"/>
        <v>46.73724</v>
      </c>
      <c r="J4835" s="113">
        <f t="shared" ca="1" si="752"/>
        <v>13.868343195266274</v>
      </c>
      <c r="K4835" s="113">
        <f t="shared" ca="1" si="755"/>
        <v>32.868896804733723</v>
      </c>
      <c r="L4835" s="113">
        <f t="shared" ca="1" si="756"/>
        <v>32.868896804733723</v>
      </c>
      <c r="M4835" s="113">
        <f t="shared" ca="1" si="757"/>
        <v>45.907213609467448</v>
      </c>
      <c r="N4835" s="113">
        <f t="shared" ca="1" si="758"/>
        <v>0</v>
      </c>
      <c r="O4835" s="14">
        <f t="shared" ca="1" si="759"/>
        <v>32.868896804733723</v>
      </c>
      <c r="P4835" s="113">
        <f t="shared" ca="1" si="753"/>
        <v>0</v>
      </c>
      <c r="Q4835" s="114">
        <f t="shared" ca="1" si="754"/>
        <v>0</v>
      </c>
    </row>
    <row r="4836" spans="1:17" x14ac:dyDescent="0.75">
      <c r="A4836" t="s">
        <v>4900</v>
      </c>
      <c r="B4836" t="s">
        <v>13660</v>
      </c>
      <c r="G4836" s="14">
        <v>4834</v>
      </c>
      <c r="H4836" s="14">
        <f t="shared" ca="1" si="750"/>
        <v>322.43599999999998</v>
      </c>
      <c r="I4836" s="117">
        <f t="shared" ca="1" si="751"/>
        <v>70.935919999999996</v>
      </c>
      <c r="J4836" s="113">
        <f t="shared" ca="1" si="752"/>
        <v>13.868343195266274</v>
      </c>
      <c r="K4836" s="113">
        <f t="shared" ca="1" si="755"/>
        <v>57.067576804733719</v>
      </c>
      <c r="L4836" s="113">
        <f t="shared" ca="1" si="756"/>
        <v>57.067576804733719</v>
      </c>
      <c r="M4836" s="113">
        <f t="shared" ca="1" si="757"/>
        <v>102.97479041420117</v>
      </c>
      <c r="N4836" s="113">
        <f t="shared" ca="1" si="758"/>
        <v>0</v>
      </c>
      <c r="O4836" s="14">
        <f t="shared" ca="1" si="759"/>
        <v>57.067576804733719</v>
      </c>
      <c r="P4836" s="113">
        <f t="shared" ca="1" si="753"/>
        <v>0</v>
      </c>
      <c r="Q4836" s="114">
        <f t="shared" ca="1" si="754"/>
        <v>0</v>
      </c>
    </row>
    <row r="4837" spans="1:17" x14ac:dyDescent="0.75">
      <c r="A4837" t="s">
        <v>4901</v>
      </c>
      <c r="B4837" t="s">
        <v>13661</v>
      </c>
      <c r="G4837" s="14">
        <v>4835</v>
      </c>
      <c r="H4837" s="14">
        <f t="shared" ca="1" si="750"/>
        <v>402.62799999999999</v>
      </c>
      <c r="I4837" s="117">
        <f t="shared" ca="1" si="751"/>
        <v>88.578159999999997</v>
      </c>
      <c r="J4837" s="113">
        <f t="shared" ca="1" si="752"/>
        <v>13.868343195266274</v>
      </c>
      <c r="K4837" s="113">
        <f t="shared" ca="1" si="755"/>
        <v>74.70981680473372</v>
      </c>
      <c r="L4837" s="113">
        <f t="shared" ca="1" si="756"/>
        <v>74.70981680473372</v>
      </c>
      <c r="M4837" s="113">
        <f t="shared" ca="1" si="757"/>
        <v>176</v>
      </c>
      <c r="N4837" s="113">
        <f t="shared" ca="1" si="758"/>
        <v>0</v>
      </c>
      <c r="O4837" s="14">
        <f t="shared" ca="1" si="759"/>
        <v>73.025209585798834</v>
      </c>
      <c r="P4837" s="113">
        <f t="shared" ca="1" si="753"/>
        <v>0</v>
      </c>
      <c r="Q4837" s="114">
        <f t="shared" ca="1" si="754"/>
        <v>-1.684607218934886</v>
      </c>
    </row>
    <row r="4838" spans="1:17" x14ac:dyDescent="0.75">
      <c r="A4838" t="s">
        <v>4902</v>
      </c>
      <c r="B4838" t="s">
        <v>13662</v>
      </c>
      <c r="G4838" s="14">
        <v>4836</v>
      </c>
      <c r="H4838" s="14">
        <f t="shared" ca="1" si="750"/>
        <v>503.779</v>
      </c>
      <c r="I4838" s="117">
        <f t="shared" ca="1" si="751"/>
        <v>110.83138</v>
      </c>
      <c r="J4838" s="113">
        <f t="shared" ca="1" si="752"/>
        <v>13.868343195266274</v>
      </c>
      <c r="K4838" s="113">
        <f t="shared" ca="1" si="755"/>
        <v>96.963036804733719</v>
      </c>
      <c r="L4838" s="113">
        <f t="shared" ca="1" si="756"/>
        <v>96.963036804733719</v>
      </c>
      <c r="M4838" s="113">
        <f t="shared" ca="1" si="757"/>
        <v>176</v>
      </c>
      <c r="N4838" s="113">
        <f t="shared" ca="1" si="758"/>
        <v>0</v>
      </c>
      <c r="O4838" s="14">
        <f t="shared" ca="1" si="759"/>
        <v>0</v>
      </c>
      <c r="P4838" s="113">
        <f t="shared" ca="1" si="753"/>
        <v>0</v>
      </c>
      <c r="Q4838" s="114">
        <f t="shared" ca="1" si="754"/>
        <v>-96.963036804733719</v>
      </c>
    </row>
    <row r="4839" spans="1:17" x14ac:dyDescent="0.75">
      <c r="A4839" t="s">
        <v>4903</v>
      </c>
      <c r="B4839" t="s">
        <v>13663</v>
      </c>
      <c r="G4839" s="14">
        <v>4837</v>
      </c>
      <c r="H4839" s="14">
        <f t="shared" ca="1" si="750"/>
        <v>561.80100000000004</v>
      </c>
      <c r="I4839" s="117">
        <f t="shared" ca="1" si="751"/>
        <v>123.59622000000002</v>
      </c>
      <c r="J4839" s="113">
        <f t="shared" ca="1" si="752"/>
        <v>13.868343195266274</v>
      </c>
      <c r="K4839" s="113">
        <f t="shared" ca="1" si="755"/>
        <v>109.72787680473374</v>
      </c>
      <c r="L4839" s="113">
        <f t="shared" ca="1" si="756"/>
        <v>109.72787680473374</v>
      </c>
      <c r="M4839" s="113">
        <f t="shared" ca="1" si="757"/>
        <v>176</v>
      </c>
      <c r="N4839" s="113">
        <f t="shared" ca="1" si="758"/>
        <v>0</v>
      </c>
      <c r="O4839" s="14">
        <f t="shared" ca="1" si="759"/>
        <v>0</v>
      </c>
      <c r="P4839" s="113">
        <f t="shared" ca="1" si="753"/>
        <v>0</v>
      </c>
      <c r="Q4839" s="114">
        <f t="shared" ca="1" si="754"/>
        <v>-109.72787680473374</v>
      </c>
    </row>
    <row r="4840" spans="1:17" x14ac:dyDescent="0.75">
      <c r="A4840" t="s">
        <v>4904</v>
      </c>
      <c r="B4840" t="s">
        <v>13664</v>
      </c>
      <c r="G4840" s="14">
        <v>4838</v>
      </c>
      <c r="H4840" s="14">
        <f t="shared" ca="1" si="750"/>
        <v>576</v>
      </c>
      <c r="I4840" s="117">
        <f t="shared" ca="1" si="751"/>
        <v>126.72</v>
      </c>
      <c r="J4840" s="113">
        <f t="shared" ca="1" si="752"/>
        <v>13.868343195266274</v>
      </c>
      <c r="K4840" s="113">
        <f t="shared" ca="1" si="755"/>
        <v>112.85165680473372</v>
      </c>
      <c r="L4840" s="113">
        <f t="shared" ca="1" si="756"/>
        <v>112.85165680473372</v>
      </c>
      <c r="M4840" s="113">
        <f t="shared" ca="1" si="757"/>
        <v>176</v>
      </c>
      <c r="N4840" s="113">
        <f t="shared" ca="1" si="758"/>
        <v>0</v>
      </c>
      <c r="O4840" s="14">
        <f t="shared" ca="1" si="759"/>
        <v>0</v>
      </c>
      <c r="P4840" s="113">
        <f t="shared" ca="1" si="753"/>
        <v>0</v>
      </c>
      <c r="Q4840" s="114">
        <f t="shared" ca="1" si="754"/>
        <v>-112.85165680473372</v>
      </c>
    </row>
    <row r="4841" spans="1:17" x14ac:dyDescent="0.75">
      <c r="A4841" t="s">
        <v>4905</v>
      </c>
      <c r="B4841" t="s">
        <v>13665</v>
      </c>
      <c r="G4841" s="14">
        <v>4839</v>
      </c>
      <c r="H4841" s="14">
        <f t="shared" ca="1" si="750"/>
        <v>506.077</v>
      </c>
      <c r="I4841" s="117">
        <f t="shared" ca="1" si="751"/>
        <v>111.33694</v>
      </c>
      <c r="J4841" s="113">
        <f t="shared" ca="1" si="752"/>
        <v>13.868343195266274</v>
      </c>
      <c r="K4841" s="113">
        <f t="shared" ca="1" si="755"/>
        <v>97.468596804733721</v>
      </c>
      <c r="L4841" s="113">
        <f t="shared" ca="1" si="756"/>
        <v>97.468596804733721</v>
      </c>
      <c r="M4841" s="113">
        <f t="shared" ca="1" si="757"/>
        <v>176</v>
      </c>
      <c r="N4841" s="113">
        <f t="shared" ca="1" si="758"/>
        <v>0</v>
      </c>
      <c r="O4841" s="14">
        <f t="shared" ca="1" si="759"/>
        <v>0</v>
      </c>
      <c r="P4841" s="113">
        <f t="shared" ca="1" si="753"/>
        <v>0</v>
      </c>
      <c r="Q4841" s="114">
        <f t="shared" ca="1" si="754"/>
        <v>-97.468596804733721</v>
      </c>
    </row>
    <row r="4842" spans="1:17" x14ac:dyDescent="0.75">
      <c r="A4842" t="s">
        <v>4906</v>
      </c>
      <c r="B4842" t="s">
        <v>13666</v>
      </c>
      <c r="G4842" s="14">
        <v>4840</v>
      </c>
      <c r="H4842" s="14">
        <f t="shared" ca="1" si="750"/>
        <v>408.31700000000001</v>
      </c>
      <c r="I4842" s="117">
        <f t="shared" ca="1" si="751"/>
        <v>89.829740000000001</v>
      </c>
      <c r="J4842" s="113">
        <f t="shared" ca="1" si="752"/>
        <v>13.868343195266274</v>
      </c>
      <c r="K4842" s="113">
        <f t="shared" ca="1" si="755"/>
        <v>75.961396804733724</v>
      </c>
      <c r="L4842" s="113">
        <f t="shared" ca="1" si="756"/>
        <v>75.961396804733724</v>
      </c>
      <c r="M4842" s="113">
        <f t="shared" ca="1" si="757"/>
        <v>176</v>
      </c>
      <c r="N4842" s="113">
        <f t="shared" ca="1" si="758"/>
        <v>0</v>
      </c>
      <c r="O4842" s="14">
        <f t="shared" ca="1" si="759"/>
        <v>0</v>
      </c>
      <c r="P4842" s="113">
        <f t="shared" ca="1" si="753"/>
        <v>0</v>
      </c>
      <c r="Q4842" s="114">
        <f t="shared" ca="1" si="754"/>
        <v>-75.961396804733724</v>
      </c>
    </row>
    <row r="4843" spans="1:17" x14ac:dyDescent="0.75">
      <c r="A4843" t="s">
        <v>4907</v>
      </c>
      <c r="B4843" t="s">
        <v>13667</v>
      </c>
      <c r="G4843" s="14">
        <v>4841</v>
      </c>
      <c r="H4843" s="14">
        <f t="shared" ca="1" si="750"/>
        <v>301.36099999999999</v>
      </c>
      <c r="I4843" s="117">
        <f t="shared" ca="1" si="751"/>
        <v>66.299419999999998</v>
      </c>
      <c r="J4843" s="113">
        <f t="shared" ca="1" si="752"/>
        <v>13.868343195266274</v>
      </c>
      <c r="K4843" s="113">
        <f t="shared" ca="1" si="755"/>
        <v>52.431076804733721</v>
      </c>
      <c r="L4843" s="113">
        <f t="shared" ca="1" si="756"/>
        <v>52.431076804733721</v>
      </c>
      <c r="M4843" s="113">
        <f t="shared" ca="1" si="757"/>
        <v>176</v>
      </c>
      <c r="N4843" s="113">
        <f t="shared" ca="1" si="758"/>
        <v>0</v>
      </c>
      <c r="O4843" s="14">
        <f t="shared" ca="1" si="759"/>
        <v>0</v>
      </c>
      <c r="P4843" s="113">
        <f t="shared" ca="1" si="753"/>
        <v>0</v>
      </c>
      <c r="Q4843" s="114">
        <f t="shared" ca="1" si="754"/>
        <v>-52.431076804733721</v>
      </c>
    </row>
    <row r="4844" spans="1:17" x14ac:dyDescent="0.75">
      <c r="A4844" t="s">
        <v>4908</v>
      </c>
      <c r="B4844" t="s">
        <v>13668</v>
      </c>
      <c r="G4844" s="14">
        <v>4842</v>
      </c>
      <c r="H4844" s="14">
        <f t="shared" ca="1" si="750"/>
        <v>153.53299999999999</v>
      </c>
      <c r="I4844" s="117">
        <f t="shared" ca="1" si="751"/>
        <v>33.777259999999998</v>
      </c>
      <c r="J4844" s="113">
        <f t="shared" ca="1" si="752"/>
        <v>13.868343195266274</v>
      </c>
      <c r="K4844" s="113">
        <f t="shared" ca="1" si="755"/>
        <v>19.908916804733725</v>
      </c>
      <c r="L4844" s="113">
        <f t="shared" ca="1" si="756"/>
        <v>19.908916804733725</v>
      </c>
      <c r="M4844" s="113">
        <f t="shared" ca="1" si="757"/>
        <v>176</v>
      </c>
      <c r="N4844" s="113">
        <f t="shared" ca="1" si="758"/>
        <v>0</v>
      </c>
      <c r="O4844" s="14">
        <f t="shared" ca="1" si="759"/>
        <v>0</v>
      </c>
      <c r="P4844" s="113">
        <f t="shared" ca="1" si="753"/>
        <v>0</v>
      </c>
      <c r="Q4844" s="114">
        <f t="shared" ca="1" si="754"/>
        <v>-19.908916804733725</v>
      </c>
    </row>
    <row r="4845" spans="1:17" x14ac:dyDescent="0.75">
      <c r="A4845" t="s">
        <v>4909</v>
      </c>
      <c r="B4845" t="s">
        <v>13669</v>
      </c>
      <c r="G4845" s="14">
        <v>4843</v>
      </c>
      <c r="H4845" s="14">
        <f t="shared" ca="1" si="750"/>
        <v>46.573999999999998</v>
      </c>
      <c r="I4845" s="117">
        <f t="shared" ca="1" si="751"/>
        <v>10.24628</v>
      </c>
      <c r="J4845" s="113">
        <f t="shared" ca="1" si="752"/>
        <v>13.868343195266274</v>
      </c>
      <c r="K4845" s="113">
        <f t="shared" ca="1" si="755"/>
        <v>0</v>
      </c>
      <c r="L4845" s="113">
        <f t="shared" ca="1" si="756"/>
        <v>-3.6220631952662732</v>
      </c>
      <c r="M4845" s="113">
        <f t="shared" ca="1" si="757"/>
        <v>172.37793680473374</v>
      </c>
      <c r="N4845" s="113">
        <f t="shared" ca="1" si="758"/>
        <v>3.6220631952662643</v>
      </c>
      <c r="O4845" s="14">
        <f t="shared" ca="1" si="759"/>
        <v>0</v>
      </c>
      <c r="P4845" s="113">
        <f t="shared" ca="1" si="753"/>
        <v>8.8817841970012523E-15</v>
      </c>
      <c r="Q4845" s="114">
        <f t="shared" ca="1" si="754"/>
        <v>0</v>
      </c>
    </row>
    <row r="4846" spans="1:17" x14ac:dyDescent="0.75">
      <c r="A4846" t="s">
        <v>4910</v>
      </c>
      <c r="B4846" t="s">
        <v>13670</v>
      </c>
      <c r="G4846" s="14">
        <v>4844</v>
      </c>
      <c r="H4846" s="14">
        <f t="shared" ca="1" si="750"/>
        <v>6.47</v>
      </c>
      <c r="I4846" s="117">
        <f t="shared" ca="1" si="751"/>
        <v>1.4234</v>
      </c>
      <c r="J4846" s="113">
        <f t="shared" ca="1" si="752"/>
        <v>13.868343195266274</v>
      </c>
      <c r="K4846" s="113">
        <f t="shared" ca="1" si="755"/>
        <v>0</v>
      </c>
      <c r="L4846" s="113">
        <f t="shared" ca="1" si="756"/>
        <v>-12.444943195266273</v>
      </c>
      <c r="M4846" s="113">
        <f t="shared" ca="1" si="757"/>
        <v>159.93299360946747</v>
      </c>
      <c r="N4846" s="113">
        <f t="shared" ca="1" si="758"/>
        <v>12.444943195266262</v>
      </c>
      <c r="O4846" s="14">
        <f t="shared" ca="1" si="759"/>
        <v>0</v>
      </c>
      <c r="P4846" s="113">
        <f t="shared" ca="1" si="753"/>
        <v>1.0658141036401503E-14</v>
      </c>
      <c r="Q4846" s="114">
        <f t="shared" ca="1" si="754"/>
        <v>0</v>
      </c>
    </row>
    <row r="4847" spans="1:17" x14ac:dyDescent="0.75">
      <c r="A4847" t="s">
        <v>4911</v>
      </c>
      <c r="B4847" t="s">
        <v>13671</v>
      </c>
      <c r="G4847" s="14">
        <v>4845</v>
      </c>
      <c r="H4847" s="14">
        <f t="shared" ca="1" si="750"/>
        <v>0</v>
      </c>
      <c r="I4847" s="117">
        <f t="shared" ca="1" si="751"/>
        <v>0</v>
      </c>
      <c r="J4847" s="113">
        <f t="shared" ca="1" si="752"/>
        <v>13.868343195266274</v>
      </c>
      <c r="K4847" s="113">
        <f t="shared" ca="1" si="755"/>
        <v>0</v>
      </c>
      <c r="L4847" s="113">
        <f t="shared" ca="1" si="756"/>
        <v>-13.868343195266274</v>
      </c>
      <c r="M4847" s="113">
        <f t="shared" ca="1" si="757"/>
        <v>146.0646504142012</v>
      </c>
      <c r="N4847" s="113">
        <f t="shared" ca="1" si="758"/>
        <v>13.868343195266277</v>
      </c>
      <c r="O4847" s="14">
        <f t="shared" ca="1" si="759"/>
        <v>0</v>
      </c>
      <c r="P4847" s="113">
        <f t="shared" ca="1" si="753"/>
        <v>0</v>
      </c>
      <c r="Q4847" s="114">
        <f t="shared" ca="1" si="754"/>
        <v>0</v>
      </c>
    </row>
    <row r="4848" spans="1:17" x14ac:dyDescent="0.75">
      <c r="A4848" t="s">
        <v>4912</v>
      </c>
      <c r="B4848" t="s">
        <v>13672</v>
      </c>
      <c r="G4848" s="14">
        <v>4846</v>
      </c>
      <c r="H4848" s="14">
        <f t="shared" ca="1" si="750"/>
        <v>0</v>
      </c>
      <c r="I4848" s="117">
        <f t="shared" ca="1" si="751"/>
        <v>0</v>
      </c>
      <c r="J4848" s="113">
        <f t="shared" ca="1" si="752"/>
        <v>13.868343195266274</v>
      </c>
      <c r="K4848" s="113">
        <f t="shared" ca="1" si="755"/>
        <v>0</v>
      </c>
      <c r="L4848" s="113">
        <f t="shared" ca="1" si="756"/>
        <v>-13.868343195266274</v>
      </c>
      <c r="M4848" s="113">
        <f t="shared" ca="1" si="757"/>
        <v>132.19630721893492</v>
      </c>
      <c r="N4848" s="113">
        <f t="shared" ca="1" si="758"/>
        <v>13.868343195266277</v>
      </c>
      <c r="O4848" s="14">
        <f t="shared" ca="1" si="759"/>
        <v>0</v>
      </c>
      <c r="P4848" s="113">
        <f t="shared" ca="1" si="753"/>
        <v>0</v>
      </c>
      <c r="Q4848" s="114">
        <f t="shared" ca="1" si="754"/>
        <v>0</v>
      </c>
    </row>
    <row r="4849" spans="1:17" x14ac:dyDescent="0.75">
      <c r="A4849" t="s">
        <v>4913</v>
      </c>
      <c r="B4849" t="s">
        <v>13673</v>
      </c>
      <c r="G4849" s="14">
        <v>4847</v>
      </c>
      <c r="H4849" s="14">
        <f t="shared" ca="1" si="750"/>
        <v>0</v>
      </c>
      <c r="I4849" s="117">
        <f t="shared" ca="1" si="751"/>
        <v>0</v>
      </c>
      <c r="J4849" s="113">
        <f t="shared" ca="1" si="752"/>
        <v>13.868343195266274</v>
      </c>
      <c r="K4849" s="113">
        <f t="shared" ca="1" si="755"/>
        <v>0</v>
      </c>
      <c r="L4849" s="113">
        <f t="shared" ca="1" si="756"/>
        <v>-13.868343195266274</v>
      </c>
      <c r="M4849" s="113">
        <f t="shared" ca="1" si="757"/>
        <v>118.32796402366864</v>
      </c>
      <c r="N4849" s="113">
        <f t="shared" ca="1" si="758"/>
        <v>13.868343195266277</v>
      </c>
      <c r="O4849" s="14">
        <f t="shared" ca="1" si="759"/>
        <v>0</v>
      </c>
      <c r="P4849" s="113">
        <f t="shared" ca="1" si="753"/>
        <v>0</v>
      </c>
      <c r="Q4849" s="114">
        <f t="shared" ca="1" si="754"/>
        <v>0</v>
      </c>
    </row>
    <row r="4850" spans="1:17" x14ac:dyDescent="0.75">
      <c r="A4850" t="s">
        <v>4914</v>
      </c>
      <c r="B4850" t="s">
        <v>13674</v>
      </c>
      <c r="G4850" s="14">
        <v>4848</v>
      </c>
      <c r="H4850" s="14">
        <f t="shared" ca="1" si="750"/>
        <v>0</v>
      </c>
      <c r="I4850" s="117">
        <f t="shared" ca="1" si="751"/>
        <v>0</v>
      </c>
      <c r="J4850" s="113">
        <f t="shared" ca="1" si="752"/>
        <v>13.868343195266274</v>
      </c>
      <c r="K4850" s="113">
        <f t="shared" ca="1" si="755"/>
        <v>0</v>
      </c>
      <c r="L4850" s="113">
        <f t="shared" ca="1" si="756"/>
        <v>-13.868343195266274</v>
      </c>
      <c r="M4850" s="113">
        <f t="shared" ca="1" si="757"/>
        <v>104.45962082840236</v>
      </c>
      <c r="N4850" s="113">
        <f t="shared" ca="1" si="758"/>
        <v>13.868343195266277</v>
      </c>
      <c r="O4850" s="14">
        <f t="shared" ca="1" si="759"/>
        <v>0</v>
      </c>
      <c r="P4850" s="113">
        <f t="shared" ca="1" si="753"/>
        <v>0</v>
      </c>
      <c r="Q4850" s="114">
        <f t="shared" ca="1" si="754"/>
        <v>0</v>
      </c>
    </row>
    <row r="4851" spans="1:17" x14ac:dyDescent="0.75">
      <c r="A4851" t="s">
        <v>4915</v>
      </c>
      <c r="B4851" t="s">
        <v>13675</v>
      </c>
      <c r="G4851" s="14">
        <v>4849</v>
      </c>
      <c r="H4851" s="14">
        <f t="shared" ca="1" si="750"/>
        <v>0</v>
      </c>
      <c r="I4851" s="117">
        <f t="shared" ca="1" si="751"/>
        <v>0</v>
      </c>
      <c r="J4851" s="113">
        <f t="shared" ca="1" si="752"/>
        <v>13.868343195266274</v>
      </c>
      <c r="K4851" s="113">
        <f t="shared" ca="1" si="755"/>
        <v>0</v>
      </c>
      <c r="L4851" s="113">
        <f t="shared" ca="1" si="756"/>
        <v>-13.868343195266274</v>
      </c>
      <c r="M4851" s="113">
        <f t="shared" ca="1" si="757"/>
        <v>90.591277633136087</v>
      </c>
      <c r="N4851" s="113">
        <f t="shared" ca="1" si="758"/>
        <v>13.868343195266277</v>
      </c>
      <c r="O4851" s="14">
        <f t="shared" ca="1" si="759"/>
        <v>0</v>
      </c>
      <c r="P4851" s="113">
        <f t="shared" ca="1" si="753"/>
        <v>0</v>
      </c>
      <c r="Q4851" s="114">
        <f t="shared" ca="1" si="754"/>
        <v>0</v>
      </c>
    </row>
    <row r="4852" spans="1:17" x14ac:dyDescent="0.75">
      <c r="A4852" t="s">
        <v>4916</v>
      </c>
      <c r="B4852" t="s">
        <v>13676</v>
      </c>
      <c r="G4852" s="14">
        <v>4850</v>
      </c>
      <c r="H4852" s="14">
        <f t="shared" ca="1" si="750"/>
        <v>0</v>
      </c>
      <c r="I4852" s="117">
        <f t="shared" ca="1" si="751"/>
        <v>0</v>
      </c>
      <c r="J4852" s="113">
        <f t="shared" ca="1" si="752"/>
        <v>13.868343195266274</v>
      </c>
      <c r="K4852" s="113">
        <f t="shared" ca="1" si="755"/>
        <v>0</v>
      </c>
      <c r="L4852" s="113">
        <f t="shared" ca="1" si="756"/>
        <v>-13.868343195266274</v>
      </c>
      <c r="M4852" s="113">
        <f t="shared" ca="1" si="757"/>
        <v>76.72293443786981</v>
      </c>
      <c r="N4852" s="113">
        <f t="shared" ca="1" si="758"/>
        <v>13.868343195266277</v>
      </c>
      <c r="O4852" s="14">
        <f t="shared" ca="1" si="759"/>
        <v>0</v>
      </c>
      <c r="P4852" s="113">
        <f t="shared" ca="1" si="753"/>
        <v>0</v>
      </c>
      <c r="Q4852" s="114">
        <f t="shared" ca="1" si="754"/>
        <v>0</v>
      </c>
    </row>
    <row r="4853" spans="1:17" x14ac:dyDescent="0.75">
      <c r="A4853" t="s">
        <v>4917</v>
      </c>
      <c r="B4853" t="s">
        <v>13677</v>
      </c>
      <c r="G4853" s="14">
        <v>4851</v>
      </c>
      <c r="H4853" s="14">
        <f t="shared" ca="1" si="750"/>
        <v>0</v>
      </c>
      <c r="I4853" s="117">
        <f t="shared" ca="1" si="751"/>
        <v>0</v>
      </c>
      <c r="J4853" s="113">
        <f t="shared" ca="1" si="752"/>
        <v>13.868343195266274</v>
      </c>
      <c r="K4853" s="113">
        <f t="shared" ca="1" si="755"/>
        <v>0</v>
      </c>
      <c r="L4853" s="113">
        <f t="shared" ca="1" si="756"/>
        <v>-13.868343195266274</v>
      </c>
      <c r="M4853" s="113">
        <f t="shared" ca="1" si="757"/>
        <v>62.854591242603533</v>
      </c>
      <c r="N4853" s="113">
        <f t="shared" ca="1" si="758"/>
        <v>13.868343195266277</v>
      </c>
      <c r="O4853" s="14">
        <f t="shared" ca="1" si="759"/>
        <v>0</v>
      </c>
      <c r="P4853" s="113">
        <f t="shared" ca="1" si="753"/>
        <v>0</v>
      </c>
      <c r="Q4853" s="114">
        <f t="shared" ca="1" si="754"/>
        <v>0</v>
      </c>
    </row>
    <row r="4854" spans="1:17" x14ac:dyDescent="0.75">
      <c r="A4854" t="s">
        <v>4918</v>
      </c>
      <c r="B4854" t="s">
        <v>13678</v>
      </c>
      <c r="G4854" s="14">
        <v>4852</v>
      </c>
      <c r="H4854" s="14">
        <f t="shared" ca="1" si="750"/>
        <v>0.95299999999999996</v>
      </c>
      <c r="I4854" s="117">
        <f t="shared" ca="1" si="751"/>
        <v>0.20965999999999999</v>
      </c>
      <c r="J4854" s="113">
        <f t="shared" ca="1" si="752"/>
        <v>13.868343195266274</v>
      </c>
      <c r="K4854" s="113">
        <f t="shared" ca="1" si="755"/>
        <v>0</v>
      </c>
      <c r="L4854" s="113">
        <f t="shared" ca="1" si="756"/>
        <v>-13.658683195266274</v>
      </c>
      <c r="M4854" s="113">
        <f t="shared" ca="1" si="757"/>
        <v>49.195908047337255</v>
      </c>
      <c r="N4854" s="113">
        <f t="shared" ca="1" si="758"/>
        <v>13.658683195266278</v>
      </c>
      <c r="O4854" s="14">
        <f t="shared" ca="1" si="759"/>
        <v>0</v>
      </c>
      <c r="P4854" s="113">
        <f t="shared" ca="1" si="753"/>
        <v>0</v>
      </c>
      <c r="Q4854" s="114">
        <f t="shared" ca="1" si="754"/>
        <v>0</v>
      </c>
    </row>
    <row r="4855" spans="1:17" x14ac:dyDescent="0.75">
      <c r="A4855" t="s">
        <v>4919</v>
      </c>
      <c r="B4855" t="s">
        <v>13679</v>
      </c>
      <c r="G4855" s="14">
        <v>4853</v>
      </c>
      <c r="H4855" s="14">
        <f t="shared" ca="1" si="750"/>
        <v>25.65</v>
      </c>
      <c r="I4855" s="117">
        <f t="shared" ca="1" si="751"/>
        <v>5.6429999999999998</v>
      </c>
      <c r="J4855" s="113">
        <f t="shared" ca="1" si="752"/>
        <v>13.868343195266274</v>
      </c>
      <c r="K4855" s="113">
        <f t="shared" ca="1" si="755"/>
        <v>0</v>
      </c>
      <c r="L4855" s="113">
        <f t="shared" ca="1" si="756"/>
        <v>-8.225343195266273</v>
      </c>
      <c r="M4855" s="113">
        <f t="shared" ca="1" si="757"/>
        <v>40.970564852070979</v>
      </c>
      <c r="N4855" s="113">
        <f t="shared" ca="1" si="758"/>
        <v>8.2253431952662766</v>
      </c>
      <c r="O4855" s="14">
        <f t="shared" ca="1" si="759"/>
        <v>0</v>
      </c>
      <c r="P4855" s="113">
        <f t="shared" ca="1" si="753"/>
        <v>0</v>
      </c>
      <c r="Q4855" s="114">
        <f t="shared" ca="1" si="754"/>
        <v>0</v>
      </c>
    </row>
    <row r="4856" spans="1:17" x14ac:dyDescent="0.75">
      <c r="A4856" t="s">
        <v>4920</v>
      </c>
      <c r="B4856" t="s">
        <v>13680</v>
      </c>
      <c r="G4856" s="14">
        <v>4854</v>
      </c>
      <c r="H4856" s="14">
        <f t="shared" ca="1" si="750"/>
        <v>97.195999999999998</v>
      </c>
      <c r="I4856" s="117">
        <f t="shared" ca="1" si="751"/>
        <v>21.383119999999998</v>
      </c>
      <c r="J4856" s="113">
        <f t="shared" ca="1" si="752"/>
        <v>13.868343195266274</v>
      </c>
      <c r="K4856" s="113">
        <f t="shared" ca="1" si="755"/>
        <v>7.5147768047337244</v>
      </c>
      <c r="L4856" s="113">
        <f t="shared" ca="1" si="756"/>
        <v>7.5147768047337244</v>
      </c>
      <c r="M4856" s="113">
        <f t="shared" ca="1" si="757"/>
        <v>48.485341656804707</v>
      </c>
      <c r="N4856" s="113">
        <f t="shared" ca="1" si="758"/>
        <v>0</v>
      </c>
      <c r="O4856" s="14">
        <f t="shared" ca="1" si="759"/>
        <v>7.514776804733728</v>
      </c>
      <c r="P4856" s="113">
        <f t="shared" ca="1" si="753"/>
        <v>0</v>
      </c>
      <c r="Q4856" s="114">
        <f t="shared" ca="1" si="754"/>
        <v>0</v>
      </c>
    </row>
    <row r="4857" spans="1:17" x14ac:dyDescent="0.75">
      <c r="A4857" t="s">
        <v>4921</v>
      </c>
      <c r="B4857" t="s">
        <v>13681</v>
      </c>
      <c r="G4857" s="14">
        <v>4855</v>
      </c>
      <c r="H4857" s="14">
        <f t="shared" ca="1" si="750"/>
        <v>263.166</v>
      </c>
      <c r="I4857" s="117">
        <f t="shared" ca="1" si="751"/>
        <v>57.896520000000002</v>
      </c>
      <c r="J4857" s="113">
        <f t="shared" ca="1" si="752"/>
        <v>13.868343195266274</v>
      </c>
      <c r="K4857" s="113">
        <f t="shared" ca="1" si="755"/>
        <v>44.028176804733732</v>
      </c>
      <c r="L4857" s="113">
        <f t="shared" ca="1" si="756"/>
        <v>44.028176804733732</v>
      </c>
      <c r="M4857" s="113">
        <f t="shared" ca="1" si="757"/>
        <v>92.513518461538439</v>
      </c>
      <c r="N4857" s="113">
        <f t="shared" ca="1" si="758"/>
        <v>0</v>
      </c>
      <c r="O4857" s="14">
        <f t="shared" ca="1" si="759"/>
        <v>44.028176804733732</v>
      </c>
      <c r="P4857" s="113">
        <f t="shared" ca="1" si="753"/>
        <v>0</v>
      </c>
      <c r="Q4857" s="114">
        <f t="shared" ca="1" si="754"/>
        <v>0</v>
      </c>
    </row>
    <row r="4858" spans="1:17" x14ac:dyDescent="0.75">
      <c r="A4858" t="s">
        <v>4922</v>
      </c>
      <c r="B4858" t="s">
        <v>13682</v>
      </c>
      <c r="G4858" s="14">
        <v>4856</v>
      </c>
      <c r="H4858" s="14">
        <f t="shared" ca="1" si="750"/>
        <v>278.18900000000002</v>
      </c>
      <c r="I4858" s="117">
        <f t="shared" ca="1" si="751"/>
        <v>61.201580000000007</v>
      </c>
      <c r="J4858" s="113">
        <f t="shared" ca="1" si="752"/>
        <v>13.868343195266274</v>
      </c>
      <c r="K4858" s="113">
        <f t="shared" ca="1" si="755"/>
        <v>47.33323680473373</v>
      </c>
      <c r="L4858" s="113">
        <f t="shared" ca="1" si="756"/>
        <v>47.33323680473373</v>
      </c>
      <c r="M4858" s="113">
        <f t="shared" ca="1" si="757"/>
        <v>139.84675526627217</v>
      </c>
      <c r="N4858" s="113">
        <f t="shared" ca="1" si="758"/>
        <v>0</v>
      </c>
      <c r="O4858" s="14">
        <f t="shared" ca="1" si="759"/>
        <v>47.33323680473373</v>
      </c>
      <c r="P4858" s="113">
        <f t="shared" ca="1" si="753"/>
        <v>0</v>
      </c>
      <c r="Q4858" s="114">
        <f t="shared" ca="1" si="754"/>
        <v>0</v>
      </c>
    </row>
    <row r="4859" spans="1:17" x14ac:dyDescent="0.75">
      <c r="A4859" t="s">
        <v>4923</v>
      </c>
      <c r="B4859" t="s">
        <v>13683</v>
      </c>
      <c r="G4859" s="14">
        <v>4857</v>
      </c>
      <c r="H4859" s="14">
        <f t="shared" ca="1" si="750"/>
        <v>494.99799999999999</v>
      </c>
      <c r="I4859" s="117">
        <f t="shared" ca="1" si="751"/>
        <v>108.89955999999999</v>
      </c>
      <c r="J4859" s="113">
        <f t="shared" ca="1" si="752"/>
        <v>13.868343195266274</v>
      </c>
      <c r="K4859" s="113">
        <f t="shared" ca="1" si="755"/>
        <v>95.031216804733717</v>
      </c>
      <c r="L4859" s="113">
        <f t="shared" ca="1" si="756"/>
        <v>95.031216804733717</v>
      </c>
      <c r="M4859" s="113">
        <f t="shared" ca="1" si="757"/>
        <v>176</v>
      </c>
      <c r="N4859" s="113">
        <f t="shared" ca="1" si="758"/>
        <v>0</v>
      </c>
      <c r="O4859" s="14">
        <f t="shared" ca="1" si="759"/>
        <v>36.153244733727831</v>
      </c>
      <c r="P4859" s="113">
        <f t="shared" ca="1" si="753"/>
        <v>0</v>
      </c>
      <c r="Q4859" s="114">
        <f t="shared" ca="1" si="754"/>
        <v>-58.877972071005885</v>
      </c>
    </row>
    <row r="4860" spans="1:17" x14ac:dyDescent="0.75">
      <c r="A4860" t="s">
        <v>4924</v>
      </c>
      <c r="B4860" t="s">
        <v>13684</v>
      </c>
      <c r="G4860" s="14">
        <v>4858</v>
      </c>
      <c r="H4860" s="14">
        <f t="shared" ca="1" si="750"/>
        <v>714.61400000000003</v>
      </c>
      <c r="I4860" s="117">
        <f t="shared" ca="1" si="751"/>
        <v>157.21508</v>
      </c>
      <c r="J4860" s="113">
        <f t="shared" ca="1" si="752"/>
        <v>13.868343195266274</v>
      </c>
      <c r="K4860" s="113">
        <f t="shared" ca="1" si="755"/>
        <v>143.34673680473372</v>
      </c>
      <c r="L4860" s="113">
        <f t="shared" ca="1" si="756"/>
        <v>143.34673680473372</v>
      </c>
      <c r="M4860" s="113">
        <f t="shared" ca="1" si="757"/>
        <v>176</v>
      </c>
      <c r="N4860" s="113">
        <f t="shared" ca="1" si="758"/>
        <v>0</v>
      </c>
      <c r="O4860" s="14">
        <f t="shared" ca="1" si="759"/>
        <v>0</v>
      </c>
      <c r="P4860" s="113">
        <f t="shared" ca="1" si="753"/>
        <v>0</v>
      </c>
      <c r="Q4860" s="114">
        <f t="shared" ca="1" si="754"/>
        <v>-143.34673680473372</v>
      </c>
    </row>
    <row r="4861" spans="1:17" x14ac:dyDescent="0.75">
      <c r="A4861" t="s">
        <v>4925</v>
      </c>
      <c r="B4861" t="s">
        <v>13685</v>
      </c>
      <c r="G4861" s="14">
        <v>4859</v>
      </c>
      <c r="H4861" s="14">
        <f t="shared" ca="1" si="750"/>
        <v>732.59400000000005</v>
      </c>
      <c r="I4861" s="117">
        <f t="shared" ca="1" si="751"/>
        <v>161.17068</v>
      </c>
      <c r="J4861" s="113">
        <f t="shared" ca="1" si="752"/>
        <v>13.868343195266274</v>
      </c>
      <c r="K4861" s="113">
        <f t="shared" ca="1" si="755"/>
        <v>147.30233680473373</v>
      </c>
      <c r="L4861" s="113">
        <f t="shared" ca="1" si="756"/>
        <v>147.30233680473373</v>
      </c>
      <c r="M4861" s="113">
        <f t="shared" ca="1" si="757"/>
        <v>176</v>
      </c>
      <c r="N4861" s="113">
        <f t="shared" ca="1" si="758"/>
        <v>0</v>
      </c>
      <c r="O4861" s="14">
        <f t="shared" ca="1" si="759"/>
        <v>0</v>
      </c>
      <c r="P4861" s="113">
        <f t="shared" ca="1" si="753"/>
        <v>0</v>
      </c>
      <c r="Q4861" s="114">
        <f t="shared" ca="1" si="754"/>
        <v>-147.30233680473373</v>
      </c>
    </row>
    <row r="4862" spans="1:17" x14ac:dyDescent="0.75">
      <c r="A4862" t="s">
        <v>4926</v>
      </c>
      <c r="B4862" t="s">
        <v>13686</v>
      </c>
      <c r="G4862" s="14">
        <v>4860</v>
      </c>
      <c r="H4862" s="14">
        <f t="shared" ca="1" si="750"/>
        <v>673.471</v>
      </c>
      <c r="I4862" s="117">
        <f t="shared" ca="1" si="751"/>
        <v>148.16362000000001</v>
      </c>
      <c r="J4862" s="113">
        <f t="shared" ca="1" si="752"/>
        <v>13.868343195266274</v>
      </c>
      <c r="K4862" s="113">
        <f t="shared" ca="1" si="755"/>
        <v>134.29527680473373</v>
      </c>
      <c r="L4862" s="113">
        <f t="shared" ca="1" si="756"/>
        <v>134.29527680473373</v>
      </c>
      <c r="M4862" s="113">
        <f t="shared" ca="1" si="757"/>
        <v>176</v>
      </c>
      <c r="N4862" s="113">
        <f t="shared" ca="1" si="758"/>
        <v>0</v>
      </c>
      <c r="O4862" s="14">
        <f t="shared" ca="1" si="759"/>
        <v>0</v>
      </c>
      <c r="P4862" s="113">
        <f t="shared" ca="1" si="753"/>
        <v>0</v>
      </c>
      <c r="Q4862" s="114">
        <f t="shared" ca="1" si="754"/>
        <v>-134.29527680473373</v>
      </c>
    </row>
    <row r="4863" spans="1:17" x14ac:dyDescent="0.75">
      <c r="A4863" t="s">
        <v>4927</v>
      </c>
      <c r="B4863" t="s">
        <v>13687</v>
      </c>
      <c r="G4863" s="14">
        <v>4861</v>
      </c>
      <c r="H4863" s="14">
        <f t="shared" ca="1" si="750"/>
        <v>563</v>
      </c>
      <c r="I4863" s="117">
        <f t="shared" ca="1" si="751"/>
        <v>123.86</v>
      </c>
      <c r="J4863" s="113">
        <f t="shared" ca="1" si="752"/>
        <v>13.868343195266274</v>
      </c>
      <c r="K4863" s="113">
        <f t="shared" ca="1" si="755"/>
        <v>109.99165680473372</v>
      </c>
      <c r="L4863" s="113">
        <f t="shared" ca="1" si="756"/>
        <v>109.99165680473372</v>
      </c>
      <c r="M4863" s="113">
        <f t="shared" ca="1" si="757"/>
        <v>176</v>
      </c>
      <c r="N4863" s="113">
        <f t="shared" ca="1" si="758"/>
        <v>0</v>
      </c>
      <c r="O4863" s="14">
        <f t="shared" ca="1" si="759"/>
        <v>0</v>
      </c>
      <c r="P4863" s="113">
        <f t="shared" ca="1" si="753"/>
        <v>0</v>
      </c>
      <c r="Q4863" s="114">
        <f t="shared" ca="1" si="754"/>
        <v>-109.99165680473372</v>
      </c>
    </row>
    <row r="4864" spans="1:17" x14ac:dyDescent="0.75">
      <c r="A4864" t="s">
        <v>4928</v>
      </c>
      <c r="B4864" t="s">
        <v>13688</v>
      </c>
      <c r="G4864" s="14">
        <v>4862</v>
      </c>
      <c r="H4864" s="14">
        <f t="shared" ca="1" si="750"/>
        <v>513.66999999999996</v>
      </c>
      <c r="I4864" s="117">
        <f t="shared" ca="1" si="751"/>
        <v>113.00739999999999</v>
      </c>
      <c r="J4864" s="113">
        <f t="shared" ca="1" si="752"/>
        <v>13.868343195266274</v>
      </c>
      <c r="K4864" s="113">
        <f t="shared" ca="1" si="755"/>
        <v>99.139056804733713</v>
      </c>
      <c r="L4864" s="113">
        <f t="shared" ca="1" si="756"/>
        <v>99.139056804733713</v>
      </c>
      <c r="M4864" s="113">
        <f t="shared" ca="1" si="757"/>
        <v>176</v>
      </c>
      <c r="N4864" s="113">
        <f t="shared" ca="1" si="758"/>
        <v>0</v>
      </c>
      <c r="O4864" s="14">
        <f t="shared" ca="1" si="759"/>
        <v>0</v>
      </c>
      <c r="P4864" s="113">
        <f t="shared" ca="1" si="753"/>
        <v>0</v>
      </c>
      <c r="Q4864" s="114">
        <f t="shared" ca="1" si="754"/>
        <v>-99.139056804733713</v>
      </c>
    </row>
    <row r="4865" spans="1:17" x14ac:dyDescent="0.75">
      <c r="A4865" t="s">
        <v>4929</v>
      </c>
      <c r="B4865" t="s">
        <v>13689</v>
      </c>
      <c r="G4865" s="14">
        <v>4863</v>
      </c>
      <c r="H4865" s="14">
        <f t="shared" ca="1" si="750"/>
        <v>424.23599999999999</v>
      </c>
      <c r="I4865" s="117">
        <f t="shared" ca="1" si="751"/>
        <v>93.331919999999997</v>
      </c>
      <c r="J4865" s="113">
        <f t="shared" ca="1" si="752"/>
        <v>13.868343195266274</v>
      </c>
      <c r="K4865" s="113">
        <f t="shared" ca="1" si="755"/>
        <v>79.463576804733719</v>
      </c>
      <c r="L4865" s="113">
        <f t="shared" ca="1" si="756"/>
        <v>79.463576804733719</v>
      </c>
      <c r="M4865" s="113">
        <f t="shared" ca="1" si="757"/>
        <v>176</v>
      </c>
      <c r="N4865" s="113">
        <f t="shared" ca="1" si="758"/>
        <v>0</v>
      </c>
      <c r="O4865" s="14">
        <f t="shared" ca="1" si="759"/>
        <v>0</v>
      </c>
      <c r="P4865" s="113">
        <f t="shared" ca="1" si="753"/>
        <v>0</v>
      </c>
      <c r="Q4865" s="114">
        <f t="shared" ca="1" si="754"/>
        <v>-79.463576804733719</v>
      </c>
    </row>
    <row r="4866" spans="1:17" x14ac:dyDescent="0.75">
      <c r="A4866" t="s">
        <v>4930</v>
      </c>
      <c r="B4866" t="s">
        <v>13690</v>
      </c>
      <c r="G4866" s="14">
        <v>4864</v>
      </c>
      <c r="H4866" s="14">
        <f t="shared" ca="1" si="750"/>
        <v>329.577</v>
      </c>
      <c r="I4866" s="117">
        <f t="shared" ca="1" si="751"/>
        <v>72.50694</v>
      </c>
      <c r="J4866" s="113">
        <f t="shared" ca="1" si="752"/>
        <v>13.868343195266274</v>
      </c>
      <c r="K4866" s="113">
        <f t="shared" ca="1" si="755"/>
        <v>58.638596804733723</v>
      </c>
      <c r="L4866" s="113">
        <f t="shared" ca="1" si="756"/>
        <v>58.638596804733723</v>
      </c>
      <c r="M4866" s="113">
        <f t="shared" ca="1" si="757"/>
        <v>176</v>
      </c>
      <c r="N4866" s="113">
        <f t="shared" ca="1" si="758"/>
        <v>0</v>
      </c>
      <c r="O4866" s="14">
        <f t="shared" ca="1" si="759"/>
        <v>0</v>
      </c>
      <c r="P4866" s="113">
        <f t="shared" ca="1" si="753"/>
        <v>0</v>
      </c>
      <c r="Q4866" s="114">
        <f t="shared" ca="1" si="754"/>
        <v>-58.638596804733723</v>
      </c>
    </row>
    <row r="4867" spans="1:17" x14ac:dyDescent="0.75">
      <c r="A4867" t="s">
        <v>4931</v>
      </c>
      <c r="B4867" t="s">
        <v>13691</v>
      </c>
      <c r="G4867" s="14">
        <v>4865</v>
      </c>
      <c r="H4867" s="14">
        <f t="shared" ref="H4867:H4930" ca="1" si="760">INDEX(INDIRECT(Library_File&amp;"Irradiance_Library"),MATCH($A4867,INDIRECT(Library_File&amp;"Irradiance_Labels"),0),MATCH(INDEX(IrradianceOptions,1,MATCH($A$1,Cases,0)),INDIRECT(Library_File&amp;"Irradiance_Transfer"),0))</f>
        <v>192.005</v>
      </c>
      <c r="I4867" s="117">
        <f t="shared" ref="I4867:I4930" ca="1" si="761">INDEX(INDIRECT(Library_File&amp;"Solar_Library"),MATCH($C$3,INDIRECT(Library_File&amp;"Solar_Labels"),0),MATCH(INDEX(SolarOptions,1,MATCH($A$1,Cases,0)),INDIRECT(Library_File&amp;"Solar_Transfer"),0))*$H4867</f>
        <v>42.241099999999996</v>
      </c>
      <c r="J4867" s="113">
        <f t="shared" ref="J4867:J4930" ca="1" si="762">INDEX(INDIRECT(Library_File&amp;"PwrUsage_Library"),MATCH($B4867,INDIRECT(Library_File&amp;"PwrUsage_Labels"),0),MATCH(INDEX(PwrUsageOptions,1,MATCH($A$1,Cases,0)),INDIRECT(Library_File&amp;"PwrUsage_Transfer"),0))</f>
        <v>13.868343195266274</v>
      </c>
      <c r="K4867" s="113">
        <f t="shared" ca="1" si="755"/>
        <v>28.372756804733722</v>
      </c>
      <c r="L4867" s="113">
        <f t="shared" ca="1" si="756"/>
        <v>28.372756804733722</v>
      </c>
      <c r="M4867" s="113">
        <f t="shared" ca="1" si="757"/>
        <v>176</v>
      </c>
      <c r="N4867" s="113">
        <f t="shared" ca="1" si="758"/>
        <v>0</v>
      </c>
      <c r="O4867" s="14">
        <f t="shared" ca="1" si="759"/>
        <v>0</v>
      </c>
      <c r="P4867" s="113">
        <f t="shared" ref="P4867:P4930" ca="1" si="763">IF((J4867-I4867-N4867)&gt;0,(J4867-I4867-N4867),0)</f>
        <v>0</v>
      </c>
      <c r="Q4867" s="114">
        <f t="shared" ref="Q4867:Q4930" ca="1" si="764">IF((J4867+O4867-I4867)&lt;0,(J4867+O4867-I4867),0)</f>
        <v>-28.372756804733722</v>
      </c>
    </row>
    <row r="4868" spans="1:17" x14ac:dyDescent="0.75">
      <c r="A4868" t="s">
        <v>4932</v>
      </c>
      <c r="B4868" t="s">
        <v>13692</v>
      </c>
      <c r="G4868" s="14">
        <v>4866</v>
      </c>
      <c r="H4868" s="14">
        <f t="shared" ca="1" si="760"/>
        <v>92.525999999999996</v>
      </c>
      <c r="I4868" s="117">
        <f t="shared" ca="1" si="761"/>
        <v>20.355719999999998</v>
      </c>
      <c r="J4868" s="113">
        <f t="shared" ca="1" si="762"/>
        <v>13.868343195266274</v>
      </c>
      <c r="K4868" s="113">
        <f t="shared" ref="K4868:K4931" ca="1" si="765">IF((I4868-J4868)&gt;0,(I4868-J4868),0)</f>
        <v>6.4873768047337244</v>
      </c>
      <c r="L4868" s="113">
        <f t="shared" ref="L4868:L4931" ca="1" si="766">I4868-J4868</f>
        <v>6.4873768047337244</v>
      </c>
      <c r="M4868" s="113">
        <f t="shared" ca="1" si="757"/>
        <v>176</v>
      </c>
      <c r="N4868" s="113">
        <f t="shared" ca="1" si="758"/>
        <v>0</v>
      </c>
      <c r="O4868" s="14">
        <f t="shared" ca="1" si="759"/>
        <v>0</v>
      </c>
      <c r="P4868" s="113">
        <f t="shared" ca="1" si="763"/>
        <v>0</v>
      </c>
      <c r="Q4868" s="114">
        <f t="shared" ca="1" si="764"/>
        <v>-6.4873768047337244</v>
      </c>
    </row>
    <row r="4869" spans="1:17" x14ac:dyDescent="0.75">
      <c r="A4869" t="s">
        <v>4933</v>
      </c>
      <c r="B4869" t="s">
        <v>13693</v>
      </c>
      <c r="G4869" s="14">
        <v>4867</v>
      </c>
      <c r="H4869" s="14">
        <f t="shared" ca="1" si="760"/>
        <v>26.876000000000001</v>
      </c>
      <c r="I4869" s="117">
        <f t="shared" ca="1" si="761"/>
        <v>5.9127200000000002</v>
      </c>
      <c r="J4869" s="113">
        <f t="shared" ca="1" si="762"/>
        <v>13.868343195266274</v>
      </c>
      <c r="K4869" s="113">
        <f t="shared" ca="1" si="765"/>
        <v>0</v>
      </c>
      <c r="L4869" s="113">
        <f t="shared" ca="1" si="766"/>
        <v>-7.9556231952662735</v>
      </c>
      <c r="M4869" s="113">
        <f t="shared" ref="M4869:M4932" ca="1" si="767">IF(AND((L4869+M4868)&lt;$M$3,(L4869+M4868)&gt;0),(L4869+M4868),IF((L4869+M4868)&gt;$M$3,$M$3,0))</f>
        <v>168.04437680473373</v>
      </c>
      <c r="N4869" s="113">
        <f t="shared" ref="N4869:N4932" ca="1" si="768">IF((M4868-M4869)&gt;0,(M4868-M4869),0)</f>
        <v>7.9556231952662699</v>
      </c>
      <c r="O4869" s="14">
        <f t="shared" ref="O4869:O4932" ca="1" si="769">IF((M4868-M4869)&lt;0,(M4869-M4868),0)</f>
        <v>0</v>
      </c>
      <c r="P4869" s="113">
        <f t="shared" ca="1" si="763"/>
        <v>3.5527136788005009E-15</v>
      </c>
      <c r="Q4869" s="114">
        <f t="shared" ca="1" si="764"/>
        <v>0</v>
      </c>
    </row>
    <row r="4870" spans="1:17" x14ac:dyDescent="0.75">
      <c r="A4870" t="s">
        <v>4934</v>
      </c>
      <c r="B4870" t="s">
        <v>13694</v>
      </c>
      <c r="G4870" s="14">
        <v>4868</v>
      </c>
      <c r="H4870" s="14">
        <f t="shared" ca="1" si="760"/>
        <v>3.6930000000000001</v>
      </c>
      <c r="I4870" s="117">
        <f t="shared" ca="1" si="761"/>
        <v>0.81246000000000007</v>
      </c>
      <c r="J4870" s="113">
        <f t="shared" ca="1" si="762"/>
        <v>13.868343195266274</v>
      </c>
      <c r="K4870" s="113">
        <f t="shared" ca="1" si="765"/>
        <v>0</v>
      </c>
      <c r="L4870" s="113">
        <f t="shared" ca="1" si="766"/>
        <v>-13.055883195266274</v>
      </c>
      <c r="M4870" s="113">
        <f t="shared" ca="1" si="767"/>
        <v>154.98849360946747</v>
      </c>
      <c r="N4870" s="113">
        <f t="shared" ca="1" si="768"/>
        <v>13.055883195266262</v>
      </c>
      <c r="O4870" s="14">
        <f t="shared" ca="1" si="769"/>
        <v>0</v>
      </c>
      <c r="P4870" s="113">
        <f t="shared" ca="1" si="763"/>
        <v>1.2434497875801753E-14</v>
      </c>
      <c r="Q4870" s="114">
        <f t="shared" ca="1" si="764"/>
        <v>0</v>
      </c>
    </row>
    <row r="4871" spans="1:17" x14ac:dyDescent="0.75">
      <c r="A4871" t="s">
        <v>4935</v>
      </c>
      <c r="B4871" t="s">
        <v>13695</v>
      </c>
      <c r="G4871" s="14">
        <v>4869</v>
      </c>
      <c r="H4871" s="14">
        <f t="shared" ca="1" si="760"/>
        <v>0</v>
      </c>
      <c r="I4871" s="117">
        <f t="shared" ca="1" si="761"/>
        <v>0</v>
      </c>
      <c r="J4871" s="113">
        <f t="shared" ca="1" si="762"/>
        <v>13.868343195266274</v>
      </c>
      <c r="K4871" s="113">
        <f t="shared" ca="1" si="765"/>
        <v>0</v>
      </c>
      <c r="L4871" s="113">
        <f t="shared" ca="1" si="766"/>
        <v>-13.868343195266274</v>
      </c>
      <c r="M4871" s="113">
        <f t="shared" ca="1" si="767"/>
        <v>141.12015041420119</v>
      </c>
      <c r="N4871" s="113">
        <f t="shared" ca="1" si="768"/>
        <v>13.868343195266277</v>
      </c>
      <c r="O4871" s="14">
        <f t="shared" ca="1" si="769"/>
        <v>0</v>
      </c>
      <c r="P4871" s="113">
        <f t="shared" ca="1" si="763"/>
        <v>0</v>
      </c>
      <c r="Q4871" s="114">
        <f t="shared" ca="1" si="764"/>
        <v>0</v>
      </c>
    </row>
    <row r="4872" spans="1:17" x14ac:dyDescent="0.75">
      <c r="A4872" t="s">
        <v>4936</v>
      </c>
      <c r="B4872" t="s">
        <v>13696</v>
      </c>
      <c r="G4872" s="14">
        <v>4870</v>
      </c>
      <c r="H4872" s="14">
        <f t="shared" ca="1" si="760"/>
        <v>0</v>
      </c>
      <c r="I4872" s="117">
        <f t="shared" ca="1" si="761"/>
        <v>0</v>
      </c>
      <c r="J4872" s="113">
        <f t="shared" ca="1" si="762"/>
        <v>13.868343195266274</v>
      </c>
      <c r="K4872" s="113">
        <f t="shared" ca="1" si="765"/>
        <v>0</v>
      </c>
      <c r="L4872" s="113">
        <f t="shared" ca="1" si="766"/>
        <v>-13.868343195266274</v>
      </c>
      <c r="M4872" s="113">
        <f t="shared" ca="1" si="767"/>
        <v>127.25180721893491</v>
      </c>
      <c r="N4872" s="113">
        <f t="shared" ca="1" si="768"/>
        <v>13.868343195266277</v>
      </c>
      <c r="O4872" s="14">
        <f t="shared" ca="1" si="769"/>
        <v>0</v>
      </c>
      <c r="P4872" s="113">
        <f t="shared" ca="1" si="763"/>
        <v>0</v>
      </c>
      <c r="Q4872" s="114">
        <f t="shared" ca="1" si="764"/>
        <v>0</v>
      </c>
    </row>
    <row r="4873" spans="1:17" x14ac:dyDescent="0.75">
      <c r="A4873" t="s">
        <v>4937</v>
      </c>
      <c r="B4873" t="s">
        <v>13697</v>
      </c>
      <c r="G4873" s="14">
        <v>4871</v>
      </c>
      <c r="H4873" s="14">
        <f t="shared" ca="1" si="760"/>
        <v>0</v>
      </c>
      <c r="I4873" s="117">
        <f t="shared" ca="1" si="761"/>
        <v>0</v>
      </c>
      <c r="J4873" s="113">
        <f t="shared" ca="1" si="762"/>
        <v>13.868343195266274</v>
      </c>
      <c r="K4873" s="113">
        <f t="shared" ca="1" si="765"/>
        <v>0</v>
      </c>
      <c r="L4873" s="113">
        <f t="shared" ca="1" si="766"/>
        <v>-13.868343195266274</v>
      </c>
      <c r="M4873" s="113">
        <f t="shared" ca="1" si="767"/>
        <v>113.38346402366864</v>
      </c>
      <c r="N4873" s="113">
        <f t="shared" ca="1" si="768"/>
        <v>13.868343195266277</v>
      </c>
      <c r="O4873" s="14">
        <f t="shared" ca="1" si="769"/>
        <v>0</v>
      </c>
      <c r="P4873" s="113">
        <f t="shared" ca="1" si="763"/>
        <v>0</v>
      </c>
      <c r="Q4873" s="114">
        <f t="shared" ca="1" si="764"/>
        <v>0</v>
      </c>
    </row>
    <row r="4874" spans="1:17" x14ac:dyDescent="0.75">
      <c r="A4874" t="s">
        <v>4938</v>
      </c>
      <c r="B4874" t="s">
        <v>13698</v>
      </c>
      <c r="G4874" s="14">
        <v>4872</v>
      </c>
      <c r="H4874" s="14">
        <f t="shared" ca="1" si="760"/>
        <v>0</v>
      </c>
      <c r="I4874" s="117">
        <f t="shared" ca="1" si="761"/>
        <v>0</v>
      </c>
      <c r="J4874" s="113">
        <f t="shared" ca="1" si="762"/>
        <v>13.868343195266274</v>
      </c>
      <c r="K4874" s="113">
        <f t="shared" ca="1" si="765"/>
        <v>0</v>
      </c>
      <c r="L4874" s="113">
        <f t="shared" ca="1" si="766"/>
        <v>-13.868343195266274</v>
      </c>
      <c r="M4874" s="113">
        <f t="shared" ca="1" si="767"/>
        <v>99.51512082840236</v>
      </c>
      <c r="N4874" s="113">
        <f t="shared" ca="1" si="768"/>
        <v>13.868343195266277</v>
      </c>
      <c r="O4874" s="14">
        <f t="shared" ca="1" si="769"/>
        <v>0</v>
      </c>
      <c r="P4874" s="113">
        <f t="shared" ca="1" si="763"/>
        <v>0</v>
      </c>
      <c r="Q4874" s="114">
        <f t="shared" ca="1" si="764"/>
        <v>0</v>
      </c>
    </row>
    <row r="4875" spans="1:17" x14ac:dyDescent="0.75">
      <c r="A4875" t="s">
        <v>4939</v>
      </c>
      <c r="B4875" t="s">
        <v>13699</v>
      </c>
      <c r="G4875" s="14">
        <v>4873</v>
      </c>
      <c r="H4875" s="14">
        <f t="shared" ca="1" si="760"/>
        <v>0</v>
      </c>
      <c r="I4875" s="117">
        <f t="shared" ca="1" si="761"/>
        <v>0</v>
      </c>
      <c r="J4875" s="113">
        <f t="shared" ca="1" si="762"/>
        <v>13.868343195266274</v>
      </c>
      <c r="K4875" s="113">
        <f t="shared" ca="1" si="765"/>
        <v>0</v>
      </c>
      <c r="L4875" s="113">
        <f t="shared" ca="1" si="766"/>
        <v>-13.868343195266274</v>
      </c>
      <c r="M4875" s="113">
        <f t="shared" ca="1" si="767"/>
        <v>85.646777633136082</v>
      </c>
      <c r="N4875" s="113">
        <f t="shared" ca="1" si="768"/>
        <v>13.868343195266277</v>
      </c>
      <c r="O4875" s="14">
        <f t="shared" ca="1" si="769"/>
        <v>0</v>
      </c>
      <c r="P4875" s="113">
        <f t="shared" ca="1" si="763"/>
        <v>0</v>
      </c>
      <c r="Q4875" s="114">
        <f t="shared" ca="1" si="764"/>
        <v>0</v>
      </c>
    </row>
    <row r="4876" spans="1:17" x14ac:dyDescent="0.75">
      <c r="A4876" t="s">
        <v>4940</v>
      </c>
      <c r="B4876" t="s">
        <v>13700</v>
      </c>
      <c r="G4876" s="14">
        <v>4874</v>
      </c>
      <c r="H4876" s="14">
        <f t="shared" ca="1" si="760"/>
        <v>0</v>
      </c>
      <c r="I4876" s="117">
        <f t="shared" ca="1" si="761"/>
        <v>0</v>
      </c>
      <c r="J4876" s="113">
        <f t="shared" ca="1" si="762"/>
        <v>13.868343195266274</v>
      </c>
      <c r="K4876" s="113">
        <f t="shared" ca="1" si="765"/>
        <v>0</v>
      </c>
      <c r="L4876" s="113">
        <f t="shared" ca="1" si="766"/>
        <v>-13.868343195266274</v>
      </c>
      <c r="M4876" s="113">
        <f t="shared" ca="1" si="767"/>
        <v>71.778434437869805</v>
      </c>
      <c r="N4876" s="113">
        <f t="shared" ca="1" si="768"/>
        <v>13.868343195266277</v>
      </c>
      <c r="O4876" s="14">
        <f t="shared" ca="1" si="769"/>
        <v>0</v>
      </c>
      <c r="P4876" s="113">
        <f t="shared" ca="1" si="763"/>
        <v>0</v>
      </c>
      <c r="Q4876" s="114">
        <f t="shared" ca="1" si="764"/>
        <v>0</v>
      </c>
    </row>
    <row r="4877" spans="1:17" x14ac:dyDescent="0.75">
      <c r="A4877" t="s">
        <v>4941</v>
      </c>
      <c r="B4877" t="s">
        <v>13701</v>
      </c>
      <c r="G4877" s="14">
        <v>4875</v>
      </c>
      <c r="H4877" s="14">
        <f t="shared" ca="1" si="760"/>
        <v>0</v>
      </c>
      <c r="I4877" s="117">
        <f t="shared" ca="1" si="761"/>
        <v>0</v>
      </c>
      <c r="J4877" s="113">
        <f t="shared" ca="1" si="762"/>
        <v>13.868343195266274</v>
      </c>
      <c r="K4877" s="113">
        <f t="shared" ca="1" si="765"/>
        <v>0</v>
      </c>
      <c r="L4877" s="113">
        <f t="shared" ca="1" si="766"/>
        <v>-13.868343195266274</v>
      </c>
      <c r="M4877" s="113">
        <f t="shared" ca="1" si="767"/>
        <v>57.910091242603528</v>
      </c>
      <c r="N4877" s="113">
        <f t="shared" ca="1" si="768"/>
        <v>13.868343195266277</v>
      </c>
      <c r="O4877" s="14">
        <f t="shared" ca="1" si="769"/>
        <v>0</v>
      </c>
      <c r="P4877" s="113">
        <f t="shared" ca="1" si="763"/>
        <v>0</v>
      </c>
      <c r="Q4877" s="114">
        <f t="shared" ca="1" si="764"/>
        <v>0</v>
      </c>
    </row>
    <row r="4878" spans="1:17" x14ac:dyDescent="0.75">
      <c r="A4878" t="s">
        <v>4942</v>
      </c>
      <c r="B4878" t="s">
        <v>13702</v>
      </c>
      <c r="G4878" s="14">
        <v>4876</v>
      </c>
      <c r="H4878" s="14">
        <f t="shared" ca="1" si="760"/>
        <v>0.95299999999999996</v>
      </c>
      <c r="I4878" s="117">
        <f t="shared" ca="1" si="761"/>
        <v>0.20965999999999999</v>
      </c>
      <c r="J4878" s="113">
        <f t="shared" ca="1" si="762"/>
        <v>13.868343195266274</v>
      </c>
      <c r="K4878" s="113">
        <f t="shared" ca="1" si="765"/>
        <v>0</v>
      </c>
      <c r="L4878" s="113">
        <f t="shared" ca="1" si="766"/>
        <v>-13.658683195266274</v>
      </c>
      <c r="M4878" s="113">
        <f t="shared" ca="1" si="767"/>
        <v>44.25140804733725</v>
      </c>
      <c r="N4878" s="113">
        <f t="shared" ca="1" si="768"/>
        <v>13.658683195266278</v>
      </c>
      <c r="O4878" s="14">
        <f t="shared" ca="1" si="769"/>
        <v>0</v>
      </c>
      <c r="P4878" s="113">
        <f t="shared" ca="1" si="763"/>
        <v>0</v>
      </c>
      <c r="Q4878" s="114">
        <f t="shared" ca="1" si="764"/>
        <v>0</v>
      </c>
    </row>
    <row r="4879" spans="1:17" x14ac:dyDescent="0.75">
      <c r="A4879" t="s">
        <v>4943</v>
      </c>
      <c r="B4879" t="s">
        <v>13703</v>
      </c>
      <c r="G4879" s="14">
        <v>4877</v>
      </c>
      <c r="H4879" s="14">
        <f t="shared" ca="1" si="760"/>
        <v>24.768999999999998</v>
      </c>
      <c r="I4879" s="117">
        <f t="shared" ca="1" si="761"/>
        <v>5.4491799999999992</v>
      </c>
      <c r="J4879" s="113">
        <f t="shared" ca="1" si="762"/>
        <v>20.802514792899409</v>
      </c>
      <c r="K4879" s="113">
        <f t="shared" ca="1" si="765"/>
        <v>0</v>
      </c>
      <c r="L4879" s="113">
        <f t="shared" ca="1" si="766"/>
        <v>-15.35333479289941</v>
      </c>
      <c r="M4879" s="113">
        <f t="shared" ca="1" si="767"/>
        <v>28.89807325443784</v>
      </c>
      <c r="N4879" s="113">
        <f t="shared" ca="1" si="768"/>
        <v>15.35333479289941</v>
      </c>
      <c r="O4879" s="14">
        <f t="shared" ca="1" si="769"/>
        <v>0</v>
      </c>
      <c r="P4879" s="113">
        <f t="shared" ca="1" si="763"/>
        <v>0</v>
      </c>
      <c r="Q4879" s="114">
        <f t="shared" ca="1" si="764"/>
        <v>0</v>
      </c>
    </row>
    <row r="4880" spans="1:17" x14ac:dyDescent="0.75">
      <c r="A4880" t="s">
        <v>4944</v>
      </c>
      <c r="B4880" t="s">
        <v>13704</v>
      </c>
      <c r="G4880" s="14">
        <v>4878</v>
      </c>
      <c r="H4880" s="14">
        <f t="shared" ca="1" si="760"/>
        <v>95.471000000000004</v>
      </c>
      <c r="I4880" s="117">
        <f t="shared" ca="1" si="761"/>
        <v>21.003620000000002</v>
      </c>
      <c r="J4880" s="113">
        <f t="shared" ca="1" si="762"/>
        <v>31.203772189349117</v>
      </c>
      <c r="K4880" s="113">
        <f t="shared" ca="1" si="765"/>
        <v>0</v>
      </c>
      <c r="L4880" s="113">
        <f t="shared" ca="1" si="766"/>
        <v>-10.200152189349115</v>
      </c>
      <c r="M4880" s="113">
        <f t="shared" ca="1" si="767"/>
        <v>18.697921065088725</v>
      </c>
      <c r="N4880" s="113">
        <f t="shared" ca="1" si="768"/>
        <v>10.200152189349115</v>
      </c>
      <c r="O4880" s="14">
        <f t="shared" ca="1" si="769"/>
        <v>0</v>
      </c>
      <c r="P4880" s="113">
        <f t="shared" ca="1" si="763"/>
        <v>0</v>
      </c>
      <c r="Q4880" s="114">
        <f t="shared" ca="1" si="764"/>
        <v>0</v>
      </c>
    </row>
    <row r="4881" spans="1:17" x14ac:dyDescent="0.75">
      <c r="A4881" t="s">
        <v>4945</v>
      </c>
      <c r="B4881" t="s">
        <v>13705</v>
      </c>
      <c r="G4881" s="14">
        <v>4879</v>
      </c>
      <c r="H4881" s="14">
        <f t="shared" ca="1" si="760"/>
        <v>261.48899999999998</v>
      </c>
      <c r="I4881" s="117">
        <f t="shared" ca="1" si="761"/>
        <v>57.527579999999993</v>
      </c>
      <c r="J4881" s="113">
        <f t="shared" ca="1" si="762"/>
        <v>40.21819526627219</v>
      </c>
      <c r="K4881" s="113">
        <f t="shared" ca="1" si="765"/>
        <v>17.309384733727804</v>
      </c>
      <c r="L4881" s="113">
        <f t="shared" ca="1" si="766"/>
        <v>17.309384733727804</v>
      </c>
      <c r="M4881" s="113">
        <f t="shared" ca="1" si="767"/>
        <v>36.007305798816532</v>
      </c>
      <c r="N4881" s="113">
        <f t="shared" ca="1" si="768"/>
        <v>0</v>
      </c>
      <c r="O4881" s="14">
        <f t="shared" ca="1" si="769"/>
        <v>17.309384733727807</v>
      </c>
      <c r="P4881" s="113">
        <f t="shared" ca="1" si="763"/>
        <v>0</v>
      </c>
      <c r="Q4881" s="114">
        <f t="shared" ca="1" si="764"/>
        <v>0</v>
      </c>
    </row>
    <row r="4882" spans="1:17" x14ac:dyDescent="0.75">
      <c r="A4882" t="s">
        <v>4946</v>
      </c>
      <c r="B4882" t="s">
        <v>13706</v>
      </c>
      <c r="G4882" s="14">
        <v>4880</v>
      </c>
      <c r="H4882" s="14">
        <f t="shared" ca="1" si="760"/>
        <v>466.98399999999998</v>
      </c>
      <c r="I4882" s="117">
        <f t="shared" ca="1" si="761"/>
        <v>102.73648</v>
      </c>
      <c r="J4882" s="113">
        <f t="shared" ca="1" si="762"/>
        <v>48.539201183431956</v>
      </c>
      <c r="K4882" s="113">
        <f t="shared" ca="1" si="765"/>
        <v>54.197278816568044</v>
      </c>
      <c r="L4882" s="113">
        <f t="shared" ca="1" si="766"/>
        <v>54.197278816568044</v>
      </c>
      <c r="M4882" s="113">
        <f t="shared" ca="1" si="767"/>
        <v>90.204584615384576</v>
      </c>
      <c r="N4882" s="113">
        <f t="shared" ca="1" si="768"/>
        <v>0</v>
      </c>
      <c r="O4882" s="14">
        <f t="shared" ca="1" si="769"/>
        <v>54.197278816568044</v>
      </c>
      <c r="P4882" s="113">
        <f t="shared" ca="1" si="763"/>
        <v>0</v>
      </c>
      <c r="Q4882" s="114">
        <f t="shared" ca="1" si="764"/>
        <v>0</v>
      </c>
    </row>
    <row r="4883" spans="1:17" x14ac:dyDescent="0.75">
      <c r="A4883" t="s">
        <v>4947</v>
      </c>
      <c r="B4883" t="s">
        <v>13707</v>
      </c>
      <c r="G4883" s="14">
        <v>4881</v>
      </c>
      <c r="H4883" s="14">
        <f t="shared" ca="1" si="760"/>
        <v>667.173</v>
      </c>
      <c r="I4883" s="117">
        <f t="shared" ca="1" si="761"/>
        <v>146.77806000000001</v>
      </c>
      <c r="J4883" s="113">
        <f t="shared" ca="1" si="762"/>
        <v>58.940458579881664</v>
      </c>
      <c r="K4883" s="113">
        <f t="shared" ca="1" si="765"/>
        <v>87.837601420118347</v>
      </c>
      <c r="L4883" s="113">
        <f t="shared" ca="1" si="766"/>
        <v>87.837601420118347</v>
      </c>
      <c r="M4883" s="113">
        <f t="shared" ca="1" si="767"/>
        <v>176</v>
      </c>
      <c r="N4883" s="113">
        <f t="shared" ca="1" si="768"/>
        <v>0</v>
      </c>
      <c r="O4883" s="14">
        <f t="shared" ca="1" si="769"/>
        <v>85.795415384615424</v>
      </c>
      <c r="P4883" s="113">
        <f t="shared" ca="1" si="763"/>
        <v>0</v>
      </c>
      <c r="Q4883" s="114">
        <f t="shared" ca="1" si="764"/>
        <v>-2.0421860355029082</v>
      </c>
    </row>
    <row r="4884" spans="1:17" x14ac:dyDescent="0.75">
      <c r="A4884" t="s">
        <v>4948</v>
      </c>
      <c r="B4884" t="s">
        <v>13708</v>
      </c>
      <c r="G4884" s="14">
        <v>4882</v>
      </c>
      <c r="H4884" s="14">
        <f t="shared" ca="1" si="760"/>
        <v>828.81600000000003</v>
      </c>
      <c r="I4884" s="117">
        <f t="shared" ca="1" si="761"/>
        <v>182.33952000000002</v>
      </c>
      <c r="J4884" s="113">
        <f t="shared" ca="1" si="762"/>
        <v>71.421967455621314</v>
      </c>
      <c r="K4884" s="113">
        <f t="shared" ca="1" si="765"/>
        <v>110.91755254437871</v>
      </c>
      <c r="L4884" s="113">
        <f t="shared" ca="1" si="766"/>
        <v>110.91755254437871</v>
      </c>
      <c r="M4884" s="113">
        <f t="shared" ca="1" si="767"/>
        <v>176</v>
      </c>
      <c r="N4884" s="113">
        <f t="shared" ca="1" si="768"/>
        <v>0</v>
      </c>
      <c r="O4884" s="14">
        <f t="shared" ca="1" si="769"/>
        <v>0</v>
      </c>
      <c r="P4884" s="113">
        <f t="shared" ca="1" si="763"/>
        <v>0</v>
      </c>
      <c r="Q4884" s="114">
        <f t="shared" ca="1" si="764"/>
        <v>-110.91755254437871</v>
      </c>
    </row>
    <row r="4885" spans="1:17" x14ac:dyDescent="0.75">
      <c r="A4885" t="s">
        <v>4949</v>
      </c>
      <c r="B4885" t="s">
        <v>13709</v>
      </c>
      <c r="G4885" s="14">
        <v>4883</v>
      </c>
      <c r="H4885" s="14">
        <f t="shared" ca="1" si="760"/>
        <v>944.01800000000003</v>
      </c>
      <c r="I4885" s="117">
        <f t="shared" ca="1" si="761"/>
        <v>207.68396000000001</v>
      </c>
      <c r="J4885" s="113">
        <f t="shared" ca="1" si="762"/>
        <v>68.648298816568058</v>
      </c>
      <c r="K4885" s="113">
        <f t="shared" ca="1" si="765"/>
        <v>139.03566118343196</v>
      </c>
      <c r="L4885" s="113">
        <f t="shared" ca="1" si="766"/>
        <v>139.03566118343196</v>
      </c>
      <c r="M4885" s="113">
        <f t="shared" ca="1" si="767"/>
        <v>176</v>
      </c>
      <c r="N4885" s="113">
        <f t="shared" ca="1" si="768"/>
        <v>0</v>
      </c>
      <c r="O4885" s="14">
        <f t="shared" ca="1" si="769"/>
        <v>0</v>
      </c>
      <c r="P4885" s="113">
        <f t="shared" ca="1" si="763"/>
        <v>0</v>
      </c>
      <c r="Q4885" s="114">
        <f t="shared" ca="1" si="764"/>
        <v>-139.03566118343196</v>
      </c>
    </row>
    <row r="4886" spans="1:17" x14ac:dyDescent="0.75">
      <c r="A4886" t="s">
        <v>4950</v>
      </c>
      <c r="B4886" t="s">
        <v>13710</v>
      </c>
      <c r="G4886" s="14">
        <v>4884</v>
      </c>
      <c r="H4886" s="14">
        <f t="shared" ca="1" si="760"/>
        <v>992.01599999999996</v>
      </c>
      <c r="I4886" s="117">
        <f t="shared" ca="1" si="761"/>
        <v>218.24351999999999</v>
      </c>
      <c r="J4886" s="113">
        <f t="shared" ca="1" si="762"/>
        <v>63.794378698224854</v>
      </c>
      <c r="K4886" s="113">
        <f t="shared" ca="1" si="765"/>
        <v>154.44914130177514</v>
      </c>
      <c r="L4886" s="113">
        <f t="shared" ca="1" si="766"/>
        <v>154.44914130177514</v>
      </c>
      <c r="M4886" s="113">
        <f t="shared" ca="1" si="767"/>
        <v>176</v>
      </c>
      <c r="N4886" s="113">
        <f t="shared" ca="1" si="768"/>
        <v>0</v>
      </c>
      <c r="O4886" s="14">
        <f t="shared" ca="1" si="769"/>
        <v>0</v>
      </c>
      <c r="P4886" s="113">
        <f t="shared" ca="1" si="763"/>
        <v>0</v>
      </c>
      <c r="Q4886" s="114">
        <f t="shared" ca="1" si="764"/>
        <v>-154.44914130177514</v>
      </c>
    </row>
    <row r="4887" spans="1:17" x14ac:dyDescent="0.75">
      <c r="A4887" t="s">
        <v>4951</v>
      </c>
      <c r="B4887" t="s">
        <v>13711</v>
      </c>
      <c r="G4887" s="14">
        <v>4885</v>
      </c>
      <c r="H4887" s="14">
        <f t="shared" ca="1" si="760"/>
        <v>974.23400000000004</v>
      </c>
      <c r="I4887" s="117">
        <f t="shared" ca="1" si="761"/>
        <v>214.33148</v>
      </c>
      <c r="J4887" s="113">
        <f t="shared" ca="1" si="762"/>
        <v>65.874630177514803</v>
      </c>
      <c r="K4887" s="113">
        <f t="shared" ca="1" si="765"/>
        <v>148.4568498224852</v>
      </c>
      <c r="L4887" s="113">
        <f t="shared" ca="1" si="766"/>
        <v>148.4568498224852</v>
      </c>
      <c r="M4887" s="113">
        <f t="shared" ca="1" si="767"/>
        <v>176</v>
      </c>
      <c r="N4887" s="113">
        <f t="shared" ca="1" si="768"/>
        <v>0</v>
      </c>
      <c r="O4887" s="14">
        <f t="shared" ca="1" si="769"/>
        <v>0</v>
      </c>
      <c r="P4887" s="113">
        <f t="shared" ca="1" si="763"/>
        <v>0</v>
      </c>
      <c r="Q4887" s="114">
        <f t="shared" ca="1" si="764"/>
        <v>-148.4568498224852</v>
      </c>
    </row>
    <row r="4888" spans="1:17" x14ac:dyDescent="0.75">
      <c r="A4888" t="s">
        <v>4952</v>
      </c>
      <c r="B4888" t="s">
        <v>13712</v>
      </c>
      <c r="G4888" s="14">
        <v>4886</v>
      </c>
      <c r="H4888" s="14">
        <f t="shared" ca="1" si="760"/>
        <v>889.59699999999998</v>
      </c>
      <c r="I4888" s="117">
        <f t="shared" ca="1" si="761"/>
        <v>195.71134000000001</v>
      </c>
      <c r="J4888" s="113">
        <f t="shared" ca="1" si="762"/>
        <v>69.341715976331372</v>
      </c>
      <c r="K4888" s="113">
        <f t="shared" ca="1" si="765"/>
        <v>126.36962402366864</v>
      </c>
      <c r="L4888" s="113">
        <f t="shared" ca="1" si="766"/>
        <v>126.36962402366864</v>
      </c>
      <c r="M4888" s="113">
        <f t="shared" ca="1" si="767"/>
        <v>176</v>
      </c>
      <c r="N4888" s="113">
        <f t="shared" ca="1" si="768"/>
        <v>0</v>
      </c>
      <c r="O4888" s="14">
        <f t="shared" ca="1" si="769"/>
        <v>0</v>
      </c>
      <c r="P4888" s="113">
        <f t="shared" ca="1" si="763"/>
        <v>0</v>
      </c>
      <c r="Q4888" s="114">
        <f t="shared" ca="1" si="764"/>
        <v>-126.36962402366864</v>
      </c>
    </row>
    <row r="4889" spans="1:17" x14ac:dyDescent="0.75">
      <c r="A4889" t="s">
        <v>4953</v>
      </c>
      <c r="B4889" t="s">
        <v>13713</v>
      </c>
      <c r="G4889" s="14">
        <v>4887</v>
      </c>
      <c r="H4889" s="14">
        <f t="shared" ca="1" si="760"/>
        <v>742.41700000000003</v>
      </c>
      <c r="I4889" s="117">
        <f t="shared" ca="1" si="761"/>
        <v>163.33174</v>
      </c>
      <c r="J4889" s="113">
        <f t="shared" ca="1" si="762"/>
        <v>70.728550295858</v>
      </c>
      <c r="K4889" s="113">
        <f t="shared" ca="1" si="765"/>
        <v>92.603189704141997</v>
      </c>
      <c r="L4889" s="113">
        <f t="shared" ca="1" si="766"/>
        <v>92.603189704141997</v>
      </c>
      <c r="M4889" s="113">
        <f t="shared" ca="1" si="767"/>
        <v>176</v>
      </c>
      <c r="N4889" s="113">
        <f t="shared" ca="1" si="768"/>
        <v>0</v>
      </c>
      <c r="O4889" s="14">
        <f t="shared" ca="1" si="769"/>
        <v>0</v>
      </c>
      <c r="P4889" s="113">
        <f t="shared" ca="1" si="763"/>
        <v>0</v>
      </c>
      <c r="Q4889" s="114">
        <f t="shared" ca="1" si="764"/>
        <v>-92.603189704141997</v>
      </c>
    </row>
    <row r="4890" spans="1:17" x14ac:dyDescent="0.75">
      <c r="A4890" t="s">
        <v>4954</v>
      </c>
      <c r="B4890" t="s">
        <v>13714</v>
      </c>
      <c r="G4890" s="14">
        <v>4888</v>
      </c>
      <c r="H4890" s="14">
        <f t="shared" ca="1" si="760"/>
        <v>554.43100000000004</v>
      </c>
      <c r="I4890" s="117">
        <f t="shared" ca="1" si="761"/>
        <v>121.97482000000001</v>
      </c>
      <c r="J4890" s="113">
        <f t="shared" ca="1" si="762"/>
        <v>71.421967455621314</v>
      </c>
      <c r="K4890" s="113">
        <f t="shared" ca="1" si="765"/>
        <v>50.552852544378695</v>
      </c>
      <c r="L4890" s="113">
        <f t="shared" ca="1" si="766"/>
        <v>50.552852544378695</v>
      </c>
      <c r="M4890" s="113">
        <f t="shared" ca="1" si="767"/>
        <v>176</v>
      </c>
      <c r="N4890" s="113">
        <f t="shared" ca="1" si="768"/>
        <v>0</v>
      </c>
      <c r="O4890" s="14">
        <f t="shared" ca="1" si="769"/>
        <v>0</v>
      </c>
      <c r="P4890" s="113">
        <f t="shared" ca="1" si="763"/>
        <v>0</v>
      </c>
      <c r="Q4890" s="114">
        <f t="shared" ca="1" si="764"/>
        <v>-50.552852544378695</v>
      </c>
    </row>
    <row r="4891" spans="1:17" x14ac:dyDescent="0.75">
      <c r="A4891" t="s">
        <v>4955</v>
      </c>
      <c r="B4891" t="s">
        <v>13715</v>
      </c>
      <c r="G4891" s="14">
        <v>4889</v>
      </c>
      <c r="H4891" s="14">
        <f t="shared" ca="1" si="760"/>
        <v>344.48</v>
      </c>
      <c r="I4891" s="117">
        <f t="shared" ca="1" si="761"/>
        <v>75.785600000000002</v>
      </c>
      <c r="J4891" s="113">
        <f t="shared" ca="1" si="762"/>
        <v>72.808801775147941</v>
      </c>
      <c r="K4891" s="113">
        <f t="shared" ca="1" si="765"/>
        <v>2.976798224852061</v>
      </c>
      <c r="L4891" s="113">
        <f t="shared" ca="1" si="766"/>
        <v>2.976798224852061</v>
      </c>
      <c r="M4891" s="113">
        <f t="shared" ca="1" si="767"/>
        <v>176</v>
      </c>
      <c r="N4891" s="113">
        <f t="shared" ca="1" si="768"/>
        <v>0</v>
      </c>
      <c r="O4891" s="14">
        <f t="shared" ca="1" si="769"/>
        <v>0</v>
      </c>
      <c r="P4891" s="113">
        <f t="shared" ca="1" si="763"/>
        <v>0</v>
      </c>
      <c r="Q4891" s="114">
        <f t="shared" ca="1" si="764"/>
        <v>-2.976798224852061</v>
      </c>
    </row>
    <row r="4892" spans="1:17" x14ac:dyDescent="0.75">
      <c r="A4892" t="s">
        <v>4956</v>
      </c>
      <c r="B4892" t="s">
        <v>13716</v>
      </c>
      <c r="G4892" s="14">
        <v>4890</v>
      </c>
      <c r="H4892" s="14">
        <f t="shared" ca="1" si="760"/>
        <v>158.679</v>
      </c>
      <c r="I4892" s="117">
        <f t="shared" ca="1" si="761"/>
        <v>34.909379999999999</v>
      </c>
      <c r="J4892" s="113">
        <f t="shared" ca="1" si="762"/>
        <v>58.940458579881664</v>
      </c>
      <c r="K4892" s="113">
        <f t="shared" ca="1" si="765"/>
        <v>0</v>
      </c>
      <c r="L4892" s="113">
        <f t="shared" ca="1" si="766"/>
        <v>-24.031078579881665</v>
      </c>
      <c r="M4892" s="113">
        <f t="shared" ca="1" si="767"/>
        <v>151.96892142011833</v>
      </c>
      <c r="N4892" s="113">
        <f t="shared" ca="1" si="768"/>
        <v>24.031078579881665</v>
      </c>
      <c r="O4892" s="14">
        <f t="shared" ca="1" si="769"/>
        <v>0</v>
      </c>
      <c r="P4892" s="113">
        <f t="shared" ca="1" si="763"/>
        <v>0</v>
      </c>
      <c r="Q4892" s="114">
        <f t="shared" ca="1" si="764"/>
        <v>0</v>
      </c>
    </row>
    <row r="4893" spans="1:17" x14ac:dyDescent="0.75">
      <c r="A4893" t="s">
        <v>4957</v>
      </c>
      <c r="B4893" t="s">
        <v>13717</v>
      </c>
      <c r="G4893" s="14">
        <v>4891</v>
      </c>
      <c r="H4893" s="14">
        <f t="shared" ca="1" si="760"/>
        <v>45.005000000000003</v>
      </c>
      <c r="I4893" s="117">
        <f t="shared" ca="1" si="761"/>
        <v>9.9011000000000013</v>
      </c>
      <c r="J4893" s="113">
        <f t="shared" ca="1" si="762"/>
        <v>48.539201183431956</v>
      </c>
      <c r="K4893" s="113">
        <f t="shared" ca="1" si="765"/>
        <v>0</v>
      </c>
      <c r="L4893" s="113">
        <f t="shared" ca="1" si="766"/>
        <v>-38.638101183431957</v>
      </c>
      <c r="M4893" s="113">
        <f t="shared" ca="1" si="767"/>
        <v>113.33082023668638</v>
      </c>
      <c r="N4893" s="113">
        <f t="shared" ca="1" si="768"/>
        <v>38.638101183431957</v>
      </c>
      <c r="O4893" s="14">
        <f t="shared" ca="1" si="769"/>
        <v>0</v>
      </c>
      <c r="P4893" s="113">
        <f t="shared" ca="1" si="763"/>
        <v>0</v>
      </c>
      <c r="Q4893" s="114">
        <f t="shared" ca="1" si="764"/>
        <v>0</v>
      </c>
    </row>
    <row r="4894" spans="1:17" x14ac:dyDescent="0.75">
      <c r="A4894" t="s">
        <v>4958</v>
      </c>
      <c r="B4894" t="s">
        <v>13718</v>
      </c>
      <c r="G4894" s="14">
        <v>4892</v>
      </c>
      <c r="H4894" s="14">
        <f t="shared" ca="1" si="760"/>
        <v>5.7190000000000003</v>
      </c>
      <c r="I4894" s="117">
        <f t="shared" ca="1" si="761"/>
        <v>1.2581800000000001</v>
      </c>
      <c r="J4894" s="113">
        <f t="shared" ca="1" si="762"/>
        <v>38.137943786982255</v>
      </c>
      <c r="K4894" s="113">
        <f t="shared" ca="1" si="765"/>
        <v>0</v>
      </c>
      <c r="L4894" s="113">
        <f t="shared" ca="1" si="766"/>
        <v>-36.879763786982252</v>
      </c>
      <c r="M4894" s="113">
        <f t="shared" ca="1" si="767"/>
        <v>76.451056449704126</v>
      </c>
      <c r="N4894" s="113">
        <f t="shared" ca="1" si="768"/>
        <v>36.879763786982252</v>
      </c>
      <c r="O4894" s="14">
        <f t="shared" ca="1" si="769"/>
        <v>0</v>
      </c>
      <c r="P4894" s="113">
        <f t="shared" ca="1" si="763"/>
        <v>0</v>
      </c>
      <c r="Q4894" s="114">
        <f t="shared" ca="1" si="764"/>
        <v>0</v>
      </c>
    </row>
    <row r="4895" spans="1:17" x14ac:dyDescent="0.75">
      <c r="A4895" t="s">
        <v>4959</v>
      </c>
      <c r="B4895" t="s">
        <v>13719</v>
      </c>
      <c r="G4895" s="14">
        <v>4893</v>
      </c>
      <c r="H4895" s="14">
        <f t="shared" ca="1" si="760"/>
        <v>0</v>
      </c>
      <c r="I4895" s="117">
        <f t="shared" ca="1" si="761"/>
        <v>0</v>
      </c>
      <c r="J4895" s="113">
        <f t="shared" ca="1" si="762"/>
        <v>24.269600591715978</v>
      </c>
      <c r="K4895" s="113">
        <f t="shared" ca="1" si="765"/>
        <v>0</v>
      </c>
      <c r="L4895" s="113">
        <f t="shared" ca="1" si="766"/>
        <v>-24.269600591715978</v>
      </c>
      <c r="M4895" s="113">
        <f t="shared" ca="1" si="767"/>
        <v>52.181455857988148</v>
      </c>
      <c r="N4895" s="113">
        <f t="shared" ca="1" si="768"/>
        <v>24.269600591715978</v>
      </c>
      <c r="O4895" s="14">
        <f t="shared" ca="1" si="769"/>
        <v>0</v>
      </c>
      <c r="P4895" s="113">
        <f t="shared" ca="1" si="763"/>
        <v>0</v>
      </c>
      <c r="Q4895" s="114">
        <f t="shared" ca="1" si="764"/>
        <v>0</v>
      </c>
    </row>
    <row r="4896" spans="1:17" x14ac:dyDescent="0.75">
      <c r="A4896" t="s">
        <v>4960</v>
      </c>
      <c r="B4896" t="s">
        <v>13720</v>
      </c>
      <c r="G4896" s="14">
        <v>4894</v>
      </c>
      <c r="H4896" s="14">
        <f t="shared" ca="1" si="760"/>
        <v>0</v>
      </c>
      <c r="I4896" s="117">
        <f t="shared" ca="1" si="761"/>
        <v>0</v>
      </c>
      <c r="J4896" s="113">
        <f t="shared" ca="1" si="762"/>
        <v>13.868343195266274</v>
      </c>
      <c r="K4896" s="113">
        <f t="shared" ca="1" si="765"/>
        <v>0</v>
      </c>
      <c r="L4896" s="113">
        <f t="shared" ca="1" si="766"/>
        <v>-13.868343195266274</v>
      </c>
      <c r="M4896" s="113">
        <f t="shared" ca="1" si="767"/>
        <v>38.313112662721878</v>
      </c>
      <c r="N4896" s="113">
        <f t="shared" ca="1" si="768"/>
        <v>13.86834319526627</v>
      </c>
      <c r="O4896" s="14">
        <f t="shared" ca="1" si="769"/>
        <v>0</v>
      </c>
      <c r="P4896" s="113">
        <f t="shared" ca="1" si="763"/>
        <v>3.5527136788005009E-15</v>
      </c>
      <c r="Q4896" s="114">
        <f t="shared" ca="1" si="764"/>
        <v>0</v>
      </c>
    </row>
    <row r="4897" spans="1:17" x14ac:dyDescent="0.75">
      <c r="A4897" t="s">
        <v>4961</v>
      </c>
      <c r="B4897" t="s">
        <v>13721</v>
      </c>
      <c r="G4897" s="14">
        <v>4895</v>
      </c>
      <c r="H4897" s="14">
        <f t="shared" ca="1" si="760"/>
        <v>0</v>
      </c>
      <c r="I4897" s="117">
        <f t="shared" ca="1" si="761"/>
        <v>0</v>
      </c>
      <c r="J4897" s="113">
        <f t="shared" ca="1" si="762"/>
        <v>13.868343195266274</v>
      </c>
      <c r="K4897" s="113">
        <f t="shared" ca="1" si="765"/>
        <v>0</v>
      </c>
      <c r="L4897" s="113">
        <f t="shared" ca="1" si="766"/>
        <v>-13.868343195266274</v>
      </c>
      <c r="M4897" s="113">
        <f t="shared" ca="1" si="767"/>
        <v>24.444769467455604</v>
      </c>
      <c r="N4897" s="113">
        <f t="shared" ca="1" si="768"/>
        <v>13.868343195266274</v>
      </c>
      <c r="O4897" s="14">
        <f t="shared" ca="1" si="769"/>
        <v>0</v>
      </c>
      <c r="P4897" s="113">
        <f t="shared" ca="1" si="763"/>
        <v>0</v>
      </c>
      <c r="Q4897" s="114">
        <f t="shared" ca="1" si="764"/>
        <v>0</v>
      </c>
    </row>
    <row r="4898" spans="1:17" x14ac:dyDescent="0.75">
      <c r="A4898" t="s">
        <v>4962</v>
      </c>
      <c r="B4898" t="s">
        <v>13722</v>
      </c>
      <c r="G4898" s="14">
        <v>4896</v>
      </c>
      <c r="H4898" s="14">
        <f t="shared" ca="1" si="760"/>
        <v>0</v>
      </c>
      <c r="I4898" s="117">
        <f t="shared" ca="1" si="761"/>
        <v>0</v>
      </c>
      <c r="J4898" s="113">
        <f t="shared" ca="1" si="762"/>
        <v>13.868343195266274</v>
      </c>
      <c r="K4898" s="113">
        <f t="shared" ca="1" si="765"/>
        <v>0</v>
      </c>
      <c r="L4898" s="113">
        <f t="shared" ca="1" si="766"/>
        <v>-13.868343195266274</v>
      </c>
      <c r="M4898" s="113">
        <f t="shared" ca="1" si="767"/>
        <v>10.57642627218933</v>
      </c>
      <c r="N4898" s="113">
        <f t="shared" ca="1" si="768"/>
        <v>13.868343195266274</v>
      </c>
      <c r="O4898" s="14">
        <f t="shared" ca="1" si="769"/>
        <v>0</v>
      </c>
      <c r="P4898" s="113">
        <f t="shared" ca="1" si="763"/>
        <v>0</v>
      </c>
      <c r="Q4898" s="114">
        <f t="shared" ca="1" si="764"/>
        <v>0</v>
      </c>
    </row>
    <row r="4899" spans="1:17" x14ac:dyDescent="0.75">
      <c r="A4899" t="s">
        <v>4963</v>
      </c>
      <c r="B4899" t="s">
        <v>13723</v>
      </c>
      <c r="G4899" s="14">
        <v>4897</v>
      </c>
      <c r="H4899" s="14">
        <f t="shared" ca="1" si="760"/>
        <v>0</v>
      </c>
      <c r="I4899" s="117">
        <f t="shared" ca="1" si="761"/>
        <v>0</v>
      </c>
      <c r="J4899" s="113">
        <f t="shared" ca="1" si="762"/>
        <v>13.868343195266274</v>
      </c>
      <c r="K4899" s="113">
        <f t="shared" ca="1" si="765"/>
        <v>0</v>
      </c>
      <c r="L4899" s="113">
        <f t="shared" ca="1" si="766"/>
        <v>-13.868343195266274</v>
      </c>
      <c r="M4899" s="113">
        <f t="shared" ca="1" si="767"/>
        <v>0</v>
      </c>
      <c r="N4899" s="113">
        <f t="shared" ca="1" si="768"/>
        <v>10.57642627218933</v>
      </c>
      <c r="O4899" s="14">
        <f t="shared" ca="1" si="769"/>
        <v>0</v>
      </c>
      <c r="P4899" s="113">
        <f t="shared" ca="1" si="763"/>
        <v>3.2919169230769434</v>
      </c>
      <c r="Q4899" s="114">
        <f t="shared" ca="1" si="764"/>
        <v>0</v>
      </c>
    </row>
    <row r="4900" spans="1:17" x14ac:dyDescent="0.75">
      <c r="A4900" t="s">
        <v>4964</v>
      </c>
      <c r="B4900" t="s">
        <v>13724</v>
      </c>
      <c r="G4900" s="14">
        <v>4898</v>
      </c>
      <c r="H4900" s="14">
        <f t="shared" ca="1" si="760"/>
        <v>0</v>
      </c>
      <c r="I4900" s="117">
        <f t="shared" ca="1" si="761"/>
        <v>0</v>
      </c>
      <c r="J4900" s="113">
        <f t="shared" ca="1" si="762"/>
        <v>13.868343195266274</v>
      </c>
      <c r="K4900" s="113">
        <f t="shared" ca="1" si="765"/>
        <v>0</v>
      </c>
      <c r="L4900" s="113">
        <f t="shared" ca="1" si="766"/>
        <v>-13.868343195266274</v>
      </c>
      <c r="M4900" s="113">
        <f t="shared" ca="1" si="767"/>
        <v>0</v>
      </c>
      <c r="N4900" s="113">
        <f t="shared" ca="1" si="768"/>
        <v>0</v>
      </c>
      <c r="O4900" s="14">
        <f t="shared" ca="1" si="769"/>
        <v>0</v>
      </c>
      <c r="P4900" s="113">
        <f t="shared" ca="1" si="763"/>
        <v>13.868343195266274</v>
      </c>
      <c r="Q4900" s="114">
        <f t="shared" ca="1" si="764"/>
        <v>0</v>
      </c>
    </row>
    <row r="4901" spans="1:17" x14ac:dyDescent="0.75">
      <c r="A4901" t="s">
        <v>4965</v>
      </c>
      <c r="B4901" t="s">
        <v>13725</v>
      </c>
      <c r="G4901" s="14">
        <v>4899</v>
      </c>
      <c r="H4901" s="14">
        <f t="shared" ca="1" si="760"/>
        <v>0</v>
      </c>
      <c r="I4901" s="117">
        <f t="shared" ca="1" si="761"/>
        <v>0</v>
      </c>
      <c r="J4901" s="113">
        <f t="shared" ca="1" si="762"/>
        <v>13.868343195266274</v>
      </c>
      <c r="K4901" s="113">
        <f t="shared" ca="1" si="765"/>
        <v>0</v>
      </c>
      <c r="L4901" s="113">
        <f t="shared" ca="1" si="766"/>
        <v>-13.868343195266274</v>
      </c>
      <c r="M4901" s="113">
        <f t="shared" ca="1" si="767"/>
        <v>0</v>
      </c>
      <c r="N4901" s="113">
        <f t="shared" ca="1" si="768"/>
        <v>0</v>
      </c>
      <c r="O4901" s="14">
        <f t="shared" ca="1" si="769"/>
        <v>0</v>
      </c>
      <c r="P4901" s="113">
        <f t="shared" ca="1" si="763"/>
        <v>13.868343195266274</v>
      </c>
      <c r="Q4901" s="114">
        <f t="shared" ca="1" si="764"/>
        <v>0</v>
      </c>
    </row>
    <row r="4902" spans="1:17" x14ac:dyDescent="0.75">
      <c r="A4902" t="s">
        <v>4966</v>
      </c>
      <c r="B4902" t="s">
        <v>13726</v>
      </c>
      <c r="G4902" s="14">
        <v>4900</v>
      </c>
      <c r="H4902" s="14">
        <f t="shared" ca="1" si="760"/>
        <v>0</v>
      </c>
      <c r="I4902" s="117">
        <f t="shared" ca="1" si="761"/>
        <v>0</v>
      </c>
      <c r="J4902" s="113">
        <f t="shared" ca="1" si="762"/>
        <v>13.868343195266274</v>
      </c>
      <c r="K4902" s="113">
        <f t="shared" ca="1" si="765"/>
        <v>0</v>
      </c>
      <c r="L4902" s="113">
        <f t="shared" ca="1" si="766"/>
        <v>-13.868343195266274</v>
      </c>
      <c r="M4902" s="113">
        <f t="shared" ca="1" si="767"/>
        <v>0</v>
      </c>
      <c r="N4902" s="113">
        <f t="shared" ca="1" si="768"/>
        <v>0</v>
      </c>
      <c r="O4902" s="14">
        <f t="shared" ca="1" si="769"/>
        <v>0</v>
      </c>
      <c r="P4902" s="113">
        <f t="shared" ca="1" si="763"/>
        <v>13.868343195266274</v>
      </c>
      <c r="Q4902" s="114">
        <f t="shared" ca="1" si="764"/>
        <v>0</v>
      </c>
    </row>
    <row r="4903" spans="1:17" x14ac:dyDescent="0.75">
      <c r="A4903" t="s">
        <v>4967</v>
      </c>
      <c r="B4903" t="s">
        <v>13727</v>
      </c>
      <c r="G4903" s="14">
        <v>4901</v>
      </c>
      <c r="H4903" s="14">
        <f t="shared" ca="1" si="760"/>
        <v>14.811</v>
      </c>
      <c r="I4903" s="117">
        <f t="shared" ca="1" si="761"/>
        <v>3.2584200000000001</v>
      </c>
      <c r="J4903" s="113">
        <f t="shared" ca="1" si="762"/>
        <v>20.802514792899409</v>
      </c>
      <c r="K4903" s="113">
        <f t="shared" ca="1" si="765"/>
        <v>0</v>
      </c>
      <c r="L4903" s="113">
        <f t="shared" ca="1" si="766"/>
        <v>-17.544094792899408</v>
      </c>
      <c r="M4903" s="113">
        <f t="shared" ca="1" si="767"/>
        <v>0</v>
      </c>
      <c r="N4903" s="113">
        <f t="shared" ca="1" si="768"/>
        <v>0</v>
      </c>
      <c r="O4903" s="14">
        <f t="shared" ca="1" si="769"/>
        <v>0</v>
      </c>
      <c r="P4903" s="113">
        <f t="shared" ca="1" si="763"/>
        <v>17.544094792899408</v>
      </c>
      <c r="Q4903" s="114">
        <f t="shared" ca="1" si="764"/>
        <v>0</v>
      </c>
    </row>
    <row r="4904" spans="1:17" x14ac:dyDescent="0.75">
      <c r="A4904" t="s">
        <v>4968</v>
      </c>
      <c r="B4904" t="s">
        <v>13728</v>
      </c>
      <c r="G4904" s="14">
        <v>4902</v>
      </c>
      <c r="H4904" s="14">
        <f t="shared" ca="1" si="760"/>
        <v>83.501000000000005</v>
      </c>
      <c r="I4904" s="117">
        <f t="shared" ca="1" si="761"/>
        <v>18.37022</v>
      </c>
      <c r="J4904" s="113">
        <f t="shared" ca="1" si="762"/>
        <v>31.203772189349117</v>
      </c>
      <c r="K4904" s="113">
        <f t="shared" ca="1" si="765"/>
        <v>0</v>
      </c>
      <c r="L4904" s="113">
        <f t="shared" ca="1" si="766"/>
        <v>-12.833552189349117</v>
      </c>
      <c r="M4904" s="113">
        <f t="shared" ca="1" si="767"/>
        <v>0</v>
      </c>
      <c r="N4904" s="113">
        <f t="shared" ca="1" si="768"/>
        <v>0</v>
      </c>
      <c r="O4904" s="14">
        <f t="shared" ca="1" si="769"/>
        <v>0</v>
      </c>
      <c r="P4904" s="113">
        <f t="shared" ca="1" si="763"/>
        <v>12.833552189349117</v>
      </c>
      <c r="Q4904" s="114">
        <f t="shared" ca="1" si="764"/>
        <v>0</v>
      </c>
    </row>
    <row r="4905" spans="1:17" x14ac:dyDescent="0.75">
      <c r="A4905" t="s">
        <v>4969</v>
      </c>
      <c r="B4905" t="s">
        <v>13729</v>
      </c>
      <c r="G4905" s="14">
        <v>4903</v>
      </c>
      <c r="H4905" s="14">
        <f t="shared" ca="1" si="760"/>
        <v>227.30799999999999</v>
      </c>
      <c r="I4905" s="117">
        <f t="shared" ca="1" si="761"/>
        <v>50.007759999999998</v>
      </c>
      <c r="J4905" s="113">
        <f t="shared" ca="1" si="762"/>
        <v>40.21819526627219</v>
      </c>
      <c r="K4905" s="113">
        <f t="shared" ca="1" si="765"/>
        <v>9.7895647337278078</v>
      </c>
      <c r="L4905" s="113">
        <f t="shared" ca="1" si="766"/>
        <v>9.7895647337278078</v>
      </c>
      <c r="M4905" s="113">
        <f t="shared" ca="1" si="767"/>
        <v>9.7895647337278078</v>
      </c>
      <c r="N4905" s="113">
        <f t="shared" ca="1" si="768"/>
        <v>0</v>
      </c>
      <c r="O4905" s="14">
        <f t="shared" ca="1" si="769"/>
        <v>9.7895647337278078</v>
      </c>
      <c r="P4905" s="113">
        <f t="shared" ca="1" si="763"/>
        <v>0</v>
      </c>
      <c r="Q4905" s="114">
        <f t="shared" ca="1" si="764"/>
        <v>0</v>
      </c>
    </row>
    <row r="4906" spans="1:17" x14ac:dyDescent="0.75">
      <c r="A4906" t="s">
        <v>4970</v>
      </c>
      <c r="B4906" t="s">
        <v>13730</v>
      </c>
      <c r="G4906" s="14">
        <v>4904</v>
      </c>
      <c r="H4906" s="14">
        <f t="shared" ca="1" si="760"/>
        <v>395.91399999999999</v>
      </c>
      <c r="I4906" s="117">
        <f t="shared" ca="1" si="761"/>
        <v>87.101079999999996</v>
      </c>
      <c r="J4906" s="113">
        <f t="shared" ca="1" si="762"/>
        <v>48.539201183431956</v>
      </c>
      <c r="K4906" s="113">
        <f t="shared" ca="1" si="765"/>
        <v>38.56187881656804</v>
      </c>
      <c r="L4906" s="113">
        <f t="shared" ca="1" si="766"/>
        <v>38.56187881656804</v>
      </c>
      <c r="M4906" s="113">
        <f t="shared" ca="1" si="767"/>
        <v>48.351443550295848</v>
      </c>
      <c r="N4906" s="113">
        <f t="shared" ca="1" si="768"/>
        <v>0</v>
      </c>
      <c r="O4906" s="14">
        <f t="shared" ca="1" si="769"/>
        <v>38.56187881656804</v>
      </c>
      <c r="P4906" s="113">
        <f t="shared" ca="1" si="763"/>
        <v>0</v>
      </c>
      <c r="Q4906" s="114">
        <f t="shared" ca="1" si="764"/>
        <v>0</v>
      </c>
    </row>
    <row r="4907" spans="1:17" x14ac:dyDescent="0.75">
      <c r="A4907" t="s">
        <v>4971</v>
      </c>
      <c r="B4907" t="s">
        <v>13731</v>
      </c>
      <c r="G4907" s="14">
        <v>4905</v>
      </c>
      <c r="H4907" s="14">
        <f t="shared" ca="1" si="760"/>
        <v>568.40700000000004</v>
      </c>
      <c r="I4907" s="117">
        <f t="shared" ca="1" si="761"/>
        <v>125.04954000000001</v>
      </c>
      <c r="J4907" s="113">
        <f t="shared" ca="1" si="762"/>
        <v>58.940458579881664</v>
      </c>
      <c r="K4907" s="113">
        <f t="shared" ca="1" si="765"/>
        <v>66.109081420118343</v>
      </c>
      <c r="L4907" s="113">
        <f t="shared" ca="1" si="766"/>
        <v>66.109081420118343</v>
      </c>
      <c r="M4907" s="113">
        <f t="shared" ca="1" si="767"/>
        <v>114.46052497041418</v>
      </c>
      <c r="N4907" s="113">
        <f t="shared" ca="1" si="768"/>
        <v>0</v>
      </c>
      <c r="O4907" s="14">
        <f t="shared" ca="1" si="769"/>
        <v>66.109081420118343</v>
      </c>
      <c r="P4907" s="113">
        <f t="shared" ca="1" si="763"/>
        <v>0</v>
      </c>
      <c r="Q4907" s="114">
        <f t="shared" ca="1" si="764"/>
        <v>0</v>
      </c>
    </row>
    <row r="4908" spans="1:17" x14ac:dyDescent="0.75">
      <c r="A4908" t="s">
        <v>4972</v>
      </c>
      <c r="B4908" t="s">
        <v>13732</v>
      </c>
      <c r="G4908" s="14">
        <v>4906</v>
      </c>
      <c r="H4908" s="14">
        <f t="shared" ca="1" si="760"/>
        <v>709.04200000000003</v>
      </c>
      <c r="I4908" s="117">
        <f t="shared" ca="1" si="761"/>
        <v>155.98924</v>
      </c>
      <c r="J4908" s="113">
        <f t="shared" ca="1" si="762"/>
        <v>71.421967455621314</v>
      </c>
      <c r="K4908" s="113">
        <f t="shared" ca="1" si="765"/>
        <v>84.567272544378682</v>
      </c>
      <c r="L4908" s="113">
        <f t="shared" ca="1" si="766"/>
        <v>84.567272544378682</v>
      </c>
      <c r="M4908" s="113">
        <f t="shared" ca="1" si="767"/>
        <v>176</v>
      </c>
      <c r="N4908" s="113">
        <f t="shared" ca="1" si="768"/>
        <v>0</v>
      </c>
      <c r="O4908" s="14">
        <f t="shared" ca="1" si="769"/>
        <v>61.539475029585816</v>
      </c>
      <c r="P4908" s="113">
        <f t="shared" ca="1" si="763"/>
        <v>0</v>
      </c>
      <c r="Q4908" s="114">
        <f t="shared" ca="1" si="764"/>
        <v>-23.027797514792866</v>
      </c>
    </row>
    <row r="4909" spans="1:17" x14ac:dyDescent="0.75">
      <c r="A4909" t="s">
        <v>4973</v>
      </c>
      <c r="B4909" t="s">
        <v>13733</v>
      </c>
      <c r="G4909" s="14">
        <v>4907</v>
      </c>
      <c r="H4909" s="14">
        <f t="shared" ca="1" si="760"/>
        <v>687.774</v>
      </c>
      <c r="I4909" s="117">
        <f t="shared" ca="1" si="761"/>
        <v>151.31028000000001</v>
      </c>
      <c r="J4909" s="113">
        <f t="shared" ca="1" si="762"/>
        <v>68.648298816568058</v>
      </c>
      <c r="K4909" s="113">
        <f t="shared" ca="1" si="765"/>
        <v>82.661981183431948</v>
      </c>
      <c r="L4909" s="113">
        <f t="shared" ca="1" si="766"/>
        <v>82.661981183431948</v>
      </c>
      <c r="M4909" s="113">
        <f t="shared" ca="1" si="767"/>
        <v>176</v>
      </c>
      <c r="N4909" s="113">
        <f t="shared" ca="1" si="768"/>
        <v>0</v>
      </c>
      <c r="O4909" s="14">
        <f t="shared" ca="1" si="769"/>
        <v>0</v>
      </c>
      <c r="P4909" s="113">
        <f t="shared" ca="1" si="763"/>
        <v>0</v>
      </c>
      <c r="Q4909" s="114">
        <f t="shared" ca="1" si="764"/>
        <v>-82.661981183431948</v>
      </c>
    </row>
    <row r="4910" spans="1:17" x14ac:dyDescent="0.75">
      <c r="A4910" t="s">
        <v>4974</v>
      </c>
      <c r="B4910" t="s">
        <v>13734</v>
      </c>
      <c r="G4910" s="14">
        <v>4908</v>
      </c>
      <c r="H4910" s="14">
        <f t="shared" ca="1" si="760"/>
        <v>565.53499999999997</v>
      </c>
      <c r="I4910" s="117">
        <f t="shared" ca="1" si="761"/>
        <v>124.4177</v>
      </c>
      <c r="J4910" s="113">
        <f t="shared" ca="1" si="762"/>
        <v>63.794378698224854</v>
      </c>
      <c r="K4910" s="113">
        <f t="shared" ca="1" si="765"/>
        <v>60.623321301775142</v>
      </c>
      <c r="L4910" s="113">
        <f t="shared" ca="1" si="766"/>
        <v>60.623321301775142</v>
      </c>
      <c r="M4910" s="113">
        <f t="shared" ca="1" si="767"/>
        <v>176</v>
      </c>
      <c r="N4910" s="113">
        <f t="shared" ca="1" si="768"/>
        <v>0</v>
      </c>
      <c r="O4910" s="14">
        <f t="shared" ca="1" si="769"/>
        <v>0</v>
      </c>
      <c r="P4910" s="113">
        <f t="shared" ca="1" si="763"/>
        <v>0</v>
      </c>
      <c r="Q4910" s="114">
        <f t="shared" ca="1" si="764"/>
        <v>-60.623321301775142</v>
      </c>
    </row>
    <row r="4911" spans="1:17" x14ac:dyDescent="0.75">
      <c r="A4911" t="s">
        <v>4975</v>
      </c>
      <c r="B4911" t="s">
        <v>13735</v>
      </c>
      <c r="G4911" s="14">
        <v>4909</v>
      </c>
      <c r="H4911" s="14">
        <f t="shared" ca="1" si="760"/>
        <v>350.86399999999998</v>
      </c>
      <c r="I4911" s="117">
        <f t="shared" ca="1" si="761"/>
        <v>77.190079999999995</v>
      </c>
      <c r="J4911" s="113">
        <f t="shared" ca="1" si="762"/>
        <v>65.874630177514803</v>
      </c>
      <c r="K4911" s="113">
        <f t="shared" ca="1" si="765"/>
        <v>11.315449822485192</v>
      </c>
      <c r="L4911" s="113">
        <f t="shared" ca="1" si="766"/>
        <v>11.315449822485192</v>
      </c>
      <c r="M4911" s="113">
        <f t="shared" ca="1" si="767"/>
        <v>176</v>
      </c>
      <c r="N4911" s="113">
        <f t="shared" ca="1" si="768"/>
        <v>0</v>
      </c>
      <c r="O4911" s="14">
        <f t="shared" ca="1" si="769"/>
        <v>0</v>
      </c>
      <c r="P4911" s="113">
        <f t="shared" ca="1" si="763"/>
        <v>0</v>
      </c>
      <c r="Q4911" s="114">
        <f t="shared" ca="1" si="764"/>
        <v>-11.315449822485192</v>
      </c>
    </row>
    <row r="4912" spans="1:17" x14ac:dyDescent="0.75">
      <c r="A4912" t="s">
        <v>4976</v>
      </c>
      <c r="B4912" t="s">
        <v>13736</v>
      </c>
      <c r="G4912" s="14">
        <v>4910</v>
      </c>
      <c r="H4912" s="14">
        <f t="shared" ca="1" si="760"/>
        <v>266.12</v>
      </c>
      <c r="I4912" s="117">
        <f t="shared" ca="1" si="761"/>
        <v>58.546399999999998</v>
      </c>
      <c r="J4912" s="113">
        <f t="shared" ca="1" si="762"/>
        <v>69.341715976331372</v>
      </c>
      <c r="K4912" s="113">
        <f t="shared" ca="1" si="765"/>
        <v>0</v>
      </c>
      <c r="L4912" s="113">
        <f t="shared" ca="1" si="766"/>
        <v>-10.795315976331374</v>
      </c>
      <c r="M4912" s="113">
        <f t="shared" ca="1" si="767"/>
        <v>165.20468402366862</v>
      </c>
      <c r="N4912" s="113">
        <f t="shared" ca="1" si="768"/>
        <v>10.795315976331381</v>
      </c>
      <c r="O4912" s="14">
        <f t="shared" ca="1" si="769"/>
        <v>0</v>
      </c>
      <c r="P4912" s="113">
        <f t="shared" ca="1" si="763"/>
        <v>0</v>
      </c>
      <c r="Q4912" s="114">
        <f t="shared" ca="1" si="764"/>
        <v>0</v>
      </c>
    </row>
    <row r="4913" spans="1:17" x14ac:dyDescent="0.75">
      <c r="A4913" t="s">
        <v>4977</v>
      </c>
      <c r="B4913" t="s">
        <v>13737</v>
      </c>
      <c r="G4913" s="14">
        <v>4911</v>
      </c>
      <c r="H4913" s="14">
        <f t="shared" ca="1" si="760"/>
        <v>177.07400000000001</v>
      </c>
      <c r="I4913" s="117">
        <f t="shared" ca="1" si="761"/>
        <v>38.95628</v>
      </c>
      <c r="J4913" s="113">
        <f t="shared" ca="1" si="762"/>
        <v>70.728550295858</v>
      </c>
      <c r="K4913" s="113">
        <f t="shared" ca="1" si="765"/>
        <v>0</v>
      </c>
      <c r="L4913" s="113">
        <f t="shared" ca="1" si="766"/>
        <v>-31.772270295858</v>
      </c>
      <c r="M4913" s="113">
        <f t="shared" ca="1" si="767"/>
        <v>133.43241372781063</v>
      </c>
      <c r="N4913" s="113">
        <f t="shared" ca="1" si="768"/>
        <v>31.772270295857993</v>
      </c>
      <c r="O4913" s="14">
        <f t="shared" ca="1" si="769"/>
        <v>0</v>
      </c>
      <c r="P4913" s="113">
        <f t="shared" ca="1" si="763"/>
        <v>7.1054273576010019E-15</v>
      </c>
      <c r="Q4913" s="114">
        <f t="shared" ca="1" si="764"/>
        <v>0</v>
      </c>
    </row>
    <row r="4914" spans="1:17" x14ac:dyDescent="0.75">
      <c r="A4914" t="s">
        <v>4978</v>
      </c>
      <c r="B4914" t="s">
        <v>13738</v>
      </c>
      <c r="G4914" s="14">
        <v>4912</v>
      </c>
      <c r="H4914" s="14">
        <f t="shared" ca="1" si="760"/>
        <v>95.981999999999999</v>
      </c>
      <c r="I4914" s="117">
        <f t="shared" ca="1" si="761"/>
        <v>21.116040000000002</v>
      </c>
      <c r="J4914" s="113">
        <f t="shared" ca="1" si="762"/>
        <v>71.421967455621314</v>
      </c>
      <c r="K4914" s="113">
        <f t="shared" ca="1" si="765"/>
        <v>0</v>
      </c>
      <c r="L4914" s="113">
        <f t="shared" ca="1" si="766"/>
        <v>-50.305927455621315</v>
      </c>
      <c r="M4914" s="113">
        <f t="shared" ca="1" si="767"/>
        <v>83.126486272189311</v>
      </c>
      <c r="N4914" s="113">
        <f t="shared" ca="1" si="768"/>
        <v>50.305927455621315</v>
      </c>
      <c r="O4914" s="14">
        <f t="shared" ca="1" si="769"/>
        <v>0</v>
      </c>
      <c r="P4914" s="113">
        <f t="shared" ca="1" si="763"/>
        <v>0</v>
      </c>
      <c r="Q4914" s="114">
        <f t="shared" ca="1" si="764"/>
        <v>0</v>
      </c>
    </row>
    <row r="4915" spans="1:17" x14ac:dyDescent="0.75">
      <c r="A4915" t="s">
        <v>4979</v>
      </c>
      <c r="B4915" t="s">
        <v>13739</v>
      </c>
      <c r="G4915" s="14">
        <v>4913</v>
      </c>
      <c r="H4915" s="14">
        <f t="shared" ca="1" si="760"/>
        <v>65.97</v>
      </c>
      <c r="I4915" s="117">
        <f t="shared" ca="1" si="761"/>
        <v>14.513399999999999</v>
      </c>
      <c r="J4915" s="113">
        <f t="shared" ca="1" si="762"/>
        <v>72.808801775147941</v>
      </c>
      <c r="K4915" s="113">
        <f t="shared" ca="1" si="765"/>
        <v>0</v>
      </c>
      <c r="L4915" s="113">
        <f t="shared" ca="1" si="766"/>
        <v>-58.295401775147944</v>
      </c>
      <c r="M4915" s="113">
        <f t="shared" ca="1" si="767"/>
        <v>24.831084497041367</v>
      </c>
      <c r="N4915" s="113">
        <f t="shared" ca="1" si="768"/>
        <v>58.295401775147944</v>
      </c>
      <c r="O4915" s="14">
        <f t="shared" ca="1" si="769"/>
        <v>0</v>
      </c>
      <c r="P4915" s="113">
        <f t="shared" ca="1" si="763"/>
        <v>0</v>
      </c>
      <c r="Q4915" s="114">
        <f t="shared" ca="1" si="764"/>
        <v>0</v>
      </c>
    </row>
    <row r="4916" spans="1:17" x14ac:dyDescent="0.75">
      <c r="A4916" t="s">
        <v>4980</v>
      </c>
      <c r="B4916" t="s">
        <v>13740</v>
      </c>
      <c r="G4916" s="14">
        <v>4914</v>
      </c>
      <c r="H4916" s="14">
        <f t="shared" ca="1" si="760"/>
        <v>36.154000000000003</v>
      </c>
      <c r="I4916" s="117">
        <f t="shared" ca="1" si="761"/>
        <v>7.9538800000000007</v>
      </c>
      <c r="J4916" s="113">
        <f t="shared" ca="1" si="762"/>
        <v>58.940458579881664</v>
      </c>
      <c r="K4916" s="113">
        <f t="shared" ca="1" si="765"/>
        <v>0</v>
      </c>
      <c r="L4916" s="113">
        <f t="shared" ca="1" si="766"/>
        <v>-50.986578579881666</v>
      </c>
      <c r="M4916" s="113">
        <f t="shared" ca="1" si="767"/>
        <v>0</v>
      </c>
      <c r="N4916" s="113">
        <f t="shared" ca="1" si="768"/>
        <v>24.831084497041367</v>
      </c>
      <c r="O4916" s="14">
        <f t="shared" ca="1" si="769"/>
        <v>0</v>
      </c>
      <c r="P4916" s="113">
        <f t="shared" ca="1" si="763"/>
        <v>26.155494082840299</v>
      </c>
      <c r="Q4916" s="114">
        <f t="shared" ca="1" si="764"/>
        <v>0</v>
      </c>
    </row>
    <row r="4917" spans="1:17" x14ac:dyDescent="0.75">
      <c r="A4917" t="s">
        <v>4981</v>
      </c>
      <c r="B4917" t="s">
        <v>13741</v>
      </c>
      <c r="G4917" s="14">
        <v>4915</v>
      </c>
      <c r="H4917" s="14">
        <f t="shared" ca="1" si="760"/>
        <v>11.093</v>
      </c>
      <c r="I4917" s="117">
        <f t="shared" ca="1" si="761"/>
        <v>2.4404599999999999</v>
      </c>
      <c r="J4917" s="113">
        <f t="shared" ca="1" si="762"/>
        <v>48.539201183431956</v>
      </c>
      <c r="K4917" s="113">
        <f t="shared" ca="1" si="765"/>
        <v>0</v>
      </c>
      <c r="L4917" s="113">
        <f t="shared" ca="1" si="766"/>
        <v>-46.098741183431954</v>
      </c>
      <c r="M4917" s="113">
        <f t="shared" ca="1" si="767"/>
        <v>0</v>
      </c>
      <c r="N4917" s="113">
        <f t="shared" ca="1" si="768"/>
        <v>0</v>
      </c>
      <c r="O4917" s="14">
        <f t="shared" ca="1" si="769"/>
        <v>0</v>
      </c>
      <c r="P4917" s="113">
        <f t="shared" ca="1" si="763"/>
        <v>46.098741183431954</v>
      </c>
      <c r="Q4917" s="114">
        <f t="shared" ca="1" si="764"/>
        <v>0</v>
      </c>
    </row>
    <row r="4918" spans="1:17" x14ac:dyDescent="0.75">
      <c r="A4918" t="s">
        <v>4982</v>
      </c>
      <c r="B4918" t="s">
        <v>13742</v>
      </c>
      <c r="G4918" s="14">
        <v>4916</v>
      </c>
      <c r="H4918" s="14">
        <f t="shared" ca="1" si="760"/>
        <v>0.95299999999999996</v>
      </c>
      <c r="I4918" s="117">
        <f t="shared" ca="1" si="761"/>
        <v>0.20965999999999999</v>
      </c>
      <c r="J4918" s="113">
        <f t="shared" ca="1" si="762"/>
        <v>38.137943786982255</v>
      </c>
      <c r="K4918" s="113">
        <f t="shared" ca="1" si="765"/>
        <v>0</v>
      </c>
      <c r="L4918" s="113">
        <f t="shared" ca="1" si="766"/>
        <v>-37.928283786982256</v>
      </c>
      <c r="M4918" s="113">
        <f t="shared" ca="1" si="767"/>
        <v>0</v>
      </c>
      <c r="N4918" s="113">
        <f t="shared" ca="1" si="768"/>
        <v>0</v>
      </c>
      <c r="O4918" s="14">
        <f t="shared" ca="1" si="769"/>
        <v>0</v>
      </c>
      <c r="P4918" s="113">
        <f t="shared" ca="1" si="763"/>
        <v>37.928283786982256</v>
      </c>
      <c r="Q4918" s="114">
        <f t="shared" ca="1" si="764"/>
        <v>0</v>
      </c>
    </row>
    <row r="4919" spans="1:17" x14ac:dyDescent="0.75">
      <c r="A4919" t="s">
        <v>4983</v>
      </c>
      <c r="B4919" t="s">
        <v>13743</v>
      </c>
      <c r="G4919" s="14">
        <v>4917</v>
      </c>
      <c r="H4919" s="14">
        <f t="shared" ca="1" si="760"/>
        <v>0</v>
      </c>
      <c r="I4919" s="117">
        <f t="shared" ca="1" si="761"/>
        <v>0</v>
      </c>
      <c r="J4919" s="113">
        <f t="shared" ca="1" si="762"/>
        <v>24.269600591715978</v>
      </c>
      <c r="K4919" s="113">
        <f t="shared" ca="1" si="765"/>
        <v>0</v>
      </c>
      <c r="L4919" s="113">
        <f t="shared" ca="1" si="766"/>
        <v>-24.269600591715978</v>
      </c>
      <c r="M4919" s="113">
        <f t="shared" ca="1" si="767"/>
        <v>0</v>
      </c>
      <c r="N4919" s="113">
        <f t="shared" ca="1" si="768"/>
        <v>0</v>
      </c>
      <c r="O4919" s="14">
        <f t="shared" ca="1" si="769"/>
        <v>0</v>
      </c>
      <c r="P4919" s="113">
        <f t="shared" ca="1" si="763"/>
        <v>24.269600591715978</v>
      </c>
      <c r="Q4919" s="114">
        <f t="shared" ca="1" si="764"/>
        <v>0</v>
      </c>
    </row>
    <row r="4920" spans="1:17" x14ac:dyDescent="0.75">
      <c r="A4920" t="s">
        <v>4984</v>
      </c>
      <c r="B4920" t="s">
        <v>13744</v>
      </c>
      <c r="G4920" s="14">
        <v>4918</v>
      </c>
      <c r="H4920" s="14">
        <f t="shared" ca="1" si="760"/>
        <v>0</v>
      </c>
      <c r="I4920" s="117">
        <f t="shared" ca="1" si="761"/>
        <v>0</v>
      </c>
      <c r="J4920" s="113">
        <f t="shared" ca="1" si="762"/>
        <v>13.868343195266274</v>
      </c>
      <c r="K4920" s="113">
        <f t="shared" ca="1" si="765"/>
        <v>0</v>
      </c>
      <c r="L4920" s="113">
        <f t="shared" ca="1" si="766"/>
        <v>-13.868343195266274</v>
      </c>
      <c r="M4920" s="113">
        <f t="shared" ca="1" si="767"/>
        <v>0</v>
      </c>
      <c r="N4920" s="113">
        <f t="shared" ca="1" si="768"/>
        <v>0</v>
      </c>
      <c r="O4920" s="14">
        <f t="shared" ca="1" si="769"/>
        <v>0</v>
      </c>
      <c r="P4920" s="113">
        <f t="shared" ca="1" si="763"/>
        <v>13.868343195266274</v>
      </c>
      <c r="Q4920" s="114">
        <f t="shared" ca="1" si="764"/>
        <v>0</v>
      </c>
    </row>
    <row r="4921" spans="1:17" x14ac:dyDescent="0.75">
      <c r="A4921" t="s">
        <v>4985</v>
      </c>
      <c r="B4921" t="s">
        <v>13745</v>
      </c>
      <c r="G4921" s="14">
        <v>4919</v>
      </c>
      <c r="H4921" s="14">
        <f t="shared" ca="1" si="760"/>
        <v>0</v>
      </c>
      <c r="I4921" s="117">
        <f t="shared" ca="1" si="761"/>
        <v>0</v>
      </c>
      <c r="J4921" s="113">
        <f t="shared" ca="1" si="762"/>
        <v>13.868343195266274</v>
      </c>
      <c r="K4921" s="113">
        <f t="shared" ca="1" si="765"/>
        <v>0</v>
      </c>
      <c r="L4921" s="113">
        <f t="shared" ca="1" si="766"/>
        <v>-13.868343195266274</v>
      </c>
      <c r="M4921" s="113">
        <f t="shared" ca="1" si="767"/>
        <v>0</v>
      </c>
      <c r="N4921" s="113">
        <f t="shared" ca="1" si="768"/>
        <v>0</v>
      </c>
      <c r="O4921" s="14">
        <f t="shared" ca="1" si="769"/>
        <v>0</v>
      </c>
      <c r="P4921" s="113">
        <f t="shared" ca="1" si="763"/>
        <v>13.868343195266274</v>
      </c>
      <c r="Q4921" s="114">
        <f t="shared" ca="1" si="764"/>
        <v>0</v>
      </c>
    </row>
    <row r="4922" spans="1:17" x14ac:dyDescent="0.75">
      <c r="A4922" t="s">
        <v>4986</v>
      </c>
      <c r="B4922" t="s">
        <v>13746</v>
      </c>
      <c r="G4922" s="14">
        <v>4920</v>
      </c>
      <c r="H4922" s="14">
        <f t="shared" ca="1" si="760"/>
        <v>0</v>
      </c>
      <c r="I4922" s="117">
        <f t="shared" ca="1" si="761"/>
        <v>0</v>
      </c>
      <c r="J4922" s="113">
        <f t="shared" ca="1" si="762"/>
        <v>13.868343195266274</v>
      </c>
      <c r="K4922" s="113">
        <f t="shared" ca="1" si="765"/>
        <v>0</v>
      </c>
      <c r="L4922" s="113">
        <f t="shared" ca="1" si="766"/>
        <v>-13.868343195266274</v>
      </c>
      <c r="M4922" s="113">
        <f t="shared" ca="1" si="767"/>
        <v>0</v>
      </c>
      <c r="N4922" s="113">
        <f t="shared" ca="1" si="768"/>
        <v>0</v>
      </c>
      <c r="O4922" s="14">
        <f t="shared" ca="1" si="769"/>
        <v>0</v>
      </c>
      <c r="P4922" s="113">
        <f t="shared" ca="1" si="763"/>
        <v>13.868343195266274</v>
      </c>
      <c r="Q4922" s="114">
        <f t="shared" ca="1" si="764"/>
        <v>0</v>
      </c>
    </row>
    <row r="4923" spans="1:17" x14ac:dyDescent="0.75">
      <c r="A4923" t="s">
        <v>4987</v>
      </c>
      <c r="B4923" t="s">
        <v>13747</v>
      </c>
      <c r="G4923" s="14">
        <v>4921</v>
      </c>
      <c r="H4923" s="14">
        <f t="shared" ca="1" si="760"/>
        <v>0</v>
      </c>
      <c r="I4923" s="117">
        <f t="shared" ca="1" si="761"/>
        <v>0</v>
      </c>
      <c r="J4923" s="113">
        <f t="shared" ca="1" si="762"/>
        <v>13.868343195266274</v>
      </c>
      <c r="K4923" s="113">
        <f t="shared" ca="1" si="765"/>
        <v>0</v>
      </c>
      <c r="L4923" s="113">
        <f t="shared" ca="1" si="766"/>
        <v>-13.868343195266274</v>
      </c>
      <c r="M4923" s="113">
        <f t="shared" ca="1" si="767"/>
        <v>0</v>
      </c>
      <c r="N4923" s="113">
        <f t="shared" ca="1" si="768"/>
        <v>0</v>
      </c>
      <c r="O4923" s="14">
        <f t="shared" ca="1" si="769"/>
        <v>0</v>
      </c>
      <c r="P4923" s="113">
        <f t="shared" ca="1" si="763"/>
        <v>13.868343195266274</v>
      </c>
      <c r="Q4923" s="114">
        <f t="shared" ca="1" si="764"/>
        <v>0</v>
      </c>
    </row>
    <row r="4924" spans="1:17" x14ac:dyDescent="0.75">
      <c r="A4924" t="s">
        <v>4988</v>
      </c>
      <c r="B4924" t="s">
        <v>13748</v>
      </c>
      <c r="G4924" s="14">
        <v>4922</v>
      </c>
      <c r="H4924" s="14">
        <f t="shared" ca="1" si="760"/>
        <v>0</v>
      </c>
      <c r="I4924" s="117">
        <f t="shared" ca="1" si="761"/>
        <v>0</v>
      </c>
      <c r="J4924" s="113">
        <f t="shared" ca="1" si="762"/>
        <v>13.868343195266274</v>
      </c>
      <c r="K4924" s="113">
        <f t="shared" ca="1" si="765"/>
        <v>0</v>
      </c>
      <c r="L4924" s="113">
        <f t="shared" ca="1" si="766"/>
        <v>-13.868343195266274</v>
      </c>
      <c r="M4924" s="113">
        <f t="shared" ca="1" si="767"/>
        <v>0</v>
      </c>
      <c r="N4924" s="113">
        <f t="shared" ca="1" si="768"/>
        <v>0</v>
      </c>
      <c r="O4924" s="14">
        <f t="shared" ca="1" si="769"/>
        <v>0</v>
      </c>
      <c r="P4924" s="113">
        <f t="shared" ca="1" si="763"/>
        <v>13.868343195266274</v>
      </c>
      <c r="Q4924" s="114">
        <f t="shared" ca="1" si="764"/>
        <v>0</v>
      </c>
    </row>
    <row r="4925" spans="1:17" x14ac:dyDescent="0.75">
      <c r="A4925" t="s">
        <v>4989</v>
      </c>
      <c r="B4925" t="s">
        <v>13749</v>
      </c>
      <c r="G4925" s="14">
        <v>4923</v>
      </c>
      <c r="H4925" s="14">
        <f t="shared" ca="1" si="760"/>
        <v>0</v>
      </c>
      <c r="I4925" s="117">
        <f t="shared" ca="1" si="761"/>
        <v>0</v>
      </c>
      <c r="J4925" s="113">
        <f t="shared" ca="1" si="762"/>
        <v>13.868343195266274</v>
      </c>
      <c r="K4925" s="113">
        <f t="shared" ca="1" si="765"/>
        <v>0</v>
      </c>
      <c r="L4925" s="113">
        <f t="shared" ca="1" si="766"/>
        <v>-13.868343195266274</v>
      </c>
      <c r="M4925" s="113">
        <f t="shared" ca="1" si="767"/>
        <v>0</v>
      </c>
      <c r="N4925" s="113">
        <f t="shared" ca="1" si="768"/>
        <v>0</v>
      </c>
      <c r="O4925" s="14">
        <f t="shared" ca="1" si="769"/>
        <v>0</v>
      </c>
      <c r="P4925" s="113">
        <f t="shared" ca="1" si="763"/>
        <v>13.868343195266274</v>
      </c>
      <c r="Q4925" s="114">
        <f t="shared" ca="1" si="764"/>
        <v>0</v>
      </c>
    </row>
    <row r="4926" spans="1:17" x14ac:dyDescent="0.75">
      <c r="A4926" t="s">
        <v>4990</v>
      </c>
      <c r="B4926" t="s">
        <v>13750</v>
      </c>
      <c r="G4926" s="14">
        <v>4924</v>
      </c>
      <c r="H4926" s="14">
        <f t="shared" ca="1" si="760"/>
        <v>0</v>
      </c>
      <c r="I4926" s="117">
        <f t="shared" ca="1" si="761"/>
        <v>0</v>
      </c>
      <c r="J4926" s="113">
        <f t="shared" ca="1" si="762"/>
        <v>13.868343195266274</v>
      </c>
      <c r="K4926" s="113">
        <f t="shared" ca="1" si="765"/>
        <v>0</v>
      </c>
      <c r="L4926" s="113">
        <f t="shared" ca="1" si="766"/>
        <v>-13.868343195266274</v>
      </c>
      <c r="M4926" s="113">
        <f t="shared" ca="1" si="767"/>
        <v>0</v>
      </c>
      <c r="N4926" s="113">
        <f t="shared" ca="1" si="768"/>
        <v>0</v>
      </c>
      <c r="O4926" s="14">
        <f t="shared" ca="1" si="769"/>
        <v>0</v>
      </c>
      <c r="P4926" s="113">
        <f t="shared" ca="1" si="763"/>
        <v>13.868343195266274</v>
      </c>
      <c r="Q4926" s="114">
        <f t="shared" ca="1" si="764"/>
        <v>0</v>
      </c>
    </row>
    <row r="4927" spans="1:17" x14ac:dyDescent="0.75">
      <c r="A4927" t="s">
        <v>4991</v>
      </c>
      <c r="B4927" t="s">
        <v>13751</v>
      </c>
      <c r="G4927" s="14">
        <v>4925</v>
      </c>
      <c r="H4927" s="14">
        <f t="shared" ca="1" si="760"/>
        <v>6.4660000000000002</v>
      </c>
      <c r="I4927" s="117">
        <f t="shared" ca="1" si="761"/>
        <v>1.42252</v>
      </c>
      <c r="J4927" s="113">
        <f t="shared" ca="1" si="762"/>
        <v>20.802514792899409</v>
      </c>
      <c r="K4927" s="113">
        <f t="shared" ca="1" si="765"/>
        <v>0</v>
      </c>
      <c r="L4927" s="113">
        <f t="shared" ca="1" si="766"/>
        <v>-19.37999479289941</v>
      </c>
      <c r="M4927" s="113">
        <f t="shared" ca="1" si="767"/>
        <v>0</v>
      </c>
      <c r="N4927" s="113">
        <f t="shared" ca="1" si="768"/>
        <v>0</v>
      </c>
      <c r="O4927" s="14">
        <f t="shared" ca="1" si="769"/>
        <v>0</v>
      </c>
      <c r="P4927" s="113">
        <f t="shared" ca="1" si="763"/>
        <v>19.37999479289941</v>
      </c>
      <c r="Q4927" s="114">
        <f t="shared" ca="1" si="764"/>
        <v>0</v>
      </c>
    </row>
    <row r="4928" spans="1:17" x14ac:dyDescent="0.75">
      <c r="A4928" t="s">
        <v>4992</v>
      </c>
      <c r="B4928" t="s">
        <v>13752</v>
      </c>
      <c r="G4928" s="14">
        <v>4926</v>
      </c>
      <c r="H4928" s="14">
        <f t="shared" ca="1" si="760"/>
        <v>43.610999999999997</v>
      </c>
      <c r="I4928" s="117">
        <f t="shared" ca="1" si="761"/>
        <v>9.5944199999999995</v>
      </c>
      <c r="J4928" s="113">
        <f t="shared" ca="1" si="762"/>
        <v>31.203772189349117</v>
      </c>
      <c r="K4928" s="113">
        <f t="shared" ca="1" si="765"/>
        <v>0</v>
      </c>
      <c r="L4928" s="113">
        <f t="shared" ca="1" si="766"/>
        <v>-21.609352189349117</v>
      </c>
      <c r="M4928" s="113">
        <f t="shared" ca="1" si="767"/>
        <v>0</v>
      </c>
      <c r="N4928" s="113">
        <f t="shared" ca="1" si="768"/>
        <v>0</v>
      </c>
      <c r="O4928" s="14">
        <f t="shared" ca="1" si="769"/>
        <v>0</v>
      </c>
      <c r="P4928" s="113">
        <f t="shared" ca="1" si="763"/>
        <v>21.609352189349117</v>
      </c>
      <c r="Q4928" s="114">
        <f t="shared" ca="1" si="764"/>
        <v>0</v>
      </c>
    </row>
    <row r="4929" spans="1:17" x14ac:dyDescent="0.75">
      <c r="A4929" t="s">
        <v>4993</v>
      </c>
      <c r="B4929" t="s">
        <v>13753</v>
      </c>
      <c r="G4929" s="14">
        <v>4927</v>
      </c>
      <c r="H4929" s="14">
        <f t="shared" ca="1" si="760"/>
        <v>115.762</v>
      </c>
      <c r="I4929" s="117">
        <f t="shared" ca="1" si="761"/>
        <v>25.467639999999999</v>
      </c>
      <c r="J4929" s="113">
        <f t="shared" ca="1" si="762"/>
        <v>40.21819526627219</v>
      </c>
      <c r="K4929" s="113">
        <f t="shared" ca="1" si="765"/>
        <v>0</v>
      </c>
      <c r="L4929" s="113">
        <f t="shared" ca="1" si="766"/>
        <v>-14.75055526627219</v>
      </c>
      <c r="M4929" s="113">
        <f t="shared" ca="1" si="767"/>
        <v>0</v>
      </c>
      <c r="N4929" s="113">
        <f t="shared" ca="1" si="768"/>
        <v>0</v>
      </c>
      <c r="O4929" s="14">
        <f t="shared" ca="1" si="769"/>
        <v>0</v>
      </c>
      <c r="P4929" s="113">
        <f t="shared" ca="1" si="763"/>
        <v>14.75055526627219</v>
      </c>
      <c r="Q4929" s="114">
        <f t="shared" ca="1" si="764"/>
        <v>0</v>
      </c>
    </row>
    <row r="4930" spans="1:17" x14ac:dyDescent="0.75">
      <c r="A4930" t="s">
        <v>4994</v>
      </c>
      <c r="B4930" t="s">
        <v>13754</v>
      </c>
      <c r="G4930" s="14">
        <v>4928</v>
      </c>
      <c r="H4930" s="14">
        <f t="shared" ca="1" si="760"/>
        <v>186.02699999999999</v>
      </c>
      <c r="I4930" s="117">
        <f t="shared" ca="1" si="761"/>
        <v>40.925939999999997</v>
      </c>
      <c r="J4930" s="113">
        <f t="shared" ca="1" si="762"/>
        <v>48.539201183431956</v>
      </c>
      <c r="K4930" s="113">
        <f t="shared" ca="1" si="765"/>
        <v>0</v>
      </c>
      <c r="L4930" s="113">
        <f t="shared" ca="1" si="766"/>
        <v>-7.613261183431959</v>
      </c>
      <c r="M4930" s="113">
        <f t="shared" ca="1" si="767"/>
        <v>0</v>
      </c>
      <c r="N4930" s="113">
        <f t="shared" ca="1" si="768"/>
        <v>0</v>
      </c>
      <c r="O4930" s="14">
        <f t="shared" ca="1" si="769"/>
        <v>0</v>
      </c>
      <c r="P4930" s="113">
        <f t="shared" ca="1" si="763"/>
        <v>7.613261183431959</v>
      </c>
      <c r="Q4930" s="114">
        <f t="shared" ca="1" si="764"/>
        <v>0</v>
      </c>
    </row>
    <row r="4931" spans="1:17" x14ac:dyDescent="0.75">
      <c r="A4931" t="s">
        <v>4995</v>
      </c>
      <c r="B4931" t="s">
        <v>13755</v>
      </c>
      <c r="G4931" s="14">
        <v>4929</v>
      </c>
      <c r="H4931" s="14">
        <f t="shared" ref="H4931:H4994" ca="1" si="770">INDEX(INDIRECT(Library_File&amp;"Irradiance_Library"),MATCH($A4931,INDIRECT(Library_File&amp;"Irradiance_Labels"),0),MATCH(INDEX(IrradianceOptions,1,MATCH($A$1,Cases,0)),INDIRECT(Library_File&amp;"Irradiance_Transfer"),0))</f>
        <v>260.67399999999998</v>
      </c>
      <c r="I4931" s="117">
        <f t="shared" ref="I4931:I4994" ca="1" si="771">INDEX(INDIRECT(Library_File&amp;"Solar_Library"),MATCH($C$3,INDIRECT(Library_File&amp;"Solar_Labels"),0),MATCH(INDEX(SolarOptions,1,MATCH($A$1,Cases,0)),INDIRECT(Library_File&amp;"Solar_Transfer"),0))*$H4931</f>
        <v>57.348279999999995</v>
      </c>
      <c r="J4931" s="113">
        <f t="shared" ref="J4931:J4994" ca="1" si="772">INDEX(INDIRECT(Library_File&amp;"PwrUsage_Library"),MATCH($B4931,INDIRECT(Library_File&amp;"PwrUsage_Labels"),0),MATCH(INDEX(PwrUsageOptions,1,MATCH($A$1,Cases,0)),INDIRECT(Library_File&amp;"PwrUsage_Transfer"),0))</f>
        <v>58.940458579881664</v>
      </c>
      <c r="K4931" s="113">
        <f t="shared" ca="1" si="765"/>
        <v>0</v>
      </c>
      <c r="L4931" s="113">
        <f t="shared" ca="1" si="766"/>
        <v>-1.5921785798816686</v>
      </c>
      <c r="M4931" s="113">
        <f t="shared" ca="1" si="767"/>
        <v>0</v>
      </c>
      <c r="N4931" s="113">
        <f t="shared" ca="1" si="768"/>
        <v>0</v>
      </c>
      <c r="O4931" s="14">
        <f t="shared" ca="1" si="769"/>
        <v>0</v>
      </c>
      <c r="P4931" s="113">
        <f t="shared" ref="P4931:P4994" ca="1" si="773">IF((J4931-I4931-N4931)&gt;0,(J4931-I4931-N4931),0)</f>
        <v>1.5921785798816686</v>
      </c>
      <c r="Q4931" s="114">
        <f t="shared" ref="Q4931:Q4994" ca="1" si="774">IF((J4931+O4931-I4931)&lt;0,(J4931+O4931-I4931),0)</f>
        <v>0</v>
      </c>
    </row>
    <row r="4932" spans="1:17" x14ac:dyDescent="0.75">
      <c r="A4932" t="s">
        <v>4996</v>
      </c>
      <c r="B4932" t="s">
        <v>13756</v>
      </c>
      <c r="G4932" s="14">
        <v>4930</v>
      </c>
      <c r="H4932" s="14">
        <f t="shared" ca="1" si="770"/>
        <v>318.57900000000001</v>
      </c>
      <c r="I4932" s="117">
        <f t="shared" ca="1" si="771"/>
        <v>70.087379999999996</v>
      </c>
      <c r="J4932" s="113">
        <f t="shared" ca="1" si="772"/>
        <v>71.421967455621314</v>
      </c>
      <c r="K4932" s="113">
        <f t="shared" ref="K4932:K4995" ca="1" si="775">IF((I4932-J4932)&gt;0,(I4932-J4932),0)</f>
        <v>0</v>
      </c>
      <c r="L4932" s="113">
        <f t="shared" ref="L4932:L4995" ca="1" si="776">I4932-J4932</f>
        <v>-1.3345874556213175</v>
      </c>
      <c r="M4932" s="113">
        <f t="shared" ca="1" si="767"/>
        <v>0</v>
      </c>
      <c r="N4932" s="113">
        <f t="shared" ca="1" si="768"/>
        <v>0</v>
      </c>
      <c r="O4932" s="14">
        <f t="shared" ca="1" si="769"/>
        <v>0</v>
      </c>
      <c r="P4932" s="113">
        <f t="shared" ca="1" si="773"/>
        <v>1.3345874556213175</v>
      </c>
      <c r="Q4932" s="114">
        <f t="shared" ca="1" si="774"/>
        <v>0</v>
      </c>
    </row>
    <row r="4933" spans="1:17" x14ac:dyDescent="0.75">
      <c r="A4933" t="s">
        <v>4997</v>
      </c>
      <c r="B4933" t="s">
        <v>13757</v>
      </c>
      <c r="G4933" s="14">
        <v>4931</v>
      </c>
      <c r="H4933" s="14">
        <f t="shared" ca="1" si="770"/>
        <v>344.9</v>
      </c>
      <c r="I4933" s="117">
        <f t="shared" ca="1" si="771"/>
        <v>75.878</v>
      </c>
      <c r="J4933" s="113">
        <f t="shared" ca="1" si="772"/>
        <v>68.648298816568058</v>
      </c>
      <c r="K4933" s="113">
        <f t="shared" ca="1" si="775"/>
        <v>7.229701183431942</v>
      </c>
      <c r="L4933" s="113">
        <f t="shared" ca="1" si="776"/>
        <v>7.229701183431942</v>
      </c>
      <c r="M4933" s="113">
        <f t="shared" ref="M4933:M4996" ca="1" si="777">IF(AND((L4933+M4932)&lt;$M$3,(L4933+M4932)&gt;0),(L4933+M4932),IF((L4933+M4932)&gt;$M$3,$M$3,0))</f>
        <v>7.229701183431942</v>
      </c>
      <c r="N4933" s="113">
        <f t="shared" ref="N4933:N4996" ca="1" si="778">IF((M4932-M4933)&gt;0,(M4932-M4933),0)</f>
        <v>0</v>
      </c>
      <c r="O4933" s="14">
        <f t="shared" ref="O4933:O4996" ca="1" si="779">IF((M4932-M4933)&lt;0,(M4933-M4932),0)</f>
        <v>7.229701183431942</v>
      </c>
      <c r="P4933" s="113">
        <f t="shared" ca="1" si="773"/>
        <v>0</v>
      </c>
      <c r="Q4933" s="114">
        <f t="shared" ca="1" si="774"/>
        <v>0</v>
      </c>
    </row>
    <row r="4934" spans="1:17" x14ac:dyDescent="0.75">
      <c r="A4934" t="s">
        <v>4998</v>
      </c>
      <c r="B4934" t="s">
        <v>13758</v>
      </c>
      <c r="G4934" s="14">
        <v>4932</v>
      </c>
      <c r="H4934" s="14">
        <f t="shared" ca="1" si="770"/>
        <v>361.32100000000003</v>
      </c>
      <c r="I4934" s="117">
        <f t="shared" ca="1" si="771"/>
        <v>79.490620000000007</v>
      </c>
      <c r="J4934" s="113">
        <f t="shared" ca="1" si="772"/>
        <v>63.794378698224854</v>
      </c>
      <c r="K4934" s="113">
        <f t="shared" ca="1" si="775"/>
        <v>15.696241301775153</v>
      </c>
      <c r="L4934" s="113">
        <f t="shared" ca="1" si="776"/>
        <v>15.696241301775153</v>
      </c>
      <c r="M4934" s="113">
        <f t="shared" ca="1" si="777"/>
        <v>22.925942485207095</v>
      </c>
      <c r="N4934" s="113">
        <f t="shared" ca="1" si="778"/>
        <v>0</v>
      </c>
      <c r="O4934" s="14">
        <f t="shared" ca="1" si="779"/>
        <v>15.696241301775153</v>
      </c>
      <c r="P4934" s="113">
        <f t="shared" ca="1" si="773"/>
        <v>0</v>
      </c>
      <c r="Q4934" s="114">
        <f t="shared" ca="1" si="774"/>
        <v>0</v>
      </c>
    </row>
    <row r="4935" spans="1:17" x14ac:dyDescent="0.75">
      <c r="A4935" t="s">
        <v>4999</v>
      </c>
      <c r="B4935" t="s">
        <v>13759</v>
      </c>
      <c r="G4935" s="14">
        <v>4933</v>
      </c>
      <c r="H4935" s="14">
        <f t="shared" ca="1" si="770"/>
        <v>353.72899999999998</v>
      </c>
      <c r="I4935" s="117">
        <f t="shared" ca="1" si="771"/>
        <v>77.82038</v>
      </c>
      <c r="J4935" s="113">
        <f t="shared" ca="1" si="772"/>
        <v>65.874630177514803</v>
      </c>
      <c r="K4935" s="113">
        <f t="shared" ca="1" si="775"/>
        <v>11.945749822485197</v>
      </c>
      <c r="L4935" s="113">
        <f t="shared" ca="1" si="776"/>
        <v>11.945749822485197</v>
      </c>
      <c r="M4935" s="113">
        <f t="shared" ca="1" si="777"/>
        <v>34.871692307692292</v>
      </c>
      <c r="N4935" s="113">
        <f t="shared" ca="1" si="778"/>
        <v>0</v>
      </c>
      <c r="O4935" s="14">
        <f t="shared" ca="1" si="779"/>
        <v>11.945749822485197</v>
      </c>
      <c r="P4935" s="113">
        <f t="shared" ca="1" si="773"/>
        <v>0</v>
      </c>
      <c r="Q4935" s="114">
        <f t="shared" ca="1" si="774"/>
        <v>0</v>
      </c>
    </row>
    <row r="4936" spans="1:17" x14ac:dyDescent="0.75">
      <c r="A4936" t="s">
        <v>5000</v>
      </c>
      <c r="B4936" t="s">
        <v>13760</v>
      </c>
      <c r="G4936" s="14">
        <v>4934</v>
      </c>
      <c r="H4936" s="14">
        <f t="shared" ca="1" si="770"/>
        <v>267.18700000000001</v>
      </c>
      <c r="I4936" s="117">
        <f t="shared" ca="1" si="771"/>
        <v>58.781140000000001</v>
      </c>
      <c r="J4936" s="113">
        <f t="shared" ca="1" si="772"/>
        <v>69.341715976331372</v>
      </c>
      <c r="K4936" s="113">
        <f t="shared" ca="1" si="775"/>
        <v>0</v>
      </c>
      <c r="L4936" s="113">
        <f t="shared" ca="1" si="776"/>
        <v>-10.560575976331371</v>
      </c>
      <c r="M4936" s="113">
        <f t="shared" ca="1" si="777"/>
        <v>24.311116331360921</v>
      </c>
      <c r="N4936" s="113">
        <f t="shared" ca="1" si="778"/>
        <v>10.560575976331371</v>
      </c>
      <c r="O4936" s="14">
        <f t="shared" ca="1" si="779"/>
        <v>0</v>
      </c>
      <c r="P4936" s="113">
        <f t="shared" ca="1" si="773"/>
        <v>0</v>
      </c>
      <c r="Q4936" s="114">
        <f t="shared" ca="1" si="774"/>
        <v>0</v>
      </c>
    </row>
    <row r="4937" spans="1:17" x14ac:dyDescent="0.75">
      <c r="A4937" t="s">
        <v>5001</v>
      </c>
      <c r="B4937" t="s">
        <v>13761</v>
      </c>
      <c r="G4937" s="14">
        <v>4935</v>
      </c>
      <c r="H4937" s="14">
        <f t="shared" ca="1" si="770"/>
        <v>177.102</v>
      </c>
      <c r="I4937" s="117">
        <f t="shared" ca="1" si="771"/>
        <v>38.962440000000001</v>
      </c>
      <c r="J4937" s="113">
        <f t="shared" ca="1" si="772"/>
        <v>70.728550295858</v>
      </c>
      <c r="K4937" s="113">
        <f t="shared" ca="1" si="775"/>
        <v>0</v>
      </c>
      <c r="L4937" s="113">
        <f t="shared" ca="1" si="776"/>
        <v>-31.766110295857999</v>
      </c>
      <c r="M4937" s="113">
        <f t="shared" ca="1" si="777"/>
        <v>0</v>
      </c>
      <c r="N4937" s="113">
        <f t="shared" ca="1" si="778"/>
        <v>24.311116331360921</v>
      </c>
      <c r="O4937" s="14">
        <f t="shared" ca="1" si="779"/>
        <v>0</v>
      </c>
      <c r="P4937" s="113">
        <f t="shared" ca="1" si="773"/>
        <v>7.4549939644970777</v>
      </c>
      <c r="Q4937" s="114">
        <f t="shared" ca="1" si="774"/>
        <v>0</v>
      </c>
    </row>
    <row r="4938" spans="1:17" x14ac:dyDescent="0.75">
      <c r="A4938" t="s">
        <v>5002</v>
      </c>
      <c r="B4938" t="s">
        <v>13762</v>
      </c>
      <c r="G4938" s="14">
        <v>4936</v>
      </c>
      <c r="H4938" s="14">
        <f t="shared" ca="1" si="770"/>
        <v>95.983999999999995</v>
      </c>
      <c r="I4938" s="117">
        <f t="shared" ca="1" si="771"/>
        <v>21.116479999999999</v>
      </c>
      <c r="J4938" s="113">
        <f t="shared" ca="1" si="772"/>
        <v>71.421967455621314</v>
      </c>
      <c r="K4938" s="113">
        <f t="shared" ca="1" si="775"/>
        <v>0</v>
      </c>
      <c r="L4938" s="113">
        <f t="shared" ca="1" si="776"/>
        <v>-50.305487455621318</v>
      </c>
      <c r="M4938" s="113">
        <f t="shared" ca="1" si="777"/>
        <v>0</v>
      </c>
      <c r="N4938" s="113">
        <f t="shared" ca="1" si="778"/>
        <v>0</v>
      </c>
      <c r="O4938" s="14">
        <f t="shared" ca="1" si="779"/>
        <v>0</v>
      </c>
      <c r="P4938" s="113">
        <f t="shared" ca="1" si="773"/>
        <v>50.305487455621318</v>
      </c>
      <c r="Q4938" s="114">
        <f t="shared" ca="1" si="774"/>
        <v>0</v>
      </c>
    </row>
    <row r="4939" spans="1:17" x14ac:dyDescent="0.75">
      <c r="A4939" t="s">
        <v>5003</v>
      </c>
      <c r="B4939" t="s">
        <v>13763</v>
      </c>
      <c r="G4939" s="14">
        <v>4937</v>
      </c>
      <c r="H4939" s="14">
        <f t="shared" ca="1" si="770"/>
        <v>190.58099999999999</v>
      </c>
      <c r="I4939" s="117">
        <f t="shared" ca="1" si="771"/>
        <v>41.927819999999997</v>
      </c>
      <c r="J4939" s="113">
        <f t="shared" ca="1" si="772"/>
        <v>72.808801775147941</v>
      </c>
      <c r="K4939" s="113">
        <f t="shared" ca="1" si="775"/>
        <v>0</v>
      </c>
      <c r="L4939" s="113">
        <f t="shared" ca="1" si="776"/>
        <v>-30.880981775147944</v>
      </c>
      <c r="M4939" s="113">
        <f t="shared" ca="1" si="777"/>
        <v>0</v>
      </c>
      <c r="N4939" s="113">
        <f t="shared" ca="1" si="778"/>
        <v>0</v>
      </c>
      <c r="O4939" s="14">
        <f t="shared" ca="1" si="779"/>
        <v>0</v>
      </c>
      <c r="P4939" s="113">
        <f t="shared" ca="1" si="773"/>
        <v>30.880981775147944</v>
      </c>
      <c r="Q4939" s="114">
        <f t="shared" ca="1" si="774"/>
        <v>0</v>
      </c>
    </row>
    <row r="4940" spans="1:17" x14ac:dyDescent="0.75">
      <c r="A4940" t="s">
        <v>5004</v>
      </c>
      <c r="B4940" t="s">
        <v>13764</v>
      </c>
      <c r="G4940" s="14">
        <v>4938</v>
      </c>
      <c r="H4940" s="14">
        <f t="shared" ca="1" si="770"/>
        <v>131.797</v>
      </c>
      <c r="I4940" s="117">
        <f t="shared" ca="1" si="771"/>
        <v>28.995339999999999</v>
      </c>
      <c r="J4940" s="113">
        <f t="shared" ca="1" si="772"/>
        <v>58.940458579881664</v>
      </c>
      <c r="K4940" s="113">
        <f t="shared" ca="1" si="775"/>
        <v>0</v>
      </c>
      <c r="L4940" s="113">
        <f t="shared" ca="1" si="776"/>
        <v>-29.945118579881665</v>
      </c>
      <c r="M4940" s="113">
        <f t="shared" ca="1" si="777"/>
        <v>0</v>
      </c>
      <c r="N4940" s="113">
        <f t="shared" ca="1" si="778"/>
        <v>0</v>
      </c>
      <c r="O4940" s="14">
        <f t="shared" ca="1" si="779"/>
        <v>0</v>
      </c>
      <c r="P4940" s="113">
        <f t="shared" ca="1" si="773"/>
        <v>29.945118579881665</v>
      </c>
      <c r="Q4940" s="114">
        <f t="shared" ca="1" si="774"/>
        <v>0</v>
      </c>
    </row>
    <row r="4941" spans="1:17" x14ac:dyDescent="0.75">
      <c r="A4941" t="s">
        <v>5005</v>
      </c>
      <c r="B4941" t="s">
        <v>13765</v>
      </c>
      <c r="G4941" s="14">
        <v>4939</v>
      </c>
      <c r="H4941" s="14">
        <f t="shared" ca="1" si="770"/>
        <v>45.655999999999999</v>
      </c>
      <c r="I4941" s="117">
        <f t="shared" ca="1" si="771"/>
        <v>10.044319999999999</v>
      </c>
      <c r="J4941" s="113">
        <f t="shared" ca="1" si="772"/>
        <v>48.539201183431956</v>
      </c>
      <c r="K4941" s="113">
        <f t="shared" ca="1" si="775"/>
        <v>0</v>
      </c>
      <c r="L4941" s="113">
        <f t="shared" ca="1" si="776"/>
        <v>-38.494881183431957</v>
      </c>
      <c r="M4941" s="113">
        <f t="shared" ca="1" si="777"/>
        <v>0</v>
      </c>
      <c r="N4941" s="113">
        <f t="shared" ca="1" si="778"/>
        <v>0</v>
      </c>
      <c r="O4941" s="14">
        <f t="shared" ca="1" si="779"/>
        <v>0</v>
      </c>
      <c r="P4941" s="113">
        <f t="shared" ca="1" si="773"/>
        <v>38.494881183431957</v>
      </c>
      <c r="Q4941" s="114">
        <f t="shared" ca="1" si="774"/>
        <v>0</v>
      </c>
    </row>
    <row r="4942" spans="1:17" x14ac:dyDescent="0.75">
      <c r="A4942" t="s">
        <v>5006</v>
      </c>
      <c r="B4942" t="s">
        <v>13766</v>
      </c>
      <c r="G4942" s="14">
        <v>4940</v>
      </c>
      <c r="H4942" s="14">
        <f t="shared" ca="1" si="770"/>
        <v>5.7190000000000003</v>
      </c>
      <c r="I4942" s="117">
        <f t="shared" ca="1" si="771"/>
        <v>1.2581800000000001</v>
      </c>
      <c r="J4942" s="113">
        <f t="shared" ca="1" si="772"/>
        <v>38.137943786982255</v>
      </c>
      <c r="K4942" s="113">
        <f t="shared" ca="1" si="775"/>
        <v>0</v>
      </c>
      <c r="L4942" s="113">
        <f t="shared" ca="1" si="776"/>
        <v>-36.879763786982252</v>
      </c>
      <c r="M4942" s="113">
        <f t="shared" ca="1" si="777"/>
        <v>0</v>
      </c>
      <c r="N4942" s="113">
        <f t="shared" ca="1" si="778"/>
        <v>0</v>
      </c>
      <c r="O4942" s="14">
        <f t="shared" ca="1" si="779"/>
        <v>0</v>
      </c>
      <c r="P4942" s="113">
        <f t="shared" ca="1" si="773"/>
        <v>36.879763786982252</v>
      </c>
      <c r="Q4942" s="114">
        <f t="shared" ca="1" si="774"/>
        <v>0</v>
      </c>
    </row>
    <row r="4943" spans="1:17" x14ac:dyDescent="0.75">
      <c r="A4943" t="s">
        <v>5007</v>
      </c>
      <c r="B4943" t="s">
        <v>13767</v>
      </c>
      <c r="G4943" s="14">
        <v>4941</v>
      </c>
      <c r="H4943" s="14">
        <f t="shared" ca="1" si="770"/>
        <v>0</v>
      </c>
      <c r="I4943" s="117">
        <f t="shared" ca="1" si="771"/>
        <v>0</v>
      </c>
      <c r="J4943" s="113">
        <f t="shared" ca="1" si="772"/>
        <v>24.269600591715978</v>
      </c>
      <c r="K4943" s="113">
        <f t="shared" ca="1" si="775"/>
        <v>0</v>
      </c>
      <c r="L4943" s="113">
        <f t="shared" ca="1" si="776"/>
        <v>-24.269600591715978</v>
      </c>
      <c r="M4943" s="113">
        <f t="shared" ca="1" si="777"/>
        <v>0</v>
      </c>
      <c r="N4943" s="113">
        <f t="shared" ca="1" si="778"/>
        <v>0</v>
      </c>
      <c r="O4943" s="14">
        <f t="shared" ca="1" si="779"/>
        <v>0</v>
      </c>
      <c r="P4943" s="113">
        <f t="shared" ca="1" si="773"/>
        <v>24.269600591715978</v>
      </c>
      <c r="Q4943" s="114">
        <f t="shared" ca="1" si="774"/>
        <v>0</v>
      </c>
    </row>
    <row r="4944" spans="1:17" x14ac:dyDescent="0.75">
      <c r="A4944" t="s">
        <v>5008</v>
      </c>
      <c r="B4944" t="s">
        <v>13768</v>
      </c>
      <c r="G4944" s="14">
        <v>4942</v>
      </c>
      <c r="H4944" s="14">
        <f t="shared" ca="1" si="770"/>
        <v>0</v>
      </c>
      <c r="I4944" s="117">
        <f t="shared" ca="1" si="771"/>
        <v>0</v>
      </c>
      <c r="J4944" s="113">
        <f t="shared" ca="1" si="772"/>
        <v>13.868343195266274</v>
      </c>
      <c r="K4944" s="113">
        <f t="shared" ca="1" si="775"/>
        <v>0</v>
      </c>
      <c r="L4944" s="113">
        <f t="shared" ca="1" si="776"/>
        <v>-13.868343195266274</v>
      </c>
      <c r="M4944" s="113">
        <f t="shared" ca="1" si="777"/>
        <v>0</v>
      </c>
      <c r="N4944" s="113">
        <f t="shared" ca="1" si="778"/>
        <v>0</v>
      </c>
      <c r="O4944" s="14">
        <f t="shared" ca="1" si="779"/>
        <v>0</v>
      </c>
      <c r="P4944" s="113">
        <f t="shared" ca="1" si="773"/>
        <v>13.868343195266274</v>
      </c>
      <c r="Q4944" s="114">
        <f t="shared" ca="1" si="774"/>
        <v>0</v>
      </c>
    </row>
    <row r="4945" spans="1:17" x14ac:dyDescent="0.75">
      <c r="A4945" t="s">
        <v>5009</v>
      </c>
      <c r="B4945" t="s">
        <v>13769</v>
      </c>
      <c r="G4945" s="14">
        <v>4943</v>
      </c>
      <c r="H4945" s="14">
        <f t="shared" ca="1" si="770"/>
        <v>0</v>
      </c>
      <c r="I4945" s="117">
        <f t="shared" ca="1" si="771"/>
        <v>0</v>
      </c>
      <c r="J4945" s="113">
        <f t="shared" ca="1" si="772"/>
        <v>13.868343195266274</v>
      </c>
      <c r="K4945" s="113">
        <f t="shared" ca="1" si="775"/>
        <v>0</v>
      </c>
      <c r="L4945" s="113">
        <f t="shared" ca="1" si="776"/>
        <v>-13.868343195266274</v>
      </c>
      <c r="M4945" s="113">
        <f t="shared" ca="1" si="777"/>
        <v>0</v>
      </c>
      <c r="N4945" s="113">
        <f t="shared" ca="1" si="778"/>
        <v>0</v>
      </c>
      <c r="O4945" s="14">
        <f t="shared" ca="1" si="779"/>
        <v>0</v>
      </c>
      <c r="P4945" s="113">
        <f t="shared" ca="1" si="773"/>
        <v>13.868343195266274</v>
      </c>
      <c r="Q4945" s="114">
        <f t="shared" ca="1" si="774"/>
        <v>0</v>
      </c>
    </row>
    <row r="4946" spans="1:17" x14ac:dyDescent="0.75">
      <c r="A4946" t="s">
        <v>5010</v>
      </c>
      <c r="B4946" t="s">
        <v>13770</v>
      </c>
      <c r="G4946" s="14">
        <v>4944</v>
      </c>
      <c r="H4946" s="14">
        <f t="shared" ca="1" si="770"/>
        <v>0</v>
      </c>
      <c r="I4946" s="117">
        <f t="shared" ca="1" si="771"/>
        <v>0</v>
      </c>
      <c r="J4946" s="113">
        <f t="shared" ca="1" si="772"/>
        <v>13.868343195266274</v>
      </c>
      <c r="K4946" s="113">
        <f t="shared" ca="1" si="775"/>
        <v>0</v>
      </c>
      <c r="L4946" s="113">
        <f t="shared" ca="1" si="776"/>
        <v>-13.868343195266274</v>
      </c>
      <c r="M4946" s="113">
        <f t="shared" ca="1" si="777"/>
        <v>0</v>
      </c>
      <c r="N4946" s="113">
        <f t="shared" ca="1" si="778"/>
        <v>0</v>
      </c>
      <c r="O4946" s="14">
        <f t="shared" ca="1" si="779"/>
        <v>0</v>
      </c>
      <c r="P4946" s="113">
        <f t="shared" ca="1" si="773"/>
        <v>13.868343195266274</v>
      </c>
      <c r="Q4946" s="114">
        <f t="shared" ca="1" si="774"/>
        <v>0</v>
      </c>
    </row>
    <row r="4947" spans="1:17" x14ac:dyDescent="0.75">
      <c r="A4947" t="s">
        <v>5011</v>
      </c>
      <c r="B4947" t="s">
        <v>13771</v>
      </c>
      <c r="G4947" s="14">
        <v>4945</v>
      </c>
      <c r="H4947" s="14">
        <f t="shared" ca="1" si="770"/>
        <v>0</v>
      </c>
      <c r="I4947" s="117">
        <f t="shared" ca="1" si="771"/>
        <v>0</v>
      </c>
      <c r="J4947" s="113">
        <f t="shared" ca="1" si="772"/>
        <v>13.868343195266274</v>
      </c>
      <c r="K4947" s="113">
        <f t="shared" ca="1" si="775"/>
        <v>0</v>
      </c>
      <c r="L4947" s="113">
        <f t="shared" ca="1" si="776"/>
        <v>-13.868343195266274</v>
      </c>
      <c r="M4947" s="113">
        <f t="shared" ca="1" si="777"/>
        <v>0</v>
      </c>
      <c r="N4947" s="113">
        <f t="shared" ca="1" si="778"/>
        <v>0</v>
      </c>
      <c r="O4947" s="14">
        <f t="shared" ca="1" si="779"/>
        <v>0</v>
      </c>
      <c r="P4947" s="113">
        <f t="shared" ca="1" si="773"/>
        <v>13.868343195266274</v>
      </c>
      <c r="Q4947" s="114">
        <f t="shared" ca="1" si="774"/>
        <v>0</v>
      </c>
    </row>
    <row r="4948" spans="1:17" x14ac:dyDescent="0.75">
      <c r="A4948" t="s">
        <v>5012</v>
      </c>
      <c r="B4948" t="s">
        <v>13772</v>
      </c>
      <c r="G4948" s="14">
        <v>4946</v>
      </c>
      <c r="H4948" s="14">
        <f t="shared" ca="1" si="770"/>
        <v>0</v>
      </c>
      <c r="I4948" s="117">
        <f t="shared" ca="1" si="771"/>
        <v>0</v>
      </c>
      <c r="J4948" s="113">
        <f t="shared" ca="1" si="772"/>
        <v>13.868343195266274</v>
      </c>
      <c r="K4948" s="113">
        <f t="shared" ca="1" si="775"/>
        <v>0</v>
      </c>
      <c r="L4948" s="113">
        <f t="shared" ca="1" si="776"/>
        <v>-13.868343195266274</v>
      </c>
      <c r="M4948" s="113">
        <f t="shared" ca="1" si="777"/>
        <v>0</v>
      </c>
      <c r="N4948" s="113">
        <f t="shared" ca="1" si="778"/>
        <v>0</v>
      </c>
      <c r="O4948" s="14">
        <f t="shared" ca="1" si="779"/>
        <v>0</v>
      </c>
      <c r="P4948" s="113">
        <f t="shared" ca="1" si="773"/>
        <v>13.868343195266274</v>
      </c>
      <c r="Q4948" s="114">
        <f t="shared" ca="1" si="774"/>
        <v>0</v>
      </c>
    </row>
    <row r="4949" spans="1:17" x14ac:dyDescent="0.75">
      <c r="A4949" t="s">
        <v>5013</v>
      </c>
      <c r="B4949" t="s">
        <v>13773</v>
      </c>
      <c r="G4949" s="14">
        <v>4947</v>
      </c>
      <c r="H4949" s="14">
        <f t="shared" ca="1" si="770"/>
        <v>0</v>
      </c>
      <c r="I4949" s="117">
        <f t="shared" ca="1" si="771"/>
        <v>0</v>
      </c>
      <c r="J4949" s="113">
        <f t="shared" ca="1" si="772"/>
        <v>13.868343195266274</v>
      </c>
      <c r="K4949" s="113">
        <f t="shared" ca="1" si="775"/>
        <v>0</v>
      </c>
      <c r="L4949" s="113">
        <f t="shared" ca="1" si="776"/>
        <v>-13.868343195266274</v>
      </c>
      <c r="M4949" s="113">
        <f t="shared" ca="1" si="777"/>
        <v>0</v>
      </c>
      <c r="N4949" s="113">
        <f t="shared" ca="1" si="778"/>
        <v>0</v>
      </c>
      <c r="O4949" s="14">
        <f t="shared" ca="1" si="779"/>
        <v>0</v>
      </c>
      <c r="P4949" s="113">
        <f t="shared" ca="1" si="773"/>
        <v>13.868343195266274</v>
      </c>
      <c r="Q4949" s="114">
        <f t="shared" ca="1" si="774"/>
        <v>0</v>
      </c>
    </row>
    <row r="4950" spans="1:17" x14ac:dyDescent="0.75">
      <c r="A4950" t="s">
        <v>5014</v>
      </c>
      <c r="B4950" t="s">
        <v>13774</v>
      </c>
      <c r="G4950" s="14">
        <v>4948</v>
      </c>
      <c r="H4950" s="14">
        <f t="shared" ca="1" si="770"/>
        <v>0</v>
      </c>
      <c r="I4950" s="117">
        <f t="shared" ca="1" si="771"/>
        <v>0</v>
      </c>
      <c r="J4950" s="113">
        <f t="shared" ca="1" si="772"/>
        <v>13.868343195266274</v>
      </c>
      <c r="K4950" s="113">
        <f t="shared" ca="1" si="775"/>
        <v>0</v>
      </c>
      <c r="L4950" s="113">
        <f t="shared" ca="1" si="776"/>
        <v>-13.868343195266274</v>
      </c>
      <c r="M4950" s="113">
        <f t="shared" ca="1" si="777"/>
        <v>0</v>
      </c>
      <c r="N4950" s="113">
        <f t="shared" ca="1" si="778"/>
        <v>0</v>
      </c>
      <c r="O4950" s="14">
        <f t="shared" ca="1" si="779"/>
        <v>0</v>
      </c>
      <c r="P4950" s="113">
        <f t="shared" ca="1" si="773"/>
        <v>13.868343195266274</v>
      </c>
      <c r="Q4950" s="114">
        <f t="shared" ca="1" si="774"/>
        <v>0</v>
      </c>
    </row>
    <row r="4951" spans="1:17" x14ac:dyDescent="0.75">
      <c r="A4951" t="s">
        <v>5015</v>
      </c>
      <c r="B4951" t="s">
        <v>13775</v>
      </c>
      <c r="G4951" s="14">
        <v>4949</v>
      </c>
      <c r="H4951" s="14">
        <f t="shared" ca="1" si="770"/>
        <v>15.743</v>
      </c>
      <c r="I4951" s="117">
        <f t="shared" ca="1" si="771"/>
        <v>3.46346</v>
      </c>
      <c r="J4951" s="113">
        <f t="shared" ca="1" si="772"/>
        <v>20.802514792899409</v>
      </c>
      <c r="K4951" s="113">
        <f t="shared" ca="1" si="775"/>
        <v>0</v>
      </c>
      <c r="L4951" s="113">
        <f t="shared" ca="1" si="776"/>
        <v>-17.339054792899407</v>
      </c>
      <c r="M4951" s="113">
        <f t="shared" ca="1" si="777"/>
        <v>0</v>
      </c>
      <c r="N4951" s="113">
        <f t="shared" ca="1" si="778"/>
        <v>0</v>
      </c>
      <c r="O4951" s="14">
        <f t="shared" ca="1" si="779"/>
        <v>0</v>
      </c>
      <c r="P4951" s="113">
        <f t="shared" ca="1" si="773"/>
        <v>17.339054792899407</v>
      </c>
      <c r="Q4951" s="114">
        <f t="shared" ca="1" si="774"/>
        <v>0</v>
      </c>
    </row>
    <row r="4952" spans="1:17" x14ac:dyDescent="0.75">
      <c r="A4952" t="s">
        <v>5016</v>
      </c>
      <c r="B4952" t="s">
        <v>13776</v>
      </c>
      <c r="G4952" s="14">
        <v>4950</v>
      </c>
      <c r="H4952" s="14">
        <f t="shared" ca="1" si="770"/>
        <v>74.606999999999999</v>
      </c>
      <c r="I4952" s="117">
        <f t="shared" ca="1" si="771"/>
        <v>16.413540000000001</v>
      </c>
      <c r="J4952" s="113">
        <f t="shared" ca="1" si="772"/>
        <v>31.203772189349117</v>
      </c>
      <c r="K4952" s="113">
        <f t="shared" ca="1" si="775"/>
        <v>0</v>
      </c>
      <c r="L4952" s="113">
        <f t="shared" ca="1" si="776"/>
        <v>-14.790232189349116</v>
      </c>
      <c r="M4952" s="113">
        <f t="shared" ca="1" si="777"/>
        <v>0</v>
      </c>
      <c r="N4952" s="113">
        <f t="shared" ca="1" si="778"/>
        <v>0</v>
      </c>
      <c r="O4952" s="14">
        <f t="shared" ca="1" si="779"/>
        <v>0</v>
      </c>
      <c r="P4952" s="113">
        <f t="shared" ca="1" si="773"/>
        <v>14.790232189349116</v>
      </c>
      <c r="Q4952" s="114">
        <f t="shared" ca="1" si="774"/>
        <v>0</v>
      </c>
    </row>
    <row r="4953" spans="1:17" x14ac:dyDescent="0.75">
      <c r="A4953" t="s">
        <v>5017</v>
      </c>
      <c r="B4953" t="s">
        <v>13777</v>
      </c>
      <c r="G4953" s="14">
        <v>4951</v>
      </c>
      <c r="H4953" s="14">
        <f t="shared" ca="1" si="770"/>
        <v>162.702</v>
      </c>
      <c r="I4953" s="117">
        <f t="shared" ca="1" si="771"/>
        <v>35.794440000000002</v>
      </c>
      <c r="J4953" s="113">
        <f t="shared" ca="1" si="772"/>
        <v>40.21819526627219</v>
      </c>
      <c r="K4953" s="113">
        <f t="shared" ca="1" si="775"/>
        <v>0</v>
      </c>
      <c r="L4953" s="113">
        <f t="shared" ca="1" si="776"/>
        <v>-4.4237552662721882</v>
      </c>
      <c r="M4953" s="113">
        <f t="shared" ca="1" si="777"/>
        <v>0</v>
      </c>
      <c r="N4953" s="113">
        <f t="shared" ca="1" si="778"/>
        <v>0</v>
      </c>
      <c r="O4953" s="14">
        <f t="shared" ca="1" si="779"/>
        <v>0</v>
      </c>
      <c r="P4953" s="113">
        <f t="shared" ca="1" si="773"/>
        <v>4.4237552662721882</v>
      </c>
      <c r="Q4953" s="114">
        <f t="shared" ca="1" si="774"/>
        <v>0</v>
      </c>
    </row>
    <row r="4954" spans="1:17" x14ac:dyDescent="0.75">
      <c r="A4954" t="s">
        <v>5018</v>
      </c>
      <c r="B4954" t="s">
        <v>13778</v>
      </c>
      <c r="G4954" s="14">
        <v>4952</v>
      </c>
      <c r="H4954" s="14">
        <f t="shared" ca="1" si="770"/>
        <v>342.19799999999998</v>
      </c>
      <c r="I4954" s="117">
        <f t="shared" ca="1" si="771"/>
        <v>75.283559999999994</v>
      </c>
      <c r="J4954" s="113">
        <f t="shared" ca="1" si="772"/>
        <v>48.539201183431956</v>
      </c>
      <c r="K4954" s="113">
        <f t="shared" ca="1" si="775"/>
        <v>26.744358816568038</v>
      </c>
      <c r="L4954" s="113">
        <f t="shared" ca="1" si="776"/>
        <v>26.744358816568038</v>
      </c>
      <c r="M4954" s="113">
        <f t="shared" ca="1" si="777"/>
        <v>26.744358816568038</v>
      </c>
      <c r="N4954" s="113">
        <f t="shared" ca="1" si="778"/>
        <v>0</v>
      </c>
      <c r="O4954" s="14">
        <f t="shared" ca="1" si="779"/>
        <v>26.744358816568038</v>
      </c>
      <c r="P4954" s="113">
        <f t="shared" ca="1" si="773"/>
        <v>0</v>
      </c>
      <c r="Q4954" s="114">
        <f t="shared" ca="1" si="774"/>
        <v>0</v>
      </c>
    </row>
    <row r="4955" spans="1:17" x14ac:dyDescent="0.75">
      <c r="A4955" t="s">
        <v>5019</v>
      </c>
      <c r="B4955" t="s">
        <v>13779</v>
      </c>
      <c r="G4955" s="14">
        <v>4953</v>
      </c>
      <c r="H4955" s="14">
        <f t="shared" ca="1" si="770"/>
        <v>558.11</v>
      </c>
      <c r="I4955" s="117">
        <f t="shared" ca="1" si="771"/>
        <v>122.7842</v>
      </c>
      <c r="J4955" s="113">
        <f t="shared" ca="1" si="772"/>
        <v>58.940458579881664</v>
      </c>
      <c r="K4955" s="113">
        <f t="shared" ca="1" si="775"/>
        <v>63.843741420118334</v>
      </c>
      <c r="L4955" s="113">
        <f t="shared" ca="1" si="776"/>
        <v>63.843741420118334</v>
      </c>
      <c r="M4955" s="113">
        <f t="shared" ca="1" si="777"/>
        <v>90.588100236686373</v>
      </c>
      <c r="N4955" s="113">
        <f t="shared" ca="1" si="778"/>
        <v>0</v>
      </c>
      <c r="O4955" s="14">
        <f t="shared" ca="1" si="779"/>
        <v>63.843741420118334</v>
      </c>
      <c r="P4955" s="113">
        <f t="shared" ca="1" si="773"/>
        <v>0</v>
      </c>
      <c r="Q4955" s="114">
        <f t="shared" ca="1" si="774"/>
        <v>0</v>
      </c>
    </row>
    <row r="4956" spans="1:17" x14ac:dyDescent="0.75">
      <c r="A4956" t="s">
        <v>5020</v>
      </c>
      <c r="B4956" t="s">
        <v>13780</v>
      </c>
      <c r="G4956" s="14">
        <v>4954</v>
      </c>
      <c r="H4956" s="14">
        <f t="shared" ca="1" si="770"/>
        <v>774.18799999999999</v>
      </c>
      <c r="I4956" s="117">
        <f t="shared" ca="1" si="771"/>
        <v>170.32136</v>
      </c>
      <c r="J4956" s="113">
        <f t="shared" ca="1" si="772"/>
        <v>71.421967455621314</v>
      </c>
      <c r="K4956" s="113">
        <f t="shared" ca="1" si="775"/>
        <v>98.899392544378685</v>
      </c>
      <c r="L4956" s="113">
        <f t="shared" ca="1" si="776"/>
        <v>98.899392544378685</v>
      </c>
      <c r="M4956" s="113">
        <f t="shared" ca="1" si="777"/>
        <v>176</v>
      </c>
      <c r="N4956" s="113">
        <f t="shared" ca="1" si="778"/>
        <v>0</v>
      </c>
      <c r="O4956" s="14">
        <f t="shared" ca="1" si="779"/>
        <v>85.411899763313627</v>
      </c>
      <c r="P4956" s="113">
        <f t="shared" ca="1" si="773"/>
        <v>0</v>
      </c>
      <c r="Q4956" s="114">
        <f t="shared" ca="1" si="774"/>
        <v>-13.487492781065072</v>
      </c>
    </row>
    <row r="4957" spans="1:17" x14ac:dyDescent="0.75">
      <c r="A4957" t="s">
        <v>5021</v>
      </c>
      <c r="B4957" t="s">
        <v>13781</v>
      </c>
      <c r="G4957" s="14">
        <v>4955</v>
      </c>
      <c r="H4957" s="14">
        <f t="shared" ca="1" si="770"/>
        <v>774.16899999999998</v>
      </c>
      <c r="I4957" s="117">
        <f t="shared" ca="1" si="771"/>
        <v>170.31718000000001</v>
      </c>
      <c r="J4957" s="113">
        <f t="shared" ca="1" si="772"/>
        <v>68.648298816568058</v>
      </c>
      <c r="K4957" s="113">
        <f t="shared" ca="1" si="775"/>
        <v>101.66888118343195</v>
      </c>
      <c r="L4957" s="113">
        <f t="shared" ca="1" si="776"/>
        <v>101.66888118343195</v>
      </c>
      <c r="M4957" s="113">
        <f t="shared" ca="1" si="777"/>
        <v>176</v>
      </c>
      <c r="N4957" s="113">
        <f t="shared" ca="1" si="778"/>
        <v>0</v>
      </c>
      <c r="O4957" s="14">
        <f t="shared" ca="1" si="779"/>
        <v>0</v>
      </c>
      <c r="P4957" s="113">
        <f t="shared" ca="1" si="773"/>
        <v>0</v>
      </c>
      <c r="Q4957" s="114">
        <f t="shared" ca="1" si="774"/>
        <v>-101.66888118343195</v>
      </c>
    </row>
    <row r="4958" spans="1:17" x14ac:dyDescent="0.75">
      <c r="A4958" t="s">
        <v>5022</v>
      </c>
      <c r="B4958" t="s">
        <v>13782</v>
      </c>
      <c r="G4958" s="14">
        <v>4956</v>
      </c>
      <c r="H4958" s="14">
        <f t="shared" ca="1" si="770"/>
        <v>622.54100000000005</v>
      </c>
      <c r="I4958" s="117">
        <f t="shared" ca="1" si="771"/>
        <v>136.95902000000001</v>
      </c>
      <c r="J4958" s="113">
        <f t="shared" ca="1" si="772"/>
        <v>63.794378698224854</v>
      </c>
      <c r="K4958" s="113">
        <f t="shared" ca="1" si="775"/>
        <v>73.164641301775163</v>
      </c>
      <c r="L4958" s="113">
        <f t="shared" ca="1" si="776"/>
        <v>73.164641301775163</v>
      </c>
      <c r="M4958" s="113">
        <f t="shared" ca="1" si="777"/>
        <v>176</v>
      </c>
      <c r="N4958" s="113">
        <f t="shared" ca="1" si="778"/>
        <v>0</v>
      </c>
      <c r="O4958" s="14">
        <f t="shared" ca="1" si="779"/>
        <v>0</v>
      </c>
      <c r="P4958" s="113">
        <f t="shared" ca="1" si="773"/>
        <v>0</v>
      </c>
      <c r="Q4958" s="114">
        <f t="shared" ca="1" si="774"/>
        <v>-73.164641301775163</v>
      </c>
    </row>
    <row r="4959" spans="1:17" x14ac:dyDescent="0.75">
      <c r="A4959" t="s">
        <v>5023</v>
      </c>
      <c r="B4959" t="s">
        <v>13783</v>
      </c>
      <c r="G4959" s="14">
        <v>4957</v>
      </c>
      <c r="H4959" s="14">
        <f t="shared" ca="1" si="770"/>
        <v>370.22399999999999</v>
      </c>
      <c r="I4959" s="117">
        <f t="shared" ca="1" si="771"/>
        <v>81.449280000000002</v>
      </c>
      <c r="J4959" s="113">
        <f t="shared" ca="1" si="772"/>
        <v>65.874630177514803</v>
      </c>
      <c r="K4959" s="113">
        <f t="shared" ca="1" si="775"/>
        <v>15.574649822485199</v>
      </c>
      <c r="L4959" s="113">
        <f t="shared" ca="1" si="776"/>
        <v>15.574649822485199</v>
      </c>
      <c r="M4959" s="113">
        <f t="shared" ca="1" si="777"/>
        <v>176</v>
      </c>
      <c r="N4959" s="113">
        <f t="shared" ca="1" si="778"/>
        <v>0</v>
      </c>
      <c r="O4959" s="14">
        <f t="shared" ca="1" si="779"/>
        <v>0</v>
      </c>
      <c r="P4959" s="113">
        <f t="shared" ca="1" si="773"/>
        <v>0</v>
      </c>
      <c r="Q4959" s="114">
        <f t="shared" ca="1" si="774"/>
        <v>-15.574649822485199</v>
      </c>
    </row>
    <row r="4960" spans="1:17" x14ac:dyDescent="0.75">
      <c r="A4960" t="s">
        <v>5024</v>
      </c>
      <c r="B4960" t="s">
        <v>13784</v>
      </c>
      <c r="G4960" s="14">
        <v>4958</v>
      </c>
      <c r="H4960" s="14">
        <f t="shared" ca="1" si="770"/>
        <v>323.49200000000002</v>
      </c>
      <c r="I4960" s="117">
        <f t="shared" ca="1" si="771"/>
        <v>71.168240000000011</v>
      </c>
      <c r="J4960" s="113">
        <f t="shared" ca="1" si="772"/>
        <v>69.341715976331372</v>
      </c>
      <c r="K4960" s="113">
        <f t="shared" ca="1" si="775"/>
        <v>1.8265240236686395</v>
      </c>
      <c r="L4960" s="113">
        <f t="shared" ca="1" si="776"/>
        <v>1.8265240236686395</v>
      </c>
      <c r="M4960" s="113">
        <f t="shared" ca="1" si="777"/>
        <v>176</v>
      </c>
      <c r="N4960" s="113">
        <f t="shared" ca="1" si="778"/>
        <v>0</v>
      </c>
      <c r="O4960" s="14">
        <f t="shared" ca="1" si="779"/>
        <v>0</v>
      </c>
      <c r="P4960" s="113">
        <f t="shared" ca="1" si="773"/>
        <v>0</v>
      </c>
      <c r="Q4960" s="114">
        <f t="shared" ca="1" si="774"/>
        <v>-1.8265240236686395</v>
      </c>
    </row>
    <row r="4961" spans="1:17" x14ac:dyDescent="0.75">
      <c r="A4961" t="s">
        <v>5025</v>
      </c>
      <c r="B4961" t="s">
        <v>13785</v>
      </c>
      <c r="G4961" s="14">
        <v>4959</v>
      </c>
      <c r="H4961" s="14">
        <f t="shared" ca="1" si="770"/>
        <v>274.83100000000002</v>
      </c>
      <c r="I4961" s="117">
        <f t="shared" ca="1" si="771"/>
        <v>60.462820000000001</v>
      </c>
      <c r="J4961" s="113">
        <f t="shared" ca="1" si="772"/>
        <v>70.728550295858</v>
      </c>
      <c r="K4961" s="113">
        <f t="shared" ca="1" si="775"/>
        <v>0</v>
      </c>
      <c r="L4961" s="113">
        <f t="shared" ca="1" si="776"/>
        <v>-10.265730295857999</v>
      </c>
      <c r="M4961" s="113">
        <f t="shared" ca="1" si="777"/>
        <v>165.73426970414201</v>
      </c>
      <c r="N4961" s="113">
        <f t="shared" ca="1" si="778"/>
        <v>10.265730295857992</v>
      </c>
      <c r="O4961" s="14">
        <f t="shared" ca="1" si="779"/>
        <v>0</v>
      </c>
      <c r="P4961" s="113">
        <f t="shared" ca="1" si="773"/>
        <v>7.1054273576010019E-15</v>
      </c>
      <c r="Q4961" s="114">
        <f t="shared" ca="1" si="774"/>
        <v>0</v>
      </c>
    </row>
    <row r="4962" spans="1:17" x14ac:dyDescent="0.75">
      <c r="A4962" t="s">
        <v>5026</v>
      </c>
      <c r="B4962" t="s">
        <v>13786</v>
      </c>
      <c r="G4962" s="14">
        <v>4960</v>
      </c>
      <c r="H4962" s="14">
        <f t="shared" ca="1" si="770"/>
        <v>213.74299999999999</v>
      </c>
      <c r="I4962" s="117">
        <f t="shared" ca="1" si="771"/>
        <v>47.02346</v>
      </c>
      <c r="J4962" s="113">
        <f t="shared" ca="1" si="772"/>
        <v>71.421967455621314</v>
      </c>
      <c r="K4962" s="113">
        <f t="shared" ca="1" si="775"/>
        <v>0</v>
      </c>
      <c r="L4962" s="113">
        <f t="shared" ca="1" si="776"/>
        <v>-24.398507455621314</v>
      </c>
      <c r="M4962" s="113">
        <f t="shared" ca="1" si="777"/>
        <v>141.33576224852069</v>
      </c>
      <c r="N4962" s="113">
        <f t="shared" ca="1" si="778"/>
        <v>24.398507455621314</v>
      </c>
      <c r="O4962" s="14">
        <f t="shared" ca="1" si="779"/>
        <v>0</v>
      </c>
      <c r="P4962" s="113">
        <f t="shared" ca="1" si="773"/>
        <v>0</v>
      </c>
      <c r="Q4962" s="114">
        <f t="shared" ca="1" si="774"/>
        <v>0</v>
      </c>
    </row>
    <row r="4963" spans="1:17" x14ac:dyDescent="0.75">
      <c r="A4963" t="s">
        <v>5027</v>
      </c>
      <c r="B4963" t="s">
        <v>13787</v>
      </c>
      <c r="G4963" s="14">
        <v>4961</v>
      </c>
      <c r="H4963" s="14">
        <f t="shared" ca="1" si="770"/>
        <v>143.304</v>
      </c>
      <c r="I4963" s="117">
        <f t="shared" ca="1" si="771"/>
        <v>31.526880000000002</v>
      </c>
      <c r="J4963" s="113">
        <f t="shared" ca="1" si="772"/>
        <v>72.808801775147941</v>
      </c>
      <c r="K4963" s="113">
        <f t="shared" ca="1" si="775"/>
        <v>0</v>
      </c>
      <c r="L4963" s="113">
        <f t="shared" ca="1" si="776"/>
        <v>-41.281921775147936</v>
      </c>
      <c r="M4963" s="113">
        <f t="shared" ca="1" si="777"/>
        <v>100.05384047337276</v>
      </c>
      <c r="N4963" s="113">
        <f t="shared" ca="1" si="778"/>
        <v>41.281921775147936</v>
      </c>
      <c r="O4963" s="14">
        <f t="shared" ca="1" si="779"/>
        <v>0</v>
      </c>
      <c r="P4963" s="113">
        <f t="shared" ca="1" si="773"/>
        <v>0</v>
      </c>
      <c r="Q4963" s="114">
        <f t="shared" ca="1" si="774"/>
        <v>0</v>
      </c>
    </row>
    <row r="4964" spans="1:17" x14ac:dyDescent="0.75">
      <c r="A4964" t="s">
        <v>5028</v>
      </c>
      <c r="B4964" t="s">
        <v>13788</v>
      </c>
      <c r="G4964" s="14">
        <v>4962</v>
      </c>
      <c r="H4964" s="14">
        <f t="shared" ca="1" si="770"/>
        <v>75.566999999999993</v>
      </c>
      <c r="I4964" s="117">
        <f t="shared" ca="1" si="771"/>
        <v>16.624739999999999</v>
      </c>
      <c r="J4964" s="113">
        <f t="shared" ca="1" si="772"/>
        <v>58.940458579881664</v>
      </c>
      <c r="K4964" s="113">
        <f t="shared" ca="1" si="775"/>
        <v>0</v>
      </c>
      <c r="L4964" s="113">
        <f t="shared" ca="1" si="776"/>
        <v>-42.315718579881661</v>
      </c>
      <c r="M4964" s="113">
        <f t="shared" ca="1" si="777"/>
        <v>57.738121893491098</v>
      </c>
      <c r="N4964" s="113">
        <f t="shared" ca="1" si="778"/>
        <v>42.315718579881661</v>
      </c>
      <c r="O4964" s="14">
        <f t="shared" ca="1" si="779"/>
        <v>0</v>
      </c>
      <c r="P4964" s="113">
        <f t="shared" ca="1" si="773"/>
        <v>0</v>
      </c>
      <c r="Q4964" s="114">
        <f t="shared" ca="1" si="774"/>
        <v>0</v>
      </c>
    </row>
    <row r="4965" spans="1:17" x14ac:dyDescent="0.75">
      <c r="A4965" t="s">
        <v>5029</v>
      </c>
      <c r="B4965" t="s">
        <v>13789</v>
      </c>
      <c r="G4965" s="14">
        <v>4963</v>
      </c>
      <c r="H4965" s="14">
        <f t="shared" ca="1" si="770"/>
        <v>24.088999999999999</v>
      </c>
      <c r="I4965" s="117">
        <f t="shared" ca="1" si="771"/>
        <v>5.2995799999999997</v>
      </c>
      <c r="J4965" s="113">
        <f t="shared" ca="1" si="772"/>
        <v>48.539201183431956</v>
      </c>
      <c r="K4965" s="113">
        <f t="shared" ca="1" si="775"/>
        <v>0</v>
      </c>
      <c r="L4965" s="113">
        <f t="shared" ca="1" si="776"/>
        <v>-43.239621183431957</v>
      </c>
      <c r="M4965" s="113">
        <f t="shared" ca="1" si="777"/>
        <v>14.49850071005914</v>
      </c>
      <c r="N4965" s="113">
        <f t="shared" ca="1" si="778"/>
        <v>43.239621183431957</v>
      </c>
      <c r="O4965" s="14">
        <f t="shared" ca="1" si="779"/>
        <v>0</v>
      </c>
      <c r="P4965" s="113">
        <f t="shared" ca="1" si="773"/>
        <v>0</v>
      </c>
      <c r="Q4965" s="114">
        <f t="shared" ca="1" si="774"/>
        <v>0</v>
      </c>
    </row>
    <row r="4966" spans="1:17" x14ac:dyDescent="0.75">
      <c r="A4966" t="s">
        <v>5030</v>
      </c>
      <c r="B4966" t="s">
        <v>13790</v>
      </c>
      <c r="G4966" s="14">
        <v>4964</v>
      </c>
      <c r="H4966" s="14">
        <f t="shared" ca="1" si="770"/>
        <v>1.9059999999999999</v>
      </c>
      <c r="I4966" s="117">
        <f t="shared" ca="1" si="771"/>
        <v>0.41931999999999997</v>
      </c>
      <c r="J4966" s="113">
        <f t="shared" ca="1" si="772"/>
        <v>38.137943786982255</v>
      </c>
      <c r="K4966" s="113">
        <f t="shared" ca="1" si="775"/>
        <v>0</v>
      </c>
      <c r="L4966" s="113">
        <f t="shared" ca="1" si="776"/>
        <v>-37.718623786982256</v>
      </c>
      <c r="M4966" s="113">
        <f t="shared" ca="1" si="777"/>
        <v>0</v>
      </c>
      <c r="N4966" s="113">
        <f t="shared" ca="1" si="778"/>
        <v>14.49850071005914</v>
      </c>
      <c r="O4966" s="14">
        <f t="shared" ca="1" si="779"/>
        <v>0</v>
      </c>
      <c r="P4966" s="113">
        <f t="shared" ca="1" si="773"/>
        <v>23.220123076923116</v>
      </c>
      <c r="Q4966" s="114">
        <f t="shared" ca="1" si="774"/>
        <v>0</v>
      </c>
    </row>
    <row r="4967" spans="1:17" x14ac:dyDescent="0.75">
      <c r="A4967" t="s">
        <v>5031</v>
      </c>
      <c r="B4967" t="s">
        <v>13791</v>
      </c>
      <c r="G4967" s="14">
        <v>4965</v>
      </c>
      <c r="H4967" s="14">
        <f t="shared" ca="1" si="770"/>
        <v>0</v>
      </c>
      <c r="I4967" s="117">
        <f t="shared" ca="1" si="771"/>
        <v>0</v>
      </c>
      <c r="J4967" s="113">
        <f t="shared" ca="1" si="772"/>
        <v>24.269600591715978</v>
      </c>
      <c r="K4967" s="113">
        <f t="shared" ca="1" si="775"/>
        <v>0</v>
      </c>
      <c r="L4967" s="113">
        <f t="shared" ca="1" si="776"/>
        <v>-24.269600591715978</v>
      </c>
      <c r="M4967" s="113">
        <f t="shared" ca="1" si="777"/>
        <v>0</v>
      </c>
      <c r="N4967" s="113">
        <f t="shared" ca="1" si="778"/>
        <v>0</v>
      </c>
      <c r="O4967" s="14">
        <f t="shared" ca="1" si="779"/>
        <v>0</v>
      </c>
      <c r="P4967" s="113">
        <f t="shared" ca="1" si="773"/>
        <v>24.269600591715978</v>
      </c>
      <c r="Q4967" s="114">
        <f t="shared" ca="1" si="774"/>
        <v>0</v>
      </c>
    </row>
    <row r="4968" spans="1:17" x14ac:dyDescent="0.75">
      <c r="A4968" t="s">
        <v>5032</v>
      </c>
      <c r="B4968" t="s">
        <v>13792</v>
      </c>
      <c r="G4968" s="14">
        <v>4966</v>
      </c>
      <c r="H4968" s="14">
        <f t="shared" ca="1" si="770"/>
        <v>0</v>
      </c>
      <c r="I4968" s="117">
        <f t="shared" ca="1" si="771"/>
        <v>0</v>
      </c>
      <c r="J4968" s="113">
        <f t="shared" ca="1" si="772"/>
        <v>13.868343195266274</v>
      </c>
      <c r="K4968" s="113">
        <f t="shared" ca="1" si="775"/>
        <v>0</v>
      </c>
      <c r="L4968" s="113">
        <f t="shared" ca="1" si="776"/>
        <v>-13.868343195266274</v>
      </c>
      <c r="M4968" s="113">
        <f t="shared" ca="1" si="777"/>
        <v>0</v>
      </c>
      <c r="N4968" s="113">
        <f t="shared" ca="1" si="778"/>
        <v>0</v>
      </c>
      <c r="O4968" s="14">
        <f t="shared" ca="1" si="779"/>
        <v>0</v>
      </c>
      <c r="P4968" s="113">
        <f t="shared" ca="1" si="773"/>
        <v>13.868343195266274</v>
      </c>
      <c r="Q4968" s="114">
        <f t="shared" ca="1" si="774"/>
        <v>0</v>
      </c>
    </row>
    <row r="4969" spans="1:17" x14ac:dyDescent="0.75">
      <c r="A4969" t="s">
        <v>5033</v>
      </c>
      <c r="B4969" t="s">
        <v>13793</v>
      </c>
      <c r="G4969" s="14">
        <v>4967</v>
      </c>
      <c r="H4969" s="14">
        <f t="shared" ca="1" si="770"/>
        <v>0</v>
      </c>
      <c r="I4969" s="117">
        <f t="shared" ca="1" si="771"/>
        <v>0</v>
      </c>
      <c r="J4969" s="113">
        <f t="shared" ca="1" si="772"/>
        <v>13.868343195266274</v>
      </c>
      <c r="K4969" s="113">
        <f t="shared" ca="1" si="775"/>
        <v>0</v>
      </c>
      <c r="L4969" s="113">
        <f t="shared" ca="1" si="776"/>
        <v>-13.868343195266274</v>
      </c>
      <c r="M4969" s="113">
        <f t="shared" ca="1" si="777"/>
        <v>0</v>
      </c>
      <c r="N4969" s="113">
        <f t="shared" ca="1" si="778"/>
        <v>0</v>
      </c>
      <c r="O4969" s="14">
        <f t="shared" ca="1" si="779"/>
        <v>0</v>
      </c>
      <c r="P4969" s="113">
        <f t="shared" ca="1" si="773"/>
        <v>13.868343195266274</v>
      </c>
      <c r="Q4969" s="114">
        <f t="shared" ca="1" si="774"/>
        <v>0</v>
      </c>
    </row>
    <row r="4970" spans="1:17" x14ac:dyDescent="0.75">
      <c r="A4970" t="s">
        <v>5034</v>
      </c>
      <c r="B4970" t="s">
        <v>13794</v>
      </c>
      <c r="G4970" s="14">
        <v>4968</v>
      </c>
      <c r="H4970" s="14">
        <f t="shared" ca="1" si="770"/>
        <v>0</v>
      </c>
      <c r="I4970" s="117">
        <f t="shared" ca="1" si="771"/>
        <v>0</v>
      </c>
      <c r="J4970" s="113">
        <f t="shared" ca="1" si="772"/>
        <v>13.868343195266274</v>
      </c>
      <c r="K4970" s="113">
        <f t="shared" ca="1" si="775"/>
        <v>0</v>
      </c>
      <c r="L4970" s="113">
        <f t="shared" ca="1" si="776"/>
        <v>-13.868343195266274</v>
      </c>
      <c r="M4970" s="113">
        <f t="shared" ca="1" si="777"/>
        <v>0</v>
      </c>
      <c r="N4970" s="113">
        <f t="shared" ca="1" si="778"/>
        <v>0</v>
      </c>
      <c r="O4970" s="14">
        <f t="shared" ca="1" si="779"/>
        <v>0</v>
      </c>
      <c r="P4970" s="113">
        <f t="shared" ca="1" si="773"/>
        <v>13.868343195266274</v>
      </c>
      <c r="Q4970" s="114">
        <f t="shared" ca="1" si="774"/>
        <v>0</v>
      </c>
    </row>
    <row r="4971" spans="1:17" x14ac:dyDescent="0.75">
      <c r="A4971" t="s">
        <v>5035</v>
      </c>
      <c r="B4971" t="s">
        <v>13795</v>
      </c>
      <c r="G4971" s="14">
        <v>4969</v>
      </c>
      <c r="H4971" s="14">
        <f t="shared" ca="1" si="770"/>
        <v>0</v>
      </c>
      <c r="I4971" s="117">
        <f t="shared" ca="1" si="771"/>
        <v>0</v>
      </c>
      <c r="J4971" s="113">
        <f t="shared" ca="1" si="772"/>
        <v>13.868343195266274</v>
      </c>
      <c r="K4971" s="113">
        <f t="shared" ca="1" si="775"/>
        <v>0</v>
      </c>
      <c r="L4971" s="113">
        <f t="shared" ca="1" si="776"/>
        <v>-13.868343195266274</v>
      </c>
      <c r="M4971" s="113">
        <f t="shared" ca="1" si="777"/>
        <v>0</v>
      </c>
      <c r="N4971" s="113">
        <f t="shared" ca="1" si="778"/>
        <v>0</v>
      </c>
      <c r="O4971" s="14">
        <f t="shared" ca="1" si="779"/>
        <v>0</v>
      </c>
      <c r="P4971" s="113">
        <f t="shared" ca="1" si="773"/>
        <v>13.868343195266274</v>
      </c>
      <c r="Q4971" s="114">
        <f t="shared" ca="1" si="774"/>
        <v>0</v>
      </c>
    </row>
    <row r="4972" spans="1:17" x14ac:dyDescent="0.75">
      <c r="A4972" t="s">
        <v>5036</v>
      </c>
      <c r="B4972" t="s">
        <v>13796</v>
      </c>
      <c r="G4972" s="14">
        <v>4970</v>
      </c>
      <c r="H4972" s="14">
        <f t="shared" ca="1" si="770"/>
        <v>0</v>
      </c>
      <c r="I4972" s="117">
        <f t="shared" ca="1" si="771"/>
        <v>0</v>
      </c>
      <c r="J4972" s="113">
        <f t="shared" ca="1" si="772"/>
        <v>13.868343195266274</v>
      </c>
      <c r="K4972" s="113">
        <f t="shared" ca="1" si="775"/>
        <v>0</v>
      </c>
      <c r="L4972" s="113">
        <f t="shared" ca="1" si="776"/>
        <v>-13.868343195266274</v>
      </c>
      <c r="M4972" s="113">
        <f t="shared" ca="1" si="777"/>
        <v>0</v>
      </c>
      <c r="N4972" s="113">
        <f t="shared" ca="1" si="778"/>
        <v>0</v>
      </c>
      <c r="O4972" s="14">
        <f t="shared" ca="1" si="779"/>
        <v>0</v>
      </c>
      <c r="P4972" s="113">
        <f t="shared" ca="1" si="773"/>
        <v>13.868343195266274</v>
      </c>
      <c r="Q4972" s="114">
        <f t="shared" ca="1" si="774"/>
        <v>0</v>
      </c>
    </row>
    <row r="4973" spans="1:17" x14ac:dyDescent="0.75">
      <c r="A4973" t="s">
        <v>5037</v>
      </c>
      <c r="B4973" t="s">
        <v>13797</v>
      </c>
      <c r="G4973" s="14">
        <v>4971</v>
      </c>
      <c r="H4973" s="14">
        <f t="shared" ca="1" si="770"/>
        <v>0</v>
      </c>
      <c r="I4973" s="117">
        <f t="shared" ca="1" si="771"/>
        <v>0</v>
      </c>
      <c r="J4973" s="113">
        <f t="shared" ca="1" si="772"/>
        <v>13.868343195266274</v>
      </c>
      <c r="K4973" s="113">
        <f t="shared" ca="1" si="775"/>
        <v>0</v>
      </c>
      <c r="L4973" s="113">
        <f t="shared" ca="1" si="776"/>
        <v>-13.868343195266274</v>
      </c>
      <c r="M4973" s="113">
        <f t="shared" ca="1" si="777"/>
        <v>0</v>
      </c>
      <c r="N4973" s="113">
        <f t="shared" ca="1" si="778"/>
        <v>0</v>
      </c>
      <c r="O4973" s="14">
        <f t="shared" ca="1" si="779"/>
        <v>0</v>
      </c>
      <c r="P4973" s="113">
        <f t="shared" ca="1" si="773"/>
        <v>13.868343195266274</v>
      </c>
      <c r="Q4973" s="114">
        <f t="shared" ca="1" si="774"/>
        <v>0</v>
      </c>
    </row>
    <row r="4974" spans="1:17" x14ac:dyDescent="0.75">
      <c r="A4974" t="s">
        <v>5038</v>
      </c>
      <c r="B4974" t="s">
        <v>13798</v>
      </c>
      <c r="G4974" s="14">
        <v>4972</v>
      </c>
      <c r="H4974" s="14">
        <f t="shared" ca="1" si="770"/>
        <v>0</v>
      </c>
      <c r="I4974" s="117">
        <f t="shared" ca="1" si="771"/>
        <v>0</v>
      </c>
      <c r="J4974" s="113">
        <f t="shared" ca="1" si="772"/>
        <v>13.868343195266274</v>
      </c>
      <c r="K4974" s="113">
        <f t="shared" ca="1" si="775"/>
        <v>0</v>
      </c>
      <c r="L4974" s="113">
        <f t="shared" ca="1" si="776"/>
        <v>-13.868343195266274</v>
      </c>
      <c r="M4974" s="113">
        <f t="shared" ca="1" si="777"/>
        <v>0</v>
      </c>
      <c r="N4974" s="113">
        <f t="shared" ca="1" si="778"/>
        <v>0</v>
      </c>
      <c r="O4974" s="14">
        <f t="shared" ca="1" si="779"/>
        <v>0</v>
      </c>
      <c r="P4974" s="113">
        <f t="shared" ca="1" si="773"/>
        <v>13.868343195266274</v>
      </c>
      <c r="Q4974" s="114">
        <f t="shared" ca="1" si="774"/>
        <v>0</v>
      </c>
    </row>
    <row r="4975" spans="1:17" x14ac:dyDescent="0.75">
      <c r="A4975" t="s">
        <v>5039</v>
      </c>
      <c r="B4975" t="s">
        <v>13799</v>
      </c>
      <c r="G4975" s="14">
        <v>4973</v>
      </c>
      <c r="H4975" s="14">
        <f t="shared" ca="1" si="770"/>
        <v>5.5410000000000004</v>
      </c>
      <c r="I4975" s="117">
        <f t="shared" ca="1" si="771"/>
        <v>1.21902</v>
      </c>
      <c r="J4975" s="113">
        <f t="shared" ca="1" si="772"/>
        <v>20.802514792899409</v>
      </c>
      <c r="K4975" s="113">
        <f t="shared" ca="1" si="775"/>
        <v>0</v>
      </c>
      <c r="L4975" s="113">
        <f t="shared" ca="1" si="776"/>
        <v>-19.583494792899408</v>
      </c>
      <c r="M4975" s="113">
        <f t="shared" ca="1" si="777"/>
        <v>0</v>
      </c>
      <c r="N4975" s="113">
        <f t="shared" ca="1" si="778"/>
        <v>0</v>
      </c>
      <c r="O4975" s="14">
        <f t="shared" ca="1" si="779"/>
        <v>0</v>
      </c>
      <c r="P4975" s="113">
        <f t="shared" ca="1" si="773"/>
        <v>19.583494792899408</v>
      </c>
      <c r="Q4975" s="114">
        <f t="shared" ca="1" si="774"/>
        <v>0</v>
      </c>
    </row>
    <row r="4976" spans="1:17" x14ac:dyDescent="0.75">
      <c r="A4976" t="s">
        <v>5040</v>
      </c>
      <c r="B4976" t="s">
        <v>13800</v>
      </c>
      <c r="G4976" s="14">
        <v>4974</v>
      </c>
      <c r="H4976" s="14">
        <f t="shared" ca="1" si="770"/>
        <v>41.749000000000002</v>
      </c>
      <c r="I4976" s="117">
        <f t="shared" ca="1" si="771"/>
        <v>9.1847799999999999</v>
      </c>
      <c r="J4976" s="113">
        <f t="shared" ca="1" si="772"/>
        <v>31.203772189349117</v>
      </c>
      <c r="K4976" s="113">
        <f t="shared" ca="1" si="775"/>
        <v>0</v>
      </c>
      <c r="L4976" s="113">
        <f t="shared" ca="1" si="776"/>
        <v>-22.018992189349117</v>
      </c>
      <c r="M4976" s="113">
        <f t="shared" ca="1" si="777"/>
        <v>0</v>
      </c>
      <c r="N4976" s="113">
        <f t="shared" ca="1" si="778"/>
        <v>0</v>
      </c>
      <c r="O4976" s="14">
        <f t="shared" ca="1" si="779"/>
        <v>0</v>
      </c>
      <c r="P4976" s="113">
        <f t="shared" ca="1" si="773"/>
        <v>22.018992189349117</v>
      </c>
      <c r="Q4976" s="114">
        <f t="shared" ca="1" si="774"/>
        <v>0</v>
      </c>
    </row>
    <row r="4977" spans="1:17" x14ac:dyDescent="0.75">
      <c r="A4977" t="s">
        <v>5041</v>
      </c>
      <c r="B4977" t="s">
        <v>13801</v>
      </c>
      <c r="G4977" s="14">
        <v>4975</v>
      </c>
      <c r="H4977" s="14">
        <f t="shared" ca="1" si="770"/>
        <v>113.02200000000001</v>
      </c>
      <c r="I4977" s="117">
        <f t="shared" ca="1" si="771"/>
        <v>24.864840000000001</v>
      </c>
      <c r="J4977" s="113">
        <f t="shared" ca="1" si="772"/>
        <v>40.21819526627219</v>
      </c>
      <c r="K4977" s="113">
        <f t="shared" ca="1" si="775"/>
        <v>0</v>
      </c>
      <c r="L4977" s="113">
        <f t="shared" ca="1" si="776"/>
        <v>-15.353355266272189</v>
      </c>
      <c r="M4977" s="113">
        <f t="shared" ca="1" si="777"/>
        <v>0</v>
      </c>
      <c r="N4977" s="113">
        <f t="shared" ca="1" si="778"/>
        <v>0</v>
      </c>
      <c r="O4977" s="14">
        <f t="shared" ca="1" si="779"/>
        <v>0</v>
      </c>
      <c r="P4977" s="113">
        <f t="shared" ca="1" si="773"/>
        <v>15.353355266272189</v>
      </c>
      <c r="Q4977" s="114">
        <f t="shared" ca="1" si="774"/>
        <v>0</v>
      </c>
    </row>
    <row r="4978" spans="1:17" x14ac:dyDescent="0.75">
      <c r="A4978" t="s">
        <v>5042</v>
      </c>
      <c r="B4978" t="s">
        <v>13802</v>
      </c>
      <c r="G4978" s="14">
        <v>4976</v>
      </c>
      <c r="H4978" s="14">
        <f t="shared" ca="1" si="770"/>
        <v>182.398</v>
      </c>
      <c r="I4978" s="117">
        <f t="shared" ca="1" si="771"/>
        <v>40.127560000000003</v>
      </c>
      <c r="J4978" s="113">
        <f t="shared" ca="1" si="772"/>
        <v>48.539201183431956</v>
      </c>
      <c r="K4978" s="113">
        <f t="shared" ca="1" si="775"/>
        <v>0</v>
      </c>
      <c r="L4978" s="113">
        <f t="shared" ca="1" si="776"/>
        <v>-8.4116411834319536</v>
      </c>
      <c r="M4978" s="113">
        <f t="shared" ca="1" si="777"/>
        <v>0</v>
      </c>
      <c r="N4978" s="113">
        <f t="shared" ca="1" si="778"/>
        <v>0</v>
      </c>
      <c r="O4978" s="14">
        <f t="shared" ca="1" si="779"/>
        <v>0</v>
      </c>
      <c r="P4978" s="113">
        <f t="shared" ca="1" si="773"/>
        <v>8.4116411834319536</v>
      </c>
      <c r="Q4978" s="114">
        <f t="shared" ca="1" si="774"/>
        <v>0</v>
      </c>
    </row>
    <row r="4979" spans="1:17" x14ac:dyDescent="0.75">
      <c r="A4979" t="s">
        <v>5043</v>
      </c>
      <c r="B4979" t="s">
        <v>13803</v>
      </c>
      <c r="G4979" s="14">
        <v>4977</v>
      </c>
      <c r="H4979" s="14">
        <f t="shared" ca="1" si="770"/>
        <v>249.17599999999999</v>
      </c>
      <c r="I4979" s="117">
        <f t="shared" ca="1" si="771"/>
        <v>54.818719999999999</v>
      </c>
      <c r="J4979" s="113">
        <f t="shared" ca="1" si="772"/>
        <v>58.940458579881664</v>
      </c>
      <c r="K4979" s="113">
        <f t="shared" ca="1" si="775"/>
        <v>0</v>
      </c>
      <c r="L4979" s="113">
        <f t="shared" ca="1" si="776"/>
        <v>-4.121738579881665</v>
      </c>
      <c r="M4979" s="113">
        <f t="shared" ca="1" si="777"/>
        <v>0</v>
      </c>
      <c r="N4979" s="113">
        <f t="shared" ca="1" si="778"/>
        <v>0</v>
      </c>
      <c r="O4979" s="14">
        <f t="shared" ca="1" si="779"/>
        <v>0</v>
      </c>
      <c r="P4979" s="113">
        <f t="shared" ca="1" si="773"/>
        <v>4.121738579881665</v>
      </c>
      <c r="Q4979" s="114">
        <f t="shared" ca="1" si="774"/>
        <v>0</v>
      </c>
    </row>
    <row r="4980" spans="1:17" x14ac:dyDescent="0.75">
      <c r="A4980" t="s">
        <v>5044</v>
      </c>
      <c r="B4980" t="s">
        <v>13804</v>
      </c>
      <c r="G4980" s="14">
        <v>4978</v>
      </c>
      <c r="H4980" s="14">
        <f t="shared" ca="1" si="770"/>
        <v>303.214</v>
      </c>
      <c r="I4980" s="117">
        <f t="shared" ca="1" si="771"/>
        <v>66.707080000000005</v>
      </c>
      <c r="J4980" s="113">
        <f t="shared" ca="1" si="772"/>
        <v>71.421967455621314</v>
      </c>
      <c r="K4980" s="113">
        <f t="shared" ca="1" si="775"/>
        <v>0</v>
      </c>
      <c r="L4980" s="113">
        <f t="shared" ca="1" si="776"/>
        <v>-4.7148874556213087</v>
      </c>
      <c r="M4980" s="113">
        <f t="shared" ca="1" si="777"/>
        <v>0</v>
      </c>
      <c r="N4980" s="113">
        <f t="shared" ca="1" si="778"/>
        <v>0</v>
      </c>
      <c r="O4980" s="14">
        <f t="shared" ca="1" si="779"/>
        <v>0</v>
      </c>
      <c r="P4980" s="113">
        <f t="shared" ca="1" si="773"/>
        <v>4.7148874556213087</v>
      </c>
      <c r="Q4980" s="114">
        <f t="shared" ca="1" si="774"/>
        <v>0</v>
      </c>
    </row>
    <row r="4981" spans="1:17" x14ac:dyDescent="0.75">
      <c r="A4981" t="s">
        <v>5045</v>
      </c>
      <c r="B4981" t="s">
        <v>13805</v>
      </c>
      <c r="G4981" s="14">
        <v>4979</v>
      </c>
      <c r="H4981" s="14">
        <f t="shared" ca="1" si="770"/>
        <v>395.36500000000001</v>
      </c>
      <c r="I4981" s="117">
        <f t="shared" ca="1" si="771"/>
        <v>86.9803</v>
      </c>
      <c r="J4981" s="113">
        <f t="shared" ca="1" si="772"/>
        <v>68.648298816568058</v>
      </c>
      <c r="K4981" s="113">
        <f t="shared" ca="1" si="775"/>
        <v>18.332001183431942</v>
      </c>
      <c r="L4981" s="113">
        <f t="shared" ca="1" si="776"/>
        <v>18.332001183431942</v>
      </c>
      <c r="M4981" s="113">
        <f t="shared" ca="1" si="777"/>
        <v>18.332001183431942</v>
      </c>
      <c r="N4981" s="113">
        <f t="shared" ca="1" si="778"/>
        <v>0</v>
      </c>
      <c r="O4981" s="14">
        <f t="shared" ca="1" si="779"/>
        <v>18.332001183431942</v>
      </c>
      <c r="P4981" s="113">
        <f t="shared" ca="1" si="773"/>
        <v>0</v>
      </c>
      <c r="Q4981" s="114">
        <f t="shared" ca="1" si="774"/>
        <v>0</v>
      </c>
    </row>
    <row r="4982" spans="1:17" x14ac:dyDescent="0.75">
      <c r="A4982" t="s">
        <v>5046</v>
      </c>
      <c r="B4982" t="s">
        <v>13806</v>
      </c>
      <c r="G4982" s="14">
        <v>4980</v>
      </c>
      <c r="H4982" s="14">
        <f t="shared" ca="1" si="770"/>
        <v>495.38799999999998</v>
      </c>
      <c r="I4982" s="117">
        <f t="shared" ca="1" si="771"/>
        <v>108.98536</v>
      </c>
      <c r="J4982" s="113">
        <f t="shared" ca="1" si="772"/>
        <v>63.794378698224854</v>
      </c>
      <c r="K4982" s="113">
        <f t="shared" ca="1" si="775"/>
        <v>45.190981301775146</v>
      </c>
      <c r="L4982" s="113">
        <f t="shared" ca="1" si="776"/>
        <v>45.190981301775146</v>
      </c>
      <c r="M4982" s="113">
        <f t="shared" ca="1" si="777"/>
        <v>63.522982485207088</v>
      </c>
      <c r="N4982" s="113">
        <f t="shared" ca="1" si="778"/>
        <v>0</v>
      </c>
      <c r="O4982" s="14">
        <f t="shared" ca="1" si="779"/>
        <v>45.190981301775146</v>
      </c>
      <c r="P4982" s="113">
        <f t="shared" ca="1" si="773"/>
        <v>0</v>
      </c>
      <c r="Q4982" s="114">
        <f t="shared" ca="1" si="774"/>
        <v>0</v>
      </c>
    </row>
    <row r="4983" spans="1:17" x14ac:dyDescent="0.75">
      <c r="A4983" t="s">
        <v>5047</v>
      </c>
      <c r="B4983" t="s">
        <v>13807</v>
      </c>
      <c r="G4983" s="14">
        <v>4981</v>
      </c>
      <c r="H4983" s="14">
        <f t="shared" ca="1" si="770"/>
        <v>553.01199999999994</v>
      </c>
      <c r="I4983" s="117">
        <f t="shared" ca="1" si="771"/>
        <v>121.66263999999998</v>
      </c>
      <c r="J4983" s="113">
        <f t="shared" ca="1" si="772"/>
        <v>65.874630177514803</v>
      </c>
      <c r="K4983" s="113">
        <f t="shared" ca="1" si="775"/>
        <v>55.788009822485179</v>
      </c>
      <c r="L4983" s="113">
        <f t="shared" ca="1" si="776"/>
        <v>55.788009822485179</v>
      </c>
      <c r="M4983" s="113">
        <f t="shared" ca="1" si="777"/>
        <v>119.31099230769226</v>
      </c>
      <c r="N4983" s="113">
        <f t="shared" ca="1" si="778"/>
        <v>0</v>
      </c>
      <c r="O4983" s="14">
        <f t="shared" ca="1" si="779"/>
        <v>55.788009822485172</v>
      </c>
      <c r="P4983" s="113">
        <f t="shared" ca="1" si="773"/>
        <v>0</v>
      </c>
      <c r="Q4983" s="114">
        <f t="shared" ca="1" si="774"/>
        <v>0</v>
      </c>
    </row>
    <row r="4984" spans="1:17" x14ac:dyDescent="0.75">
      <c r="A4984" t="s">
        <v>5048</v>
      </c>
      <c r="B4984" t="s">
        <v>13808</v>
      </c>
      <c r="G4984" s="14">
        <v>4982</v>
      </c>
      <c r="H4984" s="14">
        <f t="shared" ca="1" si="770"/>
        <v>607.86699999999996</v>
      </c>
      <c r="I4984" s="117">
        <f t="shared" ca="1" si="771"/>
        <v>133.73074</v>
      </c>
      <c r="J4984" s="113">
        <f t="shared" ca="1" si="772"/>
        <v>69.341715976331372</v>
      </c>
      <c r="K4984" s="113">
        <f t="shared" ca="1" si="775"/>
        <v>64.389024023668625</v>
      </c>
      <c r="L4984" s="113">
        <f t="shared" ca="1" si="776"/>
        <v>64.389024023668625</v>
      </c>
      <c r="M4984" s="113">
        <f t="shared" ca="1" si="777"/>
        <v>176</v>
      </c>
      <c r="N4984" s="113">
        <f t="shared" ca="1" si="778"/>
        <v>0</v>
      </c>
      <c r="O4984" s="14">
        <f t="shared" ca="1" si="779"/>
        <v>56.68900769230774</v>
      </c>
      <c r="P4984" s="113">
        <f t="shared" ca="1" si="773"/>
        <v>0</v>
      </c>
      <c r="Q4984" s="114">
        <f t="shared" ca="1" si="774"/>
        <v>-7.7000163313608851</v>
      </c>
    </row>
    <row r="4985" spans="1:17" x14ac:dyDescent="0.75">
      <c r="A4985" t="s">
        <v>5049</v>
      </c>
      <c r="B4985" t="s">
        <v>13809</v>
      </c>
      <c r="G4985" s="14">
        <v>4983</v>
      </c>
      <c r="H4985" s="14">
        <f t="shared" ca="1" si="770"/>
        <v>568.41899999999998</v>
      </c>
      <c r="I4985" s="117">
        <f t="shared" ca="1" si="771"/>
        <v>125.05217999999999</v>
      </c>
      <c r="J4985" s="113">
        <f t="shared" ca="1" si="772"/>
        <v>70.728550295858</v>
      </c>
      <c r="K4985" s="113">
        <f t="shared" ca="1" si="775"/>
        <v>54.323629704141993</v>
      </c>
      <c r="L4985" s="113">
        <f t="shared" ca="1" si="776"/>
        <v>54.323629704141993</v>
      </c>
      <c r="M4985" s="113">
        <f t="shared" ca="1" si="777"/>
        <v>176</v>
      </c>
      <c r="N4985" s="113">
        <f t="shared" ca="1" si="778"/>
        <v>0</v>
      </c>
      <c r="O4985" s="14">
        <f t="shared" ca="1" si="779"/>
        <v>0</v>
      </c>
      <c r="P4985" s="113">
        <f t="shared" ca="1" si="773"/>
        <v>0</v>
      </c>
      <c r="Q4985" s="114">
        <f t="shared" ca="1" si="774"/>
        <v>-54.323629704141993</v>
      </c>
    </row>
    <row r="4986" spans="1:17" x14ac:dyDescent="0.75">
      <c r="A4986" t="s">
        <v>5050</v>
      </c>
      <c r="B4986" t="s">
        <v>13810</v>
      </c>
      <c r="G4986" s="14">
        <v>4984</v>
      </c>
      <c r="H4986" s="14">
        <f t="shared" ca="1" si="770"/>
        <v>469.428</v>
      </c>
      <c r="I4986" s="117">
        <f t="shared" ca="1" si="771"/>
        <v>103.27415999999999</v>
      </c>
      <c r="J4986" s="113">
        <f t="shared" ca="1" si="772"/>
        <v>71.421967455621314</v>
      </c>
      <c r="K4986" s="113">
        <f t="shared" ca="1" si="775"/>
        <v>31.852192544378681</v>
      </c>
      <c r="L4986" s="113">
        <f t="shared" ca="1" si="776"/>
        <v>31.852192544378681</v>
      </c>
      <c r="M4986" s="113">
        <f t="shared" ca="1" si="777"/>
        <v>176</v>
      </c>
      <c r="N4986" s="113">
        <f t="shared" ca="1" si="778"/>
        <v>0</v>
      </c>
      <c r="O4986" s="14">
        <f t="shared" ca="1" si="779"/>
        <v>0</v>
      </c>
      <c r="P4986" s="113">
        <f t="shared" ca="1" si="773"/>
        <v>0</v>
      </c>
      <c r="Q4986" s="114">
        <f t="shared" ca="1" si="774"/>
        <v>-31.852192544378681</v>
      </c>
    </row>
    <row r="4987" spans="1:17" x14ac:dyDescent="0.75">
      <c r="A4987" t="s">
        <v>5051</v>
      </c>
      <c r="B4987" t="s">
        <v>13811</v>
      </c>
      <c r="G4987" s="14">
        <v>4985</v>
      </c>
      <c r="H4987" s="14">
        <f t="shared" ca="1" si="770"/>
        <v>291.113</v>
      </c>
      <c r="I4987" s="117">
        <f t="shared" ca="1" si="771"/>
        <v>64.04486</v>
      </c>
      <c r="J4987" s="113">
        <f t="shared" ca="1" si="772"/>
        <v>72.808801775147941</v>
      </c>
      <c r="K4987" s="113">
        <f t="shared" ca="1" si="775"/>
        <v>0</v>
      </c>
      <c r="L4987" s="113">
        <f t="shared" ca="1" si="776"/>
        <v>-8.7639417751479414</v>
      </c>
      <c r="M4987" s="113">
        <f t="shared" ca="1" si="777"/>
        <v>167.23605822485206</v>
      </c>
      <c r="N4987" s="113">
        <f t="shared" ca="1" si="778"/>
        <v>8.7639417751479414</v>
      </c>
      <c r="O4987" s="14">
        <f t="shared" ca="1" si="779"/>
        <v>0</v>
      </c>
      <c r="P4987" s="113">
        <f t="shared" ca="1" si="773"/>
        <v>0</v>
      </c>
      <c r="Q4987" s="114">
        <f t="shared" ca="1" si="774"/>
        <v>0</v>
      </c>
    </row>
    <row r="4988" spans="1:17" x14ac:dyDescent="0.75">
      <c r="A4988" t="s">
        <v>5052</v>
      </c>
      <c r="B4988" t="s">
        <v>13812</v>
      </c>
      <c r="G4988" s="14">
        <v>4986</v>
      </c>
      <c r="H4988" s="14">
        <f t="shared" ca="1" si="770"/>
        <v>136.548</v>
      </c>
      <c r="I4988" s="117">
        <f t="shared" ca="1" si="771"/>
        <v>30.040559999999999</v>
      </c>
      <c r="J4988" s="113">
        <f t="shared" ca="1" si="772"/>
        <v>58.940458579881664</v>
      </c>
      <c r="K4988" s="113">
        <f t="shared" ca="1" si="775"/>
        <v>0</v>
      </c>
      <c r="L4988" s="113">
        <f t="shared" ca="1" si="776"/>
        <v>-28.899898579881665</v>
      </c>
      <c r="M4988" s="113">
        <f t="shared" ca="1" si="777"/>
        <v>138.33615964497039</v>
      </c>
      <c r="N4988" s="113">
        <f t="shared" ca="1" si="778"/>
        <v>28.899898579881665</v>
      </c>
      <c r="O4988" s="14">
        <f t="shared" ca="1" si="779"/>
        <v>0</v>
      </c>
      <c r="P4988" s="113">
        <f t="shared" ca="1" si="773"/>
        <v>0</v>
      </c>
      <c r="Q4988" s="114">
        <f t="shared" ca="1" si="774"/>
        <v>0</v>
      </c>
    </row>
    <row r="4989" spans="1:17" x14ac:dyDescent="0.75">
      <c r="A4989" t="s">
        <v>5053</v>
      </c>
      <c r="B4989" t="s">
        <v>13813</v>
      </c>
      <c r="G4989" s="14">
        <v>4987</v>
      </c>
      <c r="H4989" s="14">
        <f t="shared" ca="1" si="770"/>
        <v>43.488</v>
      </c>
      <c r="I4989" s="117">
        <f t="shared" ca="1" si="771"/>
        <v>9.5673600000000008</v>
      </c>
      <c r="J4989" s="113">
        <f t="shared" ca="1" si="772"/>
        <v>48.539201183431956</v>
      </c>
      <c r="K4989" s="113">
        <f t="shared" ca="1" si="775"/>
        <v>0</v>
      </c>
      <c r="L4989" s="113">
        <f t="shared" ca="1" si="776"/>
        <v>-38.971841183431955</v>
      </c>
      <c r="M4989" s="113">
        <f t="shared" ca="1" si="777"/>
        <v>99.364318461538431</v>
      </c>
      <c r="N4989" s="113">
        <f t="shared" ca="1" si="778"/>
        <v>38.971841183431962</v>
      </c>
      <c r="O4989" s="14">
        <f t="shared" ca="1" si="779"/>
        <v>0</v>
      </c>
      <c r="P4989" s="113">
        <f t="shared" ca="1" si="773"/>
        <v>0</v>
      </c>
      <c r="Q4989" s="114">
        <f t="shared" ca="1" si="774"/>
        <v>0</v>
      </c>
    </row>
    <row r="4990" spans="1:17" x14ac:dyDescent="0.75">
      <c r="A4990" t="s">
        <v>5054</v>
      </c>
      <c r="B4990" t="s">
        <v>13814</v>
      </c>
      <c r="G4990" s="14">
        <v>4988</v>
      </c>
      <c r="H4990" s="14">
        <f t="shared" ca="1" si="770"/>
        <v>3.8130000000000002</v>
      </c>
      <c r="I4990" s="117">
        <f t="shared" ca="1" si="771"/>
        <v>0.83886000000000005</v>
      </c>
      <c r="J4990" s="113">
        <f t="shared" ca="1" si="772"/>
        <v>38.137943786982255</v>
      </c>
      <c r="K4990" s="113">
        <f t="shared" ca="1" si="775"/>
        <v>0</v>
      </c>
      <c r="L4990" s="113">
        <f t="shared" ca="1" si="776"/>
        <v>-37.299083786982258</v>
      </c>
      <c r="M4990" s="113">
        <f t="shared" ca="1" si="777"/>
        <v>62.065234674556173</v>
      </c>
      <c r="N4990" s="113">
        <f t="shared" ca="1" si="778"/>
        <v>37.299083786982258</v>
      </c>
      <c r="O4990" s="14">
        <f t="shared" ca="1" si="779"/>
        <v>0</v>
      </c>
      <c r="P4990" s="113">
        <f t="shared" ca="1" si="773"/>
        <v>0</v>
      </c>
      <c r="Q4990" s="114">
        <f t="shared" ca="1" si="774"/>
        <v>0</v>
      </c>
    </row>
    <row r="4991" spans="1:17" x14ac:dyDescent="0.75">
      <c r="A4991" t="s">
        <v>5055</v>
      </c>
      <c r="B4991" t="s">
        <v>13815</v>
      </c>
      <c r="G4991" s="14">
        <v>4989</v>
      </c>
      <c r="H4991" s="14">
        <f t="shared" ca="1" si="770"/>
        <v>0</v>
      </c>
      <c r="I4991" s="117">
        <f t="shared" ca="1" si="771"/>
        <v>0</v>
      </c>
      <c r="J4991" s="113">
        <f t="shared" ca="1" si="772"/>
        <v>24.269600591715978</v>
      </c>
      <c r="K4991" s="113">
        <f t="shared" ca="1" si="775"/>
        <v>0</v>
      </c>
      <c r="L4991" s="113">
        <f t="shared" ca="1" si="776"/>
        <v>-24.269600591715978</v>
      </c>
      <c r="M4991" s="113">
        <f t="shared" ca="1" si="777"/>
        <v>37.795634082840195</v>
      </c>
      <c r="N4991" s="113">
        <f t="shared" ca="1" si="778"/>
        <v>24.269600591715978</v>
      </c>
      <c r="O4991" s="14">
        <f t="shared" ca="1" si="779"/>
        <v>0</v>
      </c>
      <c r="P4991" s="113">
        <f t="shared" ca="1" si="773"/>
        <v>0</v>
      </c>
      <c r="Q4991" s="114">
        <f t="shared" ca="1" si="774"/>
        <v>0</v>
      </c>
    </row>
    <row r="4992" spans="1:17" x14ac:dyDescent="0.75">
      <c r="A4992" t="s">
        <v>5056</v>
      </c>
      <c r="B4992" t="s">
        <v>13816</v>
      </c>
      <c r="G4992" s="14">
        <v>4990</v>
      </c>
      <c r="H4992" s="14">
        <f t="shared" ca="1" si="770"/>
        <v>0</v>
      </c>
      <c r="I4992" s="117">
        <f t="shared" ca="1" si="771"/>
        <v>0</v>
      </c>
      <c r="J4992" s="113">
        <f t="shared" ca="1" si="772"/>
        <v>13.868343195266274</v>
      </c>
      <c r="K4992" s="113">
        <f t="shared" ca="1" si="775"/>
        <v>0</v>
      </c>
      <c r="L4992" s="113">
        <f t="shared" ca="1" si="776"/>
        <v>-13.868343195266274</v>
      </c>
      <c r="M4992" s="113">
        <f t="shared" ca="1" si="777"/>
        <v>23.927290887573921</v>
      </c>
      <c r="N4992" s="113">
        <f t="shared" ca="1" si="778"/>
        <v>13.868343195266274</v>
      </c>
      <c r="O4992" s="14">
        <f t="shared" ca="1" si="779"/>
        <v>0</v>
      </c>
      <c r="P4992" s="113">
        <f t="shared" ca="1" si="773"/>
        <v>0</v>
      </c>
      <c r="Q4992" s="114">
        <f t="shared" ca="1" si="774"/>
        <v>0</v>
      </c>
    </row>
    <row r="4993" spans="1:17" x14ac:dyDescent="0.75">
      <c r="A4993" t="s">
        <v>5057</v>
      </c>
      <c r="B4993" t="s">
        <v>13817</v>
      </c>
      <c r="G4993" s="14">
        <v>4991</v>
      </c>
      <c r="H4993" s="14">
        <f t="shared" ca="1" si="770"/>
        <v>0</v>
      </c>
      <c r="I4993" s="117">
        <f t="shared" ca="1" si="771"/>
        <v>0</v>
      </c>
      <c r="J4993" s="113">
        <f t="shared" ca="1" si="772"/>
        <v>13.868343195266274</v>
      </c>
      <c r="K4993" s="113">
        <f t="shared" ca="1" si="775"/>
        <v>0</v>
      </c>
      <c r="L4993" s="113">
        <f t="shared" ca="1" si="776"/>
        <v>-13.868343195266274</v>
      </c>
      <c r="M4993" s="113">
        <f t="shared" ca="1" si="777"/>
        <v>10.058947692307648</v>
      </c>
      <c r="N4993" s="113">
        <f t="shared" ca="1" si="778"/>
        <v>13.868343195266274</v>
      </c>
      <c r="O4993" s="14">
        <f t="shared" ca="1" si="779"/>
        <v>0</v>
      </c>
      <c r="P4993" s="113">
        <f t="shared" ca="1" si="773"/>
        <v>0</v>
      </c>
      <c r="Q4993" s="114">
        <f t="shared" ca="1" si="774"/>
        <v>0</v>
      </c>
    </row>
    <row r="4994" spans="1:17" x14ac:dyDescent="0.75">
      <c r="A4994" t="s">
        <v>5058</v>
      </c>
      <c r="B4994" t="s">
        <v>13818</v>
      </c>
      <c r="G4994" s="14">
        <v>4992</v>
      </c>
      <c r="H4994" s="14">
        <f t="shared" ca="1" si="770"/>
        <v>0</v>
      </c>
      <c r="I4994" s="117">
        <f t="shared" ca="1" si="771"/>
        <v>0</v>
      </c>
      <c r="J4994" s="113">
        <f t="shared" ca="1" si="772"/>
        <v>13.868343195266274</v>
      </c>
      <c r="K4994" s="113">
        <f t="shared" ca="1" si="775"/>
        <v>0</v>
      </c>
      <c r="L4994" s="113">
        <f t="shared" ca="1" si="776"/>
        <v>-13.868343195266274</v>
      </c>
      <c r="M4994" s="113">
        <f t="shared" ca="1" si="777"/>
        <v>0</v>
      </c>
      <c r="N4994" s="113">
        <f t="shared" ca="1" si="778"/>
        <v>10.058947692307648</v>
      </c>
      <c r="O4994" s="14">
        <f t="shared" ca="1" si="779"/>
        <v>0</v>
      </c>
      <c r="P4994" s="113">
        <f t="shared" ca="1" si="773"/>
        <v>3.8093955029586262</v>
      </c>
      <c r="Q4994" s="114">
        <f t="shared" ca="1" si="774"/>
        <v>0</v>
      </c>
    </row>
    <row r="4995" spans="1:17" x14ac:dyDescent="0.75">
      <c r="A4995" t="s">
        <v>5059</v>
      </c>
      <c r="B4995" t="s">
        <v>13819</v>
      </c>
      <c r="G4995" s="14">
        <v>4993</v>
      </c>
      <c r="H4995" s="14">
        <f t="shared" ref="H4995:H5058" ca="1" si="780">INDEX(INDIRECT(Library_File&amp;"Irradiance_Library"),MATCH($A4995,INDIRECT(Library_File&amp;"Irradiance_Labels"),0),MATCH(INDEX(IrradianceOptions,1,MATCH($A$1,Cases,0)),INDIRECT(Library_File&amp;"Irradiance_Transfer"),0))</f>
        <v>0</v>
      </c>
      <c r="I4995" s="117">
        <f t="shared" ref="I4995:I5058" ca="1" si="781">INDEX(INDIRECT(Library_File&amp;"Solar_Library"),MATCH($C$3,INDIRECT(Library_File&amp;"Solar_Labels"),0),MATCH(INDEX(SolarOptions,1,MATCH($A$1,Cases,0)),INDIRECT(Library_File&amp;"Solar_Transfer"),0))*$H4995</f>
        <v>0</v>
      </c>
      <c r="J4995" s="113">
        <f t="shared" ref="J4995:J5058" ca="1" si="782">INDEX(INDIRECT(Library_File&amp;"PwrUsage_Library"),MATCH($B4995,INDIRECT(Library_File&amp;"PwrUsage_Labels"),0),MATCH(INDEX(PwrUsageOptions,1,MATCH($A$1,Cases,0)),INDIRECT(Library_File&amp;"PwrUsage_Transfer"),0))</f>
        <v>13.868343195266274</v>
      </c>
      <c r="K4995" s="113">
        <f t="shared" ca="1" si="775"/>
        <v>0</v>
      </c>
      <c r="L4995" s="113">
        <f t="shared" ca="1" si="776"/>
        <v>-13.868343195266274</v>
      </c>
      <c r="M4995" s="113">
        <f t="shared" ca="1" si="777"/>
        <v>0</v>
      </c>
      <c r="N4995" s="113">
        <f t="shared" ca="1" si="778"/>
        <v>0</v>
      </c>
      <c r="O4995" s="14">
        <f t="shared" ca="1" si="779"/>
        <v>0</v>
      </c>
      <c r="P4995" s="113">
        <f t="shared" ref="P4995:P5058" ca="1" si="783">IF((J4995-I4995-N4995)&gt;0,(J4995-I4995-N4995),0)</f>
        <v>13.868343195266274</v>
      </c>
      <c r="Q4995" s="114">
        <f t="shared" ref="Q4995:Q5058" ca="1" si="784">IF((J4995+O4995-I4995)&lt;0,(J4995+O4995-I4995),0)</f>
        <v>0</v>
      </c>
    </row>
    <row r="4996" spans="1:17" x14ac:dyDescent="0.75">
      <c r="A4996" t="s">
        <v>5060</v>
      </c>
      <c r="B4996" t="s">
        <v>13820</v>
      </c>
      <c r="G4996" s="14">
        <v>4994</v>
      </c>
      <c r="H4996" s="14">
        <f t="shared" ca="1" si="780"/>
        <v>0</v>
      </c>
      <c r="I4996" s="117">
        <f t="shared" ca="1" si="781"/>
        <v>0</v>
      </c>
      <c r="J4996" s="113">
        <f t="shared" ca="1" si="782"/>
        <v>13.868343195266274</v>
      </c>
      <c r="K4996" s="113">
        <f t="shared" ref="K4996:K5059" ca="1" si="785">IF((I4996-J4996)&gt;0,(I4996-J4996),0)</f>
        <v>0</v>
      </c>
      <c r="L4996" s="113">
        <f t="shared" ref="L4996:L5059" ca="1" si="786">I4996-J4996</f>
        <v>-13.868343195266274</v>
      </c>
      <c r="M4996" s="113">
        <f t="shared" ca="1" si="777"/>
        <v>0</v>
      </c>
      <c r="N4996" s="113">
        <f t="shared" ca="1" si="778"/>
        <v>0</v>
      </c>
      <c r="O4996" s="14">
        <f t="shared" ca="1" si="779"/>
        <v>0</v>
      </c>
      <c r="P4996" s="113">
        <f t="shared" ca="1" si="783"/>
        <v>13.868343195266274</v>
      </c>
      <c r="Q4996" s="114">
        <f t="shared" ca="1" si="784"/>
        <v>0</v>
      </c>
    </row>
    <row r="4997" spans="1:17" x14ac:dyDescent="0.75">
      <c r="A4997" t="s">
        <v>5061</v>
      </c>
      <c r="B4997" t="s">
        <v>13821</v>
      </c>
      <c r="G4997" s="14">
        <v>4995</v>
      </c>
      <c r="H4997" s="14">
        <f t="shared" ca="1" si="780"/>
        <v>0</v>
      </c>
      <c r="I4997" s="117">
        <f t="shared" ca="1" si="781"/>
        <v>0</v>
      </c>
      <c r="J4997" s="113">
        <f t="shared" ca="1" si="782"/>
        <v>13.868343195266274</v>
      </c>
      <c r="K4997" s="113">
        <f t="shared" ca="1" si="785"/>
        <v>0</v>
      </c>
      <c r="L4997" s="113">
        <f t="shared" ca="1" si="786"/>
        <v>-13.868343195266274</v>
      </c>
      <c r="M4997" s="113">
        <f t="shared" ref="M4997:M5060" ca="1" si="787">IF(AND((L4997+M4996)&lt;$M$3,(L4997+M4996)&gt;0),(L4997+M4996),IF((L4997+M4996)&gt;$M$3,$M$3,0))</f>
        <v>0</v>
      </c>
      <c r="N4997" s="113">
        <f t="shared" ref="N4997:N5060" ca="1" si="788">IF((M4996-M4997)&gt;0,(M4996-M4997),0)</f>
        <v>0</v>
      </c>
      <c r="O4997" s="14">
        <f t="shared" ref="O4997:O5060" ca="1" si="789">IF((M4996-M4997)&lt;0,(M4997-M4996),0)</f>
        <v>0</v>
      </c>
      <c r="P4997" s="113">
        <f t="shared" ca="1" si="783"/>
        <v>13.868343195266274</v>
      </c>
      <c r="Q4997" s="114">
        <f t="shared" ca="1" si="784"/>
        <v>0</v>
      </c>
    </row>
    <row r="4998" spans="1:17" x14ac:dyDescent="0.75">
      <c r="A4998" t="s">
        <v>5062</v>
      </c>
      <c r="B4998" t="s">
        <v>13822</v>
      </c>
      <c r="G4998" s="14">
        <v>4996</v>
      </c>
      <c r="H4998" s="14">
        <f t="shared" ca="1" si="780"/>
        <v>0</v>
      </c>
      <c r="I4998" s="117">
        <f t="shared" ca="1" si="781"/>
        <v>0</v>
      </c>
      <c r="J4998" s="113">
        <f t="shared" ca="1" si="782"/>
        <v>13.868343195266274</v>
      </c>
      <c r="K4998" s="113">
        <f t="shared" ca="1" si="785"/>
        <v>0</v>
      </c>
      <c r="L4998" s="113">
        <f t="shared" ca="1" si="786"/>
        <v>-13.868343195266274</v>
      </c>
      <c r="M4998" s="113">
        <f t="shared" ca="1" si="787"/>
        <v>0</v>
      </c>
      <c r="N4998" s="113">
        <f t="shared" ca="1" si="788"/>
        <v>0</v>
      </c>
      <c r="O4998" s="14">
        <f t="shared" ca="1" si="789"/>
        <v>0</v>
      </c>
      <c r="P4998" s="113">
        <f t="shared" ca="1" si="783"/>
        <v>13.868343195266274</v>
      </c>
      <c r="Q4998" s="114">
        <f t="shared" ca="1" si="784"/>
        <v>0</v>
      </c>
    </row>
    <row r="4999" spans="1:17" x14ac:dyDescent="0.75">
      <c r="A4999" t="s">
        <v>5063</v>
      </c>
      <c r="B4999" t="s">
        <v>13823</v>
      </c>
      <c r="G4999" s="14">
        <v>4997</v>
      </c>
      <c r="H4999" s="14">
        <f t="shared" ca="1" si="780"/>
        <v>19.472000000000001</v>
      </c>
      <c r="I4999" s="117">
        <f t="shared" ca="1" si="781"/>
        <v>4.2838400000000005</v>
      </c>
      <c r="J4999" s="113">
        <f t="shared" ca="1" si="782"/>
        <v>13.868343195266274</v>
      </c>
      <c r="K4999" s="113">
        <f t="shared" ca="1" si="785"/>
        <v>0</v>
      </c>
      <c r="L4999" s="113">
        <f t="shared" ca="1" si="786"/>
        <v>-9.5845031952662723</v>
      </c>
      <c r="M4999" s="113">
        <f t="shared" ca="1" si="787"/>
        <v>0</v>
      </c>
      <c r="N4999" s="113">
        <f t="shared" ca="1" si="788"/>
        <v>0</v>
      </c>
      <c r="O4999" s="14">
        <f t="shared" ca="1" si="789"/>
        <v>0</v>
      </c>
      <c r="P4999" s="113">
        <f t="shared" ca="1" si="783"/>
        <v>9.5845031952662723</v>
      </c>
      <c r="Q4999" s="114">
        <f t="shared" ca="1" si="784"/>
        <v>0</v>
      </c>
    </row>
    <row r="5000" spans="1:17" x14ac:dyDescent="0.75">
      <c r="A5000" t="s">
        <v>5064</v>
      </c>
      <c r="B5000" t="s">
        <v>13824</v>
      </c>
      <c r="G5000" s="14">
        <v>4998</v>
      </c>
      <c r="H5000" s="14">
        <f t="shared" ca="1" si="780"/>
        <v>89.102999999999994</v>
      </c>
      <c r="I5000" s="117">
        <f t="shared" ca="1" si="781"/>
        <v>19.60266</v>
      </c>
      <c r="J5000" s="113">
        <f t="shared" ca="1" si="782"/>
        <v>13.868343195266274</v>
      </c>
      <c r="K5000" s="113">
        <f t="shared" ca="1" si="785"/>
        <v>5.7343168047337265</v>
      </c>
      <c r="L5000" s="113">
        <f t="shared" ca="1" si="786"/>
        <v>5.7343168047337265</v>
      </c>
      <c r="M5000" s="113">
        <f t="shared" ca="1" si="787"/>
        <v>5.7343168047337265</v>
      </c>
      <c r="N5000" s="113">
        <f t="shared" ca="1" si="788"/>
        <v>0</v>
      </c>
      <c r="O5000" s="14">
        <f t="shared" ca="1" si="789"/>
        <v>5.7343168047337265</v>
      </c>
      <c r="P5000" s="113">
        <f t="shared" ca="1" si="783"/>
        <v>0</v>
      </c>
      <c r="Q5000" s="114">
        <f t="shared" ca="1" si="784"/>
        <v>0</v>
      </c>
    </row>
    <row r="5001" spans="1:17" x14ac:dyDescent="0.75">
      <c r="A5001" t="s">
        <v>5065</v>
      </c>
      <c r="B5001" t="s">
        <v>13825</v>
      </c>
      <c r="G5001" s="14">
        <v>4999</v>
      </c>
      <c r="H5001" s="14">
        <f t="shared" ca="1" si="780"/>
        <v>250.43700000000001</v>
      </c>
      <c r="I5001" s="117">
        <f t="shared" ca="1" si="781"/>
        <v>55.096140000000005</v>
      </c>
      <c r="J5001" s="113">
        <f t="shared" ca="1" si="782"/>
        <v>13.868343195266274</v>
      </c>
      <c r="K5001" s="113">
        <f t="shared" ca="1" si="785"/>
        <v>41.227796804733728</v>
      </c>
      <c r="L5001" s="113">
        <f t="shared" ca="1" si="786"/>
        <v>41.227796804733728</v>
      </c>
      <c r="M5001" s="113">
        <f t="shared" ca="1" si="787"/>
        <v>46.962113609467451</v>
      </c>
      <c r="N5001" s="113">
        <f t="shared" ca="1" si="788"/>
        <v>0</v>
      </c>
      <c r="O5001" s="14">
        <f t="shared" ca="1" si="789"/>
        <v>41.227796804733728</v>
      </c>
      <c r="P5001" s="113">
        <f t="shared" ca="1" si="783"/>
        <v>0</v>
      </c>
      <c r="Q5001" s="114">
        <f t="shared" ca="1" si="784"/>
        <v>0</v>
      </c>
    </row>
    <row r="5002" spans="1:17" x14ac:dyDescent="0.75">
      <c r="A5002" t="s">
        <v>5066</v>
      </c>
      <c r="B5002" t="s">
        <v>13826</v>
      </c>
      <c r="G5002" s="14">
        <v>5000</v>
      </c>
      <c r="H5002" s="14">
        <f t="shared" ca="1" si="780"/>
        <v>447.42599999999999</v>
      </c>
      <c r="I5002" s="117">
        <f t="shared" ca="1" si="781"/>
        <v>98.433719999999994</v>
      </c>
      <c r="J5002" s="113">
        <f t="shared" ca="1" si="782"/>
        <v>13.868343195266274</v>
      </c>
      <c r="K5002" s="113">
        <f t="shared" ca="1" si="785"/>
        <v>84.565376804733717</v>
      </c>
      <c r="L5002" s="113">
        <f t="shared" ca="1" si="786"/>
        <v>84.565376804733717</v>
      </c>
      <c r="M5002" s="113">
        <f t="shared" ca="1" si="787"/>
        <v>131.52749041420117</v>
      </c>
      <c r="N5002" s="113">
        <f t="shared" ca="1" si="788"/>
        <v>0</v>
      </c>
      <c r="O5002" s="14">
        <f t="shared" ca="1" si="789"/>
        <v>84.565376804733717</v>
      </c>
      <c r="P5002" s="113">
        <f t="shared" ca="1" si="783"/>
        <v>0</v>
      </c>
      <c r="Q5002" s="114">
        <f t="shared" ca="1" si="784"/>
        <v>0</v>
      </c>
    </row>
    <row r="5003" spans="1:17" x14ac:dyDescent="0.75">
      <c r="A5003" t="s">
        <v>5067</v>
      </c>
      <c r="B5003" t="s">
        <v>13827</v>
      </c>
      <c r="G5003" s="14">
        <v>5001</v>
      </c>
      <c r="H5003" s="14">
        <f t="shared" ca="1" si="780"/>
        <v>611.50300000000004</v>
      </c>
      <c r="I5003" s="117">
        <f t="shared" ca="1" si="781"/>
        <v>134.53066000000001</v>
      </c>
      <c r="J5003" s="113">
        <f t="shared" ca="1" si="782"/>
        <v>13.868343195266274</v>
      </c>
      <c r="K5003" s="113">
        <f t="shared" ca="1" si="785"/>
        <v>120.66231680473373</v>
      </c>
      <c r="L5003" s="113">
        <f t="shared" ca="1" si="786"/>
        <v>120.66231680473373</v>
      </c>
      <c r="M5003" s="113">
        <f t="shared" ca="1" si="787"/>
        <v>176</v>
      </c>
      <c r="N5003" s="113">
        <f t="shared" ca="1" si="788"/>
        <v>0</v>
      </c>
      <c r="O5003" s="14">
        <f t="shared" ca="1" si="789"/>
        <v>44.472509585798832</v>
      </c>
      <c r="P5003" s="113">
        <f t="shared" ca="1" si="783"/>
        <v>0</v>
      </c>
      <c r="Q5003" s="114">
        <f t="shared" ca="1" si="784"/>
        <v>-76.189807218934902</v>
      </c>
    </row>
    <row r="5004" spans="1:17" x14ac:dyDescent="0.75">
      <c r="A5004" t="s">
        <v>5068</v>
      </c>
      <c r="B5004" t="s">
        <v>13828</v>
      </c>
      <c r="G5004" s="14">
        <v>5002</v>
      </c>
      <c r="H5004" s="14">
        <f t="shared" ca="1" si="780"/>
        <v>701.26499999999999</v>
      </c>
      <c r="I5004" s="117">
        <f t="shared" ca="1" si="781"/>
        <v>154.2783</v>
      </c>
      <c r="J5004" s="113">
        <f t="shared" ca="1" si="782"/>
        <v>13.868343195266274</v>
      </c>
      <c r="K5004" s="113">
        <f t="shared" ca="1" si="785"/>
        <v>140.40995680473372</v>
      </c>
      <c r="L5004" s="113">
        <f t="shared" ca="1" si="786"/>
        <v>140.40995680473372</v>
      </c>
      <c r="M5004" s="113">
        <f t="shared" ca="1" si="787"/>
        <v>176</v>
      </c>
      <c r="N5004" s="113">
        <f t="shared" ca="1" si="788"/>
        <v>0</v>
      </c>
      <c r="O5004" s="14">
        <f t="shared" ca="1" si="789"/>
        <v>0</v>
      </c>
      <c r="P5004" s="113">
        <f t="shared" ca="1" si="783"/>
        <v>0</v>
      </c>
      <c r="Q5004" s="114">
        <f t="shared" ca="1" si="784"/>
        <v>-140.40995680473372</v>
      </c>
    </row>
    <row r="5005" spans="1:17" x14ac:dyDescent="0.75">
      <c r="A5005" t="s">
        <v>5069</v>
      </c>
      <c r="B5005" t="s">
        <v>13829</v>
      </c>
      <c r="G5005" s="14">
        <v>5003</v>
      </c>
      <c r="H5005" s="14">
        <f t="shared" ca="1" si="780"/>
        <v>780.375</v>
      </c>
      <c r="I5005" s="117">
        <f t="shared" ca="1" si="781"/>
        <v>171.6825</v>
      </c>
      <c r="J5005" s="113">
        <f t="shared" ca="1" si="782"/>
        <v>13.868343195266274</v>
      </c>
      <c r="K5005" s="113">
        <f t="shared" ca="1" si="785"/>
        <v>157.81415680473373</v>
      </c>
      <c r="L5005" s="113">
        <f t="shared" ca="1" si="786"/>
        <v>157.81415680473373</v>
      </c>
      <c r="M5005" s="113">
        <f t="shared" ca="1" si="787"/>
        <v>176</v>
      </c>
      <c r="N5005" s="113">
        <f t="shared" ca="1" si="788"/>
        <v>0</v>
      </c>
      <c r="O5005" s="14">
        <f t="shared" ca="1" si="789"/>
        <v>0</v>
      </c>
      <c r="P5005" s="113">
        <f t="shared" ca="1" si="783"/>
        <v>0</v>
      </c>
      <c r="Q5005" s="114">
        <f t="shared" ca="1" si="784"/>
        <v>-157.81415680473373</v>
      </c>
    </row>
    <row r="5006" spans="1:17" x14ac:dyDescent="0.75">
      <c r="A5006" t="s">
        <v>5070</v>
      </c>
      <c r="B5006" t="s">
        <v>13830</v>
      </c>
      <c r="G5006" s="14">
        <v>5004</v>
      </c>
      <c r="H5006" s="14">
        <f t="shared" ca="1" si="780"/>
        <v>822.54300000000001</v>
      </c>
      <c r="I5006" s="117">
        <f t="shared" ca="1" si="781"/>
        <v>180.95946000000001</v>
      </c>
      <c r="J5006" s="113">
        <f t="shared" ca="1" si="782"/>
        <v>13.868343195266274</v>
      </c>
      <c r="K5006" s="113">
        <f t="shared" ca="1" si="785"/>
        <v>167.09111680473373</v>
      </c>
      <c r="L5006" s="113">
        <f t="shared" ca="1" si="786"/>
        <v>167.09111680473373</v>
      </c>
      <c r="M5006" s="113">
        <f t="shared" ca="1" si="787"/>
        <v>176</v>
      </c>
      <c r="N5006" s="113">
        <f t="shared" ca="1" si="788"/>
        <v>0</v>
      </c>
      <c r="O5006" s="14">
        <f t="shared" ca="1" si="789"/>
        <v>0</v>
      </c>
      <c r="P5006" s="113">
        <f t="shared" ca="1" si="783"/>
        <v>0</v>
      </c>
      <c r="Q5006" s="114">
        <f t="shared" ca="1" si="784"/>
        <v>-167.09111680473373</v>
      </c>
    </row>
    <row r="5007" spans="1:17" x14ac:dyDescent="0.75">
      <c r="A5007" t="s">
        <v>5071</v>
      </c>
      <c r="B5007" t="s">
        <v>13831</v>
      </c>
      <c r="G5007" s="14">
        <v>5005</v>
      </c>
      <c r="H5007" s="14">
        <f t="shared" ca="1" si="780"/>
        <v>806.625</v>
      </c>
      <c r="I5007" s="117">
        <f t="shared" ca="1" si="781"/>
        <v>177.45750000000001</v>
      </c>
      <c r="J5007" s="113">
        <f t="shared" ca="1" si="782"/>
        <v>13.868343195266274</v>
      </c>
      <c r="K5007" s="113">
        <f t="shared" ca="1" si="785"/>
        <v>163.58915680473373</v>
      </c>
      <c r="L5007" s="113">
        <f t="shared" ca="1" si="786"/>
        <v>163.58915680473373</v>
      </c>
      <c r="M5007" s="113">
        <f t="shared" ca="1" si="787"/>
        <v>176</v>
      </c>
      <c r="N5007" s="113">
        <f t="shared" ca="1" si="788"/>
        <v>0</v>
      </c>
      <c r="O5007" s="14">
        <f t="shared" ca="1" si="789"/>
        <v>0</v>
      </c>
      <c r="P5007" s="113">
        <f t="shared" ca="1" si="783"/>
        <v>0</v>
      </c>
      <c r="Q5007" s="114">
        <f t="shared" ca="1" si="784"/>
        <v>-163.58915680473373</v>
      </c>
    </row>
    <row r="5008" spans="1:17" x14ac:dyDescent="0.75">
      <c r="A5008" t="s">
        <v>5072</v>
      </c>
      <c r="B5008" t="s">
        <v>13832</v>
      </c>
      <c r="G5008" s="14">
        <v>5006</v>
      </c>
      <c r="H5008" s="14">
        <f t="shared" ca="1" si="780"/>
        <v>798.97699999999998</v>
      </c>
      <c r="I5008" s="117">
        <f t="shared" ca="1" si="781"/>
        <v>175.77493999999999</v>
      </c>
      <c r="J5008" s="113">
        <f t="shared" ca="1" si="782"/>
        <v>13.868343195266274</v>
      </c>
      <c r="K5008" s="113">
        <f t="shared" ca="1" si="785"/>
        <v>161.90659680473371</v>
      </c>
      <c r="L5008" s="113">
        <f t="shared" ca="1" si="786"/>
        <v>161.90659680473371</v>
      </c>
      <c r="M5008" s="113">
        <f t="shared" ca="1" si="787"/>
        <v>176</v>
      </c>
      <c r="N5008" s="113">
        <f t="shared" ca="1" si="788"/>
        <v>0</v>
      </c>
      <c r="O5008" s="14">
        <f t="shared" ca="1" si="789"/>
        <v>0</v>
      </c>
      <c r="P5008" s="113">
        <f t="shared" ca="1" si="783"/>
        <v>0</v>
      </c>
      <c r="Q5008" s="114">
        <f t="shared" ca="1" si="784"/>
        <v>-161.90659680473371</v>
      </c>
    </row>
    <row r="5009" spans="1:17" x14ac:dyDescent="0.75">
      <c r="A5009" t="s">
        <v>5073</v>
      </c>
      <c r="B5009" t="s">
        <v>13833</v>
      </c>
      <c r="G5009" s="14">
        <v>5007</v>
      </c>
      <c r="H5009" s="14">
        <f t="shared" ca="1" si="780"/>
        <v>703.07799999999997</v>
      </c>
      <c r="I5009" s="117">
        <f t="shared" ca="1" si="781"/>
        <v>154.67715999999999</v>
      </c>
      <c r="J5009" s="113">
        <f t="shared" ca="1" si="782"/>
        <v>13.868343195266274</v>
      </c>
      <c r="K5009" s="113">
        <f t="shared" ca="1" si="785"/>
        <v>140.80881680473371</v>
      </c>
      <c r="L5009" s="113">
        <f t="shared" ca="1" si="786"/>
        <v>140.80881680473371</v>
      </c>
      <c r="M5009" s="113">
        <f t="shared" ca="1" si="787"/>
        <v>176</v>
      </c>
      <c r="N5009" s="113">
        <f t="shared" ca="1" si="788"/>
        <v>0</v>
      </c>
      <c r="O5009" s="14">
        <f t="shared" ca="1" si="789"/>
        <v>0</v>
      </c>
      <c r="P5009" s="113">
        <f t="shared" ca="1" si="783"/>
        <v>0</v>
      </c>
      <c r="Q5009" s="114">
        <f t="shared" ca="1" si="784"/>
        <v>-140.80881680473371</v>
      </c>
    </row>
    <row r="5010" spans="1:17" x14ac:dyDescent="0.75">
      <c r="A5010" t="s">
        <v>5074</v>
      </c>
      <c r="B5010" t="s">
        <v>13834</v>
      </c>
      <c r="G5010" s="14">
        <v>5008</v>
      </c>
      <c r="H5010" s="14">
        <f t="shared" ca="1" si="780"/>
        <v>535.53700000000003</v>
      </c>
      <c r="I5010" s="117">
        <f t="shared" ca="1" si="781"/>
        <v>117.81814000000001</v>
      </c>
      <c r="J5010" s="113">
        <f t="shared" ca="1" si="782"/>
        <v>13.868343195266274</v>
      </c>
      <c r="K5010" s="113">
        <f t="shared" ca="1" si="785"/>
        <v>103.94979680473374</v>
      </c>
      <c r="L5010" s="113">
        <f t="shared" ca="1" si="786"/>
        <v>103.94979680473374</v>
      </c>
      <c r="M5010" s="113">
        <f t="shared" ca="1" si="787"/>
        <v>176</v>
      </c>
      <c r="N5010" s="113">
        <f t="shared" ca="1" si="788"/>
        <v>0</v>
      </c>
      <c r="O5010" s="14">
        <f t="shared" ca="1" si="789"/>
        <v>0</v>
      </c>
      <c r="P5010" s="113">
        <f t="shared" ca="1" si="783"/>
        <v>0</v>
      </c>
      <c r="Q5010" s="114">
        <f t="shared" ca="1" si="784"/>
        <v>-103.94979680473374</v>
      </c>
    </row>
    <row r="5011" spans="1:17" x14ac:dyDescent="0.75">
      <c r="A5011" t="s">
        <v>5075</v>
      </c>
      <c r="B5011" t="s">
        <v>13835</v>
      </c>
      <c r="G5011" s="14">
        <v>5009</v>
      </c>
      <c r="H5011" s="14">
        <f t="shared" ca="1" si="780"/>
        <v>332.12599999999998</v>
      </c>
      <c r="I5011" s="117">
        <f t="shared" ca="1" si="781"/>
        <v>73.067719999999994</v>
      </c>
      <c r="J5011" s="113">
        <f t="shared" ca="1" si="782"/>
        <v>13.868343195266274</v>
      </c>
      <c r="K5011" s="113">
        <f t="shared" ca="1" si="785"/>
        <v>59.199376804733717</v>
      </c>
      <c r="L5011" s="113">
        <f t="shared" ca="1" si="786"/>
        <v>59.199376804733717</v>
      </c>
      <c r="M5011" s="113">
        <f t="shared" ca="1" si="787"/>
        <v>176</v>
      </c>
      <c r="N5011" s="113">
        <f t="shared" ca="1" si="788"/>
        <v>0</v>
      </c>
      <c r="O5011" s="14">
        <f t="shared" ca="1" si="789"/>
        <v>0</v>
      </c>
      <c r="P5011" s="113">
        <f t="shared" ca="1" si="783"/>
        <v>0</v>
      </c>
      <c r="Q5011" s="114">
        <f t="shared" ca="1" si="784"/>
        <v>-59.199376804733717</v>
      </c>
    </row>
    <row r="5012" spans="1:17" x14ac:dyDescent="0.75">
      <c r="A5012" t="s">
        <v>5076</v>
      </c>
      <c r="B5012" t="s">
        <v>13836</v>
      </c>
      <c r="G5012" s="14">
        <v>5010</v>
      </c>
      <c r="H5012" s="14">
        <f t="shared" ca="1" si="780"/>
        <v>150.08000000000001</v>
      </c>
      <c r="I5012" s="117">
        <f t="shared" ca="1" si="781"/>
        <v>33.017600000000002</v>
      </c>
      <c r="J5012" s="113">
        <f t="shared" ca="1" si="782"/>
        <v>13.868343195266274</v>
      </c>
      <c r="K5012" s="113">
        <f t="shared" ca="1" si="785"/>
        <v>19.149256804733728</v>
      </c>
      <c r="L5012" s="113">
        <f t="shared" ca="1" si="786"/>
        <v>19.149256804733728</v>
      </c>
      <c r="M5012" s="113">
        <f t="shared" ca="1" si="787"/>
        <v>176</v>
      </c>
      <c r="N5012" s="113">
        <f t="shared" ca="1" si="788"/>
        <v>0</v>
      </c>
      <c r="O5012" s="14">
        <f t="shared" ca="1" si="789"/>
        <v>0</v>
      </c>
      <c r="P5012" s="113">
        <f t="shared" ca="1" si="783"/>
        <v>0</v>
      </c>
      <c r="Q5012" s="114">
        <f t="shared" ca="1" si="784"/>
        <v>-19.149256804733728</v>
      </c>
    </row>
    <row r="5013" spans="1:17" x14ac:dyDescent="0.75">
      <c r="A5013" t="s">
        <v>5077</v>
      </c>
      <c r="B5013" t="s">
        <v>13837</v>
      </c>
      <c r="G5013" s="14">
        <v>5011</v>
      </c>
      <c r="H5013" s="14">
        <f t="shared" ca="1" si="780"/>
        <v>40.268000000000001</v>
      </c>
      <c r="I5013" s="117">
        <f t="shared" ca="1" si="781"/>
        <v>8.8589599999999997</v>
      </c>
      <c r="J5013" s="113">
        <f t="shared" ca="1" si="782"/>
        <v>13.868343195266274</v>
      </c>
      <c r="K5013" s="113">
        <f t="shared" ca="1" si="785"/>
        <v>0</v>
      </c>
      <c r="L5013" s="113">
        <f t="shared" ca="1" si="786"/>
        <v>-5.009383195266274</v>
      </c>
      <c r="M5013" s="113">
        <f t="shared" ca="1" si="787"/>
        <v>170.99061680473372</v>
      </c>
      <c r="N5013" s="113">
        <f t="shared" ca="1" si="788"/>
        <v>5.0093831952662811</v>
      </c>
      <c r="O5013" s="14">
        <f t="shared" ca="1" si="789"/>
        <v>0</v>
      </c>
      <c r="P5013" s="113">
        <f t="shared" ca="1" si="783"/>
        <v>0</v>
      </c>
      <c r="Q5013" s="114">
        <f t="shared" ca="1" si="784"/>
        <v>0</v>
      </c>
    </row>
    <row r="5014" spans="1:17" x14ac:dyDescent="0.75">
      <c r="A5014" t="s">
        <v>5078</v>
      </c>
      <c r="B5014" t="s">
        <v>13838</v>
      </c>
      <c r="G5014" s="14">
        <v>5012</v>
      </c>
      <c r="H5014" s="14">
        <f t="shared" ca="1" si="780"/>
        <v>3.8130000000000002</v>
      </c>
      <c r="I5014" s="117">
        <f t="shared" ca="1" si="781"/>
        <v>0.83886000000000005</v>
      </c>
      <c r="J5014" s="113">
        <f t="shared" ca="1" si="782"/>
        <v>13.868343195266274</v>
      </c>
      <c r="K5014" s="113">
        <f t="shared" ca="1" si="785"/>
        <v>0</v>
      </c>
      <c r="L5014" s="113">
        <f t="shared" ca="1" si="786"/>
        <v>-13.029483195266273</v>
      </c>
      <c r="M5014" s="113">
        <f t="shared" ca="1" si="787"/>
        <v>157.96113360946745</v>
      </c>
      <c r="N5014" s="113">
        <f t="shared" ca="1" si="788"/>
        <v>13.029483195266266</v>
      </c>
      <c r="O5014" s="14">
        <f t="shared" ca="1" si="789"/>
        <v>0</v>
      </c>
      <c r="P5014" s="113">
        <f t="shared" ca="1" si="783"/>
        <v>7.1054273576010019E-15</v>
      </c>
      <c r="Q5014" s="114">
        <f t="shared" ca="1" si="784"/>
        <v>0</v>
      </c>
    </row>
    <row r="5015" spans="1:17" x14ac:dyDescent="0.75">
      <c r="A5015" t="s">
        <v>5079</v>
      </c>
      <c r="B5015" t="s">
        <v>13839</v>
      </c>
      <c r="G5015" s="14">
        <v>5013</v>
      </c>
      <c r="H5015" s="14">
        <f t="shared" ca="1" si="780"/>
        <v>0</v>
      </c>
      <c r="I5015" s="117">
        <f t="shared" ca="1" si="781"/>
        <v>0</v>
      </c>
      <c r="J5015" s="113">
        <f t="shared" ca="1" si="782"/>
        <v>13.868343195266274</v>
      </c>
      <c r="K5015" s="113">
        <f t="shared" ca="1" si="785"/>
        <v>0</v>
      </c>
      <c r="L5015" s="113">
        <f t="shared" ca="1" si="786"/>
        <v>-13.868343195266274</v>
      </c>
      <c r="M5015" s="113">
        <f t="shared" ca="1" si="787"/>
        <v>144.09279041420118</v>
      </c>
      <c r="N5015" s="113">
        <f t="shared" ca="1" si="788"/>
        <v>13.868343195266277</v>
      </c>
      <c r="O5015" s="14">
        <f t="shared" ca="1" si="789"/>
        <v>0</v>
      </c>
      <c r="P5015" s="113">
        <f t="shared" ca="1" si="783"/>
        <v>0</v>
      </c>
      <c r="Q5015" s="114">
        <f t="shared" ca="1" si="784"/>
        <v>0</v>
      </c>
    </row>
    <row r="5016" spans="1:17" x14ac:dyDescent="0.75">
      <c r="A5016" t="s">
        <v>5080</v>
      </c>
      <c r="B5016" t="s">
        <v>13840</v>
      </c>
      <c r="G5016" s="14">
        <v>5014</v>
      </c>
      <c r="H5016" s="14">
        <f t="shared" ca="1" si="780"/>
        <v>0</v>
      </c>
      <c r="I5016" s="117">
        <f t="shared" ca="1" si="781"/>
        <v>0</v>
      </c>
      <c r="J5016" s="113">
        <f t="shared" ca="1" si="782"/>
        <v>13.868343195266274</v>
      </c>
      <c r="K5016" s="113">
        <f t="shared" ca="1" si="785"/>
        <v>0</v>
      </c>
      <c r="L5016" s="113">
        <f t="shared" ca="1" si="786"/>
        <v>-13.868343195266274</v>
      </c>
      <c r="M5016" s="113">
        <f t="shared" ca="1" si="787"/>
        <v>130.2244472189349</v>
      </c>
      <c r="N5016" s="113">
        <f t="shared" ca="1" si="788"/>
        <v>13.868343195266277</v>
      </c>
      <c r="O5016" s="14">
        <f t="shared" ca="1" si="789"/>
        <v>0</v>
      </c>
      <c r="P5016" s="113">
        <f t="shared" ca="1" si="783"/>
        <v>0</v>
      </c>
      <c r="Q5016" s="114">
        <f t="shared" ca="1" si="784"/>
        <v>0</v>
      </c>
    </row>
    <row r="5017" spans="1:17" x14ac:dyDescent="0.75">
      <c r="A5017" t="s">
        <v>5081</v>
      </c>
      <c r="B5017" t="s">
        <v>13841</v>
      </c>
      <c r="G5017" s="14">
        <v>5015</v>
      </c>
      <c r="H5017" s="14">
        <f t="shared" ca="1" si="780"/>
        <v>0</v>
      </c>
      <c r="I5017" s="117">
        <f t="shared" ca="1" si="781"/>
        <v>0</v>
      </c>
      <c r="J5017" s="113">
        <f t="shared" ca="1" si="782"/>
        <v>13.868343195266274</v>
      </c>
      <c r="K5017" s="113">
        <f t="shared" ca="1" si="785"/>
        <v>0</v>
      </c>
      <c r="L5017" s="113">
        <f t="shared" ca="1" si="786"/>
        <v>-13.868343195266274</v>
      </c>
      <c r="M5017" s="113">
        <f t="shared" ca="1" si="787"/>
        <v>116.35610402366862</v>
      </c>
      <c r="N5017" s="113">
        <f t="shared" ca="1" si="788"/>
        <v>13.868343195266277</v>
      </c>
      <c r="O5017" s="14">
        <f t="shared" ca="1" si="789"/>
        <v>0</v>
      </c>
      <c r="P5017" s="113">
        <f t="shared" ca="1" si="783"/>
        <v>0</v>
      </c>
      <c r="Q5017" s="114">
        <f t="shared" ca="1" si="784"/>
        <v>0</v>
      </c>
    </row>
    <row r="5018" spans="1:17" x14ac:dyDescent="0.75">
      <c r="A5018" t="s">
        <v>5082</v>
      </c>
      <c r="B5018" t="s">
        <v>13842</v>
      </c>
      <c r="G5018" s="14">
        <v>5016</v>
      </c>
      <c r="H5018" s="14">
        <f t="shared" ca="1" si="780"/>
        <v>0</v>
      </c>
      <c r="I5018" s="117">
        <f t="shared" ca="1" si="781"/>
        <v>0</v>
      </c>
      <c r="J5018" s="113">
        <f t="shared" ca="1" si="782"/>
        <v>13.868343195266274</v>
      </c>
      <c r="K5018" s="113">
        <f t="shared" ca="1" si="785"/>
        <v>0</v>
      </c>
      <c r="L5018" s="113">
        <f t="shared" ca="1" si="786"/>
        <v>-13.868343195266274</v>
      </c>
      <c r="M5018" s="113">
        <f t="shared" ca="1" si="787"/>
        <v>102.48776082840234</v>
      </c>
      <c r="N5018" s="113">
        <f t="shared" ca="1" si="788"/>
        <v>13.868343195266277</v>
      </c>
      <c r="O5018" s="14">
        <f t="shared" ca="1" si="789"/>
        <v>0</v>
      </c>
      <c r="P5018" s="113">
        <f t="shared" ca="1" si="783"/>
        <v>0</v>
      </c>
      <c r="Q5018" s="114">
        <f t="shared" ca="1" si="784"/>
        <v>0</v>
      </c>
    </row>
    <row r="5019" spans="1:17" x14ac:dyDescent="0.75">
      <c r="A5019" t="s">
        <v>5083</v>
      </c>
      <c r="B5019" t="s">
        <v>13843</v>
      </c>
      <c r="G5019" s="14">
        <v>5017</v>
      </c>
      <c r="H5019" s="14">
        <f t="shared" ca="1" si="780"/>
        <v>0</v>
      </c>
      <c r="I5019" s="117">
        <f t="shared" ca="1" si="781"/>
        <v>0</v>
      </c>
      <c r="J5019" s="113">
        <f t="shared" ca="1" si="782"/>
        <v>13.868343195266274</v>
      </c>
      <c r="K5019" s="113">
        <f t="shared" ca="1" si="785"/>
        <v>0</v>
      </c>
      <c r="L5019" s="113">
        <f t="shared" ca="1" si="786"/>
        <v>-13.868343195266274</v>
      </c>
      <c r="M5019" s="113">
        <f t="shared" ca="1" si="787"/>
        <v>88.619417633136067</v>
      </c>
      <c r="N5019" s="113">
        <f t="shared" ca="1" si="788"/>
        <v>13.868343195266277</v>
      </c>
      <c r="O5019" s="14">
        <f t="shared" ca="1" si="789"/>
        <v>0</v>
      </c>
      <c r="P5019" s="113">
        <f t="shared" ca="1" si="783"/>
        <v>0</v>
      </c>
      <c r="Q5019" s="114">
        <f t="shared" ca="1" si="784"/>
        <v>0</v>
      </c>
    </row>
    <row r="5020" spans="1:17" x14ac:dyDescent="0.75">
      <c r="A5020" t="s">
        <v>5084</v>
      </c>
      <c r="B5020" t="s">
        <v>13844</v>
      </c>
      <c r="G5020" s="14">
        <v>5018</v>
      </c>
      <c r="H5020" s="14">
        <f t="shared" ca="1" si="780"/>
        <v>0</v>
      </c>
      <c r="I5020" s="117">
        <f t="shared" ca="1" si="781"/>
        <v>0</v>
      </c>
      <c r="J5020" s="113">
        <f t="shared" ca="1" si="782"/>
        <v>13.868343195266274</v>
      </c>
      <c r="K5020" s="113">
        <f t="shared" ca="1" si="785"/>
        <v>0</v>
      </c>
      <c r="L5020" s="113">
        <f t="shared" ca="1" si="786"/>
        <v>-13.868343195266274</v>
      </c>
      <c r="M5020" s="113">
        <f t="shared" ca="1" si="787"/>
        <v>74.751074437869789</v>
      </c>
      <c r="N5020" s="113">
        <f t="shared" ca="1" si="788"/>
        <v>13.868343195266277</v>
      </c>
      <c r="O5020" s="14">
        <f t="shared" ca="1" si="789"/>
        <v>0</v>
      </c>
      <c r="P5020" s="113">
        <f t="shared" ca="1" si="783"/>
        <v>0</v>
      </c>
      <c r="Q5020" s="114">
        <f t="shared" ca="1" si="784"/>
        <v>0</v>
      </c>
    </row>
    <row r="5021" spans="1:17" x14ac:dyDescent="0.75">
      <c r="A5021" t="s">
        <v>5085</v>
      </c>
      <c r="B5021" t="s">
        <v>13845</v>
      </c>
      <c r="G5021" s="14">
        <v>5019</v>
      </c>
      <c r="H5021" s="14">
        <f t="shared" ca="1" si="780"/>
        <v>0</v>
      </c>
      <c r="I5021" s="117">
        <f t="shared" ca="1" si="781"/>
        <v>0</v>
      </c>
      <c r="J5021" s="113">
        <f t="shared" ca="1" si="782"/>
        <v>13.868343195266274</v>
      </c>
      <c r="K5021" s="113">
        <f t="shared" ca="1" si="785"/>
        <v>0</v>
      </c>
      <c r="L5021" s="113">
        <f t="shared" ca="1" si="786"/>
        <v>-13.868343195266274</v>
      </c>
      <c r="M5021" s="113">
        <f t="shared" ca="1" si="787"/>
        <v>60.882731242603512</v>
      </c>
      <c r="N5021" s="113">
        <f t="shared" ca="1" si="788"/>
        <v>13.868343195266277</v>
      </c>
      <c r="O5021" s="14">
        <f t="shared" ca="1" si="789"/>
        <v>0</v>
      </c>
      <c r="P5021" s="113">
        <f t="shared" ca="1" si="783"/>
        <v>0</v>
      </c>
      <c r="Q5021" s="114">
        <f t="shared" ca="1" si="784"/>
        <v>0</v>
      </c>
    </row>
    <row r="5022" spans="1:17" x14ac:dyDescent="0.75">
      <c r="A5022" t="s">
        <v>5086</v>
      </c>
      <c r="B5022" t="s">
        <v>13846</v>
      </c>
      <c r="G5022" s="14">
        <v>5020</v>
      </c>
      <c r="H5022" s="14">
        <f t="shared" ca="1" si="780"/>
        <v>0</v>
      </c>
      <c r="I5022" s="117">
        <f t="shared" ca="1" si="781"/>
        <v>0</v>
      </c>
      <c r="J5022" s="113">
        <f t="shared" ca="1" si="782"/>
        <v>13.868343195266274</v>
      </c>
      <c r="K5022" s="113">
        <f t="shared" ca="1" si="785"/>
        <v>0</v>
      </c>
      <c r="L5022" s="113">
        <f t="shared" ca="1" si="786"/>
        <v>-13.868343195266274</v>
      </c>
      <c r="M5022" s="113">
        <f t="shared" ca="1" si="787"/>
        <v>47.014388047337235</v>
      </c>
      <c r="N5022" s="113">
        <f t="shared" ca="1" si="788"/>
        <v>13.868343195266277</v>
      </c>
      <c r="O5022" s="14">
        <f t="shared" ca="1" si="789"/>
        <v>0</v>
      </c>
      <c r="P5022" s="113">
        <f t="shared" ca="1" si="783"/>
        <v>0</v>
      </c>
      <c r="Q5022" s="114">
        <f t="shared" ca="1" si="784"/>
        <v>0</v>
      </c>
    </row>
    <row r="5023" spans="1:17" x14ac:dyDescent="0.75">
      <c r="A5023" t="s">
        <v>5087</v>
      </c>
      <c r="B5023" t="s">
        <v>13847</v>
      </c>
      <c r="G5023" s="14">
        <v>5021</v>
      </c>
      <c r="H5023" s="14">
        <f t="shared" ca="1" si="780"/>
        <v>18.542000000000002</v>
      </c>
      <c r="I5023" s="117">
        <f t="shared" ca="1" si="781"/>
        <v>4.0792400000000004</v>
      </c>
      <c r="J5023" s="113">
        <f t="shared" ca="1" si="782"/>
        <v>13.868343195266274</v>
      </c>
      <c r="K5023" s="113">
        <f t="shared" ca="1" si="785"/>
        <v>0</v>
      </c>
      <c r="L5023" s="113">
        <f t="shared" ca="1" si="786"/>
        <v>-9.7891031952662733</v>
      </c>
      <c r="M5023" s="113">
        <f t="shared" ca="1" si="787"/>
        <v>37.225284852070963</v>
      </c>
      <c r="N5023" s="113">
        <f t="shared" ca="1" si="788"/>
        <v>9.7891031952662715</v>
      </c>
      <c r="O5023" s="14">
        <f t="shared" ca="1" si="789"/>
        <v>0</v>
      </c>
      <c r="P5023" s="113">
        <f t="shared" ca="1" si="783"/>
        <v>1.7763568394002505E-15</v>
      </c>
      <c r="Q5023" s="114">
        <f t="shared" ca="1" si="784"/>
        <v>0</v>
      </c>
    </row>
    <row r="5024" spans="1:17" x14ac:dyDescent="0.75">
      <c r="A5024" t="s">
        <v>5088</v>
      </c>
      <c r="B5024" t="s">
        <v>13848</v>
      </c>
      <c r="G5024" s="14">
        <v>5022</v>
      </c>
      <c r="H5024" s="14">
        <f t="shared" ca="1" si="780"/>
        <v>86.965000000000003</v>
      </c>
      <c r="I5024" s="117">
        <f t="shared" ca="1" si="781"/>
        <v>19.132300000000001</v>
      </c>
      <c r="J5024" s="113">
        <f t="shared" ca="1" si="782"/>
        <v>13.868343195266274</v>
      </c>
      <c r="K5024" s="113">
        <f t="shared" ca="1" si="785"/>
        <v>5.2639568047337271</v>
      </c>
      <c r="L5024" s="113">
        <f t="shared" ca="1" si="786"/>
        <v>5.2639568047337271</v>
      </c>
      <c r="M5024" s="113">
        <f t="shared" ca="1" si="787"/>
        <v>42.489241656804694</v>
      </c>
      <c r="N5024" s="113">
        <f t="shared" ca="1" si="788"/>
        <v>0</v>
      </c>
      <c r="O5024" s="14">
        <f t="shared" ca="1" si="789"/>
        <v>5.2639568047337306</v>
      </c>
      <c r="P5024" s="113">
        <f t="shared" ca="1" si="783"/>
        <v>0</v>
      </c>
      <c r="Q5024" s="114">
        <f t="shared" ca="1" si="784"/>
        <v>0</v>
      </c>
    </row>
    <row r="5025" spans="1:17" x14ac:dyDescent="0.75">
      <c r="A5025" t="s">
        <v>5089</v>
      </c>
      <c r="B5025" t="s">
        <v>13849</v>
      </c>
      <c r="G5025" s="14">
        <v>5023</v>
      </c>
      <c r="H5025" s="14">
        <f t="shared" ca="1" si="780"/>
        <v>249.05699999999999</v>
      </c>
      <c r="I5025" s="117">
        <f t="shared" ca="1" si="781"/>
        <v>54.792539999999995</v>
      </c>
      <c r="J5025" s="113">
        <f t="shared" ca="1" si="782"/>
        <v>13.868343195266274</v>
      </c>
      <c r="K5025" s="113">
        <f t="shared" ca="1" si="785"/>
        <v>40.924196804733725</v>
      </c>
      <c r="L5025" s="113">
        <f t="shared" ca="1" si="786"/>
        <v>40.924196804733725</v>
      </c>
      <c r="M5025" s="113">
        <f t="shared" ca="1" si="787"/>
        <v>83.413438461538419</v>
      </c>
      <c r="N5025" s="113">
        <f t="shared" ca="1" si="788"/>
        <v>0</v>
      </c>
      <c r="O5025" s="14">
        <f t="shared" ca="1" si="789"/>
        <v>40.924196804733725</v>
      </c>
      <c r="P5025" s="113">
        <f t="shared" ca="1" si="783"/>
        <v>0</v>
      </c>
      <c r="Q5025" s="114">
        <f t="shared" ca="1" si="784"/>
        <v>0</v>
      </c>
    </row>
    <row r="5026" spans="1:17" x14ac:dyDescent="0.75">
      <c r="A5026" t="s">
        <v>5090</v>
      </c>
      <c r="B5026" t="s">
        <v>13850</v>
      </c>
      <c r="G5026" s="14">
        <v>5024</v>
      </c>
      <c r="H5026" s="14">
        <f t="shared" ca="1" si="780"/>
        <v>455.18900000000002</v>
      </c>
      <c r="I5026" s="117">
        <f t="shared" ca="1" si="781"/>
        <v>100.14158</v>
      </c>
      <c r="J5026" s="113">
        <f t="shared" ca="1" si="782"/>
        <v>13.868343195266274</v>
      </c>
      <c r="K5026" s="113">
        <f t="shared" ca="1" si="785"/>
        <v>86.273236804733727</v>
      </c>
      <c r="L5026" s="113">
        <f t="shared" ca="1" si="786"/>
        <v>86.273236804733727</v>
      </c>
      <c r="M5026" s="113">
        <f t="shared" ca="1" si="787"/>
        <v>169.68667526627215</v>
      </c>
      <c r="N5026" s="113">
        <f t="shared" ca="1" si="788"/>
        <v>0</v>
      </c>
      <c r="O5026" s="14">
        <f t="shared" ca="1" si="789"/>
        <v>86.273236804733727</v>
      </c>
      <c r="P5026" s="113">
        <f t="shared" ca="1" si="783"/>
        <v>0</v>
      </c>
      <c r="Q5026" s="114">
        <f t="shared" ca="1" si="784"/>
        <v>0</v>
      </c>
    </row>
    <row r="5027" spans="1:17" x14ac:dyDescent="0.75">
      <c r="A5027" t="s">
        <v>5091</v>
      </c>
      <c r="B5027" t="s">
        <v>13851</v>
      </c>
      <c r="G5027" s="14">
        <v>5025</v>
      </c>
      <c r="H5027" s="14">
        <f t="shared" ca="1" si="780"/>
        <v>657.38800000000003</v>
      </c>
      <c r="I5027" s="117">
        <f t="shared" ca="1" si="781"/>
        <v>144.62536</v>
      </c>
      <c r="J5027" s="113">
        <f t="shared" ca="1" si="782"/>
        <v>13.868343195266274</v>
      </c>
      <c r="K5027" s="113">
        <f t="shared" ca="1" si="785"/>
        <v>130.75701680473372</v>
      </c>
      <c r="L5027" s="113">
        <f t="shared" ca="1" si="786"/>
        <v>130.75701680473372</v>
      </c>
      <c r="M5027" s="113">
        <f t="shared" ca="1" si="787"/>
        <v>176</v>
      </c>
      <c r="N5027" s="113">
        <f t="shared" ca="1" si="788"/>
        <v>0</v>
      </c>
      <c r="O5027" s="14">
        <f t="shared" ca="1" si="789"/>
        <v>6.3133247337278533</v>
      </c>
      <c r="P5027" s="113">
        <f t="shared" ca="1" si="783"/>
        <v>0</v>
      </c>
      <c r="Q5027" s="114">
        <f t="shared" ca="1" si="784"/>
        <v>-124.44369207100587</v>
      </c>
    </row>
    <row r="5028" spans="1:17" x14ac:dyDescent="0.75">
      <c r="A5028" t="s">
        <v>5092</v>
      </c>
      <c r="B5028" t="s">
        <v>13852</v>
      </c>
      <c r="G5028" s="14">
        <v>5026</v>
      </c>
      <c r="H5028" s="14">
        <f t="shared" ca="1" si="780"/>
        <v>820.05899999999997</v>
      </c>
      <c r="I5028" s="117">
        <f t="shared" ca="1" si="781"/>
        <v>180.41298</v>
      </c>
      <c r="J5028" s="113">
        <f t="shared" ca="1" si="782"/>
        <v>13.868343195266274</v>
      </c>
      <c r="K5028" s="113">
        <f t="shared" ca="1" si="785"/>
        <v>166.54463680473373</v>
      </c>
      <c r="L5028" s="113">
        <f t="shared" ca="1" si="786"/>
        <v>166.54463680473373</v>
      </c>
      <c r="M5028" s="113">
        <f t="shared" ca="1" si="787"/>
        <v>176</v>
      </c>
      <c r="N5028" s="113">
        <f t="shared" ca="1" si="788"/>
        <v>0</v>
      </c>
      <c r="O5028" s="14">
        <f t="shared" ca="1" si="789"/>
        <v>0</v>
      </c>
      <c r="P5028" s="113">
        <f t="shared" ca="1" si="783"/>
        <v>0</v>
      </c>
      <c r="Q5028" s="114">
        <f t="shared" ca="1" si="784"/>
        <v>-166.54463680473373</v>
      </c>
    </row>
    <row r="5029" spans="1:17" x14ac:dyDescent="0.75">
      <c r="A5029" t="s">
        <v>5093</v>
      </c>
      <c r="B5029" t="s">
        <v>13853</v>
      </c>
      <c r="G5029" s="14">
        <v>5027</v>
      </c>
      <c r="H5029" s="14">
        <f t="shared" ca="1" si="780"/>
        <v>926.40300000000002</v>
      </c>
      <c r="I5029" s="117">
        <f t="shared" ca="1" si="781"/>
        <v>203.80866</v>
      </c>
      <c r="J5029" s="113">
        <f t="shared" ca="1" si="782"/>
        <v>13.868343195266274</v>
      </c>
      <c r="K5029" s="113">
        <f t="shared" ca="1" si="785"/>
        <v>189.94031680473373</v>
      </c>
      <c r="L5029" s="113">
        <f t="shared" ca="1" si="786"/>
        <v>189.94031680473373</v>
      </c>
      <c r="M5029" s="113">
        <f t="shared" ca="1" si="787"/>
        <v>176</v>
      </c>
      <c r="N5029" s="113">
        <f t="shared" ca="1" si="788"/>
        <v>0</v>
      </c>
      <c r="O5029" s="14">
        <f t="shared" ca="1" si="789"/>
        <v>0</v>
      </c>
      <c r="P5029" s="113">
        <f t="shared" ca="1" si="783"/>
        <v>0</v>
      </c>
      <c r="Q5029" s="114">
        <f t="shared" ca="1" si="784"/>
        <v>-189.94031680473373</v>
      </c>
    </row>
    <row r="5030" spans="1:17" x14ac:dyDescent="0.75">
      <c r="A5030" t="s">
        <v>5094</v>
      </c>
      <c r="B5030" t="s">
        <v>13854</v>
      </c>
      <c r="G5030" s="14">
        <v>5028</v>
      </c>
      <c r="H5030" s="14">
        <f t="shared" ca="1" si="780"/>
        <v>956.9</v>
      </c>
      <c r="I5030" s="117">
        <f t="shared" ca="1" si="781"/>
        <v>210.518</v>
      </c>
      <c r="J5030" s="113">
        <f t="shared" ca="1" si="782"/>
        <v>13.868343195266274</v>
      </c>
      <c r="K5030" s="113">
        <f t="shared" ca="1" si="785"/>
        <v>196.64965680473372</v>
      </c>
      <c r="L5030" s="113">
        <f t="shared" ca="1" si="786"/>
        <v>196.64965680473372</v>
      </c>
      <c r="M5030" s="113">
        <f t="shared" ca="1" si="787"/>
        <v>176</v>
      </c>
      <c r="N5030" s="113">
        <f t="shared" ca="1" si="788"/>
        <v>0</v>
      </c>
      <c r="O5030" s="14">
        <f t="shared" ca="1" si="789"/>
        <v>0</v>
      </c>
      <c r="P5030" s="113">
        <f t="shared" ca="1" si="783"/>
        <v>0</v>
      </c>
      <c r="Q5030" s="114">
        <f t="shared" ca="1" si="784"/>
        <v>-196.64965680473372</v>
      </c>
    </row>
    <row r="5031" spans="1:17" x14ac:dyDescent="0.75">
      <c r="A5031" t="s">
        <v>5095</v>
      </c>
      <c r="B5031" t="s">
        <v>13855</v>
      </c>
      <c r="G5031" s="14">
        <v>5029</v>
      </c>
      <c r="H5031" s="14">
        <f t="shared" ca="1" si="780"/>
        <v>904.86300000000006</v>
      </c>
      <c r="I5031" s="117">
        <f t="shared" ca="1" si="781"/>
        <v>199.06986000000001</v>
      </c>
      <c r="J5031" s="113">
        <f t="shared" ca="1" si="782"/>
        <v>13.868343195266274</v>
      </c>
      <c r="K5031" s="113">
        <f t="shared" ca="1" si="785"/>
        <v>185.20151680473373</v>
      </c>
      <c r="L5031" s="113">
        <f t="shared" ca="1" si="786"/>
        <v>185.20151680473373</v>
      </c>
      <c r="M5031" s="113">
        <f t="shared" ca="1" si="787"/>
        <v>176</v>
      </c>
      <c r="N5031" s="113">
        <f t="shared" ca="1" si="788"/>
        <v>0</v>
      </c>
      <c r="O5031" s="14">
        <f t="shared" ca="1" si="789"/>
        <v>0</v>
      </c>
      <c r="P5031" s="113">
        <f t="shared" ca="1" si="783"/>
        <v>0</v>
      </c>
      <c r="Q5031" s="114">
        <f t="shared" ca="1" si="784"/>
        <v>-185.20151680473373</v>
      </c>
    </row>
    <row r="5032" spans="1:17" x14ac:dyDescent="0.75">
      <c r="A5032" t="s">
        <v>5096</v>
      </c>
      <c r="B5032" t="s">
        <v>13856</v>
      </c>
      <c r="G5032" s="14">
        <v>5030</v>
      </c>
      <c r="H5032" s="14">
        <f t="shared" ca="1" si="780"/>
        <v>841.07399999999996</v>
      </c>
      <c r="I5032" s="117">
        <f t="shared" ca="1" si="781"/>
        <v>185.03628</v>
      </c>
      <c r="J5032" s="113">
        <f t="shared" ca="1" si="782"/>
        <v>13.868343195266274</v>
      </c>
      <c r="K5032" s="113">
        <f t="shared" ca="1" si="785"/>
        <v>171.16793680473373</v>
      </c>
      <c r="L5032" s="113">
        <f t="shared" ca="1" si="786"/>
        <v>171.16793680473373</v>
      </c>
      <c r="M5032" s="113">
        <f t="shared" ca="1" si="787"/>
        <v>176</v>
      </c>
      <c r="N5032" s="113">
        <f t="shared" ca="1" si="788"/>
        <v>0</v>
      </c>
      <c r="O5032" s="14">
        <f t="shared" ca="1" si="789"/>
        <v>0</v>
      </c>
      <c r="P5032" s="113">
        <f t="shared" ca="1" si="783"/>
        <v>0</v>
      </c>
      <c r="Q5032" s="114">
        <f t="shared" ca="1" si="784"/>
        <v>-171.16793680473373</v>
      </c>
    </row>
    <row r="5033" spans="1:17" x14ac:dyDescent="0.75">
      <c r="A5033" t="s">
        <v>5097</v>
      </c>
      <c r="B5033" t="s">
        <v>13857</v>
      </c>
      <c r="G5033" s="14">
        <v>5031</v>
      </c>
      <c r="H5033" s="14">
        <f t="shared" ca="1" si="780"/>
        <v>710.65899999999999</v>
      </c>
      <c r="I5033" s="117">
        <f t="shared" ca="1" si="781"/>
        <v>156.34497999999999</v>
      </c>
      <c r="J5033" s="113">
        <f t="shared" ca="1" si="782"/>
        <v>13.868343195266274</v>
      </c>
      <c r="K5033" s="113">
        <f t="shared" ca="1" si="785"/>
        <v>142.47663680473372</v>
      </c>
      <c r="L5033" s="113">
        <f t="shared" ca="1" si="786"/>
        <v>142.47663680473372</v>
      </c>
      <c r="M5033" s="113">
        <f t="shared" ca="1" si="787"/>
        <v>176</v>
      </c>
      <c r="N5033" s="113">
        <f t="shared" ca="1" si="788"/>
        <v>0</v>
      </c>
      <c r="O5033" s="14">
        <f t="shared" ca="1" si="789"/>
        <v>0</v>
      </c>
      <c r="P5033" s="113">
        <f t="shared" ca="1" si="783"/>
        <v>0</v>
      </c>
      <c r="Q5033" s="114">
        <f t="shared" ca="1" si="784"/>
        <v>-142.47663680473372</v>
      </c>
    </row>
    <row r="5034" spans="1:17" x14ac:dyDescent="0.75">
      <c r="A5034" t="s">
        <v>5098</v>
      </c>
      <c r="B5034" t="s">
        <v>13858</v>
      </c>
      <c r="G5034" s="14">
        <v>5032</v>
      </c>
      <c r="H5034" s="14">
        <f t="shared" ca="1" si="780"/>
        <v>531.77700000000004</v>
      </c>
      <c r="I5034" s="117">
        <f t="shared" ca="1" si="781"/>
        <v>116.99094000000001</v>
      </c>
      <c r="J5034" s="113">
        <f t="shared" ca="1" si="782"/>
        <v>13.868343195266274</v>
      </c>
      <c r="K5034" s="113">
        <f t="shared" ca="1" si="785"/>
        <v>103.12259680473373</v>
      </c>
      <c r="L5034" s="113">
        <f t="shared" ca="1" si="786"/>
        <v>103.12259680473373</v>
      </c>
      <c r="M5034" s="113">
        <f t="shared" ca="1" si="787"/>
        <v>176</v>
      </c>
      <c r="N5034" s="113">
        <f t="shared" ca="1" si="788"/>
        <v>0</v>
      </c>
      <c r="O5034" s="14">
        <f t="shared" ca="1" si="789"/>
        <v>0</v>
      </c>
      <c r="P5034" s="113">
        <f t="shared" ca="1" si="783"/>
        <v>0</v>
      </c>
      <c r="Q5034" s="114">
        <f t="shared" ca="1" si="784"/>
        <v>-103.12259680473373</v>
      </c>
    </row>
    <row r="5035" spans="1:17" x14ac:dyDescent="0.75">
      <c r="A5035" t="s">
        <v>5099</v>
      </c>
      <c r="B5035" t="s">
        <v>13859</v>
      </c>
      <c r="G5035" s="14">
        <v>5033</v>
      </c>
      <c r="H5035" s="14">
        <f t="shared" ca="1" si="780"/>
        <v>329.56599999999997</v>
      </c>
      <c r="I5035" s="117">
        <f t="shared" ca="1" si="781"/>
        <v>72.504519999999999</v>
      </c>
      <c r="J5035" s="113">
        <f t="shared" ca="1" si="782"/>
        <v>13.868343195266274</v>
      </c>
      <c r="K5035" s="113">
        <f t="shared" ca="1" si="785"/>
        <v>58.636176804733722</v>
      </c>
      <c r="L5035" s="113">
        <f t="shared" ca="1" si="786"/>
        <v>58.636176804733722</v>
      </c>
      <c r="M5035" s="113">
        <f t="shared" ca="1" si="787"/>
        <v>176</v>
      </c>
      <c r="N5035" s="113">
        <f t="shared" ca="1" si="788"/>
        <v>0</v>
      </c>
      <c r="O5035" s="14">
        <f t="shared" ca="1" si="789"/>
        <v>0</v>
      </c>
      <c r="P5035" s="113">
        <f t="shared" ca="1" si="783"/>
        <v>0</v>
      </c>
      <c r="Q5035" s="114">
        <f t="shared" ca="1" si="784"/>
        <v>-58.636176804733722</v>
      </c>
    </row>
    <row r="5036" spans="1:17" x14ac:dyDescent="0.75">
      <c r="A5036" t="s">
        <v>5100</v>
      </c>
      <c r="B5036" t="s">
        <v>13860</v>
      </c>
      <c r="G5036" s="14">
        <v>5034</v>
      </c>
      <c r="H5036" s="14">
        <f t="shared" ca="1" si="780"/>
        <v>147.55699999999999</v>
      </c>
      <c r="I5036" s="117">
        <f t="shared" ca="1" si="781"/>
        <v>32.462539999999997</v>
      </c>
      <c r="J5036" s="113">
        <f t="shared" ca="1" si="782"/>
        <v>13.868343195266274</v>
      </c>
      <c r="K5036" s="113">
        <f t="shared" ca="1" si="785"/>
        <v>18.594196804733723</v>
      </c>
      <c r="L5036" s="113">
        <f t="shared" ca="1" si="786"/>
        <v>18.594196804733723</v>
      </c>
      <c r="M5036" s="113">
        <f t="shared" ca="1" si="787"/>
        <v>176</v>
      </c>
      <c r="N5036" s="113">
        <f t="shared" ca="1" si="788"/>
        <v>0</v>
      </c>
      <c r="O5036" s="14">
        <f t="shared" ca="1" si="789"/>
        <v>0</v>
      </c>
      <c r="P5036" s="113">
        <f t="shared" ca="1" si="783"/>
        <v>0</v>
      </c>
      <c r="Q5036" s="114">
        <f t="shared" ca="1" si="784"/>
        <v>-18.594196804733723</v>
      </c>
    </row>
    <row r="5037" spans="1:17" x14ac:dyDescent="0.75">
      <c r="A5037" t="s">
        <v>5101</v>
      </c>
      <c r="B5037" t="s">
        <v>13861</v>
      </c>
      <c r="G5037" s="14">
        <v>5035</v>
      </c>
      <c r="H5037" s="14">
        <f t="shared" ca="1" si="780"/>
        <v>40.871000000000002</v>
      </c>
      <c r="I5037" s="117">
        <f t="shared" ca="1" si="781"/>
        <v>8.9916200000000011</v>
      </c>
      <c r="J5037" s="113">
        <f t="shared" ca="1" si="782"/>
        <v>13.868343195266274</v>
      </c>
      <c r="K5037" s="113">
        <f t="shared" ca="1" si="785"/>
        <v>0</v>
      </c>
      <c r="L5037" s="113">
        <f t="shared" ca="1" si="786"/>
        <v>-4.8767231952662726</v>
      </c>
      <c r="M5037" s="113">
        <f t="shared" ca="1" si="787"/>
        <v>171.12327680473373</v>
      </c>
      <c r="N5037" s="113">
        <f t="shared" ca="1" si="788"/>
        <v>4.8767231952662655</v>
      </c>
      <c r="O5037" s="14">
        <f t="shared" ca="1" si="789"/>
        <v>0</v>
      </c>
      <c r="P5037" s="113">
        <f t="shared" ca="1" si="783"/>
        <v>7.1054273576010019E-15</v>
      </c>
      <c r="Q5037" s="114">
        <f t="shared" ca="1" si="784"/>
        <v>0</v>
      </c>
    </row>
    <row r="5038" spans="1:17" x14ac:dyDescent="0.75">
      <c r="A5038" t="s">
        <v>5102</v>
      </c>
      <c r="B5038" t="s">
        <v>13862</v>
      </c>
      <c r="G5038" s="14">
        <v>5036</v>
      </c>
      <c r="H5038" s="14">
        <f t="shared" ca="1" si="780"/>
        <v>3.8130000000000002</v>
      </c>
      <c r="I5038" s="117">
        <f t="shared" ca="1" si="781"/>
        <v>0.83886000000000005</v>
      </c>
      <c r="J5038" s="113">
        <f t="shared" ca="1" si="782"/>
        <v>13.868343195266274</v>
      </c>
      <c r="K5038" s="113">
        <f t="shared" ca="1" si="785"/>
        <v>0</v>
      </c>
      <c r="L5038" s="113">
        <f t="shared" ca="1" si="786"/>
        <v>-13.029483195266273</v>
      </c>
      <c r="M5038" s="113">
        <f t="shared" ca="1" si="787"/>
        <v>158.09379360946747</v>
      </c>
      <c r="N5038" s="113">
        <f t="shared" ca="1" si="788"/>
        <v>13.029483195266266</v>
      </c>
      <c r="O5038" s="14">
        <f t="shared" ca="1" si="789"/>
        <v>0</v>
      </c>
      <c r="P5038" s="113">
        <f t="shared" ca="1" si="783"/>
        <v>7.1054273576010019E-15</v>
      </c>
      <c r="Q5038" s="114">
        <f t="shared" ca="1" si="784"/>
        <v>0</v>
      </c>
    </row>
    <row r="5039" spans="1:17" x14ac:dyDescent="0.75">
      <c r="A5039" t="s">
        <v>5103</v>
      </c>
      <c r="B5039" t="s">
        <v>13863</v>
      </c>
      <c r="G5039" s="14">
        <v>5037</v>
      </c>
      <c r="H5039" s="14">
        <f t="shared" ca="1" si="780"/>
        <v>0</v>
      </c>
      <c r="I5039" s="117">
        <f t="shared" ca="1" si="781"/>
        <v>0</v>
      </c>
      <c r="J5039" s="113">
        <f t="shared" ca="1" si="782"/>
        <v>13.868343195266274</v>
      </c>
      <c r="K5039" s="113">
        <f t="shared" ca="1" si="785"/>
        <v>0</v>
      </c>
      <c r="L5039" s="113">
        <f t="shared" ca="1" si="786"/>
        <v>-13.868343195266274</v>
      </c>
      <c r="M5039" s="113">
        <f t="shared" ca="1" si="787"/>
        <v>144.22545041420119</v>
      </c>
      <c r="N5039" s="113">
        <f t="shared" ca="1" si="788"/>
        <v>13.868343195266277</v>
      </c>
      <c r="O5039" s="14">
        <f t="shared" ca="1" si="789"/>
        <v>0</v>
      </c>
      <c r="P5039" s="113">
        <f t="shared" ca="1" si="783"/>
        <v>0</v>
      </c>
      <c r="Q5039" s="114">
        <f t="shared" ca="1" si="784"/>
        <v>0</v>
      </c>
    </row>
    <row r="5040" spans="1:17" x14ac:dyDescent="0.75">
      <c r="A5040" t="s">
        <v>5104</v>
      </c>
      <c r="B5040" t="s">
        <v>13864</v>
      </c>
      <c r="G5040" s="14">
        <v>5038</v>
      </c>
      <c r="H5040" s="14">
        <f t="shared" ca="1" si="780"/>
        <v>0</v>
      </c>
      <c r="I5040" s="117">
        <f t="shared" ca="1" si="781"/>
        <v>0</v>
      </c>
      <c r="J5040" s="113">
        <f t="shared" ca="1" si="782"/>
        <v>13.868343195266274</v>
      </c>
      <c r="K5040" s="113">
        <f t="shared" ca="1" si="785"/>
        <v>0</v>
      </c>
      <c r="L5040" s="113">
        <f t="shared" ca="1" si="786"/>
        <v>-13.868343195266274</v>
      </c>
      <c r="M5040" s="113">
        <f t="shared" ca="1" si="787"/>
        <v>130.35710721893491</v>
      </c>
      <c r="N5040" s="113">
        <f t="shared" ca="1" si="788"/>
        <v>13.868343195266277</v>
      </c>
      <c r="O5040" s="14">
        <f t="shared" ca="1" si="789"/>
        <v>0</v>
      </c>
      <c r="P5040" s="113">
        <f t="shared" ca="1" si="783"/>
        <v>0</v>
      </c>
      <c r="Q5040" s="114">
        <f t="shared" ca="1" si="784"/>
        <v>0</v>
      </c>
    </row>
    <row r="5041" spans="1:17" x14ac:dyDescent="0.75">
      <c r="A5041" t="s">
        <v>5105</v>
      </c>
      <c r="B5041" t="s">
        <v>13865</v>
      </c>
      <c r="G5041" s="14">
        <v>5039</v>
      </c>
      <c r="H5041" s="14">
        <f t="shared" ca="1" si="780"/>
        <v>0</v>
      </c>
      <c r="I5041" s="117">
        <f t="shared" ca="1" si="781"/>
        <v>0</v>
      </c>
      <c r="J5041" s="113">
        <f t="shared" ca="1" si="782"/>
        <v>13.868343195266274</v>
      </c>
      <c r="K5041" s="113">
        <f t="shared" ca="1" si="785"/>
        <v>0</v>
      </c>
      <c r="L5041" s="113">
        <f t="shared" ca="1" si="786"/>
        <v>-13.868343195266274</v>
      </c>
      <c r="M5041" s="113">
        <f t="shared" ca="1" si="787"/>
        <v>116.48876402366864</v>
      </c>
      <c r="N5041" s="113">
        <f t="shared" ca="1" si="788"/>
        <v>13.868343195266277</v>
      </c>
      <c r="O5041" s="14">
        <f t="shared" ca="1" si="789"/>
        <v>0</v>
      </c>
      <c r="P5041" s="113">
        <f t="shared" ca="1" si="783"/>
        <v>0</v>
      </c>
      <c r="Q5041" s="114">
        <f t="shared" ca="1" si="784"/>
        <v>0</v>
      </c>
    </row>
    <row r="5042" spans="1:17" x14ac:dyDescent="0.75">
      <c r="A5042" t="s">
        <v>5106</v>
      </c>
      <c r="B5042" t="s">
        <v>13866</v>
      </c>
      <c r="G5042" s="14">
        <v>5040</v>
      </c>
      <c r="H5042" s="14">
        <f t="shared" ca="1" si="780"/>
        <v>0</v>
      </c>
      <c r="I5042" s="117">
        <f t="shared" ca="1" si="781"/>
        <v>0</v>
      </c>
      <c r="J5042" s="113">
        <f t="shared" ca="1" si="782"/>
        <v>13.868343195266274</v>
      </c>
      <c r="K5042" s="113">
        <f t="shared" ca="1" si="785"/>
        <v>0</v>
      </c>
      <c r="L5042" s="113">
        <f t="shared" ca="1" si="786"/>
        <v>-13.868343195266274</v>
      </c>
      <c r="M5042" s="113">
        <f t="shared" ca="1" si="787"/>
        <v>102.62042082840236</v>
      </c>
      <c r="N5042" s="113">
        <f t="shared" ca="1" si="788"/>
        <v>13.868343195266277</v>
      </c>
      <c r="O5042" s="14">
        <f t="shared" ca="1" si="789"/>
        <v>0</v>
      </c>
      <c r="P5042" s="113">
        <f t="shared" ca="1" si="783"/>
        <v>0</v>
      </c>
      <c r="Q5042" s="114">
        <f t="shared" ca="1" si="784"/>
        <v>0</v>
      </c>
    </row>
    <row r="5043" spans="1:17" x14ac:dyDescent="0.75">
      <c r="A5043" t="s">
        <v>5107</v>
      </c>
      <c r="B5043" t="s">
        <v>13867</v>
      </c>
      <c r="G5043" s="14">
        <v>5041</v>
      </c>
      <c r="H5043" s="14">
        <f t="shared" ca="1" si="780"/>
        <v>0</v>
      </c>
      <c r="I5043" s="117">
        <f t="shared" ca="1" si="781"/>
        <v>0</v>
      </c>
      <c r="J5043" s="113">
        <f t="shared" ca="1" si="782"/>
        <v>13.868343195266274</v>
      </c>
      <c r="K5043" s="113">
        <f t="shared" ca="1" si="785"/>
        <v>0</v>
      </c>
      <c r="L5043" s="113">
        <f t="shared" ca="1" si="786"/>
        <v>-13.868343195266274</v>
      </c>
      <c r="M5043" s="113">
        <f t="shared" ca="1" si="787"/>
        <v>88.752077633136082</v>
      </c>
      <c r="N5043" s="113">
        <f t="shared" ca="1" si="788"/>
        <v>13.868343195266277</v>
      </c>
      <c r="O5043" s="14">
        <f t="shared" ca="1" si="789"/>
        <v>0</v>
      </c>
      <c r="P5043" s="113">
        <f t="shared" ca="1" si="783"/>
        <v>0</v>
      </c>
      <c r="Q5043" s="114">
        <f t="shared" ca="1" si="784"/>
        <v>0</v>
      </c>
    </row>
    <row r="5044" spans="1:17" x14ac:dyDescent="0.75">
      <c r="A5044" t="s">
        <v>5108</v>
      </c>
      <c r="B5044" t="s">
        <v>13868</v>
      </c>
      <c r="G5044" s="14">
        <v>5042</v>
      </c>
      <c r="H5044" s="14">
        <f t="shared" ca="1" si="780"/>
        <v>0</v>
      </c>
      <c r="I5044" s="117">
        <f t="shared" ca="1" si="781"/>
        <v>0</v>
      </c>
      <c r="J5044" s="113">
        <f t="shared" ca="1" si="782"/>
        <v>13.868343195266274</v>
      </c>
      <c r="K5044" s="113">
        <f t="shared" ca="1" si="785"/>
        <v>0</v>
      </c>
      <c r="L5044" s="113">
        <f t="shared" ca="1" si="786"/>
        <v>-13.868343195266274</v>
      </c>
      <c r="M5044" s="113">
        <f t="shared" ca="1" si="787"/>
        <v>74.883734437869805</v>
      </c>
      <c r="N5044" s="113">
        <f t="shared" ca="1" si="788"/>
        <v>13.868343195266277</v>
      </c>
      <c r="O5044" s="14">
        <f t="shared" ca="1" si="789"/>
        <v>0</v>
      </c>
      <c r="P5044" s="113">
        <f t="shared" ca="1" si="783"/>
        <v>0</v>
      </c>
      <c r="Q5044" s="114">
        <f t="shared" ca="1" si="784"/>
        <v>0</v>
      </c>
    </row>
    <row r="5045" spans="1:17" x14ac:dyDescent="0.75">
      <c r="A5045" t="s">
        <v>5109</v>
      </c>
      <c r="B5045" t="s">
        <v>13869</v>
      </c>
      <c r="G5045" s="14">
        <v>5043</v>
      </c>
      <c r="H5045" s="14">
        <f t="shared" ca="1" si="780"/>
        <v>0</v>
      </c>
      <c r="I5045" s="117">
        <f t="shared" ca="1" si="781"/>
        <v>0</v>
      </c>
      <c r="J5045" s="113">
        <f t="shared" ca="1" si="782"/>
        <v>13.868343195266274</v>
      </c>
      <c r="K5045" s="113">
        <f t="shared" ca="1" si="785"/>
        <v>0</v>
      </c>
      <c r="L5045" s="113">
        <f t="shared" ca="1" si="786"/>
        <v>-13.868343195266274</v>
      </c>
      <c r="M5045" s="113">
        <f t="shared" ca="1" si="787"/>
        <v>61.015391242603528</v>
      </c>
      <c r="N5045" s="113">
        <f t="shared" ca="1" si="788"/>
        <v>13.868343195266277</v>
      </c>
      <c r="O5045" s="14">
        <f t="shared" ca="1" si="789"/>
        <v>0</v>
      </c>
      <c r="P5045" s="113">
        <f t="shared" ca="1" si="783"/>
        <v>0</v>
      </c>
      <c r="Q5045" s="114">
        <f t="shared" ca="1" si="784"/>
        <v>0</v>
      </c>
    </row>
    <row r="5046" spans="1:17" x14ac:dyDescent="0.75">
      <c r="A5046" t="s">
        <v>5110</v>
      </c>
      <c r="B5046" t="s">
        <v>13870</v>
      </c>
      <c r="G5046" s="14">
        <v>5044</v>
      </c>
      <c r="H5046" s="14">
        <f t="shared" ca="1" si="780"/>
        <v>0</v>
      </c>
      <c r="I5046" s="117">
        <f t="shared" ca="1" si="781"/>
        <v>0</v>
      </c>
      <c r="J5046" s="113">
        <f t="shared" ca="1" si="782"/>
        <v>13.868343195266274</v>
      </c>
      <c r="K5046" s="113">
        <f t="shared" ca="1" si="785"/>
        <v>0</v>
      </c>
      <c r="L5046" s="113">
        <f t="shared" ca="1" si="786"/>
        <v>-13.868343195266274</v>
      </c>
      <c r="M5046" s="113">
        <f t="shared" ca="1" si="787"/>
        <v>47.14704804733725</v>
      </c>
      <c r="N5046" s="113">
        <f t="shared" ca="1" si="788"/>
        <v>13.868343195266277</v>
      </c>
      <c r="O5046" s="14">
        <f t="shared" ca="1" si="789"/>
        <v>0</v>
      </c>
      <c r="P5046" s="113">
        <f t="shared" ca="1" si="783"/>
        <v>0</v>
      </c>
      <c r="Q5046" s="114">
        <f t="shared" ca="1" si="784"/>
        <v>0</v>
      </c>
    </row>
    <row r="5047" spans="1:17" x14ac:dyDescent="0.75">
      <c r="A5047" t="s">
        <v>5111</v>
      </c>
      <c r="B5047" t="s">
        <v>13871</v>
      </c>
      <c r="G5047" s="14">
        <v>5045</v>
      </c>
      <c r="H5047" s="14">
        <f t="shared" ca="1" si="780"/>
        <v>14.819000000000001</v>
      </c>
      <c r="I5047" s="117">
        <f t="shared" ca="1" si="781"/>
        <v>3.2601800000000001</v>
      </c>
      <c r="J5047" s="113">
        <f t="shared" ca="1" si="782"/>
        <v>20.802514792899409</v>
      </c>
      <c r="K5047" s="113">
        <f t="shared" ca="1" si="785"/>
        <v>0</v>
      </c>
      <c r="L5047" s="113">
        <f t="shared" ca="1" si="786"/>
        <v>-17.54233479289941</v>
      </c>
      <c r="M5047" s="113">
        <f t="shared" ca="1" si="787"/>
        <v>29.60471325443784</v>
      </c>
      <c r="N5047" s="113">
        <f t="shared" ca="1" si="788"/>
        <v>17.54233479289941</v>
      </c>
      <c r="O5047" s="14">
        <f t="shared" ca="1" si="789"/>
        <v>0</v>
      </c>
      <c r="P5047" s="113">
        <f t="shared" ca="1" si="783"/>
        <v>0</v>
      </c>
      <c r="Q5047" s="114">
        <f t="shared" ca="1" si="784"/>
        <v>0</v>
      </c>
    </row>
    <row r="5048" spans="1:17" x14ac:dyDescent="0.75">
      <c r="A5048" t="s">
        <v>5112</v>
      </c>
      <c r="B5048" t="s">
        <v>13872</v>
      </c>
      <c r="G5048" s="14">
        <v>5046</v>
      </c>
      <c r="H5048" s="14">
        <f t="shared" ca="1" si="780"/>
        <v>68.599000000000004</v>
      </c>
      <c r="I5048" s="117">
        <f t="shared" ca="1" si="781"/>
        <v>15.091780000000002</v>
      </c>
      <c r="J5048" s="113">
        <f t="shared" ca="1" si="782"/>
        <v>31.203772189349117</v>
      </c>
      <c r="K5048" s="113">
        <f t="shared" ca="1" si="785"/>
        <v>0</v>
      </c>
      <c r="L5048" s="113">
        <f t="shared" ca="1" si="786"/>
        <v>-16.111992189349117</v>
      </c>
      <c r="M5048" s="113">
        <f t="shared" ca="1" si="787"/>
        <v>13.492721065088723</v>
      </c>
      <c r="N5048" s="113">
        <f t="shared" ca="1" si="788"/>
        <v>16.111992189349117</v>
      </c>
      <c r="O5048" s="14">
        <f t="shared" ca="1" si="789"/>
        <v>0</v>
      </c>
      <c r="P5048" s="113">
        <f t="shared" ca="1" si="783"/>
        <v>0</v>
      </c>
      <c r="Q5048" s="114">
        <f t="shared" ca="1" si="784"/>
        <v>0</v>
      </c>
    </row>
    <row r="5049" spans="1:17" x14ac:dyDescent="0.75">
      <c r="A5049" t="s">
        <v>5113</v>
      </c>
      <c r="B5049" t="s">
        <v>13873</v>
      </c>
      <c r="G5049" s="14">
        <v>5047</v>
      </c>
      <c r="H5049" s="14">
        <f t="shared" ca="1" si="780"/>
        <v>154.96899999999999</v>
      </c>
      <c r="I5049" s="117">
        <f t="shared" ca="1" si="781"/>
        <v>34.093179999999997</v>
      </c>
      <c r="J5049" s="113">
        <f t="shared" ca="1" si="782"/>
        <v>40.21819526627219</v>
      </c>
      <c r="K5049" s="113">
        <f t="shared" ca="1" si="785"/>
        <v>0</v>
      </c>
      <c r="L5049" s="113">
        <f t="shared" ca="1" si="786"/>
        <v>-6.1250152662721931</v>
      </c>
      <c r="M5049" s="113">
        <f t="shared" ca="1" si="787"/>
        <v>7.3677057988165302</v>
      </c>
      <c r="N5049" s="113">
        <f t="shared" ca="1" si="788"/>
        <v>6.1250152662721931</v>
      </c>
      <c r="O5049" s="14">
        <f t="shared" ca="1" si="789"/>
        <v>0</v>
      </c>
      <c r="P5049" s="113">
        <f t="shared" ca="1" si="783"/>
        <v>0</v>
      </c>
      <c r="Q5049" s="114">
        <f t="shared" ca="1" si="784"/>
        <v>0</v>
      </c>
    </row>
    <row r="5050" spans="1:17" x14ac:dyDescent="0.75">
      <c r="A5050" t="s">
        <v>5114</v>
      </c>
      <c r="B5050" t="s">
        <v>13874</v>
      </c>
      <c r="G5050" s="14">
        <v>5048</v>
      </c>
      <c r="H5050" s="14">
        <f t="shared" ca="1" si="780"/>
        <v>234.05699999999999</v>
      </c>
      <c r="I5050" s="117">
        <f t="shared" ca="1" si="781"/>
        <v>51.492539999999998</v>
      </c>
      <c r="J5050" s="113">
        <f t="shared" ca="1" si="782"/>
        <v>48.539201183431956</v>
      </c>
      <c r="K5050" s="113">
        <f t="shared" ca="1" si="785"/>
        <v>2.9533388165680421</v>
      </c>
      <c r="L5050" s="113">
        <f t="shared" ca="1" si="786"/>
        <v>2.9533388165680421</v>
      </c>
      <c r="M5050" s="113">
        <f t="shared" ca="1" si="787"/>
        <v>10.321044615384572</v>
      </c>
      <c r="N5050" s="113">
        <f t="shared" ca="1" si="788"/>
        <v>0</v>
      </c>
      <c r="O5050" s="14">
        <f t="shared" ca="1" si="789"/>
        <v>2.9533388165680421</v>
      </c>
      <c r="P5050" s="113">
        <f t="shared" ca="1" si="783"/>
        <v>0</v>
      </c>
      <c r="Q5050" s="114">
        <f t="shared" ca="1" si="784"/>
        <v>0</v>
      </c>
    </row>
    <row r="5051" spans="1:17" x14ac:dyDescent="0.75">
      <c r="A5051" t="s">
        <v>5115</v>
      </c>
      <c r="B5051" t="s">
        <v>13875</v>
      </c>
      <c r="G5051" s="14">
        <v>5049</v>
      </c>
      <c r="H5051" s="14">
        <f t="shared" ca="1" si="780"/>
        <v>285.16300000000001</v>
      </c>
      <c r="I5051" s="117">
        <f t="shared" ca="1" si="781"/>
        <v>62.735860000000002</v>
      </c>
      <c r="J5051" s="113">
        <f t="shared" ca="1" si="782"/>
        <v>58.940458579881664</v>
      </c>
      <c r="K5051" s="113">
        <f t="shared" ca="1" si="785"/>
        <v>3.7954014201183384</v>
      </c>
      <c r="L5051" s="113">
        <f t="shared" ca="1" si="786"/>
        <v>3.7954014201183384</v>
      </c>
      <c r="M5051" s="113">
        <f t="shared" ca="1" si="787"/>
        <v>14.116446035502911</v>
      </c>
      <c r="N5051" s="113">
        <f t="shared" ca="1" si="788"/>
        <v>0</v>
      </c>
      <c r="O5051" s="14">
        <f t="shared" ca="1" si="789"/>
        <v>3.7954014201183384</v>
      </c>
      <c r="P5051" s="113">
        <f t="shared" ca="1" si="783"/>
        <v>0</v>
      </c>
      <c r="Q5051" s="114">
        <f t="shared" ca="1" si="784"/>
        <v>0</v>
      </c>
    </row>
    <row r="5052" spans="1:17" x14ac:dyDescent="0.75">
      <c r="A5052" t="s">
        <v>5116</v>
      </c>
      <c r="B5052" t="s">
        <v>13876</v>
      </c>
      <c r="G5052" s="14">
        <v>5050</v>
      </c>
      <c r="H5052" s="14">
        <f t="shared" ca="1" si="780"/>
        <v>312.28699999999998</v>
      </c>
      <c r="I5052" s="117">
        <f t="shared" ca="1" si="781"/>
        <v>68.703139999999991</v>
      </c>
      <c r="J5052" s="113">
        <f t="shared" ca="1" si="782"/>
        <v>71.421967455621314</v>
      </c>
      <c r="K5052" s="113">
        <f t="shared" ca="1" si="785"/>
        <v>0</v>
      </c>
      <c r="L5052" s="113">
        <f t="shared" ca="1" si="786"/>
        <v>-2.718827455621323</v>
      </c>
      <c r="M5052" s="113">
        <f t="shared" ca="1" si="787"/>
        <v>11.397618579881588</v>
      </c>
      <c r="N5052" s="113">
        <f t="shared" ca="1" si="788"/>
        <v>2.718827455621323</v>
      </c>
      <c r="O5052" s="14">
        <f t="shared" ca="1" si="789"/>
        <v>0</v>
      </c>
      <c r="P5052" s="113">
        <f t="shared" ca="1" si="783"/>
        <v>0</v>
      </c>
      <c r="Q5052" s="114">
        <f t="shared" ca="1" si="784"/>
        <v>0</v>
      </c>
    </row>
    <row r="5053" spans="1:17" x14ac:dyDescent="0.75">
      <c r="A5053" t="s">
        <v>5117</v>
      </c>
      <c r="B5053" t="s">
        <v>13877</v>
      </c>
      <c r="G5053" s="14">
        <v>5051</v>
      </c>
      <c r="H5053" s="14">
        <f t="shared" ca="1" si="780"/>
        <v>338.315</v>
      </c>
      <c r="I5053" s="117">
        <f t="shared" ca="1" si="781"/>
        <v>74.429299999999998</v>
      </c>
      <c r="J5053" s="113">
        <f t="shared" ca="1" si="782"/>
        <v>68.648298816568058</v>
      </c>
      <c r="K5053" s="113">
        <f t="shared" ca="1" si="785"/>
        <v>5.7810011834319397</v>
      </c>
      <c r="L5053" s="113">
        <f t="shared" ca="1" si="786"/>
        <v>5.7810011834319397</v>
      </c>
      <c r="M5053" s="113">
        <f t="shared" ca="1" si="787"/>
        <v>17.178619763313527</v>
      </c>
      <c r="N5053" s="113">
        <f t="shared" ca="1" si="788"/>
        <v>0</v>
      </c>
      <c r="O5053" s="14">
        <f t="shared" ca="1" si="789"/>
        <v>5.7810011834319397</v>
      </c>
      <c r="P5053" s="113">
        <f t="shared" ca="1" si="783"/>
        <v>0</v>
      </c>
      <c r="Q5053" s="114">
        <f t="shared" ca="1" si="784"/>
        <v>0</v>
      </c>
    </row>
    <row r="5054" spans="1:17" x14ac:dyDescent="0.75">
      <c r="A5054" t="s">
        <v>5118</v>
      </c>
      <c r="B5054" t="s">
        <v>13878</v>
      </c>
      <c r="G5054" s="14">
        <v>5052</v>
      </c>
      <c r="H5054" s="14">
        <f t="shared" ca="1" si="780"/>
        <v>354.75</v>
      </c>
      <c r="I5054" s="117">
        <f t="shared" ca="1" si="781"/>
        <v>78.045000000000002</v>
      </c>
      <c r="J5054" s="113">
        <f t="shared" ca="1" si="782"/>
        <v>63.794378698224854</v>
      </c>
      <c r="K5054" s="113">
        <f t="shared" ca="1" si="785"/>
        <v>14.250621301775148</v>
      </c>
      <c r="L5054" s="113">
        <f t="shared" ca="1" si="786"/>
        <v>14.250621301775148</v>
      </c>
      <c r="M5054" s="113">
        <f t="shared" ca="1" si="787"/>
        <v>31.429241065088675</v>
      </c>
      <c r="N5054" s="113">
        <f t="shared" ca="1" si="788"/>
        <v>0</v>
      </c>
      <c r="O5054" s="14">
        <f t="shared" ca="1" si="789"/>
        <v>14.250621301775148</v>
      </c>
      <c r="P5054" s="113">
        <f t="shared" ca="1" si="783"/>
        <v>0</v>
      </c>
      <c r="Q5054" s="114">
        <f t="shared" ca="1" si="784"/>
        <v>0</v>
      </c>
    </row>
    <row r="5055" spans="1:17" x14ac:dyDescent="0.75">
      <c r="A5055" t="s">
        <v>5119</v>
      </c>
      <c r="B5055" t="s">
        <v>13879</v>
      </c>
      <c r="G5055" s="14">
        <v>5053</v>
      </c>
      <c r="H5055" s="14">
        <f t="shared" ca="1" si="780"/>
        <v>348.15499999999997</v>
      </c>
      <c r="I5055" s="117">
        <f t="shared" ca="1" si="781"/>
        <v>76.594099999999997</v>
      </c>
      <c r="J5055" s="113">
        <f t="shared" ca="1" si="782"/>
        <v>65.874630177514803</v>
      </c>
      <c r="K5055" s="113">
        <f t="shared" ca="1" si="785"/>
        <v>10.719469822485195</v>
      </c>
      <c r="L5055" s="113">
        <f t="shared" ca="1" si="786"/>
        <v>10.719469822485195</v>
      </c>
      <c r="M5055" s="113">
        <f t="shared" ca="1" si="787"/>
        <v>42.14871088757387</v>
      </c>
      <c r="N5055" s="113">
        <f t="shared" ca="1" si="788"/>
        <v>0</v>
      </c>
      <c r="O5055" s="14">
        <f t="shared" ca="1" si="789"/>
        <v>10.719469822485195</v>
      </c>
      <c r="P5055" s="113">
        <f t="shared" ca="1" si="783"/>
        <v>0</v>
      </c>
      <c r="Q5055" s="114">
        <f t="shared" ca="1" si="784"/>
        <v>0</v>
      </c>
    </row>
    <row r="5056" spans="1:17" x14ac:dyDescent="0.75">
      <c r="A5056" t="s">
        <v>5120</v>
      </c>
      <c r="B5056" t="s">
        <v>13880</v>
      </c>
      <c r="G5056" s="14">
        <v>5054</v>
      </c>
      <c r="H5056" s="14">
        <f t="shared" ca="1" si="780"/>
        <v>318.834</v>
      </c>
      <c r="I5056" s="117">
        <f t="shared" ca="1" si="781"/>
        <v>70.143479999999997</v>
      </c>
      <c r="J5056" s="113">
        <f t="shared" ca="1" si="782"/>
        <v>69.341715976331372</v>
      </c>
      <c r="K5056" s="113">
        <f t="shared" ca="1" si="785"/>
        <v>0.80176402366862476</v>
      </c>
      <c r="L5056" s="113">
        <f t="shared" ca="1" si="786"/>
        <v>0.80176402366862476</v>
      </c>
      <c r="M5056" s="113">
        <f t="shared" ca="1" si="787"/>
        <v>42.950474911242495</v>
      </c>
      <c r="N5056" s="113">
        <f t="shared" ca="1" si="788"/>
        <v>0</v>
      </c>
      <c r="O5056" s="14">
        <f t="shared" ca="1" si="789"/>
        <v>0.80176402366862476</v>
      </c>
      <c r="P5056" s="113">
        <f t="shared" ca="1" si="783"/>
        <v>0</v>
      </c>
      <c r="Q5056" s="114">
        <f t="shared" ca="1" si="784"/>
        <v>0</v>
      </c>
    </row>
    <row r="5057" spans="1:17" x14ac:dyDescent="0.75">
      <c r="A5057" t="s">
        <v>5121</v>
      </c>
      <c r="B5057" t="s">
        <v>13881</v>
      </c>
      <c r="G5057" s="14">
        <v>5055</v>
      </c>
      <c r="H5057" s="14">
        <f t="shared" ca="1" si="780"/>
        <v>270.20499999999998</v>
      </c>
      <c r="I5057" s="117">
        <f t="shared" ca="1" si="781"/>
        <v>59.445099999999996</v>
      </c>
      <c r="J5057" s="113">
        <f t="shared" ca="1" si="782"/>
        <v>70.728550295858</v>
      </c>
      <c r="K5057" s="113">
        <f t="shared" ca="1" si="785"/>
        <v>0</v>
      </c>
      <c r="L5057" s="113">
        <f t="shared" ca="1" si="786"/>
        <v>-11.283450295858003</v>
      </c>
      <c r="M5057" s="113">
        <f t="shared" ca="1" si="787"/>
        <v>31.667024615384491</v>
      </c>
      <c r="N5057" s="113">
        <f t="shared" ca="1" si="788"/>
        <v>11.283450295858003</v>
      </c>
      <c r="O5057" s="14">
        <f t="shared" ca="1" si="789"/>
        <v>0</v>
      </c>
      <c r="P5057" s="113">
        <f t="shared" ca="1" si="783"/>
        <v>0</v>
      </c>
      <c r="Q5057" s="114">
        <f t="shared" ca="1" si="784"/>
        <v>0</v>
      </c>
    </row>
    <row r="5058" spans="1:17" x14ac:dyDescent="0.75">
      <c r="A5058" t="s">
        <v>5122</v>
      </c>
      <c r="B5058" t="s">
        <v>13882</v>
      </c>
      <c r="G5058" s="14">
        <v>5056</v>
      </c>
      <c r="H5058" s="14">
        <f t="shared" ca="1" si="780"/>
        <v>207.40100000000001</v>
      </c>
      <c r="I5058" s="117">
        <f t="shared" ca="1" si="781"/>
        <v>45.628220000000006</v>
      </c>
      <c r="J5058" s="113">
        <f t="shared" ca="1" si="782"/>
        <v>71.421967455621314</v>
      </c>
      <c r="K5058" s="113">
        <f t="shared" ca="1" si="785"/>
        <v>0</v>
      </c>
      <c r="L5058" s="113">
        <f t="shared" ca="1" si="786"/>
        <v>-25.793747455621308</v>
      </c>
      <c r="M5058" s="113">
        <f t="shared" ca="1" si="787"/>
        <v>5.8732771597631839</v>
      </c>
      <c r="N5058" s="113">
        <f t="shared" ca="1" si="788"/>
        <v>25.793747455621308</v>
      </c>
      <c r="O5058" s="14">
        <f t="shared" ca="1" si="789"/>
        <v>0</v>
      </c>
      <c r="P5058" s="113">
        <f t="shared" ca="1" si="783"/>
        <v>0</v>
      </c>
      <c r="Q5058" s="114">
        <f t="shared" ca="1" si="784"/>
        <v>0</v>
      </c>
    </row>
    <row r="5059" spans="1:17" x14ac:dyDescent="0.75">
      <c r="A5059" t="s">
        <v>5123</v>
      </c>
      <c r="B5059" t="s">
        <v>13883</v>
      </c>
      <c r="G5059" s="14">
        <v>5057</v>
      </c>
      <c r="H5059" s="14">
        <f t="shared" ref="H5059:H5122" ca="1" si="790">INDEX(INDIRECT(Library_File&amp;"Irradiance_Library"),MATCH($A5059,INDIRECT(Library_File&amp;"Irradiance_Labels"),0),MATCH(INDEX(IrradianceOptions,1,MATCH($A$1,Cases,0)),INDIRECT(Library_File&amp;"Irradiance_Transfer"),0))</f>
        <v>234.73099999999999</v>
      </c>
      <c r="I5059" s="117">
        <f t="shared" ref="I5059:I5122" ca="1" si="791">INDEX(INDIRECT(Library_File&amp;"Solar_Library"),MATCH($C$3,INDIRECT(Library_File&amp;"Solar_Labels"),0),MATCH(INDEX(SolarOptions,1,MATCH($A$1,Cases,0)),INDIRECT(Library_File&amp;"Solar_Transfer"),0))*$H5059</f>
        <v>51.640819999999998</v>
      </c>
      <c r="J5059" s="113">
        <f t="shared" ref="J5059:J5122" ca="1" si="792">INDEX(INDIRECT(Library_File&amp;"PwrUsage_Library"),MATCH($B5059,INDIRECT(Library_File&amp;"PwrUsage_Labels"),0),MATCH(INDEX(PwrUsageOptions,1,MATCH($A$1,Cases,0)),INDIRECT(Library_File&amp;"PwrUsage_Transfer"),0))</f>
        <v>72.808801775147941</v>
      </c>
      <c r="K5059" s="113">
        <f t="shared" ca="1" si="785"/>
        <v>0</v>
      </c>
      <c r="L5059" s="113">
        <f t="shared" ca="1" si="786"/>
        <v>-21.167981775147943</v>
      </c>
      <c r="M5059" s="113">
        <f t="shared" ca="1" si="787"/>
        <v>0</v>
      </c>
      <c r="N5059" s="113">
        <f t="shared" ca="1" si="788"/>
        <v>5.8732771597631839</v>
      </c>
      <c r="O5059" s="14">
        <f t="shared" ca="1" si="789"/>
        <v>0</v>
      </c>
      <c r="P5059" s="113">
        <f t="shared" ref="P5059:P5122" ca="1" si="793">IF((J5059-I5059-N5059)&gt;0,(J5059-I5059-N5059),0)</f>
        <v>15.294704615384759</v>
      </c>
      <c r="Q5059" s="114">
        <f t="shared" ref="Q5059:Q5122" ca="1" si="794">IF((J5059+O5059-I5059)&lt;0,(J5059+O5059-I5059),0)</f>
        <v>0</v>
      </c>
    </row>
    <row r="5060" spans="1:17" x14ac:dyDescent="0.75">
      <c r="A5060" t="s">
        <v>5124</v>
      </c>
      <c r="B5060" t="s">
        <v>13884</v>
      </c>
      <c r="G5060" s="14">
        <v>5058</v>
      </c>
      <c r="H5060" s="14">
        <f t="shared" ca="1" si="790"/>
        <v>133.96600000000001</v>
      </c>
      <c r="I5060" s="117">
        <f t="shared" ca="1" si="791"/>
        <v>29.472520000000003</v>
      </c>
      <c r="J5060" s="113">
        <f t="shared" ca="1" si="792"/>
        <v>58.940458579881664</v>
      </c>
      <c r="K5060" s="113">
        <f t="shared" ref="K5060:K5123" ca="1" si="795">IF((I5060-J5060)&gt;0,(I5060-J5060),0)</f>
        <v>0</v>
      </c>
      <c r="L5060" s="113">
        <f t="shared" ref="L5060:L5123" ca="1" si="796">I5060-J5060</f>
        <v>-29.467938579881661</v>
      </c>
      <c r="M5060" s="113">
        <f t="shared" ca="1" si="787"/>
        <v>0</v>
      </c>
      <c r="N5060" s="113">
        <f t="shared" ca="1" si="788"/>
        <v>0</v>
      </c>
      <c r="O5060" s="14">
        <f t="shared" ca="1" si="789"/>
        <v>0</v>
      </c>
      <c r="P5060" s="113">
        <f t="shared" ca="1" si="793"/>
        <v>29.467938579881661</v>
      </c>
      <c r="Q5060" s="114">
        <f t="shared" ca="1" si="794"/>
        <v>0</v>
      </c>
    </row>
    <row r="5061" spans="1:17" x14ac:dyDescent="0.75">
      <c r="A5061" t="s">
        <v>5125</v>
      </c>
      <c r="B5061" t="s">
        <v>13885</v>
      </c>
      <c r="G5061" s="14">
        <v>5059</v>
      </c>
      <c r="H5061" s="14">
        <f t="shared" ca="1" si="790"/>
        <v>39.28</v>
      </c>
      <c r="I5061" s="117">
        <f t="shared" ca="1" si="791"/>
        <v>8.6416000000000004</v>
      </c>
      <c r="J5061" s="113">
        <f t="shared" ca="1" si="792"/>
        <v>48.539201183431956</v>
      </c>
      <c r="K5061" s="113">
        <f t="shared" ca="1" si="795"/>
        <v>0</v>
      </c>
      <c r="L5061" s="113">
        <f t="shared" ca="1" si="796"/>
        <v>-39.897601183431959</v>
      </c>
      <c r="M5061" s="113">
        <f t="shared" ref="M5061:M5124" ca="1" si="797">IF(AND((L5061+M5060)&lt;$M$3,(L5061+M5060)&gt;0),(L5061+M5060),IF((L5061+M5060)&gt;$M$3,$M$3,0))</f>
        <v>0</v>
      </c>
      <c r="N5061" s="113">
        <f t="shared" ref="N5061:N5124" ca="1" si="798">IF((M5060-M5061)&gt;0,(M5060-M5061),0)</f>
        <v>0</v>
      </c>
      <c r="O5061" s="14">
        <f t="shared" ref="O5061:O5124" ca="1" si="799">IF((M5060-M5061)&lt;0,(M5061-M5060),0)</f>
        <v>0</v>
      </c>
      <c r="P5061" s="113">
        <f t="shared" ca="1" si="793"/>
        <v>39.897601183431959</v>
      </c>
      <c r="Q5061" s="114">
        <f t="shared" ca="1" si="794"/>
        <v>0</v>
      </c>
    </row>
    <row r="5062" spans="1:17" x14ac:dyDescent="0.75">
      <c r="A5062" t="s">
        <v>5126</v>
      </c>
      <c r="B5062" t="s">
        <v>13886</v>
      </c>
      <c r="G5062" s="14">
        <v>5060</v>
      </c>
      <c r="H5062" s="14">
        <f t="shared" ca="1" si="790"/>
        <v>2.859</v>
      </c>
      <c r="I5062" s="117">
        <f t="shared" ca="1" si="791"/>
        <v>0.62897999999999998</v>
      </c>
      <c r="J5062" s="113">
        <f t="shared" ca="1" si="792"/>
        <v>38.137943786982255</v>
      </c>
      <c r="K5062" s="113">
        <f t="shared" ca="1" si="795"/>
        <v>0</v>
      </c>
      <c r="L5062" s="113">
        <f t="shared" ca="1" si="796"/>
        <v>-37.508963786982257</v>
      </c>
      <c r="M5062" s="113">
        <f t="shared" ca="1" si="797"/>
        <v>0</v>
      </c>
      <c r="N5062" s="113">
        <f t="shared" ca="1" si="798"/>
        <v>0</v>
      </c>
      <c r="O5062" s="14">
        <f t="shared" ca="1" si="799"/>
        <v>0</v>
      </c>
      <c r="P5062" s="113">
        <f t="shared" ca="1" si="793"/>
        <v>37.508963786982257</v>
      </c>
      <c r="Q5062" s="114">
        <f t="shared" ca="1" si="794"/>
        <v>0</v>
      </c>
    </row>
    <row r="5063" spans="1:17" x14ac:dyDescent="0.75">
      <c r="A5063" t="s">
        <v>5127</v>
      </c>
      <c r="B5063" t="s">
        <v>13887</v>
      </c>
      <c r="G5063" s="14">
        <v>5061</v>
      </c>
      <c r="H5063" s="14">
        <f t="shared" ca="1" si="790"/>
        <v>0</v>
      </c>
      <c r="I5063" s="117">
        <f t="shared" ca="1" si="791"/>
        <v>0</v>
      </c>
      <c r="J5063" s="113">
        <f t="shared" ca="1" si="792"/>
        <v>24.269600591715978</v>
      </c>
      <c r="K5063" s="113">
        <f t="shared" ca="1" si="795"/>
        <v>0</v>
      </c>
      <c r="L5063" s="113">
        <f t="shared" ca="1" si="796"/>
        <v>-24.269600591715978</v>
      </c>
      <c r="M5063" s="113">
        <f t="shared" ca="1" si="797"/>
        <v>0</v>
      </c>
      <c r="N5063" s="113">
        <f t="shared" ca="1" si="798"/>
        <v>0</v>
      </c>
      <c r="O5063" s="14">
        <f t="shared" ca="1" si="799"/>
        <v>0</v>
      </c>
      <c r="P5063" s="113">
        <f t="shared" ca="1" si="793"/>
        <v>24.269600591715978</v>
      </c>
      <c r="Q5063" s="114">
        <f t="shared" ca="1" si="794"/>
        <v>0</v>
      </c>
    </row>
    <row r="5064" spans="1:17" x14ac:dyDescent="0.75">
      <c r="A5064" t="s">
        <v>5128</v>
      </c>
      <c r="B5064" t="s">
        <v>13888</v>
      </c>
      <c r="G5064" s="14">
        <v>5062</v>
      </c>
      <c r="H5064" s="14">
        <f t="shared" ca="1" si="790"/>
        <v>0</v>
      </c>
      <c r="I5064" s="117">
        <f t="shared" ca="1" si="791"/>
        <v>0</v>
      </c>
      <c r="J5064" s="113">
        <f t="shared" ca="1" si="792"/>
        <v>13.868343195266274</v>
      </c>
      <c r="K5064" s="113">
        <f t="shared" ca="1" si="795"/>
        <v>0</v>
      </c>
      <c r="L5064" s="113">
        <f t="shared" ca="1" si="796"/>
        <v>-13.868343195266274</v>
      </c>
      <c r="M5064" s="113">
        <f t="shared" ca="1" si="797"/>
        <v>0</v>
      </c>
      <c r="N5064" s="113">
        <f t="shared" ca="1" si="798"/>
        <v>0</v>
      </c>
      <c r="O5064" s="14">
        <f t="shared" ca="1" si="799"/>
        <v>0</v>
      </c>
      <c r="P5064" s="113">
        <f t="shared" ca="1" si="793"/>
        <v>13.868343195266274</v>
      </c>
      <c r="Q5064" s="114">
        <f t="shared" ca="1" si="794"/>
        <v>0</v>
      </c>
    </row>
    <row r="5065" spans="1:17" x14ac:dyDescent="0.75">
      <c r="A5065" t="s">
        <v>5129</v>
      </c>
      <c r="B5065" t="s">
        <v>13889</v>
      </c>
      <c r="G5065" s="14">
        <v>5063</v>
      </c>
      <c r="H5065" s="14">
        <f t="shared" ca="1" si="790"/>
        <v>0</v>
      </c>
      <c r="I5065" s="117">
        <f t="shared" ca="1" si="791"/>
        <v>0</v>
      </c>
      <c r="J5065" s="113">
        <f t="shared" ca="1" si="792"/>
        <v>13.868343195266274</v>
      </c>
      <c r="K5065" s="113">
        <f t="shared" ca="1" si="795"/>
        <v>0</v>
      </c>
      <c r="L5065" s="113">
        <f t="shared" ca="1" si="796"/>
        <v>-13.868343195266274</v>
      </c>
      <c r="M5065" s="113">
        <f t="shared" ca="1" si="797"/>
        <v>0</v>
      </c>
      <c r="N5065" s="113">
        <f t="shared" ca="1" si="798"/>
        <v>0</v>
      </c>
      <c r="O5065" s="14">
        <f t="shared" ca="1" si="799"/>
        <v>0</v>
      </c>
      <c r="P5065" s="113">
        <f t="shared" ca="1" si="793"/>
        <v>13.868343195266274</v>
      </c>
      <c r="Q5065" s="114">
        <f t="shared" ca="1" si="794"/>
        <v>0</v>
      </c>
    </row>
    <row r="5066" spans="1:17" x14ac:dyDescent="0.75">
      <c r="A5066" t="s">
        <v>5130</v>
      </c>
      <c r="B5066" t="s">
        <v>13890</v>
      </c>
      <c r="G5066" s="14">
        <v>5064</v>
      </c>
      <c r="H5066" s="14">
        <f t="shared" ca="1" si="790"/>
        <v>0</v>
      </c>
      <c r="I5066" s="117">
        <f t="shared" ca="1" si="791"/>
        <v>0</v>
      </c>
      <c r="J5066" s="113">
        <f t="shared" ca="1" si="792"/>
        <v>13.868343195266274</v>
      </c>
      <c r="K5066" s="113">
        <f t="shared" ca="1" si="795"/>
        <v>0</v>
      </c>
      <c r="L5066" s="113">
        <f t="shared" ca="1" si="796"/>
        <v>-13.868343195266274</v>
      </c>
      <c r="M5066" s="113">
        <f t="shared" ca="1" si="797"/>
        <v>0</v>
      </c>
      <c r="N5066" s="113">
        <f t="shared" ca="1" si="798"/>
        <v>0</v>
      </c>
      <c r="O5066" s="14">
        <f t="shared" ca="1" si="799"/>
        <v>0</v>
      </c>
      <c r="P5066" s="113">
        <f t="shared" ca="1" si="793"/>
        <v>13.868343195266274</v>
      </c>
      <c r="Q5066" s="114">
        <f t="shared" ca="1" si="794"/>
        <v>0</v>
      </c>
    </row>
    <row r="5067" spans="1:17" x14ac:dyDescent="0.75">
      <c r="A5067" t="s">
        <v>5131</v>
      </c>
      <c r="B5067" t="s">
        <v>13891</v>
      </c>
      <c r="G5067" s="14">
        <v>5065</v>
      </c>
      <c r="H5067" s="14">
        <f t="shared" ca="1" si="790"/>
        <v>0</v>
      </c>
      <c r="I5067" s="117">
        <f t="shared" ca="1" si="791"/>
        <v>0</v>
      </c>
      <c r="J5067" s="113">
        <f t="shared" ca="1" si="792"/>
        <v>13.868343195266274</v>
      </c>
      <c r="K5067" s="113">
        <f t="shared" ca="1" si="795"/>
        <v>0</v>
      </c>
      <c r="L5067" s="113">
        <f t="shared" ca="1" si="796"/>
        <v>-13.868343195266274</v>
      </c>
      <c r="M5067" s="113">
        <f t="shared" ca="1" si="797"/>
        <v>0</v>
      </c>
      <c r="N5067" s="113">
        <f t="shared" ca="1" si="798"/>
        <v>0</v>
      </c>
      <c r="O5067" s="14">
        <f t="shared" ca="1" si="799"/>
        <v>0</v>
      </c>
      <c r="P5067" s="113">
        <f t="shared" ca="1" si="793"/>
        <v>13.868343195266274</v>
      </c>
      <c r="Q5067" s="114">
        <f t="shared" ca="1" si="794"/>
        <v>0</v>
      </c>
    </row>
    <row r="5068" spans="1:17" x14ac:dyDescent="0.75">
      <c r="A5068" t="s">
        <v>5132</v>
      </c>
      <c r="B5068" t="s">
        <v>13892</v>
      </c>
      <c r="G5068" s="14">
        <v>5066</v>
      </c>
      <c r="H5068" s="14">
        <f t="shared" ca="1" si="790"/>
        <v>0</v>
      </c>
      <c r="I5068" s="117">
        <f t="shared" ca="1" si="791"/>
        <v>0</v>
      </c>
      <c r="J5068" s="113">
        <f t="shared" ca="1" si="792"/>
        <v>13.868343195266274</v>
      </c>
      <c r="K5068" s="113">
        <f t="shared" ca="1" si="795"/>
        <v>0</v>
      </c>
      <c r="L5068" s="113">
        <f t="shared" ca="1" si="796"/>
        <v>-13.868343195266274</v>
      </c>
      <c r="M5068" s="113">
        <f t="shared" ca="1" si="797"/>
        <v>0</v>
      </c>
      <c r="N5068" s="113">
        <f t="shared" ca="1" si="798"/>
        <v>0</v>
      </c>
      <c r="O5068" s="14">
        <f t="shared" ca="1" si="799"/>
        <v>0</v>
      </c>
      <c r="P5068" s="113">
        <f t="shared" ca="1" si="793"/>
        <v>13.868343195266274</v>
      </c>
      <c r="Q5068" s="114">
        <f t="shared" ca="1" si="794"/>
        <v>0</v>
      </c>
    </row>
    <row r="5069" spans="1:17" x14ac:dyDescent="0.75">
      <c r="A5069" t="s">
        <v>5133</v>
      </c>
      <c r="B5069" t="s">
        <v>13893</v>
      </c>
      <c r="G5069" s="14">
        <v>5067</v>
      </c>
      <c r="H5069" s="14">
        <f t="shared" ca="1" si="790"/>
        <v>0</v>
      </c>
      <c r="I5069" s="117">
        <f t="shared" ca="1" si="791"/>
        <v>0</v>
      </c>
      <c r="J5069" s="113">
        <f t="shared" ca="1" si="792"/>
        <v>13.868343195266274</v>
      </c>
      <c r="K5069" s="113">
        <f t="shared" ca="1" si="795"/>
        <v>0</v>
      </c>
      <c r="L5069" s="113">
        <f t="shared" ca="1" si="796"/>
        <v>-13.868343195266274</v>
      </c>
      <c r="M5069" s="113">
        <f t="shared" ca="1" si="797"/>
        <v>0</v>
      </c>
      <c r="N5069" s="113">
        <f t="shared" ca="1" si="798"/>
        <v>0</v>
      </c>
      <c r="O5069" s="14">
        <f t="shared" ca="1" si="799"/>
        <v>0</v>
      </c>
      <c r="P5069" s="113">
        <f t="shared" ca="1" si="793"/>
        <v>13.868343195266274</v>
      </c>
      <c r="Q5069" s="114">
        <f t="shared" ca="1" si="794"/>
        <v>0</v>
      </c>
    </row>
    <row r="5070" spans="1:17" x14ac:dyDescent="0.75">
      <c r="A5070" t="s">
        <v>5134</v>
      </c>
      <c r="B5070" t="s">
        <v>13894</v>
      </c>
      <c r="G5070" s="14">
        <v>5068</v>
      </c>
      <c r="H5070" s="14">
        <f t="shared" ca="1" si="790"/>
        <v>0</v>
      </c>
      <c r="I5070" s="117">
        <f t="shared" ca="1" si="791"/>
        <v>0</v>
      </c>
      <c r="J5070" s="113">
        <f t="shared" ca="1" si="792"/>
        <v>13.868343195266274</v>
      </c>
      <c r="K5070" s="113">
        <f t="shared" ca="1" si="795"/>
        <v>0</v>
      </c>
      <c r="L5070" s="113">
        <f t="shared" ca="1" si="796"/>
        <v>-13.868343195266274</v>
      </c>
      <c r="M5070" s="113">
        <f t="shared" ca="1" si="797"/>
        <v>0</v>
      </c>
      <c r="N5070" s="113">
        <f t="shared" ca="1" si="798"/>
        <v>0</v>
      </c>
      <c r="O5070" s="14">
        <f t="shared" ca="1" si="799"/>
        <v>0</v>
      </c>
      <c r="P5070" s="113">
        <f t="shared" ca="1" si="793"/>
        <v>13.868343195266274</v>
      </c>
      <c r="Q5070" s="114">
        <f t="shared" ca="1" si="794"/>
        <v>0</v>
      </c>
    </row>
    <row r="5071" spans="1:17" x14ac:dyDescent="0.75">
      <c r="A5071" t="s">
        <v>5135</v>
      </c>
      <c r="B5071" t="s">
        <v>13895</v>
      </c>
      <c r="G5071" s="14">
        <v>5069</v>
      </c>
      <c r="H5071" s="14">
        <f t="shared" ca="1" si="790"/>
        <v>16.681999999999999</v>
      </c>
      <c r="I5071" s="117">
        <f t="shared" ca="1" si="791"/>
        <v>3.6700399999999997</v>
      </c>
      <c r="J5071" s="113">
        <f t="shared" ca="1" si="792"/>
        <v>20.802514792899409</v>
      </c>
      <c r="K5071" s="113">
        <f t="shared" ca="1" si="795"/>
        <v>0</v>
      </c>
      <c r="L5071" s="113">
        <f t="shared" ca="1" si="796"/>
        <v>-17.132474792899409</v>
      </c>
      <c r="M5071" s="113">
        <f t="shared" ca="1" si="797"/>
        <v>0</v>
      </c>
      <c r="N5071" s="113">
        <f t="shared" ca="1" si="798"/>
        <v>0</v>
      </c>
      <c r="O5071" s="14">
        <f t="shared" ca="1" si="799"/>
        <v>0</v>
      </c>
      <c r="P5071" s="113">
        <f t="shared" ca="1" si="793"/>
        <v>17.132474792899409</v>
      </c>
      <c r="Q5071" s="114">
        <f t="shared" ca="1" si="794"/>
        <v>0</v>
      </c>
    </row>
    <row r="5072" spans="1:17" x14ac:dyDescent="0.75">
      <c r="A5072" t="s">
        <v>5136</v>
      </c>
      <c r="B5072" t="s">
        <v>13896</v>
      </c>
      <c r="G5072" s="14">
        <v>5070</v>
      </c>
      <c r="H5072" s="14">
        <f t="shared" ca="1" si="790"/>
        <v>83.194999999999993</v>
      </c>
      <c r="I5072" s="117">
        <f t="shared" ca="1" si="791"/>
        <v>18.302899999999998</v>
      </c>
      <c r="J5072" s="113">
        <f t="shared" ca="1" si="792"/>
        <v>31.203772189349117</v>
      </c>
      <c r="K5072" s="113">
        <f t="shared" ca="1" si="795"/>
        <v>0</v>
      </c>
      <c r="L5072" s="113">
        <f t="shared" ca="1" si="796"/>
        <v>-12.900872189349119</v>
      </c>
      <c r="M5072" s="113">
        <f t="shared" ca="1" si="797"/>
        <v>0</v>
      </c>
      <c r="N5072" s="113">
        <f t="shared" ca="1" si="798"/>
        <v>0</v>
      </c>
      <c r="O5072" s="14">
        <f t="shared" ca="1" si="799"/>
        <v>0</v>
      </c>
      <c r="P5072" s="113">
        <f t="shared" ca="1" si="793"/>
        <v>12.900872189349119</v>
      </c>
      <c r="Q5072" s="114">
        <f t="shared" ca="1" si="794"/>
        <v>0</v>
      </c>
    </row>
    <row r="5073" spans="1:17" x14ac:dyDescent="0.75">
      <c r="A5073" t="s">
        <v>5137</v>
      </c>
      <c r="B5073" t="s">
        <v>13897</v>
      </c>
      <c r="G5073" s="14">
        <v>5071</v>
      </c>
      <c r="H5073" s="14">
        <f t="shared" ca="1" si="790"/>
        <v>238.316</v>
      </c>
      <c r="I5073" s="117">
        <f t="shared" ca="1" si="791"/>
        <v>52.429520000000004</v>
      </c>
      <c r="J5073" s="113">
        <f t="shared" ca="1" si="792"/>
        <v>40.21819526627219</v>
      </c>
      <c r="K5073" s="113">
        <f t="shared" ca="1" si="795"/>
        <v>12.211324733727814</v>
      </c>
      <c r="L5073" s="113">
        <f t="shared" ca="1" si="796"/>
        <v>12.211324733727814</v>
      </c>
      <c r="M5073" s="113">
        <f t="shared" ca="1" si="797"/>
        <v>12.211324733727814</v>
      </c>
      <c r="N5073" s="113">
        <f t="shared" ca="1" si="798"/>
        <v>0</v>
      </c>
      <c r="O5073" s="14">
        <f t="shared" ca="1" si="799"/>
        <v>12.211324733727814</v>
      </c>
      <c r="P5073" s="113">
        <f t="shared" ca="1" si="793"/>
        <v>0</v>
      </c>
      <c r="Q5073" s="114">
        <f t="shared" ca="1" si="794"/>
        <v>0</v>
      </c>
    </row>
    <row r="5074" spans="1:17" x14ac:dyDescent="0.75">
      <c r="A5074" t="s">
        <v>5138</v>
      </c>
      <c r="B5074" t="s">
        <v>13898</v>
      </c>
      <c r="G5074" s="14">
        <v>5072</v>
      </c>
      <c r="H5074" s="14">
        <f t="shared" ca="1" si="790"/>
        <v>445.20499999999998</v>
      </c>
      <c r="I5074" s="117">
        <f t="shared" ca="1" si="791"/>
        <v>97.945099999999996</v>
      </c>
      <c r="J5074" s="113">
        <f t="shared" ca="1" si="792"/>
        <v>48.539201183431956</v>
      </c>
      <c r="K5074" s="113">
        <f t="shared" ca="1" si="795"/>
        <v>49.40589881656804</v>
      </c>
      <c r="L5074" s="113">
        <f t="shared" ca="1" si="796"/>
        <v>49.40589881656804</v>
      </c>
      <c r="M5074" s="113">
        <f t="shared" ca="1" si="797"/>
        <v>61.617223550295854</v>
      </c>
      <c r="N5074" s="113">
        <f t="shared" ca="1" si="798"/>
        <v>0</v>
      </c>
      <c r="O5074" s="14">
        <f t="shared" ca="1" si="799"/>
        <v>49.40589881656804</v>
      </c>
      <c r="P5074" s="113">
        <f t="shared" ca="1" si="793"/>
        <v>0</v>
      </c>
      <c r="Q5074" s="114">
        <f t="shared" ca="1" si="794"/>
        <v>0</v>
      </c>
    </row>
    <row r="5075" spans="1:17" x14ac:dyDescent="0.75">
      <c r="A5075" t="s">
        <v>5139</v>
      </c>
      <c r="B5075" t="s">
        <v>13899</v>
      </c>
      <c r="G5075" s="14">
        <v>5073</v>
      </c>
      <c r="H5075" s="14">
        <f t="shared" ca="1" si="790"/>
        <v>649.03899999999999</v>
      </c>
      <c r="I5075" s="117">
        <f t="shared" ca="1" si="791"/>
        <v>142.78858</v>
      </c>
      <c r="J5075" s="113">
        <f t="shared" ca="1" si="792"/>
        <v>58.940458579881664</v>
      </c>
      <c r="K5075" s="113">
        <f t="shared" ca="1" si="795"/>
        <v>83.848121420118332</v>
      </c>
      <c r="L5075" s="113">
        <f t="shared" ca="1" si="796"/>
        <v>83.848121420118332</v>
      </c>
      <c r="M5075" s="113">
        <f t="shared" ca="1" si="797"/>
        <v>145.46534497041418</v>
      </c>
      <c r="N5075" s="113">
        <f t="shared" ca="1" si="798"/>
        <v>0</v>
      </c>
      <c r="O5075" s="14">
        <f t="shared" ca="1" si="799"/>
        <v>83.848121420118332</v>
      </c>
      <c r="P5075" s="113">
        <f t="shared" ca="1" si="793"/>
        <v>0</v>
      </c>
      <c r="Q5075" s="114">
        <f t="shared" ca="1" si="794"/>
        <v>0</v>
      </c>
    </row>
    <row r="5076" spans="1:17" x14ac:dyDescent="0.75">
      <c r="A5076" t="s">
        <v>5140</v>
      </c>
      <c r="B5076" t="s">
        <v>13900</v>
      </c>
      <c r="G5076" s="14">
        <v>5074</v>
      </c>
      <c r="H5076" s="14">
        <f t="shared" ca="1" si="790"/>
        <v>818.37400000000002</v>
      </c>
      <c r="I5076" s="117">
        <f t="shared" ca="1" si="791"/>
        <v>180.04228000000001</v>
      </c>
      <c r="J5076" s="113">
        <f t="shared" ca="1" si="792"/>
        <v>71.421967455621314</v>
      </c>
      <c r="K5076" s="113">
        <f t="shared" ca="1" si="795"/>
        <v>108.62031254437869</v>
      </c>
      <c r="L5076" s="113">
        <f t="shared" ca="1" si="796"/>
        <v>108.62031254437869</v>
      </c>
      <c r="M5076" s="113">
        <f t="shared" ca="1" si="797"/>
        <v>176</v>
      </c>
      <c r="N5076" s="113">
        <f t="shared" ca="1" si="798"/>
        <v>0</v>
      </c>
      <c r="O5076" s="14">
        <f t="shared" ca="1" si="799"/>
        <v>30.534655029585821</v>
      </c>
      <c r="P5076" s="113">
        <f t="shared" ca="1" si="793"/>
        <v>0</v>
      </c>
      <c r="Q5076" s="114">
        <f t="shared" ca="1" si="794"/>
        <v>-78.085657514792871</v>
      </c>
    </row>
    <row r="5077" spans="1:17" x14ac:dyDescent="0.75">
      <c r="A5077" t="s">
        <v>5141</v>
      </c>
      <c r="B5077" t="s">
        <v>13901</v>
      </c>
      <c r="G5077" s="14">
        <v>5075</v>
      </c>
      <c r="H5077" s="14">
        <f t="shared" ca="1" si="790"/>
        <v>923.68299999999999</v>
      </c>
      <c r="I5077" s="117">
        <f t="shared" ca="1" si="791"/>
        <v>203.21026000000001</v>
      </c>
      <c r="J5077" s="113">
        <f t="shared" ca="1" si="792"/>
        <v>68.648298816568058</v>
      </c>
      <c r="K5077" s="113">
        <f t="shared" ca="1" si="795"/>
        <v>134.56196118343195</v>
      </c>
      <c r="L5077" s="113">
        <f t="shared" ca="1" si="796"/>
        <v>134.56196118343195</v>
      </c>
      <c r="M5077" s="113">
        <f t="shared" ca="1" si="797"/>
        <v>176</v>
      </c>
      <c r="N5077" s="113">
        <f t="shared" ca="1" si="798"/>
        <v>0</v>
      </c>
      <c r="O5077" s="14">
        <f t="shared" ca="1" si="799"/>
        <v>0</v>
      </c>
      <c r="P5077" s="113">
        <f t="shared" ca="1" si="793"/>
        <v>0</v>
      </c>
      <c r="Q5077" s="114">
        <f t="shared" ca="1" si="794"/>
        <v>-134.56196118343195</v>
      </c>
    </row>
    <row r="5078" spans="1:17" x14ac:dyDescent="0.75">
      <c r="A5078" t="s">
        <v>5142</v>
      </c>
      <c r="B5078" t="s">
        <v>13902</v>
      </c>
      <c r="G5078" s="14">
        <v>5076</v>
      </c>
      <c r="H5078" s="14">
        <f t="shared" ca="1" si="790"/>
        <v>953.52800000000002</v>
      </c>
      <c r="I5078" s="117">
        <f t="shared" ca="1" si="791"/>
        <v>209.77616</v>
      </c>
      <c r="J5078" s="113">
        <f t="shared" ca="1" si="792"/>
        <v>63.794378698224854</v>
      </c>
      <c r="K5078" s="113">
        <f t="shared" ca="1" si="795"/>
        <v>145.98178130177516</v>
      </c>
      <c r="L5078" s="113">
        <f t="shared" ca="1" si="796"/>
        <v>145.98178130177516</v>
      </c>
      <c r="M5078" s="113">
        <f t="shared" ca="1" si="797"/>
        <v>176</v>
      </c>
      <c r="N5078" s="113">
        <f t="shared" ca="1" si="798"/>
        <v>0</v>
      </c>
      <c r="O5078" s="14">
        <f t="shared" ca="1" si="799"/>
        <v>0</v>
      </c>
      <c r="P5078" s="113">
        <f t="shared" ca="1" si="793"/>
        <v>0</v>
      </c>
      <c r="Q5078" s="114">
        <f t="shared" ca="1" si="794"/>
        <v>-145.98178130177516</v>
      </c>
    </row>
    <row r="5079" spans="1:17" x14ac:dyDescent="0.75">
      <c r="A5079" t="s">
        <v>5143</v>
      </c>
      <c r="B5079" t="s">
        <v>13903</v>
      </c>
      <c r="G5079" s="14">
        <v>5077</v>
      </c>
      <c r="H5079" s="14">
        <f t="shared" ca="1" si="790"/>
        <v>904.98400000000004</v>
      </c>
      <c r="I5079" s="117">
        <f t="shared" ca="1" si="791"/>
        <v>199.09648000000001</v>
      </c>
      <c r="J5079" s="113">
        <f t="shared" ca="1" si="792"/>
        <v>65.874630177514803</v>
      </c>
      <c r="K5079" s="113">
        <f t="shared" ca="1" si="795"/>
        <v>133.22184982248521</v>
      </c>
      <c r="L5079" s="113">
        <f t="shared" ca="1" si="796"/>
        <v>133.22184982248521</v>
      </c>
      <c r="M5079" s="113">
        <f t="shared" ca="1" si="797"/>
        <v>176</v>
      </c>
      <c r="N5079" s="113">
        <f t="shared" ca="1" si="798"/>
        <v>0</v>
      </c>
      <c r="O5079" s="14">
        <f t="shared" ca="1" si="799"/>
        <v>0</v>
      </c>
      <c r="P5079" s="113">
        <f t="shared" ca="1" si="793"/>
        <v>0</v>
      </c>
      <c r="Q5079" s="114">
        <f t="shared" ca="1" si="794"/>
        <v>-133.22184982248521</v>
      </c>
    </row>
    <row r="5080" spans="1:17" x14ac:dyDescent="0.75">
      <c r="A5080" t="s">
        <v>5144</v>
      </c>
      <c r="B5080" t="s">
        <v>13904</v>
      </c>
      <c r="G5080" s="14">
        <v>5078</v>
      </c>
      <c r="H5080" s="14">
        <f t="shared" ca="1" si="790"/>
        <v>794.93499999999995</v>
      </c>
      <c r="I5080" s="117">
        <f t="shared" ca="1" si="791"/>
        <v>174.88569999999999</v>
      </c>
      <c r="J5080" s="113">
        <f t="shared" ca="1" si="792"/>
        <v>69.341715976331372</v>
      </c>
      <c r="K5080" s="113">
        <f t="shared" ca="1" si="795"/>
        <v>105.54398402366861</v>
      </c>
      <c r="L5080" s="113">
        <f t="shared" ca="1" si="796"/>
        <v>105.54398402366861</v>
      </c>
      <c r="M5080" s="113">
        <f t="shared" ca="1" si="797"/>
        <v>176</v>
      </c>
      <c r="N5080" s="113">
        <f t="shared" ca="1" si="798"/>
        <v>0</v>
      </c>
      <c r="O5080" s="14">
        <f t="shared" ca="1" si="799"/>
        <v>0</v>
      </c>
      <c r="P5080" s="113">
        <f t="shared" ca="1" si="793"/>
        <v>0</v>
      </c>
      <c r="Q5080" s="114">
        <f t="shared" ca="1" si="794"/>
        <v>-105.54398402366861</v>
      </c>
    </row>
    <row r="5081" spans="1:17" x14ac:dyDescent="0.75">
      <c r="A5081" t="s">
        <v>5145</v>
      </c>
      <c r="B5081" t="s">
        <v>13905</v>
      </c>
      <c r="G5081" s="14">
        <v>5079</v>
      </c>
      <c r="H5081" s="14">
        <f t="shared" ca="1" si="790"/>
        <v>645.95399999999995</v>
      </c>
      <c r="I5081" s="117">
        <f t="shared" ca="1" si="791"/>
        <v>142.10988</v>
      </c>
      <c r="J5081" s="113">
        <f t="shared" ca="1" si="792"/>
        <v>70.728550295858</v>
      </c>
      <c r="K5081" s="113">
        <f t="shared" ca="1" si="795"/>
        <v>71.381329704142004</v>
      </c>
      <c r="L5081" s="113">
        <f t="shared" ca="1" si="796"/>
        <v>71.381329704142004</v>
      </c>
      <c r="M5081" s="113">
        <f t="shared" ca="1" si="797"/>
        <v>176</v>
      </c>
      <c r="N5081" s="113">
        <f t="shared" ca="1" si="798"/>
        <v>0</v>
      </c>
      <c r="O5081" s="14">
        <f t="shared" ca="1" si="799"/>
        <v>0</v>
      </c>
      <c r="P5081" s="113">
        <f t="shared" ca="1" si="793"/>
        <v>0</v>
      </c>
      <c r="Q5081" s="114">
        <f t="shared" ca="1" si="794"/>
        <v>-71.381329704142004</v>
      </c>
    </row>
    <row r="5082" spans="1:17" x14ac:dyDescent="0.75">
      <c r="A5082" t="s">
        <v>5146</v>
      </c>
      <c r="B5082" t="s">
        <v>13906</v>
      </c>
      <c r="G5082" s="14">
        <v>5080</v>
      </c>
      <c r="H5082" s="14">
        <f t="shared" ca="1" si="790"/>
        <v>462.61900000000003</v>
      </c>
      <c r="I5082" s="117">
        <f t="shared" ca="1" si="791"/>
        <v>101.77618000000001</v>
      </c>
      <c r="J5082" s="113">
        <f t="shared" ca="1" si="792"/>
        <v>71.421967455621314</v>
      </c>
      <c r="K5082" s="113">
        <f t="shared" ca="1" si="795"/>
        <v>30.354212544378697</v>
      </c>
      <c r="L5082" s="113">
        <f t="shared" ca="1" si="796"/>
        <v>30.354212544378697</v>
      </c>
      <c r="M5082" s="113">
        <f t="shared" ca="1" si="797"/>
        <v>176</v>
      </c>
      <c r="N5082" s="113">
        <f t="shared" ca="1" si="798"/>
        <v>0</v>
      </c>
      <c r="O5082" s="14">
        <f t="shared" ca="1" si="799"/>
        <v>0</v>
      </c>
      <c r="P5082" s="113">
        <f t="shared" ca="1" si="793"/>
        <v>0</v>
      </c>
      <c r="Q5082" s="114">
        <f t="shared" ca="1" si="794"/>
        <v>-30.354212544378697</v>
      </c>
    </row>
    <row r="5083" spans="1:17" x14ac:dyDescent="0.75">
      <c r="A5083" t="s">
        <v>5147</v>
      </c>
      <c r="B5083" t="s">
        <v>13907</v>
      </c>
      <c r="G5083" s="14">
        <v>5081</v>
      </c>
      <c r="H5083" s="14">
        <f t="shared" ca="1" si="790"/>
        <v>308.84199999999998</v>
      </c>
      <c r="I5083" s="117">
        <f t="shared" ca="1" si="791"/>
        <v>67.945239999999998</v>
      </c>
      <c r="J5083" s="113">
        <f t="shared" ca="1" si="792"/>
        <v>72.808801775147941</v>
      </c>
      <c r="K5083" s="113">
        <f t="shared" ca="1" si="795"/>
        <v>0</v>
      </c>
      <c r="L5083" s="113">
        <f t="shared" ca="1" si="796"/>
        <v>-4.863561775147943</v>
      </c>
      <c r="M5083" s="113">
        <f t="shared" ca="1" si="797"/>
        <v>171.13643822485204</v>
      </c>
      <c r="N5083" s="113">
        <f t="shared" ca="1" si="798"/>
        <v>4.8635617751479572</v>
      </c>
      <c r="O5083" s="14">
        <f t="shared" ca="1" si="799"/>
        <v>0</v>
      </c>
      <c r="P5083" s="113">
        <f t="shared" ca="1" si="793"/>
        <v>0</v>
      </c>
      <c r="Q5083" s="114">
        <f t="shared" ca="1" si="794"/>
        <v>0</v>
      </c>
    </row>
    <row r="5084" spans="1:17" x14ac:dyDescent="0.75">
      <c r="A5084" t="s">
        <v>5148</v>
      </c>
      <c r="B5084" t="s">
        <v>13908</v>
      </c>
      <c r="G5084" s="14">
        <v>5082</v>
      </c>
      <c r="H5084" s="14">
        <f t="shared" ca="1" si="790"/>
        <v>139.125</v>
      </c>
      <c r="I5084" s="117">
        <f t="shared" ca="1" si="791"/>
        <v>30.607500000000002</v>
      </c>
      <c r="J5084" s="113">
        <f t="shared" ca="1" si="792"/>
        <v>58.940458579881664</v>
      </c>
      <c r="K5084" s="113">
        <f t="shared" ca="1" si="795"/>
        <v>0</v>
      </c>
      <c r="L5084" s="113">
        <f t="shared" ca="1" si="796"/>
        <v>-28.332958579881662</v>
      </c>
      <c r="M5084" s="113">
        <f t="shared" ca="1" si="797"/>
        <v>142.80347964497037</v>
      </c>
      <c r="N5084" s="113">
        <f t="shared" ca="1" si="798"/>
        <v>28.332958579881677</v>
      </c>
      <c r="O5084" s="14">
        <f t="shared" ca="1" si="799"/>
        <v>0</v>
      </c>
      <c r="P5084" s="113">
        <f t="shared" ca="1" si="793"/>
        <v>0</v>
      </c>
      <c r="Q5084" s="114">
        <f t="shared" ca="1" si="794"/>
        <v>0</v>
      </c>
    </row>
    <row r="5085" spans="1:17" x14ac:dyDescent="0.75">
      <c r="A5085" t="s">
        <v>5149</v>
      </c>
      <c r="B5085" t="s">
        <v>13909</v>
      </c>
      <c r="G5085" s="14">
        <v>5083</v>
      </c>
      <c r="H5085" s="14">
        <f t="shared" ca="1" si="790"/>
        <v>38.42</v>
      </c>
      <c r="I5085" s="117">
        <f t="shared" ca="1" si="791"/>
        <v>8.4524000000000008</v>
      </c>
      <c r="J5085" s="113">
        <f t="shared" ca="1" si="792"/>
        <v>48.539201183431956</v>
      </c>
      <c r="K5085" s="113">
        <f t="shared" ca="1" si="795"/>
        <v>0</v>
      </c>
      <c r="L5085" s="113">
        <f t="shared" ca="1" si="796"/>
        <v>-40.086801183431959</v>
      </c>
      <c r="M5085" s="113">
        <f t="shared" ca="1" si="797"/>
        <v>102.71667846153841</v>
      </c>
      <c r="N5085" s="113">
        <f t="shared" ca="1" si="798"/>
        <v>40.086801183431959</v>
      </c>
      <c r="O5085" s="14">
        <f t="shared" ca="1" si="799"/>
        <v>0</v>
      </c>
      <c r="P5085" s="113">
        <f t="shared" ca="1" si="793"/>
        <v>0</v>
      </c>
      <c r="Q5085" s="114">
        <f t="shared" ca="1" si="794"/>
        <v>0</v>
      </c>
    </row>
    <row r="5086" spans="1:17" x14ac:dyDescent="0.75">
      <c r="A5086" t="s">
        <v>5150</v>
      </c>
      <c r="B5086" t="s">
        <v>13910</v>
      </c>
      <c r="G5086" s="14">
        <v>5084</v>
      </c>
      <c r="H5086" s="14">
        <f t="shared" ca="1" si="790"/>
        <v>2.859</v>
      </c>
      <c r="I5086" s="117">
        <f t="shared" ca="1" si="791"/>
        <v>0.62897999999999998</v>
      </c>
      <c r="J5086" s="113">
        <f t="shared" ca="1" si="792"/>
        <v>38.137943786982255</v>
      </c>
      <c r="K5086" s="113">
        <f t="shared" ca="1" si="795"/>
        <v>0</v>
      </c>
      <c r="L5086" s="113">
        <f t="shared" ca="1" si="796"/>
        <v>-37.508963786982257</v>
      </c>
      <c r="M5086" s="113">
        <f t="shared" ca="1" si="797"/>
        <v>65.207714674556144</v>
      </c>
      <c r="N5086" s="113">
        <f t="shared" ca="1" si="798"/>
        <v>37.508963786982264</v>
      </c>
      <c r="O5086" s="14">
        <f t="shared" ca="1" si="799"/>
        <v>0</v>
      </c>
      <c r="P5086" s="113">
        <f t="shared" ca="1" si="793"/>
        <v>0</v>
      </c>
      <c r="Q5086" s="114">
        <f t="shared" ca="1" si="794"/>
        <v>0</v>
      </c>
    </row>
    <row r="5087" spans="1:17" x14ac:dyDescent="0.75">
      <c r="A5087" t="s">
        <v>5151</v>
      </c>
      <c r="B5087" t="s">
        <v>13911</v>
      </c>
      <c r="G5087" s="14">
        <v>5085</v>
      </c>
      <c r="H5087" s="14">
        <f t="shared" ca="1" si="790"/>
        <v>0</v>
      </c>
      <c r="I5087" s="117">
        <f t="shared" ca="1" si="791"/>
        <v>0</v>
      </c>
      <c r="J5087" s="113">
        <f t="shared" ca="1" si="792"/>
        <v>24.269600591715978</v>
      </c>
      <c r="K5087" s="113">
        <f t="shared" ca="1" si="795"/>
        <v>0</v>
      </c>
      <c r="L5087" s="113">
        <f t="shared" ca="1" si="796"/>
        <v>-24.269600591715978</v>
      </c>
      <c r="M5087" s="113">
        <f t="shared" ca="1" si="797"/>
        <v>40.938114082840166</v>
      </c>
      <c r="N5087" s="113">
        <f t="shared" ca="1" si="798"/>
        <v>24.269600591715978</v>
      </c>
      <c r="O5087" s="14">
        <f t="shared" ca="1" si="799"/>
        <v>0</v>
      </c>
      <c r="P5087" s="113">
        <f t="shared" ca="1" si="793"/>
        <v>0</v>
      </c>
      <c r="Q5087" s="114">
        <f t="shared" ca="1" si="794"/>
        <v>0</v>
      </c>
    </row>
    <row r="5088" spans="1:17" x14ac:dyDescent="0.75">
      <c r="A5088" t="s">
        <v>5152</v>
      </c>
      <c r="B5088" t="s">
        <v>13912</v>
      </c>
      <c r="G5088" s="14">
        <v>5086</v>
      </c>
      <c r="H5088" s="14">
        <f t="shared" ca="1" si="790"/>
        <v>0</v>
      </c>
      <c r="I5088" s="117">
        <f t="shared" ca="1" si="791"/>
        <v>0</v>
      </c>
      <c r="J5088" s="113">
        <f t="shared" ca="1" si="792"/>
        <v>13.868343195266274</v>
      </c>
      <c r="K5088" s="113">
        <f t="shared" ca="1" si="795"/>
        <v>0</v>
      </c>
      <c r="L5088" s="113">
        <f t="shared" ca="1" si="796"/>
        <v>-13.868343195266274</v>
      </c>
      <c r="M5088" s="113">
        <f t="shared" ca="1" si="797"/>
        <v>27.069770887573892</v>
      </c>
      <c r="N5088" s="113">
        <f t="shared" ca="1" si="798"/>
        <v>13.868343195266274</v>
      </c>
      <c r="O5088" s="14">
        <f t="shared" ca="1" si="799"/>
        <v>0</v>
      </c>
      <c r="P5088" s="113">
        <f t="shared" ca="1" si="793"/>
        <v>0</v>
      </c>
      <c r="Q5088" s="114">
        <f t="shared" ca="1" si="794"/>
        <v>0</v>
      </c>
    </row>
    <row r="5089" spans="1:17" x14ac:dyDescent="0.75">
      <c r="A5089" t="s">
        <v>5153</v>
      </c>
      <c r="B5089" t="s">
        <v>13913</v>
      </c>
      <c r="G5089" s="14">
        <v>5087</v>
      </c>
      <c r="H5089" s="14">
        <f t="shared" ca="1" si="790"/>
        <v>0</v>
      </c>
      <c r="I5089" s="117">
        <f t="shared" ca="1" si="791"/>
        <v>0</v>
      </c>
      <c r="J5089" s="113">
        <f t="shared" ca="1" si="792"/>
        <v>13.868343195266274</v>
      </c>
      <c r="K5089" s="113">
        <f t="shared" ca="1" si="795"/>
        <v>0</v>
      </c>
      <c r="L5089" s="113">
        <f t="shared" ca="1" si="796"/>
        <v>-13.868343195266274</v>
      </c>
      <c r="M5089" s="113">
        <f t="shared" ca="1" si="797"/>
        <v>13.201427692307618</v>
      </c>
      <c r="N5089" s="113">
        <f t="shared" ca="1" si="798"/>
        <v>13.868343195266274</v>
      </c>
      <c r="O5089" s="14">
        <f t="shared" ca="1" si="799"/>
        <v>0</v>
      </c>
      <c r="P5089" s="113">
        <f t="shared" ca="1" si="793"/>
        <v>0</v>
      </c>
      <c r="Q5089" s="114">
        <f t="shared" ca="1" si="794"/>
        <v>0</v>
      </c>
    </row>
    <row r="5090" spans="1:17" x14ac:dyDescent="0.75">
      <c r="A5090" t="s">
        <v>5154</v>
      </c>
      <c r="B5090" t="s">
        <v>13914</v>
      </c>
      <c r="G5090" s="14">
        <v>5088</v>
      </c>
      <c r="H5090" s="14">
        <f t="shared" ca="1" si="790"/>
        <v>0</v>
      </c>
      <c r="I5090" s="117">
        <f t="shared" ca="1" si="791"/>
        <v>0</v>
      </c>
      <c r="J5090" s="113">
        <f t="shared" ca="1" si="792"/>
        <v>13.868343195266274</v>
      </c>
      <c r="K5090" s="113">
        <f t="shared" ca="1" si="795"/>
        <v>0</v>
      </c>
      <c r="L5090" s="113">
        <f t="shared" ca="1" si="796"/>
        <v>-13.868343195266274</v>
      </c>
      <c r="M5090" s="113">
        <f t="shared" ca="1" si="797"/>
        <v>0</v>
      </c>
      <c r="N5090" s="113">
        <f t="shared" ca="1" si="798"/>
        <v>13.201427692307618</v>
      </c>
      <c r="O5090" s="14">
        <f t="shared" ca="1" si="799"/>
        <v>0</v>
      </c>
      <c r="P5090" s="113">
        <f t="shared" ca="1" si="793"/>
        <v>0.66691550295865554</v>
      </c>
      <c r="Q5090" s="114">
        <f t="shared" ca="1" si="794"/>
        <v>0</v>
      </c>
    </row>
    <row r="5091" spans="1:17" x14ac:dyDescent="0.75">
      <c r="A5091" t="s">
        <v>5155</v>
      </c>
      <c r="B5091" t="s">
        <v>13915</v>
      </c>
      <c r="G5091" s="14">
        <v>5089</v>
      </c>
      <c r="H5091" s="14">
        <f t="shared" ca="1" si="790"/>
        <v>0</v>
      </c>
      <c r="I5091" s="117">
        <f t="shared" ca="1" si="791"/>
        <v>0</v>
      </c>
      <c r="J5091" s="113">
        <f t="shared" ca="1" si="792"/>
        <v>13.868343195266274</v>
      </c>
      <c r="K5091" s="113">
        <f t="shared" ca="1" si="795"/>
        <v>0</v>
      </c>
      <c r="L5091" s="113">
        <f t="shared" ca="1" si="796"/>
        <v>-13.868343195266274</v>
      </c>
      <c r="M5091" s="113">
        <f t="shared" ca="1" si="797"/>
        <v>0</v>
      </c>
      <c r="N5091" s="113">
        <f t="shared" ca="1" si="798"/>
        <v>0</v>
      </c>
      <c r="O5091" s="14">
        <f t="shared" ca="1" si="799"/>
        <v>0</v>
      </c>
      <c r="P5091" s="113">
        <f t="shared" ca="1" si="793"/>
        <v>13.868343195266274</v>
      </c>
      <c r="Q5091" s="114">
        <f t="shared" ca="1" si="794"/>
        <v>0</v>
      </c>
    </row>
    <row r="5092" spans="1:17" x14ac:dyDescent="0.75">
      <c r="A5092" t="s">
        <v>5156</v>
      </c>
      <c r="B5092" t="s">
        <v>13916</v>
      </c>
      <c r="G5092" s="14">
        <v>5090</v>
      </c>
      <c r="H5092" s="14">
        <f t="shared" ca="1" si="790"/>
        <v>0</v>
      </c>
      <c r="I5092" s="117">
        <f t="shared" ca="1" si="791"/>
        <v>0</v>
      </c>
      <c r="J5092" s="113">
        <f t="shared" ca="1" si="792"/>
        <v>13.868343195266274</v>
      </c>
      <c r="K5092" s="113">
        <f t="shared" ca="1" si="795"/>
        <v>0</v>
      </c>
      <c r="L5092" s="113">
        <f t="shared" ca="1" si="796"/>
        <v>-13.868343195266274</v>
      </c>
      <c r="M5092" s="113">
        <f t="shared" ca="1" si="797"/>
        <v>0</v>
      </c>
      <c r="N5092" s="113">
        <f t="shared" ca="1" si="798"/>
        <v>0</v>
      </c>
      <c r="O5092" s="14">
        <f t="shared" ca="1" si="799"/>
        <v>0</v>
      </c>
      <c r="P5092" s="113">
        <f t="shared" ca="1" si="793"/>
        <v>13.868343195266274</v>
      </c>
      <c r="Q5092" s="114">
        <f t="shared" ca="1" si="794"/>
        <v>0</v>
      </c>
    </row>
    <row r="5093" spans="1:17" x14ac:dyDescent="0.75">
      <c r="A5093" t="s">
        <v>5157</v>
      </c>
      <c r="B5093" t="s">
        <v>13917</v>
      </c>
      <c r="G5093" s="14">
        <v>5091</v>
      </c>
      <c r="H5093" s="14">
        <f t="shared" ca="1" si="790"/>
        <v>0</v>
      </c>
      <c r="I5093" s="117">
        <f t="shared" ca="1" si="791"/>
        <v>0</v>
      </c>
      <c r="J5093" s="113">
        <f t="shared" ca="1" si="792"/>
        <v>13.868343195266274</v>
      </c>
      <c r="K5093" s="113">
        <f t="shared" ca="1" si="795"/>
        <v>0</v>
      </c>
      <c r="L5093" s="113">
        <f t="shared" ca="1" si="796"/>
        <v>-13.868343195266274</v>
      </c>
      <c r="M5093" s="113">
        <f t="shared" ca="1" si="797"/>
        <v>0</v>
      </c>
      <c r="N5093" s="113">
        <f t="shared" ca="1" si="798"/>
        <v>0</v>
      </c>
      <c r="O5093" s="14">
        <f t="shared" ca="1" si="799"/>
        <v>0</v>
      </c>
      <c r="P5093" s="113">
        <f t="shared" ca="1" si="793"/>
        <v>13.868343195266274</v>
      </c>
      <c r="Q5093" s="114">
        <f t="shared" ca="1" si="794"/>
        <v>0</v>
      </c>
    </row>
    <row r="5094" spans="1:17" x14ac:dyDescent="0.75">
      <c r="A5094" t="s">
        <v>5158</v>
      </c>
      <c r="B5094" t="s">
        <v>13918</v>
      </c>
      <c r="G5094" s="14">
        <v>5092</v>
      </c>
      <c r="H5094" s="14">
        <f t="shared" ca="1" si="790"/>
        <v>0</v>
      </c>
      <c r="I5094" s="117">
        <f t="shared" ca="1" si="791"/>
        <v>0</v>
      </c>
      <c r="J5094" s="113">
        <f t="shared" ca="1" si="792"/>
        <v>13.868343195266274</v>
      </c>
      <c r="K5094" s="113">
        <f t="shared" ca="1" si="795"/>
        <v>0</v>
      </c>
      <c r="L5094" s="113">
        <f t="shared" ca="1" si="796"/>
        <v>-13.868343195266274</v>
      </c>
      <c r="M5094" s="113">
        <f t="shared" ca="1" si="797"/>
        <v>0</v>
      </c>
      <c r="N5094" s="113">
        <f t="shared" ca="1" si="798"/>
        <v>0</v>
      </c>
      <c r="O5094" s="14">
        <f t="shared" ca="1" si="799"/>
        <v>0</v>
      </c>
      <c r="P5094" s="113">
        <f t="shared" ca="1" si="793"/>
        <v>13.868343195266274</v>
      </c>
      <c r="Q5094" s="114">
        <f t="shared" ca="1" si="794"/>
        <v>0</v>
      </c>
    </row>
    <row r="5095" spans="1:17" x14ac:dyDescent="0.75">
      <c r="A5095" t="s">
        <v>5159</v>
      </c>
      <c r="B5095" t="s">
        <v>13919</v>
      </c>
      <c r="G5095" s="14">
        <v>5093</v>
      </c>
      <c r="H5095" s="14">
        <f t="shared" ca="1" si="790"/>
        <v>11.103</v>
      </c>
      <c r="I5095" s="117">
        <f t="shared" ca="1" si="791"/>
        <v>2.4426600000000001</v>
      </c>
      <c r="J5095" s="113">
        <f t="shared" ca="1" si="792"/>
        <v>20.802514792899409</v>
      </c>
      <c r="K5095" s="113">
        <f t="shared" ca="1" si="795"/>
        <v>0</v>
      </c>
      <c r="L5095" s="113">
        <f t="shared" ca="1" si="796"/>
        <v>-18.359854792899409</v>
      </c>
      <c r="M5095" s="113">
        <f t="shared" ca="1" si="797"/>
        <v>0</v>
      </c>
      <c r="N5095" s="113">
        <f t="shared" ca="1" si="798"/>
        <v>0</v>
      </c>
      <c r="O5095" s="14">
        <f t="shared" ca="1" si="799"/>
        <v>0</v>
      </c>
      <c r="P5095" s="113">
        <f t="shared" ca="1" si="793"/>
        <v>18.359854792899409</v>
      </c>
      <c r="Q5095" s="114">
        <f t="shared" ca="1" si="794"/>
        <v>0</v>
      </c>
    </row>
    <row r="5096" spans="1:17" x14ac:dyDescent="0.75">
      <c r="A5096" t="s">
        <v>5160</v>
      </c>
      <c r="B5096" t="s">
        <v>13920</v>
      </c>
      <c r="G5096" s="14">
        <v>5094</v>
      </c>
      <c r="H5096" s="14">
        <f t="shared" ca="1" si="790"/>
        <v>76.325999999999993</v>
      </c>
      <c r="I5096" s="117">
        <f t="shared" ca="1" si="791"/>
        <v>16.791719999999998</v>
      </c>
      <c r="J5096" s="113">
        <f t="shared" ca="1" si="792"/>
        <v>31.203772189349117</v>
      </c>
      <c r="K5096" s="113">
        <f t="shared" ca="1" si="795"/>
        <v>0</v>
      </c>
      <c r="L5096" s="113">
        <f t="shared" ca="1" si="796"/>
        <v>-14.412052189349119</v>
      </c>
      <c r="M5096" s="113">
        <f t="shared" ca="1" si="797"/>
        <v>0</v>
      </c>
      <c r="N5096" s="113">
        <f t="shared" ca="1" si="798"/>
        <v>0</v>
      </c>
      <c r="O5096" s="14">
        <f t="shared" ca="1" si="799"/>
        <v>0</v>
      </c>
      <c r="P5096" s="113">
        <f t="shared" ca="1" si="793"/>
        <v>14.412052189349119</v>
      </c>
      <c r="Q5096" s="114">
        <f t="shared" ca="1" si="794"/>
        <v>0</v>
      </c>
    </row>
    <row r="5097" spans="1:17" x14ac:dyDescent="0.75">
      <c r="A5097" t="s">
        <v>5161</v>
      </c>
      <c r="B5097" t="s">
        <v>13921</v>
      </c>
      <c r="G5097" s="14">
        <v>5095</v>
      </c>
      <c r="H5097" s="14">
        <f t="shared" ca="1" si="790"/>
        <v>229.161</v>
      </c>
      <c r="I5097" s="117">
        <f t="shared" ca="1" si="791"/>
        <v>50.415419999999997</v>
      </c>
      <c r="J5097" s="113">
        <f t="shared" ca="1" si="792"/>
        <v>40.21819526627219</v>
      </c>
      <c r="K5097" s="113">
        <f t="shared" ca="1" si="795"/>
        <v>10.197224733727808</v>
      </c>
      <c r="L5097" s="113">
        <f t="shared" ca="1" si="796"/>
        <v>10.197224733727808</v>
      </c>
      <c r="M5097" s="113">
        <f t="shared" ca="1" si="797"/>
        <v>10.197224733727808</v>
      </c>
      <c r="N5097" s="113">
        <f t="shared" ca="1" si="798"/>
        <v>0</v>
      </c>
      <c r="O5097" s="14">
        <f t="shared" ca="1" si="799"/>
        <v>10.197224733727808</v>
      </c>
      <c r="P5097" s="113">
        <f t="shared" ca="1" si="793"/>
        <v>0</v>
      </c>
      <c r="Q5097" s="114">
        <f t="shared" ca="1" si="794"/>
        <v>0</v>
      </c>
    </row>
    <row r="5098" spans="1:17" x14ac:dyDescent="0.75">
      <c r="A5098" t="s">
        <v>5162</v>
      </c>
      <c r="B5098" t="s">
        <v>13922</v>
      </c>
      <c r="G5098" s="14">
        <v>5096</v>
      </c>
      <c r="H5098" s="14">
        <f t="shared" ca="1" si="790"/>
        <v>410.142</v>
      </c>
      <c r="I5098" s="117">
        <f t="shared" ca="1" si="791"/>
        <v>90.23124</v>
      </c>
      <c r="J5098" s="113">
        <f t="shared" ca="1" si="792"/>
        <v>48.539201183431956</v>
      </c>
      <c r="K5098" s="113">
        <f t="shared" ca="1" si="795"/>
        <v>41.692038816568044</v>
      </c>
      <c r="L5098" s="113">
        <f t="shared" ca="1" si="796"/>
        <v>41.692038816568044</v>
      </c>
      <c r="M5098" s="113">
        <f t="shared" ca="1" si="797"/>
        <v>51.889263550295851</v>
      </c>
      <c r="N5098" s="113">
        <f t="shared" ca="1" si="798"/>
        <v>0</v>
      </c>
      <c r="O5098" s="14">
        <f t="shared" ca="1" si="799"/>
        <v>41.692038816568044</v>
      </c>
      <c r="P5098" s="113">
        <f t="shared" ca="1" si="793"/>
        <v>0</v>
      </c>
      <c r="Q5098" s="114">
        <f t="shared" ca="1" si="794"/>
        <v>0</v>
      </c>
    </row>
    <row r="5099" spans="1:17" x14ac:dyDescent="0.75">
      <c r="A5099" t="s">
        <v>5163</v>
      </c>
      <c r="B5099" t="s">
        <v>13923</v>
      </c>
      <c r="G5099" s="14">
        <v>5097</v>
      </c>
      <c r="H5099" s="14">
        <f t="shared" ca="1" si="790"/>
        <v>577.92499999999995</v>
      </c>
      <c r="I5099" s="117">
        <f t="shared" ca="1" si="791"/>
        <v>127.14349999999999</v>
      </c>
      <c r="J5099" s="113">
        <f t="shared" ca="1" si="792"/>
        <v>58.940458579881664</v>
      </c>
      <c r="K5099" s="113">
        <f t="shared" ca="1" si="795"/>
        <v>68.203041420118325</v>
      </c>
      <c r="L5099" s="113">
        <f t="shared" ca="1" si="796"/>
        <v>68.203041420118325</v>
      </c>
      <c r="M5099" s="113">
        <f t="shared" ca="1" si="797"/>
        <v>120.09230497041418</v>
      </c>
      <c r="N5099" s="113">
        <f t="shared" ca="1" si="798"/>
        <v>0</v>
      </c>
      <c r="O5099" s="14">
        <f t="shared" ca="1" si="799"/>
        <v>68.203041420118325</v>
      </c>
      <c r="P5099" s="113">
        <f t="shared" ca="1" si="793"/>
        <v>0</v>
      </c>
      <c r="Q5099" s="114">
        <f t="shared" ca="1" si="794"/>
        <v>0</v>
      </c>
    </row>
    <row r="5100" spans="1:17" x14ac:dyDescent="0.75">
      <c r="A5100" t="s">
        <v>5164</v>
      </c>
      <c r="B5100" t="s">
        <v>13924</v>
      </c>
      <c r="G5100" s="14">
        <v>5098</v>
      </c>
      <c r="H5100" s="14">
        <f t="shared" ca="1" si="790"/>
        <v>701.15300000000002</v>
      </c>
      <c r="I5100" s="117">
        <f t="shared" ca="1" si="791"/>
        <v>154.25366</v>
      </c>
      <c r="J5100" s="113">
        <f t="shared" ca="1" si="792"/>
        <v>71.421967455621314</v>
      </c>
      <c r="K5100" s="113">
        <f t="shared" ca="1" si="795"/>
        <v>82.831692544378683</v>
      </c>
      <c r="L5100" s="113">
        <f t="shared" ca="1" si="796"/>
        <v>82.831692544378683</v>
      </c>
      <c r="M5100" s="113">
        <f t="shared" ca="1" si="797"/>
        <v>176</v>
      </c>
      <c r="N5100" s="113">
        <f t="shared" ca="1" si="798"/>
        <v>0</v>
      </c>
      <c r="O5100" s="14">
        <f t="shared" ca="1" si="799"/>
        <v>55.907695029585824</v>
      </c>
      <c r="P5100" s="113">
        <f t="shared" ca="1" si="793"/>
        <v>0</v>
      </c>
      <c r="Q5100" s="114">
        <f t="shared" ca="1" si="794"/>
        <v>-26.923997514792859</v>
      </c>
    </row>
    <row r="5101" spans="1:17" x14ac:dyDescent="0.75">
      <c r="A5101" t="s">
        <v>5165</v>
      </c>
      <c r="B5101" t="s">
        <v>13925</v>
      </c>
      <c r="G5101" s="14">
        <v>5099</v>
      </c>
      <c r="H5101" s="14">
        <f t="shared" ca="1" si="790"/>
        <v>721.16800000000001</v>
      </c>
      <c r="I5101" s="117">
        <f t="shared" ca="1" si="791"/>
        <v>158.65696</v>
      </c>
      <c r="J5101" s="113">
        <f t="shared" ca="1" si="792"/>
        <v>68.648298816568058</v>
      </c>
      <c r="K5101" s="113">
        <f t="shared" ca="1" si="795"/>
        <v>90.00866118343194</v>
      </c>
      <c r="L5101" s="113">
        <f t="shared" ca="1" si="796"/>
        <v>90.00866118343194</v>
      </c>
      <c r="M5101" s="113">
        <f t="shared" ca="1" si="797"/>
        <v>176</v>
      </c>
      <c r="N5101" s="113">
        <f t="shared" ca="1" si="798"/>
        <v>0</v>
      </c>
      <c r="O5101" s="14">
        <f t="shared" ca="1" si="799"/>
        <v>0</v>
      </c>
      <c r="P5101" s="113">
        <f t="shared" ca="1" si="793"/>
        <v>0</v>
      </c>
      <c r="Q5101" s="114">
        <f t="shared" ca="1" si="794"/>
        <v>-90.00866118343194</v>
      </c>
    </row>
    <row r="5102" spans="1:17" x14ac:dyDescent="0.75">
      <c r="A5102" t="s">
        <v>5166</v>
      </c>
      <c r="B5102" t="s">
        <v>13926</v>
      </c>
      <c r="G5102" s="14">
        <v>5100</v>
      </c>
      <c r="H5102" s="14">
        <f t="shared" ca="1" si="790"/>
        <v>660.17600000000004</v>
      </c>
      <c r="I5102" s="117">
        <f t="shared" ca="1" si="791"/>
        <v>145.23872</v>
      </c>
      <c r="J5102" s="113">
        <f t="shared" ca="1" si="792"/>
        <v>63.794378698224854</v>
      </c>
      <c r="K5102" s="113">
        <f t="shared" ca="1" si="795"/>
        <v>81.444341301775154</v>
      </c>
      <c r="L5102" s="113">
        <f t="shared" ca="1" si="796"/>
        <v>81.444341301775154</v>
      </c>
      <c r="M5102" s="113">
        <f t="shared" ca="1" si="797"/>
        <v>176</v>
      </c>
      <c r="N5102" s="113">
        <f t="shared" ca="1" si="798"/>
        <v>0</v>
      </c>
      <c r="O5102" s="14">
        <f t="shared" ca="1" si="799"/>
        <v>0</v>
      </c>
      <c r="P5102" s="113">
        <f t="shared" ca="1" si="793"/>
        <v>0</v>
      </c>
      <c r="Q5102" s="114">
        <f t="shared" ca="1" si="794"/>
        <v>-81.444341301775154</v>
      </c>
    </row>
    <row r="5103" spans="1:17" x14ac:dyDescent="0.75">
      <c r="A5103" t="s">
        <v>5167</v>
      </c>
      <c r="B5103" t="s">
        <v>13927</v>
      </c>
      <c r="G5103" s="14">
        <v>5101</v>
      </c>
      <c r="H5103" s="14">
        <f t="shared" ca="1" si="790"/>
        <v>552.93399999999997</v>
      </c>
      <c r="I5103" s="117">
        <f t="shared" ca="1" si="791"/>
        <v>121.64547999999999</v>
      </c>
      <c r="J5103" s="113">
        <f t="shared" ca="1" si="792"/>
        <v>65.874630177514803</v>
      </c>
      <c r="K5103" s="113">
        <f t="shared" ca="1" si="795"/>
        <v>55.770849822485189</v>
      </c>
      <c r="L5103" s="113">
        <f t="shared" ca="1" si="796"/>
        <v>55.770849822485189</v>
      </c>
      <c r="M5103" s="113">
        <f t="shared" ca="1" si="797"/>
        <v>176</v>
      </c>
      <c r="N5103" s="113">
        <f t="shared" ca="1" si="798"/>
        <v>0</v>
      </c>
      <c r="O5103" s="14">
        <f t="shared" ca="1" si="799"/>
        <v>0</v>
      </c>
      <c r="P5103" s="113">
        <f t="shared" ca="1" si="793"/>
        <v>0</v>
      </c>
      <c r="Q5103" s="114">
        <f t="shared" ca="1" si="794"/>
        <v>-55.770849822485189</v>
      </c>
    </row>
    <row r="5104" spans="1:17" x14ac:dyDescent="0.75">
      <c r="A5104" t="s">
        <v>5168</v>
      </c>
      <c r="B5104" t="s">
        <v>13928</v>
      </c>
      <c r="G5104" s="14">
        <v>5102</v>
      </c>
      <c r="H5104" s="14">
        <f t="shared" ca="1" si="790"/>
        <v>606.01900000000001</v>
      </c>
      <c r="I5104" s="117">
        <f t="shared" ca="1" si="791"/>
        <v>133.32418000000001</v>
      </c>
      <c r="J5104" s="113">
        <f t="shared" ca="1" si="792"/>
        <v>69.341715976331372</v>
      </c>
      <c r="K5104" s="113">
        <f t="shared" ca="1" si="795"/>
        <v>63.982464023668641</v>
      </c>
      <c r="L5104" s="113">
        <f t="shared" ca="1" si="796"/>
        <v>63.982464023668641</v>
      </c>
      <c r="M5104" s="113">
        <f t="shared" ca="1" si="797"/>
        <v>176</v>
      </c>
      <c r="N5104" s="113">
        <f t="shared" ca="1" si="798"/>
        <v>0</v>
      </c>
      <c r="O5104" s="14">
        <f t="shared" ca="1" si="799"/>
        <v>0</v>
      </c>
      <c r="P5104" s="113">
        <f t="shared" ca="1" si="793"/>
        <v>0</v>
      </c>
      <c r="Q5104" s="114">
        <f t="shared" ca="1" si="794"/>
        <v>-63.982464023668641</v>
      </c>
    </row>
    <row r="5105" spans="1:17" x14ac:dyDescent="0.75">
      <c r="A5105" t="s">
        <v>5169</v>
      </c>
      <c r="B5105" t="s">
        <v>13929</v>
      </c>
      <c r="G5105" s="14">
        <v>5103</v>
      </c>
      <c r="H5105" s="14">
        <f t="shared" ca="1" si="790"/>
        <v>564.59299999999996</v>
      </c>
      <c r="I5105" s="117">
        <f t="shared" ca="1" si="791"/>
        <v>124.21046</v>
      </c>
      <c r="J5105" s="113">
        <f t="shared" ca="1" si="792"/>
        <v>70.728550295858</v>
      </c>
      <c r="K5105" s="113">
        <f t="shared" ca="1" si="795"/>
        <v>53.481909704141998</v>
      </c>
      <c r="L5105" s="113">
        <f t="shared" ca="1" si="796"/>
        <v>53.481909704141998</v>
      </c>
      <c r="M5105" s="113">
        <f t="shared" ca="1" si="797"/>
        <v>176</v>
      </c>
      <c r="N5105" s="113">
        <f t="shared" ca="1" si="798"/>
        <v>0</v>
      </c>
      <c r="O5105" s="14">
        <f t="shared" ca="1" si="799"/>
        <v>0</v>
      </c>
      <c r="P5105" s="113">
        <f t="shared" ca="1" si="793"/>
        <v>0</v>
      </c>
      <c r="Q5105" s="114">
        <f t="shared" ca="1" si="794"/>
        <v>-53.481909704141998</v>
      </c>
    </row>
    <row r="5106" spans="1:17" x14ac:dyDescent="0.75">
      <c r="A5106" t="s">
        <v>5170</v>
      </c>
      <c r="B5106" t="s">
        <v>13930</v>
      </c>
      <c r="G5106" s="14">
        <v>5104</v>
      </c>
      <c r="H5106" s="14">
        <f t="shared" ca="1" si="790"/>
        <v>462.74200000000002</v>
      </c>
      <c r="I5106" s="117">
        <f t="shared" ca="1" si="791"/>
        <v>101.80324</v>
      </c>
      <c r="J5106" s="113">
        <f t="shared" ca="1" si="792"/>
        <v>71.421967455621314</v>
      </c>
      <c r="K5106" s="113">
        <f t="shared" ca="1" si="795"/>
        <v>30.381272544378689</v>
      </c>
      <c r="L5106" s="113">
        <f t="shared" ca="1" si="796"/>
        <v>30.381272544378689</v>
      </c>
      <c r="M5106" s="113">
        <f t="shared" ca="1" si="797"/>
        <v>176</v>
      </c>
      <c r="N5106" s="113">
        <f t="shared" ca="1" si="798"/>
        <v>0</v>
      </c>
      <c r="O5106" s="14">
        <f t="shared" ca="1" si="799"/>
        <v>0</v>
      </c>
      <c r="P5106" s="113">
        <f t="shared" ca="1" si="793"/>
        <v>0</v>
      </c>
      <c r="Q5106" s="114">
        <f t="shared" ca="1" si="794"/>
        <v>-30.381272544378689</v>
      </c>
    </row>
    <row r="5107" spans="1:17" x14ac:dyDescent="0.75">
      <c r="A5107" t="s">
        <v>5171</v>
      </c>
      <c r="B5107" t="s">
        <v>13931</v>
      </c>
      <c r="G5107" s="14">
        <v>5105</v>
      </c>
      <c r="H5107" s="14">
        <f t="shared" ca="1" si="790"/>
        <v>299.68900000000002</v>
      </c>
      <c r="I5107" s="117">
        <f t="shared" ca="1" si="791"/>
        <v>65.931580000000011</v>
      </c>
      <c r="J5107" s="113">
        <f t="shared" ca="1" si="792"/>
        <v>72.808801775147941</v>
      </c>
      <c r="K5107" s="113">
        <f t="shared" ca="1" si="795"/>
        <v>0</v>
      </c>
      <c r="L5107" s="113">
        <f t="shared" ca="1" si="796"/>
        <v>-6.8772217751479303</v>
      </c>
      <c r="M5107" s="113">
        <f t="shared" ca="1" si="797"/>
        <v>169.12277822485208</v>
      </c>
      <c r="N5107" s="113">
        <f t="shared" ca="1" si="798"/>
        <v>6.8772217751479161</v>
      </c>
      <c r="O5107" s="14">
        <f t="shared" ca="1" si="799"/>
        <v>0</v>
      </c>
      <c r="P5107" s="113">
        <f t="shared" ca="1" si="793"/>
        <v>1.4210854715202004E-14</v>
      </c>
      <c r="Q5107" s="114">
        <f t="shared" ca="1" si="794"/>
        <v>0</v>
      </c>
    </row>
    <row r="5108" spans="1:17" x14ac:dyDescent="0.75">
      <c r="A5108" t="s">
        <v>5172</v>
      </c>
      <c r="B5108" t="s">
        <v>13932</v>
      </c>
      <c r="G5108" s="14">
        <v>5106</v>
      </c>
      <c r="H5108" s="14">
        <f t="shared" ca="1" si="790"/>
        <v>136.06100000000001</v>
      </c>
      <c r="I5108" s="117">
        <f t="shared" ca="1" si="791"/>
        <v>29.933420000000002</v>
      </c>
      <c r="J5108" s="113">
        <f t="shared" ca="1" si="792"/>
        <v>58.940458579881664</v>
      </c>
      <c r="K5108" s="113">
        <f t="shared" ca="1" si="795"/>
        <v>0</v>
      </c>
      <c r="L5108" s="113">
        <f t="shared" ca="1" si="796"/>
        <v>-29.007038579881662</v>
      </c>
      <c r="M5108" s="113">
        <f t="shared" ca="1" si="797"/>
        <v>140.11573964497043</v>
      </c>
      <c r="N5108" s="113">
        <f t="shared" ca="1" si="798"/>
        <v>29.007038579881652</v>
      </c>
      <c r="O5108" s="14">
        <f t="shared" ca="1" si="799"/>
        <v>0</v>
      </c>
      <c r="P5108" s="113">
        <f t="shared" ca="1" si="793"/>
        <v>1.0658141036401503E-14</v>
      </c>
      <c r="Q5108" s="114">
        <f t="shared" ca="1" si="794"/>
        <v>0</v>
      </c>
    </row>
    <row r="5109" spans="1:17" x14ac:dyDescent="0.75">
      <c r="A5109" t="s">
        <v>5173</v>
      </c>
      <c r="B5109" t="s">
        <v>13933</v>
      </c>
      <c r="G5109" s="14">
        <v>5107</v>
      </c>
      <c r="H5109" s="14">
        <f t="shared" ca="1" si="790"/>
        <v>37.536000000000001</v>
      </c>
      <c r="I5109" s="117">
        <f t="shared" ca="1" si="791"/>
        <v>8.2579200000000004</v>
      </c>
      <c r="J5109" s="113">
        <f t="shared" ca="1" si="792"/>
        <v>48.539201183431956</v>
      </c>
      <c r="K5109" s="113">
        <f t="shared" ca="1" si="795"/>
        <v>0</v>
      </c>
      <c r="L5109" s="113">
        <f t="shared" ca="1" si="796"/>
        <v>-40.281281183431958</v>
      </c>
      <c r="M5109" s="113">
        <f t="shared" ca="1" si="797"/>
        <v>99.834458461538475</v>
      </c>
      <c r="N5109" s="113">
        <f t="shared" ca="1" si="798"/>
        <v>40.281281183431958</v>
      </c>
      <c r="O5109" s="14">
        <f t="shared" ca="1" si="799"/>
        <v>0</v>
      </c>
      <c r="P5109" s="113">
        <f t="shared" ca="1" si="793"/>
        <v>0</v>
      </c>
      <c r="Q5109" s="114">
        <f t="shared" ca="1" si="794"/>
        <v>0</v>
      </c>
    </row>
    <row r="5110" spans="1:17" x14ac:dyDescent="0.75">
      <c r="A5110" t="s">
        <v>5174</v>
      </c>
      <c r="B5110" t="s">
        <v>13934</v>
      </c>
      <c r="G5110" s="14">
        <v>5108</v>
      </c>
      <c r="H5110" s="14">
        <f t="shared" ca="1" si="790"/>
        <v>2.859</v>
      </c>
      <c r="I5110" s="117">
        <f t="shared" ca="1" si="791"/>
        <v>0.62897999999999998</v>
      </c>
      <c r="J5110" s="113">
        <f t="shared" ca="1" si="792"/>
        <v>38.137943786982255</v>
      </c>
      <c r="K5110" s="113">
        <f t="shared" ca="1" si="795"/>
        <v>0</v>
      </c>
      <c r="L5110" s="113">
        <f t="shared" ca="1" si="796"/>
        <v>-37.508963786982257</v>
      </c>
      <c r="M5110" s="113">
        <f t="shared" ca="1" si="797"/>
        <v>62.325494674556218</v>
      </c>
      <c r="N5110" s="113">
        <f t="shared" ca="1" si="798"/>
        <v>37.508963786982257</v>
      </c>
      <c r="O5110" s="14">
        <f t="shared" ca="1" si="799"/>
        <v>0</v>
      </c>
      <c r="P5110" s="113">
        <f t="shared" ca="1" si="793"/>
        <v>0</v>
      </c>
      <c r="Q5110" s="114">
        <f t="shared" ca="1" si="794"/>
        <v>0</v>
      </c>
    </row>
    <row r="5111" spans="1:17" x14ac:dyDescent="0.75">
      <c r="A5111" t="s">
        <v>5175</v>
      </c>
      <c r="B5111" t="s">
        <v>13935</v>
      </c>
      <c r="G5111" s="14">
        <v>5109</v>
      </c>
      <c r="H5111" s="14">
        <f t="shared" ca="1" si="790"/>
        <v>0</v>
      </c>
      <c r="I5111" s="117">
        <f t="shared" ca="1" si="791"/>
        <v>0</v>
      </c>
      <c r="J5111" s="113">
        <f t="shared" ca="1" si="792"/>
        <v>24.269600591715978</v>
      </c>
      <c r="K5111" s="113">
        <f t="shared" ca="1" si="795"/>
        <v>0</v>
      </c>
      <c r="L5111" s="113">
        <f t="shared" ca="1" si="796"/>
        <v>-24.269600591715978</v>
      </c>
      <c r="M5111" s="113">
        <f t="shared" ca="1" si="797"/>
        <v>38.05589408284024</v>
      </c>
      <c r="N5111" s="113">
        <f t="shared" ca="1" si="798"/>
        <v>24.269600591715978</v>
      </c>
      <c r="O5111" s="14">
        <f t="shared" ca="1" si="799"/>
        <v>0</v>
      </c>
      <c r="P5111" s="113">
        <f t="shared" ca="1" si="793"/>
        <v>0</v>
      </c>
      <c r="Q5111" s="114">
        <f t="shared" ca="1" si="794"/>
        <v>0</v>
      </c>
    </row>
    <row r="5112" spans="1:17" x14ac:dyDescent="0.75">
      <c r="A5112" t="s">
        <v>5176</v>
      </c>
      <c r="B5112" t="s">
        <v>13936</v>
      </c>
      <c r="G5112" s="14">
        <v>5110</v>
      </c>
      <c r="H5112" s="14">
        <f t="shared" ca="1" si="790"/>
        <v>0</v>
      </c>
      <c r="I5112" s="117">
        <f t="shared" ca="1" si="791"/>
        <v>0</v>
      </c>
      <c r="J5112" s="113">
        <f t="shared" ca="1" si="792"/>
        <v>13.868343195266274</v>
      </c>
      <c r="K5112" s="113">
        <f t="shared" ca="1" si="795"/>
        <v>0</v>
      </c>
      <c r="L5112" s="113">
        <f t="shared" ca="1" si="796"/>
        <v>-13.868343195266274</v>
      </c>
      <c r="M5112" s="113">
        <f t="shared" ca="1" si="797"/>
        <v>24.187550887573966</v>
      </c>
      <c r="N5112" s="113">
        <f t="shared" ca="1" si="798"/>
        <v>13.868343195266274</v>
      </c>
      <c r="O5112" s="14">
        <f t="shared" ca="1" si="799"/>
        <v>0</v>
      </c>
      <c r="P5112" s="113">
        <f t="shared" ca="1" si="793"/>
        <v>0</v>
      </c>
      <c r="Q5112" s="114">
        <f t="shared" ca="1" si="794"/>
        <v>0</v>
      </c>
    </row>
    <row r="5113" spans="1:17" x14ac:dyDescent="0.75">
      <c r="A5113" t="s">
        <v>5177</v>
      </c>
      <c r="B5113" t="s">
        <v>13937</v>
      </c>
      <c r="G5113" s="14">
        <v>5111</v>
      </c>
      <c r="H5113" s="14">
        <f t="shared" ca="1" si="790"/>
        <v>0</v>
      </c>
      <c r="I5113" s="117">
        <f t="shared" ca="1" si="791"/>
        <v>0</v>
      </c>
      <c r="J5113" s="113">
        <f t="shared" ca="1" si="792"/>
        <v>13.868343195266274</v>
      </c>
      <c r="K5113" s="113">
        <f t="shared" ca="1" si="795"/>
        <v>0</v>
      </c>
      <c r="L5113" s="113">
        <f t="shared" ca="1" si="796"/>
        <v>-13.868343195266274</v>
      </c>
      <c r="M5113" s="113">
        <f t="shared" ca="1" si="797"/>
        <v>10.319207692307693</v>
      </c>
      <c r="N5113" s="113">
        <f t="shared" ca="1" si="798"/>
        <v>13.868343195266274</v>
      </c>
      <c r="O5113" s="14">
        <f t="shared" ca="1" si="799"/>
        <v>0</v>
      </c>
      <c r="P5113" s="113">
        <f t="shared" ca="1" si="793"/>
        <v>0</v>
      </c>
      <c r="Q5113" s="114">
        <f t="shared" ca="1" si="794"/>
        <v>0</v>
      </c>
    </row>
    <row r="5114" spans="1:17" x14ac:dyDescent="0.75">
      <c r="A5114" t="s">
        <v>5178</v>
      </c>
      <c r="B5114" t="s">
        <v>13938</v>
      </c>
      <c r="G5114" s="14">
        <v>5112</v>
      </c>
      <c r="H5114" s="14">
        <f t="shared" ca="1" si="790"/>
        <v>0</v>
      </c>
      <c r="I5114" s="117">
        <f t="shared" ca="1" si="791"/>
        <v>0</v>
      </c>
      <c r="J5114" s="113">
        <f t="shared" ca="1" si="792"/>
        <v>13.868343195266274</v>
      </c>
      <c r="K5114" s="113">
        <f t="shared" ca="1" si="795"/>
        <v>0</v>
      </c>
      <c r="L5114" s="113">
        <f t="shared" ca="1" si="796"/>
        <v>-13.868343195266274</v>
      </c>
      <c r="M5114" s="113">
        <f t="shared" ca="1" si="797"/>
        <v>0</v>
      </c>
      <c r="N5114" s="113">
        <f t="shared" ca="1" si="798"/>
        <v>10.319207692307693</v>
      </c>
      <c r="O5114" s="14">
        <f t="shared" ca="1" si="799"/>
        <v>0</v>
      </c>
      <c r="P5114" s="113">
        <f t="shared" ca="1" si="793"/>
        <v>3.5491355029585812</v>
      </c>
      <c r="Q5114" s="114">
        <f t="shared" ca="1" si="794"/>
        <v>0</v>
      </c>
    </row>
    <row r="5115" spans="1:17" x14ac:dyDescent="0.75">
      <c r="A5115" t="s">
        <v>5179</v>
      </c>
      <c r="B5115" t="s">
        <v>13939</v>
      </c>
      <c r="G5115" s="14">
        <v>5113</v>
      </c>
      <c r="H5115" s="14">
        <f t="shared" ca="1" si="790"/>
        <v>0</v>
      </c>
      <c r="I5115" s="117">
        <f t="shared" ca="1" si="791"/>
        <v>0</v>
      </c>
      <c r="J5115" s="113">
        <f t="shared" ca="1" si="792"/>
        <v>13.868343195266274</v>
      </c>
      <c r="K5115" s="113">
        <f t="shared" ca="1" si="795"/>
        <v>0</v>
      </c>
      <c r="L5115" s="113">
        <f t="shared" ca="1" si="796"/>
        <v>-13.868343195266274</v>
      </c>
      <c r="M5115" s="113">
        <f t="shared" ca="1" si="797"/>
        <v>0</v>
      </c>
      <c r="N5115" s="113">
        <f t="shared" ca="1" si="798"/>
        <v>0</v>
      </c>
      <c r="O5115" s="14">
        <f t="shared" ca="1" si="799"/>
        <v>0</v>
      </c>
      <c r="P5115" s="113">
        <f t="shared" ca="1" si="793"/>
        <v>13.868343195266274</v>
      </c>
      <c r="Q5115" s="114">
        <f t="shared" ca="1" si="794"/>
        <v>0</v>
      </c>
    </row>
    <row r="5116" spans="1:17" x14ac:dyDescent="0.75">
      <c r="A5116" t="s">
        <v>5180</v>
      </c>
      <c r="B5116" t="s">
        <v>13940</v>
      </c>
      <c r="G5116" s="14">
        <v>5114</v>
      </c>
      <c r="H5116" s="14">
        <f t="shared" ca="1" si="790"/>
        <v>0</v>
      </c>
      <c r="I5116" s="117">
        <f t="shared" ca="1" si="791"/>
        <v>0</v>
      </c>
      <c r="J5116" s="113">
        <f t="shared" ca="1" si="792"/>
        <v>13.868343195266274</v>
      </c>
      <c r="K5116" s="113">
        <f t="shared" ca="1" si="795"/>
        <v>0</v>
      </c>
      <c r="L5116" s="113">
        <f t="shared" ca="1" si="796"/>
        <v>-13.868343195266274</v>
      </c>
      <c r="M5116" s="113">
        <f t="shared" ca="1" si="797"/>
        <v>0</v>
      </c>
      <c r="N5116" s="113">
        <f t="shared" ca="1" si="798"/>
        <v>0</v>
      </c>
      <c r="O5116" s="14">
        <f t="shared" ca="1" si="799"/>
        <v>0</v>
      </c>
      <c r="P5116" s="113">
        <f t="shared" ca="1" si="793"/>
        <v>13.868343195266274</v>
      </c>
      <c r="Q5116" s="114">
        <f t="shared" ca="1" si="794"/>
        <v>0</v>
      </c>
    </row>
    <row r="5117" spans="1:17" x14ac:dyDescent="0.75">
      <c r="A5117" t="s">
        <v>5181</v>
      </c>
      <c r="B5117" t="s">
        <v>13941</v>
      </c>
      <c r="G5117" s="14">
        <v>5115</v>
      </c>
      <c r="H5117" s="14">
        <f t="shared" ca="1" si="790"/>
        <v>0</v>
      </c>
      <c r="I5117" s="117">
        <f t="shared" ca="1" si="791"/>
        <v>0</v>
      </c>
      <c r="J5117" s="113">
        <f t="shared" ca="1" si="792"/>
        <v>13.868343195266274</v>
      </c>
      <c r="K5117" s="113">
        <f t="shared" ca="1" si="795"/>
        <v>0</v>
      </c>
      <c r="L5117" s="113">
        <f t="shared" ca="1" si="796"/>
        <v>-13.868343195266274</v>
      </c>
      <c r="M5117" s="113">
        <f t="shared" ca="1" si="797"/>
        <v>0</v>
      </c>
      <c r="N5117" s="113">
        <f t="shared" ca="1" si="798"/>
        <v>0</v>
      </c>
      <c r="O5117" s="14">
        <f t="shared" ca="1" si="799"/>
        <v>0</v>
      </c>
      <c r="P5117" s="113">
        <f t="shared" ca="1" si="793"/>
        <v>13.868343195266274</v>
      </c>
      <c r="Q5117" s="114">
        <f t="shared" ca="1" si="794"/>
        <v>0</v>
      </c>
    </row>
    <row r="5118" spans="1:17" x14ac:dyDescent="0.75">
      <c r="A5118" t="s">
        <v>5182</v>
      </c>
      <c r="B5118" t="s">
        <v>13942</v>
      </c>
      <c r="G5118" s="14">
        <v>5116</v>
      </c>
      <c r="H5118" s="14">
        <f t="shared" ca="1" si="790"/>
        <v>0</v>
      </c>
      <c r="I5118" s="117">
        <f t="shared" ca="1" si="791"/>
        <v>0</v>
      </c>
      <c r="J5118" s="113">
        <f t="shared" ca="1" si="792"/>
        <v>13.868343195266274</v>
      </c>
      <c r="K5118" s="113">
        <f t="shared" ca="1" si="795"/>
        <v>0</v>
      </c>
      <c r="L5118" s="113">
        <f t="shared" ca="1" si="796"/>
        <v>-13.868343195266274</v>
      </c>
      <c r="M5118" s="113">
        <f t="shared" ca="1" si="797"/>
        <v>0</v>
      </c>
      <c r="N5118" s="113">
        <f t="shared" ca="1" si="798"/>
        <v>0</v>
      </c>
      <c r="O5118" s="14">
        <f t="shared" ca="1" si="799"/>
        <v>0</v>
      </c>
      <c r="P5118" s="113">
        <f t="shared" ca="1" si="793"/>
        <v>13.868343195266274</v>
      </c>
      <c r="Q5118" s="114">
        <f t="shared" ca="1" si="794"/>
        <v>0</v>
      </c>
    </row>
    <row r="5119" spans="1:17" x14ac:dyDescent="0.75">
      <c r="A5119" t="s">
        <v>5183</v>
      </c>
      <c r="B5119" t="s">
        <v>13943</v>
      </c>
      <c r="G5119" s="14">
        <v>5117</v>
      </c>
      <c r="H5119" s="14">
        <f t="shared" ca="1" si="790"/>
        <v>11.103</v>
      </c>
      <c r="I5119" s="117">
        <f t="shared" ca="1" si="791"/>
        <v>2.4426600000000001</v>
      </c>
      <c r="J5119" s="113">
        <f t="shared" ca="1" si="792"/>
        <v>20.802514792899409</v>
      </c>
      <c r="K5119" s="113">
        <f t="shared" ca="1" si="795"/>
        <v>0</v>
      </c>
      <c r="L5119" s="113">
        <f t="shared" ca="1" si="796"/>
        <v>-18.359854792899409</v>
      </c>
      <c r="M5119" s="113">
        <f t="shared" ca="1" si="797"/>
        <v>0</v>
      </c>
      <c r="N5119" s="113">
        <f t="shared" ca="1" si="798"/>
        <v>0</v>
      </c>
      <c r="O5119" s="14">
        <f t="shared" ca="1" si="799"/>
        <v>0</v>
      </c>
      <c r="P5119" s="113">
        <f t="shared" ca="1" si="793"/>
        <v>18.359854792899409</v>
      </c>
      <c r="Q5119" s="114">
        <f t="shared" ca="1" si="794"/>
        <v>0</v>
      </c>
    </row>
    <row r="5120" spans="1:17" x14ac:dyDescent="0.75">
      <c r="A5120" t="s">
        <v>5184</v>
      </c>
      <c r="B5120" t="s">
        <v>13944</v>
      </c>
      <c r="G5120" s="14">
        <v>5118</v>
      </c>
      <c r="H5120" s="14">
        <f t="shared" ca="1" si="790"/>
        <v>73.356999999999999</v>
      </c>
      <c r="I5120" s="117">
        <f t="shared" ca="1" si="791"/>
        <v>16.138539999999999</v>
      </c>
      <c r="J5120" s="113">
        <f t="shared" ca="1" si="792"/>
        <v>31.203772189349117</v>
      </c>
      <c r="K5120" s="113">
        <f t="shared" ca="1" si="795"/>
        <v>0</v>
      </c>
      <c r="L5120" s="113">
        <f t="shared" ca="1" si="796"/>
        <v>-15.065232189349118</v>
      </c>
      <c r="M5120" s="113">
        <f t="shared" ca="1" si="797"/>
        <v>0</v>
      </c>
      <c r="N5120" s="113">
        <f t="shared" ca="1" si="798"/>
        <v>0</v>
      </c>
      <c r="O5120" s="14">
        <f t="shared" ca="1" si="799"/>
        <v>0</v>
      </c>
      <c r="P5120" s="113">
        <f t="shared" ca="1" si="793"/>
        <v>15.065232189349118</v>
      </c>
      <c r="Q5120" s="114">
        <f t="shared" ca="1" si="794"/>
        <v>0</v>
      </c>
    </row>
    <row r="5121" spans="1:17" x14ac:dyDescent="0.75">
      <c r="A5121" t="s">
        <v>5185</v>
      </c>
      <c r="B5121" t="s">
        <v>13945</v>
      </c>
      <c r="G5121" s="14">
        <v>5119</v>
      </c>
      <c r="H5121" s="14">
        <f t="shared" ca="1" si="790"/>
        <v>211.52799999999999</v>
      </c>
      <c r="I5121" s="117">
        <f t="shared" ca="1" si="791"/>
        <v>46.536159999999995</v>
      </c>
      <c r="J5121" s="113">
        <f t="shared" ca="1" si="792"/>
        <v>40.21819526627219</v>
      </c>
      <c r="K5121" s="113">
        <f t="shared" ca="1" si="795"/>
        <v>6.3179647337278055</v>
      </c>
      <c r="L5121" s="113">
        <f t="shared" ca="1" si="796"/>
        <v>6.3179647337278055</v>
      </c>
      <c r="M5121" s="113">
        <f t="shared" ca="1" si="797"/>
        <v>6.3179647337278055</v>
      </c>
      <c r="N5121" s="113">
        <f t="shared" ca="1" si="798"/>
        <v>0</v>
      </c>
      <c r="O5121" s="14">
        <f t="shared" ca="1" si="799"/>
        <v>6.3179647337278055</v>
      </c>
      <c r="P5121" s="113">
        <f t="shared" ca="1" si="793"/>
        <v>0</v>
      </c>
      <c r="Q5121" s="114">
        <f t="shared" ca="1" si="794"/>
        <v>0</v>
      </c>
    </row>
    <row r="5122" spans="1:17" x14ac:dyDescent="0.75">
      <c r="A5122" t="s">
        <v>5186</v>
      </c>
      <c r="B5122" t="s">
        <v>13946</v>
      </c>
      <c r="G5122" s="14">
        <v>5120</v>
      </c>
      <c r="H5122" s="14">
        <f t="shared" ca="1" si="790"/>
        <v>366.02600000000001</v>
      </c>
      <c r="I5122" s="117">
        <f t="shared" ca="1" si="791"/>
        <v>80.525720000000007</v>
      </c>
      <c r="J5122" s="113">
        <f t="shared" ca="1" si="792"/>
        <v>48.539201183431956</v>
      </c>
      <c r="K5122" s="113">
        <f t="shared" ca="1" si="795"/>
        <v>31.986518816568051</v>
      </c>
      <c r="L5122" s="113">
        <f t="shared" ca="1" si="796"/>
        <v>31.986518816568051</v>
      </c>
      <c r="M5122" s="113">
        <f t="shared" ca="1" si="797"/>
        <v>38.304483550295856</v>
      </c>
      <c r="N5122" s="113">
        <f t="shared" ca="1" si="798"/>
        <v>0</v>
      </c>
      <c r="O5122" s="14">
        <f t="shared" ca="1" si="799"/>
        <v>31.986518816568051</v>
      </c>
      <c r="P5122" s="113">
        <f t="shared" ca="1" si="793"/>
        <v>0</v>
      </c>
      <c r="Q5122" s="114">
        <f t="shared" ca="1" si="794"/>
        <v>0</v>
      </c>
    </row>
    <row r="5123" spans="1:17" x14ac:dyDescent="0.75">
      <c r="A5123" t="s">
        <v>5187</v>
      </c>
      <c r="B5123" t="s">
        <v>13947</v>
      </c>
      <c r="G5123" s="14">
        <v>5121</v>
      </c>
      <c r="H5123" s="14">
        <f t="shared" ref="H5123:H5186" ca="1" si="800">INDEX(INDIRECT(Library_File&amp;"Irradiance_Library"),MATCH($A5123,INDIRECT(Library_File&amp;"Irradiance_Labels"),0),MATCH(INDEX(IrradianceOptions,1,MATCH($A$1,Cases,0)),INDIRECT(Library_File&amp;"Irradiance_Transfer"),0))</f>
        <v>503.01600000000002</v>
      </c>
      <c r="I5123" s="117">
        <f t="shared" ref="I5123:I5186" ca="1" si="801">INDEX(INDIRECT(Library_File&amp;"Solar_Library"),MATCH($C$3,INDIRECT(Library_File&amp;"Solar_Labels"),0),MATCH(INDEX(SolarOptions,1,MATCH($A$1,Cases,0)),INDIRECT(Library_File&amp;"Solar_Transfer"),0))*$H5123</f>
        <v>110.66352000000001</v>
      </c>
      <c r="J5123" s="113">
        <f t="shared" ref="J5123:J5186" ca="1" si="802">INDEX(INDIRECT(Library_File&amp;"PwrUsage_Library"),MATCH($B5123,INDIRECT(Library_File&amp;"PwrUsage_Labels"),0),MATCH(INDEX(PwrUsageOptions,1,MATCH($A$1,Cases,0)),INDIRECT(Library_File&amp;"PwrUsage_Transfer"),0))</f>
        <v>58.940458579881664</v>
      </c>
      <c r="K5123" s="113">
        <f t="shared" ca="1" si="795"/>
        <v>51.723061420118341</v>
      </c>
      <c r="L5123" s="113">
        <f t="shared" ca="1" si="796"/>
        <v>51.723061420118341</v>
      </c>
      <c r="M5123" s="113">
        <f t="shared" ca="1" si="797"/>
        <v>90.027544970414198</v>
      </c>
      <c r="N5123" s="113">
        <f t="shared" ca="1" si="798"/>
        <v>0</v>
      </c>
      <c r="O5123" s="14">
        <f t="shared" ca="1" si="799"/>
        <v>51.723061420118341</v>
      </c>
      <c r="P5123" s="113">
        <f t="shared" ref="P5123:P5186" ca="1" si="803">IF((J5123-I5123-N5123)&gt;0,(J5123-I5123-N5123),0)</f>
        <v>0</v>
      </c>
      <c r="Q5123" s="114">
        <f t="shared" ref="Q5123:Q5186" ca="1" si="804">IF((J5123+O5123-I5123)&lt;0,(J5123+O5123-I5123),0)</f>
        <v>0</v>
      </c>
    </row>
    <row r="5124" spans="1:17" x14ac:dyDescent="0.75">
      <c r="A5124" t="s">
        <v>5188</v>
      </c>
      <c r="B5124" t="s">
        <v>13948</v>
      </c>
      <c r="G5124" s="14">
        <v>5122</v>
      </c>
      <c r="H5124" s="14">
        <f t="shared" ca="1" si="800"/>
        <v>598.11300000000006</v>
      </c>
      <c r="I5124" s="117">
        <f t="shared" ca="1" si="801"/>
        <v>131.58486000000002</v>
      </c>
      <c r="J5124" s="113">
        <f t="shared" ca="1" si="802"/>
        <v>71.421967455621314</v>
      </c>
      <c r="K5124" s="113">
        <f t="shared" ref="K5124:K5187" ca="1" si="805">IF((I5124-J5124)&gt;0,(I5124-J5124),0)</f>
        <v>60.162892544378707</v>
      </c>
      <c r="L5124" s="113">
        <f t="shared" ref="L5124:L5187" ca="1" si="806">I5124-J5124</f>
        <v>60.162892544378707</v>
      </c>
      <c r="M5124" s="113">
        <f t="shared" ca="1" si="797"/>
        <v>150.1904375147929</v>
      </c>
      <c r="N5124" s="113">
        <f t="shared" ca="1" si="798"/>
        <v>0</v>
      </c>
      <c r="O5124" s="14">
        <f t="shared" ca="1" si="799"/>
        <v>60.162892544378707</v>
      </c>
      <c r="P5124" s="113">
        <f t="shared" ca="1" si="803"/>
        <v>0</v>
      </c>
      <c r="Q5124" s="114">
        <f t="shared" ca="1" si="804"/>
        <v>0</v>
      </c>
    </row>
    <row r="5125" spans="1:17" x14ac:dyDescent="0.75">
      <c r="A5125" t="s">
        <v>5189</v>
      </c>
      <c r="B5125" t="s">
        <v>13949</v>
      </c>
      <c r="G5125" s="14">
        <v>5123</v>
      </c>
      <c r="H5125" s="14">
        <f t="shared" ca="1" si="800"/>
        <v>677.46500000000003</v>
      </c>
      <c r="I5125" s="117">
        <f t="shared" ca="1" si="801"/>
        <v>149.04230000000001</v>
      </c>
      <c r="J5125" s="113">
        <f t="shared" ca="1" si="802"/>
        <v>68.648298816568058</v>
      </c>
      <c r="K5125" s="113">
        <f t="shared" ca="1" si="805"/>
        <v>80.394001183431953</v>
      </c>
      <c r="L5125" s="113">
        <f t="shared" ca="1" si="806"/>
        <v>80.394001183431953</v>
      </c>
      <c r="M5125" s="113">
        <f t="shared" ref="M5125:M5188" ca="1" si="807">IF(AND((L5125+M5124)&lt;$M$3,(L5125+M5124)&gt;0),(L5125+M5124),IF((L5125+M5124)&gt;$M$3,$M$3,0))</f>
        <v>176</v>
      </c>
      <c r="N5125" s="113">
        <f t="shared" ref="N5125:N5188" ca="1" si="808">IF((M5124-M5125)&gt;0,(M5124-M5125),0)</f>
        <v>0</v>
      </c>
      <c r="O5125" s="14">
        <f t="shared" ref="O5125:O5188" ca="1" si="809">IF((M5124-M5125)&lt;0,(M5125-M5124),0)</f>
        <v>25.809562485207096</v>
      </c>
      <c r="P5125" s="113">
        <f t="shared" ca="1" si="803"/>
        <v>0</v>
      </c>
      <c r="Q5125" s="114">
        <f t="shared" ca="1" si="804"/>
        <v>-54.584438698224858</v>
      </c>
    </row>
    <row r="5126" spans="1:17" x14ac:dyDescent="0.75">
      <c r="A5126" t="s">
        <v>5190</v>
      </c>
      <c r="B5126" t="s">
        <v>13950</v>
      </c>
      <c r="G5126" s="14">
        <v>5124</v>
      </c>
      <c r="H5126" s="14">
        <f t="shared" ca="1" si="800"/>
        <v>713.64400000000001</v>
      </c>
      <c r="I5126" s="117">
        <f t="shared" ca="1" si="801"/>
        <v>157.00167999999999</v>
      </c>
      <c r="J5126" s="113">
        <f t="shared" ca="1" si="802"/>
        <v>63.794378698224854</v>
      </c>
      <c r="K5126" s="113">
        <f t="shared" ca="1" si="805"/>
        <v>93.207301301775146</v>
      </c>
      <c r="L5126" s="113">
        <f t="shared" ca="1" si="806"/>
        <v>93.207301301775146</v>
      </c>
      <c r="M5126" s="113">
        <f t="shared" ca="1" si="807"/>
        <v>176</v>
      </c>
      <c r="N5126" s="113">
        <f t="shared" ca="1" si="808"/>
        <v>0</v>
      </c>
      <c r="O5126" s="14">
        <f t="shared" ca="1" si="809"/>
        <v>0</v>
      </c>
      <c r="P5126" s="113">
        <f t="shared" ca="1" si="803"/>
        <v>0</v>
      </c>
      <c r="Q5126" s="114">
        <f t="shared" ca="1" si="804"/>
        <v>-93.207301301775146</v>
      </c>
    </row>
    <row r="5127" spans="1:17" x14ac:dyDescent="0.75">
      <c r="A5127" t="s">
        <v>5191</v>
      </c>
      <c r="B5127" t="s">
        <v>13951</v>
      </c>
      <c r="G5127" s="14">
        <v>5125</v>
      </c>
      <c r="H5127" s="14">
        <f t="shared" ca="1" si="800"/>
        <v>699.21400000000006</v>
      </c>
      <c r="I5127" s="117">
        <f t="shared" ca="1" si="801"/>
        <v>153.82708000000002</v>
      </c>
      <c r="J5127" s="113">
        <f t="shared" ca="1" si="802"/>
        <v>65.874630177514803</v>
      </c>
      <c r="K5127" s="113">
        <f t="shared" ca="1" si="805"/>
        <v>87.952449822485221</v>
      </c>
      <c r="L5127" s="113">
        <f t="shared" ca="1" si="806"/>
        <v>87.952449822485221</v>
      </c>
      <c r="M5127" s="113">
        <f t="shared" ca="1" si="807"/>
        <v>176</v>
      </c>
      <c r="N5127" s="113">
        <f t="shared" ca="1" si="808"/>
        <v>0</v>
      </c>
      <c r="O5127" s="14">
        <f t="shared" ca="1" si="809"/>
        <v>0</v>
      </c>
      <c r="P5127" s="113">
        <f t="shared" ca="1" si="803"/>
        <v>0</v>
      </c>
      <c r="Q5127" s="114">
        <f t="shared" ca="1" si="804"/>
        <v>-87.952449822485221</v>
      </c>
    </row>
    <row r="5128" spans="1:17" x14ac:dyDescent="0.75">
      <c r="A5128" t="s">
        <v>5192</v>
      </c>
      <c r="B5128" t="s">
        <v>13952</v>
      </c>
      <c r="G5128" s="14">
        <v>5126</v>
      </c>
      <c r="H5128" s="14">
        <f t="shared" ca="1" si="800"/>
        <v>674.82899999999995</v>
      </c>
      <c r="I5128" s="117">
        <f t="shared" ca="1" si="801"/>
        <v>148.46238</v>
      </c>
      <c r="J5128" s="113">
        <f t="shared" ca="1" si="802"/>
        <v>69.341715976331372</v>
      </c>
      <c r="K5128" s="113">
        <f t="shared" ca="1" si="805"/>
        <v>79.120664023668624</v>
      </c>
      <c r="L5128" s="113">
        <f t="shared" ca="1" si="806"/>
        <v>79.120664023668624</v>
      </c>
      <c r="M5128" s="113">
        <f t="shared" ca="1" si="807"/>
        <v>176</v>
      </c>
      <c r="N5128" s="113">
        <f t="shared" ca="1" si="808"/>
        <v>0</v>
      </c>
      <c r="O5128" s="14">
        <f t="shared" ca="1" si="809"/>
        <v>0</v>
      </c>
      <c r="P5128" s="113">
        <f t="shared" ca="1" si="803"/>
        <v>0</v>
      </c>
      <c r="Q5128" s="114">
        <f t="shared" ca="1" si="804"/>
        <v>-79.120664023668624</v>
      </c>
    </row>
    <row r="5129" spans="1:17" x14ac:dyDescent="0.75">
      <c r="A5129" t="s">
        <v>5193</v>
      </c>
      <c r="B5129" t="s">
        <v>13953</v>
      </c>
      <c r="G5129" s="14">
        <v>5127</v>
      </c>
      <c r="H5129" s="14">
        <f t="shared" ca="1" si="800"/>
        <v>600.11699999999996</v>
      </c>
      <c r="I5129" s="117">
        <f t="shared" ca="1" si="801"/>
        <v>132.02573999999998</v>
      </c>
      <c r="J5129" s="113">
        <f t="shared" ca="1" si="802"/>
        <v>70.728550295858</v>
      </c>
      <c r="K5129" s="113">
        <f t="shared" ca="1" si="805"/>
        <v>61.297189704141985</v>
      </c>
      <c r="L5129" s="113">
        <f t="shared" ca="1" si="806"/>
        <v>61.297189704141985</v>
      </c>
      <c r="M5129" s="113">
        <f t="shared" ca="1" si="807"/>
        <v>176</v>
      </c>
      <c r="N5129" s="113">
        <f t="shared" ca="1" si="808"/>
        <v>0</v>
      </c>
      <c r="O5129" s="14">
        <f t="shared" ca="1" si="809"/>
        <v>0</v>
      </c>
      <c r="P5129" s="113">
        <f t="shared" ca="1" si="803"/>
        <v>0</v>
      </c>
      <c r="Q5129" s="114">
        <f t="shared" ca="1" si="804"/>
        <v>-61.297189704141985</v>
      </c>
    </row>
    <row r="5130" spans="1:17" x14ac:dyDescent="0.75">
      <c r="A5130" t="s">
        <v>5194</v>
      </c>
      <c r="B5130" t="s">
        <v>13954</v>
      </c>
      <c r="G5130" s="14">
        <v>5128</v>
      </c>
      <c r="H5130" s="14">
        <f t="shared" ca="1" si="800"/>
        <v>452.23599999999999</v>
      </c>
      <c r="I5130" s="117">
        <f t="shared" ca="1" si="801"/>
        <v>99.491919999999993</v>
      </c>
      <c r="J5130" s="113">
        <f t="shared" ca="1" si="802"/>
        <v>71.421967455621314</v>
      </c>
      <c r="K5130" s="113">
        <f t="shared" ca="1" si="805"/>
        <v>28.06995254437868</v>
      </c>
      <c r="L5130" s="113">
        <f t="shared" ca="1" si="806"/>
        <v>28.06995254437868</v>
      </c>
      <c r="M5130" s="113">
        <f t="shared" ca="1" si="807"/>
        <v>176</v>
      </c>
      <c r="N5130" s="113">
        <f t="shared" ca="1" si="808"/>
        <v>0</v>
      </c>
      <c r="O5130" s="14">
        <f t="shared" ca="1" si="809"/>
        <v>0</v>
      </c>
      <c r="P5130" s="113">
        <f t="shared" ca="1" si="803"/>
        <v>0</v>
      </c>
      <c r="Q5130" s="114">
        <f t="shared" ca="1" si="804"/>
        <v>-28.06995254437868</v>
      </c>
    </row>
    <row r="5131" spans="1:17" x14ac:dyDescent="0.75">
      <c r="A5131" t="s">
        <v>5195</v>
      </c>
      <c r="B5131" t="s">
        <v>13955</v>
      </c>
      <c r="G5131" s="14">
        <v>5129</v>
      </c>
      <c r="H5131" s="14">
        <f t="shared" ca="1" si="800"/>
        <v>299.28100000000001</v>
      </c>
      <c r="I5131" s="117">
        <f t="shared" ca="1" si="801"/>
        <v>65.841819999999998</v>
      </c>
      <c r="J5131" s="113">
        <f t="shared" ca="1" si="802"/>
        <v>72.808801775147941</v>
      </c>
      <c r="K5131" s="113">
        <f t="shared" ca="1" si="805"/>
        <v>0</v>
      </c>
      <c r="L5131" s="113">
        <f t="shared" ca="1" si="806"/>
        <v>-6.9669817751479428</v>
      </c>
      <c r="M5131" s="113">
        <f t="shared" ca="1" si="807"/>
        <v>169.03301822485207</v>
      </c>
      <c r="N5131" s="113">
        <f t="shared" ca="1" si="808"/>
        <v>6.9669817751479286</v>
      </c>
      <c r="O5131" s="14">
        <f t="shared" ca="1" si="809"/>
        <v>0</v>
      </c>
      <c r="P5131" s="113">
        <f t="shared" ca="1" si="803"/>
        <v>1.4210854715202004E-14</v>
      </c>
      <c r="Q5131" s="114">
        <f t="shared" ca="1" si="804"/>
        <v>0</v>
      </c>
    </row>
    <row r="5132" spans="1:17" x14ac:dyDescent="0.75">
      <c r="A5132" t="s">
        <v>5196</v>
      </c>
      <c r="B5132" t="s">
        <v>13956</v>
      </c>
      <c r="G5132" s="14">
        <v>5130</v>
      </c>
      <c r="H5132" s="14">
        <f t="shared" ca="1" si="800"/>
        <v>137.9</v>
      </c>
      <c r="I5132" s="117">
        <f t="shared" ca="1" si="801"/>
        <v>30.338000000000001</v>
      </c>
      <c r="J5132" s="113">
        <f t="shared" ca="1" si="802"/>
        <v>58.940458579881664</v>
      </c>
      <c r="K5132" s="113">
        <f t="shared" ca="1" si="805"/>
        <v>0</v>
      </c>
      <c r="L5132" s="113">
        <f t="shared" ca="1" si="806"/>
        <v>-28.602458579881663</v>
      </c>
      <c r="M5132" s="113">
        <f t="shared" ca="1" si="807"/>
        <v>140.4305596449704</v>
      </c>
      <c r="N5132" s="113">
        <f t="shared" ca="1" si="808"/>
        <v>28.60245857988167</v>
      </c>
      <c r="O5132" s="14">
        <f t="shared" ca="1" si="809"/>
        <v>0</v>
      </c>
      <c r="P5132" s="113">
        <f t="shared" ca="1" si="803"/>
        <v>0</v>
      </c>
      <c r="Q5132" s="114">
        <f t="shared" ca="1" si="804"/>
        <v>0</v>
      </c>
    </row>
    <row r="5133" spans="1:17" x14ac:dyDescent="0.75">
      <c r="A5133" t="s">
        <v>5197</v>
      </c>
      <c r="B5133" t="s">
        <v>13957</v>
      </c>
      <c r="G5133" s="14">
        <v>5131</v>
      </c>
      <c r="H5133" s="14">
        <f t="shared" ca="1" si="800"/>
        <v>35.94</v>
      </c>
      <c r="I5133" s="117">
        <f t="shared" ca="1" si="801"/>
        <v>7.9067999999999996</v>
      </c>
      <c r="J5133" s="113">
        <f t="shared" ca="1" si="802"/>
        <v>48.539201183431956</v>
      </c>
      <c r="K5133" s="113">
        <f t="shared" ca="1" si="805"/>
        <v>0</v>
      </c>
      <c r="L5133" s="113">
        <f t="shared" ca="1" si="806"/>
        <v>-40.632401183431959</v>
      </c>
      <c r="M5133" s="113">
        <f t="shared" ca="1" si="807"/>
        <v>99.798158461538435</v>
      </c>
      <c r="N5133" s="113">
        <f t="shared" ca="1" si="808"/>
        <v>40.632401183431966</v>
      </c>
      <c r="O5133" s="14">
        <f t="shared" ca="1" si="809"/>
        <v>0</v>
      </c>
      <c r="P5133" s="113">
        <f t="shared" ca="1" si="803"/>
        <v>0</v>
      </c>
      <c r="Q5133" s="114">
        <f t="shared" ca="1" si="804"/>
        <v>0</v>
      </c>
    </row>
    <row r="5134" spans="1:17" x14ac:dyDescent="0.75">
      <c r="A5134" t="s">
        <v>5198</v>
      </c>
      <c r="B5134" t="s">
        <v>13958</v>
      </c>
      <c r="G5134" s="14">
        <v>5132</v>
      </c>
      <c r="H5134" s="14">
        <f t="shared" ca="1" si="800"/>
        <v>1.9059999999999999</v>
      </c>
      <c r="I5134" s="117">
        <f t="shared" ca="1" si="801"/>
        <v>0.41931999999999997</v>
      </c>
      <c r="J5134" s="113">
        <f t="shared" ca="1" si="802"/>
        <v>38.137943786982255</v>
      </c>
      <c r="K5134" s="113">
        <f t="shared" ca="1" si="805"/>
        <v>0</v>
      </c>
      <c r="L5134" s="113">
        <f t="shared" ca="1" si="806"/>
        <v>-37.718623786982256</v>
      </c>
      <c r="M5134" s="113">
        <f t="shared" ca="1" si="807"/>
        <v>62.079534674556179</v>
      </c>
      <c r="N5134" s="113">
        <f t="shared" ca="1" si="808"/>
        <v>37.718623786982256</v>
      </c>
      <c r="O5134" s="14">
        <f t="shared" ca="1" si="809"/>
        <v>0</v>
      </c>
      <c r="P5134" s="113">
        <f t="shared" ca="1" si="803"/>
        <v>0</v>
      </c>
      <c r="Q5134" s="114">
        <f t="shared" ca="1" si="804"/>
        <v>0</v>
      </c>
    </row>
    <row r="5135" spans="1:17" x14ac:dyDescent="0.75">
      <c r="A5135" t="s">
        <v>5199</v>
      </c>
      <c r="B5135" t="s">
        <v>13959</v>
      </c>
      <c r="G5135" s="14">
        <v>5133</v>
      </c>
      <c r="H5135" s="14">
        <f t="shared" ca="1" si="800"/>
        <v>0</v>
      </c>
      <c r="I5135" s="117">
        <f t="shared" ca="1" si="801"/>
        <v>0</v>
      </c>
      <c r="J5135" s="113">
        <f t="shared" ca="1" si="802"/>
        <v>24.269600591715978</v>
      </c>
      <c r="K5135" s="113">
        <f t="shared" ca="1" si="805"/>
        <v>0</v>
      </c>
      <c r="L5135" s="113">
        <f t="shared" ca="1" si="806"/>
        <v>-24.269600591715978</v>
      </c>
      <c r="M5135" s="113">
        <f t="shared" ca="1" si="807"/>
        <v>37.809934082840201</v>
      </c>
      <c r="N5135" s="113">
        <f t="shared" ca="1" si="808"/>
        <v>24.269600591715978</v>
      </c>
      <c r="O5135" s="14">
        <f t="shared" ca="1" si="809"/>
        <v>0</v>
      </c>
      <c r="P5135" s="113">
        <f t="shared" ca="1" si="803"/>
        <v>0</v>
      </c>
      <c r="Q5135" s="114">
        <f t="shared" ca="1" si="804"/>
        <v>0</v>
      </c>
    </row>
    <row r="5136" spans="1:17" x14ac:dyDescent="0.75">
      <c r="A5136" t="s">
        <v>5200</v>
      </c>
      <c r="B5136" t="s">
        <v>13960</v>
      </c>
      <c r="G5136" s="14">
        <v>5134</v>
      </c>
      <c r="H5136" s="14">
        <f t="shared" ca="1" si="800"/>
        <v>0</v>
      </c>
      <c r="I5136" s="117">
        <f t="shared" ca="1" si="801"/>
        <v>0</v>
      </c>
      <c r="J5136" s="113">
        <f t="shared" ca="1" si="802"/>
        <v>13.868343195266274</v>
      </c>
      <c r="K5136" s="113">
        <f t="shared" ca="1" si="805"/>
        <v>0</v>
      </c>
      <c r="L5136" s="113">
        <f t="shared" ca="1" si="806"/>
        <v>-13.868343195266274</v>
      </c>
      <c r="M5136" s="113">
        <f t="shared" ca="1" si="807"/>
        <v>23.941590887573927</v>
      </c>
      <c r="N5136" s="113">
        <f t="shared" ca="1" si="808"/>
        <v>13.868343195266274</v>
      </c>
      <c r="O5136" s="14">
        <f t="shared" ca="1" si="809"/>
        <v>0</v>
      </c>
      <c r="P5136" s="113">
        <f t="shared" ca="1" si="803"/>
        <v>0</v>
      </c>
      <c r="Q5136" s="114">
        <f t="shared" ca="1" si="804"/>
        <v>0</v>
      </c>
    </row>
    <row r="5137" spans="1:17" x14ac:dyDescent="0.75">
      <c r="A5137" t="s">
        <v>5201</v>
      </c>
      <c r="B5137" t="s">
        <v>13961</v>
      </c>
      <c r="G5137" s="14">
        <v>5135</v>
      </c>
      <c r="H5137" s="14">
        <f t="shared" ca="1" si="800"/>
        <v>0</v>
      </c>
      <c r="I5137" s="117">
        <f t="shared" ca="1" si="801"/>
        <v>0</v>
      </c>
      <c r="J5137" s="113">
        <f t="shared" ca="1" si="802"/>
        <v>13.868343195266274</v>
      </c>
      <c r="K5137" s="113">
        <f t="shared" ca="1" si="805"/>
        <v>0</v>
      </c>
      <c r="L5137" s="113">
        <f t="shared" ca="1" si="806"/>
        <v>-13.868343195266274</v>
      </c>
      <c r="M5137" s="113">
        <f t="shared" ca="1" si="807"/>
        <v>10.073247692307653</v>
      </c>
      <c r="N5137" s="113">
        <f t="shared" ca="1" si="808"/>
        <v>13.868343195266274</v>
      </c>
      <c r="O5137" s="14">
        <f t="shared" ca="1" si="809"/>
        <v>0</v>
      </c>
      <c r="P5137" s="113">
        <f t="shared" ca="1" si="803"/>
        <v>0</v>
      </c>
      <c r="Q5137" s="114">
        <f t="shared" ca="1" si="804"/>
        <v>0</v>
      </c>
    </row>
    <row r="5138" spans="1:17" x14ac:dyDescent="0.75">
      <c r="A5138" t="s">
        <v>5202</v>
      </c>
      <c r="B5138" t="s">
        <v>13962</v>
      </c>
      <c r="G5138" s="14">
        <v>5136</v>
      </c>
      <c r="H5138" s="14">
        <f t="shared" ca="1" si="800"/>
        <v>0</v>
      </c>
      <c r="I5138" s="117">
        <f t="shared" ca="1" si="801"/>
        <v>0</v>
      </c>
      <c r="J5138" s="113">
        <f t="shared" ca="1" si="802"/>
        <v>13.868343195266274</v>
      </c>
      <c r="K5138" s="113">
        <f t="shared" ca="1" si="805"/>
        <v>0</v>
      </c>
      <c r="L5138" s="113">
        <f t="shared" ca="1" si="806"/>
        <v>-13.868343195266274</v>
      </c>
      <c r="M5138" s="113">
        <f t="shared" ca="1" si="807"/>
        <v>0</v>
      </c>
      <c r="N5138" s="113">
        <f t="shared" ca="1" si="808"/>
        <v>10.073247692307653</v>
      </c>
      <c r="O5138" s="14">
        <f t="shared" ca="1" si="809"/>
        <v>0</v>
      </c>
      <c r="P5138" s="113">
        <f t="shared" ca="1" si="803"/>
        <v>3.7950955029586204</v>
      </c>
      <c r="Q5138" s="114">
        <f t="shared" ca="1" si="804"/>
        <v>0</v>
      </c>
    </row>
    <row r="5139" spans="1:17" x14ac:dyDescent="0.75">
      <c r="A5139" t="s">
        <v>5203</v>
      </c>
      <c r="B5139" t="s">
        <v>13963</v>
      </c>
      <c r="G5139" s="14">
        <v>5137</v>
      </c>
      <c r="H5139" s="14">
        <f t="shared" ca="1" si="800"/>
        <v>0</v>
      </c>
      <c r="I5139" s="117">
        <f t="shared" ca="1" si="801"/>
        <v>0</v>
      </c>
      <c r="J5139" s="113">
        <f t="shared" ca="1" si="802"/>
        <v>13.868343195266274</v>
      </c>
      <c r="K5139" s="113">
        <f t="shared" ca="1" si="805"/>
        <v>0</v>
      </c>
      <c r="L5139" s="113">
        <f t="shared" ca="1" si="806"/>
        <v>-13.868343195266274</v>
      </c>
      <c r="M5139" s="113">
        <f t="shared" ca="1" si="807"/>
        <v>0</v>
      </c>
      <c r="N5139" s="113">
        <f t="shared" ca="1" si="808"/>
        <v>0</v>
      </c>
      <c r="O5139" s="14">
        <f t="shared" ca="1" si="809"/>
        <v>0</v>
      </c>
      <c r="P5139" s="113">
        <f t="shared" ca="1" si="803"/>
        <v>13.868343195266274</v>
      </c>
      <c r="Q5139" s="114">
        <f t="shared" ca="1" si="804"/>
        <v>0</v>
      </c>
    </row>
    <row r="5140" spans="1:17" x14ac:dyDescent="0.75">
      <c r="A5140" t="s">
        <v>5204</v>
      </c>
      <c r="B5140" t="s">
        <v>13964</v>
      </c>
      <c r="G5140" s="14">
        <v>5138</v>
      </c>
      <c r="H5140" s="14">
        <f t="shared" ca="1" si="800"/>
        <v>0</v>
      </c>
      <c r="I5140" s="117">
        <f t="shared" ca="1" si="801"/>
        <v>0</v>
      </c>
      <c r="J5140" s="113">
        <f t="shared" ca="1" si="802"/>
        <v>13.868343195266274</v>
      </c>
      <c r="K5140" s="113">
        <f t="shared" ca="1" si="805"/>
        <v>0</v>
      </c>
      <c r="L5140" s="113">
        <f t="shared" ca="1" si="806"/>
        <v>-13.868343195266274</v>
      </c>
      <c r="M5140" s="113">
        <f t="shared" ca="1" si="807"/>
        <v>0</v>
      </c>
      <c r="N5140" s="113">
        <f t="shared" ca="1" si="808"/>
        <v>0</v>
      </c>
      <c r="O5140" s="14">
        <f t="shared" ca="1" si="809"/>
        <v>0</v>
      </c>
      <c r="P5140" s="113">
        <f t="shared" ca="1" si="803"/>
        <v>13.868343195266274</v>
      </c>
      <c r="Q5140" s="114">
        <f t="shared" ca="1" si="804"/>
        <v>0</v>
      </c>
    </row>
    <row r="5141" spans="1:17" x14ac:dyDescent="0.75">
      <c r="A5141" t="s">
        <v>5205</v>
      </c>
      <c r="B5141" t="s">
        <v>13965</v>
      </c>
      <c r="G5141" s="14">
        <v>5139</v>
      </c>
      <c r="H5141" s="14">
        <f t="shared" ca="1" si="800"/>
        <v>0</v>
      </c>
      <c r="I5141" s="117">
        <f t="shared" ca="1" si="801"/>
        <v>0</v>
      </c>
      <c r="J5141" s="113">
        <f t="shared" ca="1" si="802"/>
        <v>13.868343195266274</v>
      </c>
      <c r="K5141" s="113">
        <f t="shared" ca="1" si="805"/>
        <v>0</v>
      </c>
      <c r="L5141" s="113">
        <f t="shared" ca="1" si="806"/>
        <v>-13.868343195266274</v>
      </c>
      <c r="M5141" s="113">
        <f t="shared" ca="1" si="807"/>
        <v>0</v>
      </c>
      <c r="N5141" s="113">
        <f t="shared" ca="1" si="808"/>
        <v>0</v>
      </c>
      <c r="O5141" s="14">
        <f t="shared" ca="1" si="809"/>
        <v>0</v>
      </c>
      <c r="P5141" s="113">
        <f t="shared" ca="1" si="803"/>
        <v>13.868343195266274</v>
      </c>
      <c r="Q5141" s="114">
        <f t="shared" ca="1" si="804"/>
        <v>0</v>
      </c>
    </row>
    <row r="5142" spans="1:17" x14ac:dyDescent="0.75">
      <c r="A5142" t="s">
        <v>5206</v>
      </c>
      <c r="B5142" t="s">
        <v>13966</v>
      </c>
      <c r="G5142" s="14">
        <v>5140</v>
      </c>
      <c r="H5142" s="14">
        <f t="shared" ca="1" si="800"/>
        <v>0</v>
      </c>
      <c r="I5142" s="117">
        <f t="shared" ca="1" si="801"/>
        <v>0</v>
      </c>
      <c r="J5142" s="113">
        <f t="shared" ca="1" si="802"/>
        <v>13.868343195266274</v>
      </c>
      <c r="K5142" s="113">
        <f t="shared" ca="1" si="805"/>
        <v>0</v>
      </c>
      <c r="L5142" s="113">
        <f t="shared" ca="1" si="806"/>
        <v>-13.868343195266274</v>
      </c>
      <c r="M5142" s="113">
        <f t="shared" ca="1" si="807"/>
        <v>0</v>
      </c>
      <c r="N5142" s="113">
        <f t="shared" ca="1" si="808"/>
        <v>0</v>
      </c>
      <c r="O5142" s="14">
        <f t="shared" ca="1" si="809"/>
        <v>0</v>
      </c>
      <c r="P5142" s="113">
        <f t="shared" ca="1" si="803"/>
        <v>13.868343195266274</v>
      </c>
      <c r="Q5142" s="114">
        <f t="shared" ca="1" si="804"/>
        <v>0</v>
      </c>
    </row>
    <row r="5143" spans="1:17" x14ac:dyDescent="0.75">
      <c r="A5143" t="s">
        <v>5207</v>
      </c>
      <c r="B5143" t="s">
        <v>13967</v>
      </c>
      <c r="G5143" s="14">
        <v>5141</v>
      </c>
      <c r="H5143" s="14">
        <f t="shared" ca="1" si="800"/>
        <v>14.823</v>
      </c>
      <c r="I5143" s="117">
        <f t="shared" ca="1" si="801"/>
        <v>3.2610600000000001</v>
      </c>
      <c r="J5143" s="113">
        <f t="shared" ca="1" si="802"/>
        <v>20.802514792899409</v>
      </c>
      <c r="K5143" s="113">
        <f t="shared" ca="1" si="805"/>
        <v>0</v>
      </c>
      <c r="L5143" s="113">
        <f t="shared" ca="1" si="806"/>
        <v>-17.541454792899408</v>
      </c>
      <c r="M5143" s="113">
        <f t="shared" ca="1" si="807"/>
        <v>0</v>
      </c>
      <c r="N5143" s="113">
        <f t="shared" ca="1" si="808"/>
        <v>0</v>
      </c>
      <c r="O5143" s="14">
        <f t="shared" ca="1" si="809"/>
        <v>0</v>
      </c>
      <c r="P5143" s="113">
        <f t="shared" ca="1" si="803"/>
        <v>17.541454792899408</v>
      </c>
      <c r="Q5143" s="114">
        <f t="shared" ca="1" si="804"/>
        <v>0</v>
      </c>
    </row>
    <row r="5144" spans="1:17" x14ac:dyDescent="0.75">
      <c r="A5144" t="s">
        <v>5208</v>
      </c>
      <c r="B5144" t="s">
        <v>13968</v>
      </c>
      <c r="G5144" s="14">
        <v>5142</v>
      </c>
      <c r="H5144" s="14">
        <f t="shared" ca="1" si="800"/>
        <v>78.772000000000006</v>
      </c>
      <c r="I5144" s="117">
        <f t="shared" ca="1" si="801"/>
        <v>17.329840000000001</v>
      </c>
      <c r="J5144" s="113">
        <f t="shared" ca="1" si="802"/>
        <v>31.203772189349117</v>
      </c>
      <c r="K5144" s="113">
        <f t="shared" ca="1" si="805"/>
        <v>0</v>
      </c>
      <c r="L5144" s="113">
        <f t="shared" ca="1" si="806"/>
        <v>-13.873932189349116</v>
      </c>
      <c r="M5144" s="113">
        <f t="shared" ca="1" si="807"/>
        <v>0</v>
      </c>
      <c r="N5144" s="113">
        <f t="shared" ca="1" si="808"/>
        <v>0</v>
      </c>
      <c r="O5144" s="14">
        <f t="shared" ca="1" si="809"/>
        <v>0</v>
      </c>
      <c r="P5144" s="113">
        <f t="shared" ca="1" si="803"/>
        <v>13.873932189349116</v>
      </c>
      <c r="Q5144" s="114">
        <f t="shared" ca="1" si="804"/>
        <v>0</v>
      </c>
    </row>
    <row r="5145" spans="1:17" x14ac:dyDescent="0.75">
      <c r="A5145" t="s">
        <v>5209</v>
      </c>
      <c r="B5145" t="s">
        <v>13969</v>
      </c>
      <c r="G5145" s="14">
        <v>5143</v>
      </c>
      <c r="H5145" s="14">
        <f t="shared" ca="1" si="800"/>
        <v>238.36099999999999</v>
      </c>
      <c r="I5145" s="117">
        <f t="shared" ca="1" si="801"/>
        <v>52.439419999999998</v>
      </c>
      <c r="J5145" s="113">
        <f t="shared" ca="1" si="802"/>
        <v>40.21819526627219</v>
      </c>
      <c r="K5145" s="113">
        <f t="shared" ca="1" si="805"/>
        <v>12.221224733727809</v>
      </c>
      <c r="L5145" s="113">
        <f t="shared" ca="1" si="806"/>
        <v>12.221224733727809</v>
      </c>
      <c r="M5145" s="113">
        <f t="shared" ca="1" si="807"/>
        <v>12.221224733727809</v>
      </c>
      <c r="N5145" s="113">
        <f t="shared" ca="1" si="808"/>
        <v>0</v>
      </c>
      <c r="O5145" s="14">
        <f t="shared" ca="1" si="809"/>
        <v>12.221224733727809</v>
      </c>
      <c r="P5145" s="113">
        <f t="shared" ca="1" si="803"/>
        <v>0</v>
      </c>
      <c r="Q5145" s="114">
        <f t="shared" ca="1" si="804"/>
        <v>0</v>
      </c>
    </row>
    <row r="5146" spans="1:17" x14ac:dyDescent="0.75">
      <c r="A5146" t="s">
        <v>5210</v>
      </c>
      <c r="B5146" t="s">
        <v>13970</v>
      </c>
      <c r="G5146" s="14">
        <v>5144</v>
      </c>
      <c r="H5146" s="14">
        <f t="shared" ca="1" si="800"/>
        <v>435.96600000000001</v>
      </c>
      <c r="I5146" s="117">
        <f t="shared" ca="1" si="801"/>
        <v>95.912520000000001</v>
      </c>
      <c r="J5146" s="113">
        <f t="shared" ca="1" si="802"/>
        <v>48.539201183431956</v>
      </c>
      <c r="K5146" s="113">
        <f t="shared" ca="1" si="805"/>
        <v>47.373318816568045</v>
      </c>
      <c r="L5146" s="113">
        <f t="shared" ca="1" si="806"/>
        <v>47.373318816568045</v>
      </c>
      <c r="M5146" s="113">
        <f t="shared" ca="1" si="807"/>
        <v>59.594543550295853</v>
      </c>
      <c r="N5146" s="113">
        <f t="shared" ca="1" si="808"/>
        <v>0</v>
      </c>
      <c r="O5146" s="14">
        <f t="shared" ca="1" si="809"/>
        <v>47.373318816568045</v>
      </c>
      <c r="P5146" s="113">
        <f t="shared" ca="1" si="803"/>
        <v>0</v>
      </c>
      <c r="Q5146" s="114">
        <f t="shared" ca="1" si="804"/>
        <v>0</v>
      </c>
    </row>
    <row r="5147" spans="1:17" x14ac:dyDescent="0.75">
      <c r="A5147" t="s">
        <v>5211</v>
      </c>
      <c r="B5147" t="s">
        <v>13971</v>
      </c>
      <c r="G5147" s="14">
        <v>5145</v>
      </c>
      <c r="H5147" s="14">
        <f t="shared" ca="1" si="800"/>
        <v>604.41099999999994</v>
      </c>
      <c r="I5147" s="117">
        <f t="shared" ca="1" si="801"/>
        <v>132.97041999999999</v>
      </c>
      <c r="J5147" s="113">
        <f t="shared" ca="1" si="802"/>
        <v>58.940458579881664</v>
      </c>
      <c r="K5147" s="113">
        <f t="shared" ca="1" si="805"/>
        <v>74.029961420118326</v>
      </c>
      <c r="L5147" s="113">
        <f t="shared" ca="1" si="806"/>
        <v>74.029961420118326</v>
      </c>
      <c r="M5147" s="113">
        <f t="shared" ca="1" si="807"/>
        <v>133.62450497041419</v>
      </c>
      <c r="N5147" s="113">
        <f t="shared" ca="1" si="808"/>
        <v>0</v>
      </c>
      <c r="O5147" s="14">
        <f t="shared" ca="1" si="809"/>
        <v>74.02996142011834</v>
      </c>
      <c r="P5147" s="113">
        <f t="shared" ca="1" si="803"/>
        <v>0</v>
      </c>
      <c r="Q5147" s="114">
        <f t="shared" ca="1" si="804"/>
        <v>0</v>
      </c>
    </row>
    <row r="5148" spans="1:17" x14ac:dyDescent="0.75">
      <c r="A5148" t="s">
        <v>5212</v>
      </c>
      <c r="B5148" t="s">
        <v>13972</v>
      </c>
      <c r="G5148" s="14">
        <v>5146</v>
      </c>
      <c r="H5148" s="14">
        <f t="shared" ca="1" si="800"/>
        <v>699.20100000000002</v>
      </c>
      <c r="I5148" s="117">
        <f t="shared" ca="1" si="801"/>
        <v>153.82422</v>
      </c>
      <c r="J5148" s="113">
        <f t="shared" ca="1" si="802"/>
        <v>71.421967455621314</v>
      </c>
      <c r="K5148" s="113">
        <f t="shared" ca="1" si="805"/>
        <v>82.402252544378683</v>
      </c>
      <c r="L5148" s="113">
        <f t="shared" ca="1" si="806"/>
        <v>82.402252544378683</v>
      </c>
      <c r="M5148" s="113">
        <f t="shared" ca="1" si="807"/>
        <v>176</v>
      </c>
      <c r="N5148" s="113">
        <f t="shared" ca="1" si="808"/>
        <v>0</v>
      </c>
      <c r="O5148" s="14">
        <f t="shared" ca="1" si="809"/>
        <v>42.375495029585807</v>
      </c>
      <c r="P5148" s="113">
        <f t="shared" ca="1" si="803"/>
        <v>0</v>
      </c>
      <c r="Q5148" s="114">
        <f t="shared" ca="1" si="804"/>
        <v>-40.026757514792877</v>
      </c>
    </row>
    <row r="5149" spans="1:17" x14ac:dyDescent="0.75">
      <c r="A5149" t="s">
        <v>5213</v>
      </c>
      <c r="B5149" t="s">
        <v>13973</v>
      </c>
      <c r="G5149" s="14">
        <v>5147</v>
      </c>
      <c r="H5149" s="14">
        <f t="shared" ca="1" si="800"/>
        <v>823.54300000000001</v>
      </c>
      <c r="I5149" s="117">
        <f t="shared" ca="1" si="801"/>
        <v>181.17946000000001</v>
      </c>
      <c r="J5149" s="113">
        <f t="shared" ca="1" si="802"/>
        <v>68.648298816568058</v>
      </c>
      <c r="K5149" s="113">
        <f t="shared" ca="1" si="805"/>
        <v>112.53116118343195</v>
      </c>
      <c r="L5149" s="113">
        <f t="shared" ca="1" si="806"/>
        <v>112.53116118343195</v>
      </c>
      <c r="M5149" s="113">
        <f t="shared" ca="1" si="807"/>
        <v>176</v>
      </c>
      <c r="N5149" s="113">
        <f t="shared" ca="1" si="808"/>
        <v>0</v>
      </c>
      <c r="O5149" s="14">
        <f t="shared" ca="1" si="809"/>
        <v>0</v>
      </c>
      <c r="P5149" s="113">
        <f t="shared" ca="1" si="803"/>
        <v>0</v>
      </c>
      <c r="Q5149" s="114">
        <f t="shared" ca="1" si="804"/>
        <v>-112.53116118343195</v>
      </c>
    </row>
    <row r="5150" spans="1:17" x14ac:dyDescent="0.75">
      <c r="A5150" t="s">
        <v>5214</v>
      </c>
      <c r="B5150" t="s">
        <v>13974</v>
      </c>
      <c r="G5150" s="14">
        <v>5148</v>
      </c>
      <c r="H5150" s="14">
        <f t="shared" ca="1" si="800"/>
        <v>897.19200000000001</v>
      </c>
      <c r="I5150" s="117">
        <f t="shared" ca="1" si="801"/>
        <v>197.38224</v>
      </c>
      <c r="J5150" s="113">
        <f t="shared" ca="1" si="802"/>
        <v>63.794378698224854</v>
      </c>
      <c r="K5150" s="113">
        <f t="shared" ca="1" si="805"/>
        <v>133.58786130177515</v>
      </c>
      <c r="L5150" s="113">
        <f t="shared" ca="1" si="806"/>
        <v>133.58786130177515</v>
      </c>
      <c r="M5150" s="113">
        <f t="shared" ca="1" si="807"/>
        <v>176</v>
      </c>
      <c r="N5150" s="113">
        <f t="shared" ca="1" si="808"/>
        <v>0</v>
      </c>
      <c r="O5150" s="14">
        <f t="shared" ca="1" si="809"/>
        <v>0</v>
      </c>
      <c r="P5150" s="113">
        <f t="shared" ca="1" si="803"/>
        <v>0</v>
      </c>
      <c r="Q5150" s="114">
        <f t="shared" ca="1" si="804"/>
        <v>-133.58786130177515</v>
      </c>
    </row>
    <row r="5151" spans="1:17" x14ac:dyDescent="0.75">
      <c r="A5151" t="s">
        <v>5215</v>
      </c>
      <c r="B5151" t="s">
        <v>13975</v>
      </c>
      <c r="G5151" s="14">
        <v>5149</v>
      </c>
      <c r="H5151" s="14">
        <f t="shared" ca="1" si="800"/>
        <v>903.70500000000004</v>
      </c>
      <c r="I5151" s="117">
        <f t="shared" ca="1" si="801"/>
        <v>198.8151</v>
      </c>
      <c r="J5151" s="113">
        <f t="shared" ca="1" si="802"/>
        <v>65.874630177514803</v>
      </c>
      <c r="K5151" s="113">
        <f t="shared" ca="1" si="805"/>
        <v>132.9404698224852</v>
      </c>
      <c r="L5151" s="113">
        <f t="shared" ca="1" si="806"/>
        <v>132.9404698224852</v>
      </c>
      <c r="M5151" s="113">
        <f t="shared" ca="1" si="807"/>
        <v>176</v>
      </c>
      <c r="N5151" s="113">
        <f t="shared" ca="1" si="808"/>
        <v>0</v>
      </c>
      <c r="O5151" s="14">
        <f t="shared" ca="1" si="809"/>
        <v>0</v>
      </c>
      <c r="P5151" s="113">
        <f t="shared" ca="1" si="803"/>
        <v>0</v>
      </c>
      <c r="Q5151" s="114">
        <f t="shared" ca="1" si="804"/>
        <v>-132.9404698224852</v>
      </c>
    </row>
    <row r="5152" spans="1:17" x14ac:dyDescent="0.75">
      <c r="A5152" t="s">
        <v>5216</v>
      </c>
      <c r="B5152" t="s">
        <v>13976</v>
      </c>
      <c r="G5152" s="14">
        <v>5150</v>
      </c>
      <c r="H5152" s="14">
        <f t="shared" ca="1" si="800"/>
        <v>793.38599999999997</v>
      </c>
      <c r="I5152" s="117">
        <f t="shared" ca="1" si="801"/>
        <v>174.54491999999999</v>
      </c>
      <c r="J5152" s="113">
        <f t="shared" ca="1" si="802"/>
        <v>69.341715976331372</v>
      </c>
      <c r="K5152" s="113">
        <f t="shared" ca="1" si="805"/>
        <v>105.20320402366862</v>
      </c>
      <c r="L5152" s="113">
        <f t="shared" ca="1" si="806"/>
        <v>105.20320402366862</v>
      </c>
      <c r="M5152" s="113">
        <f t="shared" ca="1" si="807"/>
        <v>176</v>
      </c>
      <c r="N5152" s="113">
        <f t="shared" ca="1" si="808"/>
        <v>0</v>
      </c>
      <c r="O5152" s="14">
        <f t="shared" ca="1" si="809"/>
        <v>0</v>
      </c>
      <c r="P5152" s="113">
        <f t="shared" ca="1" si="803"/>
        <v>0</v>
      </c>
      <c r="Q5152" s="114">
        <f t="shared" ca="1" si="804"/>
        <v>-105.20320402366862</v>
      </c>
    </row>
    <row r="5153" spans="1:17" x14ac:dyDescent="0.75">
      <c r="A5153" t="s">
        <v>5217</v>
      </c>
      <c r="B5153" t="s">
        <v>13977</v>
      </c>
      <c r="G5153" s="14">
        <v>5151</v>
      </c>
      <c r="H5153" s="14">
        <f t="shared" ca="1" si="800"/>
        <v>642.62900000000002</v>
      </c>
      <c r="I5153" s="117">
        <f t="shared" ca="1" si="801"/>
        <v>141.37837999999999</v>
      </c>
      <c r="J5153" s="113">
        <f t="shared" ca="1" si="802"/>
        <v>70.728550295858</v>
      </c>
      <c r="K5153" s="113">
        <f t="shared" ca="1" si="805"/>
        <v>70.649829704141993</v>
      </c>
      <c r="L5153" s="113">
        <f t="shared" ca="1" si="806"/>
        <v>70.649829704141993</v>
      </c>
      <c r="M5153" s="113">
        <f t="shared" ca="1" si="807"/>
        <v>176</v>
      </c>
      <c r="N5153" s="113">
        <f t="shared" ca="1" si="808"/>
        <v>0</v>
      </c>
      <c r="O5153" s="14">
        <f t="shared" ca="1" si="809"/>
        <v>0</v>
      </c>
      <c r="P5153" s="113">
        <f t="shared" ca="1" si="803"/>
        <v>0</v>
      </c>
      <c r="Q5153" s="114">
        <f t="shared" ca="1" si="804"/>
        <v>-70.649829704141993</v>
      </c>
    </row>
    <row r="5154" spans="1:17" x14ac:dyDescent="0.75">
      <c r="A5154" t="s">
        <v>5218</v>
      </c>
      <c r="B5154" t="s">
        <v>13978</v>
      </c>
      <c r="G5154" s="14">
        <v>5152</v>
      </c>
      <c r="H5154" s="14">
        <f t="shared" ca="1" si="800"/>
        <v>452.42</v>
      </c>
      <c r="I5154" s="117">
        <f t="shared" ca="1" si="801"/>
        <v>99.53240000000001</v>
      </c>
      <c r="J5154" s="113">
        <f t="shared" ca="1" si="802"/>
        <v>71.421967455621314</v>
      </c>
      <c r="K5154" s="113">
        <f t="shared" ca="1" si="805"/>
        <v>28.110432544378696</v>
      </c>
      <c r="L5154" s="113">
        <f t="shared" ca="1" si="806"/>
        <v>28.110432544378696</v>
      </c>
      <c r="M5154" s="113">
        <f t="shared" ca="1" si="807"/>
        <v>176</v>
      </c>
      <c r="N5154" s="113">
        <f t="shared" ca="1" si="808"/>
        <v>0</v>
      </c>
      <c r="O5154" s="14">
        <f t="shared" ca="1" si="809"/>
        <v>0</v>
      </c>
      <c r="P5154" s="113">
        <f t="shared" ca="1" si="803"/>
        <v>0</v>
      </c>
      <c r="Q5154" s="114">
        <f t="shared" ca="1" si="804"/>
        <v>-28.110432544378696</v>
      </c>
    </row>
    <row r="5155" spans="1:17" x14ac:dyDescent="0.75">
      <c r="A5155" t="s">
        <v>5219</v>
      </c>
      <c r="B5155" t="s">
        <v>13979</v>
      </c>
      <c r="G5155" s="14">
        <v>5153</v>
      </c>
      <c r="H5155" s="14">
        <f t="shared" ca="1" si="800"/>
        <v>296.67200000000003</v>
      </c>
      <c r="I5155" s="117">
        <f t="shared" ca="1" si="801"/>
        <v>65.267840000000007</v>
      </c>
      <c r="J5155" s="113">
        <f t="shared" ca="1" si="802"/>
        <v>72.808801775147941</v>
      </c>
      <c r="K5155" s="113">
        <f t="shared" ca="1" si="805"/>
        <v>0</v>
      </c>
      <c r="L5155" s="113">
        <f t="shared" ca="1" si="806"/>
        <v>-7.5409617751479345</v>
      </c>
      <c r="M5155" s="113">
        <f t="shared" ca="1" si="807"/>
        <v>168.45903822485207</v>
      </c>
      <c r="N5155" s="113">
        <f t="shared" ca="1" si="808"/>
        <v>7.5409617751479345</v>
      </c>
      <c r="O5155" s="14">
        <f t="shared" ca="1" si="809"/>
        <v>0</v>
      </c>
      <c r="P5155" s="113">
        <f t="shared" ca="1" si="803"/>
        <v>0</v>
      </c>
      <c r="Q5155" s="114">
        <f t="shared" ca="1" si="804"/>
        <v>0</v>
      </c>
    </row>
    <row r="5156" spans="1:17" x14ac:dyDescent="0.75">
      <c r="A5156" t="s">
        <v>5220</v>
      </c>
      <c r="B5156" t="s">
        <v>13980</v>
      </c>
      <c r="G5156" s="14">
        <v>5154</v>
      </c>
      <c r="H5156" s="14">
        <f t="shared" ca="1" si="800"/>
        <v>135.44900000000001</v>
      </c>
      <c r="I5156" s="117">
        <f t="shared" ca="1" si="801"/>
        <v>29.798780000000004</v>
      </c>
      <c r="J5156" s="113">
        <f t="shared" ca="1" si="802"/>
        <v>58.940458579881664</v>
      </c>
      <c r="K5156" s="113">
        <f t="shared" ca="1" si="805"/>
        <v>0</v>
      </c>
      <c r="L5156" s="113">
        <f t="shared" ca="1" si="806"/>
        <v>-29.14167857988166</v>
      </c>
      <c r="M5156" s="113">
        <f t="shared" ca="1" si="807"/>
        <v>139.3173596449704</v>
      </c>
      <c r="N5156" s="113">
        <f t="shared" ca="1" si="808"/>
        <v>29.14167857988167</v>
      </c>
      <c r="O5156" s="14">
        <f t="shared" ca="1" si="809"/>
        <v>0</v>
      </c>
      <c r="P5156" s="113">
        <f t="shared" ca="1" si="803"/>
        <v>0</v>
      </c>
      <c r="Q5156" s="114">
        <f t="shared" ca="1" si="804"/>
        <v>0</v>
      </c>
    </row>
    <row r="5157" spans="1:17" x14ac:dyDescent="0.75">
      <c r="A5157" t="s">
        <v>5221</v>
      </c>
      <c r="B5157" t="s">
        <v>13981</v>
      </c>
      <c r="G5157" s="14">
        <v>5155</v>
      </c>
      <c r="H5157" s="14">
        <f t="shared" ca="1" si="800"/>
        <v>34.325000000000003</v>
      </c>
      <c r="I5157" s="117">
        <f t="shared" ca="1" si="801"/>
        <v>7.5515000000000008</v>
      </c>
      <c r="J5157" s="113">
        <f t="shared" ca="1" si="802"/>
        <v>48.539201183431956</v>
      </c>
      <c r="K5157" s="113">
        <f t="shared" ca="1" si="805"/>
        <v>0</v>
      </c>
      <c r="L5157" s="113">
        <f t="shared" ca="1" si="806"/>
        <v>-40.987701183431952</v>
      </c>
      <c r="M5157" s="113">
        <f t="shared" ca="1" si="807"/>
        <v>98.329658461538443</v>
      </c>
      <c r="N5157" s="113">
        <f t="shared" ca="1" si="808"/>
        <v>40.987701183431952</v>
      </c>
      <c r="O5157" s="14">
        <f t="shared" ca="1" si="809"/>
        <v>0</v>
      </c>
      <c r="P5157" s="113">
        <f t="shared" ca="1" si="803"/>
        <v>0</v>
      </c>
      <c r="Q5157" s="114">
        <f t="shared" ca="1" si="804"/>
        <v>0</v>
      </c>
    </row>
    <row r="5158" spans="1:17" x14ac:dyDescent="0.75">
      <c r="A5158" t="s">
        <v>5222</v>
      </c>
      <c r="B5158" t="s">
        <v>13982</v>
      </c>
      <c r="G5158" s="14">
        <v>5156</v>
      </c>
      <c r="H5158" s="14">
        <f t="shared" ca="1" si="800"/>
        <v>1.9059999999999999</v>
      </c>
      <c r="I5158" s="117">
        <f t="shared" ca="1" si="801"/>
        <v>0.41931999999999997</v>
      </c>
      <c r="J5158" s="113">
        <f t="shared" ca="1" si="802"/>
        <v>38.137943786982255</v>
      </c>
      <c r="K5158" s="113">
        <f t="shared" ca="1" si="805"/>
        <v>0</v>
      </c>
      <c r="L5158" s="113">
        <f t="shared" ca="1" si="806"/>
        <v>-37.718623786982256</v>
      </c>
      <c r="M5158" s="113">
        <f t="shared" ca="1" si="807"/>
        <v>60.611034674556187</v>
      </c>
      <c r="N5158" s="113">
        <f t="shared" ca="1" si="808"/>
        <v>37.718623786982256</v>
      </c>
      <c r="O5158" s="14">
        <f t="shared" ca="1" si="809"/>
        <v>0</v>
      </c>
      <c r="P5158" s="113">
        <f t="shared" ca="1" si="803"/>
        <v>0</v>
      </c>
      <c r="Q5158" s="114">
        <f t="shared" ca="1" si="804"/>
        <v>0</v>
      </c>
    </row>
    <row r="5159" spans="1:17" x14ac:dyDescent="0.75">
      <c r="A5159" t="s">
        <v>5223</v>
      </c>
      <c r="B5159" t="s">
        <v>13983</v>
      </c>
      <c r="G5159" s="14">
        <v>5157</v>
      </c>
      <c r="H5159" s="14">
        <f t="shared" ca="1" si="800"/>
        <v>0</v>
      </c>
      <c r="I5159" s="117">
        <f t="shared" ca="1" si="801"/>
        <v>0</v>
      </c>
      <c r="J5159" s="113">
        <f t="shared" ca="1" si="802"/>
        <v>24.269600591715978</v>
      </c>
      <c r="K5159" s="113">
        <f t="shared" ca="1" si="805"/>
        <v>0</v>
      </c>
      <c r="L5159" s="113">
        <f t="shared" ca="1" si="806"/>
        <v>-24.269600591715978</v>
      </c>
      <c r="M5159" s="113">
        <f t="shared" ca="1" si="807"/>
        <v>36.341434082840209</v>
      </c>
      <c r="N5159" s="113">
        <f t="shared" ca="1" si="808"/>
        <v>24.269600591715978</v>
      </c>
      <c r="O5159" s="14">
        <f t="shared" ca="1" si="809"/>
        <v>0</v>
      </c>
      <c r="P5159" s="113">
        <f t="shared" ca="1" si="803"/>
        <v>0</v>
      </c>
      <c r="Q5159" s="114">
        <f t="shared" ca="1" si="804"/>
        <v>0</v>
      </c>
    </row>
    <row r="5160" spans="1:17" x14ac:dyDescent="0.75">
      <c r="A5160" t="s">
        <v>5224</v>
      </c>
      <c r="B5160" t="s">
        <v>13984</v>
      </c>
      <c r="G5160" s="14">
        <v>5158</v>
      </c>
      <c r="H5160" s="14">
        <f t="shared" ca="1" si="800"/>
        <v>0</v>
      </c>
      <c r="I5160" s="117">
        <f t="shared" ca="1" si="801"/>
        <v>0</v>
      </c>
      <c r="J5160" s="113">
        <f t="shared" ca="1" si="802"/>
        <v>13.868343195266274</v>
      </c>
      <c r="K5160" s="113">
        <f t="shared" ca="1" si="805"/>
        <v>0</v>
      </c>
      <c r="L5160" s="113">
        <f t="shared" ca="1" si="806"/>
        <v>-13.868343195266274</v>
      </c>
      <c r="M5160" s="113">
        <f t="shared" ca="1" si="807"/>
        <v>22.473090887573935</v>
      </c>
      <c r="N5160" s="113">
        <f t="shared" ca="1" si="808"/>
        <v>13.868343195266274</v>
      </c>
      <c r="O5160" s="14">
        <f t="shared" ca="1" si="809"/>
        <v>0</v>
      </c>
      <c r="P5160" s="113">
        <f t="shared" ca="1" si="803"/>
        <v>0</v>
      </c>
      <c r="Q5160" s="114">
        <f t="shared" ca="1" si="804"/>
        <v>0</v>
      </c>
    </row>
    <row r="5161" spans="1:17" x14ac:dyDescent="0.75">
      <c r="A5161" t="s">
        <v>5225</v>
      </c>
      <c r="B5161" t="s">
        <v>13985</v>
      </c>
      <c r="G5161" s="14">
        <v>5159</v>
      </c>
      <c r="H5161" s="14">
        <f t="shared" ca="1" si="800"/>
        <v>0</v>
      </c>
      <c r="I5161" s="117">
        <f t="shared" ca="1" si="801"/>
        <v>0</v>
      </c>
      <c r="J5161" s="113">
        <f t="shared" ca="1" si="802"/>
        <v>13.868343195266274</v>
      </c>
      <c r="K5161" s="113">
        <f t="shared" ca="1" si="805"/>
        <v>0</v>
      </c>
      <c r="L5161" s="113">
        <f t="shared" ca="1" si="806"/>
        <v>-13.868343195266274</v>
      </c>
      <c r="M5161" s="113">
        <f t="shared" ca="1" si="807"/>
        <v>8.6047476923076616</v>
      </c>
      <c r="N5161" s="113">
        <f t="shared" ca="1" si="808"/>
        <v>13.868343195266274</v>
      </c>
      <c r="O5161" s="14">
        <f t="shared" ca="1" si="809"/>
        <v>0</v>
      </c>
      <c r="P5161" s="113">
        <f t="shared" ca="1" si="803"/>
        <v>0</v>
      </c>
      <c r="Q5161" s="114">
        <f t="shared" ca="1" si="804"/>
        <v>0</v>
      </c>
    </row>
    <row r="5162" spans="1:17" x14ac:dyDescent="0.75">
      <c r="A5162" t="s">
        <v>5226</v>
      </c>
      <c r="B5162" t="s">
        <v>13986</v>
      </c>
      <c r="G5162" s="14">
        <v>5160</v>
      </c>
      <c r="H5162" s="14">
        <f t="shared" ca="1" si="800"/>
        <v>0</v>
      </c>
      <c r="I5162" s="117">
        <f t="shared" ca="1" si="801"/>
        <v>0</v>
      </c>
      <c r="J5162" s="113">
        <f t="shared" ca="1" si="802"/>
        <v>13.868343195266274</v>
      </c>
      <c r="K5162" s="113">
        <f t="shared" ca="1" si="805"/>
        <v>0</v>
      </c>
      <c r="L5162" s="113">
        <f t="shared" ca="1" si="806"/>
        <v>-13.868343195266274</v>
      </c>
      <c r="M5162" s="113">
        <f t="shared" ca="1" si="807"/>
        <v>0</v>
      </c>
      <c r="N5162" s="113">
        <f t="shared" ca="1" si="808"/>
        <v>8.6047476923076616</v>
      </c>
      <c r="O5162" s="14">
        <f t="shared" ca="1" si="809"/>
        <v>0</v>
      </c>
      <c r="P5162" s="113">
        <f t="shared" ca="1" si="803"/>
        <v>5.2635955029586121</v>
      </c>
      <c r="Q5162" s="114">
        <f t="shared" ca="1" si="804"/>
        <v>0</v>
      </c>
    </row>
    <row r="5163" spans="1:17" x14ac:dyDescent="0.75">
      <c r="A5163" t="s">
        <v>5227</v>
      </c>
      <c r="B5163" t="s">
        <v>13987</v>
      </c>
      <c r="G5163" s="14">
        <v>5161</v>
      </c>
      <c r="H5163" s="14">
        <f t="shared" ca="1" si="800"/>
        <v>0</v>
      </c>
      <c r="I5163" s="117">
        <f t="shared" ca="1" si="801"/>
        <v>0</v>
      </c>
      <c r="J5163" s="113">
        <f t="shared" ca="1" si="802"/>
        <v>13.868343195266274</v>
      </c>
      <c r="K5163" s="113">
        <f t="shared" ca="1" si="805"/>
        <v>0</v>
      </c>
      <c r="L5163" s="113">
        <f t="shared" ca="1" si="806"/>
        <v>-13.868343195266274</v>
      </c>
      <c r="M5163" s="113">
        <f t="shared" ca="1" si="807"/>
        <v>0</v>
      </c>
      <c r="N5163" s="113">
        <f t="shared" ca="1" si="808"/>
        <v>0</v>
      </c>
      <c r="O5163" s="14">
        <f t="shared" ca="1" si="809"/>
        <v>0</v>
      </c>
      <c r="P5163" s="113">
        <f t="shared" ca="1" si="803"/>
        <v>13.868343195266274</v>
      </c>
      <c r="Q5163" s="114">
        <f t="shared" ca="1" si="804"/>
        <v>0</v>
      </c>
    </row>
    <row r="5164" spans="1:17" x14ac:dyDescent="0.75">
      <c r="A5164" t="s">
        <v>5228</v>
      </c>
      <c r="B5164" t="s">
        <v>13988</v>
      </c>
      <c r="G5164" s="14">
        <v>5162</v>
      </c>
      <c r="H5164" s="14">
        <f t="shared" ca="1" si="800"/>
        <v>0</v>
      </c>
      <c r="I5164" s="117">
        <f t="shared" ca="1" si="801"/>
        <v>0</v>
      </c>
      <c r="J5164" s="113">
        <f t="shared" ca="1" si="802"/>
        <v>13.868343195266274</v>
      </c>
      <c r="K5164" s="113">
        <f t="shared" ca="1" si="805"/>
        <v>0</v>
      </c>
      <c r="L5164" s="113">
        <f t="shared" ca="1" si="806"/>
        <v>-13.868343195266274</v>
      </c>
      <c r="M5164" s="113">
        <f t="shared" ca="1" si="807"/>
        <v>0</v>
      </c>
      <c r="N5164" s="113">
        <f t="shared" ca="1" si="808"/>
        <v>0</v>
      </c>
      <c r="O5164" s="14">
        <f t="shared" ca="1" si="809"/>
        <v>0</v>
      </c>
      <c r="P5164" s="113">
        <f t="shared" ca="1" si="803"/>
        <v>13.868343195266274</v>
      </c>
      <c r="Q5164" s="114">
        <f t="shared" ca="1" si="804"/>
        <v>0</v>
      </c>
    </row>
    <row r="5165" spans="1:17" x14ac:dyDescent="0.75">
      <c r="A5165" t="s">
        <v>5229</v>
      </c>
      <c r="B5165" t="s">
        <v>13989</v>
      </c>
      <c r="G5165" s="14">
        <v>5163</v>
      </c>
      <c r="H5165" s="14">
        <f t="shared" ca="1" si="800"/>
        <v>0</v>
      </c>
      <c r="I5165" s="117">
        <f t="shared" ca="1" si="801"/>
        <v>0</v>
      </c>
      <c r="J5165" s="113">
        <f t="shared" ca="1" si="802"/>
        <v>13.868343195266274</v>
      </c>
      <c r="K5165" s="113">
        <f t="shared" ca="1" si="805"/>
        <v>0</v>
      </c>
      <c r="L5165" s="113">
        <f t="shared" ca="1" si="806"/>
        <v>-13.868343195266274</v>
      </c>
      <c r="M5165" s="113">
        <f t="shared" ca="1" si="807"/>
        <v>0</v>
      </c>
      <c r="N5165" s="113">
        <f t="shared" ca="1" si="808"/>
        <v>0</v>
      </c>
      <c r="O5165" s="14">
        <f t="shared" ca="1" si="809"/>
        <v>0</v>
      </c>
      <c r="P5165" s="113">
        <f t="shared" ca="1" si="803"/>
        <v>13.868343195266274</v>
      </c>
      <c r="Q5165" s="114">
        <f t="shared" ca="1" si="804"/>
        <v>0</v>
      </c>
    </row>
    <row r="5166" spans="1:17" x14ac:dyDescent="0.75">
      <c r="A5166" t="s">
        <v>5230</v>
      </c>
      <c r="B5166" t="s">
        <v>13990</v>
      </c>
      <c r="G5166" s="14">
        <v>5164</v>
      </c>
      <c r="H5166" s="14">
        <f t="shared" ca="1" si="800"/>
        <v>0</v>
      </c>
      <c r="I5166" s="117">
        <f t="shared" ca="1" si="801"/>
        <v>0</v>
      </c>
      <c r="J5166" s="113">
        <f t="shared" ca="1" si="802"/>
        <v>13.868343195266274</v>
      </c>
      <c r="K5166" s="113">
        <f t="shared" ca="1" si="805"/>
        <v>0</v>
      </c>
      <c r="L5166" s="113">
        <f t="shared" ca="1" si="806"/>
        <v>-13.868343195266274</v>
      </c>
      <c r="M5166" s="113">
        <f t="shared" ca="1" si="807"/>
        <v>0</v>
      </c>
      <c r="N5166" s="113">
        <f t="shared" ca="1" si="808"/>
        <v>0</v>
      </c>
      <c r="O5166" s="14">
        <f t="shared" ca="1" si="809"/>
        <v>0</v>
      </c>
      <c r="P5166" s="113">
        <f t="shared" ca="1" si="803"/>
        <v>13.868343195266274</v>
      </c>
      <c r="Q5166" s="114">
        <f t="shared" ca="1" si="804"/>
        <v>0</v>
      </c>
    </row>
    <row r="5167" spans="1:17" x14ac:dyDescent="0.75">
      <c r="A5167" t="s">
        <v>5231</v>
      </c>
      <c r="B5167" t="s">
        <v>13991</v>
      </c>
      <c r="G5167" s="14">
        <v>5165</v>
      </c>
      <c r="H5167" s="14">
        <f t="shared" ca="1" si="800"/>
        <v>13.893000000000001</v>
      </c>
      <c r="I5167" s="117">
        <f t="shared" ca="1" si="801"/>
        <v>3.05646</v>
      </c>
      <c r="J5167" s="113">
        <f t="shared" ca="1" si="802"/>
        <v>13.868343195266274</v>
      </c>
      <c r="K5167" s="113">
        <f t="shared" ca="1" si="805"/>
        <v>0</v>
      </c>
      <c r="L5167" s="113">
        <f t="shared" ca="1" si="806"/>
        <v>-10.811883195266274</v>
      </c>
      <c r="M5167" s="113">
        <f t="shared" ca="1" si="807"/>
        <v>0</v>
      </c>
      <c r="N5167" s="113">
        <f t="shared" ca="1" si="808"/>
        <v>0</v>
      </c>
      <c r="O5167" s="14">
        <f t="shared" ca="1" si="809"/>
        <v>0</v>
      </c>
      <c r="P5167" s="113">
        <f t="shared" ca="1" si="803"/>
        <v>10.811883195266274</v>
      </c>
      <c r="Q5167" s="114">
        <f t="shared" ca="1" si="804"/>
        <v>0</v>
      </c>
    </row>
    <row r="5168" spans="1:17" x14ac:dyDescent="0.75">
      <c r="A5168" t="s">
        <v>5232</v>
      </c>
      <c r="B5168" t="s">
        <v>13992</v>
      </c>
      <c r="G5168" s="14">
        <v>5166</v>
      </c>
      <c r="H5168" s="14">
        <f t="shared" ca="1" si="800"/>
        <v>77.144000000000005</v>
      </c>
      <c r="I5168" s="117">
        <f t="shared" ca="1" si="801"/>
        <v>16.971680000000003</v>
      </c>
      <c r="J5168" s="113">
        <f t="shared" ca="1" si="802"/>
        <v>13.868343195266274</v>
      </c>
      <c r="K5168" s="113">
        <f t="shared" ca="1" si="805"/>
        <v>3.1033368047337291</v>
      </c>
      <c r="L5168" s="113">
        <f t="shared" ca="1" si="806"/>
        <v>3.1033368047337291</v>
      </c>
      <c r="M5168" s="113">
        <f t="shared" ca="1" si="807"/>
        <v>3.1033368047337291</v>
      </c>
      <c r="N5168" s="113">
        <f t="shared" ca="1" si="808"/>
        <v>0</v>
      </c>
      <c r="O5168" s="14">
        <f t="shared" ca="1" si="809"/>
        <v>3.1033368047337291</v>
      </c>
      <c r="P5168" s="113">
        <f t="shared" ca="1" si="803"/>
        <v>0</v>
      </c>
      <c r="Q5168" s="114">
        <f t="shared" ca="1" si="804"/>
        <v>0</v>
      </c>
    </row>
    <row r="5169" spans="1:17" x14ac:dyDescent="0.75">
      <c r="A5169" t="s">
        <v>5233</v>
      </c>
      <c r="B5169" t="s">
        <v>13993</v>
      </c>
      <c r="G5169" s="14">
        <v>5167</v>
      </c>
      <c r="H5169" s="14">
        <f t="shared" ca="1" si="800"/>
        <v>230.06700000000001</v>
      </c>
      <c r="I5169" s="117">
        <f t="shared" ca="1" si="801"/>
        <v>50.614740000000005</v>
      </c>
      <c r="J5169" s="113">
        <f t="shared" ca="1" si="802"/>
        <v>13.868343195266274</v>
      </c>
      <c r="K5169" s="113">
        <f t="shared" ca="1" si="805"/>
        <v>36.746396804733735</v>
      </c>
      <c r="L5169" s="113">
        <f t="shared" ca="1" si="806"/>
        <v>36.746396804733735</v>
      </c>
      <c r="M5169" s="113">
        <f t="shared" ca="1" si="807"/>
        <v>39.849733609467464</v>
      </c>
      <c r="N5169" s="113">
        <f t="shared" ca="1" si="808"/>
        <v>0</v>
      </c>
      <c r="O5169" s="14">
        <f t="shared" ca="1" si="809"/>
        <v>36.746396804733735</v>
      </c>
      <c r="P5169" s="113">
        <f t="shared" ca="1" si="803"/>
        <v>0</v>
      </c>
      <c r="Q5169" s="114">
        <f t="shared" ca="1" si="804"/>
        <v>0</v>
      </c>
    </row>
    <row r="5170" spans="1:17" x14ac:dyDescent="0.75">
      <c r="A5170" t="s">
        <v>5234</v>
      </c>
      <c r="B5170" t="s">
        <v>13994</v>
      </c>
      <c r="G5170" s="14">
        <v>5168</v>
      </c>
      <c r="H5170" s="14">
        <f t="shared" ca="1" si="800"/>
        <v>426.685</v>
      </c>
      <c r="I5170" s="117">
        <f t="shared" ca="1" si="801"/>
        <v>93.870699999999999</v>
      </c>
      <c r="J5170" s="113">
        <f t="shared" ca="1" si="802"/>
        <v>13.868343195266274</v>
      </c>
      <c r="K5170" s="113">
        <f t="shared" ca="1" si="805"/>
        <v>80.002356804733722</v>
      </c>
      <c r="L5170" s="113">
        <f t="shared" ca="1" si="806"/>
        <v>80.002356804733722</v>
      </c>
      <c r="M5170" s="113">
        <f t="shared" ca="1" si="807"/>
        <v>119.85209041420119</v>
      </c>
      <c r="N5170" s="113">
        <f t="shared" ca="1" si="808"/>
        <v>0</v>
      </c>
      <c r="O5170" s="14">
        <f t="shared" ca="1" si="809"/>
        <v>80.002356804733722</v>
      </c>
      <c r="P5170" s="113">
        <f t="shared" ca="1" si="803"/>
        <v>0</v>
      </c>
      <c r="Q5170" s="114">
        <f t="shared" ca="1" si="804"/>
        <v>0</v>
      </c>
    </row>
    <row r="5171" spans="1:17" x14ac:dyDescent="0.75">
      <c r="A5171" t="s">
        <v>5235</v>
      </c>
      <c r="B5171" t="s">
        <v>13995</v>
      </c>
      <c r="G5171" s="14">
        <v>5169</v>
      </c>
      <c r="H5171" s="14">
        <f t="shared" ca="1" si="800"/>
        <v>618.43299999999999</v>
      </c>
      <c r="I5171" s="117">
        <f t="shared" ca="1" si="801"/>
        <v>136.05526</v>
      </c>
      <c r="J5171" s="113">
        <f t="shared" ca="1" si="802"/>
        <v>13.868343195266274</v>
      </c>
      <c r="K5171" s="113">
        <f t="shared" ca="1" si="805"/>
        <v>122.18691680473373</v>
      </c>
      <c r="L5171" s="113">
        <f t="shared" ca="1" si="806"/>
        <v>122.18691680473373</v>
      </c>
      <c r="M5171" s="113">
        <f t="shared" ca="1" si="807"/>
        <v>176</v>
      </c>
      <c r="N5171" s="113">
        <f t="shared" ca="1" si="808"/>
        <v>0</v>
      </c>
      <c r="O5171" s="14">
        <f t="shared" ca="1" si="809"/>
        <v>56.147909585798814</v>
      </c>
      <c r="P5171" s="113">
        <f t="shared" ca="1" si="803"/>
        <v>0</v>
      </c>
      <c r="Q5171" s="114">
        <f t="shared" ca="1" si="804"/>
        <v>-66.039007218934913</v>
      </c>
    </row>
    <row r="5172" spans="1:17" x14ac:dyDescent="0.75">
      <c r="A5172" t="s">
        <v>5236</v>
      </c>
      <c r="B5172" t="s">
        <v>13996</v>
      </c>
      <c r="G5172" s="14">
        <v>5170</v>
      </c>
      <c r="H5172" s="14">
        <f t="shared" ca="1" si="800"/>
        <v>765.351</v>
      </c>
      <c r="I5172" s="117">
        <f t="shared" ca="1" si="801"/>
        <v>168.37721999999999</v>
      </c>
      <c r="J5172" s="113">
        <f t="shared" ca="1" si="802"/>
        <v>13.868343195266274</v>
      </c>
      <c r="K5172" s="113">
        <f t="shared" ca="1" si="805"/>
        <v>154.50887680473372</v>
      </c>
      <c r="L5172" s="113">
        <f t="shared" ca="1" si="806"/>
        <v>154.50887680473372</v>
      </c>
      <c r="M5172" s="113">
        <f t="shared" ca="1" si="807"/>
        <v>176</v>
      </c>
      <c r="N5172" s="113">
        <f t="shared" ca="1" si="808"/>
        <v>0</v>
      </c>
      <c r="O5172" s="14">
        <f t="shared" ca="1" si="809"/>
        <v>0</v>
      </c>
      <c r="P5172" s="113">
        <f t="shared" ca="1" si="803"/>
        <v>0</v>
      </c>
      <c r="Q5172" s="114">
        <f t="shared" ca="1" si="804"/>
        <v>-154.50887680473372</v>
      </c>
    </row>
    <row r="5173" spans="1:17" x14ac:dyDescent="0.75">
      <c r="A5173" t="s">
        <v>5237</v>
      </c>
      <c r="B5173" t="s">
        <v>13997</v>
      </c>
      <c r="G5173" s="14">
        <v>5171</v>
      </c>
      <c r="H5173" s="14">
        <f t="shared" ca="1" si="800"/>
        <v>876.09100000000001</v>
      </c>
      <c r="I5173" s="117">
        <f t="shared" ca="1" si="801"/>
        <v>192.74002000000002</v>
      </c>
      <c r="J5173" s="113">
        <f t="shared" ca="1" si="802"/>
        <v>13.868343195266274</v>
      </c>
      <c r="K5173" s="113">
        <f t="shared" ca="1" si="805"/>
        <v>178.87167680473374</v>
      </c>
      <c r="L5173" s="113">
        <f t="shared" ca="1" si="806"/>
        <v>178.87167680473374</v>
      </c>
      <c r="M5173" s="113">
        <f t="shared" ca="1" si="807"/>
        <v>176</v>
      </c>
      <c r="N5173" s="113">
        <f t="shared" ca="1" si="808"/>
        <v>0</v>
      </c>
      <c r="O5173" s="14">
        <f t="shared" ca="1" si="809"/>
        <v>0</v>
      </c>
      <c r="P5173" s="113">
        <f t="shared" ca="1" si="803"/>
        <v>0</v>
      </c>
      <c r="Q5173" s="114">
        <f t="shared" ca="1" si="804"/>
        <v>-178.87167680473374</v>
      </c>
    </row>
    <row r="5174" spans="1:17" x14ac:dyDescent="0.75">
      <c r="A5174" t="s">
        <v>5238</v>
      </c>
      <c r="B5174" t="s">
        <v>13998</v>
      </c>
      <c r="G5174" s="14">
        <v>5172</v>
      </c>
      <c r="H5174" s="14">
        <f t="shared" ca="1" si="800"/>
        <v>921.29200000000003</v>
      </c>
      <c r="I5174" s="117">
        <f t="shared" ca="1" si="801"/>
        <v>202.68424000000002</v>
      </c>
      <c r="J5174" s="113">
        <f t="shared" ca="1" si="802"/>
        <v>13.868343195266274</v>
      </c>
      <c r="K5174" s="113">
        <f t="shared" ca="1" si="805"/>
        <v>188.81589680473374</v>
      </c>
      <c r="L5174" s="113">
        <f t="shared" ca="1" si="806"/>
        <v>188.81589680473374</v>
      </c>
      <c r="M5174" s="113">
        <f t="shared" ca="1" si="807"/>
        <v>176</v>
      </c>
      <c r="N5174" s="113">
        <f t="shared" ca="1" si="808"/>
        <v>0</v>
      </c>
      <c r="O5174" s="14">
        <f t="shared" ca="1" si="809"/>
        <v>0</v>
      </c>
      <c r="P5174" s="113">
        <f t="shared" ca="1" si="803"/>
        <v>0</v>
      </c>
      <c r="Q5174" s="114">
        <f t="shared" ca="1" si="804"/>
        <v>-188.81589680473374</v>
      </c>
    </row>
    <row r="5175" spans="1:17" x14ac:dyDescent="0.75">
      <c r="A5175" t="s">
        <v>5239</v>
      </c>
      <c r="B5175" t="s">
        <v>13999</v>
      </c>
      <c r="G5175" s="14">
        <v>5173</v>
      </c>
      <c r="H5175" s="14">
        <f t="shared" ca="1" si="800"/>
        <v>903.274</v>
      </c>
      <c r="I5175" s="117">
        <f t="shared" ca="1" si="801"/>
        <v>198.72028</v>
      </c>
      <c r="J5175" s="113">
        <f t="shared" ca="1" si="802"/>
        <v>13.868343195266274</v>
      </c>
      <c r="K5175" s="113">
        <f t="shared" ca="1" si="805"/>
        <v>184.85193680473373</v>
      </c>
      <c r="L5175" s="113">
        <f t="shared" ca="1" si="806"/>
        <v>184.85193680473373</v>
      </c>
      <c r="M5175" s="113">
        <f t="shared" ca="1" si="807"/>
        <v>176</v>
      </c>
      <c r="N5175" s="113">
        <f t="shared" ca="1" si="808"/>
        <v>0</v>
      </c>
      <c r="O5175" s="14">
        <f t="shared" ca="1" si="809"/>
        <v>0</v>
      </c>
      <c r="P5175" s="113">
        <f t="shared" ca="1" si="803"/>
        <v>0</v>
      </c>
      <c r="Q5175" s="114">
        <f t="shared" ca="1" si="804"/>
        <v>-184.85193680473373</v>
      </c>
    </row>
    <row r="5176" spans="1:17" x14ac:dyDescent="0.75">
      <c r="A5176" t="s">
        <v>5240</v>
      </c>
      <c r="B5176" t="s">
        <v>14000</v>
      </c>
      <c r="G5176" s="14">
        <v>5174</v>
      </c>
      <c r="H5176" s="14">
        <f t="shared" ca="1" si="800"/>
        <v>834.59100000000001</v>
      </c>
      <c r="I5176" s="117">
        <f t="shared" ca="1" si="801"/>
        <v>183.61001999999999</v>
      </c>
      <c r="J5176" s="113">
        <f t="shared" ca="1" si="802"/>
        <v>13.868343195266274</v>
      </c>
      <c r="K5176" s="113">
        <f t="shared" ca="1" si="805"/>
        <v>169.74167680473371</v>
      </c>
      <c r="L5176" s="113">
        <f t="shared" ca="1" si="806"/>
        <v>169.74167680473371</v>
      </c>
      <c r="M5176" s="113">
        <f t="shared" ca="1" si="807"/>
        <v>176</v>
      </c>
      <c r="N5176" s="113">
        <f t="shared" ca="1" si="808"/>
        <v>0</v>
      </c>
      <c r="O5176" s="14">
        <f t="shared" ca="1" si="809"/>
        <v>0</v>
      </c>
      <c r="P5176" s="113">
        <f t="shared" ca="1" si="803"/>
        <v>0</v>
      </c>
      <c r="Q5176" s="114">
        <f t="shared" ca="1" si="804"/>
        <v>-169.74167680473371</v>
      </c>
    </row>
    <row r="5177" spans="1:17" x14ac:dyDescent="0.75">
      <c r="A5177" t="s">
        <v>5241</v>
      </c>
      <c r="B5177" t="s">
        <v>14001</v>
      </c>
      <c r="G5177" s="14">
        <v>5175</v>
      </c>
      <c r="H5177" s="14">
        <f t="shared" ca="1" si="800"/>
        <v>706.03300000000002</v>
      </c>
      <c r="I5177" s="117">
        <f t="shared" ca="1" si="801"/>
        <v>155.32726</v>
      </c>
      <c r="J5177" s="113">
        <f t="shared" ca="1" si="802"/>
        <v>13.868343195266274</v>
      </c>
      <c r="K5177" s="113">
        <f t="shared" ca="1" si="805"/>
        <v>141.45891680473372</v>
      </c>
      <c r="L5177" s="113">
        <f t="shared" ca="1" si="806"/>
        <v>141.45891680473372</v>
      </c>
      <c r="M5177" s="113">
        <f t="shared" ca="1" si="807"/>
        <v>176</v>
      </c>
      <c r="N5177" s="113">
        <f t="shared" ca="1" si="808"/>
        <v>0</v>
      </c>
      <c r="O5177" s="14">
        <f t="shared" ca="1" si="809"/>
        <v>0</v>
      </c>
      <c r="P5177" s="113">
        <f t="shared" ca="1" si="803"/>
        <v>0</v>
      </c>
      <c r="Q5177" s="114">
        <f t="shared" ca="1" si="804"/>
        <v>-141.45891680473372</v>
      </c>
    </row>
    <row r="5178" spans="1:17" x14ac:dyDescent="0.75">
      <c r="A5178" t="s">
        <v>5242</v>
      </c>
      <c r="B5178" t="s">
        <v>14002</v>
      </c>
      <c r="G5178" s="14">
        <v>5176</v>
      </c>
      <c r="H5178" s="14">
        <f t="shared" ca="1" si="800"/>
        <v>523.43600000000004</v>
      </c>
      <c r="I5178" s="117">
        <f t="shared" ca="1" si="801"/>
        <v>115.15592000000001</v>
      </c>
      <c r="J5178" s="113">
        <f t="shared" ca="1" si="802"/>
        <v>13.868343195266274</v>
      </c>
      <c r="K5178" s="113">
        <f t="shared" ca="1" si="805"/>
        <v>101.28757680473373</v>
      </c>
      <c r="L5178" s="113">
        <f t="shared" ca="1" si="806"/>
        <v>101.28757680473373</v>
      </c>
      <c r="M5178" s="113">
        <f t="shared" ca="1" si="807"/>
        <v>176</v>
      </c>
      <c r="N5178" s="113">
        <f t="shared" ca="1" si="808"/>
        <v>0</v>
      </c>
      <c r="O5178" s="14">
        <f t="shared" ca="1" si="809"/>
        <v>0</v>
      </c>
      <c r="P5178" s="113">
        <f t="shared" ca="1" si="803"/>
        <v>0</v>
      </c>
      <c r="Q5178" s="114">
        <f t="shared" ca="1" si="804"/>
        <v>-101.28757680473373</v>
      </c>
    </row>
    <row r="5179" spans="1:17" x14ac:dyDescent="0.75">
      <c r="A5179" t="s">
        <v>5243</v>
      </c>
      <c r="B5179" t="s">
        <v>14003</v>
      </c>
      <c r="G5179" s="14">
        <v>5177</v>
      </c>
      <c r="H5179" s="14">
        <f t="shared" ca="1" si="800"/>
        <v>317.97899999999998</v>
      </c>
      <c r="I5179" s="117">
        <f t="shared" ca="1" si="801"/>
        <v>69.955379999999991</v>
      </c>
      <c r="J5179" s="113">
        <f t="shared" ca="1" si="802"/>
        <v>13.868343195266274</v>
      </c>
      <c r="K5179" s="113">
        <f t="shared" ca="1" si="805"/>
        <v>56.087036804733714</v>
      </c>
      <c r="L5179" s="113">
        <f t="shared" ca="1" si="806"/>
        <v>56.087036804733714</v>
      </c>
      <c r="M5179" s="113">
        <f t="shared" ca="1" si="807"/>
        <v>176</v>
      </c>
      <c r="N5179" s="113">
        <f t="shared" ca="1" si="808"/>
        <v>0</v>
      </c>
      <c r="O5179" s="14">
        <f t="shared" ca="1" si="809"/>
        <v>0</v>
      </c>
      <c r="P5179" s="113">
        <f t="shared" ca="1" si="803"/>
        <v>0</v>
      </c>
      <c r="Q5179" s="114">
        <f t="shared" ca="1" si="804"/>
        <v>-56.087036804733714</v>
      </c>
    </row>
    <row r="5180" spans="1:17" x14ac:dyDescent="0.75">
      <c r="A5180" t="s">
        <v>5244</v>
      </c>
      <c r="B5180" t="s">
        <v>14004</v>
      </c>
      <c r="G5180" s="14">
        <v>5178</v>
      </c>
      <c r="H5180" s="14">
        <f t="shared" ca="1" si="800"/>
        <v>134.066</v>
      </c>
      <c r="I5180" s="117">
        <f t="shared" ca="1" si="801"/>
        <v>29.494520000000001</v>
      </c>
      <c r="J5180" s="113">
        <f t="shared" ca="1" si="802"/>
        <v>13.868343195266274</v>
      </c>
      <c r="K5180" s="113">
        <f t="shared" ca="1" si="805"/>
        <v>15.626176804733728</v>
      </c>
      <c r="L5180" s="113">
        <f t="shared" ca="1" si="806"/>
        <v>15.626176804733728</v>
      </c>
      <c r="M5180" s="113">
        <f t="shared" ca="1" si="807"/>
        <v>176</v>
      </c>
      <c r="N5180" s="113">
        <f t="shared" ca="1" si="808"/>
        <v>0</v>
      </c>
      <c r="O5180" s="14">
        <f t="shared" ca="1" si="809"/>
        <v>0</v>
      </c>
      <c r="P5180" s="113">
        <f t="shared" ca="1" si="803"/>
        <v>0</v>
      </c>
      <c r="Q5180" s="114">
        <f t="shared" ca="1" si="804"/>
        <v>-15.626176804733728</v>
      </c>
    </row>
    <row r="5181" spans="1:17" x14ac:dyDescent="0.75">
      <c r="A5181" t="s">
        <v>5245</v>
      </c>
      <c r="B5181" t="s">
        <v>14005</v>
      </c>
      <c r="G5181" s="14">
        <v>5179</v>
      </c>
      <c r="H5181" s="14">
        <f t="shared" ca="1" si="800"/>
        <v>33.451000000000001</v>
      </c>
      <c r="I5181" s="117">
        <f t="shared" ca="1" si="801"/>
        <v>7.3592200000000005</v>
      </c>
      <c r="J5181" s="113">
        <f t="shared" ca="1" si="802"/>
        <v>13.868343195266274</v>
      </c>
      <c r="K5181" s="113">
        <f t="shared" ca="1" si="805"/>
        <v>0</v>
      </c>
      <c r="L5181" s="113">
        <f t="shared" ca="1" si="806"/>
        <v>-6.5091231952662731</v>
      </c>
      <c r="M5181" s="113">
        <f t="shared" ca="1" si="807"/>
        <v>169.49087680473372</v>
      </c>
      <c r="N5181" s="113">
        <f t="shared" ca="1" si="808"/>
        <v>6.5091231952662838</v>
      </c>
      <c r="O5181" s="14">
        <f t="shared" ca="1" si="809"/>
        <v>0</v>
      </c>
      <c r="P5181" s="113">
        <f t="shared" ca="1" si="803"/>
        <v>0</v>
      </c>
      <c r="Q5181" s="114">
        <f t="shared" ca="1" si="804"/>
        <v>0</v>
      </c>
    </row>
    <row r="5182" spans="1:17" x14ac:dyDescent="0.75">
      <c r="A5182" t="s">
        <v>5246</v>
      </c>
      <c r="B5182" t="s">
        <v>14006</v>
      </c>
      <c r="G5182" s="14">
        <v>5180</v>
      </c>
      <c r="H5182" s="14">
        <f t="shared" ca="1" si="800"/>
        <v>1.9059999999999999</v>
      </c>
      <c r="I5182" s="117">
        <f t="shared" ca="1" si="801"/>
        <v>0.41931999999999997</v>
      </c>
      <c r="J5182" s="113">
        <f t="shared" ca="1" si="802"/>
        <v>13.868343195266274</v>
      </c>
      <c r="K5182" s="113">
        <f t="shared" ca="1" si="805"/>
        <v>0</v>
      </c>
      <c r="L5182" s="113">
        <f t="shared" ca="1" si="806"/>
        <v>-13.449023195266273</v>
      </c>
      <c r="M5182" s="113">
        <f t="shared" ca="1" si="807"/>
        <v>156.04185360946744</v>
      </c>
      <c r="N5182" s="113">
        <f t="shared" ca="1" si="808"/>
        <v>13.449023195266278</v>
      </c>
      <c r="O5182" s="14">
        <f t="shared" ca="1" si="809"/>
        <v>0</v>
      </c>
      <c r="P5182" s="113">
        <f t="shared" ca="1" si="803"/>
        <v>0</v>
      </c>
      <c r="Q5182" s="114">
        <f t="shared" ca="1" si="804"/>
        <v>0</v>
      </c>
    </row>
    <row r="5183" spans="1:17" x14ac:dyDescent="0.75">
      <c r="A5183" t="s">
        <v>5247</v>
      </c>
      <c r="B5183" t="s">
        <v>14007</v>
      </c>
      <c r="G5183" s="14">
        <v>5181</v>
      </c>
      <c r="H5183" s="14">
        <f t="shared" ca="1" si="800"/>
        <v>0</v>
      </c>
      <c r="I5183" s="117">
        <f t="shared" ca="1" si="801"/>
        <v>0</v>
      </c>
      <c r="J5183" s="113">
        <f t="shared" ca="1" si="802"/>
        <v>13.868343195266274</v>
      </c>
      <c r="K5183" s="113">
        <f t="shared" ca="1" si="805"/>
        <v>0</v>
      </c>
      <c r="L5183" s="113">
        <f t="shared" ca="1" si="806"/>
        <v>-13.868343195266274</v>
      </c>
      <c r="M5183" s="113">
        <f t="shared" ca="1" si="807"/>
        <v>142.17351041420116</v>
      </c>
      <c r="N5183" s="113">
        <f t="shared" ca="1" si="808"/>
        <v>13.868343195266277</v>
      </c>
      <c r="O5183" s="14">
        <f t="shared" ca="1" si="809"/>
        <v>0</v>
      </c>
      <c r="P5183" s="113">
        <f t="shared" ca="1" si="803"/>
        <v>0</v>
      </c>
      <c r="Q5183" s="114">
        <f t="shared" ca="1" si="804"/>
        <v>0</v>
      </c>
    </row>
    <row r="5184" spans="1:17" x14ac:dyDescent="0.75">
      <c r="A5184" t="s">
        <v>5248</v>
      </c>
      <c r="B5184" t="s">
        <v>14008</v>
      </c>
      <c r="G5184" s="14">
        <v>5182</v>
      </c>
      <c r="H5184" s="14">
        <f t="shared" ca="1" si="800"/>
        <v>0</v>
      </c>
      <c r="I5184" s="117">
        <f t="shared" ca="1" si="801"/>
        <v>0</v>
      </c>
      <c r="J5184" s="113">
        <f t="shared" ca="1" si="802"/>
        <v>13.868343195266274</v>
      </c>
      <c r="K5184" s="113">
        <f t="shared" ca="1" si="805"/>
        <v>0</v>
      </c>
      <c r="L5184" s="113">
        <f t="shared" ca="1" si="806"/>
        <v>-13.868343195266274</v>
      </c>
      <c r="M5184" s="113">
        <f t="shared" ca="1" si="807"/>
        <v>128.30516721893488</v>
      </c>
      <c r="N5184" s="113">
        <f t="shared" ca="1" si="808"/>
        <v>13.868343195266277</v>
      </c>
      <c r="O5184" s="14">
        <f t="shared" ca="1" si="809"/>
        <v>0</v>
      </c>
      <c r="P5184" s="113">
        <f t="shared" ca="1" si="803"/>
        <v>0</v>
      </c>
      <c r="Q5184" s="114">
        <f t="shared" ca="1" si="804"/>
        <v>0</v>
      </c>
    </row>
    <row r="5185" spans="1:17" x14ac:dyDescent="0.75">
      <c r="A5185" t="s">
        <v>5249</v>
      </c>
      <c r="B5185" t="s">
        <v>14009</v>
      </c>
      <c r="G5185" s="14">
        <v>5183</v>
      </c>
      <c r="H5185" s="14">
        <f t="shared" ca="1" si="800"/>
        <v>0</v>
      </c>
      <c r="I5185" s="117">
        <f t="shared" ca="1" si="801"/>
        <v>0</v>
      </c>
      <c r="J5185" s="113">
        <f t="shared" ca="1" si="802"/>
        <v>13.868343195266274</v>
      </c>
      <c r="K5185" s="113">
        <f t="shared" ca="1" si="805"/>
        <v>0</v>
      </c>
      <c r="L5185" s="113">
        <f t="shared" ca="1" si="806"/>
        <v>-13.868343195266274</v>
      </c>
      <c r="M5185" s="113">
        <f t="shared" ca="1" si="807"/>
        <v>114.43682402366861</v>
      </c>
      <c r="N5185" s="113">
        <f t="shared" ca="1" si="808"/>
        <v>13.868343195266277</v>
      </c>
      <c r="O5185" s="14">
        <f t="shared" ca="1" si="809"/>
        <v>0</v>
      </c>
      <c r="P5185" s="113">
        <f t="shared" ca="1" si="803"/>
        <v>0</v>
      </c>
      <c r="Q5185" s="114">
        <f t="shared" ca="1" si="804"/>
        <v>0</v>
      </c>
    </row>
    <row r="5186" spans="1:17" x14ac:dyDescent="0.75">
      <c r="A5186" t="s">
        <v>5250</v>
      </c>
      <c r="B5186" t="s">
        <v>14010</v>
      </c>
      <c r="G5186" s="14">
        <v>5184</v>
      </c>
      <c r="H5186" s="14">
        <f t="shared" ca="1" si="800"/>
        <v>0</v>
      </c>
      <c r="I5186" s="117">
        <f t="shared" ca="1" si="801"/>
        <v>0</v>
      </c>
      <c r="J5186" s="113">
        <f t="shared" ca="1" si="802"/>
        <v>13.868343195266274</v>
      </c>
      <c r="K5186" s="113">
        <f t="shared" ca="1" si="805"/>
        <v>0</v>
      </c>
      <c r="L5186" s="113">
        <f t="shared" ca="1" si="806"/>
        <v>-13.868343195266274</v>
      </c>
      <c r="M5186" s="113">
        <f t="shared" ca="1" si="807"/>
        <v>100.56848082840233</v>
      </c>
      <c r="N5186" s="113">
        <f t="shared" ca="1" si="808"/>
        <v>13.868343195266277</v>
      </c>
      <c r="O5186" s="14">
        <f t="shared" ca="1" si="809"/>
        <v>0</v>
      </c>
      <c r="P5186" s="113">
        <f t="shared" ca="1" si="803"/>
        <v>0</v>
      </c>
      <c r="Q5186" s="114">
        <f t="shared" ca="1" si="804"/>
        <v>0</v>
      </c>
    </row>
    <row r="5187" spans="1:17" x14ac:dyDescent="0.75">
      <c r="A5187" t="s">
        <v>5251</v>
      </c>
      <c r="B5187" t="s">
        <v>14011</v>
      </c>
      <c r="G5187" s="14">
        <v>5185</v>
      </c>
      <c r="H5187" s="14">
        <f t="shared" ref="H5187:H5250" ca="1" si="810">INDEX(INDIRECT(Library_File&amp;"Irradiance_Library"),MATCH($A5187,INDIRECT(Library_File&amp;"Irradiance_Labels"),0),MATCH(INDEX(IrradianceOptions,1,MATCH($A$1,Cases,0)),INDIRECT(Library_File&amp;"Irradiance_Transfer"),0))</f>
        <v>0</v>
      </c>
      <c r="I5187" s="117">
        <f t="shared" ref="I5187:I5250" ca="1" si="811">INDEX(INDIRECT(Library_File&amp;"Solar_Library"),MATCH($C$3,INDIRECT(Library_File&amp;"Solar_Labels"),0),MATCH(INDEX(SolarOptions,1,MATCH($A$1,Cases,0)),INDIRECT(Library_File&amp;"Solar_Transfer"),0))*$H5187</f>
        <v>0</v>
      </c>
      <c r="J5187" s="113">
        <f t="shared" ref="J5187:J5250" ca="1" si="812">INDEX(INDIRECT(Library_File&amp;"PwrUsage_Library"),MATCH($B5187,INDIRECT(Library_File&amp;"PwrUsage_Labels"),0),MATCH(INDEX(PwrUsageOptions,1,MATCH($A$1,Cases,0)),INDIRECT(Library_File&amp;"PwrUsage_Transfer"),0))</f>
        <v>13.868343195266274</v>
      </c>
      <c r="K5187" s="113">
        <f t="shared" ca="1" si="805"/>
        <v>0</v>
      </c>
      <c r="L5187" s="113">
        <f t="shared" ca="1" si="806"/>
        <v>-13.868343195266274</v>
      </c>
      <c r="M5187" s="113">
        <f t="shared" ca="1" si="807"/>
        <v>86.700137633136052</v>
      </c>
      <c r="N5187" s="113">
        <f t="shared" ca="1" si="808"/>
        <v>13.868343195266277</v>
      </c>
      <c r="O5187" s="14">
        <f t="shared" ca="1" si="809"/>
        <v>0</v>
      </c>
      <c r="P5187" s="113">
        <f t="shared" ref="P5187:P5250" ca="1" si="813">IF((J5187-I5187-N5187)&gt;0,(J5187-I5187-N5187),0)</f>
        <v>0</v>
      </c>
      <c r="Q5187" s="114">
        <f t="shared" ref="Q5187:Q5250" ca="1" si="814">IF((J5187+O5187-I5187)&lt;0,(J5187+O5187-I5187),0)</f>
        <v>0</v>
      </c>
    </row>
    <row r="5188" spans="1:17" x14ac:dyDescent="0.75">
      <c r="A5188" t="s">
        <v>5252</v>
      </c>
      <c r="B5188" t="s">
        <v>14012</v>
      </c>
      <c r="G5188" s="14">
        <v>5186</v>
      </c>
      <c r="H5188" s="14">
        <f t="shared" ca="1" si="810"/>
        <v>0</v>
      </c>
      <c r="I5188" s="117">
        <f t="shared" ca="1" si="811"/>
        <v>0</v>
      </c>
      <c r="J5188" s="113">
        <f t="shared" ca="1" si="812"/>
        <v>13.868343195266274</v>
      </c>
      <c r="K5188" s="113">
        <f t="shared" ref="K5188:K5251" ca="1" si="815">IF((I5188-J5188)&gt;0,(I5188-J5188),0)</f>
        <v>0</v>
      </c>
      <c r="L5188" s="113">
        <f t="shared" ref="L5188:L5251" ca="1" si="816">I5188-J5188</f>
        <v>-13.868343195266274</v>
      </c>
      <c r="M5188" s="113">
        <f t="shared" ca="1" si="807"/>
        <v>72.831794437869775</v>
      </c>
      <c r="N5188" s="113">
        <f t="shared" ca="1" si="808"/>
        <v>13.868343195266277</v>
      </c>
      <c r="O5188" s="14">
        <f t="shared" ca="1" si="809"/>
        <v>0</v>
      </c>
      <c r="P5188" s="113">
        <f t="shared" ca="1" si="813"/>
        <v>0</v>
      </c>
      <c r="Q5188" s="114">
        <f t="shared" ca="1" si="814"/>
        <v>0</v>
      </c>
    </row>
    <row r="5189" spans="1:17" x14ac:dyDescent="0.75">
      <c r="A5189" t="s">
        <v>5253</v>
      </c>
      <c r="B5189" t="s">
        <v>14013</v>
      </c>
      <c r="G5189" s="14">
        <v>5187</v>
      </c>
      <c r="H5189" s="14">
        <f t="shared" ca="1" si="810"/>
        <v>0</v>
      </c>
      <c r="I5189" s="117">
        <f t="shared" ca="1" si="811"/>
        <v>0</v>
      </c>
      <c r="J5189" s="113">
        <f t="shared" ca="1" si="812"/>
        <v>13.868343195266274</v>
      </c>
      <c r="K5189" s="113">
        <f t="shared" ca="1" si="815"/>
        <v>0</v>
      </c>
      <c r="L5189" s="113">
        <f t="shared" ca="1" si="816"/>
        <v>-13.868343195266274</v>
      </c>
      <c r="M5189" s="113">
        <f t="shared" ref="M5189:M5252" ca="1" si="817">IF(AND((L5189+M5188)&lt;$M$3,(L5189+M5188)&gt;0),(L5189+M5188),IF((L5189+M5188)&gt;$M$3,$M$3,0))</f>
        <v>58.963451242603497</v>
      </c>
      <c r="N5189" s="113">
        <f t="shared" ref="N5189:N5252" ca="1" si="818">IF((M5188-M5189)&gt;0,(M5188-M5189),0)</f>
        <v>13.868343195266277</v>
      </c>
      <c r="O5189" s="14">
        <f t="shared" ref="O5189:O5252" ca="1" si="819">IF((M5188-M5189)&lt;0,(M5189-M5188),0)</f>
        <v>0</v>
      </c>
      <c r="P5189" s="113">
        <f t="shared" ca="1" si="813"/>
        <v>0</v>
      </c>
      <c r="Q5189" s="114">
        <f t="shared" ca="1" si="814"/>
        <v>0</v>
      </c>
    </row>
    <row r="5190" spans="1:17" x14ac:dyDescent="0.75">
      <c r="A5190" t="s">
        <v>5254</v>
      </c>
      <c r="B5190" t="s">
        <v>14014</v>
      </c>
      <c r="G5190" s="14">
        <v>5188</v>
      </c>
      <c r="H5190" s="14">
        <f t="shared" ca="1" si="810"/>
        <v>0</v>
      </c>
      <c r="I5190" s="117">
        <f t="shared" ca="1" si="811"/>
        <v>0</v>
      </c>
      <c r="J5190" s="113">
        <f t="shared" ca="1" si="812"/>
        <v>13.868343195266274</v>
      </c>
      <c r="K5190" s="113">
        <f t="shared" ca="1" si="815"/>
        <v>0</v>
      </c>
      <c r="L5190" s="113">
        <f t="shared" ca="1" si="816"/>
        <v>-13.868343195266274</v>
      </c>
      <c r="M5190" s="113">
        <f t="shared" ca="1" si="817"/>
        <v>45.09510804733722</v>
      </c>
      <c r="N5190" s="113">
        <f t="shared" ca="1" si="818"/>
        <v>13.868343195266277</v>
      </c>
      <c r="O5190" s="14">
        <f t="shared" ca="1" si="819"/>
        <v>0</v>
      </c>
      <c r="P5190" s="113">
        <f t="shared" ca="1" si="813"/>
        <v>0</v>
      </c>
      <c r="Q5190" s="114">
        <f t="shared" ca="1" si="814"/>
        <v>0</v>
      </c>
    </row>
    <row r="5191" spans="1:17" x14ac:dyDescent="0.75">
      <c r="A5191" t="s">
        <v>5255</v>
      </c>
      <c r="B5191" t="s">
        <v>14015</v>
      </c>
      <c r="G5191" s="14">
        <v>5189</v>
      </c>
      <c r="H5191" s="14">
        <f t="shared" ca="1" si="810"/>
        <v>13.894</v>
      </c>
      <c r="I5191" s="117">
        <f t="shared" ca="1" si="811"/>
        <v>3.0566800000000001</v>
      </c>
      <c r="J5191" s="113">
        <f t="shared" ca="1" si="812"/>
        <v>13.868343195266274</v>
      </c>
      <c r="K5191" s="113">
        <f t="shared" ca="1" si="815"/>
        <v>0</v>
      </c>
      <c r="L5191" s="113">
        <f t="shared" ca="1" si="816"/>
        <v>-10.811663195266274</v>
      </c>
      <c r="M5191" s="113">
        <f t="shared" ca="1" si="817"/>
        <v>34.283444852070943</v>
      </c>
      <c r="N5191" s="113">
        <f t="shared" ca="1" si="818"/>
        <v>10.811663195266277</v>
      </c>
      <c r="O5191" s="14">
        <f t="shared" ca="1" si="819"/>
        <v>0</v>
      </c>
      <c r="P5191" s="113">
        <f t="shared" ca="1" si="813"/>
        <v>0</v>
      </c>
      <c r="Q5191" s="114">
        <f t="shared" ca="1" si="814"/>
        <v>0</v>
      </c>
    </row>
    <row r="5192" spans="1:17" x14ac:dyDescent="0.75">
      <c r="A5192" t="s">
        <v>5256</v>
      </c>
      <c r="B5192" t="s">
        <v>14016</v>
      </c>
      <c r="G5192" s="14">
        <v>5190</v>
      </c>
      <c r="H5192" s="14">
        <f t="shared" ca="1" si="810"/>
        <v>76.186000000000007</v>
      </c>
      <c r="I5192" s="117">
        <f t="shared" ca="1" si="811"/>
        <v>16.760920000000002</v>
      </c>
      <c r="J5192" s="113">
        <f t="shared" ca="1" si="812"/>
        <v>13.868343195266274</v>
      </c>
      <c r="K5192" s="113">
        <f t="shared" ca="1" si="815"/>
        <v>2.8925768047337286</v>
      </c>
      <c r="L5192" s="113">
        <f t="shared" ca="1" si="816"/>
        <v>2.8925768047337286</v>
      </c>
      <c r="M5192" s="113">
        <f t="shared" ca="1" si="817"/>
        <v>37.176021656804672</v>
      </c>
      <c r="N5192" s="113">
        <f t="shared" ca="1" si="818"/>
        <v>0</v>
      </c>
      <c r="O5192" s="14">
        <f t="shared" ca="1" si="819"/>
        <v>2.8925768047337286</v>
      </c>
      <c r="P5192" s="113">
        <f t="shared" ca="1" si="813"/>
        <v>0</v>
      </c>
      <c r="Q5192" s="114">
        <f t="shared" ca="1" si="814"/>
        <v>0</v>
      </c>
    </row>
    <row r="5193" spans="1:17" x14ac:dyDescent="0.75">
      <c r="A5193" t="s">
        <v>5257</v>
      </c>
      <c r="B5193" t="s">
        <v>14017</v>
      </c>
      <c r="G5193" s="14">
        <v>5191</v>
      </c>
      <c r="H5193" s="14">
        <f t="shared" ca="1" si="810"/>
        <v>235.352</v>
      </c>
      <c r="I5193" s="117">
        <f t="shared" ca="1" si="811"/>
        <v>51.777439999999999</v>
      </c>
      <c r="J5193" s="113">
        <f t="shared" ca="1" si="812"/>
        <v>13.868343195266274</v>
      </c>
      <c r="K5193" s="113">
        <f t="shared" ca="1" si="815"/>
        <v>37.909096804733721</v>
      </c>
      <c r="L5193" s="113">
        <f t="shared" ca="1" si="816"/>
        <v>37.909096804733721</v>
      </c>
      <c r="M5193" s="113">
        <f t="shared" ca="1" si="817"/>
        <v>75.0851184615384</v>
      </c>
      <c r="N5193" s="113">
        <f t="shared" ca="1" si="818"/>
        <v>0</v>
      </c>
      <c r="O5193" s="14">
        <f t="shared" ca="1" si="819"/>
        <v>37.909096804733728</v>
      </c>
      <c r="P5193" s="113">
        <f t="shared" ca="1" si="813"/>
        <v>0</v>
      </c>
      <c r="Q5193" s="114">
        <f t="shared" ca="1" si="814"/>
        <v>0</v>
      </c>
    </row>
    <row r="5194" spans="1:17" x14ac:dyDescent="0.75">
      <c r="A5194" t="s">
        <v>5258</v>
      </c>
      <c r="B5194" t="s">
        <v>14018</v>
      </c>
      <c r="G5194" s="14">
        <v>5192</v>
      </c>
      <c r="H5194" s="14">
        <f t="shared" ca="1" si="810"/>
        <v>443.041</v>
      </c>
      <c r="I5194" s="117">
        <f t="shared" ca="1" si="811"/>
        <v>97.46902</v>
      </c>
      <c r="J5194" s="113">
        <f t="shared" ca="1" si="812"/>
        <v>13.868343195266274</v>
      </c>
      <c r="K5194" s="113">
        <f t="shared" ca="1" si="815"/>
        <v>83.600676804733723</v>
      </c>
      <c r="L5194" s="113">
        <f t="shared" ca="1" si="816"/>
        <v>83.600676804733723</v>
      </c>
      <c r="M5194" s="113">
        <f t="shared" ca="1" si="817"/>
        <v>158.68579526627212</v>
      </c>
      <c r="N5194" s="113">
        <f t="shared" ca="1" si="818"/>
        <v>0</v>
      </c>
      <c r="O5194" s="14">
        <f t="shared" ca="1" si="819"/>
        <v>83.600676804733723</v>
      </c>
      <c r="P5194" s="113">
        <f t="shared" ca="1" si="813"/>
        <v>0</v>
      </c>
      <c r="Q5194" s="114">
        <f t="shared" ca="1" si="814"/>
        <v>0</v>
      </c>
    </row>
    <row r="5195" spans="1:17" x14ac:dyDescent="0.75">
      <c r="A5195" t="s">
        <v>5259</v>
      </c>
      <c r="B5195" t="s">
        <v>14019</v>
      </c>
      <c r="G5195" s="14">
        <v>5193</v>
      </c>
      <c r="H5195" s="14">
        <f t="shared" ca="1" si="810"/>
        <v>644.98099999999999</v>
      </c>
      <c r="I5195" s="117">
        <f t="shared" ca="1" si="811"/>
        <v>141.89581999999999</v>
      </c>
      <c r="J5195" s="113">
        <f t="shared" ca="1" si="812"/>
        <v>13.868343195266274</v>
      </c>
      <c r="K5195" s="113">
        <f t="shared" ca="1" si="815"/>
        <v>128.02747680473371</v>
      </c>
      <c r="L5195" s="113">
        <f t="shared" ca="1" si="816"/>
        <v>128.02747680473371</v>
      </c>
      <c r="M5195" s="113">
        <f t="shared" ca="1" si="817"/>
        <v>176</v>
      </c>
      <c r="N5195" s="113">
        <f t="shared" ca="1" si="818"/>
        <v>0</v>
      </c>
      <c r="O5195" s="14">
        <f t="shared" ca="1" si="819"/>
        <v>17.314204733727877</v>
      </c>
      <c r="P5195" s="113">
        <f t="shared" ca="1" si="813"/>
        <v>0</v>
      </c>
      <c r="Q5195" s="114">
        <f t="shared" ca="1" si="814"/>
        <v>-110.71327207100583</v>
      </c>
    </row>
    <row r="5196" spans="1:17" x14ac:dyDescent="0.75">
      <c r="A5196" t="s">
        <v>5260</v>
      </c>
      <c r="B5196" t="s">
        <v>14020</v>
      </c>
      <c r="G5196" s="14">
        <v>5194</v>
      </c>
      <c r="H5196" s="14">
        <f t="shared" ca="1" si="810"/>
        <v>804.95500000000004</v>
      </c>
      <c r="I5196" s="117">
        <f t="shared" ca="1" si="811"/>
        <v>177.09010000000001</v>
      </c>
      <c r="J5196" s="113">
        <f t="shared" ca="1" si="812"/>
        <v>13.868343195266274</v>
      </c>
      <c r="K5196" s="113">
        <f t="shared" ca="1" si="815"/>
        <v>163.22175680473373</v>
      </c>
      <c r="L5196" s="113">
        <f t="shared" ca="1" si="816"/>
        <v>163.22175680473373</v>
      </c>
      <c r="M5196" s="113">
        <f t="shared" ca="1" si="817"/>
        <v>176</v>
      </c>
      <c r="N5196" s="113">
        <f t="shared" ca="1" si="818"/>
        <v>0</v>
      </c>
      <c r="O5196" s="14">
        <f t="shared" ca="1" si="819"/>
        <v>0</v>
      </c>
      <c r="P5196" s="113">
        <f t="shared" ca="1" si="813"/>
        <v>0</v>
      </c>
      <c r="Q5196" s="114">
        <f t="shared" ca="1" si="814"/>
        <v>-163.22175680473373</v>
      </c>
    </row>
    <row r="5197" spans="1:17" x14ac:dyDescent="0.75">
      <c r="A5197" t="s">
        <v>5261</v>
      </c>
      <c r="B5197" t="s">
        <v>14021</v>
      </c>
      <c r="G5197" s="14">
        <v>5195</v>
      </c>
      <c r="H5197" s="14">
        <f t="shared" ca="1" si="810"/>
        <v>920.74099999999999</v>
      </c>
      <c r="I5197" s="117">
        <f t="shared" ca="1" si="811"/>
        <v>202.56301999999999</v>
      </c>
      <c r="J5197" s="113">
        <f t="shared" ca="1" si="812"/>
        <v>13.868343195266274</v>
      </c>
      <c r="K5197" s="113">
        <f t="shared" ca="1" si="815"/>
        <v>188.69467680473372</v>
      </c>
      <c r="L5197" s="113">
        <f t="shared" ca="1" si="816"/>
        <v>188.69467680473372</v>
      </c>
      <c r="M5197" s="113">
        <f t="shared" ca="1" si="817"/>
        <v>176</v>
      </c>
      <c r="N5197" s="113">
        <f t="shared" ca="1" si="818"/>
        <v>0</v>
      </c>
      <c r="O5197" s="14">
        <f t="shared" ca="1" si="819"/>
        <v>0</v>
      </c>
      <c r="P5197" s="113">
        <f t="shared" ca="1" si="813"/>
        <v>0</v>
      </c>
      <c r="Q5197" s="114">
        <f t="shared" ca="1" si="814"/>
        <v>-188.69467680473372</v>
      </c>
    </row>
    <row r="5198" spans="1:17" x14ac:dyDescent="0.75">
      <c r="A5198" t="s">
        <v>5262</v>
      </c>
      <c r="B5198" t="s">
        <v>14022</v>
      </c>
      <c r="G5198" s="14">
        <v>5196</v>
      </c>
      <c r="H5198" s="14">
        <f t="shared" ca="1" si="810"/>
        <v>976.56</v>
      </c>
      <c r="I5198" s="117">
        <f t="shared" ca="1" si="811"/>
        <v>214.8432</v>
      </c>
      <c r="J5198" s="113">
        <f t="shared" ca="1" si="812"/>
        <v>13.868343195266274</v>
      </c>
      <c r="K5198" s="113">
        <f t="shared" ca="1" si="815"/>
        <v>200.97485680473372</v>
      </c>
      <c r="L5198" s="113">
        <f t="shared" ca="1" si="816"/>
        <v>200.97485680473372</v>
      </c>
      <c r="M5198" s="113">
        <f t="shared" ca="1" si="817"/>
        <v>176</v>
      </c>
      <c r="N5198" s="113">
        <f t="shared" ca="1" si="818"/>
        <v>0</v>
      </c>
      <c r="O5198" s="14">
        <f t="shared" ca="1" si="819"/>
        <v>0</v>
      </c>
      <c r="P5198" s="113">
        <f t="shared" ca="1" si="813"/>
        <v>0</v>
      </c>
      <c r="Q5198" s="114">
        <f t="shared" ca="1" si="814"/>
        <v>-200.97485680473372</v>
      </c>
    </row>
    <row r="5199" spans="1:17" x14ac:dyDescent="0.75">
      <c r="A5199" t="s">
        <v>5263</v>
      </c>
      <c r="B5199" t="s">
        <v>14023</v>
      </c>
      <c r="G5199" s="14">
        <v>5197</v>
      </c>
      <c r="H5199" s="14">
        <f t="shared" ca="1" si="810"/>
        <v>960.197</v>
      </c>
      <c r="I5199" s="117">
        <f t="shared" ca="1" si="811"/>
        <v>211.24333999999999</v>
      </c>
      <c r="J5199" s="113">
        <f t="shared" ca="1" si="812"/>
        <v>13.868343195266274</v>
      </c>
      <c r="K5199" s="113">
        <f t="shared" ca="1" si="815"/>
        <v>197.37499680473371</v>
      </c>
      <c r="L5199" s="113">
        <f t="shared" ca="1" si="816"/>
        <v>197.37499680473371</v>
      </c>
      <c r="M5199" s="113">
        <f t="shared" ca="1" si="817"/>
        <v>176</v>
      </c>
      <c r="N5199" s="113">
        <f t="shared" ca="1" si="818"/>
        <v>0</v>
      </c>
      <c r="O5199" s="14">
        <f t="shared" ca="1" si="819"/>
        <v>0</v>
      </c>
      <c r="P5199" s="113">
        <f t="shared" ca="1" si="813"/>
        <v>0</v>
      </c>
      <c r="Q5199" s="114">
        <f t="shared" ca="1" si="814"/>
        <v>-197.37499680473371</v>
      </c>
    </row>
    <row r="5200" spans="1:17" x14ac:dyDescent="0.75">
      <c r="A5200" t="s">
        <v>5264</v>
      </c>
      <c r="B5200" t="s">
        <v>14024</v>
      </c>
      <c r="G5200" s="14">
        <v>5198</v>
      </c>
      <c r="H5200" s="14">
        <f t="shared" ca="1" si="810"/>
        <v>856.08</v>
      </c>
      <c r="I5200" s="117">
        <f t="shared" ca="1" si="811"/>
        <v>188.33760000000001</v>
      </c>
      <c r="J5200" s="113">
        <f t="shared" ca="1" si="812"/>
        <v>13.868343195266274</v>
      </c>
      <c r="K5200" s="113">
        <f t="shared" ca="1" si="815"/>
        <v>174.46925680473373</v>
      </c>
      <c r="L5200" s="113">
        <f t="shared" ca="1" si="816"/>
        <v>174.46925680473373</v>
      </c>
      <c r="M5200" s="113">
        <f t="shared" ca="1" si="817"/>
        <v>176</v>
      </c>
      <c r="N5200" s="113">
        <f t="shared" ca="1" si="818"/>
        <v>0</v>
      </c>
      <c r="O5200" s="14">
        <f t="shared" ca="1" si="819"/>
        <v>0</v>
      </c>
      <c r="P5200" s="113">
        <f t="shared" ca="1" si="813"/>
        <v>0</v>
      </c>
      <c r="Q5200" s="114">
        <f t="shared" ca="1" si="814"/>
        <v>-174.46925680473373</v>
      </c>
    </row>
    <row r="5201" spans="1:17" x14ac:dyDescent="0.75">
      <c r="A5201" t="s">
        <v>5265</v>
      </c>
      <c r="B5201" t="s">
        <v>14025</v>
      </c>
      <c r="G5201" s="14">
        <v>5199</v>
      </c>
      <c r="H5201" s="14">
        <f t="shared" ca="1" si="810"/>
        <v>671.73699999999997</v>
      </c>
      <c r="I5201" s="117">
        <f t="shared" ca="1" si="811"/>
        <v>147.78214</v>
      </c>
      <c r="J5201" s="113">
        <f t="shared" ca="1" si="812"/>
        <v>13.868343195266274</v>
      </c>
      <c r="K5201" s="113">
        <f t="shared" ca="1" si="815"/>
        <v>133.91379680473372</v>
      </c>
      <c r="L5201" s="113">
        <f t="shared" ca="1" si="816"/>
        <v>133.91379680473372</v>
      </c>
      <c r="M5201" s="113">
        <f t="shared" ca="1" si="817"/>
        <v>176</v>
      </c>
      <c r="N5201" s="113">
        <f t="shared" ca="1" si="818"/>
        <v>0</v>
      </c>
      <c r="O5201" s="14">
        <f t="shared" ca="1" si="819"/>
        <v>0</v>
      </c>
      <c r="P5201" s="113">
        <f t="shared" ca="1" si="813"/>
        <v>0</v>
      </c>
      <c r="Q5201" s="114">
        <f ca="1">IF((J5201+O5201-I5201)&lt;0,(J5201+O5201-I5201),0)</f>
        <v>-133.91379680473372</v>
      </c>
    </row>
    <row r="5202" spans="1:17" x14ac:dyDescent="0.75">
      <c r="A5202" t="s">
        <v>5266</v>
      </c>
      <c r="B5202" t="s">
        <v>14026</v>
      </c>
      <c r="G5202" s="14">
        <v>5200</v>
      </c>
      <c r="H5202" s="14">
        <f t="shared" ca="1" si="810"/>
        <v>447.16300000000001</v>
      </c>
      <c r="I5202" s="117">
        <f t="shared" ca="1" si="811"/>
        <v>98.375860000000003</v>
      </c>
      <c r="J5202" s="113">
        <f t="shared" ca="1" si="812"/>
        <v>13.868343195266274</v>
      </c>
      <c r="K5202" s="113">
        <f t="shared" ca="1" si="815"/>
        <v>84.507516804733726</v>
      </c>
      <c r="L5202" s="113">
        <f t="shared" ca="1" si="816"/>
        <v>84.507516804733726</v>
      </c>
      <c r="M5202" s="113">
        <f t="shared" ca="1" si="817"/>
        <v>176</v>
      </c>
      <c r="N5202" s="113">
        <f t="shared" ca="1" si="818"/>
        <v>0</v>
      </c>
      <c r="O5202" s="14">
        <f t="shared" ca="1" si="819"/>
        <v>0</v>
      </c>
      <c r="P5202" s="113">
        <f t="shared" ca="1" si="813"/>
        <v>0</v>
      </c>
      <c r="Q5202" s="114">
        <f t="shared" ca="1" si="814"/>
        <v>-84.507516804733726</v>
      </c>
    </row>
    <row r="5203" spans="1:17" x14ac:dyDescent="0.75">
      <c r="A5203" t="s">
        <v>5267</v>
      </c>
      <c r="B5203" t="s">
        <v>14027</v>
      </c>
      <c r="G5203" s="14">
        <v>5201</v>
      </c>
      <c r="H5203" s="14">
        <f t="shared" ca="1" si="810"/>
        <v>272.904</v>
      </c>
      <c r="I5203" s="117">
        <f t="shared" ca="1" si="811"/>
        <v>60.038879999999999</v>
      </c>
      <c r="J5203" s="113">
        <f t="shared" ca="1" si="812"/>
        <v>13.868343195266274</v>
      </c>
      <c r="K5203" s="113">
        <f t="shared" ca="1" si="815"/>
        <v>46.170536804733729</v>
      </c>
      <c r="L5203" s="113">
        <f t="shared" ca="1" si="816"/>
        <v>46.170536804733729</v>
      </c>
      <c r="M5203" s="113">
        <f t="shared" ca="1" si="817"/>
        <v>176</v>
      </c>
      <c r="N5203" s="113">
        <f t="shared" ca="1" si="818"/>
        <v>0</v>
      </c>
      <c r="O5203" s="14">
        <f t="shared" ca="1" si="819"/>
        <v>0</v>
      </c>
      <c r="P5203" s="113">
        <f t="shared" ca="1" si="813"/>
        <v>0</v>
      </c>
      <c r="Q5203" s="114">
        <f t="shared" ca="1" si="814"/>
        <v>-46.170536804733729</v>
      </c>
    </row>
    <row r="5204" spans="1:17" x14ac:dyDescent="0.75">
      <c r="A5204" t="s">
        <v>5268</v>
      </c>
      <c r="B5204" t="s">
        <v>14028</v>
      </c>
      <c r="G5204" s="14">
        <v>5202</v>
      </c>
      <c r="H5204" s="14">
        <f t="shared" ca="1" si="810"/>
        <v>118.426</v>
      </c>
      <c r="I5204" s="117">
        <f t="shared" ca="1" si="811"/>
        <v>26.053720000000002</v>
      </c>
      <c r="J5204" s="113">
        <f t="shared" ca="1" si="812"/>
        <v>13.868343195266274</v>
      </c>
      <c r="K5204" s="113">
        <f t="shared" ca="1" si="815"/>
        <v>12.185376804733728</v>
      </c>
      <c r="L5204" s="113">
        <f t="shared" ca="1" si="816"/>
        <v>12.185376804733728</v>
      </c>
      <c r="M5204" s="113">
        <f t="shared" ca="1" si="817"/>
        <v>176</v>
      </c>
      <c r="N5204" s="113">
        <f t="shared" ca="1" si="818"/>
        <v>0</v>
      </c>
      <c r="O5204" s="14">
        <f t="shared" ca="1" si="819"/>
        <v>0</v>
      </c>
      <c r="P5204" s="113">
        <f t="shared" ca="1" si="813"/>
        <v>0</v>
      </c>
      <c r="Q5204" s="114">
        <f t="shared" ca="1" si="814"/>
        <v>-12.185376804733728</v>
      </c>
    </row>
    <row r="5205" spans="1:17" x14ac:dyDescent="0.75">
      <c r="A5205" t="s">
        <v>5269</v>
      </c>
      <c r="B5205" t="s">
        <v>14029</v>
      </c>
      <c r="G5205" s="14">
        <v>5203</v>
      </c>
      <c r="H5205" s="14">
        <f t="shared" ca="1" si="810"/>
        <v>29.984000000000002</v>
      </c>
      <c r="I5205" s="117">
        <f t="shared" ca="1" si="811"/>
        <v>6.5964800000000006</v>
      </c>
      <c r="J5205" s="113">
        <f t="shared" ca="1" si="812"/>
        <v>13.868343195266274</v>
      </c>
      <c r="K5205" s="113">
        <f t="shared" ca="1" si="815"/>
        <v>0</v>
      </c>
      <c r="L5205" s="113">
        <f t="shared" ca="1" si="816"/>
        <v>-7.2718631952662731</v>
      </c>
      <c r="M5205" s="113">
        <f t="shared" ca="1" si="817"/>
        <v>168.72813680473374</v>
      </c>
      <c r="N5205" s="113">
        <f t="shared" ca="1" si="818"/>
        <v>7.2718631952662633</v>
      </c>
      <c r="O5205" s="14">
        <f t="shared" ca="1" si="819"/>
        <v>0</v>
      </c>
      <c r="P5205" s="113">
        <f t="shared" ca="1" si="813"/>
        <v>9.7699626167013776E-15</v>
      </c>
      <c r="Q5205" s="114">
        <f t="shared" ca="1" si="814"/>
        <v>0</v>
      </c>
    </row>
    <row r="5206" spans="1:17" x14ac:dyDescent="0.75">
      <c r="A5206" t="s">
        <v>5270</v>
      </c>
      <c r="B5206" t="s">
        <v>14030</v>
      </c>
      <c r="G5206" s="14">
        <v>5204</v>
      </c>
      <c r="H5206" s="14">
        <f t="shared" ca="1" si="810"/>
        <v>0.95299999999999996</v>
      </c>
      <c r="I5206" s="117">
        <f t="shared" ca="1" si="811"/>
        <v>0.20965999999999999</v>
      </c>
      <c r="J5206" s="113">
        <f t="shared" ca="1" si="812"/>
        <v>13.868343195266274</v>
      </c>
      <c r="K5206" s="113">
        <f t="shared" ca="1" si="815"/>
        <v>0</v>
      </c>
      <c r="L5206" s="113">
        <f t="shared" ca="1" si="816"/>
        <v>-13.658683195266274</v>
      </c>
      <c r="M5206" s="113">
        <f t="shared" ca="1" si="817"/>
        <v>155.06945360946747</v>
      </c>
      <c r="N5206" s="113">
        <f t="shared" ca="1" si="818"/>
        <v>13.658683195266264</v>
      </c>
      <c r="O5206" s="14">
        <f t="shared" ca="1" si="819"/>
        <v>0</v>
      </c>
      <c r="P5206" s="113">
        <f t="shared" ca="1" si="813"/>
        <v>1.0658141036401503E-14</v>
      </c>
      <c r="Q5206" s="114">
        <f t="shared" ca="1" si="814"/>
        <v>0</v>
      </c>
    </row>
    <row r="5207" spans="1:17" x14ac:dyDescent="0.75">
      <c r="A5207" t="s">
        <v>5271</v>
      </c>
      <c r="B5207" t="s">
        <v>14031</v>
      </c>
      <c r="G5207" s="14">
        <v>5205</v>
      </c>
      <c r="H5207" s="14">
        <f t="shared" ca="1" si="810"/>
        <v>0</v>
      </c>
      <c r="I5207" s="117">
        <f t="shared" ca="1" si="811"/>
        <v>0</v>
      </c>
      <c r="J5207" s="113">
        <f t="shared" ca="1" si="812"/>
        <v>13.868343195266274</v>
      </c>
      <c r="K5207" s="113">
        <f t="shared" ca="1" si="815"/>
        <v>0</v>
      </c>
      <c r="L5207" s="113">
        <f t="shared" ca="1" si="816"/>
        <v>-13.868343195266274</v>
      </c>
      <c r="M5207" s="113">
        <f t="shared" ca="1" si="817"/>
        <v>141.2011104142012</v>
      </c>
      <c r="N5207" s="113">
        <f t="shared" ca="1" si="818"/>
        <v>13.868343195266277</v>
      </c>
      <c r="O5207" s="14">
        <f t="shared" ca="1" si="819"/>
        <v>0</v>
      </c>
      <c r="P5207" s="113">
        <f t="shared" ca="1" si="813"/>
        <v>0</v>
      </c>
      <c r="Q5207" s="114">
        <f t="shared" ca="1" si="814"/>
        <v>0</v>
      </c>
    </row>
    <row r="5208" spans="1:17" x14ac:dyDescent="0.75">
      <c r="A5208" t="s">
        <v>5272</v>
      </c>
      <c r="B5208" t="s">
        <v>14032</v>
      </c>
      <c r="G5208" s="14">
        <v>5206</v>
      </c>
      <c r="H5208" s="14">
        <f t="shared" ca="1" si="810"/>
        <v>0</v>
      </c>
      <c r="I5208" s="117">
        <f t="shared" ca="1" si="811"/>
        <v>0</v>
      </c>
      <c r="J5208" s="113">
        <f t="shared" ca="1" si="812"/>
        <v>13.868343195266274</v>
      </c>
      <c r="K5208" s="113">
        <f t="shared" ca="1" si="815"/>
        <v>0</v>
      </c>
      <c r="L5208" s="113">
        <f t="shared" ca="1" si="816"/>
        <v>-13.868343195266274</v>
      </c>
      <c r="M5208" s="113">
        <f t="shared" ca="1" si="817"/>
        <v>127.33276721893492</v>
      </c>
      <c r="N5208" s="113">
        <f t="shared" ca="1" si="818"/>
        <v>13.868343195266277</v>
      </c>
      <c r="O5208" s="14">
        <f t="shared" ca="1" si="819"/>
        <v>0</v>
      </c>
      <c r="P5208" s="113">
        <f t="shared" ca="1" si="813"/>
        <v>0</v>
      </c>
      <c r="Q5208" s="114">
        <f t="shared" ca="1" si="814"/>
        <v>0</v>
      </c>
    </row>
    <row r="5209" spans="1:17" x14ac:dyDescent="0.75">
      <c r="A5209" t="s">
        <v>5273</v>
      </c>
      <c r="B5209" t="s">
        <v>14033</v>
      </c>
      <c r="G5209" s="14">
        <v>5207</v>
      </c>
      <c r="H5209" s="14">
        <f t="shared" ca="1" si="810"/>
        <v>0</v>
      </c>
      <c r="I5209" s="117">
        <f t="shared" ca="1" si="811"/>
        <v>0</v>
      </c>
      <c r="J5209" s="113">
        <f t="shared" ca="1" si="812"/>
        <v>13.868343195266274</v>
      </c>
      <c r="K5209" s="113">
        <f t="shared" ca="1" si="815"/>
        <v>0</v>
      </c>
      <c r="L5209" s="113">
        <f t="shared" ca="1" si="816"/>
        <v>-13.868343195266274</v>
      </c>
      <c r="M5209" s="113">
        <f t="shared" ca="1" si="817"/>
        <v>113.46442402366864</v>
      </c>
      <c r="N5209" s="113">
        <f t="shared" ca="1" si="818"/>
        <v>13.868343195266277</v>
      </c>
      <c r="O5209" s="14">
        <f t="shared" ca="1" si="819"/>
        <v>0</v>
      </c>
      <c r="P5209" s="113">
        <f t="shared" ca="1" si="813"/>
        <v>0</v>
      </c>
      <c r="Q5209" s="114">
        <f t="shared" ca="1" si="814"/>
        <v>0</v>
      </c>
    </row>
    <row r="5210" spans="1:17" x14ac:dyDescent="0.75">
      <c r="A5210" t="s">
        <v>5274</v>
      </c>
      <c r="B5210" t="s">
        <v>14034</v>
      </c>
      <c r="G5210" s="14">
        <v>5208</v>
      </c>
      <c r="H5210" s="14">
        <f t="shared" ca="1" si="810"/>
        <v>0</v>
      </c>
      <c r="I5210" s="117">
        <f t="shared" ca="1" si="811"/>
        <v>0</v>
      </c>
      <c r="J5210" s="113">
        <f t="shared" ca="1" si="812"/>
        <v>13.868343195266274</v>
      </c>
      <c r="K5210" s="113">
        <f t="shared" ca="1" si="815"/>
        <v>0</v>
      </c>
      <c r="L5210" s="113">
        <f t="shared" ca="1" si="816"/>
        <v>-13.868343195266274</v>
      </c>
      <c r="M5210" s="113">
        <f t="shared" ca="1" si="817"/>
        <v>99.596080828402364</v>
      </c>
      <c r="N5210" s="113">
        <f t="shared" ca="1" si="818"/>
        <v>13.868343195266277</v>
      </c>
      <c r="O5210" s="14">
        <f t="shared" ca="1" si="819"/>
        <v>0</v>
      </c>
      <c r="P5210" s="113">
        <f t="shared" ca="1" si="813"/>
        <v>0</v>
      </c>
      <c r="Q5210" s="114">
        <f t="shared" ca="1" si="814"/>
        <v>0</v>
      </c>
    </row>
    <row r="5211" spans="1:17" x14ac:dyDescent="0.75">
      <c r="A5211" t="s">
        <v>5275</v>
      </c>
      <c r="B5211" t="s">
        <v>14035</v>
      </c>
      <c r="G5211" s="14">
        <v>5209</v>
      </c>
      <c r="H5211" s="14">
        <f t="shared" ca="1" si="810"/>
        <v>0</v>
      </c>
      <c r="I5211" s="117">
        <f t="shared" ca="1" si="811"/>
        <v>0</v>
      </c>
      <c r="J5211" s="113">
        <f t="shared" ca="1" si="812"/>
        <v>13.868343195266274</v>
      </c>
      <c r="K5211" s="113">
        <f t="shared" ca="1" si="815"/>
        <v>0</v>
      </c>
      <c r="L5211" s="113">
        <f t="shared" ca="1" si="816"/>
        <v>-13.868343195266274</v>
      </c>
      <c r="M5211" s="113">
        <f t="shared" ca="1" si="817"/>
        <v>85.727737633136087</v>
      </c>
      <c r="N5211" s="113">
        <f t="shared" ca="1" si="818"/>
        <v>13.868343195266277</v>
      </c>
      <c r="O5211" s="14">
        <f t="shared" ca="1" si="819"/>
        <v>0</v>
      </c>
      <c r="P5211" s="113">
        <f t="shared" ca="1" si="813"/>
        <v>0</v>
      </c>
      <c r="Q5211" s="114">
        <f t="shared" ca="1" si="814"/>
        <v>0</v>
      </c>
    </row>
    <row r="5212" spans="1:17" x14ac:dyDescent="0.75">
      <c r="A5212" t="s">
        <v>5276</v>
      </c>
      <c r="B5212" t="s">
        <v>14036</v>
      </c>
      <c r="G5212" s="14">
        <v>5210</v>
      </c>
      <c r="H5212" s="14">
        <f t="shared" ca="1" si="810"/>
        <v>0</v>
      </c>
      <c r="I5212" s="117">
        <f t="shared" ca="1" si="811"/>
        <v>0</v>
      </c>
      <c r="J5212" s="113">
        <f t="shared" ca="1" si="812"/>
        <v>13.868343195266274</v>
      </c>
      <c r="K5212" s="113">
        <f t="shared" ca="1" si="815"/>
        <v>0</v>
      </c>
      <c r="L5212" s="113">
        <f t="shared" ca="1" si="816"/>
        <v>-13.868343195266274</v>
      </c>
      <c r="M5212" s="113">
        <f t="shared" ca="1" si="817"/>
        <v>71.85939443786981</v>
      </c>
      <c r="N5212" s="113">
        <f t="shared" ca="1" si="818"/>
        <v>13.868343195266277</v>
      </c>
      <c r="O5212" s="14">
        <f t="shared" ca="1" si="819"/>
        <v>0</v>
      </c>
      <c r="P5212" s="113">
        <f t="shared" ca="1" si="813"/>
        <v>0</v>
      </c>
      <c r="Q5212" s="114">
        <f t="shared" ca="1" si="814"/>
        <v>0</v>
      </c>
    </row>
    <row r="5213" spans="1:17" x14ac:dyDescent="0.75">
      <c r="A5213" t="s">
        <v>5277</v>
      </c>
      <c r="B5213" t="s">
        <v>14037</v>
      </c>
      <c r="G5213" s="14">
        <v>5211</v>
      </c>
      <c r="H5213" s="14">
        <f t="shared" ca="1" si="810"/>
        <v>0</v>
      </c>
      <c r="I5213" s="117">
        <f t="shared" ca="1" si="811"/>
        <v>0</v>
      </c>
      <c r="J5213" s="113">
        <f t="shared" ca="1" si="812"/>
        <v>13.868343195266274</v>
      </c>
      <c r="K5213" s="113">
        <f t="shared" ca="1" si="815"/>
        <v>0</v>
      </c>
      <c r="L5213" s="113">
        <f t="shared" ca="1" si="816"/>
        <v>-13.868343195266274</v>
      </c>
      <c r="M5213" s="113">
        <f t="shared" ca="1" si="817"/>
        <v>57.991051242603533</v>
      </c>
      <c r="N5213" s="113">
        <f t="shared" ca="1" si="818"/>
        <v>13.868343195266277</v>
      </c>
      <c r="O5213" s="14">
        <f t="shared" ca="1" si="819"/>
        <v>0</v>
      </c>
      <c r="P5213" s="113">
        <f t="shared" ca="1" si="813"/>
        <v>0</v>
      </c>
      <c r="Q5213" s="114">
        <f t="shared" ca="1" si="814"/>
        <v>0</v>
      </c>
    </row>
    <row r="5214" spans="1:17" x14ac:dyDescent="0.75">
      <c r="A5214" t="s">
        <v>5278</v>
      </c>
      <c r="B5214" t="s">
        <v>14038</v>
      </c>
      <c r="G5214" s="14">
        <v>5212</v>
      </c>
      <c r="H5214" s="14">
        <f t="shared" ca="1" si="810"/>
        <v>0</v>
      </c>
      <c r="I5214" s="117">
        <f t="shared" ca="1" si="811"/>
        <v>0</v>
      </c>
      <c r="J5214" s="113">
        <f t="shared" ca="1" si="812"/>
        <v>13.868343195266274</v>
      </c>
      <c r="K5214" s="113">
        <f t="shared" ca="1" si="815"/>
        <v>0</v>
      </c>
      <c r="L5214" s="113">
        <f t="shared" ca="1" si="816"/>
        <v>-13.868343195266274</v>
      </c>
      <c r="M5214" s="113">
        <f t="shared" ca="1" si="817"/>
        <v>44.122708047337255</v>
      </c>
      <c r="N5214" s="113">
        <f t="shared" ca="1" si="818"/>
        <v>13.868343195266277</v>
      </c>
      <c r="O5214" s="14">
        <f t="shared" ca="1" si="819"/>
        <v>0</v>
      </c>
      <c r="P5214" s="113">
        <f t="shared" ca="1" si="813"/>
        <v>0</v>
      </c>
      <c r="Q5214" s="114">
        <f t="shared" ca="1" si="814"/>
        <v>0</v>
      </c>
    </row>
    <row r="5215" spans="1:17" x14ac:dyDescent="0.75">
      <c r="A5215" t="s">
        <v>5279</v>
      </c>
      <c r="B5215" t="s">
        <v>14039</v>
      </c>
      <c r="G5215" s="14">
        <v>5213</v>
      </c>
      <c r="H5215" s="14">
        <f t="shared" ca="1" si="810"/>
        <v>10.177</v>
      </c>
      <c r="I5215" s="117">
        <f t="shared" ca="1" si="811"/>
        <v>2.2389399999999999</v>
      </c>
      <c r="J5215" s="113">
        <f t="shared" ca="1" si="812"/>
        <v>20.802514792899409</v>
      </c>
      <c r="K5215" s="113">
        <f t="shared" ca="1" si="815"/>
        <v>0</v>
      </c>
      <c r="L5215" s="113">
        <f t="shared" ca="1" si="816"/>
        <v>-18.563574792899409</v>
      </c>
      <c r="M5215" s="113">
        <f t="shared" ca="1" si="817"/>
        <v>25.559133254437846</v>
      </c>
      <c r="N5215" s="113">
        <f t="shared" ca="1" si="818"/>
        <v>18.563574792899409</v>
      </c>
      <c r="O5215" s="14">
        <f t="shared" ca="1" si="819"/>
        <v>0</v>
      </c>
      <c r="P5215" s="113">
        <f t="shared" ca="1" si="813"/>
        <v>0</v>
      </c>
      <c r="Q5215" s="114">
        <f t="shared" ca="1" si="814"/>
        <v>0</v>
      </c>
    </row>
    <row r="5216" spans="1:17" x14ac:dyDescent="0.75">
      <c r="A5216" t="s">
        <v>5280</v>
      </c>
      <c r="B5216" t="s">
        <v>14040</v>
      </c>
      <c r="G5216" s="14">
        <v>5214</v>
      </c>
      <c r="H5216" s="14">
        <f t="shared" ca="1" si="810"/>
        <v>61.33</v>
      </c>
      <c r="I5216" s="117">
        <f t="shared" ca="1" si="811"/>
        <v>13.492599999999999</v>
      </c>
      <c r="J5216" s="113">
        <f t="shared" ca="1" si="812"/>
        <v>31.203772189349117</v>
      </c>
      <c r="K5216" s="113">
        <f t="shared" ca="1" si="815"/>
        <v>0</v>
      </c>
      <c r="L5216" s="113">
        <f t="shared" ca="1" si="816"/>
        <v>-17.711172189349117</v>
      </c>
      <c r="M5216" s="113">
        <f t="shared" ca="1" si="817"/>
        <v>7.8479610650887288</v>
      </c>
      <c r="N5216" s="113">
        <f t="shared" ca="1" si="818"/>
        <v>17.711172189349117</v>
      </c>
      <c r="O5216" s="14">
        <f t="shared" ca="1" si="819"/>
        <v>0</v>
      </c>
      <c r="P5216" s="113">
        <f t="shared" ca="1" si="813"/>
        <v>0</v>
      </c>
      <c r="Q5216" s="114">
        <f t="shared" ca="1" si="814"/>
        <v>0</v>
      </c>
    </row>
    <row r="5217" spans="1:17" x14ac:dyDescent="0.75">
      <c r="A5217" t="s">
        <v>5281</v>
      </c>
      <c r="B5217" t="s">
        <v>14041</v>
      </c>
      <c r="G5217" s="14">
        <v>5215</v>
      </c>
      <c r="H5217" s="14">
        <f t="shared" ca="1" si="810"/>
        <v>145.084</v>
      </c>
      <c r="I5217" s="117">
        <f t="shared" ca="1" si="811"/>
        <v>31.918480000000002</v>
      </c>
      <c r="J5217" s="113">
        <f t="shared" ca="1" si="812"/>
        <v>40.21819526627219</v>
      </c>
      <c r="K5217" s="113">
        <f t="shared" ca="1" si="815"/>
        <v>0</v>
      </c>
      <c r="L5217" s="113">
        <f t="shared" ca="1" si="816"/>
        <v>-8.2997152662721874</v>
      </c>
      <c r="M5217" s="113">
        <f t="shared" ca="1" si="817"/>
        <v>0</v>
      </c>
      <c r="N5217" s="113">
        <f t="shared" ca="1" si="818"/>
        <v>7.8479610650887288</v>
      </c>
      <c r="O5217" s="14">
        <f t="shared" ca="1" si="819"/>
        <v>0</v>
      </c>
      <c r="P5217" s="113">
        <f t="shared" ca="1" si="813"/>
        <v>0.45175420118345855</v>
      </c>
      <c r="Q5217" s="114">
        <f t="shared" ca="1" si="814"/>
        <v>0</v>
      </c>
    </row>
    <row r="5218" spans="1:17" x14ac:dyDescent="0.75">
      <c r="A5218" t="s">
        <v>5282</v>
      </c>
      <c r="B5218" t="s">
        <v>14042</v>
      </c>
      <c r="G5218" s="14">
        <v>5216</v>
      </c>
      <c r="H5218" s="14">
        <f t="shared" ca="1" si="810"/>
        <v>281.89600000000002</v>
      </c>
      <c r="I5218" s="117">
        <f t="shared" ca="1" si="811"/>
        <v>62.017120000000006</v>
      </c>
      <c r="J5218" s="113">
        <f t="shared" ca="1" si="812"/>
        <v>48.539201183431956</v>
      </c>
      <c r="K5218" s="113">
        <f t="shared" ca="1" si="815"/>
        <v>13.477918816568049</v>
      </c>
      <c r="L5218" s="113">
        <f t="shared" ca="1" si="816"/>
        <v>13.477918816568049</v>
      </c>
      <c r="M5218" s="113">
        <f t="shared" ca="1" si="817"/>
        <v>13.477918816568049</v>
      </c>
      <c r="N5218" s="113">
        <f t="shared" ca="1" si="818"/>
        <v>0</v>
      </c>
      <c r="O5218" s="14">
        <f t="shared" ca="1" si="819"/>
        <v>13.477918816568049</v>
      </c>
      <c r="P5218" s="113">
        <f t="shared" ca="1" si="813"/>
        <v>0</v>
      </c>
      <c r="Q5218" s="114">
        <f t="shared" ca="1" si="814"/>
        <v>0</v>
      </c>
    </row>
    <row r="5219" spans="1:17" x14ac:dyDescent="0.75">
      <c r="A5219" t="s">
        <v>5283</v>
      </c>
      <c r="B5219" t="s">
        <v>14043</v>
      </c>
      <c r="G5219" s="14">
        <v>5217</v>
      </c>
      <c r="H5219" s="14">
        <f t="shared" ca="1" si="810"/>
        <v>432.77100000000002</v>
      </c>
      <c r="I5219" s="117">
        <f t="shared" ca="1" si="811"/>
        <v>95.209620000000001</v>
      </c>
      <c r="J5219" s="113">
        <f t="shared" ca="1" si="812"/>
        <v>58.940458579881664</v>
      </c>
      <c r="K5219" s="113">
        <f t="shared" ca="1" si="815"/>
        <v>36.269161420118337</v>
      </c>
      <c r="L5219" s="113">
        <f t="shared" ca="1" si="816"/>
        <v>36.269161420118337</v>
      </c>
      <c r="M5219" s="113">
        <f t="shared" ca="1" si="817"/>
        <v>49.747080236686386</v>
      </c>
      <c r="N5219" s="113">
        <f t="shared" ca="1" si="818"/>
        <v>0</v>
      </c>
      <c r="O5219" s="14">
        <f t="shared" ca="1" si="819"/>
        <v>36.269161420118337</v>
      </c>
      <c r="P5219" s="113">
        <f t="shared" ca="1" si="813"/>
        <v>0</v>
      </c>
      <c r="Q5219" s="114">
        <f t="shared" ca="1" si="814"/>
        <v>0</v>
      </c>
    </row>
    <row r="5220" spans="1:17" x14ac:dyDescent="0.75">
      <c r="A5220" t="s">
        <v>5284</v>
      </c>
      <c r="B5220" t="s">
        <v>14044</v>
      </c>
      <c r="G5220" s="14">
        <v>5218</v>
      </c>
      <c r="H5220" s="14">
        <f t="shared" ca="1" si="810"/>
        <v>589.33199999999999</v>
      </c>
      <c r="I5220" s="117">
        <f t="shared" ca="1" si="811"/>
        <v>129.65304</v>
      </c>
      <c r="J5220" s="113">
        <f t="shared" ca="1" si="812"/>
        <v>71.421967455621314</v>
      </c>
      <c r="K5220" s="113">
        <f t="shared" ca="1" si="815"/>
        <v>58.231072544378691</v>
      </c>
      <c r="L5220" s="113">
        <f t="shared" ca="1" si="816"/>
        <v>58.231072544378691</v>
      </c>
      <c r="M5220" s="113">
        <f t="shared" ca="1" si="817"/>
        <v>107.97815278106508</v>
      </c>
      <c r="N5220" s="113">
        <f t="shared" ca="1" si="818"/>
        <v>0</v>
      </c>
      <c r="O5220" s="14">
        <f t="shared" ca="1" si="819"/>
        <v>58.231072544378691</v>
      </c>
      <c r="P5220" s="113">
        <f t="shared" ca="1" si="813"/>
        <v>0</v>
      </c>
      <c r="Q5220" s="114">
        <f t="shared" ca="1" si="814"/>
        <v>0</v>
      </c>
    </row>
    <row r="5221" spans="1:17" x14ac:dyDescent="0.75">
      <c r="A5221" t="s">
        <v>5285</v>
      </c>
      <c r="B5221" t="s">
        <v>14045</v>
      </c>
      <c r="G5221" s="14">
        <v>5219</v>
      </c>
      <c r="H5221" s="14">
        <f t="shared" ca="1" si="810"/>
        <v>527.41800000000001</v>
      </c>
      <c r="I5221" s="117">
        <f t="shared" ca="1" si="811"/>
        <v>116.03196</v>
      </c>
      <c r="J5221" s="113">
        <f t="shared" ca="1" si="812"/>
        <v>68.648298816568058</v>
      </c>
      <c r="K5221" s="113">
        <f t="shared" ca="1" si="815"/>
        <v>47.38366118343194</v>
      </c>
      <c r="L5221" s="113">
        <f t="shared" ca="1" si="816"/>
        <v>47.38366118343194</v>
      </c>
      <c r="M5221" s="113">
        <f t="shared" ca="1" si="817"/>
        <v>155.361813964497</v>
      </c>
      <c r="N5221" s="113">
        <f t="shared" ca="1" si="818"/>
        <v>0</v>
      </c>
      <c r="O5221" s="14">
        <f t="shared" ca="1" si="819"/>
        <v>47.383661183431926</v>
      </c>
      <c r="P5221" s="113">
        <f t="shared" ca="1" si="813"/>
        <v>0</v>
      </c>
      <c r="Q5221" s="114">
        <f t="shared" ca="1" si="814"/>
        <v>-1.4210854715202004E-14</v>
      </c>
    </row>
    <row r="5222" spans="1:17" x14ac:dyDescent="0.75">
      <c r="A5222" t="s">
        <v>5286</v>
      </c>
      <c r="B5222" t="s">
        <v>14046</v>
      </c>
      <c r="G5222" s="14">
        <v>5220</v>
      </c>
      <c r="H5222" s="14">
        <f t="shared" ca="1" si="810"/>
        <v>345.68799999999999</v>
      </c>
      <c r="I5222" s="117">
        <f t="shared" ca="1" si="811"/>
        <v>76.051360000000003</v>
      </c>
      <c r="J5222" s="113">
        <f t="shared" ca="1" si="812"/>
        <v>63.794378698224854</v>
      </c>
      <c r="K5222" s="113">
        <f t="shared" ca="1" si="815"/>
        <v>12.256981301775149</v>
      </c>
      <c r="L5222" s="113">
        <f t="shared" ca="1" si="816"/>
        <v>12.256981301775149</v>
      </c>
      <c r="M5222" s="113">
        <f t="shared" ca="1" si="817"/>
        <v>167.61879526627214</v>
      </c>
      <c r="N5222" s="113">
        <f t="shared" ca="1" si="818"/>
        <v>0</v>
      </c>
      <c r="O5222" s="14">
        <f t="shared" ca="1" si="819"/>
        <v>12.256981301775141</v>
      </c>
      <c r="P5222" s="113">
        <f t="shared" ca="1" si="813"/>
        <v>0</v>
      </c>
      <c r="Q5222" s="114">
        <f t="shared" ca="1" si="814"/>
        <v>-1.4210854715202004E-14</v>
      </c>
    </row>
    <row r="5223" spans="1:17" x14ac:dyDescent="0.75">
      <c r="A5223" t="s">
        <v>5287</v>
      </c>
      <c r="B5223" t="s">
        <v>14047</v>
      </c>
      <c r="G5223" s="14">
        <v>5221</v>
      </c>
      <c r="H5223" s="14">
        <f t="shared" ca="1" si="810"/>
        <v>149.07599999999999</v>
      </c>
      <c r="I5223" s="117">
        <f t="shared" ca="1" si="811"/>
        <v>32.796720000000001</v>
      </c>
      <c r="J5223" s="113">
        <f t="shared" ca="1" si="812"/>
        <v>65.874630177514803</v>
      </c>
      <c r="K5223" s="113">
        <f t="shared" ca="1" si="815"/>
        <v>0</v>
      </c>
      <c r="L5223" s="113">
        <f t="shared" ca="1" si="816"/>
        <v>-33.077910177514802</v>
      </c>
      <c r="M5223" s="113">
        <f t="shared" ca="1" si="817"/>
        <v>134.54088508875734</v>
      </c>
      <c r="N5223" s="113">
        <f t="shared" ca="1" si="818"/>
        <v>33.077910177514809</v>
      </c>
      <c r="O5223" s="14">
        <f t="shared" ca="1" si="819"/>
        <v>0</v>
      </c>
      <c r="P5223" s="113">
        <f t="shared" ca="1" si="813"/>
        <v>0</v>
      </c>
      <c r="Q5223" s="114">
        <f t="shared" ca="1" si="814"/>
        <v>0</v>
      </c>
    </row>
    <row r="5224" spans="1:17" x14ac:dyDescent="0.75">
      <c r="A5224" t="s">
        <v>5288</v>
      </c>
      <c r="B5224" t="s">
        <v>14048</v>
      </c>
      <c r="G5224" s="14">
        <v>5222</v>
      </c>
      <c r="H5224" s="14">
        <f t="shared" ca="1" si="810"/>
        <v>197.58199999999999</v>
      </c>
      <c r="I5224" s="117">
        <f t="shared" ca="1" si="811"/>
        <v>43.468040000000002</v>
      </c>
      <c r="J5224" s="113">
        <f t="shared" ca="1" si="812"/>
        <v>69.341715976331372</v>
      </c>
      <c r="K5224" s="113">
        <f t="shared" ca="1" si="815"/>
        <v>0</v>
      </c>
      <c r="L5224" s="113">
        <f t="shared" ca="1" si="816"/>
        <v>-25.87367597633137</v>
      </c>
      <c r="M5224" s="113">
        <f t="shared" ca="1" si="817"/>
        <v>108.66720911242597</v>
      </c>
      <c r="N5224" s="113">
        <f t="shared" ca="1" si="818"/>
        <v>25.87367597633137</v>
      </c>
      <c r="O5224" s="14">
        <f t="shared" ca="1" si="819"/>
        <v>0</v>
      </c>
      <c r="P5224" s="113">
        <f t="shared" ca="1" si="813"/>
        <v>0</v>
      </c>
      <c r="Q5224" s="114">
        <f t="shared" ca="1" si="814"/>
        <v>0</v>
      </c>
    </row>
    <row r="5225" spans="1:17" x14ac:dyDescent="0.75">
      <c r="A5225" t="s">
        <v>5289</v>
      </c>
      <c r="B5225" t="s">
        <v>14049</v>
      </c>
      <c r="G5225" s="14">
        <v>5223</v>
      </c>
      <c r="H5225" s="14">
        <f t="shared" ca="1" si="810"/>
        <v>216.19800000000001</v>
      </c>
      <c r="I5225" s="117">
        <f t="shared" ca="1" si="811"/>
        <v>47.563560000000003</v>
      </c>
      <c r="J5225" s="113">
        <f t="shared" ca="1" si="812"/>
        <v>70.728550295858</v>
      </c>
      <c r="K5225" s="113">
        <f t="shared" ca="1" si="815"/>
        <v>0</v>
      </c>
      <c r="L5225" s="113">
        <f t="shared" ca="1" si="816"/>
        <v>-23.164990295857997</v>
      </c>
      <c r="M5225" s="113">
        <f t="shared" ca="1" si="817"/>
        <v>85.502218816567961</v>
      </c>
      <c r="N5225" s="113">
        <f t="shared" ca="1" si="818"/>
        <v>23.164990295858004</v>
      </c>
      <c r="O5225" s="14">
        <f t="shared" ca="1" si="819"/>
        <v>0</v>
      </c>
      <c r="P5225" s="113">
        <f t="shared" ca="1" si="813"/>
        <v>0</v>
      </c>
      <c r="Q5225" s="114">
        <f t="shared" ca="1" si="814"/>
        <v>0</v>
      </c>
    </row>
    <row r="5226" spans="1:17" x14ac:dyDescent="0.75">
      <c r="A5226" t="s">
        <v>5290</v>
      </c>
      <c r="B5226" t="s">
        <v>14050</v>
      </c>
      <c r="G5226" s="14">
        <v>5224</v>
      </c>
      <c r="H5226" s="14">
        <f t="shared" ca="1" si="810"/>
        <v>199.22499999999999</v>
      </c>
      <c r="I5226" s="117">
        <f t="shared" ca="1" si="811"/>
        <v>43.829499999999996</v>
      </c>
      <c r="J5226" s="113">
        <f t="shared" ca="1" si="812"/>
        <v>71.421967455621314</v>
      </c>
      <c r="K5226" s="113">
        <f t="shared" ca="1" si="815"/>
        <v>0</v>
      </c>
      <c r="L5226" s="113">
        <f t="shared" ca="1" si="816"/>
        <v>-27.592467455621318</v>
      </c>
      <c r="M5226" s="113">
        <f t="shared" ca="1" si="817"/>
        <v>57.909751360946643</v>
      </c>
      <c r="N5226" s="113">
        <f t="shared" ca="1" si="818"/>
        <v>27.592467455621318</v>
      </c>
      <c r="O5226" s="14">
        <f t="shared" ca="1" si="819"/>
        <v>0</v>
      </c>
      <c r="P5226" s="113">
        <f t="shared" ca="1" si="813"/>
        <v>0</v>
      </c>
      <c r="Q5226" s="114">
        <f t="shared" ca="1" si="814"/>
        <v>0</v>
      </c>
    </row>
    <row r="5227" spans="1:17" x14ac:dyDescent="0.75">
      <c r="A5227" t="s">
        <v>5291</v>
      </c>
      <c r="B5227" t="s">
        <v>14051</v>
      </c>
      <c r="G5227" s="14">
        <v>5225</v>
      </c>
      <c r="H5227" s="14">
        <f t="shared" ca="1" si="810"/>
        <v>107.18</v>
      </c>
      <c r="I5227" s="117">
        <f t="shared" ca="1" si="811"/>
        <v>23.579600000000003</v>
      </c>
      <c r="J5227" s="113">
        <f t="shared" ca="1" si="812"/>
        <v>72.808801775147941</v>
      </c>
      <c r="K5227" s="113">
        <f t="shared" ca="1" si="815"/>
        <v>0</v>
      </c>
      <c r="L5227" s="113">
        <f t="shared" ca="1" si="816"/>
        <v>-49.229201775147942</v>
      </c>
      <c r="M5227" s="113">
        <f t="shared" ca="1" si="817"/>
        <v>8.6805495857987012</v>
      </c>
      <c r="N5227" s="113">
        <f t="shared" ca="1" si="818"/>
        <v>49.229201775147942</v>
      </c>
      <c r="O5227" s="14">
        <f t="shared" ca="1" si="819"/>
        <v>0</v>
      </c>
      <c r="P5227" s="113">
        <f t="shared" ca="1" si="813"/>
        <v>0</v>
      </c>
      <c r="Q5227" s="114">
        <f t="shared" ca="1" si="814"/>
        <v>0</v>
      </c>
    </row>
    <row r="5228" spans="1:17" x14ac:dyDescent="0.75">
      <c r="A5228" t="s">
        <v>5292</v>
      </c>
      <c r="B5228" t="s">
        <v>14052</v>
      </c>
      <c r="G5228" s="14">
        <v>5226</v>
      </c>
      <c r="H5228" s="14">
        <f t="shared" ca="1" si="810"/>
        <v>40.808999999999997</v>
      </c>
      <c r="I5228" s="117">
        <f t="shared" ca="1" si="811"/>
        <v>8.9779799999999987</v>
      </c>
      <c r="J5228" s="113">
        <f t="shared" ca="1" si="812"/>
        <v>58.940458579881664</v>
      </c>
      <c r="K5228" s="113">
        <f t="shared" ca="1" si="815"/>
        <v>0</v>
      </c>
      <c r="L5228" s="113">
        <f t="shared" ca="1" si="816"/>
        <v>-49.962478579881662</v>
      </c>
      <c r="M5228" s="113">
        <f t="shared" ca="1" si="817"/>
        <v>0</v>
      </c>
      <c r="N5228" s="113">
        <f t="shared" ca="1" si="818"/>
        <v>8.6805495857987012</v>
      </c>
      <c r="O5228" s="14">
        <f t="shared" ca="1" si="819"/>
        <v>0</v>
      </c>
      <c r="P5228" s="113">
        <f t="shared" ca="1" si="813"/>
        <v>41.281928994082961</v>
      </c>
      <c r="Q5228" s="114">
        <f t="shared" ca="1" si="814"/>
        <v>0</v>
      </c>
    </row>
    <row r="5229" spans="1:17" x14ac:dyDescent="0.75">
      <c r="A5229" t="s">
        <v>5293</v>
      </c>
      <c r="B5229" t="s">
        <v>14053</v>
      </c>
      <c r="G5229" s="14">
        <v>5227</v>
      </c>
      <c r="H5229" s="14">
        <f t="shared" ca="1" si="810"/>
        <v>6.4660000000000002</v>
      </c>
      <c r="I5229" s="117">
        <f t="shared" ca="1" si="811"/>
        <v>1.42252</v>
      </c>
      <c r="J5229" s="113">
        <f t="shared" ca="1" si="812"/>
        <v>48.539201183431956</v>
      </c>
      <c r="K5229" s="113">
        <f t="shared" ca="1" si="815"/>
        <v>0</v>
      </c>
      <c r="L5229" s="113">
        <f t="shared" ca="1" si="816"/>
        <v>-47.116681183431957</v>
      </c>
      <c r="M5229" s="113">
        <f t="shared" ca="1" si="817"/>
        <v>0</v>
      </c>
      <c r="N5229" s="113">
        <f t="shared" ca="1" si="818"/>
        <v>0</v>
      </c>
      <c r="O5229" s="14">
        <f t="shared" ca="1" si="819"/>
        <v>0</v>
      </c>
      <c r="P5229" s="113">
        <f t="shared" ca="1" si="813"/>
        <v>47.116681183431957</v>
      </c>
      <c r="Q5229" s="114">
        <f t="shared" ca="1" si="814"/>
        <v>0</v>
      </c>
    </row>
    <row r="5230" spans="1:17" x14ac:dyDescent="0.75">
      <c r="A5230" t="s">
        <v>5294</v>
      </c>
      <c r="B5230" t="s">
        <v>14054</v>
      </c>
      <c r="G5230" s="14">
        <v>5228</v>
      </c>
      <c r="H5230" s="14">
        <f t="shared" ca="1" si="810"/>
        <v>0</v>
      </c>
      <c r="I5230" s="117">
        <f t="shared" ca="1" si="811"/>
        <v>0</v>
      </c>
      <c r="J5230" s="113">
        <f t="shared" ca="1" si="812"/>
        <v>38.137943786982255</v>
      </c>
      <c r="K5230" s="113">
        <f t="shared" ca="1" si="815"/>
        <v>0</v>
      </c>
      <c r="L5230" s="113">
        <f t="shared" ca="1" si="816"/>
        <v>-38.137943786982255</v>
      </c>
      <c r="M5230" s="113">
        <f t="shared" ca="1" si="817"/>
        <v>0</v>
      </c>
      <c r="N5230" s="113">
        <f t="shared" ca="1" si="818"/>
        <v>0</v>
      </c>
      <c r="O5230" s="14">
        <f t="shared" ca="1" si="819"/>
        <v>0</v>
      </c>
      <c r="P5230" s="113">
        <f t="shared" ca="1" si="813"/>
        <v>38.137943786982255</v>
      </c>
      <c r="Q5230" s="114">
        <f t="shared" ca="1" si="814"/>
        <v>0</v>
      </c>
    </row>
    <row r="5231" spans="1:17" x14ac:dyDescent="0.75">
      <c r="A5231" t="s">
        <v>5295</v>
      </c>
      <c r="B5231" t="s">
        <v>14055</v>
      </c>
      <c r="G5231" s="14">
        <v>5229</v>
      </c>
      <c r="H5231" s="14">
        <f t="shared" ca="1" si="810"/>
        <v>0</v>
      </c>
      <c r="I5231" s="117">
        <f t="shared" ca="1" si="811"/>
        <v>0</v>
      </c>
      <c r="J5231" s="113">
        <f t="shared" ca="1" si="812"/>
        <v>24.269600591715978</v>
      </c>
      <c r="K5231" s="113">
        <f t="shared" ca="1" si="815"/>
        <v>0</v>
      </c>
      <c r="L5231" s="113">
        <f t="shared" ca="1" si="816"/>
        <v>-24.269600591715978</v>
      </c>
      <c r="M5231" s="113">
        <f t="shared" ca="1" si="817"/>
        <v>0</v>
      </c>
      <c r="N5231" s="113">
        <f t="shared" ca="1" si="818"/>
        <v>0</v>
      </c>
      <c r="O5231" s="14">
        <f t="shared" ca="1" si="819"/>
        <v>0</v>
      </c>
      <c r="P5231" s="113">
        <f t="shared" ca="1" si="813"/>
        <v>24.269600591715978</v>
      </c>
      <c r="Q5231" s="114">
        <f t="shared" ca="1" si="814"/>
        <v>0</v>
      </c>
    </row>
    <row r="5232" spans="1:17" x14ac:dyDescent="0.75">
      <c r="A5232" t="s">
        <v>5296</v>
      </c>
      <c r="B5232" t="s">
        <v>14056</v>
      </c>
      <c r="G5232" s="14">
        <v>5230</v>
      </c>
      <c r="H5232" s="14">
        <f t="shared" ca="1" si="810"/>
        <v>0</v>
      </c>
      <c r="I5232" s="117">
        <f t="shared" ca="1" si="811"/>
        <v>0</v>
      </c>
      <c r="J5232" s="113">
        <f t="shared" ca="1" si="812"/>
        <v>13.868343195266274</v>
      </c>
      <c r="K5232" s="113">
        <f t="shared" ca="1" si="815"/>
        <v>0</v>
      </c>
      <c r="L5232" s="113">
        <f t="shared" ca="1" si="816"/>
        <v>-13.868343195266274</v>
      </c>
      <c r="M5232" s="113">
        <f t="shared" ca="1" si="817"/>
        <v>0</v>
      </c>
      <c r="N5232" s="113">
        <f t="shared" ca="1" si="818"/>
        <v>0</v>
      </c>
      <c r="O5232" s="14">
        <f t="shared" ca="1" si="819"/>
        <v>0</v>
      </c>
      <c r="P5232" s="113">
        <f t="shared" ca="1" si="813"/>
        <v>13.868343195266274</v>
      </c>
      <c r="Q5232" s="114">
        <f t="shared" ca="1" si="814"/>
        <v>0</v>
      </c>
    </row>
    <row r="5233" spans="1:17" x14ac:dyDescent="0.75">
      <c r="A5233" t="s">
        <v>5297</v>
      </c>
      <c r="B5233" t="s">
        <v>14057</v>
      </c>
      <c r="G5233" s="14">
        <v>5231</v>
      </c>
      <c r="H5233" s="14">
        <f t="shared" ca="1" si="810"/>
        <v>0</v>
      </c>
      <c r="I5233" s="117">
        <f t="shared" ca="1" si="811"/>
        <v>0</v>
      </c>
      <c r="J5233" s="113">
        <f t="shared" ca="1" si="812"/>
        <v>13.868343195266274</v>
      </c>
      <c r="K5233" s="113">
        <f t="shared" ca="1" si="815"/>
        <v>0</v>
      </c>
      <c r="L5233" s="113">
        <f t="shared" ca="1" si="816"/>
        <v>-13.868343195266274</v>
      </c>
      <c r="M5233" s="113">
        <f t="shared" ca="1" si="817"/>
        <v>0</v>
      </c>
      <c r="N5233" s="113">
        <f t="shared" ca="1" si="818"/>
        <v>0</v>
      </c>
      <c r="O5233" s="14">
        <f t="shared" ca="1" si="819"/>
        <v>0</v>
      </c>
      <c r="P5233" s="113">
        <f t="shared" ca="1" si="813"/>
        <v>13.868343195266274</v>
      </c>
      <c r="Q5233" s="114">
        <f t="shared" ca="1" si="814"/>
        <v>0</v>
      </c>
    </row>
    <row r="5234" spans="1:17" x14ac:dyDescent="0.75">
      <c r="A5234" t="s">
        <v>5298</v>
      </c>
      <c r="B5234" t="s">
        <v>14058</v>
      </c>
      <c r="G5234" s="14">
        <v>5232</v>
      </c>
      <c r="H5234" s="14">
        <f t="shared" ca="1" si="810"/>
        <v>0</v>
      </c>
      <c r="I5234" s="117">
        <f t="shared" ca="1" si="811"/>
        <v>0</v>
      </c>
      <c r="J5234" s="113">
        <f t="shared" ca="1" si="812"/>
        <v>13.868343195266274</v>
      </c>
      <c r="K5234" s="113">
        <f t="shared" ca="1" si="815"/>
        <v>0</v>
      </c>
      <c r="L5234" s="113">
        <f t="shared" ca="1" si="816"/>
        <v>-13.868343195266274</v>
      </c>
      <c r="M5234" s="113">
        <f t="shared" ca="1" si="817"/>
        <v>0</v>
      </c>
      <c r="N5234" s="113">
        <f t="shared" ca="1" si="818"/>
        <v>0</v>
      </c>
      <c r="O5234" s="14">
        <f t="shared" ca="1" si="819"/>
        <v>0</v>
      </c>
      <c r="P5234" s="113">
        <f t="shared" ca="1" si="813"/>
        <v>13.868343195266274</v>
      </c>
      <c r="Q5234" s="114">
        <f t="shared" ca="1" si="814"/>
        <v>0</v>
      </c>
    </row>
    <row r="5235" spans="1:17" x14ac:dyDescent="0.75">
      <c r="A5235" t="s">
        <v>5299</v>
      </c>
      <c r="B5235" t="s">
        <v>14059</v>
      </c>
      <c r="G5235" s="14">
        <v>5233</v>
      </c>
      <c r="H5235" s="14">
        <f t="shared" ca="1" si="810"/>
        <v>0</v>
      </c>
      <c r="I5235" s="117">
        <f t="shared" ca="1" si="811"/>
        <v>0</v>
      </c>
      <c r="J5235" s="113">
        <f t="shared" ca="1" si="812"/>
        <v>13.868343195266274</v>
      </c>
      <c r="K5235" s="113">
        <f t="shared" ca="1" si="815"/>
        <v>0</v>
      </c>
      <c r="L5235" s="113">
        <f t="shared" ca="1" si="816"/>
        <v>-13.868343195266274</v>
      </c>
      <c r="M5235" s="113">
        <f t="shared" ca="1" si="817"/>
        <v>0</v>
      </c>
      <c r="N5235" s="113">
        <f t="shared" ca="1" si="818"/>
        <v>0</v>
      </c>
      <c r="O5235" s="14">
        <f t="shared" ca="1" si="819"/>
        <v>0</v>
      </c>
      <c r="P5235" s="113">
        <f t="shared" ca="1" si="813"/>
        <v>13.868343195266274</v>
      </c>
      <c r="Q5235" s="114">
        <f t="shared" ca="1" si="814"/>
        <v>0</v>
      </c>
    </row>
    <row r="5236" spans="1:17" x14ac:dyDescent="0.75">
      <c r="A5236" t="s">
        <v>5300</v>
      </c>
      <c r="B5236" t="s">
        <v>14060</v>
      </c>
      <c r="G5236" s="14">
        <v>5234</v>
      </c>
      <c r="H5236" s="14">
        <f t="shared" ca="1" si="810"/>
        <v>0</v>
      </c>
      <c r="I5236" s="117">
        <f t="shared" ca="1" si="811"/>
        <v>0</v>
      </c>
      <c r="J5236" s="113">
        <f t="shared" ca="1" si="812"/>
        <v>13.868343195266274</v>
      </c>
      <c r="K5236" s="113">
        <f t="shared" ca="1" si="815"/>
        <v>0</v>
      </c>
      <c r="L5236" s="113">
        <f t="shared" ca="1" si="816"/>
        <v>-13.868343195266274</v>
      </c>
      <c r="M5236" s="113">
        <f t="shared" ca="1" si="817"/>
        <v>0</v>
      </c>
      <c r="N5236" s="113">
        <f t="shared" ca="1" si="818"/>
        <v>0</v>
      </c>
      <c r="O5236" s="14">
        <f t="shared" ca="1" si="819"/>
        <v>0</v>
      </c>
      <c r="P5236" s="113">
        <f t="shared" ca="1" si="813"/>
        <v>13.868343195266274</v>
      </c>
      <c r="Q5236" s="114">
        <f t="shared" ca="1" si="814"/>
        <v>0</v>
      </c>
    </row>
    <row r="5237" spans="1:17" x14ac:dyDescent="0.75">
      <c r="A5237" t="s">
        <v>5301</v>
      </c>
      <c r="B5237" t="s">
        <v>14061</v>
      </c>
      <c r="G5237" s="14">
        <v>5235</v>
      </c>
      <c r="H5237" s="14">
        <f t="shared" ca="1" si="810"/>
        <v>0</v>
      </c>
      <c r="I5237" s="117">
        <f t="shared" ca="1" si="811"/>
        <v>0</v>
      </c>
      <c r="J5237" s="113">
        <f t="shared" ca="1" si="812"/>
        <v>13.868343195266274</v>
      </c>
      <c r="K5237" s="113">
        <f t="shared" ca="1" si="815"/>
        <v>0</v>
      </c>
      <c r="L5237" s="113">
        <f t="shared" ca="1" si="816"/>
        <v>-13.868343195266274</v>
      </c>
      <c r="M5237" s="113">
        <f t="shared" ca="1" si="817"/>
        <v>0</v>
      </c>
      <c r="N5237" s="113">
        <f t="shared" ca="1" si="818"/>
        <v>0</v>
      </c>
      <c r="O5237" s="14">
        <f t="shared" ca="1" si="819"/>
        <v>0</v>
      </c>
      <c r="P5237" s="113">
        <f t="shared" ca="1" si="813"/>
        <v>13.868343195266274</v>
      </c>
      <c r="Q5237" s="114">
        <f t="shared" ca="1" si="814"/>
        <v>0</v>
      </c>
    </row>
    <row r="5238" spans="1:17" x14ac:dyDescent="0.75">
      <c r="A5238" t="s">
        <v>5302</v>
      </c>
      <c r="B5238" t="s">
        <v>14062</v>
      </c>
      <c r="G5238" s="14">
        <v>5236</v>
      </c>
      <c r="H5238" s="14">
        <f t="shared" ca="1" si="810"/>
        <v>0</v>
      </c>
      <c r="I5238" s="117">
        <f t="shared" ca="1" si="811"/>
        <v>0</v>
      </c>
      <c r="J5238" s="113">
        <f t="shared" ca="1" si="812"/>
        <v>13.868343195266274</v>
      </c>
      <c r="K5238" s="113">
        <f t="shared" ca="1" si="815"/>
        <v>0</v>
      </c>
      <c r="L5238" s="113">
        <f t="shared" ca="1" si="816"/>
        <v>-13.868343195266274</v>
      </c>
      <c r="M5238" s="113">
        <f t="shared" ca="1" si="817"/>
        <v>0</v>
      </c>
      <c r="N5238" s="113">
        <f t="shared" ca="1" si="818"/>
        <v>0</v>
      </c>
      <c r="O5238" s="14">
        <f t="shared" ca="1" si="819"/>
        <v>0</v>
      </c>
      <c r="P5238" s="113">
        <f t="shared" ca="1" si="813"/>
        <v>13.868343195266274</v>
      </c>
      <c r="Q5238" s="114">
        <f t="shared" ca="1" si="814"/>
        <v>0</v>
      </c>
    </row>
    <row r="5239" spans="1:17" x14ac:dyDescent="0.75">
      <c r="A5239" t="s">
        <v>5303</v>
      </c>
      <c r="B5239" t="s">
        <v>14063</v>
      </c>
      <c r="G5239" s="14">
        <v>5237</v>
      </c>
      <c r="H5239" s="14">
        <f t="shared" ca="1" si="810"/>
        <v>4.617</v>
      </c>
      <c r="I5239" s="117">
        <f t="shared" ca="1" si="811"/>
        <v>1.0157400000000001</v>
      </c>
      <c r="J5239" s="113">
        <f t="shared" ca="1" si="812"/>
        <v>20.802514792899409</v>
      </c>
      <c r="K5239" s="113">
        <f t="shared" ca="1" si="815"/>
        <v>0</v>
      </c>
      <c r="L5239" s="113">
        <f t="shared" ca="1" si="816"/>
        <v>-19.786774792899408</v>
      </c>
      <c r="M5239" s="113">
        <f t="shared" ca="1" si="817"/>
        <v>0</v>
      </c>
      <c r="N5239" s="113">
        <f t="shared" ca="1" si="818"/>
        <v>0</v>
      </c>
      <c r="O5239" s="14">
        <f t="shared" ca="1" si="819"/>
        <v>0</v>
      </c>
      <c r="P5239" s="113">
        <f t="shared" ca="1" si="813"/>
        <v>19.786774792899408</v>
      </c>
      <c r="Q5239" s="114">
        <f t="shared" ca="1" si="814"/>
        <v>0</v>
      </c>
    </row>
    <row r="5240" spans="1:17" x14ac:dyDescent="0.75">
      <c r="A5240" t="s">
        <v>5304</v>
      </c>
      <c r="B5240" t="s">
        <v>14064</v>
      </c>
      <c r="G5240" s="14">
        <v>5238</v>
      </c>
      <c r="H5240" s="14">
        <f t="shared" ca="1" si="810"/>
        <v>25.934999999999999</v>
      </c>
      <c r="I5240" s="117">
        <f t="shared" ca="1" si="811"/>
        <v>5.7056999999999993</v>
      </c>
      <c r="J5240" s="113">
        <f t="shared" ca="1" si="812"/>
        <v>31.203772189349117</v>
      </c>
      <c r="K5240" s="113">
        <f t="shared" ca="1" si="815"/>
        <v>0</v>
      </c>
      <c r="L5240" s="113">
        <f t="shared" ca="1" si="816"/>
        <v>-25.498072189349116</v>
      </c>
      <c r="M5240" s="113">
        <f t="shared" ca="1" si="817"/>
        <v>0</v>
      </c>
      <c r="N5240" s="113">
        <f t="shared" ca="1" si="818"/>
        <v>0</v>
      </c>
      <c r="O5240" s="14">
        <f t="shared" ca="1" si="819"/>
        <v>0</v>
      </c>
      <c r="P5240" s="113">
        <f t="shared" ca="1" si="813"/>
        <v>25.498072189349116</v>
      </c>
      <c r="Q5240" s="114">
        <f t="shared" ca="1" si="814"/>
        <v>0</v>
      </c>
    </row>
    <row r="5241" spans="1:17" x14ac:dyDescent="0.75">
      <c r="A5241" t="s">
        <v>5305</v>
      </c>
      <c r="B5241" t="s">
        <v>14065</v>
      </c>
      <c r="G5241" s="14">
        <v>5239</v>
      </c>
      <c r="H5241" s="14">
        <f t="shared" ca="1" si="810"/>
        <v>45.459000000000003</v>
      </c>
      <c r="I5241" s="117">
        <f t="shared" ca="1" si="811"/>
        <v>10.00098</v>
      </c>
      <c r="J5241" s="113">
        <f t="shared" ca="1" si="812"/>
        <v>40.21819526627219</v>
      </c>
      <c r="K5241" s="113">
        <f t="shared" ca="1" si="815"/>
        <v>0</v>
      </c>
      <c r="L5241" s="113">
        <f t="shared" ca="1" si="816"/>
        <v>-30.217215266272191</v>
      </c>
      <c r="M5241" s="113">
        <f t="shared" ca="1" si="817"/>
        <v>0</v>
      </c>
      <c r="N5241" s="113">
        <f t="shared" ca="1" si="818"/>
        <v>0</v>
      </c>
      <c r="O5241" s="14">
        <f t="shared" ca="1" si="819"/>
        <v>0</v>
      </c>
      <c r="P5241" s="113">
        <f t="shared" ca="1" si="813"/>
        <v>30.217215266272191</v>
      </c>
      <c r="Q5241" s="114">
        <f t="shared" ca="1" si="814"/>
        <v>0</v>
      </c>
    </row>
    <row r="5242" spans="1:17" x14ac:dyDescent="0.75">
      <c r="A5242" t="s">
        <v>5306</v>
      </c>
      <c r="B5242" t="s">
        <v>14066</v>
      </c>
      <c r="G5242" s="14">
        <v>5240</v>
      </c>
      <c r="H5242" s="14">
        <f t="shared" ca="1" si="810"/>
        <v>76.244</v>
      </c>
      <c r="I5242" s="117">
        <f t="shared" ca="1" si="811"/>
        <v>16.773679999999999</v>
      </c>
      <c r="J5242" s="113">
        <f t="shared" ca="1" si="812"/>
        <v>48.539201183431956</v>
      </c>
      <c r="K5242" s="113">
        <f t="shared" ca="1" si="815"/>
        <v>0</v>
      </c>
      <c r="L5242" s="113">
        <f t="shared" ca="1" si="816"/>
        <v>-31.765521183431957</v>
      </c>
      <c r="M5242" s="113">
        <f t="shared" ca="1" si="817"/>
        <v>0</v>
      </c>
      <c r="N5242" s="113">
        <f t="shared" ca="1" si="818"/>
        <v>0</v>
      </c>
      <c r="O5242" s="14">
        <f t="shared" ca="1" si="819"/>
        <v>0</v>
      </c>
      <c r="P5242" s="113">
        <f t="shared" ca="1" si="813"/>
        <v>31.765521183431957</v>
      </c>
      <c r="Q5242" s="114">
        <f t="shared" ca="1" si="814"/>
        <v>0</v>
      </c>
    </row>
    <row r="5243" spans="1:17" x14ac:dyDescent="0.75">
      <c r="A5243" t="s">
        <v>5307</v>
      </c>
      <c r="B5243" t="s">
        <v>14067</v>
      </c>
      <c r="G5243" s="14">
        <v>5241</v>
      </c>
      <c r="H5243" s="14">
        <f t="shared" ca="1" si="810"/>
        <v>104.602</v>
      </c>
      <c r="I5243" s="117">
        <f t="shared" ca="1" si="811"/>
        <v>23.012440000000002</v>
      </c>
      <c r="J5243" s="113">
        <f t="shared" ca="1" si="812"/>
        <v>58.940458579881664</v>
      </c>
      <c r="K5243" s="113">
        <f t="shared" ca="1" si="815"/>
        <v>0</v>
      </c>
      <c r="L5243" s="113">
        <f t="shared" ca="1" si="816"/>
        <v>-35.928018579881666</v>
      </c>
      <c r="M5243" s="113">
        <f t="shared" ca="1" si="817"/>
        <v>0</v>
      </c>
      <c r="N5243" s="113">
        <f t="shared" ca="1" si="818"/>
        <v>0</v>
      </c>
      <c r="O5243" s="14">
        <f t="shared" ca="1" si="819"/>
        <v>0</v>
      </c>
      <c r="P5243" s="113">
        <f t="shared" ca="1" si="813"/>
        <v>35.928018579881666</v>
      </c>
      <c r="Q5243" s="114">
        <f t="shared" ca="1" si="814"/>
        <v>0</v>
      </c>
    </row>
    <row r="5244" spans="1:17" x14ac:dyDescent="0.75">
      <c r="A5244" t="s">
        <v>5308</v>
      </c>
      <c r="B5244" t="s">
        <v>14068</v>
      </c>
      <c r="G5244" s="14">
        <v>5242</v>
      </c>
      <c r="H5244" s="14">
        <f t="shared" ca="1" si="810"/>
        <v>128.61799999999999</v>
      </c>
      <c r="I5244" s="117">
        <f t="shared" ca="1" si="811"/>
        <v>28.295959999999997</v>
      </c>
      <c r="J5244" s="113">
        <f t="shared" ca="1" si="812"/>
        <v>71.421967455621314</v>
      </c>
      <c r="K5244" s="113">
        <f t="shared" ca="1" si="815"/>
        <v>0</v>
      </c>
      <c r="L5244" s="113">
        <f t="shared" ca="1" si="816"/>
        <v>-43.12600745562132</v>
      </c>
      <c r="M5244" s="113">
        <f t="shared" ca="1" si="817"/>
        <v>0</v>
      </c>
      <c r="N5244" s="113">
        <f t="shared" ca="1" si="818"/>
        <v>0</v>
      </c>
      <c r="O5244" s="14">
        <f t="shared" ca="1" si="819"/>
        <v>0</v>
      </c>
      <c r="P5244" s="113">
        <f t="shared" ca="1" si="813"/>
        <v>43.12600745562132</v>
      </c>
      <c r="Q5244" s="114">
        <f t="shared" ca="1" si="814"/>
        <v>0</v>
      </c>
    </row>
    <row r="5245" spans="1:17" x14ac:dyDescent="0.75">
      <c r="A5245" t="s">
        <v>5309</v>
      </c>
      <c r="B5245" t="s">
        <v>14069</v>
      </c>
      <c r="G5245" s="14">
        <v>5243</v>
      </c>
      <c r="H5245" s="14">
        <f t="shared" ca="1" si="810"/>
        <v>145.143</v>
      </c>
      <c r="I5245" s="117">
        <f t="shared" ca="1" si="811"/>
        <v>31.931460000000001</v>
      </c>
      <c r="J5245" s="113">
        <f t="shared" ca="1" si="812"/>
        <v>68.648298816568058</v>
      </c>
      <c r="K5245" s="113">
        <f t="shared" ca="1" si="815"/>
        <v>0</v>
      </c>
      <c r="L5245" s="113">
        <f t="shared" ca="1" si="816"/>
        <v>-36.716838816568057</v>
      </c>
      <c r="M5245" s="113">
        <f t="shared" ca="1" si="817"/>
        <v>0</v>
      </c>
      <c r="N5245" s="113">
        <f t="shared" ca="1" si="818"/>
        <v>0</v>
      </c>
      <c r="O5245" s="14">
        <f t="shared" ca="1" si="819"/>
        <v>0</v>
      </c>
      <c r="P5245" s="113">
        <f t="shared" ca="1" si="813"/>
        <v>36.716838816568057</v>
      </c>
      <c r="Q5245" s="114">
        <f t="shared" ca="1" si="814"/>
        <v>0</v>
      </c>
    </row>
    <row r="5246" spans="1:17" x14ac:dyDescent="0.75">
      <c r="A5246" t="s">
        <v>5310</v>
      </c>
      <c r="B5246" t="s">
        <v>14070</v>
      </c>
      <c r="G5246" s="14">
        <v>5244</v>
      </c>
      <c r="H5246" s="14">
        <f t="shared" ca="1" si="810"/>
        <v>152.05500000000001</v>
      </c>
      <c r="I5246" s="117">
        <f t="shared" ca="1" si="811"/>
        <v>33.452100000000002</v>
      </c>
      <c r="J5246" s="113">
        <f t="shared" ca="1" si="812"/>
        <v>63.794378698224854</v>
      </c>
      <c r="K5246" s="113">
        <f t="shared" ca="1" si="815"/>
        <v>0</v>
      </c>
      <c r="L5246" s="113">
        <f t="shared" ca="1" si="816"/>
        <v>-30.342278698224852</v>
      </c>
      <c r="M5246" s="113">
        <f t="shared" ca="1" si="817"/>
        <v>0</v>
      </c>
      <c r="N5246" s="113">
        <f t="shared" ca="1" si="818"/>
        <v>0</v>
      </c>
      <c r="O5246" s="14">
        <f t="shared" ca="1" si="819"/>
        <v>0</v>
      </c>
      <c r="P5246" s="113">
        <f t="shared" ca="1" si="813"/>
        <v>30.342278698224852</v>
      </c>
      <c r="Q5246" s="114">
        <f t="shared" ca="1" si="814"/>
        <v>0</v>
      </c>
    </row>
    <row r="5247" spans="1:17" x14ac:dyDescent="0.75">
      <c r="A5247" t="s">
        <v>5311</v>
      </c>
      <c r="B5247" t="s">
        <v>14071</v>
      </c>
      <c r="G5247" s="14">
        <v>5245</v>
      </c>
      <c r="H5247" s="14">
        <f t="shared" ca="1" si="810"/>
        <v>149.08799999999999</v>
      </c>
      <c r="I5247" s="117">
        <f t="shared" ca="1" si="811"/>
        <v>32.79936</v>
      </c>
      <c r="J5247" s="113">
        <f t="shared" ca="1" si="812"/>
        <v>65.874630177514803</v>
      </c>
      <c r="K5247" s="113">
        <f t="shared" ca="1" si="815"/>
        <v>0</v>
      </c>
      <c r="L5247" s="113">
        <f t="shared" ca="1" si="816"/>
        <v>-33.075270177514803</v>
      </c>
      <c r="M5247" s="113">
        <f t="shared" ca="1" si="817"/>
        <v>0</v>
      </c>
      <c r="N5247" s="113">
        <f t="shared" ca="1" si="818"/>
        <v>0</v>
      </c>
      <c r="O5247" s="14">
        <f t="shared" ca="1" si="819"/>
        <v>0</v>
      </c>
      <c r="P5247" s="113">
        <f t="shared" ca="1" si="813"/>
        <v>33.075270177514803</v>
      </c>
      <c r="Q5247" s="114">
        <f t="shared" ca="1" si="814"/>
        <v>0</v>
      </c>
    </row>
    <row r="5248" spans="1:17" x14ac:dyDescent="0.75">
      <c r="A5248" t="s">
        <v>5312</v>
      </c>
      <c r="B5248" t="s">
        <v>14072</v>
      </c>
      <c r="G5248" s="14">
        <v>5246</v>
      </c>
      <c r="H5248" s="14">
        <f t="shared" ca="1" si="810"/>
        <v>136.381</v>
      </c>
      <c r="I5248" s="117">
        <f t="shared" ca="1" si="811"/>
        <v>30.003820000000001</v>
      </c>
      <c r="J5248" s="113">
        <f t="shared" ca="1" si="812"/>
        <v>69.341715976331372</v>
      </c>
      <c r="K5248" s="113">
        <f t="shared" ca="1" si="815"/>
        <v>0</v>
      </c>
      <c r="L5248" s="113">
        <f t="shared" ca="1" si="816"/>
        <v>-39.337895976331367</v>
      </c>
      <c r="M5248" s="113">
        <f t="shared" ca="1" si="817"/>
        <v>0</v>
      </c>
      <c r="N5248" s="113">
        <f t="shared" ca="1" si="818"/>
        <v>0</v>
      </c>
      <c r="O5248" s="14">
        <f t="shared" ca="1" si="819"/>
        <v>0</v>
      </c>
      <c r="P5248" s="113">
        <f t="shared" ca="1" si="813"/>
        <v>39.337895976331367</v>
      </c>
      <c r="Q5248" s="114">
        <f t="shared" ca="1" si="814"/>
        <v>0</v>
      </c>
    </row>
    <row r="5249" spans="1:17" x14ac:dyDescent="0.75">
      <c r="A5249" t="s">
        <v>5313</v>
      </c>
      <c r="B5249" t="s">
        <v>14073</v>
      </c>
      <c r="G5249" s="14">
        <v>5247</v>
      </c>
      <c r="H5249" s="14">
        <f t="shared" ca="1" si="810"/>
        <v>115.127</v>
      </c>
      <c r="I5249" s="117">
        <f t="shared" ca="1" si="811"/>
        <v>25.327939999999998</v>
      </c>
      <c r="J5249" s="113">
        <f t="shared" ca="1" si="812"/>
        <v>70.728550295858</v>
      </c>
      <c r="K5249" s="113">
        <f t="shared" ca="1" si="815"/>
        <v>0</v>
      </c>
      <c r="L5249" s="113">
        <f t="shared" ca="1" si="816"/>
        <v>-45.400610295858002</v>
      </c>
      <c r="M5249" s="113">
        <f t="shared" ca="1" si="817"/>
        <v>0</v>
      </c>
      <c r="N5249" s="113">
        <f t="shared" ca="1" si="818"/>
        <v>0</v>
      </c>
      <c r="O5249" s="14">
        <f t="shared" ca="1" si="819"/>
        <v>0</v>
      </c>
      <c r="P5249" s="113">
        <f t="shared" ca="1" si="813"/>
        <v>45.400610295858002</v>
      </c>
      <c r="Q5249" s="114">
        <f t="shared" ca="1" si="814"/>
        <v>0</v>
      </c>
    </row>
    <row r="5250" spans="1:17" x14ac:dyDescent="0.75">
      <c r="A5250" t="s">
        <v>5314</v>
      </c>
      <c r="B5250" t="s">
        <v>14074</v>
      </c>
      <c r="G5250" s="14">
        <v>5248</v>
      </c>
      <c r="H5250" s="14">
        <f t="shared" ca="1" si="810"/>
        <v>88.465000000000003</v>
      </c>
      <c r="I5250" s="117">
        <f t="shared" ca="1" si="811"/>
        <v>19.462300000000003</v>
      </c>
      <c r="J5250" s="113">
        <f t="shared" ca="1" si="812"/>
        <v>71.421967455621314</v>
      </c>
      <c r="K5250" s="113">
        <f t="shared" ca="1" si="815"/>
        <v>0</v>
      </c>
      <c r="L5250" s="113">
        <f t="shared" ca="1" si="816"/>
        <v>-51.959667455621315</v>
      </c>
      <c r="M5250" s="113">
        <f t="shared" ca="1" si="817"/>
        <v>0</v>
      </c>
      <c r="N5250" s="113">
        <f t="shared" ca="1" si="818"/>
        <v>0</v>
      </c>
      <c r="O5250" s="14">
        <f t="shared" ca="1" si="819"/>
        <v>0</v>
      </c>
      <c r="P5250" s="113">
        <f t="shared" ca="1" si="813"/>
        <v>51.959667455621315</v>
      </c>
      <c r="Q5250" s="114">
        <f t="shared" ca="1" si="814"/>
        <v>0</v>
      </c>
    </row>
    <row r="5251" spans="1:17" x14ac:dyDescent="0.75">
      <c r="A5251" t="s">
        <v>5315</v>
      </c>
      <c r="B5251" t="s">
        <v>14075</v>
      </c>
      <c r="G5251" s="14">
        <v>5249</v>
      </c>
      <c r="H5251" s="14">
        <f t="shared" ref="H5251:H5314" ca="1" si="820">INDEX(INDIRECT(Library_File&amp;"Irradiance_Library"),MATCH($A5251,INDIRECT(Library_File&amp;"Irradiance_Labels"),0),MATCH(INDEX(IrradianceOptions,1,MATCH($A$1,Cases,0)),INDIRECT(Library_File&amp;"Irradiance_Transfer"),0))</f>
        <v>57.572000000000003</v>
      </c>
      <c r="I5251" s="117">
        <f t="shared" ref="I5251:I5314" ca="1" si="821">INDEX(INDIRECT(Library_File&amp;"Solar_Library"),MATCH($C$3,INDIRECT(Library_File&amp;"Solar_Labels"),0),MATCH(INDEX(SolarOptions,1,MATCH($A$1,Cases,0)),INDIRECT(Library_File&amp;"Solar_Transfer"),0))*$H5251</f>
        <v>12.665840000000001</v>
      </c>
      <c r="J5251" s="113">
        <f t="shared" ref="J5251:J5314" ca="1" si="822">INDEX(INDIRECT(Library_File&amp;"PwrUsage_Library"),MATCH($B5251,INDIRECT(Library_File&amp;"PwrUsage_Labels"),0),MATCH(INDEX(PwrUsageOptions,1,MATCH($A$1,Cases,0)),INDIRECT(Library_File&amp;"PwrUsage_Transfer"),0))</f>
        <v>72.808801775147941</v>
      </c>
      <c r="K5251" s="113">
        <f t="shared" ca="1" si="815"/>
        <v>0</v>
      </c>
      <c r="L5251" s="113">
        <f t="shared" ca="1" si="816"/>
        <v>-60.142961775147938</v>
      </c>
      <c r="M5251" s="113">
        <f t="shared" ca="1" si="817"/>
        <v>0</v>
      </c>
      <c r="N5251" s="113">
        <f t="shared" ca="1" si="818"/>
        <v>0</v>
      </c>
      <c r="O5251" s="14">
        <f t="shared" ca="1" si="819"/>
        <v>0</v>
      </c>
      <c r="P5251" s="113">
        <f t="shared" ref="P5251:P5314" ca="1" si="823">IF((J5251-I5251-N5251)&gt;0,(J5251-I5251-N5251),0)</f>
        <v>60.142961775147938</v>
      </c>
      <c r="Q5251" s="114">
        <f t="shared" ref="Q5251:Q5314" ca="1" si="824">IF((J5251+O5251-I5251)&lt;0,(J5251+O5251-I5251),0)</f>
        <v>0</v>
      </c>
    </row>
    <row r="5252" spans="1:17" x14ac:dyDescent="0.75">
      <c r="A5252" t="s">
        <v>5316</v>
      </c>
      <c r="B5252" t="s">
        <v>14076</v>
      </c>
      <c r="G5252" s="14">
        <v>5250</v>
      </c>
      <c r="H5252" s="14">
        <f t="shared" ca="1" si="820"/>
        <v>27.789000000000001</v>
      </c>
      <c r="I5252" s="117">
        <f t="shared" ca="1" si="821"/>
        <v>6.1135800000000007</v>
      </c>
      <c r="J5252" s="113">
        <f t="shared" ca="1" si="822"/>
        <v>58.940458579881664</v>
      </c>
      <c r="K5252" s="113">
        <f t="shared" ref="K5252:K5315" ca="1" si="825">IF((I5252-J5252)&gt;0,(I5252-J5252),0)</f>
        <v>0</v>
      </c>
      <c r="L5252" s="113">
        <f t="shared" ref="L5252:L5315" ca="1" si="826">I5252-J5252</f>
        <v>-52.826878579881665</v>
      </c>
      <c r="M5252" s="113">
        <f t="shared" ca="1" si="817"/>
        <v>0</v>
      </c>
      <c r="N5252" s="113">
        <f t="shared" ca="1" si="818"/>
        <v>0</v>
      </c>
      <c r="O5252" s="14">
        <f t="shared" ca="1" si="819"/>
        <v>0</v>
      </c>
      <c r="P5252" s="113">
        <f t="shared" ca="1" si="823"/>
        <v>52.826878579881665</v>
      </c>
      <c r="Q5252" s="114">
        <f t="shared" ca="1" si="824"/>
        <v>0</v>
      </c>
    </row>
    <row r="5253" spans="1:17" x14ac:dyDescent="0.75">
      <c r="A5253" t="s">
        <v>5317</v>
      </c>
      <c r="B5253" t="s">
        <v>14077</v>
      </c>
      <c r="G5253" s="14">
        <v>5251</v>
      </c>
      <c r="H5253" s="14">
        <f t="shared" ca="1" si="820"/>
        <v>6.4660000000000002</v>
      </c>
      <c r="I5253" s="117">
        <f t="shared" ca="1" si="821"/>
        <v>1.42252</v>
      </c>
      <c r="J5253" s="113">
        <f t="shared" ca="1" si="822"/>
        <v>48.539201183431956</v>
      </c>
      <c r="K5253" s="113">
        <f t="shared" ca="1" si="825"/>
        <v>0</v>
      </c>
      <c r="L5253" s="113">
        <f t="shared" ca="1" si="826"/>
        <v>-47.116681183431957</v>
      </c>
      <c r="M5253" s="113">
        <f t="shared" ref="M5253:M5316" ca="1" si="827">IF(AND((L5253+M5252)&lt;$M$3,(L5253+M5252)&gt;0),(L5253+M5252),IF((L5253+M5252)&gt;$M$3,$M$3,0))</f>
        <v>0</v>
      </c>
      <c r="N5253" s="113">
        <f t="shared" ref="N5253:N5316" ca="1" si="828">IF((M5252-M5253)&gt;0,(M5252-M5253),0)</f>
        <v>0</v>
      </c>
      <c r="O5253" s="14">
        <f t="shared" ref="O5253:O5316" ca="1" si="829">IF((M5252-M5253)&lt;0,(M5253-M5252),0)</f>
        <v>0</v>
      </c>
      <c r="P5253" s="113">
        <f t="shared" ca="1" si="823"/>
        <v>47.116681183431957</v>
      </c>
      <c r="Q5253" s="114">
        <f t="shared" ca="1" si="824"/>
        <v>0</v>
      </c>
    </row>
    <row r="5254" spans="1:17" x14ac:dyDescent="0.75">
      <c r="A5254" t="s">
        <v>5318</v>
      </c>
      <c r="B5254" t="s">
        <v>14078</v>
      </c>
      <c r="G5254" s="14">
        <v>5252</v>
      </c>
      <c r="H5254" s="14">
        <f t="shared" ca="1" si="820"/>
        <v>0</v>
      </c>
      <c r="I5254" s="117">
        <f t="shared" ca="1" si="821"/>
        <v>0</v>
      </c>
      <c r="J5254" s="113">
        <f t="shared" ca="1" si="822"/>
        <v>38.137943786982255</v>
      </c>
      <c r="K5254" s="113">
        <f t="shared" ca="1" si="825"/>
        <v>0</v>
      </c>
      <c r="L5254" s="113">
        <f t="shared" ca="1" si="826"/>
        <v>-38.137943786982255</v>
      </c>
      <c r="M5254" s="113">
        <f t="shared" ca="1" si="827"/>
        <v>0</v>
      </c>
      <c r="N5254" s="113">
        <f t="shared" ca="1" si="828"/>
        <v>0</v>
      </c>
      <c r="O5254" s="14">
        <f t="shared" ca="1" si="829"/>
        <v>0</v>
      </c>
      <c r="P5254" s="113">
        <f t="shared" ca="1" si="823"/>
        <v>38.137943786982255</v>
      </c>
      <c r="Q5254" s="114">
        <f t="shared" ca="1" si="824"/>
        <v>0</v>
      </c>
    </row>
    <row r="5255" spans="1:17" x14ac:dyDescent="0.75">
      <c r="A5255" t="s">
        <v>5319</v>
      </c>
      <c r="B5255" t="s">
        <v>14079</v>
      </c>
      <c r="G5255" s="14">
        <v>5253</v>
      </c>
      <c r="H5255" s="14">
        <f t="shared" ca="1" si="820"/>
        <v>0</v>
      </c>
      <c r="I5255" s="117">
        <f t="shared" ca="1" si="821"/>
        <v>0</v>
      </c>
      <c r="J5255" s="113">
        <f t="shared" ca="1" si="822"/>
        <v>24.269600591715978</v>
      </c>
      <c r="K5255" s="113">
        <f t="shared" ca="1" si="825"/>
        <v>0</v>
      </c>
      <c r="L5255" s="113">
        <f t="shared" ca="1" si="826"/>
        <v>-24.269600591715978</v>
      </c>
      <c r="M5255" s="113">
        <f t="shared" ca="1" si="827"/>
        <v>0</v>
      </c>
      <c r="N5255" s="113">
        <f t="shared" ca="1" si="828"/>
        <v>0</v>
      </c>
      <c r="O5255" s="14">
        <f t="shared" ca="1" si="829"/>
        <v>0</v>
      </c>
      <c r="P5255" s="113">
        <f t="shared" ca="1" si="823"/>
        <v>24.269600591715978</v>
      </c>
      <c r="Q5255" s="114">
        <f t="shared" ca="1" si="824"/>
        <v>0</v>
      </c>
    </row>
    <row r="5256" spans="1:17" x14ac:dyDescent="0.75">
      <c r="A5256" t="s">
        <v>5320</v>
      </c>
      <c r="B5256" t="s">
        <v>14080</v>
      </c>
      <c r="G5256" s="14">
        <v>5254</v>
      </c>
      <c r="H5256" s="14">
        <f t="shared" ca="1" si="820"/>
        <v>0</v>
      </c>
      <c r="I5256" s="117">
        <f t="shared" ca="1" si="821"/>
        <v>0</v>
      </c>
      <c r="J5256" s="113">
        <f t="shared" ca="1" si="822"/>
        <v>13.868343195266274</v>
      </c>
      <c r="K5256" s="113">
        <f t="shared" ca="1" si="825"/>
        <v>0</v>
      </c>
      <c r="L5256" s="113">
        <f t="shared" ca="1" si="826"/>
        <v>-13.868343195266274</v>
      </c>
      <c r="M5256" s="113">
        <f t="shared" ca="1" si="827"/>
        <v>0</v>
      </c>
      <c r="N5256" s="113">
        <f t="shared" ca="1" si="828"/>
        <v>0</v>
      </c>
      <c r="O5256" s="14">
        <f t="shared" ca="1" si="829"/>
        <v>0</v>
      </c>
      <c r="P5256" s="113">
        <f t="shared" ca="1" si="823"/>
        <v>13.868343195266274</v>
      </c>
      <c r="Q5256" s="114">
        <f t="shared" ca="1" si="824"/>
        <v>0</v>
      </c>
    </row>
    <row r="5257" spans="1:17" x14ac:dyDescent="0.75">
      <c r="A5257" t="s">
        <v>5321</v>
      </c>
      <c r="B5257" t="s">
        <v>14081</v>
      </c>
      <c r="G5257" s="14">
        <v>5255</v>
      </c>
      <c r="H5257" s="14">
        <f t="shared" ca="1" si="820"/>
        <v>0</v>
      </c>
      <c r="I5257" s="117">
        <f t="shared" ca="1" si="821"/>
        <v>0</v>
      </c>
      <c r="J5257" s="113">
        <f t="shared" ca="1" si="822"/>
        <v>13.868343195266274</v>
      </c>
      <c r="K5257" s="113">
        <f t="shared" ca="1" si="825"/>
        <v>0</v>
      </c>
      <c r="L5257" s="113">
        <f t="shared" ca="1" si="826"/>
        <v>-13.868343195266274</v>
      </c>
      <c r="M5257" s="113">
        <f t="shared" ca="1" si="827"/>
        <v>0</v>
      </c>
      <c r="N5257" s="113">
        <f t="shared" ca="1" si="828"/>
        <v>0</v>
      </c>
      <c r="O5257" s="14">
        <f t="shared" ca="1" si="829"/>
        <v>0</v>
      </c>
      <c r="P5257" s="113">
        <f t="shared" ca="1" si="823"/>
        <v>13.868343195266274</v>
      </c>
      <c r="Q5257" s="114">
        <f t="shared" ca="1" si="824"/>
        <v>0</v>
      </c>
    </row>
    <row r="5258" spans="1:17" x14ac:dyDescent="0.75">
      <c r="A5258" t="s">
        <v>5322</v>
      </c>
      <c r="B5258" t="s">
        <v>14082</v>
      </c>
      <c r="G5258" s="14">
        <v>5256</v>
      </c>
      <c r="H5258" s="14">
        <f t="shared" ca="1" si="820"/>
        <v>0</v>
      </c>
      <c r="I5258" s="117">
        <f t="shared" ca="1" si="821"/>
        <v>0</v>
      </c>
      <c r="J5258" s="113">
        <f t="shared" ca="1" si="822"/>
        <v>13.868343195266274</v>
      </c>
      <c r="K5258" s="113">
        <f t="shared" ca="1" si="825"/>
        <v>0</v>
      </c>
      <c r="L5258" s="113">
        <f t="shared" ca="1" si="826"/>
        <v>-13.868343195266274</v>
      </c>
      <c r="M5258" s="113">
        <f t="shared" ca="1" si="827"/>
        <v>0</v>
      </c>
      <c r="N5258" s="113">
        <f t="shared" ca="1" si="828"/>
        <v>0</v>
      </c>
      <c r="O5258" s="14">
        <f t="shared" ca="1" si="829"/>
        <v>0</v>
      </c>
      <c r="P5258" s="113">
        <f t="shared" ca="1" si="823"/>
        <v>13.868343195266274</v>
      </c>
      <c r="Q5258" s="114">
        <f t="shared" ca="1" si="824"/>
        <v>0</v>
      </c>
    </row>
    <row r="5259" spans="1:17" x14ac:dyDescent="0.75">
      <c r="A5259" t="s">
        <v>5323</v>
      </c>
      <c r="B5259" t="s">
        <v>14083</v>
      </c>
      <c r="G5259" s="14">
        <v>5257</v>
      </c>
      <c r="H5259" s="14">
        <f t="shared" ca="1" si="820"/>
        <v>0</v>
      </c>
      <c r="I5259" s="117">
        <f t="shared" ca="1" si="821"/>
        <v>0</v>
      </c>
      <c r="J5259" s="113">
        <f t="shared" ca="1" si="822"/>
        <v>13.868343195266274</v>
      </c>
      <c r="K5259" s="113">
        <f t="shared" ca="1" si="825"/>
        <v>0</v>
      </c>
      <c r="L5259" s="113">
        <f t="shared" ca="1" si="826"/>
        <v>-13.868343195266274</v>
      </c>
      <c r="M5259" s="113">
        <f t="shared" ca="1" si="827"/>
        <v>0</v>
      </c>
      <c r="N5259" s="113">
        <f t="shared" ca="1" si="828"/>
        <v>0</v>
      </c>
      <c r="O5259" s="14">
        <f t="shared" ca="1" si="829"/>
        <v>0</v>
      </c>
      <c r="P5259" s="113">
        <f t="shared" ca="1" si="823"/>
        <v>13.868343195266274</v>
      </c>
      <c r="Q5259" s="114">
        <f t="shared" ca="1" si="824"/>
        <v>0</v>
      </c>
    </row>
    <row r="5260" spans="1:17" x14ac:dyDescent="0.75">
      <c r="A5260" t="s">
        <v>5324</v>
      </c>
      <c r="B5260" t="s">
        <v>14084</v>
      </c>
      <c r="G5260" s="14">
        <v>5258</v>
      </c>
      <c r="H5260" s="14">
        <f t="shared" ca="1" si="820"/>
        <v>0</v>
      </c>
      <c r="I5260" s="117">
        <f t="shared" ca="1" si="821"/>
        <v>0</v>
      </c>
      <c r="J5260" s="113">
        <f t="shared" ca="1" si="822"/>
        <v>13.868343195266274</v>
      </c>
      <c r="K5260" s="113">
        <f t="shared" ca="1" si="825"/>
        <v>0</v>
      </c>
      <c r="L5260" s="113">
        <f t="shared" ca="1" si="826"/>
        <v>-13.868343195266274</v>
      </c>
      <c r="M5260" s="113">
        <f t="shared" ca="1" si="827"/>
        <v>0</v>
      </c>
      <c r="N5260" s="113">
        <f t="shared" ca="1" si="828"/>
        <v>0</v>
      </c>
      <c r="O5260" s="14">
        <f t="shared" ca="1" si="829"/>
        <v>0</v>
      </c>
      <c r="P5260" s="113">
        <f t="shared" ca="1" si="823"/>
        <v>13.868343195266274</v>
      </c>
      <c r="Q5260" s="114">
        <f t="shared" ca="1" si="824"/>
        <v>0</v>
      </c>
    </row>
    <row r="5261" spans="1:17" x14ac:dyDescent="0.75">
      <c r="A5261" t="s">
        <v>5325</v>
      </c>
      <c r="B5261" t="s">
        <v>14085</v>
      </c>
      <c r="G5261" s="14">
        <v>5259</v>
      </c>
      <c r="H5261" s="14">
        <f t="shared" ca="1" si="820"/>
        <v>0</v>
      </c>
      <c r="I5261" s="117">
        <f t="shared" ca="1" si="821"/>
        <v>0</v>
      </c>
      <c r="J5261" s="113">
        <f t="shared" ca="1" si="822"/>
        <v>13.868343195266274</v>
      </c>
      <c r="K5261" s="113">
        <f t="shared" ca="1" si="825"/>
        <v>0</v>
      </c>
      <c r="L5261" s="113">
        <f t="shared" ca="1" si="826"/>
        <v>-13.868343195266274</v>
      </c>
      <c r="M5261" s="113">
        <f t="shared" ca="1" si="827"/>
        <v>0</v>
      </c>
      <c r="N5261" s="113">
        <f t="shared" ca="1" si="828"/>
        <v>0</v>
      </c>
      <c r="O5261" s="14">
        <f t="shared" ca="1" si="829"/>
        <v>0</v>
      </c>
      <c r="P5261" s="113">
        <f t="shared" ca="1" si="823"/>
        <v>13.868343195266274</v>
      </c>
      <c r="Q5261" s="114">
        <f t="shared" ca="1" si="824"/>
        <v>0</v>
      </c>
    </row>
    <row r="5262" spans="1:17" x14ac:dyDescent="0.75">
      <c r="A5262" t="s">
        <v>5326</v>
      </c>
      <c r="B5262" t="s">
        <v>14086</v>
      </c>
      <c r="G5262" s="14">
        <v>5260</v>
      </c>
      <c r="H5262" s="14">
        <f t="shared" ca="1" si="820"/>
        <v>0</v>
      </c>
      <c r="I5262" s="117">
        <f t="shared" ca="1" si="821"/>
        <v>0</v>
      </c>
      <c r="J5262" s="113">
        <f t="shared" ca="1" si="822"/>
        <v>13.868343195266274</v>
      </c>
      <c r="K5262" s="113">
        <f t="shared" ca="1" si="825"/>
        <v>0</v>
      </c>
      <c r="L5262" s="113">
        <f t="shared" ca="1" si="826"/>
        <v>-13.868343195266274</v>
      </c>
      <c r="M5262" s="113">
        <f t="shared" ca="1" si="827"/>
        <v>0</v>
      </c>
      <c r="N5262" s="113">
        <f t="shared" ca="1" si="828"/>
        <v>0</v>
      </c>
      <c r="O5262" s="14">
        <f t="shared" ca="1" si="829"/>
        <v>0</v>
      </c>
      <c r="P5262" s="113">
        <f t="shared" ca="1" si="823"/>
        <v>13.868343195266274</v>
      </c>
      <c r="Q5262" s="114">
        <f t="shared" ca="1" si="824"/>
        <v>0</v>
      </c>
    </row>
    <row r="5263" spans="1:17" x14ac:dyDescent="0.75">
      <c r="A5263" t="s">
        <v>5327</v>
      </c>
      <c r="B5263" t="s">
        <v>14087</v>
      </c>
      <c r="G5263" s="14">
        <v>5261</v>
      </c>
      <c r="H5263" s="14">
        <f t="shared" ca="1" si="820"/>
        <v>3.6920000000000002</v>
      </c>
      <c r="I5263" s="117">
        <f t="shared" ca="1" si="821"/>
        <v>0.81224000000000007</v>
      </c>
      <c r="J5263" s="113">
        <f t="shared" ca="1" si="822"/>
        <v>20.802514792899409</v>
      </c>
      <c r="K5263" s="113">
        <f t="shared" ca="1" si="825"/>
        <v>0</v>
      </c>
      <c r="L5263" s="113">
        <f t="shared" ca="1" si="826"/>
        <v>-19.99027479289941</v>
      </c>
      <c r="M5263" s="113">
        <f t="shared" ca="1" si="827"/>
        <v>0</v>
      </c>
      <c r="N5263" s="113">
        <f t="shared" ca="1" si="828"/>
        <v>0</v>
      </c>
      <c r="O5263" s="14">
        <f t="shared" ca="1" si="829"/>
        <v>0</v>
      </c>
      <c r="P5263" s="113">
        <f t="shared" ca="1" si="823"/>
        <v>19.99027479289941</v>
      </c>
      <c r="Q5263" s="114">
        <f t="shared" ca="1" si="824"/>
        <v>0</v>
      </c>
    </row>
    <row r="5264" spans="1:17" x14ac:dyDescent="0.75">
      <c r="A5264" t="s">
        <v>5328</v>
      </c>
      <c r="B5264" t="s">
        <v>14088</v>
      </c>
      <c r="G5264" s="14">
        <v>5262</v>
      </c>
      <c r="H5264" s="14">
        <f t="shared" ca="1" si="820"/>
        <v>25.006</v>
      </c>
      <c r="I5264" s="117">
        <f t="shared" ca="1" si="821"/>
        <v>5.5013199999999998</v>
      </c>
      <c r="J5264" s="113">
        <f t="shared" ca="1" si="822"/>
        <v>31.203772189349117</v>
      </c>
      <c r="K5264" s="113">
        <f t="shared" ca="1" si="825"/>
        <v>0</v>
      </c>
      <c r="L5264" s="113">
        <f t="shared" ca="1" si="826"/>
        <v>-25.702452189349117</v>
      </c>
      <c r="M5264" s="113">
        <f t="shared" ca="1" si="827"/>
        <v>0</v>
      </c>
      <c r="N5264" s="113">
        <f t="shared" ca="1" si="828"/>
        <v>0</v>
      </c>
      <c r="O5264" s="14">
        <f t="shared" ca="1" si="829"/>
        <v>0</v>
      </c>
      <c r="P5264" s="113">
        <f t="shared" ca="1" si="823"/>
        <v>25.702452189349117</v>
      </c>
      <c r="Q5264" s="114">
        <f t="shared" ca="1" si="824"/>
        <v>0</v>
      </c>
    </row>
    <row r="5265" spans="1:17" x14ac:dyDescent="0.75">
      <c r="A5265" t="s">
        <v>5329</v>
      </c>
      <c r="B5265" t="s">
        <v>14089</v>
      </c>
      <c r="G5265" s="14">
        <v>5263</v>
      </c>
      <c r="H5265" s="14">
        <f t="shared" ca="1" si="820"/>
        <v>44.527999999999999</v>
      </c>
      <c r="I5265" s="117">
        <f t="shared" ca="1" si="821"/>
        <v>9.7961600000000004</v>
      </c>
      <c r="J5265" s="113">
        <f t="shared" ca="1" si="822"/>
        <v>40.21819526627219</v>
      </c>
      <c r="K5265" s="113">
        <f t="shared" ca="1" si="825"/>
        <v>0</v>
      </c>
      <c r="L5265" s="113">
        <f t="shared" ca="1" si="826"/>
        <v>-30.422035266272189</v>
      </c>
      <c r="M5265" s="113">
        <f t="shared" ca="1" si="827"/>
        <v>0</v>
      </c>
      <c r="N5265" s="113">
        <f t="shared" ca="1" si="828"/>
        <v>0</v>
      </c>
      <c r="O5265" s="14">
        <f t="shared" ca="1" si="829"/>
        <v>0</v>
      </c>
      <c r="P5265" s="113">
        <f t="shared" ca="1" si="823"/>
        <v>30.422035266272189</v>
      </c>
      <c r="Q5265" s="114">
        <f t="shared" ca="1" si="824"/>
        <v>0</v>
      </c>
    </row>
    <row r="5266" spans="1:17" x14ac:dyDescent="0.75">
      <c r="A5266" t="s">
        <v>5330</v>
      </c>
      <c r="B5266" t="s">
        <v>14090</v>
      </c>
      <c r="G5266" s="14">
        <v>5264</v>
      </c>
      <c r="H5266" s="14">
        <f t="shared" ca="1" si="820"/>
        <v>75.308999999999997</v>
      </c>
      <c r="I5266" s="117">
        <f t="shared" ca="1" si="821"/>
        <v>16.567979999999999</v>
      </c>
      <c r="J5266" s="113">
        <f t="shared" ca="1" si="822"/>
        <v>48.539201183431956</v>
      </c>
      <c r="K5266" s="113">
        <f t="shared" ca="1" si="825"/>
        <v>0</v>
      </c>
      <c r="L5266" s="113">
        <f t="shared" ca="1" si="826"/>
        <v>-31.971221183431958</v>
      </c>
      <c r="M5266" s="113">
        <f t="shared" ca="1" si="827"/>
        <v>0</v>
      </c>
      <c r="N5266" s="113">
        <f t="shared" ca="1" si="828"/>
        <v>0</v>
      </c>
      <c r="O5266" s="14">
        <f t="shared" ca="1" si="829"/>
        <v>0</v>
      </c>
      <c r="P5266" s="113">
        <f t="shared" ca="1" si="823"/>
        <v>31.971221183431958</v>
      </c>
      <c r="Q5266" s="114">
        <f t="shared" ca="1" si="824"/>
        <v>0</v>
      </c>
    </row>
    <row r="5267" spans="1:17" x14ac:dyDescent="0.75">
      <c r="A5267" t="s">
        <v>5331</v>
      </c>
      <c r="B5267" t="s">
        <v>14091</v>
      </c>
      <c r="G5267" s="14">
        <v>5265</v>
      </c>
      <c r="H5267" s="14">
        <f t="shared" ca="1" si="820"/>
        <v>104.60899999999999</v>
      </c>
      <c r="I5267" s="117">
        <f t="shared" ca="1" si="821"/>
        <v>23.01398</v>
      </c>
      <c r="J5267" s="113">
        <f t="shared" ca="1" si="822"/>
        <v>58.940458579881664</v>
      </c>
      <c r="K5267" s="113">
        <f t="shared" ca="1" si="825"/>
        <v>0</v>
      </c>
      <c r="L5267" s="113">
        <f t="shared" ca="1" si="826"/>
        <v>-35.92647857988166</v>
      </c>
      <c r="M5267" s="113">
        <f t="shared" ca="1" si="827"/>
        <v>0</v>
      </c>
      <c r="N5267" s="113">
        <f t="shared" ca="1" si="828"/>
        <v>0</v>
      </c>
      <c r="O5267" s="14">
        <f t="shared" ca="1" si="829"/>
        <v>0</v>
      </c>
      <c r="P5267" s="113">
        <f t="shared" ca="1" si="823"/>
        <v>35.92647857988166</v>
      </c>
      <c r="Q5267" s="114">
        <f t="shared" ca="1" si="824"/>
        <v>0</v>
      </c>
    </row>
    <row r="5268" spans="1:17" x14ac:dyDescent="0.75">
      <c r="A5268" t="s">
        <v>5332</v>
      </c>
      <c r="B5268" t="s">
        <v>14092</v>
      </c>
      <c r="G5268" s="14">
        <v>5266</v>
      </c>
      <c r="H5268" s="14">
        <f t="shared" ca="1" si="820"/>
        <v>127.66800000000001</v>
      </c>
      <c r="I5268" s="117">
        <f t="shared" ca="1" si="821"/>
        <v>28.086960000000001</v>
      </c>
      <c r="J5268" s="113">
        <f t="shared" ca="1" si="822"/>
        <v>71.421967455621314</v>
      </c>
      <c r="K5268" s="113">
        <f t="shared" ca="1" si="825"/>
        <v>0</v>
      </c>
      <c r="L5268" s="113">
        <f t="shared" ca="1" si="826"/>
        <v>-43.335007455621309</v>
      </c>
      <c r="M5268" s="113">
        <f t="shared" ca="1" si="827"/>
        <v>0</v>
      </c>
      <c r="N5268" s="113">
        <f t="shared" ca="1" si="828"/>
        <v>0</v>
      </c>
      <c r="O5268" s="14">
        <f t="shared" ca="1" si="829"/>
        <v>0</v>
      </c>
      <c r="P5268" s="113">
        <f t="shared" ca="1" si="823"/>
        <v>43.335007455621309</v>
      </c>
      <c r="Q5268" s="114">
        <f t="shared" ca="1" si="824"/>
        <v>0</v>
      </c>
    </row>
    <row r="5269" spans="1:17" x14ac:dyDescent="0.75">
      <c r="A5269" t="s">
        <v>5333</v>
      </c>
      <c r="B5269" t="s">
        <v>14093</v>
      </c>
      <c r="G5269" s="14">
        <v>5267</v>
      </c>
      <c r="H5269" s="14">
        <f t="shared" ca="1" si="820"/>
        <v>207.75200000000001</v>
      </c>
      <c r="I5269" s="117">
        <f t="shared" ca="1" si="821"/>
        <v>45.705440000000003</v>
      </c>
      <c r="J5269" s="113">
        <f t="shared" ca="1" si="822"/>
        <v>68.648298816568058</v>
      </c>
      <c r="K5269" s="113">
        <f t="shared" ca="1" si="825"/>
        <v>0</v>
      </c>
      <c r="L5269" s="113">
        <f t="shared" ca="1" si="826"/>
        <v>-22.942858816568055</v>
      </c>
      <c r="M5269" s="113">
        <f t="shared" ca="1" si="827"/>
        <v>0</v>
      </c>
      <c r="N5269" s="113">
        <f t="shared" ca="1" si="828"/>
        <v>0</v>
      </c>
      <c r="O5269" s="14">
        <f t="shared" ca="1" si="829"/>
        <v>0</v>
      </c>
      <c r="P5269" s="113">
        <f t="shared" ca="1" si="823"/>
        <v>22.942858816568055</v>
      </c>
      <c r="Q5269" s="114">
        <f t="shared" ca="1" si="824"/>
        <v>0</v>
      </c>
    </row>
    <row r="5270" spans="1:17" x14ac:dyDescent="0.75">
      <c r="A5270" t="s">
        <v>5334</v>
      </c>
      <c r="B5270" t="s">
        <v>14094</v>
      </c>
      <c r="G5270" s="14">
        <v>5268</v>
      </c>
      <c r="H5270" s="14">
        <f t="shared" ca="1" si="820"/>
        <v>282.05599999999998</v>
      </c>
      <c r="I5270" s="117">
        <f t="shared" ca="1" si="821"/>
        <v>62.052319999999995</v>
      </c>
      <c r="J5270" s="113">
        <f t="shared" ca="1" si="822"/>
        <v>63.794378698224854</v>
      </c>
      <c r="K5270" s="113">
        <f t="shared" ca="1" si="825"/>
        <v>0</v>
      </c>
      <c r="L5270" s="113">
        <f t="shared" ca="1" si="826"/>
        <v>-1.7420586982248594</v>
      </c>
      <c r="M5270" s="113">
        <f t="shared" ca="1" si="827"/>
        <v>0</v>
      </c>
      <c r="N5270" s="113">
        <f t="shared" ca="1" si="828"/>
        <v>0</v>
      </c>
      <c r="O5270" s="14">
        <f t="shared" ca="1" si="829"/>
        <v>0</v>
      </c>
      <c r="P5270" s="113">
        <f t="shared" ca="1" si="823"/>
        <v>1.7420586982248594</v>
      </c>
      <c r="Q5270" s="114">
        <f t="shared" ca="1" si="824"/>
        <v>0</v>
      </c>
    </row>
    <row r="5271" spans="1:17" x14ac:dyDescent="0.75">
      <c r="A5271" t="s">
        <v>5335</v>
      </c>
      <c r="B5271" t="s">
        <v>14095</v>
      </c>
      <c r="G5271" s="14">
        <v>5269</v>
      </c>
      <c r="H5271" s="14">
        <f t="shared" ca="1" si="820"/>
        <v>336.05200000000002</v>
      </c>
      <c r="I5271" s="117">
        <f t="shared" ca="1" si="821"/>
        <v>73.931440000000009</v>
      </c>
      <c r="J5271" s="113">
        <f t="shared" ca="1" si="822"/>
        <v>65.874630177514803</v>
      </c>
      <c r="K5271" s="113">
        <f t="shared" ca="1" si="825"/>
        <v>8.0568098224852065</v>
      </c>
      <c r="L5271" s="113">
        <f t="shared" ca="1" si="826"/>
        <v>8.0568098224852065</v>
      </c>
      <c r="M5271" s="113">
        <f t="shared" ca="1" si="827"/>
        <v>8.0568098224852065</v>
      </c>
      <c r="N5271" s="113">
        <f t="shared" ca="1" si="828"/>
        <v>0</v>
      </c>
      <c r="O5271" s="14">
        <f t="shared" ca="1" si="829"/>
        <v>8.0568098224852065</v>
      </c>
      <c r="P5271" s="113">
        <f t="shared" ca="1" si="823"/>
        <v>0</v>
      </c>
      <c r="Q5271" s="114">
        <f t="shared" ca="1" si="824"/>
        <v>0</v>
      </c>
    </row>
    <row r="5272" spans="1:17" x14ac:dyDescent="0.75">
      <c r="A5272" t="s">
        <v>5336</v>
      </c>
      <c r="B5272" t="s">
        <v>14096</v>
      </c>
      <c r="G5272" s="14">
        <v>5270</v>
      </c>
      <c r="H5272" s="14">
        <f t="shared" ca="1" si="820"/>
        <v>308.39499999999998</v>
      </c>
      <c r="I5272" s="117">
        <f t="shared" ca="1" si="821"/>
        <v>67.846899999999991</v>
      </c>
      <c r="J5272" s="113">
        <f t="shared" ca="1" si="822"/>
        <v>69.341715976331372</v>
      </c>
      <c r="K5272" s="113">
        <f t="shared" ca="1" si="825"/>
        <v>0</v>
      </c>
      <c r="L5272" s="113">
        <f t="shared" ca="1" si="826"/>
        <v>-1.4948159763313811</v>
      </c>
      <c r="M5272" s="113">
        <f t="shared" ca="1" si="827"/>
        <v>6.5619938461538254</v>
      </c>
      <c r="N5272" s="113">
        <f t="shared" ca="1" si="828"/>
        <v>1.4948159763313811</v>
      </c>
      <c r="O5272" s="14">
        <f t="shared" ca="1" si="829"/>
        <v>0</v>
      </c>
      <c r="P5272" s="113">
        <f t="shared" ca="1" si="823"/>
        <v>0</v>
      </c>
      <c r="Q5272" s="114">
        <f t="shared" ca="1" si="824"/>
        <v>0</v>
      </c>
    </row>
    <row r="5273" spans="1:17" x14ac:dyDescent="0.75">
      <c r="A5273" t="s">
        <v>5337</v>
      </c>
      <c r="B5273" t="s">
        <v>14097</v>
      </c>
      <c r="G5273" s="14">
        <v>5271</v>
      </c>
      <c r="H5273" s="14">
        <f t="shared" ca="1" si="820"/>
        <v>260.108</v>
      </c>
      <c r="I5273" s="117">
        <f t="shared" ca="1" si="821"/>
        <v>57.223759999999999</v>
      </c>
      <c r="J5273" s="113">
        <f t="shared" ca="1" si="822"/>
        <v>70.728550295858</v>
      </c>
      <c r="K5273" s="113">
        <f t="shared" ca="1" si="825"/>
        <v>0</v>
      </c>
      <c r="L5273" s="113">
        <f t="shared" ca="1" si="826"/>
        <v>-13.504790295858001</v>
      </c>
      <c r="M5273" s="113">
        <f t="shared" ca="1" si="827"/>
        <v>0</v>
      </c>
      <c r="N5273" s="113">
        <f t="shared" ca="1" si="828"/>
        <v>6.5619938461538254</v>
      </c>
      <c r="O5273" s="14">
        <f t="shared" ca="1" si="829"/>
        <v>0</v>
      </c>
      <c r="P5273" s="113">
        <f t="shared" ca="1" si="823"/>
        <v>6.9427964497041756</v>
      </c>
      <c r="Q5273" s="114">
        <f t="shared" ca="1" si="824"/>
        <v>0</v>
      </c>
    </row>
    <row r="5274" spans="1:17" x14ac:dyDescent="0.75">
      <c r="A5274" t="s">
        <v>5338</v>
      </c>
      <c r="B5274" t="s">
        <v>14098</v>
      </c>
      <c r="G5274" s="14">
        <v>5272</v>
      </c>
      <c r="H5274" s="14">
        <f t="shared" ca="1" si="820"/>
        <v>195.41300000000001</v>
      </c>
      <c r="I5274" s="117">
        <f t="shared" ca="1" si="821"/>
        <v>42.990860000000005</v>
      </c>
      <c r="J5274" s="113">
        <f t="shared" ca="1" si="822"/>
        <v>71.421967455621314</v>
      </c>
      <c r="K5274" s="113">
        <f t="shared" ca="1" si="825"/>
        <v>0</v>
      </c>
      <c r="L5274" s="113">
        <f t="shared" ca="1" si="826"/>
        <v>-28.431107455621309</v>
      </c>
      <c r="M5274" s="113">
        <f t="shared" ca="1" si="827"/>
        <v>0</v>
      </c>
      <c r="N5274" s="113">
        <f t="shared" ca="1" si="828"/>
        <v>0</v>
      </c>
      <c r="O5274" s="14">
        <f t="shared" ca="1" si="829"/>
        <v>0</v>
      </c>
      <c r="P5274" s="113">
        <f t="shared" ca="1" si="823"/>
        <v>28.431107455621309</v>
      </c>
      <c r="Q5274" s="114">
        <f t="shared" ca="1" si="824"/>
        <v>0</v>
      </c>
    </row>
    <row r="5275" spans="1:17" x14ac:dyDescent="0.75">
      <c r="A5275" t="s">
        <v>5339</v>
      </c>
      <c r="B5275" t="s">
        <v>14099</v>
      </c>
      <c r="G5275" s="14">
        <v>5273</v>
      </c>
      <c r="H5275" s="14">
        <f t="shared" ca="1" si="820"/>
        <v>145.53299999999999</v>
      </c>
      <c r="I5275" s="117">
        <f t="shared" ca="1" si="821"/>
        <v>32.01726</v>
      </c>
      <c r="J5275" s="113">
        <f t="shared" ca="1" si="822"/>
        <v>72.808801775147941</v>
      </c>
      <c r="K5275" s="113">
        <f t="shared" ca="1" si="825"/>
        <v>0</v>
      </c>
      <c r="L5275" s="113">
        <f t="shared" ca="1" si="826"/>
        <v>-40.791541775147941</v>
      </c>
      <c r="M5275" s="113">
        <f t="shared" ca="1" si="827"/>
        <v>0</v>
      </c>
      <c r="N5275" s="113">
        <f t="shared" ca="1" si="828"/>
        <v>0</v>
      </c>
      <c r="O5275" s="14">
        <f t="shared" ca="1" si="829"/>
        <v>0</v>
      </c>
      <c r="P5275" s="113">
        <f t="shared" ca="1" si="823"/>
        <v>40.791541775147941</v>
      </c>
      <c r="Q5275" s="114">
        <f t="shared" ca="1" si="824"/>
        <v>0</v>
      </c>
    </row>
    <row r="5276" spans="1:17" x14ac:dyDescent="0.75">
      <c r="A5276" t="s">
        <v>5340</v>
      </c>
      <c r="B5276" t="s">
        <v>14100</v>
      </c>
      <c r="G5276" s="14">
        <v>5274</v>
      </c>
      <c r="H5276" s="14">
        <f t="shared" ca="1" si="820"/>
        <v>77.918000000000006</v>
      </c>
      <c r="I5276" s="117">
        <f t="shared" ca="1" si="821"/>
        <v>17.141960000000001</v>
      </c>
      <c r="J5276" s="113">
        <f t="shared" ca="1" si="822"/>
        <v>58.940458579881664</v>
      </c>
      <c r="K5276" s="113">
        <f t="shared" ca="1" si="825"/>
        <v>0</v>
      </c>
      <c r="L5276" s="113">
        <f t="shared" ca="1" si="826"/>
        <v>-41.798498579881667</v>
      </c>
      <c r="M5276" s="113">
        <f t="shared" ca="1" si="827"/>
        <v>0</v>
      </c>
      <c r="N5276" s="113">
        <f t="shared" ca="1" si="828"/>
        <v>0</v>
      </c>
      <c r="O5276" s="14">
        <f t="shared" ca="1" si="829"/>
        <v>0</v>
      </c>
      <c r="P5276" s="113">
        <f t="shared" ca="1" si="823"/>
        <v>41.798498579881667</v>
      </c>
      <c r="Q5276" s="114">
        <f t="shared" ca="1" si="824"/>
        <v>0</v>
      </c>
    </row>
    <row r="5277" spans="1:17" x14ac:dyDescent="0.75">
      <c r="A5277" t="s">
        <v>5341</v>
      </c>
      <c r="B5277" t="s">
        <v>14101</v>
      </c>
      <c r="G5277" s="14">
        <v>5275</v>
      </c>
      <c r="H5277" s="14">
        <f t="shared" ca="1" si="820"/>
        <v>18.527999999999999</v>
      </c>
      <c r="I5277" s="117">
        <f t="shared" ca="1" si="821"/>
        <v>4.0761599999999998</v>
      </c>
      <c r="J5277" s="113">
        <f t="shared" ca="1" si="822"/>
        <v>48.539201183431956</v>
      </c>
      <c r="K5277" s="113">
        <f t="shared" ca="1" si="825"/>
        <v>0</v>
      </c>
      <c r="L5277" s="113">
        <f t="shared" ca="1" si="826"/>
        <v>-44.463041183431955</v>
      </c>
      <c r="M5277" s="113">
        <f t="shared" ca="1" si="827"/>
        <v>0</v>
      </c>
      <c r="N5277" s="113">
        <f t="shared" ca="1" si="828"/>
        <v>0</v>
      </c>
      <c r="O5277" s="14">
        <f t="shared" ca="1" si="829"/>
        <v>0</v>
      </c>
      <c r="P5277" s="113">
        <f t="shared" ca="1" si="823"/>
        <v>44.463041183431955</v>
      </c>
      <c r="Q5277" s="114">
        <f t="shared" ca="1" si="824"/>
        <v>0</v>
      </c>
    </row>
    <row r="5278" spans="1:17" x14ac:dyDescent="0.75">
      <c r="A5278" t="s">
        <v>5342</v>
      </c>
      <c r="B5278" t="s">
        <v>14102</v>
      </c>
      <c r="G5278" s="14">
        <v>5276</v>
      </c>
      <c r="H5278" s="14">
        <f t="shared" ca="1" si="820"/>
        <v>0</v>
      </c>
      <c r="I5278" s="117">
        <f t="shared" ca="1" si="821"/>
        <v>0</v>
      </c>
      <c r="J5278" s="113">
        <f t="shared" ca="1" si="822"/>
        <v>38.137943786982255</v>
      </c>
      <c r="K5278" s="113">
        <f t="shared" ca="1" si="825"/>
        <v>0</v>
      </c>
      <c r="L5278" s="113">
        <f t="shared" ca="1" si="826"/>
        <v>-38.137943786982255</v>
      </c>
      <c r="M5278" s="113">
        <f t="shared" ca="1" si="827"/>
        <v>0</v>
      </c>
      <c r="N5278" s="113">
        <f t="shared" ca="1" si="828"/>
        <v>0</v>
      </c>
      <c r="O5278" s="14">
        <f t="shared" ca="1" si="829"/>
        <v>0</v>
      </c>
      <c r="P5278" s="113">
        <f t="shared" ca="1" si="823"/>
        <v>38.137943786982255</v>
      </c>
      <c r="Q5278" s="114">
        <f t="shared" ca="1" si="824"/>
        <v>0</v>
      </c>
    </row>
    <row r="5279" spans="1:17" x14ac:dyDescent="0.75">
      <c r="A5279" t="s">
        <v>5343</v>
      </c>
      <c r="B5279" t="s">
        <v>14103</v>
      </c>
      <c r="G5279" s="14">
        <v>5277</v>
      </c>
      <c r="H5279" s="14">
        <f t="shared" ca="1" si="820"/>
        <v>0</v>
      </c>
      <c r="I5279" s="117">
        <f t="shared" ca="1" si="821"/>
        <v>0</v>
      </c>
      <c r="J5279" s="113">
        <f t="shared" ca="1" si="822"/>
        <v>24.269600591715978</v>
      </c>
      <c r="K5279" s="113">
        <f t="shared" ca="1" si="825"/>
        <v>0</v>
      </c>
      <c r="L5279" s="113">
        <f t="shared" ca="1" si="826"/>
        <v>-24.269600591715978</v>
      </c>
      <c r="M5279" s="113">
        <f t="shared" ca="1" si="827"/>
        <v>0</v>
      </c>
      <c r="N5279" s="113">
        <f t="shared" ca="1" si="828"/>
        <v>0</v>
      </c>
      <c r="O5279" s="14">
        <f t="shared" ca="1" si="829"/>
        <v>0</v>
      </c>
      <c r="P5279" s="113">
        <f t="shared" ca="1" si="823"/>
        <v>24.269600591715978</v>
      </c>
      <c r="Q5279" s="114">
        <f t="shared" ca="1" si="824"/>
        <v>0</v>
      </c>
    </row>
    <row r="5280" spans="1:17" x14ac:dyDescent="0.75">
      <c r="A5280" t="s">
        <v>5344</v>
      </c>
      <c r="B5280" t="s">
        <v>14104</v>
      </c>
      <c r="G5280" s="14">
        <v>5278</v>
      </c>
      <c r="H5280" s="14">
        <f t="shared" ca="1" si="820"/>
        <v>0</v>
      </c>
      <c r="I5280" s="117">
        <f t="shared" ca="1" si="821"/>
        <v>0</v>
      </c>
      <c r="J5280" s="113">
        <f t="shared" ca="1" si="822"/>
        <v>13.868343195266274</v>
      </c>
      <c r="K5280" s="113">
        <f t="shared" ca="1" si="825"/>
        <v>0</v>
      </c>
      <c r="L5280" s="113">
        <f t="shared" ca="1" si="826"/>
        <v>-13.868343195266274</v>
      </c>
      <c r="M5280" s="113">
        <f t="shared" ca="1" si="827"/>
        <v>0</v>
      </c>
      <c r="N5280" s="113">
        <f t="shared" ca="1" si="828"/>
        <v>0</v>
      </c>
      <c r="O5280" s="14">
        <f t="shared" ca="1" si="829"/>
        <v>0</v>
      </c>
      <c r="P5280" s="113">
        <f t="shared" ca="1" si="823"/>
        <v>13.868343195266274</v>
      </c>
      <c r="Q5280" s="114">
        <f t="shared" ca="1" si="824"/>
        <v>0</v>
      </c>
    </row>
    <row r="5281" spans="1:17" x14ac:dyDescent="0.75">
      <c r="A5281" t="s">
        <v>5345</v>
      </c>
      <c r="B5281" t="s">
        <v>14105</v>
      </c>
      <c r="G5281" s="14">
        <v>5279</v>
      </c>
      <c r="H5281" s="14">
        <f t="shared" ca="1" si="820"/>
        <v>0</v>
      </c>
      <c r="I5281" s="117">
        <f t="shared" ca="1" si="821"/>
        <v>0</v>
      </c>
      <c r="J5281" s="113">
        <f t="shared" ca="1" si="822"/>
        <v>13.868343195266274</v>
      </c>
      <c r="K5281" s="113">
        <f t="shared" ca="1" si="825"/>
        <v>0</v>
      </c>
      <c r="L5281" s="113">
        <f t="shared" ca="1" si="826"/>
        <v>-13.868343195266274</v>
      </c>
      <c r="M5281" s="113">
        <f t="shared" ca="1" si="827"/>
        <v>0</v>
      </c>
      <c r="N5281" s="113">
        <f t="shared" ca="1" si="828"/>
        <v>0</v>
      </c>
      <c r="O5281" s="14">
        <f t="shared" ca="1" si="829"/>
        <v>0</v>
      </c>
      <c r="P5281" s="113">
        <f t="shared" ca="1" si="823"/>
        <v>13.868343195266274</v>
      </c>
      <c r="Q5281" s="114">
        <f t="shared" ca="1" si="824"/>
        <v>0</v>
      </c>
    </row>
    <row r="5282" spans="1:17" x14ac:dyDescent="0.75">
      <c r="A5282" t="s">
        <v>5346</v>
      </c>
      <c r="B5282" t="s">
        <v>14106</v>
      </c>
      <c r="G5282" s="14">
        <v>5280</v>
      </c>
      <c r="H5282" s="14">
        <f t="shared" ca="1" si="820"/>
        <v>0</v>
      </c>
      <c r="I5282" s="117">
        <f t="shared" ca="1" si="821"/>
        <v>0</v>
      </c>
      <c r="J5282" s="113">
        <f t="shared" ca="1" si="822"/>
        <v>13.868343195266274</v>
      </c>
      <c r="K5282" s="113">
        <f t="shared" ca="1" si="825"/>
        <v>0</v>
      </c>
      <c r="L5282" s="113">
        <f t="shared" ca="1" si="826"/>
        <v>-13.868343195266274</v>
      </c>
      <c r="M5282" s="113">
        <f t="shared" ca="1" si="827"/>
        <v>0</v>
      </c>
      <c r="N5282" s="113">
        <f t="shared" ca="1" si="828"/>
        <v>0</v>
      </c>
      <c r="O5282" s="14">
        <f t="shared" ca="1" si="829"/>
        <v>0</v>
      </c>
      <c r="P5282" s="113">
        <f t="shared" ca="1" si="823"/>
        <v>13.868343195266274</v>
      </c>
      <c r="Q5282" s="114">
        <f t="shared" ca="1" si="824"/>
        <v>0</v>
      </c>
    </row>
    <row r="5283" spans="1:17" x14ac:dyDescent="0.75">
      <c r="A5283" t="s">
        <v>5347</v>
      </c>
      <c r="B5283" t="s">
        <v>14107</v>
      </c>
      <c r="G5283" s="14">
        <v>5281</v>
      </c>
      <c r="H5283" s="14">
        <f t="shared" ca="1" si="820"/>
        <v>0</v>
      </c>
      <c r="I5283" s="117">
        <f t="shared" ca="1" si="821"/>
        <v>0</v>
      </c>
      <c r="J5283" s="113">
        <f t="shared" ca="1" si="822"/>
        <v>13.868343195266274</v>
      </c>
      <c r="K5283" s="113">
        <f t="shared" ca="1" si="825"/>
        <v>0</v>
      </c>
      <c r="L5283" s="113">
        <f t="shared" ca="1" si="826"/>
        <v>-13.868343195266274</v>
      </c>
      <c r="M5283" s="113">
        <f t="shared" ca="1" si="827"/>
        <v>0</v>
      </c>
      <c r="N5283" s="113">
        <f t="shared" ca="1" si="828"/>
        <v>0</v>
      </c>
      <c r="O5283" s="14">
        <f t="shared" ca="1" si="829"/>
        <v>0</v>
      </c>
      <c r="P5283" s="113">
        <f t="shared" ca="1" si="823"/>
        <v>13.868343195266274</v>
      </c>
      <c r="Q5283" s="114">
        <f t="shared" ca="1" si="824"/>
        <v>0</v>
      </c>
    </row>
    <row r="5284" spans="1:17" x14ac:dyDescent="0.75">
      <c r="A5284" t="s">
        <v>5348</v>
      </c>
      <c r="B5284" t="s">
        <v>14108</v>
      </c>
      <c r="G5284" s="14">
        <v>5282</v>
      </c>
      <c r="H5284" s="14">
        <f t="shared" ca="1" si="820"/>
        <v>0</v>
      </c>
      <c r="I5284" s="117">
        <f t="shared" ca="1" si="821"/>
        <v>0</v>
      </c>
      <c r="J5284" s="113">
        <f t="shared" ca="1" si="822"/>
        <v>13.868343195266274</v>
      </c>
      <c r="K5284" s="113">
        <f t="shared" ca="1" si="825"/>
        <v>0</v>
      </c>
      <c r="L5284" s="113">
        <f t="shared" ca="1" si="826"/>
        <v>-13.868343195266274</v>
      </c>
      <c r="M5284" s="113">
        <f t="shared" ca="1" si="827"/>
        <v>0</v>
      </c>
      <c r="N5284" s="113">
        <f t="shared" ca="1" si="828"/>
        <v>0</v>
      </c>
      <c r="O5284" s="14">
        <f t="shared" ca="1" si="829"/>
        <v>0</v>
      </c>
      <c r="P5284" s="113">
        <f t="shared" ca="1" si="823"/>
        <v>13.868343195266274</v>
      </c>
      <c r="Q5284" s="114">
        <f t="shared" ca="1" si="824"/>
        <v>0</v>
      </c>
    </row>
    <row r="5285" spans="1:17" x14ac:dyDescent="0.75">
      <c r="A5285" t="s">
        <v>5349</v>
      </c>
      <c r="B5285" t="s">
        <v>14109</v>
      </c>
      <c r="G5285" s="14">
        <v>5283</v>
      </c>
      <c r="H5285" s="14">
        <f t="shared" ca="1" si="820"/>
        <v>0</v>
      </c>
      <c r="I5285" s="117">
        <f t="shared" ca="1" si="821"/>
        <v>0</v>
      </c>
      <c r="J5285" s="113">
        <f t="shared" ca="1" si="822"/>
        <v>13.868343195266274</v>
      </c>
      <c r="K5285" s="113">
        <f t="shared" ca="1" si="825"/>
        <v>0</v>
      </c>
      <c r="L5285" s="113">
        <f t="shared" ca="1" si="826"/>
        <v>-13.868343195266274</v>
      </c>
      <c r="M5285" s="113">
        <f t="shared" ca="1" si="827"/>
        <v>0</v>
      </c>
      <c r="N5285" s="113">
        <f t="shared" ca="1" si="828"/>
        <v>0</v>
      </c>
      <c r="O5285" s="14">
        <f t="shared" ca="1" si="829"/>
        <v>0</v>
      </c>
      <c r="P5285" s="113">
        <f t="shared" ca="1" si="823"/>
        <v>13.868343195266274</v>
      </c>
      <c r="Q5285" s="114">
        <f t="shared" ca="1" si="824"/>
        <v>0</v>
      </c>
    </row>
    <row r="5286" spans="1:17" x14ac:dyDescent="0.75">
      <c r="A5286" t="s">
        <v>5350</v>
      </c>
      <c r="B5286" t="s">
        <v>14110</v>
      </c>
      <c r="G5286" s="14">
        <v>5284</v>
      </c>
      <c r="H5286" s="14">
        <f t="shared" ca="1" si="820"/>
        <v>0</v>
      </c>
      <c r="I5286" s="117">
        <f t="shared" ca="1" si="821"/>
        <v>0</v>
      </c>
      <c r="J5286" s="113">
        <f t="shared" ca="1" si="822"/>
        <v>13.868343195266274</v>
      </c>
      <c r="K5286" s="113">
        <f t="shared" ca="1" si="825"/>
        <v>0</v>
      </c>
      <c r="L5286" s="113">
        <f t="shared" ca="1" si="826"/>
        <v>-13.868343195266274</v>
      </c>
      <c r="M5286" s="113">
        <f t="shared" ca="1" si="827"/>
        <v>0</v>
      </c>
      <c r="N5286" s="113">
        <f t="shared" ca="1" si="828"/>
        <v>0</v>
      </c>
      <c r="O5286" s="14">
        <f t="shared" ca="1" si="829"/>
        <v>0</v>
      </c>
      <c r="P5286" s="113">
        <f t="shared" ca="1" si="823"/>
        <v>13.868343195266274</v>
      </c>
      <c r="Q5286" s="114">
        <f t="shared" ca="1" si="824"/>
        <v>0</v>
      </c>
    </row>
    <row r="5287" spans="1:17" x14ac:dyDescent="0.75">
      <c r="A5287" t="s">
        <v>5351</v>
      </c>
      <c r="B5287" t="s">
        <v>14111</v>
      </c>
      <c r="G5287" s="14">
        <v>5285</v>
      </c>
      <c r="H5287" s="14">
        <f t="shared" ca="1" si="820"/>
        <v>4.617</v>
      </c>
      <c r="I5287" s="117">
        <f t="shared" ca="1" si="821"/>
        <v>1.0157400000000001</v>
      </c>
      <c r="J5287" s="113">
        <f t="shared" ca="1" si="822"/>
        <v>20.802514792899409</v>
      </c>
      <c r="K5287" s="113">
        <f t="shared" ca="1" si="825"/>
        <v>0</v>
      </c>
      <c r="L5287" s="113">
        <f t="shared" ca="1" si="826"/>
        <v>-19.786774792899408</v>
      </c>
      <c r="M5287" s="113">
        <f t="shared" ca="1" si="827"/>
        <v>0</v>
      </c>
      <c r="N5287" s="113">
        <f t="shared" ca="1" si="828"/>
        <v>0</v>
      </c>
      <c r="O5287" s="14">
        <f t="shared" ca="1" si="829"/>
        <v>0</v>
      </c>
      <c r="P5287" s="113">
        <f t="shared" ca="1" si="823"/>
        <v>19.786774792899408</v>
      </c>
      <c r="Q5287" s="114">
        <f t="shared" ca="1" si="824"/>
        <v>0</v>
      </c>
    </row>
    <row r="5288" spans="1:17" x14ac:dyDescent="0.75">
      <c r="A5288" t="s">
        <v>5352</v>
      </c>
      <c r="B5288" t="s">
        <v>14112</v>
      </c>
      <c r="G5288" s="14">
        <v>5286</v>
      </c>
      <c r="H5288" s="14">
        <f t="shared" ca="1" si="820"/>
        <v>37.106999999999999</v>
      </c>
      <c r="I5288" s="117">
        <f t="shared" ca="1" si="821"/>
        <v>8.1635399999999994</v>
      </c>
      <c r="J5288" s="113">
        <f t="shared" ca="1" si="822"/>
        <v>31.203772189349117</v>
      </c>
      <c r="K5288" s="113">
        <f t="shared" ca="1" si="825"/>
        <v>0</v>
      </c>
      <c r="L5288" s="113">
        <f t="shared" ca="1" si="826"/>
        <v>-23.040232189349119</v>
      </c>
      <c r="M5288" s="113">
        <f t="shared" ca="1" si="827"/>
        <v>0</v>
      </c>
      <c r="N5288" s="113">
        <f t="shared" ca="1" si="828"/>
        <v>0</v>
      </c>
      <c r="O5288" s="14">
        <f t="shared" ca="1" si="829"/>
        <v>0</v>
      </c>
      <c r="P5288" s="113">
        <f t="shared" ca="1" si="823"/>
        <v>23.040232189349119</v>
      </c>
      <c r="Q5288" s="114">
        <f t="shared" ca="1" si="824"/>
        <v>0</v>
      </c>
    </row>
    <row r="5289" spans="1:17" x14ac:dyDescent="0.75">
      <c r="A5289" t="s">
        <v>5353</v>
      </c>
      <c r="B5289" t="s">
        <v>14113</v>
      </c>
      <c r="G5289" s="14">
        <v>5287</v>
      </c>
      <c r="H5289" s="14">
        <f t="shared" ca="1" si="820"/>
        <v>97.504000000000005</v>
      </c>
      <c r="I5289" s="117">
        <f t="shared" ca="1" si="821"/>
        <v>21.450880000000002</v>
      </c>
      <c r="J5289" s="113">
        <f t="shared" ca="1" si="822"/>
        <v>40.21819526627219</v>
      </c>
      <c r="K5289" s="113">
        <f t="shared" ca="1" si="825"/>
        <v>0</v>
      </c>
      <c r="L5289" s="113">
        <f t="shared" ca="1" si="826"/>
        <v>-18.767315266272188</v>
      </c>
      <c r="M5289" s="113">
        <f t="shared" ca="1" si="827"/>
        <v>0</v>
      </c>
      <c r="N5289" s="113">
        <f t="shared" ca="1" si="828"/>
        <v>0</v>
      </c>
      <c r="O5289" s="14">
        <f t="shared" ca="1" si="829"/>
        <v>0</v>
      </c>
      <c r="P5289" s="113">
        <f t="shared" ca="1" si="823"/>
        <v>18.767315266272188</v>
      </c>
      <c r="Q5289" s="114">
        <f t="shared" ca="1" si="824"/>
        <v>0</v>
      </c>
    </row>
    <row r="5290" spans="1:17" x14ac:dyDescent="0.75">
      <c r="A5290" t="s">
        <v>5354</v>
      </c>
      <c r="B5290" t="s">
        <v>14114</v>
      </c>
      <c r="G5290" s="14">
        <v>5288</v>
      </c>
      <c r="H5290" s="14">
        <f t="shared" ca="1" si="820"/>
        <v>137.99100000000001</v>
      </c>
      <c r="I5290" s="117">
        <f t="shared" ca="1" si="821"/>
        <v>30.358020000000003</v>
      </c>
      <c r="J5290" s="113">
        <f t="shared" ca="1" si="822"/>
        <v>48.539201183431956</v>
      </c>
      <c r="K5290" s="113">
        <f t="shared" ca="1" si="825"/>
        <v>0</v>
      </c>
      <c r="L5290" s="113">
        <f t="shared" ca="1" si="826"/>
        <v>-18.181181183431953</v>
      </c>
      <c r="M5290" s="113">
        <f t="shared" ca="1" si="827"/>
        <v>0</v>
      </c>
      <c r="N5290" s="113">
        <f t="shared" ca="1" si="828"/>
        <v>0</v>
      </c>
      <c r="O5290" s="14">
        <f t="shared" ca="1" si="829"/>
        <v>0</v>
      </c>
      <c r="P5290" s="113">
        <f t="shared" ca="1" si="823"/>
        <v>18.181181183431953</v>
      </c>
      <c r="Q5290" s="114">
        <f t="shared" ca="1" si="824"/>
        <v>0</v>
      </c>
    </row>
    <row r="5291" spans="1:17" x14ac:dyDescent="0.75">
      <c r="A5291" t="s">
        <v>5355</v>
      </c>
      <c r="B5291" t="s">
        <v>14115</v>
      </c>
      <c r="G5291" s="14">
        <v>5289</v>
      </c>
      <c r="H5291" s="14">
        <f t="shared" ca="1" si="820"/>
        <v>149.77600000000001</v>
      </c>
      <c r="I5291" s="117">
        <f t="shared" ca="1" si="821"/>
        <v>32.950720000000004</v>
      </c>
      <c r="J5291" s="113">
        <f t="shared" ca="1" si="822"/>
        <v>58.940458579881664</v>
      </c>
      <c r="K5291" s="113">
        <f t="shared" ca="1" si="825"/>
        <v>0</v>
      </c>
      <c r="L5291" s="113">
        <f t="shared" ca="1" si="826"/>
        <v>-25.98973857988166</v>
      </c>
      <c r="M5291" s="113">
        <f t="shared" ca="1" si="827"/>
        <v>0</v>
      </c>
      <c r="N5291" s="113">
        <f t="shared" ca="1" si="828"/>
        <v>0</v>
      </c>
      <c r="O5291" s="14">
        <f t="shared" ca="1" si="829"/>
        <v>0</v>
      </c>
      <c r="P5291" s="113">
        <f t="shared" ca="1" si="823"/>
        <v>25.98973857988166</v>
      </c>
      <c r="Q5291" s="114">
        <f t="shared" ca="1" si="824"/>
        <v>0</v>
      </c>
    </row>
    <row r="5292" spans="1:17" x14ac:dyDescent="0.75">
      <c r="A5292" t="s">
        <v>5356</v>
      </c>
      <c r="B5292" t="s">
        <v>14116</v>
      </c>
      <c r="G5292" s="14">
        <v>5290</v>
      </c>
      <c r="H5292" s="14">
        <f t="shared" ca="1" si="820"/>
        <v>127.68</v>
      </c>
      <c r="I5292" s="117">
        <f t="shared" ca="1" si="821"/>
        <v>28.089600000000001</v>
      </c>
      <c r="J5292" s="113">
        <f t="shared" ca="1" si="822"/>
        <v>71.421967455621314</v>
      </c>
      <c r="K5292" s="113">
        <f t="shared" ca="1" si="825"/>
        <v>0</v>
      </c>
      <c r="L5292" s="113">
        <f t="shared" ca="1" si="826"/>
        <v>-43.332367455621309</v>
      </c>
      <c r="M5292" s="113">
        <f t="shared" ca="1" si="827"/>
        <v>0</v>
      </c>
      <c r="N5292" s="113">
        <f t="shared" ca="1" si="828"/>
        <v>0</v>
      </c>
      <c r="O5292" s="14">
        <f t="shared" ca="1" si="829"/>
        <v>0</v>
      </c>
      <c r="P5292" s="113">
        <f t="shared" ca="1" si="823"/>
        <v>43.332367455621309</v>
      </c>
      <c r="Q5292" s="114">
        <f t="shared" ca="1" si="824"/>
        <v>0</v>
      </c>
    </row>
    <row r="5293" spans="1:17" x14ac:dyDescent="0.75">
      <c r="A5293" t="s">
        <v>5357</v>
      </c>
      <c r="B5293" t="s">
        <v>14117</v>
      </c>
      <c r="G5293" s="14">
        <v>5291</v>
      </c>
      <c r="H5293" s="14">
        <f t="shared" ca="1" si="820"/>
        <v>143.255</v>
      </c>
      <c r="I5293" s="117">
        <f t="shared" ca="1" si="821"/>
        <v>31.516099999999998</v>
      </c>
      <c r="J5293" s="113">
        <f t="shared" ca="1" si="822"/>
        <v>68.648298816568058</v>
      </c>
      <c r="K5293" s="113">
        <f t="shared" ca="1" si="825"/>
        <v>0</v>
      </c>
      <c r="L5293" s="113">
        <f t="shared" ca="1" si="826"/>
        <v>-37.132198816568064</v>
      </c>
      <c r="M5293" s="113">
        <f t="shared" ca="1" si="827"/>
        <v>0</v>
      </c>
      <c r="N5293" s="113">
        <f t="shared" ca="1" si="828"/>
        <v>0</v>
      </c>
      <c r="O5293" s="14">
        <f t="shared" ca="1" si="829"/>
        <v>0</v>
      </c>
      <c r="P5293" s="113">
        <f t="shared" ca="1" si="823"/>
        <v>37.132198816568064</v>
      </c>
      <c r="Q5293" s="114">
        <f t="shared" ca="1" si="824"/>
        <v>0</v>
      </c>
    </row>
    <row r="5294" spans="1:17" x14ac:dyDescent="0.75">
      <c r="A5294" t="s">
        <v>5358</v>
      </c>
      <c r="B5294" t="s">
        <v>14118</v>
      </c>
      <c r="G5294" s="14">
        <v>5292</v>
      </c>
      <c r="H5294" s="14">
        <f t="shared" ca="1" si="820"/>
        <v>151.11099999999999</v>
      </c>
      <c r="I5294" s="117">
        <f t="shared" ca="1" si="821"/>
        <v>33.244419999999998</v>
      </c>
      <c r="J5294" s="113">
        <f t="shared" ca="1" si="822"/>
        <v>63.794378698224854</v>
      </c>
      <c r="K5294" s="113">
        <f t="shared" ca="1" si="825"/>
        <v>0</v>
      </c>
      <c r="L5294" s="113">
        <f t="shared" ca="1" si="826"/>
        <v>-30.549958698224856</v>
      </c>
      <c r="M5294" s="113">
        <f t="shared" ca="1" si="827"/>
        <v>0</v>
      </c>
      <c r="N5294" s="113">
        <f t="shared" ca="1" si="828"/>
        <v>0</v>
      </c>
      <c r="O5294" s="14">
        <f t="shared" ca="1" si="829"/>
        <v>0</v>
      </c>
      <c r="P5294" s="113">
        <f t="shared" ca="1" si="823"/>
        <v>30.549958698224856</v>
      </c>
      <c r="Q5294" s="114">
        <f t="shared" ca="1" si="824"/>
        <v>0</v>
      </c>
    </row>
    <row r="5295" spans="1:17" x14ac:dyDescent="0.75">
      <c r="A5295" t="s">
        <v>5359</v>
      </c>
      <c r="B5295" t="s">
        <v>14119</v>
      </c>
      <c r="G5295" s="14">
        <v>5293</v>
      </c>
      <c r="H5295" s="14">
        <f t="shared" ca="1" si="820"/>
        <v>148.14599999999999</v>
      </c>
      <c r="I5295" s="117">
        <f t="shared" ca="1" si="821"/>
        <v>32.592119999999994</v>
      </c>
      <c r="J5295" s="113">
        <f t="shared" ca="1" si="822"/>
        <v>65.874630177514803</v>
      </c>
      <c r="K5295" s="113">
        <f t="shared" ca="1" si="825"/>
        <v>0</v>
      </c>
      <c r="L5295" s="113">
        <f t="shared" ca="1" si="826"/>
        <v>-33.282510177514808</v>
      </c>
      <c r="M5295" s="113">
        <f t="shared" ca="1" si="827"/>
        <v>0</v>
      </c>
      <c r="N5295" s="113">
        <f t="shared" ca="1" si="828"/>
        <v>0</v>
      </c>
      <c r="O5295" s="14">
        <f t="shared" ca="1" si="829"/>
        <v>0</v>
      </c>
      <c r="P5295" s="113">
        <f t="shared" ca="1" si="823"/>
        <v>33.282510177514808</v>
      </c>
      <c r="Q5295" s="114">
        <f t="shared" ca="1" si="824"/>
        <v>0</v>
      </c>
    </row>
    <row r="5296" spans="1:17" x14ac:dyDescent="0.75">
      <c r="A5296" t="s">
        <v>5360</v>
      </c>
      <c r="B5296" t="s">
        <v>14120</v>
      </c>
      <c r="G5296" s="14">
        <v>5294</v>
      </c>
      <c r="H5296" s="14">
        <f t="shared" ca="1" si="820"/>
        <v>194.768</v>
      </c>
      <c r="I5296" s="117">
        <f t="shared" ca="1" si="821"/>
        <v>42.848959999999998</v>
      </c>
      <c r="J5296" s="113">
        <f t="shared" ca="1" si="822"/>
        <v>69.341715976331372</v>
      </c>
      <c r="K5296" s="113">
        <f t="shared" ca="1" si="825"/>
        <v>0</v>
      </c>
      <c r="L5296" s="113">
        <f t="shared" ca="1" si="826"/>
        <v>-26.492755976331374</v>
      </c>
      <c r="M5296" s="113">
        <f t="shared" ca="1" si="827"/>
        <v>0</v>
      </c>
      <c r="N5296" s="113">
        <f t="shared" ca="1" si="828"/>
        <v>0</v>
      </c>
      <c r="O5296" s="14">
        <f t="shared" ca="1" si="829"/>
        <v>0</v>
      </c>
      <c r="P5296" s="113">
        <f t="shared" ca="1" si="823"/>
        <v>26.492755976331374</v>
      </c>
      <c r="Q5296" s="114">
        <f t="shared" ca="1" si="824"/>
        <v>0</v>
      </c>
    </row>
    <row r="5297" spans="1:17" x14ac:dyDescent="0.75">
      <c r="A5297" t="s">
        <v>5361</v>
      </c>
      <c r="B5297" t="s">
        <v>14121</v>
      </c>
      <c r="G5297" s="14">
        <v>5295</v>
      </c>
      <c r="H5297" s="14">
        <f t="shared" ca="1" si="820"/>
        <v>214.386</v>
      </c>
      <c r="I5297" s="117">
        <f t="shared" ca="1" si="821"/>
        <v>47.164920000000002</v>
      </c>
      <c r="J5297" s="113">
        <f t="shared" ca="1" si="822"/>
        <v>70.728550295858</v>
      </c>
      <c r="K5297" s="113">
        <f t="shared" ca="1" si="825"/>
        <v>0</v>
      </c>
      <c r="L5297" s="113">
        <f t="shared" ca="1" si="826"/>
        <v>-23.563630295857998</v>
      </c>
      <c r="M5297" s="113">
        <f t="shared" ca="1" si="827"/>
        <v>0</v>
      </c>
      <c r="N5297" s="113">
        <f t="shared" ca="1" si="828"/>
        <v>0</v>
      </c>
      <c r="O5297" s="14">
        <f t="shared" ca="1" si="829"/>
        <v>0</v>
      </c>
      <c r="P5297" s="113">
        <f t="shared" ca="1" si="823"/>
        <v>23.563630295857998</v>
      </c>
      <c r="Q5297" s="114">
        <f t="shared" ca="1" si="824"/>
        <v>0</v>
      </c>
    </row>
    <row r="5298" spans="1:17" x14ac:dyDescent="0.75">
      <c r="A5298" t="s">
        <v>5362</v>
      </c>
      <c r="B5298" t="s">
        <v>14122</v>
      </c>
      <c r="G5298" s="14">
        <v>5296</v>
      </c>
      <c r="H5298" s="14">
        <f t="shared" ca="1" si="820"/>
        <v>195.53</v>
      </c>
      <c r="I5298" s="117">
        <f t="shared" ca="1" si="821"/>
        <v>43.016600000000004</v>
      </c>
      <c r="J5298" s="113">
        <f t="shared" ca="1" si="822"/>
        <v>71.421967455621314</v>
      </c>
      <c r="K5298" s="113">
        <f t="shared" ca="1" si="825"/>
        <v>0</v>
      </c>
      <c r="L5298" s="113">
        <f t="shared" ca="1" si="826"/>
        <v>-28.40536745562131</v>
      </c>
      <c r="M5298" s="113">
        <f t="shared" ca="1" si="827"/>
        <v>0</v>
      </c>
      <c r="N5298" s="113">
        <f t="shared" ca="1" si="828"/>
        <v>0</v>
      </c>
      <c r="O5298" s="14">
        <f t="shared" ca="1" si="829"/>
        <v>0</v>
      </c>
      <c r="P5298" s="113">
        <f t="shared" ca="1" si="823"/>
        <v>28.40536745562131</v>
      </c>
      <c r="Q5298" s="114">
        <f t="shared" ca="1" si="824"/>
        <v>0</v>
      </c>
    </row>
    <row r="5299" spans="1:17" x14ac:dyDescent="0.75">
      <c r="A5299" t="s">
        <v>5363</v>
      </c>
      <c r="B5299" t="s">
        <v>14123</v>
      </c>
      <c r="G5299" s="14">
        <v>5297</v>
      </c>
      <c r="H5299" s="14">
        <f t="shared" ca="1" si="820"/>
        <v>125.009</v>
      </c>
      <c r="I5299" s="117">
        <f t="shared" ca="1" si="821"/>
        <v>27.50198</v>
      </c>
      <c r="J5299" s="113">
        <f t="shared" ca="1" si="822"/>
        <v>72.808801775147941</v>
      </c>
      <c r="K5299" s="113">
        <f t="shared" ca="1" si="825"/>
        <v>0</v>
      </c>
      <c r="L5299" s="113">
        <f t="shared" ca="1" si="826"/>
        <v>-45.306821775147938</v>
      </c>
      <c r="M5299" s="113">
        <f t="shared" ca="1" si="827"/>
        <v>0</v>
      </c>
      <c r="N5299" s="113">
        <f t="shared" ca="1" si="828"/>
        <v>0</v>
      </c>
      <c r="O5299" s="14">
        <f t="shared" ca="1" si="829"/>
        <v>0</v>
      </c>
      <c r="P5299" s="113">
        <f t="shared" ca="1" si="823"/>
        <v>45.306821775147938</v>
      </c>
      <c r="Q5299" s="114">
        <f t="shared" ca="1" si="824"/>
        <v>0</v>
      </c>
    </row>
    <row r="5300" spans="1:17" x14ac:dyDescent="0.75">
      <c r="A5300" t="s">
        <v>5364</v>
      </c>
      <c r="B5300" t="s">
        <v>14124</v>
      </c>
      <c r="G5300" s="14">
        <v>5298</v>
      </c>
      <c r="H5300" s="14">
        <f t="shared" ca="1" si="820"/>
        <v>59.139000000000003</v>
      </c>
      <c r="I5300" s="117">
        <f t="shared" ca="1" si="821"/>
        <v>13.010580000000001</v>
      </c>
      <c r="J5300" s="113">
        <f t="shared" ca="1" si="822"/>
        <v>58.940458579881664</v>
      </c>
      <c r="K5300" s="113">
        <f t="shared" ca="1" si="825"/>
        <v>0</v>
      </c>
      <c r="L5300" s="113">
        <f t="shared" ca="1" si="826"/>
        <v>-45.92987857988166</v>
      </c>
      <c r="M5300" s="113">
        <f t="shared" ca="1" si="827"/>
        <v>0</v>
      </c>
      <c r="N5300" s="113">
        <f t="shared" ca="1" si="828"/>
        <v>0</v>
      </c>
      <c r="O5300" s="14">
        <f t="shared" ca="1" si="829"/>
        <v>0</v>
      </c>
      <c r="P5300" s="113">
        <f t="shared" ca="1" si="823"/>
        <v>45.92987857988166</v>
      </c>
      <c r="Q5300" s="114">
        <f t="shared" ca="1" si="824"/>
        <v>0</v>
      </c>
    </row>
    <row r="5301" spans="1:17" x14ac:dyDescent="0.75">
      <c r="A5301" t="s">
        <v>5365</v>
      </c>
      <c r="B5301" t="s">
        <v>14125</v>
      </c>
      <c r="G5301" s="14">
        <v>5299</v>
      </c>
      <c r="H5301" s="14">
        <f t="shared" ca="1" si="820"/>
        <v>12.025</v>
      </c>
      <c r="I5301" s="117">
        <f t="shared" ca="1" si="821"/>
        <v>2.6455000000000002</v>
      </c>
      <c r="J5301" s="113">
        <f t="shared" ca="1" si="822"/>
        <v>48.539201183431956</v>
      </c>
      <c r="K5301" s="113">
        <f t="shared" ca="1" si="825"/>
        <v>0</v>
      </c>
      <c r="L5301" s="113">
        <f t="shared" ca="1" si="826"/>
        <v>-45.893701183431958</v>
      </c>
      <c r="M5301" s="113">
        <f t="shared" ca="1" si="827"/>
        <v>0</v>
      </c>
      <c r="N5301" s="113">
        <f t="shared" ca="1" si="828"/>
        <v>0</v>
      </c>
      <c r="O5301" s="14">
        <f t="shared" ca="1" si="829"/>
        <v>0</v>
      </c>
      <c r="P5301" s="113">
        <f t="shared" ca="1" si="823"/>
        <v>45.893701183431958</v>
      </c>
      <c r="Q5301" s="114">
        <f t="shared" ca="1" si="824"/>
        <v>0</v>
      </c>
    </row>
    <row r="5302" spans="1:17" x14ac:dyDescent="0.75">
      <c r="A5302" t="s">
        <v>5366</v>
      </c>
      <c r="B5302" t="s">
        <v>14126</v>
      </c>
      <c r="G5302" s="14">
        <v>5300</v>
      </c>
      <c r="H5302" s="14">
        <f t="shared" ca="1" si="820"/>
        <v>0</v>
      </c>
      <c r="I5302" s="117">
        <f t="shared" ca="1" si="821"/>
        <v>0</v>
      </c>
      <c r="J5302" s="113">
        <f t="shared" ca="1" si="822"/>
        <v>38.137943786982255</v>
      </c>
      <c r="K5302" s="113">
        <f t="shared" ca="1" si="825"/>
        <v>0</v>
      </c>
      <c r="L5302" s="113">
        <f t="shared" ca="1" si="826"/>
        <v>-38.137943786982255</v>
      </c>
      <c r="M5302" s="113">
        <f t="shared" ca="1" si="827"/>
        <v>0</v>
      </c>
      <c r="N5302" s="113">
        <f t="shared" ca="1" si="828"/>
        <v>0</v>
      </c>
      <c r="O5302" s="14">
        <f t="shared" ca="1" si="829"/>
        <v>0</v>
      </c>
      <c r="P5302" s="113">
        <f t="shared" ca="1" si="823"/>
        <v>38.137943786982255</v>
      </c>
      <c r="Q5302" s="114">
        <f t="shared" ca="1" si="824"/>
        <v>0</v>
      </c>
    </row>
    <row r="5303" spans="1:17" x14ac:dyDescent="0.75">
      <c r="A5303" t="s">
        <v>5367</v>
      </c>
      <c r="B5303" t="s">
        <v>14127</v>
      </c>
      <c r="G5303" s="14">
        <v>5301</v>
      </c>
      <c r="H5303" s="14">
        <f t="shared" ca="1" si="820"/>
        <v>0</v>
      </c>
      <c r="I5303" s="117">
        <f t="shared" ca="1" si="821"/>
        <v>0</v>
      </c>
      <c r="J5303" s="113">
        <f t="shared" ca="1" si="822"/>
        <v>24.269600591715978</v>
      </c>
      <c r="K5303" s="113">
        <f t="shared" ca="1" si="825"/>
        <v>0</v>
      </c>
      <c r="L5303" s="113">
        <f t="shared" ca="1" si="826"/>
        <v>-24.269600591715978</v>
      </c>
      <c r="M5303" s="113">
        <f t="shared" ca="1" si="827"/>
        <v>0</v>
      </c>
      <c r="N5303" s="113">
        <f t="shared" ca="1" si="828"/>
        <v>0</v>
      </c>
      <c r="O5303" s="14">
        <f t="shared" ca="1" si="829"/>
        <v>0</v>
      </c>
      <c r="P5303" s="113">
        <f t="shared" ca="1" si="823"/>
        <v>24.269600591715978</v>
      </c>
      <c r="Q5303" s="114">
        <f t="shared" ca="1" si="824"/>
        <v>0</v>
      </c>
    </row>
    <row r="5304" spans="1:17" x14ac:dyDescent="0.75">
      <c r="A5304" t="s">
        <v>5368</v>
      </c>
      <c r="B5304" t="s">
        <v>14128</v>
      </c>
      <c r="G5304" s="14">
        <v>5302</v>
      </c>
      <c r="H5304" s="14">
        <f t="shared" ca="1" si="820"/>
        <v>0</v>
      </c>
      <c r="I5304" s="117">
        <f t="shared" ca="1" si="821"/>
        <v>0</v>
      </c>
      <c r="J5304" s="113">
        <f t="shared" ca="1" si="822"/>
        <v>13.868343195266274</v>
      </c>
      <c r="K5304" s="113">
        <f t="shared" ca="1" si="825"/>
        <v>0</v>
      </c>
      <c r="L5304" s="113">
        <f t="shared" ca="1" si="826"/>
        <v>-13.868343195266274</v>
      </c>
      <c r="M5304" s="113">
        <f t="shared" ca="1" si="827"/>
        <v>0</v>
      </c>
      <c r="N5304" s="113">
        <f t="shared" ca="1" si="828"/>
        <v>0</v>
      </c>
      <c r="O5304" s="14">
        <f t="shared" ca="1" si="829"/>
        <v>0</v>
      </c>
      <c r="P5304" s="113">
        <f t="shared" ca="1" si="823"/>
        <v>13.868343195266274</v>
      </c>
      <c r="Q5304" s="114">
        <f t="shared" ca="1" si="824"/>
        <v>0</v>
      </c>
    </row>
    <row r="5305" spans="1:17" x14ac:dyDescent="0.75">
      <c r="A5305" t="s">
        <v>5369</v>
      </c>
      <c r="B5305" t="s">
        <v>14129</v>
      </c>
      <c r="G5305" s="14">
        <v>5303</v>
      </c>
      <c r="H5305" s="14">
        <f t="shared" ca="1" si="820"/>
        <v>0</v>
      </c>
      <c r="I5305" s="117">
        <f t="shared" ca="1" si="821"/>
        <v>0</v>
      </c>
      <c r="J5305" s="113">
        <f t="shared" ca="1" si="822"/>
        <v>13.868343195266274</v>
      </c>
      <c r="K5305" s="113">
        <f t="shared" ca="1" si="825"/>
        <v>0</v>
      </c>
      <c r="L5305" s="113">
        <f t="shared" ca="1" si="826"/>
        <v>-13.868343195266274</v>
      </c>
      <c r="M5305" s="113">
        <f t="shared" ca="1" si="827"/>
        <v>0</v>
      </c>
      <c r="N5305" s="113">
        <f t="shared" ca="1" si="828"/>
        <v>0</v>
      </c>
      <c r="O5305" s="14">
        <f t="shared" ca="1" si="829"/>
        <v>0</v>
      </c>
      <c r="P5305" s="113">
        <f t="shared" ca="1" si="823"/>
        <v>13.868343195266274</v>
      </c>
      <c r="Q5305" s="114">
        <f t="shared" ca="1" si="824"/>
        <v>0</v>
      </c>
    </row>
    <row r="5306" spans="1:17" x14ac:dyDescent="0.75">
      <c r="A5306" t="s">
        <v>5370</v>
      </c>
      <c r="B5306" t="s">
        <v>14130</v>
      </c>
      <c r="G5306" s="14">
        <v>5304</v>
      </c>
      <c r="H5306" s="14">
        <f t="shared" ca="1" si="820"/>
        <v>0</v>
      </c>
      <c r="I5306" s="117">
        <f t="shared" ca="1" si="821"/>
        <v>0</v>
      </c>
      <c r="J5306" s="113">
        <f t="shared" ca="1" si="822"/>
        <v>13.868343195266274</v>
      </c>
      <c r="K5306" s="113">
        <f t="shared" ca="1" si="825"/>
        <v>0</v>
      </c>
      <c r="L5306" s="113">
        <f t="shared" ca="1" si="826"/>
        <v>-13.868343195266274</v>
      </c>
      <c r="M5306" s="113">
        <f t="shared" ca="1" si="827"/>
        <v>0</v>
      </c>
      <c r="N5306" s="113">
        <f t="shared" ca="1" si="828"/>
        <v>0</v>
      </c>
      <c r="O5306" s="14">
        <f t="shared" ca="1" si="829"/>
        <v>0</v>
      </c>
      <c r="P5306" s="113">
        <f t="shared" ca="1" si="823"/>
        <v>13.868343195266274</v>
      </c>
      <c r="Q5306" s="114">
        <f t="shared" ca="1" si="824"/>
        <v>0</v>
      </c>
    </row>
    <row r="5307" spans="1:17" x14ac:dyDescent="0.75">
      <c r="A5307" t="s">
        <v>5371</v>
      </c>
      <c r="B5307" t="s">
        <v>14131</v>
      </c>
      <c r="G5307" s="14">
        <v>5305</v>
      </c>
      <c r="H5307" s="14">
        <f t="shared" ca="1" si="820"/>
        <v>0</v>
      </c>
      <c r="I5307" s="117">
        <f t="shared" ca="1" si="821"/>
        <v>0</v>
      </c>
      <c r="J5307" s="113">
        <f t="shared" ca="1" si="822"/>
        <v>13.868343195266274</v>
      </c>
      <c r="K5307" s="113">
        <f t="shared" ca="1" si="825"/>
        <v>0</v>
      </c>
      <c r="L5307" s="113">
        <f t="shared" ca="1" si="826"/>
        <v>-13.868343195266274</v>
      </c>
      <c r="M5307" s="113">
        <f t="shared" ca="1" si="827"/>
        <v>0</v>
      </c>
      <c r="N5307" s="113">
        <f t="shared" ca="1" si="828"/>
        <v>0</v>
      </c>
      <c r="O5307" s="14">
        <f t="shared" ca="1" si="829"/>
        <v>0</v>
      </c>
      <c r="P5307" s="113">
        <f t="shared" ca="1" si="823"/>
        <v>13.868343195266274</v>
      </c>
      <c r="Q5307" s="114">
        <f t="shared" ca="1" si="824"/>
        <v>0</v>
      </c>
    </row>
    <row r="5308" spans="1:17" x14ac:dyDescent="0.75">
      <c r="A5308" t="s">
        <v>5372</v>
      </c>
      <c r="B5308" t="s">
        <v>14132</v>
      </c>
      <c r="G5308" s="14">
        <v>5306</v>
      </c>
      <c r="H5308" s="14">
        <f t="shared" ca="1" si="820"/>
        <v>0</v>
      </c>
      <c r="I5308" s="117">
        <f t="shared" ca="1" si="821"/>
        <v>0</v>
      </c>
      <c r="J5308" s="113">
        <f t="shared" ca="1" si="822"/>
        <v>13.868343195266274</v>
      </c>
      <c r="K5308" s="113">
        <f t="shared" ca="1" si="825"/>
        <v>0</v>
      </c>
      <c r="L5308" s="113">
        <f t="shared" ca="1" si="826"/>
        <v>-13.868343195266274</v>
      </c>
      <c r="M5308" s="113">
        <f t="shared" ca="1" si="827"/>
        <v>0</v>
      </c>
      <c r="N5308" s="113">
        <f t="shared" ca="1" si="828"/>
        <v>0</v>
      </c>
      <c r="O5308" s="14">
        <f t="shared" ca="1" si="829"/>
        <v>0</v>
      </c>
      <c r="P5308" s="113">
        <f t="shared" ca="1" si="823"/>
        <v>13.868343195266274</v>
      </c>
      <c r="Q5308" s="114">
        <f t="shared" ca="1" si="824"/>
        <v>0</v>
      </c>
    </row>
    <row r="5309" spans="1:17" x14ac:dyDescent="0.75">
      <c r="A5309" t="s">
        <v>5373</v>
      </c>
      <c r="B5309" t="s">
        <v>14133</v>
      </c>
      <c r="G5309" s="14">
        <v>5307</v>
      </c>
      <c r="H5309" s="14">
        <f t="shared" ca="1" si="820"/>
        <v>0</v>
      </c>
      <c r="I5309" s="117">
        <f t="shared" ca="1" si="821"/>
        <v>0</v>
      </c>
      <c r="J5309" s="113">
        <f t="shared" ca="1" si="822"/>
        <v>13.868343195266274</v>
      </c>
      <c r="K5309" s="113">
        <f t="shared" ca="1" si="825"/>
        <v>0</v>
      </c>
      <c r="L5309" s="113">
        <f t="shared" ca="1" si="826"/>
        <v>-13.868343195266274</v>
      </c>
      <c r="M5309" s="113">
        <f t="shared" ca="1" si="827"/>
        <v>0</v>
      </c>
      <c r="N5309" s="113">
        <f t="shared" ca="1" si="828"/>
        <v>0</v>
      </c>
      <c r="O5309" s="14">
        <f t="shared" ca="1" si="829"/>
        <v>0</v>
      </c>
      <c r="P5309" s="113">
        <f t="shared" ca="1" si="823"/>
        <v>13.868343195266274</v>
      </c>
      <c r="Q5309" s="114">
        <f t="shared" ca="1" si="824"/>
        <v>0</v>
      </c>
    </row>
    <row r="5310" spans="1:17" x14ac:dyDescent="0.75">
      <c r="A5310" t="s">
        <v>5374</v>
      </c>
      <c r="B5310" t="s">
        <v>14134</v>
      </c>
      <c r="G5310" s="14">
        <v>5308</v>
      </c>
      <c r="H5310" s="14">
        <f t="shared" ca="1" si="820"/>
        <v>0</v>
      </c>
      <c r="I5310" s="117">
        <f t="shared" ca="1" si="821"/>
        <v>0</v>
      </c>
      <c r="J5310" s="113">
        <f t="shared" ca="1" si="822"/>
        <v>13.868343195266274</v>
      </c>
      <c r="K5310" s="113">
        <f t="shared" ca="1" si="825"/>
        <v>0</v>
      </c>
      <c r="L5310" s="113">
        <f t="shared" ca="1" si="826"/>
        <v>-13.868343195266274</v>
      </c>
      <c r="M5310" s="113">
        <f t="shared" ca="1" si="827"/>
        <v>0</v>
      </c>
      <c r="N5310" s="113">
        <f t="shared" ca="1" si="828"/>
        <v>0</v>
      </c>
      <c r="O5310" s="14">
        <f t="shared" ca="1" si="829"/>
        <v>0</v>
      </c>
      <c r="P5310" s="113">
        <f t="shared" ca="1" si="823"/>
        <v>13.868343195266274</v>
      </c>
      <c r="Q5310" s="114">
        <f t="shared" ca="1" si="824"/>
        <v>0</v>
      </c>
    </row>
    <row r="5311" spans="1:17" x14ac:dyDescent="0.75">
      <c r="A5311" t="s">
        <v>5375</v>
      </c>
      <c r="B5311" t="s">
        <v>14135</v>
      </c>
      <c r="G5311" s="14">
        <v>5309</v>
      </c>
      <c r="H5311" s="14">
        <f t="shared" ca="1" si="820"/>
        <v>4.617</v>
      </c>
      <c r="I5311" s="117">
        <f t="shared" ca="1" si="821"/>
        <v>1.0157400000000001</v>
      </c>
      <c r="J5311" s="113">
        <f t="shared" ca="1" si="822"/>
        <v>20.802514792899409</v>
      </c>
      <c r="K5311" s="113">
        <f t="shared" ca="1" si="825"/>
        <v>0</v>
      </c>
      <c r="L5311" s="113">
        <f t="shared" ca="1" si="826"/>
        <v>-19.786774792899408</v>
      </c>
      <c r="M5311" s="113">
        <f t="shared" ca="1" si="827"/>
        <v>0</v>
      </c>
      <c r="N5311" s="113">
        <f t="shared" ca="1" si="828"/>
        <v>0</v>
      </c>
      <c r="O5311" s="14">
        <f t="shared" ca="1" si="829"/>
        <v>0</v>
      </c>
      <c r="P5311" s="113">
        <f t="shared" ca="1" si="823"/>
        <v>19.786774792899408</v>
      </c>
      <c r="Q5311" s="114">
        <f t="shared" ca="1" si="824"/>
        <v>0</v>
      </c>
    </row>
    <row r="5312" spans="1:17" x14ac:dyDescent="0.75">
      <c r="A5312" t="s">
        <v>5376</v>
      </c>
      <c r="B5312" t="s">
        <v>14136</v>
      </c>
      <c r="G5312" s="14">
        <v>5310</v>
      </c>
      <c r="H5312" s="14">
        <f t="shared" ca="1" si="820"/>
        <v>44.223999999999997</v>
      </c>
      <c r="I5312" s="117">
        <f t="shared" ca="1" si="821"/>
        <v>9.7292799999999993</v>
      </c>
      <c r="J5312" s="113">
        <f t="shared" ca="1" si="822"/>
        <v>31.203772189349117</v>
      </c>
      <c r="K5312" s="113">
        <f t="shared" ca="1" si="825"/>
        <v>0</v>
      </c>
      <c r="L5312" s="113">
        <f t="shared" ca="1" si="826"/>
        <v>-21.474492189349117</v>
      </c>
      <c r="M5312" s="113">
        <f t="shared" ca="1" si="827"/>
        <v>0</v>
      </c>
      <c r="N5312" s="113">
        <f t="shared" ca="1" si="828"/>
        <v>0</v>
      </c>
      <c r="O5312" s="14">
        <f t="shared" ca="1" si="829"/>
        <v>0</v>
      </c>
      <c r="P5312" s="113">
        <f t="shared" ca="1" si="823"/>
        <v>21.474492189349117</v>
      </c>
      <c r="Q5312" s="114">
        <f t="shared" ca="1" si="824"/>
        <v>0</v>
      </c>
    </row>
    <row r="5313" spans="1:17" x14ac:dyDescent="0.75">
      <c r="A5313" t="s">
        <v>5377</v>
      </c>
      <c r="B5313" t="s">
        <v>14137</v>
      </c>
      <c r="G5313" s="14">
        <v>5311</v>
      </c>
      <c r="H5313" s="14">
        <f t="shared" ca="1" si="820"/>
        <v>136.75800000000001</v>
      </c>
      <c r="I5313" s="117">
        <f t="shared" ca="1" si="821"/>
        <v>30.086760000000002</v>
      </c>
      <c r="J5313" s="113">
        <f t="shared" ca="1" si="822"/>
        <v>40.21819526627219</v>
      </c>
      <c r="K5313" s="113">
        <f t="shared" ca="1" si="825"/>
        <v>0</v>
      </c>
      <c r="L5313" s="113">
        <f t="shared" ca="1" si="826"/>
        <v>-10.131435266272188</v>
      </c>
      <c r="M5313" s="113">
        <f t="shared" ca="1" si="827"/>
        <v>0</v>
      </c>
      <c r="N5313" s="113">
        <f t="shared" ca="1" si="828"/>
        <v>0</v>
      </c>
      <c r="O5313" s="14">
        <f t="shared" ca="1" si="829"/>
        <v>0</v>
      </c>
      <c r="P5313" s="113">
        <f t="shared" ca="1" si="823"/>
        <v>10.131435266272188</v>
      </c>
      <c r="Q5313" s="114">
        <f t="shared" ca="1" si="824"/>
        <v>0</v>
      </c>
    </row>
    <row r="5314" spans="1:17" x14ac:dyDescent="0.75">
      <c r="A5314" t="s">
        <v>5378</v>
      </c>
      <c r="B5314" t="s">
        <v>14138</v>
      </c>
      <c r="G5314" s="14">
        <v>5312</v>
      </c>
      <c r="H5314" s="14">
        <f t="shared" ca="1" si="820"/>
        <v>217.21100000000001</v>
      </c>
      <c r="I5314" s="117">
        <f t="shared" ca="1" si="821"/>
        <v>47.78642</v>
      </c>
      <c r="J5314" s="113">
        <f t="shared" ca="1" si="822"/>
        <v>48.539201183431956</v>
      </c>
      <c r="K5314" s="113">
        <f t="shared" ca="1" si="825"/>
        <v>0</v>
      </c>
      <c r="L5314" s="113">
        <f t="shared" ca="1" si="826"/>
        <v>-0.75278118343195644</v>
      </c>
      <c r="M5314" s="113">
        <f t="shared" ca="1" si="827"/>
        <v>0</v>
      </c>
      <c r="N5314" s="113">
        <f t="shared" ca="1" si="828"/>
        <v>0</v>
      </c>
      <c r="O5314" s="14">
        <f t="shared" ca="1" si="829"/>
        <v>0</v>
      </c>
      <c r="P5314" s="113">
        <f t="shared" ca="1" si="823"/>
        <v>0.75278118343195644</v>
      </c>
      <c r="Q5314" s="114">
        <f t="shared" ca="1" si="824"/>
        <v>0</v>
      </c>
    </row>
    <row r="5315" spans="1:17" x14ac:dyDescent="0.75">
      <c r="A5315" t="s">
        <v>5379</v>
      </c>
      <c r="B5315" t="s">
        <v>14139</v>
      </c>
      <c r="G5315" s="14">
        <v>5313</v>
      </c>
      <c r="H5315" s="14">
        <f t="shared" ref="H5315:H5378" ca="1" si="830">INDEX(INDIRECT(Library_File&amp;"Irradiance_Library"),MATCH($A5315,INDIRECT(Library_File&amp;"Irradiance_Labels"),0),MATCH(INDEX(IrradianceOptions,1,MATCH($A$1,Cases,0)),INDIRECT(Library_File&amp;"Irradiance_Transfer"),0))</f>
        <v>271.59899999999999</v>
      </c>
      <c r="I5315" s="117">
        <f t="shared" ref="I5315:I5378" ca="1" si="831">INDEX(INDIRECT(Library_File&amp;"Solar_Library"),MATCH($C$3,INDIRECT(Library_File&amp;"Solar_Labels"),0),MATCH(INDEX(SolarOptions,1,MATCH($A$1,Cases,0)),INDIRECT(Library_File&amp;"Solar_Transfer"),0))*$H5315</f>
        <v>59.751779999999997</v>
      </c>
      <c r="J5315" s="113">
        <f t="shared" ref="J5315:J5378" ca="1" si="832">INDEX(INDIRECT(Library_File&amp;"PwrUsage_Library"),MATCH($B5315,INDIRECT(Library_File&amp;"PwrUsage_Labels"),0),MATCH(INDEX(PwrUsageOptions,1,MATCH($A$1,Cases,0)),INDIRECT(Library_File&amp;"PwrUsage_Transfer"),0))</f>
        <v>58.940458579881664</v>
      </c>
      <c r="K5315" s="113">
        <f t="shared" ca="1" si="825"/>
        <v>0.81132142011833253</v>
      </c>
      <c r="L5315" s="113">
        <f t="shared" ca="1" si="826"/>
        <v>0.81132142011833253</v>
      </c>
      <c r="M5315" s="113">
        <f t="shared" ca="1" si="827"/>
        <v>0.81132142011833253</v>
      </c>
      <c r="N5315" s="113">
        <f t="shared" ca="1" si="828"/>
        <v>0</v>
      </c>
      <c r="O5315" s="14">
        <f t="shared" ca="1" si="829"/>
        <v>0.81132142011833253</v>
      </c>
      <c r="P5315" s="113">
        <f t="shared" ref="P5315:P5378" ca="1" si="833">IF((J5315-I5315-N5315)&gt;0,(J5315-I5315-N5315),0)</f>
        <v>0</v>
      </c>
      <c r="Q5315" s="114">
        <f t="shared" ref="Q5315:Q5378" ca="1" si="834">IF((J5315+O5315-I5315)&lt;0,(J5315+O5315-I5315),0)</f>
        <v>0</v>
      </c>
    </row>
    <row r="5316" spans="1:17" x14ac:dyDescent="0.75">
      <c r="A5316" t="s">
        <v>5380</v>
      </c>
      <c r="B5316" t="s">
        <v>14140</v>
      </c>
      <c r="G5316" s="14">
        <v>5314</v>
      </c>
      <c r="H5316" s="14">
        <f t="shared" ca="1" si="830"/>
        <v>300.60899999999998</v>
      </c>
      <c r="I5316" s="117">
        <f t="shared" ca="1" si="831"/>
        <v>66.133979999999994</v>
      </c>
      <c r="J5316" s="113">
        <f t="shared" ca="1" si="832"/>
        <v>71.421967455621314</v>
      </c>
      <c r="K5316" s="113">
        <f t="shared" ref="K5316:K5379" ca="1" si="835">IF((I5316-J5316)&gt;0,(I5316-J5316),0)</f>
        <v>0</v>
      </c>
      <c r="L5316" s="113">
        <f t="shared" ref="L5316:L5379" ca="1" si="836">I5316-J5316</f>
        <v>-5.2879874556213196</v>
      </c>
      <c r="M5316" s="113">
        <f t="shared" ca="1" si="827"/>
        <v>0</v>
      </c>
      <c r="N5316" s="113">
        <f t="shared" ca="1" si="828"/>
        <v>0.81132142011833253</v>
      </c>
      <c r="O5316" s="14">
        <f t="shared" ca="1" si="829"/>
        <v>0</v>
      </c>
      <c r="P5316" s="113">
        <f t="shared" ca="1" si="833"/>
        <v>4.476666035502987</v>
      </c>
      <c r="Q5316" s="114">
        <f t="shared" ca="1" si="834"/>
        <v>0</v>
      </c>
    </row>
    <row r="5317" spans="1:17" x14ac:dyDescent="0.75">
      <c r="A5317" t="s">
        <v>5381</v>
      </c>
      <c r="B5317" t="s">
        <v>14141</v>
      </c>
      <c r="G5317" s="14">
        <v>5315</v>
      </c>
      <c r="H5317" s="14">
        <f t="shared" ca="1" si="830"/>
        <v>327.45299999999997</v>
      </c>
      <c r="I5317" s="117">
        <f t="shared" ca="1" si="831"/>
        <v>72.039659999999998</v>
      </c>
      <c r="J5317" s="113">
        <f t="shared" ca="1" si="832"/>
        <v>68.648298816568058</v>
      </c>
      <c r="K5317" s="113">
        <f t="shared" ca="1" si="835"/>
        <v>3.3913611834319397</v>
      </c>
      <c r="L5317" s="113">
        <f t="shared" ca="1" si="836"/>
        <v>3.3913611834319397</v>
      </c>
      <c r="M5317" s="113">
        <f t="shared" ref="M5317:M5380" ca="1" si="837">IF(AND((L5317+M5316)&lt;$M$3,(L5317+M5316)&gt;0),(L5317+M5316),IF((L5317+M5316)&gt;$M$3,$M$3,0))</f>
        <v>3.3913611834319397</v>
      </c>
      <c r="N5317" s="113">
        <f t="shared" ref="N5317:N5380" ca="1" si="838">IF((M5316-M5317)&gt;0,(M5316-M5317),0)</f>
        <v>0</v>
      </c>
      <c r="O5317" s="14">
        <f t="shared" ref="O5317:O5380" ca="1" si="839">IF((M5316-M5317)&lt;0,(M5317-M5316),0)</f>
        <v>3.3913611834319397</v>
      </c>
      <c r="P5317" s="113">
        <f t="shared" ca="1" si="833"/>
        <v>0</v>
      </c>
      <c r="Q5317" s="114">
        <f t="shared" ca="1" si="834"/>
        <v>0</v>
      </c>
    </row>
    <row r="5318" spans="1:17" x14ac:dyDescent="0.75">
      <c r="A5318" t="s">
        <v>5382</v>
      </c>
      <c r="B5318" t="s">
        <v>14142</v>
      </c>
      <c r="G5318" s="14">
        <v>5316</v>
      </c>
      <c r="H5318" s="14">
        <f t="shared" ca="1" si="830"/>
        <v>342.85300000000001</v>
      </c>
      <c r="I5318" s="117">
        <f t="shared" ca="1" si="831"/>
        <v>75.427660000000003</v>
      </c>
      <c r="J5318" s="113">
        <f t="shared" ca="1" si="832"/>
        <v>63.794378698224854</v>
      </c>
      <c r="K5318" s="113">
        <f t="shared" ca="1" si="835"/>
        <v>11.633281301775149</v>
      </c>
      <c r="L5318" s="113">
        <f t="shared" ca="1" si="836"/>
        <v>11.633281301775149</v>
      </c>
      <c r="M5318" s="113">
        <f t="shared" ca="1" si="837"/>
        <v>15.024642485207089</v>
      </c>
      <c r="N5318" s="113">
        <f t="shared" ca="1" si="838"/>
        <v>0</v>
      </c>
      <c r="O5318" s="14">
        <f t="shared" ca="1" si="839"/>
        <v>11.633281301775149</v>
      </c>
      <c r="P5318" s="113">
        <f t="shared" ca="1" si="833"/>
        <v>0</v>
      </c>
      <c r="Q5318" s="114">
        <f t="shared" ca="1" si="834"/>
        <v>0</v>
      </c>
    </row>
    <row r="5319" spans="1:17" x14ac:dyDescent="0.75">
      <c r="A5319" t="s">
        <v>5383</v>
      </c>
      <c r="B5319" t="s">
        <v>14143</v>
      </c>
      <c r="G5319" s="14">
        <v>5317</v>
      </c>
      <c r="H5319" s="14">
        <f t="shared" ca="1" si="830"/>
        <v>336.23099999999999</v>
      </c>
      <c r="I5319" s="117">
        <f t="shared" ca="1" si="831"/>
        <v>73.970820000000003</v>
      </c>
      <c r="J5319" s="113">
        <f t="shared" ca="1" si="832"/>
        <v>65.874630177514803</v>
      </c>
      <c r="K5319" s="113">
        <f t="shared" ca="1" si="835"/>
        <v>8.0961898224852007</v>
      </c>
      <c r="L5319" s="113">
        <f t="shared" ca="1" si="836"/>
        <v>8.0961898224852007</v>
      </c>
      <c r="M5319" s="113">
        <f t="shared" ca="1" si="837"/>
        <v>23.120832307692289</v>
      </c>
      <c r="N5319" s="113">
        <f t="shared" ca="1" si="838"/>
        <v>0</v>
      </c>
      <c r="O5319" s="14">
        <f t="shared" ca="1" si="839"/>
        <v>8.0961898224852007</v>
      </c>
      <c r="P5319" s="113">
        <f t="shared" ca="1" si="833"/>
        <v>0</v>
      </c>
      <c r="Q5319" s="114">
        <f t="shared" ca="1" si="834"/>
        <v>0</v>
      </c>
    </row>
    <row r="5320" spans="1:17" x14ac:dyDescent="0.75">
      <c r="A5320" t="s">
        <v>5384</v>
      </c>
      <c r="B5320" t="s">
        <v>14144</v>
      </c>
      <c r="G5320" s="14">
        <v>5318</v>
      </c>
      <c r="H5320" s="14">
        <f t="shared" ca="1" si="830"/>
        <v>305.60700000000003</v>
      </c>
      <c r="I5320" s="117">
        <f t="shared" ca="1" si="831"/>
        <v>67.233540000000005</v>
      </c>
      <c r="J5320" s="113">
        <f t="shared" ca="1" si="832"/>
        <v>69.341715976331372</v>
      </c>
      <c r="K5320" s="113">
        <f t="shared" ca="1" si="835"/>
        <v>0</v>
      </c>
      <c r="L5320" s="113">
        <f t="shared" ca="1" si="836"/>
        <v>-2.108175976331367</v>
      </c>
      <c r="M5320" s="113">
        <f t="shared" ca="1" si="837"/>
        <v>21.012656331360922</v>
      </c>
      <c r="N5320" s="113">
        <f t="shared" ca="1" si="838"/>
        <v>2.108175976331367</v>
      </c>
      <c r="O5320" s="14">
        <f t="shared" ca="1" si="839"/>
        <v>0</v>
      </c>
      <c r="P5320" s="113">
        <f t="shared" ca="1" si="833"/>
        <v>0</v>
      </c>
      <c r="Q5320" s="114">
        <f t="shared" ca="1" si="834"/>
        <v>0</v>
      </c>
    </row>
    <row r="5321" spans="1:17" x14ac:dyDescent="0.75">
      <c r="A5321" t="s">
        <v>5385</v>
      </c>
      <c r="B5321" t="s">
        <v>14145</v>
      </c>
      <c r="G5321" s="14">
        <v>5319</v>
      </c>
      <c r="H5321" s="14">
        <f t="shared" ca="1" si="830"/>
        <v>256.31400000000002</v>
      </c>
      <c r="I5321" s="117">
        <f t="shared" ca="1" si="831"/>
        <v>56.389080000000007</v>
      </c>
      <c r="J5321" s="113">
        <f t="shared" ca="1" si="832"/>
        <v>70.728550295858</v>
      </c>
      <c r="K5321" s="113">
        <f t="shared" ca="1" si="835"/>
        <v>0</v>
      </c>
      <c r="L5321" s="113">
        <f t="shared" ca="1" si="836"/>
        <v>-14.339470295857993</v>
      </c>
      <c r="M5321" s="113">
        <f t="shared" ca="1" si="837"/>
        <v>6.6731860355029298</v>
      </c>
      <c r="N5321" s="113">
        <f t="shared" ca="1" si="838"/>
        <v>14.339470295857993</v>
      </c>
      <c r="O5321" s="14">
        <f t="shared" ca="1" si="839"/>
        <v>0</v>
      </c>
      <c r="P5321" s="113">
        <f t="shared" ca="1" si="833"/>
        <v>0</v>
      </c>
      <c r="Q5321" s="114">
        <f t="shared" ca="1" si="834"/>
        <v>0</v>
      </c>
    </row>
    <row r="5322" spans="1:17" x14ac:dyDescent="0.75">
      <c r="A5322" t="s">
        <v>5386</v>
      </c>
      <c r="B5322" t="s">
        <v>14146</v>
      </c>
      <c r="G5322" s="14">
        <v>5320</v>
      </c>
      <c r="H5322" s="14">
        <f t="shared" ca="1" si="830"/>
        <v>192.64699999999999</v>
      </c>
      <c r="I5322" s="117">
        <f t="shared" ca="1" si="831"/>
        <v>42.382339999999999</v>
      </c>
      <c r="J5322" s="113">
        <f t="shared" ca="1" si="832"/>
        <v>71.421967455621314</v>
      </c>
      <c r="K5322" s="113">
        <f t="shared" ca="1" si="835"/>
        <v>0</v>
      </c>
      <c r="L5322" s="113">
        <f t="shared" ca="1" si="836"/>
        <v>-29.039627455621314</v>
      </c>
      <c r="M5322" s="113">
        <f t="shared" ca="1" si="837"/>
        <v>0</v>
      </c>
      <c r="N5322" s="113">
        <f t="shared" ca="1" si="838"/>
        <v>6.6731860355029298</v>
      </c>
      <c r="O5322" s="14">
        <f t="shared" ca="1" si="839"/>
        <v>0</v>
      </c>
      <c r="P5322" s="113">
        <f t="shared" ca="1" si="833"/>
        <v>22.366441420118385</v>
      </c>
      <c r="Q5322" s="114">
        <f t="shared" ca="1" si="834"/>
        <v>0</v>
      </c>
    </row>
    <row r="5323" spans="1:17" x14ac:dyDescent="0.75">
      <c r="A5323" t="s">
        <v>5387</v>
      </c>
      <c r="B5323" t="s">
        <v>14147</v>
      </c>
      <c r="G5323" s="14">
        <v>5321</v>
      </c>
      <c r="H5323" s="14">
        <f t="shared" ca="1" si="830"/>
        <v>122.764</v>
      </c>
      <c r="I5323" s="117">
        <f t="shared" ca="1" si="831"/>
        <v>27.00808</v>
      </c>
      <c r="J5323" s="113">
        <f t="shared" ca="1" si="832"/>
        <v>72.808801775147941</v>
      </c>
      <c r="K5323" s="113">
        <f t="shared" ca="1" si="835"/>
        <v>0</v>
      </c>
      <c r="L5323" s="113">
        <f t="shared" ca="1" si="836"/>
        <v>-45.800721775147942</v>
      </c>
      <c r="M5323" s="113">
        <f t="shared" ca="1" si="837"/>
        <v>0</v>
      </c>
      <c r="N5323" s="113">
        <f t="shared" ca="1" si="838"/>
        <v>0</v>
      </c>
      <c r="O5323" s="14">
        <f t="shared" ca="1" si="839"/>
        <v>0</v>
      </c>
      <c r="P5323" s="113">
        <f t="shared" ca="1" si="833"/>
        <v>45.800721775147942</v>
      </c>
      <c r="Q5323" s="114">
        <f t="shared" ca="1" si="834"/>
        <v>0</v>
      </c>
    </row>
    <row r="5324" spans="1:17" x14ac:dyDescent="0.75">
      <c r="A5324" t="s">
        <v>5388</v>
      </c>
      <c r="B5324" t="s">
        <v>14148</v>
      </c>
      <c r="G5324" s="14">
        <v>5322</v>
      </c>
      <c r="H5324" s="14">
        <f t="shared" ca="1" si="830"/>
        <v>57.316000000000003</v>
      </c>
      <c r="I5324" s="117">
        <f t="shared" ca="1" si="831"/>
        <v>12.60952</v>
      </c>
      <c r="J5324" s="113">
        <f t="shared" ca="1" si="832"/>
        <v>58.940458579881664</v>
      </c>
      <c r="K5324" s="113">
        <f t="shared" ca="1" si="835"/>
        <v>0</v>
      </c>
      <c r="L5324" s="113">
        <f t="shared" ca="1" si="836"/>
        <v>-46.330938579881661</v>
      </c>
      <c r="M5324" s="113">
        <f t="shared" ca="1" si="837"/>
        <v>0</v>
      </c>
      <c r="N5324" s="113">
        <f t="shared" ca="1" si="838"/>
        <v>0</v>
      </c>
      <c r="O5324" s="14">
        <f t="shared" ca="1" si="839"/>
        <v>0</v>
      </c>
      <c r="P5324" s="113">
        <f t="shared" ca="1" si="833"/>
        <v>46.330938579881661</v>
      </c>
      <c r="Q5324" s="114">
        <f t="shared" ca="1" si="834"/>
        <v>0</v>
      </c>
    </row>
    <row r="5325" spans="1:17" x14ac:dyDescent="0.75">
      <c r="A5325" t="s">
        <v>5389</v>
      </c>
      <c r="B5325" t="s">
        <v>14149</v>
      </c>
      <c r="G5325" s="14">
        <v>5323</v>
      </c>
      <c r="H5325" s="14">
        <f t="shared" ca="1" si="830"/>
        <v>11.098000000000001</v>
      </c>
      <c r="I5325" s="117">
        <f t="shared" ca="1" si="831"/>
        <v>2.4415600000000004</v>
      </c>
      <c r="J5325" s="113">
        <f t="shared" ca="1" si="832"/>
        <v>48.539201183431956</v>
      </c>
      <c r="K5325" s="113">
        <f t="shared" ca="1" si="835"/>
        <v>0</v>
      </c>
      <c r="L5325" s="113">
        <f t="shared" ca="1" si="836"/>
        <v>-46.097641183431953</v>
      </c>
      <c r="M5325" s="113">
        <f t="shared" ca="1" si="837"/>
        <v>0</v>
      </c>
      <c r="N5325" s="113">
        <f t="shared" ca="1" si="838"/>
        <v>0</v>
      </c>
      <c r="O5325" s="14">
        <f t="shared" ca="1" si="839"/>
        <v>0</v>
      </c>
      <c r="P5325" s="113">
        <f t="shared" ca="1" si="833"/>
        <v>46.097641183431953</v>
      </c>
      <c r="Q5325" s="114">
        <f t="shared" ca="1" si="834"/>
        <v>0</v>
      </c>
    </row>
    <row r="5326" spans="1:17" x14ac:dyDescent="0.75">
      <c r="A5326" t="s">
        <v>5390</v>
      </c>
      <c r="B5326" t="s">
        <v>14150</v>
      </c>
      <c r="G5326" s="14">
        <v>5324</v>
      </c>
      <c r="H5326" s="14">
        <f t="shared" ca="1" si="830"/>
        <v>0</v>
      </c>
      <c r="I5326" s="117">
        <f t="shared" ca="1" si="831"/>
        <v>0</v>
      </c>
      <c r="J5326" s="113">
        <f t="shared" ca="1" si="832"/>
        <v>38.137943786982255</v>
      </c>
      <c r="K5326" s="113">
        <f t="shared" ca="1" si="835"/>
        <v>0</v>
      </c>
      <c r="L5326" s="113">
        <f t="shared" ca="1" si="836"/>
        <v>-38.137943786982255</v>
      </c>
      <c r="M5326" s="113">
        <f t="shared" ca="1" si="837"/>
        <v>0</v>
      </c>
      <c r="N5326" s="113">
        <f t="shared" ca="1" si="838"/>
        <v>0</v>
      </c>
      <c r="O5326" s="14">
        <f t="shared" ca="1" si="839"/>
        <v>0</v>
      </c>
      <c r="P5326" s="113">
        <f t="shared" ca="1" si="833"/>
        <v>38.137943786982255</v>
      </c>
      <c r="Q5326" s="114">
        <f t="shared" ca="1" si="834"/>
        <v>0</v>
      </c>
    </row>
    <row r="5327" spans="1:17" x14ac:dyDescent="0.75">
      <c r="A5327" t="s">
        <v>5391</v>
      </c>
      <c r="B5327" t="s">
        <v>14151</v>
      </c>
      <c r="G5327" s="14">
        <v>5325</v>
      </c>
      <c r="H5327" s="14">
        <f t="shared" ca="1" si="830"/>
        <v>0</v>
      </c>
      <c r="I5327" s="117">
        <f t="shared" ca="1" si="831"/>
        <v>0</v>
      </c>
      <c r="J5327" s="113">
        <f t="shared" ca="1" si="832"/>
        <v>24.269600591715978</v>
      </c>
      <c r="K5327" s="113">
        <f t="shared" ca="1" si="835"/>
        <v>0</v>
      </c>
      <c r="L5327" s="113">
        <f t="shared" ca="1" si="836"/>
        <v>-24.269600591715978</v>
      </c>
      <c r="M5327" s="113">
        <f t="shared" ca="1" si="837"/>
        <v>0</v>
      </c>
      <c r="N5327" s="113">
        <f t="shared" ca="1" si="838"/>
        <v>0</v>
      </c>
      <c r="O5327" s="14">
        <f t="shared" ca="1" si="839"/>
        <v>0</v>
      </c>
      <c r="P5327" s="113">
        <f t="shared" ca="1" si="833"/>
        <v>24.269600591715978</v>
      </c>
      <c r="Q5327" s="114">
        <f t="shared" ca="1" si="834"/>
        <v>0</v>
      </c>
    </row>
    <row r="5328" spans="1:17" x14ac:dyDescent="0.75">
      <c r="A5328" t="s">
        <v>5392</v>
      </c>
      <c r="B5328" t="s">
        <v>14152</v>
      </c>
      <c r="G5328" s="14">
        <v>5326</v>
      </c>
      <c r="H5328" s="14">
        <f t="shared" ca="1" si="830"/>
        <v>0</v>
      </c>
      <c r="I5328" s="117">
        <f t="shared" ca="1" si="831"/>
        <v>0</v>
      </c>
      <c r="J5328" s="113">
        <f t="shared" ca="1" si="832"/>
        <v>13.868343195266274</v>
      </c>
      <c r="K5328" s="113">
        <f t="shared" ca="1" si="835"/>
        <v>0</v>
      </c>
      <c r="L5328" s="113">
        <f t="shared" ca="1" si="836"/>
        <v>-13.868343195266274</v>
      </c>
      <c r="M5328" s="113">
        <f t="shared" ca="1" si="837"/>
        <v>0</v>
      </c>
      <c r="N5328" s="113">
        <f t="shared" ca="1" si="838"/>
        <v>0</v>
      </c>
      <c r="O5328" s="14">
        <f t="shared" ca="1" si="839"/>
        <v>0</v>
      </c>
      <c r="P5328" s="113">
        <f t="shared" ca="1" si="833"/>
        <v>13.868343195266274</v>
      </c>
      <c r="Q5328" s="114">
        <f t="shared" ca="1" si="834"/>
        <v>0</v>
      </c>
    </row>
    <row r="5329" spans="1:17" x14ac:dyDescent="0.75">
      <c r="A5329" t="s">
        <v>5393</v>
      </c>
      <c r="B5329" t="s">
        <v>14153</v>
      </c>
      <c r="G5329" s="14">
        <v>5327</v>
      </c>
      <c r="H5329" s="14">
        <f t="shared" ca="1" si="830"/>
        <v>0</v>
      </c>
      <c r="I5329" s="117">
        <f t="shared" ca="1" si="831"/>
        <v>0</v>
      </c>
      <c r="J5329" s="113">
        <f t="shared" ca="1" si="832"/>
        <v>13.868343195266274</v>
      </c>
      <c r="K5329" s="113">
        <f t="shared" ca="1" si="835"/>
        <v>0</v>
      </c>
      <c r="L5329" s="113">
        <f t="shared" ca="1" si="836"/>
        <v>-13.868343195266274</v>
      </c>
      <c r="M5329" s="113">
        <f t="shared" ca="1" si="837"/>
        <v>0</v>
      </c>
      <c r="N5329" s="113">
        <f t="shared" ca="1" si="838"/>
        <v>0</v>
      </c>
      <c r="O5329" s="14">
        <f t="shared" ca="1" si="839"/>
        <v>0</v>
      </c>
      <c r="P5329" s="113">
        <f t="shared" ca="1" si="833"/>
        <v>13.868343195266274</v>
      </c>
      <c r="Q5329" s="114">
        <f t="shared" ca="1" si="834"/>
        <v>0</v>
      </c>
    </row>
    <row r="5330" spans="1:17" x14ac:dyDescent="0.75">
      <c r="A5330" t="s">
        <v>5394</v>
      </c>
      <c r="B5330" t="s">
        <v>14154</v>
      </c>
      <c r="G5330" s="14">
        <v>5328</v>
      </c>
      <c r="H5330" s="14">
        <f t="shared" ca="1" si="830"/>
        <v>0</v>
      </c>
      <c r="I5330" s="117">
        <f t="shared" ca="1" si="831"/>
        <v>0</v>
      </c>
      <c r="J5330" s="113">
        <f t="shared" ca="1" si="832"/>
        <v>13.868343195266274</v>
      </c>
      <c r="K5330" s="113">
        <f t="shared" ca="1" si="835"/>
        <v>0</v>
      </c>
      <c r="L5330" s="113">
        <f t="shared" ca="1" si="836"/>
        <v>-13.868343195266274</v>
      </c>
      <c r="M5330" s="113">
        <f t="shared" ca="1" si="837"/>
        <v>0</v>
      </c>
      <c r="N5330" s="113">
        <f t="shared" ca="1" si="838"/>
        <v>0</v>
      </c>
      <c r="O5330" s="14">
        <f t="shared" ca="1" si="839"/>
        <v>0</v>
      </c>
      <c r="P5330" s="113">
        <f t="shared" ca="1" si="833"/>
        <v>13.868343195266274</v>
      </c>
      <c r="Q5330" s="114">
        <f t="shared" ca="1" si="834"/>
        <v>0</v>
      </c>
    </row>
    <row r="5331" spans="1:17" x14ac:dyDescent="0.75">
      <c r="A5331" t="s">
        <v>5395</v>
      </c>
      <c r="B5331" t="s">
        <v>14155</v>
      </c>
      <c r="G5331" s="14">
        <v>5329</v>
      </c>
      <c r="H5331" s="14">
        <f t="shared" ca="1" si="830"/>
        <v>0</v>
      </c>
      <c r="I5331" s="117">
        <f t="shared" ca="1" si="831"/>
        <v>0</v>
      </c>
      <c r="J5331" s="113">
        <f t="shared" ca="1" si="832"/>
        <v>13.868343195266274</v>
      </c>
      <c r="K5331" s="113">
        <f t="shared" ca="1" si="835"/>
        <v>0</v>
      </c>
      <c r="L5331" s="113">
        <f t="shared" ca="1" si="836"/>
        <v>-13.868343195266274</v>
      </c>
      <c r="M5331" s="113">
        <f t="shared" ca="1" si="837"/>
        <v>0</v>
      </c>
      <c r="N5331" s="113">
        <f t="shared" ca="1" si="838"/>
        <v>0</v>
      </c>
      <c r="O5331" s="14">
        <f t="shared" ca="1" si="839"/>
        <v>0</v>
      </c>
      <c r="P5331" s="113">
        <f t="shared" ca="1" si="833"/>
        <v>13.868343195266274</v>
      </c>
      <c r="Q5331" s="114">
        <f t="shared" ca="1" si="834"/>
        <v>0</v>
      </c>
    </row>
    <row r="5332" spans="1:17" x14ac:dyDescent="0.75">
      <c r="A5332" t="s">
        <v>5396</v>
      </c>
      <c r="B5332" t="s">
        <v>14156</v>
      </c>
      <c r="G5332" s="14">
        <v>5330</v>
      </c>
      <c r="H5332" s="14">
        <f t="shared" ca="1" si="830"/>
        <v>0</v>
      </c>
      <c r="I5332" s="117">
        <f t="shared" ca="1" si="831"/>
        <v>0</v>
      </c>
      <c r="J5332" s="113">
        <f t="shared" ca="1" si="832"/>
        <v>13.868343195266274</v>
      </c>
      <c r="K5332" s="113">
        <f t="shared" ca="1" si="835"/>
        <v>0</v>
      </c>
      <c r="L5332" s="113">
        <f t="shared" ca="1" si="836"/>
        <v>-13.868343195266274</v>
      </c>
      <c r="M5332" s="113">
        <f t="shared" ca="1" si="837"/>
        <v>0</v>
      </c>
      <c r="N5332" s="113">
        <f t="shared" ca="1" si="838"/>
        <v>0</v>
      </c>
      <c r="O5332" s="14">
        <f t="shared" ca="1" si="839"/>
        <v>0</v>
      </c>
      <c r="P5332" s="113">
        <f t="shared" ca="1" si="833"/>
        <v>13.868343195266274</v>
      </c>
      <c r="Q5332" s="114">
        <f t="shared" ca="1" si="834"/>
        <v>0</v>
      </c>
    </row>
    <row r="5333" spans="1:17" x14ac:dyDescent="0.75">
      <c r="A5333" t="s">
        <v>5397</v>
      </c>
      <c r="B5333" t="s">
        <v>14157</v>
      </c>
      <c r="G5333" s="14">
        <v>5331</v>
      </c>
      <c r="H5333" s="14">
        <f t="shared" ca="1" si="830"/>
        <v>0</v>
      </c>
      <c r="I5333" s="117">
        <f t="shared" ca="1" si="831"/>
        <v>0</v>
      </c>
      <c r="J5333" s="113">
        <f t="shared" ca="1" si="832"/>
        <v>13.868343195266274</v>
      </c>
      <c r="K5333" s="113">
        <f t="shared" ca="1" si="835"/>
        <v>0</v>
      </c>
      <c r="L5333" s="113">
        <f t="shared" ca="1" si="836"/>
        <v>-13.868343195266274</v>
      </c>
      <c r="M5333" s="113">
        <f t="shared" ca="1" si="837"/>
        <v>0</v>
      </c>
      <c r="N5333" s="113">
        <f t="shared" ca="1" si="838"/>
        <v>0</v>
      </c>
      <c r="O5333" s="14">
        <f t="shared" ca="1" si="839"/>
        <v>0</v>
      </c>
      <c r="P5333" s="113">
        <f t="shared" ca="1" si="833"/>
        <v>13.868343195266274</v>
      </c>
      <c r="Q5333" s="114">
        <f t="shared" ca="1" si="834"/>
        <v>0</v>
      </c>
    </row>
    <row r="5334" spans="1:17" x14ac:dyDescent="0.75">
      <c r="A5334" t="s">
        <v>5398</v>
      </c>
      <c r="B5334" t="s">
        <v>14158</v>
      </c>
      <c r="G5334" s="14">
        <v>5332</v>
      </c>
      <c r="H5334" s="14">
        <f t="shared" ca="1" si="830"/>
        <v>0</v>
      </c>
      <c r="I5334" s="117">
        <f t="shared" ca="1" si="831"/>
        <v>0</v>
      </c>
      <c r="J5334" s="113">
        <f t="shared" ca="1" si="832"/>
        <v>13.868343195266274</v>
      </c>
      <c r="K5334" s="113">
        <f t="shared" ca="1" si="835"/>
        <v>0</v>
      </c>
      <c r="L5334" s="113">
        <f t="shared" ca="1" si="836"/>
        <v>-13.868343195266274</v>
      </c>
      <c r="M5334" s="113">
        <f t="shared" ca="1" si="837"/>
        <v>0</v>
      </c>
      <c r="N5334" s="113">
        <f t="shared" ca="1" si="838"/>
        <v>0</v>
      </c>
      <c r="O5334" s="14">
        <f t="shared" ca="1" si="839"/>
        <v>0</v>
      </c>
      <c r="P5334" s="113">
        <f t="shared" ca="1" si="833"/>
        <v>13.868343195266274</v>
      </c>
      <c r="Q5334" s="114">
        <f t="shared" ca="1" si="834"/>
        <v>0</v>
      </c>
    </row>
    <row r="5335" spans="1:17" x14ac:dyDescent="0.75">
      <c r="A5335" t="s">
        <v>5399</v>
      </c>
      <c r="B5335" t="s">
        <v>14159</v>
      </c>
      <c r="G5335" s="14">
        <v>5333</v>
      </c>
      <c r="H5335" s="14">
        <f t="shared" ca="1" si="830"/>
        <v>3.6930000000000001</v>
      </c>
      <c r="I5335" s="117">
        <f t="shared" ca="1" si="831"/>
        <v>0.81246000000000007</v>
      </c>
      <c r="J5335" s="113">
        <f t="shared" ca="1" si="832"/>
        <v>13.868343195266274</v>
      </c>
      <c r="K5335" s="113">
        <f t="shared" ca="1" si="835"/>
        <v>0</v>
      </c>
      <c r="L5335" s="113">
        <f t="shared" ca="1" si="836"/>
        <v>-13.055883195266274</v>
      </c>
      <c r="M5335" s="113">
        <f t="shared" ca="1" si="837"/>
        <v>0</v>
      </c>
      <c r="N5335" s="113">
        <f t="shared" ca="1" si="838"/>
        <v>0</v>
      </c>
      <c r="O5335" s="14">
        <f t="shared" ca="1" si="839"/>
        <v>0</v>
      </c>
      <c r="P5335" s="113">
        <f t="shared" ca="1" si="833"/>
        <v>13.055883195266274</v>
      </c>
      <c r="Q5335" s="114">
        <f t="shared" ca="1" si="834"/>
        <v>0</v>
      </c>
    </row>
    <row r="5336" spans="1:17" x14ac:dyDescent="0.75">
      <c r="A5336" t="s">
        <v>5400</v>
      </c>
      <c r="B5336" t="s">
        <v>14160</v>
      </c>
      <c r="G5336" s="14">
        <v>5334</v>
      </c>
      <c r="H5336" s="14">
        <f t="shared" ca="1" si="830"/>
        <v>35.247</v>
      </c>
      <c r="I5336" s="117">
        <f t="shared" ca="1" si="831"/>
        <v>7.75434</v>
      </c>
      <c r="J5336" s="113">
        <f t="shared" ca="1" si="832"/>
        <v>13.868343195266274</v>
      </c>
      <c r="K5336" s="113">
        <f t="shared" ca="1" si="835"/>
        <v>0</v>
      </c>
      <c r="L5336" s="113">
        <f t="shared" ca="1" si="836"/>
        <v>-6.1140031952662737</v>
      </c>
      <c r="M5336" s="113">
        <f t="shared" ca="1" si="837"/>
        <v>0</v>
      </c>
      <c r="N5336" s="113">
        <f t="shared" ca="1" si="838"/>
        <v>0</v>
      </c>
      <c r="O5336" s="14">
        <f t="shared" ca="1" si="839"/>
        <v>0</v>
      </c>
      <c r="P5336" s="113">
        <f t="shared" ca="1" si="833"/>
        <v>6.1140031952662737</v>
      </c>
      <c r="Q5336" s="114">
        <f t="shared" ca="1" si="834"/>
        <v>0</v>
      </c>
    </row>
    <row r="5337" spans="1:17" x14ac:dyDescent="0.75">
      <c r="A5337" t="s">
        <v>5401</v>
      </c>
      <c r="B5337" t="s">
        <v>14161</v>
      </c>
      <c r="G5337" s="14">
        <v>5335</v>
      </c>
      <c r="H5337" s="14">
        <f t="shared" ca="1" si="830"/>
        <v>94.757000000000005</v>
      </c>
      <c r="I5337" s="117">
        <f t="shared" ca="1" si="831"/>
        <v>20.846540000000001</v>
      </c>
      <c r="J5337" s="113">
        <f t="shared" ca="1" si="832"/>
        <v>13.868343195266274</v>
      </c>
      <c r="K5337" s="113">
        <f t="shared" ca="1" si="835"/>
        <v>6.9781968047337273</v>
      </c>
      <c r="L5337" s="113">
        <f t="shared" ca="1" si="836"/>
        <v>6.9781968047337273</v>
      </c>
      <c r="M5337" s="113">
        <f t="shared" ca="1" si="837"/>
        <v>6.9781968047337273</v>
      </c>
      <c r="N5337" s="113">
        <f t="shared" ca="1" si="838"/>
        <v>0</v>
      </c>
      <c r="O5337" s="14">
        <f t="shared" ca="1" si="839"/>
        <v>6.9781968047337273</v>
      </c>
      <c r="P5337" s="113">
        <f t="shared" ca="1" si="833"/>
        <v>0</v>
      </c>
      <c r="Q5337" s="114">
        <f t="shared" ca="1" si="834"/>
        <v>0</v>
      </c>
    </row>
    <row r="5338" spans="1:17" x14ac:dyDescent="0.75">
      <c r="A5338" t="s">
        <v>5402</v>
      </c>
      <c r="B5338" t="s">
        <v>14162</v>
      </c>
      <c r="G5338" s="14">
        <v>5336</v>
      </c>
      <c r="H5338" s="14">
        <f t="shared" ca="1" si="830"/>
        <v>163.899</v>
      </c>
      <c r="I5338" s="117">
        <f t="shared" ca="1" si="831"/>
        <v>36.057780000000001</v>
      </c>
      <c r="J5338" s="113">
        <f t="shared" ca="1" si="832"/>
        <v>13.868343195266274</v>
      </c>
      <c r="K5338" s="113">
        <f t="shared" ca="1" si="835"/>
        <v>22.189436804733727</v>
      </c>
      <c r="L5338" s="113">
        <f t="shared" ca="1" si="836"/>
        <v>22.189436804733727</v>
      </c>
      <c r="M5338" s="113">
        <f t="shared" ca="1" si="837"/>
        <v>29.167633609467455</v>
      </c>
      <c r="N5338" s="113">
        <f t="shared" ca="1" si="838"/>
        <v>0</v>
      </c>
      <c r="O5338" s="14">
        <f t="shared" ca="1" si="839"/>
        <v>22.189436804733727</v>
      </c>
      <c r="P5338" s="113">
        <f t="shared" ca="1" si="833"/>
        <v>0</v>
      </c>
      <c r="Q5338" s="114">
        <f t="shared" ca="1" si="834"/>
        <v>0</v>
      </c>
    </row>
    <row r="5339" spans="1:17" x14ac:dyDescent="0.75">
      <c r="A5339" t="s">
        <v>5403</v>
      </c>
      <c r="B5339" t="s">
        <v>14163</v>
      </c>
      <c r="G5339" s="14">
        <v>5337</v>
      </c>
      <c r="H5339" s="14">
        <f t="shared" ca="1" si="830"/>
        <v>231.63900000000001</v>
      </c>
      <c r="I5339" s="117">
        <f t="shared" ca="1" si="831"/>
        <v>50.96058</v>
      </c>
      <c r="J5339" s="113">
        <f t="shared" ca="1" si="832"/>
        <v>13.868343195266274</v>
      </c>
      <c r="K5339" s="113">
        <f t="shared" ca="1" si="835"/>
        <v>37.09223680473373</v>
      </c>
      <c r="L5339" s="113">
        <f t="shared" ca="1" si="836"/>
        <v>37.09223680473373</v>
      </c>
      <c r="M5339" s="113">
        <f t="shared" ca="1" si="837"/>
        <v>66.259870414201188</v>
      </c>
      <c r="N5339" s="113">
        <f t="shared" ca="1" si="838"/>
        <v>0</v>
      </c>
      <c r="O5339" s="14">
        <f t="shared" ca="1" si="839"/>
        <v>37.09223680473373</v>
      </c>
      <c r="P5339" s="113">
        <f t="shared" ca="1" si="833"/>
        <v>0</v>
      </c>
      <c r="Q5339" s="114">
        <f t="shared" ca="1" si="834"/>
        <v>0</v>
      </c>
    </row>
    <row r="5340" spans="1:17" x14ac:dyDescent="0.75">
      <c r="A5340" t="s">
        <v>5404</v>
      </c>
      <c r="B5340" t="s">
        <v>14164</v>
      </c>
      <c r="G5340" s="14">
        <v>5338</v>
      </c>
      <c r="H5340" s="14">
        <f t="shared" ca="1" si="830"/>
        <v>286.83199999999999</v>
      </c>
      <c r="I5340" s="117">
        <f t="shared" ca="1" si="831"/>
        <v>63.10304</v>
      </c>
      <c r="J5340" s="113">
        <f t="shared" ca="1" si="832"/>
        <v>13.868343195266274</v>
      </c>
      <c r="K5340" s="113">
        <f t="shared" ca="1" si="835"/>
        <v>49.23469680473373</v>
      </c>
      <c r="L5340" s="113">
        <f t="shared" ca="1" si="836"/>
        <v>49.23469680473373</v>
      </c>
      <c r="M5340" s="113">
        <f t="shared" ca="1" si="837"/>
        <v>115.49456721893492</v>
      </c>
      <c r="N5340" s="113">
        <f t="shared" ca="1" si="838"/>
        <v>0</v>
      </c>
      <c r="O5340" s="14">
        <f t="shared" ca="1" si="839"/>
        <v>49.23469680473373</v>
      </c>
      <c r="P5340" s="113">
        <f t="shared" ca="1" si="833"/>
        <v>0</v>
      </c>
      <c r="Q5340" s="114">
        <f t="shared" ca="1" si="834"/>
        <v>0</v>
      </c>
    </row>
    <row r="5341" spans="1:17" x14ac:dyDescent="0.75">
      <c r="A5341" t="s">
        <v>5405</v>
      </c>
      <c r="B5341" t="s">
        <v>14165</v>
      </c>
      <c r="G5341" s="14">
        <v>5339</v>
      </c>
      <c r="H5341" s="14">
        <f t="shared" ca="1" si="830"/>
        <v>324.601</v>
      </c>
      <c r="I5341" s="117">
        <f t="shared" ca="1" si="831"/>
        <v>71.412220000000005</v>
      </c>
      <c r="J5341" s="113">
        <f t="shared" ca="1" si="832"/>
        <v>13.868343195266274</v>
      </c>
      <c r="K5341" s="113">
        <f t="shared" ca="1" si="835"/>
        <v>57.543876804733728</v>
      </c>
      <c r="L5341" s="113">
        <f t="shared" ca="1" si="836"/>
        <v>57.543876804733728</v>
      </c>
      <c r="M5341" s="113">
        <f t="shared" ca="1" si="837"/>
        <v>173.03844402366866</v>
      </c>
      <c r="N5341" s="113">
        <f t="shared" ca="1" si="838"/>
        <v>0</v>
      </c>
      <c r="O5341" s="14">
        <f t="shared" ca="1" si="839"/>
        <v>57.543876804733742</v>
      </c>
      <c r="P5341" s="113">
        <f t="shared" ca="1" si="833"/>
        <v>0</v>
      </c>
      <c r="Q5341" s="114">
        <f t="shared" ca="1" si="834"/>
        <v>0</v>
      </c>
    </row>
    <row r="5342" spans="1:17" x14ac:dyDescent="0.75">
      <c r="A5342" t="s">
        <v>5406</v>
      </c>
      <c r="B5342" t="s">
        <v>14166</v>
      </c>
      <c r="G5342" s="14">
        <v>5340</v>
      </c>
      <c r="H5342" s="14">
        <f t="shared" ca="1" si="830"/>
        <v>340.93799999999999</v>
      </c>
      <c r="I5342" s="117">
        <f t="shared" ca="1" si="831"/>
        <v>75.006360000000001</v>
      </c>
      <c r="J5342" s="113">
        <f t="shared" ca="1" si="832"/>
        <v>13.868343195266274</v>
      </c>
      <c r="K5342" s="113">
        <f t="shared" ca="1" si="835"/>
        <v>61.138016804733724</v>
      </c>
      <c r="L5342" s="113">
        <f t="shared" ca="1" si="836"/>
        <v>61.138016804733724</v>
      </c>
      <c r="M5342" s="113">
        <f t="shared" ca="1" si="837"/>
        <v>176</v>
      </c>
      <c r="N5342" s="113">
        <f t="shared" ca="1" si="838"/>
        <v>0</v>
      </c>
      <c r="O5342" s="14">
        <f t="shared" ca="1" si="839"/>
        <v>2.9615559763313399</v>
      </c>
      <c r="P5342" s="113">
        <f t="shared" ca="1" si="833"/>
        <v>0</v>
      </c>
      <c r="Q5342" s="114">
        <f t="shared" ca="1" si="834"/>
        <v>-58.176460828402384</v>
      </c>
    </row>
    <row r="5343" spans="1:17" x14ac:dyDescent="0.75">
      <c r="A5343" t="s">
        <v>5407</v>
      </c>
      <c r="B5343" t="s">
        <v>14167</v>
      </c>
      <c r="G5343" s="14">
        <v>5341</v>
      </c>
      <c r="H5343" s="14">
        <f t="shared" ca="1" si="830"/>
        <v>334.31400000000002</v>
      </c>
      <c r="I5343" s="117">
        <f t="shared" ca="1" si="831"/>
        <v>73.549080000000004</v>
      </c>
      <c r="J5343" s="113">
        <f t="shared" ca="1" si="832"/>
        <v>13.868343195266274</v>
      </c>
      <c r="K5343" s="113">
        <f t="shared" ca="1" si="835"/>
        <v>59.680736804733726</v>
      </c>
      <c r="L5343" s="113">
        <f t="shared" ca="1" si="836"/>
        <v>59.680736804733726</v>
      </c>
      <c r="M5343" s="113">
        <f t="shared" ca="1" si="837"/>
        <v>176</v>
      </c>
      <c r="N5343" s="113">
        <f t="shared" ca="1" si="838"/>
        <v>0</v>
      </c>
      <c r="O5343" s="14">
        <f t="shared" ca="1" si="839"/>
        <v>0</v>
      </c>
      <c r="P5343" s="113">
        <f t="shared" ca="1" si="833"/>
        <v>0</v>
      </c>
      <c r="Q5343" s="114">
        <f t="shared" ca="1" si="834"/>
        <v>-59.680736804733726</v>
      </c>
    </row>
    <row r="5344" spans="1:17" x14ac:dyDescent="0.75">
      <c r="A5344" t="s">
        <v>5408</v>
      </c>
      <c r="B5344" t="s">
        <v>14168</v>
      </c>
      <c r="G5344" s="14">
        <v>5342</v>
      </c>
      <c r="H5344" s="14">
        <f t="shared" ca="1" si="830"/>
        <v>480.77300000000002</v>
      </c>
      <c r="I5344" s="117">
        <f t="shared" ca="1" si="831"/>
        <v>105.77006</v>
      </c>
      <c r="J5344" s="113">
        <f t="shared" ca="1" si="832"/>
        <v>13.868343195266274</v>
      </c>
      <c r="K5344" s="113">
        <f t="shared" ca="1" si="835"/>
        <v>91.901716804733724</v>
      </c>
      <c r="L5344" s="113">
        <f t="shared" ca="1" si="836"/>
        <v>91.901716804733724</v>
      </c>
      <c r="M5344" s="113">
        <f t="shared" ca="1" si="837"/>
        <v>176</v>
      </c>
      <c r="N5344" s="113">
        <f t="shared" ca="1" si="838"/>
        <v>0</v>
      </c>
      <c r="O5344" s="14">
        <f t="shared" ca="1" si="839"/>
        <v>0</v>
      </c>
      <c r="P5344" s="113">
        <f t="shared" ca="1" si="833"/>
        <v>0</v>
      </c>
      <c r="Q5344" s="114">
        <f t="shared" ca="1" si="834"/>
        <v>-91.901716804733724</v>
      </c>
    </row>
    <row r="5345" spans="1:17" x14ac:dyDescent="0.75">
      <c r="A5345" t="s">
        <v>5409</v>
      </c>
      <c r="B5345" t="s">
        <v>14169</v>
      </c>
      <c r="G5345" s="14">
        <v>5343</v>
      </c>
      <c r="H5345" s="14">
        <f t="shared" ca="1" si="830"/>
        <v>510.95600000000002</v>
      </c>
      <c r="I5345" s="117">
        <f t="shared" ca="1" si="831"/>
        <v>112.41032</v>
      </c>
      <c r="J5345" s="113">
        <f t="shared" ca="1" si="832"/>
        <v>13.868343195266274</v>
      </c>
      <c r="K5345" s="113">
        <f t="shared" ca="1" si="835"/>
        <v>98.541976804733721</v>
      </c>
      <c r="L5345" s="113">
        <f t="shared" ca="1" si="836"/>
        <v>98.541976804733721</v>
      </c>
      <c r="M5345" s="113">
        <f t="shared" ca="1" si="837"/>
        <v>176</v>
      </c>
      <c r="N5345" s="113">
        <f t="shared" ca="1" si="838"/>
        <v>0</v>
      </c>
      <c r="O5345" s="14">
        <f t="shared" ca="1" si="839"/>
        <v>0</v>
      </c>
      <c r="P5345" s="113">
        <f t="shared" ca="1" si="833"/>
        <v>0</v>
      </c>
      <c r="Q5345" s="114">
        <f t="shared" ca="1" si="834"/>
        <v>-98.541976804733721</v>
      </c>
    </row>
    <row r="5346" spans="1:17" x14ac:dyDescent="0.75">
      <c r="A5346" t="s">
        <v>5410</v>
      </c>
      <c r="B5346" t="s">
        <v>14170</v>
      </c>
      <c r="G5346" s="14">
        <v>5344</v>
      </c>
      <c r="H5346" s="14">
        <f t="shared" ca="1" si="830"/>
        <v>437.363</v>
      </c>
      <c r="I5346" s="117">
        <f t="shared" ca="1" si="831"/>
        <v>96.219859999999997</v>
      </c>
      <c r="J5346" s="113">
        <f t="shared" ca="1" si="832"/>
        <v>13.868343195266274</v>
      </c>
      <c r="K5346" s="113">
        <f t="shared" ca="1" si="835"/>
        <v>82.35151680473372</v>
      </c>
      <c r="L5346" s="113">
        <f t="shared" ca="1" si="836"/>
        <v>82.35151680473372</v>
      </c>
      <c r="M5346" s="113">
        <f t="shared" ca="1" si="837"/>
        <v>176</v>
      </c>
      <c r="N5346" s="113">
        <f t="shared" ca="1" si="838"/>
        <v>0</v>
      </c>
      <c r="O5346" s="14">
        <f t="shared" ca="1" si="839"/>
        <v>0</v>
      </c>
      <c r="P5346" s="113">
        <f t="shared" ca="1" si="833"/>
        <v>0</v>
      </c>
      <c r="Q5346" s="114">
        <f t="shared" ca="1" si="834"/>
        <v>-82.35151680473372</v>
      </c>
    </row>
    <row r="5347" spans="1:17" x14ac:dyDescent="0.75">
      <c r="A5347" t="s">
        <v>5411</v>
      </c>
      <c r="B5347" t="s">
        <v>14171</v>
      </c>
      <c r="G5347" s="14">
        <v>5345</v>
      </c>
      <c r="H5347" s="14">
        <f t="shared" ca="1" si="830"/>
        <v>276.726</v>
      </c>
      <c r="I5347" s="117">
        <f t="shared" ca="1" si="831"/>
        <v>60.879719999999999</v>
      </c>
      <c r="J5347" s="113">
        <f t="shared" ca="1" si="832"/>
        <v>13.868343195266274</v>
      </c>
      <c r="K5347" s="113">
        <f t="shared" ca="1" si="835"/>
        <v>47.011376804733729</v>
      </c>
      <c r="L5347" s="113">
        <f t="shared" ca="1" si="836"/>
        <v>47.011376804733729</v>
      </c>
      <c r="M5347" s="113">
        <f t="shared" ca="1" si="837"/>
        <v>176</v>
      </c>
      <c r="N5347" s="113">
        <f t="shared" ca="1" si="838"/>
        <v>0</v>
      </c>
      <c r="O5347" s="14">
        <f t="shared" ca="1" si="839"/>
        <v>0</v>
      </c>
      <c r="P5347" s="113">
        <f t="shared" ca="1" si="833"/>
        <v>0</v>
      </c>
      <c r="Q5347" s="114">
        <f t="shared" ca="1" si="834"/>
        <v>-47.011376804733729</v>
      </c>
    </row>
    <row r="5348" spans="1:17" x14ac:dyDescent="0.75">
      <c r="A5348" t="s">
        <v>5412</v>
      </c>
      <c r="B5348" t="s">
        <v>14172</v>
      </c>
      <c r="G5348" s="14">
        <v>5346</v>
      </c>
      <c r="H5348" s="14">
        <f t="shared" ca="1" si="830"/>
        <v>117.024</v>
      </c>
      <c r="I5348" s="117">
        <f t="shared" ca="1" si="831"/>
        <v>25.745280000000001</v>
      </c>
      <c r="J5348" s="113">
        <f t="shared" ca="1" si="832"/>
        <v>13.868343195266274</v>
      </c>
      <c r="K5348" s="113">
        <f t="shared" ca="1" si="835"/>
        <v>11.876936804733727</v>
      </c>
      <c r="L5348" s="113">
        <f t="shared" ca="1" si="836"/>
        <v>11.876936804733727</v>
      </c>
      <c r="M5348" s="113">
        <f t="shared" ca="1" si="837"/>
        <v>176</v>
      </c>
      <c r="N5348" s="113">
        <f t="shared" ca="1" si="838"/>
        <v>0</v>
      </c>
      <c r="O5348" s="14">
        <f t="shared" ca="1" si="839"/>
        <v>0</v>
      </c>
      <c r="P5348" s="113">
        <f t="shared" ca="1" si="833"/>
        <v>0</v>
      </c>
      <c r="Q5348" s="114">
        <f t="shared" ca="1" si="834"/>
        <v>-11.876936804733727</v>
      </c>
    </row>
    <row r="5349" spans="1:17" x14ac:dyDescent="0.75">
      <c r="A5349" t="s">
        <v>5413</v>
      </c>
      <c r="B5349" t="s">
        <v>14173</v>
      </c>
      <c r="G5349" s="14">
        <v>5347</v>
      </c>
      <c r="H5349" s="14">
        <f t="shared" ca="1" si="830"/>
        <v>22.898</v>
      </c>
      <c r="I5349" s="117">
        <f t="shared" ca="1" si="831"/>
        <v>5.03756</v>
      </c>
      <c r="J5349" s="113">
        <f t="shared" ca="1" si="832"/>
        <v>13.868343195266274</v>
      </c>
      <c r="K5349" s="113">
        <f t="shared" ca="1" si="835"/>
        <v>0</v>
      </c>
      <c r="L5349" s="113">
        <f t="shared" ca="1" si="836"/>
        <v>-8.8307831952662745</v>
      </c>
      <c r="M5349" s="113">
        <f t="shared" ca="1" si="837"/>
        <v>167.16921680473374</v>
      </c>
      <c r="N5349" s="113">
        <f t="shared" ca="1" si="838"/>
        <v>8.8307831952662639</v>
      </c>
      <c r="O5349" s="14">
        <f t="shared" ca="1" si="839"/>
        <v>0</v>
      </c>
      <c r="P5349" s="113">
        <f t="shared" ca="1" si="833"/>
        <v>1.0658141036401503E-14</v>
      </c>
      <c r="Q5349" s="114">
        <f t="shared" ca="1" si="834"/>
        <v>0</v>
      </c>
    </row>
    <row r="5350" spans="1:17" x14ac:dyDescent="0.75">
      <c r="A5350" t="s">
        <v>5414</v>
      </c>
      <c r="B5350" t="s">
        <v>14174</v>
      </c>
      <c r="G5350" s="14">
        <v>5348</v>
      </c>
      <c r="H5350" s="14">
        <f t="shared" ca="1" si="830"/>
        <v>0</v>
      </c>
      <c r="I5350" s="117">
        <f t="shared" ca="1" si="831"/>
        <v>0</v>
      </c>
      <c r="J5350" s="113">
        <f t="shared" ca="1" si="832"/>
        <v>13.868343195266274</v>
      </c>
      <c r="K5350" s="113">
        <f t="shared" ca="1" si="835"/>
        <v>0</v>
      </c>
      <c r="L5350" s="113">
        <f t="shared" ca="1" si="836"/>
        <v>-13.868343195266274</v>
      </c>
      <c r="M5350" s="113">
        <f t="shared" ca="1" si="837"/>
        <v>153.30087360946746</v>
      </c>
      <c r="N5350" s="113">
        <f t="shared" ca="1" si="838"/>
        <v>13.868343195266277</v>
      </c>
      <c r="O5350" s="14">
        <f t="shared" ca="1" si="839"/>
        <v>0</v>
      </c>
      <c r="P5350" s="113">
        <f t="shared" ca="1" si="833"/>
        <v>0</v>
      </c>
      <c r="Q5350" s="114">
        <f t="shared" ca="1" si="834"/>
        <v>0</v>
      </c>
    </row>
    <row r="5351" spans="1:17" x14ac:dyDescent="0.75">
      <c r="A5351" t="s">
        <v>5415</v>
      </c>
      <c r="B5351" t="s">
        <v>14175</v>
      </c>
      <c r="G5351" s="14">
        <v>5349</v>
      </c>
      <c r="H5351" s="14">
        <f t="shared" ca="1" si="830"/>
        <v>0</v>
      </c>
      <c r="I5351" s="117">
        <f t="shared" ca="1" si="831"/>
        <v>0</v>
      </c>
      <c r="J5351" s="113">
        <f t="shared" ca="1" si="832"/>
        <v>13.868343195266274</v>
      </c>
      <c r="K5351" s="113">
        <f t="shared" ca="1" si="835"/>
        <v>0</v>
      </c>
      <c r="L5351" s="113">
        <f t="shared" ca="1" si="836"/>
        <v>-13.868343195266274</v>
      </c>
      <c r="M5351" s="113">
        <f t="shared" ca="1" si="837"/>
        <v>139.43253041420118</v>
      </c>
      <c r="N5351" s="113">
        <f t="shared" ca="1" si="838"/>
        <v>13.868343195266277</v>
      </c>
      <c r="O5351" s="14">
        <f t="shared" ca="1" si="839"/>
        <v>0</v>
      </c>
      <c r="P5351" s="113">
        <f t="shared" ca="1" si="833"/>
        <v>0</v>
      </c>
      <c r="Q5351" s="114">
        <f t="shared" ca="1" si="834"/>
        <v>0</v>
      </c>
    </row>
    <row r="5352" spans="1:17" x14ac:dyDescent="0.75">
      <c r="A5352" t="s">
        <v>5416</v>
      </c>
      <c r="B5352" t="s">
        <v>14176</v>
      </c>
      <c r="G5352" s="14">
        <v>5350</v>
      </c>
      <c r="H5352" s="14">
        <f t="shared" ca="1" si="830"/>
        <v>0</v>
      </c>
      <c r="I5352" s="117">
        <f t="shared" ca="1" si="831"/>
        <v>0</v>
      </c>
      <c r="J5352" s="113">
        <f t="shared" ca="1" si="832"/>
        <v>13.868343195266274</v>
      </c>
      <c r="K5352" s="113">
        <f t="shared" ca="1" si="835"/>
        <v>0</v>
      </c>
      <c r="L5352" s="113">
        <f t="shared" ca="1" si="836"/>
        <v>-13.868343195266274</v>
      </c>
      <c r="M5352" s="113">
        <f t="shared" ca="1" si="837"/>
        <v>125.5641872189349</v>
      </c>
      <c r="N5352" s="113">
        <f t="shared" ca="1" si="838"/>
        <v>13.868343195266277</v>
      </c>
      <c r="O5352" s="14">
        <f t="shared" ca="1" si="839"/>
        <v>0</v>
      </c>
      <c r="P5352" s="113">
        <f t="shared" ca="1" si="833"/>
        <v>0</v>
      </c>
      <c r="Q5352" s="114">
        <f t="shared" ca="1" si="834"/>
        <v>0</v>
      </c>
    </row>
    <row r="5353" spans="1:17" x14ac:dyDescent="0.75">
      <c r="A5353" t="s">
        <v>5417</v>
      </c>
      <c r="B5353" t="s">
        <v>14177</v>
      </c>
      <c r="G5353" s="14">
        <v>5351</v>
      </c>
      <c r="H5353" s="14">
        <f t="shared" ca="1" si="830"/>
        <v>0</v>
      </c>
      <c r="I5353" s="117">
        <f t="shared" ca="1" si="831"/>
        <v>0</v>
      </c>
      <c r="J5353" s="113">
        <f t="shared" ca="1" si="832"/>
        <v>13.868343195266274</v>
      </c>
      <c r="K5353" s="113">
        <f t="shared" ca="1" si="835"/>
        <v>0</v>
      </c>
      <c r="L5353" s="113">
        <f t="shared" ca="1" si="836"/>
        <v>-13.868343195266274</v>
      </c>
      <c r="M5353" s="113">
        <f t="shared" ca="1" si="837"/>
        <v>111.69584402366863</v>
      </c>
      <c r="N5353" s="113">
        <f t="shared" ca="1" si="838"/>
        <v>13.868343195266277</v>
      </c>
      <c r="O5353" s="14">
        <f t="shared" ca="1" si="839"/>
        <v>0</v>
      </c>
      <c r="P5353" s="113">
        <f t="shared" ca="1" si="833"/>
        <v>0</v>
      </c>
      <c r="Q5353" s="114">
        <f t="shared" ca="1" si="834"/>
        <v>0</v>
      </c>
    </row>
    <row r="5354" spans="1:17" x14ac:dyDescent="0.75">
      <c r="A5354" t="s">
        <v>5418</v>
      </c>
      <c r="B5354" t="s">
        <v>14178</v>
      </c>
      <c r="G5354" s="14">
        <v>5352</v>
      </c>
      <c r="H5354" s="14">
        <f t="shared" ca="1" si="830"/>
        <v>0</v>
      </c>
      <c r="I5354" s="117">
        <f t="shared" ca="1" si="831"/>
        <v>0</v>
      </c>
      <c r="J5354" s="113">
        <f t="shared" ca="1" si="832"/>
        <v>13.868343195266274</v>
      </c>
      <c r="K5354" s="113">
        <f t="shared" ca="1" si="835"/>
        <v>0</v>
      </c>
      <c r="L5354" s="113">
        <f t="shared" ca="1" si="836"/>
        <v>-13.868343195266274</v>
      </c>
      <c r="M5354" s="113">
        <f t="shared" ca="1" si="837"/>
        <v>97.82750082840235</v>
      </c>
      <c r="N5354" s="113">
        <f t="shared" ca="1" si="838"/>
        <v>13.868343195266277</v>
      </c>
      <c r="O5354" s="14">
        <f t="shared" ca="1" si="839"/>
        <v>0</v>
      </c>
      <c r="P5354" s="113">
        <f t="shared" ca="1" si="833"/>
        <v>0</v>
      </c>
      <c r="Q5354" s="114">
        <f t="shared" ca="1" si="834"/>
        <v>0</v>
      </c>
    </row>
    <row r="5355" spans="1:17" x14ac:dyDescent="0.75">
      <c r="A5355" t="s">
        <v>5419</v>
      </c>
      <c r="B5355" t="s">
        <v>14179</v>
      </c>
      <c r="G5355" s="14">
        <v>5353</v>
      </c>
      <c r="H5355" s="14">
        <f t="shared" ca="1" si="830"/>
        <v>0</v>
      </c>
      <c r="I5355" s="117">
        <f t="shared" ca="1" si="831"/>
        <v>0</v>
      </c>
      <c r="J5355" s="113">
        <f t="shared" ca="1" si="832"/>
        <v>13.868343195266274</v>
      </c>
      <c r="K5355" s="113">
        <f t="shared" ca="1" si="835"/>
        <v>0</v>
      </c>
      <c r="L5355" s="113">
        <f t="shared" ca="1" si="836"/>
        <v>-13.868343195266274</v>
      </c>
      <c r="M5355" s="113">
        <f t="shared" ca="1" si="837"/>
        <v>83.959157633136073</v>
      </c>
      <c r="N5355" s="113">
        <f t="shared" ca="1" si="838"/>
        <v>13.868343195266277</v>
      </c>
      <c r="O5355" s="14">
        <f t="shared" ca="1" si="839"/>
        <v>0</v>
      </c>
      <c r="P5355" s="113">
        <f t="shared" ca="1" si="833"/>
        <v>0</v>
      </c>
      <c r="Q5355" s="114">
        <f t="shared" ca="1" si="834"/>
        <v>0</v>
      </c>
    </row>
    <row r="5356" spans="1:17" x14ac:dyDescent="0.75">
      <c r="A5356" t="s">
        <v>5420</v>
      </c>
      <c r="B5356" t="s">
        <v>14180</v>
      </c>
      <c r="G5356" s="14">
        <v>5354</v>
      </c>
      <c r="H5356" s="14">
        <f t="shared" ca="1" si="830"/>
        <v>0</v>
      </c>
      <c r="I5356" s="117">
        <f t="shared" ca="1" si="831"/>
        <v>0</v>
      </c>
      <c r="J5356" s="113">
        <f t="shared" ca="1" si="832"/>
        <v>13.868343195266274</v>
      </c>
      <c r="K5356" s="113">
        <f t="shared" ca="1" si="835"/>
        <v>0</v>
      </c>
      <c r="L5356" s="113">
        <f t="shared" ca="1" si="836"/>
        <v>-13.868343195266274</v>
      </c>
      <c r="M5356" s="113">
        <f t="shared" ca="1" si="837"/>
        <v>70.090814437869795</v>
      </c>
      <c r="N5356" s="113">
        <f t="shared" ca="1" si="838"/>
        <v>13.868343195266277</v>
      </c>
      <c r="O5356" s="14">
        <f t="shared" ca="1" si="839"/>
        <v>0</v>
      </c>
      <c r="P5356" s="113">
        <f t="shared" ca="1" si="833"/>
        <v>0</v>
      </c>
      <c r="Q5356" s="114">
        <f t="shared" ca="1" si="834"/>
        <v>0</v>
      </c>
    </row>
    <row r="5357" spans="1:17" x14ac:dyDescent="0.75">
      <c r="A5357" t="s">
        <v>5421</v>
      </c>
      <c r="B5357" t="s">
        <v>14181</v>
      </c>
      <c r="G5357" s="14">
        <v>5355</v>
      </c>
      <c r="H5357" s="14">
        <f t="shared" ca="1" si="830"/>
        <v>0</v>
      </c>
      <c r="I5357" s="117">
        <f t="shared" ca="1" si="831"/>
        <v>0</v>
      </c>
      <c r="J5357" s="113">
        <f t="shared" ca="1" si="832"/>
        <v>13.868343195266274</v>
      </c>
      <c r="K5357" s="113">
        <f t="shared" ca="1" si="835"/>
        <v>0</v>
      </c>
      <c r="L5357" s="113">
        <f t="shared" ca="1" si="836"/>
        <v>-13.868343195266274</v>
      </c>
      <c r="M5357" s="113">
        <f t="shared" ca="1" si="837"/>
        <v>56.222471242603518</v>
      </c>
      <c r="N5357" s="113">
        <f t="shared" ca="1" si="838"/>
        <v>13.868343195266277</v>
      </c>
      <c r="O5357" s="14">
        <f t="shared" ca="1" si="839"/>
        <v>0</v>
      </c>
      <c r="P5357" s="113">
        <f t="shared" ca="1" si="833"/>
        <v>0</v>
      </c>
      <c r="Q5357" s="114">
        <f t="shared" ca="1" si="834"/>
        <v>0</v>
      </c>
    </row>
    <row r="5358" spans="1:17" x14ac:dyDescent="0.75">
      <c r="A5358" t="s">
        <v>5422</v>
      </c>
      <c r="B5358" t="s">
        <v>14182</v>
      </c>
      <c r="G5358" s="14">
        <v>5356</v>
      </c>
      <c r="H5358" s="14">
        <f t="shared" ca="1" si="830"/>
        <v>0</v>
      </c>
      <c r="I5358" s="117">
        <f t="shared" ca="1" si="831"/>
        <v>0</v>
      </c>
      <c r="J5358" s="113">
        <f t="shared" ca="1" si="832"/>
        <v>13.868343195266274</v>
      </c>
      <c r="K5358" s="113">
        <f t="shared" ca="1" si="835"/>
        <v>0</v>
      </c>
      <c r="L5358" s="113">
        <f t="shared" ca="1" si="836"/>
        <v>-13.868343195266274</v>
      </c>
      <c r="M5358" s="113">
        <f t="shared" ca="1" si="837"/>
        <v>42.354128047337241</v>
      </c>
      <c r="N5358" s="113">
        <f t="shared" ca="1" si="838"/>
        <v>13.868343195266277</v>
      </c>
      <c r="O5358" s="14">
        <f t="shared" ca="1" si="839"/>
        <v>0</v>
      </c>
      <c r="P5358" s="113">
        <f t="shared" ca="1" si="833"/>
        <v>0</v>
      </c>
      <c r="Q5358" s="114">
        <f t="shared" ca="1" si="834"/>
        <v>0</v>
      </c>
    </row>
    <row r="5359" spans="1:17" x14ac:dyDescent="0.75">
      <c r="A5359" t="s">
        <v>5423</v>
      </c>
      <c r="B5359" t="s">
        <v>14183</v>
      </c>
      <c r="G5359" s="14">
        <v>5357</v>
      </c>
      <c r="H5359" s="14">
        <f t="shared" ca="1" si="830"/>
        <v>7.3959999999999999</v>
      </c>
      <c r="I5359" s="117">
        <f t="shared" ca="1" si="831"/>
        <v>1.6271199999999999</v>
      </c>
      <c r="J5359" s="113">
        <f t="shared" ca="1" si="832"/>
        <v>13.868343195266274</v>
      </c>
      <c r="K5359" s="113">
        <f t="shared" ca="1" si="835"/>
        <v>0</v>
      </c>
      <c r="L5359" s="113">
        <f t="shared" ca="1" si="836"/>
        <v>-12.241223195266274</v>
      </c>
      <c r="M5359" s="113">
        <f t="shared" ca="1" si="837"/>
        <v>30.112904852070969</v>
      </c>
      <c r="N5359" s="113">
        <f t="shared" ca="1" si="838"/>
        <v>12.241223195266272</v>
      </c>
      <c r="O5359" s="14">
        <f t="shared" ca="1" si="839"/>
        <v>0</v>
      </c>
      <c r="P5359" s="113">
        <f t="shared" ca="1" si="833"/>
        <v>1.7763568394002505E-15</v>
      </c>
      <c r="Q5359" s="114">
        <f t="shared" ca="1" si="834"/>
        <v>0</v>
      </c>
    </row>
    <row r="5360" spans="1:17" x14ac:dyDescent="0.75">
      <c r="A5360" t="s">
        <v>5424</v>
      </c>
      <c r="B5360" t="s">
        <v>14184</v>
      </c>
      <c r="G5360" s="14">
        <v>5358</v>
      </c>
      <c r="H5360" s="14">
        <f t="shared" ca="1" si="830"/>
        <v>51.859000000000002</v>
      </c>
      <c r="I5360" s="117">
        <f t="shared" ca="1" si="831"/>
        <v>11.40898</v>
      </c>
      <c r="J5360" s="113">
        <f t="shared" ca="1" si="832"/>
        <v>13.868343195266274</v>
      </c>
      <c r="K5360" s="113">
        <f t="shared" ca="1" si="835"/>
        <v>0</v>
      </c>
      <c r="L5360" s="113">
        <f t="shared" ca="1" si="836"/>
        <v>-2.459363195266274</v>
      </c>
      <c r="M5360" s="113">
        <f t="shared" ca="1" si="837"/>
        <v>27.653541656804695</v>
      </c>
      <c r="N5360" s="113">
        <f t="shared" ca="1" si="838"/>
        <v>2.459363195266274</v>
      </c>
      <c r="O5360" s="14">
        <f t="shared" ca="1" si="839"/>
        <v>0</v>
      </c>
      <c r="P5360" s="113">
        <f t="shared" ca="1" si="833"/>
        <v>0</v>
      </c>
      <c r="Q5360" s="114">
        <f t="shared" ca="1" si="834"/>
        <v>0</v>
      </c>
    </row>
    <row r="5361" spans="1:17" x14ac:dyDescent="0.75">
      <c r="A5361" t="s">
        <v>5425</v>
      </c>
      <c r="B5361" t="s">
        <v>14185</v>
      </c>
      <c r="G5361" s="14">
        <v>5359</v>
      </c>
      <c r="H5361" s="14">
        <f t="shared" ca="1" si="830"/>
        <v>92.918000000000006</v>
      </c>
      <c r="I5361" s="117">
        <f t="shared" ca="1" si="831"/>
        <v>20.441960000000002</v>
      </c>
      <c r="J5361" s="113">
        <f t="shared" ca="1" si="832"/>
        <v>13.868343195266274</v>
      </c>
      <c r="K5361" s="113">
        <f t="shared" ca="1" si="835"/>
        <v>6.573616804733728</v>
      </c>
      <c r="L5361" s="113">
        <f t="shared" ca="1" si="836"/>
        <v>6.573616804733728</v>
      </c>
      <c r="M5361" s="113">
        <f t="shared" ca="1" si="837"/>
        <v>34.227158461538423</v>
      </c>
      <c r="N5361" s="113">
        <f t="shared" ca="1" si="838"/>
        <v>0</v>
      </c>
      <c r="O5361" s="14">
        <f t="shared" ca="1" si="839"/>
        <v>6.573616804733728</v>
      </c>
      <c r="P5361" s="113">
        <f t="shared" ca="1" si="833"/>
        <v>0</v>
      </c>
      <c r="Q5361" s="114">
        <f t="shared" ca="1" si="834"/>
        <v>0</v>
      </c>
    </row>
    <row r="5362" spans="1:17" x14ac:dyDescent="0.75">
      <c r="A5362" t="s">
        <v>5426</v>
      </c>
      <c r="B5362" t="s">
        <v>14186</v>
      </c>
      <c r="G5362" s="14">
        <v>5360</v>
      </c>
      <c r="H5362" s="14">
        <f t="shared" ca="1" si="830"/>
        <v>163.001</v>
      </c>
      <c r="I5362" s="117">
        <f t="shared" ca="1" si="831"/>
        <v>35.860219999999998</v>
      </c>
      <c r="J5362" s="113">
        <f t="shared" ca="1" si="832"/>
        <v>13.868343195266274</v>
      </c>
      <c r="K5362" s="113">
        <f t="shared" ca="1" si="835"/>
        <v>21.991876804733725</v>
      </c>
      <c r="L5362" s="113">
        <f t="shared" ca="1" si="836"/>
        <v>21.991876804733725</v>
      </c>
      <c r="M5362" s="113">
        <f t="shared" ca="1" si="837"/>
        <v>56.219035266272144</v>
      </c>
      <c r="N5362" s="113">
        <f t="shared" ca="1" si="838"/>
        <v>0</v>
      </c>
      <c r="O5362" s="14">
        <f t="shared" ca="1" si="839"/>
        <v>21.991876804733721</v>
      </c>
      <c r="P5362" s="113">
        <f t="shared" ca="1" si="833"/>
        <v>0</v>
      </c>
      <c r="Q5362" s="114">
        <f t="shared" ca="1" si="834"/>
        <v>0</v>
      </c>
    </row>
    <row r="5363" spans="1:17" x14ac:dyDescent="0.75">
      <c r="A5363" t="s">
        <v>5427</v>
      </c>
      <c r="B5363" t="s">
        <v>14187</v>
      </c>
      <c r="G5363" s="14">
        <v>5361</v>
      </c>
      <c r="H5363" s="14">
        <f t="shared" ca="1" si="830"/>
        <v>229.762</v>
      </c>
      <c r="I5363" s="117">
        <f t="shared" ca="1" si="831"/>
        <v>50.547640000000001</v>
      </c>
      <c r="J5363" s="113">
        <f t="shared" ca="1" si="832"/>
        <v>13.868343195266274</v>
      </c>
      <c r="K5363" s="113">
        <f t="shared" ca="1" si="835"/>
        <v>36.679296804733724</v>
      </c>
      <c r="L5363" s="113">
        <f t="shared" ca="1" si="836"/>
        <v>36.679296804733724</v>
      </c>
      <c r="M5363" s="113">
        <f t="shared" ca="1" si="837"/>
        <v>92.898332071005868</v>
      </c>
      <c r="N5363" s="113">
        <f t="shared" ca="1" si="838"/>
        <v>0</v>
      </c>
      <c r="O5363" s="14">
        <f t="shared" ca="1" si="839"/>
        <v>36.679296804733724</v>
      </c>
      <c r="P5363" s="113">
        <f t="shared" ca="1" si="833"/>
        <v>0</v>
      </c>
      <c r="Q5363" s="114">
        <f t="shared" ca="1" si="834"/>
        <v>0</v>
      </c>
    </row>
    <row r="5364" spans="1:17" x14ac:dyDescent="0.75">
      <c r="A5364" t="s">
        <v>5428</v>
      </c>
      <c r="B5364" t="s">
        <v>14188</v>
      </c>
      <c r="G5364" s="14">
        <v>5362</v>
      </c>
      <c r="H5364" s="14">
        <f t="shared" ca="1" si="830"/>
        <v>285.95800000000003</v>
      </c>
      <c r="I5364" s="117">
        <f t="shared" ca="1" si="831"/>
        <v>62.910760000000003</v>
      </c>
      <c r="J5364" s="113">
        <f t="shared" ca="1" si="832"/>
        <v>13.868343195266274</v>
      </c>
      <c r="K5364" s="113">
        <f t="shared" ca="1" si="835"/>
        <v>49.042416804733733</v>
      </c>
      <c r="L5364" s="113">
        <f t="shared" ca="1" si="836"/>
        <v>49.042416804733733</v>
      </c>
      <c r="M5364" s="113">
        <f t="shared" ca="1" si="837"/>
        <v>141.94074887573959</v>
      </c>
      <c r="N5364" s="113">
        <f t="shared" ca="1" si="838"/>
        <v>0</v>
      </c>
      <c r="O5364" s="14">
        <f t="shared" ca="1" si="839"/>
        <v>49.042416804733719</v>
      </c>
      <c r="P5364" s="113">
        <f t="shared" ca="1" si="833"/>
        <v>0</v>
      </c>
      <c r="Q5364" s="114">
        <f t="shared" ca="1" si="834"/>
        <v>-7.1054273576010019E-15</v>
      </c>
    </row>
    <row r="5365" spans="1:17" x14ac:dyDescent="0.75">
      <c r="A5365" t="s">
        <v>5429</v>
      </c>
      <c r="B5365" t="s">
        <v>14189</v>
      </c>
      <c r="G5365" s="14">
        <v>5363</v>
      </c>
      <c r="H5365" s="14">
        <f t="shared" ca="1" si="830"/>
        <v>323.72000000000003</v>
      </c>
      <c r="I5365" s="117">
        <f t="shared" ca="1" si="831"/>
        <v>71.218400000000003</v>
      </c>
      <c r="J5365" s="113">
        <f t="shared" ca="1" si="832"/>
        <v>13.868343195266274</v>
      </c>
      <c r="K5365" s="113">
        <f t="shared" ca="1" si="835"/>
        <v>57.350056804733725</v>
      </c>
      <c r="L5365" s="113">
        <f t="shared" ca="1" si="836"/>
        <v>57.350056804733725</v>
      </c>
      <c r="M5365" s="113">
        <f t="shared" ca="1" si="837"/>
        <v>176</v>
      </c>
      <c r="N5365" s="113">
        <f t="shared" ca="1" si="838"/>
        <v>0</v>
      </c>
      <c r="O5365" s="14">
        <f t="shared" ca="1" si="839"/>
        <v>34.059251124260413</v>
      </c>
      <c r="P5365" s="113">
        <f t="shared" ca="1" si="833"/>
        <v>0</v>
      </c>
      <c r="Q5365" s="114">
        <f t="shared" ca="1" si="834"/>
        <v>-23.290805680473312</v>
      </c>
    </row>
    <row r="5366" spans="1:17" x14ac:dyDescent="0.75">
      <c r="A5366" t="s">
        <v>5430</v>
      </c>
      <c r="B5366" t="s">
        <v>14190</v>
      </c>
      <c r="G5366" s="14">
        <v>5364</v>
      </c>
      <c r="H5366" s="14">
        <f t="shared" ca="1" si="830"/>
        <v>341.08600000000001</v>
      </c>
      <c r="I5366" s="117">
        <f t="shared" ca="1" si="831"/>
        <v>75.038920000000005</v>
      </c>
      <c r="J5366" s="113">
        <f t="shared" ca="1" si="832"/>
        <v>13.868343195266274</v>
      </c>
      <c r="K5366" s="113">
        <f t="shared" ca="1" si="835"/>
        <v>61.170576804733727</v>
      </c>
      <c r="L5366" s="113">
        <f t="shared" ca="1" si="836"/>
        <v>61.170576804733727</v>
      </c>
      <c r="M5366" s="113">
        <f t="shared" ca="1" si="837"/>
        <v>176</v>
      </c>
      <c r="N5366" s="113">
        <f t="shared" ca="1" si="838"/>
        <v>0</v>
      </c>
      <c r="O5366" s="14">
        <f t="shared" ca="1" si="839"/>
        <v>0</v>
      </c>
      <c r="P5366" s="113">
        <f t="shared" ca="1" si="833"/>
        <v>0</v>
      </c>
      <c r="Q5366" s="114">
        <f t="shared" ca="1" si="834"/>
        <v>-61.170576804733727</v>
      </c>
    </row>
    <row r="5367" spans="1:17" x14ac:dyDescent="0.75">
      <c r="A5367" t="s">
        <v>5431</v>
      </c>
      <c r="B5367" t="s">
        <v>14191</v>
      </c>
      <c r="G5367" s="14">
        <v>5365</v>
      </c>
      <c r="H5367" s="14">
        <f t="shared" ca="1" si="830"/>
        <v>333.42599999999999</v>
      </c>
      <c r="I5367" s="117">
        <f t="shared" ca="1" si="831"/>
        <v>73.353719999999996</v>
      </c>
      <c r="J5367" s="113">
        <f t="shared" ca="1" si="832"/>
        <v>13.868343195266274</v>
      </c>
      <c r="K5367" s="113">
        <f t="shared" ca="1" si="835"/>
        <v>59.485376804733718</v>
      </c>
      <c r="L5367" s="113">
        <f t="shared" ca="1" si="836"/>
        <v>59.485376804733718</v>
      </c>
      <c r="M5367" s="113">
        <f t="shared" ca="1" si="837"/>
        <v>176</v>
      </c>
      <c r="N5367" s="113">
        <f t="shared" ca="1" si="838"/>
        <v>0</v>
      </c>
      <c r="O5367" s="14">
        <f t="shared" ca="1" si="839"/>
        <v>0</v>
      </c>
      <c r="P5367" s="113">
        <f t="shared" ca="1" si="833"/>
        <v>0</v>
      </c>
      <c r="Q5367" s="114">
        <f t="shared" ca="1" si="834"/>
        <v>-59.485376804733718</v>
      </c>
    </row>
    <row r="5368" spans="1:17" x14ac:dyDescent="0.75">
      <c r="A5368" t="s">
        <v>5432</v>
      </c>
      <c r="B5368" t="s">
        <v>14192</v>
      </c>
      <c r="G5368" s="14">
        <v>5366</v>
      </c>
      <c r="H5368" s="14">
        <f t="shared" ca="1" si="830"/>
        <v>479.86599999999999</v>
      </c>
      <c r="I5368" s="117">
        <f t="shared" ca="1" si="831"/>
        <v>105.57052</v>
      </c>
      <c r="J5368" s="113">
        <f t="shared" ca="1" si="832"/>
        <v>13.868343195266274</v>
      </c>
      <c r="K5368" s="113">
        <f t="shared" ca="1" si="835"/>
        <v>91.702176804733725</v>
      </c>
      <c r="L5368" s="113">
        <f t="shared" ca="1" si="836"/>
        <v>91.702176804733725</v>
      </c>
      <c r="M5368" s="113">
        <f t="shared" ca="1" si="837"/>
        <v>176</v>
      </c>
      <c r="N5368" s="113">
        <f t="shared" ca="1" si="838"/>
        <v>0</v>
      </c>
      <c r="O5368" s="14">
        <f t="shared" ca="1" si="839"/>
        <v>0</v>
      </c>
      <c r="P5368" s="113">
        <f t="shared" ca="1" si="833"/>
        <v>0</v>
      </c>
      <c r="Q5368" s="114">
        <f t="shared" ca="1" si="834"/>
        <v>-91.702176804733725</v>
      </c>
    </row>
    <row r="5369" spans="1:17" x14ac:dyDescent="0.75">
      <c r="A5369" t="s">
        <v>5433</v>
      </c>
      <c r="B5369" t="s">
        <v>14193</v>
      </c>
      <c r="G5369" s="14">
        <v>5367</v>
      </c>
      <c r="H5369" s="14">
        <f t="shared" ca="1" si="830"/>
        <v>508.20699999999999</v>
      </c>
      <c r="I5369" s="117">
        <f t="shared" ca="1" si="831"/>
        <v>111.80553999999999</v>
      </c>
      <c r="J5369" s="113">
        <f t="shared" ca="1" si="832"/>
        <v>13.868343195266274</v>
      </c>
      <c r="K5369" s="113">
        <f t="shared" ca="1" si="835"/>
        <v>97.937196804733716</v>
      </c>
      <c r="L5369" s="113">
        <f t="shared" ca="1" si="836"/>
        <v>97.937196804733716</v>
      </c>
      <c r="M5369" s="113">
        <f t="shared" ca="1" si="837"/>
        <v>176</v>
      </c>
      <c r="N5369" s="113">
        <f t="shared" ca="1" si="838"/>
        <v>0</v>
      </c>
      <c r="O5369" s="14">
        <f t="shared" ca="1" si="839"/>
        <v>0</v>
      </c>
      <c r="P5369" s="113">
        <f t="shared" ca="1" si="833"/>
        <v>0</v>
      </c>
      <c r="Q5369" s="114">
        <f t="shared" ca="1" si="834"/>
        <v>-97.937196804733716</v>
      </c>
    </row>
    <row r="5370" spans="1:17" x14ac:dyDescent="0.75">
      <c r="A5370" t="s">
        <v>5434</v>
      </c>
      <c r="B5370" t="s">
        <v>14194</v>
      </c>
      <c r="G5370" s="14">
        <v>5368</v>
      </c>
      <c r="H5370" s="14">
        <f t="shared" ca="1" si="830"/>
        <v>433.142</v>
      </c>
      <c r="I5370" s="117">
        <f t="shared" ca="1" si="831"/>
        <v>95.291240000000002</v>
      </c>
      <c r="J5370" s="113">
        <f t="shared" ca="1" si="832"/>
        <v>13.868343195266274</v>
      </c>
      <c r="K5370" s="113">
        <f t="shared" ca="1" si="835"/>
        <v>81.422896804733725</v>
      </c>
      <c r="L5370" s="113">
        <f t="shared" ca="1" si="836"/>
        <v>81.422896804733725</v>
      </c>
      <c r="M5370" s="113">
        <f t="shared" ca="1" si="837"/>
        <v>176</v>
      </c>
      <c r="N5370" s="113">
        <f t="shared" ca="1" si="838"/>
        <v>0</v>
      </c>
      <c r="O5370" s="14">
        <f t="shared" ca="1" si="839"/>
        <v>0</v>
      </c>
      <c r="P5370" s="113">
        <f t="shared" ca="1" si="833"/>
        <v>0</v>
      </c>
      <c r="Q5370" s="114">
        <f t="shared" ca="1" si="834"/>
        <v>-81.422896804733725</v>
      </c>
    </row>
    <row r="5371" spans="1:17" x14ac:dyDescent="0.75">
      <c r="A5371" t="s">
        <v>5435</v>
      </c>
      <c r="B5371" t="s">
        <v>14195</v>
      </c>
      <c r="G5371" s="14">
        <v>5369</v>
      </c>
      <c r="H5371" s="14">
        <f t="shared" ca="1" si="830"/>
        <v>230.60300000000001</v>
      </c>
      <c r="I5371" s="117">
        <f t="shared" ca="1" si="831"/>
        <v>50.732660000000003</v>
      </c>
      <c r="J5371" s="113">
        <f t="shared" ca="1" si="832"/>
        <v>13.868343195266274</v>
      </c>
      <c r="K5371" s="113">
        <f t="shared" ca="1" si="835"/>
        <v>36.864316804733733</v>
      </c>
      <c r="L5371" s="113">
        <f t="shared" ca="1" si="836"/>
        <v>36.864316804733733</v>
      </c>
      <c r="M5371" s="113">
        <f t="shared" ca="1" si="837"/>
        <v>176</v>
      </c>
      <c r="N5371" s="113">
        <f t="shared" ca="1" si="838"/>
        <v>0</v>
      </c>
      <c r="O5371" s="14">
        <f t="shared" ca="1" si="839"/>
        <v>0</v>
      </c>
      <c r="P5371" s="113">
        <f t="shared" ca="1" si="833"/>
        <v>0</v>
      </c>
      <c r="Q5371" s="114">
        <f t="shared" ca="1" si="834"/>
        <v>-36.864316804733733</v>
      </c>
    </row>
    <row r="5372" spans="1:17" x14ac:dyDescent="0.75">
      <c r="A5372" t="s">
        <v>5436</v>
      </c>
      <c r="B5372" t="s">
        <v>14196</v>
      </c>
      <c r="G5372" s="14">
        <v>5370</v>
      </c>
      <c r="H5372" s="14">
        <f t="shared" ca="1" si="830"/>
        <v>86.722999999999999</v>
      </c>
      <c r="I5372" s="117">
        <f t="shared" ca="1" si="831"/>
        <v>19.079059999999998</v>
      </c>
      <c r="J5372" s="113">
        <f t="shared" ca="1" si="832"/>
        <v>13.868343195266274</v>
      </c>
      <c r="K5372" s="113">
        <f t="shared" ca="1" si="835"/>
        <v>5.2107168047337247</v>
      </c>
      <c r="L5372" s="113">
        <f t="shared" ca="1" si="836"/>
        <v>5.2107168047337247</v>
      </c>
      <c r="M5372" s="113">
        <f t="shared" ca="1" si="837"/>
        <v>176</v>
      </c>
      <c r="N5372" s="113">
        <f t="shared" ca="1" si="838"/>
        <v>0</v>
      </c>
      <c r="O5372" s="14">
        <f t="shared" ca="1" si="839"/>
        <v>0</v>
      </c>
      <c r="P5372" s="113">
        <f t="shared" ca="1" si="833"/>
        <v>0</v>
      </c>
      <c r="Q5372" s="114">
        <f t="shared" ca="1" si="834"/>
        <v>-5.2107168047337247</v>
      </c>
    </row>
    <row r="5373" spans="1:17" x14ac:dyDescent="0.75">
      <c r="A5373" t="s">
        <v>5437</v>
      </c>
      <c r="B5373" t="s">
        <v>14197</v>
      </c>
      <c r="G5373" s="14">
        <v>5371</v>
      </c>
      <c r="H5373" s="14">
        <f t="shared" ca="1" si="830"/>
        <v>12.957000000000001</v>
      </c>
      <c r="I5373" s="117">
        <f t="shared" ca="1" si="831"/>
        <v>2.8505400000000001</v>
      </c>
      <c r="J5373" s="113">
        <f t="shared" ca="1" si="832"/>
        <v>13.868343195266274</v>
      </c>
      <c r="K5373" s="113">
        <f t="shared" ca="1" si="835"/>
        <v>0</v>
      </c>
      <c r="L5373" s="113">
        <f t="shared" ca="1" si="836"/>
        <v>-11.017803195266273</v>
      </c>
      <c r="M5373" s="113">
        <f t="shared" ca="1" si="837"/>
        <v>164.98219680473372</v>
      </c>
      <c r="N5373" s="113">
        <f t="shared" ca="1" si="838"/>
        <v>11.017803195266282</v>
      </c>
      <c r="O5373" s="14">
        <f t="shared" ca="1" si="839"/>
        <v>0</v>
      </c>
      <c r="P5373" s="113">
        <f t="shared" ca="1" si="833"/>
        <v>0</v>
      </c>
      <c r="Q5373" s="114">
        <f t="shared" ca="1" si="834"/>
        <v>0</v>
      </c>
    </row>
    <row r="5374" spans="1:17" x14ac:dyDescent="0.75">
      <c r="A5374" t="s">
        <v>5438</v>
      </c>
      <c r="B5374" t="s">
        <v>14198</v>
      </c>
      <c r="G5374" s="14">
        <v>5372</v>
      </c>
      <c r="H5374" s="14">
        <f t="shared" ca="1" si="830"/>
        <v>0</v>
      </c>
      <c r="I5374" s="117">
        <f t="shared" ca="1" si="831"/>
        <v>0</v>
      </c>
      <c r="J5374" s="113">
        <f t="shared" ca="1" si="832"/>
        <v>13.868343195266274</v>
      </c>
      <c r="K5374" s="113">
        <f t="shared" ca="1" si="835"/>
        <v>0</v>
      </c>
      <c r="L5374" s="113">
        <f t="shared" ca="1" si="836"/>
        <v>-13.868343195266274</v>
      </c>
      <c r="M5374" s="113">
        <f t="shared" ca="1" si="837"/>
        <v>151.11385360946744</v>
      </c>
      <c r="N5374" s="113">
        <f t="shared" ca="1" si="838"/>
        <v>13.868343195266277</v>
      </c>
      <c r="O5374" s="14">
        <f t="shared" ca="1" si="839"/>
        <v>0</v>
      </c>
      <c r="P5374" s="113">
        <f t="shared" ca="1" si="833"/>
        <v>0</v>
      </c>
      <c r="Q5374" s="114">
        <f t="shared" ca="1" si="834"/>
        <v>0</v>
      </c>
    </row>
    <row r="5375" spans="1:17" x14ac:dyDescent="0.75">
      <c r="A5375" t="s">
        <v>5439</v>
      </c>
      <c r="B5375" t="s">
        <v>14199</v>
      </c>
      <c r="G5375" s="14">
        <v>5373</v>
      </c>
      <c r="H5375" s="14">
        <f t="shared" ca="1" si="830"/>
        <v>0</v>
      </c>
      <c r="I5375" s="117">
        <f t="shared" ca="1" si="831"/>
        <v>0</v>
      </c>
      <c r="J5375" s="113">
        <f t="shared" ca="1" si="832"/>
        <v>13.868343195266274</v>
      </c>
      <c r="K5375" s="113">
        <f t="shared" ca="1" si="835"/>
        <v>0</v>
      </c>
      <c r="L5375" s="113">
        <f t="shared" ca="1" si="836"/>
        <v>-13.868343195266274</v>
      </c>
      <c r="M5375" s="113">
        <f t="shared" ca="1" si="837"/>
        <v>137.24551041420116</v>
      </c>
      <c r="N5375" s="113">
        <f t="shared" ca="1" si="838"/>
        <v>13.868343195266277</v>
      </c>
      <c r="O5375" s="14">
        <f t="shared" ca="1" si="839"/>
        <v>0</v>
      </c>
      <c r="P5375" s="113">
        <f t="shared" ca="1" si="833"/>
        <v>0</v>
      </c>
      <c r="Q5375" s="114">
        <f t="shared" ca="1" si="834"/>
        <v>0</v>
      </c>
    </row>
    <row r="5376" spans="1:17" x14ac:dyDescent="0.75">
      <c r="A5376" t="s">
        <v>5440</v>
      </c>
      <c r="B5376" t="s">
        <v>14200</v>
      </c>
      <c r="G5376" s="14">
        <v>5374</v>
      </c>
      <c r="H5376" s="14">
        <f t="shared" ca="1" si="830"/>
        <v>0</v>
      </c>
      <c r="I5376" s="117">
        <f t="shared" ca="1" si="831"/>
        <v>0</v>
      </c>
      <c r="J5376" s="113">
        <f t="shared" ca="1" si="832"/>
        <v>13.868343195266274</v>
      </c>
      <c r="K5376" s="113">
        <f t="shared" ca="1" si="835"/>
        <v>0</v>
      </c>
      <c r="L5376" s="113">
        <f t="shared" ca="1" si="836"/>
        <v>-13.868343195266274</v>
      </c>
      <c r="M5376" s="113">
        <f t="shared" ca="1" si="837"/>
        <v>123.37716721893489</v>
      </c>
      <c r="N5376" s="113">
        <f t="shared" ca="1" si="838"/>
        <v>13.868343195266277</v>
      </c>
      <c r="O5376" s="14">
        <f t="shared" ca="1" si="839"/>
        <v>0</v>
      </c>
      <c r="P5376" s="113">
        <f t="shared" ca="1" si="833"/>
        <v>0</v>
      </c>
      <c r="Q5376" s="114">
        <f t="shared" ca="1" si="834"/>
        <v>0</v>
      </c>
    </row>
    <row r="5377" spans="1:17" x14ac:dyDescent="0.75">
      <c r="A5377" t="s">
        <v>5441</v>
      </c>
      <c r="B5377" t="s">
        <v>14201</v>
      </c>
      <c r="G5377" s="14">
        <v>5375</v>
      </c>
      <c r="H5377" s="14">
        <f t="shared" ca="1" si="830"/>
        <v>0</v>
      </c>
      <c r="I5377" s="117">
        <f t="shared" ca="1" si="831"/>
        <v>0</v>
      </c>
      <c r="J5377" s="113">
        <f t="shared" ca="1" si="832"/>
        <v>13.868343195266274</v>
      </c>
      <c r="K5377" s="113">
        <f t="shared" ca="1" si="835"/>
        <v>0</v>
      </c>
      <c r="L5377" s="113">
        <f t="shared" ca="1" si="836"/>
        <v>-13.868343195266274</v>
      </c>
      <c r="M5377" s="113">
        <f t="shared" ca="1" si="837"/>
        <v>109.50882402366861</v>
      </c>
      <c r="N5377" s="113">
        <f t="shared" ca="1" si="838"/>
        <v>13.868343195266277</v>
      </c>
      <c r="O5377" s="14">
        <f t="shared" ca="1" si="839"/>
        <v>0</v>
      </c>
      <c r="P5377" s="113">
        <f t="shared" ca="1" si="833"/>
        <v>0</v>
      </c>
      <c r="Q5377" s="114">
        <f t="shared" ca="1" si="834"/>
        <v>0</v>
      </c>
    </row>
    <row r="5378" spans="1:17" x14ac:dyDescent="0.75">
      <c r="A5378" t="s">
        <v>5442</v>
      </c>
      <c r="B5378" t="s">
        <v>14202</v>
      </c>
      <c r="G5378" s="14">
        <v>5376</v>
      </c>
      <c r="H5378" s="14">
        <f t="shared" ca="1" si="830"/>
        <v>0</v>
      </c>
      <c r="I5378" s="117">
        <f t="shared" ca="1" si="831"/>
        <v>0</v>
      </c>
      <c r="J5378" s="113">
        <f t="shared" ca="1" si="832"/>
        <v>13.868343195266274</v>
      </c>
      <c r="K5378" s="113">
        <f t="shared" ca="1" si="835"/>
        <v>0</v>
      </c>
      <c r="L5378" s="113">
        <f t="shared" ca="1" si="836"/>
        <v>-13.868343195266274</v>
      </c>
      <c r="M5378" s="113">
        <f t="shared" ca="1" si="837"/>
        <v>95.640480828402332</v>
      </c>
      <c r="N5378" s="113">
        <f t="shared" ca="1" si="838"/>
        <v>13.868343195266277</v>
      </c>
      <c r="O5378" s="14">
        <f t="shared" ca="1" si="839"/>
        <v>0</v>
      </c>
      <c r="P5378" s="113">
        <f t="shared" ca="1" si="833"/>
        <v>0</v>
      </c>
      <c r="Q5378" s="114">
        <f t="shared" ca="1" si="834"/>
        <v>0</v>
      </c>
    </row>
    <row r="5379" spans="1:17" x14ac:dyDescent="0.75">
      <c r="A5379" t="s">
        <v>5443</v>
      </c>
      <c r="B5379" t="s">
        <v>14203</v>
      </c>
      <c r="G5379" s="14">
        <v>5377</v>
      </c>
      <c r="H5379" s="14">
        <f t="shared" ref="H5379:H5442" ca="1" si="840">INDEX(INDIRECT(Library_File&amp;"Irradiance_Library"),MATCH($A5379,INDIRECT(Library_File&amp;"Irradiance_Labels"),0),MATCH(INDEX(IrradianceOptions,1,MATCH($A$1,Cases,0)),INDIRECT(Library_File&amp;"Irradiance_Transfer"),0))</f>
        <v>0</v>
      </c>
      <c r="I5379" s="117">
        <f t="shared" ref="I5379:I5442" ca="1" si="841">INDEX(INDIRECT(Library_File&amp;"Solar_Library"),MATCH($C$3,INDIRECT(Library_File&amp;"Solar_Labels"),0),MATCH(INDEX(SolarOptions,1,MATCH($A$1,Cases,0)),INDIRECT(Library_File&amp;"Solar_Transfer"),0))*$H5379</f>
        <v>0</v>
      </c>
      <c r="J5379" s="113">
        <f t="shared" ref="J5379:J5442" ca="1" si="842">INDEX(INDIRECT(Library_File&amp;"PwrUsage_Library"),MATCH($B5379,INDIRECT(Library_File&amp;"PwrUsage_Labels"),0),MATCH(INDEX(PwrUsageOptions,1,MATCH($A$1,Cases,0)),INDIRECT(Library_File&amp;"PwrUsage_Transfer"),0))</f>
        <v>13.868343195266274</v>
      </c>
      <c r="K5379" s="113">
        <f t="shared" ca="1" si="835"/>
        <v>0</v>
      </c>
      <c r="L5379" s="113">
        <f t="shared" ca="1" si="836"/>
        <v>-13.868343195266274</v>
      </c>
      <c r="M5379" s="113">
        <f t="shared" ca="1" si="837"/>
        <v>81.772137633136055</v>
      </c>
      <c r="N5379" s="113">
        <f t="shared" ca="1" si="838"/>
        <v>13.868343195266277</v>
      </c>
      <c r="O5379" s="14">
        <f t="shared" ca="1" si="839"/>
        <v>0</v>
      </c>
      <c r="P5379" s="113">
        <f t="shared" ref="P5379:P5442" ca="1" si="843">IF((J5379-I5379-N5379)&gt;0,(J5379-I5379-N5379),0)</f>
        <v>0</v>
      </c>
      <c r="Q5379" s="114">
        <f t="shared" ref="Q5379:Q5442" ca="1" si="844">IF((J5379+O5379-I5379)&lt;0,(J5379+O5379-I5379),0)</f>
        <v>0</v>
      </c>
    </row>
    <row r="5380" spans="1:17" x14ac:dyDescent="0.75">
      <c r="A5380" t="s">
        <v>5444</v>
      </c>
      <c r="B5380" t="s">
        <v>14204</v>
      </c>
      <c r="G5380" s="14">
        <v>5378</v>
      </c>
      <c r="H5380" s="14">
        <f t="shared" ca="1" si="840"/>
        <v>0</v>
      </c>
      <c r="I5380" s="117">
        <f t="shared" ca="1" si="841"/>
        <v>0</v>
      </c>
      <c r="J5380" s="113">
        <f t="shared" ca="1" si="842"/>
        <v>13.868343195266274</v>
      </c>
      <c r="K5380" s="113">
        <f t="shared" ref="K5380:K5443" ca="1" si="845">IF((I5380-J5380)&gt;0,(I5380-J5380),0)</f>
        <v>0</v>
      </c>
      <c r="L5380" s="113">
        <f t="shared" ref="L5380:L5443" ca="1" si="846">I5380-J5380</f>
        <v>-13.868343195266274</v>
      </c>
      <c r="M5380" s="113">
        <f t="shared" ca="1" si="837"/>
        <v>67.903794437869777</v>
      </c>
      <c r="N5380" s="113">
        <f t="shared" ca="1" si="838"/>
        <v>13.868343195266277</v>
      </c>
      <c r="O5380" s="14">
        <f t="shared" ca="1" si="839"/>
        <v>0</v>
      </c>
      <c r="P5380" s="113">
        <f t="shared" ca="1" si="843"/>
        <v>0</v>
      </c>
      <c r="Q5380" s="114">
        <f t="shared" ca="1" si="844"/>
        <v>0</v>
      </c>
    </row>
    <row r="5381" spans="1:17" x14ac:dyDescent="0.75">
      <c r="A5381" t="s">
        <v>5445</v>
      </c>
      <c r="B5381" t="s">
        <v>14205</v>
      </c>
      <c r="G5381" s="14">
        <v>5379</v>
      </c>
      <c r="H5381" s="14">
        <f t="shared" ca="1" si="840"/>
        <v>0</v>
      </c>
      <c r="I5381" s="117">
        <f t="shared" ca="1" si="841"/>
        <v>0</v>
      </c>
      <c r="J5381" s="113">
        <f t="shared" ca="1" si="842"/>
        <v>13.868343195266274</v>
      </c>
      <c r="K5381" s="113">
        <f t="shared" ca="1" si="845"/>
        <v>0</v>
      </c>
      <c r="L5381" s="113">
        <f t="shared" ca="1" si="846"/>
        <v>-13.868343195266274</v>
      </c>
      <c r="M5381" s="113">
        <f t="shared" ref="M5381:M5444" ca="1" si="847">IF(AND((L5381+M5380)&lt;$M$3,(L5381+M5380)&gt;0),(L5381+M5380),IF((L5381+M5380)&gt;$M$3,$M$3,0))</f>
        <v>54.0354512426035</v>
      </c>
      <c r="N5381" s="113">
        <f t="shared" ref="N5381:N5444" ca="1" si="848">IF((M5380-M5381)&gt;0,(M5380-M5381),0)</f>
        <v>13.868343195266277</v>
      </c>
      <c r="O5381" s="14">
        <f t="shared" ref="O5381:O5444" ca="1" si="849">IF((M5380-M5381)&lt;0,(M5381-M5380),0)</f>
        <v>0</v>
      </c>
      <c r="P5381" s="113">
        <f t="shared" ca="1" si="843"/>
        <v>0</v>
      </c>
      <c r="Q5381" s="114">
        <f t="shared" ca="1" si="844"/>
        <v>0</v>
      </c>
    </row>
    <row r="5382" spans="1:17" x14ac:dyDescent="0.75">
      <c r="A5382" t="s">
        <v>5446</v>
      </c>
      <c r="B5382" t="s">
        <v>14206</v>
      </c>
      <c r="G5382" s="14">
        <v>5380</v>
      </c>
      <c r="H5382" s="14">
        <f t="shared" ca="1" si="840"/>
        <v>0</v>
      </c>
      <c r="I5382" s="117">
        <f t="shared" ca="1" si="841"/>
        <v>0</v>
      </c>
      <c r="J5382" s="113">
        <f t="shared" ca="1" si="842"/>
        <v>13.868343195266274</v>
      </c>
      <c r="K5382" s="113">
        <f t="shared" ca="1" si="845"/>
        <v>0</v>
      </c>
      <c r="L5382" s="113">
        <f t="shared" ca="1" si="846"/>
        <v>-13.868343195266274</v>
      </c>
      <c r="M5382" s="113">
        <f t="shared" ca="1" si="847"/>
        <v>40.167108047337223</v>
      </c>
      <c r="N5382" s="113">
        <f t="shared" ca="1" si="848"/>
        <v>13.868343195266277</v>
      </c>
      <c r="O5382" s="14">
        <f t="shared" ca="1" si="849"/>
        <v>0</v>
      </c>
      <c r="P5382" s="113">
        <f t="shared" ca="1" si="843"/>
        <v>0</v>
      </c>
      <c r="Q5382" s="114">
        <f t="shared" ca="1" si="844"/>
        <v>0</v>
      </c>
    </row>
    <row r="5383" spans="1:17" x14ac:dyDescent="0.75">
      <c r="A5383" t="s">
        <v>5447</v>
      </c>
      <c r="B5383" t="s">
        <v>14207</v>
      </c>
      <c r="G5383" s="14">
        <v>5381</v>
      </c>
      <c r="H5383" s="14">
        <f t="shared" ca="1" si="840"/>
        <v>4.617</v>
      </c>
      <c r="I5383" s="117">
        <f t="shared" ca="1" si="841"/>
        <v>1.0157400000000001</v>
      </c>
      <c r="J5383" s="113">
        <f t="shared" ca="1" si="842"/>
        <v>20.802514792899409</v>
      </c>
      <c r="K5383" s="113">
        <f t="shared" ca="1" si="845"/>
        <v>0</v>
      </c>
      <c r="L5383" s="113">
        <f t="shared" ca="1" si="846"/>
        <v>-19.786774792899408</v>
      </c>
      <c r="M5383" s="113">
        <f t="shared" ca="1" si="847"/>
        <v>20.380333254437815</v>
      </c>
      <c r="N5383" s="113">
        <f t="shared" ca="1" si="848"/>
        <v>19.786774792899408</v>
      </c>
      <c r="O5383" s="14">
        <f t="shared" ca="1" si="849"/>
        <v>0</v>
      </c>
      <c r="P5383" s="113">
        <f t="shared" ca="1" si="843"/>
        <v>0</v>
      </c>
      <c r="Q5383" s="114">
        <f t="shared" ca="1" si="844"/>
        <v>0</v>
      </c>
    </row>
    <row r="5384" spans="1:17" x14ac:dyDescent="0.75">
      <c r="A5384" t="s">
        <v>5448</v>
      </c>
      <c r="B5384" t="s">
        <v>14208</v>
      </c>
      <c r="G5384" s="14">
        <v>5382</v>
      </c>
      <c r="H5384" s="14">
        <f t="shared" ca="1" si="840"/>
        <v>58.595999999999997</v>
      </c>
      <c r="I5384" s="117">
        <f t="shared" ca="1" si="841"/>
        <v>12.891119999999999</v>
      </c>
      <c r="J5384" s="113">
        <f t="shared" ca="1" si="842"/>
        <v>31.203772189349117</v>
      </c>
      <c r="K5384" s="113">
        <f t="shared" ca="1" si="845"/>
        <v>0</v>
      </c>
      <c r="L5384" s="113">
        <f t="shared" ca="1" si="846"/>
        <v>-18.312652189349116</v>
      </c>
      <c r="M5384" s="113">
        <f t="shared" ca="1" si="847"/>
        <v>2.0676810650886992</v>
      </c>
      <c r="N5384" s="113">
        <f t="shared" ca="1" si="848"/>
        <v>18.312652189349116</v>
      </c>
      <c r="O5384" s="14">
        <f t="shared" ca="1" si="849"/>
        <v>0</v>
      </c>
      <c r="P5384" s="113">
        <f t="shared" ca="1" si="843"/>
        <v>0</v>
      </c>
      <c r="Q5384" s="114">
        <f t="shared" ca="1" si="844"/>
        <v>0</v>
      </c>
    </row>
    <row r="5385" spans="1:17" x14ac:dyDescent="0.75">
      <c r="A5385" t="s">
        <v>5449</v>
      </c>
      <c r="B5385" t="s">
        <v>14209</v>
      </c>
      <c r="G5385" s="14">
        <v>5383</v>
      </c>
      <c r="H5385" s="14">
        <f t="shared" ca="1" si="840"/>
        <v>208.62700000000001</v>
      </c>
      <c r="I5385" s="117">
        <f t="shared" ca="1" si="841"/>
        <v>45.897940000000006</v>
      </c>
      <c r="J5385" s="113">
        <f t="shared" ca="1" si="842"/>
        <v>40.21819526627219</v>
      </c>
      <c r="K5385" s="113">
        <f t="shared" ca="1" si="845"/>
        <v>5.6797447337278157</v>
      </c>
      <c r="L5385" s="113">
        <f t="shared" ca="1" si="846"/>
        <v>5.6797447337278157</v>
      </c>
      <c r="M5385" s="113">
        <f t="shared" ca="1" si="847"/>
        <v>7.7474257988165149</v>
      </c>
      <c r="N5385" s="113">
        <f t="shared" ca="1" si="848"/>
        <v>0</v>
      </c>
      <c r="O5385" s="14">
        <f t="shared" ca="1" si="849"/>
        <v>5.6797447337278157</v>
      </c>
      <c r="P5385" s="113">
        <f t="shared" ca="1" si="843"/>
        <v>0</v>
      </c>
      <c r="Q5385" s="114">
        <f t="shared" ca="1" si="844"/>
        <v>0</v>
      </c>
    </row>
    <row r="5386" spans="1:17" x14ac:dyDescent="0.75">
      <c r="A5386" t="s">
        <v>5450</v>
      </c>
      <c r="B5386" t="s">
        <v>14210</v>
      </c>
      <c r="G5386" s="14">
        <v>5384</v>
      </c>
      <c r="H5386" s="14">
        <f t="shared" ca="1" si="840"/>
        <v>411.46199999999999</v>
      </c>
      <c r="I5386" s="117">
        <f t="shared" ca="1" si="841"/>
        <v>90.521640000000005</v>
      </c>
      <c r="J5386" s="113">
        <f t="shared" ca="1" si="842"/>
        <v>48.539201183431956</v>
      </c>
      <c r="K5386" s="113">
        <f t="shared" ca="1" si="845"/>
        <v>41.982438816568049</v>
      </c>
      <c r="L5386" s="113">
        <f t="shared" ca="1" si="846"/>
        <v>41.982438816568049</v>
      </c>
      <c r="M5386" s="113">
        <f t="shared" ca="1" si="847"/>
        <v>49.729864615384564</v>
      </c>
      <c r="N5386" s="113">
        <f t="shared" ca="1" si="848"/>
        <v>0</v>
      </c>
      <c r="O5386" s="14">
        <f t="shared" ca="1" si="849"/>
        <v>41.982438816568049</v>
      </c>
      <c r="P5386" s="113">
        <f t="shared" ca="1" si="843"/>
        <v>0</v>
      </c>
      <c r="Q5386" s="114">
        <f t="shared" ca="1" si="844"/>
        <v>0</v>
      </c>
    </row>
    <row r="5387" spans="1:17" x14ac:dyDescent="0.75">
      <c r="A5387" t="s">
        <v>5451</v>
      </c>
      <c r="B5387" t="s">
        <v>14211</v>
      </c>
      <c r="G5387" s="14">
        <v>5385</v>
      </c>
      <c r="H5387" s="14">
        <f t="shared" ca="1" si="840"/>
        <v>623.91899999999998</v>
      </c>
      <c r="I5387" s="117">
        <f t="shared" ca="1" si="841"/>
        <v>137.26218</v>
      </c>
      <c r="J5387" s="113">
        <f t="shared" ca="1" si="842"/>
        <v>58.940458579881664</v>
      </c>
      <c r="K5387" s="113">
        <f t="shared" ca="1" si="845"/>
        <v>78.321721420118337</v>
      </c>
      <c r="L5387" s="113">
        <f t="shared" ca="1" si="846"/>
        <v>78.321721420118337</v>
      </c>
      <c r="M5387" s="113">
        <f t="shared" ca="1" si="847"/>
        <v>128.05158603550291</v>
      </c>
      <c r="N5387" s="113">
        <f t="shared" ca="1" si="848"/>
        <v>0</v>
      </c>
      <c r="O5387" s="14">
        <f t="shared" ca="1" si="849"/>
        <v>78.321721420118337</v>
      </c>
      <c r="P5387" s="113">
        <f t="shared" ca="1" si="843"/>
        <v>0</v>
      </c>
      <c r="Q5387" s="114">
        <f t="shared" ca="1" si="844"/>
        <v>0</v>
      </c>
    </row>
    <row r="5388" spans="1:17" x14ac:dyDescent="0.75">
      <c r="A5388" t="s">
        <v>5452</v>
      </c>
      <c r="B5388" t="s">
        <v>14212</v>
      </c>
      <c r="G5388" s="14">
        <v>5386</v>
      </c>
      <c r="H5388" s="14">
        <f t="shared" ca="1" si="840"/>
        <v>796.399</v>
      </c>
      <c r="I5388" s="117">
        <f t="shared" ca="1" si="841"/>
        <v>175.20778000000001</v>
      </c>
      <c r="J5388" s="113">
        <f t="shared" ca="1" si="842"/>
        <v>71.421967455621314</v>
      </c>
      <c r="K5388" s="113">
        <f t="shared" ca="1" si="845"/>
        <v>103.7858125443787</v>
      </c>
      <c r="L5388" s="113">
        <f t="shared" ca="1" si="846"/>
        <v>103.7858125443787</v>
      </c>
      <c r="M5388" s="113">
        <f t="shared" ca="1" si="847"/>
        <v>176</v>
      </c>
      <c r="N5388" s="113">
        <f t="shared" ca="1" si="848"/>
        <v>0</v>
      </c>
      <c r="O5388" s="14">
        <f t="shared" ca="1" si="849"/>
        <v>47.948413964497092</v>
      </c>
      <c r="P5388" s="113">
        <f t="shared" ca="1" si="843"/>
        <v>0</v>
      </c>
      <c r="Q5388" s="114">
        <f t="shared" ca="1" si="844"/>
        <v>-55.837398579881608</v>
      </c>
    </row>
    <row r="5389" spans="1:17" x14ac:dyDescent="0.75">
      <c r="A5389" t="s">
        <v>5453</v>
      </c>
      <c r="B5389" t="s">
        <v>14213</v>
      </c>
      <c r="G5389" s="14">
        <v>5387</v>
      </c>
      <c r="H5389" s="14">
        <f t="shared" ca="1" si="840"/>
        <v>912.22299999999996</v>
      </c>
      <c r="I5389" s="117">
        <f t="shared" ca="1" si="841"/>
        <v>200.68905999999998</v>
      </c>
      <c r="J5389" s="113">
        <f t="shared" ca="1" si="842"/>
        <v>68.648298816568058</v>
      </c>
      <c r="K5389" s="113">
        <f t="shared" ca="1" si="845"/>
        <v>132.04076118343193</v>
      </c>
      <c r="L5389" s="113">
        <f t="shared" ca="1" si="846"/>
        <v>132.04076118343193</v>
      </c>
      <c r="M5389" s="113">
        <f t="shared" ca="1" si="847"/>
        <v>176</v>
      </c>
      <c r="N5389" s="113">
        <f t="shared" ca="1" si="848"/>
        <v>0</v>
      </c>
      <c r="O5389" s="14">
        <f t="shared" ca="1" si="849"/>
        <v>0</v>
      </c>
      <c r="P5389" s="113">
        <f t="shared" ca="1" si="843"/>
        <v>0</v>
      </c>
      <c r="Q5389" s="114">
        <f t="shared" ca="1" si="844"/>
        <v>-132.04076118343193</v>
      </c>
    </row>
    <row r="5390" spans="1:17" x14ac:dyDescent="0.75">
      <c r="A5390" t="s">
        <v>5454</v>
      </c>
      <c r="B5390" t="s">
        <v>14214</v>
      </c>
      <c r="G5390" s="14">
        <v>5388</v>
      </c>
      <c r="H5390" s="14">
        <f t="shared" ca="1" si="840"/>
        <v>953.15300000000002</v>
      </c>
      <c r="I5390" s="117">
        <f t="shared" ca="1" si="841"/>
        <v>209.69365999999999</v>
      </c>
      <c r="J5390" s="113">
        <f t="shared" ca="1" si="842"/>
        <v>63.794378698224854</v>
      </c>
      <c r="K5390" s="113">
        <f t="shared" ca="1" si="845"/>
        <v>145.89928130177515</v>
      </c>
      <c r="L5390" s="113">
        <f t="shared" ca="1" si="846"/>
        <v>145.89928130177515</v>
      </c>
      <c r="M5390" s="113">
        <f t="shared" ca="1" si="847"/>
        <v>176</v>
      </c>
      <c r="N5390" s="113">
        <f t="shared" ca="1" si="848"/>
        <v>0</v>
      </c>
      <c r="O5390" s="14">
        <f t="shared" ca="1" si="849"/>
        <v>0</v>
      </c>
      <c r="P5390" s="113">
        <f t="shared" ca="1" si="843"/>
        <v>0</v>
      </c>
      <c r="Q5390" s="114">
        <f t="shared" ca="1" si="844"/>
        <v>-145.89928130177515</v>
      </c>
    </row>
    <row r="5391" spans="1:17" x14ac:dyDescent="0.75">
      <c r="A5391" t="s">
        <v>5455</v>
      </c>
      <c r="B5391" t="s">
        <v>14215</v>
      </c>
      <c r="G5391" s="14">
        <v>5389</v>
      </c>
      <c r="H5391" s="14">
        <f t="shared" ca="1" si="840"/>
        <v>936.62699999999995</v>
      </c>
      <c r="I5391" s="117">
        <f t="shared" ca="1" si="841"/>
        <v>206.05794</v>
      </c>
      <c r="J5391" s="113">
        <f t="shared" ca="1" si="842"/>
        <v>65.874630177514803</v>
      </c>
      <c r="K5391" s="113">
        <f t="shared" ca="1" si="845"/>
        <v>140.1833098224852</v>
      </c>
      <c r="L5391" s="113">
        <f t="shared" ca="1" si="846"/>
        <v>140.1833098224852</v>
      </c>
      <c r="M5391" s="113">
        <f t="shared" ca="1" si="847"/>
        <v>176</v>
      </c>
      <c r="N5391" s="113">
        <f t="shared" ca="1" si="848"/>
        <v>0</v>
      </c>
      <c r="O5391" s="14">
        <f t="shared" ca="1" si="849"/>
        <v>0</v>
      </c>
      <c r="P5391" s="113">
        <f t="shared" ca="1" si="843"/>
        <v>0</v>
      </c>
      <c r="Q5391" s="114">
        <f t="shared" ca="1" si="844"/>
        <v>-140.1833098224852</v>
      </c>
    </row>
    <row r="5392" spans="1:17" x14ac:dyDescent="0.75">
      <c r="A5392" t="s">
        <v>5456</v>
      </c>
      <c r="B5392" t="s">
        <v>14216</v>
      </c>
      <c r="G5392" s="14">
        <v>5390</v>
      </c>
      <c r="H5392" s="14">
        <f t="shared" ca="1" si="840"/>
        <v>846.33500000000004</v>
      </c>
      <c r="I5392" s="117">
        <f t="shared" ca="1" si="841"/>
        <v>186.19370000000001</v>
      </c>
      <c r="J5392" s="113">
        <f t="shared" ca="1" si="842"/>
        <v>69.341715976331372</v>
      </c>
      <c r="K5392" s="113">
        <f t="shared" ca="1" si="845"/>
        <v>116.85198402366863</v>
      </c>
      <c r="L5392" s="113">
        <f t="shared" ca="1" si="846"/>
        <v>116.85198402366863</v>
      </c>
      <c r="M5392" s="113">
        <f t="shared" ca="1" si="847"/>
        <v>176</v>
      </c>
      <c r="N5392" s="113">
        <f t="shared" ca="1" si="848"/>
        <v>0</v>
      </c>
      <c r="O5392" s="14">
        <f t="shared" ca="1" si="849"/>
        <v>0</v>
      </c>
      <c r="P5392" s="113">
        <f t="shared" ca="1" si="843"/>
        <v>0</v>
      </c>
      <c r="Q5392" s="114">
        <f t="shared" ca="1" si="844"/>
        <v>-116.85198402366863</v>
      </c>
    </row>
    <row r="5393" spans="1:17" x14ac:dyDescent="0.75">
      <c r="A5393" t="s">
        <v>5457</v>
      </c>
      <c r="B5393" t="s">
        <v>14217</v>
      </c>
      <c r="G5393" s="14">
        <v>5391</v>
      </c>
      <c r="H5393" s="14">
        <f t="shared" ca="1" si="840"/>
        <v>700.03499999999997</v>
      </c>
      <c r="I5393" s="117">
        <f t="shared" ca="1" si="841"/>
        <v>154.0077</v>
      </c>
      <c r="J5393" s="113">
        <f t="shared" ca="1" si="842"/>
        <v>70.728550295858</v>
      </c>
      <c r="K5393" s="113">
        <f t="shared" ca="1" si="845"/>
        <v>83.279149704142</v>
      </c>
      <c r="L5393" s="113">
        <f t="shared" ca="1" si="846"/>
        <v>83.279149704142</v>
      </c>
      <c r="M5393" s="113">
        <f t="shared" ca="1" si="847"/>
        <v>176</v>
      </c>
      <c r="N5393" s="113">
        <f t="shared" ca="1" si="848"/>
        <v>0</v>
      </c>
      <c r="O5393" s="14">
        <f t="shared" ca="1" si="849"/>
        <v>0</v>
      </c>
      <c r="P5393" s="113">
        <f t="shared" ca="1" si="843"/>
        <v>0</v>
      </c>
      <c r="Q5393" s="114">
        <f t="shared" ca="1" si="844"/>
        <v>-83.279149704142</v>
      </c>
    </row>
    <row r="5394" spans="1:17" x14ac:dyDescent="0.75">
      <c r="A5394" t="s">
        <v>5458</v>
      </c>
      <c r="B5394" t="s">
        <v>14218</v>
      </c>
      <c r="G5394" s="14">
        <v>5392</v>
      </c>
      <c r="H5394" s="14">
        <f t="shared" ca="1" si="840"/>
        <v>504.26499999999999</v>
      </c>
      <c r="I5394" s="117">
        <f t="shared" ca="1" si="841"/>
        <v>110.9383</v>
      </c>
      <c r="J5394" s="113">
        <f t="shared" ca="1" si="842"/>
        <v>71.421967455621314</v>
      </c>
      <c r="K5394" s="113">
        <f t="shared" ca="1" si="845"/>
        <v>39.516332544378685</v>
      </c>
      <c r="L5394" s="113">
        <f t="shared" ca="1" si="846"/>
        <v>39.516332544378685</v>
      </c>
      <c r="M5394" s="113">
        <f t="shared" ca="1" si="847"/>
        <v>176</v>
      </c>
      <c r="N5394" s="113">
        <f t="shared" ca="1" si="848"/>
        <v>0</v>
      </c>
      <c r="O5394" s="14">
        <f t="shared" ca="1" si="849"/>
        <v>0</v>
      </c>
      <c r="P5394" s="113">
        <f t="shared" ca="1" si="843"/>
        <v>0</v>
      </c>
      <c r="Q5394" s="114">
        <f t="shared" ca="1" si="844"/>
        <v>-39.516332544378685</v>
      </c>
    </row>
    <row r="5395" spans="1:17" x14ac:dyDescent="0.75">
      <c r="A5395" t="s">
        <v>5459</v>
      </c>
      <c r="B5395" t="s">
        <v>14219</v>
      </c>
      <c r="G5395" s="14">
        <v>5393</v>
      </c>
      <c r="H5395" s="14">
        <f t="shared" ca="1" si="840"/>
        <v>286.58699999999999</v>
      </c>
      <c r="I5395" s="117">
        <f t="shared" ca="1" si="841"/>
        <v>63.049140000000001</v>
      </c>
      <c r="J5395" s="113">
        <f t="shared" ca="1" si="842"/>
        <v>72.808801775147941</v>
      </c>
      <c r="K5395" s="113">
        <f t="shared" ca="1" si="845"/>
        <v>0</v>
      </c>
      <c r="L5395" s="113">
        <f t="shared" ca="1" si="846"/>
        <v>-9.75966177514794</v>
      </c>
      <c r="M5395" s="113">
        <f t="shared" ca="1" si="847"/>
        <v>166.24033822485205</v>
      </c>
      <c r="N5395" s="113">
        <f t="shared" ca="1" si="848"/>
        <v>9.7596617751479471</v>
      </c>
      <c r="O5395" s="14">
        <f t="shared" ca="1" si="849"/>
        <v>0</v>
      </c>
      <c r="P5395" s="113">
        <f t="shared" ca="1" si="843"/>
        <v>0</v>
      </c>
      <c r="Q5395" s="114">
        <f t="shared" ca="1" si="844"/>
        <v>0</v>
      </c>
    </row>
    <row r="5396" spans="1:17" x14ac:dyDescent="0.75">
      <c r="A5396" t="s">
        <v>5460</v>
      </c>
      <c r="B5396" t="s">
        <v>14220</v>
      </c>
      <c r="G5396" s="14">
        <v>5394</v>
      </c>
      <c r="H5396" s="14">
        <f t="shared" ca="1" si="840"/>
        <v>107.67400000000001</v>
      </c>
      <c r="I5396" s="117">
        <f t="shared" ca="1" si="841"/>
        <v>23.688280000000002</v>
      </c>
      <c r="J5396" s="113">
        <f t="shared" ca="1" si="842"/>
        <v>58.940458579881664</v>
      </c>
      <c r="K5396" s="113">
        <f t="shared" ca="1" si="845"/>
        <v>0</v>
      </c>
      <c r="L5396" s="113">
        <f t="shared" ca="1" si="846"/>
        <v>-35.252178579881658</v>
      </c>
      <c r="M5396" s="113">
        <f t="shared" ca="1" si="847"/>
        <v>130.98815964497038</v>
      </c>
      <c r="N5396" s="113">
        <f t="shared" ca="1" si="848"/>
        <v>35.252178579881672</v>
      </c>
      <c r="O5396" s="14">
        <f t="shared" ca="1" si="849"/>
        <v>0</v>
      </c>
      <c r="P5396" s="113">
        <f t="shared" ca="1" si="843"/>
        <v>0</v>
      </c>
      <c r="Q5396" s="114">
        <f t="shared" ca="1" si="844"/>
        <v>0</v>
      </c>
    </row>
    <row r="5397" spans="1:17" x14ac:dyDescent="0.75">
      <c r="A5397" t="s">
        <v>5461</v>
      </c>
      <c r="B5397" t="s">
        <v>14221</v>
      </c>
      <c r="G5397" s="14">
        <v>5395</v>
      </c>
      <c r="H5397" s="14">
        <f t="shared" ca="1" si="840"/>
        <v>18.542999999999999</v>
      </c>
      <c r="I5397" s="117">
        <f t="shared" ca="1" si="841"/>
        <v>4.0794600000000001</v>
      </c>
      <c r="J5397" s="113">
        <f t="shared" ca="1" si="842"/>
        <v>48.539201183431956</v>
      </c>
      <c r="K5397" s="113">
        <f t="shared" ca="1" si="845"/>
        <v>0</v>
      </c>
      <c r="L5397" s="113">
        <f t="shared" ca="1" si="846"/>
        <v>-44.459741183431959</v>
      </c>
      <c r="M5397" s="113">
        <f t="shared" ca="1" si="847"/>
        <v>86.528418461538422</v>
      </c>
      <c r="N5397" s="113">
        <f t="shared" ca="1" si="848"/>
        <v>44.459741183431959</v>
      </c>
      <c r="O5397" s="14">
        <f t="shared" ca="1" si="849"/>
        <v>0</v>
      </c>
      <c r="P5397" s="113">
        <f t="shared" ca="1" si="843"/>
        <v>0</v>
      </c>
      <c r="Q5397" s="114">
        <f t="shared" ca="1" si="844"/>
        <v>0</v>
      </c>
    </row>
    <row r="5398" spans="1:17" x14ac:dyDescent="0.75">
      <c r="A5398" t="s">
        <v>5462</v>
      </c>
      <c r="B5398" t="s">
        <v>14222</v>
      </c>
      <c r="G5398" s="14">
        <v>5396</v>
      </c>
      <c r="H5398" s="14">
        <f t="shared" ca="1" si="840"/>
        <v>0</v>
      </c>
      <c r="I5398" s="117">
        <f t="shared" ca="1" si="841"/>
        <v>0</v>
      </c>
      <c r="J5398" s="113">
        <f t="shared" ca="1" si="842"/>
        <v>38.137943786982255</v>
      </c>
      <c r="K5398" s="113">
        <f t="shared" ca="1" si="845"/>
        <v>0</v>
      </c>
      <c r="L5398" s="113">
        <f t="shared" ca="1" si="846"/>
        <v>-38.137943786982255</v>
      </c>
      <c r="M5398" s="113">
        <f t="shared" ca="1" si="847"/>
        <v>48.390474674556167</v>
      </c>
      <c r="N5398" s="113">
        <f t="shared" ca="1" si="848"/>
        <v>38.137943786982255</v>
      </c>
      <c r="O5398" s="14">
        <f t="shared" ca="1" si="849"/>
        <v>0</v>
      </c>
      <c r="P5398" s="113">
        <f t="shared" ca="1" si="843"/>
        <v>0</v>
      </c>
      <c r="Q5398" s="114">
        <f t="shared" ca="1" si="844"/>
        <v>0</v>
      </c>
    </row>
    <row r="5399" spans="1:17" x14ac:dyDescent="0.75">
      <c r="A5399" t="s">
        <v>5463</v>
      </c>
      <c r="B5399" t="s">
        <v>14223</v>
      </c>
      <c r="G5399" s="14">
        <v>5397</v>
      </c>
      <c r="H5399" s="14">
        <f t="shared" ca="1" si="840"/>
        <v>0</v>
      </c>
      <c r="I5399" s="117">
        <f t="shared" ca="1" si="841"/>
        <v>0</v>
      </c>
      <c r="J5399" s="113">
        <f t="shared" ca="1" si="842"/>
        <v>24.269600591715978</v>
      </c>
      <c r="K5399" s="113">
        <f t="shared" ca="1" si="845"/>
        <v>0</v>
      </c>
      <c r="L5399" s="113">
        <f t="shared" ca="1" si="846"/>
        <v>-24.269600591715978</v>
      </c>
      <c r="M5399" s="113">
        <f t="shared" ca="1" si="847"/>
        <v>24.120874082840189</v>
      </c>
      <c r="N5399" s="113">
        <f t="shared" ca="1" si="848"/>
        <v>24.269600591715978</v>
      </c>
      <c r="O5399" s="14">
        <f t="shared" ca="1" si="849"/>
        <v>0</v>
      </c>
      <c r="P5399" s="113">
        <f t="shared" ca="1" si="843"/>
        <v>0</v>
      </c>
      <c r="Q5399" s="114">
        <f t="shared" ca="1" si="844"/>
        <v>0</v>
      </c>
    </row>
    <row r="5400" spans="1:17" x14ac:dyDescent="0.75">
      <c r="A5400" t="s">
        <v>5464</v>
      </c>
      <c r="B5400" t="s">
        <v>14224</v>
      </c>
      <c r="G5400" s="14">
        <v>5398</v>
      </c>
      <c r="H5400" s="14">
        <f t="shared" ca="1" si="840"/>
        <v>0</v>
      </c>
      <c r="I5400" s="117">
        <f t="shared" ca="1" si="841"/>
        <v>0</v>
      </c>
      <c r="J5400" s="113">
        <f t="shared" ca="1" si="842"/>
        <v>13.868343195266274</v>
      </c>
      <c r="K5400" s="113">
        <f t="shared" ca="1" si="845"/>
        <v>0</v>
      </c>
      <c r="L5400" s="113">
        <f t="shared" ca="1" si="846"/>
        <v>-13.868343195266274</v>
      </c>
      <c r="M5400" s="113">
        <f t="shared" ca="1" si="847"/>
        <v>10.252530887573915</v>
      </c>
      <c r="N5400" s="113">
        <f t="shared" ca="1" si="848"/>
        <v>13.868343195266274</v>
      </c>
      <c r="O5400" s="14">
        <f t="shared" ca="1" si="849"/>
        <v>0</v>
      </c>
      <c r="P5400" s="113">
        <f t="shared" ca="1" si="843"/>
        <v>0</v>
      </c>
      <c r="Q5400" s="114">
        <f t="shared" ca="1" si="844"/>
        <v>0</v>
      </c>
    </row>
    <row r="5401" spans="1:17" x14ac:dyDescent="0.75">
      <c r="A5401" t="s">
        <v>5465</v>
      </c>
      <c r="B5401" t="s">
        <v>14225</v>
      </c>
      <c r="G5401" s="14">
        <v>5399</v>
      </c>
      <c r="H5401" s="14">
        <f t="shared" ca="1" si="840"/>
        <v>0</v>
      </c>
      <c r="I5401" s="117">
        <f t="shared" ca="1" si="841"/>
        <v>0</v>
      </c>
      <c r="J5401" s="113">
        <f t="shared" ca="1" si="842"/>
        <v>13.868343195266274</v>
      </c>
      <c r="K5401" s="113">
        <f t="shared" ca="1" si="845"/>
        <v>0</v>
      </c>
      <c r="L5401" s="113">
        <f t="shared" ca="1" si="846"/>
        <v>-13.868343195266274</v>
      </c>
      <c r="M5401" s="113">
        <f t="shared" ca="1" si="847"/>
        <v>0</v>
      </c>
      <c r="N5401" s="113">
        <f t="shared" ca="1" si="848"/>
        <v>10.252530887573915</v>
      </c>
      <c r="O5401" s="14">
        <f t="shared" ca="1" si="849"/>
        <v>0</v>
      </c>
      <c r="P5401" s="113">
        <f t="shared" ca="1" si="843"/>
        <v>3.6158123076923587</v>
      </c>
      <c r="Q5401" s="114">
        <f t="shared" ca="1" si="844"/>
        <v>0</v>
      </c>
    </row>
    <row r="5402" spans="1:17" x14ac:dyDescent="0.75">
      <c r="A5402" t="s">
        <v>5466</v>
      </c>
      <c r="B5402" t="s">
        <v>14226</v>
      </c>
      <c r="G5402" s="14">
        <v>5400</v>
      </c>
      <c r="H5402" s="14">
        <f t="shared" ca="1" si="840"/>
        <v>0</v>
      </c>
      <c r="I5402" s="117">
        <f t="shared" ca="1" si="841"/>
        <v>0</v>
      </c>
      <c r="J5402" s="113">
        <f t="shared" ca="1" si="842"/>
        <v>13.868343195266274</v>
      </c>
      <c r="K5402" s="113">
        <f t="shared" ca="1" si="845"/>
        <v>0</v>
      </c>
      <c r="L5402" s="113">
        <f t="shared" ca="1" si="846"/>
        <v>-13.868343195266274</v>
      </c>
      <c r="M5402" s="113">
        <f t="shared" ca="1" si="847"/>
        <v>0</v>
      </c>
      <c r="N5402" s="113">
        <f t="shared" ca="1" si="848"/>
        <v>0</v>
      </c>
      <c r="O5402" s="14">
        <f t="shared" ca="1" si="849"/>
        <v>0</v>
      </c>
      <c r="P5402" s="113">
        <f t="shared" ca="1" si="843"/>
        <v>13.868343195266274</v>
      </c>
      <c r="Q5402" s="114">
        <f t="shared" ca="1" si="844"/>
        <v>0</v>
      </c>
    </row>
    <row r="5403" spans="1:17" x14ac:dyDescent="0.75">
      <c r="A5403" t="s">
        <v>5467</v>
      </c>
      <c r="B5403" t="s">
        <v>14227</v>
      </c>
      <c r="G5403" s="14">
        <v>5401</v>
      </c>
      <c r="H5403" s="14">
        <f t="shared" ca="1" si="840"/>
        <v>0</v>
      </c>
      <c r="I5403" s="117">
        <f t="shared" ca="1" si="841"/>
        <v>0</v>
      </c>
      <c r="J5403" s="113">
        <f t="shared" ca="1" si="842"/>
        <v>13.868343195266274</v>
      </c>
      <c r="K5403" s="113">
        <f t="shared" ca="1" si="845"/>
        <v>0</v>
      </c>
      <c r="L5403" s="113">
        <f t="shared" ca="1" si="846"/>
        <v>-13.868343195266274</v>
      </c>
      <c r="M5403" s="113">
        <f t="shared" ca="1" si="847"/>
        <v>0</v>
      </c>
      <c r="N5403" s="113">
        <f t="shared" ca="1" si="848"/>
        <v>0</v>
      </c>
      <c r="O5403" s="14">
        <f t="shared" ca="1" si="849"/>
        <v>0</v>
      </c>
      <c r="P5403" s="113">
        <f t="shared" ca="1" si="843"/>
        <v>13.868343195266274</v>
      </c>
      <c r="Q5403" s="114">
        <f t="shared" ca="1" si="844"/>
        <v>0</v>
      </c>
    </row>
    <row r="5404" spans="1:17" x14ac:dyDescent="0.75">
      <c r="A5404" t="s">
        <v>5468</v>
      </c>
      <c r="B5404" t="s">
        <v>14228</v>
      </c>
      <c r="G5404" s="14">
        <v>5402</v>
      </c>
      <c r="H5404" s="14">
        <f t="shared" ca="1" si="840"/>
        <v>0</v>
      </c>
      <c r="I5404" s="117">
        <f t="shared" ca="1" si="841"/>
        <v>0</v>
      </c>
      <c r="J5404" s="113">
        <f t="shared" ca="1" si="842"/>
        <v>13.868343195266274</v>
      </c>
      <c r="K5404" s="113">
        <f t="shared" ca="1" si="845"/>
        <v>0</v>
      </c>
      <c r="L5404" s="113">
        <f t="shared" ca="1" si="846"/>
        <v>-13.868343195266274</v>
      </c>
      <c r="M5404" s="113">
        <f t="shared" ca="1" si="847"/>
        <v>0</v>
      </c>
      <c r="N5404" s="113">
        <f t="shared" ca="1" si="848"/>
        <v>0</v>
      </c>
      <c r="O5404" s="14">
        <f t="shared" ca="1" si="849"/>
        <v>0</v>
      </c>
      <c r="P5404" s="113">
        <f t="shared" ca="1" si="843"/>
        <v>13.868343195266274</v>
      </c>
      <c r="Q5404" s="114">
        <f t="shared" ca="1" si="844"/>
        <v>0</v>
      </c>
    </row>
    <row r="5405" spans="1:17" x14ac:dyDescent="0.75">
      <c r="A5405" t="s">
        <v>5469</v>
      </c>
      <c r="B5405" t="s">
        <v>14229</v>
      </c>
      <c r="G5405" s="14">
        <v>5403</v>
      </c>
      <c r="H5405" s="14">
        <f t="shared" ca="1" si="840"/>
        <v>0</v>
      </c>
      <c r="I5405" s="117">
        <f t="shared" ca="1" si="841"/>
        <v>0</v>
      </c>
      <c r="J5405" s="113">
        <f t="shared" ca="1" si="842"/>
        <v>13.868343195266274</v>
      </c>
      <c r="K5405" s="113">
        <f t="shared" ca="1" si="845"/>
        <v>0</v>
      </c>
      <c r="L5405" s="113">
        <f t="shared" ca="1" si="846"/>
        <v>-13.868343195266274</v>
      </c>
      <c r="M5405" s="113">
        <f t="shared" ca="1" si="847"/>
        <v>0</v>
      </c>
      <c r="N5405" s="113">
        <f t="shared" ca="1" si="848"/>
        <v>0</v>
      </c>
      <c r="O5405" s="14">
        <f t="shared" ca="1" si="849"/>
        <v>0</v>
      </c>
      <c r="P5405" s="113">
        <f t="shared" ca="1" si="843"/>
        <v>13.868343195266274</v>
      </c>
      <c r="Q5405" s="114">
        <f t="shared" ca="1" si="844"/>
        <v>0</v>
      </c>
    </row>
    <row r="5406" spans="1:17" x14ac:dyDescent="0.75">
      <c r="A5406" t="s">
        <v>5470</v>
      </c>
      <c r="B5406" t="s">
        <v>14230</v>
      </c>
      <c r="G5406" s="14">
        <v>5404</v>
      </c>
      <c r="H5406" s="14">
        <f t="shared" ca="1" si="840"/>
        <v>0</v>
      </c>
      <c r="I5406" s="117">
        <f t="shared" ca="1" si="841"/>
        <v>0</v>
      </c>
      <c r="J5406" s="113">
        <f t="shared" ca="1" si="842"/>
        <v>13.868343195266274</v>
      </c>
      <c r="K5406" s="113">
        <f t="shared" ca="1" si="845"/>
        <v>0</v>
      </c>
      <c r="L5406" s="113">
        <f t="shared" ca="1" si="846"/>
        <v>-13.868343195266274</v>
      </c>
      <c r="M5406" s="113">
        <f t="shared" ca="1" si="847"/>
        <v>0</v>
      </c>
      <c r="N5406" s="113">
        <f t="shared" ca="1" si="848"/>
        <v>0</v>
      </c>
      <c r="O5406" s="14">
        <f t="shared" ca="1" si="849"/>
        <v>0</v>
      </c>
      <c r="P5406" s="113">
        <f t="shared" ca="1" si="843"/>
        <v>13.868343195266274</v>
      </c>
      <c r="Q5406" s="114">
        <f t="shared" ca="1" si="844"/>
        <v>0</v>
      </c>
    </row>
    <row r="5407" spans="1:17" x14ac:dyDescent="0.75">
      <c r="A5407" t="s">
        <v>5471</v>
      </c>
      <c r="B5407" t="s">
        <v>14231</v>
      </c>
      <c r="G5407" s="14">
        <v>5405</v>
      </c>
      <c r="H5407" s="14">
        <f t="shared" ca="1" si="840"/>
        <v>4.6180000000000003</v>
      </c>
      <c r="I5407" s="117">
        <f t="shared" ca="1" si="841"/>
        <v>1.01596</v>
      </c>
      <c r="J5407" s="113">
        <f t="shared" ca="1" si="842"/>
        <v>20.802514792899409</v>
      </c>
      <c r="K5407" s="113">
        <f t="shared" ca="1" si="845"/>
        <v>0</v>
      </c>
      <c r="L5407" s="113">
        <f t="shared" ca="1" si="846"/>
        <v>-19.786554792899409</v>
      </c>
      <c r="M5407" s="113">
        <f t="shared" ca="1" si="847"/>
        <v>0</v>
      </c>
      <c r="N5407" s="113">
        <f t="shared" ca="1" si="848"/>
        <v>0</v>
      </c>
      <c r="O5407" s="14">
        <f t="shared" ca="1" si="849"/>
        <v>0</v>
      </c>
      <c r="P5407" s="113">
        <f t="shared" ca="1" si="843"/>
        <v>19.786554792899409</v>
      </c>
      <c r="Q5407" s="114">
        <f t="shared" ca="1" si="844"/>
        <v>0</v>
      </c>
    </row>
    <row r="5408" spans="1:17" x14ac:dyDescent="0.75">
      <c r="A5408" t="s">
        <v>5472</v>
      </c>
      <c r="B5408" t="s">
        <v>14232</v>
      </c>
      <c r="G5408" s="14">
        <v>5406</v>
      </c>
      <c r="H5408" s="14">
        <f t="shared" ca="1" si="840"/>
        <v>51.558999999999997</v>
      </c>
      <c r="I5408" s="117">
        <f t="shared" ca="1" si="841"/>
        <v>11.342979999999999</v>
      </c>
      <c r="J5408" s="113">
        <f t="shared" ca="1" si="842"/>
        <v>31.203772189349117</v>
      </c>
      <c r="K5408" s="113">
        <f t="shared" ca="1" si="845"/>
        <v>0</v>
      </c>
      <c r="L5408" s="113">
        <f t="shared" ca="1" si="846"/>
        <v>-19.860792189349119</v>
      </c>
      <c r="M5408" s="113">
        <f t="shared" ca="1" si="847"/>
        <v>0</v>
      </c>
      <c r="N5408" s="113">
        <f t="shared" ca="1" si="848"/>
        <v>0</v>
      </c>
      <c r="O5408" s="14">
        <f t="shared" ca="1" si="849"/>
        <v>0</v>
      </c>
      <c r="P5408" s="113">
        <f t="shared" ca="1" si="843"/>
        <v>19.860792189349119</v>
      </c>
      <c r="Q5408" s="114">
        <f t="shared" ca="1" si="844"/>
        <v>0</v>
      </c>
    </row>
    <row r="5409" spans="1:17" x14ac:dyDescent="0.75">
      <c r="A5409" t="s">
        <v>5473</v>
      </c>
      <c r="B5409" t="s">
        <v>14233</v>
      </c>
      <c r="G5409" s="14">
        <v>5407</v>
      </c>
      <c r="H5409" s="14">
        <f t="shared" ca="1" si="840"/>
        <v>183.83199999999999</v>
      </c>
      <c r="I5409" s="117">
        <f t="shared" ca="1" si="841"/>
        <v>40.443039999999996</v>
      </c>
      <c r="J5409" s="113">
        <f t="shared" ca="1" si="842"/>
        <v>40.21819526627219</v>
      </c>
      <c r="K5409" s="113">
        <f t="shared" ca="1" si="845"/>
        <v>0.22484473372780656</v>
      </c>
      <c r="L5409" s="113">
        <f t="shared" ca="1" si="846"/>
        <v>0.22484473372780656</v>
      </c>
      <c r="M5409" s="113">
        <f t="shared" ca="1" si="847"/>
        <v>0.22484473372780656</v>
      </c>
      <c r="N5409" s="113">
        <f t="shared" ca="1" si="848"/>
        <v>0</v>
      </c>
      <c r="O5409" s="14">
        <f t="shared" ca="1" si="849"/>
        <v>0.22484473372780656</v>
      </c>
      <c r="P5409" s="113">
        <f t="shared" ca="1" si="843"/>
        <v>0</v>
      </c>
      <c r="Q5409" s="114">
        <f t="shared" ca="1" si="844"/>
        <v>0</v>
      </c>
    </row>
    <row r="5410" spans="1:17" x14ac:dyDescent="0.75">
      <c r="A5410" t="s">
        <v>5474</v>
      </c>
      <c r="B5410" t="s">
        <v>14234</v>
      </c>
      <c r="G5410" s="14">
        <v>5408</v>
      </c>
      <c r="H5410" s="14">
        <f t="shared" ca="1" si="840"/>
        <v>389.13299999999998</v>
      </c>
      <c r="I5410" s="117">
        <f t="shared" ca="1" si="841"/>
        <v>85.609259999999992</v>
      </c>
      <c r="J5410" s="113">
        <f t="shared" ca="1" si="842"/>
        <v>48.539201183431956</v>
      </c>
      <c r="K5410" s="113">
        <f t="shared" ca="1" si="845"/>
        <v>37.070058816568036</v>
      </c>
      <c r="L5410" s="113">
        <f t="shared" ca="1" si="846"/>
        <v>37.070058816568036</v>
      </c>
      <c r="M5410" s="113">
        <f t="shared" ca="1" si="847"/>
        <v>37.294903550295842</v>
      </c>
      <c r="N5410" s="113">
        <f t="shared" ca="1" si="848"/>
        <v>0</v>
      </c>
      <c r="O5410" s="14">
        <f t="shared" ca="1" si="849"/>
        <v>37.070058816568036</v>
      </c>
      <c r="P5410" s="113">
        <f t="shared" ca="1" si="843"/>
        <v>0</v>
      </c>
      <c r="Q5410" s="114">
        <f t="shared" ca="1" si="844"/>
        <v>0</v>
      </c>
    </row>
    <row r="5411" spans="1:17" x14ac:dyDescent="0.75">
      <c r="A5411" t="s">
        <v>5475</v>
      </c>
      <c r="B5411" t="s">
        <v>14235</v>
      </c>
      <c r="G5411" s="14">
        <v>5409</v>
      </c>
      <c r="H5411" s="14">
        <f t="shared" ca="1" si="840"/>
        <v>612.94200000000001</v>
      </c>
      <c r="I5411" s="117">
        <f t="shared" ca="1" si="841"/>
        <v>134.84724</v>
      </c>
      <c r="J5411" s="113">
        <f t="shared" ca="1" si="842"/>
        <v>58.940458579881664</v>
      </c>
      <c r="K5411" s="113">
        <f t="shared" ca="1" si="845"/>
        <v>75.906781420118335</v>
      </c>
      <c r="L5411" s="113">
        <f t="shared" ca="1" si="846"/>
        <v>75.906781420118335</v>
      </c>
      <c r="M5411" s="113">
        <f t="shared" ca="1" si="847"/>
        <v>113.20168497041418</v>
      </c>
      <c r="N5411" s="113">
        <f t="shared" ca="1" si="848"/>
        <v>0</v>
      </c>
      <c r="O5411" s="14">
        <f t="shared" ca="1" si="849"/>
        <v>75.906781420118335</v>
      </c>
      <c r="P5411" s="113">
        <f t="shared" ca="1" si="843"/>
        <v>0</v>
      </c>
      <c r="Q5411" s="114">
        <f t="shared" ca="1" si="844"/>
        <v>0</v>
      </c>
    </row>
    <row r="5412" spans="1:17" x14ac:dyDescent="0.75">
      <c r="A5412" t="s">
        <v>5476</v>
      </c>
      <c r="B5412" t="s">
        <v>14236</v>
      </c>
      <c r="G5412" s="14">
        <v>5410</v>
      </c>
      <c r="H5412" s="14">
        <f t="shared" ca="1" si="840"/>
        <v>794.25300000000004</v>
      </c>
      <c r="I5412" s="117">
        <f t="shared" ca="1" si="841"/>
        <v>174.73566000000002</v>
      </c>
      <c r="J5412" s="113">
        <f t="shared" ca="1" si="842"/>
        <v>71.421967455621314</v>
      </c>
      <c r="K5412" s="113">
        <f t="shared" ca="1" si="845"/>
        <v>103.31369254437871</v>
      </c>
      <c r="L5412" s="113">
        <f t="shared" ca="1" si="846"/>
        <v>103.31369254437871</v>
      </c>
      <c r="M5412" s="113">
        <f t="shared" ca="1" si="847"/>
        <v>176</v>
      </c>
      <c r="N5412" s="113">
        <f t="shared" ca="1" si="848"/>
        <v>0</v>
      </c>
      <c r="O5412" s="14">
        <f t="shared" ca="1" si="849"/>
        <v>62.798315029585822</v>
      </c>
      <c r="P5412" s="113">
        <f t="shared" ca="1" si="843"/>
        <v>0</v>
      </c>
      <c r="Q5412" s="114">
        <f t="shared" ca="1" si="844"/>
        <v>-40.515377514792903</v>
      </c>
    </row>
    <row r="5413" spans="1:17" x14ac:dyDescent="0.75">
      <c r="A5413" t="s">
        <v>5477</v>
      </c>
      <c r="B5413" t="s">
        <v>14237</v>
      </c>
      <c r="G5413" s="14">
        <v>5411</v>
      </c>
      <c r="H5413" s="14">
        <f t="shared" ca="1" si="840"/>
        <v>898.91800000000001</v>
      </c>
      <c r="I5413" s="117">
        <f t="shared" ca="1" si="841"/>
        <v>197.76196000000002</v>
      </c>
      <c r="J5413" s="113">
        <f t="shared" ca="1" si="842"/>
        <v>68.648298816568058</v>
      </c>
      <c r="K5413" s="113">
        <f t="shared" ca="1" si="845"/>
        <v>129.11366118343196</v>
      </c>
      <c r="L5413" s="113">
        <f t="shared" ca="1" si="846"/>
        <v>129.11366118343196</v>
      </c>
      <c r="M5413" s="113">
        <f t="shared" ca="1" si="847"/>
        <v>176</v>
      </c>
      <c r="N5413" s="113">
        <f t="shared" ca="1" si="848"/>
        <v>0</v>
      </c>
      <c r="O5413" s="14">
        <f t="shared" ca="1" si="849"/>
        <v>0</v>
      </c>
      <c r="P5413" s="113">
        <f t="shared" ca="1" si="843"/>
        <v>0</v>
      </c>
      <c r="Q5413" s="114">
        <f t="shared" ca="1" si="844"/>
        <v>-129.11366118343196</v>
      </c>
    </row>
    <row r="5414" spans="1:17" x14ac:dyDescent="0.75">
      <c r="A5414" t="s">
        <v>5478</v>
      </c>
      <c r="B5414" t="s">
        <v>14238</v>
      </c>
      <c r="G5414" s="14">
        <v>5412</v>
      </c>
      <c r="H5414" s="14">
        <f t="shared" ca="1" si="840"/>
        <v>929.2</v>
      </c>
      <c r="I5414" s="117">
        <f t="shared" ca="1" si="841"/>
        <v>204.42400000000001</v>
      </c>
      <c r="J5414" s="113">
        <f t="shared" ca="1" si="842"/>
        <v>63.794378698224854</v>
      </c>
      <c r="K5414" s="113">
        <f t="shared" ca="1" si="845"/>
        <v>140.62962130177516</v>
      </c>
      <c r="L5414" s="113">
        <f t="shared" ca="1" si="846"/>
        <v>140.62962130177516</v>
      </c>
      <c r="M5414" s="113">
        <f t="shared" ca="1" si="847"/>
        <v>176</v>
      </c>
      <c r="N5414" s="113">
        <f t="shared" ca="1" si="848"/>
        <v>0</v>
      </c>
      <c r="O5414" s="14">
        <f t="shared" ca="1" si="849"/>
        <v>0</v>
      </c>
      <c r="P5414" s="113">
        <f t="shared" ca="1" si="843"/>
        <v>0</v>
      </c>
      <c r="Q5414" s="114">
        <f t="shared" ca="1" si="844"/>
        <v>-140.62962130177516</v>
      </c>
    </row>
    <row r="5415" spans="1:17" x14ac:dyDescent="0.75">
      <c r="A5415" t="s">
        <v>5479</v>
      </c>
      <c r="B5415" t="s">
        <v>14239</v>
      </c>
      <c r="G5415" s="14">
        <v>5413</v>
      </c>
      <c r="H5415" s="14">
        <f t="shared" ca="1" si="840"/>
        <v>873.72799999999995</v>
      </c>
      <c r="I5415" s="117">
        <f t="shared" ca="1" si="841"/>
        <v>192.22015999999999</v>
      </c>
      <c r="J5415" s="113">
        <f t="shared" ca="1" si="842"/>
        <v>65.874630177514803</v>
      </c>
      <c r="K5415" s="113">
        <f t="shared" ca="1" si="845"/>
        <v>126.34552982248519</v>
      </c>
      <c r="L5415" s="113">
        <f t="shared" ca="1" si="846"/>
        <v>126.34552982248519</v>
      </c>
      <c r="M5415" s="113">
        <f t="shared" ca="1" si="847"/>
        <v>176</v>
      </c>
      <c r="N5415" s="113">
        <f t="shared" ca="1" si="848"/>
        <v>0</v>
      </c>
      <c r="O5415" s="14">
        <f t="shared" ca="1" si="849"/>
        <v>0</v>
      </c>
      <c r="P5415" s="113">
        <f t="shared" ca="1" si="843"/>
        <v>0</v>
      </c>
      <c r="Q5415" s="114">
        <f t="shared" ca="1" si="844"/>
        <v>-126.34552982248519</v>
      </c>
    </row>
    <row r="5416" spans="1:17" x14ac:dyDescent="0.75">
      <c r="A5416" t="s">
        <v>5480</v>
      </c>
      <c r="B5416" t="s">
        <v>14240</v>
      </c>
      <c r="G5416" s="14">
        <v>5414</v>
      </c>
      <c r="H5416" s="14">
        <f t="shared" ca="1" si="840"/>
        <v>660.06700000000001</v>
      </c>
      <c r="I5416" s="117">
        <f t="shared" ca="1" si="841"/>
        <v>145.21474000000001</v>
      </c>
      <c r="J5416" s="113">
        <f t="shared" ca="1" si="842"/>
        <v>69.341715976331372</v>
      </c>
      <c r="K5416" s="113">
        <f t="shared" ca="1" si="845"/>
        <v>75.873024023668634</v>
      </c>
      <c r="L5416" s="113">
        <f t="shared" ca="1" si="846"/>
        <v>75.873024023668634</v>
      </c>
      <c r="M5416" s="113">
        <f t="shared" ca="1" si="847"/>
        <v>176</v>
      </c>
      <c r="N5416" s="113">
        <f t="shared" ca="1" si="848"/>
        <v>0</v>
      </c>
      <c r="O5416" s="14">
        <f t="shared" ca="1" si="849"/>
        <v>0</v>
      </c>
      <c r="P5416" s="113">
        <f t="shared" ca="1" si="843"/>
        <v>0</v>
      </c>
      <c r="Q5416" s="114">
        <f t="shared" ca="1" si="844"/>
        <v>-75.873024023668634</v>
      </c>
    </row>
    <row r="5417" spans="1:17" x14ac:dyDescent="0.75">
      <c r="A5417" t="s">
        <v>5481</v>
      </c>
      <c r="B5417" t="s">
        <v>14241</v>
      </c>
      <c r="G5417" s="14">
        <v>5415</v>
      </c>
      <c r="H5417" s="14">
        <f t="shared" ca="1" si="840"/>
        <v>391.505</v>
      </c>
      <c r="I5417" s="117">
        <f t="shared" ca="1" si="841"/>
        <v>86.131100000000004</v>
      </c>
      <c r="J5417" s="113">
        <f t="shared" ca="1" si="842"/>
        <v>70.728550295858</v>
      </c>
      <c r="K5417" s="113">
        <f t="shared" ca="1" si="845"/>
        <v>15.402549704142004</v>
      </c>
      <c r="L5417" s="113">
        <f t="shared" ca="1" si="846"/>
        <v>15.402549704142004</v>
      </c>
      <c r="M5417" s="113">
        <f t="shared" ca="1" si="847"/>
        <v>176</v>
      </c>
      <c r="N5417" s="113">
        <f t="shared" ca="1" si="848"/>
        <v>0</v>
      </c>
      <c r="O5417" s="14">
        <f t="shared" ca="1" si="849"/>
        <v>0</v>
      </c>
      <c r="P5417" s="113">
        <f t="shared" ca="1" si="843"/>
        <v>0</v>
      </c>
      <c r="Q5417" s="114">
        <f t="shared" ca="1" si="844"/>
        <v>-15.402549704142004</v>
      </c>
    </row>
    <row r="5418" spans="1:17" x14ac:dyDescent="0.75">
      <c r="A5418" t="s">
        <v>5482</v>
      </c>
      <c r="B5418" t="s">
        <v>14242</v>
      </c>
      <c r="G5418" s="14">
        <v>5416</v>
      </c>
      <c r="H5418" s="14">
        <f t="shared" ca="1" si="840"/>
        <v>279.61500000000001</v>
      </c>
      <c r="I5418" s="117">
        <f t="shared" ca="1" si="841"/>
        <v>61.515300000000003</v>
      </c>
      <c r="J5418" s="113">
        <f t="shared" ca="1" si="842"/>
        <v>71.421967455621314</v>
      </c>
      <c r="K5418" s="113">
        <f t="shared" ca="1" si="845"/>
        <v>0</v>
      </c>
      <c r="L5418" s="113">
        <f t="shared" ca="1" si="846"/>
        <v>-9.9066674556213101</v>
      </c>
      <c r="M5418" s="113">
        <f t="shared" ca="1" si="847"/>
        <v>166.09333254437868</v>
      </c>
      <c r="N5418" s="113">
        <f t="shared" ca="1" si="848"/>
        <v>9.9066674556213172</v>
      </c>
      <c r="O5418" s="14">
        <f t="shared" ca="1" si="849"/>
        <v>0</v>
      </c>
      <c r="P5418" s="113">
        <f t="shared" ca="1" si="843"/>
        <v>0</v>
      </c>
      <c r="Q5418" s="114">
        <f t="shared" ca="1" si="844"/>
        <v>0</v>
      </c>
    </row>
    <row r="5419" spans="1:17" x14ac:dyDescent="0.75">
      <c r="A5419" t="s">
        <v>5483</v>
      </c>
      <c r="B5419" t="s">
        <v>14243</v>
      </c>
      <c r="G5419" s="14">
        <v>5417</v>
      </c>
      <c r="H5419" s="14">
        <f t="shared" ca="1" si="840"/>
        <v>152.81200000000001</v>
      </c>
      <c r="I5419" s="117">
        <f t="shared" ca="1" si="841"/>
        <v>33.618640000000006</v>
      </c>
      <c r="J5419" s="113">
        <f t="shared" ca="1" si="842"/>
        <v>72.808801775147941</v>
      </c>
      <c r="K5419" s="113">
        <f t="shared" ca="1" si="845"/>
        <v>0</v>
      </c>
      <c r="L5419" s="113">
        <f t="shared" ca="1" si="846"/>
        <v>-39.190161775147935</v>
      </c>
      <c r="M5419" s="113">
        <f t="shared" ca="1" si="847"/>
        <v>126.90317076923074</v>
      </c>
      <c r="N5419" s="113">
        <f t="shared" ca="1" si="848"/>
        <v>39.190161775147942</v>
      </c>
      <c r="O5419" s="14">
        <f t="shared" ca="1" si="849"/>
        <v>0</v>
      </c>
      <c r="P5419" s="113">
        <f t="shared" ca="1" si="843"/>
        <v>0</v>
      </c>
      <c r="Q5419" s="114">
        <f t="shared" ca="1" si="844"/>
        <v>0</v>
      </c>
    </row>
    <row r="5420" spans="1:17" x14ac:dyDescent="0.75">
      <c r="A5420" t="s">
        <v>5484</v>
      </c>
      <c r="B5420" t="s">
        <v>14244</v>
      </c>
      <c r="G5420" s="14">
        <v>5418</v>
      </c>
      <c r="H5420" s="14">
        <f t="shared" ca="1" si="840"/>
        <v>59.012999999999998</v>
      </c>
      <c r="I5420" s="117">
        <f t="shared" ca="1" si="841"/>
        <v>12.982860000000001</v>
      </c>
      <c r="J5420" s="113">
        <f t="shared" ca="1" si="842"/>
        <v>58.940458579881664</v>
      </c>
      <c r="K5420" s="113">
        <f t="shared" ca="1" si="845"/>
        <v>0</v>
      </c>
      <c r="L5420" s="113">
        <f t="shared" ca="1" si="846"/>
        <v>-45.957598579881662</v>
      </c>
      <c r="M5420" s="113">
        <f t="shared" ca="1" si="847"/>
        <v>80.945572189349079</v>
      </c>
      <c r="N5420" s="113">
        <f t="shared" ca="1" si="848"/>
        <v>45.957598579881662</v>
      </c>
      <c r="O5420" s="14">
        <f t="shared" ca="1" si="849"/>
        <v>0</v>
      </c>
      <c r="P5420" s="113">
        <f t="shared" ca="1" si="843"/>
        <v>0</v>
      </c>
      <c r="Q5420" s="114">
        <f t="shared" ca="1" si="844"/>
        <v>0</v>
      </c>
    </row>
    <row r="5421" spans="1:17" x14ac:dyDescent="0.75">
      <c r="A5421" t="s">
        <v>5485</v>
      </c>
      <c r="B5421" t="s">
        <v>14245</v>
      </c>
      <c r="G5421" s="14">
        <v>5419</v>
      </c>
      <c r="H5421" s="14">
        <f t="shared" ca="1" si="840"/>
        <v>8.3190000000000008</v>
      </c>
      <c r="I5421" s="117">
        <f t="shared" ca="1" si="841"/>
        <v>1.8301800000000001</v>
      </c>
      <c r="J5421" s="113">
        <f t="shared" ca="1" si="842"/>
        <v>48.539201183431956</v>
      </c>
      <c r="K5421" s="113">
        <f t="shared" ca="1" si="845"/>
        <v>0</v>
      </c>
      <c r="L5421" s="113">
        <f t="shared" ca="1" si="846"/>
        <v>-46.709021183431958</v>
      </c>
      <c r="M5421" s="113">
        <f t="shared" ca="1" si="847"/>
        <v>34.236551005917121</v>
      </c>
      <c r="N5421" s="113">
        <f t="shared" ca="1" si="848"/>
        <v>46.709021183431958</v>
      </c>
      <c r="O5421" s="14">
        <f t="shared" ca="1" si="849"/>
        <v>0</v>
      </c>
      <c r="P5421" s="113">
        <f t="shared" ca="1" si="843"/>
        <v>0</v>
      </c>
      <c r="Q5421" s="114">
        <f t="shared" ca="1" si="844"/>
        <v>0</v>
      </c>
    </row>
    <row r="5422" spans="1:17" x14ac:dyDescent="0.75">
      <c r="A5422" t="s">
        <v>5486</v>
      </c>
      <c r="B5422" t="s">
        <v>14246</v>
      </c>
      <c r="G5422" s="14">
        <v>5420</v>
      </c>
      <c r="H5422" s="14">
        <f t="shared" ca="1" si="840"/>
        <v>0</v>
      </c>
      <c r="I5422" s="117">
        <f t="shared" ca="1" si="841"/>
        <v>0</v>
      </c>
      <c r="J5422" s="113">
        <f t="shared" ca="1" si="842"/>
        <v>38.137943786982255</v>
      </c>
      <c r="K5422" s="113">
        <f t="shared" ca="1" si="845"/>
        <v>0</v>
      </c>
      <c r="L5422" s="113">
        <f t="shared" ca="1" si="846"/>
        <v>-38.137943786982255</v>
      </c>
      <c r="M5422" s="113">
        <f t="shared" ca="1" si="847"/>
        <v>0</v>
      </c>
      <c r="N5422" s="113">
        <f t="shared" ca="1" si="848"/>
        <v>34.236551005917121</v>
      </c>
      <c r="O5422" s="14">
        <f t="shared" ca="1" si="849"/>
        <v>0</v>
      </c>
      <c r="P5422" s="113">
        <f t="shared" ca="1" si="843"/>
        <v>3.9013927810651339</v>
      </c>
      <c r="Q5422" s="114">
        <f t="shared" ca="1" si="844"/>
        <v>0</v>
      </c>
    </row>
    <row r="5423" spans="1:17" x14ac:dyDescent="0.75">
      <c r="A5423" t="s">
        <v>5487</v>
      </c>
      <c r="B5423" t="s">
        <v>14247</v>
      </c>
      <c r="G5423" s="14">
        <v>5421</v>
      </c>
      <c r="H5423" s="14">
        <f t="shared" ca="1" si="840"/>
        <v>0</v>
      </c>
      <c r="I5423" s="117">
        <f t="shared" ca="1" si="841"/>
        <v>0</v>
      </c>
      <c r="J5423" s="113">
        <f t="shared" ca="1" si="842"/>
        <v>24.269600591715978</v>
      </c>
      <c r="K5423" s="113">
        <f t="shared" ca="1" si="845"/>
        <v>0</v>
      </c>
      <c r="L5423" s="113">
        <f t="shared" ca="1" si="846"/>
        <v>-24.269600591715978</v>
      </c>
      <c r="M5423" s="113">
        <f t="shared" ca="1" si="847"/>
        <v>0</v>
      </c>
      <c r="N5423" s="113">
        <f t="shared" ca="1" si="848"/>
        <v>0</v>
      </c>
      <c r="O5423" s="14">
        <f t="shared" ca="1" si="849"/>
        <v>0</v>
      </c>
      <c r="P5423" s="113">
        <f t="shared" ca="1" si="843"/>
        <v>24.269600591715978</v>
      </c>
      <c r="Q5423" s="114">
        <f t="shared" ca="1" si="844"/>
        <v>0</v>
      </c>
    </row>
    <row r="5424" spans="1:17" x14ac:dyDescent="0.75">
      <c r="A5424" t="s">
        <v>5488</v>
      </c>
      <c r="B5424" t="s">
        <v>14248</v>
      </c>
      <c r="G5424" s="14">
        <v>5422</v>
      </c>
      <c r="H5424" s="14">
        <f t="shared" ca="1" si="840"/>
        <v>0</v>
      </c>
      <c r="I5424" s="117">
        <f t="shared" ca="1" si="841"/>
        <v>0</v>
      </c>
      <c r="J5424" s="113">
        <f t="shared" ca="1" si="842"/>
        <v>13.868343195266274</v>
      </c>
      <c r="K5424" s="113">
        <f t="shared" ca="1" si="845"/>
        <v>0</v>
      </c>
      <c r="L5424" s="113">
        <f t="shared" ca="1" si="846"/>
        <v>-13.868343195266274</v>
      </c>
      <c r="M5424" s="113">
        <f t="shared" ca="1" si="847"/>
        <v>0</v>
      </c>
      <c r="N5424" s="113">
        <f t="shared" ca="1" si="848"/>
        <v>0</v>
      </c>
      <c r="O5424" s="14">
        <f t="shared" ca="1" si="849"/>
        <v>0</v>
      </c>
      <c r="P5424" s="113">
        <f t="shared" ca="1" si="843"/>
        <v>13.868343195266274</v>
      </c>
      <c r="Q5424" s="114">
        <f t="shared" ca="1" si="844"/>
        <v>0</v>
      </c>
    </row>
    <row r="5425" spans="1:17" x14ac:dyDescent="0.75">
      <c r="A5425" t="s">
        <v>5489</v>
      </c>
      <c r="B5425" t="s">
        <v>14249</v>
      </c>
      <c r="G5425" s="14">
        <v>5423</v>
      </c>
      <c r="H5425" s="14">
        <f t="shared" ca="1" si="840"/>
        <v>0</v>
      </c>
      <c r="I5425" s="117">
        <f t="shared" ca="1" si="841"/>
        <v>0</v>
      </c>
      <c r="J5425" s="113">
        <f t="shared" ca="1" si="842"/>
        <v>13.868343195266274</v>
      </c>
      <c r="K5425" s="113">
        <f t="shared" ca="1" si="845"/>
        <v>0</v>
      </c>
      <c r="L5425" s="113">
        <f t="shared" ca="1" si="846"/>
        <v>-13.868343195266274</v>
      </c>
      <c r="M5425" s="113">
        <f t="shared" ca="1" si="847"/>
        <v>0</v>
      </c>
      <c r="N5425" s="113">
        <f t="shared" ca="1" si="848"/>
        <v>0</v>
      </c>
      <c r="O5425" s="14">
        <f t="shared" ca="1" si="849"/>
        <v>0</v>
      </c>
      <c r="P5425" s="113">
        <f t="shared" ca="1" si="843"/>
        <v>13.868343195266274</v>
      </c>
      <c r="Q5425" s="114">
        <f t="shared" ca="1" si="844"/>
        <v>0</v>
      </c>
    </row>
    <row r="5426" spans="1:17" x14ac:dyDescent="0.75">
      <c r="A5426" t="s">
        <v>5490</v>
      </c>
      <c r="B5426" t="s">
        <v>14250</v>
      </c>
      <c r="G5426" s="14">
        <v>5424</v>
      </c>
      <c r="H5426" s="14">
        <f t="shared" ca="1" si="840"/>
        <v>0</v>
      </c>
      <c r="I5426" s="117">
        <f t="shared" ca="1" si="841"/>
        <v>0</v>
      </c>
      <c r="J5426" s="113">
        <f t="shared" ca="1" si="842"/>
        <v>13.868343195266274</v>
      </c>
      <c r="K5426" s="113">
        <f t="shared" ca="1" si="845"/>
        <v>0</v>
      </c>
      <c r="L5426" s="113">
        <f t="shared" ca="1" si="846"/>
        <v>-13.868343195266274</v>
      </c>
      <c r="M5426" s="113">
        <f t="shared" ca="1" si="847"/>
        <v>0</v>
      </c>
      <c r="N5426" s="113">
        <f t="shared" ca="1" si="848"/>
        <v>0</v>
      </c>
      <c r="O5426" s="14">
        <f t="shared" ca="1" si="849"/>
        <v>0</v>
      </c>
      <c r="P5426" s="113">
        <f t="shared" ca="1" si="843"/>
        <v>13.868343195266274</v>
      </c>
      <c r="Q5426" s="114">
        <f t="shared" ca="1" si="844"/>
        <v>0</v>
      </c>
    </row>
    <row r="5427" spans="1:17" x14ac:dyDescent="0.75">
      <c r="A5427" t="s">
        <v>5491</v>
      </c>
      <c r="B5427" t="s">
        <v>14251</v>
      </c>
      <c r="G5427" s="14">
        <v>5425</v>
      </c>
      <c r="H5427" s="14">
        <f t="shared" ca="1" si="840"/>
        <v>0</v>
      </c>
      <c r="I5427" s="117">
        <f t="shared" ca="1" si="841"/>
        <v>0</v>
      </c>
      <c r="J5427" s="113">
        <f t="shared" ca="1" si="842"/>
        <v>13.868343195266274</v>
      </c>
      <c r="K5427" s="113">
        <f t="shared" ca="1" si="845"/>
        <v>0</v>
      </c>
      <c r="L5427" s="113">
        <f t="shared" ca="1" si="846"/>
        <v>-13.868343195266274</v>
      </c>
      <c r="M5427" s="113">
        <f t="shared" ca="1" si="847"/>
        <v>0</v>
      </c>
      <c r="N5427" s="113">
        <f t="shared" ca="1" si="848"/>
        <v>0</v>
      </c>
      <c r="O5427" s="14">
        <f t="shared" ca="1" si="849"/>
        <v>0</v>
      </c>
      <c r="P5427" s="113">
        <f t="shared" ca="1" si="843"/>
        <v>13.868343195266274</v>
      </c>
      <c r="Q5427" s="114">
        <f t="shared" ca="1" si="844"/>
        <v>0</v>
      </c>
    </row>
    <row r="5428" spans="1:17" x14ac:dyDescent="0.75">
      <c r="A5428" t="s">
        <v>5492</v>
      </c>
      <c r="B5428" t="s">
        <v>14252</v>
      </c>
      <c r="G5428" s="14">
        <v>5426</v>
      </c>
      <c r="H5428" s="14">
        <f t="shared" ca="1" si="840"/>
        <v>0</v>
      </c>
      <c r="I5428" s="117">
        <f t="shared" ca="1" si="841"/>
        <v>0</v>
      </c>
      <c r="J5428" s="113">
        <f t="shared" ca="1" si="842"/>
        <v>13.868343195266274</v>
      </c>
      <c r="K5428" s="113">
        <f t="shared" ca="1" si="845"/>
        <v>0</v>
      </c>
      <c r="L5428" s="113">
        <f t="shared" ca="1" si="846"/>
        <v>-13.868343195266274</v>
      </c>
      <c r="M5428" s="113">
        <f t="shared" ca="1" si="847"/>
        <v>0</v>
      </c>
      <c r="N5428" s="113">
        <f t="shared" ca="1" si="848"/>
        <v>0</v>
      </c>
      <c r="O5428" s="14">
        <f t="shared" ca="1" si="849"/>
        <v>0</v>
      </c>
      <c r="P5428" s="113">
        <f t="shared" ca="1" si="843"/>
        <v>13.868343195266274</v>
      </c>
      <c r="Q5428" s="114">
        <f t="shared" ca="1" si="844"/>
        <v>0</v>
      </c>
    </row>
    <row r="5429" spans="1:17" x14ac:dyDescent="0.75">
      <c r="A5429" t="s">
        <v>5493</v>
      </c>
      <c r="B5429" t="s">
        <v>14253</v>
      </c>
      <c r="G5429" s="14">
        <v>5427</v>
      </c>
      <c r="H5429" s="14">
        <f t="shared" ca="1" si="840"/>
        <v>0</v>
      </c>
      <c r="I5429" s="117">
        <f t="shared" ca="1" si="841"/>
        <v>0</v>
      </c>
      <c r="J5429" s="113">
        <f t="shared" ca="1" si="842"/>
        <v>13.868343195266274</v>
      </c>
      <c r="K5429" s="113">
        <f t="shared" ca="1" si="845"/>
        <v>0</v>
      </c>
      <c r="L5429" s="113">
        <f t="shared" ca="1" si="846"/>
        <v>-13.868343195266274</v>
      </c>
      <c r="M5429" s="113">
        <f t="shared" ca="1" si="847"/>
        <v>0</v>
      </c>
      <c r="N5429" s="113">
        <f t="shared" ca="1" si="848"/>
        <v>0</v>
      </c>
      <c r="O5429" s="14">
        <f t="shared" ca="1" si="849"/>
        <v>0</v>
      </c>
      <c r="P5429" s="113">
        <f t="shared" ca="1" si="843"/>
        <v>13.868343195266274</v>
      </c>
      <c r="Q5429" s="114">
        <f t="shared" ca="1" si="844"/>
        <v>0</v>
      </c>
    </row>
    <row r="5430" spans="1:17" x14ac:dyDescent="0.75">
      <c r="A5430" t="s">
        <v>5494</v>
      </c>
      <c r="B5430" t="s">
        <v>14254</v>
      </c>
      <c r="G5430" s="14">
        <v>5428</v>
      </c>
      <c r="H5430" s="14">
        <f t="shared" ca="1" si="840"/>
        <v>0</v>
      </c>
      <c r="I5430" s="117">
        <f t="shared" ca="1" si="841"/>
        <v>0</v>
      </c>
      <c r="J5430" s="113">
        <f t="shared" ca="1" si="842"/>
        <v>13.868343195266274</v>
      </c>
      <c r="K5430" s="113">
        <f t="shared" ca="1" si="845"/>
        <v>0</v>
      </c>
      <c r="L5430" s="113">
        <f t="shared" ca="1" si="846"/>
        <v>-13.868343195266274</v>
      </c>
      <c r="M5430" s="113">
        <f t="shared" ca="1" si="847"/>
        <v>0</v>
      </c>
      <c r="N5430" s="113">
        <f t="shared" ca="1" si="848"/>
        <v>0</v>
      </c>
      <c r="O5430" s="14">
        <f t="shared" ca="1" si="849"/>
        <v>0</v>
      </c>
      <c r="P5430" s="113">
        <f t="shared" ca="1" si="843"/>
        <v>13.868343195266274</v>
      </c>
      <c r="Q5430" s="114">
        <f t="shared" ca="1" si="844"/>
        <v>0</v>
      </c>
    </row>
    <row r="5431" spans="1:17" x14ac:dyDescent="0.75">
      <c r="A5431" t="s">
        <v>5495</v>
      </c>
      <c r="B5431" t="s">
        <v>14255</v>
      </c>
      <c r="G5431" s="14">
        <v>5429</v>
      </c>
      <c r="H5431" s="14">
        <f t="shared" ca="1" si="840"/>
        <v>5.5430000000000001</v>
      </c>
      <c r="I5431" s="117">
        <f t="shared" ca="1" si="841"/>
        <v>1.21946</v>
      </c>
      <c r="J5431" s="113">
        <f t="shared" ca="1" si="842"/>
        <v>20.802514792899409</v>
      </c>
      <c r="K5431" s="113">
        <f t="shared" ca="1" si="845"/>
        <v>0</v>
      </c>
      <c r="L5431" s="113">
        <f t="shared" ca="1" si="846"/>
        <v>-19.583054792899407</v>
      </c>
      <c r="M5431" s="113">
        <f t="shared" ca="1" si="847"/>
        <v>0</v>
      </c>
      <c r="N5431" s="113">
        <f t="shared" ca="1" si="848"/>
        <v>0</v>
      </c>
      <c r="O5431" s="14">
        <f t="shared" ca="1" si="849"/>
        <v>0</v>
      </c>
      <c r="P5431" s="113">
        <f t="shared" ca="1" si="843"/>
        <v>19.583054792899407</v>
      </c>
      <c r="Q5431" s="114">
        <f t="shared" ca="1" si="844"/>
        <v>0</v>
      </c>
    </row>
    <row r="5432" spans="1:17" x14ac:dyDescent="0.75">
      <c r="A5432" t="s">
        <v>5496</v>
      </c>
      <c r="B5432" t="s">
        <v>14256</v>
      </c>
      <c r="G5432" s="14">
        <v>5430</v>
      </c>
      <c r="H5432" s="14">
        <f t="shared" ca="1" si="840"/>
        <v>50.994999999999997</v>
      </c>
      <c r="I5432" s="117">
        <f t="shared" ca="1" si="841"/>
        <v>11.2189</v>
      </c>
      <c r="J5432" s="113">
        <f t="shared" ca="1" si="842"/>
        <v>31.203772189349117</v>
      </c>
      <c r="K5432" s="113">
        <f t="shared" ca="1" si="845"/>
        <v>0</v>
      </c>
      <c r="L5432" s="113">
        <f t="shared" ca="1" si="846"/>
        <v>-19.984872189349119</v>
      </c>
      <c r="M5432" s="113">
        <f t="shared" ca="1" si="847"/>
        <v>0</v>
      </c>
      <c r="N5432" s="113">
        <f t="shared" ca="1" si="848"/>
        <v>0</v>
      </c>
      <c r="O5432" s="14">
        <f t="shared" ca="1" si="849"/>
        <v>0</v>
      </c>
      <c r="P5432" s="113">
        <f t="shared" ca="1" si="843"/>
        <v>19.984872189349119</v>
      </c>
      <c r="Q5432" s="114">
        <f t="shared" ca="1" si="844"/>
        <v>0</v>
      </c>
    </row>
    <row r="5433" spans="1:17" x14ac:dyDescent="0.75">
      <c r="A5433" t="s">
        <v>5497</v>
      </c>
      <c r="B5433" t="s">
        <v>14257</v>
      </c>
      <c r="G5433" s="14">
        <v>5431</v>
      </c>
      <c r="H5433" s="14">
        <f t="shared" ca="1" si="840"/>
        <v>126.426</v>
      </c>
      <c r="I5433" s="117">
        <f t="shared" ca="1" si="841"/>
        <v>27.81372</v>
      </c>
      <c r="J5433" s="113">
        <f t="shared" ca="1" si="842"/>
        <v>40.21819526627219</v>
      </c>
      <c r="K5433" s="113">
        <f t="shared" ca="1" si="845"/>
        <v>0</v>
      </c>
      <c r="L5433" s="113">
        <f t="shared" ca="1" si="846"/>
        <v>-12.40447526627219</v>
      </c>
      <c r="M5433" s="113">
        <f t="shared" ca="1" si="847"/>
        <v>0</v>
      </c>
      <c r="N5433" s="113">
        <f t="shared" ca="1" si="848"/>
        <v>0</v>
      </c>
      <c r="O5433" s="14">
        <f t="shared" ca="1" si="849"/>
        <v>0</v>
      </c>
      <c r="P5433" s="113">
        <f t="shared" ca="1" si="843"/>
        <v>12.40447526627219</v>
      </c>
      <c r="Q5433" s="114">
        <f t="shared" ca="1" si="844"/>
        <v>0</v>
      </c>
    </row>
    <row r="5434" spans="1:17" x14ac:dyDescent="0.75">
      <c r="A5434" t="s">
        <v>5498</v>
      </c>
      <c r="B5434" t="s">
        <v>14258</v>
      </c>
      <c r="G5434" s="14">
        <v>5432</v>
      </c>
      <c r="H5434" s="14">
        <f t="shared" ca="1" si="840"/>
        <v>262.37299999999999</v>
      </c>
      <c r="I5434" s="117">
        <f t="shared" ca="1" si="841"/>
        <v>57.722059999999999</v>
      </c>
      <c r="J5434" s="113">
        <f t="shared" ca="1" si="842"/>
        <v>48.539201183431956</v>
      </c>
      <c r="K5434" s="113">
        <f t="shared" ca="1" si="845"/>
        <v>9.1828588165680429</v>
      </c>
      <c r="L5434" s="113">
        <f t="shared" ca="1" si="846"/>
        <v>9.1828588165680429</v>
      </c>
      <c r="M5434" s="113">
        <f t="shared" ca="1" si="847"/>
        <v>9.1828588165680429</v>
      </c>
      <c r="N5434" s="113">
        <f t="shared" ca="1" si="848"/>
        <v>0</v>
      </c>
      <c r="O5434" s="14">
        <f t="shared" ca="1" si="849"/>
        <v>9.1828588165680429</v>
      </c>
      <c r="P5434" s="113">
        <f t="shared" ca="1" si="843"/>
        <v>0</v>
      </c>
      <c r="Q5434" s="114">
        <f t="shared" ca="1" si="844"/>
        <v>0</v>
      </c>
    </row>
    <row r="5435" spans="1:17" x14ac:dyDescent="0.75">
      <c r="A5435" t="s">
        <v>5499</v>
      </c>
      <c r="B5435" t="s">
        <v>14259</v>
      </c>
      <c r="G5435" s="14">
        <v>5433</v>
      </c>
      <c r="H5435" s="14">
        <f t="shared" ca="1" si="840"/>
        <v>412.45400000000001</v>
      </c>
      <c r="I5435" s="117">
        <f t="shared" ca="1" si="841"/>
        <v>90.739879999999999</v>
      </c>
      <c r="J5435" s="113">
        <f t="shared" ca="1" si="842"/>
        <v>58.940458579881664</v>
      </c>
      <c r="K5435" s="113">
        <f t="shared" ca="1" si="845"/>
        <v>31.799421420118335</v>
      </c>
      <c r="L5435" s="113">
        <f t="shared" ca="1" si="846"/>
        <v>31.799421420118335</v>
      </c>
      <c r="M5435" s="113">
        <f t="shared" ca="1" si="847"/>
        <v>40.982280236686378</v>
      </c>
      <c r="N5435" s="113">
        <f t="shared" ca="1" si="848"/>
        <v>0</v>
      </c>
      <c r="O5435" s="14">
        <f t="shared" ca="1" si="849"/>
        <v>31.799421420118335</v>
      </c>
      <c r="P5435" s="113">
        <f t="shared" ca="1" si="843"/>
        <v>0</v>
      </c>
      <c r="Q5435" s="114">
        <f t="shared" ca="1" si="844"/>
        <v>0</v>
      </c>
    </row>
    <row r="5436" spans="1:17" x14ac:dyDescent="0.75">
      <c r="A5436" t="s">
        <v>5500</v>
      </c>
      <c r="B5436" t="s">
        <v>14260</v>
      </c>
      <c r="G5436" s="14">
        <v>5434</v>
      </c>
      <c r="H5436" s="14">
        <f t="shared" ca="1" si="840"/>
        <v>572.54999999999995</v>
      </c>
      <c r="I5436" s="117">
        <f t="shared" ca="1" si="841"/>
        <v>125.96099999999998</v>
      </c>
      <c r="J5436" s="113">
        <f t="shared" ca="1" si="842"/>
        <v>71.421967455621314</v>
      </c>
      <c r="K5436" s="113">
        <f t="shared" ca="1" si="845"/>
        <v>54.539032544378671</v>
      </c>
      <c r="L5436" s="113">
        <f t="shared" ca="1" si="846"/>
        <v>54.539032544378671</v>
      </c>
      <c r="M5436" s="113">
        <f t="shared" ca="1" si="847"/>
        <v>95.521312781065049</v>
      </c>
      <c r="N5436" s="113">
        <f t="shared" ca="1" si="848"/>
        <v>0</v>
      </c>
      <c r="O5436" s="14">
        <f t="shared" ca="1" si="849"/>
        <v>54.539032544378671</v>
      </c>
      <c r="P5436" s="113">
        <f t="shared" ca="1" si="843"/>
        <v>0</v>
      </c>
      <c r="Q5436" s="114">
        <f t="shared" ca="1" si="844"/>
        <v>0</v>
      </c>
    </row>
    <row r="5437" spans="1:17" x14ac:dyDescent="0.75">
      <c r="A5437" t="s">
        <v>5501</v>
      </c>
      <c r="B5437" t="s">
        <v>14261</v>
      </c>
      <c r="G5437" s="14">
        <v>5435</v>
      </c>
      <c r="H5437" s="14">
        <f t="shared" ca="1" si="840"/>
        <v>550.87300000000005</v>
      </c>
      <c r="I5437" s="117">
        <f t="shared" ca="1" si="841"/>
        <v>121.19206000000001</v>
      </c>
      <c r="J5437" s="113">
        <f t="shared" ca="1" si="842"/>
        <v>68.648298816568058</v>
      </c>
      <c r="K5437" s="113">
        <f t="shared" ca="1" si="845"/>
        <v>52.543761183431954</v>
      </c>
      <c r="L5437" s="113">
        <f t="shared" ca="1" si="846"/>
        <v>52.543761183431954</v>
      </c>
      <c r="M5437" s="113">
        <f t="shared" ca="1" si="847"/>
        <v>148.065073964497</v>
      </c>
      <c r="N5437" s="113">
        <f t="shared" ca="1" si="848"/>
        <v>0</v>
      </c>
      <c r="O5437" s="14">
        <f t="shared" ca="1" si="849"/>
        <v>52.543761183431954</v>
      </c>
      <c r="P5437" s="113">
        <f t="shared" ca="1" si="843"/>
        <v>0</v>
      </c>
      <c r="Q5437" s="114">
        <f t="shared" ca="1" si="844"/>
        <v>0</v>
      </c>
    </row>
    <row r="5438" spans="1:17" x14ac:dyDescent="0.75">
      <c r="A5438" t="s">
        <v>5502</v>
      </c>
      <c r="B5438" t="s">
        <v>14262</v>
      </c>
      <c r="G5438" s="14">
        <v>5436</v>
      </c>
      <c r="H5438" s="14">
        <f t="shared" ca="1" si="840"/>
        <v>469.54599999999999</v>
      </c>
      <c r="I5438" s="117">
        <f t="shared" ca="1" si="841"/>
        <v>103.30011999999999</v>
      </c>
      <c r="J5438" s="113">
        <f t="shared" ca="1" si="842"/>
        <v>63.794378698224854</v>
      </c>
      <c r="K5438" s="113">
        <f t="shared" ca="1" si="845"/>
        <v>39.505741301775139</v>
      </c>
      <c r="L5438" s="113">
        <f t="shared" ca="1" si="846"/>
        <v>39.505741301775139</v>
      </c>
      <c r="M5438" s="113">
        <f t="shared" ca="1" si="847"/>
        <v>176</v>
      </c>
      <c r="N5438" s="113">
        <f t="shared" ca="1" si="848"/>
        <v>0</v>
      </c>
      <c r="O5438" s="14">
        <f t="shared" ca="1" si="849"/>
        <v>27.934926035502997</v>
      </c>
      <c r="P5438" s="113">
        <f t="shared" ca="1" si="843"/>
        <v>0</v>
      </c>
      <c r="Q5438" s="114">
        <f t="shared" ca="1" si="844"/>
        <v>-11.570815266272149</v>
      </c>
    </row>
    <row r="5439" spans="1:17" x14ac:dyDescent="0.75">
      <c r="A5439" t="s">
        <v>5503</v>
      </c>
      <c r="B5439" t="s">
        <v>14263</v>
      </c>
      <c r="G5439" s="14">
        <v>5437</v>
      </c>
      <c r="H5439" s="14">
        <f t="shared" ca="1" si="840"/>
        <v>341.58499999999998</v>
      </c>
      <c r="I5439" s="117">
        <f t="shared" ca="1" si="841"/>
        <v>75.148699999999991</v>
      </c>
      <c r="J5439" s="113">
        <f t="shared" ca="1" si="842"/>
        <v>65.874630177514803</v>
      </c>
      <c r="K5439" s="113">
        <f t="shared" ca="1" si="845"/>
        <v>9.2740698224851883</v>
      </c>
      <c r="L5439" s="113">
        <f t="shared" ca="1" si="846"/>
        <v>9.2740698224851883</v>
      </c>
      <c r="M5439" s="113">
        <f t="shared" ca="1" si="847"/>
        <v>176</v>
      </c>
      <c r="N5439" s="113">
        <f t="shared" ca="1" si="848"/>
        <v>0</v>
      </c>
      <c r="O5439" s="14">
        <f t="shared" ca="1" si="849"/>
        <v>0</v>
      </c>
      <c r="P5439" s="113">
        <f t="shared" ca="1" si="843"/>
        <v>0</v>
      </c>
      <c r="Q5439" s="114">
        <f t="shared" ca="1" si="844"/>
        <v>-9.2740698224851883</v>
      </c>
    </row>
    <row r="5440" spans="1:17" x14ac:dyDescent="0.75">
      <c r="A5440" t="s">
        <v>5504</v>
      </c>
      <c r="B5440" t="s">
        <v>14264</v>
      </c>
      <c r="G5440" s="14">
        <v>5438</v>
      </c>
      <c r="H5440" s="14">
        <f t="shared" ca="1" si="840"/>
        <v>471.327</v>
      </c>
      <c r="I5440" s="117">
        <f t="shared" ca="1" si="841"/>
        <v>103.69194</v>
      </c>
      <c r="J5440" s="113">
        <f t="shared" ca="1" si="842"/>
        <v>69.341715976331372</v>
      </c>
      <c r="K5440" s="113">
        <f t="shared" ca="1" si="845"/>
        <v>34.35022402366863</v>
      </c>
      <c r="L5440" s="113">
        <f t="shared" ca="1" si="846"/>
        <v>34.35022402366863</v>
      </c>
      <c r="M5440" s="113">
        <f t="shared" ca="1" si="847"/>
        <v>176</v>
      </c>
      <c r="N5440" s="113">
        <f t="shared" ca="1" si="848"/>
        <v>0</v>
      </c>
      <c r="O5440" s="14">
        <f t="shared" ca="1" si="849"/>
        <v>0</v>
      </c>
      <c r="P5440" s="113">
        <f t="shared" ca="1" si="843"/>
        <v>0</v>
      </c>
      <c r="Q5440" s="114">
        <f t="shared" ca="1" si="844"/>
        <v>-34.35022402366863</v>
      </c>
    </row>
    <row r="5441" spans="1:17" x14ac:dyDescent="0.75">
      <c r="A5441" t="s">
        <v>5505</v>
      </c>
      <c r="B5441" t="s">
        <v>14265</v>
      </c>
      <c r="G5441" s="14">
        <v>5439</v>
      </c>
      <c r="H5441" s="14">
        <f t="shared" ca="1" si="840"/>
        <v>497.75799999999998</v>
      </c>
      <c r="I5441" s="117">
        <f t="shared" ca="1" si="841"/>
        <v>109.50676</v>
      </c>
      <c r="J5441" s="113">
        <f t="shared" ca="1" si="842"/>
        <v>70.728550295858</v>
      </c>
      <c r="K5441" s="113">
        <f t="shared" ca="1" si="845"/>
        <v>38.778209704142</v>
      </c>
      <c r="L5441" s="113">
        <f t="shared" ca="1" si="846"/>
        <v>38.778209704142</v>
      </c>
      <c r="M5441" s="113">
        <f t="shared" ca="1" si="847"/>
        <v>176</v>
      </c>
      <c r="N5441" s="113">
        <f t="shared" ca="1" si="848"/>
        <v>0</v>
      </c>
      <c r="O5441" s="14">
        <f t="shared" ca="1" si="849"/>
        <v>0</v>
      </c>
      <c r="P5441" s="113">
        <f t="shared" ca="1" si="843"/>
        <v>0</v>
      </c>
      <c r="Q5441" s="114">
        <f t="shared" ca="1" si="844"/>
        <v>-38.778209704142</v>
      </c>
    </row>
    <row r="5442" spans="1:17" x14ac:dyDescent="0.75">
      <c r="A5442" t="s">
        <v>5506</v>
      </c>
      <c r="B5442" t="s">
        <v>14266</v>
      </c>
      <c r="G5442" s="14">
        <v>5440</v>
      </c>
      <c r="H5442" s="14">
        <f t="shared" ca="1" si="840"/>
        <v>421.38600000000002</v>
      </c>
      <c r="I5442" s="117">
        <f t="shared" ca="1" si="841"/>
        <v>92.704920000000001</v>
      </c>
      <c r="J5442" s="113">
        <f t="shared" ca="1" si="842"/>
        <v>71.421967455621314</v>
      </c>
      <c r="K5442" s="113">
        <f t="shared" ca="1" si="845"/>
        <v>21.282952544378688</v>
      </c>
      <c r="L5442" s="113">
        <f t="shared" ca="1" si="846"/>
        <v>21.282952544378688</v>
      </c>
      <c r="M5442" s="113">
        <f t="shared" ca="1" si="847"/>
        <v>176</v>
      </c>
      <c r="N5442" s="113">
        <f t="shared" ca="1" si="848"/>
        <v>0</v>
      </c>
      <c r="O5442" s="14">
        <f t="shared" ca="1" si="849"/>
        <v>0</v>
      </c>
      <c r="P5442" s="113">
        <f t="shared" ca="1" si="843"/>
        <v>0</v>
      </c>
      <c r="Q5442" s="114">
        <f t="shared" ca="1" si="844"/>
        <v>-21.282952544378688</v>
      </c>
    </row>
    <row r="5443" spans="1:17" x14ac:dyDescent="0.75">
      <c r="A5443" t="s">
        <v>5507</v>
      </c>
      <c r="B5443" t="s">
        <v>14267</v>
      </c>
      <c r="G5443" s="14">
        <v>5441</v>
      </c>
      <c r="H5443" s="14">
        <f t="shared" ref="H5443:H5506" ca="1" si="850">INDEX(INDIRECT(Library_File&amp;"Irradiance_Library"),MATCH($A5443,INDIRECT(Library_File&amp;"Irradiance_Labels"),0),MATCH(INDEX(IrradianceOptions,1,MATCH($A$1,Cases,0)),INDIRECT(Library_File&amp;"Irradiance_Transfer"),0))</f>
        <v>228.52699999999999</v>
      </c>
      <c r="I5443" s="117">
        <f t="shared" ref="I5443:I5506" ca="1" si="851">INDEX(INDIRECT(Library_File&amp;"Solar_Library"),MATCH($C$3,INDIRECT(Library_File&amp;"Solar_Labels"),0),MATCH(INDEX(SolarOptions,1,MATCH($A$1,Cases,0)),INDIRECT(Library_File&amp;"Solar_Transfer"),0))*$H5443</f>
        <v>50.275939999999999</v>
      </c>
      <c r="J5443" s="113">
        <f t="shared" ref="J5443:J5506" ca="1" si="852">INDEX(INDIRECT(Library_File&amp;"PwrUsage_Library"),MATCH($B5443,INDIRECT(Library_File&amp;"PwrUsage_Labels"),0),MATCH(INDEX(PwrUsageOptions,1,MATCH($A$1,Cases,0)),INDIRECT(Library_File&amp;"PwrUsage_Transfer"),0))</f>
        <v>72.808801775147941</v>
      </c>
      <c r="K5443" s="113">
        <f t="shared" ca="1" si="845"/>
        <v>0</v>
      </c>
      <c r="L5443" s="113">
        <f t="shared" ca="1" si="846"/>
        <v>-22.532861775147943</v>
      </c>
      <c r="M5443" s="113">
        <f t="shared" ca="1" si="847"/>
        <v>153.46713822485205</v>
      </c>
      <c r="N5443" s="113">
        <f t="shared" ca="1" si="848"/>
        <v>22.53286177514795</v>
      </c>
      <c r="O5443" s="14">
        <f t="shared" ca="1" si="849"/>
        <v>0</v>
      </c>
      <c r="P5443" s="113">
        <f t="shared" ref="P5443:P5506" ca="1" si="853">IF((J5443-I5443-N5443)&gt;0,(J5443-I5443-N5443),0)</f>
        <v>0</v>
      </c>
      <c r="Q5443" s="114">
        <f t="shared" ref="Q5443:Q5506" ca="1" si="854">IF((J5443+O5443-I5443)&lt;0,(J5443+O5443-I5443),0)</f>
        <v>0</v>
      </c>
    </row>
    <row r="5444" spans="1:17" x14ac:dyDescent="0.75">
      <c r="A5444" t="s">
        <v>5508</v>
      </c>
      <c r="B5444" t="s">
        <v>14268</v>
      </c>
      <c r="G5444" s="14">
        <v>5442</v>
      </c>
      <c r="H5444" s="14">
        <f t="shared" ca="1" si="850"/>
        <v>86.588999999999999</v>
      </c>
      <c r="I5444" s="117">
        <f t="shared" ca="1" si="851"/>
        <v>19.049579999999999</v>
      </c>
      <c r="J5444" s="113">
        <f t="shared" ca="1" si="852"/>
        <v>58.940458579881664</v>
      </c>
      <c r="K5444" s="113">
        <f t="shared" ref="K5444:K5507" ca="1" si="855">IF((I5444-J5444)&gt;0,(I5444-J5444),0)</f>
        <v>0</v>
      </c>
      <c r="L5444" s="113">
        <f t="shared" ref="L5444:L5507" ca="1" si="856">I5444-J5444</f>
        <v>-39.890878579881665</v>
      </c>
      <c r="M5444" s="113">
        <f t="shared" ca="1" si="847"/>
        <v>113.57625964497038</v>
      </c>
      <c r="N5444" s="113">
        <f t="shared" ca="1" si="848"/>
        <v>39.890878579881672</v>
      </c>
      <c r="O5444" s="14">
        <f t="shared" ca="1" si="849"/>
        <v>0</v>
      </c>
      <c r="P5444" s="113">
        <f t="shared" ca="1" si="853"/>
        <v>0</v>
      </c>
      <c r="Q5444" s="114">
        <f t="shared" ca="1" si="854"/>
        <v>0</v>
      </c>
    </row>
    <row r="5445" spans="1:17" x14ac:dyDescent="0.75">
      <c r="A5445" t="s">
        <v>5509</v>
      </c>
      <c r="B5445" t="s">
        <v>14269</v>
      </c>
      <c r="G5445" s="14">
        <v>5443</v>
      </c>
      <c r="H5445" s="14">
        <f t="shared" ca="1" si="850"/>
        <v>13.89</v>
      </c>
      <c r="I5445" s="117">
        <f t="shared" ca="1" si="851"/>
        <v>3.0558000000000001</v>
      </c>
      <c r="J5445" s="113">
        <f t="shared" ca="1" si="852"/>
        <v>48.539201183431956</v>
      </c>
      <c r="K5445" s="113">
        <f t="shared" ca="1" si="855"/>
        <v>0</v>
      </c>
      <c r="L5445" s="113">
        <f t="shared" ca="1" si="856"/>
        <v>-45.483401183431958</v>
      </c>
      <c r="M5445" s="113">
        <f t="shared" ref="M5445:M5508" ca="1" si="857">IF(AND((L5445+M5444)&lt;$M$3,(L5445+M5444)&gt;0),(L5445+M5444),IF((L5445+M5444)&gt;$M$3,$M$3,0))</f>
        <v>68.092858461538412</v>
      </c>
      <c r="N5445" s="113">
        <f t="shared" ref="N5445:N5508" ca="1" si="858">IF((M5444-M5445)&gt;0,(M5444-M5445),0)</f>
        <v>45.483401183431965</v>
      </c>
      <c r="O5445" s="14">
        <f t="shared" ref="O5445:O5508" ca="1" si="859">IF((M5444-M5445)&lt;0,(M5445-M5444),0)</f>
        <v>0</v>
      </c>
      <c r="P5445" s="113">
        <f t="shared" ca="1" si="853"/>
        <v>0</v>
      </c>
      <c r="Q5445" s="114">
        <f t="shared" ca="1" si="854"/>
        <v>0</v>
      </c>
    </row>
    <row r="5446" spans="1:17" x14ac:dyDescent="0.75">
      <c r="A5446" t="s">
        <v>5510</v>
      </c>
      <c r="B5446" t="s">
        <v>14270</v>
      </c>
      <c r="G5446" s="14">
        <v>5444</v>
      </c>
      <c r="H5446" s="14">
        <f t="shared" ca="1" si="850"/>
        <v>0</v>
      </c>
      <c r="I5446" s="117">
        <f t="shared" ca="1" si="851"/>
        <v>0</v>
      </c>
      <c r="J5446" s="113">
        <f t="shared" ca="1" si="852"/>
        <v>38.137943786982255</v>
      </c>
      <c r="K5446" s="113">
        <f t="shared" ca="1" si="855"/>
        <v>0</v>
      </c>
      <c r="L5446" s="113">
        <f t="shared" ca="1" si="856"/>
        <v>-38.137943786982255</v>
      </c>
      <c r="M5446" s="113">
        <f t="shared" ca="1" si="857"/>
        <v>29.954914674556157</v>
      </c>
      <c r="N5446" s="113">
        <f t="shared" ca="1" si="858"/>
        <v>38.137943786982255</v>
      </c>
      <c r="O5446" s="14">
        <f t="shared" ca="1" si="859"/>
        <v>0</v>
      </c>
      <c r="P5446" s="113">
        <f t="shared" ca="1" si="853"/>
        <v>0</v>
      </c>
      <c r="Q5446" s="114">
        <f t="shared" ca="1" si="854"/>
        <v>0</v>
      </c>
    </row>
    <row r="5447" spans="1:17" x14ac:dyDescent="0.75">
      <c r="A5447" t="s">
        <v>5511</v>
      </c>
      <c r="B5447" t="s">
        <v>14271</v>
      </c>
      <c r="G5447" s="14">
        <v>5445</v>
      </c>
      <c r="H5447" s="14">
        <f t="shared" ca="1" si="850"/>
        <v>0</v>
      </c>
      <c r="I5447" s="117">
        <f t="shared" ca="1" si="851"/>
        <v>0</v>
      </c>
      <c r="J5447" s="113">
        <f t="shared" ca="1" si="852"/>
        <v>24.269600591715978</v>
      </c>
      <c r="K5447" s="113">
        <f t="shared" ca="1" si="855"/>
        <v>0</v>
      </c>
      <c r="L5447" s="113">
        <f t="shared" ca="1" si="856"/>
        <v>-24.269600591715978</v>
      </c>
      <c r="M5447" s="113">
        <f t="shared" ca="1" si="857"/>
        <v>5.6853140828401791</v>
      </c>
      <c r="N5447" s="113">
        <f t="shared" ca="1" si="858"/>
        <v>24.269600591715978</v>
      </c>
      <c r="O5447" s="14">
        <f t="shared" ca="1" si="859"/>
        <v>0</v>
      </c>
      <c r="P5447" s="113">
        <f t="shared" ca="1" si="853"/>
        <v>0</v>
      </c>
      <c r="Q5447" s="114">
        <f t="shared" ca="1" si="854"/>
        <v>0</v>
      </c>
    </row>
    <row r="5448" spans="1:17" x14ac:dyDescent="0.75">
      <c r="A5448" t="s">
        <v>5512</v>
      </c>
      <c r="B5448" t="s">
        <v>14272</v>
      </c>
      <c r="G5448" s="14">
        <v>5446</v>
      </c>
      <c r="H5448" s="14">
        <f t="shared" ca="1" si="850"/>
        <v>0</v>
      </c>
      <c r="I5448" s="117">
        <f t="shared" ca="1" si="851"/>
        <v>0</v>
      </c>
      <c r="J5448" s="113">
        <f t="shared" ca="1" si="852"/>
        <v>13.868343195266274</v>
      </c>
      <c r="K5448" s="113">
        <f t="shared" ca="1" si="855"/>
        <v>0</v>
      </c>
      <c r="L5448" s="113">
        <f t="shared" ca="1" si="856"/>
        <v>-13.868343195266274</v>
      </c>
      <c r="M5448" s="113">
        <f t="shared" ca="1" si="857"/>
        <v>0</v>
      </c>
      <c r="N5448" s="113">
        <f t="shared" ca="1" si="858"/>
        <v>5.6853140828401791</v>
      </c>
      <c r="O5448" s="14">
        <f t="shared" ca="1" si="859"/>
        <v>0</v>
      </c>
      <c r="P5448" s="113">
        <f t="shared" ca="1" si="853"/>
        <v>8.1830291124260945</v>
      </c>
      <c r="Q5448" s="114">
        <f t="shared" ca="1" si="854"/>
        <v>0</v>
      </c>
    </row>
    <row r="5449" spans="1:17" x14ac:dyDescent="0.75">
      <c r="A5449" t="s">
        <v>5513</v>
      </c>
      <c r="B5449" t="s">
        <v>14273</v>
      </c>
      <c r="G5449" s="14">
        <v>5447</v>
      </c>
      <c r="H5449" s="14">
        <f t="shared" ca="1" si="850"/>
        <v>0</v>
      </c>
      <c r="I5449" s="117">
        <f t="shared" ca="1" si="851"/>
        <v>0</v>
      </c>
      <c r="J5449" s="113">
        <f t="shared" ca="1" si="852"/>
        <v>13.868343195266274</v>
      </c>
      <c r="K5449" s="113">
        <f t="shared" ca="1" si="855"/>
        <v>0</v>
      </c>
      <c r="L5449" s="113">
        <f t="shared" ca="1" si="856"/>
        <v>-13.868343195266274</v>
      </c>
      <c r="M5449" s="113">
        <f t="shared" ca="1" si="857"/>
        <v>0</v>
      </c>
      <c r="N5449" s="113">
        <f t="shared" ca="1" si="858"/>
        <v>0</v>
      </c>
      <c r="O5449" s="14">
        <f t="shared" ca="1" si="859"/>
        <v>0</v>
      </c>
      <c r="P5449" s="113">
        <f t="shared" ca="1" si="853"/>
        <v>13.868343195266274</v>
      </c>
      <c r="Q5449" s="114">
        <f t="shared" ca="1" si="854"/>
        <v>0</v>
      </c>
    </row>
    <row r="5450" spans="1:17" x14ac:dyDescent="0.75">
      <c r="A5450" t="s">
        <v>5514</v>
      </c>
      <c r="B5450" t="s">
        <v>14274</v>
      </c>
      <c r="G5450" s="14">
        <v>5448</v>
      </c>
      <c r="H5450" s="14">
        <f t="shared" ca="1" si="850"/>
        <v>0</v>
      </c>
      <c r="I5450" s="117">
        <f t="shared" ca="1" si="851"/>
        <v>0</v>
      </c>
      <c r="J5450" s="113">
        <f t="shared" ca="1" si="852"/>
        <v>13.868343195266274</v>
      </c>
      <c r="K5450" s="113">
        <f t="shared" ca="1" si="855"/>
        <v>0</v>
      </c>
      <c r="L5450" s="113">
        <f t="shared" ca="1" si="856"/>
        <v>-13.868343195266274</v>
      </c>
      <c r="M5450" s="113">
        <f t="shared" ca="1" si="857"/>
        <v>0</v>
      </c>
      <c r="N5450" s="113">
        <f t="shared" ca="1" si="858"/>
        <v>0</v>
      </c>
      <c r="O5450" s="14">
        <f t="shared" ca="1" si="859"/>
        <v>0</v>
      </c>
      <c r="P5450" s="113">
        <f t="shared" ca="1" si="853"/>
        <v>13.868343195266274</v>
      </c>
      <c r="Q5450" s="114">
        <f t="shared" ca="1" si="854"/>
        <v>0</v>
      </c>
    </row>
    <row r="5451" spans="1:17" x14ac:dyDescent="0.75">
      <c r="A5451" t="s">
        <v>5515</v>
      </c>
      <c r="B5451" t="s">
        <v>14275</v>
      </c>
      <c r="G5451" s="14">
        <v>5449</v>
      </c>
      <c r="H5451" s="14">
        <f t="shared" ca="1" si="850"/>
        <v>0</v>
      </c>
      <c r="I5451" s="117">
        <f t="shared" ca="1" si="851"/>
        <v>0</v>
      </c>
      <c r="J5451" s="113">
        <f t="shared" ca="1" si="852"/>
        <v>13.868343195266274</v>
      </c>
      <c r="K5451" s="113">
        <f t="shared" ca="1" si="855"/>
        <v>0</v>
      </c>
      <c r="L5451" s="113">
        <f t="shared" ca="1" si="856"/>
        <v>-13.868343195266274</v>
      </c>
      <c r="M5451" s="113">
        <f t="shared" ca="1" si="857"/>
        <v>0</v>
      </c>
      <c r="N5451" s="113">
        <f t="shared" ca="1" si="858"/>
        <v>0</v>
      </c>
      <c r="O5451" s="14">
        <f t="shared" ca="1" si="859"/>
        <v>0</v>
      </c>
      <c r="P5451" s="113">
        <f t="shared" ca="1" si="853"/>
        <v>13.868343195266274</v>
      </c>
      <c r="Q5451" s="114">
        <f t="shared" ca="1" si="854"/>
        <v>0</v>
      </c>
    </row>
    <row r="5452" spans="1:17" x14ac:dyDescent="0.75">
      <c r="A5452" t="s">
        <v>5516</v>
      </c>
      <c r="B5452" t="s">
        <v>14276</v>
      </c>
      <c r="G5452" s="14">
        <v>5450</v>
      </c>
      <c r="H5452" s="14">
        <f t="shared" ca="1" si="850"/>
        <v>0</v>
      </c>
      <c r="I5452" s="117">
        <f t="shared" ca="1" si="851"/>
        <v>0</v>
      </c>
      <c r="J5452" s="113">
        <f t="shared" ca="1" si="852"/>
        <v>13.868343195266274</v>
      </c>
      <c r="K5452" s="113">
        <f t="shared" ca="1" si="855"/>
        <v>0</v>
      </c>
      <c r="L5452" s="113">
        <f t="shared" ca="1" si="856"/>
        <v>-13.868343195266274</v>
      </c>
      <c r="M5452" s="113">
        <f t="shared" ca="1" si="857"/>
        <v>0</v>
      </c>
      <c r="N5452" s="113">
        <f t="shared" ca="1" si="858"/>
        <v>0</v>
      </c>
      <c r="O5452" s="14">
        <f t="shared" ca="1" si="859"/>
        <v>0</v>
      </c>
      <c r="P5452" s="113">
        <f t="shared" ca="1" si="853"/>
        <v>13.868343195266274</v>
      </c>
      <c r="Q5452" s="114">
        <f t="shared" ca="1" si="854"/>
        <v>0</v>
      </c>
    </row>
    <row r="5453" spans="1:17" x14ac:dyDescent="0.75">
      <c r="A5453" t="s">
        <v>5517</v>
      </c>
      <c r="B5453" t="s">
        <v>14277</v>
      </c>
      <c r="G5453" s="14">
        <v>5451</v>
      </c>
      <c r="H5453" s="14">
        <f t="shared" ca="1" si="850"/>
        <v>0</v>
      </c>
      <c r="I5453" s="117">
        <f t="shared" ca="1" si="851"/>
        <v>0</v>
      </c>
      <c r="J5453" s="113">
        <f t="shared" ca="1" si="852"/>
        <v>13.868343195266274</v>
      </c>
      <c r="K5453" s="113">
        <f t="shared" ca="1" si="855"/>
        <v>0</v>
      </c>
      <c r="L5453" s="113">
        <f t="shared" ca="1" si="856"/>
        <v>-13.868343195266274</v>
      </c>
      <c r="M5453" s="113">
        <f t="shared" ca="1" si="857"/>
        <v>0</v>
      </c>
      <c r="N5453" s="113">
        <f t="shared" ca="1" si="858"/>
        <v>0</v>
      </c>
      <c r="O5453" s="14">
        <f t="shared" ca="1" si="859"/>
        <v>0</v>
      </c>
      <c r="P5453" s="113">
        <f t="shared" ca="1" si="853"/>
        <v>13.868343195266274</v>
      </c>
      <c r="Q5453" s="114">
        <f t="shared" ca="1" si="854"/>
        <v>0</v>
      </c>
    </row>
    <row r="5454" spans="1:17" x14ac:dyDescent="0.75">
      <c r="A5454" t="s">
        <v>5518</v>
      </c>
      <c r="B5454" t="s">
        <v>14278</v>
      </c>
      <c r="G5454" s="14">
        <v>5452</v>
      </c>
      <c r="H5454" s="14">
        <f t="shared" ca="1" si="850"/>
        <v>0</v>
      </c>
      <c r="I5454" s="117">
        <f t="shared" ca="1" si="851"/>
        <v>0</v>
      </c>
      <c r="J5454" s="113">
        <f t="shared" ca="1" si="852"/>
        <v>13.868343195266274</v>
      </c>
      <c r="K5454" s="113">
        <f t="shared" ca="1" si="855"/>
        <v>0</v>
      </c>
      <c r="L5454" s="113">
        <f t="shared" ca="1" si="856"/>
        <v>-13.868343195266274</v>
      </c>
      <c r="M5454" s="113">
        <f t="shared" ca="1" si="857"/>
        <v>0</v>
      </c>
      <c r="N5454" s="113">
        <f t="shared" ca="1" si="858"/>
        <v>0</v>
      </c>
      <c r="O5454" s="14">
        <f t="shared" ca="1" si="859"/>
        <v>0</v>
      </c>
      <c r="P5454" s="113">
        <f t="shared" ca="1" si="853"/>
        <v>13.868343195266274</v>
      </c>
      <c r="Q5454" s="114">
        <f t="shared" ca="1" si="854"/>
        <v>0</v>
      </c>
    </row>
    <row r="5455" spans="1:17" x14ac:dyDescent="0.75">
      <c r="A5455" t="s">
        <v>5519</v>
      </c>
      <c r="B5455" t="s">
        <v>14279</v>
      </c>
      <c r="G5455" s="14">
        <v>5453</v>
      </c>
      <c r="H5455" s="14">
        <f t="shared" ca="1" si="850"/>
        <v>5.5439999999999996</v>
      </c>
      <c r="I5455" s="117">
        <f t="shared" ca="1" si="851"/>
        <v>1.2196799999999999</v>
      </c>
      <c r="J5455" s="113">
        <f t="shared" ca="1" si="852"/>
        <v>20.802514792899409</v>
      </c>
      <c r="K5455" s="113">
        <f t="shared" ca="1" si="855"/>
        <v>0</v>
      </c>
      <c r="L5455" s="113">
        <f t="shared" ca="1" si="856"/>
        <v>-19.582834792899408</v>
      </c>
      <c r="M5455" s="113">
        <f t="shared" ca="1" si="857"/>
        <v>0</v>
      </c>
      <c r="N5455" s="113">
        <f t="shared" ca="1" si="858"/>
        <v>0</v>
      </c>
      <c r="O5455" s="14">
        <f t="shared" ca="1" si="859"/>
        <v>0</v>
      </c>
      <c r="P5455" s="113">
        <f t="shared" ca="1" si="853"/>
        <v>19.582834792899408</v>
      </c>
      <c r="Q5455" s="114">
        <f t="shared" ca="1" si="854"/>
        <v>0</v>
      </c>
    </row>
    <row r="5456" spans="1:17" x14ac:dyDescent="0.75">
      <c r="A5456" t="s">
        <v>5520</v>
      </c>
      <c r="B5456" t="s">
        <v>14280</v>
      </c>
      <c r="G5456" s="14">
        <v>5454</v>
      </c>
      <c r="H5456" s="14">
        <f t="shared" ca="1" si="850"/>
        <v>52.119</v>
      </c>
      <c r="I5456" s="117">
        <f t="shared" ca="1" si="851"/>
        <v>11.46618</v>
      </c>
      <c r="J5456" s="113">
        <f t="shared" ca="1" si="852"/>
        <v>31.203772189349117</v>
      </c>
      <c r="K5456" s="113">
        <f t="shared" ca="1" si="855"/>
        <v>0</v>
      </c>
      <c r="L5456" s="113">
        <f t="shared" ca="1" si="856"/>
        <v>-19.737592189349115</v>
      </c>
      <c r="M5456" s="113">
        <f t="shared" ca="1" si="857"/>
        <v>0</v>
      </c>
      <c r="N5456" s="113">
        <f t="shared" ca="1" si="858"/>
        <v>0</v>
      </c>
      <c r="O5456" s="14">
        <f t="shared" ca="1" si="859"/>
        <v>0</v>
      </c>
      <c r="P5456" s="113">
        <f t="shared" ca="1" si="853"/>
        <v>19.737592189349115</v>
      </c>
      <c r="Q5456" s="114">
        <f t="shared" ca="1" si="854"/>
        <v>0</v>
      </c>
    </row>
    <row r="5457" spans="1:17" x14ac:dyDescent="0.75">
      <c r="A5457" t="s">
        <v>5521</v>
      </c>
      <c r="B5457" t="s">
        <v>14281</v>
      </c>
      <c r="G5457" s="14">
        <v>5455</v>
      </c>
      <c r="H5457" s="14">
        <f t="shared" ca="1" si="850"/>
        <v>156.65199999999999</v>
      </c>
      <c r="I5457" s="117">
        <f t="shared" ca="1" si="851"/>
        <v>34.463439999999999</v>
      </c>
      <c r="J5457" s="113">
        <f t="shared" ca="1" si="852"/>
        <v>40.21819526627219</v>
      </c>
      <c r="K5457" s="113">
        <f t="shared" ca="1" si="855"/>
        <v>0</v>
      </c>
      <c r="L5457" s="113">
        <f t="shared" ca="1" si="856"/>
        <v>-5.7547552662721912</v>
      </c>
      <c r="M5457" s="113">
        <f t="shared" ca="1" si="857"/>
        <v>0</v>
      </c>
      <c r="N5457" s="113">
        <f t="shared" ca="1" si="858"/>
        <v>0</v>
      </c>
      <c r="O5457" s="14">
        <f t="shared" ca="1" si="859"/>
        <v>0</v>
      </c>
      <c r="P5457" s="113">
        <f t="shared" ca="1" si="853"/>
        <v>5.7547552662721912</v>
      </c>
      <c r="Q5457" s="114">
        <f t="shared" ca="1" si="854"/>
        <v>0</v>
      </c>
    </row>
    <row r="5458" spans="1:17" x14ac:dyDescent="0.75">
      <c r="A5458" t="s">
        <v>5522</v>
      </c>
      <c r="B5458" t="s">
        <v>14282</v>
      </c>
      <c r="G5458" s="14">
        <v>5456</v>
      </c>
      <c r="H5458" s="14">
        <f t="shared" ca="1" si="850"/>
        <v>347.88299999999998</v>
      </c>
      <c r="I5458" s="117">
        <f t="shared" ca="1" si="851"/>
        <v>76.534260000000003</v>
      </c>
      <c r="J5458" s="113">
        <f t="shared" ca="1" si="852"/>
        <v>48.539201183431956</v>
      </c>
      <c r="K5458" s="113">
        <f t="shared" ca="1" si="855"/>
        <v>27.995058816568047</v>
      </c>
      <c r="L5458" s="113">
        <f t="shared" ca="1" si="856"/>
        <v>27.995058816568047</v>
      </c>
      <c r="M5458" s="113">
        <f t="shared" ca="1" si="857"/>
        <v>27.995058816568047</v>
      </c>
      <c r="N5458" s="113">
        <f t="shared" ca="1" si="858"/>
        <v>0</v>
      </c>
      <c r="O5458" s="14">
        <f t="shared" ca="1" si="859"/>
        <v>27.995058816568047</v>
      </c>
      <c r="P5458" s="113">
        <f t="shared" ca="1" si="853"/>
        <v>0</v>
      </c>
      <c r="Q5458" s="114">
        <f t="shared" ca="1" si="854"/>
        <v>0</v>
      </c>
    </row>
    <row r="5459" spans="1:17" x14ac:dyDescent="0.75">
      <c r="A5459" t="s">
        <v>5523</v>
      </c>
      <c r="B5459" t="s">
        <v>14283</v>
      </c>
      <c r="G5459" s="14">
        <v>5457</v>
      </c>
      <c r="H5459" s="14">
        <f t="shared" ca="1" si="850"/>
        <v>571.101</v>
      </c>
      <c r="I5459" s="117">
        <f t="shared" ca="1" si="851"/>
        <v>125.64221999999999</v>
      </c>
      <c r="J5459" s="113">
        <f t="shared" ca="1" si="852"/>
        <v>58.940458579881664</v>
      </c>
      <c r="K5459" s="113">
        <f t="shared" ca="1" si="855"/>
        <v>66.701761420118331</v>
      </c>
      <c r="L5459" s="113">
        <f t="shared" ca="1" si="856"/>
        <v>66.701761420118331</v>
      </c>
      <c r="M5459" s="113">
        <f t="shared" ca="1" si="857"/>
        <v>94.696820236686378</v>
      </c>
      <c r="N5459" s="113">
        <f t="shared" ca="1" si="858"/>
        <v>0</v>
      </c>
      <c r="O5459" s="14">
        <f t="shared" ca="1" si="859"/>
        <v>66.701761420118331</v>
      </c>
      <c r="P5459" s="113">
        <f t="shared" ca="1" si="853"/>
        <v>0</v>
      </c>
      <c r="Q5459" s="114">
        <f t="shared" ca="1" si="854"/>
        <v>0</v>
      </c>
    </row>
    <row r="5460" spans="1:17" x14ac:dyDescent="0.75">
      <c r="A5460" t="s">
        <v>5524</v>
      </c>
      <c r="B5460" t="s">
        <v>14284</v>
      </c>
      <c r="G5460" s="14">
        <v>5458</v>
      </c>
      <c r="H5460" s="14">
        <f t="shared" ca="1" si="850"/>
        <v>772.02</v>
      </c>
      <c r="I5460" s="117">
        <f t="shared" ca="1" si="851"/>
        <v>169.84440000000001</v>
      </c>
      <c r="J5460" s="113">
        <f t="shared" ca="1" si="852"/>
        <v>71.421967455621314</v>
      </c>
      <c r="K5460" s="113">
        <f t="shared" ca="1" si="855"/>
        <v>98.422432544378694</v>
      </c>
      <c r="L5460" s="113">
        <f t="shared" ca="1" si="856"/>
        <v>98.422432544378694</v>
      </c>
      <c r="M5460" s="113">
        <f t="shared" ca="1" si="857"/>
        <v>176</v>
      </c>
      <c r="N5460" s="113">
        <f t="shared" ca="1" si="858"/>
        <v>0</v>
      </c>
      <c r="O5460" s="14">
        <f t="shared" ca="1" si="859"/>
        <v>81.303179763313622</v>
      </c>
      <c r="P5460" s="113">
        <f t="shared" ca="1" si="853"/>
        <v>0</v>
      </c>
      <c r="Q5460" s="114">
        <f t="shared" ca="1" si="854"/>
        <v>-17.119252781065086</v>
      </c>
    </row>
    <row r="5461" spans="1:17" x14ac:dyDescent="0.75">
      <c r="A5461" t="s">
        <v>5525</v>
      </c>
      <c r="B5461" t="s">
        <v>14285</v>
      </c>
      <c r="G5461" s="14">
        <v>5459</v>
      </c>
      <c r="H5461" s="14">
        <f t="shared" ca="1" si="850"/>
        <v>876.32600000000002</v>
      </c>
      <c r="I5461" s="117">
        <f t="shared" ca="1" si="851"/>
        <v>192.79172</v>
      </c>
      <c r="J5461" s="113">
        <f t="shared" ca="1" si="852"/>
        <v>68.648298816568058</v>
      </c>
      <c r="K5461" s="113">
        <f t="shared" ca="1" si="855"/>
        <v>124.14342118343194</v>
      </c>
      <c r="L5461" s="113">
        <f t="shared" ca="1" si="856"/>
        <v>124.14342118343194</v>
      </c>
      <c r="M5461" s="113">
        <f t="shared" ca="1" si="857"/>
        <v>176</v>
      </c>
      <c r="N5461" s="113">
        <f t="shared" ca="1" si="858"/>
        <v>0</v>
      </c>
      <c r="O5461" s="14">
        <f t="shared" ca="1" si="859"/>
        <v>0</v>
      </c>
      <c r="P5461" s="113">
        <f t="shared" ca="1" si="853"/>
        <v>0</v>
      </c>
      <c r="Q5461" s="114">
        <f t="shared" ca="1" si="854"/>
        <v>-124.14342118343194</v>
      </c>
    </row>
    <row r="5462" spans="1:17" x14ac:dyDescent="0.75">
      <c r="A5462" t="s">
        <v>5526</v>
      </c>
      <c r="B5462" t="s">
        <v>14286</v>
      </c>
      <c r="G5462" s="14">
        <v>5460</v>
      </c>
      <c r="H5462" s="14">
        <f t="shared" ca="1" si="850"/>
        <v>910.23599999999999</v>
      </c>
      <c r="I5462" s="117">
        <f t="shared" ca="1" si="851"/>
        <v>200.25192000000001</v>
      </c>
      <c r="J5462" s="113">
        <f t="shared" ca="1" si="852"/>
        <v>63.794378698224854</v>
      </c>
      <c r="K5462" s="113">
        <f t="shared" ca="1" si="855"/>
        <v>136.45754130177517</v>
      </c>
      <c r="L5462" s="113">
        <f t="shared" ca="1" si="856"/>
        <v>136.45754130177517</v>
      </c>
      <c r="M5462" s="113">
        <f t="shared" ca="1" si="857"/>
        <v>176</v>
      </c>
      <c r="N5462" s="113">
        <f t="shared" ca="1" si="858"/>
        <v>0</v>
      </c>
      <c r="O5462" s="14">
        <f t="shared" ca="1" si="859"/>
        <v>0</v>
      </c>
      <c r="P5462" s="113">
        <f t="shared" ca="1" si="853"/>
        <v>0</v>
      </c>
      <c r="Q5462" s="114">
        <f t="shared" ca="1" si="854"/>
        <v>-136.45754130177517</v>
      </c>
    </row>
    <row r="5463" spans="1:17" x14ac:dyDescent="0.75">
      <c r="A5463" t="s">
        <v>5527</v>
      </c>
      <c r="B5463" t="s">
        <v>14287</v>
      </c>
      <c r="G5463" s="14">
        <v>5461</v>
      </c>
      <c r="H5463" s="14">
        <f t="shared" ca="1" si="850"/>
        <v>875.90499999999997</v>
      </c>
      <c r="I5463" s="117">
        <f t="shared" ca="1" si="851"/>
        <v>192.69909999999999</v>
      </c>
      <c r="J5463" s="113">
        <f t="shared" ca="1" si="852"/>
        <v>65.874630177514803</v>
      </c>
      <c r="K5463" s="113">
        <f t="shared" ca="1" si="855"/>
        <v>126.82446982248518</v>
      </c>
      <c r="L5463" s="113">
        <f t="shared" ca="1" si="856"/>
        <v>126.82446982248518</v>
      </c>
      <c r="M5463" s="113">
        <f t="shared" ca="1" si="857"/>
        <v>176</v>
      </c>
      <c r="N5463" s="113">
        <f t="shared" ca="1" si="858"/>
        <v>0</v>
      </c>
      <c r="O5463" s="14">
        <f t="shared" ca="1" si="859"/>
        <v>0</v>
      </c>
      <c r="P5463" s="113">
        <f t="shared" ca="1" si="853"/>
        <v>0</v>
      </c>
      <c r="Q5463" s="114">
        <f t="shared" ca="1" si="854"/>
        <v>-126.82446982248518</v>
      </c>
    </row>
    <row r="5464" spans="1:17" x14ac:dyDescent="0.75">
      <c r="A5464" t="s">
        <v>5528</v>
      </c>
      <c r="B5464" t="s">
        <v>14288</v>
      </c>
      <c r="G5464" s="14">
        <v>5462</v>
      </c>
      <c r="H5464" s="14">
        <f t="shared" ca="1" si="850"/>
        <v>768.78399999999999</v>
      </c>
      <c r="I5464" s="117">
        <f t="shared" ca="1" si="851"/>
        <v>169.13247999999999</v>
      </c>
      <c r="J5464" s="113">
        <f t="shared" ca="1" si="852"/>
        <v>69.341715976331372</v>
      </c>
      <c r="K5464" s="113">
        <f t="shared" ca="1" si="855"/>
        <v>99.790764023668615</v>
      </c>
      <c r="L5464" s="113">
        <f t="shared" ca="1" si="856"/>
        <v>99.790764023668615</v>
      </c>
      <c r="M5464" s="113">
        <f t="shared" ca="1" si="857"/>
        <v>176</v>
      </c>
      <c r="N5464" s="113">
        <f t="shared" ca="1" si="858"/>
        <v>0</v>
      </c>
      <c r="O5464" s="14">
        <f t="shared" ca="1" si="859"/>
        <v>0</v>
      </c>
      <c r="P5464" s="113">
        <f t="shared" ca="1" si="853"/>
        <v>0</v>
      </c>
      <c r="Q5464" s="114">
        <f t="shared" ca="1" si="854"/>
        <v>-99.790764023668615</v>
      </c>
    </row>
    <row r="5465" spans="1:17" x14ac:dyDescent="0.75">
      <c r="A5465" t="s">
        <v>5529</v>
      </c>
      <c r="B5465" t="s">
        <v>14289</v>
      </c>
      <c r="G5465" s="14">
        <v>5463</v>
      </c>
      <c r="H5465" s="14">
        <f t="shared" ca="1" si="850"/>
        <v>604.80499999999995</v>
      </c>
      <c r="I5465" s="117">
        <f t="shared" ca="1" si="851"/>
        <v>133.05709999999999</v>
      </c>
      <c r="J5465" s="113">
        <f t="shared" ca="1" si="852"/>
        <v>70.728550295858</v>
      </c>
      <c r="K5465" s="113">
        <f t="shared" ca="1" si="855"/>
        <v>62.328549704141992</v>
      </c>
      <c r="L5465" s="113">
        <f t="shared" ca="1" si="856"/>
        <v>62.328549704141992</v>
      </c>
      <c r="M5465" s="113">
        <f t="shared" ca="1" si="857"/>
        <v>176</v>
      </c>
      <c r="N5465" s="113">
        <f t="shared" ca="1" si="858"/>
        <v>0</v>
      </c>
      <c r="O5465" s="14">
        <f t="shared" ca="1" si="859"/>
        <v>0</v>
      </c>
      <c r="P5465" s="113">
        <f t="shared" ca="1" si="853"/>
        <v>0</v>
      </c>
      <c r="Q5465" s="114">
        <f t="shared" ca="1" si="854"/>
        <v>-62.328549704141992</v>
      </c>
    </row>
    <row r="5466" spans="1:17" x14ac:dyDescent="0.75">
      <c r="A5466" t="s">
        <v>5530</v>
      </c>
      <c r="B5466" t="s">
        <v>14290</v>
      </c>
      <c r="G5466" s="14">
        <v>5464</v>
      </c>
      <c r="H5466" s="14">
        <f t="shared" ca="1" si="850"/>
        <v>419.26</v>
      </c>
      <c r="I5466" s="117">
        <f t="shared" ca="1" si="851"/>
        <v>92.237200000000001</v>
      </c>
      <c r="J5466" s="113">
        <f t="shared" ca="1" si="852"/>
        <v>71.421967455621314</v>
      </c>
      <c r="K5466" s="113">
        <f t="shared" ca="1" si="855"/>
        <v>20.815232544378688</v>
      </c>
      <c r="L5466" s="113">
        <f t="shared" ca="1" si="856"/>
        <v>20.815232544378688</v>
      </c>
      <c r="M5466" s="113">
        <f t="shared" ca="1" si="857"/>
        <v>176</v>
      </c>
      <c r="N5466" s="113">
        <f t="shared" ca="1" si="858"/>
        <v>0</v>
      </c>
      <c r="O5466" s="14">
        <f t="shared" ca="1" si="859"/>
        <v>0</v>
      </c>
      <c r="P5466" s="113">
        <f t="shared" ca="1" si="853"/>
        <v>0</v>
      </c>
      <c r="Q5466" s="114">
        <f t="shared" ca="1" si="854"/>
        <v>-20.815232544378688</v>
      </c>
    </row>
    <row r="5467" spans="1:17" x14ac:dyDescent="0.75">
      <c r="A5467" t="s">
        <v>5531</v>
      </c>
      <c r="B5467" t="s">
        <v>14291</v>
      </c>
      <c r="G5467" s="14">
        <v>5465</v>
      </c>
      <c r="H5467" s="14">
        <f t="shared" ca="1" si="850"/>
        <v>248.417</v>
      </c>
      <c r="I5467" s="117">
        <f t="shared" ca="1" si="851"/>
        <v>54.651740000000004</v>
      </c>
      <c r="J5467" s="113">
        <f t="shared" ca="1" si="852"/>
        <v>72.808801775147941</v>
      </c>
      <c r="K5467" s="113">
        <f t="shared" ca="1" si="855"/>
        <v>0</v>
      </c>
      <c r="L5467" s="113">
        <f t="shared" ca="1" si="856"/>
        <v>-18.157061775147938</v>
      </c>
      <c r="M5467" s="113">
        <f t="shared" ca="1" si="857"/>
        <v>157.84293822485205</v>
      </c>
      <c r="N5467" s="113">
        <f t="shared" ca="1" si="858"/>
        <v>18.157061775147952</v>
      </c>
      <c r="O5467" s="14">
        <f t="shared" ca="1" si="859"/>
        <v>0</v>
      </c>
      <c r="P5467" s="113">
        <f t="shared" ca="1" si="853"/>
        <v>0</v>
      </c>
      <c r="Q5467" s="114">
        <f t="shared" ca="1" si="854"/>
        <v>0</v>
      </c>
    </row>
    <row r="5468" spans="1:17" x14ac:dyDescent="0.75">
      <c r="A5468" t="s">
        <v>5532</v>
      </c>
      <c r="B5468" t="s">
        <v>14292</v>
      </c>
      <c r="G5468" s="14">
        <v>5466</v>
      </c>
      <c r="H5468" s="14">
        <f t="shared" ca="1" si="850"/>
        <v>93.399000000000001</v>
      </c>
      <c r="I5468" s="117">
        <f t="shared" ca="1" si="851"/>
        <v>20.547779999999999</v>
      </c>
      <c r="J5468" s="113">
        <f t="shared" ca="1" si="852"/>
        <v>58.940458579881664</v>
      </c>
      <c r="K5468" s="113">
        <f t="shared" ca="1" si="855"/>
        <v>0</v>
      </c>
      <c r="L5468" s="113">
        <f t="shared" ca="1" si="856"/>
        <v>-38.392678579881661</v>
      </c>
      <c r="M5468" s="113">
        <f t="shared" ca="1" si="857"/>
        <v>119.45025964497039</v>
      </c>
      <c r="N5468" s="113">
        <f t="shared" ca="1" si="858"/>
        <v>38.392678579881661</v>
      </c>
      <c r="O5468" s="14">
        <f t="shared" ca="1" si="859"/>
        <v>0</v>
      </c>
      <c r="P5468" s="113">
        <f t="shared" ca="1" si="853"/>
        <v>0</v>
      </c>
      <c r="Q5468" s="114">
        <f t="shared" ca="1" si="854"/>
        <v>0</v>
      </c>
    </row>
    <row r="5469" spans="1:17" x14ac:dyDescent="0.75">
      <c r="A5469" t="s">
        <v>5533</v>
      </c>
      <c r="B5469" t="s">
        <v>14293</v>
      </c>
      <c r="G5469" s="14">
        <v>5467</v>
      </c>
      <c r="H5469" s="14">
        <f t="shared" ca="1" si="850"/>
        <v>15.753</v>
      </c>
      <c r="I5469" s="117">
        <f t="shared" ca="1" si="851"/>
        <v>3.4656600000000002</v>
      </c>
      <c r="J5469" s="113">
        <f t="shared" ca="1" si="852"/>
        <v>48.539201183431956</v>
      </c>
      <c r="K5469" s="113">
        <f t="shared" ca="1" si="855"/>
        <v>0</v>
      </c>
      <c r="L5469" s="113">
        <f t="shared" ca="1" si="856"/>
        <v>-45.073541183431956</v>
      </c>
      <c r="M5469" s="113">
        <f t="shared" ca="1" si="857"/>
        <v>74.376718461538431</v>
      </c>
      <c r="N5469" s="113">
        <f t="shared" ca="1" si="858"/>
        <v>45.073541183431956</v>
      </c>
      <c r="O5469" s="14">
        <f t="shared" ca="1" si="859"/>
        <v>0</v>
      </c>
      <c r="P5469" s="113">
        <f t="shared" ca="1" si="853"/>
        <v>0</v>
      </c>
      <c r="Q5469" s="114">
        <f t="shared" ca="1" si="854"/>
        <v>0</v>
      </c>
    </row>
    <row r="5470" spans="1:17" x14ac:dyDescent="0.75">
      <c r="A5470" t="s">
        <v>5534</v>
      </c>
      <c r="B5470" t="s">
        <v>14294</v>
      </c>
      <c r="G5470" s="14">
        <v>5468</v>
      </c>
      <c r="H5470" s="14">
        <f t="shared" ca="1" si="850"/>
        <v>0</v>
      </c>
      <c r="I5470" s="117">
        <f t="shared" ca="1" si="851"/>
        <v>0</v>
      </c>
      <c r="J5470" s="113">
        <f t="shared" ca="1" si="852"/>
        <v>38.137943786982255</v>
      </c>
      <c r="K5470" s="113">
        <f t="shared" ca="1" si="855"/>
        <v>0</v>
      </c>
      <c r="L5470" s="113">
        <f t="shared" ca="1" si="856"/>
        <v>-38.137943786982255</v>
      </c>
      <c r="M5470" s="113">
        <f t="shared" ca="1" si="857"/>
        <v>36.238774674556176</v>
      </c>
      <c r="N5470" s="113">
        <f t="shared" ca="1" si="858"/>
        <v>38.137943786982255</v>
      </c>
      <c r="O5470" s="14">
        <f t="shared" ca="1" si="859"/>
        <v>0</v>
      </c>
      <c r="P5470" s="113">
        <f t="shared" ca="1" si="853"/>
        <v>0</v>
      </c>
      <c r="Q5470" s="114">
        <f t="shared" ca="1" si="854"/>
        <v>0</v>
      </c>
    </row>
    <row r="5471" spans="1:17" x14ac:dyDescent="0.75">
      <c r="A5471" t="s">
        <v>5535</v>
      </c>
      <c r="B5471" t="s">
        <v>14295</v>
      </c>
      <c r="G5471" s="14">
        <v>5469</v>
      </c>
      <c r="H5471" s="14">
        <f t="shared" ca="1" si="850"/>
        <v>0</v>
      </c>
      <c r="I5471" s="117">
        <f t="shared" ca="1" si="851"/>
        <v>0</v>
      </c>
      <c r="J5471" s="113">
        <f t="shared" ca="1" si="852"/>
        <v>24.269600591715978</v>
      </c>
      <c r="K5471" s="113">
        <f t="shared" ca="1" si="855"/>
        <v>0</v>
      </c>
      <c r="L5471" s="113">
        <f t="shared" ca="1" si="856"/>
        <v>-24.269600591715978</v>
      </c>
      <c r="M5471" s="113">
        <f t="shared" ca="1" si="857"/>
        <v>11.969174082840198</v>
      </c>
      <c r="N5471" s="113">
        <f t="shared" ca="1" si="858"/>
        <v>24.269600591715978</v>
      </c>
      <c r="O5471" s="14">
        <f t="shared" ca="1" si="859"/>
        <v>0</v>
      </c>
      <c r="P5471" s="113">
        <f t="shared" ca="1" si="853"/>
        <v>0</v>
      </c>
      <c r="Q5471" s="114">
        <f t="shared" ca="1" si="854"/>
        <v>0</v>
      </c>
    </row>
    <row r="5472" spans="1:17" x14ac:dyDescent="0.75">
      <c r="A5472" t="s">
        <v>5536</v>
      </c>
      <c r="B5472" t="s">
        <v>14296</v>
      </c>
      <c r="G5472" s="14">
        <v>5470</v>
      </c>
      <c r="H5472" s="14">
        <f t="shared" ca="1" si="850"/>
        <v>0</v>
      </c>
      <c r="I5472" s="117">
        <f t="shared" ca="1" si="851"/>
        <v>0</v>
      </c>
      <c r="J5472" s="113">
        <f t="shared" ca="1" si="852"/>
        <v>13.868343195266274</v>
      </c>
      <c r="K5472" s="113">
        <f t="shared" ca="1" si="855"/>
        <v>0</v>
      </c>
      <c r="L5472" s="113">
        <f t="shared" ca="1" si="856"/>
        <v>-13.868343195266274</v>
      </c>
      <c r="M5472" s="113">
        <f t="shared" ca="1" si="857"/>
        <v>0</v>
      </c>
      <c r="N5472" s="113">
        <f t="shared" ca="1" si="858"/>
        <v>11.969174082840198</v>
      </c>
      <c r="O5472" s="14">
        <f t="shared" ca="1" si="859"/>
        <v>0</v>
      </c>
      <c r="P5472" s="113">
        <f t="shared" ca="1" si="853"/>
        <v>1.8991691124260761</v>
      </c>
      <c r="Q5472" s="114">
        <f t="shared" ca="1" si="854"/>
        <v>0</v>
      </c>
    </row>
    <row r="5473" spans="1:17" x14ac:dyDescent="0.75">
      <c r="A5473" t="s">
        <v>5537</v>
      </c>
      <c r="B5473" t="s">
        <v>14297</v>
      </c>
      <c r="G5473" s="14">
        <v>5471</v>
      </c>
      <c r="H5473" s="14">
        <f t="shared" ca="1" si="850"/>
        <v>0</v>
      </c>
      <c r="I5473" s="117">
        <f t="shared" ca="1" si="851"/>
        <v>0</v>
      </c>
      <c r="J5473" s="113">
        <f t="shared" ca="1" si="852"/>
        <v>13.868343195266274</v>
      </c>
      <c r="K5473" s="113">
        <f t="shared" ca="1" si="855"/>
        <v>0</v>
      </c>
      <c r="L5473" s="113">
        <f t="shared" ca="1" si="856"/>
        <v>-13.868343195266274</v>
      </c>
      <c r="M5473" s="113">
        <f t="shared" ca="1" si="857"/>
        <v>0</v>
      </c>
      <c r="N5473" s="113">
        <f t="shared" ca="1" si="858"/>
        <v>0</v>
      </c>
      <c r="O5473" s="14">
        <f t="shared" ca="1" si="859"/>
        <v>0</v>
      </c>
      <c r="P5473" s="113">
        <f t="shared" ca="1" si="853"/>
        <v>13.868343195266274</v>
      </c>
      <c r="Q5473" s="114">
        <f t="shared" ca="1" si="854"/>
        <v>0</v>
      </c>
    </row>
    <row r="5474" spans="1:17" x14ac:dyDescent="0.75">
      <c r="A5474" t="s">
        <v>5538</v>
      </c>
      <c r="B5474" t="s">
        <v>14298</v>
      </c>
      <c r="G5474" s="14">
        <v>5472</v>
      </c>
      <c r="H5474" s="14">
        <f t="shared" ca="1" si="850"/>
        <v>0</v>
      </c>
      <c r="I5474" s="117">
        <f t="shared" ca="1" si="851"/>
        <v>0</v>
      </c>
      <c r="J5474" s="113">
        <f t="shared" ca="1" si="852"/>
        <v>13.868343195266274</v>
      </c>
      <c r="K5474" s="113">
        <f t="shared" ca="1" si="855"/>
        <v>0</v>
      </c>
      <c r="L5474" s="113">
        <f t="shared" ca="1" si="856"/>
        <v>-13.868343195266274</v>
      </c>
      <c r="M5474" s="113">
        <f t="shared" ca="1" si="857"/>
        <v>0</v>
      </c>
      <c r="N5474" s="113">
        <f t="shared" ca="1" si="858"/>
        <v>0</v>
      </c>
      <c r="O5474" s="14">
        <f t="shared" ca="1" si="859"/>
        <v>0</v>
      </c>
      <c r="P5474" s="113">
        <f t="shared" ca="1" si="853"/>
        <v>13.868343195266274</v>
      </c>
      <c r="Q5474" s="114">
        <f t="shared" ca="1" si="854"/>
        <v>0</v>
      </c>
    </row>
    <row r="5475" spans="1:17" x14ac:dyDescent="0.75">
      <c r="A5475" t="s">
        <v>5539</v>
      </c>
      <c r="B5475" t="s">
        <v>14299</v>
      </c>
      <c r="G5475" s="14">
        <v>5473</v>
      </c>
      <c r="H5475" s="14">
        <f t="shared" ca="1" si="850"/>
        <v>0</v>
      </c>
      <c r="I5475" s="117">
        <f t="shared" ca="1" si="851"/>
        <v>0</v>
      </c>
      <c r="J5475" s="113">
        <f t="shared" ca="1" si="852"/>
        <v>13.868343195266274</v>
      </c>
      <c r="K5475" s="113">
        <f t="shared" ca="1" si="855"/>
        <v>0</v>
      </c>
      <c r="L5475" s="113">
        <f t="shared" ca="1" si="856"/>
        <v>-13.868343195266274</v>
      </c>
      <c r="M5475" s="113">
        <f t="shared" ca="1" si="857"/>
        <v>0</v>
      </c>
      <c r="N5475" s="113">
        <f t="shared" ca="1" si="858"/>
        <v>0</v>
      </c>
      <c r="O5475" s="14">
        <f t="shared" ca="1" si="859"/>
        <v>0</v>
      </c>
      <c r="P5475" s="113">
        <f t="shared" ca="1" si="853"/>
        <v>13.868343195266274</v>
      </c>
      <c r="Q5475" s="114">
        <f t="shared" ca="1" si="854"/>
        <v>0</v>
      </c>
    </row>
    <row r="5476" spans="1:17" x14ac:dyDescent="0.75">
      <c r="A5476" t="s">
        <v>5540</v>
      </c>
      <c r="B5476" t="s">
        <v>14300</v>
      </c>
      <c r="G5476" s="14">
        <v>5474</v>
      </c>
      <c r="H5476" s="14">
        <f t="shared" ca="1" si="850"/>
        <v>0</v>
      </c>
      <c r="I5476" s="117">
        <f t="shared" ca="1" si="851"/>
        <v>0</v>
      </c>
      <c r="J5476" s="113">
        <f t="shared" ca="1" si="852"/>
        <v>13.868343195266274</v>
      </c>
      <c r="K5476" s="113">
        <f t="shared" ca="1" si="855"/>
        <v>0</v>
      </c>
      <c r="L5476" s="113">
        <f t="shared" ca="1" si="856"/>
        <v>-13.868343195266274</v>
      </c>
      <c r="M5476" s="113">
        <f t="shared" ca="1" si="857"/>
        <v>0</v>
      </c>
      <c r="N5476" s="113">
        <f t="shared" ca="1" si="858"/>
        <v>0</v>
      </c>
      <c r="O5476" s="14">
        <f t="shared" ca="1" si="859"/>
        <v>0</v>
      </c>
      <c r="P5476" s="113">
        <f t="shared" ca="1" si="853"/>
        <v>13.868343195266274</v>
      </c>
      <c r="Q5476" s="114">
        <f t="shared" ca="1" si="854"/>
        <v>0</v>
      </c>
    </row>
    <row r="5477" spans="1:17" x14ac:dyDescent="0.75">
      <c r="A5477" t="s">
        <v>5541</v>
      </c>
      <c r="B5477" t="s">
        <v>14301</v>
      </c>
      <c r="G5477" s="14">
        <v>5475</v>
      </c>
      <c r="H5477" s="14">
        <f t="shared" ca="1" si="850"/>
        <v>0</v>
      </c>
      <c r="I5477" s="117">
        <f t="shared" ca="1" si="851"/>
        <v>0</v>
      </c>
      <c r="J5477" s="113">
        <f t="shared" ca="1" si="852"/>
        <v>13.868343195266274</v>
      </c>
      <c r="K5477" s="113">
        <f t="shared" ca="1" si="855"/>
        <v>0</v>
      </c>
      <c r="L5477" s="113">
        <f t="shared" ca="1" si="856"/>
        <v>-13.868343195266274</v>
      </c>
      <c r="M5477" s="113">
        <f t="shared" ca="1" si="857"/>
        <v>0</v>
      </c>
      <c r="N5477" s="113">
        <f t="shared" ca="1" si="858"/>
        <v>0</v>
      </c>
      <c r="O5477" s="14">
        <f t="shared" ca="1" si="859"/>
        <v>0</v>
      </c>
      <c r="P5477" s="113">
        <f t="shared" ca="1" si="853"/>
        <v>13.868343195266274</v>
      </c>
      <c r="Q5477" s="114">
        <f t="shared" ca="1" si="854"/>
        <v>0</v>
      </c>
    </row>
    <row r="5478" spans="1:17" x14ac:dyDescent="0.75">
      <c r="A5478" t="s">
        <v>5542</v>
      </c>
      <c r="B5478" t="s">
        <v>14302</v>
      </c>
      <c r="G5478" s="14">
        <v>5476</v>
      </c>
      <c r="H5478" s="14">
        <f t="shared" ca="1" si="850"/>
        <v>0</v>
      </c>
      <c r="I5478" s="117">
        <f t="shared" ca="1" si="851"/>
        <v>0</v>
      </c>
      <c r="J5478" s="113">
        <f t="shared" ca="1" si="852"/>
        <v>13.868343195266274</v>
      </c>
      <c r="K5478" s="113">
        <f t="shared" ca="1" si="855"/>
        <v>0</v>
      </c>
      <c r="L5478" s="113">
        <f t="shared" ca="1" si="856"/>
        <v>-13.868343195266274</v>
      </c>
      <c r="M5478" s="113">
        <f t="shared" ca="1" si="857"/>
        <v>0</v>
      </c>
      <c r="N5478" s="113">
        <f t="shared" ca="1" si="858"/>
        <v>0</v>
      </c>
      <c r="O5478" s="14">
        <f t="shared" ca="1" si="859"/>
        <v>0</v>
      </c>
      <c r="P5478" s="113">
        <f t="shared" ca="1" si="853"/>
        <v>13.868343195266274</v>
      </c>
      <c r="Q5478" s="114">
        <f t="shared" ca="1" si="854"/>
        <v>0</v>
      </c>
    </row>
    <row r="5479" spans="1:17" x14ac:dyDescent="0.75">
      <c r="A5479" t="s">
        <v>5543</v>
      </c>
      <c r="B5479" t="s">
        <v>14303</v>
      </c>
      <c r="G5479" s="14">
        <v>5477</v>
      </c>
      <c r="H5479" s="14">
        <f t="shared" ca="1" si="850"/>
        <v>5.5439999999999996</v>
      </c>
      <c r="I5479" s="117">
        <f t="shared" ca="1" si="851"/>
        <v>1.2196799999999999</v>
      </c>
      <c r="J5479" s="113">
        <f t="shared" ca="1" si="852"/>
        <v>20.802514792899409</v>
      </c>
      <c r="K5479" s="113">
        <f t="shared" ca="1" si="855"/>
        <v>0</v>
      </c>
      <c r="L5479" s="113">
        <f t="shared" ca="1" si="856"/>
        <v>-19.582834792899408</v>
      </c>
      <c r="M5479" s="113">
        <f t="shared" ca="1" si="857"/>
        <v>0</v>
      </c>
      <c r="N5479" s="113">
        <f t="shared" ca="1" si="858"/>
        <v>0</v>
      </c>
      <c r="O5479" s="14">
        <f t="shared" ca="1" si="859"/>
        <v>0</v>
      </c>
      <c r="P5479" s="113">
        <f t="shared" ca="1" si="853"/>
        <v>19.582834792899408</v>
      </c>
      <c r="Q5479" s="114">
        <f t="shared" ca="1" si="854"/>
        <v>0</v>
      </c>
    </row>
    <row r="5480" spans="1:17" x14ac:dyDescent="0.75">
      <c r="A5480" t="s">
        <v>5544</v>
      </c>
      <c r="B5480" t="s">
        <v>14304</v>
      </c>
      <c r="G5480" s="14">
        <v>5478</v>
      </c>
      <c r="H5480" s="14">
        <f t="shared" ca="1" si="850"/>
        <v>55.185000000000002</v>
      </c>
      <c r="I5480" s="117">
        <f t="shared" ca="1" si="851"/>
        <v>12.140700000000001</v>
      </c>
      <c r="J5480" s="113">
        <f t="shared" ca="1" si="852"/>
        <v>31.203772189349117</v>
      </c>
      <c r="K5480" s="113">
        <f t="shared" ca="1" si="855"/>
        <v>0</v>
      </c>
      <c r="L5480" s="113">
        <f t="shared" ca="1" si="856"/>
        <v>-19.063072189349114</v>
      </c>
      <c r="M5480" s="113">
        <f t="shared" ca="1" si="857"/>
        <v>0</v>
      </c>
      <c r="N5480" s="113">
        <f t="shared" ca="1" si="858"/>
        <v>0</v>
      </c>
      <c r="O5480" s="14">
        <f t="shared" ca="1" si="859"/>
        <v>0</v>
      </c>
      <c r="P5480" s="113">
        <f t="shared" ca="1" si="853"/>
        <v>19.063072189349114</v>
      </c>
      <c r="Q5480" s="114">
        <f t="shared" ca="1" si="854"/>
        <v>0</v>
      </c>
    </row>
    <row r="5481" spans="1:17" x14ac:dyDescent="0.75">
      <c r="A5481" t="s">
        <v>5545</v>
      </c>
      <c r="B5481" t="s">
        <v>14305</v>
      </c>
      <c r="G5481" s="14">
        <v>5479</v>
      </c>
      <c r="H5481" s="14">
        <f t="shared" ca="1" si="850"/>
        <v>198.393</v>
      </c>
      <c r="I5481" s="117">
        <f t="shared" ca="1" si="851"/>
        <v>43.646459999999998</v>
      </c>
      <c r="J5481" s="113">
        <f t="shared" ca="1" si="852"/>
        <v>40.21819526627219</v>
      </c>
      <c r="K5481" s="113">
        <f t="shared" ca="1" si="855"/>
        <v>3.4282647337278078</v>
      </c>
      <c r="L5481" s="113">
        <f t="shared" ca="1" si="856"/>
        <v>3.4282647337278078</v>
      </c>
      <c r="M5481" s="113">
        <f t="shared" ca="1" si="857"/>
        <v>3.4282647337278078</v>
      </c>
      <c r="N5481" s="113">
        <f t="shared" ca="1" si="858"/>
        <v>0</v>
      </c>
      <c r="O5481" s="14">
        <f t="shared" ca="1" si="859"/>
        <v>3.4282647337278078</v>
      </c>
      <c r="P5481" s="113">
        <f t="shared" ca="1" si="853"/>
        <v>0</v>
      </c>
      <c r="Q5481" s="114">
        <f t="shared" ca="1" si="854"/>
        <v>0</v>
      </c>
    </row>
    <row r="5482" spans="1:17" x14ac:dyDescent="0.75">
      <c r="A5482" t="s">
        <v>5546</v>
      </c>
      <c r="B5482" t="s">
        <v>14306</v>
      </c>
      <c r="G5482" s="14">
        <v>5480</v>
      </c>
      <c r="H5482" s="14">
        <f t="shared" ca="1" si="850"/>
        <v>384.2</v>
      </c>
      <c r="I5482" s="117">
        <f t="shared" ca="1" si="851"/>
        <v>84.524000000000001</v>
      </c>
      <c r="J5482" s="113">
        <f t="shared" ca="1" si="852"/>
        <v>48.539201183431956</v>
      </c>
      <c r="K5482" s="113">
        <f t="shared" ca="1" si="855"/>
        <v>35.984798816568045</v>
      </c>
      <c r="L5482" s="113">
        <f t="shared" ca="1" si="856"/>
        <v>35.984798816568045</v>
      </c>
      <c r="M5482" s="113">
        <f t="shared" ca="1" si="857"/>
        <v>39.413063550295853</v>
      </c>
      <c r="N5482" s="113">
        <f t="shared" ca="1" si="858"/>
        <v>0</v>
      </c>
      <c r="O5482" s="14">
        <f t="shared" ca="1" si="859"/>
        <v>35.984798816568045</v>
      </c>
      <c r="P5482" s="113">
        <f t="shared" ca="1" si="853"/>
        <v>0</v>
      </c>
      <c r="Q5482" s="114">
        <f t="shared" ca="1" si="854"/>
        <v>0</v>
      </c>
    </row>
    <row r="5483" spans="1:17" x14ac:dyDescent="0.75">
      <c r="A5483" t="s">
        <v>5547</v>
      </c>
      <c r="B5483" t="s">
        <v>14307</v>
      </c>
      <c r="G5483" s="14">
        <v>5481</v>
      </c>
      <c r="H5483" s="14">
        <f t="shared" ca="1" si="850"/>
        <v>526.55899999999997</v>
      </c>
      <c r="I5483" s="117">
        <f t="shared" ca="1" si="851"/>
        <v>115.84298</v>
      </c>
      <c r="J5483" s="113">
        <f t="shared" ca="1" si="852"/>
        <v>58.940458579881664</v>
      </c>
      <c r="K5483" s="113">
        <f t="shared" ca="1" si="855"/>
        <v>56.902521420118333</v>
      </c>
      <c r="L5483" s="113">
        <f t="shared" ca="1" si="856"/>
        <v>56.902521420118333</v>
      </c>
      <c r="M5483" s="113">
        <f t="shared" ca="1" si="857"/>
        <v>96.315584970414193</v>
      </c>
      <c r="N5483" s="113">
        <f t="shared" ca="1" si="858"/>
        <v>0</v>
      </c>
      <c r="O5483" s="14">
        <f t="shared" ca="1" si="859"/>
        <v>56.90252142011834</v>
      </c>
      <c r="P5483" s="113">
        <f t="shared" ca="1" si="853"/>
        <v>0</v>
      </c>
      <c r="Q5483" s="114">
        <f t="shared" ca="1" si="854"/>
        <v>0</v>
      </c>
    </row>
    <row r="5484" spans="1:17" x14ac:dyDescent="0.75">
      <c r="A5484" t="s">
        <v>5548</v>
      </c>
      <c r="B5484" t="s">
        <v>14308</v>
      </c>
      <c r="G5484" s="14">
        <v>5482</v>
      </c>
      <c r="H5484" s="14">
        <f t="shared" ca="1" si="850"/>
        <v>568.33199999999999</v>
      </c>
      <c r="I5484" s="117">
        <f t="shared" ca="1" si="851"/>
        <v>125.03304</v>
      </c>
      <c r="J5484" s="113">
        <f t="shared" ca="1" si="852"/>
        <v>71.421967455621314</v>
      </c>
      <c r="K5484" s="113">
        <f t="shared" ca="1" si="855"/>
        <v>53.611072544378686</v>
      </c>
      <c r="L5484" s="113">
        <f t="shared" ca="1" si="856"/>
        <v>53.611072544378686</v>
      </c>
      <c r="M5484" s="113">
        <f t="shared" ca="1" si="857"/>
        <v>149.92665751479288</v>
      </c>
      <c r="N5484" s="113">
        <f t="shared" ca="1" si="858"/>
        <v>0</v>
      </c>
      <c r="O5484" s="14">
        <f t="shared" ca="1" si="859"/>
        <v>53.611072544378686</v>
      </c>
      <c r="P5484" s="113">
        <f t="shared" ca="1" si="853"/>
        <v>0</v>
      </c>
      <c r="Q5484" s="114">
        <f t="shared" ca="1" si="854"/>
        <v>0</v>
      </c>
    </row>
    <row r="5485" spans="1:17" x14ac:dyDescent="0.75">
      <c r="A5485" t="s">
        <v>5549</v>
      </c>
      <c r="B5485" t="s">
        <v>14309</v>
      </c>
      <c r="G5485" s="14">
        <v>5483</v>
      </c>
      <c r="H5485" s="14">
        <f t="shared" ca="1" si="850"/>
        <v>588.03399999999999</v>
      </c>
      <c r="I5485" s="117">
        <f t="shared" ca="1" si="851"/>
        <v>129.36748</v>
      </c>
      <c r="J5485" s="113">
        <f t="shared" ca="1" si="852"/>
        <v>68.648298816568058</v>
      </c>
      <c r="K5485" s="113">
        <f t="shared" ca="1" si="855"/>
        <v>60.719181183431942</v>
      </c>
      <c r="L5485" s="113">
        <f t="shared" ca="1" si="856"/>
        <v>60.719181183431942</v>
      </c>
      <c r="M5485" s="113">
        <f t="shared" ca="1" si="857"/>
        <v>176</v>
      </c>
      <c r="N5485" s="113">
        <f t="shared" ca="1" si="858"/>
        <v>0</v>
      </c>
      <c r="O5485" s="14">
        <f t="shared" ca="1" si="859"/>
        <v>26.073342485207121</v>
      </c>
      <c r="P5485" s="113">
        <f t="shared" ca="1" si="853"/>
        <v>0</v>
      </c>
      <c r="Q5485" s="114">
        <f t="shared" ca="1" si="854"/>
        <v>-34.645838698224821</v>
      </c>
    </row>
    <row r="5486" spans="1:17" x14ac:dyDescent="0.75">
      <c r="A5486" t="s">
        <v>5550</v>
      </c>
      <c r="B5486" t="s">
        <v>14310</v>
      </c>
      <c r="G5486" s="14">
        <v>5484</v>
      </c>
      <c r="H5486" s="14">
        <f t="shared" ca="1" si="850"/>
        <v>578.13599999999997</v>
      </c>
      <c r="I5486" s="117">
        <f t="shared" ca="1" si="851"/>
        <v>127.18991999999999</v>
      </c>
      <c r="J5486" s="113">
        <f t="shared" ca="1" si="852"/>
        <v>63.794378698224854</v>
      </c>
      <c r="K5486" s="113">
        <f t="shared" ca="1" si="855"/>
        <v>63.395541301775133</v>
      </c>
      <c r="L5486" s="113">
        <f t="shared" ca="1" si="856"/>
        <v>63.395541301775133</v>
      </c>
      <c r="M5486" s="113">
        <f t="shared" ca="1" si="857"/>
        <v>176</v>
      </c>
      <c r="N5486" s="113">
        <f t="shared" ca="1" si="858"/>
        <v>0</v>
      </c>
      <c r="O5486" s="14">
        <f t="shared" ca="1" si="859"/>
        <v>0</v>
      </c>
      <c r="P5486" s="113">
        <f t="shared" ca="1" si="853"/>
        <v>0</v>
      </c>
      <c r="Q5486" s="114">
        <f t="shared" ca="1" si="854"/>
        <v>-63.395541301775133</v>
      </c>
    </row>
    <row r="5487" spans="1:17" x14ac:dyDescent="0.75">
      <c r="A5487" t="s">
        <v>5551</v>
      </c>
      <c r="B5487" t="s">
        <v>14311</v>
      </c>
      <c r="G5487" s="14">
        <v>5485</v>
      </c>
      <c r="H5487" s="14">
        <f t="shared" ca="1" si="850"/>
        <v>518.57100000000003</v>
      </c>
      <c r="I5487" s="117">
        <f t="shared" ca="1" si="851"/>
        <v>114.08562000000001</v>
      </c>
      <c r="J5487" s="113">
        <f t="shared" ca="1" si="852"/>
        <v>65.874630177514803</v>
      </c>
      <c r="K5487" s="113">
        <f t="shared" ca="1" si="855"/>
        <v>48.210989822485203</v>
      </c>
      <c r="L5487" s="113">
        <f t="shared" ca="1" si="856"/>
        <v>48.210989822485203</v>
      </c>
      <c r="M5487" s="113">
        <f t="shared" ca="1" si="857"/>
        <v>176</v>
      </c>
      <c r="N5487" s="113">
        <f t="shared" ca="1" si="858"/>
        <v>0</v>
      </c>
      <c r="O5487" s="14">
        <f t="shared" ca="1" si="859"/>
        <v>0</v>
      </c>
      <c r="P5487" s="113">
        <f t="shared" ca="1" si="853"/>
        <v>0</v>
      </c>
      <c r="Q5487" s="114">
        <f t="shared" ca="1" si="854"/>
        <v>-48.210989822485203</v>
      </c>
    </row>
    <row r="5488" spans="1:17" x14ac:dyDescent="0.75">
      <c r="A5488" t="s">
        <v>5552</v>
      </c>
      <c r="B5488" t="s">
        <v>14312</v>
      </c>
      <c r="G5488" s="14">
        <v>5486</v>
      </c>
      <c r="H5488" s="14">
        <f t="shared" ca="1" si="850"/>
        <v>408.48899999999998</v>
      </c>
      <c r="I5488" s="117">
        <f t="shared" ca="1" si="851"/>
        <v>89.86757999999999</v>
      </c>
      <c r="J5488" s="113">
        <f t="shared" ca="1" si="852"/>
        <v>69.341715976331372</v>
      </c>
      <c r="K5488" s="113">
        <f t="shared" ca="1" si="855"/>
        <v>20.525864023668618</v>
      </c>
      <c r="L5488" s="113">
        <f t="shared" ca="1" si="856"/>
        <v>20.525864023668618</v>
      </c>
      <c r="M5488" s="113">
        <f t="shared" ca="1" si="857"/>
        <v>176</v>
      </c>
      <c r="N5488" s="113">
        <f t="shared" ca="1" si="858"/>
        <v>0</v>
      </c>
      <c r="O5488" s="14">
        <f t="shared" ca="1" si="859"/>
        <v>0</v>
      </c>
      <c r="P5488" s="113">
        <f t="shared" ca="1" si="853"/>
        <v>0</v>
      </c>
      <c r="Q5488" s="114">
        <f t="shared" ca="1" si="854"/>
        <v>-20.525864023668618</v>
      </c>
    </row>
    <row r="5489" spans="1:17" x14ac:dyDescent="0.75">
      <c r="A5489" t="s">
        <v>5553</v>
      </c>
      <c r="B5489" t="s">
        <v>14313</v>
      </c>
      <c r="G5489" s="14">
        <v>5487</v>
      </c>
      <c r="H5489" s="14">
        <f t="shared" ca="1" si="850"/>
        <v>296.28199999999998</v>
      </c>
      <c r="I5489" s="117">
        <f t="shared" ca="1" si="851"/>
        <v>65.182040000000001</v>
      </c>
      <c r="J5489" s="113">
        <f t="shared" ca="1" si="852"/>
        <v>70.728550295858</v>
      </c>
      <c r="K5489" s="113">
        <f t="shared" ca="1" si="855"/>
        <v>0</v>
      </c>
      <c r="L5489" s="113">
        <f t="shared" ca="1" si="856"/>
        <v>-5.546510295857999</v>
      </c>
      <c r="M5489" s="113">
        <f t="shared" ca="1" si="857"/>
        <v>170.45348970414199</v>
      </c>
      <c r="N5489" s="113">
        <f t="shared" ca="1" si="858"/>
        <v>5.5465102958580133</v>
      </c>
      <c r="O5489" s="14">
        <f t="shared" ca="1" si="859"/>
        <v>0</v>
      </c>
      <c r="P5489" s="113">
        <f t="shared" ca="1" si="853"/>
        <v>0</v>
      </c>
      <c r="Q5489" s="114">
        <f t="shared" ca="1" si="854"/>
        <v>0</v>
      </c>
    </row>
    <row r="5490" spans="1:17" x14ac:dyDescent="0.75">
      <c r="A5490" t="s">
        <v>5554</v>
      </c>
      <c r="B5490" t="s">
        <v>14314</v>
      </c>
      <c r="G5490" s="14">
        <v>5488</v>
      </c>
      <c r="H5490" s="14">
        <f t="shared" ca="1" si="850"/>
        <v>180.125</v>
      </c>
      <c r="I5490" s="117">
        <f t="shared" ca="1" si="851"/>
        <v>39.627499999999998</v>
      </c>
      <c r="J5490" s="113">
        <f t="shared" ca="1" si="852"/>
        <v>71.421967455621314</v>
      </c>
      <c r="K5490" s="113">
        <f t="shared" ca="1" si="855"/>
        <v>0</v>
      </c>
      <c r="L5490" s="113">
        <f t="shared" ca="1" si="856"/>
        <v>-31.794467455621316</v>
      </c>
      <c r="M5490" s="113">
        <f t="shared" ca="1" si="857"/>
        <v>138.65902224852067</v>
      </c>
      <c r="N5490" s="113">
        <f t="shared" ca="1" si="858"/>
        <v>31.794467455621316</v>
      </c>
      <c r="O5490" s="14">
        <f t="shared" ca="1" si="859"/>
        <v>0</v>
      </c>
      <c r="P5490" s="113">
        <f t="shared" ca="1" si="853"/>
        <v>0</v>
      </c>
      <c r="Q5490" s="114">
        <f t="shared" ca="1" si="854"/>
        <v>0</v>
      </c>
    </row>
    <row r="5491" spans="1:17" x14ac:dyDescent="0.75">
      <c r="A5491" t="s">
        <v>5555</v>
      </c>
      <c r="B5491" t="s">
        <v>14315</v>
      </c>
      <c r="G5491" s="14">
        <v>5489</v>
      </c>
      <c r="H5491" s="14">
        <f t="shared" ca="1" si="850"/>
        <v>110.352</v>
      </c>
      <c r="I5491" s="117">
        <f t="shared" ca="1" si="851"/>
        <v>24.277440000000002</v>
      </c>
      <c r="J5491" s="113">
        <f t="shared" ca="1" si="852"/>
        <v>72.808801775147941</v>
      </c>
      <c r="K5491" s="113">
        <f t="shared" ca="1" si="855"/>
        <v>0</v>
      </c>
      <c r="L5491" s="113">
        <f t="shared" ca="1" si="856"/>
        <v>-48.531361775147943</v>
      </c>
      <c r="M5491" s="113">
        <f t="shared" ca="1" si="857"/>
        <v>90.127660473372728</v>
      </c>
      <c r="N5491" s="113">
        <f t="shared" ca="1" si="858"/>
        <v>48.531361775147943</v>
      </c>
      <c r="O5491" s="14">
        <f t="shared" ca="1" si="859"/>
        <v>0</v>
      </c>
      <c r="P5491" s="113">
        <f t="shared" ca="1" si="853"/>
        <v>0</v>
      </c>
      <c r="Q5491" s="114">
        <f t="shared" ca="1" si="854"/>
        <v>0</v>
      </c>
    </row>
    <row r="5492" spans="1:17" x14ac:dyDescent="0.75">
      <c r="A5492" t="s">
        <v>5556</v>
      </c>
      <c r="B5492" t="s">
        <v>14316</v>
      </c>
      <c r="G5492" s="14">
        <v>5490</v>
      </c>
      <c r="H5492" s="14">
        <f t="shared" ca="1" si="850"/>
        <v>46.326000000000001</v>
      </c>
      <c r="I5492" s="117">
        <f t="shared" ca="1" si="851"/>
        <v>10.19172</v>
      </c>
      <c r="J5492" s="113">
        <f t="shared" ca="1" si="852"/>
        <v>58.940458579881664</v>
      </c>
      <c r="K5492" s="113">
        <f t="shared" ca="1" si="855"/>
        <v>0</v>
      </c>
      <c r="L5492" s="113">
        <f t="shared" ca="1" si="856"/>
        <v>-48.74873857988166</v>
      </c>
      <c r="M5492" s="113">
        <f t="shared" ca="1" si="857"/>
        <v>41.378921893491068</v>
      </c>
      <c r="N5492" s="113">
        <f t="shared" ca="1" si="858"/>
        <v>48.74873857988166</v>
      </c>
      <c r="O5492" s="14">
        <f t="shared" ca="1" si="859"/>
        <v>0</v>
      </c>
      <c r="P5492" s="113">
        <f t="shared" ca="1" si="853"/>
        <v>0</v>
      </c>
      <c r="Q5492" s="114">
        <f t="shared" ca="1" si="854"/>
        <v>0</v>
      </c>
    </row>
    <row r="5493" spans="1:17" x14ac:dyDescent="0.75">
      <c r="A5493" t="s">
        <v>5557</v>
      </c>
      <c r="B5493" t="s">
        <v>14317</v>
      </c>
      <c r="G5493" s="14">
        <v>5491</v>
      </c>
      <c r="H5493" s="14">
        <f t="shared" ca="1" si="850"/>
        <v>6.4669999999999996</v>
      </c>
      <c r="I5493" s="117">
        <f t="shared" ca="1" si="851"/>
        <v>1.4227399999999999</v>
      </c>
      <c r="J5493" s="113">
        <f t="shared" ca="1" si="852"/>
        <v>48.539201183431956</v>
      </c>
      <c r="K5493" s="113">
        <f t="shared" ca="1" si="855"/>
        <v>0</v>
      </c>
      <c r="L5493" s="113">
        <f t="shared" ca="1" si="856"/>
        <v>-47.116461183431959</v>
      </c>
      <c r="M5493" s="113">
        <f t="shared" ca="1" si="857"/>
        <v>0</v>
      </c>
      <c r="N5493" s="113">
        <f t="shared" ca="1" si="858"/>
        <v>41.378921893491068</v>
      </c>
      <c r="O5493" s="14">
        <f t="shared" ca="1" si="859"/>
        <v>0</v>
      </c>
      <c r="P5493" s="113">
        <f t="shared" ca="1" si="853"/>
        <v>5.7375392899408908</v>
      </c>
      <c r="Q5493" s="114">
        <f t="shared" ca="1" si="854"/>
        <v>0</v>
      </c>
    </row>
    <row r="5494" spans="1:17" x14ac:dyDescent="0.75">
      <c r="A5494" t="s">
        <v>5558</v>
      </c>
      <c r="B5494" t="s">
        <v>14318</v>
      </c>
      <c r="G5494" s="14">
        <v>5492</v>
      </c>
      <c r="H5494" s="14">
        <f t="shared" ca="1" si="850"/>
        <v>0</v>
      </c>
      <c r="I5494" s="117">
        <f t="shared" ca="1" si="851"/>
        <v>0</v>
      </c>
      <c r="J5494" s="113">
        <f t="shared" ca="1" si="852"/>
        <v>38.137943786982255</v>
      </c>
      <c r="K5494" s="113">
        <f t="shared" ca="1" si="855"/>
        <v>0</v>
      </c>
      <c r="L5494" s="113">
        <f t="shared" ca="1" si="856"/>
        <v>-38.137943786982255</v>
      </c>
      <c r="M5494" s="113">
        <f t="shared" ca="1" si="857"/>
        <v>0</v>
      </c>
      <c r="N5494" s="113">
        <f t="shared" ca="1" si="858"/>
        <v>0</v>
      </c>
      <c r="O5494" s="14">
        <f t="shared" ca="1" si="859"/>
        <v>0</v>
      </c>
      <c r="P5494" s="113">
        <f t="shared" ca="1" si="853"/>
        <v>38.137943786982255</v>
      </c>
      <c r="Q5494" s="114">
        <f t="shared" ca="1" si="854"/>
        <v>0</v>
      </c>
    </row>
    <row r="5495" spans="1:17" x14ac:dyDescent="0.75">
      <c r="A5495" t="s">
        <v>5559</v>
      </c>
      <c r="B5495" t="s">
        <v>14319</v>
      </c>
      <c r="G5495" s="14">
        <v>5493</v>
      </c>
      <c r="H5495" s="14">
        <f t="shared" ca="1" si="850"/>
        <v>0</v>
      </c>
      <c r="I5495" s="117">
        <f t="shared" ca="1" si="851"/>
        <v>0</v>
      </c>
      <c r="J5495" s="113">
        <f t="shared" ca="1" si="852"/>
        <v>24.269600591715978</v>
      </c>
      <c r="K5495" s="113">
        <f t="shared" ca="1" si="855"/>
        <v>0</v>
      </c>
      <c r="L5495" s="113">
        <f t="shared" ca="1" si="856"/>
        <v>-24.269600591715978</v>
      </c>
      <c r="M5495" s="113">
        <f t="shared" ca="1" si="857"/>
        <v>0</v>
      </c>
      <c r="N5495" s="113">
        <f t="shared" ca="1" si="858"/>
        <v>0</v>
      </c>
      <c r="O5495" s="14">
        <f t="shared" ca="1" si="859"/>
        <v>0</v>
      </c>
      <c r="P5495" s="113">
        <f t="shared" ca="1" si="853"/>
        <v>24.269600591715978</v>
      </c>
      <c r="Q5495" s="114">
        <f t="shared" ca="1" si="854"/>
        <v>0</v>
      </c>
    </row>
    <row r="5496" spans="1:17" x14ac:dyDescent="0.75">
      <c r="A5496" t="s">
        <v>5560</v>
      </c>
      <c r="B5496" t="s">
        <v>14320</v>
      </c>
      <c r="G5496" s="14">
        <v>5494</v>
      </c>
      <c r="H5496" s="14">
        <f t="shared" ca="1" si="850"/>
        <v>0</v>
      </c>
      <c r="I5496" s="117">
        <f t="shared" ca="1" si="851"/>
        <v>0</v>
      </c>
      <c r="J5496" s="113">
        <f t="shared" ca="1" si="852"/>
        <v>13.868343195266274</v>
      </c>
      <c r="K5496" s="113">
        <f t="shared" ca="1" si="855"/>
        <v>0</v>
      </c>
      <c r="L5496" s="113">
        <f t="shared" ca="1" si="856"/>
        <v>-13.868343195266274</v>
      </c>
      <c r="M5496" s="113">
        <f t="shared" ca="1" si="857"/>
        <v>0</v>
      </c>
      <c r="N5496" s="113">
        <f t="shared" ca="1" si="858"/>
        <v>0</v>
      </c>
      <c r="O5496" s="14">
        <f t="shared" ca="1" si="859"/>
        <v>0</v>
      </c>
      <c r="P5496" s="113">
        <f t="shared" ca="1" si="853"/>
        <v>13.868343195266274</v>
      </c>
      <c r="Q5496" s="114">
        <f t="shared" ca="1" si="854"/>
        <v>0</v>
      </c>
    </row>
    <row r="5497" spans="1:17" x14ac:dyDescent="0.75">
      <c r="A5497" t="s">
        <v>5561</v>
      </c>
      <c r="B5497" t="s">
        <v>14321</v>
      </c>
      <c r="G5497" s="14">
        <v>5495</v>
      </c>
      <c r="H5497" s="14">
        <f t="shared" ca="1" si="850"/>
        <v>0</v>
      </c>
      <c r="I5497" s="117">
        <f t="shared" ca="1" si="851"/>
        <v>0</v>
      </c>
      <c r="J5497" s="113">
        <f t="shared" ca="1" si="852"/>
        <v>13.868343195266274</v>
      </c>
      <c r="K5497" s="113">
        <f t="shared" ca="1" si="855"/>
        <v>0</v>
      </c>
      <c r="L5497" s="113">
        <f t="shared" ca="1" si="856"/>
        <v>-13.868343195266274</v>
      </c>
      <c r="M5497" s="113">
        <f t="shared" ca="1" si="857"/>
        <v>0</v>
      </c>
      <c r="N5497" s="113">
        <f t="shared" ca="1" si="858"/>
        <v>0</v>
      </c>
      <c r="O5497" s="14">
        <f t="shared" ca="1" si="859"/>
        <v>0</v>
      </c>
      <c r="P5497" s="113">
        <f t="shared" ca="1" si="853"/>
        <v>13.868343195266274</v>
      </c>
      <c r="Q5497" s="114">
        <f t="shared" ca="1" si="854"/>
        <v>0</v>
      </c>
    </row>
    <row r="5498" spans="1:17" x14ac:dyDescent="0.75">
      <c r="A5498" t="s">
        <v>5562</v>
      </c>
      <c r="B5498" t="s">
        <v>14322</v>
      </c>
      <c r="G5498" s="14">
        <v>5496</v>
      </c>
      <c r="H5498" s="14">
        <f t="shared" ca="1" si="850"/>
        <v>0</v>
      </c>
      <c r="I5498" s="117">
        <f t="shared" ca="1" si="851"/>
        <v>0</v>
      </c>
      <c r="J5498" s="113">
        <f t="shared" ca="1" si="852"/>
        <v>13.868343195266274</v>
      </c>
      <c r="K5498" s="113">
        <f t="shared" ca="1" si="855"/>
        <v>0</v>
      </c>
      <c r="L5498" s="113">
        <f t="shared" ca="1" si="856"/>
        <v>-13.868343195266274</v>
      </c>
      <c r="M5498" s="113">
        <f t="shared" ca="1" si="857"/>
        <v>0</v>
      </c>
      <c r="N5498" s="113">
        <f t="shared" ca="1" si="858"/>
        <v>0</v>
      </c>
      <c r="O5498" s="14">
        <f t="shared" ca="1" si="859"/>
        <v>0</v>
      </c>
      <c r="P5498" s="113">
        <f t="shared" ca="1" si="853"/>
        <v>13.868343195266274</v>
      </c>
      <c r="Q5498" s="114">
        <f t="shared" ca="1" si="854"/>
        <v>0</v>
      </c>
    </row>
    <row r="5499" spans="1:17" x14ac:dyDescent="0.75">
      <c r="A5499" t="s">
        <v>5563</v>
      </c>
      <c r="B5499" t="s">
        <v>14323</v>
      </c>
      <c r="G5499" s="14">
        <v>5497</v>
      </c>
      <c r="H5499" s="14">
        <f t="shared" ca="1" si="850"/>
        <v>0</v>
      </c>
      <c r="I5499" s="117">
        <f t="shared" ca="1" si="851"/>
        <v>0</v>
      </c>
      <c r="J5499" s="113">
        <f t="shared" ca="1" si="852"/>
        <v>13.868343195266274</v>
      </c>
      <c r="K5499" s="113">
        <f t="shared" ca="1" si="855"/>
        <v>0</v>
      </c>
      <c r="L5499" s="113">
        <f t="shared" ca="1" si="856"/>
        <v>-13.868343195266274</v>
      </c>
      <c r="M5499" s="113">
        <f t="shared" ca="1" si="857"/>
        <v>0</v>
      </c>
      <c r="N5499" s="113">
        <f t="shared" ca="1" si="858"/>
        <v>0</v>
      </c>
      <c r="O5499" s="14">
        <f t="shared" ca="1" si="859"/>
        <v>0</v>
      </c>
      <c r="P5499" s="113">
        <f t="shared" ca="1" si="853"/>
        <v>13.868343195266274</v>
      </c>
      <c r="Q5499" s="114">
        <f t="shared" ca="1" si="854"/>
        <v>0</v>
      </c>
    </row>
    <row r="5500" spans="1:17" x14ac:dyDescent="0.75">
      <c r="A5500" t="s">
        <v>5564</v>
      </c>
      <c r="B5500" t="s">
        <v>14324</v>
      </c>
      <c r="G5500" s="14">
        <v>5498</v>
      </c>
      <c r="H5500" s="14">
        <f t="shared" ca="1" si="850"/>
        <v>0</v>
      </c>
      <c r="I5500" s="117">
        <f t="shared" ca="1" si="851"/>
        <v>0</v>
      </c>
      <c r="J5500" s="113">
        <f t="shared" ca="1" si="852"/>
        <v>13.868343195266274</v>
      </c>
      <c r="K5500" s="113">
        <f t="shared" ca="1" si="855"/>
        <v>0</v>
      </c>
      <c r="L5500" s="113">
        <f t="shared" ca="1" si="856"/>
        <v>-13.868343195266274</v>
      </c>
      <c r="M5500" s="113">
        <f t="shared" ca="1" si="857"/>
        <v>0</v>
      </c>
      <c r="N5500" s="113">
        <f t="shared" ca="1" si="858"/>
        <v>0</v>
      </c>
      <c r="O5500" s="14">
        <f t="shared" ca="1" si="859"/>
        <v>0</v>
      </c>
      <c r="P5500" s="113">
        <f t="shared" ca="1" si="853"/>
        <v>13.868343195266274</v>
      </c>
      <c r="Q5500" s="114">
        <f t="shared" ca="1" si="854"/>
        <v>0</v>
      </c>
    </row>
    <row r="5501" spans="1:17" x14ac:dyDescent="0.75">
      <c r="A5501" t="s">
        <v>5565</v>
      </c>
      <c r="B5501" t="s">
        <v>14325</v>
      </c>
      <c r="G5501" s="14">
        <v>5499</v>
      </c>
      <c r="H5501" s="14">
        <f t="shared" ca="1" si="850"/>
        <v>0</v>
      </c>
      <c r="I5501" s="117">
        <f t="shared" ca="1" si="851"/>
        <v>0</v>
      </c>
      <c r="J5501" s="113">
        <f t="shared" ca="1" si="852"/>
        <v>13.868343195266274</v>
      </c>
      <c r="K5501" s="113">
        <f t="shared" ca="1" si="855"/>
        <v>0</v>
      </c>
      <c r="L5501" s="113">
        <f t="shared" ca="1" si="856"/>
        <v>-13.868343195266274</v>
      </c>
      <c r="M5501" s="113">
        <f t="shared" ca="1" si="857"/>
        <v>0</v>
      </c>
      <c r="N5501" s="113">
        <f t="shared" ca="1" si="858"/>
        <v>0</v>
      </c>
      <c r="O5501" s="14">
        <f t="shared" ca="1" si="859"/>
        <v>0</v>
      </c>
      <c r="P5501" s="113">
        <f t="shared" ca="1" si="853"/>
        <v>13.868343195266274</v>
      </c>
      <c r="Q5501" s="114">
        <f t="shared" ca="1" si="854"/>
        <v>0</v>
      </c>
    </row>
    <row r="5502" spans="1:17" x14ac:dyDescent="0.75">
      <c r="A5502" t="s">
        <v>5566</v>
      </c>
      <c r="B5502" t="s">
        <v>14326</v>
      </c>
      <c r="G5502" s="14">
        <v>5500</v>
      </c>
      <c r="H5502" s="14">
        <f t="shared" ca="1" si="850"/>
        <v>0</v>
      </c>
      <c r="I5502" s="117">
        <f t="shared" ca="1" si="851"/>
        <v>0</v>
      </c>
      <c r="J5502" s="113">
        <f t="shared" ca="1" si="852"/>
        <v>13.868343195266274</v>
      </c>
      <c r="K5502" s="113">
        <f t="shared" ca="1" si="855"/>
        <v>0</v>
      </c>
      <c r="L5502" s="113">
        <f t="shared" ca="1" si="856"/>
        <v>-13.868343195266274</v>
      </c>
      <c r="M5502" s="113">
        <f t="shared" ca="1" si="857"/>
        <v>0</v>
      </c>
      <c r="N5502" s="113">
        <f t="shared" ca="1" si="858"/>
        <v>0</v>
      </c>
      <c r="O5502" s="14">
        <f t="shared" ca="1" si="859"/>
        <v>0</v>
      </c>
      <c r="P5502" s="113">
        <f t="shared" ca="1" si="853"/>
        <v>13.868343195266274</v>
      </c>
      <c r="Q5502" s="114">
        <f t="shared" ca="1" si="854"/>
        <v>0</v>
      </c>
    </row>
    <row r="5503" spans="1:17" x14ac:dyDescent="0.75">
      <c r="A5503" t="s">
        <v>5567</v>
      </c>
      <c r="B5503" t="s">
        <v>14327</v>
      </c>
      <c r="G5503" s="14">
        <v>5501</v>
      </c>
      <c r="H5503" s="14">
        <f t="shared" ca="1" si="850"/>
        <v>2.859</v>
      </c>
      <c r="I5503" s="117">
        <f t="shared" ca="1" si="851"/>
        <v>0.62897999999999998</v>
      </c>
      <c r="J5503" s="113">
        <f t="shared" ca="1" si="852"/>
        <v>13.868343195266274</v>
      </c>
      <c r="K5503" s="113">
        <f t="shared" ca="1" si="855"/>
        <v>0</v>
      </c>
      <c r="L5503" s="113">
        <f t="shared" ca="1" si="856"/>
        <v>-13.239363195266273</v>
      </c>
      <c r="M5503" s="113">
        <f t="shared" ca="1" si="857"/>
        <v>0</v>
      </c>
      <c r="N5503" s="113">
        <f t="shared" ca="1" si="858"/>
        <v>0</v>
      </c>
      <c r="O5503" s="14">
        <f t="shared" ca="1" si="859"/>
        <v>0</v>
      </c>
      <c r="P5503" s="113">
        <f t="shared" ca="1" si="853"/>
        <v>13.239363195266273</v>
      </c>
      <c r="Q5503" s="114">
        <f t="shared" ca="1" si="854"/>
        <v>0</v>
      </c>
    </row>
    <row r="5504" spans="1:17" x14ac:dyDescent="0.75">
      <c r="A5504" t="s">
        <v>5568</v>
      </c>
      <c r="B5504" t="s">
        <v>14328</v>
      </c>
      <c r="G5504" s="14">
        <v>5502</v>
      </c>
      <c r="H5504" s="14">
        <f t="shared" ca="1" si="850"/>
        <v>46.19</v>
      </c>
      <c r="I5504" s="117">
        <f t="shared" ca="1" si="851"/>
        <v>10.161799999999999</v>
      </c>
      <c r="J5504" s="113">
        <f t="shared" ca="1" si="852"/>
        <v>13.868343195266274</v>
      </c>
      <c r="K5504" s="113">
        <f t="shared" ca="1" si="855"/>
        <v>0</v>
      </c>
      <c r="L5504" s="113">
        <f t="shared" ca="1" si="856"/>
        <v>-3.7065431952662742</v>
      </c>
      <c r="M5504" s="113">
        <f t="shared" ca="1" si="857"/>
        <v>0</v>
      </c>
      <c r="N5504" s="113">
        <f t="shared" ca="1" si="858"/>
        <v>0</v>
      </c>
      <c r="O5504" s="14">
        <f t="shared" ca="1" si="859"/>
        <v>0</v>
      </c>
      <c r="P5504" s="113">
        <f t="shared" ca="1" si="853"/>
        <v>3.7065431952662742</v>
      </c>
      <c r="Q5504" s="114">
        <f t="shared" ca="1" si="854"/>
        <v>0</v>
      </c>
    </row>
    <row r="5505" spans="1:17" x14ac:dyDescent="0.75">
      <c r="A5505" t="s">
        <v>5569</v>
      </c>
      <c r="B5505" t="s">
        <v>14329</v>
      </c>
      <c r="G5505" s="14">
        <v>5503</v>
      </c>
      <c r="H5505" s="14">
        <f t="shared" ca="1" si="850"/>
        <v>176.94200000000001</v>
      </c>
      <c r="I5505" s="117">
        <f t="shared" ca="1" si="851"/>
        <v>38.927240000000005</v>
      </c>
      <c r="J5505" s="113">
        <f t="shared" ca="1" si="852"/>
        <v>13.868343195266274</v>
      </c>
      <c r="K5505" s="113">
        <f t="shared" ca="1" si="855"/>
        <v>25.058896804733731</v>
      </c>
      <c r="L5505" s="113">
        <f t="shared" ca="1" si="856"/>
        <v>25.058896804733731</v>
      </c>
      <c r="M5505" s="113">
        <f t="shared" ca="1" si="857"/>
        <v>25.058896804733731</v>
      </c>
      <c r="N5505" s="113">
        <f t="shared" ca="1" si="858"/>
        <v>0</v>
      </c>
      <c r="O5505" s="14">
        <f t="shared" ca="1" si="859"/>
        <v>25.058896804733731</v>
      </c>
      <c r="P5505" s="113">
        <f t="shared" ca="1" si="853"/>
        <v>0</v>
      </c>
      <c r="Q5505" s="114">
        <f t="shared" ca="1" si="854"/>
        <v>0</v>
      </c>
    </row>
    <row r="5506" spans="1:17" x14ac:dyDescent="0.75">
      <c r="A5506" t="s">
        <v>5570</v>
      </c>
      <c r="B5506" t="s">
        <v>14330</v>
      </c>
      <c r="G5506" s="14">
        <v>5504</v>
      </c>
      <c r="H5506" s="14">
        <f t="shared" ca="1" si="850"/>
        <v>381.52</v>
      </c>
      <c r="I5506" s="117">
        <f t="shared" ca="1" si="851"/>
        <v>83.934399999999997</v>
      </c>
      <c r="J5506" s="113">
        <f t="shared" ca="1" si="852"/>
        <v>13.868343195266274</v>
      </c>
      <c r="K5506" s="113">
        <f t="shared" ca="1" si="855"/>
        <v>70.066056804733719</v>
      </c>
      <c r="L5506" s="113">
        <f t="shared" ca="1" si="856"/>
        <v>70.066056804733719</v>
      </c>
      <c r="M5506" s="113">
        <f t="shared" ca="1" si="857"/>
        <v>95.124953609467454</v>
      </c>
      <c r="N5506" s="113">
        <f t="shared" ca="1" si="858"/>
        <v>0</v>
      </c>
      <c r="O5506" s="14">
        <f t="shared" ca="1" si="859"/>
        <v>70.066056804733719</v>
      </c>
      <c r="P5506" s="113">
        <f t="shared" ca="1" si="853"/>
        <v>0</v>
      </c>
      <c r="Q5506" s="114">
        <f t="shared" ca="1" si="854"/>
        <v>0</v>
      </c>
    </row>
    <row r="5507" spans="1:17" x14ac:dyDescent="0.75">
      <c r="A5507" t="s">
        <v>5571</v>
      </c>
      <c r="B5507" t="s">
        <v>14331</v>
      </c>
      <c r="G5507" s="14">
        <v>5505</v>
      </c>
      <c r="H5507" s="14">
        <f t="shared" ref="H5507:H5570" ca="1" si="860">INDEX(INDIRECT(Library_File&amp;"Irradiance_Library"),MATCH($A5507,INDIRECT(Library_File&amp;"Irradiance_Labels"),0),MATCH(INDEX(IrradianceOptions,1,MATCH($A$1,Cases,0)),INDIRECT(Library_File&amp;"Irradiance_Transfer"),0))</f>
        <v>608.58100000000002</v>
      </c>
      <c r="I5507" s="117">
        <f t="shared" ref="I5507:I5570" ca="1" si="861">INDEX(INDIRECT(Library_File&amp;"Solar_Library"),MATCH($C$3,INDIRECT(Library_File&amp;"Solar_Labels"),0),MATCH(INDEX(SolarOptions,1,MATCH($A$1,Cases,0)),INDIRECT(Library_File&amp;"Solar_Transfer"),0))*$H5507</f>
        <v>133.88782</v>
      </c>
      <c r="J5507" s="113">
        <f t="shared" ref="J5507:J5570" ca="1" si="862">INDEX(INDIRECT(Library_File&amp;"PwrUsage_Library"),MATCH($B5507,INDIRECT(Library_File&amp;"PwrUsage_Labels"),0),MATCH(INDEX(PwrUsageOptions,1,MATCH($A$1,Cases,0)),INDIRECT(Library_File&amp;"PwrUsage_Transfer"),0))</f>
        <v>13.868343195266274</v>
      </c>
      <c r="K5507" s="113">
        <f t="shared" ca="1" si="855"/>
        <v>120.01947680473373</v>
      </c>
      <c r="L5507" s="113">
        <f t="shared" ca="1" si="856"/>
        <v>120.01947680473373</v>
      </c>
      <c r="M5507" s="113">
        <f t="shared" ca="1" si="857"/>
        <v>176</v>
      </c>
      <c r="N5507" s="113">
        <f t="shared" ca="1" si="858"/>
        <v>0</v>
      </c>
      <c r="O5507" s="14">
        <f t="shared" ca="1" si="859"/>
        <v>80.875046390532546</v>
      </c>
      <c r="P5507" s="113">
        <f t="shared" ref="P5507:P5570" ca="1" si="863">IF((J5507-I5507-N5507)&gt;0,(J5507-I5507-N5507),0)</f>
        <v>0</v>
      </c>
      <c r="Q5507" s="114">
        <f t="shared" ref="Q5507:Q5570" ca="1" si="864">IF((J5507+O5507-I5507)&lt;0,(J5507+O5507-I5507),0)</f>
        <v>-39.144430414201182</v>
      </c>
    </row>
    <row r="5508" spans="1:17" x14ac:dyDescent="0.75">
      <c r="A5508" t="s">
        <v>5572</v>
      </c>
      <c r="B5508" t="s">
        <v>14332</v>
      </c>
      <c r="G5508" s="14">
        <v>5506</v>
      </c>
      <c r="H5508" s="14">
        <f t="shared" ca="1" si="860"/>
        <v>790.86900000000003</v>
      </c>
      <c r="I5508" s="117">
        <f t="shared" ca="1" si="861"/>
        <v>173.99118000000001</v>
      </c>
      <c r="J5508" s="113">
        <f t="shared" ca="1" si="862"/>
        <v>13.868343195266274</v>
      </c>
      <c r="K5508" s="113">
        <f t="shared" ref="K5508:K5571" ca="1" si="865">IF((I5508-J5508)&gt;0,(I5508-J5508),0)</f>
        <v>160.12283680473374</v>
      </c>
      <c r="L5508" s="113">
        <f t="shared" ref="L5508:L5571" ca="1" si="866">I5508-J5508</f>
        <v>160.12283680473374</v>
      </c>
      <c r="M5508" s="113">
        <f t="shared" ca="1" si="857"/>
        <v>176</v>
      </c>
      <c r="N5508" s="113">
        <f t="shared" ca="1" si="858"/>
        <v>0</v>
      </c>
      <c r="O5508" s="14">
        <f t="shared" ca="1" si="859"/>
        <v>0</v>
      </c>
      <c r="P5508" s="113">
        <f t="shared" ca="1" si="863"/>
        <v>0</v>
      </c>
      <c r="Q5508" s="114">
        <f t="shared" ca="1" si="864"/>
        <v>-160.12283680473374</v>
      </c>
    </row>
    <row r="5509" spans="1:17" x14ac:dyDescent="0.75">
      <c r="A5509" t="s">
        <v>5573</v>
      </c>
      <c r="B5509" t="s">
        <v>14333</v>
      </c>
      <c r="G5509" s="14">
        <v>5507</v>
      </c>
      <c r="H5509" s="14">
        <f t="shared" ca="1" si="860"/>
        <v>881.99</v>
      </c>
      <c r="I5509" s="117">
        <f t="shared" ca="1" si="861"/>
        <v>194.0378</v>
      </c>
      <c r="J5509" s="113">
        <f t="shared" ca="1" si="862"/>
        <v>13.868343195266274</v>
      </c>
      <c r="K5509" s="113">
        <f t="shared" ca="1" si="865"/>
        <v>180.16945680473373</v>
      </c>
      <c r="L5509" s="113">
        <f t="shared" ca="1" si="866"/>
        <v>180.16945680473373</v>
      </c>
      <c r="M5509" s="113">
        <f t="shared" ref="M5509:M5572" ca="1" si="867">IF(AND((L5509+M5508)&lt;$M$3,(L5509+M5508)&gt;0),(L5509+M5508),IF((L5509+M5508)&gt;$M$3,$M$3,0))</f>
        <v>176</v>
      </c>
      <c r="N5509" s="113">
        <f t="shared" ref="N5509:N5572" ca="1" si="868">IF((M5508-M5509)&gt;0,(M5508-M5509),0)</f>
        <v>0</v>
      </c>
      <c r="O5509" s="14">
        <f t="shared" ref="O5509:O5572" ca="1" si="869">IF((M5508-M5509)&lt;0,(M5509-M5508),0)</f>
        <v>0</v>
      </c>
      <c r="P5509" s="113">
        <f t="shared" ca="1" si="863"/>
        <v>0</v>
      </c>
      <c r="Q5509" s="114">
        <f t="shared" ca="1" si="864"/>
        <v>-180.16945680473373</v>
      </c>
    </row>
    <row r="5510" spans="1:17" x14ac:dyDescent="0.75">
      <c r="A5510" t="s">
        <v>5574</v>
      </c>
      <c r="B5510" t="s">
        <v>14334</v>
      </c>
      <c r="G5510" s="14">
        <v>5508</v>
      </c>
      <c r="H5510" s="14">
        <f t="shared" ca="1" si="860"/>
        <v>841.70500000000004</v>
      </c>
      <c r="I5510" s="117">
        <f t="shared" ca="1" si="861"/>
        <v>185.17510000000001</v>
      </c>
      <c r="J5510" s="113">
        <f t="shared" ca="1" si="862"/>
        <v>13.868343195266274</v>
      </c>
      <c r="K5510" s="113">
        <f t="shared" ca="1" si="865"/>
        <v>171.30675680473374</v>
      </c>
      <c r="L5510" s="113">
        <f t="shared" ca="1" si="866"/>
        <v>171.30675680473374</v>
      </c>
      <c r="M5510" s="113">
        <f t="shared" ca="1" si="867"/>
        <v>176</v>
      </c>
      <c r="N5510" s="113">
        <f t="shared" ca="1" si="868"/>
        <v>0</v>
      </c>
      <c r="O5510" s="14">
        <f t="shared" ca="1" si="869"/>
        <v>0</v>
      </c>
      <c r="P5510" s="113">
        <f t="shared" ca="1" si="863"/>
        <v>0</v>
      </c>
      <c r="Q5510" s="114">
        <f t="shared" ca="1" si="864"/>
        <v>-171.30675680473374</v>
      </c>
    </row>
    <row r="5511" spans="1:17" x14ac:dyDescent="0.75">
      <c r="A5511" t="s">
        <v>5575</v>
      </c>
      <c r="B5511" t="s">
        <v>14335</v>
      </c>
      <c r="G5511" s="14">
        <v>5509</v>
      </c>
      <c r="H5511" s="14">
        <f t="shared" ca="1" si="860"/>
        <v>669.81100000000004</v>
      </c>
      <c r="I5511" s="117">
        <f t="shared" ca="1" si="861"/>
        <v>147.35842</v>
      </c>
      <c r="J5511" s="113">
        <f t="shared" ca="1" si="862"/>
        <v>13.868343195266274</v>
      </c>
      <c r="K5511" s="113">
        <f t="shared" ca="1" si="865"/>
        <v>133.49007680473372</v>
      </c>
      <c r="L5511" s="113">
        <f t="shared" ca="1" si="866"/>
        <v>133.49007680473372</v>
      </c>
      <c r="M5511" s="113">
        <f t="shared" ca="1" si="867"/>
        <v>176</v>
      </c>
      <c r="N5511" s="113">
        <f t="shared" ca="1" si="868"/>
        <v>0</v>
      </c>
      <c r="O5511" s="14">
        <f t="shared" ca="1" si="869"/>
        <v>0</v>
      </c>
      <c r="P5511" s="113">
        <f t="shared" ca="1" si="863"/>
        <v>0</v>
      </c>
      <c r="Q5511" s="114">
        <f t="shared" ca="1" si="864"/>
        <v>-133.49007680473372</v>
      </c>
    </row>
    <row r="5512" spans="1:17" x14ac:dyDescent="0.75">
      <c r="A5512" t="s">
        <v>5576</v>
      </c>
      <c r="B5512" t="s">
        <v>14336</v>
      </c>
      <c r="G5512" s="14">
        <v>5510</v>
      </c>
      <c r="H5512" s="14">
        <f t="shared" ca="1" si="860"/>
        <v>639.17700000000002</v>
      </c>
      <c r="I5512" s="117">
        <f t="shared" ca="1" si="861"/>
        <v>140.61894000000001</v>
      </c>
      <c r="J5512" s="113">
        <f t="shared" ca="1" si="862"/>
        <v>13.868343195266274</v>
      </c>
      <c r="K5512" s="113">
        <f t="shared" ca="1" si="865"/>
        <v>126.75059680473373</v>
      </c>
      <c r="L5512" s="113">
        <f t="shared" ca="1" si="866"/>
        <v>126.75059680473373</v>
      </c>
      <c r="M5512" s="113">
        <f t="shared" ca="1" si="867"/>
        <v>176</v>
      </c>
      <c r="N5512" s="113">
        <f t="shared" ca="1" si="868"/>
        <v>0</v>
      </c>
      <c r="O5512" s="14">
        <f t="shared" ca="1" si="869"/>
        <v>0</v>
      </c>
      <c r="P5512" s="113">
        <f t="shared" ca="1" si="863"/>
        <v>0</v>
      </c>
      <c r="Q5512" s="114">
        <f t="shared" ca="1" si="864"/>
        <v>-126.75059680473373</v>
      </c>
    </row>
    <row r="5513" spans="1:17" x14ac:dyDescent="0.75">
      <c r="A5513" t="s">
        <v>5577</v>
      </c>
      <c r="B5513" t="s">
        <v>14337</v>
      </c>
      <c r="G5513" s="14">
        <v>5511</v>
      </c>
      <c r="H5513" s="14">
        <f t="shared" ca="1" si="860"/>
        <v>560.31200000000001</v>
      </c>
      <c r="I5513" s="117">
        <f t="shared" ca="1" si="861"/>
        <v>123.26864</v>
      </c>
      <c r="J5513" s="113">
        <f t="shared" ca="1" si="862"/>
        <v>13.868343195266274</v>
      </c>
      <c r="K5513" s="113">
        <f t="shared" ca="1" si="865"/>
        <v>109.40029680473373</v>
      </c>
      <c r="L5513" s="113">
        <f t="shared" ca="1" si="866"/>
        <v>109.40029680473373</v>
      </c>
      <c r="M5513" s="113">
        <f t="shared" ca="1" si="867"/>
        <v>176</v>
      </c>
      <c r="N5513" s="113">
        <f t="shared" ca="1" si="868"/>
        <v>0</v>
      </c>
      <c r="O5513" s="14">
        <f t="shared" ca="1" si="869"/>
        <v>0</v>
      </c>
      <c r="P5513" s="113">
        <f t="shared" ca="1" si="863"/>
        <v>0</v>
      </c>
      <c r="Q5513" s="114">
        <f t="shared" ca="1" si="864"/>
        <v>-109.40029680473373</v>
      </c>
    </row>
    <row r="5514" spans="1:17" x14ac:dyDescent="0.75">
      <c r="A5514" t="s">
        <v>5578</v>
      </c>
      <c r="B5514" t="s">
        <v>14338</v>
      </c>
      <c r="G5514" s="14">
        <v>5512</v>
      </c>
      <c r="H5514" s="14">
        <f t="shared" ca="1" si="860"/>
        <v>405.779</v>
      </c>
      <c r="I5514" s="117">
        <f t="shared" ca="1" si="861"/>
        <v>89.271379999999994</v>
      </c>
      <c r="J5514" s="113">
        <f t="shared" ca="1" si="862"/>
        <v>13.868343195266274</v>
      </c>
      <c r="K5514" s="113">
        <f t="shared" ca="1" si="865"/>
        <v>75.403036804733716</v>
      </c>
      <c r="L5514" s="113">
        <f t="shared" ca="1" si="866"/>
        <v>75.403036804733716</v>
      </c>
      <c r="M5514" s="113">
        <f t="shared" ca="1" si="867"/>
        <v>176</v>
      </c>
      <c r="N5514" s="113">
        <f t="shared" ca="1" si="868"/>
        <v>0</v>
      </c>
      <c r="O5514" s="14">
        <f t="shared" ca="1" si="869"/>
        <v>0</v>
      </c>
      <c r="P5514" s="113">
        <f t="shared" ca="1" si="863"/>
        <v>0</v>
      </c>
      <c r="Q5514" s="114">
        <f t="shared" ca="1" si="864"/>
        <v>-75.403036804733716</v>
      </c>
    </row>
    <row r="5515" spans="1:17" x14ac:dyDescent="0.75">
      <c r="A5515" t="s">
        <v>5579</v>
      </c>
      <c r="B5515" t="s">
        <v>14339</v>
      </c>
      <c r="G5515" s="14">
        <v>5513</v>
      </c>
      <c r="H5515" s="14">
        <f t="shared" ca="1" si="860"/>
        <v>221.30500000000001</v>
      </c>
      <c r="I5515" s="117">
        <f t="shared" ca="1" si="861"/>
        <v>48.687100000000001</v>
      </c>
      <c r="J5515" s="113">
        <f t="shared" ca="1" si="862"/>
        <v>13.868343195266274</v>
      </c>
      <c r="K5515" s="113">
        <f t="shared" ca="1" si="865"/>
        <v>34.818756804733724</v>
      </c>
      <c r="L5515" s="113">
        <f t="shared" ca="1" si="866"/>
        <v>34.818756804733724</v>
      </c>
      <c r="M5515" s="113">
        <f t="shared" ca="1" si="867"/>
        <v>176</v>
      </c>
      <c r="N5515" s="113">
        <f t="shared" ca="1" si="868"/>
        <v>0</v>
      </c>
      <c r="O5515" s="14">
        <f t="shared" ca="1" si="869"/>
        <v>0</v>
      </c>
      <c r="P5515" s="113">
        <f t="shared" ca="1" si="863"/>
        <v>0</v>
      </c>
      <c r="Q5515" s="114">
        <f t="shared" ca="1" si="864"/>
        <v>-34.818756804733724</v>
      </c>
    </row>
    <row r="5516" spans="1:17" x14ac:dyDescent="0.75">
      <c r="A5516" t="s">
        <v>5580</v>
      </c>
      <c r="B5516" t="s">
        <v>14340</v>
      </c>
      <c r="G5516" s="14">
        <v>5514</v>
      </c>
      <c r="H5516" s="14">
        <f t="shared" ca="1" si="860"/>
        <v>79.731999999999999</v>
      </c>
      <c r="I5516" s="117">
        <f t="shared" ca="1" si="861"/>
        <v>17.541039999999999</v>
      </c>
      <c r="J5516" s="113">
        <f t="shared" ca="1" si="862"/>
        <v>13.868343195266274</v>
      </c>
      <c r="K5516" s="113">
        <f t="shared" ca="1" si="865"/>
        <v>3.6726968047337252</v>
      </c>
      <c r="L5516" s="113">
        <f t="shared" ca="1" si="866"/>
        <v>3.6726968047337252</v>
      </c>
      <c r="M5516" s="113">
        <f t="shared" ca="1" si="867"/>
        <v>176</v>
      </c>
      <c r="N5516" s="113">
        <f t="shared" ca="1" si="868"/>
        <v>0</v>
      </c>
      <c r="O5516" s="14">
        <f t="shared" ca="1" si="869"/>
        <v>0</v>
      </c>
      <c r="P5516" s="113">
        <f t="shared" ca="1" si="863"/>
        <v>0</v>
      </c>
      <c r="Q5516" s="114">
        <f t="shared" ca="1" si="864"/>
        <v>-3.6726968047337252</v>
      </c>
    </row>
    <row r="5517" spans="1:17" x14ac:dyDescent="0.75">
      <c r="A5517" t="s">
        <v>5581</v>
      </c>
      <c r="B5517" t="s">
        <v>14341</v>
      </c>
      <c r="G5517" s="14">
        <v>5515</v>
      </c>
      <c r="H5517" s="14">
        <f t="shared" ca="1" si="860"/>
        <v>11.105</v>
      </c>
      <c r="I5517" s="117">
        <f t="shared" ca="1" si="861"/>
        <v>2.4431000000000003</v>
      </c>
      <c r="J5517" s="113">
        <f t="shared" ca="1" si="862"/>
        <v>13.868343195266274</v>
      </c>
      <c r="K5517" s="113">
        <f t="shared" ca="1" si="865"/>
        <v>0</v>
      </c>
      <c r="L5517" s="113">
        <f t="shared" ca="1" si="866"/>
        <v>-11.425243195266273</v>
      </c>
      <c r="M5517" s="113">
        <f t="shared" ca="1" si="867"/>
        <v>164.57475680473374</v>
      </c>
      <c r="N5517" s="113">
        <f t="shared" ca="1" si="868"/>
        <v>11.425243195266262</v>
      </c>
      <c r="O5517" s="14">
        <f t="shared" ca="1" si="869"/>
        <v>0</v>
      </c>
      <c r="P5517" s="113">
        <f t="shared" ca="1" si="863"/>
        <v>1.0658141036401503E-14</v>
      </c>
      <c r="Q5517" s="114">
        <f t="shared" ca="1" si="864"/>
        <v>0</v>
      </c>
    </row>
    <row r="5518" spans="1:17" x14ac:dyDescent="0.75">
      <c r="A5518" t="s">
        <v>5582</v>
      </c>
      <c r="B5518" t="s">
        <v>14342</v>
      </c>
      <c r="G5518" s="14">
        <v>5516</v>
      </c>
      <c r="H5518" s="14">
        <f t="shared" ca="1" si="860"/>
        <v>0</v>
      </c>
      <c r="I5518" s="117">
        <f t="shared" ca="1" si="861"/>
        <v>0</v>
      </c>
      <c r="J5518" s="113">
        <f t="shared" ca="1" si="862"/>
        <v>13.868343195266274</v>
      </c>
      <c r="K5518" s="113">
        <f t="shared" ca="1" si="865"/>
        <v>0</v>
      </c>
      <c r="L5518" s="113">
        <f t="shared" ca="1" si="866"/>
        <v>-13.868343195266274</v>
      </c>
      <c r="M5518" s="113">
        <f t="shared" ca="1" si="867"/>
        <v>150.70641360946746</v>
      </c>
      <c r="N5518" s="113">
        <f t="shared" ca="1" si="868"/>
        <v>13.868343195266277</v>
      </c>
      <c r="O5518" s="14">
        <f t="shared" ca="1" si="869"/>
        <v>0</v>
      </c>
      <c r="P5518" s="113">
        <f t="shared" ca="1" si="863"/>
        <v>0</v>
      </c>
      <c r="Q5518" s="114">
        <f t="shared" ca="1" si="864"/>
        <v>0</v>
      </c>
    </row>
    <row r="5519" spans="1:17" x14ac:dyDescent="0.75">
      <c r="A5519" t="s">
        <v>5583</v>
      </c>
      <c r="B5519" t="s">
        <v>14343</v>
      </c>
      <c r="G5519" s="14">
        <v>5517</v>
      </c>
      <c r="H5519" s="14">
        <f t="shared" ca="1" si="860"/>
        <v>0</v>
      </c>
      <c r="I5519" s="117">
        <f t="shared" ca="1" si="861"/>
        <v>0</v>
      </c>
      <c r="J5519" s="113">
        <f t="shared" ca="1" si="862"/>
        <v>13.868343195266274</v>
      </c>
      <c r="K5519" s="113">
        <f t="shared" ca="1" si="865"/>
        <v>0</v>
      </c>
      <c r="L5519" s="113">
        <f t="shared" ca="1" si="866"/>
        <v>-13.868343195266274</v>
      </c>
      <c r="M5519" s="113">
        <f t="shared" ca="1" si="867"/>
        <v>136.83807041420118</v>
      </c>
      <c r="N5519" s="113">
        <f t="shared" ca="1" si="868"/>
        <v>13.868343195266277</v>
      </c>
      <c r="O5519" s="14">
        <f t="shared" ca="1" si="869"/>
        <v>0</v>
      </c>
      <c r="P5519" s="113">
        <f t="shared" ca="1" si="863"/>
        <v>0</v>
      </c>
      <c r="Q5519" s="114">
        <f t="shared" ca="1" si="864"/>
        <v>0</v>
      </c>
    </row>
    <row r="5520" spans="1:17" x14ac:dyDescent="0.75">
      <c r="A5520" t="s">
        <v>5584</v>
      </c>
      <c r="B5520" t="s">
        <v>14344</v>
      </c>
      <c r="G5520" s="14">
        <v>5518</v>
      </c>
      <c r="H5520" s="14">
        <f t="shared" ca="1" si="860"/>
        <v>0</v>
      </c>
      <c r="I5520" s="117">
        <f t="shared" ca="1" si="861"/>
        <v>0</v>
      </c>
      <c r="J5520" s="113">
        <f t="shared" ca="1" si="862"/>
        <v>13.868343195266274</v>
      </c>
      <c r="K5520" s="113">
        <f t="shared" ca="1" si="865"/>
        <v>0</v>
      </c>
      <c r="L5520" s="113">
        <f t="shared" ca="1" si="866"/>
        <v>-13.868343195266274</v>
      </c>
      <c r="M5520" s="113">
        <f t="shared" ca="1" si="867"/>
        <v>122.96972721893491</v>
      </c>
      <c r="N5520" s="113">
        <f t="shared" ca="1" si="868"/>
        <v>13.868343195266277</v>
      </c>
      <c r="O5520" s="14">
        <f t="shared" ca="1" si="869"/>
        <v>0</v>
      </c>
      <c r="P5520" s="113">
        <f t="shared" ca="1" si="863"/>
        <v>0</v>
      </c>
      <c r="Q5520" s="114">
        <f t="shared" ca="1" si="864"/>
        <v>0</v>
      </c>
    </row>
    <row r="5521" spans="1:17" x14ac:dyDescent="0.75">
      <c r="A5521" t="s">
        <v>5585</v>
      </c>
      <c r="B5521" t="s">
        <v>14345</v>
      </c>
      <c r="G5521" s="14">
        <v>5519</v>
      </c>
      <c r="H5521" s="14">
        <f t="shared" ca="1" si="860"/>
        <v>0</v>
      </c>
      <c r="I5521" s="117">
        <f t="shared" ca="1" si="861"/>
        <v>0</v>
      </c>
      <c r="J5521" s="113">
        <f t="shared" ca="1" si="862"/>
        <v>13.868343195266274</v>
      </c>
      <c r="K5521" s="113">
        <f t="shared" ca="1" si="865"/>
        <v>0</v>
      </c>
      <c r="L5521" s="113">
        <f t="shared" ca="1" si="866"/>
        <v>-13.868343195266274</v>
      </c>
      <c r="M5521" s="113">
        <f t="shared" ca="1" si="867"/>
        <v>109.10138402366863</v>
      </c>
      <c r="N5521" s="113">
        <f t="shared" ca="1" si="868"/>
        <v>13.868343195266277</v>
      </c>
      <c r="O5521" s="14">
        <f t="shared" ca="1" si="869"/>
        <v>0</v>
      </c>
      <c r="P5521" s="113">
        <f t="shared" ca="1" si="863"/>
        <v>0</v>
      </c>
      <c r="Q5521" s="114">
        <f t="shared" ca="1" si="864"/>
        <v>0</v>
      </c>
    </row>
    <row r="5522" spans="1:17" x14ac:dyDescent="0.75">
      <c r="A5522" t="s">
        <v>5586</v>
      </c>
      <c r="B5522" t="s">
        <v>14346</v>
      </c>
      <c r="G5522" s="14">
        <v>5520</v>
      </c>
      <c r="H5522" s="14">
        <f t="shared" ca="1" si="860"/>
        <v>0</v>
      </c>
      <c r="I5522" s="117">
        <f t="shared" ca="1" si="861"/>
        <v>0</v>
      </c>
      <c r="J5522" s="113">
        <f t="shared" ca="1" si="862"/>
        <v>13.868343195266274</v>
      </c>
      <c r="K5522" s="113">
        <f t="shared" ca="1" si="865"/>
        <v>0</v>
      </c>
      <c r="L5522" s="113">
        <f t="shared" ca="1" si="866"/>
        <v>-13.868343195266274</v>
      </c>
      <c r="M5522" s="113">
        <f t="shared" ca="1" si="867"/>
        <v>95.233040828402352</v>
      </c>
      <c r="N5522" s="113">
        <f t="shared" ca="1" si="868"/>
        <v>13.868343195266277</v>
      </c>
      <c r="O5522" s="14">
        <f t="shared" ca="1" si="869"/>
        <v>0</v>
      </c>
      <c r="P5522" s="113">
        <f t="shared" ca="1" si="863"/>
        <v>0</v>
      </c>
      <c r="Q5522" s="114">
        <f t="shared" ca="1" si="864"/>
        <v>0</v>
      </c>
    </row>
    <row r="5523" spans="1:17" x14ac:dyDescent="0.75">
      <c r="A5523" t="s">
        <v>5587</v>
      </c>
      <c r="B5523" t="s">
        <v>14347</v>
      </c>
      <c r="G5523" s="14">
        <v>5521</v>
      </c>
      <c r="H5523" s="14">
        <f t="shared" ca="1" si="860"/>
        <v>0</v>
      </c>
      <c r="I5523" s="117">
        <f t="shared" ca="1" si="861"/>
        <v>0</v>
      </c>
      <c r="J5523" s="113">
        <f t="shared" ca="1" si="862"/>
        <v>13.868343195266274</v>
      </c>
      <c r="K5523" s="113">
        <f t="shared" ca="1" si="865"/>
        <v>0</v>
      </c>
      <c r="L5523" s="113">
        <f t="shared" ca="1" si="866"/>
        <v>-13.868343195266274</v>
      </c>
      <c r="M5523" s="113">
        <f t="shared" ca="1" si="867"/>
        <v>81.364697633136075</v>
      </c>
      <c r="N5523" s="113">
        <f t="shared" ca="1" si="868"/>
        <v>13.868343195266277</v>
      </c>
      <c r="O5523" s="14">
        <f t="shared" ca="1" si="869"/>
        <v>0</v>
      </c>
      <c r="P5523" s="113">
        <f t="shared" ca="1" si="863"/>
        <v>0</v>
      </c>
      <c r="Q5523" s="114">
        <f t="shared" ca="1" si="864"/>
        <v>0</v>
      </c>
    </row>
    <row r="5524" spans="1:17" x14ac:dyDescent="0.75">
      <c r="A5524" t="s">
        <v>5588</v>
      </c>
      <c r="B5524" t="s">
        <v>14348</v>
      </c>
      <c r="G5524" s="14">
        <v>5522</v>
      </c>
      <c r="H5524" s="14">
        <f t="shared" ca="1" si="860"/>
        <v>0</v>
      </c>
      <c r="I5524" s="117">
        <f t="shared" ca="1" si="861"/>
        <v>0</v>
      </c>
      <c r="J5524" s="113">
        <f t="shared" ca="1" si="862"/>
        <v>13.868343195266274</v>
      </c>
      <c r="K5524" s="113">
        <f t="shared" ca="1" si="865"/>
        <v>0</v>
      </c>
      <c r="L5524" s="113">
        <f t="shared" ca="1" si="866"/>
        <v>-13.868343195266274</v>
      </c>
      <c r="M5524" s="113">
        <f t="shared" ca="1" si="867"/>
        <v>67.496354437869797</v>
      </c>
      <c r="N5524" s="113">
        <f t="shared" ca="1" si="868"/>
        <v>13.868343195266277</v>
      </c>
      <c r="O5524" s="14">
        <f t="shared" ca="1" si="869"/>
        <v>0</v>
      </c>
      <c r="P5524" s="113">
        <f t="shared" ca="1" si="863"/>
        <v>0</v>
      </c>
      <c r="Q5524" s="114">
        <f t="shared" ca="1" si="864"/>
        <v>0</v>
      </c>
    </row>
    <row r="5525" spans="1:17" x14ac:dyDescent="0.75">
      <c r="A5525" t="s">
        <v>5589</v>
      </c>
      <c r="B5525" t="s">
        <v>14349</v>
      </c>
      <c r="G5525" s="14">
        <v>5523</v>
      </c>
      <c r="H5525" s="14">
        <f t="shared" ca="1" si="860"/>
        <v>0</v>
      </c>
      <c r="I5525" s="117">
        <f t="shared" ca="1" si="861"/>
        <v>0</v>
      </c>
      <c r="J5525" s="113">
        <f t="shared" ca="1" si="862"/>
        <v>13.868343195266274</v>
      </c>
      <c r="K5525" s="113">
        <f t="shared" ca="1" si="865"/>
        <v>0</v>
      </c>
      <c r="L5525" s="113">
        <f t="shared" ca="1" si="866"/>
        <v>-13.868343195266274</v>
      </c>
      <c r="M5525" s="113">
        <f t="shared" ca="1" si="867"/>
        <v>53.62801124260352</v>
      </c>
      <c r="N5525" s="113">
        <f t="shared" ca="1" si="868"/>
        <v>13.868343195266277</v>
      </c>
      <c r="O5525" s="14">
        <f t="shared" ca="1" si="869"/>
        <v>0</v>
      </c>
      <c r="P5525" s="113">
        <f t="shared" ca="1" si="863"/>
        <v>0</v>
      </c>
      <c r="Q5525" s="114">
        <f t="shared" ca="1" si="864"/>
        <v>0</v>
      </c>
    </row>
    <row r="5526" spans="1:17" x14ac:dyDescent="0.75">
      <c r="A5526" t="s">
        <v>5590</v>
      </c>
      <c r="B5526" t="s">
        <v>14350</v>
      </c>
      <c r="G5526" s="14">
        <v>5524</v>
      </c>
      <c r="H5526" s="14">
        <f t="shared" ca="1" si="860"/>
        <v>0</v>
      </c>
      <c r="I5526" s="117">
        <f t="shared" ca="1" si="861"/>
        <v>0</v>
      </c>
      <c r="J5526" s="113">
        <f t="shared" ca="1" si="862"/>
        <v>13.868343195266274</v>
      </c>
      <c r="K5526" s="113">
        <f t="shared" ca="1" si="865"/>
        <v>0</v>
      </c>
      <c r="L5526" s="113">
        <f t="shared" ca="1" si="866"/>
        <v>-13.868343195266274</v>
      </c>
      <c r="M5526" s="113">
        <f t="shared" ca="1" si="867"/>
        <v>39.759668047337243</v>
      </c>
      <c r="N5526" s="113">
        <f t="shared" ca="1" si="868"/>
        <v>13.868343195266277</v>
      </c>
      <c r="O5526" s="14">
        <f t="shared" ca="1" si="869"/>
        <v>0</v>
      </c>
      <c r="P5526" s="113">
        <f t="shared" ca="1" si="863"/>
        <v>0</v>
      </c>
      <c r="Q5526" s="114">
        <f t="shared" ca="1" si="864"/>
        <v>0</v>
      </c>
    </row>
    <row r="5527" spans="1:17" x14ac:dyDescent="0.75">
      <c r="A5527" t="s">
        <v>5591</v>
      </c>
      <c r="B5527" t="s">
        <v>14351</v>
      </c>
      <c r="G5527" s="14">
        <v>5525</v>
      </c>
      <c r="H5527" s="14">
        <f t="shared" ca="1" si="860"/>
        <v>4.766</v>
      </c>
      <c r="I5527" s="117">
        <f t="shared" ca="1" si="861"/>
        <v>1.0485200000000001</v>
      </c>
      <c r="J5527" s="113">
        <f t="shared" ca="1" si="862"/>
        <v>13.868343195266274</v>
      </c>
      <c r="K5527" s="113">
        <f t="shared" ca="1" si="865"/>
        <v>0</v>
      </c>
      <c r="L5527" s="113">
        <f t="shared" ca="1" si="866"/>
        <v>-12.819823195266274</v>
      </c>
      <c r="M5527" s="113">
        <f t="shared" ca="1" si="867"/>
        <v>26.939844852070969</v>
      </c>
      <c r="N5527" s="113">
        <f t="shared" ca="1" si="868"/>
        <v>12.819823195266274</v>
      </c>
      <c r="O5527" s="14">
        <f t="shared" ca="1" si="869"/>
        <v>0</v>
      </c>
      <c r="P5527" s="113">
        <f t="shared" ca="1" si="863"/>
        <v>0</v>
      </c>
      <c r="Q5527" s="114">
        <f t="shared" ca="1" si="864"/>
        <v>0</v>
      </c>
    </row>
    <row r="5528" spans="1:17" x14ac:dyDescent="0.75">
      <c r="A5528" t="s">
        <v>5592</v>
      </c>
      <c r="B5528" t="s">
        <v>14352</v>
      </c>
      <c r="G5528" s="14">
        <v>5526</v>
      </c>
      <c r="H5528" s="14">
        <f t="shared" ca="1" si="860"/>
        <v>50.79</v>
      </c>
      <c r="I5528" s="117">
        <f t="shared" ca="1" si="861"/>
        <v>11.1738</v>
      </c>
      <c r="J5528" s="113">
        <f t="shared" ca="1" si="862"/>
        <v>13.868343195266274</v>
      </c>
      <c r="K5528" s="113">
        <f t="shared" ca="1" si="865"/>
        <v>0</v>
      </c>
      <c r="L5528" s="113">
        <f t="shared" ca="1" si="866"/>
        <v>-2.6945431952662737</v>
      </c>
      <c r="M5528" s="113">
        <f t="shared" ca="1" si="867"/>
        <v>24.245301656804696</v>
      </c>
      <c r="N5528" s="113">
        <f t="shared" ca="1" si="868"/>
        <v>2.6945431952662737</v>
      </c>
      <c r="O5528" s="14">
        <f t="shared" ca="1" si="869"/>
        <v>0</v>
      </c>
      <c r="P5528" s="113">
        <f t="shared" ca="1" si="863"/>
        <v>0</v>
      </c>
      <c r="Q5528" s="114">
        <f t="shared" ca="1" si="864"/>
        <v>0</v>
      </c>
    </row>
    <row r="5529" spans="1:17" x14ac:dyDescent="0.75">
      <c r="A5529" t="s">
        <v>5593</v>
      </c>
      <c r="B5529" t="s">
        <v>14353</v>
      </c>
      <c r="G5529" s="14">
        <v>5527</v>
      </c>
      <c r="H5529" s="14">
        <f t="shared" ca="1" si="860"/>
        <v>152.107</v>
      </c>
      <c r="I5529" s="117">
        <f t="shared" ca="1" si="861"/>
        <v>33.463540000000002</v>
      </c>
      <c r="J5529" s="113">
        <f t="shared" ca="1" si="862"/>
        <v>13.868343195266274</v>
      </c>
      <c r="K5529" s="113">
        <f t="shared" ca="1" si="865"/>
        <v>19.595196804733728</v>
      </c>
      <c r="L5529" s="113">
        <f t="shared" ca="1" si="866"/>
        <v>19.595196804733728</v>
      </c>
      <c r="M5529" s="113">
        <f t="shared" ca="1" si="867"/>
        <v>43.840498461538424</v>
      </c>
      <c r="N5529" s="113">
        <f t="shared" ca="1" si="868"/>
        <v>0</v>
      </c>
      <c r="O5529" s="14">
        <f t="shared" ca="1" si="869"/>
        <v>19.595196804733728</v>
      </c>
      <c r="P5529" s="113">
        <f t="shared" ca="1" si="863"/>
        <v>0</v>
      </c>
      <c r="Q5529" s="114">
        <f t="shared" ca="1" si="864"/>
        <v>0</v>
      </c>
    </row>
    <row r="5530" spans="1:17" x14ac:dyDescent="0.75">
      <c r="A5530" t="s">
        <v>5594</v>
      </c>
      <c r="B5530" t="s">
        <v>14354</v>
      </c>
      <c r="G5530" s="14">
        <v>5528</v>
      </c>
      <c r="H5530" s="14">
        <f t="shared" ca="1" si="860"/>
        <v>250.90600000000001</v>
      </c>
      <c r="I5530" s="117">
        <f t="shared" ca="1" si="861"/>
        <v>55.19932</v>
      </c>
      <c r="J5530" s="113">
        <f t="shared" ca="1" si="862"/>
        <v>13.868343195266274</v>
      </c>
      <c r="K5530" s="113">
        <f t="shared" ca="1" si="865"/>
        <v>41.330976804733723</v>
      </c>
      <c r="L5530" s="113">
        <f t="shared" ca="1" si="866"/>
        <v>41.330976804733723</v>
      </c>
      <c r="M5530" s="113">
        <f t="shared" ca="1" si="867"/>
        <v>85.171475266272154</v>
      </c>
      <c r="N5530" s="113">
        <f t="shared" ca="1" si="868"/>
        <v>0</v>
      </c>
      <c r="O5530" s="14">
        <f t="shared" ca="1" si="869"/>
        <v>41.33097680473373</v>
      </c>
      <c r="P5530" s="113">
        <f t="shared" ca="1" si="863"/>
        <v>0</v>
      </c>
      <c r="Q5530" s="114">
        <f t="shared" ca="1" si="864"/>
        <v>0</v>
      </c>
    </row>
    <row r="5531" spans="1:17" x14ac:dyDescent="0.75">
      <c r="A5531" t="s">
        <v>5595</v>
      </c>
      <c r="B5531" t="s">
        <v>14355</v>
      </c>
      <c r="G5531" s="14">
        <v>5529</v>
      </c>
      <c r="H5531" s="14">
        <f t="shared" ca="1" si="860"/>
        <v>305.97899999999998</v>
      </c>
      <c r="I5531" s="117">
        <f t="shared" ca="1" si="861"/>
        <v>67.31537999999999</v>
      </c>
      <c r="J5531" s="113">
        <f t="shared" ca="1" si="862"/>
        <v>13.868343195266274</v>
      </c>
      <c r="K5531" s="113">
        <f t="shared" ca="1" si="865"/>
        <v>53.447036804733713</v>
      </c>
      <c r="L5531" s="113">
        <f t="shared" ca="1" si="866"/>
        <v>53.447036804733713</v>
      </c>
      <c r="M5531" s="113">
        <f t="shared" ca="1" si="867"/>
        <v>138.61851207100585</v>
      </c>
      <c r="N5531" s="113">
        <f t="shared" ca="1" si="868"/>
        <v>0</v>
      </c>
      <c r="O5531" s="14">
        <f t="shared" ca="1" si="869"/>
        <v>53.447036804733699</v>
      </c>
      <c r="P5531" s="113">
        <f t="shared" ca="1" si="863"/>
        <v>0</v>
      </c>
      <c r="Q5531" s="114">
        <f t="shared" ca="1" si="864"/>
        <v>-1.4210854715202004E-14</v>
      </c>
    </row>
    <row r="5532" spans="1:17" x14ac:dyDescent="0.75">
      <c r="A5532" t="s">
        <v>5596</v>
      </c>
      <c r="B5532" t="s">
        <v>14356</v>
      </c>
      <c r="G5532" s="14">
        <v>5530</v>
      </c>
      <c r="H5532" s="14">
        <f t="shared" ca="1" si="860"/>
        <v>277.57600000000002</v>
      </c>
      <c r="I5532" s="117">
        <f t="shared" ca="1" si="861"/>
        <v>61.066720000000004</v>
      </c>
      <c r="J5532" s="113">
        <f t="shared" ca="1" si="862"/>
        <v>13.868343195266274</v>
      </c>
      <c r="K5532" s="113">
        <f t="shared" ca="1" si="865"/>
        <v>47.198376804733726</v>
      </c>
      <c r="L5532" s="113">
        <f t="shared" ca="1" si="866"/>
        <v>47.198376804733726</v>
      </c>
      <c r="M5532" s="113">
        <f t="shared" ca="1" si="867"/>
        <v>176</v>
      </c>
      <c r="N5532" s="113">
        <f t="shared" ca="1" si="868"/>
        <v>0</v>
      </c>
      <c r="O5532" s="14">
        <f t="shared" ca="1" si="869"/>
        <v>37.381487928994147</v>
      </c>
      <c r="P5532" s="113">
        <f t="shared" ca="1" si="863"/>
        <v>0</v>
      </c>
      <c r="Q5532" s="114">
        <f t="shared" ca="1" si="864"/>
        <v>-9.8168888757395791</v>
      </c>
    </row>
    <row r="5533" spans="1:17" x14ac:dyDescent="0.75">
      <c r="A5533" t="s">
        <v>5597</v>
      </c>
      <c r="B5533" t="s">
        <v>14357</v>
      </c>
      <c r="G5533" s="14">
        <v>5531</v>
      </c>
      <c r="H5533" s="14">
        <f t="shared" ca="1" si="860"/>
        <v>331.70100000000002</v>
      </c>
      <c r="I5533" s="117">
        <f t="shared" ca="1" si="861"/>
        <v>72.974220000000003</v>
      </c>
      <c r="J5533" s="113">
        <f t="shared" ca="1" si="862"/>
        <v>13.868343195266274</v>
      </c>
      <c r="K5533" s="113">
        <f t="shared" ca="1" si="865"/>
        <v>59.105876804733725</v>
      </c>
      <c r="L5533" s="113">
        <f t="shared" ca="1" si="866"/>
        <v>59.105876804733725</v>
      </c>
      <c r="M5533" s="113">
        <f t="shared" ca="1" si="867"/>
        <v>176</v>
      </c>
      <c r="N5533" s="113">
        <f t="shared" ca="1" si="868"/>
        <v>0</v>
      </c>
      <c r="O5533" s="14">
        <f t="shared" ca="1" si="869"/>
        <v>0</v>
      </c>
      <c r="P5533" s="113">
        <f t="shared" ca="1" si="863"/>
        <v>0</v>
      </c>
      <c r="Q5533" s="114">
        <f t="shared" ca="1" si="864"/>
        <v>-59.105876804733725</v>
      </c>
    </row>
    <row r="5534" spans="1:17" x14ac:dyDescent="0.75">
      <c r="A5534" t="s">
        <v>5598</v>
      </c>
      <c r="B5534" t="s">
        <v>14358</v>
      </c>
      <c r="G5534" s="14">
        <v>5532</v>
      </c>
      <c r="H5534" s="14">
        <f t="shared" ca="1" si="860"/>
        <v>331.85300000000001</v>
      </c>
      <c r="I5534" s="117">
        <f t="shared" ca="1" si="861"/>
        <v>73.007660000000001</v>
      </c>
      <c r="J5534" s="113">
        <f t="shared" ca="1" si="862"/>
        <v>13.868343195266274</v>
      </c>
      <c r="K5534" s="113">
        <f t="shared" ca="1" si="865"/>
        <v>59.139316804733724</v>
      </c>
      <c r="L5534" s="113">
        <f t="shared" ca="1" si="866"/>
        <v>59.139316804733724</v>
      </c>
      <c r="M5534" s="113">
        <f t="shared" ca="1" si="867"/>
        <v>176</v>
      </c>
      <c r="N5534" s="113">
        <f t="shared" ca="1" si="868"/>
        <v>0</v>
      </c>
      <c r="O5534" s="14">
        <f t="shared" ca="1" si="869"/>
        <v>0</v>
      </c>
      <c r="P5534" s="113">
        <f t="shared" ca="1" si="863"/>
        <v>0</v>
      </c>
      <c r="Q5534" s="114">
        <f t="shared" ca="1" si="864"/>
        <v>-59.139316804733724</v>
      </c>
    </row>
    <row r="5535" spans="1:17" x14ac:dyDescent="0.75">
      <c r="A5535" t="s">
        <v>5599</v>
      </c>
      <c r="B5535" t="s">
        <v>14359</v>
      </c>
      <c r="G5535" s="14">
        <v>5533</v>
      </c>
      <c r="H5535" s="14">
        <f t="shared" ca="1" si="860"/>
        <v>321.62799999999999</v>
      </c>
      <c r="I5535" s="117">
        <f t="shared" ca="1" si="861"/>
        <v>70.758160000000004</v>
      </c>
      <c r="J5535" s="113">
        <f t="shared" ca="1" si="862"/>
        <v>13.868343195266274</v>
      </c>
      <c r="K5535" s="113">
        <f t="shared" ca="1" si="865"/>
        <v>56.889816804733726</v>
      </c>
      <c r="L5535" s="113">
        <f t="shared" ca="1" si="866"/>
        <v>56.889816804733726</v>
      </c>
      <c r="M5535" s="113">
        <f t="shared" ca="1" si="867"/>
        <v>176</v>
      </c>
      <c r="N5535" s="113">
        <f t="shared" ca="1" si="868"/>
        <v>0</v>
      </c>
      <c r="O5535" s="14">
        <f t="shared" ca="1" si="869"/>
        <v>0</v>
      </c>
      <c r="P5535" s="113">
        <f t="shared" ca="1" si="863"/>
        <v>0</v>
      </c>
      <c r="Q5535" s="114">
        <f t="shared" ca="1" si="864"/>
        <v>-56.889816804733726</v>
      </c>
    </row>
    <row r="5536" spans="1:17" x14ac:dyDescent="0.75">
      <c r="A5536" t="s">
        <v>5600</v>
      </c>
      <c r="B5536" t="s">
        <v>14360</v>
      </c>
      <c r="G5536" s="14">
        <v>5534</v>
      </c>
      <c r="H5536" s="14">
        <f t="shared" ca="1" si="860"/>
        <v>291.726</v>
      </c>
      <c r="I5536" s="117">
        <f t="shared" ca="1" si="861"/>
        <v>64.179720000000003</v>
      </c>
      <c r="J5536" s="113">
        <f t="shared" ca="1" si="862"/>
        <v>13.868343195266274</v>
      </c>
      <c r="K5536" s="113">
        <f t="shared" ca="1" si="865"/>
        <v>50.311376804733726</v>
      </c>
      <c r="L5536" s="113">
        <f t="shared" ca="1" si="866"/>
        <v>50.311376804733726</v>
      </c>
      <c r="M5536" s="113">
        <f t="shared" ca="1" si="867"/>
        <v>176</v>
      </c>
      <c r="N5536" s="113">
        <f t="shared" ca="1" si="868"/>
        <v>0</v>
      </c>
      <c r="O5536" s="14">
        <f t="shared" ca="1" si="869"/>
        <v>0</v>
      </c>
      <c r="P5536" s="113">
        <f t="shared" ca="1" si="863"/>
        <v>0</v>
      </c>
      <c r="Q5536" s="114">
        <f t="shared" ca="1" si="864"/>
        <v>-50.311376804733726</v>
      </c>
    </row>
    <row r="5537" spans="1:17" x14ac:dyDescent="0.75">
      <c r="A5537" t="s">
        <v>5601</v>
      </c>
      <c r="B5537" t="s">
        <v>14361</v>
      </c>
      <c r="G5537" s="14">
        <v>5535</v>
      </c>
      <c r="H5537" s="14">
        <f t="shared" ca="1" si="860"/>
        <v>241.53200000000001</v>
      </c>
      <c r="I5537" s="117">
        <f t="shared" ca="1" si="861"/>
        <v>53.137040000000006</v>
      </c>
      <c r="J5537" s="113">
        <f t="shared" ca="1" si="862"/>
        <v>13.868343195266274</v>
      </c>
      <c r="K5537" s="113">
        <f t="shared" ca="1" si="865"/>
        <v>39.268696804733736</v>
      </c>
      <c r="L5537" s="113">
        <f t="shared" ca="1" si="866"/>
        <v>39.268696804733736</v>
      </c>
      <c r="M5537" s="113">
        <f t="shared" ca="1" si="867"/>
        <v>176</v>
      </c>
      <c r="N5537" s="113">
        <f t="shared" ca="1" si="868"/>
        <v>0</v>
      </c>
      <c r="O5537" s="14">
        <f t="shared" ca="1" si="869"/>
        <v>0</v>
      </c>
      <c r="P5537" s="113">
        <f t="shared" ca="1" si="863"/>
        <v>0</v>
      </c>
      <c r="Q5537" s="114">
        <f t="shared" ca="1" si="864"/>
        <v>-39.268696804733736</v>
      </c>
    </row>
    <row r="5538" spans="1:17" x14ac:dyDescent="0.75">
      <c r="A5538" t="s">
        <v>5602</v>
      </c>
      <c r="B5538" t="s">
        <v>14362</v>
      </c>
      <c r="G5538" s="14">
        <v>5536</v>
      </c>
      <c r="H5538" s="14">
        <f t="shared" ca="1" si="860"/>
        <v>177.2</v>
      </c>
      <c r="I5538" s="117">
        <f t="shared" ca="1" si="861"/>
        <v>38.983999999999995</v>
      </c>
      <c r="J5538" s="113">
        <f t="shared" ca="1" si="862"/>
        <v>13.868343195266274</v>
      </c>
      <c r="K5538" s="113">
        <f t="shared" ca="1" si="865"/>
        <v>25.115656804733721</v>
      </c>
      <c r="L5538" s="113">
        <f t="shared" ca="1" si="866"/>
        <v>25.115656804733721</v>
      </c>
      <c r="M5538" s="113">
        <f t="shared" ca="1" si="867"/>
        <v>176</v>
      </c>
      <c r="N5538" s="113">
        <f t="shared" ca="1" si="868"/>
        <v>0</v>
      </c>
      <c r="O5538" s="14">
        <f t="shared" ca="1" si="869"/>
        <v>0</v>
      </c>
      <c r="P5538" s="113">
        <f t="shared" ca="1" si="863"/>
        <v>0</v>
      </c>
      <c r="Q5538" s="114">
        <f t="shared" ca="1" si="864"/>
        <v>-25.115656804733721</v>
      </c>
    </row>
    <row r="5539" spans="1:17" x14ac:dyDescent="0.75">
      <c r="A5539" t="s">
        <v>5603</v>
      </c>
      <c r="B5539" t="s">
        <v>14363</v>
      </c>
      <c r="G5539" s="14">
        <v>5537</v>
      </c>
      <c r="H5539" s="14">
        <f t="shared" ca="1" si="860"/>
        <v>106.642</v>
      </c>
      <c r="I5539" s="117">
        <f t="shared" ca="1" si="861"/>
        <v>23.46124</v>
      </c>
      <c r="J5539" s="113">
        <f t="shared" ca="1" si="862"/>
        <v>13.868343195266274</v>
      </c>
      <c r="K5539" s="113">
        <f t="shared" ca="1" si="865"/>
        <v>9.5928968047337264</v>
      </c>
      <c r="L5539" s="113">
        <f t="shared" ca="1" si="866"/>
        <v>9.5928968047337264</v>
      </c>
      <c r="M5539" s="113">
        <f t="shared" ca="1" si="867"/>
        <v>176</v>
      </c>
      <c r="N5539" s="113">
        <f t="shared" ca="1" si="868"/>
        <v>0</v>
      </c>
      <c r="O5539" s="14">
        <f t="shared" ca="1" si="869"/>
        <v>0</v>
      </c>
      <c r="P5539" s="113">
        <f t="shared" ca="1" si="863"/>
        <v>0</v>
      </c>
      <c r="Q5539" s="114">
        <f t="shared" ca="1" si="864"/>
        <v>-9.5928968047337264</v>
      </c>
    </row>
    <row r="5540" spans="1:17" x14ac:dyDescent="0.75">
      <c r="A5540" t="s">
        <v>5604</v>
      </c>
      <c r="B5540" t="s">
        <v>14364</v>
      </c>
      <c r="G5540" s="14">
        <v>5538</v>
      </c>
      <c r="H5540" s="14">
        <f t="shared" ca="1" si="860"/>
        <v>43.566000000000003</v>
      </c>
      <c r="I5540" s="117">
        <f t="shared" ca="1" si="861"/>
        <v>9.5845200000000013</v>
      </c>
      <c r="J5540" s="113">
        <f t="shared" ca="1" si="862"/>
        <v>13.868343195266274</v>
      </c>
      <c r="K5540" s="113">
        <f t="shared" ca="1" si="865"/>
        <v>0</v>
      </c>
      <c r="L5540" s="113">
        <f t="shared" ca="1" si="866"/>
        <v>-4.2838231952662724</v>
      </c>
      <c r="M5540" s="113">
        <f t="shared" ca="1" si="867"/>
        <v>171.71617680473372</v>
      </c>
      <c r="N5540" s="113">
        <f t="shared" ca="1" si="868"/>
        <v>4.2838231952662795</v>
      </c>
      <c r="O5540" s="14">
        <f t="shared" ca="1" si="869"/>
        <v>0</v>
      </c>
      <c r="P5540" s="113">
        <f t="shared" ca="1" si="863"/>
        <v>0</v>
      </c>
      <c r="Q5540" s="114">
        <f t="shared" ca="1" si="864"/>
        <v>0</v>
      </c>
    </row>
    <row r="5541" spans="1:17" x14ac:dyDescent="0.75">
      <c r="A5541" t="s">
        <v>5605</v>
      </c>
      <c r="B5541" t="s">
        <v>14365</v>
      </c>
      <c r="G5541" s="14">
        <v>5539</v>
      </c>
      <c r="H5541" s="14">
        <f t="shared" ca="1" si="860"/>
        <v>5.5419999999999998</v>
      </c>
      <c r="I5541" s="117">
        <f t="shared" ca="1" si="861"/>
        <v>1.2192399999999999</v>
      </c>
      <c r="J5541" s="113">
        <f t="shared" ca="1" si="862"/>
        <v>13.868343195266274</v>
      </c>
      <c r="K5541" s="113">
        <f t="shared" ca="1" si="865"/>
        <v>0</v>
      </c>
      <c r="L5541" s="113">
        <f t="shared" ca="1" si="866"/>
        <v>-12.649103195266274</v>
      </c>
      <c r="M5541" s="113">
        <f t="shared" ca="1" si="867"/>
        <v>159.06707360946746</v>
      </c>
      <c r="N5541" s="113">
        <f t="shared" ca="1" si="868"/>
        <v>12.649103195266264</v>
      </c>
      <c r="O5541" s="14">
        <f t="shared" ca="1" si="869"/>
        <v>0</v>
      </c>
      <c r="P5541" s="113">
        <f t="shared" ca="1" si="863"/>
        <v>1.0658141036401503E-14</v>
      </c>
      <c r="Q5541" s="114">
        <f t="shared" ca="1" si="864"/>
        <v>0</v>
      </c>
    </row>
    <row r="5542" spans="1:17" x14ac:dyDescent="0.75">
      <c r="A5542" t="s">
        <v>5606</v>
      </c>
      <c r="B5542" t="s">
        <v>14366</v>
      </c>
      <c r="G5542" s="14">
        <v>5540</v>
      </c>
      <c r="H5542" s="14">
        <f t="shared" ca="1" si="860"/>
        <v>0</v>
      </c>
      <c r="I5542" s="117">
        <f t="shared" ca="1" si="861"/>
        <v>0</v>
      </c>
      <c r="J5542" s="113">
        <f t="shared" ca="1" si="862"/>
        <v>13.868343195266274</v>
      </c>
      <c r="K5542" s="113">
        <f t="shared" ca="1" si="865"/>
        <v>0</v>
      </c>
      <c r="L5542" s="113">
        <f t="shared" ca="1" si="866"/>
        <v>-13.868343195266274</v>
      </c>
      <c r="M5542" s="113">
        <f t="shared" ca="1" si="867"/>
        <v>145.19873041420118</v>
      </c>
      <c r="N5542" s="113">
        <f t="shared" ca="1" si="868"/>
        <v>13.868343195266277</v>
      </c>
      <c r="O5542" s="14">
        <f t="shared" ca="1" si="869"/>
        <v>0</v>
      </c>
      <c r="P5542" s="113">
        <f t="shared" ca="1" si="863"/>
        <v>0</v>
      </c>
      <c r="Q5542" s="114">
        <f t="shared" ca="1" si="864"/>
        <v>0</v>
      </c>
    </row>
    <row r="5543" spans="1:17" x14ac:dyDescent="0.75">
      <c r="A5543" t="s">
        <v>5607</v>
      </c>
      <c r="B5543" t="s">
        <v>14367</v>
      </c>
      <c r="G5543" s="14">
        <v>5541</v>
      </c>
      <c r="H5543" s="14">
        <f t="shared" ca="1" si="860"/>
        <v>0</v>
      </c>
      <c r="I5543" s="117">
        <f t="shared" ca="1" si="861"/>
        <v>0</v>
      </c>
      <c r="J5543" s="113">
        <f t="shared" ca="1" si="862"/>
        <v>13.868343195266274</v>
      </c>
      <c r="K5543" s="113">
        <f t="shared" ca="1" si="865"/>
        <v>0</v>
      </c>
      <c r="L5543" s="113">
        <f t="shared" ca="1" si="866"/>
        <v>-13.868343195266274</v>
      </c>
      <c r="M5543" s="113">
        <f t="shared" ca="1" si="867"/>
        <v>131.3303872189349</v>
      </c>
      <c r="N5543" s="113">
        <f t="shared" ca="1" si="868"/>
        <v>13.868343195266277</v>
      </c>
      <c r="O5543" s="14">
        <f t="shared" ca="1" si="869"/>
        <v>0</v>
      </c>
      <c r="P5543" s="113">
        <f t="shared" ca="1" si="863"/>
        <v>0</v>
      </c>
      <c r="Q5543" s="114">
        <f t="shared" ca="1" si="864"/>
        <v>0</v>
      </c>
    </row>
    <row r="5544" spans="1:17" x14ac:dyDescent="0.75">
      <c r="A5544" t="s">
        <v>5608</v>
      </c>
      <c r="B5544" t="s">
        <v>14368</v>
      </c>
      <c r="G5544" s="14">
        <v>5542</v>
      </c>
      <c r="H5544" s="14">
        <f t="shared" ca="1" si="860"/>
        <v>0</v>
      </c>
      <c r="I5544" s="117">
        <f t="shared" ca="1" si="861"/>
        <v>0</v>
      </c>
      <c r="J5544" s="113">
        <f t="shared" ca="1" si="862"/>
        <v>13.868343195266274</v>
      </c>
      <c r="K5544" s="113">
        <f t="shared" ca="1" si="865"/>
        <v>0</v>
      </c>
      <c r="L5544" s="113">
        <f t="shared" ca="1" si="866"/>
        <v>-13.868343195266274</v>
      </c>
      <c r="M5544" s="113">
        <f t="shared" ca="1" si="867"/>
        <v>117.46204402366862</v>
      </c>
      <c r="N5544" s="113">
        <f t="shared" ca="1" si="868"/>
        <v>13.868343195266277</v>
      </c>
      <c r="O5544" s="14">
        <f t="shared" ca="1" si="869"/>
        <v>0</v>
      </c>
      <c r="P5544" s="113">
        <f t="shared" ca="1" si="863"/>
        <v>0</v>
      </c>
      <c r="Q5544" s="114">
        <f t="shared" ca="1" si="864"/>
        <v>0</v>
      </c>
    </row>
    <row r="5545" spans="1:17" x14ac:dyDescent="0.75">
      <c r="A5545" t="s">
        <v>5609</v>
      </c>
      <c r="B5545" t="s">
        <v>14369</v>
      </c>
      <c r="G5545" s="14">
        <v>5543</v>
      </c>
      <c r="H5545" s="14">
        <f t="shared" ca="1" si="860"/>
        <v>0</v>
      </c>
      <c r="I5545" s="117">
        <f t="shared" ca="1" si="861"/>
        <v>0</v>
      </c>
      <c r="J5545" s="113">
        <f t="shared" ca="1" si="862"/>
        <v>13.868343195266274</v>
      </c>
      <c r="K5545" s="113">
        <f t="shared" ca="1" si="865"/>
        <v>0</v>
      </c>
      <c r="L5545" s="113">
        <f t="shared" ca="1" si="866"/>
        <v>-13.868343195266274</v>
      </c>
      <c r="M5545" s="113">
        <f t="shared" ca="1" si="867"/>
        <v>103.59370082840235</v>
      </c>
      <c r="N5545" s="113">
        <f t="shared" ca="1" si="868"/>
        <v>13.868343195266277</v>
      </c>
      <c r="O5545" s="14">
        <f t="shared" ca="1" si="869"/>
        <v>0</v>
      </c>
      <c r="P5545" s="113">
        <f t="shared" ca="1" si="863"/>
        <v>0</v>
      </c>
      <c r="Q5545" s="114">
        <f t="shared" ca="1" si="864"/>
        <v>0</v>
      </c>
    </row>
    <row r="5546" spans="1:17" x14ac:dyDescent="0.75">
      <c r="A5546" t="s">
        <v>5610</v>
      </c>
      <c r="B5546" t="s">
        <v>14370</v>
      </c>
      <c r="G5546" s="14">
        <v>5544</v>
      </c>
      <c r="H5546" s="14">
        <f t="shared" ca="1" si="860"/>
        <v>0</v>
      </c>
      <c r="I5546" s="117">
        <f t="shared" ca="1" si="861"/>
        <v>0</v>
      </c>
      <c r="J5546" s="113">
        <f t="shared" ca="1" si="862"/>
        <v>13.868343195266274</v>
      </c>
      <c r="K5546" s="113">
        <f t="shared" ca="1" si="865"/>
        <v>0</v>
      </c>
      <c r="L5546" s="113">
        <f t="shared" ca="1" si="866"/>
        <v>-13.868343195266274</v>
      </c>
      <c r="M5546" s="113">
        <f t="shared" ca="1" si="867"/>
        <v>89.72535763313607</v>
      </c>
      <c r="N5546" s="113">
        <f t="shared" ca="1" si="868"/>
        <v>13.868343195266277</v>
      </c>
      <c r="O5546" s="14">
        <f t="shared" ca="1" si="869"/>
        <v>0</v>
      </c>
      <c r="P5546" s="113">
        <f t="shared" ca="1" si="863"/>
        <v>0</v>
      </c>
      <c r="Q5546" s="114">
        <f t="shared" ca="1" si="864"/>
        <v>0</v>
      </c>
    </row>
    <row r="5547" spans="1:17" x14ac:dyDescent="0.75">
      <c r="A5547" t="s">
        <v>5611</v>
      </c>
      <c r="B5547" t="s">
        <v>14371</v>
      </c>
      <c r="G5547" s="14">
        <v>5545</v>
      </c>
      <c r="H5547" s="14">
        <f t="shared" ca="1" si="860"/>
        <v>0</v>
      </c>
      <c r="I5547" s="117">
        <f t="shared" ca="1" si="861"/>
        <v>0</v>
      </c>
      <c r="J5547" s="113">
        <f t="shared" ca="1" si="862"/>
        <v>13.868343195266274</v>
      </c>
      <c r="K5547" s="113">
        <f t="shared" ca="1" si="865"/>
        <v>0</v>
      </c>
      <c r="L5547" s="113">
        <f t="shared" ca="1" si="866"/>
        <v>-13.868343195266274</v>
      </c>
      <c r="M5547" s="113">
        <f t="shared" ca="1" si="867"/>
        <v>75.857014437869793</v>
      </c>
      <c r="N5547" s="113">
        <f t="shared" ca="1" si="868"/>
        <v>13.868343195266277</v>
      </c>
      <c r="O5547" s="14">
        <f t="shared" ca="1" si="869"/>
        <v>0</v>
      </c>
      <c r="P5547" s="113">
        <f t="shared" ca="1" si="863"/>
        <v>0</v>
      </c>
      <c r="Q5547" s="114">
        <f t="shared" ca="1" si="864"/>
        <v>0</v>
      </c>
    </row>
    <row r="5548" spans="1:17" x14ac:dyDescent="0.75">
      <c r="A5548" t="s">
        <v>5612</v>
      </c>
      <c r="B5548" t="s">
        <v>14372</v>
      </c>
      <c r="G5548" s="14">
        <v>5546</v>
      </c>
      <c r="H5548" s="14">
        <f t="shared" ca="1" si="860"/>
        <v>0</v>
      </c>
      <c r="I5548" s="117">
        <f t="shared" ca="1" si="861"/>
        <v>0</v>
      </c>
      <c r="J5548" s="113">
        <f t="shared" ca="1" si="862"/>
        <v>13.868343195266274</v>
      </c>
      <c r="K5548" s="113">
        <f t="shared" ca="1" si="865"/>
        <v>0</v>
      </c>
      <c r="L5548" s="113">
        <f t="shared" ca="1" si="866"/>
        <v>-13.868343195266274</v>
      </c>
      <c r="M5548" s="113">
        <f t="shared" ca="1" si="867"/>
        <v>61.988671242603516</v>
      </c>
      <c r="N5548" s="113">
        <f t="shared" ca="1" si="868"/>
        <v>13.868343195266277</v>
      </c>
      <c r="O5548" s="14">
        <f t="shared" ca="1" si="869"/>
        <v>0</v>
      </c>
      <c r="P5548" s="113">
        <f t="shared" ca="1" si="863"/>
        <v>0</v>
      </c>
      <c r="Q5548" s="114">
        <f t="shared" ca="1" si="864"/>
        <v>0</v>
      </c>
    </row>
    <row r="5549" spans="1:17" x14ac:dyDescent="0.75">
      <c r="A5549" t="s">
        <v>5613</v>
      </c>
      <c r="B5549" t="s">
        <v>14373</v>
      </c>
      <c r="G5549" s="14">
        <v>5547</v>
      </c>
      <c r="H5549" s="14">
        <f t="shared" ca="1" si="860"/>
        <v>0</v>
      </c>
      <c r="I5549" s="117">
        <f t="shared" ca="1" si="861"/>
        <v>0</v>
      </c>
      <c r="J5549" s="113">
        <f t="shared" ca="1" si="862"/>
        <v>13.868343195266274</v>
      </c>
      <c r="K5549" s="113">
        <f t="shared" ca="1" si="865"/>
        <v>0</v>
      </c>
      <c r="L5549" s="113">
        <f t="shared" ca="1" si="866"/>
        <v>-13.868343195266274</v>
      </c>
      <c r="M5549" s="113">
        <f t="shared" ca="1" si="867"/>
        <v>48.120328047337239</v>
      </c>
      <c r="N5549" s="113">
        <f t="shared" ca="1" si="868"/>
        <v>13.868343195266277</v>
      </c>
      <c r="O5549" s="14">
        <f t="shared" ca="1" si="869"/>
        <v>0</v>
      </c>
      <c r="P5549" s="113">
        <f t="shared" ca="1" si="863"/>
        <v>0</v>
      </c>
      <c r="Q5549" s="114">
        <f t="shared" ca="1" si="864"/>
        <v>0</v>
      </c>
    </row>
    <row r="5550" spans="1:17" x14ac:dyDescent="0.75">
      <c r="A5550" t="s">
        <v>5614</v>
      </c>
      <c r="B5550" t="s">
        <v>14374</v>
      </c>
      <c r="G5550" s="14">
        <v>5548</v>
      </c>
      <c r="H5550" s="14">
        <f t="shared" ca="1" si="860"/>
        <v>0</v>
      </c>
      <c r="I5550" s="117">
        <f t="shared" ca="1" si="861"/>
        <v>0</v>
      </c>
      <c r="J5550" s="113">
        <f t="shared" ca="1" si="862"/>
        <v>13.868343195266274</v>
      </c>
      <c r="K5550" s="113">
        <f t="shared" ca="1" si="865"/>
        <v>0</v>
      </c>
      <c r="L5550" s="113">
        <f t="shared" ca="1" si="866"/>
        <v>-13.868343195266274</v>
      </c>
      <c r="M5550" s="113">
        <f t="shared" ca="1" si="867"/>
        <v>34.251984852070962</v>
      </c>
      <c r="N5550" s="113">
        <f t="shared" ca="1" si="868"/>
        <v>13.868343195266277</v>
      </c>
      <c r="O5550" s="14">
        <f t="shared" ca="1" si="869"/>
        <v>0</v>
      </c>
      <c r="P5550" s="113">
        <f t="shared" ca="1" si="863"/>
        <v>0</v>
      </c>
      <c r="Q5550" s="114">
        <f t="shared" ca="1" si="864"/>
        <v>0</v>
      </c>
    </row>
    <row r="5551" spans="1:17" x14ac:dyDescent="0.75">
      <c r="A5551" t="s">
        <v>5615</v>
      </c>
      <c r="B5551" t="s">
        <v>14375</v>
      </c>
      <c r="G5551" s="14">
        <v>5549</v>
      </c>
      <c r="H5551" s="14">
        <f t="shared" ca="1" si="860"/>
        <v>1.9059999999999999</v>
      </c>
      <c r="I5551" s="117">
        <f t="shared" ca="1" si="861"/>
        <v>0.41931999999999997</v>
      </c>
      <c r="J5551" s="113">
        <f t="shared" ca="1" si="862"/>
        <v>20.802514792899409</v>
      </c>
      <c r="K5551" s="113">
        <f t="shared" ca="1" si="865"/>
        <v>0</v>
      </c>
      <c r="L5551" s="113">
        <f t="shared" ca="1" si="866"/>
        <v>-20.38319479289941</v>
      </c>
      <c r="M5551" s="113">
        <f t="shared" ca="1" si="867"/>
        <v>13.868790059171552</v>
      </c>
      <c r="N5551" s="113">
        <f t="shared" ca="1" si="868"/>
        <v>20.38319479289941</v>
      </c>
      <c r="O5551" s="14">
        <f t="shared" ca="1" si="869"/>
        <v>0</v>
      </c>
      <c r="P5551" s="113">
        <f t="shared" ca="1" si="863"/>
        <v>0</v>
      </c>
      <c r="Q5551" s="114">
        <f t="shared" ca="1" si="864"/>
        <v>0</v>
      </c>
    </row>
    <row r="5552" spans="1:17" x14ac:dyDescent="0.75">
      <c r="A5552" t="s">
        <v>5616</v>
      </c>
      <c r="B5552" t="s">
        <v>14376</v>
      </c>
      <c r="G5552" s="14">
        <v>5550</v>
      </c>
      <c r="H5552" s="14">
        <f t="shared" ca="1" si="860"/>
        <v>25.018000000000001</v>
      </c>
      <c r="I5552" s="117">
        <f t="shared" ca="1" si="861"/>
        <v>5.5039600000000002</v>
      </c>
      <c r="J5552" s="113">
        <f t="shared" ca="1" si="862"/>
        <v>31.203772189349117</v>
      </c>
      <c r="K5552" s="113">
        <f t="shared" ca="1" si="865"/>
        <v>0</v>
      </c>
      <c r="L5552" s="113">
        <f t="shared" ca="1" si="866"/>
        <v>-25.699812189349117</v>
      </c>
      <c r="M5552" s="113">
        <f t="shared" ca="1" si="867"/>
        <v>0</v>
      </c>
      <c r="N5552" s="113">
        <f t="shared" ca="1" si="868"/>
        <v>13.868790059171552</v>
      </c>
      <c r="O5552" s="14">
        <f t="shared" ca="1" si="869"/>
        <v>0</v>
      </c>
      <c r="P5552" s="113">
        <f t="shared" ca="1" si="863"/>
        <v>11.831022130177566</v>
      </c>
      <c r="Q5552" s="114">
        <f t="shared" ca="1" si="864"/>
        <v>0</v>
      </c>
    </row>
    <row r="5553" spans="1:17" x14ac:dyDescent="0.75">
      <c r="A5553" t="s">
        <v>5617</v>
      </c>
      <c r="B5553" t="s">
        <v>14377</v>
      </c>
      <c r="G5553" s="14">
        <v>5551</v>
      </c>
      <c r="H5553" s="14">
        <f t="shared" ca="1" si="860"/>
        <v>82.835999999999999</v>
      </c>
      <c r="I5553" s="117">
        <f t="shared" ca="1" si="861"/>
        <v>18.22392</v>
      </c>
      <c r="J5553" s="113">
        <f t="shared" ca="1" si="862"/>
        <v>40.21819526627219</v>
      </c>
      <c r="K5553" s="113">
        <f t="shared" ca="1" si="865"/>
        <v>0</v>
      </c>
      <c r="L5553" s="113">
        <f t="shared" ca="1" si="866"/>
        <v>-21.99427526627219</v>
      </c>
      <c r="M5553" s="113">
        <f t="shared" ca="1" si="867"/>
        <v>0</v>
      </c>
      <c r="N5553" s="113">
        <f t="shared" ca="1" si="868"/>
        <v>0</v>
      </c>
      <c r="O5553" s="14">
        <f t="shared" ca="1" si="869"/>
        <v>0</v>
      </c>
      <c r="P5553" s="113">
        <f t="shared" ca="1" si="863"/>
        <v>21.99427526627219</v>
      </c>
      <c r="Q5553" s="114">
        <f t="shared" ca="1" si="864"/>
        <v>0</v>
      </c>
    </row>
    <row r="5554" spans="1:17" x14ac:dyDescent="0.75">
      <c r="A5554" t="s">
        <v>5618</v>
      </c>
      <c r="B5554" t="s">
        <v>14378</v>
      </c>
      <c r="G5554" s="14">
        <v>5552</v>
      </c>
      <c r="H5554" s="14">
        <f t="shared" ca="1" si="860"/>
        <v>177.203</v>
      </c>
      <c r="I5554" s="117">
        <f t="shared" ca="1" si="861"/>
        <v>38.984659999999998</v>
      </c>
      <c r="J5554" s="113">
        <f t="shared" ca="1" si="862"/>
        <v>48.539201183431956</v>
      </c>
      <c r="K5554" s="113">
        <f t="shared" ca="1" si="865"/>
        <v>0</v>
      </c>
      <c r="L5554" s="113">
        <f t="shared" ca="1" si="866"/>
        <v>-9.554541183431958</v>
      </c>
      <c r="M5554" s="113">
        <f t="shared" ca="1" si="867"/>
        <v>0</v>
      </c>
      <c r="N5554" s="113">
        <f t="shared" ca="1" si="868"/>
        <v>0</v>
      </c>
      <c r="O5554" s="14">
        <f t="shared" ca="1" si="869"/>
        <v>0</v>
      </c>
      <c r="P5554" s="113">
        <f t="shared" ca="1" si="863"/>
        <v>9.554541183431958</v>
      </c>
      <c r="Q5554" s="114">
        <f t="shared" ca="1" si="864"/>
        <v>0</v>
      </c>
    </row>
    <row r="5555" spans="1:17" x14ac:dyDescent="0.75">
      <c r="A5555" t="s">
        <v>5619</v>
      </c>
      <c r="B5555" t="s">
        <v>14379</v>
      </c>
      <c r="G5555" s="14">
        <v>5553</v>
      </c>
      <c r="H5555" s="14">
        <f t="shared" ca="1" si="860"/>
        <v>302.99200000000002</v>
      </c>
      <c r="I5555" s="117">
        <f t="shared" ca="1" si="861"/>
        <v>66.658240000000006</v>
      </c>
      <c r="J5555" s="113">
        <f t="shared" ca="1" si="862"/>
        <v>58.940458579881664</v>
      </c>
      <c r="K5555" s="113">
        <f t="shared" ca="1" si="865"/>
        <v>7.7177814201183423</v>
      </c>
      <c r="L5555" s="113">
        <f t="shared" ca="1" si="866"/>
        <v>7.7177814201183423</v>
      </c>
      <c r="M5555" s="113">
        <f t="shared" ca="1" si="867"/>
        <v>7.7177814201183423</v>
      </c>
      <c r="N5555" s="113">
        <f t="shared" ca="1" si="868"/>
        <v>0</v>
      </c>
      <c r="O5555" s="14">
        <f t="shared" ca="1" si="869"/>
        <v>7.7177814201183423</v>
      </c>
      <c r="P5555" s="113">
        <f t="shared" ca="1" si="863"/>
        <v>0</v>
      </c>
      <c r="Q5555" s="114">
        <f t="shared" ca="1" si="864"/>
        <v>0</v>
      </c>
    </row>
    <row r="5556" spans="1:17" x14ac:dyDescent="0.75">
      <c r="A5556" t="s">
        <v>5620</v>
      </c>
      <c r="B5556" t="s">
        <v>14380</v>
      </c>
      <c r="G5556" s="14">
        <v>5554</v>
      </c>
      <c r="H5556" s="14">
        <f t="shared" ca="1" si="860"/>
        <v>425.91199999999998</v>
      </c>
      <c r="I5556" s="117">
        <f t="shared" ca="1" si="861"/>
        <v>93.700639999999993</v>
      </c>
      <c r="J5556" s="113">
        <f t="shared" ca="1" si="862"/>
        <v>71.421967455621314</v>
      </c>
      <c r="K5556" s="113">
        <f t="shared" ca="1" si="865"/>
        <v>22.278672544378679</v>
      </c>
      <c r="L5556" s="113">
        <f t="shared" ca="1" si="866"/>
        <v>22.278672544378679</v>
      </c>
      <c r="M5556" s="113">
        <f t="shared" ca="1" si="867"/>
        <v>29.996453964497022</v>
      </c>
      <c r="N5556" s="113">
        <f t="shared" ca="1" si="868"/>
        <v>0</v>
      </c>
      <c r="O5556" s="14">
        <f t="shared" ca="1" si="869"/>
        <v>22.278672544378679</v>
      </c>
      <c r="P5556" s="113">
        <f t="shared" ca="1" si="863"/>
        <v>0</v>
      </c>
      <c r="Q5556" s="114">
        <f t="shared" ca="1" si="864"/>
        <v>0</v>
      </c>
    </row>
    <row r="5557" spans="1:17" x14ac:dyDescent="0.75">
      <c r="A5557" t="s">
        <v>5621</v>
      </c>
      <c r="B5557" t="s">
        <v>14381</v>
      </c>
      <c r="G5557" s="14">
        <v>5555</v>
      </c>
      <c r="H5557" s="14">
        <f t="shared" ca="1" si="860"/>
        <v>487.19600000000003</v>
      </c>
      <c r="I5557" s="117">
        <f t="shared" ca="1" si="861"/>
        <v>107.18312</v>
      </c>
      <c r="J5557" s="113">
        <f t="shared" ca="1" si="862"/>
        <v>68.648298816568058</v>
      </c>
      <c r="K5557" s="113">
        <f t="shared" ca="1" si="865"/>
        <v>38.534821183431944</v>
      </c>
      <c r="L5557" s="113">
        <f t="shared" ca="1" si="866"/>
        <v>38.534821183431944</v>
      </c>
      <c r="M5557" s="113">
        <f t="shared" ca="1" si="867"/>
        <v>68.531275147928966</v>
      </c>
      <c r="N5557" s="113">
        <f t="shared" ca="1" si="868"/>
        <v>0</v>
      </c>
      <c r="O5557" s="14">
        <f t="shared" ca="1" si="869"/>
        <v>38.534821183431944</v>
      </c>
      <c r="P5557" s="113">
        <f t="shared" ca="1" si="863"/>
        <v>0</v>
      </c>
      <c r="Q5557" s="114">
        <f t="shared" ca="1" si="864"/>
        <v>0</v>
      </c>
    </row>
    <row r="5558" spans="1:17" x14ac:dyDescent="0.75">
      <c r="A5558" t="s">
        <v>5622</v>
      </c>
      <c r="B5558" t="s">
        <v>14382</v>
      </c>
      <c r="G5558" s="14">
        <v>5556</v>
      </c>
      <c r="H5558" s="14">
        <f t="shared" ca="1" si="860"/>
        <v>530.65499999999997</v>
      </c>
      <c r="I5558" s="117">
        <f t="shared" ca="1" si="861"/>
        <v>116.74409999999999</v>
      </c>
      <c r="J5558" s="113">
        <f t="shared" ca="1" si="862"/>
        <v>63.794378698224854</v>
      </c>
      <c r="K5558" s="113">
        <f t="shared" ca="1" si="865"/>
        <v>52.949721301775135</v>
      </c>
      <c r="L5558" s="113">
        <f t="shared" ca="1" si="866"/>
        <v>52.949721301775135</v>
      </c>
      <c r="M5558" s="113">
        <f t="shared" ca="1" si="867"/>
        <v>121.48099644970409</v>
      </c>
      <c r="N5558" s="113">
        <f t="shared" ca="1" si="868"/>
        <v>0</v>
      </c>
      <c r="O5558" s="14">
        <f t="shared" ca="1" si="869"/>
        <v>52.949721301775128</v>
      </c>
      <c r="P5558" s="113">
        <f t="shared" ca="1" si="863"/>
        <v>0</v>
      </c>
      <c r="Q5558" s="114">
        <f t="shared" ca="1" si="864"/>
        <v>-1.4210854715202004E-14</v>
      </c>
    </row>
    <row r="5559" spans="1:17" x14ac:dyDescent="0.75">
      <c r="A5559" t="s">
        <v>5623</v>
      </c>
      <c r="B5559" t="s">
        <v>14383</v>
      </c>
      <c r="G5559" s="14">
        <v>5557</v>
      </c>
      <c r="H5559" s="14">
        <f t="shared" ca="1" si="860"/>
        <v>501.60399999999998</v>
      </c>
      <c r="I5559" s="117">
        <f t="shared" ca="1" si="861"/>
        <v>110.35288</v>
      </c>
      <c r="J5559" s="113">
        <f t="shared" ca="1" si="862"/>
        <v>65.874630177514803</v>
      </c>
      <c r="K5559" s="113">
        <f t="shared" ca="1" si="865"/>
        <v>44.478249822485196</v>
      </c>
      <c r="L5559" s="113">
        <f t="shared" ca="1" si="866"/>
        <v>44.478249822485196</v>
      </c>
      <c r="M5559" s="113">
        <f t="shared" ca="1" si="867"/>
        <v>165.95924627218929</v>
      </c>
      <c r="N5559" s="113">
        <f t="shared" ca="1" si="868"/>
        <v>0</v>
      </c>
      <c r="O5559" s="14">
        <f t="shared" ca="1" si="869"/>
        <v>44.478249822485196</v>
      </c>
      <c r="P5559" s="113">
        <f t="shared" ca="1" si="863"/>
        <v>0</v>
      </c>
      <c r="Q5559" s="114">
        <f t="shared" ca="1" si="864"/>
        <v>0</v>
      </c>
    </row>
    <row r="5560" spans="1:17" x14ac:dyDescent="0.75">
      <c r="A5560" t="s">
        <v>5624</v>
      </c>
      <c r="B5560" t="s">
        <v>14384</v>
      </c>
      <c r="G5560" s="14">
        <v>5558</v>
      </c>
      <c r="H5560" s="14">
        <f t="shared" ca="1" si="860"/>
        <v>404.608</v>
      </c>
      <c r="I5560" s="117">
        <f t="shared" ca="1" si="861"/>
        <v>89.013760000000005</v>
      </c>
      <c r="J5560" s="113">
        <f t="shared" ca="1" si="862"/>
        <v>69.341715976331372</v>
      </c>
      <c r="K5560" s="113">
        <f t="shared" ca="1" si="865"/>
        <v>19.672044023668633</v>
      </c>
      <c r="L5560" s="113">
        <f t="shared" ca="1" si="866"/>
        <v>19.672044023668633</v>
      </c>
      <c r="M5560" s="113">
        <f t="shared" ca="1" si="867"/>
        <v>176</v>
      </c>
      <c r="N5560" s="113">
        <f t="shared" ca="1" si="868"/>
        <v>0</v>
      </c>
      <c r="O5560" s="14">
        <f t="shared" ca="1" si="869"/>
        <v>10.04075372781071</v>
      </c>
      <c r="P5560" s="113">
        <f t="shared" ca="1" si="863"/>
        <v>0</v>
      </c>
      <c r="Q5560" s="114">
        <f t="shared" ca="1" si="864"/>
        <v>-9.631290295857923</v>
      </c>
    </row>
    <row r="5561" spans="1:17" x14ac:dyDescent="0.75">
      <c r="A5561" t="s">
        <v>5625</v>
      </c>
      <c r="B5561" t="s">
        <v>14385</v>
      </c>
      <c r="G5561" s="14">
        <v>5559</v>
      </c>
      <c r="H5561" s="14">
        <f t="shared" ca="1" si="860"/>
        <v>293.08300000000003</v>
      </c>
      <c r="I5561" s="117">
        <f t="shared" ca="1" si="861"/>
        <v>64.478260000000006</v>
      </c>
      <c r="J5561" s="113">
        <f t="shared" ca="1" si="862"/>
        <v>70.728550295858</v>
      </c>
      <c r="K5561" s="113">
        <f t="shared" ca="1" si="865"/>
        <v>0</v>
      </c>
      <c r="L5561" s="113">
        <f t="shared" ca="1" si="866"/>
        <v>-6.2502902958579938</v>
      </c>
      <c r="M5561" s="113">
        <f t="shared" ca="1" si="867"/>
        <v>169.74970970414199</v>
      </c>
      <c r="N5561" s="113">
        <f t="shared" ca="1" si="868"/>
        <v>6.250290295858008</v>
      </c>
      <c r="O5561" s="14">
        <f t="shared" ca="1" si="869"/>
        <v>0</v>
      </c>
      <c r="P5561" s="113">
        <f t="shared" ca="1" si="863"/>
        <v>0</v>
      </c>
      <c r="Q5561" s="114">
        <f t="shared" ca="1" si="864"/>
        <v>0</v>
      </c>
    </row>
    <row r="5562" spans="1:17" x14ac:dyDescent="0.75">
      <c r="A5562" t="s">
        <v>5626</v>
      </c>
      <c r="B5562" t="s">
        <v>14386</v>
      </c>
      <c r="G5562" s="14">
        <v>5560</v>
      </c>
      <c r="H5562" s="14">
        <f t="shared" ca="1" si="860"/>
        <v>175.62299999999999</v>
      </c>
      <c r="I5562" s="117">
        <f t="shared" ca="1" si="861"/>
        <v>38.637059999999998</v>
      </c>
      <c r="J5562" s="113">
        <f t="shared" ca="1" si="862"/>
        <v>71.421967455621314</v>
      </c>
      <c r="K5562" s="113">
        <f t="shared" ca="1" si="865"/>
        <v>0</v>
      </c>
      <c r="L5562" s="113">
        <f t="shared" ca="1" si="866"/>
        <v>-32.784907455621315</v>
      </c>
      <c r="M5562" s="113">
        <f t="shared" ca="1" si="867"/>
        <v>136.96480224852067</v>
      </c>
      <c r="N5562" s="113">
        <f t="shared" ca="1" si="868"/>
        <v>32.784907455621322</v>
      </c>
      <c r="O5562" s="14">
        <f t="shared" ca="1" si="869"/>
        <v>0</v>
      </c>
      <c r="P5562" s="113">
        <f t="shared" ca="1" si="863"/>
        <v>0</v>
      </c>
      <c r="Q5562" s="114">
        <f t="shared" ca="1" si="864"/>
        <v>0</v>
      </c>
    </row>
    <row r="5563" spans="1:17" x14ac:dyDescent="0.75">
      <c r="A5563" t="s">
        <v>5627</v>
      </c>
      <c r="B5563" t="s">
        <v>14387</v>
      </c>
      <c r="G5563" s="14">
        <v>5561</v>
      </c>
      <c r="H5563" s="14">
        <f t="shared" ca="1" si="860"/>
        <v>154.90100000000001</v>
      </c>
      <c r="I5563" s="117">
        <f t="shared" ca="1" si="861"/>
        <v>34.078220000000002</v>
      </c>
      <c r="J5563" s="113">
        <f t="shared" ca="1" si="862"/>
        <v>72.808801775147941</v>
      </c>
      <c r="K5563" s="113">
        <f t="shared" ca="1" si="865"/>
        <v>0</v>
      </c>
      <c r="L5563" s="113">
        <f t="shared" ca="1" si="866"/>
        <v>-38.73058177514794</v>
      </c>
      <c r="M5563" s="113">
        <f t="shared" ca="1" si="867"/>
        <v>98.23422047337273</v>
      </c>
      <c r="N5563" s="113">
        <f t="shared" ca="1" si="868"/>
        <v>38.73058177514794</v>
      </c>
      <c r="O5563" s="14">
        <f t="shared" ca="1" si="869"/>
        <v>0</v>
      </c>
      <c r="P5563" s="113">
        <f t="shared" ca="1" si="863"/>
        <v>0</v>
      </c>
      <c r="Q5563" s="114">
        <f t="shared" ca="1" si="864"/>
        <v>0</v>
      </c>
    </row>
    <row r="5564" spans="1:17" x14ac:dyDescent="0.75">
      <c r="A5564" t="s">
        <v>5628</v>
      </c>
      <c r="B5564" t="s">
        <v>14388</v>
      </c>
      <c r="G5564" s="14">
        <v>5562</v>
      </c>
      <c r="H5564" s="14">
        <f t="shared" ca="1" si="860"/>
        <v>71.391999999999996</v>
      </c>
      <c r="I5564" s="117">
        <f t="shared" ca="1" si="861"/>
        <v>15.706239999999999</v>
      </c>
      <c r="J5564" s="113">
        <f t="shared" ca="1" si="862"/>
        <v>58.940458579881664</v>
      </c>
      <c r="K5564" s="113">
        <f t="shared" ca="1" si="865"/>
        <v>0</v>
      </c>
      <c r="L5564" s="113">
        <f t="shared" ca="1" si="866"/>
        <v>-43.234218579881663</v>
      </c>
      <c r="M5564" s="113">
        <f t="shared" ca="1" si="867"/>
        <v>55.000001893491067</v>
      </c>
      <c r="N5564" s="113">
        <f t="shared" ca="1" si="868"/>
        <v>43.234218579881663</v>
      </c>
      <c r="O5564" s="14">
        <f t="shared" ca="1" si="869"/>
        <v>0</v>
      </c>
      <c r="P5564" s="113">
        <f t="shared" ca="1" si="863"/>
        <v>0</v>
      </c>
      <c r="Q5564" s="114">
        <f t="shared" ca="1" si="864"/>
        <v>0</v>
      </c>
    </row>
    <row r="5565" spans="1:17" x14ac:dyDescent="0.75">
      <c r="A5565" t="s">
        <v>5629</v>
      </c>
      <c r="B5565" t="s">
        <v>14389</v>
      </c>
      <c r="G5565" s="14">
        <v>5563</v>
      </c>
      <c r="H5565" s="14">
        <f t="shared" ca="1" si="860"/>
        <v>11.106999999999999</v>
      </c>
      <c r="I5565" s="117">
        <f t="shared" ca="1" si="861"/>
        <v>2.44354</v>
      </c>
      <c r="J5565" s="113">
        <f t="shared" ca="1" si="862"/>
        <v>48.539201183431956</v>
      </c>
      <c r="K5565" s="113">
        <f t="shared" ca="1" si="865"/>
        <v>0</v>
      </c>
      <c r="L5565" s="113">
        <f t="shared" ca="1" si="866"/>
        <v>-46.095661183431957</v>
      </c>
      <c r="M5565" s="113">
        <f t="shared" ca="1" si="867"/>
        <v>8.9043407100591097</v>
      </c>
      <c r="N5565" s="113">
        <f t="shared" ca="1" si="868"/>
        <v>46.095661183431957</v>
      </c>
      <c r="O5565" s="14">
        <f t="shared" ca="1" si="869"/>
        <v>0</v>
      </c>
      <c r="P5565" s="113">
        <f t="shared" ca="1" si="863"/>
        <v>0</v>
      </c>
      <c r="Q5565" s="114">
        <f t="shared" ca="1" si="864"/>
        <v>0</v>
      </c>
    </row>
    <row r="5566" spans="1:17" x14ac:dyDescent="0.75">
      <c r="A5566" t="s">
        <v>5630</v>
      </c>
      <c r="B5566" t="s">
        <v>14390</v>
      </c>
      <c r="G5566" s="14">
        <v>5564</v>
      </c>
      <c r="H5566" s="14">
        <f t="shared" ca="1" si="860"/>
        <v>0</v>
      </c>
      <c r="I5566" s="117">
        <f t="shared" ca="1" si="861"/>
        <v>0</v>
      </c>
      <c r="J5566" s="113">
        <f t="shared" ca="1" si="862"/>
        <v>38.137943786982255</v>
      </c>
      <c r="K5566" s="113">
        <f t="shared" ca="1" si="865"/>
        <v>0</v>
      </c>
      <c r="L5566" s="113">
        <f t="shared" ca="1" si="866"/>
        <v>-38.137943786982255</v>
      </c>
      <c r="M5566" s="113">
        <f t="shared" ca="1" si="867"/>
        <v>0</v>
      </c>
      <c r="N5566" s="113">
        <f t="shared" ca="1" si="868"/>
        <v>8.9043407100591097</v>
      </c>
      <c r="O5566" s="14">
        <f t="shared" ca="1" si="869"/>
        <v>0</v>
      </c>
      <c r="P5566" s="113">
        <f t="shared" ca="1" si="863"/>
        <v>29.233603076923146</v>
      </c>
      <c r="Q5566" s="114">
        <f t="shared" ca="1" si="864"/>
        <v>0</v>
      </c>
    </row>
    <row r="5567" spans="1:17" x14ac:dyDescent="0.75">
      <c r="A5567" t="s">
        <v>5631</v>
      </c>
      <c r="B5567" t="s">
        <v>14391</v>
      </c>
      <c r="G5567" s="14">
        <v>5565</v>
      </c>
      <c r="H5567" s="14">
        <f t="shared" ca="1" si="860"/>
        <v>0</v>
      </c>
      <c r="I5567" s="117">
        <f t="shared" ca="1" si="861"/>
        <v>0</v>
      </c>
      <c r="J5567" s="113">
        <f t="shared" ca="1" si="862"/>
        <v>24.269600591715978</v>
      </c>
      <c r="K5567" s="113">
        <f t="shared" ca="1" si="865"/>
        <v>0</v>
      </c>
      <c r="L5567" s="113">
        <f t="shared" ca="1" si="866"/>
        <v>-24.269600591715978</v>
      </c>
      <c r="M5567" s="113">
        <f t="shared" ca="1" si="867"/>
        <v>0</v>
      </c>
      <c r="N5567" s="113">
        <f t="shared" ca="1" si="868"/>
        <v>0</v>
      </c>
      <c r="O5567" s="14">
        <f t="shared" ca="1" si="869"/>
        <v>0</v>
      </c>
      <c r="P5567" s="113">
        <f t="shared" ca="1" si="863"/>
        <v>24.269600591715978</v>
      </c>
      <c r="Q5567" s="114">
        <f t="shared" ca="1" si="864"/>
        <v>0</v>
      </c>
    </row>
    <row r="5568" spans="1:17" x14ac:dyDescent="0.75">
      <c r="A5568" t="s">
        <v>5632</v>
      </c>
      <c r="B5568" t="s">
        <v>14392</v>
      </c>
      <c r="G5568" s="14">
        <v>5566</v>
      </c>
      <c r="H5568" s="14">
        <f t="shared" ca="1" si="860"/>
        <v>0</v>
      </c>
      <c r="I5568" s="117">
        <f t="shared" ca="1" si="861"/>
        <v>0</v>
      </c>
      <c r="J5568" s="113">
        <f t="shared" ca="1" si="862"/>
        <v>13.868343195266274</v>
      </c>
      <c r="K5568" s="113">
        <f t="shared" ca="1" si="865"/>
        <v>0</v>
      </c>
      <c r="L5568" s="113">
        <f t="shared" ca="1" si="866"/>
        <v>-13.868343195266274</v>
      </c>
      <c r="M5568" s="113">
        <f t="shared" ca="1" si="867"/>
        <v>0</v>
      </c>
      <c r="N5568" s="113">
        <f t="shared" ca="1" si="868"/>
        <v>0</v>
      </c>
      <c r="O5568" s="14">
        <f t="shared" ca="1" si="869"/>
        <v>0</v>
      </c>
      <c r="P5568" s="113">
        <f t="shared" ca="1" si="863"/>
        <v>13.868343195266274</v>
      </c>
      <c r="Q5568" s="114">
        <f t="shared" ca="1" si="864"/>
        <v>0</v>
      </c>
    </row>
    <row r="5569" spans="1:17" x14ac:dyDescent="0.75">
      <c r="A5569" t="s">
        <v>5633</v>
      </c>
      <c r="B5569" t="s">
        <v>14393</v>
      </c>
      <c r="G5569" s="14">
        <v>5567</v>
      </c>
      <c r="H5569" s="14">
        <f t="shared" ca="1" si="860"/>
        <v>0</v>
      </c>
      <c r="I5569" s="117">
        <f t="shared" ca="1" si="861"/>
        <v>0</v>
      </c>
      <c r="J5569" s="113">
        <f t="shared" ca="1" si="862"/>
        <v>13.868343195266274</v>
      </c>
      <c r="K5569" s="113">
        <f t="shared" ca="1" si="865"/>
        <v>0</v>
      </c>
      <c r="L5569" s="113">
        <f t="shared" ca="1" si="866"/>
        <v>-13.868343195266274</v>
      </c>
      <c r="M5569" s="113">
        <f t="shared" ca="1" si="867"/>
        <v>0</v>
      </c>
      <c r="N5569" s="113">
        <f t="shared" ca="1" si="868"/>
        <v>0</v>
      </c>
      <c r="O5569" s="14">
        <f t="shared" ca="1" si="869"/>
        <v>0</v>
      </c>
      <c r="P5569" s="113">
        <f t="shared" ca="1" si="863"/>
        <v>13.868343195266274</v>
      </c>
      <c r="Q5569" s="114">
        <f t="shared" ca="1" si="864"/>
        <v>0</v>
      </c>
    </row>
    <row r="5570" spans="1:17" x14ac:dyDescent="0.75">
      <c r="A5570" t="s">
        <v>5634</v>
      </c>
      <c r="B5570" t="s">
        <v>14394</v>
      </c>
      <c r="G5570" s="14">
        <v>5568</v>
      </c>
      <c r="H5570" s="14">
        <f t="shared" ca="1" si="860"/>
        <v>0</v>
      </c>
      <c r="I5570" s="117">
        <f t="shared" ca="1" si="861"/>
        <v>0</v>
      </c>
      <c r="J5570" s="113">
        <f t="shared" ca="1" si="862"/>
        <v>13.868343195266274</v>
      </c>
      <c r="K5570" s="113">
        <f t="shared" ca="1" si="865"/>
        <v>0</v>
      </c>
      <c r="L5570" s="113">
        <f t="shared" ca="1" si="866"/>
        <v>-13.868343195266274</v>
      </c>
      <c r="M5570" s="113">
        <f t="shared" ca="1" si="867"/>
        <v>0</v>
      </c>
      <c r="N5570" s="113">
        <f t="shared" ca="1" si="868"/>
        <v>0</v>
      </c>
      <c r="O5570" s="14">
        <f t="shared" ca="1" si="869"/>
        <v>0</v>
      </c>
      <c r="P5570" s="113">
        <f t="shared" ca="1" si="863"/>
        <v>13.868343195266274</v>
      </c>
      <c r="Q5570" s="114">
        <f t="shared" ca="1" si="864"/>
        <v>0</v>
      </c>
    </row>
    <row r="5571" spans="1:17" x14ac:dyDescent="0.75">
      <c r="A5571" t="s">
        <v>5635</v>
      </c>
      <c r="B5571" t="s">
        <v>14395</v>
      </c>
      <c r="G5571" s="14">
        <v>5569</v>
      </c>
      <c r="H5571" s="14">
        <f t="shared" ref="H5571:H5634" ca="1" si="870">INDEX(INDIRECT(Library_File&amp;"Irradiance_Library"),MATCH($A5571,INDIRECT(Library_File&amp;"Irradiance_Labels"),0),MATCH(INDEX(IrradianceOptions,1,MATCH($A$1,Cases,0)),INDIRECT(Library_File&amp;"Irradiance_Transfer"),0))</f>
        <v>0</v>
      </c>
      <c r="I5571" s="117">
        <f t="shared" ref="I5571:I5634" ca="1" si="871">INDEX(INDIRECT(Library_File&amp;"Solar_Library"),MATCH($C$3,INDIRECT(Library_File&amp;"Solar_Labels"),0),MATCH(INDEX(SolarOptions,1,MATCH($A$1,Cases,0)),INDIRECT(Library_File&amp;"Solar_Transfer"),0))*$H5571</f>
        <v>0</v>
      </c>
      <c r="J5571" s="113">
        <f t="shared" ref="J5571:J5634" ca="1" si="872">INDEX(INDIRECT(Library_File&amp;"PwrUsage_Library"),MATCH($B5571,INDIRECT(Library_File&amp;"PwrUsage_Labels"),0),MATCH(INDEX(PwrUsageOptions,1,MATCH($A$1,Cases,0)),INDIRECT(Library_File&amp;"PwrUsage_Transfer"),0))</f>
        <v>13.868343195266274</v>
      </c>
      <c r="K5571" s="113">
        <f t="shared" ca="1" si="865"/>
        <v>0</v>
      </c>
      <c r="L5571" s="113">
        <f t="shared" ca="1" si="866"/>
        <v>-13.868343195266274</v>
      </c>
      <c r="M5571" s="113">
        <f t="shared" ca="1" si="867"/>
        <v>0</v>
      </c>
      <c r="N5571" s="113">
        <f t="shared" ca="1" si="868"/>
        <v>0</v>
      </c>
      <c r="O5571" s="14">
        <f t="shared" ca="1" si="869"/>
        <v>0</v>
      </c>
      <c r="P5571" s="113">
        <f t="shared" ref="P5571:P5634" ca="1" si="873">IF((J5571-I5571-N5571)&gt;0,(J5571-I5571-N5571),0)</f>
        <v>13.868343195266274</v>
      </c>
      <c r="Q5571" s="114">
        <f t="shared" ref="Q5571:Q5634" ca="1" si="874">IF((J5571+O5571-I5571)&lt;0,(J5571+O5571-I5571),0)</f>
        <v>0</v>
      </c>
    </row>
    <row r="5572" spans="1:17" x14ac:dyDescent="0.75">
      <c r="A5572" t="s">
        <v>5636</v>
      </c>
      <c r="B5572" t="s">
        <v>14396</v>
      </c>
      <c r="G5572" s="14">
        <v>5570</v>
      </c>
      <c r="H5572" s="14">
        <f t="shared" ca="1" si="870"/>
        <v>0</v>
      </c>
      <c r="I5572" s="117">
        <f t="shared" ca="1" si="871"/>
        <v>0</v>
      </c>
      <c r="J5572" s="113">
        <f t="shared" ca="1" si="872"/>
        <v>13.868343195266274</v>
      </c>
      <c r="K5572" s="113">
        <f t="shared" ref="K5572:K5635" ca="1" si="875">IF((I5572-J5572)&gt;0,(I5572-J5572),0)</f>
        <v>0</v>
      </c>
      <c r="L5572" s="113">
        <f t="shared" ref="L5572:L5635" ca="1" si="876">I5572-J5572</f>
        <v>-13.868343195266274</v>
      </c>
      <c r="M5572" s="113">
        <f t="shared" ca="1" si="867"/>
        <v>0</v>
      </c>
      <c r="N5572" s="113">
        <f t="shared" ca="1" si="868"/>
        <v>0</v>
      </c>
      <c r="O5572" s="14">
        <f t="shared" ca="1" si="869"/>
        <v>0</v>
      </c>
      <c r="P5572" s="113">
        <f t="shared" ca="1" si="873"/>
        <v>13.868343195266274</v>
      </c>
      <c r="Q5572" s="114">
        <f t="shared" ca="1" si="874"/>
        <v>0</v>
      </c>
    </row>
    <row r="5573" spans="1:17" x14ac:dyDescent="0.75">
      <c r="A5573" t="s">
        <v>5637</v>
      </c>
      <c r="B5573" t="s">
        <v>14397</v>
      </c>
      <c r="G5573" s="14">
        <v>5571</v>
      </c>
      <c r="H5573" s="14">
        <f t="shared" ca="1" si="870"/>
        <v>0</v>
      </c>
      <c r="I5573" s="117">
        <f t="shared" ca="1" si="871"/>
        <v>0</v>
      </c>
      <c r="J5573" s="113">
        <f t="shared" ca="1" si="872"/>
        <v>13.868343195266274</v>
      </c>
      <c r="K5573" s="113">
        <f t="shared" ca="1" si="875"/>
        <v>0</v>
      </c>
      <c r="L5573" s="113">
        <f t="shared" ca="1" si="876"/>
        <v>-13.868343195266274</v>
      </c>
      <c r="M5573" s="113">
        <f t="shared" ref="M5573:M5636" ca="1" si="877">IF(AND((L5573+M5572)&lt;$M$3,(L5573+M5572)&gt;0),(L5573+M5572),IF((L5573+M5572)&gt;$M$3,$M$3,0))</f>
        <v>0</v>
      </c>
      <c r="N5573" s="113">
        <f t="shared" ref="N5573:N5636" ca="1" si="878">IF((M5572-M5573)&gt;0,(M5572-M5573),0)</f>
        <v>0</v>
      </c>
      <c r="O5573" s="14">
        <f t="shared" ref="O5573:O5636" ca="1" si="879">IF((M5572-M5573)&lt;0,(M5573-M5572),0)</f>
        <v>0</v>
      </c>
      <c r="P5573" s="113">
        <f t="shared" ca="1" si="873"/>
        <v>13.868343195266274</v>
      </c>
      <c r="Q5573" s="114">
        <f t="shared" ca="1" si="874"/>
        <v>0</v>
      </c>
    </row>
    <row r="5574" spans="1:17" x14ac:dyDescent="0.75">
      <c r="A5574" t="s">
        <v>5638</v>
      </c>
      <c r="B5574" t="s">
        <v>14398</v>
      </c>
      <c r="G5574" s="14">
        <v>5572</v>
      </c>
      <c r="H5574" s="14">
        <f t="shared" ca="1" si="870"/>
        <v>0</v>
      </c>
      <c r="I5574" s="117">
        <f t="shared" ca="1" si="871"/>
        <v>0</v>
      </c>
      <c r="J5574" s="113">
        <f t="shared" ca="1" si="872"/>
        <v>13.868343195266274</v>
      </c>
      <c r="K5574" s="113">
        <f t="shared" ca="1" si="875"/>
        <v>0</v>
      </c>
      <c r="L5574" s="113">
        <f t="shared" ca="1" si="876"/>
        <v>-13.868343195266274</v>
      </c>
      <c r="M5574" s="113">
        <f t="shared" ca="1" si="877"/>
        <v>0</v>
      </c>
      <c r="N5574" s="113">
        <f t="shared" ca="1" si="878"/>
        <v>0</v>
      </c>
      <c r="O5574" s="14">
        <f t="shared" ca="1" si="879"/>
        <v>0</v>
      </c>
      <c r="P5574" s="113">
        <f t="shared" ca="1" si="873"/>
        <v>13.868343195266274</v>
      </c>
      <c r="Q5574" s="114">
        <f t="shared" ca="1" si="874"/>
        <v>0</v>
      </c>
    </row>
    <row r="5575" spans="1:17" x14ac:dyDescent="0.75">
      <c r="A5575" t="s">
        <v>5639</v>
      </c>
      <c r="B5575" t="s">
        <v>14399</v>
      </c>
      <c r="G5575" s="14">
        <v>5573</v>
      </c>
      <c r="H5575" s="14">
        <f t="shared" ca="1" si="870"/>
        <v>2.859</v>
      </c>
      <c r="I5575" s="117">
        <f t="shared" ca="1" si="871"/>
        <v>0.62897999999999998</v>
      </c>
      <c r="J5575" s="113">
        <f t="shared" ca="1" si="872"/>
        <v>20.802514792899409</v>
      </c>
      <c r="K5575" s="113">
        <f t="shared" ca="1" si="875"/>
        <v>0</v>
      </c>
      <c r="L5575" s="113">
        <f t="shared" ca="1" si="876"/>
        <v>-20.17353479289941</v>
      </c>
      <c r="M5575" s="113">
        <f t="shared" ca="1" si="877"/>
        <v>0</v>
      </c>
      <c r="N5575" s="113">
        <f t="shared" ca="1" si="878"/>
        <v>0</v>
      </c>
      <c r="O5575" s="14">
        <f t="shared" ca="1" si="879"/>
        <v>0</v>
      </c>
      <c r="P5575" s="113">
        <f t="shared" ca="1" si="873"/>
        <v>20.17353479289941</v>
      </c>
      <c r="Q5575" s="114">
        <f t="shared" ca="1" si="874"/>
        <v>0</v>
      </c>
    </row>
    <row r="5576" spans="1:17" x14ac:dyDescent="0.75">
      <c r="A5576" t="s">
        <v>5640</v>
      </c>
      <c r="B5576" t="s">
        <v>14400</v>
      </c>
      <c r="G5576" s="14">
        <v>5574</v>
      </c>
      <c r="H5576" s="14">
        <f t="shared" ca="1" si="870"/>
        <v>35.048999999999999</v>
      </c>
      <c r="I5576" s="117">
        <f t="shared" ca="1" si="871"/>
        <v>7.7107799999999997</v>
      </c>
      <c r="J5576" s="113">
        <f t="shared" ca="1" si="872"/>
        <v>31.203772189349117</v>
      </c>
      <c r="K5576" s="113">
        <f t="shared" ca="1" si="875"/>
        <v>0</v>
      </c>
      <c r="L5576" s="113">
        <f t="shared" ca="1" si="876"/>
        <v>-23.492992189349117</v>
      </c>
      <c r="M5576" s="113">
        <f t="shared" ca="1" si="877"/>
        <v>0</v>
      </c>
      <c r="N5576" s="113">
        <f t="shared" ca="1" si="878"/>
        <v>0</v>
      </c>
      <c r="O5576" s="14">
        <f t="shared" ca="1" si="879"/>
        <v>0</v>
      </c>
      <c r="P5576" s="113">
        <f t="shared" ca="1" si="873"/>
        <v>23.492992189349117</v>
      </c>
      <c r="Q5576" s="114">
        <f t="shared" ca="1" si="874"/>
        <v>0</v>
      </c>
    </row>
    <row r="5577" spans="1:17" x14ac:dyDescent="0.75">
      <c r="A5577" t="s">
        <v>5641</v>
      </c>
      <c r="B5577" t="s">
        <v>14401</v>
      </c>
      <c r="G5577" s="14">
        <v>5575</v>
      </c>
      <c r="H5577" s="14">
        <f t="shared" ca="1" si="870"/>
        <v>117.274</v>
      </c>
      <c r="I5577" s="117">
        <f t="shared" ca="1" si="871"/>
        <v>25.800280000000001</v>
      </c>
      <c r="J5577" s="113">
        <f t="shared" ca="1" si="872"/>
        <v>40.21819526627219</v>
      </c>
      <c r="K5577" s="113">
        <f t="shared" ca="1" si="875"/>
        <v>0</v>
      </c>
      <c r="L5577" s="113">
        <f t="shared" ca="1" si="876"/>
        <v>-14.417915266272189</v>
      </c>
      <c r="M5577" s="113">
        <f t="shared" ca="1" si="877"/>
        <v>0</v>
      </c>
      <c r="N5577" s="113">
        <f t="shared" ca="1" si="878"/>
        <v>0</v>
      </c>
      <c r="O5577" s="14">
        <f t="shared" ca="1" si="879"/>
        <v>0</v>
      </c>
      <c r="P5577" s="113">
        <f t="shared" ca="1" si="873"/>
        <v>14.417915266272189</v>
      </c>
      <c r="Q5577" s="114">
        <f t="shared" ca="1" si="874"/>
        <v>0</v>
      </c>
    </row>
    <row r="5578" spans="1:17" x14ac:dyDescent="0.75">
      <c r="A5578" t="s">
        <v>5642</v>
      </c>
      <c r="B5578" t="s">
        <v>14402</v>
      </c>
      <c r="G5578" s="14">
        <v>5576</v>
      </c>
      <c r="H5578" s="14">
        <f t="shared" ca="1" si="870"/>
        <v>204.911</v>
      </c>
      <c r="I5578" s="117">
        <f t="shared" ca="1" si="871"/>
        <v>45.080420000000004</v>
      </c>
      <c r="J5578" s="113">
        <f t="shared" ca="1" si="872"/>
        <v>48.539201183431956</v>
      </c>
      <c r="K5578" s="113">
        <f t="shared" ca="1" si="875"/>
        <v>0</v>
      </c>
      <c r="L5578" s="113">
        <f t="shared" ca="1" si="876"/>
        <v>-3.4587811834319524</v>
      </c>
      <c r="M5578" s="113">
        <f t="shared" ca="1" si="877"/>
        <v>0</v>
      </c>
      <c r="N5578" s="113">
        <f t="shared" ca="1" si="878"/>
        <v>0</v>
      </c>
      <c r="O5578" s="14">
        <f t="shared" ca="1" si="879"/>
        <v>0</v>
      </c>
      <c r="P5578" s="113">
        <f t="shared" ca="1" si="873"/>
        <v>3.4587811834319524</v>
      </c>
      <c r="Q5578" s="114">
        <f t="shared" ca="1" si="874"/>
        <v>0</v>
      </c>
    </row>
    <row r="5579" spans="1:17" x14ac:dyDescent="0.75">
      <c r="A5579" t="s">
        <v>5643</v>
      </c>
      <c r="B5579" t="s">
        <v>14403</v>
      </c>
      <c r="G5579" s="14">
        <v>5577</v>
      </c>
      <c r="H5579" s="14">
        <f t="shared" ca="1" si="870"/>
        <v>255.51</v>
      </c>
      <c r="I5579" s="117">
        <f t="shared" ca="1" si="871"/>
        <v>56.212199999999996</v>
      </c>
      <c r="J5579" s="113">
        <f t="shared" ca="1" si="872"/>
        <v>58.940458579881664</v>
      </c>
      <c r="K5579" s="113">
        <f t="shared" ca="1" si="875"/>
        <v>0</v>
      </c>
      <c r="L5579" s="113">
        <f t="shared" ca="1" si="876"/>
        <v>-2.7282585798816683</v>
      </c>
      <c r="M5579" s="113">
        <f t="shared" ca="1" si="877"/>
        <v>0</v>
      </c>
      <c r="N5579" s="113">
        <f t="shared" ca="1" si="878"/>
        <v>0</v>
      </c>
      <c r="O5579" s="14">
        <f t="shared" ca="1" si="879"/>
        <v>0</v>
      </c>
      <c r="P5579" s="113">
        <f t="shared" ca="1" si="873"/>
        <v>2.7282585798816683</v>
      </c>
      <c r="Q5579" s="114">
        <f t="shared" ca="1" si="874"/>
        <v>0</v>
      </c>
    </row>
    <row r="5580" spans="1:17" x14ac:dyDescent="0.75">
      <c r="A5580" t="s">
        <v>5644</v>
      </c>
      <c r="B5580" t="s">
        <v>14404</v>
      </c>
      <c r="G5580" s="14">
        <v>5578</v>
      </c>
      <c r="H5580" s="14">
        <f t="shared" ca="1" si="870"/>
        <v>275.04500000000002</v>
      </c>
      <c r="I5580" s="117">
        <f t="shared" ca="1" si="871"/>
        <v>60.509900000000002</v>
      </c>
      <c r="J5580" s="113">
        <f t="shared" ca="1" si="872"/>
        <v>71.421967455621314</v>
      </c>
      <c r="K5580" s="113">
        <f t="shared" ca="1" si="875"/>
        <v>0</v>
      </c>
      <c r="L5580" s="113">
        <f t="shared" ca="1" si="876"/>
        <v>-10.912067455621312</v>
      </c>
      <c r="M5580" s="113">
        <f t="shared" ca="1" si="877"/>
        <v>0</v>
      </c>
      <c r="N5580" s="113">
        <f t="shared" ca="1" si="878"/>
        <v>0</v>
      </c>
      <c r="O5580" s="14">
        <f t="shared" ca="1" si="879"/>
        <v>0</v>
      </c>
      <c r="P5580" s="113">
        <f t="shared" ca="1" si="873"/>
        <v>10.912067455621312</v>
      </c>
      <c r="Q5580" s="114">
        <f t="shared" ca="1" si="874"/>
        <v>0</v>
      </c>
    </row>
    <row r="5581" spans="1:17" x14ac:dyDescent="0.75">
      <c r="A5581" t="s">
        <v>5645</v>
      </c>
      <c r="B5581" t="s">
        <v>14405</v>
      </c>
      <c r="G5581" s="14">
        <v>5579</v>
      </c>
      <c r="H5581" s="14">
        <f t="shared" ca="1" si="870"/>
        <v>365.32900000000001</v>
      </c>
      <c r="I5581" s="117">
        <f t="shared" ca="1" si="871"/>
        <v>80.372380000000007</v>
      </c>
      <c r="J5581" s="113">
        <f t="shared" ca="1" si="872"/>
        <v>68.648298816568058</v>
      </c>
      <c r="K5581" s="113">
        <f t="shared" ca="1" si="875"/>
        <v>11.724081183431949</v>
      </c>
      <c r="L5581" s="113">
        <f t="shared" ca="1" si="876"/>
        <v>11.724081183431949</v>
      </c>
      <c r="M5581" s="113">
        <f t="shared" ca="1" si="877"/>
        <v>11.724081183431949</v>
      </c>
      <c r="N5581" s="113">
        <f t="shared" ca="1" si="878"/>
        <v>0</v>
      </c>
      <c r="O5581" s="14">
        <f t="shared" ca="1" si="879"/>
        <v>11.724081183431949</v>
      </c>
      <c r="P5581" s="113">
        <f t="shared" ca="1" si="873"/>
        <v>0</v>
      </c>
      <c r="Q5581" s="114">
        <f t="shared" ca="1" si="874"/>
        <v>0</v>
      </c>
    </row>
    <row r="5582" spans="1:17" x14ac:dyDescent="0.75">
      <c r="A5582" t="s">
        <v>5646</v>
      </c>
      <c r="B5582" t="s">
        <v>14406</v>
      </c>
      <c r="G5582" s="14">
        <v>5580</v>
      </c>
      <c r="H5582" s="14">
        <f t="shared" ca="1" si="870"/>
        <v>461.28</v>
      </c>
      <c r="I5582" s="117">
        <f t="shared" ca="1" si="871"/>
        <v>101.4816</v>
      </c>
      <c r="J5582" s="113">
        <f t="shared" ca="1" si="872"/>
        <v>63.794378698224854</v>
      </c>
      <c r="K5582" s="113">
        <f t="shared" ca="1" si="875"/>
        <v>37.687221301775146</v>
      </c>
      <c r="L5582" s="113">
        <f t="shared" ca="1" si="876"/>
        <v>37.687221301775146</v>
      </c>
      <c r="M5582" s="113">
        <f t="shared" ca="1" si="877"/>
        <v>49.411302485207095</v>
      </c>
      <c r="N5582" s="113">
        <f t="shared" ca="1" si="878"/>
        <v>0</v>
      </c>
      <c r="O5582" s="14">
        <f t="shared" ca="1" si="879"/>
        <v>37.687221301775146</v>
      </c>
      <c r="P5582" s="113">
        <f t="shared" ca="1" si="873"/>
        <v>0</v>
      </c>
      <c r="Q5582" s="114">
        <f t="shared" ca="1" si="874"/>
        <v>0</v>
      </c>
    </row>
    <row r="5583" spans="1:17" x14ac:dyDescent="0.75">
      <c r="A5583" t="s">
        <v>5647</v>
      </c>
      <c r="B5583" t="s">
        <v>14407</v>
      </c>
      <c r="G5583" s="14">
        <v>5581</v>
      </c>
      <c r="H5583" s="14">
        <f t="shared" ca="1" si="870"/>
        <v>500.74599999999998</v>
      </c>
      <c r="I5583" s="117">
        <f t="shared" ca="1" si="871"/>
        <v>110.16412</v>
      </c>
      <c r="J5583" s="113">
        <f t="shared" ca="1" si="872"/>
        <v>65.874630177514803</v>
      </c>
      <c r="K5583" s="113">
        <f t="shared" ca="1" si="875"/>
        <v>44.289489822485194</v>
      </c>
      <c r="L5583" s="113">
        <f t="shared" ca="1" si="876"/>
        <v>44.289489822485194</v>
      </c>
      <c r="M5583" s="113">
        <f t="shared" ca="1" si="877"/>
        <v>93.700792307692296</v>
      </c>
      <c r="N5583" s="113">
        <f t="shared" ca="1" si="878"/>
        <v>0</v>
      </c>
      <c r="O5583" s="14">
        <f t="shared" ca="1" si="879"/>
        <v>44.289489822485201</v>
      </c>
      <c r="P5583" s="113">
        <f t="shared" ca="1" si="873"/>
        <v>0</v>
      </c>
      <c r="Q5583" s="114">
        <f t="shared" ca="1" si="874"/>
        <v>0</v>
      </c>
    </row>
    <row r="5584" spans="1:17" x14ac:dyDescent="0.75">
      <c r="A5584" t="s">
        <v>5648</v>
      </c>
      <c r="B5584" t="s">
        <v>14408</v>
      </c>
      <c r="G5584" s="14">
        <v>5582</v>
      </c>
      <c r="H5584" s="14">
        <f t="shared" ca="1" si="870"/>
        <v>464.85899999999998</v>
      </c>
      <c r="I5584" s="117">
        <f t="shared" ca="1" si="871"/>
        <v>102.26898</v>
      </c>
      <c r="J5584" s="113">
        <f t="shared" ca="1" si="872"/>
        <v>69.341715976331372</v>
      </c>
      <c r="K5584" s="113">
        <f t="shared" ca="1" si="875"/>
        <v>32.927264023668627</v>
      </c>
      <c r="L5584" s="113">
        <f t="shared" ca="1" si="876"/>
        <v>32.927264023668627</v>
      </c>
      <c r="M5584" s="113">
        <f t="shared" ca="1" si="877"/>
        <v>126.62805633136092</v>
      </c>
      <c r="N5584" s="113">
        <f t="shared" ca="1" si="878"/>
        <v>0</v>
      </c>
      <c r="O5584" s="14">
        <f t="shared" ca="1" si="879"/>
        <v>32.927264023668627</v>
      </c>
      <c r="P5584" s="113">
        <f t="shared" ca="1" si="873"/>
        <v>0</v>
      </c>
      <c r="Q5584" s="114">
        <f t="shared" ca="1" si="874"/>
        <v>0</v>
      </c>
    </row>
    <row r="5585" spans="1:17" x14ac:dyDescent="0.75">
      <c r="A5585" t="s">
        <v>5649</v>
      </c>
      <c r="B5585" t="s">
        <v>14409</v>
      </c>
      <c r="G5585" s="14">
        <v>5583</v>
      </c>
      <c r="H5585" s="14">
        <f t="shared" ca="1" si="870"/>
        <v>381.22800000000001</v>
      </c>
      <c r="I5585" s="117">
        <f t="shared" ca="1" si="871"/>
        <v>83.870159999999998</v>
      </c>
      <c r="J5585" s="113">
        <f t="shared" ca="1" si="872"/>
        <v>70.728550295858</v>
      </c>
      <c r="K5585" s="113">
        <f t="shared" ca="1" si="875"/>
        <v>13.141609704141999</v>
      </c>
      <c r="L5585" s="113">
        <f t="shared" ca="1" si="876"/>
        <v>13.141609704141999</v>
      </c>
      <c r="M5585" s="113">
        <f t="shared" ca="1" si="877"/>
        <v>139.76966603550292</v>
      </c>
      <c r="N5585" s="113">
        <f t="shared" ca="1" si="878"/>
        <v>0</v>
      </c>
      <c r="O5585" s="14">
        <f t="shared" ca="1" si="879"/>
        <v>13.141609704141999</v>
      </c>
      <c r="P5585" s="113">
        <f t="shared" ca="1" si="873"/>
        <v>0</v>
      </c>
      <c r="Q5585" s="114">
        <f t="shared" ca="1" si="874"/>
        <v>0</v>
      </c>
    </row>
    <row r="5586" spans="1:17" x14ac:dyDescent="0.75">
      <c r="A5586" t="s">
        <v>5650</v>
      </c>
      <c r="B5586" t="s">
        <v>14410</v>
      </c>
      <c r="G5586" s="14">
        <v>5584</v>
      </c>
      <c r="H5586" s="14">
        <f t="shared" ca="1" si="870"/>
        <v>264.42700000000002</v>
      </c>
      <c r="I5586" s="117">
        <f t="shared" ca="1" si="871"/>
        <v>58.173940000000002</v>
      </c>
      <c r="J5586" s="113">
        <f t="shared" ca="1" si="872"/>
        <v>71.421967455621314</v>
      </c>
      <c r="K5586" s="113">
        <f t="shared" ca="1" si="875"/>
        <v>0</v>
      </c>
      <c r="L5586" s="113">
        <f t="shared" ca="1" si="876"/>
        <v>-13.248027455621312</v>
      </c>
      <c r="M5586" s="113">
        <f t="shared" ca="1" si="877"/>
        <v>126.52163857988161</v>
      </c>
      <c r="N5586" s="113">
        <f t="shared" ca="1" si="878"/>
        <v>13.248027455621312</v>
      </c>
      <c r="O5586" s="14">
        <f t="shared" ca="1" si="879"/>
        <v>0</v>
      </c>
      <c r="P5586" s="113">
        <f t="shared" ca="1" si="873"/>
        <v>0</v>
      </c>
      <c r="Q5586" s="114">
        <f t="shared" ca="1" si="874"/>
        <v>0</v>
      </c>
    </row>
    <row r="5587" spans="1:17" x14ac:dyDescent="0.75">
      <c r="A5587" t="s">
        <v>5651</v>
      </c>
      <c r="B5587" t="s">
        <v>14411</v>
      </c>
      <c r="G5587" s="14">
        <v>5585</v>
      </c>
      <c r="H5587" s="14">
        <f t="shared" ca="1" si="870"/>
        <v>165.22900000000001</v>
      </c>
      <c r="I5587" s="117">
        <f t="shared" ca="1" si="871"/>
        <v>36.350380000000001</v>
      </c>
      <c r="J5587" s="113">
        <f t="shared" ca="1" si="872"/>
        <v>72.808801775147941</v>
      </c>
      <c r="K5587" s="113">
        <f t="shared" ca="1" si="875"/>
        <v>0</v>
      </c>
      <c r="L5587" s="113">
        <f t="shared" ca="1" si="876"/>
        <v>-36.45842177514794</v>
      </c>
      <c r="M5587" s="113">
        <f t="shared" ca="1" si="877"/>
        <v>90.063216804733671</v>
      </c>
      <c r="N5587" s="113">
        <f t="shared" ca="1" si="878"/>
        <v>36.45842177514794</v>
      </c>
      <c r="O5587" s="14">
        <f t="shared" ca="1" si="879"/>
        <v>0</v>
      </c>
      <c r="P5587" s="113">
        <f t="shared" ca="1" si="873"/>
        <v>0</v>
      </c>
      <c r="Q5587" s="114">
        <f t="shared" ca="1" si="874"/>
        <v>0</v>
      </c>
    </row>
    <row r="5588" spans="1:17" x14ac:dyDescent="0.75">
      <c r="A5588" t="s">
        <v>5652</v>
      </c>
      <c r="B5588" t="s">
        <v>14412</v>
      </c>
      <c r="G5588" s="14">
        <v>5586</v>
      </c>
      <c r="H5588" s="14">
        <f t="shared" ca="1" si="870"/>
        <v>65.540000000000006</v>
      </c>
      <c r="I5588" s="117">
        <f t="shared" ca="1" si="871"/>
        <v>14.418800000000001</v>
      </c>
      <c r="J5588" s="113">
        <f t="shared" ca="1" si="872"/>
        <v>58.940458579881664</v>
      </c>
      <c r="K5588" s="113">
        <f t="shared" ca="1" si="875"/>
        <v>0</v>
      </c>
      <c r="L5588" s="113">
        <f t="shared" ca="1" si="876"/>
        <v>-44.52165857988166</v>
      </c>
      <c r="M5588" s="113">
        <f t="shared" ca="1" si="877"/>
        <v>45.541558224852011</v>
      </c>
      <c r="N5588" s="113">
        <f t="shared" ca="1" si="878"/>
        <v>44.52165857988166</v>
      </c>
      <c r="O5588" s="14">
        <f t="shared" ca="1" si="879"/>
        <v>0</v>
      </c>
      <c r="P5588" s="113">
        <f t="shared" ca="1" si="873"/>
        <v>0</v>
      </c>
      <c r="Q5588" s="114">
        <f t="shared" ca="1" si="874"/>
        <v>0</v>
      </c>
    </row>
    <row r="5589" spans="1:17" x14ac:dyDescent="0.75">
      <c r="A5589" t="s">
        <v>5653</v>
      </c>
      <c r="B5589" t="s">
        <v>14413</v>
      </c>
      <c r="G5589" s="14">
        <v>5587</v>
      </c>
      <c r="H5589" s="14">
        <f t="shared" ca="1" si="870"/>
        <v>9.25</v>
      </c>
      <c r="I5589" s="117">
        <f t="shared" ca="1" si="871"/>
        <v>2.0350000000000001</v>
      </c>
      <c r="J5589" s="113">
        <f t="shared" ca="1" si="872"/>
        <v>48.539201183431956</v>
      </c>
      <c r="K5589" s="113">
        <f t="shared" ca="1" si="875"/>
        <v>0</v>
      </c>
      <c r="L5589" s="113">
        <f t="shared" ca="1" si="876"/>
        <v>-46.50420118343196</v>
      </c>
      <c r="M5589" s="113">
        <f t="shared" ca="1" si="877"/>
        <v>0</v>
      </c>
      <c r="N5589" s="113">
        <f t="shared" ca="1" si="878"/>
        <v>45.541558224852011</v>
      </c>
      <c r="O5589" s="14">
        <f t="shared" ca="1" si="879"/>
        <v>0</v>
      </c>
      <c r="P5589" s="113">
        <f t="shared" ca="1" si="873"/>
        <v>0.96264295857994853</v>
      </c>
      <c r="Q5589" s="114">
        <f t="shared" ca="1" si="874"/>
        <v>0</v>
      </c>
    </row>
    <row r="5590" spans="1:17" x14ac:dyDescent="0.75">
      <c r="A5590" t="s">
        <v>5654</v>
      </c>
      <c r="B5590" t="s">
        <v>14414</v>
      </c>
      <c r="G5590" s="14">
        <v>5588</v>
      </c>
      <c r="H5590" s="14">
        <f t="shared" ca="1" si="870"/>
        <v>0</v>
      </c>
      <c r="I5590" s="117">
        <f t="shared" ca="1" si="871"/>
        <v>0</v>
      </c>
      <c r="J5590" s="113">
        <f t="shared" ca="1" si="872"/>
        <v>38.137943786982255</v>
      </c>
      <c r="K5590" s="113">
        <f t="shared" ca="1" si="875"/>
        <v>0</v>
      </c>
      <c r="L5590" s="113">
        <f t="shared" ca="1" si="876"/>
        <v>-38.137943786982255</v>
      </c>
      <c r="M5590" s="113">
        <f t="shared" ca="1" si="877"/>
        <v>0</v>
      </c>
      <c r="N5590" s="113">
        <f t="shared" ca="1" si="878"/>
        <v>0</v>
      </c>
      <c r="O5590" s="14">
        <f t="shared" ca="1" si="879"/>
        <v>0</v>
      </c>
      <c r="P5590" s="113">
        <f t="shared" ca="1" si="873"/>
        <v>38.137943786982255</v>
      </c>
      <c r="Q5590" s="114">
        <f t="shared" ca="1" si="874"/>
        <v>0</v>
      </c>
    </row>
    <row r="5591" spans="1:17" x14ac:dyDescent="0.75">
      <c r="A5591" t="s">
        <v>5655</v>
      </c>
      <c r="B5591" t="s">
        <v>14415</v>
      </c>
      <c r="G5591" s="14">
        <v>5589</v>
      </c>
      <c r="H5591" s="14">
        <f t="shared" ca="1" si="870"/>
        <v>0</v>
      </c>
      <c r="I5591" s="117">
        <f t="shared" ca="1" si="871"/>
        <v>0</v>
      </c>
      <c r="J5591" s="113">
        <f t="shared" ca="1" si="872"/>
        <v>24.269600591715978</v>
      </c>
      <c r="K5591" s="113">
        <f t="shared" ca="1" si="875"/>
        <v>0</v>
      </c>
      <c r="L5591" s="113">
        <f t="shared" ca="1" si="876"/>
        <v>-24.269600591715978</v>
      </c>
      <c r="M5591" s="113">
        <f t="shared" ca="1" si="877"/>
        <v>0</v>
      </c>
      <c r="N5591" s="113">
        <f t="shared" ca="1" si="878"/>
        <v>0</v>
      </c>
      <c r="O5591" s="14">
        <f t="shared" ca="1" si="879"/>
        <v>0</v>
      </c>
      <c r="P5591" s="113">
        <f t="shared" ca="1" si="873"/>
        <v>24.269600591715978</v>
      </c>
      <c r="Q5591" s="114">
        <f t="shared" ca="1" si="874"/>
        <v>0</v>
      </c>
    </row>
    <row r="5592" spans="1:17" x14ac:dyDescent="0.75">
      <c r="A5592" t="s">
        <v>5656</v>
      </c>
      <c r="B5592" t="s">
        <v>14416</v>
      </c>
      <c r="G5592" s="14">
        <v>5590</v>
      </c>
      <c r="H5592" s="14">
        <f t="shared" ca="1" si="870"/>
        <v>0</v>
      </c>
      <c r="I5592" s="117">
        <f t="shared" ca="1" si="871"/>
        <v>0</v>
      </c>
      <c r="J5592" s="113">
        <f t="shared" ca="1" si="872"/>
        <v>13.868343195266274</v>
      </c>
      <c r="K5592" s="113">
        <f t="shared" ca="1" si="875"/>
        <v>0</v>
      </c>
      <c r="L5592" s="113">
        <f t="shared" ca="1" si="876"/>
        <v>-13.868343195266274</v>
      </c>
      <c r="M5592" s="113">
        <f t="shared" ca="1" si="877"/>
        <v>0</v>
      </c>
      <c r="N5592" s="113">
        <f t="shared" ca="1" si="878"/>
        <v>0</v>
      </c>
      <c r="O5592" s="14">
        <f t="shared" ca="1" si="879"/>
        <v>0</v>
      </c>
      <c r="P5592" s="113">
        <f t="shared" ca="1" si="873"/>
        <v>13.868343195266274</v>
      </c>
      <c r="Q5592" s="114">
        <f t="shared" ca="1" si="874"/>
        <v>0</v>
      </c>
    </row>
    <row r="5593" spans="1:17" x14ac:dyDescent="0.75">
      <c r="A5593" t="s">
        <v>5657</v>
      </c>
      <c r="B5593" t="s">
        <v>14417</v>
      </c>
      <c r="G5593" s="14">
        <v>5591</v>
      </c>
      <c r="H5593" s="14">
        <f t="shared" ca="1" si="870"/>
        <v>0</v>
      </c>
      <c r="I5593" s="117">
        <f t="shared" ca="1" si="871"/>
        <v>0</v>
      </c>
      <c r="J5593" s="113">
        <f t="shared" ca="1" si="872"/>
        <v>13.868343195266274</v>
      </c>
      <c r="K5593" s="113">
        <f t="shared" ca="1" si="875"/>
        <v>0</v>
      </c>
      <c r="L5593" s="113">
        <f t="shared" ca="1" si="876"/>
        <v>-13.868343195266274</v>
      </c>
      <c r="M5593" s="113">
        <f t="shared" ca="1" si="877"/>
        <v>0</v>
      </c>
      <c r="N5593" s="113">
        <f t="shared" ca="1" si="878"/>
        <v>0</v>
      </c>
      <c r="O5593" s="14">
        <f t="shared" ca="1" si="879"/>
        <v>0</v>
      </c>
      <c r="P5593" s="113">
        <f t="shared" ca="1" si="873"/>
        <v>13.868343195266274</v>
      </c>
      <c r="Q5593" s="114">
        <f t="shared" ca="1" si="874"/>
        <v>0</v>
      </c>
    </row>
    <row r="5594" spans="1:17" x14ac:dyDescent="0.75">
      <c r="A5594" t="s">
        <v>5658</v>
      </c>
      <c r="B5594" t="s">
        <v>14418</v>
      </c>
      <c r="G5594" s="14">
        <v>5592</v>
      </c>
      <c r="H5594" s="14">
        <f t="shared" ca="1" si="870"/>
        <v>0</v>
      </c>
      <c r="I5594" s="117">
        <f t="shared" ca="1" si="871"/>
        <v>0</v>
      </c>
      <c r="J5594" s="113">
        <f t="shared" ca="1" si="872"/>
        <v>13.868343195266274</v>
      </c>
      <c r="K5594" s="113">
        <f t="shared" ca="1" si="875"/>
        <v>0</v>
      </c>
      <c r="L5594" s="113">
        <f t="shared" ca="1" si="876"/>
        <v>-13.868343195266274</v>
      </c>
      <c r="M5594" s="113">
        <f t="shared" ca="1" si="877"/>
        <v>0</v>
      </c>
      <c r="N5594" s="113">
        <f t="shared" ca="1" si="878"/>
        <v>0</v>
      </c>
      <c r="O5594" s="14">
        <f t="shared" ca="1" si="879"/>
        <v>0</v>
      </c>
      <c r="P5594" s="113">
        <f t="shared" ca="1" si="873"/>
        <v>13.868343195266274</v>
      </c>
      <c r="Q5594" s="114">
        <f t="shared" ca="1" si="874"/>
        <v>0</v>
      </c>
    </row>
    <row r="5595" spans="1:17" x14ac:dyDescent="0.75">
      <c r="A5595" t="s">
        <v>5659</v>
      </c>
      <c r="B5595" t="s">
        <v>14419</v>
      </c>
      <c r="G5595" s="14">
        <v>5593</v>
      </c>
      <c r="H5595" s="14">
        <f t="shared" ca="1" si="870"/>
        <v>0</v>
      </c>
      <c r="I5595" s="117">
        <f t="shared" ca="1" si="871"/>
        <v>0</v>
      </c>
      <c r="J5595" s="113">
        <f t="shared" ca="1" si="872"/>
        <v>13.868343195266274</v>
      </c>
      <c r="K5595" s="113">
        <f t="shared" ca="1" si="875"/>
        <v>0</v>
      </c>
      <c r="L5595" s="113">
        <f t="shared" ca="1" si="876"/>
        <v>-13.868343195266274</v>
      </c>
      <c r="M5595" s="113">
        <f t="shared" ca="1" si="877"/>
        <v>0</v>
      </c>
      <c r="N5595" s="113">
        <f t="shared" ca="1" si="878"/>
        <v>0</v>
      </c>
      <c r="O5595" s="14">
        <f t="shared" ca="1" si="879"/>
        <v>0</v>
      </c>
      <c r="P5595" s="113">
        <f t="shared" ca="1" si="873"/>
        <v>13.868343195266274</v>
      </c>
      <c r="Q5595" s="114">
        <f t="shared" ca="1" si="874"/>
        <v>0</v>
      </c>
    </row>
    <row r="5596" spans="1:17" x14ac:dyDescent="0.75">
      <c r="A5596" t="s">
        <v>5660</v>
      </c>
      <c r="B5596" t="s">
        <v>14420</v>
      </c>
      <c r="G5596" s="14">
        <v>5594</v>
      </c>
      <c r="H5596" s="14">
        <f t="shared" ca="1" si="870"/>
        <v>0</v>
      </c>
      <c r="I5596" s="117">
        <f t="shared" ca="1" si="871"/>
        <v>0</v>
      </c>
      <c r="J5596" s="113">
        <f t="shared" ca="1" si="872"/>
        <v>13.868343195266274</v>
      </c>
      <c r="K5596" s="113">
        <f t="shared" ca="1" si="875"/>
        <v>0</v>
      </c>
      <c r="L5596" s="113">
        <f t="shared" ca="1" si="876"/>
        <v>-13.868343195266274</v>
      </c>
      <c r="M5596" s="113">
        <f t="shared" ca="1" si="877"/>
        <v>0</v>
      </c>
      <c r="N5596" s="113">
        <f t="shared" ca="1" si="878"/>
        <v>0</v>
      </c>
      <c r="O5596" s="14">
        <f t="shared" ca="1" si="879"/>
        <v>0</v>
      </c>
      <c r="P5596" s="113">
        <f t="shared" ca="1" si="873"/>
        <v>13.868343195266274</v>
      </c>
      <c r="Q5596" s="114">
        <f t="shared" ca="1" si="874"/>
        <v>0</v>
      </c>
    </row>
    <row r="5597" spans="1:17" x14ac:dyDescent="0.75">
      <c r="A5597" t="s">
        <v>5661</v>
      </c>
      <c r="B5597" t="s">
        <v>14421</v>
      </c>
      <c r="G5597" s="14">
        <v>5595</v>
      </c>
      <c r="H5597" s="14">
        <f t="shared" ca="1" si="870"/>
        <v>0</v>
      </c>
      <c r="I5597" s="117">
        <f t="shared" ca="1" si="871"/>
        <v>0</v>
      </c>
      <c r="J5597" s="113">
        <f t="shared" ca="1" si="872"/>
        <v>13.868343195266274</v>
      </c>
      <c r="K5597" s="113">
        <f t="shared" ca="1" si="875"/>
        <v>0</v>
      </c>
      <c r="L5597" s="113">
        <f t="shared" ca="1" si="876"/>
        <v>-13.868343195266274</v>
      </c>
      <c r="M5597" s="113">
        <f t="shared" ca="1" si="877"/>
        <v>0</v>
      </c>
      <c r="N5597" s="113">
        <f t="shared" ca="1" si="878"/>
        <v>0</v>
      </c>
      <c r="O5597" s="14">
        <f t="shared" ca="1" si="879"/>
        <v>0</v>
      </c>
      <c r="P5597" s="113">
        <f t="shared" ca="1" si="873"/>
        <v>13.868343195266274</v>
      </c>
      <c r="Q5597" s="114">
        <f t="shared" ca="1" si="874"/>
        <v>0</v>
      </c>
    </row>
    <row r="5598" spans="1:17" x14ac:dyDescent="0.75">
      <c r="A5598" t="s">
        <v>5662</v>
      </c>
      <c r="B5598" t="s">
        <v>14422</v>
      </c>
      <c r="G5598" s="14">
        <v>5596</v>
      </c>
      <c r="H5598" s="14">
        <f t="shared" ca="1" si="870"/>
        <v>0</v>
      </c>
      <c r="I5598" s="117">
        <f t="shared" ca="1" si="871"/>
        <v>0</v>
      </c>
      <c r="J5598" s="113">
        <f t="shared" ca="1" si="872"/>
        <v>13.868343195266274</v>
      </c>
      <c r="K5598" s="113">
        <f t="shared" ca="1" si="875"/>
        <v>0</v>
      </c>
      <c r="L5598" s="113">
        <f t="shared" ca="1" si="876"/>
        <v>-13.868343195266274</v>
      </c>
      <c r="M5598" s="113">
        <f t="shared" ca="1" si="877"/>
        <v>0</v>
      </c>
      <c r="N5598" s="113">
        <f t="shared" ca="1" si="878"/>
        <v>0</v>
      </c>
      <c r="O5598" s="14">
        <f t="shared" ca="1" si="879"/>
        <v>0</v>
      </c>
      <c r="P5598" s="113">
        <f t="shared" ca="1" si="873"/>
        <v>13.868343195266274</v>
      </c>
      <c r="Q5598" s="114">
        <f t="shared" ca="1" si="874"/>
        <v>0</v>
      </c>
    </row>
    <row r="5599" spans="1:17" x14ac:dyDescent="0.75">
      <c r="A5599" t="s">
        <v>5663</v>
      </c>
      <c r="B5599" t="s">
        <v>14423</v>
      </c>
      <c r="G5599" s="14">
        <v>5597</v>
      </c>
      <c r="H5599" s="14">
        <f t="shared" ca="1" si="870"/>
        <v>0.95299999999999996</v>
      </c>
      <c r="I5599" s="117">
        <f t="shared" ca="1" si="871"/>
        <v>0.20965999999999999</v>
      </c>
      <c r="J5599" s="113">
        <f t="shared" ca="1" si="872"/>
        <v>20.802514792899409</v>
      </c>
      <c r="K5599" s="113">
        <f t="shared" ca="1" si="875"/>
        <v>0</v>
      </c>
      <c r="L5599" s="113">
        <f t="shared" ca="1" si="876"/>
        <v>-20.592854792899409</v>
      </c>
      <c r="M5599" s="113">
        <f t="shared" ca="1" si="877"/>
        <v>0</v>
      </c>
      <c r="N5599" s="113">
        <f t="shared" ca="1" si="878"/>
        <v>0</v>
      </c>
      <c r="O5599" s="14">
        <f t="shared" ca="1" si="879"/>
        <v>0</v>
      </c>
      <c r="P5599" s="113">
        <f t="shared" ca="1" si="873"/>
        <v>20.592854792899409</v>
      </c>
      <c r="Q5599" s="114">
        <f t="shared" ca="1" si="874"/>
        <v>0</v>
      </c>
    </row>
    <row r="5600" spans="1:17" x14ac:dyDescent="0.75">
      <c r="A5600" t="s">
        <v>5664</v>
      </c>
      <c r="B5600" t="s">
        <v>14424</v>
      </c>
      <c r="G5600" s="14">
        <v>5598</v>
      </c>
      <c r="H5600" s="14">
        <f t="shared" ca="1" si="870"/>
        <v>10.167</v>
      </c>
      <c r="I5600" s="117">
        <f t="shared" ca="1" si="871"/>
        <v>2.2367400000000002</v>
      </c>
      <c r="J5600" s="113">
        <f t="shared" ca="1" si="872"/>
        <v>31.203772189349117</v>
      </c>
      <c r="K5600" s="113">
        <f t="shared" ca="1" si="875"/>
        <v>0</v>
      </c>
      <c r="L5600" s="113">
        <f t="shared" ca="1" si="876"/>
        <v>-28.967032189349116</v>
      </c>
      <c r="M5600" s="113">
        <f t="shared" ca="1" si="877"/>
        <v>0</v>
      </c>
      <c r="N5600" s="113">
        <f t="shared" ca="1" si="878"/>
        <v>0</v>
      </c>
      <c r="O5600" s="14">
        <f t="shared" ca="1" si="879"/>
        <v>0</v>
      </c>
      <c r="P5600" s="113">
        <f t="shared" ca="1" si="873"/>
        <v>28.967032189349116</v>
      </c>
      <c r="Q5600" s="114">
        <f t="shared" ca="1" si="874"/>
        <v>0</v>
      </c>
    </row>
    <row r="5601" spans="1:17" x14ac:dyDescent="0.75">
      <c r="A5601" t="s">
        <v>5665</v>
      </c>
      <c r="B5601" t="s">
        <v>14425</v>
      </c>
      <c r="G5601" s="14">
        <v>5599</v>
      </c>
      <c r="H5601" s="14">
        <f t="shared" ca="1" si="870"/>
        <v>36.152999999999999</v>
      </c>
      <c r="I5601" s="117">
        <f t="shared" ca="1" si="871"/>
        <v>7.9536600000000002</v>
      </c>
      <c r="J5601" s="113">
        <f t="shared" ca="1" si="872"/>
        <v>40.21819526627219</v>
      </c>
      <c r="K5601" s="113">
        <f t="shared" ca="1" si="875"/>
        <v>0</v>
      </c>
      <c r="L5601" s="113">
        <f t="shared" ca="1" si="876"/>
        <v>-32.26453526627219</v>
      </c>
      <c r="M5601" s="113">
        <f t="shared" ca="1" si="877"/>
        <v>0</v>
      </c>
      <c r="N5601" s="113">
        <f t="shared" ca="1" si="878"/>
        <v>0</v>
      </c>
      <c r="O5601" s="14">
        <f t="shared" ca="1" si="879"/>
        <v>0</v>
      </c>
      <c r="P5601" s="113">
        <f t="shared" ca="1" si="873"/>
        <v>32.26453526627219</v>
      </c>
      <c r="Q5601" s="114">
        <f t="shared" ca="1" si="874"/>
        <v>0</v>
      </c>
    </row>
    <row r="5602" spans="1:17" x14ac:dyDescent="0.75">
      <c r="A5602" t="s">
        <v>5666</v>
      </c>
      <c r="B5602" t="s">
        <v>14426</v>
      </c>
      <c r="G5602" s="14">
        <v>5600</v>
      </c>
      <c r="H5602" s="14">
        <f t="shared" ca="1" si="870"/>
        <v>123.254</v>
      </c>
      <c r="I5602" s="117">
        <f t="shared" ca="1" si="871"/>
        <v>27.115880000000001</v>
      </c>
      <c r="J5602" s="113">
        <f t="shared" ca="1" si="872"/>
        <v>48.539201183431956</v>
      </c>
      <c r="K5602" s="113">
        <f t="shared" ca="1" si="875"/>
        <v>0</v>
      </c>
      <c r="L5602" s="113">
        <f t="shared" ca="1" si="876"/>
        <v>-21.423321183431955</v>
      </c>
      <c r="M5602" s="113">
        <f t="shared" ca="1" si="877"/>
        <v>0</v>
      </c>
      <c r="N5602" s="113">
        <f t="shared" ca="1" si="878"/>
        <v>0</v>
      </c>
      <c r="O5602" s="14">
        <f t="shared" ca="1" si="879"/>
        <v>0</v>
      </c>
      <c r="P5602" s="113">
        <f t="shared" ca="1" si="873"/>
        <v>21.423321183431955</v>
      </c>
      <c r="Q5602" s="114">
        <f t="shared" ca="1" si="874"/>
        <v>0</v>
      </c>
    </row>
    <row r="5603" spans="1:17" x14ac:dyDescent="0.75">
      <c r="A5603" t="s">
        <v>5667</v>
      </c>
      <c r="B5603" t="s">
        <v>14427</v>
      </c>
      <c r="G5603" s="14">
        <v>5601</v>
      </c>
      <c r="H5603" s="14">
        <f t="shared" ca="1" si="870"/>
        <v>261.97500000000002</v>
      </c>
      <c r="I5603" s="117">
        <f t="shared" ca="1" si="871"/>
        <v>57.634500000000003</v>
      </c>
      <c r="J5603" s="113">
        <f t="shared" ca="1" si="872"/>
        <v>58.940458579881664</v>
      </c>
      <c r="K5603" s="113">
        <f t="shared" ca="1" si="875"/>
        <v>0</v>
      </c>
      <c r="L5603" s="113">
        <f t="shared" ca="1" si="876"/>
        <v>-1.3059585798816613</v>
      </c>
      <c r="M5603" s="113">
        <f t="shared" ca="1" si="877"/>
        <v>0</v>
      </c>
      <c r="N5603" s="113">
        <f t="shared" ca="1" si="878"/>
        <v>0</v>
      </c>
      <c r="O5603" s="14">
        <f t="shared" ca="1" si="879"/>
        <v>0</v>
      </c>
      <c r="P5603" s="113">
        <f t="shared" ca="1" si="873"/>
        <v>1.3059585798816613</v>
      </c>
      <c r="Q5603" s="114">
        <f t="shared" ca="1" si="874"/>
        <v>0</v>
      </c>
    </row>
    <row r="5604" spans="1:17" x14ac:dyDescent="0.75">
      <c r="A5604" t="s">
        <v>5668</v>
      </c>
      <c r="B5604" t="s">
        <v>14428</v>
      </c>
      <c r="G5604" s="14">
        <v>5602</v>
      </c>
      <c r="H5604" s="14">
        <f t="shared" ca="1" si="870"/>
        <v>434.85300000000001</v>
      </c>
      <c r="I5604" s="117">
        <f t="shared" ca="1" si="871"/>
        <v>95.667659999999998</v>
      </c>
      <c r="J5604" s="113">
        <f t="shared" ca="1" si="872"/>
        <v>71.421967455621314</v>
      </c>
      <c r="K5604" s="113">
        <f t="shared" ca="1" si="875"/>
        <v>24.245692544378684</v>
      </c>
      <c r="L5604" s="113">
        <f t="shared" ca="1" si="876"/>
        <v>24.245692544378684</v>
      </c>
      <c r="M5604" s="113">
        <f t="shared" ca="1" si="877"/>
        <v>24.245692544378684</v>
      </c>
      <c r="N5604" s="113">
        <f t="shared" ca="1" si="878"/>
        <v>0</v>
      </c>
      <c r="O5604" s="14">
        <f t="shared" ca="1" si="879"/>
        <v>24.245692544378684</v>
      </c>
      <c r="P5604" s="113">
        <f t="shared" ca="1" si="873"/>
        <v>0</v>
      </c>
      <c r="Q5604" s="114">
        <f t="shared" ca="1" si="874"/>
        <v>0</v>
      </c>
    </row>
    <row r="5605" spans="1:17" x14ac:dyDescent="0.75">
      <c r="A5605" t="s">
        <v>5669</v>
      </c>
      <c r="B5605" t="s">
        <v>14429</v>
      </c>
      <c r="G5605" s="14">
        <v>5603</v>
      </c>
      <c r="H5605" s="14">
        <f t="shared" ca="1" si="870"/>
        <v>484.25700000000001</v>
      </c>
      <c r="I5605" s="117">
        <f t="shared" ca="1" si="871"/>
        <v>106.53654</v>
      </c>
      <c r="J5605" s="113">
        <f t="shared" ca="1" si="872"/>
        <v>68.648298816568058</v>
      </c>
      <c r="K5605" s="113">
        <f t="shared" ca="1" si="875"/>
        <v>37.888241183431944</v>
      </c>
      <c r="L5605" s="113">
        <f t="shared" ca="1" si="876"/>
        <v>37.888241183431944</v>
      </c>
      <c r="M5605" s="113">
        <f t="shared" ca="1" si="877"/>
        <v>62.133933727810629</v>
      </c>
      <c r="N5605" s="113">
        <f t="shared" ca="1" si="878"/>
        <v>0</v>
      </c>
      <c r="O5605" s="14">
        <f t="shared" ca="1" si="879"/>
        <v>37.888241183431944</v>
      </c>
      <c r="P5605" s="113">
        <f t="shared" ca="1" si="873"/>
        <v>0</v>
      </c>
      <c r="Q5605" s="114">
        <f t="shared" ca="1" si="874"/>
        <v>0</v>
      </c>
    </row>
    <row r="5606" spans="1:17" x14ac:dyDescent="0.75">
      <c r="A5606" t="s">
        <v>5670</v>
      </c>
      <c r="B5606" t="s">
        <v>14430</v>
      </c>
      <c r="G5606" s="14">
        <v>5604</v>
      </c>
      <c r="H5606" s="14">
        <f t="shared" ca="1" si="870"/>
        <v>508.34</v>
      </c>
      <c r="I5606" s="117">
        <f t="shared" ca="1" si="871"/>
        <v>111.8348</v>
      </c>
      <c r="J5606" s="113">
        <f t="shared" ca="1" si="872"/>
        <v>63.794378698224854</v>
      </c>
      <c r="K5606" s="113">
        <f t="shared" ca="1" si="875"/>
        <v>48.040421301775147</v>
      </c>
      <c r="L5606" s="113">
        <f t="shared" ca="1" si="876"/>
        <v>48.040421301775147</v>
      </c>
      <c r="M5606" s="113">
        <f t="shared" ca="1" si="877"/>
        <v>110.17435502958577</v>
      </c>
      <c r="N5606" s="113">
        <f t="shared" ca="1" si="878"/>
        <v>0</v>
      </c>
      <c r="O5606" s="14">
        <f t="shared" ca="1" si="879"/>
        <v>48.04042130177514</v>
      </c>
      <c r="P5606" s="113">
        <f t="shared" ca="1" si="873"/>
        <v>0</v>
      </c>
      <c r="Q5606" s="114">
        <f t="shared" ca="1" si="874"/>
        <v>0</v>
      </c>
    </row>
    <row r="5607" spans="1:17" x14ac:dyDescent="0.75">
      <c r="A5607" t="s">
        <v>5671</v>
      </c>
      <c r="B5607" t="s">
        <v>14431</v>
      </c>
      <c r="G5607" s="14">
        <v>5605</v>
      </c>
      <c r="H5607" s="14">
        <f t="shared" ca="1" si="870"/>
        <v>495.54</v>
      </c>
      <c r="I5607" s="117">
        <f t="shared" ca="1" si="871"/>
        <v>109.0188</v>
      </c>
      <c r="J5607" s="113">
        <f t="shared" ca="1" si="872"/>
        <v>65.874630177514803</v>
      </c>
      <c r="K5607" s="113">
        <f t="shared" ca="1" si="875"/>
        <v>43.144169822485196</v>
      </c>
      <c r="L5607" s="113">
        <f t="shared" ca="1" si="876"/>
        <v>43.144169822485196</v>
      </c>
      <c r="M5607" s="113">
        <f t="shared" ca="1" si="877"/>
        <v>153.31852485207096</v>
      </c>
      <c r="N5607" s="113">
        <f t="shared" ca="1" si="878"/>
        <v>0</v>
      </c>
      <c r="O5607" s="14">
        <f t="shared" ca="1" si="879"/>
        <v>43.144169822485196</v>
      </c>
      <c r="P5607" s="113">
        <f t="shared" ca="1" si="873"/>
        <v>0</v>
      </c>
      <c r="Q5607" s="114">
        <f t="shared" ca="1" si="874"/>
        <v>0</v>
      </c>
    </row>
    <row r="5608" spans="1:17" x14ac:dyDescent="0.75">
      <c r="A5608" t="s">
        <v>5672</v>
      </c>
      <c r="B5608" t="s">
        <v>14432</v>
      </c>
      <c r="G5608" s="14">
        <v>5606</v>
      </c>
      <c r="H5608" s="14">
        <f t="shared" ca="1" si="870"/>
        <v>538.20399999999995</v>
      </c>
      <c r="I5608" s="117">
        <f t="shared" ca="1" si="871"/>
        <v>118.40487999999999</v>
      </c>
      <c r="J5608" s="113">
        <f t="shared" ca="1" si="872"/>
        <v>69.341715976331372</v>
      </c>
      <c r="K5608" s="113">
        <f t="shared" ca="1" si="875"/>
        <v>49.06316402366862</v>
      </c>
      <c r="L5608" s="113">
        <f t="shared" ca="1" si="876"/>
        <v>49.06316402366862</v>
      </c>
      <c r="M5608" s="113">
        <f t="shared" ca="1" si="877"/>
        <v>176</v>
      </c>
      <c r="N5608" s="113">
        <f t="shared" ca="1" si="878"/>
        <v>0</v>
      </c>
      <c r="O5608" s="14">
        <f t="shared" ca="1" si="879"/>
        <v>22.681475147929035</v>
      </c>
      <c r="P5608" s="113">
        <f t="shared" ca="1" si="873"/>
        <v>0</v>
      </c>
      <c r="Q5608" s="114">
        <f t="shared" ca="1" si="874"/>
        <v>-26.381688875739584</v>
      </c>
    </row>
    <row r="5609" spans="1:17" x14ac:dyDescent="0.75">
      <c r="A5609" t="s">
        <v>5673</v>
      </c>
      <c r="B5609" t="s">
        <v>14433</v>
      </c>
      <c r="G5609" s="14">
        <v>5607</v>
      </c>
      <c r="H5609" s="14">
        <f t="shared" ca="1" si="870"/>
        <v>508.99</v>
      </c>
      <c r="I5609" s="117">
        <f t="shared" ca="1" si="871"/>
        <v>111.9778</v>
      </c>
      <c r="J5609" s="113">
        <f t="shared" ca="1" si="872"/>
        <v>70.728550295858</v>
      </c>
      <c r="K5609" s="113">
        <f t="shared" ca="1" si="875"/>
        <v>41.249249704142002</v>
      </c>
      <c r="L5609" s="113">
        <f t="shared" ca="1" si="876"/>
        <v>41.249249704142002</v>
      </c>
      <c r="M5609" s="113">
        <f t="shared" ca="1" si="877"/>
        <v>176</v>
      </c>
      <c r="N5609" s="113">
        <f t="shared" ca="1" si="878"/>
        <v>0</v>
      </c>
      <c r="O5609" s="14">
        <f t="shared" ca="1" si="879"/>
        <v>0</v>
      </c>
      <c r="P5609" s="113">
        <f t="shared" ca="1" si="873"/>
        <v>0</v>
      </c>
      <c r="Q5609" s="114">
        <f t="shared" ca="1" si="874"/>
        <v>-41.249249704142002</v>
      </c>
    </row>
    <row r="5610" spans="1:17" x14ac:dyDescent="0.75">
      <c r="A5610" t="s">
        <v>5674</v>
      </c>
      <c r="B5610" t="s">
        <v>14434</v>
      </c>
      <c r="G5610" s="14">
        <v>5608</v>
      </c>
      <c r="H5610" s="14">
        <f t="shared" ca="1" si="870"/>
        <v>395.14299999999997</v>
      </c>
      <c r="I5610" s="117">
        <f t="shared" ca="1" si="871"/>
        <v>86.931460000000001</v>
      </c>
      <c r="J5610" s="113">
        <f t="shared" ca="1" si="872"/>
        <v>71.421967455621314</v>
      </c>
      <c r="K5610" s="113">
        <f t="shared" ca="1" si="875"/>
        <v>15.509492544378688</v>
      </c>
      <c r="L5610" s="113">
        <f t="shared" ca="1" si="876"/>
        <v>15.509492544378688</v>
      </c>
      <c r="M5610" s="113">
        <f t="shared" ca="1" si="877"/>
        <v>176</v>
      </c>
      <c r="N5610" s="113">
        <f t="shared" ca="1" si="878"/>
        <v>0</v>
      </c>
      <c r="O5610" s="14">
        <f t="shared" ca="1" si="879"/>
        <v>0</v>
      </c>
      <c r="P5610" s="113">
        <f t="shared" ca="1" si="873"/>
        <v>0</v>
      </c>
      <c r="Q5610" s="114">
        <f t="shared" ca="1" si="874"/>
        <v>-15.509492544378688</v>
      </c>
    </row>
    <row r="5611" spans="1:17" x14ac:dyDescent="0.75">
      <c r="A5611" t="s">
        <v>5675</v>
      </c>
      <c r="B5611" t="s">
        <v>14435</v>
      </c>
      <c r="G5611" s="14">
        <v>5609</v>
      </c>
      <c r="H5611" s="14">
        <f t="shared" ca="1" si="870"/>
        <v>225.54599999999999</v>
      </c>
      <c r="I5611" s="117">
        <f t="shared" ca="1" si="871"/>
        <v>49.62012</v>
      </c>
      <c r="J5611" s="113">
        <f t="shared" ca="1" si="872"/>
        <v>72.808801775147941</v>
      </c>
      <c r="K5611" s="113">
        <f t="shared" ca="1" si="875"/>
        <v>0</v>
      </c>
      <c r="L5611" s="113">
        <f t="shared" ca="1" si="876"/>
        <v>-23.188681775147941</v>
      </c>
      <c r="M5611" s="113">
        <f t="shared" ca="1" si="877"/>
        <v>152.81131822485207</v>
      </c>
      <c r="N5611" s="113">
        <f t="shared" ca="1" si="878"/>
        <v>23.188681775147927</v>
      </c>
      <c r="O5611" s="14">
        <f t="shared" ca="1" si="879"/>
        <v>0</v>
      </c>
      <c r="P5611" s="113">
        <f t="shared" ca="1" si="873"/>
        <v>1.4210854715202004E-14</v>
      </c>
      <c r="Q5611" s="114">
        <f t="shared" ca="1" si="874"/>
        <v>0</v>
      </c>
    </row>
    <row r="5612" spans="1:17" x14ac:dyDescent="0.75">
      <c r="A5612" t="s">
        <v>5676</v>
      </c>
      <c r="B5612" t="s">
        <v>14436</v>
      </c>
      <c r="G5612" s="14">
        <v>5610</v>
      </c>
      <c r="H5612" s="14">
        <f t="shared" ca="1" si="870"/>
        <v>77.906000000000006</v>
      </c>
      <c r="I5612" s="117">
        <f t="shared" ca="1" si="871"/>
        <v>17.139320000000001</v>
      </c>
      <c r="J5612" s="113">
        <f t="shared" ca="1" si="872"/>
        <v>58.940458579881664</v>
      </c>
      <c r="K5612" s="113">
        <f t="shared" ca="1" si="875"/>
        <v>0</v>
      </c>
      <c r="L5612" s="113">
        <f t="shared" ca="1" si="876"/>
        <v>-41.801138579881666</v>
      </c>
      <c r="M5612" s="113">
        <f t="shared" ca="1" si="877"/>
        <v>111.01017964497041</v>
      </c>
      <c r="N5612" s="113">
        <f t="shared" ca="1" si="878"/>
        <v>41.801138579881666</v>
      </c>
      <c r="O5612" s="14">
        <f t="shared" ca="1" si="879"/>
        <v>0</v>
      </c>
      <c r="P5612" s="113">
        <f t="shared" ca="1" si="873"/>
        <v>0</v>
      </c>
      <c r="Q5612" s="114">
        <f t="shared" ca="1" si="874"/>
        <v>0</v>
      </c>
    </row>
    <row r="5613" spans="1:17" x14ac:dyDescent="0.75">
      <c r="A5613" t="s">
        <v>5677</v>
      </c>
      <c r="B5613" t="s">
        <v>14437</v>
      </c>
      <c r="G5613" s="14">
        <v>5611</v>
      </c>
      <c r="H5613" s="14">
        <f t="shared" ca="1" si="870"/>
        <v>10.18</v>
      </c>
      <c r="I5613" s="117">
        <f t="shared" ca="1" si="871"/>
        <v>2.2395999999999998</v>
      </c>
      <c r="J5613" s="113">
        <f t="shared" ca="1" si="872"/>
        <v>48.539201183431956</v>
      </c>
      <c r="K5613" s="113">
        <f t="shared" ca="1" si="875"/>
        <v>0</v>
      </c>
      <c r="L5613" s="113">
        <f t="shared" ca="1" si="876"/>
        <v>-46.299601183431953</v>
      </c>
      <c r="M5613" s="113">
        <f t="shared" ca="1" si="877"/>
        <v>64.710578461538461</v>
      </c>
      <c r="N5613" s="113">
        <f t="shared" ca="1" si="878"/>
        <v>46.299601183431946</v>
      </c>
      <c r="O5613" s="14">
        <f t="shared" ca="1" si="879"/>
        <v>0</v>
      </c>
      <c r="P5613" s="113">
        <f t="shared" ca="1" si="873"/>
        <v>7.1054273576010019E-15</v>
      </c>
      <c r="Q5613" s="114">
        <f t="shared" ca="1" si="874"/>
        <v>0</v>
      </c>
    </row>
    <row r="5614" spans="1:17" x14ac:dyDescent="0.75">
      <c r="A5614" t="s">
        <v>5678</v>
      </c>
      <c r="B5614" t="s">
        <v>14438</v>
      </c>
      <c r="G5614" s="14">
        <v>5612</v>
      </c>
      <c r="H5614" s="14">
        <f t="shared" ca="1" si="870"/>
        <v>0</v>
      </c>
      <c r="I5614" s="117">
        <f t="shared" ca="1" si="871"/>
        <v>0</v>
      </c>
      <c r="J5614" s="113">
        <f t="shared" ca="1" si="872"/>
        <v>38.137943786982255</v>
      </c>
      <c r="K5614" s="113">
        <f t="shared" ca="1" si="875"/>
        <v>0</v>
      </c>
      <c r="L5614" s="113">
        <f t="shared" ca="1" si="876"/>
        <v>-38.137943786982255</v>
      </c>
      <c r="M5614" s="113">
        <f t="shared" ca="1" si="877"/>
        <v>26.572634674556205</v>
      </c>
      <c r="N5614" s="113">
        <f t="shared" ca="1" si="878"/>
        <v>38.137943786982255</v>
      </c>
      <c r="O5614" s="14">
        <f t="shared" ca="1" si="879"/>
        <v>0</v>
      </c>
      <c r="P5614" s="113">
        <f t="shared" ca="1" si="873"/>
        <v>0</v>
      </c>
      <c r="Q5614" s="114">
        <f t="shared" ca="1" si="874"/>
        <v>0</v>
      </c>
    </row>
    <row r="5615" spans="1:17" x14ac:dyDescent="0.75">
      <c r="A5615" t="s">
        <v>5679</v>
      </c>
      <c r="B5615" t="s">
        <v>14439</v>
      </c>
      <c r="G5615" s="14">
        <v>5613</v>
      </c>
      <c r="H5615" s="14">
        <f t="shared" ca="1" si="870"/>
        <v>0</v>
      </c>
      <c r="I5615" s="117">
        <f t="shared" ca="1" si="871"/>
        <v>0</v>
      </c>
      <c r="J5615" s="113">
        <f t="shared" ca="1" si="872"/>
        <v>24.269600591715978</v>
      </c>
      <c r="K5615" s="113">
        <f t="shared" ca="1" si="875"/>
        <v>0</v>
      </c>
      <c r="L5615" s="113">
        <f t="shared" ca="1" si="876"/>
        <v>-24.269600591715978</v>
      </c>
      <c r="M5615" s="113">
        <f t="shared" ca="1" si="877"/>
        <v>2.3030340828402274</v>
      </c>
      <c r="N5615" s="113">
        <f t="shared" ca="1" si="878"/>
        <v>24.269600591715978</v>
      </c>
      <c r="O5615" s="14">
        <f t="shared" ca="1" si="879"/>
        <v>0</v>
      </c>
      <c r="P5615" s="113">
        <f t="shared" ca="1" si="873"/>
        <v>0</v>
      </c>
      <c r="Q5615" s="114">
        <f t="shared" ca="1" si="874"/>
        <v>0</v>
      </c>
    </row>
    <row r="5616" spans="1:17" x14ac:dyDescent="0.75">
      <c r="A5616" t="s">
        <v>5680</v>
      </c>
      <c r="B5616" t="s">
        <v>14440</v>
      </c>
      <c r="G5616" s="14">
        <v>5614</v>
      </c>
      <c r="H5616" s="14">
        <f t="shared" ca="1" si="870"/>
        <v>0</v>
      </c>
      <c r="I5616" s="117">
        <f t="shared" ca="1" si="871"/>
        <v>0</v>
      </c>
      <c r="J5616" s="113">
        <f t="shared" ca="1" si="872"/>
        <v>13.868343195266274</v>
      </c>
      <c r="K5616" s="113">
        <f t="shared" ca="1" si="875"/>
        <v>0</v>
      </c>
      <c r="L5616" s="113">
        <f t="shared" ca="1" si="876"/>
        <v>-13.868343195266274</v>
      </c>
      <c r="M5616" s="113">
        <f t="shared" ca="1" si="877"/>
        <v>0</v>
      </c>
      <c r="N5616" s="113">
        <f t="shared" ca="1" si="878"/>
        <v>2.3030340828402274</v>
      </c>
      <c r="O5616" s="14">
        <f t="shared" ca="1" si="879"/>
        <v>0</v>
      </c>
      <c r="P5616" s="113">
        <f t="shared" ca="1" si="873"/>
        <v>11.565309112426046</v>
      </c>
      <c r="Q5616" s="114">
        <f t="shared" ca="1" si="874"/>
        <v>0</v>
      </c>
    </row>
    <row r="5617" spans="1:17" x14ac:dyDescent="0.75">
      <c r="A5617" t="s">
        <v>5681</v>
      </c>
      <c r="B5617" t="s">
        <v>14441</v>
      </c>
      <c r="G5617" s="14">
        <v>5615</v>
      </c>
      <c r="H5617" s="14">
        <f t="shared" ca="1" si="870"/>
        <v>0</v>
      </c>
      <c r="I5617" s="117">
        <f t="shared" ca="1" si="871"/>
        <v>0</v>
      </c>
      <c r="J5617" s="113">
        <f t="shared" ca="1" si="872"/>
        <v>13.868343195266274</v>
      </c>
      <c r="K5617" s="113">
        <f t="shared" ca="1" si="875"/>
        <v>0</v>
      </c>
      <c r="L5617" s="113">
        <f t="shared" ca="1" si="876"/>
        <v>-13.868343195266274</v>
      </c>
      <c r="M5617" s="113">
        <f t="shared" ca="1" si="877"/>
        <v>0</v>
      </c>
      <c r="N5617" s="113">
        <f t="shared" ca="1" si="878"/>
        <v>0</v>
      </c>
      <c r="O5617" s="14">
        <f t="shared" ca="1" si="879"/>
        <v>0</v>
      </c>
      <c r="P5617" s="113">
        <f t="shared" ca="1" si="873"/>
        <v>13.868343195266274</v>
      </c>
      <c r="Q5617" s="114">
        <f t="shared" ca="1" si="874"/>
        <v>0</v>
      </c>
    </row>
    <row r="5618" spans="1:17" x14ac:dyDescent="0.75">
      <c r="A5618" t="s">
        <v>5682</v>
      </c>
      <c r="B5618" t="s">
        <v>14442</v>
      </c>
      <c r="G5618" s="14">
        <v>5616</v>
      </c>
      <c r="H5618" s="14">
        <f t="shared" ca="1" si="870"/>
        <v>0</v>
      </c>
      <c r="I5618" s="117">
        <f t="shared" ca="1" si="871"/>
        <v>0</v>
      </c>
      <c r="J5618" s="113">
        <f t="shared" ca="1" si="872"/>
        <v>13.868343195266274</v>
      </c>
      <c r="K5618" s="113">
        <f t="shared" ca="1" si="875"/>
        <v>0</v>
      </c>
      <c r="L5618" s="113">
        <f t="shared" ca="1" si="876"/>
        <v>-13.868343195266274</v>
      </c>
      <c r="M5618" s="113">
        <f t="shared" ca="1" si="877"/>
        <v>0</v>
      </c>
      <c r="N5618" s="113">
        <f t="shared" ca="1" si="878"/>
        <v>0</v>
      </c>
      <c r="O5618" s="14">
        <f t="shared" ca="1" si="879"/>
        <v>0</v>
      </c>
      <c r="P5618" s="113">
        <f t="shared" ca="1" si="873"/>
        <v>13.868343195266274</v>
      </c>
      <c r="Q5618" s="114">
        <f t="shared" ca="1" si="874"/>
        <v>0</v>
      </c>
    </row>
    <row r="5619" spans="1:17" x14ac:dyDescent="0.75">
      <c r="A5619" t="s">
        <v>5683</v>
      </c>
      <c r="B5619" t="s">
        <v>14443</v>
      </c>
      <c r="G5619" s="14">
        <v>5617</v>
      </c>
      <c r="H5619" s="14">
        <f t="shared" ca="1" si="870"/>
        <v>0</v>
      </c>
      <c r="I5619" s="117">
        <f t="shared" ca="1" si="871"/>
        <v>0</v>
      </c>
      <c r="J5619" s="113">
        <f t="shared" ca="1" si="872"/>
        <v>13.868343195266274</v>
      </c>
      <c r="K5619" s="113">
        <f t="shared" ca="1" si="875"/>
        <v>0</v>
      </c>
      <c r="L5619" s="113">
        <f t="shared" ca="1" si="876"/>
        <v>-13.868343195266274</v>
      </c>
      <c r="M5619" s="113">
        <f t="shared" ca="1" si="877"/>
        <v>0</v>
      </c>
      <c r="N5619" s="113">
        <f t="shared" ca="1" si="878"/>
        <v>0</v>
      </c>
      <c r="O5619" s="14">
        <f t="shared" ca="1" si="879"/>
        <v>0</v>
      </c>
      <c r="P5619" s="113">
        <f t="shared" ca="1" si="873"/>
        <v>13.868343195266274</v>
      </c>
      <c r="Q5619" s="114">
        <f t="shared" ca="1" si="874"/>
        <v>0</v>
      </c>
    </row>
    <row r="5620" spans="1:17" x14ac:dyDescent="0.75">
      <c r="A5620" t="s">
        <v>5684</v>
      </c>
      <c r="B5620" t="s">
        <v>14444</v>
      </c>
      <c r="G5620" s="14">
        <v>5618</v>
      </c>
      <c r="H5620" s="14">
        <f t="shared" ca="1" si="870"/>
        <v>0</v>
      </c>
      <c r="I5620" s="117">
        <f t="shared" ca="1" si="871"/>
        <v>0</v>
      </c>
      <c r="J5620" s="113">
        <f t="shared" ca="1" si="872"/>
        <v>13.868343195266274</v>
      </c>
      <c r="K5620" s="113">
        <f t="shared" ca="1" si="875"/>
        <v>0</v>
      </c>
      <c r="L5620" s="113">
        <f t="shared" ca="1" si="876"/>
        <v>-13.868343195266274</v>
      </c>
      <c r="M5620" s="113">
        <f t="shared" ca="1" si="877"/>
        <v>0</v>
      </c>
      <c r="N5620" s="113">
        <f t="shared" ca="1" si="878"/>
        <v>0</v>
      </c>
      <c r="O5620" s="14">
        <f t="shared" ca="1" si="879"/>
        <v>0</v>
      </c>
      <c r="P5620" s="113">
        <f t="shared" ca="1" si="873"/>
        <v>13.868343195266274</v>
      </c>
      <c r="Q5620" s="114">
        <f t="shared" ca="1" si="874"/>
        <v>0</v>
      </c>
    </row>
    <row r="5621" spans="1:17" x14ac:dyDescent="0.75">
      <c r="A5621" t="s">
        <v>5685</v>
      </c>
      <c r="B5621" t="s">
        <v>14445</v>
      </c>
      <c r="G5621" s="14">
        <v>5619</v>
      </c>
      <c r="H5621" s="14">
        <f t="shared" ca="1" si="870"/>
        <v>0</v>
      </c>
      <c r="I5621" s="117">
        <f t="shared" ca="1" si="871"/>
        <v>0</v>
      </c>
      <c r="J5621" s="113">
        <f t="shared" ca="1" si="872"/>
        <v>13.868343195266274</v>
      </c>
      <c r="K5621" s="113">
        <f t="shared" ca="1" si="875"/>
        <v>0</v>
      </c>
      <c r="L5621" s="113">
        <f t="shared" ca="1" si="876"/>
        <v>-13.868343195266274</v>
      </c>
      <c r="M5621" s="113">
        <f t="shared" ca="1" si="877"/>
        <v>0</v>
      </c>
      <c r="N5621" s="113">
        <f t="shared" ca="1" si="878"/>
        <v>0</v>
      </c>
      <c r="O5621" s="14">
        <f t="shared" ca="1" si="879"/>
        <v>0</v>
      </c>
      <c r="P5621" s="113">
        <f t="shared" ca="1" si="873"/>
        <v>13.868343195266274</v>
      </c>
      <c r="Q5621" s="114">
        <f t="shared" ca="1" si="874"/>
        <v>0</v>
      </c>
    </row>
    <row r="5622" spans="1:17" x14ac:dyDescent="0.75">
      <c r="A5622" t="s">
        <v>5686</v>
      </c>
      <c r="B5622" t="s">
        <v>14446</v>
      </c>
      <c r="G5622" s="14">
        <v>5620</v>
      </c>
      <c r="H5622" s="14">
        <f t="shared" ca="1" si="870"/>
        <v>0</v>
      </c>
      <c r="I5622" s="117">
        <f t="shared" ca="1" si="871"/>
        <v>0</v>
      </c>
      <c r="J5622" s="113">
        <f t="shared" ca="1" si="872"/>
        <v>13.868343195266274</v>
      </c>
      <c r="K5622" s="113">
        <f t="shared" ca="1" si="875"/>
        <v>0</v>
      </c>
      <c r="L5622" s="113">
        <f t="shared" ca="1" si="876"/>
        <v>-13.868343195266274</v>
      </c>
      <c r="M5622" s="113">
        <f t="shared" ca="1" si="877"/>
        <v>0</v>
      </c>
      <c r="N5622" s="113">
        <f t="shared" ca="1" si="878"/>
        <v>0</v>
      </c>
      <c r="O5622" s="14">
        <f t="shared" ca="1" si="879"/>
        <v>0</v>
      </c>
      <c r="P5622" s="113">
        <f t="shared" ca="1" si="873"/>
        <v>13.868343195266274</v>
      </c>
      <c r="Q5622" s="114">
        <f t="shared" ca="1" si="874"/>
        <v>0</v>
      </c>
    </row>
    <row r="5623" spans="1:17" x14ac:dyDescent="0.75">
      <c r="A5623" t="s">
        <v>5687</v>
      </c>
      <c r="B5623" t="s">
        <v>14447</v>
      </c>
      <c r="G5623" s="14">
        <v>5621</v>
      </c>
      <c r="H5623" s="14">
        <f t="shared" ca="1" si="870"/>
        <v>0.95299999999999996</v>
      </c>
      <c r="I5623" s="117">
        <f t="shared" ca="1" si="871"/>
        <v>0.20965999999999999</v>
      </c>
      <c r="J5623" s="113">
        <f t="shared" ca="1" si="872"/>
        <v>20.802514792899409</v>
      </c>
      <c r="K5623" s="113">
        <f t="shared" ca="1" si="875"/>
        <v>0</v>
      </c>
      <c r="L5623" s="113">
        <f t="shared" ca="1" si="876"/>
        <v>-20.592854792899409</v>
      </c>
      <c r="M5623" s="113">
        <f t="shared" ca="1" si="877"/>
        <v>0</v>
      </c>
      <c r="N5623" s="113">
        <f t="shared" ca="1" si="878"/>
        <v>0</v>
      </c>
      <c r="O5623" s="14">
        <f t="shared" ca="1" si="879"/>
        <v>0</v>
      </c>
      <c r="P5623" s="113">
        <f t="shared" ca="1" si="873"/>
        <v>20.592854792899409</v>
      </c>
      <c r="Q5623" s="114">
        <f t="shared" ca="1" si="874"/>
        <v>0</v>
      </c>
    </row>
    <row r="5624" spans="1:17" x14ac:dyDescent="0.75">
      <c r="A5624" t="s">
        <v>5688</v>
      </c>
      <c r="B5624" t="s">
        <v>14448</v>
      </c>
      <c r="G5624" s="14">
        <v>5622</v>
      </c>
      <c r="H5624" s="14">
        <f t="shared" ca="1" si="870"/>
        <v>22.231999999999999</v>
      </c>
      <c r="I5624" s="117">
        <f t="shared" ca="1" si="871"/>
        <v>4.8910400000000003</v>
      </c>
      <c r="J5624" s="113">
        <f t="shared" ca="1" si="872"/>
        <v>31.203772189349117</v>
      </c>
      <c r="K5624" s="113">
        <f t="shared" ca="1" si="875"/>
        <v>0</v>
      </c>
      <c r="L5624" s="113">
        <f t="shared" ca="1" si="876"/>
        <v>-26.312732189349116</v>
      </c>
      <c r="M5624" s="113">
        <f t="shared" ca="1" si="877"/>
        <v>0</v>
      </c>
      <c r="N5624" s="113">
        <f t="shared" ca="1" si="878"/>
        <v>0</v>
      </c>
      <c r="O5624" s="14">
        <f t="shared" ca="1" si="879"/>
        <v>0</v>
      </c>
      <c r="P5624" s="113">
        <f t="shared" ca="1" si="873"/>
        <v>26.312732189349116</v>
      </c>
      <c r="Q5624" s="114">
        <f t="shared" ca="1" si="874"/>
        <v>0</v>
      </c>
    </row>
    <row r="5625" spans="1:17" x14ac:dyDescent="0.75">
      <c r="A5625" t="s">
        <v>5689</v>
      </c>
      <c r="B5625" t="s">
        <v>14449</v>
      </c>
      <c r="G5625" s="14">
        <v>5623</v>
      </c>
      <c r="H5625" s="14">
        <f t="shared" ca="1" si="870"/>
        <v>78.224000000000004</v>
      </c>
      <c r="I5625" s="117">
        <f t="shared" ca="1" si="871"/>
        <v>17.20928</v>
      </c>
      <c r="J5625" s="113">
        <f t="shared" ca="1" si="872"/>
        <v>40.21819526627219</v>
      </c>
      <c r="K5625" s="113">
        <f t="shared" ca="1" si="875"/>
        <v>0</v>
      </c>
      <c r="L5625" s="113">
        <f t="shared" ca="1" si="876"/>
        <v>-23.00891526627219</v>
      </c>
      <c r="M5625" s="113">
        <f t="shared" ca="1" si="877"/>
        <v>0</v>
      </c>
      <c r="N5625" s="113">
        <f t="shared" ca="1" si="878"/>
        <v>0</v>
      </c>
      <c r="O5625" s="14">
        <f t="shared" ca="1" si="879"/>
        <v>0</v>
      </c>
      <c r="P5625" s="113">
        <f t="shared" ca="1" si="873"/>
        <v>23.00891526627219</v>
      </c>
      <c r="Q5625" s="114">
        <f t="shared" ca="1" si="874"/>
        <v>0</v>
      </c>
    </row>
    <row r="5626" spans="1:17" x14ac:dyDescent="0.75">
      <c r="A5626" t="s">
        <v>5690</v>
      </c>
      <c r="B5626" t="s">
        <v>14450</v>
      </c>
      <c r="G5626" s="14">
        <v>5624</v>
      </c>
      <c r="H5626" s="14">
        <f t="shared" ca="1" si="870"/>
        <v>147.30500000000001</v>
      </c>
      <c r="I5626" s="117">
        <f t="shared" ca="1" si="871"/>
        <v>32.4071</v>
      </c>
      <c r="J5626" s="113">
        <f t="shared" ca="1" si="872"/>
        <v>48.539201183431956</v>
      </c>
      <c r="K5626" s="113">
        <f t="shared" ca="1" si="875"/>
        <v>0</v>
      </c>
      <c r="L5626" s="113">
        <f t="shared" ca="1" si="876"/>
        <v>-16.132101183431956</v>
      </c>
      <c r="M5626" s="113">
        <f t="shared" ca="1" si="877"/>
        <v>0</v>
      </c>
      <c r="N5626" s="113">
        <f t="shared" ca="1" si="878"/>
        <v>0</v>
      </c>
      <c r="O5626" s="14">
        <f t="shared" ca="1" si="879"/>
        <v>0</v>
      </c>
      <c r="P5626" s="113">
        <f t="shared" ca="1" si="873"/>
        <v>16.132101183431956</v>
      </c>
      <c r="Q5626" s="114">
        <f t="shared" ca="1" si="874"/>
        <v>0</v>
      </c>
    </row>
    <row r="5627" spans="1:17" x14ac:dyDescent="0.75">
      <c r="A5627" t="s">
        <v>5691</v>
      </c>
      <c r="B5627" t="s">
        <v>14451</v>
      </c>
      <c r="G5627" s="14">
        <v>5625</v>
      </c>
      <c r="H5627" s="14">
        <f t="shared" ca="1" si="870"/>
        <v>215.52699999999999</v>
      </c>
      <c r="I5627" s="117">
        <f t="shared" ca="1" si="871"/>
        <v>47.415939999999999</v>
      </c>
      <c r="J5627" s="113">
        <f t="shared" ca="1" si="872"/>
        <v>58.940458579881664</v>
      </c>
      <c r="K5627" s="113">
        <f t="shared" ca="1" si="875"/>
        <v>0</v>
      </c>
      <c r="L5627" s="113">
        <f t="shared" ca="1" si="876"/>
        <v>-11.524518579881665</v>
      </c>
      <c r="M5627" s="113">
        <f t="shared" ca="1" si="877"/>
        <v>0</v>
      </c>
      <c r="N5627" s="113">
        <f t="shared" ca="1" si="878"/>
        <v>0</v>
      </c>
      <c r="O5627" s="14">
        <f t="shared" ca="1" si="879"/>
        <v>0</v>
      </c>
      <c r="P5627" s="113">
        <f t="shared" ca="1" si="873"/>
        <v>11.524518579881665</v>
      </c>
      <c r="Q5627" s="114">
        <f t="shared" ca="1" si="874"/>
        <v>0</v>
      </c>
    </row>
    <row r="5628" spans="1:17" x14ac:dyDescent="0.75">
      <c r="A5628" t="s">
        <v>5692</v>
      </c>
      <c r="B5628" t="s">
        <v>14452</v>
      </c>
      <c r="G5628" s="14">
        <v>5626</v>
      </c>
      <c r="H5628" s="14">
        <f t="shared" ca="1" si="870"/>
        <v>271.35599999999999</v>
      </c>
      <c r="I5628" s="117">
        <f t="shared" ca="1" si="871"/>
        <v>59.698320000000002</v>
      </c>
      <c r="J5628" s="113">
        <f t="shared" ca="1" si="872"/>
        <v>71.421967455621314</v>
      </c>
      <c r="K5628" s="113">
        <f t="shared" ca="1" si="875"/>
        <v>0</v>
      </c>
      <c r="L5628" s="113">
        <f t="shared" ca="1" si="876"/>
        <v>-11.723647455621311</v>
      </c>
      <c r="M5628" s="113">
        <f t="shared" ca="1" si="877"/>
        <v>0</v>
      </c>
      <c r="N5628" s="113">
        <f t="shared" ca="1" si="878"/>
        <v>0</v>
      </c>
      <c r="O5628" s="14">
        <f t="shared" ca="1" si="879"/>
        <v>0</v>
      </c>
      <c r="P5628" s="113">
        <f t="shared" ca="1" si="873"/>
        <v>11.723647455621311</v>
      </c>
      <c r="Q5628" s="114">
        <f t="shared" ca="1" si="874"/>
        <v>0</v>
      </c>
    </row>
    <row r="5629" spans="1:17" x14ac:dyDescent="0.75">
      <c r="A5629" t="s">
        <v>5693</v>
      </c>
      <c r="B5629" t="s">
        <v>14453</v>
      </c>
      <c r="G5629" s="14">
        <v>5627</v>
      </c>
      <c r="H5629" s="14">
        <f t="shared" ca="1" si="870"/>
        <v>308.59800000000001</v>
      </c>
      <c r="I5629" s="117">
        <f t="shared" ca="1" si="871"/>
        <v>67.891559999999998</v>
      </c>
      <c r="J5629" s="113">
        <f t="shared" ca="1" si="872"/>
        <v>68.648298816568058</v>
      </c>
      <c r="K5629" s="113">
        <f t="shared" ca="1" si="875"/>
        <v>0</v>
      </c>
      <c r="L5629" s="113">
        <f t="shared" ca="1" si="876"/>
        <v>-0.75673881656805975</v>
      </c>
      <c r="M5629" s="113">
        <f t="shared" ca="1" si="877"/>
        <v>0</v>
      </c>
      <c r="N5629" s="113">
        <f t="shared" ca="1" si="878"/>
        <v>0</v>
      </c>
      <c r="O5629" s="14">
        <f t="shared" ca="1" si="879"/>
        <v>0</v>
      </c>
      <c r="P5629" s="113">
        <f t="shared" ca="1" si="873"/>
        <v>0.75673881656805975</v>
      </c>
      <c r="Q5629" s="114">
        <f t="shared" ca="1" si="874"/>
        <v>0</v>
      </c>
    </row>
    <row r="5630" spans="1:17" x14ac:dyDescent="0.75">
      <c r="A5630" t="s">
        <v>5694</v>
      </c>
      <c r="B5630" t="s">
        <v>14454</v>
      </c>
      <c r="G5630" s="14">
        <v>5628</v>
      </c>
      <c r="H5630" s="14">
        <f t="shared" ca="1" si="870"/>
        <v>322.66000000000003</v>
      </c>
      <c r="I5630" s="117">
        <f t="shared" ca="1" si="871"/>
        <v>70.985200000000006</v>
      </c>
      <c r="J5630" s="113">
        <f t="shared" ca="1" si="872"/>
        <v>63.794378698224854</v>
      </c>
      <c r="K5630" s="113">
        <f t="shared" ca="1" si="875"/>
        <v>7.1908213017751521</v>
      </c>
      <c r="L5630" s="113">
        <f t="shared" ca="1" si="876"/>
        <v>7.1908213017751521</v>
      </c>
      <c r="M5630" s="113">
        <f t="shared" ca="1" si="877"/>
        <v>7.1908213017751521</v>
      </c>
      <c r="N5630" s="113">
        <f t="shared" ca="1" si="878"/>
        <v>0</v>
      </c>
      <c r="O5630" s="14">
        <f t="shared" ca="1" si="879"/>
        <v>7.1908213017751521</v>
      </c>
      <c r="P5630" s="113">
        <f t="shared" ca="1" si="873"/>
        <v>0</v>
      </c>
      <c r="Q5630" s="114">
        <f t="shared" ca="1" si="874"/>
        <v>0</v>
      </c>
    </row>
    <row r="5631" spans="1:17" x14ac:dyDescent="0.75">
      <c r="A5631" t="s">
        <v>5695</v>
      </c>
      <c r="B5631" t="s">
        <v>14455</v>
      </c>
      <c r="G5631" s="14">
        <v>5629</v>
      </c>
      <c r="H5631" s="14">
        <f t="shared" ca="1" si="870"/>
        <v>315.08699999999999</v>
      </c>
      <c r="I5631" s="117">
        <f t="shared" ca="1" si="871"/>
        <v>69.319140000000004</v>
      </c>
      <c r="J5631" s="113">
        <f t="shared" ca="1" si="872"/>
        <v>65.874630177514803</v>
      </c>
      <c r="K5631" s="113">
        <f t="shared" ca="1" si="875"/>
        <v>3.4445098224852018</v>
      </c>
      <c r="L5631" s="113">
        <f t="shared" ca="1" si="876"/>
        <v>3.4445098224852018</v>
      </c>
      <c r="M5631" s="113">
        <f t="shared" ca="1" si="877"/>
        <v>10.635331124260354</v>
      </c>
      <c r="N5631" s="113">
        <f t="shared" ca="1" si="878"/>
        <v>0</v>
      </c>
      <c r="O5631" s="14">
        <f t="shared" ca="1" si="879"/>
        <v>3.4445098224852018</v>
      </c>
      <c r="P5631" s="113">
        <f t="shared" ca="1" si="873"/>
        <v>0</v>
      </c>
      <c r="Q5631" s="114">
        <f t="shared" ca="1" si="874"/>
        <v>0</v>
      </c>
    </row>
    <row r="5632" spans="1:17" x14ac:dyDescent="0.75">
      <c r="A5632" t="s">
        <v>5696</v>
      </c>
      <c r="B5632" t="s">
        <v>14456</v>
      </c>
      <c r="G5632" s="14">
        <v>5630</v>
      </c>
      <c r="H5632" s="14">
        <f t="shared" ca="1" si="870"/>
        <v>455.40600000000001</v>
      </c>
      <c r="I5632" s="117">
        <f t="shared" ca="1" si="871"/>
        <v>100.18932</v>
      </c>
      <c r="J5632" s="113">
        <f t="shared" ca="1" si="872"/>
        <v>69.341715976331372</v>
      </c>
      <c r="K5632" s="113">
        <f t="shared" ca="1" si="875"/>
        <v>30.847604023668623</v>
      </c>
      <c r="L5632" s="113">
        <f t="shared" ca="1" si="876"/>
        <v>30.847604023668623</v>
      </c>
      <c r="M5632" s="113">
        <f t="shared" ca="1" si="877"/>
        <v>41.482935147928977</v>
      </c>
      <c r="N5632" s="113">
        <f t="shared" ca="1" si="878"/>
        <v>0</v>
      </c>
      <c r="O5632" s="14">
        <f t="shared" ca="1" si="879"/>
        <v>30.847604023668623</v>
      </c>
      <c r="P5632" s="113">
        <f t="shared" ca="1" si="873"/>
        <v>0</v>
      </c>
      <c r="Q5632" s="114">
        <f t="shared" ca="1" si="874"/>
        <v>0</v>
      </c>
    </row>
    <row r="5633" spans="1:17" x14ac:dyDescent="0.75">
      <c r="A5633" t="s">
        <v>5697</v>
      </c>
      <c r="B5633" t="s">
        <v>14457</v>
      </c>
      <c r="G5633" s="14">
        <v>5631</v>
      </c>
      <c r="H5633" s="14">
        <f t="shared" ca="1" si="870"/>
        <v>465.03899999999999</v>
      </c>
      <c r="I5633" s="117">
        <f t="shared" ca="1" si="871"/>
        <v>102.30857999999999</v>
      </c>
      <c r="J5633" s="113">
        <f t="shared" ca="1" si="872"/>
        <v>70.728550295858</v>
      </c>
      <c r="K5633" s="113">
        <f t="shared" ca="1" si="875"/>
        <v>31.580029704141992</v>
      </c>
      <c r="L5633" s="113">
        <f t="shared" ca="1" si="876"/>
        <v>31.580029704141992</v>
      </c>
      <c r="M5633" s="113">
        <f t="shared" ca="1" si="877"/>
        <v>73.062964852070962</v>
      </c>
      <c r="N5633" s="113">
        <f t="shared" ca="1" si="878"/>
        <v>0</v>
      </c>
      <c r="O5633" s="14">
        <f t="shared" ca="1" si="879"/>
        <v>31.580029704141985</v>
      </c>
      <c r="P5633" s="113">
        <f t="shared" ca="1" si="873"/>
        <v>0</v>
      </c>
      <c r="Q5633" s="114">
        <f t="shared" ca="1" si="874"/>
        <v>-1.4210854715202004E-14</v>
      </c>
    </row>
    <row r="5634" spans="1:17" x14ac:dyDescent="0.75">
      <c r="A5634" t="s">
        <v>5698</v>
      </c>
      <c r="B5634" t="s">
        <v>14458</v>
      </c>
      <c r="G5634" s="14">
        <v>5632</v>
      </c>
      <c r="H5634" s="14">
        <f t="shared" ca="1" si="870"/>
        <v>388.512</v>
      </c>
      <c r="I5634" s="117">
        <f t="shared" ca="1" si="871"/>
        <v>85.472639999999998</v>
      </c>
      <c r="J5634" s="113">
        <f t="shared" ca="1" si="872"/>
        <v>71.421967455621314</v>
      </c>
      <c r="K5634" s="113">
        <f t="shared" ca="1" si="875"/>
        <v>14.050672544378685</v>
      </c>
      <c r="L5634" s="113">
        <f t="shared" ca="1" si="876"/>
        <v>14.050672544378685</v>
      </c>
      <c r="M5634" s="113">
        <f t="shared" ca="1" si="877"/>
        <v>87.113637396449647</v>
      </c>
      <c r="N5634" s="113">
        <f t="shared" ca="1" si="878"/>
        <v>0</v>
      </c>
      <c r="O5634" s="14">
        <f t="shared" ca="1" si="879"/>
        <v>14.050672544378685</v>
      </c>
      <c r="P5634" s="113">
        <f t="shared" ca="1" si="873"/>
        <v>0</v>
      </c>
      <c r="Q5634" s="114">
        <f t="shared" ca="1" si="874"/>
        <v>0</v>
      </c>
    </row>
    <row r="5635" spans="1:17" x14ac:dyDescent="0.75">
      <c r="A5635" t="s">
        <v>5699</v>
      </c>
      <c r="B5635" t="s">
        <v>14459</v>
      </c>
      <c r="G5635" s="14">
        <v>5633</v>
      </c>
      <c r="H5635" s="14">
        <f t="shared" ref="H5635:H5698" ca="1" si="880">INDEX(INDIRECT(Library_File&amp;"Irradiance_Library"),MATCH($A5635,INDIRECT(Library_File&amp;"Irradiance_Labels"),0),MATCH(INDEX(IrradianceOptions,1,MATCH($A$1,Cases,0)),INDIRECT(Library_File&amp;"Irradiance_Transfer"),0))</f>
        <v>205.52199999999999</v>
      </c>
      <c r="I5635" s="117">
        <f t="shared" ref="I5635:I5698" ca="1" si="881">INDEX(INDIRECT(Library_File&amp;"Solar_Library"),MATCH($C$3,INDIRECT(Library_File&amp;"Solar_Labels"),0),MATCH(INDEX(SolarOptions,1,MATCH($A$1,Cases,0)),INDIRECT(Library_File&amp;"Solar_Transfer"),0))*$H5635</f>
        <v>45.214839999999995</v>
      </c>
      <c r="J5635" s="113">
        <f t="shared" ref="J5635:J5698" ca="1" si="882">INDEX(INDIRECT(Library_File&amp;"PwrUsage_Library"),MATCH($B5635,INDIRECT(Library_File&amp;"PwrUsage_Labels"),0),MATCH(INDEX(PwrUsageOptions,1,MATCH($A$1,Cases,0)),INDIRECT(Library_File&amp;"PwrUsage_Transfer"),0))</f>
        <v>72.808801775147941</v>
      </c>
      <c r="K5635" s="113">
        <f t="shared" ca="1" si="875"/>
        <v>0</v>
      </c>
      <c r="L5635" s="113">
        <f t="shared" ca="1" si="876"/>
        <v>-27.593961775147946</v>
      </c>
      <c r="M5635" s="113">
        <f t="shared" ca="1" si="877"/>
        <v>59.519675621301701</v>
      </c>
      <c r="N5635" s="113">
        <f t="shared" ca="1" si="878"/>
        <v>27.593961775147946</v>
      </c>
      <c r="O5635" s="14">
        <f t="shared" ca="1" si="879"/>
        <v>0</v>
      </c>
      <c r="P5635" s="113">
        <f t="shared" ref="P5635:P5698" ca="1" si="883">IF((J5635-I5635-N5635)&gt;0,(J5635-I5635-N5635),0)</f>
        <v>0</v>
      </c>
      <c r="Q5635" s="114">
        <f t="shared" ref="Q5635:Q5698" ca="1" si="884">IF((J5635+O5635-I5635)&lt;0,(J5635+O5635-I5635),0)</f>
        <v>0</v>
      </c>
    </row>
    <row r="5636" spans="1:17" x14ac:dyDescent="0.75">
      <c r="A5636" t="s">
        <v>5700</v>
      </c>
      <c r="B5636" t="s">
        <v>14460</v>
      </c>
      <c r="G5636" s="14">
        <v>5634</v>
      </c>
      <c r="H5636" s="14">
        <f t="shared" ca="1" si="880"/>
        <v>66.006</v>
      </c>
      <c r="I5636" s="117">
        <f t="shared" ca="1" si="881"/>
        <v>14.521319999999999</v>
      </c>
      <c r="J5636" s="113">
        <f t="shared" ca="1" si="882"/>
        <v>58.940458579881664</v>
      </c>
      <c r="K5636" s="113">
        <f t="shared" ref="K5636:K5699" ca="1" si="885">IF((I5636-J5636)&gt;0,(I5636-J5636),0)</f>
        <v>0</v>
      </c>
      <c r="L5636" s="113">
        <f t="shared" ref="L5636:L5699" ca="1" si="886">I5636-J5636</f>
        <v>-44.419138579881661</v>
      </c>
      <c r="M5636" s="113">
        <f t="shared" ca="1" si="877"/>
        <v>15.10053704142004</v>
      </c>
      <c r="N5636" s="113">
        <f t="shared" ca="1" si="878"/>
        <v>44.419138579881661</v>
      </c>
      <c r="O5636" s="14">
        <f t="shared" ca="1" si="879"/>
        <v>0</v>
      </c>
      <c r="P5636" s="113">
        <f t="shared" ca="1" si="883"/>
        <v>0</v>
      </c>
      <c r="Q5636" s="114">
        <f t="shared" ca="1" si="884"/>
        <v>0</v>
      </c>
    </row>
    <row r="5637" spans="1:17" x14ac:dyDescent="0.75">
      <c r="A5637" t="s">
        <v>5701</v>
      </c>
      <c r="B5637" t="s">
        <v>14461</v>
      </c>
      <c r="G5637" s="14">
        <v>5635</v>
      </c>
      <c r="H5637" s="14">
        <f t="shared" ca="1" si="880"/>
        <v>7.3959999999999999</v>
      </c>
      <c r="I5637" s="117">
        <f t="shared" ca="1" si="881"/>
        <v>1.6271199999999999</v>
      </c>
      <c r="J5637" s="113">
        <f t="shared" ca="1" si="882"/>
        <v>48.539201183431956</v>
      </c>
      <c r="K5637" s="113">
        <f t="shared" ca="1" si="885"/>
        <v>0</v>
      </c>
      <c r="L5637" s="113">
        <f t="shared" ca="1" si="886"/>
        <v>-46.912081183431958</v>
      </c>
      <c r="M5637" s="113">
        <f t="shared" ref="M5637:M5700" ca="1" si="887">IF(AND((L5637+M5636)&lt;$M$3,(L5637+M5636)&gt;0),(L5637+M5636),IF((L5637+M5636)&gt;$M$3,$M$3,0))</f>
        <v>0</v>
      </c>
      <c r="N5637" s="113">
        <f t="shared" ref="N5637:N5700" ca="1" si="888">IF((M5636-M5637)&gt;0,(M5636-M5637),0)</f>
        <v>15.10053704142004</v>
      </c>
      <c r="O5637" s="14">
        <f t="shared" ref="O5637:O5700" ca="1" si="889">IF((M5636-M5637)&lt;0,(M5637-M5636),0)</f>
        <v>0</v>
      </c>
      <c r="P5637" s="113">
        <f t="shared" ca="1" si="883"/>
        <v>31.811544142011918</v>
      </c>
      <c r="Q5637" s="114">
        <f t="shared" ca="1" si="884"/>
        <v>0</v>
      </c>
    </row>
    <row r="5638" spans="1:17" x14ac:dyDescent="0.75">
      <c r="A5638" t="s">
        <v>5702</v>
      </c>
      <c r="B5638" t="s">
        <v>14462</v>
      </c>
      <c r="G5638" s="14">
        <v>5636</v>
      </c>
      <c r="H5638" s="14">
        <f t="shared" ca="1" si="880"/>
        <v>0</v>
      </c>
      <c r="I5638" s="117">
        <f t="shared" ca="1" si="881"/>
        <v>0</v>
      </c>
      <c r="J5638" s="113">
        <f t="shared" ca="1" si="882"/>
        <v>38.137943786982255</v>
      </c>
      <c r="K5638" s="113">
        <f t="shared" ca="1" si="885"/>
        <v>0</v>
      </c>
      <c r="L5638" s="113">
        <f t="shared" ca="1" si="886"/>
        <v>-38.137943786982255</v>
      </c>
      <c r="M5638" s="113">
        <f t="shared" ca="1" si="887"/>
        <v>0</v>
      </c>
      <c r="N5638" s="113">
        <f t="shared" ca="1" si="888"/>
        <v>0</v>
      </c>
      <c r="O5638" s="14">
        <f t="shared" ca="1" si="889"/>
        <v>0</v>
      </c>
      <c r="P5638" s="113">
        <f t="shared" ca="1" si="883"/>
        <v>38.137943786982255</v>
      </c>
      <c r="Q5638" s="114">
        <f t="shared" ca="1" si="884"/>
        <v>0</v>
      </c>
    </row>
    <row r="5639" spans="1:17" x14ac:dyDescent="0.75">
      <c r="A5639" t="s">
        <v>5703</v>
      </c>
      <c r="B5639" t="s">
        <v>14463</v>
      </c>
      <c r="G5639" s="14">
        <v>5637</v>
      </c>
      <c r="H5639" s="14">
        <f t="shared" ca="1" si="880"/>
        <v>0</v>
      </c>
      <c r="I5639" s="117">
        <f t="shared" ca="1" si="881"/>
        <v>0</v>
      </c>
      <c r="J5639" s="113">
        <f t="shared" ca="1" si="882"/>
        <v>24.269600591715978</v>
      </c>
      <c r="K5639" s="113">
        <f t="shared" ca="1" si="885"/>
        <v>0</v>
      </c>
      <c r="L5639" s="113">
        <f t="shared" ca="1" si="886"/>
        <v>-24.269600591715978</v>
      </c>
      <c r="M5639" s="113">
        <f t="shared" ca="1" si="887"/>
        <v>0</v>
      </c>
      <c r="N5639" s="113">
        <f t="shared" ca="1" si="888"/>
        <v>0</v>
      </c>
      <c r="O5639" s="14">
        <f t="shared" ca="1" si="889"/>
        <v>0</v>
      </c>
      <c r="P5639" s="113">
        <f t="shared" ca="1" si="883"/>
        <v>24.269600591715978</v>
      </c>
      <c r="Q5639" s="114">
        <f t="shared" ca="1" si="884"/>
        <v>0</v>
      </c>
    </row>
    <row r="5640" spans="1:17" x14ac:dyDescent="0.75">
      <c r="A5640" t="s">
        <v>5704</v>
      </c>
      <c r="B5640" t="s">
        <v>14464</v>
      </c>
      <c r="G5640" s="14">
        <v>5638</v>
      </c>
      <c r="H5640" s="14">
        <f t="shared" ca="1" si="880"/>
        <v>0</v>
      </c>
      <c r="I5640" s="117">
        <f t="shared" ca="1" si="881"/>
        <v>0</v>
      </c>
      <c r="J5640" s="113">
        <f t="shared" ca="1" si="882"/>
        <v>13.868343195266274</v>
      </c>
      <c r="K5640" s="113">
        <f t="shared" ca="1" si="885"/>
        <v>0</v>
      </c>
      <c r="L5640" s="113">
        <f t="shared" ca="1" si="886"/>
        <v>-13.868343195266274</v>
      </c>
      <c r="M5640" s="113">
        <f t="shared" ca="1" si="887"/>
        <v>0</v>
      </c>
      <c r="N5640" s="113">
        <f t="shared" ca="1" si="888"/>
        <v>0</v>
      </c>
      <c r="O5640" s="14">
        <f t="shared" ca="1" si="889"/>
        <v>0</v>
      </c>
      <c r="P5640" s="113">
        <f t="shared" ca="1" si="883"/>
        <v>13.868343195266274</v>
      </c>
      <c r="Q5640" s="114">
        <f t="shared" ca="1" si="884"/>
        <v>0</v>
      </c>
    </row>
    <row r="5641" spans="1:17" x14ac:dyDescent="0.75">
      <c r="A5641" t="s">
        <v>5705</v>
      </c>
      <c r="B5641" t="s">
        <v>14465</v>
      </c>
      <c r="G5641" s="14">
        <v>5639</v>
      </c>
      <c r="H5641" s="14">
        <f t="shared" ca="1" si="880"/>
        <v>0</v>
      </c>
      <c r="I5641" s="117">
        <f t="shared" ca="1" si="881"/>
        <v>0</v>
      </c>
      <c r="J5641" s="113">
        <f t="shared" ca="1" si="882"/>
        <v>13.868343195266274</v>
      </c>
      <c r="K5641" s="113">
        <f t="shared" ca="1" si="885"/>
        <v>0</v>
      </c>
      <c r="L5641" s="113">
        <f t="shared" ca="1" si="886"/>
        <v>-13.868343195266274</v>
      </c>
      <c r="M5641" s="113">
        <f t="shared" ca="1" si="887"/>
        <v>0</v>
      </c>
      <c r="N5641" s="113">
        <f t="shared" ca="1" si="888"/>
        <v>0</v>
      </c>
      <c r="O5641" s="14">
        <f t="shared" ca="1" si="889"/>
        <v>0</v>
      </c>
      <c r="P5641" s="113">
        <f t="shared" ca="1" si="883"/>
        <v>13.868343195266274</v>
      </c>
      <c r="Q5641" s="114">
        <f t="shared" ca="1" si="884"/>
        <v>0</v>
      </c>
    </row>
    <row r="5642" spans="1:17" x14ac:dyDescent="0.75">
      <c r="A5642" t="s">
        <v>5706</v>
      </c>
      <c r="B5642" t="s">
        <v>14466</v>
      </c>
      <c r="G5642" s="14">
        <v>5640</v>
      </c>
      <c r="H5642" s="14">
        <f t="shared" ca="1" si="880"/>
        <v>0</v>
      </c>
      <c r="I5642" s="117">
        <f t="shared" ca="1" si="881"/>
        <v>0</v>
      </c>
      <c r="J5642" s="113">
        <f t="shared" ca="1" si="882"/>
        <v>13.868343195266274</v>
      </c>
      <c r="K5642" s="113">
        <f t="shared" ca="1" si="885"/>
        <v>0</v>
      </c>
      <c r="L5642" s="113">
        <f t="shared" ca="1" si="886"/>
        <v>-13.868343195266274</v>
      </c>
      <c r="M5642" s="113">
        <f t="shared" ca="1" si="887"/>
        <v>0</v>
      </c>
      <c r="N5642" s="113">
        <f t="shared" ca="1" si="888"/>
        <v>0</v>
      </c>
      <c r="O5642" s="14">
        <f t="shared" ca="1" si="889"/>
        <v>0</v>
      </c>
      <c r="P5642" s="113">
        <f t="shared" ca="1" si="883"/>
        <v>13.868343195266274</v>
      </c>
      <c r="Q5642" s="114">
        <f t="shared" ca="1" si="884"/>
        <v>0</v>
      </c>
    </row>
    <row r="5643" spans="1:17" x14ac:dyDescent="0.75">
      <c r="A5643" t="s">
        <v>5707</v>
      </c>
      <c r="B5643" t="s">
        <v>14467</v>
      </c>
      <c r="G5643" s="14">
        <v>5641</v>
      </c>
      <c r="H5643" s="14">
        <f t="shared" ca="1" si="880"/>
        <v>0</v>
      </c>
      <c r="I5643" s="117">
        <f t="shared" ca="1" si="881"/>
        <v>0</v>
      </c>
      <c r="J5643" s="113">
        <f t="shared" ca="1" si="882"/>
        <v>13.868343195266274</v>
      </c>
      <c r="K5643" s="113">
        <f t="shared" ca="1" si="885"/>
        <v>0</v>
      </c>
      <c r="L5643" s="113">
        <f t="shared" ca="1" si="886"/>
        <v>-13.868343195266274</v>
      </c>
      <c r="M5643" s="113">
        <f t="shared" ca="1" si="887"/>
        <v>0</v>
      </c>
      <c r="N5643" s="113">
        <f t="shared" ca="1" si="888"/>
        <v>0</v>
      </c>
      <c r="O5643" s="14">
        <f t="shared" ca="1" si="889"/>
        <v>0</v>
      </c>
      <c r="P5643" s="113">
        <f t="shared" ca="1" si="883"/>
        <v>13.868343195266274</v>
      </c>
      <c r="Q5643" s="114">
        <f t="shared" ca="1" si="884"/>
        <v>0</v>
      </c>
    </row>
    <row r="5644" spans="1:17" x14ac:dyDescent="0.75">
      <c r="A5644" t="s">
        <v>5708</v>
      </c>
      <c r="B5644" t="s">
        <v>14468</v>
      </c>
      <c r="G5644" s="14">
        <v>5642</v>
      </c>
      <c r="H5644" s="14">
        <f t="shared" ca="1" si="880"/>
        <v>0</v>
      </c>
      <c r="I5644" s="117">
        <f t="shared" ca="1" si="881"/>
        <v>0</v>
      </c>
      <c r="J5644" s="113">
        <f t="shared" ca="1" si="882"/>
        <v>13.868343195266274</v>
      </c>
      <c r="K5644" s="113">
        <f t="shared" ca="1" si="885"/>
        <v>0</v>
      </c>
      <c r="L5644" s="113">
        <f t="shared" ca="1" si="886"/>
        <v>-13.868343195266274</v>
      </c>
      <c r="M5644" s="113">
        <f t="shared" ca="1" si="887"/>
        <v>0</v>
      </c>
      <c r="N5644" s="113">
        <f t="shared" ca="1" si="888"/>
        <v>0</v>
      </c>
      <c r="O5644" s="14">
        <f t="shared" ca="1" si="889"/>
        <v>0</v>
      </c>
      <c r="P5644" s="113">
        <f t="shared" ca="1" si="883"/>
        <v>13.868343195266274</v>
      </c>
      <c r="Q5644" s="114">
        <f t="shared" ca="1" si="884"/>
        <v>0</v>
      </c>
    </row>
    <row r="5645" spans="1:17" x14ac:dyDescent="0.75">
      <c r="A5645" t="s">
        <v>5709</v>
      </c>
      <c r="B5645" t="s">
        <v>14469</v>
      </c>
      <c r="G5645" s="14">
        <v>5643</v>
      </c>
      <c r="H5645" s="14">
        <f t="shared" ca="1" si="880"/>
        <v>0</v>
      </c>
      <c r="I5645" s="117">
        <f t="shared" ca="1" si="881"/>
        <v>0</v>
      </c>
      <c r="J5645" s="113">
        <f t="shared" ca="1" si="882"/>
        <v>13.868343195266274</v>
      </c>
      <c r="K5645" s="113">
        <f t="shared" ca="1" si="885"/>
        <v>0</v>
      </c>
      <c r="L5645" s="113">
        <f t="shared" ca="1" si="886"/>
        <v>-13.868343195266274</v>
      </c>
      <c r="M5645" s="113">
        <f t="shared" ca="1" si="887"/>
        <v>0</v>
      </c>
      <c r="N5645" s="113">
        <f t="shared" ca="1" si="888"/>
        <v>0</v>
      </c>
      <c r="O5645" s="14">
        <f t="shared" ca="1" si="889"/>
        <v>0</v>
      </c>
      <c r="P5645" s="113">
        <f t="shared" ca="1" si="883"/>
        <v>13.868343195266274</v>
      </c>
      <c r="Q5645" s="114">
        <f t="shared" ca="1" si="884"/>
        <v>0</v>
      </c>
    </row>
    <row r="5646" spans="1:17" x14ac:dyDescent="0.75">
      <c r="A5646" t="s">
        <v>5710</v>
      </c>
      <c r="B5646" t="s">
        <v>14470</v>
      </c>
      <c r="G5646" s="14">
        <v>5644</v>
      </c>
      <c r="H5646" s="14">
        <f t="shared" ca="1" si="880"/>
        <v>0</v>
      </c>
      <c r="I5646" s="117">
        <f t="shared" ca="1" si="881"/>
        <v>0</v>
      </c>
      <c r="J5646" s="113">
        <f t="shared" ca="1" si="882"/>
        <v>13.868343195266274</v>
      </c>
      <c r="K5646" s="113">
        <f t="shared" ca="1" si="885"/>
        <v>0</v>
      </c>
      <c r="L5646" s="113">
        <f t="shared" ca="1" si="886"/>
        <v>-13.868343195266274</v>
      </c>
      <c r="M5646" s="113">
        <f t="shared" ca="1" si="887"/>
        <v>0</v>
      </c>
      <c r="N5646" s="113">
        <f t="shared" ca="1" si="888"/>
        <v>0</v>
      </c>
      <c r="O5646" s="14">
        <f t="shared" ca="1" si="889"/>
        <v>0</v>
      </c>
      <c r="P5646" s="113">
        <f t="shared" ca="1" si="883"/>
        <v>13.868343195266274</v>
      </c>
      <c r="Q5646" s="114">
        <f t="shared" ca="1" si="884"/>
        <v>0</v>
      </c>
    </row>
    <row r="5647" spans="1:17" x14ac:dyDescent="0.75">
      <c r="A5647" t="s">
        <v>5711</v>
      </c>
      <c r="B5647" t="s">
        <v>14471</v>
      </c>
      <c r="G5647" s="14">
        <v>5645</v>
      </c>
      <c r="H5647" s="14">
        <f t="shared" ca="1" si="880"/>
        <v>1.9059999999999999</v>
      </c>
      <c r="I5647" s="117">
        <f t="shared" ca="1" si="881"/>
        <v>0.41931999999999997</v>
      </c>
      <c r="J5647" s="113">
        <f t="shared" ca="1" si="882"/>
        <v>20.802514792899409</v>
      </c>
      <c r="K5647" s="113">
        <f t="shared" ca="1" si="885"/>
        <v>0</v>
      </c>
      <c r="L5647" s="113">
        <f t="shared" ca="1" si="886"/>
        <v>-20.38319479289941</v>
      </c>
      <c r="M5647" s="113">
        <f t="shared" ca="1" si="887"/>
        <v>0</v>
      </c>
      <c r="N5647" s="113">
        <f t="shared" ca="1" si="888"/>
        <v>0</v>
      </c>
      <c r="O5647" s="14">
        <f t="shared" ca="1" si="889"/>
        <v>0</v>
      </c>
      <c r="P5647" s="113">
        <f t="shared" ca="1" si="883"/>
        <v>20.38319479289941</v>
      </c>
      <c r="Q5647" s="114">
        <f t="shared" ca="1" si="884"/>
        <v>0</v>
      </c>
    </row>
    <row r="5648" spans="1:17" x14ac:dyDescent="0.75">
      <c r="A5648" t="s">
        <v>5712</v>
      </c>
      <c r="B5648" t="s">
        <v>14472</v>
      </c>
      <c r="G5648" s="14">
        <v>5646</v>
      </c>
      <c r="H5648" s="14">
        <f t="shared" ca="1" si="880"/>
        <v>39.078000000000003</v>
      </c>
      <c r="I5648" s="117">
        <f t="shared" ca="1" si="881"/>
        <v>8.5971600000000006</v>
      </c>
      <c r="J5648" s="113">
        <f t="shared" ca="1" si="882"/>
        <v>31.203772189349117</v>
      </c>
      <c r="K5648" s="113">
        <f t="shared" ca="1" si="885"/>
        <v>0</v>
      </c>
      <c r="L5648" s="113">
        <f t="shared" ca="1" si="886"/>
        <v>-22.606612189349114</v>
      </c>
      <c r="M5648" s="113">
        <f t="shared" ca="1" si="887"/>
        <v>0</v>
      </c>
      <c r="N5648" s="113">
        <f t="shared" ca="1" si="888"/>
        <v>0</v>
      </c>
      <c r="O5648" s="14">
        <f t="shared" ca="1" si="889"/>
        <v>0</v>
      </c>
      <c r="P5648" s="113">
        <f t="shared" ca="1" si="883"/>
        <v>22.606612189349114</v>
      </c>
      <c r="Q5648" s="114">
        <f t="shared" ca="1" si="884"/>
        <v>0</v>
      </c>
    </row>
    <row r="5649" spans="1:17" x14ac:dyDescent="0.75">
      <c r="A5649" t="s">
        <v>5713</v>
      </c>
      <c r="B5649" t="s">
        <v>14473</v>
      </c>
      <c r="G5649" s="14">
        <v>5647</v>
      </c>
      <c r="H5649" s="14">
        <f t="shared" ca="1" si="880"/>
        <v>162.69499999999999</v>
      </c>
      <c r="I5649" s="117">
        <f t="shared" ca="1" si="881"/>
        <v>35.792899999999996</v>
      </c>
      <c r="J5649" s="113">
        <f t="shared" ca="1" si="882"/>
        <v>40.21819526627219</v>
      </c>
      <c r="K5649" s="113">
        <f t="shared" ca="1" si="885"/>
        <v>0</v>
      </c>
      <c r="L5649" s="113">
        <f t="shared" ca="1" si="886"/>
        <v>-4.4252952662721938</v>
      </c>
      <c r="M5649" s="113">
        <f t="shared" ca="1" si="887"/>
        <v>0</v>
      </c>
      <c r="N5649" s="113">
        <f t="shared" ca="1" si="888"/>
        <v>0</v>
      </c>
      <c r="O5649" s="14">
        <f t="shared" ca="1" si="889"/>
        <v>0</v>
      </c>
      <c r="P5649" s="113">
        <f t="shared" ca="1" si="883"/>
        <v>4.4252952662721938</v>
      </c>
      <c r="Q5649" s="114">
        <f t="shared" ca="1" si="884"/>
        <v>0</v>
      </c>
    </row>
    <row r="5650" spans="1:17" x14ac:dyDescent="0.75">
      <c r="A5650" t="s">
        <v>5714</v>
      </c>
      <c r="B5650" t="s">
        <v>14474</v>
      </c>
      <c r="G5650" s="14">
        <v>5648</v>
      </c>
      <c r="H5650" s="14">
        <f t="shared" ca="1" si="880"/>
        <v>320.73700000000002</v>
      </c>
      <c r="I5650" s="117">
        <f t="shared" ca="1" si="881"/>
        <v>70.562139999999999</v>
      </c>
      <c r="J5650" s="113">
        <f t="shared" ca="1" si="882"/>
        <v>48.539201183431956</v>
      </c>
      <c r="K5650" s="113">
        <f t="shared" ca="1" si="885"/>
        <v>22.022938816568043</v>
      </c>
      <c r="L5650" s="113">
        <f t="shared" ca="1" si="886"/>
        <v>22.022938816568043</v>
      </c>
      <c r="M5650" s="113">
        <f t="shared" ca="1" si="887"/>
        <v>22.022938816568043</v>
      </c>
      <c r="N5650" s="113">
        <f t="shared" ca="1" si="888"/>
        <v>0</v>
      </c>
      <c r="O5650" s="14">
        <f t="shared" ca="1" si="889"/>
        <v>22.022938816568043</v>
      </c>
      <c r="P5650" s="113">
        <f t="shared" ca="1" si="883"/>
        <v>0</v>
      </c>
      <c r="Q5650" s="114">
        <f t="shared" ca="1" si="884"/>
        <v>0</v>
      </c>
    </row>
    <row r="5651" spans="1:17" x14ac:dyDescent="0.75">
      <c r="A5651" t="s">
        <v>5715</v>
      </c>
      <c r="B5651" t="s">
        <v>14475</v>
      </c>
      <c r="G5651" s="14">
        <v>5649</v>
      </c>
      <c r="H5651" s="14">
        <f t="shared" ca="1" si="880"/>
        <v>460.03199999999998</v>
      </c>
      <c r="I5651" s="117">
        <f t="shared" ca="1" si="881"/>
        <v>101.20703999999999</v>
      </c>
      <c r="J5651" s="113">
        <f t="shared" ca="1" si="882"/>
        <v>58.940458579881664</v>
      </c>
      <c r="K5651" s="113">
        <f t="shared" ca="1" si="885"/>
        <v>42.266581420118328</v>
      </c>
      <c r="L5651" s="113">
        <f t="shared" ca="1" si="886"/>
        <v>42.266581420118328</v>
      </c>
      <c r="M5651" s="113">
        <f t="shared" ca="1" si="887"/>
        <v>64.289520236686371</v>
      </c>
      <c r="N5651" s="113">
        <f t="shared" ca="1" si="888"/>
        <v>0</v>
      </c>
      <c r="O5651" s="14">
        <f t="shared" ca="1" si="889"/>
        <v>42.266581420118328</v>
      </c>
      <c r="P5651" s="113">
        <f t="shared" ca="1" si="883"/>
        <v>0</v>
      </c>
      <c r="Q5651" s="114">
        <f t="shared" ca="1" si="884"/>
        <v>0</v>
      </c>
    </row>
    <row r="5652" spans="1:17" x14ac:dyDescent="0.75">
      <c r="A5652" t="s">
        <v>5716</v>
      </c>
      <c r="B5652" t="s">
        <v>14476</v>
      </c>
      <c r="G5652" s="14">
        <v>5650</v>
      </c>
      <c r="H5652" s="14">
        <f t="shared" ca="1" si="880"/>
        <v>556.30100000000004</v>
      </c>
      <c r="I5652" s="117">
        <f t="shared" ca="1" si="881"/>
        <v>122.38622000000001</v>
      </c>
      <c r="J5652" s="113">
        <f t="shared" ca="1" si="882"/>
        <v>71.421967455621314</v>
      </c>
      <c r="K5652" s="113">
        <f t="shared" ca="1" si="885"/>
        <v>50.964252544378695</v>
      </c>
      <c r="L5652" s="113">
        <f t="shared" ca="1" si="886"/>
        <v>50.964252544378695</v>
      </c>
      <c r="M5652" s="113">
        <f t="shared" ca="1" si="887"/>
        <v>115.25377278106507</v>
      </c>
      <c r="N5652" s="113">
        <f t="shared" ca="1" si="888"/>
        <v>0</v>
      </c>
      <c r="O5652" s="14">
        <f t="shared" ca="1" si="889"/>
        <v>50.964252544378695</v>
      </c>
      <c r="P5652" s="113">
        <f t="shared" ca="1" si="883"/>
        <v>0</v>
      </c>
      <c r="Q5652" s="114">
        <f t="shared" ca="1" si="884"/>
        <v>0</v>
      </c>
    </row>
    <row r="5653" spans="1:17" x14ac:dyDescent="0.75">
      <c r="A5653" t="s">
        <v>5717</v>
      </c>
      <c r="B5653" t="s">
        <v>14477</v>
      </c>
      <c r="G5653" s="14">
        <v>5651</v>
      </c>
      <c r="H5653" s="14">
        <f t="shared" ca="1" si="880"/>
        <v>638.61500000000001</v>
      </c>
      <c r="I5653" s="117">
        <f t="shared" ca="1" si="881"/>
        <v>140.49530000000001</v>
      </c>
      <c r="J5653" s="113">
        <f t="shared" ca="1" si="882"/>
        <v>68.648298816568058</v>
      </c>
      <c r="K5653" s="113">
        <f t="shared" ca="1" si="885"/>
        <v>71.847001183431956</v>
      </c>
      <c r="L5653" s="113">
        <f t="shared" ca="1" si="886"/>
        <v>71.847001183431956</v>
      </c>
      <c r="M5653" s="113">
        <f t="shared" ca="1" si="887"/>
        <v>176</v>
      </c>
      <c r="N5653" s="113">
        <f t="shared" ca="1" si="888"/>
        <v>0</v>
      </c>
      <c r="O5653" s="14">
        <f t="shared" ca="1" si="889"/>
        <v>60.746227218934933</v>
      </c>
      <c r="P5653" s="113">
        <f t="shared" ca="1" si="883"/>
        <v>0</v>
      </c>
      <c r="Q5653" s="114">
        <f t="shared" ca="1" si="884"/>
        <v>-11.100773964497023</v>
      </c>
    </row>
    <row r="5654" spans="1:17" x14ac:dyDescent="0.75">
      <c r="A5654" t="s">
        <v>5718</v>
      </c>
      <c r="B5654" t="s">
        <v>14478</v>
      </c>
      <c r="G5654" s="14">
        <v>5652</v>
      </c>
      <c r="H5654" s="14">
        <f t="shared" ca="1" si="880"/>
        <v>672.654</v>
      </c>
      <c r="I5654" s="117">
        <f t="shared" ca="1" si="881"/>
        <v>147.98388</v>
      </c>
      <c r="J5654" s="113">
        <f t="shared" ca="1" si="882"/>
        <v>63.794378698224854</v>
      </c>
      <c r="K5654" s="113">
        <f t="shared" ca="1" si="885"/>
        <v>84.189501301775152</v>
      </c>
      <c r="L5654" s="113">
        <f t="shared" ca="1" si="886"/>
        <v>84.189501301775152</v>
      </c>
      <c r="M5654" s="113">
        <f t="shared" ca="1" si="887"/>
        <v>176</v>
      </c>
      <c r="N5654" s="113">
        <f t="shared" ca="1" si="888"/>
        <v>0</v>
      </c>
      <c r="O5654" s="14">
        <f t="shared" ca="1" si="889"/>
        <v>0</v>
      </c>
      <c r="P5654" s="113">
        <f t="shared" ca="1" si="883"/>
        <v>0</v>
      </c>
      <c r="Q5654" s="114">
        <f t="shared" ca="1" si="884"/>
        <v>-84.189501301775152</v>
      </c>
    </row>
    <row r="5655" spans="1:17" x14ac:dyDescent="0.75">
      <c r="A5655" t="s">
        <v>5719</v>
      </c>
      <c r="B5655" t="s">
        <v>14479</v>
      </c>
      <c r="G5655" s="14">
        <v>5653</v>
      </c>
      <c r="H5655" s="14">
        <f t="shared" ca="1" si="880"/>
        <v>656.029</v>
      </c>
      <c r="I5655" s="117">
        <f t="shared" ca="1" si="881"/>
        <v>144.32638</v>
      </c>
      <c r="J5655" s="113">
        <f t="shared" ca="1" si="882"/>
        <v>65.874630177514803</v>
      </c>
      <c r="K5655" s="113">
        <f t="shared" ca="1" si="885"/>
        <v>78.451749822485198</v>
      </c>
      <c r="L5655" s="113">
        <f t="shared" ca="1" si="886"/>
        <v>78.451749822485198</v>
      </c>
      <c r="M5655" s="113">
        <f t="shared" ca="1" si="887"/>
        <v>176</v>
      </c>
      <c r="N5655" s="113">
        <f t="shared" ca="1" si="888"/>
        <v>0</v>
      </c>
      <c r="O5655" s="14">
        <f t="shared" ca="1" si="889"/>
        <v>0</v>
      </c>
      <c r="P5655" s="113">
        <f t="shared" ca="1" si="883"/>
        <v>0</v>
      </c>
      <c r="Q5655" s="114">
        <f t="shared" ca="1" si="884"/>
        <v>-78.451749822485198</v>
      </c>
    </row>
    <row r="5656" spans="1:17" x14ac:dyDescent="0.75">
      <c r="A5656" t="s">
        <v>5720</v>
      </c>
      <c r="B5656" t="s">
        <v>14480</v>
      </c>
      <c r="G5656" s="14">
        <v>5654</v>
      </c>
      <c r="H5656" s="14">
        <f t="shared" ca="1" si="880"/>
        <v>587.928</v>
      </c>
      <c r="I5656" s="117">
        <f t="shared" ca="1" si="881"/>
        <v>129.34415999999999</v>
      </c>
      <c r="J5656" s="113">
        <f t="shared" ca="1" si="882"/>
        <v>69.341715976331372</v>
      </c>
      <c r="K5656" s="113">
        <f t="shared" ca="1" si="885"/>
        <v>60.002444023668616</v>
      </c>
      <c r="L5656" s="113">
        <f t="shared" ca="1" si="886"/>
        <v>60.002444023668616</v>
      </c>
      <c r="M5656" s="113">
        <f t="shared" ca="1" si="887"/>
        <v>176</v>
      </c>
      <c r="N5656" s="113">
        <f t="shared" ca="1" si="888"/>
        <v>0</v>
      </c>
      <c r="O5656" s="14">
        <f t="shared" ca="1" si="889"/>
        <v>0</v>
      </c>
      <c r="P5656" s="113">
        <f t="shared" ca="1" si="883"/>
        <v>0</v>
      </c>
      <c r="Q5656" s="114">
        <f t="shared" ca="1" si="884"/>
        <v>-60.002444023668616</v>
      </c>
    </row>
    <row r="5657" spans="1:17" x14ac:dyDescent="0.75">
      <c r="A5657" t="s">
        <v>5721</v>
      </c>
      <c r="B5657" t="s">
        <v>14481</v>
      </c>
      <c r="G5657" s="14">
        <v>5655</v>
      </c>
      <c r="H5657" s="14">
        <f t="shared" ca="1" si="880"/>
        <v>476.05799999999999</v>
      </c>
      <c r="I5657" s="117">
        <f t="shared" ca="1" si="881"/>
        <v>104.73276</v>
      </c>
      <c r="J5657" s="113">
        <f t="shared" ca="1" si="882"/>
        <v>70.728550295858</v>
      </c>
      <c r="K5657" s="113">
        <f t="shared" ca="1" si="885"/>
        <v>34.004209704141999</v>
      </c>
      <c r="L5657" s="113">
        <f t="shared" ca="1" si="886"/>
        <v>34.004209704141999</v>
      </c>
      <c r="M5657" s="113">
        <f t="shared" ca="1" si="887"/>
        <v>176</v>
      </c>
      <c r="N5657" s="113">
        <f t="shared" ca="1" si="888"/>
        <v>0</v>
      </c>
      <c r="O5657" s="14">
        <f t="shared" ca="1" si="889"/>
        <v>0</v>
      </c>
      <c r="P5657" s="113">
        <f t="shared" ca="1" si="883"/>
        <v>0</v>
      </c>
      <c r="Q5657" s="114">
        <f t="shared" ca="1" si="884"/>
        <v>-34.004209704141999</v>
      </c>
    </row>
    <row r="5658" spans="1:17" x14ac:dyDescent="0.75">
      <c r="A5658" t="s">
        <v>5722</v>
      </c>
      <c r="B5658" t="s">
        <v>14482</v>
      </c>
      <c r="G5658" s="14">
        <v>5656</v>
      </c>
      <c r="H5658" s="14">
        <f t="shared" ca="1" si="880"/>
        <v>318.10199999999998</v>
      </c>
      <c r="I5658" s="117">
        <f t="shared" ca="1" si="881"/>
        <v>69.982439999999997</v>
      </c>
      <c r="J5658" s="113">
        <f t="shared" ca="1" si="882"/>
        <v>71.421967455621314</v>
      </c>
      <c r="K5658" s="113">
        <f t="shared" ca="1" si="885"/>
        <v>0</v>
      </c>
      <c r="L5658" s="113">
        <f t="shared" ca="1" si="886"/>
        <v>-1.4395274556213167</v>
      </c>
      <c r="M5658" s="113">
        <f t="shared" ca="1" si="887"/>
        <v>174.56047254437868</v>
      </c>
      <c r="N5658" s="113">
        <f t="shared" ca="1" si="888"/>
        <v>1.4395274556213167</v>
      </c>
      <c r="O5658" s="14">
        <f t="shared" ca="1" si="889"/>
        <v>0</v>
      </c>
      <c r="P5658" s="113">
        <f t="shared" ca="1" si="883"/>
        <v>0</v>
      </c>
      <c r="Q5658" s="114">
        <f t="shared" ca="1" si="884"/>
        <v>0</v>
      </c>
    </row>
    <row r="5659" spans="1:17" x14ac:dyDescent="0.75">
      <c r="A5659" t="s">
        <v>5723</v>
      </c>
      <c r="B5659" t="s">
        <v>14483</v>
      </c>
      <c r="G5659" s="14">
        <v>5657</v>
      </c>
      <c r="H5659" s="14">
        <f t="shared" ca="1" si="880"/>
        <v>191.233</v>
      </c>
      <c r="I5659" s="117">
        <f t="shared" ca="1" si="881"/>
        <v>42.071260000000002</v>
      </c>
      <c r="J5659" s="113">
        <f t="shared" ca="1" si="882"/>
        <v>72.808801775147941</v>
      </c>
      <c r="K5659" s="113">
        <f t="shared" ca="1" si="885"/>
        <v>0</v>
      </c>
      <c r="L5659" s="113">
        <f t="shared" ca="1" si="886"/>
        <v>-30.737541775147939</v>
      </c>
      <c r="M5659" s="113">
        <f t="shared" ca="1" si="887"/>
        <v>143.82293076923074</v>
      </c>
      <c r="N5659" s="113">
        <f t="shared" ca="1" si="888"/>
        <v>30.737541775147946</v>
      </c>
      <c r="O5659" s="14">
        <f t="shared" ca="1" si="889"/>
        <v>0</v>
      </c>
      <c r="P5659" s="113">
        <f t="shared" ca="1" si="883"/>
        <v>0</v>
      </c>
      <c r="Q5659" s="114">
        <f t="shared" ca="1" si="884"/>
        <v>0</v>
      </c>
    </row>
    <row r="5660" spans="1:17" x14ac:dyDescent="0.75">
      <c r="A5660" t="s">
        <v>5724</v>
      </c>
      <c r="B5660" t="s">
        <v>14484</v>
      </c>
      <c r="G5660" s="14">
        <v>5658</v>
      </c>
      <c r="H5660" s="14">
        <f t="shared" ca="1" si="880"/>
        <v>65.132999999999996</v>
      </c>
      <c r="I5660" s="117">
        <f t="shared" ca="1" si="881"/>
        <v>14.32926</v>
      </c>
      <c r="J5660" s="113">
        <f t="shared" ca="1" si="882"/>
        <v>58.940458579881664</v>
      </c>
      <c r="K5660" s="113">
        <f t="shared" ca="1" si="885"/>
        <v>0</v>
      </c>
      <c r="L5660" s="113">
        <f t="shared" ca="1" si="886"/>
        <v>-44.611198579881666</v>
      </c>
      <c r="M5660" s="113">
        <f t="shared" ca="1" si="887"/>
        <v>99.211732189349078</v>
      </c>
      <c r="N5660" s="113">
        <f t="shared" ca="1" si="888"/>
        <v>44.611198579881659</v>
      </c>
      <c r="O5660" s="14">
        <f t="shared" ca="1" si="889"/>
        <v>0</v>
      </c>
      <c r="P5660" s="113">
        <f t="shared" ca="1" si="883"/>
        <v>7.1054273576010019E-15</v>
      </c>
      <c r="Q5660" s="114">
        <f t="shared" ca="1" si="884"/>
        <v>0</v>
      </c>
    </row>
    <row r="5661" spans="1:17" x14ac:dyDescent="0.75">
      <c r="A5661" t="s">
        <v>5725</v>
      </c>
      <c r="B5661" t="s">
        <v>14485</v>
      </c>
      <c r="G5661" s="14">
        <v>5659</v>
      </c>
      <c r="H5661" s="14">
        <f t="shared" ca="1" si="880"/>
        <v>7.3959999999999999</v>
      </c>
      <c r="I5661" s="117">
        <f t="shared" ca="1" si="881"/>
        <v>1.6271199999999999</v>
      </c>
      <c r="J5661" s="113">
        <f t="shared" ca="1" si="882"/>
        <v>48.539201183431956</v>
      </c>
      <c r="K5661" s="113">
        <f t="shared" ca="1" si="885"/>
        <v>0</v>
      </c>
      <c r="L5661" s="113">
        <f t="shared" ca="1" si="886"/>
        <v>-46.912081183431958</v>
      </c>
      <c r="M5661" s="113">
        <f t="shared" ca="1" si="887"/>
        <v>52.29965100591712</v>
      </c>
      <c r="N5661" s="113">
        <f t="shared" ca="1" si="888"/>
        <v>46.912081183431958</v>
      </c>
      <c r="O5661" s="14">
        <f t="shared" ca="1" si="889"/>
        <v>0</v>
      </c>
      <c r="P5661" s="113">
        <f t="shared" ca="1" si="883"/>
        <v>0</v>
      </c>
      <c r="Q5661" s="114">
        <f t="shared" ca="1" si="884"/>
        <v>0</v>
      </c>
    </row>
    <row r="5662" spans="1:17" x14ac:dyDescent="0.75">
      <c r="A5662" t="s">
        <v>5726</v>
      </c>
      <c r="B5662" t="s">
        <v>14486</v>
      </c>
      <c r="G5662" s="14">
        <v>5660</v>
      </c>
      <c r="H5662" s="14">
        <f t="shared" ca="1" si="880"/>
        <v>0</v>
      </c>
      <c r="I5662" s="117">
        <f t="shared" ca="1" si="881"/>
        <v>0</v>
      </c>
      <c r="J5662" s="113">
        <f t="shared" ca="1" si="882"/>
        <v>38.137943786982255</v>
      </c>
      <c r="K5662" s="113">
        <f t="shared" ca="1" si="885"/>
        <v>0</v>
      </c>
      <c r="L5662" s="113">
        <f t="shared" ca="1" si="886"/>
        <v>-38.137943786982255</v>
      </c>
      <c r="M5662" s="113">
        <f t="shared" ca="1" si="887"/>
        <v>14.161707218934865</v>
      </c>
      <c r="N5662" s="113">
        <f t="shared" ca="1" si="888"/>
        <v>38.137943786982255</v>
      </c>
      <c r="O5662" s="14">
        <f t="shared" ca="1" si="889"/>
        <v>0</v>
      </c>
      <c r="P5662" s="113">
        <f t="shared" ca="1" si="883"/>
        <v>0</v>
      </c>
      <c r="Q5662" s="114">
        <f t="shared" ca="1" si="884"/>
        <v>0</v>
      </c>
    </row>
    <row r="5663" spans="1:17" x14ac:dyDescent="0.75">
      <c r="A5663" t="s">
        <v>5727</v>
      </c>
      <c r="B5663" t="s">
        <v>14487</v>
      </c>
      <c r="G5663" s="14">
        <v>5661</v>
      </c>
      <c r="H5663" s="14">
        <f t="shared" ca="1" si="880"/>
        <v>0</v>
      </c>
      <c r="I5663" s="117">
        <f t="shared" ca="1" si="881"/>
        <v>0</v>
      </c>
      <c r="J5663" s="113">
        <f t="shared" ca="1" si="882"/>
        <v>24.269600591715978</v>
      </c>
      <c r="K5663" s="113">
        <f t="shared" ca="1" si="885"/>
        <v>0</v>
      </c>
      <c r="L5663" s="113">
        <f t="shared" ca="1" si="886"/>
        <v>-24.269600591715978</v>
      </c>
      <c r="M5663" s="113">
        <f t="shared" ca="1" si="887"/>
        <v>0</v>
      </c>
      <c r="N5663" s="113">
        <f t="shared" ca="1" si="888"/>
        <v>14.161707218934865</v>
      </c>
      <c r="O5663" s="14">
        <f t="shared" ca="1" si="889"/>
        <v>0</v>
      </c>
      <c r="P5663" s="113">
        <f t="shared" ca="1" si="883"/>
        <v>10.107893372781113</v>
      </c>
      <c r="Q5663" s="114">
        <f t="shared" ca="1" si="884"/>
        <v>0</v>
      </c>
    </row>
    <row r="5664" spans="1:17" x14ac:dyDescent="0.75">
      <c r="A5664" t="s">
        <v>5728</v>
      </c>
      <c r="B5664" t="s">
        <v>14488</v>
      </c>
      <c r="G5664" s="14">
        <v>5662</v>
      </c>
      <c r="H5664" s="14">
        <f t="shared" ca="1" si="880"/>
        <v>0</v>
      </c>
      <c r="I5664" s="117">
        <f t="shared" ca="1" si="881"/>
        <v>0</v>
      </c>
      <c r="J5664" s="113">
        <f t="shared" ca="1" si="882"/>
        <v>13.868343195266274</v>
      </c>
      <c r="K5664" s="113">
        <f t="shared" ca="1" si="885"/>
        <v>0</v>
      </c>
      <c r="L5664" s="113">
        <f t="shared" ca="1" si="886"/>
        <v>-13.868343195266274</v>
      </c>
      <c r="M5664" s="113">
        <f t="shared" ca="1" si="887"/>
        <v>0</v>
      </c>
      <c r="N5664" s="113">
        <f t="shared" ca="1" si="888"/>
        <v>0</v>
      </c>
      <c r="O5664" s="14">
        <f t="shared" ca="1" si="889"/>
        <v>0</v>
      </c>
      <c r="P5664" s="113">
        <f t="shared" ca="1" si="883"/>
        <v>13.868343195266274</v>
      </c>
      <c r="Q5664" s="114">
        <f t="shared" ca="1" si="884"/>
        <v>0</v>
      </c>
    </row>
    <row r="5665" spans="1:17" x14ac:dyDescent="0.75">
      <c r="A5665" t="s">
        <v>5729</v>
      </c>
      <c r="B5665" t="s">
        <v>14489</v>
      </c>
      <c r="G5665" s="14">
        <v>5663</v>
      </c>
      <c r="H5665" s="14">
        <f t="shared" ca="1" si="880"/>
        <v>0</v>
      </c>
      <c r="I5665" s="117">
        <f t="shared" ca="1" si="881"/>
        <v>0</v>
      </c>
      <c r="J5665" s="113">
        <f t="shared" ca="1" si="882"/>
        <v>13.868343195266274</v>
      </c>
      <c r="K5665" s="113">
        <f t="shared" ca="1" si="885"/>
        <v>0</v>
      </c>
      <c r="L5665" s="113">
        <f t="shared" ca="1" si="886"/>
        <v>-13.868343195266274</v>
      </c>
      <c r="M5665" s="113">
        <f t="shared" ca="1" si="887"/>
        <v>0</v>
      </c>
      <c r="N5665" s="113">
        <f t="shared" ca="1" si="888"/>
        <v>0</v>
      </c>
      <c r="O5665" s="14">
        <f t="shared" ca="1" si="889"/>
        <v>0</v>
      </c>
      <c r="P5665" s="113">
        <f t="shared" ca="1" si="883"/>
        <v>13.868343195266274</v>
      </c>
      <c r="Q5665" s="114">
        <f t="shared" ca="1" si="884"/>
        <v>0</v>
      </c>
    </row>
    <row r="5666" spans="1:17" x14ac:dyDescent="0.75">
      <c r="A5666" t="s">
        <v>5730</v>
      </c>
      <c r="B5666" t="s">
        <v>14490</v>
      </c>
      <c r="G5666" s="14">
        <v>5664</v>
      </c>
      <c r="H5666" s="14">
        <f t="shared" ca="1" si="880"/>
        <v>0</v>
      </c>
      <c r="I5666" s="117">
        <f t="shared" ca="1" si="881"/>
        <v>0</v>
      </c>
      <c r="J5666" s="113">
        <f t="shared" ca="1" si="882"/>
        <v>13.868343195266274</v>
      </c>
      <c r="K5666" s="113">
        <f t="shared" ca="1" si="885"/>
        <v>0</v>
      </c>
      <c r="L5666" s="113">
        <f t="shared" ca="1" si="886"/>
        <v>-13.868343195266274</v>
      </c>
      <c r="M5666" s="113">
        <f t="shared" ca="1" si="887"/>
        <v>0</v>
      </c>
      <c r="N5666" s="113">
        <f t="shared" ca="1" si="888"/>
        <v>0</v>
      </c>
      <c r="O5666" s="14">
        <f t="shared" ca="1" si="889"/>
        <v>0</v>
      </c>
      <c r="P5666" s="113">
        <f t="shared" ca="1" si="883"/>
        <v>13.868343195266274</v>
      </c>
      <c r="Q5666" s="114">
        <f t="shared" ca="1" si="884"/>
        <v>0</v>
      </c>
    </row>
    <row r="5667" spans="1:17" x14ac:dyDescent="0.75">
      <c r="A5667" t="s">
        <v>5731</v>
      </c>
      <c r="B5667" t="s">
        <v>14491</v>
      </c>
      <c r="G5667" s="14">
        <v>5665</v>
      </c>
      <c r="H5667" s="14">
        <f t="shared" ca="1" si="880"/>
        <v>0</v>
      </c>
      <c r="I5667" s="117">
        <f t="shared" ca="1" si="881"/>
        <v>0</v>
      </c>
      <c r="J5667" s="113">
        <f t="shared" ca="1" si="882"/>
        <v>13.868343195266274</v>
      </c>
      <c r="K5667" s="113">
        <f t="shared" ca="1" si="885"/>
        <v>0</v>
      </c>
      <c r="L5667" s="113">
        <f t="shared" ca="1" si="886"/>
        <v>-13.868343195266274</v>
      </c>
      <c r="M5667" s="113">
        <f t="shared" ca="1" si="887"/>
        <v>0</v>
      </c>
      <c r="N5667" s="113">
        <f t="shared" ca="1" si="888"/>
        <v>0</v>
      </c>
      <c r="O5667" s="14">
        <f t="shared" ca="1" si="889"/>
        <v>0</v>
      </c>
      <c r="P5667" s="113">
        <f t="shared" ca="1" si="883"/>
        <v>13.868343195266274</v>
      </c>
      <c r="Q5667" s="114">
        <f t="shared" ca="1" si="884"/>
        <v>0</v>
      </c>
    </row>
    <row r="5668" spans="1:17" x14ac:dyDescent="0.75">
      <c r="A5668" t="s">
        <v>5732</v>
      </c>
      <c r="B5668" t="s">
        <v>14492</v>
      </c>
      <c r="G5668" s="14">
        <v>5666</v>
      </c>
      <c r="H5668" s="14">
        <f t="shared" ca="1" si="880"/>
        <v>0</v>
      </c>
      <c r="I5668" s="117">
        <f t="shared" ca="1" si="881"/>
        <v>0</v>
      </c>
      <c r="J5668" s="113">
        <f t="shared" ca="1" si="882"/>
        <v>13.868343195266274</v>
      </c>
      <c r="K5668" s="113">
        <f t="shared" ca="1" si="885"/>
        <v>0</v>
      </c>
      <c r="L5668" s="113">
        <f t="shared" ca="1" si="886"/>
        <v>-13.868343195266274</v>
      </c>
      <c r="M5668" s="113">
        <f t="shared" ca="1" si="887"/>
        <v>0</v>
      </c>
      <c r="N5668" s="113">
        <f t="shared" ca="1" si="888"/>
        <v>0</v>
      </c>
      <c r="O5668" s="14">
        <f t="shared" ca="1" si="889"/>
        <v>0</v>
      </c>
      <c r="P5668" s="113">
        <f t="shared" ca="1" si="883"/>
        <v>13.868343195266274</v>
      </c>
      <c r="Q5668" s="114">
        <f t="shared" ca="1" si="884"/>
        <v>0</v>
      </c>
    </row>
    <row r="5669" spans="1:17" x14ac:dyDescent="0.75">
      <c r="A5669" t="s">
        <v>5733</v>
      </c>
      <c r="B5669" t="s">
        <v>14493</v>
      </c>
      <c r="G5669" s="14">
        <v>5667</v>
      </c>
      <c r="H5669" s="14">
        <f t="shared" ca="1" si="880"/>
        <v>0</v>
      </c>
      <c r="I5669" s="117">
        <f t="shared" ca="1" si="881"/>
        <v>0</v>
      </c>
      <c r="J5669" s="113">
        <f t="shared" ca="1" si="882"/>
        <v>13.868343195266274</v>
      </c>
      <c r="K5669" s="113">
        <f t="shared" ca="1" si="885"/>
        <v>0</v>
      </c>
      <c r="L5669" s="113">
        <f t="shared" ca="1" si="886"/>
        <v>-13.868343195266274</v>
      </c>
      <c r="M5669" s="113">
        <f t="shared" ca="1" si="887"/>
        <v>0</v>
      </c>
      <c r="N5669" s="113">
        <f t="shared" ca="1" si="888"/>
        <v>0</v>
      </c>
      <c r="O5669" s="14">
        <f t="shared" ca="1" si="889"/>
        <v>0</v>
      </c>
      <c r="P5669" s="113">
        <f t="shared" ca="1" si="883"/>
        <v>13.868343195266274</v>
      </c>
      <c r="Q5669" s="114">
        <f t="shared" ca="1" si="884"/>
        <v>0</v>
      </c>
    </row>
    <row r="5670" spans="1:17" x14ac:dyDescent="0.75">
      <c r="A5670" t="s">
        <v>5734</v>
      </c>
      <c r="B5670" t="s">
        <v>14494</v>
      </c>
      <c r="G5670" s="14">
        <v>5668</v>
      </c>
      <c r="H5670" s="14">
        <f t="shared" ca="1" si="880"/>
        <v>0</v>
      </c>
      <c r="I5670" s="117">
        <f t="shared" ca="1" si="881"/>
        <v>0</v>
      </c>
      <c r="J5670" s="113">
        <f t="shared" ca="1" si="882"/>
        <v>13.868343195266274</v>
      </c>
      <c r="K5670" s="113">
        <f t="shared" ca="1" si="885"/>
        <v>0</v>
      </c>
      <c r="L5670" s="113">
        <f t="shared" ca="1" si="886"/>
        <v>-13.868343195266274</v>
      </c>
      <c r="M5670" s="113">
        <f t="shared" ca="1" si="887"/>
        <v>0</v>
      </c>
      <c r="N5670" s="113">
        <f t="shared" ca="1" si="888"/>
        <v>0</v>
      </c>
      <c r="O5670" s="14">
        <f t="shared" ca="1" si="889"/>
        <v>0</v>
      </c>
      <c r="P5670" s="113">
        <f t="shared" ca="1" si="883"/>
        <v>13.868343195266274</v>
      </c>
      <c r="Q5670" s="114">
        <f t="shared" ca="1" si="884"/>
        <v>0</v>
      </c>
    </row>
    <row r="5671" spans="1:17" x14ac:dyDescent="0.75">
      <c r="A5671" t="s">
        <v>5735</v>
      </c>
      <c r="B5671" t="s">
        <v>14495</v>
      </c>
      <c r="G5671" s="14">
        <v>5669</v>
      </c>
      <c r="H5671" s="14">
        <f t="shared" ca="1" si="880"/>
        <v>1.9059999999999999</v>
      </c>
      <c r="I5671" s="117">
        <f t="shared" ca="1" si="881"/>
        <v>0.41931999999999997</v>
      </c>
      <c r="J5671" s="113">
        <f t="shared" ca="1" si="882"/>
        <v>13.868343195266274</v>
      </c>
      <c r="K5671" s="113">
        <f t="shared" ca="1" si="885"/>
        <v>0</v>
      </c>
      <c r="L5671" s="113">
        <f t="shared" ca="1" si="886"/>
        <v>-13.449023195266273</v>
      </c>
      <c r="M5671" s="113">
        <f t="shared" ca="1" si="887"/>
        <v>0</v>
      </c>
      <c r="N5671" s="113">
        <f t="shared" ca="1" si="888"/>
        <v>0</v>
      </c>
      <c r="O5671" s="14">
        <f t="shared" ca="1" si="889"/>
        <v>0</v>
      </c>
      <c r="P5671" s="113">
        <f t="shared" ca="1" si="883"/>
        <v>13.449023195266273</v>
      </c>
      <c r="Q5671" s="114">
        <f t="shared" ca="1" si="884"/>
        <v>0</v>
      </c>
    </row>
    <row r="5672" spans="1:17" x14ac:dyDescent="0.75">
      <c r="A5672" t="s">
        <v>5736</v>
      </c>
      <c r="B5672" t="s">
        <v>14496</v>
      </c>
      <c r="G5672" s="14">
        <v>5670</v>
      </c>
      <c r="H5672" s="14">
        <f t="shared" ca="1" si="880"/>
        <v>38.926000000000002</v>
      </c>
      <c r="I5672" s="117">
        <f t="shared" ca="1" si="881"/>
        <v>8.56372</v>
      </c>
      <c r="J5672" s="113">
        <f t="shared" ca="1" si="882"/>
        <v>13.868343195266274</v>
      </c>
      <c r="K5672" s="113">
        <f t="shared" ca="1" si="885"/>
        <v>0</v>
      </c>
      <c r="L5672" s="113">
        <f t="shared" ca="1" si="886"/>
        <v>-5.3046231952662737</v>
      </c>
      <c r="M5672" s="113">
        <f t="shared" ca="1" si="887"/>
        <v>0</v>
      </c>
      <c r="N5672" s="113">
        <f t="shared" ca="1" si="888"/>
        <v>0</v>
      </c>
      <c r="O5672" s="14">
        <f t="shared" ca="1" si="889"/>
        <v>0</v>
      </c>
      <c r="P5672" s="113">
        <f t="shared" ca="1" si="883"/>
        <v>5.3046231952662737</v>
      </c>
      <c r="Q5672" s="114">
        <f t="shared" ca="1" si="884"/>
        <v>0</v>
      </c>
    </row>
    <row r="5673" spans="1:17" x14ac:dyDescent="0.75">
      <c r="A5673" t="s">
        <v>5737</v>
      </c>
      <c r="B5673" t="s">
        <v>14497</v>
      </c>
      <c r="G5673" s="14">
        <v>5671</v>
      </c>
      <c r="H5673" s="14">
        <f t="shared" ca="1" si="880"/>
        <v>158.63800000000001</v>
      </c>
      <c r="I5673" s="117">
        <f t="shared" ca="1" si="881"/>
        <v>34.900359999999999</v>
      </c>
      <c r="J5673" s="113">
        <f t="shared" ca="1" si="882"/>
        <v>13.868343195266274</v>
      </c>
      <c r="K5673" s="113">
        <f t="shared" ca="1" si="885"/>
        <v>21.032016804733725</v>
      </c>
      <c r="L5673" s="113">
        <f t="shared" ca="1" si="886"/>
        <v>21.032016804733725</v>
      </c>
      <c r="M5673" s="113">
        <f t="shared" ca="1" si="887"/>
        <v>21.032016804733725</v>
      </c>
      <c r="N5673" s="113">
        <f t="shared" ca="1" si="888"/>
        <v>0</v>
      </c>
      <c r="O5673" s="14">
        <f t="shared" ca="1" si="889"/>
        <v>21.032016804733725</v>
      </c>
      <c r="P5673" s="113">
        <f t="shared" ca="1" si="883"/>
        <v>0</v>
      </c>
      <c r="Q5673" s="114">
        <f t="shared" ca="1" si="884"/>
        <v>0</v>
      </c>
    </row>
    <row r="5674" spans="1:17" x14ac:dyDescent="0.75">
      <c r="A5674" t="s">
        <v>5738</v>
      </c>
      <c r="B5674" t="s">
        <v>14498</v>
      </c>
      <c r="G5674" s="14">
        <v>5672</v>
      </c>
      <c r="H5674" s="14">
        <f t="shared" ca="1" si="880"/>
        <v>293.85199999999998</v>
      </c>
      <c r="I5674" s="117">
        <f t="shared" ca="1" si="881"/>
        <v>64.647439999999989</v>
      </c>
      <c r="J5674" s="113">
        <f t="shared" ca="1" si="882"/>
        <v>13.868343195266274</v>
      </c>
      <c r="K5674" s="113">
        <f t="shared" ca="1" si="885"/>
        <v>50.779096804733712</v>
      </c>
      <c r="L5674" s="113">
        <f t="shared" ca="1" si="886"/>
        <v>50.779096804733712</v>
      </c>
      <c r="M5674" s="113">
        <f t="shared" ca="1" si="887"/>
        <v>71.811113609467441</v>
      </c>
      <c r="N5674" s="113">
        <f t="shared" ca="1" si="888"/>
        <v>0</v>
      </c>
      <c r="O5674" s="14">
        <f t="shared" ca="1" si="889"/>
        <v>50.779096804733712</v>
      </c>
      <c r="P5674" s="113">
        <f t="shared" ca="1" si="883"/>
        <v>0</v>
      </c>
      <c r="Q5674" s="114">
        <f t="shared" ca="1" si="884"/>
        <v>0</v>
      </c>
    </row>
    <row r="5675" spans="1:17" x14ac:dyDescent="0.75">
      <c r="A5675" t="s">
        <v>5739</v>
      </c>
      <c r="B5675" t="s">
        <v>14499</v>
      </c>
      <c r="G5675" s="14">
        <v>5673</v>
      </c>
      <c r="H5675" s="14">
        <f t="shared" ca="1" si="880"/>
        <v>382.81099999999998</v>
      </c>
      <c r="I5675" s="117">
        <f t="shared" ca="1" si="881"/>
        <v>84.218419999999995</v>
      </c>
      <c r="J5675" s="113">
        <f t="shared" ca="1" si="882"/>
        <v>13.868343195266274</v>
      </c>
      <c r="K5675" s="113">
        <f t="shared" ca="1" si="885"/>
        <v>70.350076804733717</v>
      </c>
      <c r="L5675" s="113">
        <f t="shared" ca="1" si="886"/>
        <v>70.350076804733717</v>
      </c>
      <c r="M5675" s="113">
        <f t="shared" ca="1" si="887"/>
        <v>142.16119041420114</v>
      </c>
      <c r="N5675" s="113">
        <f t="shared" ca="1" si="888"/>
        <v>0</v>
      </c>
      <c r="O5675" s="14">
        <f t="shared" ca="1" si="889"/>
        <v>70.350076804733703</v>
      </c>
      <c r="P5675" s="113">
        <f t="shared" ca="1" si="883"/>
        <v>0</v>
      </c>
      <c r="Q5675" s="114">
        <f t="shared" ca="1" si="884"/>
        <v>-1.4210854715202004E-14</v>
      </c>
    </row>
    <row r="5676" spans="1:17" x14ac:dyDescent="0.75">
      <c r="A5676" t="s">
        <v>5740</v>
      </c>
      <c r="B5676" t="s">
        <v>14500</v>
      </c>
      <c r="G5676" s="14">
        <v>5674</v>
      </c>
      <c r="H5676" s="14">
        <f t="shared" ca="1" si="880"/>
        <v>418.06799999999998</v>
      </c>
      <c r="I5676" s="117">
        <f t="shared" ca="1" si="881"/>
        <v>91.974959999999996</v>
      </c>
      <c r="J5676" s="113">
        <f t="shared" ca="1" si="882"/>
        <v>13.868343195266274</v>
      </c>
      <c r="K5676" s="113">
        <f t="shared" ca="1" si="885"/>
        <v>78.106616804733719</v>
      </c>
      <c r="L5676" s="113">
        <f t="shared" ca="1" si="886"/>
        <v>78.106616804733719</v>
      </c>
      <c r="M5676" s="113">
        <f t="shared" ca="1" si="887"/>
        <v>176</v>
      </c>
      <c r="N5676" s="113">
        <f t="shared" ca="1" si="888"/>
        <v>0</v>
      </c>
      <c r="O5676" s="14">
        <f t="shared" ca="1" si="889"/>
        <v>33.838809585798856</v>
      </c>
      <c r="P5676" s="113">
        <f t="shared" ca="1" si="883"/>
        <v>0</v>
      </c>
      <c r="Q5676" s="114">
        <f t="shared" ca="1" si="884"/>
        <v>-44.267807218934863</v>
      </c>
    </row>
    <row r="5677" spans="1:17" x14ac:dyDescent="0.75">
      <c r="A5677" t="s">
        <v>5741</v>
      </c>
      <c r="B5677" t="s">
        <v>14501</v>
      </c>
      <c r="G5677" s="14">
        <v>5675</v>
      </c>
      <c r="H5677" s="14">
        <f t="shared" ca="1" si="880"/>
        <v>478.43599999999998</v>
      </c>
      <c r="I5677" s="117">
        <f t="shared" ca="1" si="881"/>
        <v>105.25591999999999</v>
      </c>
      <c r="J5677" s="113">
        <f t="shared" ca="1" si="882"/>
        <v>13.868343195266274</v>
      </c>
      <c r="K5677" s="113">
        <f t="shared" ca="1" si="885"/>
        <v>91.387576804733712</v>
      </c>
      <c r="L5677" s="113">
        <f t="shared" ca="1" si="886"/>
        <v>91.387576804733712</v>
      </c>
      <c r="M5677" s="113">
        <f t="shared" ca="1" si="887"/>
        <v>176</v>
      </c>
      <c r="N5677" s="113">
        <f t="shared" ca="1" si="888"/>
        <v>0</v>
      </c>
      <c r="O5677" s="14">
        <f t="shared" ca="1" si="889"/>
        <v>0</v>
      </c>
      <c r="P5677" s="113">
        <f t="shared" ca="1" si="883"/>
        <v>0</v>
      </c>
      <c r="Q5677" s="114">
        <f t="shared" ca="1" si="884"/>
        <v>-91.387576804733712</v>
      </c>
    </row>
    <row r="5678" spans="1:17" x14ac:dyDescent="0.75">
      <c r="A5678" t="s">
        <v>5742</v>
      </c>
      <c r="B5678" t="s">
        <v>14502</v>
      </c>
      <c r="G5678" s="14">
        <v>5676</v>
      </c>
      <c r="H5678" s="14">
        <f t="shared" ca="1" si="880"/>
        <v>518.46400000000006</v>
      </c>
      <c r="I5678" s="117">
        <f t="shared" ca="1" si="881"/>
        <v>114.06208000000001</v>
      </c>
      <c r="J5678" s="113">
        <f t="shared" ca="1" si="882"/>
        <v>13.868343195266274</v>
      </c>
      <c r="K5678" s="113">
        <f t="shared" ca="1" si="885"/>
        <v>100.19373680473373</v>
      </c>
      <c r="L5678" s="113">
        <f t="shared" ca="1" si="886"/>
        <v>100.19373680473373</v>
      </c>
      <c r="M5678" s="113">
        <f t="shared" ca="1" si="887"/>
        <v>176</v>
      </c>
      <c r="N5678" s="113">
        <f t="shared" ca="1" si="888"/>
        <v>0</v>
      </c>
      <c r="O5678" s="14">
        <f t="shared" ca="1" si="889"/>
        <v>0</v>
      </c>
      <c r="P5678" s="113">
        <f t="shared" ca="1" si="883"/>
        <v>0</v>
      </c>
      <c r="Q5678" s="114">
        <f t="shared" ca="1" si="884"/>
        <v>-100.19373680473373</v>
      </c>
    </row>
    <row r="5679" spans="1:17" x14ac:dyDescent="0.75">
      <c r="A5679" t="s">
        <v>5743</v>
      </c>
      <c r="B5679" t="s">
        <v>14503</v>
      </c>
      <c r="G5679" s="14">
        <v>5677</v>
      </c>
      <c r="H5679" s="14">
        <f t="shared" ca="1" si="880"/>
        <v>490.47500000000002</v>
      </c>
      <c r="I5679" s="117">
        <f t="shared" ca="1" si="881"/>
        <v>107.9045</v>
      </c>
      <c r="J5679" s="113">
        <f t="shared" ca="1" si="882"/>
        <v>13.868343195266274</v>
      </c>
      <c r="K5679" s="113">
        <f t="shared" ca="1" si="885"/>
        <v>94.036156804733722</v>
      </c>
      <c r="L5679" s="113">
        <f t="shared" ca="1" si="886"/>
        <v>94.036156804733722</v>
      </c>
      <c r="M5679" s="113">
        <f t="shared" ca="1" si="887"/>
        <v>176</v>
      </c>
      <c r="N5679" s="113">
        <f t="shared" ca="1" si="888"/>
        <v>0</v>
      </c>
      <c r="O5679" s="14">
        <f t="shared" ca="1" si="889"/>
        <v>0</v>
      </c>
      <c r="P5679" s="113">
        <f t="shared" ca="1" si="883"/>
        <v>0</v>
      </c>
      <c r="Q5679" s="114">
        <f t="shared" ca="1" si="884"/>
        <v>-94.036156804733722</v>
      </c>
    </row>
    <row r="5680" spans="1:17" x14ac:dyDescent="0.75">
      <c r="A5680" t="s">
        <v>5744</v>
      </c>
      <c r="B5680" t="s">
        <v>14504</v>
      </c>
      <c r="G5680" s="14">
        <v>5678</v>
      </c>
      <c r="H5680" s="14">
        <f t="shared" ca="1" si="880"/>
        <v>437.73200000000003</v>
      </c>
      <c r="I5680" s="117">
        <f t="shared" ca="1" si="881"/>
        <v>96.30104</v>
      </c>
      <c r="J5680" s="113">
        <f t="shared" ca="1" si="882"/>
        <v>13.868343195266274</v>
      </c>
      <c r="K5680" s="113">
        <f t="shared" ca="1" si="885"/>
        <v>82.432696804733723</v>
      </c>
      <c r="L5680" s="113">
        <f t="shared" ca="1" si="886"/>
        <v>82.432696804733723</v>
      </c>
      <c r="M5680" s="113">
        <f t="shared" ca="1" si="887"/>
        <v>176</v>
      </c>
      <c r="N5680" s="113">
        <f t="shared" ca="1" si="888"/>
        <v>0</v>
      </c>
      <c r="O5680" s="14">
        <f t="shared" ca="1" si="889"/>
        <v>0</v>
      </c>
      <c r="P5680" s="113">
        <f t="shared" ca="1" si="883"/>
        <v>0</v>
      </c>
      <c r="Q5680" s="114">
        <f t="shared" ca="1" si="884"/>
        <v>-82.432696804733723</v>
      </c>
    </row>
    <row r="5681" spans="1:17" x14ac:dyDescent="0.75">
      <c r="A5681" t="s">
        <v>5745</v>
      </c>
      <c r="B5681" t="s">
        <v>14505</v>
      </c>
      <c r="G5681" s="14">
        <v>5679</v>
      </c>
      <c r="H5681" s="14">
        <f t="shared" ca="1" si="880"/>
        <v>357.27199999999999</v>
      </c>
      <c r="I5681" s="117">
        <f t="shared" ca="1" si="881"/>
        <v>78.59984</v>
      </c>
      <c r="J5681" s="113">
        <f t="shared" ca="1" si="882"/>
        <v>13.868343195266274</v>
      </c>
      <c r="K5681" s="113">
        <f t="shared" ca="1" si="885"/>
        <v>64.731496804733723</v>
      </c>
      <c r="L5681" s="113">
        <f t="shared" ca="1" si="886"/>
        <v>64.731496804733723</v>
      </c>
      <c r="M5681" s="113">
        <f t="shared" ca="1" si="887"/>
        <v>176</v>
      </c>
      <c r="N5681" s="113">
        <f t="shared" ca="1" si="888"/>
        <v>0</v>
      </c>
      <c r="O5681" s="14">
        <f t="shared" ca="1" si="889"/>
        <v>0</v>
      </c>
      <c r="P5681" s="113">
        <f t="shared" ca="1" si="883"/>
        <v>0</v>
      </c>
      <c r="Q5681" s="114">
        <f t="shared" ca="1" si="884"/>
        <v>-64.731496804733723</v>
      </c>
    </row>
    <row r="5682" spans="1:17" x14ac:dyDescent="0.75">
      <c r="A5682" t="s">
        <v>5746</v>
      </c>
      <c r="B5682" t="s">
        <v>14506</v>
      </c>
      <c r="G5682" s="14">
        <v>5680</v>
      </c>
      <c r="H5682" s="14">
        <f t="shared" ca="1" si="880"/>
        <v>250.68299999999999</v>
      </c>
      <c r="I5682" s="117">
        <f t="shared" ca="1" si="881"/>
        <v>55.150259999999996</v>
      </c>
      <c r="J5682" s="113">
        <f t="shared" ca="1" si="882"/>
        <v>13.868343195266274</v>
      </c>
      <c r="K5682" s="113">
        <f t="shared" ca="1" si="885"/>
        <v>41.281916804733726</v>
      </c>
      <c r="L5682" s="113">
        <f t="shared" ca="1" si="886"/>
        <v>41.281916804733726</v>
      </c>
      <c r="M5682" s="113">
        <f t="shared" ca="1" si="887"/>
        <v>176</v>
      </c>
      <c r="N5682" s="113">
        <f t="shared" ca="1" si="888"/>
        <v>0</v>
      </c>
      <c r="O5682" s="14">
        <f t="shared" ca="1" si="889"/>
        <v>0</v>
      </c>
      <c r="P5682" s="113">
        <f t="shared" ca="1" si="883"/>
        <v>0</v>
      </c>
      <c r="Q5682" s="114">
        <f t="shared" ca="1" si="884"/>
        <v>-41.281916804733726</v>
      </c>
    </row>
    <row r="5683" spans="1:17" x14ac:dyDescent="0.75">
      <c r="A5683" t="s">
        <v>5747</v>
      </c>
      <c r="B5683" t="s">
        <v>14507</v>
      </c>
      <c r="G5683" s="14">
        <v>5681</v>
      </c>
      <c r="H5683" s="14">
        <f t="shared" ca="1" si="880"/>
        <v>151.84899999999999</v>
      </c>
      <c r="I5683" s="117">
        <f t="shared" ca="1" si="881"/>
        <v>33.406779999999998</v>
      </c>
      <c r="J5683" s="113">
        <f t="shared" ca="1" si="882"/>
        <v>13.868343195266274</v>
      </c>
      <c r="K5683" s="113">
        <f t="shared" ca="1" si="885"/>
        <v>19.538436804733724</v>
      </c>
      <c r="L5683" s="113">
        <f t="shared" ca="1" si="886"/>
        <v>19.538436804733724</v>
      </c>
      <c r="M5683" s="113">
        <f t="shared" ca="1" si="887"/>
        <v>176</v>
      </c>
      <c r="N5683" s="113">
        <f t="shared" ca="1" si="888"/>
        <v>0</v>
      </c>
      <c r="O5683" s="14">
        <f t="shared" ca="1" si="889"/>
        <v>0</v>
      </c>
      <c r="P5683" s="113">
        <f t="shared" ca="1" si="883"/>
        <v>0</v>
      </c>
      <c r="Q5683" s="114">
        <f t="shared" ca="1" si="884"/>
        <v>-19.538436804733724</v>
      </c>
    </row>
    <row r="5684" spans="1:17" x14ac:dyDescent="0.75">
      <c r="A5684" t="s">
        <v>5748</v>
      </c>
      <c r="B5684" t="s">
        <v>14508</v>
      </c>
      <c r="G5684" s="14">
        <v>5682</v>
      </c>
      <c r="H5684" s="14">
        <f t="shared" ca="1" si="880"/>
        <v>55.728999999999999</v>
      </c>
      <c r="I5684" s="117">
        <f t="shared" ca="1" si="881"/>
        <v>12.26038</v>
      </c>
      <c r="J5684" s="113">
        <f t="shared" ca="1" si="882"/>
        <v>13.868343195266274</v>
      </c>
      <c r="K5684" s="113">
        <f t="shared" ca="1" si="885"/>
        <v>0</v>
      </c>
      <c r="L5684" s="113">
        <f t="shared" ca="1" si="886"/>
        <v>-1.6079631952662741</v>
      </c>
      <c r="M5684" s="113">
        <f t="shared" ca="1" si="887"/>
        <v>174.39203680473372</v>
      </c>
      <c r="N5684" s="113">
        <f t="shared" ca="1" si="888"/>
        <v>1.6079631952662794</v>
      </c>
      <c r="O5684" s="14">
        <f t="shared" ca="1" si="889"/>
        <v>0</v>
      </c>
      <c r="P5684" s="113">
        <f t="shared" ca="1" si="883"/>
        <v>0</v>
      </c>
      <c r="Q5684" s="114">
        <f t="shared" ca="1" si="884"/>
        <v>0</v>
      </c>
    </row>
    <row r="5685" spans="1:17" x14ac:dyDescent="0.75">
      <c r="A5685" t="s">
        <v>5749</v>
      </c>
      <c r="B5685" t="s">
        <v>14509</v>
      </c>
      <c r="G5685" s="14">
        <v>5683</v>
      </c>
      <c r="H5685" s="14">
        <f t="shared" ca="1" si="880"/>
        <v>5.5430000000000001</v>
      </c>
      <c r="I5685" s="117">
        <f t="shared" ca="1" si="881"/>
        <v>1.21946</v>
      </c>
      <c r="J5685" s="113">
        <f t="shared" ca="1" si="882"/>
        <v>13.868343195266274</v>
      </c>
      <c r="K5685" s="113">
        <f t="shared" ca="1" si="885"/>
        <v>0</v>
      </c>
      <c r="L5685" s="113">
        <f t="shared" ca="1" si="886"/>
        <v>-12.648883195266274</v>
      </c>
      <c r="M5685" s="113">
        <f t="shared" ca="1" si="887"/>
        <v>161.74315360946744</v>
      </c>
      <c r="N5685" s="113">
        <f t="shared" ca="1" si="888"/>
        <v>12.648883195266279</v>
      </c>
      <c r="O5685" s="14">
        <f t="shared" ca="1" si="889"/>
        <v>0</v>
      </c>
      <c r="P5685" s="113">
        <f t="shared" ca="1" si="883"/>
        <v>0</v>
      </c>
      <c r="Q5685" s="114">
        <f t="shared" ca="1" si="884"/>
        <v>0</v>
      </c>
    </row>
    <row r="5686" spans="1:17" x14ac:dyDescent="0.75">
      <c r="A5686" t="s">
        <v>5750</v>
      </c>
      <c r="B5686" t="s">
        <v>14510</v>
      </c>
      <c r="G5686" s="14">
        <v>5684</v>
      </c>
      <c r="H5686" s="14">
        <f t="shared" ca="1" si="880"/>
        <v>0</v>
      </c>
      <c r="I5686" s="117">
        <f t="shared" ca="1" si="881"/>
        <v>0</v>
      </c>
      <c r="J5686" s="113">
        <f t="shared" ca="1" si="882"/>
        <v>13.868343195266274</v>
      </c>
      <c r="K5686" s="113">
        <f t="shared" ca="1" si="885"/>
        <v>0</v>
      </c>
      <c r="L5686" s="113">
        <f t="shared" ca="1" si="886"/>
        <v>-13.868343195266274</v>
      </c>
      <c r="M5686" s="113">
        <f t="shared" ca="1" si="887"/>
        <v>147.87481041420116</v>
      </c>
      <c r="N5686" s="113">
        <f t="shared" ca="1" si="888"/>
        <v>13.868343195266277</v>
      </c>
      <c r="O5686" s="14">
        <f t="shared" ca="1" si="889"/>
        <v>0</v>
      </c>
      <c r="P5686" s="113">
        <f t="shared" ca="1" si="883"/>
        <v>0</v>
      </c>
      <c r="Q5686" s="114">
        <f t="shared" ca="1" si="884"/>
        <v>0</v>
      </c>
    </row>
    <row r="5687" spans="1:17" x14ac:dyDescent="0.75">
      <c r="A5687" t="s">
        <v>5751</v>
      </c>
      <c r="B5687" t="s">
        <v>14511</v>
      </c>
      <c r="G5687" s="14">
        <v>5685</v>
      </c>
      <c r="H5687" s="14">
        <f t="shared" ca="1" si="880"/>
        <v>0</v>
      </c>
      <c r="I5687" s="117">
        <f t="shared" ca="1" si="881"/>
        <v>0</v>
      </c>
      <c r="J5687" s="113">
        <f t="shared" ca="1" si="882"/>
        <v>13.868343195266274</v>
      </c>
      <c r="K5687" s="113">
        <f t="shared" ca="1" si="885"/>
        <v>0</v>
      </c>
      <c r="L5687" s="113">
        <f t="shared" ca="1" si="886"/>
        <v>-13.868343195266274</v>
      </c>
      <c r="M5687" s="113">
        <f t="shared" ca="1" si="887"/>
        <v>134.00646721893489</v>
      </c>
      <c r="N5687" s="113">
        <f t="shared" ca="1" si="888"/>
        <v>13.868343195266277</v>
      </c>
      <c r="O5687" s="14">
        <f t="shared" ca="1" si="889"/>
        <v>0</v>
      </c>
      <c r="P5687" s="113">
        <f t="shared" ca="1" si="883"/>
        <v>0</v>
      </c>
      <c r="Q5687" s="114">
        <f t="shared" ca="1" si="884"/>
        <v>0</v>
      </c>
    </row>
    <row r="5688" spans="1:17" x14ac:dyDescent="0.75">
      <c r="A5688" t="s">
        <v>5752</v>
      </c>
      <c r="B5688" t="s">
        <v>14512</v>
      </c>
      <c r="G5688" s="14">
        <v>5686</v>
      </c>
      <c r="H5688" s="14">
        <f t="shared" ca="1" si="880"/>
        <v>0</v>
      </c>
      <c r="I5688" s="117">
        <f t="shared" ca="1" si="881"/>
        <v>0</v>
      </c>
      <c r="J5688" s="113">
        <f t="shared" ca="1" si="882"/>
        <v>13.868343195266274</v>
      </c>
      <c r="K5688" s="113">
        <f t="shared" ca="1" si="885"/>
        <v>0</v>
      </c>
      <c r="L5688" s="113">
        <f t="shared" ca="1" si="886"/>
        <v>-13.868343195266274</v>
      </c>
      <c r="M5688" s="113">
        <f t="shared" ca="1" si="887"/>
        <v>120.13812402366861</v>
      </c>
      <c r="N5688" s="113">
        <f t="shared" ca="1" si="888"/>
        <v>13.868343195266277</v>
      </c>
      <c r="O5688" s="14">
        <f t="shared" ca="1" si="889"/>
        <v>0</v>
      </c>
      <c r="P5688" s="113">
        <f t="shared" ca="1" si="883"/>
        <v>0</v>
      </c>
      <c r="Q5688" s="114">
        <f t="shared" ca="1" si="884"/>
        <v>0</v>
      </c>
    </row>
    <row r="5689" spans="1:17" x14ac:dyDescent="0.75">
      <c r="A5689" t="s">
        <v>5753</v>
      </c>
      <c r="B5689" t="s">
        <v>14513</v>
      </c>
      <c r="G5689" s="14">
        <v>5687</v>
      </c>
      <c r="H5689" s="14">
        <f t="shared" ca="1" si="880"/>
        <v>0</v>
      </c>
      <c r="I5689" s="117">
        <f t="shared" ca="1" si="881"/>
        <v>0</v>
      </c>
      <c r="J5689" s="113">
        <f t="shared" ca="1" si="882"/>
        <v>13.868343195266274</v>
      </c>
      <c r="K5689" s="113">
        <f t="shared" ca="1" si="885"/>
        <v>0</v>
      </c>
      <c r="L5689" s="113">
        <f t="shared" ca="1" si="886"/>
        <v>-13.868343195266274</v>
      </c>
      <c r="M5689" s="113">
        <f t="shared" ca="1" si="887"/>
        <v>106.26978082840233</v>
      </c>
      <c r="N5689" s="113">
        <f t="shared" ca="1" si="888"/>
        <v>13.868343195266277</v>
      </c>
      <c r="O5689" s="14">
        <f t="shared" ca="1" si="889"/>
        <v>0</v>
      </c>
      <c r="P5689" s="113">
        <f t="shared" ca="1" si="883"/>
        <v>0</v>
      </c>
      <c r="Q5689" s="114">
        <f t="shared" ca="1" si="884"/>
        <v>0</v>
      </c>
    </row>
    <row r="5690" spans="1:17" x14ac:dyDescent="0.75">
      <c r="A5690" t="s">
        <v>5754</v>
      </c>
      <c r="B5690" t="s">
        <v>14514</v>
      </c>
      <c r="G5690" s="14">
        <v>5688</v>
      </c>
      <c r="H5690" s="14">
        <f t="shared" ca="1" si="880"/>
        <v>0</v>
      </c>
      <c r="I5690" s="117">
        <f t="shared" ca="1" si="881"/>
        <v>0</v>
      </c>
      <c r="J5690" s="113">
        <f t="shared" ca="1" si="882"/>
        <v>13.868343195266274</v>
      </c>
      <c r="K5690" s="113">
        <f t="shared" ca="1" si="885"/>
        <v>0</v>
      </c>
      <c r="L5690" s="113">
        <f t="shared" ca="1" si="886"/>
        <v>-13.868343195266274</v>
      </c>
      <c r="M5690" s="113">
        <f t="shared" ca="1" si="887"/>
        <v>92.401437633136055</v>
      </c>
      <c r="N5690" s="113">
        <f t="shared" ca="1" si="888"/>
        <v>13.868343195266277</v>
      </c>
      <c r="O5690" s="14">
        <f t="shared" ca="1" si="889"/>
        <v>0</v>
      </c>
      <c r="P5690" s="113">
        <f t="shared" ca="1" si="883"/>
        <v>0</v>
      </c>
      <c r="Q5690" s="114">
        <f t="shared" ca="1" si="884"/>
        <v>0</v>
      </c>
    </row>
    <row r="5691" spans="1:17" x14ac:dyDescent="0.75">
      <c r="A5691" t="s">
        <v>5755</v>
      </c>
      <c r="B5691" t="s">
        <v>14515</v>
      </c>
      <c r="G5691" s="14">
        <v>5689</v>
      </c>
      <c r="H5691" s="14">
        <f t="shared" ca="1" si="880"/>
        <v>0</v>
      </c>
      <c r="I5691" s="117">
        <f t="shared" ca="1" si="881"/>
        <v>0</v>
      </c>
      <c r="J5691" s="113">
        <f t="shared" ca="1" si="882"/>
        <v>13.868343195266274</v>
      </c>
      <c r="K5691" s="113">
        <f t="shared" ca="1" si="885"/>
        <v>0</v>
      </c>
      <c r="L5691" s="113">
        <f t="shared" ca="1" si="886"/>
        <v>-13.868343195266274</v>
      </c>
      <c r="M5691" s="113">
        <f t="shared" ca="1" si="887"/>
        <v>78.533094437869778</v>
      </c>
      <c r="N5691" s="113">
        <f t="shared" ca="1" si="888"/>
        <v>13.868343195266277</v>
      </c>
      <c r="O5691" s="14">
        <f t="shared" ca="1" si="889"/>
        <v>0</v>
      </c>
      <c r="P5691" s="113">
        <f t="shared" ca="1" si="883"/>
        <v>0</v>
      </c>
      <c r="Q5691" s="114">
        <f t="shared" ca="1" si="884"/>
        <v>0</v>
      </c>
    </row>
    <row r="5692" spans="1:17" x14ac:dyDescent="0.75">
      <c r="A5692" t="s">
        <v>5756</v>
      </c>
      <c r="B5692" t="s">
        <v>14516</v>
      </c>
      <c r="G5692" s="14">
        <v>5690</v>
      </c>
      <c r="H5692" s="14">
        <f t="shared" ca="1" si="880"/>
        <v>0</v>
      </c>
      <c r="I5692" s="117">
        <f t="shared" ca="1" si="881"/>
        <v>0</v>
      </c>
      <c r="J5692" s="113">
        <f t="shared" ca="1" si="882"/>
        <v>13.868343195266274</v>
      </c>
      <c r="K5692" s="113">
        <f t="shared" ca="1" si="885"/>
        <v>0</v>
      </c>
      <c r="L5692" s="113">
        <f t="shared" ca="1" si="886"/>
        <v>-13.868343195266274</v>
      </c>
      <c r="M5692" s="113">
        <f t="shared" ca="1" si="887"/>
        <v>64.664751242603501</v>
      </c>
      <c r="N5692" s="113">
        <f t="shared" ca="1" si="888"/>
        <v>13.868343195266277</v>
      </c>
      <c r="O5692" s="14">
        <f t="shared" ca="1" si="889"/>
        <v>0</v>
      </c>
      <c r="P5692" s="113">
        <f t="shared" ca="1" si="883"/>
        <v>0</v>
      </c>
      <c r="Q5692" s="114">
        <f t="shared" ca="1" si="884"/>
        <v>0</v>
      </c>
    </row>
    <row r="5693" spans="1:17" x14ac:dyDescent="0.75">
      <c r="A5693" t="s">
        <v>5757</v>
      </c>
      <c r="B5693" t="s">
        <v>14517</v>
      </c>
      <c r="G5693" s="14">
        <v>5691</v>
      </c>
      <c r="H5693" s="14">
        <f t="shared" ca="1" si="880"/>
        <v>0</v>
      </c>
      <c r="I5693" s="117">
        <f t="shared" ca="1" si="881"/>
        <v>0</v>
      </c>
      <c r="J5693" s="113">
        <f t="shared" ca="1" si="882"/>
        <v>13.868343195266274</v>
      </c>
      <c r="K5693" s="113">
        <f t="shared" ca="1" si="885"/>
        <v>0</v>
      </c>
      <c r="L5693" s="113">
        <f t="shared" ca="1" si="886"/>
        <v>-13.868343195266274</v>
      </c>
      <c r="M5693" s="113">
        <f t="shared" ca="1" si="887"/>
        <v>50.796408047337223</v>
      </c>
      <c r="N5693" s="113">
        <f t="shared" ca="1" si="888"/>
        <v>13.868343195266277</v>
      </c>
      <c r="O5693" s="14">
        <f t="shared" ca="1" si="889"/>
        <v>0</v>
      </c>
      <c r="P5693" s="113">
        <f t="shared" ca="1" si="883"/>
        <v>0</v>
      </c>
      <c r="Q5693" s="114">
        <f t="shared" ca="1" si="884"/>
        <v>0</v>
      </c>
    </row>
    <row r="5694" spans="1:17" x14ac:dyDescent="0.75">
      <c r="A5694" t="s">
        <v>5758</v>
      </c>
      <c r="B5694" t="s">
        <v>14518</v>
      </c>
      <c r="G5694" s="14">
        <v>5692</v>
      </c>
      <c r="H5694" s="14">
        <f t="shared" ca="1" si="880"/>
        <v>0</v>
      </c>
      <c r="I5694" s="117">
        <f t="shared" ca="1" si="881"/>
        <v>0</v>
      </c>
      <c r="J5694" s="113">
        <f t="shared" ca="1" si="882"/>
        <v>13.868343195266274</v>
      </c>
      <c r="K5694" s="113">
        <f t="shared" ca="1" si="885"/>
        <v>0</v>
      </c>
      <c r="L5694" s="113">
        <f t="shared" ca="1" si="886"/>
        <v>-13.868343195266274</v>
      </c>
      <c r="M5694" s="113">
        <f t="shared" ca="1" si="887"/>
        <v>36.928064852070946</v>
      </c>
      <c r="N5694" s="113">
        <f t="shared" ca="1" si="888"/>
        <v>13.868343195266277</v>
      </c>
      <c r="O5694" s="14">
        <f t="shared" ca="1" si="889"/>
        <v>0</v>
      </c>
      <c r="P5694" s="113">
        <f t="shared" ca="1" si="883"/>
        <v>0</v>
      </c>
      <c r="Q5694" s="114">
        <f t="shared" ca="1" si="884"/>
        <v>0</v>
      </c>
    </row>
    <row r="5695" spans="1:17" x14ac:dyDescent="0.75">
      <c r="A5695" t="s">
        <v>5759</v>
      </c>
      <c r="B5695" t="s">
        <v>14519</v>
      </c>
      <c r="G5695" s="14">
        <v>5693</v>
      </c>
      <c r="H5695" s="14">
        <f t="shared" ca="1" si="880"/>
        <v>1.9059999999999999</v>
      </c>
      <c r="I5695" s="117">
        <f t="shared" ca="1" si="881"/>
        <v>0.41931999999999997</v>
      </c>
      <c r="J5695" s="113">
        <f t="shared" ca="1" si="882"/>
        <v>13.868343195266274</v>
      </c>
      <c r="K5695" s="113">
        <f t="shared" ca="1" si="885"/>
        <v>0</v>
      </c>
      <c r="L5695" s="113">
        <f t="shared" ca="1" si="886"/>
        <v>-13.449023195266273</v>
      </c>
      <c r="M5695" s="113">
        <f t="shared" ca="1" si="887"/>
        <v>23.479041656804675</v>
      </c>
      <c r="N5695" s="113">
        <f t="shared" ca="1" si="888"/>
        <v>13.449023195266271</v>
      </c>
      <c r="O5695" s="14">
        <f t="shared" ca="1" si="889"/>
        <v>0</v>
      </c>
      <c r="P5695" s="113">
        <f t="shared" ca="1" si="883"/>
        <v>1.7763568394002505E-15</v>
      </c>
      <c r="Q5695" s="114">
        <f t="shared" ca="1" si="884"/>
        <v>0</v>
      </c>
    </row>
    <row r="5696" spans="1:17" x14ac:dyDescent="0.75">
      <c r="A5696" t="s">
        <v>5760</v>
      </c>
      <c r="B5696" t="s">
        <v>14520</v>
      </c>
      <c r="G5696" s="14">
        <v>5694</v>
      </c>
      <c r="H5696" s="14">
        <f t="shared" ca="1" si="880"/>
        <v>41.1</v>
      </c>
      <c r="I5696" s="117">
        <f t="shared" ca="1" si="881"/>
        <v>9.0419999999999998</v>
      </c>
      <c r="J5696" s="113">
        <f t="shared" ca="1" si="882"/>
        <v>13.868343195266274</v>
      </c>
      <c r="K5696" s="113">
        <f t="shared" ca="1" si="885"/>
        <v>0</v>
      </c>
      <c r="L5696" s="113">
        <f t="shared" ca="1" si="886"/>
        <v>-4.8263431952662739</v>
      </c>
      <c r="M5696" s="113">
        <f t="shared" ca="1" si="887"/>
        <v>18.652698461538399</v>
      </c>
      <c r="N5696" s="113">
        <f t="shared" ca="1" si="888"/>
        <v>4.8263431952662756</v>
      </c>
      <c r="O5696" s="14">
        <f t="shared" ca="1" si="889"/>
        <v>0</v>
      </c>
      <c r="P5696" s="113">
        <f t="shared" ca="1" si="883"/>
        <v>0</v>
      </c>
      <c r="Q5696" s="114">
        <f t="shared" ca="1" si="884"/>
        <v>0</v>
      </c>
    </row>
    <row r="5697" spans="1:17" x14ac:dyDescent="0.75">
      <c r="A5697" t="s">
        <v>5761</v>
      </c>
      <c r="B5697" t="s">
        <v>14521</v>
      </c>
      <c r="G5697" s="14">
        <v>5695</v>
      </c>
      <c r="H5697" s="14">
        <f t="shared" ca="1" si="880"/>
        <v>181.99199999999999</v>
      </c>
      <c r="I5697" s="117">
        <f t="shared" ca="1" si="881"/>
        <v>40.038239999999995</v>
      </c>
      <c r="J5697" s="113">
        <f t="shared" ca="1" si="882"/>
        <v>13.868343195266274</v>
      </c>
      <c r="K5697" s="113">
        <f t="shared" ca="1" si="885"/>
        <v>26.169896804733721</v>
      </c>
      <c r="L5697" s="113">
        <f t="shared" ca="1" si="886"/>
        <v>26.169896804733721</v>
      </c>
      <c r="M5697" s="113">
        <f t="shared" ca="1" si="887"/>
        <v>44.822595266272117</v>
      </c>
      <c r="N5697" s="113">
        <f t="shared" ca="1" si="888"/>
        <v>0</v>
      </c>
      <c r="O5697" s="14">
        <f t="shared" ca="1" si="889"/>
        <v>26.169896804733717</v>
      </c>
      <c r="P5697" s="113">
        <f t="shared" ca="1" si="883"/>
        <v>0</v>
      </c>
      <c r="Q5697" s="114">
        <f t="shared" ca="1" si="884"/>
        <v>-7.1054273576010019E-15</v>
      </c>
    </row>
    <row r="5698" spans="1:17" x14ac:dyDescent="0.75">
      <c r="A5698" t="s">
        <v>5762</v>
      </c>
      <c r="B5698" t="s">
        <v>14522</v>
      </c>
      <c r="G5698" s="14">
        <v>5696</v>
      </c>
      <c r="H5698" s="14">
        <f t="shared" ca="1" si="880"/>
        <v>387.404</v>
      </c>
      <c r="I5698" s="117">
        <f t="shared" ca="1" si="881"/>
        <v>85.228880000000004</v>
      </c>
      <c r="J5698" s="113">
        <f t="shared" ca="1" si="882"/>
        <v>13.868343195266274</v>
      </c>
      <c r="K5698" s="113">
        <f t="shared" ca="1" si="885"/>
        <v>71.360536804733727</v>
      </c>
      <c r="L5698" s="113">
        <f t="shared" ca="1" si="886"/>
        <v>71.360536804733727</v>
      </c>
      <c r="M5698" s="113">
        <f t="shared" ca="1" si="887"/>
        <v>116.18313207100584</v>
      </c>
      <c r="N5698" s="113">
        <f t="shared" ca="1" si="888"/>
        <v>0</v>
      </c>
      <c r="O5698" s="14">
        <f t="shared" ca="1" si="889"/>
        <v>71.360536804733727</v>
      </c>
      <c r="P5698" s="113">
        <f t="shared" ca="1" si="883"/>
        <v>0</v>
      </c>
      <c r="Q5698" s="114">
        <f t="shared" ca="1" si="884"/>
        <v>0</v>
      </c>
    </row>
    <row r="5699" spans="1:17" x14ac:dyDescent="0.75">
      <c r="A5699" t="s">
        <v>5763</v>
      </c>
      <c r="B5699" t="s">
        <v>14523</v>
      </c>
      <c r="G5699" s="14">
        <v>5697</v>
      </c>
      <c r="H5699" s="14">
        <f t="shared" ref="H5699:H5762" ca="1" si="890">INDEX(INDIRECT(Library_File&amp;"Irradiance_Library"),MATCH($A5699,INDIRECT(Library_File&amp;"Irradiance_Labels"),0),MATCH(INDEX(IrradianceOptions,1,MATCH($A$1,Cases,0)),INDIRECT(Library_File&amp;"Irradiance_Transfer"),0))</f>
        <v>600.476</v>
      </c>
      <c r="I5699" s="117">
        <f t="shared" ref="I5699:I5762" ca="1" si="891">INDEX(INDIRECT(Library_File&amp;"Solar_Library"),MATCH($C$3,INDIRECT(Library_File&amp;"Solar_Labels"),0),MATCH(INDEX(SolarOptions,1,MATCH($A$1,Cases,0)),INDIRECT(Library_File&amp;"Solar_Transfer"),0))*$H5699</f>
        <v>132.10472000000001</v>
      </c>
      <c r="J5699" s="113">
        <f t="shared" ref="J5699:J5762" ca="1" si="892">INDEX(INDIRECT(Library_File&amp;"PwrUsage_Library"),MATCH($B5699,INDIRECT(Library_File&amp;"PwrUsage_Labels"),0),MATCH(INDEX(PwrUsageOptions,1,MATCH($A$1,Cases,0)),INDIRECT(Library_File&amp;"PwrUsage_Transfer"),0))</f>
        <v>13.868343195266274</v>
      </c>
      <c r="K5699" s="113">
        <f t="shared" ca="1" si="885"/>
        <v>118.23637680473374</v>
      </c>
      <c r="L5699" s="113">
        <f t="shared" ca="1" si="886"/>
        <v>118.23637680473374</v>
      </c>
      <c r="M5699" s="113">
        <f t="shared" ca="1" si="887"/>
        <v>176</v>
      </c>
      <c r="N5699" s="113">
        <f t="shared" ca="1" si="888"/>
        <v>0</v>
      </c>
      <c r="O5699" s="14">
        <f t="shared" ca="1" si="889"/>
        <v>59.816867928994157</v>
      </c>
      <c r="P5699" s="113">
        <f t="shared" ref="P5699:P5762" ca="1" si="893">IF((J5699-I5699-N5699)&gt;0,(J5699-I5699-N5699),0)</f>
        <v>0</v>
      </c>
      <c r="Q5699" s="114">
        <f t="shared" ref="Q5699:Q5762" ca="1" si="894">IF((J5699+O5699-I5699)&lt;0,(J5699+O5699-I5699),0)</f>
        <v>-58.419508875739581</v>
      </c>
    </row>
    <row r="5700" spans="1:17" x14ac:dyDescent="0.75">
      <c r="A5700" t="s">
        <v>5764</v>
      </c>
      <c r="B5700" t="s">
        <v>14524</v>
      </c>
      <c r="G5700" s="14">
        <v>5698</v>
      </c>
      <c r="H5700" s="14">
        <f t="shared" ca="1" si="890"/>
        <v>761.42200000000003</v>
      </c>
      <c r="I5700" s="117">
        <f t="shared" ca="1" si="891"/>
        <v>167.51284000000001</v>
      </c>
      <c r="J5700" s="113">
        <f t="shared" ca="1" si="892"/>
        <v>13.868343195266274</v>
      </c>
      <c r="K5700" s="113">
        <f t="shared" ref="K5700:K5763" ca="1" si="895">IF((I5700-J5700)&gt;0,(I5700-J5700),0)</f>
        <v>153.64449680473373</v>
      </c>
      <c r="L5700" s="113">
        <f t="shared" ref="L5700:L5763" ca="1" si="896">I5700-J5700</f>
        <v>153.64449680473373</v>
      </c>
      <c r="M5700" s="113">
        <f t="shared" ca="1" si="887"/>
        <v>176</v>
      </c>
      <c r="N5700" s="113">
        <f t="shared" ca="1" si="888"/>
        <v>0</v>
      </c>
      <c r="O5700" s="14">
        <f t="shared" ca="1" si="889"/>
        <v>0</v>
      </c>
      <c r="P5700" s="113">
        <f t="shared" ca="1" si="893"/>
        <v>0</v>
      </c>
      <c r="Q5700" s="114">
        <f t="shared" ca="1" si="894"/>
        <v>-153.64449680473373</v>
      </c>
    </row>
    <row r="5701" spans="1:17" x14ac:dyDescent="0.75">
      <c r="A5701" t="s">
        <v>5765</v>
      </c>
      <c r="B5701" t="s">
        <v>14525</v>
      </c>
      <c r="G5701" s="14">
        <v>5699</v>
      </c>
      <c r="H5701" s="14">
        <f t="shared" ca="1" si="890"/>
        <v>849.11599999999999</v>
      </c>
      <c r="I5701" s="117">
        <f t="shared" ca="1" si="891"/>
        <v>186.80552</v>
      </c>
      <c r="J5701" s="113">
        <f t="shared" ca="1" si="892"/>
        <v>13.868343195266274</v>
      </c>
      <c r="K5701" s="113">
        <f t="shared" ca="1" si="895"/>
        <v>172.93717680473372</v>
      </c>
      <c r="L5701" s="113">
        <f t="shared" ca="1" si="896"/>
        <v>172.93717680473372</v>
      </c>
      <c r="M5701" s="113">
        <f t="shared" ref="M5701:M5764" ca="1" si="897">IF(AND((L5701+M5700)&lt;$M$3,(L5701+M5700)&gt;0),(L5701+M5700),IF((L5701+M5700)&gt;$M$3,$M$3,0))</f>
        <v>176</v>
      </c>
      <c r="N5701" s="113">
        <f t="shared" ref="N5701:N5764" ca="1" si="898">IF((M5700-M5701)&gt;0,(M5700-M5701),0)</f>
        <v>0</v>
      </c>
      <c r="O5701" s="14">
        <f t="shared" ref="O5701:O5764" ca="1" si="899">IF((M5700-M5701)&lt;0,(M5701-M5700),0)</f>
        <v>0</v>
      </c>
      <c r="P5701" s="113">
        <f t="shared" ca="1" si="893"/>
        <v>0</v>
      </c>
      <c r="Q5701" s="114">
        <f t="shared" ca="1" si="894"/>
        <v>-172.93717680473372</v>
      </c>
    </row>
    <row r="5702" spans="1:17" x14ac:dyDescent="0.75">
      <c r="A5702" t="s">
        <v>5766</v>
      </c>
      <c r="B5702" t="s">
        <v>14526</v>
      </c>
      <c r="G5702" s="14">
        <v>5700</v>
      </c>
      <c r="H5702" s="14">
        <f t="shared" ca="1" si="890"/>
        <v>850.19899999999996</v>
      </c>
      <c r="I5702" s="117">
        <f t="shared" ca="1" si="891"/>
        <v>187.04378</v>
      </c>
      <c r="J5702" s="113">
        <f t="shared" ca="1" si="892"/>
        <v>13.868343195266274</v>
      </c>
      <c r="K5702" s="113">
        <f t="shared" ca="1" si="895"/>
        <v>173.17543680473372</v>
      </c>
      <c r="L5702" s="113">
        <f t="shared" ca="1" si="896"/>
        <v>173.17543680473372</v>
      </c>
      <c r="M5702" s="113">
        <f t="shared" ca="1" si="897"/>
        <v>176</v>
      </c>
      <c r="N5702" s="113">
        <f t="shared" ca="1" si="898"/>
        <v>0</v>
      </c>
      <c r="O5702" s="14">
        <f t="shared" ca="1" si="899"/>
        <v>0</v>
      </c>
      <c r="P5702" s="113">
        <f t="shared" ca="1" si="893"/>
        <v>0</v>
      </c>
      <c r="Q5702" s="114">
        <f t="shared" ca="1" si="894"/>
        <v>-173.17543680473372</v>
      </c>
    </row>
    <row r="5703" spans="1:17" x14ac:dyDescent="0.75">
      <c r="A5703" t="s">
        <v>5767</v>
      </c>
      <c r="B5703" t="s">
        <v>14527</v>
      </c>
      <c r="G5703" s="14">
        <v>5701</v>
      </c>
      <c r="H5703" s="14">
        <f t="shared" ca="1" si="890"/>
        <v>767.995</v>
      </c>
      <c r="I5703" s="117">
        <f t="shared" ca="1" si="891"/>
        <v>168.9589</v>
      </c>
      <c r="J5703" s="113">
        <f t="shared" ca="1" si="892"/>
        <v>13.868343195266274</v>
      </c>
      <c r="K5703" s="113">
        <f t="shared" ca="1" si="895"/>
        <v>155.09055680473372</v>
      </c>
      <c r="L5703" s="113">
        <f t="shared" ca="1" si="896"/>
        <v>155.09055680473372</v>
      </c>
      <c r="M5703" s="113">
        <f t="shared" ca="1" si="897"/>
        <v>176</v>
      </c>
      <c r="N5703" s="113">
        <f t="shared" ca="1" si="898"/>
        <v>0</v>
      </c>
      <c r="O5703" s="14">
        <f t="shared" ca="1" si="899"/>
        <v>0</v>
      </c>
      <c r="P5703" s="113">
        <f t="shared" ca="1" si="893"/>
        <v>0</v>
      </c>
      <c r="Q5703" s="114">
        <f t="shared" ca="1" si="894"/>
        <v>-155.09055680473372</v>
      </c>
    </row>
    <row r="5704" spans="1:17" x14ac:dyDescent="0.75">
      <c r="A5704" t="s">
        <v>5768</v>
      </c>
      <c r="B5704" t="s">
        <v>14528</v>
      </c>
      <c r="G5704" s="14">
        <v>5702</v>
      </c>
      <c r="H5704" s="14">
        <f t="shared" ca="1" si="890"/>
        <v>713.61599999999999</v>
      </c>
      <c r="I5704" s="117">
        <f t="shared" ca="1" si="891"/>
        <v>156.99552</v>
      </c>
      <c r="J5704" s="113">
        <f t="shared" ca="1" si="892"/>
        <v>13.868343195266274</v>
      </c>
      <c r="K5704" s="113">
        <f t="shared" ca="1" si="895"/>
        <v>143.12717680473372</v>
      </c>
      <c r="L5704" s="113">
        <f t="shared" ca="1" si="896"/>
        <v>143.12717680473372</v>
      </c>
      <c r="M5704" s="113">
        <f t="shared" ca="1" si="897"/>
        <v>176</v>
      </c>
      <c r="N5704" s="113">
        <f t="shared" ca="1" si="898"/>
        <v>0</v>
      </c>
      <c r="O5704" s="14">
        <f t="shared" ca="1" si="899"/>
        <v>0</v>
      </c>
      <c r="P5704" s="113">
        <f t="shared" ca="1" si="893"/>
        <v>0</v>
      </c>
      <c r="Q5704" s="114">
        <f t="shared" ca="1" si="894"/>
        <v>-143.12717680473372</v>
      </c>
    </row>
    <row r="5705" spans="1:17" x14ac:dyDescent="0.75">
      <c r="A5705" t="s">
        <v>5769</v>
      </c>
      <c r="B5705" t="s">
        <v>14529</v>
      </c>
      <c r="G5705" s="14">
        <v>5703</v>
      </c>
      <c r="H5705" s="14">
        <f t="shared" ca="1" si="890"/>
        <v>595.62900000000002</v>
      </c>
      <c r="I5705" s="117">
        <f t="shared" ca="1" si="891"/>
        <v>131.03838000000002</v>
      </c>
      <c r="J5705" s="113">
        <f t="shared" ca="1" si="892"/>
        <v>13.868343195266274</v>
      </c>
      <c r="K5705" s="113">
        <f t="shared" ca="1" si="895"/>
        <v>117.17003680473374</v>
      </c>
      <c r="L5705" s="113">
        <f t="shared" ca="1" si="896"/>
        <v>117.17003680473374</v>
      </c>
      <c r="M5705" s="113">
        <f t="shared" ca="1" si="897"/>
        <v>176</v>
      </c>
      <c r="N5705" s="113">
        <f t="shared" ca="1" si="898"/>
        <v>0</v>
      </c>
      <c r="O5705" s="14">
        <f t="shared" ca="1" si="899"/>
        <v>0</v>
      </c>
      <c r="P5705" s="113">
        <f t="shared" ca="1" si="893"/>
        <v>0</v>
      </c>
      <c r="Q5705" s="114">
        <f t="shared" ca="1" si="894"/>
        <v>-117.17003680473374</v>
      </c>
    </row>
    <row r="5706" spans="1:17" x14ac:dyDescent="0.75">
      <c r="A5706" t="s">
        <v>5770</v>
      </c>
      <c r="B5706" t="s">
        <v>14530</v>
      </c>
      <c r="G5706" s="14">
        <v>5704</v>
      </c>
      <c r="H5706" s="14">
        <f t="shared" ca="1" si="890"/>
        <v>420.529</v>
      </c>
      <c r="I5706" s="117">
        <f t="shared" ca="1" si="891"/>
        <v>92.516379999999998</v>
      </c>
      <c r="J5706" s="113">
        <f t="shared" ca="1" si="892"/>
        <v>13.868343195266274</v>
      </c>
      <c r="K5706" s="113">
        <f t="shared" ca="1" si="895"/>
        <v>78.648036804733721</v>
      </c>
      <c r="L5706" s="113">
        <f t="shared" ca="1" si="896"/>
        <v>78.648036804733721</v>
      </c>
      <c r="M5706" s="113">
        <f t="shared" ca="1" si="897"/>
        <v>176</v>
      </c>
      <c r="N5706" s="113">
        <f t="shared" ca="1" si="898"/>
        <v>0</v>
      </c>
      <c r="O5706" s="14">
        <f t="shared" ca="1" si="899"/>
        <v>0</v>
      </c>
      <c r="P5706" s="113">
        <f t="shared" ca="1" si="893"/>
        <v>0</v>
      </c>
      <c r="Q5706" s="114">
        <f t="shared" ca="1" si="894"/>
        <v>-78.648036804733721</v>
      </c>
    </row>
    <row r="5707" spans="1:17" x14ac:dyDescent="0.75">
      <c r="A5707" t="s">
        <v>5771</v>
      </c>
      <c r="B5707" t="s">
        <v>14531</v>
      </c>
      <c r="G5707" s="14">
        <v>5705</v>
      </c>
      <c r="H5707" s="14">
        <f t="shared" ca="1" si="890"/>
        <v>230.404</v>
      </c>
      <c r="I5707" s="117">
        <f t="shared" ca="1" si="891"/>
        <v>50.688879999999997</v>
      </c>
      <c r="J5707" s="113">
        <f t="shared" ca="1" si="892"/>
        <v>13.868343195266274</v>
      </c>
      <c r="K5707" s="113">
        <f t="shared" ca="1" si="895"/>
        <v>36.82053680473372</v>
      </c>
      <c r="L5707" s="113">
        <f t="shared" ca="1" si="896"/>
        <v>36.82053680473372</v>
      </c>
      <c r="M5707" s="113">
        <f t="shared" ca="1" si="897"/>
        <v>176</v>
      </c>
      <c r="N5707" s="113">
        <f t="shared" ca="1" si="898"/>
        <v>0</v>
      </c>
      <c r="O5707" s="14">
        <f t="shared" ca="1" si="899"/>
        <v>0</v>
      </c>
      <c r="P5707" s="113">
        <f t="shared" ca="1" si="893"/>
        <v>0</v>
      </c>
      <c r="Q5707" s="114">
        <f t="shared" ca="1" si="894"/>
        <v>-36.82053680473372</v>
      </c>
    </row>
    <row r="5708" spans="1:17" x14ac:dyDescent="0.75">
      <c r="A5708" t="s">
        <v>5772</v>
      </c>
      <c r="B5708" t="s">
        <v>14532</v>
      </c>
      <c r="G5708" s="14">
        <v>5706</v>
      </c>
      <c r="H5708" s="14">
        <f t="shared" ca="1" si="890"/>
        <v>69.522000000000006</v>
      </c>
      <c r="I5708" s="117">
        <f t="shared" ca="1" si="891"/>
        <v>15.294840000000001</v>
      </c>
      <c r="J5708" s="113">
        <f t="shared" ca="1" si="892"/>
        <v>13.868343195266274</v>
      </c>
      <c r="K5708" s="113">
        <f t="shared" ca="1" si="895"/>
        <v>1.426496804733727</v>
      </c>
      <c r="L5708" s="113">
        <f t="shared" ca="1" si="896"/>
        <v>1.426496804733727</v>
      </c>
      <c r="M5708" s="113">
        <f t="shared" ca="1" si="897"/>
        <v>176</v>
      </c>
      <c r="N5708" s="113">
        <f t="shared" ca="1" si="898"/>
        <v>0</v>
      </c>
      <c r="O5708" s="14">
        <f t="shared" ca="1" si="899"/>
        <v>0</v>
      </c>
      <c r="P5708" s="113">
        <f t="shared" ca="1" si="893"/>
        <v>0</v>
      </c>
      <c r="Q5708" s="114">
        <f t="shared" ca="1" si="894"/>
        <v>-1.426496804733727</v>
      </c>
    </row>
    <row r="5709" spans="1:17" x14ac:dyDescent="0.75">
      <c r="A5709" t="s">
        <v>5773</v>
      </c>
      <c r="B5709" t="s">
        <v>14533</v>
      </c>
      <c r="G5709" s="14">
        <v>5707</v>
      </c>
      <c r="H5709" s="14">
        <f t="shared" ca="1" si="890"/>
        <v>6.47</v>
      </c>
      <c r="I5709" s="117">
        <f t="shared" ca="1" si="891"/>
        <v>1.4234</v>
      </c>
      <c r="J5709" s="113">
        <f t="shared" ca="1" si="892"/>
        <v>13.868343195266274</v>
      </c>
      <c r="K5709" s="113">
        <f t="shared" ca="1" si="895"/>
        <v>0</v>
      </c>
      <c r="L5709" s="113">
        <f t="shared" ca="1" si="896"/>
        <v>-12.444943195266273</v>
      </c>
      <c r="M5709" s="113">
        <f t="shared" ca="1" si="897"/>
        <v>163.55505680473374</v>
      </c>
      <c r="N5709" s="113">
        <f t="shared" ca="1" si="898"/>
        <v>12.444943195266262</v>
      </c>
      <c r="O5709" s="14">
        <f t="shared" ca="1" si="899"/>
        <v>0</v>
      </c>
      <c r="P5709" s="113">
        <f t="shared" ca="1" si="893"/>
        <v>1.0658141036401503E-14</v>
      </c>
      <c r="Q5709" s="114">
        <f t="shared" ca="1" si="894"/>
        <v>0</v>
      </c>
    </row>
    <row r="5710" spans="1:17" x14ac:dyDescent="0.75">
      <c r="A5710" t="s">
        <v>5774</v>
      </c>
      <c r="B5710" t="s">
        <v>14534</v>
      </c>
      <c r="G5710" s="14">
        <v>5708</v>
      </c>
      <c r="H5710" s="14">
        <f t="shared" ca="1" si="890"/>
        <v>0</v>
      </c>
      <c r="I5710" s="117">
        <f t="shared" ca="1" si="891"/>
        <v>0</v>
      </c>
      <c r="J5710" s="113">
        <f t="shared" ca="1" si="892"/>
        <v>13.868343195266274</v>
      </c>
      <c r="K5710" s="113">
        <f t="shared" ca="1" si="895"/>
        <v>0</v>
      </c>
      <c r="L5710" s="113">
        <f t="shared" ca="1" si="896"/>
        <v>-13.868343195266274</v>
      </c>
      <c r="M5710" s="113">
        <f t="shared" ca="1" si="897"/>
        <v>149.68671360946746</v>
      </c>
      <c r="N5710" s="113">
        <f t="shared" ca="1" si="898"/>
        <v>13.868343195266277</v>
      </c>
      <c r="O5710" s="14">
        <f t="shared" ca="1" si="899"/>
        <v>0</v>
      </c>
      <c r="P5710" s="113">
        <f t="shared" ca="1" si="893"/>
        <v>0</v>
      </c>
      <c r="Q5710" s="114">
        <f t="shared" ca="1" si="894"/>
        <v>0</v>
      </c>
    </row>
    <row r="5711" spans="1:17" x14ac:dyDescent="0.75">
      <c r="A5711" t="s">
        <v>5775</v>
      </c>
      <c r="B5711" t="s">
        <v>14535</v>
      </c>
      <c r="G5711" s="14">
        <v>5709</v>
      </c>
      <c r="H5711" s="14">
        <f t="shared" ca="1" si="890"/>
        <v>0</v>
      </c>
      <c r="I5711" s="117">
        <f t="shared" ca="1" si="891"/>
        <v>0</v>
      </c>
      <c r="J5711" s="113">
        <f t="shared" ca="1" si="892"/>
        <v>13.868343195266274</v>
      </c>
      <c r="K5711" s="113">
        <f t="shared" ca="1" si="895"/>
        <v>0</v>
      </c>
      <c r="L5711" s="113">
        <f t="shared" ca="1" si="896"/>
        <v>-13.868343195266274</v>
      </c>
      <c r="M5711" s="113">
        <f t="shared" ca="1" si="897"/>
        <v>135.81837041420118</v>
      </c>
      <c r="N5711" s="113">
        <f t="shared" ca="1" si="898"/>
        <v>13.868343195266277</v>
      </c>
      <c r="O5711" s="14">
        <f t="shared" ca="1" si="899"/>
        <v>0</v>
      </c>
      <c r="P5711" s="113">
        <f t="shared" ca="1" si="893"/>
        <v>0</v>
      </c>
      <c r="Q5711" s="114">
        <f t="shared" ca="1" si="894"/>
        <v>0</v>
      </c>
    </row>
    <row r="5712" spans="1:17" x14ac:dyDescent="0.75">
      <c r="A5712" t="s">
        <v>5776</v>
      </c>
      <c r="B5712" t="s">
        <v>14536</v>
      </c>
      <c r="G5712" s="14">
        <v>5710</v>
      </c>
      <c r="H5712" s="14">
        <f t="shared" ca="1" si="890"/>
        <v>0</v>
      </c>
      <c r="I5712" s="117">
        <f t="shared" ca="1" si="891"/>
        <v>0</v>
      </c>
      <c r="J5712" s="113">
        <f t="shared" ca="1" si="892"/>
        <v>13.868343195266274</v>
      </c>
      <c r="K5712" s="113">
        <f t="shared" ca="1" si="895"/>
        <v>0</v>
      </c>
      <c r="L5712" s="113">
        <f t="shared" ca="1" si="896"/>
        <v>-13.868343195266274</v>
      </c>
      <c r="M5712" s="113">
        <f t="shared" ca="1" si="897"/>
        <v>121.95002721893491</v>
      </c>
      <c r="N5712" s="113">
        <f t="shared" ca="1" si="898"/>
        <v>13.868343195266277</v>
      </c>
      <c r="O5712" s="14">
        <f t="shared" ca="1" si="899"/>
        <v>0</v>
      </c>
      <c r="P5712" s="113">
        <f t="shared" ca="1" si="893"/>
        <v>0</v>
      </c>
      <c r="Q5712" s="114">
        <f t="shared" ca="1" si="894"/>
        <v>0</v>
      </c>
    </row>
    <row r="5713" spans="1:17" x14ac:dyDescent="0.75">
      <c r="A5713" t="s">
        <v>5777</v>
      </c>
      <c r="B5713" t="s">
        <v>14537</v>
      </c>
      <c r="G5713" s="14">
        <v>5711</v>
      </c>
      <c r="H5713" s="14">
        <f t="shared" ca="1" si="890"/>
        <v>0</v>
      </c>
      <c r="I5713" s="117">
        <f t="shared" ca="1" si="891"/>
        <v>0</v>
      </c>
      <c r="J5713" s="113">
        <f t="shared" ca="1" si="892"/>
        <v>13.868343195266274</v>
      </c>
      <c r="K5713" s="113">
        <f t="shared" ca="1" si="895"/>
        <v>0</v>
      </c>
      <c r="L5713" s="113">
        <f t="shared" ca="1" si="896"/>
        <v>-13.868343195266274</v>
      </c>
      <c r="M5713" s="113">
        <f t="shared" ca="1" si="897"/>
        <v>108.08168402366863</v>
      </c>
      <c r="N5713" s="113">
        <f t="shared" ca="1" si="898"/>
        <v>13.868343195266277</v>
      </c>
      <c r="O5713" s="14">
        <f t="shared" ca="1" si="899"/>
        <v>0</v>
      </c>
      <c r="P5713" s="113">
        <f t="shared" ca="1" si="893"/>
        <v>0</v>
      </c>
      <c r="Q5713" s="114">
        <f t="shared" ca="1" si="894"/>
        <v>0</v>
      </c>
    </row>
    <row r="5714" spans="1:17" x14ac:dyDescent="0.75">
      <c r="A5714" t="s">
        <v>5778</v>
      </c>
      <c r="B5714" t="s">
        <v>14538</v>
      </c>
      <c r="G5714" s="14">
        <v>5712</v>
      </c>
      <c r="H5714" s="14">
        <f t="shared" ca="1" si="890"/>
        <v>0</v>
      </c>
      <c r="I5714" s="117">
        <f t="shared" ca="1" si="891"/>
        <v>0</v>
      </c>
      <c r="J5714" s="113">
        <f t="shared" ca="1" si="892"/>
        <v>13.868343195266274</v>
      </c>
      <c r="K5714" s="113">
        <f t="shared" ca="1" si="895"/>
        <v>0</v>
      </c>
      <c r="L5714" s="113">
        <f t="shared" ca="1" si="896"/>
        <v>-13.868343195266274</v>
      </c>
      <c r="M5714" s="113">
        <f t="shared" ca="1" si="897"/>
        <v>94.213340828402352</v>
      </c>
      <c r="N5714" s="113">
        <f t="shared" ca="1" si="898"/>
        <v>13.868343195266277</v>
      </c>
      <c r="O5714" s="14">
        <f t="shared" ca="1" si="899"/>
        <v>0</v>
      </c>
      <c r="P5714" s="113">
        <f t="shared" ca="1" si="893"/>
        <v>0</v>
      </c>
      <c r="Q5714" s="114">
        <f t="shared" ca="1" si="894"/>
        <v>0</v>
      </c>
    </row>
    <row r="5715" spans="1:17" x14ac:dyDescent="0.75">
      <c r="A5715" t="s">
        <v>5779</v>
      </c>
      <c r="B5715" t="s">
        <v>14539</v>
      </c>
      <c r="G5715" s="14">
        <v>5713</v>
      </c>
      <c r="H5715" s="14">
        <f t="shared" ca="1" si="890"/>
        <v>0</v>
      </c>
      <c r="I5715" s="117">
        <f t="shared" ca="1" si="891"/>
        <v>0</v>
      </c>
      <c r="J5715" s="113">
        <f t="shared" ca="1" si="892"/>
        <v>13.868343195266274</v>
      </c>
      <c r="K5715" s="113">
        <f t="shared" ca="1" si="895"/>
        <v>0</v>
      </c>
      <c r="L5715" s="113">
        <f t="shared" ca="1" si="896"/>
        <v>-13.868343195266274</v>
      </c>
      <c r="M5715" s="113">
        <f t="shared" ca="1" si="897"/>
        <v>80.344997633136074</v>
      </c>
      <c r="N5715" s="113">
        <f t="shared" ca="1" si="898"/>
        <v>13.868343195266277</v>
      </c>
      <c r="O5715" s="14">
        <f t="shared" ca="1" si="899"/>
        <v>0</v>
      </c>
      <c r="P5715" s="113">
        <f t="shared" ca="1" si="893"/>
        <v>0</v>
      </c>
      <c r="Q5715" s="114">
        <f t="shared" ca="1" si="894"/>
        <v>0</v>
      </c>
    </row>
    <row r="5716" spans="1:17" x14ac:dyDescent="0.75">
      <c r="A5716" t="s">
        <v>5780</v>
      </c>
      <c r="B5716" t="s">
        <v>14540</v>
      </c>
      <c r="G5716" s="14">
        <v>5714</v>
      </c>
      <c r="H5716" s="14">
        <f t="shared" ca="1" si="890"/>
        <v>0</v>
      </c>
      <c r="I5716" s="117">
        <f t="shared" ca="1" si="891"/>
        <v>0</v>
      </c>
      <c r="J5716" s="113">
        <f t="shared" ca="1" si="892"/>
        <v>13.868343195266274</v>
      </c>
      <c r="K5716" s="113">
        <f t="shared" ca="1" si="895"/>
        <v>0</v>
      </c>
      <c r="L5716" s="113">
        <f t="shared" ca="1" si="896"/>
        <v>-13.868343195266274</v>
      </c>
      <c r="M5716" s="113">
        <f t="shared" ca="1" si="897"/>
        <v>66.476654437869797</v>
      </c>
      <c r="N5716" s="113">
        <f t="shared" ca="1" si="898"/>
        <v>13.868343195266277</v>
      </c>
      <c r="O5716" s="14">
        <f t="shared" ca="1" si="899"/>
        <v>0</v>
      </c>
      <c r="P5716" s="113">
        <f t="shared" ca="1" si="893"/>
        <v>0</v>
      </c>
      <c r="Q5716" s="114">
        <f t="shared" ca="1" si="894"/>
        <v>0</v>
      </c>
    </row>
    <row r="5717" spans="1:17" x14ac:dyDescent="0.75">
      <c r="A5717" t="s">
        <v>5781</v>
      </c>
      <c r="B5717" t="s">
        <v>14541</v>
      </c>
      <c r="G5717" s="14">
        <v>5715</v>
      </c>
      <c r="H5717" s="14">
        <f t="shared" ca="1" si="890"/>
        <v>0</v>
      </c>
      <c r="I5717" s="117">
        <f t="shared" ca="1" si="891"/>
        <v>0</v>
      </c>
      <c r="J5717" s="113">
        <f t="shared" ca="1" si="892"/>
        <v>13.868343195266274</v>
      </c>
      <c r="K5717" s="113">
        <f t="shared" ca="1" si="895"/>
        <v>0</v>
      </c>
      <c r="L5717" s="113">
        <f t="shared" ca="1" si="896"/>
        <v>-13.868343195266274</v>
      </c>
      <c r="M5717" s="113">
        <f t="shared" ca="1" si="897"/>
        <v>52.60831124260352</v>
      </c>
      <c r="N5717" s="113">
        <f t="shared" ca="1" si="898"/>
        <v>13.868343195266277</v>
      </c>
      <c r="O5717" s="14">
        <f t="shared" ca="1" si="899"/>
        <v>0</v>
      </c>
      <c r="P5717" s="113">
        <f t="shared" ca="1" si="893"/>
        <v>0</v>
      </c>
      <c r="Q5717" s="114">
        <f t="shared" ca="1" si="894"/>
        <v>0</v>
      </c>
    </row>
    <row r="5718" spans="1:17" x14ac:dyDescent="0.75">
      <c r="A5718" t="s">
        <v>5782</v>
      </c>
      <c r="B5718" t="s">
        <v>14542</v>
      </c>
      <c r="G5718" s="14">
        <v>5716</v>
      </c>
      <c r="H5718" s="14">
        <f t="shared" ca="1" si="890"/>
        <v>0</v>
      </c>
      <c r="I5718" s="117">
        <f t="shared" ca="1" si="891"/>
        <v>0</v>
      </c>
      <c r="J5718" s="113">
        <f t="shared" ca="1" si="892"/>
        <v>13.868343195266274</v>
      </c>
      <c r="K5718" s="113">
        <f t="shared" ca="1" si="895"/>
        <v>0</v>
      </c>
      <c r="L5718" s="113">
        <f t="shared" ca="1" si="896"/>
        <v>-13.868343195266274</v>
      </c>
      <c r="M5718" s="113">
        <f t="shared" ca="1" si="897"/>
        <v>38.739968047337243</v>
      </c>
      <c r="N5718" s="113">
        <f t="shared" ca="1" si="898"/>
        <v>13.868343195266277</v>
      </c>
      <c r="O5718" s="14">
        <f t="shared" ca="1" si="899"/>
        <v>0</v>
      </c>
      <c r="P5718" s="113">
        <f t="shared" ca="1" si="893"/>
        <v>0</v>
      </c>
      <c r="Q5718" s="114">
        <f t="shared" ca="1" si="894"/>
        <v>0</v>
      </c>
    </row>
    <row r="5719" spans="1:17" x14ac:dyDescent="0.75">
      <c r="A5719" t="s">
        <v>5783</v>
      </c>
      <c r="B5719" t="s">
        <v>14543</v>
      </c>
      <c r="G5719" s="14">
        <v>5717</v>
      </c>
      <c r="H5719" s="14">
        <f t="shared" ca="1" si="890"/>
        <v>1.9059999999999999</v>
      </c>
      <c r="I5719" s="117">
        <f t="shared" ca="1" si="891"/>
        <v>0.41931999999999997</v>
      </c>
      <c r="J5719" s="113">
        <f t="shared" ca="1" si="892"/>
        <v>20.802514792899409</v>
      </c>
      <c r="K5719" s="113">
        <f t="shared" ca="1" si="895"/>
        <v>0</v>
      </c>
      <c r="L5719" s="113">
        <f t="shared" ca="1" si="896"/>
        <v>-20.38319479289941</v>
      </c>
      <c r="M5719" s="113">
        <f t="shared" ca="1" si="897"/>
        <v>18.356773254437833</v>
      </c>
      <c r="N5719" s="113">
        <f t="shared" ca="1" si="898"/>
        <v>20.38319479289941</v>
      </c>
      <c r="O5719" s="14">
        <f t="shared" ca="1" si="899"/>
        <v>0</v>
      </c>
      <c r="P5719" s="113">
        <f t="shared" ca="1" si="893"/>
        <v>0</v>
      </c>
      <c r="Q5719" s="114">
        <f t="shared" ca="1" si="894"/>
        <v>0</v>
      </c>
    </row>
    <row r="5720" spans="1:17" x14ac:dyDescent="0.75">
      <c r="A5720" t="s">
        <v>5784</v>
      </c>
      <c r="B5720" t="s">
        <v>14544</v>
      </c>
      <c r="G5720" s="14">
        <v>5718</v>
      </c>
      <c r="H5720" s="14">
        <f t="shared" ca="1" si="890"/>
        <v>39.749000000000002</v>
      </c>
      <c r="I5720" s="117">
        <f t="shared" ca="1" si="891"/>
        <v>8.7447800000000004</v>
      </c>
      <c r="J5720" s="113">
        <f t="shared" ca="1" si="892"/>
        <v>31.203772189349117</v>
      </c>
      <c r="K5720" s="113">
        <f t="shared" ca="1" si="895"/>
        <v>0</v>
      </c>
      <c r="L5720" s="113">
        <f t="shared" ca="1" si="896"/>
        <v>-22.458992189349118</v>
      </c>
      <c r="M5720" s="113">
        <f t="shared" ca="1" si="897"/>
        <v>0</v>
      </c>
      <c r="N5720" s="113">
        <f t="shared" ca="1" si="898"/>
        <v>18.356773254437833</v>
      </c>
      <c r="O5720" s="14">
        <f t="shared" ca="1" si="899"/>
        <v>0</v>
      </c>
      <c r="P5720" s="113">
        <f t="shared" ca="1" si="893"/>
        <v>4.102218934911285</v>
      </c>
      <c r="Q5720" s="114">
        <f t="shared" ca="1" si="894"/>
        <v>0</v>
      </c>
    </row>
    <row r="5721" spans="1:17" x14ac:dyDescent="0.75">
      <c r="A5721" t="s">
        <v>5785</v>
      </c>
      <c r="B5721" t="s">
        <v>14545</v>
      </c>
      <c r="G5721" s="14">
        <v>5719</v>
      </c>
      <c r="H5721" s="14">
        <f t="shared" ca="1" si="890"/>
        <v>179.47300000000001</v>
      </c>
      <c r="I5721" s="117">
        <f t="shared" ca="1" si="891"/>
        <v>39.484060000000007</v>
      </c>
      <c r="J5721" s="113">
        <f t="shared" ca="1" si="892"/>
        <v>40.21819526627219</v>
      </c>
      <c r="K5721" s="113">
        <f t="shared" ca="1" si="895"/>
        <v>0</v>
      </c>
      <c r="L5721" s="113">
        <f t="shared" ca="1" si="896"/>
        <v>-0.73413526627218317</v>
      </c>
      <c r="M5721" s="113">
        <f t="shared" ca="1" si="897"/>
        <v>0</v>
      </c>
      <c r="N5721" s="113">
        <f t="shared" ca="1" si="898"/>
        <v>0</v>
      </c>
      <c r="O5721" s="14">
        <f t="shared" ca="1" si="899"/>
        <v>0</v>
      </c>
      <c r="P5721" s="113">
        <f t="shared" ca="1" si="893"/>
        <v>0.73413526627218317</v>
      </c>
      <c r="Q5721" s="114">
        <f t="shared" ca="1" si="894"/>
        <v>0</v>
      </c>
    </row>
    <row r="5722" spans="1:17" x14ac:dyDescent="0.75">
      <c r="A5722" t="s">
        <v>5786</v>
      </c>
      <c r="B5722" t="s">
        <v>14546</v>
      </c>
      <c r="G5722" s="14">
        <v>5720</v>
      </c>
      <c r="H5722" s="14">
        <f t="shared" ca="1" si="890"/>
        <v>388.38600000000002</v>
      </c>
      <c r="I5722" s="117">
        <f t="shared" ca="1" si="891"/>
        <v>85.44492000000001</v>
      </c>
      <c r="J5722" s="113">
        <f t="shared" ca="1" si="892"/>
        <v>48.539201183431956</v>
      </c>
      <c r="K5722" s="113">
        <f t="shared" ca="1" si="895"/>
        <v>36.905718816568054</v>
      </c>
      <c r="L5722" s="113">
        <f t="shared" ca="1" si="896"/>
        <v>36.905718816568054</v>
      </c>
      <c r="M5722" s="113">
        <f t="shared" ca="1" si="897"/>
        <v>36.905718816568054</v>
      </c>
      <c r="N5722" s="113">
        <f t="shared" ca="1" si="898"/>
        <v>0</v>
      </c>
      <c r="O5722" s="14">
        <f t="shared" ca="1" si="899"/>
        <v>36.905718816568054</v>
      </c>
      <c r="P5722" s="113">
        <f t="shared" ca="1" si="893"/>
        <v>0</v>
      </c>
      <c r="Q5722" s="114">
        <f t="shared" ca="1" si="894"/>
        <v>0</v>
      </c>
    </row>
    <row r="5723" spans="1:17" x14ac:dyDescent="0.75">
      <c r="A5723" t="s">
        <v>5787</v>
      </c>
      <c r="B5723" t="s">
        <v>14547</v>
      </c>
      <c r="G5723" s="14">
        <v>5721</v>
      </c>
      <c r="H5723" s="14">
        <f t="shared" ca="1" si="890"/>
        <v>599.64499999999998</v>
      </c>
      <c r="I5723" s="117">
        <f t="shared" ca="1" si="891"/>
        <v>131.92189999999999</v>
      </c>
      <c r="J5723" s="113">
        <f t="shared" ca="1" si="892"/>
        <v>58.940458579881664</v>
      </c>
      <c r="K5723" s="113">
        <f t="shared" ca="1" si="895"/>
        <v>72.98144142011833</v>
      </c>
      <c r="L5723" s="113">
        <f t="shared" ca="1" si="896"/>
        <v>72.98144142011833</v>
      </c>
      <c r="M5723" s="113">
        <f t="shared" ca="1" si="897"/>
        <v>109.88716023668638</v>
      </c>
      <c r="N5723" s="113">
        <f t="shared" ca="1" si="898"/>
        <v>0</v>
      </c>
      <c r="O5723" s="14">
        <f t="shared" ca="1" si="899"/>
        <v>72.98144142011833</v>
      </c>
      <c r="P5723" s="113">
        <f t="shared" ca="1" si="893"/>
        <v>0</v>
      </c>
      <c r="Q5723" s="114">
        <f t="shared" ca="1" si="894"/>
        <v>0</v>
      </c>
    </row>
    <row r="5724" spans="1:17" x14ac:dyDescent="0.75">
      <c r="A5724" t="s">
        <v>5788</v>
      </c>
      <c r="B5724" t="s">
        <v>14548</v>
      </c>
      <c r="G5724" s="14">
        <v>5722</v>
      </c>
      <c r="H5724" s="14">
        <f t="shared" ca="1" si="890"/>
        <v>765.89300000000003</v>
      </c>
      <c r="I5724" s="117">
        <f t="shared" ca="1" si="891"/>
        <v>168.49646000000001</v>
      </c>
      <c r="J5724" s="113">
        <f t="shared" ca="1" si="892"/>
        <v>71.421967455621314</v>
      </c>
      <c r="K5724" s="113">
        <f t="shared" ca="1" si="895"/>
        <v>97.0744925443787</v>
      </c>
      <c r="L5724" s="113">
        <f t="shared" ca="1" si="896"/>
        <v>97.0744925443787</v>
      </c>
      <c r="M5724" s="113">
        <f t="shared" ca="1" si="897"/>
        <v>176</v>
      </c>
      <c r="N5724" s="113">
        <f t="shared" ca="1" si="898"/>
        <v>0</v>
      </c>
      <c r="O5724" s="14">
        <f t="shared" ca="1" si="899"/>
        <v>66.112839763313616</v>
      </c>
      <c r="P5724" s="113">
        <f t="shared" ca="1" si="893"/>
        <v>0</v>
      </c>
      <c r="Q5724" s="114">
        <f t="shared" ca="1" si="894"/>
        <v>-30.961652781065084</v>
      </c>
    </row>
    <row r="5725" spans="1:17" x14ac:dyDescent="0.75">
      <c r="A5725" t="s">
        <v>5789</v>
      </c>
      <c r="B5725" t="s">
        <v>14549</v>
      </c>
      <c r="G5725" s="14">
        <v>5723</v>
      </c>
      <c r="H5725" s="14">
        <f t="shared" ca="1" si="890"/>
        <v>853.93799999999999</v>
      </c>
      <c r="I5725" s="117">
        <f t="shared" ca="1" si="891"/>
        <v>187.86635999999999</v>
      </c>
      <c r="J5725" s="113">
        <f t="shared" ca="1" si="892"/>
        <v>68.648298816568058</v>
      </c>
      <c r="K5725" s="113">
        <f t="shared" ca="1" si="895"/>
        <v>119.21806118343193</v>
      </c>
      <c r="L5725" s="113">
        <f t="shared" ca="1" si="896"/>
        <v>119.21806118343193</v>
      </c>
      <c r="M5725" s="113">
        <f t="shared" ca="1" si="897"/>
        <v>176</v>
      </c>
      <c r="N5725" s="113">
        <f t="shared" ca="1" si="898"/>
        <v>0</v>
      </c>
      <c r="O5725" s="14">
        <f t="shared" ca="1" si="899"/>
        <v>0</v>
      </c>
      <c r="P5725" s="113">
        <f t="shared" ca="1" si="893"/>
        <v>0</v>
      </c>
      <c r="Q5725" s="114">
        <f t="shared" ca="1" si="894"/>
        <v>-119.21806118343193</v>
      </c>
    </row>
    <row r="5726" spans="1:17" x14ac:dyDescent="0.75">
      <c r="A5726" t="s">
        <v>5790</v>
      </c>
      <c r="B5726" t="s">
        <v>14550</v>
      </c>
      <c r="G5726" s="14">
        <v>5724</v>
      </c>
      <c r="H5726" s="14">
        <f t="shared" ca="1" si="890"/>
        <v>844.79399999999998</v>
      </c>
      <c r="I5726" s="117">
        <f t="shared" ca="1" si="891"/>
        <v>185.85468</v>
      </c>
      <c r="J5726" s="113">
        <f t="shared" ca="1" si="892"/>
        <v>63.794378698224854</v>
      </c>
      <c r="K5726" s="113">
        <f t="shared" ca="1" si="895"/>
        <v>122.06030130177516</v>
      </c>
      <c r="L5726" s="113">
        <f t="shared" ca="1" si="896"/>
        <v>122.06030130177516</v>
      </c>
      <c r="M5726" s="113">
        <f t="shared" ca="1" si="897"/>
        <v>176</v>
      </c>
      <c r="N5726" s="113">
        <f t="shared" ca="1" si="898"/>
        <v>0</v>
      </c>
      <c r="O5726" s="14">
        <f t="shared" ca="1" si="899"/>
        <v>0</v>
      </c>
      <c r="P5726" s="113">
        <f t="shared" ca="1" si="893"/>
        <v>0</v>
      </c>
      <c r="Q5726" s="114">
        <f t="shared" ca="1" si="894"/>
        <v>-122.06030130177516</v>
      </c>
    </row>
    <row r="5727" spans="1:17" x14ac:dyDescent="0.75">
      <c r="A5727" t="s">
        <v>5791</v>
      </c>
      <c r="B5727" t="s">
        <v>14551</v>
      </c>
      <c r="G5727" s="14">
        <v>5725</v>
      </c>
      <c r="H5727" s="14">
        <f t="shared" ca="1" si="890"/>
        <v>771.95100000000002</v>
      </c>
      <c r="I5727" s="117">
        <f t="shared" ca="1" si="891"/>
        <v>169.82921999999999</v>
      </c>
      <c r="J5727" s="113">
        <f t="shared" ca="1" si="892"/>
        <v>65.874630177514803</v>
      </c>
      <c r="K5727" s="113">
        <f t="shared" ca="1" si="895"/>
        <v>103.95458982248519</v>
      </c>
      <c r="L5727" s="113">
        <f t="shared" ca="1" si="896"/>
        <v>103.95458982248519</v>
      </c>
      <c r="M5727" s="113">
        <f t="shared" ca="1" si="897"/>
        <v>176</v>
      </c>
      <c r="N5727" s="113">
        <f t="shared" ca="1" si="898"/>
        <v>0</v>
      </c>
      <c r="O5727" s="14">
        <f t="shared" ca="1" si="899"/>
        <v>0</v>
      </c>
      <c r="P5727" s="113">
        <f t="shared" ca="1" si="893"/>
        <v>0</v>
      </c>
      <c r="Q5727" s="114">
        <f t="shared" ca="1" si="894"/>
        <v>-103.95458982248519</v>
      </c>
    </row>
    <row r="5728" spans="1:17" x14ac:dyDescent="0.75">
      <c r="A5728" t="s">
        <v>5792</v>
      </c>
      <c r="B5728" t="s">
        <v>14552</v>
      </c>
      <c r="G5728" s="14">
        <v>5726</v>
      </c>
      <c r="H5728" s="14">
        <f t="shared" ca="1" si="890"/>
        <v>718.56100000000004</v>
      </c>
      <c r="I5728" s="117">
        <f t="shared" ca="1" si="891"/>
        <v>158.08342000000002</v>
      </c>
      <c r="J5728" s="113">
        <f t="shared" ca="1" si="892"/>
        <v>69.341715976331372</v>
      </c>
      <c r="K5728" s="113">
        <f t="shared" ca="1" si="895"/>
        <v>88.741704023668646</v>
      </c>
      <c r="L5728" s="113">
        <f t="shared" ca="1" si="896"/>
        <v>88.741704023668646</v>
      </c>
      <c r="M5728" s="113">
        <f t="shared" ca="1" si="897"/>
        <v>176</v>
      </c>
      <c r="N5728" s="113">
        <f t="shared" ca="1" si="898"/>
        <v>0</v>
      </c>
      <c r="O5728" s="14">
        <f t="shared" ca="1" si="899"/>
        <v>0</v>
      </c>
      <c r="P5728" s="113">
        <f t="shared" ca="1" si="893"/>
        <v>0</v>
      </c>
      <c r="Q5728" s="114">
        <f t="shared" ca="1" si="894"/>
        <v>-88.741704023668646</v>
      </c>
    </row>
    <row r="5729" spans="1:17" x14ac:dyDescent="0.75">
      <c r="A5729" t="s">
        <v>5793</v>
      </c>
      <c r="B5729" t="s">
        <v>14553</v>
      </c>
      <c r="G5729" s="14">
        <v>5727</v>
      </c>
      <c r="H5729" s="14">
        <f t="shared" ca="1" si="890"/>
        <v>600.35900000000004</v>
      </c>
      <c r="I5729" s="117">
        <f t="shared" ca="1" si="891"/>
        <v>132.07898</v>
      </c>
      <c r="J5729" s="113">
        <f t="shared" ca="1" si="892"/>
        <v>70.728550295858</v>
      </c>
      <c r="K5729" s="113">
        <f t="shared" ca="1" si="895"/>
        <v>61.350429704142002</v>
      </c>
      <c r="L5729" s="113">
        <f t="shared" ca="1" si="896"/>
        <v>61.350429704142002</v>
      </c>
      <c r="M5729" s="113">
        <f t="shared" ca="1" si="897"/>
        <v>176</v>
      </c>
      <c r="N5729" s="113">
        <f t="shared" ca="1" si="898"/>
        <v>0</v>
      </c>
      <c r="O5729" s="14">
        <f t="shared" ca="1" si="899"/>
        <v>0</v>
      </c>
      <c r="P5729" s="113">
        <f t="shared" ca="1" si="893"/>
        <v>0</v>
      </c>
      <c r="Q5729" s="114">
        <f t="shared" ca="1" si="894"/>
        <v>-61.350429704142002</v>
      </c>
    </row>
    <row r="5730" spans="1:17" x14ac:dyDescent="0.75">
      <c r="A5730" t="s">
        <v>5794</v>
      </c>
      <c r="B5730" t="s">
        <v>14554</v>
      </c>
      <c r="G5730" s="14">
        <v>5728</v>
      </c>
      <c r="H5730" s="14">
        <f t="shared" ca="1" si="890"/>
        <v>416.60300000000001</v>
      </c>
      <c r="I5730" s="117">
        <f t="shared" ca="1" si="891"/>
        <v>91.652659999999997</v>
      </c>
      <c r="J5730" s="113">
        <f t="shared" ca="1" si="892"/>
        <v>71.421967455621314</v>
      </c>
      <c r="K5730" s="113">
        <f t="shared" ca="1" si="895"/>
        <v>20.230692544378684</v>
      </c>
      <c r="L5730" s="113">
        <f t="shared" ca="1" si="896"/>
        <v>20.230692544378684</v>
      </c>
      <c r="M5730" s="113">
        <f t="shared" ca="1" si="897"/>
        <v>176</v>
      </c>
      <c r="N5730" s="113">
        <f t="shared" ca="1" si="898"/>
        <v>0</v>
      </c>
      <c r="O5730" s="14">
        <f t="shared" ca="1" si="899"/>
        <v>0</v>
      </c>
      <c r="P5730" s="113">
        <f t="shared" ca="1" si="893"/>
        <v>0</v>
      </c>
      <c r="Q5730" s="114">
        <f t="shared" ca="1" si="894"/>
        <v>-20.230692544378684</v>
      </c>
    </row>
    <row r="5731" spans="1:17" x14ac:dyDescent="0.75">
      <c r="A5731" t="s">
        <v>5795</v>
      </c>
      <c r="B5731" t="s">
        <v>14555</v>
      </c>
      <c r="G5731" s="14">
        <v>5729</v>
      </c>
      <c r="H5731" s="14">
        <f t="shared" ca="1" si="890"/>
        <v>224.93</v>
      </c>
      <c r="I5731" s="117">
        <f t="shared" ca="1" si="891"/>
        <v>49.4846</v>
      </c>
      <c r="J5731" s="113">
        <f t="shared" ca="1" si="892"/>
        <v>72.808801775147941</v>
      </c>
      <c r="K5731" s="113">
        <f t="shared" ca="1" si="895"/>
        <v>0</v>
      </c>
      <c r="L5731" s="113">
        <f t="shared" ca="1" si="896"/>
        <v>-23.324201775147941</v>
      </c>
      <c r="M5731" s="113">
        <f t="shared" ca="1" si="897"/>
        <v>152.67579822485206</v>
      </c>
      <c r="N5731" s="113">
        <f t="shared" ca="1" si="898"/>
        <v>23.324201775147941</v>
      </c>
      <c r="O5731" s="14">
        <f t="shared" ca="1" si="899"/>
        <v>0</v>
      </c>
      <c r="P5731" s="113">
        <f t="shared" ca="1" si="893"/>
        <v>0</v>
      </c>
      <c r="Q5731" s="114">
        <f t="shared" ca="1" si="894"/>
        <v>0</v>
      </c>
    </row>
    <row r="5732" spans="1:17" x14ac:dyDescent="0.75">
      <c r="A5732" t="s">
        <v>5796</v>
      </c>
      <c r="B5732" t="s">
        <v>14556</v>
      </c>
      <c r="G5732" s="14">
        <v>5730</v>
      </c>
      <c r="H5732" s="14">
        <f t="shared" ca="1" si="890"/>
        <v>65.608999999999995</v>
      </c>
      <c r="I5732" s="117">
        <f t="shared" ca="1" si="891"/>
        <v>14.433979999999998</v>
      </c>
      <c r="J5732" s="113">
        <f t="shared" ca="1" si="892"/>
        <v>58.940458579881664</v>
      </c>
      <c r="K5732" s="113">
        <f t="shared" ca="1" si="895"/>
        <v>0</v>
      </c>
      <c r="L5732" s="113">
        <f t="shared" ca="1" si="896"/>
        <v>-44.506478579881666</v>
      </c>
      <c r="M5732" s="113">
        <f t="shared" ca="1" si="897"/>
        <v>108.16931964497039</v>
      </c>
      <c r="N5732" s="113">
        <f t="shared" ca="1" si="898"/>
        <v>44.506478579881673</v>
      </c>
      <c r="O5732" s="14">
        <f t="shared" ca="1" si="899"/>
        <v>0</v>
      </c>
      <c r="P5732" s="113">
        <f t="shared" ca="1" si="893"/>
        <v>0</v>
      </c>
      <c r="Q5732" s="114">
        <f t="shared" ca="1" si="894"/>
        <v>0</v>
      </c>
    </row>
    <row r="5733" spans="1:17" x14ac:dyDescent="0.75">
      <c r="A5733" t="s">
        <v>5797</v>
      </c>
      <c r="B5733" t="s">
        <v>14557</v>
      </c>
      <c r="G5733" s="14">
        <v>5731</v>
      </c>
      <c r="H5733" s="14">
        <f t="shared" ca="1" si="890"/>
        <v>5.7190000000000003</v>
      </c>
      <c r="I5733" s="117">
        <f t="shared" ca="1" si="891"/>
        <v>1.2581800000000001</v>
      </c>
      <c r="J5733" s="113">
        <f t="shared" ca="1" si="892"/>
        <v>48.539201183431956</v>
      </c>
      <c r="K5733" s="113">
        <f t="shared" ca="1" si="895"/>
        <v>0</v>
      </c>
      <c r="L5733" s="113">
        <f t="shared" ca="1" si="896"/>
        <v>-47.281021183431953</v>
      </c>
      <c r="M5733" s="113">
        <f t="shared" ca="1" si="897"/>
        <v>60.888298461538433</v>
      </c>
      <c r="N5733" s="113">
        <f t="shared" ca="1" si="898"/>
        <v>47.281021183431953</v>
      </c>
      <c r="O5733" s="14">
        <f t="shared" ca="1" si="899"/>
        <v>0</v>
      </c>
      <c r="P5733" s="113">
        <f t="shared" ca="1" si="893"/>
        <v>0</v>
      </c>
      <c r="Q5733" s="114">
        <f t="shared" ca="1" si="894"/>
        <v>0</v>
      </c>
    </row>
    <row r="5734" spans="1:17" x14ac:dyDescent="0.75">
      <c r="A5734" t="s">
        <v>5798</v>
      </c>
      <c r="B5734" t="s">
        <v>14558</v>
      </c>
      <c r="G5734" s="14">
        <v>5732</v>
      </c>
      <c r="H5734" s="14">
        <f t="shared" ca="1" si="890"/>
        <v>0</v>
      </c>
      <c r="I5734" s="117">
        <f t="shared" ca="1" si="891"/>
        <v>0</v>
      </c>
      <c r="J5734" s="113">
        <f t="shared" ca="1" si="892"/>
        <v>38.137943786982255</v>
      </c>
      <c r="K5734" s="113">
        <f t="shared" ca="1" si="895"/>
        <v>0</v>
      </c>
      <c r="L5734" s="113">
        <f t="shared" ca="1" si="896"/>
        <v>-38.137943786982255</v>
      </c>
      <c r="M5734" s="113">
        <f t="shared" ca="1" si="897"/>
        <v>22.750354674556178</v>
      </c>
      <c r="N5734" s="113">
        <f t="shared" ca="1" si="898"/>
        <v>38.137943786982255</v>
      </c>
      <c r="O5734" s="14">
        <f t="shared" ca="1" si="899"/>
        <v>0</v>
      </c>
      <c r="P5734" s="113">
        <f t="shared" ca="1" si="893"/>
        <v>0</v>
      </c>
      <c r="Q5734" s="114">
        <f t="shared" ca="1" si="894"/>
        <v>0</v>
      </c>
    </row>
    <row r="5735" spans="1:17" x14ac:dyDescent="0.75">
      <c r="A5735" t="s">
        <v>5799</v>
      </c>
      <c r="B5735" t="s">
        <v>14559</v>
      </c>
      <c r="G5735" s="14">
        <v>5733</v>
      </c>
      <c r="H5735" s="14">
        <f t="shared" ca="1" si="890"/>
        <v>0</v>
      </c>
      <c r="I5735" s="117">
        <f t="shared" ca="1" si="891"/>
        <v>0</v>
      </c>
      <c r="J5735" s="113">
        <f t="shared" ca="1" si="892"/>
        <v>24.269600591715978</v>
      </c>
      <c r="K5735" s="113">
        <f t="shared" ca="1" si="895"/>
        <v>0</v>
      </c>
      <c r="L5735" s="113">
        <f t="shared" ca="1" si="896"/>
        <v>-24.269600591715978</v>
      </c>
      <c r="M5735" s="113">
        <f t="shared" ca="1" si="897"/>
        <v>0</v>
      </c>
      <c r="N5735" s="113">
        <f t="shared" ca="1" si="898"/>
        <v>22.750354674556178</v>
      </c>
      <c r="O5735" s="14">
        <f t="shared" ca="1" si="899"/>
        <v>0</v>
      </c>
      <c r="P5735" s="113">
        <f t="shared" ca="1" si="893"/>
        <v>1.5192459171598003</v>
      </c>
      <c r="Q5735" s="114">
        <f t="shared" ca="1" si="894"/>
        <v>0</v>
      </c>
    </row>
    <row r="5736" spans="1:17" x14ac:dyDescent="0.75">
      <c r="A5736" t="s">
        <v>5800</v>
      </c>
      <c r="B5736" t="s">
        <v>14560</v>
      </c>
      <c r="G5736" s="14">
        <v>5734</v>
      </c>
      <c r="H5736" s="14">
        <f t="shared" ca="1" si="890"/>
        <v>0</v>
      </c>
      <c r="I5736" s="117">
        <f t="shared" ca="1" si="891"/>
        <v>0</v>
      </c>
      <c r="J5736" s="113">
        <f t="shared" ca="1" si="892"/>
        <v>13.868343195266274</v>
      </c>
      <c r="K5736" s="113">
        <f t="shared" ca="1" si="895"/>
        <v>0</v>
      </c>
      <c r="L5736" s="113">
        <f t="shared" ca="1" si="896"/>
        <v>-13.868343195266274</v>
      </c>
      <c r="M5736" s="113">
        <f t="shared" ca="1" si="897"/>
        <v>0</v>
      </c>
      <c r="N5736" s="113">
        <f t="shared" ca="1" si="898"/>
        <v>0</v>
      </c>
      <c r="O5736" s="14">
        <f t="shared" ca="1" si="899"/>
        <v>0</v>
      </c>
      <c r="P5736" s="113">
        <f t="shared" ca="1" si="893"/>
        <v>13.868343195266274</v>
      </c>
      <c r="Q5736" s="114">
        <f t="shared" ca="1" si="894"/>
        <v>0</v>
      </c>
    </row>
    <row r="5737" spans="1:17" x14ac:dyDescent="0.75">
      <c r="A5737" t="s">
        <v>5801</v>
      </c>
      <c r="B5737" t="s">
        <v>14561</v>
      </c>
      <c r="G5737" s="14">
        <v>5735</v>
      </c>
      <c r="H5737" s="14">
        <f t="shared" ca="1" si="890"/>
        <v>0</v>
      </c>
      <c r="I5737" s="117">
        <f t="shared" ca="1" si="891"/>
        <v>0</v>
      </c>
      <c r="J5737" s="113">
        <f t="shared" ca="1" si="892"/>
        <v>13.868343195266274</v>
      </c>
      <c r="K5737" s="113">
        <f t="shared" ca="1" si="895"/>
        <v>0</v>
      </c>
      <c r="L5737" s="113">
        <f t="shared" ca="1" si="896"/>
        <v>-13.868343195266274</v>
      </c>
      <c r="M5737" s="113">
        <f t="shared" ca="1" si="897"/>
        <v>0</v>
      </c>
      <c r="N5737" s="113">
        <f t="shared" ca="1" si="898"/>
        <v>0</v>
      </c>
      <c r="O5737" s="14">
        <f t="shared" ca="1" si="899"/>
        <v>0</v>
      </c>
      <c r="P5737" s="113">
        <f t="shared" ca="1" si="893"/>
        <v>13.868343195266274</v>
      </c>
      <c r="Q5737" s="114">
        <f t="shared" ca="1" si="894"/>
        <v>0</v>
      </c>
    </row>
    <row r="5738" spans="1:17" x14ac:dyDescent="0.75">
      <c r="A5738" t="s">
        <v>5802</v>
      </c>
      <c r="B5738" t="s">
        <v>14562</v>
      </c>
      <c r="G5738" s="14">
        <v>5736</v>
      </c>
      <c r="H5738" s="14">
        <f t="shared" ca="1" si="890"/>
        <v>0</v>
      </c>
      <c r="I5738" s="117">
        <f t="shared" ca="1" si="891"/>
        <v>0</v>
      </c>
      <c r="J5738" s="113">
        <f t="shared" ca="1" si="892"/>
        <v>13.868343195266274</v>
      </c>
      <c r="K5738" s="113">
        <f t="shared" ca="1" si="895"/>
        <v>0</v>
      </c>
      <c r="L5738" s="113">
        <f t="shared" ca="1" si="896"/>
        <v>-13.868343195266274</v>
      </c>
      <c r="M5738" s="113">
        <f t="shared" ca="1" si="897"/>
        <v>0</v>
      </c>
      <c r="N5738" s="113">
        <f t="shared" ca="1" si="898"/>
        <v>0</v>
      </c>
      <c r="O5738" s="14">
        <f t="shared" ca="1" si="899"/>
        <v>0</v>
      </c>
      <c r="P5738" s="113">
        <f t="shared" ca="1" si="893"/>
        <v>13.868343195266274</v>
      </c>
      <c r="Q5738" s="114">
        <f t="shared" ca="1" si="894"/>
        <v>0</v>
      </c>
    </row>
    <row r="5739" spans="1:17" x14ac:dyDescent="0.75">
      <c r="A5739" t="s">
        <v>5803</v>
      </c>
      <c r="B5739" t="s">
        <v>14563</v>
      </c>
      <c r="G5739" s="14">
        <v>5737</v>
      </c>
      <c r="H5739" s="14">
        <f t="shared" ca="1" si="890"/>
        <v>0</v>
      </c>
      <c r="I5739" s="117">
        <f t="shared" ca="1" si="891"/>
        <v>0</v>
      </c>
      <c r="J5739" s="113">
        <f t="shared" ca="1" si="892"/>
        <v>13.868343195266274</v>
      </c>
      <c r="K5739" s="113">
        <f t="shared" ca="1" si="895"/>
        <v>0</v>
      </c>
      <c r="L5739" s="113">
        <f t="shared" ca="1" si="896"/>
        <v>-13.868343195266274</v>
      </c>
      <c r="M5739" s="113">
        <f t="shared" ca="1" si="897"/>
        <v>0</v>
      </c>
      <c r="N5739" s="113">
        <f t="shared" ca="1" si="898"/>
        <v>0</v>
      </c>
      <c r="O5739" s="14">
        <f t="shared" ca="1" si="899"/>
        <v>0</v>
      </c>
      <c r="P5739" s="113">
        <f t="shared" ca="1" si="893"/>
        <v>13.868343195266274</v>
      </c>
      <c r="Q5739" s="114">
        <f t="shared" ca="1" si="894"/>
        <v>0</v>
      </c>
    </row>
    <row r="5740" spans="1:17" x14ac:dyDescent="0.75">
      <c r="A5740" t="s">
        <v>5804</v>
      </c>
      <c r="B5740" t="s">
        <v>14564</v>
      </c>
      <c r="G5740" s="14">
        <v>5738</v>
      </c>
      <c r="H5740" s="14">
        <f t="shared" ca="1" si="890"/>
        <v>0</v>
      </c>
      <c r="I5740" s="117">
        <f t="shared" ca="1" si="891"/>
        <v>0</v>
      </c>
      <c r="J5740" s="113">
        <f t="shared" ca="1" si="892"/>
        <v>13.868343195266274</v>
      </c>
      <c r="K5740" s="113">
        <f t="shared" ca="1" si="895"/>
        <v>0</v>
      </c>
      <c r="L5740" s="113">
        <f t="shared" ca="1" si="896"/>
        <v>-13.868343195266274</v>
      </c>
      <c r="M5740" s="113">
        <f t="shared" ca="1" si="897"/>
        <v>0</v>
      </c>
      <c r="N5740" s="113">
        <f t="shared" ca="1" si="898"/>
        <v>0</v>
      </c>
      <c r="O5740" s="14">
        <f t="shared" ca="1" si="899"/>
        <v>0</v>
      </c>
      <c r="P5740" s="113">
        <f t="shared" ca="1" si="893"/>
        <v>13.868343195266274</v>
      </c>
      <c r="Q5740" s="114">
        <f t="shared" ca="1" si="894"/>
        <v>0</v>
      </c>
    </row>
    <row r="5741" spans="1:17" x14ac:dyDescent="0.75">
      <c r="A5741" t="s">
        <v>5805</v>
      </c>
      <c r="B5741" t="s">
        <v>14565</v>
      </c>
      <c r="G5741" s="14">
        <v>5739</v>
      </c>
      <c r="H5741" s="14">
        <f t="shared" ca="1" si="890"/>
        <v>0</v>
      </c>
      <c r="I5741" s="117">
        <f t="shared" ca="1" si="891"/>
        <v>0</v>
      </c>
      <c r="J5741" s="113">
        <f t="shared" ca="1" si="892"/>
        <v>13.868343195266274</v>
      </c>
      <c r="K5741" s="113">
        <f t="shared" ca="1" si="895"/>
        <v>0</v>
      </c>
      <c r="L5741" s="113">
        <f t="shared" ca="1" si="896"/>
        <v>-13.868343195266274</v>
      </c>
      <c r="M5741" s="113">
        <f t="shared" ca="1" si="897"/>
        <v>0</v>
      </c>
      <c r="N5741" s="113">
        <f t="shared" ca="1" si="898"/>
        <v>0</v>
      </c>
      <c r="O5741" s="14">
        <f t="shared" ca="1" si="899"/>
        <v>0</v>
      </c>
      <c r="P5741" s="113">
        <f t="shared" ca="1" si="893"/>
        <v>13.868343195266274</v>
      </c>
      <c r="Q5741" s="114">
        <f t="shared" ca="1" si="894"/>
        <v>0</v>
      </c>
    </row>
    <row r="5742" spans="1:17" x14ac:dyDescent="0.75">
      <c r="A5742" t="s">
        <v>5806</v>
      </c>
      <c r="B5742" t="s">
        <v>14566</v>
      </c>
      <c r="G5742" s="14">
        <v>5740</v>
      </c>
      <c r="H5742" s="14">
        <f t="shared" ca="1" si="890"/>
        <v>0</v>
      </c>
      <c r="I5742" s="117">
        <f t="shared" ca="1" si="891"/>
        <v>0</v>
      </c>
      <c r="J5742" s="113">
        <f t="shared" ca="1" si="892"/>
        <v>13.868343195266274</v>
      </c>
      <c r="K5742" s="113">
        <f t="shared" ca="1" si="895"/>
        <v>0</v>
      </c>
      <c r="L5742" s="113">
        <f t="shared" ca="1" si="896"/>
        <v>-13.868343195266274</v>
      </c>
      <c r="M5742" s="113">
        <f t="shared" ca="1" si="897"/>
        <v>0</v>
      </c>
      <c r="N5742" s="113">
        <f t="shared" ca="1" si="898"/>
        <v>0</v>
      </c>
      <c r="O5742" s="14">
        <f t="shared" ca="1" si="899"/>
        <v>0</v>
      </c>
      <c r="P5742" s="113">
        <f t="shared" ca="1" si="893"/>
        <v>13.868343195266274</v>
      </c>
      <c r="Q5742" s="114">
        <f t="shared" ca="1" si="894"/>
        <v>0</v>
      </c>
    </row>
    <row r="5743" spans="1:17" x14ac:dyDescent="0.75">
      <c r="A5743" t="s">
        <v>5807</v>
      </c>
      <c r="B5743" t="s">
        <v>14567</v>
      </c>
      <c r="G5743" s="14">
        <v>5741</v>
      </c>
      <c r="H5743" s="14">
        <f t="shared" ca="1" si="890"/>
        <v>0.95299999999999996</v>
      </c>
      <c r="I5743" s="117">
        <f t="shared" ca="1" si="891"/>
        <v>0.20965999999999999</v>
      </c>
      <c r="J5743" s="113">
        <f t="shared" ca="1" si="892"/>
        <v>20.802514792899409</v>
      </c>
      <c r="K5743" s="113">
        <f t="shared" ca="1" si="895"/>
        <v>0</v>
      </c>
      <c r="L5743" s="113">
        <f t="shared" ca="1" si="896"/>
        <v>-20.592854792899409</v>
      </c>
      <c r="M5743" s="113">
        <f t="shared" ca="1" si="897"/>
        <v>0</v>
      </c>
      <c r="N5743" s="113">
        <f t="shared" ca="1" si="898"/>
        <v>0</v>
      </c>
      <c r="O5743" s="14">
        <f t="shared" ca="1" si="899"/>
        <v>0</v>
      </c>
      <c r="P5743" s="113">
        <f t="shared" ca="1" si="893"/>
        <v>20.592854792899409</v>
      </c>
      <c r="Q5743" s="114">
        <f t="shared" ca="1" si="894"/>
        <v>0</v>
      </c>
    </row>
    <row r="5744" spans="1:17" x14ac:dyDescent="0.75">
      <c r="A5744" t="s">
        <v>5808</v>
      </c>
      <c r="B5744" t="s">
        <v>14568</v>
      </c>
      <c r="G5744" s="14">
        <v>5742</v>
      </c>
      <c r="H5744" s="14">
        <f t="shared" ca="1" si="890"/>
        <v>37.593000000000004</v>
      </c>
      <c r="I5744" s="117">
        <f t="shared" ca="1" si="891"/>
        <v>8.2704600000000017</v>
      </c>
      <c r="J5744" s="113">
        <f t="shared" ca="1" si="892"/>
        <v>31.203772189349117</v>
      </c>
      <c r="K5744" s="113">
        <f t="shared" ca="1" si="895"/>
        <v>0</v>
      </c>
      <c r="L5744" s="113">
        <f t="shared" ca="1" si="896"/>
        <v>-22.933312189349117</v>
      </c>
      <c r="M5744" s="113">
        <f t="shared" ca="1" si="897"/>
        <v>0</v>
      </c>
      <c r="N5744" s="113">
        <f t="shared" ca="1" si="898"/>
        <v>0</v>
      </c>
      <c r="O5744" s="14">
        <f t="shared" ca="1" si="899"/>
        <v>0</v>
      </c>
      <c r="P5744" s="113">
        <f t="shared" ca="1" si="893"/>
        <v>22.933312189349117</v>
      </c>
      <c r="Q5744" s="114">
        <f t="shared" ca="1" si="894"/>
        <v>0</v>
      </c>
    </row>
    <row r="5745" spans="1:17" x14ac:dyDescent="0.75">
      <c r="A5745" t="s">
        <v>5809</v>
      </c>
      <c r="B5745" t="s">
        <v>14569</v>
      </c>
      <c r="G5745" s="14">
        <v>5743</v>
      </c>
      <c r="H5745" s="14">
        <f t="shared" ca="1" si="890"/>
        <v>173.023</v>
      </c>
      <c r="I5745" s="117">
        <f t="shared" ca="1" si="891"/>
        <v>38.065060000000003</v>
      </c>
      <c r="J5745" s="113">
        <f t="shared" ca="1" si="892"/>
        <v>40.21819526627219</v>
      </c>
      <c r="K5745" s="113">
        <f t="shared" ca="1" si="895"/>
        <v>0</v>
      </c>
      <c r="L5745" s="113">
        <f t="shared" ca="1" si="896"/>
        <v>-2.1531352662721872</v>
      </c>
      <c r="M5745" s="113">
        <f t="shared" ca="1" si="897"/>
        <v>0</v>
      </c>
      <c r="N5745" s="113">
        <f t="shared" ca="1" si="898"/>
        <v>0</v>
      </c>
      <c r="O5745" s="14">
        <f t="shared" ca="1" si="899"/>
        <v>0</v>
      </c>
      <c r="P5745" s="113">
        <f t="shared" ca="1" si="893"/>
        <v>2.1531352662721872</v>
      </c>
      <c r="Q5745" s="114">
        <f t="shared" ca="1" si="894"/>
        <v>0</v>
      </c>
    </row>
    <row r="5746" spans="1:17" x14ac:dyDescent="0.75">
      <c r="A5746" t="s">
        <v>5810</v>
      </c>
      <c r="B5746" t="s">
        <v>14570</v>
      </c>
      <c r="G5746" s="14">
        <v>5744</v>
      </c>
      <c r="H5746" s="14">
        <f t="shared" ca="1" si="890"/>
        <v>367.81799999999998</v>
      </c>
      <c r="I5746" s="117">
        <f t="shared" ca="1" si="891"/>
        <v>80.919960000000003</v>
      </c>
      <c r="J5746" s="113">
        <f t="shared" ca="1" si="892"/>
        <v>48.539201183431956</v>
      </c>
      <c r="K5746" s="113">
        <f t="shared" ca="1" si="895"/>
        <v>32.380758816568047</v>
      </c>
      <c r="L5746" s="113">
        <f t="shared" ca="1" si="896"/>
        <v>32.380758816568047</v>
      </c>
      <c r="M5746" s="113">
        <f t="shared" ca="1" si="897"/>
        <v>32.380758816568047</v>
      </c>
      <c r="N5746" s="113">
        <f t="shared" ca="1" si="898"/>
        <v>0</v>
      </c>
      <c r="O5746" s="14">
        <f t="shared" ca="1" si="899"/>
        <v>32.380758816568047</v>
      </c>
      <c r="P5746" s="113">
        <f t="shared" ca="1" si="893"/>
        <v>0</v>
      </c>
      <c r="Q5746" s="114">
        <f t="shared" ca="1" si="894"/>
        <v>0</v>
      </c>
    </row>
    <row r="5747" spans="1:17" x14ac:dyDescent="0.75">
      <c r="A5747" t="s">
        <v>5811</v>
      </c>
      <c r="B5747" t="s">
        <v>14571</v>
      </c>
      <c r="G5747" s="14">
        <v>5745</v>
      </c>
      <c r="H5747" s="14">
        <f t="shared" ca="1" si="890"/>
        <v>534.19399999999996</v>
      </c>
      <c r="I5747" s="117">
        <f t="shared" ca="1" si="891"/>
        <v>117.52267999999999</v>
      </c>
      <c r="J5747" s="113">
        <f t="shared" ca="1" si="892"/>
        <v>58.940458579881664</v>
      </c>
      <c r="K5747" s="113">
        <f t="shared" ca="1" si="895"/>
        <v>58.58222142011833</v>
      </c>
      <c r="L5747" s="113">
        <f t="shared" ca="1" si="896"/>
        <v>58.58222142011833</v>
      </c>
      <c r="M5747" s="113">
        <f t="shared" ca="1" si="897"/>
        <v>90.962980236686377</v>
      </c>
      <c r="N5747" s="113">
        <f t="shared" ca="1" si="898"/>
        <v>0</v>
      </c>
      <c r="O5747" s="14">
        <f t="shared" ca="1" si="899"/>
        <v>58.58222142011833</v>
      </c>
      <c r="P5747" s="113">
        <f t="shared" ca="1" si="893"/>
        <v>0</v>
      </c>
      <c r="Q5747" s="114">
        <f t="shared" ca="1" si="894"/>
        <v>0</v>
      </c>
    </row>
    <row r="5748" spans="1:17" x14ac:dyDescent="0.75">
      <c r="A5748" t="s">
        <v>5812</v>
      </c>
      <c r="B5748" t="s">
        <v>14572</v>
      </c>
      <c r="G5748" s="14">
        <v>5746</v>
      </c>
      <c r="H5748" s="14">
        <f t="shared" ca="1" si="890"/>
        <v>657.95500000000004</v>
      </c>
      <c r="I5748" s="117">
        <f t="shared" ca="1" si="891"/>
        <v>144.7501</v>
      </c>
      <c r="J5748" s="113">
        <f t="shared" ca="1" si="892"/>
        <v>71.421967455621314</v>
      </c>
      <c r="K5748" s="113">
        <f t="shared" ca="1" si="895"/>
        <v>73.32813254437869</v>
      </c>
      <c r="L5748" s="113">
        <f t="shared" ca="1" si="896"/>
        <v>73.32813254437869</v>
      </c>
      <c r="M5748" s="113">
        <f t="shared" ca="1" si="897"/>
        <v>164.29111278106507</v>
      </c>
      <c r="N5748" s="113">
        <f t="shared" ca="1" si="898"/>
        <v>0</v>
      </c>
      <c r="O5748" s="14">
        <f t="shared" ca="1" si="899"/>
        <v>73.32813254437869</v>
      </c>
      <c r="P5748" s="113">
        <f t="shared" ca="1" si="893"/>
        <v>0</v>
      </c>
      <c r="Q5748" s="114">
        <f t="shared" ca="1" si="894"/>
        <v>0</v>
      </c>
    </row>
    <row r="5749" spans="1:17" x14ac:dyDescent="0.75">
      <c r="A5749" t="s">
        <v>5813</v>
      </c>
      <c r="B5749" t="s">
        <v>14573</v>
      </c>
      <c r="G5749" s="14">
        <v>5747</v>
      </c>
      <c r="H5749" s="14">
        <f t="shared" ca="1" si="890"/>
        <v>756.57399999999996</v>
      </c>
      <c r="I5749" s="117">
        <f t="shared" ca="1" si="891"/>
        <v>166.44628</v>
      </c>
      <c r="J5749" s="113">
        <f t="shared" ca="1" si="892"/>
        <v>68.648298816568058</v>
      </c>
      <c r="K5749" s="113">
        <f t="shared" ca="1" si="895"/>
        <v>97.797981183431943</v>
      </c>
      <c r="L5749" s="113">
        <f t="shared" ca="1" si="896"/>
        <v>97.797981183431943</v>
      </c>
      <c r="M5749" s="113">
        <f t="shared" ca="1" si="897"/>
        <v>176</v>
      </c>
      <c r="N5749" s="113">
        <f t="shared" ca="1" si="898"/>
        <v>0</v>
      </c>
      <c r="O5749" s="14">
        <f t="shared" ca="1" si="899"/>
        <v>11.708887218934933</v>
      </c>
      <c r="P5749" s="113">
        <f t="shared" ca="1" si="893"/>
        <v>0</v>
      </c>
      <c r="Q5749" s="114">
        <f t="shared" ca="1" si="894"/>
        <v>-86.08909396449701</v>
      </c>
    </row>
    <row r="5750" spans="1:17" x14ac:dyDescent="0.75">
      <c r="A5750" t="s">
        <v>5814</v>
      </c>
      <c r="B5750" t="s">
        <v>14574</v>
      </c>
      <c r="G5750" s="14">
        <v>5748</v>
      </c>
      <c r="H5750" s="14">
        <f t="shared" ca="1" si="890"/>
        <v>795.25300000000004</v>
      </c>
      <c r="I5750" s="117">
        <f t="shared" ca="1" si="891"/>
        <v>174.95566000000002</v>
      </c>
      <c r="J5750" s="113">
        <f t="shared" ca="1" si="892"/>
        <v>63.794378698224854</v>
      </c>
      <c r="K5750" s="113">
        <f t="shared" ca="1" si="895"/>
        <v>111.16128130177518</v>
      </c>
      <c r="L5750" s="113">
        <f t="shared" ca="1" si="896"/>
        <v>111.16128130177518</v>
      </c>
      <c r="M5750" s="113">
        <f t="shared" ca="1" si="897"/>
        <v>176</v>
      </c>
      <c r="N5750" s="113">
        <f t="shared" ca="1" si="898"/>
        <v>0</v>
      </c>
      <c r="O5750" s="14">
        <f t="shared" ca="1" si="899"/>
        <v>0</v>
      </c>
      <c r="P5750" s="113">
        <f t="shared" ca="1" si="893"/>
        <v>0</v>
      </c>
      <c r="Q5750" s="114">
        <f t="shared" ca="1" si="894"/>
        <v>-111.16128130177518</v>
      </c>
    </row>
    <row r="5751" spans="1:17" x14ac:dyDescent="0.75">
      <c r="A5751" t="s">
        <v>5815</v>
      </c>
      <c r="B5751" t="s">
        <v>14575</v>
      </c>
      <c r="G5751" s="14">
        <v>5749</v>
      </c>
      <c r="H5751" s="14">
        <f t="shared" ca="1" si="890"/>
        <v>771.42399999999998</v>
      </c>
      <c r="I5751" s="117">
        <f t="shared" ca="1" si="891"/>
        <v>169.71328</v>
      </c>
      <c r="J5751" s="113">
        <f t="shared" ca="1" si="892"/>
        <v>65.874630177514803</v>
      </c>
      <c r="K5751" s="113">
        <f t="shared" ca="1" si="895"/>
        <v>103.83864982248519</v>
      </c>
      <c r="L5751" s="113">
        <f t="shared" ca="1" si="896"/>
        <v>103.83864982248519</v>
      </c>
      <c r="M5751" s="113">
        <f t="shared" ca="1" si="897"/>
        <v>176</v>
      </c>
      <c r="N5751" s="113">
        <f t="shared" ca="1" si="898"/>
        <v>0</v>
      </c>
      <c r="O5751" s="14">
        <f t="shared" ca="1" si="899"/>
        <v>0</v>
      </c>
      <c r="P5751" s="113">
        <f t="shared" ca="1" si="893"/>
        <v>0</v>
      </c>
      <c r="Q5751" s="114">
        <f t="shared" ca="1" si="894"/>
        <v>-103.83864982248519</v>
      </c>
    </row>
    <row r="5752" spans="1:17" x14ac:dyDescent="0.75">
      <c r="A5752" t="s">
        <v>5816</v>
      </c>
      <c r="B5752" t="s">
        <v>14576</v>
      </c>
      <c r="G5752" s="14">
        <v>5750</v>
      </c>
      <c r="H5752" s="14">
        <f t="shared" ca="1" si="890"/>
        <v>688.37199999999996</v>
      </c>
      <c r="I5752" s="117">
        <f t="shared" ca="1" si="891"/>
        <v>151.44183999999998</v>
      </c>
      <c r="J5752" s="113">
        <f t="shared" ca="1" si="892"/>
        <v>69.341715976331372</v>
      </c>
      <c r="K5752" s="113">
        <f t="shared" ca="1" si="895"/>
        <v>82.100124023668613</v>
      </c>
      <c r="L5752" s="113">
        <f t="shared" ca="1" si="896"/>
        <v>82.100124023668613</v>
      </c>
      <c r="M5752" s="113">
        <f t="shared" ca="1" si="897"/>
        <v>176</v>
      </c>
      <c r="N5752" s="113">
        <f t="shared" ca="1" si="898"/>
        <v>0</v>
      </c>
      <c r="O5752" s="14">
        <f t="shared" ca="1" si="899"/>
        <v>0</v>
      </c>
      <c r="P5752" s="113">
        <f t="shared" ca="1" si="893"/>
        <v>0</v>
      </c>
      <c r="Q5752" s="114">
        <f t="shared" ca="1" si="894"/>
        <v>-82.100124023668613</v>
      </c>
    </row>
    <row r="5753" spans="1:17" x14ac:dyDescent="0.75">
      <c r="A5753" t="s">
        <v>5817</v>
      </c>
      <c r="B5753" t="s">
        <v>14577</v>
      </c>
      <c r="G5753" s="14">
        <v>5751</v>
      </c>
      <c r="H5753" s="14">
        <f t="shared" ca="1" si="890"/>
        <v>546.31200000000001</v>
      </c>
      <c r="I5753" s="117">
        <f t="shared" ca="1" si="891"/>
        <v>120.18864000000001</v>
      </c>
      <c r="J5753" s="113">
        <f t="shared" ca="1" si="892"/>
        <v>70.728550295858</v>
      </c>
      <c r="K5753" s="113">
        <f t="shared" ca="1" si="895"/>
        <v>49.460089704142007</v>
      </c>
      <c r="L5753" s="113">
        <f t="shared" ca="1" si="896"/>
        <v>49.460089704142007</v>
      </c>
      <c r="M5753" s="113">
        <f t="shared" ca="1" si="897"/>
        <v>176</v>
      </c>
      <c r="N5753" s="113">
        <f t="shared" ca="1" si="898"/>
        <v>0</v>
      </c>
      <c r="O5753" s="14">
        <f t="shared" ca="1" si="899"/>
        <v>0</v>
      </c>
      <c r="P5753" s="113">
        <f t="shared" ca="1" si="893"/>
        <v>0</v>
      </c>
      <c r="Q5753" s="114">
        <f t="shared" ca="1" si="894"/>
        <v>-49.460089704142007</v>
      </c>
    </row>
    <row r="5754" spans="1:17" x14ac:dyDescent="0.75">
      <c r="A5754" t="s">
        <v>5818</v>
      </c>
      <c r="B5754" t="s">
        <v>14578</v>
      </c>
      <c r="G5754" s="14">
        <v>5752</v>
      </c>
      <c r="H5754" s="14">
        <f t="shared" ca="1" si="890"/>
        <v>372.18200000000002</v>
      </c>
      <c r="I5754" s="117">
        <f t="shared" ca="1" si="891"/>
        <v>81.880040000000008</v>
      </c>
      <c r="J5754" s="113">
        <f t="shared" ca="1" si="892"/>
        <v>71.421967455621314</v>
      </c>
      <c r="K5754" s="113">
        <f t="shared" ca="1" si="895"/>
        <v>10.458072544378695</v>
      </c>
      <c r="L5754" s="113">
        <f t="shared" ca="1" si="896"/>
        <v>10.458072544378695</v>
      </c>
      <c r="M5754" s="113">
        <f t="shared" ca="1" si="897"/>
        <v>176</v>
      </c>
      <c r="N5754" s="113">
        <f t="shared" ca="1" si="898"/>
        <v>0</v>
      </c>
      <c r="O5754" s="14">
        <f t="shared" ca="1" si="899"/>
        <v>0</v>
      </c>
      <c r="P5754" s="113">
        <f t="shared" ca="1" si="893"/>
        <v>0</v>
      </c>
      <c r="Q5754" s="114">
        <f t="shared" ca="1" si="894"/>
        <v>-10.458072544378695</v>
      </c>
    </row>
    <row r="5755" spans="1:17" x14ac:dyDescent="0.75">
      <c r="A5755" t="s">
        <v>5819</v>
      </c>
      <c r="B5755" t="s">
        <v>14579</v>
      </c>
      <c r="G5755" s="14">
        <v>5753</v>
      </c>
      <c r="H5755" s="14">
        <f t="shared" ca="1" si="890"/>
        <v>202.21100000000001</v>
      </c>
      <c r="I5755" s="117">
        <f t="shared" ca="1" si="891"/>
        <v>44.486420000000003</v>
      </c>
      <c r="J5755" s="113">
        <f t="shared" ca="1" si="892"/>
        <v>72.808801775147941</v>
      </c>
      <c r="K5755" s="113">
        <f t="shared" ca="1" si="895"/>
        <v>0</v>
      </c>
      <c r="L5755" s="113">
        <f t="shared" ca="1" si="896"/>
        <v>-28.322381775147939</v>
      </c>
      <c r="M5755" s="113">
        <f t="shared" ca="1" si="897"/>
        <v>147.67761822485207</v>
      </c>
      <c r="N5755" s="113">
        <f t="shared" ca="1" si="898"/>
        <v>28.322381775147932</v>
      </c>
      <c r="O5755" s="14">
        <f t="shared" ca="1" si="899"/>
        <v>0</v>
      </c>
      <c r="P5755" s="113">
        <f t="shared" ca="1" si="893"/>
        <v>7.1054273576010019E-15</v>
      </c>
      <c r="Q5755" s="114">
        <f t="shared" ca="1" si="894"/>
        <v>0</v>
      </c>
    </row>
    <row r="5756" spans="1:17" x14ac:dyDescent="0.75">
      <c r="A5756" t="s">
        <v>5820</v>
      </c>
      <c r="B5756" t="s">
        <v>14580</v>
      </c>
      <c r="G5756" s="14">
        <v>5754</v>
      </c>
      <c r="H5756" s="14">
        <f t="shared" ca="1" si="890"/>
        <v>58.710999999999999</v>
      </c>
      <c r="I5756" s="117">
        <f t="shared" ca="1" si="891"/>
        <v>12.91642</v>
      </c>
      <c r="J5756" s="113">
        <f t="shared" ca="1" si="892"/>
        <v>58.940458579881664</v>
      </c>
      <c r="K5756" s="113">
        <f t="shared" ca="1" si="895"/>
        <v>0</v>
      </c>
      <c r="L5756" s="113">
        <f t="shared" ca="1" si="896"/>
        <v>-46.024038579881662</v>
      </c>
      <c r="M5756" s="113">
        <f t="shared" ca="1" si="897"/>
        <v>101.65357964497041</v>
      </c>
      <c r="N5756" s="113">
        <f t="shared" ca="1" si="898"/>
        <v>46.024038579881662</v>
      </c>
      <c r="O5756" s="14">
        <f t="shared" ca="1" si="899"/>
        <v>0</v>
      </c>
      <c r="P5756" s="113">
        <f t="shared" ca="1" si="893"/>
        <v>0</v>
      </c>
      <c r="Q5756" s="114">
        <f t="shared" ca="1" si="894"/>
        <v>0</v>
      </c>
    </row>
    <row r="5757" spans="1:17" x14ac:dyDescent="0.75">
      <c r="A5757" t="s">
        <v>5821</v>
      </c>
      <c r="B5757" t="s">
        <v>14581</v>
      </c>
      <c r="G5757" s="14">
        <v>5755</v>
      </c>
      <c r="H5757" s="14">
        <f t="shared" ca="1" si="890"/>
        <v>4.766</v>
      </c>
      <c r="I5757" s="117">
        <f t="shared" ca="1" si="891"/>
        <v>1.0485200000000001</v>
      </c>
      <c r="J5757" s="113">
        <f t="shared" ca="1" si="892"/>
        <v>48.539201183431956</v>
      </c>
      <c r="K5757" s="113">
        <f t="shared" ca="1" si="895"/>
        <v>0</v>
      </c>
      <c r="L5757" s="113">
        <f t="shared" ca="1" si="896"/>
        <v>-47.490681183431953</v>
      </c>
      <c r="M5757" s="113">
        <f t="shared" ca="1" si="897"/>
        <v>54.162898461538454</v>
      </c>
      <c r="N5757" s="113">
        <f t="shared" ca="1" si="898"/>
        <v>47.490681183431953</v>
      </c>
      <c r="O5757" s="14">
        <f t="shared" ca="1" si="899"/>
        <v>0</v>
      </c>
      <c r="P5757" s="113">
        <f t="shared" ca="1" si="893"/>
        <v>0</v>
      </c>
      <c r="Q5757" s="114">
        <f t="shared" ca="1" si="894"/>
        <v>0</v>
      </c>
    </row>
    <row r="5758" spans="1:17" x14ac:dyDescent="0.75">
      <c r="A5758" t="s">
        <v>5822</v>
      </c>
      <c r="B5758" t="s">
        <v>14582</v>
      </c>
      <c r="G5758" s="14">
        <v>5756</v>
      </c>
      <c r="H5758" s="14">
        <f t="shared" ca="1" si="890"/>
        <v>0</v>
      </c>
      <c r="I5758" s="117">
        <f t="shared" ca="1" si="891"/>
        <v>0</v>
      </c>
      <c r="J5758" s="113">
        <f t="shared" ca="1" si="892"/>
        <v>38.137943786982255</v>
      </c>
      <c r="K5758" s="113">
        <f t="shared" ca="1" si="895"/>
        <v>0</v>
      </c>
      <c r="L5758" s="113">
        <f t="shared" ca="1" si="896"/>
        <v>-38.137943786982255</v>
      </c>
      <c r="M5758" s="113">
        <f t="shared" ca="1" si="897"/>
        <v>16.024954674556199</v>
      </c>
      <c r="N5758" s="113">
        <f t="shared" ca="1" si="898"/>
        <v>38.137943786982255</v>
      </c>
      <c r="O5758" s="14">
        <f t="shared" ca="1" si="899"/>
        <v>0</v>
      </c>
      <c r="P5758" s="113">
        <f t="shared" ca="1" si="893"/>
        <v>0</v>
      </c>
      <c r="Q5758" s="114">
        <f t="shared" ca="1" si="894"/>
        <v>0</v>
      </c>
    </row>
    <row r="5759" spans="1:17" x14ac:dyDescent="0.75">
      <c r="A5759" t="s">
        <v>5823</v>
      </c>
      <c r="B5759" t="s">
        <v>14583</v>
      </c>
      <c r="G5759" s="14">
        <v>5757</v>
      </c>
      <c r="H5759" s="14">
        <f t="shared" ca="1" si="890"/>
        <v>0</v>
      </c>
      <c r="I5759" s="117">
        <f t="shared" ca="1" si="891"/>
        <v>0</v>
      </c>
      <c r="J5759" s="113">
        <f t="shared" ca="1" si="892"/>
        <v>24.269600591715978</v>
      </c>
      <c r="K5759" s="113">
        <f t="shared" ca="1" si="895"/>
        <v>0</v>
      </c>
      <c r="L5759" s="113">
        <f t="shared" ca="1" si="896"/>
        <v>-24.269600591715978</v>
      </c>
      <c r="M5759" s="113">
        <f t="shared" ca="1" si="897"/>
        <v>0</v>
      </c>
      <c r="N5759" s="113">
        <f t="shared" ca="1" si="898"/>
        <v>16.024954674556199</v>
      </c>
      <c r="O5759" s="14">
        <f t="shared" ca="1" si="899"/>
        <v>0</v>
      </c>
      <c r="P5759" s="113">
        <f t="shared" ca="1" si="893"/>
        <v>8.2446459171597795</v>
      </c>
      <c r="Q5759" s="114">
        <f t="shared" ca="1" si="894"/>
        <v>0</v>
      </c>
    </row>
    <row r="5760" spans="1:17" x14ac:dyDescent="0.75">
      <c r="A5760" t="s">
        <v>5824</v>
      </c>
      <c r="B5760" t="s">
        <v>14584</v>
      </c>
      <c r="G5760" s="14">
        <v>5758</v>
      </c>
      <c r="H5760" s="14">
        <f t="shared" ca="1" si="890"/>
        <v>0</v>
      </c>
      <c r="I5760" s="117">
        <f t="shared" ca="1" si="891"/>
        <v>0</v>
      </c>
      <c r="J5760" s="113">
        <f t="shared" ca="1" si="892"/>
        <v>13.868343195266274</v>
      </c>
      <c r="K5760" s="113">
        <f t="shared" ca="1" si="895"/>
        <v>0</v>
      </c>
      <c r="L5760" s="113">
        <f t="shared" ca="1" si="896"/>
        <v>-13.868343195266274</v>
      </c>
      <c r="M5760" s="113">
        <f t="shared" ca="1" si="897"/>
        <v>0</v>
      </c>
      <c r="N5760" s="113">
        <f t="shared" ca="1" si="898"/>
        <v>0</v>
      </c>
      <c r="O5760" s="14">
        <f t="shared" ca="1" si="899"/>
        <v>0</v>
      </c>
      <c r="P5760" s="113">
        <f t="shared" ca="1" si="893"/>
        <v>13.868343195266274</v>
      </c>
      <c r="Q5760" s="114">
        <f t="shared" ca="1" si="894"/>
        <v>0</v>
      </c>
    </row>
    <row r="5761" spans="1:17" x14ac:dyDescent="0.75">
      <c r="A5761" t="s">
        <v>5825</v>
      </c>
      <c r="B5761" t="s">
        <v>14585</v>
      </c>
      <c r="G5761" s="14">
        <v>5759</v>
      </c>
      <c r="H5761" s="14">
        <f t="shared" ca="1" si="890"/>
        <v>0</v>
      </c>
      <c r="I5761" s="117">
        <f t="shared" ca="1" si="891"/>
        <v>0</v>
      </c>
      <c r="J5761" s="113">
        <f t="shared" ca="1" si="892"/>
        <v>13.868343195266274</v>
      </c>
      <c r="K5761" s="113">
        <f t="shared" ca="1" si="895"/>
        <v>0</v>
      </c>
      <c r="L5761" s="113">
        <f t="shared" ca="1" si="896"/>
        <v>-13.868343195266274</v>
      </c>
      <c r="M5761" s="113">
        <f t="shared" ca="1" si="897"/>
        <v>0</v>
      </c>
      <c r="N5761" s="113">
        <f t="shared" ca="1" si="898"/>
        <v>0</v>
      </c>
      <c r="O5761" s="14">
        <f t="shared" ca="1" si="899"/>
        <v>0</v>
      </c>
      <c r="P5761" s="113">
        <f t="shared" ca="1" si="893"/>
        <v>13.868343195266274</v>
      </c>
      <c r="Q5761" s="114">
        <f t="shared" ca="1" si="894"/>
        <v>0</v>
      </c>
    </row>
    <row r="5762" spans="1:17" x14ac:dyDescent="0.75">
      <c r="A5762" t="s">
        <v>5826</v>
      </c>
      <c r="B5762" t="s">
        <v>14586</v>
      </c>
      <c r="G5762" s="14">
        <v>5760</v>
      </c>
      <c r="H5762" s="14">
        <f t="shared" ca="1" si="890"/>
        <v>0</v>
      </c>
      <c r="I5762" s="117">
        <f t="shared" ca="1" si="891"/>
        <v>0</v>
      </c>
      <c r="J5762" s="113">
        <f t="shared" ca="1" si="892"/>
        <v>13.868343195266274</v>
      </c>
      <c r="K5762" s="113">
        <f t="shared" ca="1" si="895"/>
        <v>0</v>
      </c>
      <c r="L5762" s="113">
        <f t="shared" ca="1" si="896"/>
        <v>-13.868343195266274</v>
      </c>
      <c r="M5762" s="113">
        <f t="shared" ca="1" si="897"/>
        <v>0</v>
      </c>
      <c r="N5762" s="113">
        <f t="shared" ca="1" si="898"/>
        <v>0</v>
      </c>
      <c r="O5762" s="14">
        <f t="shared" ca="1" si="899"/>
        <v>0</v>
      </c>
      <c r="P5762" s="113">
        <f t="shared" ca="1" si="893"/>
        <v>13.868343195266274</v>
      </c>
      <c r="Q5762" s="114">
        <f t="shared" ca="1" si="894"/>
        <v>0</v>
      </c>
    </row>
    <row r="5763" spans="1:17" x14ac:dyDescent="0.75">
      <c r="A5763" t="s">
        <v>5827</v>
      </c>
      <c r="B5763" t="s">
        <v>14587</v>
      </c>
      <c r="G5763" s="14">
        <v>5761</v>
      </c>
      <c r="H5763" s="14">
        <f t="shared" ref="H5763:H5826" ca="1" si="900">INDEX(INDIRECT(Library_File&amp;"Irradiance_Library"),MATCH($A5763,INDIRECT(Library_File&amp;"Irradiance_Labels"),0),MATCH(INDEX(IrradianceOptions,1,MATCH($A$1,Cases,0)),INDIRECT(Library_File&amp;"Irradiance_Transfer"),0))</f>
        <v>0</v>
      </c>
      <c r="I5763" s="117">
        <f t="shared" ref="I5763:I5826" ca="1" si="901">INDEX(INDIRECT(Library_File&amp;"Solar_Library"),MATCH($C$3,INDIRECT(Library_File&amp;"Solar_Labels"),0),MATCH(INDEX(SolarOptions,1,MATCH($A$1,Cases,0)),INDIRECT(Library_File&amp;"Solar_Transfer"),0))*$H5763</f>
        <v>0</v>
      </c>
      <c r="J5763" s="113">
        <f t="shared" ref="J5763:J5826" ca="1" si="902">INDEX(INDIRECT(Library_File&amp;"PwrUsage_Library"),MATCH($B5763,INDIRECT(Library_File&amp;"PwrUsage_Labels"),0),MATCH(INDEX(PwrUsageOptions,1,MATCH($A$1,Cases,0)),INDIRECT(Library_File&amp;"PwrUsage_Transfer"),0))</f>
        <v>13.868343195266274</v>
      </c>
      <c r="K5763" s="113">
        <f t="shared" ca="1" si="895"/>
        <v>0</v>
      </c>
      <c r="L5763" s="113">
        <f t="shared" ca="1" si="896"/>
        <v>-13.868343195266274</v>
      </c>
      <c r="M5763" s="113">
        <f t="shared" ca="1" si="897"/>
        <v>0</v>
      </c>
      <c r="N5763" s="113">
        <f t="shared" ca="1" si="898"/>
        <v>0</v>
      </c>
      <c r="O5763" s="14">
        <f t="shared" ca="1" si="899"/>
        <v>0</v>
      </c>
      <c r="P5763" s="113">
        <f t="shared" ref="P5763:P5826" ca="1" si="903">IF((J5763-I5763-N5763)&gt;0,(J5763-I5763-N5763),0)</f>
        <v>13.868343195266274</v>
      </c>
      <c r="Q5763" s="114">
        <f t="shared" ref="Q5763:Q5826" ca="1" si="904">IF((J5763+O5763-I5763)&lt;0,(J5763+O5763-I5763),0)</f>
        <v>0</v>
      </c>
    </row>
    <row r="5764" spans="1:17" x14ac:dyDescent="0.75">
      <c r="A5764" t="s">
        <v>5828</v>
      </c>
      <c r="B5764" t="s">
        <v>14588</v>
      </c>
      <c r="G5764" s="14">
        <v>5762</v>
      </c>
      <c r="H5764" s="14">
        <f t="shared" ca="1" si="900"/>
        <v>0</v>
      </c>
      <c r="I5764" s="117">
        <f t="shared" ca="1" si="901"/>
        <v>0</v>
      </c>
      <c r="J5764" s="113">
        <f t="shared" ca="1" si="902"/>
        <v>13.868343195266274</v>
      </c>
      <c r="K5764" s="113">
        <f t="shared" ref="K5764:K5827" ca="1" si="905">IF((I5764-J5764)&gt;0,(I5764-J5764),0)</f>
        <v>0</v>
      </c>
      <c r="L5764" s="113">
        <f t="shared" ref="L5764:L5827" ca="1" si="906">I5764-J5764</f>
        <v>-13.868343195266274</v>
      </c>
      <c r="M5764" s="113">
        <f t="shared" ca="1" si="897"/>
        <v>0</v>
      </c>
      <c r="N5764" s="113">
        <f t="shared" ca="1" si="898"/>
        <v>0</v>
      </c>
      <c r="O5764" s="14">
        <f t="shared" ca="1" si="899"/>
        <v>0</v>
      </c>
      <c r="P5764" s="113">
        <f t="shared" ca="1" si="903"/>
        <v>13.868343195266274</v>
      </c>
      <c r="Q5764" s="114">
        <f t="shared" ca="1" si="904"/>
        <v>0</v>
      </c>
    </row>
    <row r="5765" spans="1:17" x14ac:dyDescent="0.75">
      <c r="A5765" t="s">
        <v>5829</v>
      </c>
      <c r="B5765" t="s">
        <v>14589</v>
      </c>
      <c r="G5765" s="14">
        <v>5763</v>
      </c>
      <c r="H5765" s="14">
        <f t="shared" ca="1" si="900"/>
        <v>0</v>
      </c>
      <c r="I5765" s="117">
        <f t="shared" ca="1" si="901"/>
        <v>0</v>
      </c>
      <c r="J5765" s="113">
        <f t="shared" ca="1" si="902"/>
        <v>13.868343195266274</v>
      </c>
      <c r="K5765" s="113">
        <f t="shared" ca="1" si="905"/>
        <v>0</v>
      </c>
      <c r="L5765" s="113">
        <f t="shared" ca="1" si="906"/>
        <v>-13.868343195266274</v>
      </c>
      <c r="M5765" s="113">
        <f t="shared" ref="M5765:M5828" ca="1" si="907">IF(AND((L5765+M5764)&lt;$M$3,(L5765+M5764)&gt;0),(L5765+M5764),IF((L5765+M5764)&gt;$M$3,$M$3,0))</f>
        <v>0</v>
      </c>
      <c r="N5765" s="113">
        <f t="shared" ref="N5765:N5828" ca="1" si="908">IF((M5764-M5765)&gt;0,(M5764-M5765),0)</f>
        <v>0</v>
      </c>
      <c r="O5765" s="14">
        <f t="shared" ref="O5765:O5828" ca="1" si="909">IF((M5764-M5765)&lt;0,(M5765-M5764),0)</f>
        <v>0</v>
      </c>
      <c r="P5765" s="113">
        <f t="shared" ca="1" si="903"/>
        <v>13.868343195266274</v>
      </c>
      <c r="Q5765" s="114">
        <f t="shared" ca="1" si="904"/>
        <v>0</v>
      </c>
    </row>
    <row r="5766" spans="1:17" x14ac:dyDescent="0.75">
      <c r="A5766" t="s">
        <v>5830</v>
      </c>
      <c r="B5766" t="s">
        <v>14590</v>
      </c>
      <c r="G5766" s="14">
        <v>5764</v>
      </c>
      <c r="H5766" s="14">
        <f t="shared" ca="1" si="900"/>
        <v>0</v>
      </c>
      <c r="I5766" s="117">
        <f t="shared" ca="1" si="901"/>
        <v>0</v>
      </c>
      <c r="J5766" s="113">
        <f t="shared" ca="1" si="902"/>
        <v>13.868343195266274</v>
      </c>
      <c r="K5766" s="113">
        <f t="shared" ca="1" si="905"/>
        <v>0</v>
      </c>
      <c r="L5766" s="113">
        <f t="shared" ca="1" si="906"/>
        <v>-13.868343195266274</v>
      </c>
      <c r="M5766" s="113">
        <f t="shared" ca="1" si="907"/>
        <v>0</v>
      </c>
      <c r="N5766" s="113">
        <f t="shared" ca="1" si="908"/>
        <v>0</v>
      </c>
      <c r="O5766" s="14">
        <f t="shared" ca="1" si="909"/>
        <v>0</v>
      </c>
      <c r="P5766" s="113">
        <f t="shared" ca="1" si="903"/>
        <v>13.868343195266274</v>
      </c>
      <c r="Q5766" s="114">
        <f t="shared" ca="1" si="904"/>
        <v>0</v>
      </c>
    </row>
    <row r="5767" spans="1:17" x14ac:dyDescent="0.75">
      <c r="A5767" t="s">
        <v>5831</v>
      </c>
      <c r="B5767" t="s">
        <v>14591</v>
      </c>
      <c r="G5767" s="14">
        <v>5765</v>
      </c>
      <c r="H5767" s="14">
        <f t="shared" ca="1" si="900"/>
        <v>0.95299999999999996</v>
      </c>
      <c r="I5767" s="117">
        <f t="shared" ca="1" si="901"/>
        <v>0.20965999999999999</v>
      </c>
      <c r="J5767" s="113">
        <f t="shared" ca="1" si="902"/>
        <v>20.802514792899409</v>
      </c>
      <c r="K5767" s="113">
        <f t="shared" ca="1" si="905"/>
        <v>0</v>
      </c>
      <c r="L5767" s="113">
        <f t="shared" ca="1" si="906"/>
        <v>-20.592854792899409</v>
      </c>
      <c r="M5767" s="113">
        <f t="shared" ca="1" si="907"/>
        <v>0</v>
      </c>
      <c r="N5767" s="113">
        <f t="shared" ca="1" si="908"/>
        <v>0</v>
      </c>
      <c r="O5767" s="14">
        <f t="shared" ca="1" si="909"/>
        <v>0</v>
      </c>
      <c r="P5767" s="113">
        <f t="shared" ca="1" si="903"/>
        <v>20.592854792899409</v>
      </c>
      <c r="Q5767" s="114">
        <f t="shared" ca="1" si="904"/>
        <v>0</v>
      </c>
    </row>
    <row r="5768" spans="1:17" x14ac:dyDescent="0.75">
      <c r="A5768" t="s">
        <v>5832</v>
      </c>
      <c r="B5768" t="s">
        <v>14592</v>
      </c>
      <c r="G5768" s="14">
        <v>5766</v>
      </c>
      <c r="H5768" s="14">
        <f t="shared" ca="1" si="900"/>
        <v>35.405999999999999</v>
      </c>
      <c r="I5768" s="117">
        <f t="shared" ca="1" si="901"/>
        <v>7.78932</v>
      </c>
      <c r="J5768" s="113">
        <f t="shared" ca="1" si="902"/>
        <v>31.203772189349117</v>
      </c>
      <c r="K5768" s="113">
        <f t="shared" ca="1" si="905"/>
        <v>0</v>
      </c>
      <c r="L5768" s="113">
        <f t="shared" ca="1" si="906"/>
        <v>-23.414452189349117</v>
      </c>
      <c r="M5768" s="113">
        <f t="shared" ca="1" si="907"/>
        <v>0</v>
      </c>
      <c r="N5768" s="113">
        <f t="shared" ca="1" si="908"/>
        <v>0</v>
      </c>
      <c r="O5768" s="14">
        <f t="shared" ca="1" si="909"/>
        <v>0</v>
      </c>
      <c r="P5768" s="113">
        <f t="shared" ca="1" si="903"/>
        <v>23.414452189349117</v>
      </c>
      <c r="Q5768" s="114">
        <f t="shared" ca="1" si="904"/>
        <v>0</v>
      </c>
    </row>
    <row r="5769" spans="1:17" x14ac:dyDescent="0.75">
      <c r="A5769" t="s">
        <v>5833</v>
      </c>
      <c r="B5769" t="s">
        <v>14593</v>
      </c>
      <c r="G5769" s="14">
        <v>5767</v>
      </c>
      <c r="H5769" s="14">
        <f t="shared" ca="1" si="900"/>
        <v>170.80799999999999</v>
      </c>
      <c r="I5769" s="117">
        <f t="shared" ca="1" si="901"/>
        <v>37.577759999999998</v>
      </c>
      <c r="J5769" s="113">
        <f t="shared" ca="1" si="902"/>
        <v>40.21819526627219</v>
      </c>
      <c r="K5769" s="113">
        <f t="shared" ca="1" si="905"/>
        <v>0</v>
      </c>
      <c r="L5769" s="113">
        <f t="shared" ca="1" si="906"/>
        <v>-2.6404352662721919</v>
      </c>
      <c r="M5769" s="113">
        <f t="shared" ca="1" si="907"/>
        <v>0</v>
      </c>
      <c r="N5769" s="113">
        <f t="shared" ca="1" si="908"/>
        <v>0</v>
      </c>
      <c r="O5769" s="14">
        <f t="shared" ca="1" si="909"/>
        <v>0</v>
      </c>
      <c r="P5769" s="113">
        <f t="shared" ca="1" si="903"/>
        <v>2.6404352662721919</v>
      </c>
      <c r="Q5769" s="114">
        <f t="shared" ca="1" si="904"/>
        <v>0</v>
      </c>
    </row>
    <row r="5770" spans="1:17" x14ac:dyDescent="0.75">
      <c r="A5770" t="s">
        <v>5834</v>
      </c>
      <c r="B5770" t="s">
        <v>14594</v>
      </c>
      <c r="G5770" s="14">
        <v>5768</v>
      </c>
      <c r="H5770" s="14">
        <f t="shared" ca="1" si="900"/>
        <v>369.02</v>
      </c>
      <c r="I5770" s="117">
        <f t="shared" ca="1" si="901"/>
        <v>81.184399999999997</v>
      </c>
      <c r="J5770" s="113">
        <f t="shared" ca="1" si="902"/>
        <v>48.539201183431956</v>
      </c>
      <c r="K5770" s="113">
        <f t="shared" ca="1" si="905"/>
        <v>32.64519881656804</v>
      </c>
      <c r="L5770" s="113">
        <f t="shared" ca="1" si="906"/>
        <v>32.64519881656804</v>
      </c>
      <c r="M5770" s="113">
        <f t="shared" ca="1" si="907"/>
        <v>32.64519881656804</v>
      </c>
      <c r="N5770" s="113">
        <f t="shared" ca="1" si="908"/>
        <v>0</v>
      </c>
      <c r="O5770" s="14">
        <f t="shared" ca="1" si="909"/>
        <v>32.64519881656804</v>
      </c>
      <c r="P5770" s="113">
        <f t="shared" ca="1" si="903"/>
        <v>0</v>
      </c>
      <c r="Q5770" s="114">
        <f t="shared" ca="1" si="904"/>
        <v>0</v>
      </c>
    </row>
    <row r="5771" spans="1:17" x14ac:dyDescent="0.75">
      <c r="A5771" t="s">
        <v>5835</v>
      </c>
      <c r="B5771" t="s">
        <v>14595</v>
      </c>
      <c r="G5771" s="14">
        <v>5769</v>
      </c>
      <c r="H5771" s="14">
        <f t="shared" ca="1" si="900"/>
        <v>569.404</v>
      </c>
      <c r="I5771" s="117">
        <f t="shared" ca="1" si="901"/>
        <v>125.26888</v>
      </c>
      <c r="J5771" s="113">
        <f t="shared" ca="1" si="902"/>
        <v>58.940458579881664</v>
      </c>
      <c r="K5771" s="113">
        <f t="shared" ca="1" si="905"/>
        <v>66.328421420118332</v>
      </c>
      <c r="L5771" s="113">
        <f t="shared" ca="1" si="906"/>
        <v>66.328421420118332</v>
      </c>
      <c r="M5771" s="113">
        <f t="shared" ca="1" si="907"/>
        <v>98.973620236686372</v>
      </c>
      <c r="N5771" s="113">
        <f t="shared" ca="1" si="908"/>
        <v>0</v>
      </c>
      <c r="O5771" s="14">
        <f t="shared" ca="1" si="909"/>
        <v>66.328421420118332</v>
      </c>
      <c r="P5771" s="113">
        <f t="shared" ca="1" si="903"/>
        <v>0</v>
      </c>
      <c r="Q5771" s="114">
        <f t="shared" ca="1" si="904"/>
        <v>0</v>
      </c>
    </row>
    <row r="5772" spans="1:17" x14ac:dyDescent="0.75">
      <c r="A5772" t="s">
        <v>5836</v>
      </c>
      <c r="B5772" t="s">
        <v>14596</v>
      </c>
      <c r="G5772" s="14">
        <v>5770</v>
      </c>
      <c r="H5772" s="14">
        <f t="shared" ca="1" si="900"/>
        <v>722.74199999999996</v>
      </c>
      <c r="I5772" s="117">
        <f t="shared" ca="1" si="901"/>
        <v>159.00324000000001</v>
      </c>
      <c r="J5772" s="113">
        <f t="shared" ca="1" si="902"/>
        <v>71.421967455621314</v>
      </c>
      <c r="K5772" s="113">
        <f t="shared" ca="1" si="905"/>
        <v>87.581272544378692</v>
      </c>
      <c r="L5772" s="113">
        <f t="shared" ca="1" si="906"/>
        <v>87.581272544378692</v>
      </c>
      <c r="M5772" s="113">
        <f t="shared" ca="1" si="907"/>
        <v>176</v>
      </c>
      <c r="N5772" s="113">
        <f t="shared" ca="1" si="908"/>
        <v>0</v>
      </c>
      <c r="O5772" s="14">
        <f t="shared" ca="1" si="909"/>
        <v>77.026379763313628</v>
      </c>
      <c r="P5772" s="113">
        <f t="shared" ca="1" si="903"/>
        <v>0</v>
      </c>
      <c r="Q5772" s="114">
        <f t="shared" ca="1" si="904"/>
        <v>-10.554892781065064</v>
      </c>
    </row>
    <row r="5773" spans="1:17" x14ac:dyDescent="0.75">
      <c r="A5773" t="s">
        <v>5837</v>
      </c>
      <c r="B5773" t="s">
        <v>14597</v>
      </c>
      <c r="G5773" s="14">
        <v>5771</v>
      </c>
      <c r="H5773" s="14">
        <f t="shared" ca="1" si="900"/>
        <v>829.80200000000002</v>
      </c>
      <c r="I5773" s="117">
        <f t="shared" ca="1" si="901"/>
        <v>182.55644000000001</v>
      </c>
      <c r="J5773" s="113">
        <f t="shared" ca="1" si="902"/>
        <v>68.648298816568058</v>
      </c>
      <c r="K5773" s="113">
        <f t="shared" ca="1" si="905"/>
        <v>113.90814118343195</v>
      </c>
      <c r="L5773" s="113">
        <f t="shared" ca="1" si="906"/>
        <v>113.90814118343195</v>
      </c>
      <c r="M5773" s="113">
        <f t="shared" ca="1" si="907"/>
        <v>176</v>
      </c>
      <c r="N5773" s="113">
        <f t="shared" ca="1" si="908"/>
        <v>0</v>
      </c>
      <c r="O5773" s="14">
        <f t="shared" ca="1" si="909"/>
        <v>0</v>
      </c>
      <c r="P5773" s="113">
        <f t="shared" ca="1" si="903"/>
        <v>0</v>
      </c>
      <c r="Q5773" s="114">
        <f t="shared" ca="1" si="904"/>
        <v>-113.90814118343195</v>
      </c>
    </row>
    <row r="5774" spans="1:17" x14ac:dyDescent="0.75">
      <c r="A5774" t="s">
        <v>5838</v>
      </c>
      <c r="B5774" t="s">
        <v>14598</v>
      </c>
      <c r="G5774" s="14">
        <v>5772</v>
      </c>
      <c r="H5774" s="14">
        <f t="shared" ca="1" si="900"/>
        <v>870.09400000000005</v>
      </c>
      <c r="I5774" s="117">
        <f t="shared" ca="1" si="901"/>
        <v>191.42068</v>
      </c>
      <c r="J5774" s="113">
        <f t="shared" ca="1" si="902"/>
        <v>63.794378698224854</v>
      </c>
      <c r="K5774" s="113">
        <f t="shared" ca="1" si="905"/>
        <v>127.62630130177516</v>
      </c>
      <c r="L5774" s="113">
        <f t="shared" ca="1" si="906"/>
        <v>127.62630130177516</v>
      </c>
      <c r="M5774" s="113">
        <f t="shared" ca="1" si="907"/>
        <v>176</v>
      </c>
      <c r="N5774" s="113">
        <f t="shared" ca="1" si="908"/>
        <v>0</v>
      </c>
      <c r="O5774" s="14">
        <f t="shared" ca="1" si="909"/>
        <v>0</v>
      </c>
      <c r="P5774" s="113">
        <f t="shared" ca="1" si="903"/>
        <v>0</v>
      </c>
      <c r="Q5774" s="114">
        <f t="shared" ca="1" si="904"/>
        <v>-127.62630130177516</v>
      </c>
    </row>
    <row r="5775" spans="1:17" x14ac:dyDescent="0.75">
      <c r="A5775" t="s">
        <v>5839</v>
      </c>
      <c r="B5775" t="s">
        <v>14599</v>
      </c>
      <c r="G5775" s="14">
        <v>5773</v>
      </c>
      <c r="H5775" s="14">
        <f t="shared" ca="1" si="900"/>
        <v>845.91399999999999</v>
      </c>
      <c r="I5775" s="117">
        <f t="shared" ca="1" si="901"/>
        <v>186.10108</v>
      </c>
      <c r="J5775" s="113">
        <f t="shared" ca="1" si="902"/>
        <v>65.874630177514803</v>
      </c>
      <c r="K5775" s="113">
        <f t="shared" ca="1" si="905"/>
        <v>120.22644982248519</v>
      </c>
      <c r="L5775" s="113">
        <f t="shared" ca="1" si="906"/>
        <v>120.22644982248519</v>
      </c>
      <c r="M5775" s="113">
        <f t="shared" ca="1" si="907"/>
        <v>176</v>
      </c>
      <c r="N5775" s="113">
        <f t="shared" ca="1" si="908"/>
        <v>0</v>
      </c>
      <c r="O5775" s="14">
        <f t="shared" ca="1" si="909"/>
        <v>0</v>
      </c>
      <c r="P5775" s="113">
        <f t="shared" ca="1" si="903"/>
        <v>0</v>
      </c>
      <c r="Q5775" s="114">
        <f t="shared" ca="1" si="904"/>
        <v>-120.22644982248519</v>
      </c>
    </row>
    <row r="5776" spans="1:17" x14ac:dyDescent="0.75">
      <c r="A5776" t="s">
        <v>5840</v>
      </c>
      <c r="B5776" t="s">
        <v>14600</v>
      </c>
      <c r="G5776" s="14">
        <v>5774</v>
      </c>
      <c r="H5776" s="14">
        <f t="shared" ca="1" si="900"/>
        <v>754.36500000000001</v>
      </c>
      <c r="I5776" s="117">
        <f t="shared" ca="1" si="901"/>
        <v>165.96029999999999</v>
      </c>
      <c r="J5776" s="113">
        <f t="shared" ca="1" si="902"/>
        <v>69.341715976331372</v>
      </c>
      <c r="K5776" s="113">
        <f t="shared" ca="1" si="905"/>
        <v>96.618584023668618</v>
      </c>
      <c r="L5776" s="113">
        <f t="shared" ca="1" si="906"/>
        <v>96.618584023668618</v>
      </c>
      <c r="M5776" s="113">
        <f t="shared" ca="1" si="907"/>
        <v>176</v>
      </c>
      <c r="N5776" s="113">
        <f t="shared" ca="1" si="908"/>
        <v>0</v>
      </c>
      <c r="O5776" s="14">
        <f t="shared" ca="1" si="909"/>
        <v>0</v>
      </c>
      <c r="P5776" s="113">
        <f t="shared" ca="1" si="903"/>
        <v>0</v>
      </c>
      <c r="Q5776" s="114">
        <f t="shared" ca="1" si="904"/>
        <v>-96.618584023668618</v>
      </c>
    </row>
    <row r="5777" spans="1:17" x14ac:dyDescent="0.75">
      <c r="A5777" t="s">
        <v>5841</v>
      </c>
      <c r="B5777" t="s">
        <v>14601</v>
      </c>
      <c r="G5777" s="14">
        <v>5775</v>
      </c>
      <c r="H5777" s="14">
        <f t="shared" ca="1" si="900"/>
        <v>596.13400000000001</v>
      </c>
      <c r="I5777" s="117">
        <f t="shared" ca="1" si="901"/>
        <v>131.14948000000001</v>
      </c>
      <c r="J5777" s="113">
        <f t="shared" ca="1" si="902"/>
        <v>70.728550295858</v>
      </c>
      <c r="K5777" s="113">
        <f t="shared" ca="1" si="905"/>
        <v>60.420929704142011</v>
      </c>
      <c r="L5777" s="113">
        <f t="shared" ca="1" si="906"/>
        <v>60.420929704142011</v>
      </c>
      <c r="M5777" s="113">
        <f t="shared" ca="1" si="907"/>
        <v>176</v>
      </c>
      <c r="N5777" s="113">
        <f t="shared" ca="1" si="908"/>
        <v>0</v>
      </c>
      <c r="O5777" s="14">
        <f t="shared" ca="1" si="909"/>
        <v>0</v>
      </c>
      <c r="P5777" s="113">
        <f t="shared" ca="1" si="903"/>
        <v>0</v>
      </c>
      <c r="Q5777" s="114">
        <f t="shared" ca="1" si="904"/>
        <v>-60.420929704142011</v>
      </c>
    </row>
    <row r="5778" spans="1:17" x14ac:dyDescent="0.75">
      <c r="A5778" t="s">
        <v>5842</v>
      </c>
      <c r="B5778" t="s">
        <v>14602</v>
      </c>
      <c r="G5778" s="14">
        <v>5776</v>
      </c>
      <c r="H5778" s="14">
        <f t="shared" ca="1" si="900"/>
        <v>408.09500000000003</v>
      </c>
      <c r="I5778" s="117">
        <f t="shared" ca="1" si="901"/>
        <v>89.780900000000003</v>
      </c>
      <c r="J5778" s="113">
        <f t="shared" ca="1" si="902"/>
        <v>71.421967455621314</v>
      </c>
      <c r="K5778" s="113">
        <f t="shared" ca="1" si="905"/>
        <v>18.358932544378689</v>
      </c>
      <c r="L5778" s="113">
        <f t="shared" ca="1" si="906"/>
        <v>18.358932544378689</v>
      </c>
      <c r="M5778" s="113">
        <f t="shared" ca="1" si="907"/>
        <v>176</v>
      </c>
      <c r="N5778" s="113">
        <f t="shared" ca="1" si="908"/>
        <v>0</v>
      </c>
      <c r="O5778" s="14">
        <f t="shared" ca="1" si="909"/>
        <v>0</v>
      </c>
      <c r="P5778" s="113">
        <f t="shared" ca="1" si="903"/>
        <v>0</v>
      </c>
      <c r="Q5778" s="114">
        <f t="shared" ca="1" si="904"/>
        <v>-18.358932544378689</v>
      </c>
    </row>
    <row r="5779" spans="1:17" x14ac:dyDescent="0.75">
      <c r="A5779" t="s">
        <v>5843</v>
      </c>
      <c r="B5779" t="s">
        <v>14603</v>
      </c>
      <c r="G5779" s="14">
        <v>5777</v>
      </c>
      <c r="H5779" s="14">
        <f t="shared" ca="1" si="900"/>
        <v>214.46799999999999</v>
      </c>
      <c r="I5779" s="117">
        <f t="shared" ca="1" si="901"/>
        <v>47.182960000000001</v>
      </c>
      <c r="J5779" s="113">
        <f t="shared" ca="1" si="902"/>
        <v>72.808801775147941</v>
      </c>
      <c r="K5779" s="113">
        <f t="shared" ca="1" si="905"/>
        <v>0</v>
      </c>
      <c r="L5779" s="113">
        <f t="shared" ca="1" si="906"/>
        <v>-25.62584177514794</v>
      </c>
      <c r="M5779" s="113">
        <f t="shared" ca="1" si="907"/>
        <v>150.37415822485207</v>
      </c>
      <c r="N5779" s="113">
        <f t="shared" ca="1" si="908"/>
        <v>25.625841775147933</v>
      </c>
      <c r="O5779" s="14">
        <f t="shared" ca="1" si="909"/>
        <v>0</v>
      </c>
      <c r="P5779" s="113">
        <f t="shared" ca="1" si="903"/>
        <v>7.1054273576010019E-15</v>
      </c>
      <c r="Q5779" s="114">
        <f t="shared" ca="1" si="904"/>
        <v>0</v>
      </c>
    </row>
    <row r="5780" spans="1:17" x14ac:dyDescent="0.75">
      <c r="A5780" t="s">
        <v>5844</v>
      </c>
      <c r="B5780" t="s">
        <v>14604</v>
      </c>
      <c r="G5780" s="14">
        <v>5778</v>
      </c>
      <c r="H5780" s="14">
        <f t="shared" ca="1" si="900"/>
        <v>58.93</v>
      </c>
      <c r="I5780" s="117">
        <f t="shared" ca="1" si="901"/>
        <v>12.964600000000001</v>
      </c>
      <c r="J5780" s="113">
        <f t="shared" ca="1" si="902"/>
        <v>58.940458579881664</v>
      </c>
      <c r="K5780" s="113">
        <f t="shared" ca="1" si="905"/>
        <v>0</v>
      </c>
      <c r="L5780" s="113">
        <f t="shared" ca="1" si="906"/>
        <v>-45.97585857988166</v>
      </c>
      <c r="M5780" s="113">
        <f t="shared" ca="1" si="907"/>
        <v>104.39829964497041</v>
      </c>
      <c r="N5780" s="113">
        <f t="shared" ca="1" si="908"/>
        <v>45.97585857988166</v>
      </c>
      <c r="O5780" s="14">
        <f t="shared" ca="1" si="909"/>
        <v>0</v>
      </c>
      <c r="P5780" s="113">
        <f t="shared" ca="1" si="903"/>
        <v>0</v>
      </c>
      <c r="Q5780" s="114">
        <f t="shared" ca="1" si="904"/>
        <v>0</v>
      </c>
    </row>
    <row r="5781" spans="1:17" x14ac:dyDescent="0.75">
      <c r="A5781" t="s">
        <v>5845</v>
      </c>
      <c r="B5781" t="s">
        <v>14605</v>
      </c>
      <c r="G5781" s="14">
        <v>5779</v>
      </c>
      <c r="H5781" s="14">
        <f t="shared" ca="1" si="900"/>
        <v>4.766</v>
      </c>
      <c r="I5781" s="117">
        <f t="shared" ca="1" si="901"/>
        <v>1.0485200000000001</v>
      </c>
      <c r="J5781" s="113">
        <f t="shared" ca="1" si="902"/>
        <v>48.539201183431956</v>
      </c>
      <c r="K5781" s="113">
        <f t="shared" ca="1" si="905"/>
        <v>0</v>
      </c>
      <c r="L5781" s="113">
        <f t="shared" ca="1" si="906"/>
        <v>-47.490681183431953</v>
      </c>
      <c r="M5781" s="113">
        <f t="shared" ca="1" si="907"/>
        <v>56.907618461538455</v>
      </c>
      <c r="N5781" s="113">
        <f t="shared" ca="1" si="908"/>
        <v>47.490681183431953</v>
      </c>
      <c r="O5781" s="14">
        <f t="shared" ca="1" si="909"/>
        <v>0</v>
      </c>
      <c r="P5781" s="113">
        <f t="shared" ca="1" si="903"/>
        <v>0</v>
      </c>
      <c r="Q5781" s="114">
        <f t="shared" ca="1" si="904"/>
        <v>0</v>
      </c>
    </row>
    <row r="5782" spans="1:17" x14ac:dyDescent="0.75">
      <c r="A5782" t="s">
        <v>5846</v>
      </c>
      <c r="B5782" t="s">
        <v>14606</v>
      </c>
      <c r="G5782" s="14">
        <v>5780</v>
      </c>
      <c r="H5782" s="14">
        <f t="shared" ca="1" si="900"/>
        <v>0</v>
      </c>
      <c r="I5782" s="117">
        <f t="shared" ca="1" si="901"/>
        <v>0</v>
      </c>
      <c r="J5782" s="113">
        <f t="shared" ca="1" si="902"/>
        <v>38.137943786982255</v>
      </c>
      <c r="K5782" s="113">
        <f t="shared" ca="1" si="905"/>
        <v>0</v>
      </c>
      <c r="L5782" s="113">
        <f t="shared" ca="1" si="906"/>
        <v>-38.137943786982255</v>
      </c>
      <c r="M5782" s="113">
        <f t="shared" ca="1" si="907"/>
        <v>18.7696746745562</v>
      </c>
      <c r="N5782" s="113">
        <f t="shared" ca="1" si="908"/>
        <v>38.137943786982255</v>
      </c>
      <c r="O5782" s="14">
        <f t="shared" ca="1" si="909"/>
        <v>0</v>
      </c>
      <c r="P5782" s="113">
        <f t="shared" ca="1" si="903"/>
        <v>0</v>
      </c>
      <c r="Q5782" s="114">
        <f t="shared" ca="1" si="904"/>
        <v>0</v>
      </c>
    </row>
    <row r="5783" spans="1:17" x14ac:dyDescent="0.75">
      <c r="A5783" t="s">
        <v>5847</v>
      </c>
      <c r="B5783" t="s">
        <v>14607</v>
      </c>
      <c r="G5783" s="14">
        <v>5781</v>
      </c>
      <c r="H5783" s="14">
        <f t="shared" ca="1" si="900"/>
        <v>0</v>
      </c>
      <c r="I5783" s="117">
        <f t="shared" ca="1" si="901"/>
        <v>0</v>
      </c>
      <c r="J5783" s="113">
        <f t="shared" ca="1" si="902"/>
        <v>24.269600591715978</v>
      </c>
      <c r="K5783" s="113">
        <f t="shared" ca="1" si="905"/>
        <v>0</v>
      </c>
      <c r="L5783" s="113">
        <f t="shared" ca="1" si="906"/>
        <v>-24.269600591715978</v>
      </c>
      <c r="M5783" s="113">
        <f t="shared" ca="1" si="907"/>
        <v>0</v>
      </c>
      <c r="N5783" s="113">
        <f t="shared" ca="1" si="908"/>
        <v>18.7696746745562</v>
      </c>
      <c r="O5783" s="14">
        <f t="shared" ca="1" si="909"/>
        <v>0</v>
      </c>
      <c r="P5783" s="113">
        <f t="shared" ca="1" si="903"/>
        <v>5.4999259171597785</v>
      </c>
      <c r="Q5783" s="114">
        <f t="shared" ca="1" si="904"/>
        <v>0</v>
      </c>
    </row>
    <row r="5784" spans="1:17" x14ac:dyDescent="0.75">
      <c r="A5784" t="s">
        <v>5848</v>
      </c>
      <c r="B5784" t="s">
        <v>14608</v>
      </c>
      <c r="G5784" s="14">
        <v>5782</v>
      </c>
      <c r="H5784" s="14">
        <f t="shared" ca="1" si="900"/>
        <v>0</v>
      </c>
      <c r="I5784" s="117">
        <f t="shared" ca="1" si="901"/>
        <v>0</v>
      </c>
      <c r="J5784" s="113">
        <f t="shared" ca="1" si="902"/>
        <v>13.868343195266274</v>
      </c>
      <c r="K5784" s="113">
        <f t="shared" ca="1" si="905"/>
        <v>0</v>
      </c>
      <c r="L5784" s="113">
        <f t="shared" ca="1" si="906"/>
        <v>-13.868343195266274</v>
      </c>
      <c r="M5784" s="113">
        <f t="shared" ca="1" si="907"/>
        <v>0</v>
      </c>
      <c r="N5784" s="113">
        <f t="shared" ca="1" si="908"/>
        <v>0</v>
      </c>
      <c r="O5784" s="14">
        <f t="shared" ca="1" si="909"/>
        <v>0</v>
      </c>
      <c r="P5784" s="113">
        <f t="shared" ca="1" si="903"/>
        <v>13.868343195266274</v>
      </c>
      <c r="Q5784" s="114">
        <f t="shared" ca="1" si="904"/>
        <v>0</v>
      </c>
    </row>
    <row r="5785" spans="1:17" x14ac:dyDescent="0.75">
      <c r="A5785" t="s">
        <v>5849</v>
      </c>
      <c r="B5785" t="s">
        <v>14609</v>
      </c>
      <c r="G5785" s="14">
        <v>5783</v>
      </c>
      <c r="H5785" s="14">
        <f t="shared" ca="1" si="900"/>
        <v>0</v>
      </c>
      <c r="I5785" s="117">
        <f t="shared" ca="1" si="901"/>
        <v>0</v>
      </c>
      <c r="J5785" s="113">
        <f t="shared" ca="1" si="902"/>
        <v>13.868343195266274</v>
      </c>
      <c r="K5785" s="113">
        <f t="shared" ca="1" si="905"/>
        <v>0</v>
      </c>
      <c r="L5785" s="113">
        <f t="shared" ca="1" si="906"/>
        <v>-13.868343195266274</v>
      </c>
      <c r="M5785" s="113">
        <f t="shared" ca="1" si="907"/>
        <v>0</v>
      </c>
      <c r="N5785" s="113">
        <f t="shared" ca="1" si="908"/>
        <v>0</v>
      </c>
      <c r="O5785" s="14">
        <f t="shared" ca="1" si="909"/>
        <v>0</v>
      </c>
      <c r="P5785" s="113">
        <f t="shared" ca="1" si="903"/>
        <v>13.868343195266274</v>
      </c>
      <c r="Q5785" s="114">
        <f t="shared" ca="1" si="904"/>
        <v>0</v>
      </c>
    </row>
    <row r="5786" spans="1:17" x14ac:dyDescent="0.75">
      <c r="A5786" t="s">
        <v>5850</v>
      </c>
      <c r="B5786" t="s">
        <v>14610</v>
      </c>
      <c r="G5786" s="14">
        <v>5784</v>
      </c>
      <c r="H5786" s="14">
        <f t="shared" ca="1" si="900"/>
        <v>0</v>
      </c>
      <c r="I5786" s="117">
        <f t="shared" ca="1" si="901"/>
        <v>0</v>
      </c>
      <c r="J5786" s="113">
        <f t="shared" ca="1" si="902"/>
        <v>13.868343195266274</v>
      </c>
      <c r="K5786" s="113">
        <f t="shared" ca="1" si="905"/>
        <v>0</v>
      </c>
      <c r="L5786" s="113">
        <f t="shared" ca="1" si="906"/>
        <v>-13.868343195266274</v>
      </c>
      <c r="M5786" s="113">
        <f t="shared" ca="1" si="907"/>
        <v>0</v>
      </c>
      <c r="N5786" s="113">
        <f t="shared" ca="1" si="908"/>
        <v>0</v>
      </c>
      <c r="O5786" s="14">
        <f t="shared" ca="1" si="909"/>
        <v>0</v>
      </c>
      <c r="P5786" s="113">
        <f t="shared" ca="1" si="903"/>
        <v>13.868343195266274</v>
      </c>
      <c r="Q5786" s="114">
        <f t="shared" ca="1" si="904"/>
        <v>0</v>
      </c>
    </row>
    <row r="5787" spans="1:17" x14ac:dyDescent="0.75">
      <c r="A5787" t="s">
        <v>5851</v>
      </c>
      <c r="B5787" t="s">
        <v>14611</v>
      </c>
      <c r="G5787" s="14">
        <v>5785</v>
      </c>
      <c r="H5787" s="14">
        <f t="shared" ca="1" si="900"/>
        <v>0</v>
      </c>
      <c r="I5787" s="117">
        <f t="shared" ca="1" si="901"/>
        <v>0</v>
      </c>
      <c r="J5787" s="113">
        <f t="shared" ca="1" si="902"/>
        <v>13.868343195266274</v>
      </c>
      <c r="K5787" s="113">
        <f t="shared" ca="1" si="905"/>
        <v>0</v>
      </c>
      <c r="L5787" s="113">
        <f t="shared" ca="1" si="906"/>
        <v>-13.868343195266274</v>
      </c>
      <c r="M5787" s="113">
        <f t="shared" ca="1" si="907"/>
        <v>0</v>
      </c>
      <c r="N5787" s="113">
        <f t="shared" ca="1" si="908"/>
        <v>0</v>
      </c>
      <c r="O5787" s="14">
        <f t="shared" ca="1" si="909"/>
        <v>0</v>
      </c>
      <c r="P5787" s="113">
        <f t="shared" ca="1" si="903"/>
        <v>13.868343195266274</v>
      </c>
      <c r="Q5787" s="114">
        <f t="shared" ca="1" si="904"/>
        <v>0</v>
      </c>
    </row>
    <row r="5788" spans="1:17" x14ac:dyDescent="0.75">
      <c r="A5788" t="s">
        <v>5852</v>
      </c>
      <c r="B5788" t="s">
        <v>14612</v>
      </c>
      <c r="G5788" s="14">
        <v>5786</v>
      </c>
      <c r="H5788" s="14">
        <f t="shared" ca="1" si="900"/>
        <v>0</v>
      </c>
      <c r="I5788" s="117">
        <f t="shared" ca="1" si="901"/>
        <v>0</v>
      </c>
      <c r="J5788" s="113">
        <f t="shared" ca="1" si="902"/>
        <v>13.868343195266274</v>
      </c>
      <c r="K5788" s="113">
        <f t="shared" ca="1" si="905"/>
        <v>0</v>
      </c>
      <c r="L5788" s="113">
        <f t="shared" ca="1" si="906"/>
        <v>-13.868343195266274</v>
      </c>
      <c r="M5788" s="113">
        <f t="shared" ca="1" si="907"/>
        <v>0</v>
      </c>
      <c r="N5788" s="113">
        <f t="shared" ca="1" si="908"/>
        <v>0</v>
      </c>
      <c r="O5788" s="14">
        <f t="shared" ca="1" si="909"/>
        <v>0</v>
      </c>
      <c r="P5788" s="113">
        <f t="shared" ca="1" si="903"/>
        <v>13.868343195266274</v>
      </c>
      <c r="Q5788" s="114">
        <f t="shared" ca="1" si="904"/>
        <v>0</v>
      </c>
    </row>
    <row r="5789" spans="1:17" x14ac:dyDescent="0.75">
      <c r="A5789" t="s">
        <v>5853</v>
      </c>
      <c r="B5789" t="s">
        <v>14613</v>
      </c>
      <c r="G5789" s="14">
        <v>5787</v>
      </c>
      <c r="H5789" s="14">
        <f t="shared" ca="1" si="900"/>
        <v>0</v>
      </c>
      <c r="I5789" s="117">
        <f t="shared" ca="1" si="901"/>
        <v>0</v>
      </c>
      <c r="J5789" s="113">
        <f t="shared" ca="1" si="902"/>
        <v>13.868343195266274</v>
      </c>
      <c r="K5789" s="113">
        <f t="shared" ca="1" si="905"/>
        <v>0</v>
      </c>
      <c r="L5789" s="113">
        <f t="shared" ca="1" si="906"/>
        <v>-13.868343195266274</v>
      </c>
      <c r="M5789" s="113">
        <f t="shared" ca="1" si="907"/>
        <v>0</v>
      </c>
      <c r="N5789" s="113">
        <f t="shared" ca="1" si="908"/>
        <v>0</v>
      </c>
      <c r="O5789" s="14">
        <f t="shared" ca="1" si="909"/>
        <v>0</v>
      </c>
      <c r="P5789" s="113">
        <f t="shared" ca="1" si="903"/>
        <v>13.868343195266274</v>
      </c>
      <c r="Q5789" s="114">
        <f t="shared" ca="1" si="904"/>
        <v>0</v>
      </c>
    </row>
    <row r="5790" spans="1:17" x14ac:dyDescent="0.75">
      <c r="A5790" t="s">
        <v>5854</v>
      </c>
      <c r="B5790" t="s">
        <v>14614</v>
      </c>
      <c r="G5790" s="14">
        <v>5788</v>
      </c>
      <c r="H5790" s="14">
        <f t="shared" ca="1" si="900"/>
        <v>0</v>
      </c>
      <c r="I5790" s="117">
        <f t="shared" ca="1" si="901"/>
        <v>0</v>
      </c>
      <c r="J5790" s="113">
        <f t="shared" ca="1" si="902"/>
        <v>13.868343195266274</v>
      </c>
      <c r="K5790" s="113">
        <f t="shared" ca="1" si="905"/>
        <v>0</v>
      </c>
      <c r="L5790" s="113">
        <f t="shared" ca="1" si="906"/>
        <v>-13.868343195266274</v>
      </c>
      <c r="M5790" s="113">
        <f t="shared" ca="1" si="907"/>
        <v>0</v>
      </c>
      <c r="N5790" s="113">
        <f t="shared" ca="1" si="908"/>
        <v>0</v>
      </c>
      <c r="O5790" s="14">
        <f t="shared" ca="1" si="909"/>
        <v>0</v>
      </c>
      <c r="P5790" s="113">
        <f t="shared" ca="1" si="903"/>
        <v>13.868343195266274</v>
      </c>
      <c r="Q5790" s="114">
        <f t="shared" ca="1" si="904"/>
        <v>0</v>
      </c>
    </row>
    <row r="5791" spans="1:17" x14ac:dyDescent="0.75">
      <c r="A5791" t="s">
        <v>5855</v>
      </c>
      <c r="B5791" t="s">
        <v>14615</v>
      </c>
      <c r="G5791" s="14">
        <v>5789</v>
      </c>
      <c r="H5791" s="14">
        <f t="shared" ca="1" si="900"/>
        <v>0.95299999999999996</v>
      </c>
      <c r="I5791" s="117">
        <f t="shared" ca="1" si="901"/>
        <v>0.20965999999999999</v>
      </c>
      <c r="J5791" s="113">
        <f t="shared" ca="1" si="902"/>
        <v>20.802514792899409</v>
      </c>
      <c r="K5791" s="113">
        <f t="shared" ca="1" si="905"/>
        <v>0</v>
      </c>
      <c r="L5791" s="113">
        <f t="shared" ca="1" si="906"/>
        <v>-20.592854792899409</v>
      </c>
      <c r="M5791" s="113">
        <f t="shared" ca="1" si="907"/>
        <v>0</v>
      </c>
      <c r="N5791" s="113">
        <f t="shared" ca="1" si="908"/>
        <v>0</v>
      </c>
      <c r="O5791" s="14">
        <f t="shared" ca="1" si="909"/>
        <v>0</v>
      </c>
      <c r="P5791" s="113">
        <f t="shared" ca="1" si="903"/>
        <v>20.592854792899409</v>
      </c>
      <c r="Q5791" s="114">
        <f t="shared" ca="1" si="904"/>
        <v>0</v>
      </c>
    </row>
    <row r="5792" spans="1:17" x14ac:dyDescent="0.75">
      <c r="A5792" t="s">
        <v>5856</v>
      </c>
      <c r="B5792" t="s">
        <v>14616</v>
      </c>
      <c r="G5792" s="14">
        <v>5790</v>
      </c>
      <c r="H5792" s="14">
        <f t="shared" ca="1" si="900"/>
        <v>33.633000000000003</v>
      </c>
      <c r="I5792" s="117">
        <f t="shared" ca="1" si="901"/>
        <v>7.3992600000000008</v>
      </c>
      <c r="J5792" s="113">
        <f t="shared" ca="1" si="902"/>
        <v>31.203772189349117</v>
      </c>
      <c r="K5792" s="113">
        <f t="shared" ca="1" si="905"/>
        <v>0</v>
      </c>
      <c r="L5792" s="113">
        <f t="shared" ca="1" si="906"/>
        <v>-23.804512189349115</v>
      </c>
      <c r="M5792" s="113">
        <f t="shared" ca="1" si="907"/>
        <v>0</v>
      </c>
      <c r="N5792" s="113">
        <f t="shared" ca="1" si="908"/>
        <v>0</v>
      </c>
      <c r="O5792" s="14">
        <f t="shared" ca="1" si="909"/>
        <v>0</v>
      </c>
      <c r="P5792" s="113">
        <f t="shared" ca="1" si="903"/>
        <v>23.804512189349115</v>
      </c>
      <c r="Q5792" s="114">
        <f t="shared" ca="1" si="904"/>
        <v>0</v>
      </c>
    </row>
    <row r="5793" spans="1:17" x14ac:dyDescent="0.75">
      <c r="A5793" t="s">
        <v>5857</v>
      </c>
      <c r="B5793" t="s">
        <v>14617</v>
      </c>
      <c r="G5793" s="14">
        <v>5791</v>
      </c>
      <c r="H5793" s="14">
        <f t="shared" ca="1" si="900"/>
        <v>170.512</v>
      </c>
      <c r="I5793" s="117">
        <f t="shared" ca="1" si="901"/>
        <v>37.512639999999998</v>
      </c>
      <c r="J5793" s="113">
        <f t="shared" ca="1" si="902"/>
        <v>40.21819526627219</v>
      </c>
      <c r="K5793" s="113">
        <f t="shared" ca="1" si="905"/>
        <v>0</v>
      </c>
      <c r="L5793" s="113">
        <f t="shared" ca="1" si="906"/>
        <v>-2.7055552662721922</v>
      </c>
      <c r="M5793" s="113">
        <f t="shared" ca="1" si="907"/>
        <v>0</v>
      </c>
      <c r="N5793" s="113">
        <f t="shared" ca="1" si="908"/>
        <v>0</v>
      </c>
      <c r="O5793" s="14">
        <f t="shared" ca="1" si="909"/>
        <v>0</v>
      </c>
      <c r="P5793" s="113">
        <f t="shared" ca="1" si="903"/>
        <v>2.7055552662721922</v>
      </c>
      <c r="Q5793" s="114">
        <f t="shared" ca="1" si="904"/>
        <v>0</v>
      </c>
    </row>
    <row r="5794" spans="1:17" x14ac:dyDescent="0.75">
      <c r="A5794" t="s">
        <v>5858</v>
      </c>
      <c r="B5794" t="s">
        <v>14618</v>
      </c>
      <c r="G5794" s="14">
        <v>5792</v>
      </c>
      <c r="H5794" s="14">
        <f t="shared" ca="1" si="900"/>
        <v>372.91500000000002</v>
      </c>
      <c r="I5794" s="117">
        <f t="shared" ca="1" si="901"/>
        <v>82.041300000000007</v>
      </c>
      <c r="J5794" s="113">
        <f t="shared" ca="1" si="902"/>
        <v>48.539201183431956</v>
      </c>
      <c r="K5794" s="113">
        <f t="shared" ca="1" si="905"/>
        <v>33.502098816568051</v>
      </c>
      <c r="L5794" s="113">
        <f t="shared" ca="1" si="906"/>
        <v>33.502098816568051</v>
      </c>
      <c r="M5794" s="113">
        <f t="shared" ca="1" si="907"/>
        <v>33.502098816568051</v>
      </c>
      <c r="N5794" s="113">
        <f t="shared" ca="1" si="908"/>
        <v>0</v>
      </c>
      <c r="O5794" s="14">
        <f t="shared" ca="1" si="909"/>
        <v>33.502098816568051</v>
      </c>
      <c r="P5794" s="113">
        <f t="shared" ca="1" si="903"/>
        <v>0</v>
      </c>
      <c r="Q5794" s="114">
        <f t="shared" ca="1" si="904"/>
        <v>0</v>
      </c>
    </row>
    <row r="5795" spans="1:17" x14ac:dyDescent="0.75">
      <c r="A5795" t="s">
        <v>5859</v>
      </c>
      <c r="B5795" t="s">
        <v>14619</v>
      </c>
      <c r="G5795" s="14">
        <v>5793</v>
      </c>
      <c r="H5795" s="14">
        <f t="shared" ca="1" si="900"/>
        <v>576.67700000000002</v>
      </c>
      <c r="I5795" s="117">
        <f t="shared" ca="1" si="901"/>
        <v>126.86894000000001</v>
      </c>
      <c r="J5795" s="113">
        <f t="shared" ca="1" si="902"/>
        <v>58.940458579881664</v>
      </c>
      <c r="K5795" s="113">
        <f t="shared" ca="1" si="905"/>
        <v>67.928481420118345</v>
      </c>
      <c r="L5795" s="113">
        <f t="shared" ca="1" si="906"/>
        <v>67.928481420118345</v>
      </c>
      <c r="M5795" s="113">
        <f t="shared" ca="1" si="907"/>
        <v>101.4305802366864</v>
      </c>
      <c r="N5795" s="113">
        <f t="shared" ca="1" si="908"/>
        <v>0</v>
      </c>
      <c r="O5795" s="14">
        <f t="shared" ca="1" si="909"/>
        <v>67.928481420118345</v>
      </c>
      <c r="P5795" s="113">
        <f t="shared" ca="1" si="903"/>
        <v>0</v>
      </c>
      <c r="Q5795" s="114">
        <f t="shared" ca="1" si="904"/>
        <v>0</v>
      </c>
    </row>
    <row r="5796" spans="1:17" x14ac:dyDescent="0.75">
      <c r="A5796" t="s">
        <v>5860</v>
      </c>
      <c r="B5796" t="s">
        <v>14620</v>
      </c>
      <c r="G5796" s="14">
        <v>5794</v>
      </c>
      <c r="H5796" s="14">
        <f t="shared" ca="1" si="900"/>
        <v>712.32100000000003</v>
      </c>
      <c r="I5796" s="117">
        <f t="shared" ca="1" si="901"/>
        <v>156.71062000000001</v>
      </c>
      <c r="J5796" s="113">
        <f t="shared" ca="1" si="902"/>
        <v>71.421967455621314</v>
      </c>
      <c r="K5796" s="113">
        <f t="shared" ca="1" si="905"/>
        <v>85.288652544378692</v>
      </c>
      <c r="L5796" s="113">
        <f t="shared" ca="1" si="906"/>
        <v>85.288652544378692</v>
      </c>
      <c r="M5796" s="113">
        <f t="shared" ca="1" si="907"/>
        <v>176</v>
      </c>
      <c r="N5796" s="113">
        <f t="shared" ca="1" si="908"/>
        <v>0</v>
      </c>
      <c r="O5796" s="14">
        <f t="shared" ca="1" si="909"/>
        <v>74.569419763313604</v>
      </c>
      <c r="P5796" s="113">
        <f t="shared" ca="1" si="903"/>
        <v>0</v>
      </c>
      <c r="Q5796" s="114">
        <f t="shared" ca="1" si="904"/>
        <v>-10.719232781065102</v>
      </c>
    </row>
    <row r="5797" spans="1:17" x14ac:dyDescent="0.75">
      <c r="A5797" t="s">
        <v>5861</v>
      </c>
      <c r="B5797" t="s">
        <v>14621</v>
      </c>
      <c r="G5797" s="14">
        <v>5795</v>
      </c>
      <c r="H5797" s="14">
        <f t="shared" ca="1" si="900"/>
        <v>774.45299999999997</v>
      </c>
      <c r="I5797" s="117">
        <f t="shared" ca="1" si="901"/>
        <v>170.37966</v>
      </c>
      <c r="J5797" s="113">
        <f t="shared" ca="1" si="902"/>
        <v>68.648298816568058</v>
      </c>
      <c r="K5797" s="113">
        <f t="shared" ca="1" si="905"/>
        <v>101.73136118343194</v>
      </c>
      <c r="L5797" s="113">
        <f t="shared" ca="1" si="906"/>
        <v>101.73136118343194</v>
      </c>
      <c r="M5797" s="113">
        <f t="shared" ca="1" si="907"/>
        <v>176</v>
      </c>
      <c r="N5797" s="113">
        <f t="shared" ca="1" si="908"/>
        <v>0</v>
      </c>
      <c r="O5797" s="14">
        <f t="shared" ca="1" si="909"/>
        <v>0</v>
      </c>
      <c r="P5797" s="113">
        <f t="shared" ca="1" si="903"/>
        <v>0</v>
      </c>
      <c r="Q5797" s="114">
        <f t="shared" ca="1" si="904"/>
        <v>-101.73136118343194</v>
      </c>
    </row>
    <row r="5798" spans="1:17" x14ac:dyDescent="0.75">
      <c r="A5798" t="s">
        <v>5862</v>
      </c>
      <c r="B5798" t="s">
        <v>14622</v>
      </c>
      <c r="G5798" s="14">
        <v>5796</v>
      </c>
      <c r="H5798" s="14">
        <f t="shared" ca="1" si="900"/>
        <v>745.59299999999996</v>
      </c>
      <c r="I5798" s="117">
        <f t="shared" ca="1" si="901"/>
        <v>164.03046000000001</v>
      </c>
      <c r="J5798" s="113">
        <f t="shared" ca="1" si="902"/>
        <v>63.794378698224854</v>
      </c>
      <c r="K5798" s="113">
        <f t="shared" ca="1" si="905"/>
        <v>100.23608130177516</v>
      </c>
      <c r="L5798" s="113">
        <f t="shared" ca="1" si="906"/>
        <v>100.23608130177516</v>
      </c>
      <c r="M5798" s="113">
        <f t="shared" ca="1" si="907"/>
        <v>176</v>
      </c>
      <c r="N5798" s="113">
        <f t="shared" ca="1" si="908"/>
        <v>0</v>
      </c>
      <c r="O5798" s="14">
        <f t="shared" ca="1" si="909"/>
        <v>0</v>
      </c>
      <c r="P5798" s="113">
        <f t="shared" ca="1" si="903"/>
        <v>0</v>
      </c>
      <c r="Q5798" s="114">
        <f t="shared" ca="1" si="904"/>
        <v>-100.23608130177516</v>
      </c>
    </row>
    <row r="5799" spans="1:17" x14ac:dyDescent="0.75">
      <c r="A5799" t="s">
        <v>5863</v>
      </c>
      <c r="B5799" t="s">
        <v>14623</v>
      </c>
      <c r="G5799" s="14">
        <v>5797</v>
      </c>
      <c r="H5799" s="14">
        <f t="shared" ca="1" si="900"/>
        <v>638.69299999999998</v>
      </c>
      <c r="I5799" s="117">
        <f t="shared" ca="1" si="901"/>
        <v>140.51246</v>
      </c>
      <c r="J5799" s="113">
        <f t="shared" ca="1" si="902"/>
        <v>65.874630177514803</v>
      </c>
      <c r="K5799" s="113">
        <f t="shared" ca="1" si="905"/>
        <v>74.637829822485202</v>
      </c>
      <c r="L5799" s="113">
        <f t="shared" ca="1" si="906"/>
        <v>74.637829822485202</v>
      </c>
      <c r="M5799" s="113">
        <f t="shared" ca="1" si="907"/>
        <v>176</v>
      </c>
      <c r="N5799" s="113">
        <f t="shared" ca="1" si="908"/>
        <v>0</v>
      </c>
      <c r="O5799" s="14">
        <f t="shared" ca="1" si="909"/>
        <v>0</v>
      </c>
      <c r="P5799" s="113">
        <f t="shared" ca="1" si="903"/>
        <v>0</v>
      </c>
      <c r="Q5799" s="114">
        <f t="shared" ca="1" si="904"/>
        <v>-74.637829822485202</v>
      </c>
    </row>
    <row r="5800" spans="1:17" x14ac:dyDescent="0.75">
      <c r="A5800" t="s">
        <v>5864</v>
      </c>
      <c r="B5800" t="s">
        <v>14624</v>
      </c>
      <c r="G5800" s="14">
        <v>5798</v>
      </c>
      <c r="H5800" s="14">
        <f t="shared" ca="1" si="900"/>
        <v>631.63599999999997</v>
      </c>
      <c r="I5800" s="117">
        <f t="shared" ca="1" si="901"/>
        <v>138.95991999999998</v>
      </c>
      <c r="J5800" s="113">
        <f t="shared" ca="1" si="902"/>
        <v>69.341715976331372</v>
      </c>
      <c r="K5800" s="113">
        <f t="shared" ca="1" si="905"/>
        <v>69.618204023668611</v>
      </c>
      <c r="L5800" s="113">
        <f t="shared" ca="1" si="906"/>
        <v>69.618204023668611</v>
      </c>
      <c r="M5800" s="113">
        <f t="shared" ca="1" si="907"/>
        <v>176</v>
      </c>
      <c r="N5800" s="113">
        <f t="shared" ca="1" si="908"/>
        <v>0</v>
      </c>
      <c r="O5800" s="14">
        <f t="shared" ca="1" si="909"/>
        <v>0</v>
      </c>
      <c r="P5800" s="113">
        <f t="shared" ca="1" si="903"/>
        <v>0</v>
      </c>
      <c r="Q5800" s="114">
        <f t="shared" ca="1" si="904"/>
        <v>-69.618204023668611</v>
      </c>
    </row>
    <row r="5801" spans="1:17" x14ac:dyDescent="0.75">
      <c r="A5801" t="s">
        <v>5865</v>
      </c>
      <c r="B5801" t="s">
        <v>14625</v>
      </c>
      <c r="G5801" s="14">
        <v>5799</v>
      </c>
      <c r="H5801" s="14">
        <f t="shared" ca="1" si="900"/>
        <v>558.05999999999995</v>
      </c>
      <c r="I5801" s="117">
        <f t="shared" ca="1" si="901"/>
        <v>122.77319999999999</v>
      </c>
      <c r="J5801" s="113">
        <f t="shared" ca="1" si="902"/>
        <v>70.728550295858</v>
      </c>
      <c r="K5801" s="113">
        <f t="shared" ca="1" si="905"/>
        <v>52.044649704141989</v>
      </c>
      <c r="L5801" s="113">
        <f t="shared" ca="1" si="906"/>
        <v>52.044649704141989</v>
      </c>
      <c r="M5801" s="113">
        <f t="shared" ca="1" si="907"/>
        <v>176</v>
      </c>
      <c r="N5801" s="113">
        <f t="shared" ca="1" si="908"/>
        <v>0</v>
      </c>
      <c r="O5801" s="14">
        <f t="shared" ca="1" si="909"/>
        <v>0</v>
      </c>
      <c r="P5801" s="113">
        <f t="shared" ca="1" si="903"/>
        <v>0</v>
      </c>
      <c r="Q5801" s="114">
        <f t="shared" ca="1" si="904"/>
        <v>-52.044649704141989</v>
      </c>
    </row>
    <row r="5802" spans="1:17" x14ac:dyDescent="0.75">
      <c r="A5802" t="s">
        <v>5866</v>
      </c>
      <c r="B5802" t="s">
        <v>14626</v>
      </c>
      <c r="G5802" s="14">
        <v>5800</v>
      </c>
      <c r="H5802" s="14">
        <f t="shared" ca="1" si="900"/>
        <v>390.56799999999998</v>
      </c>
      <c r="I5802" s="117">
        <f t="shared" ca="1" si="901"/>
        <v>85.924959999999999</v>
      </c>
      <c r="J5802" s="113">
        <f t="shared" ca="1" si="902"/>
        <v>71.421967455621314</v>
      </c>
      <c r="K5802" s="113">
        <f t="shared" ca="1" si="905"/>
        <v>14.502992544378685</v>
      </c>
      <c r="L5802" s="113">
        <f t="shared" ca="1" si="906"/>
        <v>14.502992544378685</v>
      </c>
      <c r="M5802" s="113">
        <f t="shared" ca="1" si="907"/>
        <v>176</v>
      </c>
      <c r="N5802" s="113">
        <f t="shared" ca="1" si="908"/>
        <v>0</v>
      </c>
      <c r="O5802" s="14">
        <f t="shared" ca="1" si="909"/>
        <v>0</v>
      </c>
      <c r="P5802" s="113">
        <f t="shared" ca="1" si="903"/>
        <v>0</v>
      </c>
      <c r="Q5802" s="114">
        <f t="shared" ca="1" si="904"/>
        <v>-14.502992544378685</v>
      </c>
    </row>
    <row r="5803" spans="1:17" x14ac:dyDescent="0.75">
      <c r="A5803" t="s">
        <v>5867</v>
      </c>
      <c r="B5803" t="s">
        <v>14627</v>
      </c>
      <c r="G5803" s="14">
        <v>5801</v>
      </c>
      <c r="H5803" s="14">
        <f t="shared" ca="1" si="900"/>
        <v>212.98</v>
      </c>
      <c r="I5803" s="117">
        <f t="shared" ca="1" si="901"/>
        <v>46.855599999999995</v>
      </c>
      <c r="J5803" s="113">
        <f t="shared" ca="1" si="902"/>
        <v>72.808801775147941</v>
      </c>
      <c r="K5803" s="113">
        <f t="shared" ca="1" si="905"/>
        <v>0</v>
      </c>
      <c r="L5803" s="113">
        <f t="shared" ca="1" si="906"/>
        <v>-25.953201775147946</v>
      </c>
      <c r="M5803" s="113">
        <f t="shared" ca="1" si="907"/>
        <v>150.04679822485207</v>
      </c>
      <c r="N5803" s="113">
        <f t="shared" ca="1" si="908"/>
        <v>25.953201775147932</v>
      </c>
      <c r="O5803" s="14">
        <f t="shared" ca="1" si="909"/>
        <v>0</v>
      </c>
      <c r="P5803" s="113">
        <f t="shared" ca="1" si="903"/>
        <v>1.4210854715202004E-14</v>
      </c>
      <c r="Q5803" s="114">
        <f t="shared" ca="1" si="904"/>
        <v>0</v>
      </c>
    </row>
    <row r="5804" spans="1:17" x14ac:dyDescent="0.75">
      <c r="A5804" t="s">
        <v>5868</v>
      </c>
      <c r="B5804" t="s">
        <v>14628</v>
      </c>
      <c r="G5804" s="14">
        <v>5802</v>
      </c>
      <c r="H5804" s="14">
        <f t="shared" ca="1" si="900"/>
        <v>55.207999999999998</v>
      </c>
      <c r="I5804" s="117">
        <f t="shared" ca="1" si="901"/>
        <v>12.145759999999999</v>
      </c>
      <c r="J5804" s="113">
        <f t="shared" ca="1" si="902"/>
        <v>58.940458579881664</v>
      </c>
      <c r="K5804" s="113">
        <f t="shared" ca="1" si="905"/>
        <v>0</v>
      </c>
      <c r="L5804" s="113">
        <f t="shared" ca="1" si="906"/>
        <v>-46.794698579881668</v>
      </c>
      <c r="M5804" s="113">
        <f t="shared" ca="1" si="907"/>
        <v>103.2520996449704</v>
      </c>
      <c r="N5804" s="113">
        <f t="shared" ca="1" si="908"/>
        <v>46.794698579881668</v>
      </c>
      <c r="O5804" s="14">
        <f t="shared" ca="1" si="909"/>
        <v>0</v>
      </c>
      <c r="P5804" s="113">
        <f t="shared" ca="1" si="903"/>
        <v>0</v>
      </c>
      <c r="Q5804" s="114">
        <f t="shared" ca="1" si="904"/>
        <v>0</v>
      </c>
    </row>
    <row r="5805" spans="1:17" x14ac:dyDescent="0.75">
      <c r="A5805" t="s">
        <v>5869</v>
      </c>
      <c r="B5805" t="s">
        <v>14629</v>
      </c>
      <c r="G5805" s="14">
        <v>5803</v>
      </c>
      <c r="H5805" s="14">
        <f t="shared" ca="1" si="900"/>
        <v>3.8130000000000002</v>
      </c>
      <c r="I5805" s="117">
        <f t="shared" ca="1" si="901"/>
        <v>0.83886000000000005</v>
      </c>
      <c r="J5805" s="113">
        <f t="shared" ca="1" si="902"/>
        <v>48.539201183431956</v>
      </c>
      <c r="K5805" s="113">
        <f t="shared" ca="1" si="905"/>
        <v>0</v>
      </c>
      <c r="L5805" s="113">
        <f t="shared" ca="1" si="906"/>
        <v>-47.700341183431959</v>
      </c>
      <c r="M5805" s="113">
        <f t="shared" ca="1" si="907"/>
        <v>55.551758461538441</v>
      </c>
      <c r="N5805" s="113">
        <f t="shared" ca="1" si="908"/>
        <v>47.700341183431959</v>
      </c>
      <c r="O5805" s="14">
        <f t="shared" ca="1" si="909"/>
        <v>0</v>
      </c>
      <c r="P5805" s="113">
        <f t="shared" ca="1" si="903"/>
        <v>0</v>
      </c>
      <c r="Q5805" s="114">
        <f t="shared" ca="1" si="904"/>
        <v>0</v>
      </c>
    </row>
    <row r="5806" spans="1:17" x14ac:dyDescent="0.75">
      <c r="A5806" t="s">
        <v>5870</v>
      </c>
      <c r="B5806" t="s">
        <v>14630</v>
      </c>
      <c r="G5806" s="14">
        <v>5804</v>
      </c>
      <c r="H5806" s="14">
        <f t="shared" ca="1" si="900"/>
        <v>0</v>
      </c>
      <c r="I5806" s="117">
        <f t="shared" ca="1" si="901"/>
        <v>0</v>
      </c>
      <c r="J5806" s="113">
        <f t="shared" ca="1" si="902"/>
        <v>38.137943786982255</v>
      </c>
      <c r="K5806" s="113">
        <f t="shared" ca="1" si="905"/>
        <v>0</v>
      </c>
      <c r="L5806" s="113">
        <f t="shared" ca="1" si="906"/>
        <v>-38.137943786982255</v>
      </c>
      <c r="M5806" s="113">
        <f t="shared" ca="1" si="907"/>
        <v>17.413814674556185</v>
      </c>
      <c r="N5806" s="113">
        <f t="shared" ca="1" si="908"/>
        <v>38.137943786982255</v>
      </c>
      <c r="O5806" s="14">
        <f t="shared" ca="1" si="909"/>
        <v>0</v>
      </c>
      <c r="P5806" s="113">
        <f t="shared" ca="1" si="903"/>
        <v>0</v>
      </c>
      <c r="Q5806" s="114">
        <f t="shared" ca="1" si="904"/>
        <v>0</v>
      </c>
    </row>
    <row r="5807" spans="1:17" x14ac:dyDescent="0.75">
      <c r="A5807" t="s">
        <v>5871</v>
      </c>
      <c r="B5807" t="s">
        <v>14631</v>
      </c>
      <c r="G5807" s="14">
        <v>5805</v>
      </c>
      <c r="H5807" s="14">
        <f t="shared" ca="1" si="900"/>
        <v>0</v>
      </c>
      <c r="I5807" s="117">
        <f t="shared" ca="1" si="901"/>
        <v>0</v>
      </c>
      <c r="J5807" s="113">
        <f t="shared" ca="1" si="902"/>
        <v>24.269600591715978</v>
      </c>
      <c r="K5807" s="113">
        <f t="shared" ca="1" si="905"/>
        <v>0</v>
      </c>
      <c r="L5807" s="113">
        <f t="shared" ca="1" si="906"/>
        <v>-24.269600591715978</v>
      </c>
      <c r="M5807" s="113">
        <f t="shared" ca="1" si="907"/>
        <v>0</v>
      </c>
      <c r="N5807" s="113">
        <f t="shared" ca="1" si="908"/>
        <v>17.413814674556185</v>
      </c>
      <c r="O5807" s="14">
        <f t="shared" ca="1" si="909"/>
        <v>0</v>
      </c>
      <c r="P5807" s="113">
        <f t="shared" ca="1" si="903"/>
        <v>6.8557859171597926</v>
      </c>
      <c r="Q5807" s="114">
        <f t="shared" ca="1" si="904"/>
        <v>0</v>
      </c>
    </row>
    <row r="5808" spans="1:17" x14ac:dyDescent="0.75">
      <c r="A5808" t="s">
        <v>5872</v>
      </c>
      <c r="B5808" t="s">
        <v>14632</v>
      </c>
      <c r="G5808" s="14">
        <v>5806</v>
      </c>
      <c r="H5808" s="14">
        <f t="shared" ca="1" si="900"/>
        <v>0</v>
      </c>
      <c r="I5808" s="117">
        <f t="shared" ca="1" si="901"/>
        <v>0</v>
      </c>
      <c r="J5808" s="113">
        <f t="shared" ca="1" si="902"/>
        <v>13.868343195266274</v>
      </c>
      <c r="K5808" s="113">
        <f t="shared" ca="1" si="905"/>
        <v>0</v>
      </c>
      <c r="L5808" s="113">
        <f t="shared" ca="1" si="906"/>
        <v>-13.868343195266274</v>
      </c>
      <c r="M5808" s="113">
        <f t="shared" ca="1" si="907"/>
        <v>0</v>
      </c>
      <c r="N5808" s="113">
        <f t="shared" ca="1" si="908"/>
        <v>0</v>
      </c>
      <c r="O5808" s="14">
        <f t="shared" ca="1" si="909"/>
        <v>0</v>
      </c>
      <c r="P5808" s="113">
        <f t="shared" ca="1" si="903"/>
        <v>13.868343195266274</v>
      </c>
      <c r="Q5808" s="114">
        <f t="shared" ca="1" si="904"/>
        <v>0</v>
      </c>
    </row>
    <row r="5809" spans="1:17" x14ac:dyDescent="0.75">
      <c r="A5809" t="s">
        <v>5873</v>
      </c>
      <c r="B5809" t="s">
        <v>14633</v>
      </c>
      <c r="G5809" s="14">
        <v>5807</v>
      </c>
      <c r="H5809" s="14">
        <f t="shared" ca="1" si="900"/>
        <v>0</v>
      </c>
      <c r="I5809" s="117">
        <f t="shared" ca="1" si="901"/>
        <v>0</v>
      </c>
      <c r="J5809" s="113">
        <f t="shared" ca="1" si="902"/>
        <v>13.868343195266274</v>
      </c>
      <c r="K5809" s="113">
        <f t="shared" ca="1" si="905"/>
        <v>0</v>
      </c>
      <c r="L5809" s="113">
        <f t="shared" ca="1" si="906"/>
        <v>-13.868343195266274</v>
      </c>
      <c r="M5809" s="113">
        <f t="shared" ca="1" si="907"/>
        <v>0</v>
      </c>
      <c r="N5809" s="113">
        <f t="shared" ca="1" si="908"/>
        <v>0</v>
      </c>
      <c r="O5809" s="14">
        <f t="shared" ca="1" si="909"/>
        <v>0</v>
      </c>
      <c r="P5809" s="113">
        <f t="shared" ca="1" si="903"/>
        <v>13.868343195266274</v>
      </c>
      <c r="Q5809" s="114">
        <f t="shared" ca="1" si="904"/>
        <v>0</v>
      </c>
    </row>
    <row r="5810" spans="1:17" x14ac:dyDescent="0.75">
      <c r="A5810" t="s">
        <v>5874</v>
      </c>
      <c r="B5810" t="s">
        <v>14634</v>
      </c>
      <c r="G5810" s="14">
        <v>5808</v>
      </c>
      <c r="H5810" s="14">
        <f t="shared" ca="1" si="900"/>
        <v>0</v>
      </c>
      <c r="I5810" s="117">
        <f t="shared" ca="1" si="901"/>
        <v>0</v>
      </c>
      <c r="J5810" s="113">
        <f t="shared" ca="1" si="902"/>
        <v>13.868343195266274</v>
      </c>
      <c r="K5810" s="113">
        <f t="shared" ca="1" si="905"/>
        <v>0</v>
      </c>
      <c r="L5810" s="113">
        <f t="shared" ca="1" si="906"/>
        <v>-13.868343195266274</v>
      </c>
      <c r="M5810" s="113">
        <f t="shared" ca="1" si="907"/>
        <v>0</v>
      </c>
      <c r="N5810" s="113">
        <f t="shared" ca="1" si="908"/>
        <v>0</v>
      </c>
      <c r="O5810" s="14">
        <f t="shared" ca="1" si="909"/>
        <v>0</v>
      </c>
      <c r="P5810" s="113">
        <f t="shared" ca="1" si="903"/>
        <v>13.868343195266274</v>
      </c>
      <c r="Q5810" s="114">
        <f t="shared" ca="1" si="904"/>
        <v>0</v>
      </c>
    </row>
    <row r="5811" spans="1:17" x14ac:dyDescent="0.75">
      <c r="A5811" t="s">
        <v>5875</v>
      </c>
      <c r="B5811" t="s">
        <v>14635</v>
      </c>
      <c r="G5811" s="14">
        <v>5809</v>
      </c>
      <c r="H5811" s="14">
        <f t="shared" ca="1" si="900"/>
        <v>0</v>
      </c>
      <c r="I5811" s="117">
        <f t="shared" ca="1" si="901"/>
        <v>0</v>
      </c>
      <c r="J5811" s="113">
        <f t="shared" ca="1" si="902"/>
        <v>13.868343195266274</v>
      </c>
      <c r="K5811" s="113">
        <f t="shared" ca="1" si="905"/>
        <v>0</v>
      </c>
      <c r="L5811" s="113">
        <f t="shared" ca="1" si="906"/>
        <v>-13.868343195266274</v>
      </c>
      <c r="M5811" s="113">
        <f t="shared" ca="1" si="907"/>
        <v>0</v>
      </c>
      <c r="N5811" s="113">
        <f t="shared" ca="1" si="908"/>
        <v>0</v>
      </c>
      <c r="O5811" s="14">
        <f t="shared" ca="1" si="909"/>
        <v>0</v>
      </c>
      <c r="P5811" s="113">
        <f t="shared" ca="1" si="903"/>
        <v>13.868343195266274</v>
      </c>
      <c r="Q5811" s="114">
        <f t="shared" ca="1" si="904"/>
        <v>0</v>
      </c>
    </row>
    <row r="5812" spans="1:17" x14ac:dyDescent="0.75">
      <c r="A5812" t="s">
        <v>5876</v>
      </c>
      <c r="B5812" t="s">
        <v>14636</v>
      </c>
      <c r="G5812" s="14">
        <v>5810</v>
      </c>
      <c r="H5812" s="14">
        <f t="shared" ca="1" si="900"/>
        <v>0</v>
      </c>
      <c r="I5812" s="117">
        <f t="shared" ca="1" si="901"/>
        <v>0</v>
      </c>
      <c r="J5812" s="113">
        <f t="shared" ca="1" si="902"/>
        <v>13.868343195266274</v>
      </c>
      <c r="K5812" s="113">
        <f t="shared" ca="1" si="905"/>
        <v>0</v>
      </c>
      <c r="L5812" s="113">
        <f t="shared" ca="1" si="906"/>
        <v>-13.868343195266274</v>
      </c>
      <c r="M5812" s="113">
        <f t="shared" ca="1" si="907"/>
        <v>0</v>
      </c>
      <c r="N5812" s="113">
        <f t="shared" ca="1" si="908"/>
        <v>0</v>
      </c>
      <c r="O5812" s="14">
        <f t="shared" ca="1" si="909"/>
        <v>0</v>
      </c>
      <c r="P5812" s="113">
        <f t="shared" ca="1" si="903"/>
        <v>13.868343195266274</v>
      </c>
      <c r="Q5812" s="114">
        <f t="shared" ca="1" si="904"/>
        <v>0</v>
      </c>
    </row>
    <row r="5813" spans="1:17" x14ac:dyDescent="0.75">
      <c r="A5813" t="s">
        <v>5877</v>
      </c>
      <c r="B5813" t="s">
        <v>14637</v>
      </c>
      <c r="G5813" s="14">
        <v>5811</v>
      </c>
      <c r="H5813" s="14">
        <f t="shared" ca="1" si="900"/>
        <v>0</v>
      </c>
      <c r="I5813" s="117">
        <f t="shared" ca="1" si="901"/>
        <v>0</v>
      </c>
      <c r="J5813" s="113">
        <f t="shared" ca="1" si="902"/>
        <v>13.868343195266274</v>
      </c>
      <c r="K5813" s="113">
        <f t="shared" ca="1" si="905"/>
        <v>0</v>
      </c>
      <c r="L5813" s="113">
        <f t="shared" ca="1" si="906"/>
        <v>-13.868343195266274</v>
      </c>
      <c r="M5813" s="113">
        <f t="shared" ca="1" si="907"/>
        <v>0</v>
      </c>
      <c r="N5813" s="113">
        <f t="shared" ca="1" si="908"/>
        <v>0</v>
      </c>
      <c r="O5813" s="14">
        <f t="shared" ca="1" si="909"/>
        <v>0</v>
      </c>
      <c r="P5813" s="113">
        <f t="shared" ca="1" si="903"/>
        <v>13.868343195266274</v>
      </c>
      <c r="Q5813" s="114">
        <f t="shared" ca="1" si="904"/>
        <v>0</v>
      </c>
    </row>
    <row r="5814" spans="1:17" x14ac:dyDescent="0.75">
      <c r="A5814" t="s">
        <v>5878</v>
      </c>
      <c r="B5814" t="s">
        <v>14638</v>
      </c>
      <c r="G5814" s="14">
        <v>5812</v>
      </c>
      <c r="H5814" s="14">
        <f t="shared" ca="1" si="900"/>
        <v>0</v>
      </c>
      <c r="I5814" s="117">
        <f t="shared" ca="1" si="901"/>
        <v>0</v>
      </c>
      <c r="J5814" s="113">
        <f t="shared" ca="1" si="902"/>
        <v>13.868343195266274</v>
      </c>
      <c r="K5814" s="113">
        <f t="shared" ca="1" si="905"/>
        <v>0</v>
      </c>
      <c r="L5814" s="113">
        <f t="shared" ca="1" si="906"/>
        <v>-13.868343195266274</v>
      </c>
      <c r="M5814" s="113">
        <f t="shared" ca="1" si="907"/>
        <v>0</v>
      </c>
      <c r="N5814" s="113">
        <f t="shared" ca="1" si="908"/>
        <v>0</v>
      </c>
      <c r="O5814" s="14">
        <f t="shared" ca="1" si="909"/>
        <v>0</v>
      </c>
      <c r="P5814" s="113">
        <f t="shared" ca="1" si="903"/>
        <v>13.868343195266274</v>
      </c>
      <c r="Q5814" s="114">
        <f t="shared" ca="1" si="904"/>
        <v>0</v>
      </c>
    </row>
    <row r="5815" spans="1:17" x14ac:dyDescent="0.75">
      <c r="A5815" t="s">
        <v>5879</v>
      </c>
      <c r="B5815" t="s">
        <v>14639</v>
      </c>
      <c r="G5815" s="14">
        <v>5813</v>
      </c>
      <c r="H5815" s="14">
        <f t="shared" ca="1" si="900"/>
        <v>0.95299999999999996</v>
      </c>
      <c r="I5815" s="117">
        <f t="shared" ca="1" si="901"/>
        <v>0.20965999999999999</v>
      </c>
      <c r="J5815" s="113">
        <f t="shared" ca="1" si="902"/>
        <v>20.802514792899409</v>
      </c>
      <c r="K5815" s="113">
        <f t="shared" ca="1" si="905"/>
        <v>0</v>
      </c>
      <c r="L5815" s="113">
        <f t="shared" ca="1" si="906"/>
        <v>-20.592854792899409</v>
      </c>
      <c r="M5815" s="113">
        <f t="shared" ca="1" si="907"/>
        <v>0</v>
      </c>
      <c r="N5815" s="113">
        <f t="shared" ca="1" si="908"/>
        <v>0</v>
      </c>
      <c r="O5815" s="14">
        <f t="shared" ca="1" si="909"/>
        <v>0</v>
      </c>
      <c r="P5815" s="113">
        <f t="shared" ca="1" si="903"/>
        <v>20.592854792899409</v>
      </c>
      <c r="Q5815" s="114">
        <f t="shared" ca="1" si="904"/>
        <v>0</v>
      </c>
    </row>
    <row r="5816" spans="1:17" x14ac:dyDescent="0.75">
      <c r="A5816" t="s">
        <v>5880</v>
      </c>
      <c r="B5816" t="s">
        <v>14640</v>
      </c>
      <c r="G5816" s="14">
        <v>5814</v>
      </c>
      <c r="H5816" s="14">
        <f t="shared" ca="1" si="900"/>
        <v>31.666</v>
      </c>
      <c r="I5816" s="117">
        <f t="shared" ca="1" si="901"/>
        <v>6.96652</v>
      </c>
      <c r="J5816" s="113">
        <f t="shared" ca="1" si="902"/>
        <v>31.203772189349117</v>
      </c>
      <c r="K5816" s="113">
        <f t="shared" ca="1" si="905"/>
        <v>0</v>
      </c>
      <c r="L5816" s="113">
        <f t="shared" ca="1" si="906"/>
        <v>-24.237252189349118</v>
      </c>
      <c r="M5816" s="113">
        <f t="shared" ca="1" si="907"/>
        <v>0</v>
      </c>
      <c r="N5816" s="113">
        <f t="shared" ca="1" si="908"/>
        <v>0</v>
      </c>
      <c r="O5816" s="14">
        <f t="shared" ca="1" si="909"/>
        <v>0</v>
      </c>
      <c r="P5816" s="113">
        <f t="shared" ca="1" si="903"/>
        <v>24.237252189349118</v>
      </c>
      <c r="Q5816" s="114">
        <f t="shared" ca="1" si="904"/>
        <v>0</v>
      </c>
    </row>
    <row r="5817" spans="1:17" x14ac:dyDescent="0.75">
      <c r="A5817" t="s">
        <v>5881</v>
      </c>
      <c r="B5817" t="s">
        <v>14641</v>
      </c>
      <c r="G5817" s="14">
        <v>5815</v>
      </c>
      <c r="H5817" s="14">
        <f t="shared" ca="1" si="900"/>
        <v>168.19800000000001</v>
      </c>
      <c r="I5817" s="117">
        <f t="shared" ca="1" si="901"/>
        <v>37.00356</v>
      </c>
      <c r="J5817" s="113">
        <f t="shared" ca="1" si="902"/>
        <v>40.21819526627219</v>
      </c>
      <c r="K5817" s="113">
        <f t="shared" ca="1" si="905"/>
        <v>0</v>
      </c>
      <c r="L5817" s="113">
        <f t="shared" ca="1" si="906"/>
        <v>-3.2146352662721895</v>
      </c>
      <c r="M5817" s="113">
        <f t="shared" ca="1" si="907"/>
        <v>0</v>
      </c>
      <c r="N5817" s="113">
        <f t="shared" ca="1" si="908"/>
        <v>0</v>
      </c>
      <c r="O5817" s="14">
        <f t="shared" ca="1" si="909"/>
        <v>0</v>
      </c>
      <c r="P5817" s="113">
        <f t="shared" ca="1" si="903"/>
        <v>3.2146352662721895</v>
      </c>
      <c r="Q5817" s="114">
        <f t="shared" ca="1" si="904"/>
        <v>0</v>
      </c>
    </row>
    <row r="5818" spans="1:17" x14ac:dyDescent="0.75">
      <c r="A5818" t="s">
        <v>5882</v>
      </c>
      <c r="B5818" t="s">
        <v>14642</v>
      </c>
      <c r="G5818" s="14">
        <v>5816</v>
      </c>
      <c r="H5818" s="14">
        <f t="shared" ca="1" si="900"/>
        <v>359.67500000000001</v>
      </c>
      <c r="I5818" s="117">
        <f t="shared" ca="1" si="901"/>
        <v>79.128500000000003</v>
      </c>
      <c r="J5818" s="113">
        <f t="shared" ca="1" si="902"/>
        <v>48.539201183431956</v>
      </c>
      <c r="K5818" s="113">
        <f t="shared" ca="1" si="905"/>
        <v>30.589298816568046</v>
      </c>
      <c r="L5818" s="113">
        <f t="shared" ca="1" si="906"/>
        <v>30.589298816568046</v>
      </c>
      <c r="M5818" s="113">
        <f t="shared" ca="1" si="907"/>
        <v>30.589298816568046</v>
      </c>
      <c r="N5818" s="113">
        <f t="shared" ca="1" si="908"/>
        <v>0</v>
      </c>
      <c r="O5818" s="14">
        <f t="shared" ca="1" si="909"/>
        <v>30.589298816568046</v>
      </c>
      <c r="P5818" s="113">
        <f t="shared" ca="1" si="903"/>
        <v>0</v>
      </c>
      <c r="Q5818" s="114">
        <f t="shared" ca="1" si="904"/>
        <v>0</v>
      </c>
    </row>
    <row r="5819" spans="1:17" x14ac:dyDescent="0.75">
      <c r="A5819" t="s">
        <v>5883</v>
      </c>
      <c r="B5819" t="s">
        <v>14643</v>
      </c>
      <c r="G5819" s="14">
        <v>5817</v>
      </c>
      <c r="H5819" s="14">
        <f t="shared" ca="1" si="900"/>
        <v>468.14600000000002</v>
      </c>
      <c r="I5819" s="117">
        <f t="shared" ca="1" si="901"/>
        <v>102.99212</v>
      </c>
      <c r="J5819" s="113">
        <f t="shared" ca="1" si="902"/>
        <v>58.940458579881664</v>
      </c>
      <c r="K5819" s="113">
        <f t="shared" ca="1" si="905"/>
        <v>44.051661420118336</v>
      </c>
      <c r="L5819" s="113">
        <f t="shared" ca="1" si="906"/>
        <v>44.051661420118336</v>
      </c>
      <c r="M5819" s="113">
        <f t="shared" ca="1" si="907"/>
        <v>74.640960236686382</v>
      </c>
      <c r="N5819" s="113">
        <f t="shared" ca="1" si="908"/>
        <v>0</v>
      </c>
      <c r="O5819" s="14">
        <f t="shared" ca="1" si="909"/>
        <v>44.051661420118336</v>
      </c>
      <c r="P5819" s="113">
        <f t="shared" ca="1" si="903"/>
        <v>0</v>
      </c>
      <c r="Q5819" s="114">
        <f t="shared" ca="1" si="904"/>
        <v>0</v>
      </c>
    </row>
    <row r="5820" spans="1:17" x14ac:dyDescent="0.75">
      <c r="A5820" t="s">
        <v>5884</v>
      </c>
      <c r="B5820" t="s">
        <v>14644</v>
      </c>
      <c r="G5820" s="14">
        <v>5818</v>
      </c>
      <c r="H5820" s="14">
        <f t="shared" ca="1" si="900"/>
        <v>416.726</v>
      </c>
      <c r="I5820" s="117">
        <f t="shared" ca="1" si="901"/>
        <v>91.679720000000003</v>
      </c>
      <c r="J5820" s="113">
        <f t="shared" ca="1" si="902"/>
        <v>71.421967455621314</v>
      </c>
      <c r="K5820" s="113">
        <f t="shared" ca="1" si="905"/>
        <v>20.25775254437869</v>
      </c>
      <c r="L5820" s="113">
        <f t="shared" ca="1" si="906"/>
        <v>20.25775254437869</v>
      </c>
      <c r="M5820" s="113">
        <f t="shared" ca="1" si="907"/>
        <v>94.898712781065072</v>
      </c>
      <c r="N5820" s="113">
        <f t="shared" ca="1" si="908"/>
        <v>0</v>
      </c>
      <c r="O5820" s="14">
        <f t="shared" ca="1" si="909"/>
        <v>20.25775254437869</v>
      </c>
      <c r="P5820" s="113">
        <f t="shared" ca="1" si="903"/>
        <v>0</v>
      </c>
      <c r="Q5820" s="114">
        <f t="shared" ca="1" si="904"/>
        <v>0</v>
      </c>
    </row>
    <row r="5821" spans="1:17" x14ac:dyDescent="0.75">
      <c r="A5821" t="s">
        <v>5885</v>
      </c>
      <c r="B5821" t="s">
        <v>14645</v>
      </c>
      <c r="G5821" s="14">
        <v>5819</v>
      </c>
      <c r="H5821" s="14">
        <f t="shared" ca="1" si="900"/>
        <v>619.84199999999998</v>
      </c>
      <c r="I5821" s="117">
        <f t="shared" ca="1" si="901"/>
        <v>136.36524</v>
      </c>
      <c r="J5821" s="113">
        <f t="shared" ca="1" si="902"/>
        <v>68.648298816568058</v>
      </c>
      <c r="K5821" s="113">
        <f t="shared" ca="1" si="905"/>
        <v>67.716941183431942</v>
      </c>
      <c r="L5821" s="113">
        <f t="shared" ca="1" si="906"/>
        <v>67.716941183431942</v>
      </c>
      <c r="M5821" s="113">
        <f t="shared" ca="1" si="907"/>
        <v>162.61565396449703</v>
      </c>
      <c r="N5821" s="113">
        <f t="shared" ca="1" si="908"/>
        <v>0</v>
      </c>
      <c r="O5821" s="14">
        <f t="shared" ca="1" si="909"/>
        <v>67.716941183431956</v>
      </c>
      <c r="P5821" s="113">
        <f t="shared" ca="1" si="903"/>
        <v>0</v>
      </c>
      <c r="Q5821" s="114">
        <f t="shared" ca="1" si="904"/>
        <v>0</v>
      </c>
    </row>
    <row r="5822" spans="1:17" x14ac:dyDescent="0.75">
      <c r="A5822" t="s">
        <v>5886</v>
      </c>
      <c r="B5822" t="s">
        <v>14646</v>
      </c>
      <c r="G5822" s="14">
        <v>5820</v>
      </c>
      <c r="H5822" s="14">
        <f t="shared" ca="1" si="900"/>
        <v>772.49800000000005</v>
      </c>
      <c r="I5822" s="117">
        <f t="shared" ca="1" si="901"/>
        <v>169.94956000000002</v>
      </c>
      <c r="J5822" s="113">
        <f t="shared" ca="1" si="902"/>
        <v>63.794378698224854</v>
      </c>
      <c r="K5822" s="113">
        <f t="shared" ca="1" si="905"/>
        <v>106.15518130177517</v>
      </c>
      <c r="L5822" s="113">
        <f t="shared" ca="1" si="906"/>
        <v>106.15518130177517</v>
      </c>
      <c r="M5822" s="113">
        <f t="shared" ca="1" si="907"/>
        <v>176</v>
      </c>
      <c r="N5822" s="113">
        <f t="shared" ca="1" si="908"/>
        <v>0</v>
      </c>
      <c r="O5822" s="14">
        <f t="shared" ca="1" si="909"/>
        <v>13.384346035502972</v>
      </c>
      <c r="P5822" s="113">
        <f t="shared" ca="1" si="903"/>
        <v>0</v>
      </c>
      <c r="Q5822" s="114">
        <f t="shared" ca="1" si="904"/>
        <v>-92.770835266272201</v>
      </c>
    </row>
    <row r="5823" spans="1:17" x14ac:dyDescent="0.75">
      <c r="A5823" t="s">
        <v>5887</v>
      </c>
      <c r="B5823" t="s">
        <v>14647</v>
      </c>
      <c r="G5823" s="14">
        <v>5821</v>
      </c>
      <c r="H5823" s="14">
        <f t="shared" ca="1" si="900"/>
        <v>829.5</v>
      </c>
      <c r="I5823" s="117">
        <f t="shared" ca="1" si="901"/>
        <v>182.49</v>
      </c>
      <c r="J5823" s="113">
        <f t="shared" ca="1" si="902"/>
        <v>65.874630177514803</v>
      </c>
      <c r="K5823" s="113">
        <f t="shared" ca="1" si="905"/>
        <v>116.61536982248521</v>
      </c>
      <c r="L5823" s="113">
        <f t="shared" ca="1" si="906"/>
        <v>116.61536982248521</v>
      </c>
      <c r="M5823" s="113">
        <f t="shared" ca="1" si="907"/>
        <v>176</v>
      </c>
      <c r="N5823" s="113">
        <f t="shared" ca="1" si="908"/>
        <v>0</v>
      </c>
      <c r="O5823" s="14">
        <f t="shared" ca="1" si="909"/>
        <v>0</v>
      </c>
      <c r="P5823" s="113">
        <f t="shared" ca="1" si="903"/>
        <v>0</v>
      </c>
      <c r="Q5823" s="114">
        <f t="shared" ca="1" si="904"/>
        <v>-116.61536982248521</v>
      </c>
    </row>
    <row r="5824" spans="1:17" x14ac:dyDescent="0.75">
      <c r="A5824" t="s">
        <v>5888</v>
      </c>
      <c r="B5824" t="s">
        <v>14648</v>
      </c>
      <c r="G5824" s="14">
        <v>5822</v>
      </c>
      <c r="H5824" s="14">
        <f t="shared" ca="1" si="900"/>
        <v>688.52200000000005</v>
      </c>
      <c r="I5824" s="117">
        <f t="shared" ca="1" si="901"/>
        <v>151.47484</v>
      </c>
      <c r="J5824" s="113">
        <f t="shared" ca="1" si="902"/>
        <v>69.341715976331372</v>
      </c>
      <c r="K5824" s="113">
        <f t="shared" ca="1" si="905"/>
        <v>82.133124023668628</v>
      </c>
      <c r="L5824" s="113">
        <f t="shared" ca="1" si="906"/>
        <v>82.133124023668628</v>
      </c>
      <c r="M5824" s="113">
        <f t="shared" ca="1" si="907"/>
        <v>176</v>
      </c>
      <c r="N5824" s="113">
        <f t="shared" ca="1" si="908"/>
        <v>0</v>
      </c>
      <c r="O5824" s="14">
        <f t="shared" ca="1" si="909"/>
        <v>0</v>
      </c>
      <c r="P5824" s="113">
        <f t="shared" ca="1" si="903"/>
        <v>0</v>
      </c>
      <c r="Q5824" s="114">
        <f t="shared" ca="1" si="904"/>
        <v>-82.133124023668628</v>
      </c>
    </row>
    <row r="5825" spans="1:17" x14ac:dyDescent="0.75">
      <c r="A5825" t="s">
        <v>5889</v>
      </c>
      <c r="B5825" t="s">
        <v>14649</v>
      </c>
      <c r="G5825" s="14">
        <v>5823</v>
      </c>
      <c r="H5825" s="14">
        <f t="shared" ca="1" si="900"/>
        <v>500.18400000000003</v>
      </c>
      <c r="I5825" s="117">
        <f t="shared" ca="1" si="901"/>
        <v>110.04048</v>
      </c>
      <c r="J5825" s="113">
        <f t="shared" ca="1" si="902"/>
        <v>70.728550295858</v>
      </c>
      <c r="K5825" s="113">
        <f t="shared" ca="1" si="905"/>
        <v>39.311929704142003</v>
      </c>
      <c r="L5825" s="113">
        <f t="shared" ca="1" si="906"/>
        <v>39.311929704142003</v>
      </c>
      <c r="M5825" s="113">
        <f t="shared" ca="1" si="907"/>
        <v>176</v>
      </c>
      <c r="N5825" s="113">
        <f t="shared" ca="1" si="908"/>
        <v>0</v>
      </c>
      <c r="O5825" s="14">
        <f t="shared" ca="1" si="909"/>
        <v>0</v>
      </c>
      <c r="P5825" s="113">
        <f t="shared" ca="1" si="903"/>
        <v>0</v>
      </c>
      <c r="Q5825" s="114">
        <f t="shared" ca="1" si="904"/>
        <v>-39.311929704142003</v>
      </c>
    </row>
    <row r="5826" spans="1:17" x14ac:dyDescent="0.75">
      <c r="A5826" t="s">
        <v>5890</v>
      </c>
      <c r="B5826" t="s">
        <v>14650</v>
      </c>
      <c r="G5826" s="14">
        <v>5824</v>
      </c>
      <c r="H5826" s="14">
        <f t="shared" ca="1" si="900"/>
        <v>299.35000000000002</v>
      </c>
      <c r="I5826" s="117">
        <f t="shared" ca="1" si="901"/>
        <v>65.856999999999999</v>
      </c>
      <c r="J5826" s="113">
        <f t="shared" ca="1" si="902"/>
        <v>71.421967455621314</v>
      </c>
      <c r="K5826" s="113">
        <f t="shared" ca="1" si="905"/>
        <v>0</v>
      </c>
      <c r="L5826" s="113">
        <f t="shared" ca="1" si="906"/>
        <v>-5.5649674556213142</v>
      </c>
      <c r="M5826" s="113">
        <f t="shared" ca="1" si="907"/>
        <v>170.43503254437869</v>
      </c>
      <c r="N5826" s="113">
        <f t="shared" ca="1" si="908"/>
        <v>5.5649674556213142</v>
      </c>
      <c r="O5826" s="14">
        <f t="shared" ca="1" si="909"/>
        <v>0</v>
      </c>
      <c r="P5826" s="113">
        <f t="shared" ca="1" si="903"/>
        <v>0</v>
      </c>
      <c r="Q5826" s="114">
        <f t="shared" ca="1" si="904"/>
        <v>0</v>
      </c>
    </row>
    <row r="5827" spans="1:17" x14ac:dyDescent="0.75">
      <c r="A5827" t="s">
        <v>5891</v>
      </c>
      <c r="B5827" t="s">
        <v>14651</v>
      </c>
      <c r="G5827" s="14">
        <v>5825</v>
      </c>
      <c r="H5827" s="14">
        <f t="shared" ref="H5827:H5890" ca="1" si="910">INDEX(INDIRECT(Library_File&amp;"Irradiance_Library"),MATCH($A5827,INDIRECT(Library_File&amp;"Irradiance_Labels"),0),MATCH(INDEX(IrradianceOptions,1,MATCH($A$1,Cases,0)),INDIRECT(Library_File&amp;"Irradiance_Transfer"),0))</f>
        <v>172.393</v>
      </c>
      <c r="I5827" s="117">
        <f t="shared" ref="I5827:I5890" ca="1" si="911">INDEX(INDIRECT(Library_File&amp;"Solar_Library"),MATCH($C$3,INDIRECT(Library_File&amp;"Solar_Labels"),0),MATCH(INDEX(SolarOptions,1,MATCH($A$1,Cases,0)),INDIRECT(Library_File&amp;"Solar_Transfer"),0))*$H5827</f>
        <v>37.926459999999999</v>
      </c>
      <c r="J5827" s="113">
        <f t="shared" ref="J5827:J5890" ca="1" si="912">INDEX(INDIRECT(Library_File&amp;"PwrUsage_Library"),MATCH($B5827,INDIRECT(Library_File&amp;"PwrUsage_Labels"),0),MATCH(INDEX(PwrUsageOptions,1,MATCH($A$1,Cases,0)),INDIRECT(Library_File&amp;"PwrUsage_Transfer"),0))</f>
        <v>72.808801775147941</v>
      </c>
      <c r="K5827" s="113">
        <f t="shared" ca="1" si="905"/>
        <v>0</v>
      </c>
      <c r="L5827" s="113">
        <f t="shared" ca="1" si="906"/>
        <v>-34.882341775147943</v>
      </c>
      <c r="M5827" s="113">
        <f t="shared" ca="1" si="907"/>
        <v>135.55269076923074</v>
      </c>
      <c r="N5827" s="113">
        <f t="shared" ca="1" si="908"/>
        <v>34.88234177514795</v>
      </c>
      <c r="O5827" s="14">
        <f t="shared" ca="1" si="909"/>
        <v>0</v>
      </c>
      <c r="P5827" s="113">
        <f t="shared" ref="P5827:P5890" ca="1" si="913">IF((J5827-I5827-N5827)&gt;0,(J5827-I5827-N5827),0)</f>
        <v>0</v>
      </c>
      <c r="Q5827" s="114">
        <f t="shared" ref="Q5827:Q5890" ca="1" si="914">IF((J5827+O5827-I5827)&lt;0,(J5827+O5827-I5827),0)</f>
        <v>0</v>
      </c>
    </row>
    <row r="5828" spans="1:17" x14ac:dyDescent="0.75">
      <c r="A5828" t="s">
        <v>5892</v>
      </c>
      <c r="B5828" t="s">
        <v>14652</v>
      </c>
      <c r="G5828" s="14">
        <v>5826</v>
      </c>
      <c r="H5828" s="14">
        <f t="shared" ca="1" si="910"/>
        <v>50.475999999999999</v>
      </c>
      <c r="I5828" s="117">
        <f t="shared" ca="1" si="911"/>
        <v>11.10472</v>
      </c>
      <c r="J5828" s="113">
        <f t="shared" ca="1" si="912"/>
        <v>58.940458579881664</v>
      </c>
      <c r="K5828" s="113">
        <f t="shared" ref="K5828:K5891" ca="1" si="915">IF((I5828-J5828)&gt;0,(I5828-J5828),0)</f>
        <v>0</v>
      </c>
      <c r="L5828" s="113">
        <f t="shared" ref="L5828:L5891" ca="1" si="916">I5828-J5828</f>
        <v>-47.835738579881664</v>
      </c>
      <c r="M5828" s="113">
        <f t="shared" ca="1" si="907"/>
        <v>87.716952189349072</v>
      </c>
      <c r="N5828" s="113">
        <f t="shared" ca="1" si="908"/>
        <v>47.835738579881664</v>
      </c>
      <c r="O5828" s="14">
        <f t="shared" ca="1" si="909"/>
        <v>0</v>
      </c>
      <c r="P5828" s="113">
        <f t="shared" ca="1" si="913"/>
        <v>0</v>
      </c>
      <c r="Q5828" s="114">
        <f t="shared" ca="1" si="914"/>
        <v>0</v>
      </c>
    </row>
    <row r="5829" spans="1:17" x14ac:dyDescent="0.75">
      <c r="A5829" t="s">
        <v>5893</v>
      </c>
      <c r="B5829" t="s">
        <v>14653</v>
      </c>
      <c r="G5829" s="14">
        <v>5827</v>
      </c>
      <c r="H5829" s="14">
        <f t="shared" ca="1" si="910"/>
        <v>2.859</v>
      </c>
      <c r="I5829" s="117">
        <f t="shared" ca="1" si="911"/>
        <v>0.62897999999999998</v>
      </c>
      <c r="J5829" s="113">
        <f t="shared" ca="1" si="912"/>
        <v>48.539201183431956</v>
      </c>
      <c r="K5829" s="113">
        <f t="shared" ca="1" si="915"/>
        <v>0</v>
      </c>
      <c r="L5829" s="113">
        <f t="shared" ca="1" si="916"/>
        <v>-47.910221183431958</v>
      </c>
      <c r="M5829" s="113">
        <f t="shared" ref="M5829:M5892" ca="1" si="917">IF(AND((L5829+M5828)&lt;$M$3,(L5829+M5828)&gt;0),(L5829+M5828),IF((L5829+M5828)&gt;$M$3,$M$3,0))</f>
        <v>39.806731005917115</v>
      </c>
      <c r="N5829" s="113">
        <f t="shared" ref="N5829:N5892" ca="1" si="918">IF((M5828-M5829)&gt;0,(M5828-M5829),0)</f>
        <v>47.910221183431958</v>
      </c>
      <c r="O5829" s="14">
        <f t="shared" ref="O5829:O5892" ca="1" si="919">IF((M5828-M5829)&lt;0,(M5829-M5828),0)</f>
        <v>0</v>
      </c>
      <c r="P5829" s="113">
        <f t="shared" ca="1" si="913"/>
        <v>0</v>
      </c>
      <c r="Q5829" s="114">
        <f t="shared" ca="1" si="914"/>
        <v>0</v>
      </c>
    </row>
    <row r="5830" spans="1:17" x14ac:dyDescent="0.75">
      <c r="A5830" t="s">
        <v>5894</v>
      </c>
      <c r="B5830" t="s">
        <v>14654</v>
      </c>
      <c r="G5830" s="14">
        <v>5828</v>
      </c>
      <c r="H5830" s="14">
        <f t="shared" ca="1" si="910"/>
        <v>0</v>
      </c>
      <c r="I5830" s="117">
        <f t="shared" ca="1" si="911"/>
        <v>0</v>
      </c>
      <c r="J5830" s="113">
        <f t="shared" ca="1" si="912"/>
        <v>38.137943786982255</v>
      </c>
      <c r="K5830" s="113">
        <f t="shared" ca="1" si="915"/>
        <v>0</v>
      </c>
      <c r="L5830" s="113">
        <f t="shared" ca="1" si="916"/>
        <v>-38.137943786982255</v>
      </c>
      <c r="M5830" s="113">
        <f t="shared" ca="1" si="917"/>
        <v>1.6687872189348596</v>
      </c>
      <c r="N5830" s="113">
        <f t="shared" ca="1" si="918"/>
        <v>38.137943786982255</v>
      </c>
      <c r="O5830" s="14">
        <f t="shared" ca="1" si="919"/>
        <v>0</v>
      </c>
      <c r="P5830" s="113">
        <f t="shared" ca="1" si="913"/>
        <v>0</v>
      </c>
      <c r="Q5830" s="114">
        <f t="shared" ca="1" si="914"/>
        <v>0</v>
      </c>
    </row>
    <row r="5831" spans="1:17" x14ac:dyDescent="0.75">
      <c r="A5831" t="s">
        <v>5895</v>
      </c>
      <c r="B5831" t="s">
        <v>14655</v>
      </c>
      <c r="G5831" s="14">
        <v>5829</v>
      </c>
      <c r="H5831" s="14">
        <f t="shared" ca="1" si="910"/>
        <v>0</v>
      </c>
      <c r="I5831" s="117">
        <f t="shared" ca="1" si="911"/>
        <v>0</v>
      </c>
      <c r="J5831" s="113">
        <f t="shared" ca="1" si="912"/>
        <v>24.269600591715978</v>
      </c>
      <c r="K5831" s="113">
        <f t="shared" ca="1" si="915"/>
        <v>0</v>
      </c>
      <c r="L5831" s="113">
        <f t="shared" ca="1" si="916"/>
        <v>-24.269600591715978</v>
      </c>
      <c r="M5831" s="113">
        <f t="shared" ca="1" si="917"/>
        <v>0</v>
      </c>
      <c r="N5831" s="113">
        <f t="shared" ca="1" si="918"/>
        <v>1.6687872189348596</v>
      </c>
      <c r="O5831" s="14">
        <f t="shared" ca="1" si="919"/>
        <v>0</v>
      </c>
      <c r="P5831" s="113">
        <f t="shared" ca="1" si="913"/>
        <v>22.600813372781118</v>
      </c>
      <c r="Q5831" s="114">
        <f t="shared" ca="1" si="914"/>
        <v>0</v>
      </c>
    </row>
    <row r="5832" spans="1:17" x14ac:dyDescent="0.75">
      <c r="A5832" t="s">
        <v>5896</v>
      </c>
      <c r="B5832" t="s">
        <v>14656</v>
      </c>
      <c r="G5832" s="14">
        <v>5830</v>
      </c>
      <c r="H5832" s="14">
        <f t="shared" ca="1" si="910"/>
        <v>0</v>
      </c>
      <c r="I5832" s="117">
        <f t="shared" ca="1" si="911"/>
        <v>0</v>
      </c>
      <c r="J5832" s="113">
        <f t="shared" ca="1" si="912"/>
        <v>13.868343195266274</v>
      </c>
      <c r="K5832" s="113">
        <f t="shared" ca="1" si="915"/>
        <v>0</v>
      </c>
      <c r="L5832" s="113">
        <f t="shared" ca="1" si="916"/>
        <v>-13.868343195266274</v>
      </c>
      <c r="M5832" s="113">
        <f t="shared" ca="1" si="917"/>
        <v>0</v>
      </c>
      <c r="N5832" s="113">
        <f t="shared" ca="1" si="918"/>
        <v>0</v>
      </c>
      <c r="O5832" s="14">
        <f t="shared" ca="1" si="919"/>
        <v>0</v>
      </c>
      <c r="P5832" s="113">
        <f t="shared" ca="1" si="913"/>
        <v>13.868343195266274</v>
      </c>
      <c r="Q5832" s="114">
        <f t="shared" ca="1" si="914"/>
        <v>0</v>
      </c>
    </row>
    <row r="5833" spans="1:17" x14ac:dyDescent="0.75">
      <c r="A5833" t="s">
        <v>5897</v>
      </c>
      <c r="B5833" t="s">
        <v>14657</v>
      </c>
      <c r="G5833" s="14">
        <v>5831</v>
      </c>
      <c r="H5833" s="14">
        <f t="shared" ca="1" si="910"/>
        <v>0</v>
      </c>
      <c r="I5833" s="117">
        <f t="shared" ca="1" si="911"/>
        <v>0</v>
      </c>
      <c r="J5833" s="113">
        <f t="shared" ca="1" si="912"/>
        <v>13.868343195266274</v>
      </c>
      <c r="K5833" s="113">
        <f t="shared" ca="1" si="915"/>
        <v>0</v>
      </c>
      <c r="L5833" s="113">
        <f t="shared" ca="1" si="916"/>
        <v>-13.868343195266274</v>
      </c>
      <c r="M5833" s="113">
        <f t="shared" ca="1" si="917"/>
        <v>0</v>
      </c>
      <c r="N5833" s="113">
        <f t="shared" ca="1" si="918"/>
        <v>0</v>
      </c>
      <c r="O5833" s="14">
        <f t="shared" ca="1" si="919"/>
        <v>0</v>
      </c>
      <c r="P5833" s="113">
        <f t="shared" ca="1" si="913"/>
        <v>13.868343195266274</v>
      </c>
      <c r="Q5833" s="114">
        <f t="shared" ca="1" si="914"/>
        <v>0</v>
      </c>
    </row>
    <row r="5834" spans="1:17" x14ac:dyDescent="0.75">
      <c r="A5834" t="s">
        <v>5898</v>
      </c>
      <c r="B5834" t="s">
        <v>14658</v>
      </c>
      <c r="G5834" s="14">
        <v>5832</v>
      </c>
      <c r="H5834" s="14">
        <f t="shared" ca="1" si="910"/>
        <v>0</v>
      </c>
      <c r="I5834" s="117">
        <f t="shared" ca="1" si="911"/>
        <v>0</v>
      </c>
      <c r="J5834" s="113">
        <f t="shared" ca="1" si="912"/>
        <v>13.868343195266274</v>
      </c>
      <c r="K5834" s="113">
        <f t="shared" ca="1" si="915"/>
        <v>0</v>
      </c>
      <c r="L5834" s="113">
        <f t="shared" ca="1" si="916"/>
        <v>-13.868343195266274</v>
      </c>
      <c r="M5834" s="113">
        <f t="shared" ca="1" si="917"/>
        <v>0</v>
      </c>
      <c r="N5834" s="113">
        <f t="shared" ca="1" si="918"/>
        <v>0</v>
      </c>
      <c r="O5834" s="14">
        <f t="shared" ca="1" si="919"/>
        <v>0</v>
      </c>
      <c r="P5834" s="113">
        <f t="shared" ca="1" si="913"/>
        <v>13.868343195266274</v>
      </c>
      <c r="Q5834" s="114">
        <f t="shared" ca="1" si="914"/>
        <v>0</v>
      </c>
    </row>
    <row r="5835" spans="1:17" x14ac:dyDescent="0.75">
      <c r="A5835" t="s">
        <v>5899</v>
      </c>
      <c r="B5835" t="s">
        <v>14659</v>
      </c>
      <c r="G5835" s="14">
        <v>5833</v>
      </c>
      <c r="H5835" s="14">
        <f t="shared" ca="1" si="910"/>
        <v>0</v>
      </c>
      <c r="I5835" s="117">
        <f t="shared" ca="1" si="911"/>
        <v>0</v>
      </c>
      <c r="J5835" s="113">
        <f t="shared" ca="1" si="912"/>
        <v>13.868343195266274</v>
      </c>
      <c r="K5835" s="113">
        <f t="shared" ca="1" si="915"/>
        <v>0</v>
      </c>
      <c r="L5835" s="113">
        <f t="shared" ca="1" si="916"/>
        <v>-13.868343195266274</v>
      </c>
      <c r="M5835" s="113">
        <f t="shared" ca="1" si="917"/>
        <v>0</v>
      </c>
      <c r="N5835" s="113">
        <f t="shared" ca="1" si="918"/>
        <v>0</v>
      </c>
      <c r="O5835" s="14">
        <f t="shared" ca="1" si="919"/>
        <v>0</v>
      </c>
      <c r="P5835" s="113">
        <f t="shared" ca="1" si="913"/>
        <v>13.868343195266274</v>
      </c>
      <c r="Q5835" s="114">
        <f t="shared" ca="1" si="914"/>
        <v>0</v>
      </c>
    </row>
    <row r="5836" spans="1:17" x14ac:dyDescent="0.75">
      <c r="A5836" t="s">
        <v>5900</v>
      </c>
      <c r="B5836" t="s">
        <v>14660</v>
      </c>
      <c r="G5836" s="14">
        <v>5834</v>
      </c>
      <c r="H5836" s="14">
        <f t="shared" ca="1" si="910"/>
        <v>0</v>
      </c>
      <c r="I5836" s="117">
        <f t="shared" ca="1" si="911"/>
        <v>0</v>
      </c>
      <c r="J5836" s="113">
        <f t="shared" ca="1" si="912"/>
        <v>13.868343195266274</v>
      </c>
      <c r="K5836" s="113">
        <f t="shared" ca="1" si="915"/>
        <v>0</v>
      </c>
      <c r="L5836" s="113">
        <f t="shared" ca="1" si="916"/>
        <v>-13.868343195266274</v>
      </c>
      <c r="M5836" s="113">
        <f t="shared" ca="1" si="917"/>
        <v>0</v>
      </c>
      <c r="N5836" s="113">
        <f t="shared" ca="1" si="918"/>
        <v>0</v>
      </c>
      <c r="O5836" s="14">
        <f t="shared" ca="1" si="919"/>
        <v>0</v>
      </c>
      <c r="P5836" s="113">
        <f t="shared" ca="1" si="913"/>
        <v>13.868343195266274</v>
      </c>
      <c r="Q5836" s="114">
        <f t="shared" ca="1" si="914"/>
        <v>0</v>
      </c>
    </row>
    <row r="5837" spans="1:17" x14ac:dyDescent="0.75">
      <c r="A5837" t="s">
        <v>5901</v>
      </c>
      <c r="B5837" t="s">
        <v>14661</v>
      </c>
      <c r="G5837" s="14">
        <v>5835</v>
      </c>
      <c r="H5837" s="14">
        <f t="shared" ca="1" si="910"/>
        <v>0</v>
      </c>
      <c r="I5837" s="117">
        <f t="shared" ca="1" si="911"/>
        <v>0</v>
      </c>
      <c r="J5837" s="113">
        <f t="shared" ca="1" si="912"/>
        <v>13.868343195266274</v>
      </c>
      <c r="K5837" s="113">
        <f t="shared" ca="1" si="915"/>
        <v>0</v>
      </c>
      <c r="L5837" s="113">
        <f t="shared" ca="1" si="916"/>
        <v>-13.868343195266274</v>
      </c>
      <c r="M5837" s="113">
        <f t="shared" ca="1" si="917"/>
        <v>0</v>
      </c>
      <c r="N5837" s="113">
        <f t="shared" ca="1" si="918"/>
        <v>0</v>
      </c>
      <c r="O5837" s="14">
        <f t="shared" ca="1" si="919"/>
        <v>0</v>
      </c>
      <c r="P5837" s="113">
        <f t="shared" ca="1" si="913"/>
        <v>13.868343195266274</v>
      </c>
      <c r="Q5837" s="114">
        <f t="shared" ca="1" si="914"/>
        <v>0</v>
      </c>
    </row>
    <row r="5838" spans="1:17" x14ac:dyDescent="0.75">
      <c r="A5838" t="s">
        <v>5902</v>
      </c>
      <c r="B5838" t="s">
        <v>14662</v>
      </c>
      <c r="G5838" s="14">
        <v>5836</v>
      </c>
      <c r="H5838" s="14">
        <f t="shared" ca="1" si="910"/>
        <v>0</v>
      </c>
      <c r="I5838" s="117">
        <f t="shared" ca="1" si="911"/>
        <v>0</v>
      </c>
      <c r="J5838" s="113">
        <f t="shared" ca="1" si="912"/>
        <v>13.868343195266274</v>
      </c>
      <c r="K5838" s="113">
        <f t="shared" ca="1" si="915"/>
        <v>0</v>
      </c>
      <c r="L5838" s="113">
        <f t="shared" ca="1" si="916"/>
        <v>-13.868343195266274</v>
      </c>
      <c r="M5838" s="113">
        <f t="shared" ca="1" si="917"/>
        <v>0</v>
      </c>
      <c r="N5838" s="113">
        <f t="shared" ca="1" si="918"/>
        <v>0</v>
      </c>
      <c r="O5838" s="14">
        <f t="shared" ca="1" si="919"/>
        <v>0</v>
      </c>
      <c r="P5838" s="113">
        <f t="shared" ca="1" si="913"/>
        <v>13.868343195266274</v>
      </c>
      <c r="Q5838" s="114">
        <f t="shared" ca="1" si="914"/>
        <v>0</v>
      </c>
    </row>
    <row r="5839" spans="1:17" x14ac:dyDescent="0.75">
      <c r="A5839" t="s">
        <v>5903</v>
      </c>
      <c r="B5839" t="s">
        <v>14663</v>
      </c>
      <c r="G5839" s="14">
        <v>5837</v>
      </c>
      <c r="H5839" s="14">
        <f t="shared" ca="1" si="910"/>
        <v>0</v>
      </c>
      <c r="I5839" s="117">
        <f t="shared" ca="1" si="911"/>
        <v>0</v>
      </c>
      <c r="J5839" s="113">
        <f t="shared" ca="1" si="912"/>
        <v>13.868343195266274</v>
      </c>
      <c r="K5839" s="113">
        <f t="shared" ca="1" si="915"/>
        <v>0</v>
      </c>
      <c r="L5839" s="113">
        <f t="shared" ca="1" si="916"/>
        <v>-13.868343195266274</v>
      </c>
      <c r="M5839" s="113">
        <f t="shared" ca="1" si="917"/>
        <v>0</v>
      </c>
      <c r="N5839" s="113">
        <f t="shared" ca="1" si="918"/>
        <v>0</v>
      </c>
      <c r="O5839" s="14">
        <f t="shared" ca="1" si="919"/>
        <v>0</v>
      </c>
      <c r="P5839" s="113">
        <f t="shared" ca="1" si="913"/>
        <v>13.868343195266274</v>
      </c>
      <c r="Q5839" s="114">
        <f t="shared" ca="1" si="914"/>
        <v>0</v>
      </c>
    </row>
    <row r="5840" spans="1:17" x14ac:dyDescent="0.75">
      <c r="A5840" t="s">
        <v>5904</v>
      </c>
      <c r="B5840" t="s">
        <v>14664</v>
      </c>
      <c r="G5840" s="14">
        <v>5838</v>
      </c>
      <c r="H5840" s="14">
        <f t="shared" ca="1" si="910"/>
        <v>30.527999999999999</v>
      </c>
      <c r="I5840" s="117">
        <f t="shared" ca="1" si="911"/>
        <v>6.7161599999999995</v>
      </c>
      <c r="J5840" s="113">
        <f t="shared" ca="1" si="912"/>
        <v>13.868343195266274</v>
      </c>
      <c r="K5840" s="113">
        <f t="shared" ca="1" si="915"/>
        <v>0</v>
      </c>
      <c r="L5840" s="113">
        <f t="shared" ca="1" si="916"/>
        <v>-7.1521831952662742</v>
      </c>
      <c r="M5840" s="113">
        <f t="shared" ca="1" si="917"/>
        <v>0</v>
      </c>
      <c r="N5840" s="113">
        <f t="shared" ca="1" si="918"/>
        <v>0</v>
      </c>
      <c r="O5840" s="14">
        <f t="shared" ca="1" si="919"/>
        <v>0</v>
      </c>
      <c r="P5840" s="113">
        <f t="shared" ca="1" si="913"/>
        <v>7.1521831952662742</v>
      </c>
      <c r="Q5840" s="114">
        <f t="shared" ca="1" si="914"/>
        <v>0</v>
      </c>
    </row>
    <row r="5841" spans="1:17" x14ac:dyDescent="0.75">
      <c r="A5841" t="s">
        <v>5905</v>
      </c>
      <c r="B5841" t="s">
        <v>14665</v>
      </c>
      <c r="G5841" s="14">
        <v>5839</v>
      </c>
      <c r="H5841" s="14">
        <f t="shared" ca="1" si="910"/>
        <v>165.84</v>
      </c>
      <c r="I5841" s="117">
        <f t="shared" ca="1" si="911"/>
        <v>36.4848</v>
      </c>
      <c r="J5841" s="113">
        <f t="shared" ca="1" si="912"/>
        <v>13.868343195266274</v>
      </c>
      <c r="K5841" s="113">
        <f t="shared" ca="1" si="915"/>
        <v>22.616456804733726</v>
      </c>
      <c r="L5841" s="113">
        <f t="shared" ca="1" si="916"/>
        <v>22.616456804733726</v>
      </c>
      <c r="M5841" s="113">
        <f t="shared" ca="1" si="917"/>
        <v>22.616456804733726</v>
      </c>
      <c r="N5841" s="113">
        <f t="shared" ca="1" si="918"/>
        <v>0</v>
      </c>
      <c r="O5841" s="14">
        <f t="shared" ca="1" si="919"/>
        <v>22.616456804733726</v>
      </c>
      <c r="P5841" s="113">
        <f t="shared" ca="1" si="913"/>
        <v>0</v>
      </c>
      <c r="Q5841" s="114">
        <f t="shared" ca="1" si="914"/>
        <v>0</v>
      </c>
    </row>
    <row r="5842" spans="1:17" x14ac:dyDescent="0.75">
      <c r="A5842" t="s">
        <v>5906</v>
      </c>
      <c r="B5842" t="s">
        <v>14666</v>
      </c>
      <c r="G5842" s="14">
        <v>5840</v>
      </c>
      <c r="H5842" s="14">
        <f t="shared" ca="1" si="910"/>
        <v>374.67</v>
      </c>
      <c r="I5842" s="117">
        <f t="shared" ca="1" si="911"/>
        <v>82.427400000000006</v>
      </c>
      <c r="J5842" s="113">
        <f t="shared" ca="1" si="912"/>
        <v>13.868343195266274</v>
      </c>
      <c r="K5842" s="113">
        <f t="shared" ca="1" si="915"/>
        <v>68.559056804733729</v>
      </c>
      <c r="L5842" s="113">
        <f t="shared" ca="1" si="916"/>
        <v>68.559056804733729</v>
      </c>
      <c r="M5842" s="113">
        <f t="shared" ca="1" si="917"/>
        <v>91.175513609467458</v>
      </c>
      <c r="N5842" s="113">
        <f t="shared" ca="1" si="918"/>
        <v>0</v>
      </c>
      <c r="O5842" s="14">
        <f t="shared" ca="1" si="919"/>
        <v>68.559056804733729</v>
      </c>
      <c r="P5842" s="113">
        <f t="shared" ca="1" si="913"/>
        <v>0</v>
      </c>
      <c r="Q5842" s="114">
        <f t="shared" ca="1" si="914"/>
        <v>0</v>
      </c>
    </row>
    <row r="5843" spans="1:17" x14ac:dyDescent="0.75">
      <c r="A5843" t="s">
        <v>5907</v>
      </c>
      <c r="B5843" t="s">
        <v>14667</v>
      </c>
      <c r="G5843" s="14">
        <v>5841</v>
      </c>
      <c r="H5843" s="14">
        <f t="shared" ca="1" si="910"/>
        <v>590.50199999999995</v>
      </c>
      <c r="I5843" s="117">
        <f t="shared" ca="1" si="911"/>
        <v>129.91043999999999</v>
      </c>
      <c r="J5843" s="113">
        <f t="shared" ca="1" si="912"/>
        <v>13.868343195266274</v>
      </c>
      <c r="K5843" s="113">
        <f t="shared" ca="1" si="915"/>
        <v>116.04209680473372</v>
      </c>
      <c r="L5843" s="113">
        <f t="shared" ca="1" si="916"/>
        <v>116.04209680473372</v>
      </c>
      <c r="M5843" s="113">
        <f t="shared" ca="1" si="917"/>
        <v>176</v>
      </c>
      <c r="N5843" s="113">
        <f t="shared" ca="1" si="918"/>
        <v>0</v>
      </c>
      <c r="O5843" s="14">
        <f t="shared" ca="1" si="919"/>
        <v>84.824486390532542</v>
      </c>
      <c r="P5843" s="113">
        <f t="shared" ca="1" si="913"/>
        <v>0</v>
      </c>
      <c r="Q5843" s="114">
        <f t="shared" ca="1" si="914"/>
        <v>-31.217610414201175</v>
      </c>
    </row>
    <row r="5844" spans="1:17" x14ac:dyDescent="0.75">
      <c r="A5844" t="s">
        <v>5908</v>
      </c>
      <c r="B5844" t="s">
        <v>14668</v>
      </c>
      <c r="G5844" s="14">
        <v>5842</v>
      </c>
      <c r="H5844" s="14">
        <f t="shared" ca="1" si="910"/>
        <v>768.88</v>
      </c>
      <c r="I5844" s="117">
        <f t="shared" ca="1" si="911"/>
        <v>169.15360000000001</v>
      </c>
      <c r="J5844" s="113">
        <f t="shared" ca="1" si="912"/>
        <v>13.868343195266274</v>
      </c>
      <c r="K5844" s="113">
        <f t="shared" ca="1" si="915"/>
        <v>155.28525680473373</v>
      </c>
      <c r="L5844" s="113">
        <f t="shared" ca="1" si="916"/>
        <v>155.28525680473373</v>
      </c>
      <c r="M5844" s="113">
        <f t="shared" ca="1" si="917"/>
        <v>176</v>
      </c>
      <c r="N5844" s="113">
        <f t="shared" ca="1" si="918"/>
        <v>0</v>
      </c>
      <c r="O5844" s="14">
        <f t="shared" ca="1" si="919"/>
        <v>0</v>
      </c>
      <c r="P5844" s="113">
        <f t="shared" ca="1" si="913"/>
        <v>0</v>
      </c>
      <c r="Q5844" s="114">
        <f t="shared" ca="1" si="914"/>
        <v>-155.28525680473373</v>
      </c>
    </row>
    <row r="5845" spans="1:17" x14ac:dyDescent="0.75">
      <c r="A5845" t="s">
        <v>5909</v>
      </c>
      <c r="B5845" t="s">
        <v>14669</v>
      </c>
      <c r="G5845" s="14">
        <v>5843</v>
      </c>
      <c r="H5845" s="14">
        <f t="shared" ca="1" si="910"/>
        <v>884.23</v>
      </c>
      <c r="I5845" s="117">
        <f t="shared" ca="1" si="911"/>
        <v>194.53059999999999</v>
      </c>
      <c r="J5845" s="113">
        <f t="shared" ca="1" si="912"/>
        <v>13.868343195266274</v>
      </c>
      <c r="K5845" s="113">
        <f t="shared" ca="1" si="915"/>
        <v>180.66225680473372</v>
      </c>
      <c r="L5845" s="113">
        <f t="shared" ca="1" si="916"/>
        <v>180.66225680473372</v>
      </c>
      <c r="M5845" s="113">
        <f t="shared" ca="1" si="917"/>
        <v>176</v>
      </c>
      <c r="N5845" s="113">
        <f t="shared" ca="1" si="918"/>
        <v>0</v>
      </c>
      <c r="O5845" s="14">
        <f t="shared" ca="1" si="919"/>
        <v>0</v>
      </c>
      <c r="P5845" s="113">
        <f t="shared" ca="1" si="913"/>
        <v>0</v>
      </c>
      <c r="Q5845" s="114">
        <f t="shared" ca="1" si="914"/>
        <v>-180.66225680473372</v>
      </c>
    </row>
    <row r="5846" spans="1:17" x14ac:dyDescent="0.75">
      <c r="A5846" t="s">
        <v>5910</v>
      </c>
      <c r="B5846" t="s">
        <v>14670</v>
      </c>
      <c r="G5846" s="14">
        <v>5844</v>
      </c>
      <c r="H5846" s="14">
        <f t="shared" ca="1" si="910"/>
        <v>928.28200000000004</v>
      </c>
      <c r="I5846" s="117">
        <f t="shared" ca="1" si="911"/>
        <v>204.22204000000002</v>
      </c>
      <c r="J5846" s="113">
        <f t="shared" ca="1" si="912"/>
        <v>13.868343195266274</v>
      </c>
      <c r="K5846" s="113">
        <f t="shared" ca="1" si="915"/>
        <v>190.35369680473374</v>
      </c>
      <c r="L5846" s="113">
        <f t="shared" ca="1" si="916"/>
        <v>190.35369680473374</v>
      </c>
      <c r="M5846" s="113">
        <f t="shared" ca="1" si="917"/>
        <v>176</v>
      </c>
      <c r="N5846" s="113">
        <f t="shared" ca="1" si="918"/>
        <v>0</v>
      </c>
      <c r="O5846" s="14">
        <f t="shared" ca="1" si="919"/>
        <v>0</v>
      </c>
      <c r="P5846" s="113">
        <f t="shared" ca="1" si="913"/>
        <v>0</v>
      </c>
      <c r="Q5846" s="114">
        <f t="shared" ca="1" si="914"/>
        <v>-190.35369680473374</v>
      </c>
    </row>
    <row r="5847" spans="1:17" x14ac:dyDescent="0.75">
      <c r="A5847" t="s">
        <v>5911</v>
      </c>
      <c r="B5847" t="s">
        <v>14671</v>
      </c>
      <c r="G5847" s="14">
        <v>5845</v>
      </c>
      <c r="H5847" s="14">
        <f t="shared" ca="1" si="910"/>
        <v>897.88699999999994</v>
      </c>
      <c r="I5847" s="117">
        <f t="shared" ca="1" si="911"/>
        <v>197.53513999999998</v>
      </c>
      <c r="J5847" s="113">
        <f t="shared" ca="1" si="912"/>
        <v>13.868343195266274</v>
      </c>
      <c r="K5847" s="113">
        <f t="shared" ca="1" si="915"/>
        <v>183.66679680473371</v>
      </c>
      <c r="L5847" s="113">
        <f t="shared" ca="1" si="916"/>
        <v>183.66679680473371</v>
      </c>
      <c r="M5847" s="113">
        <f t="shared" ca="1" si="917"/>
        <v>176</v>
      </c>
      <c r="N5847" s="113">
        <f t="shared" ca="1" si="918"/>
        <v>0</v>
      </c>
      <c r="O5847" s="14">
        <f t="shared" ca="1" si="919"/>
        <v>0</v>
      </c>
      <c r="P5847" s="113">
        <f t="shared" ca="1" si="913"/>
        <v>0</v>
      </c>
      <c r="Q5847" s="114">
        <f t="shared" ca="1" si="914"/>
        <v>-183.66679680473371</v>
      </c>
    </row>
    <row r="5848" spans="1:17" x14ac:dyDescent="0.75">
      <c r="A5848" t="s">
        <v>5912</v>
      </c>
      <c r="B5848" t="s">
        <v>14672</v>
      </c>
      <c r="G5848" s="14">
        <v>5846</v>
      </c>
      <c r="H5848" s="14">
        <f t="shared" ca="1" si="910"/>
        <v>798.89200000000005</v>
      </c>
      <c r="I5848" s="117">
        <f t="shared" ca="1" si="911"/>
        <v>175.75624000000002</v>
      </c>
      <c r="J5848" s="113">
        <f t="shared" ca="1" si="912"/>
        <v>13.868343195266274</v>
      </c>
      <c r="K5848" s="113">
        <f t="shared" ca="1" si="915"/>
        <v>161.88789680473374</v>
      </c>
      <c r="L5848" s="113">
        <f t="shared" ca="1" si="916"/>
        <v>161.88789680473374</v>
      </c>
      <c r="M5848" s="113">
        <f t="shared" ca="1" si="917"/>
        <v>176</v>
      </c>
      <c r="N5848" s="113">
        <f t="shared" ca="1" si="918"/>
        <v>0</v>
      </c>
      <c r="O5848" s="14">
        <f t="shared" ca="1" si="919"/>
        <v>0</v>
      </c>
      <c r="P5848" s="113">
        <f t="shared" ca="1" si="913"/>
        <v>0</v>
      </c>
      <c r="Q5848" s="114">
        <f t="shared" ca="1" si="914"/>
        <v>-161.88789680473374</v>
      </c>
    </row>
    <row r="5849" spans="1:17" x14ac:dyDescent="0.75">
      <c r="A5849" t="s">
        <v>5913</v>
      </c>
      <c r="B5849" t="s">
        <v>14673</v>
      </c>
      <c r="G5849" s="14">
        <v>5847</v>
      </c>
      <c r="H5849" s="14">
        <f t="shared" ca="1" si="910"/>
        <v>636.56399999999996</v>
      </c>
      <c r="I5849" s="117">
        <f t="shared" ca="1" si="911"/>
        <v>140.04407999999998</v>
      </c>
      <c r="J5849" s="113">
        <f t="shared" ca="1" si="912"/>
        <v>13.868343195266274</v>
      </c>
      <c r="K5849" s="113">
        <f t="shared" ca="1" si="915"/>
        <v>126.1757368047337</v>
      </c>
      <c r="L5849" s="113">
        <f t="shared" ca="1" si="916"/>
        <v>126.1757368047337</v>
      </c>
      <c r="M5849" s="113">
        <f t="shared" ca="1" si="917"/>
        <v>176</v>
      </c>
      <c r="N5849" s="113">
        <f t="shared" ca="1" si="918"/>
        <v>0</v>
      </c>
      <c r="O5849" s="14">
        <f t="shared" ca="1" si="919"/>
        <v>0</v>
      </c>
      <c r="P5849" s="113">
        <f t="shared" ca="1" si="913"/>
        <v>0</v>
      </c>
      <c r="Q5849" s="114">
        <f t="shared" ca="1" si="914"/>
        <v>-126.1757368047337</v>
      </c>
    </row>
    <row r="5850" spans="1:17" x14ac:dyDescent="0.75">
      <c r="A5850" t="s">
        <v>5914</v>
      </c>
      <c r="B5850" t="s">
        <v>14674</v>
      </c>
      <c r="G5850" s="14">
        <v>5848</v>
      </c>
      <c r="H5850" s="14">
        <f t="shared" ca="1" si="910"/>
        <v>422.959</v>
      </c>
      <c r="I5850" s="117">
        <f t="shared" ca="1" si="911"/>
        <v>93.050979999999996</v>
      </c>
      <c r="J5850" s="113">
        <f t="shared" ca="1" si="912"/>
        <v>13.868343195266274</v>
      </c>
      <c r="K5850" s="113">
        <f t="shared" ca="1" si="915"/>
        <v>79.182636804733718</v>
      </c>
      <c r="L5850" s="113">
        <f t="shared" ca="1" si="916"/>
        <v>79.182636804733718</v>
      </c>
      <c r="M5850" s="113">
        <f t="shared" ca="1" si="917"/>
        <v>176</v>
      </c>
      <c r="N5850" s="113">
        <f t="shared" ca="1" si="918"/>
        <v>0</v>
      </c>
      <c r="O5850" s="14">
        <f t="shared" ca="1" si="919"/>
        <v>0</v>
      </c>
      <c r="P5850" s="113">
        <f t="shared" ca="1" si="913"/>
        <v>0</v>
      </c>
      <c r="Q5850" s="114">
        <f t="shared" ca="1" si="914"/>
        <v>-79.182636804733718</v>
      </c>
    </row>
    <row r="5851" spans="1:17" x14ac:dyDescent="0.75">
      <c r="A5851" t="s">
        <v>5915</v>
      </c>
      <c r="B5851" t="s">
        <v>14675</v>
      </c>
      <c r="G5851" s="14">
        <v>5849</v>
      </c>
      <c r="H5851" s="14">
        <f t="shared" ca="1" si="910"/>
        <v>210.887</v>
      </c>
      <c r="I5851" s="117">
        <f t="shared" ca="1" si="911"/>
        <v>46.395139999999998</v>
      </c>
      <c r="J5851" s="113">
        <f t="shared" ca="1" si="912"/>
        <v>13.868343195266274</v>
      </c>
      <c r="K5851" s="113">
        <f t="shared" ca="1" si="915"/>
        <v>32.526796804733721</v>
      </c>
      <c r="L5851" s="113">
        <f t="shared" ca="1" si="916"/>
        <v>32.526796804733721</v>
      </c>
      <c r="M5851" s="113">
        <f t="shared" ca="1" si="917"/>
        <v>176</v>
      </c>
      <c r="N5851" s="113">
        <f t="shared" ca="1" si="918"/>
        <v>0</v>
      </c>
      <c r="O5851" s="14">
        <f t="shared" ca="1" si="919"/>
        <v>0</v>
      </c>
      <c r="P5851" s="113">
        <f t="shared" ca="1" si="913"/>
        <v>0</v>
      </c>
      <c r="Q5851" s="114">
        <f t="shared" ca="1" si="914"/>
        <v>-32.526796804733721</v>
      </c>
    </row>
    <row r="5852" spans="1:17" x14ac:dyDescent="0.75">
      <c r="A5852" t="s">
        <v>5916</v>
      </c>
      <c r="B5852" t="s">
        <v>14676</v>
      </c>
      <c r="G5852" s="14">
        <v>5850</v>
      </c>
      <c r="H5852" s="14">
        <f t="shared" ca="1" si="910"/>
        <v>50.142000000000003</v>
      </c>
      <c r="I5852" s="117">
        <f t="shared" ca="1" si="911"/>
        <v>11.03124</v>
      </c>
      <c r="J5852" s="113">
        <f t="shared" ca="1" si="912"/>
        <v>13.868343195266274</v>
      </c>
      <c r="K5852" s="113">
        <f t="shared" ca="1" si="915"/>
        <v>0</v>
      </c>
      <c r="L5852" s="113">
        <f t="shared" ca="1" si="916"/>
        <v>-2.8371031952662733</v>
      </c>
      <c r="M5852" s="113">
        <f t="shared" ca="1" si="917"/>
        <v>173.16289680473372</v>
      </c>
      <c r="N5852" s="113">
        <f t="shared" ca="1" si="918"/>
        <v>2.8371031952662804</v>
      </c>
      <c r="O5852" s="14">
        <f t="shared" ca="1" si="919"/>
        <v>0</v>
      </c>
      <c r="P5852" s="113">
        <f t="shared" ca="1" si="913"/>
        <v>0</v>
      </c>
      <c r="Q5852" s="114">
        <f t="shared" ca="1" si="914"/>
        <v>0</v>
      </c>
    </row>
    <row r="5853" spans="1:17" x14ac:dyDescent="0.75">
      <c r="A5853" t="s">
        <v>5917</v>
      </c>
      <c r="B5853" t="s">
        <v>14677</v>
      </c>
      <c r="G5853" s="14">
        <v>5851</v>
      </c>
      <c r="H5853" s="14">
        <f t="shared" ca="1" si="910"/>
        <v>2.859</v>
      </c>
      <c r="I5853" s="117">
        <f t="shared" ca="1" si="911"/>
        <v>0.62897999999999998</v>
      </c>
      <c r="J5853" s="113">
        <f t="shared" ca="1" si="912"/>
        <v>13.868343195266274</v>
      </c>
      <c r="K5853" s="113">
        <f t="shared" ca="1" si="915"/>
        <v>0</v>
      </c>
      <c r="L5853" s="113">
        <f t="shared" ca="1" si="916"/>
        <v>-13.239363195266273</v>
      </c>
      <c r="M5853" s="113">
        <f t="shared" ca="1" si="917"/>
        <v>159.92353360946746</v>
      </c>
      <c r="N5853" s="113">
        <f t="shared" ca="1" si="918"/>
        <v>13.239363195266264</v>
      </c>
      <c r="O5853" s="14">
        <f t="shared" ca="1" si="919"/>
        <v>0</v>
      </c>
      <c r="P5853" s="113">
        <f t="shared" ca="1" si="913"/>
        <v>8.8817841970012523E-15</v>
      </c>
      <c r="Q5853" s="114">
        <f t="shared" ca="1" si="914"/>
        <v>0</v>
      </c>
    </row>
    <row r="5854" spans="1:17" x14ac:dyDescent="0.75">
      <c r="A5854" t="s">
        <v>5918</v>
      </c>
      <c r="B5854" t="s">
        <v>14678</v>
      </c>
      <c r="G5854" s="14">
        <v>5852</v>
      </c>
      <c r="H5854" s="14">
        <f t="shared" ca="1" si="910"/>
        <v>0</v>
      </c>
      <c r="I5854" s="117">
        <f t="shared" ca="1" si="911"/>
        <v>0</v>
      </c>
      <c r="J5854" s="113">
        <f t="shared" ca="1" si="912"/>
        <v>13.868343195266274</v>
      </c>
      <c r="K5854" s="113">
        <f t="shared" ca="1" si="915"/>
        <v>0</v>
      </c>
      <c r="L5854" s="113">
        <f t="shared" ca="1" si="916"/>
        <v>-13.868343195266274</v>
      </c>
      <c r="M5854" s="113">
        <f t="shared" ca="1" si="917"/>
        <v>146.05519041420118</v>
      </c>
      <c r="N5854" s="113">
        <f t="shared" ca="1" si="918"/>
        <v>13.868343195266277</v>
      </c>
      <c r="O5854" s="14">
        <f t="shared" ca="1" si="919"/>
        <v>0</v>
      </c>
      <c r="P5854" s="113">
        <f t="shared" ca="1" si="913"/>
        <v>0</v>
      </c>
      <c r="Q5854" s="114">
        <f t="shared" ca="1" si="914"/>
        <v>0</v>
      </c>
    </row>
    <row r="5855" spans="1:17" x14ac:dyDescent="0.75">
      <c r="A5855" t="s">
        <v>5919</v>
      </c>
      <c r="B5855" t="s">
        <v>14679</v>
      </c>
      <c r="G5855" s="14">
        <v>5853</v>
      </c>
      <c r="H5855" s="14">
        <f t="shared" ca="1" si="910"/>
        <v>0</v>
      </c>
      <c r="I5855" s="117">
        <f t="shared" ca="1" si="911"/>
        <v>0</v>
      </c>
      <c r="J5855" s="113">
        <f t="shared" ca="1" si="912"/>
        <v>13.868343195266274</v>
      </c>
      <c r="K5855" s="113">
        <f t="shared" ca="1" si="915"/>
        <v>0</v>
      </c>
      <c r="L5855" s="113">
        <f t="shared" ca="1" si="916"/>
        <v>-13.868343195266274</v>
      </c>
      <c r="M5855" s="113">
        <f t="shared" ca="1" si="917"/>
        <v>132.1868472189349</v>
      </c>
      <c r="N5855" s="113">
        <f t="shared" ca="1" si="918"/>
        <v>13.868343195266277</v>
      </c>
      <c r="O5855" s="14">
        <f t="shared" ca="1" si="919"/>
        <v>0</v>
      </c>
      <c r="P5855" s="113">
        <f t="shared" ca="1" si="913"/>
        <v>0</v>
      </c>
      <c r="Q5855" s="114">
        <f t="shared" ca="1" si="914"/>
        <v>0</v>
      </c>
    </row>
    <row r="5856" spans="1:17" x14ac:dyDescent="0.75">
      <c r="A5856" t="s">
        <v>5920</v>
      </c>
      <c r="B5856" t="s">
        <v>14680</v>
      </c>
      <c r="G5856" s="14">
        <v>5854</v>
      </c>
      <c r="H5856" s="14">
        <f t="shared" ca="1" si="910"/>
        <v>0</v>
      </c>
      <c r="I5856" s="117">
        <f t="shared" ca="1" si="911"/>
        <v>0</v>
      </c>
      <c r="J5856" s="113">
        <f t="shared" ca="1" si="912"/>
        <v>13.868343195266274</v>
      </c>
      <c r="K5856" s="113">
        <f t="shared" ca="1" si="915"/>
        <v>0</v>
      </c>
      <c r="L5856" s="113">
        <f t="shared" ca="1" si="916"/>
        <v>-13.868343195266274</v>
      </c>
      <c r="M5856" s="113">
        <f t="shared" ca="1" si="917"/>
        <v>118.31850402366862</v>
      </c>
      <c r="N5856" s="113">
        <f t="shared" ca="1" si="918"/>
        <v>13.868343195266277</v>
      </c>
      <c r="O5856" s="14">
        <f t="shared" ca="1" si="919"/>
        <v>0</v>
      </c>
      <c r="P5856" s="113">
        <f t="shared" ca="1" si="913"/>
        <v>0</v>
      </c>
      <c r="Q5856" s="114">
        <f t="shared" ca="1" si="914"/>
        <v>0</v>
      </c>
    </row>
    <row r="5857" spans="1:17" x14ac:dyDescent="0.75">
      <c r="A5857" t="s">
        <v>5921</v>
      </c>
      <c r="B5857" t="s">
        <v>14681</v>
      </c>
      <c r="G5857" s="14">
        <v>5855</v>
      </c>
      <c r="H5857" s="14">
        <f t="shared" ca="1" si="910"/>
        <v>0</v>
      </c>
      <c r="I5857" s="117">
        <f t="shared" ca="1" si="911"/>
        <v>0</v>
      </c>
      <c r="J5857" s="113">
        <f t="shared" ca="1" si="912"/>
        <v>13.868343195266274</v>
      </c>
      <c r="K5857" s="113">
        <f t="shared" ca="1" si="915"/>
        <v>0</v>
      </c>
      <c r="L5857" s="113">
        <f t="shared" ca="1" si="916"/>
        <v>-13.868343195266274</v>
      </c>
      <c r="M5857" s="113">
        <f t="shared" ca="1" si="917"/>
        <v>104.45016082840235</v>
      </c>
      <c r="N5857" s="113">
        <f t="shared" ca="1" si="918"/>
        <v>13.868343195266277</v>
      </c>
      <c r="O5857" s="14">
        <f t="shared" ca="1" si="919"/>
        <v>0</v>
      </c>
      <c r="P5857" s="113">
        <f t="shared" ca="1" si="913"/>
        <v>0</v>
      </c>
      <c r="Q5857" s="114">
        <f t="shared" ca="1" si="914"/>
        <v>0</v>
      </c>
    </row>
    <row r="5858" spans="1:17" x14ac:dyDescent="0.75">
      <c r="A5858" t="s">
        <v>5922</v>
      </c>
      <c r="B5858" t="s">
        <v>14682</v>
      </c>
      <c r="G5858" s="14">
        <v>5856</v>
      </c>
      <c r="H5858" s="14">
        <f t="shared" ca="1" si="910"/>
        <v>0</v>
      </c>
      <c r="I5858" s="117">
        <f t="shared" ca="1" si="911"/>
        <v>0</v>
      </c>
      <c r="J5858" s="113">
        <f t="shared" ca="1" si="912"/>
        <v>13.868343195266274</v>
      </c>
      <c r="K5858" s="113">
        <f t="shared" ca="1" si="915"/>
        <v>0</v>
      </c>
      <c r="L5858" s="113">
        <f t="shared" ca="1" si="916"/>
        <v>-13.868343195266274</v>
      </c>
      <c r="M5858" s="113">
        <f t="shared" ca="1" si="917"/>
        <v>90.581817633136069</v>
      </c>
      <c r="N5858" s="113">
        <f t="shared" ca="1" si="918"/>
        <v>13.868343195266277</v>
      </c>
      <c r="O5858" s="14">
        <f t="shared" ca="1" si="919"/>
        <v>0</v>
      </c>
      <c r="P5858" s="113">
        <f t="shared" ca="1" si="913"/>
        <v>0</v>
      </c>
      <c r="Q5858" s="114">
        <f t="shared" ca="1" si="914"/>
        <v>0</v>
      </c>
    </row>
    <row r="5859" spans="1:17" x14ac:dyDescent="0.75">
      <c r="A5859" t="s">
        <v>5923</v>
      </c>
      <c r="B5859" t="s">
        <v>14683</v>
      </c>
      <c r="G5859" s="14">
        <v>5857</v>
      </c>
      <c r="H5859" s="14">
        <f t="shared" ca="1" si="910"/>
        <v>0</v>
      </c>
      <c r="I5859" s="117">
        <f t="shared" ca="1" si="911"/>
        <v>0</v>
      </c>
      <c r="J5859" s="113">
        <f t="shared" ca="1" si="912"/>
        <v>13.868343195266274</v>
      </c>
      <c r="K5859" s="113">
        <f t="shared" ca="1" si="915"/>
        <v>0</v>
      </c>
      <c r="L5859" s="113">
        <f t="shared" ca="1" si="916"/>
        <v>-13.868343195266274</v>
      </c>
      <c r="M5859" s="113">
        <f t="shared" ca="1" si="917"/>
        <v>76.713474437869792</v>
      </c>
      <c r="N5859" s="113">
        <f t="shared" ca="1" si="918"/>
        <v>13.868343195266277</v>
      </c>
      <c r="O5859" s="14">
        <f t="shared" ca="1" si="919"/>
        <v>0</v>
      </c>
      <c r="P5859" s="113">
        <f t="shared" ca="1" si="913"/>
        <v>0</v>
      </c>
      <c r="Q5859" s="114">
        <f t="shared" ca="1" si="914"/>
        <v>0</v>
      </c>
    </row>
    <row r="5860" spans="1:17" x14ac:dyDescent="0.75">
      <c r="A5860" t="s">
        <v>5924</v>
      </c>
      <c r="B5860" t="s">
        <v>14684</v>
      </c>
      <c r="G5860" s="14">
        <v>5858</v>
      </c>
      <c r="H5860" s="14">
        <f t="shared" ca="1" si="910"/>
        <v>0</v>
      </c>
      <c r="I5860" s="117">
        <f t="shared" ca="1" si="911"/>
        <v>0</v>
      </c>
      <c r="J5860" s="113">
        <f t="shared" ca="1" si="912"/>
        <v>13.868343195266274</v>
      </c>
      <c r="K5860" s="113">
        <f t="shared" ca="1" si="915"/>
        <v>0</v>
      </c>
      <c r="L5860" s="113">
        <f t="shared" ca="1" si="916"/>
        <v>-13.868343195266274</v>
      </c>
      <c r="M5860" s="113">
        <f t="shared" ca="1" si="917"/>
        <v>62.845131242603514</v>
      </c>
      <c r="N5860" s="113">
        <f t="shared" ca="1" si="918"/>
        <v>13.868343195266277</v>
      </c>
      <c r="O5860" s="14">
        <f t="shared" ca="1" si="919"/>
        <v>0</v>
      </c>
      <c r="P5860" s="113">
        <f t="shared" ca="1" si="913"/>
        <v>0</v>
      </c>
      <c r="Q5860" s="114">
        <f t="shared" ca="1" si="914"/>
        <v>0</v>
      </c>
    </row>
    <row r="5861" spans="1:17" x14ac:dyDescent="0.75">
      <c r="A5861" t="s">
        <v>5925</v>
      </c>
      <c r="B5861" t="s">
        <v>14685</v>
      </c>
      <c r="G5861" s="14">
        <v>5859</v>
      </c>
      <c r="H5861" s="14">
        <f t="shared" ca="1" si="910"/>
        <v>0</v>
      </c>
      <c r="I5861" s="117">
        <f t="shared" ca="1" si="911"/>
        <v>0</v>
      </c>
      <c r="J5861" s="113">
        <f t="shared" ca="1" si="912"/>
        <v>13.868343195266274</v>
      </c>
      <c r="K5861" s="113">
        <f t="shared" ca="1" si="915"/>
        <v>0</v>
      </c>
      <c r="L5861" s="113">
        <f t="shared" ca="1" si="916"/>
        <v>-13.868343195266274</v>
      </c>
      <c r="M5861" s="113">
        <f t="shared" ca="1" si="917"/>
        <v>48.976788047337237</v>
      </c>
      <c r="N5861" s="113">
        <f t="shared" ca="1" si="918"/>
        <v>13.868343195266277</v>
      </c>
      <c r="O5861" s="14">
        <f t="shared" ca="1" si="919"/>
        <v>0</v>
      </c>
      <c r="P5861" s="113">
        <f t="shared" ca="1" si="913"/>
        <v>0</v>
      </c>
      <c r="Q5861" s="114">
        <f t="shared" ca="1" si="914"/>
        <v>0</v>
      </c>
    </row>
    <row r="5862" spans="1:17" x14ac:dyDescent="0.75">
      <c r="A5862" t="s">
        <v>5926</v>
      </c>
      <c r="B5862" t="s">
        <v>14686</v>
      </c>
      <c r="G5862" s="14">
        <v>5860</v>
      </c>
      <c r="H5862" s="14">
        <f t="shared" ca="1" si="910"/>
        <v>0</v>
      </c>
      <c r="I5862" s="117">
        <f t="shared" ca="1" si="911"/>
        <v>0</v>
      </c>
      <c r="J5862" s="113">
        <f t="shared" ca="1" si="912"/>
        <v>13.868343195266274</v>
      </c>
      <c r="K5862" s="113">
        <f t="shared" ca="1" si="915"/>
        <v>0</v>
      </c>
      <c r="L5862" s="113">
        <f t="shared" ca="1" si="916"/>
        <v>-13.868343195266274</v>
      </c>
      <c r="M5862" s="113">
        <f t="shared" ca="1" si="917"/>
        <v>35.10844485207096</v>
      </c>
      <c r="N5862" s="113">
        <f t="shared" ca="1" si="918"/>
        <v>13.868343195266277</v>
      </c>
      <c r="O5862" s="14">
        <f t="shared" ca="1" si="919"/>
        <v>0</v>
      </c>
      <c r="P5862" s="113">
        <f t="shared" ca="1" si="913"/>
        <v>0</v>
      </c>
      <c r="Q5862" s="114">
        <f t="shared" ca="1" si="914"/>
        <v>0</v>
      </c>
    </row>
    <row r="5863" spans="1:17" x14ac:dyDescent="0.75">
      <c r="A5863" t="s">
        <v>5927</v>
      </c>
      <c r="B5863" t="s">
        <v>14687</v>
      </c>
      <c r="G5863" s="14">
        <v>5861</v>
      </c>
      <c r="H5863" s="14">
        <f t="shared" ca="1" si="910"/>
        <v>0</v>
      </c>
      <c r="I5863" s="117">
        <f t="shared" ca="1" si="911"/>
        <v>0</v>
      </c>
      <c r="J5863" s="113">
        <f t="shared" ca="1" si="912"/>
        <v>13.868343195266274</v>
      </c>
      <c r="K5863" s="113">
        <f t="shared" ca="1" si="915"/>
        <v>0</v>
      </c>
      <c r="L5863" s="113">
        <f t="shared" ca="1" si="916"/>
        <v>-13.868343195266274</v>
      </c>
      <c r="M5863" s="113">
        <f t="shared" ca="1" si="917"/>
        <v>21.240101656804686</v>
      </c>
      <c r="N5863" s="113">
        <f t="shared" ca="1" si="918"/>
        <v>13.868343195266274</v>
      </c>
      <c r="O5863" s="14">
        <f t="shared" ca="1" si="919"/>
        <v>0</v>
      </c>
      <c r="P5863" s="113">
        <f t="shared" ca="1" si="913"/>
        <v>0</v>
      </c>
      <c r="Q5863" s="114">
        <f t="shared" ca="1" si="914"/>
        <v>0</v>
      </c>
    </row>
    <row r="5864" spans="1:17" x14ac:dyDescent="0.75">
      <c r="A5864" t="s">
        <v>5928</v>
      </c>
      <c r="B5864" t="s">
        <v>14688</v>
      </c>
      <c r="G5864" s="14">
        <v>5862</v>
      </c>
      <c r="H5864" s="14">
        <f t="shared" ca="1" si="910"/>
        <v>28.518000000000001</v>
      </c>
      <c r="I5864" s="117">
        <f t="shared" ca="1" si="911"/>
        <v>6.2739599999999998</v>
      </c>
      <c r="J5864" s="113">
        <f t="shared" ca="1" si="912"/>
        <v>13.868343195266274</v>
      </c>
      <c r="K5864" s="113">
        <f t="shared" ca="1" si="915"/>
        <v>0</v>
      </c>
      <c r="L5864" s="113">
        <f t="shared" ca="1" si="916"/>
        <v>-7.5943831952662739</v>
      </c>
      <c r="M5864" s="113">
        <f t="shared" ca="1" si="917"/>
        <v>13.645718461538412</v>
      </c>
      <c r="N5864" s="113">
        <f t="shared" ca="1" si="918"/>
        <v>7.5943831952662748</v>
      </c>
      <c r="O5864" s="14">
        <f t="shared" ca="1" si="919"/>
        <v>0</v>
      </c>
      <c r="P5864" s="113">
        <f t="shared" ca="1" si="913"/>
        <v>0</v>
      </c>
      <c r="Q5864" s="114">
        <f t="shared" ca="1" si="914"/>
        <v>0</v>
      </c>
    </row>
    <row r="5865" spans="1:17" x14ac:dyDescent="0.75">
      <c r="A5865" t="s">
        <v>5929</v>
      </c>
      <c r="B5865" t="s">
        <v>14689</v>
      </c>
      <c r="G5865" s="14">
        <v>5863</v>
      </c>
      <c r="H5865" s="14">
        <f t="shared" ca="1" si="910"/>
        <v>163.19200000000001</v>
      </c>
      <c r="I5865" s="117">
        <f t="shared" ca="1" si="911"/>
        <v>35.902239999999999</v>
      </c>
      <c r="J5865" s="113">
        <f t="shared" ca="1" si="912"/>
        <v>13.868343195266274</v>
      </c>
      <c r="K5865" s="113">
        <f t="shared" ca="1" si="915"/>
        <v>22.033896804733725</v>
      </c>
      <c r="L5865" s="113">
        <f t="shared" ca="1" si="916"/>
        <v>22.033896804733725</v>
      </c>
      <c r="M5865" s="113">
        <f t="shared" ca="1" si="917"/>
        <v>35.679615266272137</v>
      </c>
      <c r="N5865" s="113">
        <f t="shared" ca="1" si="918"/>
        <v>0</v>
      </c>
      <c r="O5865" s="14">
        <f t="shared" ca="1" si="919"/>
        <v>22.033896804733725</v>
      </c>
      <c r="P5865" s="113">
        <f t="shared" ca="1" si="913"/>
        <v>0</v>
      </c>
      <c r="Q5865" s="114">
        <f t="shared" ca="1" si="914"/>
        <v>0</v>
      </c>
    </row>
    <row r="5866" spans="1:17" x14ac:dyDescent="0.75">
      <c r="A5866" t="s">
        <v>5930</v>
      </c>
      <c r="B5866" t="s">
        <v>14690</v>
      </c>
      <c r="G5866" s="14">
        <v>5864</v>
      </c>
      <c r="H5866" s="14">
        <f t="shared" ca="1" si="910"/>
        <v>364.642</v>
      </c>
      <c r="I5866" s="117">
        <f t="shared" ca="1" si="911"/>
        <v>80.221239999999995</v>
      </c>
      <c r="J5866" s="113">
        <f t="shared" ca="1" si="912"/>
        <v>13.868343195266274</v>
      </c>
      <c r="K5866" s="113">
        <f t="shared" ca="1" si="915"/>
        <v>66.352896804733717</v>
      </c>
      <c r="L5866" s="113">
        <f t="shared" ca="1" si="916"/>
        <v>66.352896804733717</v>
      </c>
      <c r="M5866" s="113">
        <f t="shared" ca="1" si="917"/>
        <v>102.03251207100585</v>
      </c>
      <c r="N5866" s="113">
        <f t="shared" ca="1" si="918"/>
        <v>0</v>
      </c>
      <c r="O5866" s="14">
        <f t="shared" ca="1" si="919"/>
        <v>66.352896804733717</v>
      </c>
      <c r="P5866" s="113">
        <f t="shared" ca="1" si="913"/>
        <v>0</v>
      </c>
      <c r="Q5866" s="114">
        <f t="shared" ca="1" si="914"/>
        <v>0</v>
      </c>
    </row>
    <row r="5867" spans="1:17" x14ac:dyDescent="0.75">
      <c r="A5867" t="s">
        <v>5931</v>
      </c>
      <c r="B5867" t="s">
        <v>14691</v>
      </c>
      <c r="G5867" s="14">
        <v>5865</v>
      </c>
      <c r="H5867" s="14">
        <f t="shared" ca="1" si="910"/>
        <v>538.38300000000004</v>
      </c>
      <c r="I5867" s="117">
        <f t="shared" ca="1" si="911"/>
        <v>118.44426000000001</v>
      </c>
      <c r="J5867" s="113">
        <f t="shared" ca="1" si="912"/>
        <v>13.868343195266274</v>
      </c>
      <c r="K5867" s="113">
        <f t="shared" ca="1" si="915"/>
        <v>104.57591680473374</v>
      </c>
      <c r="L5867" s="113">
        <f t="shared" ca="1" si="916"/>
        <v>104.57591680473374</v>
      </c>
      <c r="M5867" s="113">
        <f t="shared" ca="1" si="917"/>
        <v>176</v>
      </c>
      <c r="N5867" s="113">
        <f t="shared" ca="1" si="918"/>
        <v>0</v>
      </c>
      <c r="O5867" s="14">
        <f t="shared" ca="1" si="919"/>
        <v>73.967487928994146</v>
      </c>
      <c r="P5867" s="113">
        <f t="shared" ca="1" si="913"/>
        <v>0</v>
      </c>
      <c r="Q5867" s="114">
        <f t="shared" ca="1" si="914"/>
        <v>-30.608428875739591</v>
      </c>
    </row>
    <row r="5868" spans="1:17" x14ac:dyDescent="0.75">
      <c r="A5868" t="s">
        <v>5932</v>
      </c>
      <c r="B5868" t="s">
        <v>14692</v>
      </c>
      <c r="G5868" s="14">
        <v>5866</v>
      </c>
      <c r="H5868" s="14">
        <f t="shared" ca="1" si="910"/>
        <v>642.22900000000004</v>
      </c>
      <c r="I5868" s="117">
        <f t="shared" ca="1" si="911"/>
        <v>141.29038</v>
      </c>
      <c r="J5868" s="113">
        <f t="shared" ca="1" si="912"/>
        <v>13.868343195266274</v>
      </c>
      <c r="K5868" s="113">
        <f t="shared" ca="1" si="915"/>
        <v>127.42203680473372</v>
      </c>
      <c r="L5868" s="113">
        <f t="shared" ca="1" si="916"/>
        <v>127.42203680473372</v>
      </c>
      <c r="M5868" s="113">
        <f t="shared" ca="1" si="917"/>
        <v>176</v>
      </c>
      <c r="N5868" s="113">
        <f t="shared" ca="1" si="918"/>
        <v>0</v>
      </c>
      <c r="O5868" s="14">
        <f t="shared" ca="1" si="919"/>
        <v>0</v>
      </c>
      <c r="P5868" s="113">
        <f t="shared" ca="1" si="913"/>
        <v>0</v>
      </c>
      <c r="Q5868" s="114">
        <f t="shared" ca="1" si="914"/>
        <v>-127.42203680473372</v>
      </c>
    </row>
    <row r="5869" spans="1:17" x14ac:dyDescent="0.75">
      <c r="A5869" t="s">
        <v>5933</v>
      </c>
      <c r="B5869" t="s">
        <v>14693</v>
      </c>
      <c r="G5869" s="14">
        <v>5867</v>
      </c>
      <c r="H5869" s="14">
        <f t="shared" ca="1" si="910"/>
        <v>768.74099999999999</v>
      </c>
      <c r="I5869" s="117">
        <f t="shared" ca="1" si="911"/>
        <v>169.12302</v>
      </c>
      <c r="J5869" s="113">
        <f t="shared" ca="1" si="912"/>
        <v>13.868343195266274</v>
      </c>
      <c r="K5869" s="113">
        <f t="shared" ca="1" si="915"/>
        <v>155.25467680473372</v>
      </c>
      <c r="L5869" s="113">
        <f t="shared" ca="1" si="916"/>
        <v>155.25467680473372</v>
      </c>
      <c r="M5869" s="113">
        <f t="shared" ca="1" si="917"/>
        <v>176</v>
      </c>
      <c r="N5869" s="113">
        <f t="shared" ca="1" si="918"/>
        <v>0</v>
      </c>
      <c r="O5869" s="14">
        <f t="shared" ca="1" si="919"/>
        <v>0</v>
      </c>
      <c r="P5869" s="113">
        <f t="shared" ca="1" si="913"/>
        <v>0</v>
      </c>
      <c r="Q5869" s="114">
        <f t="shared" ca="1" si="914"/>
        <v>-155.25467680473372</v>
      </c>
    </row>
    <row r="5870" spans="1:17" x14ac:dyDescent="0.75">
      <c r="A5870" t="s">
        <v>5934</v>
      </c>
      <c r="B5870" t="s">
        <v>14694</v>
      </c>
      <c r="G5870" s="14">
        <v>5868</v>
      </c>
      <c r="H5870" s="14">
        <f t="shared" ca="1" si="910"/>
        <v>839.60400000000004</v>
      </c>
      <c r="I5870" s="117">
        <f t="shared" ca="1" si="911"/>
        <v>184.71288000000001</v>
      </c>
      <c r="J5870" s="113">
        <f t="shared" ca="1" si="912"/>
        <v>13.868343195266274</v>
      </c>
      <c r="K5870" s="113">
        <f t="shared" ca="1" si="915"/>
        <v>170.84453680473374</v>
      </c>
      <c r="L5870" s="113">
        <f t="shared" ca="1" si="916"/>
        <v>170.84453680473374</v>
      </c>
      <c r="M5870" s="113">
        <f t="shared" ca="1" si="917"/>
        <v>176</v>
      </c>
      <c r="N5870" s="113">
        <f t="shared" ca="1" si="918"/>
        <v>0</v>
      </c>
      <c r="O5870" s="14">
        <f t="shared" ca="1" si="919"/>
        <v>0</v>
      </c>
      <c r="P5870" s="113">
        <f t="shared" ca="1" si="913"/>
        <v>0</v>
      </c>
      <c r="Q5870" s="114">
        <f t="shared" ca="1" si="914"/>
        <v>-170.84453680473374</v>
      </c>
    </row>
    <row r="5871" spans="1:17" x14ac:dyDescent="0.75">
      <c r="A5871" t="s">
        <v>5935</v>
      </c>
      <c r="B5871" t="s">
        <v>14695</v>
      </c>
      <c r="G5871" s="14">
        <v>5869</v>
      </c>
      <c r="H5871" s="14">
        <f t="shared" ca="1" si="910"/>
        <v>834.077</v>
      </c>
      <c r="I5871" s="117">
        <f t="shared" ca="1" si="911"/>
        <v>183.49694</v>
      </c>
      <c r="J5871" s="113">
        <f t="shared" ca="1" si="912"/>
        <v>13.868343195266274</v>
      </c>
      <c r="K5871" s="113">
        <f t="shared" ca="1" si="915"/>
        <v>169.62859680473372</v>
      </c>
      <c r="L5871" s="113">
        <f t="shared" ca="1" si="916"/>
        <v>169.62859680473372</v>
      </c>
      <c r="M5871" s="113">
        <f t="shared" ca="1" si="917"/>
        <v>176</v>
      </c>
      <c r="N5871" s="113">
        <f t="shared" ca="1" si="918"/>
        <v>0</v>
      </c>
      <c r="O5871" s="14">
        <f t="shared" ca="1" si="919"/>
        <v>0</v>
      </c>
      <c r="P5871" s="113">
        <f t="shared" ca="1" si="913"/>
        <v>0</v>
      </c>
      <c r="Q5871" s="114">
        <f t="shared" ca="1" si="914"/>
        <v>-169.62859680473372</v>
      </c>
    </row>
    <row r="5872" spans="1:17" x14ac:dyDescent="0.75">
      <c r="A5872" t="s">
        <v>5936</v>
      </c>
      <c r="B5872" t="s">
        <v>14696</v>
      </c>
      <c r="G5872" s="14">
        <v>5870</v>
      </c>
      <c r="H5872" s="14">
        <f t="shared" ca="1" si="910"/>
        <v>768.04499999999996</v>
      </c>
      <c r="I5872" s="117">
        <f t="shared" ca="1" si="911"/>
        <v>168.9699</v>
      </c>
      <c r="J5872" s="113">
        <f t="shared" ca="1" si="912"/>
        <v>13.868343195266274</v>
      </c>
      <c r="K5872" s="113">
        <f t="shared" ca="1" si="915"/>
        <v>155.10155680473372</v>
      </c>
      <c r="L5872" s="113">
        <f t="shared" ca="1" si="916"/>
        <v>155.10155680473372</v>
      </c>
      <c r="M5872" s="113">
        <f t="shared" ca="1" si="917"/>
        <v>176</v>
      </c>
      <c r="N5872" s="113">
        <f t="shared" ca="1" si="918"/>
        <v>0</v>
      </c>
      <c r="O5872" s="14">
        <f t="shared" ca="1" si="919"/>
        <v>0</v>
      </c>
      <c r="P5872" s="113">
        <f t="shared" ca="1" si="913"/>
        <v>0</v>
      </c>
      <c r="Q5872" s="114">
        <f t="shared" ca="1" si="914"/>
        <v>-155.10155680473372</v>
      </c>
    </row>
    <row r="5873" spans="1:17" x14ac:dyDescent="0.75">
      <c r="A5873" t="s">
        <v>5937</v>
      </c>
      <c r="B5873" t="s">
        <v>14697</v>
      </c>
      <c r="G5873" s="14">
        <v>5871</v>
      </c>
      <c r="H5873" s="14">
        <f t="shared" ca="1" si="910"/>
        <v>623.39599999999996</v>
      </c>
      <c r="I5873" s="117">
        <f t="shared" ca="1" si="911"/>
        <v>137.14712</v>
      </c>
      <c r="J5873" s="113">
        <f t="shared" ca="1" si="912"/>
        <v>13.868343195266274</v>
      </c>
      <c r="K5873" s="113">
        <f t="shared" ca="1" si="915"/>
        <v>123.27877680473372</v>
      </c>
      <c r="L5873" s="113">
        <f t="shared" ca="1" si="916"/>
        <v>123.27877680473372</v>
      </c>
      <c r="M5873" s="113">
        <f t="shared" ca="1" si="917"/>
        <v>176</v>
      </c>
      <c r="N5873" s="113">
        <f t="shared" ca="1" si="918"/>
        <v>0</v>
      </c>
      <c r="O5873" s="14">
        <f t="shared" ca="1" si="919"/>
        <v>0</v>
      </c>
      <c r="P5873" s="113">
        <f t="shared" ca="1" si="913"/>
        <v>0</v>
      </c>
      <c r="Q5873" s="114">
        <f t="shared" ca="1" si="914"/>
        <v>-123.27877680473372</v>
      </c>
    </row>
    <row r="5874" spans="1:17" x14ac:dyDescent="0.75">
      <c r="A5874" t="s">
        <v>5938</v>
      </c>
      <c r="B5874" t="s">
        <v>14698</v>
      </c>
      <c r="G5874" s="14">
        <v>5872</v>
      </c>
      <c r="H5874" s="14">
        <f t="shared" ca="1" si="910"/>
        <v>422.23099999999999</v>
      </c>
      <c r="I5874" s="117">
        <f t="shared" ca="1" si="911"/>
        <v>92.890820000000005</v>
      </c>
      <c r="J5874" s="113">
        <f t="shared" ca="1" si="912"/>
        <v>13.868343195266274</v>
      </c>
      <c r="K5874" s="113">
        <f t="shared" ca="1" si="915"/>
        <v>79.022476804733728</v>
      </c>
      <c r="L5874" s="113">
        <f t="shared" ca="1" si="916"/>
        <v>79.022476804733728</v>
      </c>
      <c r="M5874" s="113">
        <f t="shared" ca="1" si="917"/>
        <v>176</v>
      </c>
      <c r="N5874" s="113">
        <f t="shared" ca="1" si="918"/>
        <v>0</v>
      </c>
      <c r="O5874" s="14">
        <f t="shared" ca="1" si="919"/>
        <v>0</v>
      </c>
      <c r="P5874" s="113">
        <f t="shared" ca="1" si="913"/>
        <v>0</v>
      </c>
      <c r="Q5874" s="114">
        <f t="shared" ca="1" si="914"/>
        <v>-79.022476804733728</v>
      </c>
    </row>
    <row r="5875" spans="1:17" x14ac:dyDescent="0.75">
      <c r="A5875" t="s">
        <v>5939</v>
      </c>
      <c r="B5875" t="s">
        <v>14699</v>
      </c>
      <c r="G5875" s="14">
        <v>5873</v>
      </c>
      <c r="H5875" s="14">
        <f t="shared" ca="1" si="910"/>
        <v>203.029</v>
      </c>
      <c r="I5875" s="117">
        <f t="shared" ca="1" si="911"/>
        <v>44.666379999999997</v>
      </c>
      <c r="J5875" s="113">
        <f t="shared" ca="1" si="912"/>
        <v>13.868343195266274</v>
      </c>
      <c r="K5875" s="113">
        <f t="shared" ca="1" si="915"/>
        <v>30.798036804733723</v>
      </c>
      <c r="L5875" s="113">
        <f t="shared" ca="1" si="916"/>
        <v>30.798036804733723</v>
      </c>
      <c r="M5875" s="113">
        <f t="shared" ca="1" si="917"/>
        <v>176</v>
      </c>
      <c r="N5875" s="113">
        <f t="shared" ca="1" si="918"/>
        <v>0</v>
      </c>
      <c r="O5875" s="14">
        <f t="shared" ca="1" si="919"/>
        <v>0</v>
      </c>
      <c r="P5875" s="113">
        <f t="shared" ca="1" si="913"/>
        <v>0</v>
      </c>
      <c r="Q5875" s="114">
        <f t="shared" ca="1" si="914"/>
        <v>-30.798036804733723</v>
      </c>
    </row>
    <row r="5876" spans="1:17" x14ac:dyDescent="0.75">
      <c r="A5876" t="s">
        <v>5940</v>
      </c>
      <c r="B5876" t="s">
        <v>14700</v>
      </c>
      <c r="G5876" s="14">
        <v>5874</v>
      </c>
      <c r="H5876" s="14">
        <f t="shared" ca="1" si="910"/>
        <v>45.42</v>
      </c>
      <c r="I5876" s="117">
        <f t="shared" ca="1" si="911"/>
        <v>9.9923999999999999</v>
      </c>
      <c r="J5876" s="113">
        <f t="shared" ca="1" si="912"/>
        <v>13.868343195266274</v>
      </c>
      <c r="K5876" s="113">
        <f t="shared" ca="1" si="915"/>
        <v>0</v>
      </c>
      <c r="L5876" s="113">
        <f t="shared" ca="1" si="916"/>
        <v>-3.8759431952662737</v>
      </c>
      <c r="M5876" s="113">
        <f t="shared" ca="1" si="917"/>
        <v>172.12405680473373</v>
      </c>
      <c r="N5876" s="113">
        <f t="shared" ca="1" si="918"/>
        <v>3.8759431952662737</v>
      </c>
      <c r="O5876" s="14">
        <f t="shared" ca="1" si="919"/>
        <v>0</v>
      </c>
      <c r="P5876" s="113">
        <f t="shared" ca="1" si="913"/>
        <v>0</v>
      </c>
      <c r="Q5876" s="114">
        <f t="shared" ca="1" si="914"/>
        <v>0</v>
      </c>
    </row>
    <row r="5877" spans="1:17" x14ac:dyDescent="0.75">
      <c r="A5877" t="s">
        <v>5941</v>
      </c>
      <c r="B5877" t="s">
        <v>14701</v>
      </c>
      <c r="G5877" s="14">
        <v>5875</v>
      </c>
      <c r="H5877" s="14">
        <f t="shared" ca="1" si="910"/>
        <v>1.9059999999999999</v>
      </c>
      <c r="I5877" s="117">
        <f t="shared" ca="1" si="911"/>
        <v>0.41931999999999997</v>
      </c>
      <c r="J5877" s="113">
        <f t="shared" ca="1" si="912"/>
        <v>13.868343195266274</v>
      </c>
      <c r="K5877" s="113">
        <f t="shared" ca="1" si="915"/>
        <v>0</v>
      </c>
      <c r="L5877" s="113">
        <f t="shared" ca="1" si="916"/>
        <v>-13.449023195266273</v>
      </c>
      <c r="M5877" s="113">
        <f t="shared" ca="1" si="917"/>
        <v>158.67503360946745</v>
      </c>
      <c r="N5877" s="113">
        <f t="shared" ca="1" si="918"/>
        <v>13.449023195266278</v>
      </c>
      <c r="O5877" s="14">
        <f t="shared" ca="1" si="919"/>
        <v>0</v>
      </c>
      <c r="P5877" s="113">
        <f t="shared" ca="1" si="913"/>
        <v>0</v>
      </c>
      <c r="Q5877" s="114">
        <f t="shared" ca="1" si="914"/>
        <v>0</v>
      </c>
    </row>
    <row r="5878" spans="1:17" x14ac:dyDescent="0.75">
      <c r="A5878" t="s">
        <v>5942</v>
      </c>
      <c r="B5878" t="s">
        <v>14702</v>
      </c>
      <c r="G5878" s="14">
        <v>5876</v>
      </c>
      <c r="H5878" s="14">
        <f t="shared" ca="1" si="910"/>
        <v>0</v>
      </c>
      <c r="I5878" s="117">
        <f t="shared" ca="1" si="911"/>
        <v>0</v>
      </c>
      <c r="J5878" s="113">
        <f t="shared" ca="1" si="912"/>
        <v>13.868343195266274</v>
      </c>
      <c r="K5878" s="113">
        <f t="shared" ca="1" si="915"/>
        <v>0</v>
      </c>
      <c r="L5878" s="113">
        <f t="shared" ca="1" si="916"/>
        <v>-13.868343195266274</v>
      </c>
      <c r="M5878" s="113">
        <f t="shared" ca="1" si="917"/>
        <v>144.80669041420117</v>
      </c>
      <c r="N5878" s="113">
        <f t="shared" ca="1" si="918"/>
        <v>13.868343195266277</v>
      </c>
      <c r="O5878" s="14">
        <f t="shared" ca="1" si="919"/>
        <v>0</v>
      </c>
      <c r="P5878" s="113">
        <f t="shared" ca="1" si="913"/>
        <v>0</v>
      </c>
      <c r="Q5878" s="114">
        <f t="shared" ca="1" si="914"/>
        <v>0</v>
      </c>
    </row>
    <row r="5879" spans="1:17" x14ac:dyDescent="0.75">
      <c r="A5879" t="s">
        <v>5943</v>
      </c>
      <c r="B5879" t="s">
        <v>14703</v>
      </c>
      <c r="G5879" s="14">
        <v>5877</v>
      </c>
      <c r="H5879" s="14">
        <f t="shared" ca="1" si="910"/>
        <v>0</v>
      </c>
      <c r="I5879" s="117">
        <f t="shared" ca="1" si="911"/>
        <v>0</v>
      </c>
      <c r="J5879" s="113">
        <f t="shared" ca="1" si="912"/>
        <v>13.868343195266274</v>
      </c>
      <c r="K5879" s="113">
        <f t="shared" ca="1" si="915"/>
        <v>0</v>
      </c>
      <c r="L5879" s="113">
        <f t="shared" ca="1" si="916"/>
        <v>-13.868343195266274</v>
      </c>
      <c r="M5879" s="113">
        <f t="shared" ca="1" si="917"/>
        <v>130.93834721893489</v>
      </c>
      <c r="N5879" s="113">
        <f t="shared" ca="1" si="918"/>
        <v>13.868343195266277</v>
      </c>
      <c r="O5879" s="14">
        <f t="shared" ca="1" si="919"/>
        <v>0</v>
      </c>
      <c r="P5879" s="113">
        <f t="shared" ca="1" si="913"/>
        <v>0</v>
      </c>
      <c r="Q5879" s="114">
        <f t="shared" ca="1" si="914"/>
        <v>0</v>
      </c>
    </row>
    <row r="5880" spans="1:17" x14ac:dyDescent="0.75">
      <c r="A5880" t="s">
        <v>5944</v>
      </c>
      <c r="B5880" t="s">
        <v>14704</v>
      </c>
      <c r="G5880" s="14">
        <v>5878</v>
      </c>
      <c r="H5880" s="14">
        <f t="shared" ca="1" si="910"/>
        <v>0</v>
      </c>
      <c r="I5880" s="117">
        <f t="shared" ca="1" si="911"/>
        <v>0</v>
      </c>
      <c r="J5880" s="113">
        <f t="shared" ca="1" si="912"/>
        <v>13.868343195266274</v>
      </c>
      <c r="K5880" s="113">
        <f t="shared" ca="1" si="915"/>
        <v>0</v>
      </c>
      <c r="L5880" s="113">
        <f t="shared" ca="1" si="916"/>
        <v>-13.868343195266274</v>
      </c>
      <c r="M5880" s="113">
        <f t="shared" ca="1" si="917"/>
        <v>117.07000402366862</v>
      </c>
      <c r="N5880" s="113">
        <f t="shared" ca="1" si="918"/>
        <v>13.868343195266277</v>
      </c>
      <c r="O5880" s="14">
        <f t="shared" ca="1" si="919"/>
        <v>0</v>
      </c>
      <c r="P5880" s="113">
        <f t="shared" ca="1" si="913"/>
        <v>0</v>
      </c>
      <c r="Q5880" s="114">
        <f t="shared" ca="1" si="914"/>
        <v>0</v>
      </c>
    </row>
    <row r="5881" spans="1:17" x14ac:dyDescent="0.75">
      <c r="A5881" t="s">
        <v>5945</v>
      </c>
      <c r="B5881" t="s">
        <v>14705</v>
      </c>
      <c r="G5881" s="14">
        <v>5879</v>
      </c>
      <c r="H5881" s="14">
        <f t="shared" ca="1" si="910"/>
        <v>0</v>
      </c>
      <c r="I5881" s="117">
        <f t="shared" ca="1" si="911"/>
        <v>0</v>
      </c>
      <c r="J5881" s="113">
        <f t="shared" ca="1" si="912"/>
        <v>13.868343195266274</v>
      </c>
      <c r="K5881" s="113">
        <f t="shared" ca="1" si="915"/>
        <v>0</v>
      </c>
      <c r="L5881" s="113">
        <f t="shared" ca="1" si="916"/>
        <v>-13.868343195266274</v>
      </c>
      <c r="M5881" s="113">
        <f t="shared" ca="1" si="917"/>
        <v>103.20166082840234</v>
      </c>
      <c r="N5881" s="113">
        <f t="shared" ca="1" si="918"/>
        <v>13.868343195266277</v>
      </c>
      <c r="O5881" s="14">
        <f t="shared" ca="1" si="919"/>
        <v>0</v>
      </c>
      <c r="P5881" s="113">
        <f t="shared" ca="1" si="913"/>
        <v>0</v>
      </c>
      <c r="Q5881" s="114">
        <f t="shared" ca="1" si="914"/>
        <v>0</v>
      </c>
    </row>
    <row r="5882" spans="1:17" x14ac:dyDescent="0.75">
      <c r="A5882" t="s">
        <v>5946</v>
      </c>
      <c r="B5882" t="s">
        <v>14706</v>
      </c>
      <c r="G5882" s="14">
        <v>5880</v>
      </c>
      <c r="H5882" s="14">
        <f t="shared" ca="1" si="910"/>
        <v>0</v>
      </c>
      <c r="I5882" s="117">
        <f t="shared" ca="1" si="911"/>
        <v>0</v>
      </c>
      <c r="J5882" s="113">
        <f t="shared" ca="1" si="912"/>
        <v>13.868343195266274</v>
      </c>
      <c r="K5882" s="113">
        <f t="shared" ca="1" si="915"/>
        <v>0</v>
      </c>
      <c r="L5882" s="113">
        <f t="shared" ca="1" si="916"/>
        <v>-13.868343195266274</v>
      </c>
      <c r="M5882" s="113">
        <f t="shared" ca="1" si="917"/>
        <v>89.333317633136062</v>
      </c>
      <c r="N5882" s="113">
        <f t="shared" ca="1" si="918"/>
        <v>13.868343195266277</v>
      </c>
      <c r="O5882" s="14">
        <f t="shared" ca="1" si="919"/>
        <v>0</v>
      </c>
      <c r="P5882" s="113">
        <f t="shared" ca="1" si="913"/>
        <v>0</v>
      </c>
      <c r="Q5882" s="114">
        <f t="shared" ca="1" si="914"/>
        <v>0</v>
      </c>
    </row>
    <row r="5883" spans="1:17" x14ac:dyDescent="0.75">
      <c r="A5883" t="s">
        <v>5947</v>
      </c>
      <c r="B5883" t="s">
        <v>14707</v>
      </c>
      <c r="G5883" s="14">
        <v>5881</v>
      </c>
      <c r="H5883" s="14">
        <f t="shared" ca="1" si="910"/>
        <v>0</v>
      </c>
      <c r="I5883" s="117">
        <f t="shared" ca="1" si="911"/>
        <v>0</v>
      </c>
      <c r="J5883" s="113">
        <f t="shared" ca="1" si="912"/>
        <v>13.868343195266274</v>
      </c>
      <c r="K5883" s="113">
        <f t="shared" ca="1" si="915"/>
        <v>0</v>
      </c>
      <c r="L5883" s="113">
        <f t="shared" ca="1" si="916"/>
        <v>-13.868343195266274</v>
      </c>
      <c r="M5883" s="113">
        <f t="shared" ca="1" si="917"/>
        <v>75.464974437869785</v>
      </c>
      <c r="N5883" s="113">
        <f t="shared" ca="1" si="918"/>
        <v>13.868343195266277</v>
      </c>
      <c r="O5883" s="14">
        <f t="shared" ca="1" si="919"/>
        <v>0</v>
      </c>
      <c r="P5883" s="113">
        <f t="shared" ca="1" si="913"/>
        <v>0</v>
      </c>
      <c r="Q5883" s="114">
        <f t="shared" ca="1" si="914"/>
        <v>0</v>
      </c>
    </row>
    <row r="5884" spans="1:17" x14ac:dyDescent="0.75">
      <c r="A5884" t="s">
        <v>5948</v>
      </c>
      <c r="B5884" t="s">
        <v>14708</v>
      </c>
      <c r="G5884" s="14">
        <v>5882</v>
      </c>
      <c r="H5884" s="14">
        <f t="shared" ca="1" si="910"/>
        <v>0</v>
      </c>
      <c r="I5884" s="117">
        <f t="shared" ca="1" si="911"/>
        <v>0</v>
      </c>
      <c r="J5884" s="113">
        <f t="shared" ca="1" si="912"/>
        <v>13.868343195266274</v>
      </c>
      <c r="K5884" s="113">
        <f t="shared" ca="1" si="915"/>
        <v>0</v>
      </c>
      <c r="L5884" s="113">
        <f t="shared" ca="1" si="916"/>
        <v>-13.868343195266274</v>
      </c>
      <c r="M5884" s="113">
        <f t="shared" ca="1" si="917"/>
        <v>61.596631242603507</v>
      </c>
      <c r="N5884" s="113">
        <f t="shared" ca="1" si="918"/>
        <v>13.868343195266277</v>
      </c>
      <c r="O5884" s="14">
        <f t="shared" ca="1" si="919"/>
        <v>0</v>
      </c>
      <c r="P5884" s="113">
        <f t="shared" ca="1" si="913"/>
        <v>0</v>
      </c>
      <c r="Q5884" s="114">
        <f t="shared" ca="1" si="914"/>
        <v>0</v>
      </c>
    </row>
    <row r="5885" spans="1:17" x14ac:dyDescent="0.75">
      <c r="A5885" t="s">
        <v>5949</v>
      </c>
      <c r="B5885" t="s">
        <v>14709</v>
      </c>
      <c r="G5885" s="14">
        <v>5883</v>
      </c>
      <c r="H5885" s="14">
        <f t="shared" ca="1" si="910"/>
        <v>0</v>
      </c>
      <c r="I5885" s="117">
        <f t="shared" ca="1" si="911"/>
        <v>0</v>
      </c>
      <c r="J5885" s="113">
        <f t="shared" ca="1" si="912"/>
        <v>13.868343195266274</v>
      </c>
      <c r="K5885" s="113">
        <f t="shared" ca="1" si="915"/>
        <v>0</v>
      </c>
      <c r="L5885" s="113">
        <f t="shared" ca="1" si="916"/>
        <v>-13.868343195266274</v>
      </c>
      <c r="M5885" s="113">
        <f t="shared" ca="1" si="917"/>
        <v>47.72828804733723</v>
      </c>
      <c r="N5885" s="113">
        <f t="shared" ca="1" si="918"/>
        <v>13.868343195266277</v>
      </c>
      <c r="O5885" s="14">
        <f t="shared" ca="1" si="919"/>
        <v>0</v>
      </c>
      <c r="P5885" s="113">
        <f t="shared" ca="1" si="913"/>
        <v>0</v>
      </c>
      <c r="Q5885" s="114">
        <f t="shared" ca="1" si="914"/>
        <v>0</v>
      </c>
    </row>
    <row r="5886" spans="1:17" x14ac:dyDescent="0.75">
      <c r="A5886" t="s">
        <v>5950</v>
      </c>
      <c r="B5886" t="s">
        <v>14710</v>
      </c>
      <c r="G5886" s="14">
        <v>5884</v>
      </c>
      <c r="H5886" s="14">
        <f t="shared" ca="1" si="910"/>
        <v>0</v>
      </c>
      <c r="I5886" s="117">
        <f t="shared" ca="1" si="911"/>
        <v>0</v>
      </c>
      <c r="J5886" s="113">
        <f t="shared" ca="1" si="912"/>
        <v>13.868343195266274</v>
      </c>
      <c r="K5886" s="113">
        <f t="shared" ca="1" si="915"/>
        <v>0</v>
      </c>
      <c r="L5886" s="113">
        <f t="shared" ca="1" si="916"/>
        <v>-13.868343195266274</v>
      </c>
      <c r="M5886" s="113">
        <f t="shared" ca="1" si="917"/>
        <v>33.859944852070953</v>
      </c>
      <c r="N5886" s="113">
        <f t="shared" ca="1" si="918"/>
        <v>13.868343195266277</v>
      </c>
      <c r="O5886" s="14">
        <f t="shared" ca="1" si="919"/>
        <v>0</v>
      </c>
      <c r="P5886" s="113">
        <f t="shared" ca="1" si="913"/>
        <v>0</v>
      </c>
      <c r="Q5886" s="114">
        <f t="shared" ca="1" si="914"/>
        <v>0</v>
      </c>
    </row>
    <row r="5887" spans="1:17" x14ac:dyDescent="0.75">
      <c r="A5887" t="s">
        <v>5951</v>
      </c>
      <c r="B5887" t="s">
        <v>14711</v>
      </c>
      <c r="G5887" s="14">
        <v>5885</v>
      </c>
      <c r="H5887" s="14">
        <f t="shared" ca="1" si="910"/>
        <v>0</v>
      </c>
      <c r="I5887" s="117">
        <f t="shared" ca="1" si="911"/>
        <v>0</v>
      </c>
      <c r="J5887" s="113">
        <f t="shared" ca="1" si="912"/>
        <v>20.802514792899409</v>
      </c>
      <c r="K5887" s="113">
        <f t="shared" ca="1" si="915"/>
        <v>0</v>
      </c>
      <c r="L5887" s="113">
        <f t="shared" ca="1" si="916"/>
        <v>-20.802514792899409</v>
      </c>
      <c r="M5887" s="113">
        <f t="shared" ca="1" si="917"/>
        <v>13.057430059171544</v>
      </c>
      <c r="N5887" s="113">
        <f t="shared" ca="1" si="918"/>
        <v>20.802514792899409</v>
      </c>
      <c r="O5887" s="14">
        <f t="shared" ca="1" si="919"/>
        <v>0</v>
      </c>
      <c r="P5887" s="113">
        <f t="shared" ca="1" si="913"/>
        <v>0</v>
      </c>
      <c r="Q5887" s="114">
        <f t="shared" ca="1" si="914"/>
        <v>0</v>
      </c>
    </row>
    <row r="5888" spans="1:17" x14ac:dyDescent="0.75">
      <c r="A5888" t="s">
        <v>5952</v>
      </c>
      <c r="B5888" t="s">
        <v>14712</v>
      </c>
      <c r="G5888" s="14">
        <v>5886</v>
      </c>
      <c r="H5888" s="14">
        <f t="shared" ca="1" si="910"/>
        <v>12.037000000000001</v>
      </c>
      <c r="I5888" s="117">
        <f t="shared" ca="1" si="911"/>
        <v>2.6481400000000002</v>
      </c>
      <c r="J5888" s="113">
        <f t="shared" ca="1" si="912"/>
        <v>31.203772189349117</v>
      </c>
      <c r="K5888" s="113">
        <f t="shared" ca="1" si="915"/>
        <v>0</v>
      </c>
      <c r="L5888" s="113">
        <f t="shared" ca="1" si="916"/>
        <v>-28.555632189349115</v>
      </c>
      <c r="M5888" s="113">
        <f t="shared" ca="1" si="917"/>
        <v>0</v>
      </c>
      <c r="N5888" s="113">
        <f t="shared" ca="1" si="918"/>
        <v>13.057430059171544</v>
      </c>
      <c r="O5888" s="14">
        <f t="shared" ca="1" si="919"/>
        <v>0</v>
      </c>
      <c r="P5888" s="113">
        <f t="shared" ca="1" si="913"/>
        <v>15.498202130177571</v>
      </c>
      <c r="Q5888" s="114">
        <f t="shared" ca="1" si="914"/>
        <v>0</v>
      </c>
    </row>
    <row r="5889" spans="1:17" x14ac:dyDescent="0.75">
      <c r="A5889" t="s">
        <v>5953</v>
      </c>
      <c r="B5889" t="s">
        <v>14713</v>
      </c>
      <c r="G5889" s="14">
        <v>5887</v>
      </c>
      <c r="H5889" s="14">
        <f t="shared" ca="1" si="910"/>
        <v>63.488999999999997</v>
      </c>
      <c r="I5889" s="117">
        <f t="shared" ca="1" si="911"/>
        <v>13.96758</v>
      </c>
      <c r="J5889" s="113">
        <f t="shared" ca="1" si="912"/>
        <v>40.21819526627219</v>
      </c>
      <c r="K5889" s="113">
        <f t="shared" ca="1" si="915"/>
        <v>0</v>
      </c>
      <c r="L5889" s="113">
        <f t="shared" ca="1" si="916"/>
        <v>-26.250615266272192</v>
      </c>
      <c r="M5889" s="113">
        <f t="shared" ca="1" si="917"/>
        <v>0</v>
      </c>
      <c r="N5889" s="113">
        <f t="shared" ca="1" si="918"/>
        <v>0</v>
      </c>
      <c r="O5889" s="14">
        <f t="shared" ca="1" si="919"/>
        <v>0</v>
      </c>
      <c r="P5889" s="113">
        <f t="shared" ca="1" si="913"/>
        <v>26.250615266272192</v>
      </c>
      <c r="Q5889" s="114">
        <f t="shared" ca="1" si="914"/>
        <v>0</v>
      </c>
    </row>
    <row r="5890" spans="1:17" x14ac:dyDescent="0.75">
      <c r="A5890" t="s">
        <v>5954</v>
      </c>
      <c r="B5890" t="s">
        <v>14714</v>
      </c>
      <c r="G5890" s="14">
        <v>5888</v>
      </c>
      <c r="H5890" s="14">
        <f t="shared" ca="1" si="910"/>
        <v>153.131</v>
      </c>
      <c r="I5890" s="117">
        <f t="shared" ca="1" si="911"/>
        <v>33.68882</v>
      </c>
      <c r="J5890" s="113">
        <f t="shared" ca="1" si="912"/>
        <v>48.539201183431956</v>
      </c>
      <c r="K5890" s="113">
        <f t="shared" ca="1" si="915"/>
        <v>0</v>
      </c>
      <c r="L5890" s="113">
        <f t="shared" ca="1" si="916"/>
        <v>-14.850381183431956</v>
      </c>
      <c r="M5890" s="113">
        <f t="shared" ca="1" si="917"/>
        <v>0</v>
      </c>
      <c r="N5890" s="113">
        <f t="shared" ca="1" si="918"/>
        <v>0</v>
      </c>
      <c r="O5890" s="14">
        <f t="shared" ca="1" si="919"/>
        <v>0</v>
      </c>
      <c r="P5890" s="113">
        <f t="shared" ca="1" si="913"/>
        <v>14.850381183431956</v>
      </c>
      <c r="Q5890" s="114">
        <f t="shared" ca="1" si="914"/>
        <v>0</v>
      </c>
    </row>
    <row r="5891" spans="1:17" x14ac:dyDescent="0.75">
      <c r="A5891" t="s">
        <v>5955</v>
      </c>
      <c r="B5891" t="s">
        <v>14715</v>
      </c>
      <c r="G5891" s="14">
        <v>5889</v>
      </c>
      <c r="H5891" s="14">
        <f t="shared" ref="H5891:H5954" ca="1" si="920">INDEX(INDIRECT(Library_File&amp;"Irradiance_Library"),MATCH($A5891,INDIRECT(Library_File&amp;"Irradiance_Labels"),0),MATCH(INDEX(IrradianceOptions,1,MATCH($A$1,Cases,0)),INDIRECT(Library_File&amp;"Irradiance_Transfer"),0))</f>
        <v>274.97000000000003</v>
      </c>
      <c r="I5891" s="117">
        <f t="shared" ref="I5891:I5954" ca="1" si="921">INDEX(INDIRECT(Library_File&amp;"Solar_Library"),MATCH($C$3,INDIRECT(Library_File&amp;"Solar_Labels"),0),MATCH(INDEX(SolarOptions,1,MATCH($A$1,Cases,0)),INDIRECT(Library_File&amp;"Solar_Transfer"),0))*$H5891</f>
        <v>60.493400000000008</v>
      </c>
      <c r="J5891" s="113">
        <f t="shared" ref="J5891:J5954" ca="1" si="922">INDEX(INDIRECT(Library_File&amp;"PwrUsage_Library"),MATCH($B5891,INDIRECT(Library_File&amp;"PwrUsage_Labels"),0),MATCH(INDEX(PwrUsageOptions,1,MATCH($A$1,Cases,0)),INDIRECT(Library_File&amp;"PwrUsage_Transfer"),0))</f>
        <v>58.940458579881664</v>
      </c>
      <c r="K5891" s="113">
        <f t="shared" ca="1" si="915"/>
        <v>1.5529414201183442</v>
      </c>
      <c r="L5891" s="113">
        <f t="shared" ca="1" si="916"/>
        <v>1.5529414201183442</v>
      </c>
      <c r="M5891" s="113">
        <f t="shared" ca="1" si="917"/>
        <v>1.5529414201183442</v>
      </c>
      <c r="N5891" s="113">
        <f t="shared" ca="1" si="918"/>
        <v>0</v>
      </c>
      <c r="O5891" s="14">
        <f t="shared" ca="1" si="919"/>
        <v>1.5529414201183442</v>
      </c>
      <c r="P5891" s="113">
        <f t="shared" ref="P5891:P5954" ca="1" si="923">IF((J5891-I5891-N5891)&gt;0,(J5891-I5891-N5891),0)</f>
        <v>0</v>
      </c>
      <c r="Q5891" s="114">
        <f t="shared" ref="Q5891:Q5954" ca="1" si="924">IF((J5891+O5891-I5891)&lt;0,(J5891+O5891-I5891),0)</f>
        <v>0</v>
      </c>
    </row>
    <row r="5892" spans="1:17" x14ac:dyDescent="0.75">
      <c r="A5892" t="s">
        <v>5956</v>
      </c>
      <c r="B5892" t="s">
        <v>14716</v>
      </c>
      <c r="G5892" s="14">
        <v>5890</v>
      </c>
      <c r="H5892" s="14">
        <f t="shared" ca="1" si="920"/>
        <v>394.73099999999999</v>
      </c>
      <c r="I5892" s="117">
        <f t="shared" ca="1" si="921"/>
        <v>86.840819999999994</v>
      </c>
      <c r="J5892" s="113">
        <f t="shared" ca="1" si="922"/>
        <v>71.421967455621314</v>
      </c>
      <c r="K5892" s="113">
        <f t="shared" ref="K5892:K5955" ca="1" si="925">IF((I5892-J5892)&gt;0,(I5892-J5892),0)</f>
        <v>15.41885254437868</v>
      </c>
      <c r="L5892" s="113">
        <f t="shared" ref="L5892:L5955" ca="1" si="926">I5892-J5892</f>
        <v>15.41885254437868</v>
      </c>
      <c r="M5892" s="113">
        <f t="shared" ca="1" si="917"/>
        <v>16.971793964497024</v>
      </c>
      <c r="N5892" s="113">
        <f t="shared" ca="1" si="918"/>
        <v>0</v>
      </c>
      <c r="O5892" s="14">
        <f t="shared" ca="1" si="919"/>
        <v>15.41885254437868</v>
      </c>
      <c r="P5892" s="113">
        <f t="shared" ca="1" si="923"/>
        <v>0</v>
      </c>
      <c r="Q5892" s="114">
        <f t="shared" ca="1" si="924"/>
        <v>0</v>
      </c>
    </row>
    <row r="5893" spans="1:17" x14ac:dyDescent="0.75">
      <c r="A5893" t="s">
        <v>5957</v>
      </c>
      <c r="B5893" t="s">
        <v>14717</v>
      </c>
      <c r="G5893" s="14">
        <v>5891</v>
      </c>
      <c r="H5893" s="14">
        <f t="shared" ca="1" si="920"/>
        <v>609.89300000000003</v>
      </c>
      <c r="I5893" s="117">
        <f t="shared" ca="1" si="921"/>
        <v>134.17646000000002</v>
      </c>
      <c r="J5893" s="113">
        <f t="shared" ca="1" si="922"/>
        <v>68.648298816568058</v>
      </c>
      <c r="K5893" s="113">
        <f t="shared" ca="1" si="925"/>
        <v>65.528161183431962</v>
      </c>
      <c r="L5893" s="113">
        <f t="shared" ca="1" si="926"/>
        <v>65.528161183431962</v>
      </c>
      <c r="M5893" s="113">
        <f t="shared" ref="M5893:M5956" ca="1" si="927">IF(AND((L5893+M5892)&lt;$M$3,(L5893+M5892)&gt;0),(L5893+M5892),IF((L5893+M5892)&gt;$M$3,$M$3,0))</f>
        <v>82.499955147928986</v>
      </c>
      <c r="N5893" s="113">
        <f t="shared" ref="N5893:N5956" ca="1" si="928">IF((M5892-M5893)&gt;0,(M5892-M5893),0)</f>
        <v>0</v>
      </c>
      <c r="O5893" s="14">
        <f t="shared" ref="O5893:O5956" ca="1" si="929">IF((M5892-M5893)&lt;0,(M5893-M5892),0)</f>
        <v>65.528161183431962</v>
      </c>
      <c r="P5893" s="113">
        <f t="shared" ca="1" si="923"/>
        <v>0</v>
      </c>
      <c r="Q5893" s="114">
        <f t="shared" ca="1" si="924"/>
        <v>0</v>
      </c>
    </row>
    <row r="5894" spans="1:17" x14ac:dyDescent="0.75">
      <c r="A5894" t="s">
        <v>5958</v>
      </c>
      <c r="B5894" t="s">
        <v>14718</v>
      </c>
      <c r="G5894" s="14">
        <v>5892</v>
      </c>
      <c r="H5894" s="14">
        <f t="shared" ca="1" si="920"/>
        <v>762.23199999999997</v>
      </c>
      <c r="I5894" s="117">
        <f t="shared" ca="1" si="921"/>
        <v>167.69103999999999</v>
      </c>
      <c r="J5894" s="113">
        <f t="shared" ca="1" si="922"/>
        <v>63.794378698224854</v>
      </c>
      <c r="K5894" s="113">
        <f t="shared" ca="1" si="925"/>
        <v>103.89666130177514</v>
      </c>
      <c r="L5894" s="113">
        <f t="shared" ca="1" si="926"/>
        <v>103.89666130177514</v>
      </c>
      <c r="M5894" s="113">
        <f t="shared" ca="1" si="927"/>
        <v>176</v>
      </c>
      <c r="N5894" s="113">
        <f t="shared" ca="1" si="928"/>
        <v>0</v>
      </c>
      <c r="O5894" s="14">
        <f t="shared" ca="1" si="929"/>
        <v>93.500044852071014</v>
      </c>
      <c r="P5894" s="113">
        <f t="shared" ca="1" si="923"/>
        <v>0</v>
      </c>
      <c r="Q5894" s="114">
        <f t="shared" ca="1" si="924"/>
        <v>-10.396616449704112</v>
      </c>
    </row>
    <row r="5895" spans="1:17" x14ac:dyDescent="0.75">
      <c r="A5895" t="s">
        <v>5959</v>
      </c>
      <c r="B5895" t="s">
        <v>14719</v>
      </c>
      <c r="G5895" s="14">
        <v>5893</v>
      </c>
      <c r="H5895" s="14">
        <f t="shared" ca="1" si="920"/>
        <v>818.46900000000005</v>
      </c>
      <c r="I5895" s="117">
        <f t="shared" ca="1" si="921"/>
        <v>180.06318000000002</v>
      </c>
      <c r="J5895" s="113">
        <f t="shared" ca="1" si="922"/>
        <v>65.874630177514803</v>
      </c>
      <c r="K5895" s="113">
        <f t="shared" ca="1" si="925"/>
        <v>114.18854982248521</v>
      </c>
      <c r="L5895" s="113">
        <f t="shared" ca="1" si="926"/>
        <v>114.18854982248521</v>
      </c>
      <c r="M5895" s="113">
        <f t="shared" ca="1" si="927"/>
        <v>176</v>
      </c>
      <c r="N5895" s="113">
        <f t="shared" ca="1" si="928"/>
        <v>0</v>
      </c>
      <c r="O5895" s="14">
        <f t="shared" ca="1" si="929"/>
        <v>0</v>
      </c>
      <c r="P5895" s="113">
        <f t="shared" ca="1" si="923"/>
        <v>0</v>
      </c>
      <c r="Q5895" s="114">
        <f t="shared" ca="1" si="924"/>
        <v>-114.18854982248521</v>
      </c>
    </row>
    <row r="5896" spans="1:17" x14ac:dyDescent="0.75">
      <c r="A5896" t="s">
        <v>5960</v>
      </c>
      <c r="B5896" t="s">
        <v>14720</v>
      </c>
      <c r="G5896" s="14">
        <v>5894</v>
      </c>
      <c r="H5896" s="14">
        <f t="shared" ca="1" si="920"/>
        <v>652.899</v>
      </c>
      <c r="I5896" s="117">
        <f t="shared" ca="1" si="921"/>
        <v>143.63777999999999</v>
      </c>
      <c r="J5896" s="113">
        <f t="shared" ca="1" si="922"/>
        <v>69.341715976331372</v>
      </c>
      <c r="K5896" s="113">
        <f t="shared" ca="1" si="925"/>
        <v>74.29606402366862</v>
      </c>
      <c r="L5896" s="113">
        <f t="shared" ca="1" si="926"/>
        <v>74.29606402366862</v>
      </c>
      <c r="M5896" s="113">
        <f t="shared" ca="1" si="927"/>
        <v>176</v>
      </c>
      <c r="N5896" s="113">
        <f t="shared" ca="1" si="928"/>
        <v>0</v>
      </c>
      <c r="O5896" s="14">
        <f t="shared" ca="1" si="929"/>
        <v>0</v>
      </c>
      <c r="P5896" s="113">
        <f t="shared" ca="1" si="923"/>
        <v>0</v>
      </c>
      <c r="Q5896" s="114">
        <f t="shared" ca="1" si="924"/>
        <v>-74.29606402366862</v>
      </c>
    </row>
    <row r="5897" spans="1:17" x14ac:dyDescent="0.75">
      <c r="A5897" t="s">
        <v>5961</v>
      </c>
      <c r="B5897" t="s">
        <v>14721</v>
      </c>
      <c r="G5897" s="14">
        <v>5895</v>
      </c>
      <c r="H5897" s="14">
        <f t="shared" ca="1" si="920"/>
        <v>427.66300000000001</v>
      </c>
      <c r="I5897" s="117">
        <f t="shared" ca="1" si="921"/>
        <v>94.085859999999997</v>
      </c>
      <c r="J5897" s="113">
        <f t="shared" ca="1" si="922"/>
        <v>70.728550295858</v>
      </c>
      <c r="K5897" s="113">
        <f t="shared" ca="1" si="925"/>
        <v>23.357309704141997</v>
      </c>
      <c r="L5897" s="113">
        <f t="shared" ca="1" si="926"/>
        <v>23.357309704141997</v>
      </c>
      <c r="M5897" s="113">
        <f t="shared" ca="1" si="927"/>
        <v>176</v>
      </c>
      <c r="N5897" s="113">
        <f t="shared" ca="1" si="928"/>
        <v>0</v>
      </c>
      <c r="O5897" s="14">
        <f t="shared" ca="1" si="929"/>
        <v>0</v>
      </c>
      <c r="P5897" s="113">
        <f t="shared" ca="1" si="923"/>
        <v>0</v>
      </c>
      <c r="Q5897" s="114">
        <f t="shared" ca="1" si="924"/>
        <v>-23.357309704141997</v>
      </c>
    </row>
    <row r="5898" spans="1:17" x14ac:dyDescent="0.75">
      <c r="A5898" t="s">
        <v>5962</v>
      </c>
      <c r="B5898" t="s">
        <v>14722</v>
      </c>
      <c r="G5898" s="14">
        <v>5896</v>
      </c>
      <c r="H5898" s="14">
        <f t="shared" ca="1" si="920"/>
        <v>222.85300000000001</v>
      </c>
      <c r="I5898" s="117">
        <f t="shared" ca="1" si="921"/>
        <v>49.027660000000004</v>
      </c>
      <c r="J5898" s="113">
        <f t="shared" ca="1" si="922"/>
        <v>71.421967455621314</v>
      </c>
      <c r="K5898" s="113">
        <f t="shared" ca="1" si="925"/>
        <v>0</v>
      </c>
      <c r="L5898" s="113">
        <f t="shared" ca="1" si="926"/>
        <v>-22.394307455621309</v>
      </c>
      <c r="M5898" s="113">
        <f t="shared" ca="1" si="927"/>
        <v>153.60569254437868</v>
      </c>
      <c r="N5898" s="113">
        <f t="shared" ca="1" si="928"/>
        <v>22.394307455621316</v>
      </c>
      <c r="O5898" s="14">
        <f t="shared" ca="1" si="929"/>
        <v>0</v>
      </c>
      <c r="P5898" s="113">
        <f t="shared" ca="1" si="923"/>
        <v>0</v>
      </c>
      <c r="Q5898" s="114">
        <f t="shared" ca="1" si="924"/>
        <v>0</v>
      </c>
    </row>
    <row r="5899" spans="1:17" x14ac:dyDescent="0.75">
      <c r="A5899" t="s">
        <v>5963</v>
      </c>
      <c r="B5899" t="s">
        <v>14723</v>
      </c>
      <c r="G5899" s="14">
        <v>5897</v>
      </c>
      <c r="H5899" s="14">
        <f t="shared" ca="1" si="920"/>
        <v>144.191</v>
      </c>
      <c r="I5899" s="117">
        <f t="shared" ca="1" si="921"/>
        <v>31.722020000000001</v>
      </c>
      <c r="J5899" s="113">
        <f t="shared" ca="1" si="922"/>
        <v>72.808801775147941</v>
      </c>
      <c r="K5899" s="113">
        <f t="shared" ca="1" si="925"/>
        <v>0</v>
      </c>
      <c r="L5899" s="113">
        <f t="shared" ca="1" si="926"/>
        <v>-41.086781775147941</v>
      </c>
      <c r="M5899" s="113">
        <f t="shared" ca="1" si="927"/>
        <v>112.51891076923074</v>
      </c>
      <c r="N5899" s="113">
        <f t="shared" ca="1" si="928"/>
        <v>41.086781775147941</v>
      </c>
      <c r="O5899" s="14">
        <f t="shared" ca="1" si="929"/>
        <v>0</v>
      </c>
      <c r="P5899" s="113">
        <f t="shared" ca="1" si="923"/>
        <v>0</v>
      </c>
      <c r="Q5899" s="114">
        <f t="shared" ca="1" si="924"/>
        <v>0</v>
      </c>
    </row>
    <row r="5900" spans="1:17" x14ac:dyDescent="0.75">
      <c r="A5900" t="s">
        <v>5964</v>
      </c>
      <c r="B5900" t="s">
        <v>14724</v>
      </c>
      <c r="G5900" s="14">
        <v>5898</v>
      </c>
      <c r="H5900" s="14">
        <f t="shared" ca="1" si="920"/>
        <v>38.154000000000003</v>
      </c>
      <c r="I5900" s="117">
        <f t="shared" ca="1" si="921"/>
        <v>8.3938800000000011</v>
      </c>
      <c r="J5900" s="113">
        <f t="shared" ca="1" si="922"/>
        <v>58.940458579881664</v>
      </c>
      <c r="K5900" s="113">
        <f t="shared" ca="1" si="925"/>
        <v>0</v>
      </c>
      <c r="L5900" s="113">
        <f t="shared" ca="1" si="926"/>
        <v>-50.546578579881661</v>
      </c>
      <c r="M5900" s="113">
        <f t="shared" ca="1" si="927"/>
        <v>61.972332189349082</v>
      </c>
      <c r="N5900" s="113">
        <f t="shared" ca="1" si="928"/>
        <v>50.546578579881661</v>
      </c>
      <c r="O5900" s="14">
        <f t="shared" ca="1" si="929"/>
        <v>0</v>
      </c>
      <c r="P5900" s="113">
        <f t="shared" ca="1" si="923"/>
        <v>0</v>
      </c>
      <c r="Q5900" s="114">
        <f t="shared" ca="1" si="924"/>
        <v>0</v>
      </c>
    </row>
    <row r="5901" spans="1:17" x14ac:dyDescent="0.75">
      <c r="A5901" t="s">
        <v>5965</v>
      </c>
      <c r="B5901" t="s">
        <v>14725</v>
      </c>
      <c r="G5901" s="14">
        <v>5899</v>
      </c>
      <c r="H5901" s="14">
        <f t="shared" ca="1" si="920"/>
        <v>1.9059999999999999</v>
      </c>
      <c r="I5901" s="117">
        <f t="shared" ca="1" si="921"/>
        <v>0.41931999999999997</v>
      </c>
      <c r="J5901" s="113">
        <f t="shared" ca="1" si="922"/>
        <v>48.539201183431956</v>
      </c>
      <c r="K5901" s="113">
        <f t="shared" ca="1" si="925"/>
        <v>0</v>
      </c>
      <c r="L5901" s="113">
        <f t="shared" ca="1" si="926"/>
        <v>-48.119881183431957</v>
      </c>
      <c r="M5901" s="113">
        <f t="shared" ca="1" si="927"/>
        <v>13.852451005917125</v>
      </c>
      <c r="N5901" s="113">
        <f t="shared" ca="1" si="928"/>
        <v>48.119881183431957</v>
      </c>
      <c r="O5901" s="14">
        <f t="shared" ca="1" si="929"/>
        <v>0</v>
      </c>
      <c r="P5901" s="113">
        <f t="shared" ca="1" si="923"/>
        <v>0</v>
      </c>
      <c r="Q5901" s="114">
        <f t="shared" ca="1" si="924"/>
        <v>0</v>
      </c>
    </row>
    <row r="5902" spans="1:17" x14ac:dyDescent="0.75">
      <c r="A5902" t="s">
        <v>5966</v>
      </c>
      <c r="B5902" t="s">
        <v>14726</v>
      </c>
      <c r="G5902" s="14">
        <v>5900</v>
      </c>
      <c r="H5902" s="14">
        <f t="shared" ca="1" si="920"/>
        <v>0</v>
      </c>
      <c r="I5902" s="117">
        <f t="shared" ca="1" si="921"/>
        <v>0</v>
      </c>
      <c r="J5902" s="113">
        <f t="shared" ca="1" si="922"/>
        <v>38.137943786982255</v>
      </c>
      <c r="K5902" s="113">
        <f t="shared" ca="1" si="925"/>
        <v>0</v>
      </c>
      <c r="L5902" s="113">
        <f t="shared" ca="1" si="926"/>
        <v>-38.137943786982255</v>
      </c>
      <c r="M5902" s="113">
        <f t="shared" ca="1" si="927"/>
        <v>0</v>
      </c>
      <c r="N5902" s="113">
        <f t="shared" ca="1" si="928"/>
        <v>13.852451005917125</v>
      </c>
      <c r="O5902" s="14">
        <f t="shared" ca="1" si="929"/>
        <v>0</v>
      </c>
      <c r="P5902" s="113">
        <f t="shared" ca="1" si="923"/>
        <v>24.28549278106513</v>
      </c>
      <c r="Q5902" s="114">
        <f t="shared" ca="1" si="924"/>
        <v>0</v>
      </c>
    </row>
    <row r="5903" spans="1:17" x14ac:dyDescent="0.75">
      <c r="A5903" t="s">
        <v>5967</v>
      </c>
      <c r="B5903" t="s">
        <v>14727</v>
      </c>
      <c r="G5903" s="14">
        <v>5901</v>
      </c>
      <c r="H5903" s="14">
        <f t="shared" ca="1" si="920"/>
        <v>0</v>
      </c>
      <c r="I5903" s="117">
        <f t="shared" ca="1" si="921"/>
        <v>0</v>
      </c>
      <c r="J5903" s="113">
        <f t="shared" ca="1" si="922"/>
        <v>24.269600591715978</v>
      </c>
      <c r="K5903" s="113">
        <f t="shared" ca="1" si="925"/>
        <v>0</v>
      </c>
      <c r="L5903" s="113">
        <f t="shared" ca="1" si="926"/>
        <v>-24.269600591715978</v>
      </c>
      <c r="M5903" s="113">
        <f t="shared" ca="1" si="927"/>
        <v>0</v>
      </c>
      <c r="N5903" s="113">
        <f t="shared" ca="1" si="928"/>
        <v>0</v>
      </c>
      <c r="O5903" s="14">
        <f t="shared" ca="1" si="929"/>
        <v>0</v>
      </c>
      <c r="P5903" s="113">
        <f t="shared" ca="1" si="923"/>
        <v>24.269600591715978</v>
      </c>
      <c r="Q5903" s="114">
        <f t="shared" ca="1" si="924"/>
        <v>0</v>
      </c>
    </row>
    <row r="5904" spans="1:17" x14ac:dyDescent="0.75">
      <c r="A5904" t="s">
        <v>5968</v>
      </c>
      <c r="B5904" t="s">
        <v>14728</v>
      </c>
      <c r="G5904" s="14">
        <v>5902</v>
      </c>
      <c r="H5904" s="14">
        <f t="shared" ca="1" si="920"/>
        <v>0</v>
      </c>
      <c r="I5904" s="117">
        <f t="shared" ca="1" si="921"/>
        <v>0</v>
      </c>
      <c r="J5904" s="113">
        <f t="shared" ca="1" si="922"/>
        <v>13.868343195266274</v>
      </c>
      <c r="K5904" s="113">
        <f t="shared" ca="1" si="925"/>
        <v>0</v>
      </c>
      <c r="L5904" s="113">
        <f t="shared" ca="1" si="926"/>
        <v>-13.868343195266274</v>
      </c>
      <c r="M5904" s="113">
        <f t="shared" ca="1" si="927"/>
        <v>0</v>
      </c>
      <c r="N5904" s="113">
        <f t="shared" ca="1" si="928"/>
        <v>0</v>
      </c>
      <c r="O5904" s="14">
        <f t="shared" ca="1" si="929"/>
        <v>0</v>
      </c>
      <c r="P5904" s="113">
        <f t="shared" ca="1" si="923"/>
        <v>13.868343195266274</v>
      </c>
      <c r="Q5904" s="114">
        <f t="shared" ca="1" si="924"/>
        <v>0</v>
      </c>
    </row>
    <row r="5905" spans="1:17" x14ac:dyDescent="0.75">
      <c r="A5905" t="s">
        <v>5969</v>
      </c>
      <c r="B5905" t="s">
        <v>14729</v>
      </c>
      <c r="G5905" s="14">
        <v>5903</v>
      </c>
      <c r="H5905" s="14">
        <f t="shared" ca="1" si="920"/>
        <v>0</v>
      </c>
      <c r="I5905" s="117">
        <f t="shared" ca="1" si="921"/>
        <v>0</v>
      </c>
      <c r="J5905" s="113">
        <f t="shared" ca="1" si="922"/>
        <v>13.868343195266274</v>
      </c>
      <c r="K5905" s="113">
        <f t="shared" ca="1" si="925"/>
        <v>0</v>
      </c>
      <c r="L5905" s="113">
        <f t="shared" ca="1" si="926"/>
        <v>-13.868343195266274</v>
      </c>
      <c r="M5905" s="113">
        <f t="shared" ca="1" si="927"/>
        <v>0</v>
      </c>
      <c r="N5905" s="113">
        <f t="shared" ca="1" si="928"/>
        <v>0</v>
      </c>
      <c r="O5905" s="14">
        <f t="shared" ca="1" si="929"/>
        <v>0</v>
      </c>
      <c r="P5905" s="113">
        <f t="shared" ca="1" si="923"/>
        <v>13.868343195266274</v>
      </c>
      <c r="Q5905" s="114">
        <f t="shared" ca="1" si="924"/>
        <v>0</v>
      </c>
    </row>
    <row r="5906" spans="1:17" x14ac:dyDescent="0.75">
      <c r="A5906" t="s">
        <v>5970</v>
      </c>
      <c r="B5906" t="s">
        <v>14730</v>
      </c>
      <c r="G5906" s="14">
        <v>5904</v>
      </c>
      <c r="H5906" s="14">
        <f t="shared" ca="1" si="920"/>
        <v>0</v>
      </c>
      <c r="I5906" s="117">
        <f t="shared" ca="1" si="921"/>
        <v>0</v>
      </c>
      <c r="J5906" s="113">
        <f t="shared" ca="1" si="922"/>
        <v>13.868343195266274</v>
      </c>
      <c r="K5906" s="113">
        <f t="shared" ca="1" si="925"/>
        <v>0</v>
      </c>
      <c r="L5906" s="113">
        <f t="shared" ca="1" si="926"/>
        <v>-13.868343195266274</v>
      </c>
      <c r="M5906" s="113">
        <f t="shared" ca="1" si="927"/>
        <v>0</v>
      </c>
      <c r="N5906" s="113">
        <f t="shared" ca="1" si="928"/>
        <v>0</v>
      </c>
      <c r="O5906" s="14">
        <f t="shared" ca="1" si="929"/>
        <v>0</v>
      </c>
      <c r="P5906" s="113">
        <f t="shared" ca="1" si="923"/>
        <v>13.868343195266274</v>
      </c>
      <c r="Q5906" s="114">
        <f t="shared" ca="1" si="924"/>
        <v>0</v>
      </c>
    </row>
    <row r="5907" spans="1:17" x14ac:dyDescent="0.75">
      <c r="A5907" t="s">
        <v>5971</v>
      </c>
      <c r="B5907" t="s">
        <v>14731</v>
      </c>
      <c r="G5907" s="14">
        <v>5905</v>
      </c>
      <c r="H5907" s="14">
        <f t="shared" ca="1" si="920"/>
        <v>0</v>
      </c>
      <c r="I5907" s="117">
        <f t="shared" ca="1" si="921"/>
        <v>0</v>
      </c>
      <c r="J5907" s="113">
        <f t="shared" ca="1" si="922"/>
        <v>13.868343195266274</v>
      </c>
      <c r="K5907" s="113">
        <f t="shared" ca="1" si="925"/>
        <v>0</v>
      </c>
      <c r="L5907" s="113">
        <f t="shared" ca="1" si="926"/>
        <v>-13.868343195266274</v>
      </c>
      <c r="M5907" s="113">
        <f t="shared" ca="1" si="927"/>
        <v>0</v>
      </c>
      <c r="N5907" s="113">
        <f t="shared" ca="1" si="928"/>
        <v>0</v>
      </c>
      <c r="O5907" s="14">
        <f t="shared" ca="1" si="929"/>
        <v>0</v>
      </c>
      <c r="P5907" s="113">
        <f t="shared" ca="1" si="923"/>
        <v>13.868343195266274</v>
      </c>
      <c r="Q5907" s="114">
        <f t="shared" ca="1" si="924"/>
        <v>0</v>
      </c>
    </row>
    <row r="5908" spans="1:17" x14ac:dyDescent="0.75">
      <c r="A5908" t="s">
        <v>5972</v>
      </c>
      <c r="B5908" t="s">
        <v>14732</v>
      </c>
      <c r="G5908" s="14">
        <v>5906</v>
      </c>
      <c r="H5908" s="14">
        <f t="shared" ca="1" si="920"/>
        <v>0</v>
      </c>
      <c r="I5908" s="117">
        <f t="shared" ca="1" si="921"/>
        <v>0</v>
      </c>
      <c r="J5908" s="113">
        <f t="shared" ca="1" si="922"/>
        <v>13.868343195266274</v>
      </c>
      <c r="K5908" s="113">
        <f t="shared" ca="1" si="925"/>
        <v>0</v>
      </c>
      <c r="L5908" s="113">
        <f t="shared" ca="1" si="926"/>
        <v>-13.868343195266274</v>
      </c>
      <c r="M5908" s="113">
        <f t="shared" ca="1" si="927"/>
        <v>0</v>
      </c>
      <c r="N5908" s="113">
        <f t="shared" ca="1" si="928"/>
        <v>0</v>
      </c>
      <c r="O5908" s="14">
        <f t="shared" ca="1" si="929"/>
        <v>0</v>
      </c>
      <c r="P5908" s="113">
        <f t="shared" ca="1" si="923"/>
        <v>13.868343195266274</v>
      </c>
      <c r="Q5908" s="114">
        <f t="shared" ca="1" si="924"/>
        <v>0</v>
      </c>
    </row>
    <row r="5909" spans="1:17" x14ac:dyDescent="0.75">
      <c r="A5909" t="s">
        <v>5973</v>
      </c>
      <c r="B5909" t="s">
        <v>14733</v>
      </c>
      <c r="G5909" s="14">
        <v>5907</v>
      </c>
      <c r="H5909" s="14">
        <f t="shared" ca="1" si="920"/>
        <v>0</v>
      </c>
      <c r="I5909" s="117">
        <f t="shared" ca="1" si="921"/>
        <v>0</v>
      </c>
      <c r="J5909" s="113">
        <f t="shared" ca="1" si="922"/>
        <v>13.868343195266274</v>
      </c>
      <c r="K5909" s="113">
        <f t="shared" ca="1" si="925"/>
        <v>0</v>
      </c>
      <c r="L5909" s="113">
        <f t="shared" ca="1" si="926"/>
        <v>-13.868343195266274</v>
      </c>
      <c r="M5909" s="113">
        <f t="shared" ca="1" si="927"/>
        <v>0</v>
      </c>
      <c r="N5909" s="113">
        <f t="shared" ca="1" si="928"/>
        <v>0</v>
      </c>
      <c r="O5909" s="14">
        <f t="shared" ca="1" si="929"/>
        <v>0</v>
      </c>
      <c r="P5909" s="113">
        <f t="shared" ca="1" si="923"/>
        <v>13.868343195266274</v>
      </c>
      <c r="Q5909" s="114">
        <f t="shared" ca="1" si="924"/>
        <v>0</v>
      </c>
    </row>
    <row r="5910" spans="1:17" x14ac:dyDescent="0.75">
      <c r="A5910" t="s">
        <v>5974</v>
      </c>
      <c r="B5910" t="s">
        <v>14734</v>
      </c>
      <c r="G5910" s="14">
        <v>5908</v>
      </c>
      <c r="H5910" s="14">
        <f t="shared" ca="1" si="920"/>
        <v>0</v>
      </c>
      <c r="I5910" s="117">
        <f t="shared" ca="1" si="921"/>
        <v>0</v>
      </c>
      <c r="J5910" s="113">
        <f t="shared" ca="1" si="922"/>
        <v>13.868343195266274</v>
      </c>
      <c r="K5910" s="113">
        <f t="shared" ca="1" si="925"/>
        <v>0</v>
      </c>
      <c r="L5910" s="113">
        <f t="shared" ca="1" si="926"/>
        <v>-13.868343195266274</v>
      </c>
      <c r="M5910" s="113">
        <f t="shared" ca="1" si="927"/>
        <v>0</v>
      </c>
      <c r="N5910" s="113">
        <f t="shared" ca="1" si="928"/>
        <v>0</v>
      </c>
      <c r="O5910" s="14">
        <f t="shared" ca="1" si="929"/>
        <v>0</v>
      </c>
      <c r="P5910" s="113">
        <f t="shared" ca="1" si="923"/>
        <v>13.868343195266274</v>
      </c>
      <c r="Q5910" s="114">
        <f t="shared" ca="1" si="924"/>
        <v>0</v>
      </c>
    </row>
    <row r="5911" spans="1:17" x14ac:dyDescent="0.75">
      <c r="A5911" t="s">
        <v>5975</v>
      </c>
      <c r="B5911" t="s">
        <v>14735</v>
      </c>
      <c r="G5911" s="14">
        <v>5909</v>
      </c>
      <c r="H5911" s="14">
        <f t="shared" ca="1" si="920"/>
        <v>0</v>
      </c>
      <c r="I5911" s="117">
        <f t="shared" ca="1" si="921"/>
        <v>0</v>
      </c>
      <c r="J5911" s="113">
        <f t="shared" ca="1" si="922"/>
        <v>20.802514792899409</v>
      </c>
      <c r="K5911" s="113">
        <f t="shared" ca="1" si="925"/>
        <v>0</v>
      </c>
      <c r="L5911" s="113">
        <f t="shared" ca="1" si="926"/>
        <v>-20.802514792899409</v>
      </c>
      <c r="M5911" s="113">
        <f t="shared" ca="1" si="927"/>
        <v>0</v>
      </c>
      <c r="N5911" s="113">
        <f t="shared" ca="1" si="928"/>
        <v>0</v>
      </c>
      <c r="O5911" s="14">
        <f t="shared" ca="1" si="929"/>
        <v>0</v>
      </c>
      <c r="P5911" s="113">
        <f t="shared" ca="1" si="923"/>
        <v>20.802514792899409</v>
      </c>
      <c r="Q5911" s="114">
        <f t="shared" ca="1" si="924"/>
        <v>0</v>
      </c>
    </row>
    <row r="5912" spans="1:17" x14ac:dyDescent="0.75">
      <c r="A5912" t="s">
        <v>5976</v>
      </c>
      <c r="B5912" t="s">
        <v>14736</v>
      </c>
      <c r="G5912" s="14">
        <v>5910</v>
      </c>
      <c r="H5912" s="14">
        <f t="shared" ca="1" si="920"/>
        <v>23.12</v>
      </c>
      <c r="I5912" s="117">
        <f t="shared" ca="1" si="921"/>
        <v>5.0864000000000003</v>
      </c>
      <c r="J5912" s="113">
        <f t="shared" ca="1" si="922"/>
        <v>31.203772189349117</v>
      </c>
      <c r="K5912" s="113">
        <f t="shared" ca="1" si="925"/>
        <v>0</v>
      </c>
      <c r="L5912" s="113">
        <f t="shared" ca="1" si="926"/>
        <v>-26.117372189349116</v>
      </c>
      <c r="M5912" s="113">
        <f t="shared" ca="1" si="927"/>
        <v>0</v>
      </c>
      <c r="N5912" s="113">
        <f t="shared" ca="1" si="928"/>
        <v>0</v>
      </c>
      <c r="O5912" s="14">
        <f t="shared" ca="1" si="929"/>
        <v>0</v>
      </c>
      <c r="P5912" s="113">
        <f t="shared" ca="1" si="923"/>
        <v>26.117372189349116</v>
      </c>
      <c r="Q5912" s="114">
        <f t="shared" ca="1" si="924"/>
        <v>0</v>
      </c>
    </row>
    <row r="5913" spans="1:17" x14ac:dyDescent="0.75">
      <c r="A5913" t="s">
        <v>5977</v>
      </c>
      <c r="B5913" t="s">
        <v>14737</v>
      </c>
      <c r="G5913" s="14">
        <v>5911</v>
      </c>
      <c r="H5913" s="14">
        <f t="shared" ca="1" si="920"/>
        <v>134.15199999999999</v>
      </c>
      <c r="I5913" s="117">
        <f t="shared" ca="1" si="921"/>
        <v>29.513439999999996</v>
      </c>
      <c r="J5913" s="113">
        <f t="shared" ca="1" si="922"/>
        <v>40.21819526627219</v>
      </c>
      <c r="K5913" s="113">
        <f t="shared" ca="1" si="925"/>
        <v>0</v>
      </c>
      <c r="L5913" s="113">
        <f t="shared" ca="1" si="926"/>
        <v>-10.704755266272194</v>
      </c>
      <c r="M5913" s="113">
        <f t="shared" ca="1" si="927"/>
        <v>0</v>
      </c>
      <c r="N5913" s="113">
        <f t="shared" ca="1" si="928"/>
        <v>0</v>
      </c>
      <c r="O5913" s="14">
        <f t="shared" ca="1" si="929"/>
        <v>0</v>
      </c>
      <c r="P5913" s="113">
        <f t="shared" ca="1" si="923"/>
        <v>10.704755266272194</v>
      </c>
      <c r="Q5913" s="114">
        <f t="shared" ca="1" si="924"/>
        <v>0</v>
      </c>
    </row>
    <row r="5914" spans="1:17" x14ac:dyDescent="0.75">
      <c r="A5914" t="s">
        <v>5978</v>
      </c>
      <c r="B5914" t="s">
        <v>14738</v>
      </c>
      <c r="G5914" s="14">
        <v>5912</v>
      </c>
      <c r="H5914" s="14">
        <f t="shared" ca="1" si="920"/>
        <v>345.25900000000001</v>
      </c>
      <c r="I5914" s="117">
        <f t="shared" ca="1" si="921"/>
        <v>75.956980000000001</v>
      </c>
      <c r="J5914" s="113">
        <f t="shared" ca="1" si="922"/>
        <v>48.539201183431956</v>
      </c>
      <c r="K5914" s="113">
        <f t="shared" ca="1" si="925"/>
        <v>27.417778816568045</v>
      </c>
      <c r="L5914" s="113">
        <f t="shared" ca="1" si="926"/>
        <v>27.417778816568045</v>
      </c>
      <c r="M5914" s="113">
        <f t="shared" ca="1" si="927"/>
        <v>27.417778816568045</v>
      </c>
      <c r="N5914" s="113">
        <f t="shared" ca="1" si="928"/>
        <v>0</v>
      </c>
      <c r="O5914" s="14">
        <f t="shared" ca="1" si="929"/>
        <v>27.417778816568045</v>
      </c>
      <c r="P5914" s="113">
        <f t="shared" ca="1" si="923"/>
        <v>0</v>
      </c>
      <c r="Q5914" s="114">
        <f t="shared" ca="1" si="924"/>
        <v>0</v>
      </c>
    </row>
    <row r="5915" spans="1:17" x14ac:dyDescent="0.75">
      <c r="A5915" t="s">
        <v>5979</v>
      </c>
      <c r="B5915" t="s">
        <v>14739</v>
      </c>
      <c r="G5915" s="14">
        <v>5913</v>
      </c>
      <c r="H5915" s="14">
        <f t="shared" ca="1" si="920"/>
        <v>575.81500000000005</v>
      </c>
      <c r="I5915" s="117">
        <f t="shared" ca="1" si="921"/>
        <v>126.67930000000001</v>
      </c>
      <c r="J5915" s="113">
        <f t="shared" ca="1" si="922"/>
        <v>58.940458579881664</v>
      </c>
      <c r="K5915" s="113">
        <f t="shared" ca="1" si="925"/>
        <v>67.738841420118348</v>
      </c>
      <c r="L5915" s="113">
        <f t="shared" ca="1" si="926"/>
        <v>67.738841420118348</v>
      </c>
      <c r="M5915" s="113">
        <f t="shared" ca="1" si="927"/>
        <v>95.156620236686393</v>
      </c>
      <c r="N5915" s="113">
        <f t="shared" ca="1" si="928"/>
        <v>0</v>
      </c>
      <c r="O5915" s="14">
        <f t="shared" ca="1" si="929"/>
        <v>67.738841420118348</v>
      </c>
      <c r="P5915" s="113">
        <f t="shared" ca="1" si="923"/>
        <v>0</v>
      </c>
      <c r="Q5915" s="114">
        <f t="shared" ca="1" si="924"/>
        <v>0</v>
      </c>
    </row>
    <row r="5916" spans="1:17" x14ac:dyDescent="0.75">
      <c r="A5916" t="s">
        <v>5980</v>
      </c>
      <c r="B5916" t="s">
        <v>14740</v>
      </c>
      <c r="G5916" s="14">
        <v>5914</v>
      </c>
      <c r="H5916" s="14">
        <f t="shared" ca="1" si="920"/>
        <v>757.95399999999995</v>
      </c>
      <c r="I5916" s="117">
        <f t="shared" ca="1" si="921"/>
        <v>166.74987999999999</v>
      </c>
      <c r="J5916" s="113">
        <f t="shared" ca="1" si="922"/>
        <v>71.421967455621314</v>
      </c>
      <c r="K5916" s="113">
        <f t="shared" ca="1" si="925"/>
        <v>95.327912544378677</v>
      </c>
      <c r="L5916" s="113">
        <f t="shared" ca="1" si="926"/>
        <v>95.327912544378677</v>
      </c>
      <c r="M5916" s="113">
        <f t="shared" ca="1" si="927"/>
        <v>176</v>
      </c>
      <c r="N5916" s="113">
        <f t="shared" ca="1" si="928"/>
        <v>0</v>
      </c>
      <c r="O5916" s="14">
        <f t="shared" ca="1" si="929"/>
        <v>80.843379763313607</v>
      </c>
      <c r="P5916" s="113">
        <f t="shared" ca="1" si="923"/>
        <v>0</v>
      </c>
      <c r="Q5916" s="114">
        <f t="shared" ca="1" si="924"/>
        <v>-14.48453278106507</v>
      </c>
    </row>
    <row r="5917" spans="1:17" x14ac:dyDescent="0.75">
      <c r="A5917" t="s">
        <v>5981</v>
      </c>
      <c r="B5917" t="s">
        <v>14741</v>
      </c>
      <c r="G5917" s="14">
        <v>5915</v>
      </c>
      <c r="H5917" s="14">
        <f t="shared" ca="1" si="920"/>
        <v>871.69600000000003</v>
      </c>
      <c r="I5917" s="117">
        <f t="shared" ca="1" si="921"/>
        <v>191.77312000000001</v>
      </c>
      <c r="J5917" s="113">
        <f t="shared" ca="1" si="922"/>
        <v>68.648298816568058</v>
      </c>
      <c r="K5917" s="113">
        <f t="shared" ca="1" si="925"/>
        <v>123.12482118343195</v>
      </c>
      <c r="L5917" s="113">
        <f t="shared" ca="1" si="926"/>
        <v>123.12482118343195</v>
      </c>
      <c r="M5917" s="113">
        <f t="shared" ca="1" si="927"/>
        <v>176</v>
      </c>
      <c r="N5917" s="113">
        <f t="shared" ca="1" si="928"/>
        <v>0</v>
      </c>
      <c r="O5917" s="14">
        <f t="shared" ca="1" si="929"/>
        <v>0</v>
      </c>
      <c r="P5917" s="113">
        <f t="shared" ca="1" si="923"/>
        <v>0</v>
      </c>
      <c r="Q5917" s="114">
        <f t="shared" ca="1" si="924"/>
        <v>-123.12482118343195</v>
      </c>
    </row>
    <row r="5918" spans="1:17" x14ac:dyDescent="0.75">
      <c r="A5918" t="s">
        <v>5982</v>
      </c>
      <c r="B5918" t="s">
        <v>14742</v>
      </c>
      <c r="G5918" s="14">
        <v>5916</v>
      </c>
      <c r="H5918" s="14">
        <f t="shared" ca="1" si="920"/>
        <v>913.97500000000002</v>
      </c>
      <c r="I5918" s="117">
        <f t="shared" ca="1" si="921"/>
        <v>201.0745</v>
      </c>
      <c r="J5918" s="113">
        <f t="shared" ca="1" si="922"/>
        <v>63.794378698224854</v>
      </c>
      <c r="K5918" s="113">
        <f t="shared" ca="1" si="925"/>
        <v>137.28012130177515</v>
      </c>
      <c r="L5918" s="113">
        <f t="shared" ca="1" si="926"/>
        <v>137.28012130177515</v>
      </c>
      <c r="M5918" s="113">
        <f t="shared" ca="1" si="927"/>
        <v>176</v>
      </c>
      <c r="N5918" s="113">
        <f t="shared" ca="1" si="928"/>
        <v>0</v>
      </c>
      <c r="O5918" s="14">
        <f t="shared" ca="1" si="929"/>
        <v>0</v>
      </c>
      <c r="P5918" s="113">
        <f t="shared" ca="1" si="923"/>
        <v>0</v>
      </c>
      <c r="Q5918" s="114">
        <f t="shared" ca="1" si="924"/>
        <v>-137.28012130177515</v>
      </c>
    </row>
    <row r="5919" spans="1:17" x14ac:dyDescent="0.75">
      <c r="A5919" t="s">
        <v>5983</v>
      </c>
      <c r="B5919" t="s">
        <v>14743</v>
      </c>
      <c r="G5919" s="14">
        <v>5917</v>
      </c>
      <c r="H5919" s="14">
        <f t="shared" ca="1" si="920"/>
        <v>881.15099999999995</v>
      </c>
      <c r="I5919" s="117">
        <f t="shared" ca="1" si="921"/>
        <v>193.85321999999999</v>
      </c>
      <c r="J5919" s="113">
        <f t="shared" ca="1" si="922"/>
        <v>65.874630177514803</v>
      </c>
      <c r="K5919" s="113">
        <f t="shared" ca="1" si="925"/>
        <v>127.97858982248519</v>
      </c>
      <c r="L5919" s="113">
        <f t="shared" ca="1" si="926"/>
        <v>127.97858982248519</v>
      </c>
      <c r="M5919" s="113">
        <f t="shared" ca="1" si="927"/>
        <v>176</v>
      </c>
      <c r="N5919" s="113">
        <f t="shared" ca="1" si="928"/>
        <v>0</v>
      </c>
      <c r="O5919" s="14">
        <f t="shared" ca="1" si="929"/>
        <v>0</v>
      </c>
      <c r="P5919" s="113">
        <f t="shared" ca="1" si="923"/>
        <v>0</v>
      </c>
      <c r="Q5919" s="114">
        <f t="shared" ca="1" si="924"/>
        <v>-127.97858982248519</v>
      </c>
    </row>
    <row r="5920" spans="1:17" x14ac:dyDescent="0.75">
      <c r="A5920" t="s">
        <v>5984</v>
      </c>
      <c r="B5920" t="s">
        <v>14744</v>
      </c>
      <c r="G5920" s="14">
        <v>5918</v>
      </c>
      <c r="H5920" s="14">
        <f t="shared" ca="1" si="920"/>
        <v>782.25099999999998</v>
      </c>
      <c r="I5920" s="117">
        <f t="shared" ca="1" si="921"/>
        <v>172.09521999999998</v>
      </c>
      <c r="J5920" s="113">
        <f t="shared" ca="1" si="922"/>
        <v>69.341715976331372</v>
      </c>
      <c r="K5920" s="113">
        <f t="shared" ca="1" si="925"/>
        <v>102.75350402366861</v>
      </c>
      <c r="L5920" s="113">
        <f t="shared" ca="1" si="926"/>
        <v>102.75350402366861</v>
      </c>
      <c r="M5920" s="113">
        <f t="shared" ca="1" si="927"/>
        <v>176</v>
      </c>
      <c r="N5920" s="113">
        <f t="shared" ca="1" si="928"/>
        <v>0</v>
      </c>
      <c r="O5920" s="14">
        <f t="shared" ca="1" si="929"/>
        <v>0</v>
      </c>
      <c r="P5920" s="113">
        <f t="shared" ca="1" si="923"/>
        <v>0</v>
      </c>
      <c r="Q5920" s="114">
        <f t="shared" ca="1" si="924"/>
        <v>-102.75350402366861</v>
      </c>
    </row>
    <row r="5921" spans="1:17" x14ac:dyDescent="0.75">
      <c r="A5921" t="s">
        <v>5985</v>
      </c>
      <c r="B5921" t="s">
        <v>14745</v>
      </c>
      <c r="G5921" s="14">
        <v>5919</v>
      </c>
      <c r="H5921" s="14">
        <f t="shared" ca="1" si="920"/>
        <v>620.73500000000001</v>
      </c>
      <c r="I5921" s="117">
        <f t="shared" ca="1" si="921"/>
        <v>136.5617</v>
      </c>
      <c r="J5921" s="113">
        <f t="shared" ca="1" si="922"/>
        <v>70.728550295858</v>
      </c>
      <c r="K5921" s="113">
        <f t="shared" ca="1" si="925"/>
        <v>65.833149704142002</v>
      </c>
      <c r="L5921" s="113">
        <f t="shared" ca="1" si="926"/>
        <v>65.833149704142002</v>
      </c>
      <c r="M5921" s="113">
        <f t="shared" ca="1" si="927"/>
        <v>176</v>
      </c>
      <c r="N5921" s="113">
        <f t="shared" ca="1" si="928"/>
        <v>0</v>
      </c>
      <c r="O5921" s="14">
        <f t="shared" ca="1" si="929"/>
        <v>0</v>
      </c>
      <c r="P5921" s="113">
        <f t="shared" ca="1" si="923"/>
        <v>0</v>
      </c>
      <c r="Q5921" s="114">
        <f t="shared" ca="1" si="924"/>
        <v>-65.833149704142002</v>
      </c>
    </row>
    <row r="5922" spans="1:17" x14ac:dyDescent="0.75">
      <c r="A5922" t="s">
        <v>5986</v>
      </c>
      <c r="B5922" t="s">
        <v>14746</v>
      </c>
      <c r="G5922" s="14">
        <v>5920</v>
      </c>
      <c r="H5922" s="14">
        <f t="shared" ca="1" si="920"/>
        <v>404.79500000000002</v>
      </c>
      <c r="I5922" s="117">
        <f t="shared" ca="1" si="921"/>
        <v>89.054900000000004</v>
      </c>
      <c r="J5922" s="113">
        <f t="shared" ca="1" si="922"/>
        <v>71.421967455621314</v>
      </c>
      <c r="K5922" s="113">
        <f t="shared" ca="1" si="925"/>
        <v>17.63293254437869</v>
      </c>
      <c r="L5922" s="113">
        <f t="shared" ca="1" si="926"/>
        <v>17.63293254437869</v>
      </c>
      <c r="M5922" s="113">
        <f t="shared" ca="1" si="927"/>
        <v>176</v>
      </c>
      <c r="N5922" s="113">
        <f t="shared" ca="1" si="928"/>
        <v>0</v>
      </c>
      <c r="O5922" s="14">
        <f t="shared" ca="1" si="929"/>
        <v>0</v>
      </c>
      <c r="P5922" s="113">
        <f t="shared" ca="1" si="923"/>
        <v>0</v>
      </c>
      <c r="Q5922" s="114">
        <f t="shared" ca="1" si="924"/>
        <v>-17.63293254437869</v>
      </c>
    </row>
    <row r="5923" spans="1:17" x14ac:dyDescent="0.75">
      <c r="A5923" t="s">
        <v>5987</v>
      </c>
      <c r="B5923" t="s">
        <v>14747</v>
      </c>
      <c r="G5923" s="14">
        <v>5921</v>
      </c>
      <c r="H5923" s="14">
        <f t="shared" ca="1" si="920"/>
        <v>197.11099999999999</v>
      </c>
      <c r="I5923" s="117">
        <f t="shared" ca="1" si="921"/>
        <v>43.364419999999996</v>
      </c>
      <c r="J5923" s="113">
        <f t="shared" ca="1" si="922"/>
        <v>72.808801775147941</v>
      </c>
      <c r="K5923" s="113">
        <f t="shared" ca="1" si="925"/>
        <v>0</v>
      </c>
      <c r="L5923" s="113">
        <f t="shared" ca="1" si="926"/>
        <v>-29.444381775147946</v>
      </c>
      <c r="M5923" s="113">
        <f t="shared" ca="1" si="927"/>
        <v>146.55561822485205</v>
      </c>
      <c r="N5923" s="113">
        <f t="shared" ca="1" si="928"/>
        <v>29.444381775147946</v>
      </c>
      <c r="O5923" s="14">
        <f t="shared" ca="1" si="929"/>
        <v>0</v>
      </c>
      <c r="P5923" s="113">
        <f t="shared" ca="1" si="923"/>
        <v>0</v>
      </c>
      <c r="Q5923" s="114">
        <f t="shared" ca="1" si="924"/>
        <v>0</v>
      </c>
    </row>
    <row r="5924" spans="1:17" x14ac:dyDescent="0.75">
      <c r="A5924" t="s">
        <v>5988</v>
      </c>
      <c r="B5924" t="s">
        <v>14748</v>
      </c>
      <c r="G5924" s="14">
        <v>5922</v>
      </c>
      <c r="H5924" s="14">
        <f t="shared" ca="1" si="920"/>
        <v>40.508000000000003</v>
      </c>
      <c r="I5924" s="117">
        <f t="shared" ca="1" si="921"/>
        <v>8.911760000000001</v>
      </c>
      <c r="J5924" s="113">
        <f t="shared" ca="1" si="922"/>
        <v>58.940458579881664</v>
      </c>
      <c r="K5924" s="113">
        <f t="shared" ca="1" si="925"/>
        <v>0</v>
      </c>
      <c r="L5924" s="113">
        <f t="shared" ca="1" si="926"/>
        <v>-50.028698579881663</v>
      </c>
      <c r="M5924" s="113">
        <f t="shared" ca="1" si="927"/>
        <v>96.526919644970391</v>
      </c>
      <c r="N5924" s="113">
        <f t="shared" ca="1" si="928"/>
        <v>50.028698579881663</v>
      </c>
      <c r="O5924" s="14">
        <f t="shared" ca="1" si="929"/>
        <v>0</v>
      </c>
      <c r="P5924" s="113">
        <f t="shared" ca="1" si="923"/>
        <v>0</v>
      </c>
      <c r="Q5924" s="114">
        <f t="shared" ca="1" si="924"/>
        <v>0</v>
      </c>
    </row>
    <row r="5925" spans="1:17" x14ac:dyDescent="0.75">
      <c r="A5925" t="s">
        <v>5989</v>
      </c>
      <c r="B5925" t="s">
        <v>14749</v>
      </c>
      <c r="G5925" s="14">
        <v>5923</v>
      </c>
      <c r="H5925" s="14">
        <f t="shared" ca="1" si="920"/>
        <v>0.95299999999999996</v>
      </c>
      <c r="I5925" s="117">
        <f t="shared" ca="1" si="921"/>
        <v>0.20965999999999999</v>
      </c>
      <c r="J5925" s="113">
        <f t="shared" ca="1" si="922"/>
        <v>48.539201183431956</v>
      </c>
      <c r="K5925" s="113">
        <f t="shared" ca="1" si="925"/>
        <v>0</v>
      </c>
      <c r="L5925" s="113">
        <f t="shared" ca="1" si="926"/>
        <v>-48.329541183431957</v>
      </c>
      <c r="M5925" s="113">
        <f t="shared" ca="1" si="927"/>
        <v>48.197378461538435</v>
      </c>
      <c r="N5925" s="113">
        <f t="shared" ca="1" si="928"/>
        <v>48.329541183431957</v>
      </c>
      <c r="O5925" s="14">
        <f t="shared" ca="1" si="929"/>
        <v>0</v>
      </c>
      <c r="P5925" s="113">
        <f t="shared" ca="1" si="923"/>
        <v>0</v>
      </c>
      <c r="Q5925" s="114">
        <f t="shared" ca="1" si="924"/>
        <v>0</v>
      </c>
    </row>
    <row r="5926" spans="1:17" x14ac:dyDescent="0.75">
      <c r="A5926" t="s">
        <v>5990</v>
      </c>
      <c r="B5926" t="s">
        <v>14750</v>
      </c>
      <c r="G5926" s="14">
        <v>5924</v>
      </c>
      <c r="H5926" s="14">
        <f t="shared" ca="1" si="920"/>
        <v>0</v>
      </c>
      <c r="I5926" s="117">
        <f t="shared" ca="1" si="921"/>
        <v>0</v>
      </c>
      <c r="J5926" s="113">
        <f t="shared" ca="1" si="922"/>
        <v>38.137943786982255</v>
      </c>
      <c r="K5926" s="113">
        <f t="shared" ca="1" si="925"/>
        <v>0</v>
      </c>
      <c r="L5926" s="113">
        <f t="shared" ca="1" si="926"/>
        <v>-38.137943786982255</v>
      </c>
      <c r="M5926" s="113">
        <f t="shared" ca="1" si="927"/>
        <v>10.059434674556179</v>
      </c>
      <c r="N5926" s="113">
        <f t="shared" ca="1" si="928"/>
        <v>38.137943786982255</v>
      </c>
      <c r="O5926" s="14">
        <f t="shared" ca="1" si="929"/>
        <v>0</v>
      </c>
      <c r="P5926" s="113">
        <f t="shared" ca="1" si="923"/>
        <v>0</v>
      </c>
      <c r="Q5926" s="114">
        <f t="shared" ca="1" si="924"/>
        <v>0</v>
      </c>
    </row>
    <row r="5927" spans="1:17" x14ac:dyDescent="0.75">
      <c r="A5927" t="s">
        <v>5991</v>
      </c>
      <c r="B5927" t="s">
        <v>14751</v>
      </c>
      <c r="G5927" s="14">
        <v>5925</v>
      </c>
      <c r="H5927" s="14">
        <f t="shared" ca="1" si="920"/>
        <v>0</v>
      </c>
      <c r="I5927" s="117">
        <f t="shared" ca="1" si="921"/>
        <v>0</v>
      </c>
      <c r="J5927" s="113">
        <f t="shared" ca="1" si="922"/>
        <v>24.269600591715978</v>
      </c>
      <c r="K5927" s="113">
        <f t="shared" ca="1" si="925"/>
        <v>0</v>
      </c>
      <c r="L5927" s="113">
        <f t="shared" ca="1" si="926"/>
        <v>-24.269600591715978</v>
      </c>
      <c r="M5927" s="113">
        <f t="shared" ca="1" si="927"/>
        <v>0</v>
      </c>
      <c r="N5927" s="113">
        <f t="shared" ca="1" si="928"/>
        <v>10.059434674556179</v>
      </c>
      <c r="O5927" s="14">
        <f t="shared" ca="1" si="929"/>
        <v>0</v>
      </c>
      <c r="P5927" s="113">
        <f t="shared" ca="1" si="923"/>
        <v>14.210165917159799</v>
      </c>
      <c r="Q5927" s="114">
        <f t="shared" ca="1" si="924"/>
        <v>0</v>
      </c>
    </row>
    <row r="5928" spans="1:17" x14ac:dyDescent="0.75">
      <c r="A5928" t="s">
        <v>5992</v>
      </c>
      <c r="B5928" t="s">
        <v>14752</v>
      </c>
      <c r="G5928" s="14">
        <v>5926</v>
      </c>
      <c r="H5928" s="14">
        <f t="shared" ca="1" si="920"/>
        <v>0</v>
      </c>
      <c r="I5928" s="117">
        <f t="shared" ca="1" si="921"/>
        <v>0</v>
      </c>
      <c r="J5928" s="113">
        <f t="shared" ca="1" si="922"/>
        <v>13.868343195266274</v>
      </c>
      <c r="K5928" s="113">
        <f t="shared" ca="1" si="925"/>
        <v>0</v>
      </c>
      <c r="L5928" s="113">
        <f t="shared" ca="1" si="926"/>
        <v>-13.868343195266274</v>
      </c>
      <c r="M5928" s="113">
        <f t="shared" ca="1" si="927"/>
        <v>0</v>
      </c>
      <c r="N5928" s="113">
        <f t="shared" ca="1" si="928"/>
        <v>0</v>
      </c>
      <c r="O5928" s="14">
        <f t="shared" ca="1" si="929"/>
        <v>0</v>
      </c>
      <c r="P5928" s="113">
        <f t="shared" ca="1" si="923"/>
        <v>13.868343195266274</v>
      </c>
      <c r="Q5928" s="114">
        <f t="shared" ca="1" si="924"/>
        <v>0</v>
      </c>
    </row>
    <row r="5929" spans="1:17" x14ac:dyDescent="0.75">
      <c r="A5929" t="s">
        <v>5993</v>
      </c>
      <c r="B5929" t="s">
        <v>14753</v>
      </c>
      <c r="G5929" s="14">
        <v>5927</v>
      </c>
      <c r="H5929" s="14">
        <f t="shared" ca="1" si="920"/>
        <v>0</v>
      </c>
      <c r="I5929" s="117">
        <f t="shared" ca="1" si="921"/>
        <v>0</v>
      </c>
      <c r="J5929" s="113">
        <f t="shared" ca="1" si="922"/>
        <v>13.868343195266274</v>
      </c>
      <c r="K5929" s="113">
        <f t="shared" ca="1" si="925"/>
        <v>0</v>
      </c>
      <c r="L5929" s="113">
        <f t="shared" ca="1" si="926"/>
        <v>-13.868343195266274</v>
      </c>
      <c r="M5929" s="113">
        <f t="shared" ca="1" si="927"/>
        <v>0</v>
      </c>
      <c r="N5929" s="113">
        <f t="shared" ca="1" si="928"/>
        <v>0</v>
      </c>
      <c r="O5929" s="14">
        <f t="shared" ca="1" si="929"/>
        <v>0</v>
      </c>
      <c r="P5929" s="113">
        <f t="shared" ca="1" si="923"/>
        <v>13.868343195266274</v>
      </c>
      <c r="Q5929" s="114">
        <f t="shared" ca="1" si="924"/>
        <v>0</v>
      </c>
    </row>
    <row r="5930" spans="1:17" x14ac:dyDescent="0.75">
      <c r="A5930" t="s">
        <v>5994</v>
      </c>
      <c r="B5930" t="s">
        <v>14754</v>
      </c>
      <c r="G5930" s="14">
        <v>5928</v>
      </c>
      <c r="H5930" s="14">
        <f t="shared" ca="1" si="920"/>
        <v>0</v>
      </c>
      <c r="I5930" s="117">
        <f t="shared" ca="1" si="921"/>
        <v>0</v>
      </c>
      <c r="J5930" s="113">
        <f t="shared" ca="1" si="922"/>
        <v>13.868343195266274</v>
      </c>
      <c r="K5930" s="113">
        <f t="shared" ca="1" si="925"/>
        <v>0</v>
      </c>
      <c r="L5930" s="113">
        <f t="shared" ca="1" si="926"/>
        <v>-13.868343195266274</v>
      </c>
      <c r="M5930" s="113">
        <f t="shared" ca="1" si="927"/>
        <v>0</v>
      </c>
      <c r="N5930" s="113">
        <f t="shared" ca="1" si="928"/>
        <v>0</v>
      </c>
      <c r="O5930" s="14">
        <f t="shared" ca="1" si="929"/>
        <v>0</v>
      </c>
      <c r="P5930" s="113">
        <f t="shared" ca="1" si="923"/>
        <v>13.868343195266274</v>
      </c>
      <c r="Q5930" s="114">
        <f t="shared" ca="1" si="924"/>
        <v>0</v>
      </c>
    </row>
    <row r="5931" spans="1:17" x14ac:dyDescent="0.75">
      <c r="A5931" t="s">
        <v>5995</v>
      </c>
      <c r="B5931" t="s">
        <v>14755</v>
      </c>
      <c r="G5931" s="14">
        <v>5929</v>
      </c>
      <c r="H5931" s="14">
        <f t="shared" ca="1" si="920"/>
        <v>0</v>
      </c>
      <c r="I5931" s="117">
        <f t="shared" ca="1" si="921"/>
        <v>0</v>
      </c>
      <c r="J5931" s="113">
        <f t="shared" ca="1" si="922"/>
        <v>13.868343195266274</v>
      </c>
      <c r="K5931" s="113">
        <f t="shared" ca="1" si="925"/>
        <v>0</v>
      </c>
      <c r="L5931" s="113">
        <f t="shared" ca="1" si="926"/>
        <v>-13.868343195266274</v>
      </c>
      <c r="M5931" s="113">
        <f t="shared" ca="1" si="927"/>
        <v>0</v>
      </c>
      <c r="N5931" s="113">
        <f t="shared" ca="1" si="928"/>
        <v>0</v>
      </c>
      <c r="O5931" s="14">
        <f t="shared" ca="1" si="929"/>
        <v>0</v>
      </c>
      <c r="P5931" s="113">
        <f t="shared" ca="1" si="923"/>
        <v>13.868343195266274</v>
      </c>
      <c r="Q5931" s="114">
        <f t="shared" ca="1" si="924"/>
        <v>0</v>
      </c>
    </row>
    <row r="5932" spans="1:17" x14ac:dyDescent="0.75">
      <c r="A5932" t="s">
        <v>5996</v>
      </c>
      <c r="B5932" t="s">
        <v>14756</v>
      </c>
      <c r="G5932" s="14">
        <v>5930</v>
      </c>
      <c r="H5932" s="14">
        <f t="shared" ca="1" si="920"/>
        <v>0</v>
      </c>
      <c r="I5932" s="117">
        <f t="shared" ca="1" si="921"/>
        <v>0</v>
      </c>
      <c r="J5932" s="113">
        <f t="shared" ca="1" si="922"/>
        <v>13.868343195266274</v>
      </c>
      <c r="K5932" s="113">
        <f t="shared" ca="1" si="925"/>
        <v>0</v>
      </c>
      <c r="L5932" s="113">
        <f t="shared" ca="1" si="926"/>
        <v>-13.868343195266274</v>
      </c>
      <c r="M5932" s="113">
        <f t="shared" ca="1" si="927"/>
        <v>0</v>
      </c>
      <c r="N5932" s="113">
        <f t="shared" ca="1" si="928"/>
        <v>0</v>
      </c>
      <c r="O5932" s="14">
        <f t="shared" ca="1" si="929"/>
        <v>0</v>
      </c>
      <c r="P5932" s="113">
        <f t="shared" ca="1" si="923"/>
        <v>13.868343195266274</v>
      </c>
      <c r="Q5932" s="114">
        <f t="shared" ca="1" si="924"/>
        <v>0</v>
      </c>
    </row>
    <row r="5933" spans="1:17" x14ac:dyDescent="0.75">
      <c r="A5933" t="s">
        <v>5997</v>
      </c>
      <c r="B5933" t="s">
        <v>14757</v>
      </c>
      <c r="G5933" s="14">
        <v>5931</v>
      </c>
      <c r="H5933" s="14">
        <f t="shared" ca="1" si="920"/>
        <v>0</v>
      </c>
      <c r="I5933" s="117">
        <f t="shared" ca="1" si="921"/>
        <v>0</v>
      </c>
      <c r="J5933" s="113">
        <f t="shared" ca="1" si="922"/>
        <v>13.868343195266274</v>
      </c>
      <c r="K5933" s="113">
        <f t="shared" ca="1" si="925"/>
        <v>0</v>
      </c>
      <c r="L5933" s="113">
        <f t="shared" ca="1" si="926"/>
        <v>-13.868343195266274</v>
      </c>
      <c r="M5933" s="113">
        <f t="shared" ca="1" si="927"/>
        <v>0</v>
      </c>
      <c r="N5933" s="113">
        <f t="shared" ca="1" si="928"/>
        <v>0</v>
      </c>
      <c r="O5933" s="14">
        <f t="shared" ca="1" si="929"/>
        <v>0</v>
      </c>
      <c r="P5933" s="113">
        <f t="shared" ca="1" si="923"/>
        <v>13.868343195266274</v>
      </c>
      <c r="Q5933" s="114">
        <f t="shared" ca="1" si="924"/>
        <v>0</v>
      </c>
    </row>
    <row r="5934" spans="1:17" x14ac:dyDescent="0.75">
      <c r="A5934" t="s">
        <v>5998</v>
      </c>
      <c r="B5934" t="s">
        <v>14758</v>
      </c>
      <c r="G5934" s="14">
        <v>5932</v>
      </c>
      <c r="H5934" s="14">
        <f t="shared" ca="1" si="920"/>
        <v>0</v>
      </c>
      <c r="I5934" s="117">
        <f t="shared" ca="1" si="921"/>
        <v>0</v>
      </c>
      <c r="J5934" s="113">
        <f t="shared" ca="1" si="922"/>
        <v>13.868343195266274</v>
      </c>
      <c r="K5934" s="113">
        <f t="shared" ca="1" si="925"/>
        <v>0</v>
      </c>
      <c r="L5934" s="113">
        <f t="shared" ca="1" si="926"/>
        <v>-13.868343195266274</v>
      </c>
      <c r="M5934" s="113">
        <f t="shared" ca="1" si="927"/>
        <v>0</v>
      </c>
      <c r="N5934" s="113">
        <f t="shared" ca="1" si="928"/>
        <v>0</v>
      </c>
      <c r="O5934" s="14">
        <f t="shared" ca="1" si="929"/>
        <v>0</v>
      </c>
      <c r="P5934" s="113">
        <f t="shared" ca="1" si="923"/>
        <v>13.868343195266274</v>
      </c>
      <c r="Q5934" s="114">
        <f t="shared" ca="1" si="924"/>
        <v>0</v>
      </c>
    </row>
    <row r="5935" spans="1:17" x14ac:dyDescent="0.75">
      <c r="A5935" t="s">
        <v>5999</v>
      </c>
      <c r="B5935" t="s">
        <v>14759</v>
      </c>
      <c r="G5935" s="14">
        <v>5933</v>
      </c>
      <c r="H5935" s="14">
        <f t="shared" ca="1" si="920"/>
        <v>0</v>
      </c>
      <c r="I5935" s="117">
        <f t="shared" ca="1" si="921"/>
        <v>0</v>
      </c>
      <c r="J5935" s="113">
        <f t="shared" ca="1" si="922"/>
        <v>20.802514792899409</v>
      </c>
      <c r="K5935" s="113">
        <f t="shared" ca="1" si="925"/>
        <v>0</v>
      </c>
      <c r="L5935" s="113">
        <f t="shared" ca="1" si="926"/>
        <v>-20.802514792899409</v>
      </c>
      <c r="M5935" s="113">
        <f t="shared" ca="1" si="927"/>
        <v>0</v>
      </c>
      <c r="N5935" s="113">
        <f t="shared" ca="1" si="928"/>
        <v>0</v>
      </c>
      <c r="O5935" s="14">
        <f t="shared" ca="1" si="929"/>
        <v>0</v>
      </c>
      <c r="P5935" s="113">
        <f t="shared" ca="1" si="923"/>
        <v>20.802514792899409</v>
      </c>
      <c r="Q5935" s="114">
        <f t="shared" ca="1" si="924"/>
        <v>0</v>
      </c>
    </row>
    <row r="5936" spans="1:17" x14ac:dyDescent="0.75">
      <c r="A5936" t="s">
        <v>6000</v>
      </c>
      <c r="B5936" t="s">
        <v>14760</v>
      </c>
      <c r="G5936" s="14">
        <v>5934</v>
      </c>
      <c r="H5936" s="14">
        <f t="shared" ca="1" si="920"/>
        <v>23.074000000000002</v>
      </c>
      <c r="I5936" s="117">
        <f t="shared" ca="1" si="921"/>
        <v>5.0762800000000006</v>
      </c>
      <c r="J5936" s="113">
        <f t="shared" ca="1" si="922"/>
        <v>31.203772189349117</v>
      </c>
      <c r="K5936" s="113">
        <f t="shared" ca="1" si="925"/>
        <v>0</v>
      </c>
      <c r="L5936" s="113">
        <f t="shared" ca="1" si="926"/>
        <v>-26.127492189349116</v>
      </c>
      <c r="M5936" s="113">
        <f t="shared" ca="1" si="927"/>
        <v>0</v>
      </c>
      <c r="N5936" s="113">
        <f t="shared" ca="1" si="928"/>
        <v>0</v>
      </c>
      <c r="O5936" s="14">
        <f t="shared" ca="1" si="929"/>
        <v>0</v>
      </c>
      <c r="P5936" s="113">
        <f t="shared" ca="1" si="923"/>
        <v>26.127492189349116</v>
      </c>
      <c r="Q5936" s="114">
        <f t="shared" ca="1" si="924"/>
        <v>0</v>
      </c>
    </row>
    <row r="5937" spans="1:17" x14ac:dyDescent="0.75">
      <c r="A5937" t="s">
        <v>6001</v>
      </c>
      <c r="B5937" t="s">
        <v>14761</v>
      </c>
      <c r="G5937" s="14">
        <v>5935</v>
      </c>
      <c r="H5937" s="14">
        <f t="shared" ca="1" si="920"/>
        <v>154.57499999999999</v>
      </c>
      <c r="I5937" s="117">
        <f t="shared" ca="1" si="921"/>
        <v>34.006499999999996</v>
      </c>
      <c r="J5937" s="113">
        <f t="shared" ca="1" si="922"/>
        <v>40.21819526627219</v>
      </c>
      <c r="K5937" s="113">
        <f t="shared" ca="1" si="925"/>
        <v>0</v>
      </c>
      <c r="L5937" s="113">
        <f t="shared" ca="1" si="926"/>
        <v>-6.2116952662721943</v>
      </c>
      <c r="M5937" s="113">
        <f t="shared" ca="1" si="927"/>
        <v>0</v>
      </c>
      <c r="N5937" s="113">
        <f t="shared" ca="1" si="928"/>
        <v>0</v>
      </c>
      <c r="O5937" s="14">
        <f t="shared" ca="1" si="929"/>
        <v>0</v>
      </c>
      <c r="P5937" s="113">
        <f t="shared" ca="1" si="923"/>
        <v>6.2116952662721943</v>
      </c>
      <c r="Q5937" s="114">
        <f t="shared" ca="1" si="924"/>
        <v>0</v>
      </c>
    </row>
    <row r="5938" spans="1:17" x14ac:dyDescent="0.75">
      <c r="A5938" t="s">
        <v>6002</v>
      </c>
      <c r="B5938" t="s">
        <v>14762</v>
      </c>
      <c r="G5938" s="14">
        <v>5936</v>
      </c>
      <c r="H5938" s="14">
        <f t="shared" ca="1" si="920"/>
        <v>358.84300000000002</v>
      </c>
      <c r="I5938" s="117">
        <f t="shared" ca="1" si="921"/>
        <v>78.945460000000011</v>
      </c>
      <c r="J5938" s="113">
        <f t="shared" ca="1" si="922"/>
        <v>48.539201183431956</v>
      </c>
      <c r="K5938" s="113">
        <f t="shared" ca="1" si="925"/>
        <v>30.406258816568055</v>
      </c>
      <c r="L5938" s="113">
        <f t="shared" ca="1" si="926"/>
        <v>30.406258816568055</v>
      </c>
      <c r="M5938" s="113">
        <f t="shared" ca="1" si="927"/>
        <v>30.406258816568055</v>
      </c>
      <c r="N5938" s="113">
        <f t="shared" ca="1" si="928"/>
        <v>0</v>
      </c>
      <c r="O5938" s="14">
        <f t="shared" ca="1" si="929"/>
        <v>30.406258816568055</v>
      </c>
      <c r="P5938" s="113">
        <f t="shared" ca="1" si="923"/>
        <v>0</v>
      </c>
      <c r="Q5938" s="114">
        <f t="shared" ca="1" si="924"/>
        <v>0</v>
      </c>
    </row>
    <row r="5939" spans="1:17" x14ac:dyDescent="0.75">
      <c r="A5939" t="s">
        <v>6003</v>
      </c>
      <c r="B5939" t="s">
        <v>14763</v>
      </c>
      <c r="G5939" s="14">
        <v>5937</v>
      </c>
      <c r="H5939" s="14">
        <f t="shared" ca="1" si="920"/>
        <v>562.68100000000004</v>
      </c>
      <c r="I5939" s="117">
        <f t="shared" ca="1" si="921"/>
        <v>123.78982000000001</v>
      </c>
      <c r="J5939" s="113">
        <f t="shared" ca="1" si="922"/>
        <v>58.940458579881664</v>
      </c>
      <c r="K5939" s="113">
        <f t="shared" ca="1" si="925"/>
        <v>64.849361420118342</v>
      </c>
      <c r="L5939" s="113">
        <f t="shared" ca="1" si="926"/>
        <v>64.849361420118342</v>
      </c>
      <c r="M5939" s="113">
        <f t="shared" ca="1" si="927"/>
        <v>95.255620236686397</v>
      </c>
      <c r="N5939" s="113">
        <f t="shared" ca="1" si="928"/>
        <v>0</v>
      </c>
      <c r="O5939" s="14">
        <f t="shared" ca="1" si="929"/>
        <v>64.849361420118342</v>
      </c>
      <c r="P5939" s="113">
        <f t="shared" ca="1" si="923"/>
        <v>0</v>
      </c>
      <c r="Q5939" s="114">
        <f t="shared" ca="1" si="924"/>
        <v>0</v>
      </c>
    </row>
    <row r="5940" spans="1:17" x14ac:dyDescent="0.75">
      <c r="A5940" t="s">
        <v>6004</v>
      </c>
      <c r="B5940" t="s">
        <v>14764</v>
      </c>
      <c r="G5940" s="14">
        <v>5938</v>
      </c>
      <c r="H5940" s="14">
        <f t="shared" ca="1" si="920"/>
        <v>708.029</v>
      </c>
      <c r="I5940" s="117">
        <f t="shared" ca="1" si="921"/>
        <v>155.76638</v>
      </c>
      <c r="J5940" s="113">
        <f t="shared" ca="1" si="922"/>
        <v>71.421967455621314</v>
      </c>
      <c r="K5940" s="113">
        <f t="shared" ca="1" si="925"/>
        <v>84.344412544378685</v>
      </c>
      <c r="L5940" s="113">
        <f t="shared" ca="1" si="926"/>
        <v>84.344412544378685</v>
      </c>
      <c r="M5940" s="113">
        <f t="shared" ca="1" si="927"/>
        <v>176</v>
      </c>
      <c r="N5940" s="113">
        <f t="shared" ca="1" si="928"/>
        <v>0</v>
      </c>
      <c r="O5940" s="14">
        <f t="shared" ca="1" si="929"/>
        <v>80.744379763313603</v>
      </c>
      <c r="P5940" s="113">
        <f t="shared" ca="1" si="923"/>
        <v>0</v>
      </c>
      <c r="Q5940" s="114">
        <f t="shared" ca="1" si="924"/>
        <v>-3.6000327810650958</v>
      </c>
    </row>
    <row r="5941" spans="1:17" x14ac:dyDescent="0.75">
      <c r="A5941" t="s">
        <v>6005</v>
      </c>
      <c r="B5941" t="s">
        <v>14765</v>
      </c>
      <c r="G5941" s="14">
        <v>5939</v>
      </c>
      <c r="H5941" s="14">
        <f t="shared" ca="1" si="920"/>
        <v>813.99400000000003</v>
      </c>
      <c r="I5941" s="117">
        <f t="shared" ca="1" si="921"/>
        <v>179.07868000000002</v>
      </c>
      <c r="J5941" s="113">
        <f t="shared" ca="1" si="922"/>
        <v>68.648298816568058</v>
      </c>
      <c r="K5941" s="113">
        <f t="shared" ca="1" si="925"/>
        <v>110.43038118343196</v>
      </c>
      <c r="L5941" s="113">
        <f t="shared" ca="1" si="926"/>
        <v>110.43038118343196</v>
      </c>
      <c r="M5941" s="113">
        <f t="shared" ca="1" si="927"/>
        <v>176</v>
      </c>
      <c r="N5941" s="113">
        <f t="shared" ca="1" si="928"/>
        <v>0</v>
      </c>
      <c r="O5941" s="14">
        <f t="shared" ca="1" si="929"/>
        <v>0</v>
      </c>
      <c r="P5941" s="113">
        <f t="shared" ca="1" si="923"/>
        <v>0</v>
      </c>
      <c r="Q5941" s="114">
        <f t="shared" ca="1" si="924"/>
        <v>-110.43038118343196</v>
      </c>
    </row>
    <row r="5942" spans="1:17" x14ac:dyDescent="0.75">
      <c r="A5942" t="s">
        <v>6006</v>
      </c>
      <c r="B5942" t="s">
        <v>14766</v>
      </c>
      <c r="G5942" s="14">
        <v>5940</v>
      </c>
      <c r="H5942" s="14">
        <f t="shared" ca="1" si="920"/>
        <v>855.22500000000002</v>
      </c>
      <c r="I5942" s="117">
        <f t="shared" ca="1" si="921"/>
        <v>188.14950000000002</v>
      </c>
      <c r="J5942" s="113">
        <f t="shared" ca="1" si="922"/>
        <v>63.794378698224854</v>
      </c>
      <c r="K5942" s="113">
        <f t="shared" ca="1" si="925"/>
        <v>124.35512130177517</v>
      </c>
      <c r="L5942" s="113">
        <f t="shared" ca="1" si="926"/>
        <v>124.35512130177517</v>
      </c>
      <c r="M5942" s="113">
        <f t="shared" ca="1" si="927"/>
        <v>176</v>
      </c>
      <c r="N5942" s="113">
        <f t="shared" ca="1" si="928"/>
        <v>0</v>
      </c>
      <c r="O5942" s="14">
        <f t="shared" ca="1" si="929"/>
        <v>0</v>
      </c>
      <c r="P5942" s="113">
        <f t="shared" ca="1" si="923"/>
        <v>0</v>
      </c>
      <c r="Q5942" s="114">
        <f t="shared" ca="1" si="924"/>
        <v>-124.35512130177517</v>
      </c>
    </row>
    <row r="5943" spans="1:17" x14ac:dyDescent="0.75">
      <c r="A5943" t="s">
        <v>6007</v>
      </c>
      <c r="B5943" t="s">
        <v>14767</v>
      </c>
      <c r="G5943" s="14">
        <v>5941</v>
      </c>
      <c r="H5943" s="14">
        <f t="shared" ca="1" si="920"/>
        <v>826.721</v>
      </c>
      <c r="I5943" s="117">
        <f t="shared" ca="1" si="921"/>
        <v>181.87862000000001</v>
      </c>
      <c r="J5943" s="113">
        <f t="shared" ca="1" si="922"/>
        <v>65.874630177514803</v>
      </c>
      <c r="K5943" s="113">
        <f t="shared" ca="1" si="925"/>
        <v>116.00398982248521</v>
      </c>
      <c r="L5943" s="113">
        <f t="shared" ca="1" si="926"/>
        <v>116.00398982248521</v>
      </c>
      <c r="M5943" s="113">
        <f t="shared" ca="1" si="927"/>
        <v>176</v>
      </c>
      <c r="N5943" s="113">
        <f t="shared" ca="1" si="928"/>
        <v>0</v>
      </c>
      <c r="O5943" s="14">
        <f t="shared" ca="1" si="929"/>
        <v>0</v>
      </c>
      <c r="P5943" s="113">
        <f t="shared" ca="1" si="923"/>
        <v>0</v>
      </c>
      <c r="Q5943" s="114">
        <f t="shared" ca="1" si="924"/>
        <v>-116.00398982248521</v>
      </c>
    </row>
    <row r="5944" spans="1:17" x14ac:dyDescent="0.75">
      <c r="A5944" t="s">
        <v>6008</v>
      </c>
      <c r="B5944" t="s">
        <v>14768</v>
      </c>
      <c r="G5944" s="14">
        <v>5942</v>
      </c>
      <c r="H5944" s="14">
        <f t="shared" ca="1" si="920"/>
        <v>731.01</v>
      </c>
      <c r="I5944" s="117">
        <f t="shared" ca="1" si="921"/>
        <v>160.82220000000001</v>
      </c>
      <c r="J5944" s="113">
        <f t="shared" ca="1" si="922"/>
        <v>69.341715976331372</v>
      </c>
      <c r="K5944" s="113">
        <f t="shared" ca="1" si="925"/>
        <v>91.480484023668637</v>
      </c>
      <c r="L5944" s="113">
        <f t="shared" ca="1" si="926"/>
        <v>91.480484023668637</v>
      </c>
      <c r="M5944" s="113">
        <f t="shared" ca="1" si="927"/>
        <v>176</v>
      </c>
      <c r="N5944" s="113">
        <f t="shared" ca="1" si="928"/>
        <v>0</v>
      </c>
      <c r="O5944" s="14">
        <f t="shared" ca="1" si="929"/>
        <v>0</v>
      </c>
      <c r="P5944" s="113">
        <f t="shared" ca="1" si="923"/>
        <v>0</v>
      </c>
      <c r="Q5944" s="114">
        <f t="shared" ca="1" si="924"/>
        <v>-91.480484023668637</v>
      </c>
    </row>
    <row r="5945" spans="1:17" x14ac:dyDescent="0.75">
      <c r="A5945" t="s">
        <v>6009</v>
      </c>
      <c r="B5945" t="s">
        <v>14769</v>
      </c>
      <c r="G5945" s="14">
        <v>5943</v>
      </c>
      <c r="H5945" s="14">
        <f t="shared" ca="1" si="920"/>
        <v>568.69799999999998</v>
      </c>
      <c r="I5945" s="117">
        <f t="shared" ca="1" si="921"/>
        <v>125.11355999999999</v>
      </c>
      <c r="J5945" s="113">
        <f t="shared" ca="1" si="922"/>
        <v>70.728550295858</v>
      </c>
      <c r="K5945" s="113">
        <f t="shared" ca="1" si="925"/>
        <v>54.385009704141993</v>
      </c>
      <c r="L5945" s="113">
        <f t="shared" ca="1" si="926"/>
        <v>54.385009704141993</v>
      </c>
      <c r="M5945" s="113">
        <f t="shared" ca="1" si="927"/>
        <v>176</v>
      </c>
      <c r="N5945" s="113">
        <f t="shared" ca="1" si="928"/>
        <v>0</v>
      </c>
      <c r="O5945" s="14">
        <f t="shared" ca="1" si="929"/>
        <v>0</v>
      </c>
      <c r="P5945" s="113">
        <f t="shared" ca="1" si="923"/>
        <v>0</v>
      </c>
      <c r="Q5945" s="114">
        <f t="shared" ca="1" si="924"/>
        <v>-54.385009704141993</v>
      </c>
    </row>
    <row r="5946" spans="1:17" x14ac:dyDescent="0.75">
      <c r="A5946" t="s">
        <v>6010</v>
      </c>
      <c r="B5946" t="s">
        <v>14770</v>
      </c>
      <c r="G5946" s="14">
        <v>5944</v>
      </c>
      <c r="H5946" s="14">
        <f t="shared" ca="1" si="920"/>
        <v>372.80200000000002</v>
      </c>
      <c r="I5946" s="117">
        <f t="shared" ca="1" si="921"/>
        <v>82.016440000000003</v>
      </c>
      <c r="J5946" s="113">
        <f t="shared" ca="1" si="922"/>
        <v>71.421967455621314</v>
      </c>
      <c r="K5946" s="113">
        <f t="shared" ca="1" si="925"/>
        <v>10.594472544378689</v>
      </c>
      <c r="L5946" s="113">
        <f t="shared" ca="1" si="926"/>
        <v>10.594472544378689</v>
      </c>
      <c r="M5946" s="113">
        <f t="shared" ca="1" si="927"/>
        <v>176</v>
      </c>
      <c r="N5946" s="113">
        <f t="shared" ca="1" si="928"/>
        <v>0</v>
      </c>
      <c r="O5946" s="14">
        <f t="shared" ca="1" si="929"/>
        <v>0</v>
      </c>
      <c r="P5946" s="113">
        <f t="shared" ca="1" si="923"/>
        <v>0</v>
      </c>
      <c r="Q5946" s="114">
        <f t="shared" ca="1" si="924"/>
        <v>-10.594472544378689</v>
      </c>
    </row>
    <row r="5947" spans="1:17" x14ac:dyDescent="0.75">
      <c r="A5947" t="s">
        <v>6011</v>
      </c>
      <c r="B5947" t="s">
        <v>14771</v>
      </c>
      <c r="G5947" s="14">
        <v>5945</v>
      </c>
      <c r="H5947" s="14">
        <f t="shared" ca="1" si="920"/>
        <v>181.29</v>
      </c>
      <c r="I5947" s="117">
        <f t="shared" ca="1" si="921"/>
        <v>39.883800000000001</v>
      </c>
      <c r="J5947" s="113">
        <f t="shared" ca="1" si="922"/>
        <v>72.808801775147941</v>
      </c>
      <c r="K5947" s="113">
        <f t="shared" ca="1" si="925"/>
        <v>0</v>
      </c>
      <c r="L5947" s="113">
        <f t="shared" ca="1" si="926"/>
        <v>-32.92500177514794</v>
      </c>
      <c r="M5947" s="113">
        <f t="shared" ca="1" si="927"/>
        <v>143.07499822485207</v>
      </c>
      <c r="N5947" s="113">
        <f t="shared" ca="1" si="928"/>
        <v>32.925001775147933</v>
      </c>
      <c r="O5947" s="14">
        <f t="shared" ca="1" si="929"/>
        <v>0</v>
      </c>
      <c r="P5947" s="113">
        <f t="shared" ca="1" si="923"/>
        <v>7.1054273576010019E-15</v>
      </c>
      <c r="Q5947" s="114">
        <f t="shared" ca="1" si="924"/>
        <v>0</v>
      </c>
    </row>
    <row r="5948" spans="1:17" x14ac:dyDescent="0.75">
      <c r="A5948" t="s">
        <v>6012</v>
      </c>
      <c r="B5948" t="s">
        <v>14772</v>
      </c>
      <c r="G5948" s="14">
        <v>5946</v>
      </c>
      <c r="H5948" s="14">
        <f t="shared" ca="1" si="920"/>
        <v>36.981999999999999</v>
      </c>
      <c r="I5948" s="117">
        <f t="shared" ca="1" si="921"/>
        <v>8.1360399999999995</v>
      </c>
      <c r="J5948" s="113">
        <f t="shared" ca="1" si="922"/>
        <v>58.940458579881664</v>
      </c>
      <c r="K5948" s="113">
        <f t="shared" ca="1" si="925"/>
        <v>0</v>
      </c>
      <c r="L5948" s="113">
        <f t="shared" ca="1" si="926"/>
        <v>-50.804418579881663</v>
      </c>
      <c r="M5948" s="113">
        <f t="shared" ca="1" si="927"/>
        <v>92.270579644970411</v>
      </c>
      <c r="N5948" s="113">
        <f t="shared" ca="1" si="928"/>
        <v>50.804418579881656</v>
      </c>
      <c r="O5948" s="14">
        <f t="shared" ca="1" si="929"/>
        <v>0</v>
      </c>
      <c r="P5948" s="113">
        <f t="shared" ca="1" si="923"/>
        <v>7.1054273576010019E-15</v>
      </c>
      <c r="Q5948" s="114">
        <f t="shared" ca="1" si="924"/>
        <v>0</v>
      </c>
    </row>
    <row r="5949" spans="1:17" x14ac:dyDescent="0.75">
      <c r="A5949" t="s">
        <v>6013</v>
      </c>
      <c r="B5949" t="s">
        <v>14773</v>
      </c>
      <c r="G5949" s="14">
        <v>5947</v>
      </c>
      <c r="H5949" s="14">
        <f t="shared" ca="1" si="920"/>
        <v>0.95299999999999996</v>
      </c>
      <c r="I5949" s="117">
        <f t="shared" ca="1" si="921"/>
        <v>0.20965999999999999</v>
      </c>
      <c r="J5949" s="113">
        <f t="shared" ca="1" si="922"/>
        <v>48.539201183431956</v>
      </c>
      <c r="K5949" s="113">
        <f t="shared" ca="1" si="925"/>
        <v>0</v>
      </c>
      <c r="L5949" s="113">
        <f t="shared" ca="1" si="926"/>
        <v>-48.329541183431957</v>
      </c>
      <c r="M5949" s="113">
        <f t="shared" ca="1" si="927"/>
        <v>43.941038461538454</v>
      </c>
      <c r="N5949" s="113">
        <f t="shared" ca="1" si="928"/>
        <v>48.329541183431957</v>
      </c>
      <c r="O5949" s="14">
        <f t="shared" ca="1" si="929"/>
        <v>0</v>
      </c>
      <c r="P5949" s="113">
        <f t="shared" ca="1" si="923"/>
        <v>0</v>
      </c>
      <c r="Q5949" s="114">
        <f t="shared" ca="1" si="924"/>
        <v>0</v>
      </c>
    </row>
    <row r="5950" spans="1:17" x14ac:dyDescent="0.75">
      <c r="A5950" t="s">
        <v>6014</v>
      </c>
      <c r="B5950" t="s">
        <v>14774</v>
      </c>
      <c r="G5950" s="14">
        <v>5948</v>
      </c>
      <c r="H5950" s="14">
        <f t="shared" ca="1" si="920"/>
        <v>0</v>
      </c>
      <c r="I5950" s="117">
        <f t="shared" ca="1" si="921"/>
        <v>0</v>
      </c>
      <c r="J5950" s="113">
        <f t="shared" ca="1" si="922"/>
        <v>38.137943786982255</v>
      </c>
      <c r="K5950" s="113">
        <f t="shared" ca="1" si="925"/>
        <v>0</v>
      </c>
      <c r="L5950" s="113">
        <f t="shared" ca="1" si="926"/>
        <v>-38.137943786982255</v>
      </c>
      <c r="M5950" s="113">
        <f t="shared" ca="1" si="927"/>
        <v>5.8030946745561991</v>
      </c>
      <c r="N5950" s="113">
        <f t="shared" ca="1" si="928"/>
        <v>38.137943786982255</v>
      </c>
      <c r="O5950" s="14">
        <f t="shared" ca="1" si="929"/>
        <v>0</v>
      </c>
      <c r="P5950" s="113">
        <f t="shared" ca="1" si="923"/>
        <v>0</v>
      </c>
      <c r="Q5950" s="114">
        <f t="shared" ca="1" si="924"/>
        <v>0</v>
      </c>
    </row>
    <row r="5951" spans="1:17" x14ac:dyDescent="0.75">
      <c r="A5951" t="s">
        <v>6015</v>
      </c>
      <c r="B5951" t="s">
        <v>14775</v>
      </c>
      <c r="G5951" s="14">
        <v>5949</v>
      </c>
      <c r="H5951" s="14">
        <f t="shared" ca="1" si="920"/>
        <v>0</v>
      </c>
      <c r="I5951" s="117">
        <f t="shared" ca="1" si="921"/>
        <v>0</v>
      </c>
      <c r="J5951" s="113">
        <f t="shared" ca="1" si="922"/>
        <v>24.269600591715978</v>
      </c>
      <c r="K5951" s="113">
        <f t="shared" ca="1" si="925"/>
        <v>0</v>
      </c>
      <c r="L5951" s="113">
        <f t="shared" ca="1" si="926"/>
        <v>-24.269600591715978</v>
      </c>
      <c r="M5951" s="113">
        <f t="shared" ca="1" si="927"/>
        <v>0</v>
      </c>
      <c r="N5951" s="113">
        <f t="shared" ca="1" si="928"/>
        <v>5.8030946745561991</v>
      </c>
      <c r="O5951" s="14">
        <f t="shared" ca="1" si="929"/>
        <v>0</v>
      </c>
      <c r="P5951" s="113">
        <f t="shared" ca="1" si="923"/>
        <v>18.466505917159779</v>
      </c>
      <c r="Q5951" s="114">
        <f t="shared" ca="1" si="924"/>
        <v>0</v>
      </c>
    </row>
    <row r="5952" spans="1:17" x14ac:dyDescent="0.75">
      <c r="A5952" t="s">
        <v>6016</v>
      </c>
      <c r="B5952" t="s">
        <v>14776</v>
      </c>
      <c r="G5952" s="14">
        <v>5950</v>
      </c>
      <c r="H5952" s="14">
        <f t="shared" ca="1" si="920"/>
        <v>0</v>
      </c>
      <c r="I5952" s="117">
        <f t="shared" ca="1" si="921"/>
        <v>0</v>
      </c>
      <c r="J5952" s="113">
        <f t="shared" ca="1" si="922"/>
        <v>13.868343195266274</v>
      </c>
      <c r="K5952" s="113">
        <f t="shared" ca="1" si="925"/>
        <v>0</v>
      </c>
      <c r="L5952" s="113">
        <f t="shared" ca="1" si="926"/>
        <v>-13.868343195266274</v>
      </c>
      <c r="M5952" s="113">
        <f t="shared" ca="1" si="927"/>
        <v>0</v>
      </c>
      <c r="N5952" s="113">
        <f t="shared" ca="1" si="928"/>
        <v>0</v>
      </c>
      <c r="O5952" s="14">
        <f t="shared" ca="1" si="929"/>
        <v>0</v>
      </c>
      <c r="P5952" s="113">
        <f t="shared" ca="1" si="923"/>
        <v>13.868343195266274</v>
      </c>
      <c r="Q5952" s="114">
        <f t="shared" ca="1" si="924"/>
        <v>0</v>
      </c>
    </row>
    <row r="5953" spans="1:17" x14ac:dyDescent="0.75">
      <c r="A5953" t="s">
        <v>6017</v>
      </c>
      <c r="B5953" t="s">
        <v>14777</v>
      </c>
      <c r="G5953" s="14">
        <v>5951</v>
      </c>
      <c r="H5953" s="14">
        <f t="shared" ca="1" si="920"/>
        <v>0</v>
      </c>
      <c r="I5953" s="117">
        <f t="shared" ca="1" si="921"/>
        <v>0</v>
      </c>
      <c r="J5953" s="113">
        <f t="shared" ca="1" si="922"/>
        <v>13.868343195266274</v>
      </c>
      <c r="K5953" s="113">
        <f t="shared" ca="1" si="925"/>
        <v>0</v>
      </c>
      <c r="L5953" s="113">
        <f t="shared" ca="1" si="926"/>
        <v>-13.868343195266274</v>
      </c>
      <c r="M5953" s="113">
        <f t="shared" ca="1" si="927"/>
        <v>0</v>
      </c>
      <c r="N5953" s="113">
        <f t="shared" ca="1" si="928"/>
        <v>0</v>
      </c>
      <c r="O5953" s="14">
        <f t="shared" ca="1" si="929"/>
        <v>0</v>
      </c>
      <c r="P5953" s="113">
        <f t="shared" ca="1" si="923"/>
        <v>13.868343195266274</v>
      </c>
      <c r="Q5953" s="114">
        <f t="shared" ca="1" si="924"/>
        <v>0</v>
      </c>
    </row>
    <row r="5954" spans="1:17" x14ac:dyDescent="0.75">
      <c r="A5954" t="s">
        <v>6018</v>
      </c>
      <c r="B5954" t="s">
        <v>14778</v>
      </c>
      <c r="G5954" s="14">
        <v>5952</v>
      </c>
      <c r="H5954" s="14">
        <f t="shared" ca="1" si="920"/>
        <v>0</v>
      </c>
      <c r="I5954" s="117">
        <f t="shared" ca="1" si="921"/>
        <v>0</v>
      </c>
      <c r="J5954" s="113">
        <f t="shared" ca="1" si="922"/>
        <v>13.868343195266274</v>
      </c>
      <c r="K5954" s="113">
        <f t="shared" ca="1" si="925"/>
        <v>0</v>
      </c>
      <c r="L5954" s="113">
        <f t="shared" ca="1" si="926"/>
        <v>-13.868343195266274</v>
      </c>
      <c r="M5954" s="113">
        <f t="shared" ca="1" si="927"/>
        <v>0</v>
      </c>
      <c r="N5954" s="113">
        <f t="shared" ca="1" si="928"/>
        <v>0</v>
      </c>
      <c r="O5954" s="14">
        <f t="shared" ca="1" si="929"/>
        <v>0</v>
      </c>
      <c r="P5954" s="113">
        <f t="shared" ca="1" si="923"/>
        <v>13.868343195266274</v>
      </c>
      <c r="Q5954" s="114">
        <f t="shared" ca="1" si="924"/>
        <v>0</v>
      </c>
    </row>
    <row r="5955" spans="1:17" x14ac:dyDescent="0.75">
      <c r="A5955" t="s">
        <v>6019</v>
      </c>
      <c r="B5955" t="s">
        <v>14779</v>
      </c>
      <c r="G5955" s="14">
        <v>5953</v>
      </c>
      <c r="H5955" s="14">
        <f t="shared" ref="H5955:H6018" ca="1" si="930">INDEX(INDIRECT(Library_File&amp;"Irradiance_Library"),MATCH($A5955,INDIRECT(Library_File&amp;"Irradiance_Labels"),0),MATCH(INDEX(IrradianceOptions,1,MATCH($A$1,Cases,0)),INDIRECT(Library_File&amp;"Irradiance_Transfer"),0))</f>
        <v>0</v>
      </c>
      <c r="I5955" s="117">
        <f t="shared" ref="I5955:I6018" ca="1" si="931">INDEX(INDIRECT(Library_File&amp;"Solar_Library"),MATCH($C$3,INDIRECT(Library_File&amp;"Solar_Labels"),0),MATCH(INDEX(SolarOptions,1,MATCH($A$1,Cases,0)),INDIRECT(Library_File&amp;"Solar_Transfer"),0))*$H5955</f>
        <v>0</v>
      </c>
      <c r="J5955" s="113">
        <f t="shared" ref="J5955:J6018" ca="1" si="932">INDEX(INDIRECT(Library_File&amp;"PwrUsage_Library"),MATCH($B5955,INDIRECT(Library_File&amp;"PwrUsage_Labels"),0),MATCH(INDEX(PwrUsageOptions,1,MATCH($A$1,Cases,0)),INDIRECT(Library_File&amp;"PwrUsage_Transfer"),0))</f>
        <v>13.868343195266274</v>
      </c>
      <c r="K5955" s="113">
        <f t="shared" ca="1" si="925"/>
        <v>0</v>
      </c>
      <c r="L5955" s="113">
        <f t="shared" ca="1" si="926"/>
        <v>-13.868343195266274</v>
      </c>
      <c r="M5955" s="113">
        <f t="shared" ca="1" si="927"/>
        <v>0</v>
      </c>
      <c r="N5955" s="113">
        <f t="shared" ca="1" si="928"/>
        <v>0</v>
      </c>
      <c r="O5955" s="14">
        <f t="shared" ca="1" si="929"/>
        <v>0</v>
      </c>
      <c r="P5955" s="113">
        <f t="shared" ref="P5955:P6018" ca="1" si="933">IF((J5955-I5955-N5955)&gt;0,(J5955-I5955-N5955),0)</f>
        <v>13.868343195266274</v>
      </c>
      <c r="Q5955" s="114">
        <f t="shared" ref="Q5955:Q6018" ca="1" si="934">IF((J5955+O5955-I5955)&lt;0,(J5955+O5955-I5955),0)</f>
        <v>0</v>
      </c>
    </row>
    <row r="5956" spans="1:17" x14ac:dyDescent="0.75">
      <c r="A5956" t="s">
        <v>6020</v>
      </c>
      <c r="B5956" t="s">
        <v>14780</v>
      </c>
      <c r="G5956" s="14">
        <v>5954</v>
      </c>
      <c r="H5956" s="14">
        <f t="shared" ca="1" si="930"/>
        <v>0</v>
      </c>
      <c r="I5956" s="117">
        <f t="shared" ca="1" si="931"/>
        <v>0</v>
      </c>
      <c r="J5956" s="113">
        <f t="shared" ca="1" si="932"/>
        <v>13.868343195266274</v>
      </c>
      <c r="K5956" s="113">
        <f t="shared" ref="K5956:K6019" ca="1" si="935">IF((I5956-J5956)&gt;0,(I5956-J5956),0)</f>
        <v>0</v>
      </c>
      <c r="L5956" s="113">
        <f t="shared" ref="L5956:L6019" ca="1" si="936">I5956-J5956</f>
        <v>-13.868343195266274</v>
      </c>
      <c r="M5956" s="113">
        <f t="shared" ca="1" si="927"/>
        <v>0</v>
      </c>
      <c r="N5956" s="113">
        <f t="shared" ca="1" si="928"/>
        <v>0</v>
      </c>
      <c r="O5956" s="14">
        <f t="shared" ca="1" si="929"/>
        <v>0</v>
      </c>
      <c r="P5956" s="113">
        <f t="shared" ca="1" si="933"/>
        <v>13.868343195266274</v>
      </c>
      <c r="Q5956" s="114">
        <f t="shared" ca="1" si="934"/>
        <v>0</v>
      </c>
    </row>
    <row r="5957" spans="1:17" x14ac:dyDescent="0.75">
      <c r="A5957" t="s">
        <v>6021</v>
      </c>
      <c r="B5957" t="s">
        <v>14781</v>
      </c>
      <c r="G5957" s="14">
        <v>5955</v>
      </c>
      <c r="H5957" s="14">
        <f t="shared" ca="1" si="930"/>
        <v>0</v>
      </c>
      <c r="I5957" s="117">
        <f t="shared" ca="1" si="931"/>
        <v>0</v>
      </c>
      <c r="J5957" s="113">
        <f t="shared" ca="1" si="932"/>
        <v>13.868343195266274</v>
      </c>
      <c r="K5957" s="113">
        <f t="shared" ca="1" si="935"/>
        <v>0</v>
      </c>
      <c r="L5957" s="113">
        <f t="shared" ca="1" si="936"/>
        <v>-13.868343195266274</v>
      </c>
      <c r="M5957" s="113">
        <f t="shared" ref="M5957:M6020" ca="1" si="937">IF(AND((L5957+M5956)&lt;$M$3,(L5957+M5956)&gt;0),(L5957+M5956),IF((L5957+M5956)&gt;$M$3,$M$3,0))</f>
        <v>0</v>
      </c>
      <c r="N5957" s="113">
        <f t="shared" ref="N5957:N6020" ca="1" si="938">IF((M5956-M5957)&gt;0,(M5956-M5957),0)</f>
        <v>0</v>
      </c>
      <c r="O5957" s="14">
        <f t="shared" ref="O5957:O6020" ca="1" si="939">IF((M5956-M5957)&lt;0,(M5957-M5956),0)</f>
        <v>0</v>
      </c>
      <c r="P5957" s="113">
        <f t="shared" ca="1" si="933"/>
        <v>13.868343195266274</v>
      </c>
      <c r="Q5957" s="114">
        <f t="shared" ca="1" si="934"/>
        <v>0</v>
      </c>
    </row>
    <row r="5958" spans="1:17" x14ac:dyDescent="0.75">
      <c r="A5958" t="s">
        <v>6022</v>
      </c>
      <c r="B5958" t="s">
        <v>14782</v>
      </c>
      <c r="G5958" s="14">
        <v>5956</v>
      </c>
      <c r="H5958" s="14">
        <f t="shared" ca="1" si="930"/>
        <v>0</v>
      </c>
      <c r="I5958" s="117">
        <f t="shared" ca="1" si="931"/>
        <v>0</v>
      </c>
      <c r="J5958" s="113">
        <f t="shared" ca="1" si="932"/>
        <v>13.868343195266274</v>
      </c>
      <c r="K5958" s="113">
        <f t="shared" ca="1" si="935"/>
        <v>0</v>
      </c>
      <c r="L5958" s="113">
        <f t="shared" ca="1" si="936"/>
        <v>-13.868343195266274</v>
      </c>
      <c r="M5958" s="113">
        <f t="shared" ca="1" si="937"/>
        <v>0</v>
      </c>
      <c r="N5958" s="113">
        <f t="shared" ca="1" si="938"/>
        <v>0</v>
      </c>
      <c r="O5958" s="14">
        <f t="shared" ca="1" si="939"/>
        <v>0</v>
      </c>
      <c r="P5958" s="113">
        <f t="shared" ca="1" si="933"/>
        <v>13.868343195266274</v>
      </c>
      <c r="Q5958" s="114">
        <f t="shared" ca="1" si="934"/>
        <v>0</v>
      </c>
    </row>
    <row r="5959" spans="1:17" x14ac:dyDescent="0.75">
      <c r="A5959" t="s">
        <v>6023</v>
      </c>
      <c r="B5959" t="s">
        <v>14783</v>
      </c>
      <c r="G5959" s="14">
        <v>5957</v>
      </c>
      <c r="H5959" s="14">
        <f t="shared" ca="1" si="930"/>
        <v>0</v>
      </c>
      <c r="I5959" s="117">
        <f t="shared" ca="1" si="931"/>
        <v>0</v>
      </c>
      <c r="J5959" s="113">
        <f t="shared" ca="1" si="932"/>
        <v>20.802514792899409</v>
      </c>
      <c r="K5959" s="113">
        <f t="shared" ca="1" si="935"/>
        <v>0</v>
      </c>
      <c r="L5959" s="113">
        <f t="shared" ca="1" si="936"/>
        <v>-20.802514792899409</v>
      </c>
      <c r="M5959" s="113">
        <f t="shared" ca="1" si="937"/>
        <v>0</v>
      </c>
      <c r="N5959" s="113">
        <f t="shared" ca="1" si="938"/>
        <v>0</v>
      </c>
      <c r="O5959" s="14">
        <f t="shared" ca="1" si="939"/>
        <v>0</v>
      </c>
      <c r="P5959" s="113">
        <f t="shared" ca="1" si="933"/>
        <v>20.802514792899409</v>
      </c>
      <c r="Q5959" s="114">
        <f t="shared" ca="1" si="934"/>
        <v>0</v>
      </c>
    </row>
    <row r="5960" spans="1:17" x14ac:dyDescent="0.75">
      <c r="A5960" t="s">
        <v>6024</v>
      </c>
      <c r="B5960" t="s">
        <v>14784</v>
      </c>
      <c r="G5960" s="14">
        <v>5958</v>
      </c>
      <c r="H5960" s="14">
        <f t="shared" ca="1" si="930"/>
        <v>17.623999999999999</v>
      </c>
      <c r="I5960" s="117">
        <f t="shared" ca="1" si="931"/>
        <v>3.8772799999999998</v>
      </c>
      <c r="J5960" s="113">
        <f t="shared" ca="1" si="932"/>
        <v>31.203772189349117</v>
      </c>
      <c r="K5960" s="113">
        <f t="shared" ca="1" si="935"/>
        <v>0</v>
      </c>
      <c r="L5960" s="113">
        <f t="shared" ca="1" si="936"/>
        <v>-27.326492189349118</v>
      </c>
      <c r="M5960" s="113">
        <f t="shared" ca="1" si="937"/>
        <v>0</v>
      </c>
      <c r="N5960" s="113">
        <f t="shared" ca="1" si="938"/>
        <v>0</v>
      </c>
      <c r="O5960" s="14">
        <f t="shared" ca="1" si="939"/>
        <v>0</v>
      </c>
      <c r="P5960" s="113">
        <f t="shared" ca="1" si="933"/>
        <v>27.326492189349118</v>
      </c>
      <c r="Q5960" s="114">
        <f t="shared" ca="1" si="934"/>
        <v>0</v>
      </c>
    </row>
    <row r="5961" spans="1:17" x14ac:dyDescent="0.75">
      <c r="A5961" t="s">
        <v>6025</v>
      </c>
      <c r="B5961" t="s">
        <v>14785</v>
      </c>
      <c r="G5961" s="14">
        <v>5959</v>
      </c>
      <c r="H5961" s="14">
        <f t="shared" ca="1" si="930"/>
        <v>88.629000000000005</v>
      </c>
      <c r="I5961" s="117">
        <f t="shared" ca="1" si="931"/>
        <v>19.498380000000001</v>
      </c>
      <c r="J5961" s="113">
        <f t="shared" ca="1" si="932"/>
        <v>40.21819526627219</v>
      </c>
      <c r="K5961" s="113">
        <f t="shared" ca="1" si="935"/>
        <v>0</v>
      </c>
      <c r="L5961" s="113">
        <f t="shared" ca="1" si="936"/>
        <v>-20.719815266272189</v>
      </c>
      <c r="M5961" s="113">
        <f t="shared" ca="1" si="937"/>
        <v>0</v>
      </c>
      <c r="N5961" s="113">
        <f t="shared" ca="1" si="938"/>
        <v>0</v>
      </c>
      <c r="O5961" s="14">
        <f t="shared" ca="1" si="939"/>
        <v>0</v>
      </c>
      <c r="P5961" s="113">
        <f t="shared" ca="1" si="933"/>
        <v>20.719815266272189</v>
      </c>
      <c r="Q5961" s="114">
        <f t="shared" ca="1" si="934"/>
        <v>0</v>
      </c>
    </row>
    <row r="5962" spans="1:17" x14ac:dyDescent="0.75">
      <c r="A5962" t="s">
        <v>6026</v>
      </c>
      <c r="B5962" t="s">
        <v>14786</v>
      </c>
      <c r="G5962" s="14">
        <v>5960</v>
      </c>
      <c r="H5962" s="14">
        <f t="shared" ca="1" si="930"/>
        <v>195.43600000000001</v>
      </c>
      <c r="I5962" s="117">
        <f t="shared" ca="1" si="931"/>
        <v>42.995920000000005</v>
      </c>
      <c r="J5962" s="113">
        <f t="shared" ca="1" si="932"/>
        <v>48.539201183431956</v>
      </c>
      <c r="K5962" s="113">
        <f t="shared" ca="1" si="935"/>
        <v>0</v>
      </c>
      <c r="L5962" s="113">
        <f t="shared" ca="1" si="936"/>
        <v>-5.5432811834319509</v>
      </c>
      <c r="M5962" s="113">
        <f t="shared" ca="1" si="937"/>
        <v>0</v>
      </c>
      <c r="N5962" s="113">
        <f t="shared" ca="1" si="938"/>
        <v>0</v>
      </c>
      <c r="O5962" s="14">
        <f t="shared" ca="1" si="939"/>
        <v>0</v>
      </c>
      <c r="P5962" s="113">
        <f t="shared" ca="1" si="933"/>
        <v>5.5432811834319509</v>
      </c>
      <c r="Q5962" s="114">
        <f t="shared" ca="1" si="934"/>
        <v>0</v>
      </c>
    </row>
    <row r="5963" spans="1:17" x14ac:dyDescent="0.75">
      <c r="A5963" t="s">
        <v>6027</v>
      </c>
      <c r="B5963" t="s">
        <v>14787</v>
      </c>
      <c r="G5963" s="14">
        <v>5961</v>
      </c>
      <c r="H5963" s="14">
        <f t="shared" ca="1" si="930"/>
        <v>301.642</v>
      </c>
      <c r="I5963" s="117">
        <f t="shared" ca="1" si="931"/>
        <v>66.361239999999995</v>
      </c>
      <c r="J5963" s="113">
        <f t="shared" ca="1" si="932"/>
        <v>58.940458579881664</v>
      </c>
      <c r="K5963" s="113">
        <f t="shared" ca="1" si="935"/>
        <v>7.4207814201183311</v>
      </c>
      <c r="L5963" s="113">
        <f t="shared" ca="1" si="936"/>
        <v>7.4207814201183311</v>
      </c>
      <c r="M5963" s="113">
        <f t="shared" ca="1" si="937"/>
        <v>7.4207814201183311</v>
      </c>
      <c r="N5963" s="113">
        <f t="shared" ca="1" si="938"/>
        <v>0</v>
      </c>
      <c r="O5963" s="14">
        <f t="shared" ca="1" si="939"/>
        <v>7.4207814201183311</v>
      </c>
      <c r="P5963" s="113">
        <f t="shared" ca="1" si="933"/>
        <v>0</v>
      </c>
      <c r="Q5963" s="114">
        <f t="shared" ca="1" si="934"/>
        <v>0</v>
      </c>
    </row>
    <row r="5964" spans="1:17" x14ac:dyDescent="0.75">
      <c r="A5964" t="s">
        <v>6028</v>
      </c>
      <c r="B5964" t="s">
        <v>14788</v>
      </c>
      <c r="G5964" s="14">
        <v>5962</v>
      </c>
      <c r="H5964" s="14">
        <f t="shared" ca="1" si="930"/>
        <v>407.58600000000001</v>
      </c>
      <c r="I5964" s="117">
        <f t="shared" ca="1" si="931"/>
        <v>89.66892</v>
      </c>
      <c r="J5964" s="113">
        <f t="shared" ca="1" si="932"/>
        <v>71.421967455621314</v>
      </c>
      <c r="K5964" s="113">
        <f t="shared" ca="1" si="935"/>
        <v>18.246952544378686</v>
      </c>
      <c r="L5964" s="113">
        <f t="shared" ca="1" si="936"/>
        <v>18.246952544378686</v>
      </c>
      <c r="M5964" s="113">
        <f t="shared" ca="1" si="937"/>
        <v>25.667733964497017</v>
      </c>
      <c r="N5964" s="113">
        <f t="shared" ca="1" si="938"/>
        <v>0</v>
      </c>
      <c r="O5964" s="14">
        <f t="shared" ca="1" si="939"/>
        <v>18.246952544378686</v>
      </c>
      <c r="P5964" s="113">
        <f t="shared" ca="1" si="933"/>
        <v>0</v>
      </c>
      <c r="Q5964" s="114">
        <f t="shared" ca="1" si="934"/>
        <v>0</v>
      </c>
    </row>
    <row r="5965" spans="1:17" x14ac:dyDescent="0.75">
      <c r="A5965" t="s">
        <v>6029</v>
      </c>
      <c r="B5965" t="s">
        <v>14789</v>
      </c>
      <c r="G5965" s="14">
        <v>5963</v>
      </c>
      <c r="H5965" s="14">
        <f t="shared" ca="1" si="930"/>
        <v>606.87099999999998</v>
      </c>
      <c r="I5965" s="117">
        <f t="shared" ca="1" si="931"/>
        <v>133.51161999999999</v>
      </c>
      <c r="J5965" s="113">
        <f t="shared" ca="1" si="932"/>
        <v>68.648298816568058</v>
      </c>
      <c r="K5965" s="113">
        <f t="shared" ca="1" si="935"/>
        <v>64.863321183431935</v>
      </c>
      <c r="L5965" s="113">
        <f t="shared" ca="1" si="936"/>
        <v>64.863321183431935</v>
      </c>
      <c r="M5965" s="113">
        <f t="shared" ca="1" si="937"/>
        <v>90.531055147928953</v>
      </c>
      <c r="N5965" s="113">
        <f t="shared" ca="1" si="938"/>
        <v>0</v>
      </c>
      <c r="O5965" s="14">
        <f t="shared" ca="1" si="939"/>
        <v>64.863321183431935</v>
      </c>
      <c r="P5965" s="113">
        <f t="shared" ca="1" si="933"/>
        <v>0</v>
      </c>
      <c r="Q5965" s="114">
        <f t="shared" ca="1" si="934"/>
        <v>0</v>
      </c>
    </row>
    <row r="5966" spans="1:17" x14ac:dyDescent="0.75">
      <c r="A5966" t="s">
        <v>6030</v>
      </c>
      <c r="B5966" t="s">
        <v>14790</v>
      </c>
      <c r="G5966" s="14">
        <v>5964</v>
      </c>
      <c r="H5966" s="14">
        <f t="shared" ca="1" si="930"/>
        <v>756.91399999999999</v>
      </c>
      <c r="I5966" s="117">
        <f t="shared" ca="1" si="931"/>
        <v>166.52108000000001</v>
      </c>
      <c r="J5966" s="113">
        <f t="shared" ca="1" si="932"/>
        <v>63.794378698224854</v>
      </c>
      <c r="K5966" s="113">
        <f t="shared" ca="1" si="935"/>
        <v>102.72670130177517</v>
      </c>
      <c r="L5966" s="113">
        <f t="shared" ca="1" si="936"/>
        <v>102.72670130177517</v>
      </c>
      <c r="M5966" s="113">
        <f t="shared" ca="1" si="937"/>
        <v>176</v>
      </c>
      <c r="N5966" s="113">
        <f t="shared" ca="1" si="938"/>
        <v>0</v>
      </c>
      <c r="O5966" s="14">
        <f t="shared" ca="1" si="939"/>
        <v>85.468944852071047</v>
      </c>
      <c r="P5966" s="113">
        <f t="shared" ca="1" si="933"/>
        <v>0</v>
      </c>
      <c r="Q5966" s="114">
        <f t="shared" ca="1" si="934"/>
        <v>-17.257756449704118</v>
      </c>
    </row>
    <row r="5967" spans="1:17" x14ac:dyDescent="0.75">
      <c r="A5967" t="s">
        <v>6031</v>
      </c>
      <c r="B5967" t="s">
        <v>14791</v>
      </c>
      <c r="G5967" s="14">
        <v>5965</v>
      </c>
      <c r="H5967" s="14">
        <f t="shared" ca="1" si="930"/>
        <v>811.98199999999997</v>
      </c>
      <c r="I5967" s="117">
        <f t="shared" ca="1" si="931"/>
        <v>178.63604000000001</v>
      </c>
      <c r="J5967" s="113">
        <f t="shared" ca="1" si="932"/>
        <v>65.874630177514803</v>
      </c>
      <c r="K5967" s="113">
        <f t="shared" ca="1" si="935"/>
        <v>112.76140982248521</v>
      </c>
      <c r="L5967" s="113">
        <f t="shared" ca="1" si="936"/>
        <v>112.76140982248521</v>
      </c>
      <c r="M5967" s="113">
        <f t="shared" ca="1" si="937"/>
        <v>176</v>
      </c>
      <c r="N5967" s="113">
        <f t="shared" ca="1" si="938"/>
        <v>0</v>
      </c>
      <c r="O5967" s="14">
        <f t="shared" ca="1" si="939"/>
        <v>0</v>
      </c>
      <c r="P5967" s="113">
        <f t="shared" ca="1" si="933"/>
        <v>0</v>
      </c>
      <c r="Q5967" s="114">
        <f t="shared" ca="1" si="934"/>
        <v>-112.76140982248521</v>
      </c>
    </row>
    <row r="5968" spans="1:17" x14ac:dyDescent="0.75">
      <c r="A5968" t="s">
        <v>6032</v>
      </c>
      <c r="B5968" t="s">
        <v>14792</v>
      </c>
      <c r="G5968" s="14">
        <v>5966</v>
      </c>
      <c r="H5968" s="14">
        <f t="shared" ca="1" si="930"/>
        <v>639.66499999999996</v>
      </c>
      <c r="I5968" s="117">
        <f t="shared" ca="1" si="931"/>
        <v>140.72629999999998</v>
      </c>
      <c r="J5968" s="113">
        <f t="shared" ca="1" si="932"/>
        <v>69.341715976331372</v>
      </c>
      <c r="K5968" s="113">
        <f t="shared" ca="1" si="935"/>
        <v>71.384584023668609</v>
      </c>
      <c r="L5968" s="113">
        <f t="shared" ca="1" si="936"/>
        <v>71.384584023668609</v>
      </c>
      <c r="M5968" s="113">
        <f t="shared" ca="1" si="937"/>
        <v>176</v>
      </c>
      <c r="N5968" s="113">
        <f t="shared" ca="1" si="938"/>
        <v>0</v>
      </c>
      <c r="O5968" s="14">
        <f t="shared" ca="1" si="939"/>
        <v>0</v>
      </c>
      <c r="P5968" s="113">
        <f t="shared" ca="1" si="933"/>
        <v>0</v>
      </c>
      <c r="Q5968" s="114">
        <f t="shared" ca="1" si="934"/>
        <v>-71.384584023668609</v>
      </c>
    </row>
    <row r="5969" spans="1:17" x14ac:dyDescent="0.75">
      <c r="A5969" t="s">
        <v>6033</v>
      </c>
      <c r="B5969" t="s">
        <v>14793</v>
      </c>
      <c r="G5969" s="14">
        <v>5967</v>
      </c>
      <c r="H5969" s="14">
        <f t="shared" ca="1" si="930"/>
        <v>415.14400000000001</v>
      </c>
      <c r="I5969" s="117">
        <f t="shared" ca="1" si="931"/>
        <v>91.331680000000006</v>
      </c>
      <c r="J5969" s="113">
        <f t="shared" ca="1" si="932"/>
        <v>70.728550295858</v>
      </c>
      <c r="K5969" s="113">
        <f t="shared" ca="1" si="935"/>
        <v>20.603129704142006</v>
      </c>
      <c r="L5969" s="113">
        <f t="shared" ca="1" si="936"/>
        <v>20.603129704142006</v>
      </c>
      <c r="M5969" s="113">
        <f t="shared" ca="1" si="937"/>
        <v>176</v>
      </c>
      <c r="N5969" s="113">
        <f t="shared" ca="1" si="938"/>
        <v>0</v>
      </c>
      <c r="O5969" s="14">
        <f t="shared" ca="1" si="939"/>
        <v>0</v>
      </c>
      <c r="P5969" s="113">
        <f t="shared" ca="1" si="933"/>
        <v>0</v>
      </c>
      <c r="Q5969" s="114">
        <f t="shared" ca="1" si="934"/>
        <v>-20.603129704142006</v>
      </c>
    </row>
    <row r="5970" spans="1:17" x14ac:dyDescent="0.75">
      <c r="A5970" t="s">
        <v>6034</v>
      </c>
      <c r="B5970" t="s">
        <v>14794</v>
      </c>
      <c r="G5970" s="14">
        <v>5968</v>
      </c>
      <c r="H5970" s="14">
        <f t="shared" ca="1" si="930"/>
        <v>211.25</v>
      </c>
      <c r="I5970" s="117">
        <f t="shared" ca="1" si="931"/>
        <v>46.475000000000001</v>
      </c>
      <c r="J5970" s="113">
        <f t="shared" ca="1" si="932"/>
        <v>71.421967455621314</v>
      </c>
      <c r="K5970" s="113">
        <f t="shared" ca="1" si="935"/>
        <v>0</v>
      </c>
      <c r="L5970" s="113">
        <f t="shared" ca="1" si="936"/>
        <v>-24.946967455621312</v>
      </c>
      <c r="M5970" s="113">
        <f t="shared" ca="1" si="937"/>
        <v>151.05303254437868</v>
      </c>
      <c r="N5970" s="113">
        <f t="shared" ca="1" si="938"/>
        <v>24.946967455621319</v>
      </c>
      <c r="O5970" s="14">
        <f t="shared" ca="1" si="939"/>
        <v>0</v>
      </c>
      <c r="P5970" s="113">
        <f t="shared" ca="1" si="933"/>
        <v>0</v>
      </c>
      <c r="Q5970" s="114">
        <f t="shared" ca="1" si="934"/>
        <v>0</v>
      </c>
    </row>
    <row r="5971" spans="1:17" x14ac:dyDescent="0.75">
      <c r="A5971" t="s">
        <v>6035</v>
      </c>
      <c r="B5971" t="s">
        <v>14795</v>
      </c>
      <c r="G5971" s="14">
        <v>5969</v>
      </c>
      <c r="H5971" s="14">
        <f t="shared" ca="1" si="930"/>
        <v>90.346999999999994</v>
      </c>
      <c r="I5971" s="117">
        <f t="shared" ca="1" si="931"/>
        <v>19.876339999999999</v>
      </c>
      <c r="J5971" s="113">
        <f t="shared" ca="1" si="932"/>
        <v>72.808801775147941</v>
      </c>
      <c r="K5971" s="113">
        <f t="shared" ca="1" si="935"/>
        <v>0</v>
      </c>
      <c r="L5971" s="113">
        <f t="shared" ca="1" si="936"/>
        <v>-52.932461775147942</v>
      </c>
      <c r="M5971" s="113">
        <f t="shared" ca="1" si="937"/>
        <v>98.120570769230739</v>
      </c>
      <c r="N5971" s="113">
        <f t="shared" ca="1" si="938"/>
        <v>52.932461775147942</v>
      </c>
      <c r="O5971" s="14">
        <f t="shared" ca="1" si="939"/>
        <v>0</v>
      </c>
      <c r="P5971" s="113">
        <f t="shared" ca="1" si="933"/>
        <v>0</v>
      </c>
      <c r="Q5971" s="114">
        <f t="shared" ca="1" si="934"/>
        <v>0</v>
      </c>
    </row>
    <row r="5972" spans="1:17" x14ac:dyDescent="0.75">
      <c r="A5972" t="s">
        <v>6036</v>
      </c>
      <c r="B5972" t="s">
        <v>14796</v>
      </c>
      <c r="G5972" s="14">
        <v>5970</v>
      </c>
      <c r="H5972" s="14">
        <f t="shared" ca="1" si="930"/>
        <v>17.613</v>
      </c>
      <c r="I5972" s="117">
        <f t="shared" ca="1" si="931"/>
        <v>3.87486</v>
      </c>
      <c r="J5972" s="113">
        <f t="shared" ca="1" si="932"/>
        <v>58.940458579881664</v>
      </c>
      <c r="K5972" s="113">
        <f t="shared" ca="1" si="935"/>
        <v>0</v>
      </c>
      <c r="L5972" s="113">
        <f t="shared" ca="1" si="936"/>
        <v>-55.065598579881666</v>
      </c>
      <c r="M5972" s="113">
        <f t="shared" ca="1" si="937"/>
        <v>43.054972189349073</v>
      </c>
      <c r="N5972" s="113">
        <f t="shared" ca="1" si="938"/>
        <v>55.065598579881666</v>
      </c>
      <c r="O5972" s="14">
        <f t="shared" ca="1" si="939"/>
        <v>0</v>
      </c>
      <c r="P5972" s="113">
        <f t="shared" ca="1" si="933"/>
        <v>0</v>
      </c>
      <c r="Q5972" s="114">
        <f t="shared" ca="1" si="934"/>
        <v>0</v>
      </c>
    </row>
    <row r="5973" spans="1:17" x14ac:dyDescent="0.75">
      <c r="A5973" t="s">
        <v>6037</v>
      </c>
      <c r="B5973" t="s">
        <v>14797</v>
      </c>
      <c r="G5973" s="14">
        <v>5971</v>
      </c>
      <c r="H5973" s="14">
        <f t="shared" ca="1" si="930"/>
        <v>0</v>
      </c>
      <c r="I5973" s="117">
        <f t="shared" ca="1" si="931"/>
        <v>0</v>
      </c>
      <c r="J5973" s="113">
        <f t="shared" ca="1" si="932"/>
        <v>48.539201183431956</v>
      </c>
      <c r="K5973" s="113">
        <f t="shared" ca="1" si="935"/>
        <v>0</v>
      </c>
      <c r="L5973" s="113">
        <f t="shared" ca="1" si="936"/>
        <v>-48.539201183431956</v>
      </c>
      <c r="M5973" s="113">
        <f t="shared" ca="1" si="937"/>
        <v>0</v>
      </c>
      <c r="N5973" s="113">
        <f t="shared" ca="1" si="938"/>
        <v>43.054972189349073</v>
      </c>
      <c r="O5973" s="14">
        <f t="shared" ca="1" si="939"/>
        <v>0</v>
      </c>
      <c r="P5973" s="113">
        <f t="shared" ca="1" si="933"/>
        <v>5.4842289940828834</v>
      </c>
      <c r="Q5973" s="114">
        <f t="shared" ca="1" si="934"/>
        <v>0</v>
      </c>
    </row>
    <row r="5974" spans="1:17" x14ac:dyDescent="0.75">
      <c r="A5974" t="s">
        <v>6038</v>
      </c>
      <c r="B5974" t="s">
        <v>14798</v>
      </c>
      <c r="G5974" s="14">
        <v>5972</v>
      </c>
      <c r="H5974" s="14">
        <f t="shared" ca="1" si="930"/>
        <v>0</v>
      </c>
      <c r="I5974" s="117">
        <f t="shared" ca="1" si="931"/>
        <v>0</v>
      </c>
      <c r="J5974" s="113">
        <f t="shared" ca="1" si="932"/>
        <v>38.137943786982255</v>
      </c>
      <c r="K5974" s="113">
        <f t="shared" ca="1" si="935"/>
        <v>0</v>
      </c>
      <c r="L5974" s="113">
        <f t="shared" ca="1" si="936"/>
        <v>-38.137943786982255</v>
      </c>
      <c r="M5974" s="113">
        <f t="shared" ca="1" si="937"/>
        <v>0</v>
      </c>
      <c r="N5974" s="113">
        <f t="shared" ca="1" si="938"/>
        <v>0</v>
      </c>
      <c r="O5974" s="14">
        <f t="shared" ca="1" si="939"/>
        <v>0</v>
      </c>
      <c r="P5974" s="113">
        <f t="shared" ca="1" si="933"/>
        <v>38.137943786982255</v>
      </c>
      <c r="Q5974" s="114">
        <f t="shared" ca="1" si="934"/>
        <v>0</v>
      </c>
    </row>
    <row r="5975" spans="1:17" x14ac:dyDescent="0.75">
      <c r="A5975" t="s">
        <v>6039</v>
      </c>
      <c r="B5975" t="s">
        <v>14799</v>
      </c>
      <c r="G5975" s="14">
        <v>5973</v>
      </c>
      <c r="H5975" s="14">
        <f t="shared" ca="1" si="930"/>
        <v>0</v>
      </c>
      <c r="I5975" s="117">
        <f t="shared" ca="1" si="931"/>
        <v>0</v>
      </c>
      <c r="J5975" s="113">
        <f t="shared" ca="1" si="932"/>
        <v>24.269600591715978</v>
      </c>
      <c r="K5975" s="113">
        <f t="shared" ca="1" si="935"/>
        <v>0</v>
      </c>
      <c r="L5975" s="113">
        <f t="shared" ca="1" si="936"/>
        <v>-24.269600591715978</v>
      </c>
      <c r="M5975" s="113">
        <f t="shared" ca="1" si="937"/>
        <v>0</v>
      </c>
      <c r="N5975" s="113">
        <f t="shared" ca="1" si="938"/>
        <v>0</v>
      </c>
      <c r="O5975" s="14">
        <f t="shared" ca="1" si="939"/>
        <v>0</v>
      </c>
      <c r="P5975" s="113">
        <f t="shared" ca="1" si="933"/>
        <v>24.269600591715978</v>
      </c>
      <c r="Q5975" s="114">
        <f t="shared" ca="1" si="934"/>
        <v>0</v>
      </c>
    </row>
    <row r="5976" spans="1:17" x14ac:dyDescent="0.75">
      <c r="A5976" t="s">
        <v>6040</v>
      </c>
      <c r="B5976" t="s">
        <v>14800</v>
      </c>
      <c r="G5976" s="14">
        <v>5974</v>
      </c>
      <c r="H5976" s="14">
        <f t="shared" ca="1" si="930"/>
        <v>0</v>
      </c>
      <c r="I5976" s="117">
        <f t="shared" ca="1" si="931"/>
        <v>0</v>
      </c>
      <c r="J5976" s="113">
        <f t="shared" ca="1" si="932"/>
        <v>13.868343195266274</v>
      </c>
      <c r="K5976" s="113">
        <f t="shared" ca="1" si="935"/>
        <v>0</v>
      </c>
      <c r="L5976" s="113">
        <f t="shared" ca="1" si="936"/>
        <v>-13.868343195266274</v>
      </c>
      <c r="M5976" s="113">
        <f t="shared" ca="1" si="937"/>
        <v>0</v>
      </c>
      <c r="N5976" s="113">
        <f t="shared" ca="1" si="938"/>
        <v>0</v>
      </c>
      <c r="O5976" s="14">
        <f t="shared" ca="1" si="939"/>
        <v>0</v>
      </c>
      <c r="P5976" s="113">
        <f t="shared" ca="1" si="933"/>
        <v>13.868343195266274</v>
      </c>
      <c r="Q5976" s="114">
        <f t="shared" ca="1" si="934"/>
        <v>0</v>
      </c>
    </row>
    <row r="5977" spans="1:17" x14ac:dyDescent="0.75">
      <c r="A5977" t="s">
        <v>6041</v>
      </c>
      <c r="B5977" t="s">
        <v>14801</v>
      </c>
      <c r="G5977" s="14">
        <v>5975</v>
      </c>
      <c r="H5977" s="14">
        <f t="shared" ca="1" si="930"/>
        <v>0</v>
      </c>
      <c r="I5977" s="117">
        <f t="shared" ca="1" si="931"/>
        <v>0</v>
      </c>
      <c r="J5977" s="113">
        <f t="shared" ca="1" si="932"/>
        <v>13.868343195266274</v>
      </c>
      <c r="K5977" s="113">
        <f t="shared" ca="1" si="935"/>
        <v>0</v>
      </c>
      <c r="L5977" s="113">
        <f t="shared" ca="1" si="936"/>
        <v>-13.868343195266274</v>
      </c>
      <c r="M5977" s="113">
        <f t="shared" ca="1" si="937"/>
        <v>0</v>
      </c>
      <c r="N5977" s="113">
        <f t="shared" ca="1" si="938"/>
        <v>0</v>
      </c>
      <c r="O5977" s="14">
        <f t="shared" ca="1" si="939"/>
        <v>0</v>
      </c>
      <c r="P5977" s="113">
        <f t="shared" ca="1" si="933"/>
        <v>13.868343195266274</v>
      </c>
      <c r="Q5977" s="114">
        <f t="shared" ca="1" si="934"/>
        <v>0</v>
      </c>
    </row>
    <row r="5978" spans="1:17" x14ac:dyDescent="0.75">
      <c r="A5978" t="s">
        <v>6042</v>
      </c>
      <c r="B5978" t="s">
        <v>14802</v>
      </c>
      <c r="G5978" s="14">
        <v>5976</v>
      </c>
      <c r="H5978" s="14">
        <f t="shared" ca="1" si="930"/>
        <v>0</v>
      </c>
      <c r="I5978" s="117">
        <f t="shared" ca="1" si="931"/>
        <v>0</v>
      </c>
      <c r="J5978" s="113">
        <f t="shared" ca="1" si="932"/>
        <v>13.868343195266274</v>
      </c>
      <c r="K5978" s="113">
        <f t="shared" ca="1" si="935"/>
        <v>0</v>
      </c>
      <c r="L5978" s="113">
        <f t="shared" ca="1" si="936"/>
        <v>-13.868343195266274</v>
      </c>
      <c r="M5978" s="113">
        <f t="shared" ca="1" si="937"/>
        <v>0</v>
      </c>
      <c r="N5978" s="113">
        <f t="shared" ca="1" si="938"/>
        <v>0</v>
      </c>
      <c r="O5978" s="14">
        <f t="shared" ca="1" si="939"/>
        <v>0</v>
      </c>
      <c r="P5978" s="113">
        <f t="shared" ca="1" si="933"/>
        <v>13.868343195266274</v>
      </c>
      <c r="Q5978" s="114">
        <f t="shared" ca="1" si="934"/>
        <v>0</v>
      </c>
    </row>
    <row r="5979" spans="1:17" x14ac:dyDescent="0.75">
      <c r="A5979" t="s">
        <v>6043</v>
      </c>
      <c r="B5979" t="s">
        <v>14803</v>
      </c>
      <c r="G5979" s="14">
        <v>5977</v>
      </c>
      <c r="H5979" s="14">
        <f t="shared" ca="1" si="930"/>
        <v>0</v>
      </c>
      <c r="I5979" s="117">
        <f t="shared" ca="1" si="931"/>
        <v>0</v>
      </c>
      <c r="J5979" s="113">
        <f t="shared" ca="1" si="932"/>
        <v>13.868343195266274</v>
      </c>
      <c r="K5979" s="113">
        <f t="shared" ca="1" si="935"/>
        <v>0</v>
      </c>
      <c r="L5979" s="113">
        <f t="shared" ca="1" si="936"/>
        <v>-13.868343195266274</v>
      </c>
      <c r="M5979" s="113">
        <f t="shared" ca="1" si="937"/>
        <v>0</v>
      </c>
      <c r="N5979" s="113">
        <f t="shared" ca="1" si="938"/>
        <v>0</v>
      </c>
      <c r="O5979" s="14">
        <f t="shared" ca="1" si="939"/>
        <v>0</v>
      </c>
      <c r="P5979" s="113">
        <f t="shared" ca="1" si="933"/>
        <v>13.868343195266274</v>
      </c>
      <c r="Q5979" s="114">
        <f t="shared" ca="1" si="934"/>
        <v>0</v>
      </c>
    </row>
    <row r="5980" spans="1:17" x14ac:dyDescent="0.75">
      <c r="A5980" t="s">
        <v>6044</v>
      </c>
      <c r="B5980" t="s">
        <v>14804</v>
      </c>
      <c r="G5980" s="14">
        <v>5978</v>
      </c>
      <c r="H5980" s="14">
        <f t="shared" ca="1" si="930"/>
        <v>0</v>
      </c>
      <c r="I5980" s="117">
        <f t="shared" ca="1" si="931"/>
        <v>0</v>
      </c>
      <c r="J5980" s="113">
        <f t="shared" ca="1" si="932"/>
        <v>13.868343195266274</v>
      </c>
      <c r="K5980" s="113">
        <f t="shared" ca="1" si="935"/>
        <v>0</v>
      </c>
      <c r="L5980" s="113">
        <f t="shared" ca="1" si="936"/>
        <v>-13.868343195266274</v>
      </c>
      <c r="M5980" s="113">
        <f t="shared" ca="1" si="937"/>
        <v>0</v>
      </c>
      <c r="N5980" s="113">
        <f t="shared" ca="1" si="938"/>
        <v>0</v>
      </c>
      <c r="O5980" s="14">
        <f t="shared" ca="1" si="939"/>
        <v>0</v>
      </c>
      <c r="P5980" s="113">
        <f t="shared" ca="1" si="933"/>
        <v>13.868343195266274</v>
      </c>
      <c r="Q5980" s="114">
        <f t="shared" ca="1" si="934"/>
        <v>0</v>
      </c>
    </row>
    <row r="5981" spans="1:17" x14ac:dyDescent="0.75">
      <c r="A5981" t="s">
        <v>6045</v>
      </c>
      <c r="B5981" t="s">
        <v>14805</v>
      </c>
      <c r="G5981" s="14">
        <v>5979</v>
      </c>
      <c r="H5981" s="14">
        <f t="shared" ca="1" si="930"/>
        <v>0</v>
      </c>
      <c r="I5981" s="117">
        <f t="shared" ca="1" si="931"/>
        <v>0</v>
      </c>
      <c r="J5981" s="113">
        <f t="shared" ca="1" si="932"/>
        <v>13.868343195266274</v>
      </c>
      <c r="K5981" s="113">
        <f t="shared" ca="1" si="935"/>
        <v>0</v>
      </c>
      <c r="L5981" s="113">
        <f t="shared" ca="1" si="936"/>
        <v>-13.868343195266274</v>
      </c>
      <c r="M5981" s="113">
        <f t="shared" ca="1" si="937"/>
        <v>0</v>
      </c>
      <c r="N5981" s="113">
        <f t="shared" ca="1" si="938"/>
        <v>0</v>
      </c>
      <c r="O5981" s="14">
        <f t="shared" ca="1" si="939"/>
        <v>0</v>
      </c>
      <c r="P5981" s="113">
        <f t="shared" ca="1" si="933"/>
        <v>13.868343195266274</v>
      </c>
      <c r="Q5981" s="114">
        <f t="shared" ca="1" si="934"/>
        <v>0</v>
      </c>
    </row>
    <row r="5982" spans="1:17" x14ac:dyDescent="0.75">
      <c r="A5982" t="s">
        <v>6046</v>
      </c>
      <c r="B5982" t="s">
        <v>14806</v>
      </c>
      <c r="G5982" s="14">
        <v>5980</v>
      </c>
      <c r="H5982" s="14">
        <f t="shared" ca="1" si="930"/>
        <v>0</v>
      </c>
      <c r="I5982" s="117">
        <f t="shared" ca="1" si="931"/>
        <v>0</v>
      </c>
      <c r="J5982" s="113">
        <f t="shared" ca="1" si="932"/>
        <v>13.868343195266274</v>
      </c>
      <c r="K5982" s="113">
        <f t="shared" ca="1" si="935"/>
        <v>0</v>
      </c>
      <c r="L5982" s="113">
        <f t="shared" ca="1" si="936"/>
        <v>-13.868343195266274</v>
      </c>
      <c r="M5982" s="113">
        <f t="shared" ca="1" si="937"/>
        <v>0</v>
      </c>
      <c r="N5982" s="113">
        <f t="shared" ca="1" si="938"/>
        <v>0</v>
      </c>
      <c r="O5982" s="14">
        <f t="shared" ca="1" si="939"/>
        <v>0</v>
      </c>
      <c r="P5982" s="113">
        <f t="shared" ca="1" si="933"/>
        <v>13.868343195266274</v>
      </c>
      <c r="Q5982" s="114">
        <f t="shared" ca="1" si="934"/>
        <v>0</v>
      </c>
    </row>
    <row r="5983" spans="1:17" x14ac:dyDescent="0.75">
      <c r="A5983" t="s">
        <v>6047</v>
      </c>
      <c r="B5983" t="s">
        <v>14807</v>
      </c>
      <c r="G5983" s="14">
        <v>5981</v>
      </c>
      <c r="H5983" s="14">
        <f t="shared" ca="1" si="930"/>
        <v>0</v>
      </c>
      <c r="I5983" s="117">
        <f t="shared" ca="1" si="931"/>
        <v>0</v>
      </c>
      <c r="J5983" s="113">
        <f t="shared" ca="1" si="932"/>
        <v>20.802514792899409</v>
      </c>
      <c r="K5983" s="113">
        <f t="shared" ca="1" si="935"/>
        <v>0</v>
      </c>
      <c r="L5983" s="113">
        <f t="shared" ca="1" si="936"/>
        <v>-20.802514792899409</v>
      </c>
      <c r="M5983" s="113">
        <f t="shared" ca="1" si="937"/>
        <v>0</v>
      </c>
      <c r="N5983" s="113">
        <f t="shared" ca="1" si="938"/>
        <v>0</v>
      </c>
      <c r="O5983" s="14">
        <f t="shared" ca="1" si="939"/>
        <v>0</v>
      </c>
      <c r="P5983" s="113">
        <f t="shared" ca="1" si="933"/>
        <v>20.802514792899409</v>
      </c>
      <c r="Q5983" s="114">
        <f t="shared" ca="1" si="934"/>
        <v>0</v>
      </c>
    </row>
    <row r="5984" spans="1:17" x14ac:dyDescent="0.75">
      <c r="A5984" t="s">
        <v>6048</v>
      </c>
      <c r="B5984" t="s">
        <v>14808</v>
      </c>
      <c r="G5984" s="14">
        <v>5982</v>
      </c>
      <c r="H5984" s="14">
        <f t="shared" ca="1" si="930"/>
        <v>12.04</v>
      </c>
      <c r="I5984" s="117">
        <f t="shared" ca="1" si="931"/>
        <v>2.6488</v>
      </c>
      <c r="J5984" s="113">
        <f t="shared" ca="1" si="932"/>
        <v>31.203772189349117</v>
      </c>
      <c r="K5984" s="113">
        <f t="shared" ca="1" si="935"/>
        <v>0</v>
      </c>
      <c r="L5984" s="113">
        <f t="shared" ca="1" si="936"/>
        <v>-28.554972189349115</v>
      </c>
      <c r="M5984" s="113">
        <f t="shared" ca="1" si="937"/>
        <v>0</v>
      </c>
      <c r="N5984" s="113">
        <f t="shared" ca="1" si="938"/>
        <v>0</v>
      </c>
      <c r="O5984" s="14">
        <f t="shared" ca="1" si="939"/>
        <v>0</v>
      </c>
      <c r="P5984" s="113">
        <f t="shared" ca="1" si="933"/>
        <v>28.554972189349115</v>
      </c>
      <c r="Q5984" s="114">
        <f t="shared" ca="1" si="934"/>
        <v>0</v>
      </c>
    </row>
    <row r="5985" spans="1:17" x14ac:dyDescent="0.75">
      <c r="A5985" t="s">
        <v>6049</v>
      </c>
      <c r="B5985" t="s">
        <v>14809</v>
      </c>
      <c r="G5985" s="14">
        <v>5983</v>
      </c>
      <c r="H5985" s="14">
        <f t="shared" ca="1" si="930"/>
        <v>86.451999999999998</v>
      </c>
      <c r="I5985" s="117">
        <f t="shared" ca="1" si="931"/>
        <v>19.019439999999999</v>
      </c>
      <c r="J5985" s="113">
        <f t="shared" ca="1" si="932"/>
        <v>40.21819526627219</v>
      </c>
      <c r="K5985" s="113">
        <f t="shared" ca="1" si="935"/>
        <v>0</v>
      </c>
      <c r="L5985" s="113">
        <f t="shared" ca="1" si="936"/>
        <v>-21.19875526627219</v>
      </c>
      <c r="M5985" s="113">
        <f t="shared" ca="1" si="937"/>
        <v>0</v>
      </c>
      <c r="N5985" s="113">
        <f t="shared" ca="1" si="938"/>
        <v>0</v>
      </c>
      <c r="O5985" s="14">
        <f t="shared" ca="1" si="939"/>
        <v>0</v>
      </c>
      <c r="P5985" s="113">
        <f t="shared" ca="1" si="933"/>
        <v>21.19875526627219</v>
      </c>
      <c r="Q5985" s="114">
        <f t="shared" ca="1" si="934"/>
        <v>0</v>
      </c>
    </row>
    <row r="5986" spans="1:17" x14ac:dyDescent="0.75">
      <c r="A5986" t="s">
        <v>6050</v>
      </c>
      <c r="B5986" t="s">
        <v>14810</v>
      </c>
      <c r="G5986" s="14">
        <v>5984</v>
      </c>
      <c r="H5986" s="14">
        <f t="shared" ca="1" si="930"/>
        <v>165.316</v>
      </c>
      <c r="I5986" s="117">
        <f t="shared" ca="1" si="931"/>
        <v>36.369520000000001</v>
      </c>
      <c r="J5986" s="113">
        <f t="shared" ca="1" si="932"/>
        <v>48.539201183431956</v>
      </c>
      <c r="K5986" s="113">
        <f t="shared" ca="1" si="935"/>
        <v>0</v>
      </c>
      <c r="L5986" s="113">
        <f t="shared" ca="1" si="936"/>
        <v>-12.169681183431955</v>
      </c>
      <c r="M5986" s="113">
        <f t="shared" ca="1" si="937"/>
        <v>0</v>
      </c>
      <c r="N5986" s="113">
        <f t="shared" ca="1" si="938"/>
        <v>0</v>
      </c>
      <c r="O5986" s="14">
        <f t="shared" ca="1" si="939"/>
        <v>0</v>
      </c>
      <c r="P5986" s="113">
        <f t="shared" ca="1" si="933"/>
        <v>12.169681183431955</v>
      </c>
      <c r="Q5986" s="114">
        <f t="shared" ca="1" si="934"/>
        <v>0</v>
      </c>
    </row>
    <row r="5987" spans="1:17" x14ac:dyDescent="0.75">
      <c r="A5987" t="s">
        <v>6051</v>
      </c>
      <c r="B5987" t="s">
        <v>14811</v>
      </c>
      <c r="G5987" s="14">
        <v>5985</v>
      </c>
      <c r="H5987" s="14">
        <f t="shared" ca="1" si="930"/>
        <v>223.16</v>
      </c>
      <c r="I5987" s="117">
        <f t="shared" ca="1" si="931"/>
        <v>49.095199999999998</v>
      </c>
      <c r="J5987" s="113">
        <f t="shared" ca="1" si="932"/>
        <v>58.940458579881664</v>
      </c>
      <c r="K5987" s="113">
        <f t="shared" ca="1" si="935"/>
        <v>0</v>
      </c>
      <c r="L5987" s="113">
        <f t="shared" ca="1" si="936"/>
        <v>-9.8452585798816656</v>
      </c>
      <c r="M5987" s="113">
        <f t="shared" ca="1" si="937"/>
        <v>0</v>
      </c>
      <c r="N5987" s="113">
        <f t="shared" ca="1" si="938"/>
        <v>0</v>
      </c>
      <c r="O5987" s="14">
        <f t="shared" ca="1" si="939"/>
        <v>0</v>
      </c>
      <c r="P5987" s="113">
        <f t="shared" ca="1" si="933"/>
        <v>9.8452585798816656</v>
      </c>
      <c r="Q5987" s="114">
        <f t="shared" ca="1" si="934"/>
        <v>0</v>
      </c>
    </row>
    <row r="5988" spans="1:17" x14ac:dyDescent="0.75">
      <c r="A5988" t="s">
        <v>6052</v>
      </c>
      <c r="B5988" t="s">
        <v>14812</v>
      </c>
      <c r="G5988" s="14">
        <v>5986</v>
      </c>
      <c r="H5988" s="14">
        <f t="shared" ca="1" si="930"/>
        <v>258.17399999999998</v>
      </c>
      <c r="I5988" s="117">
        <f t="shared" ca="1" si="931"/>
        <v>56.798279999999998</v>
      </c>
      <c r="J5988" s="113">
        <f t="shared" ca="1" si="932"/>
        <v>71.421967455621314</v>
      </c>
      <c r="K5988" s="113">
        <f t="shared" ca="1" si="935"/>
        <v>0</v>
      </c>
      <c r="L5988" s="113">
        <f t="shared" ca="1" si="936"/>
        <v>-14.623687455621315</v>
      </c>
      <c r="M5988" s="113">
        <f t="shared" ca="1" si="937"/>
        <v>0</v>
      </c>
      <c r="N5988" s="113">
        <f t="shared" ca="1" si="938"/>
        <v>0</v>
      </c>
      <c r="O5988" s="14">
        <f t="shared" ca="1" si="939"/>
        <v>0</v>
      </c>
      <c r="P5988" s="113">
        <f t="shared" ca="1" si="933"/>
        <v>14.623687455621315</v>
      </c>
      <c r="Q5988" s="114">
        <f t="shared" ca="1" si="934"/>
        <v>0</v>
      </c>
    </row>
    <row r="5989" spans="1:17" x14ac:dyDescent="0.75">
      <c r="A5989" t="s">
        <v>6053</v>
      </c>
      <c r="B5989" t="s">
        <v>14813</v>
      </c>
      <c r="G5989" s="14">
        <v>5987</v>
      </c>
      <c r="H5989" s="14">
        <f t="shared" ca="1" si="930"/>
        <v>350.83300000000003</v>
      </c>
      <c r="I5989" s="117">
        <f t="shared" ca="1" si="931"/>
        <v>77.183260000000004</v>
      </c>
      <c r="J5989" s="113">
        <f t="shared" ca="1" si="932"/>
        <v>68.648298816568058</v>
      </c>
      <c r="K5989" s="113">
        <f t="shared" ca="1" si="935"/>
        <v>8.5349611834319461</v>
      </c>
      <c r="L5989" s="113">
        <f t="shared" ca="1" si="936"/>
        <v>8.5349611834319461</v>
      </c>
      <c r="M5989" s="113">
        <f t="shared" ca="1" si="937"/>
        <v>8.5349611834319461</v>
      </c>
      <c r="N5989" s="113">
        <f t="shared" ca="1" si="938"/>
        <v>0</v>
      </c>
      <c r="O5989" s="14">
        <f t="shared" ca="1" si="939"/>
        <v>8.5349611834319461</v>
      </c>
      <c r="P5989" s="113">
        <f t="shared" ca="1" si="933"/>
        <v>0</v>
      </c>
      <c r="Q5989" s="114">
        <f t="shared" ca="1" si="934"/>
        <v>0</v>
      </c>
    </row>
    <row r="5990" spans="1:17" x14ac:dyDescent="0.75">
      <c r="A5990" t="s">
        <v>6054</v>
      </c>
      <c r="B5990" t="s">
        <v>14814</v>
      </c>
      <c r="G5990" s="14">
        <v>5988</v>
      </c>
      <c r="H5990" s="14">
        <f t="shared" ca="1" si="930"/>
        <v>419.15899999999999</v>
      </c>
      <c r="I5990" s="117">
        <f t="shared" ca="1" si="931"/>
        <v>92.214979999999997</v>
      </c>
      <c r="J5990" s="113">
        <f t="shared" ca="1" si="932"/>
        <v>63.794378698224854</v>
      </c>
      <c r="K5990" s="113">
        <f t="shared" ca="1" si="935"/>
        <v>28.420601301775143</v>
      </c>
      <c r="L5990" s="113">
        <f t="shared" ca="1" si="936"/>
        <v>28.420601301775143</v>
      </c>
      <c r="M5990" s="113">
        <f t="shared" ca="1" si="937"/>
        <v>36.955562485207089</v>
      </c>
      <c r="N5990" s="113">
        <f t="shared" ca="1" si="938"/>
        <v>0</v>
      </c>
      <c r="O5990" s="14">
        <f t="shared" ca="1" si="939"/>
        <v>28.420601301775143</v>
      </c>
      <c r="P5990" s="113">
        <f t="shared" ca="1" si="933"/>
        <v>0</v>
      </c>
      <c r="Q5990" s="114">
        <f t="shared" ca="1" si="934"/>
        <v>0</v>
      </c>
    </row>
    <row r="5991" spans="1:17" x14ac:dyDescent="0.75">
      <c r="A5991" t="s">
        <v>6055</v>
      </c>
      <c r="B5991" t="s">
        <v>14815</v>
      </c>
      <c r="G5991" s="14">
        <v>5989</v>
      </c>
      <c r="H5991" s="14">
        <f t="shared" ca="1" si="930"/>
        <v>452.75599999999997</v>
      </c>
      <c r="I5991" s="117">
        <f t="shared" ca="1" si="931"/>
        <v>99.606319999999997</v>
      </c>
      <c r="J5991" s="113">
        <f t="shared" ca="1" si="932"/>
        <v>65.874630177514803</v>
      </c>
      <c r="K5991" s="113">
        <f t="shared" ca="1" si="935"/>
        <v>33.731689822485194</v>
      </c>
      <c r="L5991" s="113">
        <f t="shared" ca="1" si="936"/>
        <v>33.731689822485194</v>
      </c>
      <c r="M5991" s="113">
        <f t="shared" ca="1" si="937"/>
        <v>70.68725230769229</v>
      </c>
      <c r="N5991" s="113">
        <f t="shared" ca="1" si="938"/>
        <v>0</v>
      </c>
      <c r="O5991" s="14">
        <f t="shared" ca="1" si="939"/>
        <v>33.731689822485201</v>
      </c>
      <c r="P5991" s="113">
        <f t="shared" ca="1" si="933"/>
        <v>0</v>
      </c>
      <c r="Q5991" s="114">
        <f t="shared" ca="1" si="934"/>
        <v>0</v>
      </c>
    </row>
    <row r="5992" spans="1:17" x14ac:dyDescent="0.75">
      <c r="A5992" t="s">
        <v>6056</v>
      </c>
      <c r="B5992" t="s">
        <v>14816</v>
      </c>
      <c r="G5992" s="14">
        <v>5990</v>
      </c>
      <c r="H5992" s="14">
        <f t="shared" ca="1" si="930"/>
        <v>297.08699999999999</v>
      </c>
      <c r="I5992" s="117">
        <f t="shared" ca="1" si="931"/>
        <v>65.359139999999996</v>
      </c>
      <c r="J5992" s="113">
        <f t="shared" ca="1" si="932"/>
        <v>69.341715976331372</v>
      </c>
      <c r="K5992" s="113">
        <f t="shared" ca="1" si="935"/>
        <v>0</v>
      </c>
      <c r="L5992" s="113">
        <f t="shared" ca="1" si="936"/>
        <v>-3.9825759763313755</v>
      </c>
      <c r="M5992" s="113">
        <f t="shared" ca="1" si="937"/>
        <v>66.704676331360915</v>
      </c>
      <c r="N5992" s="113">
        <f t="shared" ca="1" si="938"/>
        <v>3.9825759763313755</v>
      </c>
      <c r="O5992" s="14">
        <f t="shared" ca="1" si="939"/>
        <v>0</v>
      </c>
      <c r="P5992" s="113">
        <f t="shared" ca="1" si="933"/>
        <v>0</v>
      </c>
      <c r="Q5992" s="114">
        <f t="shared" ca="1" si="934"/>
        <v>0</v>
      </c>
    </row>
    <row r="5993" spans="1:17" x14ac:dyDescent="0.75">
      <c r="A5993" t="s">
        <v>6057</v>
      </c>
      <c r="B5993" t="s">
        <v>14817</v>
      </c>
      <c r="G5993" s="14">
        <v>5991</v>
      </c>
      <c r="H5993" s="14">
        <f t="shared" ca="1" si="930"/>
        <v>164.02199999999999</v>
      </c>
      <c r="I5993" s="117">
        <f t="shared" ca="1" si="931"/>
        <v>36.08484</v>
      </c>
      <c r="J5993" s="113">
        <f t="shared" ca="1" si="932"/>
        <v>70.728550295858</v>
      </c>
      <c r="K5993" s="113">
        <f t="shared" ca="1" si="935"/>
        <v>0</v>
      </c>
      <c r="L5993" s="113">
        <f t="shared" ca="1" si="936"/>
        <v>-34.643710295858</v>
      </c>
      <c r="M5993" s="113">
        <f t="shared" ca="1" si="937"/>
        <v>32.060966035502915</v>
      </c>
      <c r="N5993" s="113">
        <f t="shared" ca="1" si="938"/>
        <v>34.643710295858</v>
      </c>
      <c r="O5993" s="14">
        <f t="shared" ca="1" si="939"/>
        <v>0</v>
      </c>
      <c r="P5993" s="113">
        <f t="shared" ca="1" si="933"/>
        <v>0</v>
      </c>
      <c r="Q5993" s="114">
        <f t="shared" ca="1" si="934"/>
        <v>0</v>
      </c>
    </row>
    <row r="5994" spans="1:17" x14ac:dyDescent="0.75">
      <c r="A5994" t="s">
        <v>6058</v>
      </c>
      <c r="B5994" t="s">
        <v>14818</v>
      </c>
      <c r="G5994" s="14">
        <v>5992</v>
      </c>
      <c r="H5994" s="14">
        <f t="shared" ca="1" si="930"/>
        <v>59.496000000000002</v>
      </c>
      <c r="I5994" s="117">
        <f t="shared" ca="1" si="931"/>
        <v>13.089120000000001</v>
      </c>
      <c r="J5994" s="113">
        <f t="shared" ca="1" si="932"/>
        <v>71.421967455621314</v>
      </c>
      <c r="K5994" s="113">
        <f t="shared" ca="1" si="935"/>
        <v>0</v>
      </c>
      <c r="L5994" s="113">
        <f t="shared" ca="1" si="936"/>
        <v>-58.332847455621312</v>
      </c>
      <c r="M5994" s="113">
        <f t="shared" ca="1" si="937"/>
        <v>0</v>
      </c>
      <c r="N5994" s="113">
        <f t="shared" ca="1" si="938"/>
        <v>32.060966035502915</v>
      </c>
      <c r="O5994" s="14">
        <f t="shared" ca="1" si="939"/>
        <v>0</v>
      </c>
      <c r="P5994" s="113">
        <f t="shared" ca="1" si="933"/>
        <v>26.271881420118397</v>
      </c>
      <c r="Q5994" s="114">
        <f t="shared" ca="1" si="934"/>
        <v>0</v>
      </c>
    </row>
    <row r="5995" spans="1:17" x14ac:dyDescent="0.75">
      <c r="A5995" t="s">
        <v>6059</v>
      </c>
      <c r="B5995" t="s">
        <v>14819</v>
      </c>
      <c r="G5995" s="14">
        <v>5993</v>
      </c>
      <c r="H5995" s="14">
        <f t="shared" ca="1" si="930"/>
        <v>29.677</v>
      </c>
      <c r="I5995" s="117">
        <f t="shared" ca="1" si="931"/>
        <v>6.5289399999999995</v>
      </c>
      <c r="J5995" s="113">
        <f t="shared" ca="1" si="932"/>
        <v>72.808801775147941</v>
      </c>
      <c r="K5995" s="113">
        <f t="shared" ca="1" si="935"/>
        <v>0</v>
      </c>
      <c r="L5995" s="113">
        <f t="shared" ca="1" si="936"/>
        <v>-66.279861775147936</v>
      </c>
      <c r="M5995" s="113">
        <f t="shared" ca="1" si="937"/>
        <v>0</v>
      </c>
      <c r="N5995" s="113">
        <f t="shared" ca="1" si="938"/>
        <v>0</v>
      </c>
      <c r="O5995" s="14">
        <f t="shared" ca="1" si="939"/>
        <v>0</v>
      </c>
      <c r="P5995" s="113">
        <f t="shared" ca="1" si="933"/>
        <v>66.279861775147936</v>
      </c>
      <c r="Q5995" s="114">
        <f t="shared" ca="1" si="934"/>
        <v>0</v>
      </c>
    </row>
    <row r="5996" spans="1:17" x14ac:dyDescent="0.75">
      <c r="A5996" t="s">
        <v>6060</v>
      </c>
      <c r="B5996" t="s">
        <v>14820</v>
      </c>
      <c r="G5996" s="14">
        <v>5994</v>
      </c>
      <c r="H5996" s="14">
        <f t="shared" ca="1" si="930"/>
        <v>6.4720000000000004</v>
      </c>
      <c r="I5996" s="117">
        <f t="shared" ca="1" si="931"/>
        <v>1.42384</v>
      </c>
      <c r="J5996" s="113">
        <f t="shared" ca="1" si="932"/>
        <v>58.940458579881664</v>
      </c>
      <c r="K5996" s="113">
        <f t="shared" ca="1" si="935"/>
        <v>0</v>
      </c>
      <c r="L5996" s="113">
        <f t="shared" ca="1" si="936"/>
        <v>-57.516618579881666</v>
      </c>
      <c r="M5996" s="113">
        <f t="shared" ca="1" si="937"/>
        <v>0</v>
      </c>
      <c r="N5996" s="113">
        <f t="shared" ca="1" si="938"/>
        <v>0</v>
      </c>
      <c r="O5996" s="14">
        <f t="shared" ca="1" si="939"/>
        <v>0</v>
      </c>
      <c r="P5996" s="113">
        <f t="shared" ca="1" si="933"/>
        <v>57.516618579881666</v>
      </c>
      <c r="Q5996" s="114">
        <f t="shared" ca="1" si="934"/>
        <v>0</v>
      </c>
    </row>
    <row r="5997" spans="1:17" x14ac:dyDescent="0.75">
      <c r="A5997" t="s">
        <v>6061</v>
      </c>
      <c r="B5997" t="s">
        <v>14821</v>
      </c>
      <c r="G5997" s="14">
        <v>5995</v>
      </c>
      <c r="H5997" s="14">
        <f t="shared" ca="1" si="930"/>
        <v>0</v>
      </c>
      <c r="I5997" s="117">
        <f t="shared" ca="1" si="931"/>
        <v>0</v>
      </c>
      <c r="J5997" s="113">
        <f t="shared" ca="1" si="932"/>
        <v>48.539201183431956</v>
      </c>
      <c r="K5997" s="113">
        <f t="shared" ca="1" si="935"/>
        <v>0</v>
      </c>
      <c r="L5997" s="113">
        <f t="shared" ca="1" si="936"/>
        <v>-48.539201183431956</v>
      </c>
      <c r="M5997" s="113">
        <f t="shared" ca="1" si="937"/>
        <v>0</v>
      </c>
      <c r="N5997" s="113">
        <f t="shared" ca="1" si="938"/>
        <v>0</v>
      </c>
      <c r="O5997" s="14">
        <f t="shared" ca="1" si="939"/>
        <v>0</v>
      </c>
      <c r="P5997" s="113">
        <f t="shared" ca="1" si="933"/>
        <v>48.539201183431956</v>
      </c>
      <c r="Q5997" s="114">
        <f t="shared" ca="1" si="934"/>
        <v>0</v>
      </c>
    </row>
    <row r="5998" spans="1:17" x14ac:dyDescent="0.75">
      <c r="A5998" t="s">
        <v>6062</v>
      </c>
      <c r="B5998" t="s">
        <v>14822</v>
      </c>
      <c r="G5998" s="14">
        <v>5996</v>
      </c>
      <c r="H5998" s="14">
        <f t="shared" ca="1" si="930"/>
        <v>0</v>
      </c>
      <c r="I5998" s="117">
        <f t="shared" ca="1" si="931"/>
        <v>0</v>
      </c>
      <c r="J5998" s="113">
        <f t="shared" ca="1" si="932"/>
        <v>38.137943786982255</v>
      </c>
      <c r="K5998" s="113">
        <f t="shared" ca="1" si="935"/>
        <v>0</v>
      </c>
      <c r="L5998" s="113">
        <f t="shared" ca="1" si="936"/>
        <v>-38.137943786982255</v>
      </c>
      <c r="M5998" s="113">
        <f t="shared" ca="1" si="937"/>
        <v>0</v>
      </c>
      <c r="N5998" s="113">
        <f t="shared" ca="1" si="938"/>
        <v>0</v>
      </c>
      <c r="O5998" s="14">
        <f t="shared" ca="1" si="939"/>
        <v>0</v>
      </c>
      <c r="P5998" s="113">
        <f t="shared" ca="1" si="933"/>
        <v>38.137943786982255</v>
      </c>
      <c r="Q5998" s="114">
        <f t="shared" ca="1" si="934"/>
        <v>0</v>
      </c>
    </row>
    <row r="5999" spans="1:17" x14ac:dyDescent="0.75">
      <c r="A5999" t="s">
        <v>6063</v>
      </c>
      <c r="B5999" t="s">
        <v>14823</v>
      </c>
      <c r="G5999" s="14">
        <v>5997</v>
      </c>
      <c r="H5999" s="14">
        <f t="shared" ca="1" si="930"/>
        <v>0</v>
      </c>
      <c r="I5999" s="117">
        <f t="shared" ca="1" si="931"/>
        <v>0</v>
      </c>
      <c r="J5999" s="113">
        <f t="shared" ca="1" si="932"/>
        <v>24.269600591715978</v>
      </c>
      <c r="K5999" s="113">
        <f t="shared" ca="1" si="935"/>
        <v>0</v>
      </c>
      <c r="L5999" s="113">
        <f t="shared" ca="1" si="936"/>
        <v>-24.269600591715978</v>
      </c>
      <c r="M5999" s="113">
        <f t="shared" ca="1" si="937"/>
        <v>0</v>
      </c>
      <c r="N5999" s="113">
        <f t="shared" ca="1" si="938"/>
        <v>0</v>
      </c>
      <c r="O5999" s="14">
        <f t="shared" ca="1" si="939"/>
        <v>0</v>
      </c>
      <c r="P5999" s="113">
        <f t="shared" ca="1" si="933"/>
        <v>24.269600591715978</v>
      </c>
      <c r="Q5999" s="114">
        <f t="shared" ca="1" si="934"/>
        <v>0</v>
      </c>
    </row>
    <row r="6000" spans="1:17" x14ac:dyDescent="0.75">
      <c r="A6000" t="s">
        <v>6064</v>
      </c>
      <c r="B6000" t="s">
        <v>14824</v>
      </c>
      <c r="G6000" s="14">
        <v>5998</v>
      </c>
      <c r="H6000" s="14">
        <f t="shared" ca="1" si="930"/>
        <v>0</v>
      </c>
      <c r="I6000" s="117">
        <f t="shared" ca="1" si="931"/>
        <v>0</v>
      </c>
      <c r="J6000" s="113">
        <f t="shared" ca="1" si="932"/>
        <v>13.868343195266274</v>
      </c>
      <c r="K6000" s="113">
        <f t="shared" ca="1" si="935"/>
        <v>0</v>
      </c>
      <c r="L6000" s="113">
        <f t="shared" ca="1" si="936"/>
        <v>-13.868343195266274</v>
      </c>
      <c r="M6000" s="113">
        <f t="shared" ca="1" si="937"/>
        <v>0</v>
      </c>
      <c r="N6000" s="113">
        <f t="shared" ca="1" si="938"/>
        <v>0</v>
      </c>
      <c r="O6000" s="14">
        <f t="shared" ca="1" si="939"/>
        <v>0</v>
      </c>
      <c r="P6000" s="113">
        <f t="shared" ca="1" si="933"/>
        <v>13.868343195266274</v>
      </c>
      <c r="Q6000" s="114">
        <f t="shared" ca="1" si="934"/>
        <v>0</v>
      </c>
    </row>
    <row r="6001" spans="1:17" x14ac:dyDescent="0.75">
      <c r="A6001" t="s">
        <v>6065</v>
      </c>
      <c r="B6001" t="s">
        <v>14825</v>
      </c>
      <c r="G6001" s="14">
        <v>5999</v>
      </c>
      <c r="H6001" s="14">
        <f t="shared" ca="1" si="930"/>
        <v>0</v>
      </c>
      <c r="I6001" s="117">
        <f t="shared" ca="1" si="931"/>
        <v>0</v>
      </c>
      <c r="J6001" s="113">
        <f t="shared" ca="1" si="932"/>
        <v>13.868343195266274</v>
      </c>
      <c r="K6001" s="113">
        <f t="shared" ca="1" si="935"/>
        <v>0</v>
      </c>
      <c r="L6001" s="113">
        <f t="shared" ca="1" si="936"/>
        <v>-13.868343195266274</v>
      </c>
      <c r="M6001" s="113">
        <f t="shared" ca="1" si="937"/>
        <v>0</v>
      </c>
      <c r="N6001" s="113">
        <f t="shared" ca="1" si="938"/>
        <v>0</v>
      </c>
      <c r="O6001" s="14">
        <f t="shared" ca="1" si="939"/>
        <v>0</v>
      </c>
      <c r="P6001" s="113">
        <f t="shared" ca="1" si="933"/>
        <v>13.868343195266274</v>
      </c>
      <c r="Q6001" s="114">
        <f t="shared" ca="1" si="934"/>
        <v>0</v>
      </c>
    </row>
    <row r="6002" spans="1:17" x14ac:dyDescent="0.75">
      <c r="A6002" t="s">
        <v>6066</v>
      </c>
      <c r="B6002" t="s">
        <v>14826</v>
      </c>
      <c r="G6002" s="14">
        <v>6000</v>
      </c>
      <c r="H6002" s="14">
        <f t="shared" ca="1" si="930"/>
        <v>0</v>
      </c>
      <c r="I6002" s="117">
        <f t="shared" ca="1" si="931"/>
        <v>0</v>
      </c>
      <c r="J6002" s="113">
        <f t="shared" ca="1" si="932"/>
        <v>13.868343195266274</v>
      </c>
      <c r="K6002" s="113">
        <f t="shared" ca="1" si="935"/>
        <v>0</v>
      </c>
      <c r="L6002" s="113">
        <f t="shared" ca="1" si="936"/>
        <v>-13.868343195266274</v>
      </c>
      <c r="M6002" s="113">
        <f t="shared" ca="1" si="937"/>
        <v>0</v>
      </c>
      <c r="N6002" s="113">
        <f t="shared" ca="1" si="938"/>
        <v>0</v>
      </c>
      <c r="O6002" s="14">
        <f t="shared" ca="1" si="939"/>
        <v>0</v>
      </c>
      <c r="P6002" s="113">
        <f t="shared" ca="1" si="933"/>
        <v>13.868343195266274</v>
      </c>
      <c r="Q6002" s="114">
        <f t="shared" ca="1" si="934"/>
        <v>0</v>
      </c>
    </row>
    <row r="6003" spans="1:17" x14ac:dyDescent="0.75">
      <c r="A6003" t="s">
        <v>6067</v>
      </c>
      <c r="B6003" t="s">
        <v>14827</v>
      </c>
      <c r="G6003" s="14">
        <v>6001</v>
      </c>
      <c r="H6003" s="14">
        <f t="shared" ca="1" si="930"/>
        <v>0</v>
      </c>
      <c r="I6003" s="117">
        <f t="shared" ca="1" si="931"/>
        <v>0</v>
      </c>
      <c r="J6003" s="113">
        <f t="shared" ca="1" si="932"/>
        <v>13.868343195266274</v>
      </c>
      <c r="K6003" s="113">
        <f t="shared" ca="1" si="935"/>
        <v>0</v>
      </c>
      <c r="L6003" s="113">
        <f t="shared" ca="1" si="936"/>
        <v>-13.868343195266274</v>
      </c>
      <c r="M6003" s="113">
        <f t="shared" ca="1" si="937"/>
        <v>0</v>
      </c>
      <c r="N6003" s="113">
        <f t="shared" ca="1" si="938"/>
        <v>0</v>
      </c>
      <c r="O6003" s="14">
        <f t="shared" ca="1" si="939"/>
        <v>0</v>
      </c>
      <c r="P6003" s="113">
        <f t="shared" ca="1" si="933"/>
        <v>13.868343195266274</v>
      </c>
      <c r="Q6003" s="114">
        <f t="shared" ca="1" si="934"/>
        <v>0</v>
      </c>
    </row>
    <row r="6004" spans="1:17" x14ac:dyDescent="0.75">
      <c r="A6004" t="s">
        <v>6068</v>
      </c>
      <c r="B6004" t="s">
        <v>14828</v>
      </c>
      <c r="G6004" s="14">
        <v>6002</v>
      </c>
      <c r="H6004" s="14">
        <f t="shared" ca="1" si="930"/>
        <v>0</v>
      </c>
      <c r="I6004" s="117">
        <f t="shared" ca="1" si="931"/>
        <v>0</v>
      </c>
      <c r="J6004" s="113">
        <f t="shared" ca="1" si="932"/>
        <v>13.868343195266274</v>
      </c>
      <c r="K6004" s="113">
        <f t="shared" ca="1" si="935"/>
        <v>0</v>
      </c>
      <c r="L6004" s="113">
        <f t="shared" ca="1" si="936"/>
        <v>-13.868343195266274</v>
      </c>
      <c r="M6004" s="113">
        <f t="shared" ca="1" si="937"/>
        <v>0</v>
      </c>
      <c r="N6004" s="113">
        <f t="shared" ca="1" si="938"/>
        <v>0</v>
      </c>
      <c r="O6004" s="14">
        <f t="shared" ca="1" si="939"/>
        <v>0</v>
      </c>
      <c r="P6004" s="113">
        <f t="shared" ca="1" si="933"/>
        <v>13.868343195266274</v>
      </c>
      <c r="Q6004" s="114">
        <f t="shared" ca="1" si="934"/>
        <v>0</v>
      </c>
    </row>
    <row r="6005" spans="1:17" x14ac:dyDescent="0.75">
      <c r="A6005" t="s">
        <v>6069</v>
      </c>
      <c r="B6005" t="s">
        <v>14829</v>
      </c>
      <c r="G6005" s="14">
        <v>6003</v>
      </c>
      <c r="H6005" s="14">
        <f t="shared" ca="1" si="930"/>
        <v>0</v>
      </c>
      <c r="I6005" s="117">
        <f t="shared" ca="1" si="931"/>
        <v>0</v>
      </c>
      <c r="J6005" s="113">
        <f t="shared" ca="1" si="932"/>
        <v>13.868343195266274</v>
      </c>
      <c r="K6005" s="113">
        <f t="shared" ca="1" si="935"/>
        <v>0</v>
      </c>
      <c r="L6005" s="113">
        <f t="shared" ca="1" si="936"/>
        <v>-13.868343195266274</v>
      </c>
      <c r="M6005" s="113">
        <f t="shared" ca="1" si="937"/>
        <v>0</v>
      </c>
      <c r="N6005" s="113">
        <f t="shared" ca="1" si="938"/>
        <v>0</v>
      </c>
      <c r="O6005" s="14">
        <f t="shared" ca="1" si="939"/>
        <v>0</v>
      </c>
      <c r="P6005" s="113">
        <f t="shared" ca="1" si="933"/>
        <v>13.868343195266274</v>
      </c>
      <c r="Q6005" s="114">
        <f t="shared" ca="1" si="934"/>
        <v>0</v>
      </c>
    </row>
    <row r="6006" spans="1:17" x14ac:dyDescent="0.75">
      <c r="A6006" t="s">
        <v>6070</v>
      </c>
      <c r="B6006" t="s">
        <v>14830</v>
      </c>
      <c r="G6006" s="14">
        <v>6004</v>
      </c>
      <c r="H6006" s="14">
        <f t="shared" ca="1" si="930"/>
        <v>0</v>
      </c>
      <c r="I6006" s="117">
        <f t="shared" ca="1" si="931"/>
        <v>0</v>
      </c>
      <c r="J6006" s="113">
        <f t="shared" ca="1" si="932"/>
        <v>13.868343195266274</v>
      </c>
      <c r="K6006" s="113">
        <f t="shared" ca="1" si="935"/>
        <v>0</v>
      </c>
      <c r="L6006" s="113">
        <f t="shared" ca="1" si="936"/>
        <v>-13.868343195266274</v>
      </c>
      <c r="M6006" s="113">
        <f t="shared" ca="1" si="937"/>
        <v>0</v>
      </c>
      <c r="N6006" s="113">
        <f t="shared" ca="1" si="938"/>
        <v>0</v>
      </c>
      <c r="O6006" s="14">
        <f t="shared" ca="1" si="939"/>
        <v>0</v>
      </c>
      <c r="P6006" s="113">
        <f t="shared" ca="1" si="933"/>
        <v>13.868343195266274</v>
      </c>
      <c r="Q6006" s="114">
        <f t="shared" ca="1" si="934"/>
        <v>0</v>
      </c>
    </row>
    <row r="6007" spans="1:17" x14ac:dyDescent="0.75">
      <c r="A6007" t="s">
        <v>6071</v>
      </c>
      <c r="B6007" t="s">
        <v>14831</v>
      </c>
      <c r="G6007" s="14">
        <v>6005</v>
      </c>
      <c r="H6007" s="14">
        <f t="shared" ca="1" si="930"/>
        <v>0</v>
      </c>
      <c r="I6007" s="117">
        <f t="shared" ca="1" si="931"/>
        <v>0</v>
      </c>
      <c r="J6007" s="113">
        <f t="shared" ca="1" si="932"/>
        <v>13.868343195266274</v>
      </c>
      <c r="K6007" s="113">
        <f t="shared" ca="1" si="935"/>
        <v>0</v>
      </c>
      <c r="L6007" s="113">
        <f t="shared" ca="1" si="936"/>
        <v>-13.868343195266274</v>
      </c>
      <c r="M6007" s="113">
        <f t="shared" ca="1" si="937"/>
        <v>0</v>
      </c>
      <c r="N6007" s="113">
        <f t="shared" ca="1" si="938"/>
        <v>0</v>
      </c>
      <c r="O6007" s="14">
        <f t="shared" ca="1" si="939"/>
        <v>0</v>
      </c>
      <c r="P6007" s="113">
        <f t="shared" ca="1" si="933"/>
        <v>13.868343195266274</v>
      </c>
      <c r="Q6007" s="114">
        <f t="shared" ca="1" si="934"/>
        <v>0</v>
      </c>
    </row>
    <row r="6008" spans="1:17" x14ac:dyDescent="0.75">
      <c r="A6008" t="s">
        <v>6072</v>
      </c>
      <c r="B6008" t="s">
        <v>14832</v>
      </c>
      <c r="G6008" s="14">
        <v>6006</v>
      </c>
      <c r="H6008" s="14">
        <f t="shared" ca="1" si="930"/>
        <v>7.4</v>
      </c>
      <c r="I6008" s="117">
        <f t="shared" ca="1" si="931"/>
        <v>1.6280000000000001</v>
      </c>
      <c r="J6008" s="113">
        <f t="shared" ca="1" si="932"/>
        <v>13.868343195266274</v>
      </c>
      <c r="K6008" s="113">
        <f t="shared" ca="1" si="935"/>
        <v>0</v>
      </c>
      <c r="L6008" s="113">
        <f t="shared" ca="1" si="936"/>
        <v>-12.240343195266274</v>
      </c>
      <c r="M6008" s="113">
        <f t="shared" ca="1" si="937"/>
        <v>0</v>
      </c>
      <c r="N6008" s="113">
        <f t="shared" ca="1" si="938"/>
        <v>0</v>
      </c>
      <c r="O6008" s="14">
        <f t="shared" ca="1" si="939"/>
        <v>0</v>
      </c>
      <c r="P6008" s="113">
        <f t="shared" ca="1" si="933"/>
        <v>12.240343195266274</v>
      </c>
      <c r="Q6008" s="114">
        <f t="shared" ca="1" si="934"/>
        <v>0</v>
      </c>
    </row>
    <row r="6009" spans="1:17" x14ac:dyDescent="0.75">
      <c r="A6009" t="s">
        <v>6073</v>
      </c>
      <c r="B6009" t="s">
        <v>14833</v>
      </c>
      <c r="G6009" s="14">
        <v>6007</v>
      </c>
      <c r="H6009" s="14">
        <f t="shared" ca="1" si="930"/>
        <v>56.018000000000001</v>
      </c>
      <c r="I6009" s="117">
        <f t="shared" ca="1" si="931"/>
        <v>12.32396</v>
      </c>
      <c r="J6009" s="113">
        <f t="shared" ca="1" si="932"/>
        <v>13.868343195266274</v>
      </c>
      <c r="K6009" s="113">
        <f t="shared" ca="1" si="935"/>
        <v>0</v>
      </c>
      <c r="L6009" s="113">
        <f t="shared" ca="1" si="936"/>
        <v>-1.5443831952662741</v>
      </c>
      <c r="M6009" s="113">
        <f t="shared" ca="1" si="937"/>
        <v>0</v>
      </c>
      <c r="N6009" s="113">
        <f t="shared" ca="1" si="938"/>
        <v>0</v>
      </c>
      <c r="O6009" s="14">
        <f t="shared" ca="1" si="939"/>
        <v>0</v>
      </c>
      <c r="P6009" s="113">
        <f t="shared" ca="1" si="933"/>
        <v>1.5443831952662741</v>
      </c>
      <c r="Q6009" s="114">
        <f t="shared" ca="1" si="934"/>
        <v>0</v>
      </c>
    </row>
    <row r="6010" spans="1:17" x14ac:dyDescent="0.75">
      <c r="A6010" t="s">
        <v>6074</v>
      </c>
      <c r="B6010" t="s">
        <v>14834</v>
      </c>
      <c r="G6010" s="14">
        <v>6008</v>
      </c>
      <c r="H6010" s="14">
        <f t="shared" ca="1" si="930"/>
        <v>122.929</v>
      </c>
      <c r="I6010" s="117">
        <f t="shared" ca="1" si="931"/>
        <v>27.04438</v>
      </c>
      <c r="J6010" s="113">
        <f t="shared" ca="1" si="932"/>
        <v>13.868343195266274</v>
      </c>
      <c r="K6010" s="113">
        <f t="shared" ca="1" si="935"/>
        <v>13.176036804733727</v>
      </c>
      <c r="L6010" s="113">
        <f t="shared" ca="1" si="936"/>
        <v>13.176036804733727</v>
      </c>
      <c r="M6010" s="113">
        <f t="shared" ca="1" si="937"/>
        <v>13.176036804733727</v>
      </c>
      <c r="N6010" s="113">
        <f t="shared" ca="1" si="938"/>
        <v>0</v>
      </c>
      <c r="O6010" s="14">
        <f t="shared" ca="1" si="939"/>
        <v>13.176036804733727</v>
      </c>
      <c r="P6010" s="113">
        <f t="shared" ca="1" si="933"/>
        <v>0</v>
      </c>
      <c r="Q6010" s="114">
        <f t="shared" ca="1" si="934"/>
        <v>0</v>
      </c>
    </row>
    <row r="6011" spans="1:17" x14ac:dyDescent="0.75">
      <c r="A6011" t="s">
        <v>6075</v>
      </c>
      <c r="B6011" t="s">
        <v>14835</v>
      </c>
      <c r="G6011" s="14">
        <v>6009</v>
      </c>
      <c r="H6011" s="14">
        <f t="shared" ca="1" si="930"/>
        <v>189.376</v>
      </c>
      <c r="I6011" s="117">
        <f t="shared" ca="1" si="931"/>
        <v>41.66272</v>
      </c>
      <c r="J6011" s="113">
        <f t="shared" ca="1" si="932"/>
        <v>13.868343195266274</v>
      </c>
      <c r="K6011" s="113">
        <f t="shared" ca="1" si="935"/>
        <v>27.794376804733727</v>
      </c>
      <c r="L6011" s="113">
        <f t="shared" ca="1" si="936"/>
        <v>27.794376804733727</v>
      </c>
      <c r="M6011" s="113">
        <f t="shared" ca="1" si="937"/>
        <v>40.970413609467457</v>
      </c>
      <c r="N6011" s="113">
        <f t="shared" ca="1" si="938"/>
        <v>0</v>
      </c>
      <c r="O6011" s="14">
        <f t="shared" ca="1" si="939"/>
        <v>27.79437680473373</v>
      </c>
      <c r="P6011" s="113">
        <f t="shared" ca="1" si="933"/>
        <v>0</v>
      </c>
      <c r="Q6011" s="114">
        <f t="shared" ca="1" si="934"/>
        <v>0</v>
      </c>
    </row>
    <row r="6012" spans="1:17" x14ac:dyDescent="0.75">
      <c r="A6012" t="s">
        <v>6076</v>
      </c>
      <c r="B6012" t="s">
        <v>14836</v>
      </c>
      <c r="G6012" s="14">
        <v>6010</v>
      </c>
      <c r="H6012" s="14">
        <f t="shared" ca="1" si="930"/>
        <v>244.797</v>
      </c>
      <c r="I6012" s="117">
        <f t="shared" ca="1" si="931"/>
        <v>53.855339999999998</v>
      </c>
      <c r="J6012" s="113">
        <f t="shared" ca="1" si="932"/>
        <v>13.868343195266274</v>
      </c>
      <c r="K6012" s="113">
        <f t="shared" ca="1" si="935"/>
        <v>39.986996804733721</v>
      </c>
      <c r="L6012" s="113">
        <f t="shared" ca="1" si="936"/>
        <v>39.986996804733721</v>
      </c>
      <c r="M6012" s="113">
        <f t="shared" ca="1" si="937"/>
        <v>80.957410414201178</v>
      </c>
      <c r="N6012" s="113">
        <f t="shared" ca="1" si="938"/>
        <v>0</v>
      </c>
      <c r="O6012" s="14">
        <f t="shared" ca="1" si="939"/>
        <v>39.986996804733721</v>
      </c>
      <c r="P6012" s="113">
        <f t="shared" ca="1" si="933"/>
        <v>0</v>
      </c>
      <c r="Q6012" s="114">
        <f t="shared" ca="1" si="934"/>
        <v>0</v>
      </c>
    </row>
    <row r="6013" spans="1:17" x14ac:dyDescent="0.75">
      <c r="A6013" t="s">
        <v>6077</v>
      </c>
      <c r="B6013" t="s">
        <v>14837</v>
      </c>
      <c r="G6013" s="14">
        <v>6011</v>
      </c>
      <c r="H6013" s="14">
        <f t="shared" ca="1" si="930"/>
        <v>279.87</v>
      </c>
      <c r="I6013" s="117">
        <f t="shared" ca="1" si="931"/>
        <v>61.571400000000004</v>
      </c>
      <c r="J6013" s="113">
        <f t="shared" ca="1" si="932"/>
        <v>13.868343195266274</v>
      </c>
      <c r="K6013" s="113">
        <f t="shared" ca="1" si="935"/>
        <v>47.703056804733734</v>
      </c>
      <c r="L6013" s="113">
        <f t="shared" ca="1" si="936"/>
        <v>47.703056804733734</v>
      </c>
      <c r="M6013" s="113">
        <f t="shared" ca="1" si="937"/>
        <v>128.66046721893491</v>
      </c>
      <c r="N6013" s="113">
        <f t="shared" ca="1" si="938"/>
        <v>0</v>
      </c>
      <c r="O6013" s="14">
        <f t="shared" ca="1" si="939"/>
        <v>47.703056804733734</v>
      </c>
      <c r="P6013" s="113">
        <f t="shared" ca="1" si="933"/>
        <v>0</v>
      </c>
      <c r="Q6013" s="114">
        <f t="shared" ca="1" si="934"/>
        <v>0</v>
      </c>
    </row>
    <row r="6014" spans="1:17" x14ac:dyDescent="0.75">
      <c r="A6014" t="s">
        <v>6078</v>
      </c>
      <c r="B6014" t="s">
        <v>14838</v>
      </c>
      <c r="G6014" s="14">
        <v>6012</v>
      </c>
      <c r="H6014" s="14">
        <f t="shared" ca="1" si="930"/>
        <v>312.26100000000002</v>
      </c>
      <c r="I6014" s="117">
        <f t="shared" ca="1" si="931"/>
        <v>68.697420000000008</v>
      </c>
      <c r="J6014" s="113">
        <f t="shared" ca="1" si="932"/>
        <v>13.868343195266274</v>
      </c>
      <c r="K6014" s="113">
        <f t="shared" ca="1" si="935"/>
        <v>54.829076804733731</v>
      </c>
      <c r="L6014" s="113">
        <f t="shared" ca="1" si="936"/>
        <v>54.829076804733731</v>
      </c>
      <c r="M6014" s="113">
        <f t="shared" ca="1" si="937"/>
        <v>176</v>
      </c>
      <c r="N6014" s="113">
        <f t="shared" ca="1" si="938"/>
        <v>0</v>
      </c>
      <c r="O6014" s="14">
        <f t="shared" ca="1" si="939"/>
        <v>47.339532781065088</v>
      </c>
      <c r="P6014" s="113">
        <f t="shared" ca="1" si="933"/>
        <v>0</v>
      </c>
      <c r="Q6014" s="114">
        <f t="shared" ca="1" si="934"/>
        <v>-7.4895440236686426</v>
      </c>
    </row>
    <row r="6015" spans="1:17" x14ac:dyDescent="0.75">
      <c r="A6015" t="s">
        <v>6079</v>
      </c>
      <c r="B6015" t="s">
        <v>14839</v>
      </c>
      <c r="G6015" s="14">
        <v>6013</v>
      </c>
      <c r="H6015" s="14">
        <f t="shared" ca="1" si="930"/>
        <v>300.46600000000001</v>
      </c>
      <c r="I6015" s="117">
        <f t="shared" ca="1" si="931"/>
        <v>66.102519999999998</v>
      </c>
      <c r="J6015" s="113">
        <f t="shared" ca="1" si="932"/>
        <v>13.868343195266274</v>
      </c>
      <c r="K6015" s="113">
        <f t="shared" ca="1" si="935"/>
        <v>52.234176804733721</v>
      </c>
      <c r="L6015" s="113">
        <f t="shared" ca="1" si="936"/>
        <v>52.234176804733721</v>
      </c>
      <c r="M6015" s="113">
        <f t="shared" ca="1" si="937"/>
        <v>176</v>
      </c>
      <c r="N6015" s="113">
        <f t="shared" ca="1" si="938"/>
        <v>0</v>
      </c>
      <c r="O6015" s="14">
        <f t="shared" ca="1" si="939"/>
        <v>0</v>
      </c>
      <c r="P6015" s="113">
        <f t="shared" ca="1" si="933"/>
        <v>0</v>
      </c>
      <c r="Q6015" s="114">
        <f t="shared" ca="1" si="934"/>
        <v>-52.234176804733721</v>
      </c>
    </row>
    <row r="6016" spans="1:17" x14ac:dyDescent="0.75">
      <c r="A6016" t="s">
        <v>6080</v>
      </c>
      <c r="B6016" t="s">
        <v>14840</v>
      </c>
      <c r="G6016" s="14">
        <v>6014</v>
      </c>
      <c r="H6016" s="14">
        <f t="shared" ca="1" si="930"/>
        <v>356.18</v>
      </c>
      <c r="I6016" s="117">
        <f t="shared" ca="1" si="931"/>
        <v>78.3596</v>
      </c>
      <c r="J6016" s="113">
        <f t="shared" ca="1" si="932"/>
        <v>13.868343195266274</v>
      </c>
      <c r="K6016" s="113">
        <f t="shared" ca="1" si="935"/>
        <v>64.491256804733723</v>
      </c>
      <c r="L6016" s="113">
        <f t="shared" ca="1" si="936"/>
        <v>64.491256804733723</v>
      </c>
      <c r="M6016" s="113">
        <f t="shared" ca="1" si="937"/>
        <v>176</v>
      </c>
      <c r="N6016" s="113">
        <f t="shared" ca="1" si="938"/>
        <v>0</v>
      </c>
      <c r="O6016" s="14">
        <f t="shared" ca="1" si="939"/>
        <v>0</v>
      </c>
      <c r="P6016" s="113">
        <f t="shared" ca="1" si="933"/>
        <v>0</v>
      </c>
      <c r="Q6016" s="114">
        <f t="shared" ca="1" si="934"/>
        <v>-64.491256804733723</v>
      </c>
    </row>
    <row r="6017" spans="1:17" x14ac:dyDescent="0.75">
      <c r="A6017" t="s">
        <v>6081</v>
      </c>
      <c r="B6017" t="s">
        <v>14841</v>
      </c>
      <c r="G6017" s="14">
        <v>6015</v>
      </c>
      <c r="H6017" s="14">
        <f t="shared" ca="1" si="930"/>
        <v>352.41899999999998</v>
      </c>
      <c r="I6017" s="117">
        <f t="shared" ca="1" si="931"/>
        <v>77.532179999999997</v>
      </c>
      <c r="J6017" s="113">
        <f t="shared" ca="1" si="932"/>
        <v>13.868343195266274</v>
      </c>
      <c r="K6017" s="113">
        <f t="shared" ca="1" si="935"/>
        <v>63.66383680473372</v>
      </c>
      <c r="L6017" s="113">
        <f t="shared" ca="1" si="936"/>
        <v>63.66383680473372</v>
      </c>
      <c r="M6017" s="113">
        <f t="shared" ca="1" si="937"/>
        <v>176</v>
      </c>
      <c r="N6017" s="113">
        <f t="shared" ca="1" si="938"/>
        <v>0</v>
      </c>
      <c r="O6017" s="14">
        <f t="shared" ca="1" si="939"/>
        <v>0</v>
      </c>
      <c r="P6017" s="113">
        <f t="shared" ca="1" si="933"/>
        <v>0</v>
      </c>
      <c r="Q6017" s="114">
        <f t="shared" ca="1" si="934"/>
        <v>-63.66383680473372</v>
      </c>
    </row>
    <row r="6018" spans="1:17" x14ac:dyDescent="0.75">
      <c r="A6018" t="s">
        <v>6082</v>
      </c>
      <c r="B6018" t="s">
        <v>14842</v>
      </c>
      <c r="G6018" s="14">
        <v>6016</v>
      </c>
      <c r="H6018" s="14">
        <f t="shared" ca="1" si="930"/>
        <v>265.65699999999998</v>
      </c>
      <c r="I6018" s="117">
        <f t="shared" ca="1" si="931"/>
        <v>58.444539999999996</v>
      </c>
      <c r="J6018" s="113">
        <f t="shared" ca="1" si="932"/>
        <v>13.868343195266274</v>
      </c>
      <c r="K6018" s="113">
        <f t="shared" ca="1" si="935"/>
        <v>44.576196804733726</v>
      </c>
      <c r="L6018" s="113">
        <f t="shared" ca="1" si="936"/>
        <v>44.576196804733726</v>
      </c>
      <c r="M6018" s="113">
        <f t="shared" ca="1" si="937"/>
        <v>176</v>
      </c>
      <c r="N6018" s="113">
        <f t="shared" ca="1" si="938"/>
        <v>0</v>
      </c>
      <c r="O6018" s="14">
        <f t="shared" ca="1" si="939"/>
        <v>0</v>
      </c>
      <c r="P6018" s="113">
        <f t="shared" ca="1" si="933"/>
        <v>0</v>
      </c>
      <c r="Q6018" s="114">
        <f t="shared" ca="1" si="934"/>
        <v>-44.576196804733726</v>
      </c>
    </row>
    <row r="6019" spans="1:17" x14ac:dyDescent="0.75">
      <c r="A6019" t="s">
        <v>6083</v>
      </c>
      <c r="B6019" t="s">
        <v>14843</v>
      </c>
      <c r="G6019" s="14">
        <v>6017</v>
      </c>
      <c r="H6019" s="14">
        <f t="shared" ref="H6019:H6082" ca="1" si="940">INDEX(INDIRECT(Library_File&amp;"Irradiance_Library"),MATCH($A6019,INDIRECT(Library_File&amp;"Irradiance_Labels"),0),MATCH(INDEX(IrradianceOptions,1,MATCH($A$1,Cases,0)),INDIRECT(Library_File&amp;"Irradiance_Transfer"),0))</f>
        <v>148.035</v>
      </c>
      <c r="I6019" s="117">
        <f t="shared" ref="I6019:I6082" ca="1" si="941">INDEX(INDIRECT(Library_File&amp;"Solar_Library"),MATCH($C$3,INDIRECT(Library_File&amp;"Solar_Labels"),0),MATCH(INDEX(SolarOptions,1,MATCH($A$1,Cases,0)),INDIRECT(Library_File&amp;"Solar_Transfer"),0))*$H6019</f>
        <v>32.567700000000002</v>
      </c>
      <c r="J6019" s="113">
        <f t="shared" ref="J6019:J6082" ca="1" si="942">INDEX(INDIRECT(Library_File&amp;"PwrUsage_Library"),MATCH($B6019,INDIRECT(Library_File&amp;"PwrUsage_Labels"),0),MATCH(INDEX(PwrUsageOptions,1,MATCH($A$1,Cases,0)),INDIRECT(Library_File&amp;"PwrUsage_Transfer"),0))</f>
        <v>13.868343195266274</v>
      </c>
      <c r="K6019" s="113">
        <f t="shared" ca="1" si="935"/>
        <v>18.699356804733728</v>
      </c>
      <c r="L6019" s="113">
        <f t="shared" ca="1" si="936"/>
        <v>18.699356804733728</v>
      </c>
      <c r="M6019" s="113">
        <f t="shared" ca="1" si="937"/>
        <v>176</v>
      </c>
      <c r="N6019" s="113">
        <f t="shared" ca="1" si="938"/>
        <v>0</v>
      </c>
      <c r="O6019" s="14">
        <f t="shared" ca="1" si="939"/>
        <v>0</v>
      </c>
      <c r="P6019" s="113">
        <f t="shared" ref="P6019:P6082" ca="1" si="943">IF((J6019-I6019-N6019)&gt;0,(J6019-I6019-N6019),0)</f>
        <v>0</v>
      </c>
      <c r="Q6019" s="114">
        <f t="shared" ref="Q6019:Q6082" ca="1" si="944">IF((J6019+O6019-I6019)&lt;0,(J6019+O6019-I6019),0)</f>
        <v>-18.699356804733728</v>
      </c>
    </row>
    <row r="6020" spans="1:17" x14ac:dyDescent="0.75">
      <c r="A6020" t="s">
        <v>6084</v>
      </c>
      <c r="B6020" t="s">
        <v>14844</v>
      </c>
      <c r="G6020" s="14">
        <v>6018</v>
      </c>
      <c r="H6020" s="14">
        <f t="shared" ca="1" si="940"/>
        <v>27.672000000000001</v>
      </c>
      <c r="I6020" s="117">
        <f t="shared" ca="1" si="941"/>
        <v>6.0878399999999999</v>
      </c>
      <c r="J6020" s="113">
        <f t="shared" ca="1" si="942"/>
        <v>13.868343195266274</v>
      </c>
      <c r="K6020" s="113">
        <f t="shared" ref="K6020:K6083" ca="1" si="945">IF((I6020-J6020)&gt;0,(I6020-J6020),0)</f>
        <v>0</v>
      </c>
      <c r="L6020" s="113">
        <f t="shared" ref="L6020:L6083" ca="1" si="946">I6020-J6020</f>
        <v>-7.7805031952662738</v>
      </c>
      <c r="M6020" s="113">
        <f t="shared" ca="1" si="937"/>
        <v>168.21949680473372</v>
      </c>
      <c r="N6020" s="113">
        <f t="shared" ca="1" si="938"/>
        <v>7.7805031952662773</v>
      </c>
      <c r="O6020" s="14">
        <f t="shared" ca="1" si="939"/>
        <v>0</v>
      </c>
      <c r="P6020" s="113">
        <f t="shared" ca="1" si="943"/>
        <v>0</v>
      </c>
      <c r="Q6020" s="114">
        <f t="shared" ca="1" si="944"/>
        <v>0</v>
      </c>
    </row>
    <row r="6021" spans="1:17" x14ac:dyDescent="0.75">
      <c r="A6021" t="s">
        <v>6085</v>
      </c>
      <c r="B6021" t="s">
        <v>14845</v>
      </c>
      <c r="G6021" s="14">
        <v>6019</v>
      </c>
      <c r="H6021" s="14">
        <f t="shared" ca="1" si="940"/>
        <v>0</v>
      </c>
      <c r="I6021" s="117">
        <f t="shared" ca="1" si="941"/>
        <v>0</v>
      </c>
      <c r="J6021" s="113">
        <f t="shared" ca="1" si="942"/>
        <v>13.868343195266274</v>
      </c>
      <c r="K6021" s="113">
        <f t="shared" ca="1" si="945"/>
        <v>0</v>
      </c>
      <c r="L6021" s="113">
        <f t="shared" ca="1" si="946"/>
        <v>-13.868343195266274</v>
      </c>
      <c r="M6021" s="113">
        <f t="shared" ref="M6021:M6084" ca="1" si="947">IF(AND((L6021+M6020)&lt;$M$3,(L6021+M6020)&gt;0),(L6021+M6020),IF((L6021+M6020)&gt;$M$3,$M$3,0))</f>
        <v>154.35115360946745</v>
      </c>
      <c r="N6021" s="113">
        <f t="shared" ref="N6021:N6084" ca="1" si="948">IF((M6020-M6021)&gt;0,(M6020-M6021),0)</f>
        <v>13.868343195266277</v>
      </c>
      <c r="O6021" s="14">
        <f t="shared" ref="O6021:O6084" ca="1" si="949">IF((M6020-M6021)&lt;0,(M6021-M6020),0)</f>
        <v>0</v>
      </c>
      <c r="P6021" s="113">
        <f t="shared" ca="1" si="943"/>
        <v>0</v>
      </c>
      <c r="Q6021" s="114">
        <f t="shared" ca="1" si="944"/>
        <v>0</v>
      </c>
    </row>
    <row r="6022" spans="1:17" x14ac:dyDescent="0.75">
      <c r="A6022" t="s">
        <v>6086</v>
      </c>
      <c r="B6022" t="s">
        <v>14846</v>
      </c>
      <c r="G6022" s="14">
        <v>6020</v>
      </c>
      <c r="H6022" s="14">
        <f t="shared" ca="1" si="940"/>
        <v>0</v>
      </c>
      <c r="I6022" s="117">
        <f t="shared" ca="1" si="941"/>
        <v>0</v>
      </c>
      <c r="J6022" s="113">
        <f t="shared" ca="1" si="942"/>
        <v>13.868343195266274</v>
      </c>
      <c r="K6022" s="113">
        <f t="shared" ca="1" si="945"/>
        <v>0</v>
      </c>
      <c r="L6022" s="113">
        <f t="shared" ca="1" si="946"/>
        <v>-13.868343195266274</v>
      </c>
      <c r="M6022" s="113">
        <f t="shared" ca="1" si="947"/>
        <v>140.48281041420117</v>
      </c>
      <c r="N6022" s="113">
        <f t="shared" ca="1" si="948"/>
        <v>13.868343195266277</v>
      </c>
      <c r="O6022" s="14">
        <f t="shared" ca="1" si="949"/>
        <v>0</v>
      </c>
      <c r="P6022" s="113">
        <f t="shared" ca="1" si="943"/>
        <v>0</v>
      </c>
      <c r="Q6022" s="114">
        <f t="shared" ca="1" si="944"/>
        <v>0</v>
      </c>
    </row>
    <row r="6023" spans="1:17" x14ac:dyDescent="0.75">
      <c r="A6023" t="s">
        <v>6087</v>
      </c>
      <c r="B6023" t="s">
        <v>14847</v>
      </c>
      <c r="G6023" s="14">
        <v>6021</v>
      </c>
      <c r="H6023" s="14">
        <f t="shared" ca="1" si="940"/>
        <v>0</v>
      </c>
      <c r="I6023" s="117">
        <f t="shared" ca="1" si="941"/>
        <v>0</v>
      </c>
      <c r="J6023" s="113">
        <f t="shared" ca="1" si="942"/>
        <v>13.868343195266274</v>
      </c>
      <c r="K6023" s="113">
        <f t="shared" ca="1" si="945"/>
        <v>0</v>
      </c>
      <c r="L6023" s="113">
        <f t="shared" ca="1" si="946"/>
        <v>-13.868343195266274</v>
      </c>
      <c r="M6023" s="113">
        <f t="shared" ca="1" si="947"/>
        <v>126.61446721893489</v>
      </c>
      <c r="N6023" s="113">
        <f t="shared" ca="1" si="948"/>
        <v>13.868343195266277</v>
      </c>
      <c r="O6023" s="14">
        <f t="shared" ca="1" si="949"/>
        <v>0</v>
      </c>
      <c r="P6023" s="113">
        <f t="shared" ca="1" si="943"/>
        <v>0</v>
      </c>
      <c r="Q6023" s="114">
        <f t="shared" ca="1" si="944"/>
        <v>0</v>
      </c>
    </row>
    <row r="6024" spans="1:17" x14ac:dyDescent="0.75">
      <c r="A6024" t="s">
        <v>6088</v>
      </c>
      <c r="B6024" t="s">
        <v>14848</v>
      </c>
      <c r="G6024" s="14">
        <v>6022</v>
      </c>
      <c r="H6024" s="14">
        <f t="shared" ca="1" si="940"/>
        <v>0</v>
      </c>
      <c r="I6024" s="117">
        <f t="shared" ca="1" si="941"/>
        <v>0</v>
      </c>
      <c r="J6024" s="113">
        <f t="shared" ca="1" si="942"/>
        <v>13.868343195266274</v>
      </c>
      <c r="K6024" s="113">
        <f t="shared" ca="1" si="945"/>
        <v>0</v>
      </c>
      <c r="L6024" s="113">
        <f t="shared" ca="1" si="946"/>
        <v>-13.868343195266274</v>
      </c>
      <c r="M6024" s="113">
        <f t="shared" ca="1" si="947"/>
        <v>112.74612402366861</v>
      </c>
      <c r="N6024" s="113">
        <f t="shared" ca="1" si="948"/>
        <v>13.868343195266277</v>
      </c>
      <c r="O6024" s="14">
        <f t="shared" ca="1" si="949"/>
        <v>0</v>
      </c>
      <c r="P6024" s="113">
        <f t="shared" ca="1" si="943"/>
        <v>0</v>
      </c>
      <c r="Q6024" s="114">
        <f t="shared" ca="1" si="944"/>
        <v>0</v>
      </c>
    </row>
    <row r="6025" spans="1:17" x14ac:dyDescent="0.75">
      <c r="A6025" t="s">
        <v>6089</v>
      </c>
      <c r="B6025" t="s">
        <v>14849</v>
      </c>
      <c r="G6025" s="14">
        <v>6023</v>
      </c>
      <c r="H6025" s="14">
        <f t="shared" ca="1" si="940"/>
        <v>0</v>
      </c>
      <c r="I6025" s="117">
        <f t="shared" ca="1" si="941"/>
        <v>0</v>
      </c>
      <c r="J6025" s="113">
        <f t="shared" ca="1" si="942"/>
        <v>13.868343195266274</v>
      </c>
      <c r="K6025" s="113">
        <f t="shared" ca="1" si="945"/>
        <v>0</v>
      </c>
      <c r="L6025" s="113">
        <f t="shared" ca="1" si="946"/>
        <v>-13.868343195266274</v>
      </c>
      <c r="M6025" s="113">
        <f t="shared" ca="1" si="947"/>
        <v>98.877780828402337</v>
      </c>
      <c r="N6025" s="113">
        <f t="shared" ca="1" si="948"/>
        <v>13.868343195266277</v>
      </c>
      <c r="O6025" s="14">
        <f t="shared" ca="1" si="949"/>
        <v>0</v>
      </c>
      <c r="P6025" s="113">
        <f t="shared" ca="1" si="943"/>
        <v>0</v>
      </c>
      <c r="Q6025" s="114">
        <f t="shared" ca="1" si="944"/>
        <v>0</v>
      </c>
    </row>
    <row r="6026" spans="1:17" x14ac:dyDescent="0.75">
      <c r="A6026" t="s">
        <v>6090</v>
      </c>
      <c r="B6026" t="s">
        <v>14850</v>
      </c>
      <c r="G6026" s="14">
        <v>6024</v>
      </c>
      <c r="H6026" s="14">
        <f t="shared" ca="1" si="940"/>
        <v>0</v>
      </c>
      <c r="I6026" s="117">
        <f t="shared" ca="1" si="941"/>
        <v>0</v>
      </c>
      <c r="J6026" s="113">
        <f t="shared" ca="1" si="942"/>
        <v>13.868343195266274</v>
      </c>
      <c r="K6026" s="113">
        <f t="shared" ca="1" si="945"/>
        <v>0</v>
      </c>
      <c r="L6026" s="113">
        <f t="shared" ca="1" si="946"/>
        <v>-13.868343195266274</v>
      </c>
      <c r="M6026" s="113">
        <f t="shared" ca="1" si="947"/>
        <v>85.009437633136059</v>
      </c>
      <c r="N6026" s="113">
        <f t="shared" ca="1" si="948"/>
        <v>13.868343195266277</v>
      </c>
      <c r="O6026" s="14">
        <f t="shared" ca="1" si="949"/>
        <v>0</v>
      </c>
      <c r="P6026" s="113">
        <f t="shared" ca="1" si="943"/>
        <v>0</v>
      </c>
      <c r="Q6026" s="114">
        <f t="shared" ca="1" si="944"/>
        <v>0</v>
      </c>
    </row>
    <row r="6027" spans="1:17" x14ac:dyDescent="0.75">
      <c r="A6027" t="s">
        <v>6091</v>
      </c>
      <c r="B6027" t="s">
        <v>14851</v>
      </c>
      <c r="G6027" s="14">
        <v>6025</v>
      </c>
      <c r="H6027" s="14">
        <f t="shared" ca="1" si="940"/>
        <v>0</v>
      </c>
      <c r="I6027" s="117">
        <f t="shared" ca="1" si="941"/>
        <v>0</v>
      </c>
      <c r="J6027" s="113">
        <f t="shared" ca="1" si="942"/>
        <v>13.868343195266274</v>
      </c>
      <c r="K6027" s="113">
        <f t="shared" ca="1" si="945"/>
        <v>0</v>
      </c>
      <c r="L6027" s="113">
        <f t="shared" ca="1" si="946"/>
        <v>-13.868343195266274</v>
      </c>
      <c r="M6027" s="113">
        <f t="shared" ca="1" si="947"/>
        <v>71.141094437869782</v>
      </c>
      <c r="N6027" s="113">
        <f t="shared" ca="1" si="948"/>
        <v>13.868343195266277</v>
      </c>
      <c r="O6027" s="14">
        <f t="shared" ca="1" si="949"/>
        <v>0</v>
      </c>
      <c r="P6027" s="113">
        <f t="shared" ca="1" si="943"/>
        <v>0</v>
      </c>
      <c r="Q6027" s="114">
        <f t="shared" ca="1" si="944"/>
        <v>0</v>
      </c>
    </row>
    <row r="6028" spans="1:17" x14ac:dyDescent="0.75">
      <c r="A6028" t="s">
        <v>6092</v>
      </c>
      <c r="B6028" t="s">
        <v>14852</v>
      </c>
      <c r="G6028" s="14">
        <v>6026</v>
      </c>
      <c r="H6028" s="14">
        <f t="shared" ca="1" si="940"/>
        <v>0</v>
      </c>
      <c r="I6028" s="117">
        <f t="shared" ca="1" si="941"/>
        <v>0</v>
      </c>
      <c r="J6028" s="113">
        <f t="shared" ca="1" si="942"/>
        <v>13.868343195266274</v>
      </c>
      <c r="K6028" s="113">
        <f t="shared" ca="1" si="945"/>
        <v>0</v>
      </c>
      <c r="L6028" s="113">
        <f t="shared" ca="1" si="946"/>
        <v>-13.868343195266274</v>
      </c>
      <c r="M6028" s="113">
        <f t="shared" ca="1" si="947"/>
        <v>57.272751242603505</v>
      </c>
      <c r="N6028" s="113">
        <f t="shared" ca="1" si="948"/>
        <v>13.868343195266277</v>
      </c>
      <c r="O6028" s="14">
        <f t="shared" ca="1" si="949"/>
        <v>0</v>
      </c>
      <c r="P6028" s="113">
        <f t="shared" ca="1" si="943"/>
        <v>0</v>
      </c>
      <c r="Q6028" s="114">
        <f t="shared" ca="1" si="944"/>
        <v>0</v>
      </c>
    </row>
    <row r="6029" spans="1:17" x14ac:dyDescent="0.75">
      <c r="A6029" t="s">
        <v>6093</v>
      </c>
      <c r="B6029" t="s">
        <v>14853</v>
      </c>
      <c r="G6029" s="14">
        <v>6027</v>
      </c>
      <c r="H6029" s="14">
        <f t="shared" ca="1" si="940"/>
        <v>0</v>
      </c>
      <c r="I6029" s="117">
        <f t="shared" ca="1" si="941"/>
        <v>0</v>
      </c>
      <c r="J6029" s="113">
        <f t="shared" ca="1" si="942"/>
        <v>13.868343195266274</v>
      </c>
      <c r="K6029" s="113">
        <f t="shared" ca="1" si="945"/>
        <v>0</v>
      </c>
      <c r="L6029" s="113">
        <f t="shared" ca="1" si="946"/>
        <v>-13.868343195266274</v>
      </c>
      <c r="M6029" s="113">
        <f t="shared" ca="1" si="947"/>
        <v>43.404408047337228</v>
      </c>
      <c r="N6029" s="113">
        <f t="shared" ca="1" si="948"/>
        <v>13.868343195266277</v>
      </c>
      <c r="O6029" s="14">
        <f t="shared" ca="1" si="949"/>
        <v>0</v>
      </c>
      <c r="P6029" s="113">
        <f t="shared" ca="1" si="943"/>
        <v>0</v>
      </c>
      <c r="Q6029" s="114">
        <f t="shared" ca="1" si="944"/>
        <v>0</v>
      </c>
    </row>
    <row r="6030" spans="1:17" x14ac:dyDescent="0.75">
      <c r="A6030" t="s">
        <v>6094</v>
      </c>
      <c r="B6030" t="s">
        <v>14854</v>
      </c>
      <c r="G6030" s="14">
        <v>6028</v>
      </c>
      <c r="H6030" s="14">
        <f t="shared" ca="1" si="940"/>
        <v>0</v>
      </c>
      <c r="I6030" s="117">
        <f t="shared" ca="1" si="941"/>
        <v>0</v>
      </c>
      <c r="J6030" s="113">
        <f t="shared" ca="1" si="942"/>
        <v>13.868343195266274</v>
      </c>
      <c r="K6030" s="113">
        <f t="shared" ca="1" si="945"/>
        <v>0</v>
      </c>
      <c r="L6030" s="113">
        <f t="shared" ca="1" si="946"/>
        <v>-13.868343195266274</v>
      </c>
      <c r="M6030" s="113">
        <f t="shared" ca="1" si="947"/>
        <v>29.536064852070954</v>
      </c>
      <c r="N6030" s="113">
        <f t="shared" ca="1" si="948"/>
        <v>13.868343195266274</v>
      </c>
      <c r="O6030" s="14">
        <f t="shared" ca="1" si="949"/>
        <v>0</v>
      </c>
      <c r="P6030" s="113">
        <f t="shared" ca="1" si="943"/>
        <v>0</v>
      </c>
      <c r="Q6030" s="114">
        <f t="shared" ca="1" si="944"/>
        <v>0</v>
      </c>
    </row>
    <row r="6031" spans="1:17" x14ac:dyDescent="0.75">
      <c r="A6031" t="s">
        <v>6095</v>
      </c>
      <c r="B6031" t="s">
        <v>14855</v>
      </c>
      <c r="G6031" s="14">
        <v>6029</v>
      </c>
      <c r="H6031" s="14">
        <f t="shared" ca="1" si="940"/>
        <v>0</v>
      </c>
      <c r="I6031" s="117">
        <f t="shared" ca="1" si="941"/>
        <v>0</v>
      </c>
      <c r="J6031" s="113">
        <f t="shared" ca="1" si="942"/>
        <v>13.868343195266274</v>
      </c>
      <c r="K6031" s="113">
        <f t="shared" ca="1" si="945"/>
        <v>0</v>
      </c>
      <c r="L6031" s="113">
        <f t="shared" ca="1" si="946"/>
        <v>-13.868343195266274</v>
      </c>
      <c r="M6031" s="113">
        <f t="shared" ca="1" si="947"/>
        <v>15.66772165680468</v>
      </c>
      <c r="N6031" s="113">
        <f t="shared" ca="1" si="948"/>
        <v>13.868343195266274</v>
      </c>
      <c r="O6031" s="14">
        <f t="shared" ca="1" si="949"/>
        <v>0</v>
      </c>
      <c r="P6031" s="113">
        <f t="shared" ca="1" si="943"/>
        <v>0</v>
      </c>
      <c r="Q6031" s="114">
        <f t="shared" ca="1" si="944"/>
        <v>0</v>
      </c>
    </row>
    <row r="6032" spans="1:17" x14ac:dyDescent="0.75">
      <c r="A6032" t="s">
        <v>6096</v>
      </c>
      <c r="B6032" t="s">
        <v>14856</v>
      </c>
      <c r="G6032" s="14">
        <v>6030</v>
      </c>
      <c r="H6032" s="14">
        <f t="shared" ca="1" si="940"/>
        <v>16.696000000000002</v>
      </c>
      <c r="I6032" s="117">
        <f t="shared" ca="1" si="941"/>
        <v>3.6731200000000004</v>
      </c>
      <c r="J6032" s="113">
        <f t="shared" ca="1" si="942"/>
        <v>13.868343195266274</v>
      </c>
      <c r="K6032" s="113">
        <f t="shared" ca="1" si="945"/>
        <v>0</v>
      </c>
      <c r="L6032" s="113">
        <f t="shared" ca="1" si="946"/>
        <v>-10.195223195266273</v>
      </c>
      <c r="M6032" s="113">
        <f t="shared" ca="1" si="947"/>
        <v>5.4724984615384074</v>
      </c>
      <c r="N6032" s="113">
        <f t="shared" ca="1" si="948"/>
        <v>10.195223195266273</v>
      </c>
      <c r="O6032" s="14">
        <f t="shared" ca="1" si="949"/>
        <v>0</v>
      </c>
      <c r="P6032" s="113">
        <f t="shared" ca="1" si="943"/>
        <v>0</v>
      </c>
      <c r="Q6032" s="114">
        <f t="shared" ca="1" si="944"/>
        <v>0</v>
      </c>
    </row>
    <row r="6033" spans="1:17" x14ac:dyDescent="0.75">
      <c r="A6033" t="s">
        <v>6097</v>
      </c>
      <c r="B6033" t="s">
        <v>14857</v>
      </c>
      <c r="G6033" s="14">
        <v>6031</v>
      </c>
      <c r="H6033" s="14">
        <f t="shared" ca="1" si="940"/>
        <v>81.784999999999997</v>
      </c>
      <c r="I6033" s="117">
        <f t="shared" ca="1" si="941"/>
        <v>17.992699999999999</v>
      </c>
      <c r="J6033" s="113">
        <f t="shared" ca="1" si="942"/>
        <v>13.868343195266274</v>
      </c>
      <c r="K6033" s="113">
        <f t="shared" ca="1" si="945"/>
        <v>4.1243568047337256</v>
      </c>
      <c r="L6033" s="113">
        <f t="shared" ca="1" si="946"/>
        <v>4.1243568047337256</v>
      </c>
      <c r="M6033" s="113">
        <f t="shared" ca="1" si="947"/>
        <v>9.5968552662721329</v>
      </c>
      <c r="N6033" s="113">
        <f t="shared" ca="1" si="948"/>
        <v>0</v>
      </c>
      <c r="O6033" s="14">
        <f t="shared" ca="1" si="949"/>
        <v>4.1243568047337256</v>
      </c>
      <c r="P6033" s="113">
        <f t="shared" ca="1" si="943"/>
        <v>0</v>
      </c>
      <c r="Q6033" s="114">
        <f t="shared" ca="1" si="944"/>
        <v>0</v>
      </c>
    </row>
    <row r="6034" spans="1:17" x14ac:dyDescent="0.75">
      <c r="A6034" t="s">
        <v>6098</v>
      </c>
      <c r="B6034" t="s">
        <v>14858</v>
      </c>
      <c r="G6034" s="14">
        <v>6032</v>
      </c>
      <c r="H6034" s="14">
        <f t="shared" ca="1" si="940"/>
        <v>212.38200000000001</v>
      </c>
      <c r="I6034" s="117">
        <f t="shared" ca="1" si="941"/>
        <v>46.724040000000002</v>
      </c>
      <c r="J6034" s="113">
        <f t="shared" ca="1" si="942"/>
        <v>13.868343195266274</v>
      </c>
      <c r="K6034" s="113">
        <f t="shared" ca="1" si="945"/>
        <v>32.855696804733725</v>
      </c>
      <c r="L6034" s="113">
        <f t="shared" ca="1" si="946"/>
        <v>32.855696804733725</v>
      </c>
      <c r="M6034" s="113">
        <f t="shared" ca="1" si="947"/>
        <v>42.452552071005854</v>
      </c>
      <c r="N6034" s="113">
        <f t="shared" ca="1" si="948"/>
        <v>0</v>
      </c>
      <c r="O6034" s="14">
        <f t="shared" ca="1" si="949"/>
        <v>32.855696804733725</v>
      </c>
      <c r="P6034" s="113">
        <f t="shared" ca="1" si="943"/>
        <v>0</v>
      </c>
      <c r="Q6034" s="114">
        <f t="shared" ca="1" si="944"/>
        <v>0</v>
      </c>
    </row>
    <row r="6035" spans="1:17" x14ac:dyDescent="0.75">
      <c r="A6035" t="s">
        <v>6099</v>
      </c>
      <c r="B6035" t="s">
        <v>14859</v>
      </c>
      <c r="G6035" s="14">
        <v>6033</v>
      </c>
      <c r="H6035" s="14">
        <f t="shared" ca="1" si="940"/>
        <v>361.51</v>
      </c>
      <c r="I6035" s="117">
        <f t="shared" ca="1" si="941"/>
        <v>79.532200000000003</v>
      </c>
      <c r="J6035" s="113">
        <f t="shared" ca="1" si="942"/>
        <v>13.868343195266274</v>
      </c>
      <c r="K6035" s="113">
        <f t="shared" ca="1" si="945"/>
        <v>65.663856804733726</v>
      </c>
      <c r="L6035" s="113">
        <f t="shared" ca="1" si="946"/>
        <v>65.663856804733726</v>
      </c>
      <c r="M6035" s="113">
        <f t="shared" ca="1" si="947"/>
        <v>108.11640887573958</v>
      </c>
      <c r="N6035" s="113">
        <f t="shared" ca="1" si="948"/>
        <v>0</v>
      </c>
      <c r="O6035" s="14">
        <f t="shared" ca="1" si="949"/>
        <v>65.663856804733726</v>
      </c>
      <c r="P6035" s="113">
        <f t="shared" ca="1" si="943"/>
        <v>0</v>
      </c>
      <c r="Q6035" s="114">
        <f t="shared" ca="1" si="944"/>
        <v>0</v>
      </c>
    </row>
    <row r="6036" spans="1:17" x14ac:dyDescent="0.75">
      <c r="A6036" t="s">
        <v>6100</v>
      </c>
      <c r="B6036" t="s">
        <v>14860</v>
      </c>
      <c r="G6036" s="14">
        <v>6034</v>
      </c>
      <c r="H6036" s="14">
        <f t="shared" ca="1" si="940"/>
        <v>519.55899999999997</v>
      </c>
      <c r="I6036" s="117">
        <f t="shared" ca="1" si="941"/>
        <v>114.30297999999999</v>
      </c>
      <c r="J6036" s="113">
        <f t="shared" ca="1" si="942"/>
        <v>13.868343195266274</v>
      </c>
      <c r="K6036" s="113">
        <f t="shared" ca="1" si="945"/>
        <v>100.43463680473371</v>
      </c>
      <c r="L6036" s="113">
        <f t="shared" ca="1" si="946"/>
        <v>100.43463680473371</v>
      </c>
      <c r="M6036" s="113">
        <f t="shared" ca="1" si="947"/>
        <v>176</v>
      </c>
      <c r="N6036" s="113">
        <f t="shared" ca="1" si="948"/>
        <v>0</v>
      </c>
      <c r="O6036" s="14">
        <f t="shared" ca="1" si="949"/>
        <v>67.88359112426042</v>
      </c>
      <c r="P6036" s="113">
        <f t="shared" ca="1" si="943"/>
        <v>0</v>
      </c>
      <c r="Q6036" s="114">
        <f t="shared" ca="1" si="944"/>
        <v>-32.551045680473294</v>
      </c>
    </row>
    <row r="6037" spans="1:17" x14ac:dyDescent="0.75">
      <c r="A6037" t="s">
        <v>6101</v>
      </c>
      <c r="B6037" t="s">
        <v>14861</v>
      </c>
      <c r="G6037" s="14">
        <v>6035</v>
      </c>
      <c r="H6037" s="14">
        <f t="shared" ca="1" si="940"/>
        <v>564.99400000000003</v>
      </c>
      <c r="I6037" s="117">
        <f t="shared" ca="1" si="941"/>
        <v>124.29868</v>
      </c>
      <c r="J6037" s="113">
        <f t="shared" ca="1" si="942"/>
        <v>13.868343195266274</v>
      </c>
      <c r="K6037" s="113">
        <f t="shared" ca="1" si="945"/>
        <v>110.43033680473373</v>
      </c>
      <c r="L6037" s="113">
        <f t="shared" ca="1" si="946"/>
        <v>110.43033680473373</v>
      </c>
      <c r="M6037" s="113">
        <f t="shared" ca="1" si="947"/>
        <v>176</v>
      </c>
      <c r="N6037" s="113">
        <f t="shared" ca="1" si="948"/>
        <v>0</v>
      </c>
      <c r="O6037" s="14">
        <f t="shared" ca="1" si="949"/>
        <v>0</v>
      </c>
      <c r="P6037" s="113">
        <f t="shared" ca="1" si="943"/>
        <v>0</v>
      </c>
      <c r="Q6037" s="114">
        <f t="shared" ca="1" si="944"/>
        <v>-110.43033680473373</v>
      </c>
    </row>
    <row r="6038" spans="1:17" x14ac:dyDescent="0.75">
      <c r="A6038" t="s">
        <v>6102</v>
      </c>
      <c r="B6038" t="s">
        <v>14862</v>
      </c>
      <c r="G6038" s="14">
        <v>6036</v>
      </c>
      <c r="H6038" s="14">
        <f t="shared" ca="1" si="940"/>
        <v>534.57100000000003</v>
      </c>
      <c r="I6038" s="117">
        <f t="shared" ca="1" si="941"/>
        <v>117.60562</v>
      </c>
      <c r="J6038" s="113">
        <f t="shared" ca="1" si="942"/>
        <v>13.868343195266274</v>
      </c>
      <c r="K6038" s="113">
        <f t="shared" ca="1" si="945"/>
        <v>103.73727680473372</v>
      </c>
      <c r="L6038" s="113">
        <f t="shared" ca="1" si="946"/>
        <v>103.73727680473372</v>
      </c>
      <c r="M6038" s="113">
        <f t="shared" ca="1" si="947"/>
        <v>176</v>
      </c>
      <c r="N6038" s="113">
        <f t="shared" ca="1" si="948"/>
        <v>0</v>
      </c>
      <c r="O6038" s="14">
        <f t="shared" ca="1" si="949"/>
        <v>0</v>
      </c>
      <c r="P6038" s="113">
        <f t="shared" ca="1" si="943"/>
        <v>0</v>
      </c>
      <c r="Q6038" s="114">
        <f t="shared" ca="1" si="944"/>
        <v>-103.73727680473372</v>
      </c>
    </row>
    <row r="6039" spans="1:17" x14ac:dyDescent="0.75">
      <c r="A6039" t="s">
        <v>6103</v>
      </c>
      <c r="B6039" t="s">
        <v>14863</v>
      </c>
      <c r="G6039" s="14">
        <v>6037</v>
      </c>
      <c r="H6039" s="14">
        <f t="shared" ca="1" si="940"/>
        <v>449.72300000000001</v>
      </c>
      <c r="I6039" s="117">
        <f t="shared" ca="1" si="941"/>
        <v>98.939059999999998</v>
      </c>
      <c r="J6039" s="113">
        <f t="shared" ca="1" si="942"/>
        <v>13.868343195266274</v>
      </c>
      <c r="K6039" s="113">
        <f t="shared" ca="1" si="945"/>
        <v>85.070716804733721</v>
      </c>
      <c r="L6039" s="113">
        <f t="shared" ca="1" si="946"/>
        <v>85.070716804733721</v>
      </c>
      <c r="M6039" s="113">
        <f t="shared" ca="1" si="947"/>
        <v>176</v>
      </c>
      <c r="N6039" s="113">
        <f t="shared" ca="1" si="948"/>
        <v>0</v>
      </c>
      <c r="O6039" s="14">
        <f t="shared" ca="1" si="949"/>
        <v>0</v>
      </c>
      <c r="P6039" s="113">
        <f t="shared" ca="1" si="943"/>
        <v>0</v>
      </c>
      <c r="Q6039" s="114">
        <f t="shared" ca="1" si="944"/>
        <v>-85.070716804733721</v>
      </c>
    </row>
    <row r="6040" spans="1:17" x14ac:dyDescent="0.75">
      <c r="A6040" t="s">
        <v>6104</v>
      </c>
      <c r="B6040" t="s">
        <v>14864</v>
      </c>
      <c r="G6040" s="14">
        <v>6038</v>
      </c>
      <c r="H6040" s="14">
        <f t="shared" ca="1" si="940"/>
        <v>353.16399999999999</v>
      </c>
      <c r="I6040" s="117">
        <f t="shared" ca="1" si="941"/>
        <v>77.696079999999995</v>
      </c>
      <c r="J6040" s="113">
        <f t="shared" ca="1" si="942"/>
        <v>13.868343195266274</v>
      </c>
      <c r="K6040" s="113">
        <f t="shared" ca="1" si="945"/>
        <v>63.827736804733718</v>
      </c>
      <c r="L6040" s="113">
        <f t="shared" ca="1" si="946"/>
        <v>63.827736804733718</v>
      </c>
      <c r="M6040" s="113">
        <f t="shared" ca="1" si="947"/>
        <v>176</v>
      </c>
      <c r="N6040" s="113">
        <f t="shared" ca="1" si="948"/>
        <v>0</v>
      </c>
      <c r="O6040" s="14">
        <f t="shared" ca="1" si="949"/>
        <v>0</v>
      </c>
      <c r="P6040" s="113">
        <f t="shared" ca="1" si="943"/>
        <v>0</v>
      </c>
      <c r="Q6040" s="114">
        <f t="shared" ca="1" si="944"/>
        <v>-63.827736804733718</v>
      </c>
    </row>
    <row r="6041" spans="1:17" x14ac:dyDescent="0.75">
      <c r="A6041" t="s">
        <v>6105</v>
      </c>
      <c r="B6041" t="s">
        <v>14865</v>
      </c>
      <c r="G6041" s="14">
        <v>6039</v>
      </c>
      <c r="H6041" s="14">
        <f t="shared" ca="1" si="940"/>
        <v>228.73599999999999</v>
      </c>
      <c r="I6041" s="117">
        <f t="shared" ca="1" si="941"/>
        <v>50.321919999999999</v>
      </c>
      <c r="J6041" s="113">
        <f t="shared" ca="1" si="942"/>
        <v>13.868343195266274</v>
      </c>
      <c r="K6041" s="113">
        <f t="shared" ca="1" si="945"/>
        <v>36.453576804733729</v>
      </c>
      <c r="L6041" s="113">
        <f t="shared" ca="1" si="946"/>
        <v>36.453576804733729</v>
      </c>
      <c r="M6041" s="113">
        <f t="shared" ca="1" si="947"/>
        <v>176</v>
      </c>
      <c r="N6041" s="113">
        <f t="shared" ca="1" si="948"/>
        <v>0</v>
      </c>
      <c r="O6041" s="14">
        <f t="shared" ca="1" si="949"/>
        <v>0</v>
      </c>
      <c r="P6041" s="113">
        <f t="shared" ca="1" si="943"/>
        <v>0</v>
      </c>
      <c r="Q6041" s="114">
        <f t="shared" ca="1" si="944"/>
        <v>-36.453576804733729</v>
      </c>
    </row>
    <row r="6042" spans="1:17" x14ac:dyDescent="0.75">
      <c r="A6042" t="s">
        <v>6106</v>
      </c>
      <c r="B6042" t="s">
        <v>14866</v>
      </c>
      <c r="G6042" s="14">
        <v>6040</v>
      </c>
      <c r="H6042" s="14">
        <f t="shared" ca="1" si="940"/>
        <v>129.55699999999999</v>
      </c>
      <c r="I6042" s="117">
        <f t="shared" ca="1" si="941"/>
        <v>28.502539999999996</v>
      </c>
      <c r="J6042" s="113">
        <f t="shared" ca="1" si="942"/>
        <v>13.868343195266274</v>
      </c>
      <c r="K6042" s="113">
        <f t="shared" ca="1" si="945"/>
        <v>14.634196804733723</v>
      </c>
      <c r="L6042" s="113">
        <f t="shared" ca="1" si="946"/>
        <v>14.634196804733723</v>
      </c>
      <c r="M6042" s="113">
        <f t="shared" ca="1" si="947"/>
        <v>176</v>
      </c>
      <c r="N6042" s="113">
        <f t="shared" ca="1" si="948"/>
        <v>0</v>
      </c>
      <c r="O6042" s="14">
        <f t="shared" ca="1" si="949"/>
        <v>0</v>
      </c>
      <c r="P6042" s="113">
        <f t="shared" ca="1" si="943"/>
        <v>0</v>
      </c>
      <c r="Q6042" s="114">
        <f t="shared" ca="1" si="944"/>
        <v>-14.634196804733723</v>
      </c>
    </row>
    <row r="6043" spans="1:17" x14ac:dyDescent="0.75">
      <c r="A6043" t="s">
        <v>6107</v>
      </c>
      <c r="B6043" t="s">
        <v>14867</v>
      </c>
      <c r="G6043" s="14">
        <v>6041</v>
      </c>
      <c r="H6043" s="14">
        <f t="shared" ca="1" si="940"/>
        <v>72.5</v>
      </c>
      <c r="I6043" s="117">
        <f t="shared" ca="1" si="941"/>
        <v>15.95</v>
      </c>
      <c r="J6043" s="113">
        <f t="shared" ca="1" si="942"/>
        <v>13.868343195266274</v>
      </c>
      <c r="K6043" s="113">
        <f t="shared" ca="1" si="945"/>
        <v>2.0816568047337256</v>
      </c>
      <c r="L6043" s="113">
        <f t="shared" ca="1" si="946"/>
        <v>2.0816568047337256</v>
      </c>
      <c r="M6043" s="113">
        <f t="shared" ca="1" si="947"/>
        <v>176</v>
      </c>
      <c r="N6043" s="113">
        <f t="shared" ca="1" si="948"/>
        <v>0</v>
      </c>
      <c r="O6043" s="14">
        <f t="shared" ca="1" si="949"/>
        <v>0</v>
      </c>
      <c r="P6043" s="113">
        <f t="shared" ca="1" si="943"/>
        <v>0</v>
      </c>
      <c r="Q6043" s="114">
        <f t="shared" ca="1" si="944"/>
        <v>-2.0816568047337256</v>
      </c>
    </row>
    <row r="6044" spans="1:17" x14ac:dyDescent="0.75">
      <c r="A6044" t="s">
        <v>6108</v>
      </c>
      <c r="B6044" t="s">
        <v>14868</v>
      </c>
      <c r="G6044" s="14">
        <v>6042</v>
      </c>
      <c r="H6044" s="14">
        <f t="shared" ca="1" si="940"/>
        <v>13.898</v>
      </c>
      <c r="I6044" s="117">
        <f t="shared" ca="1" si="941"/>
        <v>3.0575600000000001</v>
      </c>
      <c r="J6044" s="113">
        <f t="shared" ca="1" si="942"/>
        <v>13.868343195266274</v>
      </c>
      <c r="K6044" s="113">
        <f t="shared" ca="1" si="945"/>
        <v>0</v>
      </c>
      <c r="L6044" s="113">
        <f t="shared" ca="1" si="946"/>
        <v>-10.810783195266273</v>
      </c>
      <c r="M6044" s="113">
        <f t="shared" ca="1" si="947"/>
        <v>165.18921680473372</v>
      </c>
      <c r="N6044" s="113">
        <f t="shared" ca="1" si="948"/>
        <v>10.810783195266282</v>
      </c>
      <c r="O6044" s="14">
        <f t="shared" ca="1" si="949"/>
        <v>0</v>
      </c>
      <c r="P6044" s="113">
        <f t="shared" ca="1" si="943"/>
        <v>0</v>
      </c>
      <c r="Q6044" s="114">
        <f t="shared" ca="1" si="944"/>
        <v>0</v>
      </c>
    </row>
    <row r="6045" spans="1:17" x14ac:dyDescent="0.75">
      <c r="A6045" t="s">
        <v>6109</v>
      </c>
      <c r="B6045" t="s">
        <v>14869</v>
      </c>
      <c r="G6045" s="14">
        <v>6043</v>
      </c>
      <c r="H6045" s="14">
        <f t="shared" ca="1" si="940"/>
        <v>0</v>
      </c>
      <c r="I6045" s="117">
        <f t="shared" ca="1" si="941"/>
        <v>0</v>
      </c>
      <c r="J6045" s="113">
        <f t="shared" ca="1" si="942"/>
        <v>13.868343195266274</v>
      </c>
      <c r="K6045" s="113">
        <f t="shared" ca="1" si="945"/>
        <v>0</v>
      </c>
      <c r="L6045" s="113">
        <f t="shared" ca="1" si="946"/>
        <v>-13.868343195266274</v>
      </c>
      <c r="M6045" s="113">
        <f t="shared" ca="1" si="947"/>
        <v>151.32087360946744</v>
      </c>
      <c r="N6045" s="113">
        <f t="shared" ca="1" si="948"/>
        <v>13.868343195266277</v>
      </c>
      <c r="O6045" s="14">
        <f t="shared" ca="1" si="949"/>
        <v>0</v>
      </c>
      <c r="P6045" s="113">
        <f t="shared" ca="1" si="943"/>
        <v>0</v>
      </c>
      <c r="Q6045" s="114">
        <f t="shared" ca="1" si="944"/>
        <v>0</v>
      </c>
    </row>
    <row r="6046" spans="1:17" x14ac:dyDescent="0.75">
      <c r="A6046" t="s">
        <v>6110</v>
      </c>
      <c r="B6046" t="s">
        <v>14870</v>
      </c>
      <c r="G6046" s="14">
        <v>6044</v>
      </c>
      <c r="H6046" s="14">
        <f t="shared" ca="1" si="940"/>
        <v>0</v>
      </c>
      <c r="I6046" s="117">
        <f t="shared" ca="1" si="941"/>
        <v>0</v>
      </c>
      <c r="J6046" s="113">
        <f t="shared" ca="1" si="942"/>
        <v>13.868343195266274</v>
      </c>
      <c r="K6046" s="113">
        <f t="shared" ca="1" si="945"/>
        <v>0</v>
      </c>
      <c r="L6046" s="113">
        <f t="shared" ca="1" si="946"/>
        <v>-13.868343195266274</v>
      </c>
      <c r="M6046" s="113">
        <f t="shared" ca="1" si="947"/>
        <v>137.45253041420116</v>
      </c>
      <c r="N6046" s="113">
        <f t="shared" ca="1" si="948"/>
        <v>13.868343195266277</v>
      </c>
      <c r="O6046" s="14">
        <f t="shared" ca="1" si="949"/>
        <v>0</v>
      </c>
      <c r="P6046" s="113">
        <f t="shared" ca="1" si="943"/>
        <v>0</v>
      </c>
      <c r="Q6046" s="114">
        <f t="shared" ca="1" si="944"/>
        <v>0</v>
      </c>
    </row>
    <row r="6047" spans="1:17" x14ac:dyDescent="0.75">
      <c r="A6047" t="s">
        <v>6111</v>
      </c>
      <c r="B6047" t="s">
        <v>14871</v>
      </c>
      <c r="G6047" s="14">
        <v>6045</v>
      </c>
      <c r="H6047" s="14">
        <f t="shared" ca="1" si="940"/>
        <v>0</v>
      </c>
      <c r="I6047" s="117">
        <f t="shared" ca="1" si="941"/>
        <v>0</v>
      </c>
      <c r="J6047" s="113">
        <f t="shared" ca="1" si="942"/>
        <v>13.868343195266274</v>
      </c>
      <c r="K6047" s="113">
        <f t="shared" ca="1" si="945"/>
        <v>0</v>
      </c>
      <c r="L6047" s="113">
        <f t="shared" ca="1" si="946"/>
        <v>-13.868343195266274</v>
      </c>
      <c r="M6047" s="113">
        <f t="shared" ca="1" si="947"/>
        <v>123.58418721893489</v>
      </c>
      <c r="N6047" s="113">
        <f t="shared" ca="1" si="948"/>
        <v>13.868343195266277</v>
      </c>
      <c r="O6047" s="14">
        <f t="shared" ca="1" si="949"/>
        <v>0</v>
      </c>
      <c r="P6047" s="113">
        <f t="shared" ca="1" si="943"/>
        <v>0</v>
      </c>
      <c r="Q6047" s="114">
        <f t="shared" ca="1" si="944"/>
        <v>0</v>
      </c>
    </row>
    <row r="6048" spans="1:17" x14ac:dyDescent="0.75">
      <c r="A6048" t="s">
        <v>6112</v>
      </c>
      <c r="B6048" t="s">
        <v>14872</v>
      </c>
      <c r="G6048" s="14">
        <v>6046</v>
      </c>
      <c r="H6048" s="14">
        <f t="shared" ca="1" si="940"/>
        <v>0</v>
      </c>
      <c r="I6048" s="117">
        <f t="shared" ca="1" si="941"/>
        <v>0</v>
      </c>
      <c r="J6048" s="113">
        <f t="shared" ca="1" si="942"/>
        <v>13.868343195266274</v>
      </c>
      <c r="K6048" s="113">
        <f t="shared" ca="1" si="945"/>
        <v>0</v>
      </c>
      <c r="L6048" s="113">
        <f t="shared" ca="1" si="946"/>
        <v>-13.868343195266274</v>
      </c>
      <c r="M6048" s="113">
        <f t="shared" ca="1" si="947"/>
        <v>109.71584402366861</v>
      </c>
      <c r="N6048" s="113">
        <f t="shared" ca="1" si="948"/>
        <v>13.868343195266277</v>
      </c>
      <c r="O6048" s="14">
        <f t="shared" ca="1" si="949"/>
        <v>0</v>
      </c>
      <c r="P6048" s="113">
        <f t="shared" ca="1" si="943"/>
        <v>0</v>
      </c>
      <c r="Q6048" s="114">
        <f t="shared" ca="1" si="944"/>
        <v>0</v>
      </c>
    </row>
    <row r="6049" spans="1:17" x14ac:dyDescent="0.75">
      <c r="A6049" t="s">
        <v>6113</v>
      </c>
      <c r="B6049" t="s">
        <v>14873</v>
      </c>
      <c r="G6049" s="14">
        <v>6047</v>
      </c>
      <c r="H6049" s="14">
        <f t="shared" ca="1" si="940"/>
        <v>0</v>
      </c>
      <c r="I6049" s="117">
        <f t="shared" ca="1" si="941"/>
        <v>0</v>
      </c>
      <c r="J6049" s="113">
        <f t="shared" ca="1" si="942"/>
        <v>13.868343195266274</v>
      </c>
      <c r="K6049" s="113">
        <f t="shared" ca="1" si="945"/>
        <v>0</v>
      </c>
      <c r="L6049" s="113">
        <f t="shared" ca="1" si="946"/>
        <v>-13.868343195266274</v>
      </c>
      <c r="M6049" s="113">
        <f t="shared" ca="1" si="947"/>
        <v>95.847500828402332</v>
      </c>
      <c r="N6049" s="113">
        <f t="shared" ca="1" si="948"/>
        <v>13.868343195266277</v>
      </c>
      <c r="O6049" s="14">
        <f t="shared" ca="1" si="949"/>
        <v>0</v>
      </c>
      <c r="P6049" s="113">
        <f t="shared" ca="1" si="943"/>
        <v>0</v>
      </c>
      <c r="Q6049" s="114">
        <f t="shared" ca="1" si="944"/>
        <v>0</v>
      </c>
    </row>
    <row r="6050" spans="1:17" x14ac:dyDescent="0.75">
      <c r="A6050" t="s">
        <v>6114</v>
      </c>
      <c r="B6050" t="s">
        <v>14874</v>
      </c>
      <c r="G6050" s="14">
        <v>6048</v>
      </c>
      <c r="H6050" s="14">
        <f t="shared" ca="1" si="940"/>
        <v>0</v>
      </c>
      <c r="I6050" s="117">
        <f t="shared" ca="1" si="941"/>
        <v>0</v>
      </c>
      <c r="J6050" s="113">
        <f t="shared" ca="1" si="942"/>
        <v>13.868343195266274</v>
      </c>
      <c r="K6050" s="113">
        <f t="shared" ca="1" si="945"/>
        <v>0</v>
      </c>
      <c r="L6050" s="113">
        <f t="shared" ca="1" si="946"/>
        <v>-13.868343195266274</v>
      </c>
      <c r="M6050" s="113">
        <f t="shared" ca="1" si="947"/>
        <v>81.979157633136055</v>
      </c>
      <c r="N6050" s="113">
        <f t="shared" ca="1" si="948"/>
        <v>13.868343195266277</v>
      </c>
      <c r="O6050" s="14">
        <f t="shared" ca="1" si="949"/>
        <v>0</v>
      </c>
      <c r="P6050" s="113">
        <f t="shared" ca="1" si="943"/>
        <v>0</v>
      </c>
      <c r="Q6050" s="114">
        <f t="shared" ca="1" si="944"/>
        <v>0</v>
      </c>
    </row>
    <row r="6051" spans="1:17" x14ac:dyDescent="0.75">
      <c r="A6051" t="s">
        <v>6115</v>
      </c>
      <c r="B6051" t="s">
        <v>14875</v>
      </c>
      <c r="G6051" s="14">
        <v>6049</v>
      </c>
      <c r="H6051" s="14">
        <f t="shared" ca="1" si="940"/>
        <v>0</v>
      </c>
      <c r="I6051" s="117">
        <f t="shared" ca="1" si="941"/>
        <v>0</v>
      </c>
      <c r="J6051" s="113">
        <f t="shared" ca="1" si="942"/>
        <v>13.868343195266274</v>
      </c>
      <c r="K6051" s="113">
        <f t="shared" ca="1" si="945"/>
        <v>0</v>
      </c>
      <c r="L6051" s="113">
        <f t="shared" ca="1" si="946"/>
        <v>-13.868343195266274</v>
      </c>
      <c r="M6051" s="113">
        <f t="shared" ca="1" si="947"/>
        <v>68.110814437869777</v>
      </c>
      <c r="N6051" s="113">
        <f t="shared" ca="1" si="948"/>
        <v>13.868343195266277</v>
      </c>
      <c r="O6051" s="14">
        <f t="shared" ca="1" si="949"/>
        <v>0</v>
      </c>
      <c r="P6051" s="113">
        <f t="shared" ca="1" si="943"/>
        <v>0</v>
      </c>
      <c r="Q6051" s="114">
        <f t="shared" ca="1" si="944"/>
        <v>0</v>
      </c>
    </row>
    <row r="6052" spans="1:17" x14ac:dyDescent="0.75">
      <c r="A6052" t="s">
        <v>6116</v>
      </c>
      <c r="B6052" t="s">
        <v>14876</v>
      </c>
      <c r="G6052" s="14">
        <v>6050</v>
      </c>
      <c r="H6052" s="14">
        <f t="shared" ca="1" si="940"/>
        <v>0</v>
      </c>
      <c r="I6052" s="117">
        <f t="shared" ca="1" si="941"/>
        <v>0</v>
      </c>
      <c r="J6052" s="113">
        <f t="shared" ca="1" si="942"/>
        <v>13.868343195266274</v>
      </c>
      <c r="K6052" s="113">
        <f t="shared" ca="1" si="945"/>
        <v>0</v>
      </c>
      <c r="L6052" s="113">
        <f t="shared" ca="1" si="946"/>
        <v>-13.868343195266274</v>
      </c>
      <c r="M6052" s="113">
        <f t="shared" ca="1" si="947"/>
        <v>54.2424712426035</v>
      </c>
      <c r="N6052" s="113">
        <f t="shared" ca="1" si="948"/>
        <v>13.868343195266277</v>
      </c>
      <c r="O6052" s="14">
        <f t="shared" ca="1" si="949"/>
        <v>0</v>
      </c>
      <c r="P6052" s="113">
        <f t="shared" ca="1" si="943"/>
        <v>0</v>
      </c>
      <c r="Q6052" s="114">
        <f t="shared" ca="1" si="944"/>
        <v>0</v>
      </c>
    </row>
    <row r="6053" spans="1:17" x14ac:dyDescent="0.75">
      <c r="A6053" t="s">
        <v>6117</v>
      </c>
      <c r="B6053" t="s">
        <v>14877</v>
      </c>
      <c r="G6053" s="14">
        <v>6051</v>
      </c>
      <c r="H6053" s="14">
        <f t="shared" ca="1" si="940"/>
        <v>0</v>
      </c>
      <c r="I6053" s="117">
        <f t="shared" ca="1" si="941"/>
        <v>0</v>
      </c>
      <c r="J6053" s="113">
        <f t="shared" ca="1" si="942"/>
        <v>13.868343195266274</v>
      </c>
      <c r="K6053" s="113">
        <f t="shared" ca="1" si="945"/>
        <v>0</v>
      </c>
      <c r="L6053" s="113">
        <f t="shared" ca="1" si="946"/>
        <v>-13.868343195266274</v>
      </c>
      <c r="M6053" s="113">
        <f t="shared" ca="1" si="947"/>
        <v>40.374128047337223</v>
      </c>
      <c r="N6053" s="113">
        <f t="shared" ca="1" si="948"/>
        <v>13.868343195266277</v>
      </c>
      <c r="O6053" s="14">
        <f t="shared" ca="1" si="949"/>
        <v>0</v>
      </c>
      <c r="P6053" s="113">
        <f t="shared" ca="1" si="943"/>
        <v>0</v>
      </c>
      <c r="Q6053" s="114">
        <f t="shared" ca="1" si="944"/>
        <v>0</v>
      </c>
    </row>
    <row r="6054" spans="1:17" x14ac:dyDescent="0.75">
      <c r="A6054" t="s">
        <v>6118</v>
      </c>
      <c r="B6054" t="s">
        <v>14878</v>
      </c>
      <c r="G6054" s="14">
        <v>6052</v>
      </c>
      <c r="H6054" s="14">
        <f t="shared" ca="1" si="940"/>
        <v>0</v>
      </c>
      <c r="I6054" s="117">
        <f t="shared" ca="1" si="941"/>
        <v>0</v>
      </c>
      <c r="J6054" s="113">
        <f t="shared" ca="1" si="942"/>
        <v>13.868343195266274</v>
      </c>
      <c r="K6054" s="113">
        <f t="shared" ca="1" si="945"/>
        <v>0</v>
      </c>
      <c r="L6054" s="113">
        <f t="shared" ca="1" si="946"/>
        <v>-13.868343195266274</v>
      </c>
      <c r="M6054" s="113">
        <f t="shared" ca="1" si="947"/>
        <v>26.505784852070949</v>
      </c>
      <c r="N6054" s="113">
        <f t="shared" ca="1" si="948"/>
        <v>13.868343195266274</v>
      </c>
      <c r="O6054" s="14">
        <f t="shared" ca="1" si="949"/>
        <v>0</v>
      </c>
      <c r="P6054" s="113">
        <f t="shared" ca="1" si="943"/>
        <v>0</v>
      </c>
      <c r="Q6054" s="114">
        <f t="shared" ca="1" si="944"/>
        <v>0</v>
      </c>
    </row>
    <row r="6055" spans="1:17" x14ac:dyDescent="0.75">
      <c r="A6055" t="s">
        <v>6119</v>
      </c>
      <c r="B6055" t="s">
        <v>14879</v>
      </c>
      <c r="G6055" s="14">
        <v>6053</v>
      </c>
      <c r="H6055" s="14">
        <f t="shared" ca="1" si="940"/>
        <v>0</v>
      </c>
      <c r="I6055" s="117">
        <f t="shared" ca="1" si="941"/>
        <v>0</v>
      </c>
      <c r="J6055" s="113">
        <f t="shared" ca="1" si="942"/>
        <v>20.802514792899409</v>
      </c>
      <c r="K6055" s="113">
        <f t="shared" ca="1" si="945"/>
        <v>0</v>
      </c>
      <c r="L6055" s="113">
        <f t="shared" ca="1" si="946"/>
        <v>-20.802514792899409</v>
      </c>
      <c r="M6055" s="113">
        <f t="shared" ca="1" si="947"/>
        <v>5.7032700591715404</v>
      </c>
      <c r="N6055" s="113">
        <f t="shared" ca="1" si="948"/>
        <v>20.802514792899409</v>
      </c>
      <c r="O6055" s="14">
        <f t="shared" ca="1" si="949"/>
        <v>0</v>
      </c>
      <c r="P6055" s="113">
        <f t="shared" ca="1" si="943"/>
        <v>0</v>
      </c>
      <c r="Q6055" s="114">
        <f t="shared" ca="1" si="944"/>
        <v>0</v>
      </c>
    </row>
    <row r="6056" spans="1:17" x14ac:dyDescent="0.75">
      <c r="A6056" t="s">
        <v>6120</v>
      </c>
      <c r="B6056" t="s">
        <v>14880</v>
      </c>
      <c r="G6056" s="14">
        <v>6054</v>
      </c>
      <c r="H6056" s="14">
        <f t="shared" ca="1" si="940"/>
        <v>18.562999999999999</v>
      </c>
      <c r="I6056" s="117">
        <f t="shared" ca="1" si="941"/>
        <v>4.0838599999999996</v>
      </c>
      <c r="J6056" s="113">
        <f t="shared" ca="1" si="942"/>
        <v>31.203772189349117</v>
      </c>
      <c r="K6056" s="113">
        <f t="shared" ca="1" si="945"/>
        <v>0</v>
      </c>
      <c r="L6056" s="113">
        <f t="shared" ca="1" si="946"/>
        <v>-27.119912189349115</v>
      </c>
      <c r="M6056" s="113">
        <f t="shared" ca="1" si="947"/>
        <v>0</v>
      </c>
      <c r="N6056" s="113">
        <f t="shared" ca="1" si="948"/>
        <v>5.7032700591715404</v>
      </c>
      <c r="O6056" s="14">
        <f t="shared" ca="1" si="949"/>
        <v>0</v>
      </c>
      <c r="P6056" s="113">
        <f t="shared" ca="1" si="943"/>
        <v>21.416642130177575</v>
      </c>
      <c r="Q6056" s="114">
        <f t="shared" ca="1" si="944"/>
        <v>0</v>
      </c>
    </row>
    <row r="6057" spans="1:17" x14ac:dyDescent="0.75">
      <c r="A6057" t="s">
        <v>6121</v>
      </c>
      <c r="B6057" t="s">
        <v>14881</v>
      </c>
      <c r="G6057" s="14">
        <v>6055</v>
      </c>
      <c r="H6057" s="14">
        <f t="shared" ca="1" si="940"/>
        <v>139.58699999999999</v>
      </c>
      <c r="I6057" s="117">
        <f t="shared" ca="1" si="941"/>
        <v>30.709139999999998</v>
      </c>
      <c r="J6057" s="113">
        <f t="shared" ca="1" si="942"/>
        <v>40.21819526627219</v>
      </c>
      <c r="K6057" s="113">
        <f t="shared" ca="1" si="945"/>
        <v>0</v>
      </c>
      <c r="L6057" s="113">
        <f t="shared" ca="1" si="946"/>
        <v>-9.5090552662721919</v>
      </c>
      <c r="M6057" s="113">
        <f t="shared" ca="1" si="947"/>
        <v>0</v>
      </c>
      <c r="N6057" s="113">
        <f t="shared" ca="1" si="948"/>
        <v>0</v>
      </c>
      <c r="O6057" s="14">
        <f t="shared" ca="1" si="949"/>
        <v>0</v>
      </c>
      <c r="P6057" s="113">
        <f t="shared" ca="1" si="943"/>
        <v>9.5090552662721919</v>
      </c>
      <c r="Q6057" s="114">
        <f t="shared" ca="1" si="944"/>
        <v>0</v>
      </c>
    </row>
    <row r="6058" spans="1:17" x14ac:dyDescent="0.75">
      <c r="A6058" t="s">
        <v>6122</v>
      </c>
      <c r="B6058" t="s">
        <v>14882</v>
      </c>
      <c r="G6058" s="14">
        <v>6056</v>
      </c>
      <c r="H6058" s="14">
        <f t="shared" ca="1" si="940"/>
        <v>345.15699999999998</v>
      </c>
      <c r="I6058" s="117">
        <f t="shared" ca="1" si="941"/>
        <v>75.934539999999998</v>
      </c>
      <c r="J6058" s="113">
        <f t="shared" ca="1" si="942"/>
        <v>48.539201183431956</v>
      </c>
      <c r="K6058" s="113">
        <f t="shared" ca="1" si="945"/>
        <v>27.395338816568042</v>
      </c>
      <c r="L6058" s="113">
        <f t="shared" ca="1" si="946"/>
        <v>27.395338816568042</v>
      </c>
      <c r="M6058" s="113">
        <f t="shared" ca="1" si="947"/>
        <v>27.395338816568042</v>
      </c>
      <c r="N6058" s="113">
        <f t="shared" ca="1" si="948"/>
        <v>0</v>
      </c>
      <c r="O6058" s="14">
        <f t="shared" ca="1" si="949"/>
        <v>27.395338816568042</v>
      </c>
      <c r="P6058" s="113">
        <f t="shared" ca="1" si="943"/>
        <v>0</v>
      </c>
      <c r="Q6058" s="114">
        <f t="shared" ca="1" si="944"/>
        <v>0</v>
      </c>
    </row>
    <row r="6059" spans="1:17" x14ac:dyDescent="0.75">
      <c r="A6059" t="s">
        <v>6123</v>
      </c>
      <c r="B6059" t="s">
        <v>14883</v>
      </c>
      <c r="G6059" s="14">
        <v>6057</v>
      </c>
      <c r="H6059" s="14">
        <f t="shared" ca="1" si="940"/>
        <v>552.91399999999999</v>
      </c>
      <c r="I6059" s="117">
        <f t="shared" ca="1" si="941"/>
        <v>121.64108</v>
      </c>
      <c r="J6059" s="113">
        <f t="shared" ca="1" si="942"/>
        <v>58.940458579881664</v>
      </c>
      <c r="K6059" s="113">
        <f t="shared" ca="1" si="945"/>
        <v>62.700621420118338</v>
      </c>
      <c r="L6059" s="113">
        <f t="shared" ca="1" si="946"/>
        <v>62.700621420118338</v>
      </c>
      <c r="M6059" s="113">
        <f t="shared" ca="1" si="947"/>
        <v>90.095960236686381</v>
      </c>
      <c r="N6059" s="113">
        <f t="shared" ca="1" si="948"/>
        <v>0</v>
      </c>
      <c r="O6059" s="14">
        <f t="shared" ca="1" si="949"/>
        <v>62.700621420118338</v>
      </c>
      <c r="P6059" s="113">
        <f t="shared" ca="1" si="943"/>
        <v>0</v>
      </c>
      <c r="Q6059" s="114">
        <f t="shared" ca="1" si="944"/>
        <v>0</v>
      </c>
    </row>
    <row r="6060" spans="1:17" x14ac:dyDescent="0.75">
      <c r="A6060" t="s">
        <v>6124</v>
      </c>
      <c r="B6060" t="s">
        <v>14884</v>
      </c>
      <c r="G6060" s="14">
        <v>6058</v>
      </c>
      <c r="H6060" s="14">
        <f t="shared" ca="1" si="940"/>
        <v>677.303</v>
      </c>
      <c r="I6060" s="117">
        <f t="shared" ca="1" si="941"/>
        <v>149.00666000000001</v>
      </c>
      <c r="J6060" s="113">
        <f t="shared" ca="1" si="942"/>
        <v>71.421967455621314</v>
      </c>
      <c r="K6060" s="113">
        <f t="shared" ca="1" si="945"/>
        <v>77.584692544378697</v>
      </c>
      <c r="L6060" s="113">
        <f t="shared" ca="1" si="946"/>
        <v>77.584692544378697</v>
      </c>
      <c r="M6060" s="113">
        <f t="shared" ca="1" si="947"/>
        <v>167.68065278106508</v>
      </c>
      <c r="N6060" s="113">
        <f t="shared" ca="1" si="948"/>
        <v>0</v>
      </c>
      <c r="O6060" s="14">
        <f t="shared" ca="1" si="949"/>
        <v>77.584692544378697</v>
      </c>
      <c r="P6060" s="113">
        <f t="shared" ca="1" si="943"/>
        <v>0</v>
      </c>
      <c r="Q6060" s="114">
        <f t="shared" ca="1" si="944"/>
        <v>0</v>
      </c>
    </row>
    <row r="6061" spans="1:17" x14ac:dyDescent="0.75">
      <c r="A6061" t="s">
        <v>6125</v>
      </c>
      <c r="B6061" t="s">
        <v>14885</v>
      </c>
      <c r="G6061" s="14">
        <v>6059</v>
      </c>
      <c r="H6061" s="14">
        <f t="shared" ca="1" si="940"/>
        <v>760.04899999999998</v>
      </c>
      <c r="I6061" s="117">
        <f t="shared" ca="1" si="941"/>
        <v>167.21078</v>
      </c>
      <c r="J6061" s="113">
        <f t="shared" ca="1" si="942"/>
        <v>68.648298816568058</v>
      </c>
      <c r="K6061" s="113">
        <f t="shared" ca="1" si="945"/>
        <v>98.562481183431942</v>
      </c>
      <c r="L6061" s="113">
        <f t="shared" ca="1" si="946"/>
        <v>98.562481183431942</v>
      </c>
      <c r="M6061" s="113">
        <f t="shared" ca="1" si="947"/>
        <v>176</v>
      </c>
      <c r="N6061" s="113">
        <f t="shared" ca="1" si="948"/>
        <v>0</v>
      </c>
      <c r="O6061" s="14">
        <f t="shared" ca="1" si="949"/>
        <v>8.3193472189349222</v>
      </c>
      <c r="P6061" s="113">
        <f t="shared" ca="1" si="943"/>
        <v>0</v>
      </c>
      <c r="Q6061" s="114">
        <f t="shared" ca="1" si="944"/>
        <v>-90.243133964497019</v>
      </c>
    </row>
    <row r="6062" spans="1:17" x14ac:dyDescent="0.75">
      <c r="A6062" t="s">
        <v>6126</v>
      </c>
      <c r="B6062" t="s">
        <v>14886</v>
      </c>
      <c r="G6062" s="14">
        <v>6060</v>
      </c>
      <c r="H6062" s="14">
        <f t="shared" ca="1" si="940"/>
        <v>776.072</v>
      </c>
      <c r="I6062" s="117">
        <f t="shared" ca="1" si="941"/>
        <v>170.73584</v>
      </c>
      <c r="J6062" s="113">
        <f t="shared" ca="1" si="942"/>
        <v>63.794378698224854</v>
      </c>
      <c r="K6062" s="113">
        <f t="shared" ca="1" si="945"/>
        <v>106.94146130177515</v>
      </c>
      <c r="L6062" s="113">
        <f t="shared" ca="1" si="946"/>
        <v>106.94146130177515</v>
      </c>
      <c r="M6062" s="113">
        <f t="shared" ca="1" si="947"/>
        <v>176</v>
      </c>
      <c r="N6062" s="113">
        <f t="shared" ca="1" si="948"/>
        <v>0</v>
      </c>
      <c r="O6062" s="14">
        <f t="shared" ca="1" si="949"/>
        <v>0</v>
      </c>
      <c r="P6062" s="113">
        <f t="shared" ca="1" si="943"/>
        <v>0</v>
      </c>
      <c r="Q6062" s="114">
        <f t="shared" ca="1" si="944"/>
        <v>-106.94146130177515</v>
      </c>
    </row>
    <row r="6063" spans="1:17" x14ac:dyDescent="0.75">
      <c r="A6063" t="s">
        <v>6127</v>
      </c>
      <c r="B6063" t="s">
        <v>14887</v>
      </c>
      <c r="G6063" s="14">
        <v>6061</v>
      </c>
      <c r="H6063" s="14">
        <f t="shared" ca="1" si="940"/>
        <v>720.22799999999995</v>
      </c>
      <c r="I6063" s="117">
        <f t="shared" ca="1" si="941"/>
        <v>158.45015999999998</v>
      </c>
      <c r="J6063" s="113">
        <f t="shared" ca="1" si="942"/>
        <v>65.874630177514803</v>
      </c>
      <c r="K6063" s="113">
        <f t="shared" ca="1" si="945"/>
        <v>92.57552982248518</v>
      </c>
      <c r="L6063" s="113">
        <f t="shared" ca="1" si="946"/>
        <v>92.57552982248518</v>
      </c>
      <c r="M6063" s="113">
        <f t="shared" ca="1" si="947"/>
        <v>176</v>
      </c>
      <c r="N6063" s="113">
        <f t="shared" ca="1" si="948"/>
        <v>0</v>
      </c>
      <c r="O6063" s="14">
        <f t="shared" ca="1" si="949"/>
        <v>0</v>
      </c>
      <c r="P6063" s="113">
        <f t="shared" ca="1" si="943"/>
        <v>0</v>
      </c>
      <c r="Q6063" s="114">
        <f t="shared" ca="1" si="944"/>
        <v>-92.57552982248518</v>
      </c>
    </row>
    <row r="6064" spans="1:17" x14ac:dyDescent="0.75">
      <c r="A6064" t="s">
        <v>6128</v>
      </c>
      <c r="B6064" t="s">
        <v>14888</v>
      </c>
      <c r="G6064" s="14">
        <v>6062</v>
      </c>
      <c r="H6064" s="14">
        <f t="shared" ca="1" si="940"/>
        <v>677.97699999999998</v>
      </c>
      <c r="I6064" s="117">
        <f t="shared" ca="1" si="941"/>
        <v>149.15493999999998</v>
      </c>
      <c r="J6064" s="113">
        <f t="shared" ca="1" si="942"/>
        <v>69.341715976331372</v>
      </c>
      <c r="K6064" s="113">
        <f t="shared" ca="1" si="945"/>
        <v>79.81322402366861</v>
      </c>
      <c r="L6064" s="113">
        <f t="shared" ca="1" si="946"/>
        <v>79.81322402366861</v>
      </c>
      <c r="M6064" s="113">
        <f t="shared" ca="1" si="947"/>
        <v>176</v>
      </c>
      <c r="N6064" s="113">
        <f t="shared" ca="1" si="948"/>
        <v>0</v>
      </c>
      <c r="O6064" s="14">
        <f t="shared" ca="1" si="949"/>
        <v>0</v>
      </c>
      <c r="P6064" s="113">
        <f t="shared" ca="1" si="943"/>
        <v>0</v>
      </c>
      <c r="Q6064" s="114">
        <f t="shared" ca="1" si="944"/>
        <v>-79.81322402366861</v>
      </c>
    </row>
    <row r="6065" spans="1:17" x14ac:dyDescent="0.75">
      <c r="A6065" t="s">
        <v>6129</v>
      </c>
      <c r="B6065" t="s">
        <v>14889</v>
      </c>
      <c r="G6065" s="14">
        <v>6063</v>
      </c>
      <c r="H6065" s="14">
        <f t="shared" ca="1" si="940"/>
        <v>550.78599999999994</v>
      </c>
      <c r="I6065" s="117">
        <f t="shared" ca="1" si="941"/>
        <v>121.17291999999999</v>
      </c>
      <c r="J6065" s="113">
        <f t="shared" ca="1" si="942"/>
        <v>70.728550295858</v>
      </c>
      <c r="K6065" s="113">
        <f t="shared" ca="1" si="945"/>
        <v>50.444369704141991</v>
      </c>
      <c r="L6065" s="113">
        <f t="shared" ca="1" si="946"/>
        <v>50.444369704141991</v>
      </c>
      <c r="M6065" s="113">
        <f t="shared" ca="1" si="947"/>
        <v>176</v>
      </c>
      <c r="N6065" s="113">
        <f t="shared" ca="1" si="948"/>
        <v>0</v>
      </c>
      <c r="O6065" s="14">
        <f t="shared" ca="1" si="949"/>
        <v>0</v>
      </c>
      <c r="P6065" s="113">
        <f t="shared" ca="1" si="943"/>
        <v>0</v>
      </c>
      <c r="Q6065" s="114">
        <f t="shared" ca="1" si="944"/>
        <v>-50.444369704141991</v>
      </c>
    </row>
    <row r="6066" spans="1:17" x14ac:dyDescent="0.75">
      <c r="A6066" t="s">
        <v>6130</v>
      </c>
      <c r="B6066" t="s">
        <v>14890</v>
      </c>
      <c r="G6066" s="14">
        <v>6064</v>
      </c>
      <c r="H6066" s="14">
        <f t="shared" ca="1" si="940"/>
        <v>364.28500000000003</v>
      </c>
      <c r="I6066" s="117">
        <f t="shared" ca="1" si="941"/>
        <v>80.142700000000005</v>
      </c>
      <c r="J6066" s="113">
        <f t="shared" ca="1" si="942"/>
        <v>71.421967455621314</v>
      </c>
      <c r="K6066" s="113">
        <f t="shared" ca="1" si="945"/>
        <v>8.7207325443786914</v>
      </c>
      <c r="L6066" s="113">
        <f t="shared" ca="1" si="946"/>
        <v>8.7207325443786914</v>
      </c>
      <c r="M6066" s="113">
        <f t="shared" ca="1" si="947"/>
        <v>176</v>
      </c>
      <c r="N6066" s="113">
        <f t="shared" ca="1" si="948"/>
        <v>0</v>
      </c>
      <c r="O6066" s="14">
        <f t="shared" ca="1" si="949"/>
        <v>0</v>
      </c>
      <c r="P6066" s="113">
        <f t="shared" ca="1" si="943"/>
        <v>0</v>
      </c>
      <c r="Q6066" s="114">
        <f t="shared" ca="1" si="944"/>
        <v>-8.7207325443786914</v>
      </c>
    </row>
    <row r="6067" spans="1:17" x14ac:dyDescent="0.75">
      <c r="A6067" t="s">
        <v>6131</v>
      </c>
      <c r="B6067" t="s">
        <v>14891</v>
      </c>
      <c r="G6067" s="14">
        <v>6065</v>
      </c>
      <c r="H6067" s="14">
        <f t="shared" ca="1" si="940"/>
        <v>142.744</v>
      </c>
      <c r="I6067" s="117">
        <f t="shared" ca="1" si="941"/>
        <v>31.403680000000001</v>
      </c>
      <c r="J6067" s="113">
        <f t="shared" ca="1" si="942"/>
        <v>72.808801775147941</v>
      </c>
      <c r="K6067" s="113">
        <f t="shared" ca="1" si="945"/>
        <v>0</v>
      </c>
      <c r="L6067" s="113">
        <f t="shared" ca="1" si="946"/>
        <v>-41.40512177514794</v>
      </c>
      <c r="M6067" s="113">
        <f t="shared" ca="1" si="947"/>
        <v>134.59487822485207</v>
      </c>
      <c r="N6067" s="113">
        <f t="shared" ca="1" si="948"/>
        <v>41.405121775147933</v>
      </c>
      <c r="O6067" s="14">
        <f t="shared" ca="1" si="949"/>
        <v>0</v>
      </c>
      <c r="P6067" s="113">
        <f t="shared" ca="1" si="943"/>
        <v>7.1054273576010019E-15</v>
      </c>
      <c r="Q6067" s="114">
        <f t="shared" ca="1" si="944"/>
        <v>0</v>
      </c>
    </row>
    <row r="6068" spans="1:17" x14ac:dyDescent="0.75">
      <c r="A6068" t="s">
        <v>6132</v>
      </c>
      <c r="B6068" t="s">
        <v>14892</v>
      </c>
      <c r="G6068" s="14">
        <v>6066</v>
      </c>
      <c r="H6068" s="14">
        <f t="shared" ca="1" si="940"/>
        <v>18.558</v>
      </c>
      <c r="I6068" s="117">
        <f t="shared" ca="1" si="941"/>
        <v>4.0827600000000004</v>
      </c>
      <c r="J6068" s="113">
        <f t="shared" ca="1" si="942"/>
        <v>58.940458579881664</v>
      </c>
      <c r="K6068" s="113">
        <f t="shared" ca="1" si="945"/>
        <v>0</v>
      </c>
      <c r="L6068" s="113">
        <f t="shared" ca="1" si="946"/>
        <v>-54.857698579881664</v>
      </c>
      <c r="M6068" s="113">
        <f t="shared" ca="1" si="947"/>
        <v>79.737179644970411</v>
      </c>
      <c r="N6068" s="113">
        <f t="shared" ca="1" si="948"/>
        <v>54.857698579881657</v>
      </c>
      <c r="O6068" s="14">
        <f t="shared" ca="1" si="949"/>
        <v>0</v>
      </c>
      <c r="P6068" s="113">
        <f t="shared" ca="1" si="943"/>
        <v>7.1054273576010019E-15</v>
      </c>
      <c r="Q6068" s="114">
        <f t="shared" ca="1" si="944"/>
        <v>0</v>
      </c>
    </row>
    <row r="6069" spans="1:17" x14ac:dyDescent="0.75">
      <c r="A6069" t="s">
        <v>6133</v>
      </c>
      <c r="B6069" t="s">
        <v>14893</v>
      </c>
      <c r="G6069" s="14">
        <v>6067</v>
      </c>
      <c r="H6069" s="14">
        <f t="shared" ca="1" si="940"/>
        <v>0</v>
      </c>
      <c r="I6069" s="117">
        <f t="shared" ca="1" si="941"/>
        <v>0</v>
      </c>
      <c r="J6069" s="113">
        <f t="shared" ca="1" si="942"/>
        <v>48.539201183431956</v>
      </c>
      <c r="K6069" s="113">
        <f t="shared" ca="1" si="945"/>
        <v>0</v>
      </c>
      <c r="L6069" s="113">
        <f t="shared" ca="1" si="946"/>
        <v>-48.539201183431956</v>
      </c>
      <c r="M6069" s="113">
        <f t="shared" ca="1" si="947"/>
        <v>31.197978461538455</v>
      </c>
      <c r="N6069" s="113">
        <f t="shared" ca="1" si="948"/>
        <v>48.539201183431956</v>
      </c>
      <c r="O6069" s="14">
        <f t="shared" ca="1" si="949"/>
        <v>0</v>
      </c>
      <c r="P6069" s="113">
        <f t="shared" ca="1" si="943"/>
        <v>0</v>
      </c>
      <c r="Q6069" s="114">
        <f t="shared" ca="1" si="944"/>
        <v>0</v>
      </c>
    </row>
    <row r="6070" spans="1:17" x14ac:dyDescent="0.75">
      <c r="A6070" t="s">
        <v>6134</v>
      </c>
      <c r="B6070" t="s">
        <v>14894</v>
      </c>
      <c r="G6070" s="14">
        <v>6068</v>
      </c>
      <c r="H6070" s="14">
        <f t="shared" ca="1" si="940"/>
        <v>0</v>
      </c>
      <c r="I6070" s="117">
        <f t="shared" ca="1" si="941"/>
        <v>0</v>
      </c>
      <c r="J6070" s="113">
        <f t="shared" ca="1" si="942"/>
        <v>38.137943786982255</v>
      </c>
      <c r="K6070" s="113">
        <f t="shared" ca="1" si="945"/>
        <v>0</v>
      </c>
      <c r="L6070" s="113">
        <f t="shared" ca="1" si="946"/>
        <v>-38.137943786982255</v>
      </c>
      <c r="M6070" s="113">
        <f t="shared" ca="1" si="947"/>
        <v>0</v>
      </c>
      <c r="N6070" s="113">
        <f t="shared" ca="1" si="948"/>
        <v>31.197978461538455</v>
      </c>
      <c r="O6070" s="14">
        <f t="shared" ca="1" si="949"/>
        <v>0</v>
      </c>
      <c r="P6070" s="113">
        <f t="shared" ca="1" si="943"/>
        <v>6.9399653254438007</v>
      </c>
      <c r="Q6070" s="114">
        <f t="shared" ca="1" si="944"/>
        <v>0</v>
      </c>
    </row>
    <row r="6071" spans="1:17" x14ac:dyDescent="0.75">
      <c r="A6071" t="s">
        <v>6135</v>
      </c>
      <c r="B6071" t="s">
        <v>14895</v>
      </c>
      <c r="G6071" s="14">
        <v>6069</v>
      </c>
      <c r="H6071" s="14">
        <f t="shared" ca="1" si="940"/>
        <v>0</v>
      </c>
      <c r="I6071" s="117">
        <f t="shared" ca="1" si="941"/>
        <v>0</v>
      </c>
      <c r="J6071" s="113">
        <f t="shared" ca="1" si="942"/>
        <v>24.269600591715978</v>
      </c>
      <c r="K6071" s="113">
        <f t="shared" ca="1" si="945"/>
        <v>0</v>
      </c>
      <c r="L6071" s="113">
        <f t="shared" ca="1" si="946"/>
        <v>-24.269600591715978</v>
      </c>
      <c r="M6071" s="113">
        <f t="shared" ca="1" si="947"/>
        <v>0</v>
      </c>
      <c r="N6071" s="113">
        <f t="shared" ca="1" si="948"/>
        <v>0</v>
      </c>
      <c r="O6071" s="14">
        <f t="shared" ca="1" si="949"/>
        <v>0</v>
      </c>
      <c r="P6071" s="113">
        <f t="shared" ca="1" si="943"/>
        <v>24.269600591715978</v>
      </c>
      <c r="Q6071" s="114">
        <f t="shared" ca="1" si="944"/>
        <v>0</v>
      </c>
    </row>
    <row r="6072" spans="1:17" x14ac:dyDescent="0.75">
      <c r="A6072" t="s">
        <v>6136</v>
      </c>
      <c r="B6072" t="s">
        <v>14896</v>
      </c>
      <c r="G6072" s="14">
        <v>6070</v>
      </c>
      <c r="H6072" s="14">
        <f t="shared" ca="1" si="940"/>
        <v>0</v>
      </c>
      <c r="I6072" s="117">
        <f t="shared" ca="1" si="941"/>
        <v>0</v>
      </c>
      <c r="J6072" s="113">
        <f t="shared" ca="1" si="942"/>
        <v>13.868343195266274</v>
      </c>
      <c r="K6072" s="113">
        <f t="shared" ca="1" si="945"/>
        <v>0</v>
      </c>
      <c r="L6072" s="113">
        <f t="shared" ca="1" si="946"/>
        <v>-13.868343195266274</v>
      </c>
      <c r="M6072" s="113">
        <f t="shared" ca="1" si="947"/>
        <v>0</v>
      </c>
      <c r="N6072" s="113">
        <f t="shared" ca="1" si="948"/>
        <v>0</v>
      </c>
      <c r="O6072" s="14">
        <f t="shared" ca="1" si="949"/>
        <v>0</v>
      </c>
      <c r="P6072" s="113">
        <f t="shared" ca="1" si="943"/>
        <v>13.868343195266274</v>
      </c>
      <c r="Q6072" s="114">
        <f t="shared" ca="1" si="944"/>
        <v>0</v>
      </c>
    </row>
    <row r="6073" spans="1:17" x14ac:dyDescent="0.75">
      <c r="A6073" t="s">
        <v>6137</v>
      </c>
      <c r="B6073" t="s">
        <v>14897</v>
      </c>
      <c r="G6073" s="14">
        <v>6071</v>
      </c>
      <c r="H6073" s="14">
        <f t="shared" ca="1" si="940"/>
        <v>0</v>
      </c>
      <c r="I6073" s="117">
        <f t="shared" ca="1" si="941"/>
        <v>0</v>
      </c>
      <c r="J6073" s="113">
        <f t="shared" ca="1" si="942"/>
        <v>13.868343195266274</v>
      </c>
      <c r="K6073" s="113">
        <f t="shared" ca="1" si="945"/>
        <v>0</v>
      </c>
      <c r="L6073" s="113">
        <f t="shared" ca="1" si="946"/>
        <v>-13.868343195266274</v>
      </c>
      <c r="M6073" s="113">
        <f t="shared" ca="1" si="947"/>
        <v>0</v>
      </c>
      <c r="N6073" s="113">
        <f t="shared" ca="1" si="948"/>
        <v>0</v>
      </c>
      <c r="O6073" s="14">
        <f t="shared" ca="1" si="949"/>
        <v>0</v>
      </c>
      <c r="P6073" s="113">
        <f t="shared" ca="1" si="943"/>
        <v>13.868343195266274</v>
      </c>
      <c r="Q6073" s="114">
        <f t="shared" ca="1" si="944"/>
        <v>0</v>
      </c>
    </row>
    <row r="6074" spans="1:17" x14ac:dyDescent="0.75">
      <c r="A6074" t="s">
        <v>6138</v>
      </c>
      <c r="B6074" t="s">
        <v>14898</v>
      </c>
      <c r="G6074" s="14">
        <v>6072</v>
      </c>
      <c r="H6074" s="14">
        <f t="shared" ca="1" si="940"/>
        <v>0</v>
      </c>
      <c r="I6074" s="117">
        <f t="shared" ca="1" si="941"/>
        <v>0</v>
      </c>
      <c r="J6074" s="113">
        <f t="shared" ca="1" si="942"/>
        <v>13.868343195266274</v>
      </c>
      <c r="K6074" s="113">
        <f t="shared" ca="1" si="945"/>
        <v>0</v>
      </c>
      <c r="L6074" s="113">
        <f t="shared" ca="1" si="946"/>
        <v>-13.868343195266274</v>
      </c>
      <c r="M6074" s="113">
        <f t="shared" ca="1" si="947"/>
        <v>0</v>
      </c>
      <c r="N6074" s="113">
        <f t="shared" ca="1" si="948"/>
        <v>0</v>
      </c>
      <c r="O6074" s="14">
        <f t="shared" ca="1" si="949"/>
        <v>0</v>
      </c>
      <c r="P6074" s="113">
        <f t="shared" ca="1" si="943"/>
        <v>13.868343195266274</v>
      </c>
      <c r="Q6074" s="114">
        <f t="shared" ca="1" si="944"/>
        <v>0</v>
      </c>
    </row>
    <row r="6075" spans="1:17" x14ac:dyDescent="0.75">
      <c r="A6075" t="s">
        <v>6139</v>
      </c>
      <c r="B6075" t="s">
        <v>14899</v>
      </c>
      <c r="G6075" s="14">
        <v>6073</v>
      </c>
      <c r="H6075" s="14">
        <f t="shared" ca="1" si="940"/>
        <v>0</v>
      </c>
      <c r="I6075" s="117">
        <f t="shared" ca="1" si="941"/>
        <v>0</v>
      </c>
      <c r="J6075" s="113">
        <f t="shared" ca="1" si="942"/>
        <v>13.868343195266274</v>
      </c>
      <c r="K6075" s="113">
        <f t="shared" ca="1" si="945"/>
        <v>0</v>
      </c>
      <c r="L6075" s="113">
        <f t="shared" ca="1" si="946"/>
        <v>-13.868343195266274</v>
      </c>
      <c r="M6075" s="113">
        <f t="shared" ca="1" si="947"/>
        <v>0</v>
      </c>
      <c r="N6075" s="113">
        <f t="shared" ca="1" si="948"/>
        <v>0</v>
      </c>
      <c r="O6075" s="14">
        <f t="shared" ca="1" si="949"/>
        <v>0</v>
      </c>
      <c r="P6075" s="113">
        <f t="shared" ca="1" si="943"/>
        <v>13.868343195266274</v>
      </c>
      <c r="Q6075" s="114">
        <f t="shared" ca="1" si="944"/>
        <v>0</v>
      </c>
    </row>
    <row r="6076" spans="1:17" x14ac:dyDescent="0.75">
      <c r="A6076" t="s">
        <v>6140</v>
      </c>
      <c r="B6076" t="s">
        <v>14900</v>
      </c>
      <c r="G6076" s="14">
        <v>6074</v>
      </c>
      <c r="H6076" s="14">
        <f t="shared" ca="1" si="940"/>
        <v>0</v>
      </c>
      <c r="I6076" s="117">
        <f t="shared" ca="1" si="941"/>
        <v>0</v>
      </c>
      <c r="J6076" s="113">
        <f t="shared" ca="1" si="942"/>
        <v>13.868343195266274</v>
      </c>
      <c r="K6076" s="113">
        <f t="shared" ca="1" si="945"/>
        <v>0</v>
      </c>
      <c r="L6076" s="113">
        <f t="shared" ca="1" si="946"/>
        <v>-13.868343195266274</v>
      </c>
      <c r="M6076" s="113">
        <f t="shared" ca="1" si="947"/>
        <v>0</v>
      </c>
      <c r="N6076" s="113">
        <f t="shared" ca="1" si="948"/>
        <v>0</v>
      </c>
      <c r="O6076" s="14">
        <f t="shared" ca="1" si="949"/>
        <v>0</v>
      </c>
      <c r="P6076" s="113">
        <f t="shared" ca="1" si="943"/>
        <v>13.868343195266274</v>
      </c>
      <c r="Q6076" s="114">
        <f t="shared" ca="1" si="944"/>
        <v>0</v>
      </c>
    </row>
    <row r="6077" spans="1:17" x14ac:dyDescent="0.75">
      <c r="A6077" t="s">
        <v>6141</v>
      </c>
      <c r="B6077" t="s">
        <v>14901</v>
      </c>
      <c r="G6077" s="14">
        <v>6075</v>
      </c>
      <c r="H6077" s="14">
        <f t="shared" ca="1" si="940"/>
        <v>0</v>
      </c>
      <c r="I6077" s="117">
        <f t="shared" ca="1" si="941"/>
        <v>0</v>
      </c>
      <c r="J6077" s="113">
        <f t="shared" ca="1" si="942"/>
        <v>13.868343195266274</v>
      </c>
      <c r="K6077" s="113">
        <f t="shared" ca="1" si="945"/>
        <v>0</v>
      </c>
      <c r="L6077" s="113">
        <f t="shared" ca="1" si="946"/>
        <v>-13.868343195266274</v>
      </c>
      <c r="M6077" s="113">
        <f t="shared" ca="1" si="947"/>
        <v>0</v>
      </c>
      <c r="N6077" s="113">
        <f t="shared" ca="1" si="948"/>
        <v>0</v>
      </c>
      <c r="O6077" s="14">
        <f t="shared" ca="1" si="949"/>
        <v>0</v>
      </c>
      <c r="P6077" s="113">
        <f t="shared" ca="1" si="943"/>
        <v>13.868343195266274</v>
      </c>
      <c r="Q6077" s="114">
        <f t="shared" ca="1" si="944"/>
        <v>0</v>
      </c>
    </row>
    <row r="6078" spans="1:17" x14ac:dyDescent="0.75">
      <c r="A6078" t="s">
        <v>6142</v>
      </c>
      <c r="B6078" t="s">
        <v>14902</v>
      </c>
      <c r="G6078" s="14">
        <v>6076</v>
      </c>
      <c r="H6078" s="14">
        <f t="shared" ca="1" si="940"/>
        <v>0</v>
      </c>
      <c r="I6078" s="117">
        <f t="shared" ca="1" si="941"/>
        <v>0</v>
      </c>
      <c r="J6078" s="113">
        <f t="shared" ca="1" si="942"/>
        <v>13.868343195266274</v>
      </c>
      <c r="K6078" s="113">
        <f t="shared" ca="1" si="945"/>
        <v>0</v>
      </c>
      <c r="L6078" s="113">
        <f t="shared" ca="1" si="946"/>
        <v>-13.868343195266274</v>
      </c>
      <c r="M6078" s="113">
        <f t="shared" ca="1" si="947"/>
        <v>0</v>
      </c>
      <c r="N6078" s="113">
        <f t="shared" ca="1" si="948"/>
        <v>0</v>
      </c>
      <c r="O6078" s="14">
        <f t="shared" ca="1" si="949"/>
        <v>0</v>
      </c>
      <c r="P6078" s="113">
        <f t="shared" ca="1" si="943"/>
        <v>13.868343195266274</v>
      </c>
      <c r="Q6078" s="114">
        <f t="shared" ca="1" si="944"/>
        <v>0</v>
      </c>
    </row>
    <row r="6079" spans="1:17" x14ac:dyDescent="0.75">
      <c r="A6079" t="s">
        <v>6143</v>
      </c>
      <c r="B6079" t="s">
        <v>14903</v>
      </c>
      <c r="G6079" s="14">
        <v>6077</v>
      </c>
      <c r="H6079" s="14">
        <f t="shared" ca="1" si="940"/>
        <v>0</v>
      </c>
      <c r="I6079" s="117">
        <f t="shared" ca="1" si="941"/>
        <v>0</v>
      </c>
      <c r="J6079" s="113">
        <f t="shared" ca="1" si="942"/>
        <v>20.802514792899409</v>
      </c>
      <c r="K6079" s="113">
        <f t="shared" ca="1" si="945"/>
        <v>0</v>
      </c>
      <c r="L6079" s="113">
        <f t="shared" ca="1" si="946"/>
        <v>-20.802514792899409</v>
      </c>
      <c r="M6079" s="113">
        <f t="shared" ca="1" si="947"/>
        <v>0</v>
      </c>
      <c r="N6079" s="113">
        <f t="shared" ca="1" si="948"/>
        <v>0</v>
      </c>
      <c r="O6079" s="14">
        <f t="shared" ca="1" si="949"/>
        <v>0</v>
      </c>
      <c r="P6079" s="113">
        <f t="shared" ca="1" si="943"/>
        <v>20.802514792899409</v>
      </c>
      <c r="Q6079" s="114">
        <f t="shared" ca="1" si="944"/>
        <v>0</v>
      </c>
    </row>
    <row r="6080" spans="1:17" x14ac:dyDescent="0.75">
      <c r="A6080" t="s">
        <v>6144</v>
      </c>
      <c r="B6080" t="s">
        <v>14904</v>
      </c>
      <c r="G6080" s="14">
        <v>6078</v>
      </c>
      <c r="H6080" s="14">
        <f t="shared" ca="1" si="940"/>
        <v>12.042999999999999</v>
      </c>
      <c r="I6080" s="117">
        <f t="shared" ca="1" si="941"/>
        <v>2.6494599999999999</v>
      </c>
      <c r="J6080" s="113">
        <f t="shared" ca="1" si="942"/>
        <v>31.203772189349117</v>
      </c>
      <c r="K6080" s="113">
        <f t="shared" ca="1" si="945"/>
        <v>0</v>
      </c>
      <c r="L6080" s="113">
        <f t="shared" ca="1" si="946"/>
        <v>-28.554312189349115</v>
      </c>
      <c r="M6080" s="113">
        <f t="shared" ca="1" si="947"/>
        <v>0</v>
      </c>
      <c r="N6080" s="113">
        <f t="shared" ca="1" si="948"/>
        <v>0</v>
      </c>
      <c r="O6080" s="14">
        <f t="shared" ca="1" si="949"/>
        <v>0</v>
      </c>
      <c r="P6080" s="113">
        <f t="shared" ca="1" si="943"/>
        <v>28.554312189349115</v>
      </c>
      <c r="Q6080" s="114">
        <f t="shared" ca="1" si="944"/>
        <v>0</v>
      </c>
    </row>
    <row r="6081" spans="1:17" x14ac:dyDescent="0.75">
      <c r="A6081" t="s">
        <v>6145</v>
      </c>
      <c r="B6081" t="s">
        <v>14905</v>
      </c>
      <c r="G6081" s="14">
        <v>6079</v>
      </c>
      <c r="H6081" s="14">
        <f t="shared" ca="1" si="940"/>
        <v>51.323999999999998</v>
      </c>
      <c r="I6081" s="117">
        <f t="shared" ca="1" si="941"/>
        <v>11.29128</v>
      </c>
      <c r="J6081" s="113">
        <f t="shared" ca="1" si="942"/>
        <v>40.21819526627219</v>
      </c>
      <c r="K6081" s="113">
        <f t="shared" ca="1" si="945"/>
        <v>0</v>
      </c>
      <c r="L6081" s="113">
        <f t="shared" ca="1" si="946"/>
        <v>-28.926915266272189</v>
      </c>
      <c r="M6081" s="113">
        <f t="shared" ca="1" si="947"/>
        <v>0</v>
      </c>
      <c r="N6081" s="113">
        <f t="shared" ca="1" si="948"/>
        <v>0</v>
      </c>
      <c r="O6081" s="14">
        <f t="shared" ca="1" si="949"/>
        <v>0</v>
      </c>
      <c r="P6081" s="113">
        <f t="shared" ca="1" si="943"/>
        <v>28.926915266272189</v>
      </c>
      <c r="Q6081" s="114">
        <f t="shared" ca="1" si="944"/>
        <v>0</v>
      </c>
    </row>
    <row r="6082" spans="1:17" x14ac:dyDescent="0.75">
      <c r="A6082" t="s">
        <v>6146</v>
      </c>
      <c r="B6082" t="s">
        <v>14906</v>
      </c>
      <c r="G6082" s="14">
        <v>6080</v>
      </c>
      <c r="H6082" s="14">
        <f t="shared" ca="1" si="940"/>
        <v>137.684</v>
      </c>
      <c r="I6082" s="117">
        <f t="shared" ca="1" si="941"/>
        <v>30.290479999999999</v>
      </c>
      <c r="J6082" s="113">
        <f t="shared" ca="1" si="942"/>
        <v>48.539201183431956</v>
      </c>
      <c r="K6082" s="113">
        <f t="shared" ca="1" si="945"/>
        <v>0</v>
      </c>
      <c r="L6082" s="113">
        <f t="shared" ca="1" si="946"/>
        <v>-18.248721183431957</v>
      </c>
      <c r="M6082" s="113">
        <f t="shared" ca="1" si="947"/>
        <v>0</v>
      </c>
      <c r="N6082" s="113">
        <f t="shared" ca="1" si="948"/>
        <v>0</v>
      </c>
      <c r="O6082" s="14">
        <f t="shared" ca="1" si="949"/>
        <v>0</v>
      </c>
      <c r="P6082" s="113">
        <f t="shared" ca="1" si="943"/>
        <v>18.248721183431957</v>
      </c>
      <c r="Q6082" s="114">
        <f t="shared" ca="1" si="944"/>
        <v>0</v>
      </c>
    </row>
    <row r="6083" spans="1:17" x14ac:dyDescent="0.75">
      <c r="A6083" t="s">
        <v>6147</v>
      </c>
      <c r="B6083" t="s">
        <v>14907</v>
      </c>
      <c r="G6083" s="14">
        <v>6081</v>
      </c>
      <c r="H6083" s="14">
        <f t="shared" ref="H6083:H6146" ca="1" si="950">INDEX(INDIRECT(Library_File&amp;"Irradiance_Library"),MATCH($A6083,INDIRECT(Library_File&amp;"Irradiance_Labels"),0),MATCH(INDEX(IrradianceOptions,1,MATCH($A$1,Cases,0)),INDIRECT(Library_File&amp;"Irradiance_Transfer"),0))</f>
        <v>259.05</v>
      </c>
      <c r="I6083" s="117">
        <f t="shared" ref="I6083:I6146" ca="1" si="951">INDEX(INDIRECT(Library_File&amp;"Solar_Library"),MATCH($C$3,INDIRECT(Library_File&amp;"Solar_Labels"),0),MATCH(INDEX(SolarOptions,1,MATCH($A$1,Cases,0)),INDIRECT(Library_File&amp;"Solar_Transfer"),0))*$H6083</f>
        <v>56.991</v>
      </c>
      <c r="J6083" s="113">
        <f t="shared" ref="J6083:J6146" ca="1" si="952">INDEX(INDIRECT(Library_File&amp;"PwrUsage_Library"),MATCH($B6083,INDIRECT(Library_File&amp;"PwrUsage_Labels"),0),MATCH(INDEX(PwrUsageOptions,1,MATCH($A$1,Cases,0)),INDIRECT(Library_File&amp;"PwrUsage_Transfer"),0))</f>
        <v>58.940458579881664</v>
      </c>
      <c r="K6083" s="113">
        <f t="shared" ca="1" si="945"/>
        <v>0</v>
      </c>
      <c r="L6083" s="113">
        <f t="shared" ca="1" si="946"/>
        <v>-1.9494585798816644</v>
      </c>
      <c r="M6083" s="113">
        <f t="shared" ca="1" si="947"/>
        <v>0</v>
      </c>
      <c r="N6083" s="113">
        <f t="shared" ca="1" si="948"/>
        <v>0</v>
      </c>
      <c r="O6083" s="14">
        <f t="shared" ca="1" si="949"/>
        <v>0</v>
      </c>
      <c r="P6083" s="113">
        <f t="shared" ref="P6083:P6146" ca="1" si="953">IF((J6083-I6083-N6083)&gt;0,(J6083-I6083-N6083),0)</f>
        <v>1.9494585798816644</v>
      </c>
      <c r="Q6083" s="114">
        <f t="shared" ref="Q6083:Q6146" ca="1" si="954">IF((J6083+O6083-I6083)&lt;0,(J6083+O6083-I6083),0)</f>
        <v>0</v>
      </c>
    </row>
    <row r="6084" spans="1:17" x14ac:dyDescent="0.75">
      <c r="A6084" t="s">
        <v>6148</v>
      </c>
      <c r="B6084" t="s">
        <v>14908</v>
      </c>
      <c r="G6084" s="14">
        <v>6082</v>
      </c>
      <c r="H6084" s="14">
        <f t="shared" ca="1" si="950"/>
        <v>378.60599999999999</v>
      </c>
      <c r="I6084" s="117">
        <f t="shared" ca="1" si="951"/>
        <v>83.293319999999994</v>
      </c>
      <c r="J6084" s="113">
        <f t="shared" ca="1" si="952"/>
        <v>71.421967455621314</v>
      </c>
      <c r="K6084" s="113">
        <f t="shared" ref="K6084:K6147" ca="1" si="955">IF((I6084-J6084)&gt;0,(I6084-J6084),0)</f>
        <v>11.871352544378681</v>
      </c>
      <c r="L6084" s="113">
        <f t="shared" ref="L6084:L6147" ca="1" si="956">I6084-J6084</f>
        <v>11.871352544378681</v>
      </c>
      <c r="M6084" s="113">
        <f t="shared" ca="1" si="947"/>
        <v>11.871352544378681</v>
      </c>
      <c r="N6084" s="113">
        <f t="shared" ca="1" si="948"/>
        <v>0</v>
      </c>
      <c r="O6084" s="14">
        <f t="shared" ca="1" si="949"/>
        <v>11.871352544378681</v>
      </c>
      <c r="P6084" s="113">
        <f t="shared" ca="1" si="953"/>
        <v>0</v>
      </c>
      <c r="Q6084" s="114">
        <f t="shared" ca="1" si="954"/>
        <v>0</v>
      </c>
    </row>
    <row r="6085" spans="1:17" x14ac:dyDescent="0.75">
      <c r="A6085" t="s">
        <v>6149</v>
      </c>
      <c r="B6085" t="s">
        <v>14909</v>
      </c>
      <c r="G6085" s="14">
        <v>6083</v>
      </c>
      <c r="H6085" s="14">
        <f t="shared" ca="1" si="950"/>
        <v>439.27300000000002</v>
      </c>
      <c r="I6085" s="117">
        <f t="shared" ca="1" si="951"/>
        <v>96.640060000000005</v>
      </c>
      <c r="J6085" s="113">
        <f t="shared" ca="1" si="952"/>
        <v>68.648298816568058</v>
      </c>
      <c r="K6085" s="113">
        <f t="shared" ca="1" si="955"/>
        <v>27.991761183431947</v>
      </c>
      <c r="L6085" s="113">
        <f t="shared" ca="1" si="956"/>
        <v>27.991761183431947</v>
      </c>
      <c r="M6085" s="113">
        <f t="shared" ref="M6085:M6148" ca="1" si="957">IF(AND((L6085+M6084)&lt;$M$3,(L6085+M6084)&gt;0),(L6085+M6084),IF((L6085+M6084)&gt;$M$3,$M$3,0))</f>
        <v>39.863113727810628</v>
      </c>
      <c r="N6085" s="113">
        <f t="shared" ref="N6085:N6148" ca="1" si="958">IF((M6084-M6085)&gt;0,(M6084-M6085),0)</f>
        <v>0</v>
      </c>
      <c r="O6085" s="14">
        <f t="shared" ref="O6085:O6148" ca="1" si="959">IF((M6084-M6085)&lt;0,(M6085-M6084),0)</f>
        <v>27.991761183431947</v>
      </c>
      <c r="P6085" s="113">
        <f t="shared" ca="1" si="953"/>
        <v>0</v>
      </c>
      <c r="Q6085" s="114">
        <f t="shared" ca="1" si="954"/>
        <v>0</v>
      </c>
    </row>
    <row r="6086" spans="1:17" x14ac:dyDescent="0.75">
      <c r="A6086" t="s">
        <v>6150</v>
      </c>
      <c r="B6086" t="s">
        <v>14910</v>
      </c>
      <c r="G6086" s="14">
        <v>6084</v>
      </c>
      <c r="H6086" s="14">
        <f t="shared" ca="1" si="950"/>
        <v>460.23500000000001</v>
      </c>
      <c r="I6086" s="117">
        <f t="shared" ca="1" si="951"/>
        <v>101.2517</v>
      </c>
      <c r="J6086" s="113">
        <f t="shared" ca="1" si="952"/>
        <v>63.794378698224854</v>
      </c>
      <c r="K6086" s="113">
        <f t="shared" ca="1" si="955"/>
        <v>37.457321301775146</v>
      </c>
      <c r="L6086" s="113">
        <f t="shared" ca="1" si="956"/>
        <v>37.457321301775146</v>
      </c>
      <c r="M6086" s="113">
        <f t="shared" ca="1" si="957"/>
        <v>77.320435029585781</v>
      </c>
      <c r="N6086" s="113">
        <f t="shared" ca="1" si="958"/>
        <v>0</v>
      </c>
      <c r="O6086" s="14">
        <f t="shared" ca="1" si="959"/>
        <v>37.457321301775153</v>
      </c>
      <c r="P6086" s="113">
        <f t="shared" ca="1" si="953"/>
        <v>0</v>
      </c>
      <c r="Q6086" s="114">
        <f t="shared" ca="1" si="954"/>
        <v>0</v>
      </c>
    </row>
    <row r="6087" spans="1:17" x14ac:dyDescent="0.75">
      <c r="A6087" t="s">
        <v>6151</v>
      </c>
      <c r="B6087" t="s">
        <v>14911</v>
      </c>
      <c r="G6087" s="14">
        <v>6085</v>
      </c>
      <c r="H6087" s="14">
        <f t="shared" ca="1" si="950"/>
        <v>460.072</v>
      </c>
      <c r="I6087" s="117">
        <f t="shared" ca="1" si="951"/>
        <v>101.21584</v>
      </c>
      <c r="J6087" s="113">
        <f t="shared" ca="1" si="952"/>
        <v>65.874630177514803</v>
      </c>
      <c r="K6087" s="113">
        <f t="shared" ca="1" si="955"/>
        <v>35.341209822485197</v>
      </c>
      <c r="L6087" s="113">
        <f t="shared" ca="1" si="956"/>
        <v>35.341209822485197</v>
      </c>
      <c r="M6087" s="113">
        <f t="shared" ca="1" si="957"/>
        <v>112.66164485207098</v>
      </c>
      <c r="N6087" s="113">
        <f t="shared" ca="1" si="958"/>
        <v>0</v>
      </c>
      <c r="O6087" s="14">
        <f t="shared" ca="1" si="959"/>
        <v>35.341209822485197</v>
      </c>
      <c r="P6087" s="113">
        <f t="shared" ca="1" si="953"/>
        <v>0</v>
      </c>
      <c r="Q6087" s="114">
        <f t="shared" ca="1" si="954"/>
        <v>0</v>
      </c>
    </row>
    <row r="6088" spans="1:17" x14ac:dyDescent="0.75">
      <c r="A6088" t="s">
        <v>6152</v>
      </c>
      <c r="B6088" t="s">
        <v>14912</v>
      </c>
      <c r="G6088" s="14">
        <v>6086</v>
      </c>
      <c r="H6088" s="14">
        <f t="shared" ca="1" si="950"/>
        <v>403.37799999999999</v>
      </c>
      <c r="I6088" s="117">
        <f t="shared" ca="1" si="951"/>
        <v>88.743160000000003</v>
      </c>
      <c r="J6088" s="113">
        <f t="shared" ca="1" si="952"/>
        <v>69.341715976331372</v>
      </c>
      <c r="K6088" s="113">
        <f t="shared" ca="1" si="955"/>
        <v>19.401444023668631</v>
      </c>
      <c r="L6088" s="113">
        <f t="shared" ca="1" si="956"/>
        <v>19.401444023668631</v>
      </c>
      <c r="M6088" s="113">
        <f t="shared" ca="1" si="957"/>
        <v>132.0630888757396</v>
      </c>
      <c r="N6088" s="113">
        <f t="shared" ca="1" si="958"/>
        <v>0</v>
      </c>
      <c r="O6088" s="14">
        <f t="shared" ca="1" si="959"/>
        <v>19.401444023668617</v>
      </c>
      <c r="P6088" s="113">
        <f t="shared" ca="1" si="953"/>
        <v>0</v>
      </c>
      <c r="Q6088" s="114">
        <f t="shared" ca="1" si="954"/>
        <v>-1.4210854715202004E-14</v>
      </c>
    </row>
    <row r="6089" spans="1:17" x14ac:dyDescent="0.75">
      <c r="A6089" t="s">
        <v>6153</v>
      </c>
      <c r="B6089" t="s">
        <v>14913</v>
      </c>
      <c r="G6089" s="14">
        <v>6087</v>
      </c>
      <c r="H6089" s="14">
        <f t="shared" ca="1" si="950"/>
        <v>299.346</v>
      </c>
      <c r="I6089" s="117">
        <f t="shared" ca="1" si="951"/>
        <v>65.856120000000004</v>
      </c>
      <c r="J6089" s="113">
        <f t="shared" ca="1" si="952"/>
        <v>70.728550295858</v>
      </c>
      <c r="K6089" s="113">
        <f t="shared" ca="1" si="955"/>
        <v>0</v>
      </c>
      <c r="L6089" s="113">
        <f t="shared" ca="1" si="956"/>
        <v>-4.8724302958579955</v>
      </c>
      <c r="M6089" s="113">
        <f t="shared" ca="1" si="957"/>
        <v>127.1906585798816</v>
      </c>
      <c r="N6089" s="113">
        <f t="shared" ca="1" si="958"/>
        <v>4.8724302958579955</v>
      </c>
      <c r="O6089" s="14">
        <f t="shared" ca="1" si="959"/>
        <v>0</v>
      </c>
      <c r="P6089" s="113">
        <f t="shared" ca="1" si="953"/>
        <v>0</v>
      </c>
      <c r="Q6089" s="114">
        <f t="shared" ca="1" si="954"/>
        <v>0</v>
      </c>
    </row>
    <row r="6090" spans="1:17" x14ac:dyDescent="0.75">
      <c r="A6090" t="s">
        <v>6154</v>
      </c>
      <c r="B6090" t="s">
        <v>14914</v>
      </c>
      <c r="G6090" s="14">
        <v>6088</v>
      </c>
      <c r="H6090" s="14">
        <f t="shared" ca="1" si="950"/>
        <v>194.203</v>
      </c>
      <c r="I6090" s="117">
        <f t="shared" ca="1" si="951"/>
        <v>42.72466</v>
      </c>
      <c r="J6090" s="113">
        <f t="shared" ca="1" si="952"/>
        <v>71.421967455621314</v>
      </c>
      <c r="K6090" s="113">
        <f t="shared" ca="1" si="955"/>
        <v>0</v>
      </c>
      <c r="L6090" s="113">
        <f t="shared" ca="1" si="956"/>
        <v>-28.697307455621313</v>
      </c>
      <c r="M6090" s="113">
        <f t="shared" ca="1" si="957"/>
        <v>98.493351124260286</v>
      </c>
      <c r="N6090" s="113">
        <f t="shared" ca="1" si="958"/>
        <v>28.697307455621313</v>
      </c>
      <c r="O6090" s="14">
        <f t="shared" ca="1" si="959"/>
        <v>0</v>
      </c>
      <c r="P6090" s="113">
        <f t="shared" ca="1" si="953"/>
        <v>0</v>
      </c>
      <c r="Q6090" s="114">
        <f t="shared" ca="1" si="954"/>
        <v>0</v>
      </c>
    </row>
    <row r="6091" spans="1:17" x14ac:dyDescent="0.75">
      <c r="A6091" t="s">
        <v>6155</v>
      </c>
      <c r="B6091" t="s">
        <v>14915</v>
      </c>
      <c r="G6091" s="14">
        <v>6089</v>
      </c>
      <c r="H6091" s="14">
        <f t="shared" ca="1" si="950"/>
        <v>113.425</v>
      </c>
      <c r="I6091" s="117">
        <f t="shared" ca="1" si="951"/>
        <v>24.953499999999998</v>
      </c>
      <c r="J6091" s="113">
        <f t="shared" ca="1" si="952"/>
        <v>72.808801775147941</v>
      </c>
      <c r="K6091" s="113">
        <f t="shared" ca="1" si="955"/>
        <v>0</v>
      </c>
      <c r="L6091" s="113">
        <f t="shared" ca="1" si="956"/>
        <v>-47.855301775147943</v>
      </c>
      <c r="M6091" s="113">
        <f t="shared" ca="1" si="957"/>
        <v>50.638049349112343</v>
      </c>
      <c r="N6091" s="113">
        <f t="shared" ca="1" si="958"/>
        <v>47.855301775147943</v>
      </c>
      <c r="O6091" s="14">
        <f t="shared" ca="1" si="959"/>
        <v>0</v>
      </c>
      <c r="P6091" s="113">
        <f t="shared" ca="1" si="953"/>
        <v>0</v>
      </c>
      <c r="Q6091" s="114">
        <f t="shared" ca="1" si="954"/>
        <v>0</v>
      </c>
    </row>
    <row r="6092" spans="1:17" x14ac:dyDescent="0.75">
      <c r="A6092" t="s">
        <v>6156</v>
      </c>
      <c r="B6092" t="s">
        <v>14916</v>
      </c>
      <c r="G6092" s="14">
        <v>6090</v>
      </c>
      <c r="H6092" s="14">
        <f t="shared" ca="1" si="950"/>
        <v>18.559999999999999</v>
      </c>
      <c r="I6092" s="117">
        <f t="shared" ca="1" si="951"/>
        <v>4.0831999999999997</v>
      </c>
      <c r="J6092" s="113">
        <f t="shared" ca="1" si="952"/>
        <v>58.940458579881664</v>
      </c>
      <c r="K6092" s="113">
        <f t="shared" ca="1" si="955"/>
        <v>0</v>
      </c>
      <c r="L6092" s="113">
        <f t="shared" ca="1" si="956"/>
        <v>-54.857258579881666</v>
      </c>
      <c r="M6092" s="113">
        <f t="shared" ca="1" si="957"/>
        <v>0</v>
      </c>
      <c r="N6092" s="113">
        <f t="shared" ca="1" si="958"/>
        <v>50.638049349112343</v>
      </c>
      <c r="O6092" s="14">
        <f t="shared" ca="1" si="959"/>
        <v>0</v>
      </c>
      <c r="P6092" s="113">
        <f t="shared" ca="1" si="953"/>
        <v>4.219209230769323</v>
      </c>
      <c r="Q6092" s="114">
        <f t="shared" ca="1" si="954"/>
        <v>0</v>
      </c>
    </row>
    <row r="6093" spans="1:17" x14ac:dyDescent="0.75">
      <c r="A6093" t="s">
        <v>6157</v>
      </c>
      <c r="B6093" t="s">
        <v>14917</v>
      </c>
      <c r="G6093" s="14">
        <v>6091</v>
      </c>
      <c r="H6093" s="14">
        <f t="shared" ca="1" si="950"/>
        <v>0</v>
      </c>
      <c r="I6093" s="117">
        <f t="shared" ca="1" si="951"/>
        <v>0</v>
      </c>
      <c r="J6093" s="113">
        <f t="shared" ca="1" si="952"/>
        <v>48.539201183431956</v>
      </c>
      <c r="K6093" s="113">
        <f t="shared" ca="1" si="955"/>
        <v>0</v>
      </c>
      <c r="L6093" s="113">
        <f t="shared" ca="1" si="956"/>
        <v>-48.539201183431956</v>
      </c>
      <c r="M6093" s="113">
        <f t="shared" ca="1" si="957"/>
        <v>0</v>
      </c>
      <c r="N6093" s="113">
        <f t="shared" ca="1" si="958"/>
        <v>0</v>
      </c>
      <c r="O6093" s="14">
        <f t="shared" ca="1" si="959"/>
        <v>0</v>
      </c>
      <c r="P6093" s="113">
        <f t="shared" ca="1" si="953"/>
        <v>48.539201183431956</v>
      </c>
      <c r="Q6093" s="114">
        <f t="shared" ca="1" si="954"/>
        <v>0</v>
      </c>
    </row>
    <row r="6094" spans="1:17" x14ac:dyDescent="0.75">
      <c r="A6094" t="s">
        <v>6158</v>
      </c>
      <c r="B6094" t="s">
        <v>14918</v>
      </c>
      <c r="G6094" s="14">
        <v>6092</v>
      </c>
      <c r="H6094" s="14">
        <f t="shared" ca="1" si="950"/>
        <v>0</v>
      </c>
      <c r="I6094" s="117">
        <f t="shared" ca="1" si="951"/>
        <v>0</v>
      </c>
      <c r="J6094" s="113">
        <f t="shared" ca="1" si="952"/>
        <v>38.137943786982255</v>
      </c>
      <c r="K6094" s="113">
        <f t="shared" ca="1" si="955"/>
        <v>0</v>
      </c>
      <c r="L6094" s="113">
        <f t="shared" ca="1" si="956"/>
        <v>-38.137943786982255</v>
      </c>
      <c r="M6094" s="113">
        <f t="shared" ca="1" si="957"/>
        <v>0</v>
      </c>
      <c r="N6094" s="113">
        <f t="shared" ca="1" si="958"/>
        <v>0</v>
      </c>
      <c r="O6094" s="14">
        <f t="shared" ca="1" si="959"/>
        <v>0</v>
      </c>
      <c r="P6094" s="113">
        <f t="shared" ca="1" si="953"/>
        <v>38.137943786982255</v>
      </c>
      <c r="Q6094" s="114">
        <f t="shared" ca="1" si="954"/>
        <v>0</v>
      </c>
    </row>
    <row r="6095" spans="1:17" x14ac:dyDescent="0.75">
      <c r="A6095" t="s">
        <v>6159</v>
      </c>
      <c r="B6095" t="s">
        <v>14919</v>
      </c>
      <c r="G6095" s="14">
        <v>6093</v>
      </c>
      <c r="H6095" s="14">
        <f t="shared" ca="1" si="950"/>
        <v>0</v>
      </c>
      <c r="I6095" s="117">
        <f t="shared" ca="1" si="951"/>
        <v>0</v>
      </c>
      <c r="J6095" s="113">
        <f t="shared" ca="1" si="952"/>
        <v>24.269600591715978</v>
      </c>
      <c r="K6095" s="113">
        <f t="shared" ca="1" si="955"/>
        <v>0</v>
      </c>
      <c r="L6095" s="113">
        <f t="shared" ca="1" si="956"/>
        <v>-24.269600591715978</v>
      </c>
      <c r="M6095" s="113">
        <f t="shared" ca="1" si="957"/>
        <v>0</v>
      </c>
      <c r="N6095" s="113">
        <f t="shared" ca="1" si="958"/>
        <v>0</v>
      </c>
      <c r="O6095" s="14">
        <f t="shared" ca="1" si="959"/>
        <v>0</v>
      </c>
      <c r="P6095" s="113">
        <f t="shared" ca="1" si="953"/>
        <v>24.269600591715978</v>
      </c>
      <c r="Q6095" s="114">
        <f t="shared" ca="1" si="954"/>
        <v>0</v>
      </c>
    </row>
    <row r="6096" spans="1:17" x14ac:dyDescent="0.75">
      <c r="A6096" t="s">
        <v>6160</v>
      </c>
      <c r="B6096" t="s">
        <v>14920</v>
      </c>
      <c r="G6096" s="14">
        <v>6094</v>
      </c>
      <c r="H6096" s="14">
        <f t="shared" ca="1" si="950"/>
        <v>0</v>
      </c>
      <c r="I6096" s="117">
        <f t="shared" ca="1" si="951"/>
        <v>0</v>
      </c>
      <c r="J6096" s="113">
        <f t="shared" ca="1" si="952"/>
        <v>13.868343195266274</v>
      </c>
      <c r="K6096" s="113">
        <f t="shared" ca="1" si="955"/>
        <v>0</v>
      </c>
      <c r="L6096" s="113">
        <f t="shared" ca="1" si="956"/>
        <v>-13.868343195266274</v>
      </c>
      <c r="M6096" s="113">
        <f t="shared" ca="1" si="957"/>
        <v>0</v>
      </c>
      <c r="N6096" s="113">
        <f t="shared" ca="1" si="958"/>
        <v>0</v>
      </c>
      <c r="O6096" s="14">
        <f t="shared" ca="1" si="959"/>
        <v>0</v>
      </c>
      <c r="P6096" s="113">
        <f t="shared" ca="1" si="953"/>
        <v>13.868343195266274</v>
      </c>
      <c r="Q6096" s="114">
        <f t="shared" ca="1" si="954"/>
        <v>0</v>
      </c>
    </row>
    <row r="6097" spans="1:17" x14ac:dyDescent="0.75">
      <c r="A6097" t="s">
        <v>6161</v>
      </c>
      <c r="B6097" t="s">
        <v>14921</v>
      </c>
      <c r="G6097" s="14">
        <v>6095</v>
      </c>
      <c r="H6097" s="14">
        <f t="shared" ca="1" si="950"/>
        <v>0</v>
      </c>
      <c r="I6097" s="117">
        <f t="shared" ca="1" si="951"/>
        <v>0</v>
      </c>
      <c r="J6097" s="113">
        <f t="shared" ca="1" si="952"/>
        <v>13.868343195266274</v>
      </c>
      <c r="K6097" s="113">
        <f t="shared" ca="1" si="955"/>
        <v>0</v>
      </c>
      <c r="L6097" s="113">
        <f t="shared" ca="1" si="956"/>
        <v>-13.868343195266274</v>
      </c>
      <c r="M6097" s="113">
        <f t="shared" ca="1" si="957"/>
        <v>0</v>
      </c>
      <c r="N6097" s="113">
        <f t="shared" ca="1" si="958"/>
        <v>0</v>
      </c>
      <c r="O6097" s="14">
        <f t="shared" ca="1" si="959"/>
        <v>0</v>
      </c>
      <c r="P6097" s="113">
        <f t="shared" ca="1" si="953"/>
        <v>13.868343195266274</v>
      </c>
      <c r="Q6097" s="114">
        <f t="shared" ca="1" si="954"/>
        <v>0</v>
      </c>
    </row>
    <row r="6098" spans="1:17" x14ac:dyDescent="0.75">
      <c r="A6098" t="s">
        <v>6162</v>
      </c>
      <c r="B6098" t="s">
        <v>14922</v>
      </c>
      <c r="G6098" s="14">
        <v>6096</v>
      </c>
      <c r="H6098" s="14">
        <f t="shared" ca="1" si="950"/>
        <v>0</v>
      </c>
      <c r="I6098" s="117">
        <f t="shared" ca="1" si="951"/>
        <v>0</v>
      </c>
      <c r="J6098" s="113">
        <f t="shared" ca="1" si="952"/>
        <v>13.868343195266274</v>
      </c>
      <c r="K6098" s="113">
        <f t="shared" ca="1" si="955"/>
        <v>0</v>
      </c>
      <c r="L6098" s="113">
        <f t="shared" ca="1" si="956"/>
        <v>-13.868343195266274</v>
      </c>
      <c r="M6098" s="113">
        <f t="shared" ca="1" si="957"/>
        <v>0</v>
      </c>
      <c r="N6098" s="113">
        <f t="shared" ca="1" si="958"/>
        <v>0</v>
      </c>
      <c r="O6098" s="14">
        <f t="shared" ca="1" si="959"/>
        <v>0</v>
      </c>
      <c r="P6098" s="113">
        <f t="shared" ca="1" si="953"/>
        <v>13.868343195266274</v>
      </c>
      <c r="Q6098" s="114">
        <f t="shared" ca="1" si="954"/>
        <v>0</v>
      </c>
    </row>
    <row r="6099" spans="1:17" x14ac:dyDescent="0.75">
      <c r="A6099" t="s">
        <v>6163</v>
      </c>
      <c r="B6099" t="s">
        <v>14923</v>
      </c>
      <c r="G6099" s="14">
        <v>6097</v>
      </c>
      <c r="H6099" s="14">
        <f t="shared" ca="1" si="950"/>
        <v>0</v>
      </c>
      <c r="I6099" s="117">
        <f t="shared" ca="1" si="951"/>
        <v>0</v>
      </c>
      <c r="J6099" s="113">
        <f t="shared" ca="1" si="952"/>
        <v>13.868343195266274</v>
      </c>
      <c r="K6099" s="113">
        <f t="shared" ca="1" si="955"/>
        <v>0</v>
      </c>
      <c r="L6099" s="113">
        <f t="shared" ca="1" si="956"/>
        <v>-13.868343195266274</v>
      </c>
      <c r="M6099" s="113">
        <f t="shared" ca="1" si="957"/>
        <v>0</v>
      </c>
      <c r="N6099" s="113">
        <f t="shared" ca="1" si="958"/>
        <v>0</v>
      </c>
      <c r="O6099" s="14">
        <f t="shared" ca="1" si="959"/>
        <v>0</v>
      </c>
      <c r="P6099" s="113">
        <f t="shared" ca="1" si="953"/>
        <v>13.868343195266274</v>
      </c>
      <c r="Q6099" s="114">
        <f t="shared" ca="1" si="954"/>
        <v>0</v>
      </c>
    </row>
    <row r="6100" spans="1:17" x14ac:dyDescent="0.75">
      <c r="A6100" t="s">
        <v>6164</v>
      </c>
      <c r="B6100" t="s">
        <v>14924</v>
      </c>
      <c r="G6100" s="14">
        <v>6098</v>
      </c>
      <c r="H6100" s="14">
        <f t="shared" ca="1" si="950"/>
        <v>0</v>
      </c>
      <c r="I6100" s="117">
        <f t="shared" ca="1" si="951"/>
        <v>0</v>
      </c>
      <c r="J6100" s="113">
        <f t="shared" ca="1" si="952"/>
        <v>13.868343195266274</v>
      </c>
      <c r="K6100" s="113">
        <f t="shared" ca="1" si="955"/>
        <v>0</v>
      </c>
      <c r="L6100" s="113">
        <f t="shared" ca="1" si="956"/>
        <v>-13.868343195266274</v>
      </c>
      <c r="M6100" s="113">
        <f t="shared" ca="1" si="957"/>
        <v>0</v>
      </c>
      <c r="N6100" s="113">
        <f t="shared" ca="1" si="958"/>
        <v>0</v>
      </c>
      <c r="O6100" s="14">
        <f t="shared" ca="1" si="959"/>
        <v>0</v>
      </c>
      <c r="P6100" s="113">
        <f t="shared" ca="1" si="953"/>
        <v>13.868343195266274</v>
      </c>
      <c r="Q6100" s="114">
        <f t="shared" ca="1" si="954"/>
        <v>0</v>
      </c>
    </row>
    <row r="6101" spans="1:17" x14ac:dyDescent="0.75">
      <c r="A6101" t="s">
        <v>6165</v>
      </c>
      <c r="B6101" t="s">
        <v>14925</v>
      </c>
      <c r="G6101" s="14">
        <v>6099</v>
      </c>
      <c r="H6101" s="14">
        <f t="shared" ca="1" si="950"/>
        <v>0</v>
      </c>
      <c r="I6101" s="117">
        <f t="shared" ca="1" si="951"/>
        <v>0</v>
      </c>
      <c r="J6101" s="113">
        <f t="shared" ca="1" si="952"/>
        <v>13.868343195266274</v>
      </c>
      <c r="K6101" s="113">
        <f t="shared" ca="1" si="955"/>
        <v>0</v>
      </c>
      <c r="L6101" s="113">
        <f t="shared" ca="1" si="956"/>
        <v>-13.868343195266274</v>
      </c>
      <c r="M6101" s="113">
        <f t="shared" ca="1" si="957"/>
        <v>0</v>
      </c>
      <c r="N6101" s="113">
        <f t="shared" ca="1" si="958"/>
        <v>0</v>
      </c>
      <c r="O6101" s="14">
        <f t="shared" ca="1" si="959"/>
        <v>0</v>
      </c>
      <c r="P6101" s="113">
        <f t="shared" ca="1" si="953"/>
        <v>13.868343195266274</v>
      </c>
      <c r="Q6101" s="114">
        <f t="shared" ca="1" si="954"/>
        <v>0</v>
      </c>
    </row>
    <row r="6102" spans="1:17" x14ac:dyDescent="0.75">
      <c r="A6102" t="s">
        <v>6166</v>
      </c>
      <c r="B6102" t="s">
        <v>14926</v>
      </c>
      <c r="G6102" s="14">
        <v>6100</v>
      </c>
      <c r="H6102" s="14">
        <f t="shared" ca="1" si="950"/>
        <v>0</v>
      </c>
      <c r="I6102" s="117">
        <f t="shared" ca="1" si="951"/>
        <v>0</v>
      </c>
      <c r="J6102" s="113">
        <f t="shared" ca="1" si="952"/>
        <v>13.868343195266274</v>
      </c>
      <c r="K6102" s="113">
        <f t="shared" ca="1" si="955"/>
        <v>0</v>
      </c>
      <c r="L6102" s="113">
        <f t="shared" ca="1" si="956"/>
        <v>-13.868343195266274</v>
      </c>
      <c r="M6102" s="113">
        <f t="shared" ca="1" si="957"/>
        <v>0</v>
      </c>
      <c r="N6102" s="113">
        <f t="shared" ca="1" si="958"/>
        <v>0</v>
      </c>
      <c r="O6102" s="14">
        <f t="shared" ca="1" si="959"/>
        <v>0</v>
      </c>
      <c r="P6102" s="113">
        <f t="shared" ca="1" si="953"/>
        <v>13.868343195266274</v>
      </c>
      <c r="Q6102" s="114">
        <f t="shared" ca="1" si="954"/>
        <v>0</v>
      </c>
    </row>
    <row r="6103" spans="1:17" x14ac:dyDescent="0.75">
      <c r="A6103" t="s">
        <v>6167</v>
      </c>
      <c r="B6103" t="s">
        <v>14927</v>
      </c>
      <c r="G6103" s="14">
        <v>6101</v>
      </c>
      <c r="H6103" s="14">
        <f t="shared" ca="1" si="950"/>
        <v>0</v>
      </c>
      <c r="I6103" s="117">
        <f t="shared" ca="1" si="951"/>
        <v>0</v>
      </c>
      <c r="J6103" s="113">
        <f t="shared" ca="1" si="952"/>
        <v>20.802514792899409</v>
      </c>
      <c r="K6103" s="113">
        <f t="shared" ca="1" si="955"/>
        <v>0</v>
      </c>
      <c r="L6103" s="113">
        <f t="shared" ca="1" si="956"/>
        <v>-20.802514792899409</v>
      </c>
      <c r="M6103" s="113">
        <f t="shared" ca="1" si="957"/>
        <v>0</v>
      </c>
      <c r="N6103" s="113">
        <f t="shared" ca="1" si="958"/>
        <v>0</v>
      </c>
      <c r="O6103" s="14">
        <f t="shared" ca="1" si="959"/>
        <v>0</v>
      </c>
      <c r="P6103" s="113">
        <f t="shared" ca="1" si="953"/>
        <v>20.802514792899409</v>
      </c>
      <c r="Q6103" s="114">
        <f t="shared" ca="1" si="954"/>
        <v>0</v>
      </c>
    </row>
    <row r="6104" spans="1:17" x14ac:dyDescent="0.75">
      <c r="A6104" t="s">
        <v>6168</v>
      </c>
      <c r="B6104" t="s">
        <v>14928</v>
      </c>
      <c r="G6104" s="14">
        <v>6102</v>
      </c>
      <c r="H6104" s="14">
        <f t="shared" ca="1" si="950"/>
        <v>12.974</v>
      </c>
      <c r="I6104" s="117">
        <f t="shared" ca="1" si="951"/>
        <v>2.8542800000000002</v>
      </c>
      <c r="J6104" s="113">
        <f t="shared" ca="1" si="952"/>
        <v>31.203772189349117</v>
      </c>
      <c r="K6104" s="113">
        <f t="shared" ca="1" si="955"/>
        <v>0</v>
      </c>
      <c r="L6104" s="113">
        <f t="shared" ca="1" si="956"/>
        <v>-28.349492189349117</v>
      </c>
      <c r="M6104" s="113">
        <f t="shared" ca="1" si="957"/>
        <v>0</v>
      </c>
      <c r="N6104" s="113">
        <f t="shared" ca="1" si="958"/>
        <v>0</v>
      </c>
      <c r="O6104" s="14">
        <f t="shared" ca="1" si="959"/>
        <v>0</v>
      </c>
      <c r="P6104" s="113">
        <f t="shared" ca="1" si="953"/>
        <v>28.349492189349117</v>
      </c>
      <c r="Q6104" s="114">
        <f t="shared" ca="1" si="954"/>
        <v>0</v>
      </c>
    </row>
    <row r="6105" spans="1:17" x14ac:dyDescent="0.75">
      <c r="A6105" t="s">
        <v>6169</v>
      </c>
      <c r="B6105" t="s">
        <v>14929</v>
      </c>
      <c r="G6105" s="14">
        <v>6103</v>
      </c>
      <c r="H6105" s="14">
        <f t="shared" ca="1" si="950"/>
        <v>113.717</v>
      </c>
      <c r="I6105" s="117">
        <f t="shared" ca="1" si="951"/>
        <v>25.01774</v>
      </c>
      <c r="J6105" s="113">
        <f t="shared" ca="1" si="952"/>
        <v>40.21819526627219</v>
      </c>
      <c r="K6105" s="113">
        <f t="shared" ca="1" si="955"/>
        <v>0</v>
      </c>
      <c r="L6105" s="113">
        <f t="shared" ca="1" si="956"/>
        <v>-15.20045526627219</v>
      </c>
      <c r="M6105" s="113">
        <f t="shared" ca="1" si="957"/>
        <v>0</v>
      </c>
      <c r="N6105" s="113">
        <f t="shared" ca="1" si="958"/>
        <v>0</v>
      </c>
      <c r="O6105" s="14">
        <f t="shared" ca="1" si="959"/>
        <v>0</v>
      </c>
      <c r="P6105" s="113">
        <f t="shared" ca="1" si="953"/>
        <v>15.20045526627219</v>
      </c>
      <c r="Q6105" s="114">
        <f t="shared" ca="1" si="954"/>
        <v>0</v>
      </c>
    </row>
    <row r="6106" spans="1:17" x14ac:dyDescent="0.75">
      <c r="A6106" t="s">
        <v>6170</v>
      </c>
      <c r="B6106" t="s">
        <v>14930</v>
      </c>
      <c r="G6106" s="14">
        <v>6104</v>
      </c>
      <c r="H6106" s="14">
        <f t="shared" ca="1" si="950"/>
        <v>228.63800000000001</v>
      </c>
      <c r="I6106" s="117">
        <f t="shared" ca="1" si="951"/>
        <v>50.300360000000005</v>
      </c>
      <c r="J6106" s="113">
        <f t="shared" ca="1" si="952"/>
        <v>48.539201183431956</v>
      </c>
      <c r="K6106" s="113">
        <f t="shared" ca="1" si="955"/>
        <v>1.7611588165680487</v>
      </c>
      <c r="L6106" s="113">
        <f t="shared" ca="1" si="956"/>
        <v>1.7611588165680487</v>
      </c>
      <c r="M6106" s="113">
        <f t="shared" ca="1" si="957"/>
        <v>1.7611588165680487</v>
      </c>
      <c r="N6106" s="113">
        <f t="shared" ca="1" si="958"/>
        <v>0</v>
      </c>
      <c r="O6106" s="14">
        <f t="shared" ca="1" si="959"/>
        <v>1.7611588165680487</v>
      </c>
      <c r="P6106" s="113">
        <f t="shared" ca="1" si="953"/>
        <v>0</v>
      </c>
      <c r="Q6106" s="114">
        <f t="shared" ca="1" si="954"/>
        <v>0</v>
      </c>
    </row>
    <row r="6107" spans="1:17" x14ac:dyDescent="0.75">
      <c r="A6107" t="s">
        <v>6171</v>
      </c>
      <c r="B6107" t="s">
        <v>14931</v>
      </c>
      <c r="G6107" s="14">
        <v>6105</v>
      </c>
      <c r="H6107" s="14">
        <f t="shared" ca="1" si="950"/>
        <v>288.3</v>
      </c>
      <c r="I6107" s="117">
        <f t="shared" ca="1" si="951"/>
        <v>63.426000000000002</v>
      </c>
      <c r="J6107" s="113">
        <f t="shared" ca="1" si="952"/>
        <v>58.940458579881664</v>
      </c>
      <c r="K6107" s="113">
        <f t="shared" ca="1" si="955"/>
        <v>4.4855414201183379</v>
      </c>
      <c r="L6107" s="113">
        <f t="shared" ca="1" si="956"/>
        <v>4.4855414201183379</v>
      </c>
      <c r="M6107" s="113">
        <f t="shared" ca="1" si="957"/>
        <v>6.2467002366863866</v>
      </c>
      <c r="N6107" s="113">
        <f t="shared" ca="1" si="958"/>
        <v>0</v>
      </c>
      <c r="O6107" s="14">
        <f t="shared" ca="1" si="959"/>
        <v>4.4855414201183379</v>
      </c>
      <c r="P6107" s="113">
        <f t="shared" ca="1" si="953"/>
        <v>0</v>
      </c>
      <c r="Q6107" s="114">
        <f t="shared" ca="1" si="954"/>
        <v>0</v>
      </c>
    </row>
    <row r="6108" spans="1:17" x14ac:dyDescent="0.75">
      <c r="A6108" t="s">
        <v>6172</v>
      </c>
      <c r="B6108" t="s">
        <v>14932</v>
      </c>
      <c r="G6108" s="14">
        <v>6106</v>
      </c>
      <c r="H6108" s="14">
        <f t="shared" ca="1" si="950"/>
        <v>237.238</v>
      </c>
      <c r="I6108" s="117">
        <f t="shared" ca="1" si="951"/>
        <v>52.192360000000001</v>
      </c>
      <c r="J6108" s="113">
        <f t="shared" ca="1" si="952"/>
        <v>71.421967455621314</v>
      </c>
      <c r="K6108" s="113">
        <f t="shared" ca="1" si="955"/>
        <v>0</v>
      </c>
      <c r="L6108" s="113">
        <f t="shared" ca="1" si="956"/>
        <v>-19.229607455621313</v>
      </c>
      <c r="M6108" s="113">
        <f t="shared" ca="1" si="957"/>
        <v>0</v>
      </c>
      <c r="N6108" s="113">
        <f t="shared" ca="1" si="958"/>
        <v>6.2467002366863866</v>
      </c>
      <c r="O6108" s="14">
        <f t="shared" ca="1" si="959"/>
        <v>0</v>
      </c>
      <c r="P6108" s="113">
        <f t="shared" ca="1" si="953"/>
        <v>12.982907218934926</v>
      </c>
      <c r="Q6108" s="114">
        <f t="shared" ca="1" si="954"/>
        <v>0</v>
      </c>
    </row>
    <row r="6109" spans="1:17" x14ac:dyDescent="0.75">
      <c r="A6109" t="s">
        <v>6173</v>
      </c>
      <c r="B6109" t="s">
        <v>14933</v>
      </c>
      <c r="G6109" s="14">
        <v>6107</v>
      </c>
      <c r="H6109" s="14">
        <f t="shared" ca="1" si="950"/>
        <v>223.34200000000001</v>
      </c>
      <c r="I6109" s="117">
        <f t="shared" ca="1" si="951"/>
        <v>49.135240000000003</v>
      </c>
      <c r="J6109" s="113">
        <f t="shared" ca="1" si="952"/>
        <v>68.648298816568058</v>
      </c>
      <c r="K6109" s="113">
        <f t="shared" ca="1" si="955"/>
        <v>0</v>
      </c>
      <c r="L6109" s="113">
        <f t="shared" ca="1" si="956"/>
        <v>-19.513058816568055</v>
      </c>
      <c r="M6109" s="113">
        <f t="shared" ca="1" si="957"/>
        <v>0</v>
      </c>
      <c r="N6109" s="113">
        <f t="shared" ca="1" si="958"/>
        <v>0</v>
      </c>
      <c r="O6109" s="14">
        <f t="shared" ca="1" si="959"/>
        <v>0</v>
      </c>
      <c r="P6109" s="113">
        <f t="shared" ca="1" si="953"/>
        <v>19.513058816568055</v>
      </c>
      <c r="Q6109" s="114">
        <f t="shared" ca="1" si="954"/>
        <v>0</v>
      </c>
    </row>
    <row r="6110" spans="1:17" x14ac:dyDescent="0.75">
      <c r="A6110" t="s">
        <v>6174</v>
      </c>
      <c r="B6110" t="s">
        <v>14934</v>
      </c>
      <c r="G6110" s="14">
        <v>6108</v>
      </c>
      <c r="H6110" s="14">
        <f t="shared" ca="1" si="950"/>
        <v>178.465</v>
      </c>
      <c r="I6110" s="117">
        <f t="shared" ca="1" si="951"/>
        <v>39.262300000000003</v>
      </c>
      <c r="J6110" s="113">
        <f t="shared" ca="1" si="952"/>
        <v>63.794378698224854</v>
      </c>
      <c r="K6110" s="113">
        <f t="shared" ca="1" si="955"/>
        <v>0</v>
      </c>
      <c r="L6110" s="113">
        <f t="shared" ca="1" si="956"/>
        <v>-24.532078698224851</v>
      </c>
      <c r="M6110" s="113">
        <f t="shared" ca="1" si="957"/>
        <v>0</v>
      </c>
      <c r="N6110" s="113">
        <f t="shared" ca="1" si="958"/>
        <v>0</v>
      </c>
      <c r="O6110" s="14">
        <f t="shared" ca="1" si="959"/>
        <v>0</v>
      </c>
      <c r="P6110" s="113">
        <f t="shared" ca="1" si="953"/>
        <v>24.532078698224851</v>
      </c>
      <c r="Q6110" s="114">
        <f t="shared" ca="1" si="954"/>
        <v>0</v>
      </c>
    </row>
    <row r="6111" spans="1:17" x14ac:dyDescent="0.75">
      <c r="A6111" t="s">
        <v>6175</v>
      </c>
      <c r="B6111" t="s">
        <v>14935</v>
      </c>
      <c r="G6111" s="14">
        <v>6109</v>
      </c>
      <c r="H6111" s="14">
        <f t="shared" ca="1" si="950"/>
        <v>118.69499999999999</v>
      </c>
      <c r="I6111" s="117">
        <f t="shared" ca="1" si="951"/>
        <v>26.1129</v>
      </c>
      <c r="J6111" s="113">
        <f t="shared" ca="1" si="952"/>
        <v>65.874630177514803</v>
      </c>
      <c r="K6111" s="113">
        <f t="shared" ca="1" si="955"/>
        <v>0</v>
      </c>
      <c r="L6111" s="113">
        <f t="shared" ca="1" si="956"/>
        <v>-39.761730177514806</v>
      </c>
      <c r="M6111" s="113">
        <f t="shared" ca="1" si="957"/>
        <v>0</v>
      </c>
      <c r="N6111" s="113">
        <f t="shared" ca="1" si="958"/>
        <v>0</v>
      </c>
      <c r="O6111" s="14">
        <f t="shared" ca="1" si="959"/>
        <v>0</v>
      </c>
      <c r="P6111" s="113">
        <f t="shared" ca="1" si="953"/>
        <v>39.761730177514806</v>
      </c>
      <c r="Q6111" s="114">
        <f t="shared" ca="1" si="954"/>
        <v>0</v>
      </c>
    </row>
    <row r="6112" spans="1:17" x14ac:dyDescent="0.75">
      <c r="A6112" t="s">
        <v>6176</v>
      </c>
      <c r="B6112" t="s">
        <v>14936</v>
      </c>
      <c r="G6112" s="14">
        <v>6110</v>
      </c>
      <c r="H6112" s="14">
        <f t="shared" ca="1" si="950"/>
        <v>104.121</v>
      </c>
      <c r="I6112" s="117">
        <f t="shared" ca="1" si="951"/>
        <v>22.90662</v>
      </c>
      <c r="J6112" s="113">
        <f t="shared" ca="1" si="952"/>
        <v>69.341715976331372</v>
      </c>
      <c r="K6112" s="113">
        <f t="shared" ca="1" si="955"/>
        <v>0</v>
      </c>
      <c r="L6112" s="113">
        <f t="shared" ca="1" si="956"/>
        <v>-46.435095976331368</v>
      </c>
      <c r="M6112" s="113">
        <f t="shared" ca="1" si="957"/>
        <v>0</v>
      </c>
      <c r="N6112" s="113">
        <f t="shared" ca="1" si="958"/>
        <v>0</v>
      </c>
      <c r="O6112" s="14">
        <f t="shared" ca="1" si="959"/>
        <v>0</v>
      </c>
      <c r="P6112" s="113">
        <f t="shared" ca="1" si="953"/>
        <v>46.435095976331368</v>
      </c>
      <c r="Q6112" s="114">
        <f t="shared" ca="1" si="954"/>
        <v>0</v>
      </c>
    </row>
    <row r="6113" spans="1:17" x14ac:dyDescent="0.75">
      <c r="A6113" t="s">
        <v>6177</v>
      </c>
      <c r="B6113" t="s">
        <v>14937</v>
      </c>
      <c r="G6113" s="14">
        <v>6111</v>
      </c>
      <c r="H6113" s="14">
        <f t="shared" ca="1" si="950"/>
        <v>81.046999999999997</v>
      </c>
      <c r="I6113" s="117">
        <f t="shared" ca="1" si="951"/>
        <v>17.83034</v>
      </c>
      <c r="J6113" s="113">
        <f t="shared" ca="1" si="952"/>
        <v>70.728550295858</v>
      </c>
      <c r="K6113" s="113">
        <f t="shared" ca="1" si="955"/>
        <v>0</v>
      </c>
      <c r="L6113" s="113">
        <f t="shared" ca="1" si="956"/>
        <v>-52.898210295858</v>
      </c>
      <c r="M6113" s="113">
        <f t="shared" ca="1" si="957"/>
        <v>0</v>
      </c>
      <c r="N6113" s="113">
        <f t="shared" ca="1" si="958"/>
        <v>0</v>
      </c>
      <c r="O6113" s="14">
        <f t="shared" ca="1" si="959"/>
        <v>0</v>
      </c>
      <c r="P6113" s="113">
        <f t="shared" ca="1" si="953"/>
        <v>52.898210295858</v>
      </c>
      <c r="Q6113" s="114">
        <f t="shared" ca="1" si="954"/>
        <v>0</v>
      </c>
    </row>
    <row r="6114" spans="1:17" x14ac:dyDescent="0.75">
      <c r="A6114" t="s">
        <v>6178</v>
      </c>
      <c r="B6114" t="s">
        <v>14938</v>
      </c>
      <c r="G6114" s="14">
        <v>6112</v>
      </c>
      <c r="H6114" s="14">
        <f t="shared" ca="1" si="950"/>
        <v>53.896000000000001</v>
      </c>
      <c r="I6114" s="117">
        <f t="shared" ca="1" si="951"/>
        <v>11.85712</v>
      </c>
      <c r="J6114" s="113">
        <f t="shared" ca="1" si="952"/>
        <v>71.421967455621314</v>
      </c>
      <c r="K6114" s="113">
        <f t="shared" ca="1" si="955"/>
        <v>0</v>
      </c>
      <c r="L6114" s="113">
        <f t="shared" ca="1" si="956"/>
        <v>-59.564847455621312</v>
      </c>
      <c r="M6114" s="113">
        <f t="shared" ca="1" si="957"/>
        <v>0</v>
      </c>
      <c r="N6114" s="113">
        <f t="shared" ca="1" si="958"/>
        <v>0</v>
      </c>
      <c r="O6114" s="14">
        <f t="shared" ca="1" si="959"/>
        <v>0</v>
      </c>
      <c r="P6114" s="113">
        <f t="shared" ca="1" si="953"/>
        <v>59.564847455621312</v>
      </c>
      <c r="Q6114" s="114">
        <f t="shared" ca="1" si="954"/>
        <v>0</v>
      </c>
    </row>
    <row r="6115" spans="1:17" x14ac:dyDescent="0.75">
      <c r="A6115" t="s">
        <v>6179</v>
      </c>
      <c r="B6115" t="s">
        <v>14939</v>
      </c>
      <c r="G6115" s="14">
        <v>6113</v>
      </c>
      <c r="H6115" s="14">
        <f t="shared" ca="1" si="950"/>
        <v>36.198</v>
      </c>
      <c r="I6115" s="117">
        <f t="shared" ca="1" si="951"/>
        <v>7.9635600000000002</v>
      </c>
      <c r="J6115" s="113">
        <f t="shared" ca="1" si="952"/>
        <v>72.808801775147941</v>
      </c>
      <c r="K6115" s="113">
        <f t="shared" ca="1" si="955"/>
        <v>0</v>
      </c>
      <c r="L6115" s="113">
        <f t="shared" ca="1" si="956"/>
        <v>-64.84524177514794</v>
      </c>
      <c r="M6115" s="113">
        <f t="shared" ca="1" si="957"/>
        <v>0</v>
      </c>
      <c r="N6115" s="113">
        <f t="shared" ca="1" si="958"/>
        <v>0</v>
      </c>
      <c r="O6115" s="14">
        <f t="shared" ca="1" si="959"/>
        <v>0</v>
      </c>
      <c r="P6115" s="113">
        <f t="shared" ca="1" si="953"/>
        <v>64.84524177514794</v>
      </c>
      <c r="Q6115" s="114">
        <f t="shared" ca="1" si="954"/>
        <v>0</v>
      </c>
    </row>
    <row r="6116" spans="1:17" x14ac:dyDescent="0.75">
      <c r="A6116" t="s">
        <v>6180</v>
      </c>
      <c r="B6116" t="s">
        <v>14940</v>
      </c>
      <c r="G6116" s="14">
        <v>6114</v>
      </c>
      <c r="H6116" s="14">
        <f t="shared" ca="1" si="950"/>
        <v>7.4</v>
      </c>
      <c r="I6116" s="117">
        <f t="shared" ca="1" si="951"/>
        <v>1.6280000000000001</v>
      </c>
      <c r="J6116" s="113">
        <f t="shared" ca="1" si="952"/>
        <v>58.940458579881664</v>
      </c>
      <c r="K6116" s="113">
        <f t="shared" ca="1" si="955"/>
        <v>0</v>
      </c>
      <c r="L6116" s="113">
        <f t="shared" ca="1" si="956"/>
        <v>-57.312458579881664</v>
      </c>
      <c r="M6116" s="113">
        <f t="shared" ca="1" si="957"/>
        <v>0</v>
      </c>
      <c r="N6116" s="113">
        <f t="shared" ca="1" si="958"/>
        <v>0</v>
      </c>
      <c r="O6116" s="14">
        <f t="shared" ca="1" si="959"/>
        <v>0</v>
      </c>
      <c r="P6116" s="113">
        <f t="shared" ca="1" si="953"/>
        <v>57.312458579881664</v>
      </c>
      <c r="Q6116" s="114">
        <f t="shared" ca="1" si="954"/>
        <v>0</v>
      </c>
    </row>
    <row r="6117" spans="1:17" x14ac:dyDescent="0.75">
      <c r="A6117" t="s">
        <v>6181</v>
      </c>
      <c r="B6117" t="s">
        <v>14941</v>
      </c>
      <c r="G6117" s="14">
        <v>6115</v>
      </c>
      <c r="H6117" s="14">
        <f t="shared" ca="1" si="950"/>
        <v>0</v>
      </c>
      <c r="I6117" s="117">
        <f t="shared" ca="1" si="951"/>
        <v>0</v>
      </c>
      <c r="J6117" s="113">
        <f t="shared" ca="1" si="952"/>
        <v>48.539201183431956</v>
      </c>
      <c r="K6117" s="113">
        <f t="shared" ca="1" si="955"/>
        <v>0</v>
      </c>
      <c r="L6117" s="113">
        <f t="shared" ca="1" si="956"/>
        <v>-48.539201183431956</v>
      </c>
      <c r="M6117" s="113">
        <f t="shared" ca="1" si="957"/>
        <v>0</v>
      </c>
      <c r="N6117" s="113">
        <f t="shared" ca="1" si="958"/>
        <v>0</v>
      </c>
      <c r="O6117" s="14">
        <f t="shared" ca="1" si="959"/>
        <v>0</v>
      </c>
      <c r="P6117" s="113">
        <f t="shared" ca="1" si="953"/>
        <v>48.539201183431956</v>
      </c>
      <c r="Q6117" s="114">
        <f t="shared" ca="1" si="954"/>
        <v>0</v>
      </c>
    </row>
    <row r="6118" spans="1:17" x14ac:dyDescent="0.75">
      <c r="A6118" t="s">
        <v>6182</v>
      </c>
      <c r="B6118" t="s">
        <v>14942</v>
      </c>
      <c r="G6118" s="14">
        <v>6116</v>
      </c>
      <c r="H6118" s="14">
        <f t="shared" ca="1" si="950"/>
        <v>0</v>
      </c>
      <c r="I6118" s="117">
        <f t="shared" ca="1" si="951"/>
        <v>0</v>
      </c>
      <c r="J6118" s="113">
        <f t="shared" ca="1" si="952"/>
        <v>38.137943786982255</v>
      </c>
      <c r="K6118" s="113">
        <f t="shared" ca="1" si="955"/>
        <v>0</v>
      </c>
      <c r="L6118" s="113">
        <f t="shared" ca="1" si="956"/>
        <v>-38.137943786982255</v>
      </c>
      <c r="M6118" s="113">
        <f t="shared" ca="1" si="957"/>
        <v>0</v>
      </c>
      <c r="N6118" s="113">
        <f t="shared" ca="1" si="958"/>
        <v>0</v>
      </c>
      <c r="O6118" s="14">
        <f t="shared" ca="1" si="959"/>
        <v>0</v>
      </c>
      <c r="P6118" s="113">
        <f t="shared" ca="1" si="953"/>
        <v>38.137943786982255</v>
      </c>
      <c r="Q6118" s="114">
        <f t="shared" ca="1" si="954"/>
        <v>0</v>
      </c>
    </row>
    <row r="6119" spans="1:17" x14ac:dyDescent="0.75">
      <c r="A6119" t="s">
        <v>6183</v>
      </c>
      <c r="B6119" t="s">
        <v>14943</v>
      </c>
      <c r="G6119" s="14">
        <v>6117</v>
      </c>
      <c r="H6119" s="14">
        <f t="shared" ca="1" si="950"/>
        <v>0</v>
      </c>
      <c r="I6119" s="117">
        <f t="shared" ca="1" si="951"/>
        <v>0</v>
      </c>
      <c r="J6119" s="113">
        <f t="shared" ca="1" si="952"/>
        <v>24.269600591715978</v>
      </c>
      <c r="K6119" s="113">
        <f t="shared" ca="1" si="955"/>
        <v>0</v>
      </c>
      <c r="L6119" s="113">
        <f t="shared" ca="1" si="956"/>
        <v>-24.269600591715978</v>
      </c>
      <c r="M6119" s="113">
        <f t="shared" ca="1" si="957"/>
        <v>0</v>
      </c>
      <c r="N6119" s="113">
        <f t="shared" ca="1" si="958"/>
        <v>0</v>
      </c>
      <c r="O6119" s="14">
        <f t="shared" ca="1" si="959"/>
        <v>0</v>
      </c>
      <c r="P6119" s="113">
        <f t="shared" ca="1" si="953"/>
        <v>24.269600591715978</v>
      </c>
      <c r="Q6119" s="114">
        <f t="shared" ca="1" si="954"/>
        <v>0</v>
      </c>
    </row>
    <row r="6120" spans="1:17" x14ac:dyDescent="0.75">
      <c r="A6120" t="s">
        <v>6184</v>
      </c>
      <c r="B6120" t="s">
        <v>14944</v>
      </c>
      <c r="G6120" s="14">
        <v>6118</v>
      </c>
      <c r="H6120" s="14">
        <f t="shared" ca="1" si="950"/>
        <v>0</v>
      </c>
      <c r="I6120" s="117">
        <f t="shared" ca="1" si="951"/>
        <v>0</v>
      </c>
      <c r="J6120" s="113">
        <f t="shared" ca="1" si="952"/>
        <v>13.868343195266274</v>
      </c>
      <c r="K6120" s="113">
        <f t="shared" ca="1" si="955"/>
        <v>0</v>
      </c>
      <c r="L6120" s="113">
        <f t="shared" ca="1" si="956"/>
        <v>-13.868343195266274</v>
      </c>
      <c r="M6120" s="113">
        <f t="shared" ca="1" si="957"/>
        <v>0</v>
      </c>
      <c r="N6120" s="113">
        <f t="shared" ca="1" si="958"/>
        <v>0</v>
      </c>
      <c r="O6120" s="14">
        <f t="shared" ca="1" si="959"/>
        <v>0</v>
      </c>
      <c r="P6120" s="113">
        <f t="shared" ca="1" si="953"/>
        <v>13.868343195266274</v>
      </c>
      <c r="Q6120" s="114">
        <f t="shared" ca="1" si="954"/>
        <v>0</v>
      </c>
    </row>
    <row r="6121" spans="1:17" x14ac:dyDescent="0.75">
      <c r="A6121" t="s">
        <v>6185</v>
      </c>
      <c r="B6121" t="s">
        <v>14945</v>
      </c>
      <c r="G6121" s="14">
        <v>6119</v>
      </c>
      <c r="H6121" s="14">
        <f t="shared" ca="1" si="950"/>
        <v>0</v>
      </c>
      <c r="I6121" s="117">
        <f t="shared" ca="1" si="951"/>
        <v>0</v>
      </c>
      <c r="J6121" s="113">
        <f t="shared" ca="1" si="952"/>
        <v>13.868343195266274</v>
      </c>
      <c r="K6121" s="113">
        <f t="shared" ca="1" si="955"/>
        <v>0</v>
      </c>
      <c r="L6121" s="113">
        <f t="shared" ca="1" si="956"/>
        <v>-13.868343195266274</v>
      </c>
      <c r="M6121" s="113">
        <f t="shared" ca="1" si="957"/>
        <v>0</v>
      </c>
      <c r="N6121" s="113">
        <f t="shared" ca="1" si="958"/>
        <v>0</v>
      </c>
      <c r="O6121" s="14">
        <f t="shared" ca="1" si="959"/>
        <v>0</v>
      </c>
      <c r="P6121" s="113">
        <f t="shared" ca="1" si="953"/>
        <v>13.868343195266274</v>
      </c>
      <c r="Q6121" s="114">
        <f t="shared" ca="1" si="954"/>
        <v>0</v>
      </c>
    </row>
    <row r="6122" spans="1:17" x14ac:dyDescent="0.75">
      <c r="A6122" t="s">
        <v>6186</v>
      </c>
      <c r="B6122" t="s">
        <v>14946</v>
      </c>
      <c r="G6122" s="14">
        <v>6120</v>
      </c>
      <c r="H6122" s="14">
        <f t="shared" ca="1" si="950"/>
        <v>0</v>
      </c>
      <c r="I6122" s="117">
        <f t="shared" ca="1" si="951"/>
        <v>0</v>
      </c>
      <c r="J6122" s="113">
        <f t="shared" ca="1" si="952"/>
        <v>13.868343195266274</v>
      </c>
      <c r="K6122" s="113">
        <f t="shared" ca="1" si="955"/>
        <v>0</v>
      </c>
      <c r="L6122" s="113">
        <f t="shared" ca="1" si="956"/>
        <v>-13.868343195266274</v>
      </c>
      <c r="M6122" s="113">
        <f t="shared" ca="1" si="957"/>
        <v>0</v>
      </c>
      <c r="N6122" s="113">
        <f t="shared" ca="1" si="958"/>
        <v>0</v>
      </c>
      <c r="O6122" s="14">
        <f t="shared" ca="1" si="959"/>
        <v>0</v>
      </c>
      <c r="P6122" s="113">
        <f t="shared" ca="1" si="953"/>
        <v>13.868343195266274</v>
      </c>
      <c r="Q6122" s="114">
        <f t="shared" ca="1" si="954"/>
        <v>0</v>
      </c>
    </row>
    <row r="6123" spans="1:17" x14ac:dyDescent="0.75">
      <c r="A6123" t="s">
        <v>6187</v>
      </c>
      <c r="B6123" t="s">
        <v>14947</v>
      </c>
      <c r="G6123" s="14">
        <v>6121</v>
      </c>
      <c r="H6123" s="14">
        <f t="shared" ca="1" si="950"/>
        <v>0</v>
      </c>
      <c r="I6123" s="117">
        <f t="shared" ca="1" si="951"/>
        <v>0</v>
      </c>
      <c r="J6123" s="113">
        <f t="shared" ca="1" si="952"/>
        <v>13.868343195266274</v>
      </c>
      <c r="K6123" s="113">
        <f t="shared" ca="1" si="955"/>
        <v>0</v>
      </c>
      <c r="L6123" s="113">
        <f t="shared" ca="1" si="956"/>
        <v>-13.868343195266274</v>
      </c>
      <c r="M6123" s="113">
        <f t="shared" ca="1" si="957"/>
        <v>0</v>
      </c>
      <c r="N6123" s="113">
        <f t="shared" ca="1" si="958"/>
        <v>0</v>
      </c>
      <c r="O6123" s="14">
        <f t="shared" ca="1" si="959"/>
        <v>0</v>
      </c>
      <c r="P6123" s="113">
        <f t="shared" ca="1" si="953"/>
        <v>13.868343195266274</v>
      </c>
      <c r="Q6123" s="114">
        <f t="shared" ca="1" si="954"/>
        <v>0</v>
      </c>
    </row>
    <row r="6124" spans="1:17" x14ac:dyDescent="0.75">
      <c r="A6124" t="s">
        <v>6188</v>
      </c>
      <c r="B6124" t="s">
        <v>14948</v>
      </c>
      <c r="G6124" s="14">
        <v>6122</v>
      </c>
      <c r="H6124" s="14">
        <f t="shared" ca="1" si="950"/>
        <v>0</v>
      </c>
      <c r="I6124" s="117">
        <f t="shared" ca="1" si="951"/>
        <v>0</v>
      </c>
      <c r="J6124" s="113">
        <f t="shared" ca="1" si="952"/>
        <v>13.868343195266274</v>
      </c>
      <c r="K6124" s="113">
        <f t="shared" ca="1" si="955"/>
        <v>0</v>
      </c>
      <c r="L6124" s="113">
        <f t="shared" ca="1" si="956"/>
        <v>-13.868343195266274</v>
      </c>
      <c r="M6124" s="113">
        <f t="shared" ca="1" si="957"/>
        <v>0</v>
      </c>
      <c r="N6124" s="113">
        <f t="shared" ca="1" si="958"/>
        <v>0</v>
      </c>
      <c r="O6124" s="14">
        <f t="shared" ca="1" si="959"/>
        <v>0</v>
      </c>
      <c r="P6124" s="113">
        <f t="shared" ca="1" si="953"/>
        <v>13.868343195266274</v>
      </c>
      <c r="Q6124" s="114">
        <f t="shared" ca="1" si="954"/>
        <v>0</v>
      </c>
    </row>
    <row r="6125" spans="1:17" x14ac:dyDescent="0.75">
      <c r="A6125" t="s">
        <v>6189</v>
      </c>
      <c r="B6125" t="s">
        <v>14949</v>
      </c>
      <c r="G6125" s="14">
        <v>6123</v>
      </c>
      <c r="H6125" s="14">
        <f t="shared" ca="1" si="950"/>
        <v>0</v>
      </c>
      <c r="I6125" s="117">
        <f t="shared" ca="1" si="951"/>
        <v>0</v>
      </c>
      <c r="J6125" s="113">
        <f t="shared" ca="1" si="952"/>
        <v>13.868343195266274</v>
      </c>
      <c r="K6125" s="113">
        <f t="shared" ca="1" si="955"/>
        <v>0</v>
      </c>
      <c r="L6125" s="113">
        <f t="shared" ca="1" si="956"/>
        <v>-13.868343195266274</v>
      </c>
      <c r="M6125" s="113">
        <f t="shared" ca="1" si="957"/>
        <v>0</v>
      </c>
      <c r="N6125" s="113">
        <f t="shared" ca="1" si="958"/>
        <v>0</v>
      </c>
      <c r="O6125" s="14">
        <f t="shared" ca="1" si="959"/>
        <v>0</v>
      </c>
      <c r="P6125" s="113">
        <f t="shared" ca="1" si="953"/>
        <v>13.868343195266274</v>
      </c>
      <c r="Q6125" s="114">
        <f t="shared" ca="1" si="954"/>
        <v>0</v>
      </c>
    </row>
    <row r="6126" spans="1:17" x14ac:dyDescent="0.75">
      <c r="A6126" t="s">
        <v>6190</v>
      </c>
      <c r="B6126" t="s">
        <v>14950</v>
      </c>
      <c r="G6126" s="14">
        <v>6124</v>
      </c>
      <c r="H6126" s="14">
        <f t="shared" ca="1" si="950"/>
        <v>0</v>
      </c>
      <c r="I6126" s="117">
        <f t="shared" ca="1" si="951"/>
        <v>0</v>
      </c>
      <c r="J6126" s="113">
        <f t="shared" ca="1" si="952"/>
        <v>13.868343195266274</v>
      </c>
      <c r="K6126" s="113">
        <f t="shared" ca="1" si="955"/>
        <v>0</v>
      </c>
      <c r="L6126" s="113">
        <f t="shared" ca="1" si="956"/>
        <v>-13.868343195266274</v>
      </c>
      <c r="M6126" s="113">
        <f t="shared" ca="1" si="957"/>
        <v>0</v>
      </c>
      <c r="N6126" s="113">
        <f t="shared" ca="1" si="958"/>
        <v>0</v>
      </c>
      <c r="O6126" s="14">
        <f t="shared" ca="1" si="959"/>
        <v>0</v>
      </c>
      <c r="P6126" s="113">
        <f t="shared" ca="1" si="953"/>
        <v>13.868343195266274</v>
      </c>
      <c r="Q6126" s="114">
        <f t="shared" ca="1" si="954"/>
        <v>0</v>
      </c>
    </row>
    <row r="6127" spans="1:17" x14ac:dyDescent="0.75">
      <c r="A6127" t="s">
        <v>6191</v>
      </c>
      <c r="B6127" t="s">
        <v>14951</v>
      </c>
      <c r="G6127" s="14">
        <v>6125</v>
      </c>
      <c r="H6127" s="14">
        <f t="shared" ca="1" si="950"/>
        <v>0</v>
      </c>
      <c r="I6127" s="117">
        <f t="shared" ca="1" si="951"/>
        <v>0</v>
      </c>
      <c r="J6127" s="113">
        <f t="shared" ca="1" si="952"/>
        <v>20.802514792899409</v>
      </c>
      <c r="K6127" s="113">
        <f t="shared" ca="1" si="955"/>
        <v>0</v>
      </c>
      <c r="L6127" s="113">
        <f t="shared" ca="1" si="956"/>
        <v>-20.802514792899409</v>
      </c>
      <c r="M6127" s="113">
        <f t="shared" ca="1" si="957"/>
        <v>0</v>
      </c>
      <c r="N6127" s="113">
        <f t="shared" ca="1" si="958"/>
        <v>0</v>
      </c>
      <c r="O6127" s="14">
        <f t="shared" ca="1" si="959"/>
        <v>0</v>
      </c>
      <c r="P6127" s="113">
        <f t="shared" ca="1" si="953"/>
        <v>20.802514792899409</v>
      </c>
      <c r="Q6127" s="114">
        <f t="shared" ca="1" si="954"/>
        <v>0</v>
      </c>
    </row>
    <row r="6128" spans="1:17" x14ac:dyDescent="0.75">
      <c r="A6128" t="s">
        <v>6192</v>
      </c>
      <c r="B6128" t="s">
        <v>14952</v>
      </c>
      <c r="G6128" s="14">
        <v>6126</v>
      </c>
      <c r="H6128" s="14">
        <f t="shared" ca="1" si="950"/>
        <v>6.4740000000000002</v>
      </c>
      <c r="I6128" s="117">
        <f t="shared" ca="1" si="951"/>
        <v>1.42428</v>
      </c>
      <c r="J6128" s="113">
        <f t="shared" ca="1" si="952"/>
        <v>31.203772189349117</v>
      </c>
      <c r="K6128" s="113">
        <f t="shared" ca="1" si="955"/>
        <v>0</v>
      </c>
      <c r="L6128" s="113">
        <f t="shared" ca="1" si="956"/>
        <v>-29.779492189349117</v>
      </c>
      <c r="M6128" s="113">
        <f t="shared" ca="1" si="957"/>
        <v>0</v>
      </c>
      <c r="N6128" s="113">
        <f t="shared" ca="1" si="958"/>
        <v>0</v>
      </c>
      <c r="O6128" s="14">
        <f t="shared" ca="1" si="959"/>
        <v>0</v>
      </c>
      <c r="P6128" s="113">
        <f t="shared" ca="1" si="953"/>
        <v>29.779492189349117</v>
      </c>
      <c r="Q6128" s="114">
        <f t="shared" ca="1" si="954"/>
        <v>0</v>
      </c>
    </row>
    <row r="6129" spans="1:17" x14ac:dyDescent="0.75">
      <c r="A6129" t="s">
        <v>6193</v>
      </c>
      <c r="B6129" t="s">
        <v>14953</v>
      </c>
      <c r="G6129" s="14">
        <v>6127</v>
      </c>
      <c r="H6129" s="14">
        <f t="shared" ca="1" si="950"/>
        <v>48.506</v>
      </c>
      <c r="I6129" s="117">
        <f t="shared" ca="1" si="951"/>
        <v>10.67132</v>
      </c>
      <c r="J6129" s="113">
        <f t="shared" ca="1" si="952"/>
        <v>40.21819526627219</v>
      </c>
      <c r="K6129" s="113">
        <f t="shared" ca="1" si="955"/>
        <v>0</v>
      </c>
      <c r="L6129" s="113">
        <f t="shared" ca="1" si="956"/>
        <v>-29.546875266272188</v>
      </c>
      <c r="M6129" s="113">
        <f t="shared" ca="1" si="957"/>
        <v>0</v>
      </c>
      <c r="N6129" s="113">
        <f t="shared" ca="1" si="958"/>
        <v>0</v>
      </c>
      <c r="O6129" s="14">
        <f t="shared" ca="1" si="959"/>
        <v>0</v>
      </c>
      <c r="P6129" s="113">
        <f t="shared" ca="1" si="953"/>
        <v>29.546875266272188</v>
      </c>
      <c r="Q6129" s="114">
        <f t="shared" ca="1" si="954"/>
        <v>0</v>
      </c>
    </row>
    <row r="6130" spans="1:17" x14ac:dyDescent="0.75">
      <c r="A6130" t="s">
        <v>6194</v>
      </c>
      <c r="B6130" t="s">
        <v>14954</v>
      </c>
      <c r="G6130" s="14">
        <v>6128</v>
      </c>
      <c r="H6130" s="14">
        <f t="shared" ca="1" si="950"/>
        <v>93.516000000000005</v>
      </c>
      <c r="I6130" s="117">
        <f t="shared" ca="1" si="951"/>
        <v>20.573520000000002</v>
      </c>
      <c r="J6130" s="113">
        <f t="shared" ca="1" si="952"/>
        <v>48.539201183431956</v>
      </c>
      <c r="K6130" s="113">
        <f t="shared" ca="1" si="955"/>
        <v>0</v>
      </c>
      <c r="L6130" s="113">
        <f t="shared" ca="1" si="956"/>
        <v>-27.965681183431954</v>
      </c>
      <c r="M6130" s="113">
        <f t="shared" ca="1" si="957"/>
        <v>0</v>
      </c>
      <c r="N6130" s="113">
        <f t="shared" ca="1" si="958"/>
        <v>0</v>
      </c>
      <c r="O6130" s="14">
        <f t="shared" ca="1" si="959"/>
        <v>0</v>
      </c>
      <c r="P6130" s="113">
        <f t="shared" ca="1" si="953"/>
        <v>27.965681183431954</v>
      </c>
      <c r="Q6130" s="114">
        <f t="shared" ca="1" si="954"/>
        <v>0</v>
      </c>
    </row>
    <row r="6131" spans="1:17" x14ac:dyDescent="0.75">
      <c r="A6131" t="s">
        <v>6195</v>
      </c>
      <c r="B6131" t="s">
        <v>14955</v>
      </c>
      <c r="G6131" s="14">
        <v>6129</v>
      </c>
      <c r="H6131" s="14">
        <f t="shared" ca="1" si="950"/>
        <v>112.422</v>
      </c>
      <c r="I6131" s="117">
        <f t="shared" ca="1" si="951"/>
        <v>24.732839999999999</v>
      </c>
      <c r="J6131" s="113">
        <f t="shared" ca="1" si="952"/>
        <v>58.940458579881664</v>
      </c>
      <c r="K6131" s="113">
        <f t="shared" ca="1" si="955"/>
        <v>0</v>
      </c>
      <c r="L6131" s="113">
        <f t="shared" ca="1" si="956"/>
        <v>-34.207618579881668</v>
      </c>
      <c r="M6131" s="113">
        <f t="shared" ca="1" si="957"/>
        <v>0</v>
      </c>
      <c r="N6131" s="113">
        <f t="shared" ca="1" si="958"/>
        <v>0</v>
      </c>
      <c r="O6131" s="14">
        <f t="shared" ca="1" si="959"/>
        <v>0</v>
      </c>
      <c r="P6131" s="113">
        <f t="shared" ca="1" si="953"/>
        <v>34.207618579881668</v>
      </c>
      <c r="Q6131" s="114">
        <f t="shared" ca="1" si="954"/>
        <v>0</v>
      </c>
    </row>
    <row r="6132" spans="1:17" x14ac:dyDescent="0.75">
      <c r="A6132" t="s">
        <v>6196</v>
      </c>
      <c r="B6132" t="s">
        <v>14956</v>
      </c>
      <c r="G6132" s="14">
        <v>6130</v>
      </c>
      <c r="H6132" s="14">
        <f t="shared" ca="1" si="950"/>
        <v>100.253</v>
      </c>
      <c r="I6132" s="117">
        <f t="shared" ca="1" si="951"/>
        <v>22.05566</v>
      </c>
      <c r="J6132" s="113">
        <f t="shared" ca="1" si="952"/>
        <v>71.421967455621314</v>
      </c>
      <c r="K6132" s="113">
        <f t="shared" ca="1" si="955"/>
        <v>0</v>
      </c>
      <c r="L6132" s="113">
        <f t="shared" ca="1" si="956"/>
        <v>-49.36630745562131</v>
      </c>
      <c r="M6132" s="113">
        <f t="shared" ca="1" si="957"/>
        <v>0</v>
      </c>
      <c r="N6132" s="113">
        <f t="shared" ca="1" si="958"/>
        <v>0</v>
      </c>
      <c r="O6132" s="14">
        <f t="shared" ca="1" si="959"/>
        <v>0</v>
      </c>
      <c r="P6132" s="113">
        <f t="shared" ca="1" si="953"/>
        <v>49.36630745562131</v>
      </c>
      <c r="Q6132" s="114">
        <f t="shared" ca="1" si="954"/>
        <v>0</v>
      </c>
    </row>
    <row r="6133" spans="1:17" x14ac:dyDescent="0.75">
      <c r="A6133" t="s">
        <v>6197</v>
      </c>
      <c r="B6133" t="s">
        <v>14957</v>
      </c>
      <c r="G6133" s="14">
        <v>6131</v>
      </c>
      <c r="H6133" s="14">
        <f t="shared" ca="1" si="950"/>
        <v>167.49</v>
      </c>
      <c r="I6133" s="117">
        <f t="shared" ca="1" si="951"/>
        <v>36.847799999999999</v>
      </c>
      <c r="J6133" s="113">
        <f t="shared" ca="1" si="952"/>
        <v>68.648298816568058</v>
      </c>
      <c r="K6133" s="113">
        <f t="shared" ca="1" si="955"/>
        <v>0</v>
      </c>
      <c r="L6133" s="113">
        <f t="shared" ca="1" si="956"/>
        <v>-31.800498816568059</v>
      </c>
      <c r="M6133" s="113">
        <f t="shared" ca="1" si="957"/>
        <v>0</v>
      </c>
      <c r="N6133" s="113">
        <f t="shared" ca="1" si="958"/>
        <v>0</v>
      </c>
      <c r="O6133" s="14">
        <f t="shared" ca="1" si="959"/>
        <v>0</v>
      </c>
      <c r="P6133" s="113">
        <f t="shared" ca="1" si="953"/>
        <v>31.800498816568059</v>
      </c>
      <c r="Q6133" s="114">
        <f t="shared" ca="1" si="954"/>
        <v>0</v>
      </c>
    </row>
    <row r="6134" spans="1:17" x14ac:dyDescent="0.75">
      <c r="A6134" t="s">
        <v>6198</v>
      </c>
      <c r="B6134" t="s">
        <v>14958</v>
      </c>
      <c r="G6134" s="14">
        <v>6132</v>
      </c>
      <c r="H6134" s="14">
        <f t="shared" ca="1" si="950"/>
        <v>230.03399999999999</v>
      </c>
      <c r="I6134" s="117">
        <f t="shared" ca="1" si="951"/>
        <v>50.607479999999995</v>
      </c>
      <c r="J6134" s="113">
        <f t="shared" ca="1" si="952"/>
        <v>63.794378698224854</v>
      </c>
      <c r="K6134" s="113">
        <f t="shared" ca="1" si="955"/>
        <v>0</v>
      </c>
      <c r="L6134" s="113">
        <f t="shared" ca="1" si="956"/>
        <v>-13.186898698224859</v>
      </c>
      <c r="M6134" s="113">
        <f t="shared" ca="1" si="957"/>
        <v>0</v>
      </c>
      <c r="N6134" s="113">
        <f t="shared" ca="1" si="958"/>
        <v>0</v>
      </c>
      <c r="O6134" s="14">
        <f t="shared" ca="1" si="959"/>
        <v>0</v>
      </c>
      <c r="P6134" s="113">
        <f t="shared" ca="1" si="953"/>
        <v>13.186898698224859</v>
      </c>
      <c r="Q6134" s="114">
        <f t="shared" ca="1" si="954"/>
        <v>0</v>
      </c>
    </row>
    <row r="6135" spans="1:17" x14ac:dyDescent="0.75">
      <c r="A6135" t="s">
        <v>6199</v>
      </c>
      <c r="B6135" t="s">
        <v>14959</v>
      </c>
      <c r="G6135" s="14">
        <v>6133</v>
      </c>
      <c r="H6135" s="14">
        <f t="shared" ca="1" si="950"/>
        <v>286.59500000000003</v>
      </c>
      <c r="I6135" s="117">
        <f t="shared" ca="1" si="951"/>
        <v>63.050900000000006</v>
      </c>
      <c r="J6135" s="113">
        <f t="shared" ca="1" si="952"/>
        <v>65.874630177514803</v>
      </c>
      <c r="K6135" s="113">
        <f t="shared" ca="1" si="955"/>
        <v>0</v>
      </c>
      <c r="L6135" s="113">
        <f t="shared" ca="1" si="956"/>
        <v>-2.8237301775147969</v>
      </c>
      <c r="M6135" s="113">
        <f t="shared" ca="1" si="957"/>
        <v>0</v>
      </c>
      <c r="N6135" s="113">
        <f t="shared" ca="1" si="958"/>
        <v>0</v>
      </c>
      <c r="O6135" s="14">
        <f t="shared" ca="1" si="959"/>
        <v>0</v>
      </c>
      <c r="P6135" s="113">
        <f t="shared" ca="1" si="953"/>
        <v>2.8237301775147969</v>
      </c>
      <c r="Q6135" s="114">
        <f t="shared" ca="1" si="954"/>
        <v>0</v>
      </c>
    </row>
    <row r="6136" spans="1:17" x14ac:dyDescent="0.75">
      <c r="A6136" t="s">
        <v>6200</v>
      </c>
      <c r="B6136" t="s">
        <v>14960</v>
      </c>
      <c r="G6136" s="14">
        <v>6134</v>
      </c>
      <c r="H6136" s="14">
        <f t="shared" ca="1" si="950"/>
        <v>391.476</v>
      </c>
      <c r="I6136" s="117">
        <f t="shared" ca="1" si="951"/>
        <v>86.124719999999996</v>
      </c>
      <c r="J6136" s="113">
        <f t="shared" ca="1" si="952"/>
        <v>69.341715976331372</v>
      </c>
      <c r="K6136" s="113">
        <f t="shared" ca="1" si="955"/>
        <v>16.783004023668624</v>
      </c>
      <c r="L6136" s="113">
        <f t="shared" ca="1" si="956"/>
        <v>16.783004023668624</v>
      </c>
      <c r="M6136" s="113">
        <f t="shared" ca="1" si="957"/>
        <v>16.783004023668624</v>
      </c>
      <c r="N6136" s="113">
        <f t="shared" ca="1" si="958"/>
        <v>0</v>
      </c>
      <c r="O6136" s="14">
        <f t="shared" ca="1" si="959"/>
        <v>16.783004023668624</v>
      </c>
      <c r="P6136" s="113">
        <f t="shared" ca="1" si="953"/>
        <v>0</v>
      </c>
      <c r="Q6136" s="114">
        <f t="shared" ca="1" si="954"/>
        <v>0</v>
      </c>
    </row>
    <row r="6137" spans="1:17" x14ac:dyDescent="0.75">
      <c r="A6137" t="s">
        <v>6201</v>
      </c>
      <c r="B6137" t="s">
        <v>14961</v>
      </c>
      <c r="G6137" s="14">
        <v>6135</v>
      </c>
      <c r="H6137" s="14">
        <f t="shared" ca="1" si="950"/>
        <v>433.47</v>
      </c>
      <c r="I6137" s="117">
        <f t="shared" ca="1" si="951"/>
        <v>95.363400000000013</v>
      </c>
      <c r="J6137" s="113">
        <f t="shared" ca="1" si="952"/>
        <v>70.728550295858</v>
      </c>
      <c r="K6137" s="113">
        <f t="shared" ca="1" si="955"/>
        <v>24.634849704142013</v>
      </c>
      <c r="L6137" s="113">
        <f t="shared" ca="1" si="956"/>
        <v>24.634849704142013</v>
      </c>
      <c r="M6137" s="113">
        <f t="shared" ca="1" si="957"/>
        <v>41.417853727810638</v>
      </c>
      <c r="N6137" s="113">
        <f t="shared" ca="1" si="958"/>
        <v>0</v>
      </c>
      <c r="O6137" s="14">
        <f t="shared" ca="1" si="959"/>
        <v>24.634849704142013</v>
      </c>
      <c r="P6137" s="113">
        <f t="shared" ca="1" si="953"/>
        <v>0</v>
      </c>
      <c r="Q6137" s="114">
        <f t="shared" ca="1" si="954"/>
        <v>0</v>
      </c>
    </row>
    <row r="6138" spans="1:17" x14ac:dyDescent="0.75">
      <c r="A6138" t="s">
        <v>6202</v>
      </c>
      <c r="B6138" t="s">
        <v>14962</v>
      </c>
      <c r="G6138" s="14">
        <v>6136</v>
      </c>
      <c r="H6138" s="14">
        <f t="shared" ca="1" si="950"/>
        <v>328.59199999999998</v>
      </c>
      <c r="I6138" s="117">
        <f t="shared" ca="1" si="951"/>
        <v>72.290239999999997</v>
      </c>
      <c r="J6138" s="113">
        <f t="shared" ca="1" si="952"/>
        <v>71.421967455621314</v>
      </c>
      <c r="K6138" s="113">
        <f t="shared" ca="1" si="955"/>
        <v>0.86827254437868362</v>
      </c>
      <c r="L6138" s="113">
        <f t="shared" ca="1" si="956"/>
        <v>0.86827254437868362</v>
      </c>
      <c r="M6138" s="113">
        <f t="shared" ca="1" si="957"/>
        <v>42.286126272189321</v>
      </c>
      <c r="N6138" s="113">
        <f t="shared" ca="1" si="958"/>
        <v>0</v>
      </c>
      <c r="O6138" s="14">
        <f t="shared" ca="1" si="959"/>
        <v>0.86827254437868362</v>
      </c>
      <c r="P6138" s="113">
        <f t="shared" ca="1" si="953"/>
        <v>0</v>
      </c>
      <c r="Q6138" s="114">
        <f t="shared" ca="1" si="954"/>
        <v>0</v>
      </c>
    </row>
    <row r="6139" spans="1:17" x14ac:dyDescent="0.75">
      <c r="A6139" t="s">
        <v>6203</v>
      </c>
      <c r="B6139" t="s">
        <v>14963</v>
      </c>
      <c r="G6139" s="14">
        <v>6137</v>
      </c>
      <c r="H6139" s="14">
        <f t="shared" ca="1" si="950"/>
        <v>121.247</v>
      </c>
      <c r="I6139" s="117">
        <f t="shared" ca="1" si="951"/>
        <v>26.674340000000001</v>
      </c>
      <c r="J6139" s="113">
        <f t="shared" ca="1" si="952"/>
        <v>72.808801775147941</v>
      </c>
      <c r="K6139" s="113">
        <f t="shared" ca="1" si="955"/>
        <v>0</v>
      </c>
      <c r="L6139" s="113">
        <f t="shared" ca="1" si="956"/>
        <v>-46.13446177514794</v>
      </c>
      <c r="M6139" s="113">
        <f t="shared" ca="1" si="957"/>
        <v>0</v>
      </c>
      <c r="N6139" s="113">
        <f t="shared" ca="1" si="958"/>
        <v>42.286126272189321</v>
      </c>
      <c r="O6139" s="14">
        <f t="shared" ca="1" si="959"/>
        <v>0</v>
      </c>
      <c r="P6139" s="113">
        <f t="shared" ca="1" si="953"/>
        <v>3.8483355029586193</v>
      </c>
      <c r="Q6139" s="114">
        <f t="shared" ca="1" si="954"/>
        <v>0</v>
      </c>
    </row>
    <row r="6140" spans="1:17" x14ac:dyDescent="0.75">
      <c r="A6140" t="s">
        <v>6204</v>
      </c>
      <c r="B6140" t="s">
        <v>14964</v>
      </c>
      <c r="G6140" s="14">
        <v>6138</v>
      </c>
      <c r="H6140" s="14">
        <f t="shared" ca="1" si="950"/>
        <v>13.904</v>
      </c>
      <c r="I6140" s="117">
        <f t="shared" ca="1" si="951"/>
        <v>3.0588799999999998</v>
      </c>
      <c r="J6140" s="113">
        <f t="shared" ca="1" si="952"/>
        <v>58.940458579881664</v>
      </c>
      <c r="K6140" s="113">
        <f t="shared" ca="1" si="955"/>
        <v>0</v>
      </c>
      <c r="L6140" s="113">
        <f t="shared" ca="1" si="956"/>
        <v>-55.881578579881662</v>
      </c>
      <c r="M6140" s="113">
        <f t="shared" ca="1" si="957"/>
        <v>0</v>
      </c>
      <c r="N6140" s="113">
        <f t="shared" ca="1" si="958"/>
        <v>0</v>
      </c>
      <c r="O6140" s="14">
        <f t="shared" ca="1" si="959"/>
        <v>0</v>
      </c>
      <c r="P6140" s="113">
        <f t="shared" ca="1" si="953"/>
        <v>55.881578579881662</v>
      </c>
      <c r="Q6140" s="114">
        <f t="shared" ca="1" si="954"/>
        <v>0</v>
      </c>
    </row>
    <row r="6141" spans="1:17" x14ac:dyDescent="0.75">
      <c r="A6141" t="s">
        <v>6205</v>
      </c>
      <c r="B6141" t="s">
        <v>14965</v>
      </c>
      <c r="G6141" s="14">
        <v>6139</v>
      </c>
      <c r="H6141" s="14">
        <f t="shared" ca="1" si="950"/>
        <v>0</v>
      </c>
      <c r="I6141" s="117">
        <f t="shared" ca="1" si="951"/>
        <v>0</v>
      </c>
      <c r="J6141" s="113">
        <f t="shared" ca="1" si="952"/>
        <v>48.539201183431956</v>
      </c>
      <c r="K6141" s="113">
        <f t="shared" ca="1" si="955"/>
        <v>0</v>
      </c>
      <c r="L6141" s="113">
        <f t="shared" ca="1" si="956"/>
        <v>-48.539201183431956</v>
      </c>
      <c r="M6141" s="113">
        <f t="shared" ca="1" si="957"/>
        <v>0</v>
      </c>
      <c r="N6141" s="113">
        <f t="shared" ca="1" si="958"/>
        <v>0</v>
      </c>
      <c r="O6141" s="14">
        <f t="shared" ca="1" si="959"/>
        <v>0</v>
      </c>
      <c r="P6141" s="113">
        <f t="shared" ca="1" si="953"/>
        <v>48.539201183431956</v>
      </c>
      <c r="Q6141" s="114">
        <f t="shared" ca="1" si="954"/>
        <v>0</v>
      </c>
    </row>
    <row r="6142" spans="1:17" x14ac:dyDescent="0.75">
      <c r="A6142" t="s">
        <v>6206</v>
      </c>
      <c r="B6142" t="s">
        <v>14966</v>
      </c>
      <c r="G6142" s="14">
        <v>6140</v>
      </c>
      <c r="H6142" s="14">
        <f t="shared" ca="1" si="950"/>
        <v>0</v>
      </c>
      <c r="I6142" s="117">
        <f t="shared" ca="1" si="951"/>
        <v>0</v>
      </c>
      <c r="J6142" s="113">
        <f t="shared" ca="1" si="952"/>
        <v>38.137943786982255</v>
      </c>
      <c r="K6142" s="113">
        <f t="shared" ca="1" si="955"/>
        <v>0</v>
      </c>
      <c r="L6142" s="113">
        <f t="shared" ca="1" si="956"/>
        <v>-38.137943786982255</v>
      </c>
      <c r="M6142" s="113">
        <f t="shared" ca="1" si="957"/>
        <v>0</v>
      </c>
      <c r="N6142" s="113">
        <f t="shared" ca="1" si="958"/>
        <v>0</v>
      </c>
      <c r="O6142" s="14">
        <f t="shared" ca="1" si="959"/>
        <v>0</v>
      </c>
      <c r="P6142" s="113">
        <f t="shared" ca="1" si="953"/>
        <v>38.137943786982255</v>
      </c>
      <c r="Q6142" s="114">
        <f t="shared" ca="1" si="954"/>
        <v>0</v>
      </c>
    </row>
    <row r="6143" spans="1:17" x14ac:dyDescent="0.75">
      <c r="A6143" t="s">
        <v>6207</v>
      </c>
      <c r="B6143" t="s">
        <v>14967</v>
      </c>
      <c r="G6143" s="14">
        <v>6141</v>
      </c>
      <c r="H6143" s="14">
        <f t="shared" ca="1" si="950"/>
        <v>0</v>
      </c>
      <c r="I6143" s="117">
        <f t="shared" ca="1" si="951"/>
        <v>0</v>
      </c>
      <c r="J6143" s="113">
        <f t="shared" ca="1" si="952"/>
        <v>24.269600591715978</v>
      </c>
      <c r="K6143" s="113">
        <f t="shared" ca="1" si="955"/>
        <v>0</v>
      </c>
      <c r="L6143" s="113">
        <f t="shared" ca="1" si="956"/>
        <v>-24.269600591715978</v>
      </c>
      <c r="M6143" s="113">
        <f t="shared" ca="1" si="957"/>
        <v>0</v>
      </c>
      <c r="N6143" s="113">
        <f t="shared" ca="1" si="958"/>
        <v>0</v>
      </c>
      <c r="O6143" s="14">
        <f t="shared" ca="1" si="959"/>
        <v>0</v>
      </c>
      <c r="P6143" s="113">
        <f t="shared" ca="1" si="953"/>
        <v>24.269600591715978</v>
      </c>
      <c r="Q6143" s="114">
        <f t="shared" ca="1" si="954"/>
        <v>0</v>
      </c>
    </row>
    <row r="6144" spans="1:17" x14ac:dyDescent="0.75">
      <c r="A6144" t="s">
        <v>6208</v>
      </c>
      <c r="B6144" t="s">
        <v>14968</v>
      </c>
      <c r="G6144" s="14">
        <v>6142</v>
      </c>
      <c r="H6144" s="14">
        <f t="shared" ca="1" si="950"/>
        <v>0</v>
      </c>
      <c r="I6144" s="117">
        <f t="shared" ca="1" si="951"/>
        <v>0</v>
      </c>
      <c r="J6144" s="113">
        <f t="shared" ca="1" si="952"/>
        <v>13.868343195266274</v>
      </c>
      <c r="K6144" s="113">
        <f t="shared" ca="1" si="955"/>
        <v>0</v>
      </c>
      <c r="L6144" s="113">
        <f t="shared" ca="1" si="956"/>
        <v>-13.868343195266274</v>
      </c>
      <c r="M6144" s="113">
        <f t="shared" ca="1" si="957"/>
        <v>0</v>
      </c>
      <c r="N6144" s="113">
        <f t="shared" ca="1" si="958"/>
        <v>0</v>
      </c>
      <c r="O6144" s="14">
        <f t="shared" ca="1" si="959"/>
        <v>0</v>
      </c>
      <c r="P6144" s="113">
        <f t="shared" ca="1" si="953"/>
        <v>13.868343195266274</v>
      </c>
      <c r="Q6144" s="114">
        <f t="shared" ca="1" si="954"/>
        <v>0</v>
      </c>
    </row>
    <row r="6145" spans="1:17" x14ac:dyDescent="0.75">
      <c r="A6145" t="s">
        <v>6209</v>
      </c>
      <c r="B6145" t="s">
        <v>14969</v>
      </c>
      <c r="G6145" s="14">
        <v>6143</v>
      </c>
      <c r="H6145" s="14">
        <f t="shared" ca="1" si="950"/>
        <v>0</v>
      </c>
      <c r="I6145" s="117">
        <f t="shared" ca="1" si="951"/>
        <v>0</v>
      </c>
      <c r="J6145" s="113">
        <f t="shared" ca="1" si="952"/>
        <v>13.868343195266274</v>
      </c>
      <c r="K6145" s="113">
        <f t="shared" ca="1" si="955"/>
        <v>0</v>
      </c>
      <c r="L6145" s="113">
        <f t="shared" ca="1" si="956"/>
        <v>-13.868343195266274</v>
      </c>
      <c r="M6145" s="113">
        <f t="shared" ca="1" si="957"/>
        <v>0</v>
      </c>
      <c r="N6145" s="113">
        <f t="shared" ca="1" si="958"/>
        <v>0</v>
      </c>
      <c r="O6145" s="14">
        <f t="shared" ca="1" si="959"/>
        <v>0</v>
      </c>
      <c r="P6145" s="113">
        <f t="shared" ca="1" si="953"/>
        <v>13.868343195266274</v>
      </c>
      <c r="Q6145" s="114">
        <f t="shared" ca="1" si="954"/>
        <v>0</v>
      </c>
    </row>
    <row r="6146" spans="1:17" x14ac:dyDescent="0.75">
      <c r="A6146" t="s">
        <v>6210</v>
      </c>
      <c r="B6146" t="s">
        <v>14970</v>
      </c>
      <c r="G6146" s="14">
        <v>6144</v>
      </c>
      <c r="H6146" s="14">
        <f t="shared" ca="1" si="950"/>
        <v>0</v>
      </c>
      <c r="I6146" s="117">
        <f t="shared" ca="1" si="951"/>
        <v>0</v>
      </c>
      <c r="J6146" s="113">
        <f t="shared" ca="1" si="952"/>
        <v>13.868343195266274</v>
      </c>
      <c r="K6146" s="113">
        <f t="shared" ca="1" si="955"/>
        <v>0</v>
      </c>
      <c r="L6146" s="113">
        <f t="shared" ca="1" si="956"/>
        <v>-13.868343195266274</v>
      </c>
      <c r="M6146" s="113">
        <f t="shared" ca="1" si="957"/>
        <v>0</v>
      </c>
      <c r="N6146" s="113">
        <f t="shared" ca="1" si="958"/>
        <v>0</v>
      </c>
      <c r="O6146" s="14">
        <f t="shared" ca="1" si="959"/>
        <v>0</v>
      </c>
      <c r="P6146" s="113">
        <f t="shared" ca="1" si="953"/>
        <v>13.868343195266274</v>
      </c>
      <c r="Q6146" s="114">
        <f t="shared" ca="1" si="954"/>
        <v>0</v>
      </c>
    </row>
    <row r="6147" spans="1:17" x14ac:dyDescent="0.75">
      <c r="A6147" t="s">
        <v>6211</v>
      </c>
      <c r="B6147" t="s">
        <v>14971</v>
      </c>
      <c r="G6147" s="14">
        <v>6145</v>
      </c>
      <c r="H6147" s="14">
        <f t="shared" ref="H6147:H6210" ca="1" si="960">INDEX(INDIRECT(Library_File&amp;"Irradiance_Library"),MATCH($A6147,INDIRECT(Library_File&amp;"Irradiance_Labels"),0),MATCH(INDEX(IrradianceOptions,1,MATCH($A$1,Cases,0)),INDIRECT(Library_File&amp;"Irradiance_Transfer"),0))</f>
        <v>0</v>
      </c>
      <c r="I6147" s="117">
        <f t="shared" ref="I6147:I6210" ca="1" si="961">INDEX(INDIRECT(Library_File&amp;"Solar_Library"),MATCH($C$3,INDIRECT(Library_File&amp;"Solar_Labels"),0),MATCH(INDEX(SolarOptions,1,MATCH($A$1,Cases,0)),INDIRECT(Library_File&amp;"Solar_Transfer"),0))*$H6147</f>
        <v>0</v>
      </c>
      <c r="J6147" s="113">
        <f t="shared" ref="J6147:J6210" ca="1" si="962">INDEX(INDIRECT(Library_File&amp;"PwrUsage_Library"),MATCH($B6147,INDIRECT(Library_File&amp;"PwrUsage_Labels"),0),MATCH(INDEX(PwrUsageOptions,1,MATCH($A$1,Cases,0)),INDIRECT(Library_File&amp;"PwrUsage_Transfer"),0))</f>
        <v>13.868343195266274</v>
      </c>
      <c r="K6147" s="113">
        <f t="shared" ca="1" si="955"/>
        <v>0</v>
      </c>
      <c r="L6147" s="113">
        <f t="shared" ca="1" si="956"/>
        <v>-13.868343195266274</v>
      </c>
      <c r="M6147" s="113">
        <f t="shared" ca="1" si="957"/>
        <v>0</v>
      </c>
      <c r="N6147" s="113">
        <f t="shared" ca="1" si="958"/>
        <v>0</v>
      </c>
      <c r="O6147" s="14">
        <f t="shared" ca="1" si="959"/>
        <v>0</v>
      </c>
      <c r="P6147" s="113">
        <f t="shared" ref="P6147:P6210" ca="1" si="963">IF((J6147-I6147-N6147)&gt;0,(J6147-I6147-N6147),0)</f>
        <v>13.868343195266274</v>
      </c>
      <c r="Q6147" s="114">
        <f t="shared" ref="Q6147:Q6210" ca="1" si="964">IF((J6147+O6147-I6147)&lt;0,(J6147+O6147-I6147),0)</f>
        <v>0</v>
      </c>
    </row>
    <row r="6148" spans="1:17" x14ac:dyDescent="0.75">
      <c r="A6148" t="s">
        <v>6212</v>
      </c>
      <c r="B6148" t="s">
        <v>14972</v>
      </c>
      <c r="G6148" s="14">
        <v>6146</v>
      </c>
      <c r="H6148" s="14">
        <f t="shared" ca="1" si="960"/>
        <v>0</v>
      </c>
      <c r="I6148" s="117">
        <f t="shared" ca="1" si="961"/>
        <v>0</v>
      </c>
      <c r="J6148" s="113">
        <f t="shared" ca="1" si="962"/>
        <v>13.868343195266274</v>
      </c>
      <c r="K6148" s="113">
        <f t="shared" ref="K6148:K6211" ca="1" si="965">IF((I6148-J6148)&gt;0,(I6148-J6148),0)</f>
        <v>0</v>
      </c>
      <c r="L6148" s="113">
        <f t="shared" ref="L6148:L6211" ca="1" si="966">I6148-J6148</f>
        <v>-13.868343195266274</v>
      </c>
      <c r="M6148" s="113">
        <f t="shared" ca="1" si="957"/>
        <v>0</v>
      </c>
      <c r="N6148" s="113">
        <f t="shared" ca="1" si="958"/>
        <v>0</v>
      </c>
      <c r="O6148" s="14">
        <f t="shared" ca="1" si="959"/>
        <v>0</v>
      </c>
      <c r="P6148" s="113">
        <f t="shared" ca="1" si="963"/>
        <v>13.868343195266274</v>
      </c>
      <c r="Q6148" s="114">
        <f t="shared" ca="1" si="964"/>
        <v>0</v>
      </c>
    </row>
    <row r="6149" spans="1:17" x14ac:dyDescent="0.75">
      <c r="A6149" t="s">
        <v>6213</v>
      </c>
      <c r="B6149" t="s">
        <v>14973</v>
      </c>
      <c r="G6149" s="14">
        <v>6147</v>
      </c>
      <c r="H6149" s="14">
        <f t="shared" ca="1" si="960"/>
        <v>0</v>
      </c>
      <c r="I6149" s="117">
        <f t="shared" ca="1" si="961"/>
        <v>0</v>
      </c>
      <c r="J6149" s="113">
        <f t="shared" ca="1" si="962"/>
        <v>13.868343195266274</v>
      </c>
      <c r="K6149" s="113">
        <f t="shared" ca="1" si="965"/>
        <v>0</v>
      </c>
      <c r="L6149" s="113">
        <f t="shared" ca="1" si="966"/>
        <v>-13.868343195266274</v>
      </c>
      <c r="M6149" s="113">
        <f t="shared" ref="M6149:M6212" ca="1" si="967">IF(AND((L6149+M6148)&lt;$M$3,(L6149+M6148)&gt;0),(L6149+M6148),IF((L6149+M6148)&gt;$M$3,$M$3,0))</f>
        <v>0</v>
      </c>
      <c r="N6149" s="113">
        <f t="shared" ref="N6149:N6212" ca="1" si="968">IF((M6148-M6149)&gt;0,(M6148-M6149),0)</f>
        <v>0</v>
      </c>
      <c r="O6149" s="14">
        <f t="shared" ref="O6149:O6212" ca="1" si="969">IF((M6148-M6149)&lt;0,(M6149-M6148),0)</f>
        <v>0</v>
      </c>
      <c r="P6149" s="113">
        <f t="shared" ca="1" si="963"/>
        <v>13.868343195266274</v>
      </c>
      <c r="Q6149" s="114">
        <f t="shared" ca="1" si="964"/>
        <v>0</v>
      </c>
    </row>
    <row r="6150" spans="1:17" x14ac:dyDescent="0.75">
      <c r="A6150" t="s">
        <v>6214</v>
      </c>
      <c r="B6150" t="s">
        <v>14974</v>
      </c>
      <c r="G6150" s="14">
        <v>6148</v>
      </c>
      <c r="H6150" s="14">
        <f t="shared" ca="1" si="960"/>
        <v>0</v>
      </c>
      <c r="I6150" s="117">
        <f t="shared" ca="1" si="961"/>
        <v>0</v>
      </c>
      <c r="J6150" s="113">
        <f t="shared" ca="1" si="962"/>
        <v>13.868343195266274</v>
      </c>
      <c r="K6150" s="113">
        <f t="shared" ca="1" si="965"/>
        <v>0</v>
      </c>
      <c r="L6150" s="113">
        <f t="shared" ca="1" si="966"/>
        <v>-13.868343195266274</v>
      </c>
      <c r="M6150" s="113">
        <f t="shared" ca="1" si="967"/>
        <v>0</v>
      </c>
      <c r="N6150" s="113">
        <f t="shared" ca="1" si="968"/>
        <v>0</v>
      </c>
      <c r="O6150" s="14">
        <f t="shared" ca="1" si="969"/>
        <v>0</v>
      </c>
      <c r="P6150" s="113">
        <f t="shared" ca="1" si="963"/>
        <v>13.868343195266274</v>
      </c>
      <c r="Q6150" s="114">
        <f t="shared" ca="1" si="964"/>
        <v>0</v>
      </c>
    </row>
    <row r="6151" spans="1:17" x14ac:dyDescent="0.75">
      <c r="A6151" t="s">
        <v>6215</v>
      </c>
      <c r="B6151" t="s">
        <v>14975</v>
      </c>
      <c r="G6151" s="14">
        <v>6149</v>
      </c>
      <c r="H6151" s="14">
        <f t="shared" ca="1" si="960"/>
        <v>0</v>
      </c>
      <c r="I6151" s="117">
        <f t="shared" ca="1" si="961"/>
        <v>0</v>
      </c>
      <c r="J6151" s="113">
        <f t="shared" ca="1" si="962"/>
        <v>20.802514792899409</v>
      </c>
      <c r="K6151" s="113">
        <f t="shared" ca="1" si="965"/>
        <v>0</v>
      </c>
      <c r="L6151" s="113">
        <f t="shared" ca="1" si="966"/>
        <v>-20.802514792899409</v>
      </c>
      <c r="M6151" s="113">
        <f t="shared" ca="1" si="967"/>
        <v>0</v>
      </c>
      <c r="N6151" s="113">
        <f t="shared" ca="1" si="968"/>
        <v>0</v>
      </c>
      <c r="O6151" s="14">
        <f t="shared" ca="1" si="969"/>
        <v>0</v>
      </c>
      <c r="P6151" s="113">
        <f t="shared" ca="1" si="963"/>
        <v>20.802514792899409</v>
      </c>
      <c r="Q6151" s="114">
        <f t="shared" ca="1" si="964"/>
        <v>0</v>
      </c>
    </row>
    <row r="6152" spans="1:17" x14ac:dyDescent="0.75">
      <c r="A6152" t="s">
        <v>6216</v>
      </c>
      <c r="B6152" t="s">
        <v>14976</v>
      </c>
      <c r="G6152" s="14">
        <v>6150</v>
      </c>
      <c r="H6152" s="14">
        <f t="shared" ca="1" si="960"/>
        <v>3.6960000000000002</v>
      </c>
      <c r="I6152" s="117">
        <f t="shared" ca="1" si="961"/>
        <v>0.81312000000000006</v>
      </c>
      <c r="J6152" s="113">
        <f t="shared" ca="1" si="962"/>
        <v>31.203772189349117</v>
      </c>
      <c r="K6152" s="113">
        <f t="shared" ca="1" si="965"/>
        <v>0</v>
      </c>
      <c r="L6152" s="113">
        <f t="shared" ca="1" si="966"/>
        <v>-30.390652189349115</v>
      </c>
      <c r="M6152" s="113">
        <f t="shared" ca="1" si="967"/>
        <v>0</v>
      </c>
      <c r="N6152" s="113">
        <f t="shared" ca="1" si="968"/>
        <v>0</v>
      </c>
      <c r="O6152" s="14">
        <f t="shared" ca="1" si="969"/>
        <v>0</v>
      </c>
      <c r="P6152" s="113">
        <f t="shared" ca="1" si="963"/>
        <v>30.390652189349115</v>
      </c>
      <c r="Q6152" s="114">
        <f t="shared" ca="1" si="964"/>
        <v>0</v>
      </c>
    </row>
    <row r="6153" spans="1:17" x14ac:dyDescent="0.75">
      <c r="A6153" t="s">
        <v>6217</v>
      </c>
      <c r="B6153" t="s">
        <v>14977</v>
      </c>
      <c r="G6153" s="14">
        <v>6151</v>
      </c>
      <c r="H6153" s="14">
        <f t="shared" ca="1" si="960"/>
        <v>21.312000000000001</v>
      </c>
      <c r="I6153" s="117">
        <f t="shared" ca="1" si="961"/>
        <v>4.6886400000000004</v>
      </c>
      <c r="J6153" s="113">
        <f t="shared" ca="1" si="962"/>
        <v>40.21819526627219</v>
      </c>
      <c r="K6153" s="113">
        <f t="shared" ca="1" si="965"/>
        <v>0</v>
      </c>
      <c r="L6153" s="113">
        <f t="shared" ca="1" si="966"/>
        <v>-35.52955526627219</v>
      </c>
      <c r="M6153" s="113">
        <f t="shared" ca="1" si="967"/>
        <v>0</v>
      </c>
      <c r="N6153" s="113">
        <f t="shared" ca="1" si="968"/>
        <v>0</v>
      </c>
      <c r="O6153" s="14">
        <f t="shared" ca="1" si="969"/>
        <v>0</v>
      </c>
      <c r="P6153" s="113">
        <f t="shared" ca="1" si="963"/>
        <v>35.52955526627219</v>
      </c>
      <c r="Q6153" s="114">
        <f t="shared" ca="1" si="964"/>
        <v>0</v>
      </c>
    </row>
    <row r="6154" spans="1:17" x14ac:dyDescent="0.75">
      <c r="A6154" t="s">
        <v>6218</v>
      </c>
      <c r="B6154" t="s">
        <v>14978</v>
      </c>
      <c r="G6154" s="14">
        <v>6152</v>
      </c>
      <c r="H6154" s="14">
        <f t="shared" ca="1" si="960"/>
        <v>70.953999999999994</v>
      </c>
      <c r="I6154" s="117">
        <f t="shared" ca="1" si="961"/>
        <v>15.609879999999999</v>
      </c>
      <c r="J6154" s="113">
        <f t="shared" ca="1" si="962"/>
        <v>48.539201183431956</v>
      </c>
      <c r="K6154" s="113">
        <f t="shared" ca="1" si="965"/>
        <v>0</v>
      </c>
      <c r="L6154" s="113">
        <f t="shared" ca="1" si="966"/>
        <v>-32.929321183431959</v>
      </c>
      <c r="M6154" s="113">
        <f t="shared" ca="1" si="967"/>
        <v>0</v>
      </c>
      <c r="N6154" s="113">
        <f t="shared" ca="1" si="968"/>
        <v>0</v>
      </c>
      <c r="O6154" s="14">
        <f t="shared" ca="1" si="969"/>
        <v>0</v>
      </c>
      <c r="P6154" s="113">
        <f t="shared" ca="1" si="963"/>
        <v>32.929321183431959</v>
      </c>
      <c r="Q6154" s="114">
        <f t="shared" ca="1" si="964"/>
        <v>0</v>
      </c>
    </row>
    <row r="6155" spans="1:17" x14ac:dyDescent="0.75">
      <c r="A6155" t="s">
        <v>6219</v>
      </c>
      <c r="B6155" t="s">
        <v>14979</v>
      </c>
      <c r="G6155" s="14">
        <v>6153</v>
      </c>
      <c r="H6155" s="14">
        <f t="shared" ca="1" si="960"/>
        <v>144.71600000000001</v>
      </c>
      <c r="I6155" s="117">
        <f t="shared" ca="1" si="961"/>
        <v>31.837520000000001</v>
      </c>
      <c r="J6155" s="113">
        <f t="shared" ca="1" si="962"/>
        <v>58.940458579881664</v>
      </c>
      <c r="K6155" s="113">
        <f t="shared" ca="1" si="965"/>
        <v>0</v>
      </c>
      <c r="L6155" s="113">
        <f t="shared" ca="1" si="966"/>
        <v>-27.102938579881663</v>
      </c>
      <c r="M6155" s="113">
        <f t="shared" ca="1" si="967"/>
        <v>0</v>
      </c>
      <c r="N6155" s="113">
        <f t="shared" ca="1" si="968"/>
        <v>0</v>
      </c>
      <c r="O6155" s="14">
        <f t="shared" ca="1" si="969"/>
        <v>0</v>
      </c>
      <c r="P6155" s="113">
        <f t="shared" ca="1" si="963"/>
        <v>27.102938579881663</v>
      </c>
      <c r="Q6155" s="114">
        <f t="shared" ca="1" si="964"/>
        <v>0</v>
      </c>
    </row>
    <row r="6156" spans="1:17" x14ac:dyDescent="0.75">
      <c r="A6156" t="s">
        <v>6220</v>
      </c>
      <c r="B6156" t="s">
        <v>14980</v>
      </c>
      <c r="G6156" s="14">
        <v>6154</v>
      </c>
      <c r="H6156" s="14">
        <f t="shared" ca="1" si="960"/>
        <v>244.047</v>
      </c>
      <c r="I6156" s="117">
        <f t="shared" ca="1" si="961"/>
        <v>53.690339999999999</v>
      </c>
      <c r="J6156" s="113">
        <f t="shared" ca="1" si="962"/>
        <v>71.421967455621314</v>
      </c>
      <c r="K6156" s="113">
        <f t="shared" ca="1" si="965"/>
        <v>0</v>
      </c>
      <c r="L6156" s="113">
        <f t="shared" ca="1" si="966"/>
        <v>-17.731627455621314</v>
      </c>
      <c r="M6156" s="113">
        <f t="shared" ca="1" si="967"/>
        <v>0</v>
      </c>
      <c r="N6156" s="113">
        <f t="shared" ca="1" si="968"/>
        <v>0</v>
      </c>
      <c r="O6156" s="14">
        <f t="shared" ca="1" si="969"/>
        <v>0</v>
      </c>
      <c r="P6156" s="113">
        <f t="shared" ca="1" si="963"/>
        <v>17.731627455621314</v>
      </c>
      <c r="Q6156" s="114">
        <f t="shared" ca="1" si="964"/>
        <v>0</v>
      </c>
    </row>
    <row r="6157" spans="1:17" x14ac:dyDescent="0.75">
      <c r="A6157" t="s">
        <v>6221</v>
      </c>
      <c r="B6157" t="s">
        <v>14981</v>
      </c>
      <c r="G6157" s="14">
        <v>6155</v>
      </c>
      <c r="H6157" s="14">
        <f t="shared" ca="1" si="960"/>
        <v>265.56900000000002</v>
      </c>
      <c r="I6157" s="117">
        <f t="shared" ca="1" si="961"/>
        <v>58.425180000000005</v>
      </c>
      <c r="J6157" s="113">
        <f t="shared" ca="1" si="962"/>
        <v>68.648298816568058</v>
      </c>
      <c r="K6157" s="113">
        <f t="shared" ca="1" si="965"/>
        <v>0</v>
      </c>
      <c r="L6157" s="113">
        <f t="shared" ca="1" si="966"/>
        <v>-10.223118816568054</v>
      </c>
      <c r="M6157" s="113">
        <f t="shared" ca="1" si="967"/>
        <v>0</v>
      </c>
      <c r="N6157" s="113">
        <f t="shared" ca="1" si="968"/>
        <v>0</v>
      </c>
      <c r="O6157" s="14">
        <f t="shared" ca="1" si="969"/>
        <v>0</v>
      </c>
      <c r="P6157" s="113">
        <f t="shared" ca="1" si="963"/>
        <v>10.223118816568054</v>
      </c>
      <c r="Q6157" s="114">
        <f t="shared" ca="1" si="964"/>
        <v>0</v>
      </c>
    </row>
    <row r="6158" spans="1:17" x14ac:dyDescent="0.75">
      <c r="A6158" t="s">
        <v>6222</v>
      </c>
      <c r="B6158" t="s">
        <v>14982</v>
      </c>
      <c r="G6158" s="14">
        <v>6156</v>
      </c>
      <c r="H6158" s="14">
        <f t="shared" ca="1" si="960"/>
        <v>278.31700000000001</v>
      </c>
      <c r="I6158" s="117">
        <f t="shared" ca="1" si="961"/>
        <v>61.22974</v>
      </c>
      <c r="J6158" s="113">
        <f t="shared" ca="1" si="962"/>
        <v>63.794378698224854</v>
      </c>
      <c r="K6158" s="113">
        <f t="shared" ca="1" si="965"/>
        <v>0</v>
      </c>
      <c r="L6158" s="113">
        <f t="shared" ca="1" si="966"/>
        <v>-2.5646386982248544</v>
      </c>
      <c r="M6158" s="113">
        <f t="shared" ca="1" si="967"/>
        <v>0</v>
      </c>
      <c r="N6158" s="113">
        <f t="shared" ca="1" si="968"/>
        <v>0</v>
      </c>
      <c r="O6158" s="14">
        <f t="shared" ca="1" si="969"/>
        <v>0</v>
      </c>
      <c r="P6158" s="113">
        <f t="shared" ca="1" si="963"/>
        <v>2.5646386982248544</v>
      </c>
      <c r="Q6158" s="114">
        <f t="shared" ca="1" si="964"/>
        <v>0</v>
      </c>
    </row>
    <row r="6159" spans="1:17" x14ac:dyDescent="0.75">
      <c r="A6159" t="s">
        <v>6223</v>
      </c>
      <c r="B6159" t="s">
        <v>14983</v>
      </c>
      <c r="G6159" s="14">
        <v>6157</v>
      </c>
      <c r="H6159" s="14">
        <f t="shared" ca="1" si="960"/>
        <v>266.66399999999999</v>
      </c>
      <c r="I6159" s="117">
        <f t="shared" ca="1" si="961"/>
        <v>58.666080000000001</v>
      </c>
      <c r="J6159" s="113">
        <f t="shared" ca="1" si="962"/>
        <v>65.874630177514803</v>
      </c>
      <c r="K6159" s="113">
        <f t="shared" ca="1" si="965"/>
        <v>0</v>
      </c>
      <c r="L6159" s="113">
        <f t="shared" ca="1" si="966"/>
        <v>-7.2085501775148018</v>
      </c>
      <c r="M6159" s="113">
        <f t="shared" ca="1" si="967"/>
        <v>0</v>
      </c>
      <c r="N6159" s="113">
        <f t="shared" ca="1" si="968"/>
        <v>0</v>
      </c>
      <c r="O6159" s="14">
        <f t="shared" ca="1" si="969"/>
        <v>0</v>
      </c>
      <c r="P6159" s="113">
        <f t="shared" ca="1" si="963"/>
        <v>7.2085501775148018</v>
      </c>
      <c r="Q6159" s="114">
        <f t="shared" ca="1" si="964"/>
        <v>0</v>
      </c>
    </row>
    <row r="6160" spans="1:17" x14ac:dyDescent="0.75">
      <c r="A6160" t="s">
        <v>6224</v>
      </c>
      <c r="B6160" t="s">
        <v>14984</v>
      </c>
      <c r="G6160" s="14">
        <v>6158</v>
      </c>
      <c r="H6160" s="14">
        <f t="shared" ca="1" si="960"/>
        <v>233.821</v>
      </c>
      <c r="I6160" s="117">
        <f t="shared" ca="1" si="961"/>
        <v>51.440620000000003</v>
      </c>
      <c r="J6160" s="113">
        <f t="shared" ca="1" si="962"/>
        <v>69.341715976331372</v>
      </c>
      <c r="K6160" s="113">
        <f t="shared" ca="1" si="965"/>
        <v>0</v>
      </c>
      <c r="L6160" s="113">
        <f t="shared" ca="1" si="966"/>
        <v>-17.901095976331369</v>
      </c>
      <c r="M6160" s="113">
        <f t="shared" ca="1" si="967"/>
        <v>0</v>
      </c>
      <c r="N6160" s="113">
        <f t="shared" ca="1" si="968"/>
        <v>0</v>
      </c>
      <c r="O6160" s="14">
        <f t="shared" ca="1" si="969"/>
        <v>0</v>
      </c>
      <c r="P6160" s="113">
        <f t="shared" ca="1" si="963"/>
        <v>17.901095976331369</v>
      </c>
      <c r="Q6160" s="114">
        <f t="shared" ca="1" si="964"/>
        <v>0</v>
      </c>
    </row>
    <row r="6161" spans="1:17" x14ac:dyDescent="0.75">
      <c r="A6161" t="s">
        <v>6225</v>
      </c>
      <c r="B6161" t="s">
        <v>14985</v>
      </c>
      <c r="G6161" s="14">
        <v>6159</v>
      </c>
      <c r="H6161" s="14">
        <f t="shared" ca="1" si="960"/>
        <v>180.57400000000001</v>
      </c>
      <c r="I6161" s="117">
        <f t="shared" ca="1" si="961"/>
        <v>39.726280000000003</v>
      </c>
      <c r="J6161" s="113">
        <f t="shared" ca="1" si="962"/>
        <v>70.728550295858</v>
      </c>
      <c r="K6161" s="113">
        <f t="shared" ca="1" si="965"/>
        <v>0</v>
      </c>
      <c r="L6161" s="113">
        <f t="shared" ca="1" si="966"/>
        <v>-31.002270295857997</v>
      </c>
      <c r="M6161" s="113">
        <f t="shared" ca="1" si="967"/>
        <v>0</v>
      </c>
      <c r="N6161" s="113">
        <f t="shared" ca="1" si="968"/>
        <v>0</v>
      </c>
      <c r="O6161" s="14">
        <f t="shared" ca="1" si="969"/>
        <v>0</v>
      </c>
      <c r="P6161" s="113">
        <f t="shared" ca="1" si="963"/>
        <v>31.002270295857997</v>
      </c>
      <c r="Q6161" s="114">
        <f t="shared" ca="1" si="964"/>
        <v>0</v>
      </c>
    </row>
    <row r="6162" spans="1:17" x14ac:dyDescent="0.75">
      <c r="A6162" t="s">
        <v>6226</v>
      </c>
      <c r="B6162" t="s">
        <v>14986</v>
      </c>
      <c r="G6162" s="14">
        <v>6160</v>
      </c>
      <c r="H6162" s="14">
        <f t="shared" ca="1" si="960"/>
        <v>114.69</v>
      </c>
      <c r="I6162" s="117">
        <f t="shared" ca="1" si="961"/>
        <v>25.2318</v>
      </c>
      <c r="J6162" s="113">
        <f t="shared" ca="1" si="962"/>
        <v>71.421967455621314</v>
      </c>
      <c r="K6162" s="113">
        <f t="shared" ca="1" si="965"/>
        <v>0</v>
      </c>
      <c r="L6162" s="113">
        <f t="shared" ca="1" si="966"/>
        <v>-46.190167455621314</v>
      </c>
      <c r="M6162" s="113">
        <f t="shared" ca="1" si="967"/>
        <v>0</v>
      </c>
      <c r="N6162" s="113">
        <f t="shared" ca="1" si="968"/>
        <v>0</v>
      </c>
      <c r="O6162" s="14">
        <f t="shared" ca="1" si="969"/>
        <v>0</v>
      </c>
      <c r="P6162" s="113">
        <f t="shared" ca="1" si="963"/>
        <v>46.190167455621314</v>
      </c>
      <c r="Q6162" s="114">
        <f t="shared" ca="1" si="964"/>
        <v>0</v>
      </c>
    </row>
    <row r="6163" spans="1:17" x14ac:dyDescent="0.75">
      <c r="A6163" t="s">
        <v>6227</v>
      </c>
      <c r="B6163" t="s">
        <v>14987</v>
      </c>
      <c r="G6163" s="14">
        <v>6161</v>
      </c>
      <c r="H6163" s="14">
        <f t="shared" ca="1" si="960"/>
        <v>50.445</v>
      </c>
      <c r="I6163" s="117">
        <f t="shared" ca="1" si="961"/>
        <v>11.097900000000001</v>
      </c>
      <c r="J6163" s="113">
        <f t="shared" ca="1" si="962"/>
        <v>72.808801775147941</v>
      </c>
      <c r="K6163" s="113">
        <f t="shared" ca="1" si="965"/>
        <v>0</v>
      </c>
      <c r="L6163" s="113">
        <f t="shared" ca="1" si="966"/>
        <v>-61.710901775147939</v>
      </c>
      <c r="M6163" s="113">
        <f t="shared" ca="1" si="967"/>
        <v>0</v>
      </c>
      <c r="N6163" s="113">
        <f t="shared" ca="1" si="968"/>
        <v>0</v>
      </c>
      <c r="O6163" s="14">
        <f t="shared" ca="1" si="969"/>
        <v>0</v>
      </c>
      <c r="P6163" s="113">
        <f t="shared" ca="1" si="963"/>
        <v>61.710901775147939</v>
      </c>
      <c r="Q6163" s="114">
        <f t="shared" ca="1" si="964"/>
        <v>0</v>
      </c>
    </row>
    <row r="6164" spans="1:17" x14ac:dyDescent="0.75">
      <c r="A6164" t="s">
        <v>6228</v>
      </c>
      <c r="B6164" t="s">
        <v>14988</v>
      </c>
      <c r="G6164" s="14">
        <v>6162</v>
      </c>
      <c r="H6164" s="14">
        <f t="shared" ca="1" si="960"/>
        <v>7.4009999999999998</v>
      </c>
      <c r="I6164" s="117">
        <f t="shared" ca="1" si="961"/>
        <v>1.62822</v>
      </c>
      <c r="J6164" s="113">
        <f t="shared" ca="1" si="962"/>
        <v>58.940458579881664</v>
      </c>
      <c r="K6164" s="113">
        <f t="shared" ca="1" si="965"/>
        <v>0</v>
      </c>
      <c r="L6164" s="113">
        <f t="shared" ca="1" si="966"/>
        <v>-57.312238579881665</v>
      </c>
      <c r="M6164" s="113">
        <f t="shared" ca="1" si="967"/>
        <v>0</v>
      </c>
      <c r="N6164" s="113">
        <f t="shared" ca="1" si="968"/>
        <v>0</v>
      </c>
      <c r="O6164" s="14">
        <f t="shared" ca="1" si="969"/>
        <v>0</v>
      </c>
      <c r="P6164" s="113">
        <f t="shared" ca="1" si="963"/>
        <v>57.312238579881665</v>
      </c>
      <c r="Q6164" s="114">
        <f t="shared" ca="1" si="964"/>
        <v>0</v>
      </c>
    </row>
    <row r="6165" spans="1:17" x14ac:dyDescent="0.75">
      <c r="A6165" t="s">
        <v>6229</v>
      </c>
      <c r="B6165" t="s">
        <v>14989</v>
      </c>
      <c r="G6165" s="14">
        <v>6163</v>
      </c>
      <c r="H6165" s="14">
        <f t="shared" ca="1" si="960"/>
        <v>0</v>
      </c>
      <c r="I6165" s="117">
        <f t="shared" ca="1" si="961"/>
        <v>0</v>
      </c>
      <c r="J6165" s="113">
        <f t="shared" ca="1" si="962"/>
        <v>48.539201183431956</v>
      </c>
      <c r="K6165" s="113">
        <f t="shared" ca="1" si="965"/>
        <v>0</v>
      </c>
      <c r="L6165" s="113">
        <f t="shared" ca="1" si="966"/>
        <v>-48.539201183431956</v>
      </c>
      <c r="M6165" s="113">
        <f t="shared" ca="1" si="967"/>
        <v>0</v>
      </c>
      <c r="N6165" s="113">
        <f t="shared" ca="1" si="968"/>
        <v>0</v>
      </c>
      <c r="O6165" s="14">
        <f t="shared" ca="1" si="969"/>
        <v>0</v>
      </c>
      <c r="P6165" s="113">
        <f t="shared" ca="1" si="963"/>
        <v>48.539201183431956</v>
      </c>
      <c r="Q6165" s="114">
        <f t="shared" ca="1" si="964"/>
        <v>0</v>
      </c>
    </row>
    <row r="6166" spans="1:17" x14ac:dyDescent="0.75">
      <c r="A6166" t="s">
        <v>6230</v>
      </c>
      <c r="B6166" t="s">
        <v>14990</v>
      </c>
      <c r="G6166" s="14">
        <v>6164</v>
      </c>
      <c r="H6166" s="14">
        <f t="shared" ca="1" si="960"/>
        <v>0</v>
      </c>
      <c r="I6166" s="117">
        <f t="shared" ca="1" si="961"/>
        <v>0</v>
      </c>
      <c r="J6166" s="113">
        <f t="shared" ca="1" si="962"/>
        <v>38.137943786982255</v>
      </c>
      <c r="K6166" s="113">
        <f t="shared" ca="1" si="965"/>
        <v>0</v>
      </c>
      <c r="L6166" s="113">
        <f t="shared" ca="1" si="966"/>
        <v>-38.137943786982255</v>
      </c>
      <c r="M6166" s="113">
        <f t="shared" ca="1" si="967"/>
        <v>0</v>
      </c>
      <c r="N6166" s="113">
        <f t="shared" ca="1" si="968"/>
        <v>0</v>
      </c>
      <c r="O6166" s="14">
        <f t="shared" ca="1" si="969"/>
        <v>0</v>
      </c>
      <c r="P6166" s="113">
        <f t="shared" ca="1" si="963"/>
        <v>38.137943786982255</v>
      </c>
      <c r="Q6166" s="114">
        <f t="shared" ca="1" si="964"/>
        <v>0</v>
      </c>
    </row>
    <row r="6167" spans="1:17" x14ac:dyDescent="0.75">
      <c r="A6167" t="s">
        <v>6231</v>
      </c>
      <c r="B6167" t="s">
        <v>14991</v>
      </c>
      <c r="G6167" s="14">
        <v>6165</v>
      </c>
      <c r="H6167" s="14">
        <f t="shared" ca="1" si="960"/>
        <v>0</v>
      </c>
      <c r="I6167" s="117">
        <f t="shared" ca="1" si="961"/>
        <v>0</v>
      </c>
      <c r="J6167" s="113">
        <f t="shared" ca="1" si="962"/>
        <v>24.269600591715978</v>
      </c>
      <c r="K6167" s="113">
        <f t="shared" ca="1" si="965"/>
        <v>0</v>
      </c>
      <c r="L6167" s="113">
        <f t="shared" ca="1" si="966"/>
        <v>-24.269600591715978</v>
      </c>
      <c r="M6167" s="113">
        <f t="shared" ca="1" si="967"/>
        <v>0</v>
      </c>
      <c r="N6167" s="113">
        <f t="shared" ca="1" si="968"/>
        <v>0</v>
      </c>
      <c r="O6167" s="14">
        <f t="shared" ca="1" si="969"/>
        <v>0</v>
      </c>
      <c r="P6167" s="113">
        <f t="shared" ca="1" si="963"/>
        <v>24.269600591715978</v>
      </c>
      <c r="Q6167" s="114">
        <f t="shared" ca="1" si="964"/>
        <v>0</v>
      </c>
    </row>
    <row r="6168" spans="1:17" x14ac:dyDescent="0.75">
      <c r="A6168" t="s">
        <v>6232</v>
      </c>
      <c r="B6168" t="s">
        <v>14992</v>
      </c>
      <c r="G6168" s="14">
        <v>6166</v>
      </c>
      <c r="H6168" s="14">
        <f t="shared" ca="1" si="960"/>
        <v>0</v>
      </c>
      <c r="I6168" s="117">
        <f t="shared" ca="1" si="961"/>
        <v>0</v>
      </c>
      <c r="J6168" s="113">
        <f t="shared" ca="1" si="962"/>
        <v>13.868343195266274</v>
      </c>
      <c r="K6168" s="113">
        <f t="shared" ca="1" si="965"/>
        <v>0</v>
      </c>
      <c r="L6168" s="113">
        <f t="shared" ca="1" si="966"/>
        <v>-13.868343195266274</v>
      </c>
      <c r="M6168" s="113">
        <f t="shared" ca="1" si="967"/>
        <v>0</v>
      </c>
      <c r="N6168" s="113">
        <f t="shared" ca="1" si="968"/>
        <v>0</v>
      </c>
      <c r="O6168" s="14">
        <f t="shared" ca="1" si="969"/>
        <v>0</v>
      </c>
      <c r="P6168" s="113">
        <f t="shared" ca="1" si="963"/>
        <v>13.868343195266274</v>
      </c>
      <c r="Q6168" s="114">
        <f t="shared" ca="1" si="964"/>
        <v>0</v>
      </c>
    </row>
    <row r="6169" spans="1:17" x14ac:dyDescent="0.75">
      <c r="A6169" t="s">
        <v>6233</v>
      </c>
      <c r="B6169" t="s">
        <v>14993</v>
      </c>
      <c r="G6169" s="14">
        <v>6167</v>
      </c>
      <c r="H6169" s="14">
        <f t="shared" ca="1" si="960"/>
        <v>0</v>
      </c>
      <c r="I6169" s="117">
        <f t="shared" ca="1" si="961"/>
        <v>0</v>
      </c>
      <c r="J6169" s="113">
        <f t="shared" ca="1" si="962"/>
        <v>13.868343195266274</v>
      </c>
      <c r="K6169" s="113">
        <f t="shared" ca="1" si="965"/>
        <v>0</v>
      </c>
      <c r="L6169" s="113">
        <f t="shared" ca="1" si="966"/>
        <v>-13.868343195266274</v>
      </c>
      <c r="M6169" s="113">
        <f t="shared" ca="1" si="967"/>
        <v>0</v>
      </c>
      <c r="N6169" s="113">
        <f t="shared" ca="1" si="968"/>
        <v>0</v>
      </c>
      <c r="O6169" s="14">
        <f t="shared" ca="1" si="969"/>
        <v>0</v>
      </c>
      <c r="P6169" s="113">
        <f t="shared" ca="1" si="963"/>
        <v>13.868343195266274</v>
      </c>
      <c r="Q6169" s="114">
        <f t="shared" ca="1" si="964"/>
        <v>0</v>
      </c>
    </row>
    <row r="6170" spans="1:17" x14ac:dyDescent="0.75">
      <c r="A6170" t="s">
        <v>6234</v>
      </c>
      <c r="B6170" t="s">
        <v>14994</v>
      </c>
      <c r="G6170" s="14">
        <v>6168</v>
      </c>
      <c r="H6170" s="14">
        <f t="shared" ca="1" si="960"/>
        <v>0</v>
      </c>
      <c r="I6170" s="117">
        <f t="shared" ca="1" si="961"/>
        <v>0</v>
      </c>
      <c r="J6170" s="113">
        <f t="shared" ca="1" si="962"/>
        <v>13.868343195266274</v>
      </c>
      <c r="K6170" s="113">
        <f t="shared" ca="1" si="965"/>
        <v>0</v>
      </c>
      <c r="L6170" s="113">
        <f t="shared" ca="1" si="966"/>
        <v>-13.868343195266274</v>
      </c>
      <c r="M6170" s="113">
        <f t="shared" ca="1" si="967"/>
        <v>0</v>
      </c>
      <c r="N6170" s="113">
        <f t="shared" ca="1" si="968"/>
        <v>0</v>
      </c>
      <c r="O6170" s="14">
        <f t="shared" ca="1" si="969"/>
        <v>0</v>
      </c>
      <c r="P6170" s="113">
        <f t="shared" ca="1" si="963"/>
        <v>13.868343195266274</v>
      </c>
      <c r="Q6170" s="114">
        <f t="shared" ca="1" si="964"/>
        <v>0</v>
      </c>
    </row>
    <row r="6171" spans="1:17" x14ac:dyDescent="0.75">
      <c r="A6171" t="s">
        <v>6235</v>
      </c>
      <c r="B6171" t="s">
        <v>14995</v>
      </c>
      <c r="G6171" s="14">
        <v>6169</v>
      </c>
      <c r="H6171" s="14">
        <f t="shared" ca="1" si="960"/>
        <v>0</v>
      </c>
      <c r="I6171" s="117">
        <f t="shared" ca="1" si="961"/>
        <v>0</v>
      </c>
      <c r="J6171" s="113">
        <f t="shared" ca="1" si="962"/>
        <v>13.868343195266274</v>
      </c>
      <c r="K6171" s="113">
        <f t="shared" ca="1" si="965"/>
        <v>0</v>
      </c>
      <c r="L6171" s="113">
        <f t="shared" ca="1" si="966"/>
        <v>-13.868343195266274</v>
      </c>
      <c r="M6171" s="113">
        <f t="shared" ca="1" si="967"/>
        <v>0</v>
      </c>
      <c r="N6171" s="113">
        <f t="shared" ca="1" si="968"/>
        <v>0</v>
      </c>
      <c r="O6171" s="14">
        <f t="shared" ca="1" si="969"/>
        <v>0</v>
      </c>
      <c r="P6171" s="113">
        <f t="shared" ca="1" si="963"/>
        <v>13.868343195266274</v>
      </c>
      <c r="Q6171" s="114">
        <f t="shared" ca="1" si="964"/>
        <v>0</v>
      </c>
    </row>
    <row r="6172" spans="1:17" x14ac:dyDescent="0.75">
      <c r="A6172" t="s">
        <v>6236</v>
      </c>
      <c r="B6172" t="s">
        <v>14996</v>
      </c>
      <c r="G6172" s="14">
        <v>6170</v>
      </c>
      <c r="H6172" s="14">
        <f t="shared" ca="1" si="960"/>
        <v>0</v>
      </c>
      <c r="I6172" s="117">
        <f t="shared" ca="1" si="961"/>
        <v>0</v>
      </c>
      <c r="J6172" s="113">
        <f t="shared" ca="1" si="962"/>
        <v>13.868343195266274</v>
      </c>
      <c r="K6172" s="113">
        <f t="shared" ca="1" si="965"/>
        <v>0</v>
      </c>
      <c r="L6172" s="113">
        <f t="shared" ca="1" si="966"/>
        <v>-13.868343195266274</v>
      </c>
      <c r="M6172" s="113">
        <f t="shared" ca="1" si="967"/>
        <v>0</v>
      </c>
      <c r="N6172" s="113">
        <f t="shared" ca="1" si="968"/>
        <v>0</v>
      </c>
      <c r="O6172" s="14">
        <f t="shared" ca="1" si="969"/>
        <v>0</v>
      </c>
      <c r="P6172" s="113">
        <f t="shared" ca="1" si="963"/>
        <v>13.868343195266274</v>
      </c>
      <c r="Q6172" s="114">
        <f t="shared" ca="1" si="964"/>
        <v>0</v>
      </c>
    </row>
    <row r="6173" spans="1:17" x14ac:dyDescent="0.75">
      <c r="A6173" t="s">
        <v>6237</v>
      </c>
      <c r="B6173" t="s">
        <v>14997</v>
      </c>
      <c r="G6173" s="14">
        <v>6171</v>
      </c>
      <c r="H6173" s="14">
        <f t="shared" ca="1" si="960"/>
        <v>0</v>
      </c>
      <c r="I6173" s="117">
        <f t="shared" ca="1" si="961"/>
        <v>0</v>
      </c>
      <c r="J6173" s="113">
        <f t="shared" ca="1" si="962"/>
        <v>13.868343195266274</v>
      </c>
      <c r="K6173" s="113">
        <f t="shared" ca="1" si="965"/>
        <v>0</v>
      </c>
      <c r="L6173" s="113">
        <f t="shared" ca="1" si="966"/>
        <v>-13.868343195266274</v>
      </c>
      <c r="M6173" s="113">
        <f t="shared" ca="1" si="967"/>
        <v>0</v>
      </c>
      <c r="N6173" s="113">
        <f t="shared" ca="1" si="968"/>
        <v>0</v>
      </c>
      <c r="O6173" s="14">
        <f t="shared" ca="1" si="969"/>
        <v>0</v>
      </c>
      <c r="P6173" s="113">
        <f t="shared" ca="1" si="963"/>
        <v>13.868343195266274</v>
      </c>
      <c r="Q6173" s="114">
        <f t="shared" ca="1" si="964"/>
        <v>0</v>
      </c>
    </row>
    <row r="6174" spans="1:17" x14ac:dyDescent="0.75">
      <c r="A6174" t="s">
        <v>6238</v>
      </c>
      <c r="B6174" t="s">
        <v>14998</v>
      </c>
      <c r="G6174" s="14">
        <v>6172</v>
      </c>
      <c r="H6174" s="14">
        <f t="shared" ca="1" si="960"/>
        <v>0</v>
      </c>
      <c r="I6174" s="117">
        <f t="shared" ca="1" si="961"/>
        <v>0</v>
      </c>
      <c r="J6174" s="113">
        <f t="shared" ca="1" si="962"/>
        <v>13.868343195266274</v>
      </c>
      <c r="K6174" s="113">
        <f t="shared" ca="1" si="965"/>
        <v>0</v>
      </c>
      <c r="L6174" s="113">
        <f t="shared" ca="1" si="966"/>
        <v>-13.868343195266274</v>
      </c>
      <c r="M6174" s="113">
        <f t="shared" ca="1" si="967"/>
        <v>0</v>
      </c>
      <c r="N6174" s="113">
        <f t="shared" ca="1" si="968"/>
        <v>0</v>
      </c>
      <c r="O6174" s="14">
        <f t="shared" ca="1" si="969"/>
        <v>0</v>
      </c>
      <c r="P6174" s="113">
        <f t="shared" ca="1" si="963"/>
        <v>13.868343195266274</v>
      </c>
      <c r="Q6174" s="114">
        <f t="shared" ca="1" si="964"/>
        <v>0</v>
      </c>
    </row>
    <row r="6175" spans="1:17" x14ac:dyDescent="0.75">
      <c r="A6175" t="s">
        <v>6239</v>
      </c>
      <c r="B6175" t="s">
        <v>14999</v>
      </c>
      <c r="G6175" s="14">
        <v>6173</v>
      </c>
      <c r="H6175" s="14">
        <f t="shared" ca="1" si="960"/>
        <v>0</v>
      </c>
      <c r="I6175" s="117">
        <f t="shared" ca="1" si="961"/>
        <v>0</v>
      </c>
      <c r="J6175" s="113">
        <f t="shared" ca="1" si="962"/>
        <v>13.868343195266274</v>
      </c>
      <c r="K6175" s="113">
        <f t="shared" ca="1" si="965"/>
        <v>0</v>
      </c>
      <c r="L6175" s="113">
        <f t="shared" ca="1" si="966"/>
        <v>-13.868343195266274</v>
      </c>
      <c r="M6175" s="113">
        <f t="shared" ca="1" si="967"/>
        <v>0</v>
      </c>
      <c r="N6175" s="113">
        <f t="shared" ca="1" si="968"/>
        <v>0</v>
      </c>
      <c r="O6175" s="14">
        <f t="shared" ca="1" si="969"/>
        <v>0</v>
      </c>
      <c r="P6175" s="113">
        <f t="shared" ca="1" si="963"/>
        <v>13.868343195266274</v>
      </c>
      <c r="Q6175" s="114">
        <f t="shared" ca="1" si="964"/>
        <v>0</v>
      </c>
    </row>
    <row r="6176" spans="1:17" x14ac:dyDescent="0.75">
      <c r="A6176" t="s">
        <v>6240</v>
      </c>
      <c r="B6176" t="s">
        <v>15000</v>
      </c>
      <c r="G6176" s="14">
        <v>6174</v>
      </c>
      <c r="H6176" s="14">
        <f t="shared" ca="1" si="960"/>
        <v>12.977</v>
      </c>
      <c r="I6176" s="117">
        <f t="shared" ca="1" si="961"/>
        <v>2.85494</v>
      </c>
      <c r="J6176" s="113">
        <f t="shared" ca="1" si="962"/>
        <v>13.868343195266274</v>
      </c>
      <c r="K6176" s="113">
        <f t="shared" ca="1" si="965"/>
        <v>0</v>
      </c>
      <c r="L6176" s="113">
        <f t="shared" ca="1" si="966"/>
        <v>-11.013403195266275</v>
      </c>
      <c r="M6176" s="113">
        <f t="shared" ca="1" si="967"/>
        <v>0</v>
      </c>
      <c r="N6176" s="113">
        <f t="shared" ca="1" si="968"/>
        <v>0</v>
      </c>
      <c r="O6176" s="14">
        <f t="shared" ca="1" si="969"/>
        <v>0</v>
      </c>
      <c r="P6176" s="113">
        <f t="shared" ca="1" si="963"/>
        <v>11.013403195266275</v>
      </c>
      <c r="Q6176" s="114">
        <f t="shared" ca="1" si="964"/>
        <v>0</v>
      </c>
    </row>
    <row r="6177" spans="1:17" x14ac:dyDescent="0.75">
      <c r="A6177" t="s">
        <v>6241</v>
      </c>
      <c r="B6177" t="s">
        <v>15001</v>
      </c>
      <c r="G6177" s="14">
        <v>6175</v>
      </c>
      <c r="H6177" s="14">
        <f t="shared" ca="1" si="960"/>
        <v>91.626999999999995</v>
      </c>
      <c r="I6177" s="117">
        <f t="shared" ca="1" si="961"/>
        <v>20.15794</v>
      </c>
      <c r="J6177" s="113">
        <f t="shared" ca="1" si="962"/>
        <v>13.868343195266274</v>
      </c>
      <c r="K6177" s="113">
        <f t="shared" ca="1" si="965"/>
        <v>6.2895968047337263</v>
      </c>
      <c r="L6177" s="113">
        <f t="shared" ca="1" si="966"/>
        <v>6.2895968047337263</v>
      </c>
      <c r="M6177" s="113">
        <f t="shared" ca="1" si="967"/>
        <v>6.2895968047337263</v>
      </c>
      <c r="N6177" s="113">
        <f t="shared" ca="1" si="968"/>
        <v>0</v>
      </c>
      <c r="O6177" s="14">
        <f t="shared" ca="1" si="969"/>
        <v>6.2895968047337263</v>
      </c>
      <c r="P6177" s="113">
        <f t="shared" ca="1" si="963"/>
        <v>0</v>
      </c>
      <c r="Q6177" s="114">
        <f t="shared" ca="1" si="964"/>
        <v>0</v>
      </c>
    </row>
    <row r="6178" spans="1:17" x14ac:dyDescent="0.75">
      <c r="A6178" t="s">
        <v>6242</v>
      </c>
      <c r="B6178" t="s">
        <v>15002</v>
      </c>
      <c r="G6178" s="14">
        <v>6176</v>
      </c>
      <c r="H6178" s="14">
        <f t="shared" ca="1" si="960"/>
        <v>262.536</v>
      </c>
      <c r="I6178" s="117">
        <f t="shared" ca="1" si="961"/>
        <v>57.757919999999999</v>
      </c>
      <c r="J6178" s="113">
        <f t="shared" ca="1" si="962"/>
        <v>13.868343195266274</v>
      </c>
      <c r="K6178" s="113">
        <f t="shared" ca="1" si="965"/>
        <v>43.889576804733721</v>
      </c>
      <c r="L6178" s="113">
        <f t="shared" ca="1" si="966"/>
        <v>43.889576804733721</v>
      </c>
      <c r="M6178" s="113">
        <f t="shared" ca="1" si="967"/>
        <v>50.179173609467448</v>
      </c>
      <c r="N6178" s="113">
        <f t="shared" ca="1" si="968"/>
        <v>0</v>
      </c>
      <c r="O6178" s="14">
        <f t="shared" ca="1" si="969"/>
        <v>43.889576804733721</v>
      </c>
      <c r="P6178" s="113">
        <f t="shared" ca="1" si="963"/>
        <v>0</v>
      </c>
      <c r="Q6178" s="114">
        <f t="shared" ca="1" si="964"/>
        <v>0</v>
      </c>
    </row>
    <row r="6179" spans="1:17" x14ac:dyDescent="0.75">
      <c r="A6179" t="s">
        <v>6243</v>
      </c>
      <c r="B6179" t="s">
        <v>15003</v>
      </c>
      <c r="G6179" s="14">
        <v>6177</v>
      </c>
      <c r="H6179" s="14">
        <f t="shared" ca="1" si="960"/>
        <v>469.72399999999999</v>
      </c>
      <c r="I6179" s="117">
        <f t="shared" ca="1" si="961"/>
        <v>103.33928</v>
      </c>
      <c r="J6179" s="113">
        <f t="shared" ca="1" si="962"/>
        <v>13.868343195266274</v>
      </c>
      <c r="K6179" s="113">
        <f t="shared" ca="1" si="965"/>
        <v>89.470936804733725</v>
      </c>
      <c r="L6179" s="113">
        <f t="shared" ca="1" si="966"/>
        <v>89.470936804733725</v>
      </c>
      <c r="M6179" s="113">
        <f t="shared" ca="1" si="967"/>
        <v>139.65011041420118</v>
      </c>
      <c r="N6179" s="113">
        <f t="shared" ca="1" si="968"/>
        <v>0</v>
      </c>
      <c r="O6179" s="14">
        <f t="shared" ca="1" si="969"/>
        <v>89.470936804733725</v>
      </c>
      <c r="P6179" s="113">
        <f t="shared" ca="1" si="963"/>
        <v>0</v>
      </c>
      <c r="Q6179" s="114">
        <f t="shared" ca="1" si="964"/>
        <v>0</v>
      </c>
    </row>
    <row r="6180" spans="1:17" x14ac:dyDescent="0.75">
      <c r="A6180" t="s">
        <v>6244</v>
      </c>
      <c r="B6180" t="s">
        <v>15004</v>
      </c>
      <c r="G6180" s="14">
        <v>6178</v>
      </c>
      <c r="H6180" s="14">
        <f t="shared" ca="1" si="960"/>
        <v>660.58100000000002</v>
      </c>
      <c r="I6180" s="117">
        <f t="shared" ca="1" si="961"/>
        <v>145.32782</v>
      </c>
      <c r="J6180" s="113">
        <f t="shared" ca="1" si="962"/>
        <v>13.868343195266274</v>
      </c>
      <c r="K6180" s="113">
        <f t="shared" ca="1" si="965"/>
        <v>131.45947680473373</v>
      </c>
      <c r="L6180" s="113">
        <f t="shared" ca="1" si="966"/>
        <v>131.45947680473373</v>
      </c>
      <c r="M6180" s="113">
        <f t="shared" ca="1" si="967"/>
        <v>176</v>
      </c>
      <c r="N6180" s="113">
        <f t="shared" ca="1" si="968"/>
        <v>0</v>
      </c>
      <c r="O6180" s="14">
        <f t="shared" ca="1" si="969"/>
        <v>36.34988958579882</v>
      </c>
      <c r="P6180" s="113">
        <f t="shared" ca="1" si="963"/>
        <v>0</v>
      </c>
      <c r="Q6180" s="114">
        <f t="shared" ca="1" si="964"/>
        <v>-95.109587218934905</v>
      </c>
    </row>
    <row r="6181" spans="1:17" x14ac:dyDescent="0.75">
      <c r="A6181" t="s">
        <v>6245</v>
      </c>
      <c r="B6181" t="s">
        <v>15005</v>
      </c>
      <c r="G6181" s="14">
        <v>6179</v>
      </c>
      <c r="H6181" s="14">
        <f t="shared" ca="1" si="960"/>
        <v>744.68</v>
      </c>
      <c r="I6181" s="117">
        <f t="shared" ca="1" si="961"/>
        <v>163.8296</v>
      </c>
      <c r="J6181" s="113">
        <f t="shared" ca="1" si="962"/>
        <v>13.868343195266274</v>
      </c>
      <c r="K6181" s="113">
        <f t="shared" ca="1" si="965"/>
        <v>149.96125680473372</v>
      </c>
      <c r="L6181" s="113">
        <f t="shared" ca="1" si="966"/>
        <v>149.96125680473372</v>
      </c>
      <c r="M6181" s="113">
        <f t="shared" ca="1" si="967"/>
        <v>176</v>
      </c>
      <c r="N6181" s="113">
        <f t="shared" ca="1" si="968"/>
        <v>0</v>
      </c>
      <c r="O6181" s="14">
        <f t="shared" ca="1" si="969"/>
        <v>0</v>
      </c>
      <c r="P6181" s="113">
        <f t="shared" ca="1" si="963"/>
        <v>0</v>
      </c>
      <c r="Q6181" s="114">
        <f t="shared" ca="1" si="964"/>
        <v>-149.96125680473372</v>
      </c>
    </row>
    <row r="6182" spans="1:17" x14ac:dyDescent="0.75">
      <c r="A6182" t="s">
        <v>6246</v>
      </c>
      <c r="B6182" t="s">
        <v>15006</v>
      </c>
      <c r="G6182" s="14">
        <v>6180</v>
      </c>
      <c r="H6182" s="14">
        <f t="shared" ca="1" si="960"/>
        <v>769.99900000000002</v>
      </c>
      <c r="I6182" s="117">
        <f t="shared" ca="1" si="961"/>
        <v>169.39977999999999</v>
      </c>
      <c r="J6182" s="113">
        <f t="shared" ca="1" si="962"/>
        <v>13.868343195266274</v>
      </c>
      <c r="K6182" s="113">
        <f t="shared" ca="1" si="965"/>
        <v>155.53143680473372</v>
      </c>
      <c r="L6182" s="113">
        <f t="shared" ca="1" si="966"/>
        <v>155.53143680473372</v>
      </c>
      <c r="M6182" s="113">
        <f t="shared" ca="1" si="967"/>
        <v>176</v>
      </c>
      <c r="N6182" s="113">
        <f t="shared" ca="1" si="968"/>
        <v>0</v>
      </c>
      <c r="O6182" s="14">
        <f t="shared" ca="1" si="969"/>
        <v>0</v>
      </c>
      <c r="P6182" s="113">
        <f t="shared" ca="1" si="963"/>
        <v>0</v>
      </c>
      <c r="Q6182" s="114">
        <f t="shared" ca="1" si="964"/>
        <v>-155.53143680473372</v>
      </c>
    </row>
    <row r="6183" spans="1:17" x14ac:dyDescent="0.75">
      <c r="A6183" t="s">
        <v>6247</v>
      </c>
      <c r="B6183" t="s">
        <v>15007</v>
      </c>
      <c r="G6183" s="14">
        <v>6181</v>
      </c>
      <c r="H6183" s="14">
        <f t="shared" ca="1" si="960"/>
        <v>698.61599999999999</v>
      </c>
      <c r="I6183" s="117">
        <f t="shared" ca="1" si="961"/>
        <v>153.69551999999999</v>
      </c>
      <c r="J6183" s="113">
        <f t="shared" ca="1" si="962"/>
        <v>13.868343195266274</v>
      </c>
      <c r="K6183" s="113">
        <f t="shared" ca="1" si="965"/>
        <v>139.82717680473371</v>
      </c>
      <c r="L6183" s="113">
        <f t="shared" ca="1" si="966"/>
        <v>139.82717680473371</v>
      </c>
      <c r="M6183" s="113">
        <f t="shared" ca="1" si="967"/>
        <v>176</v>
      </c>
      <c r="N6183" s="113">
        <f t="shared" ca="1" si="968"/>
        <v>0</v>
      </c>
      <c r="O6183" s="14">
        <f t="shared" ca="1" si="969"/>
        <v>0</v>
      </c>
      <c r="P6183" s="113">
        <f t="shared" ca="1" si="963"/>
        <v>0</v>
      </c>
      <c r="Q6183" s="114">
        <f t="shared" ca="1" si="964"/>
        <v>-139.82717680473371</v>
      </c>
    </row>
    <row r="6184" spans="1:17" x14ac:dyDescent="0.75">
      <c r="A6184" t="s">
        <v>6248</v>
      </c>
      <c r="B6184" t="s">
        <v>15008</v>
      </c>
      <c r="G6184" s="14">
        <v>6182</v>
      </c>
      <c r="H6184" s="14">
        <f t="shared" ca="1" si="960"/>
        <v>605.87699999999995</v>
      </c>
      <c r="I6184" s="117">
        <f t="shared" ca="1" si="961"/>
        <v>133.29293999999999</v>
      </c>
      <c r="J6184" s="113">
        <f t="shared" ca="1" si="962"/>
        <v>13.868343195266274</v>
      </c>
      <c r="K6184" s="113">
        <f t="shared" ca="1" si="965"/>
        <v>119.42459680473371</v>
      </c>
      <c r="L6184" s="113">
        <f t="shared" ca="1" si="966"/>
        <v>119.42459680473371</v>
      </c>
      <c r="M6184" s="113">
        <f t="shared" ca="1" si="967"/>
        <v>176</v>
      </c>
      <c r="N6184" s="113">
        <f t="shared" ca="1" si="968"/>
        <v>0</v>
      </c>
      <c r="O6184" s="14">
        <f t="shared" ca="1" si="969"/>
        <v>0</v>
      </c>
      <c r="P6184" s="113">
        <f t="shared" ca="1" si="963"/>
        <v>0</v>
      </c>
      <c r="Q6184" s="114">
        <f t="shared" ca="1" si="964"/>
        <v>-119.42459680473371</v>
      </c>
    </row>
    <row r="6185" spans="1:17" x14ac:dyDescent="0.75">
      <c r="A6185" t="s">
        <v>6249</v>
      </c>
      <c r="B6185" t="s">
        <v>15009</v>
      </c>
      <c r="G6185" s="14">
        <v>6183</v>
      </c>
      <c r="H6185" s="14">
        <f t="shared" ca="1" si="960"/>
        <v>448.50299999999999</v>
      </c>
      <c r="I6185" s="117">
        <f t="shared" ca="1" si="961"/>
        <v>98.670659999999998</v>
      </c>
      <c r="J6185" s="113">
        <f t="shared" ca="1" si="962"/>
        <v>13.868343195266274</v>
      </c>
      <c r="K6185" s="113">
        <f t="shared" ca="1" si="965"/>
        <v>84.802316804733721</v>
      </c>
      <c r="L6185" s="113">
        <f t="shared" ca="1" si="966"/>
        <v>84.802316804733721</v>
      </c>
      <c r="M6185" s="113">
        <f t="shared" ca="1" si="967"/>
        <v>176</v>
      </c>
      <c r="N6185" s="113">
        <f t="shared" ca="1" si="968"/>
        <v>0</v>
      </c>
      <c r="O6185" s="14">
        <f t="shared" ca="1" si="969"/>
        <v>0</v>
      </c>
      <c r="P6185" s="113">
        <f t="shared" ca="1" si="963"/>
        <v>0</v>
      </c>
      <c r="Q6185" s="114">
        <f t="shared" ca="1" si="964"/>
        <v>-84.802316804733721</v>
      </c>
    </row>
    <row r="6186" spans="1:17" x14ac:dyDescent="0.75">
      <c r="A6186" t="s">
        <v>6250</v>
      </c>
      <c r="B6186" t="s">
        <v>15010</v>
      </c>
      <c r="G6186" s="14">
        <v>6184</v>
      </c>
      <c r="H6186" s="14">
        <f t="shared" ca="1" si="960"/>
        <v>277.53500000000003</v>
      </c>
      <c r="I6186" s="117">
        <f t="shared" ca="1" si="961"/>
        <v>61.057700000000004</v>
      </c>
      <c r="J6186" s="113">
        <f t="shared" ca="1" si="962"/>
        <v>13.868343195266274</v>
      </c>
      <c r="K6186" s="113">
        <f t="shared" ca="1" si="965"/>
        <v>47.189356804733734</v>
      </c>
      <c r="L6186" s="113">
        <f t="shared" ca="1" si="966"/>
        <v>47.189356804733734</v>
      </c>
      <c r="M6186" s="113">
        <f t="shared" ca="1" si="967"/>
        <v>176</v>
      </c>
      <c r="N6186" s="113">
        <f t="shared" ca="1" si="968"/>
        <v>0</v>
      </c>
      <c r="O6186" s="14">
        <f t="shared" ca="1" si="969"/>
        <v>0</v>
      </c>
      <c r="P6186" s="113">
        <f t="shared" ca="1" si="963"/>
        <v>0</v>
      </c>
      <c r="Q6186" s="114">
        <f t="shared" ca="1" si="964"/>
        <v>-47.189356804733734</v>
      </c>
    </row>
    <row r="6187" spans="1:17" x14ac:dyDescent="0.75">
      <c r="A6187" t="s">
        <v>6251</v>
      </c>
      <c r="B6187" t="s">
        <v>15011</v>
      </c>
      <c r="G6187" s="14">
        <v>6185</v>
      </c>
      <c r="H6187" s="14">
        <f t="shared" ca="1" si="960"/>
        <v>95.539000000000001</v>
      </c>
      <c r="I6187" s="117">
        <f t="shared" ca="1" si="961"/>
        <v>21.01858</v>
      </c>
      <c r="J6187" s="113">
        <f t="shared" ca="1" si="962"/>
        <v>13.868343195266274</v>
      </c>
      <c r="K6187" s="113">
        <f t="shared" ca="1" si="965"/>
        <v>7.1502368047337264</v>
      </c>
      <c r="L6187" s="113">
        <f t="shared" ca="1" si="966"/>
        <v>7.1502368047337264</v>
      </c>
      <c r="M6187" s="113">
        <f t="shared" ca="1" si="967"/>
        <v>176</v>
      </c>
      <c r="N6187" s="113">
        <f t="shared" ca="1" si="968"/>
        <v>0</v>
      </c>
      <c r="O6187" s="14">
        <f t="shared" ca="1" si="969"/>
        <v>0</v>
      </c>
      <c r="P6187" s="113">
        <f t="shared" ca="1" si="963"/>
        <v>0</v>
      </c>
      <c r="Q6187" s="114">
        <f t="shared" ca="1" si="964"/>
        <v>-7.1502368047337264</v>
      </c>
    </row>
    <row r="6188" spans="1:17" x14ac:dyDescent="0.75">
      <c r="A6188" t="s">
        <v>6252</v>
      </c>
      <c r="B6188" t="s">
        <v>15012</v>
      </c>
      <c r="G6188" s="14">
        <v>6186</v>
      </c>
      <c r="H6188" s="14">
        <f t="shared" ca="1" si="960"/>
        <v>10.186</v>
      </c>
      <c r="I6188" s="117">
        <f t="shared" ca="1" si="961"/>
        <v>2.24092</v>
      </c>
      <c r="J6188" s="113">
        <f t="shared" ca="1" si="962"/>
        <v>13.868343195266274</v>
      </c>
      <c r="K6188" s="113">
        <f t="shared" ca="1" si="965"/>
        <v>0</v>
      </c>
      <c r="L6188" s="113">
        <f t="shared" ca="1" si="966"/>
        <v>-11.627423195266275</v>
      </c>
      <c r="M6188" s="113">
        <f t="shared" ca="1" si="967"/>
        <v>164.37257680473374</v>
      </c>
      <c r="N6188" s="113">
        <f t="shared" ca="1" si="968"/>
        <v>11.62742319526626</v>
      </c>
      <c r="O6188" s="14">
        <f t="shared" ca="1" si="969"/>
        <v>0</v>
      </c>
      <c r="P6188" s="113">
        <f t="shared" ca="1" si="963"/>
        <v>1.4210854715202004E-14</v>
      </c>
      <c r="Q6188" s="114">
        <f t="shared" ca="1" si="964"/>
        <v>0</v>
      </c>
    </row>
    <row r="6189" spans="1:17" x14ac:dyDescent="0.75">
      <c r="A6189" t="s">
        <v>6253</v>
      </c>
      <c r="B6189" t="s">
        <v>15013</v>
      </c>
      <c r="G6189" s="14">
        <v>6187</v>
      </c>
      <c r="H6189" s="14">
        <f t="shared" ca="1" si="960"/>
        <v>0</v>
      </c>
      <c r="I6189" s="117">
        <f t="shared" ca="1" si="961"/>
        <v>0</v>
      </c>
      <c r="J6189" s="113">
        <f t="shared" ca="1" si="962"/>
        <v>13.868343195266274</v>
      </c>
      <c r="K6189" s="113">
        <f t="shared" ca="1" si="965"/>
        <v>0</v>
      </c>
      <c r="L6189" s="113">
        <f t="shared" ca="1" si="966"/>
        <v>-13.868343195266274</v>
      </c>
      <c r="M6189" s="113">
        <f t="shared" ca="1" si="967"/>
        <v>150.50423360946746</v>
      </c>
      <c r="N6189" s="113">
        <f t="shared" ca="1" si="968"/>
        <v>13.868343195266277</v>
      </c>
      <c r="O6189" s="14">
        <f t="shared" ca="1" si="969"/>
        <v>0</v>
      </c>
      <c r="P6189" s="113">
        <f t="shared" ca="1" si="963"/>
        <v>0</v>
      </c>
      <c r="Q6189" s="114">
        <f t="shared" ca="1" si="964"/>
        <v>0</v>
      </c>
    </row>
    <row r="6190" spans="1:17" x14ac:dyDescent="0.75">
      <c r="A6190" t="s">
        <v>6254</v>
      </c>
      <c r="B6190" t="s">
        <v>15014</v>
      </c>
      <c r="G6190" s="14">
        <v>6188</v>
      </c>
      <c r="H6190" s="14">
        <f t="shared" ca="1" si="960"/>
        <v>0</v>
      </c>
      <c r="I6190" s="117">
        <f t="shared" ca="1" si="961"/>
        <v>0</v>
      </c>
      <c r="J6190" s="113">
        <f t="shared" ca="1" si="962"/>
        <v>13.868343195266274</v>
      </c>
      <c r="K6190" s="113">
        <f t="shared" ca="1" si="965"/>
        <v>0</v>
      </c>
      <c r="L6190" s="113">
        <f t="shared" ca="1" si="966"/>
        <v>-13.868343195266274</v>
      </c>
      <c r="M6190" s="113">
        <f t="shared" ca="1" si="967"/>
        <v>136.63589041420119</v>
      </c>
      <c r="N6190" s="113">
        <f t="shared" ca="1" si="968"/>
        <v>13.868343195266277</v>
      </c>
      <c r="O6190" s="14">
        <f t="shared" ca="1" si="969"/>
        <v>0</v>
      </c>
      <c r="P6190" s="113">
        <f t="shared" ca="1" si="963"/>
        <v>0</v>
      </c>
      <c r="Q6190" s="114">
        <f t="shared" ca="1" si="964"/>
        <v>0</v>
      </c>
    </row>
    <row r="6191" spans="1:17" x14ac:dyDescent="0.75">
      <c r="A6191" t="s">
        <v>6255</v>
      </c>
      <c r="B6191" t="s">
        <v>15015</v>
      </c>
      <c r="G6191" s="14">
        <v>6189</v>
      </c>
      <c r="H6191" s="14">
        <f t="shared" ca="1" si="960"/>
        <v>0</v>
      </c>
      <c r="I6191" s="117">
        <f t="shared" ca="1" si="961"/>
        <v>0</v>
      </c>
      <c r="J6191" s="113">
        <f t="shared" ca="1" si="962"/>
        <v>13.868343195266274</v>
      </c>
      <c r="K6191" s="113">
        <f t="shared" ca="1" si="965"/>
        <v>0</v>
      </c>
      <c r="L6191" s="113">
        <f t="shared" ca="1" si="966"/>
        <v>-13.868343195266274</v>
      </c>
      <c r="M6191" s="113">
        <f t="shared" ca="1" si="967"/>
        <v>122.76754721893491</v>
      </c>
      <c r="N6191" s="113">
        <f t="shared" ca="1" si="968"/>
        <v>13.868343195266277</v>
      </c>
      <c r="O6191" s="14">
        <f t="shared" ca="1" si="969"/>
        <v>0</v>
      </c>
      <c r="P6191" s="113">
        <f t="shared" ca="1" si="963"/>
        <v>0</v>
      </c>
      <c r="Q6191" s="114">
        <f t="shared" ca="1" si="964"/>
        <v>0</v>
      </c>
    </row>
    <row r="6192" spans="1:17" x14ac:dyDescent="0.75">
      <c r="A6192" t="s">
        <v>6256</v>
      </c>
      <c r="B6192" t="s">
        <v>15016</v>
      </c>
      <c r="G6192" s="14">
        <v>6190</v>
      </c>
      <c r="H6192" s="14">
        <f t="shared" ca="1" si="960"/>
        <v>0</v>
      </c>
      <c r="I6192" s="117">
        <f t="shared" ca="1" si="961"/>
        <v>0</v>
      </c>
      <c r="J6192" s="113">
        <f t="shared" ca="1" si="962"/>
        <v>13.868343195266274</v>
      </c>
      <c r="K6192" s="113">
        <f t="shared" ca="1" si="965"/>
        <v>0</v>
      </c>
      <c r="L6192" s="113">
        <f t="shared" ca="1" si="966"/>
        <v>-13.868343195266274</v>
      </c>
      <c r="M6192" s="113">
        <f t="shared" ca="1" si="967"/>
        <v>108.89920402366863</v>
      </c>
      <c r="N6192" s="113">
        <f t="shared" ca="1" si="968"/>
        <v>13.868343195266277</v>
      </c>
      <c r="O6192" s="14">
        <f t="shared" ca="1" si="969"/>
        <v>0</v>
      </c>
      <c r="P6192" s="113">
        <f t="shared" ca="1" si="963"/>
        <v>0</v>
      </c>
      <c r="Q6192" s="114">
        <f t="shared" ca="1" si="964"/>
        <v>0</v>
      </c>
    </row>
    <row r="6193" spans="1:17" x14ac:dyDescent="0.75">
      <c r="A6193" t="s">
        <v>6257</v>
      </c>
      <c r="B6193" t="s">
        <v>15017</v>
      </c>
      <c r="G6193" s="14">
        <v>6191</v>
      </c>
      <c r="H6193" s="14">
        <f t="shared" ca="1" si="960"/>
        <v>0</v>
      </c>
      <c r="I6193" s="117">
        <f t="shared" ca="1" si="961"/>
        <v>0</v>
      </c>
      <c r="J6193" s="113">
        <f t="shared" ca="1" si="962"/>
        <v>13.868343195266274</v>
      </c>
      <c r="K6193" s="113">
        <f t="shared" ca="1" si="965"/>
        <v>0</v>
      </c>
      <c r="L6193" s="113">
        <f t="shared" ca="1" si="966"/>
        <v>-13.868343195266274</v>
      </c>
      <c r="M6193" s="113">
        <f t="shared" ca="1" si="967"/>
        <v>95.030860828402353</v>
      </c>
      <c r="N6193" s="113">
        <f t="shared" ca="1" si="968"/>
        <v>13.868343195266277</v>
      </c>
      <c r="O6193" s="14">
        <f t="shared" ca="1" si="969"/>
        <v>0</v>
      </c>
      <c r="P6193" s="113">
        <f t="shared" ca="1" si="963"/>
        <v>0</v>
      </c>
      <c r="Q6193" s="114">
        <f t="shared" ca="1" si="964"/>
        <v>0</v>
      </c>
    </row>
    <row r="6194" spans="1:17" x14ac:dyDescent="0.75">
      <c r="A6194" t="s">
        <v>6258</v>
      </c>
      <c r="B6194" t="s">
        <v>15018</v>
      </c>
      <c r="G6194" s="14">
        <v>6192</v>
      </c>
      <c r="H6194" s="14">
        <f t="shared" ca="1" si="960"/>
        <v>0</v>
      </c>
      <c r="I6194" s="117">
        <f t="shared" ca="1" si="961"/>
        <v>0</v>
      </c>
      <c r="J6194" s="113">
        <f t="shared" ca="1" si="962"/>
        <v>13.868343195266274</v>
      </c>
      <c r="K6194" s="113">
        <f t="shared" ca="1" si="965"/>
        <v>0</v>
      </c>
      <c r="L6194" s="113">
        <f t="shared" ca="1" si="966"/>
        <v>-13.868343195266274</v>
      </c>
      <c r="M6194" s="113">
        <f t="shared" ca="1" si="967"/>
        <v>81.162517633136076</v>
      </c>
      <c r="N6194" s="113">
        <f t="shared" ca="1" si="968"/>
        <v>13.868343195266277</v>
      </c>
      <c r="O6194" s="14">
        <f t="shared" ca="1" si="969"/>
        <v>0</v>
      </c>
      <c r="P6194" s="113">
        <f t="shared" ca="1" si="963"/>
        <v>0</v>
      </c>
      <c r="Q6194" s="114">
        <f t="shared" ca="1" si="964"/>
        <v>0</v>
      </c>
    </row>
    <row r="6195" spans="1:17" x14ac:dyDescent="0.75">
      <c r="A6195" t="s">
        <v>6259</v>
      </c>
      <c r="B6195" t="s">
        <v>15019</v>
      </c>
      <c r="G6195" s="14">
        <v>6193</v>
      </c>
      <c r="H6195" s="14">
        <f t="shared" ca="1" si="960"/>
        <v>0</v>
      </c>
      <c r="I6195" s="117">
        <f t="shared" ca="1" si="961"/>
        <v>0</v>
      </c>
      <c r="J6195" s="113">
        <f t="shared" ca="1" si="962"/>
        <v>13.868343195266274</v>
      </c>
      <c r="K6195" s="113">
        <f t="shared" ca="1" si="965"/>
        <v>0</v>
      </c>
      <c r="L6195" s="113">
        <f t="shared" ca="1" si="966"/>
        <v>-13.868343195266274</v>
      </c>
      <c r="M6195" s="113">
        <f t="shared" ca="1" si="967"/>
        <v>67.294174437869799</v>
      </c>
      <c r="N6195" s="113">
        <f t="shared" ca="1" si="968"/>
        <v>13.868343195266277</v>
      </c>
      <c r="O6195" s="14">
        <f t="shared" ca="1" si="969"/>
        <v>0</v>
      </c>
      <c r="P6195" s="113">
        <f t="shared" ca="1" si="963"/>
        <v>0</v>
      </c>
      <c r="Q6195" s="114">
        <f t="shared" ca="1" si="964"/>
        <v>0</v>
      </c>
    </row>
    <row r="6196" spans="1:17" x14ac:dyDescent="0.75">
      <c r="A6196" t="s">
        <v>6260</v>
      </c>
      <c r="B6196" t="s">
        <v>15020</v>
      </c>
      <c r="G6196" s="14">
        <v>6194</v>
      </c>
      <c r="H6196" s="14">
        <f t="shared" ca="1" si="960"/>
        <v>0</v>
      </c>
      <c r="I6196" s="117">
        <f t="shared" ca="1" si="961"/>
        <v>0</v>
      </c>
      <c r="J6196" s="113">
        <f t="shared" ca="1" si="962"/>
        <v>13.868343195266274</v>
      </c>
      <c r="K6196" s="113">
        <f t="shared" ca="1" si="965"/>
        <v>0</v>
      </c>
      <c r="L6196" s="113">
        <f t="shared" ca="1" si="966"/>
        <v>-13.868343195266274</v>
      </c>
      <c r="M6196" s="113">
        <f t="shared" ca="1" si="967"/>
        <v>53.425831242603522</v>
      </c>
      <c r="N6196" s="113">
        <f t="shared" ca="1" si="968"/>
        <v>13.868343195266277</v>
      </c>
      <c r="O6196" s="14">
        <f t="shared" ca="1" si="969"/>
        <v>0</v>
      </c>
      <c r="P6196" s="113">
        <f t="shared" ca="1" si="963"/>
        <v>0</v>
      </c>
      <c r="Q6196" s="114">
        <f t="shared" ca="1" si="964"/>
        <v>0</v>
      </c>
    </row>
    <row r="6197" spans="1:17" x14ac:dyDescent="0.75">
      <c r="A6197" t="s">
        <v>6261</v>
      </c>
      <c r="B6197" t="s">
        <v>15021</v>
      </c>
      <c r="G6197" s="14">
        <v>6195</v>
      </c>
      <c r="H6197" s="14">
        <f t="shared" ca="1" si="960"/>
        <v>0</v>
      </c>
      <c r="I6197" s="117">
        <f t="shared" ca="1" si="961"/>
        <v>0</v>
      </c>
      <c r="J6197" s="113">
        <f t="shared" ca="1" si="962"/>
        <v>13.868343195266274</v>
      </c>
      <c r="K6197" s="113">
        <f t="shared" ca="1" si="965"/>
        <v>0</v>
      </c>
      <c r="L6197" s="113">
        <f t="shared" ca="1" si="966"/>
        <v>-13.868343195266274</v>
      </c>
      <c r="M6197" s="113">
        <f t="shared" ca="1" si="967"/>
        <v>39.557488047337245</v>
      </c>
      <c r="N6197" s="113">
        <f t="shared" ca="1" si="968"/>
        <v>13.868343195266277</v>
      </c>
      <c r="O6197" s="14">
        <f t="shared" ca="1" si="969"/>
        <v>0</v>
      </c>
      <c r="P6197" s="113">
        <f t="shared" ca="1" si="963"/>
        <v>0</v>
      </c>
      <c r="Q6197" s="114">
        <f t="shared" ca="1" si="964"/>
        <v>0</v>
      </c>
    </row>
    <row r="6198" spans="1:17" x14ac:dyDescent="0.75">
      <c r="A6198" t="s">
        <v>6262</v>
      </c>
      <c r="B6198" t="s">
        <v>15022</v>
      </c>
      <c r="G6198" s="14">
        <v>6196</v>
      </c>
      <c r="H6198" s="14">
        <f t="shared" ca="1" si="960"/>
        <v>0</v>
      </c>
      <c r="I6198" s="117">
        <f t="shared" ca="1" si="961"/>
        <v>0</v>
      </c>
      <c r="J6198" s="113">
        <f t="shared" ca="1" si="962"/>
        <v>13.868343195266274</v>
      </c>
      <c r="K6198" s="113">
        <f t="shared" ca="1" si="965"/>
        <v>0</v>
      </c>
      <c r="L6198" s="113">
        <f t="shared" ca="1" si="966"/>
        <v>-13.868343195266274</v>
      </c>
      <c r="M6198" s="113">
        <f t="shared" ca="1" si="967"/>
        <v>25.689144852070971</v>
      </c>
      <c r="N6198" s="113">
        <f t="shared" ca="1" si="968"/>
        <v>13.868343195266274</v>
      </c>
      <c r="O6198" s="14">
        <f t="shared" ca="1" si="969"/>
        <v>0</v>
      </c>
      <c r="P6198" s="113">
        <f t="shared" ca="1" si="963"/>
        <v>0</v>
      </c>
      <c r="Q6198" s="114">
        <f t="shared" ca="1" si="964"/>
        <v>0</v>
      </c>
    </row>
    <row r="6199" spans="1:17" x14ac:dyDescent="0.75">
      <c r="A6199" t="s">
        <v>6263</v>
      </c>
      <c r="B6199" t="s">
        <v>15023</v>
      </c>
      <c r="G6199" s="14">
        <v>6197</v>
      </c>
      <c r="H6199" s="14">
        <f t="shared" ca="1" si="960"/>
        <v>0</v>
      </c>
      <c r="I6199" s="117">
        <f t="shared" ca="1" si="961"/>
        <v>0</v>
      </c>
      <c r="J6199" s="113">
        <f t="shared" ca="1" si="962"/>
        <v>13.868343195266274</v>
      </c>
      <c r="K6199" s="113">
        <f t="shared" ca="1" si="965"/>
        <v>0</v>
      </c>
      <c r="L6199" s="113">
        <f t="shared" ca="1" si="966"/>
        <v>-13.868343195266274</v>
      </c>
      <c r="M6199" s="113">
        <f t="shared" ca="1" si="967"/>
        <v>11.820801656804697</v>
      </c>
      <c r="N6199" s="113">
        <f t="shared" ca="1" si="968"/>
        <v>13.868343195266274</v>
      </c>
      <c r="O6199" s="14">
        <f t="shared" ca="1" si="969"/>
        <v>0</v>
      </c>
      <c r="P6199" s="113">
        <f t="shared" ca="1" si="963"/>
        <v>0</v>
      </c>
      <c r="Q6199" s="114">
        <f t="shared" ca="1" si="964"/>
        <v>0</v>
      </c>
    </row>
    <row r="6200" spans="1:17" x14ac:dyDescent="0.75">
      <c r="A6200" t="s">
        <v>6264</v>
      </c>
      <c r="B6200" t="s">
        <v>15024</v>
      </c>
      <c r="G6200" s="14">
        <v>6198</v>
      </c>
      <c r="H6200" s="14">
        <f t="shared" ca="1" si="960"/>
        <v>12.047000000000001</v>
      </c>
      <c r="I6200" s="117">
        <f t="shared" ca="1" si="961"/>
        <v>2.6503400000000004</v>
      </c>
      <c r="J6200" s="113">
        <f t="shared" ca="1" si="962"/>
        <v>13.868343195266274</v>
      </c>
      <c r="K6200" s="113">
        <f t="shared" ca="1" si="965"/>
        <v>0</v>
      </c>
      <c r="L6200" s="113">
        <f t="shared" ca="1" si="966"/>
        <v>-11.218003195266274</v>
      </c>
      <c r="M6200" s="113">
        <f t="shared" ca="1" si="967"/>
        <v>0.60279846153842342</v>
      </c>
      <c r="N6200" s="113">
        <f t="shared" ca="1" si="968"/>
        <v>11.218003195266274</v>
      </c>
      <c r="O6200" s="14">
        <f t="shared" ca="1" si="969"/>
        <v>0</v>
      </c>
      <c r="P6200" s="113">
        <f t="shared" ca="1" si="963"/>
        <v>0</v>
      </c>
      <c r="Q6200" s="114">
        <f t="shared" ca="1" si="964"/>
        <v>0</v>
      </c>
    </row>
    <row r="6201" spans="1:17" x14ac:dyDescent="0.75">
      <c r="A6201" t="s">
        <v>6265</v>
      </c>
      <c r="B6201" t="s">
        <v>15025</v>
      </c>
      <c r="G6201" s="14">
        <v>6199</v>
      </c>
      <c r="H6201" s="14">
        <f t="shared" ca="1" si="960"/>
        <v>102.629</v>
      </c>
      <c r="I6201" s="117">
        <f t="shared" ca="1" si="961"/>
        <v>22.578380000000003</v>
      </c>
      <c r="J6201" s="113">
        <f t="shared" ca="1" si="962"/>
        <v>13.868343195266274</v>
      </c>
      <c r="K6201" s="113">
        <f t="shared" ca="1" si="965"/>
        <v>8.7100368047337291</v>
      </c>
      <c r="L6201" s="113">
        <f t="shared" ca="1" si="966"/>
        <v>8.7100368047337291</v>
      </c>
      <c r="M6201" s="113">
        <f t="shared" ca="1" si="967"/>
        <v>9.3128352662721525</v>
      </c>
      <c r="N6201" s="113">
        <f t="shared" ca="1" si="968"/>
        <v>0</v>
      </c>
      <c r="O6201" s="14">
        <f t="shared" ca="1" si="969"/>
        <v>8.7100368047337291</v>
      </c>
      <c r="P6201" s="113">
        <f t="shared" ca="1" si="963"/>
        <v>0</v>
      </c>
      <c r="Q6201" s="114">
        <f t="shared" ca="1" si="964"/>
        <v>0</v>
      </c>
    </row>
    <row r="6202" spans="1:17" x14ac:dyDescent="0.75">
      <c r="A6202" t="s">
        <v>6266</v>
      </c>
      <c r="B6202" t="s">
        <v>15026</v>
      </c>
      <c r="G6202" s="14">
        <v>6200</v>
      </c>
      <c r="H6202" s="14">
        <f t="shared" ca="1" si="960"/>
        <v>240.565</v>
      </c>
      <c r="I6202" s="117">
        <f t="shared" ca="1" si="961"/>
        <v>52.924300000000002</v>
      </c>
      <c r="J6202" s="113">
        <f t="shared" ca="1" si="962"/>
        <v>13.868343195266274</v>
      </c>
      <c r="K6202" s="113">
        <f t="shared" ca="1" si="965"/>
        <v>39.055956804733725</v>
      </c>
      <c r="L6202" s="113">
        <f t="shared" ca="1" si="966"/>
        <v>39.055956804733725</v>
      </c>
      <c r="M6202" s="113">
        <f t="shared" ca="1" si="967"/>
        <v>48.368792071005878</v>
      </c>
      <c r="N6202" s="113">
        <f t="shared" ca="1" si="968"/>
        <v>0</v>
      </c>
      <c r="O6202" s="14">
        <f t="shared" ca="1" si="969"/>
        <v>39.055956804733725</v>
      </c>
      <c r="P6202" s="113">
        <f t="shared" ca="1" si="963"/>
        <v>0</v>
      </c>
      <c r="Q6202" s="114">
        <f t="shared" ca="1" si="964"/>
        <v>0</v>
      </c>
    </row>
    <row r="6203" spans="1:17" x14ac:dyDescent="0.75">
      <c r="A6203" t="s">
        <v>6267</v>
      </c>
      <c r="B6203" t="s">
        <v>15027</v>
      </c>
      <c r="G6203" s="14">
        <v>6201</v>
      </c>
      <c r="H6203" s="14">
        <f t="shared" ca="1" si="960"/>
        <v>340.745</v>
      </c>
      <c r="I6203" s="117">
        <f t="shared" ca="1" si="961"/>
        <v>74.963899999999995</v>
      </c>
      <c r="J6203" s="113">
        <f t="shared" ca="1" si="962"/>
        <v>13.868343195266274</v>
      </c>
      <c r="K6203" s="113">
        <f t="shared" ca="1" si="965"/>
        <v>61.095556804733718</v>
      </c>
      <c r="L6203" s="113">
        <f t="shared" ca="1" si="966"/>
        <v>61.095556804733718</v>
      </c>
      <c r="M6203" s="113">
        <f t="shared" ca="1" si="967"/>
        <v>109.4643488757396</v>
      </c>
      <c r="N6203" s="113">
        <f t="shared" ca="1" si="968"/>
        <v>0</v>
      </c>
      <c r="O6203" s="14">
        <f t="shared" ca="1" si="969"/>
        <v>61.095556804733725</v>
      </c>
      <c r="P6203" s="113">
        <f t="shared" ca="1" si="963"/>
        <v>0</v>
      </c>
      <c r="Q6203" s="114">
        <f t="shared" ca="1" si="964"/>
        <v>0</v>
      </c>
    </row>
    <row r="6204" spans="1:17" x14ac:dyDescent="0.75">
      <c r="A6204" t="s">
        <v>6268</v>
      </c>
      <c r="B6204" t="s">
        <v>15028</v>
      </c>
      <c r="G6204" s="14">
        <v>6202</v>
      </c>
      <c r="H6204" s="14">
        <f t="shared" ca="1" si="960"/>
        <v>368.53500000000003</v>
      </c>
      <c r="I6204" s="117">
        <f t="shared" ca="1" si="961"/>
        <v>81.077700000000007</v>
      </c>
      <c r="J6204" s="113">
        <f t="shared" ca="1" si="962"/>
        <v>13.868343195266274</v>
      </c>
      <c r="K6204" s="113">
        <f t="shared" ca="1" si="965"/>
        <v>67.20935680473373</v>
      </c>
      <c r="L6204" s="113">
        <f t="shared" ca="1" si="966"/>
        <v>67.20935680473373</v>
      </c>
      <c r="M6204" s="113">
        <f t="shared" ca="1" si="967"/>
        <v>176</v>
      </c>
      <c r="N6204" s="113">
        <f t="shared" ca="1" si="968"/>
        <v>0</v>
      </c>
      <c r="O6204" s="14">
        <f t="shared" ca="1" si="969"/>
        <v>66.535651124260397</v>
      </c>
      <c r="P6204" s="113">
        <f t="shared" ca="1" si="963"/>
        <v>0</v>
      </c>
      <c r="Q6204" s="114">
        <f t="shared" ca="1" si="964"/>
        <v>-0.67370568047333279</v>
      </c>
    </row>
    <row r="6205" spans="1:17" x14ac:dyDescent="0.75">
      <c r="A6205" t="s">
        <v>6269</v>
      </c>
      <c r="B6205" t="s">
        <v>15029</v>
      </c>
      <c r="G6205" s="14">
        <v>6203</v>
      </c>
      <c r="H6205" s="14">
        <f t="shared" ca="1" si="960"/>
        <v>528.21100000000001</v>
      </c>
      <c r="I6205" s="117">
        <f t="shared" ca="1" si="961"/>
        <v>116.20642000000001</v>
      </c>
      <c r="J6205" s="113">
        <f t="shared" ca="1" si="962"/>
        <v>13.868343195266274</v>
      </c>
      <c r="K6205" s="113">
        <f t="shared" ca="1" si="965"/>
        <v>102.33807680473373</v>
      </c>
      <c r="L6205" s="113">
        <f t="shared" ca="1" si="966"/>
        <v>102.33807680473373</v>
      </c>
      <c r="M6205" s="113">
        <f t="shared" ca="1" si="967"/>
        <v>176</v>
      </c>
      <c r="N6205" s="113">
        <f t="shared" ca="1" si="968"/>
        <v>0</v>
      </c>
      <c r="O6205" s="14">
        <f t="shared" ca="1" si="969"/>
        <v>0</v>
      </c>
      <c r="P6205" s="113">
        <f t="shared" ca="1" si="963"/>
        <v>0</v>
      </c>
      <c r="Q6205" s="114">
        <f t="shared" ca="1" si="964"/>
        <v>-102.33807680473373</v>
      </c>
    </row>
    <row r="6206" spans="1:17" x14ac:dyDescent="0.75">
      <c r="A6206" t="s">
        <v>6270</v>
      </c>
      <c r="B6206" t="s">
        <v>15030</v>
      </c>
      <c r="G6206" s="14">
        <v>6204</v>
      </c>
      <c r="H6206" s="14">
        <f t="shared" ca="1" si="960"/>
        <v>645.95799999999997</v>
      </c>
      <c r="I6206" s="117">
        <f t="shared" ca="1" si="961"/>
        <v>142.11076</v>
      </c>
      <c r="J6206" s="113">
        <f t="shared" ca="1" si="962"/>
        <v>13.868343195266274</v>
      </c>
      <c r="K6206" s="113">
        <f t="shared" ca="1" si="965"/>
        <v>128.24241680473372</v>
      </c>
      <c r="L6206" s="113">
        <f t="shared" ca="1" si="966"/>
        <v>128.24241680473372</v>
      </c>
      <c r="M6206" s="113">
        <f t="shared" ca="1" si="967"/>
        <v>176</v>
      </c>
      <c r="N6206" s="113">
        <f t="shared" ca="1" si="968"/>
        <v>0</v>
      </c>
      <c r="O6206" s="14">
        <f t="shared" ca="1" si="969"/>
        <v>0</v>
      </c>
      <c r="P6206" s="113">
        <f t="shared" ca="1" si="963"/>
        <v>0</v>
      </c>
      <c r="Q6206" s="114">
        <f t="shared" ca="1" si="964"/>
        <v>-128.24241680473372</v>
      </c>
    </row>
    <row r="6207" spans="1:17" x14ac:dyDescent="0.75">
      <c r="A6207" t="s">
        <v>6271</v>
      </c>
      <c r="B6207" t="s">
        <v>15031</v>
      </c>
      <c r="G6207" s="14">
        <v>6205</v>
      </c>
      <c r="H6207" s="14">
        <f t="shared" ca="1" si="960"/>
        <v>698.29499999999996</v>
      </c>
      <c r="I6207" s="117">
        <f t="shared" ca="1" si="961"/>
        <v>153.6249</v>
      </c>
      <c r="J6207" s="113">
        <f t="shared" ca="1" si="962"/>
        <v>13.868343195266274</v>
      </c>
      <c r="K6207" s="113">
        <f t="shared" ca="1" si="965"/>
        <v>139.75655680473372</v>
      </c>
      <c r="L6207" s="113">
        <f t="shared" ca="1" si="966"/>
        <v>139.75655680473372</v>
      </c>
      <c r="M6207" s="113">
        <f t="shared" ca="1" si="967"/>
        <v>176</v>
      </c>
      <c r="N6207" s="113">
        <f t="shared" ca="1" si="968"/>
        <v>0</v>
      </c>
      <c r="O6207" s="14">
        <f t="shared" ca="1" si="969"/>
        <v>0</v>
      </c>
      <c r="P6207" s="113">
        <f t="shared" ca="1" si="963"/>
        <v>0</v>
      </c>
      <c r="Q6207" s="114">
        <f t="shared" ca="1" si="964"/>
        <v>-139.75655680473372</v>
      </c>
    </row>
    <row r="6208" spans="1:17" x14ac:dyDescent="0.75">
      <c r="A6208" t="s">
        <v>6272</v>
      </c>
      <c r="B6208" t="s">
        <v>15032</v>
      </c>
      <c r="G6208" s="14">
        <v>6206</v>
      </c>
      <c r="H6208" s="14">
        <f t="shared" ca="1" si="960"/>
        <v>620.17700000000002</v>
      </c>
      <c r="I6208" s="117">
        <f t="shared" ca="1" si="961"/>
        <v>136.43894</v>
      </c>
      <c r="J6208" s="113">
        <f t="shared" ca="1" si="962"/>
        <v>13.868343195266274</v>
      </c>
      <c r="K6208" s="113">
        <f t="shared" ca="1" si="965"/>
        <v>122.57059680473373</v>
      </c>
      <c r="L6208" s="113">
        <f t="shared" ca="1" si="966"/>
        <v>122.57059680473373</v>
      </c>
      <c r="M6208" s="113">
        <f t="shared" ca="1" si="967"/>
        <v>176</v>
      </c>
      <c r="N6208" s="113">
        <f t="shared" ca="1" si="968"/>
        <v>0</v>
      </c>
      <c r="O6208" s="14">
        <f t="shared" ca="1" si="969"/>
        <v>0</v>
      </c>
      <c r="P6208" s="113">
        <f t="shared" ca="1" si="963"/>
        <v>0</v>
      </c>
      <c r="Q6208" s="114">
        <f t="shared" ca="1" si="964"/>
        <v>-122.57059680473373</v>
      </c>
    </row>
    <row r="6209" spans="1:17" x14ac:dyDescent="0.75">
      <c r="A6209" t="s">
        <v>6273</v>
      </c>
      <c r="B6209" t="s">
        <v>15033</v>
      </c>
      <c r="G6209" s="14">
        <v>6207</v>
      </c>
      <c r="H6209" s="14">
        <f t="shared" ca="1" si="960"/>
        <v>488.267</v>
      </c>
      <c r="I6209" s="117">
        <f t="shared" ca="1" si="961"/>
        <v>107.41874</v>
      </c>
      <c r="J6209" s="113">
        <f t="shared" ca="1" si="962"/>
        <v>13.868343195266274</v>
      </c>
      <c r="K6209" s="113">
        <f t="shared" ca="1" si="965"/>
        <v>93.550396804733722</v>
      </c>
      <c r="L6209" s="113">
        <f t="shared" ca="1" si="966"/>
        <v>93.550396804733722</v>
      </c>
      <c r="M6209" s="113">
        <f t="shared" ca="1" si="967"/>
        <v>176</v>
      </c>
      <c r="N6209" s="113">
        <f t="shared" ca="1" si="968"/>
        <v>0</v>
      </c>
      <c r="O6209" s="14">
        <f t="shared" ca="1" si="969"/>
        <v>0</v>
      </c>
      <c r="P6209" s="113">
        <f t="shared" ca="1" si="963"/>
        <v>0</v>
      </c>
      <c r="Q6209" s="114">
        <f t="shared" ca="1" si="964"/>
        <v>-93.550396804733722</v>
      </c>
    </row>
    <row r="6210" spans="1:17" x14ac:dyDescent="0.75">
      <c r="A6210" t="s">
        <v>6274</v>
      </c>
      <c r="B6210" t="s">
        <v>15034</v>
      </c>
      <c r="G6210" s="14">
        <v>6208</v>
      </c>
      <c r="H6210" s="14">
        <f t="shared" ca="1" si="960"/>
        <v>317.44799999999998</v>
      </c>
      <c r="I6210" s="117">
        <f t="shared" ca="1" si="961"/>
        <v>69.838560000000001</v>
      </c>
      <c r="J6210" s="113">
        <f t="shared" ca="1" si="962"/>
        <v>13.868343195266274</v>
      </c>
      <c r="K6210" s="113">
        <f t="shared" ca="1" si="965"/>
        <v>55.970216804733724</v>
      </c>
      <c r="L6210" s="113">
        <f t="shared" ca="1" si="966"/>
        <v>55.970216804733724</v>
      </c>
      <c r="M6210" s="113">
        <f t="shared" ca="1" si="967"/>
        <v>176</v>
      </c>
      <c r="N6210" s="113">
        <f t="shared" ca="1" si="968"/>
        <v>0</v>
      </c>
      <c r="O6210" s="14">
        <f t="shared" ca="1" si="969"/>
        <v>0</v>
      </c>
      <c r="P6210" s="113">
        <f t="shared" ca="1" si="963"/>
        <v>0</v>
      </c>
      <c r="Q6210" s="114">
        <f t="shared" ca="1" si="964"/>
        <v>-55.970216804733724</v>
      </c>
    </row>
    <row r="6211" spans="1:17" x14ac:dyDescent="0.75">
      <c r="A6211" t="s">
        <v>6275</v>
      </c>
      <c r="B6211" t="s">
        <v>15035</v>
      </c>
      <c r="G6211" s="14">
        <v>6209</v>
      </c>
      <c r="H6211" s="14">
        <f t="shared" ref="H6211:H6274" ca="1" si="970">INDEX(INDIRECT(Library_File&amp;"Irradiance_Library"),MATCH($A6211,INDIRECT(Library_File&amp;"Irradiance_Labels"),0),MATCH(INDEX(IrradianceOptions,1,MATCH($A$1,Cases,0)),INDIRECT(Library_File&amp;"Irradiance_Transfer"),0))</f>
        <v>107.78100000000001</v>
      </c>
      <c r="I6211" s="117">
        <f t="shared" ref="I6211:I6274" ca="1" si="971">INDEX(INDIRECT(Library_File&amp;"Solar_Library"),MATCH($C$3,INDIRECT(Library_File&amp;"Solar_Labels"),0),MATCH(INDEX(SolarOptions,1,MATCH($A$1,Cases,0)),INDIRECT(Library_File&amp;"Solar_Transfer"),0))*$H6211</f>
        <v>23.711820000000003</v>
      </c>
      <c r="J6211" s="113">
        <f t="shared" ref="J6211:J6274" ca="1" si="972">INDEX(INDIRECT(Library_File&amp;"PwrUsage_Library"),MATCH($B6211,INDIRECT(Library_File&amp;"PwrUsage_Labels"),0),MATCH(INDEX(PwrUsageOptions,1,MATCH($A$1,Cases,0)),INDIRECT(Library_File&amp;"PwrUsage_Transfer"),0))</f>
        <v>13.868343195266274</v>
      </c>
      <c r="K6211" s="113">
        <f t="shared" ca="1" si="965"/>
        <v>9.8434768047337293</v>
      </c>
      <c r="L6211" s="113">
        <f t="shared" ca="1" si="966"/>
        <v>9.8434768047337293</v>
      </c>
      <c r="M6211" s="113">
        <f t="shared" ca="1" si="967"/>
        <v>176</v>
      </c>
      <c r="N6211" s="113">
        <f t="shared" ca="1" si="968"/>
        <v>0</v>
      </c>
      <c r="O6211" s="14">
        <f t="shared" ca="1" si="969"/>
        <v>0</v>
      </c>
      <c r="P6211" s="113">
        <f t="shared" ref="P6211:P6274" ca="1" si="973">IF((J6211-I6211-N6211)&gt;0,(J6211-I6211-N6211),0)</f>
        <v>0</v>
      </c>
      <c r="Q6211" s="114">
        <f t="shared" ref="Q6211:Q6274" ca="1" si="974">IF((J6211+O6211-I6211)&lt;0,(J6211+O6211-I6211),0)</f>
        <v>-9.8434768047337293</v>
      </c>
    </row>
    <row r="6212" spans="1:17" x14ac:dyDescent="0.75">
      <c r="A6212" t="s">
        <v>6276</v>
      </c>
      <c r="B6212" t="s">
        <v>15036</v>
      </c>
      <c r="G6212" s="14">
        <v>6210</v>
      </c>
      <c r="H6212" s="14">
        <f t="shared" ca="1" si="970"/>
        <v>11.117000000000001</v>
      </c>
      <c r="I6212" s="117">
        <f t="shared" ca="1" si="971"/>
        <v>2.4457400000000002</v>
      </c>
      <c r="J6212" s="113">
        <f t="shared" ca="1" si="972"/>
        <v>13.868343195266274</v>
      </c>
      <c r="K6212" s="113">
        <f t="shared" ref="K6212:K6275" ca="1" si="975">IF((I6212-J6212)&gt;0,(I6212-J6212),0)</f>
        <v>0</v>
      </c>
      <c r="L6212" s="113">
        <f t="shared" ref="L6212:L6275" ca="1" si="976">I6212-J6212</f>
        <v>-11.422603195266273</v>
      </c>
      <c r="M6212" s="113">
        <f t="shared" ca="1" si="967"/>
        <v>164.57739680473372</v>
      </c>
      <c r="N6212" s="113">
        <f t="shared" ca="1" si="968"/>
        <v>11.422603195266277</v>
      </c>
      <c r="O6212" s="14">
        <f t="shared" ca="1" si="969"/>
        <v>0</v>
      </c>
      <c r="P6212" s="113">
        <f t="shared" ca="1" si="973"/>
        <v>0</v>
      </c>
      <c r="Q6212" s="114">
        <f t="shared" ca="1" si="974"/>
        <v>0</v>
      </c>
    </row>
    <row r="6213" spans="1:17" x14ac:dyDescent="0.75">
      <c r="A6213" t="s">
        <v>6277</v>
      </c>
      <c r="B6213" t="s">
        <v>15037</v>
      </c>
      <c r="G6213" s="14">
        <v>6211</v>
      </c>
      <c r="H6213" s="14">
        <f t="shared" ca="1" si="970"/>
        <v>0</v>
      </c>
      <c r="I6213" s="117">
        <f t="shared" ca="1" si="971"/>
        <v>0</v>
      </c>
      <c r="J6213" s="113">
        <f t="shared" ca="1" si="972"/>
        <v>13.868343195266274</v>
      </c>
      <c r="K6213" s="113">
        <f t="shared" ca="1" si="975"/>
        <v>0</v>
      </c>
      <c r="L6213" s="113">
        <f t="shared" ca="1" si="976"/>
        <v>-13.868343195266274</v>
      </c>
      <c r="M6213" s="113">
        <f t="shared" ref="M6213:M6276" ca="1" si="977">IF(AND((L6213+M6212)&lt;$M$3,(L6213+M6212)&gt;0),(L6213+M6212),IF((L6213+M6212)&gt;$M$3,$M$3,0))</f>
        <v>150.70905360946745</v>
      </c>
      <c r="N6213" s="113">
        <f t="shared" ref="N6213:N6276" ca="1" si="978">IF((M6212-M6213)&gt;0,(M6212-M6213),0)</f>
        <v>13.868343195266277</v>
      </c>
      <c r="O6213" s="14">
        <f t="shared" ref="O6213:O6276" ca="1" si="979">IF((M6212-M6213)&lt;0,(M6213-M6212),0)</f>
        <v>0</v>
      </c>
      <c r="P6213" s="113">
        <f t="shared" ca="1" si="973"/>
        <v>0</v>
      </c>
      <c r="Q6213" s="114">
        <f t="shared" ca="1" si="974"/>
        <v>0</v>
      </c>
    </row>
    <row r="6214" spans="1:17" x14ac:dyDescent="0.75">
      <c r="A6214" t="s">
        <v>6278</v>
      </c>
      <c r="B6214" t="s">
        <v>15038</v>
      </c>
      <c r="G6214" s="14">
        <v>6212</v>
      </c>
      <c r="H6214" s="14">
        <f t="shared" ca="1" si="970"/>
        <v>0</v>
      </c>
      <c r="I6214" s="117">
        <f t="shared" ca="1" si="971"/>
        <v>0</v>
      </c>
      <c r="J6214" s="113">
        <f t="shared" ca="1" si="972"/>
        <v>13.868343195266274</v>
      </c>
      <c r="K6214" s="113">
        <f t="shared" ca="1" si="975"/>
        <v>0</v>
      </c>
      <c r="L6214" s="113">
        <f t="shared" ca="1" si="976"/>
        <v>-13.868343195266274</v>
      </c>
      <c r="M6214" s="113">
        <f t="shared" ca="1" si="977"/>
        <v>136.84071041420117</v>
      </c>
      <c r="N6214" s="113">
        <f t="shared" ca="1" si="978"/>
        <v>13.868343195266277</v>
      </c>
      <c r="O6214" s="14">
        <f t="shared" ca="1" si="979"/>
        <v>0</v>
      </c>
      <c r="P6214" s="113">
        <f t="shared" ca="1" si="973"/>
        <v>0</v>
      </c>
      <c r="Q6214" s="114">
        <f t="shared" ca="1" si="974"/>
        <v>0</v>
      </c>
    </row>
    <row r="6215" spans="1:17" x14ac:dyDescent="0.75">
      <c r="A6215" t="s">
        <v>6279</v>
      </c>
      <c r="B6215" t="s">
        <v>15039</v>
      </c>
      <c r="G6215" s="14">
        <v>6213</v>
      </c>
      <c r="H6215" s="14">
        <f t="shared" ca="1" si="970"/>
        <v>0</v>
      </c>
      <c r="I6215" s="117">
        <f t="shared" ca="1" si="971"/>
        <v>0</v>
      </c>
      <c r="J6215" s="113">
        <f t="shared" ca="1" si="972"/>
        <v>13.868343195266274</v>
      </c>
      <c r="K6215" s="113">
        <f t="shared" ca="1" si="975"/>
        <v>0</v>
      </c>
      <c r="L6215" s="113">
        <f t="shared" ca="1" si="976"/>
        <v>-13.868343195266274</v>
      </c>
      <c r="M6215" s="113">
        <f t="shared" ca="1" si="977"/>
        <v>122.97236721893489</v>
      </c>
      <c r="N6215" s="113">
        <f t="shared" ca="1" si="978"/>
        <v>13.868343195266277</v>
      </c>
      <c r="O6215" s="14">
        <f t="shared" ca="1" si="979"/>
        <v>0</v>
      </c>
      <c r="P6215" s="113">
        <f t="shared" ca="1" si="973"/>
        <v>0</v>
      </c>
      <c r="Q6215" s="114">
        <f t="shared" ca="1" si="974"/>
        <v>0</v>
      </c>
    </row>
    <row r="6216" spans="1:17" x14ac:dyDescent="0.75">
      <c r="A6216" t="s">
        <v>6280</v>
      </c>
      <c r="B6216" t="s">
        <v>15040</v>
      </c>
      <c r="G6216" s="14">
        <v>6214</v>
      </c>
      <c r="H6216" s="14">
        <f t="shared" ca="1" si="970"/>
        <v>0</v>
      </c>
      <c r="I6216" s="117">
        <f t="shared" ca="1" si="971"/>
        <v>0</v>
      </c>
      <c r="J6216" s="113">
        <f t="shared" ca="1" si="972"/>
        <v>13.868343195266274</v>
      </c>
      <c r="K6216" s="113">
        <f t="shared" ca="1" si="975"/>
        <v>0</v>
      </c>
      <c r="L6216" s="113">
        <f t="shared" ca="1" si="976"/>
        <v>-13.868343195266274</v>
      </c>
      <c r="M6216" s="113">
        <f t="shared" ca="1" si="977"/>
        <v>109.10402402366861</v>
      </c>
      <c r="N6216" s="113">
        <f t="shared" ca="1" si="978"/>
        <v>13.868343195266277</v>
      </c>
      <c r="O6216" s="14">
        <f t="shared" ca="1" si="979"/>
        <v>0</v>
      </c>
      <c r="P6216" s="113">
        <f t="shared" ca="1" si="973"/>
        <v>0</v>
      </c>
      <c r="Q6216" s="114">
        <f t="shared" ca="1" si="974"/>
        <v>0</v>
      </c>
    </row>
    <row r="6217" spans="1:17" x14ac:dyDescent="0.75">
      <c r="A6217" t="s">
        <v>6281</v>
      </c>
      <c r="B6217" t="s">
        <v>15041</v>
      </c>
      <c r="G6217" s="14">
        <v>6215</v>
      </c>
      <c r="H6217" s="14">
        <f t="shared" ca="1" si="970"/>
        <v>0</v>
      </c>
      <c r="I6217" s="117">
        <f t="shared" ca="1" si="971"/>
        <v>0</v>
      </c>
      <c r="J6217" s="113">
        <f t="shared" ca="1" si="972"/>
        <v>13.868343195266274</v>
      </c>
      <c r="K6217" s="113">
        <f t="shared" ca="1" si="975"/>
        <v>0</v>
      </c>
      <c r="L6217" s="113">
        <f t="shared" ca="1" si="976"/>
        <v>-13.868343195266274</v>
      </c>
      <c r="M6217" s="113">
        <f t="shared" ca="1" si="977"/>
        <v>95.235680828402337</v>
      </c>
      <c r="N6217" s="113">
        <f t="shared" ca="1" si="978"/>
        <v>13.868343195266277</v>
      </c>
      <c r="O6217" s="14">
        <f t="shared" ca="1" si="979"/>
        <v>0</v>
      </c>
      <c r="P6217" s="113">
        <f t="shared" ca="1" si="973"/>
        <v>0</v>
      </c>
      <c r="Q6217" s="114">
        <f t="shared" ca="1" si="974"/>
        <v>0</v>
      </c>
    </row>
    <row r="6218" spans="1:17" x14ac:dyDescent="0.75">
      <c r="A6218" t="s">
        <v>6282</v>
      </c>
      <c r="B6218" t="s">
        <v>15042</v>
      </c>
      <c r="G6218" s="14">
        <v>6216</v>
      </c>
      <c r="H6218" s="14">
        <f t="shared" ca="1" si="970"/>
        <v>0</v>
      </c>
      <c r="I6218" s="117">
        <f t="shared" ca="1" si="971"/>
        <v>0</v>
      </c>
      <c r="J6218" s="113">
        <f t="shared" ca="1" si="972"/>
        <v>13.868343195266274</v>
      </c>
      <c r="K6218" s="113">
        <f t="shared" ca="1" si="975"/>
        <v>0</v>
      </c>
      <c r="L6218" s="113">
        <f t="shared" ca="1" si="976"/>
        <v>-13.868343195266274</v>
      </c>
      <c r="M6218" s="113">
        <f t="shared" ca="1" si="977"/>
        <v>81.36733763313606</v>
      </c>
      <c r="N6218" s="113">
        <f t="shared" ca="1" si="978"/>
        <v>13.868343195266277</v>
      </c>
      <c r="O6218" s="14">
        <f t="shared" ca="1" si="979"/>
        <v>0</v>
      </c>
      <c r="P6218" s="113">
        <f t="shared" ca="1" si="973"/>
        <v>0</v>
      </c>
      <c r="Q6218" s="114">
        <f t="shared" ca="1" si="974"/>
        <v>0</v>
      </c>
    </row>
    <row r="6219" spans="1:17" x14ac:dyDescent="0.75">
      <c r="A6219" t="s">
        <v>6283</v>
      </c>
      <c r="B6219" t="s">
        <v>15043</v>
      </c>
      <c r="G6219" s="14">
        <v>6217</v>
      </c>
      <c r="H6219" s="14">
        <f t="shared" ca="1" si="970"/>
        <v>0</v>
      </c>
      <c r="I6219" s="117">
        <f t="shared" ca="1" si="971"/>
        <v>0</v>
      </c>
      <c r="J6219" s="113">
        <f t="shared" ca="1" si="972"/>
        <v>13.868343195266274</v>
      </c>
      <c r="K6219" s="113">
        <f t="shared" ca="1" si="975"/>
        <v>0</v>
      </c>
      <c r="L6219" s="113">
        <f t="shared" ca="1" si="976"/>
        <v>-13.868343195266274</v>
      </c>
      <c r="M6219" s="113">
        <f t="shared" ca="1" si="977"/>
        <v>67.498994437869783</v>
      </c>
      <c r="N6219" s="113">
        <f t="shared" ca="1" si="978"/>
        <v>13.868343195266277</v>
      </c>
      <c r="O6219" s="14">
        <f t="shared" ca="1" si="979"/>
        <v>0</v>
      </c>
      <c r="P6219" s="113">
        <f t="shared" ca="1" si="973"/>
        <v>0</v>
      </c>
      <c r="Q6219" s="114">
        <f t="shared" ca="1" si="974"/>
        <v>0</v>
      </c>
    </row>
    <row r="6220" spans="1:17" x14ac:dyDescent="0.75">
      <c r="A6220" t="s">
        <v>6284</v>
      </c>
      <c r="B6220" t="s">
        <v>15044</v>
      </c>
      <c r="G6220" s="14">
        <v>6218</v>
      </c>
      <c r="H6220" s="14">
        <f t="shared" ca="1" si="970"/>
        <v>0</v>
      </c>
      <c r="I6220" s="117">
        <f t="shared" ca="1" si="971"/>
        <v>0</v>
      </c>
      <c r="J6220" s="113">
        <f t="shared" ca="1" si="972"/>
        <v>13.868343195266274</v>
      </c>
      <c r="K6220" s="113">
        <f t="shared" ca="1" si="975"/>
        <v>0</v>
      </c>
      <c r="L6220" s="113">
        <f t="shared" ca="1" si="976"/>
        <v>-13.868343195266274</v>
      </c>
      <c r="M6220" s="113">
        <f t="shared" ca="1" si="977"/>
        <v>53.630651242603506</v>
      </c>
      <c r="N6220" s="113">
        <f t="shared" ca="1" si="978"/>
        <v>13.868343195266277</v>
      </c>
      <c r="O6220" s="14">
        <f t="shared" ca="1" si="979"/>
        <v>0</v>
      </c>
      <c r="P6220" s="113">
        <f t="shared" ca="1" si="973"/>
        <v>0</v>
      </c>
      <c r="Q6220" s="114">
        <f t="shared" ca="1" si="974"/>
        <v>0</v>
      </c>
    </row>
    <row r="6221" spans="1:17" x14ac:dyDescent="0.75">
      <c r="A6221" t="s">
        <v>6285</v>
      </c>
      <c r="B6221" t="s">
        <v>15045</v>
      </c>
      <c r="G6221" s="14">
        <v>6219</v>
      </c>
      <c r="H6221" s="14">
        <f t="shared" ca="1" si="970"/>
        <v>0</v>
      </c>
      <c r="I6221" s="117">
        <f t="shared" ca="1" si="971"/>
        <v>0</v>
      </c>
      <c r="J6221" s="113">
        <f t="shared" ca="1" si="972"/>
        <v>13.868343195266274</v>
      </c>
      <c r="K6221" s="113">
        <f t="shared" ca="1" si="975"/>
        <v>0</v>
      </c>
      <c r="L6221" s="113">
        <f t="shared" ca="1" si="976"/>
        <v>-13.868343195266274</v>
      </c>
      <c r="M6221" s="113">
        <f t="shared" ca="1" si="977"/>
        <v>39.762308047337228</v>
      </c>
      <c r="N6221" s="113">
        <f t="shared" ca="1" si="978"/>
        <v>13.868343195266277</v>
      </c>
      <c r="O6221" s="14">
        <f t="shared" ca="1" si="979"/>
        <v>0</v>
      </c>
      <c r="P6221" s="113">
        <f t="shared" ca="1" si="973"/>
        <v>0</v>
      </c>
      <c r="Q6221" s="114">
        <f t="shared" ca="1" si="974"/>
        <v>0</v>
      </c>
    </row>
    <row r="6222" spans="1:17" x14ac:dyDescent="0.75">
      <c r="A6222" t="s">
        <v>6286</v>
      </c>
      <c r="B6222" t="s">
        <v>15046</v>
      </c>
      <c r="G6222" s="14">
        <v>6220</v>
      </c>
      <c r="H6222" s="14">
        <f t="shared" ca="1" si="970"/>
        <v>0</v>
      </c>
      <c r="I6222" s="117">
        <f t="shared" ca="1" si="971"/>
        <v>0</v>
      </c>
      <c r="J6222" s="113">
        <f t="shared" ca="1" si="972"/>
        <v>13.868343195266274</v>
      </c>
      <c r="K6222" s="113">
        <f t="shared" ca="1" si="975"/>
        <v>0</v>
      </c>
      <c r="L6222" s="113">
        <f t="shared" ca="1" si="976"/>
        <v>-13.868343195266274</v>
      </c>
      <c r="M6222" s="113">
        <f t="shared" ca="1" si="977"/>
        <v>25.893964852070955</v>
      </c>
      <c r="N6222" s="113">
        <f t="shared" ca="1" si="978"/>
        <v>13.868343195266274</v>
      </c>
      <c r="O6222" s="14">
        <f t="shared" ca="1" si="979"/>
        <v>0</v>
      </c>
      <c r="P6222" s="113">
        <f t="shared" ca="1" si="973"/>
        <v>0</v>
      </c>
      <c r="Q6222" s="114">
        <f t="shared" ca="1" si="974"/>
        <v>0</v>
      </c>
    </row>
    <row r="6223" spans="1:17" x14ac:dyDescent="0.75">
      <c r="A6223" t="s">
        <v>6287</v>
      </c>
      <c r="B6223" t="s">
        <v>15047</v>
      </c>
      <c r="G6223" s="14">
        <v>6221</v>
      </c>
      <c r="H6223" s="14">
        <f t="shared" ca="1" si="970"/>
        <v>0</v>
      </c>
      <c r="I6223" s="117">
        <f t="shared" ca="1" si="971"/>
        <v>0</v>
      </c>
      <c r="J6223" s="113">
        <f t="shared" ca="1" si="972"/>
        <v>20.802514792899409</v>
      </c>
      <c r="K6223" s="113">
        <f t="shared" ca="1" si="975"/>
        <v>0</v>
      </c>
      <c r="L6223" s="113">
        <f t="shared" ca="1" si="976"/>
        <v>-20.802514792899409</v>
      </c>
      <c r="M6223" s="113">
        <f t="shared" ca="1" si="977"/>
        <v>5.0914500591715459</v>
      </c>
      <c r="N6223" s="113">
        <f t="shared" ca="1" si="978"/>
        <v>20.802514792899409</v>
      </c>
      <c r="O6223" s="14">
        <f t="shared" ca="1" si="979"/>
        <v>0</v>
      </c>
      <c r="P6223" s="113">
        <f t="shared" ca="1" si="973"/>
        <v>0</v>
      </c>
      <c r="Q6223" s="114">
        <f t="shared" ca="1" si="974"/>
        <v>0</v>
      </c>
    </row>
    <row r="6224" spans="1:17" x14ac:dyDescent="0.75">
      <c r="A6224" t="s">
        <v>6288</v>
      </c>
      <c r="B6224" t="s">
        <v>15048</v>
      </c>
      <c r="G6224" s="14">
        <v>6222</v>
      </c>
      <c r="H6224" s="14">
        <f t="shared" ca="1" si="970"/>
        <v>12.048</v>
      </c>
      <c r="I6224" s="117">
        <f t="shared" ca="1" si="971"/>
        <v>2.65056</v>
      </c>
      <c r="J6224" s="113">
        <f t="shared" ca="1" si="972"/>
        <v>31.203772189349117</v>
      </c>
      <c r="K6224" s="113">
        <f t="shared" ca="1" si="975"/>
        <v>0</v>
      </c>
      <c r="L6224" s="113">
        <f t="shared" ca="1" si="976"/>
        <v>-28.553212189349118</v>
      </c>
      <c r="M6224" s="113">
        <f t="shared" ca="1" si="977"/>
        <v>0</v>
      </c>
      <c r="N6224" s="113">
        <f t="shared" ca="1" si="978"/>
        <v>5.0914500591715459</v>
      </c>
      <c r="O6224" s="14">
        <f t="shared" ca="1" si="979"/>
        <v>0</v>
      </c>
      <c r="P6224" s="113">
        <f t="shared" ca="1" si="973"/>
        <v>23.461762130177572</v>
      </c>
      <c r="Q6224" s="114">
        <f t="shared" ca="1" si="974"/>
        <v>0</v>
      </c>
    </row>
    <row r="6225" spans="1:17" x14ac:dyDescent="0.75">
      <c r="A6225" t="s">
        <v>6289</v>
      </c>
      <c r="B6225" t="s">
        <v>15049</v>
      </c>
      <c r="G6225" s="14">
        <v>6223</v>
      </c>
      <c r="H6225" s="14">
        <f t="shared" ca="1" si="970"/>
        <v>118.613</v>
      </c>
      <c r="I6225" s="117">
        <f t="shared" ca="1" si="971"/>
        <v>26.094860000000001</v>
      </c>
      <c r="J6225" s="113">
        <f t="shared" ca="1" si="972"/>
        <v>40.21819526627219</v>
      </c>
      <c r="K6225" s="113">
        <f t="shared" ca="1" si="975"/>
        <v>0</v>
      </c>
      <c r="L6225" s="113">
        <f t="shared" ca="1" si="976"/>
        <v>-14.123335266272189</v>
      </c>
      <c r="M6225" s="113">
        <f t="shared" ca="1" si="977"/>
        <v>0</v>
      </c>
      <c r="N6225" s="113">
        <f t="shared" ca="1" si="978"/>
        <v>0</v>
      </c>
      <c r="O6225" s="14">
        <f t="shared" ca="1" si="979"/>
        <v>0</v>
      </c>
      <c r="P6225" s="113">
        <f t="shared" ca="1" si="973"/>
        <v>14.123335266272189</v>
      </c>
      <c r="Q6225" s="114">
        <f t="shared" ca="1" si="974"/>
        <v>0</v>
      </c>
    </row>
    <row r="6226" spans="1:17" x14ac:dyDescent="0.75">
      <c r="A6226" t="s">
        <v>6290</v>
      </c>
      <c r="B6226" t="s">
        <v>15050</v>
      </c>
      <c r="G6226" s="14">
        <v>6224</v>
      </c>
      <c r="H6226" s="14">
        <f t="shared" ca="1" si="970"/>
        <v>320.15100000000001</v>
      </c>
      <c r="I6226" s="117">
        <f t="shared" ca="1" si="971"/>
        <v>70.433220000000006</v>
      </c>
      <c r="J6226" s="113">
        <f t="shared" ca="1" si="972"/>
        <v>48.539201183431956</v>
      </c>
      <c r="K6226" s="113">
        <f t="shared" ca="1" si="975"/>
        <v>21.89401881656805</v>
      </c>
      <c r="L6226" s="113">
        <f t="shared" ca="1" si="976"/>
        <v>21.89401881656805</v>
      </c>
      <c r="M6226" s="113">
        <f t="shared" ca="1" si="977"/>
        <v>21.89401881656805</v>
      </c>
      <c r="N6226" s="113">
        <f t="shared" ca="1" si="978"/>
        <v>0</v>
      </c>
      <c r="O6226" s="14">
        <f t="shared" ca="1" si="979"/>
        <v>21.89401881656805</v>
      </c>
      <c r="P6226" s="113">
        <f t="shared" ca="1" si="973"/>
        <v>0</v>
      </c>
      <c r="Q6226" s="114">
        <f t="shared" ca="1" si="974"/>
        <v>0</v>
      </c>
    </row>
    <row r="6227" spans="1:17" x14ac:dyDescent="0.75">
      <c r="A6227" t="s">
        <v>6291</v>
      </c>
      <c r="B6227" t="s">
        <v>15051</v>
      </c>
      <c r="G6227" s="14">
        <v>6225</v>
      </c>
      <c r="H6227" s="14">
        <f t="shared" ca="1" si="970"/>
        <v>528.21500000000003</v>
      </c>
      <c r="I6227" s="117">
        <f t="shared" ca="1" si="971"/>
        <v>116.2073</v>
      </c>
      <c r="J6227" s="113">
        <f t="shared" ca="1" si="972"/>
        <v>58.940458579881664</v>
      </c>
      <c r="K6227" s="113">
        <f t="shared" ca="1" si="975"/>
        <v>57.26684142011834</v>
      </c>
      <c r="L6227" s="113">
        <f t="shared" ca="1" si="976"/>
        <v>57.26684142011834</v>
      </c>
      <c r="M6227" s="113">
        <f t="shared" ca="1" si="977"/>
        <v>79.160860236686389</v>
      </c>
      <c r="N6227" s="113">
        <f t="shared" ca="1" si="978"/>
        <v>0</v>
      </c>
      <c r="O6227" s="14">
        <f t="shared" ca="1" si="979"/>
        <v>57.26684142011834</v>
      </c>
      <c r="P6227" s="113">
        <f t="shared" ca="1" si="973"/>
        <v>0</v>
      </c>
      <c r="Q6227" s="114">
        <f t="shared" ca="1" si="974"/>
        <v>0</v>
      </c>
    </row>
    <row r="6228" spans="1:17" x14ac:dyDescent="0.75">
      <c r="A6228" t="s">
        <v>6292</v>
      </c>
      <c r="B6228" t="s">
        <v>15052</v>
      </c>
      <c r="G6228" s="14">
        <v>6226</v>
      </c>
      <c r="H6228" s="14">
        <f t="shared" ca="1" si="970"/>
        <v>705.69899999999996</v>
      </c>
      <c r="I6228" s="117">
        <f t="shared" ca="1" si="971"/>
        <v>155.25377999999998</v>
      </c>
      <c r="J6228" s="113">
        <f t="shared" ca="1" si="972"/>
        <v>71.421967455621314</v>
      </c>
      <c r="K6228" s="113">
        <f t="shared" ca="1" si="975"/>
        <v>83.831812544378664</v>
      </c>
      <c r="L6228" s="113">
        <f t="shared" ca="1" si="976"/>
        <v>83.831812544378664</v>
      </c>
      <c r="M6228" s="113">
        <f t="shared" ca="1" si="977"/>
        <v>162.99267278106504</v>
      </c>
      <c r="N6228" s="113">
        <f t="shared" ca="1" si="978"/>
        <v>0</v>
      </c>
      <c r="O6228" s="14">
        <f t="shared" ca="1" si="979"/>
        <v>83.83181254437865</v>
      </c>
      <c r="P6228" s="113">
        <f t="shared" ca="1" si="973"/>
        <v>0</v>
      </c>
      <c r="Q6228" s="114">
        <f t="shared" ca="1" si="974"/>
        <v>-2.8421709430404007E-14</v>
      </c>
    </row>
    <row r="6229" spans="1:17" x14ac:dyDescent="0.75">
      <c r="A6229" t="s">
        <v>6293</v>
      </c>
      <c r="B6229" t="s">
        <v>15053</v>
      </c>
      <c r="G6229" s="14">
        <v>6227</v>
      </c>
      <c r="H6229" s="14">
        <f t="shared" ca="1" si="970"/>
        <v>747.875</v>
      </c>
      <c r="I6229" s="117">
        <f t="shared" ca="1" si="971"/>
        <v>164.5325</v>
      </c>
      <c r="J6229" s="113">
        <f t="shared" ca="1" si="972"/>
        <v>68.648298816568058</v>
      </c>
      <c r="K6229" s="113">
        <f t="shared" ca="1" si="975"/>
        <v>95.884201183431941</v>
      </c>
      <c r="L6229" s="113">
        <f t="shared" ca="1" si="976"/>
        <v>95.884201183431941</v>
      </c>
      <c r="M6229" s="113">
        <f t="shared" ca="1" si="977"/>
        <v>176</v>
      </c>
      <c r="N6229" s="113">
        <f t="shared" ca="1" si="978"/>
        <v>0</v>
      </c>
      <c r="O6229" s="14">
        <f t="shared" ca="1" si="979"/>
        <v>13.007327218934961</v>
      </c>
      <c r="P6229" s="113">
        <f t="shared" ca="1" si="973"/>
        <v>0</v>
      </c>
      <c r="Q6229" s="114">
        <f t="shared" ca="1" si="974"/>
        <v>-82.87687396449698</v>
      </c>
    </row>
    <row r="6230" spans="1:17" x14ac:dyDescent="0.75">
      <c r="A6230" t="s">
        <v>6294</v>
      </c>
      <c r="B6230" t="s">
        <v>15054</v>
      </c>
      <c r="G6230" s="14">
        <v>6228</v>
      </c>
      <c r="H6230" s="14">
        <f t="shared" ca="1" si="970"/>
        <v>644.125</v>
      </c>
      <c r="I6230" s="117">
        <f t="shared" ca="1" si="971"/>
        <v>141.70750000000001</v>
      </c>
      <c r="J6230" s="113">
        <f t="shared" ca="1" si="972"/>
        <v>63.794378698224854</v>
      </c>
      <c r="K6230" s="113">
        <f t="shared" ca="1" si="975"/>
        <v>77.913121301775163</v>
      </c>
      <c r="L6230" s="113">
        <f t="shared" ca="1" si="976"/>
        <v>77.913121301775163</v>
      </c>
      <c r="M6230" s="113">
        <f t="shared" ca="1" si="977"/>
        <v>176</v>
      </c>
      <c r="N6230" s="113">
        <f t="shared" ca="1" si="978"/>
        <v>0</v>
      </c>
      <c r="O6230" s="14">
        <f t="shared" ca="1" si="979"/>
        <v>0</v>
      </c>
      <c r="P6230" s="113">
        <f t="shared" ca="1" si="973"/>
        <v>0</v>
      </c>
      <c r="Q6230" s="114">
        <f t="shared" ca="1" si="974"/>
        <v>-77.913121301775163</v>
      </c>
    </row>
    <row r="6231" spans="1:17" x14ac:dyDescent="0.75">
      <c r="A6231" t="s">
        <v>6295</v>
      </c>
      <c r="B6231" t="s">
        <v>15055</v>
      </c>
      <c r="G6231" s="14">
        <v>6229</v>
      </c>
      <c r="H6231" s="14">
        <f t="shared" ca="1" si="970"/>
        <v>443.39499999999998</v>
      </c>
      <c r="I6231" s="117">
        <f t="shared" ca="1" si="971"/>
        <v>97.546899999999994</v>
      </c>
      <c r="J6231" s="113">
        <f t="shared" ca="1" si="972"/>
        <v>65.874630177514803</v>
      </c>
      <c r="K6231" s="113">
        <f t="shared" ca="1" si="975"/>
        <v>31.672269822485191</v>
      </c>
      <c r="L6231" s="113">
        <f t="shared" ca="1" si="976"/>
        <v>31.672269822485191</v>
      </c>
      <c r="M6231" s="113">
        <f t="shared" ca="1" si="977"/>
        <v>176</v>
      </c>
      <c r="N6231" s="113">
        <f t="shared" ca="1" si="978"/>
        <v>0</v>
      </c>
      <c r="O6231" s="14">
        <f t="shared" ca="1" si="979"/>
        <v>0</v>
      </c>
      <c r="P6231" s="113">
        <f t="shared" ca="1" si="973"/>
        <v>0</v>
      </c>
      <c r="Q6231" s="114">
        <f t="shared" ca="1" si="974"/>
        <v>-31.672269822485191</v>
      </c>
    </row>
    <row r="6232" spans="1:17" x14ac:dyDescent="0.75">
      <c r="A6232" t="s">
        <v>6296</v>
      </c>
      <c r="B6232" t="s">
        <v>15056</v>
      </c>
      <c r="G6232" s="14">
        <v>6230</v>
      </c>
      <c r="H6232" s="14">
        <f t="shared" ca="1" si="970"/>
        <v>330.20499999999998</v>
      </c>
      <c r="I6232" s="117">
        <f t="shared" ca="1" si="971"/>
        <v>72.645099999999999</v>
      </c>
      <c r="J6232" s="113">
        <f t="shared" ca="1" si="972"/>
        <v>69.341715976331372</v>
      </c>
      <c r="K6232" s="113">
        <f t="shared" ca="1" si="975"/>
        <v>3.3033840236686274</v>
      </c>
      <c r="L6232" s="113">
        <f t="shared" ca="1" si="976"/>
        <v>3.3033840236686274</v>
      </c>
      <c r="M6232" s="113">
        <f t="shared" ca="1" si="977"/>
        <v>176</v>
      </c>
      <c r="N6232" s="113">
        <f t="shared" ca="1" si="978"/>
        <v>0</v>
      </c>
      <c r="O6232" s="14">
        <f t="shared" ca="1" si="979"/>
        <v>0</v>
      </c>
      <c r="P6232" s="113">
        <f t="shared" ca="1" si="973"/>
        <v>0</v>
      </c>
      <c r="Q6232" s="114">
        <f t="shared" ca="1" si="974"/>
        <v>-3.3033840236686274</v>
      </c>
    </row>
    <row r="6233" spans="1:17" x14ac:dyDescent="0.75">
      <c r="A6233" t="s">
        <v>6297</v>
      </c>
      <c r="B6233" t="s">
        <v>15057</v>
      </c>
      <c r="G6233" s="14">
        <v>6231</v>
      </c>
      <c r="H6233" s="14">
        <f t="shared" ca="1" si="970"/>
        <v>206.834</v>
      </c>
      <c r="I6233" s="117">
        <f t="shared" ca="1" si="971"/>
        <v>45.503480000000003</v>
      </c>
      <c r="J6233" s="113">
        <f t="shared" ca="1" si="972"/>
        <v>70.728550295858</v>
      </c>
      <c r="K6233" s="113">
        <f t="shared" ca="1" si="975"/>
        <v>0</v>
      </c>
      <c r="L6233" s="113">
        <f t="shared" ca="1" si="976"/>
        <v>-25.225070295857996</v>
      </c>
      <c r="M6233" s="113">
        <f t="shared" ca="1" si="977"/>
        <v>150.77492970414201</v>
      </c>
      <c r="N6233" s="113">
        <f t="shared" ca="1" si="978"/>
        <v>25.225070295857989</v>
      </c>
      <c r="O6233" s="14">
        <f t="shared" ca="1" si="979"/>
        <v>0</v>
      </c>
      <c r="P6233" s="113">
        <f t="shared" ca="1" si="973"/>
        <v>7.1054273576010019E-15</v>
      </c>
      <c r="Q6233" s="114">
        <f t="shared" ca="1" si="974"/>
        <v>0</v>
      </c>
    </row>
    <row r="6234" spans="1:17" x14ac:dyDescent="0.75">
      <c r="A6234" t="s">
        <v>6298</v>
      </c>
      <c r="B6234" t="s">
        <v>15058</v>
      </c>
      <c r="G6234" s="14">
        <v>6232</v>
      </c>
      <c r="H6234" s="14">
        <f t="shared" ca="1" si="970"/>
        <v>110.133</v>
      </c>
      <c r="I6234" s="117">
        <f t="shared" ca="1" si="971"/>
        <v>24.22926</v>
      </c>
      <c r="J6234" s="113">
        <f t="shared" ca="1" si="972"/>
        <v>71.421967455621314</v>
      </c>
      <c r="K6234" s="113">
        <f t="shared" ca="1" si="975"/>
        <v>0</v>
      </c>
      <c r="L6234" s="113">
        <f t="shared" ca="1" si="976"/>
        <v>-47.192707455621317</v>
      </c>
      <c r="M6234" s="113">
        <f t="shared" ca="1" si="977"/>
        <v>103.58222224852069</v>
      </c>
      <c r="N6234" s="113">
        <f t="shared" ca="1" si="978"/>
        <v>47.192707455621317</v>
      </c>
      <c r="O6234" s="14">
        <f t="shared" ca="1" si="979"/>
        <v>0</v>
      </c>
      <c r="P6234" s="113">
        <f t="shared" ca="1" si="973"/>
        <v>0</v>
      </c>
      <c r="Q6234" s="114">
        <f t="shared" ca="1" si="974"/>
        <v>0</v>
      </c>
    </row>
    <row r="6235" spans="1:17" x14ac:dyDescent="0.75">
      <c r="A6235" t="s">
        <v>6299</v>
      </c>
      <c r="B6235" t="s">
        <v>15059</v>
      </c>
      <c r="G6235" s="14">
        <v>6233</v>
      </c>
      <c r="H6235" s="14">
        <f t="shared" ca="1" si="970"/>
        <v>37.142000000000003</v>
      </c>
      <c r="I6235" s="117">
        <f t="shared" ca="1" si="971"/>
        <v>8.1712400000000009</v>
      </c>
      <c r="J6235" s="113">
        <f t="shared" ca="1" si="972"/>
        <v>72.808801775147941</v>
      </c>
      <c r="K6235" s="113">
        <f t="shared" ca="1" si="975"/>
        <v>0</v>
      </c>
      <c r="L6235" s="113">
        <f t="shared" ca="1" si="976"/>
        <v>-64.637561775147944</v>
      </c>
      <c r="M6235" s="113">
        <f t="shared" ca="1" si="977"/>
        <v>38.94466047337275</v>
      </c>
      <c r="N6235" s="113">
        <f t="shared" ca="1" si="978"/>
        <v>64.637561775147944</v>
      </c>
      <c r="O6235" s="14">
        <f t="shared" ca="1" si="979"/>
        <v>0</v>
      </c>
      <c r="P6235" s="113">
        <f t="shared" ca="1" si="973"/>
        <v>0</v>
      </c>
      <c r="Q6235" s="114">
        <f t="shared" ca="1" si="974"/>
        <v>0</v>
      </c>
    </row>
    <row r="6236" spans="1:17" x14ac:dyDescent="0.75">
      <c r="A6236" t="s">
        <v>6300</v>
      </c>
      <c r="B6236" t="s">
        <v>15060</v>
      </c>
      <c r="G6236" s="14">
        <v>6234</v>
      </c>
      <c r="H6236" s="14">
        <f t="shared" ca="1" si="970"/>
        <v>3.6960000000000002</v>
      </c>
      <c r="I6236" s="117">
        <f t="shared" ca="1" si="971"/>
        <v>0.81312000000000006</v>
      </c>
      <c r="J6236" s="113">
        <f t="shared" ca="1" si="972"/>
        <v>58.940458579881664</v>
      </c>
      <c r="K6236" s="113">
        <f t="shared" ca="1" si="975"/>
        <v>0</v>
      </c>
      <c r="L6236" s="113">
        <f t="shared" ca="1" si="976"/>
        <v>-58.127338579881666</v>
      </c>
      <c r="M6236" s="113">
        <f t="shared" ca="1" si="977"/>
        <v>0</v>
      </c>
      <c r="N6236" s="113">
        <f t="shared" ca="1" si="978"/>
        <v>38.94466047337275</v>
      </c>
      <c r="O6236" s="14">
        <f t="shared" ca="1" si="979"/>
        <v>0</v>
      </c>
      <c r="P6236" s="113">
        <f t="shared" ca="1" si="973"/>
        <v>19.182678106508916</v>
      </c>
      <c r="Q6236" s="114">
        <f t="shared" ca="1" si="974"/>
        <v>0</v>
      </c>
    </row>
    <row r="6237" spans="1:17" x14ac:dyDescent="0.75">
      <c r="A6237" t="s">
        <v>6301</v>
      </c>
      <c r="B6237" t="s">
        <v>15061</v>
      </c>
      <c r="G6237" s="14">
        <v>6235</v>
      </c>
      <c r="H6237" s="14">
        <f t="shared" ca="1" si="970"/>
        <v>0</v>
      </c>
      <c r="I6237" s="117">
        <f t="shared" ca="1" si="971"/>
        <v>0</v>
      </c>
      <c r="J6237" s="113">
        <f t="shared" ca="1" si="972"/>
        <v>48.539201183431956</v>
      </c>
      <c r="K6237" s="113">
        <f t="shared" ca="1" si="975"/>
        <v>0</v>
      </c>
      <c r="L6237" s="113">
        <f t="shared" ca="1" si="976"/>
        <v>-48.539201183431956</v>
      </c>
      <c r="M6237" s="113">
        <f t="shared" ca="1" si="977"/>
        <v>0</v>
      </c>
      <c r="N6237" s="113">
        <f t="shared" ca="1" si="978"/>
        <v>0</v>
      </c>
      <c r="O6237" s="14">
        <f t="shared" ca="1" si="979"/>
        <v>0</v>
      </c>
      <c r="P6237" s="113">
        <f t="shared" ca="1" si="973"/>
        <v>48.539201183431956</v>
      </c>
      <c r="Q6237" s="114">
        <f t="shared" ca="1" si="974"/>
        <v>0</v>
      </c>
    </row>
    <row r="6238" spans="1:17" x14ac:dyDescent="0.75">
      <c r="A6238" t="s">
        <v>6302</v>
      </c>
      <c r="B6238" t="s">
        <v>15062</v>
      </c>
      <c r="G6238" s="14">
        <v>6236</v>
      </c>
      <c r="H6238" s="14">
        <f t="shared" ca="1" si="970"/>
        <v>0</v>
      </c>
      <c r="I6238" s="117">
        <f t="shared" ca="1" si="971"/>
        <v>0</v>
      </c>
      <c r="J6238" s="113">
        <f t="shared" ca="1" si="972"/>
        <v>38.137943786982255</v>
      </c>
      <c r="K6238" s="113">
        <f t="shared" ca="1" si="975"/>
        <v>0</v>
      </c>
      <c r="L6238" s="113">
        <f t="shared" ca="1" si="976"/>
        <v>-38.137943786982255</v>
      </c>
      <c r="M6238" s="113">
        <f t="shared" ca="1" si="977"/>
        <v>0</v>
      </c>
      <c r="N6238" s="113">
        <f t="shared" ca="1" si="978"/>
        <v>0</v>
      </c>
      <c r="O6238" s="14">
        <f t="shared" ca="1" si="979"/>
        <v>0</v>
      </c>
      <c r="P6238" s="113">
        <f t="shared" ca="1" si="973"/>
        <v>38.137943786982255</v>
      </c>
      <c r="Q6238" s="114">
        <f t="shared" ca="1" si="974"/>
        <v>0</v>
      </c>
    </row>
    <row r="6239" spans="1:17" x14ac:dyDescent="0.75">
      <c r="A6239" t="s">
        <v>6303</v>
      </c>
      <c r="B6239" t="s">
        <v>15063</v>
      </c>
      <c r="G6239" s="14">
        <v>6237</v>
      </c>
      <c r="H6239" s="14">
        <f t="shared" ca="1" si="970"/>
        <v>0</v>
      </c>
      <c r="I6239" s="117">
        <f t="shared" ca="1" si="971"/>
        <v>0</v>
      </c>
      <c r="J6239" s="113">
        <f t="shared" ca="1" si="972"/>
        <v>24.269600591715978</v>
      </c>
      <c r="K6239" s="113">
        <f t="shared" ca="1" si="975"/>
        <v>0</v>
      </c>
      <c r="L6239" s="113">
        <f t="shared" ca="1" si="976"/>
        <v>-24.269600591715978</v>
      </c>
      <c r="M6239" s="113">
        <f t="shared" ca="1" si="977"/>
        <v>0</v>
      </c>
      <c r="N6239" s="113">
        <f t="shared" ca="1" si="978"/>
        <v>0</v>
      </c>
      <c r="O6239" s="14">
        <f t="shared" ca="1" si="979"/>
        <v>0</v>
      </c>
      <c r="P6239" s="113">
        <f t="shared" ca="1" si="973"/>
        <v>24.269600591715978</v>
      </c>
      <c r="Q6239" s="114">
        <f t="shared" ca="1" si="974"/>
        <v>0</v>
      </c>
    </row>
    <row r="6240" spans="1:17" x14ac:dyDescent="0.75">
      <c r="A6240" t="s">
        <v>6304</v>
      </c>
      <c r="B6240" t="s">
        <v>15064</v>
      </c>
      <c r="G6240" s="14">
        <v>6238</v>
      </c>
      <c r="H6240" s="14">
        <f t="shared" ca="1" si="970"/>
        <v>0</v>
      </c>
      <c r="I6240" s="117">
        <f t="shared" ca="1" si="971"/>
        <v>0</v>
      </c>
      <c r="J6240" s="113">
        <f t="shared" ca="1" si="972"/>
        <v>13.868343195266274</v>
      </c>
      <c r="K6240" s="113">
        <f t="shared" ca="1" si="975"/>
        <v>0</v>
      </c>
      <c r="L6240" s="113">
        <f t="shared" ca="1" si="976"/>
        <v>-13.868343195266274</v>
      </c>
      <c r="M6240" s="113">
        <f t="shared" ca="1" si="977"/>
        <v>0</v>
      </c>
      <c r="N6240" s="113">
        <f t="shared" ca="1" si="978"/>
        <v>0</v>
      </c>
      <c r="O6240" s="14">
        <f t="shared" ca="1" si="979"/>
        <v>0</v>
      </c>
      <c r="P6240" s="113">
        <f t="shared" ca="1" si="973"/>
        <v>13.868343195266274</v>
      </c>
      <c r="Q6240" s="114">
        <f t="shared" ca="1" si="974"/>
        <v>0</v>
      </c>
    </row>
    <row r="6241" spans="1:17" x14ac:dyDescent="0.75">
      <c r="A6241" t="s">
        <v>6305</v>
      </c>
      <c r="B6241" t="s">
        <v>15065</v>
      </c>
      <c r="G6241" s="14">
        <v>6239</v>
      </c>
      <c r="H6241" s="14">
        <f t="shared" ca="1" si="970"/>
        <v>0</v>
      </c>
      <c r="I6241" s="117">
        <f t="shared" ca="1" si="971"/>
        <v>0</v>
      </c>
      <c r="J6241" s="113">
        <f t="shared" ca="1" si="972"/>
        <v>13.868343195266274</v>
      </c>
      <c r="K6241" s="113">
        <f t="shared" ca="1" si="975"/>
        <v>0</v>
      </c>
      <c r="L6241" s="113">
        <f t="shared" ca="1" si="976"/>
        <v>-13.868343195266274</v>
      </c>
      <c r="M6241" s="113">
        <f t="shared" ca="1" si="977"/>
        <v>0</v>
      </c>
      <c r="N6241" s="113">
        <f t="shared" ca="1" si="978"/>
        <v>0</v>
      </c>
      <c r="O6241" s="14">
        <f t="shared" ca="1" si="979"/>
        <v>0</v>
      </c>
      <c r="P6241" s="113">
        <f t="shared" ca="1" si="973"/>
        <v>13.868343195266274</v>
      </c>
      <c r="Q6241" s="114">
        <f t="shared" ca="1" si="974"/>
        <v>0</v>
      </c>
    </row>
    <row r="6242" spans="1:17" x14ac:dyDescent="0.75">
      <c r="A6242" t="s">
        <v>6306</v>
      </c>
      <c r="B6242" t="s">
        <v>15066</v>
      </c>
      <c r="G6242" s="14">
        <v>6240</v>
      </c>
      <c r="H6242" s="14">
        <f t="shared" ca="1" si="970"/>
        <v>0</v>
      </c>
      <c r="I6242" s="117">
        <f t="shared" ca="1" si="971"/>
        <v>0</v>
      </c>
      <c r="J6242" s="113">
        <f t="shared" ca="1" si="972"/>
        <v>13.868343195266274</v>
      </c>
      <c r="K6242" s="113">
        <f t="shared" ca="1" si="975"/>
        <v>0</v>
      </c>
      <c r="L6242" s="113">
        <f t="shared" ca="1" si="976"/>
        <v>-13.868343195266274</v>
      </c>
      <c r="M6242" s="113">
        <f t="shared" ca="1" si="977"/>
        <v>0</v>
      </c>
      <c r="N6242" s="113">
        <f t="shared" ca="1" si="978"/>
        <v>0</v>
      </c>
      <c r="O6242" s="14">
        <f t="shared" ca="1" si="979"/>
        <v>0</v>
      </c>
      <c r="P6242" s="113">
        <f t="shared" ca="1" si="973"/>
        <v>13.868343195266274</v>
      </c>
      <c r="Q6242" s="114">
        <f t="shared" ca="1" si="974"/>
        <v>0</v>
      </c>
    </row>
    <row r="6243" spans="1:17" x14ac:dyDescent="0.75">
      <c r="A6243" t="s">
        <v>6307</v>
      </c>
      <c r="B6243" t="s">
        <v>15067</v>
      </c>
      <c r="G6243" s="14">
        <v>6241</v>
      </c>
      <c r="H6243" s="14">
        <f t="shared" ca="1" si="970"/>
        <v>0</v>
      </c>
      <c r="I6243" s="117">
        <f t="shared" ca="1" si="971"/>
        <v>0</v>
      </c>
      <c r="J6243" s="113">
        <f t="shared" ca="1" si="972"/>
        <v>13.868343195266274</v>
      </c>
      <c r="K6243" s="113">
        <f t="shared" ca="1" si="975"/>
        <v>0</v>
      </c>
      <c r="L6243" s="113">
        <f t="shared" ca="1" si="976"/>
        <v>-13.868343195266274</v>
      </c>
      <c r="M6243" s="113">
        <f t="shared" ca="1" si="977"/>
        <v>0</v>
      </c>
      <c r="N6243" s="113">
        <f t="shared" ca="1" si="978"/>
        <v>0</v>
      </c>
      <c r="O6243" s="14">
        <f t="shared" ca="1" si="979"/>
        <v>0</v>
      </c>
      <c r="P6243" s="113">
        <f t="shared" ca="1" si="973"/>
        <v>13.868343195266274</v>
      </c>
      <c r="Q6243" s="114">
        <f t="shared" ca="1" si="974"/>
        <v>0</v>
      </c>
    </row>
    <row r="6244" spans="1:17" x14ac:dyDescent="0.75">
      <c r="A6244" t="s">
        <v>6308</v>
      </c>
      <c r="B6244" t="s">
        <v>15068</v>
      </c>
      <c r="G6244" s="14">
        <v>6242</v>
      </c>
      <c r="H6244" s="14">
        <f t="shared" ca="1" si="970"/>
        <v>0</v>
      </c>
      <c r="I6244" s="117">
        <f t="shared" ca="1" si="971"/>
        <v>0</v>
      </c>
      <c r="J6244" s="113">
        <f t="shared" ca="1" si="972"/>
        <v>13.868343195266274</v>
      </c>
      <c r="K6244" s="113">
        <f t="shared" ca="1" si="975"/>
        <v>0</v>
      </c>
      <c r="L6244" s="113">
        <f t="shared" ca="1" si="976"/>
        <v>-13.868343195266274</v>
      </c>
      <c r="M6244" s="113">
        <f t="shared" ca="1" si="977"/>
        <v>0</v>
      </c>
      <c r="N6244" s="113">
        <f t="shared" ca="1" si="978"/>
        <v>0</v>
      </c>
      <c r="O6244" s="14">
        <f t="shared" ca="1" si="979"/>
        <v>0</v>
      </c>
      <c r="P6244" s="113">
        <f t="shared" ca="1" si="973"/>
        <v>13.868343195266274</v>
      </c>
      <c r="Q6244" s="114">
        <f t="shared" ca="1" si="974"/>
        <v>0</v>
      </c>
    </row>
    <row r="6245" spans="1:17" x14ac:dyDescent="0.75">
      <c r="A6245" t="s">
        <v>6309</v>
      </c>
      <c r="B6245" t="s">
        <v>15069</v>
      </c>
      <c r="G6245" s="14">
        <v>6243</v>
      </c>
      <c r="H6245" s="14">
        <f t="shared" ca="1" si="970"/>
        <v>0</v>
      </c>
      <c r="I6245" s="117">
        <f t="shared" ca="1" si="971"/>
        <v>0</v>
      </c>
      <c r="J6245" s="113">
        <f t="shared" ca="1" si="972"/>
        <v>13.868343195266274</v>
      </c>
      <c r="K6245" s="113">
        <f t="shared" ca="1" si="975"/>
        <v>0</v>
      </c>
      <c r="L6245" s="113">
        <f t="shared" ca="1" si="976"/>
        <v>-13.868343195266274</v>
      </c>
      <c r="M6245" s="113">
        <f t="shared" ca="1" si="977"/>
        <v>0</v>
      </c>
      <c r="N6245" s="113">
        <f t="shared" ca="1" si="978"/>
        <v>0</v>
      </c>
      <c r="O6245" s="14">
        <f t="shared" ca="1" si="979"/>
        <v>0</v>
      </c>
      <c r="P6245" s="113">
        <f t="shared" ca="1" si="973"/>
        <v>13.868343195266274</v>
      </c>
      <c r="Q6245" s="114">
        <f t="shared" ca="1" si="974"/>
        <v>0</v>
      </c>
    </row>
    <row r="6246" spans="1:17" x14ac:dyDescent="0.75">
      <c r="A6246" t="s">
        <v>6310</v>
      </c>
      <c r="B6246" t="s">
        <v>15070</v>
      </c>
      <c r="G6246" s="14">
        <v>6244</v>
      </c>
      <c r="H6246" s="14">
        <f t="shared" ca="1" si="970"/>
        <v>0</v>
      </c>
      <c r="I6246" s="117">
        <f t="shared" ca="1" si="971"/>
        <v>0</v>
      </c>
      <c r="J6246" s="113">
        <f t="shared" ca="1" si="972"/>
        <v>13.868343195266274</v>
      </c>
      <c r="K6246" s="113">
        <f t="shared" ca="1" si="975"/>
        <v>0</v>
      </c>
      <c r="L6246" s="113">
        <f t="shared" ca="1" si="976"/>
        <v>-13.868343195266274</v>
      </c>
      <c r="M6246" s="113">
        <f t="shared" ca="1" si="977"/>
        <v>0</v>
      </c>
      <c r="N6246" s="113">
        <f t="shared" ca="1" si="978"/>
        <v>0</v>
      </c>
      <c r="O6246" s="14">
        <f t="shared" ca="1" si="979"/>
        <v>0</v>
      </c>
      <c r="P6246" s="113">
        <f t="shared" ca="1" si="973"/>
        <v>13.868343195266274</v>
      </c>
      <c r="Q6246" s="114">
        <f t="shared" ca="1" si="974"/>
        <v>0</v>
      </c>
    </row>
    <row r="6247" spans="1:17" x14ac:dyDescent="0.75">
      <c r="A6247" t="s">
        <v>6311</v>
      </c>
      <c r="B6247" t="s">
        <v>15071</v>
      </c>
      <c r="G6247" s="14">
        <v>6245</v>
      </c>
      <c r="H6247" s="14">
        <f t="shared" ca="1" si="970"/>
        <v>0</v>
      </c>
      <c r="I6247" s="117">
        <f t="shared" ca="1" si="971"/>
        <v>0</v>
      </c>
      <c r="J6247" s="113">
        <f t="shared" ca="1" si="972"/>
        <v>20.802514792899409</v>
      </c>
      <c r="K6247" s="113">
        <f t="shared" ca="1" si="975"/>
        <v>0</v>
      </c>
      <c r="L6247" s="113">
        <f t="shared" ca="1" si="976"/>
        <v>-20.802514792899409</v>
      </c>
      <c r="M6247" s="113">
        <f t="shared" ca="1" si="977"/>
        <v>0</v>
      </c>
      <c r="N6247" s="113">
        <f t="shared" ca="1" si="978"/>
        <v>0</v>
      </c>
      <c r="O6247" s="14">
        <f t="shared" ca="1" si="979"/>
        <v>0</v>
      </c>
      <c r="P6247" s="113">
        <f t="shared" ca="1" si="973"/>
        <v>20.802514792899409</v>
      </c>
      <c r="Q6247" s="114">
        <f t="shared" ca="1" si="974"/>
        <v>0</v>
      </c>
    </row>
    <row r="6248" spans="1:17" x14ac:dyDescent="0.75">
      <c r="A6248" t="s">
        <v>6312</v>
      </c>
      <c r="B6248" t="s">
        <v>15072</v>
      </c>
      <c r="G6248" s="14">
        <v>6246</v>
      </c>
      <c r="H6248" s="14">
        <f t="shared" ca="1" si="970"/>
        <v>3.6960000000000002</v>
      </c>
      <c r="I6248" s="117">
        <f t="shared" ca="1" si="971"/>
        <v>0.81312000000000006</v>
      </c>
      <c r="J6248" s="113">
        <f t="shared" ca="1" si="972"/>
        <v>31.203772189349117</v>
      </c>
      <c r="K6248" s="113">
        <f t="shared" ca="1" si="975"/>
        <v>0</v>
      </c>
      <c r="L6248" s="113">
        <f t="shared" ca="1" si="976"/>
        <v>-30.390652189349115</v>
      </c>
      <c r="M6248" s="113">
        <f t="shared" ca="1" si="977"/>
        <v>0</v>
      </c>
      <c r="N6248" s="113">
        <f t="shared" ca="1" si="978"/>
        <v>0</v>
      </c>
      <c r="O6248" s="14">
        <f t="shared" ca="1" si="979"/>
        <v>0</v>
      </c>
      <c r="P6248" s="113">
        <f t="shared" ca="1" si="973"/>
        <v>30.390652189349115</v>
      </c>
      <c r="Q6248" s="114">
        <f t="shared" ca="1" si="974"/>
        <v>0</v>
      </c>
    </row>
    <row r="6249" spans="1:17" x14ac:dyDescent="0.75">
      <c r="A6249" t="s">
        <v>6313</v>
      </c>
      <c r="B6249" t="s">
        <v>15073</v>
      </c>
      <c r="G6249" s="14">
        <v>6247</v>
      </c>
      <c r="H6249" s="14">
        <f t="shared" ca="1" si="970"/>
        <v>41.918999999999997</v>
      </c>
      <c r="I6249" s="117">
        <f t="shared" ca="1" si="971"/>
        <v>9.2221799999999998</v>
      </c>
      <c r="J6249" s="113">
        <f t="shared" ca="1" si="972"/>
        <v>40.21819526627219</v>
      </c>
      <c r="K6249" s="113">
        <f t="shared" ca="1" si="975"/>
        <v>0</v>
      </c>
      <c r="L6249" s="113">
        <f t="shared" ca="1" si="976"/>
        <v>-30.996015266272188</v>
      </c>
      <c r="M6249" s="113">
        <f t="shared" ca="1" si="977"/>
        <v>0</v>
      </c>
      <c r="N6249" s="113">
        <f t="shared" ca="1" si="978"/>
        <v>0</v>
      </c>
      <c r="O6249" s="14">
        <f t="shared" ca="1" si="979"/>
        <v>0</v>
      </c>
      <c r="P6249" s="113">
        <f t="shared" ca="1" si="973"/>
        <v>30.996015266272188</v>
      </c>
      <c r="Q6249" s="114">
        <f t="shared" ca="1" si="974"/>
        <v>0</v>
      </c>
    </row>
    <row r="6250" spans="1:17" x14ac:dyDescent="0.75">
      <c r="A6250" t="s">
        <v>6314</v>
      </c>
      <c r="B6250" t="s">
        <v>15074</v>
      </c>
      <c r="G6250" s="14">
        <v>6248</v>
      </c>
      <c r="H6250" s="14">
        <f t="shared" ca="1" si="970"/>
        <v>125.74299999999999</v>
      </c>
      <c r="I6250" s="117">
        <f t="shared" ca="1" si="971"/>
        <v>27.663460000000001</v>
      </c>
      <c r="J6250" s="113">
        <f t="shared" ca="1" si="972"/>
        <v>48.539201183431956</v>
      </c>
      <c r="K6250" s="113">
        <f t="shared" ca="1" si="975"/>
        <v>0</v>
      </c>
      <c r="L6250" s="113">
        <f t="shared" ca="1" si="976"/>
        <v>-20.875741183431956</v>
      </c>
      <c r="M6250" s="113">
        <f t="shared" ca="1" si="977"/>
        <v>0</v>
      </c>
      <c r="N6250" s="113">
        <f t="shared" ca="1" si="978"/>
        <v>0</v>
      </c>
      <c r="O6250" s="14">
        <f t="shared" ca="1" si="979"/>
        <v>0</v>
      </c>
      <c r="P6250" s="113">
        <f t="shared" ca="1" si="973"/>
        <v>20.875741183431956</v>
      </c>
      <c r="Q6250" s="114">
        <f t="shared" ca="1" si="974"/>
        <v>0</v>
      </c>
    </row>
    <row r="6251" spans="1:17" x14ac:dyDescent="0.75">
      <c r="A6251" t="s">
        <v>6315</v>
      </c>
      <c r="B6251" t="s">
        <v>15075</v>
      </c>
      <c r="G6251" s="14">
        <v>6249</v>
      </c>
      <c r="H6251" s="14">
        <f t="shared" ca="1" si="970"/>
        <v>244.952</v>
      </c>
      <c r="I6251" s="117">
        <f t="shared" ca="1" si="971"/>
        <v>53.88944</v>
      </c>
      <c r="J6251" s="113">
        <f t="shared" ca="1" si="972"/>
        <v>58.940458579881664</v>
      </c>
      <c r="K6251" s="113">
        <f t="shared" ca="1" si="975"/>
        <v>0</v>
      </c>
      <c r="L6251" s="113">
        <f t="shared" ca="1" si="976"/>
        <v>-5.0510185798816636</v>
      </c>
      <c r="M6251" s="113">
        <f t="shared" ca="1" si="977"/>
        <v>0</v>
      </c>
      <c r="N6251" s="113">
        <f t="shared" ca="1" si="978"/>
        <v>0</v>
      </c>
      <c r="O6251" s="14">
        <f t="shared" ca="1" si="979"/>
        <v>0</v>
      </c>
      <c r="P6251" s="113">
        <f t="shared" ca="1" si="973"/>
        <v>5.0510185798816636</v>
      </c>
      <c r="Q6251" s="114">
        <f t="shared" ca="1" si="974"/>
        <v>0</v>
      </c>
    </row>
    <row r="6252" spans="1:17" x14ac:dyDescent="0.75">
      <c r="A6252" t="s">
        <v>6316</v>
      </c>
      <c r="B6252" t="s">
        <v>15076</v>
      </c>
      <c r="G6252" s="14">
        <v>6250</v>
      </c>
      <c r="H6252" s="14">
        <f t="shared" ca="1" si="970"/>
        <v>361.45299999999997</v>
      </c>
      <c r="I6252" s="117">
        <f t="shared" ca="1" si="971"/>
        <v>79.519660000000002</v>
      </c>
      <c r="J6252" s="113">
        <f t="shared" ca="1" si="972"/>
        <v>71.421967455621314</v>
      </c>
      <c r="K6252" s="113">
        <f t="shared" ca="1" si="975"/>
        <v>8.0976925443786882</v>
      </c>
      <c r="L6252" s="113">
        <f t="shared" ca="1" si="976"/>
        <v>8.0976925443786882</v>
      </c>
      <c r="M6252" s="113">
        <f t="shared" ca="1" si="977"/>
        <v>8.0976925443786882</v>
      </c>
      <c r="N6252" s="113">
        <f t="shared" ca="1" si="978"/>
        <v>0</v>
      </c>
      <c r="O6252" s="14">
        <f t="shared" ca="1" si="979"/>
        <v>8.0976925443786882</v>
      </c>
      <c r="P6252" s="113">
        <f t="shared" ca="1" si="973"/>
        <v>0</v>
      </c>
      <c r="Q6252" s="114">
        <f t="shared" ca="1" si="974"/>
        <v>0</v>
      </c>
    </row>
    <row r="6253" spans="1:17" x14ac:dyDescent="0.75">
      <c r="A6253" t="s">
        <v>6317</v>
      </c>
      <c r="B6253" t="s">
        <v>15077</v>
      </c>
      <c r="G6253" s="14">
        <v>6251</v>
      </c>
      <c r="H6253" s="14">
        <f t="shared" ca="1" si="970"/>
        <v>305.56599999999997</v>
      </c>
      <c r="I6253" s="117">
        <f t="shared" ca="1" si="971"/>
        <v>67.224519999999998</v>
      </c>
      <c r="J6253" s="113">
        <f t="shared" ca="1" si="972"/>
        <v>68.648298816568058</v>
      </c>
      <c r="K6253" s="113">
        <f t="shared" ca="1" si="975"/>
        <v>0</v>
      </c>
      <c r="L6253" s="113">
        <f t="shared" ca="1" si="976"/>
        <v>-1.4237788165680598</v>
      </c>
      <c r="M6253" s="113">
        <f t="shared" ca="1" si="977"/>
        <v>6.6739137278106284</v>
      </c>
      <c r="N6253" s="113">
        <f t="shared" ca="1" si="978"/>
        <v>1.4237788165680598</v>
      </c>
      <c r="O6253" s="14">
        <f t="shared" ca="1" si="979"/>
        <v>0</v>
      </c>
      <c r="P6253" s="113">
        <f t="shared" ca="1" si="973"/>
        <v>0</v>
      </c>
      <c r="Q6253" s="114">
        <f t="shared" ca="1" si="974"/>
        <v>0</v>
      </c>
    </row>
    <row r="6254" spans="1:17" x14ac:dyDescent="0.75">
      <c r="A6254" t="s">
        <v>6318</v>
      </c>
      <c r="B6254" t="s">
        <v>15078</v>
      </c>
      <c r="G6254" s="14">
        <v>6252</v>
      </c>
      <c r="H6254" s="14">
        <f t="shared" ca="1" si="970"/>
        <v>222.27</v>
      </c>
      <c r="I6254" s="117">
        <f t="shared" ca="1" si="971"/>
        <v>48.8994</v>
      </c>
      <c r="J6254" s="113">
        <f t="shared" ca="1" si="972"/>
        <v>63.794378698224854</v>
      </c>
      <c r="K6254" s="113">
        <f t="shared" ca="1" si="975"/>
        <v>0</v>
      </c>
      <c r="L6254" s="113">
        <f t="shared" ca="1" si="976"/>
        <v>-14.894978698224854</v>
      </c>
      <c r="M6254" s="113">
        <f t="shared" ca="1" si="977"/>
        <v>0</v>
      </c>
      <c r="N6254" s="113">
        <f t="shared" ca="1" si="978"/>
        <v>6.6739137278106284</v>
      </c>
      <c r="O6254" s="14">
        <f t="shared" ca="1" si="979"/>
        <v>0</v>
      </c>
      <c r="P6254" s="113">
        <f t="shared" ca="1" si="973"/>
        <v>8.2210649704142256</v>
      </c>
      <c r="Q6254" s="114">
        <f t="shared" ca="1" si="974"/>
        <v>0</v>
      </c>
    </row>
    <row r="6255" spans="1:17" x14ac:dyDescent="0.75">
      <c r="A6255" t="s">
        <v>6319</v>
      </c>
      <c r="B6255" t="s">
        <v>15079</v>
      </c>
      <c r="G6255" s="14">
        <v>6253</v>
      </c>
      <c r="H6255" s="14">
        <f t="shared" ca="1" si="970"/>
        <v>110.998</v>
      </c>
      <c r="I6255" s="117">
        <f t="shared" ca="1" si="971"/>
        <v>24.419560000000001</v>
      </c>
      <c r="J6255" s="113">
        <f t="shared" ca="1" si="972"/>
        <v>65.874630177514803</v>
      </c>
      <c r="K6255" s="113">
        <f t="shared" ca="1" si="975"/>
        <v>0</v>
      </c>
      <c r="L6255" s="113">
        <f t="shared" ca="1" si="976"/>
        <v>-41.455070177514799</v>
      </c>
      <c r="M6255" s="113">
        <f t="shared" ca="1" si="977"/>
        <v>0</v>
      </c>
      <c r="N6255" s="113">
        <f t="shared" ca="1" si="978"/>
        <v>0</v>
      </c>
      <c r="O6255" s="14">
        <f t="shared" ca="1" si="979"/>
        <v>0</v>
      </c>
      <c r="P6255" s="113">
        <f t="shared" ca="1" si="973"/>
        <v>41.455070177514799</v>
      </c>
      <c r="Q6255" s="114">
        <f t="shared" ca="1" si="974"/>
        <v>0</v>
      </c>
    </row>
    <row r="6256" spans="1:17" x14ac:dyDescent="0.75">
      <c r="A6256" t="s">
        <v>6320</v>
      </c>
      <c r="B6256" t="s">
        <v>15080</v>
      </c>
      <c r="G6256" s="14">
        <v>6254</v>
      </c>
      <c r="H6256" s="14">
        <f t="shared" ca="1" si="970"/>
        <v>96.450999999999993</v>
      </c>
      <c r="I6256" s="117">
        <f t="shared" ca="1" si="971"/>
        <v>21.21922</v>
      </c>
      <c r="J6256" s="113">
        <f t="shared" ca="1" si="972"/>
        <v>69.341715976331372</v>
      </c>
      <c r="K6256" s="113">
        <f t="shared" ca="1" si="975"/>
        <v>0</v>
      </c>
      <c r="L6256" s="113">
        <f t="shared" ca="1" si="976"/>
        <v>-48.122495976331372</v>
      </c>
      <c r="M6256" s="113">
        <f t="shared" ca="1" si="977"/>
        <v>0</v>
      </c>
      <c r="N6256" s="113">
        <f t="shared" ca="1" si="978"/>
        <v>0</v>
      </c>
      <c r="O6256" s="14">
        <f t="shared" ca="1" si="979"/>
        <v>0</v>
      </c>
      <c r="P6256" s="113">
        <f t="shared" ca="1" si="973"/>
        <v>48.122495976331372</v>
      </c>
      <c r="Q6256" s="114">
        <f t="shared" ca="1" si="974"/>
        <v>0</v>
      </c>
    </row>
    <row r="6257" spans="1:17" x14ac:dyDescent="0.75">
      <c r="A6257" t="s">
        <v>6321</v>
      </c>
      <c r="B6257" t="s">
        <v>15081</v>
      </c>
      <c r="G6257" s="14">
        <v>6255</v>
      </c>
      <c r="H6257" s="14">
        <f t="shared" ca="1" si="970"/>
        <v>74.444999999999993</v>
      </c>
      <c r="I6257" s="117">
        <f t="shared" ca="1" si="971"/>
        <v>16.3779</v>
      </c>
      <c r="J6257" s="113">
        <f t="shared" ca="1" si="972"/>
        <v>70.728550295858</v>
      </c>
      <c r="K6257" s="113">
        <f t="shared" ca="1" si="975"/>
        <v>0</v>
      </c>
      <c r="L6257" s="113">
        <f t="shared" ca="1" si="976"/>
        <v>-54.350650295858003</v>
      </c>
      <c r="M6257" s="113">
        <f t="shared" ca="1" si="977"/>
        <v>0</v>
      </c>
      <c r="N6257" s="113">
        <f t="shared" ca="1" si="978"/>
        <v>0</v>
      </c>
      <c r="O6257" s="14">
        <f t="shared" ca="1" si="979"/>
        <v>0</v>
      </c>
      <c r="P6257" s="113">
        <f t="shared" ca="1" si="973"/>
        <v>54.350650295858003</v>
      </c>
      <c r="Q6257" s="114">
        <f t="shared" ca="1" si="974"/>
        <v>0</v>
      </c>
    </row>
    <row r="6258" spans="1:17" x14ac:dyDescent="0.75">
      <c r="A6258" t="s">
        <v>6322</v>
      </c>
      <c r="B6258" t="s">
        <v>15082</v>
      </c>
      <c r="G6258" s="14">
        <v>6256</v>
      </c>
      <c r="H6258" s="14">
        <f t="shared" ca="1" si="970"/>
        <v>47.368000000000002</v>
      </c>
      <c r="I6258" s="117">
        <f t="shared" ca="1" si="971"/>
        <v>10.420960000000001</v>
      </c>
      <c r="J6258" s="113">
        <f t="shared" ca="1" si="972"/>
        <v>71.421967455621314</v>
      </c>
      <c r="K6258" s="113">
        <f t="shared" ca="1" si="975"/>
        <v>0</v>
      </c>
      <c r="L6258" s="113">
        <f t="shared" ca="1" si="976"/>
        <v>-61.001007455621313</v>
      </c>
      <c r="M6258" s="113">
        <f t="shared" ca="1" si="977"/>
        <v>0</v>
      </c>
      <c r="N6258" s="113">
        <f t="shared" ca="1" si="978"/>
        <v>0</v>
      </c>
      <c r="O6258" s="14">
        <f t="shared" ca="1" si="979"/>
        <v>0</v>
      </c>
      <c r="P6258" s="113">
        <f t="shared" ca="1" si="973"/>
        <v>61.001007455621313</v>
      </c>
      <c r="Q6258" s="114">
        <f t="shared" ca="1" si="974"/>
        <v>0</v>
      </c>
    </row>
    <row r="6259" spans="1:17" x14ac:dyDescent="0.75">
      <c r="A6259" t="s">
        <v>6323</v>
      </c>
      <c r="B6259" t="s">
        <v>15083</v>
      </c>
      <c r="G6259" s="14">
        <v>6257</v>
      </c>
      <c r="H6259" s="14">
        <f t="shared" ca="1" si="970"/>
        <v>19.454999999999998</v>
      </c>
      <c r="I6259" s="117">
        <f t="shared" ca="1" si="971"/>
        <v>4.2801</v>
      </c>
      <c r="J6259" s="113">
        <f t="shared" ca="1" si="972"/>
        <v>72.808801775147941</v>
      </c>
      <c r="K6259" s="113">
        <f t="shared" ca="1" si="975"/>
        <v>0</v>
      </c>
      <c r="L6259" s="113">
        <f t="shared" ca="1" si="976"/>
        <v>-68.528701775147937</v>
      </c>
      <c r="M6259" s="113">
        <f t="shared" ca="1" si="977"/>
        <v>0</v>
      </c>
      <c r="N6259" s="113">
        <f t="shared" ca="1" si="978"/>
        <v>0</v>
      </c>
      <c r="O6259" s="14">
        <f t="shared" ca="1" si="979"/>
        <v>0</v>
      </c>
      <c r="P6259" s="113">
        <f t="shared" ca="1" si="973"/>
        <v>68.528701775147937</v>
      </c>
      <c r="Q6259" s="114">
        <f t="shared" ca="1" si="974"/>
        <v>0</v>
      </c>
    </row>
    <row r="6260" spans="1:17" x14ac:dyDescent="0.75">
      <c r="A6260" t="s">
        <v>6324</v>
      </c>
      <c r="B6260" t="s">
        <v>15084</v>
      </c>
      <c r="G6260" s="14">
        <v>6258</v>
      </c>
      <c r="H6260" s="14">
        <f t="shared" ca="1" si="970"/>
        <v>1.847</v>
      </c>
      <c r="I6260" s="117">
        <f t="shared" ca="1" si="971"/>
        <v>0.40633999999999998</v>
      </c>
      <c r="J6260" s="113">
        <f t="shared" ca="1" si="972"/>
        <v>58.940458579881664</v>
      </c>
      <c r="K6260" s="113">
        <f t="shared" ca="1" si="975"/>
        <v>0</v>
      </c>
      <c r="L6260" s="113">
        <f t="shared" ca="1" si="976"/>
        <v>-58.534118579881664</v>
      </c>
      <c r="M6260" s="113">
        <f t="shared" ca="1" si="977"/>
        <v>0</v>
      </c>
      <c r="N6260" s="113">
        <f t="shared" ca="1" si="978"/>
        <v>0</v>
      </c>
      <c r="O6260" s="14">
        <f t="shared" ca="1" si="979"/>
        <v>0</v>
      </c>
      <c r="P6260" s="113">
        <f t="shared" ca="1" si="973"/>
        <v>58.534118579881664</v>
      </c>
      <c r="Q6260" s="114">
        <f t="shared" ca="1" si="974"/>
        <v>0</v>
      </c>
    </row>
    <row r="6261" spans="1:17" x14ac:dyDescent="0.75">
      <c r="A6261" t="s">
        <v>6325</v>
      </c>
      <c r="B6261" t="s">
        <v>15085</v>
      </c>
      <c r="G6261" s="14">
        <v>6259</v>
      </c>
      <c r="H6261" s="14">
        <f t="shared" ca="1" si="970"/>
        <v>0</v>
      </c>
      <c r="I6261" s="117">
        <f t="shared" ca="1" si="971"/>
        <v>0</v>
      </c>
      <c r="J6261" s="113">
        <f t="shared" ca="1" si="972"/>
        <v>48.539201183431956</v>
      </c>
      <c r="K6261" s="113">
        <f t="shared" ca="1" si="975"/>
        <v>0</v>
      </c>
      <c r="L6261" s="113">
        <f t="shared" ca="1" si="976"/>
        <v>-48.539201183431956</v>
      </c>
      <c r="M6261" s="113">
        <f t="shared" ca="1" si="977"/>
        <v>0</v>
      </c>
      <c r="N6261" s="113">
        <f t="shared" ca="1" si="978"/>
        <v>0</v>
      </c>
      <c r="O6261" s="14">
        <f t="shared" ca="1" si="979"/>
        <v>0</v>
      </c>
      <c r="P6261" s="113">
        <f t="shared" ca="1" si="973"/>
        <v>48.539201183431956</v>
      </c>
      <c r="Q6261" s="114">
        <f t="shared" ca="1" si="974"/>
        <v>0</v>
      </c>
    </row>
    <row r="6262" spans="1:17" x14ac:dyDescent="0.75">
      <c r="A6262" t="s">
        <v>6326</v>
      </c>
      <c r="B6262" t="s">
        <v>15086</v>
      </c>
      <c r="G6262" s="14">
        <v>6260</v>
      </c>
      <c r="H6262" s="14">
        <f t="shared" ca="1" si="970"/>
        <v>0</v>
      </c>
      <c r="I6262" s="117">
        <f t="shared" ca="1" si="971"/>
        <v>0</v>
      </c>
      <c r="J6262" s="113">
        <f t="shared" ca="1" si="972"/>
        <v>38.137943786982255</v>
      </c>
      <c r="K6262" s="113">
        <f t="shared" ca="1" si="975"/>
        <v>0</v>
      </c>
      <c r="L6262" s="113">
        <f t="shared" ca="1" si="976"/>
        <v>-38.137943786982255</v>
      </c>
      <c r="M6262" s="113">
        <f t="shared" ca="1" si="977"/>
        <v>0</v>
      </c>
      <c r="N6262" s="113">
        <f t="shared" ca="1" si="978"/>
        <v>0</v>
      </c>
      <c r="O6262" s="14">
        <f t="shared" ca="1" si="979"/>
        <v>0</v>
      </c>
      <c r="P6262" s="113">
        <f t="shared" ca="1" si="973"/>
        <v>38.137943786982255</v>
      </c>
      <c r="Q6262" s="114">
        <f t="shared" ca="1" si="974"/>
        <v>0</v>
      </c>
    </row>
    <row r="6263" spans="1:17" x14ac:dyDescent="0.75">
      <c r="A6263" t="s">
        <v>6327</v>
      </c>
      <c r="B6263" t="s">
        <v>15087</v>
      </c>
      <c r="G6263" s="14">
        <v>6261</v>
      </c>
      <c r="H6263" s="14">
        <f t="shared" ca="1" si="970"/>
        <v>0</v>
      </c>
      <c r="I6263" s="117">
        <f t="shared" ca="1" si="971"/>
        <v>0</v>
      </c>
      <c r="J6263" s="113">
        <f t="shared" ca="1" si="972"/>
        <v>24.269600591715978</v>
      </c>
      <c r="K6263" s="113">
        <f t="shared" ca="1" si="975"/>
        <v>0</v>
      </c>
      <c r="L6263" s="113">
        <f t="shared" ca="1" si="976"/>
        <v>-24.269600591715978</v>
      </c>
      <c r="M6263" s="113">
        <f t="shared" ca="1" si="977"/>
        <v>0</v>
      </c>
      <c r="N6263" s="113">
        <f t="shared" ca="1" si="978"/>
        <v>0</v>
      </c>
      <c r="O6263" s="14">
        <f t="shared" ca="1" si="979"/>
        <v>0</v>
      </c>
      <c r="P6263" s="113">
        <f t="shared" ca="1" si="973"/>
        <v>24.269600591715978</v>
      </c>
      <c r="Q6263" s="114">
        <f t="shared" ca="1" si="974"/>
        <v>0</v>
      </c>
    </row>
    <row r="6264" spans="1:17" x14ac:dyDescent="0.75">
      <c r="A6264" t="s">
        <v>6328</v>
      </c>
      <c r="B6264" t="s">
        <v>15088</v>
      </c>
      <c r="G6264" s="14">
        <v>6262</v>
      </c>
      <c r="H6264" s="14">
        <f t="shared" ca="1" si="970"/>
        <v>0</v>
      </c>
      <c r="I6264" s="117">
        <f t="shared" ca="1" si="971"/>
        <v>0</v>
      </c>
      <c r="J6264" s="113">
        <f t="shared" ca="1" si="972"/>
        <v>13.868343195266274</v>
      </c>
      <c r="K6264" s="113">
        <f t="shared" ca="1" si="975"/>
        <v>0</v>
      </c>
      <c r="L6264" s="113">
        <f t="shared" ca="1" si="976"/>
        <v>-13.868343195266274</v>
      </c>
      <c r="M6264" s="113">
        <f t="shared" ca="1" si="977"/>
        <v>0</v>
      </c>
      <c r="N6264" s="113">
        <f t="shared" ca="1" si="978"/>
        <v>0</v>
      </c>
      <c r="O6264" s="14">
        <f t="shared" ca="1" si="979"/>
        <v>0</v>
      </c>
      <c r="P6264" s="113">
        <f t="shared" ca="1" si="973"/>
        <v>13.868343195266274</v>
      </c>
      <c r="Q6264" s="114">
        <f t="shared" ca="1" si="974"/>
        <v>0</v>
      </c>
    </row>
    <row r="6265" spans="1:17" x14ac:dyDescent="0.75">
      <c r="A6265" t="s">
        <v>6329</v>
      </c>
      <c r="B6265" t="s">
        <v>15089</v>
      </c>
      <c r="G6265" s="14">
        <v>6263</v>
      </c>
      <c r="H6265" s="14">
        <f t="shared" ca="1" si="970"/>
        <v>0</v>
      </c>
      <c r="I6265" s="117">
        <f t="shared" ca="1" si="971"/>
        <v>0</v>
      </c>
      <c r="J6265" s="113">
        <f t="shared" ca="1" si="972"/>
        <v>13.868343195266274</v>
      </c>
      <c r="K6265" s="113">
        <f t="shared" ca="1" si="975"/>
        <v>0</v>
      </c>
      <c r="L6265" s="113">
        <f t="shared" ca="1" si="976"/>
        <v>-13.868343195266274</v>
      </c>
      <c r="M6265" s="113">
        <f t="shared" ca="1" si="977"/>
        <v>0</v>
      </c>
      <c r="N6265" s="113">
        <f t="shared" ca="1" si="978"/>
        <v>0</v>
      </c>
      <c r="O6265" s="14">
        <f t="shared" ca="1" si="979"/>
        <v>0</v>
      </c>
      <c r="P6265" s="113">
        <f t="shared" ca="1" si="973"/>
        <v>13.868343195266274</v>
      </c>
      <c r="Q6265" s="114">
        <f t="shared" ca="1" si="974"/>
        <v>0</v>
      </c>
    </row>
    <row r="6266" spans="1:17" x14ac:dyDescent="0.75">
      <c r="A6266" t="s">
        <v>6330</v>
      </c>
      <c r="B6266" t="s">
        <v>15090</v>
      </c>
      <c r="G6266" s="14">
        <v>6264</v>
      </c>
      <c r="H6266" s="14">
        <f t="shared" ca="1" si="970"/>
        <v>0</v>
      </c>
      <c r="I6266" s="117">
        <f t="shared" ca="1" si="971"/>
        <v>0</v>
      </c>
      <c r="J6266" s="113">
        <f t="shared" ca="1" si="972"/>
        <v>13.868343195266274</v>
      </c>
      <c r="K6266" s="113">
        <f t="shared" ca="1" si="975"/>
        <v>0</v>
      </c>
      <c r="L6266" s="113">
        <f t="shared" ca="1" si="976"/>
        <v>-13.868343195266274</v>
      </c>
      <c r="M6266" s="113">
        <f t="shared" ca="1" si="977"/>
        <v>0</v>
      </c>
      <c r="N6266" s="113">
        <f t="shared" ca="1" si="978"/>
        <v>0</v>
      </c>
      <c r="O6266" s="14">
        <f t="shared" ca="1" si="979"/>
        <v>0</v>
      </c>
      <c r="P6266" s="113">
        <f t="shared" ca="1" si="973"/>
        <v>13.868343195266274</v>
      </c>
      <c r="Q6266" s="114">
        <f t="shared" ca="1" si="974"/>
        <v>0</v>
      </c>
    </row>
    <row r="6267" spans="1:17" x14ac:dyDescent="0.75">
      <c r="A6267" t="s">
        <v>6331</v>
      </c>
      <c r="B6267" t="s">
        <v>15091</v>
      </c>
      <c r="G6267" s="14">
        <v>6265</v>
      </c>
      <c r="H6267" s="14">
        <f t="shared" ca="1" si="970"/>
        <v>0</v>
      </c>
      <c r="I6267" s="117">
        <f t="shared" ca="1" si="971"/>
        <v>0</v>
      </c>
      <c r="J6267" s="113">
        <f t="shared" ca="1" si="972"/>
        <v>13.868343195266274</v>
      </c>
      <c r="K6267" s="113">
        <f t="shared" ca="1" si="975"/>
        <v>0</v>
      </c>
      <c r="L6267" s="113">
        <f t="shared" ca="1" si="976"/>
        <v>-13.868343195266274</v>
      </c>
      <c r="M6267" s="113">
        <f t="shared" ca="1" si="977"/>
        <v>0</v>
      </c>
      <c r="N6267" s="113">
        <f t="shared" ca="1" si="978"/>
        <v>0</v>
      </c>
      <c r="O6267" s="14">
        <f t="shared" ca="1" si="979"/>
        <v>0</v>
      </c>
      <c r="P6267" s="113">
        <f t="shared" ca="1" si="973"/>
        <v>13.868343195266274</v>
      </c>
      <c r="Q6267" s="114">
        <f t="shared" ca="1" si="974"/>
        <v>0</v>
      </c>
    </row>
    <row r="6268" spans="1:17" x14ac:dyDescent="0.75">
      <c r="A6268" t="s">
        <v>6332</v>
      </c>
      <c r="B6268" t="s">
        <v>15092</v>
      </c>
      <c r="G6268" s="14">
        <v>6266</v>
      </c>
      <c r="H6268" s="14">
        <f t="shared" ca="1" si="970"/>
        <v>0</v>
      </c>
      <c r="I6268" s="117">
        <f t="shared" ca="1" si="971"/>
        <v>0</v>
      </c>
      <c r="J6268" s="113">
        <f t="shared" ca="1" si="972"/>
        <v>13.868343195266274</v>
      </c>
      <c r="K6268" s="113">
        <f t="shared" ca="1" si="975"/>
        <v>0</v>
      </c>
      <c r="L6268" s="113">
        <f t="shared" ca="1" si="976"/>
        <v>-13.868343195266274</v>
      </c>
      <c r="M6268" s="113">
        <f t="shared" ca="1" si="977"/>
        <v>0</v>
      </c>
      <c r="N6268" s="113">
        <f t="shared" ca="1" si="978"/>
        <v>0</v>
      </c>
      <c r="O6268" s="14">
        <f t="shared" ca="1" si="979"/>
        <v>0</v>
      </c>
      <c r="P6268" s="113">
        <f t="shared" ca="1" si="973"/>
        <v>13.868343195266274</v>
      </c>
      <c r="Q6268" s="114">
        <f t="shared" ca="1" si="974"/>
        <v>0</v>
      </c>
    </row>
    <row r="6269" spans="1:17" x14ac:dyDescent="0.75">
      <c r="A6269" t="s">
        <v>6333</v>
      </c>
      <c r="B6269" t="s">
        <v>15093</v>
      </c>
      <c r="G6269" s="14">
        <v>6267</v>
      </c>
      <c r="H6269" s="14">
        <f t="shared" ca="1" si="970"/>
        <v>0</v>
      </c>
      <c r="I6269" s="117">
        <f t="shared" ca="1" si="971"/>
        <v>0</v>
      </c>
      <c r="J6269" s="113">
        <f t="shared" ca="1" si="972"/>
        <v>13.868343195266274</v>
      </c>
      <c r="K6269" s="113">
        <f t="shared" ca="1" si="975"/>
        <v>0</v>
      </c>
      <c r="L6269" s="113">
        <f t="shared" ca="1" si="976"/>
        <v>-13.868343195266274</v>
      </c>
      <c r="M6269" s="113">
        <f t="shared" ca="1" si="977"/>
        <v>0</v>
      </c>
      <c r="N6269" s="113">
        <f t="shared" ca="1" si="978"/>
        <v>0</v>
      </c>
      <c r="O6269" s="14">
        <f t="shared" ca="1" si="979"/>
        <v>0</v>
      </c>
      <c r="P6269" s="113">
        <f t="shared" ca="1" si="973"/>
        <v>13.868343195266274</v>
      </c>
      <c r="Q6269" s="114">
        <f t="shared" ca="1" si="974"/>
        <v>0</v>
      </c>
    </row>
    <row r="6270" spans="1:17" x14ac:dyDescent="0.75">
      <c r="A6270" t="s">
        <v>6334</v>
      </c>
      <c r="B6270" t="s">
        <v>15094</v>
      </c>
      <c r="G6270" s="14">
        <v>6268</v>
      </c>
      <c r="H6270" s="14">
        <f t="shared" ca="1" si="970"/>
        <v>0</v>
      </c>
      <c r="I6270" s="117">
        <f t="shared" ca="1" si="971"/>
        <v>0</v>
      </c>
      <c r="J6270" s="113">
        <f t="shared" ca="1" si="972"/>
        <v>13.868343195266274</v>
      </c>
      <c r="K6270" s="113">
        <f t="shared" ca="1" si="975"/>
        <v>0</v>
      </c>
      <c r="L6270" s="113">
        <f t="shared" ca="1" si="976"/>
        <v>-13.868343195266274</v>
      </c>
      <c r="M6270" s="113">
        <f t="shared" ca="1" si="977"/>
        <v>0</v>
      </c>
      <c r="N6270" s="113">
        <f t="shared" ca="1" si="978"/>
        <v>0</v>
      </c>
      <c r="O6270" s="14">
        <f t="shared" ca="1" si="979"/>
        <v>0</v>
      </c>
      <c r="P6270" s="113">
        <f t="shared" ca="1" si="973"/>
        <v>13.868343195266274</v>
      </c>
      <c r="Q6270" s="114">
        <f t="shared" ca="1" si="974"/>
        <v>0</v>
      </c>
    </row>
    <row r="6271" spans="1:17" x14ac:dyDescent="0.75">
      <c r="A6271" t="s">
        <v>6335</v>
      </c>
      <c r="B6271" t="s">
        <v>15095</v>
      </c>
      <c r="G6271" s="14">
        <v>6269</v>
      </c>
      <c r="H6271" s="14">
        <f t="shared" ca="1" si="970"/>
        <v>0</v>
      </c>
      <c r="I6271" s="117">
        <f t="shared" ca="1" si="971"/>
        <v>0</v>
      </c>
      <c r="J6271" s="113">
        <f t="shared" ca="1" si="972"/>
        <v>20.802514792899409</v>
      </c>
      <c r="K6271" s="113">
        <f t="shared" ca="1" si="975"/>
        <v>0</v>
      </c>
      <c r="L6271" s="113">
        <f t="shared" ca="1" si="976"/>
        <v>-20.802514792899409</v>
      </c>
      <c r="M6271" s="113">
        <f t="shared" ca="1" si="977"/>
        <v>0</v>
      </c>
      <c r="N6271" s="113">
        <f t="shared" ca="1" si="978"/>
        <v>0</v>
      </c>
      <c r="O6271" s="14">
        <f t="shared" ca="1" si="979"/>
        <v>0</v>
      </c>
      <c r="P6271" s="113">
        <f t="shared" ca="1" si="973"/>
        <v>20.802514792899409</v>
      </c>
      <c r="Q6271" s="114">
        <f t="shared" ca="1" si="974"/>
        <v>0</v>
      </c>
    </row>
    <row r="6272" spans="1:17" x14ac:dyDescent="0.75">
      <c r="A6272" t="s">
        <v>6336</v>
      </c>
      <c r="B6272" t="s">
        <v>15096</v>
      </c>
      <c r="G6272" s="14">
        <v>6270</v>
      </c>
      <c r="H6272" s="14">
        <f t="shared" ca="1" si="970"/>
        <v>8.3309999999999995</v>
      </c>
      <c r="I6272" s="117">
        <f t="shared" ca="1" si="971"/>
        <v>1.8328199999999999</v>
      </c>
      <c r="J6272" s="113">
        <f t="shared" ca="1" si="972"/>
        <v>31.203772189349117</v>
      </c>
      <c r="K6272" s="113">
        <f t="shared" ca="1" si="975"/>
        <v>0</v>
      </c>
      <c r="L6272" s="113">
        <f t="shared" ca="1" si="976"/>
        <v>-29.370952189349119</v>
      </c>
      <c r="M6272" s="113">
        <f t="shared" ca="1" si="977"/>
        <v>0</v>
      </c>
      <c r="N6272" s="113">
        <f t="shared" ca="1" si="978"/>
        <v>0</v>
      </c>
      <c r="O6272" s="14">
        <f t="shared" ca="1" si="979"/>
        <v>0</v>
      </c>
      <c r="P6272" s="113">
        <f t="shared" ca="1" si="973"/>
        <v>29.370952189349119</v>
      </c>
      <c r="Q6272" s="114">
        <f t="shared" ca="1" si="974"/>
        <v>0</v>
      </c>
    </row>
    <row r="6273" spans="1:17" x14ac:dyDescent="0.75">
      <c r="A6273" t="s">
        <v>6337</v>
      </c>
      <c r="B6273" t="s">
        <v>15097</v>
      </c>
      <c r="G6273" s="14">
        <v>6271</v>
      </c>
      <c r="H6273" s="14">
        <f t="shared" ca="1" si="970"/>
        <v>82.308000000000007</v>
      </c>
      <c r="I6273" s="117">
        <f t="shared" ca="1" si="971"/>
        <v>18.107760000000003</v>
      </c>
      <c r="J6273" s="113">
        <f t="shared" ca="1" si="972"/>
        <v>40.21819526627219</v>
      </c>
      <c r="K6273" s="113">
        <f t="shared" ca="1" si="975"/>
        <v>0</v>
      </c>
      <c r="L6273" s="113">
        <f t="shared" ca="1" si="976"/>
        <v>-22.110435266272187</v>
      </c>
      <c r="M6273" s="113">
        <f t="shared" ca="1" si="977"/>
        <v>0</v>
      </c>
      <c r="N6273" s="113">
        <f t="shared" ca="1" si="978"/>
        <v>0</v>
      </c>
      <c r="O6273" s="14">
        <f t="shared" ca="1" si="979"/>
        <v>0</v>
      </c>
      <c r="P6273" s="113">
        <f t="shared" ca="1" si="973"/>
        <v>22.110435266272187</v>
      </c>
      <c r="Q6273" s="114">
        <f t="shared" ca="1" si="974"/>
        <v>0</v>
      </c>
    </row>
    <row r="6274" spans="1:17" x14ac:dyDescent="0.75">
      <c r="A6274" t="s">
        <v>6338</v>
      </c>
      <c r="B6274" t="s">
        <v>15098</v>
      </c>
      <c r="G6274" s="14">
        <v>6272</v>
      </c>
      <c r="H6274" s="14">
        <f t="shared" ca="1" si="970"/>
        <v>218.75</v>
      </c>
      <c r="I6274" s="117">
        <f t="shared" ca="1" si="971"/>
        <v>48.125</v>
      </c>
      <c r="J6274" s="113">
        <f t="shared" ca="1" si="972"/>
        <v>48.539201183431956</v>
      </c>
      <c r="K6274" s="113">
        <f t="shared" ca="1" si="975"/>
        <v>0</v>
      </c>
      <c r="L6274" s="113">
        <f t="shared" ca="1" si="976"/>
        <v>-0.41420118343195611</v>
      </c>
      <c r="M6274" s="113">
        <f t="shared" ca="1" si="977"/>
        <v>0</v>
      </c>
      <c r="N6274" s="113">
        <f t="shared" ca="1" si="978"/>
        <v>0</v>
      </c>
      <c r="O6274" s="14">
        <f t="shared" ca="1" si="979"/>
        <v>0</v>
      </c>
      <c r="P6274" s="113">
        <f t="shared" ca="1" si="973"/>
        <v>0.41420118343195611</v>
      </c>
      <c r="Q6274" s="114">
        <f t="shared" ca="1" si="974"/>
        <v>0</v>
      </c>
    </row>
    <row r="6275" spans="1:17" x14ac:dyDescent="0.75">
      <c r="A6275" t="s">
        <v>6339</v>
      </c>
      <c r="B6275" t="s">
        <v>15099</v>
      </c>
      <c r="G6275" s="14">
        <v>6273</v>
      </c>
      <c r="H6275" s="14">
        <f t="shared" ref="H6275:H6338" ca="1" si="980">INDEX(INDIRECT(Library_File&amp;"Irradiance_Library"),MATCH($A6275,INDIRECT(Library_File&amp;"Irradiance_Labels"),0),MATCH(INDEX(IrradianceOptions,1,MATCH($A$1,Cases,0)),INDIRECT(Library_File&amp;"Irradiance_Transfer"),0))</f>
        <v>358.89</v>
      </c>
      <c r="I6275" s="117">
        <f t="shared" ref="I6275:I6338" ca="1" si="981">INDEX(INDIRECT(Library_File&amp;"Solar_Library"),MATCH($C$3,INDIRECT(Library_File&amp;"Solar_Labels"),0),MATCH(INDEX(SolarOptions,1,MATCH($A$1,Cases,0)),INDIRECT(Library_File&amp;"Solar_Transfer"),0))*$H6275</f>
        <v>78.955799999999996</v>
      </c>
      <c r="J6275" s="113">
        <f t="shared" ref="J6275:J6338" ca="1" si="982">INDEX(INDIRECT(Library_File&amp;"PwrUsage_Library"),MATCH($B6275,INDIRECT(Library_File&amp;"PwrUsage_Labels"),0),MATCH(INDEX(PwrUsageOptions,1,MATCH($A$1,Cases,0)),INDIRECT(Library_File&amp;"PwrUsage_Transfer"),0))</f>
        <v>58.940458579881664</v>
      </c>
      <c r="K6275" s="113">
        <f t="shared" ca="1" si="975"/>
        <v>20.015341420118332</v>
      </c>
      <c r="L6275" s="113">
        <f t="shared" ca="1" si="976"/>
        <v>20.015341420118332</v>
      </c>
      <c r="M6275" s="113">
        <f t="shared" ca="1" si="977"/>
        <v>20.015341420118332</v>
      </c>
      <c r="N6275" s="113">
        <f t="shared" ca="1" si="978"/>
        <v>0</v>
      </c>
      <c r="O6275" s="14">
        <f t="shared" ca="1" si="979"/>
        <v>20.015341420118332</v>
      </c>
      <c r="P6275" s="113">
        <f t="shared" ref="P6275:P6338" ca="1" si="983">IF((J6275-I6275-N6275)&gt;0,(J6275-I6275-N6275),0)</f>
        <v>0</v>
      </c>
      <c r="Q6275" s="114">
        <f t="shared" ref="Q6275:Q6338" ca="1" si="984">IF((J6275+O6275-I6275)&lt;0,(J6275+O6275-I6275),0)</f>
        <v>0</v>
      </c>
    </row>
    <row r="6276" spans="1:17" x14ac:dyDescent="0.75">
      <c r="A6276" t="s">
        <v>6340</v>
      </c>
      <c r="B6276" t="s">
        <v>15100</v>
      </c>
      <c r="G6276" s="14">
        <v>6274</v>
      </c>
      <c r="H6276" s="14">
        <f t="shared" ca="1" si="980"/>
        <v>492.68200000000002</v>
      </c>
      <c r="I6276" s="117">
        <f t="shared" ca="1" si="981"/>
        <v>108.39004</v>
      </c>
      <c r="J6276" s="113">
        <f t="shared" ca="1" si="982"/>
        <v>71.421967455621314</v>
      </c>
      <c r="K6276" s="113">
        <f t="shared" ref="K6276:K6339" ca="1" si="985">IF((I6276-J6276)&gt;0,(I6276-J6276),0)</f>
        <v>36.968072544378686</v>
      </c>
      <c r="L6276" s="113">
        <f t="shared" ref="L6276:L6339" ca="1" si="986">I6276-J6276</f>
        <v>36.968072544378686</v>
      </c>
      <c r="M6276" s="113">
        <f t="shared" ca="1" si="977"/>
        <v>56.983413964497018</v>
      </c>
      <c r="N6276" s="113">
        <f t="shared" ca="1" si="978"/>
        <v>0</v>
      </c>
      <c r="O6276" s="14">
        <f t="shared" ca="1" si="979"/>
        <v>36.968072544378686</v>
      </c>
      <c r="P6276" s="113">
        <f t="shared" ca="1" si="983"/>
        <v>0</v>
      </c>
      <c r="Q6276" s="114">
        <f t="shared" ca="1" si="984"/>
        <v>0</v>
      </c>
    </row>
    <row r="6277" spans="1:17" x14ac:dyDescent="0.75">
      <c r="A6277" t="s">
        <v>6341</v>
      </c>
      <c r="B6277" t="s">
        <v>15101</v>
      </c>
      <c r="G6277" s="14">
        <v>6275</v>
      </c>
      <c r="H6277" s="14">
        <f t="shared" ca="1" si="980"/>
        <v>472.14499999999998</v>
      </c>
      <c r="I6277" s="117">
        <f t="shared" ca="1" si="981"/>
        <v>103.8719</v>
      </c>
      <c r="J6277" s="113">
        <f t="shared" ca="1" si="982"/>
        <v>68.648298816568058</v>
      </c>
      <c r="K6277" s="113">
        <f t="shared" ca="1" si="985"/>
        <v>35.223601183431938</v>
      </c>
      <c r="L6277" s="113">
        <f t="shared" ca="1" si="986"/>
        <v>35.223601183431938</v>
      </c>
      <c r="M6277" s="113">
        <f t="shared" ref="M6277:M6340" ca="1" si="987">IF(AND((L6277+M6276)&lt;$M$3,(L6277+M6276)&gt;0),(L6277+M6276),IF((L6277+M6276)&gt;$M$3,$M$3,0))</f>
        <v>92.207015147928956</v>
      </c>
      <c r="N6277" s="113">
        <f t="shared" ref="N6277:N6340" ca="1" si="988">IF((M6276-M6277)&gt;0,(M6276-M6277),0)</f>
        <v>0</v>
      </c>
      <c r="O6277" s="14">
        <f t="shared" ref="O6277:O6340" ca="1" si="989">IF((M6276-M6277)&lt;0,(M6277-M6276),0)</f>
        <v>35.223601183431938</v>
      </c>
      <c r="P6277" s="113">
        <f t="shared" ca="1" si="983"/>
        <v>0</v>
      </c>
      <c r="Q6277" s="114">
        <f t="shared" ca="1" si="984"/>
        <v>0</v>
      </c>
    </row>
    <row r="6278" spans="1:17" x14ac:dyDescent="0.75">
      <c r="A6278" t="s">
        <v>6342</v>
      </c>
      <c r="B6278" t="s">
        <v>15102</v>
      </c>
      <c r="G6278" s="14">
        <v>6276</v>
      </c>
      <c r="H6278" s="14">
        <f t="shared" ca="1" si="980"/>
        <v>391.76299999999998</v>
      </c>
      <c r="I6278" s="117">
        <f t="shared" ca="1" si="981"/>
        <v>86.187860000000001</v>
      </c>
      <c r="J6278" s="113">
        <f t="shared" ca="1" si="982"/>
        <v>63.794378698224854</v>
      </c>
      <c r="K6278" s="113">
        <f t="shared" ca="1" si="985"/>
        <v>22.393481301775147</v>
      </c>
      <c r="L6278" s="113">
        <f t="shared" ca="1" si="986"/>
        <v>22.393481301775147</v>
      </c>
      <c r="M6278" s="113">
        <f t="shared" ca="1" si="987"/>
        <v>114.60049644970411</v>
      </c>
      <c r="N6278" s="113">
        <f t="shared" ca="1" si="988"/>
        <v>0</v>
      </c>
      <c r="O6278" s="14">
        <f t="shared" ca="1" si="989"/>
        <v>22.393481301775154</v>
      </c>
      <c r="P6278" s="113">
        <f t="shared" ca="1" si="983"/>
        <v>0</v>
      </c>
      <c r="Q6278" s="114">
        <f t="shared" ca="1" si="984"/>
        <v>0</v>
      </c>
    </row>
    <row r="6279" spans="1:17" x14ac:dyDescent="0.75">
      <c r="A6279" t="s">
        <v>6343</v>
      </c>
      <c r="B6279" t="s">
        <v>15103</v>
      </c>
      <c r="G6279" s="14">
        <v>6277</v>
      </c>
      <c r="H6279" s="14">
        <f t="shared" ca="1" si="980"/>
        <v>258.96100000000001</v>
      </c>
      <c r="I6279" s="117">
        <f t="shared" ca="1" si="981"/>
        <v>56.971420000000002</v>
      </c>
      <c r="J6279" s="113">
        <f t="shared" ca="1" si="982"/>
        <v>65.874630177514803</v>
      </c>
      <c r="K6279" s="113">
        <f t="shared" ca="1" si="985"/>
        <v>0</v>
      </c>
      <c r="L6279" s="113">
        <f t="shared" ca="1" si="986"/>
        <v>-8.9032101775148007</v>
      </c>
      <c r="M6279" s="113">
        <f t="shared" ca="1" si="987"/>
        <v>105.6972862721893</v>
      </c>
      <c r="N6279" s="113">
        <f t="shared" ca="1" si="988"/>
        <v>8.9032101775148078</v>
      </c>
      <c r="O6279" s="14">
        <f t="shared" ca="1" si="989"/>
        <v>0</v>
      </c>
      <c r="P6279" s="113">
        <f t="shared" ca="1" si="983"/>
        <v>0</v>
      </c>
      <c r="Q6279" s="114">
        <f t="shared" ca="1" si="984"/>
        <v>0</v>
      </c>
    </row>
    <row r="6280" spans="1:17" x14ac:dyDescent="0.75">
      <c r="A6280" t="s">
        <v>6344</v>
      </c>
      <c r="B6280" t="s">
        <v>15104</v>
      </c>
      <c r="G6280" s="14">
        <v>6278</v>
      </c>
      <c r="H6280" s="14">
        <f t="shared" ca="1" si="980"/>
        <v>374.04500000000002</v>
      </c>
      <c r="I6280" s="117">
        <f t="shared" ca="1" si="981"/>
        <v>82.289900000000003</v>
      </c>
      <c r="J6280" s="113">
        <f t="shared" ca="1" si="982"/>
        <v>69.341715976331372</v>
      </c>
      <c r="K6280" s="113">
        <f t="shared" ca="1" si="985"/>
        <v>12.948184023668631</v>
      </c>
      <c r="L6280" s="113">
        <f t="shared" ca="1" si="986"/>
        <v>12.948184023668631</v>
      </c>
      <c r="M6280" s="113">
        <f t="shared" ca="1" si="987"/>
        <v>118.64547029585793</v>
      </c>
      <c r="N6280" s="113">
        <f t="shared" ca="1" si="988"/>
        <v>0</v>
      </c>
      <c r="O6280" s="14">
        <f t="shared" ca="1" si="989"/>
        <v>12.948184023668631</v>
      </c>
      <c r="P6280" s="113">
        <f t="shared" ca="1" si="983"/>
        <v>0</v>
      </c>
      <c r="Q6280" s="114">
        <f t="shared" ca="1" si="984"/>
        <v>0</v>
      </c>
    </row>
    <row r="6281" spans="1:17" x14ac:dyDescent="0.75">
      <c r="A6281" t="s">
        <v>6345</v>
      </c>
      <c r="B6281" t="s">
        <v>15105</v>
      </c>
      <c r="G6281" s="14">
        <v>6279</v>
      </c>
      <c r="H6281" s="14">
        <f t="shared" ca="1" si="980"/>
        <v>363.44099999999997</v>
      </c>
      <c r="I6281" s="117">
        <f t="shared" ca="1" si="981"/>
        <v>79.95702</v>
      </c>
      <c r="J6281" s="113">
        <f t="shared" ca="1" si="982"/>
        <v>70.728550295858</v>
      </c>
      <c r="K6281" s="113">
        <f t="shared" ca="1" si="985"/>
        <v>9.2284697041420003</v>
      </c>
      <c r="L6281" s="113">
        <f t="shared" ca="1" si="986"/>
        <v>9.2284697041420003</v>
      </c>
      <c r="M6281" s="113">
        <f t="shared" ca="1" si="987"/>
        <v>127.87393999999993</v>
      </c>
      <c r="N6281" s="113">
        <f t="shared" ca="1" si="988"/>
        <v>0</v>
      </c>
      <c r="O6281" s="14">
        <f t="shared" ca="1" si="989"/>
        <v>9.2284697041420003</v>
      </c>
      <c r="P6281" s="113">
        <f t="shared" ca="1" si="983"/>
        <v>0</v>
      </c>
      <c r="Q6281" s="114">
        <f t="shared" ca="1" si="984"/>
        <v>0</v>
      </c>
    </row>
    <row r="6282" spans="1:17" x14ac:dyDescent="0.75">
      <c r="A6282" t="s">
        <v>6346</v>
      </c>
      <c r="B6282" t="s">
        <v>15106</v>
      </c>
      <c r="G6282" s="14">
        <v>6280</v>
      </c>
      <c r="H6282" s="14">
        <f t="shared" ca="1" si="980"/>
        <v>266.53800000000001</v>
      </c>
      <c r="I6282" s="117">
        <f t="shared" ca="1" si="981"/>
        <v>58.638360000000006</v>
      </c>
      <c r="J6282" s="113">
        <f t="shared" ca="1" si="982"/>
        <v>71.421967455621314</v>
      </c>
      <c r="K6282" s="113">
        <f t="shared" ca="1" si="985"/>
        <v>0</v>
      </c>
      <c r="L6282" s="113">
        <f t="shared" ca="1" si="986"/>
        <v>-12.783607455621308</v>
      </c>
      <c r="M6282" s="113">
        <f t="shared" ca="1" si="987"/>
        <v>115.09033254437863</v>
      </c>
      <c r="N6282" s="113">
        <f t="shared" ca="1" si="988"/>
        <v>12.783607455621308</v>
      </c>
      <c r="O6282" s="14">
        <f t="shared" ca="1" si="989"/>
        <v>0</v>
      </c>
      <c r="P6282" s="113">
        <f t="shared" ca="1" si="983"/>
        <v>0</v>
      </c>
      <c r="Q6282" s="114">
        <f t="shared" ca="1" si="984"/>
        <v>0</v>
      </c>
    </row>
    <row r="6283" spans="1:17" x14ac:dyDescent="0.75">
      <c r="A6283" t="s">
        <v>6347</v>
      </c>
      <c r="B6283" t="s">
        <v>15107</v>
      </c>
      <c r="G6283" s="14">
        <v>6281</v>
      </c>
      <c r="H6283" s="14">
        <f t="shared" ca="1" si="980"/>
        <v>94.578999999999994</v>
      </c>
      <c r="I6283" s="117">
        <f t="shared" ca="1" si="981"/>
        <v>20.807379999999998</v>
      </c>
      <c r="J6283" s="113">
        <f t="shared" ca="1" si="982"/>
        <v>72.808801775147941</v>
      </c>
      <c r="K6283" s="113">
        <f t="shared" ca="1" si="985"/>
        <v>0</v>
      </c>
      <c r="L6283" s="113">
        <f t="shared" ca="1" si="986"/>
        <v>-52.001421775147946</v>
      </c>
      <c r="M6283" s="113">
        <f t="shared" ca="1" si="987"/>
        <v>63.088910769230679</v>
      </c>
      <c r="N6283" s="113">
        <f t="shared" ca="1" si="988"/>
        <v>52.001421775147946</v>
      </c>
      <c r="O6283" s="14">
        <f t="shared" ca="1" si="989"/>
        <v>0</v>
      </c>
      <c r="P6283" s="113">
        <f t="shared" ca="1" si="983"/>
        <v>0</v>
      </c>
      <c r="Q6283" s="114">
        <f t="shared" ca="1" si="984"/>
        <v>0</v>
      </c>
    </row>
    <row r="6284" spans="1:17" x14ac:dyDescent="0.75">
      <c r="A6284" t="s">
        <v>6348</v>
      </c>
      <c r="B6284" t="s">
        <v>15108</v>
      </c>
      <c r="G6284" s="14">
        <v>6282</v>
      </c>
      <c r="H6284" s="14">
        <f t="shared" ca="1" si="980"/>
        <v>9.2609999999999992</v>
      </c>
      <c r="I6284" s="117">
        <f t="shared" ca="1" si="981"/>
        <v>2.03742</v>
      </c>
      <c r="J6284" s="113">
        <f t="shared" ca="1" si="982"/>
        <v>58.940458579881664</v>
      </c>
      <c r="K6284" s="113">
        <f t="shared" ca="1" si="985"/>
        <v>0</v>
      </c>
      <c r="L6284" s="113">
        <f t="shared" ca="1" si="986"/>
        <v>-56.903038579881667</v>
      </c>
      <c r="M6284" s="113">
        <f t="shared" ca="1" si="987"/>
        <v>6.1858721893490127</v>
      </c>
      <c r="N6284" s="113">
        <f t="shared" ca="1" si="988"/>
        <v>56.903038579881667</v>
      </c>
      <c r="O6284" s="14">
        <f t="shared" ca="1" si="989"/>
        <v>0</v>
      </c>
      <c r="P6284" s="113">
        <f t="shared" ca="1" si="983"/>
        <v>0</v>
      </c>
      <c r="Q6284" s="114">
        <f t="shared" ca="1" si="984"/>
        <v>0</v>
      </c>
    </row>
    <row r="6285" spans="1:17" x14ac:dyDescent="0.75">
      <c r="A6285" t="s">
        <v>6349</v>
      </c>
      <c r="B6285" t="s">
        <v>15109</v>
      </c>
      <c r="G6285" s="14">
        <v>6283</v>
      </c>
      <c r="H6285" s="14">
        <f t="shared" ca="1" si="980"/>
        <v>0</v>
      </c>
      <c r="I6285" s="117">
        <f t="shared" ca="1" si="981"/>
        <v>0</v>
      </c>
      <c r="J6285" s="113">
        <f t="shared" ca="1" si="982"/>
        <v>48.539201183431956</v>
      </c>
      <c r="K6285" s="113">
        <f t="shared" ca="1" si="985"/>
        <v>0</v>
      </c>
      <c r="L6285" s="113">
        <f t="shared" ca="1" si="986"/>
        <v>-48.539201183431956</v>
      </c>
      <c r="M6285" s="113">
        <f t="shared" ca="1" si="987"/>
        <v>0</v>
      </c>
      <c r="N6285" s="113">
        <f t="shared" ca="1" si="988"/>
        <v>6.1858721893490127</v>
      </c>
      <c r="O6285" s="14">
        <f t="shared" ca="1" si="989"/>
        <v>0</v>
      </c>
      <c r="P6285" s="113">
        <f t="shared" ca="1" si="983"/>
        <v>42.353328994082943</v>
      </c>
      <c r="Q6285" s="114">
        <f t="shared" ca="1" si="984"/>
        <v>0</v>
      </c>
    </row>
    <row r="6286" spans="1:17" x14ac:dyDescent="0.75">
      <c r="A6286" t="s">
        <v>6350</v>
      </c>
      <c r="B6286" t="s">
        <v>15110</v>
      </c>
      <c r="G6286" s="14">
        <v>6284</v>
      </c>
      <c r="H6286" s="14">
        <f t="shared" ca="1" si="980"/>
        <v>0</v>
      </c>
      <c r="I6286" s="117">
        <f t="shared" ca="1" si="981"/>
        <v>0</v>
      </c>
      <c r="J6286" s="113">
        <f t="shared" ca="1" si="982"/>
        <v>38.137943786982255</v>
      </c>
      <c r="K6286" s="113">
        <f t="shared" ca="1" si="985"/>
        <v>0</v>
      </c>
      <c r="L6286" s="113">
        <f t="shared" ca="1" si="986"/>
        <v>-38.137943786982255</v>
      </c>
      <c r="M6286" s="113">
        <f t="shared" ca="1" si="987"/>
        <v>0</v>
      </c>
      <c r="N6286" s="113">
        <f t="shared" ca="1" si="988"/>
        <v>0</v>
      </c>
      <c r="O6286" s="14">
        <f t="shared" ca="1" si="989"/>
        <v>0</v>
      </c>
      <c r="P6286" s="113">
        <f t="shared" ca="1" si="983"/>
        <v>38.137943786982255</v>
      </c>
      <c r="Q6286" s="114">
        <f t="shared" ca="1" si="984"/>
        <v>0</v>
      </c>
    </row>
    <row r="6287" spans="1:17" x14ac:dyDescent="0.75">
      <c r="A6287" t="s">
        <v>6351</v>
      </c>
      <c r="B6287" t="s">
        <v>15111</v>
      </c>
      <c r="G6287" s="14">
        <v>6285</v>
      </c>
      <c r="H6287" s="14">
        <f t="shared" ca="1" si="980"/>
        <v>0</v>
      </c>
      <c r="I6287" s="117">
        <f t="shared" ca="1" si="981"/>
        <v>0</v>
      </c>
      <c r="J6287" s="113">
        <f t="shared" ca="1" si="982"/>
        <v>24.269600591715978</v>
      </c>
      <c r="K6287" s="113">
        <f t="shared" ca="1" si="985"/>
        <v>0</v>
      </c>
      <c r="L6287" s="113">
        <f t="shared" ca="1" si="986"/>
        <v>-24.269600591715978</v>
      </c>
      <c r="M6287" s="113">
        <f t="shared" ca="1" si="987"/>
        <v>0</v>
      </c>
      <c r="N6287" s="113">
        <f t="shared" ca="1" si="988"/>
        <v>0</v>
      </c>
      <c r="O6287" s="14">
        <f t="shared" ca="1" si="989"/>
        <v>0</v>
      </c>
      <c r="P6287" s="113">
        <f t="shared" ca="1" si="983"/>
        <v>24.269600591715978</v>
      </c>
      <c r="Q6287" s="114">
        <f t="shared" ca="1" si="984"/>
        <v>0</v>
      </c>
    </row>
    <row r="6288" spans="1:17" x14ac:dyDescent="0.75">
      <c r="A6288" t="s">
        <v>6352</v>
      </c>
      <c r="B6288" t="s">
        <v>15112</v>
      </c>
      <c r="G6288" s="14">
        <v>6286</v>
      </c>
      <c r="H6288" s="14">
        <f t="shared" ca="1" si="980"/>
        <v>0</v>
      </c>
      <c r="I6288" s="117">
        <f t="shared" ca="1" si="981"/>
        <v>0</v>
      </c>
      <c r="J6288" s="113">
        <f t="shared" ca="1" si="982"/>
        <v>13.868343195266274</v>
      </c>
      <c r="K6288" s="113">
        <f t="shared" ca="1" si="985"/>
        <v>0</v>
      </c>
      <c r="L6288" s="113">
        <f t="shared" ca="1" si="986"/>
        <v>-13.868343195266274</v>
      </c>
      <c r="M6288" s="113">
        <f t="shared" ca="1" si="987"/>
        <v>0</v>
      </c>
      <c r="N6288" s="113">
        <f t="shared" ca="1" si="988"/>
        <v>0</v>
      </c>
      <c r="O6288" s="14">
        <f t="shared" ca="1" si="989"/>
        <v>0</v>
      </c>
      <c r="P6288" s="113">
        <f t="shared" ca="1" si="983"/>
        <v>13.868343195266274</v>
      </c>
      <c r="Q6288" s="114">
        <f t="shared" ca="1" si="984"/>
        <v>0</v>
      </c>
    </row>
    <row r="6289" spans="1:17" x14ac:dyDescent="0.75">
      <c r="A6289" t="s">
        <v>6353</v>
      </c>
      <c r="B6289" t="s">
        <v>15113</v>
      </c>
      <c r="G6289" s="14">
        <v>6287</v>
      </c>
      <c r="H6289" s="14">
        <f t="shared" ca="1" si="980"/>
        <v>0</v>
      </c>
      <c r="I6289" s="117">
        <f t="shared" ca="1" si="981"/>
        <v>0</v>
      </c>
      <c r="J6289" s="113">
        <f t="shared" ca="1" si="982"/>
        <v>13.868343195266274</v>
      </c>
      <c r="K6289" s="113">
        <f t="shared" ca="1" si="985"/>
        <v>0</v>
      </c>
      <c r="L6289" s="113">
        <f t="shared" ca="1" si="986"/>
        <v>-13.868343195266274</v>
      </c>
      <c r="M6289" s="113">
        <f t="shared" ca="1" si="987"/>
        <v>0</v>
      </c>
      <c r="N6289" s="113">
        <f t="shared" ca="1" si="988"/>
        <v>0</v>
      </c>
      <c r="O6289" s="14">
        <f t="shared" ca="1" si="989"/>
        <v>0</v>
      </c>
      <c r="P6289" s="113">
        <f t="shared" ca="1" si="983"/>
        <v>13.868343195266274</v>
      </c>
      <c r="Q6289" s="114">
        <f t="shared" ca="1" si="984"/>
        <v>0</v>
      </c>
    </row>
    <row r="6290" spans="1:17" x14ac:dyDescent="0.75">
      <c r="A6290" t="s">
        <v>6354</v>
      </c>
      <c r="B6290" t="s">
        <v>15114</v>
      </c>
      <c r="G6290" s="14">
        <v>6288</v>
      </c>
      <c r="H6290" s="14">
        <f t="shared" ca="1" si="980"/>
        <v>0</v>
      </c>
      <c r="I6290" s="117">
        <f t="shared" ca="1" si="981"/>
        <v>0</v>
      </c>
      <c r="J6290" s="113">
        <f t="shared" ca="1" si="982"/>
        <v>13.868343195266274</v>
      </c>
      <c r="K6290" s="113">
        <f t="shared" ca="1" si="985"/>
        <v>0</v>
      </c>
      <c r="L6290" s="113">
        <f t="shared" ca="1" si="986"/>
        <v>-13.868343195266274</v>
      </c>
      <c r="M6290" s="113">
        <f t="shared" ca="1" si="987"/>
        <v>0</v>
      </c>
      <c r="N6290" s="113">
        <f t="shared" ca="1" si="988"/>
        <v>0</v>
      </c>
      <c r="O6290" s="14">
        <f t="shared" ca="1" si="989"/>
        <v>0</v>
      </c>
      <c r="P6290" s="113">
        <f t="shared" ca="1" si="983"/>
        <v>13.868343195266274</v>
      </c>
      <c r="Q6290" s="114">
        <f t="shared" ca="1" si="984"/>
        <v>0</v>
      </c>
    </row>
    <row r="6291" spans="1:17" x14ac:dyDescent="0.75">
      <c r="A6291" t="s">
        <v>6355</v>
      </c>
      <c r="B6291" t="s">
        <v>15115</v>
      </c>
      <c r="G6291" s="14">
        <v>6289</v>
      </c>
      <c r="H6291" s="14">
        <f t="shared" ca="1" si="980"/>
        <v>0</v>
      </c>
      <c r="I6291" s="117">
        <f t="shared" ca="1" si="981"/>
        <v>0</v>
      </c>
      <c r="J6291" s="113">
        <f t="shared" ca="1" si="982"/>
        <v>13.868343195266274</v>
      </c>
      <c r="K6291" s="113">
        <f t="shared" ca="1" si="985"/>
        <v>0</v>
      </c>
      <c r="L6291" s="113">
        <f t="shared" ca="1" si="986"/>
        <v>-13.868343195266274</v>
      </c>
      <c r="M6291" s="113">
        <f t="shared" ca="1" si="987"/>
        <v>0</v>
      </c>
      <c r="N6291" s="113">
        <f t="shared" ca="1" si="988"/>
        <v>0</v>
      </c>
      <c r="O6291" s="14">
        <f t="shared" ca="1" si="989"/>
        <v>0</v>
      </c>
      <c r="P6291" s="113">
        <f t="shared" ca="1" si="983"/>
        <v>13.868343195266274</v>
      </c>
      <c r="Q6291" s="114">
        <f t="shared" ca="1" si="984"/>
        <v>0</v>
      </c>
    </row>
    <row r="6292" spans="1:17" x14ac:dyDescent="0.75">
      <c r="A6292" t="s">
        <v>6356</v>
      </c>
      <c r="B6292" t="s">
        <v>15116</v>
      </c>
      <c r="G6292" s="14">
        <v>6290</v>
      </c>
      <c r="H6292" s="14">
        <f t="shared" ca="1" si="980"/>
        <v>0</v>
      </c>
      <c r="I6292" s="117">
        <f t="shared" ca="1" si="981"/>
        <v>0</v>
      </c>
      <c r="J6292" s="113">
        <f t="shared" ca="1" si="982"/>
        <v>13.868343195266274</v>
      </c>
      <c r="K6292" s="113">
        <f t="shared" ca="1" si="985"/>
        <v>0</v>
      </c>
      <c r="L6292" s="113">
        <f t="shared" ca="1" si="986"/>
        <v>-13.868343195266274</v>
      </c>
      <c r="M6292" s="113">
        <f t="shared" ca="1" si="987"/>
        <v>0</v>
      </c>
      <c r="N6292" s="113">
        <f t="shared" ca="1" si="988"/>
        <v>0</v>
      </c>
      <c r="O6292" s="14">
        <f t="shared" ca="1" si="989"/>
        <v>0</v>
      </c>
      <c r="P6292" s="113">
        <f t="shared" ca="1" si="983"/>
        <v>13.868343195266274</v>
      </c>
      <c r="Q6292" s="114">
        <f t="shared" ca="1" si="984"/>
        <v>0</v>
      </c>
    </row>
    <row r="6293" spans="1:17" x14ac:dyDescent="0.75">
      <c r="A6293" t="s">
        <v>6357</v>
      </c>
      <c r="B6293" t="s">
        <v>15117</v>
      </c>
      <c r="G6293" s="14">
        <v>6291</v>
      </c>
      <c r="H6293" s="14">
        <f t="shared" ca="1" si="980"/>
        <v>0</v>
      </c>
      <c r="I6293" s="117">
        <f t="shared" ca="1" si="981"/>
        <v>0</v>
      </c>
      <c r="J6293" s="113">
        <f t="shared" ca="1" si="982"/>
        <v>13.868343195266274</v>
      </c>
      <c r="K6293" s="113">
        <f t="shared" ca="1" si="985"/>
        <v>0</v>
      </c>
      <c r="L6293" s="113">
        <f t="shared" ca="1" si="986"/>
        <v>-13.868343195266274</v>
      </c>
      <c r="M6293" s="113">
        <f t="shared" ca="1" si="987"/>
        <v>0</v>
      </c>
      <c r="N6293" s="113">
        <f t="shared" ca="1" si="988"/>
        <v>0</v>
      </c>
      <c r="O6293" s="14">
        <f t="shared" ca="1" si="989"/>
        <v>0</v>
      </c>
      <c r="P6293" s="113">
        <f t="shared" ca="1" si="983"/>
        <v>13.868343195266274</v>
      </c>
      <c r="Q6293" s="114">
        <f t="shared" ca="1" si="984"/>
        <v>0</v>
      </c>
    </row>
    <row r="6294" spans="1:17" x14ac:dyDescent="0.75">
      <c r="A6294" t="s">
        <v>6358</v>
      </c>
      <c r="B6294" t="s">
        <v>15118</v>
      </c>
      <c r="G6294" s="14">
        <v>6292</v>
      </c>
      <c r="H6294" s="14">
        <f t="shared" ca="1" si="980"/>
        <v>0</v>
      </c>
      <c r="I6294" s="117">
        <f t="shared" ca="1" si="981"/>
        <v>0</v>
      </c>
      <c r="J6294" s="113">
        <f t="shared" ca="1" si="982"/>
        <v>13.868343195266274</v>
      </c>
      <c r="K6294" s="113">
        <f t="shared" ca="1" si="985"/>
        <v>0</v>
      </c>
      <c r="L6294" s="113">
        <f t="shared" ca="1" si="986"/>
        <v>-13.868343195266274</v>
      </c>
      <c r="M6294" s="113">
        <f t="shared" ca="1" si="987"/>
        <v>0</v>
      </c>
      <c r="N6294" s="113">
        <f t="shared" ca="1" si="988"/>
        <v>0</v>
      </c>
      <c r="O6294" s="14">
        <f t="shared" ca="1" si="989"/>
        <v>0</v>
      </c>
      <c r="P6294" s="113">
        <f t="shared" ca="1" si="983"/>
        <v>13.868343195266274</v>
      </c>
      <c r="Q6294" s="114">
        <f t="shared" ca="1" si="984"/>
        <v>0</v>
      </c>
    </row>
    <row r="6295" spans="1:17" x14ac:dyDescent="0.75">
      <c r="A6295" t="s">
        <v>6359</v>
      </c>
      <c r="B6295" t="s">
        <v>15119</v>
      </c>
      <c r="G6295" s="14">
        <v>6293</v>
      </c>
      <c r="H6295" s="14">
        <f t="shared" ca="1" si="980"/>
        <v>0</v>
      </c>
      <c r="I6295" s="117">
        <f t="shared" ca="1" si="981"/>
        <v>0</v>
      </c>
      <c r="J6295" s="113">
        <f t="shared" ca="1" si="982"/>
        <v>20.802514792899409</v>
      </c>
      <c r="K6295" s="113">
        <f t="shared" ca="1" si="985"/>
        <v>0</v>
      </c>
      <c r="L6295" s="113">
        <f t="shared" ca="1" si="986"/>
        <v>-20.802514792899409</v>
      </c>
      <c r="M6295" s="113">
        <f t="shared" ca="1" si="987"/>
        <v>0</v>
      </c>
      <c r="N6295" s="113">
        <f t="shared" ca="1" si="988"/>
        <v>0</v>
      </c>
      <c r="O6295" s="14">
        <f t="shared" ca="1" si="989"/>
        <v>0</v>
      </c>
      <c r="P6295" s="113">
        <f t="shared" ca="1" si="983"/>
        <v>20.802514792899409</v>
      </c>
      <c r="Q6295" s="114">
        <f t="shared" ca="1" si="984"/>
        <v>0</v>
      </c>
    </row>
    <row r="6296" spans="1:17" x14ac:dyDescent="0.75">
      <c r="A6296" t="s">
        <v>6360</v>
      </c>
      <c r="B6296" t="s">
        <v>15120</v>
      </c>
      <c r="G6296" s="14">
        <v>6294</v>
      </c>
      <c r="H6296" s="14">
        <f t="shared" ca="1" si="980"/>
        <v>7.4029999999999996</v>
      </c>
      <c r="I6296" s="117">
        <f t="shared" ca="1" si="981"/>
        <v>1.62866</v>
      </c>
      <c r="J6296" s="113">
        <f t="shared" ca="1" si="982"/>
        <v>31.203772189349117</v>
      </c>
      <c r="K6296" s="113">
        <f t="shared" ca="1" si="985"/>
        <v>0</v>
      </c>
      <c r="L6296" s="113">
        <f t="shared" ca="1" si="986"/>
        <v>-29.575112189349117</v>
      </c>
      <c r="M6296" s="113">
        <f t="shared" ca="1" si="987"/>
        <v>0</v>
      </c>
      <c r="N6296" s="113">
        <f t="shared" ca="1" si="988"/>
        <v>0</v>
      </c>
      <c r="O6296" s="14">
        <f t="shared" ca="1" si="989"/>
        <v>0</v>
      </c>
      <c r="P6296" s="113">
        <f t="shared" ca="1" si="983"/>
        <v>29.575112189349117</v>
      </c>
      <c r="Q6296" s="114">
        <f t="shared" ca="1" si="984"/>
        <v>0</v>
      </c>
    </row>
    <row r="6297" spans="1:17" x14ac:dyDescent="0.75">
      <c r="A6297" t="s">
        <v>6361</v>
      </c>
      <c r="B6297" t="s">
        <v>15121</v>
      </c>
      <c r="G6297" s="14">
        <v>6295</v>
      </c>
      <c r="H6297" s="14">
        <f t="shared" ca="1" si="980"/>
        <v>40.054000000000002</v>
      </c>
      <c r="I6297" s="117">
        <f t="shared" ca="1" si="981"/>
        <v>8.8118800000000004</v>
      </c>
      <c r="J6297" s="113">
        <f t="shared" ca="1" si="982"/>
        <v>40.21819526627219</v>
      </c>
      <c r="K6297" s="113">
        <f t="shared" ca="1" si="985"/>
        <v>0</v>
      </c>
      <c r="L6297" s="113">
        <f t="shared" ca="1" si="986"/>
        <v>-31.406315266272188</v>
      </c>
      <c r="M6297" s="113">
        <f t="shared" ca="1" si="987"/>
        <v>0</v>
      </c>
      <c r="N6297" s="113">
        <f t="shared" ca="1" si="988"/>
        <v>0</v>
      </c>
      <c r="O6297" s="14">
        <f t="shared" ca="1" si="989"/>
        <v>0</v>
      </c>
      <c r="P6297" s="113">
        <f t="shared" ca="1" si="983"/>
        <v>31.406315266272188</v>
      </c>
      <c r="Q6297" s="114">
        <f t="shared" ca="1" si="984"/>
        <v>0</v>
      </c>
    </row>
    <row r="6298" spans="1:17" x14ac:dyDescent="0.75">
      <c r="A6298" t="s">
        <v>6362</v>
      </c>
      <c r="B6298" t="s">
        <v>15122</v>
      </c>
      <c r="G6298" s="14">
        <v>6296</v>
      </c>
      <c r="H6298" s="14">
        <f t="shared" ca="1" si="980"/>
        <v>84.14</v>
      </c>
      <c r="I6298" s="117">
        <f t="shared" ca="1" si="981"/>
        <v>18.5108</v>
      </c>
      <c r="J6298" s="113">
        <f t="shared" ca="1" si="982"/>
        <v>48.539201183431956</v>
      </c>
      <c r="K6298" s="113">
        <f t="shared" ca="1" si="985"/>
        <v>0</v>
      </c>
      <c r="L6298" s="113">
        <f t="shared" ca="1" si="986"/>
        <v>-30.028401183431956</v>
      </c>
      <c r="M6298" s="113">
        <f t="shared" ca="1" si="987"/>
        <v>0</v>
      </c>
      <c r="N6298" s="113">
        <f t="shared" ca="1" si="988"/>
        <v>0</v>
      </c>
      <c r="O6298" s="14">
        <f t="shared" ca="1" si="989"/>
        <v>0</v>
      </c>
      <c r="P6298" s="113">
        <f t="shared" ca="1" si="983"/>
        <v>30.028401183431956</v>
      </c>
      <c r="Q6298" s="114">
        <f t="shared" ca="1" si="984"/>
        <v>0</v>
      </c>
    </row>
    <row r="6299" spans="1:17" x14ac:dyDescent="0.75">
      <c r="A6299" t="s">
        <v>6363</v>
      </c>
      <c r="B6299" t="s">
        <v>15123</v>
      </c>
      <c r="G6299" s="14">
        <v>6297</v>
      </c>
      <c r="H6299" s="14">
        <f t="shared" ca="1" si="980"/>
        <v>105.919</v>
      </c>
      <c r="I6299" s="117">
        <f t="shared" ca="1" si="981"/>
        <v>23.30218</v>
      </c>
      <c r="J6299" s="113">
        <f t="shared" ca="1" si="982"/>
        <v>58.940458579881664</v>
      </c>
      <c r="K6299" s="113">
        <f t="shared" ca="1" si="985"/>
        <v>0</v>
      </c>
      <c r="L6299" s="113">
        <f t="shared" ca="1" si="986"/>
        <v>-35.638278579881664</v>
      </c>
      <c r="M6299" s="113">
        <f t="shared" ca="1" si="987"/>
        <v>0</v>
      </c>
      <c r="N6299" s="113">
        <f t="shared" ca="1" si="988"/>
        <v>0</v>
      </c>
      <c r="O6299" s="14">
        <f t="shared" ca="1" si="989"/>
        <v>0</v>
      </c>
      <c r="P6299" s="113">
        <f t="shared" ca="1" si="983"/>
        <v>35.638278579881664</v>
      </c>
      <c r="Q6299" s="114">
        <f t="shared" ca="1" si="984"/>
        <v>0</v>
      </c>
    </row>
    <row r="6300" spans="1:17" x14ac:dyDescent="0.75">
      <c r="A6300" t="s">
        <v>6364</v>
      </c>
      <c r="B6300" t="s">
        <v>15124</v>
      </c>
      <c r="G6300" s="14">
        <v>6298</v>
      </c>
      <c r="H6300" s="14">
        <f t="shared" ca="1" si="980"/>
        <v>95.516999999999996</v>
      </c>
      <c r="I6300" s="117">
        <f t="shared" ca="1" si="981"/>
        <v>21.013739999999999</v>
      </c>
      <c r="J6300" s="113">
        <f t="shared" ca="1" si="982"/>
        <v>71.421967455621314</v>
      </c>
      <c r="K6300" s="113">
        <f t="shared" ca="1" si="985"/>
        <v>0</v>
      </c>
      <c r="L6300" s="113">
        <f t="shared" ca="1" si="986"/>
        <v>-50.408227455621315</v>
      </c>
      <c r="M6300" s="113">
        <f t="shared" ca="1" si="987"/>
        <v>0</v>
      </c>
      <c r="N6300" s="113">
        <f t="shared" ca="1" si="988"/>
        <v>0</v>
      </c>
      <c r="O6300" s="14">
        <f t="shared" ca="1" si="989"/>
        <v>0</v>
      </c>
      <c r="P6300" s="113">
        <f t="shared" ca="1" si="983"/>
        <v>50.408227455621315</v>
      </c>
      <c r="Q6300" s="114">
        <f t="shared" ca="1" si="984"/>
        <v>0</v>
      </c>
    </row>
    <row r="6301" spans="1:17" x14ac:dyDescent="0.75">
      <c r="A6301" t="s">
        <v>6365</v>
      </c>
      <c r="B6301" t="s">
        <v>15125</v>
      </c>
      <c r="G6301" s="14">
        <v>6299</v>
      </c>
      <c r="H6301" s="14">
        <f t="shared" ca="1" si="980"/>
        <v>110.068</v>
      </c>
      <c r="I6301" s="117">
        <f t="shared" ca="1" si="981"/>
        <v>24.214960000000001</v>
      </c>
      <c r="J6301" s="113">
        <f t="shared" ca="1" si="982"/>
        <v>68.648298816568058</v>
      </c>
      <c r="K6301" s="113">
        <f t="shared" ca="1" si="985"/>
        <v>0</v>
      </c>
      <c r="L6301" s="113">
        <f t="shared" ca="1" si="986"/>
        <v>-44.433338816568053</v>
      </c>
      <c r="M6301" s="113">
        <f t="shared" ca="1" si="987"/>
        <v>0</v>
      </c>
      <c r="N6301" s="113">
        <f t="shared" ca="1" si="988"/>
        <v>0</v>
      </c>
      <c r="O6301" s="14">
        <f t="shared" ca="1" si="989"/>
        <v>0</v>
      </c>
      <c r="P6301" s="113">
        <f t="shared" ca="1" si="983"/>
        <v>44.433338816568053</v>
      </c>
      <c r="Q6301" s="114">
        <f t="shared" ca="1" si="984"/>
        <v>0</v>
      </c>
    </row>
    <row r="6302" spans="1:17" x14ac:dyDescent="0.75">
      <c r="A6302" t="s">
        <v>6366</v>
      </c>
      <c r="B6302" t="s">
        <v>15126</v>
      </c>
      <c r="G6302" s="14">
        <v>6300</v>
      </c>
      <c r="H6302" s="14">
        <f t="shared" ca="1" si="980"/>
        <v>114.94499999999999</v>
      </c>
      <c r="I6302" s="117">
        <f t="shared" ca="1" si="981"/>
        <v>25.287899999999997</v>
      </c>
      <c r="J6302" s="113">
        <f t="shared" ca="1" si="982"/>
        <v>63.794378698224854</v>
      </c>
      <c r="K6302" s="113">
        <f t="shared" ca="1" si="985"/>
        <v>0</v>
      </c>
      <c r="L6302" s="113">
        <f t="shared" ca="1" si="986"/>
        <v>-38.506478698224853</v>
      </c>
      <c r="M6302" s="113">
        <f t="shared" ca="1" si="987"/>
        <v>0</v>
      </c>
      <c r="N6302" s="113">
        <f t="shared" ca="1" si="988"/>
        <v>0</v>
      </c>
      <c r="O6302" s="14">
        <f t="shared" ca="1" si="989"/>
        <v>0</v>
      </c>
      <c r="P6302" s="113">
        <f t="shared" ca="1" si="983"/>
        <v>38.506478698224853</v>
      </c>
      <c r="Q6302" s="114">
        <f t="shared" ca="1" si="984"/>
        <v>0</v>
      </c>
    </row>
    <row r="6303" spans="1:17" x14ac:dyDescent="0.75">
      <c r="A6303" t="s">
        <v>6367</v>
      </c>
      <c r="B6303" t="s">
        <v>15127</v>
      </c>
      <c r="G6303" s="14">
        <v>6301</v>
      </c>
      <c r="H6303" s="14">
        <f t="shared" ca="1" si="980"/>
        <v>109.087</v>
      </c>
      <c r="I6303" s="117">
        <f t="shared" ca="1" si="981"/>
        <v>23.999140000000001</v>
      </c>
      <c r="J6303" s="113">
        <f t="shared" ca="1" si="982"/>
        <v>65.874630177514803</v>
      </c>
      <c r="K6303" s="113">
        <f t="shared" ca="1" si="985"/>
        <v>0</v>
      </c>
      <c r="L6303" s="113">
        <f t="shared" ca="1" si="986"/>
        <v>-41.875490177514806</v>
      </c>
      <c r="M6303" s="113">
        <f t="shared" ca="1" si="987"/>
        <v>0</v>
      </c>
      <c r="N6303" s="113">
        <f t="shared" ca="1" si="988"/>
        <v>0</v>
      </c>
      <c r="O6303" s="14">
        <f t="shared" ca="1" si="989"/>
        <v>0</v>
      </c>
      <c r="P6303" s="113">
        <f t="shared" ca="1" si="983"/>
        <v>41.875490177514806</v>
      </c>
      <c r="Q6303" s="114">
        <f t="shared" ca="1" si="984"/>
        <v>0</v>
      </c>
    </row>
    <row r="6304" spans="1:17" x14ac:dyDescent="0.75">
      <c r="A6304" t="s">
        <v>6368</v>
      </c>
      <c r="B6304" t="s">
        <v>15128</v>
      </c>
      <c r="G6304" s="14">
        <v>6302</v>
      </c>
      <c r="H6304" s="14">
        <f t="shared" ca="1" si="980"/>
        <v>94.545000000000002</v>
      </c>
      <c r="I6304" s="117">
        <f t="shared" ca="1" si="981"/>
        <v>20.799900000000001</v>
      </c>
      <c r="J6304" s="113">
        <f t="shared" ca="1" si="982"/>
        <v>69.341715976331372</v>
      </c>
      <c r="K6304" s="113">
        <f t="shared" ca="1" si="985"/>
        <v>0</v>
      </c>
      <c r="L6304" s="113">
        <f t="shared" ca="1" si="986"/>
        <v>-48.541815976331371</v>
      </c>
      <c r="M6304" s="113">
        <f t="shared" ca="1" si="987"/>
        <v>0</v>
      </c>
      <c r="N6304" s="113">
        <f t="shared" ca="1" si="988"/>
        <v>0</v>
      </c>
      <c r="O6304" s="14">
        <f t="shared" ca="1" si="989"/>
        <v>0</v>
      </c>
      <c r="P6304" s="113">
        <f t="shared" ca="1" si="983"/>
        <v>48.541815976331371</v>
      </c>
      <c r="Q6304" s="114">
        <f t="shared" ca="1" si="984"/>
        <v>0</v>
      </c>
    </row>
    <row r="6305" spans="1:17" x14ac:dyDescent="0.75">
      <c r="A6305" t="s">
        <v>6369</v>
      </c>
      <c r="B6305" t="s">
        <v>15129</v>
      </c>
      <c r="G6305" s="14">
        <v>6303</v>
      </c>
      <c r="H6305" s="14">
        <f t="shared" ca="1" si="980"/>
        <v>72.573999999999998</v>
      </c>
      <c r="I6305" s="117">
        <f t="shared" ca="1" si="981"/>
        <v>15.966279999999999</v>
      </c>
      <c r="J6305" s="113">
        <f t="shared" ca="1" si="982"/>
        <v>70.728550295858</v>
      </c>
      <c r="K6305" s="113">
        <f t="shared" ca="1" si="985"/>
        <v>0</v>
      </c>
      <c r="L6305" s="113">
        <f t="shared" ca="1" si="986"/>
        <v>-54.762270295858002</v>
      </c>
      <c r="M6305" s="113">
        <f t="shared" ca="1" si="987"/>
        <v>0</v>
      </c>
      <c r="N6305" s="113">
        <f t="shared" ca="1" si="988"/>
        <v>0</v>
      </c>
      <c r="O6305" s="14">
        <f t="shared" ca="1" si="989"/>
        <v>0</v>
      </c>
      <c r="P6305" s="113">
        <f t="shared" ca="1" si="983"/>
        <v>54.762270295858002</v>
      </c>
      <c r="Q6305" s="114">
        <f t="shared" ca="1" si="984"/>
        <v>0</v>
      </c>
    </row>
    <row r="6306" spans="1:17" x14ac:dyDescent="0.75">
      <c r="A6306" t="s">
        <v>6370</v>
      </c>
      <c r="B6306" t="s">
        <v>15130</v>
      </c>
      <c r="G6306" s="14">
        <v>6304</v>
      </c>
      <c r="H6306" s="14">
        <f t="shared" ca="1" si="980"/>
        <v>45.503999999999998</v>
      </c>
      <c r="I6306" s="117">
        <f t="shared" ca="1" si="981"/>
        <v>10.01088</v>
      </c>
      <c r="J6306" s="113">
        <f t="shared" ca="1" si="982"/>
        <v>71.421967455621314</v>
      </c>
      <c r="K6306" s="113">
        <f t="shared" ca="1" si="985"/>
        <v>0</v>
      </c>
      <c r="L6306" s="113">
        <f t="shared" ca="1" si="986"/>
        <v>-61.411087455621313</v>
      </c>
      <c r="M6306" s="113">
        <f t="shared" ca="1" si="987"/>
        <v>0</v>
      </c>
      <c r="N6306" s="113">
        <f t="shared" ca="1" si="988"/>
        <v>0</v>
      </c>
      <c r="O6306" s="14">
        <f t="shared" ca="1" si="989"/>
        <v>0</v>
      </c>
      <c r="P6306" s="113">
        <f t="shared" ca="1" si="983"/>
        <v>61.411087455621313</v>
      </c>
      <c r="Q6306" s="114">
        <f t="shared" ca="1" si="984"/>
        <v>0</v>
      </c>
    </row>
    <row r="6307" spans="1:17" x14ac:dyDescent="0.75">
      <c r="A6307" t="s">
        <v>6371</v>
      </c>
      <c r="B6307" t="s">
        <v>15131</v>
      </c>
      <c r="G6307" s="14">
        <v>6305</v>
      </c>
      <c r="H6307" s="14">
        <f t="shared" ca="1" si="980"/>
        <v>17.597999999999999</v>
      </c>
      <c r="I6307" s="117">
        <f t="shared" ca="1" si="981"/>
        <v>3.8715599999999997</v>
      </c>
      <c r="J6307" s="113">
        <f t="shared" ca="1" si="982"/>
        <v>72.808801775147941</v>
      </c>
      <c r="K6307" s="113">
        <f t="shared" ca="1" si="985"/>
        <v>0</v>
      </c>
      <c r="L6307" s="113">
        <f t="shared" ca="1" si="986"/>
        <v>-68.937241775147939</v>
      </c>
      <c r="M6307" s="113">
        <f t="shared" ca="1" si="987"/>
        <v>0</v>
      </c>
      <c r="N6307" s="113">
        <f t="shared" ca="1" si="988"/>
        <v>0</v>
      </c>
      <c r="O6307" s="14">
        <f t="shared" ca="1" si="989"/>
        <v>0</v>
      </c>
      <c r="P6307" s="113">
        <f t="shared" ca="1" si="983"/>
        <v>68.937241775147939</v>
      </c>
      <c r="Q6307" s="114">
        <f t="shared" ca="1" si="984"/>
        <v>0</v>
      </c>
    </row>
    <row r="6308" spans="1:17" x14ac:dyDescent="0.75">
      <c r="A6308" t="s">
        <v>6372</v>
      </c>
      <c r="B6308" t="s">
        <v>15132</v>
      </c>
      <c r="G6308" s="14">
        <v>6306</v>
      </c>
      <c r="H6308" s="14">
        <f t="shared" ca="1" si="980"/>
        <v>1.847</v>
      </c>
      <c r="I6308" s="117">
        <f t="shared" ca="1" si="981"/>
        <v>0.40633999999999998</v>
      </c>
      <c r="J6308" s="113">
        <f t="shared" ca="1" si="982"/>
        <v>58.940458579881664</v>
      </c>
      <c r="K6308" s="113">
        <f t="shared" ca="1" si="985"/>
        <v>0</v>
      </c>
      <c r="L6308" s="113">
        <f t="shared" ca="1" si="986"/>
        <v>-58.534118579881664</v>
      </c>
      <c r="M6308" s="113">
        <f t="shared" ca="1" si="987"/>
        <v>0</v>
      </c>
      <c r="N6308" s="113">
        <f t="shared" ca="1" si="988"/>
        <v>0</v>
      </c>
      <c r="O6308" s="14">
        <f t="shared" ca="1" si="989"/>
        <v>0</v>
      </c>
      <c r="P6308" s="113">
        <f t="shared" ca="1" si="983"/>
        <v>58.534118579881664</v>
      </c>
      <c r="Q6308" s="114">
        <f t="shared" ca="1" si="984"/>
        <v>0</v>
      </c>
    </row>
    <row r="6309" spans="1:17" x14ac:dyDescent="0.75">
      <c r="A6309" t="s">
        <v>6373</v>
      </c>
      <c r="B6309" t="s">
        <v>15133</v>
      </c>
      <c r="G6309" s="14">
        <v>6307</v>
      </c>
      <c r="H6309" s="14">
        <f t="shared" ca="1" si="980"/>
        <v>0</v>
      </c>
      <c r="I6309" s="117">
        <f t="shared" ca="1" si="981"/>
        <v>0</v>
      </c>
      <c r="J6309" s="113">
        <f t="shared" ca="1" si="982"/>
        <v>48.539201183431956</v>
      </c>
      <c r="K6309" s="113">
        <f t="shared" ca="1" si="985"/>
        <v>0</v>
      </c>
      <c r="L6309" s="113">
        <f t="shared" ca="1" si="986"/>
        <v>-48.539201183431956</v>
      </c>
      <c r="M6309" s="113">
        <f t="shared" ca="1" si="987"/>
        <v>0</v>
      </c>
      <c r="N6309" s="113">
        <f t="shared" ca="1" si="988"/>
        <v>0</v>
      </c>
      <c r="O6309" s="14">
        <f t="shared" ca="1" si="989"/>
        <v>0</v>
      </c>
      <c r="P6309" s="113">
        <f t="shared" ca="1" si="983"/>
        <v>48.539201183431956</v>
      </c>
      <c r="Q6309" s="114">
        <f t="shared" ca="1" si="984"/>
        <v>0</v>
      </c>
    </row>
    <row r="6310" spans="1:17" x14ac:dyDescent="0.75">
      <c r="A6310" t="s">
        <v>6374</v>
      </c>
      <c r="B6310" t="s">
        <v>15134</v>
      </c>
      <c r="G6310" s="14">
        <v>6308</v>
      </c>
      <c r="H6310" s="14">
        <f t="shared" ca="1" si="980"/>
        <v>0</v>
      </c>
      <c r="I6310" s="117">
        <f t="shared" ca="1" si="981"/>
        <v>0</v>
      </c>
      <c r="J6310" s="113">
        <f t="shared" ca="1" si="982"/>
        <v>38.137943786982255</v>
      </c>
      <c r="K6310" s="113">
        <f t="shared" ca="1" si="985"/>
        <v>0</v>
      </c>
      <c r="L6310" s="113">
        <f t="shared" ca="1" si="986"/>
        <v>-38.137943786982255</v>
      </c>
      <c r="M6310" s="113">
        <f t="shared" ca="1" si="987"/>
        <v>0</v>
      </c>
      <c r="N6310" s="113">
        <f t="shared" ca="1" si="988"/>
        <v>0</v>
      </c>
      <c r="O6310" s="14">
        <f t="shared" ca="1" si="989"/>
        <v>0</v>
      </c>
      <c r="P6310" s="113">
        <f t="shared" ca="1" si="983"/>
        <v>38.137943786982255</v>
      </c>
      <c r="Q6310" s="114">
        <f t="shared" ca="1" si="984"/>
        <v>0</v>
      </c>
    </row>
    <row r="6311" spans="1:17" x14ac:dyDescent="0.75">
      <c r="A6311" t="s">
        <v>6375</v>
      </c>
      <c r="B6311" t="s">
        <v>15135</v>
      </c>
      <c r="G6311" s="14">
        <v>6309</v>
      </c>
      <c r="H6311" s="14">
        <f t="shared" ca="1" si="980"/>
        <v>0</v>
      </c>
      <c r="I6311" s="117">
        <f t="shared" ca="1" si="981"/>
        <v>0</v>
      </c>
      <c r="J6311" s="113">
        <f t="shared" ca="1" si="982"/>
        <v>24.269600591715978</v>
      </c>
      <c r="K6311" s="113">
        <f t="shared" ca="1" si="985"/>
        <v>0</v>
      </c>
      <c r="L6311" s="113">
        <f t="shared" ca="1" si="986"/>
        <v>-24.269600591715978</v>
      </c>
      <c r="M6311" s="113">
        <f t="shared" ca="1" si="987"/>
        <v>0</v>
      </c>
      <c r="N6311" s="113">
        <f t="shared" ca="1" si="988"/>
        <v>0</v>
      </c>
      <c r="O6311" s="14">
        <f t="shared" ca="1" si="989"/>
        <v>0</v>
      </c>
      <c r="P6311" s="113">
        <f t="shared" ca="1" si="983"/>
        <v>24.269600591715978</v>
      </c>
      <c r="Q6311" s="114">
        <f t="shared" ca="1" si="984"/>
        <v>0</v>
      </c>
    </row>
    <row r="6312" spans="1:17" x14ac:dyDescent="0.75">
      <c r="A6312" t="s">
        <v>6376</v>
      </c>
      <c r="B6312" t="s">
        <v>15136</v>
      </c>
      <c r="G6312" s="14">
        <v>6310</v>
      </c>
      <c r="H6312" s="14">
        <f t="shared" ca="1" si="980"/>
        <v>0</v>
      </c>
      <c r="I6312" s="117">
        <f t="shared" ca="1" si="981"/>
        <v>0</v>
      </c>
      <c r="J6312" s="113">
        <f t="shared" ca="1" si="982"/>
        <v>13.868343195266274</v>
      </c>
      <c r="K6312" s="113">
        <f t="shared" ca="1" si="985"/>
        <v>0</v>
      </c>
      <c r="L6312" s="113">
        <f t="shared" ca="1" si="986"/>
        <v>-13.868343195266274</v>
      </c>
      <c r="M6312" s="113">
        <f t="shared" ca="1" si="987"/>
        <v>0</v>
      </c>
      <c r="N6312" s="113">
        <f t="shared" ca="1" si="988"/>
        <v>0</v>
      </c>
      <c r="O6312" s="14">
        <f t="shared" ca="1" si="989"/>
        <v>0</v>
      </c>
      <c r="P6312" s="113">
        <f t="shared" ca="1" si="983"/>
        <v>13.868343195266274</v>
      </c>
      <c r="Q6312" s="114">
        <f t="shared" ca="1" si="984"/>
        <v>0</v>
      </c>
    </row>
    <row r="6313" spans="1:17" x14ac:dyDescent="0.75">
      <c r="A6313" t="s">
        <v>6377</v>
      </c>
      <c r="B6313" t="s">
        <v>15137</v>
      </c>
      <c r="G6313" s="14">
        <v>6311</v>
      </c>
      <c r="H6313" s="14">
        <f t="shared" ca="1" si="980"/>
        <v>0</v>
      </c>
      <c r="I6313" s="117">
        <f t="shared" ca="1" si="981"/>
        <v>0</v>
      </c>
      <c r="J6313" s="113">
        <f t="shared" ca="1" si="982"/>
        <v>13.868343195266274</v>
      </c>
      <c r="K6313" s="113">
        <f t="shared" ca="1" si="985"/>
        <v>0</v>
      </c>
      <c r="L6313" s="113">
        <f t="shared" ca="1" si="986"/>
        <v>-13.868343195266274</v>
      </c>
      <c r="M6313" s="113">
        <f t="shared" ca="1" si="987"/>
        <v>0</v>
      </c>
      <c r="N6313" s="113">
        <f t="shared" ca="1" si="988"/>
        <v>0</v>
      </c>
      <c r="O6313" s="14">
        <f t="shared" ca="1" si="989"/>
        <v>0</v>
      </c>
      <c r="P6313" s="113">
        <f t="shared" ca="1" si="983"/>
        <v>13.868343195266274</v>
      </c>
      <c r="Q6313" s="114">
        <f t="shared" ca="1" si="984"/>
        <v>0</v>
      </c>
    </row>
    <row r="6314" spans="1:17" x14ac:dyDescent="0.75">
      <c r="A6314" t="s">
        <v>6378</v>
      </c>
      <c r="B6314" t="s">
        <v>15138</v>
      </c>
      <c r="G6314" s="14">
        <v>6312</v>
      </c>
      <c r="H6314" s="14">
        <f t="shared" ca="1" si="980"/>
        <v>0</v>
      </c>
      <c r="I6314" s="117">
        <f t="shared" ca="1" si="981"/>
        <v>0</v>
      </c>
      <c r="J6314" s="113">
        <f t="shared" ca="1" si="982"/>
        <v>13.868343195266274</v>
      </c>
      <c r="K6314" s="113">
        <f t="shared" ca="1" si="985"/>
        <v>0</v>
      </c>
      <c r="L6314" s="113">
        <f t="shared" ca="1" si="986"/>
        <v>-13.868343195266274</v>
      </c>
      <c r="M6314" s="113">
        <f t="shared" ca="1" si="987"/>
        <v>0</v>
      </c>
      <c r="N6314" s="113">
        <f t="shared" ca="1" si="988"/>
        <v>0</v>
      </c>
      <c r="O6314" s="14">
        <f t="shared" ca="1" si="989"/>
        <v>0</v>
      </c>
      <c r="P6314" s="113">
        <f t="shared" ca="1" si="983"/>
        <v>13.868343195266274</v>
      </c>
      <c r="Q6314" s="114">
        <f t="shared" ca="1" si="984"/>
        <v>0</v>
      </c>
    </row>
    <row r="6315" spans="1:17" x14ac:dyDescent="0.75">
      <c r="A6315" t="s">
        <v>6379</v>
      </c>
      <c r="B6315" t="s">
        <v>15139</v>
      </c>
      <c r="G6315" s="14">
        <v>6313</v>
      </c>
      <c r="H6315" s="14">
        <f t="shared" ca="1" si="980"/>
        <v>0</v>
      </c>
      <c r="I6315" s="117">
        <f t="shared" ca="1" si="981"/>
        <v>0</v>
      </c>
      <c r="J6315" s="113">
        <f t="shared" ca="1" si="982"/>
        <v>13.868343195266274</v>
      </c>
      <c r="K6315" s="113">
        <f t="shared" ca="1" si="985"/>
        <v>0</v>
      </c>
      <c r="L6315" s="113">
        <f t="shared" ca="1" si="986"/>
        <v>-13.868343195266274</v>
      </c>
      <c r="M6315" s="113">
        <f t="shared" ca="1" si="987"/>
        <v>0</v>
      </c>
      <c r="N6315" s="113">
        <f t="shared" ca="1" si="988"/>
        <v>0</v>
      </c>
      <c r="O6315" s="14">
        <f t="shared" ca="1" si="989"/>
        <v>0</v>
      </c>
      <c r="P6315" s="113">
        <f t="shared" ca="1" si="983"/>
        <v>13.868343195266274</v>
      </c>
      <c r="Q6315" s="114">
        <f t="shared" ca="1" si="984"/>
        <v>0</v>
      </c>
    </row>
    <row r="6316" spans="1:17" x14ac:dyDescent="0.75">
      <c r="A6316" t="s">
        <v>6380</v>
      </c>
      <c r="B6316" t="s">
        <v>15140</v>
      </c>
      <c r="G6316" s="14">
        <v>6314</v>
      </c>
      <c r="H6316" s="14">
        <f t="shared" ca="1" si="980"/>
        <v>0</v>
      </c>
      <c r="I6316" s="117">
        <f t="shared" ca="1" si="981"/>
        <v>0</v>
      </c>
      <c r="J6316" s="113">
        <f t="shared" ca="1" si="982"/>
        <v>13.868343195266274</v>
      </c>
      <c r="K6316" s="113">
        <f t="shared" ca="1" si="985"/>
        <v>0</v>
      </c>
      <c r="L6316" s="113">
        <f t="shared" ca="1" si="986"/>
        <v>-13.868343195266274</v>
      </c>
      <c r="M6316" s="113">
        <f t="shared" ca="1" si="987"/>
        <v>0</v>
      </c>
      <c r="N6316" s="113">
        <f t="shared" ca="1" si="988"/>
        <v>0</v>
      </c>
      <c r="O6316" s="14">
        <f t="shared" ca="1" si="989"/>
        <v>0</v>
      </c>
      <c r="P6316" s="113">
        <f t="shared" ca="1" si="983"/>
        <v>13.868343195266274</v>
      </c>
      <c r="Q6316" s="114">
        <f t="shared" ca="1" si="984"/>
        <v>0</v>
      </c>
    </row>
    <row r="6317" spans="1:17" x14ac:dyDescent="0.75">
      <c r="A6317" t="s">
        <v>6381</v>
      </c>
      <c r="B6317" t="s">
        <v>15141</v>
      </c>
      <c r="G6317" s="14">
        <v>6315</v>
      </c>
      <c r="H6317" s="14">
        <f t="shared" ca="1" si="980"/>
        <v>0</v>
      </c>
      <c r="I6317" s="117">
        <f t="shared" ca="1" si="981"/>
        <v>0</v>
      </c>
      <c r="J6317" s="113">
        <f t="shared" ca="1" si="982"/>
        <v>13.868343195266274</v>
      </c>
      <c r="K6317" s="113">
        <f t="shared" ca="1" si="985"/>
        <v>0</v>
      </c>
      <c r="L6317" s="113">
        <f t="shared" ca="1" si="986"/>
        <v>-13.868343195266274</v>
      </c>
      <c r="M6317" s="113">
        <f t="shared" ca="1" si="987"/>
        <v>0</v>
      </c>
      <c r="N6317" s="113">
        <f t="shared" ca="1" si="988"/>
        <v>0</v>
      </c>
      <c r="O6317" s="14">
        <f t="shared" ca="1" si="989"/>
        <v>0</v>
      </c>
      <c r="P6317" s="113">
        <f t="shared" ca="1" si="983"/>
        <v>13.868343195266274</v>
      </c>
      <c r="Q6317" s="114">
        <f t="shared" ca="1" si="984"/>
        <v>0</v>
      </c>
    </row>
    <row r="6318" spans="1:17" x14ac:dyDescent="0.75">
      <c r="A6318" t="s">
        <v>6382</v>
      </c>
      <c r="B6318" t="s">
        <v>15142</v>
      </c>
      <c r="G6318" s="14">
        <v>6316</v>
      </c>
      <c r="H6318" s="14">
        <f t="shared" ca="1" si="980"/>
        <v>0</v>
      </c>
      <c r="I6318" s="117">
        <f t="shared" ca="1" si="981"/>
        <v>0</v>
      </c>
      <c r="J6318" s="113">
        <f t="shared" ca="1" si="982"/>
        <v>13.868343195266274</v>
      </c>
      <c r="K6318" s="113">
        <f t="shared" ca="1" si="985"/>
        <v>0</v>
      </c>
      <c r="L6318" s="113">
        <f t="shared" ca="1" si="986"/>
        <v>-13.868343195266274</v>
      </c>
      <c r="M6318" s="113">
        <f t="shared" ca="1" si="987"/>
        <v>0</v>
      </c>
      <c r="N6318" s="113">
        <f t="shared" ca="1" si="988"/>
        <v>0</v>
      </c>
      <c r="O6318" s="14">
        <f t="shared" ca="1" si="989"/>
        <v>0</v>
      </c>
      <c r="P6318" s="113">
        <f t="shared" ca="1" si="983"/>
        <v>13.868343195266274</v>
      </c>
      <c r="Q6318" s="114">
        <f t="shared" ca="1" si="984"/>
        <v>0</v>
      </c>
    </row>
    <row r="6319" spans="1:17" x14ac:dyDescent="0.75">
      <c r="A6319" t="s">
        <v>6383</v>
      </c>
      <c r="B6319" t="s">
        <v>15143</v>
      </c>
      <c r="G6319" s="14">
        <v>6317</v>
      </c>
      <c r="H6319" s="14">
        <f t="shared" ca="1" si="980"/>
        <v>0</v>
      </c>
      <c r="I6319" s="117">
        <f t="shared" ca="1" si="981"/>
        <v>0</v>
      </c>
      <c r="J6319" s="113">
        <f t="shared" ca="1" si="982"/>
        <v>20.802514792899409</v>
      </c>
      <c r="K6319" s="113">
        <f t="shared" ca="1" si="985"/>
        <v>0</v>
      </c>
      <c r="L6319" s="113">
        <f t="shared" ca="1" si="986"/>
        <v>-20.802514792899409</v>
      </c>
      <c r="M6319" s="113">
        <f t="shared" ca="1" si="987"/>
        <v>0</v>
      </c>
      <c r="N6319" s="113">
        <f t="shared" ca="1" si="988"/>
        <v>0</v>
      </c>
      <c r="O6319" s="14">
        <f t="shared" ca="1" si="989"/>
        <v>0</v>
      </c>
      <c r="P6319" s="113">
        <f t="shared" ca="1" si="983"/>
        <v>20.802514792899409</v>
      </c>
      <c r="Q6319" s="114">
        <f t="shared" ca="1" si="984"/>
        <v>0</v>
      </c>
    </row>
    <row r="6320" spans="1:17" x14ac:dyDescent="0.75">
      <c r="A6320" t="s">
        <v>6384</v>
      </c>
      <c r="B6320" t="s">
        <v>15144</v>
      </c>
      <c r="G6320" s="14">
        <v>6318</v>
      </c>
      <c r="H6320" s="14">
        <f t="shared" ca="1" si="980"/>
        <v>1.847</v>
      </c>
      <c r="I6320" s="117">
        <f t="shared" ca="1" si="981"/>
        <v>0.40633999999999998</v>
      </c>
      <c r="J6320" s="113">
        <f t="shared" ca="1" si="982"/>
        <v>31.203772189349117</v>
      </c>
      <c r="K6320" s="113">
        <f t="shared" ca="1" si="985"/>
        <v>0</v>
      </c>
      <c r="L6320" s="113">
        <f t="shared" ca="1" si="986"/>
        <v>-30.797432189349117</v>
      </c>
      <c r="M6320" s="113">
        <f t="shared" ca="1" si="987"/>
        <v>0</v>
      </c>
      <c r="N6320" s="113">
        <f t="shared" ca="1" si="988"/>
        <v>0</v>
      </c>
      <c r="O6320" s="14">
        <f t="shared" ca="1" si="989"/>
        <v>0</v>
      </c>
      <c r="P6320" s="113">
        <f t="shared" ca="1" si="983"/>
        <v>30.797432189349117</v>
      </c>
      <c r="Q6320" s="114">
        <f t="shared" ca="1" si="984"/>
        <v>0</v>
      </c>
    </row>
    <row r="6321" spans="1:17" x14ac:dyDescent="0.75">
      <c r="A6321" t="s">
        <v>6385</v>
      </c>
      <c r="B6321" t="s">
        <v>15145</v>
      </c>
      <c r="G6321" s="14">
        <v>6319</v>
      </c>
      <c r="H6321" s="14">
        <f t="shared" ca="1" si="980"/>
        <v>17.597999999999999</v>
      </c>
      <c r="I6321" s="117">
        <f t="shared" ca="1" si="981"/>
        <v>3.8715599999999997</v>
      </c>
      <c r="J6321" s="113">
        <f t="shared" ca="1" si="982"/>
        <v>40.21819526627219</v>
      </c>
      <c r="K6321" s="113">
        <f t="shared" ca="1" si="985"/>
        <v>0</v>
      </c>
      <c r="L6321" s="113">
        <f t="shared" ca="1" si="986"/>
        <v>-36.346635266272187</v>
      </c>
      <c r="M6321" s="113">
        <f t="shared" ca="1" si="987"/>
        <v>0</v>
      </c>
      <c r="N6321" s="113">
        <f t="shared" ca="1" si="988"/>
        <v>0</v>
      </c>
      <c r="O6321" s="14">
        <f t="shared" ca="1" si="989"/>
        <v>0</v>
      </c>
      <c r="P6321" s="113">
        <f t="shared" ca="1" si="983"/>
        <v>36.346635266272187</v>
      </c>
      <c r="Q6321" s="114">
        <f t="shared" ca="1" si="984"/>
        <v>0</v>
      </c>
    </row>
    <row r="6322" spans="1:17" x14ac:dyDescent="0.75">
      <c r="A6322" t="s">
        <v>6386</v>
      </c>
      <c r="B6322" t="s">
        <v>15146</v>
      </c>
      <c r="G6322" s="14">
        <v>6320</v>
      </c>
      <c r="H6322" s="14">
        <f t="shared" ca="1" si="980"/>
        <v>83.228999999999999</v>
      </c>
      <c r="I6322" s="117">
        <f t="shared" ca="1" si="981"/>
        <v>18.310379999999999</v>
      </c>
      <c r="J6322" s="113">
        <f t="shared" ca="1" si="982"/>
        <v>48.539201183431956</v>
      </c>
      <c r="K6322" s="113">
        <f t="shared" ca="1" si="985"/>
        <v>0</v>
      </c>
      <c r="L6322" s="113">
        <f t="shared" ca="1" si="986"/>
        <v>-30.228821183431958</v>
      </c>
      <c r="M6322" s="113">
        <f t="shared" ca="1" si="987"/>
        <v>0</v>
      </c>
      <c r="N6322" s="113">
        <f t="shared" ca="1" si="988"/>
        <v>0</v>
      </c>
      <c r="O6322" s="14">
        <f t="shared" ca="1" si="989"/>
        <v>0</v>
      </c>
      <c r="P6322" s="113">
        <f t="shared" ca="1" si="983"/>
        <v>30.228821183431958</v>
      </c>
      <c r="Q6322" s="114">
        <f t="shared" ca="1" si="984"/>
        <v>0</v>
      </c>
    </row>
    <row r="6323" spans="1:17" x14ac:dyDescent="0.75">
      <c r="A6323" t="s">
        <v>6387</v>
      </c>
      <c r="B6323" t="s">
        <v>15147</v>
      </c>
      <c r="G6323" s="14">
        <v>6321</v>
      </c>
      <c r="H6323" s="14">
        <f t="shared" ca="1" si="980"/>
        <v>207.24100000000001</v>
      </c>
      <c r="I6323" s="117">
        <f t="shared" ca="1" si="981"/>
        <v>45.593020000000003</v>
      </c>
      <c r="J6323" s="113">
        <f t="shared" ca="1" si="982"/>
        <v>58.940458579881664</v>
      </c>
      <c r="K6323" s="113">
        <f t="shared" ca="1" si="985"/>
        <v>0</v>
      </c>
      <c r="L6323" s="113">
        <f t="shared" ca="1" si="986"/>
        <v>-13.347438579881661</v>
      </c>
      <c r="M6323" s="113">
        <f t="shared" ca="1" si="987"/>
        <v>0</v>
      </c>
      <c r="N6323" s="113">
        <f t="shared" ca="1" si="988"/>
        <v>0</v>
      </c>
      <c r="O6323" s="14">
        <f t="shared" ca="1" si="989"/>
        <v>0</v>
      </c>
      <c r="P6323" s="113">
        <f t="shared" ca="1" si="983"/>
        <v>13.347438579881661</v>
      </c>
      <c r="Q6323" s="114">
        <f t="shared" ca="1" si="984"/>
        <v>0</v>
      </c>
    </row>
    <row r="6324" spans="1:17" x14ac:dyDescent="0.75">
      <c r="A6324" t="s">
        <v>6388</v>
      </c>
      <c r="B6324" t="s">
        <v>15148</v>
      </c>
      <c r="G6324" s="14">
        <v>6322</v>
      </c>
      <c r="H6324" s="14">
        <f t="shared" ca="1" si="980"/>
        <v>356.66699999999997</v>
      </c>
      <c r="I6324" s="117">
        <f t="shared" ca="1" si="981"/>
        <v>78.466740000000001</v>
      </c>
      <c r="J6324" s="113">
        <f t="shared" ca="1" si="982"/>
        <v>71.421967455621314</v>
      </c>
      <c r="K6324" s="113">
        <f t="shared" ca="1" si="985"/>
        <v>7.0447725443786879</v>
      </c>
      <c r="L6324" s="113">
        <f t="shared" ca="1" si="986"/>
        <v>7.0447725443786879</v>
      </c>
      <c r="M6324" s="113">
        <f t="shared" ca="1" si="987"/>
        <v>7.0447725443786879</v>
      </c>
      <c r="N6324" s="113">
        <f t="shared" ca="1" si="988"/>
        <v>0</v>
      </c>
      <c r="O6324" s="14">
        <f t="shared" ca="1" si="989"/>
        <v>7.0447725443786879</v>
      </c>
      <c r="P6324" s="113">
        <f t="shared" ca="1" si="983"/>
        <v>0</v>
      </c>
      <c r="Q6324" s="114">
        <f t="shared" ca="1" si="984"/>
        <v>0</v>
      </c>
    </row>
    <row r="6325" spans="1:17" x14ac:dyDescent="0.75">
      <c r="A6325" t="s">
        <v>6389</v>
      </c>
      <c r="B6325" t="s">
        <v>15149</v>
      </c>
      <c r="G6325" s="14">
        <v>6323</v>
      </c>
      <c r="H6325" s="14">
        <f t="shared" ca="1" si="980"/>
        <v>563.15099999999995</v>
      </c>
      <c r="I6325" s="117">
        <f t="shared" ca="1" si="981"/>
        <v>123.89321999999999</v>
      </c>
      <c r="J6325" s="113">
        <f t="shared" ca="1" si="982"/>
        <v>68.648298816568058</v>
      </c>
      <c r="K6325" s="113">
        <f t="shared" ca="1" si="985"/>
        <v>55.244921183431927</v>
      </c>
      <c r="L6325" s="113">
        <f t="shared" ca="1" si="986"/>
        <v>55.244921183431927</v>
      </c>
      <c r="M6325" s="113">
        <f t="shared" ca="1" si="987"/>
        <v>62.289693727810615</v>
      </c>
      <c r="N6325" s="113">
        <f t="shared" ca="1" si="988"/>
        <v>0</v>
      </c>
      <c r="O6325" s="14">
        <f t="shared" ca="1" si="989"/>
        <v>55.244921183431927</v>
      </c>
      <c r="P6325" s="113">
        <f t="shared" ca="1" si="983"/>
        <v>0</v>
      </c>
      <c r="Q6325" s="114">
        <f t="shared" ca="1" si="984"/>
        <v>0</v>
      </c>
    </row>
    <row r="6326" spans="1:17" x14ac:dyDescent="0.75">
      <c r="A6326" t="s">
        <v>6390</v>
      </c>
      <c r="B6326" t="s">
        <v>15150</v>
      </c>
      <c r="G6326" s="14">
        <v>6324</v>
      </c>
      <c r="H6326" s="14">
        <f t="shared" ca="1" si="980"/>
        <v>705.43499999999995</v>
      </c>
      <c r="I6326" s="117">
        <f t="shared" ca="1" si="981"/>
        <v>155.19569999999999</v>
      </c>
      <c r="J6326" s="113">
        <f t="shared" ca="1" si="982"/>
        <v>63.794378698224854</v>
      </c>
      <c r="K6326" s="113">
        <f t="shared" ca="1" si="985"/>
        <v>91.401321301775141</v>
      </c>
      <c r="L6326" s="113">
        <f t="shared" ca="1" si="986"/>
        <v>91.401321301775141</v>
      </c>
      <c r="M6326" s="113">
        <f t="shared" ca="1" si="987"/>
        <v>153.69101502958574</v>
      </c>
      <c r="N6326" s="113">
        <f t="shared" ca="1" si="988"/>
        <v>0</v>
      </c>
      <c r="O6326" s="14">
        <f t="shared" ca="1" si="989"/>
        <v>91.401321301775127</v>
      </c>
      <c r="P6326" s="113">
        <f t="shared" ca="1" si="983"/>
        <v>0</v>
      </c>
      <c r="Q6326" s="114">
        <f t="shared" ca="1" si="984"/>
        <v>0</v>
      </c>
    </row>
    <row r="6327" spans="1:17" x14ac:dyDescent="0.75">
      <c r="A6327" t="s">
        <v>6391</v>
      </c>
      <c r="B6327" t="s">
        <v>15151</v>
      </c>
      <c r="G6327" s="14">
        <v>6325</v>
      </c>
      <c r="H6327" s="14">
        <f t="shared" ca="1" si="980"/>
        <v>750.44399999999996</v>
      </c>
      <c r="I6327" s="117">
        <f t="shared" ca="1" si="981"/>
        <v>165.09768</v>
      </c>
      <c r="J6327" s="113">
        <f t="shared" ca="1" si="982"/>
        <v>65.874630177514803</v>
      </c>
      <c r="K6327" s="113">
        <f t="shared" ca="1" si="985"/>
        <v>99.223049822485194</v>
      </c>
      <c r="L6327" s="113">
        <f t="shared" ca="1" si="986"/>
        <v>99.223049822485194</v>
      </c>
      <c r="M6327" s="113">
        <f t="shared" ca="1" si="987"/>
        <v>176</v>
      </c>
      <c r="N6327" s="113">
        <f t="shared" ca="1" si="988"/>
        <v>0</v>
      </c>
      <c r="O6327" s="14">
        <f t="shared" ca="1" si="989"/>
        <v>22.308984970414258</v>
      </c>
      <c r="P6327" s="113">
        <f t="shared" ca="1" si="983"/>
        <v>0</v>
      </c>
      <c r="Q6327" s="114">
        <f t="shared" ca="1" si="984"/>
        <v>-76.914064852070936</v>
      </c>
    </row>
    <row r="6328" spans="1:17" x14ac:dyDescent="0.75">
      <c r="A6328" t="s">
        <v>6392</v>
      </c>
      <c r="B6328" t="s">
        <v>15152</v>
      </c>
      <c r="G6328" s="14">
        <v>6326</v>
      </c>
      <c r="H6328" s="14">
        <f t="shared" ca="1" si="980"/>
        <v>669.17200000000003</v>
      </c>
      <c r="I6328" s="117">
        <f t="shared" ca="1" si="981"/>
        <v>147.21784</v>
      </c>
      <c r="J6328" s="113">
        <f t="shared" ca="1" si="982"/>
        <v>69.341715976331372</v>
      </c>
      <c r="K6328" s="113">
        <f t="shared" ca="1" si="985"/>
        <v>77.876124023668623</v>
      </c>
      <c r="L6328" s="113">
        <f t="shared" ca="1" si="986"/>
        <v>77.876124023668623</v>
      </c>
      <c r="M6328" s="113">
        <f t="shared" ca="1" si="987"/>
        <v>176</v>
      </c>
      <c r="N6328" s="113">
        <f t="shared" ca="1" si="988"/>
        <v>0</v>
      </c>
      <c r="O6328" s="14">
        <f t="shared" ca="1" si="989"/>
        <v>0</v>
      </c>
      <c r="P6328" s="113">
        <f t="shared" ca="1" si="983"/>
        <v>0</v>
      </c>
      <c r="Q6328" s="114">
        <f t="shared" ca="1" si="984"/>
        <v>-77.876124023668623</v>
      </c>
    </row>
    <row r="6329" spans="1:17" x14ac:dyDescent="0.75">
      <c r="A6329" t="s">
        <v>6393</v>
      </c>
      <c r="B6329" t="s">
        <v>15153</v>
      </c>
      <c r="G6329" s="14">
        <v>6327</v>
      </c>
      <c r="H6329" s="14">
        <f t="shared" ca="1" si="980"/>
        <v>495.08199999999999</v>
      </c>
      <c r="I6329" s="117">
        <f t="shared" ca="1" si="981"/>
        <v>108.91804</v>
      </c>
      <c r="J6329" s="113">
        <f t="shared" ca="1" si="982"/>
        <v>70.728550295858</v>
      </c>
      <c r="K6329" s="113">
        <f t="shared" ca="1" si="985"/>
        <v>38.189489704142005</v>
      </c>
      <c r="L6329" s="113">
        <f t="shared" ca="1" si="986"/>
        <v>38.189489704142005</v>
      </c>
      <c r="M6329" s="113">
        <f t="shared" ca="1" si="987"/>
        <v>176</v>
      </c>
      <c r="N6329" s="113">
        <f t="shared" ca="1" si="988"/>
        <v>0</v>
      </c>
      <c r="O6329" s="14">
        <f t="shared" ca="1" si="989"/>
        <v>0</v>
      </c>
      <c r="P6329" s="113">
        <f t="shared" ca="1" si="983"/>
        <v>0</v>
      </c>
      <c r="Q6329" s="114">
        <f t="shared" ca="1" si="984"/>
        <v>-38.189489704142005</v>
      </c>
    </row>
    <row r="6330" spans="1:17" x14ac:dyDescent="0.75">
      <c r="A6330" t="s">
        <v>6394</v>
      </c>
      <c r="B6330" t="s">
        <v>15154</v>
      </c>
      <c r="G6330" s="14">
        <v>6328</v>
      </c>
      <c r="H6330" s="14">
        <f t="shared" ca="1" si="980"/>
        <v>306.327</v>
      </c>
      <c r="I6330" s="117">
        <f t="shared" ca="1" si="981"/>
        <v>67.391940000000005</v>
      </c>
      <c r="J6330" s="113">
        <f t="shared" ca="1" si="982"/>
        <v>71.421967455621314</v>
      </c>
      <c r="K6330" s="113">
        <f t="shared" ca="1" si="985"/>
        <v>0</v>
      </c>
      <c r="L6330" s="113">
        <f t="shared" ca="1" si="986"/>
        <v>-4.0300274556213083</v>
      </c>
      <c r="M6330" s="113">
        <f t="shared" ca="1" si="987"/>
        <v>171.96997254437869</v>
      </c>
      <c r="N6330" s="113">
        <f t="shared" ca="1" si="988"/>
        <v>4.0300274556213083</v>
      </c>
      <c r="O6330" s="14">
        <f t="shared" ca="1" si="989"/>
        <v>0</v>
      </c>
      <c r="P6330" s="113">
        <f t="shared" ca="1" si="983"/>
        <v>0</v>
      </c>
      <c r="Q6330" s="114">
        <f t="shared" ca="1" si="984"/>
        <v>0</v>
      </c>
    </row>
    <row r="6331" spans="1:17" x14ac:dyDescent="0.75">
      <c r="A6331" t="s">
        <v>6395</v>
      </c>
      <c r="B6331" t="s">
        <v>15155</v>
      </c>
      <c r="G6331" s="14">
        <v>6329</v>
      </c>
      <c r="H6331" s="14">
        <f t="shared" ca="1" si="980"/>
        <v>100.444</v>
      </c>
      <c r="I6331" s="117">
        <f t="shared" ca="1" si="981"/>
        <v>22.09768</v>
      </c>
      <c r="J6331" s="113">
        <f t="shared" ca="1" si="982"/>
        <v>72.808801775147941</v>
      </c>
      <c r="K6331" s="113">
        <f t="shared" ca="1" si="985"/>
        <v>0</v>
      </c>
      <c r="L6331" s="113">
        <f t="shared" ca="1" si="986"/>
        <v>-50.711121775147944</v>
      </c>
      <c r="M6331" s="113">
        <f t="shared" ca="1" si="987"/>
        <v>121.25885076923075</v>
      </c>
      <c r="N6331" s="113">
        <f t="shared" ca="1" si="988"/>
        <v>50.711121775147944</v>
      </c>
      <c r="O6331" s="14">
        <f t="shared" ca="1" si="989"/>
        <v>0</v>
      </c>
      <c r="P6331" s="113">
        <f t="shared" ca="1" si="983"/>
        <v>0</v>
      </c>
      <c r="Q6331" s="114">
        <f t="shared" ca="1" si="984"/>
        <v>0</v>
      </c>
    </row>
    <row r="6332" spans="1:17" x14ac:dyDescent="0.75">
      <c r="A6332" t="s">
        <v>6396</v>
      </c>
      <c r="B6332" t="s">
        <v>15156</v>
      </c>
      <c r="G6332" s="14">
        <v>6330</v>
      </c>
      <c r="H6332" s="14">
        <f t="shared" ca="1" si="980"/>
        <v>8.3330000000000002</v>
      </c>
      <c r="I6332" s="117">
        <f t="shared" ca="1" si="981"/>
        <v>1.8332600000000001</v>
      </c>
      <c r="J6332" s="113">
        <f t="shared" ca="1" si="982"/>
        <v>58.940458579881664</v>
      </c>
      <c r="K6332" s="113">
        <f t="shared" ca="1" si="985"/>
        <v>0</v>
      </c>
      <c r="L6332" s="113">
        <f t="shared" ca="1" si="986"/>
        <v>-57.107198579881661</v>
      </c>
      <c r="M6332" s="113">
        <f t="shared" ca="1" si="987"/>
        <v>64.151652189349079</v>
      </c>
      <c r="N6332" s="113">
        <f t="shared" ca="1" si="988"/>
        <v>57.107198579881668</v>
      </c>
      <c r="O6332" s="14">
        <f t="shared" ca="1" si="989"/>
        <v>0</v>
      </c>
      <c r="P6332" s="113">
        <f t="shared" ca="1" si="983"/>
        <v>0</v>
      </c>
      <c r="Q6332" s="114">
        <f t="shared" ca="1" si="984"/>
        <v>0</v>
      </c>
    </row>
    <row r="6333" spans="1:17" x14ac:dyDescent="0.75">
      <c r="A6333" t="s">
        <v>6397</v>
      </c>
      <c r="B6333" t="s">
        <v>15157</v>
      </c>
      <c r="G6333" s="14">
        <v>6331</v>
      </c>
      <c r="H6333" s="14">
        <f t="shared" ca="1" si="980"/>
        <v>0</v>
      </c>
      <c r="I6333" s="117">
        <f t="shared" ca="1" si="981"/>
        <v>0</v>
      </c>
      <c r="J6333" s="113">
        <f t="shared" ca="1" si="982"/>
        <v>48.539201183431956</v>
      </c>
      <c r="K6333" s="113">
        <f t="shared" ca="1" si="985"/>
        <v>0</v>
      </c>
      <c r="L6333" s="113">
        <f t="shared" ca="1" si="986"/>
        <v>-48.539201183431956</v>
      </c>
      <c r="M6333" s="113">
        <f t="shared" ca="1" si="987"/>
        <v>15.612451005917123</v>
      </c>
      <c r="N6333" s="113">
        <f t="shared" ca="1" si="988"/>
        <v>48.539201183431956</v>
      </c>
      <c r="O6333" s="14">
        <f t="shared" ca="1" si="989"/>
        <v>0</v>
      </c>
      <c r="P6333" s="113">
        <f t="shared" ca="1" si="983"/>
        <v>0</v>
      </c>
      <c r="Q6333" s="114">
        <f t="shared" ca="1" si="984"/>
        <v>0</v>
      </c>
    </row>
    <row r="6334" spans="1:17" x14ac:dyDescent="0.75">
      <c r="A6334" t="s">
        <v>6398</v>
      </c>
      <c r="B6334" t="s">
        <v>15158</v>
      </c>
      <c r="G6334" s="14">
        <v>6332</v>
      </c>
      <c r="H6334" s="14">
        <f t="shared" ca="1" si="980"/>
        <v>0</v>
      </c>
      <c r="I6334" s="117">
        <f t="shared" ca="1" si="981"/>
        <v>0</v>
      </c>
      <c r="J6334" s="113">
        <f t="shared" ca="1" si="982"/>
        <v>38.137943786982255</v>
      </c>
      <c r="K6334" s="113">
        <f t="shared" ca="1" si="985"/>
        <v>0</v>
      </c>
      <c r="L6334" s="113">
        <f t="shared" ca="1" si="986"/>
        <v>-38.137943786982255</v>
      </c>
      <c r="M6334" s="113">
        <f t="shared" ca="1" si="987"/>
        <v>0</v>
      </c>
      <c r="N6334" s="113">
        <f t="shared" ca="1" si="988"/>
        <v>15.612451005917123</v>
      </c>
      <c r="O6334" s="14">
        <f t="shared" ca="1" si="989"/>
        <v>0</v>
      </c>
      <c r="P6334" s="113">
        <f t="shared" ca="1" si="983"/>
        <v>22.525492781065132</v>
      </c>
      <c r="Q6334" s="114">
        <f t="shared" ca="1" si="984"/>
        <v>0</v>
      </c>
    </row>
    <row r="6335" spans="1:17" x14ac:dyDescent="0.75">
      <c r="A6335" t="s">
        <v>6399</v>
      </c>
      <c r="B6335" t="s">
        <v>15159</v>
      </c>
      <c r="G6335" s="14">
        <v>6333</v>
      </c>
      <c r="H6335" s="14">
        <f t="shared" ca="1" si="980"/>
        <v>0</v>
      </c>
      <c r="I6335" s="117">
        <f t="shared" ca="1" si="981"/>
        <v>0</v>
      </c>
      <c r="J6335" s="113">
        <f t="shared" ca="1" si="982"/>
        <v>24.269600591715978</v>
      </c>
      <c r="K6335" s="113">
        <f t="shared" ca="1" si="985"/>
        <v>0</v>
      </c>
      <c r="L6335" s="113">
        <f t="shared" ca="1" si="986"/>
        <v>-24.269600591715978</v>
      </c>
      <c r="M6335" s="113">
        <f t="shared" ca="1" si="987"/>
        <v>0</v>
      </c>
      <c r="N6335" s="113">
        <f t="shared" ca="1" si="988"/>
        <v>0</v>
      </c>
      <c r="O6335" s="14">
        <f t="shared" ca="1" si="989"/>
        <v>0</v>
      </c>
      <c r="P6335" s="113">
        <f t="shared" ca="1" si="983"/>
        <v>24.269600591715978</v>
      </c>
      <c r="Q6335" s="114">
        <f t="shared" ca="1" si="984"/>
        <v>0</v>
      </c>
    </row>
    <row r="6336" spans="1:17" x14ac:dyDescent="0.75">
      <c r="A6336" t="s">
        <v>6400</v>
      </c>
      <c r="B6336" t="s">
        <v>15160</v>
      </c>
      <c r="G6336" s="14">
        <v>6334</v>
      </c>
      <c r="H6336" s="14">
        <f t="shared" ca="1" si="980"/>
        <v>0</v>
      </c>
      <c r="I6336" s="117">
        <f t="shared" ca="1" si="981"/>
        <v>0</v>
      </c>
      <c r="J6336" s="113">
        <f t="shared" ca="1" si="982"/>
        <v>13.868343195266274</v>
      </c>
      <c r="K6336" s="113">
        <f t="shared" ca="1" si="985"/>
        <v>0</v>
      </c>
      <c r="L6336" s="113">
        <f t="shared" ca="1" si="986"/>
        <v>-13.868343195266274</v>
      </c>
      <c r="M6336" s="113">
        <f t="shared" ca="1" si="987"/>
        <v>0</v>
      </c>
      <c r="N6336" s="113">
        <f t="shared" ca="1" si="988"/>
        <v>0</v>
      </c>
      <c r="O6336" s="14">
        <f t="shared" ca="1" si="989"/>
        <v>0</v>
      </c>
      <c r="P6336" s="113">
        <f t="shared" ca="1" si="983"/>
        <v>13.868343195266274</v>
      </c>
      <c r="Q6336" s="114">
        <f t="shared" ca="1" si="984"/>
        <v>0</v>
      </c>
    </row>
    <row r="6337" spans="1:17" x14ac:dyDescent="0.75">
      <c r="A6337" t="s">
        <v>6401</v>
      </c>
      <c r="B6337" t="s">
        <v>15161</v>
      </c>
      <c r="G6337" s="14">
        <v>6335</v>
      </c>
      <c r="H6337" s="14">
        <f t="shared" ca="1" si="980"/>
        <v>0</v>
      </c>
      <c r="I6337" s="117">
        <f t="shared" ca="1" si="981"/>
        <v>0</v>
      </c>
      <c r="J6337" s="113">
        <f t="shared" ca="1" si="982"/>
        <v>13.868343195266274</v>
      </c>
      <c r="K6337" s="113">
        <f t="shared" ca="1" si="985"/>
        <v>0</v>
      </c>
      <c r="L6337" s="113">
        <f t="shared" ca="1" si="986"/>
        <v>-13.868343195266274</v>
      </c>
      <c r="M6337" s="113">
        <f t="shared" ca="1" si="987"/>
        <v>0</v>
      </c>
      <c r="N6337" s="113">
        <f t="shared" ca="1" si="988"/>
        <v>0</v>
      </c>
      <c r="O6337" s="14">
        <f t="shared" ca="1" si="989"/>
        <v>0</v>
      </c>
      <c r="P6337" s="113">
        <f t="shared" ca="1" si="983"/>
        <v>13.868343195266274</v>
      </c>
      <c r="Q6337" s="114">
        <f t="shared" ca="1" si="984"/>
        <v>0</v>
      </c>
    </row>
    <row r="6338" spans="1:17" x14ac:dyDescent="0.75">
      <c r="A6338" t="s">
        <v>6402</v>
      </c>
      <c r="B6338" t="s">
        <v>15162</v>
      </c>
      <c r="G6338" s="14">
        <v>6336</v>
      </c>
      <c r="H6338" s="14">
        <f t="shared" ca="1" si="980"/>
        <v>0</v>
      </c>
      <c r="I6338" s="117">
        <f t="shared" ca="1" si="981"/>
        <v>0</v>
      </c>
      <c r="J6338" s="113">
        <f t="shared" ca="1" si="982"/>
        <v>13.868343195266274</v>
      </c>
      <c r="K6338" s="113">
        <f t="shared" ca="1" si="985"/>
        <v>0</v>
      </c>
      <c r="L6338" s="113">
        <f t="shared" ca="1" si="986"/>
        <v>-13.868343195266274</v>
      </c>
      <c r="M6338" s="113">
        <f t="shared" ca="1" si="987"/>
        <v>0</v>
      </c>
      <c r="N6338" s="113">
        <f t="shared" ca="1" si="988"/>
        <v>0</v>
      </c>
      <c r="O6338" s="14">
        <f t="shared" ca="1" si="989"/>
        <v>0</v>
      </c>
      <c r="P6338" s="113">
        <f t="shared" ca="1" si="983"/>
        <v>13.868343195266274</v>
      </c>
      <c r="Q6338" s="114">
        <f t="shared" ca="1" si="984"/>
        <v>0</v>
      </c>
    </row>
    <row r="6339" spans="1:17" x14ac:dyDescent="0.75">
      <c r="A6339" t="s">
        <v>6403</v>
      </c>
      <c r="B6339" t="s">
        <v>15163</v>
      </c>
      <c r="G6339" s="14">
        <v>6337</v>
      </c>
      <c r="H6339" s="14">
        <f t="shared" ref="H6339:H6402" ca="1" si="990">INDEX(INDIRECT(Library_File&amp;"Irradiance_Library"),MATCH($A6339,INDIRECT(Library_File&amp;"Irradiance_Labels"),0),MATCH(INDEX(IrradianceOptions,1,MATCH($A$1,Cases,0)),INDIRECT(Library_File&amp;"Irradiance_Transfer"),0))</f>
        <v>0</v>
      </c>
      <c r="I6339" s="117">
        <f t="shared" ref="I6339:I6402" ca="1" si="991">INDEX(INDIRECT(Library_File&amp;"Solar_Library"),MATCH($C$3,INDIRECT(Library_File&amp;"Solar_Labels"),0),MATCH(INDEX(SolarOptions,1,MATCH($A$1,Cases,0)),INDIRECT(Library_File&amp;"Solar_Transfer"),0))*$H6339</f>
        <v>0</v>
      </c>
      <c r="J6339" s="113">
        <f t="shared" ref="J6339:J6402" ca="1" si="992">INDEX(INDIRECT(Library_File&amp;"PwrUsage_Library"),MATCH($B6339,INDIRECT(Library_File&amp;"PwrUsage_Labels"),0),MATCH(INDEX(PwrUsageOptions,1,MATCH($A$1,Cases,0)),INDIRECT(Library_File&amp;"PwrUsage_Transfer"),0))</f>
        <v>13.868343195266274</v>
      </c>
      <c r="K6339" s="113">
        <f t="shared" ca="1" si="985"/>
        <v>0</v>
      </c>
      <c r="L6339" s="113">
        <f t="shared" ca="1" si="986"/>
        <v>-13.868343195266274</v>
      </c>
      <c r="M6339" s="113">
        <f t="shared" ca="1" si="987"/>
        <v>0</v>
      </c>
      <c r="N6339" s="113">
        <f t="shared" ca="1" si="988"/>
        <v>0</v>
      </c>
      <c r="O6339" s="14">
        <f t="shared" ca="1" si="989"/>
        <v>0</v>
      </c>
      <c r="P6339" s="113">
        <f t="shared" ref="P6339:P6402" ca="1" si="993">IF((J6339-I6339-N6339)&gt;0,(J6339-I6339-N6339),0)</f>
        <v>13.868343195266274</v>
      </c>
      <c r="Q6339" s="114">
        <f t="shared" ref="Q6339:Q6402" ca="1" si="994">IF((J6339+O6339-I6339)&lt;0,(J6339+O6339-I6339),0)</f>
        <v>0</v>
      </c>
    </row>
    <row r="6340" spans="1:17" x14ac:dyDescent="0.75">
      <c r="A6340" t="s">
        <v>6404</v>
      </c>
      <c r="B6340" t="s">
        <v>15164</v>
      </c>
      <c r="G6340" s="14">
        <v>6338</v>
      </c>
      <c r="H6340" s="14">
        <f t="shared" ca="1" si="990"/>
        <v>0</v>
      </c>
      <c r="I6340" s="117">
        <f t="shared" ca="1" si="991"/>
        <v>0</v>
      </c>
      <c r="J6340" s="113">
        <f t="shared" ca="1" si="992"/>
        <v>13.868343195266274</v>
      </c>
      <c r="K6340" s="113">
        <f t="shared" ref="K6340:K6403" ca="1" si="995">IF((I6340-J6340)&gt;0,(I6340-J6340),0)</f>
        <v>0</v>
      </c>
      <c r="L6340" s="113">
        <f t="shared" ref="L6340:L6403" ca="1" si="996">I6340-J6340</f>
        <v>-13.868343195266274</v>
      </c>
      <c r="M6340" s="113">
        <f t="shared" ca="1" si="987"/>
        <v>0</v>
      </c>
      <c r="N6340" s="113">
        <f t="shared" ca="1" si="988"/>
        <v>0</v>
      </c>
      <c r="O6340" s="14">
        <f t="shared" ca="1" si="989"/>
        <v>0</v>
      </c>
      <c r="P6340" s="113">
        <f t="shared" ca="1" si="993"/>
        <v>13.868343195266274</v>
      </c>
      <c r="Q6340" s="114">
        <f t="shared" ca="1" si="994"/>
        <v>0</v>
      </c>
    </row>
    <row r="6341" spans="1:17" x14ac:dyDescent="0.75">
      <c r="A6341" t="s">
        <v>6405</v>
      </c>
      <c r="B6341" t="s">
        <v>15165</v>
      </c>
      <c r="G6341" s="14">
        <v>6339</v>
      </c>
      <c r="H6341" s="14">
        <f t="shared" ca="1" si="990"/>
        <v>0</v>
      </c>
      <c r="I6341" s="117">
        <f t="shared" ca="1" si="991"/>
        <v>0</v>
      </c>
      <c r="J6341" s="113">
        <f t="shared" ca="1" si="992"/>
        <v>13.868343195266274</v>
      </c>
      <c r="K6341" s="113">
        <f t="shared" ca="1" si="995"/>
        <v>0</v>
      </c>
      <c r="L6341" s="113">
        <f t="shared" ca="1" si="996"/>
        <v>-13.868343195266274</v>
      </c>
      <c r="M6341" s="113">
        <f t="shared" ref="M6341:M6404" ca="1" si="997">IF(AND((L6341+M6340)&lt;$M$3,(L6341+M6340)&gt;0),(L6341+M6340),IF((L6341+M6340)&gt;$M$3,$M$3,0))</f>
        <v>0</v>
      </c>
      <c r="N6341" s="113">
        <f t="shared" ref="N6341:N6404" ca="1" si="998">IF((M6340-M6341)&gt;0,(M6340-M6341),0)</f>
        <v>0</v>
      </c>
      <c r="O6341" s="14">
        <f t="shared" ref="O6341:O6404" ca="1" si="999">IF((M6340-M6341)&lt;0,(M6341-M6340),0)</f>
        <v>0</v>
      </c>
      <c r="P6341" s="113">
        <f t="shared" ca="1" si="993"/>
        <v>13.868343195266274</v>
      </c>
      <c r="Q6341" s="114">
        <f t="shared" ca="1" si="994"/>
        <v>0</v>
      </c>
    </row>
    <row r="6342" spans="1:17" x14ac:dyDescent="0.75">
      <c r="A6342" t="s">
        <v>6406</v>
      </c>
      <c r="B6342" t="s">
        <v>15166</v>
      </c>
      <c r="G6342" s="14">
        <v>6340</v>
      </c>
      <c r="H6342" s="14">
        <f t="shared" ca="1" si="990"/>
        <v>0</v>
      </c>
      <c r="I6342" s="117">
        <f t="shared" ca="1" si="991"/>
        <v>0</v>
      </c>
      <c r="J6342" s="113">
        <f t="shared" ca="1" si="992"/>
        <v>13.868343195266274</v>
      </c>
      <c r="K6342" s="113">
        <f t="shared" ca="1" si="995"/>
        <v>0</v>
      </c>
      <c r="L6342" s="113">
        <f t="shared" ca="1" si="996"/>
        <v>-13.868343195266274</v>
      </c>
      <c r="M6342" s="113">
        <f t="shared" ca="1" si="997"/>
        <v>0</v>
      </c>
      <c r="N6342" s="113">
        <f t="shared" ca="1" si="998"/>
        <v>0</v>
      </c>
      <c r="O6342" s="14">
        <f t="shared" ca="1" si="999"/>
        <v>0</v>
      </c>
      <c r="P6342" s="113">
        <f t="shared" ca="1" si="993"/>
        <v>13.868343195266274</v>
      </c>
      <c r="Q6342" s="114">
        <f t="shared" ca="1" si="994"/>
        <v>0</v>
      </c>
    </row>
    <row r="6343" spans="1:17" x14ac:dyDescent="0.75">
      <c r="A6343" t="s">
        <v>6407</v>
      </c>
      <c r="B6343" t="s">
        <v>15167</v>
      </c>
      <c r="G6343" s="14">
        <v>6341</v>
      </c>
      <c r="H6343" s="14">
        <f t="shared" ca="1" si="990"/>
        <v>0</v>
      </c>
      <c r="I6343" s="117">
        <f t="shared" ca="1" si="991"/>
        <v>0</v>
      </c>
      <c r="J6343" s="113">
        <f t="shared" ca="1" si="992"/>
        <v>13.868343195266274</v>
      </c>
      <c r="K6343" s="113">
        <f t="shared" ca="1" si="995"/>
        <v>0</v>
      </c>
      <c r="L6343" s="113">
        <f t="shared" ca="1" si="996"/>
        <v>-13.868343195266274</v>
      </c>
      <c r="M6343" s="113">
        <f t="shared" ca="1" si="997"/>
        <v>0</v>
      </c>
      <c r="N6343" s="113">
        <f t="shared" ca="1" si="998"/>
        <v>0</v>
      </c>
      <c r="O6343" s="14">
        <f t="shared" ca="1" si="999"/>
        <v>0</v>
      </c>
      <c r="P6343" s="113">
        <f t="shared" ca="1" si="993"/>
        <v>13.868343195266274</v>
      </c>
      <c r="Q6343" s="114">
        <f t="shared" ca="1" si="994"/>
        <v>0</v>
      </c>
    </row>
    <row r="6344" spans="1:17" x14ac:dyDescent="0.75">
      <c r="A6344" t="s">
        <v>6408</v>
      </c>
      <c r="B6344" t="s">
        <v>15168</v>
      </c>
      <c r="G6344" s="14">
        <v>6342</v>
      </c>
      <c r="H6344" s="14">
        <f t="shared" ca="1" si="990"/>
        <v>7.4039999999999999</v>
      </c>
      <c r="I6344" s="117">
        <f t="shared" ca="1" si="991"/>
        <v>1.6288799999999999</v>
      </c>
      <c r="J6344" s="113">
        <f t="shared" ca="1" si="992"/>
        <v>13.868343195266274</v>
      </c>
      <c r="K6344" s="113">
        <f t="shared" ca="1" si="995"/>
        <v>0</v>
      </c>
      <c r="L6344" s="113">
        <f t="shared" ca="1" si="996"/>
        <v>-12.239463195266273</v>
      </c>
      <c r="M6344" s="113">
        <f t="shared" ca="1" si="997"/>
        <v>0</v>
      </c>
      <c r="N6344" s="113">
        <f t="shared" ca="1" si="998"/>
        <v>0</v>
      </c>
      <c r="O6344" s="14">
        <f t="shared" ca="1" si="999"/>
        <v>0</v>
      </c>
      <c r="P6344" s="113">
        <f t="shared" ca="1" si="993"/>
        <v>12.239463195266273</v>
      </c>
      <c r="Q6344" s="114">
        <f t="shared" ca="1" si="994"/>
        <v>0</v>
      </c>
    </row>
    <row r="6345" spans="1:17" x14ac:dyDescent="0.75">
      <c r="A6345" t="s">
        <v>6409</v>
      </c>
      <c r="B6345" t="s">
        <v>15169</v>
      </c>
      <c r="G6345" s="14">
        <v>6343</v>
      </c>
      <c r="H6345" s="14">
        <f t="shared" ca="1" si="990"/>
        <v>54.225000000000001</v>
      </c>
      <c r="I6345" s="117">
        <f t="shared" ca="1" si="991"/>
        <v>11.929500000000001</v>
      </c>
      <c r="J6345" s="113">
        <f t="shared" ca="1" si="992"/>
        <v>13.868343195266274</v>
      </c>
      <c r="K6345" s="113">
        <f t="shared" ca="1" si="995"/>
        <v>0</v>
      </c>
      <c r="L6345" s="113">
        <f t="shared" ca="1" si="996"/>
        <v>-1.9388431952662728</v>
      </c>
      <c r="M6345" s="113">
        <f t="shared" ca="1" si="997"/>
        <v>0</v>
      </c>
      <c r="N6345" s="113">
        <f t="shared" ca="1" si="998"/>
        <v>0</v>
      </c>
      <c r="O6345" s="14">
        <f t="shared" ca="1" si="999"/>
        <v>0</v>
      </c>
      <c r="P6345" s="113">
        <f t="shared" ca="1" si="993"/>
        <v>1.9388431952662728</v>
      </c>
      <c r="Q6345" s="114">
        <f t="shared" ca="1" si="994"/>
        <v>0</v>
      </c>
    </row>
    <row r="6346" spans="1:17" x14ac:dyDescent="0.75">
      <c r="A6346" t="s">
        <v>6410</v>
      </c>
      <c r="B6346" t="s">
        <v>15170</v>
      </c>
      <c r="G6346" s="14">
        <v>6344</v>
      </c>
      <c r="H6346" s="14">
        <f t="shared" ca="1" si="990"/>
        <v>133.81200000000001</v>
      </c>
      <c r="I6346" s="117">
        <f t="shared" ca="1" si="991"/>
        <v>29.438640000000003</v>
      </c>
      <c r="J6346" s="113">
        <f t="shared" ca="1" si="992"/>
        <v>13.868343195266274</v>
      </c>
      <c r="K6346" s="113">
        <f t="shared" ca="1" si="995"/>
        <v>15.570296804733729</v>
      </c>
      <c r="L6346" s="113">
        <f t="shared" ca="1" si="996"/>
        <v>15.570296804733729</v>
      </c>
      <c r="M6346" s="113">
        <f t="shared" ca="1" si="997"/>
        <v>15.570296804733729</v>
      </c>
      <c r="N6346" s="113">
        <f t="shared" ca="1" si="998"/>
        <v>0</v>
      </c>
      <c r="O6346" s="14">
        <f t="shared" ca="1" si="999"/>
        <v>15.570296804733729</v>
      </c>
      <c r="P6346" s="113">
        <f t="shared" ca="1" si="993"/>
        <v>0</v>
      </c>
      <c r="Q6346" s="114">
        <f t="shared" ca="1" si="994"/>
        <v>0</v>
      </c>
    </row>
    <row r="6347" spans="1:17" x14ac:dyDescent="0.75">
      <c r="A6347" t="s">
        <v>6411</v>
      </c>
      <c r="B6347" t="s">
        <v>15171</v>
      </c>
      <c r="G6347" s="14">
        <v>6345</v>
      </c>
      <c r="H6347" s="14">
        <f t="shared" ca="1" si="990"/>
        <v>193.95500000000001</v>
      </c>
      <c r="I6347" s="117">
        <f t="shared" ca="1" si="991"/>
        <v>42.670100000000005</v>
      </c>
      <c r="J6347" s="113">
        <f t="shared" ca="1" si="992"/>
        <v>13.868343195266274</v>
      </c>
      <c r="K6347" s="113">
        <f t="shared" ca="1" si="995"/>
        <v>28.801756804733731</v>
      </c>
      <c r="L6347" s="113">
        <f t="shared" ca="1" si="996"/>
        <v>28.801756804733731</v>
      </c>
      <c r="M6347" s="113">
        <f t="shared" ca="1" si="997"/>
        <v>44.372053609467457</v>
      </c>
      <c r="N6347" s="113">
        <f t="shared" ca="1" si="998"/>
        <v>0</v>
      </c>
      <c r="O6347" s="14">
        <f t="shared" ca="1" si="999"/>
        <v>28.801756804733728</v>
      </c>
      <c r="P6347" s="113">
        <f t="shared" ca="1" si="993"/>
        <v>0</v>
      </c>
      <c r="Q6347" s="114">
        <f t="shared" ca="1" si="994"/>
        <v>0</v>
      </c>
    </row>
    <row r="6348" spans="1:17" x14ac:dyDescent="0.75">
      <c r="A6348" t="s">
        <v>6412</v>
      </c>
      <c r="B6348" t="s">
        <v>15172</v>
      </c>
      <c r="G6348" s="14">
        <v>6346</v>
      </c>
      <c r="H6348" s="14">
        <f t="shared" ca="1" si="990"/>
        <v>216.81100000000001</v>
      </c>
      <c r="I6348" s="117">
        <f t="shared" ca="1" si="991"/>
        <v>47.698419999999999</v>
      </c>
      <c r="J6348" s="113">
        <f t="shared" ca="1" si="992"/>
        <v>13.868343195266274</v>
      </c>
      <c r="K6348" s="113">
        <f t="shared" ca="1" si="995"/>
        <v>33.830076804733721</v>
      </c>
      <c r="L6348" s="113">
        <f t="shared" ca="1" si="996"/>
        <v>33.830076804733721</v>
      </c>
      <c r="M6348" s="113">
        <f t="shared" ca="1" si="997"/>
        <v>78.202130414201179</v>
      </c>
      <c r="N6348" s="113">
        <f t="shared" ca="1" si="998"/>
        <v>0</v>
      </c>
      <c r="O6348" s="14">
        <f t="shared" ca="1" si="999"/>
        <v>33.830076804733721</v>
      </c>
      <c r="P6348" s="113">
        <f t="shared" ca="1" si="993"/>
        <v>0</v>
      </c>
      <c r="Q6348" s="114">
        <f t="shared" ca="1" si="994"/>
        <v>0</v>
      </c>
    </row>
    <row r="6349" spans="1:17" x14ac:dyDescent="0.75">
      <c r="A6349" t="s">
        <v>6413</v>
      </c>
      <c r="B6349" t="s">
        <v>15173</v>
      </c>
      <c r="G6349" s="14">
        <v>6347</v>
      </c>
      <c r="H6349" s="14">
        <f t="shared" ca="1" si="990"/>
        <v>425.80399999999997</v>
      </c>
      <c r="I6349" s="117">
        <f t="shared" ca="1" si="991"/>
        <v>93.676879999999997</v>
      </c>
      <c r="J6349" s="113">
        <f t="shared" ca="1" si="992"/>
        <v>13.868343195266274</v>
      </c>
      <c r="K6349" s="113">
        <f t="shared" ca="1" si="995"/>
        <v>79.80853680473372</v>
      </c>
      <c r="L6349" s="113">
        <f t="shared" ca="1" si="996"/>
        <v>79.80853680473372</v>
      </c>
      <c r="M6349" s="113">
        <f t="shared" ca="1" si="997"/>
        <v>158.01066721893488</v>
      </c>
      <c r="N6349" s="113">
        <f t="shared" ca="1" si="998"/>
        <v>0</v>
      </c>
      <c r="O6349" s="14">
        <f t="shared" ca="1" si="999"/>
        <v>79.808536804733706</v>
      </c>
      <c r="P6349" s="113">
        <f t="shared" ca="1" si="993"/>
        <v>0</v>
      </c>
      <c r="Q6349" s="114">
        <f t="shared" ca="1" si="994"/>
        <v>-1.4210854715202004E-14</v>
      </c>
    </row>
    <row r="6350" spans="1:17" x14ac:dyDescent="0.75">
      <c r="A6350" t="s">
        <v>6414</v>
      </c>
      <c r="B6350" t="s">
        <v>15174</v>
      </c>
      <c r="G6350" s="14">
        <v>6348</v>
      </c>
      <c r="H6350" s="14">
        <f t="shared" ca="1" si="990"/>
        <v>586.04100000000005</v>
      </c>
      <c r="I6350" s="117">
        <f t="shared" ca="1" si="991"/>
        <v>128.92902000000001</v>
      </c>
      <c r="J6350" s="113">
        <f t="shared" ca="1" si="992"/>
        <v>13.868343195266274</v>
      </c>
      <c r="K6350" s="113">
        <f t="shared" ca="1" si="995"/>
        <v>115.06067680473373</v>
      </c>
      <c r="L6350" s="113">
        <f t="shared" ca="1" si="996"/>
        <v>115.06067680473373</v>
      </c>
      <c r="M6350" s="113">
        <f t="shared" ca="1" si="997"/>
        <v>176</v>
      </c>
      <c r="N6350" s="113">
        <f t="shared" ca="1" si="998"/>
        <v>0</v>
      </c>
      <c r="O6350" s="14">
        <f t="shared" ca="1" si="999"/>
        <v>17.989332781065116</v>
      </c>
      <c r="P6350" s="113">
        <f t="shared" ca="1" si="993"/>
        <v>0</v>
      </c>
      <c r="Q6350" s="114">
        <f t="shared" ca="1" si="994"/>
        <v>-97.071344023668615</v>
      </c>
    </row>
    <row r="6351" spans="1:17" x14ac:dyDescent="0.75">
      <c r="A6351" t="s">
        <v>6415</v>
      </c>
      <c r="B6351" t="s">
        <v>15175</v>
      </c>
      <c r="G6351" s="14">
        <v>6349</v>
      </c>
      <c r="H6351" s="14">
        <f t="shared" ca="1" si="990"/>
        <v>665.25199999999995</v>
      </c>
      <c r="I6351" s="117">
        <f t="shared" ca="1" si="991"/>
        <v>146.35543999999999</v>
      </c>
      <c r="J6351" s="113">
        <f t="shared" ca="1" si="992"/>
        <v>13.868343195266274</v>
      </c>
      <c r="K6351" s="113">
        <f t="shared" ca="1" si="995"/>
        <v>132.48709680473371</v>
      </c>
      <c r="L6351" s="113">
        <f t="shared" ca="1" si="996"/>
        <v>132.48709680473371</v>
      </c>
      <c r="M6351" s="113">
        <f t="shared" ca="1" si="997"/>
        <v>176</v>
      </c>
      <c r="N6351" s="113">
        <f t="shared" ca="1" si="998"/>
        <v>0</v>
      </c>
      <c r="O6351" s="14">
        <f t="shared" ca="1" si="999"/>
        <v>0</v>
      </c>
      <c r="P6351" s="113">
        <f t="shared" ca="1" si="993"/>
        <v>0</v>
      </c>
      <c r="Q6351" s="114">
        <f t="shared" ca="1" si="994"/>
        <v>-132.48709680473371</v>
      </c>
    </row>
    <row r="6352" spans="1:17" x14ac:dyDescent="0.75">
      <c r="A6352" t="s">
        <v>6416</v>
      </c>
      <c r="B6352" t="s">
        <v>15176</v>
      </c>
      <c r="G6352" s="14">
        <v>6350</v>
      </c>
      <c r="H6352" s="14">
        <f t="shared" ca="1" si="990"/>
        <v>622.42499999999995</v>
      </c>
      <c r="I6352" s="117">
        <f t="shared" ca="1" si="991"/>
        <v>136.93349999999998</v>
      </c>
      <c r="J6352" s="113">
        <f t="shared" ca="1" si="992"/>
        <v>13.868343195266274</v>
      </c>
      <c r="K6352" s="113">
        <f t="shared" ca="1" si="995"/>
        <v>123.0651568047337</v>
      </c>
      <c r="L6352" s="113">
        <f t="shared" ca="1" si="996"/>
        <v>123.0651568047337</v>
      </c>
      <c r="M6352" s="113">
        <f t="shared" ca="1" si="997"/>
        <v>176</v>
      </c>
      <c r="N6352" s="113">
        <f t="shared" ca="1" si="998"/>
        <v>0</v>
      </c>
      <c r="O6352" s="14">
        <f t="shared" ca="1" si="999"/>
        <v>0</v>
      </c>
      <c r="P6352" s="113">
        <f t="shared" ca="1" si="993"/>
        <v>0</v>
      </c>
      <c r="Q6352" s="114">
        <f t="shared" ca="1" si="994"/>
        <v>-123.0651568047337</v>
      </c>
    </row>
    <row r="6353" spans="1:17" x14ac:dyDescent="0.75">
      <c r="A6353" t="s">
        <v>6417</v>
      </c>
      <c r="B6353" t="s">
        <v>15177</v>
      </c>
      <c r="G6353" s="14">
        <v>6351</v>
      </c>
      <c r="H6353" s="14">
        <f t="shared" ca="1" si="990"/>
        <v>476.54199999999997</v>
      </c>
      <c r="I6353" s="117">
        <f t="shared" ca="1" si="991"/>
        <v>104.83923999999999</v>
      </c>
      <c r="J6353" s="113">
        <f t="shared" ca="1" si="992"/>
        <v>13.868343195266274</v>
      </c>
      <c r="K6353" s="113">
        <f t="shared" ca="1" si="995"/>
        <v>90.970896804733712</v>
      </c>
      <c r="L6353" s="113">
        <f t="shared" ca="1" si="996"/>
        <v>90.970896804733712</v>
      </c>
      <c r="M6353" s="113">
        <f t="shared" ca="1" si="997"/>
        <v>176</v>
      </c>
      <c r="N6353" s="113">
        <f t="shared" ca="1" si="998"/>
        <v>0</v>
      </c>
      <c r="O6353" s="14">
        <f t="shared" ca="1" si="999"/>
        <v>0</v>
      </c>
      <c r="P6353" s="113">
        <f t="shared" ca="1" si="993"/>
        <v>0</v>
      </c>
      <c r="Q6353" s="114">
        <f t="shared" ca="1" si="994"/>
        <v>-90.970896804733712</v>
      </c>
    </row>
    <row r="6354" spans="1:17" x14ac:dyDescent="0.75">
      <c r="A6354" t="s">
        <v>6418</v>
      </c>
      <c r="B6354" t="s">
        <v>15178</v>
      </c>
      <c r="G6354" s="14">
        <v>6352</v>
      </c>
      <c r="H6354" s="14">
        <f t="shared" ca="1" si="990"/>
        <v>299.30900000000003</v>
      </c>
      <c r="I6354" s="117">
        <f t="shared" ca="1" si="991"/>
        <v>65.847980000000007</v>
      </c>
      <c r="J6354" s="113">
        <f t="shared" ca="1" si="992"/>
        <v>13.868343195266274</v>
      </c>
      <c r="K6354" s="113">
        <f t="shared" ca="1" si="995"/>
        <v>51.97963680473373</v>
      </c>
      <c r="L6354" s="113">
        <f t="shared" ca="1" si="996"/>
        <v>51.97963680473373</v>
      </c>
      <c r="M6354" s="113">
        <f t="shared" ca="1" si="997"/>
        <v>176</v>
      </c>
      <c r="N6354" s="113">
        <f t="shared" ca="1" si="998"/>
        <v>0</v>
      </c>
      <c r="O6354" s="14">
        <f t="shared" ca="1" si="999"/>
        <v>0</v>
      </c>
      <c r="P6354" s="113">
        <f t="shared" ca="1" si="993"/>
        <v>0</v>
      </c>
      <c r="Q6354" s="114">
        <f t="shared" ca="1" si="994"/>
        <v>-51.97963680473373</v>
      </c>
    </row>
    <row r="6355" spans="1:17" x14ac:dyDescent="0.75">
      <c r="A6355" t="s">
        <v>6419</v>
      </c>
      <c r="B6355" t="s">
        <v>15179</v>
      </c>
      <c r="G6355" s="14">
        <v>6353</v>
      </c>
      <c r="H6355" s="14">
        <f t="shared" ca="1" si="990"/>
        <v>93.231999999999999</v>
      </c>
      <c r="I6355" s="117">
        <f t="shared" ca="1" si="991"/>
        <v>20.511040000000001</v>
      </c>
      <c r="J6355" s="113">
        <f t="shared" ca="1" si="992"/>
        <v>13.868343195266274</v>
      </c>
      <c r="K6355" s="113">
        <f t="shared" ca="1" si="995"/>
        <v>6.6426968047337276</v>
      </c>
      <c r="L6355" s="113">
        <f t="shared" ca="1" si="996"/>
        <v>6.6426968047337276</v>
      </c>
      <c r="M6355" s="113">
        <f t="shared" ca="1" si="997"/>
        <v>176</v>
      </c>
      <c r="N6355" s="113">
        <f t="shared" ca="1" si="998"/>
        <v>0</v>
      </c>
      <c r="O6355" s="14">
        <f t="shared" ca="1" si="999"/>
        <v>0</v>
      </c>
      <c r="P6355" s="113">
        <f t="shared" ca="1" si="993"/>
        <v>0</v>
      </c>
      <c r="Q6355" s="114">
        <f t="shared" ca="1" si="994"/>
        <v>-6.6426968047337276</v>
      </c>
    </row>
    <row r="6356" spans="1:17" x14ac:dyDescent="0.75">
      <c r="A6356" t="s">
        <v>6420</v>
      </c>
      <c r="B6356" t="s">
        <v>15180</v>
      </c>
      <c r="G6356" s="14">
        <v>6354</v>
      </c>
      <c r="H6356" s="14">
        <f t="shared" ca="1" si="990"/>
        <v>6.4770000000000003</v>
      </c>
      <c r="I6356" s="117">
        <f t="shared" ca="1" si="991"/>
        <v>1.4249400000000001</v>
      </c>
      <c r="J6356" s="113">
        <f t="shared" ca="1" si="992"/>
        <v>13.868343195266274</v>
      </c>
      <c r="K6356" s="113">
        <f t="shared" ca="1" si="995"/>
        <v>0</v>
      </c>
      <c r="L6356" s="113">
        <f t="shared" ca="1" si="996"/>
        <v>-12.443403195266274</v>
      </c>
      <c r="M6356" s="113">
        <f t="shared" ca="1" si="997"/>
        <v>163.55659680473372</v>
      </c>
      <c r="N6356" s="113">
        <f t="shared" ca="1" si="998"/>
        <v>12.443403195266285</v>
      </c>
      <c r="O6356" s="14">
        <f t="shared" ca="1" si="999"/>
        <v>0</v>
      </c>
      <c r="P6356" s="113">
        <f t="shared" ca="1" si="993"/>
        <v>0</v>
      </c>
      <c r="Q6356" s="114">
        <f t="shared" ca="1" si="994"/>
        <v>0</v>
      </c>
    </row>
    <row r="6357" spans="1:17" x14ac:dyDescent="0.75">
      <c r="A6357" t="s">
        <v>6421</v>
      </c>
      <c r="B6357" t="s">
        <v>15181</v>
      </c>
      <c r="G6357" s="14">
        <v>6355</v>
      </c>
      <c r="H6357" s="14">
        <f t="shared" ca="1" si="990"/>
        <v>0</v>
      </c>
      <c r="I6357" s="117">
        <f t="shared" ca="1" si="991"/>
        <v>0</v>
      </c>
      <c r="J6357" s="113">
        <f t="shared" ca="1" si="992"/>
        <v>13.868343195266274</v>
      </c>
      <c r="K6357" s="113">
        <f t="shared" ca="1" si="995"/>
        <v>0</v>
      </c>
      <c r="L6357" s="113">
        <f t="shared" ca="1" si="996"/>
        <v>-13.868343195266274</v>
      </c>
      <c r="M6357" s="113">
        <f t="shared" ca="1" si="997"/>
        <v>149.68825360946744</v>
      </c>
      <c r="N6357" s="113">
        <f t="shared" ca="1" si="998"/>
        <v>13.868343195266277</v>
      </c>
      <c r="O6357" s="14">
        <f t="shared" ca="1" si="999"/>
        <v>0</v>
      </c>
      <c r="P6357" s="113">
        <f t="shared" ca="1" si="993"/>
        <v>0</v>
      </c>
      <c r="Q6357" s="114">
        <f t="shared" ca="1" si="994"/>
        <v>0</v>
      </c>
    </row>
    <row r="6358" spans="1:17" x14ac:dyDescent="0.75">
      <c r="A6358" t="s">
        <v>6422</v>
      </c>
      <c r="B6358" t="s">
        <v>15182</v>
      </c>
      <c r="G6358" s="14">
        <v>6356</v>
      </c>
      <c r="H6358" s="14">
        <f t="shared" ca="1" si="990"/>
        <v>0</v>
      </c>
      <c r="I6358" s="117">
        <f t="shared" ca="1" si="991"/>
        <v>0</v>
      </c>
      <c r="J6358" s="113">
        <f t="shared" ca="1" si="992"/>
        <v>13.868343195266274</v>
      </c>
      <c r="K6358" s="113">
        <f t="shared" ca="1" si="995"/>
        <v>0</v>
      </c>
      <c r="L6358" s="113">
        <f t="shared" ca="1" si="996"/>
        <v>-13.868343195266274</v>
      </c>
      <c r="M6358" s="113">
        <f t="shared" ca="1" si="997"/>
        <v>135.81991041420116</v>
      </c>
      <c r="N6358" s="113">
        <f t="shared" ca="1" si="998"/>
        <v>13.868343195266277</v>
      </c>
      <c r="O6358" s="14">
        <f t="shared" ca="1" si="999"/>
        <v>0</v>
      </c>
      <c r="P6358" s="113">
        <f t="shared" ca="1" si="993"/>
        <v>0</v>
      </c>
      <c r="Q6358" s="114">
        <f t="shared" ca="1" si="994"/>
        <v>0</v>
      </c>
    </row>
    <row r="6359" spans="1:17" x14ac:dyDescent="0.75">
      <c r="A6359" t="s">
        <v>6423</v>
      </c>
      <c r="B6359" t="s">
        <v>15183</v>
      </c>
      <c r="G6359" s="14">
        <v>6357</v>
      </c>
      <c r="H6359" s="14">
        <f t="shared" ca="1" si="990"/>
        <v>0</v>
      </c>
      <c r="I6359" s="117">
        <f t="shared" ca="1" si="991"/>
        <v>0</v>
      </c>
      <c r="J6359" s="113">
        <f t="shared" ca="1" si="992"/>
        <v>13.868343195266274</v>
      </c>
      <c r="K6359" s="113">
        <f t="shared" ca="1" si="995"/>
        <v>0</v>
      </c>
      <c r="L6359" s="113">
        <f t="shared" ca="1" si="996"/>
        <v>-13.868343195266274</v>
      </c>
      <c r="M6359" s="113">
        <f t="shared" ca="1" si="997"/>
        <v>121.95156721893488</v>
      </c>
      <c r="N6359" s="113">
        <f t="shared" ca="1" si="998"/>
        <v>13.868343195266277</v>
      </c>
      <c r="O6359" s="14">
        <f t="shared" ca="1" si="999"/>
        <v>0</v>
      </c>
      <c r="P6359" s="113">
        <f t="shared" ca="1" si="993"/>
        <v>0</v>
      </c>
      <c r="Q6359" s="114">
        <f t="shared" ca="1" si="994"/>
        <v>0</v>
      </c>
    </row>
    <row r="6360" spans="1:17" x14ac:dyDescent="0.75">
      <c r="A6360" t="s">
        <v>6424</v>
      </c>
      <c r="B6360" t="s">
        <v>15184</v>
      </c>
      <c r="G6360" s="14">
        <v>6358</v>
      </c>
      <c r="H6360" s="14">
        <f t="shared" ca="1" si="990"/>
        <v>0</v>
      </c>
      <c r="I6360" s="117">
        <f t="shared" ca="1" si="991"/>
        <v>0</v>
      </c>
      <c r="J6360" s="113">
        <f t="shared" ca="1" si="992"/>
        <v>13.868343195266274</v>
      </c>
      <c r="K6360" s="113">
        <f t="shared" ca="1" si="995"/>
        <v>0</v>
      </c>
      <c r="L6360" s="113">
        <f t="shared" ca="1" si="996"/>
        <v>-13.868343195266274</v>
      </c>
      <c r="M6360" s="113">
        <f t="shared" ca="1" si="997"/>
        <v>108.08322402366861</v>
      </c>
      <c r="N6360" s="113">
        <f t="shared" ca="1" si="998"/>
        <v>13.868343195266277</v>
      </c>
      <c r="O6360" s="14">
        <f t="shared" ca="1" si="999"/>
        <v>0</v>
      </c>
      <c r="P6360" s="113">
        <f t="shared" ca="1" si="993"/>
        <v>0</v>
      </c>
      <c r="Q6360" s="114">
        <f t="shared" ca="1" si="994"/>
        <v>0</v>
      </c>
    </row>
    <row r="6361" spans="1:17" x14ac:dyDescent="0.75">
      <c r="A6361" t="s">
        <v>6425</v>
      </c>
      <c r="B6361" t="s">
        <v>15185</v>
      </c>
      <c r="G6361" s="14">
        <v>6359</v>
      </c>
      <c r="H6361" s="14">
        <f t="shared" ca="1" si="990"/>
        <v>0</v>
      </c>
      <c r="I6361" s="117">
        <f t="shared" ca="1" si="991"/>
        <v>0</v>
      </c>
      <c r="J6361" s="113">
        <f t="shared" ca="1" si="992"/>
        <v>13.868343195266274</v>
      </c>
      <c r="K6361" s="113">
        <f t="shared" ca="1" si="995"/>
        <v>0</v>
      </c>
      <c r="L6361" s="113">
        <f t="shared" ca="1" si="996"/>
        <v>-13.868343195266274</v>
      </c>
      <c r="M6361" s="113">
        <f t="shared" ca="1" si="997"/>
        <v>94.214880828402329</v>
      </c>
      <c r="N6361" s="113">
        <f t="shared" ca="1" si="998"/>
        <v>13.868343195266277</v>
      </c>
      <c r="O6361" s="14">
        <f t="shared" ca="1" si="999"/>
        <v>0</v>
      </c>
      <c r="P6361" s="113">
        <f t="shared" ca="1" si="993"/>
        <v>0</v>
      </c>
      <c r="Q6361" s="114">
        <f t="shared" ca="1" si="994"/>
        <v>0</v>
      </c>
    </row>
    <row r="6362" spans="1:17" x14ac:dyDescent="0.75">
      <c r="A6362" t="s">
        <v>6426</v>
      </c>
      <c r="B6362" t="s">
        <v>15186</v>
      </c>
      <c r="G6362" s="14">
        <v>6360</v>
      </c>
      <c r="H6362" s="14">
        <f t="shared" ca="1" si="990"/>
        <v>0</v>
      </c>
      <c r="I6362" s="117">
        <f t="shared" ca="1" si="991"/>
        <v>0</v>
      </c>
      <c r="J6362" s="113">
        <f t="shared" ca="1" si="992"/>
        <v>13.868343195266274</v>
      </c>
      <c r="K6362" s="113">
        <f t="shared" ca="1" si="995"/>
        <v>0</v>
      </c>
      <c r="L6362" s="113">
        <f t="shared" ca="1" si="996"/>
        <v>-13.868343195266274</v>
      </c>
      <c r="M6362" s="113">
        <f t="shared" ca="1" si="997"/>
        <v>80.346537633136052</v>
      </c>
      <c r="N6362" s="113">
        <f t="shared" ca="1" si="998"/>
        <v>13.868343195266277</v>
      </c>
      <c r="O6362" s="14">
        <f t="shared" ca="1" si="999"/>
        <v>0</v>
      </c>
      <c r="P6362" s="113">
        <f t="shared" ca="1" si="993"/>
        <v>0</v>
      </c>
      <c r="Q6362" s="114">
        <f t="shared" ca="1" si="994"/>
        <v>0</v>
      </c>
    </row>
    <row r="6363" spans="1:17" x14ac:dyDescent="0.75">
      <c r="A6363" t="s">
        <v>6427</v>
      </c>
      <c r="B6363" t="s">
        <v>15187</v>
      </c>
      <c r="G6363" s="14">
        <v>6361</v>
      </c>
      <c r="H6363" s="14">
        <f t="shared" ca="1" si="990"/>
        <v>0</v>
      </c>
      <c r="I6363" s="117">
        <f t="shared" ca="1" si="991"/>
        <v>0</v>
      </c>
      <c r="J6363" s="113">
        <f t="shared" ca="1" si="992"/>
        <v>13.868343195266274</v>
      </c>
      <c r="K6363" s="113">
        <f t="shared" ca="1" si="995"/>
        <v>0</v>
      </c>
      <c r="L6363" s="113">
        <f t="shared" ca="1" si="996"/>
        <v>-13.868343195266274</v>
      </c>
      <c r="M6363" s="113">
        <f t="shared" ca="1" si="997"/>
        <v>66.478194437869774</v>
      </c>
      <c r="N6363" s="113">
        <f t="shared" ca="1" si="998"/>
        <v>13.868343195266277</v>
      </c>
      <c r="O6363" s="14">
        <f t="shared" ca="1" si="999"/>
        <v>0</v>
      </c>
      <c r="P6363" s="113">
        <f t="shared" ca="1" si="993"/>
        <v>0</v>
      </c>
      <c r="Q6363" s="114">
        <f t="shared" ca="1" si="994"/>
        <v>0</v>
      </c>
    </row>
    <row r="6364" spans="1:17" x14ac:dyDescent="0.75">
      <c r="A6364" t="s">
        <v>6428</v>
      </c>
      <c r="B6364" t="s">
        <v>15188</v>
      </c>
      <c r="G6364" s="14">
        <v>6362</v>
      </c>
      <c r="H6364" s="14">
        <f t="shared" ca="1" si="990"/>
        <v>0</v>
      </c>
      <c r="I6364" s="117">
        <f t="shared" ca="1" si="991"/>
        <v>0</v>
      </c>
      <c r="J6364" s="113">
        <f t="shared" ca="1" si="992"/>
        <v>13.868343195266274</v>
      </c>
      <c r="K6364" s="113">
        <f t="shared" ca="1" si="995"/>
        <v>0</v>
      </c>
      <c r="L6364" s="113">
        <f t="shared" ca="1" si="996"/>
        <v>-13.868343195266274</v>
      </c>
      <c r="M6364" s="113">
        <f t="shared" ca="1" si="997"/>
        <v>52.609851242603497</v>
      </c>
      <c r="N6364" s="113">
        <f t="shared" ca="1" si="998"/>
        <v>13.868343195266277</v>
      </c>
      <c r="O6364" s="14">
        <f t="shared" ca="1" si="999"/>
        <v>0</v>
      </c>
      <c r="P6364" s="113">
        <f t="shared" ca="1" si="993"/>
        <v>0</v>
      </c>
      <c r="Q6364" s="114">
        <f t="shared" ca="1" si="994"/>
        <v>0</v>
      </c>
    </row>
    <row r="6365" spans="1:17" x14ac:dyDescent="0.75">
      <c r="A6365" t="s">
        <v>6429</v>
      </c>
      <c r="B6365" t="s">
        <v>15189</v>
      </c>
      <c r="G6365" s="14">
        <v>6363</v>
      </c>
      <c r="H6365" s="14">
        <f t="shared" ca="1" si="990"/>
        <v>0</v>
      </c>
      <c r="I6365" s="117">
        <f t="shared" ca="1" si="991"/>
        <v>0</v>
      </c>
      <c r="J6365" s="113">
        <f t="shared" ca="1" si="992"/>
        <v>13.868343195266274</v>
      </c>
      <c r="K6365" s="113">
        <f t="shared" ca="1" si="995"/>
        <v>0</v>
      </c>
      <c r="L6365" s="113">
        <f t="shared" ca="1" si="996"/>
        <v>-13.868343195266274</v>
      </c>
      <c r="M6365" s="113">
        <f t="shared" ca="1" si="997"/>
        <v>38.74150804733722</v>
      </c>
      <c r="N6365" s="113">
        <f t="shared" ca="1" si="998"/>
        <v>13.868343195266277</v>
      </c>
      <c r="O6365" s="14">
        <f t="shared" ca="1" si="999"/>
        <v>0</v>
      </c>
      <c r="P6365" s="113">
        <f t="shared" ca="1" si="993"/>
        <v>0</v>
      </c>
      <c r="Q6365" s="114">
        <f t="shared" ca="1" si="994"/>
        <v>0</v>
      </c>
    </row>
    <row r="6366" spans="1:17" x14ac:dyDescent="0.75">
      <c r="A6366" t="s">
        <v>6430</v>
      </c>
      <c r="B6366" t="s">
        <v>15190</v>
      </c>
      <c r="G6366" s="14">
        <v>6364</v>
      </c>
      <c r="H6366" s="14">
        <f t="shared" ca="1" si="990"/>
        <v>0</v>
      </c>
      <c r="I6366" s="117">
        <f t="shared" ca="1" si="991"/>
        <v>0</v>
      </c>
      <c r="J6366" s="113">
        <f t="shared" ca="1" si="992"/>
        <v>13.868343195266274</v>
      </c>
      <c r="K6366" s="113">
        <f t="shared" ca="1" si="995"/>
        <v>0</v>
      </c>
      <c r="L6366" s="113">
        <f t="shared" ca="1" si="996"/>
        <v>-13.868343195266274</v>
      </c>
      <c r="M6366" s="113">
        <f t="shared" ca="1" si="997"/>
        <v>24.873164852070946</v>
      </c>
      <c r="N6366" s="113">
        <f t="shared" ca="1" si="998"/>
        <v>13.868343195266274</v>
      </c>
      <c r="O6366" s="14">
        <f t="shared" ca="1" si="999"/>
        <v>0</v>
      </c>
      <c r="P6366" s="113">
        <f t="shared" ca="1" si="993"/>
        <v>0</v>
      </c>
      <c r="Q6366" s="114">
        <f t="shared" ca="1" si="994"/>
        <v>0</v>
      </c>
    </row>
    <row r="6367" spans="1:17" x14ac:dyDescent="0.75">
      <c r="A6367" t="s">
        <v>6431</v>
      </c>
      <c r="B6367" t="s">
        <v>15191</v>
      </c>
      <c r="G6367" s="14">
        <v>6365</v>
      </c>
      <c r="H6367" s="14">
        <f t="shared" ca="1" si="990"/>
        <v>0</v>
      </c>
      <c r="I6367" s="117">
        <f t="shared" ca="1" si="991"/>
        <v>0</v>
      </c>
      <c r="J6367" s="113">
        <f t="shared" ca="1" si="992"/>
        <v>13.868343195266274</v>
      </c>
      <c r="K6367" s="113">
        <f t="shared" ca="1" si="995"/>
        <v>0</v>
      </c>
      <c r="L6367" s="113">
        <f t="shared" ca="1" si="996"/>
        <v>-13.868343195266274</v>
      </c>
      <c r="M6367" s="113">
        <f t="shared" ca="1" si="997"/>
        <v>11.004821656804673</v>
      </c>
      <c r="N6367" s="113">
        <f t="shared" ca="1" si="998"/>
        <v>13.868343195266274</v>
      </c>
      <c r="O6367" s="14">
        <f t="shared" ca="1" si="999"/>
        <v>0</v>
      </c>
      <c r="P6367" s="113">
        <f t="shared" ca="1" si="993"/>
        <v>0</v>
      </c>
      <c r="Q6367" s="114">
        <f t="shared" ca="1" si="994"/>
        <v>0</v>
      </c>
    </row>
    <row r="6368" spans="1:17" x14ac:dyDescent="0.75">
      <c r="A6368" t="s">
        <v>6432</v>
      </c>
      <c r="B6368" t="s">
        <v>15192</v>
      </c>
      <c r="G6368" s="14">
        <v>6366</v>
      </c>
      <c r="H6368" s="14">
        <f t="shared" ca="1" si="990"/>
        <v>5.5490000000000004</v>
      </c>
      <c r="I6368" s="117">
        <f t="shared" ca="1" si="991"/>
        <v>1.2207800000000002</v>
      </c>
      <c r="J6368" s="113">
        <f t="shared" ca="1" si="992"/>
        <v>13.868343195266274</v>
      </c>
      <c r="K6368" s="113">
        <f t="shared" ca="1" si="995"/>
        <v>0</v>
      </c>
      <c r="L6368" s="113">
        <f t="shared" ca="1" si="996"/>
        <v>-12.647563195266274</v>
      </c>
      <c r="M6368" s="113">
        <f t="shared" ca="1" si="997"/>
        <v>0</v>
      </c>
      <c r="N6368" s="113">
        <f t="shared" ca="1" si="998"/>
        <v>11.004821656804673</v>
      </c>
      <c r="O6368" s="14">
        <f t="shared" ca="1" si="999"/>
        <v>0</v>
      </c>
      <c r="P6368" s="113">
        <f t="shared" ca="1" si="993"/>
        <v>1.6427415384616015</v>
      </c>
      <c r="Q6368" s="114">
        <f t="shared" ca="1" si="994"/>
        <v>0</v>
      </c>
    </row>
    <row r="6369" spans="1:17" x14ac:dyDescent="0.75">
      <c r="A6369" t="s">
        <v>6433</v>
      </c>
      <c r="B6369" t="s">
        <v>15193</v>
      </c>
      <c r="G6369" s="14">
        <v>6367</v>
      </c>
      <c r="H6369" s="14">
        <f t="shared" ca="1" si="990"/>
        <v>51.31</v>
      </c>
      <c r="I6369" s="117">
        <f t="shared" ca="1" si="991"/>
        <v>11.2882</v>
      </c>
      <c r="J6369" s="113">
        <f t="shared" ca="1" si="992"/>
        <v>13.868343195266274</v>
      </c>
      <c r="K6369" s="113">
        <f t="shared" ca="1" si="995"/>
        <v>0</v>
      </c>
      <c r="L6369" s="113">
        <f t="shared" ca="1" si="996"/>
        <v>-2.5801431952662739</v>
      </c>
      <c r="M6369" s="113">
        <f t="shared" ca="1" si="997"/>
        <v>0</v>
      </c>
      <c r="N6369" s="113">
        <f t="shared" ca="1" si="998"/>
        <v>0</v>
      </c>
      <c r="O6369" s="14">
        <f t="shared" ca="1" si="999"/>
        <v>0</v>
      </c>
      <c r="P6369" s="113">
        <f t="shared" ca="1" si="993"/>
        <v>2.5801431952662739</v>
      </c>
      <c r="Q6369" s="114">
        <f t="shared" ca="1" si="994"/>
        <v>0</v>
      </c>
    </row>
    <row r="6370" spans="1:17" x14ac:dyDescent="0.75">
      <c r="A6370" t="s">
        <v>6434</v>
      </c>
      <c r="B6370" t="s">
        <v>15194</v>
      </c>
      <c r="G6370" s="14">
        <v>6368</v>
      </c>
      <c r="H6370" s="14">
        <f t="shared" ca="1" si="990"/>
        <v>230.81899999999999</v>
      </c>
      <c r="I6370" s="117">
        <f t="shared" ca="1" si="991"/>
        <v>50.780179999999994</v>
      </c>
      <c r="J6370" s="113">
        <f t="shared" ca="1" si="992"/>
        <v>13.868343195266274</v>
      </c>
      <c r="K6370" s="113">
        <f t="shared" ca="1" si="995"/>
        <v>36.911836804733724</v>
      </c>
      <c r="L6370" s="113">
        <f t="shared" ca="1" si="996"/>
        <v>36.911836804733724</v>
      </c>
      <c r="M6370" s="113">
        <f t="shared" ca="1" si="997"/>
        <v>36.911836804733724</v>
      </c>
      <c r="N6370" s="113">
        <f t="shared" ca="1" si="998"/>
        <v>0</v>
      </c>
      <c r="O6370" s="14">
        <f t="shared" ca="1" si="999"/>
        <v>36.911836804733724</v>
      </c>
      <c r="P6370" s="113">
        <f t="shared" ca="1" si="993"/>
        <v>0</v>
      </c>
      <c r="Q6370" s="114">
        <f t="shared" ca="1" si="994"/>
        <v>0</v>
      </c>
    </row>
    <row r="6371" spans="1:17" x14ac:dyDescent="0.75">
      <c r="A6371" t="s">
        <v>6435</v>
      </c>
      <c r="B6371" t="s">
        <v>15195</v>
      </c>
      <c r="G6371" s="14">
        <v>6369</v>
      </c>
      <c r="H6371" s="14">
        <f t="shared" ca="1" si="990"/>
        <v>456.98599999999999</v>
      </c>
      <c r="I6371" s="117">
        <f t="shared" ca="1" si="991"/>
        <v>100.53691999999999</v>
      </c>
      <c r="J6371" s="113">
        <f t="shared" ca="1" si="992"/>
        <v>13.868343195266274</v>
      </c>
      <c r="K6371" s="113">
        <f t="shared" ca="1" si="995"/>
        <v>86.668576804733718</v>
      </c>
      <c r="L6371" s="113">
        <f t="shared" ca="1" si="996"/>
        <v>86.668576804733718</v>
      </c>
      <c r="M6371" s="113">
        <f t="shared" ca="1" si="997"/>
        <v>123.58041360946744</v>
      </c>
      <c r="N6371" s="113">
        <f t="shared" ca="1" si="998"/>
        <v>0</v>
      </c>
      <c r="O6371" s="14">
        <f t="shared" ca="1" si="999"/>
        <v>86.668576804733718</v>
      </c>
      <c r="P6371" s="113">
        <f t="shared" ca="1" si="993"/>
        <v>0</v>
      </c>
      <c r="Q6371" s="114">
        <f t="shared" ca="1" si="994"/>
        <v>0</v>
      </c>
    </row>
    <row r="6372" spans="1:17" x14ac:dyDescent="0.75">
      <c r="A6372" t="s">
        <v>6436</v>
      </c>
      <c r="B6372" t="s">
        <v>15196</v>
      </c>
      <c r="G6372" s="14">
        <v>6370</v>
      </c>
      <c r="H6372" s="14">
        <f t="shared" ca="1" si="990"/>
        <v>671.29200000000003</v>
      </c>
      <c r="I6372" s="117">
        <f t="shared" ca="1" si="991"/>
        <v>147.68424000000002</v>
      </c>
      <c r="J6372" s="113">
        <f t="shared" ca="1" si="992"/>
        <v>13.868343195266274</v>
      </c>
      <c r="K6372" s="113">
        <f t="shared" ca="1" si="995"/>
        <v>133.81589680473374</v>
      </c>
      <c r="L6372" s="113">
        <f t="shared" ca="1" si="996"/>
        <v>133.81589680473374</v>
      </c>
      <c r="M6372" s="113">
        <f t="shared" ca="1" si="997"/>
        <v>176</v>
      </c>
      <c r="N6372" s="113">
        <f t="shared" ca="1" si="998"/>
        <v>0</v>
      </c>
      <c r="O6372" s="14">
        <f t="shared" ca="1" si="999"/>
        <v>52.419586390532558</v>
      </c>
      <c r="P6372" s="113">
        <f t="shared" ca="1" si="993"/>
        <v>0</v>
      </c>
      <c r="Q6372" s="114">
        <f t="shared" ca="1" si="994"/>
        <v>-81.396310414201182</v>
      </c>
    </row>
    <row r="6373" spans="1:17" x14ac:dyDescent="0.75">
      <c r="A6373" t="s">
        <v>6437</v>
      </c>
      <c r="B6373" t="s">
        <v>15197</v>
      </c>
      <c r="G6373" s="14">
        <v>6371</v>
      </c>
      <c r="H6373" s="14">
        <f t="shared" ca="1" si="990"/>
        <v>758.19799999999998</v>
      </c>
      <c r="I6373" s="117">
        <f t="shared" ca="1" si="991"/>
        <v>166.80356</v>
      </c>
      <c r="J6373" s="113">
        <f t="shared" ca="1" si="992"/>
        <v>13.868343195266274</v>
      </c>
      <c r="K6373" s="113">
        <f t="shared" ca="1" si="995"/>
        <v>152.93521680473373</v>
      </c>
      <c r="L6373" s="113">
        <f t="shared" ca="1" si="996"/>
        <v>152.93521680473373</v>
      </c>
      <c r="M6373" s="113">
        <f t="shared" ca="1" si="997"/>
        <v>176</v>
      </c>
      <c r="N6373" s="113">
        <f t="shared" ca="1" si="998"/>
        <v>0</v>
      </c>
      <c r="O6373" s="14">
        <f t="shared" ca="1" si="999"/>
        <v>0</v>
      </c>
      <c r="P6373" s="113">
        <f t="shared" ca="1" si="993"/>
        <v>0</v>
      </c>
      <c r="Q6373" s="114">
        <f t="shared" ca="1" si="994"/>
        <v>-152.93521680473373</v>
      </c>
    </row>
    <row r="6374" spans="1:17" x14ac:dyDescent="0.75">
      <c r="A6374" t="s">
        <v>6438</v>
      </c>
      <c r="B6374" t="s">
        <v>15198</v>
      </c>
      <c r="G6374" s="14">
        <v>6372</v>
      </c>
      <c r="H6374" s="14">
        <f t="shared" ca="1" si="990"/>
        <v>744.66899999999998</v>
      </c>
      <c r="I6374" s="117">
        <f t="shared" ca="1" si="991"/>
        <v>163.82718</v>
      </c>
      <c r="J6374" s="113">
        <f t="shared" ca="1" si="992"/>
        <v>13.868343195266274</v>
      </c>
      <c r="K6374" s="113">
        <f t="shared" ca="1" si="995"/>
        <v>149.95883680473372</v>
      </c>
      <c r="L6374" s="113">
        <f t="shared" ca="1" si="996"/>
        <v>149.95883680473372</v>
      </c>
      <c r="M6374" s="113">
        <f t="shared" ca="1" si="997"/>
        <v>176</v>
      </c>
      <c r="N6374" s="113">
        <f t="shared" ca="1" si="998"/>
        <v>0</v>
      </c>
      <c r="O6374" s="14">
        <f t="shared" ca="1" si="999"/>
        <v>0</v>
      </c>
      <c r="P6374" s="113">
        <f t="shared" ca="1" si="993"/>
        <v>0</v>
      </c>
      <c r="Q6374" s="114">
        <f t="shared" ca="1" si="994"/>
        <v>-149.95883680473372</v>
      </c>
    </row>
    <row r="6375" spans="1:17" x14ac:dyDescent="0.75">
      <c r="A6375" t="s">
        <v>6439</v>
      </c>
      <c r="B6375" t="s">
        <v>15199</v>
      </c>
      <c r="G6375" s="14">
        <v>6373</v>
      </c>
      <c r="H6375" s="14">
        <f t="shared" ca="1" si="990"/>
        <v>660.17700000000002</v>
      </c>
      <c r="I6375" s="117">
        <f t="shared" ca="1" si="991"/>
        <v>145.23894000000001</v>
      </c>
      <c r="J6375" s="113">
        <f t="shared" ca="1" si="992"/>
        <v>13.868343195266274</v>
      </c>
      <c r="K6375" s="113">
        <f t="shared" ca="1" si="995"/>
        <v>131.37059680473374</v>
      </c>
      <c r="L6375" s="113">
        <f t="shared" ca="1" si="996"/>
        <v>131.37059680473374</v>
      </c>
      <c r="M6375" s="113">
        <f t="shared" ca="1" si="997"/>
        <v>176</v>
      </c>
      <c r="N6375" s="113">
        <f t="shared" ca="1" si="998"/>
        <v>0</v>
      </c>
      <c r="O6375" s="14">
        <f t="shared" ca="1" si="999"/>
        <v>0</v>
      </c>
      <c r="P6375" s="113">
        <f t="shared" ca="1" si="993"/>
        <v>0</v>
      </c>
      <c r="Q6375" s="114">
        <f t="shared" ca="1" si="994"/>
        <v>-131.37059680473374</v>
      </c>
    </row>
    <row r="6376" spans="1:17" x14ac:dyDescent="0.75">
      <c r="A6376" t="s">
        <v>6440</v>
      </c>
      <c r="B6376" t="s">
        <v>15200</v>
      </c>
      <c r="G6376" s="14">
        <v>6374</v>
      </c>
      <c r="H6376" s="14">
        <f t="shared" ca="1" si="990"/>
        <v>623.93700000000001</v>
      </c>
      <c r="I6376" s="117">
        <f t="shared" ca="1" si="991"/>
        <v>137.26614000000001</v>
      </c>
      <c r="J6376" s="113">
        <f t="shared" ca="1" si="992"/>
        <v>13.868343195266274</v>
      </c>
      <c r="K6376" s="113">
        <f t="shared" ca="1" si="995"/>
        <v>123.39779680473373</v>
      </c>
      <c r="L6376" s="113">
        <f t="shared" ca="1" si="996"/>
        <v>123.39779680473373</v>
      </c>
      <c r="M6376" s="113">
        <f t="shared" ca="1" si="997"/>
        <v>176</v>
      </c>
      <c r="N6376" s="113">
        <f t="shared" ca="1" si="998"/>
        <v>0</v>
      </c>
      <c r="O6376" s="14">
        <f t="shared" ca="1" si="999"/>
        <v>0</v>
      </c>
      <c r="P6376" s="113">
        <f t="shared" ca="1" si="993"/>
        <v>0</v>
      </c>
      <c r="Q6376" s="114">
        <f t="shared" ca="1" si="994"/>
        <v>-123.39779680473373</v>
      </c>
    </row>
    <row r="6377" spans="1:17" x14ac:dyDescent="0.75">
      <c r="A6377" t="s">
        <v>6441</v>
      </c>
      <c r="B6377" t="s">
        <v>15201</v>
      </c>
      <c r="G6377" s="14">
        <v>6375</v>
      </c>
      <c r="H6377" s="14">
        <f t="shared" ca="1" si="990"/>
        <v>483.416</v>
      </c>
      <c r="I6377" s="117">
        <f t="shared" ca="1" si="991"/>
        <v>106.35151999999999</v>
      </c>
      <c r="J6377" s="113">
        <f t="shared" ca="1" si="992"/>
        <v>13.868343195266274</v>
      </c>
      <c r="K6377" s="113">
        <f t="shared" ca="1" si="995"/>
        <v>92.483176804733716</v>
      </c>
      <c r="L6377" s="113">
        <f t="shared" ca="1" si="996"/>
        <v>92.483176804733716</v>
      </c>
      <c r="M6377" s="113">
        <f t="shared" ca="1" si="997"/>
        <v>176</v>
      </c>
      <c r="N6377" s="113">
        <f t="shared" ca="1" si="998"/>
        <v>0</v>
      </c>
      <c r="O6377" s="14">
        <f t="shared" ca="1" si="999"/>
        <v>0</v>
      </c>
      <c r="P6377" s="113">
        <f t="shared" ca="1" si="993"/>
        <v>0</v>
      </c>
      <c r="Q6377" s="114">
        <f t="shared" ca="1" si="994"/>
        <v>-92.483176804733716</v>
      </c>
    </row>
    <row r="6378" spans="1:17" x14ac:dyDescent="0.75">
      <c r="A6378" t="s">
        <v>6442</v>
      </c>
      <c r="B6378" t="s">
        <v>15202</v>
      </c>
      <c r="G6378" s="14">
        <v>6376</v>
      </c>
      <c r="H6378" s="14">
        <f t="shared" ca="1" si="990"/>
        <v>289.93099999999998</v>
      </c>
      <c r="I6378" s="117">
        <f t="shared" ca="1" si="991"/>
        <v>63.784819999999996</v>
      </c>
      <c r="J6378" s="113">
        <f t="shared" ca="1" si="992"/>
        <v>13.868343195266274</v>
      </c>
      <c r="K6378" s="113">
        <f t="shared" ca="1" si="995"/>
        <v>49.916476804733719</v>
      </c>
      <c r="L6378" s="113">
        <f t="shared" ca="1" si="996"/>
        <v>49.916476804733719</v>
      </c>
      <c r="M6378" s="113">
        <f t="shared" ca="1" si="997"/>
        <v>176</v>
      </c>
      <c r="N6378" s="113">
        <f t="shared" ca="1" si="998"/>
        <v>0</v>
      </c>
      <c r="O6378" s="14">
        <f t="shared" ca="1" si="999"/>
        <v>0</v>
      </c>
      <c r="P6378" s="113">
        <f t="shared" ca="1" si="993"/>
        <v>0</v>
      </c>
      <c r="Q6378" s="114">
        <f t="shared" ca="1" si="994"/>
        <v>-49.916476804733719</v>
      </c>
    </row>
    <row r="6379" spans="1:17" x14ac:dyDescent="0.75">
      <c r="A6379" t="s">
        <v>6443</v>
      </c>
      <c r="B6379" t="s">
        <v>15203</v>
      </c>
      <c r="G6379" s="14">
        <v>6377</v>
      </c>
      <c r="H6379" s="14">
        <f t="shared" ca="1" si="990"/>
        <v>90.507999999999996</v>
      </c>
      <c r="I6379" s="117">
        <f t="shared" ca="1" si="991"/>
        <v>19.911759999999997</v>
      </c>
      <c r="J6379" s="113">
        <f t="shared" ca="1" si="992"/>
        <v>13.868343195266274</v>
      </c>
      <c r="K6379" s="113">
        <f t="shared" ca="1" si="995"/>
        <v>6.0434168047337238</v>
      </c>
      <c r="L6379" s="113">
        <f t="shared" ca="1" si="996"/>
        <v>6.0434168047337238</v>
      </c>
      <c r="M6379" s="113">
        <f t="shared" ca="1" si="997"/>
        <v>176</v>
      </c>
      <c r="N6379" s="113">
        <f t="shared" ca="1" si="998"/>
        <v>0</v>
      </c>
      <c r="O6379" s="14">
        <f t="shared" ca="1" si="999"/>
        <v>0</v>
      </c>
      <c r="P6379" s="113">
        <f t="shared" ca="1" si="993"/>
        <v>0</v>
      </c>
      <c r="Q6379" s="114">
        <f t="shared" ca="1" si="994"/>
        <v>-6.0434168047337238</v>
      </c>
    </row>
    <row r="6380" spans="1:17" x14ac:dyDescent="0.75">
      <c r="A6380" t="s">
        <v>6444</v>
      </c>
      <c r="B6380" t="s">
        <v>15204</v>
      </c>
      <c r="G6380" s="14">
        <v>6378</v>
      </c>
      <c r="H6380" s="14">
        <f t="shared" ca="1" si="990"/>
        <v>5.7190000000000003</v>
      </c>
      <c r="I6380" s="117">
        <f t="shared" ca="1" si="991"/>
        <v>1.2581800000000001</v>
      </c>
      <c r="J6380" s="113">
        <f t="shared" ca="1" si="992"/>
        <v>13.868343195266274</v>
      </c>
      <c r="K6380" s="113">
        <f t="shared" ca="1" si="995"/>
        <v>0</v>
      </c>
      <c r="L6380" s="113">
        <f t="shared" ca="1" si="996"/>
        <v>-12.610163195266274</v>
      </c>
      <c r="M6380" s="113">
        <f t="shared" ca="1" si="997"/>
        <v>163.38983680473373</v>
      </c>
      <c r="N6380" s="113">
        <f t="shared" ca="1" si="998"/>
        <v>12.610163195266267</v>
      </c>
      <c r="O6380" s="14">
        <f t="shared" ca="1" si="999"/>
        <v>0</v>
      </c>
      <c r="P6380" s="113">
        <f t="shared" ca="1" si="993"/>
        <v>7.1054273576010019E-15</v>
      </c>
      <c r="Q6380" s="114">
        <f t="shared" ca="1" si="994"/>
        <v>0</v>
      </c>
    </row>
    <row r="6381" spans="1:17" x14ac:dyDescent="0.75">
      <c r="A6381" t="s">
        <v>6445</v>
      </c>
      <c r="B6381" t="s">
        <v>15205</v>
      </c>
      <c r="G6381" s="14">
        <v>6379</v>
      </c>
      <c r="H6381" s="14">
        <f t="shared" ca="1" si="990"/>
        <v>0</v>
      </c>
      <c r="I6381" s="117">
        <f t="shared" ca="1" si="991"/>
        <v>0</v>
      </c>
      <c r="J6381" s="113">
        <f t="shared" ca="1" si="992"/>
        <v>13.868343195266274</v>
      </c>
      <c r="K6381" s="113">
        <f t="shared" ca="1" si="995"/>
        <v>0</v>
      </c>
      <c r="L6381" s="113">
        <f t="shared" ca="1" si="996"/>
        <v>-13.868343195266274</v>
      </c>
      <c r="M6381" s="113">
        <f t="shared" ca="1" si="997"/>
        <v>149.52149360946746</v>
      </c>
      <c r="N6381" s="113">
        <f t="shared" ca="1" si="998"/>
        <v>13.868343195266277</v>
      </c>
      <c r="O6381" s="14">
        <f t="shared" ca="1" si="999"/>
        <v>0</v>
      </c>
      <c r="P6381" s="113">
        <f t="shared" ca="1" si="993"/>
        <v>0</v>
      </c>
      <c r="Q6381" s="114">
        <f t="shared" ca="1" si="994"/>
        <v>0</v>
      </c>
    </row>
    <row r="6382" spans="1:17" x14ac:dyDescent="0.75">
      <c r="A6382" t="s">
        <v>6446</v>
      </c>
      <c r="B6382" t="s">
        <v>15206</v>
      </c>
      <c r="G6382" s="14">
        <v>6380</v>
      </c>
      <c r="H6382" s="14">
        <f t="shared" ca="1" si="990"/>
        <v>0</v>
      </c>
      <c r="I6382" s="117">
        <f t="shared" ca="1" si="991"/>
        <v>0</v>
      </c>
      <c r="J6382" s="113">
        <f t="shared" ca="1" si="992"/>
        <v>13.868343195266274</v>
      </c>
      <c r="K6382" s="113">
        <f t="shared" ca="1" si="995"/>
        <v>0</v>
      </c>
      <c r="L6382" s="113">
        <f t="shared" ca="1" si="996"/>
        <v>-13.868343195266274</v>
      </c>
      <c r="M6382" s="113">
        <f t="shared" ca="1" si="997"/>
        <v>135.65315041420118</v>
      </c>
      <c r="N6382" s="113">
        <f t="shared" ca="1" si="998"/>
        <v>13.868343195266277</v>
      </c>
      <c r="O6382" s="14">
        <f t="shared" ca="1" si="999"/>
        <v>0</v>
      </c>
      <c r="P6382" s="113">
        <f t="shared" ca="1" si="993"/>
        <v>0</v>
      </c>
      <c r="Q6382" s="114">
        <f t="shared" ca="1" si="994"/>
        <v>0</v>
      </c>
    </row>
    <row r="6383" spans="1:17" x14ac:dyDescent="0.75">
      <c r="A6383" t="s">
        <v>6447</v>
      </c>
      <c r="B6383" t="s">
        <v>15207</v>
      </c>
      <c r="G6383" s="14">
        <v>6381</v>
      </c>
      <c r="H6383" s="14">
        <f t="shared" ca="1" si="990"/>
        <v>0</v>
      </c>
      <c r="I6383" s="117">
        <f t="shared" ca="1" si="991"/>
        <v>0</v>
      </c>
      <c r="J6383" s="113">
        <f t="shared" ca="1" si="992"/>
        <v>13.868343195266274</v>
      </c>
      <c r="K6383" s="113">
        <f t="shared" ca="1" si="995"/>
        <v>0</v>
      </c>
      <c r="L6383" s="113">
        <f t="shared" ca="1" si="996"/>
        <v>-13.868343195266274</v>
      </c>
      <c r="M6383" s="113">
        <f t="shared" ca="1" si="997"/>
        <v>121.7848072189349</v>
      </c>
      <c r="N6383" s="113">
        <f t="shared" ca="1" si="998"/>
        <v>13.868343195266277</v>
      </c>
      <c r="O6383" s="14">
        <f t="shared" ca="1" si="999"/>
        <v>0</v>
      </c>
      <c r="P6383" s="113">
        <f t="shared" ca="1" si="993"/>
        <v>0</v>
      </c>
      <c r="Q6383" s="114">
        <f t="shared" ca="1" si="994"/>
        <v>0</v>
      </c>
    </row>
    <row r="6384" spans="1:17" x14ac:dyDescent="0.75">
      <c r="A6384" t="s">
        <v>6448</v>
      </c>
      <c r="B6384" t="s">
        <v>15208</v>
      </c>
      <c r="G6384" s="14">
        <v>6382</v>
      </c>
      <c r="H6384" s="14">
        <f t="shared" ca="1" si="990"/>
        <v>0</v>
      </c>
      <c r="I6384" s="117">
        <f t="shared" ca="1" si="991"/>
        <v>0</v>
      </c>
      <c r="J6384" s="113">
        <f t="shared" ca="1" si="992"/>
        <v>13.868343195266274</v>
      </c>
      <c r="K6384" s="113">
        <f t="shared" ca="1" si="995"/>
        <v>0</v>
      </c>
      <c r="L6384" s="113">
        <f t="shared" ca="1" si="996"/>
        <v>-13.868343195266274</v>
      </c>
      <c r="M6384" s="113">
        <f t="shared" ca="1" si="997"/>
        <v>107.91646402366862</v>
      </c>
      <c r="N6384" s="113">
        <f t="shared" ca="1" si="998"/>
        <v>13.868343195266277</v>
      </c>
      <c r="O6384" s="14">
        <f t="shared" ca="1" si="999"/>
        <v>0</v>
      </c>
      <c r="P6384" s="113">
        <f t="shared" ca="1" si="993"/>
        <v>0</v>
      </c>
      <c r="Q6384" s="114">
        <f t="shared" ca="1" si="994"/>
        <v>0</v>
      </c>
    </row>
    <row r="6385" spans="1:17" x14ac:dyDescent="0.75">
      <c r="A6385" t="s">
        <v>6449</v>
      </c>
      <c r="B6385" t="s">
        <v>15209</v>
      </c>
      <c r="G6385" s="14">
        <v>6383</v>
      </c>
      <c r="H6385" s="14">
        <f t="shared" ca="1" si="990"/>
        <v>0</v>
      </c>
      <c r="I6385" s="117">
        <f t="shared" ca="1" si="991"/>
        <v>0</v>
      </c>
      <c r="J6385" s="113">
        <f t="shared" ca="1" si="992"/>
        <v>13.868343195266274</v>
      </c>
      <c r="K6385" s="113">
        <f t="shared" ca="1" si="995"/>
        <v>0</v>
      </c>
      <c r="L6385" s="113">
        <f t="shared" ca="1" si="996"/>
        <v>-13.868343195266274</v>
      </c>
      <c r="M6385" s="113">
        <f t="shared" ca="1" si="997"/>
        <v>94.048120828402347</v>
      </c>
      <c r="N6385" s="113">
        <f t="shared" ca="1" si="998"/>
        <v>13.868343195266277</v>
      </c>
      <c r="O6385" s="14">
        <f t="shared" ca="1" si="999"/>
        <v>0</v>
      </c>
      <c r="P6385" s="113">
        <f t="shared" ca="1" si="993"/>
        <v>0</v>
      </c>
      <c r="Q6385" s="114">
        <f t="shared" ca="1" si="994"/>
        <v>0</v>
      </c>
    </row>
    <row r="6386" spans="1:17" x14ac:dyDescent="0.75">
      <c r="A6386" t="s">
        <v>6450</v>
      </c>
      <c r="B6386" t="s">
        <v>15210</v>
      </c>
      <c r="G6386" s="14">
        <v>6384</v>
      </c>
      <c r="H6386" s="14">
        <f t="shared" ca="1" si="990"/>
        <v>0</v>
      </c>
      <c r="I6386" s="117">
        <f t="shared" ca="1" si="991"/>
        <v>0</v>
      </c>
      <c r="J6386" s="113">
        <f t="shared" ca="1" si="992"/>
        <v>13.868343195266274</v>
      </c>
      <c r="K6386" s="113">
        <f t="shared" ca="1" si="995"/>
        <v>0</v>
      </c>
      <c r="L6386" s="113">
        <f t="shared" ca="1" si="996"/>
        <v>-13.868343195266274</v>
      </c>
      <c r="M6386" s="113">
        <f t="shared" ca="1" si="997"/>
        <v>80.179777633136069</v>
      </c>
      <c r="N6386" s="113">
        <f t="shared" ca="1" si="998"/>
        <v>13.868343195266277</v>
      </c>
      <c r="O6386" s="14">
        <f t="shared" ca="1" si="999"/>
        <v>0</v>
      </c>
      <c r="P6386" s="113">
        <f t="shared" ca="1" si="993"/>
        <v>0</v>
      </c>
      <c r="Q6386" s="114">
        <f t="shared" ca="1" si="994"/>
        <v>0</v>
      </c>
    </row>
    <row r="6387" spans="1:17" x14ac:dyDescent="0.75">
      <c r="A6387" t="s">
        <v>6451</v>
      </c>
      <c r="B6387" t="s">
        <v>15211</v>
      </c>
      <c r="G6387" s="14">
        <v>6385</v>
      </c>
      <c r="H6387" s="14">
        <f t="shared" ca="1" si="990"/>
        <v>0</v>
      </c>
      <c r="I6387" s="117">
        <f t="shared" ca="1" si="991"/>
        <v>0</v>
      </c>
      <c r="J6387" s="113">
        <f t="shared" ca="1" si="992"/>
        <v>13.868343195266274</v>
      </c>
      <c r="K6387" s="113">
        <f t="shared" ca="1" si="995"/>
        <v>0</v>
      </c>
      <c r="L6387" s="113">
        <f t="shared" ca="1" si="996"/>
        <v>-13.868343195266274</v>
      </c>
      <c r="M6387" s="113">
        <f t="shared" ca="1" si="997"/>
        <v>66.311434437869792</v>
      </c>
      <c r="N6387" s="113">
        <f t="shared" ca="1" si="998"/>
        <v>13.868343195266277</v>
      </c>
      <c r="O6387" s="14">
        <f t="shared" ca="1" si="999"/>
        <v>0</v>
      </c>
      <c r="P6387" s="113">
        <f t="shared" ca="1" si="993"/>
        <v>0</v>
      </c>
      <c r="Q6387" s="114">
        <f t="shared" ca="1" si="994"/>
        <v>0</v>
      </c>
    </row>
    <row r="6388" spans="1:17" x14ac:dyDescent="0.75">
      <c r="A6388" t="s">
        <v>6452</v>
      </c>
      <c r="B6388" t="s">
        <v>15212</v>
      </c>
      <c r="G6388" s="14">
        <v>6386</v>
      </c>
      <c r="H6388" s="14">
        <f t="shared" ca="1" si="990"/>
        <v>0</v>
      </c>
      <c r="I6388" s="117">
        <f t="shared" ca="1" si="991"/>
        <v>0</v>
      </c>
      <c r="J6388" s="113">
        <f t="shared" ca="1" si="992"/>
        <v>13.868343195266274</v>
      </c>
      <c r="K6388" s="113">
        <f t="shared" ca="1" si="995"/>
        <v>0</v>
      </c>
      <c r="L6388" s="113">
        <f t="shared" ca="1" si="996"/>
        <v>-13.868343195266274</v>
      </c>
      <c r="M6388" s="113">
        <f t="shared" ca="1" si="997"/>
        <v>52.443091242603515</v>
      </c>
      <c r="N6388" s="113">
        <f t="shared" ca="1" si="998"/>
        <v>13.868343195266277</v>
      </c>
      <c r="O6388" s="14">
        <f t="shared" ca="1" si="999"/>
        <v>0</v>
      </c>
      <c r="P6388" s="113">
        <f t="shared" ca="1" si="993"/>
        <v>0</v>
      </c>
      <c r="Q6388" s="114">
        <f t="shared" ca="1" si="994"/>
        <v>0</v>
      </c>
    </row>
    <row r="6389" spans="1:17" x14ac:dyDescent="0.75">
      <c r="A6389" t="s">
        <v>6453</v>
      </c>
      <c r="B6389" t="s">
        <v>15213</v>
      </c>
      <c r="G6389" s="14">
        <v>6387</v>
      </c>
      <c r="H6389" s="14">
        <f t="shared" ca="1" si="990"/>
        <v>0</v>
      </c>
      <c r="I6389" s="117">
        <f t="shared" ca="1" si="991"/>
        <v>0</v>
      </c>
      <c r="J6389" s="113">
        <f t="shared" ca="1" si="992"/>
        <v>13.868343195266274</v>
      </c>
      <c r="K6389" s="113">
        <f t="shared" ca="1" si="995"/>
        <v>0</v>
      </c>
      <c r="L6389" s="113">
        <f t="shared" ca="1" si="996"/>
        <v>-13.868343195266274</v>
      </c>
      <c r="M6389" s="113">
        <f t="shared" ca="1" si="997"/>
        <v>38.574748047337238</v>
      </c>
      <c r="N6389" s="113">
        <f t="shared" ca="1" si="998"/>
        <v>13.868343195266277</v>
      </c>
      <c r="O6389" s="14">
        <f t="shared" ca="1" si="999"/>
        <v>0</v>
      </c>
      <c r="P6389" s="113">
        <f t="shared" ca="1" si="993"/>
        <v>0</v>
      </c>
      <c r="Q6389" s="114">
        <f t="shared" ca="1" si="994"/>
        <v>0</v>
      </c>
    </row>
    <row r="6390" spans="1:17" x14ac:dyDescent="0.75">
      <c r="A6390" t="s">
        <v>6454</v>
      </c>
      <c r="B6390" t="s">
        <v>15214</v>
      </c>
      <c r="G6390" s="14">
        <v>6388</v>
      </c>
      <c r="H6390" s="14">
        <f t="shared" ca="1" si="990"/>
        <v>0</v>
      </c>
      <c r="I6390" s="117">
        <f t="shared" ca="1" si="991"/>
        <v>0</v>
      </c>
      <c r="J6390" s="113">
        <f t="shared" ca="1" si="992"/>
        <v>13.868343195266274</v>
      </c>
      <c r="K6390" s="113">
        <f t="shared" ca="1" si="995"/>
        <v>0</v>
      </c>
      <c r="L6390" s="113">
        <f t="shared" ca="1" si="996"/>
        <v>-13.868343195266274</v>
      </c>
      <c r="M6390" s="113">
        <f t="shared" ca="1" si="997"/>
        <v>24.706404852070964</v>
      </c>
      <c r="N6390" s="113">
        <f t="shared" ca="1" si="998"/>
        <v>13.868343195266274</v>
      </c>
      <c r="O6390" s="14">
        <f t="shared" ca="1" si="999"/>
        <v>0</v>
      </c>
      <c r="P6390" s="113">
        <f t="shared" ca="1" si="993"/>
        <v>0</v>
      </c>
      <c r="Q6390" s="114">
        <f t="shared" ca="1" si="994"/>
        <v>0</v>
      </c>
    </row>
    <row r="6391" spans="1:17" x14ac:dyDescent="0.75">
      <c r="A6391" t="s">
        <v>6455</v>
      </c>
      <c r="B6391" t="s">
        <v>15215</v>
      </c>
      <c r="G6391" s="14">
        <v>6389</v>
      </c>
      <c r="H6391" s="14">
        <f t="shared" ca="1" si="990"/>
        <v>0</v>
      </c>
      <c r="I6391" s="117">
        <f t="shared" ca="1" si="991"/>
        <v>0</v>
      </c>
      <c r="J6391" s="113">
        <f t="shared" ca="1" si="992"/>
        <v>20.802514792899409</v>
      </c>
      <c r="K6391" s="113">
        <f t="shared" ca="1" si="995"/>
        <v>0</v>
      </c>
      <c r="L6391" s="113">
        <f t="shared" ca="1" si="996"/>
        <v>-20.802514792899409</v>
      </c>
      <c r="M6391" s="113">
        <f t="shared" ca="1" si="997"/>
        <v>3.9038900591715553</v>
      </c>
      <c r="N6391" s="113">
        <f t="shared" ca="1" si="998"/>
        <v>20.802514792899409</v>
      </c>
      <c r="O6391" s="14">
        <f t="shared" ca="1" si="999"/>
        <v>0</v>
      </c>
      <c r="P6391" s="113">
        <f t="shared" ca="1" si="993"/>
        <v>0</v>
      </c>
      <c r="Q6391" s="114">
        <f t="shared" ca="1" si="994"/>
        <v>0</v>
      </c>
    </row>
    <row r="6392" spans="1:17" x14ac:dyDescent="0.75">
      <c r="A6392" t="s">
        <v>6456</v>
      </c>
      <c r="B6392" t="s">
        <v>15216</v>
      </c>
      <c r="G6392" s="14">
        <v>6390</v>
      </c>
      <c r="H6392" s="14">
        <f t="shared" ca="1" si="990"/>
        <v>6.4770000000000003</v>
      </c>
      <c r="I6392" s="117">
        <f t="shared" ca="1" si="991"/>
        <v>1.4249400000000001</v>
      </c>
      <c r="J6392" s="113">
        <f t="shared" ca="1" si="992"/>
        <v>31.203772189349117</v>
      </c>
      <c r="K6392" s="113">
        <f t="shared" ca="1" si="995"/>
        <v>0</v>
      </c>
      <c r="L6392" s="113">
        <f t="shared" ca="1" si="996"/>
        <v>-29.778832189349117</v>
      </c>
      <c r="M6392" s="113">
        <f t="shared" ca="1" si="997"/>
        <v>0</v>
      </c>
      <c r="N6392" s="113">
        <f t="shared" ca="1" si="998"/>
        <v>3.9038900591715553</v>
      </c>
      <c r="O6392" s="14">
        <f t="shared" ca="1" si="999"/>
        <v>0</v>
      </c>
      <c r="P6392" s="113">
        <f t="shared" ca="1" si="993"/>
        <v>25.874942130177562</v>
      </c>
      <c r="Q6392" s="114">
        <f t="shared" ca="1" si="994"/>
        <v>0</v>
      </c>
    </row>
    <row r="6393" spans="1:17" x14ac:dyDescent="0.75">
      <c r="A6393" t="s">
        <v>6457</v>
      </c>
      <c r="B6393" t="s">
        <v>15217</v>
      </c>
      <c r="G6393" s="14">
        <v>6391</v>
      </c>
      <c r="H6393" s="14">
        <f t="shared" ca="1" si="990"/>
        <v>98.149000000000001</v>
      </c>
      <c r="I6393" s="117">
        <f t="shared" ca="1" si="991"/>
        <v>21.592780000000001</v>
      </c>
      <c r="J6393" s="113">
        <f t="shared" ca="1" si="992"/>
        <v>40.21819526627219</v>
      </c>
      <c r="K6393" s="113">
        <f t="shared" ca="1" si="995"/>
        <v>0</v>
      </c>
      <c r="L6393" s="113">
        <f t="shared" ca="1" si="996"/>
        <v>-18.625415266272189</v>
      </c>
      <c r="M6393" s="113">
        <f t="shared" ca="1" si="997"/>
        <v>0</v>
      </c>
      <c r="N6393" s="113">
        <f t="shared" ca="1" si="998"/>
        <v>0</v>
      </c>
      <c r="O6393" s="14">
        <f t="shared" ca="1" si="999"/>
        <v>0</v>
      </c>
      <c r="P6393" s="113">
        <f t="shared" ca="1" si="993"/>
        <v>18.625415266272189</v>
      </c>
      <c r="Q6393" s="114">
        <f t="shared" ca="1" si="994"/>
        <v>0</v>
      </c>
    </row>
    <row r="6394" spans="1:17" x14ac:dyDescent="0.75">
      <c r="A6394" t="s">
        <v>6458</v>
      </c>
      <c r="B6394" t="s">
        <v>15218</v>
      </c>
      <c r="G6394" s="14">
        <v>6392</v>
      </c>
      <c r="H6394" s="14">
        <f t="shared" ca="1" si="990"/>
        <v>247.86099999999999</v>
      </c>
      <c r="I6394" s="117">
        <f t="shared" ca="1" si="991"/>
        <v>54.529419999999995</v>
      </c>
      <c r="J6394" s="113">
        <f t="shared" ca="1" si="992"/>
        <v>48.539201183431956</v>
      </c>
      <c r="K6394" s="113">
        <f t="shared" ca="1" si="995"/>
        <v>5.9902188165680386</v>
      </c>
      <c r="L6394" s="113">
        <f t="shared" ca="1" si="996"/>
        <v>5.9902188165680386</v>
      </c>
      <c r="M6394" s="113">
        <f t="shared" ca="1" si="997"/>
        <v>5.9902188165680386</v>
      </c>
      <c r="N6394" s="113">
        <f t="shared" ca="1" si="998"/>
        <v>0</v>
      </c>
      <c r="O6394" s="14">
        <f t="shared" ca="1" si="999"/>
        <v>5.9902188165680386</v>
      </c>
      <c r="P6394" s="113">
        <f t="shared" ca="1" si="993"/>
        <v>0</v>
      </c>
      <c r="Q6394" s="114">
        <f t="shared" ca="1" si="994"/>
        <v>0</v>
      </c>
    </row>
    <row r="6395" spans="1:17" x14ac:dyDescent="0.75">
      <c r="A6395" t="s">
        <v>6459</v>
      </c>
      <c r="B6395" t="s">
        <v>15219</v>
      </c>
      <c r="G6395" s="14">
        <v>6393</v>
      </c>
      <c r="H6395" s="14">
        <f t="shared" ca="1" si="990"/>
        <v>258.01400000000001</v>
      </c>
      <c r="I6395" s="117">
        <f t="shared" ca="1" si="991"/>
        <v>56.763080000000002</v>
      </c>
      <c r="J6395" s="113">
        <f t="shared" ca="1" si="992"/>
        <v>58.940458579881664</v>
      </c>
      <c r="K6395" s="113">
        <f t="shared" ca="1" si="995"/>
        <v>0</v>
      </c>
      <c r="L6395" s="113">
        <f t="shared" ca="1" si="996"/>
        <v>-2.1773785798816618</v>
      </c>
      <c r="M6395" s="113">
        <f t="shared" ca="1" si="997"/>
        <v>3.8128402366863767</v>
      </c>
      <c r="N6395" s="113">
        <f t="shared" ca="1" si="998"/>
        <v>2.1773785798816618</v>
      </c>
      <c r="O6395" s="14">
        <f t="shared" ca="1" si="999"/>
        <v>0</v>
      </c>
      <c r="P6395" s="113">
        <f t="shared" ca="1" si="993"/>
        <v>0</v>
      </c>
      <c r="Q6395" s="114">
        <f t="shared" ca="1" si="994"/>
        <v>0</v>
      </c>
    </row>
    <row r="6396" spans="1:17" x14ac:dyDescent="0.75">
      <c r="A6396" t="s">
        <v>6460</v>
      </c>
      <c r="B6396" t="s">
        <v>15220</v>
      </c>
      <c r="G6396" s="14">
        <v>6394</v>
      </c>
      <c r="H6396" s="14">
        <f t="shared" ca="1" si="990"/>
        <v>90.715000000000003</v>
      </c>
      <c r="I6396" s="117">
        <f t="shared" ca="1" si="991"/>
        <v>19.9573</v>
      </c>
      <c r="J6396" s="113">
        <f t="shared" ca="1" si="992"/>
        <v>71.421967455621314</v>
      </c>
      <c r="K6396" s="113">
        <f t="shared" ca="1" si="995"/>
        <v>0</v>
      </c>
      <c r="L6396" s="113">
        <f t="shared" ca="1" si="996"/>
        <v>-51.46466745562131</v>
      </c>
      <c r="M6396" s="113">
        <f t="shared" ca="1" si="997"/>
        <v>0</v>
      </c>
      <c r="N6396" s="113">
        <f t="shared" ca="1" si="998"/>
        <v>3.8128402366863767</v>
      </c>
      <c r="O6396" s="14">
        <f t="shared" ca="1" si="999"/>
        <v>0</v>
      </c>
      <c r="P6396" s="113">
        <f t="shared" ca="1" si="993"/>
        <v>47.651827218934933</v>
      </c>
      <c r="Q6396" s="114">
        <f t="shared" ca="1" si="994"/>
        <v>0</v>
      </c>
    </row>
    <row r="6397" spans="1:17" x14ac:dyDescent="0.75">
      <c r="A6397" t="s">
        <v>6461</v>
      </c>
      <c r="B6397" t="s">
        <v>15221</v>
      </c>
      <c r="G6397" s="14">
        <v>6395</v>
      </c>
      <c r="H6397" s="14">
        <f t="shared" ca="1" si="990"/>
        <v>104.273</v>
      </c>
      <c r="I6397" s="117">
        <f t="shared" ca="1" si="991"/>
        <v>22.940059999999999</v>
      </c>
      <c r="J6397" s="113">
        <f t="shared" ca="1" si="992"/>
        <v>68.648298816568058</v>
      </c>
      <c r="K6397" s="113">
        <f t="shared" ca="1" si="995"/>
        <v>0</v>
      </c>
      <c r="L6397" s="113">
        <f t="shared" ca="1" si="996"/>
        <v>-45.708238816568056</v>
      </c>
      <c r="M6397" s="113">
        <f t="shared" ca="1" si="997"/>
        <v>0</v>
      </c>
      <c r="N6397" s="113">
        <f t="shared" ca="1" si="998"/>
        <v>0</v>
      </c>
      <c r="O6397" s="14">
        <f t="shared" ca="1" si="999"/>
        <v>0</v>
      </c>
      <c r="P6397" s="113">
        <f t="shared" ca="1" si="993"/>
        <v>45.708238816568056</v>
      </c>
      <c r="Q6397" s="114">
        <f t="shared" ca="1" si="994"/>
        <v>0</v>
      </c>
    </row>
    <row r="6398" spans="1:17" x14ac:dyDescent="0.75">
      <c r="A6398" t="s">
        <v>6462</v>
      </c>
      <c r="B6398" t="s">
        <v>15222</v>
      </c>
      <c r="G6398" s="14">
        <v>6396</v>
      </c>
      <c r="H6398" s="14">
        <f t="shared" ca="1" si="990"/>
        <v>109.146</v>
      </c>
      <c r="I6398" s="117">
        <f t="shared" ca="1" si="991"/>
        <v>24.012119999999999</v>
      </c>
      <c r="J6398" s="113">
        <f t="shared" ca="1" si="992"/>
        <v>63.794378698224854</v>
      </c>
      <c r="K6398" s="113">
        <f t="shared" ca="1" si="995"/>
        <v>0</v>
      </c>
      <c r="L6398" s="113">
        <f t="shared" ca="1" si="996"/>
        <v>-39.782258698224851</v>
      </c>
      <c r="M6398" s="113">
        <f t="shared" ca="1" si="997"/>
        <v>0</v>
      </c>
      <c r="N6398" s="113">
        <f t="shared" ca="1" si="998"/>
        <v>0</v>
      </c>
      <c r="O6398" s="14">
        <f t="shared" ca="1" si="999"/>
        <v>0</v>
      </c>
      <c r="P6398" s="113">
        <f t="shared" ca="1" si="993"/>
        <v>39.782258698224851</v>
      </c>
      <c r="Q6398" s="114">
        <f t="shared" ca="1" si="994"/>
        <v>0</v>
      </c>
    </row>
    <row r="6399" spans="1:17" x14ac:dyDescent="0.75">
      <c r="A6399" t="s">
        <v>6463</v>
      </c>
      <c r="B6399" t="s">
        <v>15223</v>
      </c>
      <c r="G6399" s="14">
        <v>6397</v>
      </c>
      <c r="H6399" s="14">
        <f t="shared" ca="1" si="990"/>
        <v>104.282</v>
      </c>
      <c r="I6399" s="117">
        <f t="shared" ca="1" si="991"/>
        <v>22.942039999999999</v>
      </c>
      <c r="J6399" s="113">
        <f t="shared" ca="1" si="992"/>
        <v>65.874630177514803</v>
      </c>
      <c r="K6399" s="113">
        <f t="shared" ca="1" si="995"/>
        <v>0</v>
      </c>
      <c r="L6399" s="113">
        <f t="shared" ca="1" si="996"/>
        <v>-42.932590177514804</v>
      </c>
      <c r="M6399" s="113">
        <f t="shared" ca="1" si="997"/>
        <v>0</v>
      </c>
      <c r="N6399" s="113">
        <f t="shared" ca="1" si="998"/>
        <v>0</v>
      </c>
      <c r="O6399" s="14">
        <f t="shared" ca="1" si="999"/>
        <v>0</v>
      </c>
      <c r="P6399" s="113">
        <f t="shared" ca="1" si="993"/>
        <v>42.932590177514804</v>
      </c>
      <c r="Q6399" s="114">
        <f t="shared" ca="1" si="994"/>
        <v>0</v>
      </c>
    </row>
    <row r="6400" spans="1:17" x14ac:dyDescent="0.75">
      <c r="A6400" t="s">
        <v>6464</v>
      </c>
      <c r="B6400" t="s">
        <v>15224</v>
      </c>
      <c r="G6400" s="14">
        <v>6398</v>
      </c>
      <c r="H6400" s="14">
        <f t="shared" ca="1" si="990"/>
        <v>209.845</v>
      </c>
      <c r="I6400" s="117">
        <f t="shared" ca="1" si="991"/>
        <v>46.165900000000001</v>
      </c>
      <c r="J6400" s="113">
        <f t="shared" ca="1" si="992"/>
        <v>69.341715976331372</v>
      </c>
      <c r="K6400" s="113">
        <f t="shared" ca="1" si="995"/>
        <v>0</v>
      </c>
      <c r="L6400" s="113">
        <f t="shared" ca="1" si="996"/>
        <v>-23.175815976331371</v>
      </c>
      <c r="M6400" s="113">
        <f t="shared" ca="1" si="997"/>
        <v>0</v>
      </c>
      <c r="N6400" s="113">
        <f t="shared" ca="1" si="998"/>
        <v>0</v>
      </c>
      <c r="O6400" s="14">
        <f t="shared" ca="1" si="999"/>
        <v>0</v>
      </c>
      <c r="P6400" s="113">
        <f t="shared" ca="1" si="993"/>
        <v>23.175815976331371</v>
      </c>
      <c r="Q6400" s="114">
        <f t="shared" ca="1" si="994"/>
        <v>0</v>
      </c>
    </row>
    <row r="6401" spans="1:17" x14ac:dyDescent="0.75">
      <c r="A6401" t="s">
        <v>6465</v>
      </c>
      <c r="B6401" t="s">
        <v>15225</v>
      </c>
      <c r="G6401" s="14">
        <v>6399</v>
      </c>
      <c r="H6401" s="14">
        <f t="shared" ca="1" si="990"/>
        <v>252.113</v>
      </c>
      <c r="I6401" s="117">
        <f t="shared" ca="1" si="991"/>
        <v>55.464860000000002</v>
      </c>
      <c r="J6401" s="113">
        <f t="shared" ca="1" si="992"/>
        <v>70.728550295858</v>
      </c>
      <c r="K6401" s="113">
        <f t="shared" ca="1" si="995"/>
        <v>0</v>
      </c>
      <c r="L6401" s="113">
        <f t="shared" ca="1" si="996"/>
        <v>-15.263690295857998</v>
      </c>
      <c r="M6401" s="113">
        <f t="shared" ca="1" si="997"/>
        <v>0</v>
      </c>
      <c r="N6401" s="113">
        <f t="shared" ca="1" si="998"/>
        <v>0</v>
      </c>
      <c r="O6401" s="14">
        <f t="shared" ca="1" si="999"/>
        <v>0</v>
      </c>
      <c r="P6401" s="113">
        <f t="shared" ca="1" si="993"/>
        <v>15.263690295857998</v>
      </c>
      <c r="Q6401" s="114">
        <f t="shared" ca="1" si="994"/>
        <v>0</v>
      </c>
    </row>
    <row r="6402" spans="1:17" x14ac:dyDescent="0.75">
      <c r="A6402" t="s">
        <v>6466</v>
      </c>
      <c r="B6402" t="s">
        <v>15226</v>
      </c>
      <c r="G6402" s="14">
        <v>6400</v>
      </c>
      <c r="H6402" s="14">
        <f t="shared" ca="1" si="990"/>
        <v>194.87799999999999</v>
      </c>
      <c r="I6402" s="117">
        <f t="shared" ca="1" si="991"/>
        <v>42.873159999999999</v>
      </c>
      <c r="J6402" s="113">
        <f t="shared" ca="1" si="992"/>
        <v>71.421967455621314</v>
      </c>
      <c r="K6402" s="113">
        <f t="shared" ca="1" si="995"/>
        <v>0</v>
      </c>
      <c r="L6402" s="113">
        <f t="shared" ca="1" si="996"/>
        <v>-28.548807455621315</v>
      </c>
      <c r="M6402" s="113">
        <f t="shared" ca="1" si="997"/>
        <v>0</v>
      </c>
      <c r="N6402" s="113">
        <f t="shared" ca="1" si="998"/>
        <v>0</v>
      </c>
      <c r="O6402" s="14">
        <f t="shared" ca="1" si="999"/>
        <v>0</v>
      </c>
      <c r="P6402" s="113">
        <f t="shared" ca="1" si="993"/>
        <v>28.548807455621315</v>
      </c>
      <c r="Q6402" s="114">
        <f t="shared" ca="1" si="994"/>
        <v>0</v>
      </c>
    </row>
    <row r="6403" spans="1:17" x14ac:dyDescent="0.75">
      <c r="A6403" t="s">
        <v>6467</v>
      </c>
      <c r="B6403" t="s">
        <v>15227</v>
      </c>
      <c r="G6403" s="14">
        <v>6401</v>
      </c>
      <c r="H6403" s="14">
        <f t="shared" ref="H6403:H6466" ca="1" si="1000">INDEX(INDIRECT(Library_File&amp;"Irradiance_Library"),MATCH($A6403,INDIRECT(Library_File&amp;"Irradiance_Labels"),0),MATCH(INDEX(IrradianceOptions,1,MATCH($A$1,Cases,0)),INDIRECT(Library_File&amp;"Irradiance_Transfer"),0))</f>
        <v>73.141999999999996</v>
      </c>
      <c r="I6403" s="117">
        <f t="shared" ref="I6403:I6466" ca="1" si="1001">INDEX(INDIRECT(Library_File&amp;"Solar_Library"),MATCH($C$3,INDIRECT(Library_File&amp;"Solar_Labels"),0),MATCH(INDEX(SolarOptions,1,MATCH($A$1,Cases,0)),INDIRECT(Library_File&amp;"Solar_Transfer"),0))*$H6403</f>
        <v>16.091239999999999</v>
      </c>
      <c r="J6403" s="113">
        <f t="shared" ref="J6403:J6466" ca="1" si="1002">INDEX(INDIRECT(Library_File&amp;"PwrUsage_Library"),MATCH($B6403,INDIRECT(Library_File&amp;"PwrUsage_Labels"),0),MATCH(INDEX(PwrUsageOptions,1,MATCH($A$1,Cases,0)),INDIRECT(Library_File&amp;"PwrUsage_Transfer"),0))</f>
        <v>72.808801775147941</v>
      </c>
      <c r="K6403" s="113">
        <f t="shared" ca="1" si="995"/>
        <v>0</v>
      </c>
      <c r="L6403" s="113">
        <f t="shared" ca="1" si="996"/>
        <v>-56.717561775147942</v>
      </c>
      <c r="M6403" s="113">
        <f t="shared" ca="1" si="997"/>
        <v>0</v>
      </c>
      <c r="N6403" s="113">
        <f t="shared" ca="1" si="998"/>
        <v>0</v>
      </c>
      <c r="O6403" s="14">
        <f t="shared" ca="1" si="999"/>
        <v>0</v>
      </c>
      <c r="P6403" s="113">
        <f t="shared" ref="P6403:P6466" ca="1" si="1003">IF((J6403-I6403-N6403)&gt;0,(J6403-I6403-N6403),0)</f>
        <v>56.717561775147942</v>
      </c>
      <c r="Q6403" s="114">
        <f t="shared" ref="Q6403:Q6466" ca="1" si="1004">IF((J6403+O6403-I6403)&lt;0,(J6403+O6403-I6403),0)</f>
        <v>0</v>
      </c>
    </row>
    <row r="6404" spans="1:17" x14ac:dyDescent="0.75">
      <c r="A6404" t="s">
        <v>6468</v>
      </c>
      <c r="B6404" t="s">
        <v>15228</v>
      </c>
      <c r="G6404" s="14">
        <v>6402</v>
      </c>
      <c r="H6404" s="14">
        <f t="shared" ca="1" si="1000"/>
        <v>4.766</v>
      </c>
      <c r="I6404" s="117">
        <f t="shared" ca="1" si="1001"/>
        <v>1.0485200000000001</v>
      </c>
      <c r="J6404" s="113">
        <f t="shared" ca="1" si="1002"/>
        <v>58.940458579881664</v>
      </c>
      <c r="K6404" s="113">
        <f t="shared" ref="K6404:K6467" ca="1" si="1005">IF((I6404-J6404)&gt;0,(I6404-J6404),0)</f>
        <v>0</v>
      </c>
      <c r="L6404" s="113">
        <f t="shared" ref="L6404:L6467" ca="1" si="1006">I6404-J6404</f>
        <v>-57.891938579881661</v>
      </c>
      <c r="M6404" s="113">
        <f t="shared" ca="1" si="997"/>
        <v>0</v>
      </c>
      <c r="N6404" s="113">
        <f t="shared" ca="1" si="998"/>
        <v>0</v>
      </c>
      <c r="O6404" s="14">
        <f t="shared" ca="1" si="999"/>
        <v>0</v>
      </c>
      <c r="P6404" s="113">
        <f t="shared" ca="1" si="1003"/>
        <v>57.891938579881661</v>
      </c>
      <c r="Q6404" s="114">
        <f t="shared" ca="1" si="1004"/>
        <v>0</v>
      </c>
    </row>
    <row r="6405" spans="1:17" x14ac:dyDescent="0.75">
      <c r="A6405" t="s">
        <v>6469</v>
      </c>
      <c r="B6405" t="s">
        <v>15229</v>
      </c>
      <c r="G6405" s="14">
        <v>6403</v>
      </c>
      <c r="H6405" s="14">
        <f t="shared" ca="1" si="1000"/>
        <v>0</v>
      </c>
      <c r="I6405" s="117">
        <f t="shared" ca="1" si="1001"/>
        <v>0</v>
      </c>
      <c r="J6405" s="113">
        <f t="shared" ca="1" si="1002"/>
        <v>48.539201183431956</v>
      </c>
      <c r="K6405" s="113">
        <f t="shared" ca="1" si="1005"/>
        <v>0</v>
      </c>
      <c r="L6405" s="113">
        <f t="shared" ca="1" si="1006"/>
        <v>-48.539201183431956</v>
      </c>
      <c r="M6405" s="113">
        <f t="shared" ref="M6405:M6468" ca="1" si="1007">IF(AND((L6405+M6404)&lt;$M$3,(L6405+M6404)&gt;0),(L6405+M6404),IF((L6405+M6404)&gt;$M$3,$M$3,0))</f>
        <v>0</v>
      </c>
      <c r="N6405" s="113">
        <f t="shared" ref="N6405:N6468" ca="1" si="1008">IF((M6404-M6405)&gt;0,(M6404-M6405),0)</f>
        <v>0</v>
      </c>
      <c r="O6405" s="14">
        <f t="shared" ref="O6405:O6468" ca="1" si="1009">IF((M6404-M6405)&lt;0,(M6405-M6404),0)</f>
        <v>0</v>
      </c>
      <c r="P6405" s="113">
        <f t="shared" ca="1" si="1003"/>
        <v>48.539201183431956</v>
      </c>
      <c r="Q6405" s="114">
        <f t="shared" ca="1" si="1004"/>
        <v>0</v>
      </c>
    </row>
    <row r="6406" spans="1:17" x14ac:dyDescent="0.75">
      <c r="A6406" t="s">
        <v>6470</v>
      </c>
      <c r="B6406" t="s">
        <v>15230</v>
      </c>
      <c r="G6406" s="14">
        <v>6404</v>
      </c>
      <c r="H6406" s="14">
        <f t="shared" ca="1" si="1000"/>
        <v>0</v>
      </c>
      <c r="I6406" s="117">
        <f t="shared" ca="1" si="1001"/>
        <v>0</v>
      </c>
      <c r="J6406" s="113">
        <f t="shared" ca="1" si="1002"/>
        <v>38.137943786982255</v>
      </c>
      <c r="K6406" s="113">
        <f t="shared" ca="1" si="1005"/>
        <v>0</v>
      </c>
      <c r="L6406" s="113">
        <f t="shared" ca="1" si="1006"/>
        <v>-38.137943786982255</v>
      </c>
      <c r="M6406" s="113">
        <f t="shared" ca="1" si="1007"/>
        <v>0</v>
      </c>
      <c r="N6406" s="113">
        <f t="shared" ca="1" si="1008"/>
        <v>0</v>
      </c>
      <c r="O6406" s="14">
        <f t="shared" ca="1" si="1009"/>
        <v>0</v>
      </c>
      <c r="P6406" s="113">
        <f t="shared" ca="1" si="1003"/>
        <v>38.137943786982255</v>
      </c>
      <c r="Q6406" s="114">
        <f t="shared" ca="1" si="1004"/>
        <v>0</v>
      </c>
    </row>
    <row r="6407" spans="1:17" x14ac:dyDescent="0.75">
      <c r="A6407" t="s">
        <v>6471</v>
      </c>
      <c r="B6407" t="s">
        <v>15231</v>
      </c>
      <c r="G6407" s="14">
        <v>6405</v>
      </c>
      <c r="H6407" s="14">
        <f t="shared" ca="1" si="1000"/>
        <v>0</v>
      </c>
      <c r="I6407" s="117">
        <f t="shared" ca="1" si="1001"/>
        <v>0</v>
      </c>
      <c r="J6407" s="113">
        <f t="shared" ca="1" si="1002"/>
        <v>24.269600591715978</v>
      </c>
      <c r="K6407" s="113">
        <f t="shared" ca="1" si="1005"/>
        <v>0</v>
      </c>
      <c r="L6407" s="113">
        <f t="shared" ca="1" si="1006"/>
        <v>-24.269600591715978</v>
      </c>
      <c r="M6407" s="113">
        <f t="shared" ca="1" si="1007"/>
        <v>0</v>
      </c>
      <c r="N6407" s="113">
        <f t="shared" ca="1" si="1008"/>
        <v>0</v>
      </c>
      <c r="O6407" s="14">
        <f t="shared" ca="1" si="1009"/>
        <v>0</v>
      </c>
      <c r="P6407" s="113">
        <f t="shared" ca="1" si="1003"/>
        <v>24.269600591715978</v>
      </c>
      <c r="Q6407" s="114">
        <f t="shared" ca="1" si="1004"/>
        <v>0</v>
      </c>
    </row>
    <row r="6408" spans="1:17" x14ac:dyDescent="0.75">
      <c r="A6408" t="s">
        <v>6472</v>
      </c>
      <c r="B6408" t="s">
        <v>15232</v>
      </c>
      <c r="G6408" s="14">
        <v>6406</v>
      </c>
      <c r="H6408" s="14">
        <f t="shared" ca="1" si="1000"/>
        <v>0</v>
      </c>
      <c r="I6408" s="117">
        <f t="shared" ca="1" si="1001"/>
        <v>0</v>
      </c>
      <c r="J6408" s="113">
        <f t="shared" ca="1" si="1002"/>
        <v>13.868343195266274</v>
      </c>
      <c r="K6408" s="113">
        <f t="shared" ca="1" si="1005"/>
        <v>0</v>
      </c>
      <c r="L6408" s="113">
        <f t="shared" ca="1" si="1006"/>
        <v>-13.868343195266274</v>
      </c>
      <c r="M6408" s="113">
        <f t="shared" ca="1" si="1007"/>
        <v>0</v>
      </c>
      <c r="N6408" s="113">
        <f t="shared" ca="1" si="1008"/>
        <v>0</v>
      </c>
      <c r="O6408" s="14">
        <f t="shared" ca="1" si="1009"/>
        <v>0</v>
      </c>
      <c r="P6408" s="113">
        <f t="shared" ca="1" si="1003"/>
        <v>13.868343195266274</v>
      </c>
      <c r="Q6408" s="114">
        <f t="shared" ca="1" si="1004"/>
        <v>0</v>
      </c>
    </row>
    <row r="6409" spans="1:17" x14ac:dyDescent="0.75">
      <c r="A6409" t="s">
        <v>6473</v>
      </c>
      <c r="B6409" t="s">
        <v>15233</v>
      </c>
      <c r="G6409" s="14">
        <v>6407</v>
      </c>
      <c r="H6409" s="14">
        <f t="shared" ca="1" si="1000"/>
        <v>0</v>
      </c>
      <c r="I6409" s="117">
        <f t="shared" ca="1" si="1001"/>
        <v>0</v>
      </c>
      <c r="J6409" s="113">
        <f t="shared" ca="1" si="1002"/>
        <v>13.868343195266274</v>
      </c>
      <c r="K6409" s="113">
        <f t="shared" ca="1" si="1005"/>
        <v>0</v>
      </c>
      <c r="L6409" s="113">
        <f t="shared" ca="1" si="1006"/>
        <v>-13.868343195266274</v>
      </c>
      <c r="M6409" s="113">
        <f t="shared" ca="1" si="1007"/>
        <v>0</v>
      </c>
      <c r="N6409" s="113">
        <f t="shared" ca="1" si="1008"/>
        <v>0</v>
      </c>
      <c r="O6409" s="14">
        <f t="shared" ca="1" si="1009"/>
        <v>0</v>
      </c>
      <c r="P6409" s="113">
        <f t="shared" ca="1" si="1003"/>
        <v>13.868343195266274</v>
      </c>
      <c r="Q6409" s="114">
        <f t="shared" ca="1" si="1004"/>
        <v>0</v>
      </c>
    </row>
    <row r="6410" spans="1:17" x14ac:dyDescent="0.75">
      <c r="A6410" t="s">
        <v>6474</v>
      </c>
      <c r="B6410" t="s">
        <v>15234</v>
      </c>
      <c r="G6410" s="14">
        <v>6408</v>
      </c>
      <c r="H6410" s="14">
        <f t="shared" ca="1" si="1000"/>
        <v>0</v>
      </c>
      <c r="I6410" s="117">
        <f t="shared" ca="1" si="1001"/>
        <v>0</v>
      </c>
      <c r="J6410" s="113">
        <f t="shared" ca="1" si="1002"/>
        <v>13.868343195266274</v>
      </c>
      <c r="K6410" s="113">
        <f t="shared" ca="1" si="1005"/>
        <v>0</v>
      </c>
      <c r="L6410" s="113">
        <f t="shared" ca="1" si="1006"/>
        <v>-13.868343195266274</v>
      </c>
      <c r="M6410" s="113">
        <f t="shared" ca="1" si="1007"/>
        <v>0</v>
      </c>
      <c r="N6410" s="113">
        <f t="shared" ca="1" si="1008"/>
        <v>0</v>
      </c>
      <c r="O6410" s="14">
        <f t="shared" ca="1" si="1009"/>
        <v>0</v>
      </c>
      <c r="P6410" s="113">
        <f t="shared" ca="1" si="1003"/>
        <v>13.868343195266274</v>
      </c>
      <c r="Q6410" s="114">
        <f t="shared" ca="1" si="1004"/>
        <v>0</v>
      </c>
    </row>
    <row r="6411" spans="1:17" x14ac:dyDescent="0.75">
      <c r="A6411" t="s">
        <v>6475</v>
      </c>
      <c r="B6411" t="s">
        <v>15235</v>
      </c>
      <c r="G6411" s="14">
        <v>6409</v>
      </c>
      <c r="H6411" s="14">
        <f t="shared" ca="1" si="1000"/>
        <v>0</v>
      </c>
      <c r="I6411" s="117">
        <f t="shared" ca="1" si="1001"/>
        <v>0</v>
      </c>
      <c r="J6411" s="113">
        <f t="shared" ca="1" si="1002"/>
        <v>13.868343195266274</v>
      </c>
      <c r="K6411" s="113">
        <f t="shared" ca="1" si="1005"/>
        <v>0</v>
      </c>
      <c r="L6411" s="113">
        <f t="shared" ca="1" si="1006"/>
        <v>-13.868343195266274</v>
      </c>
      <c r="M6411" s="113">
        <f t="shared" ca="1" si="1007"/>
        <v>0</v>
      </c>
      <c r="N6411" s="113">
        <f t="shared" ca="1" si="1008"/>
        <v>0</v>
      </c>
      <c r="O6411" s="14">
        <f t="shared" ca="1" si="1009"/>
        <v>0</v>
      </c>
      <c r="P6411" s="113">
        <f t="shared" ca="1" si="1003"/>
        <v>13.868343195266274</v>
      </c>
      <c r="Q6411" s="114">
        <f t="shared" ca="1" si="1004"/>
        <v>0</v>
      </c>
    </row>
    <row r="6412" spans="1:17" x14ac:dyDescent="0.75">
      <c r="A6412" t="s">
        <v>6476</v>
      </c>
      <c r="B6412" t="s">
        <v>15236</v>
      </c>
      <c r="G6412" s="14">
        <v>6410</v>
      </c>
      <c r="H6412" s="14">
        <f t="shared" ca="1" si="1000"/>
        <v>0</v>
      </c>
      <c r="I6412" s="117">
        <f t="shared" ca="1" si="1001"/>
        <v>0</v>
      </c>
      <c r="J6412" s="113">
        <f t="shared" ca="1" si="1002"/>
        <v>13.868343195266274</v>
      </c>
      <c r="K6412" s="113">
        <f t="shared" ca="1" si="1005"/>
        <v>0</v>
      </c>
      <c r="L6412" s="113">
        <f t="shared" ca="1" si="1006"/>
        <v>-13.868343195266274</v>
      </c>
      <c r="M6412" s="113">
        <f t="shared" ca="1" si="1007"/>
        <v>0</v>
      </c>
      <c r="N6412" s="113">
        <f t="shared" ca="1" si="1008"/>
        <v>0</v>
      </c>
      <c r="O6412" s="14">
        <f t="shared" ca="1" si="1009"/>
        <v>0</v>
      </c>
      <c r="P6412" s="113">
        <f t="shared" ca="1" si="1003"/>
        <v>13.868343195266274</v>
      </c>
      <c r="Q6412" s="114">
        <f t="shared" ca="1" si="1004"/>
        <v>0</v>
      </c>
    </row>
    <row r="6413" spans="1:17" x14ac:dyDescent="0.75">
      <c r="A6413" t="s">
        <v>6477</v>
      </c>
      <c r="B6413" t="s">
        <v>15237</v>
      </c>
      <c r="G6413" s="14">
        <v>6411</v>
      </c>
      <c r="H6413" s="14">
        <f t="shared" ca="1" si="1000"/>
        <v>0</v>
      </c>
      <c r="I6413" s="117">
        <f t="shared" ca="1" si="1001"/>
        <v>0</v>
      </c>
      <c r="J6413" s="113">
        <f t="shared" ca="1" si="1002"/>
        <v>13.868343195266274</v>
      </c>
      <c r="K6413" s="113">
        <f t="shared" ca="1" si="1005"/>
        <v>0</v>
      </c>
      <c r="L6413" s="113">
        <f t="shared" ca="1" si="1006"/>
        <v>-13.868343195266274</v>
      </c>
      <c r="M6413" s="113">
        <f t="shared" ca="1" si="1007"/>
        <v>0</v>
      </c>
      <c r="N6413" s="113">
        <f t="shared" ca="1" si="1008"/>
        <v>0</v>
      </c>
      <c r="O6413" s="14">
        <f t="shared" ca="1" si="1009"/>
        <v>0</v>
      </c>
      <c r="P6413" s="113">
        <f t="shared" ca="1" si="1003"/>
        <v>13.868343195266274</v>
      </c>
      <c r="Q6413" s="114">
        <f t="shared" ca="1" si="1004"/>
        <v>0</v>
      </c>
    </row>
    <row r="6414" spans="1:17" x14ac:dyDescent="0.75">
      <c r="A6414" t="s">
        <v>6478</v>
      </c>
      <c r="B6414" t="s">
        <v>15238</v>
      </c>
      <c r="G6414" s="14">
        <v>6412</v>
      </c>
      <c r="H6414" s="14">
        <f t="shared" ca="1" si="1000"/>
        <v>0</v>
      </c>
      <c r="I6414" s="117">
        <f t="shared" ca="1" si="1001"/>
        <v>0</v>
      </c>
      <c r="J6414" s="113">
        <f t="shared" ca="1" si="1002"/>
        <v>13.868343195266274</v>
      </c>
      <c r="K6414" s="113">
        <f t="shared" ca="1" si="1005"/>
        <v>0</v>
      </c>
      <c r="L6414" s="113">
        <f t="shared" ca="1" si="1006"/>
        <v>-13.868343195266274</v>
      </c>
      <c r="M6414" s="113">
        <f t="shared" ca="1" si="1007"/>
        <v>0</v>
      </c>
      <c r="N6414" s="113">
        <f t="shared" ca="1" si="1008"/>
        <v>0</v>
      </c>
      <c r="O6414" s="14">
        <f t="shared" ca="1" si="1009"/>
        <v>0</v>
      </c>
      <c r="P6414" s="113">
        <f t="shared" ca="1" si="1003"/>
        <v>13.868343195266274</v>
      </c>
      <c r="Q6414" s="114">
        <f t="shared" ca="1" si="1004"/>
        <v>0</v>
      </c>
    </row>
    <row r="6415" spans="1:17" x14ac:dyDescent="0.75">
      <c r="A6415" t="s">
        <v>6479</v>
      </c>
      <c r="B6415" t="s">
        <v>15239</v>
      </c>
      <c r="G6415" s="14">
        <v>6413</v>
      </c>
      <c r="H6415" s="14">
        <f t="shared" ca="1" si="1000"/>
        <v>0</v>
      </c>
      <c r="I6415" s="117">
        <f t="shared" ca="1" si="1001"/>
        <v>0</v>
      </c>
      <c r="J6415" s="113">
        <f t="shared" ca="1" si="1002"/>
        <v>20.802514792899409</v>
      </c>
      <c r="K6415" s="113">
        <f t="shared" ca="1" si="1005"/>
        <v>0</v>
      </c>
      <c r="L6415" s="113">
        <f t="shared" ca="1" si="1006"/>
        <v>-20.802514792899409</v>
      </c>
      <c r="M6415" s="113">
        <f t="shared" ca="1" si="1007"/>
        <v>0</v>
      </c>
      <c r="N6415" s="113">
        <f t="shared" ca="1" si="1008"/>
        <v>0</v>
      </c>
      <c r="O6415" s="14">
        <f t="shared" ca="1" si="1009"/>
        <v>0</v>
      </c>
      <c r="P6415" s="113">
        <f t="shared" ca="1" si="1003"/>
        <v>20.802514792899409</v>
      </c>
      <c r="Q6415" s="114">
        <f t="shared" ca="1" si="1004"/>
        <v>0</v>
      </c>
    </row>
    <row r="6416" spans="1:17" x14ac:dyDescent="0.75">
      <c r="A6416" t="s">
        <v>6480</v>
      </c>
      <c r="B6416" t="s">
        <v>15240</v>
      </c>
      <c r="G6416" s="14">
        <v>6414</v>
      </c>
      <c r="H6416" s="14">
        <f t="shared" ca="1" si="1000"/>
        <v>4.6230000000000002</v>
      </c>
      <c r="I6416" s="117">
        <f t="shared" ca="1" si="1001"/>
        <v>1.0170600000000001</v>
      </c>
      <c r="J6416" s="113">
        <f t="shared" ca="1" si="1002"/>
        <v>31.203772189349117</v>
      </c>
      <c r="K6416" s="113">
        <f t="shared" ca="1" si="1005"/>
        <v>0</v>
      </c>
      <c r="L6416" s="113">
        <f t="shared" ca="1" si="1006"/>
        <v>-30.186712189349116</v>
      </c>
      <c r="M6416" s="113">
        <f t="shared" ca="1" si="1007"/>
        <v>0</v>
      </c>
      <c r="N6416" s="113">
        <f t="shared" ca="1" si="1008"/>
        <v>0</v>
      </c>
      <c r="O6416" s="14">
        <f t="shared" ca="1" si="1009"/>
        <v>0</v>
      </c>
      <c r="P6416" s="113">
        <f t="shared" ca="1" si="1003"/>
        <v>30.186712189349116</v>
      </c>
      <c r="Q6416" s="114">
        <f t="shared" ca="1" si="1004"/>
        <v>0</v>
      </c>
    </row>
    <row r="6417" spans="1:17" x14ac:dyDescent="0.75">
      <c r="A6417" t="s">
        <v>6481</v>
      </c>
      <c r="B6417" t="s">
        <v>15241</v>
      </c>
      <c r="G6417" s="14">
        <v>6415</v>
      </c>
      <c r="H6417" s="14">
        <f t="shared" ca="1" si="1000"/>
        <v>48.536000000000001</v>
      </c>
      <c r="I6417" s="117">
        <f t="shared" ca="1" si="1001"/>
        <v>10.67792</v>
      </c>
      <c r="J6417" s="113">
        <f t="shared" ca="1" si="1002"/>
        <v>40.21819526627219</v>
      </c>
      <c r="K6417" s="113">
        <f t="shared" ca="1" si="1005"/>
        <v>0</v>
      </c>
      <c r="L6417" s="113">
        <f t="shared" ca="1" si="1006"/>
        <v>-29.540275266272189</v>
      </c>
      <c r="M6417" s="113">
        <f t="shared" ca="1" si="1007"/>
        <v>0</v>
      </c>
      <c r="N6417" s="113">
        <f t="shared" ca="1" si="1008"/>
        <v>0</v>
      </c>
      <c r="O6417" s="14">
        <f t="shared" ca="1" si="1009"/>
        <v>0</v>
      </c>
      <c r="P6417" s="113">
        <f t="shared" ca="1" si="1003"/>
        <v>29.540275266272189</v>
      </c>
      <c r="Q6417" s="114">
        <f t="shared" ca="1" si="1004"/>
        <v>0</v>
      </c>
    </row>
    <row r="6418" spans="1:17" x14ac:dyDescent="0.75">
      <c r="A6418" t="s">
        <v>6482</v>
      </c>
      <c r="B6418" t="s">
        <v>15242</v>
      </c>
      <c r="G6418" s="14">
        <v>6416</v>
      </c>
      <c r="H6418" s="14">
        <f t="shared" ca="1" si="1000"/>
        <v>110.742</v>
      </c>
      <c r="I6418" s="117">
        <f t="shared" ca="1" si="1001"/>
        <v>24.363240000000001</v>
      </c>
      <c r="J6418" s="113">
        <f t="shared" ca="1" si="1002"/>
        <v>48.539201183431956</v>
      </c>
      <c r="K6418" s="113">
        <f t="shared" ca="1" si="1005"/>
        <v>0</v>
      </c>
      <c r="L6418" s="113">
        <f t="shared" ca="1" si="1006"/>
        <v>-24.175961183431955</v>
      </c>
      <c r="M6418" s="113">
        <f t="shared" ca="1" si="1007"/>
        <v>0</v>
      </c>
      <c r="N6418" s="113">
        <f t="shared" ca="1" si="1008"/>
        <v>0</v>
      </c>
      <c r="O6418" s="14">
        <f t="shared" ca="1" si="1009"/>
        <v>0</v>
      </c>
      <c r="P6418" s="113">
        <f t="shared" ca="1" si="1003"/>
        <v>24.175961183431955</v>
      </c>
      <c r="Q6418" s="114">
        <f t="shared" ca="1" si="1004"/>
        <v>0</v>
      </c>
    </row>
    <row r="6419" spans="1:17" x14ac:dyDescent="0.75">
      <c r="A6419" t="s">
        <v>6483</v>
      </c>
      <c r="B6419" t="s">
        <v>15243</v>
      </c>
      <c r="G6419" s="14">
        <v>6417</v>
      </c>
      <c r="H6419" s="14">
        <f t="shared" ca="1" si="1000"/>
        <v>128.893</v>
      </c>
      <c r="I6419" s="117">
        <f t="shared" ca="1" si="1001"/>
        <v>28.356460000000002</v>
      </c>
      <c r="J6419" s="113">
        <f t="shared" ca="1" si="1002"/>
        <v>58.940458579881664</v>
      </c>
      <c r="K6419" s="113">
        <f t="shared" ca="1" si="1005"/>
        <v>0</v>
      </c>
      <c r="L6419" s="113">
        <f t="shared" ca="1" si="1006"/>
        <v>-30.583998579881662</v>
      </c>
      <c r="M6419" s="113">
        <f t="shared" ca="1" si="1007"/>
        <v>0</v>
      </c>
      <c r="N6419" s="113">
        <f t="shared" ca="1" si="1008"/>
        <v>0</v>
      </c>
      <c r="O6419" s="14">
        <f t="shared" ca="1" si="1009"/>
        <v>0</v>
      </c>
      <c r="P6419" s="113">
        <f t="shared" ca="1" si="1003"/>
        <v>30.583998579881662</v>
      </c>
      <c r="Q6419" s="114">
        <f t="shared" ca="1" si="1004"/>
        <v>0</v>
      </c>
    </row>
    <row r="6420" spans="1:17" x14ac:dyDescent="0.75">
      <c r="A6420" t="s">
        <v>6484</v>
      </c>
      <c r="B6420" t="s">
        <v>15244</v>
      </c>
      <c r="G6420" s="14">
        <v>6418</v>
      </c>
      <c r="H6420" s="14">
        <f t="shared" ca="1" si="1000"/>
        <v>89.759</v>
      </c>
      <c r="I6420" s="117">
        <f t="shared" ca="1" si="1001"/>
        <v>19.746980000000001</v>
      </c>
      <c r="J6420" s="113">
        <f t="shared" ca="1" si="1002"/>
        <v>71.421967455621314</v>
      </c>
      <c r="K6420" s="113">
        <f t="shared" ca="1" si="1005"/>
        <v>0</v>
      </c>
      <c r="L6420" s="113">
        <f t="shared" ca="1" si="1006"/>
        <v>-51.674987455621313</v>
      </c>
      <c r="M6420" s="113">
        <f t="shared" ca="1" si="1007"/>
        <v>0</v>
      </c>
      <c r="N6420" s="113">
        <f t="shared" ca="1" si="1008"/>
        <v>0</v>
      </c>
      <c r="O6420" s="14">
        <f t="shared" ca="1" si="1009"/>
        <v>0</v>
      </c>
      <c r="P6420" s="113">
        <f t="shared" ca="1" si="1003"/>
        <v>51.674987455621313</v>
      </c>
      <c r="Q6420" s="114">
        <f t="shared" ca="1" si="1004"/>
        <v>0</v>
      </c>
    </row>
    <row r="6421" spans="1:17" x14ac:dyDescent="0.75">
      <c r="A6421" t="s">
        <v>6485</v>
      </c>
      <c r="B6421" t="s">
        <v>15245</v>
      </c>
      <c r="G6421" s="14">
        <v>6419</v>
      </c>
      <c r="H6421" s="14">
        <f t="shared" ca="1" si="1000"/>
        <v>247.01599999999999</v>
      </c>
      <c r="I6421" s="117">
        <f t="shared" ca="1" si="1001"/>
        <v>54.343519999999998</v>
      </c>
      <c r="J6421" s="113">
        <f t="shared" ca="1" si="1002"/>
        <v>68.648298816568058</v>
      </c>
      <c r="K6421" s="113">
        <f t="shared" ca="1" si="1005"/>
        <v>0</v>
      </c>
      <c r="L6421" s="113">
        <f t="shared" ca="1" si="1006"/>
        <v>-14.30477881656806</v>
      </c>
      <c r="M6421" s="113">
        <f t="shared" ca="1" si="1007"/>
        <v>0</v>
      </c>
      <c r="N6421" s="113">
        <f t="shared" ca="1" si="1008"/>
        <v>0</v>
      </c>
      <c r="O6421" s="14">
        <f t="shared" ca="1" si="1009"/>
        <v>0</v>
      </c>
      <c r="P6421" s="113">
        <f t="shared" ca="1" si="1003"/>
        <v>14.30477881656806</v>
      </c>
      <c r="Q6421" s="114">
        <f t="shared" ca="1" si="1004"/>
        <v>0</v>
      </c>
    </row>
    <row r="6422" spans="1:17" x14ac:dyDescent="0.75">
      <c r="A6422" t="s">
        <v>6486</v>
      </c>
      <c r="B6422" t="s">
        <v>15246</v>
      </c>
      <c r="G6422" s="14">
        <v>6420</v>
      </c>
      <c r="H6422" s="14">
        <f t="shared" ca="1" si="1000"/>
        <v>433.08600000000001</v>
      </c>
      <c r="I6422" s="117">
        <f t="shared" ca="1" si="1001"/>
        <v>95.278919999999999</v>
      </c>
      <c r="J6422" s="113">
        <f t="shared" ca="1" si="1002"/>
        <v>63.794378698224854</v>
      </c>
      <c r="K6422" s="113">
        <f t="shared" ca="1" si="1005"/>
        <v>31.484541301775145</v>
      </c>
      <c r="L6422" s="113">
        <f t="shared" ca="1" si="1006"/>
        <v>31.484541301775145</v>
      </c>
      <c r="M6422" s="113">
        <f t="shared" ca="1" si="1007"/>
        <v>31.484541301775145</v>
      </c>
      <c r="N6422" s="113">
        <f t="shared" ca="1" si="1008"/>
        <v>0</v>
      </c>
      <c r="O6422" s="14">
        <f t="shared" ca="1" si="1009"/>
        <v>31.484541301775145</v>
      </c>
      <c r="P6422" s="113">
        <f t="shared" ca="1" si="1003"/>
        <v>0</v>
      </c>
      <c r="Q6422" s="114">
        <f t="shared" ca="1" si="1004"/>
        <v>0</v>
      </c>
    </row>
    <row r="6423" spans="1:17" x14ac:dyDescent="0.75">
      <c r="A6423" t="s">
        <v>6487</v>
      </c>
      <c r="B6423" t="s">
        <v>15247</v>
      </c>
      <c r="G6423" s="14">
        <v>6421</v>
      </c>
      <c r="H6423" s="14">
        <f t="shared" ca="1" si="1000"/>
        <v>542.99099999999999</v>
      </c>
      <c r="I6423" s="117">
        <f t="shared" ca="1" si="1001"/>
        <v>119.45801999999999</v>
      </c>
      <c r="J6423" s="113">
        <f t="shared" ca="1" si="1002"/>
        <v>65.874630177514803</v>
      </c>
      <c r="K6423" s="113">
        <f t="shared" ca="1" si="1005"/>
        <v>53.583389822485188</v>
      </c>
      <c r="L6423" s="113">
        <f t="shared" ca="1" si="1006"/>
        <v>53.583389822485188</v>
      </c>
      <c r="M6423" s="113">
        <f t="shared" ca="1" si="1007"/>
        <v>85.067931124260326</v>
      </c>
      <c r="N6423" s="113">
        <f t="shared" ca="1" si="1008"/>
        <v>0</v>
      </c>
      <c r="O6423" s="14">
        <f t="shared" ca="1" si="1009"/>
        <v>53.583389822485181</v>
      </c>
      <c r="P6423" s="113">
        <f t="shared" ca="1" si="1003"/>
        <v>0</v>
      </c>
      <c r="Q6423" s="114">
        <f t="shared" ca="1" si="1004"/>
        <v>-1.4210854715202004E-14</v>
      </c>
    </row>
    <row r="6424" spans="1:17" x14ac:dyDescent="0.75">
      <c r="A6424" t="s">
        <v>6488</v>
      </c>
      <c r="B6424" t="s">
        <v>15248</v>
      </c>
      <c r="G6424" s="14">
        <v>6422</v>
      </c>
      <c r="H6424" s="14">
        <f t="shared" ca="1" si="1000"/>
        <v>418.19299999999998</v>
      </c>
      <c r="I6424" s="117">
        <f t="shared" ca="1" si="1001"/>
        <v>92.002459999999999</v>
      </c>
      <c r="J6424" s="113">
        <f t="shared" ca="1" si="1002"/>
        <v>69.341715976331372</v>
      </c>
      <c r="K6424" s="113">
        <f t="shared" ca="1" si="1005"/>
        <v>22.660744023668627</v>
      </c>
      <c r="L6424" s="113">
        <f t="shared" ca="1" si="1006"/>
        <v>22.660744023668627</v>
      </c>
      <c r="M6424" s="113">
        <f t="shared" ca="1" si="1007"/>
        <v>107.72867514792895</v>
      </c>
      <c r="N6424" s="113">
        <f t="shared" ca="1" si="1008"/>
        <v>0</v>
      </c>
      <c r="O6424" s="14">
        <f t="shared" ca="1" si="1009"/>
        <v>22.660744023668627</v>
      </c>
      <c r="P6424" s="113">
        <f t="shared" ca="1" si="1003"/>
        <v>0</v>
      </c>
      <c r="Q6424" s="114">
        <f t="shared" ca="1" si="1004"/>
        <v>0</v>
      </c>
    </row>
    <row r="6425" spans="1:17" x14ac:dyDescent="0.75">
      <c r="A6425" t="s">
        <v>6489</v>
      </c>
      <c r="B6425" t="s">
        <v>15249</v>
      </c>
      <c r="G6425" s="14">
        <v>6423</v>
      </c>
      <c r="H6425" s="14">
        <f t="shared" ca="1" si="1000"/>
        <v>284.42500000000001</v>
      </c>
      <c r="I6425" s="117">
        <f t="shared" ca="1" si="1001"/>
        <v>62.573500000000003</v>
      </c>
      <c r="J6425" s="113">
        <f t="shared" ca="1" si="1002"/>
        <v>70.728550295858</v>
      </c>
      <c r="K6425" s="113">
        <f t="shared" ca="1" si="1005"/>
        <v>0</v>
      </c>
      <c r="L6425" s="113">
        <f t="shared" ca="1" si="1006"/>
        <v>-8.1550502958579969</v>
      </c>
      <c r="M6425" s="113">
        <f t="shared" ca="1" si="1007"/>
        <v>99.573624852070964</v>
      </c>
      <c r="N6425" s="113">
        <f t="shared" ca="1" si="1008"/>
        <v>8.1550502958579898</v>
      </c>
      <c r="O6425" s="14">
        <f t="shared" ca="1" si="1009"/>
        <v>0</v>
      </c>
      <c r="P6425" s="113">
        <f t="shared" ca="1" si="1003"/>
        <v>7.1054273576010019E-15</v>
      </c>
      <c r="Q6425" s="114">
        <f t="shared" ca="1" si="1004"/>
        <v>0</v>
      </c>
    </row>
    <row r="6426" spans="1:17" x14ac:dyDescent="0.75">
      <c r="A6426" t="s">
        <v>6490</v>
      </c>
      <c r="B6426" t="s">
        <v>15250</v>
      </c>
      <c r="G6426" s="14">
        <v>6424</v>
      </c>
      <c r="H6426" s="14">
        <f t="shared" ca="1" si="1000"/>
        <v>142.32599999999999</v>
      </c>
      <c r="I6426" s="117">
        <f t="shared" ca="1" si="1001"/>
        <v>31.311719999999998</v>
      </c>
      <c r="J6426" s="113">
        <f t="shared" ca="1" si="1002"/>
        <v>71.421967455621314</v>
      </c>
      <c r="K6426" s="113">
        <f t="shared" ca="1" si="1005"/>
        <v>0</v>
      </c>
      <c r="L6426" s="113">
        <f t="shared" ca="1" si="1006"/>
        <v>-40.11024745562132</v>
      </c>
      <c r="M6426" s="113">
        <f t="shared" ca="1" si="1007"/>
        <v>59.463377396449644</v>
      </c>
      <c r="N6426" s="113">
        <f t="shared" ca="1" si="1008"/>
        <v>40.11024745562132</v>
      </c>
      <c r="O6426" s="14">
        <f t="shared" ca="1" si="1009"/>
        <v>0</v>
      </c>
      <c r="P6426" s="113">
        <f t="shared" ca="1" si="1003"/>
        <v>0</v>
      </c>
      <c r="Q6426" s="114">
        <f t="shared" ca="1" si="1004"/>
        <v>0</v>
      </c>
    </row>
    <row r="6427" spans="1:17" x14ac:dyDescent="0.75">
      <c r="A6427" t="s">
        <v>6491</v>
      </c>
      <c r="B6427" t="s">
        <v>15251</v>
      </c>
      <c r="G6427" s="14">
        <v>6425</v>
      </c>
      <c r="H6427" s="14">
        <f t="shared" ca="1" si="1000"/>
        <v>62.56</v>
      </c>
      <c r="I6427" s="117">
        <f t="shared" ca="1" si="1001"/>
        <v>13.763200000000001</v>
      </c>
      <c r="J6427" s="113">
        <f t="shared" ca="1" si="1002"/>
        <v>72.808801775147941</v>
      </c>
      <c r="K6427" s="113">
        <f t="shared" ca="1" si="1005"/>
        <v>0</v>
      </c>
      <c r="L6427" s="113">
        <f t="shared" ca="1" si="1006"/>
        <v>-59.045601775147944</v>
      </c>
      <c r="M6427" s="113">
        <f t="shared" ca="1" si="1007"/>
        <v>0.41777562130170054</v>
      </c>
      <c r="N6427" s="113">
        <f t="shared" ca="1" si="1008"/>
        <v>59.045601775147944</v>
      </c>
      <c r="O6427" s="14">
        <f t="shared" ca="1" si="1009"/>
        <v>0</v>
      </c>
      <c r="P6427" s="113">
        <f t="shared" ca="1" si="1003"/>
        <v>0</v>
      </c>
      <c r="Q6427" s="114">
        <f t="shared" ca="1" si="1004"/>
        <v>0</v>
      </c>
    </row>
    <row r="6428" spans="1:17" x14ac:dyDescent="0.75">
      <c r="A6428" t="s">
        <v>6492</v>
      </c>
      <c r="B6428" t="s">
        <v>15252</v>
      </c>
      <c r="G6428" s="14">
        <v>6426</v>
      </c>
      <c r="H6428" s="14">
        <f t="shared" ca="1" si="1000"/>
        <v>4.766</v>
      </c>
      <c r="I6428" s="117">
        <f t="shared" ca="1" si="1001"/>
        <v>1.0485200000000001</v>
      </c>
      <c r="J6428" s="113">
        <f t="shared" ca="1" si="1002"/>
        <v>58.940458579881664</v>
      </c>
      <c r="K6428" s="113">
        <f t="shared" ca="1" si="1005"/>
        <v>0</v>
      </c>
      <c r="L6428" s="113">
        <f t="shared" ca="1" si="1006"/>
        <v>-57.891938579881661</v>
      </c>
      <c r="M6428" s="113">
        <f t="shared" ca="1" si="1007"/>
        <v>0</v>
      </c>
      <c r="N6428" s="113">
        <f t="shared" ca="1" si="1008"/>
        <v>0.41777562130170054</v>
      </c>
      <c r="O6428" s="14">
        <f t="shared" ca="1" si="1009"/>
        <v>0</v>
      </c>
      <c r="P6428" s="113">
        <f t="shared" ca="1" si="1003"/>
        <v>57.47416295857996</v>
      </c>
      <c r="Q6428" s="114">
        <f t="shared" ca="1" si="1004"/>
        <v>0</v>
      </c>
    </row>
    <row r="6429" spans="1:17" x14ac:dyDescent="0.75">
      <c r="A6429" t="s">
        <v>6493</v>
      </c>
      <c r="B6429" t="s">
        <v>15253</v>
      </c>
      <c r="G6429" s="14">
        <v>6427</v>
      </c>
      <c r="H6429" s="14">
        <f t="shared" ca="1" si="1000"/>
        <v>0</v>
      </c>
      <c r="I6429" s="117">
        <f t="shared" ca="1" si="1001"/>
        <v>0</v>
      </c>
      <c r="J6429" s="113">
        <f t="shared" ca="1" si="1002"/>
        <v>48.539201183431956</v>
      </c>
      <c r="K6429" s="113">
        <f t="shared" ca="1" si="1005"/>
        <v>0</v>
      </c>
      <c r="L6429" s="113">
        <f t="shared" ca="1" si="1006"/>
        <v>-48.539201183431956</v>
      </c>
      <c r="M6429" s="113">
        <f t="shared" ca="1" si="1007"/>
        <v>0</v>
      </c>
      <c r="N6429" s="113">
        <f t="shared" ca="1" si="1008"/>
        <v>0</v>
      </c>
      <c r="O6429" s="14">
        <f t="shared" ca="1" si="1009"/>
        <v>0</v>
      </c>
      <c r="P6429" s="113">
        <f t="shared" ca="1" si="1003"/>
        <v>48.539201183431956</v>
      </c>
      <c r="Q6429" s="114">
        <f t="shared" ca="1" si="1004"/>
        <v>0</v>
      </c>
    </row>
    <row r="6430" spans="1:17" x14ac:dyDescent="0.75">
      <c r="A6430" t="s">
        <v>6494</v>
      </c>
      <c r="B6430" t="s">
        <v>15254</v>
      </c>
      <c r="G6430" s="14">
        <v>6428</v>
      </c>
      <c r="H6430" s="14">
        <f t="shared" ca="1" si="1000"/>
        <v>0</v>
      </c>
      <c r="I6430" s="117">
        <f t="shared" ca="1" si="1001"/>
        <v>0</v>
      </c>
      <c r="J6430" s="113">
        <f t="shared" ca="1" si="1002"/>
        <v>38.137943786982255</v>
      </c>
      <c r="K6430" s="113">
        <f t="shared" ca="1" si="1005"/>
        <v>0</v>
      </c>
      <c r="L6430" s="113">
        <f t="shared" ca="1" si="1006"/>
        <v>-38.137943786982255</v>
      </c>
      <c r="M6430" s="113">
        <f t="shared" ca="1" si="1007"/>
        <v>0</v>
      </c>
      <c r="N6430" s="113">
        <f t="shared" ca="1" si="1008"/>
        <v>0</v>
      </c>
      <c r="O6430" s="14">
        <f t="shared" ca="1" si="1009"/>
        <v>0</v>
      </c>
      <c r="P6430" s="113">
        <f t="shared" ca="1" si="1003"/>
        <v>38.137943786982255</v>
      </c>
      <c r="Q6430" s="114">
        <f t="shared" ca="1" si="1004"/>
        <v>0</v>
      </c>
    </row>
    <row r="6431" spans="1:17" x14ac:dyDescent="0.75">
      <c r="A6431" t="s">
        <v>6495</v>
      </c>
      <c r="B6431" t="s">
        <v>15255</v>
      </c>
      <c r="G6431" s="14">
        <v>6429</v>
      </c>
      <c r="H6431" s="14">
        <f t="shared" ca="1" si="1000"/>
        <v>0</v>
      </c>
      <c r="I6431" s="117">
        <f t="shared" ca="1" si="1001"/>
        <v>0</v>
      </c>
      <c r="J6431" s="113">
        <f t="shared" ca="1" si="1002"/>
        <v>24.269600591715978</v>
      </c>
      <c r="K6431" s="113">
        <f t="shared" ca="1" si="1005"/>
        <v>0</v>
      </c>
      <c r="L6431" s="113">
        <f t="shared" ca="1" si="1006"/>
        <v>-24.269600591715978</v>
      </c>
      <c r="M6431" s="113">
        <f t="shared" ca="1" si="1007"/>
        <v>0</v>
      </c>
      <c r="N6431" s="113">
        <f t="shared" ca="1" si="1008"/>
        <v>0</v>
      </c>
      <c r="O6431" s="14">
        <f t="shared" ca="1" si="1009"/>
        <v>0</v>
      </c>
      <c r="P6431" s="113">
        <f t="shared" ca="1" si="1003"/>
        <v>24.269600591715978</v>
      </c>
      <c r="Q6431" s="114">
        <f t="shared" ca="1" si="1004"/>
        <v>0</v>
      </c>
    </row>
    <row r="6432" spans="1:17" x14ac:dyDescent="0.75">
      <c r="A6432" t="s">
        <v>6496</v>
      </c>
      <c r="B6432" t="s">
        <v>15256</v>
      </c>
      <c r="G6432" s="14">
        <v>6430</v>
      </c>
      <c r="H6432" s="14">
        <f t="shared" ca="1" si="1000"/>
        <v>0</v>
      </c>
      <c r="I6432" s="117">
        <f t="shared" ca="1" si="1001"/>
        <v>0</v>
      </c>
      <c r="J6432" s="113">
        <f t="shared" ca="1" si="1002"/>
        <v>13.868343195266274</v>
      </c>
      <c r="K6432" s="113">
        <f t="shared" ca="1" si="1005"/>
        <v>0</v>
      </c>
      <c r="L6432" s="113">
        <f t="shared" ca="1" si="1006"/>
        <v>-13.868343195266274</v>
      </c>
      <c r="M6432" s="113">
        <f t="shared" ca="1" si="1007"/>
        <v>0</v>
      </c>
      <c r="N6432" s="113">
        <f t="shared" ca="1" si="1008"/>
        <v>0</v>
      </c>
      <c r="O6432" s="14">
        <f t="shared" ca="1" si="1009"/>
        <v>0</v>
      </c>
      <c r="P6432" s="113">
        <f t="shared" ca="1" si="1003"/>
        <v>13.868343195266274</v>
      </c>
      <c r="Q6432" s="114">
        <f t="shared" ca="1" si="1004"/>
        <v>0</v>
      </c>
    </row>
    <row r="6433" spans="1:17" x14ac:dyDescent="0.75">
      <c r="A6433" t="s">
        <v>6497</v>
      </c>
      <c r="B6433" t="s">
        <v>15257</v>
      </c>
      <c r="G6433" s="14">
        <v>6431</v>
      </c>
      <c r="H6433" s="14">
        <f t="shared" ca="1" si="1000"/>
        <v>0</v>
      </c>
      <c r="I6433" s="117">
        <f t="shared" ca="1" si="1001"/>
        <v>0</v>
      </c>
      <c r="J6433" s="113">
        <f t="shared" ca="1" si="1002"/>
        <v>13.868343195266274</v>
      </c>
      <c r="K6433" s="113">
        <f t="shared" ca="1" si="1005"/>
        <v>0</v>
      </c>
      <c r="L6433" s="113">
        <f t="shared" ca="1" si="1006"/>
        <v>-13.868343195266274</v>
      </c>
      <c r="M6433" s="113">
        <f t="shared" ca="1" si="1007"/>
        <v>0</v>
      </c>
      <c r="N6433" s="113">
        <f t="shared" ca="1" si="1008"/>
        <v>0</v>
      </c>
      <c r="O6433" s="14">
        <f t="shared" ca="1" si="1009"/>
        <v>0</v>
      </c>
      <c r="P6433" s="113">
        <f t="shared" ca="1" si="1003"/>
        <v>13.868343195266274</v>
      </c>
      <c r="Q6433" s="114">
        <f t="shared" ca="1" si="1004"/>
        <v>0</v>
      </c>
    </row>
    <row r="6434" spans="1:17" x14ac:dyDescent="0.75">
      <c r="A6434" t="s">
        <v>6498</v>
      </c>
      <c r="B6434" t="s">
        <v>15258</v>
      </c>
      <c r="G6434" s="14">
        <v>6432</v>
      </c>
      <c r="H6434" s="14">
        <f t="shared" ca="1" si="1000"/>
        <v>0</v>
      </c>
      <c r="I6434" s="117">
        <f t="shared" ca="1" si="1001"/>
        <v>0</v>
      </c>
      <c r="J6434" s="113">
        <f t="shared" ca="1" si="1002"/>
        <v>13.868343195266274</v>
      </c>
      <c r="K6434" s="113">
        <f t="shared" ca="1" si="1005"/>
        <v>0</v>
      </c>
      <c r="L6434" s="113">
        <f t="shared" ca="1" si="1006"/>
        <v>-13.868343195266274</v>
      </c>
      <c r="M6434" s="113">
        <f t="shared" ca="1" si="1007"/>
        <v>0</v>
      </c>
      <c r="N6434" s="113">
        <f t="shared" ca="1" si="1008"/>
        <v>0</v>
      </c>
      <c r="O6434" s="14">
        <f t="shared" ca="1" si="1009"/>
        <v>0</v>
      </c>
      <c r="P6434" s="113">
        <f t="shared" ca="1" si="1003"/>
        <v>13.868343195266274</v>
      </c>
      <c r="Q6434" s="114">
        <f t="shared" ca="1" si="1004"/>
        <v>0</v>
      </c>
    </row>
    <row r="6435" spans="1:17" x14ac:dyDescent="0.75">
      <c r="A6435" t="s">
        <v>6499</v>
      </c>
      <c r="B6435" t="s">
        <v>15259</v>
      </c>
      <c r="G6435" s="14">
        <v>6433</v>
      </c>
      <c r="H6435" s="14">
        <f t="shared" ca="1" si="1000"/>
        <v>0</v>
      </c>
      <c r="I6435" s="117">
        <f t="shared" ca="1" si="1001"/>
        <v>0</v>
      </c>
      <c r="J6435" s="113">
        <f t="shared" ca="1" si="1002"/>
        <v>13.868343195266274</v>
      </c>
      <c r="K6435" s="113">
        <f t="shared" ca="1" si="1005"/>
        <v>0</v>
      </c>
      <c r="L6435" s="113">
        <f t="shared" ca="1" si="1006"/>
        <v>-13.868343195266274</v>
      </c>
      <c r="M6435" s="113">
        <f t="shared" ca="1" si="1007"/>
        <v>0</v>
      </c>
      <c r="N6435" s="113">
        <f t="shared" ca="1" si="1008"/>
        <v>0</v>
      </c>
      <c r="O6435" s="14">
        <f t="shared" ca="1" si="1009"/>
        <v>0</v>
      </c>
      <c r="P6435" s="113">
        <f t="shared" ca="1" si="1003"/>
        <v>13.868343195266274</v>
      </c>
      <c r="Q6435" s="114">
        <f t="shared" ca="1" si="1004"/>
        <v>0</v>
      </c>
    </row>
    <row r="6436" spans="1:17" x14ac:dyDescent="0.75">
      <c r="A6436" t="s">
        <v>6500</v>
      </c>
      <c r="B6436" t="s">
        <v>15260</v>
      </c>
      <c r="G6436" s="14">
        <v>6434</v>
      </c>
      <c r="H6436" s="14">
        <f t="shared" ca="1" si="1000"/>
        <v>0</v>
      </c>
      <c r="I6436" s="117">
        <f t="shared" ca="1" si="1001"/>
        <v>0</v>
      </c>
      <c r="J6436" s="113">
        <f t="shared" ca="1" si="1002"/>
        <v>13.868343195266274</v>
      </c>
      <c r="K6436" s="113">
        <f t="shared" ca="1" si="1005"/>
        <v>0</v>
      </c>
      <c r="L6436" s="113">
        <f t="shared" ca="1" si="1006"/>
        <v>-13.868343195266274</v>
      </c>
      <c r="M6436" s="113">
        <f t="shared" ca="1" si="1007"/>
        <v>0</v>
      </c>
      <c r="N6436" s="113">
        <f t="shared" ca="1" si="1008"/>
        <v>0</v>
      </c>
      <c r="O6436" s="14">
        <f t="shared" ca="1" si="1009"/>
        <v>0</v>
      </c>
      <c r="P6436" s="113">
        <f t="shared" ca="1" si="1003"/>
        <v>13.868343195266274</v>
      </c>
      <c r="Q6436" s="114">
        <f t="shared" ca="1" si="1004"/>
        <v>0</v>
      </c>
    </row>
    <row r="6437" spans="1:17" x14ac:dyDescent="0.75">
      <c r="A6437" t="s">
        <v>6501</v>
      </c>
      <c r="B6437" t="s">
        <v>15261</v>
      </c>
      <c r="G6437" s="14">
        <v>6435</v>
      </c>
      <c r="H6437" s="14">
        <f t="shared" ca="1" si="1000"/>
        <v>0</v>
      </c>
      <c r="I6437" s="117">
        <f t="shared" ca="1" si="1001"/>
        <v>0</v>
      </c>
      <c r="J6437" s="113">
        <f t="shared" ca="1" si="1002"/>
        <v>13.868343195266274</v>
      </c>
      <c r="K6437" s="113">
        <f t="shared" ca="1" si="1005"/>
        <v>0</v>
      </c>
      <c r="L6437" s="113">
        <f t="shared" ca="1" si="1006"/>
        <v>-13.868343195266274</v>
      </c>
      <c r="M6437" s="113">
        <f t="shared" ca="1" si="1007"/>
        <v>0</v>
      </c>
      <c r="N6437" s="113">
        <f t="shared" ca="1" si="1008"/>
        <v>0</v>
      </c>
      <c r="O6437" s="14">
        <f t="shared" ca="1" si="1009"/>
        <v>0</v>
      </c>
      <c r="P6437" s="113">
        <f t="shared" ca="1" si="1003"/>
        <v>13.868343195266274</v>
      </c>
      <c r="Q6437" s="114">
        <f t="shared" ca="1" si="1004"/>
        <v>0</v>
      </c>
    </row>
    <row r="6438" spans="1:17" x14ac:dyDescent="0.75">
      <c r="A6438" t="s">
        <v>6502</v>
      </c>
      <c r="B6438" t="s">
        <v>15262</v>
      </c>
      <c r="G6438" s="14">
        <v>6436</v>
      </c>
      <c r="H6438" s="14">
        <f t="shared" ca="1" si="1000"/>
        <v>0</v>
      </c>
      <c r="I6438" s="117">
        <f t="shared" ca="1" si="1001"/>
        <v>0</v>
      </c>
      <c r="J6438" s="113">
        <f t="shared" ca="1" si="1002"/>
        <v>13.868343195266274</v>
      </c>
      <c r="K6438" s="113">
        <f t="shared" ca="1" si="1005"/>
        <v>0</v>
      </c>
      <c r="L6438" s="113">
        <f t="shared" ca="1" si="1006"/>
        <v>-13.868343195266274</v>
      </c>
      <c r="M6438" s="113">
        <f t="shared" ca="1" si="1007"/>
        <v>0</v>
      </c>
      <c r="N6438" s="113">
        <f t="shared" ca="1" si="1008"/>
        <v>0</v>
      </c>
      <c r="O6438" s="14">
        <f t="shared" ca="1" si="1009"/>
        <v>0</v>
      </c>
      <c r="P6438" s="113">
        <f t="shared" ca="1" si="1003"/>
        <v>13.868343195266274</v>
      </c>
      <c r="Q6438" s="114">
        <f t="shared" ca="1" si="1004"/>
        <v>0</v>
      </c>
    </row>
    <row r="6439" spans="1:17" x14ac:dyDescent="0.75">
      <c r="A6439" t="s">
        <v>6503</v>
      </c>
      <c r="B6439" t="s">
        <v>15263</v>
      </c>
      <c r="G6439" s="14">
        <v>6437</v>
      </c>
      <c r="H6439" s="14">
        <f t="shared" ca="1" si="1000"/>
        <v>0</v>
      </c>
      <c r="I6439" s="117">
        <f t="shared" ca="1" si="1001"/>
        <v>0</v>
      </c>
      <c r="J6439" s="113">
        <f t="shared" ca="1" si="1002"/>
        <v>20.802514792899409</v>
      </c>
      <c r="K6439" s="113">
        <f t="shared" ca="1" si="1005"/>
        <v>0</v>
      </c>
      <c r="L6439" s="113">
        <f t="shared" ca="1" si="1006"/>
        <v>-20.802514792899409</v>
      </c>
      <c r="M6439" s="113">
        <f t="shared" ca="1" si="1007"/>
        <v>0</v>
      </c>
      <c r="N6439" s="113">
        <f t="shared" ca="1" si="1008"/>
        <v>0</v>
      </c>
      <c r="O6439" s="14">
        <f t="shared" ca="1" si="1009"/>
        <v>0</v>
      </c>
      <c r="P6439" s="113">
        <f t="shared" ca="1" si="1003"/>
        <v>20.802514792899409</v>
      </c>
      <c r="Q6439" s="114">
        <f t="shared" ca="1" si="1004"/>
        <v>0</v>
      </c>
    </row>
    <row r="6440" spans="1:17" x14ac:dyDescent="0.75">
      <c r="A6440" t="s">
        <v>6504</v>
      </c>
      <c r="B6440" t="s">
        <v>15264</v>
      </c>
      <c r="G6440" s="14">
        <v>6438</v>
      </c>
      <c r="H6440" s="14">
        <f t="shared" ca="1" si="1000"/>
        <v>5.7190000000000003</v>
      </c>
      <c r="I6440" s="117">
        <f t="shared" ca="1" si="1001"/>
        <v>1.2581800000000001</v>
      </c>
      <c r="J6440" s="113">
        <f t="shared" ca="1" si="1002"/>
        <v>31.203772189349117</v>
      </c>
      <c r="K6440" s="113">
        <f t="shared" ca="1" si="1005"/>
        <v>0</v>
      </c>
      <c r="L6440" s="113">
        <f t="shared" ca="1" si="1006"/>
        <v>-29.945592189349117</v>
      </c>
      <c r="M6440" s="113">
        <f t="shared" ca="1" si="1007"/>
        <v>0</v>
      </c>
      <c r="N6440" s="113">
        <f t="shared" ca="1" si="1008"/>
        <v>0</v>
      </c>
      <c r="O6440" s="14">
        <f t="shared" ca="1" si="1009"/>
        <v>0</v>
      </c>
      <c r="P6440" s="113">
        <f t="shared" ca="1" si="1003"/>
        <v>29.945592189349117</v>
      </c>
      <c r="Q6440" s="114">
        <f t="shared" ca="1" si="1004"/>
        <v>0</v>
      </c>
    </row>
    <row r="6441" spans="1:17" x14ac:dyDescent="0.75">
      <c r="A6441" t="s">
        <v>6505</v>
      </c>
      <c r="B6441" t="s">
        <v>15265</v>
      </c>
      <c r="G6441" s="14">
        <v>6439</v>
      </c>
      <c r="H6441" s="14">
        <f t="shared" ca="1" si="1000"/>
        <v>84.051000000000002</v>
      </c>
      <c r="I6441" s="117">
        <f t="shared" ca="1" si="1001"/>
        <v>18.491220000000002</v>
      </c>
      <c r="J6441" s="113">
        <f t="shared" ca="1" si="1002"/>
        <v>40.21819526627219</v>
      </c>
      <c r="K6441" s="113">
        <f t="shared" ca="1" si="1005"/>
        <v>0</v>
      </c>
      <c r="L6441" s="113">
        <f t="shared" ca="1" si="1006"/>
        <v>-21.726975266272188</v>
      </c>
      <c r="M6441" s="113">
        <f t="shared" ca="1" si="1007"/>
        <v>0</v>
      </c>
      <c r="N6441" s="113">
        <f t="shared" ca="1" si="1008"/>
        <v>0</v>
      </c>
      <c r="O6441" s="14">
        <f t="shared" ca="1" si="1009"/>
        <v>0</v>
      </c>
      <c r="P6441" s="113">
        <f t="shared" ca="1" si="1003"/>
        <v>21.726975266272188</v>
      </c>
      <c r="Q6441" s="114">
        <f t="shared" ca="1" si="1004"/>
        <v>0</v>
      </c>
    </row>
    <row r="6442" spans="1:17" x14ac:dyDescent="0.75">
      <c r="A6442" t="s">
        <v>6506</v>
      </c>
      <c r="B6442" t="s">
        <v>15266</v>
      </c>
      <c r="G6442" s="14">
        <v>6440</v>
      </c>
      <c r="H6442" s="14">
        <f t="shared" ca="1" si="1000"/>
        <v>254.17699999999999</v>
      </c>
      <c r="I6442" s="117">
        <f t="shared" ca="1" si="1001"/>
        <v>55.918939999999999</v>
      </c>
      <c r="J6442" s="113">
        <f t="shared" ca="1" si="1002"/>
        <v>48.539201183431956</v>
      </c>
      <c r="K6442" s="113">
        <f t="shared" ca="1" si="1005"/>
        <v>7.3797388165680431</v>
      </c>
      <c r="L6442" s="113">
        <f t="shared" ca="1" si="1006"/>
        <v>7.3797388165680431</v>
      </c>
      <c r="M6442" s="113">
        <f t="shared" ca="1" si="1007"/>
        <v>7.3797388165680431</v>
      </c>
      <c r="N6442" s="113">
        <f t="shared" ca="1" si="1008"/>
        <v>0</v>
      </c>
      <c r="O6442" s="14">
        <f t="shared" ca="1" si="1009"/>
        <v>7.3797388165680431</v>
      </c>
      <c r="P6442" s="113">
        <f t="shared" ca="1" si="1003"/>
        <v>0</v>
      </c>
      <c r="Q6442" s="114">
        <f t="shared" ca="1" si="1004"/>
        <v>0</v>
      </c>
    </row>
    <row r="6443" spans="1:17" x14ac:dyDescent="0.75">
      <c r="A6443" t="s">
        <v>6507</v>
      </c>
      <c r="B6443" t="s">
        <v>15267</v>
      </c>
      <c r="G6443" s="14">
        <v>6441</v>
      </c>
      <c r="H6443" s="14">
        <f t="shared" ca="1" si="1000"/>
        <v>391.471</v>
      </c>
      <c r="I6443" s="117">
        <f t="shared" ca="1" si="1001"/>
        <v>86.123620000000003</v>
      </c>
      <c r="J6443" s="113">
        <f t="shared" ca="1" si="1002"/>
        <v>58.940458579881664</v>
      </c>
      <c r="K6443" s="113">
        <f t="shared" ca="1" si="1005"/>
        <v>27.183161420118338</v>
      </c>
      <c r="L6443" s="113">
        <f t="shared" ca="1" si="1006"/>
        <v>27.183161420118338</v>
      </c>
      <c r="M6443" s="113">
        <f t="shared" ca="1" si="1007"/>
        <v>34.562900236686382</v>
      </c>
      <c r="N6443" s="113">
        <f t="shared" ca="1" si="1008"/>
        <v>0</v>
      </c>
      <c r="O6443" s="14">
        <f t="shared" ca="1" si="1009"/>
        <v>27.183161420118338</v>
      </c>
      <c r="P6443" s="113">
        <f t="shared" ca="1" si="1003"/>
        <v>0</v>
      </c>
      <c r="Q6443" s="114">
        <f t="shared" ca="1" si="1004"/>
        <v>0</v>
      </c>
    </row>
    <row r="6444" spans="1:17" x14ac:dyDescent="0.75">
      <c r="A6444" t="s">
        <v>6508</v>
      </c>
      <c r="B6444" t="s">
        <v>15268</v>
      </c>
      <c r="G6444" s="14">
        <v>6442</v>
      </c>
      <c r="H6444" s="14">
        <f t="shared" ca="1" si="1000"/>
        <v>472.62</v>
      </c>
      <c r="I6444" s="117">
        <f t="shared" ca="1" si="1001"/>
        <v>103.9764</v>
      </c>
      <c r="J6444" s="113">
        <f t="shared" ca="1" si="1002"/>
        <v>71.421967455621314</v>
      </c>
      <c r="K6444" s="113">
        <f t="shared" ca="1" si="1005"/>
        <v>32.554432544378685</v>
      </c>
      <c r="L6444" s="113">
        <f t="shared" ca="1" si="1006"/>
        <v>32.554432544378685</v>
      </c>
      <c r="M6444" s="113">
        <f t="shared" ca="1" si="1007"/>
        <v>67.117332781065073</v>
      </c>
      <c r="N6444" s="113">
        <f t="shared" ca="1" si="1008"/>
        <v>0</v>
      </c>
      <c r="O6444" s="14">
        <f t="shared" ca="1" si="1009"/>
        <v>32.554432544378692</v>
      </c>
      <c r="P6444" s="113">
        <f t="shared" ca="1" si="1003"/>
        <v>0</v>
      </c>
      <c r="Q6444" s="114">
        <f t="shared" ca="1" si="1004"/>
        <v>0</v>
      </c>
    </row>
    <row r="6445" spans="1:17" x14ac:dyDescent="0.75">
      <c r="A6445" t="s">
        <v>6509</v>
      </c>
      <c r="B6445" t="s">
        <v>15269</v>
      </c>
      <c r="G6445" s="14">
        <v>6443</v>
      </c>
      <c r="H6445" s="14">
        <f t="shared" ca="1" si="1000"/>
        <v>449.048</v>
      </c>
      <c r="I6445" s="117">
        <f t="shared" ca="1" si="1001"/>
        <v>98.790559999999999</v>
      </c>
      <c r="J6445" s="113">
        <f t="shared" ca="1" si="1002"/>
        <v>68.648298816568058</v>
      </c>
      <c r="K6445" s="113">
        <f t="shared" ca="1" si="1005"/>
        <v>30.142261183431941</v>
      </c>
      <c r="L6445" s="113">
        <f t="shared" ca="1" si="1006"/>
        <v>30.142261183431941</v>
      </c>
      <c r="M6445" s="113">
        <f t="shared" ca="1" si="1007"/>
        <v>97.259593964497014</v>
      </c>
      <c r="N6445" s="113">
        <f t="shared" ca="1" si="1008"/>
        <v>0</v>
      </c>
      <c r="O6445" s="14">
        <f t="shared" ca="1" si="1009"/>
        <v>30.142261183431941</v>
      </c>
      <c r="P6445" s="113">
        <f t="shared" ca="1" si="1003"/>
        <v>0</v>
      </c>
      <c r="Q6445" s="114">
        <f t="shared" ca="1" si="1004"/>
        <v>0</v>
      </c>
    </row>
    <row r="6446" spans="1:17" x14ac:dyDescent="0.75">
      <c r="A6446" t="s">
        <v>6510</v>
      </c>
      <c r="B6446" t="s">
        <v>15270</v>
      </c>
      <c r="G6446" s="14">
        <v>6444</v>
      </c>
      <c r="H6446" s="14">
        <f t="shared" ca="1" si="1000"/>
        <v>369.46300000000002</v>
      </c>
      <c r="I6446" s="117">
        <f t="shared" ca="1" si="1001"/>
        <v>81.281860000000009</v>
      </c>
      <c r="J6446" s="113">
        <f t="shared" ca="1" si="1002"/>
        <v>63.794378698224854</v>
      </c>
      <c r="K6446" s="113">
        <f t="shared" ca="1" si="1005"/>
        <v>17.487481301775155</v>
      </c>
      <c r="L6446" s="113">
        <f t="shared" ca="1" si="1006"/>
        <v>17.487481301775155</v>
      </c>
      <c r="M6446" s="113">
        <f t="shared" ca="1" si="1007"/>
        <v>114.74707526627216</v>
      </c>
      <c r="N6446" s="113">
        <f t="shared" ca="1" si="1008"/>
        <v>0</v>
      </c>
      <c r="O6446" s="14">
        <f t="shared" ca="1" si="1009"/>
        <v>17.487481301775148</v>
      </c>
      <c r="P6446" s="113">
        <f t="shared" ca="1" si="1003"/>
        <v>0</v>
      </c>
      <c r="Q6446" s="114">
        <f t="shared" ca="1" si="1004"/>
        <v>-1.4210854715202004E-14</v>
      </c>
    </row>
    <row r="6447" spans="1:17" x14ac:dyDescent="0.75">
      <c r="A6447" t="s">
        <v>6511</v>
      </c>
      <c r="B6447" t="s">
        <v>15271</v>
      </c>
      <c r="G6447" s="14">
        <v>6445</v>
      </c>
      <c r="H6447" s="14">
        <f t="shared" ca="1" si="1000"/>
        <v>239.68600000000001</v>
      </c>
      <c r="I6447" s="117">
        <f t="shared" ca="1" si="1001"/>
        <v>52.730920000000005</v>
      </c>
      <c r="J6447" s="113">
        <f t="shared" ca="1" si="1002"/>
        <v>65.874630177514803</v>
      </c>
      <c r="K6447" s="113">
        <f t="shared" ca="1" si="1005"/>
        <v>0</v>
      </c>
      <c r="L6447" s="113">
        <f t="shared" ca="1" si="1006"/>
        <v>-13.143710177514798</v>
      </c>
      <c r="M6447" s="113">
        <f t="shared" ca="1" si="1007"/>
        <v>101.60336508875736</v>
      </c>
      <c r="N6447" s="113">
        <f t="shared" ca="1" si="1008"/>
        <v>13.143710177514805</v>
      </c>
      <c r="O6447" s="14">
        <f t="shared" ca="1" si="1009"/>
        <v>0</v>
      </c>
      <c r="P6447" s="113">
        <f t="shared" ca="1" si="1003"/>
        <v>0</v>
      </c>
      <c r="Q6447" s="114">
        <f t="shared" ca="1" si="1004"/>
        <v>0</v>
      </c>
    </row>
    <row r="6448" spans="1:17" x14ac:dyDescent="0.75">
      <c r="A6448" t="s">
        <v>6512</v>
      </c>
      <c r="B6448" t="s">
        <v>15272</v>
      </c>
      <c r="G6448" s="14">
        <v>6446</v>
      </c>
      <c r="H6448" s="14">
        <f t="shared" ca="1" si="1000"/>
        <v>166.911</v>
      </c>
      <c r="I6448" s="117">
        <f t="shared" ca="1" si="1001"/>
        <v>36.720419999999997</v>
      </c>
      <c r="J6448" s="113">
        <f t="shared" ca="1" si="1002"/>
        <v>69.341715976331372</v>
      </c>
      <c r="K6448" s="113">
        <f t="shared" ca="1" si="1005"/>
        <v>0</v>
      </c>
      <c r="L6448" s="113">
        <f t="shared" ca="1" si="1006"/>
        <v>-32.621295976331375</v>
      </c>
      <c r="M6448" s="113">
        <f t="shared" ca="1" si="1007"/>
        <v>68.982069112425989</v>
      </c>
      <c r="N6448" s="113">
        <f t="shared" ca="1" si="1008"/>
        <v>32.621295976331368</v>
      </c>
      <c r="O6448" s="14">
        <f t="shared" ca="1" si="1009"/>
        <v>0</v>
      </c>
      <c r="P6448" s="113">
        <f t="shared" ca="1" si="1003"/>
        <v>7.1054273576010019E-15</v>
      </c>
      <c r="Q6448" s="114">
        <f t="shared" ca="1" si="1004"/>
        <v>0</v>
      </c>
    </row>
    <row r="6449" spans="1:17" x14ac:dyDescent="0.75">
      <c r="A6449" t="s">
        <v>6513</v>
      </c>
      <c r="B6449" t="s">
        <v>15273</v>
      </c>
      <c r="G6449" s="14">
        <v>6447</v>
      </c>
      <c r="H6449" s="14">
        <f t="shared" ca="1" si="1000"/>
        <v>94.433999999999997</v>
      </c>
      <c r="I6449" s="117">
        <f t="shared" ca="1" si="1001"/>
        <v>20.775479999999998</v>
      </c>
      <c r="J6449" s="113">
        <f t="shared" ca="1" si="1002"/>
        <v>70.728550295858</v>
      </c>
      <c r="K6449" s="113">
        <f t="shared" ca="1" si="1005"/>
        <v>0</v>
      </c>
      <c r="L6449" s="113">
        <f t="shared" ca="1" si="1006"/>
        <v>-49.953070295857998</v>
      </c>
      <c r="M6449" s="113">
        <f t="shared" ca="1" si="1007"/>
        <v>19.028998816567992</v>
      </c>
      <c r="N6449" s="113">
        <f t="shared" ca="1" si="1008"/>
        <v>49.953070295857998</v>
      </c>
      <c r="O6449" s="14">
        <f t="shared" ca="1" si="1009"/>
        <v>0</v>
      </c>
      <c r="P6449" s="113">
        <f t="shared" ca="1" si="1003"/>
        <v>0</v>
      </c>
      <c r="Q6449" s="114">
        <f t="shared" ca="1" si="1004"/>
        <v>0</v>
      </c>
    </row>
    <row r="6450" spans="1:17" x14ac:dyDescent="0.75">
      <c r="A6450" t="s">
        <v>6514</v>
      </c>
      <c r="B6450" t="s">
        <v>15274</v>
      </c>
      <c r="G6450" s="14">
        <v>6448</v>
      </c>
      <c r="H6450" s="14">
        <f t="shared" ca="1" si="1000"/>
        <v>38.052</v>
      </c>
      <c r="I6450" s="117">
        <f t="shared" ca="1" si="1001"/>
        <v>8.3714399999999998</v>
      </c>
      <c r="J6450" s="113">
        <f t="shared" ca="1" si="1002"/>
        <v>71.421967455621314</v>
      </c>
      <c r="K6450" s="113">
        <f t="shared" ca="1" si="1005"/>
        <v>0</v>
      </c>
      <c r="L6450" s="113">
        <f t="shared" ca="1" si="1006"/>
        <v>-63.050527455621314</v>
      </c>
      <c r="M6450" s="113">
        <f t="shared" ca="1" si="1007"/>
        <v>0</v>
      </c>
      <c r="N6450" s="113">
        <f t="shared" ca="1" si="1008"/>
        <v>19.028998816567992</v>
      </c>
      <c r="O6450" s="14">
        <f t="shared" ca="1" si="1009"/>
        <v>0</v>
      </c>
      <c r="P6450" s="113">
        <f t="shared" ca="1" si="1003"/>
        <v>44.021528639053322</v>
      </c>
      <c r="Q6450" s="114">
        <f t="shared" ca="1" si="1004"/>
        <v>0</v>
      </c>
    </row>
    <row r="6451" spans="1:17" x14ac:dyDescent="0.75">
      <c r="A6451" t="s">
        <v>6515</v>
      </c>
      <c r="B6451" t="s">
        <v>15275</v>
      </c>
      <c r="G6451" s="14">
        <v>6449</v>
      </c>
      <c r="H6451" s="14">
        <f t="shared" ca="1" si="1000"/>
        <v>12.032</v>
      </c>
      <c r="I6451" s="117">
        <f t="shared" ca="1" si="1001"/>
        <v>2.6470400000000001</v>
      </c>
      <c r="J6451" s="113">
        <f t="shared" ca="1" si="1002"/>
        <v>72.808801775147941</v>
      </c>
      <c r="K6451" s="113">
        <f t="shared" ca="1" si="1005"/>
        <v>0</v>
      </c>
      <c r="L6451" s="113">
        <f t="shared" ca="1" si="1006"/>
        <v>-70.161761775147937</v>
      </c>
      <c r="M6451" s="113">
        <f t="shared" ca="1" si="1007"/>
        <v>0</v>
      </c>
      <c r="N6451" s="113">
        <f t="shared" ca="1" si="1008"/>
        <v>0</v>
      </c>
      <c r="O6451" s="14">
        <f t="shared" ca="1" si="1009"/>
        <v>0</v>
      </c>
      <c r="P6451" s="113">
        <f t="shared" ca="1" si="1003"/>
        <v>70.161761775147937</v>
      </c>
      <c r="Q6451" s="114">
        <f t="shared" ca="1" si="1004"/>
        <v>0</v>
      </c>
    </row>
    <row r="6452" spans="1:17" x14ac:dyDescent="0.75">
      <c r="A6452" t="s">
        <v>6516</v>
      </c>
      <c r="B6452" t="s">
        <v>15276</v>
      </c>
      <c r="G6452" s="14">
        <v>6450</v>
      </c>
      <c r="H6452" s="14">
        <f t="shared" ca="1" si="1000"/>
        <v>0.95299999999999996</v>
      </c>
      <c r="I6452" s="117">
        <f t="shared" ca="1" si="1001"/>
        <v>0.20965999999999999</v>
      </c>
      <c r="J6452" s="113">
        <f t="shared" ca="1" si="1002"/>
        <v>58.940458579881664</v>
      </c>
      <c r="K6452" s="113">
        <f t="shared" ca="1" si="1005"/>
        <v>0</v>
      </c>
      <c r="L6452" s="113">
        <f t="shared" ca="1" si="1006"/>
        <v>-58.730798579881665</v>
      </c>
      <c r="M6452" s="113">
        <f t="shared" ca="1" si="1007"/>
        <v>0</v>
      </c>
      <c r="N6452" s="113">
        <f t="shared" ca="1" si="1008"/>
        <v>0</v>
      </c>
      <c r="O6452" s="14">
        <f t="shared" ca="1" si="1009"/>
        <v>0</v>
      </c>
      <c r="P6452" s="113">
        <f t="shared" ca="1" si="1003"/>
        <v>58.730798579881665</v>
      </c>
      <c r="Q6452" s="114">
        <f t="shared" ca="1" si="1004"/>
        <v>0</v>
      </c>
    </row>
    <row r="6453" spans="1:17" x14ac:dyDescent="0.75">
      <c r="A6453" t="s">
        <v>6517</v>
      </c>
      <c r="B6453" t="s">
        <v>15277</v>
      </c>
      <c r="G6453" s="14">
        <v>6451</v>
      </c>
      <c r="H6453" s="14">
        <f t="shared" ca="1" si="1000"/>
        <v>0</v>
      </c>
      <c r="I6453" s="117">
        <f t="shared" ca="1" si="1001"/>
        <v>0</v>
      </c>
      <c r="J6453" s="113">
        <f t="shared" ca="1" si="1002"/>
        <v>48.539201183431956</v>
      </c>
      <c r="K6453" s="113">
        <f t="shared" ca="1" si="1005"/>
        <v>0</v>
      </c>
      <c r="L6453" s="113">
        <f t="shared" ca="1" si="1006"/>
        <v>-48.539201183431956</v>
      </c>
      <c r="M6453" s="113">
        <f t="shared" ca="1" si="1007"/>
        <v>0</v>
      </c>
      <c r="N6453" s="113">
        <f t="shared" ca="1" si="1008"/>
        <v>0</v>
      </c>
      <c r="O6453" s="14">
        <f t="shared" ca="1" si="1009"/>
        <v>0</v>
      </c>
      <c r="P6453" s="113">
        <f t="shared" ca="1" si="1003"/>
        <v>48.539201183431956</v>
      </c>
      <c r="Q6453" s="114">
        <f t="shared" ca="1" si="1004"/>
        <v>0</v>
      </c>
    </row>
    <row r="6454" spans="1:17" x14ac:dyDescent="0.75">
      <c r="A6454" t="s">
        <v>6518</v>
      </c>
      <c r="B6454" t="s">
        <v>15278</v>
      </c>
      <c r="G6454" s="14">
        <v>6452</v>
      </c>
      <c r="H6454" s="14">
        <f t="shared" ca="1" si="1000"/>
        <v>0</v>
      </c>
      <c r="I6454" s="117">
        <f t="shared" ca="1" si="1001"/>
        <v>0</v>
      </c>
      <c r="J6454" s="113">
        <f t="shared" ca="1" si="1002"/>
        <v>38.137943786982255</v>
      </c>
      <c r="K6454" s="113">
        <f t="shared" ca="1" si="1005"/>
        <v>0</v>
      </c>
      <c r="L6454" s="113">
        <f t="shared" ca="1" si="1006"/>
        <v>-38.137943786982255</v>
      </c>
      <c r="M6454" s="113">
        <f t="shared" ca="1" si="1007"/>
        <v>0</v>
      </c>
      <c r="N6454" s="113">
        <f t="shared" ca="1" si="1008"/>
        <v>0</v>
      </c>
      <c r="O6454" s="14">
        <f t="shared" ca="1" si="1009"/>
        <v>0</v>
      </c>
      <c r="P6454" s="113">
        <f t="shared" ca="1" si="1003"/>
        <v>38.137943786982255</v>
      </c>
      <c r="Q6454" s="114">
        <f t="shared" ca="1" si="1004"/>
        <v>0</v>
      </c>
    </row>
    <row r="6455" spans="1:17" x14ac:dyDescent="0.75">
      <c r="A6455" t="s">
        <v>6519</v>
      </c>
      <c r="B6455" t="s">
        <v>15279</v>
      </c>
      <c r="G6455" s="14">
        <v>6453</v>
      </c>
      <c r="H6455" s="14">
        <f t="shared" ca="1" si="1000"/>
        <v>0</v>
      </c>
      <c r="I6455" s="117">
        <f t="shared" ca="1" si="1001"/>
        <v>0</v>
      </c>
      <c r="J6455" s="113">
        <f t="shared" ca="1" si="1002"/>
        <v>24.269600591715978</v>
      </c>
      <c r="K6455" s="113">
        <f t="shared" ca="1" si="1005"/>
        <v>0</v>
      </c>
      <c r="L6455" s="113">
        <f t="shared" ca="1" si="1006"/>
        <v>-24.269600591715978</v>
      </c>
      <c r="M6455" s="113">
        <f t="shared" ca="1" si="1007"/>
        <v>0</v>
      </c>
      <c r="N6455" s="113">
        <f t="shared" ca="1" si="1008"/>
        <v>0</v>
      </c>
      <c r="O6455" s="14">
        <f t="shared" ca="1" si="1009"/>
        <v>0</v>
      </c>
      <c r="P6455" s="113">
        <f t="shared" ca="1" si="1003"/>
        <v>24.269600591715978</v>
      </c>
      <c r="Q6455" s="114">
        <f t="shared" ca="1" si="1004"/>
        <v>0</v>
      </c>
    </row>
    <row r="6456" spans="1:17" x14ac:dyDescent="0.75">
      <c r="A6456" t="s">
        <v>6520</v>
      </c>
      <c r="B6456" t="s">
        <v>15280</v>
      </c>
      <c r="G6456" s="14">
        <v>6454</v>
      </c>
      <c r="H6456" s="14">
        <f t="shared" ca="1" si="1000"/>
        <v>0</v>
      </c>
      <c r="I6456" s="117">
        <f t="shared" ca="1" si="1001"/>
        <v>0</v>
      </c>
      <c r="J6456" s="113">
        <f t="shared" ca="1" si="1002"/>
        <v>13.868343195266274</v>
      </c>
      <c r="K6456" s="113">
        <f t="shared" ca="1" si="1005"/>
        <v>0</v>
      </c>
      <c r="L6456" s="113">
        <f t="shared" ca="1" si="1006"/>
        <v>-13.868343195266274</v>
      </c>
      <c r="M6456" s="113">
        <f t="shared" ca="1" si="1007"/>
        <v>0</v>
      </c>
      <c r="N6456" s="113">
        <f t="shared" ca="1" si="1008"/>
        <v>0</v>
      </c>
      <c r="O6456" s="14">
        <f t="shared" ca="1" si="1009"/>
        <v>0</v>
      </c>
      <c r="P6456" s="113">
        <f t="shared" ca="1" si="1003"/>
        <v>13.868343195266274</v>
      </c>
      <c r="Q6456" s="114">
        <f t="shared" ca="1" si="1004"/>
        <v>0</v>
      </c>
    </row>
    <row r="6457" spans="1:17" x14ac:dyDescent="0.75">
      <c r="A6457" t="s">
        <v>6521</v>
      </c>
      <c r="B6457" t="s">
        <v>15281</v>
      </c>
      <c r="G6457" s="14">
        <v>6455</v>
      </c>
      <c r="H6457" s="14">
        <f t="shared" ca="1" si="1000"/>
        <v>0</v>
      </c>
      <c r="I6457" s="117">
        <f t="shared" ca="1" si="1001"/>
        <v>0</v>
      </c>
      <c r="J6457" s="113">
        <f t="shared" ca="1" si="1002"/>
        <v>13.868343195266274</v>
      </c>
      <c r="K6457" s="113">
        <f t="shared" ca="1" si="1005"/>
        <v>0</v>
      </c>
      <c r="L6457" s="113">
        <f t="shared" ca="1" si="1006"/>
        <v>-13.868343195266274</v>
      </c>
      <c r="M6457" s="113">
        <f t="shared" ca="1" si="1007"/>
        <v>0</v>
      </c>
      <c r="N6457" s="113">
        <f t="shared" ca="1" si="1008"/>
        <v>0</v>
      </c>
      <c r="O6457" s="14">
        <f t="shared" ca="1" si="1009"/>
        <v>0</v>
      </c>
      <c r="P6457" s="113">
        <f t="shared" ca="1" si="1003"/>
        <v>13.868343195266274</v>
      </c>
      <c r="Q6457" s="114">
        <f t="shared" ca="1" si="1004"/>
        <v>0</v>
      </c>
    </row>
    <row r="6458" spans="1:17" x14ac:dyDescent="0.75">
      <c r="A6458" t="s">
        <v>6522</v>
      </c>
      <c r="B6458" t="s">
        <v>15282</v>
      </c>
      <c r="G6458" s="14">
        <v>6456</v>
      </c>
      <c r="H6458" s="14">
        <f t="shared" ca="1" si="1000"/>
        <v>0</v>
      </c>
      <c r="I6458" s="117">
        <f t="shared" ca="1" si="1001"/>
        <v>0</v>
      </c>
      <c r="J6458" s="113">
        <f t="shared" ca="1" si="1002"/>
        <v>13.868343195266274</v>
      </c>
      <c r="K6458" s="113">
        <f t="shared" ca="1" si="1005"/>
        <v>0</v>
      </c>
      <c r="L6458" s="113">
        <f t="shared" ca="1" si="1006"/>
        <v>-13.868343195266274</v>
      </c>
      <c r="M6458" s="113">
        <f t="shared" ca="1" si="1007"/>
        <v>0</v>
      </c>
      <c r="N6458" s="113">
        <f t="shared" ca="1" si="1008"/>
        <v>0</v>
      </c>
      <c r="O6458" s="14">
        <f t="shared" ca="1" si="1009"/>
        <v>0</v>
      </c>
      <c r="P6458" s="113">
        <f t="shared" ca="1" si="1003"/>
        <v>13.868343195266274</v>
      </c>
      <c r="Q6458" s="114">
        <f t="shared" ca="1" si="1004"/>
        <v>0</v>
      </c>
    </row>
    <row r="6459" spans="1:17" x14ac:dyDescent="0.75">
      <c r="A6459" t="s">
        <v>6523</v>
      </c>
      <c r="B6459" t="s">
        <v>15283</v>
      </c>
      <c r="G6459" s="14">
        <v>6457</v>
      </c>
      <c r="H6459" s="14">
        <f t="shared" ca="1" si="1000"/>
        <v>0</v>
      </c>
      <c r="I6459" s="117">
        <f t="shared" ca="1" si="1001"/>
        <v>0</v>
      </c>
      <c r="J6459" s="113">
        <f t="shared" ca="1" si="1002"/>
        <v>13.868343195266274</v>
      </c>
      <c r="K6459" s="113">
        <f t="shared" ca="1" si="1005"/>
        <v>0</v>
      </c>
      <c r="L6459" s="113">
        <f t="shared" ca="1" si="1006"/>
        <v>-13.868343195266274</v>
      </c>
      <c r="M6459" s="113">
        <f t="shared" ca="1" si="1007"/>
        <v>0</v>
      </c>
      <c r="N6459" s="113">
        <f t="shared" ca="1" si="1008"/>
        <v>0</v>
      </c>
      <c r="O6459" s="14">
        <f t="shared" ca="1" si="1009"/>
        <v>0</v>
      </c>
      <c r="P6459" s="113">
        <f t="shared" ca="1" si="1003"/>
        <v>13.868343195266274</v>
      </c>
      <c r="Q6459" s="114">
        <f t="shared" ca="1" si="1004"/>
        <v>0</v>
      </c>
    </row>
    <row r="6460" spans="1:17" x14ac:dyDescent="0.75">
      <c r="A6460" t="s">
        <v>6524</v>
      </c>
      <c r="B6460" t="s">
        <v>15284</v>
      </c>
      <c r="G6460" s="14">
        <v>6458</v>
      </c>
      <c r="H6460" s="14">
        <f t="shared" ca="1" si="1000"/>
        <v>0</v>
      </c>
      <c r="I6460" s="117">
        <f t="shared" ca="1" si="1001"/>
        <v>0</v>
      </c>
      <c r="J6460" s="113">
        <f t="shared" ca="1" si="1002"/>
        <v>13.868343195266274</v>
      </c>
      <c r="K6460" s="113">
        <f t="shared" ca="1" si="1005"/>
        <v>0</v>
      </c>
      <c r="L6460" s="113">
        <f t="shared" ca="1" si="1006"/>
        <v>-13.868343195266274</v>
      </c>
      <c r="M6460" s="113">
        <f t="shared" ca="1" si="1007"/>
        <v>0</v>
      </c>
      <c r="N6460" s="113">
        <f t="shared" ca="1" si="1008"/>
        <v>0</v>
      </c>
      <c r="O6460" s="14">
        <f t="shared" ca="1" si="1009"/>
        <v>0</v>
      </c>
      <c r="P6460" s="113">
        <f t="shared" ca="1" si="1003"/>
        <v>13.868343195266274</v>
      </c>
      <c r="Q6460" s="114">
        <f t="shared" ca="1" si="1004"/>
        <v>0</v>
      </c>
    </row>
    <row r="6461" spans="1:17" x14ac:dyDescent="0.75">
      <c r="A6461" t="s">
        <v>6525</v>
      </c>
      <c r="B6461" t="s">
        <v>15285</v>
      </c>
      <c r="G6461" s="14">
        <v>6459</v>
      </c>
      <c r="H6461" s="14">
        <f t="shared" ca="1" si="1000"/>
        <v>0</v>
      </c>
      <c r="I6461" s="117">
        <f t="shared" ca="1" si="1001"/>
        <v>0</v>
      </c>
      <c r="J6461" s="113">
        <f t="shared" ca="1" si="1002"/>
        <v>13.868343195266274</v>
      </c>
      <c r="K6461" s="113">
        <f t="shared" ca="1" si="1005"/>
        <v>0</v>
      </c>
      <c r="L6461" s="113">
        <f t="shared" ca="1" si="1006"/>
        <v>-13.868343195266274</v>
      </c>
      <c r="M6461" s="113">
        <f t="shared" ca="1" si="1007"/>
        <v>0</v>
      </c>
      <c r="N6461" s="113">
        <f t="shared" ca="1" si="1008"/>
        <v>0</v>
      </c>
      <c r="O6461" s="14">
        <f t="shared" ca="1" si="1009"/>
        <v>0</v>
      </c>
      <c r="P6461" s="113">
        <f t="shared" ca="1" si="1003"/>
        <v>13.868343195266274</v>
      </c>
      <c r="Q6461" s="114">
        <f t="shared" ca="1" si="1004"/>
        <v>0</v>
      </c>
    </row>
    <row r="6462" spans="1:17" x14ac:dyDescent="0.75">
      <c r="A6462" t="s">
        <v>6526</v>
      </c>
      <c r="B6462" t="s">
        <v>15286</v>
      </c>
      <c r="G6462" s="14">
        <v>6460</v>
      </c>
      <c r="H6462" s="14">
        <f t="shared" ca="1" si="1000"/>
        <v>0</v>
      </c>
      <c r="I6462" s="117">
        <f t="shared" ca="1" si="1001"/>
        <v>0</v>
      </c>
      <c r="J6462" s="113">
        <f t="shared" ca="1" si="1002"/>
        <v>13.868343195266274</v>
      </c>
      <c r="K6462" s="113">
        <f t="shared" ca="1" si="1005"/>
        <v>0</v>
      </c>
      <c r="L6462" s="113">
        <f t="shared" ca="1" si="1006"/>
        <v>-13.868343195266274</v>
      </c>
      <c r="M6462" s="113">
        <f t="shared" ca="1" si="1007"/>
        <v>0</v>
      </c>
      <c r="N6462" s="113">
        <f t="shared" ca="1" si="1008"/>
        <v>0</v>
      </c>
      <c r="O6462" s="14">
        <f t="shared" ca="1" si="1009"/>
        <v>0</v>
      </c>
      <c r="P6462" s="113">
        <f t="shared" ca="1" si="1003"/>
        <v>13.868343195266274</v>
      </c>
      <c r="Q6462" s="114">
        <f t="shared" ca="1" si="1004"/>
        <v>0</v>
      </c>
    </row>
    <row r="6463" spans="1:17" x14ac:dyDescent="0.75">
      <c r="A6463" t="s">
        <v>6527</v>
      </c>
      <c r="B6463" t="s">
        <v>15287</v>
      </c>
      <c r="G6463" s="14">
        <v>6461</v>
      </c>
      <c r="H6463" s="14">
        <f t="shared" ca="1" si="1000"/>
        <v>0</v>
      </c>
      <c r="I6463" s="117">
        <f t="shared" ca="1" si="1001"/>
        <v>0</v>
      </c>
      <c r="J6463" s="113">
        <f t="shared" ca="1" si="1002"/>
        <v>20.802514792899409</v>
      </c>
      <c r="K6463" s="113">
        <f t="shared" ca="1" si="1005"/>
        <v>0</v>
      </c>
      <c r="L6463" s="113">
        <f t="shared" ca="1" si="1006"/>
        <v>-20.802514792899409</v>
      </c>
      <c r="M6463" s="113">
        <f t="shared" ca="1" si="1007"/>
        <v>0</v>
      </c>
      <c r="N6463" s="113">
        <f t="shared" ca="1" si="1008"/>
        <v>0</v>
      </c>
      <c r="O6463" s="14">
        <f t="shared" ca="1" si="1009"/>
        <v>0</v>
      </c>
      <c r="P6463" s="113">
        <f t="shared" ca="1" si="1003"/>
        <v>20.802514792899409</v>
      </c>
      <c r="Q6463" s="114">
        <f t="shared" ca="1" si="1004"/>
        <v>0</v>
      </c>
    </row>
    <row r="6464" spans="1:17" x14ac:dyDescent="0.75">
      <c r="A6464" t="s">
        <v>6528</v>
      </c>
      <c r="B6464" t="s">
        <v>15288</v>
      </c>
      <c r="G6464" s="14">
        <v>6462</v>
      </c>
      <c r="H6464" s="14">
        <f t="shared" ca="1" si="1000"/>
        <v>2.859</v>
      </c>
      <c r="I6464" s="117">
        <f t="shared" ca="1" si="1001"/>
        <v>0.62897999999999998</v>
      </c>
      <c r="J6464" s="113">
        <f t="shared" ca="1" si="1002"/>
        <v>31.203772189349117</v>
      </c>
      <c r="K6464" s="113">
        <f t="shared" ca="1" si="1005"/>
        <v>0</v>
      </c>
      <c r="L6464" s="113">
        <f t="shared" ca="1" si="1006"/>
        <v>-30.574792189349118</v>
      </c>
      <c r="M6464" s="113">
        <f t="shared" ca="1" si="1007"/>
        <v>0</v>
      </c>
      <c r="N6464" s="113">
        <f t="shared" ca="1" si="1008"/>
        <v>0</v>
      </c>
      <c r="O6464" s="14">
        <f t="shared" ca="1" si="1009"/>
        <v>0</v>
      </c>
      <c r="P6464" s="113">
        <f t="shared" ca="1" si="1003"/>
        <v>30.574792189349118</v>
      </c>
      <c r="Q6464" s="114">
        <f t="shared" ca="1" si="1004"/>
        <v>0</v>
      </c>
    </row>
    <row r="6465" spans="1:17" x14ac:dyDescent="0.75">
      <c r="A6465" t="s">
        <v>6529</v>
      </c>
      <c r="B6465" t="s">
        <v>15289</v>
      </c>
      <c r="G6465" s="14">
        <v>6463</v>
      </c>
      <c r="H6465" s="14">
        <f t="shared" ca="1" si="1000"/>
        <v>30.637</v>
      </c>
      <c r="I6465" s="117">
        <f t="shared" ca="1" si="1001"/>
        <v>6.7401400000000002</v>
      </c>
      <c r="J6465" s="113">
        <f t="shared" ca="1" si="1002"/>
        <v>40.21819526627219</v>
      </c>
      <c r="K6465" s="113">
        <f t="shared" ca="1" si="1005"/>
        <v>0</v>
      </c>
      <c r="L6465" s="113">
        <f t="shared" ca="1" si="1006"/>
        <v>-33.478055266272193</v>
      </c>
      <c r="M6465" s="113">
        <f t="shared" ca="1" si="1007"/>
        <v>0</v>
      </c>
      <c r="N6465" s="113">
        <f t="shared" ca="1" si="1008"/>
        <v>0</v>
      </c>
      <c r="O6465" s="14">
        <f t="shared" ca="1" si="1009"/>
        <v>0</v>
      </c>
      <c r="P6465" s="113">
        <f t="shared" ca="1" si="1003"/>
        <v>33.478055266272193</v>
      </c>
      <c r="Q6465" s="114">
        <f t="shared" ca="1" si="1004"/>
        <v>0</v>
      </c>
    </row>
    <row r="6466" spans="1:17" x14ac:dyDescent="0.75">
      <c r="A6466" t="s">
        <v>6530</v>
      </c>
      <c r="B6466" t="s">
        <v>15290</v>
      </c>
      <c r="G6466" s="14">
        <v>6464</v>
      </c>
      <c r="H6466" s="14">
        <f t="shared" ca="1" si="1000"/>
        <v>90.158000000000001</v>
      </c>
      <c r="I6466" s="117">
        <f t="shared" ca="1" si="1001"/>
        <v>19.834759999999999</v>
      </c>
      <c r="J6466" s="113">
        <f t="shared" ca="1" si="1002"/>
        <v>48.539201183431956</v>
      </c>
      <c r="K6466" s="113">
        <f t="shared" ca="1" si="1005"/>
        <v>0</v>
      </c>
      <c r="L6466" s="113">
        <f t="shared" ca="1" si="1006"/>
        <v>-28.704441183431957</v>
      </c>
      <c r="M6466" s="113">
        <f t="shared" ca="1" si="1007"/>
        <v>0</v>
      </c>
      <c r="N6466" s="113">
        <f t="shared" ca="1" si="1008"/>
        <v>0</v>
      </c>
      <c r="O6466" s="14">
        <f t="shared" ca="1" si="1009"/>
        <v>0</v>
      </c>
      <c r="P6466" s="113">
        <f t="shared" ca="1" si="1003"/>
        <v>28.704441183431957</v>
      </c>
      <c r="Q6466" s="114">
        <f t="shared" ca="1" si="1004"/>
        <v>0</v>
      </c>
    </row>
    <row r="6467" spans="1:17" x14ac:dyDescent="0.75">
      <c r="A6467" t="s">
        <v>6531</v>
      </c>
      <c r="B6467" t="s">
        <v>15291</v>
      </c>
      <c r="G6467" s="14">
        <v>6465</v>
      </c>
      <c r="H6467" s="14">
        <f t="shared" ref="H6467:H6530" ca="1" si="1010">INDEX(INDIRECT(Library_File&amp;"Irradiance_Library"),MATCH($A6467,INDIRECT(Library_File&amp;"Irradiance_Labels"),0),MATCH(INDEX(IrradianceOptions,1,MATCH($A$1,Cases,0)),INDIRECT(Library_File&amp;"Irradiance_Transfer"),0))</f>
        <v>154.59800000000001</v>
      </c>
      <c r="I6467" s="117">
        <f t="shared" ref="I6467:I6530" ca="1" si="1011">INDEX(INDIRECT(Library_File&amp;"Solar_Library"),MATCH($C$3,INDIRECT(Library_File&amp;"Solar_Labels"),0),MATCH(INDEX(SolarOptions,1,MATCH($A$1,Cases,0)),INDIRECT(Library_File&amp;"Solar_Transfer"),0))*$H6467</f>
        <v>34.011560000000003</v>
      </c>
      <c r="J6467" s="113">
        <f t="shared" ref="J6467:J6530" ca="1" si="1012">INDEX(INDIRECT(Library_File&amp;"PwrUsage_Library"),MATCH($B6467,INDIRECT(Library_File&amp;"PwrUsage_Labels"),0),MATCH(INDEX(PwrUsageOptions,1,MATCH($A$1,Cases,0)),INDIRECT(Library_File&amp;"PwrUsage_Transfer"),0))</f>
        <v>58.940458579881664</v>
      </c>
      <c r="K6467" s="113">
        <f t="shared" ca="1" si="1005"/>
        <v>0</v>
      </c>
      <c r="L6467" s="113">
        <f t="shared" ca="1" si="1006"/>
        <v>-24.928898579881661</v>
      </c>
      <c r="M6467" s="113">
        <f t="shared" ca="1" si="1007"/>
        <v>0</v>
      </c>
      <c r="N6467" s="113">
        <f t="shared" ca="1" si="1008"/>
        <v>0</v>
      </c>
      <c r="O6467" s="14">
        <f t="shared" ca="1" si="1009"/>
        <v>0</v>
      </c>
      <c r="P6467" s="113">
        <f t="shared" ref="P6467:P6530" ca="1" si="1013">IF((J6467-I6467-N6467)&gt;0,(J6467-I6467-N6467),0)</f>
        <v>24.928898579881661</v>
      </c>
      <c r="Q6467" s="114">
        <f t="shared" ref="Q6467:Q6530" ca="1" si="1014">IF((J6467+O6467-I6467)&lt;0,(J6467+O6467-I6467),0)</f>
        <v>0</v>
      </c>
    </row>
    <row r="6468" spans="1:17" x14ac:dyDescent="0.75">
      <c r="A6468" t="s">
        <v>6532</v>
      </c>
      <c r="B6468" t="s">
        <v>15292</v>
      </c>
      <c r="G6468" s="14">
        <v>6466</v>
      </c>
      <c r="H6468" s="14">
        <f t="shared" ca="1" si="1010"/>
        <v>208.86699999999999</v>
      </c>
      <c r="I6468" s="117">
        <f t="shared" ca="1" si="1011"/>
        <v>45.950739999999996</v>
      </c>
      <c r="J6468" s="113">
        <f t="shared" ca="1" si="1012"/>
        <v>71.421967455621314</v>
      </c>
      <c r="K6468" s="113">
        <f t="shared" ref="K6468:K6531" ca="1" si="1015">IF((I6468-J6468)&gt;0,(I6468-J6468),0)</f>
        <v>0</v>
      </c>
      <c r="L6468" s="113">
        <f t="shared" ref="L6468:L6531" ca="1" si="1016">I6468-J6468</f>
        <v>-25.471227455621317</v>
      </c>
      <c r="M6468" s="113">
        <f t="shared" ca="1" si="1007"/>
        <v>0</v>
      </c>
      <c r="N6468" s="113">
        <f t="shared" ca="1" si="1008"/>
        <v>0</v>
      </c>
      <c r="O6468" s="14">
        <f t="shared" ca="1" si="1009"/>
        <v>0</v>
      </c>
      <c r="P6468" s="113">
        <f t="shared" ca="1" si="1013"/>
        <v>25.471227455621317</v>
      </c>
      <c r="Q6468" s="114">
        <f t="shared" ca="1" si="1014"/>
        <v>0</v>
      </c>
    </row>
    <row r="6469" spans="1:17" x14ac:dyDescent="0.75">
      <c r="A6469" t="s">
        <v>6533</v>
      </c>
      <c r="B6469" t="s">
        <v>15293</v>
      </c>
      <c r="G6469" s="14">
        <v>6467</v>
      </c>
      <c r="H6469" s="14">
        <f t="shared" ca="1" si="1010"/>
        <v>256.83699999999999</v>
      </c>
      <c r="I6469" s="117">
        <f t="shared" ca="1" si="1011"/>
        <v>56.50414</v>
      </c>
      <c r="J6469" s="113">
        <f t="shared" ca="1" si="1012"/>
        <v>68.648298816568058</v>
      </c>
      <c r="K6469" s="113">
        <f t="shared" ca="1" si="1015"/>
        <v>0</v>
      </c>
      <c r="L6469" s="113">
        <f t="shared" ca="1" si="1016"/>
        <v>-12.144158816568059</v>
      </c>
      <c r="M6469" s="113">
        <f t="shared" ref="M6469:M6532" ca="1" si="1017">IF(AND((L6469+M6468)&lt;$M$3,(L6469+M6468)&gt;0),(L6469+M6468),IF((L6469+M6468)&gt;$M$3,$M$3,0))</f>
        <v>0</v>
      </c>
      <c r="N6469" s="113">
        <f t="shared" ref="N6469:N6532" ca="1" si="1018">IF((M6468-M6469)&gt;0,(M6468-M6469),0)</f>
        <v>0</v>
      </c>
      <c r="O6469" s="14">
        <f t="shared" ref="O6469:O6532" ca="1" si="1019">IF((M6468-M6469)&lt;0,(M6469-M6468),0)</f>
        <v>0</v>
      </c>
      <c r="P6469" s="113">
        <f t="shared" ca="1" si="1013"/>
        <v>12.144158816568059</v>
      </c>
      <c r="Q6469" s="114">
        <f t="shared" ca="1" si="1014"/>
        <v>0</v>
      </c>
    </row>
    <row r="6470" spans="1:17" x14ac:dyDescent="0.75">
      <c r="A6470" t="s">
        <v>6534</v>
      </c>
      <c r="B6470" t="s">
        <v>15294</v>
      </c>
      <c r="G6470" s="14">
        <v>6468</v>
      </c>
      <c r="H6470" s="14">
        <f t="shared" ca="1" si="1010"/>
        <v>268.553</v>
      </c>
      <c r="I6470" s="117">
        <f t="shared" ca="1" si="1011"/>
        <v>59.081659999999999</v>
      </c>
      <c r="J6470" s="113">
        <f t="shared" ca="1" si="1012"/>
        <v>63.794378698224854</v>
      </c>
      <c r="K6470" s="113">
        <f t="shared" ca="1" si="1015"/>
        <v>0</v>
      </c>
      <c r="L6470" s="113">
        <f t="shared" ca="1" si="1016"/>
        <v>-4.7127186982248546</v>
      </c>
      <c r="M6470" s="113">
        <f t="shared" ca="1" si="1017"/>
        <v>0</v>
      </c>
      <c r="N6470" s="113">
        <f t="shared" ca="1" si="1018"/>
        <v>0</v>
      </c>
      <c r="O6470" s="14">
        <f t="shared" ca="1" si="1019"/>
        <v>0</v>
      </c>
      <c r="P6470" s="113">
        <f t="shared" ca="1" si="1013"/>
        <v>4.7127186982248546</v>
      </c>
      <c r="Q6470" s="114">
        <f t="shared" ca="1" si="1014"/>
        <v>0</v>
      </c>
    </row>
    <row r="6471" spans="1:17" x14ac:dyDescent="0.75">
      <c r="A6471" t="s">
        <v>6535</v>
      </c>
      <c r="B6471" t="s">
        <v>15295</v>
      </c>
      <c r="G6471" s="14">
        <v>6469</v>
      </c>
      <c r="H6471" s="14">
        <f t="shared" ca="1" si="1010"/>
        <v>241.72</v>
      </c>
      <c r="I6471" s="117">
        <f t="shared" ca="1" si="1011"/>
        <v>53.178400000000003</v>
      </c>
      <c r="J6471" s="113">
        <f t="shared" ca="1" si="1012"/>
        <v>65.874630177514803</v>
      </c>
      <c r="K6471" s="113">
        <f t="shared" ca="1" si="1015"/>
        <v>0</v>
      </c>
      <c r="L6471" s="113">
        <f t="shared" ca="1" si="1016"/>
        <v>-12.696230177514799</v>
      </c>
      <c r="M6471" s="113">
        <f t="shared" ca="1" si="1017"/>
        <v>0</v>
      </c>
      <c r="N6471" s="113">
        <f t="shared" ca="1" si="1018"/>
        <v>0</v>
      </c>
      <c r="O6471" s="14">
        <f t="shared" ca="1" si="1019"/>
        <v>0</v>
      </c>
      <c r="P6471" s="113">
        <f t="shared" ca="1" si="1013"/>
        <v>12.696230177514799</v>
      </c>
      <c r="Q6471" s="114">
        <f t="shared" ca="1" si="1014"/>
        <v>0</v>
      </c>
    </row>
    <row r="6472" spans="1:17" x14ac:dyDescent="0.75">
      <c r="A6472" t="s">
        <v>6536</v>
      </c>
      <c r="B6472" t="s">
        <v>15296</v>
      </c>
      <c r="G6472" s="14">
        <v>6470</v>
      </c>
      <c r="H6472" s="14">
        <f t="shared" ca="1" si="1010"/>
        <v>203.84299999999999</v>
      </c>
      <c r="I6472" s="117">
        <f t="shared" ca="1" si="1011"/>
        <v>44.845459999999996</v>
      </c>
      <c r="J6472" s="113">
        <f t="shared" ca="1" si="1012"/>
        <v>69.341715976331372</v>
      </c>
      <c r="K6472" s="113">
        <f t="shared" ca="1" si="1015"/>
        <v>0</v>
      </c>
      <c r="L6472" s="113">
        <f t="shared" ca="1" si="1016"/>
        <v>-24.496255976331376</v>
      </c>
      <c r="M6472" s="113">
        <f t="shared" ca="1" si="1017"/>
        <v>0</v>
      </c>
      <c r="N6472" s="113">
        <f t="shared" ca="1" si="1018"/>
        <v>0</v>
      </c>
      <c r="O6472" s="14">
        <f t="shared" ca="1" si="1019"/>
        <v>0</v>
      </c>
      <c r="P6472" s="113">
        <f t="shared" ca="1" si="1013"/>
        <v>24.496255976331376</v>
      </c>
      <c r="Q6472" s="114">
        <f t="shared" ca="1" si="1014"/>
        <v>0</v>
      </c>
    </row>
    <row r="6473" spans="1:17" x14ac:dyDescent="0.75">
      <c r="A6473" t="s">
        <v>6537</v>
      </c>
      <c r="B6473" t="s">
        <v>15297</v>
      </c>
      <c r="G6473" s="14">
        <v>6471</v>
      </c>
      <c r="H6473" s="14">
        <f t="shared" ca="1" si="1010"/>
        <v>150.45500000000001</v>
      </c>
      <c r="I6473" s="117">
        <f t="shared" ca="1" si="1011"/>
        <v>33.100100000000005</v>
      </c>
      <c r="J6473" s="113">
        <f t="shared" ca="1" si="1012"/>
        <v>70.728550295858</v>
      </c>
      <c r="K6473" s="113">
        <f t="shared" ca="1" si="1015"/>
        <v>0</v>
      </c>
      <c r="L6473" s="113">
        <f t="shared" ca="1" si="1016"/>
        <v>-37.628450295857995</v>
      </c>
      <c r="M6473" s="113">
        <f t="shared" ca="1" si="1017"/>
        <v>0</v>
      </c>
      <c r="N6473" s="113">
        <f t="shared" ca="1" si="1018"/>
        <v>0</v>
      </c>
      <c r="O6473" s="14">
        <f t="shared" ca="1" si="1019"/>
        <v>0</v>
      </c>
      <c r="P6473" s="113">
        <f t="shared" ca="1" si="1013"/>
        <v>37.628450295857995</v>
      </c>
      <c r="Q6473" s="114">
        <f t="shared" ca="1" si="1014"/>
        <v>0</v>
      </c>
    </row>
    <row r="6474" spans="1:17" x14ac:dyDescent="0.75">
      <c r="A6474" t="s">
        <v>6538</v>
      </c>
      <c r="B6474" t="s">
        <v>15298</v>
      </c>
      <c r="G6474" s="14">
        <v>6472</v>
      </c>
      <c r="H6474" s="14">
        <f t="shared" ca="1" si="1010"/>
        <v>84.256</v>
      </c>
      <c r="I6474" s="117">
        <f t="shared" ca="1" si="1011"/>
        <v>18.53632</v>
      </c>
      <c r="J6474" s="113">
        <f t="shared" ca="1" si="1012"/>
        <v>71.421967455621314</v>
      </c>
      <c r="K6474" s="113">
        <f t="shared" ca="1" si="1015"/>
        <v>0</v>
      </c>
      <c r="L6474" s="113">
        <f t="shared" ca="1" si="1016"/>
        <v>-52.88564745562131</v>
      </c>
      <c r="M6474" s="113">
        <f t="shared" ca="1" si="1017"/>
        <v>0</v>
      </c>
      <c r="N6474" s="113">
        <f t="shared" ca="1" si="1018"/>
        <v>0</v>
      </c>
      <c r="O6474" s="14">
        <f t="shared" ca="1" si="1019"/>
        <v>0</v>
      </c>
      <c r="P6474" s="113">
        <f t="shared" ca="1" si="1013"/>
        <v>52.88564745562131</v>
      </c>
      <c r="Q6474" s="114">
        <f t="shared" ca="1" si="1014"/>
        <v>0</v>
      </c>
    </row>
    <row r="6475" spans="1:17" x14ac:dyDescent="0.75">
      <c r="A6475" t="s">
        <v>6539</v>
      </c>
      <c r="B6475" t="s">
        <v>15299</v>
      </c>
      <c r="G6475" s="14">
        <v>6473</v>
      </c>
      <c r="H6475" s="14">
        <f t="shared" ca="1" si="1010"/>
        <v>52.226999999999997</v>
      </c>
      <c r="I6475" s="117">
        <f t="shared" ca="1" si="1011"/>
        <v>11.489939999999999</v>
      </c>
      <c r="J6475" s="113">
        <f t="shared" ca="1" si="1012"/>
        <v>72.808801775147941</v>
      </c>
      <c r="K6475" s="113">
        <f t="shared" ca="1" si="1015"/>
        <v>0</v>
      </c>
      <c r="L6475" s="113">
        <f t="shared" ca="1" si="1016"/>
        <v>-61.318861775147944</v>
      </c>
      <c r="M6475" s="113">
        <f t="shared" ca="1" si="1017"/>
        <v>0</v>
      </c>
      <c r="N6475" s="113">
        <f t="shared" ca="1" si="1018"/>
        <v>0</v>
      </c>
      <c r="O6475" s="14">
        <f t="shared" ca="1" si="1019"/>
        <v>0</v>
      </c>
      <c r="P6475" s="113">
        <f t="shared" ca="1" si="1013"/>
        <v>61.318861775147944</v>
      </c>
      <c r="Q6475" s="114">
        <f t="shared" ca="1" si="1014"/>
        <v>0</v>
      </c>
    </row>
    <row r="6476" spans="1:17" x14ac:dyDescent="0.75">
      <c r="A6476" t="s">
        <v>6540</v>
      </c>
      <c r="B6476" t="s">
        <v>15300</v>
      </c>
      <c r="G6476" s="14">
        <v>6474</v>
      </c>
      <c r="H6476" s="14">
        <f t="shared" ca="1" si="1010"/>
        <v>2.859</v>
      </c>
      <c r="I6476" s="117">
        <f t="shared" ca="1" si="1011"/>
        <v>0.62897999999999998</v>
      </c>
      <c r="J6476" s="113">
        <f t="shared" ca="1" si="1012"/>
        <v>58.940458579881664</v>
      </c>
      <c r="K6476" s="113">
        <f t="shared" ca="1" si="1015"/>
        <v>0</v>
      </c>
      <c r="L6476" s="113">
        <f t="shared" ca="1" si="1016"/>
        <v>-58.311478579881665</v>
      </c>
      <c r="M6476" s="113">
        <f t="shared" ca="1" si="1017"/>
        <v>0</v>
      </c>
      <c r="N6476" s="113">
        <f t="shared" ca="1" si="1018"/>
        <v>0</v>
      </c>
      <c r="O6476" s="14">
        <f t="shared" ca="1" si="1019"/>
        <v>0</v>
      </c>
      <c r="P6476" s="113">
        <f t="shared" ca="1" si="1013"/>
        <v>58.311478579881665</v>
      </c>
      <c r="Q6476" s="114">
        <f t="shared" ca="1" si="1014"/>
        <v>0</v>
      </c>
    </row>
    <row r="6477" spans="1:17" x14ac:dyDescent="0.75">
      <c r="A6477" t="s">
        <v>6541</v>
      </c>
      <c r="B6477" t="s">
        <v>15301</v>
      </c>
      <c r="G6477" s="14">
        <v>6475</v>
      </c>
      <c r="H6477" s="14">
        <f t="shared" ca="1" si="1010"/>
        <v>0</v>
      </c>
      <c r="I6477" s="117">
        <f t="shared" ca="1" si="1011"/>
        <v>0</v>
      </c>
      <c r="J6477" s="113">
        <f t="shared" ca="1" si="1012"/>
        <v>48.539201183431956</v>
      </c>
      <c r="K6477" s="113">
        <f t="shared" ca="1" si="1015"/>
        <v>0</v>
      </c>
      <c r="L6477" s="113">
        <f t="shared" ca="1" si="1016"/>
        <v>-48.539201183431956</v>
      </c>
      <c r="M6477" s="113">
        <f t="shared" ca="1" si="1017"/>
        <v>0</v>
      </c>
      <c r="N6477" s="113">
        <f t="shared" ca="1" si="1018"/>
        <v>0</v>
      </c>
      <c r="O6477" s="14">
        <f t="shared" ca="1" si="1019"/>
        <v>0</v>
      </c>
      <c r="P6477" s="113">
        <f t="shared" ca="1" si="1013"/>
        <v>48.539201183431956</v>
      </c>
      <c r="Q6477" s="114">
        <f t="shared" ca="1" si="1014"/>
        <v>0</v>
      </c>
    </row>
    <row r="6478" spans="1:17" x14ac:dyDescent="0.75">
      <c r="A6478" t="s">
        <v>6542</v>
      </c>
      <c r="B6478" t="s">
        <v>15302</v>
      </c>
      <c r="G6478" s="14">
        <v>6476</v>
      </c>
      <c r="H6478" s="14">
        <f t="shared" ca="1" si="1010"/>
        <v>0</v>
      </c>
      <c r="I6478" s="117">
        <f t="shared" ca="1" si="1011"/>
        <v>0</v>
      </c>
      <c r="J6478" s="113">
        <f t="shared" ca="1" si="1012"/>
        <v>38.137943786982255</v>
      </c>
      <c r="K6478" s="113">
        <f t="shared" ca="1" si="1015"/>
        <v>0</v>
      </c>
      <c r="L6478" s="113">
        <f t="shared" ca="1" si="1016"/>
        <v>-38.137943786982255</v>
      </c>
      <c r="M6478" s="113">
        <f t="shared" ca="1" si="1017"/>
        <v>0</v>
      </c>
      <c r="N6478" s="113">
        <f t="shared" ca="1" si="1018"/>
        <v>0</v>
      </c>
      <c r="O6478" s="14">
        <f t="shared" ca="1" si="1019"/>
        <v>0</v>
      </c>
      <c r="P6478" s="113">
        <f t="shared" ca="1" si="1013"/>
        <v>38.137943786982255</v>
      </c>
      <c r="Q6478" s="114">
        <f t="shared" ca="1" si="1014"/>
        <v>0</v>
      </c>
    </row>
    <row r="6479" spans="1:17" x14ac:dyDescent="0.75">
      <c r="A6479" t="s">
        <v>6543</v>
      </c>
      <c r="B6479" t="s">
        <v>15303</v>
      </c>
      <c r="G6479" s="14">
        <v>6477</v>
      </c>
      <c r="H6479" s="14">
        <f t="shared" ca="1" si="1010"/>
        <v>0</v>
      </c>
      <c r="I6479" s="117">
        <f t="shared" ca="1" si="1011"/>
        <v>0</v>
      </c>
      <c r="J6479" s="113">
        <f t="shared" ca="1" si="1012"/>
        <v>24.269600591715978</v>
      </c>
      <c r="K6479" s="113">
        <f t="shared" ca="1" si="1015"/>
        <v>0</v>
      </c>
      <c r="L6479" s="113">
        <f t="shared" ca="1" si="1016"/>
        <v>-24.269600591715978</v>
      </c>
      <c r="M6479" s="113">
        <f t="shared" ca="1" si="1017"/>
        <v>0</v>
      </c>
      <c r="N6479" s="113">
        <f t="shared" ca="1" si="1018"/>
        <v>0</v>
      </c>
      <c r="O6479" s="14">
        <f t="shared" ca="1" si="1019"/>
        <v>0</v>
      </c>
      <c r="P6479" s="113">
        <f t="shared" ca="1" si="1013"/>
        <v>24.269600591715978</v>
      </c>
      <c r="Q6479" s="114">
        <f t="shared" ca="1" si="1014"/>
        <v>0</v>
      </c>
    </row>
    <row r="6480" spans="1:17" x14ac:dyDescent="0.75">
      <c r="A6480" t="s">
        <v>6544</v>
      </c>
      <c r="B6480" t="s">
        <v>15304</v>
      </c>
      <c r="G6480" s="14">
        <v>6478</v>
      </c>
      <c r="H6480" s="14">
        <f t="shared" ca="1" si="1010"/>
        <v>0</v>
      </c>
      <c r="I6480" s="117">
        <f t="shared" ca="1" si="1011"/>
        <v>0</v>
      </c>
      <c r="J6480" s="113">
        <f t="shared" ca="1" si="1012"/>
        <v>13.868343195266274</v>
      </c>
      <c r="K6480" s="113">
        <f t="shared" ca="1" si="1015"/>
        <v>0</v>
      </c>
      <c r="L6480" s="113">
        <f t="shared" ca="1" si="1016"/>
        <v>-13.868343195266274</v>
      </c>
      <c r="M6480" s="113">
        <f t="shared" ca="1" si="1017"/>
        <v>0</v>
      </c>
      <c r="N6480" s="113">
        <f t="shared" ca="1" si="1018"/>
        <v>0</v>
      </c>
      <c r="O6480" s="14">
        <f t="shared" ca="1" si="1019"/>
        <v>0</v>
      </c>
      <c r="P6480" s="113">
        <f t="shared" ca="1" si="1013"/>
        <v>13.868343195266274</v>
      </c>
      <c r="Q6480" s="114">
        <f t="shared" ca="1" si="1014"/>
        <v>0</v>
      </c>
    </row>
    <row r="6481" spans="1:17" x14ac:dyDescent="0.75">
      <c r="A6481" t="s">
        <v>6545</v>
      </c>
      <c r="B6481" t="s">
        <v>15305</v>
      </c>
      <c r="G6481" s="14">
        <v>6479</v>
      </c>
      <c r="H6481" s="14">
        <f t="shared" ca="1" si="1010"/>
        <v>0</v>
      </c>
      <c r="I6481" s="117">
        <f t="shared" ca="1" si="1011"/>
        <v>0</v>
      </c>
      <c r="J6481" s="113">
        <f t="shared" ca="1" si="1012"/>
        <v>13.868343195266274</v>
      </c>
      <c r="K6481" s="113">
        <f t="shared" ca="1" si="1015"/>
        <v>0</v>
      </c>
      <c r="L6481" s="113">
        <f t="shared" ca="1" si="1016"/>
        <v>-13.868343195266274</v>
      </c>
      <c r="M6481" s="113">
        <f t="shared" ca="1" si="1017"/>
        <v>0</v>
      </c>
      <c r="N6481" s="113">
        <f t="shared" ca="1" si="1018"/>
        <v>0</v>
      </c>
      <c r="O6481" s="14">
        <f t="shared" ca="1" si="1019"/>
        <v>0</v>
      </c>
      <c r="P6481" s="113">
        <f t="shared" ca="1" si="1013"/>
        <v>13.868343195266274</v>
      </c>
      <c r="Q6481" s="114">
        <f t="shared" ca="1" si="1014"/>
        <v>0</v>
      </c>
    </row>
    <row r="6482" spans="1:17" x14ac:dyDescent="0.75">
      <c r="A6482" t="s">
        <v>6546</v>
      </c>
      <c r="B6482" t="s">
        <v>15306</v>
      </c>
      <c r="G6482" s="14">
        <v>6480</v>
      </c>
      <c r="H6482" s="14">
        <f t="shared" ca="1" si="1010"/>
        <v>0</v>
      </c>
      <c r="I6482" s="117">
        <f t="shared" ca="1" si="1011"/>
        <v>0</v>
      </c>
      <c r="J6482" s="113">
        <f t="shared" ca="1" si="1012"/>
        <v>13.868343195266274</v>
      </c>
      <c r="K6482" s="113">
        <f t="shared" ca="1" si="1015"/>
        <v>0</v>
      </c>
      <c r="L6482" s="113">
        <f t="shared" ca="1" si="1016"/>
        <v>-13.868343195266274</v>
      </c>
      <c r="M6482" s="113">
        <f t="shared" ca="1" si="1017"/>
        <v>0</v>
      </c>
      <c r="N6482" s="113">
        <f t="shared" ca="1" si="1018"/>
        <v>0</v>
      </c>
      <c r="O6482" s="14">
        <f t="shared" ca="1" si="1019"/>
        <v>0</v>
      </c>
      <c r="P6482" s="113">
        <f t="shared" ca="1" si="1013"/>
        <v>13.868343195266274</v>
      </c>
      <c r="Q6482" s="114">
        <f t="shared" ca="1" si="1014"/>
        <v>0</v>
      </c>
    </row>
    <row r="6483" spans="1:17" x14ac:dyDescent="0.75">
      <c r="A6483" t="s">
        <v>6547</v>
      </c>
      <c r="B6483" t="s">
        <v>15307</v>
      </c>
      <c r="G6483" s="14">
        <v>6481</v>
      </c>
      <c r="H6483" s="14">
        <f t="shared" ca="1" si="1010"/>
        <v>0</v>
      </c>
      <c r="I6483" s="117">
        <f t="shared" ca="1" si="1011"/>
        <v>0</v>
      </c>
      <c r="J6483" s="113">
        <f t="shared" ca="1" si="1012"/>
        <v>13.868343195266274</v>
      </c>
      <c r="K6483" s="113">
        <f t="shared" ca="1" si="1015"/>
        <v>0</v>
      </c>
      <c r="L6483" s="113">
        <f t="shared" ca="1" si="1016"/>
        <v>-13.868343195266274</v>
      </c>
      <c r="M6483" s="113">
        <f t="shared" ca="1" si="1017"/>
        <v>0</v>
      </c>
      <c r="N6483" s="113">
        <f t="shared" ca="1" si="1018"/>
        <v>0</v>
      </c>
      <c r="O6483" s="14">
        <f t="shared" ca="1" si="1019"/>
        <v>0</v>
      </c>
      <c r="P6483" s="113">
        <f t="shared" ca="1" si="1013"/>
        <v>13.868343195266274</v>
      </c>
      <c r="Q6483" s="114">
        <f t="shared" ca="1" si="1014"/>
        <v>0</v>
      </c>
    </row>
    <row r="6484" spans="1:17" x14ac:dyDescent="0.75">
      <c r="A6484" t="s">
        <v>6548</v>
      </c>
      <c r="B6484" t="s">
        <v>15308</v>
      </c>
      <c r="G6484" s="14">
        <v>6482</v>
      </c>
      <c r="H6484" s="14">
        <f t="shared" ca="1" si="1010"/>
        <v>0</v>
      </c>
      <c r="I6484" s="117">
        <f t="shared" ca="1" si="1011"/>
        <v>0</v>
      </c>
      <c r="J6484" s="113">
        <f t="shared" ca="1" si="1012"/>
        <v>13.868343195266274</v>
      </c>
      <c r="K6484" s="113">
        <f t="shared" ca="1" si="1015"/>
        <v>0</v>
      </c>
      <c r="L6484" s="113">
        <f t="shared" ca="1" si="1016"/>
        <v>-13.868343195266274</v>
      </c>
      <c r="M6484" s="113">
        <f t="shared" ca="1" si="1017"/>
        <v>0</v>
      </c>
      <c r="N6484" s="113">
        <f t="shared" ca="1" si="1018"/>
        <v>0</v>
      </c>
      <c r="O6484" s="14">
        <f t="shared" ca="1" si="1019"/>
        <v>0</v>
      </c>
      <c r="P6484" s="113">
        <f t="shared" ca="1" si="1013"/>
        <v>13.868343195266274</v>
      </c>
      <c r="Q6484" s="114">
        <f t="shared" ca="1" si="1014"/>
        <v>0</v>
      </c>
    </row>
    <row r="6485" spans="1:17" x14ac:dyDescent="0.75">
      <c r="A6485" t="s">
        <v>6549</v>
      </c>
      <c r="B6485" t="s">
        <v>15309</v>
      </c>
      <c r="G6485" s="14">
        <v>6483</v>
      </c>
      <c r="H6485" s="14">
        <f t="shared" ca="1" si="1010"/>
        <v>0</v>
      </c>
      <c r="I6485" s="117">
        <f t="shared" ca="1" si="1011"/>
        <v>0</v>
      </c>
      <c r="J6485" s="113">
        <f t="shared" ca="1" si="1012"/>
        <v>13.868343195266274</v>
      </c>
      <c r="K6485" s="113">
        <f t="shared" ca="1" si="1015"/>
        <v>0</v>
      </c>
      <c r="L6485" s="113">
        <f t="shared" ca="1" si="1016"/>
        <v>-13.868343195266274</v>
      </c>
      <c r="M6485" s="113">
        <f t="shared" ca="1" si="1017"/>
        <v>0</v>
      </c>
      <c r="N6485" s="113">
        <f t="shared" ca="1" si="1018"/>
        <v>0</v>
      </c>
      <c r="O6485" s="14">
        <f t="shared" ca="1" si="1019"/>
        <v>0</v>
      </c>
      <c r="P6485" s="113">
        <f t="shared" ca="1" si="1013"/>
        <v>13.868343195266274</v>
      </c>
      <c r="Q6485" s="114">
        <f t="shared" ca="1" si="1014"/>
        <v>0</v>
      </c>
    </row>
    <row r="6486" spans="1:17" x14ac:dyDescent="0.75">
      <c r="A6486" t="s">
        <v>6550</v>
      </c>
      <c r="B6486" t="s">
        <v>15310</v>
      </c>
      <c r="G6486" s="14">
        <v>6484</v>
      </c>
      <c r="H6486" s="14">
        <f t="shared" ca="1" si="1010"/>
        <v>0</v>
      </c>
      <c r="I6486" s="117">
        <f t="shared" ca="1" si="1011"/>
        <v>0</v>
      </c>
      <c r="J6486" s="113">
        <f t="shared" ca="1" si="1012"/>
        <v>13.868343195266274</v>
      </c>
      <c r="K6486" s="113">
        <f t="shared" ca="1" si="1015"/>
        <v>0</v>
      </c>
      <c r="L6486" s="113">
        <f t="shared" ca="1" si="1016"/>
        <v>-13.868343195266274</v>
      </c>
      <c r="M6486" s="113">
        <f t="shared" ca="1" si="1017"/>
        <v>0</v>
      </c>
      <c r="N6486" s="113">
        <f t="shared" ca="1" si="1018"/>
        <v>0</v>
      </c>
      <c r="O6486" s="14">
        <f t="shared" ca="1" si="1019"/>
        <v>0</v>
      </c>
      <c r="P6486" s="113">
        <f t="shared" ca="1" si="1013"/>
        <v>13.868343195266274</v>
      </c>
      <c r="Q6486" s="114">
        <f t="shared" ca="1" si="1014"/>
        <v>0</v>
      </c>
    </row>
    <row r="6487" spans="1:17" x14ac:dyDescent="0.75">
      <c r="A6487" t="s">
        <v>6551</v>
      </c>
      <c r="B6487" t="s">
        <v>15311</v>
      </c>
      <c r="G6487" s="14">
        <v>6485</v>
      </c>
      <c r="H6487" s="14">
        <f t="shared" ca="1" si="1010"/>
        <v>0</v>
      </c>
      <c r="I6487" s="117">
        <f t="shared" ca="1" si="1011"/>
        <v>0</v>
      </c>
      <c r="J6487" s="113">
        <f t="shared" ca="1" si="1012"/>
        <v>20.802514792899409</v>
      </c>
      <c r="K6487" s="113">
        <f t="shared" ca="1" si="1015"/>
        <v>0</v>
      </c>
      <c r="L6487" s="113">
        <f t="shared" ca="1" si="1016"/>
        <v>-20.802514792899409</v>
      </c>
      <c r="M6487" s="113">
        <f t="shared" ca="1" si="1017"/>
        <v>0</v>
      </c>
      <c r="N6487" s="113">
        <f t="shared" ca="1" si="1018"/>
        <v>0</v>
      </c>
      <c r="O6487" s="14">
        <f t="shared" ca="1" si="1019"/>
        <v>0</v>
      </c>
      <c r="P6487" s="113">
        <f t="shared" ca="1" si="1013"/>
        <v>20.802514792899409</v>
      </c>
      <c r="Q6487" s="114">
        <f t="shared" ca="1" si="1014"/>
        <v>0</v>
      </c>
    </row>
    <row r="6488" spans="1:17" x14ac:dyDescent="0.75">
      <c r="A6488" t="s">
        <v>6552</v>
      </c>
      <c r="B6488" t="s">
        <v>15312</v>
      </c>
      <c r="G6488" s="14">
        <v>6486</v>
      </c>
      <c r="H6488" s="14">
        <f t="shared" ca="1" si="1010"/>
        <v>0.95299999999999996</v>
      </c>
      <c r="I6488" s="117">
        <f t="shared" ca="1" si="1011"/>
        <v>0.20965999999999999</v>
      </c>
      <c r="J6488" s="113">
        <f t="shared" ca="1" si="1012"/>
        <v>31.203772189349117</v>
      </c>
      <c r="K6488" s="113">
        <f t="shared" ca="1" si="1015"/>
        <v>0</v>
      </c>
      <c r="L6488" s="113">
        <f t="shared" ca="1" si="1016"/>
        <v>-30.994112189349117</v>
      </c>
      <c r="M6488" s="113">
        <f t="shared" ca="1" si="1017"/>
        <v>0</v>
      </c>
      <c r="N6488" s="113">
        <f t="shared" ca="1" si="1018"/>
        <v>0</v>
      </c>
      <c r="O6488" s="14">
        <f t="shared" ca="1" si="1019"/>
        <v>0</v>
      </c>
      <c r="P6488" s="113">
        <f t="shared" ca="1" si="1013"/>
        <v>30.994112189349117</v>
      </c>
      <c r="Q6488" s="114">
        <f t="shared" ca="1" si="1014"/>
        <v>0</v>
      </c>
    </row>
    <row r="6489" spans="1:17" x14ac:dyDescent="0.75">
      <c r="A6489" t="s">
        <v>6553</v>
      </c>
      <c r="B6489" t="s">
        <v>15313</v>
      </c>
      <c r="G6489" s="14">
        <v>6487</v>
      </c>
      <c r="H6489" s="14">
        <f t="shared" ca="1" si="1010"/>
        <v>12.959</v>
      </c>
      <c r="I6489" s="117">
        <f t="shared" ca="1" si="1011"/>
        <v>2.8509799999999998</v>
      </c>
      <c r="J6489" s="113">
        <f t="shared" ca="1" si="1012"/>
        <v>40.21819526627219</v>
      </c>
      <c r="K6489" s="113">
        <f t="shared" ca="1" si="1015"/>
        <v>0</v>
      </c>
      <c r="L6489" s="113">
        <f t="shared" ca="1" si="1016"/>
        <v>-37.36721526627219</v>
      </c>
      <c r="M6489" s="113">
        <f t="shared" ca="1" si="1017"/>
        <v>0</v>
      </c>
      <c r="N6489" s="113">
        <f t="shared" ca="1" si="1018"/>
        <v>0</v>
      </c>
      <c r="O6489" s="14">
        <f t="shared" ca="1" si="1019"/>
        <v>0</v>
      </c>
      <c r="P6489" s="113">
        <f t="shared" ca="1" si="1013"/>
        <v>37.36721526627219</v>
      </c>
      <c r="Q6489" s="114">
        <f t="shared" ca="1" si="1014"/>
        <v>0</v>
      </c>
    </row>
    <row r="6490" spans="1:17" x14ac:dyDescent="0.75">
      <c r="A6490" t="s">
        <v>6554</v>
      </c>
      <c r="B6490" t="s">
        <v>15314</v>
      </c>
      <c r="G6490" s="14">
        <v>6488</v>
      </c>
      <c r="H6490" s="14">
        <f t="shared" ca="1" si="1010"/>
        <v>38.984000000000002</v>
      </c>
      <c r="I6490" s="117">
        <f t="shared" ca="1" si="1011"/>
        <v>8.5764800000000001</v>
      </c>
      <c r="J6490" s="113">
        <f t="shared" ca="1" si="1012"/>
        <v>48.539201183431956</v>
      </c>
      <c r="K6490" s="113">
        <f t="shared" ca="1" si="1015"/>
        <v>0</v>
      </c>
      <c r="L6490" s="113">
        <f t="shared" ca="1" si="1016"/>
        <v>-39.962721183431952</v>
      </c>
      <c r="M6490" s="113">
        <f t="shared" ca="1" si="1017"/>
        <v>0</v>
      </c>
      <c r="N6490" s="113">
        <f t="shared" ca="1" si="1018"/>
        <v>0</v>
      </c>
      <c r="O6490" s="14">
        <f t="shared" ca="1" si="1019"/>
        <v>0</v>
      </c>
      <c r="P6490" s="113">
        <f t="shared" ca="1" si="1013"/>
        <v>39.962721183431952</v>
      </c>
      <c r="Q6490" s="114">
        <f t="shared" ca="1" si="1014"/>
        <v>0</v>
      </c>
    </row>
    <row r="6491" spans="1:17" x14ac:dyDescent="0.75">
      <c r="A6491" t="s">
        <v>6555</v>
      </c>
      <c r="B6491" t="s">
        <v>15315</v>
      </c>
      <c r="G6491" s="14">
        <v>6489</v>
      </c>
      <c r="H6491" s="14">
        <f t="shared" ca="1" si="1010"/>
        <v>66.031999999999996</v>
      </c>
      <c r="I6491" s="117">
        <f t="shared" ca="1" si="1011"/>
        <v>14.52704</v>
      </c>
      <c r="J6491" s="113">
        <f t="shared" ca="1" si="1012"/>
        <v>58.940458579881664</v>
      </c>
      <c r="K6491" s="113">
        <f t="shared" ca="1" si="1015"/>
        <v>0</v>
      </c>
      <c r="L6491" s="113">
        <f t="shared" ca="1" si="1016"/>
        <v>-44.413418579881665</v>
      </c>
      <c r="M6491" s="113">
        <f t="shared" ca="1" si="1017"/>
        <v>0</v>
      </c>
      <c r="N6491" s="113">
        <f t="shared" ca="1" si="1018"/>
        <v>0</v>
      </c>
      <c r="O6491" s="14">
        <f t="shared" ca="1" si="1019"/>
        <v>0</v>
      </c>
      <c r="P6491" s="113">
        <f t="shared" ca="1" si="1013"/>
        <v>44.413418579881665</v>
      </c>
      <c r="Q6491" s="114">
        <f t="shared" ca="1" si="1014"/>
        <v>0</v>
      </c>
    </row>
    <row r="6492" spans="1:17" x14ac:dyDescent="0.75">
      <c r="A6492" t="s">
        <v>6556</v>
      </c>
      <c r="B6492" t="s">
        <v>15316</v>
      </c>
      <c r="G6492" s="14">
        <v>6490</v>
      </c>
      <c r="H6492" s="14">
        <f t="shared" ca="1" si="1010"/>
        <v>87.87</v>
      </c>
      <c r="I6492" s="117">
        <f t="shared" ca="1" si="1011"/>
        <v>19.331400000000002</v>
      </c>
      <c r="J6492" s="113">
        <f t="shared" ca="1" si="1012"/>
        <v>71.421967455621314</v>
      </c>
      <c r="K6492" s="113">
        <f t="shared" ca="1" si="1015"/>
        <v>0</v>
      </c>
      <c r="L6492" s="113">
        <f t="shared" ca="1" si="1016"/>
        <v>-52.090567455621311</v>
      </c>
      <c r="M6492" s="113">
        <f t="shared" ca="1" si="1017"/>
        <v>0</v>
      </c>
      <c r="N6492" s="113">
        <f t="shared" ca="1" si="1018"/>
        <v>0</v>
      </c>
      <c r="O6492" s="14">
        <f t="shared" ca="1" si="1019"/>
        <v>0</v>
      </c>
      <c r="P6492" s="113">
        <f t="shared" ca="1" si="1013"/>
        <v>52.090567455621311</v>
      </c>
      <c r="Q6492" s="114">
        <f t="shared" ca="1" si="1014"/>
        <v>0</v>
      </c>
    </row>
    <row r="6493" spans="1:17" x14ac:dyDescent="0.75">
      <c r="A6493" t="s">
        <v>6557</v>
      </c>
      <c r="B6493" t="s">
        <v>15317</v>
      </c>
      <c r="G6493" s="14">
        <v>6491</v>
      </c>
      <c r="H6493" s="14">
        <f t="shared" ca="1" si="1010"/>
        <v>195.56800000000001</v>
      </c>
      <c r="I6493" s="117">
        <f t="shared" ca="1" si="1011"/>
        <v>43.02496</v>
      </c>
      <c r="J6493" s="113">
        <f t="shared" ca="1" si="1012"/>
        <v>68.648298816568058</v>
      </c>
      <c r="K6493" s="113">
        <f t="shared" ca="1" si="1015"/>
        <v>0</v>
      </c>
      <c r="L6493" s="113">
        <f t="shared" ca="1" si="1016"/>
        <v>-25.623338816568058</v>
      </c>
      <c r="M6493" s="113">
        <f t="shared" ca="1" si="1017"/>
        <v>0</v>
      </c>
      <c r="N6493" s="113">
        <f t="shared" ca="1" si="1018"/>
        <v>0</v>
      </c>
      <c r="O6493" s="14">
        <f t="shared" ca="1" si="1019"/>
        <v>0</v>
      </c>
      <c r="P6493" s="113">
        <f t="shared" ca="1" si="1013"/>
        <v>25.623338816568058</v>
      </c>
      <c r="Q6493" s="114">
        <f t="shared" ca="1" si="1014"/>
        <v>0</v>
      </c>
    </row>
    <row r="6494" spans="1:17" x14ac:dyDescent="0.75">
      <c r="A6494" t="s">
        <v>6558</v>
      </c>
      <c r="B6494" t="s">
        <v>15318</v>
      </c>
      <c r="G6494" s="14">
        <v>6492</v>
      </c>
      <c r="H6494" s="14">
        <f t="shared" ca="1" si="1010"/>
        <v>296.05</v>
      </c>
      <c r="I6494" s="117">
        <f t="shared" ca="1" si="1011"/>
        <v>65.131</v>
      </c>
      <c r="J6494" s="113">
        <f t="shared" ca="1" si="1012"/>
        <v>63.794378698224854</v>
      </c>
      <c r="K6494" s="113">
        <f t="shared" ca="1" si="1015"/>
        <v>1.3366213017751463</v>
      </c>
      <c r="L6494" s="113">
        <f t="shared" ca="1" si="1016"/>
        <v>1.3366213017751463</v>
      </c>
      <c r="M6494" s="113">
        <f t="shared" ca="1" si="1017"/>
        <v>1.3366213017751463</v>
      </c>
      <c r="N6494" s="113">
        <f t="shared" ca="1" si="1018"/>
        <v>0</v>
      </c>
      <c r="O6494" s="14">
        <f t="shared" ca="1" si="1019"/>
        <v>1.3366213017751463</v>
      </c>
      <c r="P6494" s="113">
        <f t="shared" ca="1" si="1013"/>
        <v>0</v>
      </c>
      <c r="Q6494" s="114">
        <f t="shared" ca="1" si="1014"/>
        <v>0</v>
      </c>
    </row>
    <row r="6495" spans="1:17" x14ac:dyDescent="0.75">
      <c r="A6495" t="s">
        <v>6559</v>
      </c>
      <c r="B6495" t="s">
        <v>15319</v>
      </c>
      <c r="G6495" s="14">
        <v>6493</v>
      </c>
      <c r="H6495" s="14">
        <f t="shared" ca="1" si="1010"/>
        <v>401.72</v>
      </c>
      <c r="I6495" s="117">
        <f t="shared" ca="1" si="1011"/>
        <v>88.378400000000013</v>
      </c>
      <c r="J6495" s="113">
        <f t="shared" ca="1" si="1012"/>
        <v>65.874630177514803</v>
      </c>
      <c r="K6495" s="113">
        <f t="shared" ca="1" si="1015"/>
        <v>22.503769822485211</v>
      </c>
      <c r="L6495" s="113">
        <f t="shared" ca="1" si="1016"/>
        <v>22.503769822485211</v>
      </c>
      <c r="M6495" s="113">
        <f t="shared" ca="1" si="1017"/>
        <v>23.840391124260357</v>
      </c>
      <c r="N6495" s="113">
        <f t="shared" ca="1" si="1018"/>
        <v>0</v>
      </c>
      <c r="O6495" s="14">
        <f t="shared" ca="1" si="1019"/>
        <v>22.503769822485211</v>
      </c>
      <c r="P6495" s="113">
        <f t="shared" ca="1" si="1013"/>
        <v>0</v>
      </c>
      <c r="Q6495" s="114">
        <f t="shared" ca="1" si="1014"/>
        <v>0</v>
      </c>
    </row>
    <row r="6496" spans="1:17" x14ac:dyDescent="0.75">
      <c r="A6496" t="s">
        <v>6560</v>
      </c>
      <c r="B6496" t="s">
        <v>15320</v>
      </c>
      <c r="G6496" s="14">
        <v>6494</v>
      </c>
      <c r="H6496" s="14">
        <f t="shared" ca="1" si="1010"/>
        <v>323.77</v>
      </c>
      <c r="I6496" s="117">
        <f t="shared" ca="1" si="1011"/>
        <v>71.229399999999998</v>
      </c>
      <c r="J6496" s="113">
        <f t="shared" ca="1" si="1012"/>
        <v>69.341715976331372</v>
      </c>
      <c r="K6496" s="113">
        <f t="shared" ca="1" si="1015"/>
        <v>1.8876840236686263</v>
      </c>
      <c r="L6496" s="113">
        <f t="shared" ca="1" si="1016"/>
        <v>1.8876840236686263</v>
      </c>
      <c r="M6496" s="113">
        <f t="shared" ca="1" si="1017"/>
        <v>25.728075147928983</v>
      </c>
      <c r="N6496" s="113">
        <f t="shared" ca="1" si="1018"/>
        <v>0</v>
      </c>
      <c r="O6496" s="14">
        <f t="shared" ca="1" si="1019"/>
        <v>1.8876840236686263</v>
      </c>
      <c r="P6496" s="113">
        <f t="shared" ca="1" si="1013"/>
        <v>0</v>
      </c>
      <c r="Q6496" s="114">
        <f t="shared" ca="1" si="1014"/>
        <v>0</v>
      </c>
    </row>
    <row r="6497" spans="1:17" x14ac:dyDescent="0.75">
      <c r="A6497" t="s">
        <v>6561</v>
      </c>
      <c r="B6497" t="s">
        <v>15321</v>
      </c>
      <c r="G6497" s="14">
        <v>6495</v>
      </c>
      <c r="H6497" s="14">
        <f t="shared" ca="1" si="1010"/>
        <v>236.54499999999999</v>
      </c>
      <c r="I6497" s="117">
        <f t="shared" ca="1" si="1011"/>
        <v>52.039899999999996</v>
      </c>
      <c r="J6497" s="113">
        <f t="shared" ca="1" si="1012"/>
        <v>70.728550295858</v>
      </c>
      <c r="K6497" s="113">
        <f t="shared" ca="1" si="1015"/>
        <v>0</v>
      </c>
      <c r="L6497" s="113">
        <f t="shared" ca="1" si="1016"/>
        <v>-18.688650295858004</v>
      </c>
      <c r="M6497" s="113">
        <f t="shared" ca="1" si="1017"/>
        <v>7.0394248520709795</v>
      </c>
      <c r="N6497" s="113">
        <f t="shared" ca="1" si="1018"/>
        <v>18.688650295858004</v>
      </c>
      <c r="O6497" s="14">
        <f t="shared" ca="1" si="1019"/>
        <v>0</v>
      </c>
      <c r="P6497" s="113">
        <f t="shared" ca="1" si="1013"/>
        <v>0</v>
      </c>
      <c r="Q6497" s="114">
        <f t="shared" ca="1" si="1014"/>
        <v>0</v>
      </c>
    </row>
    <row r="6498" spans="1:17" x14ac:dyDescent="0.75">
      <c r="A6498" t="s">
        <v>6562</v>
      </c>
      <c r="B6498" t="s">
        <v>15322</v>
      </c>
      <c r="G6498" s="14">
        <v>6496</v>
      </c>
      <c r="H6498" s="14">
        <f t="shared" ca="1" si="1010"/>
        <v>133.31200000000001</v>
      </c>
      <c r="I6498" s="117">
        <f t="shared" ca="1" si="1011"/>
        <v>29.328640000000004</v>
      </c>
      <c r="J6498" s="113">
        <f t="shared" ca="1" si="1012"/>
        <v>71.421967455621314</v>
      </c>
      <c r="K6498" s="113">
        <f t="shared" ca="1" si="1015"/>
        <v>0</v>
      </c>
      <c r="L6498" s="113">
        <f t="shared" ca="1" si="1016"/>
        <v>-42.093327455621306</v>
      </c>
      <c r="M6498" s="113">
        <f t="shared" ca="1" si="1017"/>
        <v>0</v>
      </c>
      <c r="N6498" s="113">
        <f t="shared" ca="1" si="1018"/>
        <v>7.0394248520709795</v>
      </c>
      <c r="O6498" s="14">
        <f t="shared" ca="1" si="1019"/>
        <v>0</v>
      </c>
      <c r="P6498" s="113">
        <f t="shared" ca="1" si="1013"/>
        <v>35.053902603550327</v>
      </c>
      <c r="Q6498" s="114">
        <f t="shared" ca="1" si="1014"/>
        <v>0</v>
      </c>
    </row>
    <row r="6499" spans="1:17" x14ac:dyDescent="0.75">
      <c r="A6499" t="s">
        <v>6563</v>
      </c>
      <c r="B6499" t="s">
        <v>15323</v>
      </c>
      <c r="G6499" s="14">
        <v>6497</v>
      </c>
      <c r="H6499" s="14">
        <f t="shared" ca="1" si="1010"/>
        <v>52.706000000000003</v>
      </c>
      <c r="I6499" s="117">
        <f t="shared" ca="1" si="1011"/>
        <v>11.595320000000001</v>
      </c>
      <c r="J6499" s="113">
        <f t="shared" ca="1" si="1012"/>
        <v>72.808801775147941</v>
      </c>
      <c r="K6499" s="113">
        <f t="shared" ca="1" si="1015"/>
        <v>0</v>
      </c>
      <c r="L6499" s="113">
        <f t="shared" ca="1" si="1016"/>
        <v>-61.21348177514794</v>
      </c>
      <c r="M6499" s="113">
        <f t="shared" ca="1" si="1017"/>
        <v>0</v>
      </c>
      <c r="N6499" s="113">
        <f t="shared" ca="1" si="1018"/>
        <v>0</v>
      </c>
      <c r="O6499" s="14">
        <f t="shared" ca="1" si="1019"/>
        <v>0</v>
      </c>
      <c r="P6499" s="113">
        <f t="shared" ca="1" si="1013"/>
        <v>61.21348177514794</v>
      </c>
      <c r="Q6499" s="114">
        <f t="shared" ca="1" si="1014"/>
        <v>0</v>
      </c>
    </row>
    <row r="6500" spans="1:17" x14ac:dyDescent="0.75">
      <c r="A6500" t="s">
        <v>6564</v>
      </c>
      <c r="B6500" t="s">
        <v>15324</v>
      </c>
      <c r="G6500" s="14">
        <v>6498</v>
      </c>
      <c r="H6500" s="14">
        <f t="shared" ca="1" si="1010"/>
        <v>1.9059999999999999</v>
      </c>
      <c r="I6500" s="117">
        <f t="shared" ca="1" si="1011"/>
        <v>0.41931999999999997</v>
      </c>
      <c r="J6500" s="113">
        <f t="shared" ca="1" si="1012"/>
        <v>58.940458579881664</v>
      </c>
      <c r="K6500" s="113">
        <f t="shared" ca="1" si="1015"/>
        <v>0</v>
      </c>
      <c r="L6500" s="113">
        <f t="shared" ca="1" si="1016"/>
        <v>-58.521138579881665</v>
      </c>
      <c r="M6500" s="113">
        <f t="shared" ca="1" si="1017"/>
        <v>0</v>
      </c>
      <c r="N6500" s="113">
        <f t="shared" ca="1" si="1018"/>
        <v>0</v>
      </c>
      <c r="O6500" s="14">
        <f t="shared" ca="1" si="1019"/>
        <v>0</v>
      </c>
      <c r="P6500" s="113">
        <f t="shared" ca="1" si="1013"/>
        <v>58.521138579881665</v>
      </c>
      <c r="Q6500" s="114">
        <f t="shared" ca="1" si="1014"/>
        <v>0</v>
      </c>
    </row>
    <row r="6501" spans="1:17" x14ac:dyDescent="0.75">
      <c r="A6501" t="s">
        <v>6565</v>
      </c>
      <c r="B6501" t="s">
        <v>15325</v>
      </c>
      <c r="G6501" s="14">
        <v>6499</v>
      </c>
      <c r="H6501" s="14">
        <f t="shared" ca="1" si="1010"/>
        <v>0</v>
      </c>
      <c r="I6501" s="117">
        <f t="shared" ca="1" si="1011"/>
        <v>0</v>
      </c>
      <c r="J6501" s="113">
        <f t="shared" ca="1" si="1012"/>
        <v>48.539201183431956</v>
      </c>
      <c r="K6501" s="113">
        <f t="shared" ca="1" si="1015"/>
        <v>0</v>
      </c>
      <c r="L6501" s="113">
        <f t="shared" ca="1" si="1016"/>
        <v>-48.539201183431956</v>
      </c>
      <c r="M6501" s="113">
        <f t="shared" ca="1" si="1017"/>
        <v>0</v>
      </c>
      <c r="N6501" s="113">
        <f t="shared" ca="1" si="1018"/>
        <v>0</v>
      </c>
      <c r="O6501" s="14">
        <f t="shared" ca="1" si="1019"/>
        <v>0</v>
      </c>
      <c r="P6501" s="113">
        <f t="shared" ca="1" si="1013"/>
        <v>48.539201183431956</v>
      </c>
      <c r="Q6501" s="114">
        <f t="shared" ca="1" si="1014"/>
        <v>0</v>
      </c>
    </row>
    <row r="6502" spans="1:17" x14ac:dyDescent="0.75">
      <c r="A6502" t="s">
        <v>6566</v>
      </c>
      <c r="B6502" t="s">
        <v>15326</v>
      </c>
      <c r="G6502" s="14">
        <v>6500</v>
      </c>
      <c r="H6502" s="14">
        <f t="shared" ca="1" si="1010"/>
        <v>0</v>
      </c>
      <c r="I6502" s="117">
        <f t="shared" ca="1" si="1011"/>
        <v>0</v>
      </c>
      <c r="J6502" s="113">
        <f t="shared" ca="1" si="1012"/>
        <v>38.137943786982255</v>
      </c>
      <c r="K6502" s="113">
        <f t="shared" ca="1" si="1015"/>
        <v>0</v>
      </c>
      <c r="L6502" s="113">
        <f t="shared" ca="1" si="1016"/>
        <v>-38.137943786982255</v>
      </c>
      <c r="M6502" s="113">
        <f t="shared" ca="1" si="1017"/>
        <v>0</v>
      </c>
      <c r="N6502" s="113">
        <f t="shared" ca="1" si="1018"/>
        <v>0</v>
      </c>
      <c r="O6502" s="14">
        <f t="shared" ca="1" si="1019"/>
        <v>0</v>
      </c>
      <c r="P6502" s="113">
        <f t="shared" ca="1" si="1013"/>
        <v>38.137943786982255</v>
      </c>
      <c r="Q6502" s="114">
        <f t="shared" ca="1" si="1014"/>
        <v>0</v>
      </c>
    </row>
    <row r="6503" spans="1:17" x14ac:dyDescent="0.75">
      <c r="A6503" t="s">
        <v>6567</v>
      </c>
      <c r="B6503" t="s">
        <v>15327</v>
      </c>
      <c r="G6503" s="14">
        <v>6501</v>
      </c>
      <c r="H6503" s="14">
        <f t="shared" ca="1" si="1010"/>
        <v>0</v>
      </c>
      <c r="I6503" s="117">
        <f t="shared" ca="1" si="1011"/>
        <v>0</v>
      </c>
      <c r="J6503" s="113">
        <f t="shared" ca="1" si="1012"/>
        <v>24.269600591715978</v>
      </c>
      <c r="K6503" s="113">
        <f t="shared" ca="1" si="1015"/>
        <v>0</v>
      </c>
      <c r="L6503" s="113">
        <f t="shared" ca="1" si="1016"/>
        <v>-24.269600591715978</v>
      </c>
      <c r="M6503" s="113">
        <f t="shared" ca="1" si="1017"/>
        <v>0</v>
      </c>
      <c r="N6503" s="113">
        <f t="shared" ca="1" si="1018"/>
        <v>0</v>
      </c>
      <c r="O6503" s="14">
        <f t="shared" ca="1" si="1019"/>
        <v>0</v>
      </c>
      <c r="P6503" s="113">
        <f t="shared" ca="1" si="1013"/>
        <v>24.269600591715978</v>
      </c>
      <c r="Q6503" s="114">
        <f t="shared" ca="1" si="1014"/>
        <v>0</v>
      </c>
    </row>
    <row r="6504" spans="1:17" x14ac:dyDescent="0.75">
      <c r="A6504" t="s">
        <v>6568</v>
      </c>
      <c r="B6504" t="s">
        <v>15328</v>
      </c>
      <c r="G6504" s="14">
        <v>6502</v>
      </c>
      <c r="H6504" s="14">
        <f t="shared" ca="1" si="1010"/>
        <v>0</v>
      </c>
      <c r="I6504" s="117">
        <f t="shared" ca="1" si="1011"/>
        <v>0</v>
      </c>
      <c r="J6504" s="113">
        <f t="shared" ca="1" si="1012"/>
        <v>13.868343195266274</v>
      </c>
      <c r="K6504" s="113">
        <f t="shared" ca="1" si="1015"/>
        <v>0</v>
      </c>
      <c r="L6504" s="113">
        <f t="shared" ca="1" si="1016"/>
        <v>-13.868343195266274</v>
      </c>
      <c r="M6504" s="113">
        <f t="shared" ca="1" si="1017"/>
        <v>0</v>
      </c>
      <c r="N6504" s="113">
        <f t="shared" ca="1" si="1018"/>
        <v>0</v>
      </c>
      <c r="O6504" s="14">
        <f t="shared" ca="1" si="1019"/>
        <v>0</v>
      </c>
      <c r="P6504" s="113">
        <f t="shared" ca="1" si="1013"/>
        <v>13.868343195266274</v>
      </c>
      <c r="Q6504" s="114">
        <f t="shared" ca="1" si="1014"/>
        <v>0</v>
      </c>
    </row>
    <row r="6505" spans="1:17" x14ac:dyDescent="0.75">
      <c r="A6505" t="s">
        <v>6569</v>
      </c>
      <c r="B6505" t="s">
        <v>15329</v>
      </c>
      <c r="G6505" s="14">
        <v>6503</v>
      </c>
      <c r="H6505" s="14">
        <f t="shared" ca="1" si="1010"/>
        <v>0</v>
      </c>
      <c r="I6505" s="117">
        <f t="shared" ca="1" si="1011"/>
        <v>0</v>
      </c>
      <c r="J6505" s="113">
        <f t="shared" ca="1" si="1012"/>
        <v>13.868343195266274</v>
      </c>
      <c r="K6505" s="113">
        <f t="shared" ca="1" si="1015"/>
        <v>0</v>
      </c>
      <c r="L6505" s="113">
        <f t="shared" ca="1" si="1016"/>
        <v>-13.868343195266274</v>
      </c>
      <c r="M6505" s="113">
        <f t="shared" ca="1" si="1017"/>
        <v>0</v>
      </c>
      <c r="N6505" s="113">
        <f t="shared" ca="1" si="1018"/>
        <v>0</v>
      </c>
      <c r="O6505" s="14">
        <f t="shared" ca="1" si="1019"/>
        <v>0</v>
      </c>
      <c r="P6505" s="113">
        <f t="shared" ca="1" si="1013"/>
        <v>13.868343195266274</v>
      </c>
      <c r="Q6505" s="114">
        <f t="shared" ca="1" si="1014"/>
        <v>0</v>
      </c>
    </row>
    <row r="6506" spans="1:17" x14ac:dyDescent="0.75">
      <c r="A6506" t="s">
        <v>6570</v>
      </c>
      <c r="B6506" t="s">
        <v>15330</v>
      </c>
      <c r="G6506" s="14">
        <v>6504</v>
      </c>
      <c r="H6506" s="14">
        <f t="shared" ca="1" si="1010"/>
        <v>0</v>
      </c>
      <c r="I6506" s="117">
        <f t="shared" ca="1" si="1011"/>
        <v>0</v>
      </c>
      <c r="J6506" s="113">
        <f t="shared" ca="1" si="1012"/>
        <v>13.868343195266274</v>
      </c>
      <c r="K6506" s="113">
        <f t="shared" ca="1" si="1015"/>
        <v>0</v>
      </c>
      <c r="L6506" s="113">
        <f t="shared" ca="1" si="1016"/>
        <v>-13.868343195266274</v>
      </c>
      <c r="M6506" s="113">
        <f t="shared" ca="1" si="1017"/>
        <v>0</v>
      </c>
      <c r="N6506" s="113">
        <f t="shared" ca="1" si="1018"/>
        <v>0</v>
      </c>
      <c r="O6506" s="14">
        <f t="shared" ca="1" si="1019"/>
        <v>0</v>
      </c>
      <c r="P6506" s="113">
        <f t="shared" ca="1" si="1013"/>
        <v>13.868343195266274</v>
      </c>
      <c r="Q6506" s="114">
        <f t="shared" ca="1" si="1014"/>
        <v>0</v>
      </c>
    </row>
    <row r="6507" spans="1:17" x14ac:dyDescent="0.75">
      <c r="A6507" t="s">
        <v>6571</v>
      </c>
      <c r="B6507" t="s">
        <v>15331</v>
      </c>
      <c r="G6507" s="14">
        <v>6505</v>
      </c>
      <c r="H6507" s="14">
        <f t="shared" ca="1" si="1010"/>
        <v>0</v>
      </c>
      <c r="I6507" s="117">
        <f t="shared" ca="1" si="1011"/>
        <v>0</v>
      </c>
      <c r="J6507" s="113">
        <f t="shared" ca="1" si="1012"/>
        <v>13.868343195266274</v>
      </c>
      <c r="K6507" s="113">
        <f t="shared" ca="1" si="1015"/>
        <v>0</v>
      </c>
      <c r="L6507" s="113">
        <f t="shared" ca="1" si="1016"/>
        <v>-13.868343195266274</v>
      </c>
      <c r="M6507" s="113">
        <f t="shared" ca="1" si="1017"/>
        <v>0</v>
      </c>
      <c r="N6507" s="113">
        <f t="shared" ca="1" si="1018"/>
        <v>0</v>
      </c>
      <c r="O6507" s="14">
        <f t="shared" ca="1" si="1019"/>
        <v>0</v>
      </c>
      <c r="P6507" s="113">
        <f t="shared" ca="1" si="1013"/>
        <v>13.868343195266274</v>
      </c>
      <c r="Q6507" s="114">
        <f t="shared" ca="1" si="1014"/>
        <v>0</v>
      </c>
    </row>
    <row r="6508" spans="1:17" x14ac:dyDescent="0.75">
      <c r="A6508" t="s">
        <v>6572</v>
      </c>
      <c r="B6508" t="s">
        <v>15332</v>
      </c>
      <c r="G6508" s="14">
        <v>6506</v>
      </c>
      <c r="H6508" s="14">
        <f t="shared" ca="1" si="1010"/>
        <v>0</v>
      </c>
      <c r="I6508" s="117">
        <f t="shared" ca="1" si="1011"/>
        <v>0</v>
      </c>
      <c r="J6508" s="113">
        <f t="shared" ca="1" si="1012"/>
        <v>13.868343195266274</v>
      </c>
      <c r="K6508" s="113">
        <f t="shared" ca="1" si="1015"/>
        <v>0</v>
      </c>
      <c r="L6508" s="113">
        <f t="shared" ca="1" si="1016"/>
        <v>-13.868343195266274</v>
      </c>
      <c r="M6508" s="113">
        <f t="shared" ca="1" si="1017"/>
        <v>0</v>
      </c>
      <c r="N6508" s="113">
        <f t="shared" ca="1" si="1018"/>
        <v>0</v>
      </c>
      <c r="O6508" s="14">
        <f t="shared" ca="1" si="1019"/>
        <v>0</v>
      </c>
      <c r="P6508" s="113">
        <f t="shared" ca="1" si="1013"/>
        <v>13.868343195266274</v>
      </c>
      <c r="Q6508" s="114">
        <f t="shared" ca="1" si="1014"/>
        <v>0</v>
      </c>
    </row>
    <row r="6509" spans="1:17" x14ac:dyDescent="0.75">
      <c r="A6509" t="s">
        <v>6573</v>
      </c>
      <c r="B6509" t="s">
        <v>15333</v>
      </c>
      <c r="G6509" s="14">
        <v>6507</v>
      </c>
      <c r="H6509" s="14">
        <f t="shared" ca="1" si="1010"/>
        <v>0</v>
      </c>
      <c r="I6509" s="117">
        <f t="shared" ca="1" si="1011"/>
        <v>0</v>
      </c>
      <c r="J6509" s="113">
        <f t="shared" ca="1" si="1012"/>
        <v>13.868343195266274</v>
      </c>
      <c r="K6509" s="113">
        <f t="shared" ca="1" si="1015"/>
        <v>0</v>
      </c>
      <c r="L6509" s="113">
        <f t="shared" ca="1" si="1016"/>
        <v>-13.868343195266274</v>
      </c>
      <c r="M6509" s="113">
        <f t="shared" ca="1" si="1017"/>
        <v>0</v>
      </c>
      <c r="N6509" s="113">
        <f t="shared" ca="1" si="1018"/>
        <v>0</v>
      </c>
      <c r="O6509" s="14">
        <f t="shared" ca="1" si="1019"/>
        <v>0</v>
      </c>
      <c r="P6509" s="113">
        <f t="shared" ca="1" si="1013"/>
        <v>13.868343195266274</v>
      </c>
      <c r="Q6509" s="114">
        <f t="shared" ca="1" si="1014"/>
        <v>0</v>
      </c>
    </row>
    <row r="6510" spans="1:17" x14ac:dyDescent="0.75">
      <c r="A6510" t="s">
        <v>6574</v>
      </c>
      <c r="B6510" t="s">
        <v>15334</v>
      </c>
      <c r="G6510" s="14">
        <v>6508</v>
      </c>
      <c r="H6510" s="14">
        <f t="shared" ca="1" si="1010"/>
        <v>0</v>
      </c>
      <c r="I6510" s="117">
        <f t="shared" ca="1" si="1011"/>
        <v>0</v>
      </c>
      <c r="J6510" s="113">
        <f t="shared" ca="1" si="1012"/>
        <v>13.868343195266274</v>
      </c>
      <c r="K6510" s="113">
        <f t="shared" ca="1" si="1015"/>
        <v>0</v>
      </c>
      <c r="L6510" s="113">
        <f t="shared" ca="1" si="1016"/>
        <v>-13.868343195266274</v>
      </c>
      <c r="M6510" s="113">
        <f t="shared" ca="1" si="1017"/>
        <v>0</v>
      </c>
      <c r="N6510" s="113">
        <f t="shared" ca="1" si="1018"/>
        <v>0</v>
      </c>
      <c r="O6510" s="14">
        <f t="shared" ca="1" si="1019"/>
        <v>0</v>
      </c>
      <c r="P6510" s="113">
        <f t="shared" ca="1" si="1013"/>
        <v>13.868343195266274</v>
      </c>
      <c r="Q6510" s="114">
        <f t="shared" ca="1" si="1014"/>
        <v>0</v>
      </c>
    </row>
    <row r="6511" spans="1:17" x14ac:dyDescent="0.75">
      <c r="A6511" t="s">
        <v>6575</v>
      </c>
      <c r="B6511" t="s">
        <v>15335</v>
      </c>
      <c r="G6511" s="14">
        <v>6509</v>
      </c>
      <c r="H6511" s="14">
        <f t="shared" ca="1" si="1010"/>
        <v>0</v>
      </c>
      <c r="I6511" s="117">
        <f t="shared" ca="1" si="1011"/>
        <v>0</v>
      </c>
      <c r="J6511" s="113">
        <f t="shared" ca="1" si="1012"/>
        <v>13.868343195266274</v>
      </c>
      <c r="K6511" s="113">
        <f t="shared" ca="1" si="1015"/>
        <v>0</v>
      </c>
      <c r="L6511" s="113">
        <f t="shared" ca="1" si="1016"/>
        <v>-13.868343195266274</v>
      </c>
      <c r="M6511" s="113">
        <f t="shared" ca="1" si="1017"/>
        <v>0</v>
      </c>
      <c r="N6511" s="113">
        <f t="shared" ca="1" si="1018"/>
        <v>0</v>
      </c>
      <c r="O6511" s="14">
        <f t="shared" ca="1" si="1019"/>
        <v>0</v>
      </c>
      <c r="P6511" s="113">
        <f t="shared" ca="1" si="1013"/>
        <v>13.868343195266274</v>
      </c>
      <c r="Q6511" s="114">
        <f t="shared" ca="1" si="1014"/>
        <v>0</v>
      </c>
    </row>
    <row r="6512" spans="1:17" x14ac:dyDescent="0.75">
      <c r="A6512" t="s">
        <v>6576</v>
      </c>
      <c r="B6512" t="s">
        <v>15336</v>
      </c>
      <c r="G6512" s="14">
        <v>6510</v>
      </c>
      <c r="H6512" s="14">
        <f t="shared" ca="1" si="1010"/>
        <v>1.9059999999999999</v>
      </c>
      <c r="I6512" s="117">
        <f t="shared" ca="1" si="1011"/>
        <v>0.41931999999999997</v>
      </c>
      <c r="J6512" s="113">
        <f t="shared" ca="1" si="1012"/>
        <v>13.868343195266274</v>
      </c>
      <c r="K6512" s="113">
        <f t="shared" ca="1" si="1015"/>
        <v>0</v>
      </c>
      <c r="L6512" s="113">
        <f t="shared" ca="1" si="1016"/>
        <v>-13.449023195266273</v>
      </c>
      <c r="M6512" s="113">
        <f t="shared" ca="1" si="1017"/>
        <v>0</v>
      </c>
      <c r="N6512" s="113">
        <f t="shared" ca="1" si="1018"/>
        <v>0</v>
      </c>
      <c r="O6512" s="14">
        <f t="shared" ca="1" si="1019"/>
        <v>0</v>
      </c>
      <c r="P6512" s="113">
        <f t="shared" ca="1" si="1013"/>
        <v>13.449023195266273</v>
      </c>
      <c r="Q6512" s="114">
        <f t="shared" ca="1" si="1014"/>
        <v>0</v>
      </c>
    </row>
    <row r="6513" spans="1:17" x14ac:dyDescent="0.75">
      <c r="A6513" t="s">
        <v>6577</v>
      </c>
      <c r="B6513" t="s">
        <v>15337</v>
      </c>
      <c r="G6513" s="14">
        <v>6511</v>
      </c>
      <c r="H6513" s="14">
        <f t="shared" ca="1" si="1010"/>
        <v>27.844000000000001</v>
      </c>
      <c r="I6513" s="117">
        <f t="shared" ca="1" si="1011"/>
        <v>6.12568</v>
      </c>
      <c r="J6513" s="113">
        <f t="shared" ca="1" si="1012"/>
        <v>13.868343195266274</v>
      </c>
      <c r="K6513" s="113">
        <f t="shared" ca="1" si="1015"/>
        <v>0</v>
      </c>
      <c r="L6513" s="113">
        <f t="shared" ca="1" si="1016"/>
        <v>-7.7426631952662737</v>
      </c>
      <c r="M6513" s="113">
        <f t="shared" ca="1" si="1017"/>
        <v>0</v>
      </c>
      <c r="N6513" s="113">
        <f t="shared" ca="1" si="1018"/>
        <v>0</v>
      </c>
      <c r="O6513" s="14">
        <f t="shared" ca="1" si="1019"/>
        <v>0</v>
      </c>
      <c r="P6513" s="113">
        <f t="shared" ca="1" si="1013"/>
        <v>7.7426631952662737</v>
      </c>
      <c r="Q6513" s="114">
        <f t="shared" ca="1" si="1014"/>
        <v>0</v>
      </c>
    </row>
    <row r="6514" spans="1:17" x14ac:dyDescent="0.75">
      <c r="A6514" t="s">
        <v>6578</v>
      </c>
      <c r="B6514" t="s">
        <v>15338</v>
      </c>
      <c r="G6514" s="14">
        <v>6512</v>
      </c>
      <c r="H6514" s="14">
        <f t="shared" ca="1" si="1010"/>
        <v>87.385999999999996</v>
      </c>
      <c r="I6514" s="117">
        <f t="shared" ca="1" si="1011"/>
        <v>19.224920000000001</v>
      </c>
      <c r="J6514" s="113">
        <f t="shared" ca="1" si="1012"/>
        <v>13.868343195266274</v>
      </c>
      <c r="K6514" s="113">
        <f t="shared" ca="1" si="1015"/>
        <v>5.3565768047337272</v>
      </c>
      <c r="L6514" s="113">
        <f t="shared" ca="1" si="1016"/>
        <v>5.3565768047337272</v>
      </c>
      <c r="M6514" s="113">
        <f t="shared" ca="1" si="1017"/>
        <v>5.3565768047337272</v>
      </c>
      <c r="N6514" s="113">
        <f t="shared" ca="1" si="1018"/>
        <v>0</v>
      </c>
      <c r="O6514" s="14">
        <f t="shared" ca="1" si="1019"/>
        <v>5.3565768047337272</v>
      </c>
      <c r="P6514" s="113">
        <f t="shared" ca="1" si="1013"/>
        <v>0</v>
      </c>
      <c r="Q6514" s="114">
        <f t="shared" ca="1" si="1014"/>
        <v>0</v>
      </c>
    </row>
    <row r="6515" spans="1:17" x14ac:dyDescent="0.75">
      <c r="A6515" t="s">
        <v>6579</v>
      </c>
      <c r="B6515" t="s">
        <v>15339</v>
      </c>
      <c r="G6515" s="14">
        <v>6513</v>
      </c>
      <c r="H6515" s="14">
        <f t="shared" ca="1" si="1010"/>
        <v>150.834</v>
      </c>
      <c r="I6515" s="117">
        <f t="shared" ca="1" si="1011"/>
        <v>33.183480000000003</v>
      </c>
      <c r="J6515" s="113">
        <f t="shared" ca="1" si="1012"/>
        <v>13.868343195266274</v>
      </c>
      <c r="K6515" s="113">
        <f t="shared" ca="1" si="1015"/>
        <v>19.315136804733729</v>
      </c>
      <c r="L6515" s="113">
        <f t="shared" ca="1" si="1016"/>
        <v>19.315136804733729</v>
      </c>
      <c r="M6515" s="113">
        <f t="shared" ca="1" si="1017"/>
        <v>24.671713609467457</v>
      </c>
      <c r="N6515" s="113">
        <f t="shared" ca="1" si="1018"/>
        <v>0</v>
      </c>
      <c r="O6515" s="14">
        <f t="shared" ca="1" si="1019"/>
        <v>19.315136804733729</v>
      </c>
      <c r="P6515" s="113">
        <f t="shared" ca="1" si="1013"/>
        <v>0</v>
      </c>
      <c r="Q6515" s="114">
        <f t="shared" ca="1" si="1014"/>
        <v>0</v>
      </c>
    </row>
    <row r="6516" spans="1:17" x14ac:dyDescent="0.75">
      <c r="A6516" t="s">
        <v>6580</v>
      </c>
      <c r="B6516" t="s">
        <v>15340</v>
      </c>
      <c r="G6516" s="14">
        <v>6514</v>
      </c>
      <c r="H6516" s="14">
        <f t="shared" ca="1" si="1010"/>
        <v>205.06100000000001</v>
      </c>
      <c r="I6516" s="117">
        <f t="shared" ca="1" si="1011"/>
        <v>45.113420000000005</v>
      </c>
      <c r="J6516" s="113">
        <f t="shared" ca="1" si="1012"/>
        <v>13.868343195266274</v>
      </c>
      <c r="K6516" s="113">
        <f t="shared" ca="1" si="1015"/>
        <v>31.245076804733731</v>
      </c>
      <c r="L6516" s="113">
        <f t="shared" ca="1" si="1016"/>
        <v>31.245076804733731</v>
      </c>
      <c r="M6516" s="113">
        <f t="shared" ca="1" si="1017"/>
        <v>55.916790414201188</v>
      </c>
      <c r="N6516" s="113">
        <f t="shared" ca="1" si="1018"/>
        <v>0</v>
      </c>
      <c r="O6516" s="14">
        <f t="shared" ca="1" si="1019"/>
        <v>31.245076804733731</v>
      </c>
      <c r="P6516" s="113">
        <f t="shared" ca="1" si="1013"/>
        <v>0</v>
      </c>
      <c r="Q6516" s="114">
        <f t="shared" ca="1" si="1014"/>
        <v>0</v>
      </c>
    </row>
    <row r="6517" spans="1:17" x14ac:dyDescent="0.75">
      <c r="A6517" t="s">
        <v>6581</v>
      </c>
      <c r="B6517" t="s">
        <v>15341</v>
      </c>
      <c r="G6517" s="14">
        <v>6515</v>
      </c>
      <c r="H6517" s="14">
        <f t="shared" ca="1" si="1010"/>
        <v>277.20600000000002</v>
      </c>
      <c r="I6517" s="117">
        <f t="shared" ca="1" si="1011"/>
        <v>60.985320000000002</v>
      </c>
      <c r="J6517" s="113">
        <f t="shared" ca="1" si="1012"/>
        <v>13.868343195266274</v>
      </c>
      <c r="K6517" s="113">
        <f t="shared" ca="1" si="1015"/>
        <v>47.116976804733724</v>
      </c>
      <c r="L6517" s="113">
        <f t="shared" ca="1" si="1016"/>
        <v>47.116976804733724</v>
      </c>
      <c r="M6517" s="113">
        <f t="shared" ca="1" si="1017"/>
        <v>103.03376721893491</v>
      </c>
      <c r="N6517" s="113">
        <f t="shared" ca="1" si="1018"/>
        <v>0</v>
      </c>
      <c r="O6517" s="14">
        <f t="shared" ca="1" si="1019"/>
        <v>47.116976804733724</v>
      </c>
      <c r="P6517" s="113">
        <f t="shared" ca="1" si="1013"/>
        <v>0</v>
      </c>
      <c r="Q6517" s="114">
        <f t="shared" ca="1" si="1014"/>
        <v>0</v>
      </c>
    </row>
    <row r="6518" spans="1:17" x14ac:dyDescent="0.75">
      <c r="A6518" t="s">
        <v>6582</v>
      </c>
      <c r="B6518" t="s">
        <v>15342</v>
      </c>
      <c r="G6518" s="14">
        <v>6516</v>
      </c>
      <c r="H6518" s="14">
        <f t="shared" ca="1" si="1010"/>
        <v>359.80900000000003</v>
      </c>
      <c r="I6518" s="117">
        <f t="shared" ca="1" si="1011"/>
        <v>79.157980000000009</v>
      </c>
      <c r="J6518" s="113">
        <f t="shared" ca="1" si="1012"/>
        <v>13.868343195266274</v>
      </c>
      <c r="K6518" s="113">
        <f t="shared" ca="1" si="1015"/>
        <v>65.289636804733732</v>
      </c>
      <c r="L6518" s="113">
        <f t="shared" ca="1" si="1016"/>
        <v>65.289636804733732</v>
      </c>
      <c r="M6518" s="113">
        <f t="shared" ca="1" si="1017"/>
        <v>168.32340402366864</v>
      </c>
      <c r="N6518" s="113">
        <f t="shared" ca="1" si="1018"/>
        <v>0</v>
      </c>
      <c r="O6518" s="14">
        <f t="shared" ca="1" si="1019"/>
        <v>65.289636804733732</v>
      </c>
      <c r="P6518" s="113">
        <f t="shared" ca="1" si="1013"/>
        <v>0</v>
      </c>
      <c r="Q6518" s="114">
        <f t="shared" ca="1" si="1014"/>
        <v>0</v>
      </c>
    </row>
    <row r="6519" spans="1:17" x14ac:dyDescent="0.75">
      <c r="A6519" t="s">
        <v>6583</v>
      </c>
      <c r="B6519" t="s">
        <v>15343</v>
      </c>
      <c r="G6519" s="14">
        <v>6517</v>
      </c>
      <c r="H6519" s="14">
        <f t="shared" ca="1" si="1010"/>
        <v>385.59300000000002</v>
      </c>
      <c r="I6519" s="117">
        <f t="shared" ca="1" si="1011"/>
        <v>84.830460000000002</v>
      </c>
      <c r="J6519" s="113">
        <f t="shared" ca="1" si="1012"/>
        <v>13.868343195266274</v>
      </c>
      <c r="K6519" s="113">
        <f t="shared" ca="1" si="1015"/>
        <v>70.962116804733725</v>
      </c>
      <c r="L6519" s="113">
        <f t="shared" ca="1" si="1016"/>
        <v>70.962116804733725</v>
      </c>
      <c r="M6519" s="113">
        <f t="shared" ca="1" si="1017"/>
        <v>176</v>
      </c>
      <c r="N6519" s="113">
        <f t="shared" ca="1" si="1018"/>
        <v>0</v>
      </c>
      <c r="O6519" s="14">
        <f t="shared" ca="1" si="1019"/>
        <v>7.676595976331356</v>
      </c>
      <c r="P6519" s="113">
        <f t="shared" ca="1" si="1013"/>
        <v>0</v>
      </c>
      <c r="Q6519" s="114">
        <f t="shared" ca="1" si="1014"/>
        <v>-63.285520828402369</v>
      </c>
    </row>
    <row r="6520" spans="1:17" x14ac:dyDescent="0.75">
      <c r="A6520" t="s">
        <v>6584</v>
      </c>
      <c r="B6520" t="s">
        <v>15344</v>
      </c>
      <c r="G6520" s="14">
        <v>6518</v>
      </c>
      <c r="H6520" s="14">
        <f t="shared" ca="1" si="1010"/>
        <v>288.27800000000002</v>
      </c>
      <c r="I6520" s="117">
        <f t="shared" ca="1" si="1011"/>
        <v>63.421160000000008</v>
      </c>
      <c r="J6520" s="113">
        <f t="shared" ca="1" si="1012"/>
        <v>13.868343195266274</v>
      </c>
      <c r="K6520" s="113">
        <f t="shared" ca="1" si="1015"/>
        <v>49.552816804733737</v>
      </c>
      <c r="L6520" s="113">
        <f t="shared" ca="1" si="1016"/>
        <v>49.552816804733737</v>
      </c>
      <c r="M6520" s="113">
        <f t="shared" ca="1" si="1017"/>
        <v>176</v>
      </c>
      <c r="N6520" s="113">
        <f t="shared" ca="1" si="1018"/>
        <v>0</v>
      </c>
      <c r="O6520" s="14">
        <f t="shared" ca="1" si="1019"/>
        <v>0</v>
      </c>
      <c r="P6520" s="113">
        <f t="shared" ca="1" si="1013"/>
        <v>0</v>
      </c>
      <c r="Q6520" s="114">
        <f t="shared" ca="1" si="1014"/>
        <v>-49.552816804733737</v>
      </c>
    </row>
    <row r="6521" spans="1:17" x14ac:dyDescent="0.75">
      <c r="A6521" t="s">
        <v>6585</v>
      </c>
      <c r="B6521" t="s">
        <v>15345</v>
      </c>
      <c r="G6521" s="14">
        <v>6519</v>
      </c>
      <c r="H6521" s="14">
        <f t="shared" ca="1" si="1010"/>
        <v>169.417</v>
      </c>
      <c r="I6521" s="117">
        <f t="shared" ca="1" si="1011"/>
        <v>37.271740000000001</v>
      </c>
      <c r="J6521" s="113">
        <f t="shared" ca="1" si="1012"/>
        <v>13.868343195266274</v>
      </c>
      <c r="K6521" s="113">
        <f t="shared" ca="1" si="1015"/>
        <v>23.403396804733728</v>
      </c>
      <c r="L6521" s="113">
        <f t="shared" ca="1" si="1016"/>
        <v>23.403396804733728</v>
      </c>
      <c r="M6521" s="113">
        <f t="shared" ca="1" si="1017"/>
        <v>176</v>
      </c>
      <c r="N6521" s="113">
        <f t="shared" ca="1" si="1018"/>
        <v>0</v>
      </c>
      <c r="O6521" s="14">
        <f t="shared" ca="1" si="1019"/>
        <v>0</v>
      </c>
      <c r="P6521" s="113">
        <f t="shared" ca="1" si="1013"/>
        <v>0</v>
      </c>
      <c r="Q6521" s="114">
        <f t="shared" ca="1" si="1014"/>
        <v>-23.403396804733728</v>
      </c>
    </row>
    <row r="6522" spans="1:17" x14ac:dyDescent="0.75">
      <c r="A6522" t="s">
        <v>6586</v>
      </c>
      <c r="B6522" t="s">
        <v>15346</v>
      </c>
      <c r="G6522" s="14">
        <v>6520</v>
      </c>
      <c r="H6522" s="14">
        <f t="shared" ca="1" si="1010"/>
        <v>79.459999999999994</v>
      </c>
      <c r="I6522" s="117">
        <f t="shared" ca="1" si="1011"/>
        <v>17.481199999999998</v>
      </c>
      <c r="J6522" s="113">
        <f t="shared" ca="1" si="1012"/>
        <v>13.868343195266274</v>
      </c>
      <c r="K6522" s="113">
        <f t="shared" ca="1" si="1015"/>
        <v>3.6128568047337239</v>
      </c>
      <c r="L6522" s="113">
        <f t="shared" ca="1" si="1016"/>
        <v>3.6128568047337239</v>
      </c>
      <c r="M6522" s="113">
        <f t="shared" ca="1" si="1017"/>
        <v>176</v>
      </c>
      <c r="N6522" s="113">
        <f t="shared" ca="1" si="1018"/>
        <v>0</v>
      </c>
      <c r="O6522" s="14">
        <f t="shared" ca="1" si="1019"/>
        <v>0</v>
      </c>
      <c r="P6522" s="113">
        <f t="shared" ca="1" si="1013"/>
        <v>0</v>
      </c>
      <c r="Q6522" s="114">
        <f t="shared" ca="1" si="1014"/>
        <v>-3.6128568047337239</v>
      </c>
    </row>
    <row r="6523" spans="1:17" x14ac:dyDescent="0.75">
      <c r="A6523" t="s">
        <v>6587</v>
      </c>
      <c r="B6523" t="s">
        <v>15347</v>
      </c>
      <c r="G6523" s="14">
        <v>6521</v>
      </c>
      <c r="H6523" s="14">
        <f t="shared" ca="1" si="1010"/>
        <v>28.943000000000001</v>
      </c>
      <c r="I6523" s="117">
        <f t="shared" ca="1" si="1011"/>
        <v>6.3674600000000003</v>
      </c>
      <c r="J6523" s="113">
        <f t="shared" ca="1" si="1012"/>
        <v>13.868343195266274</v>
      </c>
      <c r="K6523" s="113">
        <f t="shared" ca="1" si="1015"/>
        <v>0</v>
      </c>
      <c r="L6523" s="113">
        <f t="shared" ca="1" si="1016"/>
        <v>-7.5008831952662733</v>
      </c>
      <c r="M6523" s="113">
        <f t="shared" ca="1" si="1017"/>
        <v>168.49911680473372</v>
      </c>
      <c r="N6523" s="113">
        <f t="shared" ca="1" si="1018"/>
        <v>7.5008831952662831</v>
      </c>
      <c r="O6523" s="14">
        <f t="shared" ca="1" si="1019"/>
        <v>0</v>
      </c>
      <c r="P6523" s="113">
        <f t="shared" ca="1" si="1013"/>
        <v>0</v>
      </c>
      <c r="Q6523" s="114">
        <f t="shared" ca="1" si="1014"/>
        <v>0</v>
      </c>
    </row>
    <row r="6524" spans="1:17" x14ac:dyDescent="0.75">
      <c r="A6524" t="s">
        <v>6588</v>
      </c>
      <c r="B6524" t="s">
        <v>15348</v>
      </c>
      <c r="G6524" s="14">
        <v>6522</v>
      </c>
      <c r="H6524" s="14">
        <f t="shared" ca="1" si="1010"/>
        <v>0.95299999999999996</v>
      </c>
      <c r="I6524" s="117">
        <f t="shared" ca="1" si="1011"/>
        <v>0.20965999999999999</v>
      </c>
      <c r="J6524" s="113">
        <f t="shared" ca="1" si="1012"/>
        <v>13.868343195266274</v>
      </c>
      <c r="K6524" s="113">
        <f t="shared" ca="1" si="1015"/>
        <v>0</v>
      </c>
      <c r="L6524" s="113">
        <f t="shared" ca="1" si="1016"/>
        <v>-13.658683195266274</v>
      </c>
      <c r="M6524" s="113">
        <f t="shared" ca="1" si="1017"/>
        <v>154.84043360946745</v>
      </c>
      <c r="N6524" s="113">
        <f t="shared" ca="1" si="1018"/>
        <v>13.658683195266264</v>
      </c>
      <c r="O6524" s="14">
        <f t="shared" ca="1" si="1019"/>
        <v>0</v>
      </c>
      <c r="P6524" s="113">
        <f t="shared" ca="1" si="1013"/>
        <v>1.0658141036401503E-14</v>
      </c>
      <c r="Q6524" s="114">
        <f t="shared" ca="1" si="1014"/>
        <v>0</v>
      </c>
    </row>
    <row r="6525" spans="1:17" x14ac:dyDescent="0.75">
      <c r="A6525" t="s">
        <v>6589</v>
      </c>
      <c r="B6525" t="s">
        <v>15349</v>
      </c>
      <c r="G6525" s="14">
        <v>6523</v>
      </c>
      <c r="H6525" s="14">
        <f t="shared" ca="1" si="1010"/>
        <v>0</v>
      </c>
      <c r="I6525" s="117">
        <f t="shared" ca="1" si="1011"/>
        <v>0</v>
      </c>
      <c r="J6525" s="113">
        <f t="shared" ca="1" si="1012"/>
        <v>13.868343195266274</v>
      </c>
      <c r="K6525" s="113">
        <f t="shared" ca="1" si="1015"/>
        <v>0</v>
      </c>
      <c r="L6525" s="113">
        <f t="shared" ca="1" si="1016"/>
        <v>-13.868343195266274</v>
      </c>
      <c r="M6525" s="113">
        <f t="shared" ca="1" si="1017"/>
        <v>140.97209041420118</v>
      </c>
      <c r="N6525" s="113">
        <f t="shared" ca="1" si="1018"/>
        <v>13.868343195266277</v>
      </c>
      <c r="O6525" s="14">
        <f t="shared" ca="1" si="1019"/>
        <v>0</v>
      </c>
      <c r="P6525" s="113">
        <f t="shared" ca="1" si="1013"/>
        <v>0</v>
      </c>
      <c r="Q6525" s="114">
        <f t="shared" ca="1" si="1014"/>
        <v>0</v>
      </c>
    </row>
    <row r="6526" spans="1:17" x14ac:dyDescent="0.75">
      <c r="A6526" t="s">
        <v>6590</v>
      </c>
      <c r="B6526" t="s">
        <v>15350</v>
      </c>
      <c r="G6526" s="14">
        <v>6524</v>
      </c>
      <c r="H6526" s="14">
        <f t="shared" ca="1" si="1010"/>
        <v>0</v>
      </c>
      <c r="I6526" s="117">
        <f t="shared" ca="1" si="1011"/>
        <v>0</v>
      </c>
      <c r="J6526" s="113">
        <f t="shared" ca="1" si="1012"/>
        <v>13.868343195266274</v>
      </c>
      <c r="K6526" s="113">
        <f t="shared" ca="1" si="1015"/>
        <v>0</v>
      </c>
      <c r="L6526" s="113">
        <f t="shared" ca="1" si="1016"/>
        <v>-13.868343195266274</v>
      </c>
      <c r="M6526" s="113">
        <f t="shared" ca="1" si="1017"/>
        <v>127.1037472189349</v>
      </c>
      <c r="N6526" s="113">
        <f t="shared" ca="1" si="1018"/>
        <v>13.868343195266277</v>
      </c>
      <c r="O6526" s="14">
        <f t="shared" ca="1" si="1019"/>
        <v>0</v>
      </c>
      <c r="P6526" s="113">
        <f t="shared" ca="1" si="1013"/>
        <v>0</v>
      </c>
      <c r="Q6526" s="114">
        <f t="shared" ca="1" si="1014"/>
        <v>0</v>
      </c>
    </row>
    <row r="6527" spans="1:17" x14ac:dyDescent="0.75">
      <c r="A6527" t="s">
        <v>6591</v>
      </c>
      <c r="B6527" t="s">
        <v>15351</v>
      </c>
      <c r="G6527" s="14">
        <v>6525</v>
      </c>
      <c r="H6527" s="14">
        <f t="shared" ca="1" si="1010"/>
        <v>0</v>
      </c>
      <c r="I6527" s="117">
        <f t="shared" ca="1" si="1011"/>
        <v>0</v>
      </c>
      <c r="J6527" s="113">
        <f t="shared" ca="1" si="1012"/>
        <v>13.868343195266274</v>
      </c>
      <c r="K6527" s="113">
        <f t="shared" ca="1" si="1015"/>
        <v>0</v>
      </c>
      <c r="L6527" s="113">
        <f t="shared" ca="1" si="1016"/>
        <v>-13.868343195266274</v>
      </c>
      <c r="M6527" s="113">
        <f t="shared" ca="1" si="1017"/>
        <v>113.23540402366862</v>
      </c>
      <c r="N6527" s="113">
        <f t="shared" ca="1" si="1018"/>
        <v>13.868343195266277</v>
      </c>
      <c r="O6527" s="14">
        <f t="shared" ca="1" si="1019"/>
        <v>0</v>
      </c>
      <c r="P6527" s="113">
        <f t="shared" ca="1" si="1013"/>
        <v>0</v>
      </c>
      <c r="Q6527" s="114">
        <f t="shared" ca="1" si="1014"/>
        <v>0</v>
      </c>
    </row>
    <row r="6528" spans="1:17" x14ac:dyDescent="0.75">
      <c r="A6528" t="s">
        <v>6592</v>
      </c>
      <c r="B6528" t="s">
        <v>15352</v>
      </c>
      <c r="G6528" s="14">
        <v>6526</v>
      </c>
      <c r="H6528" s="14">
        <f t="shared" ca="1" si="1010"/>
        <v>0</v>
      </c>
      <c r="I6528" s="117">
        <f t="shared" ca="1" si="1011"/>
        <v>0</v>
      </c>
      <c r="J6528" s="113">
        <f t="shared" ca="1" si="1012"/>
        <v>13.868343195266274</v>
      </c>
      <c r="K6528" s="113">
        <f t="shared" ca="1" si="1015"/>
        <v>0</v>
      </c>
      <c r="L6528" s="113">
        <f t="shared" ca="1" si="1016"/>
        <v>-13.868343195266274</v>
      </c>
      <c r="M6528" s="113">
        <f t="shared" ca="1" si="1017"/>
        <v>99.367060828402344</v>
      </c>
      <c r="N6528" s="113">
        <f t="shared" ca="1" si="1018"/>
        <v>13.868343195266277</v>
      </c>
      <c r="O6528" s="14">
        <f t="shared" ca="1" si="1019"/>
        <v>0</v>
      </c>
      <c r="P6528" s="113">
        <f t="shared" ca="1" si="1013"/>
        <v>0</v>
      </c>
      <c r="Q6528" s="114">
        <f t="shared" ca="1" si="1014"/>
        <v>0</v>
      </c>
    </row>
    <row r="6529" spans="1:17" x14ac:dyDescent="0.75">
      <c r="A6529" t="s">
        <v>6593</v>
      </c>
      <c r="B6529" t="s">
        <v>15353</v>
      </c>
      <c r="G6529" s="14">
        <v>6527</v>
      </c>
      <c r="H6529" s="14">
        <f t="shared" ca="1" si="1010"/>
        <v>0</v>
      </c>
      <c r="I6529" s="117">
        <f t="shared" ca="1" si="1011"/>
        <v>0</v>
      </c>
      <c r="J6529" s="113">
        <f t="shared" ca="1" si="1012"/>
        <v>13.868343195266274</v>
      </c>
      <c r="K6529" s="113">
        <f t="shared" ca="1" si="1015"/>
        <v>0</v>
      </c>
      <c r="L6529" s="113">
        <f t="shared" ca="1" si="1016"/>
        <v>-13.868343195266274</v>
      </c>
      <c r="M6529" s="113">
        <f t="shared" ca="1" si="1017"/>
        <v>85.498717633136067</v>
      </c>
      <c r="N6529" s="113">
        <f t="shared" ca="1" si="1018"/>
        <v>13.868343195266277</v>
      </c>
      <c r="O6529" s="14">
        <f t="shared" ca="1" si="1019"/>
        <v>0</v>
      </c>
      <c r="P6529" s="113">
        <f t="shared" ca="1" si="1013"/>
        <v>0</v>
      </c>
      <c r="Q6529" s="114">
        <f t="shared" ca="1" si="1014"/>
        <v>0</v>
      </c>
    </row>
    <row r="6530" spans="1:17" x14ac:dyDescent="0.75">
      <c r="A6530" t="s">
        <v>6594</v>
      </c>
      <c r="B6530" t="s">
        <v>15354</v>
      </c>
      <c r="G6530" s="14">
        <v>6528</v>
      </c>
      <c r="H6530" s="14">
        <f t="shared" ca="1" si="1010"/>
        <v>0</v>
      </c>
      <c r="I6530" s="117">
        <f t="shared" ca="1" si="1011"/>
        <v>0</v>
      </c>
      <c r="J6530" s="113">
        <f t="shared" ca="1" si="1012"/>
        <v>13.868343195266274</v>
      </c>
      <c r="K6530" s="113">
        <f t="shared" ca="1" si="1015"/>
        <v>0</v>
      </c>
      <c r="L6530" s="113">
        <f t="shared" ca="1" si="1016"/>
        <v>-13.868343195266274</v>
      </c>
      <c r="M6530" s="113">
        <f t="shared" ca="1" si="1017"/>
        <v>71.63037443786979</v>
      </c>
      <c r="N6530" s="113">
        <f t="shared" ca="1" si="1018"/>
        <v>13.868343195266277</v>
      </c>
      <c r="O6530" s="14">
        <f t="shared" ca="1" si="1019"/>
        <v>0</v>
      </c>
      <c r="P6530" s="113">
        <f t="shared" ca="1" si="1013"/>
        <v>0</v>
      </c>
      <c r="Q6530" s="114">
        <f t="shared" ca="1" si="1014"/>
        <v>0</v>
      </c>
    </row>
    <row r="6531" spans="1:17" x14ac:dyDescent="0.75">
      <c r="A6531" t="s">
        <v>6595</v>
      </c>
      <c r="B6531" t="s">
        <v>15355</v>
      </c>
      <c r="G6531" s="14">
        <v>6529</v>
      </c>
      <c r="H6531" s="14">
        <f t="shared" ref="H6531:H6594" ca="1" si="1020">INDEX(INDIRECT(Library_File&amp;"Irradiance_Library"),MATCH($A6531,INDIRECT(Library_File&amp;"Irradiance_Labels"),0),MATCH(INDEX(IrradianceOptions,1,MATCH($A$1,Cases,0)),INDIRECT(Library_File&amp;"Irradiance_Transfer"),0))</f>
        <v>0</v>
      </c>
      <c r="I6531" s="117">
        <f t="shared" ref="I6531:I6594" ca="1" si="1021">INDEX(INDIRECT(Library_File&amp;"Solar_Library"),MATCH($C$3,INDIRECT(Library_File&amp;"Solar_Labels"),0),MATCH(INDEX(SolarOptions,1,MATCH($A$1,Cases,0)),INDIRECT(Library_File&amp;"Solar_Transfer"),0))*$H6531</f>
        <v>0</v>
      </c>
      <c r="J6531" s="113">
        <f t="shared" ref="J6531:J6594" ca="1" si="1022">INDEX(INDIRECT(Library_File&amp;"PwrUsage_Library"),MATCH($B6531,INDIRECT(Library_File&amp;"PwrUsage_Labels"),0),MATCH(INDEX(PwrUsageOptions,1,MATCH($A$1,Cases,0)),INDIRECT(Library_File&amp;"PwrUsage_Transfer"),0))</f>
        <v>13.868343195266274</v>
      </c>
      <c r="K6531" s="113">
        <f t="shared" ca="1" si="1015"/>
        <v>0</v>
      </c>
      <c r="L6531" s="113">
        <f t="shared" ca="1" si="1016"/>
        <v>-13.868343195266274</v>
      </c>
      <c r="M6531" s="113">
        <f t="shared" ca="1" si="1017"/>
        <v>57.762031242603513</v>
      </c>
      <c r="N6531" s="113">
        <f t="shared" ca="1" si="1018"/>
        <v>13.868343195266277</v>
      </c>
      <c r="O6531" s="14">
        <f t="shared" ca="1" si="1019"/>
        <v>0</v>
      </c>
      <c r="P6531" s="113">
        <f t="shared" ref="P6531:P6594" ca="1" si="1023">IF((J6531-I6531-N6531)&gt;0,(J6531-I6531-N6531),0)</f>
        <v>0</v>
      </c>
      <c r="Q6531" s="114">
        <f t="shared" ref="Q6531:Q6594" ca="1" si="1024">IF((J6531+O6531-I6531)&lt;0,(J6531+O6531-I6531),0)</f>
        <v>0</v>
      </c>
    </row>
    <row r="6532" spans="1:17" x14ac:dyDescent="0.75">
      <c r="A6532" t="s">
        <v>6596</v>
      </c>
      <c r="B6532" t="s">
        <v>15356</v>
      </c>
      <c r="G6532" s="14">
        <v>6530</v>
      </c>
      <c r="H6532" s="14">
        <f t="shared" ca="1" si="1020"/>
        <v>0</v>
      </c>
      <c r="I6532" s="117">
        <f t="shared" ca="1" si="1021"/>
        <v>0</v>
      </c>
      <c r="J6532" s="113">
        <f t="shared" ca="1" si="1022"/>
        <v>13.868343195266274</v>
      </c>
      <c r="K6532" s="113">
        <f t="shared" ref="K6532:K6595" ca="1" si="1025">IF((I6532-J6532)&gt;0,(I6532-J6532),0)</f>
        <v>0</v>
      </c>
      <c r="L6532" s="113">
        <f t="shared" ref="L6532:L6595" ca="1" si="1026">I6532-J6532</f>
        <v>-13.868343195266274</v>
      </c>
      <c r="M6532" s="113">
        <f t="shared" ca="1" si="1017"/>
        <v>43.893688047337236</v>
      </c>
      <c r="N6532" s="113">
        <f t="shared" ca="1" si="1018"/>
        <v>13.868343195266277</v>
      </c>
      <c r="O6532" s="14">
        <f t="shared" ca="1" si="1019"/>
        <v>0</v>
      </c>
      <c r="P6532" s="113">
        <f t="shared" ca="1" si="1023"/>
        <v>0</v>
      </c>
      <c r="Q6532" s="114">
        <f t="shared" ca="1" si="1024"/>
        <v>0</v>
      </c>
    </row>
    <row r="6533" spans="1:17" x14ac:dyDescent="0.75">
      <c r="A6533" t="s">
        <v>6597</v>
      </c>
      <c r="B6533" t="s">
        <v>15357</v>
      </c>
      <c r="G6533" s="14">
        <v>6531</v>
      </c>
      <c r="H6533" s="14">
        <f t="shared" ca="1" si="1020"/>
        <v>0</v>
      </c>
      <c r="I6533" s="117">
        <f t="shared" ca="1" si="1021"/>
        <v>0</v>
      </c>
      <c r="J6533" s="113">
        <f t="shared" ca="1" si="1022"/>
        <v>13.868343195266274</v>
      </c>
      <c r="K6533" s="113">
        <f t="shared" ca="1" si="1025"/>
        <v>0</v>
      </c>
      <c r="L6533" s="113">
        <f t="shared" ca="1" si="1026"/>
        <v>-13.868343195266274</v>
      </c>
      <c r="M6533" s="113">
        <f t="shared" ref="M6533:M6596" ca="1" si="1027">IF(AND((L6533+M6532)&lt;$M$3,(L6533+M6532)&gt;0),(L6533+M6532),IF((L6533+M6532)&gt;$M$3,$M$3,0))</f>
        <v>30.025344852070962</v>
      </c>
      <c r="N6533" s="113">
        <f t="shared" ref="N6533:N6596" ca="1" si="1028">IF((M6532-M6533)&gt;0,(M6532-M6533),0)</f>
        <v>13.868343195266274</v>
      </c>
      <c r="O6533" s="14">
        <f t="shared" ref="O6533:O6596" ca="1" si="1029">IF((M6532-M6533)&lt;0,(M6533-M6532),0)</f>
        <v>0</v>
      </c>
      <c r="P6533" s="113">
        <f t="shared" ca="1" si="1023"/>
        <v>0</v>
      </c>
      <c r="Q6533" s="114">
        <f t="shared" ca="1" si="1024"/>
        <v>0</v>
      </c>
    </row>
    <row r="6534" spans="1:17" x14ac:dyDescent="0.75">
      <c r="A6534" t="s">
        <v>6598</v>
      </c>
      <c r="B6534" t="s">
        <v>15358</v>
      </c>
      <c r="G6534" s="14">
        <v>6532</v>
      </c>
      <c r="H6534" s="14">
        <f t="shared" ca="1" si="1020"/>
        <v>0</v>
      </c>
      <c r="I6534" s="117">
        <f t="shared" ca="1" si="1021"/>
        <v>0</v>
      </c>
      <c r="J6534" s="113">
        <f t="shared" ca="1" si="1022"/>
        <v>13.868343195266274</v>
      </c>
      <c r="K6534" s="113">
        <f t="shared" ca="1" si="1025"/>
        <v>0</v>
      </c>
      <c r="L6534" s="113">
        <f t="shared" ca="1" si="1026"/>
        <v>-13.868343195266274</v>
      </c>
      <c r="M6534" s="113">
        <f t="shared" ca="1" si="1027"/>
        <v>16.157001656804688</v>
      </c>
      <c r="N6534" s="113">
        <f t="shared" ca="1" si="1028"/>
        <v>13.868343195266274</v>
      </c>
      <c r="O6534" s="14">
        <f t="shared" ca="1" si="1029"/>
        <v>0</v>
      </c>
      <c r="P6534" s="113">
        <f t="shared" ca="1" si="1023"/>
        <v>0</v>
      </c>
      <c r="Q6534" s="114">
        <f t="shared" ca="1" si="1024"/>
        <v>0</v>
      </c>
    </row>
    <row r="6535" spans="1:17" x14ac:dyDescent="0.75">
      <c r="A6535" t="s">
        <v>6599</v>
      </c>
      <c r="B6535" t="s">
        <v>15359</v>
      </c>
      <c r="G6535" s="14">
        <v>6533</v>
      </c>
      <c r="H6535" s="14">
        <f t="shared" ca="1" si="1020"/>
        <v>0</v>
      </c>
      <c r="I6535" s="117">
        <f t="shared" ca="1" si="1021"/>
        <v>0</v>
      </c>
      <c r="J6535" s="113">
        <f t="shared" ca="1" si="1022"/>
        <v>13.868343195266274</v>
      </c>
      <c r="K6535" s="113">
        <f t="shared" ca="1" si="1025"/>
        <v>0</v>
      </c>
      <c r="L6535" s="113">
        <f t="shared" ca="1" si="1026"/>
        <v>-13.868343195266274</v>
      </c>
      <c r="M6535" s="113">
        <f t="shared" ca="1" si="1027"/>
        <v>2.2886584615384145</v>
      </c>
      <c r="N6535" s="113">
        <f t="shared" ca="1" si="1028"/>
        <v>13.868343195266274</v>
      </c>
      <c r="O6535" s="14">
        <f t="shared" ca="1" si="1029"/>
        <v>0</v>
      </c>
      <c r="P6535" s="113">
        <f t="shared" ca="1" si="1023"/>
        <v>0</v>
      </c>
      <c r="Q6535" s="114">
        <f t="shared" ca="1" si="1024"/>
        <v>0</v>
      </c>
    </row>
    <row r="6536" spans="1:17" x14ac:dyDescent="0.75">
      <c r="A6536" t="s">
        <v>6600</v>
      </c>
      <c r="B6536" t="s">
        <v>15360</v>
      </c>
      <c r="G6536" s="14">
        <v>6534</v>
      </c>
      <c r="H6536" s="14">
        <f t="shared" ca="1" si="1020"/>
        <v>1.9059999999999999</v>
      </c>
      <c r="I6536" s="117">
        <f t="shared" ca="1" si="1021"/>
        <v>0.41931999999999997</v>
      </c>
      <c r="J6536" s="113">
        <f t="shared" ca="1" si="1022"/>
        <v>13.868343195266274</v>
      </c>
      <c r="K6536" s="113">
        <f t="shared" ca="1" si="1025"/>
        <v>0</v>
      </c>
      <c r="L6536" s="113">
        <f t="shared" ca="1" si="1026"/>
        <v>-13.449023195266273</v>
      </c>
      <c r="M6536" s="113">
        <f t="shared" ca="1" si="1027"/>
        <v>0</v>
      </c>
      <c r="N6536" s="113">
        <f t="shared" ca="1" si="1028"/>
        <v>2.2886584615384145</v>
      </c>
      <c r="O6536" s="14">
        <f t="shared" ca="1" si="1029"/>
        <v>0</v>
      </c>
      <c r="P6536" s="113">
        <f t="shared" ca="1" si="1023"/>
        <v>11.160364733727858</v>
      </c>
      <c r="Q6536" s="114">
        <f t="shared" ca="1" si="1024"/>
        <v>0</v>
      </c>
    </row>
    <row r="6537" spans="1:17" x14ac:dyDescent="0.75">
      <c r="A6537" t="s">
        <v>6601</v>
      </c>
      <c r="B6537" t="s">
        <v>15361</v>
      </c>
      <c r="G6537" s="14">
        <v>6535</v>
      </c>
      <c r="H6537" s="14">
        <f t="shared" ca="1" si="1020"/>
        <v>26.914000000000001</v>
      </c>
      <c r="I6537" s="117">
        <f t="shared" ca="1" si="1021"/>
        <v>5.9210800000000008</v>
      </c>
      <c r="J6537" s="113">
        <f t="shared" ca="1" si="1022"/>
        <v>13.868343195266274</v>
      </c>
      <c r="K6537" s="113">
        <f t="shared" ca="1" si="1025"/>
        <v>0</v>
      </c>
      <c r="L6537" s="113">
        <f t="shared" ca="1" si="1026"/>
        <v>-7.9472631952662729</v>
      </c>
      <c r="M6537" s="113">
        <f t="shared" ca="1" si="1027"/>
        <v>0</v>
      </c>
      <c r="N6537" s="113">
        <f t="shared" ca="1" si="1028"/>
        <v>0</v>
      </c>
      <c r="O6537" s="14">
        <f t="shared" ca="1" si="1029"/>
        <v>0</v>
      </c>
      <c r="P6537" s="113">
        <f t="shared" ca="1" si="1023"/>
        <v>7.9472631952662729</v>
      </c>
      <c r="Q6537" s="114">
        <f t="shared" ca="1" si="1024"/>
        <v>0</v>
      </c>
    </row>
    <row r="6538" spans="1:17" x14ac:dyDescent="0.75">
      <c r="A6538" t="s">
        <v>6602</v>
      </c>
      <c r="B6538" t="s">
        <v>15362</v>
      </c>
      <c r="G6538" s="14">
        <v>6536</v>
      </c>
      <c r="H6538" s="14">
        <f t="shared" ca="1" si="1020"/>
        <v>161.12200000000001</v>
      </c>
      <c r="I6538" s="117">
        <f t="shared" ca="1" si="1021"/>
        <v>35.446840000000002</v>
      </c>
      <c r="J6538" s="113">
        <f t="shared" ca="1" si="1022"/>
        <v>13.868343195266274</v>
      </c>
      <c r="K6538" s="113">
        <f t="shared" ca="1" si="1025"/>
        <v>21.578496804733728</v>
      </c>
      <c r="L6538" s="113">
        <f t="shared" ca="1" si="1026"/>
        <v>21.578496804733728</v>
      </c>
      <c r="M6538" s="113">
        <f t="shared" ca="1" si="1027"/>
        <v>21.578496804733728</v>
      </c>
      <c r="N6538" s="113">
        <f t="shared" ca="1" si="1028"/>
        <v>0</v>
      </c>
      <c r="O6538" s="14">
        <f t="shared" ca="1" si="1029"/>
        <v>21.578496804733728</v>
      </c>
      <c r="P6538" s="113">
        <f t="shared" ca="1" si="1023"/>
        <v>0</v>
      </c>
      <c r="Q6538" s="114">
        <f t="shared" ca="1" si="1024"/>
        <v>0</v>
      </c>
    </row>
    <row r="6539" spans="1:17" x14ac:dyDescent="0.75">
      <c r="A6539" t="s">
        <v>6603</v>
      </c>
      <c r="B6539" t="s">
        <v>15363</v>
      </c>
      <c r="G6539" s="14">
        <v>6537</v>
      </c>
      <c r="H6539" s="14">
        <f t="shared" ca="1" si="1020"/>
        <v>376.30500000000001</v>
      </c>
      <c r="I6539" s="117">
        <f t="shared" ca="1" si="1021"/>
        <v>82.787099999999995</v>
      </c>
      <c r="J6539" s="113">
        <f t="shared" ca="1" si="1022"/>
        <v>13.868343195266274</v>
      </c>
      <c r="K6539" s="113">
        <f t="shared" ca="1" si="1025"/>
        <v>68.918756804733718</v>
      </c>
      <c r="L6539" s="113">
        <f t="shared" ca="1" si="1026"/>
        <v>68.918756804733718</v>
      </c>
      <c r="M6539" s="113">
        <f t="shared" ca="1" si="1027"/>
        <v>90.49725360946745</v>
      </c>
      <c r="N6539" s="113">
        <f t="shared" ca="1" si="1028"/>
        <v>0</v>
      </c>
      <c r="O6539" s="14">
        <f t="shared" ca="1" si="1029"/>
        <v>68.918756804733718</v>
      </c>
      <c r="P6539" s="113">
        <f t="shared" ca="1" si="1023"/>
        <v>0</v>
      </c>
      <c r="Q6539" s="114">
        <f t="shared" ca="1" si="1024"/>
        <v>0</v>
      </c>
    </row>
    <row r="6540" spans="1:17" x14ac:dyDescent="0.75">
      <c r="A6540" t="s">
        <v>6604</v>
      </c>
      <c r="B6540" t="s">
        <v>15364</v>
      </c>
      <c r="G6540" s="14">
        <v>6538</v>
      </c>
      <c r="H6540" s="14">
        <f t="shared" ca="1" si="1020"/>
        <v>610.58799999999997</v>
      </c>
      <c r="I6540" s="117">
        <f t="shared" ca="1" si="1021"/>
        <v>134.32935999999998</v>
      </c>
      <c r="J6540" s="113">
        <f t="shared" ca="1" si="1022"/>
        <v>13.868343195266274</v>
      </c>
      <c r="K6540" s="113">
        <f t="shared" ca="1" si="1025"/>
        <v>120.4610168047337</v>
      </c>
      <c r="L6540" s="113">
        <f t="shared" ca="1" si="1026"/>
        <v>120.4610168047337</v>
      </c>
      <c r="M6540" s="113">
        <f t="shared" ca="1" si="1027"/>
        <v>176</v>
      </c>
      <c r="N6540" s="113">
        <f t="shared" ca="1" si="1028"/>
        <v>0</v>
      </c>
      <c r="O6540" s="14">
        <f t="shared" ca="1" si="1029"/>
        <v>85.50274639053255</v>
      </c>
      <c r="P6540" s="113">
        <f t="shared" ca="1" si="1023"/>
        <v>0</v>
      </c>
      <c r="Q6540" s="114">
        <f t="shared" ca="1" si="1024"/>
        <v>-34.958270414201152</v>
      </c>
    </row>
    <row r="6541" spans="1:17" x14ac:dyDescent="0.75">
      <c r="A6541" t="s">
        <v>6605</v>
      </c>
      <c r="B6541" t="s">
        <v>15365</v>
      </c>
      <c r="G6541" s="14">
        <v>6539</v>
      </c>
      <c r="H6541" s="14">
        <f t="shared" ca="1" si="1020"/>
        <v>673.50800000000004</v>
      </c>
      <c r="I6541" s="117">
        <f t="shared" ca="1" si="1021"/>
        <v>148.17176000000001</v>
      </c>
      <c r="J6541" s="113">
        <f t="shared" ca="1" si="1022"/>
        <v>13.868343195266274</v>
      </c>
      <c r="K6541" s="113">
        <f t="shared" ca="1" si="1025"/>
        <v>134.30341680473373</v>
      </c>
      <c r="L6541" s="113">
        <f t="shared" ca="1" si="1026"/>
        <v>134.30341680473373</v>
      </c>
      <c r="M6541" s="113">
        <f t="shared" ca="1" si="1027"/>
        <v>176</v>
      </c>
      <c r="N6541" s="113">
        <f t="shared" ca="1" si="1028"/>
        <v>0</v>
      </c>
      <c r="O6541" s="14">
        <f t="shared" ca="1" si="1029"/>
        <v>0</v>
      </c>
      <c r="P6541" s="113">
        <f t="shared" ca="1" si="1023"/>
        <v>0</v>
      </c>
      <c r="Q6541" s="114">
        <f t="shared" ca="1" si="1024"/>
        <v>-134.30341680473373</v>
      </c>
    </row>
    <row r="6542" spans="1:17" x14ac:dyDescent="0.75">
      <c r="A6542" t="s">
        <v>6606</v>
      </c>
      <c r="B6542" t="s">
        <v>15366</v>
      </c>
      <c r="G6542" s="14">
        <v>6540</v>
      </c>
      <c r="H6542" s="14">
        <f t="shared" ca="1" si="1020"/>
        <v>640.15599999999995</v>
      </c>
      <c r="I6542" s="117">
        <f t="shared" ca="1" si="1021"/>
        <v>140.83431999999999</v>
      </c>
      <c r="J6542" s="113">
        <f t="shared" ca="1" si="1022"/>
        <v>13.868343195266274</v>
      </c>
      <c r="K6542" s="113">
        <f t="shared" ca="1" si="1025"/>
        <v>126.96597680473371</v>
      </c>
      <c r="L6542" s="113">
        <f t="shared" ca="1" si="1026"/>
        <v>126.96597680473371</v>
      </c>
      <c r="M6542" s="113">
        <f t="shared" ca="1" si="1027"/>
        <v>176</v>
      </c>
      <c r="N6542" s="113">
        <f t="shared" ca="1" si="1028"/>
        <v>0</v>
      </c>
      <c r="O6542" s="14">
        <f t="shared" ca="1" si="1029"/>
        <v>0</v>
      </c>
      <c r="P6542" s="113">
        <f t="shared" ca="1" si="1023"/>
        <v>0</v>
      </c>
      <c r="Q6542" s="114">
        <f t="shared" ca="1" si="1024"/>
        <v>-126.96597680473371</v>
      </c>
    </row>
    <row r="6543" spans="1:17" x14ac:dyDescent="0.75">
      <c r="A6543" t="s">
        <v>6607</v>
      </c>
      <c r="B6543" t="s">
        <v>15367</v>
      </c>
      <c r="G6543" s="14">
        <v>6541</v>
      </c>
      <c r="H6543" s="14">
        <f t="shared" ca="1" si="1020"/>
        <v>526.649</v>
      </c>
      <c r="I6543" s="117">
        <f t="shared" ca="1" si="1021"/>
        <v>115.86278</v>
      </c>
      <c r="J6543" s="113">
        <f t="shared" ca="1" si="1022"/>
        <v>13.868343195266274</v>
      </c>
      <c r="K6543" s="113">
        <f t="shared" ca="1" si="1025"/>
        <v>101.99443680473372</v>
      </c>
      <c r="L6543" s="113">
        <f t="shared" ca="1" si="1026"/>
        <v>101.99443680473372</v>
      </c>
      <c r="M6543" s="113">
        <f t="shared" ca="1" si="1027"/>
        <v>176</v>
      </c>
      <c r="N6543" s="113">
        <f t="shared" ca="1" si="1028"/>
        <v>0</v>
      </c>
      <c r="O6543" s="14">
        <f t="shared" ca="1" si="1029"/>
        <v>0</v>
      </c>
      <c r="P6543" s="113">
        <f t="shared" ca="1" si="1023"/>
        <v>0</v>
      </c>
      <c r="Q6543" s="114">
        <f t="shared" ca="1" si="1024"/>
        <v>-101.99443680473372</v>
      </c>
    </row>
    <row r="6544" spans="1:17" x14ac:dyDescent="0.75">
      <c r="A6544" t="s">
        <v>6608</v>
      </c>
      <c r="B6544" t="s">
        <v>15368</v>
      </c>
      <c r="G6544" s="14">
        <v>6542</v>
      </c>
      <c r="H6544" s="14">
        <f t="shared" ca="1" si="1020"/>
        <v>398.774</v>
      </c>
      <c r="I6544" s="117">
        <f t="shared" ca="1" si="1021"/>
        <v>87.730280000000008</v>
      </c>
      <c r="J6544" s="113">
        <f t="shared" ca="1" si="1022"/>
        <v>13.868343195266274</v>
      </c>
      <c r="K6544" s="113">
        <f t="shared" ca="1" si="1025"/>
        <v>73.86193680473373</v>
      </c>
      <c r="L6544" s="113">
        <f t="shared" ca="1" si="1026"/>
        <v>73.86193680473373</v>
      </c>
      <c r="M6544" s="113">
        <f t="shared" ca="1" si="1027"/>
        <v>176</v>
      </c>
      <c r="N6544" s="113">
        <f t="shared" ca="1" si="1028"/>
        <v>0</v>
      </c>
      <c r="O6544" s="14">
        <f t="shared" ca="1" si="1029"/>
        <v>0</v>
      </c>
      <c r="P6544" s="113">
        <f t="shared" ca="1" si="1023"/>
        <v>0</v>
      </c>
      <c r="Q6544" s="114">
        <f t="shared" ca="1" si="1024"/>
        <v>-73.86193680473373</v>
      </c>
    </row>
    <row r="6545" spans="1:17" x14ac:dyDescent="0.75">
      <c r="A6545" t="s">
        <v>6609</v>
      </c>
      <c r="B6545" t="s">
        <v>15369</v>
      </c>
      <c r="G6545" s="14">
        <v>6543</v>
      </c>
      <c r="H6545" s="14">
        <f t="shared" ca="1" si="1020"/>
        <v>265.28399999999999</v>
      </c>
      <c r="I6545" s="117">
        <f t="shared" ca="1" si="1021"/>
        <v>58.362479999999998</v>
      </c>
      <c r="J6545" s="113">
        <f t="shared" ca="1" si="1022"/>
        <v>13.868343195266274</v>
      </c>
      <c r="K6545" s="113">
        <f t="shared" ca="1" si="1025"/>
        <v>44.494136804733728</v>
      </c>
      <c r="L6545" s="113">
        <f t="shared" ca="1" si="1026"/>
        <v>44.494136804733728</v>
      </c>
      <c r="M6545" s="113">
        <f t="shared" ca="1" si="1027"/>
        <v>176</v>
      </c>
      <c r="N6545" s="113">
        <f t="shared" ca="1" si="1028"/>
        <v>0</v>
      </c>
      <c r="O6545" s="14">
        <f t="shared" ca="1" si="1029"/>
        <v>0</v>
      </c>
      <c r="P6545" s="113">
        <f t="shared" ca="1" si="1023"/>
        <v>0</v>
      </c>
      <c r="Q6545" s="114">
        <f t="shared" ca="1" si="1024"/>
        <v>-44.494136804733728</v>
      </c>
    </row>
    <row r="6546" spans="1:17" x14ac:dyDescent="0.75">
      <c r="A6546" t="s">
        <v>6610</v>
      </c>
      <c r="B6546" t="s">
        <v>15370</v>
      </c>
      <c r="G6546" s="14">
        <v>6544</v>
      </c>
      <c r="H6546" s="14">
        <f t="shared" ca="1" si="1020"/>
        <v>125.691</v>
      </c>
      <c r="I6546" s="117">
        <f t="shared" ca="1" si="1021"/>
        <v>27.65202</v>
      </c>
      <c r="J6546" s="113">
        <f t="shared" ca="1" si="1022"/>
        <v>13.868343195266274</v>
      </c>
      <c r="K6546" s="113">
        <f t="shared" ca="1" si="1025"/>
        <v>13.783676804733727</v>
      </c>
      <c r="L6546" s="113">
        <f t="shared" ca="1" si="1026"/>
        <v>13.783676804733727</v>
      </c>
      <c r="M6546" s="113">
        <f t="shared" ca="1" si="1027"/>
        <v>176</v>
      </c>
      <c r="N6546" s="113">
        <f t="shared" ca="1" si="1028"/>
        <v>0</v>
      </c>
      <c r="O6546" s="14">
        <f t="shared" ca="1" si="1029"/>
        <v>0</v>
      </c>
      <c r="P6546" s="113">
        <f t="shared" ca="1" si="1023"/>
        <v>0</v>
      </c>
      <c r="Q6546" s="114">
        <f t="shared" ca="1" si="1024"/>
        <v>-13.783676804733727</v>
      </c>
    </row>
    <row r="6547" spans="1:17" x14ac:dyDescent="0.75">
      <c r="A6547" t="s">
        <v>6611</v>
      </c>
      <c r="B6547" t="s">
        <v>15371</v>
      </c>
      <c r="G6547" s="14">
        <v>6545</v>
      </c>
      <c r="H6547" s="14">
        <f t="shared" ca="1" si="1020"/>
        <v>29.073</v>
      </c>
      <c r="I6547" s="117">
        <f t="shared" ca="1" si="1021"/>
        <v>6.3960600000000003</v>
      </c>
      <c r="J6547" s="113">
        <f t="shared" ca="1" si="1022"/>
        <v>13.868343195266274</v>
      </c>
      <c r="K6547" s="113">
        <f t="shared" ca="1" si="1025"/>
        <v>0</v>
      </c>
      <c r="L6547" s="113">
        <f t="shared" ca="1" si="1026"/>
        <v>-7.4722831952662734</v>
      </c>
      <c r="M6547" s="113">
        <f t="shared" ca="1" si="1027"/>
        <v>168.52771680473373</v>
      </c>
      <c r="N6547" s="113">
        <f t="shared" ca="1" si="1028"/>
        <v>7.4722831952662716</v>
      </c>
      <c r="O6547" s="14">
        <f t="shared" ca="1" si="1029"/>
        <v>0</v>
      </c>
      <c r="P6547" s="113">
        <f t="shared" ca="1" si="1023"/>
        <v>1.7763568394002505E-15</v>
      </c>
      <c r="Q6547" s="114">
        <f t="shared" ca="1" si="1024"/>
        <v>0</v>
      </c>
    </row>
    <row r="6548" spans="1:17" x14ac:dyDescent="0.75">
      <c r="A6548" t="s">
        <v>6612</v>
      </c>
      <c r="B6548" t="s">
        <v>15372</v>
      </c>
      <c r="G6548" s="14">
        <v>6546</v>
      </c>
      <c r="H6548" s="14">
        <f t="shared" ca="1" si="1020"/>
        <v>0.95299999999999996</v>
      </c>
      <c r="I6548" s="117">
        <f t="shared" ca="1" si="1021"/>
        <v>0.20965999999999999</v>
      </c>
      <c r="J6548" s="113">
        <f t="shared" ca="1" si="1022"/>
        <v>13.868343195266274</v>
      </c>
      <c r="K6548" s="113">
        <f t="shared" ca="1" si="1025"/>
        <v>0</v>
      </c>
      <c r="L6548" s="113">
        <f t="shared" ca="1" si="1026"/>
        <v>-13.658683195266274</v>
      </c>
      <c r="M6548" s="113">
        <f t="shared" ca="1" si="1027"/>
        <v>154.86903360946746</v>
      </c>
      <c r="N6548" s="113">
        <f t="shared" ca="1" si="1028"/>
        <v>13.658683195266264</v>
      </c>
      <c r="O6548" s="14">
        <f t="shared" ca="1" si="1029"/>
        <v>0</v>
      </c>
      <c r="P6548" s="113">
        <f t="shared" ca="1" si="1023"/>
        <v>1.0658141036401503E-14</v>
      </c>
      <c r="Q6548" s="114">
        <f t="shared" ca="1" si="1024"/>
        <v>0</v>
      </c>
    </row>
    <row r="6549" spans="1:17" x14ac:dyDescent="0.75">
      <c r="A6549" t="s">
        <v>6613</v>
      </c>
      <c r="B6549" t="s">
        <v>15373</v>
      </c>
      <c r="G6549" s="14">
        <v>6547</v>
      </c>
      <c r="H6549" s="14">
        <f t="shared" ca="1" si="1020"/>
        <v>0</v>
      </c>
      <c r="I6549" s="117">
        <f t="shared" ca="1" si="1021"/>
        <v>0</v>
      </c>
      <c r="J6549" s="113">
        <f t="shared" ca="1" si="1022"/>
        <v>13.868343195266274</v>
      </c>
      <c r="K6549" s="113">
        <f t="shared" ca="1" si="1025"/>
        <v>0</v>
      </c>
      <c r="L6549" s="113">
        <f t="shared" ca="1" si="1026"/>
        <v>-13.868343195266274</v>
      </c>
      <c r="M6549" s="113">
        <f t="shared" ca="1" si="1027"/>
        <v>141.00069041420119</v>
      </c>
      <c r="N6549" s="113">
        <f t="shared" ca="1" si="1028"/>
        <v>13.868343195266277</v>
      </c>
      <c r="O6549" s="14">
        <f t="shared" ca="1" si="1029"/>
        <v>0</v>
      </c>
      <c r="P6549" s="113">
        <f t="shared" ca="1" si="1023"/>
        <v>0</v>
      </c>
      <c r="Q6549" s="114">
        <f t="shared" ca="1" si="1024"/>
        <v>0</v>
      </c>
    </row>
    <row r="6550" spans="1:17" x14ac:dyDescent="0.75">
      <c r="A6550" t="s">
        <v>6614</v>
      </c>
      <c r="B6550" t="s">
        <v>15374</v>
      </c>
      <c r="G6550" s="14">
        <v>6548</v>
      </c>
      <c r="H6550" s="14">
        <f t="shared" ca="1" si="1020"/>
        <v>0</v>
      </c>
      <c r="I6550" s="117">
        <f t="shared" ca="1" si="1021"/>
        <v>0</v>
      </c>
      <c r="J6550" s="113">
        <f t="shared" ca="1" si="1022"/>
        <v>13.868343195266274</v>
      </c>
      <c r="K6550" s="113">
        <f t="shared" ca="1" si="1025"/>
        <v>0</v>
      </c>
      <c r="L6550" s="113">
        <f t="shared" ca="1" si="1026"/>
        <v>-13.868343195266274</v>
      </c>
      <c r="M6550" s="113">
        <f t="shared" ca="1" si="1027"/>
        <v>127.13234721893491</v>
      </c>
      <c r="N6550" s="113">
        <f t="shared" ca="1" si="1028"/>
        <v>13.868343195266277</v>
      </c>
      <c r="O6550" s="14">
        <f t="shared" ca="1" si="1029"/>
        <v>0</v>
      </c>
      <c r="P6550" s="113">
        <f t="shared" ca="1" si="1023"/>
        <v>0</v>
      </c>
      <c r="Q6550" s="114">
        <f t="shared" ca="1" si="1024"/>
        <v>0</v>
      </c>
    </row>
    <row r="6551" spans="1:17" x14ac:dyDescent="0.75">
      <c r="A6551" t="s">
        <v>6615</v>
      </c>
      <c r="B6551" t="s">
        <v>15375</v>
      </c>
      <c r="G6551" s="14">
        <v>6549</v>
      </c>
      <c r="H6551" s="14">
        <f t="shared" ca="1" si="1020"/>
        <v>0</v>
      </c>
      <c r="I6551" s="117">
        <f t="shared" ca="1" si="1021"/>
        <v>0</v>
      </c>
      <c r="J6551" s="113">
        <f t="shared" ca="1" si="1022"/>
        <v>13.868343195266274</v>
      </c>
      <c r="K6551" s="113">
        <f t="shared" ca="1" si="1025"/>
        <v>0</v>
      </c>
      <c r="L6551" s="113">
        <f t="shared" ca="1" si="1026"/>
        <v>-13.868343195266274</v>
      </c>
      <c r="M6551" s="113">
        <f t="shared" ca="1" si="1027"/>
        <v>113.26400402366863</v>
      </c>
      <c r="N6551" s="113">
        <f t="shared" ca="1" si="1028"/>
        <v>13.868343195266277</v>
      </c>
      <c r="O6551" s="14">
        <f t="shared" ca="1" si="1029"/>
        <v>0</v>
      </c>
      <c r="P6551" s="113">
        <f t="shared" ca="1" si="1023"/>
        <v>0</v>
      </c>
      <c r="Q6551" s="114">
        <f t="shared" ca="1" si="1024"/>
        <v>0</v>
      </c>
    </row>
    <row r="6552" spans="1:17" x14ac:dyDescent="0.75">
      <c r="A6552" t="s">
        <v>6616</v>
      </c>
      <c r="B6552" t="s">
        <v>15376</v>
      </c>
      <c r="G6552" s="14">
        <v>6550</v>
      </c>
      <c r="H6552" s="14">
        <f t="shared" ca="1" si="1020"/>
        <v>0</v>
      </c>
      <c r="I6552" s="117">
        <f t="shared" ca="1" si="1021"/>
        <v>0</v>
      </c>
      <c r="J6552" s="113">
        <f t="shared" ca="1" si="1022"/>
        <v>13.868343195266274</v>
      </c>
      <c r="K6552" s="113">
        <f t="shared" ca="1" si="1025"/>
        <v>0</v>
      </c>
      <c r="L6552" s="113">
        <f t="shared" ca="1" si="1026"/>
        <v>-13.868343195266274</v>
      </c>
      <c r="M6552" s="113">
        <f t="shared" ca="1" si="1027"/>
        <v>99.395660828402356</v>
      </c>
      <c r="N6552" s="113">
        <f t="shared" ca="1" si="1028"/>
        <v>13.868343195266277</v>
      </c>
      <c r="O6552" s="14">
        <f t="shared" ca="1" si="1029"/>
        <v>0</v>
      </c>
      <c r="P6552" s="113">
        <f t="shared" ca="1" si="1023"/>
        <v>0</v>
      </c>
      <c r="Q6552" s="114">
        <f t="shared" ca="1" si="1024"/>
        <v>0</v>
      </c>
    </row>
    <row r="6553" spans="1:17" x14ac:dyDescent="0.75">
      <c r="A6553" t="s">
        <v>6617</v>
      </c>
      <c r="B6553" t="s">
        <v>15377</v>
      </c>
      <c r="G6553" s="14">
        <v>6551</v>
      </c>
      <c r="H6553" s="14">
        <f t="shared" ca="1" si="1020"/>
        <v>0</v>
      </c>
      <c r="I6553" s="117">
        <f t="shared" ca="1" si="1021"/>
        <v>0</v>
      </c>
      <c r="J6553" s="113">
        <f t="shared" ca="1" si="1022"/>
        <v>13.868343195266274</v>
      </c>
      <c r="K6553" s="113">
        <f t="shared" ca="1" si="1025"/>
        <v>0</v>
      </c>
      <c r="L6553" s="113">
        <f t="shared" ca="1" si="1026"/>
        <v>-13.868343195266274</v>
      </c>
      <c r="M6553" s="113">
        <f t="shared" ca="1" si="1027"/>
        <v>85.527317633136079</v>
      </c>
      <c r="N6553" s="113">
        <f t="shared" ca="1" si="1028"/>
        <v>13.868343195266277</v>
      </c>
      <c r="O6553" s="14">
        <f t="shared" ca="1" si="1029"/>
        <v>0</v>
      </c>
      <c r="P6553" s="113">
        <f t="shared" ca="1" si="1023"/>
        <v>0</v>
      </c>
      <c r="Q6553" s="114">
        <f t="shared" ca="1" si="1024"/>
        <v>0</v>
      </c>
    </row>
    <row r="6554" spans="1:17" x14ac:dyDescent="0.75">
      <c r="A6554" t="s">
        <v>6618</v>
      </c>
      <c r="B6554" t="s">
        <v>15378</v>
      </c>
      <c r="G6554" s="14">
        <v>6552</v>
      </c>
      <c r="H6554" s="14">
        <f t="shared" ca="1" si="1020"/>
        <v>0</v>
      </c>
      <c r="I6554" s="117">
        <f t="shared" ca="1" si="1021"/>
        <v>0</v>
      </c>
      <c r="J6554" s="113">
        <f t="shared" ca="1" si="1022"/>
        <v>13.868343195266274</v>
      </c>
      <c r="K6554" s="113">
        <f t="shared" ca="1" si="1025"/>
        <v>0</v>
      </c>
      <c r="L6554" s="113">
        <f t="shared" ca="1" si="1026"/>
        <v>-13.868343195266274</v>
      </c>
      <c r="M6554" s="113">
        <f t="shared" ca="1" si="1027"/>
        <v>71.658974437869801</v>
      </c>
      <c r="N6554" s="113">
        <f t="shared" ca="1" si="1028"/>
        <v>13.868343195266277</v>
      </c>
      <c r="O6554" s="14">
        <f t="shared" ca="1" si="1029"/>
        <v>0</v>
      </c>
      <c r="P6554" s="113">
        <f t="shared" ca="1" si="1023"/>
        <v>0</v>
      </c>
      <c r="Q6554" s="114">
        <f t="shared" ca="1" si="1024"/>
        <v>0</v>
      </c>
    </row>
    <row r="6555" spans="1:17" x14ac:dyDescent="0.75">
      <c r="A6555" t="s">
        <v>6619</v>
      </c>
      <c r="B6555" t="s">
        <v>15379</v>
      </c>
      <c r="G6555" s="14">
        <v>6553</v>
      </c>
      <c r="H6555" s="14">
        <f t="shared" ca="1" si="1020"/>
        <v>0</v>
      </c>
      <c r="I6555" s="117">
        <f t="shared" ca="1" si="1021"/>
        <v>0</v>
      </c>
      <c r="J6555" s="113">
        <f t="shared" ca="1" si="1022"/>
        <v>13.868343195266274</v>
      </c>
      <c r="K6555" s="113">
        <f t="shared" ca="1" si="1025"/>
        <v>0</v>
      </c>
      <c r="L6555" s="113">
        <f t="shared" ca="1" si="1026"/>
        <v>-13.868343195266274</v>
      </c>
      <c r="M6555" s="113">
        <f t="shared" ca="1" si="1027"/>
        <v>57.790631242603524</v>
      </c>
      <c r="N6555" s="113">
        <f t="shared" ca="1" si="1028"/>
        <v>13.868343195266277</v>
      </c>
      <c r="O6555" s="14">
        <f t="shared" ca="1" si="1029"/>
        <v>0</v>
      </c>
      <c r="P6555" s="113">
        <f t="shared" ca="1" si="1023"/>
        <v>0</v>
      </c>
      <c r="Q6555" s="114">
        <f t="shared" ca="1" si="1024"/>
        <v>0</v>
      </c>
    </row>
    <row r="6556" spans="1:17" x14ac:dyDescent="0.75">
      <c r="A6556" t="s">
        <v>6620</v>
      </c>
      <c r="B6556" t="s">
        <v>15380</v>
      </c>
      <c r="G6556" s="14">
        <v>6554</v>
      </c>
      <c r="H6556" s="14">
        <f t="shared" ca="1" si="1020"/>
        <v>0</v>
      </c>
      <c r="I6556" s="117">
        <f t="shared" ca="1" si="1021"/>
        <v>0</v>
      </c>
      <c r="J6556" s="113">
        <f t="shared" ca="1" si="1022"/>
        <v>13.868343195266274</v>
      </c>
      <c r="K6556" s="113">
        <f t="shared" ca="1" si="1025"/>
        <v>0</v>
      </c>
      <c r="L6556" s="113">
        <f t="shared" ca="1" si="1026"/>
        <v>-13.868343195266274</v>
      </c>
      <c r="M6556" s="113">
        <f t="shared" ca="1" si="1027"/>
        <v>43.922288047337247</v>
      </c>
      <c r="N6556" s="113">
        <f t="shared" ca="1" si="1028"/>
        <v>13.868343195266277</v>
      </c>
      <c r="O6556" s="14">
        <f t="shared" ca="1" si="1029"/>
        <v>0</v>
      </c>
      <c r="P6556" s="113">
        <f t="shared" ca="1" si="1023"/>
        <v>0</v>
      </c>
      <c r="Q6556" s="114">
        <f t="shared" ca="1" si="1024"/>
        <v>0</v>
      </c>
    </row>
    <row r="6557" spans="1:17" x14ac:dyDescent="0.75">
      <c r="A6557" t="s">
        <v>6621</v>
      </c>
      <c r="B6557" t="s">
        <v>15381</v>
      </c>
      <c r="G6557" s="14">
        <v>6555</v>
      </c>
      <c r="H6557" s="14">
        <f t="shared" ca="1" si="1020"/>
        <v>0</v>
      </c>
      <c r="I6557" s="117">
        <f t="shared" ca="1" si="1021"/>
        <v>0</v>
      </c>
      <c r="J6557" s="113">
        <f t="shared" ca="1" si="1022"/>
        <v>13.868343195266274</v>
      </c>
      <c r="K6557" s="113">
        <f t="shared" ca="1" si="1025"/>
        <v>0</v>
      </c>
      <c r="L6557" s="113">
        <f t="shared" ca="1" si="1026"/>
        <v>-13.868343195266274</v>
      </c>
      <c r="M6557" s="113">
        <f t="shared" ca="1" si="1027"/>
        <v>30.053944852070973</v>
      </c>
      <c r="N6557" s="113">
        <f t="shared" ca="1" si="1028"/>
        <v>13.868343195266274</v>
      </c>
      <c r="O6557" s="14">
        <f t="shared" ca="1" si="1029"/>
        <v>0</v>
      </c>
      <c r="P6557" s="113">
        <f t="shared" ca="1" si="1023"/>
        <v>0</v>
      </c>
      <c r="Q6557" s="114">
        <f t="shared" ca="1" si="1024"/>
        <v>0</v>
      </c>
    </row>
    <row r="6558" spans="1:17" x14ac:dyDescent="0.75">
      <c r="A6558" t="s">
        <v>6622</v>
      </c>
      <c r="B6558" t="s">
        <v>15382</v>
      </c>
      <c r="G6558" s="14">
        <v>6556</v>
      </c>
      <c r="H6558" s="14">
        <f t="shared" ca="1" si="1020"/>
        <v>0</v>
      </c>
      <c r="I6558" s="117">
        <f t="shared" ca="1" si="1021"/>
        <v>0</v>
      </c>
      <c r="J6558" s="113">
        <f t="shared" ca="1" si="1022"/>
        <v>13.868343195266274</v>
      </c>
      <c r="K6558" s="113">
        <f t="shared" ca="1" si="1025"/>
        <v>0</v>
      </c>
      <c r="L6558" s="113">
        <f t="shared" ca="1" si="1026"/>
        <v>-13.868343195266274</v>
      </c>
      <c r="M6558" s="113">
        <f t="shared" ca="1" si="1027"/>
        <v>16.1856016568047</v>
      </c>
      <c r="N6558" s="113">
        <f t="shared" ca="1" si="1028"/>
        <v>13.868343195266274</v>
      </c>
      <c r="O6558" s="14">
        <f t="shared" ca="1" si="1029"/>
        <v>0</v>
      </c>
      <c r="P6558" s="113">
        <f t="shared" ca="1" si="1023"/>
        <v>0</v>
      </c>
      <c r="Q6558" s="114">
        <f t="shared" ca="1" si="1024"/>
        <v>0</v>
      </c>
    </row>
    <row r="6559" spans="1:17" x14ac:dyDescent="0.75">
      <c r="A6559" t="s">
        <v>6623</v>
      </c>
      <c r="B6559" t="s">
        <v>15383</v>
      </c>
      <c r="G6559" s="14">
        <v>6557</v>
      </c>
      <c r="H6559" s="14">
        <f t="shared" ca="1" si="1020"/>
        <v>0</v>
      </c>
      <c r="I6559" s="117">
        <f t="shared" ca="1" si="1021"/>
        <v>0</v>
      </c>
      <c r="J6559" s="113">
        <f t="shared" ca="1" si="1022"/>
        <v>20.802514792899409</v>
      </c>
      <c r="K6559" s="113">
        <f t="shared" ca="1" si="1025"/>
        <v>0</v>
      </c>
      <c r="L6559" s="113">
        <f t="shared" ca="1" si="1026"/>
        <v>-20.802514792899409</v>
      </c>
      <c r="M6559" s="113">
        <f t="shared" ca="1" si="1027"/>
        <v>0</v>
      </c>
      <c r="N6559" s="113">
        <f t="shared" ca="1" si="1028"/>
        <v>16.1856016568047</v>
      </c>
      <c r="O6559" s="14">
        <f t="shared" ca="1" si="1029"/>
        <v>0</v>
      </c>
      <c r="P6559" s="113">
        <f t="shared" ca="1" si="1023"/>
        <v>4.6169131360947091</v>
      </c>
      <c r="Q6559" s="114">
        <f t="shared" ca="1" si="1024"/>
        <v>0</v>
      </c>
    </row>
    <row r="6560" spans="1:17" x14ac:dyDescent="0.75">
      <c r="A6560" t="s">
        <v>6624</v>
      </c>
      <c r="B6560" t="s">
        <v>15384</v>
      </c>
      <c r="G6560" s="14">
        <v>6558</v>
      </c>
      <c r="H6560" s="14">
        <f t="shared" ca="1" si="1020"/>
        <v>2.859</v>
      </c>
      <c r="I6560" s="117">
        <f t="shared" ca="1" si="1021"/>
        <v>0.62897999999999998</v>
      </c>
      <c r="J6560" s="113">
        <f t="shared" ca="1" si="1022"/>
        <v>31.203772189349117</v>
      </c>
      <c r="K6560" s="113">
        <f t="shared" ca="1" si="1025"/>
        <v>0</v>
      </c>
      <c r="L6560" s="113">
        <f t="shared" ca="1" si="1026"/>
        <v>-30.574792189349118</v>
      </c>
      <c r="M6560" s="113">
        <f t="shared" ca="1" si="1027"/>
        <v>0</v>
      </c>
      <c r="N6560" s="113">
        <f t="shared" ca="1" si="1028"/>
        <v>0</v>
      </c>
      <c r="O6560" s="14">
        <f t="shared" ca="1" si="1029"/>
        <v>0</v>
      </c>
      <c r="P6560" s="113">
        <f t="shared" ca="1" si="1023"/>
        <v>30.574792189349118</v>
      </c>
      <c r="Q6560" s="114">
        <f t="shared" ca="1" si="1024"/>
        <v>0</v>
      </c>
    </row>
    <row r="6561" spans="1:17" x14ac:dyDescent="0.75">
      <c r="A6561" t="s">
        <v>6625</v>
      </c>
      <c r="B6561" t="s">
        <v>15385</v>
      </c>
      <c r="G6561" s="14">
        <v>6559</v>
      </c>
      <c r="H6561" s="14">
        <f t="shared" ca="1" si="1020"/>
        <v>56.12</v>
      </c>
      <c r="I6561" s="117">
        <f t="shared" ca="1" si="1021"/>
        <v>12.346399999999999</v>
      </c>
      <c r="J6561" s="113">
        <f t="shared" ca="1" si="1022"/>
        <v>40.21819526627219</v>
      </c>
      <c r="K6561" s="113">
        <f t="shared" ca="1" si="1025"/>
        <v>0</v>
      </c>
      <c r="L6561" s="113">
        <f t="shared" ca="1" si="1026"/>
        <v>-27.871795266272191</v>
      </c>
      <c r="M6561" s="113">
        <f t="shared" ca="1" si="1027"/>
        <v>0</v>
      </c>
      <c r="N6561" s="113">
        <f t="shared" ca="1" si="1028"/>
        <v>0</v>
      </c>
      <c r="O6561" s="14">
        <f t="shared" ca="1" si="1029"/>
        <v>0</v>
      </c>
      <c r="P6561" s="113">
        <f t="shared" ca="1" si="1023"/>
        <v>27.871795266272191</v>
      </c>
      <c r="Q6561" s="114">
        <f t="shared" ca="1" si="1024"/>
        <v>0</v>
      </c>
    </row>
    <row r="6562" spans="1:17" x14ac:dyDescent="0.75">
      <c r="A6562" t="s">
        <v>6626</v>
      </c>
      <c r="B6562" t="s">
        <v>15386</v>
      </c>
      <c r="G6562" s="14">
        <v>6560</v>
      </c>
      <c r="H6562" s="14">
        <f t="shared" ca="1" si="1020"/>
        <v>220.92099999999999</v>
      </c>
      <c r="I6562" s="117">
        <f t="shared" ca="1" si="1021"/>
        <v>48.602620000000002</v>
      </c>
      <c r="J6562" s="113">
        <f t="shared" ca="1" si="1022"/>
        <v>48.539201183431956</v>
      </c>
      <c r="K6562" s="113">
        <f t="shared" ca="1" si="1025"/>
        <v>6.34188165680456E-2</v>
      </c>
      <c r="L6562" s="113">
        <f t="shared" ca="1" si="1026"/>
        <v>6.34188165680456E-2</v>
      </c>
      <c r="M6562" s="113">
        <f t="shared" ca="1" si="1027"/>
        <v>6.34188165680456E-2</v>
      </c>
      <c r="N6562" s="113">
        <f t="shared" ca="1" si="1028"/>
        <v>0</v>
      </c>
      <c r="O6562" s="14">
        <f t="shared" ca="1" si="1029"/>
        <v>6.34188165680456E-2</v>
      </c>
      <c r="P6562" s="113">
        <f t="shared" ca="1" si="1023"/>
        <v>0</v>
      </c>
      <c r="Q6562" s="114">
        <f t="shared" ca="1" si="1024"/>
        <v>0</v>
      </c>
    </row>
    <row r="6563" spans="1:17" x14ac:dyDescent="0.75">
      <c r="A6563" t="s">
        <v>6627</v>
      </c>
      <c r="B6563" t="s">
        <v>15387</v>
      </c>
      <c r="G6563" s="14">
        <v>6561</v>
      </c>
      <c r="H6563" s="14">
        <f t="shared" ca="1" si="1020"/>
        <v>314.24200000000002</v>
      </c>
      <c r="I6563" s="117">
        <f t="shared" ca="1" si="1021"/>
        <v>69.133240000000001</v>
      </c>
      <c r="J6563" s="113">
        <f t="shared" ca="1" si="1022"/>
        <v>58.940458579881664</v>
      </c>
      <c r="K6563" s="113">
        <f t="shared" ca="1" si="1025"/>
        <v>10.192781420118337</v>
      </c>
      <c r="L6563" s="113">
        <f t="shared" ca="1" si="1026"/>
        <v>10.192781420118337</v>
      </c>
      <c r="M6563" s="113">
        <f t="shared" ca="1" si="1027"/>
        <v>10.256200236686382</v>
      </c>
      <c r="N6563" s="113">
        <f t="shared" ca="1" si="1028"/>
        <v>0</v>
      </c>
      <c r="O6563" s="14">
        <f t="shared" ca="1" si="1029"/>
        <v>10.192781420118337</v>
      </c>
      <c r="P6563" s="113">
        <f t="shared" ca="1" si="1023"/>
        <v>0</v>
      </c>
      <c r="Q6563" s="114">
        <f t="shared" ca="1" si="1024"/>
        <v>0</v>
      </c>
    </row>
    <row r="6564" spans="1:17" x14ac:dyDescent="0.75">
      <c r="A6564" t="s">
        <v>6628</v>
      </c>
      <c r="B6564" t="s">
        <v>15388</v>
      </c>
      <c r="G6564" s="14">
        <v>6562</v>
      </c>
      <c r="H6564" s="14">
        <f t="shared" ca="1" si="1020"/>
        <v>315.30900000000003</v>
      </c>
      <c r="I6564" s="117">
        <f t="shared" ca="1" si="1021"/>
        <v>69.367980000000003</v>
      </c>
      <c r="J6564" s="113">
        <f t="shared" ca="1" si="1022"/>
        <v>71.421967455621314</v>
      </c>
      <c r="K6564" s="113">
        <f t="shared" ca="1" si="1025"/>
        <v>0</v>
      </c>
      <c r="L6564" s="113">
        <f t="shared" ca="1" si="1026"/>
        <v>-2.0539874556213107</v>
      </c>
      <c r="M6564" s="113">
        <f t="shared" ca="1" si="1027"/>
        <v>8.2022127810650716</v>
      </c>
      <c r="N6564" s="113">
        <f t="shared" ca="1" si="1028"/>
        <v>2.0539874556213107</v>
      </c>
      <c r="O6564" s="14">
        <f t="shared" ca="1" si="1029"/>
        <v>0</v>
      </c>
      <c r="P6564" s="113">
        <f t="shared" ca="1" si="1023"/>
        <v>0</v>
      </c>
      <c r="Q6564" s="114">
        <f t="shared" ca="1" si="1024"/>
        <v>0</v>
      </c>
    </row>
    <row r="6565" spans="1:17" x14ac:dyDescent="0.75">
      <c r="A6565" t="s">
        <v>6629</v>
      </c>
      <c r="B6565" t="s">
        <v>15389</v>
      </c>
      <c r="G6565" s="14">
        <v>6563</v>
      </c>
      <c r="H6565" s="14">
        <f t="shared" ca="1" si="1020"/>
        <v>461.43200000000002</v>
      </c>
      <c r="I6565" s="117">
        <f t="shared" ca="1" si="1021"/>
        <v>101.51504</v>
      </c>
      <c r="J6565" s="113">
        <f t="shared" ca="1" si="1022"/>
        <v>68.648298816568058</v>
      </c>
      <c r="K6565" s="113">
        <f t="shared" ca="1" si="1025"/>
        <v>32.866741183431941</v>
      </c>
      <c r="L6565" s="113">
        <f t="shared" ca="1" si="1026"/>
        <v>32.866741183431941</v>
      </c>
      <c r="M6565" s="113">
        <f t="shared" ca="1" si="1027"/>
        <v>41.068953964497013</v>
      </c>
      <c r="N6565" s="113">
        <f t="shared" ca="1" si="1028"/>
        <v>0</v>
      </c>
      <c r="O6565" s="14">
        <f t="shared" ca="1" si="1029"/>
        <v>32.866741183431941</v>
      </c>
      <c r="P6565" s="113">
        <f t="shared" ca="1" si="1023"/>
        <v>0</v>
      </c>
      <c r="Q6565" s="114">
        <f t="shared" ca="1" si="1024"/>
        <v>0</v>
      </c>
    </row>
    <row r="6566" spans="1:17" x14ac:dyDescent="0.75">
      <c r="A6566" t="s">
        <v>6630</v>
      </c>
      <c r="B6566" t="s">
        <v>15390</v>
      </c>
      <c r="G6566" s="14">
        <v>6564</v>
      </c>
      <c r="H6566" s="14">
        <f t="shared" ca="1" si="1020"/>
        <v>570.69500000000005</v>
      </c>
      <c r="I6566" s="117">
        <f t="shared" ca="1" si="1021"/>
        <v>125.55290000000001</v>
      </c>
      <c r="J6566" s="113">
        <f t="shared" ca="1" si="1022"/>
        <v>63.794378698224854</v>
      </c>
      <c r="K6566" s="113">
        <f t="shared" ca="1" si="1025"/>
        <v>61.758521301775154</v>
      </c>
      <c r="L6566" s="113">
        <f t="shared" ca="1" si="1026"/>
        <v>61.758521301775154</v>
      </c>
      <c r="M6566" s="113">
        <f t="shared" ca="1" si="1027"/>
        <v>102.82747526627216</v>
      </c>
      <c r="N6566" s="113">
        <f t="shared" ca="1" si="1028"/>
        <v>0</v>
      </c>
      <c r="O6566" s="14">
        <f t="shared" ca="1" si="1029"/>
        <v>61.758521301775147</v>
      </c>
      <c r="P6566" s="113">
        <f t="shared" ca="1" si="1023"/>
        <v>0</v>
      </c>
      <c r="Q6566" s="114">
        <f t="shared" ca="1" si="1024"/>
        <v>-1.4210854715202004E-14</v>
      </c>
    </row>
    <row r="6567" spans="1:17" x14ac:dyDescent="0.75">
      <c r="A6567" t="s">
        <v>6631</v>
      </c>
      <c r="B6567" t="s">
        <v>15391</v>
      </c>
      <c r="G6567" s="14">
        <v>6565</v>
      </c>
      <c r="H6567" s="14">
        <f t="shared" ca="1" si="1020"/>
        <v>584.61099999999999</v>
      </c>
      <c r="I6567" s="117">
        <f t="shared" ca="1" si="1021"/>
        <v>128.61442</v>
      </c>
      <c r="J6567" s="113">
        <f t="shared" ca="1" si="1022"/>
        <v>65.874630177514803</v>
      </c>
      <c r="K6567" s="113">
        <f t="shared" ca="1" si="1025"/>
        <v>62.739789822485193</v>
      </c>
      <c r="L6567" s="113">
        <f t="shared" ca="1" si="1026"/>
        <v>62.739789822485193</v>
      </c>
      <c r="M6567" s="113">
        <f t="shared" ca="1" si="1027"/>
        <v>165.56726508875735</v>
      </c>
      <c r="N6567" s="113">
        <f t="shared" ca="1" si="1028"/>
        <v>0</v>
      </c>
      <c r="O6567" s="14">
        <f t="shared" ca="1" si="1029"/>
        <v>62.739789822485193</v>
      </c>
      <c r="P6567" s="113">
        <f t="shared" ca="1" si="1023"/>
        <v>0</v>
      </c>
      <c r="Q6567" s="114">
        <f t="shared" ca="1" si="1024"/>
        <v>0</v>
      </c>
    </row>
    <row r="6568" spans="1:17" x14ac:dyDescent="0.75">
      <c r="A6568" t="s">
        <v>6632</v>
      </c>
      <c r="B6568" t="s">
        <v>15392</v>
      </c>
      <c r="G6568" s="14">
        <v>6566</v>
      </c>
      <c r="H6568" s="14">
        <f t="shared" ca="1" si="1020"/>
        <v>503.32799999999997</v>
      </c>
      <c r="I6568" s="117">
        <f t="shared" ca="1" si="1021"/>
        <v>110.73215999999999</v>
      </c>
      <c r="J6568" s="113">
        <f t="shared" ca="1" si="1022"/>
        <v>69.341715976331372</v>
      </c>
      <c r="K6568" s="113">
        <f t="shared" ca="1" si="1025"/>
        <v>41.390444023668621</v>
      </c>
      <c r="L6568" s="113">
        <f t="shared" ca="1" si="1026"/>
        <v>41.390444023668621</v>
      </c>
      <c r="M6568" s="113">
        <f t="shared" ca="1" si="1027"/>
        <v>176</v>
      </c>
      <c r="N6568" s="113">
        <f t="shared" ca="1" si="1028"/>
        <v>0</v>
      </c>
      <c r="O6568" s="14">
        <f t="shared" ca="1" si="1029"/>
        <v>10.432734911242648</v>
      </c>
      <c r="P6568" s="113">
        <f t="shared" ca="1" si="1023"/>
        <v>0</v>
      </c>
      <c r="Q6568" s="114">
        <f t="shared" ca="1" si="1024"/>
        <v>-30.957709112425974</v>
      </c>
    </row>
    <row r="6569" spans="1:17" x14ac:dyDescent="0.75">
      <c r="A6569" t="s">
        <v>6633</v>
      </c>
      <c r="B6569" t="s">
        <v>15393</v>
      </c>
      <c r="G6569" s="14">
        <v>6567</v>
      </c>
      <c r="H6569" s="14">
        <f t="shared" ca="1" si="1020"/>
        <v>388.82900000000001</v>
      </c>
      <c r="I6569" s="117">
        <f t="shared" ca="1" si="1021"/>
        <v>85.542380000000009</v>
      </c>
      <c r="J6569" s="113">
        <f t="shared" ca="1" si="1022"/>
        <v>70.728550295858</v>
      </c>
      <c r="K6569" s="113">
        <f t="shared" ca="1" si="1025"/>
        <v>14.813829704142009</v>
      </c>
      <c r="L6569" s="113">
        <f t="shared" ca="1" si="1026"/>
        <v>14.813829704142009</v>
      </c>
      <c r="M6569" s="113">
        <f t="shared" ca="1" si="1027"/>
        <v>176</v>
      </c>
      <c r="N6569" s="113">
        <f t="shared" ca="1" si="1028"/>
        <v>0</v>
      </c>
      <c r="O6569" s="14">
        <f t="shared" ca="1" si="1029"/>
        <v>0</v>
      </c>
      <c r="P6569" s="113">
        <f t="shared" ca="1" si="1023"/>
        <v>0</v>
      </c>
      <c r="Q6569" s="114">
        <f t="shared" ca="1" si="1024"/>
        <v>-14.813829704142009</v>
      </c>
    </row>
    <row r="6570" spans="1:17" x14ac:dyDescent="0.75">
      <c r="A6570" t="s">
        <v>6634</v>
      </c>
      <c r="B6570" t="s">
        <v>15394</v>
      </c>
      <c r="G6570" s="14">
        <v>6568</v>
      </c>
      <c r="H6570" s="14">
        <f t="shared" ca="1" si="1020"/>
        <v>187.084</v>
      </c>
      <c r="I6570" s="117">
        <f t="shared" ca="1" si="1021"/>
        <v>41.158480000000004</v>
      </c>
      <c r="J6570" s="113">
        <f t="shared" ca="1" si="1022"/>
        <v>71.421967455621314</v>
      </c>
      <c r="K6570" s="113">
        <f t="shared" ca="1" si="1025"/>
        <v>0</v>
      </c>
      <c r="L6570" s="113">
        <f t="shared" ca="1" si="1026"/>
        <v>-30.263487455621309</v>
      </c>
      <c r="M6570" s="113">
        <f t="shared" ca="1" si="1027"/>
        <v>145.73651254437868</v>
      </c>
      <c r="N6570" s="113">
        <f t="shared" ca="1" si="1028"/>
        <v>30.263487455621316</v>
      </c>
      <c r="O6570" s="14">
        <f t="shared" ca="1" si="1029"/>
        <v>0</v>
      </c>
      <c r="P6570" s="113">
        <f t="shared" ca="1" si="1023"/>
        <v>0</v>
      </c>
      <c r="Q6570" s="114">
        <f t="shared" ca="1" si="1024"/>
        <v>0</v>
      </c>
    </row>
    <row r="6571" spans="1:17" x14ac:dyDescent="0.75">
      <c r="A6571" t="s">
        <v>6635</v>
      </c>
      <c r="B6571" t="s">
        <v>15395</v>
      </c>
      <c r="G6571" s="14">
        <v>6569</v>
      </c>
      <c r="H6571" s="14">
        <f t="shared" ca="1" si="1020"/>
        <v>36.985999999999997</v>
      </c>
      <c r="I6571" s="117">
        <f t="shared" ca="1" si="1021"/>
        <v>8.1369199999999999</v>
      </c>
      <c r="J6571" s="113">
        <f t="shared" ca="1" si="1022"/>
        <v>72.808801775147941</v>
      </c>
      <c r="K6571" s="113">
        <f t="shared" ca="1" si="1025"/>
        <v>0</v>
      </c>
      <c r="L6571" s="113">
        <f t="shared" ca="1" si="1026"/>
        <v>-64.671881775147938</v>
      </c>
      <c r="M6571" s="113">
        <f t="shared" ca="1" si="1027"/>
        <v>81.064630769230746</v>
      </c>
      <c r="N6571" s="113">
        <f t="shared" ca="1" si="1028"/>
        <v>64.671881775147938</v>
      </c>
      <c r="O6571" s="14">
        <f t="shared" ca="1" si="1029"/>
        <v>0</v>
      </c>
      <c r="P6571" s="113">
        <f t="shared" ca="1" si="1023"/>
        <v>0</v>
      </c>
      <c r="Q6571" s="114">
        <f t="shared" ca="1" si="1024"/>
        <v>0</v>
      </c>
    </row>
    <row r="6572" spans="1:17" x14ac:dyDescent="0.75">
      <c r="A6572" t="s">
        <v>6636</v>
      </c>
      <c r="B6572" t="s">
        <v>15396</v>
      </c>
      <c r="G6572" s="14">
        <v>6570</v>
      </c>
      <c r="H6572" s="14">
        <f t="shared" ca="1" si="1020"/>
        <v>0.95299999999999996</v>
      </c>
      <c r="I6572" s="117">
        <f t="shared" ca="1" si="1021"/>
        <v>0.20965999999999999</v>
      </c>
      <c r="J6572" s="113">
        <f t="shared" ca="1" si="1022"/>
        <v>58.940458579881664</v>
      </c>
      <c r="K6572" s="113">
        <f t="shared" ca="1" si="1025"/>
        <v>0</v>
      </c>
      <c r="L6572" s="113">
        <f t="shared" ca="1" si="1026"/>
        <v>-58.730798579881665</v>
      </c>
      <c r="M6572" s="113">
        <f t="shared" ca="1" si="1027"/>
        <v>22.333832189349081</v>
      </c>
      <c r="N6572" s="113">
        <f t="shared" ca="1" si="1028"/>
        <v>58.730798579881665</v>
      </c>
      <c r="O6572" s="14">
        <f t="shared" ca="1" si="1029"/>
        <v>0</v>
      </c>
      <c r="P6572" s="113">
        <f t="shared" ca="1" si="1023"/>
        <v>0</v>
      </c>
      <c r="Q6572" s="114">
        <f t="shared" ca="1" si="1024"/>
        <v>0</v>
      </c>
    </row>
    <row r="6573" spans="1:17" x14ac:dyDescent="0.75">
      <c r="A6573" t="s">
        <v>6637</v>
      </c>
      <c r="B6573" t="s">
        <v>15397</v>
      </c>
      <c r="G6573" s="14">
        <v>6571</v>
      </c>
      <c r="H6573" s="14">
        <f t="shared" ca="1" si="1020"/>
        <v>0</v>
      </c>
      <c r="I6573" s="117">
        <f t="shared" ca="1" si="1021"/>
        <v>0</v>
      </c>
      <c r="J6573" s="113">
        <f t="shared" ca="1" si="1022"/>
        <v>48.539201183431956</v>
      </c>
      <c r="K6573" s="113">
        <f t="shared" ca="1" si="1025"/>
        <v>0</v>
      </c>
      <c r="L6573" s="113">
        <f t="shared" ca="1" si="1026"/>
        <v>-48.539201183431956</v>
      </c>
      <c r="M6573" s="113">
        <f t="shared" ca="1" si="1027"/>
        <v>0</v>
      </c>
      <c r="N6573" s="113">
        <f t="shared" ca="1" si="1028"/>
        <v>22.333832189349081</v>
      </c>
      <c r="O6573" s="14">
        <f t="shared" ca="1" si="1029"/>
        <v>0</v>
      </c>
      <c r="P6573" s="113">
        <f t="shared" ca="1" si="1023"/>
        <v>26.205368994082875</v>
      </c>
      <c r="Q6573" s="114">
        <f t="shared" ca="1" si="1024"/>
        <v>0</v>
      </c>
    </row>
    <row r="6574" spans="1:17" x14ac:dyDescent="0.75">
      <c r="A6574" t="s">
        <v>6638</v>
      </c>
      <c r="B6574" t="s">
        <v>15398</v>
      </c>
      <c r="G6574" s="14">
        <v>6572</v>
      </c>
      <c r="H6574" s="14">
        <f t="shared" ca="1" si="1020"/>
        <v>0</v>
      </c>
      <c r="I6574" s="117">
        <f t="shared" ca="1" si="1021"/>
        <v>0</v>
      </c>
      <c r="J6574" s="113">
        <f t="shared" ca="1" si="1022"/>
        <v>38.137943786982255</v>
      </c>
      <c r="K6574" s="113">
        <f t="shared" ca="1" si="1025"/>
        <v>0</v>
      </c>
      <c r="L6574" s="113">
        <f t="shared" ca="1" si="1026"/>
        <v>-38.137943786982255</v>
      </c>
      <c r="M6574" s="113">
        <f t="shared" ca="1" si="1027"/>
        <v>0</v>
      </c>
      <c r="N6574" s="113">
        <f t="shared" ca="1" si="1028"/>
        <v>0</v>
      </c>
      <c r="O6574" s="14">
        <f t="shared" ca="1" si="1029"/>
        <v>0</v>
      </c>
      <c r="P6574" s="113">
        <f t="shared" ca="1" si="1023"/>
        <v>38.137943786982255</v>
      </c>
      <c r="Q6574" s="114">
        <f t="shared" ca="1" si="1024"/>
        <v>0</v>
      </c>
    </row>
    <row r="6575" spans="1:17" x14ac:dyDescent="0.75">
      <c r="A6575" t="s">
        <v>6639</v>
      </c>
      <c r="B6575" t="s">
        <v>15399</v>
      </c>
      <c r="G6575" s="14">
        <v>6573</v>
      </c>
      <c r="H6575" s="14">
        <f t="shared" ca="1" si="1020"/>
        <v>0</v>
      </c>
      <c r="I6575" s="117">
        <f t="shared" ca="1" si="1021"/>
        <v>0</v>
      </c>
      <c r="J6575" s="113">
        <f t="shared" ca="1" si="1022"/>
        <v>24.269600591715978</v>
      </c>
      <c r="K6575" s="113">
        <f t="shared" ca="1" si="1025"/>
        <v>0</v>
      </c>
      <c r="L6575" s="113">
        <f t="shared" ca="1" si="1026"/>
        <v>-24.269600591715978</v>
      </c>
      <c r="M6575" s="113">
        <f t="shared" ca="1" si="1027"/>
        <v>0</v>
      </c>
      <c r="N6575" s="113">
        <f t="shared" ca="1" si="1028"/>
        <v>0</v>
      </c>
      <c r="O6575" s="14">
        <f t="shared" ca="1" si="1029"/>
        <v>0</v>
      </c>
      <c r="P6575" s="113">
        <f t="shared" ca="1" si="1023"/>
        <v>24.269600591715978</v>
      </c>
      <c r="Q6575" s="114">
        <f t="shared" ca="1" si="1024"/>
        <v>0</v>
      </c>
    </row>
    <row r="6576" spans="1:17" x14ac:dyDescent="0.75">
      <c r="A6576" t="s">
        <v>6640</v>
      </c>
      <c r="B6576" t="s">
        <v>15400</v>
      </c>
      <c r="G6576" s="14">
        <v>6574</v>
      </c>
      <c r="H6576" s="14">
        <f t="shared" ca="1" si="1020"/>
        <v>0</v>
      </c>
      <c r="I6576" s="117">
        <f t="shared" ca="1" si="1021"/>
        <v>0</v>
      </c>
      <c r="J6576" s="113">
        <f t="shared" ca="1" si="1022"/>
        <v>13.868343195266274</v>
      </c>
      <c r="K6576" s="113">
        <f t="shared" ca="1" si="1025"/>
        <v>0</v>
      </c>
      <c r="L6576" s="113">
        <f t="shared" ca="1" si="1026"/>
        <v>-13.868343195266274</v>
      </c>
      <c r="M6576" s="113">
        <f t="shared" ca="1" si="1027"/>
        <v>0</v>
      </c>
      <c r="N6576" s="113">
        <f t="shared" ca="1" si="1028"/>
        <v>0</v>
      </c>
      <c r="O6576" s="14">
        <f t="shared" ca="1" si="1029"/>
        <v>0</v>
      </c>
      <c r="P6576" s="113">
        <f t="shared" ca="1" si="1023"/>
        <v>13.868343195266274</v>
      </c>
      <c r="Q6576" s="114">
        <f t="shared" ca="1" si="1024"/>
        <v>0</v>
      </c>
    </row>
    <row r="6577" spans="1:17" x14ac:dyDescent="0.75">
      <c r="A6577" t="s">
        <v>6641</v>
      </c>
      <c r="B6577" t="s">
        <v>15401</v>
      </c>
      <c r="G6577" s="14">
        <v>6575</v>
      </c>
      <c r="H6577" s="14">
        <f t="shared" ca="1" si="1020"/>
        <v>0</v>
      </c>
      <c r="I6577" s="117">
        <f t="shared" ca="1" si="1021"/>
        <v>0</v>
      </c>
      <c r="J6577" s="113">
        <f t="shared" ca="1" si="1022"/>
        <v>13.868343195266274</v>
      </c>
      <c r="K6577" s="113">
        <f t="shared" ca="1" si="1025"/>
        <v>0</v>
      </c>
      <c r="L6577" s="113">
        <f t="shared" ca="1" si="1026"/>
        <v>-13.868343195266274</v>
      </c>
      <c r="M6577" s="113">
        <f t="shared" ca="1" si="1027"/>
        <v>0</v>
      </c>
      <c r="N6577" s="113">
        <f t="shared" ca="1" si="1028"/>
        <v>0</v>
      </c>
      <c r="O6577" s="14">
        <f t="shared" ca="1" si="1029"/>
        <v>0</v>
      </c>
      <c r="P6577" s="113">
        <f t="shared" ca="1" si="1023"/>
        <v>13.868343195266274</v>
      </c>
      <c r="Q6577" s="114">
        <f t="shared" ca="1" si="1024"/>
        <v>0</v>
      </c>
    </row>
    <row r="6578" spans="1:17" x14ac:dyDescent="0.75">
      <c r="A6578" t="s">
        <v>6642</v>
      </c>
      <c r="B6578" t="s">
        <v>15402</v>
      </c>
      <c r="G6578" s="14">
        <v>6576</v>
      </c>
      <c r="H6578" s="14">
        <f t="shared" ca="1" si="1020"/>
        <v>0</v>
      </c>
      <c r="I6578" s="117">
        <f t="shared" ca="1" si="1021"/>
        <v>0</v>
      </c>
      <c r="J6578" s="113">
        <f t="shared" ca="1" si="1022"/>
        <v>13.868343195266274</v>
      </c>
      <c r="K6578" s="113">
        <f t="shared" ca="1" si="1025"/>
        <v>0</v>
      </c>
      <c r="L6578" s="113">
        <f t="shared" ca="1" si="1026"/>
        <v>-13.868343195266274</v>
      </c>
      <c r="M6578" s="113">
        <f t="shared" ca="1" si="1027"/>
        <v>0</v>
      </c>
      <c r="N6578" s="113">
        <f t="shared" ca="1" si="1028"/>
        <v>0</v>
      </c>
      <c r="O6578" s="14">
        <f t="shared" ca="1" si="1029"/>
        <v>0</v>
      </c>
      <c r="P6578" s="113">
        <f t="shared" ca="1" si="1023"/>
        <v>13.868343195266274</v>
      </c>
      <c r="Q6578" s="114">
        <f t="shared" ca="1" si="1024"/>
        <v>0</v>
      </c>
    </row>
    <row r="6579" spans="1:17" x14ac:dyDescent="0.75">
      <c r="A6579" t="s">
        <v>6643</v>
      </c>
      <c r="B6579" t="s">
        <v>15403</v>
      </c>
      <c r="G6579" s="14">
        <v>6577</v>
      </c>
      <c r="H6579" s="14">
        <f t="shared" ca="1" si="1020"/>
        <v>0</v>
      </c>
      <c r="I6579" s="117">
        <f t="shared" ca="1" si="1021"/>
        <v>0</v>
      </c>
      <c r="J6579" s="113">
        <f t="shared" ca="1" si="1022"/>
        <v>13.868343195266274</v>
      </c>
      <c r="K6579" s="113">
        <f t="shared" ca="1" si="1025"/>
        <v>0</v>
      </c>
      <c r="L6579" s="113">
        <f t="shared" ca="1" si="1026"/>
        <v>-13.868343195266274</v>
      </c>
      <c r="M6579" s="113">
        <f t="shared" ca="1" si="1027"/>
        <v>0</v>
      </c>
      <c r="N6579" s="113">
        <f t="shared" ca="1" si="1028"/>
        <v>0</v>
      </c>
      <c r="O6579" s="14">
        <f t="shared" ca="1" si="1029"/>
        <v>0</v>
      </c>
      <c r="P6579" s="113">
        <f t="shared" ca="1" si="1023"/>
        <v>13.868343195266274</v>
      </c>
      <c r="Q6579" s="114">
        <f t="shared" ca="1" si="1024"/>
        <v>0</v>
      </c>
    </row>
    <row r="6580" spans="1:17" x14ac:dyDescent="0.75">
      <c r="A6580" t="s">
        <v>6644</v>
      </c>
      <c r="B6580" t="s">
        <v>15404</v>
      </c>
      <c r="G6580" s="14">
        <v>6578</v>
      </c>
      <c r="H6580" s="14">
        <f t="shared" ca="1" si="1020"/>
        <v>0</v>
      </c>
      <c r="I6580" s="117">
        <f t="shared" ca="1" si="1021"/>
        <v>0</v>
      </c>
      <c r="J6580" s="113">
        <f t="shared" ca="1" si="1022"/>
        <v>13.868343195266274</v>
      </c>
      <c r="K6580" s="113">
        <f t="shared" ca="1" si="1025"/>
        <v>0</v>
      </c>
      <c r="L6580" s="113">
        <f t="shared" ca="1" si="1026"/>
        <v>-13.868343195266274</v>
      </c>
      <c r="M6580" s="113">
        <f t="shared" ca="1" si="1027"/>
        <v>0</v>
      </c>
      <c r="N6580" s="113">
        <f t="shared" ca="1" si="1028"/>
        <v>0</v>
      </c>
      <c r="O6580" s="14">
        <f t="shared" ca="1" si="1029"/>
        <v>0</v>
      </c>
      <c r="P6580" s="113">
        <f t="shared" ca="1" si="1023"/>
        <v>13.868343195266274</v>
      </c>
      <c r="Q6580" s="114">
        <f t="shared" ca="1" si="1024"/>
        <v>0</v>
      </c>
    </row>
    <row r="6581" spans="1:17" x14ac:dyDescent="0.75">
      <c r="A6581" t="s">
        <v>6645</v>
      </c>
      <c r="B6581" t="s">
        <v>15405</v>
      </c>
      <c r="G6581" s="14">
        <v>6579</v>
      </c>
      <c r="H6581" s="14">
        <f t="shared" ca="1" si="1020"/>
        <v>0</v>
      </c>
      <c r="I6581" s="117">
        <f t="shared" ca="1" si="1021"/>
        <v>0</v>
      </c>
      <c r="J6581" s="113">
        <f t="shared" ca="1" si="1022"/>
        <v>13.868343195266274</v>
      </c>
      <c r="K6581" s="113">
        <f t="shared" ca="1" si="1025"/>
        <v>0</v>
      </c>
      <c r="L6581" s="113">
        <f t="shared" ca="1" si="1026"/>
        <v>-13.868343195266274</v>
      </c>
      <c r="M6581" s="113">
        <f t="shared" ca="1" si="1027"/>
        <v>0</v>
      </c>
      <c r="N6581" s="113">
        <f t="shared" ca="1" si="1028"/>
        <v>0</v>
      </c>
      <c r="O6581" s="14">
        <f t="shared" ca="1" si="1029"/>
        <v>0</v>
      </c>
      <c r="P6581" s="113">
        <f t="shared" ca="1" si="1023"/>
        <v>13.868343195266274</v>
      </c>
      <c r="Q6581" s="114">
        <f t="shared" ca="1" si="1024"/>
        <v>0</v>
      </c>
    </row>
    <row r="6582" spans="1:17" x14ac:dyDescent="0.75">
      <c r="A6582" t="s">
        <v>6646</v>
      </c>
      <c r="B6582" t="s">
        <v>15406</v>
      </c>
      <c r="G6582" s="14">
        <v>6580</v>
      </c>
      <c r="H6582" s="14">
        <f t="shared" ca="1" si="1020"/>
        <v>0</v>
      </c>
      <c r="I6582" s="117">
        <f t="shared" ca="1" si="1021"/>
        <v>0</v>
      </c>
      <c r="J6582" s="113">
        <f t="shared" ca="1" si="1022"/>
        <v>13.868343195266274</v>
      </c>
      <c r="K6582" s="113">
        <f t="shared" ca="1" si="1025"/>
        <v>0</v>
      </c>
      <c r="L6582" s="113">
        <f t="shared" ca="1" si="1026"/>
        <v>-13.868343195266274</v>
      </c>
      <c r="M6582" s="113">
        <f t="shared" ca="1" si="1027"/>
        <v>0</v>
      </c>
      <c r="N6582" s="113">
        <f t="shared" ca="1" si="1028"/>
        <v>0</v>
      </c>
      <c r="O6582" s="14">
        <f t="shared" ca="1" si="1029"/>
        <v>0</v>
      </c>
      <c r="P6582" s="113">
        <f t="shared" ca="1" si="1023"/>
        <v>13.868343195266274</v>
      </c>
      <c r="Q6582" s="114">
        <f t="shared" ca="1" si="1024"/>
        <v>0</v>
      </c>
    </row>
    <row r="6583" spans="1:17" x14ac:dyDescent="0.75">
      <c r="A6583" t="s">
        <v>6647</v>
      </c>
      <c r="B6583" t="s">
        <v>15407</v>
      </c>
      <c r="G6583" s="14">
        <v>6581</v>
      </c>
      <c r="H6583" s="14">
        <f t="shared" ca="1" si="1020"/>
        <v>0</v>
      </c>
      <c r="I6583" s="117">
        <f t="shared" ca="1" si="1021"/>
        <v>0</v>
      </c>
      <c r="J6583" s="113">
        <f t="shared" ca="1" si="1022"/>
        <v>20.802514792899409</v>
      </c>
      <c r="K6583" s="113">
        <f t="shared" ca="1" si="1025"/>
        <v>0</v>
      </c>
      <c r="L6583" s="113">
        <f t="shared" ca="1" si="1026"/>
        <v>-20.802514792899409</v>
      </c>
      <c r="M6583" s="113">
        <f t="shared" ca="1" si="1027"/>
        <v>0</v>
      </c>
      <c r="N6583" s="113">
        <f t="shared" ca="1" si="1028"/>
        <v>0</v>
      </c>
      <c r="O6583" s="14">
        <f t="shared" ca="1" si="1029"/>
        <v>0</v>
      </c>
      <c r="P6583" s="113">
        <f t="shared" ca="1" si="1023"/>
        <v>20.802514792899409</v>
      </c>
      <c r="Q6583" s="114">
        <f t="shared" ca="1" si="1024"/>
        <v>0</v>
      </c>
    </row>
    <row r="6584" spans="1:17" x14ac:dyDescent="0.75">
      <c r="A6584" t="s">
        <v>6648</v>
      </c>
      <c r="B6584" t="s">
        <v>15408</v>
      </c>
      <c r="G6584" s="14">
        <v>6582</v>
      </c>
      <c r="H6584" s="14">
        <f t="shared" ca="1" si="1020"/>
        <v>1.9059999999999999</v>
      </c>
      <c r="I6584" s="117">
        <f t="shared" ca="1" si="1021"/>
        <v>0.41931999999999997</v>
      </c>
      <c r="J6584" s="113">
        <f t="shared" ca="1" si="1022"/>
        <v>31.203772189349117</v>
      </c>
      <c r="K6584" s="113">
        <f t="shared" ca="1" si="1025"/>
        <v>0</v>
      </c>
      <c r="L6584" s="113">
        <f t="shared" ca="1" si="1026"/>
        <v>-30.784452189349118</v>
      </c>
      <c r="M6584" s="113">
        <f t="shared" ca="1" si="1027"/>
        <v>0</v>
      </c>
      <c r="N6584" s="113">
        <f t="shared" ca="1" si="1028"/>
        <v>0</v>
      </c>
      <c r="O6584" s="14">
        <f t="shared" ca="1" si="1029"/>
        <v>0</v>
      </c>
      <c r="P6584" s="113">
        <f t="shared" ca="1" si="1023"/>
        <v>30.784452189349118</v>
      </c>
      <c r="Q6584" s="114">
        <f t="shared" ca="1" si="1024"/>
        <v>0</v>
      </c>
    </row>
    <row r="6585" spans="1:17" x14ac:dyDescent="0.75">
      <c r="A6585" t="s">
        <v>6649</v>
      </c>
      <c r="B6585" t="s">
        <v>15409</v>
      </c>
      <c r="G6585" s="14">
        <v>6583</v>
      </c>
      <c r="H6585" s="14">
        <f t="shared" ca="1" si="1020"/>
        <v>37.183999999999997</v>
      </c>
      <c r="I6585" s="117">
        <f t="shared" ca="1" si="1021"/>
        <v>8.1804799999999993</v>
      </c>
      <c r="J6585" s="113">
        <f t="shared" ca="1" si="1022"/>
        <v>40.21819526627219</v>
      </c>
      <c r="K6585" s="113">
        <f t="shared" ca="1" si="1025"/>
        <v>0</v>
      </c>
      <c r="L6585" s="113">
        <f t="shared" ca="1" si="1026"/>
        <v>-32.037715266272187</v>
      </c>
      <c r="M6585" s="113">
        <f t="shared" ca="1" si="1027"/>
        <v>0</v>
      </c>
      <c r="N6585" s="113">
        <f t="shared" ca="1" si="1028"/>
        <v>0</v>
      </c>
      <c r="O6585" s="14">
        <f t="shared" ca="1" si="1029"/>
        <v>0</v>
      </c>
      <c r="P6585" s="113">
        <f t="shared" ca="1" si="1023"/>
        <v>32.037715266272187</v>
      </c>
      <c r="Q6585" s="114">
        <f t="shared" ca="1" si="1024"/>
        <v>0</v>
      </c>
    </row>
    <row r="6586" spans="1:17" x14ac:dyDescent="0.75">
      <c r="A6586" t="s">
        <v>6650</v>
      </c>
      <c r="B6586" t="s">
        <v>15410</v>
      </c>
      <c r="G6586" s="14">
        <v>6584</v>
      </c>
      <c r="H6586" s="14">
        <f t="shared" ca="1" si="1020"/>
        <v>145.21199999999999</v>
      </c>
      <c r="I6586" s="117">
        <f t="shared" ca="1" si="1021"/>
        <v>31.946639999999999</v>
      </c>
      <c r="J6586" s="113">
        <f t="shared" ca="1" si="1022"/>
        <v>48.539201183431956</v>
      </c>
      <c r="K6586" s="113">
        <f t="shared" ca="1" si="1025"/>
        <v>0</v>
      </c>
      <c r="L6586" s="113">
        <f t="shared" ca="1" si="1026"/>
        <v>-16.592561183431958</v>
      </c>
      <c r="M6586" s="113">
        <f t="shared" ca="1" si="1027"/>
        <v>0</v>
      </c>
      <c r="N6586" s="113">
        <f t="shared" ca="1" si="1028"/>
        <v>0</v>
      </c>
      <c r="O6586" s="14">
        <f t="shared" ca="1" si="1029"/>
        <v>0</v>
      </c>
      <c r="P6586" s="113">
        <f t="shared" ca="1" si="1023"/>
        <v>16.592561183431958</v>
      </c>
      <c r="Q6586" s="114">
        <f t="shared" ca="1" si="1024"/>
        <v>0</v>
      </c>
    </row>
    <row r="6587" spans="1:17" x14ac:dyDescent="0.75">
      <c r="A6587" t="s">
        <v>6651</v>
      </c>
      <c r="B6587" t="s">
        <v>15411</v>
      </c>
      <c r="G6587" s="14">
        <v>6585</v>
      </c>
      <c r="H6587" s="14">
        <f t="shared" ca="1" si="1020"/>
        <v>260.23500000000001</v>
      </c>
      <c r="I6587" s="117">
        <f t="shared" ca="1" si="1021"/>
        <v>57.251700000000007</v>
      </c>
      <c r="J6587" s="113">
        <f t="shared" ca="1" si="1022"/>
        <v>58.940458579881664</v>
      </c>
      <c r="K6587" s="113">
        <f t="shared" ca="1" si="1025"/>
        <v>0</v>
      </c>
      <c r="L6587" s="113">
        <f t="shared" ca="1" si="1026"/>
        <v>-1.6887585798816573</v>
      </c>
      <c r="M6587" s="113">
        <f t="shared" ca="1" si="1027"/>
        <v>0</v>
      </c>
      <c r="N6587" s="113">
        <f t="shared" ca="1" si="1028"/>
        <v>0</v>
      </c>
      <c r="O6587" s="14">
        <f t="shared" ca="1" si="1029"/>
        <v>0</v>
      </c>
      <c r="P6587" s="113">
        <f t="shared" ca="1" si="1023"/>
        <v>1.6887585798816573</v>
      </c>
      <c r="Q6587" s="114">
        <f t="shared" ca="1" si="1024"/>
        <v>0</v>
      </c>
    </row>
    <row r="6588" spans="1:17" x14ac:dyDescent="0.75">
      <c r="A6588" t="s">
        <v>6652</v>
      </c>
      <c r="B6588" t="s">
        <v>15412</v>
      </c>
      <c r="G6588" s="14">
        <v>6586</v>
      </c>
      <c r="H6588" s="14">
        <f t="shared" ca="1" si="1020"/>
        <v>312.495</v>
      </c>
      <c r="I6588" s="117">
        <f t="shared" ca="1" si="1021"/>
        <v>68.748900000000006</v>
      </c>
      <c r="J6588" s="113">
        <f t="shared" ca="1" si="1022"/>
        <v>71.421967455621314</v>
      </c>
      <c r="K6588" s="113">
        <f t="shared" ca="1" si="1025"/>
        <v>0</v>
      </c>
      <c r="L6588" s="113">
        <f t="shared" ca="1" si="1026"/>
        <v>-2.6730674556213074</v>
      </c>
      <c r="M6588" s="113">
        <f t="shared" ca="1" si="1027"/>
        <v>0</v>
      </c>
      <c r="N6588" s="113">
        <f t="shared" ca="1" si="1028"/>
        <v>0</v>
      </c>
      <c r="O6588" s="14">
        <f t="shared" ca="1" si="1029"/>
        <v>0</v>
      </c>
      <c r="P6588" s="113">
        <f t="shared" ca="1" si="1023"/>
        <v>2.6730674556213074</v>
      </c>
      <c r="Q6588" s="114">
        <f t="shared" ca="1" si="1024"/>
        <v>0</v>
      </c>
    </row>
    <row r="6589" spans="1:17" x14ac:dyDescent="0.75">
      <c r="A6589" t="s">
        <v>6653</v>
      </c>
      <c r="B6589" t="s">
        <v>15413</v>
      </c>
      <c r="G6589" s="14">
        <v>6587</v>
      </c>
      <c r="H6589" s="14">
        <f t="shared" ca="1" si="1020"/>
        <v>398.303</v>
      </c>
      <c r="I6589" s="117">
        <f t="shared" ca="1" si="1021"/>
        <v>87.626660000000001</v>
      </c>
      <c r="J6589" s="113">
        <f t="shared" ca="1" si="1022"/>
        <v>68.648298816568058</v>
      </c>
      <c r="K6589" s="113">
        <f t="shared" ca="1" si="1025"/>
        <v>18.978361183431943</v>
      </c>
      <c r="L6589" s="113">
        <f t="shared" ca="1" si="1026"/>
        <v>18.978361183431943</v>
      </c>
      <c r="M6589" s="113">
        <f t="shared" ca="1" si="1027"/>
        <v>18.978361183431943</v>
      </c>
      <c r="N6589" s="113">
        <f t="shared" ca="1" si="1028"/>
        <v>0</v>
      </c>
      <c r="O6589" s="14">
        <f t="shared" ca="1" si="1029"/>
        <v>18.978361183431943</v>
      </c>
      <c r="P6589" s="113">
        <f t="shared" ca="1" si="1023"/>
        <v>0</v>
      </c>
      <c r="Q6589" s="114">
        <f t="shared" ca="1" si="1024"/>
        <v>0</v>
      </c>
    </row>
    <row r="6590" spans="1:17" x14ac:dyDescent="0.75">
      <c r="A6590" t="s">
        <v>6654</v>
      </c>
      <c r="B6590" t="s">
        <v>15414</v>
      </c>
      <c r="G6590" s="14">
        <v>6588</v>
      </c>
      <c r="H6590" s="14">
        <f t="shared" ca="1" si="1020"/>
        <v>453.73599999999999</v>
      </c>
      <c r="I6590" s="117">
        <f t="shared" ca="1" si="1021"/>
        <v>99.821919999999992</v>
      </c>
      <c r="J6590" s="113">
        <f t="shared" ca="1" si="1022"/>
        <v>63.794378698224854</v>
      </c>
      <c r="K6590" s="113">
        <f t="shared" ca="1" si="1025"/>
        <v>36.027541301775138</v>
      </c>
      <c r="L6590" s="113">
        <f t="shared" ca="1" si="1026"/>
        <v>36.027541301775138</v>
      </c>
      <c r="M6590" s="113">
        <f t="shared" ca="1" si="1027"/>
        <v>55.005902485207081</v>
      </c>
      <c r="N6590" s="113">
        <f t="shared" ca="1" si="1028"/>
        <v>0</v>
      </c>
      <c r="O6590" s="14">
        <f t="shared" ca="1" si="1029"/>
        <v>36.027541301775138</v>
      </c>
      <c r="P6590" s="113">
        <f t="shared" ca="1" si="1023"/>
        <v>0</v>
      </c>
      <c r="Q6590" s="114">
        <f t="shared" ca="1" si="1024"/>
        <v>0</v>
      </c>
    </row>
    <row r="6591" spans="1:17" x14ac:dyDescent="0.75">
      <c r="A6591" t="s">
        <v>6655</v>
      </c>
      <c r="B6591" t="s">
        <v>15415</v>
      </c>
      <c r="G6591" s="14">
        <v>6589</v>
      </c>
      <c r="H6591" s="14">
        <f t="shared" ca="1" si="1020"/>
        <v>481.93400000000003</v>
      </c>
      <c r="I6591" s="117">
        <f t="shared" ca="1" si="1021"/>
        <v>106.02548</v>
      </c>
      <c r="J6591" s="113">
        <f t="shared" ca="1" si="1022"/>
        <v>65.874630177514803</v>
      </c>
      <c r="K6591" s="113">
        <f t="shared" ca="1" si="1025"/>
        <v>40.150849822485199</v>
      </c>
      <c r="L6591" s="113">
        <f t="shared" ca="1" si="1026"/>
        <v>40.150849822485199</v>
      </c>
      <c r="M6591" s="113">
        <f t="shared" ca="1" si="1027"/>
        <v>95.156752307692273</v>
      </c>
      <c r="N6591" s="113">
        <f t="shared" ca="1" si="1028"/>
        <v>0</v>
      </c>
      <c r="O6591" s="14">
        <f t="shared" ca="1" si="1029"/>
        <v>40.150849822485192</v>
      </c>
      <c r="P6591" s="113">
        <f t="shared" ca="1" si="1023"/>
        <v>0</v>
      </c>
      <c r="Q6591" s="114">
        <f t="shared" ca="1" si="1024"/>
        <v>-1.4210854715202004E-14</v>
      </c>
    </row>
    <row r="6592" spans="1:17" x14ac:dyDescent="0.75">
      <c r="A6592" t="s">
        <v>6656</v>
      </c>
      <c r="B6592" t="s">
        <v>15416</v>
      </c>
      <c r="G6592" s="14">
        <v>6590</v>
      </c>
      <c r="H6592" s="14">
        <f t="shared" ca="1" si="1020"/>
        <v>402.42099999999999</v>
      </c>
      <c r="I6592" s="117">
        <f t="shared" ca="1" si="1021"/>
        <v>88.532619999999994</v>
      </c>
      <c r="J6592" s="113">
        <f t="shared" ca="1" si="1022"/>
        <v>69.341715976331372</v>
      </c>
      <c r="K6592" s="113">
        <f t="shared" ca="1" si="1025"/>
        <v>19.190904023668622</v>
      </c>
      <c r="L6592" s="113">
        <f t="shared" ca="1" si="1026"/>
        <v>19.190904023668622</v>
      </c>
      <c r="M6592" s="113">
        <f t="shared" ca="1" si="1027"/>
        <v>114.34765633136089</v>
      </c>
      <c r="N6592" s="113">
        <f t="shared" ca="1" si="1028"/>
        <v>0</v>
      </c>
      <c r="O6592" s="14">
        <f t="shared" ca="1" si="1029"/>
        <v>19.190904023668622</v>
      </c>
      <c r="P6592" s="113">
        <f t="shared" ca="1" si="1023"/>
        <v>0</v>
      </c>
      <c r="Q6592" s="114">
        <f t="shared" ca="1" si="1024"/>
        <v>0</v>
      </c>
    </row>
    <row r="6593" spans="1:17" x14ac:dyDescent="0.75">
      <c r="A6593" t="s">
        <v>6657</v>
      </c>
      <c r="B6593" t="s">
        <v>15417</v>
      </c>
      <c r="G6593" s="14">
        <v>6591</v>
      </c>
      <c r="H6593" s="14">
        <f t="shared" ca="1" si="1020"/>
        <v>285.63200000000001</v>
      </c>
      <c r="I6593" s="117">
        <f t="shared" ca="1" si="1021"/>
        <v>62.839040000000004</v>
      </c>
      <c r="J6593" s="113">
        <f t="shared" ca="1" si="1022"/>
        <v>70.728550295858</v>
      </c>
      <c r="K6593" s="113">
        <f t="shared" ca="1" si="1025"/>
        <v>0</v>
      </c>
      <c r="L6593" s="113">
        <f t="shared" ca="1" si="1026"/>
        <v>-7.8895102958579955</v>
      </c>
      <c r="M6593" s="113">
        <f t="shared" ca="1" si="1027"/>
        <v>106.45814603550289</v>
      </c>
      <c r="N6593" s="113">
        <f t="shared" ca="1" si="1028"/>
        <v>7.8895102958580026</v>
      </c>
      <c r="O6593" s="14">
        <f t="shared" ca="1" si="1029"/>
        <v>0</v>
      </c>
      <c r="P6593" s="113">
        <f t="shared" ca="1" si="1023"/>
        <v>0</v>
      </c>
      <c r="Q6593" s="114">
        <f t="shared" ca="1" si="1024"/>
        <v>0</v>
      </c>
    </row>
    <row r="6594" spans="1:17" x14ac:dyDescent="0.75">
      <c r="A6594" t="s">
        <v>6658</v>
      </c>
      <c r="B6594" t="s">
        <v>15418</v>
      </c>
      <c r="G6594" s="14">
        <v>6592</v>
      </c>
      <c r="H6594" s="14">
        <f t="shared" ca="1" si="1020"/>
        <v>136.13399999999999</v>
      </c>
      <c r="I6594" s="117">
        <f t="shared" ca="1" si="1021"/>
        <v>29.949479999999998</v>
      </c>
      <c r="J6594" s="113">
        <f t="shared" ca="1" si="1022"/>
        <v>71.421967455621314</v>
      </c>
      <c r="K6594" s="113">
        <f t="shared" ca="1" si="1025"/>
        <v>0</v>
      </c>
      <c r="L6594" s="113">
        <f t="shared" ca="1" si="1026"/>
        <v>-41.472487455621319</v>
      </c>
      <c r="M6594" s="113">
        <f t="shared" ca="1" si="1027"/>
        <v>64.985658579881573</v>
      </c>
      <c r="N6594" s="113">
        <f t="shared" ca="1" si="1028"/>
        <v>41.472487455621319</v>
      </c>
      <c r="O6594" s="14">
        <f t="shared" ca="1" si="1029"/>
        <v>0</v>
      </c>
      <c r="P6594" s="113">
        <f t="shared" ca="1" si="1023"/>
        <v>0</v>
      </c>
      <c r="Q6594" s="114">
        <f t="shared" ca="1" si="1024"/>
        <v>0</v>
      </c>
    </row>
    <row r="6595" spans="1:17" x14ac:dyDescent="0.75">
      <c r="A6595" t="s">
        <v>6659</v>
      </c>
      <c r="B6595" t="s">
        <v>15419</v>
      </c>
      <c r="G6595" s="14">
        <v>6593</v>
      </c>
      <c r="H6595" s="14">
        <f t="shared" ref="H6595:H6658" ca="1" si="1030">INDEX(INDIRECT(Library_File&amp;"Irradiance_Library"),MATCH($A6595,INDIRECT(Library_File&amp;"Irradiance_Labels"),0),MATCH(INDEX(IrradianceOptions,1,MATCH($A$1,Cases,0)),INDIRECT(Library_File&amp;"Irradiance_Transfer"),0))</f>
        <v>28.38</v>
      </c>
      <c r="I6595" s="117">
        <f t="shared" ref="I6595:I6658" ca="1" si="1031">INDEX(INDIRECT(Library_File&amp;"Solar_Library"),MATCH($C$3,INDIRECT(Library_File&amp;"Solar_Labels"),0),MATCH(INDEX(SolarOptions,1,MATCH($A$1,Cases,0)),INDIRECT(Library_File&amp;"Solar_Transfer"),0))*$H6595</f>
        <v>6.2435999999999998</v>
      </c>
      <c r="J6595" s="113">
        <f t="shared" ref="J6595:J6658" ca="1" si="1032">INDEX(INDIRECT(Library_File&amp;"PwrUsage_Library"),MATCH($B6595,INDIRECT(Library_File&amp;"PwrUsage_Labels"),0),MATCH(INDEX(PwrUsageOptions,1,MATCH($A$1,Cases,0)),INDIRECT(Library_File&amp;"PwrUsage_Transfer"),0))</f>
        <v>72.808801775147941</v>
      </c>
      <c r="K6595" s="113">
        <f t="shared" ca="1" si="1025"/>
        <v>0</v>
      </c>
      <c r="L6595" s="113">
        <f t="shared" ca="1" si="1026"/>
        <v>-66.565201775147941</v>
      </c>
      <c r="M6595" s="113">
        <f t="shared" ca="1" si="1027"/>
        <v>0</v>
      </c>
      <c r="N6595" s="113">
        <f t="shared" ca="1" si="1028"/>
        <v>64.985658579881573</v>
      </c>
      <c r="O6595" s="14">
        <f t="shared" ca="1" si="1029"/>
        <v>0</v>
      </c>
      <c r="P6595" s="113">
        <f t="shared" ref="P6595:P6658" ca="1" si="1033">IF((J6595-I6595-N6595)&gt;0,(J6595-I6595-N6595),0)</f>
        <v>1.5795431952663677</v>
      </c>
      <c r="Q6595" s="114">
        <f t="shared" ref="Q6595:Q6658" ca="1" si="1034">IF((J6595+O6595-I6595)&lt;0,(J6595+O6595-I6595),0)</f>
        <v>0</v>
      </c>
    </row>
    <row r="6596" spans="1:17" x14ac:dyDescent="0.75">
      <c r="A6596" t="s">
        <v>6660</v>
      </c>
      <c r="B6596" t="s">
        <v>15420</v>
      </c>
      <c r="G6596" s="14">
        <v>6594</v>
      </c>
      <c r="H6596" s="14">
        <f t="shared" ca="1" si="1030"/>
        <v>0</v>
      </c>
      <c r="I6596" s="117">
        <f t="shared" ca="1" si="1031"/>
        <v>0</v>
      </c>
      <c r="J6596" s="113">
        <f t="shared" ca="1" si="1032"/>
        <v>58.940458579881664</v>
      </c>
      <c r="K6596" s="113">
        <f t="shared" ref="K6596:K6659" ca="1" si="1035">IF((I6596-J6596)&gt;0,(I6596-J6596),0)</f>
        <v>0</v>
      </c>
      <c r="L6596" s="113">
        <f t="shared" ref="L6596:L6659" ca="1" si="1036">I6596-J6596</f>
        <v>-58.940458579881664</v>
      </c>
      <c r="M6596" s="113">
        <f t="shared" ca="1" si="1027"/>
        <v>0</v>
      </c>
      <c r="N6596" s="113">
        <f t="shared" ca="1" si="1028"/>
        <v>0</v>
      </c>
      <c r="O6596" s="14">
        <f t="shared" ca="1" si="1029"/>
        <v>0</v>
      </c>
      <c r="P6596" s="113">
        <f t="shared" ca="1" si="1033"/>
        <v>58.940458579881664</v>
      </c>
      <c r="Q6596" s="114">
        <f t="shared" ca="1" si="1034"/>
        <v>0</v>
      </c>
    </row>
    <row r="6597" spans="1:17" x14ac:dyDescent="0.75">
      <c r="A6597" t="s">
        <v>6661</v>
      </c>
      <c r="B6597" t="s">
        <v>15421</v>
      </c>
      <c r="G6597" s="14">
        <v>6595</v>
      </c>
      <c r="H6597" s="14">
        <f t="shared" ca="1" si="1030"/>
        <v>0</v>
      </c>
      <c r="I6597" s="117">
        <f t="shared" ca="1" si="1031"/>
        <v>0</v>
      </c>
      <c r="J6597" s="113">
        <f t="shared" ca="1" si="1032"/>
        <v>48.539201183431956</v>
      </c>
      <c r="K6597" s="113">
        <f t="shared" ca="1" si="1035"/>
        <v>0</v>
      </c>
      <c r="L6597" s="113">
        <f t="shared" ca="1" si="1036"/>
        <v>-48.539201183431956</v>
      </c>
      <c r="M6597" s="113">
        <f t="shared" ref="M6597:M6660" ca="1" si="1037">IF(AND((L6597+M6596)&lt;$M$3,(L6597+M6596)&gt;0),(L6597+M6596),IF((L6597+M6596)&gt;$M$3,$M$3,0))</f>
        <v>0</v>
      </c>
      <c r="N6597" s="113">
        <f t="shared" ref="N6597:N6660" ca="1" si="1038">IF((M6596-M6597)&gt;0,(M6596-M6597),0)</f>
        <v>0</v>
      </c>
      <c r="O6597" s="14">
        <f t="shared" ref="O6597:O6660" ca="1" si="1039">IF((M6596-M6597)&lt;0,(M6597-M6596),0)</f>
        <v>0</v>
      </c>
      <c r="P6597" s="113">
        <f t="shared" ca="1" si="1033"/>
        <v>48.539201183431956</v>
      </c>
      <c r="Q6597" s="114">
        <f t="shared" ca="1" si="1034"/>
        <v>0</v>
      </c>
    </row>
    <row r="6598" spans="1:17" x14ac:dyDescent="0.75">
      <c r="A6598" t="s">
        <v>6662</v>
      </c>
      <c r="B6598" t="s">
        <v>15422</v>
      </c>
      <c r="G6598" s="14">
        <v>6596</v>
      </c>
      <c r="H6598" s="14">
        <f t="shared" ca="1" si="1030"/>
        <v>0</v>
      </c>
      <c r="I6598" s="117">
        <f t="shared" ca="1" si="1031"/>
        <v>0</v>
      </c>
      <c r="J6598" s="113">
        <f t="shared" ca="1" si="1032"/>
        <v>38.137943786982255</v>
      </c>
      <c r="K6598" s="113">
        <f t="shared" ca="1" si="1035"/>
        <v>0</v>
      </c>
      <c r="L6598" s="113">
        <f t="shared" ca="1" si="1036"/>
        <v>-38.137943786982255</v>
      </c>
      <c r="M6598" s="113">
        <f t="shared" ca="1" si="1037"/>
        <v>0</v>
      </c>
      <c r="N6598" s="113">
        <f t="shared" ca="1" si="1038"/>
        <v>0</v>
      </c>
      <c r="O6598" s="14">
        <f t="shared" ca="1" si="1039"/>
        <v>0</v>
      </c>
      <c r="P6598" s="113">
        <f t="shared" ca="1" si="1033"/>
        <v>38.137943786982255</v>
      </c>
      <c r="Q6598" s="114">
        <f t="shared" ca="1" si="1034"/>
        <v>0</v>
      </c>
    </row>
    <row r="6599" spans="1:17" x14ac:dyDescent="0.75">
      <c r="A6599" t="s">
        <v>6663</v>
      </c>
      <c r="B6599" t="s">
        <v>15423</v>
      </c>
      <c r="G6599" s="14">
        <v>6597</v>
      </c>
      <c r="H6599" s="14">
        <f t="shared" ca="1" si="1030"/>
        <v>0</v>
      </c>
      <c r="I6599" s="117">
        <f t="shared" ca="1" si="1031"/>
        <v>0</v>
      </c>
      <c r="J6599" s="113">
        <f t="shared" ca="1" si="1032"/>
        <v>24.269600591715978</v>
      </c>
      <c r="K6599" s="113">
        <f t="shared" ca="1" si="1035"/>
        <v>0</v>
      </c>
      <c r="L6599" s="113">
        <f t="shared" ca="1" si="1036"/>
        <v>-24.269600591715978</v>
      </c>
      <c r="M6599" s="113">
        <f t="shared" ca="1" si="1037"/>
        <v>0</v>
      </c>
      <c r="N6599" s="113">
        <f t="shared" ca="1" si="1038"/>
        <v>0</v>
      </c>
      <c r="O6599" s="14">
        <f t="shared" ca="1" si="1039"/>
        <v>0</v>
      </c>
      <c r="P6599" s="113">
        <f t="shared" ca="1" si="1033"/>
        <v>24.269600591715978</v>
      </c>
      <c r="Q6599" s="114">
        <f t="shared" ca="1" si="1034"/>
        <v>0</v>
      </c>
    </row>
    <row r="6600" spans="1:17" x14ac:dyDescent="0.75">
      <c r="A6600" t="s">
        <v>6664</v>
      </c>
      <c r="B6600" t="s">
        <v>15424</v>
      </c>
      <c r="G6600" s="14">
        <v>6598</v>
      </c>
      <c r="H6600" s="14">
        <f t="shared" ca="1" si="1030"/>
        <v>0</v>
      </c>
      <c r="I6600" s="117">
        <f t="shared" ca="1" si="1031"/>
        <v>0</v>
      </c>
      <c r="J6600" s="113">
        <f t="shared" ca="1" si="1032"/>
        <v>13.868343195266274</v>
      </c>
      <c r="K6600" s="113">
        <f t="shared" ca="1" si="1035"/>
        <v>0</v>
      </c>
      <c r="L6600" s="113">
        <f t="shared" ca="1" si="1036"/>
        <v>-13.868343195266274</v>
      </c>
      <c r="M6600" s="113">
        <f t="shared" ca="1" si="1037"/>
        <v>0</v>
      </c>
      <c r="N6600" s="113">
        <f t="shared" ca="1" si="1038"/>
        <v>0</v>
      </c>
      <c r="O6600" s="14">
        <f t="shared" ca="1" si="1039"/>
        <v>0</v>
      </c>
      <c r="P6600" s="113">
        <f t="shared" ca="1" si="1033"/>
        <v>13.868343195266274</v>
      </c>
      <c r="Q6600" s="114">
        <f t="shared" ca="1" si="1034"/>
        <v>0</v>
      </c>
    </row>
    <row r="6601" spans="1:17" x14ac:dyDescent="0.75">
      <c r="A6601" t="s">
        <v>6665</v>
      </c>
      <c r="B6601" t="s">
        <v>15425</v>
      </c>
      <c r="G6601" s="14">
        <v>6599</v>
      </c>
      <c r="H6601" s="14">
        <f t="shared" ca="1" si="1030"/>
        <v>0</v>
      </c>
      <c r="I6601" s="117">
        <f t="shared" ca="1" si="1031"/>
        <v>0</v>
      </c>
      <c r="J6601" s="113">
        <f t="shared" ca="1" si="1032"/>
        <v>13.868343195266274</v>
      </c>
      <c r="K6601" s="113">
        <f t="shared" ca="1" si="1035"/>
        <v>0</v>
      </c>
      <c r="L6601" s="113">
        <f t="shared" ca="1" si="1036"/>
        <v>-13.868343195266274</v>
      </c>
      <c r="M6601" s="113">
        <f t="shared" ca="1" si="1037"/>
        <v>0</v>
      </c>
      <c r="N6601" s="113">
        <f t="shared" ca="1" si="1038"/>
        <v>0</v>
      </c>
      <c r="O6601" s="14">
        <f t="shared" ca="1" si="1039"/>
        <v>0</v>
      </c>
      <c r="P6601" s="113">
        <f t="shared" ca="1" si="1033"/>
        <v>13.868343195266274</v>
      </c>
      <c r="Q6601" s="114">
        <f t="shared" ca="1" si="1034"/>
        <v>0</v>
      </c>
    </row>
    <row r="6602" spans="1:17" x14ac:dyDescent="0.75">
      <c r="A6602" t="s">
        <v>6666</v>
      </c>
      <c r="B6602" t="s">
        <v>15426</v>
      </c>
      <c r="G6602" s="14">
        <v>6600</v>
      </c>
      <c r="H6602" s="14">
        <f t="shared" ca="1" si="1030"/>
        <v>0</v>
      </c>
      <c r="I6602" s="117">
        <f t="shared" ca="1" si="1031"/>
        <v>0</v>
      </c>
      <c r="J6602" s="113">
        <f t="shared" ca="1" si="1032"/>
        <v>13.868343195266274</v>
      </c>
      <c r="K6602" s="113">
        <f t="shared" ca="1" si="1035"/>
        <v>0</v>
      </c>
      <c r="L6602" s="113">
        <f t="shared" ca="1" si="1036"/>
        <v>-13.868343195266274</v>
      </c>
      <c r="M6602" s="113">
        <f t="shared" ca="1" si="1037"/>
        <v>0</v>
      </c>
      <c r="N6602" s="113">
        <f t="shared" ca="1" si="1038"/>
        <v>0</v>
      </c>
      <c r="O6602" s="14">
        <f t="shared" ca="1" si="1039"/>
        <v>0</v>
      </c>
      <c r="P6602" s="113">
        <f t="shared" ca="1" si="1033"/>
        <v>13.868343195266274</v>
      </c>
      <c r="Q6602" s="114">
        <f t="shared" ca="1" si="1034"/>
        <v>0</v>
      </c>
    </row>
    <row r="6603" spans="1:17" x14ac:dyDescent="0.75">
      <c r="A6603" t="s">
        <v>6667</v>
      </c>
      <c r="B6603" t="s">
        <v>15427</v>
      </c>
      <c r="G6603" s="14">
        <v>6601</v>
      </c>
      <c r="H6603" s="14">
        <f t="shared" ca="1" si="1030"/>
        <v>0</v>
      </c>
      <c r="I6603" s="117">
        <f t="shared" ca="1" si="1031"/>
        <v>0</v>
      </c>
      <c r="J6603" s="113">
        <f t="shared" ca="1" si="1032"/>
        <v>13.868343195266274</v>
      </c>
      <c r="K6603" s="113">
        <f t="shared" ca="1" si="1035"/>
        <v>0</v>
      </c>
      <c r="L6603" s="113">
        <f t="shared" ca="1" si="1036"/>
        <v>-13.868343195266274</v>
      </c>
      <c r="M6603" s="113">
        <f t="shared" ca="1" si="1037"/>
        <v>0</v>
      </c>
      <c r="N6603" s="113">
        <f t="shared" ca="1" si="1038"/>
        <v>0</v>
      </c>
      <c r="O6603" s="14">
        <f t="shared" ca="1" si="1039"/>
        <v>0</v>
      </c>
      <c r="P6603" s="113">
        <f t="shared" ca="1" si="1033"/>
        <v>13.868343195266274</v>
      </c>
      <c r="Q6603" s="114">
        <f t="shared" ca="1" si="1034"/>
        <v>0</v>
      </c>
    </row>
    <row r="6604" spans="1:17" x14ac:dyDescent="0.75">
      <c r="A6604" t="s">
        <v>6668</v>
      </c>
      <c r="B6604" t="s">
        <v>15428</v>
      </c>
      <c r="G6604" s="14">
        <v>6602</v>
      </c>
      <c r="H6604" s="14">
        <f t="shared" ca="1" si="1030"/>
        <v>0</v>
      </c>
      <c r="I6604" s="117">
        <f t="shared" ca="1" si="1031"/>
        <v>0</v>
      </c>
      <c r="J6604" s="113">
        <f t="shared" ca="1" si="1032"/>
        <v>13.868343195266274</v>
      </c>
      <c r="K6604" s="113">
        <f t="shared" ca="1" si="1035"/>
        <v>0</v>
      </c>
      <c r="L6604" s="113">
        <f t="shared" ca="1" si="1036"/>
        <v>-13.868343195266274</v>
      </c>
      <c r="M6604" s="113">
        <f t="shared" ca="1" si="1037"/>
        <v>0</v>
      </c>
      <c r="N6604" s="113">
        <f t="shared" ca="1" si="1038"/>
        <v>0</v>
      </c>
      <c r="O6604" s="14">
        <f t="shared" ca="1" si="1039"/>
        <v>0</v>
      </c>
      <c r="P6604" s="113">
        <f t="shared" ca="1" si="1033"/>
        <v>13.868343195266274</v>
      </c>
      <c r="Q6604" s="114">
        <f t="shared" ca="1" si="1034"/>
        <v>0</v>
      </c>
    </row>
    <row r="6605" spans="1:17" x14ac:dyDescent="0.75">
      <c r="A6605" t="s">
        <v>6669</v>
      </c>
      <c r="B6605" t="s">
        <v>15429</v>
      </c>
      <c r="G6605" s="14">
        <v>6603</v>
      </c>
      <c r="H6605" s="14">
        <f t="shared" ca="1" si="1030"/>
        <v>0</v>
      </c>
      <c r="I6605" s="117">
        <f t="shared" ca="1" si="1031"/>
        <v>0</v>
      </c>
      <c r="J6605" s="113">
        <f t="shared" ca="1" si="1032"/>
        <v>13.868343195266274</v>
      </c>
      <c r="K6605" s="113">
        <f t="shared" ca="1" si="1035"/>
        <v>0</v>
      </c>
      <c r="L6605" s="113">
        <f t="shared" ca="1" si="1036"/>
        <v>-13.868343195266274</v>
      </c>
      <c r="M6605" s="113">
        <f t="shared" ca="1" si="1037"/>
        <v>0</v>
      </c>
      <c r="N6605" s="113">
        <f t="shared" ca="1" si="1038"/>
        <v>0</v>
      </c>
      <c r="O6605" s="14">
        <f t="shared" ca="1" si="1039"/>
        <v>0</v>
      </c>
      <c r="P6605" s="113">
        <f t="shared" ca="1" si="1033"/>
        <v>13.868343195266274</v>
      </c>
      <c r="Q6605" s="114">
        <f t="shared" ca="1" si="1034"/>
        <v>0</v>
      </c>
    </row>
    <row r="6606" spans="1:17" x14ac:dyDescent="0.75">
      <c r="A6606" t="s">
        <v>6670</v>
      </c>
      <c r="B6606" t="s">
        <v>15430</v>
      </c>
      <c r="G6606" s="14">
        <v>6604</v>
      </c>
      <c r="H6606" s="14">
        <f t="shared" ca="1" si="1030"/>
        <v>0</v>
      </c>
      <c r="I6606" s="117">
        <f t="shared" ca="1" si="1031"/>
        <v>0</v>
      </c>
      <c r="J6606" s="113">
        <f t="shared" ca="1" si="1032"/>
        <v>13.868343195266274</v>
      </c>
      <c r="K6606" s="113">
        <f t="shared" ca="1" si="1035"/>
        <v>0</v>
      </c>
      <c r="L6606" s="113">
        <f t="shared" ca="1" si="1036"/>
        <v>-13.868343195266274</v>
      </c>
      <c r="M6606" s="113">
        <f t="shared" ca="1" si="1037"/>
        <v>0</v>
      </c>
      <c r="N6606" s="113">
        <f t="shared" ca="1" si="1038"/>
        <v>0</v>
      </c>
      <c r="O6606" s="14">
        <f t="shared" ca="1" si="1039"/>
        <v>0</v>
      </c>
      <c r="P6606" s="113">
        <f t="shared" ca="1" si="1033"/>
        <v>13.868343195266274</v>
      </c>
      <c r="Q6606" s="114">
        <f t="shared" ca="1" si="1034"/>
        <v>0</v>
      </c>
    </row>
    <row r="6607" spans="1:17" x14ac:dyDescent="0.75">
      <c r="A6607" t="s">
        <v>6671</v>
      </c>
      <c r="B6607" t="s">
        <v>15431</v>
      </c>
      <c r="G6607" s="14">
        <v>6605</v>
      </c>
      <c r="H6607" s="14">
        <f t="shared" ca="1" si="1030"/>
        <v>0</v>
      </c>
      <c r="I6607" s="117">
        <f t="shared" ca="1" si="1031"/>
        <v>0</v>
      </c>
      <c r="J6607" s="113">
        <f t="shared" ca="1" si="1032"/>
        <v>20.802514792899409</v>
      </c>
      <c r="K6607" s="113">
        <f t="shared" ca="1" si="1035"/>
        <v>0</v>
      </c>
      <c r="L6607" s="113">
        <f t="shared" ca="1" si="1036"/>
        <v>-20.802514792899409</v>
      </c>
      <c r="M6607" s="113">
        <f t="shared" ca="1" si="1037"/>
        <v>0</v>
      </c>
      <c r="N6607" s="113">
        <f t="shared" ca="1" si="1038"/>
        <v>0</v>
      </c>
      <c r="O6607" s="14">
        <f t="shared" ca="1" si="1039"/>
        <v>0</v>
      </c>
      <c r="P6607" s="113">
        <f t="shared" ca="1" si="1033"/>
        <v>20.802514792899409</v>
      </c>
      <c r="Q6607" s="114">
        <f t="shared" ca="1" si="1034"/>
        <v>0</v>
      </c>
    </row>
    <row r="6608" spans="1:17" x14ac:dyDescent="0.75">
      <c r="A6608" t="s">
        <v>6672</v>
      </c>
      <c r="B6608" t="s">
        <v>15432</v>
      </c>
      <c r="G6608" s="14">
        <v>6606</v>
      </c>
      <c r="H6608" s="14">
        <f t="shared" ca="1" si="1030"/>
        <v>0</v>
      </c>
      <c r="I6608" s="117">
        <f t="shared" ca="1" si="1031"/>
        <v>0</v>
      </c>
      <c r="J6608" s="113">
        <f t="shared" ca="1" si="1032"/>
        <v>31.203772189349117</v>
      </c>
      <c r="K6608" s="113">
        <f t="shared" ca="1" si="1035"/>
        <v>0</v>
      </c>
      <c r="L6608" s="113">
        <f t="shared" ca="1" si="1036"/>
        <v>-31.203772189349117</v>
      </c>
      <c r="M6608" s="113">
        <f t="shared" ca="1" si="1037"/>
        <v>0</v>
      </c>
      <c r="N6608" s="113">
        <f t="shared" ca="1" si="1038"/>
        <v>0</v>
      </c>
      <c r="O6608" s="14">
        <f t="shared" ca="1" si="1039"/>
        <v>0</v>
      </c>
      <c r="P6608" s="113">
        <f t="shared" ca="1" si="1033"/>
        <v>31.203772189349117</v>
      </c>
      <c r="Q6608" s="114">
        <f t="shared" ca="1" si="1034"/>
        <v>0</v>
      </c>
    </row>
    <row r="6609" spans="1:17" x14ac:dyDescent="0.75">
      <c r="A6609" t="s">
        <v>6673</v>
      </c>
      <c r="B6609" t="s">
        <v>15433</v>
      </c>
      <c r="G6609" s="14">
        <v>6607</v>
      </c>
      <c r="H6609" s="14">
        <f t="shared" ca="1" si="1030"/>
        <v>8.3290000000000006</v>
      </c>
      <c r="I6609" s="117">
        <f t="shared" ca="1" si="1031"/>
        <v>1.8323800000000001</v>
      </c>
      <c r="J6609" s="113">
        <f t="shared" ca="1" si="1032"/>
        <v>40.21819526627219</v>
      </c>
      <c r="K6609" s="113">
        <f t="shared" ca="1" si="1035"/>
        <v>0</v>
      </c>
      <c r="L6609" s="113">
        <f t="shared" ca="1" si="1036"/>
        <v>-38.385815266272189</v>
      </c>
      <c r="M6609" s="113">
        <f t="shared" ca="1" si="1037"/>
        <v>0</v>
      </c>
      <c r="N6609" s="113">
        <f t="shared" ca="1" si="1038"/>
        <v>0</v>
      </c>
      <c r="O6609" s="14">
        <f t="shared" ca="1" si="1039"/>
        <v>0</v>
      </c>
      <c r="P6609" s="113">
        <f t="shared" ca="1" si="1033"/>
        <v>38.385815266272189</v>
      </c>
      <c r="Q6609" s="114">
        <f t="shared" ca="1" si="1034"/>
        <v>0</v>
      </c>
    </row>
    <row r="6610" spans="1:17" x14ac:dyDescent="0.75">
      <c r="A6610" t="s">
        <v>6674</v>
      </c>
      <c r="B6610" t="s">
        <v>15434</v>
      </c>
      <c r="G6610" s="14">
        <v>6608</v>
      </c>
      <c r="H6610" s="14">
        <f t="shared" ca="1" si="1030"/>
        <v>31.553000000000001</v>
      </c>
      <c r="I6610" s="117">
        <f t="shared" ca="1" si="1031"/>
        <v>6.9416600000000006</v>
      </c>
      <c r="J6610" s="113">
        <f t="shared" ca="1" si="1032"/>
        <v>48.539201183431956</v>
      </c>
      <c r="K6610" s="113">
        <f t="shared" ca="1" si="1035"/>
        <v>0</v>
      </c>
      <c r="L6610" s="113">
        <f t="shared" ca="1" si="1036"/>
        <v>-41.597541183431957</v>
      </c>
      <c r="M6610" s="113">
        <f t="shared" ca="1" si="1037"/>
        <v>0</v>
      </c>
      <c r="N6610" s="113">
        <f t="shared" ca="1" si="1038"/>
        <v>0</v>
      </c>
      <c r="O6610" s="14">
        <f t="shared" ca="1" si="1039"/>
        <v>0</v>
      </c>
      <c r="P6610" s="113">
        <f t="shared" ca="1" si="1033"/>
        <v>41.597541183431957</v>
      </c>
      <c r="Q6610" s="114">
        <f t="shared" ca="1" si="1034"/>
        <v>0</v>
      </c>
    </row>
    <row r="6611" spans="1:17" x14ac:dyDescent="0.75">
      <c r="A6611" t="s">
        <v>6675</v>
      </c>
      <c r="B6611" t="s">
        <v>15435</v>
      </c>
      <c r="G6611" s="14">
        <v>6609</v>
      </c>
      <c r="H6611" s="14">
        <f t="shared" ca="1" si="1030"/>
        <v>57.658000000000001</v>
      </c>
      <c r="I6611" s="117">
        <f t="shared" ca="1" si="1031"/>
        <v>12.684760000000001</v>
      </c>
      <c r="J6611" s="113">
        <f t="shared" ca="1" si="1032"/>
        <v>58.940458579881664</v>
      </c>
      <c r="K6611" s="113">
        <f t="shared" ca="1" si="1035"/>
        <v>0</v>
      </c>
      <c r="L6611" s="113">
        <f t="shared" ca="1" si="1036"/>
        <v>-46.255698579881667</v>
      </c>
      <c r="M6611" s="113">
        <f t="shared" ca="1" si="1037"/>
        <v>0</v>
      </c>
      <c r="N6611" s="113">
        <f t="shared" ca="1" si="1038"/>
        <v>0</v>
      </c>
      <c r="O6611" s="14">
        <f t="shared" ca="1" si="1039"/>
        <v>0</v>
      </c>
      <c r="P6611" s="113">
        <f t="shared" ca="1" si="1033"/>
        <v>46.255698579881667</v>
      </c>
      <c r="Q6611" s="114">
        <f t="shared" ca="1" si="1034"/>
        <v>0</v>
      </c>
    </row>
    <row r="6612" spans="1:17" x14ac:dyDescent="0.75">
      <c r="A6612" t="s">
        <v>6676</v>
      </c>
      <c r="B6612" t="s">
        <v>15436</v>
      </c>
      <c r="G6612" s="14">
        <v>6610</v>
      </c>
      <c r="H6612" s="14">
        <f t="shared" ca="1" si="1030"/>
        <v>78.227000000000004</v>
      </c>
      <c r="I6612" s="117">
        <f t="shared" ca="1" si="1031"/>
        <v>17.20994</v>
      </c>
      <c r="J6612" s="113">
        <f t="shared" ca="1" si="1032"/>
        <v>71.421967455621314</v>
      </c>
      <c r="K6612" s="113">
        <f t="shared" ca="1" si="1035"/>
        <v>0</v>
      </c>
      <c r="L6612" s="113">
        <f t="shared" ca="1" si="1036"/>
        <v>-54.21202745562131</v>
      </c>
      <c r="M6612" s="113">
        <f t="shared" ca="1" si="1037"/>
        <v>0</v>
      </c>
      <c r="N6612" s="113">
        <f t="shared" ca="1" si="1038"/>
        <v>0</v>
      </c>
      <c r="O6612" s="14">
        <f t="shared" ca="1" si="1039"/>
        <v>0</v>
      </c>
      <c r="P6612" s="113">
        <f t="shared" ca="1" si="1033"/>
        <v>54.21202745562131</v>
      </c>
      <c r="Q6612" s="114">
        <f t="shared" ca="1" si="1034"/>
        <v>0</v>
      </c>
    </row>
    <row r="6613" spans="1:17" x14ac:dyDescent="0.75">
      <c r="A6613" t="s">
        <v>6677</v>
      </c>
      <c r="B6613" t="s">
        <v>15437</v>
      </c>
      <c r="G6613" s="14">
        <v>6611</v>
      </c>
      <c r="H6613" s="14">
        <f t="shared" ca="1" si="1030"/>
        <v>91.754999999999995</v>
      </c>
      <c r="I6613" s="117">
        <f t="shared" ca="1" si="1031"/>
        <v>20.1861</v>
      </c>
      <c r="J6613" s="113">
        <f t="shared" ca="1" si="1032"/>
        <v>68.648298816568058</v>
      </c>
      <c r="K6613" s="113">
        <f t="shared" ca="1" si="1035"/>
        <v>0</v>
      </c>
      <c r="L6613" s="113">
        <f t="shared" ca="1" si="1036"/>
        <v>-48.462198816568062</v>
      </c>
      <c r="M6613" s="113">
        <f t="shared" ca="1" si="1037"/>
        <v>0</v>
      </c>
      <c r="N6613" s="113">
        <f t="shared" ca="1" si="1038"/>
        <v>0</v>
      </c>
      <c r="O6613" s="14">
        <f t="shared" ca="1" si="1039"/>
        <v>0</v>
      </c>
      <c r="P6613" s="113">
        <f t="shared" ca="1" si="1033"/>
        <v>48.462198816568062</v>
      </c>
      <c r="Q6613" s="114">
        <f t="shared" ca="1" si="1034"/>
        <v>0</v>
      </c>
    </row>
    <row r="6614" spans="1:17" x14ac:dyDescent="0.75">
      <c r="A6614" t="s">
        <v>6678</v>
      </c>
      <c r="B6614" t="s">
        <v>15438</v>
      </c>
      <c r="G6614" s="14">
        <v>6612</v>
      </c>
      <c r="H6614" s="14">
        <f t="shared" ca="1" si="1030"/>
        <v>96.626000000000005</v>
      </c>
      <c r="I6614" s="117">
        <f t="shared" ca="1" si="1031"/>
        <v>21.257720000000003</v>
      </c>
      <c r="J6614" s="113">
        <f t="shared" ca="1" si="1032"/>
        <v>63.794378698224854</v>
      </c>
      <c r="K6614" s="113">
        <f t="shared" ca="1" si="1035"/>
        <v>0</v>
      </c>
      <c r="L6614" s="113">
        <f t="shared" ca="1" si="1036"/>
        <v>-42.536658698224855</v>
      </c>
      <c r="M6614" s="113">
        <f t="shared" ca="1" si="1037"/>
        <v>0</v>
      </c>
      <c r="N6614" s="113">
        <f t="shared" ca="1" si="1038"/>
        <v>0</v>
      </c>
      <c r="O6614" s="14">
        <f t="shared" ca="1" si="1039"/>
        <v>0</v>
      </c>
      <c r="P6614" s="113">
        <f t="shared" ca="1" si="1033"/>
        <v>42.536658698224855</v>
      </c>
      <c r="Q6614" s="114">
        <f t="shared" ca="1" si="1034"/>
        <v>0</v>
      </c>
    </row>
    <row r="6615" spans="1:17" x14ac:dyDescent="0.75">
      <c r="A6615" t="s">
        <v>6679</v>
      </c>
      <c r="B6615" t="s">
        <v>15439</v>
      </c>
      <c r="G6615" s="14">
        <v>6613</v>
      </c>
      <c r="H6615" s="14">
        <f t="shared" ca="1" si="1030"/>
        <v>90.796000000000006</v>
      </c>
      <c r="I6615" s="117">
        <f t="shared" ca="1" si="1031"/>
        <v>19.97512</v>
      </c>
      <c r="J6615" s="113">
        <f t="shared" ca="1" si="1032"/>
        <v>65.874630177514803</v>
      </c>
      <c r="K6615" s="113">
        <f t="shared" ca="1" si="1035"/>
        <v>0</v>
      </c>
      <c r="L6615" s="113">
        <f t="shared" ca="1" si="1036"/>
        <v>-45.899510177514799</v>
      </c>
      <c r="M6615" s="113">
        <f t="shared" ca="1" si="1037"/>
        <v>0</v>
      </c>
      <c r="N6615" s="113">
        <f t="shared" ca="1" si="1038"/>
        <v>0</v>
      </c>
      <c r="O6615" s="14">
        <f t="shared" ca="1" si="1039"/>
        <v>0</v>
      </c>
      <c r="P6615" s="113">
        <f t="shared" ca="1" si="1033"/>
        <v>45.899510177514799</v>
      </c>
      <c r="Q6615" s="114">
        <f t="shared" ca="1" si="1034"/>
        <v>0</v>
      </c>
    </row>
    <row r="6616" spans="1:17" x14ac:dyDescent="0.75">
      <c r="A6616" t="s">
        <v>6680</v>
      </c>
      <c r="B6616" t="s">
        <v>15440</v>
      </c>
      <c r="G6616" s="14">
        <v>6614</v>
      </c>
      <c r="H6616" s="14">
        <f t="shared" ca="1" si="1030"/>
        <v>177.6</v>
      </c>
      <c r="I6616" s="117">
        <f t="shared" ca="1" si="1031"/>
        <v>39.071999999999996</v>
      </c>
      <c r="J6616" s="113">
        <f t="shared" ca="1" si="1032"/>
        <v>69.341715976331372</v>
      </c>
      <c r="K6616" s="113">
        <f t="shared" ca="1" si="1035"/>
        <v>0</v>
      </c>
      <c r="L6616" s="113">
        <f t="shared" ca="1" si="1036"/>
        <v>-30.269715976331376</v>
      </c>
      <c r="M6616" s="113">
        <f t="shared" ca="1" si="1037"/>
        <v>0</v>
      </c>
      <c r="N6616" s="113">
        <f t="shared" ca="1" si="1038"/>
        <v>0</v>
      </c>
      <c r="O6616" s="14">
        <f t="shared" ca="1" si="1039"/>
        <v>0</v>
      </c>
      <c r="P6616" s="113">
        <f t="shared" ca="1" si="1033"/>
        <v>30.269715976331376</v>
      </c>
      <c r="Q6616" s="114">
        <f t="shared" ca="1" si="1034"/>
        <v>0</v>
      </c>
    </row>
    <row r="6617" spans="1:17" x14ac:dyDescent="0.75">
      <c r="A6617" t="s">
        <v>6681</v>
      </c>
      <c r="B6617" t="s">
        <v>15441</v>
      </c>
      <c r="G6617" s="14">
        <v>6615</v>
      </c>
      <c r="H6617" s="14">
        <f t="shared" ca="1" si="1030"/>
        <v>202.089</v>
      </c>
      <c r="I6617" s="117">
        <f t="shared" ca="1" si="1031"/>
        <v>44.459580000000003</v>
      </c>
      <c r="J6617" s="113">
        <f t="shared" ca="1" si="1032"/>
        <v>70.728550295858</v>
      </c>
      <c r="K6617" s="113">
        <f t="shared" ca="1" si="1035"/>
        <v>0</v>
      </c>
      <c r="L6617" s="113">
        <f t="shared" ca="1" si="1036"/>
        <v>-26.268970295857997</v>
      </c>
      <c r="M6617" s="113">
        <f t="shared" ca="1" si="1037"/>
        <v>0</v>
      </c>
      <c r="N6617" s="113">
        <f t="shared" ca="1" si="1038"/>
        <v>0</v>
      </c>
      <c r="O6617" s="14">
        <f t="shared" ca="1" si="1039"/>
        <v>0</v>
      </c>
      <c r="P6617" s="113">
        <f t="shared" ca="1" si="1033"/>
        <v>26.268970295857997</v>
      </c>
      <c r="Q6617" s="114">
        <f t="shared" ca="1" si="1034"/>
        <v>0</v>
      </c>
    </row>
    <row r="6618" spans="1:17" x14ac:dyDescent="0.75">
      <c r="A6618" t="s">
        <v>6682</v>
      </c>
      <c r="B6618" t="s">
        <v>15442</v>
      </c>
      <c r="G6618" s="14">
        <v>6616</v>
      </c>
      <c r="H6618" s="14">
        <f t="shared" ca="1" si="1030"/>
        <v>136.54499999999999</v>
      </c>
      <c r="I6618" s="117">
        <f t="shared" ca="1" si="1031"/>
        <v>30.039899999999996</v>
      </c>
      <c r="J6618" s="113">
        <f t="shared" ca="1" si="1032"/>
        <v>71.421967455621314</v>
      </c>
      <c r="K6618" s="113">
        <f t="shared" ca="1" si="1035"/>
        <v>0</v>
      </c>
      <c r="L6618" s="113">
        <f t="shared" ca="1" si="1036"/>
        <v>-41.382067455621318</v>
      </c>
      <c r="M6618" s="113">
        <f t="shared" ca="1" si="1037"/>
        <v>0</v>
      </c>
      <c r="N6618" s="113">
        <f t="shared" ca="1" si="1038"/>
        <v>0</v>
      </c>
      <c r="O6618" s="14">
        <f t="shared" ca="1" si="1039"/>
        <v>0</v>
      </c>
      <c r="P6618" s="113">
        <f t="shared" ca="1" si="1033"/>
        <v>41.382067455621318</v>
      </c>
      <c r="Q6618" s="114">
        <f t="shared" ca="1" si="1034"/>
        <v>0</v>
      </c>
    </row>
    <row r="6619" spans="1:17" x14ac:dyDescent="0.75">
      <c r="A6619" t="s">
        <v>6683</v>
      </c>
      <c r="B6619" t="s">
        <v>15443</v>
      </c>
      <c r="G6619" s="14">
        <v>6617</v>
      </c>
      <c r="H6619" s="14">
        <f t="shared" ca="1" si="1030"/>
        <v>26.459</v>
      </c>
      <c r="I6619" s="117">
        <f t="shared" ca="1" si="1031"/>
        <v>5.8209799999999996</v>
      </c>
      <c r="J6619" s="113">
        <f t="shared" ca="1" si="1032"/>
        <v>72.808801775147941</v>
      </c>
      <c r="K6619" s="113">
        <f t="shared" ca="1" si="1035"/>
        <v>0</v>
      </c>
      <c r="L6619" s="113">
        <f t="shared" ca="1" si="1036"/>
        <v>-66.987821775147935</v>
      </c>
      <c r="M6619" s="113">
        <f t="shared" ca="1" si="1037"/>
        <v>0</v>
      </c>
      <c r="N6619" s="113">
        <f t="shared" ca="1" si="1038"/>
        <v>0</v>
      </c>
      <c r="O6619" s="14">
        <f t="shared" ca="1" si="1039"/>
        <v>0</v>
      </c>
      <c r="P6619" s="113">
        <f t="shared" ca="1" si="1033"/>
        <v>66.987821775147935</v>
      </c>
      <c r="Q6619" s="114">
        <f t="shared" ca="1" si="1034"/>
        <v>0</v>
      </c>
    </row>
    <row r="6620" spans="1:17" x14ac:dyDescent="0.75">
      <c r="A6620" t="s">
        <v>6684</v>
      </c>
      <c r="B6620" t="s">
        <v>15444</v>
      </c>
      <c r="G6620" s="14">
        <v>6618</v>
      </c>
      <c r="H6620" s="14">
        <f t="shared" ca="1" si="1030"/>
        <v>0</v>
      </c>
      <c r="I6620" s="117">
        <f t="shared" ca="1" si="1031"/>
        <v>0</v>
      </c>
      <c r="J6620" s="113">
        <f t="shared" ca="1" si="1032"/>
        <v>58.940458579881664</v>
      </c>
      <c r="K6620" s="113">
        <f t="shared" ca="1" si="1035"/>
        <v>0</v>
      </c>
      <c r="L6620" s="113">
        <f t="shared" ca="1" si="1036"/>
        <v>-58.940458579881664</v>
      </c>
      <c r="M6620" s="113">
        <f t="shared" ca="1" si="1037"/>
        <v>0</v>
      </c>
      <c r="N6620" s="113">
        <f t="shared" ca="1" si="1038"/>
        <v>0</v>
      </c>
      <c r="O6620" s="14">
        <f t="shared" ca="1" si="1039"/>
        <v>0</v>
      </c>
      <c r="P6620" s="113">
        <f t="shared" ca="1" si="1033"/>
        <v>58.940458579881664</v>
      </c>
      <c r="Q6620" s="114">
        <f t="shared" ca="1" si="1034"/>
        <v>0</v>
      </c>
    </row>
    <row r="6621" spans="1:17" x14ac:dyDescent="0.75">
      <c r="A6621" t="s">
        <v>6685</v>
      </c>
      <c r="B6621" t="s">
        <v>15445</v>
      </c>
      <c r="G6621" s="14">
        <v>6619</v>
      </c>
      <c r="H6621" s="14">
        <f t="shared" ca="1" si="1030"/>
        <v>0</v>
      </c>
      <c r="I6621" s="117">
        <f t="shared" ca="1" si="1031"/>
        <v>0</v>
      </c>
      <c r="J6621" s="113">
        <f t="shared" ca="1" si="1032"/>
        <v>48.539201183431956</v>
      </c>
      <c r="K6621" s="113">
        <f t="shared" ca="1" si="1035"/>
        <v>0</v>
      </c>
      <c r="L6621" s="113">
        <f t="shared" ca="1" si="1036"/>
        <v>-48.539201183431956</v>
      </c>
      <c r="M6621" s="113">
        <f t="shared" ca="1" si="1037"/>
        <v>0</v>
      </c>
      <c r="N6621" s="113">
        <f t="shared" ca="1" si="1038"/>
        <v>0</v>
      </c>
      <c r="O6621" s="14">
        <f t="shared" ca="1" si="1039"/>
        <v>0</v>
      </c>
      <c r="P6621" s="113">
        <f t="shared" ca="1" si="1033"/>
        <v>48.539201183431956</v>
      </c>
      <c r="Q6621" s="114">
        <f t="shared" ca="1" si="1034"/>
        <v>0</v>
      </c>
    </row>
    <row r="6622" spans="1:17" x14ac:dyDescent="0.75">
      <c r="A6622" t="s">
        <v>6686</v>
      </c>
      <c r="B6622" t="s">
        <v>15446</v>
      </c>
      <c r="G6622" s="14">
        <v>6620</v>
      </c>
      <c r="H6622" s="14">
        <f t="shared" ca="1" si="1030"/>
        <v>0</v>
      </c>
      <c r="I6622" s="117">
        <f t="shared" ca="1" si="1031"/>
        <v>0</v>
      </c>
      <c r="J6622" s="113">
        <f t="shared" ca="1" si="1032"/>
        <v>38.137943786982255</v>
      </c>
      <c r="K6622" s="113">
        <f t="shared" ca="1" si="1035"/>
        <v>0</v>
      </c>
      <c r="L6622" s="113">
        <f t="shared" ca="1" si="1036"/>
        <v>-38.137943786982255</v>
      </c>
      <c r="M6622" s="113">
        <f t="shared" ca="1" si="1037"/>
        <v>0</v>
      </c>
      <c r="N6622" s="113">
        <f t="shared" ca="1" si="1038"/>
        <v>0</v>
      </c>
      <c r="O6622" s="14">
        <f t="shared" ca="1" si="1039"/>
        <v>0</v>
      </c>
      <c r="P6622" s="113">
        <f t="shared" ca="1" si="1033"/>
        <v>38.137943786982255</v>
      </c>
      <c r="Q6622" s="114">
        <f t="shared" ca="1" si="1034"/>
        <v>0</v>
      </c>
    </row>
    <row r="6623" spans="1:17" x14ac:dyDescent="0.75">
      <c r="A6623" t="s">
        <v>6687</v>
      </c>
      <c r="B6623" t="s">
        <v>15447</v>
      </c>
      <c r="G6623" s="14">
        <v>6621</v>
      </c>
      <c r="H6623" s="14">
        <f t="shared" ca="1" si="1030"/>
        <v>0</v>
      </c>
      <c r="I6623" s="117">
        <f t="shared" ca="1" si="1031"/>
        <v>0</v>
      </c>
      <c r="J6623" s="113">
        <f t="shared" ca="1" si="1032"/>
        <v>24.269600591715978</v>
      </c>
      <c r="K6623" s="113">
        <f t="shared" ca="1" si="1035"/>
        <v>0</v>
      </c>
      <c r="L6623" s="113">
        <f t="shared" ca="1" si="1036"/>
        <v>-24.269600591715978</v>
      </c>
      <c r="M6623" s="113">
        <f t="shared" ca="1" si="1037"/>
        <v>0</v>
      </c>
      <c r="N6623" s="113">
        <f t="shared" ca="1" si="1038"/>
        <v>0</v>
      </c>
      <c r="O6623" s="14">
        <f t="shared" ca="1" si="1039"/>
        <v>0</v>
      </c>
      <c r="P6623" s="113">
        <f t="shared" ca="1" si="1033"/>
        <v>24.269600591715978</v>
      </c>
      <c r="Q6623" s="114">
        <f t="shared" ca="1" si="1034"/>
        <v>0</v>
      </c>
    </row>
    <row r="6624" spans="1:17" x14ac:dyDescent="0.75">
      <c r="A6624" t="s">
        <v>6688</v>
      </c>
      <c r="B6624" t="s">
        <v>15448</v>
      </c>
      <c r="G6624" s="14">
        <v>6622</v>
      </c>
      <c r="H6624" s="14">
        <f t="shared" ca="1" si="1030"/>
        <v>0</v>
      </c>
      <c r="I6624" s="117">
        <f t="shared" ca="1" si="1031"/>
        <v>0</v>
      </c>
      <c r="J6624" s="113">
        <f t="shared" ca="1" si="1032"/>
        <v>13.868343195266274</v>
      </c>
      <c r="K6624" s="113">
        <f t="shared" ca="1" si="1035"/>
        <v>0</v>
      </c>
      <c r="L6624" s="113">
        <f t="shared" ca="1" si="1036"/>
        <v>-13.868343195266274</v>
      </c>
      <c r="M6624" s="113">
        <f t="shared" ca="1" si="1037"/>
        <v>0</v>
      </c>
      <c r="N6624" s="113">
        <f t="shared" ca="1" si="1038"/>
        <v>0</v>
      </c>
      <c r="O6624" s="14">
        <f t="shared" ca="1" si="1039"/>
        <v>0</v>
      </c>
      <c r="P6624" s="113">
        <f t="shared" ca="1" si="1033"/>
        <v>13.868343195266274</v>
      </c>
      <c r="Q6624" s="114">
        <f t="shared" ca="1" si="1034"/>
        <v>0</v>
      </c>
    </row>
    <row r="6625" spans="1:17" x14ac:dyDescent="0.75">
      <c r="A6625" t="s">
        <v>6689</v>
      </c>
      <c r="B6625" t="s">
        <v>15449</v>
      </c>
      <c r="G6625" s="14">
        <v>6623</v>
      </c>
      <c r="H6625" s="14">
        <f t="shared" ca="1" si="1030"/>
        <v>0</v>
      </c>
      <c r="I6625" s="117">
        <f t="shared" ca="1" si="1031"/>
        <v>0</v>
      </c>
      <c r="J6625" s="113">
        <f t="shared" ca="1" si="1032"/>
        <v>13.868343195266274</v>
      </c>
      <c r="K6625" s="113">
        <f t="shared" ca="1" si="1035"/>
        <v>0</v>
      </c>
      <c r="L6625" s="113">
        <f t="shared" ca="1" si="1036"/>
        <v>-13.868343195266274</v>
      </c>
      <c r="M6625" s="113">
        <f t="shared" ca="1" si="1037"/>
        <v>0</v>
      </c>
      <c r="N6625" s="113">
        <f t="shared" ca="1" si="1038"/>
        <v>0</v>
      </c>
      <c r="O6625" s="14">
        <f t="shared" ca="1" si="1039"/>
        <v>0</v>
      </c>
      <c r="P6625" s="113">
        <f t="shared" ca="1" si="1033"/>
        <v>13.868343195266274</v>
      </c>
      <c r="Q6625" s="114">
        <f t="shared" ca="1" si="1034"/>
        <v>0</v>
      </c>
    </row>
    <row r="6626" spans="1:17" x14ac:dyDescent="0.75">
      <c r="A6626" t="s">
        <v>6690</v>
      </c>
      <c r="B6626" t="s">
        <v>15450</v>
      </c>
      <c r="G6626" s="14">
        <v>6624</v>
      </c>
      <c r="H6626" s="14">
        <f t="shared" ca="1" si="1030"/>
        <v>0</v>
      </c>
      <c r="I6626" s="117">
        <f t="shared" ca="1" si="1031"/>
        <v>0</v>
      </c>
      <c r="J6626" s="113">
        <f t="shared" ca="1" si="1032"/>
        <v>13.868343195266274</v>
      </c>
      <c r="K6626" s="113">
        <f t="shared" ca="1" si="1035"/>
        <v>0</v>
      </c>
      <c r="L6626" s="113">
        <f t="shared" ca="1" si="1036"/>
        <v>-13.868343195266274</v>
      </c>
      <c r="M6626" s="113">
        <f t="shared" ca="1" si="1037"/>
        <v>0</v>
      </c>
      <c r="N6626" s="113">
        <f t="shared" ca="1" si="1038"/>
        <v>0</v>
      </c>
      <c r="O6626" s="14">
        <f t="shared" ca="1" si="1039"/>
        <v>0</v>
      </c>
      <c r="P6626" s="113">
        <f t="shared" ca="1" si="1033"/>
        <v>13.868343195266274</v>
      </c>
      <c r="Q6626" s="114">
        <f t="shared" ca="1" si="1034"/>
        <v>0</v>
      </c>
    </row>
    <row r="6627" spans="1:17" x14ac:dyDescent="0.75">
      <c r="A6627" t="s">
        <v>6691</v>
      </c>
      <c r="B6627" t="s">
        <v>15451</v>
      </c>
      <c r="G6627" s="14">
        <v>6625</v>
      </c>
      <c r="H6627" s="14">
        <f t="shared" ca="1" si="1030"/>
        <v>0</v>
      </c>
      <c r="I6627" s="117">
        <f t="shared" ca="1" si="1031"/>
        <v>0</v>
      </c>
      <c r="J6627" s="113">
        <f t="shared" ca="1" si="1032"/>
        <v>13.868343195266274</v>
      </c>
      <c r="K6627" s="113">
        <f t="shared" ca="1" si="1035"/>
        <v>0</v>
      </c>
      <c r="L6627" s="113">
        <f t="shared" ca="1" si="1036"/>
        <v>-13.868343195266274</v>
      </c>
      <c r="M6627" s="113">
        <f t="shared" ca="1" si="1037"/>
        <v>0</v>
      </c>
      <c r="N6627" s="113">
        <f t="shared" ca="1" si="1038"/>
        <v>0</v>
      </c>
      <c r="O6627" s="14">
        <f t="shared" ca="1" si="1039"/>
        <v>0</v>
      </c>
      <c r="P6627" s="113">
        <f t="shared" ca="1" si="1033"/>
        <v>13.868343195266274</v>
      </c>
      <c r="Q6627" s="114">
        <f t="shared" ca="1" si="1034"/>
        <v>0</v>
      </c>
    </row>
    <row r="6628" spans="1:17" x14ac:dyDescent="0.75">
      <c r="A6628" t="s">
        <v>6692</v>
      </c>
      <c r="B6628" t="s">
        <v>15452</v>
      </c>
      <c r="G6628" s="14">
        <v>6626</v>
      </c>
      <c r="H6628" s="14">
        <f t="shared" ca="1" si="1030"/>
        <v>0</v>
      </c>
      <c r="I6628" s="117">
        <f t="shared" ca="1" si="1031"/>
        <v>0</v>
      </c>
      <c r="J6628" s="113">
        <f t="shared" ca="1" si="1032"/>
        <v>13.868343195266274</v>
      </c>
      <c r="K6628" s="113">
        <f t="shared" ca="1" si="1035"/>
        <v>0</v>
      </c>
      <c r="L6628" s="113">
        <f t="shared" ca="1" si="1036"/>
        <v>-13.868343195266274</v>
      </c>
      <c r="M6628" s="113">
        <f t="shared" ca="1" si="1037"/>
        <v>0</v>
      </c>
      <c r="N6628" s="113">
        <f t="shared" ca="1" si="1038"/>
        <v>0</v>
      </c>
      <c r="O6628" s="14">
        <f t="shared" ca="1" si="1039"/>
        <v>0</v>
      </c>
      <c r="P6628" s="113">
        <f t="shared" ca="1" si="1033"/>
        <v>13.868343195266274</v>
      </c>
      <c r="Q6628" s="114">
        <f t="shared" ca="1" si="1034"/>
        <v>0</v>
      </c>
    </row>
    <row r="6629" spans="1:17" x14ac:dyDescent="0.75">
      <c r="A6629" t="s">
        <v>6693</v>
      </c>
      <c r="B6629" t="s">
        <v>15453</v>
      </c>
      <c r="G6629" s="14">
        <v>6627</v>
      </c>
      <c r="H6629" s="14">
        <f t="shared" ca="1" si="1030"/>
        <v>0</v>
      </c>
      <c r="I6629" s="117">
        <f t="shared" ca="1" si="1031"/>
        <v>0</v>
      </c>
      <c r="J6629" s="113">
        <f t="shared" ca="1" si="1032"/>
        <v>13.868343195266274</v>
      </c>
      <c r="K6629" s="113">
        <f t="shared" ca="1" si="1035"/>
        <v>0</v>
      </c>
      <c r="L6629" s="113">
        <f t="shared" ca="1" si="1036"/>
        <v>-13.868343195266274</v>
      </c>
      <c r="M6629" s="113">
        <f t="shared" ca="1" si="1037"/>
        <v>0</v>
      </c>
      <c r="N6629" s="113">
        <f t="shared" ca="1" si="1038"/>
        <v>0</v>
      </c>
      <c r="O6629" s="14">
        <f t="shared" ca="1" si="1039"/>
        <v>0</v>
      </c>
      <c r="P6629" s="113">
        <f t="shared" ca="1" si="1033"/>
        <v>13.868343195266274</v>
      </c>
      <c r="Q6629" s="114">
        <f t="shared" ca="1" si="1034"/>
        <v>0</v>
      </c>
    </row>
    <row r="6630" spans="1:17" x14ac:dyDescent="0.75">
      <c r="A6630" t="s">
        <v>6694</v>
      </c>
      <c r="B6630" t="s">
        <v>15454</v>
      </c>
      <c r="G6630" s="14">
        <v>6628</v>
      </c>
      <c r="H6630" s="14">
        <f t="shared" ca="1" si="1030"/>
        <v>0</v>
      </c>
      <c r="I6630" s="117">
        <f t="shared" ca="1" si="1031"/>
        <v>0</v>
      </c>
      <c r="J6630" s="113">
        <f t="shared" ca="1" si="1032"/>
        <v>13.868343195266274</v>
      </c>
      <c r="K6630" s="113">
        <f t="shared" ca="1" si="1035"/>
        <v>0</v>
      </c>
      <c r="L6630" s="113">
        <f t="shared" ca="1" si="1036"/>
        <v>-13.868343195266274</v>
      </c>
      <c r="M6630" s="113">
        <f t="shared" ca="1" si="1037"/>
        <v>0</v>
      </c>
      <c r="N6630" s="113">
        <f t="shared" ca="1" si="1038"/>
        <v>0</v>
      </c>
      <c r="O6630" s="14">
        <f t="shared" ca="1" si="1039"/>
        <v>0</v>
      </c>
      <c r="P6630" s="113">
        <f t="shared" ca="1" si="1033"/>
        <v>13.868343195266274</v>
      </c>
      <c r="Q6630" s="114">
        <f t="shared" ca="1" si="1034"/>
        <v>0</v>
      </c>
    </row>
    <row r="6631" spans="1:17" x14ac:dyDescent="0.75">
      <c r="A6631" t="s">
        <v>6695</v>
      </c>
      <c r="B6631" t="s">
        <v>15455</v>
      </c>
      <c r="G6631" s="14">
        <v>6629</v>
      </c>
      <c r="H6631" s="14">
        <f t="shared" ca="1" si="1030"/>
        <v>0</v>
      </c>
      <c r="I6631" s="117">
        <f t="shared" ca="1" si="1031"/>
        <v>0</v>
      </c>
      <c r="J6631" s="113">
        <f t="shared" ca="1" si="1032"/>
        <v>20.802514792899409</v>
      </c>
      <c r="K6631" s="113">
        <f t="shared" ca="1" si="1035"/>
        <v>0</v>
      </c>
      <c r="L6631" s="113">
        <f t="shared" ca="1" si="1036"/>
        <v>-20.802514792899409</v>
      </c>
      <c r="M6631" s="113">
        <f t="shared" ca="1" si="1037"/>
        <v>0</v>
      </c>
      <c r="N6631" s="113">
        <f t="shared" ca="1" si="1038"/>
        <v>0</v>
      </c>
      <c r="O6631" s="14">
        <f t="shared" ca="1" si="1039"/>
        <v>0</v>
      </c>
      <c r="P6631" s="113">
        <f t="shared" ca="1" si="1033"/>
        <v>20.802514792899409</v>
      </c>
      <c r="Q6631" s="114">
        <f t="shared" ca="1" si="1034"/>
        <v>0</v>
      </c>
    </row>
    <row r="6632" spans="1:17" x14ac:dyDescent="0.75">
      <c r="A6632" t="s">
        <v>6696</v>
      </c>
      <c r="B6632" t="s">
        <v>15456</v>
      </c>
      <c r="G6632" s="14">
        <v>6630</v>
      </c>
      <c r="H6632" s="14">
        <f t="shared" ca="1" si="1030"/>
        <v>0</v>
      </c>
      <c r="I6632" s="117">
        <f t="shared" ca="1" si="1031"/>
        <v>0</v>
      </c>
      <c r="J6632" s="113">
        <f t="shared" ca="1" si="1032"/>
        <v>31.203772189349117</v>
      </c>
      <c r="K6632" s="113">
        <f t="shared" ca="1" si="1035"/>
        <v>0</v>
      </c>
      <c r="L6632" s="113">
        <f t="shared" ca="1" si="1036"/>
        <v>-31.203772189349117</v>
      </c>
      <c r="M6632" s="113">
        <f t="shared" ca="1" si="1037"/>
        <v>0</v>
      </c>
      <c r="N6632" s="113">
        <f t="shared" ca="1" si="1038"/>
        <v>0</v>
      </c>
      <c r="O6632" s="14">
        <f t="shared" ca="1" si="1039"/>
        <v>0</v>
      </c>
      <c r="P6632" s="113">
        <f t="shared" ca="1" si="1033"/>
        <v>31.203772189349117</v>
      </c>
      <c r="Q6632" s="114">
        <f t="shared" ca="1" si="1034"/>
        <v>0</v>
      </c>
    </row>
    <row r="6633" spans="1:17" x14ac:dyDescent="0.75">
      <c r="A6633" t="s">
        <v>6697</v>
      </c>
      <c r="B6633" t="s">
        <v>15457</v>
      </c>
      <c r="G6633" s="14">
        <v>6631</v>
      </c>
      <c r="H6633" s="14">
        <f t="shared" ca="1" si="1030"/>
        <v>8.3290000000000006</v>
      </c>
      <c r="I6633" s="117">
        <f t="shared" ca="1" si="1031"/>
        <v>1.8323800000000001</v>
      </c>
      <c r="J6633" s="113">
        <f t="shared" ca="1" si="1032"/>
        <v>40.21819526627219</v>
      </c>
      <c r="K6633" s="113">
        <f t="shared" ca="1" si="1035"/>
        <v>0</v>
      </c>
      <c r="L6633" s="113">
        <f t="shared" ca="1" si="1036"/>
        <v>-38.385815266272189</v>
      </c>
      <c r="M6633" s="113">
        <f t="shared" ca="1" si="1037"/>
        <v>0</v>
      </c>
      <c r="N6633" s="113">
        <f t="shared" ca="1" si="1038"/>
        <v>0</v>
      </c>
      <c r="O6633" s="14">
        <f t="shared" ca="1" si="1039"/>
        <v>0</v>
      </c>
      <c r="P6633" s="113">
        <f t="shared" ca="1" si="1033"/>
        <v>38.385815266272189</v>
      </c>
      <c r="Q6633" s="114">
        <f t="shared" ca="1" si="1034"/>
        <v>0</v>
      </c>
    </row>
    <row r="6634" spans="1:17" x14ac:dyDescent="0.75">
      <c r="A6634" t="s">
        <v>6698</v>
      </c>
      <c r="B6634" t="s">
        <v>15458</v>
      </c>
      <c r="G6634" s="14">
        <v>6632</v>
      </c>
      <c r="H6634" s="14">
        <f t="shared" ca="1" si="1030"/>
        <v>44.601999999999997</v>
      </c>
      <c r="I6634" s="117">
        <f t="shared" ca="1" si="1031"/>
        <v>9.8124399999999987</v>
      </c>
      <c r="J6634" s="113">
        <f t="shared" ca="1" si="1032"/>
        <v>48.539201183431956</v>
      </c>
      <c r="K6634" s="113">
        <f t="shared" ca="1" si="1035"/>
        <v>0</v>
      </c>
      <c r="L6634" s="113">
        <f t="shared" ca="1" si="1036"/>
        <v>-38.726761183431961</v>
      </c>
      <c r="M6634" s="113">
        <f t="shared" ca="1" si="1037"/>
        <v>0</v>
      </c>
      <c r="N6634" s="113">
        <f t="shared" ca="1" si="1038"/>
        <v>0</v>
      </c>
      <c r="O6634" s="14">
        <f t="shared" ca="1" si="1039"/>
        <v>0</v>
      </c>
      <c r="P6634" s="113">
        <f t="shared" ca="1" si="1033"/>
        <v>38.726761183431961</v>
      </c>
      <c r="Q6634" s="114">
        <f t="shared" ca="1" si="1034"/>
        <v>0</v>
      </c>
    </row>
    <row r="6635" spans="1:17" x14ac:dyDescent="0.75">
      <c r="A6635" t="s">
        <v>6699</v>
      </c>
      <c r="B6635" t="s">
        <v>15459</v>
      </c>
      <c r="G6635" s="14">
        <v>6633</v>
      </c>
      <c r="H6635" s="14">
        <f t="shared" ca="1" si="1030"/>
        <v>106.45</v>
      </c>
      <c r="I6635" s="117">
        <f t="shared" ca="1" si="1031"/>
        <v>23.419</v>
      </c>
      <c r="J6635" s="113">
        <f t="shared" ca="1" si="1032"/>
        <v>58.940458579881664</v>
      </c>
      <c r="K6635" s="113">
        <f t="shared" ca="1" si="1035"/>
        <v>0</v>
      </c>
      <c r="L6635" s="113">
        <f t="shared" ca="1" si="1036"/>
        <v>-35.521458579881667</v>
      </c>
      <c r="M6635" s="113">
        <f t="shared" ca="1" si="1037"/>
        <v>0</v>
      </c>
      <c r="N6635" s="113">
        <f t="shared" ca="1" si="1038"/>
        <v>0</v>
      </c>
      <c r="O6635" s="14">
        <f t="shared" ca="1" si="1039"/>
        <v>0</v>
      </c>
      <c r="P6635" s="113">
        <f t="shared" ca="1" si="1033"/>
        <v>35.521458579881667</v>
      </c>
      <c r="Q6635" s="114">
        <f t="shared" ca="1" si="1034"/>
        <v>0</v>
      </c>
    </row>
    <row r="6636" spans="1:17" x14ac:dyDescent="0.75">
      <c r="A6636" t="s">
        <v>6700</v>
      </c>
      <c r="B6636" t="s">
        <v>15460</v>
      </c>
      <c r="G6636" s="14">
        <v>6634</v>
      </c>
      <c r="H6636" s="14">
        <f t="shared" ca="1" si="1030"/>
        <v>181.56</v>
      </c>
      <c r="I6636" s="117">
        <f t="shared" ca="1" si="1031"/>
        <v>39.943199999999997</v>
      </c>
      <c r="J6636" s="113">
        <f t="shared" ca="1" si="1032"/>
        <v>71.421967455621314</v>
      </c>
      <c r="K6636" s="113">
        <f t="shared" ca="1" si="1035"/>
        <v>0</v>
      </c>
      <c r="L6636" s="113">
        <f t="shared" ca="1" si="1036"/>
        <v>-31.478767455621316</v>
      </c>
      <c r="M6636" s="113">
        <f t="shared" ca="1" si="1037"/>
        <v>0</v>
      </c>
      <c r="N6636" s="113">
        <f t="shared" ca="1" si="1038"/>
        <v>0</v>
      </c>
      <c r="O6636" s="14">
        <f t="shared" ca="1" si="1039"/>
        <v>0</v>
      </c>
      <c r="P6636" s="113">
        <f t="shared" ca="1" si="1033"/>
        <v>31.478767455621316</v>
      </c>
      <c r="Q6636" s="114">
        <f t="shared" ca="1" si="1034"/>
        <v>0</v>
      </c>
    </row>
    <row r="6637" spans="1:17" x14ac:dyDescent="0.75">
      <c r="A6637" t="s">
        <v>6701</v>
      </c>
      <c r="B6637" t="s">
        <v>15461</v>
      </c>
      <c r="G6637" s="14">
        <v>6635</v>
      </c>
      <c r="H6637" s="14">
        <f t="shared" ca="1" si="1030"/>
        <v>253.82300000000001</v>
      </c>
      <c r="I6637" s="117">
        <f t="shared" ca="1" si="1031"/>
        <v>55.841059999999999</v>
      </c>
      <c r="J6637" s="113">
        <f t="shared" ca="1" si="1032"/>
        <v>68.648298816568058</v>
      </c>
      <c r="K6637" s="113">
        <f t="shared" ca="1" si="1035"/>
        <v>0</v>
      </c>
      <c r="L6637" s="113">
        <f t="shared" ca="1" si="1036"/>
        <v>-12.807238816568059</v>
      </c>
      <c r="M6637" s="113">
        <f t="shared" ca="1" si="1037"/>
        <v>0</v>
      </c>
      <c r="N6637" s="113">
        <f t="shared" ca="1" si="1038"/>
        <v>0</v>
      </c>
      <c r="O6637" s="14">
        <f t="shared" ca="1" si="1039"/>
        <v>0</v>
      </c>
      <c r="P6637" s="113">
        <f t="shared" ca="1" si="1033"/>
        <v>12.807238816568059</v>
      </c>
      <c r="Q6637" s="114">
        <f t="shared" ca="1" si="1034"/>
        <v>0</v>
      </c>
    </row>
    <row r="6638" spans="1:17" x14ac:dyDescent="0.75">
      <c r="A6638" t="s">
        <v>6702</v>
      </c>
      <c r="B6638" t="s">
        <v>15462</v>
      </c>
      <c r="G6638" s="14">
        <v>6636</v>
      </c>
      <c r="H6638" s="14">
        <f t="shared" ca="1" si="1030"/>
        <v>327.44600000000003</v>
      </c>
      <c r="I6638" s="117">
        <f t="shared" ca="1" si="1031"/>
        <v>72.038120000000006</v>
      </c>
      <c r="J6638" s="113">
        <f t="shared" ca="1" si="1032"/>
        <v>63.794378698224854</v>
      </c>
      <c r="K6638" s="113">
        <f t="shared" ca="1" si="1035"/>
        <v>8.2437413017751524</v>
      </c>
      <c r="L6638" s="113">
        <f t="shared" ca="1" si="1036"/>
        <v>8.2437413017751524</v>
      </c>
      <c r="M6638" s="113">
        <f t="shared" ca="1" si="1037"/>
        <v>8.2437413017751524</v>
      </c>
      <c r="N6638" s="113">
        <f t="shared" ca="1" si="1038"/>
        <v>0</v>
      </c>
      <c r="O6638" s="14">
        <f t="shared" ca="1" si="1039"/>
        <v>8.2437413017751524</v>
      </c>
      <c r="P6638" s="113">
        <f t="shared" ca="1" si="1033"/>
        <v>0</v>
      </c>
      <c r="Q6638" s="114">
        <f t="shared" ca="1" si="1034"/>
        <v>0</v>
      </c>
    </row>
    <row r="6639" spans="1:17" x14ac:dyDescent="0.75">
      <c r="A6639" t="s">
        <v>6703</v>
      </c>
      <c r="B6639" t="s">
        <v>15463</v>
      </c>
      <c r="G6639" s="14">
        <v>6637</v>
      </c>
      <c r="H6639" s="14">
        <f t="shared" ca="1" si="1030"/>
        <v>346.74700000000001</v>
      </c>
      <c r="I6639" s="117">
        <f t="shared" ca="1" si="1031"/>
        <v>76.28434</v>
      </c>
      <c r="J6639" s="113">
        <f t="shared" ca="1" si="1032"/>
        <v>65.874630177514803</v>
      </c>
      <c r="K6639" s="113">
        <f t="shared" ca="1" si="1035"/>
        <v>10.409709822485198</v>
      </c>
      <c r="L6639" s="113">
        <f t="shared" ca="1" si="1036"/>
        <v>10.409709822485198</v>
      </c>
      <c r="M6639" s="113">
        <f t="shared" ca="1" si="1037"/>
        <v>18.65345112426035</v>
      </c>
      <c r="N6639" s="113">
        <f t="shared" ca="1" si="1038"/>
        <v>0</v>
      </c>
      <c r="O6639" s="14">
        <f t="shared" ca="1" si="1039"/>
        <v>10.409709822485198</v>
      </c>
      <c r="P6639" s="113">
        <f t="shared" ca="1" si="1033"/>
        <v>0</v>
      </c>
      <c r="Q6639" s="114">
        <f t="shared" ca="1" si="1034"/>
        <v>0</v>
      </c>
    </row>
    <row r="6640" spans="1:17" x14ac:dyDescent="0.75">
      <c r="A6640" t="s">
        <v>6704</v>
      </c>
      <c r="B6640" t="s">
        <v>15464</v>
      </c>
      <c r="G6640" s="14">
        <v>6638</v>
      </c>
      <c r="H6640" s="14">
        <f t="shared" ca="1" si="1030"/>
        <v>358.15</v>
      </c>
      <c r="I6640" s="117">
        <f t="shared" ca="1" si="1031"/>
        <v>78.792999999999992</v>
      </c>
      <c r="J6640" s="113">
        <f t="shared" ca="1" si="1032"/>
        <v>69.341715976331372</v>
      </c>
      <c r="K6640" s="113">
        <f t="shared" ca="1" si="1035"/>
        <v>9.4512840236686202</v>
      </c>
      <c r="L6640" s="113">
        <f t="shared" ca="1" si="1036"/>
        <v>9.4512840236686202</v>
      </c>
      <c r="M6640" s="113">
        <f t="shared" ca="1" si="1037"/>
        <v>28.10473514792897</v>
      </c>
      <c r="N6640" s="113">
        <f t="shared" ca="1" si="1038"/>
        <v>0</v>
      </c>
      <c r="O6640" s="14">
        <f t="shared" ca="1" si="1039"/>
        <v>9.4512840236686202</v>
      </c>
      <c r="P6640" s="113">
        <f t="shared" ca="1" si="1033"/>
        <v>0</v>
      </c>
      <c r="Q6640" s="114">
        <f t="shared" ca="1" si="1034"/>
        <v>0</v>
      </c>
    </row>
    <row r="6641" spans="1:17" x14ac:dyDescent="0.75">
      <c r="A6641" t="s">
        <v>6705</v>
      </c>
      <c r="B6641" t="s">
        <v>15465</v>
      </c>
      <c r="G6641" s="14">
        <v>6639</v>
      </c>
      <c r="H6641" s="14">
        <f t="shared" ca="1" si="1030"/>
        <v>275.03899999999999</v>
      </c>
      <c r="I6641" s="117">
        <f t="shared" ca="1" si="1031"/>
        <v>60.508579999999995</v>
      </c>
      <c r="J6641" s="113">
        <f t="shared" ca="1" si="1032"/>
        <v>70.728550295858</v>
      </c>
      <c r="K6641" s="113">
        <f t="shared" ca="1" si="1035"/>
        <v>0</v>
      </c>
      <c r="L6641" s="113">
        <f t="shared" ca="1" si="1036"/>
        <v>-10.219970295858005</v>
      </c>
      <c r="M6641" s="113">
        <f t="shared" ca="1" si="1037"/>
        <v>17.884764852070965</v>
      </c>
      <c r="N6641" s="113">
        <f t="shared" ca="1" si="1038"/>
        <v>10.219970295858005</v>
      </c>
      <c r="O6641" s="14">
        <f t="shared" ca="1" si="1039"/>
        <v>0</v>
      </c>
      <c r="P6641" s="113">
        <f t="shared" ca="1" si="1033"/>
        <v>0</v>
      </c>
      <c r="Q6641" s="114">
        <f t="shared" ca="1" si="1034"/>
        <v>0</v>
      </c>
    </row>
    <row r="6642" spans="1:17" x14ac:dyDescent="0.75">
      <c r="A6642" t="s">
        <v>6706</v>
      </c>
      <c r="B6642" t="s">
        <v>15466</v>
      </c>
      <c r="G6642" s="14">
        <v>6640</v>
      </c>
      <c r="H6642" s="14">
        <f t="shared" ca="1" si="1030"/>
        <v>156.887</v>
      </c>
      <c r="I6642" s="117">
        <f t="shared" ca="1" si="1031"/>
        <v>34.515140000000002</v>
      </c>
      <c r="J6642" s="113">
        <f t="shared" ca="1" si="1032"/>
        <v>71.421967455621314</v>
      </c>
      <c r="K6642" s="113">
        <f t="shared" ca="1" si="1035"/>
        <v>0</v>
      </c>
      <c r="L6642" s="113">
        <f t="shared" ca="1" si="1036"/>
        <v>-36.906827455621311</v>
      </c>
      <c r="M6642" s="113">
        <f t="shared" ca="1" si="1037"/>
        <v>0</v>
      </c>
      <c r="N6642" s="113">
        <f t="shared" ca="1" si="1038"/>
        <v>17.884764852070965</v>
      </c>
      <c r="O6642" s="14">
        <f t="shared" ca="1" si="1039"/>
        <v>0</v>
      </c>
      <c r="P6642" s="113">
        <f t="shared" ca="1" si="1033"/>
        <v>19.022062603550346</v>
      </c>
      <c r="Q6642" s="114">
        <f t="shared" ca="1" si="1034"/>
        <v>0</v>
      </c>
    </row>
    <row r="6643" spans="1:17" x14ac:dyDescent="0.75">
      <c r="A6643" t="s">
        <v>6707</v>
      </c>
      <c r="B6643" t="s">
        <v>15467</v>
      </c>
      <c r="G6643" s="14">
        <v>6641</v>
      </c>
      <c r="H6643" s="14">
        <f t="shared" ca="1" si="1030"/>
        <v>21.364000000000001</v>
      </c>
      <c r="I6643" s="117">
        <f t="shared" ca="1" si="1031"/>
        <v>4.7000799999999998</v>
      </c>
      <c r="J6643" s="113">
        <f t="shared" ca="1" si="1032"/>
        <v>72.808801775147941</v>
      </c>
      <c r="K6643" s="113">
        <f t="shared" ca="1" si="1035"/>
        <v>0</v>
      </c>
      <c r="L6643" s="113">
        <f t="shared" ca="1" si="1036"/>
        <v>-68.108721775147941</v>
      </c>
      <c r="M6643" s="113">
        <f t="shared" ca="1" si="1037"/>
        <v>0</v>
      </c>
      <c r="N6643" s="113">
        <f t="shared" ca="1" si="1038"/>
        <v>0</v>
      </c>
      <c r="O6643" s="14">
        <f t="shared" ca="1" si="1039"/>
        <v>0</v>
      </c>
      <c r="P6643" s="113">
        <f t="shared" ca="1" si="1033"/>
        <v>68.108721775147941</v>
      </c>
      <c r="Q6643" s="114">
        <f t="shared" ca="1" si="1034"/>
        <v>0</v>
      </c>
    </row>
    <row r="6644" spans="1:17" x14ac:dyDescent="0.75">
      <c r="A6644" t="s">
        <v>6708</v>
      </c>
      <c r="B6644" t="s">
        <v>15468</v>
      </c>
      <c r="G6644" s="14">
        <v>6642</v>
      </c>
      <c r="H6644" s="14">
        <f t="shared" ca="1" si="1030"/>
        <v>0</v>
      </c>
      <c r="I6644" s="117">
        <f t="shared" ca="1" si="1031"/>
        <v>0</v>
      </c>
      <c r="J6644" s="113">
        <f t="shared" ca="1" si="1032"/>
        <v>58.940458579881664</v>
      </c>
      <c r="K6644" s="113">
        <f t="shared" ca="1" si="1035"/>
        <v>0</v>
      </c>
      <c r="L6644" s="113">
        <f t="shared" ca="1" si="1036"/>
        <v>-58.940458579881664</v>
      </c>
      <c r="M6644" s="113">
        <f t="shared" ca="1" si="1037"/>
        <v>0</v>
      </c>
      <c r="N6644" s="113">
        <f t="shared" ca="1" si="1038"/>
        <v>0</v>
      </c>
      <c r="O6644" s="14">
        <f t="shared" ca="1" si="1039"/>
        <v>0</v>
      </c>
      <c r="P6644" s="113">
        <f t="shared" ca="1" si="1033"/>
        <v>58.940458579881664</v>
      </c>
      <c r="Q6644" s="114">
        <f t="shared" ca="1" si="1034"/>
        <v>0</v>
      </c>
    </row>
    <row r="6645" spans="1:17" x14ac:dyDescent="0.75">
      <c r="A6645" t="s">
        <v>6709</v>
      </c>
      <c r="B6645" t="s">
        <v>15469</v>
      </c>
      <c r="G6645" s="14">
        <v>6643</v>
      </c>
      <c r="H6645" s="14">
        <f t="shared" ca="1" si="1030"/>
        <v>0</v>
      </c>
      <c r="I6645" s="117">
        <f t="shared" ca="1" si="1031"/>
        <v>0</v>
      </c>
      <c r="J6645" s="113">
        <f t="shared" ca="1" si="1032"/>
        <v>48.539201183431956</v>
      </c>
      <c r="K6645" s="113">
        <f t="shared" ca="1" si="1035"/>
        <v>0</v>
      </c>
      <c r="L6645" s="113">
        <f t="shared" ca="1" si="1036"/>
        <v>-48.539201183431956</v>
      </c>
      <c r="M6645" s="113">
        <f t="shared" ca="1" si="1037"/>
        <v>0</v>
      </c>
      <c r="N6645" s="113">
        <f t="shared" ca="1" si="1038"/>
        <v>0</v>
      </c>
      <c r="O6645" s="14">
        <f t="shared" ca="1" si="1039"/>
        <v>0</v>
      </c>
      <c r="P6645" s="113">
        <f t="shared" ca="1" si="1033"/>
        <v>48.539201183431956</v>
      </c>
      <c r="Q6645" s="114">
        <f t="shared" ca="1" si="1034"/>
        <v>0</v>
      </c>
    </row>
    <row r="6646" spans="1:17" x14ac:dyDescent="0.75">
      <c r="A6646" t="s">
        <v>6710</v>
      </c>
      <c r="B6646" t="s">
        <v>15470</v>
      </c>
      <c r="G6646" s="14">
        <v>6644</v>
      </c>
      <c r="H6646" s="14">
        <f t="shared" ca="1" si="1030"/>
        <v>0</v>
      </c>
      <c r="I6646" s="117">
        <f t="shared" ca="1" si="1031"/>
        <v>0</v>
      </c>
      <c r="J6646" s="113">
        <f t="shared" ca="1" si="1032"/>
        <v>38.137943786982255</v>
      </c>
      <c r="K6646" s="113">
        <f t="shared" ca="1" si="1035"/>
        <v>0</v>
      </c>
      <c r="L6646" s="113">
        <f t="shared" ca="1" si="1036"/>
        <v>-38.137943786982255</v>
      </c>
      <c r="M6646" s="113">
        <f t="shared" ca="1" si="1037"/>
        <v>0</v>
      </c>
      <c r="N6646" s="113">
        <f t="shared" ca="1" si="1038"/>
        <v>0</v>
      </c>
      <c r="O6646" s="14">
        <f t="shared" ca="1" si="1039"/>
        <v>0</v>
      </c>
      <c r="P6646" s="113">
        <f t="shared" ca="1" si="1033"/>
        <v>38.137943786982255</v>
      </c>
      <c r="Q6646" s="114">
        <f t="shared" ca="1" si="1034"/>
        <v>0</v>
      </c>
    </row>
    <row r="6647" spans="1:17" x14ac:dyDescent="0.75">
      <c r="A6647" t="s">
        <v>6711</v>
      </c>
      <c r="B6647" t="s">
        <v>15471</v>
      </c>
      <c r="G6647" s="14">
        <v>6645</v>
      </c>
      <c r="H6647" s="14">
        <f t="shared" ca="1" si="1030"/>
        <v>0</v>
      </c>
      <c r="I6647" s="117">
        <f t="shared" ca="1" si="1031"/>
        <v>0</v>
      </c>
      <c r="J6647" s="113">
        <f t="shared" ca="1" si="1032"/>
        <v>24.269600591715978</v>
      </c>
      <c r="K6647" s="113">
        <f t="shared" ca="1" si="1035"/>
        <v>0</v>
      </c>
      <c r="L6647" s="113">
        <f t="shared" ca="1" si="1036"/>
        <v>-24.269600591715978</v>
      </c>
      <c r="M6647" s="113">
        <f t="shared" ca="1" si="1037"/>
        <v>0</v>
      </c>
      <c r="N6647" s="113">
        <f t="shared" ca="1" si="1038"/>
        <v>0</v>
      </c>
      <c r="O6647" s="14">
        <f t="shared" ca="1" si="1039"/>
        <v>0</v>
      </c>
      <c r="P6647" s="113">
        <f t="shared" ca="1" si="1033"/>
        <v>24.269600591715978</v>
      </c>
      <c r="Q6647" s="114">
        <f t="shared" ca="1" si="1034"/>
        <v>0</v>
      </c>
    </row>
    <row r="6648" spans="1:17" x14ac:dyDescent="0.75">
      <c r="A6648" t="s">
        <v>6712</v>
      </c>
      <c r="B6648" t="s">
        <v>15472</v>
      </c>
      <c r="G6648" s="14">
        <v>6646</v>
      </c>
      <c r="H6648" s="14">
        <f t="shared" ca="1" si="1030"/>
        <v>0</v>
      </c>
      <c r="I6648" s="117">
        <f t="shared" ca="1" si="1031"/>
        <v>0</v>
      </c>
      <c r="J6648" s="113">
        <f t="shared" ca="1" si="1032"/>
        <v>13.868343195266274</v>
      </c>
      <c r="K6648" s="113">
        <f t="shared" ca="1" si="1035"/>
        <v>0</v>
      </c>
      <c r="L6648" s="113">
        <f t="shared" ca="1" si="1036"/>
        <v>-13.868343195266274</v>
      </c>
      <c r="M6648" s="113">
        <f t="shared" ca="1" si="1037"/>
        <v>0</v>
      </c>
      <c r="N6648" s="113">
        <f t="shared" ca="1" si="1038"/>
        <v>0</v>
      </c>
      <c r="O6648" s="14">
        <f t="shared" ca="1" si="1039"/>
        <v>0</v>
      </c>
      <c r="P6648" s="113">
        <f t="shared" ca="1" si="1033"/>
        <v>13.868343195266274</v>
      </c>
      <c r="Q6648" s="114">
        <f t="shared" ca="1" si="1034"/>
        <v>0</v>
      </c>
    </row>
    <row r="6649" spans="1:17" x14ac:dyDescent="0.75">
      <c r="A6649" t="s">
        <v>6713</v>
      </c>
      <c r="B6649" t="s">
        <v>15473</v>
      </c>
      <c r="G6649" s="14">
        <v>6647</v>
      </c>
      <c r="H6649" s="14">
        <f t="shared" ca="1" si="1030"/>
        <v>0</v>
      </c>
      <c r="I6649" s="117">
        <f t="shared" ca="1" si="1031"/>
        <v>0</v>
      </c>
      <c r="J6649" s="113">
        <f t="shared" ca="1" si="1032"/>
        <v>13.868343195266274</v>
      </c>
      <c r="K6649" s="113">
        <f t="shared" ca="1" si="1035"/>
        <v>0</v>
      </c>
      <c r="L6649" s="113">
        <f t="shared" ca="1" si="1036"/>
        <v>-13.868343195266274</v>
      </c>
      <c r="M6649" s="113">
        <f t="shared" ca="1" si="1037"/>
        <v>0</v>
      </c>
      <c r="N6649" s="113">
        <f t="shared" ca="1" si="1038"/>
        <v>0</v>
      </c>
      <c r="O6649" s="14">
        <f t="shared" ca="1" si="1039"/>
        <v>0</v>
      </c>
      <c r="P6649" s="113">
        <f t="shared" ca="1" si="1033"/>
        <v>13.868343195266274</v>
      </c>
      <c r="Q6649" s="114">
        <f t="shared" ca="1" si="1034"/>
        <v>0</v>
      </c>
    </row>
    <row r="6650" spans="1:17" x14ac:dyDescent="0.75">
      <c r="A6650" t="s">
        <v>6714</v>
      </c>
      <c r="B6650" t="s">
        <v>15474</v>
      </c>
      <c r="G6650" s="14">
        <v>6648</v>
      </c>
      <c r="H6650" s="14">
        <f t="shared" ca="1" si="1030"/>
        <v>0</v>
      </c>
      <c r="I6650" s="117">
        <f t="shared" ca="1" si="1031"/>
        <v>0</v>
      </c>
      <c r="J6650" s="113">
        <f t="shared" ca="1" si="1032"/>
        <v>13.868343195266274</v>
      </c>
      <c r="K6650" s="113">
        <f t="shared" ca="1" si="1035"/>
        <v>0</v>
      </c>
      <c r="L6650" s="113">
        <f t="shared" ca="1" si="1036"/>
        <v>-13.868343195266274</v>
      </c>
      <c r="M6650" s="113">
        <f t="shared" ca="1" si="1037"/>
        <v>0</v>
      </c>
      <c r="N6650" s="113">
        <f t="shared" ca="1" si="1038"/>
        <v>0</v>
      </c>
      <c r="O6650" s="14">
        <f t="shared" ca="1" si="1039"/>
        <v>0</v>
      </c>
      <c r="P6650" s="113">
        <f t="shared" ca="1" si="1033"/>
        <v>13.868343195266274</v>
      </c>
      <c r="Q6650" s="114">
        <f t="shared" ca="1" si="1034"/>
        <v>0</v>
      </c>
    </row>
    <row r="6651" spans="1:17" x14ac:dyDescent="0.75">
      <c r="A6651" t="s">
        <v>6715</v>
      </c>
      <c r="B6651" t="s">
        <v>15475</v>
      </c>
      <c r="G6651" s="14">
        <v>6649</v>
      </c>
      <c r="H6651" s="14">
        <f t="shared" ca="1" si="1030"/>
        <v>0</v>
      </c>
      <c r="I6651" s="117">
        <f t="shared" ca="1" si="1031"/>
        <v>0</v>
      </c>
      <c r="J6651" s="113">
        <f t="shared" ca="1" si="1032"/>
        <v>13.868343195266274</v>
      </c>
      <c r="K6651" s="113">
        <f t="shared" ca="1" si="1035"/>
        <v>0</v>
      </c>
      <c r="L6651" s="113">
        <f t="shared" ca="1" si="1036"/>
        <v>-13.868343195266274</v>
      </c>
      <c r="M6651" s="113">
        <f t="shared" ca="1" si="1037"/>
        <v>0</v>
      </c>
      <c r="N6651" s="113">
        <f t="shared" ca="1" si="1038"/>
        <v>0</v>
      </c>
      <c r="O6651" s="14">
        <f t="shared" ca="1" si="1039"/>
        <v>0</v>
      </c>
      <c r="P6651" s="113">
        <f t="shared" ca="1" si="1033"/>
        <v>13.868343195266274</v>
      </c>
      <c r="Q6651" s="114">
        <f t="shared" ca="1" si="1034"/>
        <v>0</v>
      </c>
    </row>
    <row r="6652" spans="1:17" x14ac:dyDescent="0.75">
      <c r="A6652" t="s">
        <v>6716</v>
      </c>
      <c r="B6652" t="s">
        <v>15476</v>
      </c>
      <c r="G6652" s="14">
        <v>6650</v>
      </c>
      <c r="H6652" s="14">
        <f t="shared" ca="1" si="1030"/>
        <v>0</v>
      </c>
      <c r="I6652" s="117">
        <f t="shared" ca="1" si="1031"/>
        <v>0</v>
      </c>
      <c r="J6652" s="113">
        <f t="shared" ca="1" si="1032"/>
        <v>13.868343195266274</v>
      </c>
      <c r="K6652" s="113">
        <f t="shared" ca="1" si="1035"/>
        <v>0</v>
      </c>
      <c r="L6652" s="113">
        <f t="shared" ca="1" si="1036"/>
        <v>-13.868343195266274</v>
      </c>
      <c r="M6652" s="113">
        <f t="shared" ca="1" si="1037"/>
        <v>0</v>
      </c>
      <c r="N6652" s="113">
        <f t="shared" ca="1" si="1038"/>
        <v>0</v>
      </c>
      <c r="O6652" s="14">
        <f t="shared" ca="1" si="1039"/>
        <v>0</v>
      </c>
      <c r="P6652" s="113">
        <f t="shared" ca="1" si="1033"/>
        <v>13.868343195266274</v>
      </c>
      <c r="Q6652" s="114">
        <f t="shared" ca="1" si="1034"/>
        <v>0</v>
      </c>
    </row>
    <row r="6653" spans="1:17" x14ac:dyDescent="0.75">
      <c r="A6653" t="s">
        <v>6717</v>
      </c>
      <c r="B6653" t="s">
        <v>15477</v>
      </c>
      <c r="G6653" s="14">
        <v>6651</v>
      </c>
      <c r="H6653" s="14">
        <f t="shared" ca="1" si="1030"/>
        <v>0</v>
      </c>
      <c r="I6653" s="117">
        <f t="shared" ca="1" si="1031"/>
        <v>0</v>
      </c>
      <c r="J6653" s="113">
        <f t="shared" ca="1" si="1032"/>
        <v>13.868343195266274</v>
      </c>
      <c r="K6653" s="113">
        <f t="shared" ca="1" si="1035"/>
        <v>0</v>
      </c>
      <c r="L6653" s="113">
        <f t="shared" ca="1" si="1036"/>
        <v>-13.868343195266274</v>
      </c>
      <c r="M6653" s="113">
        <f t="shared" ca="1" si="1037"/>
        <v>0</v>
      </c>
      <c r="N6653" s="113">
        <f t="shared" ca="1" si="1038"/>
        <v>0</v>
      </c>
      <c r="O6653" s="14">
        <f t="shared" ca="1" si="1039"/>
        <v>0</v>
      </c>
      <c r="P6653" s="113">
        <f t="shared" ca="1" si="1033"/>
        <v>13.868343195266274</v>
      </c>
      <c r="Q6653" s="114">
        <f t="shared" ca="1" si="1034"/>
        <v>0</v>
      </c>
    </row>
    <row r="6654" spans="1:17" x14ac:dyDescent="0.75">
      <c r="A6654" t="s">
        <v>6718</v>
      </c>
      <c r="B6654" t="s">
        <v>15478</v>
      </c>
      <c r="G6654" s="14">
        <v>6652</v>
      </c>
      <c r="H6654" s="14">
        <f t="shared" ca="1" si="1030"/>
        <v>0</v>
      </c>
      <c r="I6654" s="117">
        <f t="shared" ca="1" si="1031"/>
        <v>0</v>
      </c>
      <c r="J6654" s="113">
        <f t="shared" ca="1" si="1032"/>
        <v>13.868343195266274</v>
      </c>
      <c r="K6654" s="113">
        <f t="shared" ca="1" si="1035"/>
        <v>0</v>
      </c>
      <c r="L6654" s="113">
        <f t="shared" ca="1" si="1036"/>
        <v>-13.868343195266274</v>
      </c>
      <c r="M6654" s="113">
        <f t="shared" ca="1" si="1037"/>
        <v>0</v>
      </c>
      <c r="N6654" s="113">
        <f t="shared" ca="1" si="1038"/>
        <v>0</v>
      </c>
      <c r="O6654" s="14">
        <f t="shared" ca="1" si="1039"/>
        <v>0</v>
      </c>
      <c r="P6654" s="113">
        <f t="shared" ca="1" si="1033"/>
        <v>13.868343195266274</v>
      </c>
      <c r="Q6654" s="114">
        <f t="shared" ca="1" si="1034"/>
        <v>0</v>
      </c>
    </row>
    <row r="6655" spans="1:17" x14ac:dyDescent="0.75">
      <c r="A6655" t="s">
        <v>6719</v>
      </c>
      <c r="B6655" t="s">
        <v>15479</v>
      </c>
      <c r="G6655" s="14">
        <v>6653</v>
      </c>
      <c r="H6655" s="14">
        <f t="shared" ca="1" si="1030"/>
        <v>0</v>
      </c>
      <c r="I6655" s="117">
        <f t="shared" ca="1" si="1031"/>
        <v>0</v>
      </c>
      <c r="J6655" s="113">
        <f t="shared" ca="1" si="1032"/>
        <v>20.802514792899409</v>
      </c>
      <c r="K6655" s="113">
        <f t="shared" ca="1" si="1035"/>
        <v>0</v>
      </c>
      <c r="L6655" s="113">
        <f t="shared" ca="1" si="1036"/>
        <v>-20.802514792899409</v>
      </c>
      <c r="M6655" s="113">
        <f t="shared" ca="1" si="1037"/>
        <v>0</v>
      </c>
      <c r="N6655" s="113">
        <f t="shared" ca="1" si="1038"/>
        <v>0</v>
      </c>
      <c r="O6655" s="14">
        <f t="shared" ca="1" si="1039"/>
        <v>0</v>
      </c>
      <c r="P6655" s="113">
        <f t="shared" ca="1" si="1033"/>
        <v>20.802514792899409</v>
      </c>
      <c r="Q6655" s="114">
        <f t="shared" ca="1" si="1034"/>
        <v>0</v>
      </c>
    </row>
    <row r="6656" spans="1:17" x14ac:dyDescent="0.75">
      <c r="A6656" t="s">
        <v>6720</v>
      </c>
      <c r="B6656" t="s">
        <v>15480</v>
      </c>
      <c r="G6656" s="14">
        <v>6654</v>
      </c>
      <c r="H6656" s="14">
        <f t="shared" ca="1" si="1030"/>
        <v>0.95299999999999996</v>
      </c>
      <c r="I6656" s="117">
        <f t="shared" ca="1" si="1031"/>
        <v>0.20965999999999999</v>
      </c>
      <c r="J6656" s="113">
        <f t="shared" ca="1" si="1032"/>
        <v>31.203772189349117</v>
      </c>
      <c r="K6656" s="113">
        <f t="shared" ca="1" si="1035"/>
        <v>0</v>
      </c>
      <c r="L6656" s="113">
        <f t="shared" ca="1" si="1036"/>
        <v>-30.994112189349117</v>
      </c>
      <c r="M6656" s="113">
        <f t="shared" ca="1" si="1037"/>
        <v>0</v>
      </c>
      <c r="N6656" s="113">
        <f t="shared" ca="1" si="1038"/>
        <v>0</v>
      </c>
      <c r="O6656" s="14">
        <f t="shared" ca="1" si="1039"/>
        <v>0</v>
      </c>
      <c r="P6656" s="113">
        <f t="shared" ca="1" si="1033"/>
        <v>30.994112189349117</v>
      </c>
      <c r="Q6656" s="114">
        <f t="shared" ca="1" si="1034"/>
        <v>0</v>
      </c>
    </row>
    <row r="6657" spans="1:17" x14ac:dyDescent="0.75">
      <c r="A6657" t="s">
        <v>6721</v>
      </c>
      <c r="B6657" t="s">
        <v>15481</v>
      </c>
      <c r="G6657" s="14">
        <v>6655</v>
      </c>
      <c r="H6657" s="14">
        <f t="shared" ca="1" si="1030"/>
        <v>30.247</v>
      </c>
      <c r="I6657" s="117">
        <f t="shared" ca="1" si="1031"/>
        <v>6.6543400000000004</v>
      </c>
      <c r="J6657" s="113">
        <f t="shared" ca="1" si="1032"/>
        <v>40.21819526627219</v>
      </c>
      <c r="K6657" s="113">
        <f t="shared" ca="1" si="1035"/>
        <v>0</v>
      </c>
      <c r="L6657" s="113">
        <f t="shared" ca="1" si="1036"/>
        <v>-33.563855266272192</v>
      </c>
      <c r="M6657" s="113">
        <f t="shared" ca="1" si="1037"/>
        <v>0</v>
      </c>
      <c r="N6657" s="113">
        <f t="shared" ca="1" si="1038"/>
        <v>0</v>
      </c>
      <c r="O6657" s="14">
        <f t="shared" ca="1" si="1039"/>
        <v>0</v>
      </c>
      <c r="P6657" s="113">
        <f t="shared" ca="1" si="1033"/>
        <v>33.563855266272192</v>
      </c>
      <c r="Q6657" s="114">
        <f t="shared" ca="1" si="1034"/>
        <v>0</v>
      </c>
    </row>
    <row r="6658" spans="1:17" x14ac:dyDescent="0.75">
      <c r="A6658" t="s">
        <v>6722</v>
      </c>
      <c r="B6658" t="s">
        <v>15482</v>
      </c>
      <c r="G6658" s="14">
        <v>6656</v>
      </c>
      <c r="H6658" s="14">
        <f t="shared" ca="1" si="1030"/>
        <v>150.72999999999999</v>
      </c>
      <c r="I6658" s="117">
        <f t="shared" ca="1" si="1031"/>
        <v>33.160599999999995</v>
      </c>
      <c r="J6658" s="113">
        <f t="shared" ca="1" si="1032"/>
        <v>48.539201183431956</v>
      </c>
      <c r="K6658" s="113">
        <f t="shared" ca="1" si="1035"/>
        <v>0</v>
      </c>
      <c r="L6658" s="113">
        <f t="shared" ca="1" si="1036"/>
        <v>-15.378601183431961</v>
      </c>
      <c r="M6658" s="113">
        <f t="shared" ca="1" si="1037"/>
        <v>0</v>
      </c>
      <c r="N6658" s="113">
        <f t="shared" ca="1" si="1038"/>
        <v>0</v>
      </c>
      <c r="O6658" s="14">
        <f t="shared" ca="1" si="1039"/>
        <v>0</v>
      </c>
      <c r="P6658" s="113">
        <f t="shared" ca="1" si="1033"/>
        <v>15.378601183431961</v>
      </c>
      <c r="Q6658" s="114">
        <f t="shared" ca="1" si="1034"/>
        <v>0</v>
      </c>
    </row>
    <row r="6659" spans="1:17" x14ac:dyDescent="0.75">
      <c r="A6659" t="s">
        <v>6723</v>
      </c>
      <c r="B6659" t="s">
        <v>15483</v>
      </c>
      <c r="G6659" s="14">
        <v>6657</v>
      </c>
      <c r="H6659" s="14">
        <f t="shared" ref="H6659:H6722" ca="1" si="1040">INDEX(INDIRECT(Library_File&amp;"Irradiance_Library"),MATCH($A6659,INDIRECT(Library_File&amp;"Irradiance_Labels"),0),MATCH(INDEX(IrradianceOptions,1,MATCH($A$1,Cases,0)),INDIRECT(Library_File&amp;"Irradiance_Transfer"),0))</f>
        <v>284.28199999999998</v>
      </c>
      <c r="I6659" s="117">
        <f t="shared" ref="I6659:I6722" ca="1" si="1041">INDEX(INDIRECT(Library_File&amp;"Solar_Library"),MATCH($C$3,INDIRECT(Library_File&amp;"Solar_Labels"),0),MATCH(INDEX(SolarOptions,1,MATCH($A$1,Cases,0)),INDIRECT(Library_File&amp;"Solar_Transfer"),0))*$H6659</f>
        <v>62.542039999999993</v>
      </c>
      <c r="J6659" s="113">
        <f t="shared" ref="J6659:J6722" ca="1" si="1042">INDEX(INDIRECT(Library_File&amp;"PwrUsage_Library"),MATCH($B6659,INDIRECT(Library_File&amp;"PwrUsage_Labels"),0),MATCH(INDEX(PwrUsageOptions,1,MATCH($A$1,Cases,0)),INDIRECT(Library_File&amp;"PwrUsage_Transfer"),0))</f>
        <v>58.940458579881664</v>
      </c>
      <c r="K6659" s="113">
        <f t="shared" ca="1" si="1035"/>
        <v>3.6015814201183289</v>
      </c>
      <c r="L6659" s="113">
        <f t="shared" ca="1" si="1036"/>
        <v>3.6015814201183289</v>
      </c>
      <c r="M6659" s="113">
        <f t="shared" ca="1" si="1037"/>
        <v>3.6015814201183289</v>
      </c>
      <c r="N6659" s="113">
        <f t="shared" ca="1" si="1038"/>
        <v>0</v>
      </c>
      <c r="O6659" s="14">
        <f t="shared" ca="1" si="1039"/>
        <v>3.6015814201183289</v>
      </c>
      <c r="P6659" s="113">
        <f t="shared" ref="P6659:P6722" ca="1" si="1043">IF((J6659-I6659-N6659)&gt;0,(J6659-I6659-N6659),0)</f>
        <v>0</v>
      </c>
      <c r="Q6659" s="114">
        <f t="shared" ref="Q6659:Q6722" ca="1" si="1044">IF((J6659+O6659-I6659)&lt;0,(J6659+O6659-I6659),0)</f>
        <v>0</v>
      </c>
    </row>
    <row r="6660" spans="1:17" x14ac:dyDescent="0.75">
      <c r="A6660" t="s">
        <v>6724</v>
      </c>
      <c r="B6660" t="s">
        <v>15484</v>
      </c>
      <c r="G6660" s="14">
        <v>6658</v>
      </c>
      <c r="H6660" s="14">
        <f t="shared" ca="1" si="1040"/>
        <v>373.43</v>
      </c>
      <c r="I6660" s="117">
        <f t="shared" ca="1" si="1041"/>
        <v>82.154600000000002</v>
      </c>
      <c r="J6660" s="113">
        <f t="shared" ca="1" si="1042"/>
        <v>71.421967455621314</v>
      </c>
      <c r="K6660" s="113">
        <f t="shared" ref="K6660:K6723" ca="1" si="1045">IF((I6660-J6660)&gt;0,(I6660-J6660),0)</f>
        <v>10.732632544378689</v>
      </c>
      <c r="L6660" s="113">
        <f t="shared" ref="L6660:L6723" ca="1" si="1046">I6660-J6660</f>
        <v>10.732632544378689</v>
      </c>
      <c r="M6660" s="113">
        <f t="shared" ca="1" si="1037"/>
        <v>14.334213964497017</v>
      </c>
      <c r="N6660" s="113">
        <f t="shared" ca="1" si="1038"/>
        <v>0</v>
      </c>
      <c r="O6660" s="14">
        <f t="shared" ca="1" si="1039"/>
        <v>10.732632544378689</v>
      </c>
      <c r="P6660" s="113">
        <f t="shared" ca="1" si="1043"/>
        <v>0</v>
      </c>
      <c r="Q6660" s="114">
        <f t="shared" ca="1" si="1044"/>
        <v>0</v>
      </c>
    </row>
    <row r="6661" spans="1:17" x14ac:dyDescent="0.75">
      <c r="A6661" t="s">
        <v>6725</v>
      </c>
      <c r="B6661" t="s">
        <v>15485</v>
      </c>
      <c r="G6661" s="14">
        <v>6659</v>
      </c>
      <c r="H6661" s="14">
        <f t="shared" ca="1" si="1040"/>
        <v>566.79</v>
      </c>
      <c r="I6661" s="117">
        <f t="shared" ca="1" si="1041"/>
        <v>124.6938</v>
      </c>
      <c r="J6661" s="113">
        <f t="shared" ca="1" si="1042"/>
        <v>68.648298816568058</v>
      </c>
      <c r="K6661" s="113">
        <f t="shared" ca="1" si="1045"/>
        <v>56.045501183431938</v>
      </c>
      <c r="L6661" s="113">
        <f t="shared" ca="1" si="1046"/>
        <v>56.045501183431938</v>
      </c>
      <c r="M6661" s="113">
        <f t="shared" ref="M6661:M6724" ca="1" si="1047">IF(AND((L6661+M6660)&lt;$M$3,(L6661+M6660)&gt;0),(L6661+M6660),IF((L6661+M6660)&gt;$M$3,$M$3,0))</f>
        <v>70.379715147928948</v>
      </c>
      <c r="N6661" s="113">
        <f t="shared" ref="N6661:N6724" ca="1" si="1048">IF((M6660-M6661)&gt;0,(M6660-M6661),0)</f>
        <v>0</v>
      </c>
      <c r="O6661" s="14">
        <f t="shared" ref="O6661:O6724" ca="1" si="1049">IF((M6660-M6661)&lt;0,(M6661-M6660),0)</f>
        <v>56.045501183431931</v>
      </c>
      <c r="P6661" s="113">
        <f t="shared" ca="1" si="1043"/>
        <v>0</v>
      </c>
      <c r="Q6661" s="114">
        <f t="shared" ca="1" si="1044"/>
        <v>-1.4210854715202004E-14</v>
      </c>
    </row>
    <row r="6662" spans="1:17" x14ac:dyDescent="0.75">
      <c r="A6662" t="s">
        <v>6726</v>
      </c>
      <c r="B6662" t="s">
        <v>15486</v>
      </c>
      <c r="G6662" s="14">
        <v>6660</v>
      </c>
      <c r="H6662" s="14">
        <f t="shared" ca="1" si="1040"/>
        <v>687.399</v>
      </c>
      <c r="I6662" s="117">
        <f t="shared" ca="1" si="1041"/>
        <v>151.22778</v>
      </c>
      <c r="J6662" s="113">
        <f t="shared" ca="1" si="1042"/>
        <v>63.794378698224854</v>
      </c>
      <c r="K6662" s="113">
        <f t="shared" ca="1" si="1045"/>
        <v>87.433401301775149</v>
      </c>
      <c r="L6662" s="113">
        <f t="shared" ca="1" si="1046"/>
        <v>87.433401301775149</v>
      </c>
      <c r="M6662" s="113">
        <f t="shared" ca="1" si="1047"/>
        <v>157.8131164497041</v>
      </c>
      <c r="N6662" s="113">
        <f t="shared" ca="1" si="1048"/>
        <v>0</v>
      </c>
      <c r="O6662" s="14">
        <f t="shared" ca="1" si="1049"/>
        <v>87.433401301775149</v>
      </c>
      <c r="P6662" s="113">
        <f t="shared" ca="1" si="1043"/>
        <v>0</v>
      </c>
      <c r="Q6662" s="114">
        <f t="shared" ca="1" si="1044"/>
        <v>0</v>
      </c>
    </row>
    <row r="6663" spans="1:17" x14ac:dyDescent="0.75">
      <c r="A6663" t="s">
        <v>6727</v>
      </c>
      <c r="B6663" t="s">
        <v>15487</v>
      </c>
      <c r="G6663" s="14">
        <v>6661</v>
      </c>
      <c r="H6663" s="14">
        <f t="shared" ca="1" si="1040"/>
        <v>690.60599999999999</v>
      </c>
      <c r="I6663" s="117">
        <f t="shared" ca="1" si="1041"/>
        <v>151.93332000000001</v>
      </c>
      <c r="J6663" s="113">
        <f t="shared" ca="1" si="1042"/>
        <v>65.874630177514803</v>
      </c>
      <c r="K6663" s="113">
        <f t="shared" ca="1" si="1045"/>
        <v>86.058689822485206</v>
      </c>
      <c r="L6663" s="113">
        <f t="shared" ca="1" si="1046"/>
        <v>86.058689822485206</v>
      </c>
      <c r="M6663" s="113">
        <f t="shared" ca="1" si="1047"/>
        <v>176</v>
      </c>
      <c r="N6663" s="113">
        <f t="shared" ca="1" si="1048"/>
        <v>0</v>
      </c>
      <c r="O6663" s="14">
        <f t="shared" ca="1" si="1049"/>
        <v>18.186883550295903</v>
      </c>
      <c r="P6663" s="113">
        <f t="shared" ca="1" si="1043"/>
        <v>0</v>
      </c>
      <c r="Q6663" s="114">
        <f t="shared" ca="1" si="1044"/>
        <v>-67.871806272189303</v>
      </c>
    </row>
    <row r="6664" spans="1:17" x14ac:dyDescent="0.75">
      <c r="A6664" t="s">
        <v>6728</v>
      </c>
      <c r="B6664" t="s">
        <v>15488</v>
      </c>
      <c r="G6664" s="14">
        <v>6662</v>
      </c>
      <c r="H6664" s="14">
        <f t="shared" ca="1" si="1040"/>
        <v>568.53</v>
      </c>
      <c r="I6664" s="117">
        <f t="shared" ca="1" si="1041"/>
        <v>125.0766</v>
      </c>
      <c r="J6664" s="113">
        <f t="shared" ca="1" si="1042"/>
        <v>69.341715976331372</v>
      </c>
      <c r="K6664" s="113">
        <f t="shared" ca="1" si="1045"/>
        <v>55.734884023668627</v>
      </c>
      <c r="L6664" s="113">
        <f t="shared" ca="1" si="1046"/>
        <v>55.734884023668627</v>
      </c>
      <c r="M6664" s="113">
        <f t="shared" ca="1" si="1047"/>
        <v>176</v>
      </c>
      <c r="N6664" s="113">
        <f t="shared" ca="1" si="1048"/>
        <v>0</v>
      </c>
      <c r="O6664" s="14">
        <f t="shared" ca="1" si="1049"/>
        <v>0</v>
      </c>
      <c r="P6664" s="113">
        <f t="shared" ca="1" si="1043"/>
        <v>0</v>
      </c>
      <c r="Q6664" s="114">
        <f t="shared" ca="1" si="1044"/>
        <v>-55.734884023668627</v>
      </c>
    </row>
    <row r="6665" spans="1:17" x14ac:dyDescent="0.75">
      <c r="A6665" t="s">
        <v>6729</v>
      </c>
      <c r="B6665" t="s">
        <v>15489</v>
      </c>
      <c r="G6665" s="14">
        <v>6663</v>
      </c>
      <c r="H6665" s="14">
        <f t="shared" ca="1" si="1040"/>
        <v>389.22899999999998</v>
      </c>
      <c r="I6665" s="117">
        <f t="shared" ca="1" si="1041"/>
        <v>85.630380000000002</v>
      </c>
      <c r="J6665" s="113">
        <f t="shared" ca="1" si="1042"/>
        <v>70.728550295858</v>
      </c>
      <c r="K6665" s="113">
        <f t="shared" ca="1" si="1045"/>
        <v>14.901829704142003</v>
      </c>
      <c r="L6665" s="113">
        <f t="shared" ca="1" si="1046"/>
        <v>14.901829704142003</v>
      </c>
      <c r="M6665" s="113">
        <f t="shared" ca="1" si="1047"/>
        <v>176</v>
      </c>
      <c r="N6665" s="113">
        <f t="shared" ca="1" si="1048"/>
        <v>0</v>
      </c>
      <c r="O6665" s="14">
        <f t="shared" ca="1" si="1049"/>
        <v>0</v>
      </c>
      <c r="P6665" s="113">
        <f t="shared" ca="1" si="1043"/>
        <v>0</v>
      </c>
      <c r="Q6665" s="114">
        <f t="shared" ca="1" si="1044"/>
        <v>-14.901829704142003</v>
      </c>
    </row>
    <row r="6666" spans="1:17" x14ac:dyDescent="0.75">
      <c r="A6666" t="s">
        <v>6730</v>
      </c>
      <c r="B6666" t="s">
        <v>15490</v>
      </c>
      <c r="G6666" s="14">
        <v>6664</v>
      </c>
      <c r="H6666" s="14">
        <f t="shared" ca="1" si="1040"/>
        <v>181.715</v>
      </c>
      <c r="I6666" s="117">
        <f t="shared" ca="1" si="1041"/>
        <v>39.9773</v>
      </c>
      <c r="J6666" s="113">
        <f t="shared" ca="1" si="1042"/>
        <v>71.421967455621314</v>
      </c>
      <c r="K6666" s="113">
        <f t="shared" ca="1" si="1045"/>
        <v>0</v>
      </c>
      <c r="L6666" s="113">
        <f t="shared" ca="1" si="1046"/>
        <v>-31.444667455621314</v>
      </c>
      <c r="M6666" s="113">
        <f t="shared" ca="1" si="1047"/>
        <v>144.5553325443787</v>
      </c>
      <c r="N6666" s="113">
        <f t="shared" ca="1" si="1048"/>
        <v>31.4446674556213</v>
      </c>
      <c r="O6666" s="14">
        <f t="shared" ca="1" si="1049"/>
        <v>0</v>
      </c>
      <c r="P6666" s="113">
        <f t="shared" ca="1" si="1043"/>
        <v>1.4210854715202004E-14</v>
      </c>
      <c r="Q6666" s="114">
        <f t="shared" ca="1" si="1044"/>
        <v>0</v>
      </c>
    </row>
    <row r="6667" spans="1:17" x14ac:dyDescent="0.75">
      <c r="A6667" t="s">
        <v>6731</v>
      </c>
      <c r="B6667" t="s">
        <v>15491</v>
      </c>
      <c r="G6667" s="14">
        <v>6665</v>
      </c>
      <c r="H6667" s="14">
        <f t="shared" ca="1" si="1040"/>
        <v>20.457000000000001</v>
      </c>
      <c r="I6667" s="117">
        <f t="shared" ca="1" si="1041"/>
        <v>4.50054</v>
      </c>
      <c r="J6667" s="113">
        <f t="shared" ca="1" si="1042"/>
        <v>72.808801775147941</v>
      </c>
      <c r="K6667" s="113">
        <f t="shared" ca="1" si="1045"/>
        <v>0</v>
      </c>
      <c r="L6667" s="113">
        <f t="shared" ca="1" si="1046"/>
        <v>-68.30826177514794</v>
      </c>
      <c r="M6667" s="113">
        <f t="shared" ca="1" si="1047"/>
        <v>76.24707076923076</v>
      </c>
      <c r="N6667" s="113">
        <f t="shared" ca="1" si="1048"/>
        <v>68.30826177514794</v>
      </c>
      <c r="O6667" s="14">
        <f t="shared" ca="1" si="1049"/>
        <v>0</v>
      </c>
      <c r="P6667" s="113">
        <f t="shared" ca="1" si="1043"/>
        <v>0</v>
      </c>
      <c r="Q6667" s="114">
        <f t="shared" ca="1" si="1044"/>
        <v>0</v>
      </c>
    </row>
    <row r="6668" spans="1:17" x14ac:dyDescent="0.75">
      <c r="A6668" t="s">
        <v>6732</v>
      </c>
      <c r="B6668" t="s">
        <v>15492</v>
      </c>
      <c r="G6668" s="14">
        <v>6666</v>
      </c>
      <c r="H6668" s="14">
        <f t="shared" ca="1" si="1040"/>
        <v>0</v>
      </c>
      <c r="I6668" s="117">
        <f t="shared" ca="1" si="1041"/>
        <v>0</v>
      </c>
      <c r="J6668" s="113">
        <f t="shared" ca="1" si="1042"/>
        <v>58.940458579881664</v>
      </c>
      <c r="K6668" s="113">
        <f t="shared" ca="1" si="1045"/>
        <v>0</v>
      </c>
      <c r="L6668" s="113">
        <f t="shared" ca="1" si="1046"/>
        <v>-58.940458579881664</v>
      </c>
      <c r="M6668" s="113">
        <f t="shared" ca="1" si="1047"/>
        <v>17.306612189349096</v>
      </c>
      <c r="N6668" s="113">
        <f t="shared" ca="1" si="1048"/>
        <v>58.940458579881664</v>
      </c>
      <c r="O6668" s="14">
        <f t="shared" ca="1" si="1049"/>
        <v>0</v>
      </c>
      <c r="P6668" s="113">
        <f t="shared" ca="1" si="1043"/>
        <v>0</v>
      </c>
      <c r="Q6668" s="114">
        <f t="shared" ca="1" si="1044"/>
        <v>0</v>
      </c>
    </row>
    <row r="6669" spans="1:17" x14ac:dyDescent="0.75">
      <c r="A6669" t="s">
        <v>6733</v>
      </c>
      <c r="B6669" t="s">
        <v>15493</v>
      </c>
      <c r="G6669" s="14">
        <v>6667</v>
      </c>
      <c r="H6669" s="14">
        <f t="shared" ca="1" si="1040"/>
        <v>0</v>
      </c>
      <c r="I6669" s="117">
        <f t="shared" ca="1" si="1041"/>
        <v>0</v>
      </c>
      <c r="J6669" s="113">
        <f t="shared" ca="1" si="1042"/>
        <v>48.539201183431956</v>
      </c>
      <c r="K6669" s="113">
        <f t="shared" ca="1" si="1045"/>
        <v>0</v>
      </c>
      <c r="L6669" s="113">
        <f t="shared" ca="1" si="1046"/>
        <v>-48.539201183431956</v>
      </c>
      <c r="M6669" s="113">
        <f t="shared" ca="1" si="1047"/>
        <v>0</v>
      </c>
      <c r="N6669" s="113">
        <f t="shared" ca="1" si="1048"/>
        <v>17.306612189349096</v>
      </c>
      <c r="O6669" s="14">
        <f t="shared" ca="1" si="1049"/>
        <v>0</v>
      </c>
      <c r="P6669" s="113">
        <f t="shared" ca="1" si="1043"/>
        <v>31.23258899408286</v>
      </c>
      <c r="Q6669" s="114">
        <f t="shared" ca="1" si="1044"/>
        <v>0</v>
      </c>
    </row>
    <row r="6670" spans="1:17" x14ac:dyDescent="0.75">
      <c r="A6670" t="s">
        <v>6734</v>
      </c>
      <c r="B6670" t="s">
        <v>15494</v>
      </c>
      <c r="G6670" s="14">
        <v>6668</v>
      </c>
      <c r="H6670" s="14">
        <f t="shared" ca="1" si="1040"/>
        <v>0</v>
      </c>
      <c r="I6670" s="117">
        <f t="shared" ca="1" si="1041"/>
        <v>0</v>
      </c>
      <c r="J6670" s="113">
        <f t="shared" ca="1" si="1042"/>
        <v>38.137943786982255</v>
      </c>
      <c r="K6670" s="113">
        <f t="shared" ca="1" si="1045"/>
        <v>0</v>
      </c>
      <c r="L6670" s="113">
        <f t="shared" ca="1" si="1046"/>
        <v>-38.137943786982255</v>
      </c>
      <c r="M6670" s="113">
        <f t="shared" ca="1" si="1047"/>
        <v>0</v>
      </c>
      <c r="N6670" s="113">
        <f t="shared" ca="1" si="1048"/>
        <v>0</v>
      </c>
      <c r="O6670" s="14">
        <f t="shared" ca="1" si="1049"/>
        <v>0</v>
      </c>
      <c r="P6670" s="113">
        <f t="shared" ca="1" si="1043"/>
        <v>38.137943786982255</v>
      </c>
      <c r="Q6670" s="114">
        <f t="shared" ca="1" si="1044"/>
        <v>0</v>
      </c>
    </row>
    <row r="6671" spans="1:17" x14ac:dyDescent="0.75">
      <c r="A6671" t="s">
        <v>6735</v>
      </c>
      <c r="B6671" t="s">
        <v>15495</v>
      </c>
      <c r="G6671" s="14">
        <v>6669</v>
      </c>
      <c r="H6671" s="14">
        <f t="shared" ca="1" si="1040"/>
        <v>0</v>
      </c>
      <c r="I6671" s="117">
        <f t="shared" ca="1" si="1041"/>
        <v>0</v>
      </c>
      <c r="J6671" s="113">
        <f t="shared" ca="1" si="1042"/>
        <v>24.269600591715978</v>
      </c>
      <c r="K6671" s="113">
        <f t="shared" ca="1" si="1045"/>
        <v>0</v>
      </c>
      <c r="L6671" s="113">
        <f t="shared" ca="1" si="1046"/>
        <v>-24.269600591715978</v>
      </c>
      <c r="M6671" s="113">
        <f t="shared" ca="1" si="1047"/>
        <v>0</v>
      </c>
      <c r="N6671" s="113">
        <f t="shared" ca="1" si="1048"/>
        <v>0</v>
      </c>
      <c r="O6671" s="14">
        <f t="shared" ca="1" si="1049"/>
        <v>0</v>
      </c>
      <c r="P6671" s="113">
        <f t="shared" ca="1" si="1043"/>
        <v>24.269600591715978</v>
      </c>
      <c r="Q6671" s="114">
        <f t="shared" ca="1" si="1044"/>
        <v>0</v>
      </c>
    </row>
    <row r="6672" spans="1:17" x14ac:dyDescent="0.75">
      <c r="A6672" t="s">
        <v>6736</v>
      </c>
      <c r="B6672" t="s">
        <v>15496</v>
      </c>
      <c r="G6672" s="14">
        <v>6670</v>
      </c>
      <c r="H6672" s="14">
        <f t="shared" ca="1" si="1040"/>
        <v>0</v>
      </c>
      <c r="I6672" s="117">
        <f t="shared" ca="1" si="1041"/>
        <v>0</v>
      </c>
      <c r="J6672" s="113">
        <f t="shared" ca="1" si="1042"/>
        <v>13.868343195266274</v>
      </c>
      <c r="K6672" s="113">
        <f t="shared" ca="1" si="1045"/>
        <v>0</v>
      </c>
      <c r="L6672" s="113">
        <f t="shared" ca="1" si="1046"/>
        <v>-13.868343195266274</v>
      </c>
      <c r="M6672" s="113">
        <f t="shared" ca="1" si="1047"/>
        <v>0</v>
      </c>
      <c r="N6672" s="113">
        <f t="shared" ca="1" si="1048"/>
        <v>0</v>
      </c>
      <c r="O6672" s="14">
        <f t="shared" ca="1" si="1049"/>
        <v>0</v>
      </c>
      <c r="P6672" s="113">
        <f t="shared" ca="1" si="1043"/>
        <v>13.868343195266274</v>
      </c>
      <c r="Q6672" s="114">
        <f t="shared" ca="1" si="1044"/>
        <v>0</v>
      </c>
    </row>
    <row r="6673" spans="1:17" x14ac:dyDescent="0.75">
      <c r="A6673" t="s">
        <v>6737</v>
      </c>
      <c r="B6673" t="s">
        <v>15497</v>
      </c>
      <c r="G6673" s="14">
        <v>6671</v>
      </c>
      <c r="H6673" s="14">
        <f t="shared" ca="1" si="1040"/>
        <v>0</v>
      </c>
      <c r="I6673" s="117">
        <f t="shared" ca="1" si="1041"/>
        <v>0</v>
      </c>
      <c r="J6673" s="113">
        <f t="shared" ca="1" si="1042"/>
        <v>13.868343195266274</v>
      </c>
      <c r="K6673" s="113">
        <f t="shared" ca="1" si="1045"/>
        <v>0</v>
      </c>
      <c r="L6673" s="113">
        <f t="shared" ca="1" si="1046"/>
        <v>-13.868343195266274</v>
      </c>
      <c r="M6673" s="113">
        <f t="shared" ca="1" si="1047"/>
        <v>0</v>
      </c>
      <c r="N6673" s="113">
        <f t="shared" ca="1" si="1048"/>
        <v>0</v>
      </c>
      <c r="O6673" s="14">
        <f t="shared" ca="1" si="1049"/>
        <v>0</v>
      </c>
      <c r="P6673" s="113">
        <f t="shared" ca="1" si="1043"/>
        <v>13.868343195266274</v>
      </c>
      <c r="Q6673" s="114">
        <f t="shared" ca="1" si="1044"/>
        <v>0</v>
      </c>
    </row>
    <row r="6674" spans="1:17" x14ac:dyDescent="0.75">
      <c r="A6674" t="s">
        <v>6738</v>
      </c>
      <c r="B6674" t="s">
        <v>15498</v>
      </c>
      <c r="G6674" s="14">
        <v>6672</v>
      </c>
      <c r="H6674" s="14">
        <f t="shared" ca="1" si="1040"/>
        <v>0</v>
      </c>
      <c r="I6674" s="117">
        <f t="shared" ca="1" si="1041"/>
        <v>0</v>
      </c>
      <c r="J6674" s="113">
        <f t="shared" ca="1" si="1042"/>
        <v>13.868343195266274</v>
      </c>
      <c r="K6674" s="113">
        <f t="shared" ca="1" si="1045"/>
        <v>0</v>
      </c>
      <c r="L6674" s="113">
        <f t="shared" ca="1" si="1046"/>
        <v>-13.868343195266274</v>
      </c>
      <c r="M6674" s="113">
        <f t="shared" ca="1" si="1047"/>
        <v>0</v>
      </c>
      <c r="N6674" s="113">
        <f t="shared" ca="1" si="1048"/>
        <v>0</v>
      </c>
      <c r="O6674" s="14">
        <f t="shared" ca="1" si="1049"/>
        <v>0</v>
      </c>
      <c r="P6674" s="113">
        <f t="shared" ca="1" si="1043"/>
        <v>13.868343195266274</v>
      </c>
      <c r="Q6674" s="114">
        <f t="shared" ca="1" si="1044"/>
        <v>0</v>
      </c>
    </row>
    <row r="6675" spans="1:17" x14ac:dyDescent="0.75">
      <c r="A6675" t="s">
        <v>6739</v>
      </c>
      <c r="B6675" t="s">
        <v>15499</v>
      </c>
      <c r="G6675" s="14">
        <v>6673</v>
      </c>
      <c r="H6675" s="14">
        <f t="shared" ca="1" si="1040"/>
        <v>0</v>
      </c>
      <c r="I6675" s="117">
        <f t="shared" ca="1" si="1041"/>
        <v>0</v>
      </c>
      <c r="J6675" s="113">
        <f t="shared" ca="1" si="1042"/>
        <v>13.868343195266274</v>
      </c>
      <c r="K6675" s="113">
        <f t="shared" ca="1" si="1045"/>
        <v>0</v>
      </c>
      <c r="L6675" s="113">
        <f t="shared" ca="1" si="1046"/>
        <v>-13.868343195266274</v>
      </c>
      <c r="M6675" s="113">
        <f t="shared" ca="1" si="1047"/>
        <v>0</v>
      </c>
      <c r="N6675" s="113">
        <f t="shared" ca="1" si="1048"/>
        <v>0</v>
      </c>
      <c r="O6675" s="14">
        <f t="shared" ca="1" si="1049"/>
        <v>0</v>
      </c>
      <c r="P6675" s="113">
        <f t="shared" ca="1" si="1043"/>
        <v>13.868343195266274</v>
      </c>
      <c r="Q6675" s="114">
        <f t="shared" ca="1" si="1044"/>
        <v>0</v>
      </c>
    </row>
    <row r="6676" spans="1:17" x14ac:dyDescent="0.75">
      <c r="A6676" t="s">
        <v>6740</v>
      </c>
      <c r="B6676" t="s">
        <v>15500</v>
      </c>
      <c r="G6676" s="14">
        <v>6674</v>
      </c>
      <c r="H6676" s="14">
        <f t="shared" ca="1" si="1040"/>
        <v>0</v>
      </c>
      <c r="I6676" s="117">
        <f t="shared" ca="1" si="1041"/>
        <v>0</v>
      </c>
      <c r="J6676" s="113">
        <f t="shared" ca="1" si="1042"/>
        <v>13.868343195266274</v>
      </c>
      <c r="K6676" s="113">
        <f t="shared" ca="1" si="1045"/>
        <v>0</v>
      </c>
      <c r="L6676" s="113">
        <f t="shared" ca="1" si="1046"/>
        <v>-13.868343195266274</v>
      </c>
      <c r="M6676" s="113">
        <f t="shared" ca="1" si="1047"/>
        <v>0</v>
      </c>
      <c r="N6676" s="113">
        <f t="shared" ca="1" si="1048"/>
        <v>0</v>
      </c>
      <c r="O6676" s="14">
        <f t="shared" ca="1" si="1049"/>
        <v>0</v>
      </c>
      <c r="P6676" s="113">
        <f t="shared" ca="1" si="1043"/>
        <v>13.868343195266274</v>
      </c>
      <c r="Q6676" s="114">
        <f t="shared" ca="1" si="1044"/>
        <v>0</v>
      </c>
    </row>
    <row r="6677" spans="1:17" x14ac:dyDescent="0.75">
      <c r="A6677" t="s">
        <v>6741</v>
      </c>
      <c r="B6677" t="s">
        <v>15501</v>
      </c>
      <c r="G6677" s="14">
        <v>6675</v>
      </c>
      <c r="H6677" s="14">
        <f t="shared" ca="1" si="1040"/>
        <v>0</v>
      </c>
      <c r="I6677" s="117">
        <f t="shared" ca="1" si="1041"/>
        <v>0</v>
      </c>
      <c r="J6677" s="113">
        <f t="shared" ca="1" si="1042"/>
        <v>13.868343195266274</v>
      </c>
      <c r="K6677" s="113">
        <f t="shared" ca="1" si="1045"/>
        <v>0</v>
      </c>
      <c r="L6677" s="113">
        <f t="shared" ca="1" si="1046"/>
        <v>-13.868343195266274</v>
      </c>
      <c r="M6677" s="113">
        <f t="shared" ca="1" si="1047"/>
        <v>0</v>
      </c>
      <c r="N6677" s="113">
        <f t="shared" ca="1" si="1048"/>
        <v>0</v>
      </c>
      <c r="O6677" s="14">
        <f t="shared" ca="1" si="1049"/>
        <v>0</v>
      </c>
      <c r="P6677" s="113">
        <f t="shared" ca="1" si="1043"/>
        <v>13.868343195266274</v>
      </c>
      <c r="Q6677" s="114">
        <f t="shared" ca="1" si="1044"/>
        <v>0</v>
      </c>
    </row>
    <row r="6678" spans="1:17" x14ac:dyDescent="0.75">
      <c r="A6678" t="s">
        <v>6742</v>
      </c>
      <c r="B6678" t="s">
        <v>15502</v>
      </c>
      <c r="G6678" s="14">
        <v>6676</v>
      </c>
      <c r="H6678" s="14">
        <f t="shared" ca="1" si="1040"/>
        <v>0</v>
      </c>
      <c r="I6678" s="117">
        <f t="shared" ca="1" si="1041"/>
        <v>0</v>
      </c>
      <c r="J6678" s="113">
        <f t="shared" ca="1" si="1042"/>
        <v>13.868343195266274</v>
      </c>
      <c r="K6678" s="113">
        <f t="shared" ca="1" si="1045"/>
        <v>0</v>
      </c>
      <c r="L6678" s="113">
        <f t="shared" ca="1" si="1046"/>
        <v>-13.868343195266274</v>
      </c>
      <c r="M6678" s="113">
        <f t="shared" ca="1" si="1047"/>
        <v>0</v>
      </c>
      <c r="N6678" s="113">
        <f t="shared" ca="1" si="1048"/>
        <v>0</v>
      </c>
      <c r="O6678" s="14">
        <f t="shared" ca="1" si="1049"/>
        <v>0</v>
      </c>
      <c r="P6678" s="113">
        <f t="shared" ca="1" si="1043"/>
        <v>13.868343195266274</v>
      </c>
      <c r="Q6678" s="114">
        <f t="shared" ca="1" si="1044"/>
        <v>0</v>
      </c>
    </row>
    <row r="6679" spans="1:17" x14ac:dyDescent="0.75">
      <c r="A6679" t="s">
        <v>6743</v>
      </c>
      <c r="B6679" t="s">
        <v>15503</v>
      </c>
      <c r="G6679" s="14">
        <v>6677</v>
      </c>
      <c r="H6679" s="14">
        <f t="shared" ca="1" si="1040"/>
        <v>0</v>
      </c>
      <c r="I6679" s="117">
        <f t="shared" ca="1" si="1041"/>
        <v>0</v>
      </c>
      <c r="J6679" s="113">
        <f t="shared" ca="1" si="1042"/>
        <v>13.868343195266274</v>
      </c>
      <c r="K6679" s="113">
        <f t="shared" ca="1" si="1045"/>
        <v>0</v>
      </c>
      <c r="L6679" s="113">
        <f t="shared" ca="1" si="1046"/>
        <v>-13.868343195266274</v>
      </c>
      <c r="M6679" s="113">
        <f t="shared" ca="1" si="1047"/>
        <v>0</v>
      </c>
      <c r="N6679" s="113">
        <f t="shared" ca="1" si="1048"/>
        <v>0</v>
      </c>
      <c r="O6679" s="14">
        <f t="shared" ca="1" si="1049"/>
        <v>0</v>
      </c>
      <c r="P6679" s="113">
        <f t="shared" ca="1" si="1043"/>
        <v>13.868343195266274</v>
      </c>
      <c r="Q6679" s="114">
        <f t="shared" ca="1" si="1044"/>
        <v>0</v>
      </c>
    </row>
    <row r="6680" spans="1:17" x14ac:dyDescent="0.75">
      <c r="A6680" t="s">
        <v>6744</v>
      </c>
      <c r="B6680" t="s">
        <v>15504</v>
      </c>
      <c r="G6680" s="14">
        <v>6678</v>
      </c>
      <c r="H6680" s="14">
        <f t="shared" ca="1" si="1040"/>
        <v>0.95299999999999996</v>
      </c>
      <c r="I6680" s="117">
        <f t="shared" ca="1" si="1041"/>
        <v>0.20965999999999999</v>
      </c>
      <c r="J6680" s="113">
        <f t="shared" ca="1" si="1042"/>
        <v>13.868343195266274</v>
      </c>
      <c r="K6680" s="113">
        <f t="shared" ca="1" si="1045"/>
        <v>0</v>
      </c>
      <c r="L6680" s="113">
        <f t="shared" ca="1" si="1046"/>
        <v>-13.658683195266274</v>
      </c>
      <c r="M6680" s="113">
        <f t="shared" ca="1" si="1047"/>
        <v>0</v>
      </c>
      <c r="N6680" s="113">
        <f t="shared" ca="1" si="1048"/>
        <v>0</v>
      </c>
      <c r="O6680" s="14">
        <f t="shared" ca="1" si="1049"/>
        <v>0</v>
      </c>
      <c r="P6680" s="113">
        <f t="shared" ca="1" si="1043"/>
        <v>13.658683195266274</v>
      </c>
      <c r="Q6680" s="114">
        <f t="shared" ca="1" si="1044"/>
        <v>0</v>
      </c>
    </row>
    <row r="6681" spans="1:17" x14ac:dyDescent="0.75">
      <c r="A6681" t="s">
        <v>6745</v>
      </c>
      <c r="B6681" t="s">
        <v>15505</v>
      </c>
      <c r="G6681" s="14">
        <v>6679</v>
      </c>
      <c r="H6681" s="14">
        <f t="shared" ca="1" si="1040"/>
        <v>28.271999999999998</v>
      </c>
      <c r="I6681" s="117">
        <f t="shared" ca="1" si="1041"/>
        <v>6.2198399999999996</v>
      </c>
      <c r="J6681" s="113">
        <f t="shared" ca="1" si="1042"/>
        <v>13.868343195266274</v>
      </c>
      <c r="K6681" s="113">
        <f t="shared" ca="1" si="1045"/>
        <v>0</v>
      </c>
      <c r="L6681" s="113">
        <f t="shared" ca="1" si="1046"/>
        <v>-7.6485031952662741</v>
      </c>
      <c r="M6681" s="113">
        <f t="shared" ca="1" si="1047"/>
        <v>0</v>
      </c>
      <c r="N6681" s="113">
        <f t="shared" ca="1" si="1048"/>
        <v>0</v>
      </c>
      <c r="O6681" s="14">
        <f t="shared" ca="1" si="1049"/>
        <v>0</v>
      </c>
      <c r="P6681" s="113">
        <f t="shared" ca="1" si="1043"/>
        <v>7.6485031952662741</v>
      </c>
      <c r="Q6681" s="114">
        <f t="shared" ca="1" si="1044"/>
        <v>0</v>
      </c>
    </row>
    <row r="6682" spans="1:17" x14ac:dyDescent="0.75">
      <c r="A6682" t="s">
        <v>6746</v>
      </c>
      <c r="B6682" t="s">
        <v>15506</v>
      </c>
      <c r="G6682" s="14">
        <v>6680</v>
      </c>
      <c r="H6682" s="14">
        <f t="shared" ca="1" si="1040"/>
        <v>130.15700000000001</v>
      </c>
      <c r="I6682" s="117">
        <f t="shared" ca="1" si="1041"/>
        <v>28.634540000000001</v>
      </c>
      <c r="J6682" s="113">
        <f t="shared" ca="1" si="1042"/>
        <v>13.868343195266274</v>
      </c>
      <c r="K6682" s="113">
        <f t="shared" ca="1" si="1045"/>
        <v>14.766196804733728</v>
      </c>
      <c r="L6682" s="113">
        <f t="shared" ca="1" si="1046"/>
        <v>14.766196804733728</v>
      </c>
      <c r="M6682" s="113">
        <f t="shared" ca="1" si="1047"/>
        <v>14.766196804733728</v>
      </c>
      <c r="N6682" s="113">
        <f t="shared" ca="1" si="1048"/>
        <v>0</v>
      </c>
      <c r="O6682" s="14">
        <f t="shared" ca="1" si="1049"/>
        <v>14.766196804733728</v>
      </c>
      <c r="P6682" s="113">
        <f t="shared" ca="1" si="1043"/>
        <v>0</v>
      </c>
      <c r="Q6682" s="114">
        <f t="shared" ca="1" si="1044"/>
        <v>0</v>
      </c>
    </row>
    <row r="6683" spans="1:17" x14ac:dyDescent="0.75">
      <c r="A6683" t="s">
        <v>6747</v>
      </c>
      <c r="B6683" t="s">
        <v>15507</v>
      </c>
      <c r="G6683" s="14">
        <v>6681</v>
      </c>
      <c r="H6683" s="14">
        <f t="shared" ca="1" si="1040"/>
        <v>227.017</v>
      </c>
      <c r="I6683" s="117">
        <f t="shared" ca="1" si="1041"/>
        <v>49.943739999999998</v>
      </c>
      <c r="J6683" s="113">
        <f t="shared" ca="1" si="1042"/>
        <v>13.868343195266274</v>
      </c>
      <c r="K6683" s="113">
        <f t="shared" ca="1" si="1045"/>
        <v>36.075396804733728</v>
      </c>
      <c r="L6683" s="113">
        <f t="shared" ca="1" si="1046"/>
        <v>36.075396804733728</v>
      </c>
      <c r="M6683" s="113">
        <f t="shared" ca="1" si="1047"/>
        <v>50.841593609467452</v>
      </c>
      <c r="N6683" s="113">
        <f t="shared" ca="1" si="1048"/>
        <v>0</v>
      </c>
      <c r="O6683" s="14">
        <f t="shared" ca="1" si="1049"/>
        <v>36.075396804733728</v>
      </c>
      <c r="P6683" s="113">
        <f t="shared" ca="1" si="1043"/>
        <v>0</v>
      </c>
      <c r="Q6683" s="114">
        <f t="shared" ca="1" si="1044"/>
        <v>0</v>
      </c>
    </row>
    <row r="6684" spans="1:17" x14ac:dyDescent="0.75">
      <c r="A6684" t="s">
        <v>6748</v>
      </c>
      <c r="B6684" t="s">
        <v>15508</v>
      </c>
      <c r="G6684" s="14">
        <v>6682</v>
      </c>
      <c r="H6684" s="14">
        <f t="shared" ca="1" si="1040"/>
        <v>288.79700000000003</v>
      </c>
      <c r="I6684" s="117">
        <f t="shared" ca="1" si="1041"/>
        <v>63.535340000000005</v>
      </c>
      <c r="J6684" s="113">
        <f t="shared" ca="1" si="1042"/>
        <v>13.868343195266274</v>
      </c>
      <c r="K6684" s="113">
        <f t="shared" ca="1" si="1045"/>
        <v>49.666996804733728</v>
      </c>
      <c r="L6684" s="113">
        <f t="shared" ca="1" si="1046"/>
        <v>49.666996804733728</v>
      </c>
      <c r="M6684" s="113">
        <f t="shared" ca="1" si="1047"/>
        <v>100.50859041420118</v>
      </c>
      <c r="N6684" s="113">
        <f t="shared" ca="1" si="1048"/>
        <v>0</v>
      </c>
      <c r="O6684" s="14">
        <f t="shared" ca="1" si="1049"/>
        <v>49.666996804733728</v>
      </c>
      <c r="P6684" s="113">
        <f t="shared" ca="1" si="1043"/>
        <v>0</v>
      </c>
      <c r="Q6684" s="114">
        <f t="shared" ca="1" si="1044"/>
        <v>0</v>
      </c>
    </row>
    <row r="6685" spans="1:17" x14ac:dyDescent="0.75">
      <c r="A6685" t="s">
        <v>6749</v>
      </c>
      <c r="B6685" t="s">
        <v>15509</v>
      </c>
      <c r="G6685" s="14">
        <v>6683</v>
      </c>
      <c r="H6685" s="14">
        <f t="shared" ca="1" si="1040"/>
        <v>306.02100000000002</v>
      </c>
      <c r="I6685" s="117">
        <f t="shared" ca="1" si="1041"/>
        <v>67.32462000000001</v>
      </c>
      <c r="J6685" s="113">
        <f t="shared" ca="1" si="1042"/>
        <v>13.868343195266274</v>
      </c>
      <c r="K6685" s="113">
        <f t="shared" ca="1" si="1045"/>
        <v>53.456276804733733</v>
      </c>
      <c r="L6685" s="113">
        <f t="shared" ca="1" si="1046"/>
        <v>53.456276804733733</v>
      </c>
      <c r="M6685" s="113">
        <f t="shared" ca="1" si="1047"/>
        <v>153.9648672189349</v>
      </c>
      <c r="N6685" s="113">
        <f t="shared" ca="1" si="1048"/>
        <v>0</v>
      </c>
      <c r="O6685" s="14">
        <f t="shared" ca="1" si="1049"/>
        <v>53.456276804733719</v>
      </c>
      <c r="P6685" s="113">
        <f t="shared" ca="1" si="1043"/>
        <v>0</v>
      </c>
      <c r="Q6685" s="114">
        <f t="shared" ca="1" si="1044"/>
        <v>-1.4210854715202004E-14</v>
      </c>
    </row>
    <row r="6686" spans="1:17" x14ac:dyDescent="0.75">
      <c r="A6686" t="s">
        <v>6750</v>
      </c>
      <c r="B6686" t="s">
        <v>15510</v>
      </c>
      <c r="G6686" s="14">
        <v>6684</v>
      </c>
      <c r="H6686" s="14">
        <f t="shared" ca="1" si="1040"/>
        <v>258.976</v>
      </c>
      <c r="I6686" s="117">
        <f t="shared" ca="1" si="1041"/>
        <v>56.974719999999998</v>
      </c>
      <c r="J6686" s="113">
        <f t="shared" ca="1" si="1042"/>
        <v>13.868343195266274</v>
      </c>
      <c r="K6686" s="113">
        <f t="shared" ca="1" si="1045"/>
        <v>43.106376804733728</v>
      </c>
      <c r="L6686" s="113">
        <f t="shared" ca="1" si="1046"/>
        <v>43.106376804733728</v>
      </c>
      <c r="M6686" s="113">
        <f t="shared" ca="1" si="1047"/>
        <v>176</v>
      </c>
      <c r="N6686" s="113">
        <f t="shared" ca="1" si="1048"/>
        <v>0</v>
      </c>
      <c r="O6686" s="14">
        <f t="shared" ca="1" si="1049"/>
        <v>22.035132781065101</v>
      </c>
      <c r="P6686" s="113">
        <f t="shared" ca="1" si="1043"/>
        <v>0</v>
      </c>
      <c r="Q6686" s="114">
        <f t="shared" ca="1" si="1044"/>
        <v>-21.071244023668619</v>
      </c>
    </row>
    <row r="6687" spans="1:17" x14ac:dyDescent="0.75">
      <c r="A6687" t="s">
        <v>6751</v>
      </c>
      <c r="B6687" t="s">
        <v>15511</v>
      </c>
      <c r="G6687" s="14">
        <v>6685</v>
      </c>
      <c r="H6687" s="14">
        <f t="shared" ca="1" si="1040"/>
        <v>205.309</v>
      </c>
      <c r="I6687" s="117">
        <f t="shared" ca="1" si="1041"/>
        <v>45.16798</v>
      </c>
      <c r="J6687" s="113">
        <f t="shared" ca="1" si="1042"/>
        <v>13.868343195266274</v>
      </c>
      <c r="K6687" s="113">
        <f t="shared" ca="1" si="1045"/>
        <v>31.299636804733726</v>
      </c>
      <c r="L6687" s="113">
        <f t="shared" ca="1" si="1046"/>
        <v>31.299636804733726</v>
      </c>
      <c r="M6687" s="113">
        <f t="shared" ca="1" si="1047"/>
        <v>176</v>
      </c>
      <c r="N6687" s="113">
        <f t="shared" ca="1" si="1048"/>
        <v>0</v>
      </c>
      <c r="O6687" s="14">
        <f t="shared" ca="1" si="1049"/>
        <v>0</v>
      </c>
      <c r="P6687" s="113">
        <f t="shared" ca="1" si="1043"/>
        <v>0</v>
      </c>
      <c r="Q6687" s="114">
        <f t="shared" ca="1" si="1044"/>
        <v>-31.299636804733726</v>
      </c>
    </row>
    <row r="6688" spans="1:17" x14ac:dyDescent="0.75">
      <c r="A6688" t="s">
        <v>6752</v>
      </c>
      <c r="B6688" t="s">
        <v>15512</v>
      </c>
      <c r="G6688" s="14">
        <v>6686</v>
      </c>
      <c r="H6688" s="14">
        <f t="shared" ca="1" si="1040"/>
        <v>199.37100000000001</v>
      </c>
      <c r="I6688" s="117">
        <f t="shared" ca="1" si="1041"/>
        <v>43.861620000000002</v>
      </c>
      <c r="J6688" s="113">
        <f t="shared" ca="1" si="1042"/>
        <v>13.868343195266274</v>
      </c>
      <c r="K6688" s="113">
        <f t="shared" ca="1" si="1045"/>
        <v>29.993276804733728</v>
      </c>
      <c r="L6688" s="113">
        <f t="shared" ca="1" si="1046"/>
        <v>29.993276804733728</v>
      </c>
      <c r="M6688" s="113">
        <f t="shared" ca="1" si="1047"/>
        <v>176</v>
      </c>
      <c r="N6688" s="113">
        <f t="shared" ca="1" si="1048"/>
        <v>0</v>
      </c>
      <c r="O6688" s="14">
        <f t="shared" ca="1" si="1049"/>
        <v>0</v>
      </c>
      <c r="P6688" s="113">
        <f t="shared" ca="1" si="1043"/>
        <v>0</v>
      </c>
      <c r="Q6688" s="114">
        <f t="shared" ca="1" si="1044"/>
        <v>-29.993276804733728</v>
      </c>
    </row>
    <row r="6689" spans="1:17" x14ac:dyDescent="0.75">
      <c r="A6689" t="s">
        <v>6753</v>
      </c>
      <c r="B6689" t="s">
        <v>15513</v>
      </c>
      <c r="G6689" s="14">
        <v>6687</v>
      </c>
      <c r="H6689" s="14">
        <f t="shared" ca="1" si="1040"/>
        <v>157.07300000000001</v>
      </c>
      <c r="I6689" s="117">
        <f t="shared" ca="1" si="1041"/>
        <v>34.556060000000002</v>
      </c>
      <c r="J6689" s="113">
        <f t="shared" ca="1" si="1042"/>
        <v>13.868343195266274</v>
      </c>
      <c r="K6689" s="113">
        <f t="shared" ca="1" si="1045"/>
        <v>20.687716804733729</v>
      </c>
      <c r="L6689" s="113">
        <f t="shared" ca="1" si="1046"/>
        <v>20.687716804733729</v>
      </c>
      <c r="M6689" s="113">
        <f t="shared" ca="1" si="1047"/>
        <v>176</v>
      </c>
      <c r="N6689" s="113">
        <f t="shared" ca="1" si="1048"/>
        <v>0</v>
      </c>
      <c r="O6689" s="14">
        <f t="shared" ca="1" si="1049"/>
        <v>0</v>
      </c>
      <c r="P6689" s="113">
        <f t="shared" ca="1" si="1043"/>
        <v>0</v>
      </c>
      <c r="Q6689" s="114">
        <f t="shared" ca="1" si="1044"/>
        <v>-20.687716804733729</v>
      </c>
    </row>
    <row r="6690" spans="1:17" x14ac:dyDescent="0.75">
      <c r="A6690" t="s">
        <v>6754</v>
      </c>
      <c r="B6690" t="s">
        <v>15514</v>
      </c>
      <c r="G6690" s="14">
        <v>6688</v>
      </c>
      <c r="H6690" s="14">
        <f t="shared" ca="1" si="1040"/>
        <v>83.846999999999994</v>
      </c>
      <c r="I6690" s="117">
        <f t="shared" ca="1" si="1041"/>
        <v>18.446339999999999</v>
      </c>
      <c r="J6690" s="113">
        <f t="shared" ca="1" si="1042"/>
        <v>13.868343195266274</v>
      </c>
      <c r="K6690" s="113">
        <f t="shared" ca="1" si="1045"/>
        <v>4.5779968047337256</v>
      </c>
      <c r="L6690" s="113">
        <f t="shared" ca="1" si="1046"/>
        <v>4.5779968047337256</v>
      </c>
      <c r="M6690" s="113">
        <f t="shared" ca="1" si="1047"/>
        <v>176</v>
      </c>
      <c r="N6690" s="113">
        <f t="shared" ca="1" si="1048"/>
        <v>0</v>
      </c>
      <c r="O6690" s="14">
        <f t="shared" ca="1" si="1049"/>
        <v>0</v>
      </c>
      <c r="P6690" s="113">
        <f t="shared" ca="1" si="1043"/>
        <v>0</v>
      </c>
      <c r="Q6690" s="114">
        <f t="shared" ca="1" si="1044"/>
        <v>-4.5779968047337256</v>
      </c>
    </row>
    <row r="6691" spans="1:17" x14ac:dyDescent="0.75">
      <c r="A6691" t="s">
        <v>6755</v>
      </c>
      <c r="B6691" t="s">
        <v>15515</v>
      </c>
      <c r="G6691" s="14">
        <v>6689</v>
      </c>
      <c r="H6691" s="14">
        <f t="shared" ca="1" si="1040"/>
        <v>12.047000000000001</v>
      </c>
      <c r="I6691" s="117">
        <f t="shared" ca="1" si="1041"/>
        <v>2.6503400000000004</v>
      </c>
      <c r="J6691" s="113">
        <f t="shared" ca="1" si="1042"/>
        <v>13.868343195266274</v>
      </c>
      <c r="K6691" s="113">
        <f t="shared" ca="1" si="1045"/>
        <v>0</v>
      </c>
      <c r="L6691" s="113">
        <f t="shared" ca="1" si="1046"/>
        <v>-11.218003195266274</v>
      </c>
      <c r="M6691" s="113">
        <f t="shared" ca="1" si="1047"/>
        <v>164.78199680473372</v>
      </c>
      <c r="N6691" s="113">
        <f t="shared" ca="1" si="1048"/>
        <v>11.218003195266277</v>
      </c>
      <c r="O6691" s="14">
        <f t="shared" ca="1" si="1049"/>
        <v>0</v>
      </c>
      <c r="P6691" s="113">
        <f t="shared" ca="1" si="1043"/>
        <v>0</v>
      </c>
      <c r="Q6691" s="114">
        <f t="shared" ca="1" si="1044"/>
        <v>0</v>
      </c>
    </row>
    <row r="6692" spans="1:17" x14ac:dyDescent="0.75">
      <c r="A6692" t="s">
        <v>6756</v>
      </c>
      <c r="B6692" t="s">
        <v>15516</v>
      </c>
      <c r="G6692" s="14">
        <v>6690</v>
      </c>
      <c r="H6692" s="14">
        <f t="shared" ca="1" si="1040"/>
        <v>0</v>
      </c>
      <c r="I6692" s="117">
        <f t="shared" ca="1" si="1041"/>
        <v>0</v>
      </c>
      <c r="J6692" s="113">
        <f t="shared" ca="1" si="1042"/>
        <v>13.868343195266274</v>
      </c>
      <c r="K6692" s="113">
        <f t="shared" ca="1" si="1045"/>
        <v>0</v>
      </c>
      <c r="L6692" s="113">
        <f t="shared" ca="1" si="1046"/>
        <v>-13.868343195266274</v>
      </c>
      <c r="M6692" s="113">
        <f t="shared" ca="1" si="1047"/>
        <v>150.91365360946745</v>
      </c>
      <c r="N6692" s="113">
        <f t="shared" ca="1" si="1048"/>
        <v>13.868343195266277</v>
      </c>
      <c r="O6692" s="14">
        <f t="shared" ca="1" si="1049"/>
        <v>0</v>
      </c>
      <c r="P6692" s="113">
        <f t="shared" ca="1" si="1043"/>
        <v>0</v>
      </c>
      <c r="Q6692" s="114">
        <f t="shared" ca="1" si="1044"/>
        <v>0</v>
      </c>
    </row>
    <row r="6693" spans="1:17" x14ac:dyDescent="0.75">
      <c r="A6693" t="s">
        <v>6757</v>
      </c>
      <c r="B6693" t="s">
        <v>15517</v>
      </c>
      <c r="G6693" s="14">
        <v>6691</v>
      </c>
      <c r="H6693" s="14">
        <f t="shared" ca="1" si="1040"/>
        <v>0</v>
      </c>
      <c r="I6693" s="117">
        <f t="shared" ca="1" si="1041"/>
        <v>0</v>
      </c>
      <c r="J6693" s="113">
        <f t="shared" ca="1" si="1042"/>
        <v>13.868343195266274</v>
      </c>
      <c r="K6693" s="113">
        <f t="shared" ca="1" si="1045"/>
        <v>0</v>
      </c>
      <c r="L6693" s="113">
        <f t="shared" ca="1" si="1046"/>
        <v>-13.868343195266274</v>
      </c>
      <c r="M6693" s="113">
        <f t="shared" ca="1" si="1047"/>
        <v>137.04531041420117</v>
      </c>
      <c r="N6693" s="113">
        <f t="shared" ca="1" si="1048"/>
        <v>13.868343195266277</v>
      </c>
      <c r="O6693" s="14">
        <f t="shared" ca="1" si="1049"/>
        <v>0</v>
      </c>
      <c r="P6693" s="113">
        <f t="shared" ca="1" si="1043"/>
        <v>0</v>
      </c>
      <c r="Q6693" s="114">
        <f t="shared" ca="1" si="1044"/>
        <v>0</v>
      </c>
    </row>
    <row r="6694" spans="1:17" x14ac:dyDescent="0.75">
      <c r="A6694" t="s">
        <v>6758</v>
      </c>
      <c r="B6694" t="s">
        <v>15518</v>
      </c>
      <c r="G6694" s="14">
        <v>6692</v>
      </c>
      <c r="H6694" s="14">
        <f t="shared" ca="1" si="1040"/>
        <v>0</v>
      </c>
      <c r="I6694" s="117">
        <f t="shared" ca="1" si="1041"/>
        <v>0</v>
      </c>
      <c r="J6694" s="113">
        <f t="shared" ca="1" si="1042"/>
        <v>13.868343195266274</v>
      </c>
      <c r="K6694" s="113">
        <f t="shared" ca="1" si="1045"/>
        <v>0</v>
      </c>
      <c r="L6694" s="113">
        <f t="shared" ca="1" si="1046"/>
        <v>-13.868343195266274</v>
      </c>
      <c r="M6694" s="113">
        <f t="shared" ca="1" si="1047"/>
        <v>123.17696721893489</v>
      </c>
      <c r="N6694" s="113">
        <f t="shared" ca="1" si="1048"/>
        <v>13.868343195266277</v>
      </c>
      <c r="O6694" s="14">
        <f t="shared" ca="1" si="1049"/>
        <v>0</v>
      </c>
      <c r="P6694" s="113">
        <f t="shared" ca="1" si="1043"/>
        <v>0</v>
      </c>
      <c r="Q6694" s="114">
        <f t="shared" ca="1" si="1044"/>
        <v>0</v>
      </c>
    </row>
    <row r="6695" spans="1:17" x14ac:dyDescent="0.75">
      <c r="A6695" t="s">
        <v>6759</v>
      </c>
      <c r="B6695" t="s">
        <v>15519</v>
      </c>
      <c r="G6695" s="14">
        <v>6693</v>
      </c>
      <c r="H6695" s="14">
        <f t="shared" ca="1" si="1040"/>
        <v>0</v>
      </c>
      <c r="I6695" s="117">
        <f t="shared" ca="1" si="1041"/>
        <v>0</v>
      </c>
      <c r="J6695" s="113">
        <f t="shared" ca="1" si="1042"/>
        <v>13.868343195266274</v>
      </c>
      <c r="K6695" s="113">
        <f t="shared" ca="1" si="1045"/>
        <v>0</v>
      </c>
      <c r="L6695" s="113">
        <f t="shared" ca="1" si="1046"/>
        <v>-13.868343195266274</v>
      </c>
      <c r="M6695" s="113">
        <f t="shared" ca="1" si="1047"/>
        <v>109.30862402366861</v>
      </c>
      <c r="N6695" s="113">
        <f t="shared" ca="1" si="1048"/>
        <v>13.868343195266277</v>
      </c>
      <c r="O6695" s="14">
        <f t="shared" ca="1" si="1049"/>
        <v>0</v>
      </c>
      <c r="P6695" s="113">
        <f t="shared" ca="1" si="1043"/>
        <v>0</v>
      </c>
      <c r="Q6695" s="114">
        <f t="shared" ca="1" si="1044"/>
        <v>0</v>
      </c>
    </row>
    <row r="6696" spans="1:17" x14ac:dyDescent="0.75">
      <c r="A6696" t="s">
        <v>6760</v>
      </c>
      <c r="B6696" t="s">
        <v>15520</v>
      </c>
      <c r="G6696" s="14">
        <v>6694</v>
      </c>
      <c r="H6696" s="14">
        <f t="shared" ca="1" si="1040"/>
        <v>0</v>
      </c>
      <c r="I6696" s="117">
        <f t="shared" ca="1" si="1041"/>
        <v>0</v>
      </c>
      <c r="J6696" s="113">
        <f t="shared" ca="1" si="1042"/>
        <v>13.868343195266274</v>
      </c>
      <c r="K6696" s="113">
        <f t="shared" ca="1" si="1045"/>
        <v>0</v>
      </c>
      <c r="L6696" s="113">
        <f t="shared" ca="1" si="1046"/>
        <v>-13.868343195266274</v>
      </c>
      <c r="M6696" s="113">
        <f t="shared" ca="1" si="1047"/>
        <v>95.440280828402337</v>
      </c>
      <c r="N6696" s="113">
        <f t="shared" ca="1" si="1048"/>
        <v>13.868343195266277</v>
      </c>
      <c r="O6696" s="14">
        <f t="shared" ca="1" si="1049"/>
        <v>0</v>
      </c>
      <c r="P6696" s="113">
        <f t="shared" ca="1" si="1043"/>
        <v>0</v>
      </c>
      <c r="Q6696" s="114">
        <f t="shared" ca="1" si="1044"/>
        <v>0</v>
      </c>
    </row>
    <row r="6697" spans="1:17" x14ac:dyDescent="0.75">
      <c r="A6697" t="s">
        <v>6761</v>
      </c>
      <c r="B6697" t="s">
        <v>15521</v>
      </c>
      <c r="G6697" s="14">
        <v>6695</v>
      </c>
      <c r="H6697" s="14">
        <f t="shared" ca="1" si="1040"/>
        <v>0</v>
      </c>
      <c r="I6697" s="117">
        <f t="shared" ca="1" si="1041"/>
        <v>0</v>
      </c>
      <c r="J6697" s="113">
        <f t="shared" ca="1" si="1042"/>
        <v>13.868343195266274</v>
      </c>
      <c r="K6697" s="113">
        <f t="shared" ca="1" si="1045"/>
        <v>0</v>
      </c>
      <c r="L6697" s="113">
        <f t="shared" ca="1" si="1046"/>
        <v>-13.868343195266274</v>
      </c>
      <c r="M6697" s="113">
        <f t="shared" ca="1" si="1047"/>
        <v>81.571937633136059</v>
      </c>
      <c r="N6697" s="113">
        <f t="shared" ca="1" si="1048"/>
        <v>13.868343195266277</v>
      </c>
      <c r="O6697" s="14">
        <f t="shared" ca="1" si="1049"/>
        <v>0</v>
      </c>
      <c r="P6697" s="113">
        <f t="shared" ca="1" si="1043"/>
        <v>0</v>
      </c>
      <c r="Q6697" s="114">
        <f t="shared" ca="1" si="1044"/>
        <v>0</v>
      </c>
    </row>
    <row r="6698" spans="1:17" x14ac:dyDescent="0.75">
      <c r="A6698" t="s">
        <v>6762</v>
      </c>
      <c r="B6698" t="s">
        <v>15522</v>
      </c>
      <c r="G6698" s="14">
        <v>6696</v>
      </c>
      <c r="H6698" s="14">
        <f t="shared" ca="1" si="1040"/>
        <v>0</v>
      </c>
      <c r="I6698" s="117">
        <f t="shared" ca="1" si="1041"/>
        <v>0</v>
      </c>
      <c r="J6698" s="113">
        <f t="shared" ca="1" si="1042"/>
        <v>13.868343195266274</v>
      </c>
      <c r="K6698" s="113">
        <f t="shared" ca="1" si="1045"/>
        <v>0</v>
      </c>
      <c r="L6698" s="113">
        <f t="shared" ca="1" si="1046"/>
        <v>-13.868343195266274</v>
      </c>
      <c r="M6698" s="113">
        <f t="shared" ca="1" si="1047"/>
        <v>67.703594437869782</v>
      </c>
      <c r="N6698" s="113">
        <f t="shared" ca="1" si="1048"/>
        <v>13.868343195266277</v>
      </c>
      <c r="O6698" s="14">
        <f t="shared" ca="1" si="1049"/>
        <v>0</v>
      </c>
      <c r="P6698" s="113">
        <f t="shared" ca="1" si="1043"/>
        <v>0</v>
      </c>
      <c r="Q6698" s="114">
        <f t="shared" ca="1" si="1044"/>
        <v>0</v>
      </c>
    </row>
    <row r="6699" spans="1:17" x14ac:dyDescent="0.75">
      <c r="A6699" t="s">
        <v>6763</v>
      </c>
      <c r="B6699" t="s">
        <v>15523</v>
      </c>
      <c r="G6699" s="14">
        <v>6697</v>
      </c>
      <c r="H6699" s="14">
        <f t="shared" ca="1" si="1040"/>
        <v>0</v>
      </c>
      <c r="I6699" s="117">
        <f t="shared" ca="1" si="1041"/>
        <v>0</v>
      </c>
      <c r="J6699" s="113">
        <f t="shared" ca="1" si="1042"/>
        <v>13.868343195266274</v>
      </c>
      <c r="K6699" s="113">
        <f t="shared" ca="1" si="1045"/>
        <v>0</v>
      </c>
      <c r="L6699" s="113">
        <f t="shared" ca="1" si="1046"/>
        <v>-13.868343195266274</v>
      </c>
      <c r="M6699" s="113">
        <f t="shared" ca="1" si="1047"/>
        <v>53.835251242603505</v>
      </c>
      <c r="N6699" s="113">
        <f t="shared" ca="1" si="1048"/>
        <v>13.868343195266277</v>
      </c>
      <c r="O6699" s="14">
        <f t="shared" ca="1" si="1049"/>
        <v>0</v>
      </c>
      <c r="P6699" s="113">
        <f t="shared" ca="1" si="1043"/>
        <v>0</v>
      </c>
      <c r="Q6699" s="114">
        <f t="shared" ca="1" si="1044"/>
        <v>0</v>
      </c>
    </row>
    <row r="6700" spans="1:17" x14ac:dyDescent="0.75">
      <c r="A6700" t="s">
        <v>6764</v>
      </c>
      <c r="B6700" t="s">
        <v>15524</v>
      </c>
      <c r="G6700" s="14">
        <v>6698</v>
      </c>
      <c r="H6700" s="14">
        <f t="shared" ca="1" si="1040"/>
        <v>0</v>
      </c>
      <c r="I6700" s="117">
        <f t="shared" ca="1" si="1041"/>
        <v>0</v>
      </c>
      <c r="J6700" s="113">
        <f t="shared" ca="1" si="1042"/>
        <v>13.868343195266274</v>
      </c>
      <c r="K6700" s="113">
        <f t="shared" ca="1" si="1045"/>
        <v>0</v>
      </c>
      <c r="L6700" s="113">
        <f t="shared" ca="1" si="1046"/>
        <v>-13.868343195266274</v>
      </c>
      <c r="M6700" s="113">
        <f t="shared" ca="1" si="1047"/>
        <v>39.966908047337228</v>
      </c>
      <c r="N6700" s="113">
        <f t="shared" ca="1" si="1048"/>
        <v>13.868343195266277</v>
      </c>
      <c r="O6700" s="14">
        <f t="shared" ca="1" si="1049"/>
        <v>0</v>
      </c>
      <c r="P6700" s="113">
        <f t="shared" ca="1" si="1043"/>
        <v>0</v>
      </c>
      <c r="Q6700" s="114">
        <f t="shared" ca="1" si="1044"/>
        <v>0</v>
      </c>
    </row>
    <row r="6701" spans="1:17" x14ac:dyDescent="0.75">
      <c r="A6701" t="s">
        <v>6765</v>
      </c>
      <c r="B6701" t="s">
        <v>15525</v>
      </c>
      <c r="G6701" s="14">
        <v>6699</v>
      </c>
      <c r="H6701" s="14">
        <f t="shared" ca="1" si="1040"/>
        <v>0</v>
      </c>
      <c r="I6701" s="117">
        <f t="shared" ca="1" si="1041"/>
        <v>0</v>
      </c>
      <c r="J6701" s="113">
        <f t="shared" ca="1" si="1042"/>
        <v>13.868343195266274</v>
      </c>
      <c r="K6701" s="113">
        <f t="shared" ca="1" si="1045"/>
        <v>0</v>
      </c>
      <c r="L6701" s="113">
        <f t="shared" ca="1" si="1046"/>
        <v>-13.868343195266274</v>
      </c>
      <c r="M6701" s="113">
        <f t="shared" ca="1" si="1047"/>
        <v>26.098564852070954</v>
      </c>
      <c r="N6701" s="113">
        <f t="shared" ca="1" si="1048"/>
        <v>13.868343195266274</v>
      </c>
      <c r="O6701" s="14">
        <f t="shared" ca="1" si="1049"/>
        <v>0</v>
      </c>
      <c r="P6701" s="113">
        <f t="shared" ca="1" si="1043"/>
        <v>0</v>
      </c>
      <c r="Q6701" s="114">
        <f t="shared" ca="1" si="1044"/>
        <v>0</v>
      </c>
    </row>
    <row r="6702" spans="1:17" x14ac:dyDescent="0.75">
      <c r="A6702" t="s">
        <v>6766</v>
      </c>
      <c r="B6702" t="s">
        <v>15526</v>
      </c>
      <c r="G6702" s="14">
        <v>6700</v>
      </c>
      <c r="H6702" s="14">
        <f t="shared" ca="1" si="1040"/>
        <v>0</v>
      </c>
      <c r="I6702" s="117">
        <f t="shared" ca="1" si="1041"/>
        <v>0</v>
      </c>
      <c r="J6702" s="113">
        <f t="shared" ca="1" si="1042"/>
        <v>13.868343195266274</v>
      </c>
      <c r="K6702" s="113">
        <f t="shared" ca="1" si="1045"/>
        <v>0</v>
      </c>
      <c r="L6702" s="113">
        <f t="shared" ca="1" si="1046"/>
        <v>-13.868343195266274</v>
      </c>
      <c r="M6702" s="113">
        <f t="shared" ca="1" si="1047"/>
        <v>12.23022165680468</v>
      </c>
      <c r="N6702" s="113">
        <f t="shared" ca="1" si="1048"/>
        <v>13.868343195266274</v>
      </c>
      <c r="O6702" s="14">
        <f t="shared" ca="1" si="1049"/>
        <v>0</v>
      </c>
      <c r="P6702" s="113">
        <f t="shared" ca="1" si="1043"/>
        <v>0</v>
      </c>
      <c r="Q6702" s="114">
        <f t="shared" ca="1" si="1044"/>
        <v>0</v>
      </c>
    </row>
    <row r="6703" spans="1:17" x14ac:dyDescent="0.75">
      <c r="A6703" t="s">
        <v>6767</v>
      </c>
      <c r="B6703" t="s">
        <v>15527</v>
      </c>
      <c r="G6703" s="14">
        <v>6701</v>
      </c>
      <c r="H6703" s="14">
        <f t="shared" ca="1" si="1040"/>
        <v>0</v>
      </c>
      <c r="I6703" s="117">
        <f t="shared" ca="1" si="1041"/>
        <v>0</v>
      </c>
      <c r="J6703" s="113">
        <f t="shared" ca="1" si="1042"/>
        <v>13.868343195266274</v>
      </c>
      <c r="K6703" s="113">
        <f t="shared" ca="1" si="1045"/>
        <v>0</v>
      </c>
      <c r="L6703" s="113">
        <f t="shared" ca="1" si="1046"/>
        <v>-13.868343195266274</v>
      </c>
      <c r="M6703" s="113">
        <f t="shared" ca="1" si="1047"/>
        <v>0</v>
      </c>
      <c r="N6703" s="113">
        <f t="shared" ca="1" si="1048"/>
        <v>12.23022165680468</v>
      </c>
      <c r="O6703" s="14">
        <f t="shared" ca="1" si="1049"/>
        <v>0</v>
      </c>
      <c r="P6703" s="113">
        <f t="shared" ca="1" si="1043"/>
        <v>1.6381215384615935</v>
      </c>
      <c r="Q6703" s="114">
        <f t="shared" ca="1" si="1044"/>
        <v>0</v>
      </c>
    </row>
    <row r="6704" spans="1:17" x14ac:dyDescent="0.75">
      <c r="A6704" t="s">
        <v>6768</v>
      </c>
      <c r="B6704" t="s">
        <v>15528</v>
      </c>
      <c r="G6704" s="14">
        <v>6702</v>
      </c>
      <c r="H6704" s="14">
        <f t="shared" ca="1" si="1040"/>
        <v>0.95299999999999996</v>
      </c>
      <c r="I6704" s="117">
        <f t="shared" ca="1" si="1041"/>
        <v>0.20965999999999999</v>
      </c>
      <c r="J6704" s="113">
        <f t="shared" ca="1" si="1042"/>
        <v>13.868343195266274</v>
      </c>
      <c r="K6704" s="113">
        <f t="shared" ca="1" si="1045"/>
        <v>0</v>
      </c>
      <c r="L6704" s="113">
        <f t="shared" ca="1" si="1046"/>
        <v>-13.658683195266274</v>
      </c>
      <c r="M6704" s="113">
        <f t="shared" ca="1" si="1047"/>
        <v>0</v>
      </c>
      <c r="N6704" s="113">
        <f t="shared" ca="1" si="1048"/>
        <v>0</v>
      </c>
      <c r="O6704" s="14">
        <f t="shared" ca="1" si="1049"/>
        <v>0</v>
      </c>
      <c r="P6704" s="113">
        <f t="shared" ca="1" si="1043"/>
        <v>13.658683195266274</v>
      </c>
      <c r="Q6704" s="114">
        <f t="shared" ca="1" si="1044"/>
        <v>0</v>
      </c>
    </row>
    <row r="6705" spans="1:17" x14ac:dyDescent="0.75">
      <c r="A6705" t="s">
        <v>6769</v>
      </c>
      <c r="B6705" t="s">
        <v>15529</v>
      </c>
      <c r="G6705" s="14">
        <v>6703</v>
      </c>
      <c r="H6705" s="14">
        <f t="shared" ca="1" si="1040"/>
        <v>38.259</v>
      </c>
      <c r="I6705" s="117">
        <f t="shared" ca="1" si="1041"/>
        <v>8.4169800000000006</v>
      </c>
      <c r="J6705" s="113">
        <f t="shared" ca="1" si="1042"/>
        <v>13.868343195266274</v>
      </c>
      <c r="K6705" s="113">
        <f t="shared" ca="1" si="1045"/>
        <v>0</v>
      </c>
      <c r="L6705" s="113">
        <f t="shared" ca="1" si="1046"/>
        <v>-5.4513631952662731</v>
      </c>
      <c r="M6705" s="113">
        <f t="shared" ca="1" si="1047"/>
        <v>0</v>
      </c>
      <c r="N6705" s="113">
        <f t="shared" ca="1" si="1048"/>
        <v>0</v>
      </c>
      <c r="O6705" s="14">
        <f t="shared" ca="1" si="1049"/>
        <v>0</v>
      </c>
      <c r="P6705" s="113">
        <f t="shared" ca="1" si="1043"/>
        <v>5.4513631952662731</v>
      </c>
      <c r="Q6705" s="114">
        <f t="shared" ca="1" si="1044"/>
        <v>0</v>
      </c>
    </row>
    <row r="6706" spans="1:17" x14ac:dyDescent="0.75">
      <c r="A6706" t="s">
        <v>6770</v>
      </c>
      <c r="B6706" t="s">
        <v>15530</v>
      </c>
      <c r="G6706" s="14">
        <v>6704</v>
      </c>
      <c r="H6706" s="14">
        <f t="shared" ca="1" si="1040"/>
        <v>206.30699999999999</v>
      </c>
      <c r="I6706" s="117">
        <f t="shared" ca="1" si="1041"/>
        <v>45.387539999999994</v>
      </c>
      <c r="J6706" s="113">
        <f t="shared" ca="1" si="1042"/>
        <v>13.868343195266274</v>
      </c>
      <c r="K6706" s="113">
        <f t="shared" ca="1" si="1045"/>
        <v>31.519196804733721</v>
      </c>
      <c r="L6706" s="113">
        <f t="shared" ca="1" si="1046"/>
        <v>31.519196804733721</v>
      </c>
      <c r="M6706" s="113">
        <f t="shared" ca="1" si="1047"/>
        <v>31.519196804733721</v>
      </c>
      <c r="N6706" s="113">
        <f t="shared" ca="1" si="1048"/>
        <v>0</v>
      </c>
      <c r="O6706" s="14">
        <f t="shared" ca="1" si="1049"/>
        <v>31.519196804733721</v>
      </c>
      <c r="P6706" s="113">
        <f t="shared" ca="1" si="1043"/>
        <v>0</v>
      </c>
      <c r="Q6706" s="114">
        <f t="shared" ca="1" si="1044"/>
        <v>0</v>
      </c>
    </row>
    <row r="6707" spans="1:17" x14ac:dyDescent="0.75">
      <c r="A6707" t="s">
        <v>6771</v>
      </c>
      <c r="B6707" t="s">
        <v>15531</v>
      </c>
      <c r="G6707" s="14">
        <v>6705</v>
      </c>
      <c r="H6707" s="14">
        <f t="shared" ca="1" si="1040"/>
        <v>327.84199999999998</v>
      </c>
      <c r="I6707" s="117">
        <f t="shared" ca="1" si="1041"/>
        <v>72.125239999999991</v>
      </c>
      <c r="J6707" s="113">
        <f t="shared" ca="1" si="1042"/>
        <v>13.868343195266274</v>
      </c>
      <c r="K6707" s="113">
        <f t="shared" ca="1" si="1045"/>
        <v>58.256896804733714</v>
      </c>
      <c r="L6707" s="113">
        <f t="shared" ca="1" si="1046"/>
        <v>58.256896804733714</v>
      </c>
      <c r="M6707" s="113">
        <f t="shared" ca="1" si="1047"/>
        <v>89.776093609467438</v>
      </c>
      <c r="N6707" s="113">
        <f t="shared" ca="1" si="1048"/>
        <v>0</v>
      </c>
      <c r="O6707" s="14">
        <f t="shared" ca="1" si="1049"/>
        <v>58.256896804733714</v>
      </c>
      <c r="P6707" s="113">
        <f t="shared" ca="1" si="1043"/>
        <v>0</v>
      </c>
      <c r="Q6707" s="114">
        <f t="shared" ca="1" si="1044"/>
        <v>0</v>
      </c>
    </row>
    <row r="6708" spans="1:17" x14ac:dyDescent="0.75">
      <c r="A6708" t="s">
        <v>6772</v>
      </c>
      <c r="B6708" t="s">
        <v>15532</v>
      </c>
      <c r="G6708" s="14">
        <v>6706</v>
      </c>
      <c r="H6708" s="14">
        <f t="shared" ca="1" si="1040"/>
        <v>293.12900000000002</v>
      </c>
      <c r="I6708" s="117">
        <f t="shared" ca="1" si="1041"/>
        <v>64.488380000000006</v>
      </c>
      <c r="J6708" s="113">
        <f t="shared" ca="1" si="1042"/>
        <v>13.868343195266274</v>
      </c>
      <c r="K6708" s="113">
        <f t="shared" ca="1" si="1045"/>
        <v>50.620036804733729</v>
      </c>
      <c r="L6708" s="113">
        <f t="shared" ca="1" si="1046"/>
        <v>50.620036804733729</v>
      </c>
      <c r="M6708" s="113">
        <f t="shared" ca="1" si="1047"/>
        <v>140.39613041420117</v>
      </c>
      <c r="N6708" s="113">
        <f t="shared" ca="1" si="1048"/>
        <v>0</v>
      </c>
      <c r="O6708" s="14">
        <f t="shared" ca="1" si="1049"/>
        <v>50.620036804733729</v>
      </c>
      <c r="P6708" s="113">
        <f t="shared" ca="1" si="1043"/>
        <v>0</v>
      </c>
      <c r="Q6708" s="114">
        <f t="shared" ca="1" si="1044"/>
        <v>0</v>
      </c>
    </row>
    <row r="6709" spans="1:17" x14ac:dyDescent="0.75">
      <c r="A6709" t="s">
        <v>6773</v>
      </c>
      <c r="B6709" t="s">
        <v>15533</v>
      </c>
      <c r="G6709" s="14">
        <v>6707</v>
      </c>
      <c r="H6709" s="14">
        <f t="shared" ca="1" si="1040"/>
        <v>341.29500000000002</v>
      </c>
      <c r="I6709" s="117">
        <f t="shared" ca="1" si="1041"/>
        <v>75.084900000000005</v>
      </c>
      <c r="J6709" s="113">
        <f t="shared" ca="1" si="1042"/>
        <v>13.868343195266274</v>
      </c>
      <c r="K6709" s="113">
        <f t="shared" ca="1" si="1045"/>
        <v>61.216556804733727</v>
      </c>
      <c r="L6709" s="113">
        <f t="shared" ca="1" si="1046"/>
        <v>61.216556804733727</v>
      </c>
      <c r="M6709" s="113">
        <f t="shared" ca="1" si="1047"/>
        <v>176</v>
      </c>
      <c r="N6709" s="113">
        <f t="shared" ca="1" si="1048"/>
        <v>0</v>
      </c>
      <c r="O6709" s="14">
        <f t="shared" ca="1" si="1049"/>
        <v>35.603869585798833</v>
      </c>
      <c r="P6709" s="113">
        <f t="shared" ca="1" si="1043"/>
        <v>0</v>
      </c>
      <c r="Q6709" s="114">
        <f t="shared" ca="1" si="1044"/>
        <v>-25.612687218934894</v>
      </c>
    </row>
    <row r="6710" spans="1:17" x14ac:dyDescent="0.75">
      <c r="A6710" t="s">
        <v>6774</v>
      </c>
      <c r="B6710" t="s">
        <v>15534</v>
      </c>
      <c r="G6710" s="14">
        <v>6708</v>
      </c>
      <c r="H6710" s="14">
        <f t="shared" ca="1" si="1040"/>
        <v>357.50700000000001</v>
      </c>
      <c r="I6710" s="117">
        <f t="shared" ca="1" si="1041"/>
        <v>78.651539999999997</v>
      </c>
      <c r="J6710" s="113">
        <f t="shared" ca="1" si="1042"/>
        <v>13.868343195266274</v>
      </c>
      <c r="K6710" s="113">
        <f t="shared" ca="1" si="1045"/>
        <v>64.78319680473372</v>
      </c>
      <c r="L6710" s="113">
        <f t="shared" ca="1" si="1046"/>
        <v>64.78319680473372</v>
      </c>
      <c r="M6710" s="113">
        <f t="shared" ca="1" si="1047"/>
        <v>176</v>
      </c>
      <c r="N6710" s="113">
        <f t="shared" ca="1" si="1048"/>
        <v>0</v>
      </c>
      <c r="O6710" s="14">
        <f t="shared" ca="1" si="1049"/>
        <v>0</v>
      </c>
      <c r="P6710" s="113">
        <f t="shared" ca="1" si="1043"/>
        <v>0</v>
      </c>
      <c r="Q6710" s="114">
        <f t="shared" ca="1" si="1044"/>
        <v>-64.78319680473372</v>
      </c>
    </row>
    <row r="6711" spans="1:17" x14ac:dyDescent="0.75">
      <c r="A6711" t="s">
        <v>6775</v>
      </c>
      <c r="B6711" t="s">
        <v>15535</v>
      </c>
      <c r="G6711" s="14">
        <v>6709</v>
      </c>
      <c r="H6711" s="14">
        <f t="shared" ca="1" si="1040"/>
        <v>333.50200000000001</v>
      </c>
      <c r="I6711" s="117">
        <f t="shared" ca="1" si="1041"/>
        <v>73.370440000000002</v>
      </c>
      <c r="J6711" s="113">
        <f t="shared" ca="1" si="1042"/>
        <v>13.868343195266274</v>
      </c>
      <c r="K6711" s="113">
        <f t="shared" ca="1" si="1045"/>
        <v>59.502096804733725</v>
      </c>
      <c r="L6711" s="113">
        <f t="shared" ca="1" si="1046"/>
        <v>59.502096804733725</v>
      </c>
      <c r="M6711" s="113">
        <f t="shared" ca="1" si="1047"/>
        <v>176</v>
      </c>
      <c r="N6711" s="113">
        <f t="shared" ca="1" si="1048"/>
        <v>0</v>
      </c>
      <c r="O6711" s="14">
        <f t="shared" ca="1" si="1049"/>
        <v>0</v>
      </c>
      <c r="P6711" s="113">
        <f t="shared" ca="1" si="1043"/>
        <v>0</v>
      </c>
      <c r="Q6711" s="114">
        <f t="shared" ca="1" si="1044"/>
        <v>-59.502096804733725</v>
      </c>
    </row>
    <row r="6712" spans="1:17" x14ac:dyDescent="0.75">
      <c r="A6712" t="s">
        <v>6776</v>
      </c>
      <c r="B6712" t="s">
        <v>15536</v>
      </c>
      <c r="G6712" s="14">
        <v>6710</v>
      </c>
      <c r="H6712" s="14">
        <f t="shared" ca="1" si="1040"/>
        <v>201.07400000000001</v>
      </c>
      <c r="I6712" s="117">
        <f t="shared" ca="1" si="1041"/>
        <v>44.236280000000001</v>
      </c>
      <c r="J6712" s="113">
        <f t="shared" ca="1" si="1042"/>
        <v>13.868343195266274</v>
      </c>
      <c r="K6712" s="113">
        <f t="shared" ca="1" si="1045"/>
        <v>30.367936804733727</v>
      </c>
      <c r="L6712" s="113">
        <f t="shared" ca="1" si="1046"/>
        <v>30.367936804733727</v>
      </c>
      <c r="M6712" s="113">
        <f t="shared" ca="1" si="1047"/>
        <v>176</v>
      </c>
      <c r="N6712" s="113">
        <f t="shared" ca="1" si="1048"/>
        <v>0</v>
      </c>
      <c r="O6712" s="14">
        <f t="shared" ca="1" si="1049"/>
        <v>0</v>
      </c>
      <c r="P6712" s="113">
        <f t="shared" ca="1" si="1043"/>
        <v>0</v>
      </c>
      <c r="Q6712" s="114">
        <f t="shared" ca="1" si="1044"/>
        <v>-30.367936804733727</v>
      </c>
    </row>
    <row r="6713" spans="1:17" x14ac:dyDescent="0.75">
      <c r="A6713" t="s">
        <v>6777</v>
      </c>
      <c r="B6713" t="s">
        <v>15537</v>
      </c>
      <c r="G6713" s="14">
        <v>6711</v>
      </c>
      <c r="H6713" s="14">
        <f t="shared" ca="1" si="1040"/>
        <v>91.734999999999999</v>
      </c>
      <c r="I6713" s="117">
        <f t="shared" ca="1" si="1041"/>
        <v>20.181699999999999</v>
      </c>
      <c r="J6713" s="113">
        <f t="shared" ca="1" si="1042"/>
        <v>13.868343195266274</v>
      </c>
      <c r="K6713" s="113">
        <f t="shared" ca="1" si="1045"/>
        <v>6.3133568047337256</v>
      </c>
      <c r="L6713" s="113">
        <f t="shared" ca="1" si="1046"/>
        <v>6.3133568047337256</v>
      </c>
      <c r="M6713" s="113">
        <f t="shared" ca="1" si="1047"/>
        <v>176</v>
      </c>
      <c r="N6713" s="113">
        <f t="shared" ca="1" si="1048"/>
        <v>0</v>
      </c>
      <c r="O6713" s="14">
        <f t="shared" ca="1" si="1049"/>
        <v>0</v>
      </c>
      <c r="P6713" s="113">
        <f t="shared" ca="1" si="1043"/>
        <v>0</v>
      </c>
      <c r="Q6713" s="114">
        <f t="shared" ca="1" si="1044"/>
        <v>-6.3133568047337256</v>
      </c>
    </row>
    <row r="6714" spans="1:17" x14ac:dyDescent="0.75">
      <c r="A6714" t="s">
        <v>6778</v>
      </c>
      <c r="B6714" t="s">
        <v>15538</v>
      </c>
      <c r="G6714" s="14">
        <v>6712</v>
      </c>
      <c r="H6714" s="14">
        <f t="shared" ca="1" si="1040"/>
        <v>24.111999999999998</v>
      </c>
      <c r="I6714" s="117">
        <f t="shared" ca="1" si="1041"/>
        <v>5.30464</v>
      </c>
      <c r="J6714" s="113">
        <f t="shared" ca="1" si="1042"/>
        <v>13.868343195266274</v>
      </c>
      <c r="K6714" s="113">
        <f t="shared" ca="1" si="1045"/>
        <v>0</v>
      </c>
      <c r="L6714" s="113">
        <f t="shared" ca="1" si="1046"/>
        <v>-8.5637031952662745</v>
      </c>
      <c r="M6714" s="113">
        <f t="shared" ca="1" si="1047"/>
        <v>167.43629680473373</v>
      </c>
      <c r="N6714" s="113">
        <f t="shared" ca="1" si="1048"/>
        <v>8.563703195266271</v>
      </c>
      <c r="O6714" s="14">
        <f t="shared" ca="1" si="1049"/>
        <v>0</v>
      </c>
      <c r="P6714" s="113">
        <f t="shared" ca="1" si="1043"/>
        <v>3.5527136788005009E-15</v>
      </c>
      <c r="Q6714" s="114">
        <f t="shared" ca="1" si="1044"/>
        <v>0</v>
      </c>
    </row>
    <row r="6715" spans="1:17" x14ac:dyDescent="0.75">
      <c r="A6715" t="s">
        <v>6779</v>
      </c>
      <c r="B6715" t="s">
        <v>15539</v>
      </c>
      <c r="G6715" s="14">
        <v>6713</v>
      </c>
      <c r="H6715" s="14">
        <f t="shared" ca="1" si="1040"/>
        <v>3.698</v>
      </c>
      <c r="I6715" s="117">
        <f t="shared" ca="1" si="1041"/>
        <v>0.81355999999999995</v>
      </c>
      <c r="J6715" s="113">
        <f t="shared" ca="1" si="1042"/>
        <v>13.868343195266274</v>
      </c>
      <c r="K6715" s="113">
        <f t="shared" ca="1" si="1045"/>
        <v>0</v>
      </c>
      <c r="L6715" s="113">
        <f t="shared" ca="1" si="1046"/>
        <v>-13.054783195266273</v>
      </c>
      <c r="M6715" s="113">
        <f t="shared" ca="1" si="1047"/>
        <v>154.38151360946745</v>
      </c>
      <c r="N6715" s="113">
        <f t="shared" ca="1" si="1048"/>
        <v>13.054783195266282</v>
      </c>
      <c r="O6715" s="14">
        <f t="shared" ca="1" si="1049"/>
        <v>0</v>
      </c>
      <c r="P6715" s="113">
        <f t="shared" ca="1" si="1043"/>
        <v>0</v>
      </c>
      <c r="Q6715" s="114">
        <f t="shared" ca="1" si="1044"/>
        <v>0</v>
      </c>
    </row>
    <row r="6716" spans="1:17" x14ac:dyDescent="0.75">
      <c r="A6716" t="s">
        <v>6780</v>
      </c>
      <c r="B6716" t="s">
        <v>15540</v>
      </c>
      <c r="G6716" s="14">
        <v>6714</v>
      </c>
      <c r="H6716" s="14">
        <f t="shared" ca="1" si="1040"/>
        <v>0</v>
      </c>
      <c r="I6716" s="117">
        <f t="shared" ca="1" si="1041"/>
        <v>0</v>
      </c>
      <c r="J6716" s="113">
        <f t="shared" ca="1" si="1042"/>
        <v>13.868343195266274</v>
      </c>
      <c r="K6716" s="113">
        <f t="shared" ca="1" si="1045"/>
        <v>0</v>
      </c>
      <c r="L6716" s="113">
        <f t="shared" ca="1" si="1046"/>
        <v>-13.868343195266274</v>
      </c>
      <c r="M6716" s="113">
        <f t="shared" ca="1" si="1047"/>
        <v>140.51317041420117</v>
      </c>
      <c r="N6716" s="113">
        <f t="shared" ca="1" si="1048"/>
        <v>13.868343195266277</v>
      </c>
      <c r="O6716" s="14">
        <f t="shared" ca="1" si="1049"/>
        <v>0</v>
      </c>
      <c r="P6716" s="113">
        <f t="shared" ca="1" si="1043"/>
        <v>0</v>
      </c>
      <c r="Q6716" s="114">
        <f t="shared" ca="1" si="1044"/>
        <v>0</v>
      </c>
    </row>
    <row r="6717" spans="1:17" x14ac:dyDescent="0.75">
      <c r="A6717" t="s">
        <v>6781</v>
      </c>
      <c r="B6717" t="s">
        <v>15541</v>
      </c>
      <c r="G6717" s="14">
        <v>6715</v>
      </c>
      <c r="H6717" s="14">
        <f t="shared" ca="1" si="1040"/>
        <v>0</v>
      </c>
      <c r="I6717" s="117">
        <f t="shared" ca="1" si="1041"/>
        <v>0</v>
      </c>
      <c r="J6717" s="113">
        <f t="shared" ca="1" si="1042"/>
        <v>13.868343195266274</v>
      </c>
      <c r="K6717" s="113">
        <f t="shared" ca="1" si="1045"/>
        <v>0</v>
      </c>
      <c r="L6717" s="113">
        <f t="shared" ca="1" si="1046"/>
        <v>-13.868343195266274</v>
      </c>
      <c r="M6717" s="113">
        <f t="shared" ca="1" si="1047"/>
        <v>126.64482721893489</v>
      </c>
      <c r="N6717" s="113">
        <f t="shared" ca="1" si="1048"/>
        <v>13.868343195266277</v>
      </c>
      <c r="O6717" s="14">
        <f t="shared" ca="1" si="1049"/>
        <v>0</v>
      </c>
      <c r="P6717" s="113">
        <f t="shared" ca="1" si="1043"/>
        <v>0</v>
      </c>
      <c r="Q6717" s="114">
        <f t="shared" ca="1" si="1044"/>
        <v>0</v>
      </c>
    </row>
    <row r="6718" spans="1:17" x14ac:dyDescent="0.75">
      <c r="A6718" t="s">
        <v>6782</v>
      </c>
      <c r="B6718" t="s">
        <v>15542</v>
      </c>
      <c r="G6718" s="14">
        <v>6716</v>
      </c>
      <c r="H6718" s="14">
        <f t="shared" ca="1" si="1040"/>
        <v>0</v>
      </c>
      <c r="I6718" s="117">
        <f t="shared" ca="1" si="1041"/>
        <v>0</v>
      </c>
      <c r="J6718" s="113">
        <f t="shared" ca="1" si="1042"/>
        <v>13.868343195266274</v>
      </c>
      <c r="K6718" s="113">
        <f t="shared" ca="1" si="1045"/>
        <v>0</v>
      </c>
      <c r="L6718" s="113">
        <f t="shared" ca="1" si="1046"/>
        <v>-13.868343195266274</v>
      </c>
      <c r="M6718" s="113">
        <f t="shared" ca="1" si="1047"/>
        <v>112.77648402366862</v>
      </c>
      <c r="N6718" s="113">
        <f t="shared" ca="1" si="1048"/>
        <v>13.868343195266277</v>
      </c>
      <c r="O6718" s="14">
        <f t="shared" ca="1" si="1049"/>
        <v>0</v>
      </c>
      <c r="P6718" s="113">
        <f t="shared" ca="1" si="1043"/>
        <v>0</v>
      </c>
      <c r="Q6718" s="114">
        <f t="shared" ca="1" si="1044"/>
        <v>0</v>
      </c>
    </row>
    <row r="6719" spans="1:17" x14ac:dyDescent="0.75">
      <c r="A6719" t="s">
        <v>6783</v>
      </c>
      <c r="B6719" t="s">
        <v>15543</v>
      </c>
      <c r="G6719" s="14">
        <v>6717</v>
      </c>
      <c r="H6719" s="14">
        <f t="shared" ca="1" si="1040"/>
        <v>0</v>
      </c>
      <c r="I6719" s="117">
        <f t="shared" ca="1" si="1041"/>
        <v>0</v>
      </c>
      <c r="J6719" s="113">
        <f t="shared" ca="1" si="1042"/>
        <v>13.868343195266274</v>
      </c>
      <c r="K6719" s="113">
        <f t="shared" ca="1" si="1045"/>
        <v>0</v>
      </c>
      <c r="L6719" s="113">
        <f t="shared" ca="1" si="1046"/>
        <v>-13.868343195266274</v>
      </c>
      <c r="M6719" s="113">
        <f t="shared" ca="1" si="1047"/>
        <v>98.908140828402338</v>
      </c>
      <c r="N6719" s="113">
        <f t="shared" ca="1" si="1048"/>
        <v>13.868343195266277</v>
      </c>
      <c r="O6719" s="14">
        <f t="shared" ca="1" si="1049"/>
        <v>0</v>
      </c>
      <c r="P6719" s="113">
        <f t="shared" ca="1" si="1043"/>
        <v>0</v>
      </c>
      <c r="Q6719" s="114">
        <f t="shared" ca="1" si="1044"/>
        <v>0</v>
      </c>
    </row>
    <row r="6720" spans="1:17" x14ac:dyDescent="0.75">
      <c r="A6720" t="s">
        <v>6784</v>
      </c>
      <c r="B6720" t="s">
        <v>15544</v>
      </c>
      <c r="G6720" s="14">
        <v>6718</v>
      </c>
      <c r="H6720" s="14">
        <f t="shared" ca="1" si="1040"/>
        <v>0</v>
      </c>
      <c r="I6720" s="117">
        <f t="shared" ca="1" si="1041"/>
        <v>0</v>
      </c>
      <c r="J6720" s="113">
        <f t="shared" ca="1" si="1042"/>
        <v>13.868343195266274</v>
      </c>
      <c r="K6720" s="113">
        <f t="shared" ca="1" si="1045"/>
        <v>0</v>
      </c>
      <c r="L6720" s="113">
        <f t="shared" ca="1" si="1046"/>
        <v>-13.868343195266274</v>
      </c>
      <c r="M6720" s="113">
        <f t="shared" ca="1" si="1047"/>
        <v>85.039797633136061</v>
      </c>
      <c r="N6720" s="113">
        <f t="shared" ca="1" si="1048"/>
        <v>13.868343195266277</v>
      </c>
      <c r="O6720" s="14">
        <f t="shared" ca="1" si="1049"/>
        <v>0</v>
      </c>
      <c r="P6720" s="113">
        <f t="shared" ca="1" si="1043"/>
        <v>0</v>
      </c>
      <c r="Q6720" s="114">
        <f t="shared" ca="1" si="1044"/>
        <v>0</v>
      </c>
    </row>
    <row r="6721" spans="1:17" x14ac:dyDescent="0.75">
      <c r="A6721" t="s">
        <v>6785</v>
      </c>
      <c r="B6721" t="s">
        <v>15545</v>
      </c>
      <c r="G6721" s="14">
        <v>6719</v>
      </c>
      <c r="H6721" s="14">
        <f t="shared" ca="1" si="1040"/>
        <v>0</v>
      </c>
      <c r="I6721" s="117">
        <f t="shared" ca="1" si="1041"/>
        <v>0</v>
      </c>
      <c r="J6721" s="113">
        <f t="shared" ca="1" si="1042"/>
        <v>13.868343195266274</v>
      </c>
      <c r="K6721" s="113">
        <f t="shared" ca="1" si="1045"/>
        <v>0</v>
      </c>
      <c r="L6721" s="113">
        <f t="shared" ca="1" si="1046"/>
        <v>-13.868343195266274</v>
      </c>
      <c r="M6721" s="113">
        <f t="shared" ca="1" si="1047"/>
        <v>71.171454437869784</v>
      </c>
      <c r="N6721" s="113">
        <f t="shared" ca="1" si="1048"/>
        <v>13.868343195266277</v>
      </c>
      <c r="O6721" s="14">
        <f t="shared" ca="1" si="1049"/>
        <v>0</v>
      </c>
      <c r="P6721" s="113">
        <f t="shared" ca="1" si="1043"/>
        <v>0</v>
      </c>
      <c r="Q6721" s="114">
        <f t="shared" ca="1" si="1044"/>
        <v>0</v>
      </c>
    </row>
    <row r="6722" spans="1:17" x14ac:dyDescent="0.75">
      <c r="A6722" t="s">
        <v>6786</v>
      </c>
      <c r="B6722" t="s">
        <v>15546</v>
      </c>
      <c r="G6722" s="14">
        <v>6720</v>
      </c>
      <c r="H6722" s="14">
        <f t="shared" ca="1" si="1040"/>
        <v>0</v>
      </c>
      <c r="I6722" s="117">
        <f t="shared" ca="1" si="1041"/>
        <v>0</v>
      </c>
      <c r="J6722" s="113">
        <f t="shared" ca="1" si="1042"/>
        <v>13.868343195266274</v>
      </c>
      <c r="K6722" s="113">
        <f t="shared" ca="1" si="1045"/>
        <v>0</v>
      </c>
      <c r="L6722" s="113">
        <f t="shared" ca="1" si="1046"/>
        <v>-13.868343195266274</v>
      </c>
      <c r="M6722" s="113">
        <f t="shared" ca="1" si="1047"/>
        <v>57.303111242603507</v>
      </c>
      <c r="N6722" s="113">
        <f t="shared" ca="1" si="1048"/>
        <v>13.868343195266277</v>
      </c>
      <c r="O6722" s="14">
        <f t="shared" ca="1" si="1049"/>
        <v>0</v>
      </c>
      <c r="P6722" s="113">
        <f t="shared" ca="1" si="1043"/>
        <v>0</v>
      </c>
      <c r="Q6722" s="114">
        <f t="shared" ca="1" si="1044"/>
        <v>0</v>
      </c>
    </row>
    <row r="6723" spans="1:17" x14ac:dyDescent="0.75">
      <c r="A6723" t="s">
        <v>6787</v>
      </c>
      <c r="B6723" t="s">
        <v>15547</v>
      </c>
      <c r="G6723" s="14">
        <v>6721</v>
      </c>
      <c r="H6723" s="14">
        <f t="shared" ref="H6723:H6786" ca="1" si="1050">INDEX(INDIRECT(Library_File&amp;"Irradiance_Library"),MATCH($A6723,INDIRECT(Library_File&amp;"Irradiance_Labels"),0),MATCH(INDEX(IrradianceOptions,1,MATCH($A$1,Cases,0)),INDIRECT(Library_File&amp;"Irradiance_Transfer"),0))</f>
        <v>0</v>
      </c>
      <c r="I6723" s="117">
        <f t="shared" ref="I6723:I6786" ca="1" si="1051">INDEX(INDIRECT(Library_File&amp;"Solar_Library"),MATCH($C$3,INDIRECT(Library_File&amp;"Solar_Labels"),0),MATCH(INDEX(SolarOptions,1,MATCH($A$1,Cases,0)),INDIRECT(Library_File&amp;"Solar_Transfer"),0))*$H6723</f>
        <v>0</v>
      </c>
      <c r="J6723" s="113">
        <f t="shared" ref="J6723:J6786" ca="1" si="1052">INDEX(INDIRECT(Library_File&amp;"PwrUsage_Library"),MATCH($B6723,INDIRECT(Library_File&amp;"PwrUsage_Labels"),0),MATCH(INDEX(PwrUsageOptions,1,MATCH($A$1,Cases,0)),INDIRECT(Library_File&amp;"PwrUsage_Transfer"),0))</f>
        <v>13.868343195266274</v>
      </c>
      <c r="K6723" s="113">
        <f t="shared" ca="1" si="1045"/>
        <v>0</v>
      </c>
      <c r="L6723" s="113">
        <f t="shared" ca="1" si="1046"/>
        <v>-13.868343195266274</v>
      </c>
      <c r="M6723" s="113">
        <f t="shared" ca="1" si="1047"/>
        <v>43.434768047337229</v>
      </c>
      <c r="N6723" s="113">
        <f t="shared" ca="1" si="1048"/>
        <v>13.868343195266277</v>
      </c>
      <c r="O6723" s="14">
        <f t="shared" ca="1" si="1049"/>
        <v>0</v>
      </c>
      <c r="P6723" s="113">
        <f t="shared" ref="P6723:P6786" ca="1" si="1053">IF((J6723-I6723-N6723)&gt;0,(J6723-I6723-N6723),0)</f>
        <v>0</v>
      </c>
      <c r="Q6723" s="114">
        <f t="shared" ref="Q6723:Q6786" ca="1" si="1054">IF((J6723+O6723-I6723)&lt;0,(J6723+O6723-I6723),0)</f>
        <v>0</v>
      </c>
    </row>
    <row r="6724" spans="1:17" x14ac:dyDescent="0.75">
      <c r="A6724" t="s">
        <v>6788</v>
      </c>
      <c r="B6724" t="s">
        <v>15548</v>
      </c>
      <c r="G6724" s="14">
        <v>6722</v>
      </c>
      <c r="H6724" s="14">
        <f t="shared" ca="1" si="1050"/>
        <v>0</v>
      </c>
      <c r="I6724" s="117">
        <f t="shared" ca="1" si="1051"/>
        <v>0</v>
      </c>
      <c r="J6724" s="113">
        <f t="shared" ca="1" si="1052"/>
        <v>13.868343195266274</v>
      </c>
      <c r="K6724" s="113">
        <f t="shared" ref="K6724:K6787" ca="1" si="1055">IF((I6724-J6724)&gt;0,(I6724-J6724),0)</f>
        <v>0</v>
      </c>
      <c r="L6724" s="113">
        <f t="shared" ref="L6724:L6787" ca="1" si="1056">I6724-J6724</f>
        <v>-13.868343195266274</v>
      </c>
      <c r="M6724" s="113">
        <f t="shared" ca="1" si="1047"/>
        <v>29.566424852070956</v>
      </c>
      <c r="N6724" s="113">
        <f t="shared" ca="1" si="1048"/>
        <v>13.868343195266274</v>
      </c>
      <c r="O6724" s="14">
        <f t="shared" ca="1" si="1049"/>
        <v>0</v>
      </c>
      <c r="P6724" s="113">
        <f t="shared" ca="1" si="1053"/>
        <v>0</v>
      </c>
      <c r="Q6724" s="114">
        <f t="shared" ca="1" si="1054"/>
        <v>0</v>
      </c>
    </row>
    <row r="6725" spans="1:17" x14ac:dyDescent="0.75">
      <c r="A6725" t="s">
        <v>6789</v>
      </c>
      <c r="B6725" t="s">
        <v>15549</v>
      </c>
      <c r="G6725" s="14">
        <v>6723</v>
      </c>
      <c r="H6725" s="14">
        <f t="shared" ca="1" si="1050"/>
        <v>0</v>
      </c>
      <c r="I6725" s="117">
        <f t="shared" ca="1" si="1051"/>
        <v>0</v>
      </c>
      <c r="J6725" s="113">
        <f t="shared" ca="1" si="1052"/>
        <v>13.868343195266274</v>
      </c>
      <c r="K6725" s="113">
        <f t="shared" ca="1" si="1055"/>
        <v>0</v>
      </c>
      <c r="L6725" s="113">
        <f t="shared" ca="1" si="1056"/>
        <v>-13.868343195266274</v>
      </c>
      <c r="M6725" s="113">
        <f t="shared" ref="M6725:M6788" ca="1" si="1057">IF(AND((L6725+M6724)&lt;$M$3,(L6725+M6724)&gt;0),(L6725+M6724),IF((L6725+M6724)&gt;$M$3,$M$3,0))</f>
        <v>15.698081656804682</v>
      </c>
      <c r="N6725" s="113">
        <f t="shared" ref="N6725:N6788" ca="1" si="1058">IF((M6724-M6725)&gt;0,(M6724-M6725),0)</f>
        <v>13.868343195266274</v>
      </c>
      <c r="O6725" s="14">
        <f t="shared" ref="O6725:O6788" ca="1" si="1059">IF((M6724-M6725)&lt;0,(M6725-M6724),0)</f>
        <v>0</v>
      </c>
      <c r="P6725" s="113">
        <f t="shared" ca="1" si="1053"/>
        <v>0</v>
      </c>
      <c r="Q6725" s="114">
        <f t="shared" ca="1" si="1054"/>
        <v>0</v>
      </c>
    </row>
    <row r="6726" spans="1:17" x14ac:dyDescent="0.75">
      <c r="A6726" t="s">
        <v>6790</v>
      </c>
      <c r="B6726" t="s">
        <v>15550</v>
      </c>
      <c r="G6726" s="14">
        <v>6724</v>
      </c>
      <c r="H6726" s="14">
        <f t="shared" ca="1" si="1050"/>
        <v>0</v>
      </c>
      <c r="I6726" s="117">
        <f t="shared" ca="1" si="1051"/>
        <v>0</v>
      </c>
      <c r="J6726" s="113">
        <f t="shared" ca="1" si="1052"/>
        <v>13.868343195266274</v>
      </c>
      <c r="K6726" s="113">
        <f t="shared" ca="1" si="1055"/>
        <v>0</v>
      </c>
      <c r="L6726" s="113">
        <f t="shared" ca="1" si="1056"/>
        <v>-13.868343195266274</v>
      </c>
      <c r="M6726" s="113">
        <f t="shared" ca="1" si="1057"/>
        <v>1.8297384615384082</v>
      </c>
      <c r="N6726" s="113">
        <f t="shared" ca="1" si="1058"/>
        <v>13.868343195266274</v>
      </c>
      <c r="O6726" s="14">
        <f t="shared" ca="1" si="1059"/>
        <v>0</v>
      </c>
      <c r="P6726" s="113">
        <f t="shared" ca="1" si="1053"/>
        <v>0</v>
      </c>
      <c r="Q6726" s="114">
        <f t="shared" ca="1" si="1054"/>
        <v>0</v>
      </c>
    </row>
    <row r="6727" spans="1:17" x14ac:dyDescent="0.75">
      <c r="A6727" t="s">
        <v>6791</v>
      </c>
      <c r="B6727" t="s">
        <v>15551</v>
      </c>
      <c r="G6727" s="14">
        <v>6725</v>
      </c>
      <c r="H6727" s="14">
        <f t="shared" ca="1" si="1050"/>
        <v>0</v>
      </c>
      <c r="I6727" s="117">
        <f t="shared" ca="1" si="1051"/>
        <v>0</v>
      </c>
      <c r="J6727" s="113">
        <f t="shared" ca="1" si="1052"/>
        <v>20.802514792899409</v>
      </c>
      <c r="K6727" s="113">
        <f t="shared" ca="1" si="1055"/>
        <v>0</v>
      </c>
      <c r="L6727" s="113">
        <f t="shared" ca="1" si="1056"/>
        <v>-20.802514792899409</v>
      </c>
      <c r="M6727" s="113">
        <f t="shared" ca="1" si="1057"/>
        <v>0</v>
      </c>
      <c r="N6727" s="113">
        <f t="shared" ca="1" si="1058"/>
        <v>1.8297384615384082</v>
      </c>
      <c r="O6727" s="14">
        <f t="shared" ca="1" si="1059"/>
        <v>0</v>
      </c>
      <c r="P6727" s="113">
        <f t="shared" ca="1" si="1053"/>
        <v>18.972776331361001</v>
      </c>
      <c r="Q6727" s="114">
        <f t="shared" ca="1" si="1054"/>
        <v>0</v>
      </c>
    </row>
    <row r="6728" spans="1:17" x14ac:dyDescent="0.75">
      <c r="A6728" t="s">
        <v>6792</v>
      </c>
      <c r="B6728" t="s">
        <v>15552</v>
      </c>
      <c r="G6728" s="14">
        <v>6726</v>
      </c>
      <c r="H6728" s="14">
        <f t="shared" ca="1" si="1050"/>
        <v>0</v>
      </c>
      <c r="I6728" s="117">
        <f t="shared" ca="1" si="1051"/>
        <v>0</v>
      </c>
      <c r="J6728" s="113">
        <f t="shared" ca="1" si="1052"/>
        <v>31.203772189349117</v>
      </c>
      <c r="K6728" s="113">
        <f t="shared" ca="1" si="1055"/>
        <v>0</v>
      </c>
      <c r="L6728" s="113">
        <f t="shared" ca="1" si="1056"/>
        <v>-31.203772189349117</v>
      </c>
      <c r="M6728" s="113">
        <f t="shared" ca="1" si="1057"/>
        <v>0</v>
      </c>
      <c r="N6728" s="113">
        <f t="shared" ca="1" si="1058"/>
        <v>0</v>
      </c>
      <c r="O6728" s="14">
        <f t="shared" ca="1" si="1059"/>
        <v>0</v>
      </c>
      <c r="P6728" s="113">
        <f t="shared" ca="1" si="1053"/>
        <v>31.203772189349117</v>
      </c>
      <c r="Q6728" s="114">
        <f t="shared" ca="1" si="1054"/>
        <v>0</v>
      </c>
    </row>
    <row r="6729" spans="1:17" x14ac:dyDescent="0.75">
      <c r="A6729" t="s">
        <v>6793</v>
      </c>
      <c r="B6729" t="s">
        <v>15553</v>
      </c>
      <c r="G6729" s="14">
        <v>6727</v>
      </c>
      <c r="H6729" s="14">
        <f t="shared" ca="1" si="1050"/>
        <v>19.488</v>
      </c>
      <c r="I6729" s="117">
        <f t="shared" ca="1" si="1051"/>
        <v>4.2873599999999996</v>
      </c>
      <c r="J6729" s="113">
        <f t="shared" ca="1" si="1052"/>
        <v>40.21819526627219</v>
      </c>
      <c r="K6729" s="113">
        <f t="shared" ca="1" si="1055"/>
        <v>0</v>
      </c>
      <c r="L6729" s="113">
        <f t="shared" ca="1" si="1056"/>
        <v>-35.93083526627219</v>
      </c>
      <c r="M6729" s="113">
        <f t="shared" ca="1" si="1057"/>
        <v>0</v>
      </c>
      <c r="N6729" s="113">
        <f t="shared" ca="1" si="1058"/>
        <v>0</v>
      </c>
      <c r="O6729" s="14">
        <f t="shared" ca="1" si="1059"/>
        <v>0</v>
      </c>
      <c r="P6729" s="113">
        <f t="shared" ca="1" si="1053"/>
        <v>35.93083526627219</v>
      </c>
      <c r="Q6729" s="114">
        <f t="shared" ca="1" si="1054"/>
        <v>0</v>
      </c>
    </row>
    <row r="6730" spans="1:17" x14ac:dyDescent="0.75">
      <c r="A6730" t="s">
        <v>6794</v>
      </c>
      <c r="B6730" t="s">
        <v>15554</v>
      </c>
      <c r="G6730" s="14">
        <v>6728</v>
      </c>
      <c r="H6730" s="14">
        <f t="shared" ca="1" si="1050"/>
        <v>74.388999999999996</v>
      </c>
      <c r="I6730" s="117">
        <f t="shared" ca="1" si="1051"/>
        <v>16.365579999999998</v>
      </c>
      <c r="J6730" s="113">
        <f t="shared" ca="1" si="1052"/>
        <v>48.539201183431956</v>
      </c>
      <c r="K6730" s="113">
        <f t="shared" ca="1" si="1055"/>
        <v>0</v>
      </c>
      <c r="L6730" s="113">
        <f t="shared" ca="1" si="1056"/>
        <v>-32.173621183431962</v>
      </c>
      <c r="M6730" s="113">
        <f t="shared" ca="1" si="1057"/>
        <v>0</v>
      </c>
      <c r="N6730" s="113">
        <f t="shared" ca="1" si="1058"/>
        <v>0</v>
      </c>
      <c r="O6730" s="14">
        <f t="shared" ca="1" si="1059"/>
        <v>0</v>
      </c>
      <c r="P6730" s="113">
        <f t="shared" ca="1" si="1053"/>
        <v>32.173621183431962</v>
      </c>
      <c r="Q6730" s="114">
        <f t="shared" ca="1" si="1054"/>
        <v>0</v>
      </c>
    </row>
    <row r="6731" spans="1:17" x14ac:dyDescent="0.75">
      <c r="A6731" t="s">
        <v>6795</v>
      </c>
      <c r="B6731" t="s">
        <v>15555</v>
      </c>
      <c r="G6731" s="14">
        <v>6729</v>
      </c>
      <c r="H6731" s="14">
        <f t="shared" ca="1" si="1050"/>
        <v>99.751000000000005</v>
      </c>
      <c r="I6731" s="117">
        <f t="shared" ca="1" si="1051"/>
        <v>21.945220000000003</v>
      </c>
      <c r="J6731" s="113">
        <f t="shared" ca="1" si="1052"/>
        <v>58.940458579881664</v>
      </c>
      <c r="K6731" s="113">
        <f t="shared" ca="1" si="1055"/>
        <v>0</v>
      </c>
      <c r="L6731" s="113">
        <f t="shared" ca="1" si="1056"/>
        <v>-36.995238579881658</v>
      </c>
      <c r="M6731" s="113">
        <f t="shared" ca="1" si="1057"/>
        <v>0</v>
      </c>
      <c r="N6731" s="113">
        <f t="shared" ca="1" si="1058"/>
        <v>0</v>
      </c>
      <c r="O6731" s="14">
        <f t="shared" ca="1" si="1059"/>
        <v>0</v>
      </c>
      <c r="P6731" s="113">
        <f t="shared" ca="1" si="1053"/>
        <v>36.995238579881658</v>
      </c>
      <c r="Q6731" s="114">
        <f t="shared" ca="1" si="1054"/>
        <v>0</v>
      </c>
    </row>
    <row r="6732" spans="1:17" x14ac:dyDescent="0.75">
      <c r="A6732" t="s">
        <v>6796</v>
      </c>
      <c r="B6732" t="s">
        <v>15556</v>
      </c>
      <c r="G6732" s="14">
        <v>6730</v>
      </c>
      <c r="H6732" s="14">
        <f t="shared" ca="1" si="1050"/>
        <v>73.546999999999997</v>
      </c>
      <c r="I6732" s="117">
        <f t="shared" ca="1" si="1051"/>
        <v>16.180340000000001</v>
      </c>
      <c r="J6732" s="113">
        <f t="shared" ca="1" si="1052"/>
        <v>71.421967455621314</v>
      </c>
      <c r="K6732" s="113">
        <f t="shared" ca="1" si="1055"/>
        <v>0</v>
      </c>
      <c r="L6732" s="113">
        <f t="shared" ca="1" si="1056"/>
        <v>-55.241627455621312</v>
      </c>
      <c r="M6732" s="113">
        <f t="shared" ca="1" si="1057"/>
        <v>0</v>
      </c>
      <c r="N6732" s="113">
        <f t="shared" ca="1" si="1058"/>
        <v>0</v>
      </c>
      <c r="O6732" s="14">
        <f t="shared" ca="1" si="1059"/>
        <v>0</v>
      </c>
      <c r="P6732" s="113">
        <f t="shared" ca="1" si="1053"/>
        <v>55.241627455621312</v>
      </c>
      <c r="Q6732" s="114">
        <f t="shared" ca="1" si="1054"/>
        <v>0</v>
      </c>
    </row>
    <row r="6733" spans="1:17" x14ac:dyDescent="0.75">
      <c r="A6733" t="s">
        <v>6797</v>
      </c>
      <c r="B6733" t="s">
        <v>15557</v>
      </c>
      <c r="G6733" s="14">
        <v>6731</v>
      </c>
      <c r="H6733" s="14">
        <f t="shared" ca="1" si="1050"/>
        <v>86.956000000000003</v>
      </c>
      <c r="I6733" s="117">
        <f t="shared" ca="1" si="1051"/>
        <v>19.130320000000001</v>
      </c>
      <c r="J6733" s="113">
        <f t="shared" ca="1" si="1052"/>
        <v>68.648298816568058</v>
      </c>
      <c r="K6733" s="113">
        <f t="shared" ca="1" si="1055"/>
        <v>0</v>
      </c>
      <c r="L6733" s="113">
        <f t="shared" ca="1" si="1056"/>
        <v>-49.517978816568061</v>
      </c>
      <c r="M6733" s="113">
        <f t="shared" ca="1" si="1057"/>
        <v>0</v>
      </c>
      <c r="N6733" s="113">
        <f t="shared" ca="1" si="1058"/>
        <v>0</v>
      </c>
      <c r="O6733" s="14">
        <f t="shared" ca="1" si="1059"/>
        <v>0</v>
      </c>
      <c r="P6733" s="113">
        <f t="shared" ca="1" si="1053"/>
        <v>49.517978816568061</v>
      </c>
      <c r="Q6733" s="114">
        <f t="shared" ca="1" si="1054"/>
        <v>0</v>
      </c>
    </row>
    <row r="6734" spans="1:17" x14ac:dyDescent="0.75">
      <c r="A6734" t="s">
        <v>6798</v>
      </c>
      <c r="B6734" t="s">
        <v>15558</v>
      </c>
      <c r="G6734" s="14">
        <v>6732</v>
      </c>
      <c r="H6734" s="14">
        <f t="shared" ca="1" si="1050"/>
        <v>90.840999999999994</v>
      </c>
      <c r="I6734" s="117">
        <f t="shared" ca="1" si="1051"/>
        <v>19.985019999999999</v>
      </c>
      <c r="J6734" s="113">
        <f t="shared" ca="1" si="1052"/>
        <v>63.794378698224854</v>
      </c>
      <c r="K6734" s="113">
        <f t="shared" ca="1" si="1055"/>
        <v>0</v>
      </c>
      <c r="L6734" s="113">
        <f t="shared" ca="1" si="1056"/>
        <v>-43.809358698224855</v>
      </c>
      <c r="M6734" s="113">
        <f t="shared" ca="1" si="1057"/>
        <v>0</v>
      </c>
      <c r="N6734" s="113">
        <f t="shared" ca="1" si="1058"/>
        <v>0</v>
      </c>
      <c r="O6734" s="14">
        <f t="shared" ca="1" si="1059"/>
        <v>0</v>
      </c>
      <c r="P6734" s="113">
        <f t="shared" ca="1" si="1053"/>
        <v>43.809358698224855</v>
      </c>
      <c r="Q6734" s="114">
        <f t="shared" ca="1" si="1054"/>
        <v>0</v>
      </c>
    </row>
    <row r="6735" spans="1:17" x14ac:dyDescent="0.75">
      <c r="A6735" t="s">
        <v>6799</v>
      </c>
      <c r="B6735" t="s">
        <v>15559</v>
      </c>
      <c r="G6735" s="14">
        <v>6733</v>
      </c>
      <c r="H6735" s="14">
        <f t="shared" ca="1" si="1050"/>
        <v>85.02</v>
      </c>
      <c r="I6735" s="117">
        <f t="shared" ca="1" si="1051"/>
        <v>18.7044</v>
      </c>
      <c r="J6735" s="113">
        <f t="shared" ca="1" si="1052"/>
        <v>65.874630177514803</v>
      </c>
      <c r="K6735" s="113">
        <f t="shared" ca="1" si="1055"/>
        <v>0</v>
      </c>
      <c r="L6735" s="113">
        <f t="shared" ca="1" si="1056"/>
        <v>-47.170230177514803</v>
      </c>
      <c r="M6735" s="113">
        <f t="shared" ca="1" si="1057"/>
        <v>0</v>
      </c>
      <c r="N6735" s="113">
        <f t="shared" ca="1" si="1058"/>
        <v>0</v>
      </c>
      <c r="O6735" s="14">
        <f t="shared" ca="1" si="1059"/>
        <v>0</v>
      </c>
      <c r="P6735" s="113">
        <f t="shared" ca="1" si="1053"/>
        <v>47.170230177514803</v>
      </c>
      <c r="Q6735" s="114">
        <f t="shared" ca="1" si="1054"/>
        <v>0</v>
      </c>
    </row>
    <row r="6736" spans="1:17" x14ac:dyDescent="0.75">
      <c r="A6736" t="s">
        <v>6800</v>
      </c>
      <c r="B6736" t="s">
        <v>15560</v>
      </c>
      <c r="G6736" s="14">
        <v>6734</v>
      </c>
      <c r="H6736" s="14">
        <f t="shared" ca="1" si="1050"/>
        <v>101.60599999999999</v>
      </c>
      <c r="I6736" s="117">
        <f t="shared" ca="1" si="1051"/>
        <v>22.35332</v>
      </c>
      <c r="J6736" s="113">
        <f t="shared" ca="1" si="1052"/>
        <v>69.341715976331372</v>
      </c>
      <c r="K6736" s="113">
        <f t="shared" ca="1" si="1055"/>
        <v>0</v>
      </c>
      <c r="L6736" s="113">
        <f t="shared" ca="1" si="1056"/>
        <v>-46.988395976331375</v>
      </c>
      <c r="M6736" s="113">
        <f t="shared" ca="1" si="1057"/>
        <v>0</v>
      </c>
      <c r="N6736" s="113">
        <f t="shared" ca="1" si="1058"/>
        <v>0</v>
      </c>
      <c r="O6736" s="14">
        <f t="shared" ca="1" si="1059"/>
        <v>0</v>
      </c>
      <c r="P6736" s="113">
        <f t="shared" ca="1" si="1053"/>
        <v>46.988395976331375</v>
      </c>
      <c r="Q6736" s="114">
        <f t="shared" ca="1" si="1054"/>
        <v>0</v>
      </c>
    </row>
    <row r="6737" spans="1:17" x14ac:dyDescent="0.75">
      <c r="A6737" t="s">
        <v>6801</v>
      </c>
      <c r="B6737" t="s">
        <v>15561</v>
      </c>
      <c r="G6737" s="14">
        <v>6735</v>
      </c>
      <c r="H6737" s="14">
        <f t="shared" ca="1" si="1050"/>
        <v>89.814999999999998</v>
      </c>
      <c r="I6737" s="117">
        <f t="shared" ca="1" si="1051"/>
        <v>19.7593</v>
      </c>
      <c r="J6737" s="113">
        <f t="shared" ca="1" si="1052"/>
        <v>70.728550295858</v>
      </c>
      <c r="K6737" s="113">
        <f t="shared" ca="1" si="1055"/>
        <v>0</v>
      </c>
      <c r="L6737" s="113">
        <f t="shared" ca="1" si="1056"/>
        <v>-50.969250295858004</v>
      </c>
      <c r="M6737" s="113">
        <f t="shared" ca="1" si="1057"/>
        <v>0</v>
      </c>
      <c r="N6737" s="113">
        <f t="shared" ca="1" si="1058"/>
        <v>0</v>
      </c>
      <c r="O6737" s="14">
        <f t="shared" ca="1" si="1059"/>
        <v>0</v>
      </c>
      <c r="P6737" s="113">
        <f t="shared" ca="1" si="1053"/>
        <v>50.969250295858004</v>
      </c>
      <c r="Q6737" s="114">
        <f t="shared" ca="1" si="1054"/>
        <v>0</v>
      </c>
    </row>
    <row r="6738" spans="1:17" x14ac:dyDescent="0.75">
      <c r="A6738" t="s">
        <v>6802</v>
      </c>
      <c r="B6738" t="s">
        <v>15562</v>
      </c>
      <c r="G6738" s="14">
        <v>6736</v>
      </c>
      <c r="H6738" s="14">
        <f t="shared" ca="1" si="1050"/>
        <v>50.887</v>
      </c>
      <c r="I6738" s="117">
        <f t="shared" ca="1" si="1051"/>
        <v>11.19514</v>
      </c>
      <c r="J6738" s="113">
        <f t="shared" ca="1" si="1052"/>
        <v>71.421967455621314</v>
      </c>
      <c r="K6738" s="113">
        <f t="shared" ca="1" si="1055"/>
        <v>0</v>
      </c>
      <c r="L6738" s="113">
        <f t="shared" ca="1" si="1056"/>
        <v>-60.226827455621311</v>
      </c>
      <c r="M6738" s="113">
        <f t="shared" ca="1" si="1057"/>
        <v>0</v>
      </c>
      <c r="N6738" s="113">
        <f t="shared" ca="1" si="1058"/>
        <v>0</v>
      </c>
      <c r="O6738" s="14">
        <f t="shared" ca="1" si="1059"/>
        <v>0</v>
      </c>
      <c r="P6738" s="113">
        <f t="shared" ca="1" si="1053"/>
        <v>60.226827455621311</v>
      </c>
      <c r="Q6738" s="114">
        <f t="shared" ca="1" si="1054"/>
        <v>0</v>
      </c>
    </row>
    <row r="6739" spans="1:17" x14ac:dyDescent="0.75">
      <c r="A6739" t="s">
        <v>6803</v>
      </c>
      <c r="B6739" t="s">
        <v>15563</v>
      </c>
      <c r="G6739" s="14">
        <v>6737</v>
      </c>
      <c r="H6739" s="14">
        <f t="shared" ca="1" si="1050"/>
        <v>6.4770000000000003</v>
      </c>
      <c r="I6739" s="117">
        <f t="shared" ca="1" si="1051"/>
        <v>1.4249400000000001</v>
      </c>
      <c r="J6739" s="113">
        <f t="shared" ca="1" si="1052"/>
        <v>72.808801775147941</v>
      </c>
      <c r="K6739" s="113">
        <f t="shared" ca="1" si="1055"/>
        <v>0</v>
      </c>
      <c r="L6739" s="113">
        <f t="shared" ca="1" si="1056"/>
        <v>-71.383861775147935</v>
      </c>
      <c r="M6739" s="113">
        <f t="shared" ca="1" si="1057"/>
        <v>0</v>
      </c>
      <c r="N6739" s="113">
        <f t="shared" ca="1" si="1058"/>
        <v>0</v>
      </c>
      <c r="O6739" s="14">
        <f t="shared" ca="1" si="1059"/>
        <v>0</v>
      </c>
      <c r="P6739" s="113">
        <f t="shared" ca="1" si="1053"/>
        <v>71.383861775147935</v>
      </c>
      <c r="Q6739" s="114">
        <f t="shared" ca="1" si="1054"/>
        <v>0</v>
      </c>
    </row>
    <row r="6740" spans="1:17" x14ac:dyDescent="0.75">
      <c r="A6740" t="s">
        <v>6804</v>
      </c>
      <c r="B6740" t="s">
        <v>15564</v>
      </c>
      <c r="G6740" s="14">
        <v>6738</v>
      </c>
      <c r="H6740" s="14">
        <f t="shared" ca="1" si="1050"/>
        <v>0</v>
      </c>
      <c r="I6740" s="117">
        <f t="shared" ca="1" si="1051"/>
        <v>0</v>
      </c>
      <c r="J6740" s="113">
        <f t="shared" ca="1" si="1052"/>
        <v>58.940458579881664</v>
      </c>
      <c r="K6740" s="113">
        <f t="shared" ca="1" si="1055"/>
        <v>0</v>
      </c>
      <c r="L6740" s="113">
        <f t="shared" ca="1" si="1056"/>
        <v>-58.940458579881664</v>
      </c>
      <c r="M6740" s="113">
        <f t="shared" ca="1" si="1057"/>
        <v>0</v>
      </c>
      <c r="N6740" s="113">
        <f t="shared" ca="1" si="1058"/>
        <v>0</v>
      </c>
      <c r="O6740" s="14">
        <f t="shared" ca="1" si="1059"/>
        <v>0</v>
      </c>
      <c r="P6740" s="113">
        <f t="shared" ca="1" si="1053"/>
        <v>58.940458579881664</v>
      </c>
      <c r="Q6740" s="114">
        <f t="shared" ca="1" si="1054"/>
        <v>0</v>
      </c>
    </row>
    <row r="6741" spans="1:17" x14ac:dyDescent="0.75">
      <c r="A6741" t="s">
        <v>6805</v>
      </c>
      <c r="B6741" t="s">
        <v>15565</v>
      </c>
      <c r="G6741" s="14">
        <v>6739</v>
      </c>
      <c r="H6741" s="14">
        <f t="shared" ca="1" si="1050"/>
        <v>0</v>
      </c>
      <c r="I6741" s="117">
        <f t="shared" ca="1" si="1051"/>
        <v>0</v>
      </c>
      <c r="J6741" s="113">
        <f t="shared" ca="1" si="1052"/>
        <v>48.539201183431956</v>
      </c>
      <c r="K6741" s="113">
        <f t="shared" ca="1" si="1055"/>
        <v>0</v>
      </c>
      <c r="L6741" s="113">
        <f t="shared" ca="1" si="1056"/>
        <v>-48.539201183431956</v>
      </c>
      <c r="M6741" s="113">
        <f t="shared" ca="1" si="1057"/>
        <v>0</v>
      </c>
      <c r="N6741" s="113">
        <f t="shared" ca="1" si="1058"/>
        <v>0</v>
      </c>
      <c r="O6741" s="14">
        <f t="shared" ca="1" si="1059"/>
        <v>0</v>
      </c>
      <c r="P6741" s="113">
        <f t="shared" ca="1" si="1053"/>
        <v>48.539201183431956</v>
      </c>
      <c r="Q6741" s="114">
        <f t="shared" ca="1" si="1054"/>
        <v>0</v>
      </c>
    </row>
    <row r="6742" spans="1:17" x14ac:dyDescent="0.75">
      <c r="A6742" t="s">
        <v>6806</v>
      </c>
      <c r="B6742" t="s">
        <v>15566</v>
      </c>
      <c r="G6742" s="14">
        <v>6740</v>
      </c>
      <c r="H6742" s="14">
        <f t="shared" ca="1" si="1050"/>
        <v>0</v>
      </c>
      <c r="I6742" s="117">
        <f t="shared" ca="1" si="1051"/>
        <v>0</v>
      </c>
      <c r="J6742" s="113">
        <f t="shared" ca="1" si="1052"/>
        <v>38.137943786982255</v>
      </c>
      <c r="K6742" s="113">
        <f t="shared" ca="1" si="1055"/>
        <v>0</v>
      </c>
      <c r="L6742" s="113">
        <f t="shared" ca="1" si="1056"/>
        <v>-38.137943786982255</v>
      </c>
      <c r="M6742" s="113">
        <f t="shared" ca="1" si="1057"/>
        <v>0</v>
      </c>
      <c r="N6742" s="113">
        <f t="shared" ca="1" si="1058"/>
        <v>0</v>
      </c>
      <c r="O6742" s="14">
        <f t="shared" ca="1" si="1059"/>
        <v>0</v>
      </c>
      <c r="P6742" s="113">
        <f t="shared" ca="1" si="1053"/>
        <v>38.137943786982255</v>
      </c>
      <c r="Q6742" s="114">
        <f t="shared" ca="1" si="1054"/>
        <v>0</v>
      </c>
    </row>
    <row r="6743" spans="1:17" x14ac:dyDescent="0.75">
      <c r="A6743" t="s">
        <v>6807</v>
      </c>
      <c r="B6743" t="s">
        <v>15567</v>
      </c>
      <c r="G6743" s="14">
        <v>6741</v>
      </c>
      <c r="H6743" s="14">
        <f t="shared" ca="1" si="1050"/>
        <v>0</v>
      </c>
      <c r="I6743" s="117">
        <f t="shared" ca="1" si="1051"/>
        <v>0</v>
      </c>
      <c r="J6743" s="113">
        <f t="shared" ca="1" si="1052"/>
        <v>24.269600591715978</v>
      </c>
      <c r="K6743" s="113">
        <f t="shared" ca="1" si="1055"/>
        <v>0</v>
      </c>
      <c r="L6743" s="113">
        <f t="shared" ca="1" si="1056"/>
        <v>-24.269600591715978</v>
      </c>
      <c r="M6743" s="113">
        <f t="shared" ca="1" si="1057"/>
        <v>0</v>
      </c>
      <c r="N6743" s="113">
        <f t="shared" ca="1" si="1058"/>
        <v>0</v>
      </c>
      <c r="O6743" s="14">
        <f t="shared" ca="1" si="1059"/>
        <v>0</v>
      </c>
      <c r="P6743" s="113">
        <f t="shared" ca="1" si="1053"/>
        <v>24.269600591715978</v>
      </c>
      <c r="Q6743" s="114">
        <f t="shared" ca="1" si="1054"/>
        <v>0</v>
      </c>
    </row>
    <row r="6744" spans="1:17" x14ac:dyDescent="0.75">
      <c r="A6744" t="s">
        <v>6808</v>
      </c>
      <c r="B6744" t="s">
        <v>15568</v>
      </c>
      <c r="G6744" s="14">
        <v>6742</v>
      </c>
      <c r="H6744" s="14">
        <f t="shared" ca="1" si="1050"/>
        <v>0</v>
      </c>
      <c r="I6744" s="117">
        <f t="shared" ca="1" si="1051"/>
        <v>0</v>
      </c>
      <c r="J6744" s="113">
        <f t="shared" ca="1" si="1052"/>
        <v>13.868343195266274</v>
      </c>
      <c r="K6744" s="113">
        <f t="shared" ca="1" si="1055"/>
        <v>0</v>
      </c>
      <c r="L6744" s="113">
        <f t="shared" ca="1" si="1056"/>
        <v>-13.868343195266274</v>
      </c>
      <c r="M6744" s="113">
        <f t="shared" ca="1" si="1057"/>
        <v>0</v>
      </c>
      <c r="N6744" s="113">
        <f t="shared" ca="1" si="1058"/>
        <v>0</v>
      </c>
      <c r="O6744" s="14">
        <f t="shared" ca="1" si="1059"/>
        <v>0</v>
      </c>
      <c r="P6744" s="113">
        <f t="shared" ca="1" si="1053"/>
        <v>13.868343195266274</v>
      </c>
      <c r="Q6744" s="114">
        <f t="shared" ca="1" si="1054"/>
        <v>0</v>
      </c>
    </row>
    <row r="6745" spans="1:17" x14ac:dyDescent="0.75">
      <c r="A6745" t="s">
        <v>6809</v>
      </c>
      <c r="B6745" t="s">
        <v>15569</v>
      </c>
      <c r="G6745" s="14">
        <v>6743</v>
      </c>
      <c r="H6745" s="14">
        <f t="shared" ca="1" si="1050"/>
        <v>0</v>
      </c>
      <c r="I6745" s="117">
        <f t="shared" ca="1" si="1051"/>
        <v>0</v>
      </c>
      <c r="J6745" s="113">
        <f t="shared" ca="1" si="1052"/>
        <v>13.868343195266274</v>
      </c>
      <c r="K6745" s="113">
        <f t="shared" ca="1" si="1055"/>
        <v>0</v>
      </c>
      <c r="L6745" s="113">
        <f t="shared" ca="1" si="1056"/>
        <v>-13.868343195266274</v>
      </c>
      <c r="M6745" s="113">
        <f t="shared" ca="1" si="1057"/>
        <v>0</v>
      </c>
      <c r="N6745" s="113">
        <f t="shared" ca="1" si="1058"/>
        <v>0</v>
      </c>
      <c r="O6745" s="14">
        <f t="shared" ca="1" si="1059"/>
        <v>0</v>
      </c>
      <c r="P6745" s="113">
        <f t="shared" ca="1" si="1053"/>
        <v>13.868343195266274</v>
      </c>
      <c r="Q6745" s="114">
        <f t="shared" ca="1" si="1054"/>
        <v>0</v>
      </c>
    </row>
    <row r="6746" spans="1:17" x14ac:dyDescent="0.75">
      <c r="A6746" t="s">
        <v>6810</v>
      </c>
      <c r="B6746" t="s">
        <v>15570</v>
      </c>
      <c r="G6746" s="14">
        <v>6744</v>
      </c>
      <c r="H6746" s="14">
        <f t="shared" ca="1" si="1050"/>
        <v>0</v>
      </c>
      <c r="I6746" s="117">
        <f t="shared" ca="1" si="1051"/>
        <v>0</v>
      </c>
      <c r="J6746" s="113">
        <f t="shared" ca="1" si="1052"/>
        <v>13.868343195266274</v>
      </c>
      <c r="K6746" s="113">
        <f t="shared" ca="1" si="1055"/>
        <v>0</v>
      </c>
      <c r="L6746" s="113">
        <f t="shared" ca="1" si="1056"/>
        <v>-13.868343195266274</v>
      </c>
      <c r="M6746" s="113">
        <f t="shared" ca="1" si="1057"/>
        <v>0</v>
      </c>
      <c r="N6746" s="113">
        <f t="shared" ca="1" si="1058"/>
        <v>0</v>
      </c>
      <c r="O6746" s="14">
        <f t="shared" ca="1" si="1059"/>
        <v>0</v>
      </c>
      <c r="P6746" s="113">
        <f t="shared" ca="1" si="1053"/>
        <v>13.868343195266274</v>
      </c>
      <c r="Q6746" s="114">
        <f t="shared" ca="1" si="1054"/>
        <v>0</v>
      </c>
    </row>
    <row r="6747" spans="1:17" x14ac:dyDescent="0.75">
      <c r="A6747" t="s">
        <v>6811</v>
      </c>
      <c r="B6747" t="s">
        <v>15571</v>
      </c>
      <c r="G6747" s="14">
        <v>6745</v>
      </c>
      <c r="H6747" s="14">
        <f t="shared" ca="1" si="1050"/>
        <v>0</v>
      </c>
      <c r="I6747" s="117">
        <f t="shared" ca="1" si="1051"/>
        <v>0</v>
      </c>
      <c r="J6747" s="113">
        <f t="shared" ca="1" si="1052"/>
        <v>13.868343195266274</v>
      </c>
      <c r="K6747" s="113">
        <f t="shared" ca="1" si="1055"/>
        <v>0</v>
      </c>
      <c r="L6747" s="113">
        <f t="shared" ca="1" si="1056"/>
        <v>-13.868343195266274</v>
      </c>
      <c r="M6747" s="113">
        <f t="shared" ca="1" si="1057"/>
        <v>0</v>
      </c>
      <c r="N6747" s="113">
        <f t="shared" ca="1" si="1058"/>
        <v>0</v>
      </c>
      <c r="O6747" s="14">
        <f t="shared" ca="1" si="1059"/>
        <v>0</v>
      </c>
      <c r="P6747" s="113">
        <f t="shared" ca="1" si="1053"/>
        <v>13.868343195266274</v>
      </c>
      <c r="Q6747" s="114">
        <f t="shared" ca="1" si="1054"/>
        <v>0</v>
      </c>
    </row>
    <row r="6748" spans="1:17" x14ac:dyDescent="0.75">
      <c r="A6748" t="s">
        <v>6812</v>
      </c>
      <c r="B6748" t="s">
        <v>15572</v>
      </c>
      <c r="G6748" s="14">
        <v>6746</v>
      </c>
      <c r="H6748" s="14">
        <f t="shared" ca="1" si="1050"/>
        <v>0</v>
      </c>
      <c r="I6748" s="117">
        <f t="shared" ca="1" si="1051"/>
        <v>0</v>
      </c>
      <c r="J6748" s="113">
        <f t="shared" ca="1" si="1052"/>
        <v>13.868343195266274</v>
      </c>
      <c r="K6748" s="113">
        <f t="shared" ca="1" si="1055"/>
        <v>0</v>
      </c>
      <c r="L6748" s="113">
        <f t="shared" ca="1" si="1056"/>
        <v>-13.868343195266274</v>
      </c>
      <c r="M6748" s="113">
        <f t="shared" ca="1" si="1057"/>
        <v>0</v>
      </c>
      <c r="N6748" s="113">
        <f t="shared" ca="1" si="1058"/>
        <v>0</v>
      </c>
      <c r="O6748" s="14">
        <f t="shared" ca="1" si="1059"/>
        <v>0</v>
      </c>
      <c r="P6748" s="113">
        <f t="shared" ca="1" si="1053"/>
        <v>13.868343195266274</v>
      </c>
      <c r="Q6748" s="114">
        <f t="shared" ca="1" si="1054"/>
        <v>0</v>
      </c>
    </row>
    <row r="6749" spans="1:17" x14ac:dyDescent="0.75">
      <c r="A6749" t="s">
        <v>6813</v>
      </c>
      <c r="B6749" t="s">
        <v>15573</v>
      </c>
      <c r="G6749" s="14">
        <v>6747</v>
      </c>
      <c r="H6749" s="14">
        <f t="shared" ca="1" si="1050"/>
        <v>0</v>
      </c>
      <c r="I6749" s="117">
        <f t="shared" ca="1" si="1051"/>
        <v>0</v>
      </c>
      <c r="J6749" s="113">
        <f t="shared" ca="1" si="1052"/>
        <v>13.868343195266274</v>
      </c>
      <c r="K6749" s="113">
        <f t="shared" ca="1" si="1055"/>
        <v>0</v>
      </c>
      <c r="L6749" s="113">
        <f t="shared" ca="1" si="1056"/>
        <v>-13.868343195266274</v>
      </c>
      <c r="M6749" s="113">
        <f t="shared" ca="1" si="1057"/>
        <v>0</v>
      </c>
      <c r="N6749" s="113">
        <f t="shared" ca="1" si="1058"/>
        <v>0</v>
      </c>
      <c r="O6749" s="14">
        <f t="shared" ca="1" si="1059"/>
        <v>0</v>
      </c>
      <c r="P6749" s="113">
        <f t="shared" ca="1" si="1053"/>
        <v>13.868343195266274</v>
      </c>
      <c r="Q6749" s="114">
        <f t="shared" ca="1" si="1054"/>
        <v>0</v>
      </c>
    </row>
    <row r="6750" spans="1:17" x14ac:dyDescent="0.75">
      <c r="A6750" t="s">
        <v>6814</v>
      </c>
      <c r="B6750" t="s">
        <v>15574</v>
      </c>
      <c r="G6750" s="14">
        <v>6748</v>
      </c>
      <c r="H6750" s="14">
        <f t="shared" ca="1" si="1050"/>
        <v>0</v>
      </c>
      <c r="I6750" s="117">
        <f t="shared" ca="1" si="1051"/>
        <v>0</v>
      </c>
      <c r="J6750" s="113">
        <f t="shared" ca="1" si="1052"/>
        <v>13.868343195266274</v>
      </c>
      <c r="K6750" s="113">
        <f t="shared" ca="1" si="1055"/>
        <v>0</v>
      </c>
      <c r="L6750" s="113">
        <f t="shared" ca="1" si="1056"/>
        <v>-13.868343195266274</v>
      </c>
      <c r="M6750" s="113">
        <f t="shared" ca="1" si="1057"/>
        <v>0</v>
      </c>
      <c r="N6750" s="113">
        <f t="shared" ca="1" si="1058"/>
        <v>0</v>
      </c>
      <c r="O6750" s="14">
        <f t="shared" ca="1" si="1059"/>
        <v>0</v>
      </c>
      <c r="P6750" s="113">
        <f t="shared" ca="1" si="1053"/>
        <v>13.868343195266274</v>
      </c>
      <c r="Q6750" s="114">
        <f t="shared" ca="1" si="1054"/>
        <v>0</v>
      </c>
    </row>
    <row r="6751" spans="1:17" x14ac:dyDescent="0.75">
      <c r="A6751" t="s">
        <v>6815</v>
      </c>
      <c r="B6751" t="s">
        <v>15575</v>
      </c>
      <c r="G6751" s="14">
        <v>6749</v>
      </c>
      <c r="H6751" s="14">
        <f t="shared" ca="1" si="1050"/>
        <v>0</v>
      </c>
      <c r="I6751" s="117">
        <f t="shared" ca="1" si="1051"/>
        <v>0</v>
      </c>
      <c r="J6751" s="113">
        <f t="shared" ca="1" si="1052"/>
        <v>20.802514792899409</v>
      </c>
      <c r="K6751" s="113">
        <f t="shared" ca="1" si="1055"/>
        <v>0</v>
      </c>
      <c r="L6751" s="113">
        <f t="shared" ca="1" si="1056"/>
        <v>-20.802514792899409</v>
      </c>
      <c r="M6751" s="113">
        <f t="shared" ca="1" si="1057"/>
        <v>0</v>
      </c>
      <c r="N6751" s="113">
        <f t="shared" ca="1" si="1058"/>
        <v>0</v>
      </c>
      <c r="O6751" s="14">
        <f t="shared" ca="1" si="1059"/>
        <v>0</v>
      </c>
      <c r="P6751" s="113">
        <f t="shared" ca="1" si="1053"/>
        <v>20.802514792899409</v>
      </c>
      <c r="Q6751" s="114">
        <f t="shared" ca="1" si="1054"/>
        <v>0</v>
      </c>
    </row>
    <row r="6752" spans="1:17" x14ac:dyDescent="0.75">
      <c r="A6752" t="s">
        <v>6816</v>
      </c>
      <c r="B6752" t="s">
        <v>15576</v>
      </c>
      <c r="G6752" s="14">
        <v>6750</v>
      </c>
      <c r="H6752" s="14">
        <f t="shared" ca="1" si="1050"/>
        <v>0</v>
      </c>
      <c r="I6752" s="117">
        <f t="shared" ca="1" si="1051"/>
        <v>0</v>
      </c>
      <c r="J6752" s="113">
        <f t="shared" ca="1" si="1052"/>
        <v>31.203772189349117</v>
      </c>
      <c r="K6752" s="113">
        <f t="shared" ca="1" si="1055"/>
        <v>0</v>
      </c>
      <c r="L6752" s="113">
        <f t="shared" ca="1" si="1056"/>
        <v>-31.203772189349117</v>
      </c>
      <c r="M6752" s="113">
        <f t="shared" ca="1" si="1057"/>
        <v>0</v>
      </c>
      <c r="N6752" s="113">
        <f t="shared" ca="1" si="1058"/>
        <v>0</v>
      </c>
      <c r="O6752" s="14">
        <f t="shared" ca="1" si="1059"/>
        <v>0</v>
      </c>
      <c r="P6752" s="113">
        <f t="shared" ca="1" si="1053"/>
        <v>31.203772189349117</v>
      </c>
      <c r="Q6752" s="114">
        <f t="shared" ca="1" si="1054"/>
        <v>0</v>
      </c>
    </row>
    <row r="6753" spans="1:17" x14ac:dyDescent="0.75">
      <c r="A6753" t="s">
        <v>6817</v>
      </c>
      <c r="B6753" t="s">
        <v>15577</v>
      </c>
      <c r="G6753" s="14">
        <v>6751</v>
      </c>
      <c r="H6753" s="14">
        <f t="shared" ca="1" si="1050"/>
        <v>17.626000000000001</v>
      </c>
      <c r="I6753" s="117">
        <f t="shared" ca="1" si="1051"/>
        <v>3.8777200000000005</v>
      </c>
      <c r="J6753" s="113">
        <f t="shared" ca="1" si="1052"/>
        <v>40.21819526627219</v>
      </c>
      <c r="K6753" s="113">
        <f t="shared" ca="1" si="1055"/>
        <v>0</v>
      </c>
      <c r="L6753" s="113">
        <f t="shared" ca="1" si="1056"/>
        <v>-36.340475266272186</v>
      </c>
      <c r="M6753" s="113">
        <f t="shared" ca="1" si="1057"/>
        <v>0</v>
      </c>
      <c r="N6753" s="113">
        <f t="shared" ca="1" si="1058"/>
        <v>0</v>
      </c>
      <c r="O6753" s="14">
        <f t="shared" ca="1" si="1059"/>
        <v>0</v>
      </c>
      <c r="P6753" s="113">
        <f t="shared" ca="1" si="1053"/>
        <v>36.340475266272186</v>
      </c>
      <c r="Q6753" s="114">
        <f t="shared" ca="1" si="1054"/>
        <v>0</v>
      </c>
    </row>
    <row r="6754" spans="1:17" x14ac:dyDescent="0.75">
      <c r="A6754" t="s">
        <v>6818</v>
      </c>
      <c r="B6754" t="s">
        <v>15578</v>
      </c>
      <c r="G6754" s="14">
        <v>6752</v>
      </c>
      <c r="H6754" s="14">
        <f t="shared" ca="1" si="1050"/>
        <v>72.456999999999994</v>
      </c>
      <c r="I6754" s="117">
        <f t="shared" ca="1" si="1051"/>
        <v>15.940539999999999</v>
      </c>
      <c r="J6754" s="113">
        <f t="shared" ca="1" si="1052"/>
        <v>48.539201183431956</v>
      </c>
      <c r="K6754" s="113">
        <f t="shared" ca="1" si="1055"/>
        <v>0</v>
      </c>
      <c r="L6754" s="113">
        <f t="shared" ca="1" si="1056"/>
        <v>-32.598661183431958</v>
      </c>
      <c r="M6754" s="113">
        <f t="shared" ca="1" si="1057"/>
        <v>0</v>
      </c>
      <c r="N6754" s="113">
        <f t="shared" ca="1" si="1058"/>
        <v>0</v>
      </c>
      <c r="O6754" s="14">
        <f t="shared" ca="1" si="1059"/>
        <v>0</v>
      </c>
      <c r="P6754" s="113">
        <f t="shared" ca="1" si="1053"/>
        <v>32.598661183431958</v>
      </c>
      <c r="Q6754" s="114">
        <f t="shared" ca="1" si="1054"/>
        <v>0</v>
      </c>
    </row>
    <row r="6755" spans="1:17" x14ac:dyDescent="0.75">
      <c r="A6755" t="s">
        <v>6819</v>
      </c>
      <c r="B6755" t="s">
        <v>15579</v>
      </c>
      <c r="G6755" s="14">
        <v>6753</v>
      </c>
      <c r="H6755" s="14">
        <f t="shared" ca="1" si="1050"/>
        <v>98.861000000000004</v>
      </c>
      <c r="I6755" s="117">
        <f t="shared" ca="1" si="1051"/>
        <v>21.749420000000001</v>
      </c>
      <c r="J6755" s="113">
        <f t="shared" ca="1" si="1052"/>
        <v>58.940458579881664</v>
      </c>
      <c r="K6755" s="113">
        <f t="shared" ca="1" si="1055"/>
        <v>0</v>
      </c>
      <c r="L6755" s="113">
        <f t="shared" ca="1" si="1056"/>
        <v>-37.191038579881663</v>
      </c>
      <c r="M6755" s="113">
        <f t="shared" ca="1" si="1057"/>
        <v>0</v>
      </c>
      <c r="N6755" s="113">
        <f t="shared" ca="1" si="1058"/>
        <v>0</v>
      </c>
      <c r="O6755" s="14">
        <f t="shared" ca="1" si="1059"/>
        <v>0</v>
      </c>
      <c r="P6755" s="113">
        <f t="shared" ca="1" si="1053"/>
        <v>37.191038579881663</v>
      </c>
      <c r="Q6755" s="114">
        <f t="shared" ca="1" si="1054"/>
        <v>0</v>
      </c>
    </row>
    <row r="6756" spans="1:17" x14ac:dyDescent="0.75">
      <c r="A6756" t="s">
        <v>6820</v>
      </c>
      <c r="B6756" t="s">
        <v>15580</v>
      </c>
      <c r="G6756" s="14">
        <v>6754</v>
      </c>
      <c r="H6756" s="14">
        <f t="shared" ca="1" si="1050"/>
        <v>72.611000000000004</v>
      </c>
      <c r="I6756" s="117">
        <f t="shared" ca="1" si="1051"/>
        <v>15.97442</v>
      </c>
      <c r="J6756" s="113">
        <f t="shared" ca="1" si="1052"/>
        <v>71.421967455621314</v>
      </c>
      <c r="K6756" s="113">
        <f t="shared" ca="1" si="1055"/>
        <v>0</v>
      </c>
      <c r="L6756" s="113">
        <f t="shared" ca="1" si="1056"/>
        <v>-55.447547455621311</v>
      </c>
      <c r="M6756" s="113">
        <f t="shared" ca="1" si="1057"/>
        <v>0</v>
      </c>
      <c r="N6756" s="113">
        <f t="shared" ca="1" si="1058"/>
        <v>0</v>
      </c>
      <c r="O6756" s="14">
        <f t="shared" ca="1" si="1059"/>
        <v>0</v>
      </c>
      <c r="P6756" s="113">
        <f t="shared" ca="1" si="1053"/>
        <v>55.447547455621311</v>
      </c>
      <c r="Q6756" s="114">
        <f t="shared" ca="1" si="1054"/>
        <v>0</v>
      </c>
    </row>
    <row r="6757" spans="1:17" x14ac:dyDescent="0.75">
      <c r="A6757" t="s">
        <v>6821</v>
      </c>
      <c r="B6757" t="s">
        <v>15581</v>
      </c>
      <c r="G6757" s="14">
        <v>6755</v>
      </c>
      <c r="H6757" s="14">
        <f t="shared" ca="1" si="1050"/>
        <v>85.995999999999995</v>
      </c>
      <c r="I6757" s="117">
        <f t="shared" ca="1" si="1051"/>
        <v>18.919119999999999</v>
      </c>
      <c r="J6757" s="113">
        <f t="shared" ca="1" si="1052"/>
        <v>68.648298816568058</v>
      </c>
      <c r="K6757" s="113">
        <f t="shared" ca="1" si="1055"/>
        <v>0</v>
      </c>
      <c r="L6757" s="113">
        <f t="shared" ca="1" si="1056"/>
        <v>-49.729178816568059</v>
      </c>
      <c r="M6757" s="113">
        <f t="shared" ca="1" si="1057"/>
        <v>0</v>
      </c>
      <c r="N6757" s="113">
        <f t="shared" ca="1" si="1058"/>
        <v>0</v>
      </c>
      <c r="O6757" s="14">
        <f t="shared" ca="1" si="1059"/>
        <v>0</v>
      </c>
      <c r="P6757" s="113">
        <f t="shared" ca="1" si="1053"/>
        <v>49.729178816568059</v>
      </c>
      <c r="Q6757" s="114">
        <f t="shared" ca="1" si="1054"/>
        <v>0</v>
      </c>
    </row>
    <row r="6758" spans="1:17" x14ac:dyDescent="0.75">
      <c r="A6758" t="s">
        <v>6822</v>
      </c>
      <c r="B6758" t="s">
        <v>15582</v>
      </c>
      <c r="G6758" s="14">
        <v>6756</v>
      </c>
      <c r="H6758" s="14">
        <f t="shared" ca="1" si="1050"/>
        <v>89.882000000000005</v>
      </c>
      <c r="I6758" s="117">
        <f t="shared" ca="1" si="1051"/>
        <v>19.774040000000003</v>
      </c>
      <c r="J6758" s="113">
        <f t="shared" ca="1" si="1052"/>
        <v>63.794378698224854</v>
      </c>
      <c r="K6758" s="113">
        <f t="shared" ca="1" si="1055"/>
        <v>0</v>
      </c>
      <c r="L6758" s="113">
        <f t="shared" ca="1" si="1056"/>
        <v>-44.020338698224847</v>
      </c>
      <c r="M6758" s="113">
        <f t="shared" ca="1" si="1057"/>
        <v>0</v>
      </c>
      <c r="N6758" s="113">
        <f t="shared" ca="1" si="1058"/>
        <v>0</v>
      </c>
      <c r="O6758" s="14">
        <f t="shared" ca="1" si="1059"/>
        <v>0</v>
      </c>
      <c r="P6758" s="113">
        <f t="shared" ca="1" si="1053"/>
        <v>44.020338698224847</v>
      </c>
      <c r="Q6758" s="114">
        <f t="shared" ca="1" si="1054"/>
        <v>0</v>
      </c>
    </row>
    <row r="6759" spans="1:17" x14ac:dyDescent="0.75">
      <c r="A6759" t="s">
        <v>6823</v>
      </c>
      <c r="B6759" t="s">
        <v>15583</v>
      </c>
      <c r="G6759" s="14">
        <v>6757</v>
      </c>
      <c r="H6759" s="14">
        <f t="shared" ca="1" si="1050"/>
        <v>84.061999999999998</v>
      </c>
      <c r="I6759" s="117">
        <f t="shared" ca="1" si="1051"/>
        <v>18.493639999999999</v>
      </c>
      <c r="J6759" s="113">
        <f t="shared" ca="1" si="1052"/>
        <v>65.874630177514803</v>
      </c>
      <c r="K6759" s="113">
        <f t="shared" ca="1" si="1055"/>
        <v>0</v>
      </c>
      <c r="L6759" s="113">
        <f t="shared" ca="1" si="1056"/>
        <v>-47.380990177514803</v>
      </c>
      <c r="M6759" s="113">
        <f t="shared" ca="1" si="1057"/>
        <v>0</v>
      </c>
      <c r="N6759" s="113">
        <f t="shared" ca="1" si="1058"/>
        <v>0</v>
      </c>
      <c r="O6759" s="14">
        <f t="shared" ca="1" si="1059"/>
        <v>0</v>
      </c>
      <c r="P6759" s="113">
        <f t="shared" ca="1" si="1053"/>
        <v>47.380990177514803</v>
      </c>
      <c r="Q6759" s="114">
        <f t="shared" ca="1" si="1054"/>
        <v>0</v>
      </c>
    </row>
    <row r="6760" spans="1:17" x14ac:dyDescent="0.75">
      <c r="A6760" t="s">
        <v>6824</v>
      </c>
      <c r="B6760" t="s">
        <v>15584</v>
      </c>
      <c r="G6760" s="14">
        <v>6758</v>
      </c>
      <c r="H6760" s="14">
        <f t="shared" ca="1" si="1050"/>
        <v>129.93600000000001</v>
      </c>
      <c r="I6760" s="117">
        <f t="shared" ca="1" si="1051"/>
        <v>28.585920000000002</v>
      </c>
      <c r="J6760" s="113">
        <f t="shared" ca="1" si="1052"/>
        <v>69.341715976331372</v>
      </c>
      <c r="K6760" s="113">
        <f t="shared" ca="1" si="1055"/>
        <v>0</v>
      </c>
      <c r="L6760" s="113">
        <f t="shared" ca="1" si="1056"/>
        <v>-40.75579597633137</v>
      </c>
      <c r="M6760" s="113">
        <f t="shared" ca="1" si="1057"/>
        <v>0</v>
      </c>
      <c r="N6760" s="113">
        <f t="shared" ca="1" si="1058"/>
        <v>0</v>
      </c>
      <c r="O6760" s="14">
        <f t="shared" ca="1" si="1059"/>
        <v>0</v>
      </c>
      <c r="P6760" s="113">
        <f t="shared" ca="1" si="1053"/>
        <v>40.75579597633137</v>
      </c>
      <c r="Q6760" s="114">
        <f t="shared" ca="1" si="1054"/>
        <v>0</v>
      </c>
    </row>
    <row r="6761" spans="1:17" x14ac:dyDescent="0.75">
      <c r="A6761" t="s">
        <v>6825</v>
      </c>
      <c r="B6761" t="s">
        <v>15585</v>
      </c>
      <c r="G6761" s="14">
        <v>6759</v>
      </c>
      <c r="H6761" s="14">
        <f t="shared" ca="1" si="1050"/>
        <v>127.414</v>
      </c>
      <c r="I6761" s="117">
        <f t="shared" ca="1" si="1051"/>
        <v>28.031079999999999</v>
      </c>
      <c r="J6761" s="113">
        <f t="shared" ca="1" si="1052"/>
        <v>70.728550295858</v>
      </c>
      <c r="K6761" s="113">
        <f t="shared" ca="1" si="1055"/>
        <v>0</v>
      </c>
      <c r="L6761" s="113">
        <f t="shared" ca="1" si="1056"/>
        <v>-42.697470295857997</v>
      </c>
      <c r="M6761" s="113">
        <f t="shared" ca="1" si="1057"/>
        <v>0</v>
      </c>
      <c r="N6761" s="113">
        <f t="shared" ca="1" si="1058"/>
        <v>0</v>
      </c>
      <c r="O6761" s="14">
        <f t="shared" ca="1" si="1059"/>
        <v>0</v>
      </c>
      <c r="P6761" s="113">
        <f t="shared" ca="1" si="1053"/>
        <v>42.697470295857997</v>
      </c>
      <c r="Q6761" s="114">
        <f t="shared" ca="1" si="1054"/>
        <v>0</v>
      </c>
    </row>
    <row r="6762" spans="1:17" x14ac:dyDescent="0.75">
      <c r="A6762" t="s">
        <v>6826</v>
      </c>
      <c r="B6762" t="s">
        <v>15586</v>
      </c>
      <c r="G6762" s="14">
        <v>6760</v>
      </c>
      <c r="H6762" s="14">
        <f t="shared" ca="1" si="1050"/>
        <v>73.805000000000007</v>
      </c>
      <c r="I6762" s="117">
        <f t="shared" ca="1" si="1051"/>
        <v>16.237100000000002</v>
      </c>
      <c r="J6762" s="113">
        <f t="shared" ca="1" si="1052"/>
        <v>71.421967455621314</v>
      </c>
      <c r="K6762" s="113">
        <f t="shared" ca="1" si="1055"/>
        <v>0</v>
      </c>
      <c r="L6762" s="113">
        <f t="shared" ca="1" si="1056"/>
        <v>-55.184867455621315</v>
      </c>
      <c r="M6762" s="113">
        <f t="shared" ca="1" si="1057"/>
        <v>0</v>
      </c>
      <c r="N6762" s="113">
        <f t="shared" ca="1" si="1058"/>
        <v>0</v>
      </c>
      <c r="O6762" s="14">
        <f t="shared" ca="1" si="1059"/>
        <v>0</v>
      </c>
      <c r="P6762" s="113">
        <f t="shared" ca="1" si="1053"/>
        <v>55.184867455621315</v>
      </c>
      <c r="Q6762" s="114">
        <f t="shared" ca="1" si="1054"/>
        <v>0</v>
      </c>
    </row>
    <row r="6763" spans="1:17" x14ac:dyDescent="0.75">
      <c r="A6763" t="s">
        <v>6827</v>
      </c>
      <c r="B6763" t="s">
        <v>15587</v>
      </c>
      <c r="G6763" s="14">
        <v>6761</v>
      </c>
      <c r="H6763" s="14">
        <f t="shared" ca="1" si="1050"/>
        <v>12.05</v>
      </c>
      <c r="I6763" s="117">
        <f t="shared" ca="1" si="1051"/>
        <v>2.6510000000000002</v>
      </c>
      <c r="J6763" s="113">
        <f t="shared" ca="1" si="1052"/>
        <v>72.808801775147941</v>
      </c>
      <c r="K6763" s="113">
        <f t="shared" ca="1" si="1055"/>
        <v>0</v>
      </c>
      <c r="L6763" s="113">
        <f t="shared" ca="1" si="1056"/>
        <v>-70.157801775147945</v>
      </c>
      <c r="M6763" s="113">
        <f t="shared" ca="1" si="1057"/>
        <v>0</v>
      </c>
      <c r="N6763" s="113">
        <f t="shared" ca="1" si="1058"/>
        <v>0</v>
      </c>
      <c r="O6763" s="14">
        <f t="shared" ca="1" si="1059"/>
        <v>0</v>
      </c>
      <c r="P6763" s="113">
        <f t="shared" ca="1" si="1053"/>
        <v>70.157801775147945</v>
      </c>
      <c r="Q6763" s="114">
        <f t="shared" ca="1" si="1054"/>
        <v>0</v>
      </c>
    </row>
    <row r="6764" spans="1:17" x14ac:dyDescent="0.75">
      <c r="A6764" t="s">
        <v>6828</v>
      </c>
      <c r="B6764" t="s">
        <v>15588</v>
      </c>
      <c r="G6764" s="14">
        <v>6762</v>
      </c>
      <c r="H6764" s="14">
        <f t="shared" ca="1" si="1050"/>
        <v>0</v>
      </c>
      <c r="I6764" s="117">
        <f t="shared" ca="1" si="1051"/>
        <v>0</v>
      </c>
      <c r="J6764" s="113">
        <f t="shared" ca="1" si="1052"/>
        <v>58.940458579881664</v>
      </c>
      <c r="K6764" s="113">
        <f t="shared" ca="1" si="1055"/>
        <v>0</v>
      </c>
      <c r="L6764" s="113">
        <f t="shared" ca="1" si="1056"/>
        <v>-58.940458579881664</v>
      </c>
      <c r="M6764" s="113">
        <f t="shared" ca="1" si="1057"/>
        <v>0</v>
      </c>
      <c r="N6764" s="113">
        <f t="shared" ca="1" si="1058"/>
        <v>0</v>
      </c>
      <c r="O6764" s="14">
        <f t="shared" ca="1" si="1059"/>
        <v>0</v>
      </c>
      <c r="P6764" s="113">
        <f t="shared" ca="1" si="1053"/>
        <v>58.940458579881664</v>
      </c>
      <c r="Q6764" s="114">
        <f t="shared" ca="1" si="1054"/>
        <v>0</v>
      </c>
    </row>
    <row r="6765" spans="1:17" x14ac:dyDescent="0.75">
      <c r="A6765" t="s">
        <v>6829</v>
      </c>
      <c r="B6765" t="s">
        <v>15589</v>
      </c>
      <c r="G6765" s="14">
        <v>6763</v>
      </c>
      <c r="H6765" s="14">
        <f t="shared" ca="1" si="1050"/>
        <v>0</v>
      </c>
      <c r="I6765" s="117">
        <f t="shared" ca="1" si="1051"/>
        <v>0</v>
      </c>
      <c r="J6765" s="113">
        <f t="shared" ca="1" si="1052"/>
        <v>48.539201183431956</v>
      </c>
      <c r="K6765" s="113">
        <f t="shared" ca="1" si="1055"/>
        <v>0</v>
      </c>
      <c r="L6765" s="113">
        <f t="shared" ca="1" si="1056"/>
        <v>-48.539201183431956</v>
      </c>
      <c r="M6765" s="113">
        <f t="shared" ca="1" si="1057"/>
        <v>0</v>
      </c>
      <c r="N6765" s="113">
        <f t="shared" ca="1" si="1058"/>
        <v>0</v>
      </c>
      <c r="O6765" s="14">
        <f t="shared" ca="1" si="1059"/>
        <v>0</v>
      </c>
      <c r="P6765" s="113">
        <f t="shared" ca="1" si="1053"/>
        <v>48.539201183431956</v>
      </c>
      <c r="Q6765" s="114">
        <f t="shared" ca="1" si="1054"/>
        <v>0</v>
      </c>
    </row>
    <row r="6766" spans="1:17" x14ac:dyDescent="0.75">
      <c r="A6766" t="s">
        <v>6830</v>
      </c>
      <c r="B6766" t="s">
        <v>15590</v>
      </c>
      <c r="G6766" s="14">
        <v>6764</v>
      </c>
      <c r="H6766" s="14">
        <f t="shared" ca="1" si="1050"/>
        <v>0</v>
      </c>
      <c r="I6766" s="117">
        <f t="shared" ca="1" si="1051"/>
        <v>0</v>
      </c>
      <c r="J6766" s="113">
        <f t="shared" ca="1" si="1052"/>
        <v>38.137943786982255</v>
      </c>
      <c r="K6766" s="113">
        <f t="shared" ca="1" si="1055"/>
        <v>0</v>
      </c>
      <c r="L6766" s="113">
        <f t="shared" ca="1" si="1056"/>
        <v>-38.137943786982255</v>
      </c>
      <c r="M6766" s="113">
        <f t="shared" ca="1" si="1057"/>
        <v>0</v>
      </c>
      <c r="N6766" s="113">
        <f t="shared" ca="1" si="1058"/>
        <v>0</v>
      </c>
      <c r="O6766" s="14">
        <f t="shared" ca="1" si="1059"/>
        <v>0</v>
      </c>
      <c r="P6766" s="113">
        <f t="shared" ca="1" si="1053"/>
        <v>38.137943786982255</v>
      </c>
      <c r="Q6766" s="114">
        <f t="shared" ca="1" si="1054"/>
        <v>0</v>
      </c>
    </row>
    <row r="6767" spans="1:17" x14ac:dyDescent="0.75">
      <c r="A6767" t="s">
        <v>6831</v>
      </c>
      <c r="B6767" t="s">
        <v>15591</v>
      </c>
      <c r="G6767" s="14">
        <v>6765</v>
      </c>
      <c r="H6767" s="14">
        <f t="shared" ca="1" si="1050"/>
        <v>0</v>
      </c>
      <c r="I6767" s="117">
        <f t="shared" ca="1" si="1051"/>
        <v>0</v>
      </c>
      <c r="J6767" s="113">
        <f t="shared" ca="1" si="1052"/>
        <v>24.269600591715978</v>
      </c>
      <c r="K6767" s="113">
        <f t="shared" ca="1" si="1055"/>
        <v>0</v>
      </c>
      <c r="L6767" s="113">
        <f t="shared" ca="1" si="1056"/>
        <v>-24.269600591715978</v>
      </c>
      <c r="M6767" s="113">
        <f t="shared" ca="1" si="1057"/>
        <v>0</v>
      </c>
      <c r="N6767" s="113">
        <f t="shared" ca="1" si="1058"/>
        <v>0</v>
      </c>
      <c r="O6767" s="14">
        <f t="shared" ca="1" si="1059"/>
        <v>0</v>
      </c>
      <c r="P6767" s="113">
        <f t="shared" ca="1" si="1053"/>
        <v>24.269600591715978</v>
      </c>
      <c r="Q6767" s="114">
        <f t="shared" ca="1" si="1054"/>
        <v>0</v>
      </c>
    </row>
    <row r="6768" spans="1:17" x14ac:dyDescent="0.75">
      <c r="A6768" t="s">
        <v>6832</v>
      </c>
      <c r="B6768" t="s">
        <v>15592</v>
      </c>
      <c r="G6768" s="14">
        <v>6766</v>
      </c>
      <c r="H6768" s="14">
        <f t="shared" ca="1" si="1050"/>
        <v>0</v>
      </c>
      <c r="I6768" s="117">
        <f t="shared" ca="1" si="1051"/>
        <v>0</v>
      </c>
      <c r="J6768" s="113">
        <f t="shared" ca="1" si="1052"/>
        <v>13.868343195266274</v>
      </c>
      <c r="K6768" s="113">
        <f t="shared" ca="1" si="1055"/>
        <v>0</v>
      </c>
      <c r="L6768" s="113">
        <f t="shared" ca="1" si="1056"/>
        <v>-13.868343195266274</v>
      </c>
      <c r="M6768" s="113">
        <f t="shared" ca="1" si="1057"/>
        <v>0</v>
      </c>
      <c r="N6768" s="113">
        <f t="shared" ca="1" si="1058"/>
        <v>0</v>
      </c>
      <c r="O6768" s="14">
        <f t="shared" ca="1" si="1059"/>
        <v>0</v>
      </c>
      <c r="P6768" s="113">
        <f t="shared" ca="1" si="1053"/>
        <v>13.868343195266274</v>
      </c>
      <c r="Q6768" s="114">
        <f t="shared" ca="1" si="1054"/>
        <v>0</v>
      </c>
    </row>
    <row r="6769" spans="1:17" x14ac:dyDescent="0.75">
      <c r="A6769" t="s">
        <v>6833</v>
      </c>
      <c r="B6769" t="s">
        <v>15593</v>
      </c>
      <c r="G6769" s="14">
        <v>6767</v>
      </c>
      <c r="H6769" s="14">
        <f t="shared" ca="1" si="1050"/>
        <v>0</v>
      </c>
      <c r="I6769" s="117">
        <f t="shared" ca="1" si="1051"/>
        <v>0</v>
      </c>
      <c r="J6769" s="113">
        <f t="shared" ca="1" si="1052"/>
        <v>13.868343195266274</v>
      </c>
      <c r="K6769" s="113">
        <f t="shared" ca="1" si="1055"/>
        <v>0</v>
      </c>
      <c r="L6769" s="113">
        <f t="shared" ca="1" si="1056"/>
        <v>-13.868343195266274</v>
      </c>
      <c r="M6769" s="113">
        <f t="shared" ca="1" si="1057"/>
        <v>0</v>
      </c>
      <c r="N6769" s="113">
        <f t="shared" ca="1" si="1058"/>
        <v>0</v>
      </c>
      <c r="O6769" s="14">
        <f t="shared" ca="1" si="1059"/>
        <v>0</v>
      </c>
      <c r="P6769" s="113">
        <f t="shared" ca="1" si="1053"/>
        <v>13.868343195266274</v>
      </c>
      <c r="Q6769" s="114">
        <f t="shared" ca="1" si="1054"/>
        <v>0</v>
      </c>
    </row>
    <row r="6770" spans="1:17" x14ac:dyDescent="0.75">
      <c r="A6770" t="s">
        <v>6834</v>
      </c>
      <c r="B6770" t="s">
        <v>15594</v>
      </c>
      <c r="G6770" s="14">
        <v>6768</v>
      </c>
      <c r="H6770" s="14">
        <f t="shared" ca="1" si="1050"/>
        <v>0</v>
      </c>
      <c r="I6770" s="117">
        <f t="shared" ca="1" si="1051"/>
        <v>0</v>
      </c>
      <c r="J6770" s="113">
        <f t="shared" ca="1" si="1052"/>
        <v>13.868343195266274</v>
      </c>
      <c r="K6770" s="113">
        <f t="shared" ca="1" si="1055"/>
        <v>0</v>
      </c>
      <c r="L6770" s="113">
        <f t="shared" ca="1" si="1056"/>
        <v>-13.868343195266274</v>
      </c>
      <c r="M6770" s="113">
        <f t="shared" ca="1" si="1057"/>
        <v>0</v>
      </c>
      <c r="N6770" s="113">
        <f t="shared" ca="1" si="1058"/>
        <v>0</v>
      </c>
      <c r="O6770" s="14">
        <f t="shared" ca="1" si="1059"/>
        <v>0</v>
      </c>
      <c r="P6770" s="113">
        <f t="shared" ca="1" si="1053"/>
        <v>13.868343195266274</v>
      </c>
      <c r="Q6770" s="114">
        <f t="shared" ca="1" si="1054"/>
        <v>0</v>
      </c>
    </row>
    <row r="6771" spans="1:17" x14ac:dyDescent="0.75">
      <c r="A6771" t="s">
        <v>6835</v>
      </c>
      <c r="B6771" t="s">
        <v>15595</v>
      </c>
      <c r="G6771" s="14">
        <v>6769</v>
      </c>
      <c r="H6771" s="14">
        <f t="shared" ca="1" si="1050"/>
        <v>0</v>
      </c>
      <c r="I6771" s="117">
        <f t="shared" ca="1" si="1051"/>
        <v>0</v>
      </c>
      <c r="J6771" s="113">
        <f t="shared" ca="1" si="1052"/>
        <v>13.868343195266274</v>
      </c>
      <c r="K6771" s="113">
        <f t="shared" ca="1" si="1055"/>
        <v>0</v>
      </c>
      <c r="L6771" s="113">
        <f t="shared" ca="1" si="1056"/>
        <v>-13.868343195266274</v>
      </c>
      <c r="M6771" s="113">
        <f t="shared" ca="1" si="1057"/>
        <v>0</v>
      </c>
      <c r="N6771" s="113">
        <f t="shared" ca="1" si="1058"/>
        <v>0</v>
      </c>
      <c r="O6771" s="14">
        <f t="shared" ca="1" si="1059"/>
        <v>0</v>
      </c>
      <c r="P6771" s="113">
        <f t="shared" ca="1" si="1053"/>
        <v>13.868343195266274</v>
      </c>
      <c r="Q6771" s="114">
        <f t="shared" ca="1" si="1054"/>
        <v>0</v>
      </c>
    </row>
    <row r="6772" spans="1:17" x14ac:dyDescent="0.75">
      <c r="A6772" t="s">
        <v>6836</v>
      </c>
      <c r="B6772" t="s">
        <v>15596</v>
      </c>
      <c r="G6772" s="14">
        <v>6770</v>
      </c>
      <c r="H6772" s="14">
        <f t="shared" ca="1" si="1050"/>
        <v>0</v>
      </c>
      <c r="I6772" s="117">
        <f t="shared" ca="1" si="1051"/>
        <v>0</v>
      </c>
      <c r="J6772" s="113">
        <f t="shared" ca="1" si="1052"/>
        <v>13.868343195266274</v>
      </c>
      <c r="K6772" s="113">
        <f t="shared" ca="1" si="1055"/>
        <v>0</v>
      </c>
      <c r="L6772" s="113">
        <f t="shared" ca="1" si="1056"/>
        <v>-13.868343195266274</v>
      </c>
      <c r="M6772" s="113">
        <f t="shared" ca="1" si="1057"/>
        <v>0</v>
      </c>
      <c r="N6772" s="113">
        <f t="shared" ca="1" si="1058"/>
        <v>0</v>
      </c>
      <c r="O6772" s="14">
        <f t="shared" ca="1" si="1059"/>
        <v>0</v>
      </c>
      <c r="P6772" s="113">
        <f t="shared" ca="1" si="1053"/>
        <v>13.868343195266274</v>
      </c>
      <c r="Q6772" s="114">
        <f t="shared" ca="1" si="1054"/>
        <v>0</v>
      </c>
    </row>
    <row r="6773" spans="1:17" x14ac:dyDescent="0.75">
      <c r="A6773" t="s">
        <v>6837</v>
      </c>
      <c r="B6773" t="s">
        <v>15597</v>
      </c>
      <c r="G6773" s="14">
        <v>6771</v>
      </c>
      <c r="H6773" s="14">
        <f t="shared" ca="1" si="1050"/>
        <v>0</v>
      </c>
      <c r="I6773" s="117">
        <f t="shared" ca="1" si="1051"/>
        <v>0</v>
      </c>
      <c r="J6773" s="113">
        <f t="shared" ca="1" si="1052"/>
        <v>13.868343195266274</v>
      </c>
      <c r="K6773" s="113">
        <f t="shared" ca="1" si="1055"/>
        <v>0</v>
      </c>
      <c r="L6773" s="113">
        <f t="shared" ca="1" si="1056"/>
        <v>-13.868343195266274</v>
      </c>
      <c r="M6773" s="113">
        <f t="shared" ca="1" si="1057"/>
        <v>0</v>
      </c>
      <c r="N6773" s="113">
        <f t="shared" ca="1" si="1058"/>
        <v>0</v>
      </c>
      <c r="O6773" s="14">
        <f t="shared" ca="1" si="1059"/>
        <v>0</v>
      </c>
      <c r="P6773" s="113">
        <f t="shared" ca="1" si="1053"/>
        <v>13.868343195266274</v>
      </c>
      <c r="Q6773" s="114">
        <f t="shared" ca="1" si="1054"/>
        <v>0</v>
      </c>
    </row>
    <row r="6774" spans="1:17" x14ac:dyDescent="0.75">
      <c r="A6774" t="s">
        <v>6838</v>
      </c>
      <c r="B6774" t="s">
        <v>15598</v>
      </c>
      <c r="G6774" s="14">
        <v>6772</v>
      </c>
      <c r="H6774" s="14">
        <f t="shared" ca="1" si="1050"/>
        <v>0</v>
      </c>
      <c r="I6774" s="117">
        <f t="shared" ca="1" si="1051"/>
        <v>0</v>
      </c>
      <c r="J6774" s="113">
        <f t="shared" ca="1" si="1052"/>
        <v>13.868343195266274</v>
      </c>
      <c r="K6774" s="113">
        <f t="shared" ca="1" si="1055"/>
        <v>0</v>
      </c>
      <c r="L6774" s="113">
        <f t="shared" ca="1" si="1056"/>
        <v>-13.868343195266274</v>
      </c>
      <c r="M6774" s="113">
        <f t="shared" ca="1" si="1057"/>
        <v>0</v>
      </c>
      <c r="N6774" s="113">
        <f t="shared" ca="1" si="1058"/>
        <v>0</v>
      </c>
      <c r="O6774" s="14">
        <f t="shared" ca="1" si="1059"/>
        <v>0</v>
      </c>
      <c r="P6774" s="113">
        <f t="shared" ca="1" si="1053"/>
        <v>13.868343195266274</v>
      </c>
      <c r="Q6774" s="114">
        <f t="shared" ca="1" si="1054"/>
        <v>0</v>
      </c>
    </row>
    <row r="6775" spans="1:17" x14ac:dyDescent="0.75">
      <c r="A6775" t="s">
        <v>6839</v>
      </c>
      <c r="B6775" t="s">
        <v>15599</v>
      </c>
      <c r="G6775" s="14">
        <v>6773</v>
      </c>
      <c r="H6775" s="14">
        <f t="shared" ca="1" si="1050"/>
        <v>0</v>
      </c>
      <c r="I6775" s="117">
        <f t="shared" ca="1" si="1051"/>
        <v>0</v>
      </c>
      <c r="J6775" s="113">
        <f t="shared" ca="1" si="1052"/>
        <v>20.802514792899409</v>
      </c>
      <c r="K6775" s="113">
        <f t="shared" ca="1" si="1055"/>
        <v>0</v>
      </c>
      <c r="L6775" s="113">
        <f t="shared" ca="1" si="1056"/>
        <v>-20.802514792899409</v>
      </c>
      <c r="M6775" s="113">
        <f t="shared" ca="1" si="1057"/>
        <v>0</v>
      </c>
      <c r="N6775" s="113">
        <f t="shared" ca="1" si="1058"/>
        <v>0</v>
      </c>
      <c r="O6775" s="14">
        <f t="shared" ca="1" si="1059"/>
        <v>0</v>
      </c>
      <c r="P6775" s="113">
        <f t="shared" ca="1" si="1053"/>
        <v>20.802514792899409</v>
      </c>
      <c r="Q6775" s="114">
        <f t="shared" ca="1" si="1054"/>
        <v>0</v>
      </c>
    </row>
    <row r="6776" spans="1:17" x14ac:dyDescent="0.75">
      <c r="A6776" t="s">
        <v>6840</v>
      </c>
      <c r="B6776" t="s">
        <v>15600</v>
      </c>
      <c r="G6776" s="14">
        <v>6774</v>
      </c>
      <c r="H6776" s="14">
        <f t="shared" ca="1" si="1050"/>
        <v>0</v>
      </c>
      <c r="I6776" s="117">
        <f t="shared" ca="1" si="1051"/>
        <v>0</v>
      </c>
      <c r="J6776" s="113">
        <f t="shared" ca="1" si="1052"/>
        <v>31.203772189349117</v>
      </c>
      <c r="K6776" s="113">
        <f t="shared" ca="1" si="1055"/>
        <v>0</v>
      </c>
      <c r="L6776" s="113">
        <f t="shared" ca="1" si="1056"/>
        <v>-31.203772189349117</v>
      </c>
      <c r="M6776" s="113">
        <f t="shared" ca="1" si="1057"/>
        <v>0</v>
      </c>
      <c r="N6776" s="113">
        <f t="shared" ca="1" si="1058"/>
        <v>0</v>
      </c>
      <c r="O6776" s="14">
        <f t="shared" ca="1" si="1059"/>
        <v>0</v>
      </c>
      <c r="P6776" s="113">
        <f t="shared" ca="1" si="1053"/>
        <v>31.203772189349117</v>
      </c>
      <c r="Q6776" s="114">
        <f t="shared" ca="1" si="1054"/>
        <v>0</v>
      </c>
    </row>
    <row r="6777" spans="1:17" x14ac:dyDescent="0.75">
      <c r="A6777" t="s">
        <v>6841</v>
      </c>
      <c r="B6777" t="s">
        <v>15601</v>
      </c>
      <c r="G6777" s="14">
        <v>6775</v>
      </c>
      <c r="H6777" s="14">
        <f t="shared" ca="1" si="1050"/>
        <v>23.521000000000001</v>
      </c>
      <c r="I6777" s="117">
        <f t="shared" ca="1" si="1051"/>
        <v>5.17462</v>
      </c>
      <c r="J6777" s="113">
        <f t="shared" ca="1" si="1052"/>
        <v>40.21819526627219</v>
      </c>
      <c r="K6777" s="113">
        <f t="shared" ca="1" si="1055"/>
        <v>0</v>
      </c>
      <c r="L6777" s="113">
        <f t="shared" ca="1" si="1056"/>
        <v>-35.043575266272192</v>
      </c>
      <c r="M6777" s="113">
        <f t="shared" ca="1" si="1057"/>
        <v>0</v>
      </c>
      <c r="N6777" s="113">
        <f t="shared" ca="1" si="1058"/>
        <v>0</v>
      </c>
      <c r="O6777" s="14">
        <f t="shared" ca="1" si="1059"/>
        <v>0</v>
      </c>
      <c r="P6777" s="113">
        <f t="shared" ca="1" si="1053"/>
        <v>35.043575266272192</v>
      </c>
      <c r="Q6777" s="114">
        <f t="shared" ca="1" si="1054"/>
        <v>0</v>
      </c>
    </row>
    <row r="6778" spans="1:17" x14ac:dyDescent="0.75">
      <c r="A6778" t="s">
        <v>6842</v>
      </c>
      <c r="B6778" t="s">
        <v>15602</v>
      </c>
      <c r="G6778" s="14">
        <v>6776</v>
      </c>
      <c r="H6778" s="14">
        <f t="shared" ca="1" si="1050"/>
        <v>152.84299999999999</v>
      </c>
      <c r="I6778" s="117">
        <f t="shared" ca="1" si="1051"/>
        <v>33.625459999999997</v>
      </c>
      <c r="J6778" s="113">
        <f t="shared" ca="1" si="1052"/>
        <v>48.539201183431956</v>
      </c>
      <c r="K6778" s="113">
        <f t="shared" ca="1" si="1055"/>
        <v>0</v>
      </c>
      <c r="L6778" s="113">
        <f t="shared" ca="1" si="1056"/>
        <v>-14.913741183431959</v>
      </c>
      <c r="M6778" s="113">
        <f t="shared" ca="1" si="1057"/>
        <v>0</v>
      </c>
      <c r="N6778" s="113">
        <f t="shared" ca="1" si="1058"/>
        <v>0</v>
      </c>
      <c r="O6778" s="14">
        <f t="shared" ca="1" si="1059"/>
        <v>0</v>
      </c>
      <c r="P6778" s="113">
        <f t="shared" ca="1" si="1053"/>
        <v>14.913741183431959</v>
      </c>
      <c r="Q6778" s="114">
        <f t="shared" ca="1" si="1054"/>
        <v>0</v>
      </c>
    </row>
    <row r="6779" spans="1:17" x14ac:dyDescent="0.75">
      <c r="A6779" t="s">
        <v>6843</v>
      </c>
      <c r="B6779" t="s">
        <v>15603</v>
      </c>
      <c r="G6779" s="14">
        <v>6777</v>
      </c>
      <c r="H6779" s="14">
        <f t="shared" ca="1" si="1050"/>
        <v>288.99400000000003</v>
      </c>
      <c r="I6779" s="117">
        <f t="shared" ca="1" si="1051"/>
        <v>63.578680000000006</v>
      </c>
      <c r="J6779" s="113">
        <f t="shared" ca="1" si="1052"/>
        <v>58.940458579881664</v>
      </c>
      <c r="K6779" s="113">
        <f t="shared" ca="1" si="1055"/>
        <v>4.6382214201183416</v>
      </c>
      <c r="L6779" s="113">
        <f t="shared" ca="1" si="1056"/>
        <v>4.6382214201183416</v>
      </c>
      <c r="M6779" s="113">
        <f t="shared" ca="1" si="1057"/>
        <v>4.6382214201183416</v>
      </c>
      <c r="N6779" s="113">
        <f t="shared" ca="1" si="1058"/>
        <v>0</v>
      </c>
      <c r="O6779" s="14">
        <f t="shared" ca="1" si="1059"/>
        <v>4.6382214201183416</v>
      </c>
      <c r="P6779" s="113">
        <f t="shared" ca="1" si="1053"/>
        <v>0</v>
      </c>
      <c r="Q6779" s="114">
        <f t="shared" ca="1" si="1054"/>
        <v>0</v>
      </c>
    </row>
    <row r="6780" spans="1:17" x14ac:dyDescent="0.75">
      <c r="A6780" t="s">
        <v>6844</v>
      </c>
      <c r="B6780" t="s">
        <v>15604</v>
      </c>
      <c r="G6780" s="14">
        <v>6778</v>
      </c>
      <c r="H6780" s="14">
        <f t="shared" ca="1" si="1050"/>
        <v>371.67</v>
      </c>
      <c r="I6780" s="117">
        <f t="shared" ca="1" si="1051"/>
        <v>81.767400000000009</v>
      </c>
      <c r="J6780" s="113">
        <f t="shared" ca="1" si="1052"/>
        <v>71.421967455621314</v>
      </c>
      <c r="K6780" s="113">
        <f t="shared" ca="1" si="1055"/>
        <v>10.345432544378696</v>
      </c>
      <c r="L6780" s="113">
        <f t="shared" ca="1" si="1056"/>
        <v>10.345432544378696</v>
      </c>
      <c r="M6780" s="113">
        <f t="shared" ca="1" si="1057"/>
        <v>14.983653964497037</v>
      </c>
      <c r="N6780" s="113">
        <f t="shared" ca="1" si="1058"/>
        <v>0</v>
      </c>
      <c r="O6780" s="14">
        <f t="shared" ca="1" si="1059"/>
        <v>10.345432544378696</v>
      </c>
      <c r="P6780" s="113">
        <f t="shared" ca="1" si="1053"/>
        <v>0</v>
      </c>
      <c r="Q6780" s="114">
        <f t="shared" ca="1" si="1054"/>
        <v>0</v>
      </c>
    </row>
    <row r="6781" spans="1:17" x14ac:dyDescent="0.75">
      <c r="A6781" t="s">
        <v>6845</v>
      </c>
      <c r="B6781" t="s">
        <v>15605</v>
      </c>
      <c r="G6781" s="14">
        <v>6779</v>
      </c>
      <c r="H6781" s="14">
        <f t="shared" ca="1" si="1050"/>
        <v>505.66899999999998</v>
      </c>
      <c r="I6781" s="117">
        <f t="shared" ca="1" si="1051"/>
        <v>111.24718</v>
      </c>
      <c r="J6781" s="113">
        <f t="shared" ca="1" si="1052"/>
        <v>68.648298816568058</v>
      </c>
      <c r="K6781" s="113">
        <f t="shared" ca="1" si="1055"/>
        <v>42.598881183431942</v>
      </c>
      <c r="L6781" s="113">
        <f t="shared" ca="1" si="1056"/>
        <v>42.598881183431942</v>
      </c>
      <c r="M6781" s="113">
        <f t="shared" ca="1" si="1057"/>
        <v>57.582535147928979</v>
      </c>
      <c r="N6781" s="113">
        <f t="shared" ca="1" si="1058"/>
        <v>0</v>
      </c>
      <c r="O6781" s="14">
        <f t="shared" ca="1" si="1059"/>
        <v>42.598881183431942</v>
      </c>
      <c r="P6781" s="113">
        <f t="shared" ca="1" si="1053"/>
        <v>0</v>
      </c>
      <c r="Q6781" s="114">
        <f t="shared" ca="1" si="1054"/>
        <v>0</v>
      </c>
    </row>
    <row r="6782" spans="1:17" x14ac:dyDescent="0.75">
      <c r="A6782" t="s">
        <v>6846</v>
      </c>
      <c r="B6782" t="s">
        <v>15606</v>
      </c>
      <c r="G6782" s="14">
        <v>6780</v>
      </c>
      <c r="H6782" s="14">
        <f t="shared" ca="1" si="1050"/>
        <v>561.16800000000001</v>
      </c>
      <c r="I6782" s="117">
        <f t="shared" ca="1" si="1051"/>
        <v>123.45696</v>
      </c>
      <c r="J6782" s="113">
        <f t="shared" ca="1" si="1052"/>
        <v>63.794378698224854</v>
      </c>
      <c r="K6782" s="113">
        <f t="shared" ca="1" si="1055"/>
        <v>59.662581301775141</v>
      </c>
      <c r="L6782" s="113">
        <f t="shared" ca="1" si="1056"/>
        <v>59.662581301775141</v>
      </c>
      <c r="M6782" s="113">
        <f t="shared" ca="1" si="1057"/>
        <v>117.24511644970411</v>
      </c>
      <c r="N6782" s="113">
        <f t="shared" ca="1" si="1058"/>
        <v>0</v>
      </c>
      <c r="O6782" s="14">
        <f t="shared" ca="1" si="1059"/>
        <v>59.662581301775134</v>
      </c>
      <c r="P6782" s="113">
        <f t="shared" ca="1" si="1053"/>
        <v>0</v>
      </c>
      <c r="Q6782" s="114">
        <f t="shared" ca="1" si="1054"/>
        <v>-1.4210854715202004E-14</v>
      </c>
    </row>
    <row r="6783" spans="1:17" x14ac:dyDescent="0.75">
      <c r="A6783" t="s">
        <v>6847</v>
      </c>
      <c r="B6783" t="s">
        <v>15607</v>
      </c>
      <c r="G6783" s="14">
        <v>6781</v>
      </c>
      <c r="H6783" s="14">
        <f t="shared" ca="1" si="1050"/>
        <v>537.57100000000003</v>
      </c>
      <c r="I6783" s="117">
        <f t="shared" ca="1" si="1051"/>
        <v>118.26562000000001</v>
      </c>
      <c r="J6783" s="113">
        <f t="shared" ca="1" si="1052"/>
        <v>65.874630177514803</v>
      </c>
      <c r="K6783" s="113">
        <f t="shared" ca="1" si="1055"/>
        <v>52.39098982248521</v>
      </c>
      <c r="L6783" s="113">
        <f t="shared" ca="1" si="1056"/>
        <v>52.39098982248521</v>
      </c>
      <c r="M6783" s="113">
        <f t="shared" ca="1" si="1057"/>
        <v>169.63610627218932</v>
      </c>
      <c r="N6783" s="113">
        <f t="shared" ca="1" si="1058"/>
        <v>0</v>
      </c>
      <c r="O6783" s="14">
        <f t="shared" ca="1" si="1059"/>
        <v>52.39098982248521</v>
      </c>
      <c r="P6783" s="113">
        <f t="shared" ca="1" si="1053"/>
        <v>0</v>
      </c>
      <c r="Q6783" s="114">
        <f t="shared" ca="1" si="1054"/>
        <v>0</v>
      </c>
    </row>
    <row r="6784" spans="1:17" x14ac:dyDescent="0.75">
      <c r="A6784" t="s">
        <v>6848</v>
      </c>
      <c r="B6784" t="s">
        <v>15608</v>
      </c>
      <c r="G6784" s="14">
        <v>6782</v>
      </c>
      <c r="H6784" s="14">
        <f t="shared" ca="1" si="1050"/>
        <v>457.84100000000001</v>
      </c>
      <c r="I6784" s="117">
        <f t="shared" ca="1" si="1051"/>
        <v>100.72502</v>
      </c>
      <c r="J6784" s="113">
        <f t="shared" ca="1" si="1052"/>
        <v>69.341715976331372</v>
      </c>
      <c r="K6784" s="113">
        <f t="shared" ca="1" si="1055"/>
        <v>31.383304023668629</v>
      </c>
      <c r="L6784" s="113">
        <f t="shared" ca="1" si="1056"/>
        <v>31.383304023668629</v>
      </c>
      <c r="M6784" s="113">
        <f t="shared" ca="1" si="1057"/>
        <v>176</v>
      </c>
      <c r="N6784" s="113">
        <f t="shared" ca="1" si="1058"/>
        <v>0</v>
      </c>
      <c r="O6784" s="14">
        <f t="shared" ca="1" si="1059"/>
        <v>6.3638937278106766</v>
      </c>
      <c r="P6784" s="113">
        <f t="shared" ca="1" si="1053"/>
        <v>0</v>
      </c>
      <c r="Q6784" s="114">
        <f t="shared" ca="1" si="1054"/>
        <v>-25.019410295857952</v>
      </c>
    </row>
    <row r="6785" spans="1:17" x14ac:dyDescent="0.75">
      <c r="A6785" t="s">
        <v>6849</v>
      </c>
      <c r="B6785" t="s">
        <v>15609</v>
      </c>
      <c r="G6785" s="14">
        <v>6783</v>
      </c>
      <c r="H6785" s="14">
        <f t="shared" ca="1" si="1050"/>
        <v>333.33100000000002</v>
      </c>
      <c r="I6785" s="117">
        <f t="shared" ca="1" si="1051"/>
        <v>73.332819999999998</v>
      </c>
      <c r="J6785" s="113">
        <f t="shared" ca="1" si="1052"/>
        <v>70.728550295858</v>
      </c>
      <c r="K6785" s="113">
        <f t="shared" ca="1" si="1055"/>
        <v>2.6042697041419984</v>
      </c>
      <c r="L6785" s="113">
        <f t="shared" ca="1" si="1056"/>
        <v>2.6042697041419984</v>
      </c>
      <c r="M6785" s="113">
        <f t="shared" ca="1" si="1057"/>
        <v>176</v>
      </c>
      <c r="N6785" s="113">
        <f t="shared" ca="1" si="1058"/>
        <v>0</v>
      </c>
      <c r="O6785" s="14">
        <f t="shared" ca="1" si="1059"/>
        <v>0</v>
      </c>
      <c r="P6785" s="113">
        <f t="shared" ca="1" si="1053"/>
        <v>0</v>
      </c>
      <c r="Q6785" s="114">
        <f t="shared" ca="1" si="1054"/>
        <v>-2.6042697041419984</v>
      </c>
    </row>
    <row r="6786" spans="1:17" x14ac:dyDescent="0.75">
      <c r="A6786" t="s">
        <v>6850</v>
      </c>
      <c r="B6786" t="s">
        <v>15610</v>
      </c>
      <c r="G6786" s="14">
        <v>6784</v>
      </c>
      <c r="H6786" s="14">
        <f t="shared" ca="1" si="1050"/>
        <v>138.16200000000001</v>
      </c>
      <c r="I6786" s="117">
        <f t="shared" ca="1" si="1051"/>
        <v>30.39564</v>
      </c>
      <c r="J6786" s="113">
        <f t="shared" ca="1" si="1052"/>
        <v>71.421967455621314</v>
      </c>
      <c r="K6786" s="113">
        <f t="shared" ca="1" si="1055"/>
        <v>0</v>
      </c>
      <c r="L6786" s="113">
        <f t="shared" ca="1" si="1056"/>
        <v>-41.026327455621313</v>
      </c>
      <c r="M6786" s="113">
        <f t="shared" ca="1" si="1057"/>
        <v>134.9736725443787</v>
      </c>
      <c r="N6786" s="113">
        <f t="shared" ca="1" si="1058"/>
        <v>41.026327455621299</v>
      </c>
      <c r="O6786" s="14">
        <f t="shared" ca="1" si="1059"/>
        <v>0</v>
      </c>
      <c r="P6786" s="113">
        <f t="shared" ca="1" si="1053"/>
        <v>1.4210854715202004E-14</v>
      </c>
      <c r="Q6786" s="114">
        <f t="shared" ca="1" si="1054"/>
        <v>0</v>
      </c>
    </row>
    <row r="6787" spans="1:17" x14ac:dyDescent="0.75">
      <c r="A6787" t="s">
        <v>6851</v>
      </c>
      <c r="B6787" t="s">
        <v>15611</v>
      </c>
      <c r="G6787" s="14">
        <v>6785</v>
      </c>
      <c r="H6787" s="14">
        <f t="shared" ref="H6787:H6850" ca="1" si="1060">INDEX(INDIRECT(Library_File&amp;"Irradiance_Library"),MATCH($A6787,INDIRECT(Library_File&amp;"Irradiance_Labels"),0),MATCH(INDEX(IrradianceOptions,1,MATCH($A$1,Cases,0)),INDIRECT(Library_File&amp;"Irradiance_Transfer"),0))</f>
        <v>12.981999999999999</v>
      </c>
      <c r="I6787" s="117">
        <f t="shared" ref="I6787:I6850" ca="1" si="1061">INDEX(INDIRECT(Library_File&amp;"Solar_Library"),MATCH($C$3,INDIRECT(Library_File&amp;"Solar_Labels"),0),MATCH(INDEX(SolarOptions,1,MATCH($A$1,Cases,0)),INDIRECT(Library_File&amp;"Solar_Transfer"),0))*$H6787</f>
        <v>2.8560399999999997</v>
      </c>
      <c r="J6787" s="113">
        <f t="shared" ref="J6787:J6850" ca="1" si="1062">INDEX(INDIRECT(Library_File&amp;"PwrUsage_Library"),MATCH($B6787,INDIRECT(Library_File&amp;"PwrUsage_Labels"),0),MATCH(INDEX(PwrUsageOptions,1,MATCH($A$1,Cases,0)),INDIRECT(Library_File&amp;"PwrUsage_Transfer"),0))</f>
        <v>72.808801775147941</v>
      </c>
      <c r="K6787" s="113">
        <f t="shared" ca="1" si="1055"/>
        <v>0</v>
      </c>
      <c r="L6787" s="113">
        <f t="shared" ca="1" si="1056"/>
        <v>-69.952761775147948</v>
      </c>
      <c r="M6787" s="113">
        <f t="shared" ca="1" si="1057"/>
        <v>65.020910769230753</v>
      </c>
      <c r="N6787" s="113">
        <f t="shared" ca="1" si="1058"/>
        <v>69.952761775147948</v>
      </c>
      <c r="O6787" s="14">
        <f t="shared" ca="1" si="1059"/>
        <v>0</v>
      </c>
      <c r="P6787" s="113">
        <f t="shared" ref="P6787:P6850" ca="1" si="1063">IF((J6787-I6787-N6787)&gt;0,(J6787-I6787-N6787),0)</f>
        <v>0</v>
      </c>
      <c r="Q6787" s="114">
        <f t="shared" ref="Q6787:Q6850" ca="1" si="1064">IF((J6787+O6787-I6787)&lt;0,(J6787+O6787-I6787),0)</f>
        <v>0</v>
      </c>
    </row>
    <row r="6788" spans="1:17" x14ac:dyDescent="0.75">
      <c r="A6788" t="s">
        <v>6852</v>
      </c>
      <c r="B6788" t="s">
        <v>15612</v>
      </c>
      <c r="G6788" s="14">
        <v>6786</v>
      </c>
      <c r="H6788" s="14">
        <f t="shared" ca="1" si="1060"/>
        <v>0</v>
      </c>
      <c r="I6788" s="117">
        <f t="shared" ca="1" si="1061"/>
        <v>0</v>
      </c>
      <c r="J6788" s="113">
        <f t="shared" ca="1" si="1062"/>
        <v>58.940458579881664</v>
      </c>
      <c r="K6788" s="113">
        <f t="shared" ref="K6788:K6851" ca="1" si="1065">IF((I6788-J6788)&gt;0,(I6788-J6788),0)</f>
        <v>0</v>
      </c>
      <c r="L6788" s="113">
        <f t="shared" ref="L6788:L6851" ca="1" si="1066">I6788-J6788</f>
        <v>-58.940458579881664</v>
      </c>
      <c r="M6788" s="113">
        <f t="shared" ca="1" si="1057"/>
        <v>6.0804521893490886</v>
      </c>
      <c r="N6788" s="113">
        <f t="shared" ca="1" si="1058"/>
        <v>58.940458579881664</v>
      </c>
      <c r="O6788" s="14">
        <f t="shared" ca="1" si="1059"/>
        <v>0</v>
      </c>
      <c r="P6788" s="113">
        <f t="shared" ca="1" si="1063"/>
        <v>0</v>
      </c>
      <c r="Q6788" s="114">
        <f t="shared" ca="1" si="1064"/>
        <v>0</v>
      </c>
    </row>
    <row r="6789" spans="1:17" x14ac:dyDescent="0.75">
      <c r="A6789" t="s">
        <v>6853</v>
      </c>
      <c r="B6789" t="s">
        <v>15613</v>
      </c>
      <c r="G6789" s="14">
        <v>6787</v>
      </c>
      <c r="H6789" s="14">
        <f t="shared" ca="1" si="1060"/>
        <v>0</v>
      </c>
      <c r="I6789" s="117">
        <f t="shared" ca="1" si="1061"/>
        <v>0</v>
      </c>
      <c r="J6789" s="113">
        <f t="shared" ca="1" si="1062"/>
        <v>48.539201183431956</v>
      </c>
      <c r="K6789" s="113">
        <f t="shared" ca="1" si="1065"/>
        <v>0</v>
      </c>
      <c r="L6789" s="113">
        <f t="shared" ca="1" si="1066"/>
        <v>-48.539201183431956</v>
      </c>
      <c r="M6789" s="113">
        <f t="shared" ref="M6789:M6852" ca="1" si="1067">IF(AND((L6789+M6788)&lt;$M$3,(L6789+M6788)&gt;0),(L6789+M6788),IF((L6789+M6788)&gt;$M$3,$M$3,0))</f>
        <v>0</v>
      </c>
      <c r="N6789" s="113">
        <f t="shared" ref="N6789:N6852" ca="1" si="1068">IF((M6788-M6789)&gt;0,(M6788-M6789),0)</f>
        <v>6.0804521893490886</v>
      </c>
      <c r="O6789" s="14">
        <f t="shared" ref="O6789:O6852" ca="1" si="1069">IF((M6788-M6789)&lt;0,(M6789-M6788),0)</f>
        <v>0</v>
      </c>
      <c r="P6789" s="113">
        <f t="shared" ca="1" si="1063"/>
        <v>42.458748994082868</v>
      </c>
      <c r="Q6789" s="114">
        <f t="shared" ca="1" si="1064"/>
        <v>0</v>
      </c>
    </row>
    <row r="6790" spans="1:17" x14ac:dyDescent="0.75">
      <c r="A6790" t="s">
        <v>6854</v>
      </c>
      <c r="B6790" t="s">
        <v>15614</v>
      </c>
      <c r="G6790" s="14">
        <v>6788</v>
      </c>
      <c r="H6790" s="14">
        <f t="shared" ca="1" si="1060"/>
        <v>0</v>
      </c>
      <c r="I6790" s="117">
        <f t="shared" ca="1" si="1061"/>
        <v>0</v>
      </c>
      <c r="J6790" s="113">
        <f t="shared" ca="1" si="1062"/>
        <v>38.137943786982255</v>
      </c>
      <c r="K6790" s="113">
        <f t="shared" ca="1" si="1065"/>
        <v>0</v>
      </c>
      <c r="L6790" s="113">
        <f t="shared" ca="1" si="1066"/>
        <v>-38.137943786982255</v>
      </c>
      <c r="M6790" s="113">
        <f t="shared" ca="1" si="1067"/>
        <v>0</v>
      </c>
      <c r="N6790" s="113">
        <f t="shared" ca="1" si="1068"/>
        <v>0</v>
      </c>
      <c r="O6790" s="14">
        <f t="shared" ca="1" si="1069"/>
        <v>0</v>
      </c>
      <c r="P6790" s="113">
        <f t="shared" ca="1" si="1063"/>
        <v>38.137943786982255</v>
      </c>
      <c r="Q6790" s="114">
        <f t="shared" ca="1" si="1064"/>
        <v>0</v>
      </c>
    </row>
    <row r="6791" spans="1:17" x14ac:dyDescent="0.75">
      <c r="A6791" t="s">
        <v>6855</v>
      </c>
      <c r="B6791" t="s">
        <v>15615</v>
      </c>
      <c r="G6791" s="14">
        <v>6789</v>
      </c>
      <c r="H6791" s="14">
        <f t="shared" ca="1" si="1060"/>
        <v>0</v>
      </c>
      <c r="I6791" s="117">
        <f t="shared" ca="1" si="1061"/>
        <v>0</v>
      </c>
      <c r="J6791" s="113">
        <f t="shared" ca="1" si="1062"/>
        <v>24.269600591715978</v>
      </c>
      <c r="K6791" s="113">
        <f t="shared" ca="1" si="1065"/>
        <v>0</v>
      </c>
      <c r="L6791" s="113">
        <f t="shared" ca="1" si="1066"/>
        <v>-24.269600591715978</v>
      </c>
      <c r="M6791" s="113">
        <f t="shared" ca="1" si="1067"/>
        <v>0</v>
      </c>
      <c r="N6791" s="113">
        <f t="shared" ca="1" si="1068"/>
        <v>0</v>
      </c>
      <c r="O6791" s="14">
        <f t="shared" ca="1" si="1069"/>
        <v>0</v>
      </c>
      <c r="P6791" s="113">
        <f t="shared" ca="1" si="1063"/>
        <v>24.269600591715978</v>
      </c>
      <c r="Q6791" s="114">
        <f t="shared" ca="1" si="1064"/>
        <v>0</v>
      </c>
    </row>
    <row r="6792" spans="1:17" x14ac:dyDescent="0.75">
      <c r="A6792" t="s">
        <v>6856</v>
      </c>
      <c r="B6792" t="s">
        <v>15616</v>
      </c>
      <c r="G6792" s="14">
        <v>6790</v>
      </c>
      <c r="H6792" s="14">
        <f t="shared" ca="1" si="1060"/>
        <v>0</v>
      </c>
      <c r="I6792" s="117">
        <f t="shared" ca="1" si="1061"/>
        <v>0</v>
      </c>
      <c r="J6792" s="113">
        <f t="shared" ca="1" si="1062"/>
        <v>13.868343195266274</v>
      </c>
      <c r="K6792" s="113">
        <f t="shared" ca="1" si="1065"/>
        <v>0</v>
      </c>
      <c r="L6792" s="113">
        <f t="shared" ca="1" si="1066"/>
        <v>-13.868343195266274</v>
      </c>
      <c r="M6792" s="113">
        <f t="shared" ca="1" si="1067"/>
        <v>0</v>
      </c>
      <c r="N6792" s="113">
        <f t="shared" ca="1" si="1068"/>
        <v>0</v>
      </c>
      <c r="O6792" s="14">
        <f t="shared" ca="1" si="1069"/>
        <v>0</v>
      </c>
      <c r="P6792" s="113">
        <f t="shared" ca="1" si="1063"/>
        <v>13.868343195266274</v>
      </c>
      <c r="Q6792" s="114">
        <f t="shared" ca="1" si="1064"/>
        <v>0</v>
      </c>
    </row>
    <row r="6793" spans="1:17" x14ac:dyDescent="0.75">
      <c r="A6793" t="s">
        <v>6857</v>
      </c>
      <c r="B6793" t="s">
        <v>15617</v>
      </c>
      <c r="G6793" s="14">
        <v>6791</v>
      </c>
      <c r="H6793" s="14">
        <f t="shared" ca="1" si="1060"/>
        <v>0</v>
      </c>
      <c r="I6793" s="117">
        <f t="shared" ca="1" si="1061"/>
        <v>0</v>
      </c>
      <c r="J6793" s="113">
        <f t="shared" ca="1" si="1062"/>
        <v>13.868343195266274</v>
      </c>
      <c r="K6793" s="113">
        <f t="shared" ca="1" si="1065"/>
        <v>0</v>
      </c>
      <c r="L6793" s="113">
        <f t="shared" ca="1" si="1066"/>
        <v>-13.868343195266274</v>
      </c>
      <c r="M6793" s="113">
        <f t="shared" ca="1" si="1067"/>
        <v>0</v>
      </c>
      <c r="N6793" s="113">
        <f t="shared" ca="1" si="1068"/>
        <v>0</v>
      </c>
      <c r="O6793" s="14">
        <f t="shared" ca="1" si="1069"/>
        <v>0</v>
      </c>
      <c r="P6793" s="113">
        <f t="shared" ca="1" si="1063"/>
        <v>13.868343195266274</v>
      </c>
      <c r="Q6793" s="114">
        <f t="shared" ca="1" si="1064"/>
        <v>0</v>
      </c>
    </row>
    <row r="6794" spans="1:17" x14ac:dyDescent="0.75">
      <c r="A6794" t="s">
        <v>6858</v>
      </c>
      <c r="B6794" t="s">
        <v>15618</v>
      </c>
      <c r="G6794" s="14">
        <v>6792</v>
      </c>
      <c r="H6794" s="14">
        <f t="shared" ca="1" si="1060"/>
        <v>0</v>
      </c>
      <c r="I6794" s="117">
        <f t="shared" ca="1" si="1061"/>
        <v>0</v>
      </c>
      <c r="J6794" s="113">
        <f t="shared" ca="1" si="1062"/>
        <v>13.868343195266274</v>
      </c>
      <c r="K6794" s="113">
        <f t="shared" ca="1" si="1065"/>
        <v>0</v>
      </c>
      <c r="L6794" s="113">
        <f t="shared" ca="1" si="1066"/>
        <v>-13.868343195266274</v>
      </c>
      <c r="M6794" s="113">
        <f t="shared" ca="1" si="1067"/>
        <v>0</v>
      </c>
      <c r="N6794" s="113">
        <f t="shared" ca="1" si="1068"/>
        <v>0</v>
      </c>
      <c r="O6794" s="14">
        <f t="shared" ca="1" si="1069"/>
        <v>0</v>
      </c>
      <c r="P6794" s="113">
        <f t="shared" ca="1" si="1063"/>
        <v>13.868343195266274</v>
      </c>
      <c r="Q6794" s="114">
        <f t="shared" ca="1" si="1064"/>
        <v>0</v>
      </c>
    </row>
    <row r="6795" spans="1:17" x14ac:dyDescent="0.75">
      <c r="A6795" t="s">
        <v>6859</v>
      </c>
      <c r="B6795" t="s">
        <v>15619</v>
      </c>
      <c r="G6795" s="14">
        <v>6793</v>
      </c>
      <c r="H6795" s="14">
        <f t="shared" ca="1" si="1060"/>
        <v>0</v>
      </c>
      <c r="I6795" s="117">
        <f t="shared" ca="1" si="1061"/>
        <v>0</v>
      </c>
      <c r="J6795" s="113">
        <f t="shared" ca="1" si="1062"/>
        <v>13.868343195266274</v>
      </c>
      <c r="K6795" s="113">
        <f t="shared" ca="1" si="1065"/>
        <v>0</v>
      </c>
      <c r="L6795" s="113">
        <f t="shared" ca="1" si="1066"/>
        <v>-13.868343195266274</v>
      </c>
      <c r="M6795" s="113">
        <f t="shared" ca="1" si="1067"/>
        <v>0</v>
      </c>
      <c r="N6795" s="113">
        <f t="shared" ca="1" si="1068"/>
        <v>0</v>
      </c>
      <c r="O6795" s="14">
        <f t="shared" ca="1" si="1069"/>
        <v>0</v>
      </c>
      <c r="P6795" s="113">
        <f t="shared" ca="1" si="1063"/>
        <v>13.868343195266274</v>
      </c>
      <c r="Q6795" s="114">
        <f t="shared" ca="1" si="1064"/>
        <v>0</v>
      </c>
    </row>
    <row r="6796" spans="1:17" x14ac:dyDescent="0.75">
      <c r="A6796" t="s">
        <v>6860</v>
      </c>
      <c r="B6796" t="s">
        <v>15620</v>
      </c>
      <c r="G6796" s="14">
        <v>6794</v>
      </c>
      <c r="H6796" s="14">
        <f t="shared" ca="1" si="1060"/>
        <v>0</v>
      </c>
      <c r="I6796" s="117">
        <f t="shared" ca="1" si="1061"/>
        <v>0</v>
      </c>
      <c r="J6796" s="113">
        <f t="shared" ca="1" si="1062"/>
        <v>13.868343195266274</v>
      </c>
      <c r="K6796" s="113">
        <f t="shared" ca="1" si="1065"/>
        <v>0</v>
      </c>
      <c r="L6796" s="113">
        <f t="shared" ca="1" si="1066"/>
        <v>-13.868343195266274</v>
      </c>
      <c r="M6796" s="113">
        <f t="shared" ca="1" si="1067"/>
        <v>0</v>
      </c>
      <c r="N6796" s="113">
        <f t="shared" ca="1" si="1068"/>
        <v>0</v>
      </c>
      <c r="O6796" s="14">
        <f t="shared" ca="1" si="1069"/>
        <v>0</v>
      </c>
      <c r="P6796" s="113">
        <f t="shared" ca="1" si="1063"/>
        <v>13.868343195266274</v>
      </c>
      <c r="Q6796" s="114">
        <f t="shared" ca="1" si="1064"/>
        <v>0</v>
      </c>
    </row>
    <row r="6797" spans="1:17" x14ac:dyDescent="0.75">
      <c r="A6797" t="s">
        <v>6861</v>
      </c>
      <c r="B6797" t="s">
        <v>15621</v>
      </c>
      <c r="G6797" s="14">
        <v>6795</v>
      </c>
      <c r="H6797" s="14">
        <f t="shared" ca="1" si="1060"/>
        <v>0</v>
      </c>
      <c r="I6797" s="117">
        <f t="shared" ca="1" si="1061"/>
        <v>0</v>
      </c>
      <c r="J6797" s="113">
        <f t="shared" ca="1" si="1062"/>
        <v>13.868343195266274</v>
      </c>
      <c r="K6797" s="113">
        <f t="shared" ca="1" si="1065"/>
        <v>0</v>
      </c>
      <c r="L6797" s="113">
        <f t="shared" ca="1" si="1066"/>
        <v>-13.868343195266274</v>
      </c>
      <c r="M6797" s="113">
        <f t="shared" ca="1" si="1067"/>
        <v>0</v>
      </c>
      <c r="N6797" s="113">
        <f t="shared" ca="1" si="1068"/>
        <v>0</v>
      </c>
      <c r="O6797" s="14">
        <f t="shared" ca="1" si="1069"/>
        <v>0</v>
      </c>
      <c r="P6797" s="113">
        <f t="shared" ca="1" si="1063"/>
        <v>13.868343195266274</v>
      </c>
      <c r="Q6797" s="114">
        <f t="shared" ca="1" si="1064"/>
        <v>0</v>
      </c>
    </row>
    <row r="6798" spans="1:17" x14ac:dyDescent="0.75">
      <c r="A6798" t="s">
        <v>6862</v>
      </c>
      <c r="B6798" t="s">
        <v>15622</v>
      </c>
      <c r="G6798" s="14">
        <v>6796</v>
      </c>
      <c r="H6798" s="14">
        <f t="shared" ca="1" si="1060"/>
        <v>0</v>
      </c>
      <c r="I6798" s="117">
        <f t="shared" ca="1" si="1061"/>
        <v>0</v>
      </c>
      <c r="J6798" s="113">
        <f t="shared" ca="1" si="1062"/>
        <v>13.868343195266274</v>
      </c>
      <c r="K6798" s="113">
        <f t="shared" ca="1" si="1065"/>
        <v>0</v>
      </c>
      <c r="L6798" s="113">
        <f t="shared" ca="1" si="1066"/>
        <v>-13.868343195266274</v>
      </c>
      <c r="M6798" s="113">
        <f t="shared" ca="1" si="1067"/>
        <v>0</v>
      </c>
      <c r="N6798" s="113">
        <f t="shared" ca="1" si="1068"/>
        <v>0</v>
      </c>
      <c r="O6798" s="14">
        <f t="shared" ca="1" si="1069"/>
        <v>0</v>
      </c>
      <c r="P6798" s="113">
        <f t="shared" ca="1" si="1063"/>
        <v>13.868343195266274</v>
      </c>
      <c r="Q6798" s="114">
        <f t="shared" ca="1" si="1064"/>
        <v>0</v>
      </c>
    </row>
    <row r="6799" spans="1:17" x14ac:dyDescent="0.75">
      <c r="A6799" t="s">
        <v>6863</v>
      </c>
      <c r="B6799" t="s">
        <v>15623</v>
      </c>
      <c r="G6799" s="14">
        <v>6797</v>
      </c>
      <c r="H6799" s="14">
        <f t="shared" ca="1" si="1060"/>
        <v>0</v>
      </c>
      <c r="I6799" s="117">
        <f t="shared" ca="1" si="1061"/>
        <v>0</v>
      </c>
      <c r="J6799" s="113">
        <f t="shared" ca="1" si="1062"/>
        <v>20.802514792899409</v>
      </c>
      <c r="K6799" s="113">
        <f t="shared" ca="1" si="1065"/>
        <v>0</v>
      </c>
      <c r="L6799" s="113">
        <f t="shared" ca="1" si="1066"/>
        <v>-20.802514792899409</v>
      </c>
      <c r="M6799" s="113">
        <f t="shared" ca="1" si="1067"/>
        <v>0</v>
      </c>
      <c r="N6799" s="113">
        <f t="shared" ca="1" si="1068"/>
        <v>0</v>
      </c>
      <c r="O6799" s="14">
        <f t="shared" ca="1" si="1069"/>
        <v>0</v>
      </c>
      <c r="P6799" s="113">
        <f t="shared" ca="1" si="1063"/>
        <v>20.802514792899409</v>
      </c>
      <c r="Q6799" s="114">
        <f t="shared" ca="1" si="1064"/>
        <v>0</v>
      </c>
    </row>
    <row r="6800" spans="1:17" x14ac:dyDescent="0.75">
      <c r="A6800" t="s">
        <v>6864</v>
      </c>
      <c r="B6800" t="s">
        <v>15624</v>
      </c>
      <c r="G6800" s="14">
        <v>6798</v>
      </c>
      <c r="H6800" s="14">
        <f t="shared" ca="1" si="1060"/>
        <v>0</v>
      </c>
      <c r="I6800" s="117">
        <f t="shared" ca="1" si="1061"/>
        <v>0</v>
      </c>
      <c r="J6800" s="113">
        <f t="shared" ca="1" si="1062"/>
        <v>31.203772189349117</v>
      </c>
      <c r="K6800" s="113">
        <f t="shared" ca="1" si="1065"/>
        <v>0</v>
      </c>
      <c r="L6800" s="113">
        <f t="shared" ca="1" si="1066"/>
        <v>-31.203772189349117</v>
      </c>
      <c r="M6800" s="113">
        <f t="shared" ca="1" si="1067"/>
        <v>0</v>
      </c>
      <c r="N6800" s="113">
        <f t="shared" ca="1" si="1068"/>
        <v>0</v>
      </c>
      <c r="O6800" s="14">
        <f t="shared" ca="1" si="1069"/>
        <v>0</v>
      </c>
      <c r="P6800" s="113">
        <f t="shared" ca="1" si="1063"/>
        <v>31.203772189349117</v>
      </c>
      <c r="Q6800" s="114">
        <f t="shared" ca="1" si="1064"/>
        <v>0</v>
      </c>
    </row>
    <row r="6801" spans="1:17" x14ac:dyDescent="0.75">
      <c r="A6801" t="s">
        <v>6865</v>
      </c>
      <c r="B6801" t="s">
        <v>15625</v>
      </c>
      <c r="G6801" s="14">
        <v>6799</v>
      </c>
      <c r="H6801" s="14">
        <f t="shared" ca="1" si="1060"/>
        <v>15.768000000000001</v>
      </c>
      <c r="I6801" s="117">
        <f t="shared" ca="1" si="1061"/>
        <v>3.46896</v>
      </c>
      <c r="J6801" s="113">
        <f t="shared" ca="1" si="1062"/>
        <v>40.21819526627219</v>
      </c>
      <c r="K6801" s="113">
        <f t="shared" ca="1" si="1065"/>
        <v>0</v>
      </c>
      <c r="L6801" s="113">
        <f t="shared" ca="1" si="1066"/>
        <v>-36.749235266272187</v>
      </c>
      <c r="M6801" s="113">
        <f t="shared" ca="1" si="1067"/>
        <v>0</v>
      </c>
      <c r="N6801" s="113">
        <f t="shared" ca="1" si="1068"/>
        <v>0</v>
      </c>
      <c r="O6801" s="14">
        <f t="shared" ca="1" si="1069"/>
        <v>0</v>
      </c>
      <c r="P6801" s="113">
        <f t="shared" ca="1" si="1063"/>
        <v>36.749235266272187</v>
      </c>
      <c r="Q6801" s="114">
        <f t="shared" ca="1" si="1064"/>
        <v>0</v>
      </c>
    </row>
    <row r="6802" spans="1:17" x14ac:dyDescent="0.75">
      <c r="A6802" t="s">
        <v>6866</v>
      </c>
      <c r="B6802" t="s">
        <v>15626</v>
      </c>
      <c r="G6802" s="14">
        <v>6800</v>
      </c>
      <c r="H6802" s="14">
        <f t="shared" ca="1" si="1060"/>
        <v>115.102</v>
      </c>
      <c r="I6802" s="117">
        <f t="shared" ca="1" si="1061"/>
        <v>25.32244</v>
      </c>
      <c r="J6802" s="113">
        <f t="shared" ca="1" si="1062"/>
        <v>48.539201183431956</v>
      </c>
      <c r="K6802" s="113">
        <f t="shared" ca="1" si="1065"/>
        <v>0</v>
      </c>
      <c r="L6802" s="113">
        <f t="shared" ca="1" si="1066"/>
        <v>-23.216761183431956</v>
      </c>
      <c r="M6802" s="113">
        <f t="shared" ca="1" si="1067"/>
        <v>0</v>
      </c>
      <c r="N6802" s="113">
        <f t="shared" ca="1" si="1068"/>
        <v>0</v>
      </c>
      <c r="O6802" s="14">
        <f t="shared" ca="1" si="1069"/>
        <v>0</v>
      </c>
      <c r="P6802" s="113">
        <f t="shared" ca="1" si="1063"/>
        <v>23.216761183431956</v>
      </c>
      <c r="Q6802" s="114">
        <f t="shared" ca="1" si="1064"/>
        <v>0</v>
      </c>
    </row>
    <row r="6803" spans="1:17" x14ac:dyDescent="0.75">
      <c r="A6803" t="s">
        <v>6867</v>
      </c>
      <c r="B6803" t="s">
        <v>15627</v>
      </c>
      <c r="G6803" s="14">
        <v>6801</v>
      </c>
      <c r="H6803" s="14">
        <f t="shared" ca="1" si="1060"/>
        <v>246.786</v>
      </c>
      <c r="I6803" s="117">
        <f t="shared" ca="1" si="1061"/>
        <v>54.292920000000002</v>
      </c>
      <c r="J6803" s="113">
        <f t="shared" ca="1" si="1062"/>
        <v>58.940458579881664</v>
      </c>
      <c r="K6803" s="113">
        <f t="shared" ca="1" si="1065"/>
        <v>0</v>
      </c>
      <c r="L6803" s="113">
        <f t="shared" ca="1" si="1066"/>
        <v>-4.6475385798816617</v>
      </c>
      <c r="M6803" s="113">
        <f t="shared" ca="1" si="1067"/>
        <v>0</v>
      </c>
      <c r="N6803" s="113">
        <f t="shared" ca="1" si="1068"/>
        <v>0</v>
      </c>
      <c r="O6803" s="14">
        <f t="shared" ca="1" si="1069"/>
        <v>0</v>
      </c>
      <c r="P6803" s="113">
        <f t="shared" ca="1" si="1063"/>
        <v>4.6475385798816617</v>
      </c>
      <c r="Q6803" s="114">
        <f t="shared" ca="1" si="1064"/>
        <v>0</v>
      </c>
    </row>
    <row r="6804" spans="1:17" x14ac:dyDescent="0.75">
      <c r="A6804" t="s">
        <v>6868</v>
      </c>
      <c r="B6804" t="s">
        <v>15628</v>
      </c>
      <c r="G6804" s="14">
        <v>6802</v>
      </c>
      <c r="H6804" s="14">
        <f t="shared" ca="1" si="1060"/>
        <v>377.01799999999997</v>
      </c>
      <c r="I6804" s="117">
        <f t="shared" ca="1" si="1061"/>
        <v>82.94395999999999</v>
      </c>
      <c r="J6804" s="113">
        <f t="shared" ca="1" si="1062"/>
        <v>71.421967455621314</v>
      </c>
      <c r="K6804" s="113">
        <f t="shared" ca="1" si="1065"/>
        <v>11.521992544378676</v>
      </c>
      <c r="L6804" s="113">
        <f t="shared" ca="1" si="1066"/>
        <v>11.521992544378676</v>
      </c>
      <c r="M6804" s="113">
        <f t="shared" ca="1" si="1067"/>
        <v>11.521992544378676</v>
      </c>
      <c r="N6804" s="113">
        <f t="shared" ca="1" si="1068"/>
        <v>0</v>
      </c>
      <c r="O6804" s="14">
        <f t="shared" ca="1" si="1069"/>
        <v>11.521992544378676</v>
      </c>
      <c r="P6804" s="113">
        <f t="shared" ca="1" si="1063"/>
        <v>0</v>
      </c>
      <c r="Q6804" s="114">
        <f t="shared" ca="1" si="1064"/>
        <v>0</v>
      </c>
    </row>
    <row r="6805" spans="1:17" x14ac:dyDescent="0.75">
      <c r="A6805" t="s">
        <v>6869</v>
      </c>
      <c r="B6805" t="s">
        <v>15629</v>
      </c>
      <c r="G6805" s="14">
        <v>6803</v>
      </c>
      <c r="H6805" s="14">
        <f t="shared" ca="1" si="1060"/>
        <v>523.76199999999994</v>
      </c>
      <c r="I6805" s="117">
        <f t="shared" ca="1" si="1061"/>
        <v>115.22763999999999</v>
      </c>
      <c r="J6805" s="113">
        <f t="shared" ca="1" si="1062"/>
        <v>68.648298816568058</v>
      </c>
      <c r="K6805" s="113">
        <f t="shared" ca="1" si="1065"/>
        <v>46.579341183431936</v>
      </c>
      <c r="L6805" s="113">
        <f t="shared" ca="1" si="1066"/>
        <v>46.579341183431936</v>
      </c>
      <c r="M6805" s="113">
        <f t="shared" ca="1" si="1067"/>
        <v>58.101333727810612</v>
      </c>
      <c r="N6805" s="113">
        <f t="shared" ca="1" si="1068"/>
        <v>0</v>
      </c>
      <c r="O6805" s="14">
        <f t="shared" ca="1" si="1069"/>
        <v>46.579341183431936</v>
      </c>
      <c r="P6805" s="113">
        <f t="shared" ca="1" si="1063"/>
        <v>0</v>
      </c>
      <c r="Q6805" s="114">
        <f t="shared" ca="1" si="1064"/>
        <v>0</v>
      </c>
    </row>
    <row r="6806" spans="1:17" x14ac:dyDescent="0.75">
      <c r="A6806" t="s">
        <v>6870</v>
      </c>
      <c r="B6806" t="s">
        <v>15630</v>
      </c>
      <c r="G6806" s="14">
        <v>6804</v>
      </c>
      <c r="H6806" s="14">
        <f t="shared" ca="1" si="1060"/>
        <v>613.35599999999999</v>
      </c>
      <c r="I6806" s="117">
        <f t="shared" ca="1" si="1061"/>
        <v>134.93832</v>
      </c>
      <c r="J6806" s="113">
        <f t="shared" ca="1" si="1062"/>
        <v>63.794378698224854</v>
      </c>
      <c r="K6806" s="113">
        <f t="shared" ca="1" si="1065"/>
        <v>71.143941301775158</v>
      </c>
      <c r="L6806" s="113">
        <f t="shared" ca="1" si="1066"/>
        <v>71.143941301775158</v>
      </c>
      <c r="M6806" s="113">
        <f t="shared" ca="1" si="1067"/>
        <v>129.24527502958577</v>
      </c>
      <c r="N6806" s="113">
        <f t="shared" ca="1" si="1068"/>
        <v>0</v>
      </c>
      <c r="O6806" s="14">
        <f t="shared" ca="1" si="1069"/>
        <v>71.143941301775158</v>
      </c>
      <c r="P6806" s="113">
        <f t="shared" ca="1" si="1063"/>
        <v>0</v>
      </c>
      <c r="Q6806" s="114">
        <f t="shared" ca="1" si="1064"/>
        <v>0</v>
      </c>
    </row>
    <row r="6807" spans="1:17" x14ac:dyDescent="0.75">
      <c r="A6807" t="s">
        <v>6871</v>
      </c>
      <c r="B6807" t="s">
        <v>15631</v>
      </c>
      <c r="G6807" s="14">
        <v>6805</v>
      </c>
      <c r="H6807" s="14">
        <f t="shared" ca="1" si="1060"/>
        <v>611.69299999999998</v>
      </c>
      <c r="I6807" s="117">
        <f t="shared" ca="1" si="1061"/>
        <v>134.57246000000001</v>
      </c>
      <c r="J6807" s="113">
        <f t="shared" ca="1" si="1062"/>
        <v>65.874630177514803</v>
      </c>
      <c r="K6807" s="113">
        <f t="shared" ca="1" si="1065"/>
        <v>68.697829822485204</v>
      </c>
      <c r="L6807" s="113">
        <f t="shared" ca="1" si="1066"/>
        <v>68.697829822485204</v>
      </c>
      <c r="M6807" s="113">
        <f t="shared" ca="1" si="1067"/>
        <v>176</v>
      </c>
      <c r="N6807" s="113">
        <f t="shared" ca="1" si="1068"/>
        <v>0</v>
      </c>
      <c r="O6807" s="14">
        <f t="shared" ca="1" si="1069"/>
        <v>46.75472497041423</v>
      </c>
      <c r="P6807" s="113">
        <f t="shared" ca="1" si="1063"/>
        <v>0</v>
      </c>
      <c r="Q6807" s="114">
        <f t="shared" ca="1" si="1064"/>
        <v>-21.943104852070974</v>
      </c>
    </row>
    <row r="6808" spans="1:17" x14ac:dyDescent="0.75">
      <c r="A6808" t="s">
        <v>6872</v>
      </c>
      <c r="B6808" t="s">
        <v>15632</v>
      </c>
      <c r="G6808" s="14">
        <v>6806</v>
      </c>
      <c r="H6808" s="14">
        <f t="shared" ca="1" si="1060"/>
        <v>437.09399999999999</v>
      </c>
      <c r="I6808" s="117">
        <f t="shared" ca="1" si="1061"/>
        <v>96.160679999999999</v>
      </c>
      <c r="J6808" s="113">
        <f t="shared" ca="1" si="1062"/>
        <v>69.341715976331372</v>
      </c>
      <c r="K6808" s="113">
        <f t="shared" ca="1" si="1065"/>
        <v>26.818964023668627</v>
      </c>
      <c r="L6808" s="113">
        <f t="shared" ca="1" si="1066"/>
        <v>26.818964023668627</v>
      </c>
      <c r="M6808" s="113">
        <f t="shared" ca="1" si="1067"/>
        <v>176</v>
      </c>
      <c r="N6808" s="113">
        <f t="shared" ca="1" si="1068"/>
        <v>0</v>
      </c>
      <c r="O6808" s="14">
        <f t="shared" ca="1" si="1069"/>
        <v>0</v>
      </c>
      <c r="P6808" s="113">
        <f t="shared" ca="1" si="1063"/>
        <v>0</v>
      </c>
      <c r="Q6808" s="114">
        <f t="shared" ca="1" si="1064"/>
        <v>-26.818964023668627</v>
      </c>
    </row>
    <row r="6809" spans="1:17" x14ac:dyDescent="0.75">
      <c r="A6809" t="s">
        <v>6873</v>
      </c>
      <c r="B6809" t="s">
        <v>15633</v>
      </c>
      <c r="G6809" s="14">
        <v>6807</v>
      </c>
      <c r="H6809" s="14">
        <f t="shared" ca="1" si="1060"/>
        <v>232.428</v>
      </c>
      <c r="I6809" s="117">
        <f t="shared" ca="1" si="1061"/>
        <v>51.134160000000001</v>
      </c>
      <c r="J6809" s="113">
        <f t="shared" ca="1" si="1062"/>
        <v>70.728550295858</v>
      </c>
      <c r="K6809" s="113">
        <f t="shared" ca="1" si="1065"/>
        <v>0</v>
      </c>
      <c r="L6809" s="113">
        <f t="shared" ca="1" si="1066"/>
        <v>-19.594390295857998</v>
      </c>
      <c r="M6809" s="113">
        <f t="shared" ca="1" si="1067"/>
        <v>156.40560970414199</v>
      </c>
      <c r="N6809" s="113">
        <f t="shared" ca="1" si="1068"/>
        <v>19.594390295858005</v>
      </c>
      <c r="O6809" s="14">
        <f t="shared" ca="1" si="1069"/>
        <v>0</v>
      </c>
      <c r="P6809" s="113">
        <f t="shared" ca="1" si="1063"/>
        <v>0</v>
      </c>
      <c r="Q6809" s="114">
        <f t="shared" ca="1" si="1064"/>
        <v>0</v>
      </c>
    </row>
    <row r="6810" spans="1:17" x14ac:dyDescent="0.75">
      <c r="A6810" t="s">
        <v>6874</v>
      </c>
      <c r="B6810" t="s">
        <v>15634</v>
      </c>
      <c r="G6810" s="14">
        <v>6808</v>
      </c>
      <c r="H6810" s="14">
        <f t="shared" ca="1" si="1060"/>
        <v>67.831999999999994</v>
      </c>
      <c r="I6810" s="117">
        <f t="shared" ca="1" si="1061"/>
        <v>14.923039999999999</v>
      </c>
      <c r="J6810" s="113">
        <f t="shared" ca="1" si="1062"/>
        <v>71.421967455621314</v>
      </c>
      <c r="K6810" s="113">
        <f t="shared" ca="1" si="1065"/>
        <v>0</v>
      </c>
      <c r="L6810" s="113">
        <f t="shared" ca="1" si="1066"/>
        <v>-56.498927455621313</v>
      </c>
      <c r="M6810" s="113">
        <f t="shared" ca="1" si="1067"/>
        <v>99.906682248520681</v>
      </c>
      <c r="N6810" s="113">
        <f t="shared" ca="1" si="1068"/>
        <v>56.498927455621313</v>
      </c>
      <c r="O6810" s="14">
        <f t="shared" ca="1" si="1069"/>
        <v>0</v>
      </c>
      <c r="P6810" s="113">
        <f t="shared" ca="1" si="1063"/>
        <v>0</v>
      </c>
      <c r="Q6810" s="114">
        <f t="shared" ca="1" si="1064"/>
        <v>0</v>
      </c>
    </row>
    <row r="6811" spans="1:17" x14ac:dyDescent="0.75">
      <c r="A6811" t="s">
        <v>6875</v>
      </c>
      <c r="B6811" t="s">
        <v>15635</v>
      </c>
      <c r="G6811" s="14">
        <v>6809</v>
      </c>
      <c r="H6811" s="14">
        <f t="shared" ca="1" si="1060"/>
        <v>8.3339999999999996</v>
      </c>
      <c r="I6811" s="117">
        <f t="shared" ca="1" si="1061"/>
        <v>1.83348</v>
      </c>
      <c r="J6811" s="113">
        <f t="shared" ca="1" si="1062"/>
        <v>72.808801775147941</v>
      </c>
      <c r="K6811" s="113">
        <f t="shared" ca="1" si="1065"/>
        <v>0</v>
      </c>
      <c r="L6811" s="113">
        <f t="shared" ca="1" si="1066"/>
        <v>-70.975321775147947</v>
      </c>
      <c r="M6811" s="113">
        <f t="shared" ca="1" si="1067"/>
        <v>28.931360473372735</v>
      </c>
      <c r="N6811" s="113">
        <f t="shared" ca="1" si="1068"/>
        <v>70.975321775147947</v>
      </c>
      <c r="O6811" s="14">
        <f t="shared" ca="1" si="1069"/>
        <v>0</v>
      </c>
      <c r="P6811" s="113">
        <f t="shared" ca="1" si="1063"/>
        <v>0</v>
      </c>
      <c r="Q6811" s="114">
        <f t="shared" ca="1" si="1064"/>
        <v>0</v>
      </c>
    </row>
    <row r="6812" spans="1:17" x14ac:dyDescent="0.75">
      <c r="A6812" t="s">
        <v>6876</v>
      </c>
      <c r="B6812" t="s">
        <v>15636</v>
      </c>
      <c r="G6812" s="14">
        <v>6810</v>
      </c>
      <c r="H6812" s="14">
        <f t="shared" ca="1" si="1060"/>
        <v>0</v>
      </c>
      <c r="I6812" s="117">
        <f t="shared" ca="1" si="1061"/>
        <v>0</v>
      </c>
      <c r="J6812" s="113">
        <f t="shared" ca="1" si="1062"/>
        <v>58.940458579881664</v>
      </c>
      <c r="K6812" s="113">
        <f t="shared" ca="1" si="1065"/>
        <v>0</v>
      </c>
      <c r="L6812" s="113">
        <f t="shared" ca="1" si="1066"/>
        <v>-58.940458579881664</v>
      </c>
      <c r="M6812" s="113">
        <f t="shared" ca="1" si="1067"/>
        <v>0</v>
      </c>
      <c r="N6812" s="113">
        <f t="shared" ca="1" si="1068"/>
        <v>28.931360473372735</v>
      </c>
      <c r="O6812" s="14">
        <f t="shared" ca="1" si="1069"/>
        <v>0</v>
      </c>
      <c r="P6812" s="113">
        <f t="shared" ca="1" si="1063"/>
        <v>30.00909810650893</v>
      </c>
      <c r="Q6812" s="114">
        <f t="shared" ca="1" si="1064"/>
        <v>0</v>
      </c>
    </row>
    <row r="6813" spans="1:17" x14ac:dyDescent="0.75">
      <c r="A6813" t="s">
        <v>6877</v>
      </c>
      <c r="B6813" t="s">
        <v>15637</v>
      </c>
      <c r="G6813" s="14">
        <v>6811</v>
      </c>
      <c r="H6813" s="14">
        <f t="shared" ca="1" si="1060"/>
        <v>0</v>
      </c>
      <c r="I6813" s="117">
        <f t="shared" ca="1" si="1061"/>
        <v>0</v>
      </c>
      <c r="J6813" s="113">
        <f t="shared" ca="1" si="1062"/>
        <v>48.539201183431956</v>
      </c>
      <c r="K6813" s="113">
        <f t="shared" ca="1" si="1065"/>
        <v>0</v>
      </c>
      <c r="L6813" s="113">
        <f t="shared" ca="1" si="1066"/>
        <v>-48.539201183431956</v>
      </c>
      <c r="M6813" s="113">
        <f t="shared" ca="1" si="1067"/>
        <v>0</v>
      </c>
      <c r="N6813" s="113">
        <f t="shared" ca="1" si="1068"/>
        <v>0</v>
      </c>
      <c r="O6813" s="14">
        <f t="shared" ca="1" si="1069"/>
        <v>0</v>
      </c>
      <c r="P6813" s="113">
        <f t="shared" ca="1" si="1063"/>
        <v>48.539201183431956</v>
      </c>
      <c r="Q6813" s="114">
        <f t="shared" ca="1" si="1064"/>
        <v>0</v>
      </c>
    </row>
    <row r="6814" spans="1:17" x14ac:dyDescent="0.75">
      <c r="A6814" t="s">
        <v>6878</v>
      </c>
      <c r="B6814" t="s">
        <v>15638</v>
      </c>
      <c r="G6814" s="14">
        <v>6812</v>
      </c>
      <c r="H6814" s="14">
        <f t="shared" ca="1" si="1060"/>
        <v>0</v>
      </c>
      <c r="I6814" s="117">
        <f t="shared" ca="1" si="1061"/>
        <v>0</v>
      </c>
      <c r="J6814" s="113">
        <f t="shared" ca="1" si="1062"/>
        <v>38.137943786982255</v>
      </c>
      <c r="K6814" s="113">
        <f t="shared" ca="1" si="1065"/>
        <v>0</v>
      </c>
      <c r="L6814" s="113">
        <f t="shared" ca="1" si="1066"/>
        <v>-38.137943786982255</v>
      </c>
      <c r="M6814" s="113">
        <f t="shared" ca="1" si="1067"/>
        <v>0</v>
      </c>
      <c r="N6814" s="113">
        <f t="shared" ca="1" si="1068"/>
        <v>0</v>
      </c>
      <c r="O6814" s="14">
        <f t="shared" ca="1" si="1069"/>
        <v>0</v>
      </c>
      <c r="P6814" s="113">
        <f t="shared" ca="1" si="1063"/>
        <v>38.137943786982255</v>
      </c>
      <c r="Q6814" s="114">
        <f t="shared" ca="1" si="1064"/>
        <v>0</v>
      </c>
    </row>
    <row r="6815" spans="1:17" x14ac:dyDescent="0.75">
      <c r="A6815" t="s">
        <v>6879</v>
      </c>
      <c r="B6815" t="s">
        <v>15639</v>
      </c>
      <c r="G6815" s="14">
        <v>6813</v>
      </c>
      <c r="H6815" s="14">
        <f t="shared" ca="1" si="1060"/>
        <v>0</v>
      </c>
      <c r="I6815" s="117">
        <f t="shared" ca="1" si="1061"/>
        <v>0</v>
      </c>
      <c r="J6815" s="113">
        <f t="shared" ca="1" si="1062"/>
        <v>24.269600591715978</v>
      </c>
      <c r="K6815" s="113">
        <f t="shared" ca="1" si="1065"/>
        <v>0</v>
      </c>
      <c r="L6815" s="113">
        <f t="shared" ca="1" si="1066"/>
        <v>-24.269600591715978</v>
      </c>
      <c r="M6815" s="113">
        <f t="shared" ca="1" si="1067"/>
        <v>0</v>
      </c>
      <c r="N6815" s="113">
        <f t="shared" ca="1" si="1068"/>
        <v>0</v>
      </c>
      <c r="O6815" s="14">
        <f t="shared" ca="1" si="1069"/>
        <v>0</v>
      </c>
      <c r="P6815" s="113">
        <f t="shared" ca="1" si="1063"/>
        <v>24.269600591715978</v>
      </c>
      <c r="Q6815" s="114">
        <f t="shared" ca="1" si="1064"/>
        <v>0</v>
      </c>
    </row>
    <row r="6816" spans="1:17" x14ac:dyDescent="0.75">
      <c r="A6816" t="s">
        <v>6880</v>
      </c>
      <c r="B6816" t="s">
        <v>15640</v>
      </c>
      <c r="G6816" s="14">
        <v>6814</v>
      </c>
      <c r="H6816" s="14">
        <f t="shared" ca="1" si="1060"/>
        <v>0</v>
      </c>
      <c r="I6816" s="117">
        <f t="shared" ca="1" si="1061"/>
        <v>0</v>
      </c>
      <c r="J6816" s="113">
        <f t="shared" ca="1" si="1062"/>
        <v>13.868343195266274</v>
      </c>
      <c r="K6816" s="113">
        <f t="shared" ca="1" si="1065"/>
        <v>0</v>
      </c>
      <c r="L6816" s="113">
        <f t="shared" ca="1" si="1066"/>
        <v>-13.868343195266274</v>
      </c>
      <c r="M6816" s="113">
        <f t="shared" ca="1" si="1067"/>
        <v>0</v>
      </c>
      <c r="N6816" s="113">
        <f t="shared" ca="1" si="1068"/>
        <v>0</v>
      </c>
      <c r="O6816" s="14">
        <f t="shared" ca="1" si="1069"/>
        <v>0</v>
      </c>
      <c r="P6816" s="113">
        <f t="shared" ca="1" si="1063"/>
        <v>13.868343195266274</v>
      </c>
      <c r="Q6816" s="114">
        <f t="shared" ca="1" si="1064"/>
        <v>0</v>
      </c>
    </row>
    <row r="6817" spans="1:17" x14ac:dyDescent="0.75">
      <c r="A6817" t="s">
        <v>6881</v>
      </c>
      <c r="B6817" t="s">
        <v>15641</v>
      </c>
      <c r="G6817" s="14">
        <v>6815</v>
      </c>
      <c r="H6817" s="14">
        <f t="shared" ca="1" si="1060"/>
        <v>0</v>
      </c>
      <c r="I6817" s="117">
        <f t="shared" ca="1" si="1061"/>
        <v>0</v>
      </c>
      <c r="J6817" s="113">
        <f t="shared" ca="1" si="1062"/>
        <v>13.868343195266274</v>
      </c>
      <c r="K6817" s="113">
        <f t="shared" ca="1" si="1065"/>
        <v>0</v>
      </c>
      <c r="L6817" s="113">
        <f t="shared" ca="1" si="1066"/>
        <v>-13.868343195266274</v>
      </c>
      <c r="M6817" s="113">
        <f t="shared" ca="1" si="1067"/>
        <v>0</v>
      </c>
      <c r="N6817" s="113">
        <f t="shared" ca="1" si="1068"/>
        <v>0</v>
      </c>
      <c r="O6817" s="14">
        <f t="shared" ca="1" si="1069"/>
        <v>0</v>
      </c>
      <c r="P6817" s="113">
        <f t="shared" ca="1" si="1063"/>
        <v>13.868343195266274</v>
      </c>
      <c r="Q6817" s="114">
        <f t="shared" ca="1" si="1064"/>
        <v>0</v>
      </c>
    </row>
    <row r="6818" spans="1:17" x14ac:dyDescent="0.75">
      <c r="A6818" t="s">
        <v>6882</v>
      </c>
      <c r="B6818" t="s">
        <v>15642</v>
      </c>
      <c r="G6818" s="14">
        <v>6816</v>
      </c>
      <c r="H6818" s="14">
        <f t="shared" ca="1" si="1060"/>
        <v>0</v>
      </c>
      <c r="I6818" s="117">
        <f t="shared" ca="1" si="1061"/>
        <v>0</v>
      </c>
      <c r="J6818" s="113">
        <f t="shared" ca="1" si="1062"/>
        <v>13.868343195266274</v>
      </c>
      <c r="K6818" s="113">
        <f t="shared" ca="1" si="1065"/>
        <v>0</v>
      </c>
      <c r="L6818" s="113">
        <f t="shared" ca="1" si="1066"/>
        <v>-13.868343195266274</v>
      </c>
      <c r="M6818" s="113">
        <f t="shared" ca="1" si="1067"/>
        <v>0</v>
      </c>
      <c r="N6818" s="113">
        <f t="shared" ca="1" si="1068"/>
        <v>0</v>
      </c>
      <c r="O6818" s="14">
        <f t="shared" ca="1" si="1069"/>
        <v>0</v>
      </c>
      <c r="P6818" s="113">
        <f t="shared" ca="1" si="1063"/>
        <v>13.868343195266274</v>
      </c>
      <c r="Q6818" s="114">
        <f t="shared" ca="1" si="1064"/>
        <v>0</v>
      </c>
    </row>
    <row r="6819" spans="1:17" x14ac:dyDescent="0.75">
      <c r="A6819" t="s">
        <v>6883</v>
      </c>
      <c r="B6819" t="s">
        <v>15643</v>
      </c>
      <c r="G6819" s="14">
        <v>6817</v>
      </c>
      <c r="H6819" s="14">
        <f t="shared" ca="1" si="1060"/>
        <v>0</v>
      </c>
      <c r="I6819" s="117">
        <f t="shared" ca="1" si="1061"/>
        <v>0</v>
      </c>
      <c r="J6819" s="113">
        <f t="shared" ca="1" si="1062"/>
        <v>13.868343195266274</v>
      </c>
      <c r="K6819" s="113">
        <f t="shared" ca="1" si="1065"/>
        <v>0</v>
      </c>
      <c r="L6819" s="113">
        <f t="shared" ca="1" si="1066"/>
        <v>-13.868343195266274</v>
      </c>
      <c r="M6819" s="113">
        <f t="shared" ca="1" si="1067"/>
        <v>0</v>
      </c>
      <c r="N6819" s="113">
        <f t="shared" ca="1" si="1068"/>
        <v>0</v>
      </c>
      <c r="O6819" s="14">
        <f t="shared" ca="1" si="1069"/>
        <v>0</v>
      </c>
      <c r="P6819" s="113">
        <f t="shared" ca="1" si="1063"/>
        <v>13.868343195266274</v>
      </c>
      <c r="Q6819" s="114">
        <f t="shared" ca="1" si="1064"/>
        <v>0</v>
      </c>
    </row>
    <row r="6820" spans="1:17" x14ac:dyDescent="0.75">
      <c r="A6820" t="s">
        <v>6884</v>
      </c>
      <c r="B6820" t="s">
        <v>15644</v>
      </c>
      <c r="G6820" s="14">
        <v>6818</v>
      </c>
      <c r="H6820" s="14">
        <f t="shared" ca="1" si="1060"/>
        <v>0</v>
      </c>
      <c r="I6820" s="117">
        <f t="shared" ca="1" si="1061"/>
        <v>0</v>
      </c>
      <c r="J6820" s="113">
        <f t="shared" ca="1" si="1062"/>
        <v>13.868343195266274</v>
      </c>
      <c r="K6820" s="113">
        <f t="shared" ca="1" si="1065"/>
        <v>0</v>
      </c>
      <c r="L6820" s="113">
        <f t="shared" ca="1" si="1066"/>
        <v>-13.868343195266274</v>
      </c>
      <c r="M6820" s="113">
        <f t="shared" ca="1" si="1067"/>
        <v>0</v>
      </c>
      <c r="N6820" s="113">
        <f t="shared" ca="1" si="1068"/>
        <v>0</v>
      </c>
      <c r="O6820" s="14">
        <f t="shared" ca="1" si="1069"/>
        <v>0</v>
      </c>
      <c r="P6820" s="113">
        <f t="shared" ca="1" si="1063"/>
        <v>13.868343195266274</v>
      </c>
      <c r="Q6820" s="114">
        <f t="shared" ca="1" si="1064"/>
        <v>0</v>
      </c>
    </row>
    <row r="6821" spans="1:17" x14ac:dyDescent="0.75">
      <c r="A6821" t="s">
        <v>6885</v>
      </c>
      <c r="B6821" t="s">
        <v>15645</v>
      </c>
      <c r="G6821" s="14">
        <v>6819</v>
      </c>
      <c r="H6821" s="14">
        <f t="shared" ca="1" si="1060"/>
        <v>0</v>
      </c>
      <c r="I6821" s="117">
        <f t="shared" ca="1" si="1061"/>
        <v>0</v>
      </c>
      <c r="J6821" s="113">
        <f t="shared" ca="1" si="1062"/>
        <v>13.868343195266274</v>
      </c>
      <c r="K6821" s="113">
        <f t="shared" ca="1" si="1065"/>
        <v>0</v>
      </c>
      <c r="L6821" s="113">
        <f t="shared" ca="1" si="1066"/>
        <v>-13.868343195266274</v>
      </c>
      <c r="M6821" s="113">
        <f t="shared" ca="1" si="1067"/>
        <v>0</v>
      </c>
      <c r="N6821" s="113">
        <f t="shared" ca="1" si="1068"/>
        <v>0</v>
      </c>
      <c r="O6821" s="14">
        <f t="shared" ca="1" si="1069"/>
        <v>0</v>
      </c>
      <c r="P6821" s="113">
        <f t="shared" ca="1" si="1063"/>
        <v>13.868343195266274</v>
      </c>
      <c r="Q6821" s="114">
        <f t="shared" ca="1" si="1064"/>
        <v>0</v>
      </c>
    </row>
    <row r="6822" spans="1:17" x14ac:dyDescent="0.75">
      <c r="A6822" t="s">
        <v>6886</v>
      </c>
      <c r="B6822" t="s">
        <v>15646</v>
      </c>
      <c r="G6822" s="14">
        <v>6820</v>
      </c>
      <c r="H6822" s="14">
        <f t="shared" ca="1" si="1060"/>
        <v>0</v>
      </c>
      <c r="I6822" s="117">
        <f t="shared" ca="1" si="1061"/>
        <v>0</v>
      </c>
      <c r="J6822" s="113">
        <f t="shared" ca="1" si="1062"/>
        <v>13.868343195266274</v>
      </c>
      <c r="K6822" s="113">
        <f t="shared" ca="1" si="1065"/>
        <v>0</v>
      </c>
      <c r="L6822" s="113">
        <f t="shared" ca="1" si="1066"/>
        <v>-13.868343195266274</v>
      </c>
      <c r="M6822" s="113">
        <f t="shared" ca="1" si="1067"/>
        <v>0</v>
      </c>
      <c r="N6822" s="113">
        <f t="shared" ca="1" si="1068"/>
        <v>0</v>
      </c>
      <c r="O6822" s="14">
        <f t="shared" ca="1" si="1069"/>
        <v>0</v>
      </c>
      <c r="P6822" s="113">
        <f t="shared" ca="1" si="1063"/>
        <v>13.868343195266274</v>
      </c>
      <c r="Q6822" s="114">
        <f t="shared" ca="1" si="1064"/>
        <v>0</v>
      </c>
    </row>
    <row r="6823" spans="1:17" x14ac:dyDescent="0.75">
      <c r="A6823" t="s">
        <v>6887</v>
      </c>
      <c r="B6823" t="s">
        <v>15647</v>
      </c>
      <c r="G6823" s="14">
        <v>6821</v>
      </c>
      <c r="H6823" s="14">
        <f t="shared" ca="1" si="1060"/>
        <v>0</v>
      </c>
      <c r="I6823" s="117">
        <f t="shared" ca="1" si="1061"/>
        <v>0</v>
      </c>
      <c r="J6823" s="113">
        <f t="shared" ca="1" si="1062"/>
        <v>20.802514792899409</v>
      </c>
      <c r="K6823" s="113">
        <f t="shared" ca="1" si="1065"/>
        <v>0</v>
      </c>
      <c r="L6823" s="113">
        <f t="shared" ca="1" si="1066"/>
        <v>-20.802514792899409</v>
      </c>
      <c r="M6823" s="113">
        <f t="shared" ca="1" si="1067"/>
        <v>0</v>
      </c>
      <c r="N6823" s="113">
        <f t="shared" ca="1" si="1068"/>
        <v>0</v>
      </c>
      <c r="O6823" s="14">
        <f t="shared" ca="1" si="1069"/>
        <v>0</v>
      </c>
      <c r="P6823" s="113">
        <f t="shared" ca="1" si="1063"/>
        <v>20.802514792899409</v>
      </c>
      <c r="Q6823" s="114">
        <f t="shared" ca="1" si="1064"/>
        <v>0</v>
      </c>
    </row>
    <row r="6824" spans="1:17" x14ac:dyDescent="0.75">
      <c r="A6824" t="s">
        <v>6888</v>
      </c>
      <c r="B6824" t="s">
        <v>15648</v>
      </c>
      <c r="G6824" s="14">
        <v>6822</v>
      </c>
      <c r="H6824" s="14">
        <f t="shared" ca="1" si="1060"/>
        <v>0</v>
      </c>
      <c r="I6824" s="117">
        <f t="shared" ca="1" si="1061"/>
        <v>0</v>
      </c>
      <c r="J6824" s="113">
        <f t="shared" ca="1" si="1062"/>
        <v>31.203772189349117</v>
      </c>
      <c r="K6824" s="113">
        <f t="shared" ca="1" si="1065"/>
        <v>0</v>
      </c>
      <c r="L6824" s="113">
        <f t="shared" ca="1" si="1066"/>
        <v>-31.203772189349117</v>
      </c>
      <c r="M6824" s="113">
        <f t="shared" ca="1" si="1067"/>
        <v>0</v>
      </c>
      <c r="N6824" s="113">
        <f t="shared" ca="1" si="1068"/>
        <v>0</v>
      </c>
      <c r="O6824" s="14">
        <f t="shared" ca="1" si="1069"/>
        <v>0</v>
      </c>
      <c r="P6824" s="113">
        <f t="shared" ca="1" si="1063"/>
        <v>31.203772189349117</v>
      </c>
      <c r="Q6824" s="114">
        <f t="shared" ca="1" si="1064"/>
        <v>0</v>
      </c>
    </row>
    <row r="6825" spans="1:17" x14ac:dyDescent="0.75">
      <c r="A6825" t="s">
        <v>6889</v>
      </c>
      <c r="B6825" t="s">
        <v>15649</v>
      </c>
      <c r="G6825" s="14">
        <v>6823</v>
      </c>
      <c r="H6825" s="14">
        <f t="shared" ca="1" si="1060"/>
        <v>10.188000000000001</v>
      </c>
      <c r="I6825" s="117">
        <f t="shared" ca="1" si="1061"/>
        <v>2.2413600000000002</v>
      </c>
      <c r="J6825" s="113">
        <f t="shared" ca="1" si="1062"/>
        <v>40.21819526627219</v>
      </c>
      <c r="K6825" s="113">
        <f t="shared" ca="1" si="1065"/>
        <v>0</v>
      </c>
      <c r="L6825" s="113">
        <f t="shared" ca="1" si="1066"/>
        <v>-37.97683526627219</v>
      </c>
      <c r="M6825" s="113">
        <f t="shared" ca="1" si="1067"/>
        <v>0</v>
      </c>
      <c r="N6825" s="113">
        <f t="shared" ca="1" si="1068"/>
        <v>0</v>
      </c>
      <c r="O6825" s="14">
        <f t="shared" ca="1" si="1069"/>
        <v>0</v>
      </c>
      <c r="P6825" s="113">
        <f t="shared" ca="1" si="1063"/>
        <v>37.97683526627219</v>
      </c>
      <c r="Q6825" s="114">
        <f t="shared" ca="1" si="1064"/>
        <v>0</v>
      </c>
    </row>
    <row r="6826" spans="1:17" x14ac:dyDescent="0.75">
      <c r="A6826" t="s">
        <v>6890</v>
      </c>
      <c r="B6826" t="s">
        <v>15650</v>
      </c>
      <c r="G6826" s="14">
        <v>6824</v>
      </c>
      <c r="H6826" s="14">
        <f t="shared" ca="1" si="1060"/>
        <v>56.99</v>
      </c>
      <c r="I6826" s="117">
        <f t="shared" ca="1" si="1061"/>
        <v>12.537800000000001</v>
      </c>
      <c r="J6826" s="113">
        <f t="shared" ca="1" si="1062"/>
        <v>48.539201183431956</v>
      </c>
      <c r="K6826" s="113">
        <f t="shared" ca="1" si="1065"/>
        <v>0</v>
      </c>
      <c r="L6826" s="113">
        <f t="shared" ca="1" si="1066"/>
        <v>-36.001401183431952</v>
      </c>
      <c r="M6826" s="113">
        <f t="shared" ca="1" si="1067"/>
        <v>0</v>
      </c>
      <c r="N6826" s="113">
        <f t="shared" ca="1" si="1068"/>
        <v>0</v>
      </c>
      <c r="O6826" s="14">
        <f t="shared" ca="1" si="1069"/>
        <v>0</v>
      </c>
      <c r="P6826" s="113">
        <f t="shared" ca="1" si="1063"/>
        <v>36.001401183431952</v>
      </c>
      <c r="Q6826" s="114">
        <f t="shared" ca="1" si="1064"/>
        <v>0</v>
      </c>
    </row>
    <row r="6827" spans="1:17" x14ac:dyDescent="0.75">
      <c r="A6827" t="s">
        <v>6891</v>
      </c>
      <c r="B6827" t="s">
        <v>15651</v>
      </c>
      <c r="G6827" s="14">
        <v>6825</v>
      </c>
      <c r="H6827" s="14">
        <f t="shared" ca="1" si="1060"/>
        <v>114.52200000000001</v>
      </c>
      <c r="I6827" s="117">
        <f t="shared" ca="1" si="1061"/>
        <v>25.194840000000003</v>
      </c>
      <c r="J6827" s="113">
        <f t="shared" ca="1" si="1062"/>
        <v>58.940458579881664</v>
      </c>
      <c r="K6827" s="113">
        <f t="shared" ca="1" si="1065"/>
        <v>0</v>
      </c>
      <c r="L6827" s="113">
        <f t="shared" ca="1" si="1066"/>
        <v>-33.745618579881665</v>
      </c>
      <c r="M6827" s="113">
        <f t="shared" ca="1" si="1067"/>
        <v>0</v>
      </c>
      <c r="N6827" s="113">
        <f t="shared" ca="1" si="1068"/>
        <v>0</v>
      </c>
      <c r="O6827" s="14">
        <f t="shared" ca="1" si="1069"/>
        <v>0</v>
      </c>
      <c r="P6827" s="113">
        <f t="shared" ca="1" si="1063"/>
        <v>33.745618579881665</v>
      </c>
      <c r="Q6827" s="114">
        <f t="shared" ca="1" si="1064"/>
        <v>0</v>
      </c>
    </row>
    <row r="6828" spans="1:17" x14ac:dyDescent="0.75">
      <c r="A6828" t="s">
        <v>6892</v>
      </c>
      <c r="B6828" t="s">
        <v>15652</v>
      </c>
      <c r="G6828" s="14">
        <v>6826</v>
      </c>
      <c r="H6828" s="14">
        <f t="shared" ca="1" si="1060"/>
        <v>164.21199999999999</v>
      </c>
      <c r="I6828" s="117">
        <f t="shared" ca="1" si="1061"/>
        <v>36.126639999999995</v>
      </c>
      <c r="J6828" s="113">
        <f t="shared" ca="1" si="1062"/>
        <v>71.421967455621314</v>
      </c>
      <c r="K6828" s="113">
        <f t="shared" ca="1" si="1065"/>
        <v>0</v>
      </c>
      <c r="L6828" s="113">
        <f t="shared" ca="1" si="1066"/>
        <v>-35.295327455621319</v>
      </c>
      <c r="M6828" s="113">
        <f t="shared" ca="1" si="1067"/>
        <v>0</v>
      </c>
      <c r="N6828" s="113">
        <f t="shared" ca="1" si="1068"/>
        <v>0</v>
      </c>
      <c r="O6828" s="14">
        <f t="shared" ca="1" si="1069"/>
        <v>0</v>
      </c>
      <c r="P6828" s="113">
        <f t="shared" ca="1" si="1063"/>
        <v>35.295327455621319</v>
      </c>
      <c r="Q6828" s="114">
        <f t="shared" ca="1" si="1064"/>
        <v>0</v>
      </c>
    </row>
    <row r="6829" spans="1:17" x14ac:dyDescent="0.75">
      <c r="A6829" t="s">
        <v>6893</v>
      </c>
      <c r="B6829" t="s">
        <v>15653</v>
      </c>
      <c r="G6829" s="14">
        <v>6827</v>
      </c>
      <c r="H6829" s="14">
        <f t="shared" ca="1" si="1060"/>
        <v>198.273</v>
      </c>
      <c r="I6829" s="117">
        <f t="shared" ca="1" si="1061"/>
        <v>43.620060000000002</v>
      </c>
      <c r="J6829" s="113">
        <f t="shared" ca="1" si="1062"/>
        <v>68.648298816568058</v>
      </c>
      <c r="K6829" s="113">
        <f t="shared" ca="1" si="1065"/>
        <v>0</v>
      </c>
      <c r="L6829" s="113">
        <f t="shared" ca="1" si="1066"/>
        <v>-25.028238816568056</v>
      </c>
      <c r="M6829" s="113">
        <f t="shared" ca="1" si="1067"/>
        <v>0</v>
      </c>
      <c r="N6829" s="113">
        <f t="shared" ca="1" si="1068"/>
        <v>0</v>
      </c>
      <c r="O6829" s="14">
        <f t="shared" ca="1" si="1069"/>
        <v>0</v>
      </c>
      <c r="P6829" s="113">
        <f t="shared" ca="1" si="1063"/>
        <v>25.028238816568056</v>
      </c>
      <c r="Q6829" s="114">
        <f t="shared" ca="1" si="1064"/>
        <v>0</v>
      </c>
    </row>
    <row r="6830" spans="1:17" x14ac:dyDescent="0.75">
      <c r="A6830" t="s">
        <v>6894</v>
      </c>
      <c r="B6830" t="s">
        <v>15654</v>
      </c>
      <c r="G6830" s="14">
        <v>6828</v>
      </c>
      <c r="H6830" s="14">
        <f t="shared" ca="1" si="1060"/>
        <v>207.75800000000001</v>
      </c>
      <c r="I6830" s="117">
        <f t="shared" ca="1" si="1061"/>
        <v>45.706760000000003</v>
      </c>
      <c r="J6830" s="113">
        <f t="shared" ca="1" si="1062"/>
        <v>63.794378698224854</v>
      </c>
      <c r="K6830" s="113">
        <f t="shared" ca="1" si="1065"/>
        <v>0</v>
      </c>
      <c r="L6830" s="113">
        <f t="shared" ca="1" si="1066"/>
        <v>-18.087618698224851</v>
      </c>
      <c r="M6830" s="113">
        <f t="shared" ca="1" si="1067"/>
        <v>0</v>
      </c>
      <c r="N6830" s="113">
        <f t="shared" ca="1" si="1068"/>
        <v>0</v>
      </c>
      <c r="O6830" s="14">
        <f t="shared" ca="1" si="1069"/>
        <v>0</v>
      </c>
      <c r="P6830" s="113">
        <f t="shared" ca="1" si="1063"/>
        <v>18.087618698224851</v>
      </c>
      <c r="Q6830" s="114">
        <f t="shared" ca="1" si="1064"/>
        <v>0</v>
      </c>
    </row>
    <row r="6831" spans="1:17" x14ac:dyDescent="0.75">
      <c r="A6831" t="s">
        <v>6895</v>
      </c>
      <c r="B6831" t="s">
        <v>15655</v>
      </c>
      <c r="G6831" s="14">
        <v>6829</v>
      </c>
      <c r="H6831" s="14">
        <f t="shared" ca="1" si="1060"/>
        <v>192.11500000000001</v>
      </c>
      <c r="I6831" s="117">
        <f t="shared" ca="1" si="1061"/>
        <v>42.265300000000003</v>
      </c>
      <c r="J6831" s="113">
        <f t="shared" ca="1" si="1062"/>
        <v>65.874630177514803</v>
      </c>
      <c r="K6831" s="113">
        <f t="shared" ca="1" si="1065"/>
        <v>0</v>
      </c>
      <c r="L6831" s="113">
        <f t="shared" ca="1" si="1066"/>
        <v>-23.609330177514799</v>
      </c>
      <c r="M6831" s="113">
        <f t="shared" ca="1" si="1067"/>
        <v>0</v>
      </c>
      <c r="N6831" s="113">
        <f t="shared" ca="1" si="1068"/>
        <v>0</v>
      </c>
      <c r="O6831" s="14">
        <f t="shared" ca="1" si="1069"/>
        <v>0</v>
      </c>
      <c r="P6831" s="113">
        <f t="shared" ca="1" si="1063"/>
        <v>23.609330177514799</v>
      </c>
      <c r="Q6831" s="114">
        <f t="shared" ca="1" si="1064"/>
        <v>0</v>
      </c>
    </row>
    <row r="6832" spans="1:17" x14ac:dyDescent="0.75">
      <c r="A6832" t="s">
        <v>6896</v>
      </c>
      <c r="B6832" t="s">
        <v>15656</v>
      </c>
      <c r="G6832" s="14">
        <v>6830</v>
      </c>
      <c r="H6832" s="14">
        <f t="shared" ca="1" si="1060"/>
        <v>154.78700000000001</v>
      </c>
      <c r="I6832" s="117">
        <f t="shared" ca="1" si="1061"/>
        <v>34.053139999999999</v>
      </c>
      <c r="J6832" s="113">
        <f t="shared" ca="1" si="1062"/>
        <v>69.341715976331372</v>
      </c>
      <c r="K6832" s="113">
        <f t="shared" ca="1" si="1065"/>
        <v>0</v>
      </c>
      <c r="L6832" s="113">
        <f t="shared" ca="1" si="1066"/>
        <v>-35.288575976331373</v>
      </c>
      <c r="M6832" s="113">
        <f t="shared" ca="1" si="1067"/>
        <v>0</v>
      </c>
      <c r="N6832" s="113">
        <f t="shared" ca="1" si="1068"/>
        <v>0</v>
      </c>
      <c r="O6832" s="14">
        <f t="shared" ca="1" si="1069"/>
        <v>0</v>
      </c>
      <c r="P6832" s="113">
        <f t="shared" ca="1" si="1063"/>
        <v>35.288575976331373</v>
      </c>
      <c r="Q6832" s="114">
        <f t="shared" ca="1" si="1064"/>
        <v>0</v>
      </c>
    </row>
    <row r="6833" spans="1:17" x14ac:dyDescent="0.75">
      <c r="A6833" t="s">
        <v>6897</v>
      </c>
      <c r="B6833" t="s">
        <v>15657</v>
      </c>
      <c r="G6833" s="14">
        <v>6831</v>
      </c>
      <c r="H6833" s="14">
        <f t="shared" ca="1" si="1060"/>
        <v>100.28700000000001</v>
      </c>
      <c r="I6833" s="117">
        <f t="shared" ca="1" si="1061"/>
        <v>22.063140000000001</v>
      </c>
      <c r="J6833" s="113">
        <f t="shared" ca="1" si="1062"/>
        <v>70.728550295858</v>
      </c>
      <c r="K6833" s="113">
        <f t="shared" ca="1" si="1065"/>
        <v>0</v>
      </c>
      <c r="L6833" s="113">
        <f t="shared" ca="1" si="1066"/>
        <v>-48.665410295857995</v>
      </c>
      <c r="M6833" s="113">
        <f t="shared" ca="1" si="1067"/>
        <v>0</v>
      </c>
      <c r="N6833" s="113">
        <f t="shared" ca="1" si="1068"/>
        <v>0</v>
      </c>
      <c r="O6833" s="14">
        <f t="shared" ca="1" si="1069"/>
        <v>0</v>
      </c>
      <c r="P6833" s="113">
        <f t="shared" ca="1" si="1063"/>
        <v>48.665410295857995</v>
      </c>
      <c r="Q6833" s="114">
        <f t="shared" ca="1" si="1064"/>
        <v>0</v>
      </c>
    </row>
    <row r="6834" spans="1:17" x14ac:dyDescent="0.75">
      <c r="A6834" t="s">
        <v>6898</v>
      </c>
      <c r="B6834" t="s">
        <v>15658</v>
      </c>
      <c r="G6834" s="14">
        <v>6832</v>
      </c>
      <c r="H6834" s="14">
        <f t="shared" ca="1" si="1060"/>
        <v>43.14</v>
      </c>
      <c r="I6834" s="117">
        <f t="shared" ca="1" si="1061"/>
        <v>9.4908000000000001</v>
      </c>
      <c r="J6834" s="113">
        <f t="shared" ca="1" si="1062"/>
        <v>71.421967455621314</v>
      </c>
      <c r="K6834" s="113">
        <f t="shared" ca="1" si="1065"/>
        <v>0</v>
      </c>
      <c r="L6834" s="113">
        <f t="shared" ca="1" si="1066"/>
        <v>-61.931167455621313</v>
      </c>
      <c r="M6834" s="113">
        <f t="shared" ca="1" si="1067"/>
        <v>0</v>
      </c>
      <c r="N6834" s="113">
        <f t="shared" ca="1" si="1068"/>
        <v>0</v>
      </c>
      <c r="O6834" s="14">
        <f t="shared" ca="1" si="1069"/>
        <v>0</v>
      </c>
      <c r="P6834" s="113">
        <f t="shared" ca="1" si="1063"/>
        <v>61.931167455621313</v>
      </c>
      <c r="Q6834" s="114">
        <f t="shared" ca="1" si="1064"/>
        <v>0</v>
      </c>
    </row>
    <row r="6835" spans="1:17" x14ac:dyDescent="0.75">
      <c r="A6835" t="s">
        <v>6899</v>
      </c>
      <c r="B6835" t="s">
        <v>15659</v>
      </c>
      <c r="G6835" s="14">
        <v>6833</v>
      </c>
      <c r="H6835" s="14">
        <f t="shared" ca="1" si="1060"/>
        <v>9.2629999999999999</v>
      </c>
      <c r="I6835" s="117">
        <f t="shared" ca="1" si="1061"/>
        <v>2.0378599999999998</v>
      </c>
      <c r="J6835" s="113">
        <f t="shared" ca="1" si="1062"/>
        <v>72.808801775147941</v>
      </c>
      <c r="K6835" s="113">
        <f t="shared" ca="1" si="1065"/>
        <v>0</v>
      </c>
      <c r="L6835" s="113">
        <f t="shared" ca="1" si="1066"/>
        <v>-70.770941775147946</v>
      </c>
      <c r="M6835" s="113">
        <f t="shared" ca="1" si="1067"/>
        <v>0</v>
      </c>
      <c r="N6835" s="113">
        <f t="shared" ca="1" si="1068"/>
        <v>0</v>
      </c>
      <c r="O6835" s="14">
        <f t="shared" ca="1" si="1069"/>
        <v>0</v>
      </c>
      <c r="P6835" s="113">
        <f t="shared" ca="1" si="1063"/>
        <v>70.770941775147946</v>
      </c>
      <c r="Q6835" s="114">
        <f t="shared" ca="1" si="1064"/>
        <v>0</v>
      </c>
    </row>
    <row r="6836" spans="1:17" x14ac:dyDescent="0.75">
      <c r="A6836" t="s">
        <v>6900</v>
      </c>
      <c r="B6836" t="s">
        <v>15660</v>
      </c>
      <c r="G6836" s="14">
        <v>6834</v>
      </c>
      <c r="H6836" s="14">
        <f t="shared" ca="1" si="1060"/>
        <v>0</v>
      </c>
      <c r="I6836" s="117">
        <f t="shared" ca="1" si="1061"/>
        <v>0</v>
      </c>
      <c r="J6836" s="113">
        <f t="shared" ca="1" si="1062"/>
        <v>58.940458579881664</v>
      </c>
      <c r="K6836" s="113">
        <f t="shared" ca="1" si="1065"/>
        <v>0</v>
      </c>
      <c r="L6836" s="113">
        <f t="shared" ca="1" si="1066"/>
        <v>-58.940458579881664</v>
      </c>
      <c r="M6836" s="113">
        <f t="shared" ca="1" si="1067"/>
        <v>0</v>
      </c>
      <c r="N6836" s="113">
        <f t="shared" ca="1" si="1068"/>
        <v>0</v>
      </c>
      <c r="O6836" s="14">
        <f t="shared" ca="1" si="1069"/>
        <v>0</v>
      </c>
      <c r="P6836" s="113">
        <f t="shared" ca="1" si="1063"/>
        <v>58.940458579881664</v>
      </c>
      <c r="Q6836" s="114">
        <f t="shared" ca="1" si="1064"/>
        <v>0</v>
      </c>
    </row>
    <row r="6837" spans="1:17" x14ac:dyDescent="0.75">
      <c r="A6837" t="s">
        <v>6901</v>
      </c>
      <c r="B6837" t="s">
        <v>15661</v>
      </c>
      <c r="G6837" s="14">
        <v>6835</v>
      </c>
      <c r="H6837" s="14">
        <f t="shared" ca="1" si="1060"/>
        <v>0</v>
      </c>
      <c r="I6837" s="117">
        <f t="shared" ca="1" si="1061"/>
        <v>0</v>
      </c>
      <c r="J6837" s="113">
        <f t="shared" ca="1" si="1062"/>
        <v>48.539201183431956</v>
      </c>
      <c r="K6837" s="113">
        <f t="shared" ca="1" si="1065"/>
        <v>0</v>
      </c>
      <c r="L6837" s="113">
        <f t="shared" ca="1" si="1066"/>
        <v>-48.539201183431956</v>
      </c>
      <c r="M6837" s="113">
        <f t="shared" ca="1" si="1067"/>
        <v>0</v>
      </c>
      <c r="N6837" s="113">
        <f t="shared" ca="1" si="1068"/>
        <v>0</v>
      </c>
      <c r="O6837" s="14">
        <f t="shared" ca="1" si="1069"/>
        <v>0</v>
      </c>
      <c r="P6837" s="113">
        <f t="shared" ca="1" si="1063"/>
        <v>48.539201183431956</v>
      </c>
      <c r="Q6837" s="114">
        <f t="shared" ca="1" si="1064"/>
        <v>0</v>
      </c>
    </row>
    <row r="6838" spans="1:17" x14ac:dyDescent="0.75">
      <c r="A6838" t="s">
        <v>6902</v>
      </c>
      <c r="B6838" t="s">
        <v>15662</v>
      </c>
      <c r="G6838" s="14">
        <v>6836</v>
      </c>
      <c r="H6838" s="14">
        <f t="shared" ca="1" si="1060"/>
        <v>0</v>
      </c>
      <c r="I6838" s="117">
        <f t="shared" ca="1" si="1061"/>
        <v>0</v>
      </c>
      <c r="J6838" s="113">
        <f t="shared" ca="1" si="1062"/>
        <v>38.137943786982255</v>
      </c>
      <c r="K6838" s="113">
        <f t="shared" ca="1" si="1065"/>
        <v>0</v>
      </c>
      <c r="L6838" s="113">
        <f t="shared" ca="1" si="1066"/>
        <v>-38.137943786982255</v>
      </c>
      <c r="M6838" s="113">
        <f t="shared" ca="1" si="1067"/>
        <v>0</v>
      </c>
      <c r="N6838" s="113">
        <f t="shared" ca="1" si="1068"/>
        <v>0</v>
      </c>
      <c r="O6838" s="14">
        <f t="shared" ca="1" si="1069"/>
        <v>0</v>
      </c>
      <c r="P6838" s="113">
        <f t="shared" ca="1" si="1063"/>
        <v>38.137943786982255</v>
      </c>
      <c r="Q6838" s="114">
        <f t="shared" ca="1" si="1064"/>
        <v>0</v>
      </c>
    </row>
    <row r="6839" spans="1:17" x14ac:dyDescent="0.75">
      <c r="A6839" t="s">
        <v>6903</v>
      </c>
      <c r="B6839" t="s">
        <v>15663</v>
      </c>
      <c r="G6839" s="14">
        <v>6837</v>
      </c>
      <c r="H6839" s="14">
        <f t="shared" ca="1" si="1060"/>
        <v>0</v>
      </c>
      <c r="I6839" s="117">
        <f t="shared" ca="1" si="1061"/>
        <v>0</v>
      </c>
      <c r="J6839" s="113">
        <f t="shared" ca="1" si="1062"/>
        <v>24.269600591715978</v>
      </c>
      <c r="K6839" s="113">
        <f t="shared" ca="1" si="1065"/>
        <v>0</v>
      </c>
      <c r="L6839" s="113">
        <f t="shared" ca="1" si="1066"/>
        <v>-24.269600591715978</v>
      </c>
      <c r="M6839" s="113">
        <f t="shared" ca="1" si="1067"/>
        <v>0</v>
      </c>
      <c r="N6839" s="113">
        <f t="shared" ca="1" si="1068"/>
        <v>0</v>
      </c>
      <c r="O6839" s="14">
        <f t="shared" ca="1" si="1069"/>
        <v>0</v>
      </c>
      <c r="P6839" s="113">
        <f t="shared" ca="1" si="1063"/>
        <v>24.269600591715978</v>
      </c>
      <c r="Q6839" s="114">
        <f t="shared" ca="1" si="1064"/>
        <v>0</v>
      </c>
    </row>
    <row r="6840" spans="1:17" x14ac:dyDescent="0.75">
      <c r="A6840" t="s">
        <v>6904</v>
      </c>
      <c r="B6840" t="s">
        <v>15664</v>
      </c>
      <c r="G6840" s="14">
        <v>6838</v>
      </c>
      <c r="H6840" s="14">
        <f t="shared" ca="1" si="1060"/>
        <v>0</v>
      </c>
      <c r="I6840" s="117">
        <f t="shared" ca="1" si="1061"/>
        <v>0</v>
      </c>
      <c r="J6840" s="113">
        <f t="shared" ca="1" si="1062"/>
        <v>13.868343195266274</v>
      </c>
      <c r="K6840" s="113">
        <f t="shared" ca="1" si="1065"/>
        <v>0</v>
      </c>
      <c r="L6840" s="113">
        <f t="shared" ca="1" si="1066"/>
        <v>-13.868343195266274</v>
      </c>
      <c r="M6840" s="113">
        <f t="shared" ca="1" si="1067"/>
        <v>0</v>
      </c>
      <c r="N6840" s="113">
        <f t="shared" ca="1" si="1068"/>
        <v>0</v>
      </c>
      <c r="O6840" s="14">
        <f t="shared" ca="1" si="1069"/>
        <v>0</v>
      </c>
      <c r="P6840" s="113">
        <f t="shared" ca="1" si="1063"/>
        <v>13.868343195266274</v>
      </c>
      <c r="Q6840" s="114">
        <f t="shared" ca="1" si="1064"/>
        <v>0</v>
      </c>
    </row>
    <row r="6841" spans="1:17" x14ac:dyDescent="0.75">
      <c r="A6841" t="s">
        <v>6905</v>
      </c>
      <c r="B6841" t="s">
        <v>15665</v>
      </c>
      <c r="G6841" s="14">
        <v>6839</v>
      </c>
      <c r="H6841" s="14">
        <f t="shared" ca="1" si="1060"/>
        <v>0</v>
      </c>
      <c r="I6841" s="117">
        <f t="shared" ca="1" si="1061"/>
        <v>0</v>
      </c>
      <c r="J6841" s="113">
        <f t="shared" ca="1" si="1062"/>
        <v>13.868343195266274</v>
      </c>
      <c r="K6841" s="113">
        <f t="shared" ca="1" si="1065"/>
        <v>0</v>
      </c>
      <c r="L6841" s="113">
        <f t="shared" ca="1" si="1066"/>
        <v>-13.868343195266274</v>
      </c>
      <c r="M6841" s="113">
        <f t="shared" ca="1" si="1067"/>
        <v>0</v>
      </c>
      <c r="N6841" s="113">
        <f t="shared" ca="1" si="1068"/>
        <v>0</v>
      </c>
      <c r="O6841" s="14">
        <f t="shared" ca="1" si="1069"/>
        <v>0</v>
      </c>
      <c r="P6841" s="113">
        <f t="shared" ca="1" si="1063"/>
        <v>13.868343195266274</v>
      </c>
      <c r="Q6841" s="114">
        <f t="shared" ca="1" si="1064"/>
        <v>0</v>
      </c>
    </row>
    <row r="6842" spans="1:17" x14ac:dyDescent="0.75">
      <c r="A6842" t="s">
        <v>6906</v>
      </c>
      <c r="B6842" t="s">
        <v>15666</v>
      </c>
      <c r="G6842" s="14">
        <v>6840</v>
      </c>
      <c r="H6842" s="14">
        <f t="shared" ca="1" si="1060"/>
        <v>0</v>
      </c>
      <c r="I6842" s="117">
        <f t="shared" ca="1" si="1061"/>
        <v>0</v>
      </c>
      <c r="J6842" s="113">
        <f t="shared" ca="1" si="1062"/>
        <v>13.868343195266274</v>
      </c>
      <c r="K6842" s="113">
        <f t="shared" ca="1" si="1065"/>
        <v>0</v>
      </c>
      <c r="L6842" s="113">
        <f t="shared" ca="1" si="1066"/>
        <v>-13.868343195266274</v>
      </c>
      <c r="M6842" s="113">
        <f t="shared" ca="1" si="1067"/>
        <v>0</v>
      </c>
      <c r="N6842" s="113">
        <f t="shared" ca="1" si="1068"/>
        <v>0</v>
      </c>
      <c r="O6842" s="14">
        <f t="shared" ca="1" si="1069"/>
        <v>0</v>
      </c>
      <c r="P6842" s="113">
        <f t="shared" ca="1" si="1063"/>
        <v>13.868343195266274</v>
      </c>
      <c r="Q6842" s="114">
        <f t="shared" ca="1" si="1064"/>
        <v>0</v>
      </c>
    </row>
    <row r="6843" spans="1:17" x14ac:dyDescent="0.75">
      <c r="A6843" t="s">
        <v>6907</v>
      </c>
      <c r="B6843" t="s">
        <v>15667</v>
      </c>
      <c r="G6843" s="14">
        <v>6841</v>
      </c>
      <c r="H6843" s="14">
        <f t="shared" ca="1" si="1060"/>
        <v>0</v>
      </c>
      <c r="I6843" s="117">
        <f t="shared" ca="1" si="1061"/>
        <v>0</v>
      </c>
      <c r="J6843" s="113">
        <f t="shared" ca="1" si="1062"/>
        <v>13.868343195266274</v>
      </c>
      <c r="K6843" s="113">
        <f t="shared" ca="1" si="1065"/>
        <v>0</v>
      </c>
      <c r="L6843" s="113">
        <f t="shared" ca="1" si="1066"/>
        <v>-13.868343195266274</v>
      </c>
      <c r="M6843" s="113">
        <f t="shared" ca="1" si="1067"/>
        <v>0</v>
      </c>
      <c r="N6843" s="113">
        <f t="shared" ca="1" si="1068"/>
        <v>0</v>
      </c>
      <c r="O6843" s="14">
        <f t="shared" ca="1" si="1069"/>
        <v>0</v>
      </c>
      <c r="P6843" s="113">
        <f t="shared" ca="1" si="1063"/>
        <v>13.868343195266274</v>
      </c>
      <c r="Q6843" s="114">
        <f t="shared" ca="1" si="1064"/>
        <v>0</v>
      </c>
    </row>
    <row r="6844" spans="1:17" x14ac:dyDescent="0.75">
      <c r="A6844" t="s">
        <v>6908</v>
      </c>
      <c r="B6844" t="s">
        <v>15668</v>
      </c>
      <c r="G6844" s="14">
        <v>6842</v>
      </c>
      <c r="H6844" s="14">
        <f t="shared" ca="1" si="1060"/>
        <v>0</v>
      </c>
      <c r="I6844" s="117">
        <f t="shared" ca="1" si="1061"/>
        <v>0</v>
      </c>
      <c r="J6844" s="113">
        <f t="shared" ca="1" si="1062"/>
        <v>13.868343195266274</v>
      </c>
      <c r="K6844" s="113">
        <f t="shared" ca="1" si="1065"/>
        <v>0</v>
      </c>
      <c r="L6844" s="113">
        <f t="shared" ca="1" si="1066"/>
        <v>-13.868343195266274</v>
      </c>
      <c r="M6844" s="113">
        <f t="shared" ca="1" si="1067"/>
        <v>0</v>
      </c>
      <c r="N6844" s="113">
        <f t="shared" ca="1" si="1068"/>
        <v>0</v>
      </c>
      <c r="O6844" s="14">
        <f t="shared" ca="1" si="1069"/>
        <v>0</v>
      </c>
      <c r="P6844" s="113">
        <f t="shared" ca="1" si="1063"/>
        <v>13.868343195266274</v>
      </c>
      <c r="Q6844" s="114">
        <f t="shared" ca="1" si="1064"/>
        <v>0</v>
      </c>
    </row>
    <row r="6845" spans="1:17" x14ac:dyDescent="0.75">
      <c r="A6845" t="s">
        <v>6909</v>
      </c>
      <c r="B6845" t="s">
        <v>15669</v>
      </c>
      <c r="G6845" s="14">
        <v>6843</v>
      </c>
      <c r="H6845" s="14">
        <f t="shared" ca="1" si="1060"/>
        <v>0</v>
      </c>
      <c r="I6845" s="117">
        <f t="shared" ca="1" si="1061"/>
        <v>0</v>
      </c>
      <c r="J6845" s="113">
        <f t="shared" ca="1" si="1062"/>
        <v>13.868343195266274</v>
      </c>
      <c r="K6845" s="113">
        <f t="shared" ca="1" si="1065"/>
        <v>0</v>
      </c>
      <c r="L6845" s="113">
        <f t="shared" ca="1" si="1066"/>
        <v>-13.868343195266274</v>
      </c>
      <c r="M6845" s="113">
        <f t="shared" ca="1" si="1067"/>
        <v>0</v>
      </c>
      <c r="N6845" s="113">
        <f t="shared" ca="1" si="1068"/>
        <v>0</v>
      </c>
      <c r="O6845" s="14">
        <f t="shared" ca="1" si="1069"/>
        <v>0</v>
      </c>
      <c r="P6845" s="113">
        <f t="shared" ca="1" si="1063"/>
        <v>13.868343195266274</v>
      </c>
      <c r="Q6845" s="114">
        <f t="shared" ca="1" si="1064"/>
        <v>0</v>
      </c>
    </row>
    <row r="6846" spans="1:17" x14ac:dyDescent="0.75">
      <c r="A6846" t="s">
        <v>6910</v>
      </c>
      <c r="B6846" t="s">
        <v>15670</v>
      </c>
      <c r="G6846" s="14">
        <v>6844</v>
      </c>
      <c r="H6846" s="14">
        <f t="shared" ca="1" si="1060"/>
        <v>0</v>
      </c>
      <c r="I6846" s="117">
        <f t="shared" ca="1" si="1061"/>
        <v>0</v>
      </c>
      <c r="J6846" s="113">
        <f t="shared" ca="1" si="1062"/>
        <v>13.868343195266274</v>
      </c>
      <c r="K6846" s="113">
        <f t="shared" ca="1" si="1065"/>
        <v>0</v>
      </c>
      <c r="L6846" s="113">
        <f t="shared" ca="1" si="1066"/>
        <v>-13.868343195266274</v>
      </c>
      <c r="M6846" s="113">
        <f t="shared" ca="1" si="1067"/>
        <v>0</v>
      </c>
      <c r="N6846" s="113">
        <f t="shared" ca="1" si="1068"/>
        <v>0</v>
      </c>
      <c r="O6846" s="14">
        <f t="shared" ca="1" si="1069"/>
        <v>0</v>
      </c>
      <c r="P6846" s="113">
        <f t="shared" ca="1" si="1063"/>
        <v>13.868343195266274</v>
      </c>
      <c r="Q6846" s="114">
        <f t="shared" ca="1" si="1064"/>
        <v>0</v>
      </c>
    </row>
    <row r="6847" spans="1:17" x14ac:dyDescent="0.75">
      <c r="A6847" t="s">
        <v>6911</v>
      </c>
      <c r="B6847" t="s">
        <v>15671</v>
      </c>
      <c r="G6847" s="14">
        <v>6845</v>
      </c>
      <c r="H6847" s="14">
        <f t="shared" ca="1" si="1060"/>
        <v>0</v>
      </c>
      <c r="I6847" s="117">
        <f t="shared" ca="1" si="1061"/>
        <v>0</v>
      </c>
      <c r="J6847" s="113">
        <f t="shared" ca="1" si="1062"/>
        <v>13.868343195266274</v>
      </c>
      <c r="K6847" s="113">
        <f t="shared" ca="1" si="1065"/>
        <v>0</v>
      </c>
      <c r="L6847" s="113">
        <f t="shared" ca="1" si="1066"/>
        <v>-13.868343195266274</v>
      </c>
      <c r="M6847" s="113">
        <f t="shared" ca="1" si="1067"/>
        <v>0</v>
      </c>
      <c r="N6847" s="113">
        <f t="shared" ca="1" si="1068"/>
        <v>0</v>
      </c>
      <c r="O6847" s="14">
        <f t="shared" ca="1" si="1069"/>
        <v>0</v>
      </c>
      <c r="P6847" s="113">
        <f t="shared" ca="1" si="1063"/>
        <v>13.868343195266274</v>
      </c>
      <c r="Q6847" s="114">
        <f t="shared" ca="1" si="1064"/>
        <v>0</v>
      </c>
    </row>
    <row r="6848" spans="1:17" x14ac:dyDescent="0.75">
      <c r="A6848" t="s">
        <v>6912</v>
      </c>
      <c r="B6848" t="s">
        <v>15672</v>
      </c>
      <c r="G6848" s="14">
        <v>6846</v>
      </c>
      <c r="H6848" s="14">
        <f t="shared" ca="1" si="1060"/>
        <v>0</v>
      </c>
      <c r="I6848" s="117">
        <f t="shared" ca="1" si="1061"/>
        <v>0</v>
      </c>
      <c r="J6848" s="113">
        <f t="shared" ca="1" si="1062"/>
        <v>13.868343195266274</v>
      </c>
      <c r="K6848" s="113">
        <f t="shared" ca="1" si="1065"/>
        <v>0</v>
      </c>
      <c r="L6848" s="113">
        <f t="shared" ca="1" si="1066"/>
        <v>-13.868343195266274</v>
      </c>
      <c r="M6848" s="113">
        <f t="shared" ca="1" si="1067"/>
        <v>0</v>
      </c>
      <c r="N6848" s="113">
        <f t="shared" ca="1" si="1068"/>
        <v>0</v>
      </c>
      <c r="O6848" s="14">
        <f t="shared" ca="1" si="1069"/>
        <v>0</v>
      </c>
      <c r="P6848" s="113">
        <f t="shared" ca="1" si="1063"/>
        <v>13.868343195266274</v>
      </c>
      <c r="Q6848" s="114">
        <f t="shared" ca="1" si="1064"/>
        <v>0</v>
      </c>
    </row>
    <row r="6849" spans="1:17" x14ac:dyDescent="0.75">
      <c r="A6849" t="s">
        <v>6913</v>
      </c>
      <c r="B6849" t="s">
        <v>15673</v>
      </c>
      <c r="G6849" s="14">
        <v>6847</v>
      </c>
      <c r="H6849" s="14">
        <f t="shared" ca="1" si="1060"/>
        <v>16.702999999999999</v>
      </c>
      <c r="I6849" s="117">
        <f t="shared" ca="1" si="1061"/>
        <v>3.6746599999999998</v>
      </c>
      <c r="J6849" s="113">
        <f t="shared" ca="1" si="1062"/>
        <v>13.868343195266274</v>
      </c>
      <c r="K6849" s="113">
        <f t="shared" ca="1" si="1065"/>
        <v>0</v>
      </c>
      <c r="L6849" s="113">
        <f t="shared" ca="1" si="1066"/>
        <v>-10.193683195266274</v>
      </c>
      <c r="M6849" s="113">
        <f t="shared" ca="1" si="1067"/>
        <v>0</v>
      </c>
      <c r="N6849" s="113">
        <f t="shared" ca="1" si="1068"/>
        <v>0</v>
      </c>
      <c r="O6849" s="14">
        <f t="shared" ca="1" si="1069"/>
        <v>0</v>
      </c>
      <c r="P6849" s="113">
        <f t="shared" ca="1" si="1063"/>
        <v>10.193683195266274</v>
      </c>
      <c r="Q6849" s="114">
        <f t="shared" ca="1" si="1064"/>
        <v>0</v>
      </c>
    </row>
    <row r="6850" spans="1:17" x14ac:dyDescent="0.75">
      <c r="A6850" t="s">
        <v>6914</v>
      </c>
      <c r="B6850" t="s">
        <v>15674</v>
      </c>
      <c r="G6850" s="14">
        <v>6848</v>
      </c>
      <c r="H6850" s="14">
        <f t="shared" ca="1" si="1060"/>
        <v>90.721000000000004</v>
      </c>
      <c r="I6850" s="117">
        <f t="shared" ca="1" si="1061"/>
        <v>19.95862</v>
      </c>
      <c r="J6850" s="113">
        <f t="shared" ca="1" si="1062"/>
        <v>13.868343195266274</v>
      </c>
      <c r="K6850" s="113">
        <f t="shared" ca="1" si="1065"/>
        <v>6.0902768047337261</v>
      </c>
      <c r="L6850" s="113">
        <f t="shared" ca="1" si="1066"/>
        <v>6.0902768047337261</v>
      </c>
      <c r="M6850" s="113">
        <f t="shared" ca="1" si="1067"/>
        <v>6.0902768047337261</v>
      </c>
      <c r="N6850" s="113">
        <f t="shared" ca="1" si="1068"/>
        <v>0</v>
      </c>
      <c r="O6850" s="14">
        <f t="shared" ca="1" si="1069"/>
        <v>6.0902768047337261</v>
      </c>
      <c r="P6850" s="113">
        <f t="shared" ca="1" si="1063"/>
        <v>0</v>
      </c>
      <c r="Q6850" s="114">
        <f t="shared" ca="1" si="1064"/>
        <v>0</v>
      </c>
    </row>
    <row r="6851" spans="1:17" x14ac:dyDescent="0.75">
      <c r="A6851" t="s">
        <v>6915</v>
      </c>
      <c r="B6851" t="s">
        <v>15675</v>
      </c>
      <c r="G6851" s="14">
        <v>6849</v>
      </c>
      <c r="H6851" s="14">
        <f t="shared" ref="H6851:H6914" ca="1" si="1070">INDEX(INDIRECT(Library_File&amp;"Irradiance_Library"),MATCH($A6851,INDIRECT(Library_File&amp;"Irradiance_Labels"),0),MATCH(INDEX(IrradianceOptions,1,MATCH($A$1,Cases,0)),INDIRECT(Library_File&amp;"Irradiance_Transfer"),0))</f>
        <v>112.61</v>
      </c>
      <c r="I6851" s="117">
        <f t="shared" ref="I6851:I6914" ca="1" si="1071">INDEX(INDIRECT(Library_File&amp;"Solar_Library"),MATCH($C$3,INDIRECT(Library_File&amp;"Solar_Labels"),0),MATCH(INDEX(SolarOptions,1,MATCH($A$1,Cases,0)),INDIRECT(Library_File&amp;"Solar_Transfer"),0))*$H6851</f>
        <v>24.7742</v>
      </c>
      <c r="J6851" s="113">
        <f t="shared" ref="J6851:J6914" ca="1" si="1072">INDEX(INDIRECT(Library_File&amp;"PwrUsage_Library"),MATCH($B6851,INDIRECT(Library_File&amp;"PwrUsage_Labels"),0),MATCH(INDEX(PwrUsageOptions,1,MATCH($A$1,Cases,0)),INDIRECT(Library_File&amp;"PwrUsage_Transfer"),0))</f>
        <v>13.868343195266274</v>
      </c>
      <c r="K6851" s="113">
        <f t="shared" ca="1" si="1065"/>
        <v>10.905856804733727</v>
      </c>
      <c r="L6851" s="113">
        <f t="shared" ca="1" si="1066"/>
        <v>10.905856804733727</v>
      </c>
      <c r="M6851" s="113">
        <f t="shared" ca="1" si="1067"/>
        <v>16.996133609467453</v>
      </c>
      <c r="N6851" s="113">
        <f t="shared" ca="1" si="1068"/>
        <v>0</v>
      </c>
      <c r="O6851" s="14">
        <f t="shared" ca="1" si="1069"/>
        <v>10.905856804733727</v>
      </c>
      <c r="P6851" s="113">
        <f t="shared" ref="P6851:P6914" ca="1" si="1073">IF((J6851-I6851-N6851)&gt;0,(J6851-I6851-N6851),0)</f>
        <v>0</v>
      </c>
      <c r="Q6851" s="114">
        <f t="shared" ref="Q6851:Q6914" ca="1" si="1074">IF((J6851+O6851-I6851)&lt;0,(J6851+O6851-I6851),0)</f>
        <v>0</v>
      </c>
    </row>
    <row r="6852" spans="1:17" x14ac:dyDescent="0.75">
      <c r="A6852" t="s">
        <v>6916</v>
      </c>
      <c r="B6852" t="s">
        <v>15676</v>
      </c>
      <c r="G6852" s="14">
        <v>6850</v>
      </c>
      <c r="H6852" s="14">
        <f t="shared" ca="1" si="1070"/>
        <v>68.87</v>
      </c>
      <c r="I6852" s="117">
        <f t="shared" ca="1" si="1071"/>
        <v>15.151400000000001</v>
      </c>
      <c r="J6852" s="113">
        <f t="shared" ca="1" si="1072"/>
        <v>13.868343195266274</v>
      </c>
      <c r="K6852" s="113">
        <f t="shared" ref="K6852:K6915" ca="1" si="1075">IF((I6852-J6852)&gt;0,(I6852-J6852),0)</f>
        <v>1.283056804733727</v>
      </c>
      <c r="L6852" s="113">
        <f t="shared" ref="L6852:L6915" ca="1" si="1076">I6852-J6852</f>
        <v>1.283056804733727</v>
      </c>
      <c r="M6852" s="113">
        <f t="shared" ca="1" si="1067"/>
        <v>18.279190414201182</v>
      </c>
      <c r="N6852" s="113">
        <f t="shared" ca="1" si="1068"/>
        <v>0</v>
      </c>
      <c r="O6852" s="14">
        <f t="shared" ca="1" si="1069"/>
        <v>1.2830568047337287</v>
      </c>
      <c r="P6852" s="113">
        <f t="shared" ca="1" si="1073"/>
        <v>0</v>
      </c>
      <c r="Q6852" s="114">
        <f t="shared" ca="1" si="1074"/>
        <v>0</v>
      </c>
    </row>
    <row r="6853" spans="1:17" x14ac:dyDescent="0.75">
      <c r="A6853" t="s">
        <v>6917</v>
      </c>
      <c r="B6853" t="s">
        <v>15677</v>
      </c>
      <c r="G6853" s="14">
        <v>6851</v>
      </c>
      <c r="H6853" s="14">
        <f t="shared" ca="1" si="1070"/>
        <v>156.262</v>
      </c>
      <c r="I6853" s="117">
        <f t="shared" ca="1" si="1071"/>
        <v>34.37764</v>
      </c>
      <c r="J6853" s="113">
        <f t="shared" ca="1" si="1072"/>
        <v>13.868343195266274</v>
      </c>
      <c r="K6853" s="113">
        <f t="shared" ca="1" si="1075"/>
        <v>20.509296804733726</v>
      </c>
      <c r="L6853" s="113">
        <f t="shared" ca="1" si="1076"/>
        <v>20.509296804733726</v>
      </c>
      <c r="M6853" s="113">
        <f t="shared" ref="M6853:M6916" ca="1" si="1077">IF(AND((L6853+M6852)&lt;$M$3,(L6853+M6852)&gt;0),(L6853+M6852),IF((L6853+M6852)&gt;$M$3,$M$3,0))</f>
        <v>38.788487218934904</v>
      </c>
      <c r="N6853" s="113">
        <f t="shared" ref="N6853:N6916" ca="1" si="1078">IF((M6852-M6853)&gt;0,(M6852-M6853),0)</f>
        <v>0</v>
      </c>
      <c r="O6853" s="14">
        <f t="shared" ref="O6853:O6916" ca="1" si="1079">IF((M6852-M6853)&lt;0,(M6853-M6852),0)</f>
        <v>20.509296804733722</v>
      </c>
      <c r="P6853" s="113">
        <f t="shared" ca="1" si="1073"/>
        <v>0</v>
      </c>
      <c r="Q6853" s="114">
        <f t="shared" ca="1" si="1074"/>
        <v>0</v>
      </c>
    </row>
    <row r="6854" spans="1:17" x14ac:dyDescent="0.75">
      <c r="A6854" t="s">
        <v>6918</v>
      </c>
      <c r="B6854" t="s">
        <v>15678</v>
      </c>
      <c r="G6854" s="14">
        <v>6852</v>
      </c>
      <c r="H6854" s="14">
        <f t="shared" ca="1" si="1070"/>
        <v>257.315</v>
      </c>
      <c r="I6854" s="117">
        <f t="shared" ca="1" si="1071"/>
        <v>56.609299999999998</v>
      </c>
      <c r="J6854" s="113">
        <f t="shared" ca="1" si="1072"/>
        <v>13.868343195266274</v>
      </c>
      <c r="K6854" s="113">
        <f t="shared" ca="1" si="1075"/>
        <v>42.740956804733727</v>
      </c>
      <c r="L6854" s="113">
        <f t="shared" ca="1" si="1076"/>
        <v>42.740956804733727</v>
      </c>
      <c r="M6854" s="113">
        <f t="shared" ca="1" si="1077"/>
        <v>81.529444023668631</v>
      </c>
      <c r="N6854" s="113">
        <f t="shared" ca="1" si="1078"/>
        <v>0</v>
      </c>
      <c r="O6854" s="14">
        <f t="shared" ca="1" si="1079"/>
        <v>42.740956804733727</v>
      </c>
      <c r="P6854" s="113">
        <f t="shared" ca="1" si="1073"/>
        <v>0</v>
      </c>
      <c r="Q6854" s="114">
        <f t="shared" ca="1" si="1074"/>
        <v>0</v>
      </c>
    </row>
    <row r="6855" spans="1:17" x14ac:dyDescent="0.75">
      <c r="A6855" t="s">
        <v>6919</v>
      </c>
      <c r="B6855" t="s">
        <v>15679</v>
      </c>
      <c r="G6855" s="14">
        <v>6853</v>
      </c>
      <c r="H6855" s="14">
        <f t="shared" ca="1" si="1070"/>
        <v>315.14699999999999</v>
      </c>
      <c r="I6855" s="117">
        <f t="shared" ca="1" si="1071"/>
        <v>69.332340000000002</v>
      </c>
      <c r="J6855" s="113">
        <f t="shared" ca="1" si="1072"/>
        <v>13.868343195266274</v>
      </c>
      <c r="K6855" s="113">
        <f t="shared" ca="1" si="1075"/>
        <v>55.463996804733725</v>
      </c>
      <c r="L6855" s="113">
        <f t="shared" ca="1" si="1076"/>
        <v>55.463996804733725</v>
      </c>
      <c r="M6855" s="113">
        <f t="shared" ca="1" si="1077"/>
        <v>136.99344082840236</v>
      </c>
      <c r="N6855" s="113">
        <f t="shared" ca="1" si="1078"/>
        <v>0</v>
      </c>
      <c r="O6855" s="14">
        <f t="shared" ca="1" si="1079"/>
        <v>55.463996804733725</v>
      </c>
      <c r="P6855" s="113">
        <f t="shared" ca="1" si="1073"/>
        <v>0</v>
      </c>
      <c r="Q6855" s="114">
        <f t="shared" ca="1" si="1074"/>
        <v>0</v>
      </c>
    </row>
    <row r="6856" spans="1:17" x14ac:dyDescent="0.75">
      <c r="A6856" t="s">
        <v>6920</v>
      </c>
      <c r="B6856" t="s">
        <v>15680</v>
      </c>
      <c r="G6856" s="14">
        <v>6854</v>
      </c>
      <c r="H6856" s="14">
        <f t="shared" ca="1" si="1070"/>
        <v>402.38600000000002</v>
      </c>
      <c r="I6856" s="117">
        <f t="shared" ca="1" si="1071"/>
        <v>88.524920000000009</v>
      </c>
      <c r="J6856" s="113">
        <f t="shared" ca="1" si="1072"/>
        <v>13.868343195266274</v>
      </c>
      <c r="K6856" s="113">
        <f t="shared" ca="1" si="1075"/>
        <v>74.656576804733731</v>
      </c>
      <c r="L6856" s="113">
        <f t="shared" ca="1" si="1076"/>
        <v>74.656576804733731</v>
      </c>
      <c r="M6856" s="113">
        <f t="shared" ca="1" si="1077"/>
        <v>176</v>
      </c>
      <c r="N6856" s="113">
        <f t="shared" ca="1" si="1078"/>
        <v>0</v>
      </c>
      <c r="O6856" s="14">
        <f t="shared" ca="1" si="1079"/>
        <v>39.006559171597644</v>
      </c>
      <c r="P6856" s="113">
        <f t="shared" ca="1" si="1073"/>
        <v>0</v>
      </c>
      <c r="Q6856" s="114">
        <f t="shared" ca="1" si="1074"/>
        <v>-35.650017633136088</v>
      </c>
    </row>
    <row r="6857" spans="1:17" x14ac:dyDescent="0.75">
      <c r="A6857" t="s">
        <v>6921</v>
      </c>
      <c r="B6857" t="s">
        <v>15681</v>
      </c>
      <c r="G6857" s="14">
        <v>6855</v>
      </c>
      <c r="H6857" s="14">
        <f t="shared" ca="1" si="1070"/>
        <v>329.863</v>
      </c>
      <c r="I6857" s="117">
        <f t="shared" ca="1" si="1071"/>
        <v>72.569860000000006</v>
      </c>
      <c r="J6857" s="113">
        <f t="shared" ca="1" si="1072"/>
        <v>13.868343195266274</v>
      </c>
      <c r="K6857" s="113">
        <f t="shared" ca="1" si="1075"/>
        <v>58.701516804733728</v>
      </c>
      <c r="L6857" s="113">
        <f t="shared" ca="1" si="1076"/>
        <v>58.701516804733728</v>
      </c>
      <c r="M6857" s="113">
        <f t="shared" ca="1" si="1077"/>
        <v>176</v>
      </c>
      <c r="N6857" s="113">
        <f t="shared" ca="1" si="1078"/>
        <v>0</v>
      </c>
      <c r="O6857" s="14">
        <f t="shared" ca="1" si="1079"/>
        <v>0</v>
      </c>
      <c r="P6857" s="113">
        <f t="shared" ca="1" si="1073"/>
        <v>0</v>
      </c>
      <c r="Q6857" s="114">
        <f t="shared" ca="1" si="1074"/>
        <v>-58.701516804733728</v>
      </c>
    </row>
    <row r="6858" spans="1:17" x14ac:dyDescent="0.75">
      <c r="A6858" t="s">
        <v>6922</v>
      </c>
      <c r="B6858" t="s">
        <v>15682</v>
      </c>
      <c r="G6858" s="14">
        <v>6856</v>
      </c>
      <c r="H6858" s="14">
        <f t="shared" ca="1" si="1070"/>
        <v>128.59299999999999</v>
      </c>
      <c r="I6858" s="117">
        <f t="shared" ca="1" si="1071"/>
        <v>28.290459999999999</v>
      </c>
      <c r="J6858" s="113">
        <f t="shared" ca="1" si="1072"/>
        <v>13.868343195266274</v>
      </c>
      <c r="K6858" s="113">
        <f t="shared" ca="1" si="1075"/>
        <v>14.422116804733726</v>
      </c>
      <c r="L6858" s="113">
        <f t="shared" ca="1" si="1076"/>
        <v>14.422116804733726</v>
      </c>
      <c r="M6858" s="113">
        <f t="shared" ca="1" si="1077"/>
        <v>176</v>
      </c>
      <c r="N6858" s="113">
        <f t="shared" ca="1" si="1078"/>
        <v>0</v>
      </c>
      <c r="O6858" s="14">
        <f t="shared" ca="1" si="1079"/>
        <v>0</v>
      </c>
      <c r="P6858" s="113">
        <f t="shared" ca="1" si="1073"/>
        <v>0</v>
      </c>
      <c r="Q6858" s="114">
        <f t="shared" ca="1" si="1074"/>
        <v>-14.422116804733726</v>
      </c>
    </row>
    <row r="6859" spans="1:17" x14ac:dyDescent="0.75">
      <c r="A6859" t="s">
        <v>6923</v>
      </c>
      <c r="B6859" t="s">
        <v>15683</v>
      </c>
      <c r="G6859" s="14">
        <v>6857</v>
      </c>
      <c r="H6859" s="14">
        <f t="shared" ca="1" si="1070"/>
        <v>12.055999999999999</v>
      </c>
      <c r="I6859" s="117">
        <f t="shared" ca="1" si="1071"/>
        <v>2.65232</v>
      </c>
      <c r="J6859" s="113">
        <f t="shared" ca="1" si="1072"/>
        <v>13.868343195266274</v>
      </c>
      <c r="K6859" s="113">
        <f t="shared" ca="1" si="1075"/>
        <v>0</v>
      </c>
      <c r="L6859" s="113">
        <f t="shared" ca="1" si="1076"/>
        <v>-11.216023195266274</v>
      </c>
      <c r="M6859" s="113">
        <f t="shared" ca="1" si="1077"/>
        <v>164.78397680473373</v>
      </c>
      <c r="N6859" s="113">
        <f t="shared" ca="1" si="1078"/>
        <v>11.216023195266274</v>
      </c>
      <c r="O6859" s="14">
        <f t="shared" ca="1" si="1079"/>
        <v>0</v>
      </c>
      <c r="P6859" s="113">
        <f t="shared" ca="1" si="1073"/>
        <v>0</v>
      </c>
      <c r="Q6859" s="114">
        <f t="shared" ca="1" si="1074"/>
        <v>0</v>
      </c>
    </row>
    <row r="6860" spans="1:17" x14ac:dyDescent="0.75">
      <c r="A6860" t="s">
        <v>6924</v>
      </c>
      <c r="B6860" t="s">
        <v>15684</v>
      </c>
      <c r="G6860" s="14">
        <v>6858</v>
      </c>
      <c r="H6860" s="14">
        <f t="shared" ca="1" si="1070"/>
        <v>0</v>
      </c>
      <c r="I6860" s="117">
        <f t="shared" ca="1" si="1071"/>
        <v>0</v>
      </c>
      <c r="J6860" s="113">
        <f t="shared" ca="1" si="1072"/>
        <v>13.868343195266274</v>
      </c>
      <c r="K6860" s="113">
        <f t="shared" ca="1" si="1075"/>
        <v>0</v>
      </c>
      <c r="L6860" s="113">
        <f t="shared" ca="1" si="1076"/>
        <v>-13.868343195266274</v>
      </c>
      <c r="M6860" s="113">
        <f t="shared" ca="1" si="1077"/>
        <v>150.91563360946745</v>
      </c>
      <c r="N6860" s="113">
        <f t="shared" ca="1" si="1078"/>
        <v>13.868343195266277</v>
      </c>
      <c r="O6860" s="14">
        <f t="shared" ca="1" si="1079"/>
        <v>0</v>
      </c>
      <c r="P6860" s="113">
        <f t="shared" ca="1" si="1073"/>
        <v>0</v>
      </c>
      <c r="Q6860" s="114">
        <f t="shared" ca="1" si="1074"/>
        <v>0</v>
      </c>
    </row>
    <row r="6861" spans="1:17" x14ac:dyDescent="0.75">
      <c r="A6861" t="s">
        <v>6925</v>
      </c>
      <c r="B6861" t="s">
        <v>15685</v>
      </c>
      <c r="G6861" s="14">
        <v>6859</v>
      </c>
      <c r="H6861" s="14">
        <f t="shared" ca="1" si="1070"/>
        <v>0</v>
      </c>
      <c r="I6861" s="117">
        <f t="shared" ca="1" si="1071"/>
        <v>0</v>
      </c>
      <c r="J6861" s="113">
        <f t="shared" ca="1" si="1072"/>
        <v>13.868343195266274</v>
      </c>
      <c r="K6861" s="113">
        <f t="shared" ca="1" si="1075"/>
        <v>0</v>
      </c>
      <c r="L6861" s="113">
        <f t="shared" ca="1" si="1076"/>
        <v>-13.868343195266274</v>
      </c>
      <c r="M6861" s="113">
        <f t="shared" ca="1" si="1077"/>
        <v>137.04729041420117</v>
      </c>
      <c r="N6861" s="113">
        <f t="shared" ca="1" si="1078"/>
        <v>13.868343195266277</v>
      </c>
      <c r="O6861" s="14">
        <f t="shared" ca="1" si="1079"/>
        <v>0</v>
      </c>
      <c r="P6861" s="113">
        <f t="shared" ca="1" si="1073"/>
        <v>0</v>
      </c>
      <c r="Q6861" s="114">
        <f t="shared" ca="1" si="1074"/>
        <v>0</v>
      </c>
    </row>
    <row r="6862" spans="1:17" x14ac:dyDescent="0.75">
      <c r="A6862" t="s">
        <v>6926</v>
      </c>
      <c r="B6862" t="s">
        <v>15686</v>
      </c>
      <c r="G6862" s="14">
        <v>6860</v>
      </c>
      <c r="H6862" s="14">
        <f t="shared" ca="1" si="1070"/>
        <v>0</v>
      </c>
      <c r="I6862" s="117">
        <f t="shared" ca="1" si="1071"/>
        <v>0</v>
      </c>
      <c r="J6862" s="113">
        <f t="shared" ca="1" si="1072"/>
        <v>13.868343195266274</v>
      </c>
      <c r="K6862" s="113">
        <f t="shared" ca="1" si="1075"/>
        <v>0</v>
      </c>
      <c r="L6862" s="113">
        <f t="shared" ca="1" si="1076"/>
        <v>-13.868343195266274</v>
      </c>
      <c r="M6862" s="113">
        <f t="shared" ca="1" si="1077"/>
        <v>123.17894721893489</v>
      </c>
      <c r="N6862" s="113">
        <f t="shared" ca="1" si="1078"/>
        <v>13.868343195266277</v>
      </c>
      <c r="O6862" s="14">
        <f t="shared" ca="1" si="1079"/>
        <v>0</v>
      </c>
      <c r="P6862" s="113">
        <f t="shared" ca="1" si="1073"/>
        <v>0</v>
      </c>
      <c r="Q6862" s="114">
        <f t="shared" ca="1" si="1074"/>
        <v>0</v>
      </c>
    </row>
    <row r="6863" spans="1:17" x14ac:dyDescent="0.75">
      <c r="A6863" t="s">
        <v>6927</v>
      </c>
      <c r="B6863" t="s">
        <v>15687</v>
      </c>
      <c r="G6863" s="14">
        <v>6861</v>
      </c>
      <c r="H6863" s="14">
        <f t="shared" ca="1" si="1070"/>
        <v>0</v>
      </c>
      <c r="I6863" s="117">
        <f t="shared" ca="1" si="1071"/>
        <v>0</v>
      </c>
      <c r="J6863" s="113">
        <f t="shared" ca="1" si="1072"/>
        <v>13.868343195266274</v>
      </c>
      <c r="K6863" s="113">
        <f t="shared" ca="1" si="1075"/>
        <v>0</v>
      </c>
      <c r="L6863" s="113">
        <f t="shared" ca="1" si="1076"/>
        <v>-13.868343195266274</v>
      </c>
      <c r="M6863" s="113">
        <f t="shared" ca="1" si="1077"/>
        <v>109.31060402366862</v>
      </c>
      <c r="N6863" s="113">
        <f t="shared" ca="1" si="1078"/>
        <v>13.868343195266277</v>
      </c>
      <c r="O6863" s="14">
        <f t="shared" ca="1" si="1079"/>
        <v>0</v>
      </c>
      <c r="P6863" s="113">
        <f t="shared" ca="1" si="1073"/>
        <v>0</v>
      </c>
      <c r="Q6863" s="114">
        <f t="shared" ca="1" si="1074"/>
        <v>0</v>
      </c>
    </row>
    <row r="6864" spans="1:17" x14ac:dyDescent="0.75">
      <c r="A6864" t="s">
        <v>6928</v>
      </c>
      <c r="B6864" t="s">
        <v>15688</v>
      </c>
      <c r="G6864" s="14">
        <v>6862</v>
      </c>
      <c r="H6864" s="14">
        <f t="shared" ca="1" si="1070"/>
        <v>0</v>
      </c>
      <c r="I6864" s="117">
        <f t="shared" ca="1" si="1071"/>
        <v>0</v>
      </c>
      <c r="J6864" s="113">
        <f t="shared" ca="1" si="1072"/>
        <v>13.868343195266274</v>
      </c>
      <c r="K6864" s="113">
        <f t="shared" ca="1" si="1075"/>
        <v>0</v>
      </c>
      <c r="L6864" s="113">
        <f t="shared" ca="1" si="1076"/>
        <v>-13.868343195266274</v>
      </c>
      <c r="M6864" s="113">
        <f t="shared" ca="1" si="1077"/>
        <v>95.44226082840234</v>
      </c>
      <c r="N6864" s="113">
        <f t="shared" ca="1" si="1078"/>
        <v>13.868343195266277</v>
      </c>
      <c r="O6864" s="14">
        <f t="shared" ca="1" si="1079"/>
        <v>0</v>
      </c>
      <c r="P6864" s="113">
        <f t="shared" ca="1" si="1073"/>
        <v>0</v>
      </c>
      <c r="Q6864" s="114">
        <f t="shared" ca="1" si="1074"/>
        <v>0</v>
      </c>
    </row>
    <row r="6865" spans="1:17" x14ac:dyDescent="0.75">
      <c r="A6865" t="s">
        <v>6929</v>
      </c>
      <c r="B6865" t="s">
        <v>15689</v>
      </c>
      <c r="G6865" s="14">
        <v>6863</v>
      </c>
      <c r="H6865" s="14">
        <f t="shared" ca="1" si="1070"/>
        <v>0</v>
      </c>
      <c r="I6865" s="117">
        <f t="shared" ca="1" si="1071"/>
        <v>0</v>
      </c>
      <c r="J6865" s="113">
        <f t="shared" ca="1" si="1072"/>
        <v>13.868343195266274</v>
      </c>
      <c r="K6865" s="113">
        <f t="shared" ca="1" si="1075"/>
        <v>0</v>
      </c>
      <c r="L6865" s="113">
        <f t="shared" ca="1" si="1076"/>
        <v>-13.868343195266274</v>
      </c>
      <c r="M6865" s="113">
        <f t="shared" ca="1" si="1077"/>
        <v>81.573917633136062</v>
      </c>
      <c r="N6865" s="113">
        <f t="shared" ca="1" si="1078"/>
        <v>13.868343195266277</v>
      </c>
      <c r="O6865" s="14">
        <f t="shared" ca="1" si="1079"/>
        <v>0</v>
      </c>
      <c r="P6865" s="113">
        <f t="shared" ca="1" si="1073"/>
        <v>0</v>
      </c>
      <c r="Q6865" s="114">
        <f t="shared" ca="1" si="1074"/>
        <v>0</v>
      </c>
    </row>
    <row r="6866" spans="1:17" x14ac:dyDescent="0.75">
      <c r="A6866" t="s">
        <v>6930</v>
      </c>
      <c r="B6866" t="s">
        <v>15690</v>
      </c>
      <c r="G6866" s="14">
        <v>6864</v>
      </c>
      <c r="H6866" s="14">
        <f t="shared" ca="1" si="1070"/>
        <v>0</v>
      </c>
      <c r="I6866" s="117">
        <f t="shared" ca="1" si="1071"/>
        <v>0</v>
      </c>
      <c r="J6866" s="113">
        <f t="shared" ca="1" si="1072"/>
        <v>13.868343195266274</v>
      </c>
      <c r="K6866" s="113">
        <f t="shared" ca="1" si="1075"/>
        <v>0</v>
      </c>
      <c r="L6866" s="113">
        <f t="shared" ca="1" si="1076"/>
        <v>-13.868343195266274</v>
      </c>
      <c r="M6866" s="113">
        <f t="shared" ca="1" si="1077"/>
        <v>67.705574437869785</v>
      </c>
      <c r="N6866" s="113">
        <f t="shared" ca="1" si="1078"/>
        <v>13.868343195266277</v>
      </c>
      <c r="O6866" s="14">
        <f t="shared" ca="1" si="1079"/>
        <v>0</v>
      </c>
      <c r="P6866" s="113">
        <f t="shared" ca="1" si="1073"/>
        <v>0</v>
      </c>
      <c r="Q6866" s="114">
        <f t="shared" ca="1" si="1074"/>
        <v>0</v>
      </c>
    </row>
    <row r="6867" spans="1:17" x14ac:dyDescent="0.75">
      <c r="A6867" t="s">
        <v>6931</v>
      </c>
      <c r="B6867" t="s">
        <v>15691</v>
      </c>
      <c r="G6867" s="14">
        <v>6865</v>
      </c>
      <c r="H6867" s="14">
        <f t="shared" ca="1" si="1070"/>
        <v>0</v>
      </c>
      <c r="I6867" s="117">
        <f t="shared" ca="1" si="1071"/>
        <v>0</v>
      </c>
      <c r="J6867" s="113">
        <f t="shared" ca="1" si="1072"/>
        <v>13.868343195266274</v>
      </c>
      <c r="K6867" s="113">
        <f t="shared" ca="1" si="1075"/>
        <v>0</v>
      </c>
      <c r="L6867" s="113">
        <f t="shared" ca="1" si="1076"/>
        <v>-13.868343195266274</v>
      </c>
      <c r="M6867" s="113">
        <f t="shared" ca="1" si="1077"/>
        <v>53.837231242603508</v>
      </c>
      <c r="N6867" s="113">
        <f t="shared" ca="1" si="1078"/>
        <v>13.868343195266277</v>
      </c>
      <c r="O6867" s="14">
        <f t="shared" ca="1" si="1079"/>
        <v>0</v>
      </c>
      <c r="P6867" s="113">
        <f t="shared" ca="1" si="1073"/>
        <v>0</v>
      </c>
      <c r="Q6867" s="114">
        <f t="shared" ca="1" si="1074"/>
        <v>0</v>
      </c>
    </row>
    <row r="6868" spans="1:17" x14ac:dyDescent="0.75">
      <c r="A6868" t="s">
        <v>6932</v>
      </c>
      <c r="B6868" t="s">
        <v>15692</v>
      </c>
      <c r="G6868" s="14">
        <v>6866</v>
      </c>
      <c r="H6868" s="14">
        <f t="shared" ca="1" si="1070"/>
        <v>0</v>
      </c>
      <c r="I6868" s="117">
        <f t="shared" ca="1" si="1071"/>
        <v>0</v>
      </c>
      <c r="J6868" s="113">
        <f t="shared" ca="1" si="1072"/>
        <v>13.868343195266274</v>
      </c>
      <c r="K6868" s="113">
        <f t="shared" ca="1" si="1075"/>
        <v>0</v>
      </c>
      <c r="L6868" s="113">
        <f t="shared" ca="1" si="1076"/>
        <v>-13.868343195266274</v>
      </c>
      <c r="M6868" s="113">
        <f t="shared" ca="1" si="1077"/>
        <v>39.968888047337231</v>
      </c>
      <c r="N6868" s="113">
        <f t="shared" ca="1" si="1078"/>
        <v>13.868343195266277</v>
      </c>
      <c r="O6868" s="14">
        <f t="shared" ca="1" si="1079"/>
        <v>0</v>
      </c>
      <c r="P6868" s="113">
        <f t="shared" ca="1" si="1073"/>
        <v>0</v>
      </c>
      <c r="Q6868" s="114">
        <f t="shared" ca="1" si="1074"/>
        <v>0</v>
      </c>
    </row>
    <row r="6869" spans="1:17" x14ac:dyDescent="0.75">
      <c r="A6869" t="s">
        <v>6933</v>
      </c>
      <c r="B6869" t="s">
        <v>15693</v>
      </c>
      <c r="G6869" s="14">
        <v>6867</v>
      </c>
      <c r="H6869" s="14">
        <f t="shared" ca="1" si="1070"/>
        <v>0</v>
      </c>
      <c r="I6869" s="117">
        <f t="shared" ca="1" si="1071"/>
        <v>0</v>
      </c>
      <c r="J6869" s="113">
        <f t="shared" ca="1" si="1072"/>
        <v>13.868343195266274</v>
      </c>
      <c r="K6869" s="113">
        <f t="shared" ca="1" si="1075"/>
        <v>0</v>
      </c>
      <c r="L6869" s="113">
        <f t="shared" ca="1" si="1076"/>
        <v>-13.868343195266274</v>
      </c>
      <c r="M6869" s="113">
        <f t="shared" ca="1" si="1077"/>
        <v>26.100544852070957</v>
      </c>
      <c r="N6869" s="113">
        <f t="shared" ca="1" si="1078"/>
        <v>13.868343195266274</v>
      </c>
      <c r="O6869" s="14">
        <f t="shared" ca="1" si="1079"/>
        <v>0</v>
      </c>
      <c r="P6869" s="113">
        <f t="shared" ca="1" si="1073"/>
        <v>0</v>
      </c>
      <c r="Q6869" s="114">
        <f t="shared" ca="1" si="1074"/>
        <v>0</v>
      </c>
    </row>
    <row r="6870" spans="1:17" x14ac:dyDescent="0.75">
      <c r="A6870" t="s">
        <v>6934</v>
      </c>
      <c r="B6870" t="s">
        <v>15694</v>
      </c>
      <c r="G6870" s="14">
        <v>6868</v>
      </c>
      <c r="H6870" s="14">
        <f t="shared" ca="1" si="1070"/>
        <v>0</v>
      </c>
      <c r="I6870" s="117">
        <f t="shared" ca="1" si="1071"/>
        <v>0</v>
      </c>
      <c r="J6870" s="113">
        <f t="shared" ca="1" si="1072"/>
        <v>13.868343195266274</v>
      </c>
      <c r="K6870" s="113">
        <f t="shared" ca="1" si="1075"/>
        <v>0</v>
      </c>
      <c r="L6870" s="113">
        <f t="shared" ca="1" si="1076"/>
        <v>-13.868343195266274</v>
      </c>
      <c r="M6870" s="113">
        <f t="shared" ca="1" si="1077"/>
        <v>12.232201656804683</v>
      </c>
      <c r="N6870" s="113">
        <f t="shared" ca="1" si="1078"/>
        <v>13.868343195266274</v>
      </c>
      <c r="O6870" s="14">
        <f t="shared" ca="1" si="1079"/>
        <v>0</v>
      </c>
      <c r="P6870" s="113">
        <f t="shared" ca="1" si="1073"/>
        <v>0</v>
      </c>
      <c r="Q6870" s="114">
        <f t="shared" ca="1" si="1074"/>
        <v>0</v>
      </c>
    </row>
    <row r="6871" spans="1:17" x14ac:dyDescent="0.75">
      <c r="A6871" t="s">
        <v>6935</v>
      </c>
      <c r="B6871" t="s">
        <v>15695</v>
      </c>
      <c r="G6871" s="14">
        <v>6869</v>
      </c>
      <c r="H6871" s="14">
        <f t="shared" ca="1" si="1070"/>
        <v>0</v>
      </c>
      <c r="I6871" s="117">
        <f t="shared" ca="1" si="1071"/>
        <v>0</v>
      </c>
      <c r="J6871" s="113">
        <f t="shared" ca="1" si="1072"/>
        <v>13.868343195266274</v>
      </c>
      <c r="K6871" s="113">
        <f t="shared" ca="1" si="1075"/>
        <v>0</v>
      </c>
      <c r="L6871" s="113">
        <f t="shared" ca="1" si="1076"/>
        <v>-13.868343195266274</v>
      </c>
      <c r="M6871" s="113">
        <f t="shared" ca="1" si="1077"/>
        <v>0</v>
      </c>
      <c r="N6871" s="113">
        <f t="shared" ca="1" si="1078"/>
        <v>12.232201656804683</v>
      </c>
      <c r="O6871" s="14">
        <f t="shared" ca="1" si="1079"/>
        <v>0</v>
      </c>
      <c r="P6871" s="113">
        <f t="shared" ca="1" si="1073"/>
        <v>1.6361415384615903</v>
      </c>
      <c r="Q6871" s="114">
        <f t="shared" ca="1" si="1074"/>
        <v>0</v>
      </c>
    </row>
    <row r="6872" spans="1:17" x14ac:dyDescent="0.75">
      <c r="A6872" t="s">
        <v>6936</v>
      </c>
      <c r="B6872" t="s">
        <v>15696</v>
      </c>
      <c r="G6872" s="14">
        <v>6870</v>
      </c>
      <c r="H6872" s="14">
        <f t="shared" ca="1" si="1070"/>
        <v>0</v>
      </c>
      <c r="I6872" s="117">
        <f t="shared" ca="1" si="1071"/>
        <v>0</v>
      </c>
      <c r="J6872" s="113">
        <f t="shared" ca="1" si="1072"/>
        <v>13.868343195266274</v>
      </c>
      <c r="K6872" s="113">
        <f t="shared" ca="1" si="1075"/>
        <v>0</v>
      </c>
      <c r="L6872" s="113">
        <f t="shared" ca="1" si="1076"/>
        <v>-13.868343195266274</v>
      </c>
      <c r="M6872" s="113">
        <f t="shared" ca="1" si="1077"/>
        <v>0</v>
      </c>
      <c r="N6872" s="113">
        <f t="shared" ca="1" si="1078"/>
        <v>0</v>
      </c>
      <c r="O6872" s="14">
        <f t="shared" ca="1" si="1079"/>
        <v>0</v>
      </c>
      <c r="P6872" s="113">
        <f t="shared" ca="1" si="1073"/>
        <v>13.868343195266274</v>
      </c>
      <c r="Q6872" s="114">
        <f t="shared" ca="1" si="1074"/>
        <v>0</v>
      </c>
    </row>
    <row r="6873" spans="1:17" x14ac:dyDescent="0.75">
      <c r="A6873" t="s">
        <v>6937</v>
      </c>
      <c r="B6873" t="s">
        <v>15697</v>
      </c>
      <c r="G6873" s="14">
        <v>6871</v>
      </c>
      <c r="H6873" s="14">
        <f t="shared" ca="1" si="1070"/>
        <v>12.978</v>
      </c>
      <c r="I6873" s="117">
        <f t="shared" ca="1" si="1071"/>
        <v>2.8551600000000001</v>
      </c>
      <c r="J6873" s="113">
        <f t="shared" ca="1" si="1072"/>
        <v>13.868343195266274</v>
      </c>
      <c r="K6873" s="113">
        <f t="shared" ca="1" si="1075"/>
        <v>0</v>
      </c>
      <c r="L6873" s="113">
        <f t="shared" ca="1" si="1076"/>
        <v>-11.013183195266274</v>
      </c>
      <c r="M6873" s="113">
        <f t="shared" ca="1" si="1077"/>
        <v>0</v>
      </c>
      <c r="N6873" s="113">
        <f t="shared" ca="1" si="1078"/>
        <v>0</v>
      </c>
      <c r="O6873" s="14">
        <f t="shared" ca="1" si="1079"/>
        <v>0</v>
      </c>
      <c r="P6873" s="113">
        <f t="shared" ca="1" si="1073"/>
        <v>11.013183195266274</v>
      </c>
      <c r="Q6873" s="114">
        <f t="shared" ca="1" si="1074"/>
        <v>0</v>
      </c>
    </row>
    <row r="6874" spans="1:17" x14ac:dyDescent="0.75">
      <c r="A6874" t="s">
        <v>6938</v>
      </c>
      <c r="B6874" t="s">
        <v>15698</v>
      </c>
      <c r="G6874" s="14">
        <v>6872</v>
      </c>
      <c r="H6874" s="14">
        <f t="shared" ca="1" si="1070"/>
        <v>102.46</v>
      </c>
      <c r="I6874" s="117">
        <f t="shared" ca="1" si="1071"/>
        <v>22.5412</v>
      </c>
      <c r="J6874" s="113">
        <f t="shared" ca="1" si="1072"/>
        <v>13.868343195266274</v>
      </c>
      <c r="K6874" s="113">
        <f t="shared" ca="1" si="1075"/>
        <v>8.6728568047337262</v>
      </c>
      <c r="L6874" s="113">
        <f t="shared" ca="1" si="1076"/>
        <v>8.6728568047337262</v>
      </c>
      <c r="M6874" s="113">
        <f t="shared" ca="1" si="1077"/>
        <v>8.6728568047337262</v>
      </c>
      <c r="N6874" s="113">
        <f t="shared" ca="1" si="1078"/>
        <v>0</v>
      </c>
      <c r="O6874" s="14">
        <f t="shared" ca="1" si="1079"/>
        <v>8.6728568047337262</v>
      </c>
      <c r="P6874" s="113">
        <f t="shared" ca="1" si="1073"/>
        <v>0</v>
      </c>
      <c r="Q6874" s="114">
        <f t="shared" ca="1" si="1074"/>
        <v>0</v>
      </c>
    </row>
    <row r="6875" spans="1:17" x14ac:dyDescent="0.75">
      <c r="A6875" t="s">
        <v>6939</v>
      </c>
      <c r="B6875" t="s">
        <v>15699</v>
      </c>
      <c r="G6875" s="14">
        <v>6873</v>
      </c>
      <c r="H6875" s="14">
        <f t="shared" ca="1" si="1070"/>
        <v>253.29599999999999</v>
      </c>
      <c r="I6875" s="117">
        <f t="shared" ca="1" si="1071"/>
        <v>55.725119999999997</v>
      </c>
      <c r="J6875" s="113">
        <f t="shared" ca="1" si="1072"/>
        <v>13.868343195266274</v>
      </c>
      <c r="K6875" s="113">
        <f t="shared" ca="1" si="1075"/>
        <v>41.856776804733727</v>
      </c>
      <c r="L6875" s="113">
        <f t="shared" ca="1" si="1076"/>
        <v>41.856776804733727</v>
      </c>
      <c r="M6875" s="113">
        <f t="shared" ca="1" si="1077"/>
        <v>50.529633609467453</v>
      </c>
      <c r="N6875" s="113">
        <f t="shared" ca="1" si="1078"/>
        <v>0</v>
      </c>
      <c r="O6875" s="14">
        <f t="shared" ca="1" si="1079"/>
        <v>41.856776804733727</v>
      </c>
      <c r="P6875" s="113">
        <f t="shared" ca="1" si="1073"/>
        <v>0</v>
      </c>
      <c r="Q6875" s="114">
        <f t="shared" ca="1" si="1074"/>
        <v>0</v>
      </c>
    </row>
    <row r="6876" spans="1:17" x14ac:dyDescent="0.75">
      <c r="A6876" t="s">
        <v>6940</v>
      </c>
      <c r="B6876" t="s">
        <v>15700</v>
      </c>
      <c r="G6876" s="14">
        <v>6874</v>
      </c>
      <c r="H6876" s="14">
        <f t="shared" ca="1" si="1070"/>
        <v>419.78899999999999</v>
      </c>
      <c r="I6876" s="117">
        <f t="shared" ca="1" si="1071"/>
        <v>92.353579999999994</v>
      </c>
      <c r="J6876" s="113">
        <f t="shared" ca="1" si="1072"/>
        <v>13.868343195266274</v>
      </c>
      <c r="K6876" s="113">
        <f t="shared" ca="1" si="1075"/>
        <v>78.485236804733717</v>
      </c>
      <c r="L6876" s="113">
        <f t="shared" ca="1" si="1076"/>
        <v>78.485236804733717</v>
      </c>
      <c r="M6876" s="113">
        <f t="shared" ca="1" si="1077"/>
        <v>129.01487041420117</v>
      </c>
      <c r="N6876" s="113">
        <f t="shared" ca="1" si="1078"/>
        <v>0</v>
      </c>
      <c r="O6876" s="14">
        <f t="shared" ca="1" si="1079"/>
        <v>78.485236804733717</v>
      </c>
      <c r="P6876" s="113">
        <f t="shared" ca="1" si="1073"/>
        <v>0</v>
      </c>
      <c r="Q6876" s="114">
        <f t="shared" ca="1" si="1074"/>
        <v>0</v>
      </c>
    </row>
    <row r="6877" spans="1:17" x14ac:dyDescent="0.75">
      <c r="A6877" t="s">
        <v>6941</v>
      </c>
      <c r="B6877" t="s">
        <v>15701</v>
      </c>
      <c r="G6877" s="14">
        <v>6875</v>
      </c>
      <c r="H6877" s="14">
        <f t="shared" ca="1" si="1070"/>
        <v>552.11400000000003</v>
      </c>
      <c r="I6877" s="117">
        <f t="shared" ca="1" si="1071"/>
        <v>121.46508000000001</v>
      </c>
      <c r="J6877" s="113">
        <f t="shared" ca="1" si="1072"/>
        <v>13.868343195266274</v>
      </c>
      <c r="K6877" s="113">
        <f t="shared" ca="1" si="1075"/>
        <v>107.59673680473374</v>
      </c>
      <c r="L6877" s="113">
        <f t="shared" ca="1" si="1076"/>
        <v>107.59673680473374</v>
      </c>
      <c r="M6877" s="113">
        <f t="shared" ca="1" si="1077"/>
        <v>176</v>
      </c>
      <c r="N6877" s="113">
        <f t="shared" ca="1" si="1078"/>
        <v>0</v>
      </c>
      <c r="O6877" s="14">
        <f t="shared" ca="1" si="1079"/>
        <v>46.98512958579883</v>
      </c>
      <c r="P6877" s="113">
        <f t="shared" ca="1" si="1073"/>
        <v>0</v>
      </c>
      <c r="Q6877" s="114">
        <f t="shared" ca="1" si="1074"/>
        <v>-60.611607218934907</v>
      </c>
    </row>
    <row r="6878" spans="1:17" x14ac:dyDescent="0.75">
      <c r="A6878" t="s">
        <v>6942</v>
      </c>
      <c r="B6878" t="s">
        <v>15702</v>
      </c>
      <c r="G6878" s="14">
        <v>6876</v>
      </c>
      <c r="H6878" s="14">
        <f t="shared" ca="1" si="1070"/>
        <v>613.91700000000003</v>
      </c>
      <c r="I6878" s="117">
        <f t="shared" ca="1" si="1071"/>
        <v>135.06174000000001</v>
      </c>
      <c r="J6878" s="113">
        <f t="shared" ca="1" si="1072"/>
        <v>13.868343195266274</v>
      </c>
      <c r="K6878" s="113">
        <f t="shared" ca="1" si="1075"/>
        <v>121.19339680473374</v>
      </c>
      <c r="L6878" s="113">
        <f t="shared" ca="1" si="1076"/>
        <v>121.19339680473374</v>
      </c>
      <c r="M6878" s="113">
        <f t="shared" ca="1" si="1077"/>
        <v>176</v>
      </c>
      <c r="N6878" s="113">
        <f t="shared" ca="1" si="1078"/>
        <v>0</v>
      </c>
      <c r="O6878" s="14">
        <f t="shared" ca="1" si="1079"/>
        <v>0</v>
      </c>
      <c r="P6878" s="113">
        <f t="shared" ca="1" si="1073"/>
        <v>0</v>
      </c>
      <c r="Q6878" s="114">
        <f t="shared" ca="1" si="1074"/>
        <v>-121.19339680473374</v>
      </c>
    </row>
    <row r="6879" spans="1:17" x14ac:dyDescent="0.75">
      <c r="A6879" t="s">
        <v>6943</v>
      </c>
      <c r="B6879" t="s">
        <v>15703</v>
      </c>
      <c r="G6879" s="14">
        <v>6877</v>
      </c>
      <c r="H6879" s="14">
        <f t="shared" ca="1" si="1070"/>
        <v>597.10799999999995</v>
      </c>
      <c r="I6879" s="117">
        <f t="shared" ca="1" si="1071"/>
        <v>131.36375999999998</v>
      </c>
      <c r="J6879" s="113">
        <f t="shared" ca="1" si="1072"/>
        <v>13.868343195266274</v>
      </c>
      <c r="K6879" s="113">
        <f t="shared" ca="1" si="1075"/>
        <v>117.49541680473371</v>
      </c>
      <c r="L6879" s="113">
        <f t="shared" ca="1" si="1076"/>
        <v>117.49541680473371</v>
      </c>
      <c r="M6879" s="113">
        <f t="shared" ca="1" si="1077"/>
        <v>176</v>
      </c>
      <c r="N6879" s="113">
        <f t="shared" ca="1" si="1078"/>
        <v>0</v>
      </c>
      <c r="O6879" s="14">
        <f t="shared" ca="1" si="1079"/>
        <v>0</v>
      </c>
      <c r="P6879" s="113">
        <f t="shared" ca="1" si="1073"/>
        <v>0</v>
      </c>
      <c r="Q6879" s="114">
        <f t="shared" ca="1" si="1074"/>
        <v>-117.49541680473371</v>
      </c>
    </row>
    <row r="6880" spans="1:17" x14ac:dyDescent="0.75">
      <c r="A6880" t="s">
        <v>6944</v>
      </c>
      <c r="B6880" t="s">
        <v>15704</v>
      </c>
      <c r="G6880" s="14">
        <v>6878</v>
      </c>
      <c r="H6880" s="14">
        <f t="shared" ca="1" si="1070"/>
        <v>470.39800000000002</v>
      </c>
      <c r="I6880" s="117">
        <f t="shared" ca="1" si="1071"/>
        <v>103.48756</v>
      </c>
      <c r="J6880" s="113">
        <f t="shared" ca="1" si="1072"/>
        <v>13.868343195266274</v>
      </c>
      <c r="K6880" s="113">
        <f t="shared" ca="1" si="1075"/>
        <v>89.619216804733725</v>
      </c>
      <c r="L6880" s="113">
        <f t="shared" ca="1" si="1076"/>
        <v>89.619216804733725</v>
      </c>
      <c r="M6880" s="113">
        <f t="shared" ca="1" si="1077"/>
        <v>176</v>
      </c>
      <c r="N6880" s="113">
        <f t="shared" ca="1" si="1078"/>
        <v>0</v>
      </c>
      <c r="O6880" s="14">
        <f t="shared" ca="1" si="1079"/>
        <v>0</v>
      </c>
      <c r="P6880" s="113">
        <f t="shared" ca="1" si="1073"/>
        <v>0</v>
      </c>
      <c r="Q6880" s="114">
        <f t="shared" ca="1" si="1074"/>
        <v>-89.619216804733725</v>
      </c>
    </row>
    <row r="6881" spans="1:17" x14ac:dyDescent="0.75">
      <c r="A6881" t="s">
        <v>6945</v>
      </c>
      <c r="B6881" t="s">
        <v>15705</v>
      </c>
      <c r="G6881" s="14">
        <v>6879</v>
      </c>
      <c r="H6881" s="14">
        <f t="shared" ca="1" si="1070"/>
        <v>287.71100000000001</v>
      </c>
      <c r="I6881" s="117">
        <f t="shared" ca="1" si="1071"/>
        <v>63.296420000000005</v>
      </c>
      <c r="J6881" s="113">
        <f t="shared" ca="1" si="1072"/>
        <v>13.868343195266274</v>
      </c>
      <c r="K6881" s="113">
        <f t="shared" ca="1" si="1075"/>
        <v>49.428076804733735</v>
      </c>
      <c r="L6881" s="113">
        <f t="shared" ca="1" si="1076"/>
        <v>49.428076804733735</v>
      </c>
      <c r="M6881" s="113">
        <f t="shared" ca="1" si="1077"/>
        <v>176</v>
      </c>
      <c r="N6881" s="113">
        <f t="shared" ca="1" si="1078"/>
        <v>0</v>
      </c>
      <c r="O6881" s="14">
        <f t="shared" ca="1" si="1079"/>
        <v>0</v>
      </c>
      <c r="P6881" s="113">
        <f t="shared" ca="1" si="1073"/>
        <v>0</v>
      </c>
      <c r="Q6881" s="114">
        <f t="shared" ca="1" si="1074"/>
        <v>-49.428076804733735</v>
      </c>
    </row>
    <row r="6882" spans="1:17" x14ac:dyDescent="0.75">
      <c r="A6882" t="s">
        <v>6946</v>
      </c>
      <c r="B6882" t="s">
        <v>15706</v>
      </c>
      <c r="G6882" s="14">
        <v>6880</v>
      </c>
      <c r="H6882" s="14">
        <f t="shared" ca="1" si="1070"/>
        <v>104.215</v>
      </c>
      <c r="I6882" s="117">
        <f t="shared" ca="1" si="1071"/>
        <v>22.927300000000002</v>
      </c>
      <c r="J6882" s="113">
        <f t="shared" ca="1" si="1072"/>
        <v>13.868343195266274</v>
      </c>
      <c r="K6882" s="113">
        <f t="shared" ca="1" si="1075"/>
        <v>9.0589568047337288</v>
      </c>
      <c r="L6882" s="113">
        <f t="shared" ca="1" si="1076"/>
        <v>9.0589568047337288</v>
      </c>
      <c r="M6882" s="113">
        <f t="shared" ca="1" si="1077"/>
        <v>176</v>
      </c>
      <c r="N6882" s="113">
        <f t="shared" ca="1" si="1078"/>
        <v>0</v>
      </c>
      <c r="O6882" s="14">
        <f t="shared" ca="1" si="1079"/>
        <v>0</v>
      </c>
      <c r="P6882" s="113">
        <f t="shared" ca="1" si="1073"/>
        <v>0</v>
      </c>
      <c r="Q6882" s="114">
        <f t="shared" ca="1" si="1074"/>
        <v>-9.0589568047337288</v>
      </c>
    </row>
    <row r="6883" spans="1:17" x14ac:dyDescent="0.75">
      <c r="A6883" t="s">
        <v>6947</v>
      </c>
      <c r="B6883" t="s">
        <v>15707</v>
      </c>
      <c r="G6883" s="14">
        <v>6881</v>
      </c>
      <c r="H6883" s="14">
        <f t="shared" ca="1" si="1070"/>
        <v>10.195</v>
      </c>
      <c r="I6883" s="117">
        <f t="shared" ca="1" si="1071"/>
        <v>2.2429000000000001</v>
      </c>
      <c r="J6883" s="113">
        <f t="shared" ca="1" si="1072"/>
        <v>13.868343195266274</v>
      </c>
      <c r="K6883" s="113">
        <f t="shared" ca="1" si="1075"/>
        <v>0</v>
      </c>
      <c r="L6883" s="113">
        <f t="shared" ca="1" si="1076"/>
        <v>-11.625443195266273</v>
      </c>
      <c r="M6883" s="113">
        <f t="shared" ca="1" si="1077"/>
        <v>164.37455680473371</v>
      </c>
      <c r="N6883" s="113">
        <f t="shared" ca="1" si="1078"/>
        <v>11.625443195266286</v>
      </c>
      <c r="O6883" s="14">
        <f t="shared" ca="1" si="1079"/>
        <v>0</v>
      </c>
      <c r="P6883" s="113">
        <f t="shared" ca="1" si="1073"/>
        <v>0</v>
      </c>
      <c r="Q6883" s="114">
        <f t="shared" ca="1" si="1074"/>
        <v>0</v>
      </c>
    </row>
    <row r="6884" spans="1:17" x14ac:dyDescent="0.75">
      <c r="A6884" t="s">
        <v>6948</v>
      </c>
      <c r="B6884" t="s">
        <v>15708</v>
      </c>
      <c r="G6884" s="14">
        <v>6882</v>
      </c>
      <c r="H6884" s="14">
        <f t="shared" ca="1" si="1070"/>
        <v>0</v>
      </c>
      <c r="I6884" s="117">
        <f t="shared" ca="1" si="1071"/>
        <v>0</v>
      </c>
      <c r="J6884" s="113">
        <f t="shared" ca="1" si="1072"/>
        <v>13.868343195266274</v>
      </c>
      <c r="K6884" s="113">
        <f t="shared" ca="1" si="1075"/>
        <v>0</v>
      </c>
      <c r="L6884" s="113">
        <f t="shared" ca="1" si="1076"/>
        <v>-13.868343195266274</v>
      </c>
      <c r="M6884" s="113">
        <f t="shared" ca="1" si="1077"/>
        <v>150.50621360946744</v>
      </c>
      <c r="N6884" s="113">
        <f t="shared" ca="1" si="1078"/>
        <v>13.868343195266277</v>
      </c>
      <c r="O6884" s="14">
        <f t="shared" ca="1" si="1079"/>
        <v>0</v>
      </c>
      <c r="P6884" s="113">
        <f t="shared" ca="1" si="1073"/>
        <v>0</v>
      </c>
      <c r="Q6884" s="114">
        <f t="shared" ca="1" si="1074"/>
        <v>0</v>
      </c>
    </row>
    <row r="6885" spans="1:17" x14ac:dyDescent="0.75">
      <c r="A6885" t="s">
        <v>6949</v>
      </c>
      <c r="B6885" t="s">
        <v>15709</v>
      </c>
      <c r="G6885" s="14">
        <v>6883</v>
      </c>
      <c r="H6885" s="14">
        <f t="shared" ca="1" si="1070"/>
        <v>0</v>
      </c>
      <c r="I6885" s="117">
        <f t="shared" ca="1" si="1071"/>
        <v>0</v>
      </c>
      <c r="J6885" s="113">
        <f t="shared" ca="1" si="1072"/>
        <v>13.868343195266274</v>
      </c>
      <c r="K6885" s="113">
        <f t="shared" ca="1" si="1075"/>
        <v>0</v>
      </c>
      <c r="L6885" s="113">
        <f t="shared" ca="1" si="1076"/>
        <v>-13.868343195266274</v>
      </c>
      <c r="M6885" s="113">
        <f t="shared" ca="1" si="1077"/>
        <v>136.63787041420116</v>
      </c>
      <c r="N6885" s="113">
        <f t="shared" ca="1" si="1078"/>
        <v>13.868343195266277</v>
      </c>
      <c r="O6885" s="14">
        <f t="shared" ca="1" si="1079"/>
        <v>0</v>
      </c>
      <c r="P6885" s="113">
        <f t="shared" ca="1" si="1073"/>
        <v>0</v>
      </c>
      <c r="Q6885" s="114">
        <f t="shared" ca="1" si="1074"/>
        <v>0</v>
      </c>
    </row>
    <row r="6886" spans="1:17" x14ac:dyDescent="0.75">
      <c r="A6886" t="s">
        <v>6950</v>
      </c>
      <c r="B6886" t="s">
        <v>15710</v>
      </c>
      <c r="G6886" s="14">
        <v>6884</v>
      </c>
      <c r="H6886" s="14">
        <f t="shared" ca="1" si="1070"/>
        <v>0</v>
      </c>
      <c r="I6886" s="117">
        <f t="shared" ca="1" si="1071"/>
        <v>0</v>
      </c>
      <c r="J6886" s="113">
        <f t="shared" ca="1" si="1072"/>
        <v>13.868343195266274</v>
      </c>
      <c r="K6886" s="113">
        <f t="shared" ca="1" si="1075"/>
        <v>0</v>
      </c>
      <c r="L6886" s="113">
        <f t="shared" ca="1" si="1076"/>
        <v>-13.868343195266274</v>
      </c>
      <c r="M6886" s="113">
        <f t="shared" ca="1" si="1077"/>
        <v>122.76952721893488</v>
      </c>
      <c r="N6886" s="113">
        <f t="shared" ca="1" si="1078"/>
        <v>13.868343195266277</v>
      </c>
      <c r="O6886" s="14">
        <f t="shared" ca="1" si="1079"/>
        <v>0</v>
      </c>
      <c r="P6886" s="113">
        <f t="shared" ca="1" si="1073"/>
        <v>0</v>
      </c>
      <c r="Q6886" s="114">
        <f t="shared" ca="1" si="1074"/>
        <v>0</v>
      </c>
    </row>
    <row r="6887" spans="1:17" x14ac:dyDescent="0.75">
      <c r="A6887" t="s">
        <v>6951</v>
      </c>
      <c r="B6887" t="s">
        <v>15711</v>
      </c>
      <c r="G6887" s="14">
        <v>6885</v>
      </c>
      <c r="H6887" s="14">
        <f t="shared" ca="1" si="1070"/>
        <v>0</v>
      </c>
      <c r="I6887" s="117">
        <f t="shared" ca="1" si="1071"/>
        <v>0</v>
      </c>
      <c r="J6887" s="113">
        <f t="shared" ca="1" si="1072"/>
        <v>13.868343195266274</v>
      </c>
      <c r="K6887" s="113">
        <f t="shared" ca="1" si="1075"/>
        <v>0</v>
      </c>
      <c r="L6887" s="113">
        <f t="shared" ca="1" si="1076"/>
        <v>-13.868343195266274</v>
      </c>
      <c r="M6887" s="113">
        <f t="shared" ca="1" si="1077"/>
        <v>108.90118402366861</v>
      </c>
      <c r="N6887" s="113">
        <f t="shared" ca="1" si="1078"/>
        <v>13.868343195266277</v>
      </c>
      <c r="O6887" s="14">
        <f t="shared" ca="1" si="1079"/>
        <v>0</v>
      </c>
      <c r="P6887" s="113">
        <f t="shared" ca="1" si="1073"/>
        <v>0</v>
      </c>
      <c r="Q6887" s="114">
        <f t="shared" ca="1" si="1074"/>
        <v>0</v>
      </c>
    </row>
    <row r="6888" spans="1:17" x14ac:dyDescent="0.75">
      <c r="A6888" t="s">
        <v>6952</v>
      </c>
      <c r="B6888" t="s">
        <v>15712</v>
      </c>
      <c r="G6888" s="14">
        <v>6886</v>
      </c>
      <c r="H6888" s="14">
        <f t="shared" ca="1" si="1070"/>
        <v>0</v>
      </c>
      <c r="I6888" s="117">
        <f t="shared" ca="1" si="1071"/>
        <v>0</v>
      </c>
      <c r="J6888" s="113">
        <f t="shared" ca="1" si="1072"/>
        <v>13.868343195266274</v>
      </c>
      <c r="K6888" s="113">
        <f t="shared" ca="1" si="1075"/>
        <v>0</v>
      </c>
      <c r="L6888" s="113">
        <f t="shared" ca="1" si="1076"/>
        <v>-13.868343195266274</v>
      </c>
      <c r="M6888" s="113">
        <f t="shared" ca="1" si="1077"/>
        <v>95.032840828402328</v>
      </c>
      <c r="N6888" s="113">
        <f t="shared" ca="1" si="1078"/>
        <v>13.868343195266277</v>
      </c>
      <c r="O6888" s="14">
        <f t="shared" ca="1" si="1079"/>
        <v>0</v>
      </c>
      <c r="P6888" s="113">
        <f t="shared" ca="1" si="1073"/>
        <v>0</v>
      </c>
      <c r="Q6888" s="114">
        <f t="shared" ca="1" si="1074"/>
        <v>0</v>
      </c>
    </row>
    <row r="6889" spans="1:17" x14ac:dyDescent="0.75">
      <c r="A6889" t="s">
        <v>6953</v>
      </c>
      <c r="B6889" t="s">
        <v>15713</v>
      </c>
      <c r="G6889" s="14">
        <v>6887</v>
      </c>
      <c r="H6889" s="14">
        <f t="shared" ca="1" si="1070"/>
        <v>0</v>
      </c>
      <c r="I6889" s="117">
        <f t="shared" ca="1" si="1071"/>
        <v>0</v>
      </c>
      <c r="J6889" s="113">
        <f t="shared" ca="1" si="1072"/>
        <v>13.868343195266274</v>
      </c>
      <c r="K6889" s="113">
        <f t="shared" ca="1" si="1075"/>
        <v>0</v>
      </c>
      <c r="L6889" s="113">
        <f t="shared" ca="1" si="1076"/>
        <v>-13.868343195266274</v>
      </c>
      <c r="M6889" s="113">
        <f t="shared" ca="1" si="1077"/>
        <v>81.164497633136051</v>
      </c>
      <c r="N6889" s="113">
        <f t="shared" ca="1" si="1078"/>
        <v>13.868343195266277</v>
      </c>
      <c r="O6889" s="14">
        <f t="shared" ca="1" si="1079"/>
        <v>0</v>
      </c>
      <c r="P6889" s="113">
        <f t="shared" ca="1" si="1073"/>
        <v>0</v>
      </c>
      <c r="Q6889" s="114">
        <f t="shared" ca="1" si="1074"/>
        <v>0</v>
      </c>
    </row>
    <row r="6890" spans="1:17" x14ac:dyDescent="0.75">
      <c r="A6890" t="s">
        <v>6954</v>
      </c>
      <c r="B6890" t="s">
        <v>15714</v>
      </c>
      <c r="G6890" s="14">
        <v>6888</v>
      </c>
      <c r="H6890" s="14">
        <f t="shared" ca="1" si="1070"/>
        <v>0</v>
      </c>
      <c r="I6890" s="117">
        <f t="shared" ca="1" si="1071"/>
        <v>0</v>
      </c>
      <c r="J6890" s="113">
        <f t="shared" ca="1" si="1072"/>
        <v>13.868343195266274</v>
      </c>
      <c r="K6890" s="113">
        <f t="shared" ca="1" si="1075"/>
        <v>0</v>
      </c>
      <c r="L6890" s="113">
        <f t="shared" ca="1" si="1076"/>
        <v>-13.868343195266274</v>
      </c>
      <c r="M6890" s="113">
        <f t="shared" ca="1" si="1077"/>
        <v>67.296154437869774</v>
      </c>
      <c r="N6890" s="113">
        <f t="shared" ca="1" si="1078"/>
        <v>13.868343195266277</v>
      </c>
      <c r="O6890" s="14">
        <f t="shared" ca="1" si="1079"/>
        <v>0</v>
      </c>
      <c r="P6890" s="113">
        <f t="shared" ca="1" si="1073"/>
        <v>0</v>
      </c>
      <c r="Q6890" s="114">
        <f t="shared" ca="1" si="1074"/>
        <v>0</v>
      </c>
    </row>
    <row r="6891" spans="1:17" x14ac:dyDescent="0.75">
      <c r="A6891" t="s">
        <v>6955</v>
      </c>
      <c r="B6891" t="s">
        <v>15715</v>
      </c>
      <c r="G6891" s="14">
        <v>6889</v>
      </c>
      <c r="H6891" s="14">
        <f t="shared" ca="1" si="1070"/>
        <v>0</v>
      </c>
      <c r="I6891" s="117">
        <f t="shared" ca="1" si="1071"/>
        <v>0</v>
      </c>
      <c r="J6891" s="113">
        <f t="shared" ca="1" si="1072"/>
        <v>13.868343195266274</v>
      </c>
      <c r="K6891" s="113">
        <f t="shared" ca="1" si="1075"/>
        <v>0</v>
      </c>
      <c r="L6891" s="113">
        <f t="shared" ca="1" si="1076"/>
        <v>-13.868343195266274</v>
      </c>
      <c r="M6891" s="113">
        <f t="shared" ca="1" si="1077"/>
        <v>53.427811242603497</v>
      </c>
      <c r="N6891" s="113">
        <f t="shared" ca="1" si="1078"/>
        <v>13.868343195266277</v>
      </c>
      <c r="O6891" s="14">
        <f t="shared" ca="1" si="1079"/>
        <v>0</v>
      </c>
      <c r="P6891" s="113">
        <f t="shared" ca="1" si="1073"/>
        <v>0</v>
      </c>
      <c r="Q6891" s="114">
        <f t="shared" ca="1" si="1074"/>
        <v>0</v>
      </c>
    </row>
    <row r="6892" spans="1:17" x14ac:dyDescent="0.75">
      <c r="A6892" t="s">
        <v>6956</v>
      </c>
      <c r="B6892" t="s">
        <v>15716</v>
      </c>
      <c r="G6892" s="14">
        <v>6890</v>
      </c>
      <c r="H6892" s="14">
        <f t="shared" ca="1" si="1070"/>
        <v>0</v>
      </c>
      <c r="I6892" s="117">
        <f t="shared" ca="1" si="1071"/>
        <v>0</v>
      </c>
      <c r="J6892" s="113">
        <f t="shared" ca="1" si="1072"/>
        <v>13.868343195266274</v>
      </c>
      <c r="K6892" s="113">
        <f t="shared" ca="1" si="1075"/>
        <v>0</v>
      </c>
      <c r="L6892" s="113">
        <f t="shared" ca="1" si="1076"/>
        <v>-13.868343195266274</v>
      </c>
      <c r="M6892" s="113">
        <f t="shared" ca="1" si="1077"/>
        <v>39.559468047337219</v>
      </c>
      <c r="N6892" s="113">
        <f t="shared" ca="1" si="1078"/>
        <v>13.868343195266277</v>
      </c>
      <c r="O6892" s="14">
        <f t="shared" ca="1" si="1079"/>
        <v>0</v>
      </c>
      <c r="P6892" s="113">
        <f t="shared" ca="1" si="1073"/>
        <v>0</v>
      </c>
      <c r="Q6892" s="114">
        <f t="shared" ca="1" si="1074"/>
        <v>0</v>
      </c>
    </row>
    <row r="6893" spans="1:17" x14ac:dyDescent="0.75">
      <c r="A6893" t="s">
        <v>6957</v>
      </c>
      <c r="B6893" t="s">
        <v>15717</v>
      </c>
      <c r="G6893" s="14">
        <v>6891</v>
      </c>
      <c r="H6893" s="14">
        <f t="shared" ca="1" si="1070"/>
        <v>0</v>
      </c>
      <c r="I6893" s="117">
        <f t="shared" ca="1" si="1071"/>
        <v>0</v>
      </c>
      <c r="J6893" s="113">
        <f t="shared" ca="1" si="1072"/>
        <v>13.868343195266274</v>
      </c>
      <c r="K6893" s="113">
        <f t="shared" ca="1" si="1075"/>
        <v>0</v>
      </c>
      <c r="L6893" s="113">
        <f t="shared" ca="1" si="1076"/>
        <v>-13.868343195266274</v>
      </c>
      <c r="M6893" s="113">
        <f t="shared" ca="1" si="1077"/>
        <v>25.691124852070946</v>
      </c>
      <c r="N6893" s="113">
        <f t="shared" ca="1" si="1078"/>
        <v>13.868343195266274</v>
      </c>
      <c r="O6893" s="14">
        <f t="shared" ca="1" si="1079"/>
        <v>0</v>
      </c>
      <c r="P6893" s="113">
        <f t="shared" ca="1" si="1073"/>
        <v>0</v>
      </c>
      <c r="Q6893" s="114">
        <f t="shared" ca="1" si="1074"/>
        <v>0</v>
      </c>
    </row>
    <row r="6894" spans="1:17" x14ac:dyDescent="0.75">
      <c r="A6894" t="s">
        <v>6958</v>
      </c>
      <c r="B6894" t="s">
        <v>15718</v>
      </c>
      <c r="G6894" s="14">
        <v>6892</v>
      </c>
      <c r="H6894" s="14">
        <f t="shared" ca="1" si="1070"/>
        <v>0</v>
      </c>
      <c r="I6894" s="117">
        <f t="shared" ca="1" si="1071"/>
        <v>0</v>
      </c>
      <c r="J6894" s="113">
        <f t="shared" ca="1" si="1072"/>
        <v>13.868343195266274</v>
      </c>
      <c r="K6894" s="113">
        <f t="shared" ca="1" si="1075"/>
        <v>0</v>
      </c>
      <c r="L6894" s="113">
        <f t="shared" ca="1" si="1076"/>
        <v>-13.868343195266274</v>
      </c>
      <c r="M6894" s="113">
        <f t="shared" ca="1" si="1077"/>
        <v>11.822781656804672</v>
      </c>
      <c r="N6894" s="113">
        <f t="shared" ca="1" si="1078"/>
        <v>13.868343195266274</v>
      </c>
      <c r="O6894" s="14">
        <f t="shared" ca="1" si="1079"/>
        <v>0</v>
      </c>
      <c r="P6894" s="113">
        <f t="shared" ca="1" si="1073"/>
        <v>0</v>
      </c>
      <c r="Q6894" s="114">
        <f t="shared" ca="1" si="1074"/>
        <v>0</v>
      </c>
    </row>
    <row r="6895" spans="1:17" x14ac:dyDescent="0.75">
      <c r="A6895" t="s">
        <v>6959</v>
      </c>
      <c r="B6895" t="s">
        <v>15719</v>
      </c>
      <c r="G6895" s="14">
        <v>6893</v>
      </c>
      <c r="H6895" s="14">
        <f t="shared" ca="1" si="1070"/>
        <v>0</v>
      </c>
      <c r="I6895" s="117">
        <f t="shared" ca="1" si="1071"/>
        <v>0</v>
      </c>
      <c r="J6895" s="113">
        <f t="shared" ca="1" si="1072"/>
        <v>20.802514792899409</v>
      </c>
      <c r="K6895" s="113">
        <f t="shared" ca="1" si="1075"/>
        <v>0</v>
      </c>
      <c r="L6895" s="113">
        <f t="shared" ca="1" si="1076"/>
        <v>-20.802514792899409</v>
      </c>
      <c r="M6895" s="113">
        <f t="shared" ca="1" si="1077"/>
        <v>0</v>
      </c>
      <c r="N6895" s="113">
        <f t="shared" ca="1" si="1078"/>
        <v>11.822781656804672</v>
      </c>
      <c r="O6895" s="14">
        <f t="shared" ca="1" si="1079"/>
        <v>0</v>
      </c>
      <c r="P6895" s="113">
        <f t="shared" ca="1" si="1073"/>
        <v>8.9797331360947368</v>
      </c>
      <c r="Q6895" s="114">
        <f t="shared" ca="1" si="1074"/>
        <v>0</v>
      </c>
    </row>
    <row r="6896" spans="1:17" x14ac:dyDescent="0.75">
      <c r="A6896" t="s">
        <v>6960</v>
      </c>
      <c r="B6896" t="s">
        <v>15720</v>
      </c>
      <c r="G6896" s="14">
        <v>6894</v>
      </c>
      <c r="H6896" s="14">
        <f t="shared" ca="1" si="1070"/>
        <v>0</v>
      </c>
      <c r="I6896" s="117">
        <f t="shared" ca="1" si="1071"/>
        <v>0</v>
      </c>
      <c r="J6896" s="113">
        <f t="shared" ca="1" si="1072"/>
        <v>31.203772189349117</v>
      </c>
      <c r="K6896" s="113">
        <f t="shared" ca="1" si="1075"/>
        <v>0</v>
      </c>
      <c r="L6896" s="113">
        <f t="shared" ca="1" si="1076"/>
        <v>-31.203772189349117</v>
      </c>
      <c r="M6896" s="113">
        <f t="shared" ca="1" si="1077"/>
        <v>0</v>
      </c>
      <c r="N6896" s="113">
        <f t="shared" ca="1" si="1078"/>
        <v>0</v>
      </c>
      <c r="O6896" s="14">
        <f t="shared" ca="1" si="1079"/>
        <v>0</v>
      </c>
      <c r="P6896" s="113">
        <f t="shared" ca="1" si="1073"/>
        <v>31.203772189349117</v>
      </c>
      <c r="Q6896" s="114">
        <f t="shared" ca="1" si="1074"/>
        <v>0</v>
      </c>
    </row>
    <row r="6897" spans="1:17" x14ac:dyDescent="0.75">
      <c r="A6897" t="s">
        <v>6961</v>
      </c>
      <c r="B6897" t="s">
        <v>15721</v>
      </c>
      <c r="G6897" s="14">
        <v>6895</v>
      </c>
      <c r="H6897" s="14">
        <f t="shared" ca="1" si="1070"/>
        <v>12.048999999999999</v>
      </c>
      <c r="I6897" s="117">
        <f t="shared" ca="1" si="1071"/>
        <v>2.6507799999999997</v>
      </c>
      <c r="J6897" s="113">
        <f t="shared" ca="1" si="1072"/>
        <v>40.21819526627219</v>
      </c>
      <c r="K6897" s="113">
        <f t="shared" ca="1" si="1075"/>
        <v>0</v>
      </c>
      <c r="L6897" s="113">
        <f t="shared" ca="1" si="1076"/>
        <v>-37.567415266272192</v>
      </c>
      <c r="M6897" s="113">
        <f t="shared" ca="1" si="1077"/>
        <v>0</v>
      </c>
      <c r="N6897" s="113">
        <f t="shared" ca="1" si="1078"/>
        <v>0</v>
      </c>
      <c r="O6897" s="14">
        <f t="shared" ca="1" si="1079"/>
        <v>0</v>
      </c>
      <c r="P6897" s="113">
        <f t="shared" ca="1" si="1073"/>
        <v>37.567415266272192</v>
      </c>
      <c r="Q6897" s="114">
        <f t="shared" ca="1" si="1074"/>
        <v>0</v>
      </c>
    </row>
    <row r="6898" spans="1:17" x14ac:dyDescent="0.75">
      <c r="A6898" t="s">
        <v>6962</v>
      </c>
      <c r="B6898" t="s">
        <v>15722</v>
      </c>
      <c r="G6898" s="14">
        <v>6896</v>
      </c>
      <c r="H6898" s="14">
        <f t="shared" ca="1" si="1070"/>
        <v>85.808000000000007</v>
      </c>
      <c r="I6898" s="117">
        <f t="shared" ca="1" si="1071"/>
        <v>18.877760000000002</v>
      </c>
      <c r="J6898" s="113">
        <f t="shared" ca="1" si="1072"/>
        <v>48.539201183431956</v>
      </c>
      <c r="K6898" s="113">
        <f t="shared" ca="1" si="1075"/>
        <v>0</v>
      </c>
      <c r="L6898" s="113">
        <f t="shared" ca="1" si="1076"/>
        <v>-29.661441183431954</v>
      </c>
      <c r="M6898" s="113">
        <f t="shared" ca="1" si="1077"/>
        <v>0</v>
      </c>
      <c r="N6898" s="113">
        <f t="shared" ca="1" si="1078"/>
        <v>0</v>
      </c>
      <c r="O6898" s="14">
        <f t="shared" ca="1" si="1079"/>
        <v>0</v>
      </c>
      <c r="P6898" s="113">
        <f t="shared" ca="1" si="1073"/>
        <v>29.661441183431954</v>
      </c>
      <c r="Q6898" s="114">
        <f t="shared" ca="1" si="1074"/>
        <v>0</v>
      </c>
    </row>
    <row r="6899" spans="1:17" x14ac:dyDescent="0.75">
      <c r="A6899" t="s">
        <v>6963</v>
      </c>
      <c r="B6899" t="s">
        <v>15723</v>
      </c>
      <c r="G6899" s="14">
        <v>6897</v>
      </c>
      <c r="H6899" s="14">
        <f t="shared" ca="1" si="1070"/>
        <v>180.238</v>
      </c>
      <c r="I6899" s="117">
        <f t="shared" ca="1" si="1071"/>
        <v>39.652360000000002</v>
      </c>
      <c r="J6899" s="113">
        <f t="shared" ca="1" si="1072"/>
        <v>58.940458579881664</v>
      </c>
      <c r="K6899" s="113">
        <f t="shared" ca="1" si="1075"/>
        <v>0</v>
      </c>
      <c r="L6899" s="113">
        <f t="shared" ca="1" si="1076"/>
        <v>-19.288098579881662</v>
      </c>
      <c r="M6899" s="113">
        <f t="shared" ca="1" si="1077"/>
        <v>0</v>
      </c>
      <c r="N6899" s="113">
        <f t="shared" ca="1" si="1078"/>
        <v>0</v>
      </c>
      <c r="O6899" s="14">
        <f t="shared" ca="1" si="1079"/>
        <v>0</v>
      </c>
      <c r="P6899" s="113">
        <f t="shared" ca="1" si="1073"/>
        <v>19.288098579881662</v>
      </c>
      <c r="Q6899" s="114">
        <f t="shared" ca="1" si="1074"/>
        <v>0</v>
      </c>
    </row>
    <row r="6900" spans="1:17" x14ac:dyDescent="0.75">
      <c r="A6900" t="s">
        <v>6964</v>
      </c>
      <c r="B6900" t="s">
        <v>15724</v>
      </c>
      <c r="G6900" s="14">
        <v>6898</v>
      </c>
      <c r="H6900" s="14">
        <f t="shared" ca="1" si="1070"/>
        <v>262.36399999999998</v>
      </c>
      <c r="I6900" s="117">
        <f t="shared" ca="1" si="1071"/>
        <v>57.720079999999996</v>
      </c>
      <c r="J6900" s="113">
        <f t="shared" ca="1" si="1072"/>
        <v>71.421967455621314</v>
      </c>
      <c r="K6900" s="113">
        <f t="shared" ca="1" si="1075"/>
        <v>0</v>
      </c>
      <c r="L6900" s="113">
        <f t="shared" ca="1" si="1076"/>
        <v>-13.701887455621318</v>
      </c>
      <c r="M6900" s="113">
        <f t="shared" ca="1" si="1077"/>
        <v>0</v>
      </c>
      <c r="N6900" s="113">
        <f t="shared" ca="1" si="1078"/>
        <v>0</v>
      </c>
      <c r="O6900" s="14">
        <f t="shared" ca="1" si="1079"/>
        <v>0</v>
      </c>
      <c r="P6900" s="113">
        <f t="shared" ca="1" si="1073"/>
        <v>13.701887455621318</v>
      </c>
      <c r="Q6900" s="114">
        <f t="shared" ca="1" si="1074"/>
        <v>0</v>
      </c>
    </row>
    <row r="6901" spans="1:17" x14ac:dyDescent="0.75">
      <c r="A6901" t="s">
        <v>6965</v>
      </c>
      <c r="B6901" t="s">
        <v>15725</v>
      </c>
      <c r="G6901" s="14">
        <v>6899</v>
      </c>
      <c r="H6901" s="14">
        <f t="shared" ca="1" si="1070"/>
        <v>497.69299999999998</v>
      </c>
      <c r="I6901" s="117">
        <f t="shared" ca="1" si="1071"/>
        <v>109.49245999999999</v>
      </c>
      <c r="J6901" s="113">
        <f t="shared" ca="1" si="1072"/>
        <v>68.648298816568058</v>
      </c>
      <c r="K6901" s="113">
        <f t="shared" ca="1" si="1075"/>
        <v>40.844161183431936</v>
      </c>
      <c r="L6901" s="113">
        <f t="shared" ca="1" si="1076"/>
        <v>40.844161183431936</v>
      </c>
      <c r="M6901" s="113">
        <f t="shared" ca="1" si="1077"/>
        <v>40.844161183431936</v>
      </c>
      <c r="N6901" s="113">
        <f t="shared" ca="1" si="1078"/>
        <v>0</v>
      </c>
      <c r="O6901" s="14">
        <f t="shared" ca="1" si="1079"/>
        <v>40.844161183431936</v>
      </c>
      <c r="P6901" s="113">
        <f t="shared" ca="1" si="1073"/>
        <v>0</v>
      </c>
      <c r="Q6901" s="114">
        <f t="shared" ca="1" si="1074"/>
        <v>0</v>
      </c>
    </row>
    <row r="6902" spans="1:17" x14ac:dyDescent="0.75">
      <c r="A6902" t="s">
        <v>6966</v>
      </c>
      <c r="B6902" t="s">
        <v>15726</v>
      </c>
      <c r="G6902" s="14">
        <v>6900</v>
      </c>
      <c r="H6902" s="14">
        <f t="shared" ca="1" si="1070"/>
        <v>644.25199999999995</v>
      </c>
      <c r="I6902" s="117">
        <f t="shared" ca="1" si="1071"/>
        <v>141.73543999999998</v>
      </c>
      <c r="J6902" s="113">
        <f t="shared" ca="1" si="1072"/>
        <v>63.794378698224854</v>
      </c>
      <c r="K6902" s="113">
        <f t="shared" ca="1" si="1075"/>
        <v>77.941061301775136</v>
      </c>
      <c r="L6902" s="113">
        <f t="shared" ca="1" si="1076"/>
        <v>77.941061301775136</v>
      </c>
      <c r="M6902" s="113">
        <f t="shared" ca="1" si="1077"/>
        <v>118.78522248520707</v>
      </c>
      <c r="N6902" s="113">
        <f t="shared" ca="1" si="1078"/>
        <v>0</v>
      </c>
      <c r="O6902" s="14">
        <f t="shared" ca="1" si="1079"/>
        <v>77.941061301775136</v>
      </c>
      <c r="P6902" s="113">
        <f t="shared" ca="1" si="1073"/>
        <v>0</v>
      </c>
      <c r="Q6902" s="114">
        <f t="shared" ca="1" si="1074"/>
        <v>0</v>
      </c>
    </row>
    <row r="6903" spans="1:17" x14ac:dyDescent="0.75">
      <c r="A6903" t="s">
        <v>6967</v>
      </c>
      <c r="B6903" t="s">
        <v>15727</v>
      </c>
      <c r="G6903" s="14">
        <v>6901</v>
      </c>
      <c r="H6903" s="14">
        <f t="shared" ca="1" si="1070"/>
        <v>652.67499999999995</v>
      </c>
      <c r="I6903" s="117">
        <f t="shared" ca="1" si="1071"/>
        <v>143.58849999999998</v>
      </c>
      <c r="J6903" s="113">
        <f t="shared" ca="1" si="1072"/>
        <v>65.874630177514803</v>
      </c>
      <c r="K6903" s="113">
        <f t="shared" ca="1" si="1075"/>
        <v>77.713869822485179</v>
      </c>
      <c r="L6903" s="113">
        <f t="shared" ca="1" si="1076"/>
        <v>77.713869822485179</v>
      </c>
      <c r="M6903" s="113">
        <f t="shared" ca="1" si="1077"/>
        <v>176</v>
      </c>
      <c r="N6903" s="113">
        <f t="shared" ca="1" si="1078"/>
        <v>0</v>
      </c>
      <c r="O6903" s="14">
        <f t="shared" ca="1" si="1079"/>
        <v>57.214777514792928</v>
      </c>
      <c r="P6903" s="113">
        <f t="shared" ca="1" si="1073"/>
        <v>0</v>
      </c>
      <c r="Q6903" s="114">
        <f t="shared" ca="1" si="1074"/>
        <v>-20.499092307692251</v>
      </c>
    </row>
    <row r="6904" spans="1:17" x14ac:dyDescent="0.75">
      <c r="A6904" t="s">
        <v>6968</v>
      </c>
      <c r="B6904" t="s">
        <v>15728</v>
      </c>
      <c r="G6904" s="14">
        <v>6902</v>
      </c>
      <c r="H6904" s="14">
        <f t="shared" ca="1" si="1070"/>
        <v>522.97400000000005</v>
      </c>
      <c r="I6904" s="117">
        <f t="shared" ca="1" si="1071"/>
        <v>115.05428000000001</v>
      </c>
      <c r="J6904" s="113">
        <f t="shared" ca="1" si="1072"/>
        <v>69.341715976331372</v>
      </c>
      <c r="K6904" s="113">
        <f t="shared" ca="1" si="1075"/>
        <v>45.712564023668634</v>
      </c>
      <c r="L6904" s="113">
        <f t="shared" ca="1" si="1076"/>
        <v>45.712564023668634</v>
      </c>
      <c r="M6904" s="113">
        <f t="shared" ca="1" si="1077"/>
        <v>176</v>
      </c>
      <c r="N6904" s="113">
        <f t="shared" ca="1" si="1078"/>
        <v>0</v>
      </c>
      <c r="O6904" s="14">
        <f t="shared" ca="1" si="1079"/>
        <v>0</v>
      </c>
      <c r="P6904" s="113">
        <f t="shared" ca="1" si="1073"/>
        <v>0</v>
      </c>
      <c r="Q6904" s="114">
        <f t="shared" ca="1" si="1074"/>
        <v>-45.712564023668634</v>
      </c>
    </row>
    <row r="6905" spans="1:17" x14ac:dyDescent="0.75">
      <c r="A6905" t="s">
        <v>6969</v>
      </c>
      <c r="B6905" t="s">
        <v>15729</v>
      </c>
      <c r="G6905" s="14">
        <v>6903</v>
      </c>
      <c r="H6905" s="14">
        <f t="shared" ca="1" si="1070"/>
        <v>338.30700000000002</v>
      </c>
      <c r="I6905" s="117">
        <f t="shared" ca="1" si="1071"/>
        <v>74.427540000000008</v>
      </c>
      <c r="J6905" s="113">
        <f t="shared" ca="1" si="1072"/>
        <v>70.728550295858</v>
      </c>
      <c r="K6905" s="113">
        <f t="shared" ca="1" si="1075"/>
        <v>3.6989897041420079</v>
      </c>
      <c r="L6905" s="113">
        <f t="shared" ca="1" si="1076"/>
        <v>3.6989897041420079</v>
      </c>
      <c r="M6905" s="113">
        <f t="shared" ca="1" si="1077"/>
        <v>176</v>
      </c>
      <c r="N6905" s="113">
        <f t="shared" ca="1" si="1078"/>
        <v>0</v>
      </c>
      <c r="O6905" s="14">
        <f t="shared" ca="1" si="1079"/>
        <v>0</v>
      </c>
      <c r="P6905" s="113">
        <f t="shared" ca="1" si="1073"/>
        <v>0</v>
      </c>
      <c r="Q6905" s="114">
        <f t="shared" ca="1" si="1074"/>
        <v>-3.6989897041420079</v>
      </c>
    </row>
    <row r="6906" spans="1:17" x14ac:dyDescent="0.75">
      <c r="A6906" t="s">
        <v>6970</v>
      </c>
      <c r="B6906" t="s">
        <v>15730</v>
      </c>
      <c r="G6906" s="14">
        <v>6904</v>
      </c>
      <c r="H6906" s="14">
        <f t="shared" ca="1" si="1070"/>
        <v>121.346</v>
      </c>
      <c r="I6906" s="117">
        <f t="shared" ca="1" si="1071"/>
        <v>26.696120000000001</v>
      </c>
      <c r="J6906" s="113">
        <f t="shared" ca="1" si="1072"/>
        <v>71.421967455621314</v>
      </c>
      <c r="K6906" s="113">
        <f t="shared" ca="1" si="1075"/>
        <v>0</v>
      </c>
      <c r="L6906" s="113">
        <f t="shared" ca="1" si="1076"/>
        <v>-44.725847455621313</v>
      </c>
      <c r="M6906" s="113">
        <f t="shared" ca="1" si="1077"/>
        <v>131.27415254437869</v>
      </c>
      <c r="N6906" s="113">
        <f t="shared" ca="1" si="1078"/>
        <v>44.725847455621306</v>
      </c>
      <c r="O6906" s="14">
        <f t="shared" ca="1" si="1079"/>
        <v>0</v>
      </c>
      <c r="P6906" s="113">
        <f t="shared" ca="1" si="1073"/>
        <v>7.1054273576010019E-15</v>
      </c>
      <c r="Q6906" s="114">
        <f t="shared" ca="1" si="1074"/>
        <v>0</v>
      </c>
    </row>
    <row r="6907" spans="1:17" x14ac:dyDescent="0.75">
      <c r="A6907" t="s">
        <v>6971</v>
      </c>
      <c r="B6907" t="s">
        <v>15731</v>
      </c>
      <c r="G6907" s="14">
        <v>6905</v>
      </c>
      <c r="H6907" s="14">
        <f t="shared" ca="1" si="1070"/>
        <v>9.266</v>
      </c>
      <c r="I6907" s="117">
        <f t="shared" ca="1" si="1071"/>
        <v>2.0385200000000001</v>
      </c>
      <c r="J6907" s="113">
        <f t="shared" ca="1" si="1072"/>
        <v>72.808801775147941</v>
      </c>
      <c r="K6907" s="113">
        <f t="shared" ca="1" si="1075"/>
        <v>0</v>
      </c>
      <c r="L6907" s="113">
        <f t="shared" ca="1" si="1076"/>
        <v>-70.770281775147936</v>
      </c>
      <c r="M6907" s="113">
        <f t="shared" ca="1" si="1077"/>
        <v>60.503870769230758</v>
      </c>
      <c r="N6907" s="113">
        <f t="shared" ca="1" si="1078"/>
        <v>70.770281775147936</v>
      </c>
      <c r="O6907" s="14">
        <f t="shared" ca="1" si="1079"/>
        <v>0</v>
      </c>
      <c r="P6907" s="113">
        <f t="shared" ca="1" si="1073"/>
        <v>0</v>
      </c>
      <c r="Q6907" s="114">
        <f t="shared" ca="1" si="1074"/>
        <v>0</v>
      </c>
    </row>
    <row r="6908" spans="1:17" x14ac:dyDescent="0.75">
      <c r="A6908" t="s">
        <v>6972</v>
      </c>
      <c r="B6908" t="s">
        <v>15732</v>
      </c>
      <c r="G6908" s="14">
        <v>6906</v>
      </c>
      <c r="H6908" s="14">
        <f t="shared" ca="1" si="1070"/>
        <v>0</v>
      </c>
      <c r="I6908" s="117">
        <f t="shared" ca="1" si="1071"/>
        <v>0</v>
      </c>
      <c r="J6908" s="113">
        <f t="shared" ca="1" si="1072"/>
        <v>58.940458579881664</v>
      </c>
      <c r="K6908" s="113">
        <f t="shared" ca="1" si="1075"/>
        <v>0</v>
      </c>
      <c r="L6908" s="113">
        <f t="shared" ca="1" si="1076"/>
        <v>-58.940458579881664</v>
      </c>
      <c r="M6908" s="113">
        <f t="shared" ca="1" si="1077"/>
        <v>1.5634121893490942</v>
      </c>
      <c r="N6908" s="113">
        <f t="shared" ca="1" si="1078"/>
        <v>58.940458579881664</v>
      </c>
      <c r="O6908" s="14">
        <f t="shared" ca="1" si="1079"/>
        <v>0</v>
      </c>
      <c r="P6908" s="113">
        <f t="shared" ca="1" si="1073"/>
        <v>0</v>
      </c>
      <c r="Q6908" s="114">
        <f t="shared" ca="1" si="1074"/>
        <v>0</v>
      </c>
    </row>
    <row r="6909" spans="1:17" x14ac:dyDescent="0.75">
      <c r="A6909" t="s">
        <v>6973</v>
      </c>
      <c r="B6909" t="s">
        <v>15733</v>
      </c>
      <c r="G6909" s="14">
        <v>6907</v>
      </c>
      <c r="H6909" s="14">
        <f t="shared" ca="1" si="1070"/>
        <v>0</v>
      </c>
      <c r="I6909" s="117">
        <f t="shared" ca="1" si="1071"/>
        <v>0</v>
      </c>
      <c r="J6909" s="113">
        <f t="shared" ca="1" si="1072"/>
        <v>48.539201183431956</v>
      </c>
      <c r="K6909" s="113">
        <f t="shared" ca="1" si="1075"/>
        <v>0</v>
      </c>
      <c r="L6909" s="113">
        <f t="shared" ca="1" si="1076"/>
        <v>-48.539201183431956</v>
      </c>
      <c r="M6909" s="113">
        <f t="shared" ca="1" si="1077"/>
        <v>0</v>
      </c>
      <c r="N6909" s="113">
        <f t="shared" ca="1" si="1078"/>
        <v>1.5634121893490942</v>
      </c>
      <c r="O6909" s="14">
        <f t="shared" ca="1" si="1079"/>
        <v>0</v>
      </c>
      <c r="P6909" s="113">
        <f t="shared" ca="1" si="1073"/>
        <v>46.975788994082862</v>
      </c>
      <c r="Q6909" s="114">
        <f t="shared" ca="1" si="1074"/>
        <v>0</v>
      </c>
    </row>
    <row r="6910" spans="1:17" x14ac:dyDescent="0.75">
      <c r="A6910" t="s">
        <v>6974</v>
      </c>
      <c r="B6910" t="s">
        <v>15734</v>
      </c>
      <c r="G6910" s="14">
        <v>6908</v>
      </c>
      <c r="H6910" s="14">
        <f t="shared" ca="1" si="1070"/>
        <v>0</v>
      </c>
      <c r="I6910" s="117">
        <f t="shared" ca="1" si="1071"/>
        <v>0</v>
      </c>
      <c r="J6910" s="113">
        <f t="shared" ca="1" si="1072"/>
        <v>38.137943786982255</v>
      </c>
      <c r="K6910" s="113">
        <f t="shared" ca="1" si="1075"/>
        <v>0</v>
      </c>
      <c r="L6910" s="113">
        <f t="shared" ca="1" si="1076"/>
        <v>-38.137943786982255</v>
      </c>
      <c r="M6910" s="113">
        <f t="shared" ca="1" si="1077"/>
        <v>0</v>
      </c>
      <c r="N6910" s="113">
        <f t="shared" ca="1" si="1078"/>
        <v>0</v>
      </c>
      <c r="O6910" s="14">
        <f t="shared" ca="1" si="1079"/>
        <v>0</v>
      </c>
      <c r="P6910" s="113">
        <f t="shared" ca="1" si="1073"/>
        <v>38.137943786982255</v>
      </c>
      <c r="Q6910" s="114">
        <f t="shared" ca="1" si="1074"/>
        <v>0</v>
      </c>
    </row>
    <row r="6911" spans="1:17" x14ac:dyDescent="0.75">
      <c r="A6911" t="s">
        <v>6975</v>
      </c>
      <c r="B6911" t="s">
        <v>15735</v>
      </c>
      <c r="G6911" s="14">
        <v>6909</v>
      </c>
      <c r="H6911" s="14">
        <f t="shared" ca="1" si="1070"/>
        <v>0</v>
      </c>
      <c r="I6911" s="117">
        <f t="shared" ca="1" si="1071"/>
        <v>0</v>
      </c>
      <c r="J6911" s="113">
        <f t="shared" ca="1" si="1072"/>
        <v>24.269600591715978</v>
      </c>
      <c r="K6911" s="113">
        <f t="shared" ca="1" si="1075"/>
        <v>0</v>
      </c>
      <c r="L6911" s="113">
        <f t="shared" ca="1" si="1076"/>
        <v>-24.269600591715978</v>
      </c>
      <c r="M6911" s="113">
        <f t="shared" ca="1" si="1077"/>
        <v>0</v>
      </c>
      <c r="N6911" s="113">
        <f t="shared" ca="1" si="1078"/>
        <v>0</v>
      </c>
      <c r="O6911" s="14">
        <f t="shared" ca="1" si="1079"/>
        <v>0</v>
      </c>
      <c r="P6911" s="113">
        <f t="shared" ca="1" si="1073"/>
        <v>24.269600591715978</v>
      </c>
      <c r="Q6911" s="114">
        <f t="shared" ca="1" si="1074"/>
        <v>0</v>
      </c>
    </row>
    <row r="6912" spans="1:17" x14ac:dyDescent="0.75">
      <c r="A6912" t="s">
        <v>6976</v>
      </c>
      <c r="B6912" t="s">
        <v>15736</v>
      </c>
      <c r="G6912" s="14">
        <v>6910</v>
      </c>
      <c r="H6912" s="14">
        <f t="shared" ca="1" si="1070"/>
        <v>0</v>
      </c>
      <c r="I6912" s="117">
        <f t="shared" ca="1" si="1071"/>
        <v>0</v>
      </c>
      <c r="J6912" s="113">
        <f t="shared" ca="1" si="1072"/>
        <v>13.868343195266274</v>
      </c>
      <c r="K6912" s="113">
        <f t="shared" ca="1" si="1075"/>
        <v>0</v>
      </c>
      <c r="L6912" s="113">
        <f t="shared" ca="1" si="1076"/>
        <v>-13.868343195266274</v>
      </c>
      <c r="M6912" s="113">
        <f t="shared" ca="1" si="1077"/>
        <v>0</v>
      </c>
      <c r="N6912" s="113">
        <f t="shared" ca="1" si="1078"/>
        <v>0</v>
      </c>
      <c r="O6912" s="14">
        <f t="shared" ca="1" si="1079"/>
        <v>0</v>
      </c>
      <c r="P6912" s="113">
        <f t="shared" ca="1" si="1073"/>
        <v>13.868343195266274</v>
      </c>
      <c r="Q6912" s="114">
        <f t="shared" ca="1" si="1074"/>
        <v>0</v>
      </c>
    </row>
    <row r="6913" spans="1:17" x14ac:dyDescent="0.75">
      <c r="A6913" t="s">
        <v>6977</v>
      </c>
      <c r="B6913" t="s">
        <v>15737</v>
      </c>
      <c r="G6913" s="14">
        <v>6911</v>
      </c>
      <c r="H6913" s="14">
        <f t="shared" ca="1" si="1070"/>
        <v>0</v>
      </c>
      <c r="I6913" s="117">
        <f t="shared" ca="1" si="1071"/>
        <v>0</v>
      </c>
      <c r="J6913" s="113">
        <f t="shared" ca="1" si="1072"/>
        <v>13.868343195266274</v>
      </c>
      <c r="K6913" s="113">
        <f t="shared" ca="1" si="1075"/>
        <v>0</v>
      </c>
      <c r="L6913" s="113">
        <f t="shared" ca="1" si="1076"/>
        <v>-13.868343195266274</v>
      </c>
      <c r="M6913" s="113">
        <f t="shared" ca="1" si="1077"/>
        <v>0</v>
      </c>
      <c r="N6913" s="113">
        <f t="shared" ca="1" si="1078"/>
        <v>0</v>
      </c>
      <c r="O6913" s="14">
        <f t="shared" ca="1" si="1079"/>
        <v>0</v>
      </c>
      <c r="P6913" s="113">
        <f t="shared" ca="1" si="1073"/>
        <v>13.868343195266274</v>
      </c>
      <c r="Q6913" s="114">
        <f t="shared" ca="1" si="1074"/>
        <v>0</v>
      </c>
    </row>
    <row r="6914" spans="1:17" x14ac:dyDescent="0.75">
      <c r="A6914" t="s">
        <v>6978</v>
      </c>
      <c r="B6914" t="s">
        <v>15738</v>
      </c>
      <c r="G6914" s="14">
        <v>6912</v>
      </c>
      <c r="H6914" s="14">
        <f t="shared" ca="1" si="1070"/>
        <v>0</v>
      </c>
      <c r="I6914" s="117">
        <f t="shared" ca="1" si="1071"/>
        <v>0</v>
      </c>
      <c r="J6914" s="113">
        <f t="shared" ca="1" si="1072"/>
        <v>13.868343195266274</v>
      </c>
      <c r="K6914" s="113">
        <f t="shared" ca="1" si="1075"/>
        <v>0</v>
      </c>
      <c r="L6914" s="113">
        <f t="shared" ca="1" si="1076"/>
        <v>-13.868343195266274</v>
      </c>
      <c r="M6914" s="113">
        <f t="shared" ca="1" si="1077"/>
        <v>0</v>
      </c>
      <c r="N6914" s="113">
        <f t="shared" ca="1" si="1078"/>
        <v>0</v>
      </c>
      <c r="O6914" s="14">
        <f t="shared" ca="1" si="1079"/>
        <v>0</v>
      </c>
      <c r="P6914" s="113">
        <f t="shared" ca="1" si="1073"/>
        <v>13.868343195266274</v>
      </c>
      <c r="Q6914" s="114">
        <f t="shared" ca="1" si="1074"/>
        <v>0</v>
      </c>
    </row>
    <row r="6915" spans="1:17" x14ac:dyDescent="0.75">
      <c r="A6915" t="s">
        <v>6979</v>
      </c>
      <c r="B6915" t="s">
        <v>15739</v>
      </c>
      <c r="G6915" s="14">
        <v>6913</v>
      </c>
      <c r="H6915" s="14">
        <f t="shared" ref="H6915:H6978" ca="1" si="1080">INDEX(INDIRECT(Library_File&amp;"Irradiance_Library"),MATCH($A6915,INDIRECT(Library_File&amp;"Irradiance_Labels"),0),MATCH(INDEX(IrradianceOptions,1,MATCH($A$1,Cases,0)),INDIRECT(Library_File&amp;"Irradiance_Transfer"),0))</f>
        <v>0</v>
      </c>
      <c r="I6915" s="117">
        <f t="shared" ref="I6915:I6978" ca="1" si="1081">INDEX(INDIRECT(Library_File&amp;"Solar_Library"),MATCH($C$3,INDIRECT(Library_File&amp;"Solar_Labels"),0),MATCH(INDEX(SolarOptions,1,MATCH($A$1,Cases,0)),INDIRECT(Library_File&amp;"Solar_Transfer"),0))*$H6915</f>
        <v>0</v>
      </c>
      <c r="J6915" s="113">
        <f t="shared" ref="J6915:J6978" ca="1" si="1082">INDEX(INDIRECT(Library_File&amp;"PwrUsage_Library"),MATCH($B6915,INDIRECT(Library_File&amp;"PwrUsage_Labels"),0),MATCH(INDEX(PwrUsageOptions,1,MATCH($A$1,Cases,0)),INDIRECT(Library_File&amp;"PwrUsage_Transfer"),0))</f>
        <v>13.868343195266274</v>
      </c>
      <c r="K6915" s="113">
        <f t="shared" ca="1" si="1075"/>
        <v>0</v>
      </c>
      <c r="L6915" s="113">
        <f t="shared" ca="1" si="1076"/>
        <v>-13.868343195266274</v>
      </c>
      <c r="M6915" s="113">
        <f t="shared" ca="1" si="1077"/>
        <v>0</v>
      </c>
      <c r="N6915" s="113">
        <f t="shared" ca="1" si="1078"/>
        <v>0</v>
      </c>
      <c r="O6915" s="14">
        <f t="shared" ca="1" si="1079"/>
        <v>0</v>
      </c>
      <c r="P6915" s="113">
        <f t="shared" ref="P6915:P6978" ca="1" si="1083">IF((J6915-I6915-N6915)&gt;0,(J6915-I6915-N6915),0)</f>
        <v>13.868343195266274</v>
      </c>
      <c r="Q6915" s="114">
        <f t="shared" ref="Q6915:Q6978" ca="1" si="1084">IF((J6915+O6915-I6915)&lt;0,(J6915+O6915-I6915),0)</f>
        <v>0</v>
      </c>
    </row>
    <row r="6916" spans="1:17" x14ac:dyDescent="0.75">
      <c r="A6916" t="s">
        <v>6980</v>
      </c>
      <c r="B6916" t="s">
        <v>15740</v>
      </c>
      <c r="G6916" s="14">
        <v>6914</v>
      </c>
      <c r="H6916" s="14">
        <f t="shared" ca="1" si="1080"/>
        <v>0</v>
      </c>
      <c r="I6916" s="117">
        <f t="shared" ca="1" si="1081"/>
        <v>0</v>
      </c>
      <c r="J6916" s="113">
        <f t="shared" ca="1" si="1082"/>
        <v>13.868343195266274</v>
      </c>
      <c r="K6916" s="113">
        <f t="shared" ref="K6916:K6979" ca="1" si="1085">IF((I6916-J6916)&gt;0,(I6916-J6916),0)</f>
        <v>0</v>
      </c>
      <c r="L6916" s="113">
        <f t="shared" ref="L6916:L6979" ca="1" si="1086">I6916-J6916</f>
        <v>-13.868343195266274</v>
      </c>
      <c r="M6916" s="113">
        <f t="shared" ca="1" si="1077"/>
        <v>0</v>
      </c>
      <c r="N6916" s="113">
        <f t="shared" ca="1" si="1078"/>
        <v>0</v>
      </c>
      <c r="O6916" s="14">
        <f t="shared" ca="1" si="1079"/>
        <v>0</v>
      </c>
      <c r="P6916" s="113">
        <f t="shared" ca="1" si="1083"/>
        <v>13.868343195266274</v>
      </c>
      <c r="Q6916" s="114">
        <f t="shared" ca="1" si="1084"/>
        <v>0</v>
      </c>
    </row>
    <row r="6917" spans="1:17" x14ac:dyDescent="0.75">
      <c r="A6917" t="s">
        <v>6981</v>
      </c>
      <c r="B6917" t="s">
        <v>15741</v>
      </c>
      <c r="G6917" s="14">
        <v>6915</v>
      </c>
      <c r="H6917" s="14">
        <f t="shared" ca="1" si="1080"/>
        <v>0</v>
      </c>
      <c r="I6917" s="117">
        <f t="shared" ca="1" si="1081"/>
        <v>0</v>
      </c>
      <c r="J6917" s="113">
        <f t="shared" ca="1" si="1082"/>
        <v>13.868343195266274</v>
      </c>
      <c r="K6917" s="113">
        <f t="shared" ca="1" si="1085"/>
        <v>0</v>
      </c>
      <c r="L6917" s="113">
        <f t="shared" ca="1" si="1086"/>
        <v>-13.868343195266274</v>
      </c>
      <c r="M6917" s="113">
        <f t="shared" ref="M6917:M6980" ca="1" si="1087">IF(AND((L6917+M6916)&lt;$M$3,(L6917+M6916)&gt;0),(L6917+M6916),IF((L6917+M6916)&gt;$M$3,$M$3,0))</f>
        <v>0</v>
      </c>
      <c r="N6917" s="113">
        <f t="shared" ref="N6917:N6980" ca="1" si="1088">IF((M6916-M6917)&gt;0,(M6916-M6917),0)</f>
        <v>0</v>
      </c>
      <c r="O6917" s="14">
        <f t="shared" ref="O6917:O6980" ca="1" si="1089">IF((M6916-M6917)&lt;0,(M6917-M6916),0)</f>
        <v>0</v>
      </c>
      <c r="P6917" s="113">
        <f t="shared" ca="1" si="1083"/>
        <v>13.868343195266274</v>
      </c>
      <c r="Q6917" s="114">
        <f t="shared" ca="1" si="1084"/>
        <v>0</v>
      </c>
    </row>
    <row r="6918" spans="1:17" x14ac:dyDescent="0.75">
      <c r="A6918" t="s">
        <v>6982</v>
      </c>
      <c r="B6918" t="s">
        <v>15742</v>
      </c>
      <c r="G6918" s="14">
        <v>6916</v>
      </c>
      <c r="H6918" s="14">
        <f t="shared" ca="1" si="1080"/>
        <v>0</v>
      </c>
      <c r="I6918" s="117">
        <f t="shared" ca="1" si="1081"/>
        <v>0</v>
      </c>
      <c r="J6918" s="113">
        <f t="shared" ca="1" si="1082"/>
        <v>13.868343195266274</v>
      </c>
      <c r="K6918" s="113">
        <f t="shared" ca="1" si="1085"/>
        <v>0</v>
      </c>
      <c r="L6918" s="113">
        <f t="shared" ca="1" si="1086"/>
        <v>-13.868343195266274</v>
      </c>
      <c r="M6918" s="113">
        <f t="shared" ca="1" si="1087"/>
        <v>0</v>
      </c>
      <c r="N6918" s="113">
        <f t="shared" ca="1" si="1088"/>
        <v>0</v>
      </c>
      <c r="O6918" s="14">
        <f t="shared" ca="1" si="1089"/>
        <v>0</v>
      </c>
      <c r="P6918" s="113">
        <f t="shared" ca="1" si="1083"/>
        <v>13.868343195266274</v>
      </c>
      <c r="Q6918" s="114">
        <f t="shared" ca="1" si="1084"/>
        <v>0</v>
      </c>
    </row>
    <row r="6919" spans="1:17" x14ac:dyDescent="0.75">
      <c r="A6919" t="s">
        <v>6983</v>
      </c>
      <c r="B6919" t="s">
        <v>15743</v>
      </c>
      <c r="G6919" s="14">
        <v>6917</v>
      </c>
      <c r="H6919" s="14">
        <f t="shared" ca="1" si="1080"/>
        <v>0</v>
      </c>
      <c r="I6919" s="117">
        <f t="shared" ca="1" si="1081"/>
        <v>0</v>
      </c>
      <c r="J6919" s="113">
        <f t="shared" ca="1" si="1082"/>
        <v>20.802514792899409</v>
      </c>
      <c r="K6919" s="113">
        <f t="shared" ca="1" si="1085"/>
        <v>0</v>
      </c>
      <c r="L6919" s="113">
        <f t="shared" ca="1" si="1086"/>
        <v>-20.802514792899409</v>
      </c>
      <c r="M6919" s="113">
        <f t="shared" ca="1" si="1087"/>
        <v>0</v>
      </c>
      <c r="N6919" s="113">
        <f t="shared" ca="1" si="1088"/>
        <v>0</v>
      </c>
      <c r="O6919" s="14">
        <f t="shared" ca="1" si="1089"/>
        <v>0</v>
      </c>
      <c r="P6919" s="113">
        <f t="shared" ca="1" si="1083"/>
        <v>20.802514792899409</v>
      </c>
      <c r="Q6919" s="114">
        <f t="shared" ca="1" si="1084"/>
        <v>0</v>
      </c>
    </row>
    <row r="6920" spans="1:17" x14ac:dyDescent="0.75">
      <c r="A6920" t="s">
        <v>6984</v>
      </c>
      <c r="B6920" t="s">
        <v>15744</v>
      </c>
      <c r="G6920" s="14">
        <v>6918</v>
      </c>
      <c r="H6920" s="14">
        <f t="shared" ca="1" si="1080"/>
        <v>0</v>
      </c>
      <c r="I6920" s="117">
        <f t="shared" ca="1" si="1081"/>
        <v>0</v>
      </c>
      <c r="J6920" s="113">
        <f t="shared" ca="1" si="1082"/>
        <v>31.203772189349117</v>
      </c>
      <c r="K6920" s="113">
        <f t="shared" ca="1" si="1085"/>
        <v>0</v>
      </c>
      <c r="L6920" s="113">
        <f t="shared" ca="1" si="1086"/>
        <v>-31.203772189349117</v>
      </c>
      <c r="M6920" s="113">
        <f t="shared" ca="1" si="1087"/>
        <v>0</v>
      </c>
      <c r="N6920" s="113">
        <f t="shared" ca="1" si="1088"/>
        <v>0</v>
      </c>
      <c r="O6920" s="14">
        <f t="shared" ca="1" si="1089"/>
        <v>0</v>
      </c>
      <c r="P6920" s="113">
        <f t="shared" ca="1" si="1083"/>
        <v>31.203772189349117</v>
      </c>
      <c r="Q6920" s="114">
        <f t="shared" ca="1" si="1084"/>
        <v>0</v>
      </c>
    </row>
    <row r="6921" spans="1:17" x14ac:dyDescent="0.75">
      <c r="A6921" t="s">
        <v>6985</v>
      </c>
      <c r="B6921" t="s">
        <v>15745</v>
      </c>
      <c r="G6921" s="14">
        <v>6919</v>
      </c>
      <c r="H6921" s="14">
        <f t="shared" ca="1" si="1080"/>
        <v>8.3320000000000007</v>
      </c>
      <c r="I6921" s="117">
        <f t="shared" ca="1" si="1081"/>
        <v>1.8330400000000002</v>
      </c>
      <c r="J6921" s="113">
        <f t="shared" ca="1" si="1082"/>
        <v>40.21819526627219</v>
      </c>
      <c r="K6921" s="113">
        <f t="shared" ca="1" si="1085"/>
        <v>0</v>
      </c>
      <c r="L6921" s="113">
        <f t="shared" ca="1" si="1086"/>
        <v>-38.385155266272193</v>
      </c>
      <c r="M6921" s="113">
        <f t="shared" ca="1" si="1087"/>
        <v>0</v>
      </c>
      <c r="N6921" s="113">
        <f t="shared" ca="1" si="1088"/>
        <v>0</v>
      </c>
      <c r="O6921" s="14">
        <f t="shared" ca="1" si="1089"/>
        <v>0</v>
      </c>
      <c r="P6921" s="113">
        <f t="shared" ca="1" si="1083"/>
        <v>38.385155266272193</v>
      </c>
      <c r="Q6921" s="114">
        <f t="shared" ca="1" si="1084"/>
        <v>0</v>
      </c>
    </row>
    <row r="6922" spans="1:17" x14ac:dyDescent="0.75">
      <c r="A6922" t="s">
        <v>6986</v>
      </c>
      <c r="B6922" t="s">
        <v>15746</v>
      </c>
      <c r="G6922" s="14">
        <v>6920</v>
      </c>
      <c r="H6922" s="14">
        <f t="shared" ca="1" si="1080"/>
        <v>58.814999999999998</v>
      </c>
      <c r="I6922" s="117">
        <f t="shared" ca="1" si="1081"/>
        <v>12.939299999999999</v>
      </c>
      <c r="J6922" s="113">
        <f t="shared" ca="1" si="1082"/>
        <v>48.539201183431956</v>
      </c>
      <c r="K6922" s="113">
        <f t="shared" ca="1" si="1085"/>
        <v>0</v>
      </c>
      <c r="L6922" s="113">
        <f t="shared" ca="1" si="1086"/>
        <v>-35.599901183431953</v>
      </c>
      <c r="M6922" s="113">
        <f t="shared" ca="1" si="1087"/>
        <v>0</v>
      </c>
      <c r="N6922" s="113">
        <f t="shared" ca="1" si="1088"/>
        <v>0</v>
      </c>
      <c r="O6922" s="14">
        <f t="shared" ca="1" si="1089"/>
        <v>0</v>
      </c>
      <c r="P6922" s="113">
        <f t="shared" ca="1" si="1083"/>
        <v>35.599901183431953</v>
      </c>
      <c r="Q6922" s="114">
        <f t="shared" ca="1" si="1084"/>
        <v>0</v>
      </c>
    </row>
    <row r="6923" spans="1:17" x14ac:dyDescent="0.75">
      <c r="A6923" t="s">
        <v>6987</v>
      </c>
      <c r="B6923" t="s">
        <v>15747</v>
      </c>
      <c r="G6923" s="14">
        <v>6921</v>
      </c>
      <c r="H6923" s="14">
        <f t="shared" ca="1" si="1080"/>
        <v>146.16200000000001</v>
      </c>
      <c r="I6923" s="117">
        <f t="shared" ca="1" si="1081"/>
        <v>32.155639999999998</v>
      </c>
      <c r="J6923" s="113">
        <f t="shared" ca="1" si="1082"/>
        <v>58.940458579881664</v>
      </c>
      <c r="K6923" s="113">
        <f t="shared" ca="1" si="1085"/>
        <v>0</v>
      </c>
      <c r="L6923" s="113">
        <f t="shared" ca="1" si="1086"/>
        <v>-26.784818579881666</v>
      </c>
      <c r="M6923" s="113">
        <f t="shared" ca="1" si="1087"/>
        <v>0</v>
      </c>
      <c r="N6923" s="113">
        <f t="shared" ca="1" si="1088"/>
        <v>0</v>
      </c>
      <c r="O6923" s="14">
        <f t="shared" ca="1" si="1089"/>
        <v>0</v>
      </c>
      <c r="P6923" s="113">
        <f t="shared" ca="1" si="1083"/>
        <v>26.784818579881666</v>
      </c>
      <c r="Q6923" s="114">
        <f t="shared" ca="1" si="1084"/>
        <v>0</v>
      </c>
    </row>
    <row r="6924" spans="1:17" x14ac:dyDescent="0.75">
      <c r="A6924" t="s">
        <v>6988</v>
      </c>
      <c r="B6924" t="s">
        <v>15748</v>
      </c>
      <c r="G6924" s="14">
        <v>6922</v>
      </c>
      <c r="H6924" s="14">
        <f t="shared" ca="1" si="1080"/>
        <v>259.52499999999998</v>
      </c>
      <c r="I6924" s="117">
        <f t="shared" ca="1" si="1081"/>
        <v>57.095499999999994</v>
      </c>
      <c r="J6924" s="113">
        <f t="shared" ca="1" si="1082"/>
        <v>71.421967455621314</v>
      </c>
      <c r="K6924" s="113">
        <f t="shared" ca="1" si="1085"/>
        <v>0</v>
      </c>
      <c r="L6924" s="113">
        <f t="shared" ca="1" si="1086"/>
        <v>-14.326467455621319</v>
      </c>
      <c r="M6924" s="113">
        <f t="shared" ca="1" si="1087"/>
        <v>0</v>
      </c>
      <c r="N6924" s="113">
        <f t="shared" ca="1" si="1088"/>
        <v>0</v>
      </c>
      <c r="O6924" s="14">
        <f t="shared" ca="1" si="1089"/>
        <v>0</v>
      </c>
      <c r="P6924" s="113">
        <f t="shared" ca="1" si="1083"/>
        <v>14.326467455621319</v>
      </c>
      <c r="Q6924" s="114">
        <f t="shared" ca="1" si="1084"/>
        <v>0</v>
      </c>
    </row>
    <row r="6925" spans="1:17" x14ac:dyDescent="0.75">
      <c r="A6925" t="s">
        <v>6989</v>
      </c>
      <c r="B6925" t="s">
        <v>15749</v>
      </c>
      <c r="G6925" s="14">
        <v>6923</v>
      </c>
      <c r="H6925" s="14">
        <f t="shared" ca="1" si="1080"/>
        <v>273.73</v>
      </c>
      <c r="I6925" s="117">
        <f t="shared" ca="1" si="1081"/>
        <v>60.220600000000005</v>
      </c>
      <c r="J6925" s="113">
        <f t="shared" ca="1" si="1082"/>
        <v>68.648298816568058</v>
      </c>
      <c r="K6925" s="113">
        <f t="shared" ca="1" si="1085"/>
        <v>0</v>
      </c>
      <c r="L6925" s="113">
        <f t="shared" ca="1" si="1086"/>
        <v>-8.4276988165680535</v>
      </c>
      <c r="M6925" s="113">
        <f t="shared" ca="1" si="1087"/>
        <v>0</v>
      </c>
      <c r="N6925" s="113">
        <f t="shared" ca="1" si="1088"/>
        <v>0</v>
      </c>
      <c r="O6925" s="14">
        <f t="shared" ca="1" si="1089"/>
        <v>0</v>
      </c>
      <c r="P6925" s="113">
        <f t="shared" ca="1" si="1083"/>
        <v>8.4276988165680535</v>
      </c>
      <c r="Q6925" s="114">
        <f t="shared" ca="1" si="1084"/>
        <v>0</v>
      </c>
    </row>
    <row r="6926" spans="1:17" x14ac:dyDescent="0.75">
      <c r="A6926" t="s">
        <v>6990</v>
      </c>
      <c r="B6926" t="s">
        <v>15750</v>
      </c>
      <c r="G6926" s="14">
        <v>6924</v>
      </c>
      <c r="H6926" s="14">
        <f t="shared" ca="1" si="1080"/>
        <v>231.25800000000001</v>
      </c>
      <c r="I6926" s="117">
        <f t="shared" ca="1" si="1081"/>
        <v>50.876760000000004</v>
      </c>
      <c r="J6926" s="113">
        <f t="shared" ca="1" si="1082"/>
        <v>63.794378698224854</v>
      </c>
      <c r="K6926" s="113">
        <f t="shared" ca="1" si="1085"/>
        <v>0</v>
      </c>
      <c r="L6926" s="113">
        <f t="shared" ca="1" si="1086"/>
        <v>-12.91761869822485</v>
      </c>
      <c r="M6926" s="113">
        <f t="shared" ca="1" si="1087"/>
        <v>0</v>
      </c>
      <c r="N6926" s="113">
        <f t="shared" ca="1" si="1088"/>
        <v>0</v>
      </c>
      <c r="O6926" s="14">
        <f t="shared" ca="1" si="1089"/>
        <v>0</v>
      </c>
      <c r="P6926" s="113">
        <f t="shared" ca="1" si="1083"/>
        <v>12.91761869822485</v>
      </c>
      <c r="Q6926" s="114">
        <f t="shared" ca="1" si="1084"/>
        <v>0</v>
      </c>
    </row>
    <row r="6927" spans="1:17" x14ac:dyDescent="0.75">
      <c r="A6927" t="s">
        <v>6991</v>
      </c>
      <c r="B6927" t="s">
        <v>15751</v>
      </c>
      <c r="G6927" s="14">
        <v>6925</v>
      </c>
      <c r="H6927" s="14">
        <f t="shared" ca="1" si="1080"/>
        <v>178.71100000000001</v>
      </c>
      <c r="I6927" s="117">
        <f t="shared" ca="1" si="1081"/>
        <v>39.316420000000001</v>
      </c>
      <c r="J6927" s="113">
        <f t="shared" ca="1" si="1082"/>
        <v>65.874630177514803</v>
      </c>
      <c r="K6927" s="113">
        <f t="shared" ca="1" si="1085"/>
        <v>0</v>
      </c>
      <c r="L6927" s="113">
        <f t="shared" ca="1" si="1086"/>
        <v>-26.558210177514802</v>
      </c>
      <c r="M6927" s="113">
        <f t="shared" ca="1" si="1087"/>
        <v>0</v>
      </c>
      <c r="N6927" s="113">
        <f t="shared" ca="1" si="1088"/>
        <v>0</v>
      </c>
      <c r="O6927" s="14">
        <f t="shared" ca="1" si="1089"/>
        <v>0</v>
      </c>
      <c r="P6927" s="113">
        <f t="shared" ca="1" si="1083"/>
        <v>26.558210177514802</v>
      </c>
      <c r="Q6927" s="114">
        <f t="shared" ca="1" si="1084"/>
        <v>0</v>
      </c>
    </row>
    <row r="6928" spans="1:17" x14ac:dyDescent="0.75">
      <c r="A6928" t="s">
        <v>6992</v>
      </c>
      <c r="B6928" t="s">
        <v>15752</v>
      </c>
      <c r="G6928" s="14">
        <v>6926</v>
      </c>
      <c r="H6928" s="14">
        <f t="shared" ca="1" si="1080"/>
        <v>142.50800000000001</v>
      </c>
      <c r="I6928" s="117">
        <f t="shared" ca="1" si="1081"/>
        <v>31.351760000000002</v>
      </c>
      <c r="J6928" s="113">
        <f t="shared" ca="1" si="1082"/>
        <v>69.341715976331372</v>
      </c>
      <c r="K6928" s="113">
        <f t="shared" ca="1" si="1085"/>
        <v>0</v>
      </c>
      <c r="L6928" s="113">
        <f t="shared" ca="1" si="1086"/>
        <v>-37.989955976331373</v>
      </c>
      <c r="M6928" s="113">
        <f t="shared" ca="1" si="1087"/>
        <v>0</v>
      </c>
      <c r="N6928" s="113">
        <f t="shared" ca="1" si="1088"/>
        <v>0</v>
      </c>
      <c r="O6928" s="14">
        <f t="shared" ca="1" si="1089"/>
        <v>0</v>
      </c>
      <c r="P6928" s="113">
        <f t="shared" ca="1" si="1083"/>
        <v>37.989955976331373</v>
      </c>
      <c r="Q6928" s="114">
        <f t="shared" ca="1" si="1084"/>
        <v>0</v>
      </c>
    </row>
    <row r="6929" spans="1:17" x14ac:dyDescent="0.75">
      <c r="A6929" t="s">
        <v>6993</v>
      </c>
      <c r="B6929" t="s">
        <v>15753</v>
      </c>
      <c r="G6929" s="14">
        <v>6927</v>
      </c>
      <c r="H6929" s="14">
        <f t="shared" ca="1" si="1080"/>
        <v>89.414000000000001</v>
      </c>
      <c r="I6929" s="117">
        <f t="shared" ca="1" si="1081"/>
        <v>19.67108</v>
      </c>
      <c r="J6929" s="113">
        <f t="shared" ca="1" si="1082"/>
        <v>70.728550295858</v>
      </c>
      <c r="K6929" s="113">
        <f t="shared" ca="1" si="1085"/>
        <v>0</v>
      </c>
      <c r="L6929" s="113">
        <f t="shared" ca="1" si="1086"/>
        <v>-51.057470295857996</v>
      </c>
      <c r="M6929" s="113">
        <f t="shared" ca="1" si="1087"/>
        <v>0</v>
      </c>
      <c r="N6929" s="113">
        <f t="shared" ca="1" si="1088"/>
        <v>0</v>
      </c>
      <c r="O6929" s="14">
        <f t="shared" ca="1" si="1089"/>
        <v>0</v>
      </c>
      <c r="P6929" s="113">
        <f t="shared" ca="1" si="1083"/>
        <v>51.057470295857996</v>
      </c>
      <c r="Q6929" s="114">
        <f t="shared" ca="1" si="1084"/>
        <v>0</v>
      </c>
    </row>
    <row r="6930" spans="1:17" x14ac:dyDescent="0.75">
      <c r="A6930" t="s">
        <v>6994</v>
      </c>
      <c r="B6930" t="s">
        <v>15754</v>
      </c>
      <c r="G6930" s="14">
        <v>6928</v>
      </c>
      <c r="H6930" s="14">
        <f t="shared" ca="1" si="1080"/>
        <v>34.377000000000002</v>
      </c>
      <c r="I6930" s="117">
        <f t="shared" ca="1" si="1081"/>
        <v>7.5629400000000002</v>
      </c>
      <c r="J6930" s="113">
        <f t="shared" ca="1" si="1082"/>
        <v>71.421967455621314</v>
      </c>
      <c r="K6930" s="113">
        <f t="shared" ca="1" si="1085"/>
        <v>0</v>
      </c>
      <c r="L6930" s="113">
        <f t="shared" ca="1" si="1086"/>
        <v>-63.859027455621316</v>
      </c>
      <c r="M6930" s="113">
        <f t="shared" ca="1" si="1087"/>
        <v>0</v>
      </c>
      <c r="N6930" s="113">
        <f t="shared" ca="1" si="1088"/>
        <v>0</v>
      </c>
      <c r="O6930" s="14">
        <f t="shared" ca="1" si="1089"/>
        <v>0</v>
      </c>
      <c r="P6930" s="113">
        <f t="shared" ca="1" si="1083"/>
        <v>63.859027455621316</v>
      </c>
      <c r="Q6930" s="114">
        <f t="shared" ca="1" si="1084"/>
        <v>0</v>
      </c>
    </row>
    <row r="6931" spans="1:17" x14ac:dyDescent="0.75">
      <c r="A6931" t="s">
        <v>6995</v>
      </c>
      <c r="B6931" t="s">
        <v>15755</v>
      </c>
      <c r="G6931" s="14">
        <v>6929</v>
      </c>
      <c r="H6931" s="14">
        <f t="shared" ca="1" si="1080"/>
        <v>4.625</v>
      </c>
      <c r="I6931" s="117">
        <f t="shared" ca="1" si="1081"/>
        <v>1.0175000000000001</v>
      </c>
      <c r="J6931" s="113">
        <f t="shared" ca="1" si="1082"/>
        <v>72.808801775147941</v>
      </c>
      <c r="K6931" s="113">
        <f t="shared" ca="1" si="1085"/>
        <v>0</v>
      </c>
      <c r="L6931" s="113">
        <f t="shared" ca="1" si="1086"/>
        <v>-71.791301775147943</v>
      </c>
      <c r="M6931" s="113">
        <f t="shared" ca="1" si="1087"/>
        <v>0</v>
      </c>
      <c r="N6931" s="113">
        <f t="shared" ca="1" si="1088"/>
        <v>0</v>
      </c>
      <c r="O6931" s="14">
        <f t="shared" ca="1" si="1089"/>
        <v>0</v>
      </c>
      <c r="P6931" s="113">
        <f t="shared" ca="1" si="1083"/>
        <v>71.791301775147943</v>
      </c>
      <c r="Q6931" s="114">
        <f t="shared" ca="1" si="1084"/>
        <v>0</v>
      </c>
    </row>
    <row r="6932" spans="1:17" x14ac:dyDescent="0.75">
      <c r="A6932" t="s">
        <v>6996</v>
      </c>
      <c r="B6932" t="s">
        <v>15756</v>
      </c>
      <c r="G6932" s="14">
        <v>6930</v>
      </c>
      <c r="H6932" s="14">
        <f t="shared" ca="1" si="1080"/>
        <v>0</v>
      </c>
      <c r="I6932" s="117">
        <f t="shared" ca="1" si="1081"/>
        <v>0</v>
      </c>
      <c r="J6932" s="113">
        <f t="shared" ca="1" si="1082"/>
        <v>58.940458579881664</v>
      </c>
      <c r="K6932" s="113">
        <f t="shared" ca="1" si="1085"/>
        <v>0</v>
      </c>
      <c r="L6932" s="113">
        <f t="shared" ca="1" si="1086"/>
        <v>-58.940458579881664</v>
      </c>
      <c r="M6932" s="113">
        <f t="shared" ca="1" si="1087"/>
        <v>0</v>
      </c>
      <c r="N6932" s="113">
        <f t="shared" ca="1" si="1088"/>
        <v>0</v>
      </c>
      <c r="O6932" s="14">
        <f t="shared" ca="1" si="1089"/>
        <v>0</v>
      </c>
      <c r="P6932" s="113">
        <f t="shared" ca="1" si="1083"/>
        <v>58.940458579881664</v>
      </c>
      <c r="Q6932" s="114">
        <f t="shared" ca="1" si="1084"/>
        <v>0</v>
      </c>
    </row>
    <row r="6933" spans="1:17" x14ac:dyDescent="0.75">
      <c r="A6933" t="s">
        <v>6997</v>
      </c>
      <c r="B6933" t="s">
        <v>15757</v>
      </c>
      <c r="G6933" s="14">
        <v>6931</v>
      </c>
      <c r="H6933" s="14">
        <f t="shared" ca="1" si="1080"/>
        <v>0</v>
      </c>
      <c r="I6933" s="117">
        <f t="shared" ca="1" si="1081"/>
        <v>0</v>
      </c>
      <c r="J6933" s="113">
        <f t="shared" ca="1" si="1082"/>
        <v>48.539201183431956</v>
      </c>
      <c r="K6933" s="113">
        <f t="shared" ca="1" si="1085"/>
        <v>0</v>
      </c>
      <c r="L6933" s="113">
        <f t="shared" ca="1" si="1086"/>
        <v>-48.539201183431956</v>
      </c>
      <c r="M6933" s="113">
        <f t="shared" ca="1" si="1087"/>
        <v>0</v>
      </c>
      <c r="N6933" s="113">
        <f t="shared" ca="1" si="1088"/>
        <v>0</v>
      </c>
      <c r="O6933" s="14">
        <f t="shared" ca="1" si="1089"/>
        <v>0</v>
      </c>
      <c r="P6933" s="113">
        <f t="shared" ca="1" si="1083"/>
        <v>48.539201183431956</v>
      </c>
      <c r="Q6933" s="114">
        <f t="shared" ca="1" si="1084"/>
        <v>0</v>
      </c>
    </row>
    <row r="6934" spans="1:17" x14ac:dyDescent="0.75">
      <c r="A6934" t="s">
        <v>6998</v>
      </c>
      <c r="B6934" t="s">
        <v>15758</v>
      </c>
      <c r="G6934" s="14">
        <v>6932</v>
      </c>
      <c r="H6934" s="14">
        <f t="shared" ca="1" si="1080"/>
        <v>0</v>
      </c>
      <c r="I6934" s="117">
        <f t="shared" ca="1" si="1081"/>
        <v>0</v>
      </c>
      <c r="J6934" s="113">
        <f t="shared" ca="1" si="1082"/>
        <v>38.137943786982255</v>
      </c>
      <c r="K6934" s="113">
        <f t="shared" ca="1" si="1085"/>
        <v>0</v>
      </c>
      <c r="L6934" s="113">
        <f t="shared" ca="1" si="1086"/>
        <v>-38.137943786982255</v>
      </c>
      <c r="M6934" s="113">
        <f t="shared" ca="1" si="1087"/>
        <v>0</v>
      </c>
      <c r="N6934" s="113">
        <f t="shared" ca="1" si="1088"/>
        <v>0</v>
      </c>
      <c r="O6934" s="14">
        <f t="shared" ca="1" si="1089"/>
        <v>0</v>
      </c>
      <c r="P6934" s="113">
        <f t="shared" ca="1" si="1083"/>
        <v>38.137943786982255</v>
      </c>
      <c r="Q6934" s="114">
        <f t="shared" ca="1" si="1084"/>
        <v>0</v>
      </c>
    </row>
    <row r="6935" spans="1:17" x14ac:dyDescent="0.75">
      <c r="A6935" t="s">
        <v>6999</v>
      </c>
      <c r="B6935" t="s">
        <v>15759</v>
      </c>
      <c r="G6935" s="14">
        <v>6933</v>
      </c>
      <c r="H6935" s="14">
        <f t="shared" ca="1" si="1080"/>
        <v>0</v>
      </c>
      <c r="I6935" s="117">
        <f t="shared" ca="1" si="1081"/>
        <v>0</v>
      </c>
      <c r="J6935" s="113">
        <f t="shared" ca="1" si="1082"/>
        <v>24.269600591715978</v>
      </c>
      <c r="K6935" s="113">
        <f t="shared" ca="1" si="1085"/>
        <v>0</v>
      </c>
      <c r="L6935" s="113">
        <f t="shared" ca="1" si="1086"/>
        <v>-24.269600591715978</v>
      </c>
      <c r="M6935" s="113">
        <f t="shared" ca="1" si="1087"/>
        <v>0</v>
      </c>
      <c r="N6935" s="113">
        <f t="shared" ca="1" si="1088"/>
        <v>0</v>
      </c>
      <c r="O6935" s="14">
        <f t="shared" ca="1" si="1089"/>
        <v>0</v>
      </c>
      <c r="P6935" s="113">
        <f t="shared" ca="1" si="1083"/>
        <v>24.269600591715978</v>
      </c>
      <c r="Q6935" s="114">
        <f t="shared" ca="1" si="1084"/>
        <v>0</v>
      </c>
    </row>
    <row r="6936" spans="1:17" x14ac:dyDescent="0.75">
      <c r="A6936" t="s">
        <v>7000</v>
      </c>
      <c r="B6936" t="s">
        <v>15760</v>
      </c>
      <c r="G6936" s="14">
        <v>6934</v>
      </c>
      <c r="H6936" s="14">
        <f t="shared" ca="1" si="1080"/>
        <v>0</v>
      </c>
      <c r="I6936" s="117">
        <f t="shared" ca="1" si="1081"/>
        <v>0</v>
      </c>
      <c r="J6936" s="113">
        <f t="shared" ca="1" si="1082"/>
        <v>13.868343195266274</v>
      </c>
      <c r="K6936" s="113">
        <f t="shared" ca="1" si="1085"/>
        <v>0</v>
      </c>
      <c r="L6936" s="113">
        <f t="shared" ca="1" si="1086"/>
        <v>-13.868343195266274</v>
      </c>
      <c r="M6936" s="113">
        <f t="shared" ca="1" si="1087"/>
        <v>0</v>
      </c>
      <c r="N6936" s="113">
        <f t="shared" ca="1" si="1088"/>
        <v>0</v>
      </c>
      <c r="O6936" s="14">
        <f t="shared" ca="1" si="1089"/>
        <v>0</v>
      </c>
      <c r="P6936" s="113">
        <f t="shared" ca="1" si="1083"/>
        <v>13.868343195266274</v>
      </c>
      <c r="Q6936" s="114">
        <f t="shared" ca="1" si="1084"/>
        <v>0</v>
      </c>
    </row>
    <row r="6937" spans="1:17" x14ac:dyDescent="0.75">
      <c r="A6937" t="s">
        <v>7001</v>
      </c>
      <c r="B6937" t="s">
        <v>15761</v>
      </c>
      <c r="G6937" s="14">
        <v>6935</v>
      </c>
      <c r="H6937" s="14">
        <f t="shared" ca="1" si="1080"/>
        <v>0</v>
      </c>
      <c r="I6937" s="117">
        <f t="shared" ca="1" si="1081"/>
        <v>0</v>
      </c>
      <c r="J6937" s="113">
        <f t="shared" ca="1" si="1082"/>
        <v>13.868343195266274</v>
      </c>
      <c r="K6937" s="113">
        <f t="shared" ca="1" si="1085"/>
        <v>0</v>
      </c>
      <c r="L6937" s="113">
        <f t="shared" ca="1" si="1086"/>
        <v>-13.868343195266274</v>
      </c>
      <c r="M6937" s="113">
        <f t="shared" ca="1" si="1087"/>
        <v>0</v>
      </c>
      <c r="N6937" s="113">
        <f t="shared" ca="1" si="1088"/>
        <v>0</v>
      </c>
      <c r="O6937" s="14">
        <f t="shared" ca="1" si="1089"/>
        <v>0</v>
      </c>
      <c r="P6937" s="113">
        <f t="shared" ca="1" si="1083"/>
        <v>13.868343195266274</v>
      </c>
      <c r="Q6937" s="114">
        <f t="shared" ca="1" si="1084"/>
        <v>0</v>
      </c>
    </row>
    <row r="6938" spans="1:17" x14ac:dyDescent="0.75">
      <c r="A6938" t="s">
        <v>7002</v>
      </c>
      <c r="B6938" t="s">
        <v>15762</v>
      </c>
      <c r="G6938" s="14">
        <v>6936</v>
      </c>
      <c r="H6938" s="14">
        <f t="shared" ca="1" si="1080"/>
        <v>0</v>
      </c>
      <c r="I6938" s="117">
        <f t="shared" ca="1" si="1081"/>
        <v>0</v>
      </c>
      <c r="J6938" s="113">
        <f t="shared" ca="1" si="1082"/>
        <v>13.868343195266274</v>
      </c>
      <c r="K6938" s="113">
        <f t="shared" ca="1" si="1085"/>
        <v>0</v>
      </c>
      <c r="L6938" s="113">
        <f t="shared" ca="1" si="1086"/>
        <v>-13.868343195266274</v>
      </c>
      <c r="M6938" s="113">
        <f t="shared" ca="1" si="1087"/>
        <v>0</v>
      </c>
      <c r="N6938" s="113">
        <f t="shared" ca="1" si="1088"/>
        <v>0</v>
      </c>
      <c r="O6938" s="14">
        <f t="shared" ca="1" si="1089"/>
        <v>0</v>
      </c>
      <c r="P6938" s="113">
        <f t="shared" ca="1" si="1083"/>
        <v>13.868343195266274</v>
      </c>
      <c r="Q6938" s="114">
        <f t="shared" ca="1" si="1084"/>
        <v>0</v>
      </c>
    </row>
    <row r="6939" spans="1:17" x14ac:dyDescent="0.75">
      <c r="A6939" t="s">
        <v>7003</v>
      </c>
      <c r="B6939" t="s">
        <v>15763</v>
      </c>
      <c r="G6939" s="14">
        <v>6937</v>
      </c>
      <c r="H6939" s="14">
        <f t="shared" ca="1" si="1080"/>
        <v>0</v>
      </c>
      <c r="I6939" s="117">
        <f t="shared" ca="1" si="1081"/>
        <v>0</v>
      </c>
      <c r="J6939" s="113">
        <f t="shared" ca="1" si="1082"/>
        <v>13.868343195266274</v>
      </c>
      <c r="K6939" s="113">
        <f t="shared" ca="1" si="1085"/>
        <v>0</v>
      </c>
      <c r="L6939" s="113">
        <f t="shared" ca="1" si="1086"/>
        <v>-13.868343195266274</v>
      </c>
      <c r="M6939" s="113">
        <f t="shared" ca="1" si="1087"/>
        <v>0</v>
      </c>
      <c r="N6939" s="113">
        <f t="shared" ca="1" si="1088"/>
        <v>0</v>
      </c>
      <c r="O6939" s="14">
        <f t="shared" ca="1" si="1089"/>
        <v>0</v>
      </c>
      <c r="P6939" s="113">
        <f t="shared" ca="1" si="1083"/>
        <v>13.868343195266274</v>
      </c>
      <c r="Q6939" s="114">
        <f t="shared" ca="1" si="1084"/>
        <v>0</v>
      </c>
    </row>
    <row r="6940" spans="1:17" x14ac:dyDescent="0.75">
      <c r="A6940" t="s">
        <v>7004</v>
      </c>
      <c r="B6940" t="s">
        <v>15764</v>
      </c>
      <c r="G6940" s="14">
        <v>6938</v>
      </c>
      <c r="H6940" s="14">
        <f t="shared" ca="1" si="1080"/>
        <v>0</v>
      </c>
      <c r="I6940" s="117">
        <f t="shared" ca="1" si="1081"/>
        <v>0</v>
      </c>
      <c r="J6940" s="113">
        <f t="shared" ca="1" si="1082"/>
        <v>13.868343195266274</v>
      </c>
      <c r="K6940" s="113">
        <f t="shared" ca="1" si="1085"/>
        <v>0</v>
      </c>
      <c r="L6940" s="113">
        <f t="shared" ca="1" si="1086"/>
        <v>-13.868343195266274</v>
      </c>
      <c r="M6940" s="113">
        <f t="shared" ca="1" si="1087"/>
        <v>0</v>
      </c>
      <c r="N6940" s="113">
        <f t="shared" ca="1" si="1088"/>
        <v>0</v>
      </c>
      <c r="O6940" s="14">
        <f t="shared" ca="1" si="1089"/>
        <v>0</v>
      </c>
      <c r="P6940" s="113">
        <f t="shared" ca="1" si="1083"/>
        <v>13.868343195266274</v>
      </c>
      <c r="Q6940" s="114">
        <f t="shared" ca="1" si="1084"/>
        <v>0</v>
      </c>
    </row>
    <row r="6941" spans="1:17" x14ac:dyDescent="0.75">
      <c r="A6941" t="s">
        <v>7005</v>
      </c>
      <c r="B6941" t="s">
        <v>15765</v>
      </c>
      <c r="G6941" s="14">
        <v>6939</v>
      </c>
      <c r="H6941" s="14">
        <f t="shared" ca="1" si="1080"/>
        <v>0</v>
      </c>
      <c r="I6941" s="117">
        <f t="shared" ca="1" si="1081"/>
        <v>0</v>
      </c>
      <c r="J6941" s="113">
        <f t="shared" ca="1" si="1082"/>
        <v>13.868343195266274</v>
      </c>
      <c r="K6941" s="113">
        <f t="shared" ca="1" si="1085"/>
        <v>0</v>
      </c>
      <c r="L6941" s="113">
        <f t="shared" ca="1" si="1086"/>
        <v>-13.868343195266274</v>
      </c>
      <c r="M6941" s="113">
        <f t="shared" ca="1" si="1087"/>
        <v>0</v>
      </c>
      <c r="N6941" s="113">
        <f t="shared" ca="1" si="1088"/>
        <v>0</v>
      </c>
      <c r="O6941" s="14">
        <f t="shared" ca="1" si="1089"/>
        <v>0</v>
      </c>
      <c r="P6941" s="113">
        <f t="shared" ca="1" si="1083"/>
        <v>13.868343195266274</v>
      </c>
      <c r="Q6941" s="114">
        <f t="shared" ca="1" si="1084"/>
        <v>0</v>
      </c>
    </row>
    <row r="6942" spans="1:17" x14ac:dyDescent="0.75">
      <c r="A6942" t="s">
        <v>7006</v>
      </c>
      <c r="B6942" t="s">
        <v>15766</v>
      </c>
      <c r="G6942" s="14">
        <v>6940</v>
      </c>
      <c r="H6942" s="14">
        <f t="shared" ca="1" si="1080"/>
        <v>0</v>
      </c>
      <c r="I6942" s="117">
        <f t="shared" ca="1" si="1081"/>
        <v>0</v>
      </c>
      <c r="J6942" s="113">
        <f t="shared" ca="1" si="1082"/>
        <v>13.868343195266274</v>
      </c>
      <c r="K6942" s="113">
        <f t="shared" ca="1" si="1085"/>
        <v>0</v>
      </c>
      <c r="L6942" s="113">
        <f t="shared" ca="1" si="1086"/>
        <v>-13.868343195266274</v>
      </c>
      <c r="M6942" s="113">
        <f t="shared" ca="1" si="1087"/>
        <v>0</v>
      </c>
      <c r="N6942" s="113">
        <f t="shared" ca="1" si="1088"/>
        <v>0</v>
      </c>
      <c r="O6942" s="14">
        <f t="shared" ca="1" si="1089"/>
        <v>0</v>
      </c>
      <c r="P6942" s="113">
        <f t="shared" ca="1" si="1083"/>
        <v>13.868343195266274</v>
      </c>
      <c r="Q6942" s="114">
        <f t="shared" ca="1" si="1084"/>
        <v>0</v>
      </c>
    </row>
    <row r="6943" spans="1:17" x14ac:dyDescent="0.75">
      <c r="A6943" t="s">
        <v>7007</v>
      </c>
      <c r="B6943" t="s">
        <v>15767</v>
      </c>
      <c r="G6943" s="14">
        <v>6941</v>
      </c>
      <c r="H6943" s="14">
        <f t="shared" ca="1" si="1080"/>
        <v>0</v>
      </c>
      <c r="I6943" s="117">
        <f t="shared" ca="1" si="1081"/>
        <v>0</v>
      </c>
      <c r="J6943" s="113">
        <f t="shared" ca="1" si="1082"/>
        <v>20.802514792899409</v>
      </c>
      <c r="K6943" s="113">
        <f t="shared" ca="1" si="1085"/>
        <v>0</v>
      </c>
      <c r="L6943" s="113">
        <f t="shared" ca="1" si="1086"/>
        <v>-20.802514792899409</v>
      </c>
      <c r="M6943" s="113">
        <f t="shared" ca="1" si="1087"/>
        <v>0</v>
      </c>
      <c r="N6943" s="113">
        <f t="shared" ca="1" si="1088"/>
        <v>0</v>
      </c>
      <c r="O6943" s="14">
        <f t="shared" ca="1" si="1089"/>
        <v>0</v>
      </c>
      <c r="P6943" s="113">
        <f t="shared" ca="1" si="1083"/>
        <v>20.802514792899409</v>
      </c>
      <c r="Q6943" s="114">
        <f t="shared" ca="1" si="1084"/>
        <v>0</v>
      </c>
    </row>
    <row r="6944" spans="1:17" x14ac:dyDescent="0.75">
      <c r="A6944" t="s">
        <v>7008</v>
      </c>
      <c r="B6944" t="s">
        <v>15768</v>
      </c>
      <c r="G6944" s="14">
        <v>6942</v>
      </c>
      <c r="H6944" s="14">
        <f t="shared" ca="1" si="1080"/>
        <v>0</v>
      </c>
      <c r="I6944" s="117">
        <f t="shared" ca="1" si="1081"/>
        <v>0</v>
      </c>
      <c r="J6944" s="113">
        <f t="shared" ca="1" si="1082"/>
        <v>31.203772189349117</v>
      </c>
      <c r="K6944" s="113">
        <f t="shared" ca="1" si="1085"/>
        <v>0</v>
      </c>
      <c r="L6944" s="113">
        <f t="shared" ca="1" si="1086"/>
        <v>-31.203772189349117</v>
      </c>
      <c r="M6944" s="113">
        <f t="shared" ca="1" si="1087"/>
        <v>0</v>
      </c>
      <c r="N6944" s="113">
        <f t="shared" ca="1" si="1088"/>
        <v>0</v>
      </c>
      <c r="O6944" s="14">
        <f t="shared" ca="1" si="1089"/>
        <v>0</v>
      </c>
      <c r="P6944" s="113">
        <f t="shared" ca="1" si="1083"/>
        <v>31.203772189349117</v>
      </c>
      <c r="Q6944" s="114">
        <f t="shared" ca="1" si="1084"/>
        <v>0</v>
      </c>
    </row>
    <row r="6945" spans="1:17" x14ac:dyDescent="0.75">
      <c r="A6945" t="s">
        <v>7009</v>
      </c>
      <c r="B6945" t="s">
        <v>15769</v>
      </c>
      <c r="G6945" s="14">
        <v>6943</v>
      </c>
      <c r="H6945" s="14">
        <f t="shared" ca="1" si="1080"/>
        <v>7.4050000000000002</v>
      </c>
      <c r="I6945" s="117">
        <f t="shared" ca="1" si="1081"/>
        <v>1.6291</v>
      </c>
      <c r="J6945" s="113">
        <f t="shared" ca="1" si="1082"/>
        <v>40.21819526627219</v>
      </c>
      <c r="K6945" s="113">
        <f t="shared" ca="1" si="1085"/>
        <v>0</v>
      </c>
      <c r="L6945" s="113">
        <f t="shared" ca="1" si="1086"/>
        <v>-38.589095266272189</v>
      </c>
      <c r="M6945" s="113">
        <f t="shared" ca="1" si="1087"/>
        <v>0</v>
      </c>
      <c r="N6945" s="113">
        <f t="shared" ca="1" si="1088"/>
        <v>0</v>
      </c>
      <c r="O6945" s="14">
        <f t="shared" ca="1" si="1089"/>
        <v>0</v>
      </c>
      <c r="P6945" s="113">
        <f t="shared" ca="1" si="1083"/>
        <v>38.589095266272189</v>
      </c>
      <c r="Q6945" s="114">
        <f t="shared" ca="1" si="1084"/>
        <v>0</v>
      </c>
    </row>
    <row r="6946" spans="1:17" x14ac:dyDescent="0.75">
      <c r="A6946" t="s">
        <v>7010</v>
      </c>
      <c r="B6946" t="s">
        <v>15770</v>
      </c>
      <c r="G6946" s="14">
        <v>6944</v>
      </c>
      <c r="H6946" s="14">
        <f t="shared" ca="1" si="1080"/>
        <v>48.198</v>
      </c>
      <c r="I6946" s="117">
        <f t="shared" ca="1" si="1081"/>
        <v>10.60356</v>
      </c>
      <c r="J6946" s="113">
        <f t="shared" ca="1" si="1082"/>
        <v>48.539201183431956</v>
      </c>
      <c r="K6946" s="113">
        <f t="shared" ca="1" si="1085"/>
        <v>0</v>
      </c>
      <c r="L6946" s="113">
        <f t="shared" ca="1" si="1086"/>
        <v>-37.935641183431954</v>
      </c>
      <c r="M6946" s="113">
        <f t="shared" ca="1" si="1087"/>
        <v>0</v>
      </c>
      <c r="N6946" s="113">
        <f t="shared" ca="1" si="1088"/>
        <v>0</v>
      </c>
      <c r="O6946" s="14">
        <f t="shared" ca="1" si="1089"/>
        <v>0</v>
      </c>
      <c r="P6946" s="113">
        <f t="shared" ca="1" si="1083"/>
        <v>37.935641183431954</v>
      </c>
      <c r="Q6946" s="114">
        <f t="shared" ca="1" si="1084"/>
        <v>0</v>
      </c>
    </row>
    <row r="6947" spans="1:17" x14ac:dyDescent="0.75">
      <c r="A6947" t="s">
        <v>7011</v>
      </c>
      <c r="B6947" t="s">
        <v>15771</v>
      </c>
      <c r="G6947" s="14">
        <v>6945</v>
      </c>
      <c r="H6947" s="14">
        <f t="shared" ca="1" si="1080"/>
        <v>103.83</v>
      </c>
      <c r="I6947" s="117">
        <f t="shared" ca="1" si="1081"/>
        <v>22.842600000000001</v>
      </c>
      <c r="J6947" s="113">
        <f t="shared" ca="1" si="1082"/>
        <v>58.940458579881664</v>
      </c>
      <c r="K6947" s="113">
        <f t="shared" ca="1" si="1085"/>
        <v>0</v>
      </c>
      <c r="L6947" s="113">
        <f t="shared" ca="1" si="1086"/>
        <v>-36.09785857988166</v>
      </c>
      <c r="M6947" s="113">
        <f t="shared" ca="1" si="1087"/>
        <v>0</v>
      </c>
      <c r="N6947" s="113">
        <f t="shared" ca="1" si="1088"/>
        <v>0</v>
      </c>
      <c r="O6947" s="14">
        <f t="shared" ca="1" si="1089"/>
        <v>0</v>
      </c>
      <c r="P6947" s="113">
        <f t="shared" ca="1" si="1083"/>
        <v>36.09785857988166</v>
      </c>
      <c r="Q6947" s="114">
        <f t="shared" ca="1" si="1084"/>
        <v>0</v>
      </c>
    </row>
    <row r="6948" spans="1:17" x14ac:dyDescent="0.75">
      <c r="A6948" t="s">
        <v>7012</v>
      </c>
      <c r="B6948" t="s">
        <v>15772</v>
      </c>
      <c r="G6948" s="14">
        <v>6946</v>
      </c>
      <c r="H6948" s="14">
        <f t="shared" ca="1" si="1080"/>
        <v>151.78899999999999</v>
      </c>
      <c r="I6948" s="117">
        <f t="shared" ca="1" si="1081"/>
        <v>33.39358</v>
      </c>
      <c r="J6948" s="113">
        <f t="shared" ca="1" si="1082"/>
        <v>71.421967455621314</v>
      </c>
      <c r="K6948" s="113">
        <f t="shared" ca="1" si="1085"/>
        <v>0</v>
      </c>
      <c r="L6948" s="113">
        <f t="shared" ca="1" si="1086"/>
        <v>-38.028387455621314</v>
      </c>
      <c r="M6948" s="113">
        <f t="shared" ca="1" si="1087"/>
        <v>0</v>
      </c>
      <c r="N6948" s="113">
        <f t="shared" ca="1" si="1088"/>
        <v>0</v>
      </c>
      <c r="O6948" s="14">
        <f t="shared" ca="1" si="1089"/>
        <v>0</v>
      </c>
      <c r="P6948" s="113">
        <f t="shared" ca="1" si="1083"/>
        <v>38.028387455621314</v>
      </c>
      <c r="Q6948" s="114">
        <f t="shared" ca="1" si="1084"/>
        <v>0</v>
      </c>
    </row>
    <row r="6949" spans="1:17" x14ac:dyDescent="0.75">
      <c r="A6949" t="s">
        <v>7013</v>
      </c>
      <c r="B6949" t="s">
        <v>15773</v>
      </c>
      <c r="G6949" s="14">
        <v>6947</v>
      </c>
      <c r="H6949" s="14">
        <f t="shared" ca="1" si="1080"/>
        <v>148.05699999999999</v>
      </c>
      <c r="I6949" s="117">
        <f t="shared" ca="1" si="1081"/>
        <v>32.572539999999996</v>
      </c>
      <c r="J6949" s="113">
        <f t="shared" ca="1" si="1082"/>
        <v>68.648298816568058</v>
      </c>
      <c r="K6949" s="113">
        <f t="shared" ca="1" si="1085"/>
        <v>0</v>
      </c>
      <c r="L6949" s="113">
        <f t="shared" ca="1" si="1086"/>
        <v>-36.075758816568062</v>
      </c>
      <c r="M6949" s="113">
        <f t="shared" ca="1" si="1087"/>
        <v>0</v>
      </c>
      <c r="N6949" s="113">
        <f t="shared" ca="1" si="1088"/>
        <v>0</v>
      </c>
      <c r="O6949" s="14">
        <f t="shared" ca="1" si="1089"/>
        <v>0</v>
      </c>
      <c r="P6949" s="113">
        <f t="shared" ca="1" si="1083"/>
        <v>36.075758816568062</v>
      </c>
      <c r="Q6949" s="114">
        <f t="shared" ca="1" si="1084"/>
        <v>0</v>
      </c>
    </row>
    <row r="6950" spans="1:17" x14ac:dyDescent="0.75">
      <c r="A6950" t="s">
        <v>7014</v>
      </c>
      <c r="B6950" t="s">
        <v>15774</v>
      </c>
      <c r="G6950" s="14">
        <v>6948</v>
      </c>
      <c r="H6950" s="14">
        <f t="shared" ca="1" si="1080"/>
        <v>117.88</v>
      </c>
      <c r="I6950" s="117">
        <f t="shared" ca="1" si="1081"/>
        <v>25.933599999999998</v>
      </c>
      <c r="J6950" s="113">
        <f t="shared" ca="1" si="1082"/>
        <v>63.794378698224854</v>
      </c>
      <c r="K6950" s="113">
        <f t="shared" ca="1" si="1085"/>
        <v>0</v>
      </c>
      <c r="L6950" s="113">
        <f t="shared" ca="1" si="1086"/>
        <v>-37.860778698224856</v>
      </c>
      <c r="M6950" s="113">
        <f t="shared" ca="1" si="1087"/>
        <v>0</v>
      </c>
      <c r="N6950" s="113">
        <f t="shared" ca="1" si="1088"/>
        <v>0</v>
      </c>
      <c r="O6950" s="14">
        <f t="shared" ca="1" si="1089"/>
        <v>0</v>
      </c>
      <c r="P6950" s="113">
        <f t="shared" ca="1" si="1083"/>
        <v>37.860778698224856</v>
      </c>
      <c r="Q6950" s="114">
        <f t="shared" ca="1" si="1084"/>
        <v>0</v>
      </c>
    </row>
    <row r="6951" spans="1:17" x14ac:dyDescent="0.75">
      <c r="A6951" t="s">
        <v>7015</v>
      </c>
      <c r="B6951" t="s">
        <v>15775</v>
      </c>
      <c r="G6951" s="14">
        <v>6949</v>
      </c>
      <c r="H6951" s="14">
        <f t="shared" ca="1" si="1080"/>
        <v>74.480999999999995</v>
      </c>
      <c r="I6951" s="117">
        <f t="shared" ca="1" si="1081"/>
        <v>16.385819999999999</v>
      </c>
      <c r="J6951" s="113">
        <f t="shared" ca="1" si="1082"/>
        <v>65.874630177514803</v>
      </c>
      <c r="K6951" s="113">
        <f t="shared" ca="1" si="1085"/>
        <v>0</v>
      </c>
      <c r="L6951" s="113">
        <f t="shared" ca="1" si="1086"/>
        <v>-49.488810177514807</v>
      </c>
      <c r="M6951" s="113">
        <f t="shared" ca="1" si="1087"/>
        <v>0</v>
      </c>
      <c r="N6951" s="113">
        <f t="shared" ca="1" si="1088"/>
        <v>0</v>
      </c>
      <c r="O6951" s="14">
        <f t="shared" ca="1" si="1089"/>
        <v>0</v>
      </c>
      <c r="P6951" s="113">
        <f t="shared" ca="1" si="1083"/>
        <v>49.488810177514807</v>
      </c>
      <c r="Q6951" s="114">
        <f t="shared" ca="1" si="1084"/>
        <v>0</v>
      </c>
    </row>
    <row r="6952" spans="1:17" x14ac:dyDescent="0.75">
      <c r="A6952" t="s">
        <v>7016</v>
      </c>
      <c r="B6952" t="s">
        <v>15776</v>
      </c>
      <c r="G6952" s="14">
        <v>6950</v>
      </c>
      <c r="H6952" s="14">
        <f t="shared" ca="1" si="1080"/>
        <v>59.524999999999999</v>
      </c>
      <c r="I6952" s="117">
        <f t="shared" ca="1" si="1081"/>
        <v>13.095499999999999</v>
      </c>
      <c r="J6952" s="113">
        <f t="shared" ca="1" si="1082"/>
        <v>69.341715976331372</v>
      </c>
      <c r="K6952" s="113">
        <f t="shared" ca="1" si="1085"/>
        <v>0</v>
      </c>
      <c r="L6952" s="113">
        <f t="shared" ca="1" si="1086"/>
        <v>-56.246215976331371</v>
      </c>
      <c r="M6952" s="113">
        <f t="shared" ca="1" si="1087"/>
        <v>0</v>
      </c>
      <c r="N6952" s="113">
        <f t="shared" ca="1" si="1088"/>
        <v>0</v>
      </c>
      <c r="O6952" s="14">
        <f t="shared" ca="1" si="1089"/>
        <v>0</v>
      </c>
      <c r="P6952" s="113">
        <f t="shared" ca="1" si="1083"/>
        <v>56.246215976331371</v>
      </c>
      <c r="Q6952" s="114">
        <f t="shared" ca="1" si="1084"/>
        <v>0</v>
      </c>
    </row>
    <row r="6953" spans="1:17" x14ac:dyDescent="0.75">
      <c r="A6953" t="s">
        <v>7017</v>
      </c>
      <c r="B6953" t="s">
        <v>15777</v>
      </c>
      <c r="G6953" s="14">
        <v>6951</v>
      </c>
      <c r="H6953" s="14">
        <f t="shared" ca="1" si="1080"/>
        <v>38.070999999999998</v>
      </c>
      <c r="I6953" s="117">
        <f t="shared" ca="1" si="1081"/>
        <v>8.3756199999999996</v>
      </c>
      <c r="J6953" s="113">
        <f t="shared" ca="1" si="1082"/>
        <v>70.728550295858</v>
      </c>
      <c r="K6953" s="113">
        <f t="shared" ca="1" si="1085"/>
        <v>0</v>
      </c>
      <c r="L6953" s="113">
        <f t="shared" ca="1" si="1086"/>
        <v>-62.352930295858002</v>
      </c>
      <c r="M6953" s="113">
        <f t="shared" ca="1" si="1087"/>
        <v>0</v>
      </c>
      <c r="N6953" s="113">
        <f t="shared" ca="1" si="1088"/>
        <v>0</v>
      </c>
      <c r="O6953" s="14">
        <f t="shared" ca="1" si="1089"/>
        <v>0</v>
      </c>
      <c r="P6953" s="113">
        <f t="shared" ca="1" si="1083"/>
        <v>62.352930295858002</v>
      </c>
      <c r="Q6953" s="114">
        <f t="shared" ca="1" si="1084"/>
        <v>0</v>
      </c>
    </row>
    <row r="6954" spans="1:17" x14ac:dyDescent="0.75">
      <c r="A6954" t="s">
        <v>7018</v>
      </c>
      <c r="B6954" t="s">
        <v>15778</v>
      </c>
      <c r="G6954" s="14">
        <v>6952</v>
      </c>
      <c r="H6954" s="14">
        <f t="shared" ca="1" si="1080"/>
        <v>14.821999999999999</v>
      </c>
      <c r="I6954" s="117">
        <f t="shared" ca="1" si="1081"/>
        <v>3.26084</v>
      </c>
      <c r="J6954" s="113">
        <f t="shared" ca="1" si="1082"/>
        <v>71.421967455621314</v>
      </c>
      <c r="K6954" s="113">
        <f t="shared" ca="1" si="1085"/>
        <v>0</v>
      </c>
      <c r="L6954" s="113">
        <f t="shared" ca="1" si="1086"/>
        <v>-68.161127455621312</v>
      </c>
      <c r="M6954" s="113">
        <f t="shared" ca="1" si="1087"/>
        <v>0</v>
      </c>
      <c r="N6954" s="113">
        <f t="shared" ca="1" si="1088"/>
        <v>0</v>
      </c>
      <c r="O6954" s="14">
        <f t="shared" ca="1" si="1089"/>
        <v>0</v>
      </c>
      <c r="P6954" s="113">
        <f t="shared" ca="1" si="1083"/>
        <v>68.161127455621312</v>
      </c>
      <c r="Q6954" s="114">
        <f t="shared" ca="1" si="1084"/>
        <v>0</v>
      </c>
    </row>
    <row r="6955" spans="1:17" x14ac:dyDescent="0.75">
      <c r="A6955" t="s">
        <v>7019</v>
      </c>
      <c r="B6955" t="s">
        <v>15779</v>
      </c>
      <c r="G6955" s="14">
        <v>6953</v>
      </c>
      <c r="H6955" s="14">
        <f t="shared" ca="1" si="1080"/>
        <v>1.8480000000000001</v>
      </c>
      <c r="I6955" s="117">
        <f t="shared" ca="1" si="1081"/>
        <v>0.40656000000000003</v>
      </c>
      <c r="J6955" s="113">
        <f t="shared" ca="1" si="1082"/>
        <v>72.808801775147941</v>
      </c>
      <c r="K6955" s="113">
        <f t="shared" ca="1" si="1085"/>
        <v>0</v>
      </c>
      <c r="L6955" s="113">
        <f t="shared" ca="1" si="1086"/>
        <v>-72.402241775147942</v>
      </c>
      <c r="M6955" s="113">
        <f t="shared" ca="1" si="1087"/>
        <v>0</v>
      </c>
      <c r="N6955" s="113">
        <f t="shared" ca="1" si="1088"/>
        <v>0</v>
      </c>
      <c r="O6955" s="14">
        <f t="shared" ca="1" si="1089"/>
        <v>0</v>
      </c>
      <c r="P6955" s="113">
        <f t="shared" ca="1" si="1083"/>
        <v>72.402241775147942</v>
      </c>
      <c r="Q6955" s="114">
        <f t="shared" ca="1" si="1084"/>
        <v>0</v>
      </c>
    </row>
    <row r="6956" spans="1:17" x14ac:dyDescent="0.75">
      <c r="A6956" t="s">
        <v>7020</v>
      </c>
      <c r="B6956" t="s">
        <v>15780</v>
      </c>
      <c r="G6956" s="14">
        <v>6954</v>
      </c>
      <c r="H6956" s="14">
        <f t="shared" ca="1" si="1080"/>
        <v>0</v>
      </c>
      <c r="I6956" s="117">
        <f t="shared" ca="1" si="1081"/>
        <v>0</v>
      </c>
      <c r="J6956" s="113">
        <f t="shared" ca="1" si="1082"/>
        <v>58.940458579881664</v>
      </c>
      <c r="K6956" s="113">
        <f t="shared" ca="1" si="1085"/>
        <v>0</v>
      </c>
      <c r="L6956" s="113">
        <f t="shared" ca="1" si="1086"/>
        <v>-58.940458579881664</v>
      </c>
      <c r="M6956" s="113">
        <f t="shared" ca="1" si="1087"/>
        <v>0</v>
      </c>
      <c r="N6956" s="113">
        <f t="shared" ca="1" si="1088"/>
        <v>0</v>
      </c>
      <c r="O6956" s="14">
        <f t="shared" ca="1" si="1089"/>
        <v>0</v>
      </c>
      <c r="P6956" s="113">
        <f t="shared" ca="1" si="1083"/>
        <v>58.940458579881664</v>
      </c>
      <c r="Q6956" s="114">
        <f t="shared" ca="1" si="1084"/>
        <v>0</v>
      </c>
    </row>
    <row r="6957" spans="1:17" x14ac:dyDescent="0.75">
      <c r="A6957" t="s">
        <v>7021</v>
      </c>
      <c r="B6957" t="s">
        <v>15781</v>
      </c>
      <c r="G6957" s="14">
        <v>6955</v>
      </c>
      <c r="H6957" s="14">
        <f t="shared" ca="1" si="1080"/>
        <v>0</v>
      </c>
      <c r="I6957" s="117">
        <f t="shared" ca="1" si="1081"/>
        <v>0</v>
      </c>
      <c r="J6957" s="113">
        <f t="shared" ca="1" si="1082"/>
        <v>48.539201183431956</v>
      </c>
      <c r="K6957" s="113">
        <f t="shared" ca="1" si="1085"/>
        <v>0</v>
      </c>
      <c r="L6957" s="113">
        <f t="shared" ca="1" si="1086"/>
        <v>-48.539201183431956</v>
      </c>
      <c r="M6957" s="113">
        <f t="shared" ca="1" si="1087"/>
        <v>0</v>
      </c>
      <c r="N6957" s="113">
        <f t="shared" ca="1" si="1088"/>
        <v>0</v>
      </c>
      <c r="O6957" s="14">
        <f t="shared" ca="1" si="1089"/>
        <v>0</v>
      </c>
      <c r="P6957" s="113">
        <f t="shared" ca="1" si="1083"/>
        <v>48.539201183431956</v>
      </c>
      <c r="Q6957" s="114">
        <f t="shared" ca="1" si="1084"/>
        <v>0</v>
      </c>
    </row>
    <row r="6958" spans="1:17" x14ac:dyDescent="0.75">
      <c r="A6958" t="s">
        <v>7022</v>
      </c>
      <c r="B6958" t="s">
        <v>15782</v>
      </c>
      <c r="G6958" s="14">
        <v>6956</v>
      </c>
      <c r="H6958" s="14">
        <f t="shared" ca="1" si="1080"/>
        <v>0</v>
      </c>
      <c r="I6958" s="117">
        <f t="shared" ca="1" si="1081"/>
        <v>0</v>
      </c>
      <c r="J6958" s="113">
        <f t="shared" ca="1" si="1082"/>
        <v>38.137943786982255</v>
      </c>
      <c r="K6958" s="113">
        <f t="shared" ca="1" si="1085"/>
        <v>0</v>
      </c>
      <c r="L6958" s="113">
        <f t="shared" ca="1" si="1086"/>
        <v>-38.137943786982255</v>
      </c>
      <c r="M6958" s="113">
        <f t="shared" ca="1" si="1087"/>
        <v>0</v>
      </c>
      <c r="N6958" s="113">
        <f t="shared" ca="1" si="1088"/>
        <v>0</v>
      </c>
      <c r="O6958" s="14">
        <f t="shared" ca="1" si="1089"/>
        <v>0</v>
      </c>
      <c r="P6958" s="113">
        <f t="shared" ca="1" si="1083"/>
        <v>38.137943786982255</v>
      </c>
      <c r="Q6958" s="114">
        <f t="shared" ca="1" si="1084"/>
        <v>0</v>
      </c>
    </row>
    <row r="6959" spans="1:17" x14ac:dyDescent="0.75">
      <c r="A6959" t="s">
        <v>7023</v>
      </c>
      <c r="B6959" t="s">
        <v>15783</v>
      </c>
      <c r="G6959" s="14">
        <v>6957</v>
      </c>
      <c r="H6959" s="14">
        <f t="shared" ca="1" si="1080"/>
        <v>0</v>
      </c>
      <c r="I6959" s="117">
        <f t="shared" ca="1" si="1081"/>
        <v>0</v>
      </c>
      <c r="J6959" s="113">
        <f t="shared" ca="1" si="1082"/>
        <v>24.269600591715978</v>
      </c>
      <c r="K6959" s="113">
        <f t="shared" ca="1" si="1085"/>
        <v>0</v>
      </c>
      <c r="L6959" s="113">
        <f t="shared" ca="1" si="1086"/>
        <v>-24.269600591715978</v>
      </c>
      <c r="M6959" s="113">
        <f t="shared" ca="1" si="1087"/>
        <v>0</v>
      </c>
      <c r="N6959" s="113">
        <f t="shared" ca="1" si="1088"/>
        <v>0</v>
      </c>
      <c r="O6959" s="14">
        <f t="shared" ca="1" si="1089"/>
        <v>0</v>
      </c>
      <c r="P6959" s="113">
        <f t="shared" ca="1" si="1083"/>
        <v>24.269600591715978</v>
      </c>
      <c r="Q6959" s="114">
        <f t="shared" ca="1" si="1084"/>
        <v>0</v>
      </c>
    </row>
    <row r="6960" spans="1:17" x14ac:dyDescent="0.75">
      <c r="A6960" t="s">
        <v>7024</v>
      </c>
      <c r="B6960" t="s">
        <v>15784</v>
      </c>
      <c r="G6960" s="14">
        <v>6958</v>
      </c>
      <c r="H6960" s="14">
        <f t="shared" ca="1" si="1080"/>
        <v>0</v>
      </c>
      <c r="I6960" s="117">
        <f t="shared" ca="1" si="1081"/>
        <v>0</v>
      </c>
      <c r="J6960" s="113">
        <f t="shared" ca="1" si="1082"/>
        <v>13.868343195266274</v>
      </c>
      <c r="K6960" s="113">
        <f t="shared" ca="1" si="1085"/>
        <v>0</v>
      </c>
      <c r="L6960" s="113">
        <f t="shared" ca="1" si="1086"/>
        <v>-13.868343195266274</v>
      </c>
      <c r="M6960" s="113">
        <f t="shared" ca="1" si="1087"/>
        <v>0</v>
      </c>
      <c r="N6960" s="113">
        <f t="shared" ca="1" si="1088"/>
        <v>0</v>
      </c>
      <c r="O6960" s="14">
        <f t="shared" ca="1" si="1089"/>
        <v>0</v>
      </c>
      <c r="P6960" s="113">
        <f t="shared" ca="1" si="1083"/>
        <v>13.868343195266274</v>
      </c>
      <c r="Q6960" s="114">
        <f t="shared" ca="1" si="1084"/>
        <v>0</v>
      </c>
    </row>
    <row r="6961" spans="1:17" x14ac:dyDescent="0.75">
      <c r="A6961" t="s">
        <v>7025</v>
      </c>
      <c r="B6961" t="s">
        <v>15785</v>
      </c>
      <c r="G6961" s="14">
        <v>6959</v>
      </c>
      <c r="H6961" s="14">
        <f t="shared" ca="1" si="1080"/>
        <v>0</v>
      </c>
      <c r="I6961" s="117">
        <f t="shared" ca="1" si="1081"/>
        <v>0</v>
      </c>
      <c r="J6961" s="113">
        <f t="shared" ca="1" si="1082"/>
        <v>13.868343195266274</v>
      </c>
      <c r="K6961" s="113">
        <f t="shared" ca="1" si="1085"/>
        <v>0</v>
      </c>
      <c r="L6961" s="113">
        <f t="shared" ca="1" si="1086"/>
        <v>-13.868343195266274</v>
      </c>
      <c r="M6961" s="113">
        <f t="shared" ca="1" si="1087"/>
        <v>0</v>
      </c>
      <c r="N6961" s="113">
        <f t="shared" ca="1" si="1088"/>
        <v>0</v>
      </c>
      <c r="O6961" s="14">
        <f t="shared" ca="1" si="1089"/>
        <v>0</v>
      </c>
      <c r="P6961" s="113">
        <f t="shared" ca="1" si="1083"/>
        <v>13.868343195266274</v>
      </c>
      <c r="Q6961" s="114">
        <f t="shared" ca="1" si="1084"/>
        <v>0</v>
      </c>
    </row>
    <row r="6962" spans="1:17" x14ac:dyDescent="0.75">
      <c r="A6962" t="s">
        <v>7026</v>
      </c>
      <c r="B6962" t="s">
        <v>15786</v>
      </c>
      <c r="G6962" s="14">
        <v>6960</v>
      </c>
      <c r="H6962" s="14">
        <f t="shared" ca="1" si="1080"/>
        <v>0</v>
      </c>
      <c r="I6962" s="117">
        <f t="shared" ca="1" si="1081"/>
        <v>0</v>
      </c>
      <c r="J6962" s="113">
        <f t="shared" ca="1" si="1082"/>
        <v>13.868343195266274</v>
      </c>
      <c r="K6962" s="113">
        <f t="shared" ca="1" si="1085"/>
        <v>0</v>
      </c>
      <c r="L6962" s="113">
        <f t="shared" ca="1" si="1086"/>
        <v>-13.868343195266274</v>
      </c>
      <c r="M6962" s="113">
        <f t="shared" ca="1" si="1087"/>
        <v>0</v>
      </c>
      <c r="N6962" s="113">
        <f t="shared" ca="1" si="1088"/>
        <v>0</v>
      </c>
      <c r="O6962" s="14">
        <f t="shared" ca="1" si="1089"/>
        <v>0</v>
      </c>
      <c r="P6962" s="113">
        <f t="shared" ca="1" si="1083"/>
        <v>13.868343195266274</v>
      </c>
      <c r="Q6962" s="114">
        <f t="shared" ca="1" si="1084"/>
        <v>0</v>
      </c>
    </row>
    <row r="6963" spans="1:17" x14ac:dyDescent="0.75">
      <c r="A6963" t="s">
        <v>7027</v>
      </c>
      <c r="B6963" t="s">
        <v>15787</v>
      </c>
      <c r="G6963" s="14">
        <v>6961</v>
      </c>
      <c r="H6963" s="14">
        <f t="shared" ca="1" si="1080"/>
        <v>0</v>
      </c>
      <c r="I6963" s="117">
        <f t="shared" ca="1" si="1081"/>
        <v>0</v>
      </c>
      <c r="J6963" s="113">
        <f t="shared" ca="1" si="1082"/>
        <v>13.868343195266274</v>
      </c>
      <c r="K6963" s="113">
        <f t="shared" ca="1" si="1085"/>
        <v>0</v>
      </c>
      <c r="L6963" s="113">
        <f t="shared" ca="1" si="1086"/>
        <v>-13.868343195266274</v>
      </c>
      <c r="M6963" s="113">
        <f t="shared" ca="1" si="1087"/>
        <v>0</v>
      </c>
      <c r="N6963" s="113">
        <f t="shared" ca="1" si="1088"/>
        <v>0</v>
      </c>
      <c r="O6963" s="14">
        <f t="shared" ca="1" si="1089"/>
        <v>0</v>
      </c>
      <c r="P6963" s="113">
        <f t="shared" ca="1" si="1083"/>
        <v>13.868343195266274</v>
      </c>
      <c r="Q6963" s="114">
        <f t="shared" ca="1" si="1084"/>
        <v>0</v>
      </c>
    </row>
    <row r="6964" spans="1:17" x14ac:dyDescent="0.75">
      <c r="A6964" t="s">
        <v>7028</v>
      </c>
      <c r="B6964" t="s">
        <v>15788</v>
      </c>
      <c r="G6964" s="14">
        <v>6962</v>
      </c>
      <c r="H6964" s="14">
        <f t="shared" ca="1" si="1080"/>
        <v>0</v>
      </c>
      <c r="I6964" s="117">
        <f t="shared" ca="1" si="1081"/>
        <v>0</v>
      </c>
      <c r="J6964" s="113">
        <f t="shared" ca="1" si="1082"/>
        <v>13.868343195266274</v>
      </c>
      <c r="K6964" s="113">
        <f t="shared" ca="1" si="1085"/>
        <v>0</v>
      </c>
      <c r="L6964" s="113">
        <f t="shared" ca="1" si="1086"/>
        <v>-13.868343195266274</v>
      </c>
      <c r="M6964" s="113">
        <f t="shared" ca="1" si="1087"/>
        <v>0</v>
      </c>
      <c r="N6964" s="113">
        <f t="shared" ca="1" si="1088"/>
        <v>0</v>
      </c>
      <c r="O6964" s="14">
        <f t="shared" ca="1" si="1089"/>
        <v>0</v>
      </c>
      <c r="P6964" s="113">
        <f t="shared" ca="1" si="1083"/>
        <v>13.868343195266274</v>
      </c>
      <c r="Q6964" s="114">
        <f t="shared" ca="1" si="1084"/>
        <v>0</v>
      </c>
    </row>
    <row r="6965" spans="1:17" x14ac:dyDescent="0.75">
      <c r="A6965" t="s">
        <v>7029</v>
      </c>
      <c r="B6965" t="s">
        <v>15789</v>
      </c>
      <c r="G6965" s="14">
        <v>6963</v>
      </c>
      <c r="H6965" s="14">
        <f t="shared" ca="1" si="1080"/>
        <v>0</v>
      </c>
      <c r="I6965" s="117">
        <f t="shared" ca="1" si="1081"/>
        <v>0</v>
      </c>
      <c r="J6965" s="113">
        <f t="shared" ca="1" si="1082"/>
        <v>13.868343195266274</v>
      </c>
      <c r="K6965" s="113">
        <f t="shared" ca="1" si="1085"/>
        <v>0</v>
      </c>
      <c r="L6965" s="113">
        <f t="shared" ca="1" si="1086"/>
        <v>-13.868343195266274</v>
      </c>
      <c r="M6965" s="113">
        <f t="shared" ca="1" si="1087"/>
        <v>0</v>
      </c>
      <c r="N6965" s="113">
        <f t="shared" ca="1" si="1088"/>
        <v>0</v>
      </c>
      <c r="O6965" s="14">
        <f t="shared" ca="1" si="1089"/>
        <v>0</v>
      </c>
      <c r="P6965" s="113">
        <f t="shared" ca="1" si="1083"/>
        <v>13.868343195266274</v>
      </c>
      <c r="Q6965" s="114">
        <f t="shared" ca="1" si="1084"/>
        <v>0</v>
      </c>
    </row>
    <row r="6966" spans="1:17" x14ac:dyDescent="0.75">
      <c r="A6966" t="s">
        <v>7030</v>
      </c>
      <c r="B6966" t="s">
        <v>15790</v>
      </c>
      <c r="G6966" s="14">
        <v>6964</v>
      </c>
      <c r="H6966" s="14">
        <f t="shared" ca="1" si="1080"/>
        <v>0</v>
      </c>
      <c r="I6966" s="117">
        <f t="shared" ca="1" si="1081"/>
        <v>0</v>
      </c>
      <c r="J6966" s="113">
        <f t="shared" ca="1" si="1082"/>
        <v>13.868343195266274</v>
      </c>
      <c r="K6966" s="113">
        <f t="shared" ca="1" si="1085"/>
        <v>0</v>
      </c>
      <c r="L6966" s="113">
        <f t="shared" ca="1" si="1086"/>
        <v>-13.868343195266274</v>
      </c>
      <c r="M6966" s="113">
        <f t="shared" ca="1" si="1087"/>
        <v>0</v>
      </c>
      <c r="N6966" s="113">
        <f t="shared" ca="1" si="1088"/>
        <v>0</v>
      </c>
      <c r="O6966" s="14">
        <f t="shared" ca="1" si="1089"/>
        <v>0</v>
      </c>
      <c r="P6966" s="113">
        <f t="shared" ca="1" si="1083"/>
        <v>13.868343195266274</v>
      </c>
      <c r="Q6966" s="114">
        <f t="shared" ca="1" si="1084"/>
        <v>0</v>
      </c>
    </row>
    <row r="6967" spans="1:17" x14ac:dyDescent="0.75">
      <c r="A6967" t="s">
        <v>7031</v>
      </c>
      <c r="B6967" t="s">
        <v>15791</v>
      </c>
      <c r="G6967" s="14">
        <v>6965</v>
      </c>
      <c r="H6967" s="14">
        <f t="shared" ca="1" si="1080"/>
        <v>0</v>
      </c>
      <c r="I6967" s="117">
        <f t="shared" ca="1" si="1081"/>
        <v>0</v>
      </c>
      <c r="J6967" s="113">
        <f t="shared" ca="1" si="1082"/>
        <v>20.802514792899409</v>
      </c>
      <c r="K6967" s="113">
        <f t="shared" ca="1" si="1085"/>
        <v>0</v>
      </c>
      <c r="L6967" s="113">
        <f t="shared" ca="1" si="1086"/>
        <v>-20.802514792899409</v>
      </c>
      <c r="M6967" s="113">
        <f t="shared" ca="1" si="1087"/>
        <v>0</v>
      </c>
      <c r="N6967" s="113">
        <f t="shared" ca="1" si="1088"/>
        <v>0</v>
      </c>
      <c r="O6967" s="14">
        <f t="shared" ca="1" si="1089"/>
        <v>0</v>
      </c>
      <c r="P6967" s="113">
        <f t="shared" ca="1" si="1083"/>
        <v>20.802514792899409</v>
      </c>
      <c r="Q6967" s="114">
        <f t="shared" ca="1" si="1084"/>
        <v>0</v>
      </c>
    </row>
    <row r="6968" spans="1:17" x14ac:dyDescent="0.75">
      <c r="A6968" t="s">
        <v>7032</v>
      </c>
      <c r="B6968" t="s">
        <v>15792</v>
      </c>
      <c r="G6968" s="14">
        <v>6966</v>
      </c>
      <c r="H6968" s="14">
        <f t="shared" ca="1" si="1080"/>
        <v>0</v>
      </c>
      <c r="I6968" s="117">
        <f t="shared" ca="1" si="1081"/>
        <v>0</v>
      </c>
      <c r="J6968" s="113">
        <f t="shared" ca="1" si="1082"/>
        <v>31.203772189349117</v>
      </c>
      <c r="K6968" s="113">
        <f t="shared" ca="1" si="1085"/>
        <v>0</v>
      </c>
      <c r="L6968" s="113">
        <f t="shared" ca="1" si="1086"/>
        <v>-31.203772189349117</v>
      </c>
      <c r="M6968" s="113">
        <f t="shared" ca="1" si="1087"/>
        <v>0</v>
      </c>
      <c r="N6968" s="113">
        <f t="shared" ca="1" si="1088"/>
        <v>0</v>
      </c>
      <c r="O6968" s="14">
        <f t="shared" ca="1" si="1089"/>
        <v>0</v>
      </c>
      <c r="P6968" s="113">
        <f t="shared" ca="1" si="1083"/>
        <v>31.203772189349117</v>
      </c>
      <c r="Q6968" s="114">
        <f t="shared" ca="1" si="1084"/>
        <v>0</v>
      </c>
    </row>
    <row r="6969" spans="1:17" x14ac:dyDescent="0.75">
      <c r="A6969" t="s">
        <v>7033</v>
      </c>
      <c r="B6969" t="s">
        <v>15793</v>
      </c>
      <c r="G6969" s="14">
        <v>6967</v>
      </c>
      <c r="H6969" s="14">
        <f t="shared" ca="1" si="1080"/>
        <v>3.698</v>
      </c>
      <c r="I6969" s="117">
        <f t="shared" ca="1" si="1081"/>
        <v>0.81355999999999995</v>
      </c>
      <c r="J6969" s="113">
        <f t="shared" ca="1" si="1082"/>
        <v>40.21819526627219</v>
      </c>
      <c r="K6969" s="113">
        <f t="shared" ca="1" si="1085"/>
        <v>0</v>
      </c>
      <c r="L6969" s="113">
        <f t="shared" ca="1" si="1086"/>
        <v>-39.404635266272187</v>
      </c>
      <c r="M6969" s="113">
        <f t="shared" ca="1" si="1087"/>
        <v>0</v>
      </c>
      <c r="N6969" s="113">
        <f t="shared" ca="1" si="1088"/>
        <v>0</v>
      </c>
      <c r="O6969" s="14">
        <f t="shared" ca="1" si="1089"/>
        <v>0</v>
      </c>
      <c r="P6969" s="113">
        <f t="shared" ca="1" si="1083"/>
        <v>39.404635266272187</v>
      </c>
      <c r="Q6969" s="114">
        <f t="shared" ca="1" si="1084"/>
        <v>0</v>
      </c>
    </row>
    <row r="6970" spans="1:17" x14ac:dyDescent="0.75">
      <c r="A6970" t="s">
        <v>7034</v>
      </c>
      <c r="B6970" t="s">
        <v>15794</v>
      </c>
      <c r="G6970" s="14">
        <v>6968</v>
      </c>
      <c r="H6970" s="14">
        <f t="shared" ca="1" si="1080"/>
        <v>29.7</v>
      </c>
      <c r="I6970" s="117">
        <f t="shared" ca="1" si="1081"/>
        <v>6.5339999999999998</v>
      </c>
      <c r="J6970" s="113">
        <f t="shared" ca="1" si="1082"/>
        <v>48.539201183431956</v>
      </c>
      <c r="K6970" s="113">
        <f t="shared" ca="1" si="1085"/>
        <v>0</v>
      </c>
      <c r="L6970" s="113">
        <f t="shared" ca="1" si="1086"/>
        <v>-42.005201183431957</v>
      </c>
      <c r="M6970" s="113">
        <f t="shared" ca="1" si="1087"/>
        <v>0</v>
      </c>
      <c r="N6970" s="113">
        <f t="shared" ca="1" si="1088"/>
        <v>0</v>
      </c>
      <c r="O6970" s="14">
        <f t="shared" ca="1" si="1089"/>
        <v>0</v>
      </c>
      <c r="P6970" s="113">
        <f t="shared" ca="1" si="1083"/>
        <v>42.005201183431957</v>
      </c>
      <c r="Q6970" s="114">
        <f t="shared" ca="1" si="1084"/>
        <v>0</v>
      </c>
    </row>
    <row r="6971" spans="1:17" x14ac:dyDescent="0.75">
      <c r="A6971" t="s">
        <v>7035</v>
      </c>
      <c r="B6971" t="s">
        <v>15795</v>
      </c>
      <c r="G6971" s="14">
        <v>6969</v>
      </c>
      <c r="H6971" s="14">
        <f t="shared" ca="1" si="1080"/>
        <v>82.366</v>
      </c>
      <c r="I6971" s="117">
        <f t="shared" ca="1" si="1081"/>
        <v>18.120519999999999</v>
      </c>
      <c r="J6971" s="113">
        <f t="shared" ca="1" si="1082"/>
        <v>58.940458579881664</v>
      </c>
      <c r="K6971" s="113">
        <f t="shared" ca="1" si="1085"/>
        <v>0</v>
      </c>
      <c r="L6971" s="113">
        <f t="shared" ca="1" si="1086"/>
        <v>-40.819938579881665</v>
      </c>
      <c r="M6971" s="113">
        <f t="shared" ca="1" si="1087"/>
        <v>0</v>
      </c>
      <c r="N6971" s="113">
        <f t="shared" ca="1" si="1088"/>
        <v>0</v>
      </c>
      <c r="O6971" s="14">
        <f t="shared" ca="1" si="1089"/>
        <v>0</v>
      </c>
      <c r="P6971" s="113">
        <f t="shared" ca="1" si="1083"/>
        <v>40.819938579881665</v>
      </c>
      <c r="Q6971" s="114">
        <f t="shared" ca="1" si="1084"/>
        <v>0</v>
      </c>
    </row>
    <row r="6972" spans="1:17" x14ac:dyDescent="0.75">
      <c r="A6972" t="s">
        <v>7036</v>
      </c>
      <c r="B6972" t="s">
        <v>15796</v>
      </c>
      <c r="G6972" s="14">
        <v>6970</v>
      </c>
      <c r="H6972" s="14">
        <f t="shared" ca="1" si="1080"/>
        <v>149.601</v>
      </c>
      <c r="I6972" s="117">
        <f t="shared" ca="1" si="1081"/>
        <v>32.912219999999998</v>
      </c>
      <c r="J6972" s="113">
        <f t="shared" ca="1" si="1082"/>
        <v>71.421967455621314</v>
      </c>
      <c r="K6972" s="113">
        <f t="shared" ca="1" si="1085"/>
        <v>0</v>
      </c>
      <c r="L6972" s="113">
        <f t="shared" ca="1" si="1086"/>
        <v>-38.509747455621316</v>
      </c>
      <c r="M6972" s="113">
        <f t="shared" ca="1" si="1087"/>
        <v>0</v>
      </c>
      <c r="N6972" s="113">
        <f t="shared" ca="1" si="1088"/>
        <v>0</v>
      </c>
      <c r="O6972" s="14">
        <f t="shared" ca="1" si="1089"/>
        <v>0</v>
      </c>
      <c r="P6972" s="113">
        <f t="shared" ca="1" si="1083"/>
        <v>38.509747455621316</v>
      </c>
      <c r="Q6972" s="114">
        <f t="shared" ca="1" si="1084"/>
        <v>0</v>
      </c>
    </row>
    <row r="6973" spans="1:17" x14ac:dyDescent="0.75">
      <c r="A6973" t="s">
        <v>7037</v>
      </c>
      <c r="B6973" t="s">
        <v>15797</v>
      </c>
      <c r="G6973" s="14">
        <v>6971</v>
      </c>
      <c r="H6973" s="14">
        <f t="shared" ca="1" si="1080"/>
        <v>357.33100000000002</v>
      </c>
      <c r="I6973" s="117">
        <f t="shared" ca="1" si="1081"/>
        <v>78.612819999999999</v>
      </c>
      <c r="J6973" s="113">
        <f t="shared" ca="1" si="1082"/>
        <v>68.648298816568058</v>
      </c>
      <c r="K6973" s="113">
        <f t="shared" ca="1" si="1085"/>
        <v>9.9645211834319412</v>
      </c>
      <c r="L6973" s="113">
        <f t="shared" ca="1" si="1086"/>
        <v>9.9645211834319412</v>
      </c>
      <c r="M6973" s="113">
        <f t="shared" ca="1" si="1087"/>
        <v>9.9645211834319412</v>
      </c>
      <c r="N6973" s="113">
        <f t="shared" ca="1" si="1088"/>
        <v>0</v>
      </c>
      <c r="O6973" s="14">
        <f t="shared" ca="1" si="1089"/>
        <v>9.9645211834319412</v>
      </c>
      <c r="P6973" s="113">
        <f t="shared" ca="1" si="1083"/>
        <v>0</v>
      </c>
      <c r="Q6973" s="114">
        <f t="shared" ca="1" si="1084"/>
        <v>0</v>
      </c>
    </row>
    <row r="6974" spans="1:17" x14ac:dyDescent="0.75">
      <c r="A6974" t="s">
        <v>7038</v>
      </c>
      <c r="B6974" t="s">
        <v>15798</v>
      </c>
      <c r="G6974" s="14">
        <v>6972</v>
      </c>
      <c r="H6974" s="14">
        <f t="shared" ca="1" si="1080"/>
        <v>511.46499999999997</v>
      </c>
      <c r="I6974" s="117">
        <f t="shared" ca="1" si="1081"/>
        <v>112.5223</v>
      </c>
      <c r="J6974" s="113">
        <f t="shared" ca="1" si="1082"/>
        <v>63.794378698224854</v>
      </c>
      <c r="K6974" s="113">
        <f t="shared" ca="1" si="1085"/>
        <v>48.727921301775147</v>
      </c>
      <c r="L6974" s="113">
        <f t="shared" ca="1" si="1086"/>
        <v>48.727921301775147</v>
      </c>
      <c r="M6974" s="113">
        <f t="shared" ca="1" si="1087"/>
        <v>58.692442485207089</v>
      </c>
      <c r="N6974" s="113">
        <f t="shared" ca="1" si="1088"/>
        <v>0</v>
      </c>
      <c r="O6974" s="14">
        <f t="shared" ca="1" si="1089"/>
        <v>48.727921301775147</v>
      </c>
      <c r="P6974" s="113">
        <f t="shared" ca="1" si="1083"/>
        <v>0</v>
      </c>
      <c r="Q6974" s="114">
        <f t="shared" ca="1" si="1084"/>
        <v>0</v>
      </c>
    </row>
    <row r="6975" spans="1:17" x14ac:dyDescent="0.75">
      <c r="A6975" t="s">
        <v>7039</v>
      </c>
      <c r="B6975" t="s">
        <v>15799</v>
      </c>
      <c r="G6975" s="14">
        <v>6973</v>
      </c>
      <c r="H6975" s="14">
        <f t="shared" ca="1" si="1080"/>
        <v>568.29200000000003</v>
      </c>
      <c r="I6975" s="117">
        <f t="shared" ca="1" si="1081"/>
        <v>125.02424000000001</v>
      </c>
      <c r="J6975" s="113">
        <f t="shared" ca="1" si="1082"/>
        <v>65.874630177514803</v>
      </c>
      <c r="K6975" s="113">
        <f t="shared" ca="1" si="1085"/>
        <v>59.149609822485203</v>
      </c>
      <c r="L6975" s="113">
        <f t="shared" ca="1" si="1086"/>
        <v>59.149609822485203</v>
      </c>
      <c r="M6975" s="113">
        <f t="shared" ca="1" si="1087"/>
        <v>117.84205230769228</v>
      </c>
      <c r="N6975" s="113">
        <f t="shared" ca="1" si="1088"/>
        <v>0</v>
      </c>
      <c r="O6975" s="14">
        <f t="shared" ca="1" si="1089"/>
        <v>59.149609822485196</v>
      </c>
      <c r="P6975" s="113">
        <f t="shared" ca="1" si="1083"/>
        <v>0</v>
      </c>
      <c r="Q6975" s="114">
        <f t="shared" ca="1" si="1084"/>
        <v>-1.4210854715202004E-14</v>
      </c>
    </row>
    <row r="6976" spans="1:17" x14ac:dyDescent="0.75">
      <c r="A6976" t="s">
        <v>7040</v>
      </c>
      <c r="B6976" t="s">
        <v>15800</v>
      </c>
      <c r="G6976" s="14">
        <v>6974</v>
      </c>
      <c r="H6976" s="14">
        <f t="shared" ca="1" si="1080"/>
        <v>457.678</v>
      </c>
      <c r="I6976" s="117">
        <f t="shared" ca="1" si="1081"/>
        <v>100.68916</v>
      </c>
      <c r="J6976" s="113">
        <f t="shared" ca="1" si="1082"/>
        <v>69.341715976331372</v>
      </c>
      <c r="K6976" s="113">
        <f t="shared" ca="1" si="1085"/>
        <v>31.347444023668629</v>
      </c>
      <c r="L6976" s="113">
        <f t="shared" ca="1" si="1086"/>
        <v>31.347444023668629</v>
      </c>
      <c r="M6976" s="113">
        <f t="shared" ca="1" si="1087"/>
        <v>149.18949633136091</v>
      </c>
      <c r="N6976" s="113">
        <f t="shared" ca="1" si="1088"/>
        <v>0</v>
      </c>
      <c r="O6976" s="14">
        <f t="shared" ca="1" si="1089"/>
        <v>31.347444023668629</v>
      </c>
      <c r="P6976" s="113">
        <f t="shared" ca="1" si="1083"/>
        <v>0</v>
      </c>
      <c r="Q6976" s="114">
        <f t="shared" ca="1" si="1084"/>
        <v>0</v>
      </c>
    </row>
    <row r="6977" spans="1:17" x14ac:dyDescent="0.75">
      <c r="A6977" t="s">
        <v>7041</v>
      </c>
      <c r="B6977" t="s">
        <v>15801</v>
      </c>
      <c r="G6977" s="14">
        <v>6975</v>
      </c>
      <c r="H6977" s="14">
        <f t="shared" ca="1" si="1080"/>
        <v>306.83600000000001</v>
      </c>
      <c r="I6977" s="117">
        <f t="shared" ca="1" si="1081"/>
        <v>67.503920000000008</v>
      </c>
      <c r="J6977" s="113">
        <f t="shared" ca="1" si="1082"/>
        <v>70.728550295858</v>
      </c>
      <c r="K6977" s="113">
        <f t="shared" ca="1" si="1085"/>
        <v>0</v>
      </c>
      <c r="L6977" s="113">
        <f t="shared" ca="1" si="1086"/>
        <v>-3.2246302958579918</v>
      </c>
      <c r="M6977" s="113">
        <f t="shared" ca="1" si="1087"/>
        <v>145.96486603550292</v>
      </c>
      <c r="N6977" s="113">
        <f t="shared" ca="1" si="1088"/>
        <v>3.2246302958579918</v>
      </c>
      <c r="O6977" s="14">
        <f t="shared" ca="1" si="1089"/>
        <v>0</v>
      </c>
      <c r="P6977" s="113">
        <f t="shared" ca="1" si="1083"/>
        <v>0</v>
      </c>
      <c r="Q6977" s="114">
        <f t="shared" ca="1" si="1084"/>
        <v>0</v>
      </c>
    </row>
    <row r="6978" spans="1:17" x14ac:dyDescent="0.75">
      <c r="A6978" t="s">
        <v>7042</v>
      </c>
      <c r="B6978" t="s">
        <v>15802</v>
      </c>
      <c r="G6978" s="14">
        <v>6976</v>
      </c>
      <c r="H6978" s="14">
        <f t="shared" ca="1" si="1080"/>
        <v>101.292</v>
      </c>
      <c r="I6978" s="117">
        <f t="shared" ca="1" si="1081"/>
        <v>22.28424</v>
      </c>
      <c r="J6978" s="113">
        <f t="shared" ca="1" si="1082"/>
        <v>71.421967455621314</v>
      </c>
      <c r="K6978" s="113">
        <f t="shared" ca="1" si="1085"/>
        <v>0</v>
      </c>
      <c r="L6978" s="113">
        <f t="shared" ca="1" si="1086"/>
        <v>-49.137727455621317</v>
      </c>
      <c r="M6978" s="113">
        <f t="shared" ca="1" si="1087"/>
        <v>96.827138579881606</v>
      </c>
      <c r="N6978" s="113">
        <f t="shared" ca="1" si="1088"/>
        <v>49.137727455621317</v>
      </c>
      <c r="O6978" s="14">
        <f t="shared" ca="1" si="1089"/>
        <v>0</v>
      </c>
      <c r="P6978" s="113">
        <f t="shared" ca="1" si="1083"/>
        <v>0</v>
      </c>
      <c r="Q6978" s="114">
        <f t="shared" ca="1" si="1084"/>
        <v>0</v>
      </c>
    </row>
    <row r="6979" spans="1:17" x14ac:dyDescent="0.75">
      <c r="A6979" t="s">
        <v>7043</v>
      </c>
      <c r="B6979" t="s">
        <v>15803</v>
      </c>
      <c r="G6979" s="14">
        <v>6977</v>
      </c>
      <c r="H6979" s="14">
        <f t="shared" ref="H6979:H7042" ca="1" si="1090">INDEX(INDIRECT(Library_File&amp;"Irradiance_Library"),MATCH($A6979,INDIRECT(Library_File&amp;"Irradiance_Labels"),0),MATCH(INDEX(IrradianceOptions,1,MATCH($A$1,Cases,0)),INDIRECT(Library_File&amp;"Irradiance_Transfer"),0))</f>
        <v>6.48</v>
      </c>
      <c r="I6979" s="117">
        <f t="shared" ref="I6979:I7042" ca="1" si="1091">INDEX(INDIRECT(Library_File&amp;"Solar_Library"),MATCH($C$3,INDIRECT(Library_File&amp;"Solar_Labels"),0),MATCH(INDEX(SolarOptions,1,MATCH($A$1,Cases,0)),INDIRECT(Library_File&amp;"Solar_Transfer"),0))*$H6979</f>
        <v>1.4256000000000002</v>
      </c>
      <c r="J6979" s="113">
        <f t="shared" ref="J6979:J7042" ca="1" si="1092">INDEX(INDIRECT(Library_File&amp;"PwrUsage_Library"),MATCH($B6979,INDIRECT(Library_File&amp;"PwrUsage_Labels"),0),MATCH(INDEX(PwrUsageOptions,1,MATCH($A$1,Cases,0)),INDIRECT(Library_File&amp;"PwrUsage_Transfer"),0))</f>
        <v>72.808801775147941</v>
      </c>
      <c r="K6979" s="113">
        <f t="shared" ca="1" si="1085"/>
        <v>0</v>
      </c>
      <c r="L6979" s="113">
        <f t="shared" ca="1" si="1086"/>
        <v>-71.383201775147938</v>
      </c>
      <c r="M6979" s="113">
        <f t="shared" ca="1" si="1087"/>
        <v>25.443936804733667</v>
      </c>
      <c r="N6979" s="113">
        <f t="shared" ca="1" si="1088"/>
        <v>71.383201775147938</v>
      </c>
      <c r="O6979" s="14">
        <f t="shared" ca="1" si="1089"/>
        <v>0</v>
      </c>
      <c r="P6979" s="113">
        <f t="shared" ref="P6979:P7042" ca="1" si="1093">IF((J6979-I6979-N6979)&gt;0,(J6979-I6979-N6979),0)</f>
        <v>0</v>
      </c>
      <c r="Q6979" s="114">
        <f t="shared" ref="Q6979:Q7042" ca="1" si="1094">IF((J6979+O6979-I6979)&lt;0,(J6979+O6979-I6979),0)</f>
        <v>0</v>
      </c>
    </row>
    <row r="6980" spans="1:17" x14ac:dyDescent="0.75">
      <c r="A6980" t="s">
        <v>7044</v>
      </c>
      <c r="B6980" t="s">
        <v>15804</v>
      </c>
      <c r="G6980" s="14">
        <v>6978</v>
      </c>
      <c r="H6980" s="14">
        <f t="shared" ca="1" si="1090"/>
        <v>0</v>
      </c>
      <c r="I6980" s="117">
        <f t="shared" ca="1" si="1091"/>
        <v>0</v>
      </c>
      <c r="J6980" s="113">
        <f t="shared" ca="1" si="1092"/>
        <v>58.940458579881664</v>
      </c>
      <c r="K6980" s="113">
        <f t="shared" ref="K6980:K7043" ca="1" si="1095">IF((I6980-J6980)&gt;0,(I6980-J6980),0)</f>
        <v>0</v>
      </c>
      <c r="L6980" s="113">
        <f t="shared" ref="L6980:L7043" ca="1" si="1096">I6980-J6980</f>
        <v>-58.940458579881664</v>
      </c>
      <c r="M6980" s="113">
        <f t="shared" ca="1" si="1087"/>
        <v>0</v>
      </c>
      <c r="N6980" s="113">
        <f t="shared" ca="1" si="1088"/>
        <v>25.443936804733667</v>
      </c>
      <c r="O6980" s="14">
        <f t="shared" ca="1" si="1089"/>
        <v>0</v>
      </c>
      <c r="P6980" s="113">
        <f t="shared" ca="1" si="1093"/>
        <v>33.496521775147997</v>
      </c>
      <c r="Q6980" s="114">
        <f t="shared" ca="1" si="1094"/>
        <v>0</v>
      </c>
    </row>
    <row r="6981" spans="1:17" x14ac:dyDescent="0.75">
      <c r="A6981" t="s">
        <v>7045</v>
      </c>
      <c r="B6981" t="s">
        <v>15805</v>
      </c>
      <c r="G6981" s="14">
        <v>6979</v>
      </c>
      <c r="H6981" s="14">
        <f t="shared" ca="1" si="1090"/>
        <v>0</v>
      </c>
      <c r="I6981" s="117">
        <f t="shared" ca="1" si="1091"/>
        <v>0</v>
      </c>
      <c r="J6981" s="113">
        <f t="shared" ca="1" si="1092"/>
        <v>48.539201183431956</v>
      </c>
      <c r="K6981" s="113">
        <f t="shared" ca="1" si="1095"/>
        <v>0</v>
      </c>
      <c r="L6981" s="113">
        <f t="shared" ca="1" si="1096"/>
        <v>-48.539201183431956</v>
      </c>
      <c r="M6981" s="113">
        <f t="shared" ref="M6981:M7044" ca="1" si="1097">IF(AND((L6981+M6980)&lt;$M$3,(L6981+M6980)&gt;0),(L6981+M6980),IF((L6981+M6980)&gt;$M$3,$M$3,0))</f>
        <v>0</v>
      </c>
      <c r="N6981" s="113">
        <f t="shared" ref="N6981:N7044" ca="1" si="1098">IF((M6980-M6981)&gt;0,(M6980-M6981),0)</f>
        <v>0</v>
      </c>
      <c r="O6981" s="14">
        <f t="shared" ref="O6981:O7044" ca="1" si="1099">IF((M6980-M6981)&lt;0,(M6981-M6980),0)</f>
        <v>0</v>
      </c>
      <c r="P6981" s="113">
        <f t="shared" ca="1" si="1093"/>
        <v>48.539201183431956</v>
      </c>
      <c r="Q6981" s="114">
        <f t="shared" ca="1" si="1094"/>
        <v>0</v>
      </c>
    </row>
    <row r="6982" spans="1:17" x14ac:dyDescent="0.75">
      <c r="A6982" t="s">
        <v>7046</v>
      </c>
      <c r="B6982" t="s">
        <v>15806</v>
      </c>
      <c r="G6982" s="14">
        <v>6980</v>
      </c>
      <c r="H6982" s="14">
        <f t="shared" ca="1" si="1090"/>
        <v>0</v>
      </c>
      <c r="I6982" s="117">
        <f t="shared" ca="1" si="1091"/>
        <v>0</v>
      </c>
      <c r="J6982" s="113">
        <f t="shared" ca="1" si="1092"/>
        <v>38.137943786982255</v>
      </c>
      <c r="K6982" s="113">
        <f t="shared" ca="1" si="1095"/>
        <v>0</v>
      </c>
      <c r="L6982" s="113">
        <f t="shared" ca="1" si="1096"/>
        <v>-38.137943786982255</v>
      </c>
      <c r="M6982" s="113">
        <f t="shared" ca="1" si="1097"/>
        <v>0</v>
      </c>
      <c r="N6982" s="113">
        <f t="shared" ca="1" si="1098"/>
        <v>0</v>
      </c>
      <c r="O6982" s="14">
        <f t="shared" ca="1" si="1099"/>
        <v>0</v>
      </c>
      <c r="P6982" s="113">
        <f t="shared" ca="1" si="1093"/>
        <v>38.137943786982255</v>
      </c>
      <c r="Q6982" s="114">
        <f t="shared" ca="1" si="1094"/>
        <v>0</v>
      </c>
    </row>
    <row r="6983" spans="1:17" x14ac:dyDescent="0.75">
      <c r="A6983" t="s">
        <v>7047</v>
      </c>
      <c r="B6983" t="s">
        <v>15807</v>
      </c>
      <c r="G6983" s="14">
        <v>6981</v>
      </c>
      <c r="H6983" s="14">
        <f t="shared" ca="1" si="1090"/>
        <v>0</v>
      </c>
      <c r="I6983" s="117">
        <f t="shared" ca="1" si="1091"/>
        <v>0</v>
      </c>
      <c r="J6983" s="113">
        <f t="shared" ca="1" si="1092"/>
        <v>24.269600591715978</v>
      </c>
      <c r="K6983" s="113">
        <f t="shared" ca="1" si="1095"/>
        <v>0</v>
      </c>
      <c r="L6983" s="113">
        <f t="shared" ca="1" si="1096"/>
        <v>-24.269600591715978</v>
      </c>
      <c r="M6983" s="113">
        <f t="shared" ca="1" si="1097"/>
        <v>0</v>
      </c>
      <c r="N6983" s="113">
        <f t="shared" ca="1" si="1098"/>
        <v>0</v>
      </c>
      <c r="O6983" s="14">
        <f t="shared" ca="1" si="1099"/>
        <v>0</v>
      </c>
      <c r="P6983" s="113">
        <f t="shared" ca="1" si="1093"/>
        <v>24.269600591715978</v>
      </c>
      <c r="Q6983" s="114">
        <f t="shared" ca="1" si="1094"/>
        <v>0</v>
      </c>
    </row>
    <row r="6984" spans="1:17" x14ac:dyDescent="0.75">
      <c r="A6984" t="s">
        <v>7048</v>
      </c>
      <c r="B6984" t="s">
        <v>15808</v>
      </c>
      <c r="G6984" s="14">
        <v>6982</v>
      </c>
      <c r="H6984" s="14">
        <f t="shared" ca="1" si="1090"/>
        <v>0</v>
      </c>
      <c r="I6984" s="117">
        <f t="shared" ca="1" si="1091"/>
        <v>0</v>
      </c>
      <c r="J6984" s="113">
        <f t="shared" ca="1" si="1092"/>
        <v>13.868343195266274</v>
      </c>
      <c r="K6984" s="113">
        <f t="shared" ca="1" si="1095"/>
        <v>0</v>
      </c>
      <c r="L6984" s="113">
        <f t="shared" ca="1" si="1096"/>
        <v>-13.868343195266274</v>
      </c>
      <c r="M6984" s="113">
        <f t="shared" ca="1" si="1097"/>
        <v>0</v>
      </c>
      <c r="N6984" s="113">
        <f t="shared" ca="1" si="1098"/>
        <v>0</v>
      </c>
      <c r="O6984" s="14">
        <f t="shared" ca="1" si="1099"/>
        <v>0</v>
      </c>
      <c r="P6984" s="113">
        <f t="shared" ca="1" si="1093"/>
        <v>13.868343195266274</v>
      </c>
      <c r="Q6984" s="114">
        <f t="shared" ca="1" si="1094"/>
        <v>0</v>
      </c>
    </row>
    <row r="6985" spans="1:17" x14ac:dyDescent="0.75">
      <c r="A6985" t="s">
        <v>7049</v>
      </c>
      <c r="B6985" t="s">
        <v>15809</v>
      </c>
      <c r="G6985" s="14">
        <v>6983</v>
      </c>
      <c r="H6985" s="14">
        <f t="shared" ca="1" si="1090"/>
        <v>0</v>
      </c>
      <c r="I6985" s="117">
        <f t="shared" ca="1" si="1091"/>
        <v>0</v>
      </c>
      <c r="J6985" s="113">
        <f t="shared" ca="1" si="1092"/>
        <v>13.868343195266274</v>
      </c>
      <c r="K6985" s="113">
        <f t="shared" ca="1" si="1095"/>
        <v>0</v>
      </c>
      <c r="L6985" s="113">
        <f t="shared" ca="1" si="1096"/>
        <v>-13.868343195266274</v>
      </c>
      <c r="M6985" s="113">
        <f t="shared" ca="1" si="1097"/>
        <v>0</v>
      </c>
      <c r="N6985" s="113">
        <f t="shared" ca="1" si="1098"/>
        <v>0</v>
      </c>
      <c r="O6985" s="14">
        <f t="shared" ca="1" si="1099"/>
        <v>0</v>
      </c>
      <c r="P6985" s="113">
        <f t="shared" ca="1" si="1093"/>
        <v>13.868343195266274</v>
      </c>
      <c r="Q6985" s="114">
        <f t="shared" ca="1" si="1094"/>
        <v>0</v>
      </c>
    </row>
    <row r="6986" spans="1:17" x14ac:dyDescent="0.75">
      <c r="A6986" t="s">
        <v>7050</v>
      </c>
      <c r="B6986" t="s">
        <v>15810</v>
      </c>
      <c r="G6986" s="14">
        <v>6984</v>
      </c>
      <c r="H6986" s="14">
        <f t="shared" ca="1" si="1090"/>
        <v>0</v>
      </c>
      <c r="I6986" s="117">
        <f t="shared" ca="1" si="1091"/>
        <v>0</v>
      </c>
      <c r="J6986" s="113">
        <f t="shared" ca="1" si="1092"/>
        <v>13.868343195266274</v>
      </c>
      <c r="K6986" s="113">
        <f t="shared" ca="1" si="1095"/>
        <v>0</v>
      </c>
      <c r="L6986" s="113">
        <f t="shared" ca="1" si="1096"/>
        <v>-13.868343195266274</v>
      </c>
      <c r="M6986" s="113">
        <f t="shared" ca="1" si="1097"/>
        <v>0</v>
      </c>
      <c r="N6986" s="113">
        <f t="shared" ca="1" si="1098"/>
        <v>0</v>
      </c>
      <c r="O6986" s="14">
        <f t="shared" ca="1" si="1099"/>
        <v>0</v>
      </c>
      <c r="P6986" s="113">
        <f t="shared" ca="1" si="1093"/>
        <v>13.868343195266274</v>
      </c>
      <c r="Q6986" s="114">
        <f t="shared" ca="1" si="1094"/>
        <v>0</v>
      </c>
    </row>
    <row r="6987" spans="1:17" x14ac:dyDescent="0.75">
      <c r="A6987" t="s">
        <v>7051</v>
      </c>
      <c r="B6987" t="s">
        <v>15811</v>
      </c>
      <c r="G6987" s="14">
        <v>6985</v>
      </c>
      <c r="H6987" s="14">
        <f t="shared" ca="1" si="1090"/>
        <v>0</v>
      </c>
      <c r="I6987" s="117">
        <f t="shared" ca="1" si="1091"/>
        <v>0</v>
      </c>
      <c r="J6987" s="113">
        <f t="shared" ca="1" si="1092"/>
        <v>13.868343195266274</v>
      </c>
      <c r="K6987" s="113">
        <f t="shared" ca="1" si="1095"/>
        <v>0</v>
      </c>
      <c r="L6987" s="113">
        <f t="shared" ca="1" si="1096"/>
        <v>-13.868343195266274</v>
      </c>
      <c r="M6987" s="113">
        <f t="shared" ca="1" si="1097"/>
        <v>0</v>
      </c>
      <c r="N6987" s="113">
        <f t="shared" ca="1" si="1098"/>
        <v>0</v>
      </c>
      <c r="O6987" s="14">
        <f t="shared" ca="1" si="1099"/>
        <v>0</v>
      </c>
      <c r="P6987" s="113">
        <f t="shared" ca="1" si="1093"/>
        <v>13.868343195266274</v>
      </c>
      <c r="Q6987" s="114">
        <f t="shared" ca="1" si="1094"/>
        <v>0</v>
      </c>
    </row>
    <row r="6988" spans="1:17" x14ac:dyDescent="0.75">
      <c r="A6988" t="s">
        <v>7052</v>
      </c>
      <c r="B6988" t="s">
        <v>15812</v>
      </c>
      <c r="G6988" s="14">
        <v>6986</v>
      </c>
      <c r="H6988" s="14">
        <f t="shared" ca="1" si="1090"/>
        <v>0</v>
      </c>
      <c r="I6988" s="117">
        <f t="shared" ca="1" si="1091"/>
        <v>0</v>
      </c>
      <c r="J6988" s="113">
        <f t="shared" ca="1" si="1092"/>
        <v>13.868343195266274</v>
      </c>
      <c r="K6988" s="113">
        <f t="shared" ca="1" si="1095"/>
        <v>0</v>
      </c>
      <c r="L6988" s="113">
        <f t="shared" ca="1" si="1096"/>
        <v>-13.868343195266274</v>
      </c>
      <c r="M6988" s="113">
        <f t="shared" ca="1" si="1097"/>
        <v>0</v>
      </c>
      <c r="N6988" s="113">
        <f t="shared" ca="1" si="1098"/>
        <v>0</v>
      </c>
      <c r="O6988" s="14">
        <f t="shared" ca="1" si="1099"/>
        <v>0</v>
      </c>
      <c r="P6988" s="113">
        <f t="shared" ca="1" si="1093"/>
        <v>13.868343195266274</v>
      </c>
      <c r="Q6988" s="114">
        <f t="shared" ca="1" si="1094"/>
        <v>0</v>
      </c>
    </row>
    <row r="6989" spans="1:17" x14ac:dyDescent="0.75">
      <c r="A6989" t="s">
        <v>7053</v>
      </c>
      <c r="B6989" t="s">
        <v>15813</v>
      </c>
      <c r="G6989" s="14">
        <v>6987</v>
      </c>
      <c r="H6989" s="14">
        <f t="shared" ca="1" si="1090"/>
        <v>0</v>
      </c>
      <c r="I6989" s="117">
        <f t="shared" ca="1" si="1091"/>
        <v>0</v>
      </c>
      <c r="J6989" s="113">
        <f t="shared" ca="1" si="1092"/>
        <v>13.868343195266274</v>
      </c>
      <c r="K6989" s="113">
        <f t="shared" ca="1" si="1095"/>
        <v>0</v>
      </c>
      <c r="L6989" s="113">
        <f t="shared" ca="1" si="1096"/>
        <v>-13.868343195266274</v>
      </c>
      <c r="M6989" s="113">
        <f t="shared" ca="1" si="1097"/>
        <v>0</v>
      </c>
      <c r="N6989" s="113">
        <f t="shared" ca="1" si="1098"/>
        <v>0</v>
      </c>
      <c r="O6989" s="14">
        <f t="shared" ca="1" si="1099"/>
        <v>0</v>
      </c>
      <c r="P6989" s="113">
        <f t="shared" ca="1" si="1093"/>
        <v>13.868343195266274</v>
      </c>
      <c r="Q6989" s="114">
        <f t="shared" ca="1" si="1094"/>
        <v>0</v>
      </c>
    </row>
    <row r="6990" spans="1:17" x14ac:dyDescent="0.75">
      <c r="A6990" t="s">
        <v>7054</v>
      </c>
      <c r="B6990" t="s">
        <v>15814</v>
      </c>
      <c r="G6990" s="14">
        <v>6988</v>
      </c>
      <c r="H6990" s="14">
        <f t="shared" ca="1" si="1090"/>
        <v>0</v>
      </c>
      <c r="I6990" s="117">
        <f t="shared" ca="1" si="1091"/>
        <v>0</v>
      </c>
      <c r="J6990" s="113">
        <f t="shared" ca="1" si="1092"/>
        <v>13.868343195266274</v>
      </c>
      <c r="K6990" s="113">
        <f t="shared" ca="1" si="1095"/>
        <v>0</v>
      </c>
      <c r="L6990" s="113">
        <f t="shared" ca="1" si="1096"/>
        <v>-13.868343195266274</v>
      </c>
      <c r="M6990" s="113">
        <f t="shared" ca="1" si="1097"/>
        <v>0</v>
      </c>
      <c r="N6990" s="113">
        <f t="shared" ca="1" si="1098"/>
        <v>0</v>
      </c>
      <c r="O6990" s="14">
        <f t="shared" ca="1" si="1099"/>
        <v>0</v>
      </c>
      <c r="P6990" s="113">
        <f t="shared" ca="1" si="1093"/>
        <v>13.868343195266274</v>
      </c>
      <c r="Q6990" s="114">
        <f t="shared" ca="1" si="1094"/>
        <v>0</v>
      </c>
    </row>
    <row r="6991" spans="1:17" x14ac:dyDescent="0.75">
      <c r="A6991" t="s">
        <v>7055</v>
      </c>
      <c r="B6991" t="s">
        <v>15815</v>
      </c>
      <c r="G6991" s="14">
        <v>6989</v>
      </c>
      <c r="H6991" s="14">
        <f t="shared" ca="1" si="1090"/>
        <v>0</v>
      </c>
      <c r="I6991" s="117">
        <f t="shared" ca="1" si="1091"/>
        <v>0</v>
      </c>
      <c r="J6991" s="113">
        <f t="shared" ca="1" si="1092"/>
        <v>20.802514792899409</v>
      </c>
      <c r="K6991" s="113">
        <f t="shared" ca="1" si="1095"/>
        <v>0</v>
      </c>
      <c r="L6991" s="113">
        <f t="shared" ca="1" si="1096"/>
        <v>-20.802514792899409</v>
      </c>
      <c r="M6991" s="113">
        <f t="shared" ca="1" si="1097"/>
        <v>0</v>
      </c>
      <c r="N6991" s="113">
        <f t="shared" ca="1" si="1098"/>
        <v>0</v>
      </c>
      <c r="O6991" s="14">
        <f t="shared" ca="1" si="1099"/>
        <v>0</v>
      </c>
      <c r="P6991" s="113">
        <f t="shared" ca="1" si="1093"/>
        <v>20.802514792899409</v>
      </c>
      <c r="Q6991" s="114">
        <f t="shared" ca="1" si="1094"/>
        <v>0</v>
      </c>
    </row>
    <row r="6992" spans="1:17" x14ac:dyDescent="0.75">
      <c r="A6992" t="s">
        <v>7056</v>
      </c>
      <c r="B6992" t="s">
        <v>15816</v>
      </c>
      <c r="G6992" s="14">
        <v>6990</v>
      </c>
      <c r="H6992" s="14">
        <f t="shared" ca="1" si="1090"/>
        <v>0</v>
      </c>
      <c r="I6992" s="117">
        <f t="shared" ca="1" si="1091"/>
        <v>0</v>
      </c>
      <c r="J6992" s="113">
        <f t="shared" ca="1" si="1092"/>
        <v>31.203772189349117</v>
      </c>
      <c r="K6992" s="113">
        <f t="shared" ca="1" si="1095"/>
        <v>0</v>
      </c>
      <c r="L6992" s="113">
        <f t="shared" ca="1" si="1096"/>
        <v>-31.203772189349117</v>
      </c>
      <c r="M6992" s="113">
        <f t="shared" ca="1" si="1097"/>
        <v>0</v>
      </c>
      <c r="N6992" s="113">
        <f t="shared" ca="1" si="1098"/>
        <v>0</v>
      </c>
      <c r="O6992" s="14">
        <f t="shared" ca="1" si="1099"/>
        <v>0</v>
      </c>
      <c r="P6992" s="113">
        <f t="shared" ca="1" si="1093"/>
        <v>31.203772189349117</v>
      </c>
      <c r="Q6992" s="114">
        <f t="shared" ca="1" si="1094"/>
        <v>0</v>
      </c>
    </row>
    <row r="6993" spans="1:17" x14ac:dyDescent="0.75">
      <c r="A6993" t="s">
        <v>7057</v>
      </c>
      <c r="B6993" t="s">
        <v>15817</v>
      </c>
      <c r="G6993" s="14">
        <v>6991</v>
      </c>
      <c r="H6993" s="14">
        <f t="shared" ca="1" si="1090"/>
        <v>6.4779999999999998</v>
      </c>
      <c r="I6993" s="117">
        <f t="shared" ca="1" si="1091"/>
        <v>1.42516</v>
      </c>
      <c r="J6993" s="113">
        <f t="shared" ca="1" si="1092"/>
        <v>40.21819526627219</v>
      </c>
      <c r="K6993" s="113">
        <f t="shared" ca="1" si="1095"/>
        <v>0</v>
      </c>
      <c r="L6993" s="113">
        <f t="shared" ca="1" si="1096"/>
        <v>-38.793035266272192</v>
      </c>
      <c r="M6993" s="113">
        <f t="shared" ca="1" si="1097"/>
        <v>0</v>
      </c>
      <c r="N6993" s="113">
        <f t="shared" ca="1" si="1098"/>
        <v>0</v>
      </c>
      <c r="O6993" s="14">
        <f t="shared" ca="1" si="1099"/>
        <v>0</v>
      </c>
      <c r="P6993" s="113">
        <f t="shared" ca="1" si="1093"/>
        <v>38.793035266272192</v>
      </c>
      <c r="Q6993" s="114">
        <f t="shared" ca="1" si="1094"/>
        <v>0</v>
      </c>
    </row>
    <row r="6994" spans="1:17" x14ac:dyDescent="0.75">
      <c r="A6994" t="s">
        <v>7058</v>
      </c>
      <c r="B6994" t="s">
        <v>15818</v>
      </c>
      <c r="G6994" s="14">
        <v>6992</v>
      </c>
      <c r="H6994" s="14">
        <f t="shared" ca="1" si="1090"/>
        <v>44.231999999999999</v>
      </c>
      <c r="I6994" s="117">
        <f t="shared" ca="1" si="1091"/>
        <v>9.7310400000000001</v>
      </c>
      <c r="J6994" s="113">
        <f t="shared" ca="1" si="1092"/>
        <v>48.539201183431956</v>
      </c>
      <c r="K6994" s="113">
        <f t="shared" ca="1" si="1095"/>
        <v>0</v>
      </c>
      <c r="L6994" s="113">
        <f t="shared" ca="1" si="1096"/>
        <v>-38.808161183431956</v>
      </c>
      <c r="M6994" s="113">
        <f t="shared" ca="1" si="1097"/>
        <v>0</v>
      </c>
      <c r="N6994" s="113">
        <f t="shared" ca="1" si="1098"/>
        <v>0</v>
      </c>
      <c r="O6994" s="14">
        <f t="shared" ca="1" si="1099"/>
        <v>0</v>
      </c>
      <c r="P6994" s="113">
        <f t="shared" ca="1" si="1093"/>
        <v>38.808161183431956</v>
      </c>
      <c r="Q6994" s="114">
        <f t="shared" ca="1" si="1094"/>
        <v>0</v>
      </c>
    </row>
    <row r="6995" spans="1:17" x14ac:dyDescent="0.75">
      <c r="A6995" t="s">
        <v>7059</v>
      </c>
      <c r="B6995" t="s">
        <v>15819</v>
      </c>
      <c r="G6995" s="14">
        <v>6993</v>
      </c>
      <c r="H6995" s="14">
        <f t="shared" ca="1" si="1090"/>
        <v>98.861999999999995</v>
      </c>
      <c r="I6995" s="117">
        <f t="shared" ca="1" si="1091"/>
        <v>21.749639999999999</v>
      </c>
      <c r="J6995" s="113">
        <f t="shared" ca="1" si="1092"/>
        <v>58.940458579881664</v>
      </c>
      <c r="K6995" s="113">
        <f t="shared" ca="1" si="1095"/>
        <v>0</v>
      </c>
      <c r="L6995" s="113">
        <f t="shared" ca="1" si="1096"/>
        <v>-37.190818579881665</v>
      </c>
      <c r="M6995" s="113">
        <f t="shared" ca="1" si="1097"/>
        <v>0</v>
      </c>
      <c r="N6995" s="113">
        <f t="shared" ca="1" si="1098"/>
        <v>0</v>
      </c>
      <c r="O6995" s="14">
        <f t="shared" ca="1" si="1099"/>
        <v>0</v>
      </c>
      <c r="P6995" s="113">
        <f t="shared" ca="1" si="1093"/>
        <v>37.190818579881665</v>
      </c>
      <c r="Q6995" s="114">
        <f t="shared" ca="1" si="1094"/>
        <v>0</v>
      </c>
    </row>
    <row r="6996" spans="1:17" x14ac:dyDescent="0.75">
      <c r="A6996" t="s">
        <v>7060</v>
      </c>
      <c r="B6996" t="s">
        <v>15820</v>
      </c>
      <c r="G6996" s="14">
        <v>6994</v>
      </c>
      <c r="H6996" s="14">
        <f t="shared" ca="1" si="1090"/>
        <v>147.98400000000001</v>
      </c>
      <c r="I6996" s="117">
        <f t="shared" ca="1" si="1091"/>
        <v>32.556480000000001</v>
      </c>
      <c r="J6996" s="113">
        <f t="shared" ca="1" si="1092"/>
        <v>71.421967455621314</v>
      </c>
      <c r="K6996" s="113">
        <f t="shared" ca="1" si="1095"/>
        <v>0</v>
      </c>
      <c r="L6996" s="113">
        <f t="shared" ca="1" si="1096"/>
        <v>-38.865487455621313</v>
      </c>
      <c r="M6996" s="113">
        <f t="shared" ca="1" si="1097"/>
        <v>0</v>
      </c>
      <c r="N6996" s="113">
        <f t="shared" ca="1" si="1098"/>
        <v>0</v>
      </c>
      <c r="O6996" s="14">
        <f t="shared" ca="1" si="1099"/>
        <v>0</v>
      </c>
      <c r="P6996" s="113">
        <f t="shared" ca="1" si="1093"/>
        <v>38.865487455621313</v>
      </c>
      <c r="Q6996" s="114">
        <f t="shared" ca="1" si="1094"/>
        <v>0</v>
      </c>
    </row>
    <row r="6997" spans="1:17" x14ac:dyDescent="0.75">
      <c r="A6997" t="s">
        <v>7061</v>
      </c>
      <c r="B6997" t="s">
        <v>15821</v>
      </c>
      <c r="G6997" s="14">
        <v>6995</v>
      </c>
      <c r="H6997" s="14">
        <f t="shared" ca="1" si="1090"/>
        <v>179.898</v>
      </c>
      <c r="I6997" s="117">
        <f t="shared" ca="1" si="1091"/>
        <v>39.577559999999998</v>
      </c>
      <c r="J6997" s="113">
        <f t="shared" ca="1" si="1092"/>
        <v>68.648298816568058</v>
      </c>
      <c r="K6997" s="113">
        <f t="shared" ca="1" si="1095"/>
        <v>0</v>
      </c>
      <c r="L6997" s="113">
        <f t="shared" ca="1" si="1096"/>
        <v>-29.07073881656806</v>
      </c>
      <c r="M6997" s="113">
        <f t="shared" ca="1" si="1097"/>
        <v>0</v>
      </c>
      <c r="N6997" s="113">
        <f t="shared" ca="1" si="1098"/>
        <v>0</v>
      </c>
      <c r="O6997" s="14">
        <f t="shared" ca="1" si="1099"/>
        <v>0</v>
      </c>
      <c r="P6997" s="113">
        <f t="shared" ca="1" si="1093"/>
        <v>29.07073881656806</v>
      </c>
      <c r="Q6997" s="114">
        <f t="shared" ca="1" si="1094"/>
        <v>0</v>
      </c>
    </row>
    <row r="6998" spans="1:17" x14ac:dyDescent="0.75">
      <c r="A6998" t="s">
        <v>7062</v>
      </c>
      <c r="B6998" t="s">
        <v>15822</v>
      </c>
      <c r="G6998" s="14">
        <v>6996</v>
      </c>
      <c r="H6998" s="14">
        <f t="shared" ca="1" si="1090"/>
        <v>188.232</v>
      </c>
      <c r="I6998" s="117">
        <f t="shared" ca="1" si="1091"/>
        <v>41.41104</v>
      </c>
      <c r="J6998" s="113">
        <f t="shared" ca="1" si="1092"/>
        <v>63.794378698224854</v>
      </c>
      <c r="K6998" s="113">
        <f t="shared" ca="1" si="1095"/>
        <v>0</v>
      </c>
      <c r="L6998" s="113">
        <f t="shared" ca="1" si="1096"/>
        <v>-22.383338698224854</v>
      </c>
      <c r="M6998" s="113">
        <f t="shared" ca="1" si="1097"/>
        <v>0</v>
      </c>
      <c r="N6998" s="113">
        <f t="shared" ca="1" si="1098"/>
        <v>0</v>
      </c>
      <c r="O6998" s="14">
        <f t="shared" ca="1" si="1099"/>
        <v>0</v>
      </c>
      <c r="P6998" s="113">
        <f t="shared" ca="1" si="1093"/>
        <v>22.383338698224854</v>
      </c>
      <c r="Q6998" s="114">
        <f t="shared" ca="1" si="1094"/>
        <v>0</v>
      </c>
    </row>
    <row r="6999" spans="1:17" x14ac:dyDescent="0.75">
      <c r="A6999" t="s">
        <v>7063</v>
      </c>
      <c r="B6999" t="s">
        <v>15823</v>
      </c>
      <c r="G6999" s="14">
        <v>6997</v>
      </c>
      <c r="H6999" s="14">
        <f t="shared" ca="1" si="1090"/>
        <v>171.94800000000001</v>
      </c>
      <c r="I6999" s="117">
        <f t="shared" ca="1" si="1091"/>
        <v>37.828560000000003</v>
      </c>
      <c r="J6999" s="113">
        <f t="shared" ca="1" si="1092"/>
        <v>65.874630177514803</v>
      </c>
      <c r="K6999" s="113">
        <f t="shared" ca="1" si="1095"/>
        <v>0</v>
      </c>
      <c r="L6999" s="113">
        <f t="shared" ca="1" si="1096"/>
        <v>-28.0460701775148</v>
      </c>
      <c r="M6999" s="113">
        <f t="shared" ca="1" si="1097"/>
        <v>0</v>
      </c>
      <c r="N6999" s="113">
        <f t="shared" ca="1" si="1098"/>
        <v>0</v>
      </c>
      <c r="O6999" s="14">
        <f t="shared" ca="1" si="1099"/>
        <v>0</v>
      </c>
      <c r="P6999" s="113">
        <f t="shared" ca="1" si="1093"/>
        <v>28.0460701775148</v>
      </c>
      <c r="Q6999" s="114">
        <f t="shared" ca="1" si="1094"/>
        <v>0</v>
      </c>
    </row>
    <row r="7000" spans="1:17" x14ac:dyDescent="0.75">
      <c r="A7000" t="s">
        <v>7064</v>
      </c>
      <c r="B7000" t="s">
        <v>15824</v>
      </c>
      <c r="G7000" s="14">
        <v>6998</v>
      </c>
      <c r="H7000" s="14">
        <f t="shared" ca="1" si="1090"/>
        <v>134.35300000000001</v>
      </c>
      <c r="I7000" s="117">
        <f t="shared" ca="1" si="1091"/>
        <v>29.557660000000002</v>
      </c>
      <c r="J7000" s="113">
        <f t="shared" ca="1" si="1092"/>
        <v>69.341715976331372</v>
      </c>
      <c r="K7000" s="113">
        <f t="shared" ca="1" si="1095"/>
        <v>0</v>
      </c>
      <c r="L7000" s="113">
        <f t="shared" ca="1" si="1096"/>
        <v>-39.784055976331373</v>
      </c>
      <c r="M7000" s="113">
        <f t="shared" ca="1" si="1097"/>
        <v>0</v>
      </c>
      <c r="N7000" s="113">
        <f t="shared" ca="1" si="1098"/>
        <v>0</v>
      </c>
      <c r="O7000" s="14">
        <f t="shared" ca="1" si="1099"/>
        <v>0</v>
      </c>
      <c r="P7000" s="113">
        <f t="shared" ca="1" si="1093"/>
        <v>39.784055976331373</v>
      </c>
      <c r="Q7000" s="114">
        <f t="shared" ca="1" si="1094"/>
        <v>0</v>
      </c>
    </row>
    <row r="7001" spans="1:17" x14ac:dyDescent="0.75">
      <c r="A7001" t="s">
        <v>7065</v>
      </c>
      <c r="B7001" t="s">
        <v>15825</v>
      </c>
      <c r="G7001" s="14">
        <v>6999</v>
      </c>
      <c r="H7001" s="14">
        <f t="shared" ca="1" si="1090"/>
        <v>82.564999999999998</v>
      </c>
      <c r="I7001" s="117">
        <f t="shared" ca="1" si="1091"/>
        <v>18.164300000000001</v>
      </c>
      <c r="J7001" s="113">
        <f t="shared" ca="1" si="1092"/>
        <v>70.728550295858</v>
      </c>
      <c r="K7001" s="113">
        <f t="shared" ca="1" si="1095"/>
        <v>0</v>
      </c>
      <c r="L7001" s="113">
        <f t="shared" ca="1" si="1096"/>
        <v>-52.564250295858002</v>
      </c>
      <c r="M7001" s="113">
        <f t="shared" ca="1" si="1097"/>
        <v>0</v>
      </c>
      <c r="N7001" s="113">
        <f t="shared" ca="1" si="1098"/>
        <v>0</v>
      </c>
      <c r="O7001" s="14">
        <f t="shared" ca="1" si="1099"/>
        <v>0</v>
      </c>
      <c r="P7001" s="113">
        <f t="shared" ca="1" si="1093"/>
        <v>52.564250295858002</v>
      </c>
      <c r="Q7001" s="114">
        <f t="shared" ca="1" si="1094"/>
        <v>0</v>
      </c>
    </row>
    <row r="7002" spans="1:17" x14ac:dyDescent="0.75">
      <c r="A7002" t="s">
        <v>7066</v>
      </c>
      <c r="B7002" t="s">
        <v>15826</v>
      </c>
      <c r="G7002" s="14">
        <v>7000</v>
      </c>
      <c r="H7002" s="14">
        <f t="shared" ca="1" si="1090"/>
        <v>29.719000000000001</v>
      </c>
      <c r="I7002" s="117">
        <f t="shared" ca="1" si="1091"/>
        <v>6.5381800000000005</v>
      </c>
      <c r="J7002" s="113">
        <f t="shared" ca="1" si="1092"/>
        <v>71.421967455621314</v>
      </c>
      <c r="K7002" s="113">
        <f t="shared" ca="1" si="1095"/>
        <v>0</v>
      </c>
      <c r="L7002" s="113">
        <f t="shared" ca="1" si="1096"/>
        <v>-64.883787455621317</v>
      </c>
      <c r="M7002" s="113">
        <f t="shared" ca="1" si="1097"/>
        <v>0</v>
      </c>
      <c r="N7002" s="113">
        <f t="shared" ca="1" si="1098"/>
        <v>0</v>
      </c>
      <c r="O7002" s="14">
        <f t="shared" ca="1" si="1099"/>
        <v>0</v>
      </c>
      <c r="P7002" s="113">
        <f t="shared" ca="1" si="1093"/>
        <v>64.883787455621317</v>
      </c>
      <c r="Q7002" s="114">
        <f t="shared" ca="1" si="1094"/>
        <v>0</v>
      </c>
    </row>
    <row r="7003" spans="1:17" x14ac:dyDescent="0.75">
      <c r="A7003" t="s">
        <v>7067</v>
      </c>
      <c r="B7003" t="s">
        <v>15827</v>
      </c>
      <c r="G7003" s="14">
        <v>7001</v>
      </c>
      <c r="H7003" s="14">
        <f t="shared" ca="1" si="1090"/>
        <v>2.859</v>
      </c>
      <c r="I7003" s="117">
        <f t="shared" ca="1" si="1091"/>
        <v>0.62897999999999998</v>
      </c>
      <c r="J7003" s="113">
        <f t="shared" ca="1" si="1092"/>
        <v>72.808801775147941</v>
      </c>
      <c r="K7003" s="113">
        <f t="shared" ca="1" si="1095"/>
        <v>0</v>
      </c>
      <c r="L7003" s="113">
        <f t="shared" ca="1" si="1096"/>
        <v>-72.179821775147943</v>
      </c>
      <c r="M7003" s="113">
        <f t="shared" ca="1" si="1097"/>
        <v>0</v>
      </c>
      <c r="N7003" s="113">
        <f t="shared" ca="1" si="1098"/>
        <v>0</v>
      </c>
      <c r="O7003" s="14">
        <f t="shared" ca="1" si="1099"/>
        <v>0</v>
      </c>
      <c r="P7003" s="113">
        <f t="shared" ca="1" si="1093"/>
        <v>72.179821775147943</v>
      </c>
      <c r="Q7003" s="114">
        <f t="shared" ca="1" si="1094"/>
        <v>0</v>
      </c>
    </row>
    <row r="7004" spans="1:17" x14ac:dyDescent="0.75">
      <c r="A7004" t="s">
        <v>7068</v>
      </c>
      <c r="B7004" t="s">
        <v>15828</v>
      </c>
      <c r="G7004" s="14">
        <v>7002</v>
      </c>
      <c r="H7004" s="14">
        <f t="shared" ca="1" si="1090"/>
        <v>0</v>
      </c>
      <c r="I7004" s="117">
        <f t="shared" ca="1" si="1091"/>
        <v>0</v>
      </c>
      <c r="J7004" s="113">
        <f t="shared" ca="1" si="1092"/>
        <v>58.940458579881664</v>
      </c>
      <c r="K7004" s="113">
        <f t="shared" ca="1" si="1095"/>
        <v>0</v>
      </c>
      <c r="L7004" s="113">
        <f t="shared" ca="1" si="1096"/>
        <v>-58.940458579881664</v>
      </c>
      <c r="M7004" s="113">
        <f t="shared" ca="1" si="1097"/>
        <v>0</v>
      </c>
      <c r="N7004" s="113">
        <f t="shared" ca="1" si="1098"/>
        <v>0</v>
      </c>
      <c r="O7004" s="14">
        <f t="shared" ca="1" si="1099"/>
        <v>0</v>
      </c>
      <c r="P7004" s="113">
        <f t="shared" ca="1" si="1093"/>
        <v>58.940458579881664</v>
      </c>
      <c r="Q7004" s="114">
        <f t="shared" ca="1" si="1094"/>
        <v>0</v>
      </c>
    </row>
    <row r="7005" spans="1:17" x14ac:dyDescent="0.75">
      <c r="A7005" t="s">
        <v>7069</v>
      </c>
      <c r="B7005" t="s">
        <v>15829</v>
      </c>
      <c r="G7005" s="14">
        <v>7003</v>
      </c>
      <c r="H7005" s="14">
        <f t="shared" ca="1" si="1090"/>
        <v>0</v>
      </c>
      <c r="I7005" s="117">
        <f t="shared" ca="1" si="1091"/>
        <v>0</v>
      </c>
      <c r="J7005" s="113">
        <f t="shared" ca="1" si="1092"/>
        <v>48.539201183431956</v>
      </c>
      <c r="K7005" s="113">
        <f t="shared" ca="1" si="1095"/>
        <v>0</v>
      </c>
      <c r="L7005" s="113">
        <f t="shared" ca="1" si="1096"/>
        <v>-48.539201183431956</v>
      </c>
      <c r="M7005" s="113">
        <f t="shared" ca="1" si="1097"/>
        <v>0</v>
      </c>
      <c r="N7005" s="113">
        <f t="shared" ca="1" si="1098"/>
        <v>0</v>
      </c>
      <c r="O7005" s="14">
        <f t="shared" ca="1" si="1099"/>
        <v>0</v>
      </c>
      <c r="P7005" s="113">
        <f t="shared" ca="1" si="1093"/>
        <v>48.539201183431956</v>
      </c>
      <c r="Q7005" s="114">
        <f t="shared" ca="1" si="1094"/>
        <v>0</v>
      </c>
    </row>
    <row r="7006" spans="1:17" x14ac:dyDescent="0.75">
      <c r="A7006" t="s">
        <v>7070</v>
      </c>
      <c r="B7006" t="s">
        <v>15830</v>
      </c>
      <c r="G7006" s="14">
        <v>7004</v>
      </c>
      <c r="H7006" s="14">
        <f t="shared" ca="1" si="1090"/>
        <v>0</v>
      </c>
      <c r="I7006" s="117">
        <f t="shared" ca="1" si="1091"/>
        <v>0</v>
      </c>
      <c r="J7006" s="113">
        <f t="shared" ca="1" si="1092"/>
        <v>38.137943786982255</v>
      </c>
      <c r="K7006" s="113">
        <f t="shared" ca="1" si="1095"/>
        <v>0</v>
      </c>
      <c r="L7006" s="113">
        <f t="shared" ca="1" si="1096"/>
        <v>-38.137943786982255</v>
      </c>
      <c r="M7006" s="113">
        <f t="shared" ca="1" si="1097"/>
        <v>0</v>
      </c>
      <c r="N7006" s="113">
        <f t="shared" ca="1" si="1098"/>
        <v>0</v>
      </c>
      <c r="O7006" s="14">
        <f t="shared" ca="1" si="1099"/>
        <v>0</v>
      </c>
      <c r="P7006" s="113">
        <f t="shared" ca="1" si="1093"/>
        <v>38.137943786982255</v>
      </c>
      <c r="Q7006" s="114">
        <f t="shared" ca="1" si="1094"/>
        <v>0</v>
      </c>
    </row>
    <row r="7007" spans="1:17" x14ac:dyDescent="0.75">
      <c r="A7007" t="s">
        <v>7071</v>
      </c>
      <c r="B7007" t="s">
        <v>15831</v>
      </c>
      <c r="G7007" s="14">
        <v>7005</v>
      </c>
      <c r="H7007" s="14">
        <f t="shared" ca="1" si="1090"/>
        <v>0</v>
      </c>
      <c r="I7007" s="117">
        <f t="shared" ca="1" si="1091"/>
        <v>0</v>
      </c>
      <c r="J7007" s="113">
        <f t="shared" ca="1" si="1092"/>
        <v>24.269600591715978</v>
      </c>
      <c r="K7007" s="113">
        <f t="shared" ca="1" si="1095"/>
        <v>0</v>
      </c>
      <c r="L7007" s="113">
        <f t="shared" ca="1" si="1096"/>
        <v>-24.269600591715978</v>
      </c>
      <c r="M7007" s="113">
        <f t="shared" ca="1" si="1097"/>
        <v>0</v>
      </c>
      <c r="N7007" s="113">
        <f t="shared" ca="1" si="1098"/>
        <v>0</v>
      </c>
      <c r="O7007" s="14">
        <f t="shared" ca="1" si="1099"/>
        <v>0</v>
      </c>
      <c r="P7007" s="113">
        <f t="shared" ca="1" si="1093"/>
        <v>24.269600591715978</v>
      </c>
      <c r="Q7007" s="114">
        <f t="shared" ca="1" si="1094"/>
        <v>0</v>
      </c>
    </row>
    <row r="7008" spans="1:17" x14ac:dyDescent="0.75">
      <c r="A7008" t="s">
        <v>7072</v>
      </c>
      <c r="B7008" t="s">
        <v>15832</v>
      </c>
      <c r="G7008" s="14">
        <v>7006</v>
      </c>
      <c r="H7008" s="14">
        <f t="shared" ca="1" si="1090"/>
        <v>0</v>
      </c>
      <c r="I7008" s="117">
        <f t="shared" ca="1" si="1091"/>
        <v>0</v>
      </c>
      <c r="J7008" s="113">
        <f t="shared" ca="1" si="1092"/>
        <v>13.868343195266274</v>
      </c>
      <c r="K7008" s="113">
        <f t="shared" ca="1" si="1095"/>
        <v>0</v>
      </c>
      <c r="L7008" s="113">
        <f t="shared" ca="1" si="1096"/>
        <v>-13.868343195266274</v>
      </c>
      <c r="M7008" s="113">
        <f t="shared" ca="1" si="1097"/>
        <v>0</v>
      </c>
      <c r="N7008" s="113">
        <f t="shared" ca="1" si="1098"/>
        <v>0</v>
      </c>
      <c r="O7008" s="14">
        <f t="shared" ca="1" si="1099"/>
        <v>0</v>
      </c>
      <c r="P7008" s="113">
        <f t="shared" ca="1" si="1093"/>
        <v>13.868343195266274</v>
      </c>
      <c r="Q7008" s="114">
        <f t="shared" ca="1" si="1094"/>
        <v>0</v>
      </c>
    </row>
    <row r="7009" spans="1:17" x14ac:dyDescent="0.75">
      <c r="A7009" t="s">
        <v>7073</v>
      </c>
      <c r="B7009" t="s">
        <v>15833</v>
      </c>
      <c r="G7009" s="14">
        <v>7007</v>
      </c>
      <c r="H7009" s="14">
        <f t="shared" ca="1" si="1090"/>
        <v>0</v>
      </c>
      <c r="I7009" s="117">
        <f t="shared" ca="1" si="1091"/>
        <v>0</v>
      </c>
      <c r="J7009" s="113">
        <f t="shared" ca="1" si="1092"/>
        <v>13.868343195266274</v>
      </c>
      <c r="K7009" s="113">
        <f t="shared" ca="1" si="1095"/>
        <v>0</v>
      </c>
      <c r="L7009" s="113">
        <f t="shared" ca="1" si="1096"/>
        <v>-13.868343195266274</v>
      </c>
      <c r="M7009" s="113">
        <f t="shared" ca="1" si="1097"/>
        <v>0</v>
      </c>
      <c r="N7009" s="113">
        <f t="shared" ca="1" si="1098"/>
        <v>0</v>
      </c>
      <c r="O7009" s="14">
        <f t="shared" ca="1" si="1099"/>
        <v>0</v>
      </c>
      <c r="P7009" s="113">
        <f t="shared" ca="1" si="1093"/>
        <v>13.868343195266274</v>
      </c>
      <c r="Q7009" s="114">
        <f t="shared" ca="1" si="1094"/>
        <v>0</v>
      </c>
    </row>
    <row r="7010" spans="1:17" x14ac:dyDescent="0.75">
      <c r="A7010" t="s">
        <v>7074</v>
      </c>
      <c r="B7010" t="s">
        <v>15834</v>
      </c>
      <c r="G7010" s="14">
        <v>7008</v>
      </c>
      <c r="H7010" s="14">
        <f t="shared" ca="1" si="1090"/>
        <v>0</v>
      </c>
      <c r="I7010" s="117">
        <f t="shared" ca="1" si="1091"/>
        <v>0</v>
      </c>
      <c r="J7010" s="113">
        <f t="shared" ca="1" si="1092"/>
        <v>13.868343195266274</v>
      </c>
      <c r="K7010" s="113">
        <f t="shared" ca="1" si="1095"/>
        <v>0</v>
      </c>
      <c r="L7010" s="113">
        <f t="shared" ca="1" si="1096"/>
        <v>-13.868343195266274</v>
      </c>
      <c r="M7010" s="113">
        <f t="shared" ca="1" si="1097"/>
        <v>0</v>
      </c>
      <c r="N7010" s="113">
        <f t="shared" ca="1" si="1098"/>
        <v>0</v>
      </c>
      <c r="O7010" s="14">
        <f t="shared" ca="1" si="1099"/>
        <v>0</v>
      </c>
      <c r="P7010" s="113">
        <f t="shared" ca="1" si="1093"/>
        <v>13.868343195266274</v>
      </c>
      <c r="Q7010" s="114">
        <f t="shared" ca="1" si="1094"/>
        <v>0</v>
      </c>
    </row>
    <row r="7011" spans="1:17" x14ac:dyDescent="0.75">
      <c r="A7011" t="s">
        <v>7075</v>
      </c>
      <c r="B7011" t="s">
        <v>15835</v>
      </c>
      <c r="G7011" s="14">
        <v>7009</v>
      </c>
      <c r="H7011" s="14">
        <f t="shared" ca="1" si="1090"/>
        <v>0</v>
      </c>
      <c r="I7011" s="117">
        <f t="shared" ca="1" si="1091"/>
        <v>0</v>
      </c>
      <c r="J7011" s="113">
        <f t="shared" ca="1" si="1092"/>
        <v>13.868343195266274</v>
      </c>
      <c r="K7011" s="113">
        <f t="shared" ca="1" si="1095"/>
        <v>0</v>
      </c>
      <c r="L7011" s="113">
        <f t="shared" ca="1" si="1096"/>
        <v>-13.868343195266274</v>
      </c>
      <c r="M7011" s="113">
        <f t="shared" ca="1" si="1097"/>
        <v>0</v>
      </c>
      <c r="N7011" s="113">
        <f t="shared" ca="1" si="1098"/>
        <v>0</v>
      </c>
      <c r="O7011" s="14">
        <f t="shared" ca="1" si="1099"/>
        <v>0</v>
      </c>
      <c r="P7011" s="113">
        <f t="shared" ca="1" si="1093"/>
        <v>13.868343195266274</v>
      </c>
      <c r="Q7011" s="114">
        <f t="shared" ca="1" si="1094"/>
        <v>0</v>
      </c>
    </row>
    <row r="7012" spans="1:17" x14ac:dyDescent="0.75">
      <c r="A7012" t="s">
        <v>7076</v>
      </c>
      <c r="B7012" t="s">
        <v>15836</v>
      </c>
      <c r="G7012" s="14">
        <v>7010</v>
      </c>
      <c r="H7012" s="14">
        <f t="shared" ca="1" si="1090"/>
        <v>0</v>
      </c>
      <c r="I7012" s="117">
        <f t="shared" ca="1" si="1091"/>
        <v>0</v>
      </c>
      <c r="J7012" s="113">
        <f t="shared" ca="1" si="1092"/>
        <v>13.868343195266274</v>
      </c>
      <c r="K7012" s="113">
        <f t="shared" ca="1" si="1095"/>
        <v>0</v>
      </c>
      <c r="L7012" s="113">
        <f t="shared" ca="1" si="1096"/>
        <v>-13.868343195266274</v>
      </c>
      <c r="M7012" s="113">
        <f t="shared" ca="1" si="1097"/>
        <v>0</v>
      </c>
      <c r="N7012" s="113">
        <f t="shared" ca="1" si="1098"/>
        <v>0</v>
      </c>
      <c r="O7012" s="14">
        <f t="shared" ca="1" si="1099"/>
        <v>0</v>
      </c>
      <c r="P7012" s="113">
        <f t="shared" ca="1" si="1093"/>
        <v>13.868343195266274</v>
      </c>
      <c r="Q7012" s="114">
        <f t="shared" ca="1" si="1094"/>
        <v>0</v>
      </c>
    </row>
    <row r="7013" spans="1:17" x14ac:dyDescent="0.75">
      <c r="A7013" t="s">
        <v>7077</v>
      </c>
      <c r="B7013" t="s">
        <v>15837</v>
      </c>
      <c r="G7013" s="14">
        <v>7011</v>
      </c>
      <c r="H7013" s="14">
        <f t="shared" ca="1" si="1090"/>
        <v>0</v>
      </c>
      <c r="I7013" s="117">
        <f t="shared" ca="1" si="1091"/>
        <v>0</v>
      </c>
      <c r="J7013" s="113">
        <f t="shared" ca="1" si="1092"/>
        <v>13.868343195266274</v>
      </c>
      <c r="K7013" s="113">
        <f t="shared" ca="1" si="1095"/>
        <v>0</v>
      </c>
      <c r="L7013" s="113">
        <f t="shared" ca="1" si="1096"/>
        <v>-13.868343195266274</v>
      </c>
      <c r="M7013" s="113">
        <f t="shared" ca="1" si="1097"/>
        <v>0</v>
      </c>
      <c r="N7013" s="113">
        <f t="shared" ca="1" si="1098"/>
        <v>0</v>
      </c>
      <c r="O7013" s="14">
        <f t="shared" ca="1" si="1099"/>
        <v>0</v>
      </c>
      <c r="P7013" s="113">
        <f t="shared" ca="1" si="1093"/>
        <v>13.868343195266274</v>
      </c>
      <c r="Q7013" s="114">
        <f t="shared" ca="1" si="1094"/>
        <v>0</v>
      </c>
    </row>
    <row r="7014" spans="1:17" x14ac:dyDescent="0.75">
      <c r="A7014" t="s">
        <v>7078</v>
      </c>
      <c r="B7014" t="s">
        <v>15838</v>
      </c>
      <c r="G7014" s="14">
        <v>7012</v>
      </c>
      <c r="H7014" s="14">
        <f t="shared" ca="1" si="1090"/>
        <v>0</v>
      </c>
      <c r="I7014" s="117">
        <f t="shared" ca="1" si="1091"/>
        <v>0</v>
      </c>
      <c r="J7014" s="113">
        <f t="shared" ca="1" si="1092"/>
        <v>13.868343195266274</v>
      </c>
      <c r="K7014" s="113">
        <f t="shared" ca="1" si="1095"/>
        <v>0</v>
      </c>
      <c r="L7014" s="113">
        <f t="shared" ca="1" si="1096"/>
        <v>-13.868343195266274</v>
      </c>
      <c r="M7014" s="113">
        <f t="shared" ca="1" si="1097"/>
        <v>0</v>
      </c>
      <c r="N7014" s="113">
        <f t="shared" ca="1" si="1098"/>
        <v>0</v>
      </c>
      <c r="O7014" s="14">
        <f t="shared" ca="1" si="1099"/>
        <v>0</v>
      </c>
      <c r="P7014" s="113">
        <f t="shared" ca="1" si="1093"/>
        <v>13.868343195266274</v>
      </c>
      <c r="Q7014" s="114">
        <f t="shared" ca="1" si="1094"/>
        <v>0</v>
      </c>
    </row>
    <row r="7015" spans="1:17" x14ac:dyDescent="0.75">
      <c r="A7015" t="s">
        <v>7079</v>
      </c>
      <c r="B7015" t="s">
        <v>15839</v>
      </c>
      <c r="G7015" s="14">
        <v>7013</v>
      </c>
      <c r="H7015" s="14">
        <f t="shared" ca="1" si="1090"/>
        <v>0</v>
      </c>
      <c r="I7015" s="117">
        <f t="shared" ca="1" si="1091"/>
        <v>0</v>
      </c>
      <c r="J7015" s="113">
        <f t="shared" ca="1" si="1092"/>
        <v>13.868343195266274</v>
      </c>
      <c r="K7015" s="113">
        <f t="shared" ca="1" si="1095"/>
        <v>0</v>
      </c>
      <c r="L7015" s="113">
        <f t="shared" ca="1" si="1096"/>
        <v>-13.868343195266274</v>
      </c>
      <c r="M7015" s="113">
        <f t="shared" ca="1" si="1097"/>
        <v>0</v>
      </c>
      <c r="N7015" s="113">
        <f t="shared" ca="1" si="1098"/>
        <v>0</v>
      </c>
      <c r="O7015" s="14">
        <f t="shared" ca="1" si="1099"/>
        <v>0</v>
      </c>
      <c r="P7015" s="113">
        <f t="shared" ca="1" si="1093"/>
        <v>13.868343195266274</v>
      </c>
      <c r="Q7015" s="114">
        <f t="shared" ca="1" si="1094"/>
        <v>0</v>
      </c>
    </row>
    <row r="7016" spans="1:17" x14ac:dyDescent="0.75">
      <c r="A7016" t="s">
        <v>7080</v>
      </c>
      <c r="B7016" t="s">
        <v>15840</v>
      </c>
      <c r="G7016" s="14">
        <v>7014</v>
      </c>
      <c r="H7016" s="14">
        <f t="shared" ca="1" si="1090"/>
        <v>0</v>
      </c>
      <c r="I7016" s="117">
        <f t="shared" ca="1" si="1091"/>
        <v>0</v>
      </c>
      <c r="J7016" s="113">
        <f t="shared" ca="1" si="1092"/>
        <v>13.868343195266274</v>
      </c>
      <c r="K7016" s="113">
        <f t="shared" ca="1" si="1095"/>
        <v>0</v>
      </c>
      <c r="L7016" s="113">
        <f t="shared" ca="1" si="1096"/>
        <v>-13.868343195266274</v>
      </c>
      <c r="M7016" s="113">
        <f t="shared" ca="1" si="1097"/>
        <v>0</v>
      </c>
      <c r="N7016" s="113">
        <f t="shared" ca="1" si="1098"/>
        <v>0</v>
      </c>
      <c r="O7016" s="14">
        <f t="shared" ca="1" si="1099"/>
        <v>0</v>
      </c>
      <c r="P7016" s="113">
        <f t="shared" ca="1" si="1093"/>
        <v>13.868343195266274</v>
      </c>
      <c r="Q7016" s="114">
        <f t="shared" ca="1" si="1094"/>
        <v>0</v>
      </c>
    </row>
    <row r="7017" spans="1:17" x14ac:dyDescent="0.75">
      <c r="A7017" t="s">
        <v>7081</v>
      </c>
      <c r="B7017" t="s">
        <v>15841</v>
      </c>
      <c r="G7017" s="14">
        <v>7015</v>
      </c>
      <c r="H7017" s="14">
        <f t="shared" ca="1" si="1090"/>
        <v>6.4779999999999998</v>
      </c>
      <c r="I7017" s="117">
        <f t="shared" ca="1" si="1091"/>
        <v>1.42516</v>
      </c>
      <c r="J7017" s="113">
        <f t="shared" ca="1" si="1092"/>
        <v>13.868343195266274</v>
      </c>
      <c r="K7017" s="113">
        <f t="shared" ca="1" si="1095"/>
        <v>0</v>
      </c>
      <c r="L7017" s="113">
        <f t="shared" ca="1" si="1096"/>
        <v>-12.443183195266274</v>
      </c>
      <c r="M7017" s="113">
        <f t="shared" ca="1" si="1097"/>
        <v>0</v>
      </c>
      <c r="N7017" s="113">
        <f t="shared" ca="1" si="1098"/>
        <v>0</v>
      </c>
      <c r="O7017" s="14">
        <f t="shared" ca="1" si="1099"/>
        <v>0</v>
      </c>
      <c r="P7017" s="113">
        <f t="shared" ca="1" si="1093"/>
        <v>12.443183195266274</v>
      </c>
      <c r="Q7017" s="114">
        <f t="shared" ca="1" si="1094"/>
        <v>0</v>
      </c>
    </row>
    <row r="7018" spans="1:17" x14ac:dyDescent="0.75">
      <c r="A7018" t="s">
        <v>7082</v>
      </c>
      <c r="B7018" t="s">
        <v>15842</v>
      </c>
      <c r="G7018" s="14">
        <v>7016</v>
      </c>
      <c r="H7018" s="14">
        <f t="shared" ca="1" si="1090"/>
        <v>57.643000000000001</v>
      </c>
      <c r="I7018" s="117">
        <f t="shared" ca="1" si="1091"/>
        <v>12.68146</v>
      </c>
      <c r="J7018" s="113">
        <f t="shared" ca="1" si="1092"/>
        <v>13.868343195266274</v>
      </c>
      <c r="K7018" s="113">
        <f t="shared" ca="1" si="1095"/>
        <v>0</v>
      </c>
      <c r="L7018" s="113">
        <f t="shared" ca="1" si="1096"/>
        <v>-1.1868831952662742</v>
      </c>
      <c r="M7018" s="113">
        <f t="shared" ca="1" si="1097"/>
        <v>0</v>
      </c>
      <c r="N7018" s="113">
        <f t="shared" ca="1" si="1098"/>
        <v>0</v>
      </c>
      <c r="O7018" s="14">
        <f t="shared" ca="1" si="1099"/>
        <v>0</v>
      </c>
      <c r="P7018" s="113">
        <f t="shared" ca="1" si="1093"/>
        <v>1.1868831952662742</v>
      </c>
      <c r="Q7018" s="114">
        <f t="shared" ca="1" si="1094"/>
        <v>0</v>
      </c>
    </row>
    <row r="7019" spans="1:17" x14ac:dyDescent="0.75">
      <c r="A7019" t="s">
        <v>7083</v>
      </c>
      <c r="B7019" t="s">
        <v>15843</v>
      </c>
      <c r="G7019" s="14">
        <v>7017</v>
      </c>
      <c r="H7019" s="14">
        <f t="shared" ca="1" si="1090"/>
        <v>185.35</v>
      </c>
      <c r="I7019" s="117">
        <f t="shared" ca="1" si="1091"/>
        <v>40.777000000000001</v>
      </c>
      <c r="J7019" s="113">
        <f t="shared" ca="1" si="1092"/>
        <v>13.868343195266274</v>
      </c>
      <c r="K7019" s="113">
        <f t="shared" ca="1" si="1095"/>
        <v>26.908656804733727</v>
      </c>
      <c r="L7019" s="113">
        <f t="shared" ca="1" si="1096"/>
        <v>26.908656804733727</v>
      </c>
      <c r="M7019" s="113">
        <f t="shared" ca="1" si="1097"/>
        <v>26.908656804733727</v>
      </c>
      <c r="N7019" s="113">
        <f t="shared" ca="1" si="1098"/>
        <v>0</v>
      </c>
      <c r="O7019" s="14">
        <f t="shared" ca="1" si="1099"/>
        <v>26.908656804733727</v>
      </c>
      <c r="P7019" s="113">
        <f t="shared" ca="1" si="1093"/>
        <v>0</v>
      </c>
      <c r="Q7019" s="114">
        <f t="shared" ca="1" si="1094"/>
        <v>0</v>
      </c>
    </row>
    <row r="7020" spans="1:17" x14ac:dyDescent="0.75">
      <c r="A7020" t="s">
        <v>7084</v>
      </c>
      <c r="B7020" t="s">
        <v>15844</v>
      </c>
      <c r="G7020" s="14">
        <v>7018</v>
      </c>
      <c r="H7020" s="14">
        <f t="shared" ca="1" si="1090"/>
        <v>341.76900000000001</v>
      </c>
      <c r="I7020" s="117">
        <f t="shared" ca="1" si="1091"/>
        <v>75.189180000000007</v>
      </c>
      <c r="J7020" s="113">
        <f t="shared" ca="1" si="1092"/>
        <v>13.868343195266274</v>
      </c>
      <c r="K7020" s="113">
        <f t="shared" ca="1" si="1095"/>
        <v>61.32083680473373</v>
      </c>
      <c r="L7020" s="113">
        <f t="shared" ca="1" si="1096"/>
        <v>61.32083680473373</v>
      </c>
      <c r="M7020" s="113">
        <f t="shared" ca="1" si="1097"/>
        <v>88.229493609467454</v>
      </c>
      <c r="N7020" s="113">
        <f t="shared" ca="1" si="1098"/>
        <v>0</v>
      </c>
      <c r="O7020" s="14">
        <f t="shared" ca="1" si="1099"/>
        <v>61.32083680473373</v>
      </c>
      <c r="P7020" s="113">
        <f t="shared" ca="1" si="1093"/>
        <v>0</v>
      </c>
      <c r="Q7020" s="114">
        <f t="shared" ca="1" si="1094"/>
        <v>0</v>
      </c>
    </row>
    <row r="7021" spans="1:17" x14ac:dyDescent="0.75">
      <c r="A7021" t="s">
        <v>7085</v>
      </c>
      <c r="B7021" t="s">
        <v>15845</v>
      </c>
      <c r="G7021" s="14">
        <v>7019</v>
      </c>
      <c r="H7021" s="14">
        <f t="shared" ca="1" si="1090"/>
        <v>345.505</v>
      </c>
      <c r="I7021" s="117">
        <f t="shared" ca="1" si="1091"/>
        <v>76.011099999999999</v>
      </c>
      <c r="J7021" s="113">
        <f t="shared" ca="1" si="1092"/>
        <v>13.868343195266274</v>
      </c>
      <c r="K7021" s="113">
        <f t="shared" ca="1" si="1095"/>
        <v>62.142756804733722</v>
      </c>
      <c r="L7021" s="113">
        <f t="shared" ca="1" si="1096"/>
        <v>62.142756804733722</v>
      </c>
      <c r="M7021" s="113">
        <f t="shared" ca="1" si="1097"/>
        <v>150.37225041420118</v>
      </c>
      <c r="N7021" s="113">
        <f t="shared" ca="1" si="1098"/>
        <v>0</v>
      </c>
      <c r="O7021" s="14">
        <f t="shared" ca="1" si="1099"/>
        <v>62.142756804733722</v>
      </c>
      <c r="P7021" s="113">
        <f t="shared" ca="1" si="1093"/>
        <v>0</v>
      </c>
      <c r="Q7021" s="114">
        <f t="shared" ca="1" si="1094"/>
        <v>0</v>
      </c>
    </row>
    <row r="7022" spans="1:17" x14ac:dyDescent="0.75">
      <c r="A7022" t="s">
        <v>7086</v>
      </c>
      <c r="B7022" t="s">
        <v>15846</v>
      </c>
      <c r="G7022" s="14">
        <v>7020</v>
      </c>
      <c r="H7022" s="14">
        <f t="shared" ca="1" si="1090"/>
        <v>276.99400000000003</v>
      </c>
      <c r="I7022" s="117">
        <f t="shared" ca="1" si="1091"/>
        <v>60.938680000000005</v>
      </c>
      <c r="J7022" s="113">
        <f t="shared" ca="1" si="1092"/>
        <v>13.868343195266274</v>
      </c>
      <c r="K7022" s="113">
        <f t="shared" ca="1" si="1095"/>
        <v>47.070336804733728</v>
      </c>
      <c r="L7022" s="113">
        <f t="shared" ca="1" si="1096"/>
        <v>47.070336804733728</v>
      </c>
      <c r="M7022" s="113">
        <f t="shared" ca="1" si="1097"/>
        <v>176</v>
      </c>
      <c r="N7022" s="113">
        <f t="shared" ca="1" si="1098"/>
        <v>0</v>
      </c>
      <c r="O7022" s="14">
        <f t="shared" ca="1" si="1099"/>
        <v>25.627749585798824</v>
      </c>
      <c r="P7022" s="113">
        <f t="shared" ca="1" si="1093"/>
        <v>0</v>
      </c>
      <c r="Q7022" s="114">
        <f t="shared" ca="1" si="1094"/>
        <v>-21.442587218934904</v>
      </c>
    </row>
    <row r="7023" spans="1:17" x14ac:dyDescent="0.75">
      <c r="A7023" t="s">
        <v>7087</v>
      </c>
      <c r="B7023" t="s">
        <v>15847</v>
      </c>
      <c r="G7023" s="14">
        <v>7021</v>
      </c>
      <c r="H7023" s="14">
        <f t="shared" ca="1" si="1090"/>
        <v>171.166</v>
      </c>
      <c r="I7023" s="117">
        <f t="shared" ca="1" si="1091"/>
        <v>37.65652</v>
      </c>
      <c r="J7023" s="113">
        <f t="shared" ca="1" si="1092"/>
        <v>13.868343195266274</v>
      </c>
      <c r="K7023" s="113">
        <f t="shared" ca="1" si="1095"/>
        <v>23.788176804733727</v>
      </c>
      <c r="L7023" s="113">
        <f t="shared" ca="1" si="1096"/>
        <v>23.788176804733727</v>
      </c>
      <c r="M7023" s="113">
        <f t="shared" ca="1" si="1097"/>
        <v>176</v>
      </c>
      <c r="N7023" s="113">
        <f t="shared" ca="1" si="1098"/>
        <v>0</v>
      </c>
      <c r="O7023" s="14">
        <f t="shared" ca="1" si="1099"/>
        <v>0</v>
      </c>
      <c r="P7023" s="113">
        <f t="shared" ca="1" si="1093"/>
        <v>0</v>
      </c>
      <c r="Q7023" s="114">
        <f t="shared" ca="1" si="1094"/>
        <v>-23.788176804733727</v>
      </c>
    </row>
    <row r="7024" spans="1:17" x14ac:dyDescent="0.75">
      <c r="A7024" t="s">
        <v>7088</v>
      </c>
      <c r="B7024" t="s">
        <v>15848</v>
      </c>
      <c r="G7024" s="14">
        <v>7022</v>
      </c>
      <c r="H7024" s="14">
        <f t="shared" ca="1" si="1090"/>
        <v>290.97699999999998</v>
      </c>
      <c r="I7024" s="117">
        <f t="shared" ca="1" si="1091"/>
        <v>64.014939999999996</v>
      </c>
      <c r="J7024" s="113">
        <f t="shared" ca="1" si="1092"/>
        <v>13.868343195266274</v>
      </c>
      <c r="K7024" s="113">
        <f t="shared" ca="1" si="1095"/>
        <v>50.146596804733718</v>
      </c>
      <c r="L7024" s="113">
        <f t="shared" ca="1" si="1096"/>
        <v>50.146596804733718</v>
      </c>
      <c r="M7024" s="113">
        <f t="shared" ca="1" si="1097"/>
        <v>176</v>
      </c>
      <c r="N7024" s="113">
        <f t="shared" ca="1" si="1098"/>
        <v>0</v>
      </c>
      <c r="O7024" s="14">
        <f t="shared" ca="1" si="1099"/>
        <v>0</v>
      </c>
      <c r="P7024" s="113">
        <f t="shared" ca="1" si="1093"/>
        <v>0</v>
      </c>
      <c r="Q7024" s="114">
        <f t="shared" ca="1" si="1094"/>
        <v>-50.146596804733718</v>
      </c>
    </row>
    <row r="7025" spans="1:17" x14ac:dyDescent="0.75">
      <c r="A7025" t="s">
        <v>7089</v>
      </c>
      <c r="B7025" t="s">
        <v>15849</v>
      </c>
      <c r="G7025" s="14">
        <v>7023</v>
      </c>
      <c r="H7025" s="14">
        <f t="shared" ca="1" si="1090"/>
        <v>252.58099999999999</v>
      </c>
      <c r="I7025" s="117">
        <f t="shared" ca="1" si="1091"/>
        <v>55.567819999999998</v>
      </c>
      <c r="J7025" s="113">
        <f t="shared" ca="1" si="1092"/>
        <v>13.868343195266274</v>
      </c>
      <c r="K7025" s="113">
        <f t="shared" ca="1" si="1095"/>
        <v>41.69947680473372</v>
      </c>
      <c r="L7025" s="113">
        <f t="shared" ca="1" si="1096"/>
        <v>41.69947680473372</v>
      </c>
      <c r="M7025" s="113">
        <f t="shared" ca="1" si="1097"/>
        <v>176</v>
      </c>
      <c r="N7025" s="113">
        <f t="shared" ca="1" si="1098"/>
        <v>0</v>
      </c>
      <c r="O7025" s="14">
        <f t="shared" ca="1" si="1099"/>
        <v>0</v>
      </c>
      <c r="P7025" s="113">
        <f t="shared" ca="1" si="1093"/>
        <v>0</v>
      </c>
      <c r="Q7025" s="114">
        <f t="shared" ca="1" si="1094"/>
        <v>-41.69947680473372</v>
      </c>
    </row>
    <row r="7026" spans="1:17" x14ac:dyDescent="0.75">
      <c r="A7026" t="s">
        <v>7090</v>
      </c>
      <c r="B7026" t="s">
        <v>15850</v>
      </c>
      <c r="G7026" s="14">
        <v>7024</v>
      </c>
      <c r="H7026" s="14">
        <f t="shared" ca="1" si="1090"/>
        <v>87.63</v>
      </c>
      <c r="I7026" s="117">
        <f t="shared" ca="1" si="1091"/>
        <v>19.278600000000001</v>
      </c>
      <c r="J7026" s="113">
        <f t="shared" ca="1" si="1092"/>
        <v>13.868343195266274</v>
      </c>
      <c r="K7026" s="113">
        <f t="shared" ca="1" si="1095"/>
        <v>5.4102568047337272</v>
      </c>
      <c r="L7026" s="113">
        <f t="shared" ca="1" si="1096"/>
        <v>5.4102568047337272</v>
      </c>
      <c r="M7026" s="113">
        <f t="shared" ca="1" si="1097"/>
        <v>176</v>
      </c>
      <c r="N7026" s="113">
        <f t="shared" ca="1" si="1098"/>
        <v>0</v>
      </c>
      <c r="O7026" s="14">
        <f t="shared" ca="1" si="1099"/>
        <v>0</v>
      </c>
      <c r="P7026" s="113">
        <f t="shared" ca="1" si="1093"/>
        <v>0</v>
      </c>
      <c r="Q7026" s="114">
        <f t="shared" ca="1" si="1094"/>
        <v>-5.4102568047337272</v>
      </c>
    </row>
    <row r="7027" spans="1:17" x14ac:dyDescent="0.75">
      <c r="A7027" t="s">
        <v>7091</v>
      </c>
      <c r="B7027" t="s">
        <v>15851</v>
      </c>
      <c r="G7027" s="14">
        <v>7025</v>
      </c>
      <c r="H7027" s="14">
        <f t="shared" ca="1" si="1090"/>
        <v>5.7190000000000003</v>
      </c>
      <c r="I7027" s="117">
        <f t="shared" ca="1" si="1091"/>
        <v>1.2581800000000001</v>
      </c>
      <c r="J7027" s="113">
        <f t="shared" ca="1" si="1092"/>
        <v>13.868343195266274</v>
      </c>
      <c r="K7027" s="113">
        <f t="shared" ca="1" si="1095"/>
        <v>0</v>
      </c>
      <c r="L7027" s="113">
        <f t="shared" ca="1" si="1096"/>
        <v>-12.610163195266274</v>
      </c>
      <c r="M7027" s="113">
        <f t="shared" ca="1" si="1097"/>
        <v>163.38983680473373</v>
      </c>
      <c r="N7027" s="113">
        <f t="shared" ca="1" si="1098"/>
        <v>12.610163195266267</v>
      </c>
      <c r="O7027" s="14">
        <f t="shared" ca="1" si="1099"/>
        <v>0</v>
      </c>
      <c r="P7027" s="113">
        <f t="shared" ca="1" si="1093"/>
        <v>7.1054273576010019E-15</v>
      </c>
      <c r="Q7027" s="114">
        <f t="shared" ca="1" si="1094"/>
        <v>0</v>
      </c>
    </row>
    <row r="7028" spans="1:17" x14ac:dyDescent="0.75">
      <c r="A7028" t="s">
        <v>7092</v>
      </c>
      <c r="B7028" t="s">
        <v>15852</v>
      </c>
      <c r="G7028" s="14">
        <v>7026</v>
      </c>
      <c r="H7028" s="14">
        <f t="shared" ca="1" si="1090"/>
        <v>0</v>
      </c>
      <c r="I7028" s="117">
        <f t="shared" ca="1" si="1091"/>
        <v>0</v>
      </c>
      <c r="J7028" s="113">
        <f t="shared" ca="1" si="1092"/>
        <v>13.868343195266274</v>
      </c>
      <c r="K7028" s="113">
        <f t="shared" ca="1" si="1095"/>
        <v>0</v>
      </c>
      <c r="L7028" s="113">
        <f t="shared" ca="1" si="1096"/>
        <v>-13.868343195266274</v>
      </c>
      <c r="M7028" s="113">
        <f t="shared" ca="1" si="1097"/>
        <v>149.52149360946746</v>
      </c>
      <c r="N7028" s="113">
        <f t="shared" ca="1" si="1098"/>
        <v>13.868343195266277</v>
      </c>
      <c r="O7028" s="14">
        <f t="shared" ca="1" si="1099"/>
        <v>0</v>
      </c>
      <c r="P7028" s="113">
        <f t="shared" ca="1" si="1093"/>
        <v>0</v>
      </c>
      <c r="Q7028" s="114">
        <f t="shared" ca="1" si="1094"/>
        <v>0</v>
      </c>
    </row>
    <row r="7029" spans="1:17" x14ac:dyDescent="0.75">
      <c r="A7029" t="s">
        <v>7093</v>
      </c>
      <c r="B7029" t="s">
        <v>15853</v>
      </c>
      <c r="G7029" s="14">
        <v>7027</v>
      </c>
      <c r="H7029" s="14">
        <f t="shared" ca="1" si="1090"/>
        <v>0</v>
      </c>
      <c r="I7029" s="117">
        <f t="shared" ca="1" si="1091"/>
        <v>0</v>
      </c>
      <c r="J7029" s="113">
        <f t="shared" ca="1" si="1092"/>
        <v>13.868343195266274</v>
      </c>
      <c r="K7029" s="113">
        <f t="shared" ca="1" si="1095"/>
        <v>0</v>
      </c>
      <c r="L7029" s="113">
        <f t="shared" ca="1" si="1096"/>
        <v>-13.868343195266274</v>
      </c>
      <c r="M7029" s="113">
        <f t="shared" ca="1" si="1097"/>
        <v>135.65315041420118</v>
      </c>
      <c r="N7029" s="113">
        <f t="shared" ca="1" si="1098"/>
        <v>13.868343195266277</v>
      </c>
      <c r="O7029" s="14">
        <f t="shared" ca="1" si="1099"/>
        <v>0</v>
      </c>
      <c r="P7029" s="113">
        <f t="shared" ca="1" si="1093"/>
        <v>0</v>
      </c>
      <c r="Q7029" s="114">
        <f t="shared" ca="1" si="1094"/>
        <v>0</v>
      </c>
    </row>
    <row r="7030" spans="1:17" x14ac:dyDescent="0.75">
      <c r="A7030" t="s">
        <v>7094</v>
      </c>
      <c r="B7030" t="s">
        <v>15854</v>
      </c>
      <c r="G7030" s="14">
        <v>7028</v>
      </c>
      <c r="H7030" s="14">
        <f t="shared" ca="1" si="1090"/>
        <v>0</v>
      </c>
      <c r="I7030" s="117">
        <f t="shared" ca="1" si="1091"/>
        <v>0</v>
      </c>
      <c r="J7030" s="113">
        <f t="shared" ca="1" si="1092"/>
        <v>13.868343195266274</v>
      </c>
      <c r="K7030" s="113">
        <f t="shared" ca="1" si="1095"/>
        <v>0</v>
      </c>
      <c r="L7030" s="113">
        <f t="shared" ca="1" si="1096"/>
        <v>-13.868343195266274</v>
      </c>
      <c r="M7030" s="113">
        <f t="shared" ca="1" si="1097"/>
        <v>121.7848072189349</v>
      </c>
      <c r="N7030" s="113">
        <f t="shared" ca="1" si="1098"/>
        <v>13.868343195266277</v>
      </c>
      <c r="O7030" s="14">
        <f t="shared" ca="1" si="1099"/>
        <v>0</v>
      </c>
      <c r="P7030" s="113">
        <f t="shared" ca="1" si="1093"/>
        <v>0</v>
      </c>
      <c r="Q7030" s="114">
        <f t="shared" ca="1" si="1094"/>
        <v>0</v>
      </c>
    </row>
    <row r="7031" spans="1:17" x14ac:dyDescent="0.75">
      <c r="A7031" t="s">
        <v>7095</v>
      </c>
      <c r="B7031" t="s">
        <v>15855</v>
      </c>
      <c r="G7031" s="14">
        <v>7029</v>
      </c>
      <c r="H7031" s="14">
        <f t="shared" ca="1" si="1090"/>
        <v>0</v>
      </c>
      <c r="I7031" s="117">
        <f t="shared" ca="1" si="1091"/>
        <v>0</v>
      </c>
      <c r="J7031" s="113">
        <f t="shared" ca="1" si="1092"/>
        <v>13.868343195266274</v>
      </c>
      <c r="K7031" s="113">
        <f t="shared" ca="1" si="1095"/>
        <v>0</v>
      </c>
      <c r="L7031" s="113">
        <f t="shared" ca="1" si="1096"/>
        <v>-13.868343195266274</v>
      </c>
      <c r="M7031" s="113">
        <f t="shared" ca="1" si="1097"/>
        <v>107.91646402366862</v>
      </c>
      <c r="N7031" s="113">
        <f t="shared" ca="1" si="1098"/>
        <v>13.868343195266277</v>
      </c>
      <c r="O7031" s="14">
        <f t="shared" ca="1" si="1099"/>
        <v>0</v>
      </c>
      <c r="P7031" s="113">
        <f t="shared" ca="1" si="1093"/>
        <v>0</v>
      </c>
      <c r="Q7031" s="114">
        <f t="shared" ca="1" si="1094"/>
        <v>0</v>
      </c>
    </row>
    <row r="7032" spans="1:17" x14ac:dyDescent="0.75">
      <c r="A7032" t="s">
        <v>7096</v>
      </c>
      <c r="B7032" t="s">
        <v>15856</v>
      </c>
      <c r="G7032" s="14">
        <v>7030</v>
      </c>
      <c r="H7032" s="14">
        <f t="shared" ca="1" si="1090"/>
        <v>0</v>
      </c>
      <c r="I7032" s="117">
        <f t="shared" ca="1" si="1091"/>
        <v>0</v>
      </c>
      <c r="J7032" s="113">
        <f t="shared" ca="1" si="1092"/>
        <v>13.868343195266274</v>
      </c>
      <c r="K7032" s="113">
        <f t="shared" ca="1" si="1095"/>
        <v>0</v>
      </c>
      <c r="L7032" s="113">
        <f t="shared" ca="1" si="1096"/>
        <v>-13.868343195266274</v>
      </c>
      <c r="M7032" s="113">
        <f t="shared" ca="1" si="1097"/>
        <v>94.048120828402347</v>
      </c>
      <c r="N7032" s="113">
        <f t="shared" ca="1" si="1098"/>
        <v>13.868343195266277</v>
      </c>
      <c r="O7032" s="14">
        <f t="shared" ca="1" si="1099"/>
        <v>0</v>
      </c>
      <c r="P7032" s="113">
        <f t="shared" ca="1" si="1093"/>
        <v>0</v>
      </c>
      <c r="Q7032" s="114">
        <f t="shared" ca="1" si="1094"/>
        <v>0</v>
      </c>
    </row>
    <row r="7033" spans="1:17" x14ac:dyDescent="0.75">
      <c r="A7033" t="s">
        <v>7097</v>
      </c>
      <c r="B7033" t="s">
        <v>15857</v>
      </c>
      <c r="G7033" s="14">
        <v>7031</v>
      </c>
      <c r="H7033" s="14">
        <f t="shared" ca="1" si="1090"/>
        <v>0</v>
      </c>
      <c r="I7033" s="117">
        <f t="shared" ca="1" si="1091"/>
        <v>0</v>
      </c>
      <c r="J7033" s="113">
        <f t="shared" ca="1" si="1092"/>
        <v>13.868343195266274</v>
      </c>
      <c r="K7033" s="113">
        <f t="shared" ca="1" si="1095"/>
        <v>0</v>
      </c>
      <c r="L7033" s="113">
        <f t="shared" ca="1" si="1096"/>
        <v>-13.868343195266274</v>
      </c>
      <c r="M7033" s="113">
        <f t="shared" ca="1" si="1097"/>
        <v>80.179777633136069</v>
      </c>
      <c r="N7033" s="113">
        <f t="shared" ca="1" si="1098"/>
        <v>13.868343195266277</v>
      </c>
      <c r="O7033" s="14">
        <f t="shared" ca="1" si="1099"/>
        <v>0</v>
      </c>
      <c r="P7033" s="113">
        <f t="shared" ca="1" si="1093"/>
        <v>0</v>
      </c>
      <c r="Q7033" s="114">
        <f t="shared" ca="1" si="1094"/>
        <v>0</v>
      </c>
    </row>
    <row r="7034" spans="1:17" x14ac:dyDescent="0.75">
      <c r="A7034" t="s">
        <v>7098</v>
      </c>
      <c r="B7034" t="s">
        <v>15858</v>
      </c>
      <c r="G7034" s="14">
        <v>7032</v>
      </c>
      <c r="H7034" s="14">
        <f t="shared" ca="1" si="1090"/>
        <v>0</v>
      </c>
      <c r="I7034" s="117">
        <f t="shared" ca="1" si="1091"/>
        <v>0</v>
      </c>
      <c r="J7034" s="113">
        <f t="shared" ca="1" si="1092"/>
        <v>13.868343195266274</v>
      </c>
      <c r="K7034" s="113">
        <f t="shared" ca="1" si="1095"/>
        <v>0</v>
      </c>
      <c r="L7034" s="113">
        <f t="shared" ca="1" si="1096"/>
        <v>-13.868343195266274</v>
      </c>
      <c r="M7034" s="113">
        <f t="shared" ca="1" si="1097"/>
        <v>66.311434437869792</v>
      </c>
      <c r="N7034" s="113">
        <f t="shared" ca="1" si="1098"/>
        <v>13.868343195266277</v>
      </c>
      <c r="O7034" s="14">
        <f t="shared" ca="1" si="1099"/>
        <v>0</v>
      </c>
      <c r="P7034" s="113">
        <f t="shared" ca="1" si="1093"/>
        <v>0</v>
      </c>
      <c r="Q7034" s="114">
        <f t="shared" ca="1" si="1094"/>
        <v>0</v>
      </c>
    </row>
    <row r="7035" spans="1:17" x14ac:dyDescent="0.75">
      <c r="A7035" t="s">
        <v>7099</v>
      </c>
      <c r="B7035" t="s">
        <v>15859</v>
      </c>
      <c r="G7035" s="14">
        <v>7033</v>
      </c>
      <c r="H7035" s="14">
        <f t="shared" ca="1" si="1090"/>
        <v>0</v>
      </c>
      <c r="I7035" s="117">
        <f t="shared" ca="1" si="1091"/>
        <v>0</v>
      </c>
      <c r="J7035" s="113">
        <f t="shared" ca="1" si="1092"/>
        <v>13.868343195266274</v>
      </c>
      <c r="K7035" s="113">
        <f t="shared" ca="1" si="1095"/>
        <v>0</v>
      </c>
      <c r="L7035" s="113">
        <f t="shared" ca="1" si="1096"/>
        <v>-13.868343195266274</v>
      </c>
      <c r="M7035" s="113">
        <f t="shared" ca="1" si="1097"/>
        <v>52.443091242603515</v>
      </c>
      <c r="N7035" s="113">
        <f t="shared" ca="1" si="1098"/>
        <v>13.868343195266277</v>
      </c>
      <c r="O7035" s="14">
        <f t="shared" ca="1" si="1099"/>
        <v>0</v>
      </c>
      <c r="P7035" s="113">
        <f t="shared" ca="1" si="1093"/>
        <v>0</v>
      </c>
      <c r="Q7035" s="114">
        <f t="shared" ca="1" si="1094"/>
        <v>0</v>
      </c>
    </row>
    <row r="7036" spans="1:17" x14ac:dyDescent="0.75">
      <c r="A7036" t="s">
        <v>7100</v>
      </c>
      <c r="B7036" t="s">
        <v>15860</v>
      </c>
      <c r="G7036" s="14">
        <v>7034</v>
      </c>
      <c r="H7036" s="14">
        <f t="shared" ca="1" si="1090"/>
        <v>0</v>
      </c>
      <c r="I7036" s="117">
        <f t="shared" ca="1" si="1091"/>
        <v>0</v>
      </c>
      <c r="J7036" s="113">
        <f t="shared" ca="1" si="1092"/>
        <v>13.868343195266274</v>
      </c>
      <c r="K7036" s="113">
        <f t="shared" ca="1" si="1095"/>
        <v>0</v>
      </c>
      <c r="L7036" s="113">
        <f t="shared" ca="1" si="1096"/>
        <v>-13.868343195266274</v>
      </c>
      <c r="M7036" s="113">
        <f t="shared" ca="1" si="1097"/>
        <v>38.574748047337238</v>
      </c>
      <c r="N7036" s="113">
        <f t="shared" ca="1" si="1098"/>
        <v>13.868343195266277</v>
      </c>
      <c r="O7036" s="14">
        <f t="shared" ca="1" si="1099"/>
        <v>0</v>
      </c>
      <c r="P7036" s="113">
        <f t="shared" ca="1" si="1093"/>
        <v>0</v>
      </c>
      <c r="Q7036" s="114">
        <f t="shared" ca="1" si="1094"/>
        <v>0</v>
      </c>
    </row>
    <row r="7037" spans="1:17" x14ac:dyDescent="0.75">
      <c r="A7037" t="s">
        <v>7101</v>
      </c>
      <c r="B7037" t="s">
        <v>15861</v>
      </c>
      <c r="G7037" s="14">
        <v>7035</v>
      </c>
      <c r="H7037" s="14">
        <f t="shared" ca="1" si="1090"/>
        <v>0</v>
      </c>
      <c r="I7037" s="117">
        <f t="shared" ca="1" si="1091"/>
        <v>0</v>
      </c>
      <c r="J7037" s="113">
        <f t="shared" ca="1" si="1092"/>
        <v>13.868343195266274</v>
      </c>
      <c r="K7037" s="113">
        <f t="shared" ca="1" si="1095"/>
        <v>0</v>
      </c>
      <c r="L7037" s="113">
        <f t="shared" ca="1" si="1096"/>
        <v>-13.868343195266274</v>
      </c>
      <c r="M7037" s="113">
        <f t="shared" ca="1" si="1097"/>
        <v>24.706404852070964</v>
      </c>
      <c r="N7037" s="113">
        <f t="shared" ca="1" si="1098"/>
        <v>13.868343195266274</v>
      </c>
      <c r="O7037" s="14">
        <f t="shared" ca="1" si="1099"/>
        <v>0</v>
      </c>
      <c r="P7037" s="113">
        <f t="shared" ca="1" si="1093"/>
        <v>0</v>
      </c>
      <c r="Q7037" s="114">
        <f t="shared" ca="1" si="1094"/>
        <v>0</v>
      </c>
    </row>
    <row r="7038" spans="1:17" x14ac:dyDescent="0.75">
      <c r="A7038" t="s">
        <v>7102</v>
      </c>
      <c r="B7038" t="s">
        <v>15862</v>
      </c>
      <c r="G7038" s="14">
        <v>7036</v>
      </c>
      <c r="H7038" s="14">
        <f t="shared" ca="1" si="1090"/>
        <v>0</v>
      </c>
      <c r="I7038" s="117">
        <f t="shared" ca="1" si="1091"/>
        <v>0</v>
      </c>
      <c r="J7038" s="113">
        <f t="shared" ca="1" si="1092"/>
        <v>13.868343195266274</v>
      </c>
      <c r="K7038" s="113">
        <f t="shared" ca="1" si="1095"/>
        <v>0</v>
      </c>
      <c r="L7038" s="113">
        <f t="shared" ca="1" si="1096"/>
        <v>-13.868343195266274</v>
      </c>
      <c r="M7038" s="113">
        <f t="shared" ca="1" si="1097"/>
        <v>10.83806165680469</v>
      </c>
      <c r="N7038" s="113">
        <f t="shared" ca="1" si="1098"/>
        <v>13.868343195266274</v>
      </c>
      <c r="O7038" s="14">
        <f t="shared" ca="1" si="1099"/>
        <v>0</v>
      </c>
      <c r="P7038" s="113">
        <f t="shared" ca="1" si="1093"/>
        <v>0</v>
      </c>
      <c r="Q7038" s="114">
        <f t="shared" ca="1" si="1094"/>
        <v>0</v>
      </c>
    </row>
    <row r="7039" spans="1:17" x14ac:dyDescent="0.75">
      <c r="A7039" t="s">
        <v>7103</v>
      </c>
      <c r="B7039" t="s">
        <v>15863</v>
      </c>
      <c r="G7039" s="14">
        <v>7037</v>
      </c>
      <c r="H7039" s="14">
        <f t="shared" ca="1" si="1090"/>
        <v>0</v>
      </c>
      <c r="I7039" s="117">
        <f t="shared" ca="1" si="1091"/>
        <v>0</v>
      </c>
      <c r="J7039" s="113">
        <f t="shared" ca="1" si="1092"/>
        <v>13.868343195266274</v>
      </c>
      <c r="K7039" s="113">
        <f t="shared" ca="1" si="1095"/>
        <v>0</v>
      </c>
      <c r="L7039" s="113">
        <f t="shared" ca="1" si="1096"/>
        <v>-13.868343195266274</v>
      </c>
      <c r="M7039" s="113">
        <f t="shared" ca="1" si="1097"/>
        <v>0</v>
      </c>
      <c r="N7039" s="113">
        <f t="shared" ca="1" si="1098"/>
        <v>10.83806165680469</v>
      </c>
      <c r="O7039" s="14">
        <f t="shared" ca="1" si="1099"/>
        <v>0</v>
      </c>
      <c r="P7039" s="113">
        <f t="shared" ca="1" si="1093"/>
        <v>3.0302815384615833</v>
      </c>
      <c r="Q7039" s="114">
        <f t="shared" ca="1" si="1094"/>
        <v>0</v>
      </c>
    </row>
    <row r="7040" spans="1:17" x14ac:dyDescent="0.75">
      <c r="A7040" t="s">
        <v>7104</v>
      </c>
      <c r="B7040" t="s">
        <v>15864</v>
      </c>
      <c r="G7040" s="14">
        <v>7038</v>
      </c>
      <c r="H7040" s="14">
        <f t="shared" ca="1" si="1090"/>
        <v>0</v>
      </c>
      <c r="I7040" s="117">
        <f t="shared" ca="1" si="1091"/>
        <v>0</v>
      </c>
      <c r="J7040" s="113">
        <f t="shared" ca="1" si="1092"/>
        <v>13.868343195266274</v>
      </c>
      <c r="K7040" s="113">
        <f t="shared" ca="1" si="1095"/>
        <v>0</v>
      </c>
      <c r="L7040" s="113">
        <f t="shared" ca="1" si="1096"/>
        <v>-13.868343195266274</v>
      </c>
      <c r="M7040" s="113">
        <f t="shared" ca="1" si="1097"/>
        <v>0</v>
      </c>
      <c r="N7040" s="113">
        <f t="shared" ca="1" si="1098"/>
        <v>0</v>
      </c>
      <c r="O7040" s="14">
        <f t="shared" ca="1" si="1099"/>
        <v>0</v>
      </c>
      <c r="P7040" s="113">
        <f t="shared" ca="1" si="1093"/>
        <v>13.868343195266274</v>
      </c>
      <c r="Q7040" s="114">
        <f t="shared" ca="1" si="1094"/>
        <v>0</v>
      </c>
    </row>
    <row r="7041" spans="1:17" x14ac:dyDescent="0.75">
      <c r="A7041" t="s">
        <v>7105</v>
      </c>
      <c r="B7041" t="s">
        <v>15865</v>
      </c>
      <c r="G7041" s="14">
        <v>7039</v>
      </c>
      <c r="H7041" s="14">
        <f t="shared" ca="1" si="1090"/>
        <v>8.3339999999999996</v>
      </c>
      <c r="I7041" s="117">
        <f t="shared" ca="1" si="1091"/>
        <v>1.83348</v>
      </c>
      <c r="J7041" s="113">
        <f t="shared" ca="1" si="1092"/>
        <v>13.868343195266274</v>
      </c>
      <c r="K7041" s="113">
        <f t="shared" ca="1" si="1095"/>
        <v>0</v>
      </c>
      <c r="L7041" s="113">
        <f t="shared" ca="1" si="1096"/>
        <v>-12.034863195266274</v>
      </c>
      <c r="M7041" s="113">
        <f t="shared" ca="1" si="1097"/>
        <v>0</v>
      </c>
      <c r="N7041" s="113">
        <f t="shared" ca="1" si="1098"/>
        <v>0</v>
      </c>
      <c r="O7041" s="14">
        <f t="shared" ca="1" si="1099"/>
        <v>0</v>
      </c>
      <c r="P7041" s="113">
        <f t="shared" ca="1" si="1093"/>
        <v>12.034863195266274</v>
      </c>
      <c r="Q7041" s="114">
        <f t="shared" ca="1" si="1094"/>
        <v>0</v>
      </c>
    </row>
    <row r="7042" spans="1:17" x14ac:dyDescent="0.75">
      <c r="A7042" t="s">
        <v>7106</v>
      </c>
      <c r="B7042" t="s">
        <v>15866</v>
      </c>
      <c r="G7042" s="14">
        <v>7040</v>
      </c>
      <c r="H7042" s="14">
        <f t="shared" ca="1" si="1090"/>
        <v>63.771000000000001</v>
      </c>
      <c r="I7042" s="117">
        <f t="shared" ca="1" si="1091"/>
        <v>14.02962</v>
      </c>
      <c r="J7042" s="113">
        <f t="shared" ca="1" si="1092"/>
        <v>13.868343195266274</v>
      </c>
      <c r="K7042" s="113">
        <f t="shared" ca="1" si="1095"/>
        <v>0.16127680473372585</v>
      </c>
      <c r="L7042" s="113">
        <f t="shared" ca="1" si="1096"/>
        <v>0.16127680473372585</v>
      </c>
      <c r="M7042" s="113">
        <f t="shared" ca="1" si="1097"/>
        <v>0.16127680473372585</v>
      </c>
      <c r="N7042" s="113">
        <f t="shared" ca="1" si="1098"/>
        <v>0</v>
      </c>
      <c r="O7042" s="14">
        <f t="shared" ca="1" si="1099"/>
        <v>0.16127680473372585</v>
      </c>
      <c r="P7042" s="113">
        <f t="shared" ca="1" si="1093"/>
        <v>0</v>
      </c>
      <c r="Q7042" s="114">
        <f t="shared" ca="1" si="1094"/>
        <v>0</v>
      </c>
    </row>
    <row r="7043" spans="1:17" x14ac:dyDescent="0.75">
      <c r="A7043" t="s">
        <v>7107</v>
      </c>
      <c r="B7043" t="s">
        <v>15867</v>
      </c>
      <c r="G7043" s="14">
        <v>7041</v>
      </c>
      <c r="H7043" s="14">
        <f t="shared" ref="H7043:H7106" ca="1" si="1100">INDEX(INDIRECT(Library_File&amp;"Irradiance_Library"),MATCH($A7043,INDIRECT(Library_File&amp;"Irradiance_Labels"),0),MATCH(INDEX(IrradianceOptions,1,MATCH($A$1,Cases,0)),INDIRECT(Library_File&amp;"Irradiance_Transfer"),0))</f>
        <v>160.435</v>
      </c>
      <c r="I7043" s="117">
        <f t="shared" ref="I7043:I7106" ca="1" si="1101">INDEX(INDIRECT(Library_File&amp;"Solar_Library"),MATCH($C$3,INDIRECT(Library_File&amp;"Solar_Labels"),0),MATCH(INDEX(SolarOptions,1,MATCH($A$1,Cases,0)),INDIRECT(Library_File&amp;"Solar_Transfer"),0))*$H7043</f>
        <v>35.295700000000004</v>
      </c>
      <c r="J7043" s="113">
        <f t="shared" ref="J7043:J7106" ca="1" si="1102">INDEX(INDIRECT(Library_File&amp;"PwrUsage_Library"),MATCH($B7043,INDIRECT(Library_File&amp;"PwrUsage_Labels"),0),MATCH(INDEX(PwrUsageOptions,1,MATCH($A$1,Cases,0)),INDIRECT(Library_File&amp;"PwrUsage_Transfer"),0))</f>
        <v>13.868343195266274</v>
      </c>
      <c r="K7043" s="113">
        <f t="shared" ca="1" si="1095"/>
        <v>21.42735680473373</v>
      </c>
      <c r="L7043" s="113">
        <f t="shared" ca="1" si="1096"/>
        <v>21.42735680473373</v>
      </c>
      <c r="M7043" s="113">
        <f t="shared" ca="1" si="1097"/>
        <v>21.588633609467458</v>
      </c>
      <c r="N7043" s="113">
        <f t="shared" ca="1" si="1098"/>
        <v>0</v>
      </c>
      <c r="O7043" s="14">
        <f t="shared" ca="1" si="1099"/>
        <v>21.427356804733733</v>
      </c>
      <c r="P7043" s="113">
        <f t="shared" ref="P7043:P7106" ca="1" si="1103">IF((J7043-I7043-N7043)&gt;0,(J7043-I7043-N7043),0)</f>
        <v>0</v>
      </c>
      <c r="Q7043" s="114">
        <f t="shared" ref="Q7043:Q7106" ca="1" si="1104">IF((J7043+O7043-I7043)&lt;0,(J7043+O7043-I7043),0)</f>
        <v>0</v>
      </c>
    </row>
    <row r="7044" spans="1:17" x14ac:dyDescent="0.75">
      <c r="A7044" t="s">
        <v>7108</v>
      </c>
      <c r="B7044" t="s">
        <v>15868</v>
      </c>
      <c r="G7044" s="14">
        <v>7042</v>
      </c>
      <c r="H7044" s="14">
        <f t="shared" ca="1" si="1100"/>
        <v>241.23599999999999</v>
      </c>
      <c r="I7044" s="117">
        <f t="shared" ca="1" si="1101"/>
        <v>53.071919999999999</v>
      </c>
      <c r="J7044" s="113">
        <f t="shared" ca="1" si="1102"/>
        <v>13.868343195266274</v>
      </c>
      <c r="K7044" s="113">
        <f t="shared" ref="K7044:K7107" ca="1" si="1105">IF((I7044-J7044)&gt;0,(I7044-J7044),0)</f>
        <v>39.203576804733729</v>
      </c>
      <c r="L7044" s="113">
        <f t="shared" ref="L7044:L7107" ca="1" si="1106">I7044-J7044</f>
        <v>39.203576804733729</v>
      </c>
      <c r="M7044" s="113">
        <f t="shared" ca="1" si="1097"/>
        <v>60.792210414201186</v>
      </c>
      <c r="N7044" s="113">
        <f t="shared" ca="1" si="1098"/>
        <v>0</v>
      </c>
      <c r="O7044" s="14">
        <f t="shared" ca="1" si="1099"/>
        <v>39.203576804733729</v>
      </c>
      <c r="P7044" s="113">
        <f t="shared" ca="1" si="1103"/>
        <v>0</v>
      </c>
      <c r="Q7044" s="114">
        <f t="shared" ca="1" si="1104"/>
        <v>0</v>
      </c>
    </row>
    <row r="7045" spans="1:17" x14ac:dyDescent="0.75">
      <c r="A7045" t="s">
        <v>7109</v>
      </c>
      <c r="B7045" t="s">
        <v>15869</v>
      </c>
      <c r="G7045" s="14">
        <v>7043</v>
      </c>
      <c r="H7045" s="14">
        <f t="shared" ca="1" si="1100"/>
        <v>341.90600000000001</v>
      </c>
      <c r="I7045" s="117">
        <f t="shared" ca="1" si="1101"/>
        <v>75.219319999999996</v>
      </c>
      <c r="J7045" s="113">
        <f t="shared" ca="1" si="1102"/>
        <v>13.868343195266274</v>
      </c>
      <c r="K7045" s="113">
        <f t="shared" ca="1" si="1105"/>
        <v>61.350976804733719</v>
      </c>
      <c r="L7045" s="113">
        <f t="shared" ca="1" si="1106"/>
        <v>61.350976804733719</v>
      </c>
      <c r="M7045" s="113">
        <f t="shared" ref="M7045:M7108" ca="1" si="1107">IF(AND((L7045+M7044)&lt;$M$3,(L7045+M7044)&gt;0),(L7045+M7044),IF((L7045+M7044)&gt;$M$3,$M$3,0))</f>
        <v>122.14318721893491</v>
      </c>
      <c r="N7045" s="113">
        <f t="shared" ref="N7045:N7108" ca="1" si="1108">IF((M7044-M7045)&gt;0,(M7044-M7045),0)</f>
        <v>0</v>
      </c>
      <c r="O7045" s="14">
        <f t="shared" ref="O7045:O7108" ca="1" si="1109">IF((M7044-M7045)&lt;0,(M7045-M7044),0)</f>
        <v>61.350976804733726</v>
      </c>
      <c r="P7045" s="113">
        <f t="shared" ca="1" si="1103"/>
        <v>0</v>
      </c>
      <c r="Q7045" s="114">
        <f t="shared" ca="1" si="1104"/>
        <v>0</v>
      </c>
    </row>
    <row r="7046" spans="1:17" x14ac:dyDescent="0.75">
      <c r="A7046" t="s">
        <v>7110</v>
      </c>
      <c r="B7046" t="s">
        <v>15870</v>
      </c>
      <c r="G7046" s="14">
        <v>7044</v>
      </c>
      <c r="H7046" s="14">
        <f t="shared" ca="1" si="1100"/>
        <v>390.08699999999999</v>
      </c>
      <c r="I7046" s="117">
        <f t="shared" ca="1" si="1101"/>
        <v>85.819140000000004</v>
      </c>
      <c r="J7046" s="113">
        <f t="shared" ca="1" si="1102"/>
        <v>13.868343195266274</v>
      </c>
      <c r="K7046" s="113">
        <f t="shared" ca="1" si="1105"/>
        <v>71.950796804733727</v>
      </c>
      <c r="L7046" s="113">
        <f t="shared" ca="1" si="1106"/>
        <v>71.950796804733727</v>
      </c>
      <c r="M7046" s="113">
        <f t="shared" ca="1" si="1107"/>
        <v>176</v>
      </c>
      <c r="N7046" s="113">
        <f t="shared" ca="1" si="1108"/>
        <v>0</v>
      </c>
      <c r="O7046" s="14">
        <f t="shared" ca="1" si="1109"/>
        <v>53.856812781065088</v>
      </c>
      <c r="P7046" s="113">
        <f t="shared" ca="1" si="1103"/>
        <v>0</v>
      </c>
      <c r="Q7046" s="114">
        <f t="shared" ca="1" si="1104"/>
        <v>-18.093984023668639</v>
      </c>
    </row>
    <row r="7047" spans="1:17" x14ac:dyDescent="0.75">
      <c r="A7047" t="s">
        <v>7111</v>
      </c>
      <c r="B7047" t="s">
        <v>15871</v>
      </c>
      <c r="G7047" s="14">
        <v>7045</v>
      </c>
      <c r="H7047" s="14">
        <f t="shared" ca="1" si="1100"/>
        <v>380.82499999999999</v>
      </c>
      <c r="I7047" s="117">
        <f t="shared" ca="1" si="1101"/>
        <v>83.781499999999994</v>
      </c>
      <c r="J7047" s="113">
        <f t="shared" ca="1" si="1102"/>
        <v>13.868343195266274</v>
      </c>
      <c r="K7047" s="113">
        <f t="shared" ca="1" si="1105"/>
        <v>69.913156804733717</v>
      </c>
      <c r="L7047" s="113">
        <f t="shared" ca="1" si="1106"/>
        <v>69.913156804733717</v>
      </c>
      <c r="M7047" s="113">
        <f t="shared" ca="1" si="1107"/>
        <v>176</v>
      </c>
      <c r="N7047" s="113">
        <f t="shared" ca="1" si="1108"/>
        <v>0</v>
      </c>
      <c r="O7047" s="14">
        <f t="shared" ca="1" si="1109"/>
        <v>0</v>
      </c>
      <c r="P7047" s="113">
        <f t="shared" ca="1" si="1103"/>
        <v>0</v>
      </c>
      <c r="Q7047" s="114">
        <f t="shared" ca="1" si="1104"/>
        <v>-69.913156804733717</v>
      </c>
    </row>
    <row r="7048" spans="1:17" x14ac:dyDescent="0.75">
      <c r="A7048" t="s">
        <v>7112</v>
      </c>
      <c r="B7048" t="s">
        <v>15872</v>
      </c>
      <c r="G7048" s="14">
        <v>7046</v>
      </c>
      <c r="H7048" s="14">
        <f t="shared" ca="1" si="1100"/>
        <v>259.85899999999998</v>
      </c>
      <c r="I7048" s="117">
        <f t="shared" ca="1" si="1101"/>
        <v>57.168979999999998</v>
      </c>
      <c r="J7048" s="113">
        <f t="shared" ca="1" si="1102"/>
        <v>13.868343195266274</v>
      </c>
      <c r="K7048" s="113">
        <f t="shared" ca="1" si="1105"/>
        <v>43.300636804733728</v>
      </c>
      <c r="L7048" s="113">
        <f t="shared" ca="1" si="1106"/>
        <v>43.300636804733728</v>
      </c>
      <c r="M7048" s="113">
        <f t="shared" ca="1" si="1107"/>
        <v>176</v>
      </c>
      <c r="N7048" s="113">
        <f t="shared" ca="1" si="1108"/>
        <v>0</v>
      </c>
      <c r="O7048" s="14">
        <f t="shared" ca="1" si="1109"/>
        <v>0</v>
      </c>
      <c r="P7048" s="113">
        <f t="shared" ca="1" si="1103"/>
        <v>0</v>
      </c>
      <c r="Q7048" s="114">
        <f t="shared" ca="1" si="1104"/>
        <v>-43.300636804733728</v>
      </c>
    </row>
    <row r="7049" spans="1:17" x14ac:dyDescent="0.75">
      <c r="A7049" t="s">
        <v>7113</v>
      </c>
      <c r="B7049" t="s">
        <v>15873</v>
      </c>
      <c r="G7049" s="14">
        <v>7047</v>
      </c>
      <c r="H7049" s="14">
        <f t="shared" ca="1" si="1100"/>
        <v>108.639</v>
      </c>
      <c r="I7049" s="117">
        <f t="shared" ca="1" si="1101"/>
        <v>23.900579999999998</v>
      </c>
      <c r="J7049" s="113">
        <f t="shared" ca="1" si="1102"/>
        <v>13.868343195266274</v>
      </c>
      <c r="K7049" s="113">
        <f t="shared" ca="1" si="1105"/>
        <v>10.032236804733724</v>
      </c>
      <c r="L7049" s="113">
        <f t="shared" ca="1" si="1106"/>
        <v>10.032236804733724</v>
      </c>
      <c r="M7049" s="113">
        <f t="shared" ca="1" si="1107"/>
        <v>176</v>
      </c>
      <c r="N7049" s="113">
        <f t="shared" ca="1" si="1108"/>
        <v>0</v>
      </c>
      <c r="O7049" s="14">
        <f t="shared" ca="1" si="1109"/>
        <v>0</v>
      </c>
      <c r="P7049" s="113">
        <f t="shared" ca="1" si="1103"/>
        <v>0</v>
      </c>
      <c r="Q7049" s="114">
        <f t="shared" ca="1" si="1104"/>
        <v>-10.032236804733724</v>
      </c>
    </row>
    <row r="7050" spans="1:17" x14ac:dyDescent="0.75">
      <c r="A7050" t="s">
        <v>7114</v>
      </c>
      <c r="B7050" t="s">
        <v>15874</v>
      </c>
      <c r="G7050" s="14">
        <v>7048</v>
      </c>
      <c r="H7050" s="14">
        <f t="shared" ca="1" si="1100"/>
        <v>25.994</v>
      </c>
      <c r="I7050" s="117">
        <f t="shared" ca="1" si="1101"/>
        <v>5.71868</v>
      </c>
      <c r="J7050" s="113">
        <f t="shared" ca="1" si="1102"/>
        <v>13.868343195266274</v>
      </c>
      <c r="K7050" s="113">
        <f t="shared" ca="1" si="1105"/>
        <v>0</v>
      </c>
      <c r="L7050" s="113">
        <f t="shared" ca="1" si="1106"/>
        <v>-8.1496631952662746</v>
      </c>
      <c r="M7050" s="113">
        <f t="shared" ca="1" si="1107"/>
        <v>167.85033680473373</v>
      </c>
      <c r="N7050" s="113">
        <f t="shared" ca="1" si="1108"/>
        <v>8.149663195266271</v>
      </c>
      <c r="O7050" s="14">
        <f t="shared" ca="1" si="1109"/>
        <v>0</v>
      </c>
      <c r="P7050" s="113">
        <f t="shared" ca="1" si="1103"/>
        <v>3.5527136788005009E-15</v>
      </c>
      <c r="Q7050" s="114">
        <f t="shared" ca="1" si="1104"/>
        <v>0</v>
      </c>
    </row>
    <row r="7051" spans="1:17" x14ac:dyDescent="0.75">
      <c r="A7051" t="s">
        <v>7115</v>
      </c>
      <c r="B7051" t="s">
        <v>15875</v>
      </c>
      <c r="G7051" s="14">
        <v>7049</v>
      </c>
      <c r="H7051" s="14">
        <f t="shared" ca="1" si="1100"/>
        <v>1.9059999999999999</v>
      </c>
      <c r="I7051" s="117">
        <f t="shared" ca="1" si="1101"/>
        <v>0.41931999999999997</v>
      </c>
      <c r="J7051" s="113">
        <f t="shared" ca="1" si="1102"/>
        <v>13.868343195266274</v>
      </c>
      <c r="K7051" s="113">
        <f t="shared" ca="1" si="1105"/>
        <v>0</v>
      </c>
      <c r="L7051" s="113">
        <f t="shared" ca="1" si="1106"/>
        <v>-13.449023195266273</v>
      </c>
      <c r="M7051" s="113">
        <f t="shared" ca="1" si="1107"/>
        <v>154.40131360946745</v>
      </c>
      <c r="N7051" s="113">
        <f t="shared" ca="1" si="1108"/>
        <v>13.449023195266278</v>
      </c>
      <c r="O7051" s="14">
        <f t="shared" ca="1" si="1109"/>
        <v>0</v>
      </c>
      <c r="P7051" s="113">
        <f t="shared" ca="1" si="1103"/>
        <v>0</v>
      </c>
      <c r="Q7051" s="114">
        <f t="shared" ca="1" si="1104"/>
        <v>0</v>
      </c>
    </row>
    <row r="7052" spans="1:17" x14ac:dyDescent="0.75">
      <c r="A7052" t="s">
        <v>7116</v>
      </c>
      <c r="B7052" t="s">
        <v>15876</v>
      </c>
      <c r="G7052" s="14">
        <v>7050</v>
      </c>
      <c r="H7052" s="14">
        <f t="shared" ca="1" si="1100"/>
        <v>0</v>
      </c>
      <c r="I7052" s="117">
        <f t="shared" ca="1" si="1101"/>
        <v>0</v>
      </c>
      <c r="J7052" s="113">
        <f t="shared" ca="1" si="1102"/>
        <v>13.868343195266274</v>
      </c>
      <c r="K7052" s="113">
        <f t="shared" ca="1" si="1105"/>
        <v>0</v>
      </c>
      <c r="L7052" s="113">
        <f t="shared" ca="1" si="1106"/>
        <v>-13.868343195266274</v>
      </c>
      <c r="M7052" s="113">
        <f t="shared" ca="1" si="1107"/>
        <v>140.53297041420117</v>
      </c>
      <c r="N7052" s="113">
        <f t="shared" ca="1" si="1108"/>
        <v>13.868343195266277</v>
      </c>
      <c r="O7052" s="14">
        <f t="shared" ca="1" si="1109"/>
        <v>0</v>
      </c>
      <c r="P7052" s="113">
        <f t="shared" ca="1" si="1103"/>
        <v>0</v>
      </c>
      <c r="Q7052" s="114">
        <f t="shared" ca="1" si="1104"/>
        <v>0</v>
      </c>
    </row>
    <row r="7053" spans="1:17" x14ac:dyDescent="0.75">
      <c r="A7053" t="s">
        <v>7117</v>
      </c>
      <c r="B7053" t="s">
        <v>15877</v>
      </c>
      <c r="G7053" s="14">
        <v>7051</v>
      </c>
      <c r="H7053" s="14">
        <f t="shared" ca="1" si="1100"/>
        <v>0</v>
      </c>
      <c r="I7053" s="117">
        <f t="shared" ca="1" si="1101"/>
        <v>0</v>
      </c>
      <c r="J7053" s="113">
        <f t="shared" ca="1" si="1102"/>
        <v>13.868343195266274</v>
      </c>
      <c r="K7053" s="113">
        <f t="shared" ca="1" si="1105"/>
        <v>0</v>
      </c>
      <c r="L7053" s="113">
        <f t="shared" ca="1" si="1106"/>
        <v>-13.868343195266274</v>
      </c>
      <c r="M7053" s="113">
        <f t="shared" ca="1" si="1107"/>
        <v>126.6646272189349</v>
      </c>
      <c r="N7053" s="113">
        <f t="shared" ca="1" si="1108"/>
        <v>13.868343195266277</v>
      </c>
      <c r="O7053" s="14">
        <f t="shared" ca="1" si="1109"/>
        <v>0</v>
      </c>
      <c r="P7053" s="113">
        <f t="shared" ca="1" si="1103"/>
        <v>0</v>
      </c>
      <c r="Q7053" s="114">
        <f t="shared" ca="1" si="1104"/>
        <v>0</v>
      </c>
    </row>
    <row r="7054" spans="1:17" x14ac:dyDescent="0.75">
      <c r="A7054" t="s">
        <v>7118</v>
      </c>
      <c r="B7054" t="s">
        <v>15878</v>
      </c>
      <c r="G7054" s="14">
        <v>7052</v>
      </c>
      <c r="H7054" s="14">
        <f t="shared" ca="1" si="1100"/>
        <v>0</v>
      </c>
      <c r="I7054" s="117">
        <f t="shared" ca="1" si="1101"/>
        <v>0</v>
      </c>
      <c r="J7054" s="113">
        <f t="shared" ca="1" si="1102"/>
        <v>13.868343195266274</v>
      </c>
      <c r="K7054" s="113">
        <f t="shared" ca="1" si="1105"/>
        <v>0</v>
      </c>
      <c r="L7054" s="113">
        <f t="shared" ca="1" si="1106"/>
        <v>-13.868343195266274</v>
      </c>
      <c r="M7054" s="113">
        <f t="shared" ca="1" si="1107"/>
        <v>112.79628402366862</v>
      </c>
      <c r="N7054" s="113">
        <f t="shared" ca="1" si="1108"/>
        <v>13.868343195266277</v>
      </c>
      <c r="O7054" s="14">
        <f t="shared" ca="1" si="1109"/>
        <v>0</v>
      </c>
      <c r="P7054" s="113">
        <f t="shared" ca="1" si="1103"/>
        <v>0</v>
      </c>
      <c r="Q7054" s="114">
        <f t="shared" ca="1" si="1104"/>
        <v>0</v>
      </c>
    </row>
    <row r="7055" spans="1:17" x14ac:dyDescent="0.75">
      <c r="A7055" t="s">
        <v>7119</v>
      </c>
      <c r="B7055" t="s">
        <v>15879</v>
      </c>
      <c r="G7055" s="14">
        <v>7053</v>
      </c>
      <c r="H7055" s="14">
        <f t="shared" ca="1" si="1100"/>
        <v>0</v>
      </c>
      <c r="I7055" s="117">
        <f t="shared" ca="1" si="1101"/>
        <v>0</v>
      </c>
      <c r="J7055" s="113">
        <f t="shared" ca="1" si="1102"/>
        <v>13.868343195266274</v>
      </c>
      <c r="K7055" s="113">
        <f t="shared" ca="1" si="1105"/>
        <v>0</v>
      </c>
      <c r="L7055" s="113">
        <f t="shared" ca="1" si="1106"/>
        <v>-13.868343195266274</v>
      </c>
      <c r="M7055" s="113">
        <f t="shared" ca="1" si="1107"/>
        <v>98.927940828402342</v>
      </c>
      <c r="N7055" s="113">
        <f t="shared" ca="1" si="1108"/>
        <v>13.868343195266277</v>
      </c>
      <c r="O7055" s="14">
        <f t="shared" ca="1" si="1109"/>
        <v>0</v>
      </c>
      <c r="P7055" s="113">
        <f t="shared" ca="1" si="1103"/>
        <v>0</v>
      </c>
      <c r="Q7055" s="114">
        <f t="shared" ca="1" si="1104"/>
        <v>0</v>
      </c>
    </row>
    <row r="7056" spans="1:17" x14ac:dyDescent="0.75">
      <c r="A7056" t="s">
        <v>7120</v>
      </c>
      <c r="B7056" t="s">
        <v>15880</v>
      </c>
      <c r="G7056" s="14">
        <v>7054</v>
      </c>
      <c r="H7056" s="14">
        <f t="shared" ca="1" si="1100"/>
        <v>0</v>
      </c>
      <c r="I7056" s="117">
        <f t="shared" ca="1" si="1101"/>
        <v>0</v>
      </c>
      <c r="J7056" s="113">
        <f t="shared" ca="1" si="1102"/>
        <v>13.868343195266274</v>
      </c>
      <c r="K7056" s="113">
        <f t="shared" ca="1" si="1105"/>
        <v>0</v>
      </c>
      <c r="L7056" s="113">
        <f t="shared" ca="1" si="1106"/>
        <v>-13.868343195266274</v>
      </c>
      <c r="M7056" s="113">
        <f t="shared" ca="1" si="1107"/>
        <v>85.059597633136065</v>
      </c>
      <c r="N7056" s="113">
        <f t="shared" ca="1" si="1108"/>
        <v>13.868343195266277</v>
      </c>
      <c r="O7056" s="14">
        <f t="shared" ca="1" si="1109"/>
        <v>0</v>
      </c>
      <c r="P7056" s="113">
        <f t="shared" ca="1" si="1103"/>
        <v>0</v>
      </c>
      <c r="Q7056" s="114">
        <f t="shared" ca="1" si="1104"/>
        <v>0</v>
      </c>
    </row>
    <row r="7057" spans="1:17" x14ac:dyDescent="0.75">
      <c r="A7057" t="s">
        <v>7121</v>
      </c>
      <c r="B7057" t="s">
        <v>15881</v>
      </c>
      <c r="G7057" s="14">
        <v>7055</v>
      </c>
      <c r="H7057" s="14">
        <f t="shared" ca="1" si="1100"/>
        <v>0</v>
      </c>
      <c r="I7057" s="117">
        <f t="shared" ca="1" si="1101"/>
        <v>0</v>
      </c>
      <c r="J7057" s="113">
        <f t="shared" ca="1" si="1102"/>
        <v>13.868343195266274</v>
      </c>
      <c r="K7057" s="113">
        <f t="shared" ca="1" si="1105"/>
        <v>0</v>
      </c>
      <c r="L7057" s="113">
        <f t="shared" ca="1" si="1106"/>
        <v>-13.868343195266274</v>
      </c>
      <c r="M7057" s="113">
        <f t="shared" ca="1" si="1107"/>
        <v>71.191254437869787</v>
      </c>
      <c r="N7057" s="113">
        <f t="shared" ca="1" si="1108"/>
        <v>13.868343195266277</v>
      </c>
      <c r="O7057" s="14">
        <f t="shared" ca="1" si="1109"/>
        <v>0</v>
      </c>
      <c r="P7057" s="113">
        <f t="shared" ca="1" si="1103"/>
        <v>0</v>
      </c>
      <c r="Q7057" s="114">
        <f t="shared" ca="1" si="1104"/>
        <v>0</v>
      </c>
    </row>
    <row r="7058" spans="1:17" x14ac:dyDescent="0.75">
      <c r="A7058" t="s">
        <v>7122</v>
      </c>
      <c r="B7058" t="s">
        <v>15882</v>
      </c>
      <c r="G7058" s="14">
        <v>7056</v>
      </c>
      <c r="H7058" s="14">
        <f t="shared" ca="1" si="1100"/>
        <v>0</v>
      </c>
      <c r="I7058" s="117">
        <f t="shared" ca="1" si="1101"/>
        <v>0</v>
      </c>
      <c r="J7058" s="113">
        <f t="shared" ca="1" si="1102"/>
        <v>13.868343195266274</v>
      </c>
      <c r="K7058" s="113">
        <f t="shared" ca="1" si="1105"/>
        <v>0</v>
      </c>
      <c r="L7058" s="113">
        <f t="shared" ca="1" si="1106"/>
        <v>-13.868343195266274</v>
      </c>
      <c r="M7058" s="113">
        <f t="shared" ca="1" si="1107"/>
        <v>57.32291124260351</v>
      </c>
      <c r="N7058" s="113">
        <f t="shared" ca="1" si="1108"/>
        <v>13.868343195266277</v>
      </c>
      <c r="O7058" s="14">
        <f t="shared" ca="1" si="1109"/>
        <v>0</v>
      </c>
      <c r="P7058" s="113">
        <f t="shared" ca="1" si="1103"/>
        <v>0</v>
      </c>
      <c r="Q7058" s="114">
        <f t="shared" ca="1" si="1104"/>
        <v>0</v>
      </c>
    </row>
    <row r="7059" spans="1:17" x14ac:dyDescent="0.75">
      <c r="A7059" t="s">
        <v>7123</v>
      </c>
      <c r="B7059" t="s">
        <v>15883</v>
      </c>
      <c r="G7059" s="14">
        <v>7057</v>
      </c>
      <c r="H7059" s="14">
        <f t="shared" ca="1" si="1100"/>
        <v>0</v>
      </c>
      <c r="I7059" s="117">
        <f t="shared" ca="1" si="1101"/>
        <v>0</v>
      </c>
      <c r="J7059" s="113">
        <f t="shared" ca="1" si="1102"/>
        <v>13.868343195266274</v>
      </c>
      <c r="K7059" s="113">
        <f t="shared" ca="1" si="1105"/>
        <v>0</v>
      </c>
      <c r="L7059" s="113">
        <f t="shared" ca="1" si="1106"/>
        <v>-13.868343195266274</v>
      </c>
      <c r="M7059" s="113">
        <f t="shared" ca="1" si="1107"/>
        <v>43.454568047337233</v>
      </c>
      <c r="N7059" s="113">
        <f t="shared" ca="1" si="1108"/>
        <v>13.868343195266277</v>
      </c>
      <c r="O7059" s="14">
        <f t="shared" ca="1" si="1109"/>
        <v>0</v>
      </c>
      <c r="P7059" s="113">
        <f t="shared" ca="1" si="1103"/>
        <v>0</v>
      </c>
      <c r="Q7059" s="114">
        <f t="shared" ca="1" si="1104"/>
        <v>0</v>
      </c>
    </row>
    <row r="7060" spans="1:17" x14ac:dyDescent="0.75">
      <c r="A7060" t="s">
        <v>7124</v>
      </c>
      <c r="B7060" t="s">
        <v>15884</v>
      </c>
      <c r="G7060" s="14">
        <v>7058</v>
      </c>
      <c r="H7060" s="14">
        <f t="shared" ca="1" si="1100"/>
        <v>0</v>
      </c>
      <c r="I7060" s="117">
        <f t="shared" ca="1" si="1101"/>
        <v>0</v>
      </c>
      <c r="J7060" s="113">
        <f t="shared" ca="1" si="1102"/>
        <v>13.868343195266274</v>
      </c>
      <c r="K7060" s="113">
        <f t="shared" ca="1" si="1105"/>
        <v>0</v>
      </c>
      <c r="L7060" s="113">
        <f t="shared" ca="1" si="1106"/>
        <v>-13.868343195266274</v>
      </c>
      <c r="M7060" s="113">
        <f t="shared" ca="1" si="1107"/>
        <v>29.586224852070959</v>
      </c>
      <c r="N7060" s="113">
        <f t="shared" ca="1" si="1108"/>
        <v>13.868343195266274</v>
      </c>
      <c r="O7060" s="14">
        <f t="shared" ca="1" si="1109"/>
        <v>0</v>
      </c>
      <c r="P7060" s="113">
        <f t="shared" ca="1" si="1103"/>
        <v>0</v>
      </c>
      <c r="Q7060" s="114">
        <f t="shared" ca="1" si="1104"/>
        <v>0</v>
      </c>
    </row>
    <row r="7061" spans="1:17" x14ac:dyDescent="0.75">
      <c r="A7061" t="s">
        <v>7125</v>
      </c>
      <c r="B7061" t="s">
        <v>15885</v>
      </c>
      <c r="G7061" s="14">
        <v>7059</v>
      </c>
      <c r="H7061" s="14">
        <f t="shared" ca="1" si="1100"/>
        <v>0</v>
      </c>
      <c r="I7061" s="117">
        <f t="shared" ca="1" si="1101"/>
        <v>0</v>
      </c>
      <c r="J7061" s="113">
        <f t="shared" ca="1" si="1102"/>
        <v>13.868343195266274</v>
      </c>
      <c r="K7061" s="113">
        <f t="shared" ca="1" si="1105"/>
        <v>0</v>
      </c>
      <c r="L7061" s="113">
        <f t="shared" ca="1" si="1106"/>
        <v>-13.868343195266274</v>
      </c>
      <c r="M7061" s="113">
        <f t="shared" ca="1" si="1107"/>
        <v>15.717881656804686</v>
      </c>
      <c r="N7061" s="113">
        <f t="shared" ca="1" si="1108"/>
        <v>13.868343195266274</v>
      </c>
      <c r="O7061" s="14">
        <f t="shared" ca="1" si="1109"/>
        <v>0</v>
      </c>
      <c r="P7061" s="113">
        <f t="shared" ca="1" si="1103"/>
        <v>0</v>
      </c>
      <c r="Q7061" s="114">
        <f t="shared" ca="1" si="1104"/>
        <v>0</v>
      </c>
    </row>
    <row r="7062" spans="1:17" x14ac:dyDescent="0.75">
      <c r="A7062" t="s">
        <v>7126</v>
      </c>
      <c r="B7062" t="s">
        <v>15886</v>
      </c>
      <c r="G7062" s="14">
        <v>7060</v>
      </c>
      <c r="H7062" s="14">
        <f t="shared" ca="1" si="1100"/>
        <v>0</v>
      </c>
      <c r="I7062" s="117">
        <f t="shared" ca="1" si="1101"/>
        <v>0</v>
      </c>
      <c r="J7062" s="113">
        <f t="shared" ca="1" si="1102"/>
        <v>13.868343195266274</v>
      </c>
      <c r="K7062" s="113">
        <f t="shared" ca="1" si="1105"/>
        <v>0</v>
      </c>
      <c r="L7062" s="113">
        <f t="shared" ca="1" si="1106"/>
        <v>-13.868343195266274</v>
      </c>
      <c r="M7062" s="113">
        <f t="shared" ca="1" si="1107"/>
        <v>1.8495384615384118</v>
      </c>
      <c r="N7062" s="113">
        <f t="shared" ca="1" si="1108"/>
        <v>13.868343195266274</v>
      </c>
      <c r="O7062" s="14">
        <f t="shared" ca="1" si="1109"/>
        <v>0</v>
      </c>
      <c r="P7062" s="113">
        <f t="shared" ca="1" si="1103"/>
        <v>0</v>
      </c>
      <c r="Q7062" s="114">
        <f t="shared" ca="1" si="1104"/>
        <v>0</v>
      </c>
    </row>
    <row r="7063" spans="1:17" x14ac:dyDescent="0.75">
      <c r="A7063" t="s">
        <v>7127</v>
      </c>
      <c r="B7063" t="s">
        <v>15887</v>
      </c>
      <c r="G7063" s="14">
        <v>7061</v>
      </c>
      <c r="H7063" s="14">
        <f t="shared" ca="1" si="1100"/>
        <v>0</v>
      </c>
      <c r="I7063" s="117">
        <f t="shared" ca="1" si="1101"/>
        <v>0</v>
      </c>
      <c r="J7063" s="113">
        <f t="shared" ca="1" si="1102"/>
        <v>20.802514792899409</v>
      </c>
      <c r="K7063" s="113">
        <f t="shared" ca="1" si="1105"/>
        <v>0</v>
      </c>
      <c r="L7063" s="113">
        <f t="shared" ca="1" si="1106"/>
        <v>-20.802514792899409</v>
      </c>
      <c r="M7063" s="113">
        <f t="shared" ca="1" si="1107"/>
        <v>0</v>
      </c>
      <c r="N7063" s="113">
        <f t="shared" ca="1" si="1108"/>
        <v>1.8495384615384118</v>
      </c>
      <c r="O7063" s="14">
        <f t="shared" ca="1" si="1109"/>
        <v>0</v>
      </c>
      <c r="P7063" s="113">
        <f t="shared" ca="1" si="1103"/>
        <v>18.952976331360997</v>
      </c>
      <c r="Q7063" s="114">
        <f t="shared" ca="1" si="1104"/>
        <v>0</v>
      </c>
    </row>
    <row r="7064" spans="1:17" x14ac:dyDescent="0.75">
      <c r="A7064" t="s">
        <v>7128</v>
      </c>
      <c r="B7064" t="s">
        <v>15888</v>
      </c>
      <c r="G7064" s="14">
        <v>7062</v>
      </c>
      <c r="H7064" s="14">
        <f t="shared" ca="1" si="1100"/>
        <v>0</v>
      </c>
      <c r="I7064" s="117">
        <f t="shared" ca="1" si="1101"/>
        <v>0</v>
      </c>
      <c r="J7064" s="113">
        <f t="shared" ca="1" si="1102"/>
        <v>31.203772189349117</v>
      </c>
      <c r="K7064" s="113">
        <f t="shared" ca="1" si="1105"/>
        <v>0</v>
      </c>
      <c r="L7064" s="113">
        <f t="shared" ca="1" si="1106"/>
        <v>-31.203772189349117</v>
      </c>
      <c r="M7064" s="113">
        <f t="shared" ca="1" si="1107"/>
        <v>0</v>
      </c>
      <c r="N7064" s="113">
        <f t="shared" ca="1" si="1108"/>
        <v>0</v>
      </c>
      <c r="O7064" s="14">
        <f t="shared" ca="1" si="1109"/>
        <v>0</v>
      </c>
      <c r="P7064" s="113">
        <f t="shared" ca="1" si="1103"/>
        <v>31.203772189349117</v>
      </c>
      <c r="Q7064" s="114">
        <f t="shared" ca="1" si="1104"/>
        <v>0</v>
      </c>
    </row>
    <row r="7065" spans="1:17" x14ac:dyDescent="0.75">
      <c r="A7065" t="s">
        <v>7129</v>
      </c>
      <c r="B7065" t="s">
        <v>15889</v>
      </c>
      <c r="G7065" s="14">
        <v>7063</v>
      </c>
      <c r="H7065" s="14">
        <f t="shared" ca="1" si="1100"/>
        <v>10.194000000000001</v>
      </c>
      <c r="I7065" s="117">
        <f t="shared" ca="1" si="1101"/>
        <v>2.24268</v>
      </c>
      <c r="J7065" s="113">
        <f t="shared" ca="1" si="1102"/>
        <v>40.21819526627219</v>
      </c>
      <c r="K7065" s="113">
        <f t="shared" ca="1" si="1105"/>
        <v>0</v>
      </c>
      <c r="L7065" s="113">
        <f t="shared" ca="1" si="1106"/>
        <v>-37.97551526627219</v>
      </c>
      <c r="M7065" s="113">
        <f t="shared" ca="1" si="1107"/>
        <v>0</v>
      </c>
      <c r="N7065" s="113">
        <f t="shared" ca="1" si="1108"/>
        <v>0</v>
      </c>
      <c r="O7065" s="14">
        <f t="shared" ca="1" si="1109"/>
        <v>0</v>
      </c>
      <c r="P7065" s="113">
        <f t="shared" ca="1" si="1103"/>
        <v>37.97551526627219</v>
      </c>
      <c r="Q7065" s="114">
        <f t="shared" ca="1" si="1104"/>
        <v>0</v>
      </c>
    </row>
    <row r="7066" spans="1:17" x14ac:dyDescent="0.75">
      <c r="A7066" t="s">
        <v>7130</v>
      </c>
      <c r="B7066" t="s">
        <v>15890</v>
      </c>
      <c r="G7066" s="14">
        <v>7064</v>
      </c>
      <c r="H7066" s="14">
        <f t="shared" ca="1" si="1100"/>
        <v>101.685</v>
      </c>
      <c r="I7066" s="117">
        <f t="shared" ca="1" si="1101"/>
        <v>22.370699999999999</v>
      </c>
      <c r="J7066" s="113">
        <f t="shared" ca="1" si="1102"/>
        <v>48.539201183431956</v>
      </c>
      <c r="K7066" s="113">
        <f t="shared" ca="1" si="1105"/>
        <v>0</v>
      </c>
      <c r="L7066" s="113">
        <f t="shared" ca="1" si="1106"/>
        <v>-26.168501183431957</v>
      </c>
      <c r="M7066" s="113">
        <f t="shared" ca="1" si="1107"/>
        <v>0</v>
      </c>
      <c r="N7066" s="113">
        <f t="shared" ca="1" si="1108"/>
        <v>0</v>
      </c>
      <c r="O7066" s="14">
        <f t="shared" ca="1" si="1109"/>
        <v>0</v>
      </c>
      <c r="P7066" s="113">
        <f t="shared" ca="1" si="1103"/>
        <v>26.168501183431957</v>
      </c>
      <c r="Q7066" s="114">
        <f t="shared" ca="1" si="1104"/>
        <v>0</v>
      </c>
    </row>
    <row r="7067" spans="1:17" x14ac:dyDescent="0.75">
      <c r="A7067" t="s">
        <v>7131</v>
      </c>
      <c r="B7067" t="s">
        <v>15891</v>
      </c>
      <c r="G7067" s="14">
        <v>7065</v>
      </c>
      <c r="H7067" s="14">
        <f t="shared" ca="1" si="1100"/>
        <v>208.74</v>
      </c>
      <c r="I7067" s="117">
        <f t="shared" ca="1" si="1101"/>
        <v>45.922800000000002</v>
      </c>
      <c r="J7067" s="113">
        <f t="shared" ca="1" si="1102"/>
        <v>58.940458579881664</v>
      </c>
      <c r="K7067" s="113">
        <f t="shared" ca="1" si="1105"/>
        <v>0</v>
      </c>
      <c r="L7067" s="113">
        <f t="shared" ca="1" si="1106"/>
        <v>-13.017658579881662</v>
      </c>
      <c r="M7067" s="113">
        <f t="shared" ca="1" si="1107"/>
        <v>0</v>
      </c>
      <c r="N7067" s="113">
        <f t="shared" ca="1" si="1108"/>
        <v>0</v>
      </c>
      <c r="O7067" s="14">
        <f t="shared" ca="1" si="1109"/>
        <v>0</v>
      </c>
      <c r="P7067" s="113">
        <f t="shared" ca="1" si="1103"/>
        <v>13.017658579881662</v>
      </c>
      <c r="Q7067" s="114">
        <f t="shared" ca="1" si="1104"/>
        <v>0</v>
      </c>
    </row>
    <row r="7068" spans="1:17" x14ac:dyDescent="0.75">
      <c r="A7068" t="s">
        <v>7132</v>
      </c>
      <c r="B7068" t="s">
        <v>15892</v>
      </c>
      <c r="G7068" s="14">
        <v>7066</v>
      </c>
      <c r="H7068" s="14">
        <f t="shared" ca="1" si="1100"/>
        <v>241.167</v>
      </c>
      <c r="I7068" s="117">
        <f t="shared" ca="1" si="1101"/>
        <v>53.056739999999998</v>
      </c>
      <c r="J7068" s="113">
        <f t="shared" ca="1" si="1102"/>
        <v>71.421967455621314</v>
      </c>
      <c r="K7068" s="113">
        <f t="shared" ca="1" si="1105"/>
        <v>0</v>
      </c>
      <c r="L7068" s="113">
        <f t="shared" ca="1" si="1106"/>
        <v>-18.365227455621316</v>
      </c>
      <c r="M7068" s="113">
        <f t="shared" ca="1" si="1107"/>
        <v>0</v>
      </c>
      <c r="N7068" s="113">
        <f t="shared" ca="1" si="1108"/>
        <v>0</v>
      </c>
      <c r="O7068" s="14">
        <f t="shared" ca="1" si="1109"/>
        <v>0</v>
      </c>
      <c r="P7068" s="113">
        <f t="shared" ca="1" si="1103"/>
        <v>18.365227455621316</v>
      </c>
      <c r="Q7068" s="114">
        <f t="shared" ca="1" si="1104"/>
        <v>0</v>
      </c>
    </row>
    <row r="7069" spans="1:17" x14ac:dyDescent="0.75">
      <c r="A7069" t="s">
        <v>7133</v>
      </c>
      <c r="B7069" t="s">
        <v>15893</v>
      </c>
      <c r="G7069" s="14">
        <v>7067</v>
      </c>
      <c r="H7069" s="14">
        <f t="shared" ca="1" si="1100"/>
        <v>337.52600000000001</v>
      </c>
      <c r="I7069" s="117">
        <f t="shared" ca="1" si="1101"/>
        <v>74.255719999999997</v>
      </c>
      <c r="J7069" s="113">
        <f t="shared" ca="1" si="1102"/>
        <v>68.648298816568058</v>
      </c>
      <c r="K7069" s="113">
        <f t="shared" ca="1" si="1105"/>
        <v>5.6074211834319385</v>
      </c>
      <c r="L7069" s="113">
        <f t="shared" ca="1" si="1106"/>
        <v>5.6074211834319385</v>
      </c>
      <c r="M7069" s="113">
        <f t="shared" ca="1" si="1107"/>
        <v>5.6074211834319385</v>
      </c>
      <c r="N7069" s="113">
        <f t="shared" ca="1" si="1108"/>
        <v>0</v>
      </c>
      <c r="O7069" s="14">
        <f t="shared" ca="1" si="1109"/>
        <v>5.6074211834319385</v>
      </c>
      <c r="P7069" s="113">
        <f t="shared" ca="1" si="1103"/>
        <v>0</v>
      </c>
      <c r="Q7069" s="114">
        <f t="shared" ca="1" si="1104"/>
        <v>0</v>
      </c>
    </row>
    <row r="7070" spans="1:17" x14ac:dyDescent="0.75">
      <c r="A7070" t="s">
        <v>7134</v>
      </c>
      <c r="B7070" t="s">
        <v>15894</v>
      </c>
      <c r="G7070" s="14">
        <v>7068</v>
      </c>
      <c r="H7070" s="14">
        <f t="shared" ca="1" si="1100"/>
        <v>385.49299999999999</v>
      </c>
      <c r="I7070" s="117">
        <f t="shared" ca="1" si="1101"/>
        <v>84.808459999999997</v>
      </c>
      <c r="J7070" s="113">
        <f t="shared" ca="1" si="1102"/>
        <v>63.794378698224854</v>
      </c>
      <c r="K7070" s="113">
        <f t="shared" ca="1" si="1105"/>
        <v>21.014081301775143</v>
      </c>
      <c r="L7070" s="113">
        <f t="shared" ca="1" si="1106"/>
        <v>21.014081301775143</v>
      </c>
      <c r="M7070" s="113">
        <f t="shared" ca="1" si="1107"/>
        <v>26.621502485207081</v>
      </c>
      <c r="N7070" s="113">
        <f t="shared" ca="1" si="1108"/>
        <v>0</v>
      </c>
      <c r="O7070" s="14">
        <f t="shared" ca="1" si="1109"/>
        <v>21.014081301775143</v>
      </c>
      <c r="P7070" s="113">
        <f t="shared" ca="1" si="1103"/>
        <v>0</v>
      </c>
      <c r="Q7070" s="114">
        <f t="shared" ca="1" si="1104"/>
        <v>0</v>
      </c>
    </row>
    <row r="7071" spans="1:17" x14ac:dyDescent="0.75">
      <c r="A7071" t="s">
        <v>7135</v>
      </c>
      <c r="B7071" t="s">
        <v>15895</v>
      </c>
      <c r="G7071" s="14">
        <v>7069</v>
      </c>
      <c r="H7071" s="14">
        <f t="shared" ca="1" si="1100"/>
        <v>377.07299999999998</v>
      </c>
      <c r="I7071" s="117">
        <f t="shared" ca="1" si="1101"/>
        <v>82.956059999999994</v>
      </c>
      <c r="J7071" s="113">
        <f t="shared" ca="1" si="1102"/>
        <v>65.874630177514803</v>
      </c>
      <c r="K7071" s="113">
        <f t="shared" ca="1" si="1105"/>
        <v>17.081429822485191</v>
      </c>
      <c r="L7071" s="113">
        <f t="shared" ca="1" si="1106"/>
        <v>17.081429822485191</v>
      </c>
      <c r="M7071" s="113">
        <f t="shared" ca="1" si="1107"/>
        <v>43.702932307692272</v>
      </c>
      <c r="N7071" s="113">
        <f t="shared" ca="1" si="1108"/>
        <v>0</v>
      </c>
      <c r="O7071" s="14">
        <f t="shared" ca="1" si="1109"/>
        <v>17.081429822485191</v>
      </c>
      <c r="P7071" s="113">
        <f t="shared" ca="1" si="1103"/>
        <v>0</v>
      </c>
      <c r="Q7071" s="114">
        <f t="shared" ca="1" si="1104"/>
        <v>0</v>
      </c>
    </row>
    <row r="7072" spans="1:17" x14ac:dyDescent="0.75">
      <c r="A7072" t="s">
        <v>7136</v>
      </c>
      <c r="B7072" t="s">
        <v>15896</v>
      </c>
      <c r="G7072" s="14">
        <v>7070</v>
      </c>
      <c r="H7072" s="14">
        <f t="shared" ca="1" si="1100"/>
        <v>278.39</v>
      </c>
      <c r="I7072" s="117">
        <f t="shared" ca="1" si="1101"/>
        <v>61.245799999999996</v>
      </c>
      <c r="J7072" s="113">
        <f t="shared" ca="1" si="1102"/>
        <v>69.341715976331372</v>
      </c>
      <c r="K7072" s="113">
        <f t="shared" ca="1" si="1105"/>
        <v>0</v>
      </c>
      <c r="L7072" s="113">
        <f t="shared" ca="1" si="1106"/>
        <v>-8.0959159763313764</v>
      </c>
      <c r="M7072" s="113">
        <f t="shared" ca="1" si="1107"/>
        <v>35.607016331360896</v>
      </c>
      <c r="N7072" s="113">
        <f t="shared" ca="1" si="1108"/>
        <v>8.0959159763313764</v>
      </c>
      <c r="O7072" s="14">
        <f t="shared" ca="1" si="1109"/>
        <v>0</v>
      </c>
      <c r="P7072" s="113">
        <f t="shared" ca="1" si="1103"/>
        <v>0</v>
      </c>
      <c r="Q7072" s="114">
        <f t="shared" ca="1" si="1104"/>
        <v>0</v>
      </c>
    </row>
    <row r="7073" spans="1:17" x14ac:dyDescent="0.75">
      <c r="A7073" t="s">
        <v>7137</v>
      </c>
      <c r="B7073" t="s">
        <v>15897</v>
      </c>
      <c r="G7073" s="14">
        <v>7071</v>
      </c>
      <c r="H7073" s="14">
        <f t="shared" ca="1" si="1100"/>
        <v>142.529</v>
      </c>
      <c r="I7073" s="117">
        <f t="shared" ca="1" si="1101"/>
        <v>31.356379999999998</v>
      </c>
      <c r="J7073" s="113">
        <f t="shared" ca="1" si="1102"/>
        <v>70.728550295858</v>
      </c>
      <c r="K7073" s="113">
        <f t="shared" ca="1" si="1105"/>
        <v>0</v>
      </c>
      <c r="L7073" s="113">
        <f t="shared" ca="1" si="1106"/>
        <v>-39.372170295857998</v>
      </c>
      <c r="M7073" s="113">
        <f t="shared" ca="1" si="1107"/>
        <v>0</v>
      </c>
      <c r="N7073" s="113">
        <f t="shared" ca="1" si="1108"/>
        <v>35.607016331360896</v>
      </c>
      <c r="O7073" s="14">
        <f t="shared" ca="1" si="1109"/>
        <v>0</v>
      </c>
      <c r="P7073" s="113">
        <f t="shared" ca="1" si="1103"/>
        <v>3.7651539644971024</v>
      </c>
      <c r="Q7073" s="114">
        <f t="shared" ca="1" si="1104"/>
        <v>0</v>
      </c>
    </row>
    <row r="7074" spans="1:17" x14ac:dyDescent="0.75">
      <c r="A7074" t="s">
        <v>7138</v>
      </c>
      <c r="B7074" t="s">
        <v>15898</v>
      </c>
      <c r="G7074" s="14">
        <v>7072</v>
      </c>
      <c r="H7074" s="14">
        <f t="shared" ca="1" si="1100"/>
        <v>36.512</v>
      </c>
      <c r="I7074" s="117">
        <f t="shared" ca="1" si="1101"/>
        <v>8.0326400000000007</v>
      </c>
      <c r="J7074" s="113">
        <f t="shared" ca="1" si="1102"/>
        <v>71.421967455621314</v>
      </c>
      <c r="K7074" s="113">
        <f t="shared" ca="1" si="1105"/>
        <v>0</v>
      </c>
      <c r="L7074" s="113">
        <f t="shared" ca="1" si="1106"/>
        <v>-63.389327455621313</v>
      </c>
      <c r="M7074" s="113">
        <f t="shared" ca="1" si="1107"/>
        <v>0</v>
      </c>
      <c r="N7074" s="113">
        <f t="shared" ca="1" si="1108"/>
        <v>0</v>
      </c>
      <c r="O7074" s="14">
        <f t="shared" ca="1" si="1109"/>
        <v>0</v>
      </c>
      <c r="P7074" s="113">
        <f t="shared" ca="1" si="1103"/>
        <v>63.389327455621313</v>
      </c>
      <c r="Q7074" s="114">
        <f t="shared" ca="1" si="1104"/>
        <v>0</v>
      </c>
    </row>
    <row r="7075" spans="1:17" x14ac:dyDescent="0.75">
      <c r="A7075" t="s">
        <v>7139</v>
      </c>
      <c r="B7075" t="s">
        <v>15899</v>
      </c>
      <c r="G7075" s="14">
        <v>7073</v>
      </c>
      <c r="H7075" s="14">
        <f t="shared" ca="1" si="1100"/>
        <v>2.859</v>
      </c>
      <c r="I7075" s="117">
        <f t="shared" ca="1" si="1101"/>
        <v>0.62897999999999998</v>
      </c>
      <c r="J7075" s="113">
        <f t="shared" ca="1" si="1102"/>
        <v>72.808801775147941</v>
      </c>
      <c r="K7075" s="113">
        <f t="shared" ca="1" si="1105"/>
        <v>0</v>
      </c>
      <c r="L7075" s="113">
        <f t="shared" ca="1" si="1106"/>
        <v>-72.179821775147943</v>
      </c>
      <c r="M7075" s="113">
        <f t="shared" ca="1" si="1107"/>
        <v>0</v>
      </c>
      <c r="N7075" s="113">
        <f t="shared" ca="1" si="1108"/>
        <v>0</v>
      </c>
      <c r="O7075" s="14">
        <f t="shared" ca="1" si="1109"/>
        <v>0</v>
      </c>
      <c r="P7075" s="113">
        <f t="shared" ca="1" si="1103"/>
        <v>72.179821775147943</v>
      </c>
      <c r="Q7075" s="114">
        <f t="shared" ca="1" si="1104"/>
        <v>0</v>
      </c>
    </row>
    <row r="7076" spans="1:17" x14ac:dyDescent="0.75">
      <c r="A7076" t="s">
        <v>7140</v>
      </c>
      <c r="B7076" t="s">
        <v>15900</v>
      </c>
      <c r="G7076" s="14">
        <v>7074</v>
      </c>
      <c r="H7076" s="14">
        <f t="shared" ca="1" si="1100"/>
        <v>0</v>
      </c>
      <c r="I7076" s="117">
        <f t="shared" ca="1" si="1101"/>
        <v>0</v>
      </c>
      <c r="J7076" s="113">
        <f t="shared" ca="1" si="1102"/>
        <v>58.940458579881664</v>
      </c>
      <c r="K7076" s="113">
        <f t="shared" ca="1" si="1105"/>
        <v>0</v>
      </c>
      <c r="L7076" s="113">
        <f t="shared" ca="1" si="1106"/>
        <v>-58.940458579881664</v>
      </c>
      <c r="M7076" s="113">
        <f t="shared" ca="1" si="1107"/>
        <v>0</v>
      </c>
      <c r="N7076" s="113">
        <f t="shared" ca="1" si="1108"/>
        <v>0</v>
      </c>
      <c r="O7076" s="14">
        <f t="shared" ca="1" si="1109"/>
        <v>0</v>
      </c>
      <c r="P7076" s="113">
        <f t="shared" ca="1" si="1103"/>
        <v>58.940458579881664</v>
      </c>
      <c r="Q7076" s="114">
        <f t="shared" ca="1" si="1104"/>
        <v>0</v>
      </c>
    </row>
    <row r="7077" spans="1:17" x14ac:dyDescent="0.75">
      <c r="A7077" t="s">
        <v>7141</v>
      </c>
      <c r="B7077" t="s">
        <v>15901</v>
      </c>
      <c r="G7077" s="14">
        <v>7075</v>
      </c>
      <c r="H7077" s="14">
        <f t="shared" ca="1" si="1100"/>
        <v>0</v>
      </c>
      <c r="I7077" s="117">
        <f t="shared" ca="1" si="1101"/>
        <v>0</v>
      </c>
      <c r="J7077" s="113">
        <f t="shared" ca="1" si="1102"/>
        <v>48.539201183431956</v>
      </c>
      <c r="K7077" s="113">
        <f t="shared" ca="1" si="1105"/>
        <v>0</v>
      </c>
      <c r="L7077" s="113">
        <f t="shared" ca="1" si="1106"/>
        <v>-48.539201183431956</v>
      </c>
      <c r="M7077" s="113">
        <f t="shared" ca="1" si="1107"/>
        <v>0</v>
      </c>
      <c r="N7077" s="113">
        <f t="shared" ca="1" si="1108"/>
        <v>0</v>
      </c>
      <c r="O7077" s="14">
        <f t="shared" ca="1" si="1109"/>
        <v>0</v>
      </c>
      <c r="P7077" s="113">
        <f t="shared" ca="1" si="1103"/>
        <v>48.539201183431956</v>
      </c>
      <c r="Q7077" s="114">
        <f t="shared" ca="1" si="1104"/>
        <v>0</v>
      </c>
    </row>
    <row r="7078" spans="1:17" x14ac:dyDescent="0.75">
      <c r="A7078" t="s">
        <v>7142</v>
      </c>
      <c r="B7078" t="s">
        <v>15902</v>
      </c>
      <c r="G7078" s="14">
        <v>7076</v>
      </c>
      <c r="H7078" s="14">
        <f t="shared" ca="1" si="1100"/>
        <v>0</v>
      </c>
      <c r="I7078" s="117">
        <f t="shared" ca="1" si="1101"/>
        <v>0</v>
      </c>
      <c r="J7078" s="113">
        <f t="shared" ca="1" si="1102"/>
        <v>38.137943786982255</v>
      </c>
      <c r="K7078" s="113">
        <f t="shared" ca="1" si="1105"/>
        <v>0</v>
      </c>
      <c r="L7078" s="113">
        <f t="shared" ca="1" si="1106"/>
        <v>-38.137943786982255</v>
      </c>
      <c r="M7078" s="113">
        <f t="shared" ca="1" si="1107"/>
        <v>0</v>
      </c>
      <c r="N7078" s="113">
        <f t="shared" ca="1" si="1108"/>
        <v>0</v>
      </c>
      <c r="O7078" s="14">
        <f t="shared" ca="1" si="1109"/>
        <v>0</v>
      </c>
      <c r="P7078" s="113">
        <f t="shared" ca="1" si="1103"/>
        <v>38.137943786982255</v>
      </c>
      <c r="Q7078" s="114">
        <f t="shared" ca="1" si="1104"/>
        <v>0</v>
      </c>
    </row>
    <row r="7079" spans="1:17" x14ac:dyDescent="0.75">
      <c r="A7079" t="s">
        <v>7143</v>
      </c>
      <c r="B7079" t="s">
        <v>15903</v>
      </c>
      <c r="G7079" s="14">
        <v>7077</v>
      </c>
      <c r="H7079" s="14">
        <f t="shared" ca="1" si="1100"/>
        <v>0</v>
      </c>
      <c r="I7079" s="117">
        <f t="shared" ca="1" si="1101"/>
        <v>0</v>
      </c>
      <c r="J7079" s="113">
        <f t="shared" ca="1" si="1102"/>
        <v>24.269600591715978</v>
      </c>
      <c r="K7079" s="113">
        <f t="shared" ca="1" si="1105"/>
        <v>0</v>
      </c>
      <c r="L7079" s="113">
        <f t="shared" ca="1" si="1106"/>
        <v>-24.269600591715978</v>
      </c>
      <c r="M7079" s="113">
        <f t="shared" ca="1" si="1107"/>
        <v>0</v>
      </c>
      <c r="N7079" s="113">
        <f t="shared" ca="1" si="1108"/>
        <v>0</v>
      </c>
      <c r="O7079" s="14">
        <f t="shared" ca="1" si="1109"/>
        <v>0</v>
      </c>
      <c r="P7079" s="113">
        <f t="shared" ca="1" si="1103"/>
        <v>24.269600591715978</v>
      </c>
      <c r="Q7079" s="114">
        <f t="shared" ca="1" si="1104"/>
        <v>0</v>
      </c>
    </row>
    <row r="7080" spans="1:17" x14ac:dyDescent="0.75">
      <c r="A7080" t="s">
        <v>7144</v>
      </c>
      <c r="B7080" t="s">
        <v>15904</v>
      </c>
      <c r="G7080" s="14">
        <v>7078</v>
      </c>
      <c r="H7080" s="14">
        <f t="shared" ca="1" si="1100"/>
        <v>0</v>
      </c>
      <c r="I7080" s="117">
        <f t="shared" ca="1" si="1101"/>
        <v>0</v>
      </c>
      <c r="J7080" s="113">
        <f t="shared" ca="1" si="1102"/>
        <v>13.868343195266274</v>
      </c>
      <c r="K7080" s="113">
        <f t="shared" ca="1" si="1105"/>
        <v>0</v>
      </c>
      <c r="L7080" s="113">
        <f t="shared" ca="1" si="1106"/>
        <v>-13.868343195266274</v>
      </c>
      <c r="M7080" s="113">
        <f t="shared" ca="1" si="1107"/>
        <v>0</v>
      </c>
      <c r="N7080" s="113">
        <f t="shared" ca="1" si="1108"/>
        <v>0</v>
      </c>
      <c r="O7080" s="14">
        <f t="shared" ca="1" si="1109"/>
        <v>0</v>
      </c>
      <c r="P7080" s="113">
        <f t="shared" ca="1" si="1103"/>
        <v>13.868343195266274</v>
      </c>
      <c r="Q7080" s="114">
        <f t="shared" ca="1" si="1104"/>
        <v>0</v>
      </c>
    </row>
    <row r="7081" spans="1:17" x14ac:dyDescent="0.75">
      <c r="A7081" t="s">
        <v>7145</v>
      </c>
      <c r="B7081" t="s">
        <v>15905</v>
      </c>
      <c r="G7081" s="14">
        <v>7079</v>
      </c>
      <c r="H7081" s="14">
        <f t="shared" ca="1" si="1100"/>
        <v>0</v>
      </c>
      <c r="I7081" s="117">
        <f t="shared" ca="1" si="1101"/>
        <v>0</v>
      </c>
      <c r="J7081" s="113">
        <f t="shared" ca="1" si="1102"/>
        <v>13.868343195266274</v>
      </c>
      <c r="K7081" s="113">
        <f t="shared" ca="1" si="1105"/>
        <v>0</v>
      </c>
      <c r="L7081" s="113">
        <f t="shared" ca="1" si="1106"/>
        <v>-13.868343195266274</v>
      </c>
      <c r="M7081" s="113">
        <f t="shared" ca="1" si="1107"/>
        <v>0</v>
      </c>
      <c r="N7081" s="113">
        <f t="shared" ca="1" si="1108"/>
        <v>0</v>
      </c>
      <c r="O7081" s="14">
        <f t="shared" ca="1" si="1109"/>
        <v>0</v>
      </c>
      <c r="P7081" s="113">
        <f t="shared" ca="1" si="1103"/>
        <v>13.868343195266274</v>
      </c>
      <c r="Q7081" s="114">
        <f t="shared" ca="1" si="1104"/>
        <v>0</v>
      </c>
    </row>
    <row r="7082" spans="1:17" x14ac:dyDescent="0.75">
      <c r="A7082" t="s">
        <v>7146</v>
      </c>
      <c r="B7082" t="s">
        <v>15906</v>
      </c>
      <c r="G7082" s="14">
        <v>7080</v>
      </c>
      <c r="H7082" s="14">
        <f t="shared" ca="1" si="1100"/>
        <v>0</v>
      </c>
      <c r="I7082" s="117">
        <f t="shared" ca="1" si="1101"/>
        <v>0</v>
      </c>
      <c r="J7082" s="113">
        <f t="shared" ca="1" si="1102"/>
        <v>13.868343195266274</v>
      </c>
      <c r="K7082" s="113">
        <f t="shared" ca="1" si="1105"/>
        <v>0</v>
      </c>
      <c r="L7082" s="113">
        <f t="shared" ca="1" si="1106"/>
        <v>-13.868343195266274</v>
      </c>
      <c r="M7082" s="113">
        <f t="shared" ca="1" si="1107"/>
        <v>0</v>
      </c>
      <c r="N7082" s="113">
        <f t="shared" ca="1" si="1108"/>
        <v>0</v>
      </c>
      <c r="O7082" s="14">
        <f t="shared" ca="1" si="1109"/>
        <v>0</v>
      </c>
      <c r="P7082" s="113">
        <f t="shared" ca="1" si="1103"/>
        <v>13.868343195266274</v>
      </c>
      <c r="Q7082" s="114">
        <f t="shared" ca="1" si="1104"/>
        <v>0</v>
      </c>
    </row>
    <row r="7083" spans="1:17" x14ac:dyDescent="0.75">
      <c r="A7083" t="s">
        <v>7147</v>
      </c>
      <c r="B7083" t="s">
        <v>15907</v>
      </c>
      <c r="G7083" s="14">
        <v>7081</v>
      </c>
      <c r="H7083" s="14">
        <f t="shared" ca="1" si="1100"/>
        <v>0</v>
      </c>
      <c r="I7083" s="117">
        <f t="shared" ca="1" si="1101"/>
        <v>0</v>
      </c>
      <c r="J7083" s="113">
        <f t="shared" ca="1" si="1102"/>
        <v>13.868343195266274</v>
      </c>
      <c r="K7083" s="113">
        <f t="shared" ca="1" si="1105"/>
        <v>0</v>
      </c>
      <c r="L7083" s="113">
        <f t="shared" ca="1" si="1106"/>
        <v>-13.868343195266274</v>
      </c>
      <c r="M7083" s="113">
        <f t="shared" ca="1" si="1107"/>
        <v>0</v>
      </c>
      <c r="N7083" s="113">
        <f t="shared" ca="1" si="1108"/>
        <v>0</v>
      </c>
      <c r="O7083" s="14">
        <f t="shared" ca="1" si="1109"/>
        <v>0</v>
      </c>
      <c r="P7083" s="113">
        <f t="shared" ca="1" si="1103"/>
        <v>13.868343195266274</v>
      </c>
      <c r="Q7083" s="114">
        <f t="shared" ca="1" si="1104"/>
        <v>0</v>
      </c>
    </row>
    <row r="7084" spans="1:17" x14ac:dyDescent="0.75">
      <c r="A7084" t="s">
        <v>7148</v>
      </c>
      <c r="B7084" t="s">
        <v>15908</v>
      </c>
      <c r="G7084" s="14">
        <v>7082</v>
      </c>
      <c r="H7084" s="14">
        <f t="shared" ca="1" si="1100"/>
        <v>0</v>
      </c>
      <c r="I7084" s="117">
        <f t="shared" ca="1" si="1101"/>
        <v>0</v>
      </c>
      <c r="J7084" s="113">
        <f t="shared" ca="1" si="1102"/>
        <v>13.868343195266274</v>
      </c>
      <c r="K7084" s="113">
        <f t="shared" ca="1" si="1105"/>
        <v>0</v>
      </c>
      <c r="L7084" s="113">
        <f t="shared" ca="1" si="1106"/>
        <v>-13.868343195266274</v>
      </c>
      <c r="M7084" s="113">
        <f t="shared" ca="1" si="1107"/>
        <v>0</v>
      </c>
      <c r="N7084" s="113">
        <f t="shared" ca="1" si="1108"/>
        <v>0</v>
      </c>
      <c r="O7084" s="14">
        <f t="shared" ca="1" si="1109"/>
        <v>0</v>
      </c>
      <c r="P7084" s="113">
        <f t="shared" ca="1" si="1103"/>
        <v>13.868343195266274</v>
      </c>
      <c r="Q7084" s="114">
        <f t="shared" ca="1" si="1104"/>
        <v>0</v>
      </c>
    </row>
    <row r="7085" spans="1:17" x14ac:dyDescent="0.75">
      <c r="A7085" t="s">
        <v>7149</v>
      </c>
      <c r="B7085" t="s">
        <v>15909</v>
      </c>
      <c r="G7085" s="14">
        <v>7083</v>
      </c>
      <c r="H7085" s="14">
        <f t="shared" ca="1" si="1100"/>
        <v>0</v>
      </c>
      <c r="I7085" s="117">
        <f t="shared" ca="1" si="1101"/>
        <v>0</v>
      </c>
      <c r="J7085" s="113">
        <f t="shared" ca="1" si="1102"/>
        <v>13.868343195266274</v>
      </c>
      <c r="K7085" s="113">
        <f t="shared" ca="1" si="1105"/>
        <v>0</v>
      </c>
      <c r="L7085" s="113">
        <f t="shared" ca="1" si="1106"/>
        <v>-13.868343195266274</v>
      </c>
      <c r="M7085" s="113">
        <f t="shared" ca="1" si="1107"/>
        <v>0</v>
      </c>
      <c r="N7085" s="113">
        <f t="shared" ca="1" si="1108"/>
        <v>0</v>
      </c>
      <c r="O7085" s="14">
        <f t="shared" ca="1" si="1109"/>
        <v>0</v>
      </c>
      <c r="P7085" s="113">
        <f t="shared" ca="1" si="1103"/>
        <v>13.868343195266274</v>
      </c>
      <c r="Q7085" s="114">
        <f t="shared" ca="1" si="1104"/>
        <v>0</v>
      </c>
    </row>
    <row r="7086" spans="1:17" x14ac:dyDescent="0.75">
      <c r="A7086" t="s">
        <v>7150</v>
      </c>
      <c r="B7086" t="s">
        <v>15910</v>
      </c>
      <c r="G7086" s="14">
        <v>7084</v>
      </c>
      <c r="H7086" s="14">
        <f t="shared" ca="1" si="1100"/>
        <v>0</v>
      </c>
      <c r="I7086" s="117">
        <f t="shared" ca="1" si="1101"/>
        <v>0</v>
      </c>
      <c r="J7086" s="113">
        <f t="shared" ca="1" si="1102"/>
        <v>13.868343195266274</v>
      </c>
      <c r="K7086" s="113">
        <f t="shared" ca="1" si="1105"/>
        <v>0</v>
      </c>
      <c r="L7086" s="113">
        <f t="shared" ca="1" si="1106"/>
        <v>-13.868343195266274</v>
      </c>
      <c r="M7086" s="113">
        <f t="shared" ca="1" si="1107"/>
        <v>0</v>
      </c>
      <c r="N7086" s="113">
        <f t="shared" ca="1" si="1108"/>
        <v>0</v>
      </c>
      <c r="O7086" s="14">
        <f t="shared" ca="1" si="1109"/>
        <v>0</v>
      </c>
      <c r="P7086" s="113">
        <f t="shared" ca="1" si="1103"/>
        <v>13.868343195266274</v>
      </c>
      <c r="Q7086" s="114">
        <f t="shared" ca="1" si="1104"/>
        <v>0</v>
      </c>
    </row>
    <row r="7087" spans="1:17" x14ac:dyDescent="0.75">
      <c r="A7087" t="s">
        <v>7151</v>
      </c>
      <c r="B7087" t="s">
        <v>15911</v>
      </c>
      <c r="G7087" s="14">
        <v>7085</v>
      </c>
      <c r="H7087" s="14">
        <f t="shared" ca="1" si="1100"/>
        <v>0</v>
      </c>
      <c r="I7087" s="117">
        <f t="shared" ca="1" si="1101"/>
        <v>0</v>
      </c>
      <c r="J7087" s="113">
        <f t="shared" ca="1" si="1102"/>
        <v>20.802514792899409</v>
      </c>
      <c r="K7087" s="113">
        <f t="shared" ca="1" si="1105"/>
        <v>0</v>
      </c>
      <c r="L7087" s="113">
        <f t="shared" ca="1" si="1106"/>
        <v>-20.802514792899409</v>
      </c>
      <c r="M7087" s="113">
        <f t="shared" ca="1" si="1107"/>
        <v>0</v>
      </c>
      <c r="N7087" s="113">
        <f t="shared" ca="1" si="1108"/>
        <v>0</v>
      </c>
      <c r="O7087" s="14">
        <f t="shared" ca="1" si="1109"/>
        <v>0</v>
      </c>
      <c r="P7087" s="113">
        <f t="shared" ca="1" si="1103"/>
        <v>20.802514792899409</v>
      </c>
      <c r="Q7087" s="114">
        <f t="shared" ca="1" si="1104"/>
        <v>0</v>
      </c>
    </row>
    <row r="7088" spans="1:17" x14ac:dyDescent="0.75">
      <c r="A7088" t="s">
        <v>7152</v>
      </c>
      <c r="B7088" t="s">
        <v>15912</v>
      </c>
      <c r="G7088" s="14">
        <v>7086</v>
      </c>
      <c r="H7088" s="14">
        <f t="shared" ca="1" si="1100"/>
        <v>0</v>
      </c>
      <c r="I7088" s="117">
        <f t="shared" ca="1" si="1101"/>
        <v>0</v>
      </c>
      <c r="J7088" s="113">
        <f t="shared" ca="1" si="1102"/>
        <v>31.203772189349117</v>
      </c>
      <c r="K7088" s="113">
        <f t="shared" ca="1" si="1105"/>
        <v>0</v>
      </c>
      <c r="L7088" s="113">
        <f t="shared" ca="1" si="1106"/>
        <v>-31.203772189349117</v>
      </c>
      <c r="M7088" s="113">
        <f t="shared" ca="1" si="1107"/>
        <v>0</v>
      </c>
      <c r="N7088" s="113">
        <f t="shared" ca="1" si="1108"/>
        <v>0</v>
      </c>
      <c r="O7088" s="14">
        <f t="shared" ca="1" si="1109"/>
        <v>0</v>
      </c>
      <c r="P7088" s="113">
        <f t="shared" ca="1" si="1103"/>
        <v>31.203772189349117</v>
      </c>
      <c r="Q7088" s="114">
        <f t="shared" ca="1" si="1104"/>
        <v>0</v>
      </c>
    </row>
    <row r="7089" spans="1:17" x14ac:dyDescent="0.75">
      <c r="A7089" t="s">
        <v>7153</v>
      </c>
      <c r="B7089" t="s">
        <v>15913</v>
      </c>
      <c r="G7089" s="14">
        <v>7087</v>
      </c>
      <c r="H7089" s="14">
        <f t="shared" ca="1" si="1100"/>
        <v>1.8480000000000001</v>
      </c>
      <c r="I7089" s="117">
        <f t="shared" ca="1" si="1101"/>
        <v>0.40656000000000003</v>
      </c>
      <c r="J7089" s="113">
        <f t="shared" ca="1" si="1102"/>
        <v>40.21819526627219</v>
      </c>
      <c r="K7089" s="113">
        <f t="shared" ca="1" si="1105"/>
        <v>0</v>
      </c>
      <c r="L7089" s="113">
        <f t="shared" ca="1" si="1106"/>
        <v>-39.811635266272191</v>
      </c>
      <c r="M7089" s="113">
        <f t="shared" ca="1" si="1107"/>
        <v>0</v>
      </c>
      <c r="N7089" s="113">
        <f t="shared" ca="1" si="1108"/>
        <v>0</v>
      </c>
      <c r="O7089" s="14">
        <f t="shared" ca="1" si="1109"/>
        <v>0</v>
      </c>
      <c r="P7089" s="113">
        <f t="shared" ca="1" si="1103"/>
        <v>39.811635266272191</v>
      </c>
      <c r="Q7089" s="114">
        <f t="shared" ca="1" si="1104"/>
        <v>0</v>
      </c>
    </row>
    <row r="7090" spans="1:17" x14ac:dyDescent="0.75">
      <c r="A7090" t="s">
        <v>7154</v>
      </c>
      <c r="B7090" t="s">
        <v>15914</v>
      </c>
      <c r="G7090" s="14">
        <v>7088</v>
      </c>
      <c r="H7090" s="14">
        <f t="shared" ca="1" si="1100"/>
        <v>16.678999999999998</v>
      </c>
      <c r="I7090" s="117">
        <f t="shared" ca="1" si="1101"/>
        <v>3.6693799999999999</v>
      </c>
      <c r="J7090" s="113">
        <f t="shared" ca="1" si="1102"/>
        <v>48.539201183431956</v>
      </c>
      <c r="K7090" s="113">
        <f t="shared" ca="1" si="1105"/>
        <v>0</v>
      </c>
      <c r="L7090" s="113">
        <f t="shared" ca="1" si="1106"/>
        <v>-44.869821183431959</v>
      </c>
      <c r="M7090" s="113">
        <f t="shared" ca="1" si="1107"/>
        <v>0</v>
      </c>
      <c r="N7090" s="113">
        <f t="shared" ca="1" si="1108"/>
        <v>0</v>
      </c>
      <c r="O7090" s="14">
        <f t="shared" ca="1" si="1109"/>
        <v>0</v>
      </c>
      <c r="P7090" s="113">
        <f t="shared" ca="1" si="1103"/>
        <v>44.869821183431959</v>
      </c>
      <c r="Q7090" s="114">
        <f t="shared" ca="1" si="1104"/>
        <v>0</v>
      </c>
    </row>
    <row r="7091" spans="1:17" x14ac:dyDescent="0.75">
      <c r="A7091" t="s">
        <v>7155</v>
      </c>
      <c r="B7091" t="s">
        <v>15915</v>
      </c>
      <c r="G7091" s="14">
        <v>7089</v>
      </c>
      <c r="H7091" s="14">
        <f t="shared" ca="1" si="1100"/>
        <v>39.003</v>
      </c>
      <c r="I7091" s="117">
        <f t="shared" ca="1" si="1101"/>
        <v>8.58066</v>
      </c>
      <c r="J7091" s="113">
        <f t="shared" ca="1" si="1102"/>
        <v>58.940458579881664</v>
      </c>
      <c r="K7091" s="113">
        <f t="shared" ca="1" si="1105"/>
        <v>0</v>
      </c>
      <c r="L7091" s="113">
        <f t="shared" ca="1" si="1106"/>
        <v>-50.359798579881662</v>
      </c>
      <c r="M7091" s="113">
        <f t="shared" ca="1" si="1107"/>
        <v>0</v>
      </c>
      <c r="N7091" s="113">
        <f t="shared" ca="1" si="1108"/>
        <v>0</v>
      </c>
      <c r="O7091" s="14">
        <f t="shared" ca="1" si="1109"/>
        <v>0</v>
      </c>
      <c r="P7091" s="113">
        <f t="shared" ca="1" si="1103"/>
        <v>50.359798579881662</v>
      </c>
      <c r="Q7091" s="114">
        <f t="shared" ca="1" si="1104"/>
        <v>0</v>
      </c>
    </row>
    <row r="7092" spans="1:17" x14ac:dyDescent="0.75">
      <c r="A7092" t="s">
        <v>7156</v>
      </c>
      <c r="B7092" t="s">
        <v>15916</v>
      </c>
      <c r="G7092" s="14">
        <v>7090</v>
      </c>
      <c r="H7092" s="14">
        <f t="shared" ca="1" si="1100"/>
        <v>58.591000000000001</v>
      </c>
      <c r="I7092" s="117">
        <f t="shared" ca="1" si="1101"/>
        <v>12.89002</v>
      </c>
      <c r="J7092" s="113">
        <f t="shared" ca="1" si="1102"/>
        <v>71.421967455621314</v>
      </c>
      <c r="K7092" s="113">
        <f t="shared" ca="1" si="1105"/>
        <v>0</v>
      </c>
      <c r="L7092" s="113">
        <f t="shared" ca="1" si="1106"/>
        <v>-58.531947455621314</v>
      </c>
      <c r="M7092" s="113">
        <f t="shared" ca="1" si="1107"/>
        <v>0</v>
      </c>
      <c r="N7092" s="113">
        <f t="shared" ca="1" si="1108"/>
        <v>0</v>
      </c>
      <c r="O7092" s="14">
        <f t="shared" ca="1" si="1109"/>
        <v>0</v>
      </c>
      <c r="P7092" s="113">
        <f t="shared" ca="1" si="1103"/>
        <v>58.531947455621314</v>
      </c>
      <c r="Q7092" s="114">
        <f t="shared" ca="1" si="1104"/>
        <v>0</v>
      </c>
    </row>
    <row r="7093" spans="1:17" x14ac:dyDescent="0.75">
      <c r="A7093" t="s">
        <v>7157</v>
      </c>
      <c r="B7093" t="s">
        <v>15917</v>
      </c>
      <c r="G7093" s="14">
        <v>7091</v>
      </c>
      <c r="H7093" s="14">
        <f t="shared" ca="1" si="1100"/>
        <v>70.739000000000004</v>
      </c>
      <c r="I7093" s="117">
        <f t="shared" ca="1" si="1101"/>
        <v>15.562580000000001</v>
      </c>
      <c r="J7093" s="113">
        <f t="shared" ca="1" si="1102"/>
        <v>68.648298816568058</v>
      </c>
      <c r="K7093" s="113">
        <f t="shared" ca="1" si="1105"/>
        <v>0</v>
      </c>
      <c r="L7093" s="113">
        <f t="shared" ca="1" si="1106"/>
        <v>-53.085718816568061</v>
      </c>
      <c r="M7093" s="113">
        <f t="shared" ca="1" si="1107"/>
        <v>0</v>
      </c>
      <c r="N7093" s="113">
        <f t="shared" ca="1" si="1108"/>
        <v>0</v>
      </c>
      <c r="O7093" s="14">
        <f t="shared" ca="1" si="1109"/>
        <v>0</v>
      </c>
      <c r="P7093" s="113">
        <f t="shared" ca="1" si="1103"/>
        <v>53.085718816568061</v>
      </c>
      <c r="Q7093" s="114">
        <f t="shared" ca="1" si="1104"/>
        <v>0</v>
      </c>
    </row>
    <row r="7094" spans="1:17" x14ac:dyDescent="0.75">
      <c r="A7094" t="s">
        <v>7158</v>
      </c>
      <c r="B7094" t="s">
        <v>15918</v>
      </c>
      <c r="G7094" s="14">
        <v>7092</v>
      </c>
      <c r="H7094" s="14">
        <f t="shared" ca="1" si="1100"/>
        <v>73.545000000000002</v>
      </c>
      <c r="I7094" s="117">
        <f t="shared" ca="1" si="1101"/>
        <v>16.1799</v>
      </c>
      <c r="J7094" s="113">
        <f t="shared" ca="1" si="1102"/>
        <v>63.794378698224854</v>
      </c>
      <c r="K7094" s="113">
        <f t="shared" ca="1" si="1105"/>
        <v>0</v>
      </c>
      <c r="L7094" s="113">
        <f t="shared" ca="1" si="1106"/>
        <v>-47.614478698224858</v>
      </c>
      <c r="M7094" s="113">
        <f t="shared" ca="1" si="1107"/>
        <v>0</v>
      </c>
      <c r="N7094" s="113">
        <f t="shared" ca="1" si="1108"/>
        <v>0</v>
      </c>
      <c r="O7094" s="14">
        <f t="shared" ca="1" si="1109"/>
        <v>0</v>
      </c>
      <c r="P7094" s="113">
        <f t="shared" ca="1" si="1103"/>
        <v>47.614478698224858</v>
      </c>
      <c r="Q7094" s="114">
        <f t="shared" ca="1" si="1104"/>
        <v>0</v>
      </c>
    </row>
    <row r="7095" spans="1:17" x14ac:dyDescent="0.75">
      <c r="A7095" t="s">
        <v>7159</v>
      </c>
      <c r="B7095" t="s">
        <v>15919</v>
      </c>
      <c r="G7095" s="14">
        <v>7093</v>
      </c>
      <c r="H7095" s="14">
        <f t="shared" ca="1" si="1100"/>
        <v>67.933999999999997</v>
      </c>
      <c r="I7095" s="117">
        <f t="shared" ca="1" si="1101"/>
        <v>14.94548</v>
      </c>
      <c r="J7095" s="113">
        <f t="shared" ca="1" si="1102"/>
        <v>65.874630177514803</v>
      </c>
      <c r="K7095" s="113">
        <f t="shared" ca="1" si="1105"/>
        <v>0</v>
      </c>
      <c r="L7095" s="113">
        <f t="shared" ca="1" si="1106"/>
        <v>-50.929150177514799</v>
      </c>
      <c r="M7095" s="113">
        <f t="shared" ca="1" si="1107"/>
        <v>0</v>
      </c>
      <c r="N7095" s="113">
        <f t="shared" ca="1" si="1108"/>
        <v>0</v>
      </c>
      <c r="O7095" s="14">
        <f t="shared" ca="1" si="1109"/>
        <v>0</v>
      </c>
      <c r="P7095" s="113">
        <f t="shared" ca="1" si="1103"/>
        <v>50.929150177514799</v>
      </c>
      <c r="Q7095" s="114">
        <f t="shared" ca="1" si="1104"/>
        <v>0</v>
      </c>
    </row>
    <row r="7096" spans="1:17" x14ac:dyDescent="0.75">
      <c r="A7096" t="s">
        <v>7160</v>
      </c>
      <c r="B7096" t="s">
        <v>15920</v>
      </c>
      <c r="G7096" s="14">
        <v>7094</v>
      </c>
      <c r="H7096" s="14">
        <f t="shared" ca="1" si="1100"/>
        <v>52.99</v>
      </c>
      <c r="I7096" s="117">
        <f t="shared" ca="1" si="1101"/>
        <v>11.6578</v>
      </c>
      <c r="J7096" s="113">
        <f t="shared" ca="1" si="1102"/>
        <v>69.341715976331372</v>
      </c>
      <c r="K7096" s="113">
        <f t="shared" ca="1" si="1105"/>
        <v>0</v>
      </c>
      <c r="L7096" s="113">
        <f t="shared" ca="1" si="1106"/>
        <v>-57.68391597633137</v>
      </c>
      <c r="M7096" s="113">
        <f t="shared" ca="1" si="1107"/>
        <v>0</v>
      </c>
      <c r="N7096" s="113">
        <f t="shared" ca="1" si="1108"/>
        <v>0</v>
      </c>
      <c r="O7096" s="14">
        <f t="shared" ca="1" si="1109"/>
        <v>0</v>
      </c>
      <c r="P7096" s="113">
        <f t="shared" ca="1" si="1103"/>
        <v>57.68391597633137</v>
      </c>
      <c r="Q7096" s="114">
        <f t="shared" ca="1" si="1104"/>
        <v>0</v>
      </c>
    </row>
    <row r="7097" spans="1:17" x14ac:dyDescent="0.75">
      <c r="A7097" t="s">
        <v>7161</v>
      </c>
      <c r="B7097" t="s">
        <v>15921</v>
      </c>
      <c r="G7097" s="14">
        <v>7095</v>
      </c>
      <c r="H7097" s="14">
        <f t="shared" ca="1" si="1100"/>
        <v>32.484999999999999</v>
      </c>
      <c r="I7097" s="117">
        <f t="shared" ca="1" si="1101"/>
        <v>7.1467000000000001</v>
      </c>
      <c r="J7097" s="113">
        <f t="shared" ca="1" si="1102"/>
        <v>70.728550295858</v>
      </c>
      <c r="K7097" s="113">
        <f t="shared" ca="1" si="1105"/>
        <v>0</v>
      </c>
      <c r="L7097" s="113">
        <f t="shared" ca="1" si="1106"/>
        <v>-63.581850295857997</v>
      </c>
      <c r="M7097" s="113">
        <f t="shared" ca="1" si="1107"/>
        <v>0</v>
      </c>
      <c r="N7097" s="113">
        <f t="shared" ca="1" si="1108"/>
        <v>0</v>
      </c>
      <c r="O7097" s="14">
        <f t="shared" ca="1" si="1109"/>
        <v>0</v>
      </c>
      <c r="P7097" s="113">
        <f t="shared" ca="1" si="1103"/>
        <v>63.581850295857997</v>
      </c>
      <c r="Q7097" s="114">
        <f t="shared" ca="1" si="1104"/>
        <v>0</v>
      </c>
    </row>
    <row r="7098" spans="1:17" x14ac:dyDescent="0.75">
      <c r="A7098" t="s">
        <v>7162</v>
      </c>
      <c r="B7098" t="s">
        <v>15922</v>
      </c>
      <c r="G7098" s="14">
        <v>7096</v>
      </c>
      <c r="H7098" s="14">
        <f t="shared" ca="1" si="1100"/>
        <v>10.183</v>
      </c>
      <c r="I7098" s="117">
        <f t="shared" ca="1" si="1101"/>
        <v>2.2402600000000001</v>
      </c>
      <c r="J7098" s="113">
        <f t="shared" ca="1" si="1102"/>
        <v>71.421967455621314</v>
      </c>
      <c r="K7098" s="113">
        <f t="shared" ca="1" si="1105"/>
        <v>0</v>
      </c>
      <c r="L7098" s="113">
        <f t="shared" ca="1" si="1106"/>
        <v>-69.181707455621307</v>
      </c>
      <c r="M7098" s="113">
        <f t="shared" ca="1" si="1107"/>
        <v>0</v>
      </c>
      <c r="N7098" s="113">
        <f t="shared" ca="1" si="1108"/>
        <v>0</v>
      </c>
      <c r="O7098" s="14">
        <f t="shared" ca="1" si="1109"/>
        <v>0</v>
      </c>
      <c r="P7098" s="113">
        <f t="shared" ca="1" si="1103"/>
        <v>69.181707455621307</v>
      </c>
      <c r="Q7098" s="114">
        <f t="shared" ca="1" si="1104"/>
        <v>0</v>
      </c>
    </row>
    <row r="7099" spans="1:17" x14ac:dyDescent="0.75">
      <c r="A7099" t="s">
        <v>7163</v>
      </c>
      <c r="B7099" t="s">
        <v>15923</v>
      </c>
      <c r="G7099" s="14">
        <v>7097</v>
      </c>
      <c r="H7099" s="14">
        <f t="shared" ca="1" si="1100"/>
        <v>0.95299999999999996</v>
      </c>
      <c r="I7099" s="117">
        <f t="shared" ca="1" si="1101"/>
        <v>0.20965999999999999</v>
      </c>
      <c r="J7099" s="113">
        <f t="shared" ca="1" si="1102"/>
        <v>72.808801775147941</v>
      </c>
      <c r="K7099" s="113">
        <f t="shared" ca="1" si="1105"/>
        <v>0</v>
      </c>
      <c r="L7099" s="113">
        <f t="shared" ca="1" si="1106"/>
        <v>-72.599141775147942</v>
      </c>
      <c r="M7099" s="113">
        <f t="shared" ca="1" si="1107"/>
        <v>0</v>
      </c>
      <c r="N7099" s="113">
        <f t="shared" ca="1" si="1108"/>
        <v>0</v>
      </c>
      <c r="O7099" s="14">
        <f t="shared" ca="1" si="1109"/>
        <v>0</v>
      </c>
      <c r="P7099" s="113">
        <f t="shared" ca="1" si="1103"/>
        <v>72.599141775147942</v>
      </c>
      <c r="Q7099" s="114">
        <f t="shared" ca="1" si="1104"/>
        <v>0</v>
      </c>
    </row>
    <row r="7100" spans="1:17" x14ac:dyDescent="0.75">
      <c r="A7100" t="s">
        <v>7164</v>
      </c>
      <c r="B7100" t="s">
        <v>15924</v>
      </c>
      <c r="G7100" s="14">
        <v>7098</v>
      </c>
      <c r="H7100" s="14">
        <f t="shared" ca="1" si="1100"/>
        <v>0</v>
      </c>
      <c r="I7100" s="117">
        <f t="shared" ca="1" si="1101"/>
        <v>0</v>
      </c>
      <c r="J7100" s="113">
        <f t="shared" ca="1" si="1102"/>
        <v>58.940458579881664</v>
      </c>
      <c r="K7100" s="113">
        <f t="shared" ca="1" si="1105"/>
        <v>0</v>
      </c>
      <c r="L7100" s="113">
        <f t="shared" ca="1" si="1106"/>
        <v>-58.940458579881664</v>
      </c>
      <c r="M7100" s="113">
        <f t="shared" ca="1" si="1107"/>
        <v>0</v>
      </c>
      <c r="N7100" s="113">
        <f t="shared" ca="1" si="1108"/>
        <v>0</v>
      </c>
      <c r="O7100" s="14">
        <f t="shared" ca="1" si="1109"/>
        <v>0</v>
      </c>
      <c r="P7100" s="113">
        <f t="shared" ca="1" si="1103"/>
        <v>58.940458579881664</v>
      </c>
      <c r="Q7100" s="114">
        <f t="shared" ca="1" si="1104"/>
        <v>0</v>
      </c>
    </row>
    <row r="7101" spans="1:17" x14ac:dyDescent="0.75">
      <c r="A7101" t="s">
        <v>7165</v>
      </c>
      <c r="B7101" t="s">
        <v>15925</v>
      </c>
      <c r="G7101" s="14">
        <v>7099</v>
      </c>
      <c r="H7101" s="14">
        <f t="shared" ca="1" si="1100"/>
        <v>0</v>
      </c>
      <c r="I7101" s="117">
        <f t="shared" ca="1" si="1101"/>
        <v>0</v>
      </c>
      <c r="J7101" s="113">
        <f t="shared" ca="1" si="1102"/>
        <v>48.539201183431956</v>
      </c>
      <c r="K7101" s="113">
        <f t="shared" ca="1" si="1105"/>
        <v>0</v>
      </c>
      <c r="L7101" s="113">
        <f t="shared" ca="1" si="1106"/>
        <v>-48.539201183431956</v>
      </c>
      <c r="M7101" s="113">
        <f t="shared" ca="1" si="1107"/>
        <v>0</v>
      </c>
      <c r="N7101" s="113">
        <f t="shared" ca="1" si="1108"/>
        <v>0</v>
      </c>
      <c r="O7101" s="14">
        <f t="shared" ca="1" si="1109"/>
        <v>0</v>
      </c>
      <c r="P7101" s="113">
        <f t="shared" ca="1" si="1103"/>
        <v>48.539201183431956</v>
      </c>
      <c r="Q7101" s="114">
        <f t="shared" ca="1" si="1104"/>
        <v>0</v>
      </c>
    </row>
    <row r="7102" spans="1:17" x14ac:dyDescent="0.75">
      <c r="A7102" t="s">
        <v>7166</v>
      </c>
      <c r="B7102" t="s">
        <v>15926</v>
      </c>
      <c r="G7102" s="14">
        <v>7100</v>
      </c>
      <c r="H7102" s="14">
        <f t="shared" ca="1" si="1100"/>
        <v>0</v>
      </c>
      <c r="I7102" s="117">
        <f t="shared" ca="1" si="1101"/>
        <v>0</v>
      </c>
      <c r="J7102" s="113">
        <f t="shared" ca="1" si="1102"/>
        <v>38.137943786982255</v>
      </c>
      <c r="K7102" s="113">
        <f t="shared" ca="1" si="1105"/>
        <v>0</v>
      </c>
      <c r="L7102" s="113">
        <f t="shared" ca="1" si="1106"/>
        <v>-38.137943786982255</v>
      </c>
      <c r="M7102" s="113">
        <f t="shared" ca="1" si="1107"/>
        <v>0</v>
      </c>
      <c r="N7102" s="113">
        <f t="shared" ca="1" si="1108"/>
        <v>0</v>
      </c>
      <c r="O7102" s="14">
        <f t="shared" ca="1" si="1109"/>
        <v>0</v>
      </c>
      <c r="P7102" s="113">
        <f t="shared" ca="1" si="1103"/>
        <v>38.137943786982255</v>
      </c>
      <c r="Q7102" s="114">
        <f t="shared" ca="1" si="1104"/>
        <v>0</v>
      </c>
    </row>
    <row r="7103" spans="1:17" x14ac:dyDescent="0.75">
      <c r="A7103" t="s">
        <v>7167</v>
      </c>
      <c r="B7103" t="s">
        <v>15927</v>
      </c>
      <c r="G7103" s="14">
        <v>7101</v>
      </c>
      <c r="H7103" s="14">
        <f t="shared" ca="1" si="1100"/>
        <v>0</v>
      </c>
      <c r="I7103" s="117">
        <f t="shared" ca="1" si="1101"/>
        <v>0</v>
      </c>
      <c r="J7103" s="113">
        <f t="shared" ca="1" si="1102"/>
        <v>24.269600591715978</v>
      </c>
      <c r="K7103" s="113">
        <f t="shared" ca="1" si="1105"/>
        <v>0</v>
      </c>
      <c r="L7103" s="113">
        <f t="shared" ca="1" si="1106"/>
        <v>-24.269600591715978</v>
      </c>
      <c r="M7103" s="113">
        <f t="shared" ca="1" si="1107"/>
        <v>0</v>
      </c>
      <c r="N7103" s="113">
        <f t="shared" ca="1" si="1108"/>
        <v>0</v>
      </c>
      <c r="O7103" s="14">
        <f t="shared" ca="1" si="1109"/>
        <v>0</v>
      </c>
      <c r="P7103" s="113">
        <f t="shared" ca="1" si="1103"/>
        <v>24.269600591715978</v>
      </c>
      <c r="Q7103" s="114">
        <f t="shared" ca="1" si="1104"/>
        <v>0</v>
      </c>
    </row>
    <row r="7104" spans="1:17" x14ac:dyDescent="0.75">
      <c r="A7104" t="s">
        <v>7168</v>
      </c>
      <c r="B7104" t="s">
        <v>15928</v>
      </c>
      <c r="G7104" s="14">
        <v>7102</v>
      </c>
      <c r="H7104" s="14">
        <f t="shared" ca="1" si="1100"/>
        <v>0</v>
      </c>
      <c r="I7104" s="117">
        <f t="shared" ca="1" si="1101"/>
        <v>0</v>
      </c>
      <c r="J7104" s="113">
        <f t="shared" ca="1" si="1102"/>
        <v>13.868343195266274</v>
      </c>
      <c r="K7104" s="113">
        <f t="shared" ca="1" si="1105"/>
        <v>0</v>
      </c>
      <c r="L7104" s="113">
        <f t="shared" ca="1" si="1106"/>
        <v>-13.868343195266274</v>
      </c>
      <c r="M7104" s="113">
        <f t="shared" ca="1" si="1107"/>
        <v>0</v>
      </c>
      <c r="N7104" s="113">
        <f t="shared" ca="1" si="1108"/>
        <v>0</v>
      </c>
      <c r="O7104" s="14">
        <f t="shared" ca="1" si="1109"/>
        <v>0</v>
      </c>
      <c r="P7104" s="113">
        <f t="shared" ca="1" si="1103"/>
        <v>13.868343195266274</v>
      </c>
      <c r="Q7104" s="114">
        <f t="shared" ca="1" si="1104"/>
        <v>0</v>
      </c>
    </row>
    <row r="7105" spans="1:17" x14ac:dyDescent="0.75">
      <c r="A7105" t="s">
        <v>7169</v>
      </c>
      <c r="B7105" t="s">
        <v>15929</v>
      </c>
      <c r="G7105" s="14">
        <v>7103</v>
      </c>
      <c r="H7105" s="14">
        <f t="shared" ca="1" si="1100"/>
        <v>0</v>
      </c>
      <c r="I7105" s="117">
        <f t="shared" ca="1" si="1101"/>
        <v>0</v>
      </c>
      <c r="J7105" s="113">
        <f t="shared" ca="1" si="1102"/>
        <v>13.868343195266274</v>
      </c>
      <c r="K7105" s="113">
        <f t="shared" ca="1" si="1105"/>
        <v>0</v>
      </c>
      <c r="L7105" s="113">
        <f t="shared" ca="1" si="1106"/>
        <v>-13.868343195266274</v>
      </c>
      <c r="M7105" s="113">
        <f t="shared" ca="1" si="1107"/>
        <v>0</v>
      </c>
      <c r="N7105" s="113">
        <f t="shared" ca="1" si="1108"/>
        <v>0</v>
      </c>
      <c r="O7105" s="14">
        <f t="shared" ca="1" si="1109"/>
        <v>0</v>
      </c>
      <c r="P7105" s="113">
        <f t="shared" ca="1" si="1103"/>
        <v>13.868343195266274</v>
      </c>
      <c r="Q7105" s="114">
        <f t="shared" ca="1" si="1104"/>
        <v>0</v>
      </c>
    </row>
    <row r="7106" spans="1:17" x14ac:dyDescent="0.75">
      <c r="A7106" t="s">
        <v>7170</v>
      </c>
      <c r="B7106" t="s">
        <v>15930</v>
      </c>
      <c r="G7106" s="14">
        <v>7104</v>
      </c>
      <c r="H7106" s="14">
        <f t="shared" ca="1" si="1100"/>
        <v>0</v>
      </c>
      <c r="I7106" s="117">
        <f t="shared" ca="1" si="1101"/>
        <v>0</v>
      </c>
      <c r="J7106" s="113">
        <f t="shared" ca="1" si="1102"/>
        <v>13.868343195266274</v>
      </c>
      <c r="K7106" s="113">
        <f t="shared" ca="1" si="1105"/>
        <v>0</v>
      </c>
      <c r="L7106" s="113">
        <f t="shared" ca="1" si="1106"/>
        <v>-13.868343195266274</v>
      </c>
      <c r="M7106" s="113">
        <f t="shared" ca="1" si="1107"/>
        <v>0</v>
      </c>
      <c r="N7106" s="113">
        <f t="shared" ca="1" si="1108"/>
        <v>0</v>
      </c>
      <c r="O7106" s="14">
        <f t="shared" ca="1" si="1109"/>
        <v>0</v>
      </c>
      <c r="P7106" s="113">
        <f t="shared" ca="1" si="1103"/>
        <v>13.868343195266274</v>
      </c>
      <c r="Q7106" s="114">
        <f t="shared" ca="1" si="1104"/>
        <v>0</v>
      </c>
    </row>
    <row r="7107" spans="1:17" x14ac:dyDescent="0.75">
      <c r="A7107" t="s">
        <v>7171</v>
      </c>
      <c r="B7107" t="s">
        <v>15931</v>
      </c>
      <c r="G7107" s="14">
        <v>7105</v>
      </c>
      <c r="H7107" s="14">
        <f t="shared" ref="H7107:H7170" ca="1" si="1110">INDEX(INDIRECT(Library_File&amp;"Irradiance_Library"),MATCH($A7107,INDIRECT(Library_File&amp;"Irradiance_Labels"),0),MATCH(INDEX(IrradianceOptions,1,MATCH($A$1,Cases,0)),INDIRECT(Library_File&amp;"Irradiance_Transfer"),0))</f>
        <v>0</v>
      </c>
      <c r="I7107" s="117">
        <f t="shared" ref="I7107:I7170" ca="1" si="1111">INDEX(INDIRECT(Library_File&amp;"Solar_Library"),MATCH($C$3,INDIRECT(Library_File&amp;"Solar_Labels"),0),MATCH(INDEX(SolarOptions,1,MATCH($A$1,Cases,0)),INDIRECT(Library_File&amp;"Solar_Transfer"),0))*$H7107</f>
        <v>0</v>
      </c>
      <c r="J7107" s="113">
        <f t="shared" ref="J7107:J7170" ca="1" si="1112">INDEX(INDIRECT(Library_File&amp;"PwrUsage_Library"),MATCH($B7107,INDIRECT(Library_File&amp;"PwrUsage_Labels"),0),MATCH(INDEX(PwrUsageOptions,1,MATCH($A$1,Cases,0)),INDIRECT(Library_File&amp;"PwrUsage_Transfer"),0))</f>
        <v>13.868343195266274</v>
      </c>
      <c r="K7107" s="113">
        <f t="shared" ca="1" si="1105"/>
        <v>0</v>
      </c>
      <c r="L7107" s="113">
        <f t="shared" ca="1" si="1106"/>
        <v>-13.868343195266274</v>
      </c>
      <c r="M7107" s="113">
        <f t="shared" ca="1" si="1107"/>
        <v>0</v>
      </c>
      <c r="N7107" s="113">
        <f t="shared" ca="1" si="1108"/>
        <v>0</v>
      </c>
      <c r="O7107" s="14">
        <f t="shared" ca="1" si="1109"/>
        <v>0</v>
      </c>
      <c r="P7107" s="113">
        <f t="shared" ref="P7107:P7170" ca="1" si="1113">IF((J7107-I7107-N7107)&gt;0,(J7107-I7107-N7107),0)</f>
        <v>13.868343195266274</v>
      </c>
      <c r="Q7107" s="114">
        <f t="shared" ref="Q7107:Q7170" ca="1" si="1114">IF((J7107+O7107-I7107)&lt;0,(J7107+O7107-I7107),0)</f>
        <v>0</v>
      </c>
    </row>
    <row r="7108" spans="1:17" x14ac:dyDescent="0.75">
      <c r="A7108" t="s">
        <v>7172</v>
      </c>
      <c r="B7108" t="s">
        <v>15932</v>
      </c>
      <c r="G7108" s="14">
        <v>7106</v>
      </c>
      <c r="H7108" s="14">
        <f t="shared" ca="1" si="1110"/>
        <v>0</v>
      </c>
      <c r="I7108" s="117">
        <f t="shared" ca="1" si="1111"/>
        <v>0</v>
      </c>
      <c r="J7108" s="113">
        <f t="shared" ca="1" si="1112"/>
        <v>13.868343195266274</v>
      </c>
      <c r="K7108" s="113">
        <f t="shared" ref="K7108:K7171" ca="1" si="1115">IF((I7108-J7108)&gt;0,(I7108-J7108),0)</f>
        <v>0</v>
      </c>
      <c r="L7108" s="113">
        <f t="shared" ref="L7108:L7171" ca="1" si="1116">I7108-J7108</f>
        <v>-13.868343195266274</v>
      </c>
      <c r="M7108" s="113">
        <f t="shared" ca="1" si="1107"/>
        <v>0</v>
      </c>
      <c r="N7108" s="113">
        <f t="shared" ca="1" si="1108"/>
        <v>0</v>
      </c>
      <c r="O7108" s="14">
        <f t="shared" ca="1" si="1109"/>
        <v>0</v>
      </c>
      <c r="P7108" s="113">
        <f t="shared" ca="1" si="1113"/>
        <v>13.868343195266274</v>
      </c>
      <c r="Q7108" s="114">
        <f t="shared" ca="1" si="1114"/>
        <v>0</v>
      </c>
    </row>
    <row r="7109" spans="1:17" x14ac:dyDescent="0.75">
      <c r="A7109" t="s">
        <v>7173</v>
      </c>
      <c r="B7109" t="s">
        <v>15933</v>
      </c>
      <c r="G7109" s="14">
        <v>7107</v>
      </c>
      <c r="H7109" s="14">
        <f t="shared" ca="1" si="1110"/>
        <v>0</v>
      </c>
      <c r="I7109" s="117">
        <f t="shared" ca="1" si="1111"/>
        <v>0</v>
      </c>
      <c r="J7109" s="113">
        <f t="shared" ca="1" si="1112"/>
        <v>13.868343195266274</v>
      </c>
      <c r="K7109" s="113">
        <f t="shared" ca="1" si="1115"/>
        <v>0</v>
      </c>
      <c r="L7109" s="113">
        <f t="shared" ca="1" si="1116"/>
        <v>-13.868343195266274</v>
      </c>
      <c r="M7109" s="113">
        <f t="shared" ref="M7109:M7172" ca="1" si="1117">IF(AND((L7109+M7108)&lt;$M$3,(L7109+M7108)&gt;0),(L7109+M7108),IF((L7109+M7108)&gt;$M$3,$M$3,0))</f>
        <v>0</v>
      </c>
      <c r="N7109" s="113">
        <f t="shared" ref="N7109:N7172" ca="1" si="1118">IF((M7108-M7109)&gt;0,(M7108-M7109),0)</f>
        <v>0</v>
      </c>
      <c r="O7109" s="14">
        <f t="shared" ref="O7109:O7172" ca="1" si="1119">IF((M7108-M7109)&lt;0,(M7109-M7108),0)</f>
        <v>0</v>
      </c>
      <c r="P7109" s="113">
        <f t="shared" ca="1" si="1113"/>
        <v>13.868343195266274</v>
      </c>
      <c r="Q7109" s="114">
        <f t="shared" ca="1" si="1114"/>
        <v>0</v>
      </c>
    </row>
    <row r="7110" spans="1:17" x14ac:dyDescent="0.75">
      <c r="A7110" t="s">
        <v>7174</v>
      </c>
      <c r="B7110" t="s">
        <v>15934</v>
      </c>
      <c r="G7110" s="14">
        <v>7108</v>
      </c>
      <c r="H7110" s="14">
        <f t="shared" ca="1" si="1110"/>
        <v>0</v>
      </c>
      <c r="I7110" s="117">
        <f t="shared" ca="1" si="1111"/>
        <v>0</v>
      </c>
      <c r="J7110" s="113">
        <f t="shared" ca="1" si="1112"/>
        <v>13.868343195266274</v>
      </c>
      <c r="K7110" s="113">
        <f t="shared" ca="1" si="1115"/>
        <v>0</v>
      </c>
      <c r="L7110" s="113">
        <f t="shared" ca="1" si="1116"/>
        <v>-13.868343195266274</v>
      </c>
      <c r="M7110" s="113">
        <f t="shared" ca="1" si="1117"/>
        <v>0</v>
      </c>
      <c r="N7110" s="113">
        <f t="shared" ca="1" si="1118"/>
        <v>0</v>
      </c>
      <c r="O7110" s="14">
        <f t="shared" ca="1" si="1119"/>
        <v>0</v>
      </c>
      <c r="P7110" s="113">
        <f t="shared" ca="1" si="1113"/>
        <v>13.868343195266274</v>
      </c>
      <c r="Q7110" s="114">
        <f t="shared" ca="1" si="1114"/>
        <v>0</v>
      </c>
    </row>
    <row r="7111" spans="1:17" x14ac:dyDescent="0.75">
      <c r="A7111" t="s">
        <v>7175</v>
      </c>
      <c r="B7111" t="s">
        <v>15935</v>
      </c>
      <c r="G7111" s="14">
        <v>7109</v>
      </c>
      <c r="H7111" s="14">
        <f t="shared" ca="1" si="1110"/>
        <v>0</v>
      </c>
      <c r="I7111" s="117">
        <f t="shared" ca="1" si="1111"/>
        <v>0</v>
      </c>
      <c r="J7111" s="113">
        <f t="shared" ca="1" si="1112"/>
        <v>20.802514792899409</v>
      </c>
      <c r="K7111" s="113">
        <f t="shared" ca="1" si="1115"/>
        <v>0</v>
      </c>
      <c r="L7111" s="113">
        <f t="shared" ca="1" si="1116"/>
        <v>-20.802514792899409</v>
      </c>
      <c r="M7111" s="113">
        <f t="shared" ca="1" si="1117"/>
        <v>0</v>
      </c>
      <c r="N7111" s="113">
        <f t="shared" ca="1" si="1118"/>
        <v>0</v>
      </c>
      <c r="O7111" s="14">
        <f t="shared" ca="1" si="1119"/>
        <v>0</v>
      </c>
      <c r="P7111" s="113">
        <f t="shared" ca="1" si="1113"/>
        <v>20.802514792899409</v>
      </c>
      <c r="Q7111" s="114">
        <f t="shared" ca="1" si="1114"/>
        <v>0</v>
      </c>
    </row>
    <row r="7112" spans="1:17" x14ac:dyDescent="0.75">
      <c r="A7112" t="s">
        <v>7176</v>
      </c>
      <c r="B7112" t="s">
        <v>15936</v>
      </c>
      <c r="G7112" s="14">
        <v>7110</v>
      </c>
      <c r="H7112" s="14">
        <f t="shared" ca="1" si="1110"/>
        <v>0</v>
      </c>
      <c r="I7112" s="117">
        <f t="shared" ca="1" si="1111"/>
        <v>0</v>
      </c>
      <c r="J7112" s="113">
        <f t="shared" ca="1" si="1112"/>
        <v>31.203772189349117</v>
      </c>
      <c r="K7112" s="113">
        <f t="shared" ca="1" si="1115"/>
        <v>0</v>
      </c>
      <c r="L7112" s="113">
        <f t="shared" ca="1" si="1116"/>
        <v>-31.203772189349117</v>
      </c>
      <c r="M7112" s="113">
        <f t="shared" ca="1" si="1117"/>
        <v>0</v>
      </c>
      <c r="N7112" s="113">
        <f t="shared" ca="1" si="1118"/>
        <v>0</v>
      </c>
      <c r="O7112" s="14">
        <f t="shared" ca="1" si="1119"/>
        <v>0</v>
      </c>
      <c r="P7112" s="113">
        <f t="shared" ca="1" si="1113"/>
        <v>31.203772189349117</v>
      </c>
      <c r="Q7112" s="114">
        <f t="shared" ca="1" si="1114"/>
        <v>0</v>
      </c>
    </row>
    <row r="7113" spans="1:17" x14ac:dyDescent="0.75">
      <c r="A7113" t="s">
        <v>7177</v>
      </c>
      <c r="B7113" t="s">
        <v>15937</v>
      </c>
      <c r="G7113" s="14">
        <v>7111</v>
      </c>
      <c r="H7113" s="14">
        <f t="shared" ca="1" si="1110"/>
        <v>10.196</v>
      </c>
      <c r="I7113" s="117">
        <f t="shared" ca="1" si="1111"/>
        <v>2.2431199999999998</v>
      </c>
      <c r="J7113" s="113">
        <f t="shared" ca="1" si="1112"/>
        <v>40.21819526627219</v>
      </c>
      <c r="K7113" s="113">
        <f t="shared" ca="1" si="1115"/>
        <v>0</v>
      </c>
      <c r="L7113" s="113">
        <f t="shared" ca="1" si="1116"/>
        <v>-37.975075266272192</v>
      </c>
      <c r="M7113" s="113">
        <f t="shared" ca="1" si="1117"/>
        <v>0</v>
      </c>
      <c r="N7113" s="113">
        <f t="shared" ca="1" si="1118"/>
        <v>0</v>
      </c>
      <c r="O7113" s="14">
        <f t="shared" ca="1" si="1119"/>
        <v>0</v>
      </c>
      <c r="P7113" s="113">
        <f t="shared" ca="1" si="1113"/>
        <v>37.975075266272192</v>
      </c>
      <c r="Q7113" s="114">
        <f t="shared" ca="1" si="1114"/>
        <v>0</v>
      </c>
    </row>
    <row r="7114" spans="1:17" x14ac:dyDescent="0.75">
      <c r="A7114" t="s">
        <v>7178</v>
      </c>
      <c r="B7114" t="s">
        <v>15938</v>
      </c>
      <c r="G7114" s="14">
        <v>7112</v>
      </c>
      <c r="H7114" s="14">
        <f t="shared" ca="1" si="1110"/>
        <v>109.529</v>
      </c>
      <c r="I7114" s="117">
        <f t="shared" ca="1" si="1111"/>
        <v>24.09638</v>
      </c>
      <c r="J7114" s="113">
        <f t="shared" ca="1" si="1112"/>
        <v>48.539201183431956</v>
      </c>
      <c r="K7114" s="113">
        <f t="shared" ca="1" si="1115"/>
        <v>0</v>
      </c>
      <c r="L7114" s="113">
        <f t="shared" ca="1" si="1116"/>
        <v>-24.442821183431956</v>
      </c>
      <c r="M7114" s="113">
        <f t="shared" ca="1" si="1117"/>
        <v>0</v>
      </c>
      <c r="N7114" s="113">
        <f t="shared" ca="1" si="1118"/>
        <v>0</v>
      </c>
      <c r="O7114" s="14">
        <f t="shared" ca="1" si="1119"/>
        <v>0</v>
      </c>
      <c r="P7114" s="113">
        <f t="shared" ca="1" si="1113"/>
        <v>24.442821183431956</v>
      </c>
      <c r="Q7114" s="114">
        <f t="shared" ca="1" si="1114"/>
        <v>0</v>
      </c>
    </row>
    <row r="7115" spans="1:17" x14ac:dyDescent="0.75">
      <c r="A7115" t="s">
        <v>7179</v>
      </c>
      <c r="B7115" t="s">
        <v>15939</v>
      </c>
      <c r="G7115" s="14">
        <v>7113</v>
      </c>
      <c r="H7115" s="14">
        <f t="shared" ca="1" si="1110"/>
        <v>331.42700000000002</v>
      </c>
      <c r="I7115" s="117">
        <f t="shared" ca="1" si="1111"/>
        <v>72.913940000000011</v>
      </c>
      <c r="J7115" s="113">
        <f t="shared" ca="1" si="1112"/>
        <v>58.940458579881664</v>
      </c>
      <c r="K7115" s="113">
        <f t="shared" ca="1" si="1115"/>
        <v>13.973481420118347</v>
      </c>
      <c r="L7115" s="113">
        <f t="shared" ca="1" si="1116"/>
        <v>13.973481420118347</v>
      </c>
      <c r="M7115" s="113">
        <f t="shared" ca="1" si="1117"/>
        <v>13.973481420118347</v>
      </c>
      <c r="N7115" s="113">
        <f t="shared" ca="1" si="1118"/>
        <v>0</v>
      </c>
      <c r="O7115" s="14">
        <f t="shared" ca="1" si="1119"/>
        <v>13.973481420118347</v>
      </c>
      <c r="P7115" s="113">
        <f t="shared" ca="1" si="1113"/>
        <v>0</v>
      </c>
      <c r="Q7115" s="114">
        <f t="shared" ca="1" si="1114"/>
        <v>0</v>
      </c>
    </row>
    <row r="7116" spans="1:17" x14ac:dyDescent="0.75">
      <c r="A7116" t="s">
        <v>7180</v>
      </c>
      <c r="B7116" t="s">
        <v>15940</v>
      </c>
      <c r="G7116" s="14">
        <v>7114</v>
      </c>
      <c r="H7116" s="14">
        <f t="shared" ca="1" si="1110"/>
        <v>508.22199999999998</v>
      </c>
      <c r="I7116" s="117">
        <f t="shared" ca="1" si="1111"/>
        <v>111.80883999999999</v>
      </c>
      <c r="J7116" s="113">
        <f t="shared" ca="1" si="1112"/>
        <v>71.421967455621314</v>
      </c>
      <c r="K7116" s="113">
        <f t="shared" ca="1" si="1115"/>
        <v>40.386872544378676</v>
      </c>
      <c r="L7116" s="113">
        <f t="shared" ca="1" si="1116"/>
        <v>40.386872544378676</v>
      </c>
      <c r="M7116" s="113">
        <f t="shared" ca="1" si="1117"/>
        <v>54.360353964497023</v>
      </c>
      <c r="N7116" s="113">
        <f t="shared" ca="1" si="1118"/>
        <v>0</v>
      </c>
      <c r="O7116" s="14">
        <f t="shared" ca="1" si="1119"/>
        <v>40.386872544378676</v>
      </c>
      <c r="P7116" s="113">
        <f t="shared" ca="1" si="1113"/>
        <v>0</v>
      </c>
      <c r="Q7116" s="114">
        <f t="shared" ca="1" si="1114"/>
        <v>0</v>
      </c>
    </row>
    <row r="7117" spans="1:17" x14ac:dyDescent="0.75">
      <c r="A7117" t="s">
        <v>7181</v>
      </c>
      <c r="B7117" t="s">
        <v>15941</v>
      </c>
      <c r="G7117" s="14">
        <v>7115</v>
      </c>
      <c r="H7117" s="14">
        <f t="shared" ca="1" si="1110"/>
        <v>609.48299999999995</v>
      </c>
      <c r="I7117" s="117">
        <f t="shared" ca="1" si="1111"/>
        <v>134.08625999999998</v>
      </c>
      <c r="J7117" s="113">
        <f t="shared" ca="1" si="1112"/>
        <v>68.648298816568058</v>
      </c>
      <c r="K7117" s="113">
        <f t="shared" ca="1" si="1115"/>
        <v>65.437961183431923</v>
      </c>
      <c r="L7117" s="113">
        <f t="shared" ca="1" si="1116"/>
        <v>65.437961183431923</v>
      </c>
      <c r="M7117" s="113">
        <f t="shared" ca="1" si="1117"/>
        <v>119.79831514792895</v>
      </c>
      <c r="N7117" s="113">
        <f t="shared" ca="1" si="1118"/>
        <v>0</v>
      </c>
      <c r="O7117" s="14">
        <f t="shared" ca="1" si="1119"/>
        <v>65.437961183431923</v>
      </c>
      <c r="P7117" s="113">
        <f t="shared" ca="1" si="1113"/>
        <v>0</v>
      </c>
      <c r="Q7117" s="114">
        <f t="shared" ca="1" si="1114"/>
        <v>0</v>
      </c>
    </row>
    <row r="7118" spans="1:17" x14ac:dyDescent="0.75">
      <c r="A7118" t="s">
        <v>7182</v>
      </c>
      <c r="B7118" t="s">
        <v>15942</v>
      </c>
      <c r="G7118" s="14">
        <v>7116</v>
      </c>
      <c r="H7118" s="14">
        <f t="shared" ca="1" si="1110"/>
        <v>591.221</v>
      </c>
      <c r="I7118" s="117">
        <f t="shared" ca="1" si="1111"/>
        <v>130.06862000000001</v>
      </c>
      <c r="J7118" s="113">
        <f t="shared" ca="1" si="1112"/>
        <v>63.794378698224854</v>
      </c>
      <c r="K7118" s="113">
        <f t="shared" ca="1" si="1115"/>
        <v>66.274241301775163</v>
      </c>
      <c r="L7118" s="113">
        <f t="shared" ca="1" si="1116"/>
        <v>66.274241301775163</v>
      </c>
      <c r="M7118" s="113">
        <f t="shared" ca="1" si="1117"/>
        <v>176</v>
      </c>
      <c r="N7118" s="113">
        <f t="shared" ca="1" si="1118"/>
        <v>0</v>
      </c>
      <c r="O7118" s="14">
        <f t="shared" ca="1" si="1119"/>
        <v>56.201684852071054</v>
      </c>
      <c r="P7118" s="113">
        <f t="shared" ca="1" si="1113"/>
        <v>0</v>
      </c>
      <c r="Q7118" s="114">
        <f t="shared" ca="1" si="1114"/>
        <v>-10.072556449704109</v>
      </c>
    </row>
    <row r="7119" spans="1:17" x14ac:dyDescent="0.75">
      <c r="A7119" t="s">
        <v>7183</v>
      </c>
      <c r="B7119" t="s">
        <v>15943</v>
      </c>
      <c r="G7119" s="14">
        <v>7117</v>
      </c>
      <c r="H7119" s="14">
        <f t="shared" ca="1" si="1110"/>
        <v>482.40699999999998</v>
      </c>
      <c r="I7119" s="117">
        <f t="shared" ca="1" si="1111"/>
        <v>106.12953999999999</v>
      </c>
      <c r="J7119" s="113">
        <f t="shared" ca="1" si="1112"/>
        <v>65.874630177514803</v>
      </c>
      <c r="K7119" s="113">
        <f t="shared" ca="1" si="1115"/>
        <v>40.254909822485189</v>
      </c>
      <c r="L7119" s="113">
        <f t="shared" ca="1" si="1116"/>
        <v>40.254909822485189</v>
      </c>
      <c r="M7119" s="113">
        <f t="shared" ca="1" si="1117"/>
        <v>176</v>
      </c>
      <c r="N7119" s="113">
        <f t="shared" ca="1" si="1118"/>
        <v>0</v>
      </c>
      <c r="O7119" s="14">
        <f t="shared" ca="1" si="1119"/>
        <v>0</v>
      </c>
      <c r="P7119" s="113">
        <f t="shared" ca="1" si="1113"/>
        <v>0</v>
      </c>
      <c r="Q7119" s="114">
        <f t="shared" ca="1" si="1114"/>
        <v>-40.254909822485189</v>
      </c>
    </row>
    <row r="7120" spans="1:17" x14ac:dyDescent="0.75">
      <c r="A7120" t="s">
        <v>7184</v>
      </c>
      <c r="B7120" t="s">
        <v>15944</v>
      </c>
      <c r="G7120" s="14">
        <v>7118</v>
      </c>
      <c r="H7120" s="14">
        <f t="shared" ca="1" si="1110"/>
        <v>313.05799999999999</v>
      </c>
      <c r="I7120" s="117">
        <f t="shared" ca="1" si="1111"/>
        <v>68.87276</v>
      </c>
      <c r="J7120" s="113">
        <f t="shared" ca="1" si="1112"/>
        <v>69.341715976331372</v>
      </c>
      <c r="K7120" s="113">
        <f t="shared" ca="1" si="1115"/>
        <v>0</v>
      </c>
      <c r="L7120" s="113">
        <f t="shared" ca="1" si="1116"/>
        <v>-0.46895597633137243</v>
      </c>
      <c r="M7120" s="113">
        <f t="shared" ca="1" si="1117"/>
        <v>175.53104402366864</v>
      </c>
      <c r="N7120" s="113">
        <f t="shared" ca="1" si="1118"/>
        <v>0.46895597633135822</v>
      </c>
      <c r="O7120" s="14">
        <f t="shared" ca="1" si="1119"/>
        <v>0</v>
      </c>
      <c r="P7120" s="113">
        <f t="shared" ca="1" si="1113"/>
        <v>1.4210854715202004E-14</v>
      </c>
      <c r="Q7120" s="114">
        <f t="shared" ca="1" si="1114"/>
        <v>0</v>
      </c>
    </row>
    <row r="7121" spans="1:17" x14ac:dyDescent="0.75">
      <c r="A7121" t="s">
        <v>7185</v>
      </c>
      <c r="B7121" t="s">
        <v>15945</v>
      </c>
      <c r="G7121" s="14">
        <v>7119</v>
      </c>
      <c r="H7121" s="14">
        <f t="shared" ca="1" si="1110"/>
        <v>152.196</v>
      </c>
      <c r="I7121" s="117">
        <f t="shared" ca="1" si="1111"/>
        <v>33.48312</v>
      </c>
      <c r="J7121" s="113">
        <f t="shared" ca="1" si="1112"/>
        <v>70.728550295858</v>
      </c>
      <c r="K7121" s="113">
        <f t="shared" ca="1" si="1115"/>
        <v>0</v>
      </c>
      <c r="L7121" s="113">
        <f t="shared" ca="1" si="1116"/>
        <v>-37.245430295858</v>
      </c>
      <c r="M7121" s="113">
        <f t="shared" ca="1" si="1117"/>
        <v>138.28561372781064</v>
      </c>
      <c r="N7121" s="113">
        <f t="shared" ca="1" si="1118"/>
        <v>37.245430295858</v>
      </c>
      <c r="O7121" s="14">
        <f t="shared" ca="1" si="1119"/>
        <v>0</v>
      </c>
      <c r="P7121" s="113">
        <f t="shared" ca="1" si="1113"/>
        <v>0</v>
      </c>
      <c r="Q7121" s="114">
        <f t="shared" ca="1" si="1114"/>
        <v>0</v>
      </c>
    </row>
    <row r="7122" spans="1:17" x14ac:dyDescent="0.75">
      <c r="A7122" t="s">
        <v>7186</v>
      </c>
      <c r="B7122" t="s">
        <v>15946</v>
      </c>
      <c r="G7122" s="14">
        <v>7120</v>
      </c>
      <c r="H7122" s="14">
        <f t="shared" ca="1" si="1110"/>
        <v>31.359000000000002</v>
      </c>
      <c r="I7122" s="117">
        <f t="shared" ca="1" si="1111"/>
        <v>6.8989800000000008</v>
      </c>
      <c r="J7122" s="113">
        <f t="shared" ca="1" si="1112"/>
        <v>71.421967455621314</v>
      </c>
      <c r="K7122" s="113">
        <f t="shared" ca="1" si="1115"/>
        <v>0</v>
      </c>
      <c r="L7122" s="113">
        <f t="shared" ca="1" si="1116"/>
        <v>-64.522987455621319</v>
      </c>
      <c r="M7122" s="113">
        <f t="shared" ca="1" si="1117"/>
        <v>73.762626272189323</v>
      </c>
      <c r="N7122" s="113">
        <f t="shared" ca="1" si="1118"/>
        <v>64.522987455621319</v>
      </c>
      <c r="O7122" s="14">
        <f t="shared" ca="1" si="1119"/>
        <v>0</v>
      </c>
      <c r="P7122" s="113">
        <f t="shared" ca="1" si="1113"/>
        <v>0</v>
      </c>
      <c r="Q7122" s="114">
        <f t="shared" ca="1" si="1114"/>
        <v>0</v>
      </c>
    </row>
    <row r="7123" spans="1:17" x14ac:dyDescent="0.75">
      <c r="A7123" t="s">
        <v>7187</v>
      </c>
      <c r="B7123" t="s">
        <v>15947</v>
      </c>
      <c r="G7123" s="14">
        <v>7121</v>
      </c>
      <c r="H7123" s="14">
        <f t="shared" ca="1" si="1110"/>
        <v>1.9059999999999999</v>
      </c>
      <c r="I7123" s="117">
        <f t="shared" ca="1" si="1111"/>
        <v>0.41931999999999997</v>
      </c>
      <c r="J7123" s="113">
        <f t="shared" ca="1" si="1112"/>
        <v>72.808801775147941</v>
      </c>
      <c r="K7123" s="113">
        <f t="shared" ca="1" si="1115"/>
        <v>0</v>
      </c>
      <c r="L7123" s="113">
        <f t="shared" ca="1" si="1116"/>
        <v>-72.389481775147942</v>
      </c>
      <c r="M7123" s="113">
        <f t="shared" ca="1" si="1117"/>
        <v>1.3731444970413804</v>
      </c>
      <c r="N7123" s="113">
        <f t="shared" ca="1" si="1118"/>
        <v>72.389481775147942</v>
      </c>
      <c r="O7123" s="14">
        <f t="shared" ca="1" si="1119"/>
        <v>0</v>
      </c>
      <c r="P7123" s="113">
        <f t="shared" ca="1" si="1113"/>
        <v>0</v>
      </c>
      <c r="Q7123" s="114">
        <f t="shared" ca="1" si="1114"/>
        <v>0</v>
      </c>
    </row>
    <row r="7124" spans="1:17" x14ac:dyDescent="0.75">
      <c r="A7124" t="s">
        <v>7188</v>
      </c>
      <c r="B7124" t="s">
        <v>15948</v>
      </c>
      <c r="G7124" s="14">
        <v>7122</v>
      </c>
      <c r="H7124" s="14">
        <f t="shared" ca="1" si="1110"/>
        <v>0</v>
      </c>
      <c r="I7124" s="117">
        <f t="shared" ca="1" si="1111"/>
        <v>0</v>
      </c>
      <c r="J7124" s="113">
        <f t="shared" ca="1" si="1112"/>
        <v>58.940458579881664</v>
      </c>
      <c r="K7124" s="113">
        <f t="shared" ca="1" si="1115"/>
        <v>0</v>
      </c>
      <c r="L7124" s="113">
        <f t="shared" ca="1" si="1116"/>
        <v>-58.940458579881664</v>
      </c>
      <c r="M7124" s="113">
        <f t="shared" ca="1" si="1117"/>
        <v>0</v>
      </c>
      <c r="N7124" s="113">
        <f t="shared" ca="1" si="1118"/>
        <v>1.3731444970413804</v>
      </c>
      <c r="O7124" s="14">
        <f t="shared" ca="1" si="1119"/>
        <v>0</v>
      </c>
      <c r="P7124" s="113">
        <f t="shared" ca="1" si="1113"/>
        <v>57.567314082840284</v>
      </c>
      <c r="Q7124" s="114">
        <f t="shared" ca="1" si="1114"/>
        <v>0</v>
      </c>
    </row>
    <row r="7125" spans="1:17" x14ac:dyDescent="0.75">
      <c r="A7125" t="s">
        <v>7189</v>
      </c>
      <c r="B7125" t="s">
        <v>15949</v>
      </c>
      <c r="G7125" s="14">
        <v>7123</v>
      </c>
      <c r="H7125" s="14">
        <f t="shared" ca="1" si="1110"/>
        <v>0</v>
      </c>
      <c r="I7125" s="117">
        <f t="shared" ca="1" si="1111"/>
        <v>0</v>
      </c>
      <c r="J7125" s="113">
        <f t="shared" ca="1" si="1112"/>
        <v>48.539201183431956</v>
      </c>
      <c r="K7125" s="113">
        <f t="shared" ca="1" si="1115"/>
        <v>0</v>
      </c>
      <c r="L7125" s="113">
        <f t="shared" ca="1" si="1116"/>
        <v>-48.539201183431956</v>
      </c>
      <c r="M7125" s="113">
        <f t="shared" ca="1" si="1117"/>
        <v>0</v>
      </c>
      <c r="N7125" s="113">
        <f t="shared" ca="1" si="1118"/>
        <v>0</v>
      </c>
      <c r="O7125" s="14">
        <f t="shared" ca="1" si="1119"/>
        <v>0</v>
      </c>
      <c r="P7125" s="113">
        <f t="shared" ca="1" si="1113"/>
        <v>48.539201183431956</v>
      </c>
      <c r="Q7125" s="114">
        <f t="shared" ca="1" si="1114"/>
        <v>0</v>
      </c>
    </row>
    <row r="7126" spans="1:17" x14ac:dyDescent="0.75">
      <c r="A7126" t="s">
        <v>7190</v>
      </c>
      <c r="B7126" t="s">
        <v>15950</v>
      </c>
      <c r="G7126" s="14">
        <v>7124</v>
      </c>
      <c r="H7126" s="14">
        <f t="shared" ca="1" si="1110"/>
        <v>0</v>
      </c>
      <c r="I7126" s="117">
        <f t="shared" ca="1" si="1111"/>
        <v>0</v>
      </c>
      <c r="J7126" s="113">
        <f t="shared" ca="1" si="1112"/>
        <v>38.137943786982255</v>
      </c>
      <c r="K7126" s="113">
        <f t="shared" ca="1" si="1115"/>
        <v>0</v>
      </c>
      <c r="L7126" s="113">
        <f t="shared" ca="1" si="1116"/>
        <v>-38.137943786982255</v>
      </c>
      <c r="M7126" s="113">
        <f t="shared" ca="1" si="1117"/>
        <v>0</v>
      </c>
      <c r="N7126" s="113">
        <f t="shared" ca="1" si="1118"/>
        <v>0</v>
      </c>
      <c r="O7126" s="14">
        <f t="shared" ca="1" si="1119"/>
        <v>0</v>
      </c>
      <c r="P7126" s="113">
        <f t="shared" ca="1" si="1113"/>
        <v>38.137943786982255</v>
      </c>
      <c r="Q7126" s="114">
        <f t="shared" ca="1" si="1114"/>
        <v>0</v>
      </c>
    </row>
    <row r="7127" spans="1:17" x14ac:dyDescent="0.75">
      <c r="A7127" t="s">
        <v>7191</v>
      </c>
      <c r="B7127" t="s">
        <v>15951</v>
      </c>
      <c r="G7127" s="14">
        <v>7125</v>
      </c>
      <c r="H7127" s="14">
        <f t="shared" ca="1" si="1110"/>
        <v>0</v>
      </c>
      <c r="I7127" s="117">
        <f t="shared" ca="1" si="1111"/>
        <v>0</v>
      </c>
      <c r="J7127" s="113">
        <f t="shared" ca="1" si="1112"/>
        <v>24.269600591715978</v>
      </c>
      <c r="K7127" s="113">
        <f t="shared" ca="1" si="1115"/>
        <v>0</v>
      </c>
      <c r="L7127" s="113">
        <f t="shared" ca="1" si="1116"/>
        <v>-24.269600591715978</v>
      </c>
      <c r="M7127" s="113">
        <f t="shared" ca="1" si="1117"/>
        <v>0</v>
      </c>
      <c r="N7127" s="113">
        <f t="shared" ca="1" si="1118"/>
        <v>0</v>
      </c>
      <c r="O7127" s="14">
        <f t="shared" ca="1" si="1119"/>
        <v>0</v>
      </c>
      <c r="P7127" s="113">
        <f t="shared" ca="1" si="1113"/>
        <v>24.269600591715978</v>
      </c>
      <c r="Q7127" s="114">
        <f t="shared" ca="1" si="1114"/>
        <v>0</v>
      </c>
    </row>
    <row r="7128" spans="1:17" x14ac:dyDescent="0.75">
      <c r="A7128" t="s">
        <v>7192</v>
      </c>
      <c r="B7128" t="s">
        <v>15952</v>
      </c>
      <c r="G7128" s="14">
        <v>7126</v>
      </c>
      <c r="H7128" s="14">
        <f t="shared" ca="1" si="1110"/>
        <v>0</v>
      </c>
      <c r="I7128" s="117">
        <f t="shared" ca="1" si="1111"/>
        <v>0</v>
      </c>
      <c r="J7128" s="113">
        <f t="shared" ca="1" si="1112"/>
        <v>13.868343195266274</v>
      </c>
      <c r="K7128" s="113">
        <f t="shared" ca="1" si="1115"/>
        <v>0</v>
      </c>
      <c r="L7128" s="113">
        <f t="shared" ca="1" si="1116"/>
        <v>-13.868343195266274</v>
      </c>
      <c r="M7128" s="113">
        <f t="shared" ca="1" si="1117"/>
        <v>0</v>
      </c>
      <c r="N7128" s="113">
        <f t="shared" ca="1" si="1118"/>
        <v>0</v>
      </c>
      <c r="O7128" s="14">
        <f t="shared" ca="1" si="1119"/>
        <v>0</v>
      </c>
      <c r="P7128" s="113">
        <f t="shared" ca="1" si="1113"/>
        <v>13.868343195266274</v>
      </c>
      <c r="Q7128" s="114">
        <f t="shared" ca="1" si="1114"/>
        <v>0</v>
      </c>
    </row>
    <row r="7129" spans="1:17" x14ac:dyDescent="0.75">
      <c r="A7129" t="s">
        <v>7193</v>
      </c>
      <c r="B7129" t="s">
        <v>15953</v>
      </c>
      <c r="G7129" s="14">
        <v>7127</v>
      </c>
      <c r="H7129" s="14">
        <f t="shared" ca="1" si="1110"/>
        <v>0</v>
      </c>
      <c r="I7129" s="117">
        <f t="shared" ca="1" si="1111"/>
        <v>0</v>
      </c>
      <c r="J7129" s="113">
        <f t="shared" ca="1" si="1112"/>
        <v>13.868343195266274</v>
      </c>
      <c r="K7129" s="113">
        <f t="shared" ca="1" si="1115"/>
        <v>0</v>
      </c>
      <c r="L7129" s="113">
        <f t="shared" ca="1" si="1116"/>
        <v>-13.868343195266274</v>
      </c>
      <c r="M7129" s="113">
        <f t="shared" ca="1" si="1117"/>
        <v>0</v>
      </c>
      <c r="N7129" s="113">
        <f t="shared" ca="1" si="1118"/>
        <v>0</v>
      </c>
      <c r="O7129" s="14">
        <f t="shared" ca="1" si="1119"/>
        <v>0</v>
      </c>
      <c r="P7129" s="113">
        <f t="shared" ca="1" si="1113"/>
        <v>13.868343195266274</v>
      </c>
      <c r="Q7129" s="114">
        <f t="shared" ca="1" si="1114"/>
        <v>0</v>
      </c>
    </row>
    <row r="7130" spans="1:17" x14ac:dyDescent="0.75">
      <c r="A7130" t="s">
        <v>7194</v>
      </c>
      <c r="B7130" t="s">
        <v>15954</v>
      </c>
      <c r="G7130" s="14">
        <v>7128</v>
      </c>
      <c r="H7130" s="14">
        <f t="shared" ca="1" si="1110"/>
        <v>0</v>
      </c>
      <c r="I7130" s="117">
        <f t="shared" ca="1" si="1111"/>
        <v>0</v>
      </c>
      <c r="J7130" s="113">
        <f t="shared" ca="1" si="1112"/>
        <v>13.868343195266274</v>
      </c>
      <c r="K7130" s="113">
        <f t="shared" ca="1" si="1115"/>
        <v>0</v>
      </c>
      <c r="L7130" s="113">
        <f t="shared" ca="1" si="1116"/>
        <v>-13.868343195266274</v>
      </c>
      <c r="M7130" s="113">
        <f t="shared" ca="1" si="1117"/>
        <v>0</v>
      </c>
      <c r="N7130" s="113">
        <f t="shared" ca="1" si="1118"/>
        <v>0</v>
      </c>
      <c r="O7130" s="14">
        <f t="shared" ca="1" si="1119"/>
        <v>0</v>
      </c>
      <c r="P7130" s="113">
        <f t="shared" ca="1" si="1113"/>
        <v>13.868343195266274</v>
      </c>
      <c r="Q7130" s="114">
        <f t="shared" ca="1" si="1114"/>
        <v>0</v>
      </c>
    </row>
    <row r="7131" spans="1:17" x14ac:dyDescent="0.75">
      <c r="A7131" t="s">
        <v>7195</v>
      </c>
      <c r="B7131" t="s">
        <v>15955</v>
      </c>
      <c r="G7131" s="14">
        <v>7129</v>
      </c>
      <c r="H7131" s="14">
        <f t="shared" ca="1" si="1110"/>
        <v>0</v>
      </c>
      <c r="I7131" s="117">
        <f t="shared" ca="1" si="1111"/>
        <v>0</v>
      </c>
      <c r="J7131" s="113">
        <f t="shared" ca="1" si="1112"/>
        <v>13.868343195266274</v>
      </c>
      <c r="K7131" s="113">
        <f t="shared" ca="1" si="1115"/>
        <v>0</v>
      </c>
      <c r="L7131" s="113">
        <f t="shared" ca="1" si="1116"/>
        <v>-13.868343195266274</v>
      </c>
      <c r="M7131" s="113">
        <f t="shared" ca="1" si="1117"/>
        <v>0</v>
      </c>
      <c r="N7131" s="113">
        <f t="shared" ca="1" si="1118"/>
        <v>0</v>
      </c>
      <c r="O7131" s="14">
        <f t="shared" ca="1" si="1119"/>
        <v>0</v>
      </c>
      <c r="P7131" s="113">
        <f t="shared" ca="1" si="1113"/>
        <v>13.868343195266274</v>
      </c>
      <c r="Q7131" s="114">
        <f t="shared" ca="1" si="1114"/>
        <v>0</v>
      </c>
    </row>
    <row r="7132" spans="1:17" x14ac:dyDescent="0.75">
      <c r="A7132" t="s">
        <v>7196</v>
      </c>
      <c r="B7132" t="s">
        <v>15956</v>
      </c>
      <c r="G7132" s="14">
        <v>7130</v>
      </c>
      <c r="H7132" s="14">
        <f t="shared" ca="1" si="1110"/>
        <v>0</v>
      </c>
      <c r="I7132" s="117">
        <f t="shared" ca="1" si="1111"/>
        <v>0</v>
      </c>
      <c r="J7132" s="113">
        <f t="shared" ca="1" si="1112"/>
        <v>13.868343195266274</v>
      </c>
      <c r="K7132" s="113">
        <f t="shared" ca="1" si="1115"/>
        <v>0</v>
      </c>
      <c r="L7132" s="113">
        <f t="shared" ca="1" si="1116"/>
        <v>-13.868343195266274</v>
      </c>
      <c r="M7132" s="113">
        <f t="shared" ca="1" si="1117"/>
        <v>0</v>
      </c>
      <c r="N7132" s="113">
        <f t="shared" ca="1" si="1118"/>
        <v>0</v>
      </c>
      <c r="O7132" s="14">
        <f t="shared" ca="1" si="1119"/>
        <v>0</v>
      </c>
      <c r="P7132" s="113">
        <f t="shared" ca="1" si="1113"/>
        <v>13.868343195266274</v>
      </c>
      <c r="Q7132" s="114">
        <f t="shared" ca="1" si="1114"/>
        <v>0</v>
      </c>
    </row>
    <row r="7133" spans="1:17" x14ac:dyDescent="0.75">
      <c r="A7133" t="s">
        <v>7197</v>
      </c>
      <c r="B7133" t="s">
        <v>15957</v>
      </c>
      <c r="G7133" s="14">
        <v>7131</v>
      </c>
      <c r="H7133" s="14">
        <f t="shared" ca="1" si="1110"/>
        <v>0</v>
      </c>
      <c r="I7133" s="117">
        <f t="shared" ca="1" si="1111"/>
        <v>0</v>
      </c>
      <c r="J7133" s="113">
        <f t="shared" ca="1" si="1112"/>
        <v>13.868343195266274</v>
      </c>
      <c r="K7133" s="113">
        <f t="shared" ca="1" si="1115"/>
        <v>0</v>
      </c>
      <c r="L7133" s="113">
        <f t="shared" ca="1" si="1116"/>
        <v>-13.868343195266274</v>
      </c>
      <c r="M7133" s="113">
        <f t="shared" ca="1" si="1117"/>
        <v>0</v>
      </c>
      <c r="N7133" s="113">
        <f t="shared" ca="1" si="1118"/>
        <v>0</v>
      </c>
      <c r="O7133" s="14">
        <f t="shared" ca="1" si="1119"/>
        <v>0</v>
      </c>
      <c r="P7133" s="113">
        <f t="shared" ca="1" si="1113"/>
        <v>13.868343195266274</v>
      </c>
      <c r="Q7133" s="114">
        <f t="shared" ca="1" si="1114"/>
        <v>0</v>
      </c>
    </row>
    <row r="7134" spans="1:17" x14ac:dyDescent="0.75">
      <c r="A7134" t="s">
        <v>7198</v>
      </c>
      <c r="B7134" t="s">
        <v>15958</v>
      </c>
      <c r="G7134" s="14">
        <v>7132</v>
      </c>
      <c r="H7134" s="14">
        <f t="shared" ca="1" si="1110"/>
        <v>0</v>
      </c>
      <c r="I7134" s="117">
        <f t="shared" ca="1" si="1111"/>
        <v>0</v>
      </c>
      <c r="J7134" s="113">
        <f t="shared" ca="1" si="1112"/>
        <v>13.868343195266274</v>
      </c>
      <c r="K7134" s="113">
        <f t="shared" ca="1" si="1115"/>
        <v>0</v>
      </c>
      <c r="L7134" s="113">
        <f t="shared" ca="1" si="1116"/>
        <v>-13.868343195266274</v>
      </c>
      <c r="M7134" s="113">
        <f t="shared" ca="1" si="1117"/>
        <v>0</v>
      </c>
      <c r="N7134" s="113">
        <f t="shared" ca="1" si="1118"/>
        <v>0</v>
      </c>
      <c r="O7134" s="14">
        <f t="shared" ca="1" si="1119"/>
        <v>0</v>
      </c>
      <c r="P7134" s="113">
        <f t="shared" ca="1" si="1113"/>
        <v>13.868343195266274</v>
      </c>
      <c r="Q7134" s="114">
        <f t="shared" ca="1" si="1114"/>
        <v>0</v>
      </c>
    </row>
    <row r="7135" spans="1:17" x14ac:dyDescent="0.75">
      <c r="A7135" t="s">
        <v>7199</v>
      </c>
      <c r="B7135" t="s">
        <v>15959</v>
      </c>
      <c r="G7135" s="14">
        <v>7133</v>
      </c>
      <c r="H7135" s="14">
        <f t="shared" ca="1" si="1110"/>
        <v>0</v>
      </c>
      <c r="I7135" s="117">
        <f t="shared" ca="1" si="1111"/>
        <v>0</v>
      </c>
      <c r="J7135" s="113">
        <f t="shared" ca="1" si="1112"/>
        <v>20.802514792899409</v>
      </c>
      <c r="K7135" s="113">
        <f t="shared" ca="1" si="1115"/>
        <v>0</v>
      </c>
      <c r="L7135" s="113">
        <f t="shared" ca="1" si="1116"/>
        <v>-20.802514792899409</v>
      </c>
      <c r="M7135" s="113">
        <f t="shared" ca="1" si="1117"/>
        <v>0</v>
      </c>
      <c r="N7135" s="113">
        <f t="shared" ca="1" si="1118"/>
        <v>0</v>
      </c>
      <c r="O7135" s="14">
        <f t="shared" ca="1" si="1119"/>
        <v>0</v>
      </c>
      <c r="P7135" s="113">
        <f t="shared" ca="1" si="1113"/>
        <v>20.802514792899409</v>
      </c>
      <c r="Q7135" s="114">
        <f t="shared" ca="1" si="1114"/>
        <v>0</v>
      </c>
    </row>
    <row r="7136" spans="1:17" x14ac:dyDescent="0.75">
      <c r="A7136" t="s">
        <v>7200</v>
      </c>
      <c r="B7136" t="s">
        <v>15960</v>
      </c>
      <c r="G7136" s="14">
        <v>7134</v>
      </c>
      <c r="H7136" s="14">
        <f t="shared" ca="1" si="1110"/>
        <v>0</v>
      </c>
      <c r="I7136" s="117">
        <f t="shared" ca="1" si="1111"/>
        <v>0</v>
      </c>
      <c r="J7136" s="113">
        <f t="shared" ca="1" si="1112"/>
        <v>31.203772189349117</v>
      </c>
      <c r="K7136" s="113">
        <f t="shared" ca="1" si="1115"/>
        <v>0</v>
      </c>
      <c r="L7136" s="113">
        <f t="shared" ca="1" si="1116"/>
        <v>-31.203772189349117</v>
      </c>
      <c r="M7136" s="113">
        <f t="shared" ca="1" si="1117"/>
        <v>0</v>
      </c>
      <c r="N7136" s="113">
        <f t="shared" ca="1" si="1118"/>
        <v>0</v>
      </c>
      <c r="O7136" s="14">
        <f t="shared" ca="1" si="1119"/>
        <v>0</v>
      </c>
      <c r="P7136" s="113">
        <f t="shared" ca="1" si="1113"/>
        <v>31.203772189349117</v>
      </c>
      <c r="Q7136" s="114">
        <f t="shared" ca="1" si="1114"/>
        <v>0</v>
      </c>
    </row>
    <row r="7137" spans="1:17" x14ac:dyDescent="0.75">
      <c r="A7137" t="s">
        <v>7201</v>
      </c>
      <c r="B7137" t="s">
        <v>15961</v>
      </c>
      <c r="G7137" s="14">
        <v>7135</v>
      </c>
      <c r="H7137" s="14">
        <f t="shared" ca="1" si="1110"/>
        <v>5.5519999999999996</v>
      </c>
      <c r="I7137" s="117">
        <f t="shared" ca="1" si="1111"/>
        <v>1.2214399999999999</v>
      </c>
      <c r="J7137" s="113">
        <f t="shared" ca="1" si="1112"/>
        <v>40.21819526627219</v>
      </c>
      <c r="K7137" s="113">
        <f t="shared" ca="1" si="1115"/>
        <v>0</v>
      </c>
      <c r="L7137" s="113">
        <f t="shared" ca="1" si="1116"/>
        <v>-38.996755266272189</v>
      </c>
      <c r="M7137" s="113">
        <f t="shared" ca="1" si="1117"/>
        <v>0</v>
      </c>
      <c r="N7137" s="113">
        <f t="shared" ca="1" si="1118"/>
        <v>0</v>
      </c>
      <c r="O7137" s="14">
        <f t="shared" ca="1" si="1119"/>
        <v>0</v>
      </c>
      <c r="P7137" s="113">
        <f t="shared" ca="1" si="1113"/>
        <v>38.996755266272189</v>
      </c>
      <c r="Q7137" s="114">
        <f t="shared" ca="1" si="1114"/>
        <v>0</v>
      </c>
    </row>
    <row r="7138" spans="1:17" x14ac:dyDescent="0.75">
      <c r="A7138" t="s">
        <v>7202</v>
      </c>
      <c r="B7138" t="s">
        <v>15962</v>
      </c>
      <c r="G7138" s="14">
        <v>7136</v>
      </c>
      <c r="H7138" s="14">
        <f t="shared" ca="1" si="1110"/>
        <v>108.26300000000001</v>
      </c>
      <c r="I7138" s="117">
        <f t="shared" ca="1" si="1111"/>
        <v>23.81786</v>
      </c>
      <c r="J7138" s="113">
        <f t="shared" ca="1" si="1112"/>
        <v>48.539201183431956</v>
      </c>
      <c r="K7138" s="113">
        <f t="shared" ca="1" si="1115"/>
        <v>0</v>
      </c>
      <c r="L7138" s="113">
        <f t="shared" ca="1" si="1116"/>
        <v>-24.721341183431957</v>
      </c>
      <c r="M7138" s="113">
        <f t="shared" ca="1" si="1117"/>
        <v>0</v>
      </c>
      <c r="N7138" s="113">
        <f t="shared" ca="1" si="1118"/>
        <v>0</v>
      </c>
      <c r="O7138" s="14">
        <f t="shared" ca="1" si="1119"/>
        <v>0</v>
      </c>
      <c r="P7138" s="113">
        <f t="shared" ca="1" si="1113"/>
        <v>24.721341183431957</v>
      </c>
      <c r="Q7138" s="114">
        <f t="shared" ca="1" si="1114"/>
        <v>0</v>
      </c>
    </row>
    <row r="7139" spans="1:17" x14ac:dyDescent="0.75">
      <c r="A7139" t="s">
        <v>7203</v>
      </c>
      <c r="B7139" t="s">
        <v>15963</v>
      </c>
      <c r="G7139" s="14">
        <v>7137</v>
      </c>
      <c r="H7139" s="14">
        <f t="shared" ca="1" si="1110"/>
        <v>280.18299999999999</v>
      </c>
      <c r="I7139" s="117">
        <f t="shared" ca="1" si="1111"/>
        <v>61.640259999999998</v>
      </c>
      <c r="J7139" s="113">
        <f t="shared" ca="1" si="1112"/>
        <v>58.940458579881664</v>
      </c>
      <c r="K7139" s="113">
        <f t="shared" ca="1" si="1115"/>
        <v>2.6998014201183338</v>
      </c>
      <c r="L7139" s="113">
        <f t="shared" ca="1" si="1116"/>
        <v>2.6998014201183338</v>
      </c>
      <c r="M7139" s="113">
        <f t="shared" ca="1" si="1117"/>
        <v>2.6998014201183338</v>
      </c>
      <c r="N7139" s="113">
        <f t="shared" ca="1" si="1118"/>
        <v>0</v>
      </c>
      <c r="O7139" s="14">
        <f t="shared" ca="1" si="1119"/>
        <v>2.6998014201183338</v>
      </c>
      <c r="P7139" s="113">
        <f t="shared" ca="1" si="1113"/>
        <v>0</v>
      </c>
      <c r="Q7139" s="114">
        <f t="shared" ca="1" si="1114"/>
        <v>0</v>
      </c>
    </row>
    <row r="7140" spans="1:17" x14ac:dyDescent="0.75">
      <c r="A7140" t="s">
        <v>7204</v>
      </c>
      <c r="B7140" t="s">
        <v>15964</v>
      </c>
      <c r="G7140" s="14">
        <v>7138</v>
      </c>
      <c r="H7140" s="14">
        <f t="shared" ca="1" si="1110"/>
        <v>484.62599999999998</v>
      </c>
      <c r="I7140" s="117">
        <f t="shared" ca="1" si="1111"/>
        <v>106.61771999999999</v>
      </c>
      <c r="J7140" s="113">
        <f t="shared" ca="1" si="1112"/>
        <v>71.421967455621314</v>
      </c>
      <c r="K7140" s="113">
        <f t="shared" ca="1" si="1115"/>
        <v>35.195752544378678</v>
      </c>
      <c r="L7140" s="113">
        <f t="shared" ca="1" si="1116"/>
        <v>35.195752544378678</v>
      </c>
      <c r="M7140" s="113">
        <f t="shared" ca="1" si="1117"/>
        <v>37.895553964497012</v>
      </c>
      <c r="N7140" s="113">
        <f t="shared" ca="1" si="1118"/>
        <v>0</v>
      </c>
      <c r="O7140" s="14">
        <f t="shared" ca="1" si="1119"/>
        <v>35.195752544378678</v>
      </c>
      <c r="P7140" s="113">
        <f t="shared" ca="1" si="1113"/>
        <v>0</v>
      </c>
      <c r="Q7140" s="114">
        <f t="shared" ca="1" si="1114"/>
        <v>0</v>
      </c>
    </row>
    <row r="7141" spans="1:17" x14ac:dyDescent="0.75">
      <c r="A7141" t="s">
        <v>7205</v>
      </c>
      <c r="B7141" t="s">
        <v>15965</v>
      </c>
      <c r="G7141" s="14">
        <v>7139</v>
      </c>
      <c r="H7141" s="14">
        <f t="shared" ca="1" si="1110"/>
        <v>601.66200000000003</v>
      </c>
      <c r="I7141" s="117">
        <f t="shared" ca="1" si="1111"/>
        <v>132.36564000000001</v>
      </c>
      <c r="J7141" s="113">
        <f t="shared" ca="1" si="1112"/>
        <v>68.648298816568058</v>
      </c>
      <c r="K7141" s="113">
        <f t="shared" ca="1" si="1115"/>
        <v>63.717341183431955</v>
      </c>
      <c r="L7141" s="113">
        <f t="shared" ca="1" si="1116"/>
        <v>63.717341183431955</v>
      </c>
      <c r="M7141" s="113">
        <f t="shared" ca="1" si="1117"/>
        <v>101.61289514792897</v>
      </c>
      <c r="N7141" s="113">
        <f t="shared" ca="1" si="1118"/>
        <v>0</v>
      </c>
      <c r="O7141" s="14">
        <f t="shared" ca="1" si="1119"/>
        <v>63.717341183431955</v>
      </c>
      <c r="P7141" s="113">
        <f t="shared" ca="1" si="1113"/>
        <v>0</v>
      </c>
      <c r="Q7141" s="114">
        <f t="shared" ca="1" si="1114"/>
        <v>0</v>
      </c>
    </row>
    <row r="7142" spans="1:17" x14ac:dyDescent="0.75">
      <c r="A7142" t="s">
        <v>7206</v>
      </c>
      <c r="B7142" t="s">
        <v>15966</v>
      </c>
      <c r="G7142" s="14">
        <v>7140</v>
      </c>
      <c r="H7142" s="14">
        <f t="shared" ca="1" si="1110"/>
        <v>631.923</v>
      </c>
      <c r="I7142" s="117">
        <f t="shared" ca="1" si="1111"/>
        <v>139.02306000000002</v>
      </c>
      <c r="J7142" s="113">
        <f t="shared" ca="1" si="1112"/>
        <v>63.794378698224854</v>
      </c>
      <c r="K7142" s="113">
        <f t="shared" ca="1" si="1115"/>
        <v>75.228681301775168</v>
      </c>
      <c r="L7142" s="113">
        <f t="shared" ca="1" si="1116"/>
        <v>75.228681301775168</v>
      </c>
      <c r="M7142" s="113">
        <f t="shared" ca="1" si="1117"/>
        <v>176</v>
      </c>
      <c r="N7142" s="113">
        <f t="shared" ca="1" si="1118"/>
        <v>0</v>
      </c>
      <c r="O7142" s="14">
        <f t="shared" ca="1" si="1119"/>
        <v>74.387104852071033</v>
      </c>
      <c r="P7142" s="113">
        <f t="shared" ca="1" si="1113"/>
        <v>0</v>
      </c>
      <c r="Q7142" s="114">
        <f t="shared" ca="1" si="1114"/>
        <v>-0.84157644970412093</v>
      </c>
    </row>
    <row r="7143" spans="1:17" x14ac:dyDescent="0.75">
      <c r="A7143" t="s">
        <v>7207</v>
      </c>
      <c r="B7143" t="s">
        <v>15967</v>
      </c>
      <c r="G7143" s="14">
        <v>7141</v>
      </c>
      <c r="H7143" s="14">
        <f t="shared" ca="1" si="1110"/>
        <v>539.57399999999996</v>
      </c>
      <c r="I7143" s="117">
        <f t="shared" ca="1" si="1111"/>
        <v>118.70627999999999</v>
      </c>
      <c r="J7143" s="113">
        <f t="shared" ca="1" si="1112"/>
        <v>65.874630177514803</v>
      </c>
      <c r="K7143" s="113">
        <f t="shared" ca="1" si="1115"/>
        <v>52.83164982248519</v>
      </c>
      <c r="L7143" s="113">
        <f t="shared" ca="1" si="1116"/>
        <v>52.83164982248519</v>
      </c>
      <c r="M7143" s="113">
        <f t="shared" ca="1" si="1117"/>
        <v>176</v>
      </c>
      <c r="N7143" s="113">
        <f t="shared" ca="1" si="1118"/>
        <v>0</v>
      </c>
      <c r="O7143" s="14">
        <f t="shared" ca="1" si="1119"/>
        <v>0</v>
      </c>
      <c r="P7143" s="113">
        <f t="shared" ca="1" si="1113"/>
        <v>0</v>
      </c>
      <c r="Q7143" s="114">
        <f t="shared" ca="1" si="1114"/>
        <v>-52.83164982248519</v>
      </c>
    </row>
    <row r="7144" spans="1:17" x14ac:dyDescent="0.75">
      <c r="A7144" t="s">
        <v>7208</v>
      </c>
      <c r="B7144" t="s">
        <v>15968</v>
      </c>
      <c r="G7144" s="14">
        <v>7142</v>
      </c>
      <c r="H7144" s="14">
        <f t="shared" ca="1" si="1110"/>
        <v>395.12099999999998</v>
      </c>
      <c r="I7144" s="117">
        <f t="shared" ca="1" si="1111"/>
        <v>86.92662</v>
      </c>
      <c r="J7144" s="113">
        <f t="shared" ca="1" si="1112"/>
        <v>69.341715976331372</v>
      </c>
      <c r="K7144" s="113">
        <f t="shared" ca="1" si="1115"/>
        <v>17.584904023668628</v>
      </c>
      <c r="L7144" s="113">
        <f t="shared" ca="1" si="1116"/>
        <v>17.584904023668628</v>
      </c>
      <c r="M7144" s="113">
        <f t="shared" ca="1" si="1117"/>
        <v>176</v>
      </c>
      <c r="N7144" s="113">
        <f t="shared" ca="1" si="1118"/>
        <v>0</v>
      </c>
      <c r="O7144" s="14">
        <f t="shared" ca="1" si="1119"/>
        <v>0</v>
      </c>
      <c r="P7144" s="113">
        <f t="shared" ca="1" si="1113"/>
        <v>0</v>
      </c>
      <c r="Q7144" s="114">
        <f t="shared" ca="1" si="1114"/>
        <v>-17.584904023668628</v>
      </c>
    </row>
    <row r="7145" spans="1:17" x14ac:dyDescent="0.75">
      <c r="A7145" t="s">
        <v>7209</v>
      </c>
      <c r="B7145" t="s">
        <v>15969</v>
      </c>
      <c r="G7145" s="14">
        <v>7143</v>
      </c>
      <c r="H7145" s="14">
        <f t="shared" ca="1" si="1110"/>
        <v>198.44399999999999</v>
      </c>
      <c r="I7145" s="117">
        <f t="shared" ca="1" si="1111"/>
        <v>43.657679999999999</v>
      </c>
      <c r="J7145" s="113">
        <f t="shared" ca="1" si="1112"/>
        <v>70.728550295858</v>
      </c>
      <c r="K7145" s="113">
        <f t="shared" ca="1" si="1115"/>
        <v>0</v>
      </c>
      <c r="L7145" s="113">
        <f t="shared" ca="1" si="1116"/>
        <v>-27.070870295858001</v>
      </c>
      <c r="M7145" s="113">
        <f t="shared" ca="1" si="1117"/>
        <v>148.92912970414199</v>
      </c>
      <c r="N7145" s="113">
        <f t="shared" ca="1" si="1118"/>
        <v>27.070870295858015</v>
      </c>
      <c r="O7145" s="14">
        <f t="shared" ca="1" si="1119"/>
        <v>0</v>
      </c>
      <c r="P7145" s="113">
        <f t="shared" ca="1" si="1113"/>
        <v>0</v>
      </c>
      <c r="Q7145" s="114">
        <f t="shared" ca="1" si="1114"/>
        <v>0</v>
      </c>
    </row>
    <row r="7146" spans="1:17" x14ac:dyDescent="0.75">
      <c r="A7146" t="s">
        <v>7210</v>
      </c>
      <c r="B7146" t="s">
        <v>15970</v>
      </c>
      <c r="G7146" s="14">
        <v>7144</v>
      </c>
      <c r="H7146" s="14">
        <f t="shared" ca="1" si="1110"/>
        <v>37.618000000000002</v>
      </c>
      <c r="I7146" s="117">
        <f t="shared" ca="1" si="1111"/>
        <v>8.2759600000000013</v>
      </c>
      <c r="J7146" s="113">
        <f t="shared" ca="1" si="1112"/>
        <v>71.421967455621314</v>
      </c>
      <c r="K7146" s="113">
        <f t="shared" ca="1" si="1115"/>
        <v>0</v>
      </c>
      <c r="L7146" s="113">
        <f t="shared" ca="1" si="1116"/>
        <v>-63.146007455621316</v>
      </c>
      <c r="M7146" s="113">
        <f t="shared" ca="1" si="1117"/>
        <v>85.783122248520669</v>
      </c>
      <c r="N7146" s="113">
        <f t="shared" ca="1" si="1118"/>
        <v>63.146007455621316</v>
      </c>
      <c r="O7146" s="14">
        <f t="shared" ca="1" si="1119"/>
        <v>0</v>
      </c>
      <c r="P7146" s="113">
        <f t="shared" ca="1" si="1113"/>
        <v>0</v>
      </c>
      <c r="Q7146" s="114">
        <f t="shared" ca="1" si="1114"/>
        <v>0</v>
      </c>
    </row>
    <row r="7147" spans="1:17" x14ac:dyDescent="0.75">
      <c r="A7147" t="s">
        <v>7211</v>
      </c>
      <c r="B7147" t="s">
        <v>15971</v>
      </c>
      <c r="G7147" s="14">
        <v>7145</v>
      </c>
      <c r="H7147" s="14">
        <f t="shared" ca="1" si="1110"/>
        <v>1.9059999999999999</v>
      </c>
      <c r="I7147" s="117">
        <f t="shared" ca="1" si="1111"/>
        <v>0.41931999999999997</v>
      </c>
      <c r="J7147" s="113">
        <f t="shared" ca="1" si="1112"/>
        <v>72.808801775147941</v>
      </c>
      <c r="K7147" s="113">
        <f t="shared" ca="1" si="1115"/>
        <v>0</v>
      </c>
      <c r="L7147" s="113">
        <f t="shared" ca="1" si="1116"/>
        <v>-72.389481775147942</v>
      </c>
      <c r="M7147" s="113">
        <f t="shared" ca="1" si="1117"/>
        <v>13.393640473372727</v>
      </c>
      <c r="N7147" s="113">
        <f t="shared" ca="1" si="1118"/>
        <v>72.389481775147942</v>
      </c>
      <c r="O7147" s="14">
        <f t="shared" ca="1" si="1119"/>
        <v>0</v>
      </c>
      <c r="P7147" s="113">
        <f t="shared" ca="1" si="1113"/>
        <v>0</v>
      </c>
      <c r="Q7147" s="114">
        <f t="shared" ca="1" si="1114"/>
        <v>0</v>
      </c>
    </row>
    <row r="7148" spans="1:17" x14ac:dyDescent="0.75">
      <c r="A7148" t="s">
        <v>7212</v>
      </c>
      <c r="B7148" t="s">
        <v>15972</v>
      </c>
      <c r="G7148" s="14">
        <v>7146</v>
      </c>
      <c r="H7148" s="14">
        <f t="shared" ca="1" si="1110"/>
        <v>0</v>
      </c>
      <c r="I7148" s="117">
        <f t="shared" ca="1" si="1111"/>
        <v>0</v>
      </c>
      <c r="J7148" s="113">
        <f t="shared" ca="1" si="1112"/>
        <v>58.940458579881664</v>
      </c>
      <c r="K7148" s="113">
        <f t="shared" ca="1" si="1115"/>
        <v>0</v>
      </c>
      <c r="L7148" s="113">
        <f t="shared" ca="1" si="1116"/>
        <v>-58.940458579881664</v>
      </c>
      <c r="M7148" s="113">
        <f t="shared" ca="1" si="1117"/>
        <v>0</v>
      </c>
      <c r="N7148" s="113">
        <f t="shared" ca="1" si="1118"/>
        <v>13.393640473372727</v>
      </c>
      <c r="O7148" s="14">
        <f t="shared" ca="1" si="1119"/>
        <v>0</v>
      </c>
      <c r="P7148" s="113">
        <f t="shared" ca="1" si="1113"/>
        <v>45.546818106508937</v>
      </c>
      <c r="Q7148" s="114">
        <f t="shared" ca="1" si="1114"/>
        <v>0</v>
      </c>
    </row>
    <row r="7149" spans="1:17" x14ac:dyDescent="0.75">
      <c r="A7149" t="s">
        <v>7213</v>
      </c>
      <c r="B7149" t="s">
        <v>15973</v>
      </c>
      <c r="G7149" s="14">
        <v>7147</v>
      </c>
      <c r="H7149" s="14">
        <f t="shared" ca="1" si="1110"/>
        <v>0</v>
      </c>
      <c r="I7149" s="117">
        <f t="shared" ca="1" si="1111"/>
        <v>0</v>
      </c>
      <c r="J7149" s="113">
        <f t="shared" ca="1" si="1112"/>
        <v>48.539201183431956</v>
      </c>
      <c r="K7149" s="113">
        <f t="shared" ca="1" si="1115"/>
        <v>0</v>
      </c>
      <c r="L7149" s="113">
        <f t="shared" ca="1" si="1116"/>
        <v>-48.539201183431956</v>
      </c>
      <c r="M7149" s="113">
        <f t="shared" ca="1" si="1117"/>
        <v>0</v>
      </c>
      <c r="N7149" s="113">
        <f t="shared" ca="1" si="1118"/>
        <v>0</v>
      </c>
      <c r="O7149" s="14">
        <f t="shared" ca="1" si="1119"/>
        <v>0</v>
      </c>
      <c r="P7149" s="113">
        <f t="shared" ca="1" si="1113"/>
        <v>48.539201183431956</v>
      </c>
      <c r="Q7149" s="114">
        <f t="shared" ca="1" si="1114"/>
        <v>0</v>
      </c>
    </row>
    <row r="7150" spans="1:17" x14ac:dyDescent="0.75">
      <c r="A7150" t="s">
        <v>7214</v>
      </c>
      <c r="B7150" t="s">
        <v>15974</v>
      </c>
      <c r="G7150" s="14">
        <v>7148</v>
      </c>
      <c r="H7150" s="14">
        <f t="shared" ca="1" si="1110"/>
        <v>0</v>
      </c>
      <c r="I7150" s="117">
        <f t="shared" ca="1" si="1111"/>
        <v>0</v>
      </c>
      <c r="J7150" s="113">
        <f t="shared" ca="1" si="1112"/>
        <v>38.137943786982255</v>
      </c>
      <c r="K7150" s="113">
        <f t="shared" ca="1" si="1115"/>
        <v>0</v>
      </c>
      <c r="L7150" s="113">
        <f t="shared" ca="1" si="1116"/>
        <v>-38.137943786982255</v>
      </c>
      <c r="M7150" s="113">
        <f t="shared" ca="1" si="1117"/>
        <v>0</v>
      </c>
      <c r="N7150" s="113">
        <f t="shared" ca="1" si="1118"/>
        <v>0</v>
      </c>
      <c r="O7150" s="14">
        <f t="shared" ca="1" si="1119"/>
        <v>0</v>
      </c>
      <c r="P7150" s="113">
        <f t="shared" ca="1" si="1113"/>
        <v>38.137943786982255</v>
      </c>
      <c r="Q7150" s="114">
        <f t="shared" ca="1" si="1114"/>
        <v>0</v>
      </c>
    </row>
    <row r="7151" spans="1:17" x14ac:dyDescent="0.75">
      <c r="A7151" t="s">
        <v>7215</v>
      </c>
      <c r="B7151" t="s">
        <v>15975</v>
      </c>
      <c r="G7151" s="14">
        <v>7149</v>
      </c>
      <c r="H7151" s="14">
        <f t="shared" ca="1" si="1110"/>
        <v>0</v>
      </c>
      <c r="I7151" s="117">
        <f t="shared" ca="1" si="1111"/>
        <v>0</v>
      </c>
      <c r="J7151" s="113">
        <f t="shared" ca="1" si="1112"/>
        <v>24.269600591715978</v>
      </c>
      <c r="K7151" s="113">
        <f t="shared" ca="1" si="1115"/>
        <v>0</v>
      </c>
      <c r="L7151" s="113">
        <f t="shared" ca="1" si="1116"/>
        <v>-24.269600591715978</v>
      </c>
      <c r="M7151" s="113">
        <f t="shared" ca="1" si="1117"/>
        <v>0</v>
      </c>
      <c r="N7151" s="113">
        <f t="shared" ca="1" si="1118"/>
        <v>0</v>
      </c>
      <c r="O7151" s="14">
        <f t="shared" ca="1" si="1119"/>
        <v>0</v>
      </c>
      <c r="P7151" s="113">
        <f t="shared" ca="1" si="1113"/>
        <v>24.269600591715978</v>
      </c>
      <c r="Q7151" s="114">
        <f t="shared" ca="1" si="1114"/>
        <v>0</v>
      </c>
    </row>
    <row r="7152" spans="1:17" x14ac:dyDescent="0.75">
      <c r="A7152" t="s">
        <v>7216</v>
      </c>
      <c r="B7152" t="s">
        <v>15976</v>
      </c>
      <c r="G7152" s="14">
        <v>7150</v>
      </c>
      <c r="H7152" s="14">
        <f t="shared" ca="1" si="1110"/>
        <v>0</v>
      </c>
      <c r="I7152" s="117">
        <f t="shared" ca="1" si="1111"/>
        <v>0</v>
      </c>
      <c r="J7152" s="113">
        <f t="shared" ca="1" si="1112"/>
        <v>13.868343195266274</v>
      </c>
      <c r="K7152" s="113">
        <f t="shared" ca="1" si="1115"/>
        <v>0</v>
      </c>
      <c r="L7152" s="113">
        <f t="shared" ca="1" si="1116"/>
        <v>-13.868343195266274</v>
      </c>
      <c r="M7152" s="113">
        <f t="shared" ca="1" si="1117"/>
        <v>0</v>
      </c>
      <c r="N7152" s="113">
        <f t="shared" ca="1" si="1118"/>
        <v>0</v>
      </c>
      <c r="O7152" s="14">
        <f t="shared" ca="1" si="1119"/>
        <v>0</v>
      </c>
      <c r="P7152" s="113">
        <f t="shared" ca="1" si="1113"/>
        <v>13.868343195266274</v>
      </c>
      <c r="Q7152" s="114">
        <f t="shared" ca="1" si="1114"/>
        <v>0</v>
      </c>
    </row>
    <row r="7153" spans="1:17" x14ac:dyDescent="0.75">
      <c r="A7153" t="s">
        <v>7217</v>
      </c>
      <c r="B7153" t="s">
        <v>15977</v>
      </c>
      <c r="G7153" s="14">
        <v>7151</v>
      </c>
      <c r="H7153" s="14">
        <f t="shared" ca="1" si="1110"/>
        <v>0</v>
      </c>
      <c r="I7153" s="117">
        <f t="shared" ca="1" si="1111"/>
        <v>0</v>
      </c>
      <c r="J7153" s="113">
        <f t="shared" ca="1" si="1112"/>
        <v>13.868343195266274</v>
      </c>
      <c r="K7153" s="113">
        <f t="shared" ca="1" si="1115"/>
        <v>0</v>
      </c>
      <c r="L7153" s="113">
        <f t="shared" ca="1" si="1116"/>
        <v>-13.868343195266274</v>
      </c>
      <c r="M7153" s="113">
        <f t="shared" ca="1" si="1117"/>
        <v>0</v>
      </c>
      <c r="N7153" s="113">
        <f t="shared" ca="1" si="1118"/>
        <v>0</v>
      </c>
      <c r="O7153" s="14">
        <f t="shared" ca="1" si="1119"/>
        <v>0</v>
      </c>
      <c r="P7153" s="113">
        <f t="shared" ca="1" si="1113"/>
        <v>13.868343195266274</v>
      </c>
      <c r="Q7153" s="114">
        <f t="shared" ca="1" si="1114"/>
        <v>0</v>
      </c>
    </row>
    <row r="7154" spans="1:17" x14ac:dyDescent="0.75">
      <c r="A7154" t="s">
        <v>7218</v>
      </c>
      <c r="B7154" t="s">
        <v>15978</v>
      </c>
      <c r="G7154" s="14">
        <v>7152</v>
      </c>
      <c r="H7154" s="14">
        <f t="shared" ca="1" si="1110"/>
        <v>0</v>
      </c>
      <c r="I7154" s="117">
        <f t="shared" ca="1" si="1111"/>
        <v>0</v>
      </c>
      <c r="J7154" s="113">
        <f t="shared" ca="1" si="1112"/>
        <v>13.868343195266274</v>
      </c>
      <c r="K7154" s="113">
        <f t="shared" ca="1" si="1115"/>
        <v>0</v>
      </c>
      <c r="L7154" s="113">
        <f t="shared" ca="1" si="1116"/>
        <v>-13.868343195266274</v>
      </c>
      <c r="M7154" s="113">
        <f t="shared" ca="1" si="1117"/>
        <v>0</v>
      </c>
      <c r="N7154" s="113">
        <f t="shared" ca="1" si="1118"/>
        <v>0</v>
      </c>
      <c r="O7154" s="14">
        <f t="shared" ca="1" si="1119"/>
        <v>0</v>
      </c>
      <c r="P7154" s="113">
        <f t="shared" ca="1" si="1113"/>
        <v>13.868343195266274</v>
      </c>
      <c r="Q7154" s="114">
        <f t="shared" ca="1" si="1114"/>
        <v>0</v>
      </c>
    </row>
    <row r="7155" spans="1:17" x14ac:dyDescent="0.75">
      <c r="A7155" t="s">
        <v>7219</v>
      </c>
      <c r="B7155" t="s">
        <v>15979</v>
      </c>
      <c r="G7155" s="14">
        <v>7153</v>
      </c>
      <c r="H7155" s="14">
        <f t="shared" ca="1" si="1110"/>
        <v>0</v>
      </c>
      <c r="I7155" s="117">
        <f t="shared" ca="1" si="1111"/>
        <v>0</v>
      </c>
      <c r="J7155" s="113">
        <f t="shared" ca="1" si="1112"/>
        <v>13.868343195266274</v>
      </c>
      <c r="K7155" s="113">
        <f t="shared" ca="1" si="1115"/>
        <v>0</v>
      </c>
      <c r="L7155" s="113">
        <f t="shared" ca="1" si="1116"/>
        <v>-13.868343195266274</v>
      </c>
      <c r="M7155" s="113">
        <f t="shared" ca="1" si="1117"/>
        <v>0</v>
      </c>
      <c r="N7155" s="113">
        <f t="shared" ca="1" si="1118"/>
        <v>0</v>
      </c>
      <c r="O7155" s="14">
        <f t="shared" ca="1" si="1119"/>
        <v>0</v>
      </c>
      <c r="P7155" s="113">
        <f t="shared" ca="1" si="1113"/>
        <v>13.868343195266274</v>
      </c>
      <c r="Q7155" s="114">
        <f t="shared" ca="1" si="1114"/>
        <v>0</v>
      </c>
    </row>
    <row r="7156" spans="1:17" x14ac:dyDescent="0.75">
      <c r="A7156" t="s">
        <v>7220</v>
      </c>
      <c r="B7156" t="s">
        <v>15980</v>
      </c>
      <c r="G7156" s="14">
        <v>7154</v>
      </c>
      <c r="H7156" s="14">
        <f t="shared" ca="1" si="1110"/>
        <v>0</v>
      </c>
      <c r="I7156" s="117">
        <f t="shared" ca="1" si="1111"/>
        <v>0</v>
      </c>
      <c r="J7156" s="113">
        <f t="shared" ca="1" si="1112"/>
        <v>13.868343195266274</v>
      </c>
      <c r="K7156" s="113">
        <f t="shared" ca="1" si="1115"/>
        <v>0</v>
      </c>
      <c r="L7156" s="113">
        <f t="shared" ca="1" si="1116"/>
        <v>-13.868343195266274</v>
      </c>
      <c r="M7156" s="113">
        <f t="shared" ca="1" si="1117"/>
        <v>0</v>
      </c>
      <c r="N7156" s="113">
        <f t="shared" ca="1" si="1118"/>
        <v>0</v>
      </c>
      <c r="O7156" s="14">
        <f t="shared" ca="1" si="1119"/>
        <v>0</v>
      </c>
      <c r="P7156" s="113">
        <f t="shared" ca="1" si="1113"/>
        <v>13.868343195266274</v>
      </c>
      <c r="Q7156" s="114">
        <f t="shared" ca="1" si="1114"/>
        <v>0</v>
      </c>
    </row>
    <row r="7157" spans="1:17" x14ac:dyDescent="0.75">
      <c r="A7157" t="s">
        <v>7221</v>
      </c>
      <c r="B7157" t="s">
        <v>15981</v>
      </c>
      <c r="G7157" s="14">
        <v>7155</v>
      </c>
      <c r="H7157" s="14">
        <f t="shared" ca="1" si="1110"/>
        <v>0</v>
      </c>
      <c r="I7157" s="117">
        <f t="shared" ca="1" si="1111"/>
        <v>0</v>
      </c>
      <c r="J7157" s="113">
        <f t="shared" ca="1" si="1112"/>
        <v>13.868343195266274</v>
      </c>
      <c r="K7157" s="113">
        <f t="shared" ca="1" si="1115"/>
        <v>0</v>
      </c>
      <c r="L7157" s="113">
        <f t="shared" ca="1" si="1116"/>
        <v>-13.868343195266274</v>
      </c>
      <c r="M7157" s="113">
        <f t="shared" ca="1" si="1117"/>
        <v>0</v>
      </c>
      <c r="N7157" s="113">
        <f t="shared" ca="1" si="1118"/>
        <v>0</v>
      </c>
      <c r="O7157" s="14">
        <f t="shared" ca="1" si="1119"/>
        <v>0</v>
      </c>
      <c r="P7157" s="113">
        <f t="shared" ca="1" si="1113"/>
        <v>13.868343195266274</v>
      </c>
      <c r="Q7157" s="114">
        <f t="shared" ca="1" si="1114"/>
        <v>0</v>
      </c>
    </row>
    <row r="7158" spans="1:17" x14ac:dyDescent="0.75">
      <c r="A7158" t="s">
        <v>7222</v>
      </c>
      <c r="B7158" t="s">
        <v>15982</v>
      </c>
      <c r="G7158" s="14">
        <v>7156</v>
      </c>
      <c r="H7158" s="14">
        <f t="shared" ca="1" si="1110"/>
        <v>0</v>
      </c>
      <c r="I7158" s="117">
        <f t="shared" ca="1" si="1111"/>
        <v>0</v>
      </c>
      <c r="J7158" s="113">
        <f t="shared" ca="1" si="1112"/>
        <v>13.868343195266274</v>
      </c>
      <c r="K7158" s="113">
        <f t="shared" ca="1" si="1115"/>
        <v>0</v>
      </c>
      <c r="L7158" s="113">
        <f t="shared" ca="1" si="1116"/>
        <v>-13.868343195266274</v>
      </c>
      <c r="M7158" s="113">
        <f t="shared" ca="1" si="1117"/>
        <v>0</v>
      </c>
      <c r="N7158" s="113">
        <f t="shared" ca="1" si="1118"/>
        <v>0</v>
      </c>
      <c r="O7158" s="14">
        <f t="shared" ca="1" si="1119"/>
        <v>0</v>
      </c>
      <c r="P7158" s="113">
        <f t="shared" ca="1" si="1113"/>
        <v>13.868343195266274</v>
      </c>
      <c r="Q7158" s="114">
        <f t="shared" ca="1" si="1114"/>
        <v>0</v>
      </c>
    </row>
    <row r="7159" spans="1:17" x14ac:dyDescent="0.75">
      <c r="A7159" t="s">
        <v>7223</v>
      </c>
      <c r="B7159" t="s">
        <v>15983</v>
      </c>
      <c r="G7159" s="14">
        <v>7157</v>
      </c>
      <c r="H7159" s="14">
        <f t="shared" ca="1" si="1110"/>
        <v>0</v>
      </c>
      <c r="I7159" s="117">
        <f t="shared" ca="1" si="1111"/>
        <v>0</v>
      </c>
      <c r="J7159" s="113">
        <f t="shared" ca="1" si="1112"/>
        <v>20.802514792899409</v>
      </c>
      <c r="K7159" s="113">
        <f t="shared" ca="1" si="1115"/>
        <v>0</v>
      </c>
      <c r="L7159" s="113">
        <f t="shared" ca="1" si="1116"/>
        <v>-20.802514792899409</v>
      </c>
      <c r="M7159" s="113">
        <f t="shared" ca="1" si="1117"/>
        <v>0</v>
      </c>
      <c r="N7159" s="113">
        <f t="shared" ca="1" si="1118"/>
        <v>0</v>
      </c>
      <c r="O7159" s="14">
        <f t="shared" ca="1" si="1119"/>
        <v>0</v>
      </c>
      <c r="P7159" s="113">
        <f t="shared" ca="1" si="1113"/>
        <v>20.802514792899409</v>
      </c>
      <c r="Q7159" s="114">
        <f t="shared" ca="1" si="1114"/>
        <v>0</v>
      </c>
    </row>
    <row r="7160" spans="1:17" x14ac:dyDescent="0.75">
      <c r="A7160" t="s">
        <v>7224</v>
      </c>
      <c r="B7160" t="s">
        <v>15984</v>
      </c>
      <c r="G7160" s="14">
        <v>7158</v>
      </c>
      <c r="H7160" s="14">
        <f t="shared" ca="1" si="1110"/>
        <v>0</v>
      </c>
      <c r="I7160" s="117">
        <f t="shared" ca="1" si="1111"/>
        <v>0</v>
      </c>
      <c r="J7160" s="113">
        <f t="shared" ca="1" si="1112"/>
        <v>31.203772189349117</v>
      </c>
      <c r="K7160" s="113">
        <f t="shared" ca="1" si="1115"/>
        <v>0</v>
      </c>
      <c r="L7160" s="113">
        <f t="shared" ca="1" si="1116"/>
        <v>-31.203772189349117</v>
      </c>
      <c r="M7160" s="113">
        <f t="shared" ca="1" si="1117"/>
        <v>0</v>
      </c>
      <c r="N7160" s="113">
        <f t="shared" ca="1" si="1118"/>
        <v>0</v>
      </c>
      <c r="O7160" s="14">
        <f t="shared" ca="1" si="1119"/>
        <v>0</v>
      </c>
      <c r="P7160" s="113">
        <f t="shared" ca="1" si="1113"/>
        <v>31.203772189349117</v>
      </c>
      <c r="Q7160" s="114">
        <f t="shared" ca="1" si="1114"/>
        <v>0</v>
      </c>
    </row>
    <row r="7161" spans="1:17" x14ac:dyDescent="0.75">
      <c r="A7161" t="s">
        <v>7225</v>
      </c>
      <c r="B7161" t="s">
        <v>15985</v>
      </c>
      <c r="G7161" s="14">
        <v>7159</v>
      </c>
      <c r="H7161" s="14">
        <f t="shared" ca="1" si="1110"/>
        <v>3.698</v>
      </c>
      <c r="I7161" s="117">
        <f t="shared" ca="1" si="1111"/>
        <v>0.81355999999999995</v>
      </c>
      <c r="J7161" s="113">
        <f t="shared" ca="1" si="1112"/>
        <v>40.21819526627219</v>
      </c>
      <c r="K7161" s="113">
        <f t="shared" ca="1" si="1115"/>
        <v>0</v>
      </c>
      <c r="L7161" s="113">
        <f t="shared" ca="1" si="1116"/>
        <v>-39.404635266272187</v>
      </c>
      <c r="M7161" s="113">
        <f t="shared" ca="1" si="1117"/>
        <v>0</v>
      </c>
      <c r="N7161" s="113">
        <f t="shared" ca="1" si="1118"/>
        <v>0</v>
      </c>
      <c r="O7161" s="14">
        <f t="shared" ca="1" si="1119"/>
        <v>0</v>
      </c>
      <c r="P7161" s="113">
        <f t="shared" ca="1" si="1113"/>
        <v>39.404635266272187</v>
      </c>
      <c r="Q7161" s="114">
        <f t="shared" ca="1" si="1114"/>
        <v>0</v>
      </c>
    </row>
    <row r="7162" spans="1:17" x14ac:dyDescent="0.75">
      <c r="A7162" t="s">
        <v>7226</v>
      </c>
      <c r="B7162" t="s">
        <v>15986</v>
      </c>
      <c r="G7162" s="14">
        <v>7160</v>
      </c>
      <c r="H7162" s="14">
        <f t="shared" ca="1" si="1110"/>
        <v>33.448999999999998</v>
      </c>
      <c r="I7162" s="117">
        <f t="shared" ca="1" si="1111"/>
        <v>7.3587799999999994</v>
      </c>
      <c r="J7162" s="113">
        <f t="shared" ca="1" si="1112"/>
        <v>48.539201183431956</v>
      </c>
      <c r="K7162" s="113">
        <f t="shared" ca="1" si="1115"/>
        <v>0</v>
      </c>
      <c r="L7162" s="113">
        <f t="shared" ca="1" si="1116"/>
        <v>-41.18042118343196</v>
      </c>
      <c r="M7162" s="113">
        <f t="shared" ca="1" si="1117"/>
        <v>0</v>
      </c>
      <c r="N7162" s="113">
        <f t="shared" ca="1" si="1118"/>
        <v>0</v>
      </c>
      <c r="O7162" s="14">
        <f t="shared" ca="1" si="1119"/>
        <v>0</v>
      </c>
      <c r="P7162" s="113">
        <f t="shared" ca="1" si="1113"/>
        <v>41.18042118343196</v>
      </c>
      <c r="Q7162" s="114">
        <f t="shared" ca="1" si="1114"/>
        <v>0</v>
      </c>
    </row>
    <row r="7163" spans="1:17" x14ac:dyDescent="0.75">
      <c r="A7163" t="s">
        <v>7227</v>
      </c>
      <c r="B7163" t="s">
        <v>15987</v>
      </c>
      <c r="G7163" s="14">
        <v>7161</v>
      </c>
      <c r="H7163" s="14">
        <f t="shared" ca="1" si="1110"/>
        <v>85.227000000000004</v>
      </c>
      <c r="I7163" s="117">
        <f t="shared" ca="1" si="1111"/>
        <v>18.749940000000002</v>
      </c>
      <c r="J7163" s="113">
        <f t="shared" ca="1" si="1112"/>
        <v>58.940458579881664</v>
      </c>
      <c r="K7163" s="113">
        <f t="shared" ca="1" si="1115"/>
        <v>0</v>
      </c>
      <c r="L7163" s="113">
        <f t="shared" ca="1" si="1116"/>
        <v>-40.190518579881662</v>
      </c>
      <c r="M7163" s="113">
        <f t="shared" ca="1" si="1117"/>
        <v>0</v>
      </c>
      <c r="N7163" s="113">
        <f t="shared" ca="1" si="1118"/>
        <v>0</v>
      </c>
      <c r="O7163" s="14">
        <f t="shared" ca="1" si="1119"/>
        <v>0</v>
      </c>
      <c r="P7163" s="113">
        <f t="shared" ca="1" si="1113"/>
        <v>40.190518579881662</v>
      </c>
      <c r="Q7163" s="114">
        <f t="shared" ca="1" si="1114"/>
        <v>0</v>
      </c>
    </row>
    <row r="7164" spans="1:17" x14ac:dyDescent="0.75">
      <c r="A7164" t="s">
        <v>7228</v>
      </c>
      <c r="B7164" t="s">
        <v>15988</v>
      </c>
      <c r="G7164" s="14">
        <v>7162</v>
      </c>
      <c r="H7164" s="14">
        <f t="shared" ca="1" si="1110"/>
        <v>130.95099999999999</v>
      </c>
      <c r="I7164" s="117">
        <f t="shared" ca="1" si="1111"/>
        <v>28.80922</v>
      </c>
      <c r="J7164" s="113">
        <f t="shared" ca="1" si="1112"/>
        <v>71.421967455621314</v>
      </c>
      <c r="K7164" s="113">
        <f t="shared" ca="1" si="1115"/>
        <v>0</v>
      </c>
      <c r="L7164" s="113">
        <f t="shared" ca="1" si="1116"/>
        <v>-42.612747455621317</v>
      </c>
      <c r="M7164" s="113">
        <f t="shared" ca="1" si="1117"/>
        <v>0</v>
      </c>
      <c r="N7164" s="113">
        <f t="shared" ca="1" si="1118"/>
        <v>0</v>
      </c>
      <c r="O7164" s="14">
        <f t="shared" ca="1" si="1119"/>
        <v>0</v>
      </c>
      <c r="P7164" s="113">
        <f t="shared" ca="1" si="1113"/>
        <v>42.612747455621317</v>
      </c>
      <c r="Q7164" s="114">
        <f t="shared" ca="1" si="1114"/>
        <v>0</v>
      </c>
    </row>
    <row r="7165" spans="1:17" x14ac:dyDescent="0.75">
      <c r="A7165" t="s">
        <v>7229</v>
      </c>
      <c r="B7165" t="s">
        <v>15989</v>
      </c>
      <c r="G7165" s="14">
        <v>7163</v>
      </c>
      <c r="H7165" s="14">
        <f t="shared" ca="1" si="1110"/>
        <v>129.55199999999999</v>
      </c>
      <c r="I7165" s="117">
        <f t="shared" ca="1" si="1111"/>
        <v>28.501439999999999</v>
      </c>
      <c r="J7165" s="113">
        <f t="shared" ca="1" si="1112"/>
        <v>68.648298816568058</v>
      </c>
      <c r="K7165" s="113">
        <f t="shared" ca="1" si="1115"/>
        <v>0</v>
      </c>
      <c r="L7165" s="113">
        <f t="shared" ca="1" si="1116"/>
        <v>-40.146858816568056</v>
      </c>
      <c r="M7165" s="113">
        <f t="shared" ca="1" si="1117"/>
        <v>0</v>
      </c>
      <c r="N7165" s="113">
        <f t="shared" ca="1" si="1118"/>
        <v>0</v>
      </c>
      <c r="O7165" s="14">
        <f t="shared" ca="1" si="1119"/>
        <v>0</v>
      </c>
      <c r="P7165" s="113">
        <f t="shared" ca="1" si="1113"/>
        <v>40.146858816568056</v>
      </c>
      <c r="Q7165" s="114">
        <f t="shared" ca="1" si="1114"/>
        <v>0</v>
      </c>
    </row>
    <row r="7166" spans="1:17" x14ac:dyDescent="0.75">
      <c r="A7166" t="s">
        <v>7230</v>
      </c>
      <c r="B7166" t="s">
        <v>15990</v>
      </c>
      <c r="G7166" s="14">
        <v>7164</v>
      </c>
      <c r="H7166" s="14">
        <f t="shared" ca="1" si="1110"/>
        <v>103.337</v>
      </c>
      <c r="I7166" s="117">
        <f t="shared" ca="1" si="1111"/>
        <v>22.73414</v>
      </c>
      <c r="J7166" s="113">
        <f t="shared" ca="1" si="1112"/>
        <v>63.794378698224854</v>
      </c>
      <c r="K7166" s="113">
        <f t="shared" ca="1" si="1115"/>
        <v>0</v>
      </c>
      <c r="L7166" s="113">
        <f t="shared" ca="1" si="1116"/>
        <v>-41.06023869822485</v>
      </c>
      <c r="M7166" s="113">
        <f t="shared" ca="1" si="1117"/>
        <v>0</v>
      </c>
      <c r="N7166" s="113">
        <f t="shared" ca="1" si="1118"/>
        <v>0</v>
      </c>
      <c r="O7166" s="14">
        <f t="shared" ca="1" si="1119"/>
        <v>0</v>
      </c>
      <c r="P7166" s="113">
        <f t="shared" ca="1" si="1113"/>
        <v>41.06023869822485</v>
      </c>
      <c r="Q7166" s="114">
        <f t="shared" ca="1" si="1114"/>
        <v>0</v>
      </c>
    </row>
    <row r="7167" spans="1:17" x14ac:dyDescent="0.75">
      <c r="A7167" t="s">
        <v>7231</v>
      </c>
      <c r="B7167" t="s">
        <v>15991</v>
      </c>
      <c r="G7167" s="14">
        <v>7165</v>
      </c>
      <c r="H7167" s="14">
        <f t="shared" ca="1" si="1110"/>
        <v>64.195999999999998</v>
      </c>
      <c r="I7167" s="117">
        <f t="shared" ca="1" si="1111"/>
        <v>14.12312</v>
      </c>
      <c r="J7167" s="113">
        <f t="shared" ca="1" si="1112"/>
        <v>65.874630177514803</v>
      </c>
      <c r="K7167" s="113">
        <f t="shared" ca="1" si="1115"/>
        <v>0</v>
      </c>
      <c r="L7167" s="113">
        <f t="shared" ca="1" si="1116"/>
        <v>-51.751510177514803</v>
      </c>
      <c r="M7167" s="113">
        <f t="shared" ca="1" si="1117"/>
        <v>0</v>
      </c>
      <c r="N7167" s="113">
        <f t="shared" ca="1" si="1118"/>
        <v>0</v>
      </c>
      <c r="O7167" s="14">
        <f t="shared" ca="1" si="1119"/>
        <v>0</v>
      </c>
      <c r="P7167" s="113">
        <f t="shared" ca="1" si="1113"/>
        <v>51.751510177514803</v>
      </c>
      <c r="Q7167" s="114">
        <f t="shared" ca="1" si="1114"/>
        <v>0</v>
      </c>
    </row>
    <row r="7168" spans="1:17" x14ac:dyDescent="0.75">
      <c r="A7168" t="s">
        <v>7232</v>
      </c>
      <c r="B7168" t="s">
        <v>15992</v>
      </c>
      <c r="G7168" s="14">
        <v>7166</v>
      </c>
      <c r="H7168" s="14">
        <f t="shared" ca="1" si="1110"/>
        <v>49.258000000000003</v>
      </c>
      <c r="I7168" s="117">
        <f t="shared" ca="1" si="1111"/>
        <v>10.83676</v>
      </c>
      <c r="J7168" s="113">
        <f t="shared" ca="1" si="1112"/>
        <v>69.341715976331372</v>
      </c>
      <c r="K7168" s="113">
        <f t="shared" ca="1" si="1115"/>
        <v>0</v>
      </c>
      <c r="L7168" s="113">
        <f t="shared" ca="1" si="1116"/>
        <v>-58.504955976331374</v>
      </c>
      <c r="M7168" s="113">
        <f t="shared" ca="1" si="1117"/>
        <v>0</v>
      </c>
      <c r="N7168" s="113">
        <f t="shared" ca="1" si="1118"/>
        <v>0</v>
      </c>
      <c r="O7168" s="14">
        <f t="shared" ca="1" si="1119"/>
        <v>0</v>
      </c>
      <c r="P7168" s="113">
        <f t="shared" ca="1" si="1113"/>
        <v>58.504955976331374</v>
      </c>
      <c r="Q7168" s="114">
        <f t="shared" ca="1" si="1114"/>
        <v>0</v>
      </c>
    </row>
    <row r="7169" spans="1:17" x14ac:dyDescent="0.75">
      <c r="A7169" t="s">
        <v>7233</v>
      </c>
      <c r="B7169" t="s">
        <v>15993</v>
      </c>
      <c r="G7169" s="14">
        <v>7167</v>
      </c>
      <c r="H7169" s="14">
        <f t="shared" ca="1" si="1110"/>
        <v>29.693000000000001</v>
      </c>
      <c r="I7169" s="117">
        <f t="shared" ca="1" si="1111"/>
        <v>6.5324600000000004</v>
      </c>
      <c r="J7169" s="113">
        <f t="shared" ca="1" si="1112"/>
        <v>70.728550295858</v>
      </c>
      <c r="K7169" s="113">
        <f t="shared" ca="1" si="1115"/>
        <v>0</v>
      </c>
      <c r="L7169" s="113">
        <f t="shared" ca="1" si="1116"/>
        <v>-64.196090295857999</v>
      </c>
      <c r="M7169" s="113">
        <f t="shared" ca="1" si="1117"/>
        <v>0</v>
      </c>
      <c r="N7169" s="113">
        <f t="shared" ca="1" si="1118"/>
        <v>0</v>
      </c>
      <c r="O7169" s="14">
        <f t="shared" ca="1" si="1119"/>
        <v>0</v>
      </c>
      <c r="P7169" s="113">
        <f t="shared" ca="1" si="1113"/>
        <v>64.196090295857999</v>
      </c>
      <c r="Q7169" s="114">
        <f t="shared" ca="1" si="1114"/>
        <v>0</v>
      </c>
    </row>
    <row r="7170" spans="1:17" x14ac:dyDescent="0.75">
      <c r="A7170" t="s">
        <v>7234</v>
      </c>
      <c r="B7170" t="s">
        <v>15994</v>
      </c>
      <c r="G7170" s="14">
        <v>7168</v>
      </c>
      <c r="H7170" s="14">
        <f t="shared" ca="1" si="1110"/>
        <v>8.3290000000000006</v>
      </c>
      <c r="I7170" s="117">
        <f t="shared" ca="1" si="1111"/>
        <v>1.8323800000000001</v>
      </c>
      <c r="J7170" s="113">
        <f t="shared" ca="1" si="1112"/>
        <v>71.421967455621314</v>
      </c>
      <c r="K7170" s="113">
        <f t="shared" ca="1" si="1115"/>
        <v>0</v>
      </c>
      <c r="L7170" s="113">
        <f t="shared" ca="1" si="1116"/>
        <v>-69.589587455621313</v>
      </c>
      <c r="M7170" s="113">
        <f t="shared" ca="1" si="1117"/>
        <v>0</v>
      </c>
      <c r="N7170" s="113">
        <f t="shared" ca="1" si="1118"/>
        <v>0</v>
      </c>
      <c r="O7170" s="14">
        <f t="shared" ca="1" si="1119"/>
        <v>0</v>
      </c>
      <c r="P7170" s="113">
        <f t="shared" ca="1" si="1113"/>
        <v>69.589587455621313</v>
      </c>
      <c r="Q7170" s="114">
        <f t="shared" ca="1" si="1114"/>
        <v>0</v>
      </c>
    </row>
    <row r="7171" spans="1:17" x14ac:dyDescent="0.75">
      <c r="A7171" t="s">
        <v>7235</v>
      </c>
      <c r="B7171" t="s">
        <v>15995</v>
      </c>
      <c r="G7171" s="14">
        <v>7169</v>
      </c>
      <c r="H7171" s="14">
        <f t="shared" ref="H7171:H7234" ca="1" si="1120">INDEX(INDIRECT(Library_File&amp;"Irradiance_Library"),MATCH($A7171,INDIRECT(Library_File&amp;"Irradiance_Labels"),0),MATCH(INDEX(IrradianceOptions,1,MATCH($A$1,Cases,0)),INDIRECT(Library_File&amp;"Irradiance_Transfer"),0))</f>
        <v>0</v>
      </c>
      <c r="I7171" s="117">
        <f t="shared" ref="I7171:I7234" ca="1" si="1121">INDEX(INDIRECT(Library_File&amp;"Solar_Library"),MATCH($C$3,INDIRECT(Library_File&amp;"Solar_Labels"),0),MATCH(INDEX(SolarOptions,1,MATCH($A$1,Cases,0)),INDIRECT(Library_File&amp;"Solar_Transfer"),0))*$H7171</f>
        <v>0</v>
      </c>
      <c r="J7171" s="113">
        <f t="shared" ref="J7171:J7234" ca="1" si="1122">INDEX(INDIRECT(Library_File&amp;"PwrUsage_Library"),MATCH($B7171,INDIRECT(Library_File&amp;"PwrUsage_Labels"),0),MATCH(INDEX(PwrUsageOptions,1,MATCH($A$1,Cases,0)),INDIRECT(Library_File&amp;"PwrUsage_Transfer"),0))</f>
        <v>72.808801775147941</v>
      </c>
      <c r="K7171" s="113">
        <f t="shared" ca="1" si="1115"/>
        <v>0</v>
      </c>
      <c r="L7171" s="113">
        <f t="shared" ca="1" si="1116"/>
        <v>-72.808801775147941</v>
      </c>
      <c r="M7171" s="113">
        <f t="shared" ca="1" si="1117"/>
        <v>0</v>
      </c>
      <c r="N7171" s="113">
        <f t="shared" ca="1" si="1118"/>
        <v>0</v>
      </c>
      <c r="O7171" s="14">
        <f t="shared" ca="1" si="1119"/>
        <v>0</v>
      </c>
      <c r="P7171" s="113">
        <f t="shared" ref="P7171:P7234" ca="1" si="1123">IF((J7171-I7171-N7171)&gt;0,(J7171-I7171-N7171),0)</f>
        <v>72.808801775147941</v>
      </c>
      <c r="Q7171" s="114">
        <f t="shared" ref="Q7171:Q7234" ca="1" si="1124">IF((J7171+O7171-I7171)&lt;0,(J7171+O7171-I7171),0)</f>
        <v>0</v>
      </c>
    </row>
    <row r="7172" spans="1:17" x14ac:dyDescent="0.75">
      <c r="A7172" t="s">
        <v>7236</v>
      </c>
      <c r="B7172" t="s">
        <v>15996</v>
      </c>
      <c r="G7172" s="14">
        <v>7170</v>
      </c>
      <c r="H7172" s="14">
        <f t="shared" ca="1" si="1120"/>
        <v>0</v>
      </c>
      <c r="I7172" s="117">
        <f t="shared" ca="1" si="1121"/>
        <v>0</v>
      </c>
      <c r="J7172" s="113">
        <f t="shared" ca="1" si="1122"/>
        <v>58.940458579881664</v>
      </c>
      <c r="K7172" s="113">
        <f t="shared" ref="K7172:K7235" ca="1" si="1125">IF((I7172-J7172)&gt;0,(I7172-J7172),0)</f>
        <v>0</v>
      </c>
      <c r="L7172" s="113">
        <f t="shared" ref="L7172:L7235" ca="1" si="1126">I7172-J7172</f>
        <v>-58.940458579881664</v>
      </c>
      <c r="M7172" s="113">
        <f t="shared" ca="1" si="1117"/>
        <v>0</v>
      </c>
      <c r="N7172" s="113">
        <f t="shared" ca="1" si="1118"/>
        <v>0</v>
      </c>
      <c r="O7172" s="14">
        <f t="shared" ca="1" si="1119"/>
        <v>0</v>
      </c>
      <c r="P7172" s="113">
        <f t="shared" ca="1" si="1123"/>
        <v>58.940458579881664</v>
      </c>
      <c r="Q7172" s="114">
        <f t="shared" ca="1" si="1124"/>
        <v>0</v>
      </c>
    </row>
    <row r="7173" spans="1:17" x14ac:dyDescent="0.75">
      <c r="A7173" t="s">
        <v>7237</v>
      </c>
      <c r="B7173" t="s">
        <v>15997</v>
      </c>
      <c r="G7173" s="14">
        <v>7171</v>
      </c>
      <c r="H7173" s="14">
        <f t="shared" ca="1" si="1120"/>
        <v>0</v>
      </c>
      <c r="I7173" s="117">
        <f t="shared" ca="1" si="1121"/>
        <v>0</v>
      </c>
      <c r="J7173" s="113">
        <f t="shared" ca="1" si="1122"/>
        <v>48.539201183431956</v>
      </c>
      <c r="K7173" s="113">
        <f t="shared" ca="1" si="1125"/>
        <v>0</v>
      </c>
      <c r="L7173" s="113">
        <f t="shared" ca="1" si="1126"/>
        <v>-48.539201183431956</v>
      </c>
      <c r="M7173" s="113">
        <f t="shared" ref="M7173:M7236" ca="1" si="1127">IF(AND((L7173+M7172)&lt;$M$3,(L7173+M7172)&gt;0),(L7173+M7172),IF((L7173+M7172)&gt;$M$3,$M$3,0))</f>
        <v>0</v>
      </c>
      <c r="N7173" s="113">
        <f t="shared" ref="N7173:N7236" ca="1" si="1128">IF((M7172-M7173)&gt;0,(M7172-M7173),0)</f>
        <v>0</v>
      </c>
      <c r="O7173" s="14">
        <f t="shared" ref="O7173:O7236" ca="1" si="1129">IF((M7172-M7173)&lt;0,(M7173-M7172),0)</f>
        <v>0</v>
      </c>
      <c r="P7173" s="113">
        <f t="shared" ca="1" si="1123"/>
        <v>48.539201183431956</v>
      </c>
      <c r="Q7173" s="114">
        <f t="shared" ca="1" si="1124"/>
        <v>0</v>
      </c>
    </row>
    <row r="7174" spans="1:17" x14ac:dyDescent="0.75">
      <c r="A7174" t="s">
        <v>7238</v>
      </c>
      <c r="B7174" t="s">
        <v>15998</v>
      </c>
      <c r="G7174" s="14">
        <v>7172</v>
      </c>
      <c r="H7174" s="14">
        <f t="shared" ca="1" si="1120"/>
        <v>0</v>
      </c>
      <c r="I7174" s="117">
        <f t="shared" ca="1" si="1121"/>
        <v>0</v>
      </c>
      <c r="J7174" s="113">
        <f t="shared" ca="1" si="1122"/>
        <v>38.137943786982255</v>
      </c>
      <c r="K7174" s="113">
        <f t="shared" ca="1" si="1125"/>
        <v>0</v>
      </c>
      <c r="L7174" s="113">
        <f t="shared" ca="1" si="1126"/>
        <v>-38.137943786982255</v>
      </c>
      <c r="M7174" s="113">
        <f t="shared" ca="1" si="1127"/>
        <v>0</v>
      </c>
      <c r="N7174" s="113">
        <f t="shared" ca="1" si="1128"/>
        <v>0</v>
      </c>
      <c r="O7174" s="14">
        <f t="shared" ca="1" si="1129"/>
        <v>0</v>
      </c>
      <c r="P7174" s="113">
        <f t="shared" ca="1" si="1123"/>
        <v>38.137943786982255</v>
      </c>
      <c r="Q7174" s="114">
        <f t="shared" ca="1" si="1124"/>
        <v>0</v>
      </c>
    </row>
    <row r="7175" spans="1:17" x14ac:dyDescent="0.75">
      <c r="A7175" t="s">
        <v>7239</v>
      </c>
      <c r="B7175" t="s">
        <v>15999</v>
      </c>
      <c r="G7175" s="14">
        <v>7173</v>
      </c>
      <c r="H7175" s="14">
        <f t="shared" ca="1" si="1120"/>
        <v>0</v>
      </c>
      <c r="I7175" s="117">
        <f t="shared" ca="1" si="1121"/>
        <v>0</v>
      </c>
      <c r="J7175" s="113">
        <f t="shared" ca="1" si="1122"/>
        <v>24.269600591715978</v>
      </c>
      <c r="K7175" s="113">
        <f t="shared" ca="1" si="1125"/>
        <v>0</v>
      </c>
      <c r="L7175" s="113">
        <f t="shared" ca="1" si="1126"/>
        <v>-24.269600591715978</v>
      </c>
      <c r="M7175" s="113">
        <f t="shared" ca="1" si="1127"/>
        <v>0</v>
      </c>
      <c r="N7175" s="113">
        <f t="shared" ca="1" si="1128"/>
        <v>0</v>
      </c>
      <c r="O7175" s="14">
        <f t="shared" ca="1" si="1129"/>
        <v>0</v>
      </c>
      <c r="P7175" s="113">
        <f t="shared" ca="1" si="1123"/>
        <v>24.269600591715978</v>
      </c>
      <c r="Q7175" s="114">
        <f t="shared" ca="1" si="1124"/>
        <v>0</v>
      </c>
    </row>
    <row r="7176" spans="1:17" x14ac:dyDescent="0.75">
      <c r="A7176" t="s">
        <v>7240</v>
      </c>
      <c r="B7176" t="s">
        <v>16000</v>
      </c>
      <c r="G7176" s="14">
        <v>7174</v>
      </c>
      <c r="H7176" s="14">
        <f t="shared" ca="1" si="1120"/>
        <v>0</v>
      </c>
      <c r="I7176" s="117">
        <f t="shared" ca="1" si="1121"/>
        <v>0</v>
      </c>
      <c r="J7176" s="113">
        <f t="shared" ca="1" si="1122"/>
        <v>13.868343195266274</v>
      </c>
      <c r="K7176" s="113">
        <f t="shared" ca="1" si="1125"/>
        <v>0</v>
      </c>
      <c r="L7176" s="113">
        <f t="shared" ca="1" si="1126"/>
        <v>-13.868343195266274</v>
      </c>
      <c r="M7176" s="113">
        <f t="shared" ca="1" si="1127"/>
        <v>0</v>
      </c>
      <c r="N7176" s="113">
        <f t="shared" ca="1" si="1128"/>
        <v>0</v>
      </c>
      <c r="O7176" s="14">
        <f t="shared" ca="1" si="1129"/>
        <v>0</v>
      </c>
      <c r="P7176" s="113">
        <f t="shared" ca="1" si="1123"/>
        <v>13.868343195266274</v>
      </c>
      <c r="Q7176" s="114">
        <f t="shared" ca="1" si="1124"/>
        <v>0</v>
      </c>
    </row>
    <row r="7177" spans="1:17" x14ac:dyDescent="0.75">
      <c r="A7177" t="s">
        <v>7241</v>
      </c>
      <c r="B7177" t="s">
        <v>16001</v>
      </c>
      <c r="G7177" s="14">
        <v>7175</v>
      </c>
      <c r="H7177" s="14">
        <f t="shared" ca="1" si="1120"/>
        <v>0</v>
      </c>
      <c r="I7177" s="117">
        <f t="shared" ca="1" si="1121"/>
        <v>0</v>
      </c>
      <c r="J7177" s="113">
        <f t="shared" ca="1" si="1122"/>
        <v>13.868343195266274</v>
      </c>
      <c r="K7177" s="113">
        <f t="shared" ca="1" si="1125"/>
        <v>0</v>
      </c>
      <c r="L7177" s="113">
        <f t="shared" ca="1" si="1126"/>
        <v>-13.868343195266274</v>
      </c>
      <c r="M7177" s="113">
        <f t="shared" ca="1" si="1127"/>
        <v>0</v>
      </c>
      <c r="N7177" s="113">
        <f t="shared" ca="1" si="1128"/>
        <v>0</v>
      </c>
      <c r="O7177" s="14">
        <f t="shared" ca="1" si="1129"/>
        <v>0</v>
      </c>
      <c r="P7177" s="113">
        <f t="shared" ca="1" si="1123"/>
        <v>13.868343195266274</v>
      </c>
      <c r="Q7177" s="114">
        <f t="shared" ca="1" si="1124"/>
        <v>0</v>
      </c>
    </row>
    <row r="7178" spans="1:17" x14ac:dyDescent="0.75">
      <c r="A7178" t="s">
        <v>7242</v>
      </c>
      <c r="B7178" t="s">
        <v>16002</v>
      </c>
      <c r="G7178" s="14">
        <v>7176</v>
      </c>
      <c r="H7178" s="14">
        <f t="shared" ca="1" si="1120"/>
        <v>0</v>
      </c>
      <c r="I7178" s="117">
        <f t="shared" ca="1" si="1121"/>
        <v>0</v>
      </c>
      <c r="J7178" s="113">
        <f t="shared" ca="1" si="1122"/>
        <v>13.868343195266274</v>
      </c>
      <c r="K7178" s="113">
        <f t="shared" ca="1" si="1125"/>
        <v>0</v>
      </c>
      <c r="L7178" s="113">
        <f t="shared" ca="1" si="1126"/>
        <v>-13.868343195266274</v>
      </c>
      <c r="M7178" s="113">
        <f t="shared" ca="1" si="1127"/>
        <v>0</v>
      </c>
      <c r="N7178" s="113">
        <f t="shared" ca="1" si="1128"/>
        <v>0</v>
      </c>
      <c r="O7178" s="14">
        <f t="shared" ca="1" si="1129"/>
        <v>0</v>
      </c>
      <c r="P7178" s="113">
        <f t="shared" ca="1" si="1123"/>
        <v>13.868343195266274</v>
      </c>
      <c r="Q7178" s="114">
        <f t="shared" ca="1" si="1124"/>
        <v>0</v>
      </c>
    </row>
    <row r="7179" spans="1:17" x14ac:dyDescent="0.75">
      <c r="A7179" t="s">
        <v>7243</v>
      </c>
      <c r="B7179" t="s">
        <v>16003</v>
      </c>
      <c r="G7179" s="14">
        <v>7177</v>
      </c>
      <c r="H7179" s="14">
        <f t="shared" ca="1" si="1120"/>
        <v>0</v>
      </c>
      <c r="I7179" s="117">
        <f t="shared" ca="1" si="1121"/>
        <v>0</v>
      </c>
      <c r="J7179" s="113">
        <f t="shared" ca="1" si="1122"/>
        <v>13.868343195266274</v>
      </c>
      <c r="K7179" s="113">
        <f t="shared" ca="1" si="1125"/>
        <v>0</v>
      </c>
      <c r="L7179" s="113">
        <f t="shared" ca="1" si="1126"/>
        <v>-13.868343195266274</v>
      </c>
      <c r="M7179" s="113">
        <f t="shared" ca="1" si="1127"/>
        <v>0</v>
      </c>
      <c r="N7179" s="113">
        <f t="shared" ca="1" si="1128"/>
        <v>0</v>
      </c>
      <c r="O7179" s="14">
        <f t="shared" ca="1" si="1129"/>
        <v>0</v>
      </c>
      <c r="P7179" s="113">
        <f t="shared" ca="1" si="1123"/>
        <v>13.868343195266274</v>
      </c>
      <c r="Q7179" s="114">
        <f t="shared" ca="1" si="1124"/>
        <v>0</v>
      </c>
    </row>
    <row r="7180" spans="1:17" x14ac:dyDescent="0.75">
      <c r="A7180" t="s">
        <v>7244</v>
      </c>
      <c r="B7180" t="s">
        <v>16004</v>
      </c>
      <c r="G7180" s="14">
        <v>7178</v>
      </c>
      <c r="H7180" s="14">
        <f t="shared" ca="1" si="1120"/>
        <v>0</v>
      </c>
      <c r="I7180" s="117">
        <f t="shared" ca="1" si="1121"/>
        <v>0</v>
      </c>
      <c r="J7180" s="113">
        <f t="shared" ca="1" si="1122"/>
        <v>13.868343195266274</v>
      </c>
      <c r="K7180" s="113">
        <f t="shared" ca="1" si="1125"/>
        <v>0</v>
      </c>
      <c r="L7180" s="113">
        <f t="shared" ca="1" si="1126"/>
        <v>-13.868343195266274</v>
      </c>
      <c r="M7180" s="113">
        <f t="shared" ca="1" si="1127"/>
        <v>0</v>
      </c>
      <c r="N7180" s="113">
        <f t="shared" ca="1" si="1128"/>
        <v>0</v>
      </c>
      <c r="O7180" s="14">
        <f t="shared" ca="1" si="1129"/>
        <v>0</v>
      </c>
      <c r="P7180" s="113">
        <f t="shared" ca="1" si="1123"/>
        <v>13.868343195266274</v>
      </c>
      <c r="Q7180" s="114">
        <f t="shared" ca="1" si="1124"/>
        <v>0</v>
      </c>
    </row>
    <row r="7181" spans="1:17" x14ac:dyDescent="0.75">
      <c r="A7181" t="s">
        <v>7245</v>
      </c>
      <c r="B7181" t="s">
        <v>16005</v>
      </c>
      <c r="G7181" s="14">
        <v>7179</v>
      </c>
      <c r="H7181" s="14">
        <f t="shared" ca="1" si="1120"/>
        <v>0</v>
      </c>
      <c r="I7181" s="117">
        <f t="shared" ca="1" si="1121"/>
        <v>0</v>
      </c>
      <c r="J7181" s="113">
        <f t="shared" ca="1" si="1122"/>
        <v>13.868343195266274</v>
      </c>
      <c r="K7181" s="113">
        <f t="shared" ca="1" si="1125"/>
        <v>0</v>
      </c>
      <c r="L7181" s="113">
        <f t="shared" ca="1" si="1126"/>
        <v>-13.868343195266274</v>
      </c>
      <c r="M7181" s="113">
        <f t="shared" ca="1" si="1127"/>
        <v>0</v>
      </c>
      <c r="N7181" s="113">
        <f t="shared" ca="1" si="1128"/>
        <v>0</v>
      </c>
      <c r="O7181" s="14">
        <f t="shared" ca="1" si="1129"/>
        <v>0</v>
      </c>
      <c r="P7181" s="113">
        <f t="shared" ca="1" si="1123"/>
        <v>13.868343195266274</v>
      </c>
      <c r="Q7181" s="114">
        <f t="shared" ca="1" si="1124"/>
        <v>0</v>
      </c>
    </row>
    <row r="7182" spans="1:17" x14ac:dyDescent="0.75">
      <c r="A7182" t="s">
        <v>7246</v>
      </c>
      <c r="B7182" t="s">
        <v>16006</v>
      </c>
      <c r="G7182" s="14">
        <v>7180</v>
      </c>
      <c r="H7182" s="14">
        <f t="shared" ca="1" si="1120"/>
        <v>0</v>
      </c>
      <c r="I7182" s="117">
        <f t="shared" ca="1" si="1121"/>
        <v>0</v>
      </c>
      <c r="J7182" s="113">
        <f t="shared" ca="1" si="1122"/>
        <v>13.868343195266274</v>
      </c>
      <c r="K7182" s="113">
        <f t="shared" ca="1" si="1125"/>
        <v>0</v>
      </c>
      <c r="L7182" s="113">
        <f t="shared" ca="1" si="1126"/>
        <v>-13.868343195266274</v>
      </c>
      <c r="M7182" s="113">
        <f t="shared" ca="1" si="1127"/>
        <v>0</v>
      </c>
      <c r="N7182" s="113">
        <f t="shared" ca="1" si="1128"/>
        <v>0</v>
      </c>
      <c r="O7182" s="14">
        <f t="shared" ca="1" si="1129"/>
        <v>0</v>
      </c>
      <c r="P7182" s="113">
        <f t="shared" ca="1" si="1123"/>
        <v>13.868343195266274</v>
      </c>
      <c r="Q7182" s="114">
        <f t="shared" ca="1" si="1124"/>
        <v>0</v>
      </c>
    </row>
    <row r="7183" spans="1:17" x14ac:dyDescent="0.75">
      <c r="A7183" t="s">
        <v>7247</v>
      </c>
      <c r="B7183" t="s">
        <v>16007</v>
      </c>
      <c r="G7183" s="14">
        <v>7181</v>
      </c>
      <c r="H7183" s="14">
        <f t="shared" ca="1" si="1120"/>
        <v>0</v>
      </c>
      <c r="I7183" s="117">
        <f t="shared" ca="1" si="1121"/>
        <v>0</v>
      </c>
      <c r="J7183" s="113">
        <f t="shared" ca="1" si="1122"/>
        <v>13.868343195266274</v>
      </c>
      <c r="K7183" s="113">
        <f t="shared" ca="1" si="1125"/>
        <v>0</v>
      </c>
      <c r="L7183" s="113">
        <f t="shared" ca="1" si="1126"/>
        <v>-13.868343195266274</v>
      </c>
      <c r="M7183" s="113">
        <f t="shared" ca="1" si="1127"/>
        <v>0</v>
      </c>
      <c r="N7183" s="113">
        <f t="shared" ca="1" si="1128"/>
        <v>0</v>
      </c>
      <c r="O7183" s="14">
        <f t="shared" ca="1" si="1129"/>
        <v>0</v>
      </c>
      <c r="P7183" s="113">
        <f t="shared" ca="1" si="1123"/>
        <v>13.868343195266274</v>
      </c>
      <c r="Q7183" s="114">
        <f t="shared" ca="1" si="1124"/>
        <v>0</v>
      </c>
    </row>
    <row r="7184" spans="1:17" x14ac:dyDescent="0.75">
      <c r="A7184" t="s">
        <v>7248</v>
      </c>
      <c r="B7184" t="s">
        <v>16008</v>
      </c>
      <c r="G7184" s="14">
        <v>7182</v>
      </c>
      <c r="H7184" s="14">
        <f t="shared" ca="1" si="1120"/>
        <v>0</v>
      </c>
      <c r="I7184" s="117">
        <f t="shared" ca="1" si="1121"/>
        <v>0</v>
      </c>
      <c r="J7184" s="113">
        <f t="shared" ca="1" si="1122"/>
        <v>13.868343195266274</v>
      </c>
      <c r="K7184" s="113">
        <f t="shared" ca="1" si="1125"/>
        <v>0</v>
      </c>
      <c r="L7184" s="113">
        <f t="shared" ca="1" si="1126"/>
        <v>-13.868343195266274</v>
      </c>
      <c r="M7184" s="113">
        <f t="shared" ca="1" si="1127"/>
        <v>0</v>
      </c>
      <c r="N7184" s="113">
        <f t="shared" ca="1" si="1128"/>
        <v>0</v>
      </c>
      <c r="O7184" s="14">
        <f t="shared" ca="1" si="1129"/>
        <v>0</v>
      </c>
      <c r="P7184" s="113">
        <f t="shared" ca="1" si="1123"/>
        <v>13.868343195266274</v>
      </c>
      <c r="Q7184" s="114">
        <f t="shared" ca="1" si="1124"/>
        <v>0</v>
      </c>
    </row>
    <row r="7185" spans="1:17" x14ac:dyDescent="0.75">
      <c r="A7185" t="s">
        <v>7249</v>
      </c>
      <c r="B7185" t="s">
        <v>16009</v>
      </c>
      <c r="G7185" s="14">
        <v>7183</v>
      </c>
      <c r="H7185" s="14">
        <f t="shared" ca="1" si="1120"/>
        <v>3.698</v>
      </c>
      <c r="I7185" s="117">
        <f t="shared" ca="1" si="1121"/>
        <v>0.81355999999999995</v>
      </c>
      <c r="J7185" s="113">
        <f t="shared" ca="1" si="1122"/>
        <v>13.868343195266274</v>
      </c>
      <c r="K7185" s="113">
        <f t="shared" ca="1" si="1125"/>
        <v>0</v>
      </c>
      <c r="L7185" s="113">
        <f t="shared" ca="1" si="1126"/>
        <v>-13.054783195266273</v>
      </c>
      <c r="M7185" s="113">
        <f t="shared" ca="1" si="1127"/>
        <v>0</v>
      </c>
      <c r="N7185" s="113">
        <f t="shared" ca="1" si="1128"/>
        <v>0</v>
      </c>
      <c r="O7185" s="14">
        <f t="shared" ca="1" si="1129"/>
        <v>0</v>
      </c>
      <c r="P7185" s="113">
        <f t="shared" ca="1" si="1123"/>
        <v>13.054783195266273</v>
      </c>
      <c r="Q7185" s="114">
        <f t="shared" ca="1" si="1124"/>
        <v>0</v>
      </c>
    </row>
    <row r="7186" spans="1:17" x14ac:dyDescent="0.75">
      <c r="A7186" t="s">
        <v>7250</v>
      </c>
      <c r="B7186" t="s">
        <v>16010</v>
      </c>
      <c r="G7186" s="14">
        <v>7184</v>
      </c>
      <c r="H7186" s="14">
        <f t="shared" ca="1" si="1120"/>
        <v>31.584</v>
      </c>
      <c r="I7186" s="117">
        <f t="shared" ca="1" si="1121"/>
        <v>6.94848</v>
      </c>
      <c r="J7186" s="113">
        <f t="shared" ca="1" si="1122"/>
        <v>13.868343195266274</v>
      </c>
      <c r="K7186" s="113">
        <f t="shared" ca="1" si="1125"/>
        <v>0</v>
      </c>
      <c r="L7186" s="113">
        <f t="shared" ca="1" si="1126"/>
        <v>-6.9198631952662737</v>
      </c>
      <c r="M7186" s="113">
        <f t="shared" ca="1" si="1127"/>
        <v>0</v>
      </c>
      <c r="N7186" s="113">
        <f t="shared" ca="1" si="1128"/>
        <v>0</v>
      </c>
      <c r="O7186" s="14">
        <f t="shared" ca="1" si="1129"/>
        <v>0</v>
      </c>
      <c r="P7186" s="113">
        <f t="shared" ca="1" si="1123"/>
        <v>6.9198631952662737</v>
      </c>
      <c r="Q7186" s="114">
        <f t="shared" ca="1" si="1124"/>
        <v>0</v>
      </c>
    </row>
    <row r="7187" spans="1:17" x14ac:dyDescent="0.75">
      <c r="A7187" t="s">
        <v>7251</v>
      </c>
      <c r="B7187" t="s">
        <v>16011</v>
      </c>
      <c r="G7187" s="14">
        <v>7185</v>
      </c>
      <c r="H7187" s="14">
        <f t="shared" ca="1" si="1120"/>
        <v>82.137</v>
      </c>
      <c r="I7187" s="117">
        <f t="shared" ca="1" si="1121"/>
        <v>18.070139999999999</v>
      </c>
      <c r="J7187" s="113">
        <f t="shared" ca="1" si="1122"/>
        <v>13.868343195266274</v>
      </c>
      <c r="K7187" s="113">
        <f t="shared" ca="1" si="1125"/>
        <v>4.2017968047337249</v>
      </c>
      <c r="L7187" s="113">
        <f t="shared" ca="1" si="1126"/>
        <v>4.2017968047337249</v>
      </c>
      <c r="M7187" s="113">
        <f t="shared" ca="1" si="1127"/>
        <v>4.2017968047337249</v>
      </c>
      <c r="N7187" s="113">
        <f t="shared" ca="1" si="1128"/>
        <v>0</v>
      </c>
      <c r="O7187" s="14">
        <f t="shared" ca="1" si="1129"/>
        <v>4.2017968047337249</v>
      </c>
      <c r="P7187" s="113">
        <f t="shared" ca="1" si="1123"/>
        <v>0</v>
      </c>
      <c r="Q7187" s="114">
        <f t="shared" ca="1" si="1124"/>
        <v>0</v>
      </c>
    </row>
    <row r="7188" spans="1:17" x14ac:dyDescent="0.75">
      <c r="A7188" t="s">
        <v>7252</v>
      </c>
      <c r="B7188" t="s">
        <v>16012</v>
      </c>
      <c r="G7188" s="14">
        <v>7186</v>
      </c>
      <c r="H7188" s="14">
        <f t="shared" ca="1" si="1120"/>
        <v>127.884</v>
      </c>
      <c r="I7188" s="117">
        <f t="shared" ca="1" si="1121"/>
        <v>28.13448</v>
      </c>
      <c r="J7188" s="113">
        <f t="shared" ca="1" si="1122"/>
        <v>13.868343195266274</v>
      </c>
      <c r="K7188" s="113">
        <f t="shared" ca="1" si="1125"/>
        <v>14.266136804733726</v>
      </c>
      <c r="L7188" s="113">
        <f t="shared" ca="1" si="1126"/>
        <v>14.266136804733726</v>
      </c>
      <c r="M7188" s="113">
        <f t="shared" ca="1" si="1127"/>
        <v>18.467933609467451</v>
      </c>
      <c r="N7188" s="113">
        <f t="shared" ca="1" si="1128"/>
        <v>0</v>
      </c>
      <c r="O7188" s="14">
        <f t="shared" ca="1" si="1129"/>
        <v>14.266136804733726</v>
      </c>
      <c r="P7188" s="113">
        <f t="shared" ca="1" si="1123"/>
        <v>0</v>
      </c>
      <c r="Q7188" s="114">
        <f t="shared" ca="1" si="1124"/>
        <v>0</v>
      </c>
    </row>
    <row r="7189" spans="1:17" x14ac:dyDescent="0.75">
      <c r="A7189" t="s">
        <v>7253</v>
      </c>
      <c r="B7189" t="s">
        <v>16013</v>
      </c>
      <c r="G7189" s="14">
        <v>7187</v>
      </c>
      <c r="H7189" s="14">
        <f t="shared" ca="1" si="1120"/>
        <v>392.43200000000002</v>
      </c>
      <c r="I7189" s="117">
        <f t="shared" ca="1" si="1121"/>
        <v>86.335040000000006</v>
      </c>
      <c r="J7189" s="113">
        <f t="shared" ca="1" si="1122"/>
        <v>13.868343195266274</v>
      </c>
      <c r="K7189" s="113">
        <f t="shared" ca="1" si="1125"/>
        <v>72.466696804733729</v>
      </c>
      <c r="L7189" s="113">
        <f t="shared" ca="1" si="1126"/>
        <v>72.466696804733729</v>
      </c>
      <c r="M7189" s="113">
        <f t="shared" ca="1" si="1127"/>
        <v>90.93463041420118</v>
      </c>
      <c r="N7189" s="113">
        <f t="shared" ca="1" si="1128"/>
        <v>0</v>
      </c>
      <c r="O7189" s="14">
        <f t="shared" ca="1" si="1129"/>
        <v>72.466696804733729</v>
      </c>
      <c r="P7189" s="113">
        <f t="shared" ca="1" si="1123"/>
        <v>0</v>
      </c>
      <c r="Q7189" s="114">
        <f t="shared" ca="1" si="1124"/>
        <v>0</v>
      </c>
    </row>
    <row r="7190" spans="1:17" x14ac:dyDescent="0.75">
      <c r="A7190" t="s">
        <v>7254</v>
      </c>
      <c r="B7190" t="s">
        <v>16014</v>
      </c>
      <c r="G7190" s="14">
        <v>7188</v>
      </c>
      <c r="H7190" s="14">
        <f t="shared" ca="1" si="1120"/>
        <v>554.78499999999997</v>
      </c>
      <c r="I7190" s="117">
        <f t="shared" ca="1" si="1121"/>
        <v>122.05269999999999</v>
      </c>
      <c r="J7190" s="113">
        <f t="shared" ca="1" si="1122"/>
        <v>13.868343195266274</v>
      </c>
      <c r="K7190" s="113">
        <f t="shared" ca="1" si="1125"/>
        <v>108.18435680473371</v>
      </c>
      <c r="L7190" s="113">
        <f t="shared" ca="1" si="1126"/>
        <v>108.18435680473371</v>
      </c>
      <c r="M7190" s="113">
        <f t="shared" ca="1" si="1127"/>
        <v>176</v>
      </c>
      <c r="N7190" s="113">
        <f t="shared" ca="1" si="1128"/>
        <v>0</v>
      </c>
      <c r="O7190" s="14">
        <f t="shared" ca="1" si="1129"/>
        <v>85.06536958579882</v>
      </c>
      <c r="P7190" s="113">
        <f t="shared" ca="1" si="1123"/>
        <v>0</v>
      </c>
      <c r="Q7190" s="114">
        <f t="shared" ca="1" si="1124"/>
        <v>-23.11898721893489</v>
      </c>
    </row>
    <row r="7191" spans="1:17" x14ac:dyDescent="0.75">
      <c r="A7191" t="s">
        <v>7255</v>
      </c>
      <c r="B7191" t="s">
        <v>16015</v>
      </c>
      <c r="G7191" s="14">
        <v>7189</v>
      </c>
      <c r="H7191" s="14">
        <f t="shared" ca="1" si="1120"/>
        <v>568.94000000000005</v>
      </c>
      <c r="I7191" s="117">
        <f t="shared" ca="1" si="1121"/>
        <v>125.16680000000001</v>
      </c>
      <c r="J7191" s="113">
        <f t="shared" ca="1" si="1122"/>
        <v>13.868343195266274</v>
      </c>
      <c r="K7191" s="113">
        <f t="shared" ca="1" si="1125"/>
        <v>111.29845680473373</v>
      </c>
      <c r="L7191" s="113">
        <f t="shared" ca="1" si="1126"/>
        <v>111.29845680473373</v>
      </c>
      <c r="M7191" s="113">
        <f t="shared" ca="1" si="1127"/>
        <v>176</v>
      </c>
      <c r="N7191" s="113">
        <f t="shared" ca="1" si="1128"/>
        <v>0</v>
      </c>
      <c r="O7191" s="14">
        <f t="shared" ca="1" si="1129"/>
        <v>0</v>
      </c>
      <c r="P7191" s="113">
        <f t="shared" ca="1" si="1123"/>
        <v>0</v>
      </c>
      <c r="Q7191" s="114">
        <f t="shared" ca="1" si="1124"/>
        <v>-111.29845680473373</v>
      </c>
    </row>
    <row r="7192" spans="1:17" x14ac:dyDescent="0.75">
      <c r="A7192" t="s">
        <v>7256</v>
      </c>
      <c r="B7192" t="s">
        <v>16016</v>
      </c>
      <c r="G7192" s="14">
        <v>7190</v>
      </c>
      <c r="H7192" s="14">
        <f t="shared" ca="1" si="1120"/>
        <v>437.88</v>
      </c>
      <c r="I7192" s="117">
        <f t="shared" ca="1" si="1121"/>
        <v>96.333600000000004</v>
      </c>
      <c r="J7192" s="113">
        <f t="shared" ca="1" si="1122"/>
        <v>13.868343195266274</v>
      </c>
      <c r="K7192" s="113">
        <f t="shared" ca="1" si="1125"/>
        <v>82.465256804733727</v>
      </c>
      <c r="L7192" s="113">
        <f t="shared" ca="1" si="1126"/>
        <v>82.465256804733727</v>
      </c>
      <c r="M7192" s="113">
        <f t="shared" ca="1" si="1127"/>
        <v>176</v>
      </c>
      <c r="N7192" s="113">
        <f t="shared" ca="1" si="1128"/>
        <v>0</v>
      </c>
      <c r="O7192" s="14">
        <f t="shared" ca="1" si="1129"/>
        <v>0</v>
      </c>
      <c r="P7192" s="113">
        <f t="shared" ca="1" si="1123"/>
        <v>0</v>
      </c>
      <c r="Q7192" s="114">
        <f t="shared" ca="1" si="1124"/>
        <v>-82.465256804733727</v>
      </c>
    </row>
    <row r="7193" spans="1:17" x14ac:dyDescent="0.75">
      <c r="A7193" t="s">
        <v>7257</v>
      </c>
      <c r="B7193" t="s">
        <v>16017</v>
      </c>
      <c r="G7193" s="14">
        <v>7191</v>
      </c>
      <c r="H7193" s="14">
        <f t="shared" ca="1" si="1120"/>
        <v>261.33</v>
      </c>
      <c r="I7193" s="117">
        <f t="shared" ca="1" si="1121"/>
        <v>57.492599999999996</v>
      </c>
      <c r="J7193" s="113">
        <f t="shared" ca="1" si="1122"/>
        <v>13.868343195266274</v>
      </c>
      <c r="K7193" s="113">
        <f t="shared" ca="1" si="1125"/>
        <v>43.624256804733719</v>
      </c>
      <c r="L7193" s="113">
        <f t="shared" ca="1" si="1126"/>
        <v>43.624256804733719</v>
      </c>
      <c r="M7193" s="113">
        <f t="shared" ca="1" si="1127"/>
        <v>176</v>
      </c>
      <c r="N7193" s="113">
        <f t="shared" ca="1" si="1128"/>
        <v>0</v>
      </c>
      <c r="O7193" s="14">
        <f t="shared" ca="1" si="1129"/>
        <v>0</v>
      </c>
      <c r="P7193" s="113">
        <f t="shared" ca="1" si="1123"/>
        <v>0</v>
      </c>
      <c r="Q7193" s="114">
        <f t="shared" ca="1" si="1124"/>
        <v>-43.624256804733719</v>
      </c>
    </row>
    <row r="7194" spans="1:17" x14ac:dyDescent="0.75">
      <c r="A7194" t="s">
        <v>7258</v>
      </c>
      <c r="B7194" t="s">
        <v>16018</v>
      </c>
      <c r="G7194" s="14">
        <v>7192</v>
      </c>
      <c r="H7194" s="14">
        <f t="shared" ca="1" si="1120"/>
        <v>57.911999999999999</v>
      </c>
      <c r="I7194" s="117">
        <f t="shared" ca="1" si="1121"/>
        <v>12.740639999999999</v>
      </c>
      <c r="J7194" s="113">
        <f t="shared" ca="1" si="1122"/>
        <v>13.868343195266274</v>
      </c>
      <c r="K7194" s="113">
        <f t="shared" ca="1" si="1125"/>
        <v>0</v>
      </c>
      <c r="L7194" s="113">
        <f t="shared" ca="1" si="1126"/>
        <v>-1.1277031952662746</v>
      </c>
      <c r="M7194" s="113">
        <f t="shared" ca="1" si="1127"/>
        <v>174.87229680473374</v>
      </c>
      <c r="N7194" s="113">
        <f t="shared" ca="1" si="1128"/>
        <v>1.1277031952662639</v>
      </c>
      <c r="O7194" s="14">
        <f t="shared" ca="1" si="1129"/>
        <v>0</v>
      </c>
      <c r="P7194" s="113">
        <f t="shared" ca="1" si="1123"/>
        <v>1.0658141036401503E-14</v>
      </c>
      <c r="Q7194" s="114">
        <f t="shared" ca="1" si="1124"/>
        <v>0</v>
      </c>
    </row>
    <row r="7195" spans="1:17" x14ac:dyDescent="0.75">
      <c r="A7195" t="s">
        <v>7259</v>
      </c>
      <c r="B7195" t="s">
        <v>16019</v>
      </c>
      <c r="G7195" s="14">
        <v>7193</v>
      </c>
      <c r="H7195" s="14">
        <f t="shared" ca="1" si="1120"/>
        <v>0.95299999999999996</v>
      </c>
      <c r="I7195" s="117">
        <f t="shared" ca="1" si="1121"/>
        <v>0.20965999999999999</v>
      </c>
      <c r="J7195" s="113">
        <f t="shared" ca="1" si="1122"/>
        <v>13.868343195266274</v>
      </c>
      <c r="K7195" s="113">
        <f t="shared" ca="1" si="1125"/>
        <v>0</v>
      </c>
      <c r="L7195" s="113">
        <f t="shared" ca="1" si="1126"/>
        <v>-13.658683195266274</v>
      </c>
      <c r="M7195" s="113">
        <f t="shared" ca="1" si="1127"/>
        <v>161.21361360946747</v>
      </c>
      <c r="N7195" s="113">
        <f t="shared" ca="1" si="1128"/>
        <v>13.658683195266264</v>
      </c>
      <c r="O7195" s="14">
        <f t="shared" ca="1" si="1129"/>
        <v>0</v>
      </c>
      <c r="P7195" s="113">
        <f t="shared" ca="1" si="1123"/>
        <v>1.0658141036401503E-14</v>
      </c>
      <c r="Q7195" s="114">
        <f t="shared" ca="1" si="1124"/>
        <v>0</v>
      </c>
    </row>
    <row r="7196" spans="1:17" x14ac:dyDescent="0.75">
      <c r="A7196" t="s">
        <v>7260</v>
      </c>
      <c r="B7196" t="s">
        <v>16020</v>
      </c>
      <c r="G7196" s="14">
        <v>7194</v>
      </c>
      <c r="H7196" s="14">
        <f t="shared" ca="1" si="1120"/>
        <v>0</v>
      </c>
      <c r="I7196" s="117">
        <f t="shared" ca="1" si="1121"/>
        <v>0</v>
      </c>
      <c r="J7196" s="113">
        <f t="shared" ca="1" si="1122"/>
        <v>13.868343195266274</v>
      </c>
      <c r="K7196" s="113">
        <f t="shared" ca="1" si="1125"/>
        <v>0</v>
      </c>
      <c r="L7196" s="113">
        <f t="shared" ca="1" si="1126"/>
        <v>-13.868343195266274</v>
      </c>
      <c r="M7196" s="113">
        <f t="shared" ca="1" si="1127"/>
        <v>147.3452704142012</v>
      </c>
      <c r="N7196" s="113">
        <f t="shared" ca="1" si="1128"/>
        <v>13.868343195266277</v>
      </c>
      <c r="O7196" s="14">
        <f t="shared" ca="1" si="1129"/>
        <v>0</v>
      </c>
      <c r="P7196" s="113">
        <f t="shared" ca="1" si="1123"/>
        <v>0</v>
      </c>
      <c r="Q7196" s="114">
        <f t="shared" ca="1" si="1124"/>
        <v>0</v>
      </c>
    </row>
    <row r="7197" spans="1:17" x14ac:dyDescent="0.75">
      <c r="A7197" t="s">
        <v>7261</v>
      </c>
      <c r="B7197" t="s">
        <v>16021</v>
      </c>
      <c r="G7197" s="14">
        <v>7195</v>
      </c>
      <c r="H7197" s="14">
        <f t="shared" ca="1" si="1120"/>
        <v>0</v>
      </c>
      <c r="I7197" s="117">
        <f t="shared" ca="1" si="1121"/>
        <v>0</v>
      </c>
      <c r="J7197" s="113">
        <f t="shared" ca="1" si="1122"/>
        <v>13.868343195266274</v>
      </c>
      <c r="K7197" s="113">
        <f t="shared" ca="1" si="1125"/>
        <v>0</v>
      </c>
      <c r="L7197" s="113">
        <f t="shared" ca="1" si="1126"/>
        <v>-13.868343195266274</v>
      </c>
      <c r="M7197" s="113">
        <f t="shared" ca="1" si="1127"/>
        <v>133.47692721893492</v>
      </c>
      <c r="N7197" s="113">
        <f t="shared" ca="1" si="1128"/>
        <v>13.868343195266277</v>
      </c>
      <c r="O7197" s="14">
        <f t="shared" ca="1" si="1129"/>
        <v>0</v>
      </c>
      <c r="P7197" s="113">
        <f t="shared" ca="1" si="1123"/>
        <v>0</v>
      </c>
      <c r="Q7197" s="114">
        <f t="shared" ca="1" si="1124"/>
        <v>0</v>
      </c>
    </row>
    <row r="7198" spans="1:17" x14ac:dyDescent="0.75">
      <c r="A7198" t="s">
        <v>7262</v>
      </c>
      <c r="B7198" t="s">
        <v>16022</v>
      </c>
      <c r="G7198" s="14">
        <v>7196</v>
      </c>
      <c r="H7198" s="14">
        <f t="shared" ca="1" si="1120"/>
        <v>0</v>
      </c>
      <c r="I7198" s="117">
        <f t="shared" ca="1" si="1121"/>
        <v>0</v>
      </c>
      <c r="J7198" s="113">
        <f t="shared" ca="1" si="1122"/>
        <v>13.868343195266274</v>
      </c>
      <c r="K7198" s="113">
        <f t="shared" ca="1" si="1125"/>
        <v>0</v>
      </c>
      <c r="L7198" s="113">
        <f t="shared" ca="1" si="1126"/>
        <v>-13.868343195266274</v>
      </c>
      <c r="M7198" s="113">
        <f t="shared" ca="1" si="1127"/>
        <v>119.60858402366864</v>
      </c>
      <c r="N7198" s="113">
        <f t="shared" ca="1" si="1128"/>
        <v>13.868343195266277</v>
      </c>
      <c r="O7198" s="14">
        <f t="shared" ca="1" si="1129"/>
        <v>0</v>
      </c>
      <c r="P7198" s="113">
        <f t="shared" ca="1" si="1123"/>
        <v>0</v>
      </c>
      <c r="Q7198" s="114">
        <f t="shared" ca="1" si="1124"/>
        <v>0</v>
      </c>
    </row>
    <row r="7199" spans="1:17" x14ac:dyDescent="0.75">
      <c r="A7199" t="s">
        <v>7263</v>
      </c>
      <c r="B7199" t="s">
        <v>16023</v>
      </c>
      <c r="G7199" s="14">
        <v>7197</v>
      </c>
      <c r="H7199" s="14">
        <f t="shared" ca="1" si="1120"/>
        <v>0</v>
      </c>
      <c r="I7199" s="117">
        <f t="shared" ca="1" si="1121"/>
        <v>0</v>
      </c>
      <c r="J7199" s="113">
        <f t="shared" ca="1" si="1122"/>
        <v>13.868343195266274</v>
      </c>
      <c r="K7199" s="113">
        <f t="shared" ca="1" si="1125"/>
        <v>0</v>
      </c>
      <c r="L7199" s="113">
        <f t="shared" ca="1" si="1126"/>
        <v>-13.868343195266274</v>
      </c>
      <c r="M7199" s="113">
        <f t="shared" ca="1" si="1127"/>
        <v>105.74024082840236</v>
      </c>
      <c r="N7199" s="113">
        <f t="shared" ca="1" si="1128"/>
        <v>13.868343195266277</v>
      </c>
      <c r="O7199" s="14">
        <f t="shared" ca="1" si="1129"/>
        <v>0</v>
      </c>
      <c r="P7199" s="113">
        <f t="shared" ca="1" si="1123"/>
        <v>0</v>
      </c>
      <c r="Q7199" s="114">
        <f t="shared" ca="1" si="1124"/>
        <v>0</v>
      </c>
    </row>
    <row r="7200" spans="1:17" x14ac:dyDescent="0.75">
      <c r="A7200" t="s">
        <v>7264</v>
      </c>
      <c r="B7200" t="s">
        <v>16024</v>
      </c>
      <c r="G7200" s="14">
        <v>7198</v>
      </c>
      <c r="H7200" s="14">
        <f t="shared" ca="1" si="1120"/>
        <v>0</v>
      </c>
      <c r="I7200" s="117">
        <f t="shared" ca="1" si="1121"/>
        <v>0</v>
      </c>
      <c r="J7200" s="113">
        <f t="shared" ca="1" si="1122"/>
        <v>13.868343195266274</v>
      </c>
      <c r="K7200" s="113">
        <f t="shared" ca="1" si="1125"/>
        <v>0</v>
      </c>
      <c r="L7200" s="113">
        <f t="shared" ca="1" si="1126"/>
        <v>-13.868343195266274</v>
      </c>
      <c r="M7200" s="113">
        <f t="shared" ca="1" si="1127"/>
        <v>91.871897633136086</v>
      </c>
      <c r="N7200" s="113">
        <f t="shared" ca="1" si="1128"/>
        <v>13.868343195266277</v>
      </c>
      <c r="O7200" s="14">
        <f t="shared" ca="1" si="1129"/>
        <v>0</v>
      </c>
      <c r="P7200" s="113">
        <f t="shared" ca="1" si="1123"/>
        <v>0</v>
      </c>
      <c r="Q7200" s="114">
        <f t="shared" ca="1" si="1124"/>
        <v>0</v>
      </c>
    </row>
    <row r="7201" spans="1:17" x14ac:dyDescent="0.75">
      <c r="A7201" t="s">
        <v>7265</v>
      </c>
      <c r="B7201" t="s">
        <v>16025</v>
      </c>
      <c r="G7201" s="14">
        <v>7199</v>
      </c>
      <c r="H7201" s="14">
        <f t="shared" ca="1" si="1120"/>
        <v>0</v>
      </c>
      <c r="I7201" s="117">
        <f t="shared" ca="1" si="1121"/>
        <v>0</v>
      </c>
      <c r="J7201" s="113">
        <f t="shared" ca="1" si="1122"/>
        <v>13.868343195266274</v>
      </c>
      <c r="K7201" s="113">
        <f t="shared" ca="1" si="1125"/>
        <v>0</v>
      </c>
      <c r="L7201" s="113">
        <f t="shared" ca="1" si="1126"/>
        <v>-13.868343195266274</v>
      </c>
      <c r="M7201" s="113">
        <f t="shared" ca="1" si="1127"/>
        <v>78.003554437869809</v>
      </c>
      <c r="N7201" s="113">
        <f t="shared" ca="1" si="1128"/>
        <v>13.868343195266277</v>
      </c>
      <c r="O7201" s="14">
        <f t="shared" ca="1" si="1129"/>
        <v>0</v>
      </c>
      <c r="P7201" s="113">
        <f t="shared" ca="1" si="1123"/>
        <v>0</v>
      </c>
      <c r="Q7201" s="114">
        <f t="shared" ca="1" si="1124"/>
        <v>0</v>
      </c>
    </row>
    <row r="7202" spans="1:17" x14ac:dyDescent="0.75">
      <c r="A7202" t="s">
        <v>7266</v>
      </c>
      <c r="B7202" t="s">
        <v>16026</v>
      </c>
      <c r="G7202" s="14">
        <v>7200</v>
      </c>
      <c r="H7202" s="14">
        <f t="shared" ca="1" si="1120"/>
        <v>0</v>
      </c>
      <c r="I7202" s="117">
        <f t="shared" ca="1" si="1121"/>
        <v>0</v>
      </c>
      <c r="J7202" s="113">
        <f t="shared" ca="1" si="1122"/>
        <v>13.868343195266274</v>
      </c>
      <c r="K7202" s="113">
        <f t="shared" ca="1" si="1125"/>
        <v>0</v>
      </c>
      <c r="L7202" s="113">
        <f t="shared" ca="1" si="1126"/>
        <v>-13.868343195266274</v>
      </c>
      <c r="M7202" s="113">
        <f t="shared" ca="1" si="1127"/>
        <v>64.135211242603532</v>
      </c>
      <c r="N7202" s="113">
        <f t="shared" ca="1" si="1128"/>
        <v>13.868343195266277</v>
      </c>
      <c r="O7202" s="14">
        <f t="shared" ca="1" si="1129"/>
        <v>0</v>
      </c>
      <c r="P7202" s="113">
        <f t="shared" ca="1" si="1123"/>
        <v>0</v>
      </c>
      <c r="Q7202" s="114">
        <f t="shared" ca="1" si="1124"/>
        <v>0</v>
      </c>
    </row>
    <row r="7203" spans="1:17" x14ac:dyDescent="0.75">
      <c r="A7203" t="s">
        <v>7267</v>
      </c>
      <c r="B7203" t="s">
        <v>16027</v>
      </c>
      <c r="G7203" s="14">
        <v>7201</v>
      </c>
      <c r="H7203" s="14">
        <f t="shared" ca="1" si="1120"/>
        <v>0</v>
      </c>
      <c r="I7203" s="117">
        <f t="shared" ca="1" si="1121"/>
        <v>0</v>
      </c>
      <c r="J7203" s="113">
        <f t="shared" ca="1" si="1122"/>
        <v>13.868343195266274</v>
      </c>
      <c r="K7203" s="113">
        <f t="shared" ca="1" si="1125"/>
        <v>0</v>
      </c>
      <c r="L7203" s="113">
        <f t="shared" ca="1" si="1126"/>
        <v>-13.868343195266274</v>
      </c>
      <c r="M7203" s="113">
        <f t="shared" ca="1" si="1127"/>
        <v>50.266868047337255</v>
      </c>
      <c r="N7203" s="113">
        <f t="shared" ca="1" si="1128"/>
        <v>13.868343195266277</v>
      </c>
      <c r="O7203" s="14">
        <f t="shared" ca="1" si="1129"/>
        <v>0</v>
      </c>
      <c r="P7203" s="113">
        <f t="shared" ca="1" si="1123"/>
        <v>0</v>
      </c>
      <c r="Q7203" s="114">
        <f t="shared" ca="1" si="1124"/>
        <v>0</v>
      </c>
    </row>
    <row r="7204" spans="1:17" x14ac:dyDescent="0.75">
      <c r="A7204" t="s">
        <v>7268</v>
      </c>
      <c r="B7204" t="s">
        <v>16028</v>
      </c>
      <c r="G7204" s="14">
        <v>7202</v>
      </c>
      <c r="H7204" s="14">
        <f t="shared" ca="1" si="1120"/>
        <v>0</v>
      </c>
      <c r="I7204" s="117">
        <f t="shared" ca="1" si="1121"/>
        <v>0</v>
      </c>
      <c r="J7204" s="113">
        <f t="shared" ca="1" si="1122"/>
        <v>13.868343195266274</v>
      </c>
      <c r="K7204" s="113">
        <f t="shared" ca="1" si="1125"/>
        <v>0</v>
      </c>
      <c r="L7204" s="113">
        <f t="shared" ca="1" si="1126"/>
        <v>-13.868343195266274</v>
      </c>
      <c r="M7204" s="113">
        <f t="shared" ca="1" si="1127"/>
        <v>36.398524852070977</v>
      </c>
      <c r="N7204" s="113">
        <f t="shared" ca="1" si="1128"/>
        <v>13.868343195266277</v>
      </c>
      <c r="O7204" s="14">
        <f t="shared" ca="1" si="1129"/>
        <v>0</v>
      </c>
      <c r="P7204" s="113">
        <f t="shared" ca="1" si="1123"/>
        <v>0</v>
      </c>
      <c r="Q7204" s="114">
        <f t="shared" ca="1" si="1124"/>
        <v>0</v>
      </c>
    </row>
    <row r="7205" spans="1:17" x14ac:dyDescent="0.75">
      <c r="A7205" t="s">
        <v>7269</v>
      </c>
      <c r="B7205" t="s">
        <v>16029</v>
      </c>
      <c r="G7205" s="14">
        <v>7203</v>
      </c>
      <c r="H7205" s="14">
        <f t="shared" ca="1" si="1120"/>
        <v>0</v>
      </c>
      <c r="I7205" s="117">
        <f t="shared" ca="1" si="1121"/>
        <v>0</v>
      </c>
      <c r="J7205" s="113">
        <f t="shared" ca="1" si="1122"/>
        <v>13.868343195266274</v>
      </c>
      <c r="K7205" s="113">
        <f t="shared" ca="1" si="1125"/>
        <v>0</v>
      </c>
      <c r="L7205" s="113">
        <f t="shared" ca="1" si="1126"/>
        <v>-13.868343195266274</v>
      </c>
      <c r="M7205" s="113">
        <f t="shared" ca="1" si="1127"/>
        <v>22.530181656804704</v>
      </c>
      <c r="N7205" s="113">
        <f t="shared" ca="1" si="1128"/>
        <v>13.868343195266274</v>
      </c>
      <c r="O7205" s="14">
        <f t="shared" ca="1" si="1129"/>
        <v>0</v>
      </c>
      <c r="P7205" s="113">
        <f t="shared" ca="1" si="1123"/>
        <v>0</v>
      </c>
      <c r="Q7205" s="114">
        <f t="shared" ca="1" si="1124"/>
        <v>0</v>
      </c>
    </row>
    <row r="7206" spans="1:17" x14ac:dyDescent="0.75">
      <c r="A7206" t="s">
        <v>7270</v>
      </c>
      <c r="B7206" t="s">
        <v>16030</v>
      </c>
      <c r="G7206" s="14">
        <v>7204</v>
      </c>
      <c r="H7206" s="14">
        <f t="shared" ca="1" si="1120"/>
        <v>0</v>
      </c>
      <c r="I7206" s="117">
        <f t="shared" ca="1" si="1121"/>
        <v>0</v>
      </c>
      <c r="J7206" s="113">
        <f t="shared" ca="1" si="1122"/>
        <v>13.868343195266274</v>
      </c>
      <c r="K7206" s="113">
        <f t="shared" ca="1" si="1125"/>
        <v>0</v>
      </c>
      <c r="L7206" s="113">
        <f t="shared" ca="1" si="1126"/>
        <v>-13.868343195266274</v>
      </c>
      <c r="M7206" s="113">
        <f t="shared" ca="1" si="1127"/>
        <v>8.6618384615384301</v>
      </c>
      <c r="N7206" s="113">
        <f t="shared" ca="1" si="1128"/>
        <v>13.868343195266274</v>
      </c>
      <c r="O7206" s="14">
        <f t="shared" ca="1" si="1129"/>
        <v>0</v>
      </c>
      <c r="P7206" s="113">
        <f t="shared" ca="1" si="1123"/>
        <v>0</v>
      </c>
      <c r="Q7206" s="114">
        <f t="shared" ca="1" si="1124"/>
        <v>0</v>
      </c>
    </row>
    <row r="7207" spans="1:17" x14ac:dyDescent="0.75">
      <c r="A7207" t="s">
        <v>7271</v>
      </c>
      <c r="B7207" t="s">
        <v>16031</v>
      </c>
      <c r="G7207" s="14">
        <v>7205</v>
      </c>
      <c r="H7207" s="14">
        <f t="shared" ca="1" si="1120"/>
        <v>0</v>
      </c>
      <c r="I7207" s="117">
        <f t="shared" ca="1" si="1121"/>
        <v>0</v>
      </c>
      <c r="J7207" s="113">
        <f t="shared" ca="1" si="1122"/>
        <v>13.868343195266274</v>
      </c>
      <c r="K7207" s="113">
        <f t="shared" ca="1" si="1125"/>
        <v>0</v>
      </c>
      <c r="L7207" s="113">
        <f t="shared" ca="1" si="1126"/>
        <v>-13.868343195266274</v>
      </c>
      <c r="M7207" s="113">
        <f t="shared" ca="1" si="1127"/>
        <v>0</v>
      </c>
      <c r="N7207" s="113">
        <f t="shared" ca="1" si="1128"/>
        <v>8.6618384615384301</v>
      </c>
      <c r="O7207" s="14">
        <f t="shared" ca="1" si="1129"/>
        <v>0</v>
      </c>
      <c r="P7207" s="113">
        <f t="shared" ca="1" si="1123"/>
        <v>5.2065047337278436</v>
      </c>
      <c r="Q7207" s="114">
        <f t="shared" ca="1" si="1124"/>
        <v>0</v>
      </c>
    </row>
    <row r="7208" spans="1:17" x14ac:dyDescent="0.75">
      <c r="A7208" t="s">
        <v>7272</v>
      </c>
      <c r="B7208" t="s">
        <v>16032</v>
      </c>
      <c r="G7208" s="14">
        <v>7206</v>
      </c>
      <c r="H7208" s="14">
        <f t="shared" ca="1" si="1120"/>
        <v>0</v>
      </c>
      <c r="I7208" s="117">
        <f t="shared" ca="1" si="1121"/>
        <v>0</v>
      </c>
      <c r="J7208" s="113">
        <f t="shared" ca="1" si="1122"/>
        <v>13.868343195266274</v>
      </c>
      <c r="K7208" s="113">
        <f t="shared" ca="1" si="1125"/>
        <v>0</v>
      </c>
      <c r="L7208" s="113">
        <f t="shared" ca="1" si="1126"/>
        <v>-13.868343195266274</v>
      </c>
      <c r="M7208" s="113">
        <f t="shared" ca="1" si="1127"/>
        <v>0</v>
      </c>
      <c r="N7208" s="113">
        <f t="shared" ca="1" si="1128"/>
        <v>0</v>
      </c>
      <c r="O7208" s="14">
        <f t="shared" ca="1" si="1129"/>
        <v>0</v>
      </c>
      <c r="P7208" s="113">
        <f t="shared" ca="1" si="1123"/>
        <v>13.868343195266274</v>
      </c>
      <c r="Q7208" s="114">
        <f t="shared" ca="1" si="1124"/>
        <v>0</v>
      </c>
    </row>
    <row r="7209" spans="1:17" x14ac:dyDescent="0.75">
      <c r="A7209" t="s">
        <v>7273</v>
      </c>
      <c r="B7209" t="s">
        <v>16033</v>
      </c>
      <c r="G7209" s="14">
        <v>7207</v>
      </c>
      <c r="H7209" s="14">
        <f t="shared" ca="1" si="1120"/>
        <v>6.4809999999999999</v>
      </c>
      <c r="I7209" s="117">
        <f t="shared" ca="1" si="1121"/>
        <v>1.4258200000000001</v>
      </c>
      <c r="J7209" s="113">
        <f t="shared" ca="1" si="1122"/>
        <v>13.868343195266274</v>
      </c>
      <c r="K7209" s="113">
        <f t="shared" ca="1" si="1125"/>
        <v>0</v>
      </c>
      <c r="L7209" s="113">
        <f t="shared" ca="1" si="1126"/>
        <v>-12.442523195266274</v>
      </c>
      <c r="M7209" s="113">
        <f t="shared" ca="1" si="1127"/>
        <v>0</v>
      </c>
      <c r="N7209" s="113">
        <f t="shared" ca="1" si="1128"/>
        <v>0</v>
      </c>
      <c r="O7209" s="14">
        <f t="shared" ca="1" si="1129"/>
        <v>0</v>
      </c>
      <c r="P7209" s="113">
        <f t="shared" ca="1" si="1123"/>
        <v>12.442523195266274</v>
      </c>
      <c r="Q7209" s="114">
        <f t="shared" ca="1" si="1124"/>
        <v>0</v>
      </c>
    </row>
    <row r="7210" spans="1:17" x14ac:dyDescent="0.75">
      <c r="A7210" t="s">
        <v>7274</v>
      </c>
      <c r="B7210" t="s">
        <v>16034</v>
      </c>
      <c r="G7210" s="14">
        <v>7208</v>
      </c>
      <c r="H7210" s="14">
        <f t="shared" ca="1" si="1120"/>
        <v>103.538</v>
      </c>
      <c r="I7210" s="117">
        <f t="shared" ca="1" si="1121"/>
        <v>22.778359999999999</v>
      </c>
      <c r="J7210" s="113">
        <f t="shared" ca="1" si="1122"/>
        <v>13.868343195266274</v>
      </c>
      <c r="K7210" s="113">
        <f t="shared" ca="1" si="1125"/>
        <v>8.9100168047337256</v>
      </c>
      <c r="L7210" s="113">
        <f t="shared" ca="1" si="1126"/>
        <v>8.9100168047337256</v>
      </c>
      <c r="M7210" s="113">
        <f t="shared" ca="1" si="1127"/>
        <v>8.9100168047337256</v>
      </c>
      <c r="N7210" s="113">
        <f t="shared" ca="1" si="1128"/>
        <v>0</v>
      </c>
      <c r="O7210" s="14">
        <f t="shared" ca="1" si="1129"/>
        <v>8.9100168047337256</v>
      </c>
      <c r="P7210" s="113">
        <f t="shared" ca="1" si="1123"/>
        <v>0</v>
      </c>
      <c r="Q7210" s="114">
        <f t="shared" ca="1" si="1124"/>
        <v>0</v>
      </c>
    </row>
    <row r="7211" spans="1:17" x14ac:dyDescent="0.75">
      <c r="A7211" t="s">
        <v>7275</v>
      </c>
      <c r="B7211" t="s">
        <v>16035</v>
      </c>
      <c r="G7211" s="14">
        <v>7209</v>
      </c>
      <c r="H7211" s="14">
        <f t="shared" ca="1" si="1120"/>
        <v>200.03399999999999</v>
      </c>
      <c r="I7211" s="117">
        <f t="shared" ca="1" si="1121"/>
        <v>44.007480000000001</v>
      </c>
      <c r="J7211" s="113">
        <f t="shared" ca="1" si="1122"/>
        <v>13.868343195266274</v>
      </c>
      <c r="K7211" s="113">
        <f t="shared" ca="1" si="1125"/>
        <v>30.139136804733727</v>
      </c>
      <c r="L7211" s="113">
        <f t="shared" ca="1" si="1126"/>
        <v>30.139136804733727</v>
      </c>
      <c r="M7211" s="113">
        <f t="shared" ca="1" si="1127"/>
        <v>39.049153609467453</v>
      </c>
      <c r="N7211" s="113">
        <f t="shared" ca="1" si="1128"/>
        <v>0</v>
      </c>
      <c r="O7211" s="14">
        <f t="shared" ca="1" si="1129"/>
        <v>30.139136804733727</v>
      </c>
      <c r="P7211" s="113">
        <f t="shared" ca="1" si="1123"/>
        <v>0</v>
      </c>
      <c r="Q7211" s="114">
        <f t="shared" ca="1" si="1124"/>
        <v>0</v>
      </c>
    </row>
    <row r="7212" spans="1:17" x14ac:dyDescent="0.75">
      <c r="A7212" t="s">
        <v>7276</v>
      </c>
      <c r="B7212" t="s">
        <v>16036</v>
      </c>
      <c r="G7212" s="14">
        <v>7210</v>
      </c>
      <c r="H7212" s="14">
        <f t="shared" ca="1" si="1120"/>
        <v>218.477</v>
      </c>
      <c r="I7212" s="117">
        <f t="shared" ca="1" si="1121"/>
        <v>48.06494</v>
      </c>
      <c r="J7212" s="113">
        <f t="shared" ca="1" si="1122"/>
        <v>13.868343195266274</v>
      </c>
      <c r="K7212" s="113">
        <f t="shared" ca="1" si="1125"/>
        <v>34.19659680473373</v>
      </c>
      <c r="L7212" s="113">
        <f t="shared" ca="1" si="1126"/>
        <v>34.19659680473373</v>
      </c>
      <c r="M7212" s="113">
        <f t="shared" ca="1" si="1127"/>
        <v>73.245750414201183</v>
      </c>
      <c r="N7212" s="113">
        <f t="shared" ca="1" si="1128"/>
        <v>0</v>
      </c>
      <c r="O7212" s="14">
        <f t="shared" ca="1" si="1129"/>
        <v>34.19659680473373</v>
      </c>
      <c r="P7212" s="113">
        <f t="shared" ca="1" si="1123"/>
        <v>0</v>
      </c>
      <c r="Q7212" s="114">
        <f t="shared" ca="1" si="1124"/>
        <v>0</v>
      </c>
    </row>
    <row r="7213" spans="1:17" x14ac:dyDescent="0.75">
      <c r="A7213" t="s">
        <v>7277</v>
      </c>
      <c r="B7213" t="s">
        <v>16037</v>
      </c>
      <c r="G7213" s="14">
        <v>7211</v>
      </c>
      <c r="H7213" s="14">
        <f t="shared" ca="1" si="1120"/>
        <v>452.702</v>
      </c>
      <c r="I7213" s="117">
        <f t="shared" ca="1" si="1121"/>
        <v>99.594440000000006</v>
      </c>
      <c r="J7213" s="113">
        <f t="shared" ca="1" si="1122"/>
        <v>13.868343195266274</v>
      </c>
      <c r="K7213" s="113">
        <f t="shared" ca="1" si="1125"/>
        <v>85.726096804733729</v>
      </c>
      <c r="L7213" s="113">
        <f t="shared" ca="1" si="1126"/>
        <v>85.726096804733729</v>
      </c>
      <c r="M7213" s="113">
        <f t="shared" ca="1" si="1127"/>
        <v>158.9718472189349</v>
      </c>
      <c r="N7213" s="113">
        <f t="shared" ca="1" si="1128"/>
        <v>0</v>
      </c>
      <c r="O7213" s="14">
        <f t="shared" ca="1" si="1129"/>
        <v>85.726096804733714</v>
      </c>
      <c r="P7213" s="113">
        <f t="shared" ca="1" si="1123"/>
        <v>0</v>
      </c>
      <c r="Q7213" s="114">
        <f t="shared" ca="1" si="1124"/>
        <v>-1.4210854715202004E-14</v>
      </c>
    </row>
    <row r="7214" spans="1:17" x14ac:dyDescent="0.75">
      <c r="A7214" t="s">
        <v>7278</v>
      </c>
      <c r="B7214" t="s">
        <v>16038</v>
      </c>
      <c r="G7214" s="14">
        <v>7212</v>
      </c>
      <c r="H7214" s="14">
        <f t="shared" ca="1" si="1120"/>
        <v>587.32799999999997</v>
      </c>
      <c r="I7214" s="117">
        <f t="shared" ca="1" si="1121"/>
        <v>129.21215999999998</v>
      </c>
      <c r="J7214" s="113">
        <f t="shared" ca="1" si="1122"/>
        <v>13.868343195266274</v>
      </c>
      <c r="K7214" s="113">
        <f t="shared" ca="1" si="1125"/>
        <v>115.34381680473371</v>
      </c>
      <c r="L7214" s="113">
        <f t="shared" ca="1" si="1126"/>
        <v>115.34381680473371</v>
      </c>
      <c r="M7214" s="113">
        <f t="shared" ca="1" si="1127"/>
        <v>176</v>
      </c>
      <c r="N7214" s="113">
        <f t="shared" ca="1" si="1128"/>
        <v>0</v>
      </c>
      <c r="O7214" s="14">
        <f t="shared" ca="1" si="1129"/>
        <v>17.028152781065103</v>
      </c>
      <c r="P7214" s="113">
        <f t="shared" ca="1" si="1123"/>
        <v>0</v>
      </c>
      <c r="Q7214" s="114">
        <f t="shared" ca="1" si="1124"/>
        <v>-98.315664023668603</v>
      </c>
    </row>
    <row r="7215" spans="1:17" x14ac:dyDescent="0.75">
      <c r="A7215" t="s">
        <v>7279</v>
      </c>
      <c r="B7215" t="s">
        <v>16039</v>
      </c>
      <c r="G7215" s="14">
        <v>7213</v>
      </c>
      <c r="H7215" s="14">
        <f t="shared" ca="1" si="1120"/>
        <v>570.15599999999995</v>
      </c>
      <c r="I7215" s="117">
        <f t="shared" ca="1" si="1121"/>
        <v>125.43431999999999</v>
      </c>
      <c r="J7215" s="113">
        <f t="shared" ca="1" si="1122"/>
        <v>13.868343195266274</v>
      </c>
      <c r="K7215" s="113">
        <f t="shared" ca="1" si="1125"/>
        <v>111.56597680473371</v>
      </c>
      <c r="L7215" s="113">
        <f t="shared" ca="1" si="1126"/>
        <v>111.56597680473371</v>
      </c>
      <c r="M7215" s="113">
        <f t="shared" ca="1" si="1127"/>
        <v>176</v>
      </c>
      <c r="N7215" s="113">
        <f t="shared" ca="1" si="1128"/>
        <v>0</v>
      </c>
      <c r="O7215" s="14">
        <f t="shared" ca="1" si="1129"/>
        <v>0</v>
      </c>
      <c r="P7215" s="113">
        <f t="shared" ca="1" si="1123"/>
        <v>0</v>
      </c>
      <c r="Q7215" s="114">
        <f t="shared" ca="1" si="1124"/>
        <v>-111.56597680473371</v>
      </c>
    </row>
    <row r="7216" spans="1:17" x14ac:dyDescent="0.75">
      <c r="A7216" t="s">
        <v>7280</v>
      </c>
      <c r="B7216" t="s">
        <v>16040</v>
      </c>
      <c r="G7216" s="14">
        <v>7214</v>
      </c>
      <c r="H7216" s="14">
        <f t="shared" ca="1" si="1120"/>
        <v>435.14499999999998</v>
      </c>
      <c r="I7216" s="117">
        <f t="shared" ca="1" si="1121"/>
        <v>95.731899999999996</v>
      </c>
      <c r="J7216" s="113">
        <f t="shared" ca="1" si="1122"/>
        <v>13.868343195266274</v>
      </c>
      <c r="K7216" s="113">
        <f t="shared" ca="1" si="1125"/>
        <v>81.863556804733719</v>
      </c>
      <c r="L7216" s="113">
        <f t="shared" ca="1" si="1126"/>
        <v>81.863556804733719</v>
      </c>
      <c r="M7216" s="113">
        <f t="shared" ca="1" si="1127"/>
        <v>176</v>
      </c>
      <c r="N7216" s="113">
        <f t="shared" ca="1" si="1128"/>
        <v>0</v>
      </c>
      <c r="O7216" s="14">
        <f t="shared" ca="1" si="1129"/>
        <v>0</v>
      </c>
      <c r="P7216" s="113">
        <f t="shared" ca="1" si="1123"/>
        <v>0</v>
      </c>
      <c r="Q7216" s="114">
        <f t="shared" ca="1" si="1124"/>
        <v>-81.863556804733719</v>
      </c>
    </row>
    <row r="7217" spans="1:17" x14ac:dyDescent="0.75">
      <c r="A7217" t="s">
        <v>7281</v>
      </c>
      <c r="B7217" t="s">
        <v>16041</v>
      </c>
      <c r="G7217" s="14">
        <v>7215</v>
      </c>
      <c r="H7217" s="14">
        <f t="shared" ca="1" si="1120"/>
        <v>257.08600000000001</v>
      </c>
      <c r="I7217" s="117">
        <f t="shared" ca="1" si="1121"/>
        <v>56.558920000000001</v>
      </c>
      <c r="J7217" s="113">
        <f t="shared" ca="1" si="1122"/>
        <v>13.868343195266274</v>
      </c>
      <c r="K7217" s="113">
        <f t="shared" ca="1" si="1125"/>
        <v>42.690576804733723</v>
      </c>
      <c r="L7217" s="113">
        <f t="shared" ca="1" si="1126"/>
        <v>42.690576804733723</v>
      </c>
      <c r="M7217" s="113">
        <f t="shared" ca="1" si="1127"/>
        <v>176</v>
      </c>
      <c r="N7217" s="113">
        <f t="shared" ca="1" si="1128"/>
        <v>0</v>
      </c>
      <c r="O7217" s="14">
        <f t="shared" ca="1" si="1129"/>
        <v>0</v>
      </c>
      <c r="P7217" s="113">
        <f t="shared" ca="1" si="1123"/>
        <v>0</v>
      </c>
      <c r="Q7217" s="114">
        <f t="shared" ca="1" si="1124"/>
        <v>-42.690576804733723</v>
      </c>
    </row>
    <row r="7218" spans="1:17" x14ac:dyDescent="0.75">
      <c r="A7218" t="s">
        <v>7282</v>
      </c>
      <c r="B7218" t="s">
        <v>16042</v>
      </c>
      <c r="G7218" s="14">
        <v>7216</v>
      </c>
      <c r="H7218" s="14">
        <f t="shared" ca="1" si="1120"/>
        <v>49.506</v>
      </c>
      <c r="I7218" s="117">
        <f t="shared" ca="1" si="1121"/>
        <v>10.89132</v>
      </c>
      <c r="J7218" s="113">
        <f t="shared" ca="1" si="1122"/>
        <v>13.868343195266274</v>
      </c>
      <c r="K7218" s="113">
        <f t="shared" ca="1" si="1125"/>
        <v>0</v>
      </c>
      <c r="L7218" s="113">
        <f t="shared" ca="1" si="1126"/>
        <v>-2.9770231952662733</v>
      </c>
      <c r="M7218" s="113">
        <f t="shared" ca="1" si="1127"/>
        <v>173.02297680473373</v>
      </c>
      <c r="N7218" s="113">
        <f t="shared" ca="1" si="1128"/>
        <v>2.9770231952662698</v>
      </c>
      <c r="O7218" s="14">
        <f t="shared" ca="1" si="1129"/>
        <v>0</v>
      </c>
      <c r="P7218" s="113">
        <f t="shared" ca="1" si="1123"/>
        <v>3.5527136788005009E-15</v>
      </c>
      <c r="Q7218" s="114">
        <f t="shared" ca="1" si="1124"/>
        <v>0</v>
      </c>
    </row>
    <row r="7219" spans="1:17" x14ac:dyDescent="0.75">
      <c r="A7219" t="s">
        <v>7283</v>
      </c>
      <c r="B7219" t="s">
        <v>16043</v>
      </c>
      <c r="G7219" s="14">
        <v>7217</v>
      </c>
      <c r="H7219" s="14">
        <f t="shared" ca="1" si="1120"/>
        <v>0.95299999999999996</v>
      </c>
      <c r="I7219" s="117">
        <f t="shared" ca="1" si="1121"/>
        <v>0.20965999999999999</v>
      </c>
      <c r="J7219" s="113">
        <f t="shared" ca="1" si="1122"/>
        <v>13.868343195266274</v>
      </c>
      <c r="K7219" s="113">
        <f t="shared" ca="1" si="1125"/>
        <v>0</v>
      </c>
      <c r="L7219" s="113">
        <f t="shared" ca="1" si="1126"/>
        <v>-13.658683195266274</v>
      </c>
      <c r="M7219" s="113">
        <f t="shared" ca="1" si="1127"/>
        <v>159.36429360946747</v>
      </c>
      <c r="N7219" s="113">
        <f t="shared" ca="1" si="1128"/>
        <v>13.658683195266264</v>
      </c>
      <c r="O7219" s="14">
        <f t="shared" ca="1" si="1129"/>
        <v>0</v>
      </c>
      <c r="P7219" s="113">
        <f t="shared" ca="1" si="1123"/>
        <v>1.0658141036401503E-14</v>
      </c>
      <c r="Q7219" s="114">
        <f t="shared" ca="1" si="1124"/>
        <v>0</v>
      </c>
    </row>
    <row r="7220" spans="1:17" x14ac:dyDescent="0.75">
      <c r="A7220" t="s">
        <v>7284</v>
      </c>
      <c r="B7220" t="s">
        <v>16044</v>
      </c>
      <c r="G7220" s="14">
        <v>7218</v>
      </c>
      <c r="H7220" s="14">
        <f t="shared" ca="1" si="1120"/>
        <v>0</v>
      </c>
      <c r="I7220" s="117">
        <f t="shared" ca="1" si="1121"/>
        <v>0</v>
      </c>
      <c r="J7220" s="113">
        <f t="shared" ca="1" si="1122"/>
        <v>13.868343195266274</v>
      </c>
      <c r="K7220" s="113">
        <f t="shared" ca="1" si="1125"/>
        <v>0</v>
      </c>
      <c r="L7220" s="113">
        <f t="shared" ca="1" si="1126"/>
        <v>-13.868343195266274</v>
      </c>
      <c r="M7220" s="113">
        <f t="shared" ca="1" si="1127"/>
        <v>145.49595041420119</v>
      </c>
      <c r="N7220" s="113">
        <f t="shared" ca="1" si="1128"/>
        <v>13.868343195266277</v>
      </c>
      <c r="O7220" s="14">
        <f t="shared" ca="1" si="1129"/>
        <v>0</v>
      </c>
      <c r="P7220" s="113">
        <f t="shared" ca="1" si="1123"/>
        <v>0</v>
      </c>
      <c r="Q7220" s="114">
        <f t="shared" ca="1" si="1124"/>
        <v>0</v>
      </c>
    </row>
    <row r="7221" spans="1:17" x14ac:dyDescent="0.75">
      <c r="A7221" t="s">
        <v>7285</v>
      </c>
      <c r="B7221" t="s">
        <v>16045</v>
      </c>
      <c r="G7221" s="14">
        <v>7219</v>
      </c>
      <c r="H7221" s="14">
        <f t="shared" ca="1" si="1120"/>
        <v>0</v>
      </c>
      <c r="I7221" s="117">
        <f t="shared" ca="1" si="1121"/>
        <v>0</v>
      </c>
      <c r="J7221" s="113">
        <f t="shared" ca="1" si="1122"/>
        <v>13.868343195266274</v>
      </c>
      <c r="K7221" s="113">
        <f t="shared" ca="1" si="1125"/>
        <v>0</v>
      </c>
      <c r="L7221" s="113">
        <f t="shared" ca="1" si="1126"/>
        <v>-13.868343195266274</v>
      </c>
      <c r="M7221" s="113">
        <f t="shared" ca="1" si="1127"/>
        <v>131.62760721893491</v>
      </c>
      <c r="N7221" s="113">
        <f t="shared" ca="1" si="1128"/>
        <v>13.868343195266277</v>
      </c>
      <c r="O7221" s="14">
        <f t="shared" ca="1" si="1129"/>
        <v>0</v>
      </c>
      <c r="P7221" s="113">
        <f t="shared" ca="1" si="1123"/>
        <v>0</v>
      </c>
      <c r="Q7221" s="114">
        <f t="shared" ca="1" si="1124"/>
        <v>0</v>
      </c>
    </row>
    <row r="7222" spans="1:17" x14ac:dyDescent="0.75">
      <c r="A7222" t="s">
        <v>7286</v>
      </c>
      <c r="B7222" t="s">
        <v>16046</v>
      </c>
      <c r="G7222" s="14">
        <v>7220</v>
      </c>
      <c r="H7222" s="14">
        <f t="shared" ca="1" si="1120"/>
        <v>0</v>
      </c>
      <c r="I7222" s="117">
        <f t="shared" ca="1" si="1121"/>
        <v>0</v>
      </c>
      <c r="J7222" s="113">
        <f t="shared" ca="1" si="1122"/>
        <v>13.868343195266274</v>
      </c>
      <c r="K7222" s="113">
        <f t="shared" ca="1" si="1125"/>
        <v>0</v>
      </c>
      <c r="L7222" s="113">
        <f t="shared" ca="1" si="1126"/>
        <v>-13.868343195266274</v>
      </c>
      <c r="M7222" s="113">
        <f t="shared" ca="1" si="1127"/>
        <v>117.75926402366863</v>
      </c>
      <c r="N7222" s="113">
        <f t="shared" ca="1" si="1128"/>
        <v>13.868343195266277</v>
      </c>
      <c r="O7222" s="14">
        <f t="shared" ca="1" si="1129"/>
        <v>0</v>
      </c>
      <c r="P7222" s="113">
        <f t="shared" ca="1" si="1123"/>
        <v>0</v>
      </c>
      <c r="Q7222" s="114">
        <f t="shared" ca="1" si="1124"/>
        <v>0</v>
      </c>
    </row>
    <row r="7223" spans="1:17" x14ac:dyDescent="0.75">
      <c r="A7223" t="s">
        <v>7287</v>
      </c>
      <c r="B7223" t="s">
        <v>16047</v>
      </c>
      <c r="G7223" s="14">
        <v>7221</v>
      </c>
      <c r="H7223" s="14">
        <f t="shared" ca="1" si="1120"/>
        <v>0</v>
      </c>
      <c r="I7223" s="117">
        <f t="shared" ca="1" si="1121"/>
        <v>0</v>
      </c>
      <c r="J7223" s="113">
        <f t="shared" ca="1" si="1122"/>
        <v>13.868343195266274</v>
      </c>
      <c r="K7223" s="113">
        <f t="shared" ca="1" si="1125"/>
        <v>0</v>
      </c>
      <c r="L7223" s="113">
        <f t="shared" ca="1" si="1126"/>
        <v>-13.868343195266274</v>
      </c>
      <c r="M7223" s="113">
        <f t="shared" ca="1" si="1127"/>
        <v>103.89092082840236</v>
      </c>
      <c r="N7223" s="113">
        <f t="shared" ca="1" si="1128"/>
        <v>13.868343195266277</v>
      </c>
      <c r="O7223" s="14">
        <f t="shared" ca="1" si="1129"/>
        <v>0</v>
      </c>
      <c r="P7223" s="113">
        <f t="shared" ca="1" si="1123"/>
        <v>0</v>
      </c>
      <c r="Q7223" s="114">
        <f t="shared" ca="1" si="1124"/>
        <v>0</v>
      </c>
    </row>
    <row r="7224" spans="1:17" x14ac:dyDescent="0.75">
      <c r="A7224" t="s">
        <v>7288</v>
      </c>
      <c r="B7224" t="s">
        <v>16048</v>
      </c>
      <c r="G7224" s="14">
        <v>7222</v>
      </c>
      <c r="H7224" s="14">
        <f t="shared" ca="1" si="1120"/>
        <v>0</v>
      </c>
      <c r="I7224" s="117">
        <f t="shared" ca="1" si="1121"/>
        <v>0</v>
      </c>
      <c r="J7224" s="113">
        <f t="shared" ca="1" si="1122"/>
        <v>13.868343195266274</v>
      </c>
      <c r="K7224" s="113">
        <f t="shared" ca="1" si="1125"/>
        <v>0</v>
      </c>
      <c r="L7224" s="113">
        <f t="shared" ca="1" si="1126"/>
        <v>-13.868343195266274</v>
      </c>
      <c r="M7224" s="113">
        <f t="shared" ca="1" si="1127"/>
        <v>90.022577633136081</v>
      </c>
      <c r="N7224" s="113">
        <f t="shared" ca="1" si="1128"/>
        <v>13.868343195266277</v>
      </c>
      <c r="O7224" s="14">
        <f t="shared" ca="1" si="1129"/>
        <v>0</v>
      </c>
      <c r="P7224" s="113">
        <f t="shared" ca="1" si="1123"/>
        <v>0</v>
      </c>
      <c r="Q7224" s="114">
        <f t="shared" ca="1" si="1124"/>
        <v>0</v>
      </c>
    </row>
    <row r="7225" spans="1:17" x14ac:dyDescent="0.75">
      <c r="A7225" t="s">
        <v>7289</v>
      </c>
      <c r="B7225" t="s">
        <v>16049</v>
      </c>
      <c r="G7225" s="14">
        <v>7223</v>
      </c>
      <c r="H7225" s="14">
        <f t="shared" ca="1" si="1120"/>
        <v>0</v>
      </c>
      <c r="I7225" s="117">
        <f t="shared" ca="1" si="1121"/>
        <v>0</v>
      </c>
      <c r="J7225" s="113">
        <f t="shared" ca="1" si="1122"/>
        <v>13.868343195266274</v>
      </c>
      <c r="K7225" s="113">
        <f t="shared" ca="1" si="1125"/>
        <v>0</v>
      </c>
      <c r="L7225" s="113">
        <f t="shared" ca="1" si="1126"/>
        <v>-13.868343195266274</v>
      </c>
      <c r="M7225" s="113">
        <f t="shared" ca="1" si="1127"/>
        <v>76.154234437869803</v>
      </c>
      <c r="N7225" s="113">
        <f t="shared" ca="1" si="1128"/>
        <v>13.868343195266277</v>
      </c>
      <c r="O7225" s="14">
        <f t="shared" ca="1" si="1129"/>
        <v>0</v>
      </c>
      <c r="P7225" s="113">
        <f t="shared" ca="1" si="1123"/>
        <v>0</v>
      </c>
      <c r="Q7225" s="114">
        <f t="shared" ca="1" si="1124"/>
        <v>0</v>
      </c>
    </row>
    <row r="7226" spans="1:17" x14ac:dyDescent="0.75">
      <c r="A7226" t="s">
        <v>7290</v>
      </c>
      <c r="B7226" t="s">
        <v>16050</v>
      </c>
      <c r="G7226" s="14">
        <v>7224</v>
      </c>
      <c r="H7226" s="14">
        <f t="shared" ca="1" si="1120"/>
        <v>0</v>
      </c>
      <c r="I7226" s="117">
        <f t="shared" ca="1" si="1121"/>
        <v>0</v>
      </c>
      <c r="J7226" s="113">
        <f t="shared" ca="1" si="1122"/>
        <v>13.868343195266274</v>
      </c>
      <c r="K7226" s="113">
        <f t="shared" ca="1" si="1125"/>
        <v>0</v>
      </c>
      <c r="L7226" s="113">
        <f t="shared" ca="1" si="1126"/>
        <v>-13.868343195266274</v>
      </c>
      <c r="M7226" s="113">
        <f t="shared" ca="1" si="1127"/>
        <v>62.285891242603526</v>
      </c>
      <c r="N7226" s="113">
        <f t="shared" ca="1" si="1128"/>
        <v>13.868343195266277</v>
      </c>
      <c r="O7226" s="14">
        <f t="shared" ca="1" si="1129"/>
        <v>0</v>
      </c>
      <c r="P7226" s="113">
        <f t="shared" ca="1" si="1123"/>
        <v>0</v>
      </c>
      <c r="Q7226" s="114">
        <f t="shared" ca="1" si="1124"/>
        <v>0</v>
      </c>
    </row>
    <row r="7227" spans="1:17" x14ac:dyDescent="0.75">
      <c r="A7227" t="s">
        <v>7291</v>
      </c>
      <c r="B7227" t="s">
        <v>16051</v>
      </c>
      <c r="G7227" s="14">
        <v>7225</v>
      </c>
      <c r="H7227" s="14">
        <f t="shared" ca="1" si="1120"/>
        <v>0</v>
      </c>
      <c r="I7227" s="117">
        <f t="shared" ca="1" si="1121"/>
        <v>0</v>
      </c>
      <c r="J7227" s="113">
        <f t="shared" ca="1" si="1122"/>
        <v>13.868343195266274</v>
      </c>
      <c r="K7227" s="113">
        <f t="shared" ca="1" si="1125"/>
        <v>0</v>
      </c>
      <c r="L7227" s="113">
        <f t="shared" ca="1" si="1126"/>
        <v>-13.868343195266274</v>
      </c>
      <c r="M7227" s="113">
        <f t="shared" ca="1" si="1127"/>
        <v>48.417548047337249</v>
      </c>
      <c r="N7227" s="113">
        <f t="shared" ca="1" si="1128"/>
        <v>13.868343195266277</v>
      </c>
      <c r="O7227" s="14">
        <f t="shared" ca="1" si="1129"/>
        <v>0</v>
      </c>
      <c r="P7227" s="113">
        <f t="shared" ca="1" si="1123"/>
        <v>0</v>
      </c>
      <c r="Q7227" s="114">
        <f t="shared" ca="1" si="1124"/>
        <v>0</v>
      </c>
    </row>
    <row r="7228" spans="1:17" x14ac:dyDescent="0.75">
      <c r="A7228" t="s">
        <v>7292</v>
      </c>
      <c r="B7228" t="s">
        <v>16052</v>
      </c>
      <c r="G7228" s="14">
        <v>7226</v>
      </c>
      <c r="H7228" s="14">
        <f t="shared" ca="1" si="1120"/>
        <v>0</v>
      </c>
      <c r="I7228" s="117">
        <f t="shared" ca="1" si="1121"/>
        <v>0</v>
      </c>
      <c r="J7228" s="113">
        <f t="shared" ca="1" si="1122"/>
        <v>13.868343195266274</v>
      </c>
      <c r="K7228" s="113">
        <f t="shared" ca="1" si="1125"/>
        <v>0</v>
      </c>
      <c r="L7228" s="113">
        <f t="shared" ca="1" si="1126"/>
        <v>-13.868343195266274</v>
      </c>
      <c r="M7228" s="113">
        <f t="shared" ca="1" si="1127"/>
        <v>34.549204852070972</v>
      </c>
      <c r="N7228" s="113">
        <f t="shared" ca="1" si="1128"/>
        <v>13.868343195266277</v>
      </c>
      <c r="O7228" s="14">
        <f t="shared" ca="1" si="1129"/>
        <v>0</v>
      </c>
      <c r="P7228" s="113">
        <f t="shared" ca="1" si="1123"/>
        <v>0</v>
      </c>
      <c r="Q7228" s="114">
        <f t="shared" ca="1" si="1124"/>
        <v>0</v>
      </c>
    </row>
    <row r="7229" spans="1:17" x14ac:dyDescent="0.75">
      <c r="A7229" t="s">
        <v>7293</v>
      </c>
      <c r="B7229" t="s">
        <v>16053</v>
      </c>
      <c r="G7229" s="14">
        <v>7227</v>
      </c>
      <c r="H7229" s="14">
        <f t="shared" ca="1" si="1120"/>
        <v>0</v>
      </c>
      <c r="I7229" s="117">
        <f t="shared" ca="1" si="1121"/>
        <v>0</v>
      </c>
      <c r="J7229" s="113">
        <f t="shared" ca="1" si="1122"/>
        <v>13.868343195266274</v>
      </c>
      <c r="K7229" s="113">
        <f t="shared" ca="1" si="1125"/>
        <v>0</v>
      </c>
      <c r="L7229" s="113">
        <f t="shared" ca="1" si="1126"/>
        <v>-13.868343195266274</v>
      </c>
      <c r="M7229" s="113">
        <f t="shared" ca="1" si="1127"/>
        <v>20.680861656804698</v>
      </c>
      <c r="N7229" s="113">
        <f t="shared" ca="1" si="1128"/>
        <v>13.868343195266274</v>
      </c>
      <c r="O7229" s="14">
        <f t="shared" ca="1" si="1129"/>
        <v>0</v>
      </c>
      <c r="P7229" s="113">
        <f t="shared" ca="1" si="1123"/>
        <v>0</v>
      </c>
      <c r="Q7229" s="114">
        <f t="shared" ca="1" si="1124"/>
        <v>0</v>
      </c>
    </row>
    <row r="7230" spans="1:17" x14ac:dyDescent="0.75">
      <c r="A7230" t="s">
        <v>7294</v>
      </c>
      <c r="B7230" t="s">
        <v>16054</v>
      </c>
      <c r="G7230" s="14">
        <v>7228</v>
      </c>
      <c r="H7230" s="14">
        <f t="shared" ca="1" si="1120"/>
        <v>0</v>
      </c>
      <c r="I7230" s="117">
        <f t="shared" ca="1" si="1121"/>
        <v>0</v>
      </c>
      <c r="J7230" s="113">
        <f t="shared" ca="1" si="1122"/>
        <v>13.868343195266274</v>
      </c>
      <c r="K7230" s="113">
        <f t="shared" ca="1" si="1125"/>
        <v>0</v>
      </c>
      <c r="L7230" s="113">
        <f t="shared" ca="1" si="1126"/>
        <v>-13.868343195266274</v>
      </c>
      <c r="M7230" s="113">
        <f t="shared" ca="1" si="1127"/>
        <v>6.8125184615384242</v>
      </c>
      <c r="N7230" s="113">
        <f t="shared" ca="1" si="1128"/>
        <v>13.868343195266274</v>
      </c>
      <c r="O7230" s="14">
        <f t="shared" ca="1" si="1129"/>
        <v>0</v>
      </c>
      <c r="P7230" s="113">
        <f t="shared" ca="1" si="1123"/>
        <v>0</v>
      </c>
      <c r="Q7230" s="114">
        <f t="shared" ca="1" si="1124"/>
        <v>0</v>
      </c>
    </row>
    <row r="7231" spans="1:17" x14ac:dyDescent="0.75">
      <c r="A7231" t="s">
        <v>7295</v>
      </c>
      <c r="B7231" t="s">
        <v>16055</v>
      </c>
      <c r="G7231" s="14">
        <v>7229</v>
      </c>
      <c r="H7231" s="14">
        <f t="shared" ca="1" si="1120"/>
        <v>0</v>
      </c>
      <c r="I7231" s="117">
        <f t="shared" ca="1" si="1121"/>
        <v>0</v>
      </c>
      <c r="J7231" s="113">
        <f t="shared" ca="1" si="1122"/>
        <v>20.802514792899409</v>
      </c>
      <c r="K7231" s="113">
        <f t="shared" ca="1" si="1125"/>
        <v>0</v>
      </c>
      <c r="L7231" s="113">
        <f t="shared" ca="1" si="1126"/>
        <v>-20.802514792899409</v>
      </c>
      <c r="M7231" s="113">
        <f t="shared" ca="1" si="1127"/>
        <v>0</v>
      </c>
      <c r="N7231" s="113">
        <f t="shared" ca="1" si="1128"/>
        <v>6.8125184615384242</v>
      </c>
      <c r="O7231" s="14">
        <f t="shared" ca="1" si="1129"/>
        <v>0</v>
      </c>
      <c r="P7231" s="113">
        <f t="shared" ca="1" si="1123"/>
        <v>13.989996331360985</v>
      </c>
      <c r="Q7231" s="114">
        <f t="shared" ca="1" si="1124"/>
        <v>0</v>
      </c>
    </row>
    <row r="7232" spans="1:17" x14ac:dyDescent="0.75">
      <c r="A7232" t="s">
        <v>7296</v>
      </c>
      <c r="B7232" t="s">
        <v>16056</v>
      </c>
      <c r="G7232" s="14">
        <v>7230</v>
      </c>
      <c r="H7232" s="14">
        <f t="shared" ca="1" si="1120"/>
        <v>0</v>
      </c>
      <c r="I7232" s="117">
        <f t="shared" ca="1" si="1121"/>
        <v>0</v>
      </c>
      <c r="J7232" s="113">
        <f t="shared" ca="1" si="1122"/>
        <v>31.203772189349117</v>
      </c>
      <c r="K7232" s="113">
        <f t="shared" ca="1" si="1125"/>
        <v>0</v>
      </c>
      <c r="L7232" s="113">
        <f t="shared" ca="1" si="1126"/>
        <v>-31.203772189349117</v>
      </c>
      <c r="M7232" s="113">
        <f t="shared" ca="1" si="1127"/>
        <v>0</v>
      </c>
      <c r="N7232" s="113">
        <f t="shared" ca="1" si="1128"/>
        <v>0</v>
      </c>
      <c r="O7232" s="14">
        <f t="shared" ca="1" si="1129"/>
        <v>0</v>
      </c>
      <c r="P7232" s="113">
        <f t="shared" ca="1" si="1123"/>
        <v>31.203772189349117</v>
      </c>
      <c r="Q7232" s="114">
        <f t="shared" ca="1" si="1124"/>
        <v>0</v>
      </c>
    </row>
    <row r="7233" spans="1:17" x14ac:dyDescent="0.75">
      <c r="A7233" t="s">
        <v>7297</v>
      </c>
      <c r="B7233" t="s">
        <v>16057</v>
      </c>
      <c r="G7233" s="14">
        <v>7231</v>
      </c>
      <c r="H7233" s="14">
        <f t="shared" ca="1" si="1120"/>
        <v>0.95299999999999996</v>
      </c>
      <c r="I7233" s="117">
        <f t="shared" ca="1" si="1121"/>
        <v>0.20965999999999999</v>
      </c>
      <c r="J7233" s="113">
        <f t="shared" ca="1" si="1122"/>
        <v>40.21819526627219</v>
      </c>
      <c r="K7233" s="113">
        <f t="shared" ca="1" si="1125"/>
        <v>0</v>
      </c>
      <c r="L7233" s="113">
        <f t="shared" ca="1" si="1126"/>
        <v>-40.00853526627219</v>
      </c>
      <c r="M7233" s="113">
        <f t="shared" ca="1" si="1127"/>
        <v>0</v>
      </c>
      <c r="N7233" s="113">
        <f t="shared" ca="1" si="1128"/>
        <v>0</v>
      </c>
      <c r="O7233" s="14">
        <f t="shared" ca="1" si="1129"/>
        <v>0</v>
      </c>
      <c r="P7233" s="113">
        <f t="shared" ca="1" si="1123"/>
        <v>40.00853526627219</v>
      </c>
      <c r="Q7233" s="114">
        <f t="shared" ca="1" si="1124"/>
        <v>0</v>
      </c>
    </row>
    <row r="7234" spans="1:17" x14ac:dyDescent="0.75">
      <c r="A7234" t="s">
        <v>7298</v>
      </c>
      <c r="B7234" t="s">
        <v>16058</v>
      </c>
      <c r="G7234" s="14">
        <v>7232</v>
      </c>
      <c r="H7234" s="14">
        <f t="shared" ca="1" si="1120"/>
        <v>12.965999999999999</v>
      </c>
      <c r="I7234" s="117">
        <f t="shared" ca="1" si="1121"/>
        <v>2.8525199999999997</v>
      </c>
      <c r="J7234" s="113">
        <f t="shared" ca="1" si="1122"/>
        <v>48.539201183431956</v>
      </c>
      <c r="K7234" s="113">
        <f t="shared" ca="1" si="1125"/>
        <v>0</v>
      </c>
      <c r="L7234" s="113">
        <f t="shared" ca="1" si="1126"/>
        <v>-45.686681183431958</v>
      </c>
      <c r="M7234" s="113">
        <f t="shared" ca="1" si="1127"/>
        <v>0</v>
      </c>
      <c r="N7234" s="113">
        <f t="shared" ca="1" si="1128"/>
        <v>0</v>
      </c>
      <c r="O7234" s="14">
        <f t="shared" ca="1" si="1129"/>
        <v>0</v>
      </c>
      <c r="P7234" s="113">
        <f t="shared" ca="1" si="1123"/>
        <v>45.686681183431958</v>
      </c>
      <c r="Q7234" s="114">
        <f t="shared" ca="1" si="1124"/>
        <v>0</v>
      </c>
    </row>
    <row r="7235" spans="1:17" x14ac:dyDescent="0.75">
      <c r="A7235" t="s">
        <v>7299</v>
      </c>
      <c r="B7235" t="s">
        <v>16059</v>
      </c>
      <c r="G7235" s="14">
        <v>7233</v>
      </c>
      <c r="H7235" s="14">
        <f t="shared" ref="H7235:H7298" ca="1" si="1130">INDEX(INDIRECT(Library_File&amp;"Irradiance_Library"),MATCH($A7235,INDIRECT(Library_File&amp;"Irradiance_Labels"),0),MATCH(INDEX(IrradianceOptions,1,MATCH($A$1,Cases,0)),INDIRECT(Library_File&amp;"Irradiance_Transfer"),0))</f>
        <v>33.414999999999999</v>
      </c>
      <c r="I7235" s="117">
        <f t="shared" ref="I7235:I7298" ca="1" si="1131">INDEX(INDIRECT(Library_File&amp;"Solar_Library"),MATCH($C$3,INDIRECT(Library_File&amp;"Solar_Labels"),0),MATCH(INDEX(SolarOptions,1,MATCH($A$1,Cases,0)),INDIRECT(Library_File&amp;"Solar_Transfer"),0))*$H7235</f>
        <v>7.3513000000000002</v>
      </c>
      <c r="J7235" s="113">
        <f t="shared" ref="J7235:J7298" ca="1" si="1132">INDEX(INDIRECT(Library_File&amp;"PwrUsage_Library"),MATCH($B7235,INDIRECT(Library_File&amp;"PwrUsage_Labels"),0),MATCH(INDEX(PwrUsageOptions,1,MATCH($A$1,Cases,0)),INDIRECT(Library_File&amp;"PwrUsage_Transfer"),0))</f>
        <v>58.940458579881664</v>
      </c>
      <c r="K7235" s="113">
        <f t="shared" ca="1" si="1125"/>
        <v>0</v>
      </c>
      <c r="L7235" s="113">
        <f t="shared" ca="1" si="1126"/>
        <v>-51.589158579881662</v>
      </c>
      <c r="M7235" s="113">
        <f t="shared" ca="1" si="1127"/>
        <v>0</v>
      </c>
      <c r="N7235" s="113">
        <f t="shared" ca="1" si="1128"/>
        <v>0</v>
      </c>
      <c r="O7235" s="14">
        <f t="shared" ca="1" si="1129"/>
        <v>0</v>
      </c>
      <c r="P7235" s="113">
        <f t="shared" ref="P7235:P7298" ca="1" si="1133">IF((J7235-I7235-N7235)&gt;0,(J7235-I7235-N7235),0)</f>
        <v>51.589158579881662</v>
      </c>
      <c r="Q7235" s="114">
        <f t="shared" ref="Q7235:Q7298" ca="1" si="1134">IF((J7235+O7235-I7235)&lt;0,(J7235+O7235-I7235),0)</f>
        <v>0</v>
      </c>
    </row>
    <row r="7236" spans="1:17" x14ac:dyDescent="0.75">
      <c r="A7236" t="s">
        <v>7300</v>
      </c>
      <c r="B7236" t="s">
        <v>16060</v>
      </c>
      <c r="G7236" s="14">
        <v>7234</v>
      </c>
      <c r="H7236" s="14">
        <f t="shared" ca="1" si="1130"/>
        <v>52.057000000000002</v>
      </c>
      <c r="I7236" s="117">
        <f t="shared" ca="1" si="1131"/>
        <v>11.452540000000001</v>
      </c>
      <c r="J7236" s="113">
        <f t="shared" ca="1" si="1132"/>
        <v>71.421967455621314</v>
      </c>
      <c r="K7236" s="113">
        <f t="shared" ref="K7236:K7299" ca="1" si="1135">IF((I7236-J7236)&gt;0,(I7236-J7236),0)</f>
        <v>0</v>
      </c>
      <c r="L7236" s="113">
        <f t="shared" ref="L7236:L7299" ca="1" si="1136">I7236-J7236</f>
        <v>-59.969427455621314</v>
      </c>
      <c r="M7236" s="113">
        <f t="shared" ca="1" si="1127"/>
        <v>0</v>
      </c>
      <c r="N7236" s="113">
        <f t="shared" ca="1" si="1128"/>
        <v>0</v>
      </c>
      <c r="O7236" s="14">
        <f t="shared" ca="1" si="1129"/>
        <v>0</v>
      </c>
      <c r="P7236" s="113">
        <f t="shared" ca="1" si="1133"/>
        <v>59.969427455621314</v>
      </c>
      <c r="Q7236" s="114">
        <f t="shared" ca="1" si="1134"/>
        <v>0</v>
      </c>
    </row>
    <row r="7237" spans="1:17" x14ac:dyDescent="0.75">
      <c r="A7237" t="s">
        <v>7301</v>
      </c>
      <c r="B7237" t="s">
        <v>16061</v>
      </c>
      <c r="G7237" s="14">
        <v>7235</v>
      </c>
      <c r="H7237" s="14">
        <f t="shared" ca="1" si="1130"/>
        <v>64.195999999999998</v>
      </c>
      <c r="I7237" s="117">
        <f t="shared" ca="1" si="1131"/>
        <v>14.12312</v>
      </c>
      <c r="J7237" s="113">
        <f t="shared" ca="1" si="1132"/>
        <v>68.648298816568058</v>
      </c>
      <c r="K7237" s="113">
        <f t="shared" ca="1" si="1135"/>
        <v>0</v>
      </c>
      <c r="L7237" s="113">
        <f t="shared" ca="1" si="1136"/>
        <v>-54.525178816568058</v>
      </c>
      <c r="M7237" s="113">
        <f t="shared" ref="M7237:M7300" ca="1" si="1137">IF(AND((L7237+M7236)&lt;$M$3,(L7237+M7236)&gt;0),(L7237+M7236),IF((L7237+M7236)&gt;$M$3,$M$3,0))</f>
        <v>0</v>
      </c>
      <c r="N7237" s="113">
        <f t="shared" ref="N7237:N7300" ca="1" si="1138">IF((M7236-M7237)&gt;0,(M7236-M7237),0)</f>
        <v>0</v>
      </c>
      <c r="O7237" s="14">
        <f t="shared" ref="O7237:O7300" ca="1" si="1139">IF((M7236-M7237)&lt;0,(M7237-M7236),0)</f>
        <v>0</v>
      </c>
      <c r="P7237" s="113">
        <f t="shared" ca="1" si="1133"/>
        <v>54.525178816568058</v>
      </c>
      <c r="Q7237" s="114">
        <f t="shared" ca="1" si="1134"/>
        <v>0</v>
      </c>
    </row>
    <row r="7238" spans="1:17" x14ac:dyDescent="0.75">
      <c r="A7238" t="s">
        <v>7302</v>
      </c>
      <c r="B7238" t="s">
        <v>16062</v>
      </c>
      <c r="G7238" s="14">
        <v>7236</v>
      </c>
      <c r="H7238" s="14">
        <f t="shared" ca="1" si="1130"/>
        <v>66.998999999999995</v>
      </c>
      <c r="I7238" s="117">
        <f t="shared" ca="1" si="1131"/>
        <v>14.73978</v>
      </c>
      <c r="J7238" s="113">
        <f t="shared" ca="1" si="1132"/>
        <v>63.794378698224854</v>
      </c>
      <c r="K7238" s="113">
        <f t="shared" ca="1" si="1135"/>
        <v>0</v>
      </c>
      <c r="L7238" s="113">
        <f t="shared" ca="1" si="1136"/>
        <v>-49.054598698224851</v>
      </c>
      <c r="M7238" s="113">
        <f t="shared" ca="1" si="1137"/>
        <v>0</v>
      </c>
      <c r="N7238" s="113">
        <f t="shared" ca="1" si="1138"/>
        <v>0</v>
      </c>
      <c r="O7238" s="14">
        <f t="shared" ca="1" si="1139"/>
        <v>0</v>
      </c>
      <c r="P7238" s="113">
        <f t="shared" ca="1" si="1133"/>
        <v>49.054598698224851</v>
      </c>
      <c r="Q7238" s="114">
        <f t="shared" ca="1" si="1134"/>
        <v>0</v>
      </c>
    </row>
    <row r="7239" spans="1:17" x14ac:dyDescent="0.75">
      <c r="A7239" t="s">
        <v>7303</v>
      </c>
      <c r="B7239" t="s">
        <v>16063</v>
      </c>
      <c r="G7239" s="14">
        <v>7237</v>
      </c>
      <c r="H7239" s="14">
        <f t="shared" ca="1" si="1130"/>
        <v>61.393000000000001</v>
      </c>
      <c r="I7239" s="117">
        <f t="shared" ca="1" si="1131"/>
        <v>13.506460000000001</v>
      </c>
      <c r="J7239" s="113">
        <f t="shared" ca="1" si="1132"/>
        <v>65.874630177514803</v>
      </c>
      <c r="K7239" s="113">
        <f t="shared" ca="1" si="1135"/>
        <v>0</v>
      </c>
      <c r="L7239" s="113">
        <f t="shared" ca="1" si="1136"/>
        <v>-52.368170177514799</v>
      </c>
      <c r="M7239" s="113">
        <f t="shared" ca="1" si="1137"/>
        <v>0</v>
      </c>
      <c r="N7239" s="113">
        <f t="shared" ca="1" si="1138"/>
        <v>0</v>
      </c>
      <c r="O7239" s="14">
        <f t="shared" ca="1" si="1139"/>
        <v>0</v>
      </c>
      <c r="P7239" s="113">
        <f t="shared" ca="1" si="1133"/>
        <v>52.368170177514799</v>
      </c>
      <c r="Q7239" s="114">
        <f t="shared" ca="1" si="1134"/>
        <v>0</v>
      </c>
    </row>
    <row r="7240" spans="1:17" x14ac:dyDescent="0.75">
      <c r="A7240" t="s">
        <v>7304</v>
      </c>
      <c r="B7240" t="s">
        <v>16064</v>
      </c>
      <c r="G7240" s="14">
        <v>7238</v>
      </c>
      <c r="H7240" s="14">
        <f t="shared" ca="1" si="1130"/>
        <v>67.721000000000004</v>
      </c>
      <c r="I7240" s="117">
        <f t="shared" ca="1" si="1131"/>
        <v>14.898620000000001</v>
      </c>
      <c r="J7240" s="113">
        <f t="shared" ca="1" si="1132"/>
        <v>69.341715976331372</v>
      </c>
      <c r="K7240" s="113">
        <f t="shared" ca="1" si="1135"/>
        <v>0</v>
      </c>
      <c r="L7240" s="113">
        <f t="shared" ca="1" si="1136"/>
        <v>-54.443095976331371</v>
      </c>
      <c r="M7240" s="113">
        <f t="shared" ca="1" si="1137"/>
        <v>0</v>
      </c>
      <c r="N7240" s="113">
        <f t="shared" ca="1" si="1138"/>
        <v>0</v>
      </c>
      <c r="O7240" s="14">
        <f t="shared" ca="1" si="1139"/>
        <v>0</v>
      </c>
      <c r="P7240" s="113">
        <f t="shared" ca="1" si="1133"/>
        <v>54.443095976331371</v>
      </c>
      <c r="Q7240" s="114">
        <f t="shared" ca="1" si="1134"/>
        <v>0</v>
      </c>
    </row>
    <row r="7241" spans="1:17" x14ac:dyDescent="0.75">
      <c r="A7241" t="s">
        <v>7305</v>
      </c>
      <c r="B7241" t="s">
        <v>16065</v>
      </c>
      <c r="G7241" s="14">
        <v>7239</v>
      </c>
      <c r="H7241" s="14">
        <f t="shared" ca="1" si="1130"/>
        <v>49.87</v>
      </c>
      <c r="I7241" s="117">
        <f t="shared" ca="1" si="1131"/>
        <v>10.971399999999999</v>
      </c>
      <c r="J7241" s="113">
        <f t="shared" ca="1" si="1132"/>
        <v>70.728550295858</v>
      </c>
      <c r="K7241" s="113">
        <f t="shared" ca="1" si="1135"/>
        <v>0</v>
      </c>
      <c r="L7241" s="113">
        <f t="shared" ca="1" si="1136"/>
        <v>-59.757150295857997</v>
      </c>
      <c r="M7241" s="113">
        <f t="shared" ca="1" si="1137"/>
        <v>0</v>
      </c>
      <c r="N7241" s="113">
        <f t="shared" ca="1" si="1138"/>
        <v>0</v>
      </c>
      <c r="O7241" s="14">
        <f t="shared" ca="1" si="1139"/>
        <v>0</v>
      </c>
      <c r="P7241" s="113">
        <f t="shared" ca="1" si="1133"/>
        <v>59.757150295857997</v>
      </c>
      <c r="Q7241" s="114">
        <f t="shared" ca="1" si="1134"/>
        <v>0</v>
      </c>
    </row>
    <row r="7242" spans="1:17" x14ac:dyDescent="0.75">
      <c r="A7242" t="s">
        <v>7306</v>
      </c>
      <c r="B7242" t="s">
        <v>16066</v>
      </c>
      <c r="G7242" s="14">
        <v>7240</v>
      </c>
      <c r="H7242" s="14">
        <f t="shared" ca="1" si="1130"/>
        <v>14.832000000000001</v>
      </c>
      <c r="I7242" s="117">
        <f t="shared" ca="1" si="1131"/>
        <v>3.2630400000000002</v>
      </c>
      <c r="J7242" s="113">
        <f t="shared" ca="1" si="1132"/>
        <v>71.421967455621314</v>
      </c>
      <c r="K7242" s="113">
        <f t="shared" ca="1" si="1135"/>
        <v>0</v>
      </c>
      <c r="L7242" s="113">
        <f t="shared" ca="1" si="1136"/>
        <v>-68.15892745562131</v>
      </c>
      <c r="M7242" s="113">
        <f t="shared" ca="1" si="1137"/>
        <v>0</v>
      </c>
      <c r="N7242" s="113">
        <f t="shared" ca="1" si="1138"/>
        <v>0</v>
      </c>
      <c r="O7242" s="14">
        <f t="shared" ca="1" si="1139"/>
        <v>0</v>
      </c>
      <c r="P7242" s="113">
        <f t="shared" ca="1" si="1133"/>
        <v>68.15892745562131</v>
      </c>
      <c r="Q7242" s="114">
        <f t="shared" ca="1" si="1134"/>
        <v>0</v>
      </c>
    </row>
    <row r="7243" spans="1:17" x14ac:dyDescent="0.75">
      <c r="A7243" t="s">
        <v>7307</v>
      </c>
      <c r="B7243" t="s">
        <v>16067</v>
      </c>
      <c r="G7243" s="14">
        <v>7241</v>
      </c>
      <c r="H7243" s="14">
        <f t="shared" ca="1" si="1130"/>
        <v>0</v>
      </c>
      <c r="I7243" s="117">
        <f t="shared" ca="1" si="1131"/>
        <v>0</v>
      </c>
      <c r="J7243" s="113">
        <f t="shared" ca="1" si="1132"/>
        <v>72.808801775147941</v>
      </c>
      <c r="K7243" s="113">
        <f t="shared" ca="1" si="1135"/>
        <v>0</v>
      </c>
      <c r="L7243" s="113">
        <f t="shared" ca="1" si="1136"/>
        <v>-72.808801775147941</v>
      </c>
      <c r="M7243" s="113">
        <f t="shared" ca="1" si="1137"/>
        <v>0</v>
      </c>
      <c r="N7243" s="113">
        <f t="shared" ca="1" si="1138"/>
        <v>0</v>
      </c>
      <c r="O7243" s="14">
        <f t="shared" ca="1" si="1139"/>
        <v>0</v>
      </c>
      <c r="P7243" s="113">
        <f t="shared" ca="1" si="1133"/>
        <v>72.808801775147941</v>
      </c>
      <c r="Q7243" s="114">
        <f t="shared" ca="1" si="1134"/>
        <v>0</v>
      </c>
    </row>
    <row r="7244" spans="1:17" x14ac:dyDescent="0.75">
      <c r="A7244" t="s">
        <v>7308</v>
      </c>
      <c r="B7244" t="s">
        <v>16068</v>
      </c>
      <c r="G7244" s="14">
        <v>7242</v>
      </c>
      <c r="H7244" s="14">
        <f t="shared" ca="1" si="1130"/>
        <v>0</v>
      </c>
      <c r="I7244" s="117">
        <f t="shared" ca="1" si="1131"/>
        <v>0</v>
      </c>
      <c r="J7244" s="113">
        <f t="shared" ca="1" si="1132"/>
        <v>58.940458579881664</v>
      </c>
      <c r="K7244" s="113">
        <f t="shared" ca="1" si="1135"/>
        <v>0</v>
      </c>
      <c r="L7244" s="113">
        <f t="shared" ca="1" si="1136"/>
        <v>-58.940458579881664</v>
      </c>
      <c r="M7244" s="113">
        <f t="shared" ca="1" si="1137"/>
        <v>0</v>
      </c>
      <c r="N7244" s="113">
        <f t="shared" ca="1" si="1138"/>
        <v>0</v>
      </c>
      <c r="O7244" s="14">
        <f t="shared" ca="1" si="1139"/>
        <v>0</v>
      </c>
      <c r="P7244" s="113">
        <f t="shared" ca="1" si="1133"/>
        <v>58.940458579881664</v>
      </c>
      <c r="Q7244" s="114">
        <f t="shared" ca="1" si="1134"/>
        <v>0</v>
      </c>
    </row>
    <row r="7245" spans="1:17" x14ac:dyDescent="0.75">
      <c r="A7245" t="s">
        <v>7309</v>
      </c>
      <c r="B7245" t="s">
        <v>16069</v>
      </c>
      <c r="G7245" s="14">
        <v>7243</v>
      </c>
      <c r="H7245" s="14">
        <f t="shared" ca="1" si="1130"/>
        <v>0</v>
      </c>
      <c r="I7245" s="117">
        <f t="shared" ca="1" si="1131"/>
        <v>0</v>
      </c>
      <c r="J7245" s="113">
        <f t="shared" ca="1" si="1132"/>
        <v>48.539201183431956</v>
      </c>
      <c r="K7245" s="113">
        <f t="shared" ca="1" si="1135"/>
        <v>0</v>
      </c>
      <c r="L7245" s="113">
        <f t="shared" ca="1" si="1136"/>
        <v>-48.539201183431956</v>
      </c>
      <c r="M7245" s="113">
        <f t="shared" ca="1" si="1137"/>
        <v>0</v>
      </c>
      <c r="N7245" s="113">
        <f t="shared" ca="1" si="1138"/>
        <v>0</v>
      </c>
      <c r="O7245" s="14">
        <f t="shared" ca="1" si="1139"/>
        <v>0</v>
      </c>
      <c r="P7245" s="113">
        <f t="shared" ca="1" si="1133"/>
        <v>48.539201183431956</v>
      </c>
      <c r="Q7245" s="114">
        <f t="shared" ca="1" si="1134"/>
        <v>0</v>
      </c>
    </row>
    <row r="7246" spans="1:17" x14ac:dyDescent="0.75">
      <c r="A7246" t="s">
        <v>7310</v>
      </c>
      <c r="B7246" t="s">
        <v>16070</v>
      </c>
      <c r="G7246" s="14">
        <v>7244</v>
      </c>
      <c r="H7246" s="14">
        <f t="shared" ca="1" si="1130"/>
        <v>0</v>
      </c>
      <c r="I7246" s="117">
        <f t="shared" ca="1" si="1131"/>
        <v>0</v>
      </c>
      <c r="J7246" s="113">
        <f t="shared" ca="1" si="1132"/>
        <v>38.137943786982255</v>
      </c>
      <c r="K7246" s="113">
        <f t="shared" ca="1" si="1135"/>
        <v>0</v>
      </c>
      <c r="L7246" s="113">
        <f t="shared" ca="1" si="1136"/>
        <v>-38.137943786982255</v>
      </c>
      <c r="M7246" s="113">
        <f t="shared" ca="1" si="1137"/>
        <v>0</v>
      </c>
      <c r="N7246" s="113">
        <f t="shared" ca="1" si="1138"/>
        <v>0</v>
      </c>
      <c r="O7246" s="14">
        <f t="shared" ca="1" si="1139"/>
        <v>0</v>
      </c>
      <c r="P7246" s="113">
        <f t="shared" ca="1" si="1133"/>
        <v>38.137943786982255</v>
      </c>
      <c r="Q7246" s="114">
        <f t="shared" ca="1" si="1134"/>
        <v>0</v>
      </c>
    </row>
    <row r="7247" spans="1:17" x14ac:dyDescent="0.75">
      <c r="A7247" t="s">
        <v>7311</v>
      </c>
      <c r="B7247" t="s">
        <v>16071</v>
      </c>
      <c r="G7247" s="14">
        <v>7245</v>
      </c>
      <c r="H7247" s="14">
        <f t="shared" ca="1" si="1130"/>
        <v>0</v>
      </c>
      <c r="I7247" s="117">
        <f t="shared" ca="1" si="1131"/>
        <v>0</v>
      </c>
      <c r="J7247" s="113">
        <f t="shared" ca="1" si="1132"/>
        <v>24.269600591715978</v>
      </c>
      <c r="K7247" s="113">
        <f t="shared" ca="1" si="1135"/>
        <v>0</v>
      </c>
      <c r="L7247" s="113">
        <f t="shared" ca="1" si="1136"/>
        <v>-24.269600591715978</v>
      </c>
      <c r="M7247" s="113">
        <f t="shared" ca="1" si="1137"/>
        <v>0</v>
      </c>
      <c r="N7247" s="113">
        <f t="shared" ca="1" si="1138"/>
        <v>0</v>
      </c>
      <c r="O7247" s="14">
        <f t="shared" ca="1" si="1139"/>
        <v>0</v>
      </c>
      <c r="P7247" s="113">
        <f t="shared" ca="1" si="1133"/>
        <v>24.269600591715978</v>
      </c>
      <c r="Q7247" s="114">
        <f t="shared" ca="1" si="1134"/>
        <v>0</v>
      </c>
    </row>
    <row r="7248" spans="1:17" x14ac:dyDescent="0.75">
      <c r="A7248" t="s">
        <v>7312</v>
      </c>
      <c r="B7248" t="s">
        <v>16072</v>
      </c>
      <c r="G7248" s="14">
        <v>7246</v>
      </c>
      <c r="H7248" s="14">
        <f t="shared" ca="1" si="1130"/>
        <v>0</v>
      </c>
      <c r="I7248" s="117">
        <f t="shared" ca="1" si="1131"/>
        <v>0</v>
      </c>
      <c r="J7248" s="113">
        <f t="shared" ca="1" si="1132"/>
        <v>13.868343195266274</v>
      </c>
      <c r="K7248" s="113">
        <f t="shared" ca="1" si="1135"/>
        <v>0</v>
      </c>
      <c r="L7248" s="113">
        <f t="shared" ca="1" si="1136"/>
        <v>-13.868343195266274</v>
      </c>
      <c r="M7248" s="113">
        <f t="shared" ca="1" si="1137"/>
        <v>0</v>
      </c>
      <c r="N7248" s="113">
        <f t="shared" ca="1" si="1138"/>
        <v>0</v>
      </c>
      <c r="O7248" s="14">
        <f t="shared" ca="1" si="1139"/>
        <v>0</v>
      </c>
      <c r="P7248" s="113">
        <f t="shared" ca="1" si="1133"/>
        <v>13.868343195266274</v>
      </c>
      <c r="Q7248" s="114">
        <f t="shared" ca="1" si="1134"/>
        <v>0</v>
      </c>
    </row>
    <row r="7249" spans="1:17" x14ac:dyDescent="0.75">
      <c r="A7249" t="s">
        <v>7313</v>
      </c>
      <c r="B7249" t="s">
        <v>16073</v>
      </c>
      <c r="G7249" s="14">
        <v>7247</v>
      </c>
      <c r="H7249" s="14">
        <f t="shared" ca="1" si="1130"/>
        <v>0</v>
      </c>
      <c r="I7249" s="117">
        <f t="shared" ca="1" si="1131"/>
        <v>0</v>
      </c>
      <c r="J7249" s="113">
        <f t="shared" ca="1" si="1132"/>
        <v>13.868343195266274</v>
      </c>
      <c r="K7249" s="113">
        <f t="shared" ca="1" si="1135"/>
        <v>0</v>
      </c>
      <c r="L7249" s="113">
        <f t="shared" ca="1" si="1136"/>
        <v>-13.868343195266274</v>
      </c>
      <c r="M7249" s="113">
        <f t="shared" ca="1" si="1137"/>
        <v>0</v>
      </c>
      <c r="N7249" s="113">
        <f t="shared" ca="1" si="1138"/>
        <v>0</v>
      </c>
      <c r="O7249" s="14">
        <f t="shared" ca="1" si="1139"/>
        <v>0</v>
      </c>
      <c r="P7249" s="113">
        <f t="shared" ca="1" si="1133"/>
        <v>13.868343195266274</v>
      </c>
      <c r="Q7249" s="114">
        <f t="shared" ca="1" si="1134"/>
        <v>0</v>
      </c>
    </row>
    <row r="7250" spans="1:17" x14ac:dyDescent="0.75">
      <c r="A7250" t="s">
        <v>7314</v>
      </c>
      <c r="B7250" t="s">
        <v>16074</v>
      </c>
      <c r="G7250" s="14">
        <v>7248</v>
      </c>
      <c r="H7250" s="14">
        <f t="shared" ca="1" si="1130"/>
        <v>0</v>
      </c>
      <c r="I7250" s="117">
        <f t="shared" ca="1" si="1131"/>
        <v>0</v>
      </c>
      <c r="J7250" s="113">
        <f t="shared" ca="1" si="1132"/>
        <v>13.868343195266274</v>
      </c>
      <c r="K7250" s="113">
        <f t="shared" ca="1" si="1135"/>
        <v>0</v>
      </c>
      <c r="L7250" s="113">
        <f t="shared" ca="1" si="1136"/>
        <v>-13.868343195266274</v>
      </c>
      <c r="M7250" s="113">
        <f t="shared" ca="1" si="1137"/>
        <v>0</v>
      </c>
      <c r="N7250" s="113">
        <f t="shared" ca="1" si="1138"/>
        <v>0</v>
      </c>
      <c r="O7250" s="14">
        <f t="shared" ca="1" si="1139"/>
        <v>0</v>
      </c>
      <c r="P7250" s="113">
        <f t="shared" ca="1" si="1133"/>
        <v>13.868343195266274</v>
      </c>
      <c r="Q7250" s="114">
        <f t="shared" ca="1" si="1134"/>
        <v>0</v>
      </c>
    </row>
    <row r="7251" spans="1:17" x14ac:dyDescent="0.75">
      <c r="A7251" t="s">
        <v>7315</v>
      </c>
      <c r="B7251" t="s">
        <v>16075</v>
      </c>
      <c r="G7251" s="14">
        <v>7249</v>
      </c>
      <c r="H7251" s="14">
        <f t="shared" ca="1" si="1130"/>
        <v>0</v>
      </c>
      <c r="I7251" s="117">
        <f t="shared" ca="1" si="1131"/>
        <v>0</v>
      </c>
      <c r="J7251" s="113">
        <f t="shared" ca="1" si="1132"/>
        <v>13.868343195266274</v>
      </c>
      <c r="K7251" s="113">
        <f t="shared" ca="1" si="1135"/>
        <v>0</v>
      </c>
      <c r="L7251" s="113">
        <f t="shared" ca="1" si="1136"/>
        <v>-13.868343195266274</v>
      </c>
      <c r="M7251" s="113">
        <f t="shared" ca="1" si="1137"/>
        <v>0</v>
      </c>
      <c r="N7251" s="113">
        <f t="shared" ca="1" si="1138"/>
        <v>0</v>
      </c>
      <c r="O7251" s="14">
        <f t="shared" ca="1" si="1139"/>
        <v>0</v>
      </c>
      <c r="P7251" s="113">
        <f t="shared" ca="1" si="1133"/>
        <v>13.868343195266274</v>
      </c>
      <c r="Q7251" s="114">
        <f t="shared" ca="1" si="1134"/>
        <v>0</v>
      </c>
    </row>
    <row r="7252" spans="1:17" x14ac:dyDescent="0.75">
      <c r="A7252" t="s">
        <v>7316</v>
      </c>
      <c r="B7252" t="s">
        <v>16076</v>
      </c>
      <c r="G7252" s="14">
        <v>7250</v>
      </c>
      <c r="H7252" s="14">
        <f t="shared" ca="1" si="1130"/>
        <v>0</v>
      </c>
      <c r="I7252" s="117">
        <f t="shared" ca="1" si="1131"/>
        <v>0</v>
      </c>
      <c r="J7252" s="113">
        <f t="shared" ca="1" si="1132"/>
        <v>13.868343195266274</v>
      </c>
      <c r="K7252" s="113">
        <f t="shared" ca="1" si="1135"/>
        <v>0</v>
      </c>
      <c r="L7252" s="113">
        <f t="shared" ca="1" si="1136"/>
        <v>-13.868343195266274</v>
      </c>
      <c r="M7252" s="113">
        <f t="shared" ca="1" si="1137"/>
        <v>0</v>
      </c>
      <c r="N7252" s="113">
        <f t="shared" ca="1" si="1138"/>
        <v>0</v>
      </c>
      <c r="O7252" s="14">
        <f t="shared" ca="1" si="1139"/>
        <v>0</v>
      </c>
      <c r="P7252" s="113">
        <f t="shared" ca="1" si="1133"/>
        <v>13.868343195266274</v>
      </c>
      <c r="Q7252" s="114">
        <f t="shared" ca="1" si="1134"/>
        <v>0</v>
      </c>
    </row>
    <row r="7253" spans="1:17" x14ac:dyDescent="0.75">
      <c r="A7253" t="s">
        <v>7317</v>
      </c>
      <c r="B7253" t="s">
        <v>16077</v>
      </c>
      <c r="G7253" s="14">
        <v>7251</v>
      </c>
      <c r="H7253" s="14">
        <f t="shared" ca="1" si="1130"/>
        <v>0</v>
      </c>
      <c r="I7253" s="117">
        <f t="shared" ca="1" si="1131"/>
        <v>0</v>
      </c>
      <c r="J7253" s="113">
        <f t="shared" ca="1" si="1132"/>
        <v>13.868343195266274</v>
      </c>
      <c r="K7253" s="113">
        <f t="shared" ca="1" si="1135"/>
        <v>0</v>
      </c>
      <c r="L7253" s="113">
        <f t="shared" ca="1" si="1136"/>
        <v>-13.868343195266274</v>
      </c>
      <c r="M7253" s="113">
        <f t="shared" ca="1" si="1137"/>
        <v>0</v>
      </c>
      <c r="N7253" s="113">
        <f t="shared" ca="1" si="1138"/>
        <v>0</v>
      </c>
      <c r="O7253" s="14">
        <f t="shared" ca="1" si="1139"/>
        <v>0</v>
      </c>
      <c r="P7253" s="113">
        <f t="shared" ca="1" si="1133"/>
        <v>13.868343195266274</v>
      </c>
      <c r="Q7253" s="114">
        <f t="shared" ca="1" si="1134"/>
        <v>0</v>
      </c>
    </row>
    <row r="7254" spans="1:17" x14ac:dyDescent="0.75">
      <c r="A7254" t="s">
        <v>7318</v>
      </c>
      <c r="B7254" t="s">
        <v>16078</v>
      </c>
      <c r="G7254" s="14">
        <v>7252</v>
      </c>
      <c r="H7254" s="14">
        <f t="shared" ca="1" si="1130"/>
        <v>0</v>
      </c>
      <c r="I7254" s="117">
        <f t="shared" ca="1" si="1131"/>
        <v>0</v>
      </c>
      <c r="J7254" s="113">
        <f t="shared" ca="1" si="1132"/>
        <v>13.868343195266274</v>
      </c>
      <c r="K7254" s="113">
        <f t="shared" ca="1" si="1135"/>
        <v>0</v>
      </c>
      <c r="L7254" s="113">
        <f t="shared" ca="1" si="1136"/>
        <v>-13.868343195266274</v>
      </c>
      <c r="M7254" s="113">
        <f t="shared" ca="1" si="1137"/>
        <v>0</v>
      </c>
      <c r="N7254" s="113">
        <f t="shared" ca="1" si="1138"/>
        <v>0</v>
      </c>
      <c r="O7254" s="14">
        <f t="shared" ca="1" si="1139"/>
        <v>0</v>
      </c>
      <c r="P7254" s="113">
        <f t="shared" ca="1" si="1133"/>
        <v>13.868343195266274</v>
      </c>
      <c r="Q7254" s="114">
        <f t="shared" ca="1" si="1134"/>
        <v>0</v>
      </c>
    </row>
    <row r="7255" spans="1:17" x14ac:dyDescent="0.75">
      <c r="A7255" t="s">
        <v>7319</v>
      </c>
      <c r="B7255" t="s">
        <v>16079</v>
      </c>
      <c r="G7255" s="14">
        <v>7253</v>
      </c>
      <c r="H7255" s="14">
        <f t="shared" ca="1" si="1130"/>
        <v>0</v>
      </c>
      <c r="I7255" s="117">
        <f t="shared" ca="1" si="1131"/>
        <v>0</v>
      </c>
      <c r="J7255" s="113">
        <f t="shared" ca="1" si="1132"/>
        <v>20.802514792899409</v>
      </c>
      <c r="K7255" s="113">
        <f t="shared" ca="1" si="1135"/>
        <v>0</v>
      </c>
      <c r="L7255" s="113">
        <f t="shared" ca="1" si="1136"/>
        <v>-20.802514792899409</v>
      </c>
      <c r="M7255" s="113">
        <f t="shared" ca="1" si="1137"/>
        <v>0</v>
      </c>
      <c r="N7255" s="113">
        <f t="shared" ca="1" si="1138"/>
        <v>0</v>
      </c>
      <c r="O7255" s="14">
        <f t="shared" ca="1" si="1139"/>
        <v>0</v>
      </c>
      <c r="P7255" s="113">
        <f t="shared" ca="1" si="1133"/>
        <v>20.802514792899409</v>
      </c>
      <c r="Q7255" s="114">
        <f t="shared" ca="1" si="1134"/>
        <v>0</v>
      </c>
    </row>
    <row r="7256" spans="1:17" x14ac:dyDescent="0.75">
      <c r="A7256" t="s">
        <v>7320</v>
      </c>
      <c r="B7256" t="s">
        <v>16080</v>
      </c>
      <c r="G7256" s="14">
        <v>7254</v>
      </c>
      <c r="H7256" s="14">
        <f t="shared" ca="1" si="1130"/>
        <v>0</v>
      </c>
      <c r="I7256" s="117">
        <f t="shared" ca="1" si="1131"/>
        <v>0</v>
      </c>
      <c r="J7256" s="113">
        <f t="shared" ca="1" si="1132"/>
        <v>31.203772189349117</v>
      </c>
      <c r="K7256" s="113">
        <f t="shared" ca="1" si="1135"/>
        <v>0</v>
      </c>
      <c r="L7256" s="113">
        <f t="shared" ca="1" si="1136"/>
        <v>-31.203772189349117</v>
      </c>
      <c r="M7256" s="113">
        <f t="shared" ca="1" si="1137"/>
        <v>0</v>
      </c>
      <c r="N7256" s="113">
        <f t="shared" ca="1" si="1138"/>
        <v>0</v>
      </c>
      <c r="O7256" s="14">
        <f t="shared" ca="1" si="1139"/>
        <v>0</v>
      </c>
      <c r="P7256" s="113">
        <f t="shared" ca="1" si="1133"/>
        <v>31.203772189349117</v>
      </c>
      <c r="Q7256" s="114">
        <f t="shared" ca="1" si="1134"/>
        <v>0</v>
      </c>
    </row>
    <row r="7257" spans="1:17" x14ac:dyDescent="0.75">
      <c r="A7257" t="s">
        <v>7321</v>
      </c>
      <c r="B7257" t="s">
        <v>16081</v>
      </c>
      <c r="G7257" s="14">
        <v>7255</v>
      </c>
      <c r="H7257" s="14">
        <f t="shared" ca="1" si="1130"/>
        <v>0.95299999999999996</v>
      </c>
      <c r="I7257" s="117">
        <f t="shared" ca="1" si="1131"/>
        <v>0.20965999999999999</v>
      </c>
      <c r="J7257" s="113">
        <f t="shared" ca="1" si="1132"/>
        <v>40.21819526627219</v>
      </c>
      <c r="K7257" s="113">
        <f t="shared" ca="1" si="1135"/>
        <v>0</v>
      </c>
      <c r="L7257" s="113">
        <f t="shared" ca="1" si="1136"/>
        <v>-40.00853526627219</v>
      </c>
      <c r="M7257" s="113">
        <f t="shared" ca="1" si="1137"/>
        <v>0</v>
      </c>
      <c r="N7257" s="113">
        <f t="shared" ca="1" si="1138"/>
        <v>0</v>
      </c>
      <c r="O7257" s="14">
        <f t="shared" ca="1" si="1139"/>
        <v>0</v>
      </c>
      <c r="P7257" s="113">
        <f t="shared" ca="1" si="1133"/>
        <v>40.00853526627219</v>
      </c>
      <c r="Q7257" s="114">
        <f t="shared" ca="1" si="1134"/>
        <v>0</v>
      </c>
    </row>
    <row r="7258" spans="1:17" x14ac:dyDescent="0.75">
      <c r="A7258" t="s">
        <v>7322</v>
      </c>
      <c r="B7258" t="s">
        <v>16082</v>
      </c>
      <c r="G7258" s="14">
        <v>7256</v>
      </c>
      <c r="H7258" s="14">
        <f t="shared" ca="1" si="1130"/>
        <v>17.611999999999998</v>
      </c>
      <c r="I7258" s="117">
        <f t="shared" ca="1" si="1131"/>
        <v>3.8746399999999999</v>
      </c>
      <c r="J7258" s="113">
        <f t="shared" ca="1" si="1132"/>
        <v>48.539201183431956</v>
      </c>
      <c r="K7258" s="113">
        <f t="shared" ca="1" si="1135"/>
        <v>0</v>
      </c>
      <c r="L7258" s="113">
        <f t="shared" ca="1" si="1136"/>
        <v>-44.664561183431957</v>
      </c>
      <c r="M7258" s="113">
        <f t="shared" ca="1" si="1137"/>
        <v>0</v>
      </c>
      <c r="N7258" s="113">
        <f t="shared" ca="1" si="1138"/>
        <v>0</v>
      </c>
      <c r="O7258" s="14">
        <f t="shared" ca="1" si="1139"/>
        <v>0</v>
      </c>
      <c r="P7258" s="113">
        <f t="shared" ca="1" si="1133"/>
        <v>44.664561183431957</v>
      </c>
      <c r="Q7258" s="114">
        <f t="shared" ca="1" si="1134"/>
        <v>0</v>
      </c>
    </row>
    <row r="7259" spans="1:17" x14ac:dyDescent="0.75">
      <c r="A7259" t="s">
        <v>7323</v>
      </c>
      <c r="B7259" t="s">
        <v>16083</v>
      </c>
      <c r="G7259" s="14">
        <v>7257</v>
      </c>
      <c r="H7259" s="14">
        <f t="shared" ca="1" si="1130"/>
        <v>61.841999999999999</v>
      </c>
      <c r="I7259" s="117">
        <f t="shared" ca="1" si="1131"/>
        <v>13.60524</v>
      </c>
      <c r="J7259" s="113">
        <f t="shared" ca="1" si="1132"/>
        <v>58.940458579881664</v>
      </c>
      <c r="K7259" s="113">
        <f t="shared" ca="1" si="1135"/>
        <v>0</v>
      </c>
      <c r="L7259" s="113">
        <f t="shared" ca="1" si="1136"/>
        <v>-45.335218579881662</v>
      </c>
      <c r="M7259" s="113">
        <f t="shared" ca="1" si="1137"/>
        <v>0</v>
      </c>
      <c r="N7259" s="113">
        <f t="shared" ca="1" si="1138"/>
        <v>0</v>
      </c>
      <c r="O7259" s="14">
        <f t="shared" ca="1" si="1139"/>
        <v>0</v>
      </c>
      <c r="P7259" s="113">
        <f t="shared" ca="1" si="1133"/>
        <v>45.335218579881662</v>
      </c>
      <c r="Q7259" s="114">
        <f t="shared" ca="1" si="1134"/>
        <v>0</v>
      </c>
    </row>
    <row r="7260" spans="1:17" x14ac:dyDescent="0.75">
      <c r="A7260" t="s">
        <v>7324</v>
      </c>
      <c r="B7260" t="s">
        <v>16084</v>
      </c>
      <c r="G7260" s="14">
        <v>7258</v>
      </c>
      <c r="H7260" s="14">
        <f t="shared" ca="1" si="1130"/>
        <v>121.41800000000001</v>
      </c>
      <c r="I7260" s="117">
        <f t="shared" ca="1" si="1131"/>
        <v>26.711960000000001</v>
      </c>
      <c r="J7260" s="113">
        <f t="shared" ca="1" si="1132"/>
        <v>71.421967455621314</v>
      </c>
      <c r="K7260" s="113">
        <f t="shared" ca="1" si="1135"/>
        <v>0</v>
      </c>
      <c r="L7260" s="113">
        <f t="shared" ca="1" si="1136"/>
        <v>-44.710007455621309</v>
      </c>
      <c r="M7260" s="113">
        <f t="shared" ca="1" si="1137"/>
        <v>0</v>
      </c>
      <c r="N7260" s="113">
        <f t="shared" ca="1" si="1138"/>
        <v>0</v>
      </c>
      <c r="O7260" s="14">
        <f t="shared" ca="1" si="1139"/>
        <v>0</v>
      </c>
      <c r="P7260" s="113">
        <f t="shared" ca="1" si="1133"/>
        <v>44.710007455621309</v>
      </c>
      <c r="Q7260" s="114">
        <f t="shared" ca="1" si="1134"/>
        <v>0</v>
      </c>
    </row>
    <row r="7261" spans="1:17" x14ac:dyDescent="0.75">
      <c r="A7261" t="s">
        <v>7325</v>
      </c>
      <c r="B7261" t="s">
        <v>16085</v>
      </c>
      <c r="G7261" s="14">
        <v>7259</v>
      </c>
      <c r="H7261" s="14">
        <f t="shared" ca="1" si="1130"/>
        <v>152.167</v>
      </c>
      <c r="I7261" s="117">
        <f t="shared" ca="1" si="1131"/>
        <v>33.476739999999999</v>
      </c>
      <c r="J7261" s="113">
        <f t="shared" ca="1" si="1132"/>
        <v>68.648298816568058</v>
      </c>
      <c r="K7261" s="113">
        <f t="shared" ca="1" si="1135"/>
        <v>0</v>
      </c>
      <c r="L7261" s="113">
        <f t="shared" ca="1" si="1136"/>
        <v>-35.171558816568059</v>
      </c>
      <c r="M7261" s="113">
        <f t="shared" ca="1" si="1137"/>
        <v>0</v>
      </c>
      <c r="N7261" s="113">
        <f t="shared" ca="1" si="1138"/>
        <v>0</v>
      </c>
      <c r="O7261" s="14">
        <f t="shared" ca="1" si="1139"/>
        <v>0</v>
      </c>
      <c r="P7261" s="113">
        <f t="shared" ca="1" si="1133"/>
        <v>35.171558816568059</v>
      </c>
      <c r="Q7261" s="114">
        <f t="shared" ca="1" si="1134"/>
        <v>0</v>
      </c>
    </row>
    <row r="7262" spans="1:17" x14ac:dyDescent="0.75">
      <c r="A7262" t="s">
        <v>7326</v>
      </c>
      <c r="B7262" t="s">
        <v>16086</v>
      </c>
      <c r="G7262" s="14">
        <v>7260</v>
      </c>
      <c r="H7262" s="14">
        <f t="shared" ca="1" si="1130"/>
        <v>160.45500000000001</v>
      </c>
      <c r="I7262" s="117">
        <f t="shared" ca="1" si="1131"/>
        <v>35.3001</v>
      </c>
      <c r="J7262" s="113">
        <f t="shared" ca="1" si="1132"/>
        <v>63.794378698224854</v>
      </c>
      <c r="K7262" s="113">
        <f t="shared" ca="1" si="1135"/>
        <v>0</v>
      </c>
      <c r="L7262" s="113">
        <f t="shared" ca="1" si="1136"/>
        <v>-28.494278698224853</v>
      </c>
      <c r="M7262" s="113">
        <f t="shared" ca="1" si="1137"/>
        <v>0</v>
      </c>
      <c r="N7262" s="113">
        <f t="shared" ca="1" si="1138"/>
        <v>0</v>
      </c>
      <c r="O7262" s="14">
        <f t="shared" ca="1" si="1139"/>
        <v>0</v>
      </c>
      <c r="P7262" s="113">
        <f t="shared" ca="1" si="1133"/>
        <v>28.494278698224853</v>
      </c>
      <c r="Q7262" s="114">
        <f t="shared" ca="1" si="1134"/>
        <v>0</v>
      </c>
    </row>
    <row r="7263" spans="1:17" x14ac:dyDescent="0.75">
      <c r="A7263" t="s">
        <v>7327</v>
      </c>
      <c r="B7263" t="s">
        <v>16087</v>
      </c>
      <c r="G7263" s="14">
        <v>7261</v>
      </c>
      <c r="H7263" s="14">
        <f t="shared" ca="1" si="1130"/>
        <v>145.131</v>
      </c>
      <c r="I7263" s="117">
        <f t="shared" ca="1" si="1131"/>
        <v>31.928820000000002</v>
      </c>
      <c r="J7263" s="113">
        <f t="shared" ca="1" si="1132"/>
        <v>65.874630177514803</v>
      </c>
      <c r="K7263" s="113">
        <f t="shared" ca="1" si="1135"/>
        <v>0</v>
      </c>
      <c r="L7263" s="113">
        <f t="shared" ca="1" si="1136"/>
        <v>-33.945810177514801</v>
      </c>
      <c r="M7263" s="113">
        <f t="shared" ca="1" si="1137"/>
        <v>0</v>
      </c>
      <c r="N7263" s="113">
        <f t="shared" ca="1" si="1138"/>
        <v>0</v>
      </c>
      <c r="O7263" s="14">
        <f t="shared" ca="1" si="1139"/>
        <v>0</v>
      </c>
      <c r="P7263" s="113">
        <f t="shared" ca="1" si="1133"/>
        <v>33.945810177514801</v>
      </c>
      <c r="Q7263" s="114">
        <f t="shared" ca="1" si="1134"/>
        <v>0</v>
      </c>
    </row>
    <row r="7264" spans="1:17" x14ac:dyDescent="0.75">
      <c r="A7264" t="s">
        <v>7328</v>
      </c>
      <c r="B7264" t="s">
        <v>16088</v>
      </c>
      <c r="G7264" s="14">
        <v>7262</v>
      </c>
      <c r="H7264" s="14">
        <f t="shared" ca="1" si="1130"/>
        <v>129.22300000000001</v>
      </c>
      <c r="I7264" s="117">
        <f t="shared" ca="1" si="1131"/>
        <v>28.429060000000003</v>
      </c>
      <c r="J7264" s="113">
        <f t="shared" ca="1" si="1132"/>
        <v>69.341715976331372</v>
      </c>
      <c r="K7264" s="113">
        <f t="shared" ca="1" si="1135"/>
        <v>0</v>
      </c>
      <c r="L7264" s="113">
        <f t="shared" ca="1" si="1136"/>
        <v>-40.912655976331365</v>
      </c>
      <c r="M7264" s="113">
        <f t="shared" ca="1" si="1137"/>
        <v>0</v>
      </c>
      <c r="N7264" s="113">
        <f t="shared" ca="1" si="1138"/>
        <v>0</v>
      </c>
      <c r="O7264" s="14">
        <f t="shared" ca="1" si="1139"/>
        <v>0</v>
      </c>
      <c r="P7264" s="113">
        <f t="shared" ca="1" si="1133"/>
        <v>40.912655976331365</v>
      </c>
      <c r="Q7264" s="114">
        <f t="shared" ca="1" si="1134"/>
        <v>0</v>
      </c>
    </row>
    <row r="7265" spans="1:17" x14ac:dyDescent="0.75">
      <c r="A7265" t="s">
        <v>7329</v>
      </c>
      <c r="B7265" t="s">
        <v>16089</v>
      </c>
      <c r="G7265" s="14">
        <v>7263</v>
      </c>
      <c r="H7265" s="14">
        <f t="shared" ca="1" si="1130"/>
        <v>81.902000000000001</v>
      </c>
      <c r="I7265" s="117">
        <f t="shared" ca="1" si="1131"/>
        <v>18.018440000000002</v>
      </c>
      <c r="J7265" s="113">
        <f t="shared" ca="1" si="1132"/>
        <v>70.728550295858</v>
      </c>
      <c r="K7265" s="113">
        <f t="shared" ca="1" si="1135"/>
        <v>0</v>
      </c>
      <c r="L7265" s="113">
        <f t="shared" ca="1" si="1136"/>
        <v>-52.710110295858001</v>
      </c>
      <c r="M7265" s="113">
        <f t="shared" ca="1" si="1137"/>
        <v>0</v>
      </c>
      <c r="N7265" s="113">
        <f t="shared" ca="1" si="1138"/>
        <v>0</v>
      </c>
      <c r="O7265" s="14">
        <f t="shared" ca="1" si="1139"/>
        <v>0</v>
      </c>
      <c r="P7265" s="113">
        <f t="shared" ca="1" si="1133"/>
        <v>52.710110295858001</v>
      </c>
      <c r="Q7265" s="114">
        <f t="shared" ca="1" si="1134"/>
        <v>0</v>
      </c>
    </row>
    <row r="7266" spans="1:17" x14ac:dyDescent="0.75">
      <c r="A7266" t="s">
        <v>7330</v>
      </c>
      <c r="B7266" t="s">
        <v>16090</v>
      </c>
      <c r="G7266" s="14">
        <v>7264</v>
      </c>
      <c r="H7266" s="14">
        <f t="shared" ca="1" si="1130"/>
        <v>19.492999999999999</v>
      </c>
      <c r="I7266" s="117">
        <f t="shared" ca="1" si="1131"/>
        <v>4.2884599999999997</v>
      </c>
      <c r="J7266" s="113">
        <f t="shared" ca="1" si="1132"/>
        <v>71.421967455621314</v>
      </c>
      <c r="K7266" s="113">
        <f t="shared" ca="1" si="1135"/>
        <v>0</v>
      </c>
      <c r="L7266" s="113">
        <f t="shared" ca="1" si="1136"/>
        <v>-67.133507455621313</v>
      </c>
      <c r="M7266" s="113">
        <f t="shared" ca="1" si="1137"/>
        <v>0</v>
      </c>
      <c r="N7266" s="113">
        <f t="shared" ca="1" si="1138"/>
        <v>0</v>
      </c>
      <c r="O7266" s="14">
        <f t="shared" ca="1" si="1139"/>
        <v>0</v>
      </c>
      <c r="P7266" s="113">
        <f t="shared" ca="1" si="1133"/>
        <v>67.133507455621313</v>
      </c>
      <c r="Q7266" s="114">
        <f t="shared" ca="1" si="1134"/>
        <v>0</v>
      </c>
    </row>
    <row r="7267" spans="1:17" x14ac:dyDescent="0.75">
      <c r="A7267" t="s">
        <v>7331</v>
      </c>
      <c r="B7267" t="s">
        <v>16091</v>
      </c>
      <c r="G7267" s="14">
        <v>7265</v>
      </c>
      <c r="H7267" s="14">
        <f t="shared" ca="1" si="1130"/>
        <v>0</v>
      </c>
      <c r="I7267" s="117">
        <f t="shared" ca="1" si="1131"/>
        <v>0</v>
      </c>
      <c r="J7267" s="113">
        <f t="shared" ca="1" si="1132"/>
        <v>72.808801775147941</v>
      </c>
      <c r="K7267" s="113">
        <f t="shared" ca="1" si="1135"/>
        <v>0</v>
      </c>
      <c r="L7267" s="113">
        <f t="shared" ca="1" si="1136"/>
        <v>-72.808801775147941</v>
      </c>
      <c r="M7267" s="113">
        <f t="shared" ca="1" si="1137"/>
        <v>0</v>
      </c>
      <c r="N7267" s="113">
        <f t="shared" ca="1" si="1138"/>
        <v>0</v>
      </c>
      <c r="O7267" s="14">
        <f t="shared" ca="1" si="1139"/>
        <v>0</v>
      </c>
      <c r="P7267" s="113">
        <f t="shared" ca="1" si="1133"/>
        <v>72.808801775147941</v>
      </c>
      <c r="Q7267" s="114">
        <f t="shared" ca="1" si="1134"/>
        <v>0</v>
      </c>
    </row>
    <row r="7268" spans="1:17" x14ac:dyDescent="0.75">
      <c r="A7268" t="s">
        <v>7332</v>
      </c>
      <c r="B7268" t="s">
        <v>16092</v>
      </c>
      <c r="G7268" s="14">
        <v>7266</v>
      </c>
      <c r="H7268" s="14">
        <f t="shared" ca="1" si="1130"/>
        <v>0</v>
      </c>
      <c r="I7268" s="117">
        <f t="shared" ca="1" si="1131"/>
        <v>0</v>
      </c>
      <c r="J7268" s="113">
        <f t="shared" ca="1" si="1132"/>
        <v>58.940458579881664</v>
      </c>
      <c r="K7268" s="113">
        <f t="shared" ca="1" si="1135"/>
        <v>0</v>
      </c>
      <c r="L7268" s="113">
        <f t="shared" ca="1" si="1136"/>
        <v>-58.940458579881664</v>
      </c>
      <c r="M7268" s="113">
        <f t="shared" ca="1" si="1137"/>
        <v>0</v>
      </c>
      <c r="N7268" s="113">
        <f t="shared" ca="1" si="1138"/>
        <v>0</v>
      </c>
      <c r="O7268" s="14">
        <f t="shared" ca="1" si="1139"/>
        <v>0</v>
      </c>
      <c r="P7268" s="113">
        <f t="shared" ca="1" si="1133"/>
        <v>58.940458579881664</v>
      </c>
      <c r="Q7268" s="114">
        <f t="shared" ca="1" si="1134"/>
        <v>0</v>
      </c>
    </row>
    <row r="7269" spans="1:17" x14ac:dyDescent="0.75">
      <c r="A7269" t="s">
        <v>7333</v>
      </c>
      <c r="B7269" t="s">
        <v>16093</v>
      </c>
      <c r="G7269" s="14">
        <v>7267</v>
      </c>
      <c r="H7269" s="14">
        <f t="shared" ca="1" si="1130"/>
        <v>0</v>
      </c>
      <c r="I7269" s="117">
        <f t="shared" ca="1" si="1131"/>
        <v>0</v>
      </c>
      <c r="J7269" s="113">
        <f t="shared" ca="1" si="1132"/>
        <v>48.539201183431956</v>
      </c>
      <c r="K7269" s="113">
        <f t="shared" ca="1" si="1135"/>
        <v>0</v>
      </c>
      <c r="L7269" s="113">
        <f t="shared" ca="1" si="1136"/>
        <v>-48.539201183431956</v>
      </c>
      <c r="M7269" s="113">
        <f t="shared" ca="1" si="1137"/>
        <v>0</v>
      </c>
      <c r="N7269" s="113">
        <f t="shared" ca="1" si="1138"/>
        <v>0</v>
      </c>
      <c r="O7269" s="14">
        <f t="shared" ca="1" si="1139"/>
        <v>0</v>
      </c>
      <c r="P7269" s="113">
        <f t="shared" ca="1" si="1133"/>
        <v>48.539201183431956</v>
      </c>
      <c r="Q7269" s="114">
        <f t="shared" ca="1" si="1134"/>
        <v>0</v>
      </c>
    </row>
    <row r="7270" spans="1:17" x14ac:dyDescent="0.75">
      <c r="A7270" t="s">
        <v>7334</v>
      </c>
      <c r="B7270" t="s">
        <v>16094</v>
      </c>
      <c r="G7270" s="14">
        <v>7268</v>
      </c>
      <c r="H7270" s="14">
        <f t="shared" ca="1" si="1130"/>
        <v>0</v>
      </c>
      <c r="I7270" s="117">
        <f t="shared" ca="1" si="1131"/>
        <v>0</v>
      </c>
      <c r="J7270" s="113">
        <f t="shared" ca="1" si="1132"/>
        <v>38.137943786982255</v>
      </c>
      <c r="K7270" s="113">
        <f t="shared" ca="1" si="1135"/>
        <v>0</v>
      </c>
      <c r="L7270" s="113">
        <f t="shared" ca="1" si="1136"/>
        <v>-38.137943786982255</v>
      </c>
      <c r="M7270" s="113">
        <f t="shared" ca="1" si="1137"/>
        <v>0</v>
      </c>
      <c r="N7270" s="113">
        <f t="shared" ca="1" si="1138"/>
        <v>0</v>
      </c>
      <c r="O7270" s="14">
        <f t="shared" ca="1" si="1139"/>
        <v>0</v>
      </c>
      <c r="P7270" s="113">
        <f t="shared" ca="1" si="1133"/>
        <v>38.137943786982255</v>
      </c>
      <c r="Q7270" s="114">
        <f t="shared" ca="1" si="1134"/>
        <v>0</v>
      </c>
    </row>
    <row r="7271" spans="1:17" x14ac:dyDescent="0.75">
      <c r="A7271" t="s">
        <v>7335</v>
      </c>
      <c r="B7271" t="s">
        <v>16095</v>
      </c>
      <c r="G7271" s="14">
        <v>7269</v>
      </c>
      <c r="H7271" s="14">
        <f t="shared" ca="1" si="1130"/>
        <v>0</v>
      </c>
      <c r="I7271" s="117">
        <f t="shared" ca="1" si="1131"/>
        <v>0</v>
      </c>
      <c r="J7271" s="113">
        <f t="shared" ca="1" si="1132"/>
        <v>24.269600591715978</v>
      </c>
      <c r="K7271" s="113">
        <f t="shared" ca="1" si="1135"/>
        <v>0</v>
      </c>
      <c r="L7271" s="113">
        <f t="shared" ca="1" si="1136"/>
        <v>-24.269600591715978</v>
      </c>
      <c r="M7271" s="113">
        <f t="shared" ca="1" si="1137"/>
        <v>0</v>
      </c>
      <c r="N7271" s="113">
        <f t="shared" ca="1" si="1138"/>
        <v>0</v>
      </c>
      <c r="O7271" s="14">
        <f t="shared" ca="1" si="1139"/>
        <v>0</v>
      </c>
      <c r="P7271" s="113">
        <f t="shared" ca="1" si="1133"/>
        <v>24.269600591715978</v>
      </c>
      <c r="Q7271" s="114">
        <f t="shared" ca="1" si="1134"/>
        <v>0</v>
      </c>
    </row>
    <row r="7272" spans="1:17" x14ac:dyDescent="0.75">
      <c r="A7272" t="s">
        <v>7336</v>
      </c>
      <c r="B7272" t="s">
        <v>16096</v>
      </c>
      <c r="G7272" s="14">
        <v>7270</v>
      </c>
      <c r="H7272" s="14">
        <f t="shared" ca="1" si="1130"/>
        <v>0</v>
      </c>
      <c r="I7272" s="117">
        <f t="shared" ca="1" si="1131"/>
        <v>0</v>
      </c>
      <c r="J7272" s="113">
        <f t="shared" ca="1" si="1132"/>
        <v>13.868343195266274</v>
      </c>
      <c r="K7272" s="113">
        <f t="shared" ca="1" si="1135"/>
        <v>0</v>
      </c>
      <c r="L7272" s="113">
        <f t="shared" ca="1" si="1136"/>
        <v>-13.868343195266274</v>
      </c>
      <c r="M7272" s="113">
        <f t="shared" ca="1" si="1137"/>
        <v>0</v>
      </c>
      <c r="N7272" s="113">
        <f t="shared" ca="1" si="1138"/>
        <v>0</v>
      </c>
      <c r="O7272" s="14">
        <f t="shared" ca="1" si="1139"/>
        <v>0</v>
      </c>
      <c r="P7272" s="113">
        <f t="shared" ca="1" si="1133"/>
        <v>13.868343195266274</v>
      </c>
      <c r="Q7272" s="114">
        <f t="shared" ca="1" si="1134"/>
        <v>0</v>
      </c>
    </row>
    <row r="7273" spans="1:17" x14ac:dyDescent="0.75">
      <c r="A7273" t="s">
        <v>7337</v>
      </c>
      <c r="B7273" t="s">
        <v>16097</v>
      </c>
      <c r="G7273" s="14">
        <v>7271</v>
      </c>
      <c r="H7273" s="14">
        <f t="shared" ca="1" si="1130"/>
        <v>0</v>
      </c>
      <c r="I7273" s="117">
        <f t="shared" ca="1" si="1131"/>
        <v>0</v>
      </c>
      <c r="J7273" s="113">
        <f t="shared" ca="1" si="1132"/>
        <v>13.868343195266274</v>
      </c>
      <c r="K7273" s="113">
        <f t="shared" ca="1" si="1135"/>
        <v>0</v>
      </c>
      <c r="L7273" s="113">
        <f t="shared" ca="1" si="1136"/>
        <v>-13.868343195266274</v>
      </c>
      <c r="M7273" s="113">
        <f t="shared" ca="1" si="1137"/>
        <v>0</v>
      </c>
      <c r="N7273" s="113">
        <f t="shared" ca="1" si="1138"/>
        <v>0</v>
      </c>
      <c r="O7273" s="14">
        <f t="shared" ca="1" si="1139"/>
        <v>0</v>
      </c>
      <c r="P7273" s="113">
        <f t="shared" ca="1" si="1133"/>
        <v>13.868343195266274</v>
      </c>
      <c r="Q7273" s="114">
        <f t="shared" ca="1" si="1134"/>
        <v>0</v>
      </c>
    </row>
    <row r="7274" spans="1:17" x14ac:dyDescent="0.75">
      <c r="A7274" t="s">
        <v>7338</v>
      </c>
      <c r="B7274" t="s">
        <v>16098</v>
      </c>
      <c r="G7274" s="14">
        <v>7272</v>
      </c>
      <c r="H7274" s="14">
        <f t="shared" ca="1" si="1130"/>
        <v>0</v>
      </c>
      <c r="I7274" s="117">
        <f t="shared" ca="1" si="1131"/>
        <v>0</v>
      </c>
      <c r="J7274" s="113">
        <f t="shared" ca="1" si="1132"/>
        <v>13.868343195266274</v>
      </c>
      <c r="K7274" s="113">
        <f t="shared" ca="1" si="1135"/>
        <v>0</v>
      </c>
      <c r="L7274" s="113">
        <f t="shared" ca="1" si="1136"/>
        <v>-13.868343195266274</v>
      </c>
      <c r="M7274" s="113">
        <f t="shared" ca="1" si="1137"/>
        <v>0</v>
      </c>
      <c r="N7274" s="113">
        <f t="shared" ca="1" si="1138"/>
        <v>0</v>
      </c>
      <c r="O7274" s="14">
        <f t="shared" ca="1" si="1139"/>
        <v>0</v>
      </c>
      <c r="P7274" s="113">
        <f t="shared" ca="1" si="1133"/>
        <v>13.868343195266274</v>
      </c>
      <c r="Q7274" s="114">
        <f t="shared" ca="1" si="1134"/>
        <v>0</v>
      </c>
    </row>
    <row r="7275" spans="1:17" x14ac:dyDescent="0.75">
      <c r="A7275" t="s">
        <v>7339</v>
      </c>
      <c r="B7275" t="s">
        <v>16099</v>
      </c>
      <c r="G7275" s="14">
        <v>7273</v>
      </c>
      <c r="H7275" s="14">
        <f t="shared" ca="1" si="1130"/>
        <v>0</v>
      </c>
      <c r="I7275" s="117">
        <f t="shared" ca="1" si="1131"/>
        <v>0</v>
      </c>
      <c r="J7275" s="113">
        <f t="shared" ca="1" si="1132"/>
        <v>13.868343195266274</v>
      </c>
      <c r="K7275" s="113">
        <f t="shared" ca="1" si="1135"/>
        <v>0</v>
      </c>
      <c r="L7275" s="113">
        <f t="shared" ca="1" si="1136"/>
        <v>-13.868343195266274</v>
      </c>
      <c r="M7275" s="113">
        <f t="shared" ca="1" si="1137"/>
        <v>0</v>
      </c>
      <c r="N7275" s="113">
        <f t="shared" ca="1" si="1138"/>
        <v>0</v>
      </c>
      <c r="O7275" s="14">
        <f t="shared" ca="1" si="1139"/>
        <v>0</v>
      </c>
      <c r="P7275" s="113">
        <f t="shared" ca="1" si="1133"/>
        <v>13.868343195266274</v>
      </c>
      <c r="Q7275" s="114">
        <f t="shared" ca="1" si="1134"/>
        <v>0</v>
      </c>
    </row>
    <row r="7276" spans="1:17" x14ac:dyDescent="0.75">
      <c r="A7276" t="s">
        <v>7340</v>
      </c>
      <c r="B7276" t="s">
        <v>16100</v>
      </c>
      <c r="G7276" s="14">
        <v>7274</v>
      </c>
      <c r="H7276" s="14">
        <f t="shared" ca="1" si="1130"/>
        <v>0</v>
      </c>
      <c r="I7276" s="117">
        <f t="shared" ca="1" si="1131"/>
        <v>0</v>
      </c>
      <c r="J7276" s="113">
        <f t="shared" ca="1" si="1132"/>
        <v>13.868343195266274</v>
      </c>
      <c r="K7276" s="113">
        <f t="shared" ca="1" si="1135"/>
        <v>0</v>
      </c>
      <c r="L7276" s="113">
        <f t="shared" ca="1" si="1136"/>
        <v>-13.868343195266274</v>
      </c>
      <c r="M7276" s="113">
        <f t="shared" ca="1" si="1137"/>
        <v>0</v>
      </c>
      <c r="N7276" s="113">
        <f t="shared" ca="1" si="1138"/>
        <v>0</v>
      </c>
      <c r="O7276" s="14">
        <f t="shared" ca="1" si="1139"/>
        <v>0</v>
      </c>
      <c r="P7276" s="113">
        <f t="shared" ca="1" si="1133"/>
        <v>13.868343195266274</v>
      </c>
      <c r="Q7276" s="114">
        <f t="shared" ca="1" si="1134"/>
        <v>0</v>
      </c>
    </row>
    <row r="7277" spans="1:17" x14ac:dyDescent="0.75">
      <c r="A7277" t="s">
        <v>7341</v>
      </c>
      <c r="B7277" t="s">
        <v>16101</v>
      </c>
      <c r="G7277" s="14">
        <v>7275</v>
      </c>
      <c r="H7277" s="14">
        <f t="shared" ca="1" si="1130"/>
        <v>0</v>
      </c>
      <c r="I7277" s="117">
        <f t="shared" ca="1" si="1131"/>
        <v>0</v>
      </c>
      <c r="J7277" s="113">
        <f t="shared" ca="1" si="1132"/>
        <v>13.868343195266274</v>
      </c>
      <c r="K7277" s="113">
        <f t="shared" ca="1" si="1135"/>
        <v>0</v>
      </c>
      <c r="L7277" s="113">
        <f t="shared" ca="1" si="1136"/>
        <v>-13.868343195266274</v>
      </c>
      <c r="M7277" s="113">
        <f t="shared" ca="1" si="1137"/>
        <v>0</v>
      </c>
      <c r="N7277" s="113">
        <f t="shared" ca="1" si="1138"/>
        <v>0</v>
      </c>
      <c r="O7277" s="14">
        <f t="shared" ca="1" si="1139"/>
        <v>0</v>
      </c>
      <c r="P7277" s="113">
        <f t="shared" ca="1" si="1133"/>
        <v>13.868343195266274</v>
      </c>
      <c r="Q7277" s="114">
        <f t="shared" ca="1" si="1134"/>
        <v>0</v>
      </c>
    </row>
    <row r="7278" spans="1:17" x14ac:dyDescent="0.75">
      <c r="A7278" t="s">
        <v>7342</v>
      </c>
      <c r="B7278" t="s">
        <v>16102</v>
      </c>
      <c r="G7278" s="14">
        <v>7276</v>
      </c>
      <c r="H7278" s="14">
        <f t="shared" ca="1" si="1130"/>
        <v>0</v>
      </c>
      <c r="I7278" s="117">
        <f t="shared" ca="1" si="1131"/>
        <v>0</v>
      </c>
      <c r="J7278" s="113">
        <f t="shared" ca="1" si="1132"/>
        <v>13.868343195266274</v>
      </c>
      <c r="K7278" s="113">
        <f t="shared" ca="1" si="1135"/>
        <v>0</v>
      </c>
      <c r="L7278" s="113">
        <f t="shared" ca="1" si="1136"/>
        <v>-13.868343195266274</v>
      </c>
      <c r="M7278" s="113">
        <f t="shared" ca="1" si="1137"/>
        <v>0</v>
      </c>
      <c r="N7278" s="113">
        <f t="shared" ca="1" si="1138"/>
        <v>0</v>
      </c>
      <c r="O7278" s="14">
        <f t="shared" ca="1" si="1139"/>
        <v>0</v>
      </c>
      <c r="P7278" s="113">
        <f t="shared" ca="1" si="1133"/>
        <v>13.868343195266274</v>
      </c>
      <c r="Q7278" s="114">
        <f t="shared" ca="1" si="1134"/>
        <v>0</v>
      </c>
    </row>
    <row r="7279" spans="1:17" x14ac:dyDescent="0.75">
      <c r="A7279" t="s">
        <v>7343</v>
      </c>
      <c r="B7279" t="s">
        <v>16103</v>
      </c>
      <c r="G7279" s="14">
        <v>7277</v>
      </c>
      <c r="H7279" s="14">
        <f t="shared" ca="1" si="1130"/>
        <v>0</v>
      </c>
      <c r="I7279" s="117">
        <f t="shared" ca="1" si="1131"/>
        <v>0</v>
      </c>
      <c r="J7279" s="113">
        <f t="shared" ca="1" si="1132"/>
        <v>20.802514792899409</v>
      </c>
      <c r="K7279" s="113">
        <f t="shared" ca="1" si="1135"/>
        <v>0</v>
      </c>
      <c r="L7279" s="113">
        <f t="shared" ca="1" si="1136"/>
        <v>-20.802514792899409</v>
      </c>
      <c r="M7279" s="113">
        <f t="shared" ca="1" si="1137"/>
        <v>0</v>
      </c>
      <c r="N7279" s="113">
        <f t="shared" ca="1" si="1138"/>
        <v>0</v>
      </c>
      <c r="O7279" s="14">
        <f t="shared" ca="1" si="1139"/>
        <v>0</v>
      </c>
      <c r="P7279" s="113">
        <f t="shared" ca="1" si="1133"/>
        <v>20.802514792899409</v>
      </c>
      <c r="Q7279" s="114">
        <f t="shared" ca="1" si="1134"/>
        <v>0</v>
      </c>
    </row>
    <row r="7280" spans="1:17" x14ac:dyDescent="0.75">
      <c r="A7280" t="s">
        <v>7344</v>
      </c>
      <c r="B7280" t="s">
        <v>16104</v>
      </c>
      <c r="G7280" s="14">
        <v>7278</v>
      </c>
      <c r="H7280" s="14">
        <f t="shared" ca="1" si="1130"/>
        <v>0</v>
      </c>
      <c r="I7280" s="117">
        <f t="shared" ca="1" si="1131"/>
        <v>0</v>
      </c>
      <c r="J7280" s="113">
        <f t="shared" ca="1" si="1132"/>
        <v>31.203772189349117</v>
      </c>
      <c r="K7280" s="113">
        <f t="shared" ca="1" si="1135"/>
        <v>0</v>
      </c>
      <c r="L7280" s="113">
        <f t="shared" ca="1" si="1136"/>
        <v>-31.203772189349117</v>
      </c>
      <c r="M7280" s="113">
        <f t="shared" ca="1" si="1137"/>
        <v>0</v>
      </c>
      <c r="N7280" s="113">
        <f t="shared" ca="1" si="1138"/>
        <v>0</v>
      </c>
      <c r="O7280" s="14">
        <f t="shared" ca="1" si="1139"/>
        <v>0</v>
      </c>
      <c r="P7280" s="113">
        <f t="shared" ca="1" si="1133"/>
        <v>31.203772189349117</v>
      </c>
      <c r="Q7280" s="114">
        <f t="shared" ca="1" si="1134"/>
        <v>0</v>
      </c>
    </row>
    <row r="7281" spans="1:17" x14ac:dyDescent="0.75">
      <c r="A7281" t="s">
        <v>7345</v>
      </c>
      <c r="B7281" t="s">
        <v>16105</v>
      </c>
      <c r="G7281" s="14">
        <v>7279</v>
      </c>
      <c r="H7281" s="14">
        <f t="shared" ca="1" si="1130"/>
        <v>2.859</v>
      </c>
      <c r="I7281" s="117">
        <f t="shared" ca="1" si="1131"/>
        <v>0.62897999999999998</v>
      </c>
      <c r="J7281" s="113">
        <f t="shared" ca="1" si="1132"/>
        <v>40.21819526627219</v>
      </c>
      <c r="K7281" s="113">
        <f t="shared" ca="1" si="1135"/>
        <v>0</v>
      </c>
      <c r="L7281" s="113">
        <f t="shared" ca="1" si="1136"/>
        <v>-39.589215266272191</v>
      </c>
      <c r="M7281" s="113">
        <f t="shared" ca="1" si="1137"/>
        <v>0</v>
      </c>
      <c r="N7281" s="113">
        <f t="shared" ca="1" si="1138"/>
        <v>0</v>
      </c>
      <c r="O7281" s="14">
        <f t="shared" ca="1" si="1139"/>
        <v>0</v>
      </c>
      <c r="P7281" s="113">
        <f t="shared" ca="1" si="1133"/>
        <v>39.589215266272191</v>
      </c>
      <c r="Q7281" s="114">
        <f t="shared" ca="1" si="1134"/>
        <v>0</v>
      </c>
    </row>
    <row r="7282" spans="1:17" x14ac:dyDescent="0.75">
      <c r="A7282" t="s">
        <v>7346</v>
      </c>
      <c r="B7282" t="s">
        <v>16106</v>
      </c>
      <c r="G7282" s="14">
        <v>7280</v>
      </c>
      <c r="H7282" s="14">
        <f t="shared" ca="1" si="1130"/>
        <v>34.334000000000003</v>
      </c>
      <c r="I7282" s="117">
        <f t="shared" ca="1" si="1131"/>
        <v>7.5534800000000004</v>
      </c>
      <c r="J7282" s="113">
        <f t="shared" ca="1" si="1132"/>
        <v>48.539201183431956</v>
      </c>
      <c r="K7282" s="113">
        <f t="shared" ca="1" si="1135"/>
        <v>0</v>
      </c>
      <c r="L7282" s="113">
        <f t="shared" ca="1" si="1136"/>
        <v>-40.985721183431956</v>
      </c>
      <c r="M7282" s="113">
        <f t="shared" ca="1" si="1137"/>
        <v>0</v>
      </c>
      <c r="N7282" s="113">
        <f t="shared" ca="1" si="1138"/>
        <v>0</v>
      </c>
      <c r="O7282" s="14">
        <f t="shared" ca="1" si="1139"/>
        <v>0</v>
      </c>
      <c r="P7282" s="113">
        <f t="shared" ca="1" si="1133"/>
        <v>40.985721183431956</v>
      </c>
      <c r="Q7282" s="114">
        <f t="shared" ca="1" si="1134"/>
        <v>0</v>
      </c>
    </row>
    <row r="7283" spans="1:17" x14ac:dyDescent="0.75">
      <c r="A7283" t="s">
        <v>7347</v>
      </c>
      <c r="B7283" t="s">
        <v>16107</v>
      </c>
      <c r="G7283" s="14">
        <v>7281</v>
      </c>
      <c r="H7283" s="14">
        <f t="shared" ca="1" si="1130"/>
        <v>88.638999999999996</v>
      </c>
      <c r="I7283" s="117">
        <f t="shared" ca="1" si="1131"/>
        <v>19.500579999999999</v>
      </c>
      <c r="J7283" s="113">
        <f t="shared" ca="1" si="1132"/>
        <v>58.940458579881664</v>
      </c>
      <c r="K7283" s="113">
        <f t="shared" ca="1" si="1135"/>
        <v>0</v>
      </c>
      <c r="L7283" s="113">
        <f t="shared" ca="1" si="1136"/>
        <v>-39.439878579881665</v>
      </c>
      <c r="M7283" s="113">
        <f t="shared" ca="1" si="1137"/>
        <v>0</v>
      </c>
      <c r="N7283" s="113">
        <f t="shared" ca="1" si="1138"/>
        <v>0</v>
      </c>
      <c r="O7283" s="14">
        <f t="shared" ca="1" si="1139"/>
        <v>0</v>
      </c>
      <c r="P7283" s="113">
        <f t="shared" ca="1" si="1133"/>
        <v>39.439878579881665</v>
      </c>
      <c r="Q7283" s="114">
        <f t="shared" ca="1" si="1134"/>
        <v>0</v>
      </c>
    </row>
    <row r="7284" spans="1:17" x14ac:dyDescent="0.75">
      <c r="A7284" t="s">
        <v>7348</v>
      </c>
      <c r="B7284" t="s">
        <v>16108</v>
      </c>
      <c r="G7284" s="14">
        <v>7282</v>
      </c>
      <c r="H7284" s="14">
        <f t="shared" ca="1" si="1130"/>
        <v>119.479</v>
      </c>
      <c r="I7284" s="117">
        <f t="shared" ca="1" si="1131"/>
        <v>26.28538</v>
      </c>
      <c r="J7284" s="113">
        <f t="shared" ca="1" si="1132"/>
        <v>71.421967455621314</v>
      </c>
      <c r="K7284" s="113">
        <f t="shared" ca="1" si="1135"/>
        <v>0</v>
      </c>
      <c r="L7284" s="113">
        <f t="shared" ca="1" si="1136"/>
        <v>-45.13658745562131</v>
      </c>
      <c r="M7284" s="113">
        <f t="shared" ca="1" si="1137"/>
        <v>0</v>
      </c>
      <c r="N7284" s="113">
        <f t="shared" ca="1" si="1138"/>
        <v>0</v>
      </c>
      <c r="O7284" s="14">
        <f t="shared" ca="1" si="1139"/>
        <v>0</v>
      </c>
      <c r="P7284" s="113">
        <f t="shared" ca="1" si="1133"/>
        <v>45.13658745562131</v>
      </c>
      <c r="Q7284" s="114">
        <f t="shared" ca="1" si="1134"/>
        <v>0</v>
      </c>
    </row>
    <row r="7285" spans="1:17" x14ac:dyDescent="0.75">
      <c r="A7285" t="s">
        <v>7349</v>
      </c>
      <c r="B7285" t="s">
        <v>16109</v>
      </c>
      <c r="G7285" s="14">
        <v>7283</v>
      </c>
      <c r="H7285" s="14">
        <f t="shared" ca="1" si="1130"/>
        <v>150.21700000000001</v>
      </c>
      <c r="I7285" s="117">
        <f t="shared" ca="1" si="1131"/>
        <v>33.047740000000005</v>
      </c>
      <c r="J7285" s="113">
        <f t="shared" ca="1" si="1132"/>
        <v>68.648298816568058</v>
      </c>
      <c r="K7285" s="113">
        <f t="shared" ca="1" si="1135"/>
        <v>0</v>
      </c>
      <c r="L7285" s="113">
        <f t="shared" ca="1" si="1136"/>
        <v>-35.600558816568054</v>
      </c>
      <c r="M7285" s="113">
        <f t="shared" ca="1" si="1137"/>
        <v>0</v>
      </c>
      <c r="N7285" s="113">
        <f t="shared" ca="1" si="1138"/>
        <v>0</v>
      </c>
      <c r="O7285" s="14">
        <f t="shared" ca="1" si="1139"/>
        <v>0</v>
      </c>
      <c r="P7285" s="113">
        <f t="shared" ca="1" si="1133"/>
        <v>35.600558816568054</v>
      </c>
      <c r="Q7285" s="114">
        <f t="shared" ca="1" si="1134"/>
        <v>0</v>
      </c>
    </row>
    <row r="7286" spans="1:17" x14ac:dyDescent="0.75">
      <c r="A7286" t="s">
        <v>7350</v>
      </c>
      <c r="B7286" t="s">
        <v>16110</v>
      </c>
      <c r="G7286" s="14">
        <v>7284</v>
      </c>
      <c r="H7286" s="14">
        <f t="shared" ca="1" si="1130"/>
        <v>157.351</v>
      </c>
      <c r="I7286" s="117">
        <f t="shared" ca="1" si="1131"/>
        <v>34.617220000000003</v>
      </c>
      <c r="J7286" s="113">
        <f t="shared" ca="1" si="1132"/>
        <v>63.794378698224854</v>
      </c>
      <c r="K7286" s="113">
        <f t="shared" ca="1" si="1135"/>
        <v>0</v>
      </c>
      <c r="L7286" s="113">
        <f t="shared" ca="1" si="1136"/>
        <v>-29.177158698224851</v>
      </c>
      <c r="M7286" s="113">
        <f t="shared" ca="1" si="1137"/>
        <v>0</v>
      </c>
      <c r="N7286" s="113">
        <f t="shared" ca="1" si="1138"/>
        <v>0</v>
      </c>
      <c r="O7286" s="14">
        <f t="shared" ca="1" si="1139"/>
        <v>0</v>
      </c>
      <c r="P7286" s="113">
        <f t="shared" ca="1" si="1133"/>
        <v>29.177158698224851</v>
      </c>
      <c r="Q7286" s="114">
        <f t="shared" ca="1" si="1134"/>
        <v>0</v>
      </c>
    </row>
    <row r="7287" spans="1:17" x14ac:dyDescent="0.75">
      <c r="A7287" t="s">
        <v>7351</v>
      </c>
      <c r="B7287" t="s">
        <v>16111</v>
      </c>
      <c r="G7287" s="14">
        <v>7285</v>
      </c>
      <c r="H7287" s="14">
        <f t="shared" ca="1" si="1130"/>
        <v>142.46899999999999</v>
      </c>
      <c r="I7287" s="117">
        <f t="shared" ca="1" si="1131"/>
        <v>31.34318</v>
      </c>
      <c r="J7287" s="113">
        <f t="shared" ca="1" si="1132"/>
        <v>65.874630177514803</v>
      </c>
      <c r="K7287" s="113">
        <f t="shared" ca="1" si="1135"/>
        <v>0</v>
      </c>
      <c r="L7287" s="113">
        <f t="shared" ca="1" si="1136"/>
        <v>-34.531450177514799</v>
      </c>
      <c r="M7287" s="113">
        <f t="shared" ca="1" si="1137"/>
        <v>0</v>
      </c>
      <c r="N7287" s="113">
        <f t="shared" ca="1" si="1138"/>
        <v>0</v>
      </c>
      <c r="O7287" s="14">
        <f t="shared" ca="1" si="1139"/>
        <v>0</v>
      </c>
      <c r="P7287" s="113">
        <f t="shared" ca="1" si="1133"/>
        <v>34.531450177514799</v>
      </c>
      <c r="Q7287" s="114">
        <f t="shared" ca="1" si="1134"/>
        <v>0</v>
      </c>
    </row>
    <row r="7288" spans="1:17" x14ac:dyDescent="0.75">
      <c r="A7288" t="s">
        <v>7352</v>
      </c>
      <c r="B7288" t="s">
        <v>16112</v>
      </c>
      <c r="G7288" s="14">
        <v>7286</v>
      </c>
      <c r="H7288" s="14">
        <f t="shared" ca="1" si="1130"/>
        <v>85.122</v>
      </c>
      <c r="I7288" s="117">
        <f t="shared" ca="1" si="1131"/>
        <v>18.726839999999999</v>
      </c>
      <c r="J7288" s="113">
        <f t="shared" ca="1" si="1132"/>
        <v>69.341715976331372</v>
      </c>
      <c r="K7288" s="113">
        <f t="shared" ca="1" si="1135"/>
        <v>0</v>
      </c>
      <c r="L7288" s="113">
        <f t="shared" ca="1" si="1136"/>
        <v>-50.614875976331376</v>
      </c>
      <c r="M7288" s="113">
        <f t="shared" ca="1" si="1137"/>
        <v>0</v>
      </c>
      <c r="N7288" s="113">
        <f t="shared" ca="1" si="1138"/>
        <v>0</v>
      </c>
      <c r="O7288" s="14">
        <f t="shared" ca="1" si="1139"/>
        <v>0</v>
      </c>
      <c r="P7288" s="113">
        <f t="shared" ca="1" si="1133"/>
        <v>50.614875976331376</v>
      </c>
      <c r="Q7288" s="114">
        <f t="shared" ca="1" si="1134"/>
        <v>0</v>
      </c>
    </row>
    <row r="7289" spans="1:17" x14ac:dyDescent="0.75">
      <c r="A7289" t="s">
        <v>7353</v>
      </c>
      <c r="B7289" t="s">
        <v>16113</v>
      </c>
      <c r="G7289" s="14">
        <v>7287</v>
      </c>
      <c r="H7289" s="14">
        <f t="shared" ca="1" si="1130"/>
        <v>36.22</v>
      </c>
      <c r="I7289" s="117">
        <f t="shared" ca="1" si="1131"/>
        <v>7.9683999999999999</v>
      </c>
      <c r="J7289" s="113">
        <f t="shared" ca="1" si="1132"/>
        <v>70.728550295858</v>
      </c>
      <c r="K7289" s="113">
        <f t="shared" ca="1" si="1135"/>
        <v>0</v>
      </c>
      <c r="L7289" s="113">
        <f t="shared" ca="1" si="1136"/>
        <v>-62.760150295857997</v>
      </c>
      <c r="M7289" s="113">
        <f t="shared" ca="1" si="1137"/>
        <v>0</v>
      </c>
      <c r="N7289" s="113">
        <f t="shared" ca="1" si="1138"/>
        <v>0</v>
      </c>
      <c r="O7289" s="14">
        <f t="shared" ca="1" si="1139"/>
        <v>0</v>
      </c>
      <c r="P7289" s="113">
        <f t="shared" ca="1" si="1133"/>
        <v>62.760150295857997</v>
      </c>
      <c r="Q7289" s="114">
        <f t="shared" ca="1" si="1134"/>
        <v>0</v>
      </c>
    </row>
    <row r="7290" spans="1:17" x14ac:dyDescent="0.75">
      <c r="A7290" t="s">
        <v>7354</v>
      </c>
      <c r="B7290" t="s">
        <v>16114</v>
      </c>
      <c r="G7290" s="14">
        <v>7288</v>
      </c>
      <c r="H7290" s="14">
        <f t="shared" ca="1" si="1130"/>
        <v>5.5490000000000004</v>
      </c>
      <c r="I7290" s="117">
        <f t="shared" ca="1" si="1131"/>
        <v>1.2207800000000002</v>
      </c>
      <c r="J7290" s="113">
        <f t="shared" ca="1" si="1132"/>
        <v>71.421967455621314</v>
      </c>
      <c r="K7290" s="113">
        <f t="shared" ca="1" si="1135"/>
        <v>0</v>
      </c>
      <c r="L7290" s="113">
        <f t="shared" ca="1" si="1136"/>
        <v>-70.201187455621309</v>
      </c>
      <c r="M7290" s="113">
        <f t="shared" ca="1" si="1137"/>
        <v>0</v>
      </c>
      <c r="N7290" s="113">
        <f t="shared" ca="1" si="1138"/>
        <v>0</v>
      </c>
      <c r="O7290" s="14">
        <f t="shared" ca="1" si="1139"/>
        <v>0</v>
      </c>
      <c r="P7290" s="113">
        <f t="shared" ca="1" si="1133"/>
        <v>70.201187455621309</v>
      </c>
      <c r="Q7290" s="114">
        <f t="shared" ca="1" si="1134"/>
        <v>0</v>
      </c>
    </row>
    <row r="7291" spans="1:17" x14ac:dyDescent="0.75">
      <c r="A7291" t="s">
        <v>7355</v>
      </c>
      <c r="B7291" t="s">
        <v>16115</v>
      </c>
      <c r="G7291" s="14">
        <v>7289</v>
      </c>
      <c r="H7291" s="14">
        <f t="shared" ca="1" si="1130"/>
        <v>0</v>
      </c>
      <c r="I7291" s="117">
        <f t="shared" ca="1" si="1131"/>
        <v>0</v>
      </c>
      <c r="J7291" s="113">
        <f t="shared" ca="1" si="1132"/>
        <v>72.808801775147941</v>
      </c>
      <c r="K7291" s="113">
        <f t="shared" ca="1" si="1135"/>
        <v>0</v>
      </c>
      <c r="L7291" s="113">
        <f t="shared" ca="1" si="1136"/>
        <v>-72.808801775147941</v>
      </c>
      <c r="M7291" s="113">
        <f t="shared" ca="1" si="1137"/>
        <v>0</v>
      </c>
      <c r="N7291" s="113">
        <f t="shared" ca="1" si="1138"/>
        <v>0</v>
      </c>
      <c r="O7291" s="14">
        <f t="shared" ca="1" si="1139"/>
        <v>0</v>
      </c>
      <c r="P7291" s="113">
        <f t="shared" ca="1" si="1133"/>
        <v>72.808801775147941</v>
      </c>
      <c r="Q7291" s="114">
        <f t="shared" ca="1" si="1134"/>
        <v>0</v>
      </c>
    </row>
    <row r="7292" spans="1:17" x14ac:dyDescent="0.75">
      <c r="A7292" t="s">
        <v>7356</v>
      </c>
      <c r="B7292" t="s">
        <v>16116</v>
      </c>
      <c r="G7292" s="14">
        <v>7290</v>
      </c>
      <c r="H7292" s="14">
        <f t="shared" ca="1" si="1130"/>
        <v>0</v>
      </c>
      <c r="I7292" s="117">
        <f t="shared" ca="1" si="1131"/>
        <v>0</v>
      </c>
      <c r="J7292" s="113">
        <f t="shared" ca="1" si="1132"/>
        <v>58.940458579881664</v>
      </c>
      <c r="K7292" s="113">
        <f t="shared" ca="1" si="1135"/>
        <v>0</v>
      </c>
      <c r="L7292" s="113">
        <f t="shared" ca="1" si="1136"/>
        <v>-58.940458579881664</v>
      </c>
      <c r="M7292" s="113">
        <f t="shared" ca="1" si="1137"/>
        <v>0</v>
      </c>
      <c r="N7292" s="113">
        <f t="shared" ca="1" si="1138"/>
        <v>0</v>
      </c>
      <c r="O7292" s="14">
        <f t="shared" ca="1" si="1139"/>
        <v>0</v>
      </c>
      <c r="P7292" s="113">
        <f t="shared" ca="1" si="1133"/>
        <v>58.940458579881664</v>
      </c>
      <c r="Q7292" s="114">
        <f t="shared" ca="1" si="1134"/>
        <v>0</v>
      </c>
    </row>
    <row r="7293" spans="1:17" x14ac:dyDescent="0.75">
      <c r="A7293" t="s">
        <v>7357</v>
      </c>
      <c r="B7293" t="s">
        <v>16117</v>
      </c>
      <c r="G7293" s="14">
        <v>7291</v>
      </c>
      <c r="H7293" s="14">
        <f t="shared" ca="1" si="1130"/>
        <v>0</v>
      </c>
      <c r="I7293" s="117">
        <f t="shared" ca="1" si="1131"/>
        <v>0</v>
      </c>
      <c r="J7293" s="113">
        <f t="shared" ca="1" si="1132"/>
        <v>48.539201183431956</v>
      </c>
      <c r="K7293" s="113">
        <f t="shared" ca="1" si="1135"/>
        <v>0</v>
      </c>
      <c r="L7293" s="113">
        <f t="shared" ca="1" si="1136"/>
        <v>-48.539201183431956</v>
      </c>
      <c r="M7293" s="113">
        <f t="shared" ca="1" si="1137"/>
        <v>0</v>
      </c>
      <c r="N7293" s="113">
        <f t="shared" ca="1" si="1138"/>
        <v>0</v>
      </c>
      <c r="O7293" s="14">
        <f t="shared" ca="1" si="1139"/>
        <v>0</v>
      </c>
      <c r="P7293" s="113">
        <f t="shared" ca="1" si="1133"/>
        <v>48.539201183431956</v>
      </c>
      <c r="Q7293" s="114">
        <f t="shared" ca="1" si="1134"/>
        <v>0</v>
      </c>
    </row>
    <row r="7294" spans="1:17" x14ac:dyDescent="0.75">
      <c r="A7294" t="s">
        <v>7358</v>
      </c>
      <c r="B7294" t="s">
        <v>16118</v>
      </c>
      <c r="G7294" s="14">
        <v>7292</v>
      </c>
      <c r="H7294" s="14">
        <f t="shared" ca="1" si="1130"/>
        <v>0</v>
      </c>
      <c r="I7294" s="117">
        <f t="shared" ca="1" si="1131"/>
        <v>0</v>
      </c>
      <c r="J7294" s="113">
        <f t="shared" ca="1" si="1132"/>
        <v>38.137943786982255</v>
      </c>
      <c r="K7294" s="113">
        <f t="shared" ca="1" si="1135"/>
        <v>0</v>
      </c>
      <c r="L7294" s="113">
        <f t="shared" ca="1" si="1136"/>
        <v>-38.137943786982255</v>
      </c>
      <c r="M7294" s="113">
        <f t="shared" ca="1" si="1137"/>
        <v>0</v>
      </c>
      <c r="N7294" s="113">
        <f t="shared" ca="1" si="1138"/>
        <v>0</v>
      </c>
      <c r="O7294" s="14">
        <f t="shared" ca="1" si="1139"/>
        <v>0</v>
      </c>
      <c r="P7294" s="113">
        <f t="shared" ca="1" si="1133"/>
        <v>38.137943786982255</v>
      </c>
      <c r="Q7294" s="114">
        <f t="shared" ca="1" si="1134"/>
        <v>0</v>
      </c>
    </row>
    <row r="7295" spans="1:17" x14ac:dyDescent="0.75">
      <c r="A7295" t="s">
        <v>7359</v>
      </c>
      <c r="B7295" t="s">
        <v>16119</v>
      </c>
      <c r="G7295" s="14">
        <v>7293</v>
      </c>
      <c r="H7295" s="14">
        <f t="shared" ca="1" si="1130"/>
        <v>0</v>
      </c>
      <c r="I7295" s="117">
        <f t="shared" ca="1" si="1131"/>
        <v>0</v>
      </c>
      <c r="J7295" s="113">
        <f t="shared" ca="1" si="1132"/>
        <v>24.269600591715978</v>
      </c>
      <c r="K7295" s="113">
        <f t="shared" ca="1" si="1135"/>
        <v>0</v>
      </c>
      <c r="L7295" s="113">
        <f t="shared" ca="1" si="1136"/>
        <v>-24.269600591715978</v>
      </c>
      <c r="M7295" s="113">
        <f t="shared" ca="1" si="1137"/>
        <v>0</v>
      </c>
      <c r="N7295" s="113">
        <f t="shared" ca="1" si="1138"/>
        <v>0</v>
      </c>
      <c r="O7295" s="14">
        <f t="shared" ca="1" si="1139"/>
        <v>0</v>
      </c>
      <c r="P7295" s="113">
        <f t="shared" ca="1" si="1133"/>
        <v>24.269600591715978</v>
      </c>
      <c r="Q7295" s="114">
        <f t="shared" ca="1" si="1134"/>
        <v>0</v>
      </c>
    </row>
    <row r="7296" spans="1:17" x14ac:dyDescent="0.75">
      <c r="A7296" t="s">
        <v>7360</v>
      </c>
      <c r="B7296" t="s">
        <v>16120</v>
      </c>
      <c r="G7296" s="14">
        <v>7294</v>
      </c>
      <c r="H7296" s="14">
        <f t="shared" ca="1" si="1130"/>
        <v>0</v>
      </c>
      <c r="I7296" s="117">
        <f t="shared" ca="1" si="1131"/>
        <v>0</v>
      </c>
      <c r="J7296" s="113">
        <f t="shared" ca="1" si="1132"/>
        <v>13.868343195266274</v>
      </c>
      <c r="K7296" s="113">
        <f t="shared" ca="1" si="1135"/>
        <v>0</v>
      </c>
      <c r="L7296" s="113">
        <f t="shared" ca="1" si="1136"/>
        <v>-13.868343195266274</v>
      </c>
      <c r="M7296" s="113">
        <f t="shared" ca="1" si="1137"/>
        <v>0</v>
      </c>
      <c r="N7296" s="113">
        <f t="shared" ca="1" si="1138"/>
        <v>0</v>
      </c>
      <c r="O7296" s="14">
        <f t="shared" ca="1" si="1139"/>
        <v>0</v>
      </c>
      <c r="P7296" s="113">
        <f t="shared" ca="1" si="1133"/>
        <v>13.868343195266274</v>
      </c>
      <c r="Q7296" s="114">
        <f t="shared" ca="1" si="1134"/>
        <v>0</v>
      </c>
    </row>
    <row r="7297" spans="1:17" x14ac:dyDescent="0.75">
      <c r="A7297" t="s">
        <v>7361</v>
      </c>
      <c r="B7297" t="s">
        <v>16121</v>
      </c>
      <c r="G7297" s="14">
        <v>7295</v>
      </c>
      <c r="H7297" s="14">
        <f t="shared" ca="1" si="1130"/>
        <v>0</v>
      </c>
      <c r="I7297" s="117">
        <f t="shared" ca="1" si="1131"/>
        <v>0</v>
      </c>
      <c r="J7297" s="113">
        <f t="shared" ca="1" si="1132"/>
        <v>13.868343195266274</v>
      </c>
      <c r="K7297" s="113">
        <f t="shared" ca="1" si="1135"/>
        <v>0</v>
      </c>
      <c r="L7297" s="113">
        <f t="shared" ca="1" si="1136"/>
        <v>-13.868343195266274</v>
      </c>
      <c r="M7297" s="113">
        <f t="shared" ca="1" si="1137"/>
        <v>0</v>
      </c>
      <c r="N7297" s="113">
        <f t="shared" ca="1" si="1138"/>
        <v>0</v>
      </c>
      <c r="O7297" s="14">
        <f t="shared" ca="1" si="1139"/>
        <v>0</v>
      </c>
      <c r="P7297" s="113">
        <f t="shared" ca="1" si="1133"/>
        <v>13.868343195266274</v>
      </c>
      <c r="Q7297" s="114">
        <f t="shared" ca="1" si="1134"/>
        <v>0</v>
      </c>
    </row>
    <row r="7298" spans="1:17" x14ac:dyDescent="0.75">
      <c r="A7298" t="s">
        <v>7362</v>
      </c>
      <c r="B7298" t="s">
        <v>16122</v>
      </c>
      <c r="G7298" s="14">
        <v>7296</v>
      </c>
      <c r="H7298" s="14">
        <f t="shared" ca="1" si="1130"/>
        <v>0</v>
      </c>
      <c r="I7298" s="117">
        <f t="shared" ca="1" si="1131"/>
        <v>0</v>
      </c>
      <c r="J7298" s="113">
        <f t="shared" ca="1" si="1132"/>
        <v>13.868343195266274</v>
      </c>
      <c r="K7298" s="113">
        <f t="shared" ca="1" si="1135"/>
        <v>0</v>
      </c>
      <c r="L7298" s="113">
        <f t="shared" ca="1" si="1136"/>
        <v>-13.868343195266274</v>
      </c>
      <c r="M7298" s="113">
        <f t="shared" ca="1" si="1137"/>
        <v>0</v>
      </c>
      <c r="N7298" s="113">
        <f t="shared" ca="1" si="1138"/>
        <v>0</v>
      </c>
      <c r="O7298" s="14">
        <f t="shared" ca="1" si="1139"/>
        <v>0</v>
      </c>
      <c r="P7298" s="113">
        <f t="shared" ca="1" si="1133"/>
        <v>13.868343195266274</v>
      </c>
      <c r="Q7298" s="114">
        <f t="shared" ca="1" si="1134"/>
        <v>0</v>
      </c>
    </row>
    <row r="7299" spans="1:17" x14ac:dyDescent="0.75">
      <c r="A7299" t="s">
        <v>7363</v>
      </c>
      <c r="B7299" t="s">
        <v>16123</v>
      </c>
      <c r="G7299" s="14">
        <v>7297</v>
      </c>
      <c r="H7299" s="14">
        <f t="shared" ref="H7299:H7362" ca="1" si="1140">INDEX(INDIRECT(Library_File&amp;"Irradiance_Library"),MATCH($A7299,INDIRECT(Library_File&amp;"Irradiance_Labels"),0),MATCH(INDEX(IrradianceOptions,1,MATCH($A$1,Cases,0)),INDIRECT(Library_File&amp;"Irradiance_Transfer"),0))</f>
        <v>0</v>
      </c>
      <c r="I7299" s="117">
        <f t="shared" ref="I7299:I7362" ca="1" si="1141">INDEX(INDIRECT(Library_File&amp;"Solar_Library"),MATCH($C$3,INDIRECT(Library_File&amp;"Solar_Labels"),0),MATCH(INDEX(SolarOptions,1,MATCH($A$1,Cases,0)),INDIRECT(Library_File&amp;"Solar_Transfer"),0))*$H7299</f>
        <v>0</v>
      </c>
      <c r="J7299" s="113">
        <f t="shared" ref="J7299:J7362" ca="1" si="1142">INDEX(INDIRECT(Library_File&amp;"PwrUsage_Library"),MATCH($B7299,INDIRECT(Library_File&amp;"PwrUsage_Labels"),0),MATCH(INDEX(PwrUsageOptions,1,MATCH($A$1,Cases,0)),INDIRECT(Library_File&amp;"PwrUsage_Transfer"),0))</f>
        <v>13.868343195266274</v>
      </c>
      <c r="K7299" s="113">
        <f t="shared" ca="1" si="1135"/>
        <v>0</v>
      </c>
      <c r="L7299" s="113">
        <f t="shared" ca="1" si="1136"/>
        <v>-13.868343195266274</v>
      </c>
      <c r="M7299" s="113">
        <f t="shared" ca="1" si="1137"/>
        <v>0</v>
      </c>
      <c r="N7299" s="113">
        <f t="shared" ca="1" si="1138"/>
        <v>0</v>
      </c>
      <c r="O7299" s="14">
        <f t="shared" ca="1" si="1139"/>
        <v>0</v>
      </c>
      <c r="P7299" s="113">
        <f t="shared" ref="P7299:P7362" ca="1" si="1143">IF((J7299-I7299-N7299)&gt;0,(J7299-I7299-N7299),0)</f>
        <v>13.868343195266274</v>
      </c>
      <c r="Q7299" s="114">
        <f t="shared" ref="Q7299:Q7362" ca="1" si="1144">IF((J7299+O7299-I7299)&lt;0,(J7299+O7299-I7299),0)</f>
        <v>0</v>
      </c>
    </row>
    <row r="7300" spans="1:17" x14ac:dyDescent="0.75">
      <c r="A7300" t="s">
        <v>7364</v>
      </c>
      <c r="B7300" t="s">
        <v>16124</v>
      </c>
      <c r="G7300" s="14">
        <v>7298</v>
      </c>
      <c r="H7300" s="14">
        <f t="shared" ca="1" si="1140"/>
        <v>0</v>
      </c>
      <c r="I7300" s="117">
        <f t="shared" ca="1" si="1141"/>
        <v>0</v>
      </c>
      <c r="J7300" s="113">
        <f t="shared" ca="1" si="1142"/>
        <v>13.868343195266274</v>
      </c>
      <c r="K7300" s="113">
        <f t="shared" ref="K7300:K7363" ca="1" si="1145">IF((I7300-J7300)&gt;0,(I7300-J7300),0)</f>
        <v>0</v>
      </c>
      <c r="L7300" s="113">
        <f t="shared" ref="L7300:L7363" ca="1" si="1146">I7300-J7300</f>
        <v>-13.868343195266274</v>
      </c>
      <c r="M7300" s="113">
        <f t="shared" ca="1" si="1137"/>
        <v>0</v>
      </c>
      <c r="N7300" s="113">
        <f t="shared" ca="1" si="1138"/>
        <v>0</v>
      </c>
      <c r="O7300" s="14">
        <f t="shared" ca="1" si="1139"/>
        <v>0</v>
      </c>
      <c r="P7300" s="113">
        <f t="shared" ca="1" si="1143"/>
        <v>13.868343195266274</v>
      </c>
      <c r="Q7300" s="114">
        <f t="shared" ca="1" si="1144"/>
        <v>0</v>
      </c>
    </row>
    <row r="7301" spans="1:17" x14ac:dyDescent="0.75">
      <c r="A7301" t="s">
        <v>7365</v>
      </c>
      <c r="B7301" t="s">
        <v>16125</v>
      </c>
      <c r="G7301" s="14">
        <v>7299</v>
      </c>
      <c r="H7301" s="14">
        <f t="shared" ca="1" si="1140"/>
        <v>0</v>
      </c>
      <c r="I7301" s="117">
        <f t="shared" ca="1" si="1141"/>
        <v>0</v>
      </c>
      <c r="J7301" s="113">
        <f t="shared" ca="1" si="1142"/>
        <v>13.868343195266274</v>
      </c>
      <c r="K7301" s="113">
        <f t="shared" ca="1" si="1145"/>
        <v>0</v>
      </c>
      <c r="L7301" s="113">
        <f t="shared" ca="1" si="1146"/>
        <v>-13.868343195266274</v>
      </c>
      <c r="M7301" s="113">
        <f t="shared" ref="M7301:M7364" ca="1" si="1147">IF(AND((L7301+M7300)&lt;$M$3,(L7301+M7300)&gt;0),(L7301+M7300),IF((L7301+M7300)&gt;$M$3,$M$3,0))</f>
        <v>0</v>
      </c>
      <c r="N7301" s="113">
        <f t="shared" ref="N7301:N7364" ca="1" si="1148">IF((M7300-M7301)&gt;0,(M7300-M7301),0)</f>
        <v>0</v>
      </c>
      <c r="O7301" s="14">
        <f t="shared" ref="O7301:O7364" ca="1" si="1149">IF((M7300-M7301)&lt;0,(M7301-M7300),0)</f>
        <v>0</v>
      </c>
      <c r="P7301" s="113">
        <f t="shared" ca="1" si="1143"/>
        <v>13.868343195266274</v>
      </c>
      <c r="Q7301" s="114">
        <f t="shared" ca="1" si="1144"/>
        <v>0</v>
      </c>
    </row>
    <row r="7302" spans="1:17" x14ac:dyDescent="0.75">
      <c r="A7302" t="s">
        <v>7366</v>
      </c>
      <c r="B7302" t="s">
        <v>16126</v>
      </c>
      <c r="G7302" s="14">
        <v>7300</v>
      </c>
      <c r="H7302" s="14">
        <f t="shared" ca="1" si="1140"/>
        <v>0</v>
      </c>
      <c r="I7302" s="117">
        <f t="shared" ca="1" si="1141"/>
        <v>0</v>
      </c>
      <c r="J7302" s="113">
        <f t="shared" ca="1" si="1142"/>
        <v>13.868343195266274</v>
      </c>
      <c r="K7302" s="113">
        <f t="shared" ca="1" si="1145"/>
        <v>0</v>
      </c>
      <c r="L7302" s="113">
        <f t="shared" ca="1" si="1146"/>
        <v>-13.868343195266274</v>
      </c>
      <c r="M7302" s="113">
        <f t="shared" ca="1" si="1147"/>
        <v>0</v>
      </c>
      <c r="N7302" s="113">
        <f t="shared" ca="1" si="1148"/>
        <v>0</v>
      </c>
      <c r="O7302" s="14">
        <f t="shared" ca="1" si="1149"/>
        <v>0</v>
      </c>
      <c r="P7302" s="113">
        <f t="shared" ca="1" si="1143"/>
        <v>13.868343195266274</v>
      </c>
      <c r="Q7302" s="114">
        <f t="shared" ca="1" si="1144"/>
        <v>0</v>
      </c>
    </row>
    <row r="7303" spans="1:17" x14ac:dyDescent="0.75">
      <c r="A7303" t="s">
        <v>7367</v>
      </c>
      <c r="B7303" t="s">
        <v>16127</v>
      </c>
      <c r="G7303" s="14">
        <v>7301</v>
      </c>
      <c r="H7303" s="14">
        <f t="shared" ca="1" si="1140"/>
        <v>0</v>
      </c>
      <c r="I7303" s="117">
        <f t="shared" ca="1" si="1141"/>
        <v>0</v>
      </c>
      <c r="J7303" s="113">
        <f t="shared" ca="1" si="1142"/>
        <v>20.802514792899409</v>
      </c>
      <c r="K7303" s="113">
        <f t="shared" ca="1" si="1145"/>
        <v>0</v>
      </c>
      <c r="L7303" s="113">
        <f t="shared" ca="1" si="1146"/>
        <v>-20.802514792899409</v>
      </c>
      <c r="M7303" s="113">
        <f t="shared" ca="1" si="1147"/>
        <v>0</v>
      </c>
      <c r="N7303" s="113">
        <f t="shared" ca="1" si="1148"/>
        <v>0</v>
      </c>
      <c r="O7303" s="14">
        <f t="shared" ca="1" si="1149"/>
        <v>0</v>
      </c>
      <c r="P7303" s="113">
        <f t="shared" ca="1" si="1143"/>
        <v>20.802514792899409</v>
      </c>
      <c r="Q7303" s="114">
        <f t="shared" ca="1" si="1144"/>
        <v>0</v>
      </c>
    </row>
    <row r="7304" spans="1:17" x14ac:dyDescent="0.75">
      <c r="A7304" t="s">
        <v>7368</v>
      </c>
      <c r="B7304" t="s">
        <v>16128</v>
      </c>
      <c r="G7304" s="14">
        <v>7302</v>
      </c>
      <c r="H7304" s="14">
        <f t="shared" ca="1" si="1140"/>
        <v>0</v>
      </c>
      <c r="I7304" s="117">
        <f t="shared" ca="1" si="1141"/>
        <v>0</v>
      </c>
      <c r="J7304" s="113">
        <f t="shared" ca="1" si="1142"/>
        <v>31.203772189349117</v>
      </c>
      <c r="K7304" s="113">
        <f t="shared" ca="1" si="1145"/>
        <v>0</v>
      </c>
      <c r="L7304" s="113">
        <f t="shared" ca="1" si="1146"/>
        <v>-31.203772189349117</v>
      </c>
      <c r="M7304" s="113">
        <f t="shared" ca="1" si="1147"/>
        <v>0</v>
      </c>
      <c r="N7304" s="113">
        <f t="shared" ca="1" si="1148"/>
        <v>0</v>
      </c>
      <c r="O7304" s="14">
        <f t="shared" ca="1" si="1149"/>
        <v>0</v>
      </c>
      <c r="P7304" s="113">
        <f t="shared" ca="1" si="1143"/>
        <v>31.203772189349117</v>
      </c>
      <c r="Q7304" s="114">
        <f t="shared" ca="1" si="1144"/>
        <v>0</v>
      </c>
    </row>
    <row r="7305" spans="1:17" x14ac:dyDescent="0.75">
      <c r="A7305" t="s">
        <v>7369</v>
      </c>
      <c r="B7305" t="s">
        <v>16129</v>
      </c>
      <c r="G7305" s="14">
        <v>7303</v>
      </c>
      <c r="H7305" s="14">
        <f t="shared" ca="1" si="1140"/>
        <v>1.9059999999999999</v>
      </c>
      <c r="I7305" s="117">
        <f t="shared" ca="1" si="1141"/>
        <v>0.41931999999999997</v>
      </c>
      <c r="J7305" s="113">
        <f t="shared" ca="1" si="1142"/>
        <v>40.21819526627219</v>
      </c>
      <c r="K7305" s="113">
        <f t="shared" ca="1" si="1145"/>
        <v>0</v>
      </c>
      <c r="L7305" s="113">
        <f t="shared" ca="1" si="1146"/>
        <v>-39.798875266272191</v>
      </c>
      <c r="M7305" s="113">
        <f t="shared" ca="1" si="1147"/>
        <v>0</v>
      </c>
      <c r="N7305" s="113">
        <f t="shared" ca="1" si="1148"/>
        <v>0</v>
      </c>
      <c r="O7305" s="14">
        <f t="shared" ca="1" si="1149"/>
        <v>0</v>
      </c>
      <c r="P7305" s="113">
        <f t="shared" ca="1" si="1143"/>
        <v>39.798875266272191</v>
      </c>
      <c r="Q7305" s="114">
        <f t="shared" ca="1" si="1144"/>
        <v>0</v>
      </c>
    </row>
    <row r="7306" spans="1:17" x14ac:dyDescent="0.75">
      <c r="A7306" t="s">
        <v>7370</v>
      </c>
      <c r="B7306" t="s">
        <v>16130</v>
      </c>
      <c r="G7306" s="14">
        <v>7304</v>
      </c>
      <c r="H7306" s="14">
        <f t="shared" ca="1" si="1140"/>
        <v>32.331000000000003</v>
      </c>
      <c r="I7306" s="117">
        <f t="shared" ca="1" si="1141"/>
        <v>7.112820000000001</v>
      </c>
      <c r="J7306" s="113">
        <f t="shared" ca="1" si="1142"/>
        <v>48.539201183431956</v>
      </c>
      <c r="K7306" s="113">
        <f t="shared" ca="1" si="1145"/>
        <v>0</v>
      </c>
      <c r="L7306" s="113">
        <f t="shared" ca="1" si="1146"/>
        <v>-41.426381183431957</v>
      </c>
      <c r="M7306" s="113">
        <f t="shared" ca="1" si="1147"/>
        <v>0</v>
      </c>
      <c r="N7306" s="113">
        <f t="shared" ca="1" si="1148"/>
        <v>0</v>
      </c>
      <c r="O7306" s="14">
        <f t="shared" ca="1" si="1149"/>
        <v>0</v>
      </c>
      <c r="P7306" s="113">
        <f t="shared" ca="1" si="1143"/>
        <v>41.426381183431957</v>
      </c>
      <c r="Q7306" s="114">
        <f t="shared" ca="1" si="1144"/>
        <v>0</v>
      </c>
    </row>
    <row r="7307" spans="1:17" x14ac:dyDescent="0.75">
      <c r="A7307" t="s">
        <v>7371</v>
      </c>
      <c r="B7307" t="s">
        <v>16131</v>
      </c>
      <c r="G7307" s="14">
        <v>7305</v>
      </c>
      <c r="H7307" s="14">
        <f t="shared" ca="1" si="1140"/>
        <v>118.916</v>
      </c>
      <c r="I7307" s="117">
        <f t="shared" ca="1" si="1141"/>
        <v>26.161519999999999</v>
      </c>
      <c r="J7307" s="113">
        <f t="shared" ca="1" si="1142"/>
        <v>58.940458579881664</v>
      </c>
      <c r="K7307" s="113">
        <f t="shared" ca="1" si="1145"/>
        <v>0</v>
      </c>
      <c r="L7307" s="113">
        <f t="shared" ca="1" si="1146"/>
        <v>-32.778938579881668</v>
      </c>
      <c r="M7307" s="113">
        <f t="shared" ca="1" si="1147"/>
        <v>0</v>
      </c>
      <c r="N7307" s="113">
        <f t="shared" ca="1" si="1148"/>
        <v>0</v>
      </c>
      <c r="O7307" s="14">
        <f t="shared" ca="1" si="1149"/>
        <v>0</v>
      </c>
      <c r="P7307" s="113">
        <f t="shared" ca="1" si="1143"/>
        <v>32.778938579881668</v>
      </c>
      <c r="Q7307" s="114">
        <f t="shared" ca="1" si="1144"/>
        <v>0</v>
      </c>
    </row>
    <row r="7308" spans="1:17" x14ac:dyDescent="0.75">
      <c r="A7308" t="s">
        <v>7372</v>
      </c>
      <c r="B7308" t="s">
        <v>16132</v>
      </c>
      <c r="G7308" s="14">
        <v>7306</v>
      </c>
      <c r="H7308" s="14">
        <f t="shared" ca="1" si="1140"/>
        <v>214.768</v>
      </c>
      <c r="I7308" s="117">
        <f t="shared" ca="1" si="1141"/>
        <v>47.248960000000004</v>
      </c>
      <c r="J7308" s="113">
        <f t="shared" ca="1" si="1142"/>
        <v>71.421967455621314</v>
      </c>
      <c r="K7308" s="113">
        <f t="shared" ca="1" si="1145"/>
        <v>0</v>
      </c>
      <c r="L7308" s="113">
        <f t="shared" ca="1" si="1146"/>
        <v>-24.17300745562131</v>
      </c>
      <c r="M7308" s="113">
        <f t="shared" ca="1" si="1147"/>
        <v>0</v>
      </c>
      <c r="N7308" s="113">
        <f t="shared" ca="1" si="1148"/>
        <v>0</v>
      </c>
      <c r="O7308" s="14">
        <f t="shared" ca="1" si="1149"/>
        <v>0</v>
      </c>
      <c r="P7308" s="113">
        <f t="shared" ca="1" si="1143"/>
        <v>24.17300745562131</v>
      </c>
      <c r="Q7308" s="114">
        <f t="shared" ca="1" si="1144"/>
        <v>0</v>
      </c>
    </row>
    <row r="7309" spans="1:17" x14ac:dyDescent="0.75">
      <c r="A7309" t="s">
        <v>7373</v>
      </c>
      <c r="B7309" t="s">
        <v>16133</v>
      </c>
      <c r="G7309" s="14">
        <v>7307</v>
      </c>
      <c r="H7309" s="14">
        <f t="shared" ca="1" si="1140"/>
        <v>262.33199999999999</v>
      </c>
      <c r="I7309" s="117">
        <f t="shared" ca="1" si="1141"/>
        <v>57.713039999999999</v>
      </c>
      <c r="J7309" s="113">
        <f t="shared" ca="1" si="1142"/>
        <v>68.648298816568058</v>
      </c>
      <c r="K7309" s="113">
        <f t="shared" ca="1" si="1145"/>
        <v>0</v>
      </c>
      <c r="L7309" s="113">
        <f t="shared" ca="1" si="1146"/>
        <v>-10.935258816568059</v>
      </c>
      <c r="M7309" s="113">
        <f t="shared" ca="1" si="1147"/>
        <v>0</v>
      </c>
      <c r="N7309" s="113">
        <f t="shared" ca="1" si="1148"/>
        <v>0</v>
      </c>
      <c r="O7309" s="14">
        <f t="shared" ca="1" si="1149"/>
        <v>0</v>
      </c>
      <c r="P7309" s="113">
        <f t="shared" ca="1" si="1143"/>
        <v>10.935258816568059</v>
      </c>
      <c r="Q7309" s="114">
        <f t="shared" ca="1" si="1144"/>
        <v>0</v>
      </c>
    </row>
    <row r="7310" spans="1:17" x14ac:dyDescent="0.75">
      <c r="A7310" t="s">
        <v>7374</v>
      </c>
      <c r="B7310" t="s">
        <v>16134</v>
      </c>
      <c r="G7310" s="14">
        <v>7308</v>
      </c>
      <c r="H7310" s="14">
        <f t="shared" ca="1" si="1140"/>
        <v>274.58600000000001</v>
      </c>
      <c r="I7310" s="117">
        <f t="shared" ca="1" si="1141"/>
        <v>60.408920000000002</v>
      </c>
      <c r="J7310" s="113">
        <f t="shared" ca="1" si="1142"/>
        <v>63.794378698224854</v>
      </c>
      <c r="K7310" s="113">
        <f t="shared" ca="1" si="1145"/>
        <v>0</v>
      </c>
      <c r="L7310" s="113">
        <f t="shared" ca="1" si="1146"/>
        <v>-3.385458698224852</v>
      </c>
      <c r="M7310" s="113">
        <f t="shared" ca="1" si="1147"/>
        <v>0</v>
      </c>
      <c r="N7310" s="113">
        <f t="shared" ca="1" si="1148"/>
        <v>0</v>
      </c>
      <c r="O7310" s="14">
        <f t="shared" ca="1" si="1149"/>
        <v>0</v>
      </c>
      <c r="P7310" s="113">
        <f t="shared" ca="1" si="1143"/>
        <v>3.385458698224852</v>
      </c>
      <c r="Q7310" s="114">
        <f t="shared" ca="1" si="1144"/>
        <v>0</v>
      </c>
    </row>
    <row r="7311" spans="1:17" x14ac:dyDescent="0.75">
      <c r="A7311" t="s">
        <v>7375</v>
      </c>
      <c r="B7311" t="s">
        <v>16135</v>
      </c>
      <c r="G7311" s="14">
        <v>7309</v>
      </c>
      <c r="H7311" s="14">
        <f t="shared" ca="1" si="1140"/>
        <v>248.89699999999999</v>
      </c>
      <c r="I7311" s="117">
        <f t="shared" ca="1" si="1141"/>
        <v>54.757339999999999</v>
      </c>
      <c r="J7311" s="113">
        <f t="shared" ca="1" si="1142"/>
        <v>65.874630177514803</v>
      </c>
      <c r="K7311" s="113">
        <f t="shared" ca="1" si="1145"/>
        <v>0</v>
      </c>
      <c r="L7311" s="113">
        <f t="shared" ca="1" si="1146"/>
        <v>-11.117290177514803</v>
      </c>
      <c r="M7311" s="113">
        <f t="shared" ca="1" si="1147"/>
        <v>0</v>
      </c>
      <c r="N7311" s="113">
        <f t="shared" ca="1" si="1148"/>
        <v>0</v>
      </c>
      <c r="O7311" s="14">
        <f t="shared" ca="1" si="1149"/>
        <v>0</v>
      </c>
      <c r="P7311" s="113">
        <f t="shared" ca="1" si="1143"/>
        <v>11.117290177514803</v>
      </c>
      <c r="Q7311" s="114">
        <f t="shared" ca="1" si="1144"/>
        <v>0</v>
      </c>
    </row>
    <row r="7312" spans="1:17" x14ac:dyDescent="0.75">
      <c r="A7312" t="s">
        <v>7376</v>
      </c>
      <c r="B7312" t="s">
        <v>16136</v>
      </c>
      <c r="G7312" s="14">
        <v>7310</v>
      </c>
      <c r="H7312" s="14">
        <f t="shared" ca="1" si="1140"/>
        <v>193.05199999999999</v>
      </c>
      <c r="I7312" s="117">
        <f t="shared" ca="1" si="1141"/>
        <v>42.471440000000001</v>
      </c>
      <c r="J7312" s="113">
        <f t="shared" ca="1" si="1142"/>
        <v>69.341715976331372</v>
      </c>
      <c r="K7312" s="113">
        <f t="shared" ca="1" si="1145"/>
        <v>0</v>
      </c>
      <c r="L7312" s="113">
        <f t="shared" ca="1" si="1146"/>
        <v>-26.870275976331371</v>
      </c>
      <c r="M7312" s="113">
        <f t="shared" ca="1" si="1147"/>
        <v>0</v>
      </c>
      <c r="N7312" s="113">
        <f t="shared" ca="1" si="1148"/>
        <v>0</v>
      </c>
      <c r="O7312" s="14">
        <f t="shared" ca="1" si="1149"/>
        <v>0</v>
      </c>
      <c r="P7312" s="113">
        <f t="shared" ca="1" si="1143"/>
        <v>26.870275976331371</v>
      </c>
      <c r="Q7312" s="114">
        <f t="shared" ca="1" si="1144"/>
        <v>0</v>
      </c>
    </row>
    <row r="7313" spans="1:17" x14ac:dyDescent="0.75">
      <c r="A7313" t="s">
        <v>7377</v>
      </c>
      <c r="B7313" t="s">
        <v>16137</v>
      </c>
      <c r="G7313" s="14">
        <v>7311</v>
      </c>
      <c r="H7313" s="14">
        <f t="shared" ca="1" si="1140"/>
        <v>110.473</v>
      </c>
      <c r="I7313" s="117">
        <f t="shared" ca="1" si="1141"/>
        <v>24.30406</v>
      </c>
      <c r="J7313" s="113">
        <f t="shared" ca="1" si="1142"/>
        <v>70.728550295858</v>
      </c>
      <c r="K7313" s="113">
        <f t="shared" ca="1" si="1145"/>
        <v>0</v>
      </c>
      <c r="L7313" s="113">
        <f t="shared" ca="1" si="1146"/>
        <v>-46.424490295858</v>
      </c>
      <c r="M7313" s="113">
        <f t="shared" ca="1" si="1147"/>
        <v>0</v>
      </c>
      <c r="N7313" s="113">
        <f t="shared" ca="1" si="1148"/>
        <v>0</v>
      </c>
      <c r="O7313" s="14">
        <f t="shared" ca="1" si="1149"/>
        <v>0</v>
      </c>
      <c r="P7313" s="113">
        <f t="shared" ca="1" si="1143"/>
        <v>46.424490295858</v>
      </c>
      <c r="Q7313" s="114">
        <f t="shared" ca="1" si="1144"/>
        <v>0</v>
      </c>
    </row>
    <row r="7314" spans="1:17" x14ac:dyDescent="0.75">
      <c r="A7314" t="s">
        <v>7378</v>
      </c>
      <c r="B7314" t="s">
        <v>16138</v>
      </c>
      <c r="G7314" s="14">
        <v>7312</v>
      </c>
      <c r="H7314" s="14">
        <f t="shared" ca="1" si="1140"/>
        <v>20.666</v>
      </c>
      <c r="I7314" s="117">
        <f t="shared" ca="1" si="1141"/>
        <v>4.5465200000000001</v>
      </c>
      <c r="J7314" s="113">
        <f t="shared" ca="1" si="1142"/>
        <v>71.421967455621314</v>
      </c>
      <c r="K7314" s="113">
        <f t="shared" ca="1" si="1145"/>
        <v>0</v>
      </c>
      <c r="L7314" s="113">
        <f t="shared" ca="1" si="1146"/>
        <v>-66.875447455621313</v>
      </c>
      <c r="M7314" s="113">
        <f t="shared" ca="1" si="1147"/>
        <v>0</v>
      </c>
      <c r="N7314" s="113">
        <f t="shared" ca="1" si="1148"/>
        <v>0</v>
      </c>
      <c r="O7314" s="14">
        <f t="shared" ca="1" si="1149"/>
        <v>0</v>
      </c>
      <c r="P7314" s="113">
        <f t="shared" ca="1" si="1143"/>
        <v>66.875447455621313</v>
      </c>
      <c r="Q7314" s="114">
        <f t="shared" ca="1" si="1144"/>
        <v>0</v>
      </c>
    </row>
    <row r="7315" spans="1:17" x14ac:dyDescent="0.75">
      <c r="A7315" t="s">
        <v>7379</v>
      </c>
      <c r="B7315" t="s">
        <v>16139</v>
      </c>
      <c r="G7315" s="14">
        <v>7313</v>
      </c>
      <c r="H7315" s="14">
        <f t="shared" ca="1" si="1140"/>
        <v>0</v>
      </c>
      <c r="I7315" s="117">
        <f t="shared" ca="1" si="1141"/>
        <v>0</v>
      </c>
      <c r="J7315" s="113">
        <f t="shared" ca="1" si="1142"/>
        <v>72.808801775147941</v>
      </c>
      <c r="K7315" s="113">
        <f t="shared" ca="1" si="1145"/>
        <v>0</v>
      </c>
      <c r="L7315" s="113">
        <f t="shared" ca="1" si="1146"/>
        <v>-72.808801775147941</v>
      </c>
      <c r="M7315" s="113">
        <f t="shared" ca="1" si="1147"/>
        <v>0</v>
      </c>
      <c r="N7315" s="113">
        <f t="shared" ca="1" si="1148"/>
        <v>0</v>
      </c>
      <c r="O7315" s="14">
        <f t="shared" ca="1" si="1149"/>
        <v>0</v>
      </c>
      <c r="P7315" s="113">
        <f t="shared" ca="1" si="1143"/>
        <v>72.808801775147941</v>
      </c>
      <c r="Q7315" s="114">
        <f t="shared" ca="1" si="1144"/>
        <v>0</v>
      </c>
    </row>
    <row r="7316" spans="1:17" x14ac:dyDescent="0.75">
      <c r="A7316" t="s">
        <v>7380</v>
      </c>
      <c r="B7316" t="s">
        <v>16140</v>
      </c>
      <c r="G7316" s="14">
        <v>7314</v>
      </c>
      <c r="H7316" s="14">
        <f t="shared" ca="1" si="1140"/>
        <v>0</v>
      </c>
      <c r="I7316" s="117">
        <f t="shared" ca="1" si="1141"/>
        <v>0</v>
      </c>
      <c r="J7316" s="113">
        <f t="shared" ca="1" si="1142"/>
        <v>58.940458579881664</v>
      </c>
      <c r="K7316" s="113">
        <f t="shared" ca="1" si="1145"/>
        <v>0</v>
      </c>
      <c r="L7316" s="113">
        <f t="shared" ca="1" si="1146"/>
        <v>-58.940458579881664</v>
      </c>
      <c r="M7316" s="113">
        <f t="shared" ca="1" si="1147"/>
        <v>0</v>
      </c>
      <c r="N7316" s="113">
        <f t="shared" ca="1" si="1148"/>
        <v>0</v>
      </c>
      <c r="O7316" s="14">
        <f t="shared" ca="1" si="1149"/>
        <v>0</v>
      </c>
      <c r="P7316" s="113">
        <f t="shared" ca="1" si="1143"/>
        <v>58.940458579881664</v>
      </c>
      <c r="Q7316" s="114">
        <f t="shared" ca="1" si="1144"/>
        <v>0</v>
      </c>
    </row>
    <row r="7317" spans="1:17" x14ac:dyDescent="0.75">
      <c r="A7317" t="s">
        <v>7381</v>
      </c>
      <c r="B7317" t="s">
        <v>16141</v>
      </c>
      <c r="G7317" s="14">
        <v>7315</v>
      </c>
      <c r="H7317" s="14">
        <f t="shared" ca="1" si="1140"/>
        <v>0</v>
      </c>
      <c r="I7317" s="117">
        <f t="shared" ca="1" si="1141"/>
        <v>0</v>
      </c>
      <c r="J7317" s="113">
        <f t="shared" ca="1" si="1142"/>
        <v>48.539201183431956</v>
      </c>
      <c r="K7317" s="113">
        <f t="shared" ca="1" si="1145"/>
        <v>0</v>
      </c>
      <c r="L7317" s="113">
        <f t="shared" ca="1" si="1146"/>
        <v>-48.539201183431956</v>
      </c>
      <c r="M7317" s="113">
        <f t="shared" ca="1" si="1147"/>
        <v>0</v>
      </c>
      <c r="N7317" s="113">
        <f t="shared" ca="1" si="1148"/>
        <v>0</v>
      </c>
      <c r="O7317" s="14">
        <f t="shared" ca="1" si="1149"/>
        <v>0</v>
      </c>
      <c r="P7317" s="113">
        <f t="shared" ca="1" si="1143"/>
        <v>48.539201183431956</v>
      </c>
      <c r="Q7317" s="114">
        <f t="shared" ca="1" si="1144"/>
        <v>0</v>
      </c>
    </row>
    <row r="7318" spans="1:17" x14ac:dyDescent="0.75">
      <c r="A7318" t="s">
        <v>7382</v>
      </c>
      <c r="B7318" t="s">
        <v>16142</v>
      </c>
      <c r="G7318" s="14">
        <v>7316</v>
      </c>
      <c r="H7318" s="14">
        <f t="shared" ca="1" si="1140"/>
        <v>0</v>
      </c>
      <c r="I7318" s="117">
        <f t="shared" ca="1" si="1141"/>
        <v>0</v>
      </c>
      <c r="J7318" s="113">
        <f t="shared" ca="1" si="1142"/>
        <v>38.137943786982255</v>
      </c>
      <c r="K7318" s="113">
        <f t="shared" ca="1" si="1145"/>
        <v>0</v>
      </c>
      <c r="L7318" s="113">
        <f t="shared" ca="1" si="1146"/>
        <v>-38.137943786982255</v>
      </c>
      <c r="M7318" s="113">
        <f t="shared" ca="1" si="1147"/>
        <v>0</v>
      </c>
      <c r="N7318" s="113">
        <f t="shared" ca="1" si="1148"/>
        <v>0</v>
      </c>
      <c r="O7318" s="14">
        <f t="shared" ca="1" si="1149"/>
        <v>0</v>
      </c>
      <c r="P7318" s="113">
        <f t="shared" ca="1" si="1143"/>
        <v>38.137943786982255</v>
      </c>
      <c r="Q7318" s="114">
        <f t="shared" ca="1" si="1144"/>
        <v>0</v>
      </c>
    </row>
    <row r="7319" spans="1:17" x14ac:dyDescent="0.75">
      <c r="A7319" t="s">
        <v>7383</v>
      </c>
      <c r="B7319" t="s">
        <v>16143</v>
      </c>
      <c r="G7319" s="14">
        <v>7317</v>
      </c>
      <c r="H7319" s="14">
        <f t="shared" ca="1" si="1140"/>
        <v>0</v>
      </c>
      <c r="I7319" s="117">
        <f t="shared" ca="1" si="1141"/>
        <v>0</v>
      </c>
      <c r="J7319" s="113">
        <f t="shared" ca="1" si="1142"/>
        <v>24.269600591715978</v>
      </c>
      <c r="K7319" s="113">
        <f t="shared" ca="1" si="1145"/>
        <v>0</v>
      </c>
      <c r="L7319" s="113">
        <f t="shared" ca="1" si="1146"/>
        <v>-24.269600591715978</v>
      </c>
      <c r="M7319" s="113">
        <f t="shared" ca="1" si="1147"/>
        <v>0</v>
      </c>
      <c r="N7319" s="113">
        <f t="shared" ca="1" si="1148"/>
        <v>0</v>
      </c>
      <c r="O7319" s="14">
        <f t="shared" ca="1" si="1149"/>
        <v>0</v>
      </c>
      <c r="P7319" s="113">
        <f t="shared" ca="1" si="1143"/>
        <v>24.269600591715978</v>
      </c>
      <c r="Q7319" s="114">
        <f t="shared" ca="1" si="1144"/>
        <v>0</v>
      </c>
    </row>
    <row r="7320" spans="1:17" x14ac:dyDescent="0.75">
      <c r="A7320" t="s">
        <v>7384</v>
      </c>
      <c r="B7320" t="s">
        <v>16144</v>
      </c>
      <c r="G7320" s="14">
        <v>7318</v>
      </c>
      <c r="H7320" s="14">
        <f t="shared" ca="1" si="1140"/>
        <v>0</v>
      </c>
      <c r="I7320" s="117">
        <f t="shared" ca="1" si="1141"/>
        <v>0</v>
      </c>
      <c r="J7320" s="113">
        <f t="shared" ca="1" si="1142"/>
        <v>13.868343195266274</v>
      </c>
      <c r="K7320" s="113">
        <f t="shared" ca="1" si="1145"/>
        <v>0</v>
      </c>
      <c r="L7320" s="113">
        <f t="shared" ca="1" si="1146"/>
        <v>-13.868343195266274</v>
      </c>
      <c r="M7320" s="113">
        <f t="shared" ca="1" si="1147"/>
        <v>0</v>
      </c>
      <c r="N7320" s="113">
        <f t="shared" ca="1" si="1148"/>
        <v>0</v>
      </c>
      <c r="O7320" s="14">
        <f t="shared" ca="1" si="1149"/>
        <v>0</v>
      </c>
      <c r="P7320" s="113">
        <f t="shared" ca="1" si="1143"/>
        <v>13.868343195266274</v>
      </c>
      <c r="Q7320" s="114">
        <f t="shared" ca="1" si="1144"/>
        <v>0</v>
      </c>
    </row>
    <row r="7321" spans="1:17" x14ac:dyDescent="0.75">
      <c r="A7321" t="s">
        <v>7385</v>
      </c>
      <c r="B7321" t="s">
        <v>16145</v>
      </c>
      <c r="G7321" s="14">
        <v>7319</v>
      </c>
      <c r="H7321" s="14">
        <f t="shared" ca="1" si="1140"/>
        <v>0</v>
      </c>
      <c r="I7321" s="117">
        <f t="shared" ca="1" si="1141"/>
        <v>0</v>
      </c>
      <c r="J7321" s="113">
        <f t="shared" ca="1" si="1142"/>
        <v>13.868343195266274</v>
      </c>
      <c r="K7321" s="113">
        <f t="shared" ca="1" si="1145"/>
        <v>0</v>
      </c>
      <c r="L7321" s="113">
        <f t="shared" ca="1" si="1146"/>
        <v>-13.868343195266274</v>
      </c>
      <c r="M7321" s="113">
        <f t="shared" ca="1" si="1147"/>
        <v>0</v>
      </c>
      <c r="N7321" s="113">
        <f t="shared" ca="1" si="1148"/>
        <v>0</v>
      </c>
      <c r="O7321" s="14">
        <f t="shared" ca="1" si="1149"/>
        <v>0</v>
      </c>
      <c r="P7321" s="113">
        <f t="shared" ca="1" si="1143"/>
        <v>13.868343195266274</v>
      </c>
      <c r="Q7321" s="114">
        <f t="shared" ca="1" si="1144"/>
        <v>0</v>
      </c>
    </row>
    <row r="7322" spans="1:17" x14ac:dyDescent="0.75">
      <c r="A7322" t="s">
        <v>7386</v>
      </c>
      <c r="B7322" t="s">
        <v>16146</v>
      </c>
      <c r="G7322" s="14">
        <v>7320</v>
      </c>
      <c r="H7322" s="14">
        <f t="shared" ca="1" si="1140"/>
        <v>0</v>
      </c>
      <c r="I7322" s="117">
        <f t="shared" ca="1" si="1141"/>
        <v>0</v>
      </c>
      <c r="J7322" s="113">
        <f t="shared" ca="1" si="1142"/>
        <v>13.868343195266274</v>
      </c>
      <c r="K7322" s="113">
        <f t="shared" ca="1" si="1145"/>
        <v>0</v>
      </c>
      <c r="L7322" s="113">
        <f t="shared" ca="1" si="1146"/>
        <v>-13.868343195266274</v>
      </c>
      <c r="M7322" s="113">
        <f t="shared" ca="1" si="1147"/>
        <v>0</v>
      </c>
      <c r="N7322" s="113">
        <f t="shared" ca="1" si="1148"/>
        <v>0</v>
      </c>
      <c r="O7322" s="14">
        <f t="shared" ca="1" si="1149"/>
        <v>0</v>
      </c>
      <c r="P7322" s="113">
        <f t="shared" ca="1" si="1143"/>
        <v>13.868343195266274</v>
      </c>
      <c r="Q7322" s="114">
        <f t="shared" ca="1" si="1144"/>
        <v>0</v>
      </c>
    </row>
    <row r="7323" spans="1:17" x14ac:dyDescent="0.75">
      <c r="A7323" t="s">
        <v>7387</v>
      </c>
      <c r="B7323" t="s">
        <v>16147</v>
      </c>
      <c r="G7323" s="14">
        <v>7321</v>
      </c>
      <c r="H7323" s="14">
        <f t="shared" ca="1" si="1140"/>
        <v>0</v>
      </c>
      <c r="I7323" s="117">
        <f t="shared" ca="1" si="1141"/>
        <v>0</v>
      </c>
      <c r="J7323" s="113">
        <f t="shared" ca="1" si="1142"/>
        <v>13.868343195266274</v>
      </c>
      <c r="K7323" s="113">
        <f t="shared" ca="1" si="1145"/>
        <v>0</v>
      </c>
      <c r="L7323" s="113">
        <f t="shared" ca="1" si="1146"/>
        <v>-13.868343195266274</v>
      </c>
      <c r="M7323" s="113">
        <f t="shared" ca="1" si="1147"/>
        <v>0</v>
      </c>
      <c r="N7323" s="113">
        <f t="shared" ca="1" si="1148"/>
        <v>0</v>
      </c>
      <c r="O7323" s="14">
        <f t="shared" ca="1" si="1149"/>
        <v>0</v>
      </c>
      <c r="P7323" s="113">
        <f t="shared" ca="1" si="1143"/>
        <v>13.868343195266274</v>
      </c>
      <c r="Q7323" s="114">
        <f t="shared" ca="1" si="1144"/>
        <v>0</v>
      </c>
    </row>
    <row r="7324" spans="1:17" x14ac:dyDescent="0.75">
      <c r="A7324" t="s">
        <v>7388</v>
      </c>
      <c r="B7324" t="s">
        <v>16148</v>
      </c>
      <c r="G7324" s="14">
        <v>7322</v>
      </c>
      <c r="H7324" s="14">
        <f t="shared" ca="1" si="1140"/>
        <v>0</v>
      </c>
      <c r="I7324" s="117">
        <f t="shared" ca="1" si="1141"/>
        <v>0</v>
      </c>
      <c r="J7324" s="113">
        <f t="shared" ca="1" si="1142"/>
        <v>13.868343195266274</v>
      </c>
      <c r="K7324" s="113">
        <f t="shared" ca="1" si="1145"/>
        <v>0</v>
      </c>
      <c r="L7324" s="113">
        <f t="shared" ca="1" si="1146"/>
        <v>-13.868343195266274</v>
      </c>
      <c r="M7324" s="113">
        <f t="shared" ca="1" si="1147"/>
        <v>0</v>
      </c>
      <c r="N7324" s="113">
        <f t="shared" ca="1" si="1148"/>
        <v>0</v>
      </c>
      <c r="O7324" s="14">
        <f t="shared" ca="1" si="1149"/>
        <v>0</v>
      </c>
      <c r="P7324" s="113">
        <f t="shared" ca="1" si="1143"/>
        <v>13.868343195266274</v>
      </c>
      <c r="Q7324" s="114">
        <f t="shared" ca="1" si="1144"/>
        <v>0</v>
      </c>
    </row>
    <row r="7325" spans="1:17" x14ac:dyDescent="0.75">
      <c r="A7325" t="s">
        <v>7389</v>
      </c>
      <c r="B7325" t="s">
        <v>16149</v>
      </c>
      <c r="G7325" s="14">
        <v>7323</v>
      </c>
      <c r="H7325" s="14">
        <f t="shared" ca="1" si="1140"/>
        <v>0</v>
      </c>
      <c r="I7325" s="117">
        <f t="shared" ca="1" si="1141"/>
        <v>0</v>
      </c>
      <c r="J7325" s="113">
        <f t="shared" ca="1" si="1142"/>
        <v>13.868343195266274</v>
      </c>
      <c r="K7325" s="113">
        <f t="shared" ca="1" si="1145"/>
        <v>0</v>
      </c>
      <c r="L7325" s="113">
        <f t="shared" ca="1" si="1146"/>
        <v>-13.868343195266274</v>
      </c>
      <c r="M7325" s="113">
        <f t="shared" ca="1" si="1147"/>
        <v>0</v>
      </c>
      <c r="N7325" s="113">
        <f t="shared" ca="1" si="1148"/>
        <v>0</v>
      </c>
      <c r="O7325" s="14">
        <f t="shared" ca="1" si="1149"/>
        <v>0</v>
      </c>
      <c r="P7325" s="113">
        <f t="shared" ca="1" si="1143"/>
        <v>13.868343195266274</v>
      </c>
      <c r="Q7325" s="114">
        <f t="shared" ca="1" si="1144"/>
        <v>0</v>
      </c>
    </row>
    <row r="7326" spans="1:17" x14ac:dyDescent="0.75">
      <c r="A7326" t="s">
        <v>7390</v>
      </c>
      <c r="B7326" t="s">
        <v>16150</v>
      </c>
      <c r="G7326" s="14">
        <v>7324</v>
      </c>
      <c r="H7326" s="14">
        <f t="shared" ca="1" si="1140"/>
        <v>0</v>
      </c>
      <c r="I7326" s="117">
        <f t="shared" ca="1" si="1141"/>
        <v>0</v>
      </c>
      <c r="J7326" s="113">
        <f t="shared" ca="1" si="1142"/>
        <v>13.868343195266274</v>
      </c>
      <c r="K7326" s="113">
        <f t="shared" ca="1" si="1145"/>
        <v>0</v>
      </c>
      <c r="L7326" s="113">
        <f t="shared" ca="1" si="1146"/>
        <v>-13.868343195266274</v>
      </c>
      <c r="M7326" s="113">
        <f t="shared" ca="1" si="1147"/>
        <v>0</v>
      </c>
      <c r="N7326" s="113">
        <f t="shared" ca="1" si="1148"/>
        <v>0</v>
      </c>
      <c r="O7326" s="14">
        <f t="shared" ca="1" si="1149"/>
        <v>0</v>
      </c>
      <c r="P7326" s="113">
        <f t="shared" ca="1" si="1143"/>
        <v>13.868343195266274</v>
      </c>
      <c r="Q7326" s="114">
        <f t="shared" ca="1" si="1144"/>
        <v>0</v>
      </c>
    </row>
    <row r="7327" spans="1:17" x14ac:dyDescent="0.75">
      <c r="A7327" t="s">
        <v>7391</v>
      </c>
      <c r="B7327" t="s">
        <v>16151</v>
      </c>
      <c r="G7327" s="14">
        <v>7325</v>
      </c>
      <c r="H7327" s="14">
        <f t="shared" ca="1" si="1140"/>
        <v>0</v>
      </c>
      <c r="I7327" s="117">
        <f t="shared" ca="1" si="1141"/>
        <v>0</v>
      </c>
      <c r="J7327" s="113">
        <f t="shared" ca="1" si="1142"/>
        <v>20.802514792899409</v>
      </c>
      <c r="K7327" s="113">
        <f t="shared" ca="1" si="1145"/>
        <v>0</v>
      </c>
      <c r="L7327" s="113">
        <f t="shared" ca="1" si="1146"/>
        <v>-20.802514792899409</v>
      </c>
      <c r="M7327" s="113">
        <f t="shared" ca="1" si="1147"/>
        <v>0</v>
      </c>
      <c r="N7327" s="113">
        <f t="shared" ca="1" si="1148"/>
        <v>0</v>
      </c>
      <c r="O7327" s="14">
        <f t="shared" ca="1" si="1149"/>
        <v>0</v>
      </c>
      <c r="P7327" s="113">
        <f t="shared" ca="1" si="1143"/>
        <v>20.802514792899409</v>
      </c>
      <c r="Q7327" s="114">
        <f t="shared" ca="1" si="1144"/>
        <v>0</v>
      </c>
    </row>
    <row r="7328" spans="1:17" x14ac:dyDescent="0.75">
      <c r="A7328" t="s">
        <v>7392</v>
      </c>
      <c r="B7328" t="s">
        <v>16152</v>
      </c>
      <c r="G7328" s="14">
        <v>7326</v>
      </c>
      <c r="H7328" s="14">
        <f t="shared" ca="1" si="1140"/>
        <v>0</v>
      </c>
      <c r="I7328" s="117">
        <f t="shared" ca="1" si="1141"/>
        <v>0</v>
      </c>
      <c r="J7328" s="113">
        <f t="shared" ca="1" si="1142"/>
        <v>31.203772189349117</v>
      </c>
      <c r="K7328" s="113">
        <f t="shared" ca="1" si="1145"/>
        <v>0</v>
      </c>
      <c r="L7328" s="113">
        <f t="shared" ca="1" si="1146"/>
        <v>-31.203772189349117</v>
      </c>
      <c r="M7328" s="113">
        <f t="shared" ca="1" si="1147"/>
        <v>0</v>
      </c>
      <c r="N7328" s="113">
        <f t="shared" ca="1" si="1148"/>
        <v>0</v>
      </c>
      <c r="O7328" s="14">
        <f t="shared" ca="1" si="1149"/>
        <v>0</v>
      </c>
      <c r="P7328" s="113">
        <f t="shared" ca="1" si="1143"/>
        <v>31.203772189349117</v>
      </c>
      <c r="Q7328" s="114">
        <f t="shared" ca="1" si="1144"/>
        <v>0</v>
      </c>
    </row>
    <row r="7329" spans="1:17" x14ac:dyDescent="0.75">
      <c r="A7329" t="s">
        <v>7393</v>
      </c>
      <c r="B7329" t="s">
        <v>16153</v>
      </c>
      <c r="G7329" s="14">
        <v>7327</v>
      </c>
      <c r="H7329" s="14">
        <f t="shared" ca="1" si="1140"/>
        <v>3.8130000000000002</v>
      </c>
      <c r="I7329" s="117">
        <f t="shared" ca="1" si="1141"/>
        <v>0.83886000000000005</v>
      </c>
      <c r="J7329" s="113">
        <f t="shared" ca="1" si="1142"/>
        <v>40.21819526627219</v>
      </c>
      <c r="K7329" s="113">
        <f t="shared" ca="1" si="1145"/>
        <v>0</v>
      </c>
      <c r="L7329" s="113">
        <f t="shared" ca="1" si="1146"/>
        <v>-39.379335266272193</v>
      </c>
      <c r="M7329" s="113">
        <f t="shared" ca="1" si="1147"/>
        <v>0</v>
      </c>
      <c r="N7329" s="113">
        <f t="shared" ca="1" si="1148"/>
        <v>0</v>
      </c>
      <c r="O7329" s="14">
        <f t="shared" ca="1" si="1149"/>
        <v>0</v>
      </c>
      <c r="P7329" s="113">
        <f t="shared" ca="1" si="1143"/>
        <v>39.379335266272193</v>
      </c>
      <c r="Q7329" s="114">
        <f t="shared" ca="1" si="1144"/>
        <v>0</v>
      </c>
    </row>
    <row r="7330" spans="1:17" x14ac:dyDescent="0.75">
      <c r="A7330" t="s">
        <v>7394</v>
      </c>
      <c r="B7330" t="s">
        <v>16154</v>
      </c>
      <c r="G7330" s="14">
        <v>7328</v>
      </c>
      <c r="H7330" s="14">
        <f t="shared" ca="1" si="1140"/>
        <v>88.271000000000001</v>
      </c>
      <c r="I7330" s="117">
        <f t="shared" ca="1" si="1141"/>
        <v>19.419620000000002</v>
      </c>
      <c r="J7330" s="113">
        <f t="shared" ca="1" si="1142"/>
        <v>48.539201183431956</v>
      </c>
      <c r="K7330" s="113">
        <f t="shared" ca="1" si="1145"/>
        <v>0</v>
      </c>
      <c r="L7330" s="113">
        <f t="shared" ca="1" si="1146"/>
        <v>-29.119581183431954</v>
      </c>
      <c r="M7330" s="113">
        <f t="shared" ca="1" si="1147"/>
        <v>0</v>
      </c>
      <c r="N7330" s="113">
        <f t="shared" ca="1" si="1148"/>
        <v>0</v>
      </c>
      <c r="O7330" s="14">
        <f t="shared" ca="1" si="1149"/>
        <v>0</v>
      </c>
      <c r="P7330" s="113">
        <f t="shared" ca="1" si="1143"/>
        <v>29.119581183431954</v>
      </c>
      <c r="Q7330" s="114">
        <f t="shared" ca="1" si="1144"/>
        <v>0</v>
      </c>
    </row>
    <row r="7331" spans="1:17" x14ac:dyDescent="0.75">
      <c r="A7331" t="s">
        <v>7395</v>
      </c>
      <c r="B7331" t="s">
        <v>16155</v>
      </c>
      <c r="G7331" s="14">
        <v>7329</v>
      </c>
      <c r="H7331" s="14">
        <f t="shared" ca="1" si="1140"/>
        <v>194.262</v>
      </c>
      <c r="I7331" s="117">
        <f t="shared" ca="1" si="1141"/>
        <v>42.737639999999999</v>
      </c>
      <c r="J7331" s="113">
        <f t="shared" ca="1" si="1142"/>
        <v>58.940458579881664</v>
      </c>
      <c r="K7331" s="113">
        <f t="shared" ca="1" si="1145"/>
        <v>0</v>
      </c>
      <c r="L7331" s="113">
        <f t="shared" ca="1" si="1146"/>
        <v>-16.202818579881665</v>
      </c>
      <c r="M7331" s="113">
        <f t="shared" ca="1" si="1147"/>
        <v>0</v>
      </c>
      <c r="N7331" s="113">
        <f t="shared" ca="1" si="1148"/>
        <v>0</v>
      </c>
      <c r="O7331" s="14">
        <f t="shared" ca="1" si="1149"/>
        <v>0</v>
      </c>
      <c r="P7331" s="113">
        <f t="shared" ca="1" si="1143"/>
        <v>16.202818579881665</v>
      </c>
      <c r="Q7331" s="114">
        <f t="shared" ca="1" si="1144"/>
        <v>0</v>
      </c>
    </row>
    <row r="7332" spans="1:17" x14ac:dyDescent="0.75">
      <c r="A7332" t="s">
        <v>7396</v>
      </c>
      <c r="B7332" t="s">
        <v>16156</v>
      </c>
      <c r="G7332" s="14">
        <v>7330</v>
      </c>
      <c r="H7332" s="14">
        <f t="shared" ca="1" si="1140"/>
        <v>217.631</v>
      </c>
      <c r="I7332" s="117">
        <f t="shared" ca="1" si="1141"/>
        <v>47.878819999999997</v>
      </c>
      <c r="J7332" s="113">
        <f t="shared" ca="1" si="1142"/>
        <v>71.421967455621314</v>
      </c>
      <c r="K7332" s="113">
        <f t="shared" ca="1" si="1145"/>
        <v>0</v>
      </c>
      <c r="L7332" s="113">
        <f t="shared" ca="1" si="1146"/>
        <v>-23.543147455621316</v>
      </c>
      <c r="M7332" s="113">
        <f t="shared" ca="1" si="1147"/>
        <v>0</v>
      </c>
      <c r="N7332" s="113">
        <f t="shared" ca="1" si="1148"/>
        <v>0</v>
      </c>
      <c r="O7332" s="14">
        <f t="shared" ca="1" si="1149"/>
        <v>0</v>
      </c>
      <c r="P7332" s="113">
        <f t="shared" ca="1" si="1143"/>
        <v>23.543147455621316</v>
      </c>
      <c r="Q7332" s="114">
        <f t="shared" ca="1" si="1144"/>
        <v>0</v>
      </c>
    </row>
    <row r="7333" spans="1:17" x14ac:dyDescent="0.75">
      <c r="A7333" t="s">
        <v>7397</v>
      </c>
      <c r="B7333" t="s">
        <v>16157</v>
      </c>
      <c r="G7333" s="14">
        <v>7331</v>
      </c>
      <c r="H7333" s="14">
        <f t="shared" ca="1" si="1140"/>
        <v>245.46100000000001</v>
      </c>
      <c r="I7333" s="117">
        <f t="shared" ca="1" si="1141"/>
        <v>54.001420000000003</v>
      </c>
      <c r="J7333" s="113">
        <f t="shared" ca="1" si="1142"/>
        <v>68.648298816568058</v>
      </c>
      <c r="K7333" s="113">
        <f t="shared" ca="1" si="1145"/>
        <v>0</v>
      </c>
      <c r="L7333" s="113">
        <f t="shared" ca="1" si="1146"/>
        <v>-14.646878816568055</v>
      </c>
      <c r="M7333" s="113">
        <f t="shared" ca="1" si="1147"/>
        <v>0</v>
      </c>
      <c r="N7333" s="113">
        <f t="shared" ca="1" si="1148"/>
        <v>0</v>
      </c>
      <c r="O7333" s="14">
        <f t="shared" ca="1" si="1149"/>
        <v>0</v>
      </c>
      <c r="P7333" s="113">
        <f t="shared" ca="1" si="1143"/>
        <v>14.646878816568055</v>
      </c>
      <c r="Q7333" s="114">
        <f t="shared" ca="1" si="1144"/>
        <v>0</v>
      </c>
    </row>
    <row r="7334" spans="1:17" x14ac:dyDescent="0.75">
      <c r="A7334" t="s">
        <v>7398</v>
      </c>
      <c r="B7334" t="s">
        <v>16158</v>
      </c>
      <c r="G7334" s="14">
        <v>7332</v>
      </c>
      <c r="H7334" s="14">
        <f t="shared" ca="1" si="1140"/>
        <v>243.12899999999999</v>
      </c>
      <c r="I7334" s="117">
        <f t="shared" ca="1" si="1141"/>
        <v>53.488379999999999</v>
      </c>
      <c r="J7334" s="113">
        <f t="shared" ca="1" si="1142"/>
        <v>63.794378698224854</v>
      </c>
      <c r="K7334" s="113">
        <f t="shared" ca="1" si="1145"/>
        <v>0</v>
      </c>
      <c r="L7334" s="113">
        <f t="shared" ca="1" si="1146"/>
        <v>-10.305998698224855</v>
      </c>
      <c r="M7334" s="113">
        <f t="shared" ca="1" si="1147"/>
        <v>0</v>
      </c>
      <c r="N7334" s="113">
        <f t="shared" ca="1" si="1148"/>
        <v>0</v>
      </c>
      <c r="O7334" s="14">
        <f t="shared" ca="1" si="1149"/>
        <v>0</v>
      </c>
      <c r="P7334" s="113">
        <f t="shared" ca="1" si="1143"/>
        <v>10.305998698224855</v>
      </c>
      <c r="Q7334" s="114">
        <f t="shared" ca="1" si="1144"/>
        <v>0</v>
      </c>
    </row>
    <row r="7335" spans="1:17" x14ac:dyDescent="0.75">
      <c r="A7335" t="s">
        <v>7399</v>
      </c>
      <c r="B7335" t="s">
        <v>16159</v>
      </c>
      <c r="G7335" s="14">
        <v>7333</v>
      </c>
      <c r="H7335" s="14">
        <f t="shared" ca="1" si="1140"/>
        <v>187.227</v>
      </c>
      <c r="I7335" s="117">
        <f t="shared" ca="1" si="1141"/>
        <v>41.18994</v>
      </c>
      <c r="J7335" s="113">
        <f t="shared" ca="1" si="1142"/>
        <v>65.874630177514803</v>
      </c>
      <c r="K7335" s="113">
        <f t="shared" ca="1" si="1145"/>
        <v>0</v>
      </c>
      <c r="L7335" s="113">
        <f t="shared" ca="1" si="1146"/>
        <v>-24.684690177514803</v>
      </c>
      <c r="M7335" s="113">
        <f t="shared" ca="1" si="1147"/>
        <v>0</v>
      </c>
      <c r="N7335" s="113">
        <f t="shared" ca="1" si="1148"/>
        <v>0</v>
      </c>
      <c r="O7335" s="14">
        <f t="shared" ca="1" si="1149"/>
        <v>0</v>
      </c>
      <c r="P7335" s="113">
        <f t="shared" ca="1" si="1143"/>
        <v>24.684690177514803</v>
      </c>
      <c r="Q7335" s="114">
        <f t="shared" ca="1" si="1144"/>
        <v>0</v>
      </c>
    </row>
    <row r="7336" spans="1:17" x14ac:dyDescent="0.75">
      <c r="A7336" t="s">
        <v>7400</v>
      </c>
      <c r="B7336" t="s">
        <v>16160</v>
      </c>
      <c r="G7336" s="14">
        <v>7334</v>
      </c>
      <c r="H7336" s="14">
        <f t="shared" ca="1" si="1140"/>
        <v>130.881</v>
      </c>
      <c r="I7336" s="117">
        <f t="shared" ca="1" si="1141"/>
        <v>28.79382</v>
      </c>
      <c r="J7336" s="113">
        <f t="shared" ca="1" si="1142"/>
        <v>69.341715976331372</v>
      </c>
      <c r="K7336" s="113">
        <f t="shared" ca="1" si="1145"/>
        <v>0</v>
      </c>
      <c r="L7336" s="113">
        <f t="shared" ca="1" si="1146"/>
        <v>-40.547895976331375</v>
      </c>
      <c r="M7336" s="113">
        <f t="shared" ca="1" si="1147"/>
        <v>0</v>
      </c>
      <c r="N7336" s="113">
        <f t="shared" ca="1" si="1148"/>
        <v>0</v>
      </c>
      <c r="O7336" s="14">
        <f t="shared" ca="1" si="1149"/>
        <v>0</v>
      </c>
      <c r="P7336" s="113">
        <f t="shared" ca="1" si="1143"/>
        <v>40.547895976331375</v>
      </c>
      <c r="Q7336" s="114">
        <f t="shared" ca="1" si="1144"/>
        <v>0</v>
      </c>
    </row>
    <row r="7337" spans="1:17" x14ac:dyDescent="0.75">
      <c r="A7337" t="s">
        <v>7401</v>
      </c>
      <c r="B7337" t="s">
        <v>16161</v>
      </c>
      <c r="G7337" s="14">
        <v>7335</v>
      </c>
      <c r="H7337" s="14">
        <f t="shared" ca="1" si="1140"/>
        <v>65.569999999999993</v>
      </c>
      <c r="I7337" s="117">
        <f t="shared" ca="1" si="1141"/>
        <v>14.425399999999998</v>
      </c>
      <c r="J7337" s="113">
        <f t="shared" ca="1" si="1142"/>
        <v>70.728550295858</v>
      </c>
      <c r="K7337" s="113">
        <f t="shared" ca="1" si="1145"/>
        <v>0</v>
      </c>
      <c r="L7337" s="113">
        <f t="shared" ca="1" si="1146"/>
        <v>-56.303150295858003</v>
      </c>
      <c r="M7337" s="113">
        <f t="shared" ca="1" si="1147"/>
        <v>0</v>
      </c>
      <c r="N7337" s="113">
        <f t="shared" ca="1" si="1148"/>
        <v>0</v>
      </c>
      <c r="O7337" s="14">
        <f t="shared" ca="1" si="1149"/>
        <v>0</v>
      </c>
      <c r="P7337" s="113">
        <f t="shared" ca="1" si="1143"/>
        <v>56.303150295858003</v>
      </c>
      <c r="Q7337" s="114">
        <f t="shared" ca="1" si="1144"/>
        <v>0</v>
      </c>
    </row>
    <row r="7338" spans="1:17" x14ac:dyDescent="0.75">
      <c r="A7338" t="s">
        <v>7402</v>
      </c>
      <c r="B7338" t="s">
        <v>16162</v>
      </c>
      <c r="G7338" s="14">
        <v>7336</v>
      </c>
      <c r="H7338" s="14">
        <f t="shared" ca="1" si="1140"/>
        <v>13.903</v>
      </c>
      <c r="I7338" s="117">
        <f t="shared" ca="1" si="1141"/>
        <v>3.0586600000000002</v>
      </c>
      <c r="J7338" s="113">
        <f t="shared" ca="1" si="1142"/>
        <v>71.421967455621314</v>
      </c>
      <c r="K7338" s="113">
        <f t="shared" ca="1" si="1145"/>
        <v>0</v>
      </c>
      <c r="L7338" s="113">
        <f t="shared" ca="1" si="1146"/>
        <v>-68.36330745562131</v>
      </c>
      <c r="M7338" s="113">
        <f t="shared" ca="1" si="1147"/>
        <v>0</v>
      </c>
      <c r="N7338" s="113">
        <f t="shared" ca="1" si="1148"/>
        <v>0</v>
      </c>
      <c r="O7338" s="14">
        <f t="shared" ca="1" si="1149"/>
        <v>0</v>
      </c>
      <c r="P7338" s="113">
        <f t="shared" ca="1" si="1143"/>
        <v>68.36330745562131</v>
      </c>
      <c r="Q7338" s="114">
        <f t="shared" ca="1" si="1144"/>
        <v>0</v>
      </c>
    </row>
    <row r="7339" spans="1:17" x14ac:dyDescent="0.75">
      <c r="A7339" t="s">
        <v>7403</v>
      </c>
      <c r="B7339" t="s">
        <v>16163</v>
      </c>
      <c r="G7339" s="14">
        <v>7337</v>
      </c>
      <c r="H7339" s="14">
        <f t="shared" ca="1" si="1140"/>
        <v>0</v>
      </c>
      <c r="I7339" s="117">
        <f t="shared" ca="1" si="1141"/>
        <v>0</v>
      </c>
      <c r="J7339" s="113">
        <f t="shared" ca="1" si="1142"/>
        <v>72.808801775147941</v>
      </c>
      <c r="K7339" s="113">
        <f t="shared" ca="1" si="1145"/>
        <v>0</v>
      </c>
      <c r="L7339" s="113">
        <f t="shared" ca="1" si="1146"/>
        <v>-72.808801775147941</v>
      </c>
      <c r="M7339" s="113">
        <f t="shared" ca="1" si="1147"/>
        <v>0</v>
      </c>
      <c r="N7339" s="113">
        <f t="shared" ca="1" si="1148"/>
        <v>0</v>
      </c>
      <c r="O7339" s="14">
        <f t="shared" ca="1" si="1149"/>
        <v>0</v>
      </c>
      <c r="P7339" s="113">
        <f t="shared" ca="1" si="1143"/>
        <v>72.808801775147941</v>
      </c>
      <c r="Q7339" s="114">
        <f t="shared" ca="1" si="1144"/>
        <v>0</v>
      </c>
    </row>
    <row r="7340" spans="1:17" x14ac:dyDescent="0.75">
      <c r="A7340" t="s">
        <v>7404</v>
      </c>
      <c r="B7340" t="s">
        <v>16164</v>
      </c>
      <c r="G7340" s="14">
        <v>7338</v>
      </c>
      <c r="H7340" s="14">
        <f t="shared" ca="1" si="1140"/>
        <v>0</v>
      </c>
      <c r="I7340" s="117">
        <f t="shared" ca="1" si="1141"/>
        <v>0</v>
      </c>
      <c r="J7340" s="113">
        <f t="shared" ca="1" si="1142"/>
        <v>58.940458579881664</v>
      </c>
      <c r="K7340" s="113">
        <f t="shared" ca="1" si="1145"/>
        <v>0</v>
      </c>
      <c r="L7340" s="113">
        <f t="shared" ca="1" si="1146"/>
        <v>-58.940458579881664</v>
      </c>
      <c r="M7340" s="113">
        <f t="shared" ca="1" si="1147"/>
        <v>0</v>
      </c>
      <c r="N7340" s="113">
        <f t="shared" ca="1" si="1148"/>
        <v>0</v>
      </c>
      <c r="O7340" s="14">
        <f t="shared" ca="1" si="1149"/>
        <v>0</v>
      </c>
      <c r="P7340" s="113">
        <f t="shared" ca="1" si="1143"/>
        <v>58.940458579881664</v>
      </c>
      <c r="Q7340" s="114">
        <f t="shared" ca="1" si="1144"/>
        <v>0</v>
      </c>
    </row>
    <row r="7341" spans="1:17" x14ac:dyDescent="0.75">
      <c r="A7341" t="s">
        <v>7405</v>
      </c>
      <c r="B7341" t="s">
        <v>16165</v>
      </c>
      <c r="G7341" s="14">
        <v>7339</v>
      </c>
      <c r="H7341" s="14">
        <f t="shared" ca="1" si="1140"/>
        <v>0</v>
      </c>
      <c r="I7341" s="117">
        <f t="shared" ca="1" si="1141"/>
        <v>0</v>
      </c>
      <c r="J7341" s="113">
        <f t="shared" ca="1" si="1142"/>
        <v>48.539201183431956</v>
      </c>
      <c r="K7341" s="113">
        <f t="shared" ca="1" si="1145"/>
        <v>0</v>
      </c>
      <c r="L7341" s="113">
        <f t="shared" ca="1" si="1146"/>
        <v>-48.539201183431956</v>
      </c>
      <c r="M7341" s="113">
        <f t="shared" ca="1" si="1147"/>
        <v>0</v>
      </c>
      <c r="N7341" s="113">
        <f t="shared" ca="1" si="1148"/>
        <v>0</v>
      </c>
      <c r="O7341" s="14">
        <f t="shared" ca="1" si="1149"/>
        <v>0</v>
      </c>
      <c r="P7341" s="113">
        <f t="shared" ca="1" si="1143"/>
        <v>48.539201183431956</v>
      </c>
      <c r="Q7341" s="114">
        <f t="shared" ca="1" si="1144"/>
        <v>0</v>
      </c>
    </row>
    <row r="7342" spans="1:17" x14ac:dyDescent="0.75">
      <c r="A7342" t="s">
        <v>7406</v>
      </c>
      <c r="B7342" t="s">
        <v>16166</v>
      </c>
      <c r="G7342" s="14">
        <v>7340</v>
      </c>
      <c r="H7342" s="14">
        <f t="shared" ca="1" si="1140"/>
        <v>0</v>
      </c>
      <c r="I7342" s="117">
        <f t="shared" ca="1" si="1141"/>
        <v>0</v>
      </c>
      <c r="J7342" s="113">
        <f t="shared" ca="1" si="1142"/>
        <v>38.137943786982255</v>
      </c>
      <c r="K7342" s="113">
        <f t="shared" ca="1" si="1145"/>
        <v>0</v>
      </c>
      <c r="L7342" s="113">
        <f t="shared" ca="1" si="1146"/>
        <v>-38.137943786982255</v>
      </c>
      <c r="M7342" s="113">
        <f t="shared" ca="1" si="1147"/>
        <v>0</v>
      </c>
      <c r="N7342" s="113">
        <f t="shared" ca="1" si="1148"/>
        <v>0</v>
      </c>
      <c r="O7342" s="14">
        <f t="shared" ca="1" si="1149"/>
        <v>0</v>
      </c>
      <c r="P7342" s="113">
        <f t="shared" ca="1" si="1143"/>
        <v>38.137943786982255</v>
      </c>
      <c r="Q7342" s="114">
        <f t="shared" ca="1" si="1144"/>
        <v>0</v>
      </c>
    </row>
    <row r="7343" spans="1:17" x14ac:dyDescent="0.75">
      <c r="A7343" t="s">
        <v>7407</v>
      </c>
      <c r="B7343" t="s">
        <v>16167</v>
      </c>
      <c r="G7343" s="14">
        <v>7341</v>
      </c>
      <c r="H7343" s="14">
        <f t="shared" ca="1" si="1140"/>
        <v>0</v>
      </c>
      <c r="I7343" s="117">
        <f t="shared" ca="1" si="1141"/>
        <v>0</v>
      </c>
      <c r="J7343" s="113">
        <f t="shared" ca="1" si="1142"/>
        <v>24.269600591715978</v>
      </c>
      <c r="K7343" s="113">
        <f t="shared" ca="1" si="1145"/>
        <v>0</v>
      </c>
      <c r="L7343" s="113">
        <f t="shared" ca="1" si="1146"/>
        <v>-24.269600591715978</v>
      </c>
      <c r="M7343" s="113">
        <f t="shared" ca="1" si="1147"/>
        <v>0</v>
      </c>
      <c r="N7343" s="113">
        <f t="shared" ca="1" si="1148"/>
        <v>0</v>
      </c>
      <c r="O7343" s="14">
        <f t="shared" ca="1" si="1149"/>
        <v>0</v>
      </c>
      <c r="P7343" s="113">
        <f t="shared" ca="1" si="1143"/>
        <v>24.269600591715978</v>
      </c>
      <c r="Q7343" s="114">
        <f t="shared" ca="1" si="1144"/>
        <v>0</v>
      </c>
    </row>
    <row r="7344" spans="1:17" x14ac:dyDescent="0.75">
      <c r="A7344" t="s">
        <v>7408</v>
      </c>
      <c r="B7344" t="s">
        <v>16168</v>
      </c>
      <c r="G7344" s="14">
        <v>7342</v>
      </c>
      <c r="H7344" s="14">
        <f t="shared" ca="1" si="1140"/>
        <v>0</v>
      </c>
      <c r="I7344" s="117">
        <f t="shared" ca="1" si="1141"/>
        <v>0</v>
      </c>
      <c r="J7344" s="113">
        <f t="shared" ca="1" si="1142"/>
        <v>13.868343195266274</v>
      </c>
      <c r="K7344" s="113">
        <f t="shared" ca="1" si="1145"/>
        <v>0</v>
      </c>
      <c r="L7344" s="113">
        <f t="shared" ca="1" si="1146"/>
        <v>-13.868343195266274</v>
      </c>
      <c r="M7344" s="113">
        <f t="shared" ca="1" si="1147"/>
        <v>0</v>
      </c>
      <c r="N7344" s="113">
        <f t="shared" ca="1" si="1148"/>
        <v>0</v>
      </c>
      <c r="O7344" s="14">
        <f t="shared" ca="1" si="1149"/>
        <v>0</v>
      </c>
      <c r="P7344" s="113">
        <f t="shared" ca="1" si="1143"/>
        <v>13.868343195266274</v>
      </c>
      <c r="Q7344" s="114">
        <f t="shared" ca="1" si="1144"/>
        <v>0</v>
      </c>
    </row>
    <row r="7345" spans="1:17" x14ac:dyDescent="0.75">
      <c r="A7345" t="s">
        <v>7409</v>
      </c>
      <c r="B7345" t="s">
        <v>16169</v>
      </c>
      <c r="G7345" s="14">
        <v>7343</v>
      </c>
      <c r="H7345" s="14">
        <f t="shared" ca="1" si="1140"/>
        <v>0</v>
      </c>
      <c r="I7345" s="117">
        <f t="shared" ca="1" si="1141"/>
        <v>0</v>
      </c>
      <c r="J7345" s="113">
        <f t="shared" ca="1" si="1142"/>
        <v>13.868343195266274</v>
      </c>
      <c r="K7345" s="113">
        <f t="shared" ca="1" si="1145"/>
        <v>0</v>
      </c>
      <c r="L7345" s="113">
        <f t="shared" ca="1" si="1146"/>
        <v>-13.868343195266274</v>
      </c>
      <c r="M7345" s="113">
        <f t="shared" ca="1" si="1147"/>
        <v>0</v>
      </c>
      <c r="N7345" s="113">
        <f t="shared" ca="1" si="1148"/>
        <v>0</v>
      </c>
      <c r="O7345" s="14">
        <f t="shared" ca="1" si="1149"/>
        <v>0</v>
      </c>
      <c r="P7345" s="113">
        <f t="shared" ca="1" si="1143"/>
        <v>13.868343195266274</v>
      </c>
      <c r="Q7345" s="114">
        <f t="shared" ca="1" si="1144"/>
        <v>0</v>
      </c>
    </row>
    <row r="7346" spans="1:17" x14ac:dyDescent="0.75">
      <c r="A7346" t="s">
        <v>7410</v>
      </c>
      <c r="B7346" t="s">
        <v>16170</v>
      </c>
      <c r="G7346" s="14">
        <v>7344</v>
      </c>
      <c r="H7346" s="14">
        <f t="shared" ca="1" si="1140"/>
        <v>0</v>
      </c>
      <c r="I7346" s="117">
        <f t="shared" ca="1" si="1141"/>
        <v>0</v>
      </c>
      <c r="J7346" s="113">
        <f t="shared" ca="1" si="1142"/>
        <v>13.868343195266274</v>
      </c>
      <c r="K7346" s="113">
        <f t="shared" ca="1" si="1145"/>
        <v>0</v>
      </c>
      <c r="L7346" s="113">
        <f t="shared" ca="1" si="1146"/>
        <v>-13.868343195266274</v>
      </c>
      <c r="M7346" s="113">
        <f t="shared" ca="1" si="1147"/>
        <v>0</v>
      </c>
      <c r="N7346" s="113">
        <f t="shared" ca="1" si="1148"/>
        <v>0</v>
      </c>
      <c r="O7346" s="14">
        <f t="shared" ca="1" si="1149"/>
        <v>0</v>
      </c>
      <c r="P7346" s="113">
        <f t="shared" ca="1" si="1143"/>
        <v>13.868343195266274</v>
      </c>
      <c r="Q7346" s="114">
        <f t="shared" ca="1" si="1144"/>
        <v>0</v>
      </c>
    </row>
    <row r="7347" spans="1:17" x14ac:dyDescent="0.75">
      <c r="A7347" t="s">
        <v>7411</v>
      </c>
      <c r="B7347" t="s">
        <v>16171</v>
      </c>
      <c r="G7347" s="14">
        <v>7345</v>
      </c>
      <c r="H7347" s="14">
        <f t="shared" ca="1" si="1140"/>
        <v>0</v>
      </c>
      <c r="I7347" s="117">
        <f t="shared" ca="1" si="1141"/>
        <v>0</v>
      </c>
      <c r="J7347" s="113">
        <f t="shared" ca="1" si="1142"/>
        <v>13.868343195266274</v>
      </c>
      <c r="K7347" s="113">
        <f t="shared" ca="1" si="1145"/>
        <v>0</v>
      </c>
      <c r="L7347" s="113">
        <f t="shared" ca="1" si="1146"/>
        <v>-13.868343195266274</v>
      </c>
      <c r="M7347" s="113">
        <f t="shared" ca="1" si="1147"/>
        <v>0</v>
      </c>
      <c r="N7347" s="113">
        <f t="shared" ca="1" si="1148"/>
        <v>0</v>
      </c>
      <c r="O7347" s="14">
        <f t="shared" ca="1" si="1149"/>
        <v>0</v>
      </c>
      <c r="P7347" s="113">
        <f t="shared" ca="1" si="1143"/>
        <v>13.868343195266274</v>
      </c>
      <c r="Q7347" s="114">
        <f t="shared" ca="1" si="1144"/>
        <v>0</v>
      </c>
    </row>
    <row r="7348" spans="1:17" x14ac:dyDescent="0.75">
      <c r="A7348" t="s">
        <v>7412</v>
      </c>
      <c r="B7348" t="s">
        <v>16172</v>
      </c>
      <c r="G7348" s="14">
        <v>7346</v>
      </c>
      <c r="H7348" s="14">
        <f t="shared" ca="1" si="1140"/>
        <v>0</v>
      </c>
      <c r="I7348" s="117">
        <f t="shared" ca="1" si="1141"/>
        <v>0</v>
      </c>
      <c r="J7348" s="113">
        <f t="shared" ca="1" si="1142"/>
        <v>13.868343195266274</v>
      </c>
      <c r="K7348" s="113">
        <f t="shared" ca="1" si="1145"/>
        <v>0</v>
      </c>
      <c r="L7348" s="113">
        <f t="shared" ca="1" si="1146"/>
        <v>-13.868343195266274</v>
      </c>
      <c r="M7348" s="113">
        <f t="shared" ca="1" si="1147"/>
        <v>0</v>
      </c>
      <c r="N7348" s="113">
        <f t="shared" ca="1" si="1148"/>
        <v>0</v>
      </c>
      <c r="O7348" s="14">
        <f t="shared" ca="1" si="1149"/>
        <v>0</v>
      </c>
      <c r="P7348" s="113">
        <f t="shared" ca="1" si="1143"/>
        <v>13.868343195266274</v>
      </c>
      <c r="Q7348" s="114">
        <f t="shared" ca="1" si="1144"/>
        <v>0</v>
      </c>
    </row>
    <row r="7349" spans="1:17" x14ac:dyDescent="0.75">
      <c r="A7349" t="s">
        <v>7413</v>
      </c>
      <c r="B7349" t="s">
        <v>16173</v>
      </c>
      <c r="G7349" s="14">
        <v>7347</v>
      </c>
      <c r="H7349" s="14">
        <f t="shared" ca="1" si="1140"/>
        <v>0</v>
      </c>
      <c r="I7349" s="117">
        <f t="shared" ca="1" si="1141"/>
        <v>0</v>
      </c>
      <c r="J7349" s="113">
        <f t="shared" ca="1" si="1142"/>
        <v>13.868343195266274</v>
      </c>
      <c r="K7349" s="113">
        <f t="shared" ca="1" si="1145"/>
        <v>0</v>
      </c>
      <c r="L7349" s="113">
        <f t="shared" ca="1" si="1146"/>
        <v>-13.868343195266274</v>
      </c>
      <c r="M7349" s="113">
        <f t="shared" ca="1" si="1147"/>
        <v>0</v>
      </c>
      <c r="N7349" s="113">
        <f t="shared" ca="1" si="1148"/>
        <v>0</v>
      </c>
      <c r="O7349" s="14">
        <f t="shared" ca="1" si="1149"/>
        <v>0</v>
      </c>
      <c r="P7349" s="113">
        <f t="shared" ca="1" si="1143"/>
        <v>13.868343195266274</v>
      </c>
      <c r="Q7349" s="114">
        <f t="shared" ca="1" si="1144"/>
        <v>0</v>
      </c>
    </row>
    <row r="7350" spans="1:17" x14ac:dyDescent="0.75">
      <c r="A7350" t="s">
        <v>7414</v>
      </c>
      <c r="B7350" t="s">
        <v>16174</v>
      </c>
      <c r="G7350" s="14">
        <v>7348</v>
      </c>
      <c r="H7350" s="14">
        <f t="shared" ca="1" si="1140"/>
        <v>0</v>
      </c>
      <c r="I7350" s="117">
        <f t="shared" ca="1" si="1141"/>
        <v>0</v>
      </c>
      <c r="J7350" s="113">
        <f t="shared" ca="1" si="1142"/>
        <v>13.868343195266274</v>
      </c>
      <c r="K7350" s="113">
        <f t="shared" ca="1" si="1145"/>
        <v>0</v>
      </c>
      <c r="L7350" s="113">
        <f t="shared" ca="1" si="1146"/>
        <v>-13.868343195266274</v>
      </c>
      <c r="M7350" s="113">
        <f t="shared" ca="1" si="1147"/>
        <v>0</v>
      </c>
      <c r="N7350" s="113">
        <f t="shared" ca="1" si="1148"/>
        <v>0</v>
      </c>
      <c r="O7350" s="14">
        <f t="shared" ca="1" si="1149"/>
        <v>0</v>
      </c>
      <c r="P7350" s="113">
        <f t="shared" ca="1" si="1143"/>
        <v>13.868343195266274</v>
      </c>
      <c r="Q7350" s="114">
        <f t="shared" ca="1" si="1144"/>
        <v>0</v>
      </c>
    </row>
    <row r="7351" spans="1:17" x14ac:dyDescent="0.75">
      <c r="A7351" t="s">
        <v>7415</v>
      </c>
      <c r="B7351" t="s">
        <v>16175</v>
      </c>
      <c r="G7351" s="14">
        <v>7349</v>
      </c>
      <c r="H7351" s="14">
        <f t="shared" ca="1" si="1140"/>
        <v>0</v>
      </c>
      <c r="I7351" s="117">
        <f t="shared" ca="1" si="1141"/>
        <v>0</v>
      </c>
      <c r="J7351" s="113">
        <f t="shared" ca="1" si="1142"/>
        <v>13.868343195266274</v>
      </c>
      <c r="K7351" s="113">
        <f t="shared" ca="1" si="1145"/>
        <v>0</v>
      </c>
      <c r="L7351" s="113">
        <f t="shared" ca="1" si="1146"/>
        <v>-13.868343195266274</v>
      </c>
      <c r="M7351" s="113">
        <f t="shared" ca="1" si="1147"/>
        <v>0</v>
      </c>
      <c r="N7351" s="113">
        <f t="shared" ca="1" si="1148"/>
        <v>0</v>
      </c>
      <c r="O7351" s="14">
        <f t="shared" ca="1" si="1149"/>
        <v>0</v>
      </c>
      <c r="P7351" s="113">
        <f t="shared" ca="1" si="1143"/>
        <v>13.868343195266274</v>
      </c>
      <c r="Q7351" s="114">
        <f t="shared" ca="1" si="1144"/>
        <v>0</v>
      </c>
    </row>
    <row r="7352" spans="1:17" x14ac:dyDescent="0.75">
      <c r="A7352" t="s">
        <v>7416</v>
      </c>
      <c r="B7352" t="s">
        <v>16176</v>
      </c>
      <c r="G7352" s="14">
        <v>7350</v>
      </c>
      <c r="H7352" s="14">
        <f t="shared" ca="1" si="1140"/>
        <v>0</v>
      </c>
      <c r="I7352" s="117">
        <f t="shared" ca="1" si="1141"/>
        <v>0</v>
      </c>
      <c r="J7352" s="113">
        <f t="shared" ca="1" si="1142"/>
        <v>13.868343195266274</v>
      </c>
      <c r="K7352" s="113">
        <f t="shared" ca="1" si="1145"/>
        <v>0</v>
      </c>
      <c r="L7352" s="113">
        <f t="shared" ca="1" si="1146"/>
        <v>-13.868343195266274</v>
      </c>
      <c r="M7352" s="113">
        <f t="shared" ca="1" si="1147"/>
        <v>0</v>
      </c>
      <c r="N7352" s="113">
        <f t="shared" ca="1" si="1148"/>
        <v>0</v>
      </c>
      <c r="O7352" s="14">
        <f t="shared" ca="1" si="1149"/>
        <v>0</v>
      </c>
      <c r="P7352" s="113">
        <f t="shared" ca="1" si="1143"/>
        <v>13.868343195266274</v>
      </c>
      <c r="Q7352" s="114">
        <f t="shared" ca="1" si="1144"/>
        <v>0</v>
      </c>
    </row>
    <row r="7353" spans="1:17" x14ac:dyDescent="0.75">
      <c r="A7353" t="s">
        <v>7417</v>
      </c>
      <c r="B7353" t="s">
        <v>16177</v>
      </c>
      <c r="G7353" s="14">
        <v>7351</v>
      </c>
      <c r="H7353" s="14">
        <f t="shared" ca="1" si="1140"/>
        <v>3.8130000000000002</v>
      </c>
      <c r="I7353" s="117">
        <f t="shared" ca="1" si="1141"/>
        <v>0.83886000000000005</v>
      </c>
      <c r="J7353" s="113">
        <f t="shared" ca="1" si="1142"/>
        <v>13.868343195266274</v>
      </c>
      <c r="K7353" s="113">
        <f t="shared" ca="1" si="1145"/>
        <v>0</v>
      </c>
      <c r="L7353" s="113">
        <f t="shared" ca="1" si="1146"/>
        <v>-13.029483195266273</v>
      </c>
      <c r="M7353" s="113">
        <f t="shared" ca="1" si="1147"/>
        <v>0</v>
      </c>
      <c r="N7353" s="113">
        <f t="shared" ca="1" si="1148"/>
        <v>0</v>
      </c>
      <c r="O7353" s="14">
        <f t="shared" ca="1" si="1149"/>
        <v>0</v>
      </c>
      <c r="P7353" s="113">
        <f t="shared" ca="1" si="1143"/>
        <v>13.029483195266273</v>
      </c>
      <c r="Q7353" s="114">
        <f t="shared" ca="1" si="1144"/>
        <v>0</v>
      </c>
    </row>
    <row r="7354" spans="1:17" x14ac:dyDescent="0.75">
      <c r="A7354" t="s">
        <v>7418</v>
      </c>
      <c r="B7354" t="s">
        <v>16178</v>
      </c>
      <c r="G7354" s="14">
        <v>7352</v>
      </c>
      <c r="H7354" s="14">
        <f t="shared" ca="1" si="1140"/>
        <v>113.336</v>
      </c>
      <c r="I7354" s="117">
        <f t="shared" ca="1" si="1141"/>
        <v>24.933920000000001</v>
      </c>
      <c r="J7354" s="113">
        <f t="shared" ca="1" si="1142"/>
        <v>13.868343195266274</v>
      </c>
      <c r="K7354" s="113">
        <f t="shared" ca="1" si="1145"/>
        <v>11.065576804733727</v>
      </c>
      <c r="L7354" s="113">
        <f t="shared" ca="1" si="1146"/>
        <v>11.065576804733727</v>
      </c>
      <c r="M7354" s="113">
        <f t="shared" ca="1" si="1147"/>
        <v>11.065576804733727</v>
      </c>
      <c r="N7354" s="113">
        <f t="shared" ca="1" si="1148"/>
        <v>0</v>
      </c>
      <c r="O7354" s="14">
        <f t="shared" ca="1" si="1149"/>
        <v>11.065576804733727</v>
      </c>
      <c r="P7354" s="113">
        <f t="shared" ca="1" si="1143"/>
        <v>0</v>
      </c>
      <c r="Q7354" s="114">
        <f t="shared" ca="1" si="1144"/>
        <v>0</v>
      </c>
    </row>
    <row r="7355" spans="1:17" x14ac:dyDescent="0.75">
      <c r="A7355" t="s">
        <v>7419</v>
      </c>
      <c r="B7355" t="s">
        <v>16179</v>
      </c>
      <c r="G7355" s="14">
        <v>7353</v>
      </c>
      <c r="H7355" s="14">
        <f t="shared" ca="1" si="1140"/>
        <v>320.39999999999998</v>
      </c>
      <c r="I7355" s="117">
        <f t="shared" ca="1" si="1141"/>
        <v>70.488</v>
      </c>
      <c r="J7355" s="113">
        <f t="shared" ca="1" si="1142"/>
        <v>13.868343195266274</v>
      </c>
      <c r="K7355" s="113">
        <f t="shared" ca="1" si="1145"/>
        <v>56.619656804733722</v>
      </c>
      <c r="L7355" s="113">
        <f t="shared" ca="1" si="1146"/>
        <v>56.619656804733722</v>
      </c>
      <c r="M7355" s="113">
        <f t="shared" ca="1" si="1147"/>
        <v>67.685233609467446</v>
      </c>
      <c r="N7355" s="113">
        <f t="shared" ca="1" si="1148"/>
        <v>0</v>
      </c>
      <c r="O7355" s="14">
        <f t="shared" ca="1" si="1149"/>
        <v>56.619656804733722</v>
      </c>
      <c r="P7355" s="113">
        <f t="shared" ca="1" si="1143"/>
        <v>0</v>
      </c>
      <c r="Q7355" s="114">
        <f t="shared" ca="1" si="1144"/>
        <v>0</v>
      </c>
    </row>
    <row r="7356" spans="1:17" x14ac:dyDescent="0.75">
      <c r="A7356" t="s">
        <v>7420</v>
      </c>
      <c r="B7356" t="s">
        <v>16180</v>
      </c>
      <c r="G7356" s="14">
        <v>7354</v>
      </c>
      <c r="H7356" s="14">
        <f t="shared" ca="1" si="1140"/>
        <v>488.60700000000003</v>
      </c>
      <c r="I7356" s="117">
        <f t="shared" ca="1" si="1141"/>
        <v>107.49354000000001</v>
      </c>
      <c r="J7356" s="113">
        <f t="shared" ca="1" si="1142"/>
        <v>13.868343195266274</v>
      </c>
      <c r="K7356" s="113">
        <f t="shared" ca="1" si="1145"/>
        <v>93.625196804733733</v>
      </c>
      <c r="L7356" s="113">
        <f t="shared" ca="1" si="1146"/>
        <v>93.625196804733733</v>
      </c>
      <c r="M7356" s="113">
        <f t="shared" ca="1" si="1147"/>
        <v>161.31043041420116</v>
      </c>
      <c r="N7356" s="113">
        <f t="shared" ca="1" si="1148"/>
        <v>0</v>
      </c>
      <c r="O7356" s="14">
        <f t="shared" ca="1" si="1149"/>
        <v>93.625196804733719</v>
      </c>
      <c r="P7356" s="113">
        <f t="shared" ca="1" si="1143"/>
        <v>0</v>
      </c>
      <c r="Q7356" s="114">
        <f t="shared" ca="1" si="1144"/>
        <v>-1.4210854715202004E-14</v>
      </c>
    </row>
    <row r="7357" spans="1:17" x14ac:dyDescent="0.75">
      <c r="A7357" t="s">
        <v>7421</v>
      </c>
      <c r="B7357" t="s">
        <v>16181</v>
      </c>
      <c r="G7357" s="14">
        <v>7355</v>
      </c>
      <c r="H7357" s="14">
        <f t="shared" ca="1" si="1140"/>
        <v>550.15099999999995</v>
      </c>
      <c r="I7357" s="117">
        <f t="shared" ca="1" si="1141"/>
        <v>121.03321999999999</v>
      </c>
      <c r="J7357" s="113">
        <f t="shared" ca="1" si="1142"/>
        <v>13.868343195266274</v>
      </c>
      <c r="K7357" s="113">
        <f t="shared" ca="1" si="1145"/>
        <v>107.16487680473371</v>
      </c>
      <c r="L7357" s="113">
        <f t="shared" ca="1" si="1146"/>
        <v>107.16487680473371</v>
      </c>
      <c r="M7357" s="113">
        <f t="shared" ca="1" si="1147"/>
        <v>176</v>
      </c>
      <c r="N7357" s="113">
        <f t="shared" ca="1" si="1148"/>
        <v>0</v>
      </c>
      <c r="O7357" s="14">
        <f t="shared" ca="1" si="1149"/>
        <v>14.689569585798836</v>
      </c>
      <c r="P7357" s="113">
        <f t="shared" ca="1" si="1143"/>
        <v>0</v>
      </c>
      <c r="Q7357" s="114">
        <f t="shared" ca="1" si="1144"/>
        <v>-92.475307218934873</v>
      </c>
    </row>
    <row r="7358" spans="1:17" x14ac:dyDescent="0.75">
      <c r="A7358" t="s">
        <v>7422</v>
      </c>
      <c r="B7358" t="s">
        <v>16182</v>
      </c>
      <c r="G7358" s="14">
        <v>7356</v>
      </c>
      <c r="H7358" s="14">
        <f t="shared" ca="1" si="1140"/>
        <v>502.56400000000002</v>
      </c>
      <c r="I7358" s="117">
        <f t="shared" ca="1" si="1141"/>
        <v>110.56408</v>
      </c>
      <c r="J7358" s="113">
        <f t="shared" ca="1" si="1142"/>
        <v>13.868343195266274</v>
      </c>
      <c r="K7358" s="113">
        <f t="shared" ca="1" si="1145"/>
        <v>96.695736804733727</v>
      </c>
      <c r="L7358" s="113">
        <f t="shared" ca="1" si="1146"/>
        <v>96.695736804733727</v>
      </c>
      <c r="M7358" s="113">
        <f t="shared" ca="1" si="1147"/>
        <v>176</v>
      </c>
      <c r="N7358" s="113">
        <f t="shared" ca="1" si="1148"/>
        <v>0</v>
      </c>
      <c r="O7358" s="14">
        <f t="shared" ca="1" si="1149"/>
        <v>0</v>
      </c>
      <c r="P7358" s="113">
        <f t="shared" ca="1" si="1143"/>
        <v>0</v>
      </c>
      <c r="Q7358" s="114">
        <f t="shared" ca="1" si="1144"/>
        <v>-96.695736804733727</v>
      </c>
    </row>
    <row r="7359" spans="1:17" x14ac:dyDescent="0.75">
      <c r="A7359" t="s">
        <v>7423</v>
      </c>
      <c r="B7359" t="s">
        <v>16183</v>
      </c>
      <c r="G7359" s="14">
        <v>7357</v>
      </c>
      <c r="H7359" s="14">
        <f t="shared" ca="1" si="1140"/>
        <v>368.64100000000002</v>
      </c>
      <c r="I7359" s="117">
        <f t="shared" ca="1" si="1141"/>
        <v>81.101020000000005</v>
      </c>
      <c r="J7359" s="113">
        <f t="shared" ca="1" si="1142"/>
        <v>13.868343195266274</v>
      </c>
      <c r="K7359" s="113">
        <f t="shared" ca="1" si="1145"/>
        <v>67.232676804733728</v>
      </c>
      <c r="L7359" s="113">
        <f t="shared" ca="1" si="1146"/>
        <v>67.232676804733728</v>
      </c>
      <c r="M7359" s="113">
        <f t="shared" ca="1" si="1147"/>
        <v>176</v>
      </c>
      <c r="N7359" s="113">
        <f t="shared" ca="1" si="1148"/>
        <v>0</v>
      </c>
      <c r="O7359" s="14">
        <f t="shared" ca="1" si="1149"/>
        <v>0</v>
      </c>
      <c r="P7359" s="113">
        <f t="shared" ca="1" si="1143"/>
        <v>0</v>
      </c>
      <c r="Q7359" s="114">
        <f t="shared" ca="1" si="1144"/>
        <v>-67.232676804733728</v>
      </c>
    </row>
    <row r="7360" spans="1:17" x14ac:dyDescent="0.75">
      <c r="A7360" t="s">
        <v>7424</v>
      </c>
      <c r="B7360" t="s">
        <v>16184</v>
      </c>
      <c r="G7360" s="14">
        <v>7358</v>
      </c>
      <c r="H7360" s="14">
        <f t="shared" ca="1" si="1140"/>
        <v>262.69200000000001</v>
      </c>
      <c r="I7360" s="117">
        <f t="shared" ca="1" si="1141"/>
        <v>57.79224</v>
      </c>
      <c r="J7360" s="113">
        <f t="shared" ca="1" si="1142"/>
        <v>13.868343195266274</v>
      </c>
      <c r="K7360" s="113">
        <f t="shared" ca="1" si="1145"/>
        <v>43.923896804733729</v>
      </c>
      <c r="L7360" s="113">
        <f t="shared" ca="1" si="1146"/>
        <v>43.923896804733729</v>
      </c>
      <c r="M7360" s="113">
        <f t="shared" ca="1" si="1147"/>
        <v>176</v>
      </c>
      <c r="N7360" s="113">
        <f t="shared" ca="1" si="1148"/>
        <v>0</v>
      </c>
      <c r="O7360" s="14">
        <f t="shared" ca="1" si="1149"/>
        <v>0</v>
      </c>
      <c r="P7360" s="113">
        <f t="shared" ca="1" si="1143"/>
        <v>0</v>
      </c>
      <c r="Q7360" s="114">
        <f t="shared" ca="1" si="1144"/>
        <v>-43.923896804733729</v>
      </c>
    </row>
    <row r="7361" spans="1:17" x14ac:dyDescent="0.75">
      <c r="A7361" t="s">
        <v>7425</v>
      </c>
      <c r="B7361" t="s">
        <v>16185</v>
      </c>
      <c r="G7361" s="14">
        <v>7359</v>
      </c>
      <c r="H7361" s="14">
        <f t="shared" ca="1" si="1140"/>
        <v>164.47399999999999</v>
      </c>
      <c r="I7361" s="117">
        <f t="shared" ca="1" si="1141"/>
        <v>36.184280000000001</v>
      </c>
      <c r="J7361" s="113">
        <f t="shared" ca="1" si="1142"/>
        <v>13.868343195266274</v>
      </c>
      <c r="K7361" s="113">
        <f t="shared" ca="1" si="1145"/>
        <v>22.315936804733727</v>
      </c>
      <c r="L7361" s="113">
        <f t="shared" ca="1" si="1146"/>
        <v>22.315936804733727</v>
      </c>
      <c r="M7361" s="113">
        <f t="shared" ca="1" si="1147"/>
        <v>176</v>
      </c>
      <c r="N7361" s="113">
        <f t="shared" ca="1" si="1148"/>
        <v>0</v>
      </c>
      <c r="O7361" s="14">
        <f t="shared" ca="1" si="1149"/>
        <v>0</v>
      </c>
      <c r="P7361" s="113">
        <f t="shared" ca="1" si="1143"/>
        <v>0</v>
      </c>
      <c r="Q7361" s="114">
        <f t="shared" ca="1" si="1144"/>
        <v>-22.315936804733727</v>
      </c>
    </row>
    <row r="7362" spans="1:17" x14ac:dyDescent="0.75">
      <c r="A7362" t="s">
        <v>7426</v>
      </c>
      <c r="B7362" t="s">
        <v>16186</v>
      </c>
      <c r="G7362" s="14">
        <v>7360</v>
      </c>
      <c r="H7362" s="14">
        <f t="shared" ca="1" si="1140"/>
        <v>23.571999999999999</v>
      </c>
      <c r="I7362" s="117">
        <f t="shared" ca="1" si="1141"/>
        <v>5.1858399999999998</v>
      </c>
      <c r="J7362" s="113">
        <f t="shared" ca="1" si="1142"/>
        <v>13.868343195266274</v>
      </c>
      <c r="K7362" s="113">
        <f t="shared" ca="1" si="1145"/>
        <v>0</v>
      </c>
      <c r="L7362" s="113">
        <f t="shared" ca="1" si="1146"/>
        <v>-8.6825031952662748</v>
      </c>
      <c r="M7362" s="113">
        <f t="shared" ca="1" si="1147"/>
        <v>167.31749680473374</v>
      </c>
      <c r="N7362" s="113">
        <f t="shared" ca="1" si="1148"/>
        <v>8.6825031952662641</v>
      </c>
      <c r="O7362" s="14">
        <f t="shared" ca="1" si="1149"/>
        <v>0</v>
      </c>
      <c r="P7362" s="113">
        <f t="shared" ca="1" si="1143"/>
        <v>1.0658141036401503E-14</v>
      </c>
      <c r="Q7362" s="114">
        <f t="shared" ca="1" si="1144"/>
        <v>0</v>
      </c>
    </row>
    <row r="7363" spans="1:17" x14ac:dyDescent="0.75">
      <c r="A7363" t="s">
        <v>7427</v>
      </c>
      <c r="B7363" t="s">
        <v>16187</v>
      </c>
      <c r="G7363" s="14">
        <v>7361</v>
      </c>
      <c r="H7363" s="14">
        <f t="shared" ref="H7363:H7426" ca="1" si="1150">INDEX(INDIRECT(Library_File&amp;"Irradiance_Library"),MATCH($A7363,INDIRECT(Library_File&amp;"Irradiance_Labels"),0),MATCH(INDEX(IrradianceOptions,1,MATCH($A$1,Cases,0)),INDIRECT(Library_File&amp;"Irradiance_Transfer"),0))</f>
        <v>0</v>
      </c>
      <c r="I7363" s="117">
        <f t="shared" ref="I7363:I7426" ca="1" si="1151">INDEX(INDIRECT(Library_File&amp;"Solar_Library"),MATCH($C$3,INDIRECT(Library_File&amp;"Solar_Labels"),0),MATCH(INDEX(SolarOptions,1,MATCH($A$1,Cases,0)),INDIRECT(Library_File&amp;"Solar_Transfer"),0))*$H7363</f>
        <v>0</v>
      </c>
      <c r="J7363" s="113">
        <f t="shared" ref="J7363:J7426" ca="1" si="1152">INDEX(INDIRECT(Library_File&amp;"PwrUsage_Library"),MATCH($B7363,INDIRECT(Library_File&amp;"PwrUsage_Labels"),0),MATCH(INDEX(PwrUsageOptions,1,MATCH($A$1,Cases,0)),INDIRECT(Library_File&amp;"PwrUsage_Transfer"),0))</f>
        <v>13.868343195266274</v>
      </c>
      <c r="K7363" s="113">
        <f t="shared" ca="1" si="1145"/>
        <v>0</v>
      </c>
      <c r="L7363" s="113">
        <f t="shared" ca="1" si="1146"/>
        <v>-13.868343195266274</v>
      </c>
      <c r="M7363" s="113">
        <f t="shared" ca="1" si="1147"/>
        <v>153.44915360946746</v>
      </c>
      <c r="N7363" s="113">
        <f t="shared" ca="1" si="1148"/>
        <v>13.868343195266277</v>
      </c>
      <c r="O7363" s="14">
        <f t="shared" ca="1" si="1149"/>
        <v>0</v>
      </c>
      <c r="P7363" s="113">
        <f t="shared" ref="P7363:P7426" ca="1" si="1153">IF((J7363-I7363-N7363)&gt;0,(J7363-I7363-N7363),0)</f>
        <v>0</v>
      </c>
      <c r="Q7363" s="114">
        <f t="shared" ref="Q7363:Q7426" ca="1" si="1154">IF((J7363+O7363-I7363)&lt;0,(J7363+O7363-I7363),0)</f>
        <v>0</v>
      </c>
    </row>
    <row r="7364" spans="1:17" x14ac:dyDescent="0.75">
      <c r="A7364" t="s">
        <v>7428</v>
      </c>
      <c r="B7364" t="s">
        <v>16188</v>
      </c>
      <c r="G7364" s="14">
        <v>7362</v>
      </c>
      <c r="H7364" s="14">
        <f t="shared" ca="1" si="1150"/>
        <v>0</v>
      </c>
      <c r="I7364" s="117">
        <f t="shared" ca="1" si="1151"/>
        <v>0</v>
      </c>
      <c r="J7364" s="113">
        <f t="shared" ca="1" si="1152"/>
        <v>13.868343195266274</v>
      </c>
      <c r="K7364" s="113">
        <f t="shared" ref="K7364:K7427" ca="1" si="1155">IF((I7364-J7364)&gt;0,(I7364-J7364),0)</f>
        <v>0</v>
      </c>
      <c r="L7364" s="113">
        <f t="shared" ref="L7364:L7427" ca="1" si="1156">I7364-J7364</f>
        <v>-13.868343195266274</v>
      </c>
      <c r="M7364" s="113">
        <f t="shared" ca="1" si="1147"/>
        <v>139.58081041420118</v>
      </c>
      <c r="N7364" s="113">
        <f t="shared" ca="1" si="1148"/>
        <v>13.868343195266277</v>
      </c>
      <c r="O7364" s="14">
        <f t="shared" ca="1" si="1149"/>
        <v>0</v>
      </c>
      <c r="P7364" s="113">
        <f t="shared" ca="1" si="1153"/>
        <v>0</v>
      </c>
      <c r="Q7364" s="114">
        <f t="shared" ca="1" si="1154"/>
        <v>0</v>
      </c>
    </row>
    <row r="7365" spans="1:17" x14ac:dyDescent="0.75">
      <c r="A7365" t="s">
        <v>7429</v>
      </c>
      <c r="B7365" t="s">
        <v>16189</v>
      </c>
      <c r="G7365" s="14">
        <v>7363</v>
      </c>
      <c r="H7365" s="14">
        <f t="shared" ca="1" si="1150"/>
        <v>0</v>
      </c>
      <c r="I7365" s="117">
        <f t="shared" ca="1" si="1151"/>
        <v>0</v>
      </c>
      <c r="J7365" s="113">
        <f t="shared" ca="1" si="1152"/>
        <v>13.868343195266274</v>
      </c>
      <c r="K7365" s="113">
        <f t="shared" ca="1" si="1155"/>
        <v>0</v>
      </c>
      <c r="L7365" s="113">
        <f t="shared" ca="1" si="1156"/>
        <v>-13.868343195266274</v>
      </c>
      <c r="M7365" s="113">
        <f t="shared" ref="M7365:M7428" ca="1" si="1157">IF(AND((L7365+M7364)&lt;$M$3,(L7365+M7364)&gt;0),(L7365+M7364),IF((L7365+M7364)&gt;$M$3,$M$3,0))</f>
        <v>125.7124672189349</v>
      </c>
      <c r="N7365" s="113">
        <f t="shared" ref="N7365:N7428" ca="1" si="1158">IF((M7364-M7365)&gt;0,(M7364-M7365),0)</f>
        <v>13.868343195266277</v>
      </c>
      <c r="O7365" s="14">
        <f t="shared" ref="O7365:O7428" ca="1" si="1159">IF((M7364-M7365)&lt;0,(M7365-M7364),0)</f>
        <v>0</v>
      </c>
      <c r="P7365" s="113">
        <f t="shared" ca="1" si="1153"/>
        <v>0</v>
      </c>
      <c r="Q7365" s="114">
        <f t="shared" ca="1" si="1154"/>
        <v>0</v>
      </c>
    </row>
    <row r="7366" spans="1:17" x14ac:dyDescent="0.75">
      <c r="A7366" t="s">
        <v>7430</v>
      </c>
      <c r="B7366" t="s">
        <v>16190</v>
      </c>
      <c r="G7366" s="14">
        <v>7364</v>
      </c>
      <c r="H7366" s="14">
        <f t="shared" ca="1" si="1150"/>
        <v>0</v>
      </c>
      <c r="I7366" s="117">
        <f t="shared" ca="1" si="1151"/>
        <v>0</v>
      </c>
      <c r="J7366" s="113">
        <f t="shared" ca="1" si="1152"/>
        <v>13.868343195266274</v>
      </c>
      <c r="K7366" s="113">
        <f t="shared" ca="1" si="1155"/>
        <v>0</v>
      </c>
      <c r="L7366" s="113">
        <f t="shared" ca="1" si="1156"/>
        <v>-13.868343195266274</v>
      </c>
      <c r="M7366" s="113">
        <f t="shared" ca="1" si="1157"/>
        <v>111.84412402366863</v>
      </c>
      <c r="N7366" s="113">
        <f t="shared" ca="1" si="1158"/>
        <v>13.868343195266277</v>
      </c>
      <c r="O7366" s="14">
        <f t="shared" ca="1" si="1159"/>
        <v>0</v>
      </c>
      <c r="P7366" s="113">
        <f t="shared" ca="1" si="1153"/>
        <v>0</v>
      </c>
      <c r="Q7366" s="114">
        <f t="shared" ca="1" si="1154"/>
        <v>0</v>
      </c>
    </row>
    <row r="7367" spans="1:17" x14ac:dyDescent="0.75">
      <c r="A7367" t="s">
        <v>7431</v>
      </c>
      <c r="B7367" t="s">
        <v>16191</v>
      </c>
      <c r="G7367" s="14">
        <v>7365</v>
      </c>
      <c r="H7367" s="14">
        <f t="shared" ca="1" si="1150"/>
        <v>0</v>
      </c>
      <c r="I7367" s="117">
        <f t="shared" ca="1" si="1151"/>
        <v>0</v>
      </c>
      <c r="J7367" s="113">
        <f t="shared" ca="1" si="1152"/>
        <v>13.868343195266274</v>
      </c>
      <c r="K7367" s="113">
        <f t="shared" ca="1" si="1155"/>
        <v>0</v>
      </c>
      <c r="L7367" s="113">
        <f t="shared" ca="1" si="1156"/>
        <v>-13.868343195266274</v>
      </c>
      <c r="M7367" s="113">
        <f t="shared" ca="1" si="1157"/>
        <v>97.97578082840235</v>
      </c>
      <c r="N7367" s="113">
        <f t="shared" ca="1" si="1158"/>
        <v>13.868343195266277</v>
      </c>
      <c r="O7367" s="14">
        <f t="shared" ca="1" si="1159"/>
        <v>0</v>
      </c>
      <c r="P7367" s="113">
        <f t="shared" ca="1" si="1153"/>
        <v>0</v>
      </c>
      <c r="Q7367" s="114">
        <f t="shared" ca="1" si="1154"/>
        <v>0</v>
      </c>
    </row>
    <row r="7368" spans="1:17" x14ac:dyDescent="0.75">
      <c r="A7368" t="s">
        <v>7432</v>
      </c>
      <c r="B7368" t="s">
        <v>16192</v>
      </c>
      <c r="G7368" s="14">
        <v>7366</v>
      </c>
      <c r="H7368" s="14">
        <f t="shared" ca="1" si="1150"/>
        <v>0</v>
      </c>
      <c r="I7368" s="117">
        <f t="shared" ca="1" si="1151"/>
        <v>0</v>
      </c>
      <c r="J7368" s="113">
        <f t="shared" ca="1" si="1152"/>
        <v>13.868343195266274</v>
      </c>
      <c r="K7368" s="113">
        <f t="shared" ca="1" si="1155"/>
        <v>0</v>
      </c>
      <c r="L7368" s="113">
        <f t="shared" ca="1" si="1156"/>
        <v>-13.868343195266274</v>
      </c>
      <c r="M7368" s="113">
        <f t="shared" ca="1" si="1157"/>
        <v>84.107437633136072</v>
      </c>
      <c r="N7368" s="113">
        <f t="shared" ca="1" si="1158"/>
        <v>13.868343195266277</v>
      </c>
      <c r="O7368" s="14">
        <f t="shared" ca="1" si="1159"/>
        <v>0</v>
      </c>
      <c r="P7368" s="113">
        <f t="shared" ca="1" si="1153"/>
        <v>0</v>
      </c>
      <c r="Q7368" s="114">
        <f t="shared" ca="1" si="1154"/>
        <v>0</v>
      </c>
    </row>
    <row r="7369" spans="1:17" x14ac:dyDescent="0.75">
      <c r="A7369" t="s">
        <v>7433</v>
      </c>
      <c r="B7369" t="s">
        <v>16193</v>
      </c>
      <c r="G7369" s="14">
        <v>7367</v>
      </c>
      <c r="H7369" s="14">
        <f t="shared" ca="1" si="1150"/>
        <v>0</v>
      </c>
      <c r="I7369" s="117">
        <f t="shared" ca="1" si="1151"/>
        <v>0</v>
      </c>
      <c r="J7369" s="113">
        <f t="shared" ca="1" si="1152"/>
        <v>13.868343195266274</v>
      </c>
      <c r="K7369" s="113">
        <f t="shared" ca="1" si="1155"/>
        <v>0</v>
      </c>
      <c r="L7369" s="113">
        <f t="shared" ca="1" si="1156"/>
        <v>-13.868343195266274</v>
      </c>
      <c r="M7369" s="113">
        <f t="shared" ca="1" si="1157"/>
        <v>70.239094437869795</v>
      </c>
      <c r="N7369" s="113">
        <f t="shared" ca="1" si="1158"/>
        <v>13.868343195266277</v>
      </c>
      <c r="O7369" s="14">
        <f t="shared" ca="1" si="1159"/>
        <v>0</v>
      </c>
      <c r="P7369" s="113">
        <f t="shared" ca="1" si="1153"/>
        <v>0</v>
      </c>
      <c r="Q7369" s="114">
        <f t="shared" ca="1" si="1154"/>
        <v>0</v>
      </c>
    </row>
    <row r="7370" spans="1:17" x14ac:dyDescent="0.75">
      <c r="A7370" t="s">
        <v>7434</v>
      </c>
      <c r="B7370" t="s">
        <v>16194</v>
      </c>
      <c r="G7370" s="14">
        <v>7368</v>
      </c>
      <c r="H7370" s="14">
        <f t="shared" ca="1" si="1150"/>
        <v>0</v>
      </c>
      <c r="I7370" s="117">
        <f t="shared" ca="1" si="1151"/>
        <v>0</v>
      </c>
      <c r="J7370" s="113">
        <f t="shared" ca="1" si="1152"/>
        <v>13.868343195266274</v>
      </c>
      <c r="K7370" s="113">
        <f t="shared" ca="1" si="1155"/>
        <v>0</v>
      </c>
      <c r="L7370" s="113">
        <f t="shared" ca="1" si="1156"/>
        <v>-13.868343195266274</v>
      </c>
      <c r="M7370" s="113">
        <f t="shared" ca="1" si="1157"/>
        <v>56.370751242603518</v>
      </c>
      <c r="N7370" s="113">
        <f t="shared" ca="1" si="1158"/>
        <v>13.868343195266277</v>
      </c>
      <c r="O7370" s="14">
        <f t="shared" ca="1" si="1159"/>
        <v>0</v>
      </c>
      <c r="P7370" s="113">
        <f t="shared" ca="1" si="1153"/>
        <v>0</v>
      </c>
      <c r="Q7370" s="114">
        <f t="shared" ca="1" si="1154"/>
        <v>0</v>
      </c>
    </row>
    <row r="7371" spans="1:17" x14ac:dyDescent="0.75">
      <c r="A7371" t="s">
        <v>7435</v>
      </c>
      <c r="B7371" t="s">
        <v>16195</v>
      </c>
      <c r="G7371" s="14">
        <v>7369</v>
      </c>
      <c r="H7371" s="14">
        <f t="shared" ca="1" si="1150"/>
        <v>0</v>
      </c>
      <c r="I7371" s="117">
        <f t="shared" ca="1" si="1151"/>
        <v>0</v>
      </c>
      <c r="J7371" s="113">
        <f t="shared" ca="1" si="1152"/>
        <v>13.868343195266274</v>
      </c>
      <c r="K7371" s="113">
        <f t="shared" ca="1" si="1155"/>
        <v>0</v>
      </c>
      <c r="L7371" s="113">
        <f t="shared" ca="1" si="1156"/>
        <v>-13.868343195266274</v>
      </c>
      <c r="M7371" s="113">
        <f t="shared" ca="1" si="1157"/>
        <v>42.502408047337241</v>
      </c>
      <c r="N7371" s="113">
        <f t="shared" ca="1" si="1158"/>
        <v>13.868343195266277</v>
      </c>
      <c r="O7371" s="14">
        <f t="shared" ca="1" si="1159"/>
        <v>0</v>
      </c>
      <c r="P7371" s="113">
        <f t="shared" ca="1" si="1153"/>
        <v>0</v>
      </c>
      <c r="Q7371" s="114">
        <f t="shared" ca="1" si="1154"/>
        <v>0</v>
      </c>
    </row>
    <row r="7372" spans="1:17" x14ac:dyDescent="0.75">
      <c r="A7372" t="s">
        <v>7436</v>
      </c>
      <c r="B7372" t="s">
        <v>16196</v>
      </c>
      <c r="G7372" s="14">
        <v>7370</v>
      </c>
      <c r="H7372" s="14">
        <f t="shared" ca="1" si="1150"/>
        <v>0</v>
      </c>
      <c r="I7372" s="117">
        <f t="shared" ca="1" si="1151"/>
        <v>0</v>
      </c>
      <c r="J7372" s="113">
        <f t="shared" ca="1" si="1152"/>
        <v>13.868343195266274</v>
      </c>
      <c r="K7372" s="113">
        <f t="shared" ca="1" si="1155"/>
        <v>0</v>
      </c>
      <c r="L7372" s="113">
        <f t="shared" ca="1" si="1156"/>
        <v>-13.868343195266274</v>
      </c>
      <c r="M7372" s="113">
        <f t="shared" ca="1" si="1157"/>
        <v>28.634064852070967</v>
      </c>
      <c r="N7372" s="113">
        <f t="shared" ca="1" si="1158"/>
        <v>13.868343195266274</v>
      </c>
      <c r="O7372" s="14">
        <f t="shared" ca="1" si="1159"/>
        <v>0</v>
      </c>
      <c r="P7372" s="113">
        <f t="shared" ca="1" si="1153"/>
        <v>0</v>
      </c>
      <c r="Q7372" s="114">
        <f t="shared" ca="1" si="1154"/>
        <v>0</v>
      </c>
    </row>
    <row r="7373" spans="1:17" x14ac:dyDescent="0.75">
      <c r="A7373" t="s">
        <v>7437</v>
      </c>
      <c r="B7373" t="s">
        <v>16197</v>
      </c>
      <c r="G7373" s="14">
        <v>7371</v>
      </c>
      <c r="H7373" s="14">
        <f t="shared" ca="1" si="1150"/>
        <v>0</v>
      </c>
      <c r="I7373" s="117">
        <f t="shared" ca="1" si="1151"/>
        <v>0</v>
      </c>
      <c r="J7373" s="113">
        <f t="shared" ca="1" si="1152"/>
        <v>13.868343195266274</v>
      </c>
      <c r="K7373" s="113">
        <f t="shared" ca="1" si="1155"/>
        <v>0</v>
      </c>
      <c r="L7373" s="113">
        <f t="shared" ca="1" si="1156"/>
        <v>-13.868343195266274</v>
      </c>
      <c r="M7373" s="113">
        <f t="shared" ca="1" si="1157"/>
        <v>14.765721656804693</v>
      </c>
      <c r="N7373" s="113">
        <f t="shared" ca="1" si="1158"/>
        <v>13.868343195266274</v>
      </c>
      <c r="O7373" s="14">
        <f t="shared" ca="1" si="1159"/>
        <v>0</v>
      </c>
      <c r="P7373" s="113">
        <f t="shared" ca="1" si="1153"/>
        <v>0</v>
      </c>
      <c r="Q7373" s="114">
        <f t="shared" ca="1" si="1154"/>
        <v>0</v>
      </c>
    </row>
    <row r="7374" spans="1:17" x14ac:dyDescent="0.75">
      <c r="A7374" t="s">
        <v>7438</v>
      </c>
      <c r="B7374" t="s">
        <v>16198</v>
      </c>
      <c r="G7374" s="14">
        <v>7372</v>
      </c>
      <c r="H7374" s="14">
        <f t="shared" ca="1" si="1150"/>
        <v>0</v>
      </c>
      <c r="I7374" s="117">
        <f t="shared" ca="1" si="1151"/>
        <v>0</v>
      </c>
      <c r="J7374" s="113">
        <f t="shared" ca="1" si="1152"/>
        <v>13.868343195266274</v>
      </c>
      <c r="K7374" s="113">
        <f t="shared" ca="1" si="1155"/>
        <v>0</v>
      </c>
      <c r="L7374" s="113">
        <f t="shared" ca="1" si="1156"/>
        <v>-13.868343195266274</v>
      </c>
      <c r="M7374" s="113">
        <f t="shared" ca="1" si="1157"/>
        <v>0.89737846153841971</v>
      </c>
      <c r="N7374" s="113">
        <f t="shared" ca="1" si="1158"/>
        <v>13.868343195266274</v>
      </c>
      <c r="O7374" s="14">
        <f t="shared" ca="1" si="1159"/>
        <v>0</v>
      </c>
      <c r="P7374" s="113">
        <f t="shared" ca="1" si="1153"/>
        <v>0</v>
      </c>
      <c r="Q7374" s="114">
        <f t="shared" ca="1" si="1154"/>
        <v>0</v>
      </c>
    </row>
    <row r="7375" spans="1:17" x14ac:dyDescent="0.75">
      <c r="A7375" t="s">
        <v>7439</v>
      </c>
      <c r="B7375" t="s">
        <v>16199</v>
      </c>
      <c r="G7375" s="14">
        <v>7373</v>
      </c>
      <c r="H7375" s="14">
        <f t="shared" ca="1" si="1150"/>
        <v>0</v>
      </c>
      <c r="I7375" s="117">
        <f t="shared" ca="1" si="1151"/>
        <v>0</v>
      </c>
      <c r="J7375" s="113">
        <f t="shared" ca="1" si="1152"/>
        <v>13.868343195266274</v>
      </c>
      <c r="K7375" s="113">
        <f t="shared" ca="1" si="1155"/>
        <v>0</v>
      </c>
      <c r="L7375" s="113">
        <f t="shared" ca="1" si="1156"/>
        <v>-13.868343195266274</v>
      </c>
      <c r="M7375" s="113">
        <f t="shared" ca="1" si="1157"/>
        <v>0</v>
      </c>
      <c r="N7375" s="113">
        <f t="shared" ca="1" si="1158"/>
        <v>0.89737846153841971</v>
      </c>
      <c r="O7375" s="14">
        <f t="shared" ca="1" si="1159"/>
        <v>0</v>
      </c>
      <c r="P7375" s="113">
        <f t="shared" ca="1" si="1153"/>
        <v>12.970964733727854</v>
      </c>
      <c r="Q7375" s="114">
        <f t="shared" ca="1" si="1154"/>
        <v>0</v>
      </c>
    </row>
    <row r="7376" spans="1:17" x14ac:dyDescent="0.75">
      <c r="A7376" t="s">
        <v>7440</v>
      </c>
      <c r="B7376" t="s">
        <v>16200</v>
      </c>
      <c r="G7376" s="14">
        <v>7374</v>
      </c>
      <c r="H7376" s="14">
        <f t="shared" ca="1" si="1150"/>
        <v>0</v>
      </c>
      <c r="I7376" s="117">
        <f t="shared" ca="1" si="1151"/>
        <v>0</v>
      </c>
      <c r="J7376" s="113">
        <f t="shared" ca="1" si="1152"/>
        <v>13.868343195266274</v>
      </c>
      <c r="K7376" s="113">
        <f t="shared" ca="1" si="1155"/>
        <v>0</v>
      </c>
      <c r="L7376" s="113">
        <f t="shared" ca="1" si="1156"/>
        <v>-13.868343195266274</v>
      </c>
      <c r="M7376" s="113">
        <f t="shared" ca="1" si="1157"/>
        <v>0</v>
      </c>
      <c r="N7376" s="113">
        <f t="shared" ca="1" si="1158"/>
        <v>0</v>
      </c>
      <c r="O7376" s="14">
        <f t="shared" ca="1" si="1159"/>
        <v>0</v>
      </c>
      <c r="P7376" s="113">
        <f t="shared" ca="1" si="1153"/>
        <v>13.868343195266274</v>
      </c>
      <c r="Q7376" s="114">
        <f t="shared" ca="1" si="1154"/>
        <v>0</v>
      </c>
    </row>
    <row r="7377" spans="1:17" x14ac:dyDescent="0.75">
      <c r="A7377" t="s">
        <v>7441</v>
      </c>
      <c r="B7377" t="s">
        <v>16201</v>
      </c>
      <c r="G7377" s="14">
        <v>7375</v>
      </c>
      <c r="H7377" s="14">
        <f t="shared" ca="1" si="1150"/>
        <v>2.859</v>
      </c>
      <c r="I7377" s="117">
        <f t="shared" ca="1" si="1151"/>
        <v>0.62897999999999998</v>
      </c>
      <c r="J7377" s="113">
        <f t="shared" ca="1" si="1152"/>
        <v>13.868343195266274</v>
      </c>
      <c r="K7377" s="113">
        <f t="shared" ca="1" si="1155"/>
        <v>0</v>
      </c>
      <c r="L7377" s="113">
        <f t="shared" ca="1" si="1156"/>
        <v>-13.239363195266273</v>
      </c>
      <c r="M7377" s="113">
        <f t="shared" ca="1" si="1157"/>
        <v>0</v>
      </c>
      <c r="N7377" s="113">
        <f t="shared" ca="1" si="1158"/>
        <v>0</v>
      </c>
      <c r="O7377" s="14">
        <f t="shared" ca="1" si="1159"/>
        <v>0</v>
      </c>
      <c r="P7377" s="113">
        <f t="shared" ca="1" si="1153"/>
        <v>13.239363195266273</v>
      </c>
      <c r="Q7377" s="114">
        <f t="shared" ca="1" si="1154"/>
        <v>0</v>
      </c>
    </row>
    <row r="7378" spans="1:17" x14ac:dyDescent="0.75">
      <c r="A7378" t="s">
        <v>7442</v>
      </c>
      <c r="B7378" t="s">
        <v>16202</v>
      </c>
      <c r="G7378" s="14">
        <v>7376</v>
      </c>
      <c r="H7378" s="14">
        <f t="shared" ca="1" si="1150"/>
        <v>102.158</v>
      </c>
      <c r="I7378" s="117">
        <f t="shared" ca="1" si="1151"/>
        <v>22.47476</v>
      </c>
      <c r="J7378" s="113">
        <f t="shared" ca="1" si="1152"/>
        <v>13.868343195266274</v>
      </c>
      <c r="K7378" s="113">
        <f t="shared" ca="1" si="1155"/>
        <v>8.6064168047337262</v>
      </c>
      <c r="L7378" s="113">
        <f t="shared" ca="1" si="1156"/>
        <v>8.6064168047337262</v>
      </c>
      <c r="M7378" s="113">
        <f t="shared" ca="1" si="1157"/>
        <v>8.6064168047337262</v>
      </c>
      <c r="N7378" s="113">
        <f t="shared" ca="1" si="1158"/>
        <v>0</v>
      </c>
      <c r="O7378" s="14">
        <f t="shared" ca="1" si="1159"/>
        <v>8.6064168047337262</v>
      </c>
      <c r="P7378" s="113">
        <f t="shared" ca="1" si="1153"/>
        <v>0</v>
      </c>
      <c r="Q7378" s="114">
        <f t="shared" ca="1" si="1154"/>
        <v>0</v>
      </c>
    </row>
    <row r="7379" spans="1:17" x14ac:dyDescent="0.75">
      <c r="A7379" t="s">
        <v>7443</v>
      </c>
      <c r="B7379" t="s">
        <v>16203</v>
      </c>
      <c r="G7379" s="14">
        <v>7377</v>
      </c>
      <c r="H7379" s="14">
        <f t="shared" ca="1" si="1150"/>
        <v>278.39600000000002</v>
      </c>
      <c r="I7379" s="117">
        <f t="shared" ca="1" si="1151"/>
        <v>61.247120000000002</v>
      </c>
      <c r="J7379" s="113">
        <f t="shared" ca="1" si="1152"/>
        <v>13.868343195266274</v>
      </c>
      <c r="K7379" s="113">
        <f t="shared" ca="1" si="1155"/>
        <v>47.378776804733732</v>
      </c>
      <c r="L7379" s="113">
        <f t="shared" ca="1" si="1156"/>
        <v>47.378776804733732</v>
      </c>
      <c r="M7379" s="113">
        <f t="shared" ca="1" si="1157"/>
        <v>55.985193609467458</v>
      </c>
      <c r="N7379" s="113">
        <f t="shared" ca="1" si="1158"/>
        <v>0</v>
      </c>
      <c r="O7379" s="14">
        <f t="shared" ca="1" si="1159"/>
        <v>47.378776804733732</v>
      </c>
      <c r="P7379" s="113">
        <f t="shared" ca="1" si="1153"/>
        <v>0</v>
      </c>
      <c r="Q7379" s="114">
        <f t="shared" ca="1" si="1154"/>
        <v>0</v>
      </c>
    </row>
    <row r="7380" spans="1:17" x14ac:dyDescent="0.75">
      <c r="A7380" t="s">
        <v>7444</v>
      </c>
      <c r="B7380" t="s">
        <v>16204</v>
      </c>
      <c r="G7380" s="14">
        <v>7378</v>
      </c>
      <c r="H7380" s="14">
        <f t="shared" ca="1" si="1150"/>
        <v>368.71499999999997</v>
      </c>
      <c r="I7380" s="117">
        <f t="shared" ca="1" si="1151"/>
        <v>81.1173</v>
      </c>
      <c r="J7380" s="113">
        <f t="shared" ca="1" si="1152"/>
        <v>13.868343195266274</v>
      </c>
      <c r="K7380" s="113">
        <f t="shared" ca="1" si="1155"/>
        <v>67.248956804733723</v>
      </c>
      <c r="L7380" s="113">
        <f t="shared" ca="1" si="1156"/>
        <v>67.248956804733723</v>
      </c>
      <c r="M7380" s="113">
        <f t="shared" ca="1" si="1157"/>
        <v>123.23415041420118</v>
      </c>
      <c r="N7380" s="113">
        <f t="shared" ca="1" si="1158"/>
        <v>0</v>
      </c>
      <c r="O7380" s="14">
        <f t="shared" ca="1" si="1159"/>
        <v>67.248956804733723</v>
      </c>
      <c r="P7380" s="113">
        <f t="shared" ca="1" si="1153"/>
        <v>0</v>
      </c>
      <c r="Q7380" s="114">
        <f t="shared" ca="1" si="1154"/>
        <v>0</v>
      </c>
    </row>
    <row r="7381" spans="1:17" x14ac:dyDescent="0.75">
      <c r="A7381" t="s">
        <v>7445</v>
      </c>
      <c r="B7381" t="s">
        <v>16205</v>
      </c>
      <c r="G7381" s="14">
        <v>7379</v>
      </c>
      <c r="H7381" s="14">
        <f t="shared" ca="1" si="1150"/>
        <v>467.07299999999998</v>
      </c>
      <c r="I7381" s="117">
        <f t="shared" ca="1" si="1151"/>
        <v>102.75605999999999</v>
      </c>
      <c r="J7381" s="113">
        <f t="shared" ca="1" si="1152"/>
        <v>13.868343195266274</v>
      </c>
      <c r="K7381" s="113">
        <f t="shared" ca="1" si="1155"/>
        <v>88.887716804733714</v>
      </c>
      <c r="L7381" s="113">
        <f t="shared" ca="1" si="1156"/>
        <v>88.887716804733714</v>
      </c>
      <c r="M7381" s="113">
        <f t="shared" ca="1" si="1157"/>
        <v>176</v>
      </c>
      <c r="N7381" s="113">
        <f t="shared" ca="1" si="1158"/>
        <v>0</v>
      </c>
      <c r="O7381" s="14">
        <f t="shared" ca="1" si="1159"/>
        <v>52.765849585798819</v>
      </c>
      <c r="P7381" s="113">
        <f t="shared" ca="1" si="1153"/>
        <v>0</v>
      </c>
      <c r="Q7381" s="114">
        <f t="shared" ca="1" si="1154"/>
        <v>-36.121867218934895</v>
      </c>
    </row>
    <row r="7382" spans="1:17" x14ac:dyDescent="0.75">
      <c r="A7382" t="s">
        <v>7446</v>
      </c>
      <c r="B7382" t="s">
        <v>16206</v>
      </c>
      <c r="G7382" s="14">
        <v>7380</v>
      </c>
      <c r="H7382" s="14">
        <f t="shared" ca="1" si="1150"/>
        <v>515.55799999999999</v>
      </c>
      <c r="I7382" s="117">
        <f t="shared" ca="1" si="1151"/>
        <v>113.42276</v>
      </c>
      <c r="J7382" s="113">
        <f t="shared" ca="1" si="1152"/>
        <v>13.868343195266274</v>
      </c>
      <c r="K7382" s="113">
        <f t="shared" ca="1" si="1155"/>
        <v>99.554416804733719</v>
      </c>
      <c r="L7382" s="113">
        <f t="shared" ca="1" si="1156"/>
        <v>99.554416804733719</v>
      </c>
      <c r="M7382" s="113">
        <f t="shared" ca="1" si="1157"/>
        <v>176</v>
      </c>
      <c r="N7382" s="113">
        <f t="shared" ca="1" si="1158"/>
        <v>0</v>
      </c>
      <c r="O7382" s="14">
        <f t="shared" ca="1" si="1159"/>
        <v>0</v>
      </c>
      <c r="P7382" s="113">
        <f t="shared" ca="1" si="1153"/>
        <v>0</v>
      </c>
      <c r="Q7382" s="114">
        <f t="shared" ca="1" si="1154"/>
        <v>-99.554416804733719</v>
      </c>
    </row>
    <row r="7383" spans="1:17" x14ac:dyDescent="0.75">
      <c r="A7383" t="s">
        <v>7447</v>
      </c>
      <c r="B7383" t="s">
        <v>16207</v>
      </c>
      <c r="G7383" s="14">
        <v>7381</v>
      </c>
      <c r="H7383" s="14">
        <f t="shared" ca="1" si="1150"/>
        <v>486.30900000000003</v>
      </c>
      <c r="I7383" s="117">
        <f t="shared" ca="1" si="1151"/>
        <v>106.98798000000001</v>
      </c>
      <c r="J7383" s="113">
        <f t="shared" ca="1" si="1152"/>
        <v>13.868343195266274</v>
      </c>
      <c r="K7383" s="113">
        <f t="shared" ca="1" si="1155"/>
        <v>93.11963680473373</v>
      </c>
      <c r="L7383" s="113">
        <f t="shared" ca="1" si="1156"/>
        <v>93.11963680473373</v>
      </c>
      <c r="M7383" s="113">
        <f t="shared" ca="1" si="1157"/>
        <v>176</v>
      </c>
      <c r="N7383" s="113">
        <f t="shared" ca="1" si="1158"/>
        <v>0</v>
      </c>
      <c r="O7383" s="14">
        <f t="shared" ca="1" si="1159"/>
        <v>0</v>
      </c>
      <c r="P7383" s="113">
        <f t="shared" ca="1" si="1153"/>
        <v>0</v>
      </c>
      <c r="Q7383" s="114">
        <f t="shared" ca="1" si="1154"/>
        <v>-93.11963680473373</v>
      </c>
    </row>
    <row r="7384" spans="1:17" x14ac:dyDescent="0.75">
      <c r="A7384" t="s">
        <v>7448</v>
      </c>
      <c r="B7384" t="s">
        <v>16208</v>
      </c>
      <c r="G7384" s="14">
        <v>7382</v>
      </c>
      <c r="H7384" s="14">
        <f t="shared" ca="1" si="1150"/>
        <v>426.166</v>
      </c>
      <c r="I7384" s="117">
        <f t="shared" ca="1" si="1151"/>
        <v>93.756519999999995</v>
      </c>
      <c r="J7384" s="113">
        <f t="shared" ca="1" si="1152"/>
        <v>13.868343195266274</v>
      </c>
      <c r="K7384" s="113">
        <f t="shared" ca="1" si="1155"/>
        <v>79.888176804733718</v>
      </c>
      <c r="L7384" s="113">
        <f t="shared" ca="1" si="1156"/>
        <v>79.888176804733718</v>
      </c>
      <c r="M7384" s="113">
        <f t="shared" ca="1" si="1157"/>
        <v>176</v>
      </c>
      <c r="N7384" s="113">
        <f t="shared" ca="1" si="1158"/>
        <v>0</v>
      </c>
      <c r="O7384" s="14">
        <f t="shared" ca="1" si="1159"/>
        <v>0</v>
      </c>
      <c r="P7384" s="113">
        <f t="shared" ca="1" si="1153"/>
        <v>0</v>
      </c>
      <c r="Q7384" s="114">
        <f t="shared" ca="1" si="1154"/>
        <v>-79.888176804733718</v>
      </c>
    </row>
    <row r="7385" spans="1:17" x14ac:dyDescent="0.75">
      <c r="A7385" t="s">
        <v>7449</v>
      </c>
      <c r="B7385" t="s">
        <v>16209</v>
      </c>
      <c r="G7385" s="14">
        <v>7383</v>
      </c>
      <c r="H7385" s="14">
        <f t="shared" ca="1" si="1150"/>
        <v>253.809</v>
      </c>
      <c r="I7385" s="117">
        <f t="shared" ca="1" si="1151"/>
        <v>55.837980000000002</v>
      </c>
      <c r="J7385" s="113">
        <f t="shared" ca="1" si="1152"/>
        <v>13.868343195266274</v>
      </c>
      <c r="K7385" s="113">
        <f t="shared" ca="1" si="1155"/>
        <v>41.969636804733724</v>
      </c>
      <c r="L7385" s="113">
        <f t="shared" ca="1" si="1156"/>
        <v>41.969636804733724</v>
      </c>
      <c r="M7385" s="113">
        <f t="shared" ca="1" si="1157"/>
        <v>176</v>
      </c>
      <c r="N7385" s="113">
        <f t="shared" ca="1" si="1158"/>
        <v>0</v>
      </c>
      <c r="O7385" s="14">
        <f t="shared" ca="1" si="1159"/>
        <v>0</v>
      </c>
      <c r="P7385" s="113">
        <f t="shared" ca="1" si="1153"/>
        <v>0</v>
      </c>
      <c r="Q7385" s="114">
        <f t="shared" ca="1" si="1154"/>
        <v>-41.969636804733724</v>
      </c>
    </row>
    <row r="7386" spans="1:17" x14ac:dyDescent="0.75">
      <c r="A7386" t="s">
        <v>7450</v>
      </c>
      <c r="B7386" t="s">
        <v>16210</v>
      </c>
      <c r="G7386" s="14">
        <v>7384</v>
      </c>
      <c r="H7386" s="14">
        <f t="shared" ca="1" si="1150"/>
        <v>54.258000000000003</v>
      </c>
      <c r="I7386" s="117">
        <f t="shared" ca="1" si="1151"/>
        <v>11.936760000000001</v>
      </c>
      <c r="J7386" s="113">
        <f t="shared" ca="1" si="1152"/>
        <v>13.868343195266274</v>
      </c>
      <c r="K7386" s="113">
        <f t="shared" ca="1" si="1155"/>
        <v>0</v>
      </c>
      <c r="L7386" s="113">
        <f t="shared" ca="1" si="1156"/>
        <v>-1.9315831952662723</v>
      </c>
      <c r="M7386" s="113">
        <f t="shared" ca="1" si="1157"/>
        <v>174.06841680473372</v>
      </c>
      <c r="N7386" s="113">
        <f t="shared" ca="1" si="1158"/>
        <v>1.9315831952662847</v>
      </c>
      <c r="O7386" s="14">
        <f t="shared" ca="1" si="1159"/>
        <v>0</v>
      </c>
      <c r="P7386" s="113">
        <f t="shared" ca="1" si="1153"/>
        <v>0</v>
      </c>
      <c r="Q7386" s="114">
        <f t="shared" ca="1" si="1154"/>
        <v>0</v>
      </c>
    </row>
    <row r="7387" spans="1:17" x14ac:dyDescent="0.75">
      <c r="A7387" t="s">
        <v>7451</v>
      </c>
      <c r="B7387" t="s">
        <v>16211</v>
      </c>
      <c r="G7387" s="14">
        <v>7385</v>
      </c>
      <c r="H7387" s="14">
        <f t="shared" ca="1" si="1150"/>
        <v>0</v>
      </c>
      <c r="I7387" s="117">
        <f t="shared" ca="1" si="1151"/>
        <v>0</v>
      </c>
      <c r="J7387" s="113">
        <f t="shared" ca="1" si="1152"/>
        <v>13.868343195266274</v>
      </c>
      <c r="K7387" s="113">
        <f t="shared" ca="1" si="1155"/>
        <v>0</v>
      </c>
      <c r="L7387" s="113">
        <f t="shared" ca="1" si="1156"/>
        <v>-13.868343195266274</v>
      </c>
      <c r="M7387" s="113">
        <f t="shared" ca="1" si="1157"/>
        <v>160.20007360946744</v>
      </c>
      <c r="N7387" s="113">
        <f t="shared" ca="1" si="1158"/>
        <v>13.868343195266277</v>
      </c>
      <c r="O7387" s="14">
        <f t="shared" ca="1" si="1159"/>
        <v>0</v>
      </c>
      <c r="P7387" s="113">
        <f t="shared" ca="1" si="1153"/>
        <v>0</v>
      </c>
      <c r="Q7387" s="114">
        <f t="shared" ca="1" si="1154"/>
        <v>0</v>
      </c>
    </row>
    <row r="7388" spans="1:17" x14ac:dyDescent="0.75">
      <c r="A7388" t="s">
        <v>7452</v>
      </c>
      <c r="B7388" t="s">
        <v>16212</v>
      </c>
      <c r="G7388" s="14">
        <v>7386</v>
      </c>
      <c r="H7388" s="14">
        <f t="shared" ca="1" si="1150"/>
        <v>0</v>
      </c>
      <c r="I7388" s="117">
        <f t="shared" ca="1" si="1151"/>
        <v>0</v>
      </c>
      <c r="J7388" s="113">
        <f t="shared" ca="1" si="1152"/>
        <v>13.868343195266274</v>
      </c>
      <c r="K7388" s="113">
        <f t="shared" ca="1" si="1155"/>
        <v>0</v>
      </c>
      <c r="L7388" s="113">
        <f t="shared" ca="1" si="1156"/>
        <v>-13.868343195266274</v>
      </c>
      <c r="M7388" s="113">
        <f t="shared" ca="1" si="1157"/>
        <v>146.33173041420116</v>
      </c>
      <c r="N7388" s="113">
        <f t="shared" ca="1" si="1158"/>
        <v>13.868343195266277</v>
      </c>
      <c r="O7388" s="14">
        <f t="shared" ca="1" si="1159"/>
        <v>0</v>
      </c>
      <c r="P7388" s="113">
        <f t="shared" ca="1" si="1153"/>
        <v>0</v>
      </c>
      <c r="Q7388" s="114">
        <f t="shared" ca="1" si="1154"/>
        <v>0</v>
      </c>
    </row>
    <row r="7389" spans="1:17" x14ac:dyDescent="0.75">
      <c r="A7389" t="s">
        <v>7453</v>
      </c>
      <c r="B7389" t="s">
        <v>16213</v>
      </c>
      <c r="G7389" s="14">
        <v>7387</v>
      </c>
      <c r="H7389" s="14">
        <f t="shared" ca="1" si="1150"/>
        <v>0</v>
      </c>
      <c r="I7389" s="117">
        <f t="shared" ca="1" si="1151"/>
        <v>0</v>
      </c>
      <c r="J7389" s="113">
        <f t="shared" ca="1" si="1152"/>
        <v>13.868343195266274</v>
      </c>
      <c r="K7389" s="113">
        <f t="shared" ca="1" si="1155"/>
        <v>0</v>
      </c>
      <c r="L7389" s="113">
        <f t="shared" ca="1" si="1156"/>
        <v>-13.868343195266274</v>
      </c>
      <c r="M7389" s="113">
        <f t="shared" ca="1" si="1157"/>
        <v>132.46338721893488</v>
      </c>
      <c r="N7389" s="113">
        <f t="shared" ca="1" si="1158"/>
        <v>13.868343195266277</v>
      </c>
      <c r="O7389" s="14">
        <f t="shared" ca="1" si="1159"/>
        <v>0</v>
      </c>
      <c r="P7389" s="113">
        <f t="shared" ca="1" si="1153"/>
        <v>0</v>
      </c>
      <c r="Q7389" s="114">
        <f t="shared" ca="1" si="1154"/>
        <v>0</v>
      </c>
    </row>
    <row r="7390" spans="1:17" x14ac:dyDescent="0.75">
      <c r="A7390" t="s">
        <v>7454</v>
      </c>
      <c r="B7390" t="s">
        <v>16214</v>
      </c>
      <c r="G7390" s="14">
        <v>7388</v>
      </c>
      <c r="H7390" s="14">
        <f t="shared" ca="1" si="1150"/>
        <v>0</v>
      </c>
      <c r="I7390" s="117">
        <f t="shared" ca="1" si="1151"/>
        <v>0</v>
      </c>
      <c r="J7390" s="113">
        <f t="shared" ca="1" si="1152"/>
        <v>13.868343195266274</v>
      </c>
      <c r="K7390" s="113">
        <f t="shared" ca="1" si="1155"/>
        <v>0</v>
      </c>
      <c r="L7390" s="113">
        <f t="shared" ca="1" si="1156"/>
        <v>-13.868343195266274</v>
      </c>
      <c r="M7390" s="113">
        <f t="shared" ca="1" si="1157"/>
        <v>118.59504402366861</v>
      </c>
      <c r="N7390" s="113">
        <f t="shared" ca="1" si="1158"/>
        <v>13.868343195266277</v>
      </c>
      <c r="O7390" s="14">
        <f t="shared" ca="1" si="1159"/>
        <v>0</v>
      </c>
      <c r="P7390" s="113">
        <f t="shared" ca="1" si="1153"/>
        <v>0</v>
      </c>
      <c r="Q7390" s="114">
        <f t="shared" ca="1" si="1154"/>
        <v>0</v>
      </c>
    </row>
    <row r="7391" spans="1:17" x14ac:dyDescent="0.75">
      <c r="A7391" t="s">
        <v>7455</v>
      </c>
      <c r="B7391" t="s">
        <v>16215</v>
      </c>
      <c r="G7391" s="14">
        <v>7389</v>
      </c>
      <c r="H7391" s="14">
        <f t="shared" ca="1" si="1150"/>
        <v>0</v>
      </c>
      <c r="I7391" s="117">
        <f t="shared" ca="1" si="1151"/>
        <v>0</v>
      </c>
      <c r="J7391" s="113">
        <f t="shared" ca="1" si="1152"/>
        <v>13.868343195266274</v>
      </c>
      <c r="K7391" s="113">
        <f t="shared" ca="1" si="1155"/>
        <v>0</v>
      </c>
      <c r="L7391" s="113">
        <f t="shared" ca="1" si="1156"/>
        <v>-13.868343195266274</v>
      </c>
      <c r="M7391" s="113">
        <f t="shared" ca="1" si="1157"/>
        <v>104.72670082840233</v>
      </c>
      <c r="N7391" s="113">
        <f t="shared" ca="1" si="1158"/>
        <v>13.868343195266277</v>
      </c>
      <c r="O7391" s="14">
        <f t="shared" ca="1" si="1159"/>
        <v>0</v>
      </c>
      <c r="P7391" s="113">
        <f t="shared" ca="1" si="1153"/>
        <v>0</v>
      </c>
      <c r="Q7391" s="114">
        <f t="shared" ca="1" si="1154"/>
        <v>0</v>
      </c>
    </row>
    <row r="7392" spans="1:17" x14ac:dyDescent="0.75">
      <c r="A7392" t="s">
        <v>7456</v>
      </c>
      <c r="B7392" t="s">
        <v>16216</v>
      </c>
      <c r="G7392" s="14">
        <v>7390</v>
      </c>
      <c r="H7392" s="14">
        <f t="shared" ca="1" si="1150"/>
        <v>0</v>
      </c>
      <c r="I7392" s="117">
        <f t="shared" ca="1" si="1151"/>
        <v>0</v>
      </c>
      <c r="J7392" s="113">
        <f t="shared" ca="1" si="1152"/>
        <v>13.868343195266274</v>
      </c>
      <c r="K7392" s="113">
        <f t="shared" ca="1" si="1155"/>
        <v>0</v>
      </c>
      <c r="L7392" s="113">
        <f t="shared" ca="1" si="1156"/>
        <v>-13.868343195266274</v>
      </c>
      <c r="M7392" s="113">
        <f t="shared" ca="1" si="1157"/>
        <v>90.858357633136052</v>
      </c>
      <c r="N7392" s="113">
        <f t="shared" ca="1" si="1158"/>
        <v>13.868343195266277</v>
      </c>
      <c r="O7392" s="14">
        <f t="shared" ca="1" si="1159"/>
        <v>0</v>
      </c>
      <c r="P7392" s="113">
        <f t="shared" ca="1" si="1153"/>
        <v>0</v>
      </c>
      <c r="Q7392" s="114">
        <f t="shared" ca="1" si="1154"/>
        <v>0</v>
      </c>
    </row>
    <row r="7393" spans="1:17" x14ac:dyDescent="0.75">
      <c r="A7393" t="s">
        <v>7457</v>
      </c>
      <c r="B7393" t="s">
        <v>16217</v>
      </c>
      <c r="G7393" s="14">
        <v>7391</v>
      </c>
      <c r="H7393" s="14">
        <f t="shared" ca="1" si="1150"/>
        <v>0</v>
      </c>
      <c r="I7393" s="117">
        <f t="shared" ca="1" si="1151"/>
        <v>0</v>
      </c>
      <c r="J7393" s="113">
        <f t="shared" ca="1" si="1152"/>
        <v>13.868343195266274</v>
      </c>
      <c r="K7393" s="113">
        <f t="shared" ca="1" si="1155"/>
        <v>0</v>
      </c>
      <c r="L7393" s="113">
        <f t="shared" ca="1" si="1156"/>
        <v>-13.868343195266274</v>
      </c>
      <c r="M7393" s="113">
        <f t="shared" ca="1" si="1157"/>
        <v>76.990014437869775</v>
      </c>
      <c r="N7393" s="113">
        <f t="shared" ca="1" si="1158"/>
        <v>13.868343195266277</v>
      </c>
      <c r="O7393" s="14">
        <f t="shared" ca="1" si="1159"/>
        <v>0</v>
      </c>
      <c r="P7393" s="113">
        <f t="shared" ca="1" si="1153"/>
        <v>0</v>
      </c>
      <c r="Q7393" s="114">
        <f t="shared" ca="1" si="1154"/>
        <v>0</v>
      </c>
    </row>
    <row r="7394" spans="1:17" x14ac:dyDescent="0.75">
      <c r="A7394" t="s">
        <v>7458</v>
      </c>
      <c r="B7394" t="s">
        <v>16218</v>
      </c>
      <c r="G7394" s="14">
        <v>7392</v>
      </c>
      <c r="H7394" s="14">
        <f t="shared" ca="1" si="1150"/>
        <v>0</v>
      </c>
      <c r="I7394" s="117">
        <f t="shared" ca="1" si="1151"/>
        <v>0</v>
      </c>
      <c r="J7394" s="113">
        <f t="shared" ca="1" si="1152"/>
        <v>13.868343195266274</v>
      </c>
      <c r="K7394" s="113">
        <f t="shared" ca="1" si="1155"/>
        <v>0</v>
      </c>
      <c r="L7394" s="113">
        <f t="shared" ca="1" si="1156"/>
        <v>-13.868343195266274</v>
      </c>
      <c r="M7394" s="113">
        <f t="shared" ca="1" si="1157"/>
        <v>63.121671242603497</v>
      </c>
      <c r="N7394" s="113">
        <f t="shared" ca="1" si="1158"/>
        <v>13.868343195266277</v>
      </c>
      <c r="O7394" s="14">
        <f t="shared" ca="1" si="1159"/>
        <v>0</v>
      </c>
      <c r="P7394" s="113">
        <f t="shared" ca="1" si="1153"/>
        <v>0</v>
      </c>
      <c r="Q7394" s="114">
        <f t="shared" ca="1" si="1154"/>
        <v>0</v>
      </c>
    </row>
    <row r="7395" spans="1:17" x14ac:dyDescent="0.75">
      <c r="A7395" t="s">
        <v>7459</v>
      </c>
      <c r="B7395" t="s">
        <v>16219</v>
      </c>
      <c r="G7395" s="14">
        <v>7393</v>
      </c>
      <c r="H7395" s="14">
        <f t="shared" ca="1" si="1150"/>
        <v>0</v>
      </c>
      <c r="I7395" s="117">
        <f t="shared" ca="1" si="1151"/>
        <v>0</v>
      </c>
      <c r="J7395" s="113">
        <f t="shared" ca="1" si="1152"/>
        <v>13.868343195266274</v>
      </c>
      <c r="K7395" s="113">
        <f t="shared" ca="1" si="1155"/>
        <v>0</v>
      </c>
      <c r="L7395" s="113">
        <f t="shared" ca="1" si="1156"/>
        <v>-13.868343195266274</v>
      </c>
      <c r="M7395" s="113">
        <f t="shared" ca="1" si="1157"/>
        <v>49.25332804733722</v>
      </c>
      <c r="N7395" s="113">
        <f t="shared" ca="1" si="1158"/>
        <v>13.868343195266277</v>
      </c>
      <c r="O7395" s="14">
        <f t="shared" ca="1" si="1159"/>
        <v>0</v>
      </c>
      <c r="P7395" s="113">
        <f t="shared" ca="1" si="1153"/>
        <v>0</v>
      </c>
      <c r="Q7395" s="114">
        <f t="shared" ca="1" si="1154"/>
        <v>0</v>
      </c>
    </row>
    <row r="7396" spans="1:17" x14ac:dyDescent="0.75">
      <c r="A7396" t="s">
        <v>7460</v>
      </c>
      <c r="B7396" t="s">
        <v>16220</v>
      </c>
      <c r="G7396" s="14">
        <v>7394</v>
      </c>
      <c r="H7396" s="14">
        <f t="shared" ca="1" si="1150"/>
        <v>0</v>
      </c>
      <c r="I7396" s="117">
        <f t="shared" ca="1" si="1151"/>
        <v>0</v>
      </c>
      <c r="J7396" s="113">
        <f t="shared" ca="1" si="1152"/>
        <v>13.868343195266274</v>
      </c>
      <c r="K7396" s="113">
        <f t="shared" ca="1" si="1155"/>
        <v>0</v>
      </c>
      <c r="L7396" s="113">
        <f t="shared" ca="1" si="1156"/>
        <v>-13.868343195266274</v>
      </c>
      <c r="M7396" s="113">
        <f t="shared" ca="1" si="1157"/>
        <v>35.384984852070943</v>
      </c>
      <c r="N7396" s="113">
        <f t="shared" ca="1" si="1158"/>
        <v>13.868343195266277</v>
      </c>
      <c r="O7396" s="14">
        <f t="shared" ca="1" si="1159"/>
        <v>0</v>
      </c>
      <c r="P7396" s="113">
        <f t="shared" ca="1" si="1153"/>
        <v>0</v>
      </c>
      <c r="Q7396" s="114">
        <f t="shared" ca="1" si="1154"/>
        <v>0</v>
      </c>
    </row>
    <row r="7397" spans="1:17" x14ac:dyDescent="0.75">
      <c r="A7397" t="s">
        <v>7461</v>
      </c>
      <c r="B7397" t="s">
        <v>16221</v>
      </c>
      <c r="G7397" s="14">
        <v>7395</v>
      </c>
      <c r="H7397" s="14">
        <f t="shared" ca="1" si="1150"/>
        <v>0</v>
      </c>
      <c r="I7397" s="117">
        <f t="shared" ca="1" si="1151"/>
        <v>0</v>
      </c>
      <c r="J7397" s="113">
        <f t="shared" ca="1" si="1152"/>
        <v>13.868343195266274</v>
      </c>
      <c r="K7397" s="113">
        <f t="shared" ca="1" si="1155"/>
        <v>0</v>
      </c>
      <c r="L7397" s="113">
        <f t="shared" ca="1" si="1156"/>
        <v>-13.868343195266274</v>
      </c>
      <c r="M7397" s="113">
        <f t="shared" ca="1" si="1157"/>
        <v>21.516641656804669</v>
      </c>
      <c r="N7397" s="113">
        <f t="shared" ca="1" si="1158"/>
        <v>13.868343195266274</v>
      </c>
      <c r="O7397" s="14">
        <f t="shared" ca="1" si="1159"/>
        <v>0</v>
      </c>
      <c r="P7397" s="113">
        <f t="shared" ca="1" si="1153"/>
        <v>0</v>
      </c>
      <c r="Q7397" s="114">
        <f t="shared" ca="1" si="1154"/>
        <v>0</v>
      </c>
    </row>
    <row r="7398" spans="1:17" x14ac:dyDescent="0.75">
      <c r="A7398" t="s">
        <v>7462</v>
      </c>
      <c r="B7398" t="s">
        <v>16222</v>
      </c>
      <c r="G7398" s="14">
        <v>7396</v>
      </c>
      <c r="H7398" s="14">
        <f t="shared" ca="1" si="1150"/>
        <v>0</v>
      </c>
      <c r="I7398" s="117">
        <f t="shared" ca="1" si="1151"/>
        <v>0</v>
      </c>
      <c r="J7398" s="113">
        <f t="shared" ca="1" si="1152"/>
        <v>13.868343195266274</v>
      </c>
      <c r="K7398" s="113">
        <f t="shared" ca="1" si="1155"/>
        <v>0</v>
      </c>
      <c r="L7398" s="113">
        <f t="shared" ca="1" si="1156"/>
        <v>-13.868343195266274</v>
      </c>
      <c r="M7398" s="113">
        <f t="shared" ca="1" si="1157"/>
        <v>7.6482984615383955</v>
      </c>
      <c r="N7398" s="113">
        <f t="shared" ca="1" si="1158"/>
        <v>13.868343195266274</v>
      </c>
      <c r="O7398" s="14">
        <f t="shared" ca="1" si="1159"/>
        <v>0</v>
      </c>
      <c r="P7398" s="113">
        <f t="shared" ca="1" si="1153"/>
        <v>0</v>
      </c>
      <c r="Q7398" s="114">
        <f t="shared" ca="1" si="1154"/>
        <v>0</v>
      </c>
    </row>
    <row r="7399" spans="1:17" x14ac:dyDescent="0.75">
      <c r="A7399" t="s">
        <v>7463</v>
      </c>
      <c r="B7399" t="s">
        <v>16223</v>
      </c>
      <c r="G7399" s="14">
        <v>7397</v>
      </c>
      <c r="H7399" s="14">
        <f t="shared" ca="1" si="1150"/>
        <v>0</v>
      </c>
      <c r="I7399" s="117">
        <f t="shared" ca="1" si="1151"/>
        <v>0</v>
      </c>
      <c r="J7399" s="113">
        <f t="shared" ca="1" si="1152"/>
        <v>20.802514792899409</v>
      </c>
      <c r="K7399" s="113">
        <f t="shared" ca="1" si="1155"/>
        <v>0</v>
      </c>
      <c r="L7399" s="113">
        <f t="shared" ca="1" si="1156"/>
        <v>-20.802514792899409</v>
      </c>
      <c r="M7399" s="113">
        <f t="shared" ca="1" si="1157"/>
        <v>0</v>
      </c>
      <c r="N7399" s="113">
        <f t="shared" ca="1" si="1158"/>
        <v>7.6482984615383955</v>
      </c>
      <c r="O7399" s="14">
        <f t="shared" ca="1" si="1159"/>
        <v>0</v>
      </c>
      <c r="P7399" s="113">
        <f t="shared" ca="1" si="1153"/>
        <v>13.154216331361013</v>
      </c>
      <c r="Q7399" s="114">
        <f t="shared" ca="1" si="1154"/>
        <v>0</v>
      </c>
    </row>
    <row r="7400" spans="1:17" x14ac:dyDescent="0.75">
      <c r="A7400" t="s">
        <v>7464</v>
      </c>
      <c r="B7400" t="s">
        <v>16224</v>
      </c>
      <c r="G7400" s="14">
        <v>7398</v>
      </c>
      <c r="H7400" s="14">
        <f t="shared" ca="1" si="1150"/>
        <v>0</v>
      </c>
      <c r="I7400" s="117">
        <f t="shared" ca="1" si="1151"/>
        <v>0</v>
      </c>
      <c r="J7400" s="113">
        <f t="shared" ca="1" si="1152"/>
        <v>31.203772189349117</v>
      </c>
      <c r="K7400" s="113">
        <f t="shared" ca="1" si="1155"/>
        <v>0</v>
      </c>
      <c r="L7400" s="113">
        <f t="shared" ca="1" si="1156"/>
        <v>-31.203772189349117</v>
      </c>
      <c r="M7400" s="113">
        <f t="shared" ca="1" si="1157"/>
        <v>0</v>
      </c>
      <c r="N7400" s="113">
        <f t="shared" ca="1" si="1158"/>
        <v>0</v>
      </c>
      <c r="O7400" s="14">
        <f t="shared" ca="1" si="1159"/>
        <v>0</v>
      </c>
      <c r="P7400" s="113">
        <f t="shared" ca="1" si="1153"/>
        <v>31.203772189349117</v>
      </c>
      <c r="Q7400" s="114">
        <f t="shared" ca="1" si="1154"/>
        <v>0</v>
      </c>
    </row>
    <row r="7401" spans="1:17" x14ac:dyDescent="0.75">
      <c r="A7401" t="s">
        <v>7465</v>
      </c>
      <c r="B7401" t="s">
        <v>16225</v>
      </c>
      <c r="G7401" s="14">
        <v>7399</v>
      </c>
      <c r="H7401" s="14">
        <f t="shared" ca="1" si="1150"/>
        <v>2.859</v>
      </c>
      <c r="I7401" s="117">
        <f t="shared" ca="1" si="1151"/>
        <v>0.62897999999999998</v>
      </c>
      <c r="J7401" s="113">
        <f t="shared" ca="1" si="1152"/>
        <v>40.21819526627219</v>
      </c>
      <c r="K7401" s="113">
        <f t="shared" ca="1" si="1155"/>
        <v>0</v>
      </c>
      <c r="L7401" s="113">
        <f t="shared" ca="1" si="1156"/>
        <v>-39.589215266272191</v>
      </c>
      <c r="M7401" s="113">
        <f t="shared" ca="1" si="1157"/>
        <v>0</v>
      </c>
      <c r="N7401" s="113">
        <f t="shared" ca="1" si="1158"/>
        <v>0</v>
      </c>
      <c r="O7401" s="14">
        <f t="shared" ca="1" si="1159"/>
        <v>0</v>
      </c>
      <c r="P7401" s="113">
        <f t="shared" ca="1" si="1153"/>
        <v>39.589215266272191</v>
      </c>
      <c r="Q7401" s="114">
        <f t="shared" ca="1" si="1154"/>
        <v>0</v>
      </c>
    </row>
    <row r="7402" spans="1:17" x14ac:dyDescent="0.75">
      <c r="A7402" t="s">
        <v>7466</v>
      </c>
      <c r="B7402" t="s">
        <v>16226</v>
      </c>
      <c r="G7402" s="14">
        <v>7400</v>
      </c>
      <c r="H7402" s="14">
        <f t="shared" ca="1" si="1150"/>
        <v>104.029</v>
      </c>
      <c r="I7402" s="117">
        <f t="shared" ca="1" si="1151"/>
        <v>22.886379999999999</v>
      </c>
      <c r="J7402" s="113">
        <f t="shared" ca="1" si="1152"/>
        <v>48.539201183431956</v>
      </c>
      <c r="K7402" s="113">
        <f t="shared" ca="1" si="1155"/>
        <v>0</v>
      </c>
      <c r="L7402" s="113">
        <f t="shared" ca="1" si="1156"/>
        <v>-25.652821183431957</v>
      </c>
      <c r="M7402" s="113">
        <f t="shared" ca="1" si="1157"/>
        <v>0</v>
      </c>
      <c r="N7402" s="113">
        <f t="shared" ca="1" si="1158"/>
        <v>0</v>
      </c>
      <c r="O7402" s="14">
        <f t="shared" ca="1" si="1159"/>
        <v>0</v>
      </c>
      <c r="P7402" s="113">
        <f t="shared" ca="1" si="1153"/>
        <v>25.652821183431957</v>
      </c>
      <c r="Q7402" s="114">
        <f t="shared" ca="1" si="1154"/>
        <v>0</v>
      </c>
    </row>
    <row r="7403" spans="1:17" x14ac:dyDescent="0.75">
      <c r="A7403" t="s">
        <v>7467</v>
      </c>
      <c r="B7403" t="s">
        <v>16227</v>
      </c>
      <c r="G7403" s="14">
        <v>7401</v>
      </c>
      <c r="H7403" s="14">
        <f t="shared" ca="1" si="1150"/>
        <v>305.77999999999997</v>
      </c>
      <c r="I7403" s="117">
        <f t="shared" ca="1" si="1151"/>
        <v>67.271599999999992</v>
      </c>
      <c r="J7403" s="113">
        <f t="shared" ca="1" si="1152"/>
        <v>58.940458579881664</v>
      </c>
      <c r="K7403" s="113">
        <f t="shared" ca="1" si="1155"/>
        <v>8.3311414201183283</v>
      </c>
      <c r="L7403" s="113">
        <f t="shared" ca="1" si="1156"/>
        <v>8.3311414201183283</v>
      </c>
      <c r="M7403" s="113">
        <f t="shared" ca="1" si="1157"/>
        <v>8.3311414201183283</v>
      </c>
      <c r="N7403" s="113">
        <f t="shared" ca="1" si="1158"/>
        <v>0</v>
      </c>
      <c r="O7403" s="14">
        <f t="shared" ca="1" si="1159"/>
        <v>8.3311414201183283</v>
      </c>
      <c r="P7403" s="113">
        <f t="shared" ca="1" si="1153"/>
        <v>0</v>
      </c>
      <c r="Q7403" s="114">
        <f t="shared" ca="1" si="1154"/>
        <v>0</v>
      </c>
    </row>
    <row r="7404" spans="1:17" x14ac:dyDescent="0.75">
      <c r="A7404" t="s">
        <v>7468</v>
      </c>
      <c r="B7404" t="s">
        <v>16228</v>
      </c>
      <c r="G7404" s="14">
        <v>7402</v>
      </c>
      <c r="H7404" s="14">
        <f t="shared" ca="1" si="1150"/>
        <v>500.267</v>
      </c>
      <c r="I7404" s="117">
        <f t="shared" ca="1" si="1151"/>
        <v>110.05874</v>
      </c>
      <c r="J7404" s="113">
        <f t="shared" ca="1" si="1152"/>
        <v>71.421967455621314</v>
      </c>
      <c r="K7404" s="113">
        <f t="shared" ca="1" si="1155"/>
        <v>38.636772544378687</v>
      </c>
      <c r="L7404" s="113">
        <f t="shared" ca="1" si="1156"/>
        <v>38.636772544378687</v>
      </c>
      <c r="M7404" s="113">
        <f t="shared" ca="1" si="1157"/>
        <v>46.967913964497015</v>
      </c>
      <c r="N7404" s="113">
        <f t="shared" ca="1" si="1158"/>
        <v>0</v>
      </c>
      <c r="O7404" s="14">
        <f t="shared" ca="1" si="1159"/>
        <v>38.636772544378687</v>
      </c>
      <c r="P7404" s="113">
        <f t="shared" ca="1" si="1153"/>
        <v>0</v>
      </c>
      <c r="Q7404" s="114">
        <f t="shared" ca="1" si="1154"/>
        <v>0</v>
      </c>
    </row>
    <row r="7405" spans="1:17" x14ac:dyDescent="0.75">
      <c r="A7405" t="s">
        <v>7469</v>
      </c>
      <c r="B7405" t="s">
        <v>16229</v>
      </c>
      <c r="G7405" s="14">
        <v>7403</v>
      </c>
      <c r="H7405" s="14">
        <f t="shared" ca="1" si="1150"/>
        <v>606.11199999999997</v>
      </c>
      <c r="I7405" s="117">
        <f t="shared" ca="1" si="1151"/>
        <v>133.34464</v>
      </c>
      <c r="J7405" s="113">
        <f t="shared" ca="1" si="1152"/>
        <v>68.648298816568058</v>
      </c>
      <c r="K7405" s="113">
        <f t="shared" ca="1" si="1155"/>
        <v>64.69634118343194</v>
      </c>
      <c r="L7405" s="113">
        <f t="shared" ca="1" si="1156"/>
        <v>64.69634118343194</v>
      </c>
      <c r="M7405" s="113">
        <f t="shared" ca="1" si="1157"/>
        <v>111.66425514792896</v>
      </c>
      <c r="N7405" s="113">
        <f t="shared" ca="1" si="1158"/>
        <v>0</v>
      </c>
      <c r="O7405" s="14">
        <f t="shared" ca="1" si="1159"/>
        <v>64.69634118343194</v>
      </c>
      <c r="P7405" s="113">
        <f t="shared" ca="1" si="1153"/>
        <v>0</v>
      </c>
      <c r="Q7405" s="114">
        <f t="shared" ca="1" si="1154"/>
        <v>0</v>
      </c>
    </row>
    <row r="7406" spans="1:17" x14ac:dyDescent="0.75">
      <c r="A7406" t="s">
        <v>7470</v>
      </c>
      <c r="B7406" t="s">
        <v>16230</v>
      </c>
      <c r="G7406" s="14">
        <v>7404</v>
      </c>
      <c r="H7406" s="14">
        <f t="shared" ca="1" si="1150"/>
        <v>628.95000000000005</v>
      </c>
      <c r="I7406" s="117">
        <f t="shared" ca="1" si="1151"/>
        <v>138.369</v>
      </c>
      <c r="J7406" s="113">
        <f t="shared" ca="1" si="1152"/>
        <v>63.794378698224854</v>
      </c>
      <c r="K7406" s="113">
        <f t="shared" ca="1" si="1155"/>
        <v>74.574621301775153</v>
      </c>
      <c r="L7406" s="113">
        <f t="shared" ca="1" si="1156"/>
        <v>74.574621301775153</v>
      </c>
      <c r="M7406" s="113">
        <f t="shared" ca="1" si="1157"/>
        <v>176</v>
      </c>
      <c r="N7406" s="113">
        <f t="shared" ca="1" si="1158"/>
        <v>0</v>
      </c>
      <c r="O7406" s="14">
        <f t="shared" ca="1" si="1159"/>
        <v>64.335744852071045</v>
      </c>
      <c r="P7406" s="113">
        <f t="shared" ca="1" si="1153"/>
        <v>0</v>
      </c>
      <c r="Q7406" s="114">
        <f t="shared" ca="1" si="1154"/>
        <v>-10.238876449704094</v>
      </c>
    </row>
    <row r="7407" spans="1:17" x14ac:dyDescent="0.75">
      <c r="A7407" t="s">
        <v>7471</v>
      </c>
      <c r="B7407" t="s">
        <v>16231</v>
      </c>
      <c r="G7407" s="14">
        <v>7405</v>
      </c>
      <c r="H7407" s="14">
        <f t="shared" ca="1" si="1150"/>
        <v>579.27099999999996</v>
      </c>
      <c r="I7407" s="117">
        <f t="shared" ca="1" si="1151"/>
        <v>127.43961999999999</v>
      </c>
      <c r="J7407" s="113">
        <f t="shared" ca="1" si="1152"/>
        <v>65.874630177514803</v>
      </c>
      <c r="K7407" s="113">
        <f t="shared" ca="1" si="1155"/>
        <v>61.564989822485188</v>
      </c>
      <c r="L7407" s="113">
        <f t="shared" ca="1" si="1156"/>
        <v>61.564989822485188</v>
      </c>
      <c r="M7407" s="113">
        <f t="shared" ca="1" si="1157"/>
        <v>176</v>
      </c>
      <c r="N7407" s="113">
        <f t="shared" ca="1" si="1158"/>
        <v>0</v>
      </c>
      <c r="O7407" s="14">
        <f t="shared" ca="1" si="1159"/>
        <v>0</v>
      </c>
      <c r="P7407" s="113">
        <f t="shared" ca="1" si="1153"/>
        <v>0</v>
      </c>
      <c r="Q7407" s="114">
        <f t="shared" ca="1" si="1154"/>
        <v>-61.564989822485188</v>
      </c>
    </row>
    <row r="7408" spans="1:17" x14ac:dyDescent="0.75">
      <c r="A7408" t="s">
        <v>7472</v>
      </c>
      <c r="B7408" t="s">
        <v>16232</v>
      </c>
      <c r="G7408" s="14">
        <v>7406</v>
      </c>
      <c r="H7408" s="14">
        <f t="shared" ca="1" si="1150"/>
        <v>451.72</v>
      </c>
      <c r="I7408" s="117">
        <f t="shared" ca="1" si="1151"/>
        <v>99.378400000000013</v>
      </c>
      <c r="J7408" s="113">
        <f t="shared" ca="1" si="1152"/>
        <v>69.341715976331372</v>
      </c>
      <c r="K7408" s="113">
        <f t="shared" ca="1" si="1155"/>
        <v>30.036684023668641</v>
      </c>
      <c r="L7408" s="113">
        <f t="shared" ca="1" si="1156"/>
        <v>30.036684023668641</v>
      </c>
      <c r="M7408" s="113">
        <f t="shared" ca="1" si="1157"/>
        <v>176</v>
      </c>
      <c r="N7408" s="113">
        <f t="shared" ca="1" si="1158"/>
        <v>0</v>
      </c>
      <c r="O7408" s="14">
        <f t="shared" ca="1" si="1159"/>
        <v>0</v>
      </c>
      <c r="P7408" s="113">
        <f t="shared" ca="1" si="1153"/>
        <v>0</v>
      </c>
      <c r="Q7408" s="114">
        <f t="shared" ca="1" si="1154"/>
        <v>-30.036684023668641</v>
      </c>
    </row>
    <row r="7409" spans="1:17" x14ac:dyDescent="0.75">
      <c r="A7409" t="s">
        <v>7473</v>
      </c>
      <c r="B7409" t="s">
        <v>16233</v>
      </c>
      <c r="G7409" s="14">
        <v>7407</v>
      </c>
      <c r="H7409" s="14">
        <f t="shared" ca="1" si="1150"/>
        <v>247.167</v>
      </c>
      <c r="I7409" s="117">
        <f t="shared" ca="1" si="1151"/>
        <v>54.376739999999998</v>
      </c>
      <c r="J7409" s="113">
        <f t="shared" ca="1" si="1152"/>
        <v>70.728550295858</v>
      </c>
      <c r="K7409" s="113">
        <f t="shared" ca="1" si="1155"/>
        <v>0</v>
      </c>
      <c r="L7409" s="113">
        <f t="shared" ca="1" si="1156"/>
        <v>-16.351810295858002</v>
      </c>
      <c r="M7409" s="113">
        <f t="shared" ca="1" si="1157"/>
        <v>159.648189704142</v>
      </c>
      <c r="N7409" s="113">
        <f t="shared" ca="1" si="1158"/>
        <v>16.351810295858002</v>
      </c>
      <c r="O7409" s="14">
        <f t="shared" ca="1" si="1159"/>
        <v>0</v>
      </c>
      <c r="P7409" s="113">
        <f t="shared" ca="1" si="1153"/>
        <v>0</v>
      </c>
      <c r="Q7409" s="114">
        <f t="shared" ca="1" si="1154"/>
        <v>0</v>
      </c>
    </row>
    <row r="7410" spans="1:17" x14ac:dyDescent="0.75">
      <c r="A7410" t="s">
        <v>7474</v>
      </c>
      <c r="B7410" t="s">
        <v>16234</v>
      </c>
      <c r="G7410" s="14">
        <v>7408</v>
      </c>
      <c r="H7410" s="14">
        <f t="shared" ca="1" si="1150"/>
        <v>51.180999999999997</v>
      </c>
      <c r="I7410" s="117">
        <f t="shared" ca="1" si="1151"/>
        <v>11.259819999999999</v>
      </c>
      <c r="J7410" s="113">
        <f t="shared" ca="1" si="1152"/>
        <v>71.421967455621314</v>
      </c>
      <c r="K7410" s="113">
        <f t="shared" ca="1" si="1155"/>
        <v>0</v>
      </c>
      <c r="L7410" s="113">
        <f t="shared" ca="1" si="1156"/>
        <v>-60.162147455621316</v>
      </c>
      <c r="M7410" s="113">
        <f t="shared" ca="1" si="1157"/>
        <v>99.486042248520675</v>
      </c>
      <c r="N7410" s="113">
        <f t="shared" ca="1" si="1158"/>
        <v>60.162147455621323</v>
      </c>
      <c r="O7410" s="14">
        <f t="shared" ca="1" si="1159"/>
        <v>0</v>
      </c>
      <c r="P7410" s="113">
        <f t="shared" ca="1" si="1153"/>
        <v>0</v>
      </c>
      <c r="Q7410" s="114">
        <f t="shared" ca="1" si="1154"/>
        <v>0</v>
      </c>
    </row>
    <row r="7411" spans="1:17" x14ac:dyDescent="0.75">
      <c r="A7411" t="s">
        <v>7475</v>
      </c>
      <c r="B7411" t="s">
        <v>16235</v>
      </c>
      <c r="G7411" s="14">
        <v>7409</v>
      </c>
      <c r="H7411" s="14">
        <f t="shared" ca="1" si="1150"/>
        <v>0</v>
      </c>
      <c r="I7411" s="117">
        <f t="shared" ca="1" si="1151"/>
        <v>0</v>
      </c>
      <c r="J7411" s="113">
        <f t="shared" ca="1" si="1152"/>
        <v>72.808801775147941</v>
      </c>
      <c r="K7411" s="113">
        <f t="shared" ca="1" si="1155"/>
        <v>0</v>
      </c>
      <c r="L7411" s="113">
        <f t="shared" ca="1" si="1156"/>
        <v>-72.808801775147941</v>
      </c>
      <c r="M7411" s="113">
        <f t="shared" ca="1" si="1157"/>
        <v>26.677240473372734</v>
      </c>
      <c r="N7411" s="113">
        <f t="shared" ca="1" si="1158"/>
        <v>72.808801775147941</v>
      </c>
      <c r="O7411" s="14">
        <f t="shared" ca="1" si="1159"/>
        <v>0</v>
      </c>
      <c r="P7411" s="113">
        <f t="shared" ca="1" si="1153"/>
        <v>0</v>
      </c>
      <c r="Q7411" s="114">
        <f t="shared" ca="1" si="1154"/>
        <v>0</v>
      </c>
    </row>
    <row r="7412" spans="1:17" x14ac:dyDescent="0.75">
      <c r="A7412" t="s">
        <v>7476</v>
      </c>
      <c r="B7412" t="s">
        <v>16236</v>
      </c>
      <c r="G7412" s="14">
        <v>7410</v>
      </c>
      <c r="H7412" s="14">
        <f t="shared" ca="1" si="1150"/>
        <v>0</v>
      </c>
      <c r="I7412" s="117">
        <f t="shared" ca="1" si="1151"/>
        <v>0</v>
      </c>
      <c r="J7412" s="113">
        <f t="shared" ca="1" si="1152"/>
        <v>58.940458579881664</v>
      </c>
      <c r="K7412" s="113">
        <f t="shared" ca="1" si="1155"/>
        <v>0</v>
      </c>
      <c r="L7412" s="113">
        <f t="shared" ca="1" si="1156"/>
        <v>-58.940458579881664</v>
      </c>
      <c r="M7412" s="113">
        <f t="shared" ca="1" si="1157"/>
        <v>0</v>
      </c>
      <c r="N7412" s="113">
        <f t="shared" ca="1" si="1158"/>
        <v>26.677240473372734</v>
      </c>
      <c r="O7412" s="14">
        <f t="shared" ca="1" si="1159"/>
        <v>0</v>
      </c>
      <c r="P7412" s="113">
        <f t="shared" ca="1" si="1153"/>
        <v>32.26321810650893</v>
      </c>
      <c r="Q7412" s="114">
        <f t="shared" ca="1" si="1154"/>
        <v>0</v>
      </c>
    </row>
    <row r="7413" spans="1:17" x14ac:dyDescent="0.75">
      <c r="A7413" t="s">
        <v>7477</v>
      </c>
      <c r="B7413" t="s">
        <v>16237</v>
      </c>
      <c r="G7413" s="14">
        <v>7411</v>
      </c>
      <c r="H7413" s="14">
        <f t="shared" ca="1" si="1150"/>
        <v>0</v>
      </c>
      <c r="I7413" s="117">
        <f t="shared" ca="1" si="1151"/>
        <v>0</v>
      </c>
      <c r="J7413" s="113">
        <f t="shared" ca="1" si="1152"/>
        <v>48.539201183431956</v>
      </c>
      <c r="K7413" s="113">
        <f t="shared" ca="1" si="1155"/>
        <v>0</v>
      </c>
      <c r="L7413" s="113">
        <f t="shared" ca="1" si="1156"/>
        <v>-48.539201183431956</v>
      </c>
      <c r="M7413" s="113">
        <f t="shared" ca="1" si="1157"/>
        <v>0</v>
      </c>
      <c r="N7413" s="113">
        <f t="shared" ca="1" si="1158"/>
        <v>0</v>
      </c>
      <c r="O7413" s="14">
        <f t="shared" ca="1" si="1159"/>
        <v>0</v>
      </c>
      <c r="P7413" s="113">
        <f t="shared" ca="1" si="1153"/>
        <v>48.539201183431956</v>
      </c>
      <c r="Q7413" s="114">
        <f t="shared" ca="1" si="1154"/>
        <v>0</v>
      </c>
    </row>
    <row r="7414" spans="1:17" x14ac:dyDescent="0.75">
      <c r="A7414" t="s">
        <v>7478</v>
      </c>
      <c r="B7414" t="s">
        <v>16238</v>
      </c>
      <c r="G7414" s="14">
        <v>7412</v>
      </c>
      <c r="H7414" s="14">
        <f t="shared" ca="1" si="1150"/>
        <v>0</v>
      </c>
      <c r="I7414" s="117">
        <f t="shared" ca="1" si="1151"/>
        <v>0</v>
      </c>
      <c r="J7414" s="113">
        <f t="shared" ca="1" si="1152"/>
        <v>38.137943786982255</v>
      </c>
      <c r="K7414" s="113">
        <f t="shared" ca="1" si="1155"/>
        <v>0</v>
      </c>
      <c r="L7414" s="113">
        <f t="shared" ca="1" si="1156"/>
        <v>-38.137943786982255</v>
      </c>
      <c r="M7414" s="113">
        <f t="shared" ca="1" si="1157"/>
        <v>0</v>
      </c>
      <c r="N7414" s="113">
        <f t="shared" ca="1" si="1158"/>
        <v>0</v>
      </c>
      <c r="O7414" s="14">
        <f t="shared" ca="1" si="1159"/>
        <v>0</v>
      </c>
      <c r="P7414" s="113">
        <f t="shared" ca="1" si="1153"/>
        <v>38.137943786982255</v>
      </c>
      <c r="Q7414" s="114">
        <f t="shared" ca="1" si="1154"/>
        <v>0</v>
      </c>
    </row>
    <row r="7415" spans="1:17" x14ac:dyDescent="0.75">
      <c r="A7415" t="s">
        <v>7479</v>
      </c>
      <c r="B7415" t="s">
        <v>16239</v>
      </c>
      <c r="G7415" s="14">
        <v>7413</v>
      </c>
      <c r="H7415" s="14">
        <f t="shared" ca="1" si="1150"/>
        <v>0</v>
      </c>
      <c r="I7415" s="117">
        <f t="shared" ca="1" si="1151"/>
        <v>0</v>
      </c>
      <c r="J7415" s="113">
        <f t="shared" ca="1" si="1152"/>
        <v>24.269600591715978</v>
      </c>
      <c r="K7415" s="113">
        <f t="shared" ca="1" si="1155"/>
        <v>0</v>
      </c>
      <c r="L7415" s="113">
        <f t="shared" ca="1" si="1156"/>
        <v>-24.269600591715978</v>
      </c>
      <c r="M7415" s="113">
        <f t="shared" ca="1" si="1157"/>
        <v>0</v>
      </c>
      <c r="N7415" s="113">
        <f t="shared" ca="1" si="1158"/>
        <v>0</v>
      </c>
      <c r="O7415" s="14">
        <f t="shared" ca="1" si="1159"/>
        <v>0</v>
      </c>
      <c r="P7415" s="113">
        <f t="shared" ca="1" si="1153"/>
        <v>24.269600591715978</v>
      </c>
      <c r="Q7415" s="114">
        <f t="shared" ca="1" si="1154"/>
        <v>0</v>
      </c>
    </row>
    <row r="7416" spans="1:17" x14ac:dyDescent="0.75">
      <c r="A7416" t="s">
        <v>7480</v>
      </c>
      <c r="B7416" t="s">
        <v>16240</v>
      </c>
      <c r="G7416" s="14">
        <v>7414</v>
      </c>
      <c r="H7416" s="14">
        <f t="shared" ca="1" si="1150"/>
        <v>0</v>
      </c>
      <c r="I7416" s="117">
        <f t="shared" ca="1" si="1151"/>
        <v>0</v>
      </c>
      <c r="J7416" s="113">
        <f t="shared" ca="1" si="1152"/>
        <v>13.868343195266274</v>
      </c>
      <c r="K7416" s="113">
        <f t="shared" ca="1" si="1155"/>
        <v>0</v>
      </c>
      <c r="L7416" s="113">
        <f t="shared" ca="1" si="1156"/>
        <v>-13.868343195266274</v>
      </c>
      <c r="M7416" s="113">
        <f t="shared" ca="1" si="1157"/>
        <v>0</v>
      </c>
      <c r="N7416" s="113">
        <f t="shared" ca="1" si="1158"/>
        <v>0</v>
      </c>
      <c r="O7416" s="14">
        <f t="shared" ca="1" si="1159"/>
        <v>0</v>
      </c>
      <c r="P7416" s="113">
        <f t="shared" ca="1" si="1153"/>
        <v>13.868343195266274</v>
      </c>
      <c r="Q7416" s="114">
        <f t="shared" ca="1" si="1154"/>
        <v>0</v>
      </c>
    </row>
    <row r="7417" spans="1:17" x14ac:dyDescent="0.75">
      <c r="A7417" t="s">
        <v>7481</v>
      </c>
      <c r="B7417" t="s">
        <v>16241</v>
      </c>
      <c r="G7417" s="14">
        <v>7415</v>
      </c>
      <c r="H7417" s="14">
        <f t="shared" ca="1" si="1150"/>
        <v>0</v>
      </c>
      <c r="I7417" s="117">
        <f t="shared" ca="1" si="1151"/>
        <v>0</v>
      </c>
      <c r="J7417" s="113">
        <f t="shared" ca="1" si="1152"/>
        <v>13.868343195266274</v>
      </c>
      <c r="K7417" s="113">
        <f t="shared" ca="1" si="1155"/>
        <v>0</v>
      </c>
      <c r="L7417" s="113">
        <f t="shared" ca="1" si="1156"/>
        <v>-13.868343195266274</v>
      </c>
      <c r="M7417" s="113">
        <f t="shared" ca="1" si="1157"/>
        <v>0</v>
      </c>
      <c r="N7417" s="113">
        <f t="shared" ca="1" si="1158"/>
        <v>0</v>
      </c>
      <c r="O7417" s="14">
        <f t="shared" ca="1" si="1159"/>
        <v>0</v>
      </c>
      <c r="P7417" s="113">
        <f t="shared" ca="1" si="1153"/>
        <v>13.868343195266274</v>
      </c>
      <c r="Q7417" s="114">
        <f t="shared" ca="1" si="1154"/>
        <v>0</v>
      </c>
    </row>
    <row r="7418" spans="1:17" x14ac:dyDescent="0.75">
      <c r="A7418" t="s">
        <v>7482</v>
      </c>
      <c r="B7418" t="s">
        <v>16242</v>
      </c>
      <c r="G7418" s="14">
        <v>7416</v>
      </c>
      <c r="H7418" s="14">
        <f t="shared" ca="1" si="1150"/>
        <v>0</v>
      </c>
      <c r="I7418" s="117">
        <f t="shared" ca="1" si="1151"/>
        <v>0</v>
      </c>
      <c r="J7418" s="113">
        <f t="shared" ca="1" si="1152"/>
        <v>13.868343195266274</v>
      </c>
      <c r="K7418" s="113">
        <f t="shared" ca="1" si="1155"/>
        <v>0</v>
      </c>
      <c r="L7418" s="113">
        <f t="shared" ca="1" si="1156"/>
        <v>-13.868343195266274</v>
      </c>
      <c r="M7418" s="113">
        <f t="shared" ca="1" si="1157"/>
        <v>0</v>
      </c>
      <c r="N7418" s="113">
        <f t="shared" ca="1" si="1158"/>
        <v>0</v>
      </c>
      <c r="O7418" s="14">
        <f t="shared" ca="1" si="1159"/>
        <v>0</v>
      </c>
      <c r="P7418" s="113">
        <f t="shared" ca="1" si="1153"/>
        <v>13.868343195266274</v>
      </c>
      <c r="Q7418" s="114">
        <f t="shared" ca="1" si="1154"/>
        <v>0</v>
      </c>
    </row>
    <row r="7419" spans="1:17" x14ac:dyDescent="0.75">
      <c r="A7419" t="s">
        <v>7483</v>
      </c>
      <c r="B7419" t="s">
        <v>16243</v>
      </c>
      <c r="G7419" s="14">
        <v>7417</v>
      </c>
      <c r="H7419" s="14">
        <f t="shared" ca="1" si="1150"/>
        <v>0</v>
      </c>
      <c r="I7419" s="117">
        <f t="shared" ca="1" si="1151"/>
        <v>0</v>
      </c>
      <c r="J7419" s="113">
        <f t="shared" ca="1" si="1152"/>
        <v>13.868343195266274</v>
      </c>
      <c r="K7419" s="113">
        <f t="shared" ca="1" si="1155"/>
        <v>0</v>
      </c>
      <c r="L7419" s="113">
        <f t="shared" ca="1" si="1156"/>
        <v>-13.868343195266274</v>
      </c>
      <c r="M7419" s="113">
        <f t="shared" ca="1" si="1157"/>
        <v>0</v>
      </c>
      <c r="N7419" s="113">
        <f t="shared" ca="1" si="1158"/>
        <v>0</v>
      </c>
      <c r="O7419" s="14">
        <f t="shared" ca="1" si="1159"/>
        <v>0</v>
      </c>
      <c r="P7419" s="113">
        <f t="shared" ca="1" si="1153"/>
        <v>13.868343195266274</v>
      </c>
      <c r="Q7419" s="114">
        <f t="shared" ca="1" si="1154"/>
        <v>0</v>
      </c>
    </row>
    <row r="7420" spans="1:17" x14ac:dyDescent="0.75">
      <c r="A7420" t="s">
        <v>7484</v>
      </c>
      <c r="B7420" t="s">
        <v>16244</v>
      </c>
      <c r="G7420" s="14">
        <v>7418</v>
      </c>
      <c r="H7420" s="14">
        <f t="shared" ca="1" si="1150"/>
        <v>0</v>
      </c>
      <c r="I7420" s="117">
        <f t="shared" ca="1" si="1151"/>
        <v>0</v>
      </c>
      <c r="J7420" s="113">
        <f t="shared" ca="1" si="1152"/>
        <v>13.868343195266274</v>
      </c>
      <c r="K7420" s="113">
        <f t="shared" ca="1" si="1155"/>
        <v>0</v>
      </c>
      <c r="L7420" s="113">
        <f t="shared" ca="1" si="1156"/>
        <v>-13.868343195266274</v>
      </c>
      <c r="M7420" s="113">
        <f t="shared" ca="1" si="1157"/>
        <v>0</v>
      </c>
      <c r="N7420" s="113">
        <f t="shared" ca="1" si="1158"/>
        <v>0</v>
      </c>
      <c r="O7420" s="14">
        <f t="shared" ca="1" si="1159"/>
        <v>0</v>
      </c>
      <c r="P7420" s="113">
        <f t="shared" ca="1" si="1153"/>
        <v>13.868343195266274</v>
      </c>
      <c r="Q7420" s="114">
        <f t="shared" ca="1" si="1154"/>
        <v>0</v>
      </c>
    </row>
    <row r="7421" spans="1:17" x14ac:dyDescent="0.75">
      <c r="A7421" t="s">
        <v>7485</v>
      </c>
      <c r="B7421" t="s">
        <v>16245</v>
      </c>
      <c r="G7421" s="14">
        <v>7419</v>
      </c>
      <c r="H7421" s="14">
        <f t="shared" ca="1" si="1150"/>
        <v>0</v>
      </c>
      <c r="I7421" s="117">
        <f t="shared" ca="1" si="1151"/>
        <v>0</v>
      </c>
      <c r="J7421" s="113">
        <f t="shared" ca="1" si="1152"/>
        <v>13.868343195266274</v>
      </c>
      <c r="K7421" s="113">
        <f t="shared" ca="1" si="1155"/>
        <v>0</v>
      </c>
      <c r="L7421" s="113">
        <f t="shared" ca="1" si="1156"/>
        <v>-13.868343195266274</v>
      </c>
      <c r="M7421" s="113">
        <f t="shared" ca="1" si="1157"/>
        <v>0</v>
      </c>
      <c r="N7421" s="113">
        <f t="shared" ca="1" si="1158"/>
        <v>0</v>
      </c>
      <c r="O7421" s="14">
        <f t="shared" ca="1" si="1159"/>
        <v>0</v>
      </c>
      <c r="P7421" s="113">
        <f t="shared" ca="1" si="1153"/>
        <v>13.868343195266274</v>
      </c>
      <c r="Q7421" s="114">
        <f t="shared" ca="1" si="1154"/>
        <v>0</v>
      </c>
    </row>
    <row r="7422" spans="1:17" x14ac:dyDescent="0.75">
      <c r="A7422" t="s">
        <v>7486</v>
      </c>
      <c r="B7422" t="s">
        <v>16246</v>
      </c>
      <c r="G7422" s="14">
        <v>7420</v>
      </c>
      <c r="H7422" s="14">
        <f t="shared" ca="1" si="1150"/>
        <v>0</v>
      </c>
      <c r="I7422" s="117">
        <f t="shared" ca="1" si="1151"/>
        <v>0</v>
      </c>
      <c r="J7422" s="113">
        <f t="shared" ca="1" si="1152"/>
        <v>13.868343195266274</v>
      </c>
      <c r="K7422" s="113">
        <f t="shared" ca="1" si="1155"/>
        <v>0</v>
      </c>
      <c r="L7422" s="113">
        <f t="shared" ca="1" si="1156"/>
        <v>-13.868343195266274</v>
      </c>
      <c r="M7422" s="113">
        <f t="shared" ca="1" si="1157"/>
        <v>0</v>
      </c>
      <c r="N7422" s="113">
        <f t="shared" ca="1" si="1158"/>
        <v>0</v>
      </c>
      <c r="O7422" s="14">
        <f t="shared" ca="1" si="1159"/>
        <v>0</v>
      </c>
      <c r="P7422" s="113">
        <f t="shared" ca="1" si="1153"/>
        <v>13.868343195266274</v>
      </c>
      <c r="Q7422" s="114">
        <f t="shared" ca="1" si="1154"/>
        <v>0</v>
      </c>
    </row>
    <row r="7423" spans="1:17" x14ac:dyDescent="0.75">
      <c r="A7423" t="s">
        <v>7487</v>
      </c>
      <c r="B7423" t="s">
        <v>16247</v>
      </c>
      <c r="G7423" s="14">
        <v>7421</v>
      </c>
      <c r="H7423" s="14">
        <f t="shared" ca="1" si="1150"/>
        <v>0</v>
      </c>
      <c r="I7423" s="117">
        <f t="shared" ca="1" si="1151"/>
        <v>0</v>
      </c>
      <c r="J7423" s="113">
        <f t="shared" ca="1" si="1152"/>
        <v>20.802514792899409</v>
      </c>
      <c r="K7423" s="113">
        <f t="shared" ca="1" si="1155"/>
        <v>0</v>
      </c>
      <c r="L7423" s="113">
        <f t="shared" ca="1" si="1156"/>
        <v>-20.802514792899409</v>
      </c>
      <c r="M7423" s="113">
        <f t="shared" ca="1" si="1157"/>
        <v>0</v>
      </c>
      <c r="N7423" s="113">
        <f t="shared" ca="1" si="1158"/>
        <v>0</v>
      </c>
      <c r="O7423" s="14">
        <f t="shared" ca="1" si="1159"/>
        <v>0</v>
      </c>
      <c r="P7423" s="113">
        <f t="shared" ca="1" si="1153"/>
        <v>20.802514792899409</v>
      </c>
      <c r="Q7423" s="114">
        <f t="shared" ca="1" si="1154"/>
        <v>0</v>
      </c>
    </row>
    <row r="7424" spans="1:17" x14ac:dyDescent="0.75">
      <c r="A7424" t="s">
        <v>7488</v>
      </c>
      <c r="B7424" t="s">
        <v>16248</v>
      </c>
      <c r="G7424" s="14">
        <v>7422</v>
      </c>
      <c r="H7424" s="14">
        <f t="shared" ca="1" si="1150"/>
        <v>0</v>
      </c>
      <c r="I7424" s="117">
        <f t="shared" ca="1" si="1151"/>
        <v>0</v>
      </c>
      <c r="J7424" s="113">
        <f t="shared" ca="1" si="1152"/>
        <v>31.203772189349117</v>
      </c>
      <c r="K7424" s="113">
        <f t="shared" ca="1" si="1155"/>
        <v>0</v>
      </c>
      <c r="L7424" s="113">
        <f t="shared" ca="1" si="1156"/>
        <v>-31.203772189349117</v>
      </c>
      <c r="M7424" s="113">
        <f t="shared" ca="1" si="1157"/>
        <v>0</v>
      </c>
      <c r="N7424" s="113">
        <f t="shared" ca="1" si="1158"/>
        <v>0</v>
      </c>
      <c r="O7424" s="14">
        <f t="shared" ca="1" si="1159"/>
        <v>0</v>
      </c>
      <c r="P7424" s="113">
        <f t="shared" ca="1" si="1153"/>
        <v>31.203772189349117</v>
      </c>
      <c r="Q7424" s="114">
        <f t="shared" ca="1" si="1154"/>
        <v>0</v>
      </c>
    </row>
    <row r="7425" spans="1:17" x14ac:dyDescent="0.75">
      <c r="A7425" t="s">
        <v>7489</v>
      </c>
      <c r="B7425" t="s">
        <v>16249</v>
      </c>
      <c r="G7425" s="14">
        <v>7423</v>
      </c>
      <c r="H7425" s="14">
        <f t="shared" ca="1" si="1150"/>
        <v>1.9059999999999999</v>
      </c>
      <c r="I7425" s="117">
        <f t="shared" ca="1" si="1151"/>
        <v>0.41931999999999997</v>
      </c>
      <c r="J7425" s="113">
        <f t="shared" ca="1" si="1152"/>
        <v>40.21819526627219</v>
      </c>
      <c r="K7425" s="113">
        <f t="shared" ca="1" si="1155"/>
        <v>0</v>
      </c>
      <c r="L7425" s="113">
        <f t="shared" ca="1" si="1156"/>
        <v>-39.798875266272191</v>
      </c>
      <c r="M7425" s="113">
        <f t="shared" ca="1" si="1157"/>
        <v>0</v>
      </c>
      <c r="N7425" s="113">
        <f t="shared" ca="1" si="1158"/>
        <v>0</v>
      </c>
      <c r="O7425" s="14">
        <f t="shared" ca="1" si="1159"/>
        <v>0</v>
      </c>
      <c r="P7425" s="113">
        <f t="shared" ca="1" si="1153"/>
        <v>39.798875266272191</v>
      </c>
      <c r="Q7425" s="114">
        <f t="shared" ca="1" si="1154"/>
        <v>0</v>
      </c>
    </row>
    <row r="7426" spans="1:17" x14ac:dyDescent="0.75">
      <c r="A7426" t="s">
        <v>7490</v>
      </c>
      <c r="B7426" t="s">
        <v>16250</v>
      </c>
      <c r="G7426" s="14">
        <v>7424</v>
      </c>
      <c r="H7426" s="14">
        <f t="shared" ca="1" si="1150"/>
        <v>100.045</v>
      </c>
      <c r="I7426" s="117">
        <f t="shared" ca="1" si="1151"/>
        <v>22.009900000000002</v>
      </c>
      <c r="J7426" s="113">
        <f t="shared" ca="1" si="1152"/>
        <v>48.539201183431956</v>
      </c>
      <c r="K7426" s="113">
        <f t="shared" ca="1" si="1155"/>
        <v>0</v>
      </c>
      <c r="L7426" s="113">
        <f t="shared" ca="1" si="1156"/>
        <v>-26.529301183431954</v>
      </c>
      <c r="M7426" s="113">
        <f t="shared" ca="1" si="1157"/>
        <v>0</v>
      </c>
      <c r="N7426" s="113">
        <f t="shared" ca="1" si="1158"/>
        <v>0</v>
      </c>
      <c r="O7426" s="14">
        <f t="shared" ca="1" si="1159"/>
        <v>0</v>
      </c>
      <c r="P7426" s="113">
        <f t="shared" ca="1" si="1153"/>
        <v>26.529301183431954</v>
      </c>
      <c r="Q7426" s="114">
        <f t="shared" ca="1" si="1154"/>
        <v>0</v>
      </c>
    </row>
    <row r="7427" spans="1:17" x14ac:dyDescent="0.75">
      <c r="A7427" t="s">
        <v>7491</v>
      </c>
      <c r="B7427" t="s">
        <v>16251</v>
      </c>
      <c r="G7427" s="14">
        <v>7425</v>
      </c>
      <c r="H7427" s="14">
        <f t="shared" ref="H7427:H7490" ca="1" si="1160">INDEX(INDIRECT(Library_File&amp;"Irradiance_Library"),MATCH($A7427,INDIRECT(Library_File&amp;"Irradiance_Labels"),0),MATCH(INDEX(IrradianceOptions,1,MATCH($A$1,Cases,0)),INDIRECT(Library_File&amp;"Irradiance_Transfer"),0))</f>
        <v>301.87</v>
      </c>
      <c r="I7427" s="117">
        <f t="shared" ref="I7427:I7490" ca="1" si="1161">INDEX(INDIRECT(Library_File&amp;"Solar_Library"),MATCH($C$3,INDIRECT(Library_File&amp;"Solar_Labels"),0),MATCH(INDEX(SolarOptions,1,MATCH($A$1,Cases,0)),INDIRECT(Library_File&amp;"Solar_Transfer"),0))*$H7427</f>
        <v>66.4114</v>
      </c>
      <c r="J7427" s="113">
        <f t="shared" ref="J7427:J7490" ca="1" si="1162">INDEX(INDIRECT(Library_File&amp;"PwrUsage_Library"),MATCH($B7427,INDIRECT(Library_File&amp;"PwrUsage_Labels"),0),MATCH(INDEX(PwrUsageOptions,1,MATCH($A$1,Cases,0)),INDIRECT(Library_File&amp;"PwrUsage_Transfer"),0))</f>
        <v>58.940458579881664</v>
      </c>
      <c r="K7427" s="113">
        <f t="shared" ca="1" si="1155"/>
        <v>7.4709414201183364</v>
      </c>
      <c r="L7427" s="113">
        <f t="shared" ca="1" si="1156"/>
        <v>7.4709414201183364</v>
      </c>
      <c r="M7427" s="113">
        <f t="shared" ca="1" si="1157"/>
        <v>7.4709414201183364</v>
      </c>
      <c r="N7427" s="113">
        <f t="shared" ca="1" si="1158"/>
        <v>0</v>
      </c>
      <c r="O7427" s="14">
        <f t="shared" ca="1" si="1159"/>
        <v>7.4709414201183364</v>
      </c>
      <c r="P7427" s="113">
        <f t="shared" ref="P7427:P7490" ca="1" si="1163">IF((J7427-I7427-N7427)&gt;0,(J7427-I7427-N7427),0)</f>
        <v>0</v>
      </c>
      <c r="Q7427" s="114">
        <f t="shared" ref="Q7427:Q7490" ca="1" si="1164">IF((J7427+O7427-I7427)&lt;0,(J7427+O7427-I7427),0)</f>
        <v>0</v>
      </c>
    </row>
    <row r="7428" spans="1:17" x14ac:dyDescent="0.75">
      <c r="A7428" t="s">
        <v>7492</v>
      </c>
      <c r="B7428" t="s">
        <v>16252</v>
      </c>
      <c r="G7428" s="14">
        <v>7426</v>
      </c>
      <c r="H7428" s="14">
        <f t="shared" ca="1" si="1160"/>
        <v>495.1</v>
      </c>
      <c r="I7428" s="117">
        <f t="shared" ca="1" si="1161"/>
        <v>108.92200000000001</v>
      </c>
      <c r="J7428" s="113">
        <f t="shared" ca="1" si="1162"/>
        <v>71.421967455621314</v>
      </c>
      <c r="K7428" s="113">
        <f t="shared" ref="K7428:K7491" ca="1" si="1165">IF((I7428-J7428)&gt;0,(I7428-J7428),0)</f>
        <v>37.500032544378698</v>
      </c>
      <c r="L7428" s="113">
        <f t="shared" ref="L7428:L7491" ca="1" si="1166">I7428-J7428</f>
        <v>37.500032544378698</v>
      </c>
      <c r="M7428" s="113">
        <f t="shared" ca="1" si="1157"/>
        <v>44.970973964497034</v>
      </c>
      <c r="N7428" s="113">
        <f t="shared" ca="1" si="1158"/>
        <v>0</v>
      </c>
      <c r="O7428" s="14">
        <f t="shared" ca="1" si="1159"/>
        <v>37.500032544378698</v>
      </c>
      <c r="P7428" s="113">
        <f t="shared" ca="1" si="1163"/>
        <v>0</v>
      </c>
      <c r="Q7428" s="114">
        <f t="shared" ca="1" si="1164"/>
        <v>0</v>
      </c>
    </row>
    <row r="7429" spans="1:17" x14ac:dyDescent="0.75">
      <c r="A7429" t="s">
        <v>7493</v>
      </c>
      <c r="B7429" t="s">
        <v>16253</v>
      </c>
      <c r="G7429" s="14">
        <v>7427</v>
      </c>
      <c r="H7429" s="14">
        <f t="shared" ca="1" si="1160"/>
        <v>599.63199999999995</v>
      </c>
      <c r="I7429" s="117">
        <f t="shared" ca="1" si="1161"/>
        <v>131.91904</v>
      </c>
      <c r="J7429" s="113">
        <f t="shared" ca="1" si="1162"/>
        <v>68.648298816568058</v>
      </c>
      <c r="K7429" s="113">
        <f t="shared" ca="1" si="1165"/>
        <v>63.270741183431937</v>
      </c>
      <c r="L7429" s="113">
        <f t="shared" ca="1" si="1166"/>
        <v>63.270741183431937</v>
      </c>
      <c r="M7429" s="113">
        <f t="shared" ref="M7429:M7492" ca="1" si="1167">IF(AND((L7429+M7428)&lt;$M$3,(L7429+M7428)&gt;0),(L7429+M7428),IF((L7429+M7428)&gt;$M$3,$M$3,0))</f>
        <v>108.24171514792897</v>
      </c>
      <c r="N7429" s="113">
        <f t="shared" ref="N7429:N7492" ca="1" si="1168">IF((M7428-M7429)&gt;0,(M7428-M7429),0)</f>
        <v>0</v>
      </c>
      <c r="O7429" s="14">
        <f t="shared" ref="O7429:O7492" ca="1" si="1169">IF((M7428-M7429)&lt;0,(M7429-M7428),0)</f>
        <v>63.270741183431937</v>
      </c>
      <c r="P7429" s="113">
        <f t="shared" ca="1" si="1163"/>
        <v>0</v>
      </c>
      <c r="Q7429" s="114">
        <f t="shared" ca="1" si="1164"/>
        <v>0</v>
      </c>
    </row>
    <row r="7430" spans="1:17" x14ac:dyDescent="0.75">
      <c r="A7430" t="s">
        <v>7494</v>
      </c>
      <c r="B7430" t="s">
        <v>16254</v>
      </c>
      <c r="G7430" s="14">
        <v>7428</v>
      </c>
      <c r="H7430" s="14">
        <f t="shared" ca="1" si="1160"/>
        <v>621.06899999999996</v>
      </c>
      <c r="I7430" s="117">
        <f t="shared" ca="1" si="1161"/>
        <v>136.63517999999999</v>
      </c>
      <c r="J7430" s="113">
        <f t="shared" ca="1" si="1162"/>
        <v>63.794378698224854</v>
      </c>
      <c r="K7430" s="113">
        <f t="shared" ca="1" si="1165"/>
        <v>72.840801301775144</v>
      </c>
      <c r="L7430" s="113">
        <f t="shared" ca="1" si="1166"/>
        <v>72.840801301775144</v>
      </c>
      <c r="M7430" s="113">
        <f t="shared" ca="1" si="1167"/>
        <v>176</v>
      </c>
      <c r="N7430" s="113">
        <f t="shared" ca="1" si="1168"/>
        <v>0</v>
      </c>
      <c r="O7430" s="14">
        <f t="shared" ca="1" si="1169"/>
        <v>67.758284852071029</v>
      </c>
      <c r="P7430" s="113">
        <f t="shared" ca="1" si="1163"/>
        <v>0</v>
      </c>
      <c r="Q7430" s="114">
        <f t="shared" ca="1" si="1164"/>
        <v>-5.0825164497041158</v>
      </c>
    </row>
    <row r="7431" spans="1:17" x14ac:dyDescent="0.75">
      <c r="A7431" t="s">
        <v>7495</v>
      </c>
      <c r="B7431" t="s">
        <v>16255</v>
      </c>
      <c r="G7431" s="14">
        <v>7429</v>
      </c>
      <c r="H7431" s="14">
        <f t="shared" ca="1" si="1160"/>
        <v>569.33100000000002</v>
      </c>
      <c r="I7431" s="117">
        <f t="shared" ca="1" si="1161"/>
        <v>125.25282</v>
      </c>
      <c r="J7431" s="113">
        <f t="shared" ca="1" si="1162"/>
        <v>65.874630177514803</v>
      </c>
      <c r="K7431" s="113">
        <f t="shared" ca="1" si="1165"/>
        <v>59.378189822485197</v>
      </c>
      <c r="L7431" s="113">
        <f t="shared" ca="1" si="1166"/>
        <v>59.378189822485197</v>
      </c>
      <c r="M7431" s="113">
        <f t="shared" ca="1" si="1167"/>
        <v>176</v>
      </c>
      <c r="N7431" s="113">
        <f t="shared" ca="1" si="1168"/>
        <v>0</v>
      </c>
      <c r="O7431" s="14">
        <f t="shared" ca="1" si="1169"/>
        <v>0</v>
      </c>
      <c r="P7431" s="113">
        <f t="shared" ca="1" si="1163"/>
        <v>0</v>
      </c>
      <c r="Q7431" s="114">
        <f t="shared" ca="1" si="1164"/>
        <v>-59.378189822485197</v>
      </c>
    </row>
    <row r="7432" spans="1:17" x14ac:dyDescent="0.75">
      <c r="A7432" t="s">
        <v>7496</v>
      </c>
      <c r="B7432" t="s">
        <v>16256</v>
      </c>
      <c r="G7432" s="14">
        <v>7430</v>
      </c>
      <c r="H7432" s="14">
        <f t="shared" ca="1" si="1160"/>
        <v>440.91699999999997</v>
      </c>
      <c r="I7432" s="117">
        <f t="shared" ca="1" si="1161"/>
        <v>97.001739999999998</v>
      </c>
      <c r="J7432" s="113">
        <f t="shared" ca="1" si="1162"/>
        <v>69.341715976331372</v>
      </c>
      <c r="K7432" s="113">
        <f t="shared" ca="1" si="1165"/>
        <v>27.660024023668626</v>
      </c>
      <c r="L7432" s="113">
        <f t="shared" ca="1" si="1166"/>
        <v>27.660024023668626</v>
      </c>
      <c r="M7432" s="113">
        <f t="shared" ca="1" si="1167"/>
        <v>176</v>
      </c>
      <c r="N7432" s="113">
        <f t="shared" ca="1" si="1168"/>
        <v>0</v>
      </c>
      <c r="O7432" s="14">
        <f t="shared" ca="1" si="1169"/>
        <v>0</v>
      </c>
      <c r="P7432" s="113">
        <f t="shared" ca="1" si="1163"/>
        <v>0</v>
      </c>
      <c r="Q7432" s="114">
        <f t="shared" ca="1" si="1164"/>
        <v>-27.660024023668626</v>
      </c>
    </row>
    <row r="7433" spans="1:17" x14ac:dyDescent="0.75">
      <c r="A7433" t="s">
        <v>7497</v>
      </c>
      <c r="B7433" t="s">
        <v>16257</v>
      </c>
      <c r="G7433" s="14">
        <v>7431</v>
      </c>
      <c r="H7433" s="14">
        <f t="shared" ca="1" si="1160"/>
        <v>248.94800000000001</v>
      </c>
      <c r="I7433" s="117">
        <f t="shared" ca="1" si="1161"/>
        <v>54.768560000000001</v>
      </c>
      <c r="J7433" s="113">
        <f t="shared" ca="1" si="1162"/>
        <v>70.728550295858</v>
      </c>
      <c r="K7433" s="113">
        <f t="shared" ca="1" si="1165"/>
        <v>0</v>
      </c>
      <c r="L7433" s="113">
        <f t="shared" ca="1" si="1166"/>
        <v>-15.959990295857999</v>
      </c>
      <c r="M7433" s="113">
        <f t="shared" ca="1" si="1167"/>
        <v>160.04000970414199</v>
      </c>
      <c r="N7433" s="113">
        <f t="shared" ca="1" si="1168"/>
        <v>15.959990295858006</v>
      </c>
      <c r="O7433" s="14">
        <f t="shared" ca="1" si="1169"/>
        <v>0</v>
      </c>
      <c r="P7433" s="113">
        <f t="shared" ca="1" si="1163"/>
        <v>0</v>
      </c>
      <c r="Q7433" s="114">
        <f t="shared" ca="1" si="1164"/>
        <v>0</v>
      </c>
    </row>
    <row r="7434" spans="1:17" x14ac:dyDescent="0.75">
      <c r="A7434" t="s">
        <v>7498</v>
      </c>
      <c r="B7434" t="s">
        <v>16258</v>
      </c>
      <c r="G7434" s="14">
        <v>7432</v>
      </c>
      <c r="H7434" s="14">
        <f t="shared" ca="1" si="1160"/>
        <v>38.436999999999998</v>
      </c>
      <c r="I7434" s="117">
        <f t="shared" ca="1" si="1161"/>
        <v>8.4561399999999995</v>
      </c>
      <c r="J7434" s="113">
        <f t="shared" ca="1" si="1162"/>
        <v>71.421967455621314</v>
      </c>
      <c r="K7434" s="113">
        <f t="shared" ca="1" si="1165"/>
        <v>0</v>
      </c>
      <c r="L7434" s="113">
        <f t="shared" ca="1" si="1166"/>
        <v>-62.965827455621316</v>
      </c>
      <c r="M7434" s="113">
        <f t="shared" ca="1" si="1167"/>
        <v>97.074182248520685</v>
      </c>
      <c r="N7434" s="113">
        <f t="shared" ca="1" si="1168"/>
        <v>62.965827455621309</v>
      </c>
      <c r="O7434" s="14">
        <f t="shared" ca="1" si="1169"/>
        <v>0</v>
      </c>
      <c r="P7434" s="113">
        <f t="shared" ca="1" si="1163"/>
        <v>7.1054273576010019E-15</v>
      </c>
      <c r="Q7434" s="114">
        <f t="shared" ca="1" si="1164"/>
        <v>0</v>
      </c>
    </row>
    <row r="7435" spans="1:17" x14ac:dyDescent="0.75">
      <c r="A7435" t="s">
        <v>7499</v>
      </c>
      <c r="B7435" t="s">
        <v>16259</v>
      </c>
      <c r="G7435" s="14">
        <v>7433</v>
      </c>
      <c r="H7435" s="14">
        <f t="shared" ca="1" si="1160"/>
        <v>0</v>
      </c>
      <c r="I7435" s="117">
        <f t="shared" ca="1" si="1161"/>
        <v>0</v>
      </c>
      <c r="J7435" s="113">
        <f t="shared" ca="1" si="1162"/>
        <v>72.808801775147941</v>
      </c>
      <c r="K7435" s="113">
        <f t="shared" ca="1" si="1165"/>
        <v>0</v>
      </c>
      <c r="L7435" s="113">
        <f t="shared" ca="1" si="1166"/>
        <v>-72.808801775147941</v>
      </c>
      <c r="M7435" s="113">
        <f t="shared" ca="1" si="1167"/>
        <v>24.265380473372744</v>
      </c>
      <c r="N7435" s="113">
        <f t="shared" ca="1" si="1168"/>
        <v>72.808801775147941</v>
      </c>
      <c r="O7435" s="14">
        <f t="shared" ca="1" si="1169"/>
        <v>0</v>
      </c>
      <c r="P7435" s="113">
        <f t="shared" ca="1" si="1163"/>
        <v>0</v>
      </c>
      <c r="Q7435" s="114">
        <f t="shared" ca="1" si="1164"/>
        <v>0</v>
      </c>
    </row>
    <row r="7436" spans="1:17" x14ac:dyDescent="0.75">
      <c r="A7436" t="s">
        <v>7500</v>
      </c>
      <c r="B7436" t="s">
        <v>16260</v>
      </c>
      <c r="G7436" s="14">
        <v>7434</v>
      </c>
      <c r="H7436" s="14">
        <f t="shared" ca="1" si="1160"/>
        <v>0</v>
      </c>
      <c r="I7436" s="117">
        <f t="shared" ca="1" si="1161"/>
        <v>0</v>
      </c>
      <c r="J7436" s="113">
        <f t="shared" ca="1" si="1162"/>
        <v>58.940458579881664</v>
      </c>
      <c r="K7436" s="113">
        <f t="shared" ca="1" si="1165"/>
        <v>0</v>
      </c>
      <c r="L7436" s="113">
        <f t="shared" ca="1" si="1166"/>
        <v>-58.940458579881664</v>
      </c>
      <c r="M7436" s="113">
        <f t="shared" ca="1" si="1167"/>
        <v>0</v>
      </c>
      <c r="N7436" s="113">
        <f t="shared" ca="1" si="1168"/>
        <v>24.265380473372744</v>
      </c>
      <c r="O7436" s="14">
        <f t="shared" ca="1" si="1169"/>
        <v>0</v>
      </c>
      <c r="P7436" s="113">
        <f t="shared" ca="1" si="1163"/>
        <v>34.67507810650892</v>
      </c>
      <c r="Q7436" s="114">
        <f t="shared" ca="1" si="1164"/>
        <v>0</v>
      </c>
    </row>
    <row r="7437" spans="1:17" x14ac:dyDescent="0.75">
      <c r="A7437" t="s">
        <v>7501</v>
      </c>
      <c r="B7437" t="s">
        <v>16261</v>
      </c>
      <c r="G7437" s="14">
        <v>7435</v>
      </c>
      <c r="H7437" s="14">
        <f t="shared" ca="1" si="1160"/>
        <v>0</v>
      </c>
      <c r="I7437" s="117">
        <f t="shared" ca="1" si="1161"/>
        <v>0</v>
      </c>
      <c r="J7437" s="113">
        <f t="shared" ca="1" si="1162"/>
        <v>48.539201183431956</v>
      </c>
      <c r="K7437" s="113">
        <f t="shared" ca="1" si="1165"/>
        <v>0</v>
      </c>
      <c r="L7437" s="113">
        <f t="shared" ca="1" si="1166"/>
        <v>-48.539201183431956</v>
      </c>
      <c r="M7437" s="113">
        <f t="shared" ca="1" si="1167"/>
        <v>0</v>
      </c>
      <c r="N7437" s="113">
        <f t="shared" ca="1" si="1168"/>
        <v>0</v>
      </c>
      <c r="O7437" s="14">
        <f t="shared" ca="1" si="1169"/>
        <v>0</v>
      </c>
      <c r="P7437" s="113">
        <f t="shared" ca="1" si="1163"/>
        <v>48.539201183431956</v>
      </c>
      <c r="Q7437" s="114">
        <f t="shared" ca="1" si="1164"/>
        <v>0</v>
      </c>
    </row>
    <row r="7438" spans="1:17" x14ac:dyDescent="0.75">
      <c r="A7438" t="s">
        <v>7502</v>
      </c>
      <c r="B7438" t="s">
        <v>16262</v>
      </c>
      <c r="G7438" s="14">
        <v>7436</v>
      </c>
      <c r="H7438" s="14">
        <f t="shared" ca="1" si="1160"/>
        <v>0</v>
      </c>
      <c r="I7438" s="117">
        <f t="shared" ca="1" si="1161"/>
        <v>0</v>
      </c>
      <c r="J7438" s="113">
        <f t="shared" ca="1" si="1162"/>
        <v>38.137943786982255</v>
      </c>
      <c r="K7438" s="113">
        <f t="shared" ca="1" si="1165"/>
        <v>0</v>
      </c>
      <c r="L7438" s="113">
        <f t="shared" ca="1" si="1166"/>
        <v>-38.137943786982255</v>
      </c>
      <c r="M7438" s="113">
        <f t="shared" ca="1" si="1167"/>
        <v>0</v>
      </c>
      <c r="N7438" s="113">
        <f t="shared" ca="1" si="1168"/>
        <v>0</v>
      </c>
      <c r="O7438" s="14">
        <f t="shared" ca="1" si="1169"/>
        <v>0</v>
      </c>
      <c r="P7438" s="113">
        <f t="shared" ca="1" si="1163"/>
        <v>38.137943786982255</v>
      </c>
      <c r="Q7438" s="114">
        <f t="shared" ca="1" si="1164"/>
        <v>0</v>
      </c>
    </row>
    <row r="7439" spans="1:17" x14ac:dyDescent="0.75">
      <c r="A7439" t="s">
        <v>7503</v>
      </c>
      <c r="B7439" t="s">
        <v>16263</v>
      </c>
      <c r="G7439" s="14">
        <v>7437</v>
      </c>
      <c r="H7439" s="14">
        <f t="shared" ca="1" si="1160"/>
        <v>0</v>
      </c>
      <c r="I7439" s="117">
        <f t="shared" ca="1" si="1161"/>
        <v>0</v>
      </c>
      <c r="J7439" s="113">
        <f t="shared" ca="1" si="1162"/>
        <v>24.269600591715978</v>
      </c>
      <c r="K7439" s="113">
        <f t="shared" ca="1" si="1165"/>
        <v>0</v>
      </c>
      <c r="L7439" s="113">
        <f t="shared" ca="1" si="1166"/>
        <v>-24.269600591715978</v>
      </c>
      <c r="M7439" s="113">
        <f t="shared" ca="1" si="1167"/>
        <v>0</v>
      </c>
      <c r="N7439" s="113">
        <f t="shared" ca="1" si="1168"/>
        <v>0</v>
      </c>
      <c r="O7439" s="14">
        <f t="shared" ca="1" si="1169"/>
        <v>0</v>
      </c>
      <c r="P7439" s="113">
        <f t="shared" ca="1" si="1163"/>
        <v>24.269600591715978</v>
      </c>
      <c r="Q7439" s="114">
        <f t="shared" ca="1" si="1164"/>
        <v>0</v>
      </c>
    </row>
    <row r="7440" spans="1:17" x14ac:dyDescent="0.75">
      <c r="A7440" t="s">
        <v>7504</v>
      </c>
      <c r="B7440" t="s">
        <v>16264</v>
      </c>
      <c r="G7440" s="14">
        <v>7438</v>
      </c>
      <c r="H7440" s="14">
        <f t="shared" ca="1" si="1160"/>
        <v>0</v>
      </c>
      <c r="I7440" s="117">
        <f t="shared" ca="1" si="1161"/>
        <v>0</v>
      </c>
      <c r="J7440" s="113">
        <f t="shared" ca="1" si="1162"/>
        <v>13.868343195266274</v>
      </c>
      <c r="K7440" s="113">
        <f t="shared" ca="1" si="1165"/>
        <v>0</v>
      </c>
      <c r="L7440" s="113">
        <f t="shared" ca="1" si="1166"/>
        <v>-13.868343195266274</v>
      </c>
      <c r="M7440" s="113">
        <f t="shared" ca="1" si="1167"/>
        <v>0</v>
      </c>
      <c r="N7440" s="113">
        <f t="shared" ca="1" si="1168"/>
        <v>0</v>
      </c>
      <c r="O7440" s="14">
        <f t="shared" ca="1" si="1169"/>
        <v>0</v>
      </c>
      <c r="P7440" s="113">
        <f t="shared" ca="1" si="1163"/>
        <v>13.868343195266274</v>
      </c>
      <c r="Q7440" s="114">
        <f t="shared" ca="1" si="1164"/>
        <v>0</v>
      </c>
    </row>
    <row r="7441" spans="1:17" x14ac:dyDescent="0.75">
      <c r="A7441" t="s">
        <v>7505</v>
      </c>
      <c r="B7441" t="s">
        <v>16265</v>
      </c>
      <c r="G7441" s="14">
        <v>7439</v>
      </c>
      <c r="H7441" s="14">
        <f t="shared" ca="1" si="1160"/>
        <v>0</v>
      </c>
      <c r="I7441" s="117">
        <f t="shared" ca="1" si="1161"/>
        <v>0</v>
      </c>
      <c r="J7441" s="113">
        <f t="shared" ca="1" si="1162"/>
        <v>13.868343195266274</v>
      </c>
      <c r="K7441" s="113">
        <f t="shared" ca="1" si="1165"/>
        <v>0</v>
      </c>
      <c r="L7441" s="113">
        <f t="shared" ca="1" si="1166"/>
        <v>-13.868343195266274</v>
      </c>
      <c r="M7441" s="113">
        <f t="shared" ca="1" si="1167"/>
        <v>0</v>
      </c>
      <c r="N7441" s="113">
        <f t="shared" ca="1" si="1168"/>
        <v>0</v>
      </c>
      <c r="O7441" s="14">
        <f t="shared" ca="1" si="1169"/>
        <v>0</v>
      </c>
      <c r="P7441" s="113">
        <f t="shared" ca="1" si="1163"/>
        <v>13.868343195266274</v>
      </c>
      <c r="Q7441" s="114">
        <f t="shared" ca="1" si="1164"/>
        <v>0</v>
      </c>
    </row>
    <row r="7442" spans="1:17" x14ac:dyDescent="0.75">
      <c r="A7442" t="s">
        <v>7506</v>
      </c>
      <c r="B7442" t="s">
        <v>16266</v>
      </c>
      <c r="G7442" s="14">
        <v>7440</v>
      </c>
      <c r="H7442" s="14">
        <f t="shared" ca="1" si="1160"/>
        <v>0</v>
      </c>
      <c r="I7442" s="117">
        <f t="shared" ca="1" si="1161"/>
        <v>0</v>
      </c>
      <c r="J7442" s="113">
        <f t="shared" ca="1" si="1162"/>
        <v>13.868343195266274</v>
      </c>
      <c r="K7442" s="113">
        <f t="shared" ca="1" si="1165"/>
        <v>0</v>
      </c>
      <c r="L7442" s="113">
        <f t="shared" ca="1" si="1166"/>
        <v>-13.868343195266274</v>
      </c>
      <c r="M7442" s="113">
        <f t="shared" ca="1" si="1167"/>
        <v>0</v>
      </c>
      <c r="N7442" s="113">
        <f t="shared" ca="1" si="1168"/>
        <v>0</v>
      </c>
      <c r="O7442" s="14">
        <f t="shared" ca="1" si="1169"/>
        <v>0</v>
      </c>
      <c r="P7442" s="113">
        <f t="shared" ca="1" si="1163"/>
        <v>13.868343195266274</v>
      </c>
      <c r="Q7442" s="114">
        <f t="shared" ca="1" si="1164"/>
        <v>0</v>
      </c>
    </row>
    <row r="7443" spans="1:17" x14ac:dyDescent="0.75">
      <c r="A7443" t="s">
        <v>7507</v>
      </c>
      <c r="B7443" t="s">
        <v>16267</v>
      </c>
      <c r="G7443" s="14">
        <v>7441</v>
      </c>
      <c r="H7443" s="14">
        <f t="shared" ca="1" si="1160"/>
        <v>0</v>
      </c>
      <c r="I7443" s="117">
        <f t="shared" ca="1" si="1161"/>
        <v>0</v>
      </c>
      <c r="J7443" s="113">
        <f t="shared" ca="1" si="1162"/>
        <v>13.868343195266274</v>
      </c>
      <c r="K7443" s="113">
        <f t="shared" ca="1" si="1165"/>
        <v>0</v>
      </c>
      <c r="L7443" s="113">
        <f t="shared" ca="1" si="1166"/>
        <v>-13.868343195266274</v>
      </c>
      <c r="M7443" s="113">
        <f t="shared" ca="1" si="1167"/>
        <v>0</v>
      </c>
      <c r="N7443" s="113">
        <f t="shared" ca="1" si="1168"/>
        <v>0</v>
      </c>
      <c r="O7443" s="14">
        <f t="shared" ca="1" si="1169"/>
        <v>0</v>
      </c>
      <c r="P7443" s="113">
        <f t="shared" ca="1" si="1163"/>
        <v>13.868343195266274</v>
      </c>
      <c r="Q7443" s="114">
        <f t="shared" ca="1" si="1164"/>
        <v>0</v>
      </c>
    </row>
    <row r="7444" spans="1:17" x14ac:dyDescent="0.75">
      <c r="A7444" t="s">
        <v>7508</v>
      </c>
      <c r="B7444" t="s">
        <v>16268</v>
      </c>
      <c r="G7444" s="14">
        <v>7442</v>
      </c>
      <c r="H7444" s="14">
        <f t="shared" ca="1" si="1160"/>
        <v>0</v>
      </c>
      <c r="I7444" s="117">
        <f t="shared" ca="1" si="1161"/>
        <v>0</v>
      </c>
      <c r="J7444" s="113">
        <f t="shared" ca="1" si="1162"/>
        <v>13.868343195266274</v>
      </c>
      <c r="K7444" s="113">
        <f t="shared" ca="1" si="1165"/>
        <v>0</v>
      </c>
      <c r="L7444" s="113">
        <f t="shared" ca="1" si="1166"/>
        <v>-13.868343195266274</v>
      </c>
      <c r="M7444" s="113">
        <f t="shared" ca="1" si="1167"/>
        <v>0</v>
      </c>
      <c r="N7444" s="113">
        <f t="shared" ca="1" si="1168"/>
        <v>0</v>
      </c>
      <c r="O7444" s="14">
        <f t="shared" ca="1" si="1169"/>
        <v>0</v>
      </c>
      <c r="P7444" s="113">
        <f t="shared" ca="1" si="1163"/>
        <v>13.868343195266274</v>
      </c>
      <c r="Q7444" s="114">
        <f t="shared" ca="1" si="1164"/>
        <v>0</v>
      </c>
    </row>
    <row r="7445" spans="1:17" x14ac:dyDescent="0.75">
      <c r="A7445" t="s">
        <v>7509</v>
      </c>
      <c r="B7445" t="s">
        <v>16269</v>
      </c>
      <c r="G7445" s="14">
        <v>7443</v>
      </c>
      <c r="H7445" s="14">
        <f t="shared" ca="1" si="1160"/>
        <v>0</v>
      </c>
      <c r="I7445" s="117">
        <f t="shared" ca="1" si="1161"/>
        <v>0</v>
      </c>
      <c r="J7445" s="113">
        <f t="shared" ca="1" si="1162"/>
        <v>13.868343195266274</v>
      </c>
      <c r="K7445" s="113">
        <f t="shared" ca="1" si="1165"/>
        <v>0</v>
      </c>
      <c r="L7445" s="113">
        <f t="shared" ca="1" si="1166"/>
        <v>-13.868343195266274</v>
      </c>
      <c r="M7445" s="113">
        <f t="shared" ca="1" si="1167"/>
        <v>0</v>
      </c>
      <c r="N7445" s="113">
        <f t="shared" ca="1" si="1168"/>
        <v>0</v>
      </c>
      <c r="O7445" s="14">
        <f t="shared" ca="1" si="1169"/>
        <v>0</v>
      </c>
      <c r="P7445" s="113">
        <f t="shared" ca="1" si="1163"/>
        <v>13.868343195266274</v>
      </c>
      <c r="Q7445" s="114">
        <f t="shared" ca="1" si="1164"/>
        <v>0</v>
      </c>
    </row>
    <row r="7446" spans="1:17" x14ac:dyDescent="0.75">
      <c r="A7446" t="s">
        <v>7510</v>
      </c>
      <c r="B7446" t="s">
        <v>16270</v>
      </c>
      <c r="G7446" s="14">
        <v>7444</v>
      </c>
      <c r="H7446" s="14">
        <f t="shared" ca="1" si="1160"/>
        <v>0</v>
      </c>
      <c r="I7446" s="117">
        <f t="shared" ca="1" si="1161"/>
        <v>0</v>
      </c>
      <c r="J7446" s="113">
        <f t="shared" ca="1" si="1162"/>
        <v>13.868343195266274</v>
      </c>
      <c r="K7446" s="113">
        <f t="shared" ca="1" si="1165"/>
        <v>0</v>
      </c>
      <c r="L7446" s="113">
        <f t="shared" ca="1" si="1166"/>
        <v>-13.868343195266274</v>
      </c>
      <c r="M7446" s="113">
        <f t="shared" ca="1" si="1167"/>
        <v>0</v>
      </c>
      <c r="N7446" s="113">
        <f t="shared" ca="1" si="1168"/>
        <v>0</v>
      </c>
      <c r="O7446" s="14">
        <f t="shared" ca="1" si="1169"/>
        <v>0</v>
      </c>
      <c r="P7446" s="113">
        <f t="shared" ca="1" si="1163"/>
        <v>13.868343195266274</v>
      </c>
      <c r="Q7446" s="114">
        <f t="shared" ca="1" si="1164"/>
        <v>0</v>
      </c>
    </row>
    <row r="7447" spans="1:17" x14ac:dyDescent="0.75">
      <c r="A7447" t="s">
        <v>7511</v>
      </c>
      <c r="B7447" t="s">
        <v>16271</v>
      </c>
      <c r="G7447" s="14">
        <v>7445</v>
      </c>
      <c r="H7447" s="14">
        <f t="shared" ca="1" si="1160"/>
        <v>0</v>
      </c>
      <c r="I7447" s="117">
        <f t="shared" ca="1" si="1161"/>
        <v>0</v>
      </c>
      <c r="J7447" s="113">
        <f t="shared" ca="1" si="1162"/>
        <v>20.802514792899409</v>
      </c>
      <c r="K7447" s="113">
        <f t="shared" ca="1" si="1165"/>
        <v>0</v>
      </c>
      <c r="L7447" s="113">
        <f t="shared" ca="1" si="1166"/>
        <v>-20.802514792899409</v>
      </c>
      <c r="M7447" s="113">
        <f t="shared" ca="1" si="1167"/>
        <v>0</v>
      </c>
      <c r="N7447" s="113">
        <f t="shared" ca="1" si="1168"/>
        <v>0</v>
      </c>
      <c r="O7447" s="14">
        <f t="shared" ca="1" si="1169"/>
        <v>0</v>
      </c>
      <c r="P7447" s="113">
        <f t="shared" ca="1" si="1163"/>
        <v>20.802514792899409</v>
      </c>
      <c r="Q7447" s="114">
        <f t="shared" ca="1" si="1164"/>
        <v>0</v>
      </c>
    </row>
    <row r="7448" spans="1:17" x14ac:dyDescent="0.75">
      <c r="A7448" t="s">
        <v>7512</v>
      </c>
      <c r="B7448" t="s">
        <v>16272</v>
      </c>
      <c r="G7448" s="14">
        <v>7446</v>
      </c>
      <c r="H7448" s="14">
        <f t="shared" ca="1" si="1160"/>
        <v>0</v>
      </c>
      <c r="I7448" s="117">
        <f t="shared" ca="1" si="1161"/>
        <v>0</v>
      </c>
      <c r="J7448" s="113">
        <f t="shared" ca="1" si="1162"/>
        <v>31.203772189349117</v>
      </c>
      <c r="K7448" s="113">
        <f t="shared" ca="1" si="1165"/>
        <v>0</v>
      </c>
      <c r="L7448" s="113">
        <f t="shared" ca="1" si="1166"/>
        <v>-31.203772189349117</v>
      </c>
      <c r="M7448" s="113">
        <f t="shared" ca="1" si="1167"/>
        <v>0</v>
      </c>
      <c r="N7448" s="113">
        <f t="shared" ca="1" si="1168"/>
        <v>0</v>
      </c>
      <c r="O7448" s="14">
        <f t="shared" ca="1" si="1169"/>
        <v>0</v>
      </c>
      <c r="P7448" s="113">
        <f t="shared" ca="1" si="1163"/>
        <v>31.203772189349117</v>
      </c>
      <c r="Q7448" s="114">
        <f t="shared" ca="1" si="1164"/>
        <v>0</v>
      </c>
    </row>
    <row r="7449" spans="1:17" x14ac:dyDescent="0.75">
      <c r="A7449" t="s">
        <v>7513</v>
      </c>
      <c r="B7449" t="s">
        <v>16273</v>
      </c>
      <c r="G7449" s="14">
        <v>7447</v>
      </c>
      <c r="H7449" s="14">
        <f t="shared" ca="1" si="1160"/>
        <v>1.9059999999999999</v>
      </c>
      <c r="I7449" s="117">
        <f t="shared" ca="1" si="1161"/>
        <v>0.41931999999999997</v>
      </c>
      <c r="J7449" s="113">
        <f t="shared" ca="1" si="1162"/>
        <v>40.21819526627219</v>
      </c>
      <c r="K7449" s="113">
        <f t="shared" ca="1" si="1165"/>
        <v>0</v>
      </c>
      <c r="L7449" s="113">
        <f t="shared" ca="1" si="1166"/>
        <v>-39.798875266272191</v>
      </c>
      <c r="M7449" s="113">
        <f t="shared" ca="1" si="1167"/>
        <v>0</v>
      </c>
      <c r="N7449" s="113">
        <f t="shared" ca="1" si="1168"/>
        <v>0</v>
      </c>
      <c r="O7449" s="14">
        <f t="shared" ca="1" si="1169"/>
        <v>0</v>
      </c>
      <c r="P7449" s="113">
        <f t="shared" ca="1" si="1163"/>
        <v>39.798875266272191</v>
      </c>
      <c r="Q7449" s="114">
        <f t="shared" ca="1" si="1164"/>
        <v>0</v>
      </c>
    </row>
    <row r="7450" spans="1:17" x14ac:dyDescent="0.75">
      <c r="A7450" t="s">
        <v>7514</v>
      </c>
      <c r="B7450" t="s">
        <v>16274</v>
      </c>
      <c r="G7450" s="14">
        <v>7448</v>
      </c>
      <c r="H7450" s="14">
        <f t="shared" ca="1" si="1160"/>
        <v>92.37</v>
      </c>
      <c r="I7450" s="117">
        <f t="shared" ca="1" si="1161"/>
        <v>20.321400000000001</v>
      </c>
      <c r="J7450" s="113">
        <f t="shared" ca="1" si="1162"/>
        <v>48.539201183431956</v>
      </c>
      <c r="K7450" s="113">
        <f t="shared" ca="1" si="1165"/>
        <v>0</v>
      </c>
      <c r="L7450" s="113">
        <f t="shared" ca="1" si="1166"/>
        <v>-28.217801183431956</v>
      </c>
      <c r="M7450" s="113">
        <f t="shared" ca="1" si="1167"/>
        <v>0</v>
      </c>
      <c r="N7450" s="113">
        <f t="shared" ca="1" si="1168"/>
        <v>0</v>
      </c>
      <c r="O7450" s="14">
        <f t="shared" ca="1" si="1169"/>
        <v>0</v>
      </c>
      <c r="P7450" s="113">
        <f t="shared" ca="1" si="1163"/>
        <v>28.217801183431956</v>
      </c>
      <c r="Q7450" s="114">
        <f t="shared" ca="1" si="1164"/>
        <v>0</v>
      </c>
    </row>
    <row r="7451" spans="1:17" x14ac:dyDescent="0.75">
      <c r="A7451" t="s">
        <v>7515</v>
      </c>
      <c r="B7451" t="s">
        <v>16275</v>
      </c>
      <c r="G7451" s="14">
        <v>7449</v>
      </c>
      <c r="H7451" s="14">
        <f t="shared" ca="1" si="1160"/>
        <v>291.77499999999998</v>
      </c>
      <c r="I7451" s="117">
        <f t="shared" ca="1" si="1161"/>
        <v>64.1905</v>
      </c>
      <c r="J7451" s="113">
        <f t="shared" ca="1" si="1162"/>
        <v>58.940458579881664</v>
      </c>
      <c r="K7451" s="113">
        <f t="shared" ca="1" si="1165"/>
        <v>5.2500414201183361</v>
      </c>
      <c r="L7451" s="113">
        <f t="shared" ca="1" si="1166"/>
        <v>5.2500414201183361</v>
      </c>
      <c r="M7451" s="113">
        <f t="shared" ca="1" si="1167"/>
        <v>5.2500414201183361</v>
      </c>
      <c r="N7451" s="113">
        <f t="shared" ca="1" si="1168"/>
        <v>0</v>
      </c>
      <c r="O7451" s="14">
        <f t="shared" ca="1" si="1169"/>
        <v>5.2500414201183361</v>
      </c>
      <c r="P7451" s="113">
        <f t="shared" ca="1" si="1163"/>
        <v>0</v>
      </c>
      <c r="Q7451" s="114">
        <f t="shared" ca="1" si="1164"/>
        <v>0</v>
      </c>
    </row>
    <row r="7452" spans="1:17" x14ac:dyDescent="0.75">
      <c r="A7452" t="s">
        <v>7516</v>
      </c>
      <c r="B7452" t="s">
        <v>16276</v>
      </c>
      <c r="G7452" s="14">
        <v>7450</v>
      </c>
      <c r="H7452" s="14">
        <f t="shared" ca="1" si="1160"/>
        <v>485.48</v>
      </c>
      <c r="I7452" s="117">
        <f t="shared" ca="1" si="1161"/>
        <v>106.8056</v>
      </c>
      <c r="J7452" s="113">
        <f t="shared" ca="1" si="1162"/>
        <v>71.421967455621314</v>
      </c>
      <c r="K7452" s="113">
        <f t="shared" ca="1" si="1165"/>
        <v>35.383632544378685</v>
      </c>
      <c r="L7452" s="113">
        <f t="shared" ca="1" si="1166"/>
        <v>35.383632544378685</v>
      </c>
      <c r="M7452" s="113">
        <f t="shared" ca="1" si="1167"/>
        <v>40.633673964497021</v>
      </c>
      <c r="N7452" s="113">
        <f t="shared" ca="1" si="1168"/>
        <v>0</v>
      </c>
      <c r="O7452" s="14">
        <f t="shared" ca="1" si="1169"/>
        <v>35.383632544378685</v>
      </c>
      <c r="P7452" s="113">
        <f t="shared" ca="1" si="1163"/>
        <v>0</v>
      </c>
      <c r="Q7452" s="114">
        <f t="shared" ca="1" si="1164"/>
        <v>0</v>
      </c>
    </row>
    <row r="7453" spans="1:17" x14ac:dyDescent="0.75">
      <c r="A7453" t="s">
        <v>7517</v>
      </c>
      <c r="B7453" t="s">
        <v>16277</v>
      </c>
      <c r="G7453" s="14">
        <v>7451</v>
      </c>
      <c r="H7453" s="14">
        <f t="shared" ca="1" si="1160"/>
        <v>587.13800000000003</v>
      </c>
      <c r="I7453" s="117">
        <f t="shared" ca="1" si="1161"/>
        <v>129.17036000000002</v>
      </c>
      <c r="J7453" s="113">
        <f t="shared" ca="1" si="1162"/>
        <v>68.648298816568058</v>
      </c>
      <c r="K7453" s="113">
        <f t="shared" ca="1" si="1165"/>
        <v>60.522061183431958</v>
      </c>
      <c r="L7453" s="113">
        <f t="shared" ca="1" si="1166"/>
        <v>60.522061183431958</v>
      </c>
      <c r="M7453" s="113">
        <f t="shared" ca="1" si="1167"/>
        <v>101.15573514792898</v>
      </c>
      <c r="N7453" s="113">
        <f t="shared" ca="1" si="1168"/>
        <v>0</v>
      </c>
      <c r="O7453" s="14">
        <f t="shared" ca="1" si="1169"/>
        <v>60.522061183431958</v>
      </c>
      <c r="P7453" s="113">
        <f t="shared" ca="1" si="1163"/>
        <v>0</v>
      </c>
      <c r="Q7453" s="114">
        <f t="shared" ca="1" si="1164"/>
        <v>0</v>
      </c>
    </row>
    <row r="7454" spans="1:17" x14ac:dyDescent="0.75">
      <c r="A7454" t="s">
        <v>7518</v>
      </c>
      <c r="B7454" t="s">
        <v>16278</v>
      </c>
      <c r="G7454" s="14">
        <v>7452</v>
      </c>
      <c r="H7454" s="14">
        <f t="shared" ca="1" si="1160"/>
        <v>613.35199999999998</v>
      </c>
      <c r="I7454" s="117">
        <f t="shared" ca="1" si="1161"/>
        <v>134.93744000000001</v>
      </c>
      <c r="J7454" s="113">
        <f t="shared" ca="1" si="1162"/>
        <v>63.794378698224854</v>
      </c>
      <c r="K7454" s="113">
        <f t="shared" ca="1" si="1165"/>
        <v>71.143061301775163</v>
      </c>
      <c r="L7454" s="113">
        <f t="shared" ca="1" si="1166"/>
        <v>71.143061301775163</v>
      </c>
      <c r="M7454" s="113">
        <f t="shared" ca="1" si="1167"/>
        <v>172.29879644970413</v>
      </c>
      <c r="N7454" s="113">
        <f t="shared" ca="1" si="1168"/>
        <v>0</v>
      </c>
      <c r="O7454" s="14">
        <f t="shared" ca="1" si="1169"/>
        <v>71.143061301775148</v>
      </c>
      <c r="P7454" s="113">
        <f t="shared" ca="1" si="1163"/>
        <v>0</v>
      </c>
      <c r="Q7454" s="114">
        <f t="shared" ca="1" si="1164"/>
        <v>0</v>
      </c>
    </row>
    <row r="7455" spans="1:17" x14ac:dyDescent="0.75">
      <c r="A7455" t="s">
        <v>7519</v>
      </c>
      <c r="B7455" t="s">
        <v>16279</v>
      </c>
      <c r="G7455" s="14">
        <v>7453</v>
      </c>
      <c r="H7455" s="14">
        <f t="shared" ca="1" si="1160"/>
        <v>557.995</v>
      </c>
      <c r="I7455" s="117">
        <f t="shared" ca="1" si="1161"/>
        <v>122.7589</v>
      </c>
      <c r="J7455" s="113">
        <f t="shared" ca="1" si="1162"/>
        <v>65.874630177514803</v>
      </c>
      <c r="K7455" s="113">
        <f t="shared" ca="1" si="1165"/>
        <v>56.884269822485194</v>
      </c>
      <c r="L7455" s="113">
        <f t="shared" ca="1" si="1166"/>
        <v>56.884269822485194</v>
      </c>
      <c r="M7455" s="113">
        <f t="shared" ca="1" si="1167"/>
        <v>176</v>
      </c>
      <c r="N7455" s="113">
        <f t="shared" ca="1" si="1168"/>
        <v>0</v>
      </c>
      <c r="O7455" s="14">
        <f t="shared" ca="1" si="1169"/>
        <v>3.7012035502958724</v>
      </c>
      <c r="P7455" s="113">
        <f t="shared" ca="1" si="1163"/>
        <v>0</v>
      </c>
      <c r="Q7455" s="114">
        <f t="shared" ca="1" si="1164"/>
        <v>-53.183066272189322</v>
      </c>
    </row>
    <row r="7456" spans="1:17" x14ac:dyDescent="0.75">
      <c r="A7456" t="s">
        <v>7520</v>
      </c>
      <c r="B7456" t="s">
        <v>16280</v>
      </c>
      <c r="G7456" s="14">
        <v>7454</v>
      </c>
      <c r="H7456" s="14">
        <f t="shared" ca="1" si="1160"/>
        <v>431.45</v>
      </c>
      <c r="I7456" s="117">
        <f t="shared" ca="1" si="1161"/>
        <v>94.918999999999997</v>
      </c>
      <c r="J7456" s="113">
        <f t="shared" ca="1" si="1162"/>
        <v>69.341715976331372</v>
      </c>
      <c r="K7456" s="113">
        <f t="shared" ca="1" si="1165"/>
        <v>25.577284023668625</v>
      </c>
      <c r="L7456" s="113">
        <f t="shared" ca="1" si="1166"/>
        <v>25.577284023668625</v>
      </c>
      <c r="M7456" s="113">
        <f t="shared" ca="1" si="1167"/>
        <v>176</v>
      </c>
      <c r="N7456" s="113">
        <f t="shared" ca="1" si="1168"/>
        <v>0</v>
      </c>
      <c r="O7456" s="14">
        <f t="shared" ca="1" si="1169"/>
        <v>0</v>
      </c>
      <c r="P7456" s="113">
        <f t="shared" ca="1" si="1163"/>
        <v>0</v>
      </c>
      <c r="Q7456" s="114">
        <f t="shared" ca="1" si="1164"/>
        <v>-25.577284023668625</v>
      </c>
    </row>
    <row r="7457" spans="1:17" x14ac:dyDescent="0.75">
      <c r="A7457" t="s">
        <v>7521</v>
      </c>
      <c r="B7457" t="s">
        <v>16281</v>
      </c>
      <c r="G7457" s="14">
        <v>7455</v>
      </c>
      <c r="H7457" s="14">
        <f t="shared" ca="1" si="1160"/>
        <v>241.03700000000001</v>
      </c>
      <c r="I7457" s="117">
        <f t="shared" ca="1" si="1161"/>
        <v>53.02814</v>
      </c>
      <c r="J7457" s="113">
        <f t="shared" ca="1" si="1162"/>
        <v>70.728550295858</v>
      </c>
      <c r="K7457" s="113">
        <f t="shared" ca="1" si="1165"/>
        <v>0</v>
      </c>
      <c r="L7457" s="113">
        <f t="shared" ca="1" si="1166"/>
        <v>-17.700410295857999</v>
      </c>
      <c r="M7457" s="113">
        <f t="shared" ca="1" si="1167"/>
        <v>158.29958970414199</v>
      </c>
      <c r="N7457" s="113">
        <f t="shared" ca="1" si="1168"/>
        <v>17.700410295858006</v>
      </c>
      <c r="O7457" s="14">
        <f t="shared" ca="1" si="1169"/>
        <v>0</v>
      </c>
      <c r="P7457" s="113">
        <f t="shared" ca="1" si="1163"/>
        <v>0</v>
      </c>
      <c r="Q7457" s="114">
        <f t="shared" ca="1" si="1164"/>
        <v>0</v>
      </c>
    </row>
    <row r="7458" spans="1:17" x14ac:dyDescent="0.75">
      <c r="A7458" t="s">
        <v>7522</v>
      </c>
      <c r="B7458" t="s">
        <v>16282</v>
      </c>
      <c r="G7458" s="14">
        <v>7456</v>
      </c>
      <c r="H7458" s="14">
        <f t="shared" ca="1" si="1160"/>
        <v>28.274000000000001</v>
      </c>
      <c r="I7458" s="117">
        <f t="shared" ca="1" si="1161"/>
        <v>6.2202799999999998</v>
      </c>
      <c r="J7458" s="113">
        <f t="shared" ca="1" si="1162"/>
        <v>71.421967455621314</v>
      </c>
      <c r="K7458" s="113">
        <f t="shared" ca="1" si="1165"/>
        <v>0</v>
      </c>
      <c r="L7458" s="113">
        <f t="shared" ca="1" si="1166"/>
        <v>-65.201687455621311</v>
      </c>
      <c r="M7458" s="113">
        <f t="shared" ca="1" si="1167"/>
        <v>93.097902248520683</v>
      </c>
      <c r="N7458" s="113">
        <f t="shared" ca="1" si="1168"/>
        <v>65.201687455621311</v>
      </c>
      <c r="O7458" s="14">
        <f t="shared" ca="1" si="1169"/>
        <v>0</v>
      </c>
      <c r="P7458" s="113">
        <f t="shared" ca="1" si="1163"/>
        <v>0</v>
      </c>
      <c r="Q7458" s="114">
        <f t="shared" ca="1" si="1164"/>
        <v>0</v>
      </c>
    </row>
    <row r="7459" spans="1:17" x14ac:dyDescent="0.75">
      <c r="A7459" t="s">
        <v>7523</v>
      </c>
      <c r="B7459" t="s">
        <v>16283</v>
      </c>
      <c r="G7459" s="14">
        <v>7457</v>
      </c>
      <c r="H7459" s="14">
        <f t="shared" ca="1" si="1160"/>
        <v>0</v>
      </c>
      <c r="I7459" s="117">
        <f t="shared" ca="1" si="1161"/>
        <v>0</v>
      </c>
      <c r="J7459" s="113">
        <f t="shared" ca="1" si="1162"/>
        <v>72.808801775147941</v>
      </c>
      <c r="K7459" s="113">
        <f t="shared" ca="1" si="1165"/>
        <v>0</v>
      </c>
      <c r="L7459" s="113">
        <f t="shared" ca="1" si="1166"/>
        <v>-72.808801775147941</v>
      </c>
      <c r="M7459" s="113">
        <f t="shared" ca="1" si="1167"/>
        <v>20.289100473372741</v>
      </c>
      <c r="N7459" s="113">
        <f t="shared" ca="1" si="1168"/>
        <v>72.808801775147941</v>
      </c>
      <c r="O7459" s="14">
        <f t="shared" ca="1" si="1169"/>
        <v>0</v>
      </c>
      <c r="P7459" s="113">
        <f t="shared" ca="1" si="1163"/>
        <v>0</v>
      </c>
      <c r="Q7459" s="114">
        <f t="shared" ca="1" si="1164"/>
        <v>0</v>
      </c>
    </row>
    <row r="7460" spans="1:17" x14ac:dyDescent="0.75">
      <c r="A7460" t="s">
        <v>7524</v>
      </c>
      <c r="B7460" t="s">
        <v>16284</v>
      </c>
      <c r="G7460" s="14">
        <v>7458</v>
      </c>
      <c r="H7460" s="14">
        <f t="shared" ca="1" si="1160"/>
        <v>0</v>
      </c>
      <c r="I7460" s="117">
        <f t="shared" ca="1" si="1161"/>
        <v>0</v>
      </c>
      <c r="J7460" s="113">
        <f t="shared" ca="1" si="1162"/>
        <v>58.940458579881664</v>
      </c>
      <c r="K7460" s="113">
        <f t="shared" ca="1" si="1165"/>
        <v>0</v>
      </c>
      <c r="L7460" s="113">
        <f t="shared" ca="1" si="1166"/>
        <v>-58.940458579881664</v>
      </c>
      <c r="M7460" s="113">
        <f t="shared" ca="1" si="1167"/>
        <v>0</v>
      </c>
      <c r="N7460" s="113">
        <f t="shared" ca="1" si="1168"/>
        <v>20.289100473372741</v>
      </c>
      <c r="O7460" s="14">
        <f t="shared" ca="1" si="1169"/>
        <v>0</v>
      </c>
      <c r="P7460" s="113">
        <f t="shared" ca="1" si="1163"/>
        <v>38.651358106508923</v>
      </c>
      <c r="Q7460" s="114">
        <f t="shared" ca="1" si="1164"/>
        <v>0</v>
      </c>
    </row>
    <row r="7461" spans="1:17" x14ac:dyDescent="0.75">
      <c r="A7461" t="s">
        <v>7525</v>
      </c>
      <c r="B7461" t="s">
        <v>16285</v>
      </c>
      <c r="G7461" s="14">
        <v>7459</v>
      </c>
      <c r="H7461" s="14">
        <f t="shared" ca="1" si="1160"/>
        <v>0</v>
      </c>
      <c r="I7461" s="117">
        <f t="shared" ca="1" si="1161"/>
        <v>0</v>
      </c>
      <c r="J7461" s="113">
        <f t="shared" ca="1" si="1162"/>
        <v>48.539201183431956</v>
      </c>
      <c r="K7461" s="113">
        <f t="shared" ca="1" si="1165"/>
        <v>0</v>
      </c>
      <c r="L7461" s="113">
        <f t="shared" ca="1" si="1166"/>
        <v>-48.539201183431956</v>
      </c>
      <c r="M7461" s="113">
        <f t="shared" ca="1" si="1167"/>
        <v>0</v>
      </c>
      <c r="N7461" s="113">
        <f t="shared" ca="1" si="1168"/>
        <v>0</v>
      </c>
      <c r="O7461" s="14">
        <f t="shared" ca="1" si="1169"/>
        <v>0</v>
      </c>
      <c r="P7461" s="113">
        <f t="shared" ca="1" si="1163"/>
        <v>48.539201183431956</v>
      </c>
      <c r="Q7461" s="114">
        <f t="shared" ca="1" si="1164"/>
        <v>0</v>
      </c>
    </row>
    <row r="7462" spans="1:17" x14ac:dyDescent="0.75">
      <c r="A7462" t="s">
        <v>7526</v>
      </c>
      <c r="B7462" t="s">
        <v>16286</v>
      </c>
      <c r="G7462" s="14">
        <v>7460</v>
      </c>
      <c r="H7462" s="14">
        <f t="shared" ca="1" si="1160"/>
        <v>0</v>
      </c>
      <c r="I7462" s="117">
        <f t="shared" ca="1" si="1161"/>
        <v>0</v>
      </c>
      <c r="J7462" s="113">
        <f t="shared" ca="1" si="1162"/>
        <v>38.137943786982255</v>
      </c>
      <c r="K7462" s="113">
        <f t="shared" ca="1" si="1165"/>
        <v>0</v>
      </c>
      <c r="L7462" s="113">
        <f t="shared" ca="1" si="1166"/>
        <v>-38.137943786982255</v>
      </c>
      <c r="M7462" s="113">
        <f t="shared" ca="1" si="1167"/>
        <v>0</v>
      </c>
      <c r="N7462" s="113">
        <f t="shared" ca="1" si="1168"/>
        <v>0</v>
      </c>
      <c r="O7462" s="14">
        <f t="shared" ca="1" si="1169"/>
        <v>0</v>
      </c>
      <c r="P7462" s="113">
        <f t="shared" ca="1" si="1163"/>
        <v>38.137943786982255</v>
      </c>
      <c r="Q7462" s="114">
        <f t="shared" ca="1" si="1164"/>
        <v>0</v>
      </c>
    </row>
    <row r="7463" spans="1:17" x14ac:dyDescent="0.75">
      <c r="A7463" t="s">
        <v>7527</v>
      </c>
      <c r="B7463" t="s">
        <v>16287</v>
      </c>
      <c r="G7463" s="14">
        <v>7461</v>
      </c>
      <c r="H7463" s="14">
        <f t="shared" ca="1" si="1160"/>
        <v>0</v>
      </c>
      <c r="I7463" s="117">
        <f t="shared" ca="1" si="1161"/>
        <v>0</v>
      </c>
      <c r="J7463" s="113">
        <f t="shared" ca="1" si="1162"/>
        <v>24.269600591715978</v>
      </c>
      <c r="K7463" s="113">
        <f t="shared" ca="1" si="1165"/>
        <v>0</v>
      </c>
      <c r="L7463" s="113">
        <f t="shared" ca="1" si="1166"/>
        <v>-24.269600591715978</v>
      </c>
      <c r="M7463" s="113">
        <f t="shared" ca="1" si="1167"/>
        <v>0</v>
      </c>
      <c r="N7463" s="113">
        <f t="shared" ca="1" si="1168"/>
        <v>0</v>
      </c>
      <c r="O7463" s="14">
        <f t="shared" ca="1" si="1169"/>
        <v>0</v>
      </c>
      <c r="P7463" s="113">
        <f t="shared" ca="1" si="1163"/>
        <v>24.269600591715978</v>
      </c>
      <c r="Q7463" s="114">
        <f t="shared" ca="1" si="1164"/>
        <v>0</v>
      </c>
    </row>
    <row r="7464" spans="1:17" x14ac:dyDescent="0.75">
      <c r="A7464" t="s">
        <v>7528</v>
      </c>
      <c r="B7464" t="s">
        <v>16288</v>
      </c>
      <c r="G7464" s="14">
        <v>7462</v>
      </c>
      <c r="H7464" s="14">
        <f t="shared" ca="1" si="1160"/>
        <v>0</v>
      </c>
      <c r="I7464" s="117">
        <f t="shared" ca="1" si="1161"/>
        <v>0</v>
      </c>
      <c r="J7464" s="113">
        <f t="shared" ca="1" si="1162"/>
        <v>13.868343195266274</v>
      </c>
      <c r="K7464" s="113">
        <f t="shared" ca="1" si="1165"/>
        <v>0</v>
      </c>
      <c r="L7464" s="113">
        <f t="shared" ca="1" si="1166"/>
        <v>-13.868343195266274</v>
      </c>
      <c r="M7464" s="113">
        <f t="shared" ca="1" si="1167"/>
        <v>0</v>
      </c>
      <c r="N7464" s="113">
        <f t="shared" ca="1" si="1168"/>
        <v>0</v>
      </c>
      <c r="O7464" s="14">
        <f t="shared" ca="1" si="1169"/>
        <v>0</v>
      </c>
      <c r="P7464" s="113">
        <f t="shared" ca="1" si="1163"/>
        <v>13.868343195266274</v>
      </c>
      <c r="Q7464" s="114">
        <f t="shared" ca="1" si="1164"/>
        <v>0</v>
      </c>
    </row>
    <row r="7465" spans="1:17" x14ac:dyDescent="0.75">
      <c r="A7465" t="s">
        <v>7529</v>
      </c>
      <c r="B7465" t="s">
        <v>16289</v>
      </c>
      <c r="G7465" s="14">
        <v>7463</v>
      </c>
      <c r="H7465" s="14">
        <f t="shared" ca="1" si="1160"/>
        <v>0</v>
      </c>
      <c r="I7465" s="117">
        <f t="shared" ca="1" si="1161"/>
        <v>0</v>
      </c>
      <c r="J7465" s="113">
        <f t="shared" ca="1" si="1162"/>
        <v>13.868343195266274</v>
      </c>
      <c r="K7465" s="113">
        <f t="shared" ca="1" si="1165"/>
        <v>0</v>
      </c>
      <c r="L7465" s="113">
        <f t="shared" ca="1" si="1166"/>
        <v>-13.868343195266274</v>
      </c>
      <c r="M7465" s="113">
        <f t="shared" ca="1" si="1167"/>
        <v>0</v>
      </c>
      <c r="N7465" s="113">
        <f t="shared" ca="1" si="1168"/>
        <v>0</v>
      </c>
      <c r="O7465" s="14">
        <f t="shared" ca="1" si="1169"/>
        <v>0</v>
      </c>
      <c r="P7465" s="113">
        <f t="shared" ca="1" si="1163"/>
        <v>13.868343195266274</v>
      </c>
      <c r="Q7465" s="114">
        <f t="shared" ca="1" si="1164"/>
        <v>0</v>
      </c>
    </row>
    <row r="7466" spans="1:17" x14ac:dyDescent="0.75">
      <c r="A7466" t="s">
        <v>7530</v>
      </c>
      <c r="B7466" t="s">
        <v>16290</v>
      </c>
      <c r="G7466" s="14">
        <v>7464</v>
      </c>
      <c r="H7466" s="14">
        <f t="shared" ca="1" si="1160"/>
        <v>0</v>
      </c>
      <c r="I7466" s="117">
        <f t="shared" ca="1" si="1161"/>
        <v>0</v>
      </c>
      <c r="J7466" s="113">
        <f t="shared" ca="1" si="1162"/>
        <v>13.868343195266274</v>
      </c>
      <c r="K7466" s="113">
        <f t="shared" ca="1" si="1165"/>
        <v>0</v>
      </c>
      <c r="L7466" s="113">
        <f t="shared" ca="1" si="1166"/>
        <v>-13.868343195266274</v>
      </c>
      <c r="M7466" s="113">
        <f t="shared" ca="1" si="1167"/>
        <v>0</v>
      </c>
      <c r="N7466" s="113">
        <f t="shared" ca="1" si="1168"/>
        <v>0</v>
      </c>
      <c r="O7466" s="14">
        <f t="shared" ca="1" si="1169"/>
        <v>0</v>
      </c>
      <c r="P7466" s="113">
        <f t="shared" ca="1" si="1163"/>
        <v>13.868343195266274</v>
      </c>
      <c r="Q7466" s="114">
        <f t="shared" ca="1" si="1164"/>
        <v>0</v>
      </c>
    </row>
    <row r="7467" spans="1:17" x14ac:dyDescent="0.75">
      <c r="A7467" t="s">
        <v>7531</v>
      </c>
      <c r="B7467" t="s">
        <v>16291</v>
      </c>
      <c r="G7467" s="14">
        <v>7465</v>
      </c>
      <c r="H7467" s="14">
        <f t="shared" ca="1" si="1160"/>
        <v>0</v>
      </c>
      <c r="I7467" s="117">
        <f t="shared" ca="1" si="1161"/>
        <v>0</v>
      </c>
      <c r="J7467" s="113">
        <f t="shared" ca="1" si="1162"/>
        <v>13.868343195266274</v>
      </c>
      <c r="K7467" s="113">
        <f t="shared" ca="1" si="1165"/>
        <v>0</v>
      </c>
      <c r="L7467" s="113">
        <f t="shared" ca="1" si="1166"/>
        <v>-13.868343195266274</v>
      </c>
      <c r="M7467" s="113">
        <f t="shared" ca="1" si="1167"/>
        <v>0</v>
      </c>
      <c r="N7467" s="113">
        <f t="shared" ca="1" si="1168"/>
        <v>0</v>
      </c>
      <c r="O7467" s="14">
        <f t="shared" ca="1" si="1169"/>
        <v>0</v>
      </c>
      <c r="P7467" s="113">
        <f t="shared" ca="1" si="1163"/>
        <v>13.868343195266274</v>
      </c>
      <c r="Q7467" s="114">
        <f t="shared" ca="1" si="1164"/>
        <v>0</v>
      </c>
    </row>
    <row r="7468" spans="1:17" x14ac:dyDescent="0.75">
      <c r="A7468" t="s">
        <v>7532</v>
      </c>
      <c r="B7468" t="s">
        <v>16292</v>
      </c>
      <c r="G7468" s="14">
        <v>7466</v>
      </c>
      <c r="H7468" s="14">
        <f t="shared" ca="1" si="1160"/>
        <v>0</v>
      </c>
      <c r="I7468" s="117">
        <f t="shared" ca="1" si="1161"/>
        <v>0</v>
      </c>
      <c r="J7468" s="113">
        <f t="shared" ca="1" si="1162"/>
        <v>13.868343195266274</v>
      </c>
      <c r="K7468" s="113">
        <f t="shared" ca="1" si="1165"/>
        <v>0</v>
      </c>
      <c r="L7468" s="113">
        <f t="shared" ca="1" si="1166"/>
        <v>-13.868343195266274</v>
      </c>
      <c r="M7468" s="113">
        <f t="shared" ca="1" si="1167"/>
        <v>0</v>
      </c>
      <c r="N7468" s="113">
        <f t="shared" ca="1" si="1168"/>
        <v>0</v>
      </c>
      <c r="O7468" s="14">
        <f t="shared" ca="1" si="1169"/>
        <v>0</v>
      </c>
      <c r="P7468" s="113">
        <f t="shared" ca="1" si="1163"/>
        <v>13.868343195266274</v>
      </c>
      <c r="Q7468" s="114">
        <f t="shared" ca="1" si="1164"/>
        <v>0</v>
      </c>
    </row>
    <row r="7469" spans="1:17" x14ac:dyDescent="0.75">
      <c r="A7469" t="s">
        <v>7533</v>
      </c>
      <c r="B7469" t="s">
        <v>16293</v>
      </c>
      <c r="G7469" s="14">
        <v>7467</v>
      </c>
      <c r="H7469" s="14">
        <f t="shared" ca="1" si="1160"/>
        <v>0</v>
      </c>
      <c r="I7469" s="117">
        <f t="shared" ca="1" si="1161"/>
        <v>0</v>
      </c>
      <c r="J7469" s="113">
        <f t="shared" ca="1" si="1162"/>
        <v>13.868343195266274</v>
      </c>
      <c r="K7469" s="113">
        <f t="shared" ca="1" si="1165"/>
        <v>0</v>
      </c>
      <c r="L7469" s="113">
        <f t="shared" ca="1" si="1166"/>
        <v>-13.868343195266274</v>
      </c>
      <c r="M7469" s="113">
        <f t="shared" ca="1" si="1167"/>
        <v>0</v>
      </c>
      <c r="N7469" s="113">
        <f t="shared" ca="1" si="1168"/>
        <v>0</v>
      </c>
      <c r="O7469" s="14">
        <f t="shared" ca="1" si="1169"/>
        <v>0</v>
      </c>
      <c r="P7469" s="113">
        <f t="shared" ca="1" si="1163"/>
        <v>13.868343195266274</v>
      </c>
      <c r="Q7469" s="114">
        <f t="shared" ca="1" si="1164"/>
        <v>0</v>
      </c>
    </row>
    <row r="7470" spans="1:17" x14ac:dyDescent="0.75">
      <c r="A7470" t="s">
        <v>7534</v>
      </c>
      <c r="B7470" t="s">
        <v>16294</v>
      </c>
      <c r="G7470" s="14">
        <v>7468</v>
      </c>
      <c r="H7470" s="14">
        <f t="shared" ca="1" si="1160"/>
        <v>0</v>
      </c>
      <c r="I7470" s="117">
        <f t="shared" ca="1" si="1161"/>
        <v>0</v>
      </c>
      <c r="J7470" s="113">
        <f t="shared" ca="1" si="1162"/>
        <v>13.868343195266274</v>
      </c>
      <c r="K7470" s="113">
        <f t="shared" ca="1" si="1165"/>
        <v>0</v>
      </c>
      <c r="L7470" s="113">
        <f t="shared" ca="1" si="1166"/>
        <v>-13.868343195266274</v>
      </c>
      <c r="M7470" s="113">
        <f t="shared" ca="1" si="1167"/>
        <v>0</v>
      </c>
      <c r="N7470" s="113">
        <f t="shared" ca="1" si="1168"/>
        <v>0</v>
      </c>
      <c r="O7470" s="14">
        <f t="shared" ca="1" si="1169"/>
        <v>0</v>
      </c>
      <c r="P7470" s="113">
        <f t="shared" ca="1" si="1163"/>
        <v>13.868343195266274</v>
      </c>
      <c r="Q7470" s="114">
        <f t="shared" ca="1" si="1164"/>
        <v>0</v>
      </c>
    </row>
    <row r="7471" spans="1:17" x14ac:dyDescent="0.75">
      <c r="A7471" t="s">
        <v>7535</v>
      </c>
      <c r="B7471" t="s">
        <v>16295</v>
      </c>
      <c r="G7471" s="14">
        <v>7469</v>
      </c>
      <c r="H7471" s="14">
        <f t="shared" ca="1" si="1160"/>
        <v>0</v>
      </c>
      <c r="I7471" s="117">
        <f t="shared" ca="1" si="1161"/>
        <v>0</v>
      </c>
      <c r="J7471" s="113">
        <f t="shared" ca="1" si="1162"/>
        <v>20.802514792899409</v>
      </c>
      <c r="K7471" s="113">
        <f t="shared" ca="1" si="1165"/>
        <v>0</v>
      </c>
      <c r="L7471" s="113">
        <f t="shared" ca="1" si="1166"/>
        <v>-20.802514792899409</v>
      </c>
      <c r="M7471" s="113">
        <f t="shared" ca="1" si="1167"/>
        <v>0</v>
      </c>
      <c r="N7471" s="113">
        <f t="shared" ca="1" si="1168"/>
        <v>0</v>
      </c>
      <c r="O7471" s="14">
        <f t="shared" ca="1" si="1169"/>
        <v>0</v>
      </c>
      <c r="P7471" s="113">
        <f t="shared" ca="1" si="1163"/>
        <v>20.802514792899409</v>
      </c>
      <c r="Q7471" s="114">
        <f t="shared" ca="1" si="1164"/>
        <v>0</v>
      </c>
    </row>
    <row r="7472" spans="1:17" x14ac:dyDescent="0.75">
      <c r="A7472" t="s">
        <v>7536</v>
      </c>
      <c r="B7472" t="s">
        <v>16296</v>
      </c>
      <c r="G7472" s="14">
        <v>7470</v>
      </c>
      <c r="H7472" s="14">
        <f t="shared" ca="1" si="1160"/>
        <v>0</v>
      </c>
      <c r="I7472" s="117">
        <f t="shared" ca="1" si="1161"/>
        <v>0</v>
      </c>
      <c r="J7472" s="113">
        <f t="shared" ca="1" si="1162"/>
        <v>31.203772189349117</v>
      </c>
      <c r="K7472" s="113">
        <f t="shared" ca="1" si="1165"/>
        <v>0</v>
      </c>
      <c r="L7472" s="113">
        <f t="shared" ca="1" si="1166"/>
        <v>-31.203772189349117</v>
      </c>
      <c r="M7472" s="113">
        <f t="shared" ca="1" si="1167"/>
        <v>0</v>
      </c>
      <c r="N7472" s="113">
        <f t="shared" ca="1" si="1168"/>
        <v>0</v>
      </c>
      <c r="O7472" s="14">
        <f t="shared" ca="1" si="1169"/>
        <v>0</v>
      </c>
      <c r="P7472" s="113">
        <f t="shared" ca="1" si="1163"/>
        <v>31.203772189349117</v>
      </c>
      <c r="Q7472" s="114">
        <f t="shared" ca="1" si="1164"/>
        <v>0</v>
      </c>
    </row>
    <row r="7473" spans="1:17" x14ac:dyDescent="0.75">
      <c r="A7473" t="s">
        <v>7537</v>
      </c>
      <c r="B7473" t="s">
        <v>16297</v>
      </c>
      <c r="G7473" s="14">
        <v>7471</v>
      </c>
      <c r="H7473" s="14">
        <f t="shared" ca="1" si="1160"/>
        <v>0.95299999999999996</v>
      </c>
      <c r="I7473" s="117">
        <f t="shared" ca="1" si="1161"/>
        <v>0.20965999999999999</v>
      </c>
      <c r="J7473" s="113">
        <f t="shared" ca="1" si="1162"/>
        <v>40.21819526627219</v>
      </c>
      <c r="K7473" s="113">
        <f t="shared" ca="1" si="1165"/>
        <v>0</v>
      </c>
      <c r="L7473" s="113">
        <f t="shared" ca="1" si="1166"/>
        <v>-40.00853526627219</v>
      </c>
      <c r="M7473" s="113">
        <f t="shared" ca="1" si="1167"/>
        <v>0</v>
      </c>
      <c r="N7473" s="113">
        <f t="shared" ca="1" si="1168"/>
        <v>0</v>
      </c>
      <c r="O7473" s="14">
        <f t="shared" ca="1" si="1169"/>
        <v>0</v>
      </c>
      <c r="P7473" s="113">
        <f t="shared" ca="1" si="1163"/>
        <v>40.00853526627219</v>
      </c>
      <c r="Q7473" s="114">
        <f t="shared" ca="1" si="1164"/>
        <v>0</v>
      </c>
    </row>
    <row r="7474" spans="1:17" x14ac:dyDescent="0.75">
      <c r="A7474" t="s">
        <v>7538</v>
      </c>
      <c r="B7474" t="s">
        <v>16298</v>
      </c>
      <c r="G7474" s="14">
        <v>7472</v>
      </c>
      <c r="H7474" s="14">
        <f t="shared" ca="1" si="1160"/>
        <v>31.106000000000002</v>
      </c>
      <c r="I7474" s="117">
        <f t="shared" ca="1" si="1161"/>
        <v>6.8433200000000003</v>
      </c>
      <c r="J7474" s="113">
        <f t="shared" ca="1" si="1162"/>
        <v>48.539201183431956</v>
      </c>
      <c r="K7474" s="113">
        <f t="shared" ca="1" si="1165"/>
        <v>0</v>
      </c>
      <c r="L7474" s="113">
        <f t="shared" ca="1" si="1166"/>
        <v>-41.695881183431958</v>
      </c>
      <c r="M7474" s="113">
        <f t="shared" ca="1" si="1167"/>
        <v>0</v>
      </c>
      <c r="N7474" s="113">
        <f t="shared" ca="1" si="1168"/>
        <v>0</v>
      </c>
      <c r="O7474" s="14">
        <f t="shared" ca="1" si="1169"/>
        <v>0</v>
      </c>
      <c r="P7474" s="113">
        <f t="shared" ca="1" si="1163"/>
        <v>41.695881183431958</v>
      </c>
      <c r="Q7474" s="114">
        <f t="shared" ca="1" si="1164"/>
        <v>0</v>
      </c>
    </row>
    <row r="7475" spans="1:17" x14ac:dyDescent="0.75">
      <c r="A7475" t="s">
        <v>7539</v>
      </c>
      <c r="B7475" t="s">
        <v>16299</v>
      </c>
      <c r="G7475" s="14">
        <v>7473</v>
      </c>
      <c r="H7475" s="14">
        <f t="shared" ca="1" si="1160"/>
        <v>94.373999999999995</v>
      </c>
      <c r="I7475" s="117">
        <f t="shared" ca="1" si="1161"/>
        <v>20.762280000000001</v>
      </c>
      <c r="J7475" s="113">
        <f t="shared" ca="1" si="1162"/>
        <v>58.940458579881664</v>
      </c>
      <c r="K7475" s="113">
        <f t="shared" ca="1" si="1165"/>
        <v>0</v>
      </c>
      <c r="L7475" s="113">
        <f t="shared" ca="1" si="1166"/>
        <v>-38.17817857988166</v>
      </c>
      <c r="M7475" s="113">
        <f t="shared" ca="1" si="1167"/>
        <v>0</v>
      </c>
      <c r="N7475" s="113">
        <f t="shared" ca="1" si="1168"/>
        <v>0</v>
      </c>
      <c r="O7475" s="14">
        <f t="shared" ca="1" si="1169"/>
        <v>0</v>
      </c>
      <c r="P7475" s="113">
        <f t="shared" ca="1" si="1163"/>
        <v>38.17817857988166</v>
      </c>
      <c r="Q7475" s="114">
        <f t="shared" ca="1" si="1164"/>
        <v>0</v>
      </c>
    </row>
    <row r="7476" spans="1:17" x14ac:dyDescent="0.75">
      <c r="A7476" t="s">
        <v>7540</v>
      </c>
      <c r="B7476" t="s">
        <v>16300</v>
      </c>
      <c r="G7476" s="14">
        <v>7474</v>
      </c>
      <c r="H7476" s="14">
        <f t="shared" ca="1" si="1160"/>
        <v>109.85299999999999</v>
      </c>
      <c r="I7476" s="117">
        <f t="shared" ca="1" si="1161"/>
        <v>24.167659999999998</v>
      </c>
      <c r="J7476" s="113">
        <f t="shared" ca="1" si="1162"/>
        <v>71.421967455621314</v>
      </c>
      <c r="K7476" s="113">
        <f t="shared" ca="1" si="1165"/>
        <v>0</v>
      </c>
      <c r="L7476" s="113">
        <f t="shared" ca="1" si="1166"/>
        <v>-47.254307455621316</v>
      </c>
      <c r="M7476" s="113">
        <f t="shared" ca="1" si="1167"/>
        <v>0</v>
      </c>
      <c r="N7476" s="113">
        <f t="shared" ca="1" si="1168"/>
        <v>0</v>
      </c>
      <c r="O7476" s="14">
        <f t="shared" ca="1" si="1169"/>
        <v>0</v>
      </c>
      <c r="P7476" s="113">
        <f t="shared" ca="1" si="1163"/>
        <v>47.254307455621316</v>
      </c>
      <c r="Q7476" s="114">
        <f t="shared" ca="1" si="1164"/>
        <v>0</v>
      </c>
    </row>
    <row r="7477" spans="1:17" x14ac:dyDescent="0.75">
      <c r="A7477" t="s">
        <v>7541</v>
      </c>
      <c r="B7477" t="s">
        <v>16301</v>
      </c>
      <c r="G7477" s="14">
        <v>7475</v>
      </c>
      <c r="H7477" s="14">
        <f t="shared" ca="1" si="1160"/>
        <v>110.733</v>
      </c>
      <c r="I7477" s="117">
        <f t="shared" ca="1" si="1161"/>
        <v>24.361260000000001</v>
      </c>
      <c r="J7477" s="113">
        <f t="shared" ca="1" si="1162"/>
        <v>68.648298816568058</v>
      </c>
      <c r="K7477" s="113">
        <f t="shared" ca="1" si="1165"/>
        <v>0</v>
      </c>
      <c r="L7477" s="113">
        <f t="shared" ca="1" si="1166"/>
        <v>-44.287038816568057</v>
      </c>
      <c r="M7477" s="113">
        <f t="shared" ca="1" si="1167"/>
        <v>0</v>
      </c>
      <c r="N7477" s="113">
        <f t="shared" ca="1" si="1168"/>
        <v>0</v>
      </c>
      <c r="O7477" s="14">
        <f t="shared" ca="1" si="1169"/>
        <v>0</v>
      </c>
      <c r="P7477" s="113">
        <f t="shared" ca="1" si="1163"/>
        <v>44.287038816568057</v>
      </c>
      <c r="Q7477" s="114">
        <f t="shared" ca="1" si="1164"/>
        <v>0</v>
      </c>
    </row>
    <row r="7478" spans="1:17" x14ac:dyDescent="0.75">
      <c r="A7478" t="s">
        <v>7542</v>
      </c>
      <c r="B7478" t="s">
        <v>16302</v>
      </c>
      <c r="G7478" s="14">
        <v>7476</v>
      </c>
      <c r="H7478" s="14">
        <f t="shared" ca="1" si="1160"/>
        <v>88.114000000000004</v>
      </c>
      <c r="I7478" s="117">
        <f t="shared" ca="1" si="1161"/>
        <v>19.385080000000002</v>
      </c>
      <c r="J7478" s="113">
        <f t="shared" ca="1" si="1162"/>
        <v>63.794378698224854</v>
      </c>
      <c r="K7478" s="113">
        <f t="shared" ca="1" si="1165"/>
        <v>0</v>
      </c>
      <c r="L7478" s="113">
        <f t="shared" ca="1" si="1166"/>
        <v>-44.409298698224852</v>
      </c>
      <c r="M7478" s="113">
        <f t="shared" ca="1" si="1167"/>
        <v>0</v>
      </c>
      <c r="N7478" s="113">
        <f t="shared" ca="1" si="1168"/>
        <v>0</v>
      </c>
      <c r="O7478" s="14">
        <f t="shared" ca="1" si="1169"/>
        <v>0</v>
      </c>
      <c r="P7478" s="113">
        <f t="shared" ca="1" si="1163"/>
        <v>44.409298698224852</v>
      </c>
      <c r="Q7478" s="114">
        <f t="shared" ca="1" si="1164"/>
        <v>0</v>
      </c>
    </row>
    <row r="7479" spans="1:17" x14ac:dyDescent="0.75">
      <c r="A7479" t="s">
        <v>7543</v>
      </c>
      <c r="B7479" t="s">
        <v>16303</v>
      </c>
      <c r="G7479" s="14">
        <v>7477</v>
      </c>
      <c r="H7479" s="14">
        <f t="shared" ca="1" si="1160"/>
        <v>53.896999999999998</v>
      </c>
      <c r="I7479" s="117">
        <f t="shared" ca="1" si="1161"/>
        <v>11.857339999999999</v>
      </c>
      <c r="J7479" s="113">
        <f t="shared" ca="1" si="1162"/>
        <v>65.874630177514803</v>
      </c>
      <c r="K7479" s="113">
        <f t="shared" ca="1" si="1165"/>
        <v>0</v>
      </c>
      <c r="L7479" s="113">
        <f t="shared" ca="1" si="1166"/>
        <v>-54.017290177514802</v>
      </c>
      <c r="M7479" s="113">
        <f t="shared" ca="1" si="1167"/>
        <v>0</v>
      </c>
      <c r="N7479" s="113">
        <f t="shared" ca="1" si="1168"/>
        <v>0</v>
      </c>
      <c r="O7479" s="14">
        <f t="shared" ca="1" si="1169"/>
        <v>0</v>
      </c>
      <c r="P7479" s="113">
        <f t="shared" ca="1" si="1163"/>
        <v>54.017290177514802</v>
      </c>
      <c r="Q7479" s="114">
        <f t="shared" ca="1" si="1164"/>
        <v>0</v>
      </c>
    </row>
    <row r="7480" spans="1:17" x14ac:dyDescent="0.75">
      <c r="A7480" t="s">
        <v>7544</v>
      </c>
      <c r="B7480" t="s">
        <v>16304</v>
      </c>
      <c r="G7480" s="14">
        <v>7478</v>
      </c>
      <c r="H7480" s="14">
        <f t="shared" ca="1" si="1160"/>
        <v>40.847999999999999</v>
      </c>
      <c r="I7480" s="117">
        <f t="shared" ca="1" si="1161"/>
        <v>8.986559999999999</v>
      </c>
      <c r="J7480" s="113">
        <f t="shared" ca="1" si="1162"/>
        <v>69.341715976331372</v>
      </c>
      <c r="K7480" s="113">
        <f t="shared" ca="1" si="1165"/>
        <v>0</v>
      </c>
      <c r="L7480" s="113">
        <f t="shared" ca="1" si="1166"/>
        <v>-60.355155976331375</v>
      </c>
      <c r="M7480" s="113">
        <f t="shared" ca="1" si="1167"/>
        <v>0</v>
      </c>
      <c r="N7480" s="113">
        <f t="shared" ca="1" si="1168"/>
        <v>0</v>
      </c>
      <c r="O7480" s="14">
        <f t="shared" ca="1" si="1169"/>
        <v>0</v>
      </c>
      <c r="P7480" s="113">
        <f t="shared" ca="1" si="1163"/>
        <v>60.355155976331375</v>
      </c>
      <c r="Q7480" s="114">
        <f t="shared" ca="1" si="1164"/>
        <v>0</v>
      </c>
    </row>
    <row r="7481" spans="1:17" x14ac:dyDescent="0.75">
      <c r="A7481" t="s">
        <v>7545</v>
      </c>
      <c r="B7481" t="s">
        <v>16305</v>
      </c>
      <c r="G7481" s="14">
        <v>7479</v>
      </c>
      <c r="H7481" s="14">
        <f t="shared" ca="1" si="1160"/>
        <v>21.315000000000001</v>
      </c>
      <c r="I7481" s="117">
        <f t="shared" ca="1" si="1161"/>
        <v>4.6893000000000002</v>
      </c>
      <c r="J7481" s="113">
        <f t="shared" ca="1" si="1162"/>
        <v>70.728550295858</v>
      </c>
      <c r="K7481" s="113">
        <f t="shared" ca="1" si="1165"/>
        <v>0</v>
      </c>
      <c r="L7481" s="113">
        <f t="shared" ca="1" si="1166"/>
        <v>-66.039250295857997</v>
      </c>
      <c r="M7481" s="113">
        <f t="shared" ca="1" si="1167"/>
        <v>0</v>
      </c>
      <c r="N7481" s="113">
        <f t="shared" ca="1" si="1168"/>
        <v>0</v>
      </c>
      <c r="O7481" s="14">
        <f t="shared" ca="1" si="1169"/>
        <v>0</v>
      </c>
      <c r="P7481" s="113">
        <f t="shared" ca="1" si="1163"/>
        <v>66.039250295857997</v>
      </c>
      <c r="Q7481" s="114">
        <f t="shared" ca="1" si="1164"/>
        <v>0</v>
      </c>
    </row>
    <row r="7482" spans="1:17" x14ac:dyDescent="0.75">
      <c r="A7482" t="s">
        <v>7546</v>
      </c>
      <c r="B7482" t="s">
        <v>16306</v>
      </c>
      <c r="G7482" s="14">
        <v>7480</v>
      </c>
      <c r="H7482" s="14">
        <f t="shared" ca="1" si="1160"/>
        <v>4.6219999999999999</v>
      </c>
      <c r="I7482" s="117">
        <f t="shared" ca="1" si="1161"/>
        <v>1.01684</v>
      </c>
      <c r="J7482" s="113">
        <f t="shared" ca="1" si="1162"/>
        <v>71.421967455621314</v>
      </c>
      <c r="K7482" s="113">
        <f t="shared" ca="1" si="1165"/>
        <v>0</v>
      </c>
      <c r="L7482" s="113">
        <f t="shared" ca="1" si="1166"/>
        <v>-70.405127455621312</v>
      </c>
      <c r="M7482" s="113">
        <f t="shared" ca="1" si="1167"/>
        <v>0</v>
      </c>
      <c r="N7482" s="113">
        <f t="shared" ca="1" si="1168"/>
        <v>0</v>
      </c>
      <c r="O7482" s="14">
        <f t="shared" ca="1" si="1169"/>
        <v>0</v>
      </c>
      <c r="P7482" s="113">
        <f t="shared" ca="1" si="1163"/>
        <v>70.405127455621312</v>
      </c>
      <c r="Q7482" s="114">
        <f t="shared" ca="1" si="1164"/>
        <v>0</v>
      </c>
    </row>
    <row r="7483" spans="1:17" x14ac:dyDescent="0.75">
      <c r="A7483" t="s">
        <v>7547</v>
      </c>
      <c r="B7483" t="s">
        <v>16307</v>
      </c>
      <c r="G7483" s="14">
        <v>7481</v>
      </c>
      <c r="H7483" s="14">
        <f t="shared" ca="1" si="1160"/>
        <v>0</v>
      </c>
      <c r="I7483" s="117">
        <f t="shared" ca="1" si="1161"/>
        <v>0</v>
      </c>
      <c r="J7483" s="113">
        <f t="shared" ca="1" si="1162"/>
        <v>72.808801775147941</v>
      </c>
      <c r="K7483" s="113">
        <f t="shared" ca="1" si="1165"/>
        <v>0</v>
      </c>
      <c r="L7483" s="113">
        <f t="shared" ca="1" si="1166"/>
        <v>-72.808801775147941</v>
      </c>
      <c r="M7483" s="113">
        <f t="shared" ca="1" si="1167"/>
        <v>0</v>
      </c>
      <c r="N7483" s="113">
        <f t="shared" ca="1" si="1168"/>
        <v>0</v>
      </c>
      <c r="O7483" s="14">
        <f t="shared" ca="1" si="1169"/>
        <v>0</v>
      </c>
      <c r="P7483" s="113">
        <f t="shared" ca="1" si="1163"/>
        <v>72.808801775147941</v>
      </c>
      <c r="Q7483" s="114">
        <f t="shared" ca="1" si="1164"/>
        <v>0</v>
      </c>
    </row>
    <row r="7484" spans="1:17" x14ac:dyDescent="0.75">
      <c r="A7484" t="s">
        <v>7548</v>
      </c>
      <c r="B7484" t="s">
        <v>16308</v>
      </c>
      <c r="G7484" s="14">
        <v>7482</v>
      </c>
      <c r="H7484" s="14">
        <f t="shared" ca="1" si="1160"/>
        <v>0</v>
      </c>
      <c r="I7484" s="117">
        <f t="shared" ca="1" si="1161"/>
        <v>0</v>
      </c>
      <c r="J7484" s="113">
        <f t="shared" ca="1" si="1162"/>
        <v>58.940458579881664</v>
      </c>
      <c r="K7484" s="113">
        <f t="shared" ca="1" si="1165"/>
        <v>0</v>
      </c>
      <c r="L7484" s="113">
        <f t="shared" ca="1" si="1166"/>
        <v>-58.940458579881664</v>
      </c>
      <c r="M7484" s="113">
        <f t="shared" ca="1" si="1167"/>
        <v>0</v>
      </c>
      <c r="N7484" s="113">
        <f t="shared" ca="1" si="1168"/>
        <v>0</v>
      </c>
      <c r="O7484" s="14">
        <f t="shared" ca="1" si="1169"/>
        <v>0</v>
      </c>
      <c r="P7484" s="113">
        <f t="shared" ca="1" si="1163"/>
        <v>58.940458579881664</v>
      </c>
      <c r="Q7484" s="114">
        <f t="shared" ca="1" si="1164"/>
        <v>0</v>
      </c>
    </row>
    <row r="7485" spans="1:17" x14ac:dyDescent="0.75">
      <c r="A7485" t="s">
        <v>7549</v>
      </c>
      <c r="B7485" t="s">
        <v>16309</v>
      </c>
      <c r="G7485" s="14">
        <v>7483</v>
      </c>
      <c r="H7485" s="14">
        <f t="shared" ca="1" si="1160"/>
        <v>0</v>
      </c>
      <c r="I7485" s="117">
        <f t="shared" ca="1" si="1161"/>
        <v>0</v>
      </c>
      <c r="J7485" s="113">
        <f t="shared" ca="1" si="1162"/>
        <v>48.539201183431956</v>
      </c>
      <c r="K7485" s="113">
        <f t="shared" ca="1" si="1165"/>
        <v>0</v>
      </c>
      <c r="L7485" s="113">
        <f t="shared" ca="1" si="1166"/>
        <v>-48.539201183431956</v>
      </c>
      <c r="M7485" s="113">
        <f t="shared" ca="1" si="1167"/>
        <v>0</v>
      </c>
      <c r="N7485" s="113">
        <f t="shared" ca="1" si="1168"/>
        <v>0</v>
      </c>
      <c r="O7485" s="14">
        <f t="shared" ca="1" si="1169"/>
        <v>0</v>
      </c>
      <c r="P7485" s="113">
        <f t="shared" ca="1" si="1163"/>
        <v>48.539201183431956</v>
      </c>
      <c r="Q7485" s="114">
        <f t="shared" ca="1" si="1164"/>
        <v>0</v>
      </c>
    </row>
    <row r="7486" spans="1:17" x14ac:dyDescent="0.75">
      <c r="A7486" t="s">
        <v>7550</v>
      </c>
      <c r="B7486" t="s">
        <v>16310</v>
      </c>
      <c r="G7486" s="14">
        <v>7484</v>
      </c>
      <c r="H7486" s="14">
        <f t="shared" ca="1" si="1160"/>
        <v>0</v>
      </c>
      <c r="I7486" s="117">
        <f t="shared" ca="1" si="1161"/>
        <v>0</v>
      </c>
      <c r="J7486" s="113">
        <f t="shared" ca="1" si="1162"/>
        <v>38.137943786982255</v>
      </c>
      <c r="K7486" s="113">
        <f t="shared" ca="1" si="1165"/>
        <v>0</v>
      </c>
      <c r="L7486" s="113">
        <f t="shared" ca="1" si="1166"/>
        <v>-38.137943786982255</v>
      </c>
      <c r="M7486" s="113">
        <f t="shared" ca="1" si="1167"/>
        <v>0</v>
      </c>
      <c r="N7486" s="113">
        <f t="shared" ca="1" si="1168"/>
        <v>0</v>
      </c>
      <c r="O7486" s="14">
        <f t="shared" ca="1" si="1169"/>
        <v>0</v>
      </c>
      <c r="P7486" s="113">
        <f t="shared" ca="1" si="1163"/>
        <v>38.137943786982255</v>
      </c>
      <c r="Q7486" s="114">
        <f t="shared" ca="1" si="1164"/>
        <v>0</v>
      </c>
    </row>
    <row r="7487" spans="1:17" x14ac:dyDescent="0.75">
      <c r="A7487" t="s">
        <v>7551</v>
      </c>
      <c r="B7487" t="s">
        <v>16311</v>
      </c>
      <c r="G7487" s="14">
        <v>7485</v>
      </c>
      <c r="H7487" s="14">
        <f t="shared" ca="1" si="1160"/>
        <v>0</v>
      </c>
      <c r="I7487" s="117">
        <f t="shared" ca="1" si="1161"/>
        <v>0</v>
      </c>
      <c r="J7487" s="113">
        <f t="shared" ca="1" si="1162"/>
        <v>24.269600591715978</v>
      </c>
      <c r="K7487" s="113">
        <f t="shared" ca="1" si="1165"/>
        <v>0</v>
      </c>
      <c r="L7487" s="113">
        <f t="shared" ca="1" si="1166"/>
        <v>-24.269600591715978</v>
      </c>
      <c r="M7487" s="113">
        <f t="shared" ca="1" si="1167"/>
        <v>0</v>
      </c>
      <c r="N7487" s="113">
        <f t="shared" ca="1" si="1168"/>
        <v>0</v>
      </c>
      <c r="O7487" s="14">
        <f t="shared" ca="1" si="1169"/>
        <v>0</v>
      </c>
      <c r="P7487" s="113">
        <f t="shared" ca="1" si="1163"/>
        <v>24.269600591715978</v>
      </c>
      <c r="Q7487" s="114">
        <f t="shared" ca="1" si="1164"/>
        <v>0</v>
      </c>
    </row>
    <row r="7488" spans="1:17" x14ac:dyDescent="0.75">
      <c r="A7488" t="s">
        <v>7552</v>
      </c>
      <c r="B7488" t="s">
        <v>16312</v>
      </c>
      <c r="G7488" s="14">
        <v>7486</v>
      </c>
      <c r="H7488" s="14">
        <f t="shared" ca="1" si="1160"/>
        <v>0</v>
      </c>
      <c r="I7488" s="117">
        <f t="shared" ca="1" si="1161"/>
        <v>0</v>
      </c>
      <c r="J7488" s="113">
        <f t="shared" ca="1" si="1162"/>
        <v>13.868343195266274</v>
      </c>
      <c r="K7488" s="113">
        <f t="shared" ca="1" si="1165"/>
        <v>0</v>
      </c>
      <c r="L7488" s="113">
        <f t="shared" ca="1" si="1166"/>
        <v>-13.868343195266274</v>
      </c>
      <c r="M7488" s="113">
        <f t="shared" ca="1" si="1167"/>
        <v>0</v>
      </c>
      <c r="N7488" s="113">
        <f t="shared" ca="1" si="1168"/>
        <v>0</v>
      </c>
      <c r="O7488" s="14">
        <f t="shared" ca="1" si="1169"/>
        <v>0</v>
      </c>
      <c r="P7488" s="113">
        <f t="shared" ca="1" si="1163"/>
        <v>13.868343195266274</v>
      </c>
      <c r="Q7488" s="114">
        <f t="shared" ca="1" si="1164"/>
        <v>0</v>
      </c>
    </row>
    <row r="7489" spans="1:17" x14ac:dyDescent="0.75">
      <c r="A7489" t="s">
        <v>7553</v>
      </c>
      <c r="B7489" t="s">
        <v>16313</v>
      </c>
      <c r="G7489" s="14">
        <v>7487</v>
      </c>
      <c r="H7489" s="14">
        <f t="shared" ca="1" si="1160"/>
        <v>0</v>
      </c>
      <c r="I7489" s="117">
        <f t="shared" ca="1" si="1161"/>
        <v>0</v>
      </c>
      <c r="J7489" s="113">
        <f t="shared" ca="1" si="1162"/>
        <v>13.868343195266274</v>
      </c>
      <c r="K7489" s="113">
        <f t="shared" ca="1" si="1165"/>
        <v>0</v>
      </c>
      <c r="L7489" s="113">
        <f t="shared" ca="1" si="1166"/>
        <v>-13.868343195266274</v>
      </c>
      <c r="M7489" s="113">
        <f t="shared" ca="1" si="1167"/>
        <v>0</v>
      </c>
      <c r="N7489" s="113">
        <f t="shared" ca="1" si="1168"/>
        <v>0</v>
      </c>
      <c r="O7489" s="14">
        <f t="shared" ca="1" si="1169"/>
        <v>0</v>
      </c>
      <c r="P7489" s="113">
        <f t="shared" ca="1" si="1163"/>
        <v>13.868343195266274</v>
      </c>
      <c r="Q7489" s="114">
        <f t="shared" ca="1" si="1164"/>
        <v>0</v>
      </c>
    </row>
    <row r="7490" spans="1:17" x14ac:dyDescent="0.75">
      <c r="A7490" t="s">
        <v>7554</v>
      </c>
      <c r="B7490" t="s">
        <v>16314</v>
      </c>
      <c r="G7490" s="14">
        <v>7488</v>
      </c>
      <c r="H7490" s="14">
        <f t="shared" ca="1" si="1160"/>
        <v>0</v>
      </c>
      <c r="I7490" s="117">
        <f t="shared" ca="1" si="1161"/>
        <v>0</v>
      </c>
      <c r="J7490" s="113">
        <f t="shared" ca="1" si="1162"/>
        <v>13.868343195266274</v>
      </c>
      <c r="K7490" s="113">
        <f t="shared" ca="1" si="1165"/>
        <v>0</v>
      </c>
      <c r="L7490" s="113">
        <f t="shared" ca="1" si="1166"/>
        <v>-13.868343195266274</v>
      </c>
      <c r="M7490" s="113">
        <f t="shared" ca="1" si="1167"/>
        <v>0</v>
      </c>
      <c r="N7490" s="113">
        <f t="shared" ca="1" si="1168"/>
        <v>0</v>
      </c>
      <c r="O7490" s="14">
        <f t="shared" ca="1" si="1169"/>
        <v>0</v>
      </c>
      <c r="P7490" s="113">
        <f t="shared" ca="1" si="1163"/>
        <v>13.868343195266274</v>
      </c>
      <c r="Q7490" s="114">
        <f t="shared" ca="1" si="1164"/>
        <v>0</v>
      </c>
    </row>
    <row r="7491" spans="1:17" x14ac:dyDescent="0.75">
      <c r="A7491" t="s">
        <v>7555</v>
      </c>
      <c r="B7491" t="s">
        <v>16315</v>
      </c>
      <c r="G7491" s="14">
        <v>7489</v>
      </c>
      <c r="H7491" s="14">
        <f t="shared" ref="H7491:H7554" ca="1" si="1170">INDEX(INDIRECT(Library_File&amp;"Irradiance_Library"),MATCH($A7491,INDIRECT(Library_File&amp;"Irradiance_Labels"),0),MATCH(INDEX(IrradianceOptions,1,MATCH($A$1,Cases,0)),INDIRECT(Library_File&amp;"Irradiance_Transfer"),0))</f>
        <v>0</v>
      </c>
      <c r="I7491" s="117">
        <f t="shared" ref="I7491:I7554" ca="1" si="1171">INDEX(INDIRECT(Library_File&amp;"Solar_Library"),MATCH($C$3,INDIRECT(Library_File&amp;"Solar_Labels"),0),MATCH(INDEX(SolarOptions,1,MATCH($A$1,Cases,0)),INDIRECT(Library_File&amp;"Solar_Transfer"),0))*$H7491</f>
        <v>0</v>
      </c>
      <c r="J7491" s="113">
        <f t="shared" ref="J7491:J7554" ca="1" si="1172">INDEX(INDIRECT(Library_File&amp;"PwrUsage_Library"),MATCH($B7491,INDIRECT(Library_File&amp;"PwrUsage_Labels"),0),MATCH(INDEX(PwrUsageOptions,1,MATCH($A$1,Cases,0)),INDIRECT(Library_File&amp;"PwrUsage_Transfer"),0))</f>
        <v>13.868343195266274</v>
      </c>
      <c r="K7491" s="113">
        <f t="shared" ca="1" si="1165"/>
        <v>0</v>
      </c>
      <c r="L7491" s="113">
        <f t="shared" ca="1" si="1166"/>
        <v>-13.868343195266274</v>
      </c>
      <c r="M7491" s="113">
        <f t="shared" ca="1" si="1167"/>
        <v>0</v>
      </c>
      <c r="N7491" s="113">
        <f t="shared" ca="1" si="1168"/>
        <v>0</v>
      </c>
      <c r="O7491" s="14">
        <f t="shared" ca="1" si="1169"/>
        <v>0</v>
      </c>
      <c r="P7491" s="113">
        <f t="shared" ref="P7491:P7554" ca="1" si="1173">IF((J7491-I7491-N7491)&gt;0,(J7491-I7491-N7491),0)</f>
        <v>13.868343195266274</v>
      </c>
      <c r="Q7491" s="114">
        <f t="shared" ref="Q7491:Q7554" ca="1" si="1174">IF((J7491+O7491-I7491)&lt;0,(J7491+O7491-I7491),0)</f>
        <v>0</v>
      </c>
    </row>
    <row r="7492" spans="1:17" x14ac:dyDescent="0.75">
      <c r="A7492" t="s">
        <v>7556</v>
      </c>
      <c r="B7492" t="s">
        <v>16316</v>
      </c>
      <c r="G7492" s="14">
        <v>7490</v>
      </c>
      <c r="H7492" s="14">
        <f t="shared" ca="1" si="1170"/>
        <v>0</v>
      </c>
      <c r="I7492" s="117">
        <f t="shared" ca="1" si="1171"/>
        <v>0</v>
      </c>
      <c r="J7492" s="113">
        <f t="shared" ca="1" si="1172"/>
        <v>13.868343195266274</v>
      </c>
      <c r="K7492" s="113">
        <f t="shared" ref="K7492:K7555" ca="1" si="1175">IF((I7492-J7492)&gt;0,(I7492-J7492),0)</f>
        <v>0</v>
      </c>
      <c r="L7492" s="113">
        <f t="shared" ref="L7492:L7555" ca="1" si="1176">I7492-J7492</f>
        <v>-13.868343195266274</v>
      </c>
      <c r="M7492" s="113">
        <f t="shared" ca="1" si="1167"/>
        <v>0</v>
      </c>
      <c r="N7492" s="113">
        <f t="shared" ca="1" si="1168"/>
        <v>0</v>
      </c>
      <c r="O7492" s="14">
        <f t="shared" ca="1" si="1169"/>
        <v>0</v>
      </c>
      <c r="P7492" s="113">
        <f t="shared" ca="1" si="1173"/>
        <v>13.868343195266274</v>
      </c>
      <c r="Q7492" s="114">
        <f t="shared" ca="1" si="1174"/>
        <v>0</v>
      </c>
    </row>
    <row r="7493" spans="1:17" x14ac:dyDescent="0.75">
      <c r="A7493" t="s">
        <v>7557</v>
      </c>
      <c r="B7493" t="s">
        <v>16317</v>
      </c>
      <c r="G7493" s="14">
        <v>7491</v>
      </c>
      <c r="H7493" s="14">
        <f t="shared" ca="1" si="1170"/>
        <v>0</v>
      </c>
      <c r="I7493" s="117">
        <f t="shared" ca="1" si="1171"/>
        <v>0</v>
      </c>
      <c r="J7493" s="113">
        <f t="shared" ca="1" si="1172"/>
        <v>13.868343195266274</v>
      </c>
      <c r="K7493" s="113">
        <f t="shared" ca="1" si="1175"/>
        <v>0</v>
      </c>
      <c r="L7493" s="113">
        <f t="shared" ca="1" si="1176"/>
        <v>-13.868343195266274</v>
      </c>
      <c r="M7493" s="113">
        <f t="shared" ref="M7493:M7556" ca="1" si="1177">IF(AND((L7493+M7492)&lt;$M$3,(L7493+M7492)&gt;0),(L7493+M7492),IF((L7493+M7492)&gt;$M$3,$M$3,0))</f>
        <v>0</v>
      </c>
      <c r="N7493" s="113">
        <f t="shared" ref="N7493:N7556" ca="1" si="1178">IF((M7492-M7493)&gt;0,(M7492-M7493),0)</f>
        <v>0</v>
      </c>
      <c r="O7493" s="14">
        <f t="shared" ref="O7493:O7556" ca="1" si="1179">IF((M7492-M7493)&lt;0,(M7493-M7492),0)</f>
        <v>0</v>
      </c>
      <c r="P7493" s="113">
        <f t="shared" ca="1" si="1173"/>
        <v>13.868343195266274</v>
      </c>
      <c r="Q7493" s="114">
        <f t="shared" ca="1" si="1174"/>
        <v>0</v>
      </c>
    </row>
    <row r="7494" spans="1:17" x14ac:dyDescent="0.75">
      <c r="A7494" t="s">
        <v>7558</v>
      </c>
      <c r="B7494" t="s">
        <v>16318</v>
      </c>
      <c r="G7494" s="14">
        <v>7492</v>
      </c>
      <c r="H7494" s="14">
        <f t="shared" ca="1" si="1170"/>
        <v>0</v>
      </c>
      <c r="I7494" s="117">
        <f t="shared" ca="1" si="1171"/>
        <v>0</v>
      </c>
      <c r="J7494" s="113">
        <f t="shared" ca="1" si="1172"/>
        <v>13.868343195266274</v>
      </c>
      <c r="K7494" s="113">
        <f t="shared" ca="1" si="1175"/>
        <v>0</v>
      </c>
      <c r="L7494" s="113">
        <f t="shared" ca="1" si="1176"/>
        <v>-13.868343195266274</v>
      </c>
      <c r="M7494" s="113">
        <f t="shared" ca="1" si="1177"/>
        <v>0</v>
      </c>
      <c r="N7494" s="113">
        <f t="shared" ca="1" si="1178"/>
        <v>0</v>
      </c>
      <c r="O7494" s="14">
        <f t="shared" ca="1" si="1179"/>
        <v>0</v>
      </c>
      <c r="P7494" s="113">
        <f t="shared" ca="1" si="1173"/>
        <v>13.868343195266274</v>
      </c>
      <c r="Q7494" s="114">
        <f t="shared" ca="1" si="1174"/>
        <v>0</v>
      </c>
    </row>
    <row r="7495" spans="1:17" x14ac:dyDescent="0.75">
      <c r="A7495" t="s">
        <v>7559</v>
      </c>
      <c r="B7495" t="s">
        <v>16319</v>
      </c>
      <c r="G7495" s="14">
        <v>7493</v>
      </c>
      <c r="H7495" s="14">
        <f t="shared" ca="1" si="1170"/>
        <v>0</v>
      </c>
      <c r="I7495" s="117">
        <f t="shared" ca="1" si="1171"/>
        <v>0</v>
      </c>
      <c r="J7495" s="113">
        <f t="shared" ca="1" si="1172"/>
        <v>20.802514792899409</v>
      </c>
      <c r="K7495" s="113">
        <f t="shared" ca="1" si="1175"/>
        <v>0</v>
      </c>
      <c r="L7495" s="113">
        <f t="shared" ca="1" si="1176"/>
        <v>-20.802514792899409</v>
      </c>
      <c r="M7495" s="113">
        <f t="shared" ca="1" si="1177"/>
        <v>0</v>
      </c>
      <c r="N7495" s="113">
        <f t="shared" ca="1" si="1178"/>
        <v>0</v>
      </c>
      <c r="O7495" s="14">
        <f t="shared" ca="1" si="1179"/>
        <v>0</v>
      </c>
      <c r="P7495" s="113">
        <f t="shared" ca="1" si="1173"/>
        <v>20.802514792899409</v>
      </c>
      <c r="Q7495" s="114">
        <f t="shared" ca="1" si="1174"/>
        <v>0</v>
      </c>
    </row>
    <row r="7496" spans="1:17" x14ac:dyDescent="0.75">
      <c r="A7496" t="s">
        <v>7560</v>
      </c>
      <c r="B7496" t="s">
        <v>16320</v>
      </c>
      <c r="G7496" s="14">
        <v>7494</v>
      </c>
      <c r="H7496" s="14">
        <f t="shared" ca="1" si="1170"/>
        <v>0</v>
      </c>
      <c r="I7496" s="117">
        <f t="shared" ca="1" si="1171"/>
        <v>0</v>
      </c>
      <c r="J7496" s="113">
        <f t="shared" ca="1" si="1172"/>
        <v>31.203772189349117</v>
      </c>
      <c r="K7496" s="113">
        <f t="shared" ca="1" si="1175"/>
        <v>0</v>
      </c>
      <c r="L7496" s="113">
        <f t="shared" ca="1" si="1176"/>
        <v>-31.203772189349117</v>
      </c>
      <c r="M7496" s="113">
        <f t="shared" ca="1" si="1177"/>
        <v>0</v>
      </c>
      <c r="N7496" s="113">
        <f t="shared" ca="1" si="1178"/>
        <v>0</v>
      </c>
      <c r="O7496" s="14">
        <f t="shared" ca="1" si="1179"/>
        <v>0</v>
      </c>
      <c r="P7496" s="113">
        <f t="shared" ca="1" si="1173"/>
        <v>31.203772189349117</v>
      </c>
      <c r="Q7496" s="114">
        <f t="shared" ca="1" si="1174"/>
        <v>0</v>
      </c>
    </row>
    <row r="7497" spans="1:17" x14ac:dyDescent="0.75">
      <c r="A7497" t="s">
        <v>7561</v>
      </c>
      <c r="B7497" t="s">
        <v>16321</v>
      </c>
      <c r="G7497" s="14">
        <v>7495</v>
      </c>
      <c r="H7497" s="14">
        <f t="shared" ca="1" si="1170"/>
        <v>0</v>
      </c>
      <c r="I7497" s="117">
        <f t="shared" ca="1" si="1171"/>
        <v>0</v>
      </c>
      <c r="J7497" s="113">
        <f t="shared" ca="1" si="1172"/>
        <v>40.21819526627219</v>
      </c>
      <c r="K7497" s="113">
        <f t="shared" ca="1" si="1175"/>
        <v>0</v>
      </c>
      <c r="L7497" s="113">
        <f t="shared" ca="1" si="1176"/>
        <v>-40.21819526627219</v>
      </c>
      <c r="M7497" s="113">
        <f t="shared" ca="1" si="1177"/>
        <v>0</v>
      </c>
      <c r="N7497" s="113">
        <f t="shared" ca="1" si="1178"/>
        <v>0</v>
      </c>
      <c r="O7497" s="14">
        <f t="shared" ca="1" si="1179"/>
        <v>0</v>
      </c>
      <c r="P7497" s="113">
        <f t="shared" ca="1" si="1173"/>
        <v>40.21819526627219</v>
      </c>
      <c r="Q7497" s="114">
        <f t="shared" ca="1" si="1174"/>
        <v>0</v>
      </c>
    </row>
    <row r="7498" spans="1:17" x14ac:dyDescent="0.75">
      <c r="A7498" t="s">
        <v>7562</v>
      </c>
      <c r="B7498" t="s">
        <v>16322</v>
      </c>
      <c r="G7498" s="14">
        <v>7496</v>
      </c>
      <c r="H7498" s="14">
        <f t="shared" ca="1" si="1170"/>
        <v>7.399</v>
      </c>
      <c r="I7498" s="117">
        <f t="shared" ca="1" si="1171"/>
        <v>1.62778</v>
      </c>
      <c r="J7498" s="113">
        <f t="shared" ca="1" si="1172"/>
        <v>48.539201183431956</v>
      </c>
      <c r="K7498" s="113">
        <f t="shared" ca="1" si="1175"/>
        <v>0</v>
      </c>
      <c r="L7498" s="113">
        <f t="shared" ca="1" si="1176"/>
        <v>-46.911421183431955</v>
      </c>
      <c r="M7498" s="113">
        <f t="shared" ca="1" si="1177"/>
        <v>0</v>
      </c>
      <c r="N7498" s="113">
        <f t="shared" ca="1" si="1178"/>
        <v>0</v>
      </c>
      <c r="O7498" s="14">
        <f t="shared" ca="1" si="1179"/>
        <v>0</v>
      </c>
      <c r="P7498" s="113">
        <f t="shared" ca="1" si="1173"/>
        <v>46.911421183431955</v>
      </c>
      <c r="Q7498" s="114">
        <f t="shared" ca="1" si="1174"/>
        <v>0</v>
      </c>
    </row>
    <row r="7499" spans="1:17" x14ac:dyDescent="0.75">
      <c r="A7499" t="s">
        <v>7563</v>
      </c>
      <c r="B7499" t="s">
        <v>16323</v>
      </c>
      <c r="G7499" s="14">
        <v>7497</v>
      </c>
      <c r="H7499" s="14">
        <f t="shared" ca="1" si="1170"/>
        <v>26.89</v>
      </c>
      <c r="I7499" s="117">
        <f t="shared" ca="1" si="1171"/>
        <v>5.9157999999999999</v>
      </c>
      <c r="J7499" s="113">
        <f t="shared" ca="1" si="1172"/>
        <v>58.940458579881664</v>
      </c>
      <c r="K7499" s="113">
        <f t="shared" ca="1" si="1175"/>
        <v>0</v>
      </c>
      <c r="L7499" s="113">
        <f t="shared" ca="1" si="1176"/>
        <v>-53.024658579881667</v>
      </c>
      <c r="M7499" s="113">
        <f t="shared" ca="1" si="1177"/>
        <v>0</v>
      </c>
      <c r="N7499" s="113">
        <f t="shared" ca="1" si="1178"/>
        <v>0</v>
      </c>
      <c r="O7499" s="14">
        <f t="shared" ca="1" si="1179"/>
        <v>0</v>
      </c>
      <c r="P7499" s="113">
        <f t="shared" ca="1" si="1173"/>
        <v>53.024658579881667</v>
      </c>
      <c r="Q7499" s="114">
        <f t="shared" ca="1" si="1174"/>
        <v>0</v>
      </c>
    </row>
    <row r="7500" spans="1:17" x14ac:dyDescent="0.75">
      <c r="A7500" t="s">
        <v>7564</v>
      </c>
      <c r="B7500" t="s">
        <v>16324</v>
      </c>
      <c r="G7500" s="14">
        <v>7498</v>
      </c>
      <c r="H7500" s="14">
        <f t="shared" ca="1" si="1170"/>
        <v>44.573999999999998</v>
      </c>
      <c r="I7500" s="117">
        <f t="shared" ca="1" si="1171"/>
        <v>9.8062799999999992</v>
      </c>
      <c r="J7500" s="113">
        <f t="shared" ca="1" si="1172"/>
        <v>71.421967455621314</v>
      </c>
      <c r="K7500" s="113">
        <f t="shared" ca="1" si="1175"/>
        <v>0</v>
      </c>
      <c r="L7500" s="113">
        <f t="shared" ca="1" si="1176"/>
        <v>-61.615687455621313</v>
      </c>
      <c r="M7500" s="113">
        <f t="shared" ca="1" si="1177"/>
        <v>0</v>
      </c>
      <c r="N7500" s="113">
        <f t="shared" ca="1" si="1178"/>
        <v>0</v>
      </c>
      <c r="O7500" s="14">
        <f t="shared" ca="1" si="1179"/>
        <v>0</v>
      </c>
      <c r="P7500" s="113">
        <f t="shared" ca="1" si="1173"/>
        <v>61.615687455621313</v>
      </c>
      <c r="Q7500" s="114">
        <f t="shared" ca="1" si="1174"/>
        <v>0</v>
      </c>
    </row>
    <row r="7501" spans="1:17" x14ac:dyDescent="0.75">
      <c r="A7501" t="s">
        <v>7565</v>
      </c>
      <c r="B7501" t="s">
        <v>16325</v>
      </c>
      <c r="G7501" s="14">
        <v>7499</v>
      </c>
      <c r="H7501" s="14">
        <f t="shared" ca="1" si="1170"/>
        <v>55.762</v>
      </c>
      <c r="I7501" s="117">
        <f t="shared" ca="1" si="1171"/>
        <v>12.26764</v>
      </c>
      <c r="J7501" s="113">
        <f t="shared" ca="1" si="1172"/>
        <v>68.648298816568058</v>
      </c>
      <c r="K7501" s="113">
        <f t="shared" ca="1" si="1175"/>
        <v>0</v>
      </c>
      <c r="L7501" s="113">
        <f t="shared" ca="1" si="1176"/>
        <v>-56.380658816568058</v>
      </c>
      <c r="M7501" s="113">
        <f t="shared" ca="1" si="1177"/>
        <v>0</v>
      </c>
      <c r="N7501" s="113">
        <f t="shared" ca="1" si="1178"/>
        <v>0</v>
      </c>
      <c r="O7501" s="14">
        <f t="shared" ca="1" si="1179"/>
        <v>0</v>
      </c>
      <c r="P7501" s="113">
        <f t="shared" ca="1" si="1173"/>
        <v>56.380658816568058</v>
      </c>
      <c r="Q7501" s="114">
        <f t="shared" ca="1" si="1174"/>
        <v>0</v>
      </c>
    </row>
    <row r="7502" spans="1:17" x14ac:dyDescent="0.75">
      <c r="A7502" t="s">
        <v>7566</v>
      </c>
      <c r="B7502" t="s">
        <v>16326</v>
      </c>
      <c r="G7502" s="14">
        <v>7500</v>
      </c>
      <c r="H7502" s="14">
        <f t="shared" ca="1" si="1170"/>
        <v>58.561999999999998</v>
      </c>
      <c r="I7502" s="117">
        <f t="shared" ca="1" si="1171"/>
        <v>12.88364</v>
      </c>
      <c r="J7502" s="113">
        <f t="shared" ca="1" si="1172"/>
        <v>63.794378698224854</v>
      </c>
      <c r="K7502" s="113">
        <f t="shared" ca="1" si="1175"/>
        <v>0</v>
      </c>
      <c r="L7502" s="113">
        <f t="shared" ca="1" si="1176"/>
        <v>-50.910738698224854</v>
      </c>
      <c r="M7502" s="113">
        <f t="shared" ca="1" si="1177"/>
        <v>0</v>
      </c>
      <c r="N7502" s="113">
        <f t="shared" ca="1" si="1178"/>
        <v>0</v>
      </c>
      <c r="O7502" s="14">
        <f t="shared" ca="1" si="1179"/>
        <v>0</v>
      </c>
      <c r="P7502" s="113">
        <f t="shared" ca="1" si="1173"/>
        <v>50.910738698224854</v>
      </c>
      <c r="Q7502" s="114">
        <f t="shared" ca="1" si="1174"/>
        <v>0</v>
      </c>
    </row>
    <row r="7503" spans="1:17" x14ac:dyDescent="0.75">
      <c r="A7503" t="s">
        <v>7567</v>
      </c>
      <c r="B7503" t="s">
        <v>16327</v>
      </c>
      <c r="G7503" s="14">
        <v>7501</v>
      </c>
      <c r="H7503" s="14">
        <f t="shared" ca="1" si="1170"/>
        <v>52.963999999999999</v>
      </c>
      <c r="I7503" s="117">
        <f t="shared" ca="1" si="1171"/>
        <v>11.65208</v>
      </c>
      <c r="J7503" s="113">
        <f t="shared" ca="1" si="1172"/>
        <v>65.874630177514803</v>
      </c>
      <c r="K7503" s="113">
        <f t="shared" ca="1" si="1175"/>
        <v>0</v>
      </c>
      <c r="L7503" s="113">
        <f t="shared" ca="1" si="1176"/>
        <v>-54.222550177514805</v>
      </c>
      <c r="M7503" s="113">
        <f t="shared" ca="1" si="1177"/>
        <v>0</v>
      </c>
      <c r="N7503" s="113">
        <f t="shared" ca="1" si="1178"/>
        <v>0</v>
      </c>
      <c r="O7503" s="14">
        <f t="shared" ca="1" si="1179"/>
        <v>0</v>
      </c>
      <c r="P7503" s="113">
        <f t="shared" ca="1" si="1173"/>
        <v>54.222550177514805</v>
      </c>
      <c r="Q7503" s="114">
        <f t="shared" ca="1" si="1174"/>
        <v>0</v>
      </c>
    </row>
    <row r="7504" spans="1:17" x14ac:dyDescent="0.75">
      <c r="A7504" t="s">
        <v>7568</v>
      </c>
      <c r="B7504" t="s">
        <v>16328</v>
      </c>
      <c r="G7504" s="14">
        <v>7502</v>
      </c>
      <c r="H7504" s="14">
        <f t="shared" ca="1" si="1170"/>
        <v>39.917000000000002</v>
      </c>
      <c r="I7504" s="117">
        <f t="shared" ca="1" si="1171"/>
        <v>8.781740000000001</v>
      </c>
      <c r="J7504" s="113">
        <f t="shared" ca="1" si="1172"/>
        <v>69.341715976331372</v>
      </c>
      <c r="K7504" s="113">
        <f t="shared" ca="1" si="1175"/>
        <v>0</v>
      </c>
      <c r="L7504" s="113">
        <f t="shared" ca="1" si="1176"/>
        <v>-60.559975976331373</v>
      </c>
      <c r="M7504" s="113">
        <f t="shared" ca="1" si="1177"/>
        <v>0</v>
      </c>
      <c r="N7504" s="113">
        <f t="shared" ca="1" si="1178"/>
        <v>0</v>
      </c>
      <c r="O7504" s="14">
        <f t="shared" ca="1" si="1179"/>
        <v>0</v>
      </c>
      <c r="P7504" s="113">
        <f t="shared" ca="1" si="1173"/>
        <v>60.559975976331373</v>
      </c>
      <c r="Q7504" s="114">
        <f t="shared" ca="1" si="1174"/>
        <v>0</v>
      </c>
    </row>
    <row r="7505" spans="1:17" x14ac:dyDescent="0.75">
      <c r="A7505" t="s">
        <v>7569</v>
      </c>
      <c r="B7505" t="s">
        <v>16329</v>
      </c>
      <c r="G7505" s="14">
        <v>7503</v>
      </c>
      <c r="H7505" s="14">
        <f t="shared" ca="1" si="1170"/>
        <v>20.385999999999999</v>
      </c>
      <c r="I7505" s="117">
        <f t="shared" ca="1" si="1171"/>
        <v>4.4849199999999998</v>
      </c>
      <c r="J7505" s="113">
        <f t="shared" ca="1" si="1172"/>
        <v>70.728550295858</v>
      </c>
      <c r="K7505" s="113">
        <f t="shared" ca="1" si="1175"/>
        <v>0</v>
      </c>
      <c r="L7505" s="113">
        <f t="shared" ca="1" si="1176"/>
        <v>-66.243630295857997</v>
      </c>
      <c r="M7505" s="113">
        <f t="shared" ca="1" si="1177"/>
        <v>0</v>
      </c>
      <c r="N7505" s="113">
        <f t="shared" ca="1" si="1178"/>
        <v>0</v>
      </c>
      <c r="O7505" s="14">
        <f t="shared" ca="1" si="1179"/>
        <v>0</v>
      </c>
      <c r="P7505" s="113">
        <f t="shared" ca="1" si="1173"/>
        <v>66.243630295857997</v>
      </c>
      <c r="Q7505" s="114">
        <f t="shared" ca="1" si="1174"/>
        <v>0</v>
      </c>
    </row>
    <row r="7506" spans="1:17" x14ac:dyDescent="0.75">
      <c r="A7506" t="s">
        <v>7570</v>
      </c>
      <c r="B7506" t="s">
        <v>16330</v>
      </c>
      <c r="G7506" s="14">
        <v>7504</v>
      </c>
      <c r="H7506" s="14">
        <f t="shared" ca="1" si="1170"/>
        <v>3.6960000000000002</v>
      </c>
      <c r="I7506" s="117">
        <f t="shared" ca="1" si="1171"/>
        <v>0.81312000000000006</v>
      </c>
      <c r="J7506" s="113">
        <f t="shared" ca="1" si="1172"/>
        <v>71.421967455621314</v>
      </c>
      <c r="K7506" s="113">
        <f t="shared" ca="1" si="1175"/>
        <v>0</v>
      </c>
      <c r="L7506" s="113">
        <f t="shared" ca="1" si="1176"/>
        <v>-70.608847455621316</v>
      </c>
      <c r="M7506" s="113">
        <f t="shared" ca="1" si="1177"/>
        <v>0</v>
      </c>
      <c r="N7506" s="113">
        <f t="shared" ca="1" si="1178"/>
        <v>0</v>
      </c>
      <c r="O7506" s="14">
        <f t="shared" ca="1" si="1179"/>
        <v>0</v>
      </c>
      <c r="P7506" s="113">
        <f t="shared" ca="1" si="1173"/>
        <v>70.608847455621316</v>
      </c>
      <c r="Q7506" s="114">
        <f t="shared" ca="1" si="1174"/>
        <v>0</v>
      </c>
    </row>
    <row r="7507" spans="1:17" x14ac:dyDescent="0.75">
      <c r="A7507" t="s">
        <v>7571</v>
      </c>
      <c r="B7507" t="s">
        <v>16331</v>
      </c>
      <c r="G7507" s="14">
        <v>7505</v>
      </c>
      <c r="H7507" s="14">
        <f t="shared" ca="1" si="1170"/>
        <v>0</v>
      </c>
      <c r="I7507" s="117">
        <f t="shared" ca="1" si="1171"/>
        <v>0</v>
      </c>
      <c r="J7507" s="113">
        <f t="shared" ca="1" si="1172"/>
        <v>72.808801775147941</v>
      </c>
      <c r="K7507" s="113">
        <f t="shared" ca="1" si="1175"/>
        <v>0</v>
      </c>
      <c r="L7507" s="113">
        <f t="shared" ca="1" si="1176"/>
        <v>-72.808801775147941</v>
      </c>
      <c r="M7507" s="113">
        <f t="shared" ca="1" si="1177"/>
        <v>0</v>
      </c>
      <c r="N7507" s="113">
        <f t="shared" ca="1" si="1178"/>
        <v>0</v>
      </c>
      <c r="O7507" s="14">
        <f t="shared" ca="1" si="1179"/>
        <v>0</v>
      </c>
      <c r="P7507" s="113">
        <f t="shared" ca="1" si="1173"/>
        <v>72.808801775147941</v>
      </c>
      <c r="Q7507" s="114">
        <f t="shared" ca="1" si="1174"/>
        <v>0</v>
      </c>
    </row>
    <row r="7508" spans="1:17" x14ac:dyDescent="0.75">
      <c r="A7508" t="s">
        <v>7572</v>
      </c>
      <c r="B7508" t="s">
        <v>16332</v>
      </c>
      <c r="G7508" s="14">
        <v>7506</v>
      </c>
      <c r="H7508" s="14">
        <f t="shared" ca="1" si="1170"/>
        <v>0</v>
      </c>
      <c r="I7508" s="117">
        <f t="shared" ca="1" si="1171"/>
        <v>0</v>
      </c>
      <c r="J7508" s="113">
        <f t="shared" ca="1" si="1172"/>
        <v>58.940458579881664</v>
      </c>
      <c r="K7508" s="113">
        <f t="shared" ca="1" si="1175"/>
        <v>0</v>
      </c>
      <c r="L7508" s="113">
        <f t="shared" ca="1" si="1176"/>
        <v>-58.940458579881664</v>
      </c>
      <c r="M7508" s="113">
        <f t="shared" ca="1" si="1177"/>
        <v>0</v>
      </c>
      <c r="N7508" s="113">
        <f t="shared" ca="1" si="1178"/>
        <v>0</v>
      </c>
      <c r="O7508" s="14">
        <f t="shared" ca="1" si="1179"/>
        <v>0</v>
      </c>
      <c r="P7508" s="113">
        <f t="shared" ca="1" si="1173"/>
        <v>58.940458579881664</v>
      </c>
      <c r="Q7508" s="114">
        <f t="shared" ca="1" si="1174"/>
        <v>0</v>
      </c>
    </row>
    <row r="7509" spans="1:17" x14ac:dyDescent="0.75">
      <c r="A7509" t="s">
        <v>7573</v>
      </c>
      <c r="B7509" t="s">
        <v>16333</v>
      </c>
      <c r="G7509" s="14">
        <v>7507</v>
      </c>
      <c r="H7509" s="14">
        <f t="shared" ca="1" si="1170"/>
        <v>0</v>
      </c>
      <c r="I7509" s="117">
        <f t="shared" ca="1" si="1171"/>
        <v>0</v>
      </c>
      <c r="J7509" s="113">
        <f t="shared" ca="1" si="1172"/>
        <v>48.539201183431956</v>
      </c>
      <c r="K7509" s="113">
        <f t="shared" ca="1" si="1175"/>
        <v>0</v>
      </c>
      <c r="L7509" s="113">
        <f t="shared" ca="1" si="1176"/>
        <v>-48.539201183431956</v>
      </c>
      <c r="M7509" s="113">
        <f t="shared" ca="1" si="1177"/>
        <v>0</v>
      </c>
      <c r="N7509" s="113">
        <f t="shared" ca="1" si="1178"/>
        <v>0</v>
      </c>
      <c r="O7509" s="14">
        <f t="shared" ca="1" si="1179"/>
        <v>0</v>
      </c>
      <c r="P7509" s="113">
        <f t="shared" ca="1" si="1173"/>
        <v>48.539201183431956</v>
      </c>
      <c r="Q7509" s="114">
        <f t="shared" ca="1" si="1174"/>
        <v>0</v>
      </c>
    </row>
    <row r="7510" spans="1:17" x14ac:dyDescent="0.75">
      <c r="A7510" t="s">
        <v>7574</v>
      </c>
      <c r="B7510" t="s">
        <v>16334</v>
      </c>
      <c r="G7510" s="14">
        <v>7508</v>
      </c>
      <c r="H7510" s="14">
        <f t="shared" ca="1" si="1170"/>
        <v>0</v>
      </c>
      <c r="I7510" s="117">
        <f t="shared" ca="1" si="1171"/>
        <v>0</v>
      </c>
      <c r="J7510" s="113">
        <f t="shared" ca="1" si="1172"/>
        <v>38.137943786982255</v>
      </c>
      <c r="K7510" s="113">
        <f t="shared" ca="1" si="1175"/>
        <v>0</v>
      </c>
      <c r="L7510" s="113">
        <f t="shared" ca="1" si="1176"/>
        <v>-38.137943786982255</v>
      </c>
      <c r="M7510" s="113">
        <f t="shared" ca="1" si="1177"/>
        <v>0</v>
      </c>
      <c r="N7510" s="113">
        <f t="shared" ca="1" si="1178"/>
        <v>0</v>
      </c>
      <c r="O7510" s="14">
        <f t="shared" ca="1" si="1179"/>
        <v>0</v>
      </c>
      <c r="P7510" s="113">
        <f t="shared" ca="1" si="1173"/>
        <v>38.137943786982255</v>
      </c>
      <c r="Q7510" s="114">
        <f t="shared" ca="1" si="1174"/>
        <v>0</v>
      </c>
    </row>
    <row r="7511" spans="1:17" x14ac:dyDescent="0.75">
      <c r="A7511" t="s">
        <v>7575</v>
      </c>
      <c r="B7511" t="s">
        <v>16335</v>
      </c>
      <c r="G7511" s="14">
        <v>7509</v>
      </c>
      <c r="H7511" s="14">
        <f t="shared" ca="1" si="1170"/>
        <v>0</v>
      </c>
      <c r="I7511" s="117">
        <f t="shared" ca="1" si="1171"/>
        <v>0</v>
      </c>
      <c r="J7511" s="113">
        <f t="shared" ca="1" si="1172"/>
        <v>24.269600591715978</v>
      </c>
      <c r="K7511" s="113">
        <f t="shared" ca="1" si="1175"/>
        <v>0</v>
      </c>
      <c r="L7511" s="113">
        <f t="shared" ca="1" si="1176"/>
        <v>-24.269600591715978</v>
      </c>
      <c r="M7511" s="113">
        <f t="shared" ca="1" si="1177"/>
        <v>0</v>
      </c>
      <c r="N7511" s="113">
        <f t="shared" ca="1" si="1178"/>
        <v>0</v>
      </c>
      <c r="O7511" s="14">
        <f t="shared" ca="1" si="1179"/>
        <v>0</v>
      </c>
      <c r="P7511" s="113">
        <f t="shared" ca="1" si="1173"/>
        <v>24.269600591715978</v>
      </c>
      <c r="Q7511" s="114">
        <f t="shared" ca="1" si="1174"/>
        <v>0</v>
      </c>
    </row>
    <row r="7512" spans="1:17" x14ac:dyDescent="0.75">
      <c r="A7512" t="s">
        <v>7576</v>
      </c>
      <c r="B7512" t="s">
        <v>16336</v>
      </c>
      <c r="G7512" s="14">
        <v>7510</v>
      </c>
      <c r="H7512" s="14">
        <f t="shared" ca="1" si="1170"/>
        <v>0</v>
      </c>
      <c r="I7512" s="117">
        <f t="shared" ca="1" si="1171"/>
        <v>0</v>
      </c>
      <c r="J7512" s="113">
        <f t="shared" ca="1" si="1172"/>
        <v>13.868343195266274</v>
      </c>
      <c r="K7512" s="113">
        <f t="shared" ca="1" si="1175"/>
        <v>0</v>
      </c>
      <c r="L7512" s="113">
        <f t="shared" ca="1" si="1176"/>
        <v>-13.868343195266274</v>
      </c>
      <c r="M7512" s="113">
        <f t="shared" ca="1" si="1177"/>
        <v>0</v>
      </c>
      <c r="N7512" s="113">
        <f t="shared" ca="1" si="1178"/>
        <v>0</v>
      </c>
      <c r="O7512" s="14">
        <f t="shared" ca="1" si="1179"/>
        <v>0</v>
      </c>
      <c r="P7512" s="113">
        <f t="shared" ca="1" si="1173"/>
        <v>13.868343195266274</v>
      </c>
      <c r="Q7512" s="114">
        <f t="shared" ca="1" si="1174"/>
        <v>0</v>
      </c>
    </row>
    <row r="7513" spans="1:17" x14ac:dyDescent="0.75">
      <c r="A7513" t="s">
        <v>7577</v>
      </c>
      <c r="B7513" t="s">
        <v>16337</v>
      </c>
      <c r="G7513" s="14">
        <v>7511</v>
      </c>
      <c r="H7513" s="14">
        <f t="shared" ca="1" si="1170"/>
        <v>0</v>
      </c>
      <c r="I7513" s="117">
        <f t="shared" ca="1" si="1171"/>
        <v>0</v>
      </c>
      <c r="J7513" s="113">
        <f t="shared" ca="1" si="1172"/>
        <v>13.868343195266274</v>
      </c>
      <c r="K7513" s="113">
        <f t="shared" ca="1" si="1175"/>
        <v>0</v>
      </c>
      <c r="L7513" s="113">
        <f t="shared" ca="1" si="1176"/>
        <v>-13.868343195266274</v>
      </c>
      <c r="M7513" s="113">
        <f t="shared" ca="1" si="1177"/>
        <v>0</v>
      </c>
      <c r="N7513" s="113">
        <f t="shared" ca="1" si="1178"/>
        <v>0</v>
      </c>
      <c r="O7513" s="14">
        <f t="shared" ca="1" si="1179"/>
        <v>0</v>
      </c>
      <c r="P7513" s="113">
        <f t="shared" ca="1" si="1173"/>
        <v>13.868343195266274</v>
      </c>
      <c r="Q7513" s="114">
        <f t="shared" ca="1" si="1174"/>
        <v>0</v>
      </c>
    </row>
    <row r="7514" spans="1:17" x14ac:dyDescent="0.75">
      <c r="A7514" t="s">
        <v>7578</v>
      </c>
      <c r="B7514" t="s">
        <v>16338</v>
      </c>
      <c r="G7514" s="14">
        <v>7512</v>
      </c>
      <c r="H7514" s="14">
        <f t="shared" ca="1" si="1170"/>
        <v>0</v>
      </c>
      <c r="I7514" s="117">
        <f t="shared" ca="1" si="1171"/>
        <v>0</v>
      </c>
      <c r="J7514" s="113">
        <f t="shared" ca="1" si="1172"/>
        <v>13.868343195266274</v>
      </c>
      <c r="K7514" s="113">
        <f t="shared" ca="1" si="1175"/>
        <v>0</v>
      </c>
      <c r="L7514" s="113">
        <f t="shared" ca="1" si="1176"/>
        <v>-13.868343195266274</v>
      </c>
      <c r="M7514" s="113">
        <f t="shared" ca="1" si="1177"/>
        <v>0</v>
      </c>
      <c r="N7514" s="113">
        <f t="shared" ca="1" si="1178"/>
        <v>0</v>
      </c>
      <c r="O7514" s="14">
        <f t="shared" ca="1" si="1179"/>
        <v>0</v>
      </c>
      <c r="P7514" s="113">
        <f t="shared" ca="1" si="1173"/>
        <v>13.868343195266274</v>
      </c>
      <c r="Q7514" s="114">
        <f t="shared" ca="1" si="1174"/>
        <v>0</v>
      </c>
    </row>
    <row r="7515" spans="1:17" x14ac:dyDescent="0.75">
      <c r="A7515" t="s">
        <v>7579</v>
      </c>
      <c r="B7515" t="s">
        <v>16339</v>
      </c>
      <c r="G7515" s="14">
        <v>7513</v>
      </c>
      <c r="H7515" s="14">
        <f t="shared" ca="1" si="1170"/>
        <v>0</v>
      </c>
      <c r="I7515" s="117">
        <f t="shared" ca="1" si="1171"/>
        <v>0</v>
      </c>
      <c r="J7515" s="113">
        <f t="shared" ca="1" si="1172"/>
        <v>13.868343195266274</v>
      </c>
      <c r="K7515" s="113">
        <f t="shared" ca="1" si="1175"/>
        <v>0</v>
      </c>
      <c r="L7515" s="113">
        <f t="shared" ca="1" si="1176"/>
        <v>-13.868343195266274</v>
      </c>
      <c r="M7515" s="113">
        <f t="shared" ca="1" si="1177"/>
        <v>0</v>
      </c>
      <c r="N7515" s="113">
        <f t="shared" ca="1" si="1178"/>
        <v>0</v>
      </c>
      <c r="O7515" s="14">
        <f t="shared" ca="1" si="1179"/>
        <v>0</v>
      </c>
      <c r="P7515" s="113">
        <f t="shared" ca="1" si="1173"/>
        <v>13.868343195266274</v>
      </c>
      <c r="Q7515" s="114">
        <f t="shared" ca="1" si="1174"/>
        <v>0</v>
      </c>
    </row>
    <row r="7516" spans="1:17" x14ac:dyDescent="0.75">
      <c r="A7516" t="s">
        <v>7580</v>
      </c>
      <c r="B7516" t="s">
        <v>16340</v>
      </c>
      <c r="G7516" s="14">
        <v>7514</v>
      </c>
      <c r="H7516" s="14">
        <f t="shared" ca="1" si="1170"/>
        <v>0</v>
      </c>
      <c r="I7516" s="117">
        <f t="shared" ca="1" si="1171"/>
        <v>0</v>
      </c>
      <c r="J7516" s="113">
        <f t="shared" ca="1" si="1172"/>
        <v>13.868343195266274</v>
      </c>
      <c r="K7516" s="113">
        <f t="shared" ca="1" si="1175"/>
        <v>0</v>
      </c>
      <c r="L7516" s="113">
        <f t="shared" ca="1" si="1176"/>
        <v>-13.868343195266274</v>
      </c>
      <c r="M7516" s="113">
        <f t="shared" ca="1" si="1177"/>
        <v>0</v>
      </c>
      <c r="N7516" s="113">
        <f t="shared" ca="1" si="1178"/>
        <v>0</v>
      </c>
      <c r="O7516" s="14">
        <f t="shared" ca="1" si="1179"/>
        <v>0</v>
      </c>
      <c r="P7516" s="113">
        <f t="shared" ca="1" si="1173"/>
        <v>13.868343195266274</v>
      </c>
      <c r="Q7516" s="114">
        <f t="shared" ca="1" si="1174"/>
        <v>0</v>
      </c>
    </row>
    <row r="7517" spans="1:17" x14ac:dyDescent="0.75">
      <c r="A7517" t="s">
        <v>7581</v>
      </c>
      <c r="B7517" t="s">
        <v>16341</v>
      </c>
      <c r="G7517" s="14">
        <v>7515</v>
      </c>
      <c r="H7517" s="14">
        <f t="shared" ca="1" si="1170"/>
        <v>0</v>
      </c>
      <c r="I7517" s="117">
        <f t="shared" ca="1" si="1171"/>
        <v>0</v>
      </c>
      <c r="J7517" s="113">
        <f t="shared" ca="1" si="1172"/>
        <v>13.868343195266274</v>
      </c>
      <c r="K7517" s="113">
        <f t="shared" ca="1" si="1175"/>
        <v>0</v>
      </c>
      <c r="L7517" s="113">
        <f t="shared" ca="1" si="1176"/>
        <v>-13.868343195266274</v>
      </c>
      <c r="M7517" s="113">
        <f t="shared" ca="1" si="1177"/>
        <v>0</v>
      </c>
      <c r="N7517" s="113">
        <f t="shared" ca="1" si="1178"/>
        <v>0</v>
      </c>
      <c r="O7517" s="14">
        <f t="shared" ca="1" si="1179"/>
        <v>0</v>
      </c>
      <c r="P7517" s="113">
        <f t="shared" ca="1" si="1173"/>
        <v>13.868343195266274</v>
      </c>
      <c r="Q7517" s="114">
        <f t="shared" ca="1" si="1174"/>
        <v>0</v>
      </c>
    </row>
    <row r="7518" spans="1:17" x14ac:dyDescent="0.75">
      <c r="A7518" t="s">
        <v>7582</v>
      </c>
      <c r="B7518" t="s">
        <v>16342</v>
      </c>
      <c r="G7518" s="14">
        <v>7516</v>
      </c>
      <c r="H7518" s="14">
        <f t="shared" ca="1" si="1170"/>
        <v>0</v>
      </c>
      <c r="I7518" s="117">
        <f t="shared" ca="1" si="1171"/>
        <v>0</v>
      </c>
      <c r="J7518" s="113">
        <f t="shared" ca="1" si="1172"/>
        <v>13.868343195266274</v>
      </c>
      <c r="K7518" s="113">
        <f t="shared" ca="1" si="1175"/>
        <v>0</v>
      </c>
      <c r="L7518" s="113">
        <f t="shared" ca="1" si="1176"/>
        <v>-13.868343195266274</v>
      </c>
      <c r="M7518" s="113">
        <f t="shared" ca="1" si="1177"/>
        <v>0</v>
      </c>
      <c r="N7518" s="113">
        <f t="shared" ca="1" si="1178"/>
        <v>0</v>
      </c>
      <c r="O7518" s="14">
        <f t="shared" ca="1" si="1179"/>
        <v>0</v>
      </c>
      <c r="P7518" s="113">
        <f t="shared" ca="1" si="1173"/>
        <v>13.868343195266274</v>
      </c>
      <c r="Q7518" s="114">
        <f t="shared" ca="1" si="1174"/>
        <v>0</v>
      </c>
    </row>
    <row r="7519" spans="1:17" x14ac:dyDescent="0.75">
      <c r="A7519" t="s">
        <v>7583</v>
      </c>
      <c r="B7519" t="s">
        <v>16343</v>
      </c>
      <c r="G7519" s="14">
        <v>7517</v>
      </c>
      <c r="H7519" s="14">
        <f t="shared" ca="1" si="1170"/>
        <v>0</v>
      </c>
      <c r="I7519" s="117">
        <f t="shared" ca="1" si="1171"/>
        <v>0</v>
      </c>
      <c r="J7519" s="113">
        <f t="shared" ca="1" si="1172"/>
        <v>13.868343195266274</v>
      </c>
      <c r="K7519" s="113">
        <f t="shared" ca="1" si="1175"/>
        <v>0</v>
      </c>
      <c r="L7519" s="113">
        <f t="shared" ca="1" si="1176"/>
        <v>-13.868343195266274</v>
      </c>
      <c r="M7519" s="113">
        <f t="shared" ca="1" si="1177"/>
        <v>0</v>
      </c>
      <c r="N7519" s="113">
        <f t="shared" ca="1" si="1178"/>
        <v>0</v>
      </c>
      <c r="O7519" s="14">
        <f t="shared" ca="1" si="1179"/>
        <v>0</v>
      </c>
      <c r="P7519" s="113">
        <f t="shared" ca="1" si="1173"/>
        <v>13.868343195266274</v>
      </c>
      <c r="Q7519" s="114">
        <f t="shared" ca="1" si="1174"/>
        <v>0</v>
      </c>
    </row>
    <row r="7520" spans="1:17" x14ac:dyDescent="0.75">
      <c r="A7520" t="s">
        <v>7584</v>
      </c>
      <c r="B7520" t="s">
        <v>16344</v>
      </c>
      <c r="G7520" s="14">
        <v>7518</v>
      </c>
      <c r="H7520" s="14">
        <f t="shared" ca="1" si="1170"/>
        <v>0</v>
      </c>
      <c r="I7520" s="117">
        <f t="shared" ca="1" si="1171"/>
        <v>0</v>
      </c>
      <c r="J7520" s="113">
        <f t="shared" ca="1" si="1172"/>
        <v>13.868343195266274</v>
      </c>
      <c r="K7520" s="113">
        <f t="shared" ca="1" si="1175"/>
        <v>0</v>
      </c>
      <c r="L7520" s="113">
        <f t="shared" ca="1" si="1176"/>
        <v>-13.868343195266274</v>
      </c>
      <c r="M7520" s="113">
        <f t="shared" ca="1" si="1177"/>
        <v>0</v>
      </c>
      <c r="N7520" s="113">
        <f t="shared" ca="1" si="1178"/>
        <v>0</v>
      </c>
      <c r="O7520" s="14">
        <f t="shared" ca="1" si="1179"/>
        <v>0</v>
      </c>
      <c r="P7520" s="113">
        <f t="shared" ca="1" si="1173"/>
        <v>13.868343195266274</v>
      </c>
      <c r="Q7520" s="114">
        <f t="shared" ca="1" si="1174"/>
        <v>0</v>
      </c>
    </row>
    <row r="7521" spans="1:17" x14ac:dyDescent="0.75">
      <c r="A7521" t="s">
        <v>7585</v>
      </c>
      <c r="B7521" t="s">
        <v>16345</v>
      </c>
      <c r="G7521" s="14">
        <v>7519</v>
      </c>
      <c r="H7521" s="14">
        <f t="shared" ca="1" si="1170"/>
        <v>0</v>
      </c>
      <c r="I7521" s="117">
        <f t="shared" ca="1" si="1171"/>
        <v>0</v>
      </c>
      <c r="J7521" s="113">
        <f t="shared" ca="1" si="1172"/>
        <v>13.868343195266274</v>
      </c>
      <c r="K7521" s="113">
        <f t="shared" ca="1" si="1175"/>
        <v>0</v>
      </c>
      <c r="L7521" s="113">
        <f t="shared" ca="1" si="1176"/>
        <v>-13.868343195266274</v>
      </c>
      <c r="M7521" s="113">
        <f t="shared" ca="1" si="1177"/>
        <v>0</v>
      </c>
      <c r="N7521" s="113">
        <f t="shared" ca="1" si="1178"/>
        <v>0</v>
      </c>
      <c r="O7521" s="14">
        <f t="shared" ca="1" si="1179"/>
        <v>0</v>
      </c>
      <c r="P7521" s="113">
        <f t="shared" ca="1" si="1173"/>
        <v>13.868343195266274</v>
      </c>
      <c r="Q7521" s="114">
        <f t="shared" ca="1" si="1174"/>
        <v>0</v>
      </c>
    </row>
    <row r="7522" spans="1:17" x14ac:dyDescent="0.75">
      <c r="A7522" t="s">
        <v>7586</v>
      </c>
      <c r="B7522" t="s">
        <v>16346</v>
      </c>
      <c r="G7522" s="14">
        <v>7520</v>
      </c>
      <c r="H7522" s="14">
        <f t="shared" ca="1" si="1170"/>
        <v>7.399</v>
      </c>
      <c r="I7522" s="117">
        <f t="shared" ca="1" si="1171"/>
        <v>1.62778</v>
      </c>
      <c r="J7522" s="113">
        <f t="shared" ca="1" si="1172"/>
        <v>13.868343195266274</v>
      </c>
      <c r="K7522" s="113">
        <f t="shared" ca="1" si="1175"/>
        <v>0</v>
      </c>
      <c r="L7522" s="113">
        <f t="shared" ca="1" si="1176"/>
        <v>-12.240563195266274</v>
      </c>
      <c r="M7522" s="113">
        <f t="shared" ca="1" si="1177"/>
        <v>0</v>
      </c>
      <c r="N7522" s="113">
        <f t="shared" ca="1" si="1178"/>
        <v>0</v>
      </c>
      <c r="O7522" s="14">
        <f t="shared" ca="1" si="1179"/>
        <v>0</v>
      </c>
      <c r="P7522" s="113">
        <f t="shared" ca="1" si="1173"/>
        <v>12.240563195266274</v>
      </c>
      <c r="Q7522" s="114">
        <f t="shared" ca="1" si="1174"/>
        <v>0</v>
      </c>
    </row>
    <row r="7523" spans="1:17" x14ac:dyDescent="0.75">
      <c r="A7523" t="s">
        <v>7587</v>
      </c>
      <c r="B7523" t="s">
        <v>16347</v>
      </c>
      <c r="G7523" s="14">
        <v>7521</v>
      </c>
      <c r="H7523" s="14">
        <f t="shared" ca="1" si="1170"/>
        <v>26.890999999999998</v>
      </c>
      <c r="I7523" s="117">
        <f t="shared" ca="1" si="1171"/>
        <v>5.9160199999999996</v>
      </c>
      <c r="J7523" s="113">
        <f t="shared" ca="1" si="1172"/>
        <v>13.868343195266274</v>
      </c>
      <c r="K7523" s="113">
        <f t="shared" ca="1" si="1175"/>
        <v>0</v>
      </c>
      <c r="L7523" s="113">
        <f t="shared" ca="1" si="1176"/>
        <v>-7.9523231952662741</v>
      </c>
      <c r="M7523" s="113">
        <f t="shared" ca="1" si="1177"/>
        <v>0</v>
      </c>
      <c r="N7523" s="113">
        <f t="shared" ca="1" si="1178"/>
        <v>0</v>
      </c>
      <c r="O7523" s="14">
        <f t="shared" ca="1" si="1179"/>
        <v>0</v>
      </c>
      <c r="P7523" s="113">
        <f t="shared" ca="1" si="1173"/>
        <v>7.9523231952662741</v>
      </c>
      <c r="Q7523" s="114">
        <f t="shared" ca="1" si="1174"/>
        <v>0</v>
      </c>
    </row>
    <row r="7524" spans="1:17" x14ac:dyDescent="0.75">
      <c r="A7524" t="s">
        <v>7588</v>
      </c>
      <c r="B7524" t="s">
        <v>16348</v>
      </c>
      <c r="G7524" s="14">
        <v>7522</v>
      </c>
      <c r="H7524" s="14">
        <f t="shared" ca="1" si="1170"/>
        <v>44.575000000000003</v>
      </c>
      <c r="I7524" s="117">
        <f t="shared" ca="1" si="1171"/>
        <v>9.8065000000000015</v>
      </c>
      <c r="J7524" s="113">
        <f t="shared" ca="1" si="1172"/>
        <v>13.868343195266274</v>
      </c>
      <c r="K7524" s="113">
        <f t="shared" ca="1" si="1175"/>
        <v>0</v>
      </c>
      <c r="L7524" s="113">
        <f t="shared" ca="1" si="1176"/>
        <v>-4.0618431952662721</v>
      </c>
      <c r="M7524" s="113">
        <f t="shared" ca="1" si="1177"/>
        <v>0</v>
      </c>
      <c r="N7524" s="113">
        <f t="shared" ca="1" si="1178"/>
        <v>0</v>
      </c>
      <c r="O7524" s="14">
        <f t="shared" ca="1" si="1179"/>
        <v>0</v>
      </c>
      <c r="P7524" s="113">
        <f t="shared" ca="1" si="1173"/>
        <v>4.0618431952662721</v>
      </c>
      <c r="Q7524" s="114">
        <f t="shared" ca="1" si="1174"/>
        <v>0</v>
      </c>
    </row>
    <row r="7525" spans="1:17" x14ac:dyDescent="0.75">
      <c r="A7525" t="s">
        <v>7589</v>
      </c>
      <c r="B7525" t="s">
        <v>16349</v>
      </c>
      <c r="G7525" s="14">
        <v>7523</v>
      </c>
      <c r="H7525" s="14">
        <f t="shared" ca="1" si="1170"/>
        <v>55.762999999999998</v>
      </c>
      <c r="I7525" s="117">
        <f t="shared" ca="1" si="1171"/>
        <v>12.267859999999999</v>
      </c>
      <c r="J7525" s="113">
        <f t="shared" ca="1" si="1172"/>
        <v>13.868343195266274</v>
      </c>
      <c r="K7525" s="113">
        <f t="shared" ca="1" si="1175"/>
        <v>0</v>
      </c>
      <c r="L7525" s="113">
        <f t="shared" ca="1" si="1176"/>
        <v>-1.6004831952662748</v>
      </c>
      <c r="M7525" s="113">
        <f t="shared" ca="1" si="1177"/>
        <v>0</v>
      </c>
      <c r="N7525" s="113">
        <f t="shared" ca="1" si="1178"/>
        <v>0</v>
      </c>
      <c r="O7525" s="14">
        <f t="shared" ca="1" si="1179"/>
        <v>0</v>
      </c>
      <c r="P7525" s="113">
        <f t="shared" ca="1" si="1173"/>
        <v>1.6004831952662748</v>
      </c>
      <c r="Q7525" s="114">
        <f t="shared" ca="1" si="1174"/>
        <v>0</v>
      </c>
    </row>
    <row r="7526" spans="1:17" x14ac:dyDescent="0.75">
      <c r="A7526" t="s">
        <v>7590</v>
      </c>
      <c r="B7526" t="s">
        <v>16350</v>
      </c>
      <c r="G7526" s="14">
        <v>7524</v>
      </c>
      <c r="H7526" s="14">
        <f t="shared" ca="1" si="1170"/>
        <v>58.561999999999998</v>
      </c>
      <c r="I7526" s="117">
        <f t="shared" ca="1" si="1171"/>
        <v>12.88364</v>
      </c>
      <c r="J7526" s="113">
        <f t="shared" ca="1" si="1172"/>
        <v>13.868343195266274</v>
      </c>
      <c r="K7526" s="113">
        <f t="shared" ca="1" si="1175"/>
        <v>0</v>
      </c>
      <c r="L7526" s="113">
        <f t="shared" ca="1" si="1176"/>
        <v>-0.98470319526627392</v>
      </c>
      <c r="M7526" s="113">
        <f t="shared" ca="1" si="1177"/>
        <v>0</v>
      </c>
      <c r="N7526" s="113">
        <f t="shared" ca="1" si="1178"/>
        <v>0</v>
      </c>
      <c r="O7526" s="14">
        <f t="shared" ca="1" si="1179"/>
        <v>0</v>
      </c>
      <c r="P7526" s="113">
        <f t="shared" ca="1" si="1173"/>
        <v>0.98470319526627392</v>
      </c>
      <c r="Q7526" s="114">
        <f t="shared" ca="1" si="1174"/>
        <v>0</v>
      </c>
    </row>
    <row r="7527" spans="1:17" x14ac:dyDescent="0.75">
      <c r="A7527" t="s">
        <v>7591</v>
      </c>
      <c r="B7527" t="s">
        <v>16351</v>
      </c>
      <c r="G7527" s="14">
        <v>7525</v>
      </c>
      <c r="H7527" s="14">
        <f t="shared" ca="1" si="1170"/>
        <v>52.963999999999999</v>
      </c>
      <c r="I7527" s="117">
        <f t="shared" ca="1" si="1171"/>
        <v>11.65208</v>
      </c>
      <c r="J7527" s="113">
        <f t="shared" ca="1" si="1172"/>
        <v>13.868343195266274</v>
      </c>
      <c r="K7527" s="113">
        <f t="shared" ca="1" si="1175"/>
        <v>0</v>
      </c>
      <c r="L7527" s="113">
        <f t="shared" ca="1" si="1176"/>
        <v>-2.2162631952662739</v>
      </c>
      <c r="M7527" s="113">
        <f t="shared" ca="1" si="1177"/>
        <v>0</v>
      </c>
      <c r="N7527" s="113">
        <f t="shared" ca="1" si="1178"/>
        <v>0</v>
      </c>
      <c r="O7527" s="14">
        <f t="shared" ca="1" si="1179"/>
        <v>0</v>
      </c>
      <c r="P7527" s="113">
        <f t="shared" ca="1" si="1173"/>
        <v>2.2162631952662739</v>
      </c>
      <c r="Q7527" s="114">
        <f t="shared" ca="1" si="1174"/>
        <v>0</v>
      </c>
    </row>
    <row r="7528" spans="1:17" x14ac:dyDescent="0.75">
      <c r="A7528" t="s">
        <v>7592</v>
      </c>
      <c r="B7528" t="s">
        <v>16352</v>
      </c>
      <c r="G7528" s="14">
        <v>7526</v>
      </c>
      <c r="H7528" s="14">
        <f t="shared" ca="1" si="1170"/>
        <v>38.985999999999997</v>
      </c>
      <c r="I7528" s="117">
        <f t="shared" ca="1" si="1171"/>
        <v>8.5769199999999994</v>
      </c>
      <c r="J7528" s="113">
        <f t="shared" ca="1" si="1172"/>
        <v>13.868343195266274</v>
      </c>
      <c r="K7528" s="113">
        <f t="shared" ca="1" si="1175"/>
        <v>0</v>
      </c>
      <c r="L7528" s="113">
        <f t="shared" ca="1" si="1176"/>
        <v>-5.2914231952662742</v>
      </c>
      <c r="M7528" s="113">
        <f t="shared" ca="1" si="1177"/>
        <v>0</v>
      </c>
      <c r="N7528" s="113">
        <f t="shared" ca="1" si="1178"/>
        <v>0</v>
      </c>
      <c r="O7528" s="14">
        <f t="shared" ca="1" si="1179"/>
        <v>0</v>
      </c>
      <c r="P7528" s="113">
        <f t="shared" ca="1" si="1173"/>
        <v>5.2914231952662742</v>
      </c>
      <c r="Q7528" s="114">
        <f t="shared" ca="1" si="1174"/>
        <v>0</v>
      </c>
    </row>
    <row r="7529" spans="1:17" x14ac:dyDescent="0.75">
      <c r="A7529" t="s">
        <v>7593</v>
      </c>
      <c r="B7529" t="s">
        <v>16353</v>
      </c>
      <c r="G7529" s="14">
        <v>7527</v>
      </c>
      <c r="H7529" s="14">
        <f t="shared" ca="1" si="1170"/>
        <v>20.387</v>
      </c>
      <c r="I7529" s="117">
        <f t="shared" ca="1" si="1171"/>
        <v>4.4851400000000003</v>
      </c>
      <c r="J7529" s="113">
        <f t="shared" ca="1" si="1172"/>
        <v>13.868343195266274</v>
      </c>
      <c r="K7529" s="113">
        <f t="shared" ca="1" si="1175"/>
        <v>0</v>
      </c>
      <c r="L7529" s="113">
        <f t="shared" ca="1" si="1176"/>
        <v>-9.3832031952662724</v>
      </c>
      <c r="M7529" s="113">
        <f t="shared" ca="1" si="1177"/>
        <v>0</v>
      </c>
      <c r="N7529" s="113">
        <f t="shared" ca="1" si="1178"/>
        <v>0</v>
      </c>
      <c r="O7529" s="14">
        <f t="shared" ca="1" si="1179"/>
        <v>0</v>
      </c>
      <c r="P7529" s="113">
        <f t="shared" ca="1" si="1173"/>
        <v>9.3832031952662724</v>
      </c>
      <c r="Q7529" s="114">
        <f t="shared" ca="1" si="1174"/>
        <v>0</v>
      </c>
    </row>
    <row r="7530" spans="1:17" x14ac:dyDescent="0.75">
      <c r="A7530" t="s">
        <v>7594</v>
      </c>
      <c r="B7530" t="s">
        <v>16354</v>
      </c>
      <c r="G7530" s="14">
        <v>7528</v>
      </c>
      <c r="H7530" s="14">
        <f t="shared" ca="1" si="1170"/>
        <v>3.6960000000000002</v>
      </c>
      <c r="I7530" s="117">
        <f t="shared" ca="1" si="1171"/>
        <v>0.81312000000000006</v>
      </c>
      <c r="J7530" s="113">
        <f t="shared" ca="1" si="1172"/>
        <v>13.868343195266274</v>
      </c>
      <c r="K7530" s="113">
        <f t="shared" ca="1" si="1175"/>
        <v>0</v>
      </c>
      <c r="L7530" s="113">
        <f t="shared" ca="1" si="1176"/>
        <v>-13.055223195266274</v>
      </c>
      <c r="M7530" s="113">
        <f t="shared" ca="1" si="1177"/>
        <v>0</v>
      </c>
      <c r="N7530" s="113">
        <f t="shared" ca="1" si="1178"/>
        <v>0</v>
      </c>
      <c r="O7530" s="14">
        <f t="shared" ca="1" si="1179"/>
        <v>0</v>
      </c>
      <c r="P7530" s="113">
        <f t="shared" ca="1" si="1173"/>
        <v>13.055223195266274</v>
      </c>
      <c r="Q7530" s="114">
        <f t="shared" ca="1" si="1174"/>
        <v>0</v>
      </c>
    </row>
    <row r="7531" spans="1:17" x14ac:dyDescent="0.75">
      <c r="A7531" t="s">
        <v>7595</v>
      </c>
      <c r="B7531" t="s">
        <v>16355</v>
      </c>
      <c r="G7531" s="14">
        <v>7529</v>
      </c>
      <c r="H7531" s="14">
        <f t="shared" ca="1" si="1170"/>
        <v>0</v>
      </c>
      <c r="I7531" s="117">
        <f t="shared" ca="1" si="1171"/>
        <v>0</v>
      </c>
      <c r="J7531" s="113">
        <f t="shared" ca="1" si="1172"/>
        <v>13.868343195266274</v>
      </c>
      <c r="K7531" s="113">
        <f t="shared" ca="1" si="1175"/>
        <v>0</v>
      </c>
      <c r="L7531" s="113">
        <f t="shared" ca="1" si="1176"/>
        <v>-13.868343195266274</v>
      </c>
      <c r="M7531" s="113">
        <f t="shared" ca="1" si="1177"/>
        <v>0</v>
      </c>
      <c r="N7531" s="113">
        <f t="shared" ca="1" si="1178"/>
        <v>0</v>
      </c>
      <c r="O7531" s="14">
        <f t="shared" ca="1" si="1179"/>
        <v>0</v>
      </c>
      <c r="P7531" s="113">
        <f t="shared" ca="1" si="1173"/>
        <v>13.868343195266274</v>
      </c>
      <c r="Q7531" s="114">
        <f t="shared" ca="1" si="1174"/>
        <v>0</v>
      </c>
    </row>
    <row r="7532" spans="1:17" x14ac:dyDescent="0.75">
      <c r="A7532" t="s">
        <v>7596</v>
      </c>
      <c r="B7532" t="s">
        <v>16356</v>
      </c>
      <c r="G7532" s="14">
        <v>7530</v>
      </c>
      <c r="H7532" s="14">
        <f t="shared" ca="1" si="1170"/>
        <v>0</v>
      </c>
      <c r="I7532" s="117">
        <f t="shared" ca="1" si="1171"/>
        <v>0</v>
      </c>
      <c r="J7532" s="113">
        <f t="shared" ca="1" si="1172"/>
        <v>13.868343195266274</v>
      </c>
      <c r="K7532" s="113">
        <f t="shared" ca="1" si="1175"/>
        <v>0</v>
      </c>
      <c r="L7532" s="113">
        <f t="shared" ca="1" si="1176"/>
        <v>-13.868343195266274</v>
      </c>
      <c r="M7532" s="113">
        <f t="shared" ca="1" si="1177"/>
        <v>0</v>
      </c>
      <c r="N7532" s="113">
        <f t="shared" ca="1" si="1178"/>
        <v>0</v>
      </c>
      <c r="O7532" s="14">
        <f t="shared" ca="1" si="1179"/>
        <v>0</v>
      </c>
      <c r="P7532" s="113">
        <f t="shared" ca="1" si="1173"/>
        <v>13.868343195266274</v>
      </c>
      <c r="Q7532" s="114">
        <f t="shared" ca="1" si="1174"/>
        <v>0</v>
      </c>
    </row>
    <row r="7533" spans="1:17" x14ac:dyDescent="0.75">
      <c r="A7533" t="s">
        <v>7597</v>
      </c>
      <c r="B7533" t="s">
        <v>16357</v>
      </c>
      <c r="G7533" s="14">
        <v>7531</v>
      </c>
      <c r="H7533" s="14">
        <f t="shared" ca="1" si="1170"/>
        <v>0</v>
      </c>
      <c r="I7533" s="117">
        <f t="shared" ca="1" si="1171"/>
        <v>0</v>
      </c>
      <c r="J7533" s="113">
        <f t="shared" ca="1" si="1172"/>
        <v>13.868343195266274</v>
      </c>
      <c r="K7533" s="113">
        <f t="shared" ca="1" si="1175"/>
        <v>0</v>
      </c>
      <c r="L7533" s="113">
        <f t="shared" ca="1" si="1176"/>
        <v>-13.868343195266274</v>
      </c>
      <c r="M7533" s="113">
        <f t="shared" ca="1" si="1177"/>
        <v>0</v>
      </c>
      <c r="N7533" s="113">
        <f t="shared" ca="1" si="1178"/>
        <v>0</v>
      </c>
      <c r="O7533" s="14">
        <f t="shared" ca="1" si="1179"/>
        <v>0</v>
      </c>
      <c r="P7533" s="113">
        <f t="shared" ca="1" si="1173"/>
        <v>13.868343195266274</v>
      </c>
      <c r="Q7533" s="114">
        <f t="shared" ca="1" si="1174"/>
        <v>0</v>
      </c>
    </row>
    <row r="7534" spans="1:17" x14ac:dyDescent="0.75">
      <c r="A7534" t="s">
        <v>7598</v>
      </c>
      <c r="B7534" t="s">
        <v>16358</v>
      </c>
      <c r="G7534" s="14">
        <v>7532</v>
      </c>
      <c r="H7534" s="14">
        <f t="shared" ca="1" si="1170"/>
        <v>0</v>
      </c>
      <c r="I7534" s="117">
        <f t="shared" ca="1" si="1171"/>
        <v>0</v>
      </c>
      <c r="J7534" s="113">
        <f t="shared" ca="1" si="1172"/>
        <v>13.868343195266274</v>
      </c>
      <c r="K7534" s="113">
        <f t="shared" ca="1" si="1175"/>
        <v>0</v>
      </c>
      <c r="L7534" s="113">
        <f t="shared" ca="1" si="1176"/>
        <v>-13.868343195266274</v>
      </c>
      <c r="M7534" s="113">
        <f t="shared" ca="1" si="1177"/>
        <v>0</v>
      </c>
      <c r="N7534" s="113">
        <f t="shared" ca="1" si="1178"/>
        <v>0</v>
      </c>
      <c r="O7534" s="14">
        <f t="shared" ca="1" si="1179"/>
        <v>0</v>
      </c>
      <c r="P7534" s="113">
        <f t="shared" ca="1" si="1173"/>
        <v>13.868343195266274</v>
      </c>
      <c r="Q7534" s="114">
        <f t="shared" ca="1" si="1174"/>
        <v>0</v>
      </c>
    </row>
    <row r="7535" spans="1:17" x14ac:dyDescent="0.75">
      <c r="A7535" t="s">
        <v>7599</v>
      </c>
      <c r="B7535" t="s">
        <v>16359</v>
      </c>
      <c r="G7535" s="14">
        <v>7533</v>
      </c>
      <c r="H7535" s="14">
        <f t="shared" ca="1" si="1170"/>
        <v>0</v>
      </c>
      <c r="I7535" s="117">
        <f t="shared" ca="1" si="1171"/>
        <v>0</v>
      </c>
      <c r="J7535" s="113">
        <f t="shared" ca="1" si="1172"/>
        <v>13.868343195266274</v>
      </c>
      <c r="K7535" s="113">
        <f t="shared" ca="1" si="1175"/>
        <v>0</v>
      </c>
      <c r="L7535" s="113">
        <f t="shared" ca="1" si="1176"/>
        <v>-13.868343195266274</v>
      </c>
      <c r="M7535" s="113">
        <f t="shared" ca="1" si="1177"/>
        <v>0</v>
      </c>
      <c r="N7535" s="113">
        <f t="shared" ca="1" si="1178"/>
        <v>0</v>
      </c>
      <c r="O7535" s="14">
        <f t="shared" ca="1" si="1179"/>
        <v>0</v>
      </c>
      <c r="P7535" s="113">
        <f t="shared" ca="1" si="1173"/>
        <v>13.868343195266274</v>
      </c>
      <c r="Q7535" s="114">
        <f t="shared" ca="1" si="1174"/>
        <v>0</v>
      </c>
    </row>
    <row r="7536" spans="1:17" x14ac:dyDescent="0.75">
      <c r="A7536" t="s">
        <v>7600</v>
      </c>
      <c r="B7536" t="s">
        <v>16360</v>
      </c>
      <c r="G7536" s="14">
        <v>7534</v>
      </c>
      <c r="H7536" s="14">
        <f t="shared" ca="1" si="1170"/>
        <v>0</v>
      </c>
      <c r="I7536" s="117">
        <f t="shared" ca="1" si="1171"/>
        <v>0</v>
      </c>
      <c r="J7536" s="113">
        <f t="shared" ca="1" si="1172"/>
        <v>13.868343195266274</v>
      </c>
      <c r="K7536" s="113">
        <f t="shared" ca="1" si="1175"/>
        <v>0</v>
      </c>
      <c r="L7536" s="113">
        <f t="shared" ca="1" si="1176"/>
        <v>-13.868343195266274</v>
      </c>
      <c r="M7536" s="113">
        <f t="shared" ca="1" si="1177"/>
        <v>0</v>
      </c>
      <c r="N7536" s="113">
        <f t="shared" ca="1" si="1178"/>
        <v>0</v>
      </c>
      <c r="O7536" s="14">
        <f t="shared" ca="1" si="1179"/>
        <v>0</v>
      </c>
      <c r="P7536" s="113">
        <f t="shared" ca="1" si="1173"/>
        <v>13.868343195266274</v>
      </c>
      <c r="Q7536" s="114">
        <f t="shared" ca="1" si="1174"/>
        <v>0</v>
      </c>
    </row>
    <row r="7537" spans="1:17" x14ac:dyDescent="0.75">
      <c r="A7537" t="s">
        <v>7601</v>
      </c>
      <c r="B7537" t="s">
        <v>16361</v>
      </c>
      <c r="G7537" s="14">
        <v>7535</v>
      </c>
      <c r="H7537" s="14">
        <f t="shared" ca="1" si="1170"/>
        <v>0</v>
      </c>
      <c r="I7537" s="117">
        <f t="shared" ca="1" si="1171"/>
        <v>0</v>
      </c>
      <c r="J7537" s="113">
        <f t="shared" ca="1" si="1172"/>
        <v>13.868343195266274</v>
      </c>
      <c r="K7537" s="113">
        <f t="shared" ca="1" si="1175"/>
        <v>0</v>
      </c>
      <c r="L7537" s="113">
        <f t="shared" ca="1" si="1176"/>
        <v>-13.868343195266274</v>
      </c>
      <c r="M7537" s="113">
        <f t="shared" ca="1" si="1177"/>
        <v>0</v>
      </c>
      <c r="N7537" s="113">
        <f t="shared" ca="1" si="1178"/>
        <v>0</v>
      </c>
      <c r="O7537" s="14">
        <f t="shared" ca="1" si="1179"/>
        <v>0</v>
      </c>
      <c r="P7537" s="113">
        <f t="shared" ca="1" si="1173"/>
        <v>13.868343195266274</v>
      </c>
      <c r="Q7537" s="114">
        <f t="shared" ca="1" si="1174"/>
        <v>0</v>
      </c>
    </row>
    <row r="7538" spans="1:17" x14ac:dyDescent="0.75">
      <c r="A7538" t="s">
        <v>7602</v>
      </c>
      <c r="B7538" t="s">
        <v>16362</v>
      </c>
      <c r="G7538" s="14">
        <v>7536</v>
      </c>
      <c r="H7538" s="14">
        <f t="shared" ca="1" si="1170"/>
        <v>0</v>
      </c>
      <c r="I7538" s="117">
        <f t="shared" ca="1" si="1171"/>
        <v>0</v>
      </c>
      <c r="J7538" s="113">
        <f t="shared" ca="1" si="1172"/>
        <v>13.868343195266274</v>
      </c>
      <c r="K7538" s="113">
        <f t="shared" ca="1" si="1175"/>
        <v>0</v>
      </c>
      <c r="L7538" s="113">
        <f t="shared" ca="1" si="1176"/>
        <v>-13.868343195266274</v>
      </c>
      <c r="M7538" s="113">
        <f t="shared" ca="1" si="1177"/>
        <v>0</v>
      </c>
      <c r="N7538" s="113">
        <f t="shared" ca="1" si="1178"/>
        <v>0</v>
      </c>
      <c r="O7538" s="14">
        <f t="shared" ca="1" si="1179"/>
        <v>0</v>
      </c>
      <c r="P7538" s="113">
        <f t="shared" ca="1" si="1173"/>
        <v>13.868343195266274</v>
      </c>
      <c r="Q7538" s="114">
        <f t="shared" ca="1" si="1174"/>
        <v>0</v>
      </c>
    </row>
    <row r="7539" spans="1:17" x14ac:dyDescent="0.75">
      <c r="A7539" t="s">
        <v>7603</v>
      </c>
      <c r="B7539" t="s">
        <v>16363</v>
      </c>
      <c r="G7539" s="14">
        <v>7537</v>
      </c>
      <c r="H7539" s="14">
        <f t="shared" ca="1" si="1170"/>
        <v>0</v>
      </c>
      <c r="I7539" s="117">
        <f t="shared" ca="1" si="1171"/>
        <v>0</v>
      </c>
      <c r="J7539" s="113">
        <f t="shared" ca="1" si="1172"/>
        <v>13.868343195266274</v>
      </c>
      <c r="K7539" s="113">
        <f t="shared" ca="1" si="1175"/>
        <v>0</v>
      </c>
      <c r="L7539" s="113">
        <f t="shared" ca="1" si="1176"/>
        <v>-13.868343195266274</v>
      </c>
      <c r="M7539" s="113">
        <f t="shared" ca="1" si="1177"/>
        <v>0</v>
      </c>
      <c r="N7539" s="113">
        <f t="shared" ca="1" si="1178"/>
        <v>0</v>
      </c>
      <c r="O7539" s="14">
        <f t="shared" ca="1" si="1179"/>
        <v>0</v>
      </c>
      <c r="P7539" s="113">
        <f t="shared" ca="1" si="1173"/>
        <v>13.868343195266274</v>
      </c>
      <c r="Q7539" s="114">
        <f t="shared" ca="1" si="1174"/>
        <v>0</v>
      </c>
    </row>
    <row r="7540" spans="1:17" x14ac:dyDescent="0.75">
      <c r="A7540" t="s">
        <v>7604</v>
      </c>
      <c r="B7540" t="s">
        <v>16364</v>
      </c>
      <c r="G7540" s="14">
        <v>7538</v>
      </c>
      <c r="H7540" s="14">
        <f t="shared" ca="1" si="1170"/>
        <v>0</v>
      </c>
      <c r="I7540" s="117">
        <f t="shared" ca="1" si="1171"/>
        <v>0</v>
      </c>
      <c r="J7540" s="113">
        <f t="shared" ca="1" si="1172"/>
        <v>13.868343195266274</v>
      </c>
      <c r="K7540" s="113">
        <f t="shared" ca="1" si="1175"/>
        <v>0</v>
      </c>
      <c r="L7540" s="113">
        <f t="shared" ca="1" si="1176"/>
        <v>-13.868343195266274</v>
      </c>
      <c r="M7540" s="113">
        <f t="shared" ca="1" si="1177"/>
        <v>0</v>
      </c>
      <c r="N7540" s="113">
        <f t="shared" ca="1" si="1178"/>
        <v>0</v>
      </c>
      <c r="O7540" s="14">
        <f t="shared" ca="1" si="1179"/>
        <v>0</v>
      </c>
      <c r="P7540" s="113">
        <f t="shared" ca="1" si="1173"/>
        <v>13.868343195266274</v>
      </c>
      <c r="Q7540" s="114">
        <f t="shared" ca="1" si="1174"/>
        <v>0</v>
      </c>
    </row>
    <row r="7541" spans="1:17" x14ac:dyDescent="0.75">
      <c r="A7541" t="s">
        <v>7605</v>
      </c>
      <c r="B7541" t="s">
        <v>16365</v>
      </c>
      <c r="G7541" s="14">
        <v>7539</v>
      </c>
      <c r="H7541" s="14">
        <f t="shared" ca="1" si="1170"/>
        <v>0</v>
      </c>
      <c r="I7541" s="117">
        <f t="shared" ca="1" si="1171"/>
        <v>0</v>
      </c>
      <c r="J7541" s="113">
        <f t="shared" ca="1" si="1172"/>
        <v>13.868343195266274</v>
      </c>
      <c r="K7541" s="113">
        <f t="shared" ca="1" si="1175"/>
        <v>0</v>
      </c>
      <c r="L7541" s="113">
        <f t="shared" ca="1" si="1176"/>
        <v>-13.868343195266274</v>
      </c>
      <c r="M7541" s="113">
        <f t="shared" ca="1" si="1177"/>
        <v>0</v>
      </c>
      <c r="N7541" s="113">
        <f t="shared" ca="1" si="1178"/>
        <v>0</v>
      </c>
      <c r="O7541" s="14">
        <f t="shared" ca="1" si="1179"/>
        <v>0</v>
      </c>
      <c r="P7541" s="113">
        <f t="shared" ca="1" si="1173"/>
        <v>13.868343195266274</v>
      </c>
      <c r="Q7541" s="114">
        <f t="shared" ca="1" si="1174"/>
        <v>0</v>
      </c>
    </row>
    <row r="7542" spans="1:17" x14ac:dyDescent="0.75">
      <c r="A7542" t="s">
        <v>7606</v>
      </c>
      <c r="B7542" t="s">
        <v>16366</v>
      </c>
      <c r="G7542" s="14">
        <v>7540</v>
      </c>
      <c r="H7542" s="14">
        <f t="shared" ca="1" si="1170"/>
        <v>0</v>
      </c>
      <c r="I7542" s="117">
        <f t="shared" ca="1" si="1171"/>
        <v>0</v>
      </c>
      <c r="J7542" s="113">
        <f t="shared" ca="1" si="1172"/>
        <v>13.868343195266274</v>
      </c>
      <c r="K7542" s="113">
        <f t="shared" ca="1" si="1175"/>
        <v>0</v>
      </c>
      <c r="L7542" s="113">
        <f t="shared" ca="1" si="1176"/>
        <v>-13.868343195266274</v>
      </c>
      <c r="M7542" s="113">
        <f t="shared" ca="1" si="1177"/>
        <v>0</v>
      </c>
      <c r="N7542" s="113">
        <f t="shared" ca="1" si="1178"/>
        <v>0</v>
      </c>
      <c r="O7542" s="14">
        <f t="shared" ca="1" si="1179"/>
        <v>0</v>
      </c>
      <c r="P7542" s="113">
        <f t="shared" ca="1" si="1173"/>
        <v>13.868343195266274</v>
      </c>
      <c r="Q7542" s="114">
        <f t="shared" ca="1" si="1174"/>
        <v>0</v>
      </c>
    </row>
    <row r="7543" spans="1:17" x14ac:dyDescent="0.75">
      <c r="A7543" t="s">
        <v>7607</v>
      </c>
      <c r="B7543" t="s">
        <v>16367</v>
      </c>
      <c r="G7543" s="14">
        <v>7541</v>
      </c>
      <c r="H7543" s="14">
        <f t="shared" ca="1" si="1170"/>
        <v>0</v>
      </c>
      <c r="I7543" s="117">
        <f t="shared" ca="1" si="1171"/>
        <v>0</v>
      </c>
      <c r="J7543" s="113">
        <f t="shared" ca="1" si="1172"/>
        <v>13.868343195266274</v>
      </c>
      <c r="K7543" s="113">
        <f t="shared" ca="1" si="1175"/>
        <v>0</v>
      </c>
      <c r="L7543" s="113">
        <f t="shared" ca="1" si="1176"/>
        <v>-13.868343195266274</v>
      </c>
      <c r="M7543" s="113">
        <f t="shared" ca="1" si="1177"/>
        <v>0</v>
      </c>
      <c r="N7543" s="113">
        <f t="shared" ca="1" si="1178"/>
        <v>0</v>
      </c>
      <c r="O7543" s="14">
        <f t="shared" ca="1" si="1179"/>
        <v>0</v>
      </c>
      <c r="P7543" s="113">
        <f t="shared" ca="1" si="1173"/>
        <v>13.868343195266274</v>
      </c>
      <c r="Q7543" s="114">
        <f t="shared" ca="1" si="1174"/>
        <v>0</v>
      </c>
    </row>
    <row r="7544" spans="1:17" x14ac:dyDescent="0.75">
      <c r="A7544" t="s">
        <v>7608</v>
      </c>
      <c r="B7544" t="s">
        <v>16368</v>
      </c>
      <c r="G7544" s="14">
        <v>7542</v>
      </c>
      <c r="H7544" s="14">
        <f t="shared" ca="1" si="1170"/>
        <v>0</v>
      </c>
      <c r="I7544" s="117">
        <f t="shared" ca="1" si="1171"/>
        <v>0</v>
      </c>
      <c r="J7544" s="113">
        <f t="shared" ca="1" si="1172"/>
        <v>13.868343195266274</v>
      </c>
      <c r="K7544" s="113">
        <f t="shared" ca="1" si="1175"/>
        <v>0</v>
      </c>
      <c r="L7544" s="113">
        <f t="shared" ca="1" si="1176"/>
        <v>-13.868343195266274</v>
      </c>
      <c r="M7544" s="113">
        <f t="shared" ca="1" si="1177"/>
        <v>0</v>
      </c>
      <c r="N7544" s="113">
        <f t="shared" ca="1" si="1178"/>
        <v>0</v>
      </c>
      <c r="O7544" s="14">
        <f t="shared" ca="1" si="1179"/>
        <v>0</v>
      </c>
      <c r="P7544" s="113">
        <f t="shared" ca="1" si="1173"/>
        <v>13.868343195266274</v>
      </c>
      <c r="Q7544" s="114">
        <f t="shared" ca="1" si="1174"/>
        <v>0</v>
      </c>
    </row>
    <row r="7545" spans="1:17" x14ac:dyDescent="0.75">
      <c r="A7545" t="s">
        <v>7609</v>
      </c>
      <c r="B7545" t="s">
        <v>16369</v>
      </c>
      <c r="G7545" s="14">
        <v>7543</v>
      </c>
      <c r="H7545" s="14">
        <f t="shared" ca="1" si="1170"/>
        <v>0</v>
      </c>
      <c r="I7545" s="117">
        <f t="shared" ca="1" si="1171"/>
        <v>0</v>
      </c>
      <c r="J7545" s="113">
        <f t="shared" ca="1" si="1172"/>
        <v>13.868343195266274</v>
      </c>
      <c r="K7545" s="113">
        <f t="shared" ca="1" si="1175"/>
        <v>0</v>
      </c>
      <c r="L7545" s="113">
        <f t="shared" ca="1" si="1176"/>
        <v>-13.868343195266274</v>
      </c>
      <c r="M7545" s="113">
        <f t="shared" ca="1" si="1177"/>
        <v>0</v>
      </c>
      <c r="N7545" s="113">
        <f t="shared" ca="1" si="1178"/>
        <v>0</v>
      </c>
      <c r="O7545" s="14">
        <f t="shared" ca="1" si="1179"/>
        <v>0</v>
      </c>
      <c r="P7545" s="113">
        <f t="shared" ca="1" si="1173"/>
        <v>13.868343195266274</v>
      </c>
      <c r="Q7545" s="114">
        <f t="shared" ca="1" si="1174"/>
        <v>0</v>
      </c>
    </row>
    <row r="7546" spans="1:17" x14ac:dyDescent="0.75">
      <c r="A7546" t="s">
        <v>7610</v>
      </c>
      <c r="B7546" t="s">
        <v>16370</v>
      </c>
      <c r="G7546" s="14">
        <v>7544</v>
      </c>
      <c r="H7546" s="14">
        <f t="shared" ca="1" si="1170"/>
        <v>27.34</v>
      </c>
      <c r="I7546" s="117">
        <f t="shared" ca="1" si="1171"/>
        <v>6.0148000000000001</v>
      </c>
      <c r="J7546" s="113">
        <f t="shared" ca="1" si="1172"/>
        <v>13.868343195266274</v>
      </c>
      <c r="K7546" s="113">
        <f t="shared" ca="1" si="1175"/>
        <v>0</v>
      </c>
      <c r="L7546" s="113">
        <f t="shared" ca="1" si="1176"/>
        <v>-7.8535431952662735</v>
      </c>
      <c r="M7546" s="113">
        <f t="shared" ca="1" si="1177"/>
        <v>0</v>
      </c>
      <c r="N7546" s="113">
        <f t="shared" ca="1" si="1178"/>
        <v>0</v>
      </c>
      <c r="O7546" s="14">
        <f t="shared" ca="1" si="1179"/>
        <v>0</v>
      </c>
      <c r="P7546" s="113">
        <f t="shared" ca="1" si="1173"/>
        <v>7.8535431952662735</v>
      </c>
      <c r="Q7546" s="114">
        <f t="shared" ca="1" si="1174"/>
        <v>0</v>
      </c>
    </row>
    <row r="7547" spans="1:17" x14ac:dyDescent="0.75">
      <c r="A7547" t="s">
        <v>7611</v>
      </c>
      <c r="B7547" t="s">
        <v>16371</v>
      </c>
      <c r="G7547" s="14">
        <v>7545</v>
      </c>
      <c r="H7547" s="14">
        <f t="shared" ca="1" si="1170"/>
        <v>83.793999999999997</v>
      </c>
      <c r="I7547" s="117">
        <f t="shared" ca="1" si="1171"/>
        <v>18.43468</v>
      </c>
      <c r="J7547" s="113">
        <f t="shared" ca="1" si="1172"/>
        <v>13.868343195266274</v>
      </c>
      <c r="K7547" s="113">
        <f t="shared" ca="1" si="1175"/>
        <v>4.5663368047337265</v>
      </c>
      <c r="L7547" s="113">
        <f t="shared" ca="1" si="1176"/>
        <v>4.5663368047337265</v>
      </c>
      <c r="M7547" s="113">
        <f t="shared" ca="1" si="1177"/>
        <v>4.5663368047337265</v>
      </c>
      <c r="N7547" s="113">
        <f t="shared" ca="1" si="1178"/>
        <v>0</v>
      </c>
      <c r="O7547" s="14">
        <f t="shared" ca="1" si="1179"/>
        <v>4.5663368047337265</v>
      </c>
      <c r="P7547" s="113">
        <f t="shared" ca="1" si="1173"/>
        <v>0</v>
      </c>
      <c r="Q7547" s="114">
        <f t="shared" ca="1" si="1174"/>
        <v>0</v>
      </c>
    </row>
    <row r="7548" spans="1:17" x14ac:dyDescent="0.75">
      <c r="A7548" t="s">
        <v>7612</v>
      </c>
      <c r="B7548" t="s">
        <v>16372</v>
      </c>
      <c r="G7548" s="14">
        <v>7546</v>
      </c>
      <c r="H7548" s="14">
        <f t="shared" ca="1" si="1170"/>
        <v>43.643000000000001</v>
      </c>
      <c r="I7548" s="117">
        <f t="shared" ca="1" si="1171"/>
        <v>9.6014599999999994</v>
      </c>
      <c r="J7548" s="113">
        <f t="shared" ca="1" si="1172"/>
        <v>13.868343195266274</v>
      </c>
      <c r="K7548" s="113">
        <f t="shared" ca="1" si="1175"/>
        <v>0</v>
      </c>
      <c r="L7548" s="113">
        <f t="shared" ca="1" si="1176"/>
        <v>-4.2668831952662742</v>
      </c>
      <c r="M7548" s="113">
        <f t="shared" ca="1" si="1177"/>
        <v>0.29945360946745225</v>
      </c>
      <c r="N7548" s="113">
        <f t="shared" ca="1" si="1178"/>
        <v>4.2668831952662742</v>
      </c>
      <c r="O7548" s="14">
        <f t="shared" ca="1" si="1179"/>
        <v>0</v>
      </c>
      <c r="P7548" s="113">
        <f t="shared" ca="1" si="1173"/>
        <v>0</v>
      </c>
      <c r="Q7548" s="114">
        <f t="shared" ca="1" si="1174"/>
        <v>0</v>
      </c>
    </row>
    <row r="7549" spans="1:17" x14ac:dyDescent="0.75">
      <c r="A7549" t="s">
        <v>7613</v>
      </c>
      <c r="B7549" t="s">
        <v>16373</v>
      </c>
      <c r="G7549" s="14">
        <v>7547</v>
      </c>
      <c r="H7549" s="14">
        <f t="shared" ca="1" si="1170"/>
        <v>54.83</v>
      </c>
      <c r="I7549" s="117">
        <f t="shared" ca="1" si="1171"/>
        <v>12.0626</v>
      </c>
      <c r="J7549" s="113">
        <f t="shared" ca="1" si="1172"/>
        <v>13.868343195266274</v>
      </c>
      <c r="K7549" s="113">
        <f t="shared" ca="1" si="1175"/>
        <v>0</v>
      </c>
      <c r="L7549" s="113">
        <f t="shared" ca="1" si="1176"/>
        <v>-1.8057431952662739</v>
      </c>
      <c r="M7549" s="113">
        <f t="shared" ca="1" si="1177"/>
        <v>0</v>
      </c>
      <c r="N7549" s="113">
        <f t="shared" ca="1" si="1178"/>
        <v>0.29945360946745225</v>
      </c>
      <c r="O7549" s="14">
        <f t="shared" ca="1" si="1179"/>
        <v>0</v>
      </c>
      <c r="P7549" s="113">
        <f t="shared" ca="1" si="1173"/>
        <v>1.5062895857988217</v>
      </c>
      <c r="Q7549" s="114">
        <f t="shared" ca="1" si="1174"/>
        <v>0</v>
      </c>
    </row>
    <row r="7550" spans="1:17" x14ac:dyDescent="0.75">
      <c r="A7550" t="s">
        <v>7614</v>
      </c>
      <c r="B7550" t="s">
        <v>16374</v>
      </c>
      <c r="G7550" s="14">
        <v>7548</v>
      </c>
      <c r="H7550" s="14">
        <f t="shared" ca="1" si="1170"/>
        <v>57.628999999999998</v>
      </c>
      <c r="I7550" s="117">
        <f t="shared" ca="1" si="1171"/>
        <v>12.678379999999999</v>
      </c>
      <c r="J7550" s="113">
        <f t="shared" ca="1" si="1172"/>
        <v>13.868343195266274</v>
      </c>
      <c r="K7550" s="113">
        <f t="shared" ca="1" si="1175"/>
        <v>0</v>
      </c>
      <c r="L7550" s="113">
        <f t="shared" ca="1" si="1176"/>
        <v>-1.1899631952662748</v>
      </c>
      <c r="M7550" s="113">
        <f t="shared" ca="1" si="1177"/>
        <v>0</v>
      </c>
      <c r="N7550" s="113">
        <f t="shared" ca="1" si="1178"/>
        <v>0</v>
      </c>
      <c r="O7550" s="14">
        <f t="shared" ca="1" si="1179"/>
        <v>0</v>
      </c>
      <c r="P7550" s="113">
        <f t="shared" ca="1" si="1173"/>
        <v>1.1899631952662748</v>
      </c>
      <c r="Q7550" s="114">
        <f t="shared" ca="1" si="1174"/>
        <v>0</v>
      </c>
    </row>
    <row r="7551" spans="1:17" x14ac:dyDescent="0.75">
      <c r="A7551" t="s">
        <v>7615</v>
      </c>
      <c r="B7551" t="s">
        <v>16375</v>
      </c>
      <c r="G7551" s="14">
        <v>7549</v>
      </c>
      <c r="H7551" s="14">
        <f t="shared" ca="1" si="1170"/>
        <v>52.031999999999996</v>
      </c>
      <c r="I7551" s="117">
        <f t="shared" ca="1" si="1171"/>
        <v>11.447039999999999</v>
      </c>
      <c r="J7551" s="113">
        <f t="shared" ca="1" si="1172"/>
        <v>13.868343195266274</v>
      </c>
      <c r="K7551" s="113">
        <f t="shared" ca="1" si="1175"/>
        <v>0</v>
      </c>
      <c r="L7551" s="113">
        <f t="shared" ca="1" si="1176"/>
        <v>-2.4213031952662742</v>
      </c>
      <c r="M7551" s="113">
        <f t="shared" ca="1" si="1177"/>
        <v>0</v>
      </c>
      <c r="N7551" s="113">
        <f t="shared" ca="1" si="1178"/>
        <v>0</v>
      </c>
      <c r="O7551" s="14">
        <f t="shared" ca="1" si="1179"/>
        <v>0</v>
      </c>
      <c r="P7551" s="113">
        <f t="shared" ca="1" si="1173"/>
        <v>2.4213031952662742</v>
      </c>
      <c r="Q7551" s="114">
        <f t="shared" ca="1" si="1174"/>
        <v>0</v>
      </c>
    </row>
    <row r="7552" spans="1:17" x14ac:dyDescent="0.75">
      <c r="A7552" t="s">
        <v>7616</v>
      </c>
      <c r="B7552" t="s">
        <v>16376</v>
      </c>
      <c r="G7552" s="14">
        <v>7550</v>
      </c>
      <c r="H7552" s="14">
        <f t="shared" ca="1" si="1170"/>
        <v>38.987000000000002</v>
      </c>
      <c r="I7552" s="117">
        <f t="shared" ca="1" si="1171"/>
        <v>8.57714</v>
      </c>
      <c r="J7552" s="113">
        <f t="shared" ca="1" si="1172"/>
        <v>13.868343195266274</v>
      </c>
      <c r="K7552" s="113">
        <f t="shared" ca="1" si="1175"/>
        <v>0</v>
      </c>
      <c r="L7552" s="113">
        <f t="shared" ca="1" si="1176"/>
        <v>-5.2912031952662737</v>
      </c>
      <c r="M7552" s="113">
        <f t="shared" ca="1" si="1177"/>
        <v>0</v>
      </c>
      <c r="N7552" s="113">
        <f t="shared" ca="1" si="1178"/>
        <v>0</v>
      </c>
      <c r="O7552" s="14">
        <f t="shared" ca="1" si="1179"/>
        <v>0</v>
      </c>
      <c r="P7552" s="113">
        <f t="shared" ca="1" si="1173"/>
        <v>5.2912031952662737</v>
      </c>
      <c r="Q7552" s="114">
        <f t="shared" ca="1" si="1174"/>
        <v>0</v>
      </c>
    </row>
    <row r="7553" spans="1:17" x14ac:dyDescent="0.75">
      <c r="A7553" t="s">
        <v>7617</v>
      </c>
      <c r="B7553" t="s">
        <v>16377</v>
      </c>
      <c r="G7553" s="14">
        <v>7551</v>
      </c>
      <c r="H7553" s="14">
        <f t="shared" ca="1" si="1170"/>
        <v>19.457999999999998</v>
      </c>
      <c r="I7553" s="117">
        <f t="shared" ca="1" si="1171"/>
        <v>4.2807599999999999</v>
      </c>
      <c r="J7553" s="113">
        <f t="shared" ca="1" si="1172"/>
        <v>13.868343195266274</v>
      </c>
      <c r="K7553" s="113">
        <f t="shared" ca="1" si="1175"/>
        <v>0</v>
      </c>
      <c r="L7553" s="113">
        <f t="shared" ca="1" si="1176"/>
        <v>-9.5875831952662729</v>
      </c>
      <c r="M7553" s="113">
        <f t="shared" ca="1" si="1177"/>
        <v>0</v>
      </c>
      <c r="N7553" s="113">
        <f t="shared" ca="1" si="1178"/>
        <v>0</v>
      </c>
      <c r="O7553" s="14">
        <f t="shared" ca="1" si="1179"/>
        <v>0</v>
      </c>
      <c r="P7553" s="113">
        <f t="shared" ca="1" si="1173"/>
        <v>9.5875831952662729</v>
      </c>
      <c r="Q7553" s="114">
        <f t="shared" ca="1" si="1174"/>
        <v>0</v>
      </c>
    </row>
    <row r="7554" spans="1:17" x14ac:dyDescent="0.75">
      <c r="A7554" t="s">
        <v>7618</v>
      </c>
      <c r="B7554" t="s">
        <v>16378</v>
      </c>
      <c r="G7554" s="14">
        <v>7552</v>
      </c>
      <c r="H7554" s="14">
        <f t="shared" ca="1" si="1170"/>
        <v>3.6960000000000002</v>
      </c>
      <c r="I7554" s="117">
        <f t="shared" ca="1" si="1171"/>
        <v>0.81312000000000006</v>
      </c>
      <c r="J7554" s="113">
        <f t="shared" ca="1" si="1172"/>
        <v>13.868343195266274</v>
      </c>
      <c r="K7554" s="113">
        <f t="shared" ca="1" si="1175"/>
        <v>0</v>
      </c>
      <c r="L7554" s="113">
        <f t="shared" ca="1" si="1176"/>
        <v>-13.055223195266274</v>
      </c>
      <c r="M7554" s="113">
        <f t="shared" ca="1" si="1177"/>
        <v>0</v>
      </c>
      <c r="N7554" s="113">
        <f t="shared" ca="1" si="1178"/>
        <v>0</v>
      </c>
      <c r="O7554" s="14">
        <f t="shared" ca="1" si="1179"/>
        <v>0</v>
      </c>
      <c r="P7554" s="113">
        <f t="shared" ca="1" si="1173"/>
        <v>13.055223195266274</v>
      </c>
      <c r="Q7554" s="114">
        <f t="shared" ca="1" si="1174"/>
        <v>0</v>
      </c>
    </row>
    <row r="7555" spans="1:17" x14ac:dyDescent="0.75">
      <c r="A7555" t="s">
        <v>7619</v>
      </c>
      <c r="B7555" t="s">
        <v>16379</v>
      </c>
      <c r="G7555" s="14">
        <v>7553</v>
      </c>
      <c r="H7555" s="14">
        <f t="shared" ref="H7555:H7618" ca="1" si="1180">INDEX(INDIRECT(Library_File&amp;"Irradiance_Library"),MATCH($A7555,INDIRECT(Library_File&amp;"Irradiance_Labels"),0),MATCH(INDEX(IrradianceOptions,1,MATCH($A$1,Cases,0)),INDIRECT(Library_File&amp;"Irradiance_Transfer"),0))</f>
        <v>0</v>
      </c>
      <c r="I7555" s="117">
        <f t="shared" ref="I7555:I7618" ca="1" si="1181">INDEX(INDIRECT(Library_File&amp;"Solar_Library"),MATCH($C$3,INDIRECT(Library_File&amp;"Solar_Labels"),0),MATCH(INDEX(SolarOptions,1,MATCH($A$1,Cases,0)),INDIRECT(Library_File&amp;"Solar_Transfer"),0))*$H7555</f>
        <v>0</v>
      </c>
      <c r="J7555" s="113">
        <f t="shared" ref="J7555:J7618" ca="1" si="1182">INDEX(INDIRECT(Library_File&amp;"PwrUsage_Library"),MATCH($B7555,INDIRECT(Library_File&amp;"PwrUsage_Labels"),0),MATCH(INDEX(PwrUsageOptions,1,MATCH($A$1,Cases,0)),INDIRECT(Library_File&amp;"PwrUsage_Transfer"),0))</f>
        <v>13.868343195266274</v>
      </c>
      <c r="K7555" s="113">
        <f t="shared" ca="1" si="1175"/>
        <v>0</v>
      </c>
      <c r="L7555" s="113">
        <f t="shared" ca="1" si="1176"/>
        <v>-13.868343195266274</v>
      </c>
      <c r="M7555" s="113">
        <f t="shared" ca="1" si="1177"/>
        <v>0</v>
      </c>
      <c r="N7555" s="113">
        <f t="shared" ca="1" si="1178"/>
        <v>0</v>
      </c>
      <c r="O7555" s="14">
        <f t="shared" ca="1" si="1179"/>
        <v>0</v>
      </c>
      <c r="P7555" s="113">
        <f t="shared" ref="P7555:P7618" ca="1" si="1183">IF((J7555-I7555-N7555)&gt;0,(J7555-I7555-N7555),0)</f>
        <v>13.868343195266274</v>
      </c>
      <c r="Q7555" s="114">
        <f t="shared" ref="Q7555:Q7618" ca="1" si="1184">IF((J7555+O7555-I7555)&lt;0,(J7555+O7555-I7555),0)</f>
        <v>0</v>
      </c>
    </row>
    <row r="7556" spans="1:17" x14ac:dyDescent="0.75">
      <c r="A7556" t="s">
        <v>7620</v>
      </c>
      <c r="B7556" t="s">
        <v>16380</v>
      </c>
      <c r="G7556" s="14">
        <v>7554</v>
      </c>
      <c r="H7556" s="14">
        <f t="shared" ca="1" si="1180"/>
        <v>0</v>
      </c>
      <c r="I7556" s="117">
        <f t="shared" ca="1" si="1181"/>
        <v>0</v>
      </c>
      <c r="J7556" s="113">
        <f t="shared" ca="1" si="1182"/>
        <v>13.868343195266274</v>
      </c>
      <c r="K7556" s="113">
        <f t="shared" ref="K7556:K7619" ca="1" si="1185">IF((I7556-J7556)&gt;0,(I7556-J7556),0)</f>
        <v>0</v>
      </c>
      <c r="L7556" s="113">
        <f t="shared" ref="L7556:L7619" ca="1" si="1186">I7556-J7556</f>
        <v>-13.868343195266274</v>
      </c>
      <c r="M7556" s="113">
        <f t="shared" ca="1" si="1177"/>
        <v>0</v>
      </c>
      <c r="N7556" s="113">
        <f t="shared" ca="1" si="1178"/>
        <v>0</v>
      </c>
      <c r="O7556" s="14">
        <f t="shared" ca="1" si="1179"/>
        <v>0</v>
      </c>
      <c r="P7556" s="113">
        <f t="shared" ca="1" si="1183"/>
        <v>13.868343195266274</v>
      </c>
      <c r="Q7556" s="114">
        <f t="shared" ca="1" si="1184"/>
        <v>0</v>
      </c>
    </row>
    <row r="7557" spans="1:17" x14ac:dyDescent="0.75">
      <c r="A7557" t="s">
        <v>7621</v>
      </c>
      <c r="B7557" t="s">
        <v>16381</v>
      </c>
      <c r="G7557" s="14">
        <v>7555</v>
      </c>
      <c r="H7557" s="14">
        <f t="shared" ca="1" si="1180"/>
        <v>0</v>
      </c>
      <c r="I7557" s="117">
        <f t="shared" ca="1" si="1181"/>
        <v>0</v>
      </c>
      <c r="J7557" s="113">
        <f t="shared" ca="1" si="1182"/>
        <v>13.868343195266274</v>
      </c>
      <c r="K7557" s="113">
        <f t="shared" ca="1" si="1185"/>
        <v>0</v>
      </c>
      <c r="L7557" s="113">
        <f t="shared" ca="1" si="1186"/>
        <v>-13.868343195266274</v>
      </c>
      <c r="M7557" s="113">
        <f t="shared" ref="M7557:M7620" ca="1" si="1187">IF(AND((L7557+M7556)&lt;$M$3,(L7557+M7556)&gt;0),(L7557+M7556),IF((L7557+M7556)&gt;$M$3,$M$3,0))</f>
        <v>0</v>
      </c>
      <c r="N7557" s="113">
        <f t="shared" ref="N7557:N7620" ca="1" si="1188">IF((M7556-M7557)&gt;0,(M7556-M7557),0)</f>
        <v>0</v>
      </c>
      <c r="O7557" s="14">
        <f t="shared" ref="O7557:O7620" ca="1" si="1189">IF((M7556-M7557)&lt;0,(M7557-M7556),0)</f>
        <v>0</v>
      </c>
      <c r="P7557" s="113">
        <f t="shared" ca="1" si="1183"/>
        <v>13.868343195266274</v>
      </c>
      <c r="Q7557" s="114">
        <f t="shared" ca="1" si="1184"/>
        <v>0</v>
      </c>
    </row>
    <row r="7558" spans="1:17" x14ac:dyDescent="0.75">
      <c r="A7558" t="s">
        <v>7622</v>
      </c>
      <c r="B7558" t="s">
        <v>16382</v>
      </c>
      <c r="G7558" s="14">
        <v>7556</v>
      </c>
      <c r="H7558" s="14">
        <f t="shared" ca="1" si="1180"/>
        <v>0</v>
      </c>
      <c r="I7558" s="117">
        <f t="shared" ca="1" si="1181"/>
        <v>0</v>
      </c>
      <c r="J7558" s="113">
        <f t="shared" ca="1" si="1182"/>
        <v>13.868343195266274</v>
      </c>
      <c r="K7558" s="113">
        <f t="shared" ca="1" si="1185"/>
        <v>0</v>
      </c>
      <c r="L7558" s="113">
        <f t="shared" ca="1" si="1186"/>
        <v>-13.868343195266274</v>
      </c>
      <c r="M7558" s="113">
        <f t="shared" ca="1" si="1187"/>
        <v>0</v>
      </c>
      <c r="N7558" s="113">
        <f t="shared" ca="1" si="1188"/>
        <v>0</v>
      </c>
      <c r="O7558" s="14">
        <f t="shared" ca="1" si="1189"/>
        <v>0</v>
      </c>
      <c r="P7558" s="113">
        <f t="shared" ca="1" si="1183"/>
        <v>13.868343195266274</v>
      </c>
      <c r="Q7558" s="114">
        <f t="shared" ca="1" si="1184"/>
        <v>0</v>
      </c>
    </row>
    <row r="7559" spans="1:17" x14ac:dyDescent="0.75">
      <c r="A7559" t="s">
        <v>7623</v>
      </c>
      <c r="B7559" t="s">
        <v>16383</v>
      </c>
      <c r="G7559" s="14">
        <v>7557</v>
      </c>
      <c r="H7559" s="14">
        <f t="shared" ca="1" si="1180"/>
        <v>0</v>
      </c>
      <c r="I7559" s="117">
        <f t="shared" ca="1" si="1181"/>
        <v>0</v>
      </c>
      <c r="J7559" s="113">
        <f t="shared" ca="1" si="1182"/>
        <v>13.868343195266274</v>
      </c>
      <c r="K7559" s="113">
        <f t="shared" ca="1" si="1185"/>
        <v>0</v>
      </c>
      <c r="L7559" s="113">
        <f t="shared" ca="1" si="1186"/>
        <v>-13.868343195266274</v>
      </c>
      <c r="M7559" s="113">
        <f t="shared" ca="1" si="1187"/>
        <v>0</v>
      </c>
      <c r="N7559" s="113">
        <f t="shared" ca="1" si="1188"/>
        <v>0</v>
      </c>
      <c r="O7559" s="14">
        <f t="shared" ca="1" si="1189"/>
        <v>0</v>
      </c>
      <c r="P7559" s="113">
        <f t="shared" ca="1" si="1183"/>
        <v>13.868343195266274</v>
      </c>
      <c r="Q7559" s="114">
        <f t="shared" ca="1" si="1184"/>
        <v>0</v>
      </c>
    </row>
    <row r="7560" spans="1:17" x14ac:dyDescent="0.75">
      <c r="A7560" t="s">
        <v>7624</v>
      </c>
      <c r="B7560" t="s">
        <v>16384</v>
      </c>
      <c r="G7560" s="14">
        <v>7558</v>
      </c>
      <c r="H7560" s="14">
        <f t="shared" ca="1" si="1180"/>
        <v>0</v>
      </c>
      <c r="I7560" s="117">
        <f t="shared" ca="1" si="1181"/>
        <v>0</v>
      </c>
      <c r="J7560" s="113">
        <f t="shared" ca="1" si="1182"/>
        <v>13.868343195266274</v>
      </c>
      <c r="K7560" s="113">
        <f t="shared" ca="1" si="1185"/>
        <v>0</v>
      </c>
      <c r="L7560" s="113">
        <f t="shared" ca="1" si="1186"/>
        <v>-13.868343195266274</v>
      </c>
      <c r="M7560" s="113">
        <f t="shared" ca="1" si="1187"/>
        <v>0</v>
      </c>
      <c r="N7560" s="113">
        <f t="shared" ca="1" si="1188"/>
        <v>0</v>
      </c>
      <c r="O7560" s="14">
        <f t="shared" ca="1" si="1189"/>
        <v>0</v>
      </c>
      <c r="P7560" s="113">
        <f t="shared" ca="1" si="1183"/>
        <v>13.868343195266274</v>
      </c>
      <c r="Q7560" s="114">
        <f t="shared" ca="1" si="1184"/>
        <v>0</v>
      </c>
    </row>
    <row r="7561" spans="1:17" x14ac:dyDescent="0.75">
      <c r="A7561" t="s">
        <v>7625</v>
      </c>
      <c r="B7561" t="s">
        <v>16385</v>
      </c>
      <c r="G7561" s="14">
        <v>7559</v>
      </c>
      <c r="H7561" s="14">
        <f t="shared" ca="1" si="1180"/>
        <v>0</v>
      </c>
      <c r="I7561" s="117">
        <f t="shared" ca="1" si="1181"/>
        <v>0</v>
      </c>
      <c r="J7561" s="113">
        <f t="shared" ca="1" si="1182"/>
        <v>13.868343195266274</v>
      </c>
      <c r="K7561" s="113">
        <f t="shared" ca="1" si="1185"/>
        <v>0</v>
      </c>
      <c r="L7561" s="113">
        <f t="shared" ca="1" si="1186"/>
        <v>-13.868343195266274</v>
      </c>
      <c r="M7561" s="113">
        <f t="shared" ca="1" si="1187"/>
        <v>0</v>
      </c>
      <c r="N7561" s="113">
        <f t="shared" ca="1" si="1188"/>
        <v>0</v>
      </c>
      <c r="O7561" s="14">
        <f t="shared" ca="1" si="1189"/>
        <v>0</v>
      </c>
      <c r="P7561" s="113">
        <f t="shared" ca="1" si="1183"/>
        <v>13.868343195266274</v>
      </c>
      <c r="Q7561" s="114">
        <f t="shared" ca="1" si="1184"/>
        <v>0</v>
      </c>
    </row>
    <row r="7562" spans="1:17" x14ac:dyDescent="0.75">
      <c r="A7562" t="s">
        <v>7626</v>
      </c>
      <c r="B7562" t="s">
        <v>16386</v>
      </c>
      <c r="G7562" s="14">
        <v>7560</v>
      </c>
      <c r="H7562" s="14">
        <f t="shared" ca="1" si="1180"/>
        <v>0</v>
      </c>
      <c r="I7562" s="117">
        <f t="shared" ca="1" si="1181"/>
        <v>0</v>
      </c>
      <c r="J7562" s="113">
        <f t="shared" ca="1" si="1182"/>
        <v>13.868343195266274</v>
      </c>
      <c r="K7562" s="113">
        <f t="shared" ca="1" si="1185"/>
        <v>0</v>
      </c>
      <c r="L7562" s="113">
        <f t="shared" ca="1" si="1186"/>
        <v>-13.868343195266274</v>
      </c>
      <c r="M7562" s="113">
        <f t="shared" ca="1" si="1187"/>
        <v>0</v>
      </c>
      <c r="N7562" s="113">
        <f t="shared" ca="1" si="1188"/>
        <v>0</v>
      </c>
      <c r="O7562" s="14">
        <f t="shared" ca="1" si="1189"/>
        <v>0</v>
      </c>
      <c r="P7562" s="113">
        <f t="shared" ca="1" si="1183"/>
        <v>13.868343195266274</v>
      </c>
      <c r="Q7562" s="114">
        <f t="shared" ca="1" si="1184"/>
        <v>0</v>
      </c>
    </row>
    <row r="7563" spans="1:17" x14ac:dyDescent="0.75">
      <c r="A7563" t="s">
        <v>7627</v>
      </c>
      <c r="B7563" t="s">
        <v>16387</v>
      </c>
      <c r="G7563" s="14">
        <v>7561</v>
      </c>
      <c r="H7563" s="14">
        <f t="shared" ca="1" si="1180"/>
        <v>0</v>
      </c>
      <c r="I7563" s="117">
        <f t="shared" ca="1" si="1181"/>
        <v>0</v>
      </c>
      <c r="J7563" s="113">
        <f t="shared" ca="1" si="1182"/>
        <v>13.868343195266274</v>
      </c>
      <c r="K7563" s="113">
        <f t="shared" ca="1" si="1185"/>
        <v>0</v>
      </c>
      <c r="L7563" s="113">
        <f t="shared" ca="1" si="1186"/>
        <v>-13.868343195266274</v>
      </c>
      <c r="M7563" s="113">
        <f t="shared" ca="1" si="1187"/>
        <v>0</v>
      </c>
      <c r="N7563" s="113">
        <f t="shared" ca="1" si="1188"/>
        <v>0</v>
      </c>
      <c r="O7563" s="14">
        <f t="shared" ca="1" si="1189"/>
        <v>0</v>
      </c>
      <c r="P7563" s="113">
        <f t="shared" ca="1" si="1183"/>
        <v>13.868343195266274</v>
      </c>
      <c r="Q7563" s="114">
        <f t="shared" ca="1" si="1184"/>
        <v>0</v>
      </c>
    </row>
    <row r="7564" spans="1:17" x14ac:dyDescent="0.75">
      <c r="A7564" t="s">
        <v>7628</v>
      </c>
      <c r="B7564" t="s">
        <v>16388</v>
      </c>
      <c r="G7564" s="14">
        <v>7562</v>
      </c>
      <c r="H7564" s="14">
        <f t="shared" ca="1" si="1180"/>
        <v>0</v>
      </c>
      <c r="I7564" s="117">
        <f t="shared" ca="1" si="1181"/>
        <v>0</v>
      </c>
      <c r="J7564" s="113">
        <f t="shared" ca="1" si="1182"/>
        <v>13.868343195266274</v>
      </c>
      <c r="K7564" s="113">
        <f t="shared" ca="1" si="1185"/>
        <v>0</v>
      </c>
      <c r="L7564" s="113">
        <f t="shared" ca="1" si="1186"/>
        <v>-13.868343195266274</v>
      </c>
      <c r="M7564" s="113">
        <f t="shared" ca="1" si="1187"/>
        <v>0</v>
      </c>
      <c r="N7564" s="113">
        <f t="shared" ca="1" si="1188"/>
        <v>0</v>
      </c>
      <c r="O7564" s="14">
        <f t="shared" ca="1" si="1189"/>
        <v>0</v>
      </c>
      <c r="P7564" s="113">
        <f t="shared" ca="1" si="1183"/>
        <v>13.868343195266274</v>
      </c>
      <c r="Q7564" s="114">
        <f t="shared" ca="1" si="1184"/>
        <v>0</v>
      </c>
    </row>
    <row r="7565" spans="1:17" x14ac:dyDescent="0.75">
      <c r="A7565" t="s">
        <v>7629</v>
      </c>
      <c r="B7565" t="s">
        <v>16389</v>
      </c>
      <c r="G7565" s="14">
        <v>7563</v>
      </c>
      <c r="H7565" s="14">
        <f t="shared" ca="1" si="1180"/>
        <v>0</v>
      </c>
      <c r="I7565" s="117">
        <f t="shared" ca="1" si="1181"/>
        <v>0</v>
      </c>
      <c r="J7565" s="113">
        <f t="shared" ca="1" si="1182"/>
        <v>13.868343195266274</v>
      </c>
      <c r="K7565" s="113">
        <f t="shared" ca="1" si="1185"/>
        <v>0</v>
      </c>
      <c r="L7565" s="113">
        <f t="shared" ca="1" si="1186"/>
        <v>-13.868343195266274</v>
      </c>
      <c r="M7565" s="113">
        <f t="shared" ca="1" si="1187"/>
        <v>0</v>
      </c>
      <c r="N7565" s="113">
        <f t="shared" ca="1" si="1188"/>
        <v>0</v>
      </c>
      <c r="O7565" s="14">
        <f t="shared" ca="1" si="1189"/>
        <v>0</v>
      </c>
      <c r="P7565" s="113">
        <f t="shared" ca="1" si="1183"/>
        <v>13.868343195266274</v>
      </c>
      <c r="Q7565" s="114">
        <f t="shared" ca="1" si="1184"/>
        <v>0</v>
      </c>
    </row>
    <row r="7566" spans="1:17" x14ac:dyDescent="0.75">
      <c r="A7566" t="s">
        <v>7630</v>
      </c>
      <c r="B7566" t="s">
        <v>16390</v>
      </c>
      <c r="G7566" s="14">
        <v>7564</v>
      </c>
      <c r="H7566" s="14">
        <f t="shared" ca="1" si="1180"/>
        <v>0</v>
      </c>
      <c r="I7566" s="117">
        <f t="shared" ca="1" si="1181"/>
        <v>0</v>
      </c>
      <c r="J7566" s="113">
        <f t="shared" ca="1" si="1182"/>
        <v>13.868343195266274</v>
      </c>
      <c r="K7566" s="113">
        <f t="shared" ca="1" si="1185"/>
        <v>0</v>
      </c>
      <c r="L7566" s="113">
        <f t="shared" ca="1" si="1186"/>
        <v>-13.868343195266274</v>
      </c>
      <c r="M7566" s="113">
        <f t="shared" ca="1" si="1187"/>
        <v>0</v>
      </c>
      <c r="N7566" s="113">
        <f t="shared" ca="1" si="1188"/>
        <v>0</v>
      </c>
      <c r="O7566" s="14">
        <f t="shared" ca="1" si="1189"/>
        <v>0</v>
      </c>
      <c r="P7566" s="113">
        <f t="shared" ca="1" si="1183"/>
        <v>13.868343195266274</v>
      </c>
      <c r="Q7566" s="114">
        <f t="shared" ca="1" si="1184"/>
        <v>0</v>
      </c>
    </row>
    <row r="7567" spans="1:17" x14ac:dyDescent="0.75">
      <c r="A7567" t="s">
        <v>7631</v>
      </c>
      <c r="B7567" t="s">
        <v>16391</v>
      </c>
      <c r="G7567" s="14">
        <v>7565</v>
      </c>
      <c r="H7567" s="14">
        <f t="shared" ca="1" si="1180"/>
        <v>0</v>
      </c>
      <c r="I7567" s="117">
        <f t="shared" ca="1" si="1181"/>
        <v>0</v>
      </c>
      <c r="J7567" s="113">
        <f t="shared" ca="1" si="1182"/>
        <v>20.802514792899409</v>
      </c>
      <c r="K7567" s="113">
        <f t="shared" ca="1" si="1185"/>
        <v>0</v>
      </c>
      <c r="L7567" s="113">
        <f t="shared" ca="1" si="1186"/>
        <v>-20.802514792899409</v>
      </c>
      <c r="M7567" s="113">
        <f t="shared" ca="1" si="1187"/>
        <v>0</v>
      </c>
      <c r="N7567" s="113">
        <f t="shared" ca="1" si="1188"/>
        <v>0</v>
      </c>
      <c r="O7567" s="14">
        <f t="shared" ca="1" si="1189"/>
        <v>0</v>
      </c>
      <c r="P7567" s="113">
        <f t="shared" ca="1" si="1183"/>
        <v>20.802514792899409</v>
      </c>
      <c r="Q7567" s="114">
        <f t="shared" ca="1" si="1184"/>
        <v>0</v>
      </c>
    </row>
    <row r="7568" spans="1:17" x14ac:dyDescent="0.75">
      <c r="A7568" t="s">
        <v>7632</v>
      </c>
      <c r="B7568" t="s">
        <v>16392</v>
      </c>
      <c r="G7568" s="14">
        <v>7566</v>
      </c>
      <c r="H7568" s="14">
        <f t="shared" ca="1" si="1180"/>
        <v>0</v>
      </c>
      <c r="I7568" s="117">
        <f t="shared" ca="1" si="1181"/>
        <v>0</v>
      </c>
      <c r="J7568" s="113">
        <f t="shared" ca="1" si="1182"/>
        <v>31.203772189349117</v>
      </c>
      <c r="K7568" s="113">
        <f t="shared" ca="1" si="1185"/>
        <v>0</v>
      </c>
      <c r="L7568" s="113">
        <f t="shared" ca="1" si="1186"/>
        <v>-31.203772189349117</v>
      </c>
      <c r="M7568" s="113">
        <f t="shared" ca="1" si="1187"/>
        <v>0</v>
      </c>
      <c r="N7568" s="113">
        <f t="shared" ca="1" si="1188"/>
        <v>0</v>
      </c>
      <c r="O7568" s="14">
        <f t="shared" ca="1" si="1189"/>
        <v>0</v>
      </c>
      <c r="P7568" s="113">
        <f t="shared" ca="1" si="1183"/>
        <v>31.203772189349117</v>
      </c>
      <c r="Q7568" s="114">
        <f t="shared" ca="1" si="1184"/>
        <v>0</v>
      </c>
    </row>
    <row r="7569" spans="1:17" x14ac:dyDescent="0.75">
      <c r="A7569" t="s">
        <v>7633</v>
      </c>
      <c r="B7569" t="s">
        <v>16393</v>
      </c>
      <c r="G7569" s="14">
        <v>7567</v>
      </c>
      <c r="H7569" s="14">
        <f t="shared" ca="1" si="1180"/>
        <v>0</v>
      </c>
      <c r="I7569" s="117">
        <f t="shared" ca="1" si="1181"/>
        <v>0</v>
      </c>
      <c r="J7569" s="113">
        <f t="shared" ca="1" si="1182"/>
        <v>40.21819526627219</v>
      </c>
      <c r="K7569" s="113">
        <f t="shared" ca="1" si="1185"/>
        <v>0</v>
      </c>
      <c r="L7569" s="113">
        <f t="shared" ca="1" si="1186"/>
        <v>-40.21819526627219</v>
      </c>
      <c r="M7569" s="113">
        <f t="shared" ca="1" si="1187"/>
        <v>0</v>
      </c>
      <c r="N7569" s="113">
        <f t="shared" ca="1" si="1188"/>
        <v>0</v>
      </c>
      <c r="O7569" s="14">
        <f t="shared" ca="1" si="1189"/>
        <v>0</v>
      </c>
      <c r="P7569" s="113">
        <f t="shared" ca="1" si="1183"/>
        <v>40.21819526627219</v>
      </c>
      <c r="Q7569" s="114">
        <f t="shared" ca="1" si="1184"/>
        <v>0</v>
      </c>
    </row>
    <row r="7570" spans="1:17" x14ac:dyDescent="0.75">
      <c r="A7570" t="s">
        <v>7634</v>
      </c>
      <c r="B7570" t="s">
        <v>16394</v>
      </c>
      <c r="G7570" s="14">
        <v>7568</v>
      </c>
      <c r="H7570" s="14">
        <f t="shared" ca="1" si="1180"/>
        <v>12.041</v>
      </c>
      <c r="I7570" s="117">
        <f t="shared" ca="1" si="1181"/>
        <v>2.6490200000000002</v>
      </c>
      <c r="J7570" s="113">
        <f t="shared" ca="1" si="1182"/>
        <v>48.539201183431956</v>
      </c>
      <c r="K7570" s="113">
        <f t="shared" ca="1" si="1185"/>
        <v>0</v>
      </c>
      <c r="L7570" s="113">
        <f t="shared" ca="1" si="1186"/>
        <v>-45.890181183431956</v>
      </c>
      <c r="M7570" s="113">
        <f t="shared" ca="1" si="1187"/>
        <v>0</v>
      </c>
      <c r="N7570" s="113">
        <f t="shared" ca="1" si="1188"/>
        <v>0</v>
      </c>
      <c r="O7570" s="14">
        <f t="shared" ca="1" si="1189"/>
        <v>0</v>
      </c>
      <c r="P7570" s="113">
        <f t="shared" ca="1" si="1183"/>
        <v>45.890181183431956</v>
      </c>
      <c r="Q7570" s="114">
        <f t="shared" ca="1" si="1184"/>
        <v>0</v>
      </c>
    </row>
    <row r="7571" spans="1:17" x14ac:dyDescent="0.75">
      <c r="A7571" t="s">
        <v>7635</v>
      </c>
      <c r="B7571" t="s">
        <v>16395</v>
      </c>
      <c r="G7571" s="14">
        <v>7569</v>
      </c>
      <c r="H7571" s="14">
        <f t="shared" ca="1" si="1180"/>
        <v>82.891999999999996</v>
      </c>
      <c r="I7571" s="117">
        <f t="shared" ca="1" si="1181"/>
        <v>18.236239999999999</v>
      </c>
      <c r="J7571" s="113">
        <f t="shared" ca="1" si="1182"/>
        <v>58.940458579881664</v>
      </c>
      <c r="K7571" s="113">
        <f t="shared" ca="1" si="1185"/>
        <v>0</v>
      </c>
      <c r="L7571" s="113">
        <f t="shared" ca="1" si="1186"/>
        <v>-40.704218579881669</v>
      </c>
      <c r="M7571" s="113">
        <f t="shared" ca="1" si="1187"/>
        <v>0</v>
      </c>
      <c r="N7571" s="113">
        <f t="shared" ca="1" si="1188"/>
        <v>0</v>
      </c>
      <c r="O7571" s="14">
        <f t="shared" ca="1" si="1189"/>
        <v>0</v>
      </c>
      <c r="P7571" s="113">
        <f t="shared" ca="1" si="1183"/>
        <v>40.704218579881669</v>
      </c>
      <c r="Q7571" s="114">
        <f t="shared" ca="1" si="1184"/>
        <v>0</v>
      </c>
    </row>
    <row r="7572" spans="1:17" x14ac:dyDescent="0.75">
      <c r="A7572" t="s">
        <v>7636</v>
      </c>
      <c r="B7572" t="s">
        <v>16396</v>
      </c>
      <c r="G7572" s="14">
        <v>7570</v>
      </c>
      <c r="H7572" s="14">
        <f t="shared" ca="1" si="1180"/>
        <v>188.041</v>
      </c>
      <c r="I7572" s="117">
        <f t="shared" ca="1" si="1181"/>
        <v>41.369019999999999</v>
      </c>
      <c r="J7572" s="113">
        <f t="shared" ca="1" si="1182"/>
        <v>71.421967455621314</v>
      </c>
      <c r="K7572" s="113">
        <f t="shared" ca="1" si="1185"/>
        <v>0</v>
      </c>
      <c r="L7572" s="113">
        <f t="shared" ca="1" si="1186"/>
        <v>-30.052947455621315</v>
      </c>
      <c r="M7572" s="113">
        <f t="shared" ca="1" si="1187"/>
        <v>0</v>
      </c>
      <c r="N7572" s="113">
        <f t="shared" ca="1" si="1188"/>
        <v>0</v>
      </c>
      <c r="O7572" s="14">
        <f t="shared" ca="1" si="1189"/>
        <v>0</v>
      </c>
      <c r="P7572" s="113">
        <f t="shared" ca="1" si="1183"/>
        <v>30.052947455621315</v>
      </c>
      <c r="Q7572" s="114">
        <f t="shared" ca="1" si="1184"/>
        <v>0</v>
      </c>
    </row>
    <row r="7573" spans="1:17" x14ac:dyDescent="0.75">
      <c r="A7573" t="s">
        <v>7637</v>
      </c>
      <c r="B7573" t="s">
        <v>16397</v>
      </c>
      <c r="G7573" s="14">
        <v>7571</v>
      </c>
      <c r="H7573" s="14">
        <f t="shared" ca="1" si="1180"/>
        <v>305.79599999999999</v>
      </c>
      <c r="I7573" s="117">
        <f t="shared" ca="1" si="1181"/>
        <v>67.275120000000001</v>
      </c>
      <c r="J7573" s="113">
        <f t="shared" ca="1" si="1182"/>
        <v>68.648298816568058</v>
      </c>
      <c r="K7573" s="113">
        <f t="shared" ca="1" si="1185"/>
        <v>0</v>
      </c>
      <c r="L7573" s="113">
        <f t="shared" ca="1" si="1186"/>
        <v>-1.373178816568057</v>
      </c>
      <c r="M7573" s="113">
        <f t="shared" ca="1" si="1187"/>
        <v>0</v>
      </c>
      <c r="N7573" s="113">
        <f t="shared" ca="1" si="1188"/>
        <v>0</v>
      </c>
      <c r="O7573" s="14">
        <f t="shared" ca="1" si="1189"/>
        <v>0</v>
      </c>
      <c r="P7573" s="113">
        <f t="shared" ca="1" si="1183"/>
        <v>1.373178816568057</v>
      </c>
      <c r="Q7573" s="114">
        <f t="shared" ca="1" si="1184"/>
        <v>0</v>
      </c>
    </row>
    <row r="7574" spans="1:17" x14ac:dyDescent="0.75">
      <c r="A7574" t="s">
        <v>7638</v>
      </c>
      <c r="B7574" t="s">
        <v>16398</v>
      </c>
      <c r="G7574" s="14">
        <v>7572</v>
      </c>
      <c r="H7574" s="14">
        <f t="shared" ca="1" si="1180"/>
        <v>399.517</v>
      </c>
      <c r="I7574" s="117">
        <f t="shared" ca="1" si="1181"/>
        <v>87.893739999999994</v>
      </c>
      <c r="J7574" s="113">
        <f t="shared" ca="1" si="1182"/>
        <v>63.794378698224854</v>
      </c>
      <c r="K7574" s="113">
        <f t="shared" ca="1" si="1185"/>
        <v>24.09936130177514</v>
      </c>
      <c r="L7574" s="113">
        <f t="shared" ca="1" si="1186"/>
        <v>24.09936130177514</v>
      </c>
      <c r="M7574" s="113">
        <f t="shared" ca="1" si="1187"/>
        <v>24.09936130177514</v>
      </c>
      <c r="N7574" s="113">
        <f t="shared" ca="1" si="1188"/>
        <v>0</v>
      </c>
      <c r="O7574" s="14">
        <f t="shared" ca="1" si="1189"/>
        <v>24.09936130177514</v>
      </c>
      <c r="P7574" s="113">
        <f t="shared" ca="1" si="1183"/>
        <v>0</v>
      </c>
      <c r="Q7574" s="114">
        <f t="shared" ca="1" si="1184"/>
        <v>0</v>
      </c>
    </row>
    <row r="7575" spans="1:17" x14ac:dyDescent="0.75">
      <c r="A7575" t="s">
        <v>7639</v>
      </c>
      <c r="B7575" t="s">
        <v>16399</v>
      </c>
      <c r="G7575" s="14">
        <v>7573</v>
      </c>
      <c r="H7575" s="14">
        <f t="shared" ca="1" si="1180"/>
        <v>424.34</v>
      </c>
      <c r="I7575" s="117">
        <f t="shared" ca="1" si="1181"/>
        <v>93.354799999999997</v>
      </c>
      <c r="J7575" s="113">
        <f t="shared" ca="1" si="1182"/>
        <v>65.874630177514803</v>
      </c>
      <c r="K7575" s="113">
        <f t="shared" ca="1" si="1185"/>
        <v>27.480169822485195</v>
      </c>
      <c r="L7575" s="113">
        <f t="shared" ca="1" si="1186"/>
        <v>27.480169822485195</v>
      </c>
      <c r="M7575" s="113">
        <f t="shared" ca="1" si="1187"/>
        <v>51.579531124260335</v>
      </c>
      <c r="N7575" s="113">
        <f t="shared" ca="1" si="1188"/>
        <v>0</v>
      </c>
      <c r="O7575" s="14">
        <f t="shared" ca="1" si="1189"/>
        <v>27.480169822485195</v>
      </c>
      <c r="P7575" s="113">
        <f t="shared" ca="1" si="1183"/>
        <v>0</v>
      </c>
      <c r="Q7575" s="114">
        <f t="shared" ca="1" si="1184"/>
        <v>0</v>
      </c>
    </row>
    <row r="7576" spans="1:17" x14ac:dyDescent="0.75">
      <c r="A7576" t="s">
        <v>7640</v>
      </c>
      <c r="B7576" t="s">
        <v>16400</v>
      </c>
      <c r="G7576" s="14">
        <v>7574</v>
      </c>
      <c r="H7576" s="14">
        <f t="shared" ca="1" si="1180"/>
        <v>296.73</v>
      </c>
      <c r="I7576" s="117">
        <f t="shared" ca="1" si="1181"/>
        <v>65.280600000000007</v>
      </c>
      <c r="J7576" s="113">
        <f t="shared" ca="1" si="1182"/>
        <v>69.341715976331372</v>
      </c>
      <c r="K7576" s="113">
        <f t="shared" ca="1" si="1185"/>
        <v>0</v>
      </c>
      <c r="L7576" s="113">
        <f t="shared" ca="1" si="1186"/>
        <v>-4.0611159763313651</v>
      </c>
      <c r="M7576" s="113">
        <f t="shared" ca="1" si="1187"/>
        <v>47.51841514792897</v>
      </c>
      <c r="N7576" s="113">
        <f t="shared" ca="1" si="1188"/>
        <v>4.0611159763313651</v>
      </c>
      <c r="O7576" s="14">
        <f t="shared" ca="1" si="1189"/>
        <v>0</v>
      </c>
      <c r="P7576" s="113">
        <f t="shared" ca="1" si="1183"/>
        <v>0</v>
      </c>
      <c r="Q7576" s="114">
        <f t="shared" ca="1" si="1184"/>
        <v>0</v>
      </c>
    </row>
    <row r="7577" spans="1:17" x14ac:dyDescent="0.75">
      <c r="A7577" t="s">
        <v>7641</v>
      </c>
      <c r="B7577" t="s">
        <v>16401</v>
      </c>
      <c r="G7577" s="14">
        <v>7575</v>
      </c>
      <c r="H7577" s="14">
        <f t="shared" ca="1" si="1180"/>
        <v>127.193</v>
      </c>
      <c r="I7577" s="117">
        <f t="shared" ca="1" si="1181"/>
        <v>27.98246</v>
      </c>
      <c r="J7577" s="113">
        <f t="shared" ca="1" si="1182"/>
        <v>70.728550295858</v>
      </c>
      <c r="K7577" s="113">
        <f t="shared" ca="1" si="1185"/>
        <v>0</v>
      </c>
      <c r="L7577" s="113">
        <f t="shared" ca="1" si="1186"/>
        <v>-42.746090295857996</v>
      </c>
      <c r="M7577" s="113">
        <f t="shared" ca="1" si="1187"/>
        <v>4.7723248520709731</v>
      </c>
      <c r="N7577" s="113">
        <f t="shared" ca="1" si="1188"/>
        <v>42.746090295857996</v>
      </c>
      <c r="O7577" s="14">
        <f t="shared" ca="1" si="1189"/>
        <v>0</v>
      </c>
      <c r="P7577" s="113">
        <f t="shared" ca="1" si="1183"/>
        <v>0</v>
      </c>
      <c r="Q7577" s="114">
        <f t="shared" ca="1" si="1184"/>
        <v>0</v>
      </c>
    </row>
    <row r="7578" spans="1:17" x14ac:dyDescent="0.75">
      <c r="A7578" t="s">
        <v>7642</v>
      </c>
      <c r="B7578" t="s">
        <v>16402</v>
      </c>
      <c r="G7578" s="14">
        <v>7576</v>
      </c>
      <c r="H7578" s="14">
        <f t="shared" ca="1" si="1180"/>
        <v>12.984</v>
      </c>
      <c r="I7578" s="117">
        <f t="shared" ca="1" si="1181"/>
        <v>2.8564799999999999</v>
      </c>
      <c r="J7578" s="113">
        <f t="shared" ca="1" si="1182"/>
        <v>71.421967455621314</v>
      </c>
      <c r="K7578" s="113">
        <f t="shared" ca="1" si="1185"/>
        <v>0</v>
      </c>
      <c r="L7578" s="113">
        <f t="shared" ca="1" si="1186"/>
        <v>-68.565487455621309</v>
      </c>
      <c r="M7578" s="113">
        <f t="shared" ca="1" si="1187"/>
        <v>0</v>
      </c>
      <c r="N7578" s="113">
        <f t="shared" ca="1" si="1188"/>
        <v>4.7723248520709731</v>
      </c>
      <c r="O7578" s="14">
        <f t="shared" ca="1" si="1189"/>
        <v>0</v>
      </c>
      <c r="P7578" s="113">
        <f t="shared" ca="1" si="1183"/>
        <v>63.793162603550336</v>
      </c>
      <c r="Q7578" s="114">
        <f t="shared" ca="1" si="1184"/>
        <v>0</v>
      </c>
    </row>
    <row r="7579" spans="1:17" x14ac:dyDescent="0.75">
      <c r="A7579" t="s">
        <v>7643</v>
      </c>
      <c r="B7579" t="s">
        <v>16403</v>
      </c>
      <c r="G7579" s="14">
        <v>7577</v>
      </c>
      <c r="H7579" s="14">
        <f t="shared" ca="1" si="1180"/>
        <v>0</v>
      </c>
      <c r="I7579" s="117">
        <f t="shared" ca="1" si="1181"/>
        <v>0</v>
      </c>
      <c r="J7579" s="113">
        <f t="shared" ca="1" si="1182"/>
        <v>72.808801775147941</v>
      </c>
      <c r="K7579" s="113">
        <f t="shared" ca="1" si="1185"/>
        <v>0</v>
      </c>
      <c r="L7579" s="113">
        <f t="shared" ca="1" si="1186"/>
        <v>-72.808801775147941</v>
      </c>
      <c r="M7579" s="113">
        <f t="shared" ca="1" si="1187"/>
        <v>0</v>
      </c>
      <c r="N7579" s="113">
        <f t="shared" ca="1" si="1188"/>
        <v>0</v>
      </c>
      <c r="O7579" s="14">
        <f t="shared" ca="1" si="1189"/>
        <v>0</v>
      </c>
      <c r="P7579" s="113">
        <f t="shared" ca="1" si="1183"/>
        <v>72.808801775147941</v>
      </c>
      <c r="Q7579" s="114">
        <f t="shared" ca="1" si="1184"/>
        <v>0</v>
      </c>
    </row>
    <row r="7580" spans="1:17" x14ac:dyDescent="0.75">
      <c r="A7580" t="s">
        <v>7644</v>
      </c>
      <c r="B7580" t="s">
        <v>16404</v>
      </c>
      <c r="G7580" s="14">
        <v>7578</v>
      </c>
      <c r="H7580" s="14">
        <f t="shared" ca="1" si="1180"/>
        <v>0</v>
      </c>
      <c r="I7580" s="117">
        <f t="shared" ca="1" si="1181"/>
        <v>0</v>
      </c>
      <c r="J7580" s="113">
        <f t="shared" ca="1" si="1182"/>
        <v>58.940458579881664</v>
      </c>
      <c r="K7580" s="113">
        <f t="shared" ca="1" si="1185"/>
        <v>0</v>
      </c>
      <c r="L7580" s="113">
        <f t="shared" ca="1" si="1186"/>
        <v>-58.940458579881664</v>
      </c>
      <c r="M7580" s="113">
        <f t="shared" ca="1" si="1187"/>
        <v>0</v>
      </c>
      <c r="N7580" s="113">
        <f t="shared" ca="1" si="1188"/>
        <v>0</v>
      </c>
      <c r="O7580" s="14">
        <f t="shared" ca="1" si="1189"/>
        <v>0</v>
      </c>
      <c r="P7580" s="113">
        <f t="shared" ca="1" si="1183"/>
        <v>58.940458579881664</v>
      </c>
      <c r="Q7580" s="114">
        <f t="shared" ca="1" si="1184"/>
        <v>0</v>
      </c>
    </row>
    <row r="7581" spans="1:17" x14ac:dyDescent="0.75">
      <c r="A7581" t="s">
        <v>7645</v>
      </c>
      <c r="B7581" t="s">
        <v>16405</v>
      </c>
      <c r="G7581" s="14">
        <v>7579</v>
      </c>
      <c r="H7581" s="14">
        <f t="shared" ca="1" si="1180"/>
        <v>0</v>
      </c>
      <c r="I7581" s="117">
        <f t="shared" ca="1" si="1181"/>
        <v>0</v>
      </c>
      <c r="J7581" s="113">
        <f t="shared" ca="1" si="1182"/>
        <v>48.539201183431956</v>
      </c>
      <c r="K7581" s="113">
        <f t="shared" ca="1" si="1185"/>
        <v>0</v>
      </c>
      <c r="L7581" s="113">
        <f t="shared" ca="1" si="1186"/>
        <v>-48.539201183431956</v>
      </c>
      <c r="M7581" s="113">
        <f t="shared" ca="1" si="1187"/>
        <v>0</v>
      </c>
      <c r="N7581" s="113">
        <f t="shared" ca="1" si="1188"/>
        <v>0</v>
      </c>
      <c r="O7581" s="14">
        <f t="shared" ca="1" si="1189"/>
        <v>0</v>
      </c>
      <c r="P7581" s="113">
        <f t="shared" ca="1" si="1183"/>
        <v>48.539201183431956</v>
      </c>
      <c r="Q7581" s="114">
        <f t="shared" ca="1" si="1184"/>
        <v>0</v>
      </c>
    </row>
    <row r="7582" spans="1:17" x14ac:dyDescent="0.75">
      <c r="A7582" t="s">
        <v>7646</v>
      </c>
      <c r="B7582" t="s">
        <v>16406</v>
      </c>
      <c r="G7582" s="14">
        <v>7580</v>
      </c>
      <c r="H7582" s="14">
        <f t="shared" ca="1" si="1180"/>
        <v>0</v>
      </c>
      <c r="I7582" s="117">
        <f t="shared" ca="1" si="1181"/>
        <v>0</v>
      </c>
      <c r="J7582" s="113">
        <f t="shared" ca="1" si="1182"/>
        <v>38.137943786982255</v>
      </c>
      <c r="K7582" s="113">
        <f t="shared" ca="1" si="1185"/>
        <v>0</v>
      </c>
      <c r="L7582" s="113">
        <f t="shared" ca="1" si="1186"/>
        <v>-38.137943786982255</v>
      </c>
      <c r="M7582" s="113">
        <f t="shared" ca="1" si="1187"/>
        <v>0</v>
      </c>
      <c r="N7582" s="113">
        <f t="shared" ca="1" si="1188"/>
        <v>0</v>
      </c>
      <c r="O7582" s="14">
        <f t="shared" ca="1" si="1189"/>
        <v>0</v>
      </c>
      <c r="P7582" s="113">
        <f t="shared" ca="1" si="1183"/>
        <v>38.137943786982255</v>
      </c>
      <c r="Q7582" s="114">
        <f t="shared" ca="1" si="1184"/>
        <v>0</v>
      </c>
    </row>
    <row r="7583" spans="1:17" x14ac:dyDescent="0.75">
      <c r="A7583" t="s">
        <v>7647</v>
      </c>
      <c r="B7583" t="s">
        <v>16407</v>
      </c>
      <c r="G7583" s="14">
        <v>7581</v>
      </c>
      <c r="H7583" s="14">
        <f t="shared" ca="1" si="1180"/>
        <v>0</v>
      </c>
      <c r="I7583" s="117">
        <f t="shared" ca="1" si="1181"/>
        <v>0</v>
      </c>
      <c r="J7583" s="113">
        <f t="shared" ca="1" si="1182"/>
        <v>24.269600591715978</v>
      </c>
      <c r="K7583" s="113">
        <f t="shared" ca="1" si="1185"/>
        <v>0</v>
      </c>
      <c r="L7583" s="113">
        <f t="shared" ca="1" si="1186"/>
        <v>-24.269600591715978</v>
      </c>
      <c r="M7583" s="113">
        <f t="shared" ca="1" si="1187"/>
        <v>0</v>
      </c>
      <c r="N7583" s="113">
        <f t="shared" ca="1" si="1188"/>
        <v>0</v>
      </c>
      <c r="O7583" s="14">
        <f t="shared" ca="1" si="1189"/>
        <v>0</v>
      </c>
      <c r="P7583" s="113">
        <f t="shared" ca="1" si="1183"/>
        <v>24.269600591715978</v>
      </c>
      <c r="Q7583" s="114">
        <f t="shared" ca="1" si="1184"/>
        <v>0</v>
      </c>
    </row>
    <row r="7584" spans="1:17" x14ac:dyDescent="0.75">
      <c r="A7584" t="s">
        <v>7648</v>
      </c>
      <c r="B7584" t="s">
        <v>16408</v>
      </c>
      <c r="G7584" s="14">
        <v>7582</v>
      </c>
      <c r="H7584" s="14">
        <f t="shared" ca="1" si="1180"/>
        <v>0</v>
      </c>
      <c r="I7584" s="117">
        <f t="shared" ca="1" si="1181"/>
        <v>0</v>
      </c>
      <c r="J7584" s="113">
        <f t="shared" ca="1" si="1182"/>
        <v>13.868343195266274</v>
      </c>
      <c r="K7584" s="113">
        <f t="shared" ca="1" si="1185"/>
        <v>0</v>
      </c>
      <c r="L7584" s="113">
        <f t="shared" ca="1" si="1186"/>
        <v>-13.868343195266274</v>
      </c>
      <c r="M7584" s="113">
        <f t="shared" ca="1" si="1187"/>
        <v>0</v>
      </c>
      <c r="N7584" s="113">
        <f t="shared" ca="1" si="1188"/>
        <v>0</v>
      </c>
      <c r="O7584" s="14">
        <f t="shared" ca="1" si="1189"/>
        <v>0</v>
      </c>
      <c r="P7584" s="113">
        <f t="shared" ca="1" si="1183"/>
        <v>13.868343195266274</v>
      </c>
      <c r="Q7584" s="114">
        <f t="shared" ca="1" si="1184"/>
        <v>0</v>
      </c>
    </row>
    <row r="7585" spans="1:17" x14ac:dyDescent="0.75">
      <c r="A7585" t="s">
        <v>7649</v>
      </c>
      <c r="B7585" t="s">
        <v>16409</v>
      </c>
      <c r="G7585" s="14">
        <v>7583</v>
      </c>
      <c r="H7585" s="14">
        <f t="shared" ca="1" si="1180"/>
        <v>0</v>
      </c>
      <c r="I7585" s="117">
        <f t="shared" ca="1" si="1181"/>
        <v>0</v>
      </c>
      <c r="J7585" s="113">
        <f t="shared" ca="1" si="1182"/>
        <v>13.868343195266274</v>
      </c>
      <c r="K7585" s="113">
        <f t="shared" ca="1" si="1185"/>
        <v>0</v>
      </c>
      <c r="L7585" s="113">
        <f t="shared" ca="1" si="1186"/>
        <v>-13.868343195266274</v>
      </c>
      <c r="M7585" s="113">
        <f t="shared" ca="1" si="1187"/>
        <v>0</v>
      </c>
      <c r="N7585" s="113">
        <f t="shared" ca="1" si="1188"/>
        <v>0</v>
      </c>
      <c r="O7585" s="14">
        <f t="shared" ca="1" si="1189"/>
        <v>0</v>
      </c>
      <c r="P7585" s="113">
        <f t="shared" ca="1" si="1183"/>
        <v>13.868343195266274</v>
      </c>
      <c r="Q7585" s="114">
        <f t="shared" ca="1" si="1184"/>
        <v>0</v>
      </c>
    </row>
    <row r="7586" spans="1:17" x14ac:dyDescent="0.75">
      <c r="A7586" t="s">
        <v>7650</v>
      </c>
      <c r="B7586" t="s">
        <v>16410</v>
      </c>
      <c r="G7586" s="14">
        <v>7584</v>
      </c>
      <c r="H7586" s="14">
        <f t="shared" ca="1" si="1180"/>
        <v>0</v>
      </c>
      <c r="I7586" s="117">
        <f t="shared" ca="1" si="1181"/>
        <v>0</v>
      </c>
      <c r="J7586" s="113">
        <f t="shared" ca="1" si="1182"/>
        <v>13.868343195266274</v>
      </c>
      <c r="K7586" s="113">
        <f t="shared" ca="1" si="1185"/>
        <v>0</v>
      </c>
      <c r="L7586" s="113">
        <f t="shared" ca="1" si="1186"/>
        <v>-13.868343195266274</v>
      </c>
      <c r="M7586" s="113">
        <f t="shared" ca="1" si="1187"/>
        <v>0</v>
      </c>
      <c r="N7586" s="113">
        <f t="shared" ca="1" si="1188"/>
        <v>0</v>
      </c>
      <c r="O7586" s="14">
        <f t="shared" ca="1" si="1189"/>
        <v>0</v>
      </c>
      <c r="P7586" s="113">
        <f t="shared" ca="1" si="1183"/>
        <v>13.868343195266274</v>
      </c>
      <c r="Q7586" s="114">
        <f t="shared" ca="1" si="1184"/>
        <v>0</v>
      </c>
    </row>
    <row r="7587" spans="1:17" x14ac:dyDescent="0.75">
      <c r="A7587" t="s">
        <v>7651</v>
      </c>
      <c r="B7587" t="s">
        <v>16411</v>
      </c>
      <c r="G7587" s="14">
        <v>7585</v>
      </c>
      <c r="H7587" s="14">
        <f t="shared" ca="1" si="1180"/>
        <v>0</v>
      </c>
      <c r="I7587" s="117">
        <f t="shared" ca="1" si="1181"/>
        <v>0</v>
      </c>
      <c r="J7587" s="113">
        <f t="shared" ca="1" si="1182"/>
        <v>13.868343195266274</v>
      </c>
      <c r="K7587" s="113">
        <f t="shared" ca="1" si="1185"/>
        <v>0</v>
      </c>
      <c r="L7587" s="113">
        <f t="shared" ca="1" si="1186"/>
        <v>-13.868343195266274</v>
      </c>
      <c r="M7587" s="113">
        <f t="shared" ca="1" si="1187"/>
        <v>0</v>
      </c>
      <c r="N7587" s="113">
        <f t="shared" ca="1" si="1188"/>
        <v>0</v>
      </c>
      <c r="O7587" s="14">
        <f t="shared" ca="1" si="1189"/>
        <v>0</v>
      </c>
      <c r="P7587" s="113">
        <f t="shared" ca="1" si="1183"/>
        <v>13.868343195266274</v>
      </c>
      <c r="Q7587" s="114">
        <f t="shared" ca="1" si="1184"/>
        <v>0</v>
      </c>
    </row>
    <row r="7588" spans="1:17" x14ac:dyDescent="0.75">
      <c r="A7588" t="s">
        <v>7652</v>
      </c>
      <c r="B7588" t="s">
        <v>16412</v>
      </c>
      <c r="G7588" s="14">
        <v>7586</v>
      </c>
      <c r="H7588" s="14">
        <f t="shared" ca="1" si="1180"/>
        <v>0</v>
      </c>
      <c r="I7588" s="117">
        <f t="shared" ca="1" si="1181"/>
        <v>0</v>
      </c>
      <c r="J7588" s="113">
        <f t="shared" ca="1" si="1182"/>
        <v>13.868343195266274</v>
      </c>
      <c r="K7588" s="113">
        <f t="shared" ca="1" si="1185"/>
        <v>0</v>
      </c>
      <c r="L7588" s="113">
        <f t="shared" ca="1" si="1186"/>
        <v>-13.868343195266274</v>
      </c>
      <c r="M7588" s="113">
        <f t="shared" ca="1" si="1187"/>
        <v>0</v>
      </c>
      <c r="N7588" s="113">
        <f t="shared" ca="1" si="1188"/>
        <v>0</v>
      </c>
      <c r="O7588" s="14">
        <f t="shared" ca="1" si="1189"/>
        <v>0</v>
      </c>
      <c r="P7588" s="113">
        <f t="shared" ca="1" si="1183"/>
        <v>13.868343195266274</v>
      </c>
      <c r="Q7588" s="114">
        <f t="shared" ca="1" si="1184"/>
        <v>0</v>
      </c>
    </row>
    <row r="7589" spans="1:17" x14ac:dyDescent="0.75">
      <c r="A7589" t="s">
        <v>7653</v>
      </c>
      <c r="B7589" t="s">
        <v>16413</v>
      </c>
      <c r="G7589" s="14">
        <v>7587</v>
      </c>
      <c r="H7589" s="14">
        <f t="shared" ca="1" si="1180"/>
        <v>0</v>
      </c>
      <c r="I7589" s="117">
        <f t="shared" ca="1" si="1181"/>
        <v>0</v>
      </c>
      <c r="J7589" s="113">
        <f t="shared" ca="1" si="1182"/>
        <v>13.868343195266274</v>
      </c>
      <c r="K7589" s="113">
        <f t="shared" ca="1" si="1185"/>
        <v>0</v>
      </c>
      <c r="L7589" s="113">
        <f t="shared" ca="1" si="1186"/>
        <v>-13.868343195266274</v>
      </c>
      <c r="M7589" s="113">
        <f t="shared" ca="1" si="1187"/>
        <v>0</v>
      </c>
      <c r="N7589" s="113">
        <f t="shared" ca="1" si="1188"/>
        <v>0</v>
      </c>
      <c r="O7589" s="14">
        <f t="shared" ca="1" si="1189"/>
        <v>0</v>
      </c>
      <c r="P7589" s="113">
        <f t="shared" ca="1" si="1183"/>
        <v>13.868343195266274</v>
      </c>
      <c r="Q7589" s="114">
        <f t="shared" ca="1" si="1184"/>
        <v>0</v>
      </c>
    </row>
    <row r="7590" spans="1:17" x14ac:dyDescent="0.75">
      <c r="A7590" t="s">
        <v>7654</v>
      </c>
      <c r="B7590" t="s">
        <v>16414</v>
      </c>
      <c r="G7590" s="14">
        <v>7588</v>
      </c>
      <c r="H7590" s="14">
        <f t="shared" ca="1" si="1180"/>
        <v>0</v>
      </c>
      <c r="I7590" s="117">
        <f t="shared" ca="1" si="1181"/>
        <v>0</v>
      </c>
      <c r="J7590" s="113">
        <f t="shared" ca="1" si="1182"/>
        <v>13.868343195266274</v>
      </c>
      <c r="K7590" s="113">
        <f t="shared" ca="1" si="1185"/>
        <v>0</v>
      </c>
      <c r="L7590" s="113">
        <f t="shared" ca="1" si="1186"/>
        <v>-13.868343195266274</v>
      </c>
      <c r="M7590" s="113">
        <f t="shared" ca="1" si="1187"/>
        <v>0</v>
      </c>
      <c r="N7590" s="113">
        <f t="shared" ca="1" si="1188"/>
        <v>0</v>
      </c>
      <c r="O7590" s="14">
        <f t="shared" ca="1" si="1189"/>
        <v>0</v>
      </c>
      <c r="P7590" s="113">
        <f t="shared" ca="1" si="1183"/>
        <v>13.868343195266274</v>
      </c>
      <c r="Q7590" s="114">
        <f t="shared" ca="1" si="1184"/>
        <v>0</v>
      </c>
    </row>
    <row r="7591" spans="1:17" x14ac:dyDescent="0.75">
      <c r="A7591" t="s">
        <v>7655</v>
      </c>
      <c r="B7591" t="s">
        <v>16415</v>
      </c>
      <c r="G7591" s="14">
        <v>7589</v>
      </c>
      <c r="H7591" s="14">
        <f t="shared" ca="1" si="1180"/>
        <v>0</v>
      </c>
      <c r="I7591" s="117">
        <f t="shared" ca="1" si="1181"/>
        <v>0</v>
      </c>
      <c r="J7591" s="113">
        <f t="shared" ca="1" si="1182"/>
        <v>20.802514792899409</v>
      </c>
      <c r="K7591" s="113">
        <f t="shared" ca="1" si="1185"/>
        <v>0</v>
      </c>
      <c r="L7591" s="113">
        <f t="shared" ca="1" si="1186"/>
        <v>-20.802514792899409</v>
      </c>
      <c r="M7591" s="113">
        <f t="shared" ca="1" si="1187"/>
        <v>0</v>
      </c>
      <c r="N7591" s="113">
        <f t="shared" ca="1" si="1188"/>
        <v>0</v>
      </c>
      <c r="O7591" s="14">
        <f t="shared" ca="1" si="1189"/>
        <v>0</v>
      </c>
      <c r="P7591" s="113">
        <f t="shared" ca="1" si="1183"/>
        <v>20.802514792899409</v>
      </c>
      <c r="Q7591" s="114">
        <f t="shared" ca="1" si="1184"/>
        <v>0</v>
      </c>
    </row>
    <row r="7592" spans="1:17" x14ac:dyDescent="0.75">
      <c r="A7592" t="s">
        <v>7656</v>
      </c>
      <c r="B7592" t="s">
        <v>16416</v>
      </c>
      <c r="G7592" s="14">
        <v>7590</v>
      </c>
      <c r="H7592" s="14">
        <f t="shared" ca="1" si="1180"/>
        <v>0</v>
      </c>
      <c r="I7592" s="117">
        <f t="shared" ca="1" si="1181"/>
        <v>0</v>
      </c>
      <c r="J7592" s="113">
        <f t="shared" ca="1" si="1182"/>
        <v>31.203772189349117</v>
      </c>
      <c r="K7592" s="113">
        <f t="shared" ca="1" si="1185"/>
        <v>0</v>
      </c>
      <c r="L7592" s="113">
        <f t="shared" ca="1" si="1186"/>
        <v>-31.203772189349117</v>
      </c>
      <c r="M7592" s="113">
        <f t="shared" ca="1" si="1187"/>
        <v>0</v>
      </c>
      <c r="N7592" s="113">
        <f t="shared" ca="1" si="1188"/>
        <v>0</v>
      </c>
      <c r="O7592" s="14">
        <f t="shared" ca="1" si="1189"/>
        <v>0</v>
      </c>
      <c r="P7592" s="113">
        <f t="shared" ca="1" si="1183"/>
        <v>31.203772189349117</v>
      </c>
      <c r="Q7592" s="114">
        <f t="shared" ca="1" si="1184"/>
        <v>0</v>
      </c>
    </row>
    <row r="7593" spans="1:17" x14ac:dyDescent="0.75">
      <c r="A7593" t="s">
        <v>7657</v>
      </c>
      <c r="B7593" t="s">
        <v>16417</v>
      </c>
      <c r="G7593" s="14">
        <v>7591</v>
      </c>
      <c r="H7593" s="14">
        <f t="shared" ca="1" si="1180"/>
        <v>0</v>
      </c>
      <c r="I7593" s="117">
        <f t="shared" ca="1" si="1181"/>
        <v>0</v>
      </c>
      <c r="J7593" s="113">
        <f t="shared" ca="1" si="1182"/>
        <v>40.21819526627219</v>
      </c>
      <c r="K7593" s="113">
        <f t="shared" ca="1" si="1185"/>
        <v>0</v>
      </c>
      <c r="L7593" s="113">
        <f t="shared" ca="1" si="1186"/>
        <v>-40.21819526627219</v>
      </c>
      <c r="M7593" s="113">
        <f t="shared" ca="1" si="1187"/>
        <v>0</v>
      </c>
      <c r="N7593" s="113">
        <f t="shared" ca="1" si="1188"/>
        <v>0</v>
      </c>
      <c r="O7593" s="14">
        <f t="shared" ca="1" si="1189"/>
        <v>0</v>
      </c>
      <c r="P7593" s="113">
        <f t="shared" ca="1" si="1183"/>
        <v>40.21819526627219</v>
      </c>
      <c r="Q7593" s="114">
        <f t="shared" ca="1" si="1184"/>
        <v>0</v>
      </c>
    </row>
    <row r="7594" spans="1:17" x14ac:dyDescent="0.75">
      <c r="A7594" t="s">
        <v>7658</v>
      </c>
      <c r="B7594" t="s">
        <v>16418</v>
      </c>
      <c r="G7594" s="14">
        <v>7592</v>
      </c>
      <c r="H7594" s="14">
        <f t="shared" ca="1" si="1180"/>
        <v>23.68</v>
      </c>
      <c r="I7594" s="117">
        <f t="shared" ca="1" si="1181"/>
        <v>5.2096</v>
      </c>
      <c r="J7594" s="113">
        <f t="shared" ca="1" si="1182"/>
        <v>48.539201183431956</v>
      </c>
      <c r="K7594" s="113">
        <f t="shared" ca="1" si="1185"/>
        <v>0</v>
      </c>
      <c r="L7594" s="113">
        <f t="shared" ca="1" si="1186"/>
        <v>-43.329601183431954</v>
      </c>
      <c r="M7594" s="113">
        <f t="shared" ca="1" si="1187"/>
        <v>0</v>
      </c>
      <c r="N7594" s="113">
        <f t="shared" ca="1" si="1188"/>
        <v>0</v>
      </c>
      <c r="O7594" s="14">
        <f t="shared" ca="1" si="1189"/>
        <v>0</v>
      </c>
      <c r="P7594" s="113">
        <f t="shared" ca="1" si="1183"/>
        <v>43.329601183431954</v>
      </c>
      <c r="Q7594" s="114">
        <f t="shared" ca="1" si="1184"/>
        <v>0</v>
      </c>
    </row>
    <row r="7595" spans="1:17" x14ac:dyDescent="0.75">
      <c r="A7595" t="s">
        <v>7659</v>
      </c>
      <c r="B7595" t="s">
        <v>16419</v>
      </c>
      <c r="G7595" s="14">
        <v>7593</v>
      </c>
      <c r="H7595" s="14">
        <f t="shared" ca="1" si="1180"/>
        <v>170.697</v>
      </c>
      <c r="I7595" s="117">
        <f t="shared" ca="1" si="1181"/>
        <v>37.553339999999999</v>
      </c>
      <c r="J7595" s="113">
        <f t="shared" ca="1" si="1182"/>
        <v>58.940458579881664</v>
      </c>
      <c r="K7595" s="113">
        <f t="shared" ca="1" si="1185"/>
        <v>0</v>
      </c>
      <c r="L7595" s="113">
        <f t="shared" ca="1" si="1186"/>
        <v>-21.387118579881665</v>
      </c>
      <c r="M7595" s="113">
        <f t="shared" ca="1" si="1187"/>
        <v>0</v>
      </c>
      <c r="N7595" s="113">
        <f t="shared" ca="1" si="1188"/>
        <v>0</v>
      </c>
      <c r="O7595" s="14">
        <f t="shared" ca="1" si="1189"/>
        <v>0</v>
      </c>
      <c r="P7595" s="113">
        <f t="shared" ca="1" si="1183"/>
        <v>21.387118579881665</v>
      </c>
      <c r="Q7595" s="114">
        <f t="shared" ca="1" si="1184"/>
        <v>0</v>
      </c>
    </row>
    <row r="7596" spans="1:17" x14ac:dyDescent="0.75">
      <c r="A7596" t="s">
        <v>7660</v>
      </c>
      <c r="B7596" t="s">
        <v>16420</v>
      </c>
      <c r="G7596" s="14">
        <v>7594</v>
      </c>
      <c r="H7596" s="14">
        <f t="shared" ca="1" si="1180"/>
        <v>288.14800000000002</v>
      </c>
      <c r="I7596" s="117">
        <f t="shared" ca="1" si="1181"/>
        <v>63.392560000000003</v>
      </c>
      <c r="J7596" s="113">
        <f t="shared" ca="1" si="1182"/>
        <v>71.421967455621314</v>
      </c>
      <c r="K7596" s="113">
        <f t="shared" ca="1" si="1185"/>
        <v>0</v>
      </c>
      <c r="L7596" s="113">
        <f t="shared" ca="1" si="1186"/>
        <v>-8.0294074556213104</v>
      </c>
      <c r="M7596" s="113">
        <f t="shared" ca="1" si="1187"/>
        <v>0</v>
      </c>
      <c r="N7596" s="113">
        <f t="shared" ca="1" si="1188"/>
        <v>0</v>
      </c>
      <c r="O7596" s="14">
        <f t="shared" ca="1" si="1189"/>
        <v>0</v>
      </c>
      <c r="P7596" s="113">
        <f t="shared" ca="1" si="1183"/>
        <v>8.0294074556213104</v>
      </c>
      <c r="Q7596" s="114">
        <f t="shared" ca="1" si="1184"/>
        <v>0</v>
      </c>
    </row>
    <row r="7597" spans="1:17" x14ac:dyDescent="0.75">
      <c r="A7597" t="s">
        <v>7661</v>
      </c>
      <c r="B7597" t="s">
        <v>16421</v>
      </c>
      <c r="G7597" s="14">
        <v>7595</v>
      </c>
      <c r="H7597" s="14">
        <f t="shared" ca="1" si="1180"/>
        <v>386.363</v>
      </c>
      <c r="I7597" s="117">
        <f t="shared" ca="1" si="1181"/>
        <v>84.999859999999998</v>
      </c>
      <c r="J7597" s="113">
        <f t="shared" ca="1" si="1182"/>
        <v>68.648298816568058</v>
      </c>
      <c r="K7597" s="113">
        <f t="shared" ca="1" si="1185"/>
        <v>16.35156118343194</v>
      </c>
      <c r="L7597" s="113">
        <f t="shared" ca="1" si="1186"/>
        <v>16.35156118343194</v>
      </c>
      <c r="M7597" s="113">
        <f t="shared" ca="1" si="1187"/>
        <v>16.35156118343194</v>
      </c>
      <c r="N7597" s="113">
        <f t="shared" ca="1" si="1188"/>
        <v>0</v>
      </c>
      <c r="O7597" s="14">
        <f t="shared" ca="1" si="1189"/>
        <v>16.35156118343194</v>
      </c>
      <c r="P7597" s="113">
        <f t="shared" ca="1" si="1183"/>
        <v>0</v>
      </c>
      <c r="Q7597" s="114">
        <f t="shared" ca="1" si="1184"/>
        <v>0</v>
      </c>
    </row>
    <row r="7598" spans="1:17" x14ac:dyDescent="0.75">
      <c r="A7598" t="s">
        <v>7662</v>
      </c>
      <c r="B7598" t="s">
        <v>16422</v>
      </c>
      <c r="G7598" s="14">
        <v>7596</v>
      </c>
      <c r="H7598" s="14">
        <f t="shared" ca="1" si="1180"/>
        <v>419.58199999999999</v>
      </c>
      <c r="I7598" s="117">
        <f t="shared" ca="1" si="1181"/>
        <v>92.308040000000005</v>
      </c>
      <c r="J7598" s="113">
        <f t="shared" ca="1" si="1182"/>
        <v>63.794378698224854</v>
      </c>
      <c r="K7598" s="113">
        <f t="shared" ca="1" si="1185"/>
        <v>28.513661301775151</v>
      </c>
      <c r="L7598" s="113">
        <f t="shared" ca="1" si="1186"/>
        <v>28.513661301775151</v>
      </c>
      <c r="M7598" s="113">
        <f t="shared" ca="1" si="1187"/>
        <v>44.865222485207092</v>
      </c>
      <c r="N7598" s="113">
        <f t="shared" ca="1" si="1188"/>
        <v>0</v>
      </c>
      <c r="O7598" s="14">
        <f t="shared" ca="1" si="1189"/>
        <v>28.513661301775151</v>
      </c>
      <c r="P7598" s="113">
        <f t="shared" ca="1" si="1183"/>
        <v>0</v>
      </c>
      <c r="Q7598" s="114">
        <f t="shared" ca="1" si="1184"/>
        <v>0</v>
      </c>
    </row>
    <row r="7599" spans="1:17" x14ac:dyDescent="0.75">
      <c r="A7599" t="s">
        <v>7663</v>
      </c>
      <c r="B7599" t="s">
        <v>16423</v>
      </c>
      <c r="G7599" s="14">
        <v>7597</v>
      </c>
      <c r="H7599" s="14">
        <f t="shared" ca="1" si="1180"/>
        <v>441.03899999999999</v>
      </c>
      <c r="I7599" s="117">
        <f t="shared" ca="1" si="1181"/>
        <v>97.028579999999991</v>
      </c>
      <c r="J7599" s="113">
        <f t="shared" ca="1" si="1182"/>
        <v>65.874630177514803</v>
      </c>
      <c r="K7599" s="113">
        <f t="shared" ca="1" si="1185"/>
        <v>31.153949822485188</v>
      </c>
      <c r="L7599" s="113">
        <f t="shared" ca="1" si="1186"/>
        <v>31.153949822485188</v>
      </c>
      <c r="M7599" s="113">
        <f t="shared" ca="1" si="1187"/>
        <v>76.019172307692287</v>
      </c>
      <c r="N7599" s="113">
        <f t="shared" ca="1" si="1188"/>
        <v>0</v>
      </c>
      <c r="O7599" s="14">
        <f t="shared" ca="1" si="1189"/>
        <v>31.153949822485195</v>
      </c>
      <c r="P7599" s="113">
        <f t="shared" ca="1" si="1183"/>
        <v>0</v>
      </c>
      <c r="Q7599" s="114">
        <f t="shared" ca="1" si="1184"/>
        <v>0</v>
      </c>
    </row>
    <row r="7600" spans="1:17" x14ac:dyDescent="0.75">
      <c r="A7600" t="s">
        <v>7664</v>
      </c>
      <c r="B7600" t="s">
        <v>16424</v>
      </c>
      <c r="G7600" s="14">
        <v>7598</v>
      </c>
      <c r="H7600" s="14">
        <f t="shared" ca="1" si="1180"/>
        <v>365.82299999999998</v>
      </c>
      <c r="I7600" s="117">
        <f t="shared" ca="1" si="1181"/>
        <v>80.481059999999999</v>
      </c>
      <c r="J7600" s="113">
        <f t="shared" ca="1" si="1182"/>
        <v>69.341715976331372</v>
      </c>
      <c r="K7600" s="113">
        <f t="shared" ca="1" si="1185"/>
        <v>11.139344023668627</v>
      </c>
      <c r="L7600" s="113">
        <f t="shared" ca="1" si="1186"/>
        <v>11.139344023668627</v>
      </c>
      <c r="M7600" s="113">
        <f t="shared" ca="1" si="1187"/>
        <v>87.158516331360914</v>
      </c>
      <c r="N7600" s="113">
        <f t="shared" ca="1" si="1188"/>
        <v>0</v>
      </c>
      <c r="O7600" s="14">
        <f t="shared" ca="1" si="1189"/>
        <v>11.139344023668627</v>
      </c>
      <c r="P7600" s="113">
        <f t="shared" ca="1" si="1183"/>
        <v>0</v>
      </c>
      <c r="Q7600" s="114">
        <f t="shared" ca="1" si="1184"/>
        <v>0</v>
      </c>
    </row>
    <row r="7601" spans="1:17" x14ac:dyDescent="0.75">
      <c r="A7601" t="s">
        <v>7665</v>
      </c>
      <c r="B7601" t="s">
        <v>16425</v>
      </c>
      <c r="G7601" s="14">
        <v>7599</v>
      </c>
      <c r="H7601" s="14">
        <f t="shared" ca="1" si="1180"/>
        <v>198.965</v>
      </c>
      <c r="I7601" s="117">
        <f t="shared" ca="1" si="1181"/>
        <v>43.772300000000001</v>
      </c>
      <c r="J7601" s="113">
        <f t="shared" ca="1" si="1182"/>
        <v>70.728550295858</v>
      </c>
      <c r="K7601" s="113">
        <f t="shared" ca="1" si="1185"/>
        <v>0</v>
      </c>
      <c r="L7601" s="113">
        <f t="shared" ca="1" si="1186"/>
        <v>-26.956250295857998</v>
      </c>
      <c r="M7601" s="113">
        <f t="shared" ca="1" si="1187"/>
        <v>60.202266035502916</v>
      </c>
      <c r="N7601" s="113">
        <f t="shared" ca="1" si="1188"/>
        <v>26.956250295857998</v>
      </c>
      <c r="O7601" s="14">
        <f t="shared" ca="1" si="1189"/>
        <v>0</v>
      </c>
      <c r="P7601" s="113">
        <f t="shared" ca="1" si="1183"/>
        <v>0</v>
      </c>
      <c r="Q7601" s="114">
        <f t="shared" ca="1" si="1184"/>
        <v>0</v>
      </c>
    </row>
    <row r="7602" spans="1:17" x14ac:dyDescent="0.75">
      <c r="A7602" t="s">
        <v>7666</v>
      </c>
      <c r="B7602" t="s">
        <v>16426</v>
      </c>
      <c r="G7602" s="14">
        <v>7600</v>
      </c>
      <c r="H7602" s="14">
        <f t="shared" ca="1" si="1180"/>
        <v>16.202999999999999</v>
      </c>
      <c r="I7602" s="117">
        <f t="shared" ca="1" si="1181"/>
        <v>3.5646599999999999</v>
      </c>
      <c r="J7602" s="113">
        <f t="shared" ca="1" si="1182"/>
        <v>71.421967455621314</v>
      </c>
      <c r="K7602" s="113">
        <f t="shared" ca="1" si="1185"/>
        <v>0</v>
      </c>
      <c r="L7602" s="113">
        <f t="shared" ca="1" si="1186"/>
        <v>-67.85730745562131</v>
      </c>
      <c r="M7602" s="113">
        <f t="shared" ca="1" si="1187"/>
        <v>0</v>
      </c>
      <c r="N7602" s="113">
        <f t="shared" ca="1" si="1188"/>
        <v>60.202266035502916</v>
      </c>
      <c r="O7602" s="14">
        <f t="shared" ca="1" si="1189"/>
        <v>0</v>
      </c>
      <c r="P7602" s="113">
        <f t="shared" ca="1" si="1183"/>
        <v>7.6550414201183941</v>
      </c>
      <c r="Q7602" s="114">
        <f t="shared" ca="1" si="1184"/>
        <v>0</v>
      </c>
    </row>
    <row r="7603" spans="1:17" x14ac:dyDescent="0.75">
      <c r="A7603" t="s">
        <v>7667</v>
      </c>
      <c r="B7603" t="s">
        <v>16427</v>
      </c>
      <c r="G7603" s="14">
        <v>7601</v>
      </c>
      <c r="H7603" s="14">
        <f t="shared" ca="1" si="1180"/>
        <v>0</v>
      </c>
      <c r="I7603" s="117">
        <f t="shared" ca="1" si="1181"/>
        <v>0</v>
      </c>
      <c r="J7603" s="113">
        <f t="shared" ca="1" si="1182"/>
        <v>72.808801775147941</v>
      </c>
      <c r="K7603" s="113">
        <f t="shared" ca="1" si="1185"/>
        <v>0</v>
      </c>
      <c r="L7603" s="113">
        <f t="shared" ca="1" si="1186"/>
        <v>-72.808801775147941</v>
      </c>
      <c r="M7603" s="113">
        <f t="shared" ca="1" si="1187"/>
        <v>0</v>
      </c>
      <c r="N7603" s="113">
        <f t="shared" ca="1" si="1188"/>
        <v>0</v>
      </c>
      <c r="O7603" s="14">
        <f t="shared" ca="1" si="1189"/>
        <v>0</v>
      </c>
      <c r="P7603" s="113">
        <f t="shared" ca="1" si="1183"/>
        <v>72.808801775147941</v>
      </c>
      <c r="Q7603" s="114">
        <f t="shared" ca="1" si="1184"/>
        <v>0</v>
      </c>
    </row>
    <row r="7604" spans="1:17" x14ac:dyDescent="0.75">
      <c r="A7604" t="s">
        <v>7668</v>
      </c>
      <c r="B7604" t="s">
        <v>16428</v>
      </c>
      <c r="G7604" s="14">
        <v>7602</v>
      </c>
      <c r="H7604" s="14">
        <f t="shared" ca="1" si="1180"/>
        <v>0</v>
      </c>
      <c r="I7604" s="117">
        <f t="shared" ca="1" si="1181"/>
        <v>0</v>
      </c>
      <c r="J7604" s="113">
        <f t="shared" ca="1" si="1182"/>
        <v>58.940458579881664</v>
      </c>
      <c r="K7604" s="113">
        <f t="shared" ca="1" si="1185"/>
        <v>0</v>
      </c>
      <c r="L7604" s="113">
        <f t="shared" ca="1" si="1186"/>
        <v>-58.940458579881664</v>
      </c>
      <c r="M7604" s="113">
        <f t="shared" ca="1" si="1187"/>
        <v>0</v>
      </c>
      <c r="N7604" s="113">
        <f t="shared" ca="1" si="1188"/>
        <v>0</v>
      </c>
      <c r="O7604" s="14">
        <f t="shared" ca="1" si="1189"/>
        <v>0</v>
      </c>
      <c r="P7604" s="113">
        <f t="shared" ca="1" si="1183"/>
        <v>58.940458579881664</v>
      </c>
      <c r="Q7604" s="114">
        <f t="shared" ca="1" si="1184"/>
        <v>0</v>
      </c>
    </row>
    <row r="7605" spans="1:17" x14ac:dyDescent="0.75">
      <c r="A7605" t="s">
        <v>7669</v>
      </c>
      <c r="B7605" t="s">
        <v>16429</v>
      </c>
      <c r="G7605" s="14">
        <v>7603</v>
      </c>
      <c r="H7605" s="14">
        <f t="shared" ca="1" si="1180"/>
        <v>0</v>
      </c>
      <c r="I7605" s="117">
        <f t="shared" ca="1" si="1181"/>
        <v>0</v>
      </c>
      <c r="J7605" s="113">
        <f t="shared" ca="1" si="1182"/>
        <v>48.539201183431956</v>
      </c>
      <c r="K7605" s="113">
        <f t="shared" ca="1" si="1185"/>
        <v>0</v>
      </c>
      <c r="L7605" s="113">
        <f t="shared" ca="1" si="1186"/>
        <v>-48.539201183431956</v>
      </c>
      <c r="M7605" s="113">
        <f t="shared" ca="1" si="1187"/>
        <v>0</v>
      </c>
      <c r="N7605" s="113">
        <f t="shared" ca="1" si="1188"/>
        <v>0</v>
      </c>
      <c r="O7605" s="14">
        <f t="shared" ca="1" si="1189"/>
        <v>0</v>
      </c>
      <c r="P7605" s="113">
        <f t="shared" ca="1" si="1183"/>
        <v>48.539201183431956</v>
      </c>
      <c r="Q7605" s="114">
        <f t="shared" ca="1" si="1184"/>
        <v>0</v>
      </c>
    </row>
    <row r="7606" spans="1:17" x14ac:dyDescent="0.75">
      <c r="A7606" t="s">
        <v>7670</v>
      </c>
      <c r="B7606" t="s">
        <v>16430</v>
      </c>
      <c r="G7606" s="14">
        <v>7604</v>
      </c>
      <c r="H7606" s="14">
        <f t="shared" ca="1" si="1180"/>
        <v>0</v>
      </c>
      <c r="I7606" s="117">
        <f t="shared" ca="1" si="1181"/>
        <v>0</v>
      </c>
      <c r="J7606" s="113">
        <f t="shared" ca="1" si="1182"/>
        <v>38.137943786982255</v>
      </c>
      <c r="K7606" s="113">
        <f t="shared" ca="1" si="1185"/>
        <v>0</v>
      </c>
      <c r="L7606" s="113">
        <f t="shared" ca="1" si="1186"/>
        <v>-38.137943786982255</v>
      </c>
      <c r="M7606" s="113">
        <f t="shared" ca="1" si="1187"/>
        <v>0</v>
      </c>
      <c r="N7606" s="113">
        <f t="shared" ca="1" si="1188"/>
        <v>0</v>
      </c>
      <c r="O7606" s="14">
        <f t="shared" ca="1" si="1189"/>
        <v>0</v>
      </c>
      <c r="P7606" s="113">
        <f t="shared" ca="1" si="1183"/>
        <v>38.137943786982255</v>
      </c>
      <c r="Q7606" s="114">
        <f t="shared" ca="1" si="1184"/>
        <v>0</v>
      </c>
    </row>
    <row r="7607" spans="1:17" x14ac:dyDescent="0.75">
      <c r="A7607" t="s">
        <v>7671</v>
      </c>
      <c r="B7607" t="s">
        <v>16431</v>
      </c>
      <c r="G7607" s="14">
        <v>7605</v>
      </c>
      <c r="H7607" s="14">
        <f t="shared" ca="1" si="1180"/>
        <v>0</v>
      </c>
      <c r="I7607" s="117">
        <f t="shared" ca="1" si="1181"/>
        <v>0</v>
      </c>
      <c r="J7607" s="113">
        <f t="shared" ca="1" si="1182"/>
        <v>24.269600591715978</v>
      </c>
      <c r="K7607" s="113">
        <f t="shared" ca="1" si="1185"/>
        <v>0</v>
      </c>
      <c r="L7607" s="113">
        <f t="shared" ca="1" si="1186"/>
        <v>-24.269600591715978</v>
      </c>
      <c r="M7607" s="113">
        <f t="shared" ca="1" si="1187"/>
        <v>0</v>
      </c>
      <c r="N7607" s="113">
        <f t="shared" ca="1" si="1188"/>
        <v>0</v>
      </c>
      <c r="O7607" s="14">
        <f t="shared" ca="1" si="1189"/>
        <v>0</v>
      </c>
      <c r="P7607" s="113">
        <f t="shared" ca="1" si="1183"/>
        <v>24.269600591715978</v>
      </c>
      <c r="Q7607" s="114">
        <f t="shared" ca="1" si="1184"/>
        <v>0</v>
      </c>
    </row>
    <row r="7608" spans="1:17" x14ac:dyDescent="0.75">
      <c r="A7608" t="s">
        <v>7672</v>
      </c>
      <c r="B7608" t="s">
        <v>16432</v>
      </c>
      <c r="G7608" s="14">
        <v>7606</v>
      </c>
      <c r="H7608" s="14">
        <f t="shared" ca="1" si="1180"/>
        <v>0</v>
      </c>
      <c r="I7608" s="117">
        <f t="shared" ca="1" si="1181"/>
        <v>0</v>
      </c>
      <c r="J7608" s="113">
        <f t="shared" ca="1" si="1182"/>
        <v>13.868343195266274</v>
      </c>
      <c r="K7608" s="113">
        <f t="shared" ca="1" si="1185"/>
        <v>0</v>
      </c>
      <c r="L7608" s="113">
        <f t="shared" ca="1" si="1186"/>
        <v>-13.868343195266274</v>
      </c>
      <c r="M7608" s="113">
        <f t="shared" ca="1" si="1187"/>
        <v>0</v>
      </c>
      <c r="N7608" s="113">
        <f t="shared" ca="1" si="1188"/>
        <v>0</v>
      </c>
      <c r="O7608" s="14">
        <f t="shared" ca="1" si="1189"/>
        <v>0</v>
      </c>
      <c r="P7608" s="113">
        <f t="shared" ca="1" si="1183"/>
        <v>13.868343195266274</v>
      </c>
      <c r="Q7608" s="114">
        <f t="shared" ca="1" si="1184"/>
        <v>0</v>
      </c>
    </row>
    <row r="7609" spans="1:17" x14ac:dyDescent="0.75">
      <c r="A7609" t="s">
        <v>7673</v>
      </c>
      <c r="B7609" t="s">
        <v>16433</v>
      </c>
      <c r="G7609" s="14">
        <v>7607</v>
      </c>
      <c r="H7609" s="14">
        <f t="shared" ca="1" si="1180"/>
        <v>0</v>
      </c>
      <c r="I7609" s="117">
        <f t="shared" ca="1" si="1181"/>
        <v>0</v>
      </c>
      <c r="J7609" s="113">
        <f t="shared" ca="1" si="1182"/>
        <v>13.868343195266274</v>
      </c>
      <c r="K7609" s="113">
        <f t="shared" ca="1" si="1185"/>
        <v>0</v>
      </c>
      <c r="L7609" s="113">
        <f t="shared" ca="1" si="1186"/>
        <v>-13.868343195266274</v>
      </c>
      <c r="M7609" s="113">
        <f t="shared" ca="1" si="1187"/>
        <v>0</v>
      </c>
      <c r="N7609" s="113">
        <f t="shared" ca="1" si="1188"/>
        <v>0</v>
      </c>
      <c r="O7609" s="14">
        <f t="shared" ca="1" si="1189"/>
        <v>0</v>
      </c>
      <c r="P7609" s="113">
        <f t="shared" ca="1" si="1183"/>
        <v>13.868343195266274</v>
      </c>
      <c r="Q7609" s="114">
        <f t="shared" ca="1" si="1184"/>
        <v>0</v>
      </c>
    </row>
    <row r="7610" spans="1:17" x14ac:dyDescent="0.75">
      <c r="A7610" t="s">
        <v>7674</v>
      </c>
      <c r="B7610" t="s">
        <v>16434</v>
      </c>
      <c r="G7610" s="14">
        <v>7608</v>
      </c>
      <c r="H7610" s="14">
        <f t="shared" ca="1" si="1180"/>
        <v>0</v>
      </c>
      <c r="I7610" s="117">
        <f t="shared" ca="1" si="1181"/>
        <v>0</v>
      </c>
      <c r="J7610" s="113">
        <f t="shared" ca="1" si="1182"/>
        <v>13.868343195266274</v>
      </c>
      <c r="K7610" s="113">
        <f t="shared" ca="1" si="1185"/>
        <v>0</v>
      </c>
      <c r="L7610" s="113">
        <f t="shared" ca="1" si="1186"/>
        <v>-13.868343195266274</v>
      </c>
      <c r="M7610" s="113">
        <f t="shared" ca="1" si="1187"/>
        <v>0</v>
      </c>
      <c r="N7610" s="113">
        <f t="shared" ca="1" si="1188"/>
        <v>0</v>
      </c>
      <c r="O7610" s="14">
        <f t="shared" ca="1" si="1189"/>
        <v>0</v>
      </c>
      <c r="P7610" s="113">
        <f t="shared" ca="1" si="1183"/>
        <v>13.868343195266274</v>
      </c>
      <c r="Q7610" s="114">
        <f t="shared" ca="1" si="1184"/>
        <v>0</v>
      </c>
    </row>
    <row r="7611" spans="1:17" x14ac:dyDescent="0.75">
      <c r="A7611" t="s">
        <v>7675</v>
      </c>
      <c r="B7611" t="s">
        <v>16435</v>
      </c>
      <c r="G7611" s="14">
        <v>7609</v>
      </c>
      <c r="H7611" s="14">
        <f t="shared" ca="1" si="1180"/>
        <v>0</v>
      </c>
      <c r="I7611" s="117">
        <f t="shared" ca="1" si="1181"/>
        <v>0</v>
      </c>
      <c r="J7611" s="113">
        <f t="shared" ca="1" si="1182"/>
        <v>13.868343195266274</v>
      </c>
      <c r="K7611" s="113">
        <f t="shared" ca="1" si="1185"/>
        <v>0</v>
      </c>
      <c r="L7611" s="113">
        <f t="shared" ca="1" si="1186"/>
        <v>-13.868343195266274</v>
      </c>
      <c r="M7611" s="113">
        <f t="shared" ca="1" si="1187"/>
        <v>0</v>
      </c>
      <c r="N7611" s="113">
        <f t="shared" ca="1" si="1188"/>
        <v>0</v>
      </c>
      <c r="O7611" s="14">
        <f t="shared" ca="1" si="1189"/>
        <v>0</v>
      </c>
      <c r="P7611" s="113">
        <f t="shared" ca="1" si="1183"/>
        <v>13.868343195266274</v>
      </c>
      <c r="Q7611" s="114">
        <f t="shared" ca="1" si="1184"/>
        <v>0</v>
      </c>
    </row>
    <row r="7612" spans="1:17" x14ac:dyDescent="0.75">
      <c r="A7612" t="s">
        <v>7676</v>
      </c>
      <c r="B7612" t="s">
        <v>16436</v>
      </c>
      <c r="G7612" s="14">
        <v>7610</v>
      </c>
      <c r="H7612" s="14">
        <f t="shared" ca="1" si="1180"/>
        <v>0</v>
      </c>
      <c r="I7612" s="117">
        <f t="shared" ca="1" si="1181"/>
        <v>0</v>
      </c>
      <c r="J7612" s="113">
        <f t="shared" ca="1" si="1182"/>
        <v>13.868343195266274</v>
      </c>
      <c r="K7612" s="113">
        <f t="shared" ca="1" si="1185"/>
        <v>0</v>
      </c>
      <c r="L7612" s="113">
        <f t="shared" ca="1" si="1186"/>
        <v>-13.868343195266274</v>
      </c>
      <c r="M7612" s="113">
        <f t="shared" ca="1" si="1187"/>
        <v>0</v>
      </c>
      <c r="N7612" s="113">
        <f t="shared" ca="1" si="1188"/>
        <v>0</v>
      </c>
      <c r="O7612" s="14">
        <f t="shared" ca="1" si="1189"/>
        <v>0</v>
      </c>
      <c r="P7612" s="113">
        <f t="shared" ca="1" si="1183"/>
        <v>13.868343195266274</v>
      </c>
      <c r="Q7612" s="114">
        <f t="shared" ca="1" si="1184"/>
        <v>0</v>
      </c>
    </row>
    <row r="7613" spans="1:17" x14ac:dyDescent="0.75">
      <c r="A7613" t="s">
        <v>7677</v>
      </c>
      <c r="B7613" t="s">
        <v>16437</v>
      </c>
      <c r="G7613" s="14">
        <v>7611</v>
      </c>
      <c r="H7613" s="14">
        <f t="shared" ca="1" si="1180"/>
        <v>0</v>
      </c>
      <c r="I7613" s="117">
        <f t="shared" ca="1" si="1181"/>
        <v>0</v>
      </c>
      <c r="J7613" s="113">
        <f t="shared" ca="1" si="1182"/>
        <v>13.868343195266274</v>
      </c>
      <c r="K7613" s="113">
        <f t="shared" ca="1" si="1185"/>
        <v>0</v>
      </c>
      <c r="L7613" s="113">
        <f t="shared" ca="1" si="1186"/>
        <v>-13.868343195266274</v>
      </c>
      <c r="M7613" s="113">
        <f t="shared" ca="1" si="1187"/>
        <v>0</v>
      </c>
      <c r="N7613" s="113">
        <f t="shared" ca="1" si="1188"/>
        <v>0</v>
      </c>
      <c r="O7613" s="14">
        <f t="shared" ca="1" si="1189"/>
        <v>0</v>
      </c>
      <c r="P7613" s="113">
        <f t="shared" ca="1" si="1183"/>
        <v>13.868343195266274</v>
      </c>
      <c r="Q7613" s="114">
        <f t="shared" ca="1" si="1184"/>
        <v>0</v>
      </c>
    </row>
    <row r="7614" spans="1:17" x14ac:dyDescent="0.75">
      <c r="A7614" t="s">
        <v>7678</v>
      </c>
      <c r="B7614" t="s">
        <v>16438</v>
      </c>
      <c r="G7614" s="14">
        <v>7612</v>
      </c>
      <c r="H7614" s="14">
        <f t="shared" ca="1" si="1180"/>
        <v>0</v>
      </c>
      <c r="I7614" s="117">
        <f t="shared" ca="1" si="1181"/>
        <v>0</v>
      </c>
      <c r="J7614" s="113">
        <f t="shared" ca="1" si="1182"/>
        <v>13.868343195266274</v>
      </c>
      <c r="K7614" s="113">
        <f t="shared" ca="1" si="1185"/>
        <v>0</v>
      </c>
      <c r="L7614" s="113">
        <f t="shared" ca="1" si="1186"/>
        <v>-13.868343195266274</v>
      </c>
      <c r="M7614" s="113">
        <f t="shared" ca="1" si="1187"/>
        <v>0</v>
      </c>
      <c r="N7614" s="113">
        <f t="shared" ca="1" si="1188"/>
        <v>0</v>
      </c>
      <c r="O7614" s="14">
        <f t="shared" ca="1" si="1189"/>
        <v>0</v>
      </c>
      <c r="P7614" s="113">
        <f t="shared" ca="1" si="1183"/>
        <v>13.868343195266274</v>
      </c>
      <c r="Q7614" s="114">
        <f t="shared" ca="1" si="1184"/>
        <v>0</v>
      </c>
    </row>
    <row r="7615" spans="1:17" x14ac:dyDescent="0.75">
      <c r="A7615" t="s">
        <v>7679</v>
      </c>
      <c r="B7615" t="s">
        <v>16439</v>
      </c>
      <c r="G7615" s="14">
        <v>7613</v>
      </c>
      <c r="H7615" s="14">
        <f t="shared" ca="1" si="1180"/>
        <v>0</v>
      </c>
      <c r="I7615" s="117">
        <f t="shared" ca="1" si="1181"/>
        <v>0</v>
      </c>
      <c r="J7615" s="113">
        <f t="shared" ca="1" si="1182"/>
        <v>20.802514792899409</v>
      </c>
      <c r="K7615" s="113">
        <f t="shared" ca="1" si="1185"/>
        <v>0</v>
      </c>
      <c r="L7615" s="113">
        <f t="shared" ca="1" si="1186"/>
        <v>-20.802514792899409</v>
      </c>
      <c r="M7615" s="113">
        <f t="shared" ca="1" si="1187"/>
        <v>0</v>
      </c>
      <c r="N7615" s="113">
        <f t="shared" ca="1" si="1188"/>
        <v>0</v>
      </c>
      <c r="O7615" s="14">
        <f t="shared" ca="1" si="1189"/>
        <v>0</v>
      </c>
      <c r="P7615" s="113">
        <f t="shared" ca="1" si="1183"/>
        <v>20.802514792899409</v>
      </c>
      <c r="Q7615" s="114">
        <f t="shared" ca="1" si="1184"/>
        <v>0</v>
      </c>
    </row>
    <row r="7616" spans="1:17" x14ac:dyDescent="0.75">
      <c r="A7616" t="s">
        <v>7680</v>
      </c>
      <c r="B7616" t="s">
        <v>16440</v>
      </c>
      <c r="G7616" s="14">
        <v>7614</v>
      </c>
      <c r="H7616" s="14">
        <f t="shared" ca="1" si="1180"/>
        <v>0</v>
      </c>
      <c r="I7616" s="117">
        <f t="shared" ca="1" si="1181"/>
        <v>0</v>
      </c>
      <c r="J7616" s="113">
        <f t="shared" ca="1" si="1182"/>
        <v>31.203772189349117</v>
      </c>
      <c r="K7616" s="113">
        <f t="shared" ca="1" si="1185"/>
        <v>0</v>
      </c>
      <c r="L7616" s="113">
        <f t="shared" ca="1" si="1186"/>
        <v>-31.203772189349117</v>
      </c>
      <c r="M7616" s="113">
        <f t="shared" ca="1" si="1187"/>
        <v>0</v>
      </c>
      <c r="N7616" s="113">
        <f t="shared" ca="1" si="1188"/>
        <v>0</v>
      </c>
      <c r="O7616" s="14">
        <f t="shared" ca="1" si="1189"/>
        <v>0</v>
      </c>
      <c r="P7616" s="113">
        <f t="shared" ca="1" si="1183"/>
        <v>31.203772189349117</v>
      </c>
      <c r="Q7616" s="114">
        <f t="shared" ca="1" si="1184"/>
        <v>0</v>
      </c>
    </row>
    <row r="7617" spans="1:17" x14ac:dyDescent="0.75">
      <c r="A7617" t="s">
        <v>7681</v>
      </c>
      <c r="B7617" t="s">
        <v>16441</v>
      </c>
      <c r="G7617" s="14">
        <v>7615</v>
      </c>
      <c r="H7617" s="14">
        <f t="shared" ca="1" si="1180"/>
        <v>0</v>
      </c>
      <c r="I7617" s="117">
        <f t="shared" ca="1" si="1181"/>
        <v>0</v>
      </c>
      <c r="J7617" s="113">
        <f t="shared" ca="1" si="1182"/>
        <v>40.21819526627219</v>
      </c>
      <c r="K7617" s="113">
        <f t="shared" ca="1" si="1185"/>
        <v>0</v>
      </c>
      <c r="L7617" s="113">
        <f t="shared" ca="1" si="1186"/>
        <v>-40.21819526627219</v>
      </c>
      <c r="M7617" s="113">
        <f t="shared" ca="1" si="1187"/>
        <v>0</v>
      </c>
      <c r="N7617" s="113">
        <f t="shared" ca="1" si="1188"/>
        <v>0</v>
      </c>
      <c r="O7617" s="14">
        <f t="shared" ca="1" si="1189"/>
        <v>0</v>
      </c>
      <c r="P7617" s="113">
        <f t="shared" ca="1" si="1183"/>
        <v>40.21819526627219</v>
      </c>
      <c r="Q7617" s="114">
        <f t="shared" ca="1" si="1184"/>
        <v>0</v>
      </c>
    </row>
    <row r="7618" spans="1:17" x14ac:dyDescent="0.75">
      <c r="A7618" t="s">
        <v>7682</v>
      </c>
      <c r="B7618" t="s">
        <v>16442</v>
      </c>
      <c r="G7618" s="14">
        <v>7616</v>
      </c>
      <c r="H7618" s="14">
        <f t="shared" ca="1" si="1180"/>
        <v>24.251000000000001</v>
      </c>
      <c r="I7618" s="117">
        <f t="shared" ca="1" si="1181"/>
        <v>5.3352200000000005</v>
      </c>
      <c r="J7618" s="113">
        <f t="shared" ca="1" si="1182"/>
        <v>48.539201183431956</v>
      </c>
      <c r="K7618" s="113">
        <f t="shared" ca="1" si="1185"/>
        <v>0</v>
      </c>
      <c r="L7618" s="113">
        <f t="shared" ca="1" si="1186"/>
        <v>-43.203981183431956</v>
      </c>
      <c r="M7618" s="113">
        <f t="shared" ca="1" si="1187"/>
        <v>0</v>
      </c>
      <c r="N7618" s="113">
        <f t="shared" ca="1" si="1188"/>
        <v>0</v>
      </c>
      <c r="O7618" s="14">
        <f t="shared" ca="1" si="1189"/>
        <v>0</v>
      </c>
      <c r="P7618" s="113">
        <f t="shared" ca="1" si="1183"/>
        <v>43.203981183431956</v>
      </c>
      <c r="Q7618" s="114">
        <f t="shared" ca="1" si="1184"/>
        <v>0</v>
      </c>
    </row>
    <row r="7619" spans="1:17" x14ac:dyDescent="0.75">
      <c r="A7619" t="s">
        <v>7683</v>
      </c>
      <c r="B7619" t="s">
        <v>16443</v>
      </c>
      <c r="G7619" s="14">
        <v>7617</v>
      </c>
      <c r="H7619" s="14">
        <f t="shared" ref="H7619:H7682" ca="1" si="1190">INDEX(INDIRECT(Library_File&amp;"Irradiance_Library"),MATCH($A7619,INDIRECT(Library_File&amp;"Irradiance_Labels"),0),MATCH(INDEX(IrradianceOptions,1,MATCH($A$1,Cases,0)),INDIRECT(Library_File&amp;"Irradiance_Transfer"),0))</f>
        <v>77.796999999999997</v>
      </c>
      <c r="I7619" s="117">
        <f t="shared" ref="I7619:I7682" ca="1" si="1191">INDEX(INDIRECT(Library_File&amp;"Solar_Library"),MATCH($C$3,INDIRECT(Library_File&amp;"Solar_Labels"),0),MATCH(INDEX(SolarOptions,1,MATCH($A$1,Cases,0)),INDIRECT(Library_File&amp;"Solar_Transfer"),0))*$H7619</f>
        <v>17.11534</v>
      </c>
      <c r="J7619" s="113">
        <f t="shared" ref="J7619:J7682" ca="1" si="1192">INDEX(INDIRECT(Library_File&amp;"PwrUsage_Library"),MATCH($B7619,INDIRECT(Library_File&amp;"PwrUsage_Labels"),0),MATCH(INDEX(PwrUsageOptions,1,MATCH($A$1,Cases,0)),INDIRECT(Library_File&amp;"PwrUsage_Transfer"),0))</f>
        <v>58.940458579881664</v>
      </c>
      <c r="K7619" s="113">
        <f t="shared" ca="1" si="1185"/>
        <v>0</v>
      </c>
      <c r="L7619" s="113">
        <f t="shared" ca="1" si="1186"/>
        <v>-41.825118579881661</v>
      </c>
      <c r="M7619" s="113">
        <f t="shared" ca="1" si="1187"/>
        <v>0</v>
      </c>
      <c r="N7619" s="113">
        <f t="shared" ca="1" si="1188"/>
        <v>0</v>
      </c>
      <c r="O7619" s="14">
        <f t="shared" ca="1" si="1189"/>
        <v>0</v>
      </c>
      <c r="P7619" s="113">
        <f t="shared" ref="P7619:P7682" ca="1" si="1193">IF((J7619-I7619-N7619)&gt;0,(J7619-I7619-N7619),0)</f>
        <v>41.825118579881661</v>
      </c>
      <c r="Q7619" s="114">
        <f t="shared" ref="Q7619:Q7682" ca="1" si="1194">IF((J7619+O7619-I7619)&lt;0,(J7619+O7619-I7619),0)</f>
        <v>0</v>
      </c>
    </row>
    <row r="7620" spans="1:17" x14ac:dyDescent="0.75">
      <c r="A7620" t="s">
        <v>7684</v>
      </c>
      <c r="B7620" t="s">
        <v>16444</v>
      </c>
      <c r="G7620" s="14">
        <v>7618</v>
      </c>
      <c r="H7620" s="14">
        <f t="shared" ca="1" si="1190"/>
        <v>41.780999999999999</v>
      </c>
      <c r="I7620" s="117">
        <f t="shared" ca="1" si="1191"/>
        <v>9.1918199999999999</v>
      </c>
      <c r="J7620" s="113">
        <f t="shared" ca="1" si="1192"/>
        <v>71.421967455621314</v>
      </c>
      <c r="K7620" s="113">
        <f t="shared" ref="K7620:K7683" ca="1" si="1195">IF((I7620-J7620)&gt;0,(I7620-J7620),0)</f>
        <v>0</v>
      </c>
      <c r="L7620" s="113">
        <f t="shared" ref="L7620:L7683" ca="1" si="1196">I7620-J7620</f>
        <v>-62.230147455621314</v>
      </c>
      <c r="M7620" s="113">
        <f t="shared" ca="1" si="1187"/>
        <v>0</v>
      </c>
      <c r="N7620" s="113">
        <f t="shared" ca="1" si="1188"/>
        <v>0</v>
      </c>
      <c r="O7620" s="14">
        <f t="shared" ca="1" si="1189"/>
        <v>0</v>
      </c>
      <c r="P7620" s="113">
        <f t="shared" ca="1" si="1193"/>
        <v>62.230147455621314</v>
      </c>
      <c r="Q7620" s="114">
        <f t="shared" ca="1" si="1194"/>
        <v>0</v>
      </c>
    </row>
    <row r="7621" spans="1:17" x14ac:dyDescent="0.75">
      <c r="A7621" t="s">
        <v>7685</v>
      </c>
      <c r="B7621" t="s">
        <v>16445</v>
      </c>
      <c r="G7621" s="14">
        <v>7619</v>
      </c>
      <c r="H7621" s="14">
        <f t="shared" ca="1" si="1190"/>
        <v>52.965000000000003</v>
      </c>
      <c r="I7621" s="117">
        <f t="shared" ca="1" si="1191"/>
        <v>11.6523</v>
      </c>
      <c r="J7621" s="113">
        <f t="shared" ca="1" si="1192"/>
        <v>68.648298816568058</v>
      </c>
      <c r="K7621" s="113">
        <f t="shared" ca="1" si="1195"/>
        <v>0</v>
      </c>
      <c r="L7621" s="113">
        <f t="shared" ca="1" si="1196"/>
        <v>-56.995998816568061</v>
      </c>
      <c r="M7621" s="113">
        <f t="shared" ref="M7621:M7684" ca="1" si="1197">IF(AND((L7621+M7620)&lt;$M$3,(L7621+M7620)&gt;0),(L7621+M7620),IF((L7621+M7620)&gt;$M$3,$M$3,0))</f>
        <v>0</v>
      </c>
      <c r="N7621" s="113">
        <f t="shared" ref="N7621:N7684" ca="1" si="1198">IF((M7620-M7621)&gt;0,(M7620-M7621),0)</f>
        <v>0</v>
      </c>
      <c r="O7621" s="14">
        <f t="shared" ref="O7621:O7684" ca="1" si="1199">IF((M7620-M7621)&lt;0,(M7621-M7620),0)</f>
        <v>0</v>
      </c>
      <c r="P7621" s="113">
        <f t="shared" ca="1" si="1193"/>
        <v>56.995998816568061</v>
      </c>
      <c r="Q7621" s="114">
        <f t="shared" ca="1" si="1194"/>
        <v>0</v>
      </c>
    </row>
    <row r="7622" spans="1:17" x14ac:dyDescent="0.75">
      <c r="A7622" t="s">
        <v>7686</v>
      </c>
      <c r="B7622" t="s">
        <v>16446</v>
      </c>
      <c r="G7622" s="14">
        <v>7620</v>
      </c>
      <c r="H7622" s="14">
        <f t="shared" ca="1" si="1190"/>
        <v>55.762999999999998</v>
      </c>
      <c r="I7622" s="117">
        <f t="shared" ca="1" si="1191"/>
        <v>12.267859999999999</v>
      </c>
      <c r="J7622" s="113">
        <f t="shared" ca="1" si="1192"/>
        <v>63.794378698224854</v>
      </c>
      <c r="K7622" s="113">
        <f t="shared" ca="1" si="1195"/>
        <v>0</v>
      </c>
      <c r="L7622" s="113">
        <f t="shared" ca="1" si="1196"/>
        <v>-51.526518698224855</v>
      </c>
      <c r="M7622" s="113">
        <f t="shared" ca="1" si="1197"/>
        <v>0</v>
      </c>
      <c r="N7622" s="113">
        <f t="shared" ca="1" si="1198"/>
        <v>0</v>
      </c>
      <c r="O7622" s="14">
        <f t="shared" ca="1" si="1199"/>
        <v>0</v>
      </c>
      <c r="P7622" s="113">
        <f t="shared" ca="1" si="1193"/>
        <v>51.526518698224855</v>
      </c>
      <c r="Q7622" s="114">
        <f t="shared" ca="1" si="1194"/>
        <v>0</v>
      </c>
    </row>
    <row r="7623" spans="1:17" x14ac:dyDescent="0.75">
      <c r="A7623" t="s">
        <v>7687</v>
      </c>
      <c r="B7623" t="s">
        <v>16447</v>
      </c>
      <c r="G7623" s="14">
        <v>7621</v>
      </c>
      <c r="H7623" s="14">
        <f t="shared" ca="1" si="1190"/>
        <v>50.167000000000002</v>
      </c>
      <c r="I7623" s="117">
        <f t="shared" ca="1" si="1191"/>
        <v>11.03674</v>
      </c>
      <c r="J7623" s="113">
        <f t="shared" ca="1" si="1192"/>
        <v>65.874630177514803</v>
      </c>
      <c r="K7623" s="113">
        <f t="shared" ca="1" si="1195"/>
        <v>0</v>
      </c>
      <c r="L7623" s="113">
        <f t="shared" ca="1" si="1196"/>
        <v>-54.837890177514801</v>
      </c>
      <c r="M7623" s="113">
        <f t="shared" ca="1" si="1197"/>
        <v>0</v>
      </c>
      <c r="N7623" s="113">
        <f t="shared" ca="1" si="1198"/>
        <v>0</v>
      </c>
      <c r="O7623" s="14">
        <f t="shared" ca="1" si="1199"/>
        <v>0</v>
      </c>
      <c r="P7623" s="113">
        <f t="shared" ca="1" si="1193"/>
        <v>54.837890177514801</v>
      </c>
      <c r="Q7623" s="114">
        <f t="shared" ca="1" si="1194"/>
        <v>0</v>
      </c>
    </row>
    <row r="7624" spans="1:17" x14ac:dyDescent="0.75">
      <c r="A7624" t="s">
        <v>7688</v>
      </c>
      <c r="B7624" t="s">
        <v>16448</v>
      </c>
      <c r="G7624" s="14">
        <v>7622</v>
      </c>
      <c r="H7624" s="14">
        <f t="shared" ca="1" si="1190"/>
        <v>36.194000000000003</v>
      </c>
      <c r="I7624" s="117">
        <f t="shared" ca="1" si="1191"/>
        <v>7.9626800000000006</v>
      </c>
      <c r="J7624" s="113">
        <f t="shared" ca="1" si="1192"/>
        <v>69.341715976331372</v>
      </c>
      <c r="K7624" s="113">
        <f t="shared" ca="1" si="1195"/>
        <v>0</v>
      </c>
      <c r="L7624" s="113">
        <f t="shared" ca="1" si="1196"/>
        <v>-61.379035976331373</v>
      </c>
      <c r="M7624" s="113">
        <f t="shared" ca="1" si="1197"/>
        <v>0</v>
      </c>
      <c r="N7624" s="113">
        <f t="shared" ca="1" si="1198"/>
        <v>0</v>
      </c>
      <c r="O7624" s="14">
        <f t="shared" ca="1" si="1199"/>
        <v>0</v>
      </c>
      <c r="P7624" s="113">
        <f t="shared" ca="1" si="1193"/>
        <v>61.379035976331373</v>
      </c>
      <c r="Q7624" s="114">
        <f t="shared" ca="1" si="1194"/>
        <v>0</v>
      </c>
    </row>
    <row r="7625" spans="1:17" x14ac:dyDescent="0.75">
      <c r="A7625" t="s">
        <v>7689</v>
      </c>
      <c r="B7625" t="s">
        <v>16449</v>
      </c>
      <c r="G7625" s="14">
        <v>7623</v>
      </c>
      <c r="H7625" s="14">
        <f t="shared" ca="1" si="1190"/>
        <v>17.600999999999999</v>
      </c>
      <c r="I7625" s="117">
        <f t="shared" ca="1" si="1191"/>
        <v>3.87222</v>
      </c>
      <c r="J7625" s="113">
        <f t="shared" ca="1" si="1192"/>
        <v>70.728550295858</v>
      </c>
      <c r="K7625" s="113">
        <f t="shared" ca="1" si="1195"/>
        <v>0</v>
      </c>
      <c r="L7625" s="113">
        <f t="shared" ca="1" si="1196"/>
        <v>-66.856330295858001</v>
      </c>
      <c r="M7625" s="113">
        <f t="shared" ca="1" si="1197"/>
        <v>0</v>
      </c>
      <c r="N7625" s="113">
        <f t="shared" ca="1" si="1198"/>
        <v>0</v>
      </c>
      <c r="O7625" s="14">
        <f t="shared" ca="1" si="1199"/>
        <v>0</v>
      </c>
      <c r="P7625" s="113">
        <f t="shared" ca="1" si="1193"/>
        <v>66.856330295858001</v>
      </c>
      <c r="Q7625" s="114">
        <f t="shared" ca="1" si="1194"/>
        <v>0</v>
      </c>
    </row>
    <row r="7626" spans="1:17" x14ac:dyDescent="0.75">
      <c r="A7626" t="s">
        <v>7690</v>
      </c>
      <c r="B7626" t="s">
        <v>16450</v>
      </c>
      <c r="G7626" s="14">
        <v>7624</v>
      </c>
      <c r="H7626" s="14">
        <f t="shared" ca="1" si="1190"/>
        <v>2.7709999999999999</v>
      </c>
      <c r="I7626" s="117">
        <f t="shared" ca="1" si="1191"/>
        <v>0.60961999999999994</v>
      </c>
      <c r="J7626" s="113">
        <f t="shared" ca="1" si="1192"/>
        <v>71.421967455621314</v>
      </c>
      <c r="K7626" s="113">
        <f t="shared" ca="1" si="1195"/>
        <v>0</v>
      </c>
      <c r="L7626" s="113">
        <f t="shared" ca="1" si="1196"/>
        <v>-70.812347455621307</v>
      </c>
      <c r="M7626" s="113">
        <f t="shared" ca="1" si="1197"/>
        <v>0</v>
      </c>
      <c r="N7626" s="113">
        <f t="shared" ca="1" si="1198"/>
        <v>0</v>
      </c>
      <c r="O7626" s="14">
        <f t="shared" ca="1" si="1199"/>
        <v>0</v>
      </c>
      <c r="P7626" s="113">
        <f t="shared" ca="1" si="1193"/>
        <v>70.812347455621307</v>
      </c>
      <c r="Q7626" s="114">
        <f t="shared" ca="1" si="1194"/>
        <v>0</v>
      </c>
    </row>
    <row r="7627" spans="1:17" x14ac:dyDescent="0.75">
      <c r="A7627" t="s">
        <v>7691</v>
      </c>
      <c r="B7627" t="s">
        <v>16451</v>
      </c>
      <c r="G7627" s="14">
        <v>7625</v>
      </c>
      <c r="H7627" s="14">
        <f t="shared" ca="1" si="1190"/>
        <v>0</v>
      </c>
      <c r="I7627" s="117">
        <f t="shared" ca="1" si="1191"/>
        <v>0</v>
      </c>
      <c r="J7627" s="113">
        <f t="shared" ca="1" si="1192"/>
        <v>72.808801775147941</v>
      </c>
      <c r="K7627" s="113">
        <f t="shared" ca="1" si="1195"/>
        <v>0</v>
      </c>
      <c r="L7627" s="113">
        <f t="shared" ca="1" si="1196"/>
        <v>-72.808801775147941</v>
      </c>
      <c r="M7627" s="113">
        <f t="shared" ca="1" si="1197"/>
        <v>0</v>
      </c>
      <c r="N7627" s="113">
        <f t="shared" ca="1" si="1198"/>
        <v>0</v>
      </c>
      <c r="O7627" s="14">
        <f t="shared" ca="1" si="1199"/>
        <v>0</v>
      </c>
      <c r="P7627" s="113">
        <f t="shared" ca="1" si="1193"/>
        <v>72.808801775147941</v>
      </c>
      <c r="Q7627" s="114">
        <f t="shared" ca="1" si="1194"/>
        <v>0</v>
      </c>
    </row>
    <row r="7628" spans="1:17" x14ac:dyDescent="0.75">
      <c r="A7628" t="s">
        <v>7692</v>
      </c>
      <c r="B7628" t="s">
        <v>16452</v>
      </c>
      <c r="G7628" s="14">
        <v>7626</v>
      </c>
      <c r="H7628" s="14">
        <f t="shared" ca="1" si="1190"/>
        <v>0</v>
      </c>
      <c r="I7628" s="117">
        <f t="shared" ca="1" si="1191"/>
        <v>0</v>
      </c>
      <c r="J7628" s="113">
        <f t="shared" ca="1" si="1192"/>
        <v>58.940458579881664</v>
      </c>
      <c r="K7628" s="113">
        <f t="shared" ca="1" si="1195"/>
        <v>0</v>
      </c>
      <c r="L7628" s="113">
        <f t="shared" ca="1" si="1196"/>
        <v>-58.940458579881664</v>
      </c>
      <c r="M7628" s="113">
        <f t="shared" ca="1" si="1197"/>
        <v>0</v>
      </c>
      <c r="N7628" s="113">
        <f t="shared" ca="1" si="1198"/>
        <v>0</v>
      </c>
      <c r="O7628" s="14">
        <f t="shared" ca="1" si="1199"/>
        <v>0</v>
      </c>
      <c r="P7628" s="113">
        <f t="shared" ca="1" si="1193"/>
        <v>58.940458579881664</v>
      </c>
      <c r="Q7628" s="114">
        <f t="shared" ca="1" si="1194"/>
        <v>0</v>
      </c>
    </row>
    <row r="7629" spans="1:17" x14ac:dyDescent="0.75">
      <c r="A7629" t="s">
        <v>7693</v>
      </c>
      <c r="B7629" t="s">
        <v>16453</v>
      </c>
      <c r="G7629" s="14">
        <v>7627</v>
      </c>
      <c r="H7629" s="14">
        <f t="shared" ca="1" si="1190"/>
        <v>0</v>
      </c>
      <c r="I7629" s="117">
        <f t="shared" ca="1" si="1191"/>
        <v>0</v>
      </c>
      <c r="J7629" s="113">
        <f t="shared" ca="1" si="1192"/>
        <v>48.539201183431956</v>
      </c>
      <c r="K7629" s="113">
        <f t="shared" ca="1" si="1195"/>
        <v>0</v>
      </c>
      <c r="L7629" s="113">
        <f t="shared" ca="1" si="1196"/>
        <v>-48.539201183431956</v>
      </c>
      <c r="M7629" s="113">
        <f t="shared" ca="1" si="1197"/>
        <v>0</v>
      </c>
      <c r="N7629" s="113">
        <f t="shared" ca="1" si="1198"/>
        <v>0</v>
      </c>
      <c r="O7629" s="14">
        <f t="shared" ca="1" si="1199"/>
        <v>0</v>
      </c>
      <c r="P7629" s="113">
        <f t="shared" ca="1" si="1193"/>
        <v>48.539201183431956</v>
      </c>
      <c r="Q7629" s="114">
        <f t="shared" ca="1" si="1194"/>
        <v>0</v>
      </c>
    </row>
    <row r="7630" spans="1:17" x14ac:dyDescent="0.75">
      <c r="A7630" t="s">
        <v>7694</v>
      </c>
      <c r="B7630" t="s">
        <v>16454</v>
      </c>
      <c r="G7630" s="14">
        <v>7628</v>
      </c>
      <c r="H7630" s="14">
        <f t="shared" ca="1" si="1190"/>
        <v>0</v>
      </c>
      <c r="I7630" s="117">
        <f t="shared" ca="1" si="1191"/>
        <v>0</v>
      </c>
      <c r="J7630" s="113">
        <f t="shared" ca="1" si="1192"/>
        <v>38.137943786982255</v>
      </c>
      <c r="K7630" s="113">
        <f t="shared" ca="1" si="1195"/>
        <v>0</v>
      </c>
      <c r="L7630" s="113">
        <f t="shared" ca="1" si="1196"/>
        <v>-38.137943786982255</v>
      </c>
      <c r="M7630" s="113">
        <f t="shared" ca="1" si="1197"/>
        <v>0</v>
      </c>
      <c r="N7630" s="113">
        <f t="shared" ca="1" si="1198"/>
        <v>0</v>
      </c>
      <c r="O7630" s="14">
        <f t="shared" ca="1" si="1199"/>
        <v>0</v>
      </c>
      <c r="P7630" s="113">
        <f t="shared" ca="1" si="1193"/>
        <v>38.137943786982255</v>
      </c>
      <c r="Q7630" s="114">
        <f t="shared" ca="1" si="1194"/>
        <v>0</v>
      </c>
    </row>
    <row r="7631" spans="1:17" x14ac:dyDescent="0.75">
      <c r="A7631" t="s">
        <v>7695</v>
      </c>
      <c r="B7631" t="s">
        <v>16455</v>
      </c>
      <c r="G7631" s="14">
        <v>7629</v>
      </c>
      <c r="H7631" s="14">
        <f t="shared" ca="1" si="1190"/>
        <v>0</v>
      </c>
      <c r="I7631" s="117">
        <f t="shared" ca="1" si="1191"/>
        <v>0</v>
      </c>
      <c r="J7631" s="113">
        <f t="shared" ca="1" si="1192"/>
        <v>24.269600591715978</v>
      </c>
      <c r="K7631" s="113">
        <f t="shared" ca="1" si="1195"/>
        <v>0</v>
      </c>
      <c r="L7631" s="113">
        <f t="shared" ca="1" si="1196"/>
        <v>-24.269600591715978</v>
      </c>
      <c r="M7631" s="113">
        <f t="shared" ca="1" si="1197"/>
        <v>0</v>
      </c>
      <c r="N7631" s="113">
        <f t="shared" ca="1" si="1198"/>
        <v>0</v>
      </c>
      <c r="O7631" s="14">
        <f t="shared" ca="1" si="1199"/>
        <v>0</v>
      </c>
      <c r="P7631" s="113">
        <f t="shared" ca="1" si="1193"/>
        <v>24.269600591715978</v>
      </c>
      <c r="Q7631" s="114">
        <f t="shared" ca="1" si="1194"/>
        <v>0</v>
      </c>
    </row>
    <row r="7632" spans="1:17" x14ac:dyDescent="0.75">
      <c r="A7632" t="s">
        <v>7696</v>
      </c>
      <c r="B7632" t="s">
        <v>16456</v>
      </c>
      <c r="G7632" s="14">
        <v>7630</v>
      </c>
      <c r="H7632" s="14">
        <f t="shared" ca="1" si="1190"/>
        <v>0</v>
      </c>
      <c r="I7632" s="117">
        <f t="shared" ca="1" si="1191"/>
        <v>0</v>
      </c>
      <c r="J7632" s="113">
        <f t="shared" ca="1" si="1192"/>
        <v>13.868343195266274</v>
      </c>
      <c r="K7632" s="113">
        <f t="shared" ca="1" si="1195"/>
        <v>0</v>
      </c>
      <c r="L7632" s="113">
        <f t="shared" ca="1" si="1196"/>
        <v>-13.868343195266274</v>
      </c>
      <c r="M7632" s="113">
        <f t="shared" ca="1" si="1197"/>
        <v>0</v>
      </c>
      <c r="N7632" s="113">
        <f t="shared" ca="1" si="1198"/>
        <v>0</v>
      </c>
      <c r="O7632" s="14">
        <f t="shared" ca="1" si="1199"/>
        <v>0</v>
      </c>
      <c r="P7632" s="113">
        <f t="shared" ca="1" si="1193"/>
        <v>13.868343195266274</v>
      </c>
      <c r="Q7632" s="114">
        <f t="shared" ca="1" si="1194"/>
        <v>0</v>
      </c>
    </row>
    <row r="7633" spans="1:17" x14ac:dyDescent="0.75">
      <c r="A7633" t="s">
        <v>7697</v>
      </c>
      <c r="B7633" t="s">
        <v>16457</v>
      </c>
      <c r="G7633" s="14">
        <v>7631</v>
      </c>
      <c r="H7633" s="14">
        <f t="shared" ca="1" si="1190"/>
        <v>0</v>
      </c>
      <c r="I7633" s="117">
        <f t="shared" ca="1" si="1191"/>
        <v>0</v>
      </c>
      <c r="J7633" s="113">
        <f t="shared" ca="1" si="1192"/>
        <v>13.868343195266274</v>
      </c>
      <c r="K7633" s="113">
        <f t="shared" ca="1" si="1195"/>
        <v>0</v>
      </c>
      <c r="L7633" s="113">
        <f t="shared" ca="1" si="1196"/>
        <v>-13.868343195266274</v>
      </c>
      <c r="M7633" s="113">
        <f t="shared" ca="1" si="1197"/>
        <v>0</v>
      </c>
      <c r="N7633" s="113">
        <f t="shared" ca="1" si="1198"/>
        <v>0</v>
      </c>
      <c r="O7633" s="14">
        <f t="shared" ca="1" si="1199"/>
        <v>0</v>
      </c>
      <c r="P7633" s="113">
        <f t="shared" ca="1" si="1193"/>
        <v>13.868343195266274</v>
      </c>
      <c r="Q7633" s="114">
        <f t="shared" ca="1" si="1194"/>
        <v>0</v>
      </c>
    </row>
    <row r="7634" spans="1:17" x14ac:dyDescent="0.75">
      <c r="A7634" t="s">
        <v>7698</v>
      </c>
      <c r="B7634" t="s">
        <v>16458</v>
      </c>
      <c r="G7634" s="14">
        <v>7632</v>
      </c>
      <c r="H7634" s="14">
        <f t="shared" ca="1" si="1190"/>
        <v>0</v>
      </c>
      <c r="I7634" s="117">
        <f t="shared" ca="1" si="1191"/>
        <v>0</v>
      </c>
      <c r="J7634" s="113">
        <f t="shared" ca="1" si="1192"/>
        <v>13.868343195266274</v>
      </c>
      <c r="K7634" s="113">
        <f t="shared" ca="1" si="1195"/>
        <v>0</v>
      </c>
      <c r="L7634" s="113">
        <f t="shared" ca="1" si="1196"/>
        <v>-13.868343195266274</v>
      </c>
      <c r="M7634" s="113">
        <f t="shared" ca="1" si="1197"/>
        <v>0</v>
      </c>
      <c r="N7634" s="113">
        <f t="shared" ca="1" si="1198"/>
        <v>0</v>
      </c>
      <c r="O7634" s="14">
        <f t="shared" ca="1" si="1199"/>
        <v>0</v>
      </c>
      <c r="P7634" s="113">
        <f t="shared" ca="1" si="1193"/>
        <v>13.868343195266274</v>
      </c>
      <c r="Q7634" s="114">
        <f t="shared" ca="1" si="1194"/>
        <v>0</v>
      </c>
    </row>
    <row r="7635" spans="1:17" x14ac:dyDescent="0.75">
      <c r="A7635" t="s">
        <v>7699</v>
      </c>
      <c r="B7635" t="s">
        <v>16459</v>
      </c>
      <c r="G7635" s="14">
        <v>7633</v>
      </c>
      <c r="H7635" s="14">
        <f t="shared" ca="1" si="1190"/>
        <v>0</v>
      </c>
      <c r="I7635" s="117">
        <f t="shared" ca="1" si="1191"/>
        <v>0</v>
      </c>
      <c r="J7635" s="113">
        <f t="shared" ca="1" si="1192"/>
        <v>13.868343195266274</v>
      </c>
      <c r="K7635" s="113">
        <f t="shared" ca="1" si="1195"/>
        <v>0</v>
      </c>
      <c r="L7635" s="113">
        <f t="shared" ca="1" si="1196"/>
        <v>-13.868343195266274</v>
      </c>
      <c r="M7635" s="113">
        <f t="shared" ca="1" si="1197"/>
        <v>0</v>
      </c>
      <c r="N7635" s="113">
        <f t="shared" ca="1" si="1198"/>
        <v>0</v>
      </c>
      <c r="O7635" s="14">
        <f t="shared" ca="1" si="1199"/>
        <v>0</v>
      </c>
      <c r="P7635" s="113">
        <f t="shared" ca="1" si="1193"/>
        <v>13.868343195266274</v>
      </c>
      <c r="Q7635" s="114">
        <f t="shared" ca="1" si="1194"/>
        <v>0</v>
      </c>
    </row>
    <row r="7636" spans="1:17" x14ac:dyDescent="0.75">
      <c r="A7636" t="s">
        <v>7700</v>
      </c>
      <c r="B7636" t="s">
        <v>16460</v>
      </c>
      <c r="G7636" s="14">
        <v>7634</v>
      </c>
      <c r="H7636" s="14">
        <f t="shared" ca="1" si="1190"/>
        <v>0</v>
      </c>
      <c r="I7636" s="117">
        <f t="shared" ca="1" si="1191"/>
        <v>0</v>
      </c>
      <c r="J7636" s="113">
        <f t="shared" ca="1" si="1192"/>
        <v>13.868343195266274</v>
      </c>
      <c r="K7636" s="113">
        <f t="shared" ca="1" si="1195"/>
        <v>0</v>
      </c>
      <c r="L7636" s="113">
        <f t="shared" ca="1" si="1196"/>
        <v>-13.868343195266274</v>
      </c>
      <c r="M7636" s="113">
        <f t="shared" ca="1" si="1197"/>
        <v>0</v>
      </c>
      <c r="N7636" s="113">
        <f t="shared" ca="1" si="1198"/>
        <v>0</v>
      </c>
      <c r="O7636" s="14">
        <f t="shared" ca="1" si="1199"/>
        <v>0</v>
      </c>
      <c r="P7636" s="113">
        <f t="shared" ca="1" si="1193"/>
        <v>13.868343195266274</v>
      </c>
      <c r="Q7636" s="114">
        <f t="shared" ca="1" si="1194"/>
        <v>0</v>
      </c>
    </row>
    <row r="7637" spans="1:17" x14ac:dyDescent="0.75">
      <c r="A7637" t="s">
        <v>7701</v>
      </c>
      <c r="B7637" t="s">
        <v>16461</v>
      </c>
      <c r="G7637" s="14">
        <v>7635</v>
      </c>
      <c r="H7637" s="14">
        <f t="shared" ca="1" si="1190"/>
        <v>0</v>
      </c>
      <c r="I7637" s="117">
        <f t="shared" ca="1" si="1191"/>
        <v>0</v>
      </c>
      <c r="J7637" s="113">
        <f t="shared" ca="1" si="1192"/>
        <v>13.868343195266274</v>
      </c>
      <c r="K7637" s="113">
        <f t="shared" ca="1" si="1195"/>
        <v>0</v>
      </c>
      <c r="L7637" s="113">
        <f t="shared" ca="1" si="1196"/>
        <v>-13.868343195266274</v>
      </c>
      <c r="M7637" s="113">
        <f t="shared" ca="1" si="1197"/>
        <v>0</v>
      </c>
      <c r="N7637" s="113">
        <f t="shared" ca="1" si="1198"/>
        <v>0</v>
      </c>
      <c r="O7637" s="14">
        <f t="shared" ca="1" si="1199"/>
        <v>0</v>
      </c>
      <c r="P7637" s="113">
        <f t="shared" ca="1" si="1193"/>
        <v>13.868343195266274</v>
      </c>
      <c r="Q7637" s="114">
        <f t="shared" ca="1" si="1194"/>
        <v>0</v>
      </c>
    </row>
    <row r="7638" spans="1:17" x14ac:dyDescent="0.75">
      <c r="A7638" t="s">
        <v>7702</v>
      </c>
      <c r="B7638" t="s">
        <v>16462</v>
      </c>
      <c r="G7638" s="14">
        <v>7636</v>
      </c>
      <c r="H7638" s="14">
        <f t="shared" ca="1" si="1190"/>
        <v>0</v>
      </c>
      <c r="I7638" s="117">
        <f t="shared" ca="1" si="1191"/>
        <v>0</v>
      </c>
      <c r="J7638" s="113">
        <f t="shared" ca="1" si="1192"/>
        <v>13.868343195266274</v>
      </c>
      <c r="K7638" s="113">
        <f t="shared" ca="1" si="1195"/>
        <v>0</v>
      </c>
      <c r="L7638" s="113">
        <f t="shared" ca="1" si="1196"/>
        <v>-13.868343195266274</v>
      </c>
      <c r="M7638" s="113">
        <f t="shared" ca="1" si="1197"/>
        <v>0</v>
      </c>
      <c r="N7638" s="113">
        <f t="shared" ca="1" si="1198"/>
        <v>0</v>
      </c>
      <c r="O7638" s="14">
        <f t="shared" ca="1" si="1199"/>
        <v>0</v>
      </c>
      <c r="P7638" s="113">
        <f t="shared" ca="1" si="1193"/>
        <v>13.868343195266274</v>
      </c>
      <c r="Q7638" s="114">
        <f t="shared" ca="1" si="1194"/>
        <v>0</v>
      </c>
    </row>
    <row r="7639" spans="1:17" x14ac:dyDescent="0.75">
      <c r="A7639" t="s">
        <v>7703</v>
      </c>
      <c r="B7639" t="s">
        <v>16463</v>
      </c>
      <c r="G7639" s="14">
        <v>7637</v>
      </c>
      <c r="H7639" s="14">
        <f t="shared" ca="1" si="1190"/>
        <v>0</v>
      </c>
      <c r="I7639" s="117">
        <f t="shared" ca="1" si="1191"/>
        <v>0</v>
      </c>
      <c r="J7639" s="113">
        <f t="shared" ca="1" si="1192"/>
        <v>20.802514792899409</v>
      </c>
      <c r="K7639" s="113">
        <f t="shared" ca="1" si="1195"/>
        <v>0</v>
      </c>
      <c r="L7639" s="113">
        <f t="shared" ca="1" si="1196"/>
        <v>-20.802514792899409</v>
      </c>
      <c r="M7639" s="113">
        <f t="shared" ca="1" si="1197"/>
        <v>0</v>
      </c>
      <c r="N7639" s="113">
        <f t="shared" ca="1" si="1198"/>
        <v>0</v>
      </c>
      <c r="O7639" s="14">
        <f t="shared" ca="1" si="1199"/>
        <v>0</v>
      </c>
      <c r="P7639" s="113">
        <f t="shared" ca="1" si="1193"/>
        <v>20.802514792899409</v>
      </c>
      <c r="Q7639" s="114">
        <f t="shared" ca="1" si="1194"/>
        <v>0</v>
      </c>
    </row>
    <row r="7640" spans="1:17" x14ac:dyDescent="0.75">
      <c r="A7640" t="s">
        <v>7704</v>
      </c>
      <c r="B7640" t="s">
        <v>16464</v>
      </c>
      <c r="G7640" s="14">
        <v>7638</v>
      </c>
      <c r="H7640" s="14">
        <f t="shared" ca="1" si="1190"/>
        <v>0</v>
      </c>
      <c r="I7640" s="117">
        <f t="shared" ca="1" si="1191"/>
        <v>0</v>
      </c>
      <c r="J7640" s="113">
        <f t="shared" ca="1" si="1192"/>
        <v>31.203772189349117</v>
      </c>
      <c r="K7640" s="113">
        <f t="shared" ca="1" si="1195"/>
        <v>0</v>
      </c>
      <c r="L7640" s="113">
        <f t="shared" ca="1" si="1196"/>
        <v>-31.203772189349117</v>
      </c>
      <c r="M7640" s="113">
        <f t="shared" ca="1" si="1197"/>
        <v>0</v>
      </c>
      <c r="N7640" s="113">
        <f t="shared" ca="1" si="1198"/>
        <v>0</v>
      </c>
      <c r="O7640" s="14">
        <f t="shared" ca="1" si="1199"/>
        <v>0</v>
      </c>
      <c r="P7640" s="113">
        <f t="shared" ca="1" si="1193"/>
        <v>31.203772189349117</v>
      </c>
      <c r="Q7640" s="114">
        <f t="shared" ca="1" si="1194"/>
        <v>0</v>
      </c>
    </row>
    <row r="7641" spans="1:17" x14ac:dyDescent="0.75">
      <c r="A7641" t="s">
        <v>7705</v>
      </c>
      <c r="B7641" t="s">
        <v>16465</v>
      </c>
      <c r="G7641" s="14">
        <v>7639</v>
      </c>
      <c r="H7641" s="14">
        <f t="shared" ca="1" si="1190"/>
        <v>0</v>
      </c>
      <c r="I7641" s="117">
        <f t="shared" ca="1" si="1191"/>
        <v>0</v>
      </c>
      <c r="J7641" s="113">
        <f t="shared" ca="1" si="1192"/>
        <v>40.21819526627219</v>
      </c>
      <c r="K7641" s="113">
        <f t="shared" ca="1" si="1195"/>
        <v>0</v>
      </c>
      <c r="L7641" s="113">
        <f t="shared" ca="1" si="1196"/>
        <v>-40.21819526627219</v>
      </c>
      <c r="M7641" s="113">
        <f t="shared" ca="1" si="1197"/>
        <v>0</v>
      </c>
      <c r="N7641" s="113">
        <f t="shared" ca="1" si="1198"/>
        <v>0</v>
      </c>
      <c r="O7641" s="14">
        <f t="shared" ca="1" si="1199"/>
        <v>0</v>
      </c>
      <c r="P7641" s="113">
        <f t="shared" ca="1" si="1193"/>
        <v>40.21819526627219</v>
      </c>
      <c r="Q7641" s="114">
        <f t="shared" ca="1" si="1194"/>
        <v>0</v>
      </c>
    </row>
    <row r="7642" spans="1:17" x14ac:dyDescent="0.75">
      <c r="A7642" t="s">
        <v>7706</v>
      </c>
      <c r="B7642" t="s">
        <v>16466</v>
      </c>
      <c r="G7642" s="14">
        <v>7640</v>
      </c>
      <c r="H7642" s="14">
        <f t="shared" ca="1" si="1190"/>
        <v>5.5469999999999997</v>
      </c>
      <c r="I7642" s="117">
        <f t="shared" ca="1" si="1191"/>
        <v>1.22034</v>
      </c>
      <c r="J7642" s="113">
        <f t="shared" ca="1" si="1192"/>
        <v>48.539201183431956</v>
      </c>
      <c r="K7642" s="113">
        <f t="shared" ca="1" si="1195"/>
        <v>0</v>
      </c>
      <c r="L7642" s="113">
        <f t="shared" ca="1" si="1196"/>
        <v>-47.318861183431956</v>
      </c>
      <c r="M7642" s="113">
        <f t="shared" ca="1" si="1197"/>
        <v>0</v>
      </c>
      <c r="N7642" s="113">
        <f t="shared" ca="1" si="1198"/>
        <v>0</v>
      </c>
      <c r="O7642" s="14">
        <f t="shared" ca="1" si="1199"/>
        <v>0</v>
      </c>
      <c r="P7642" s="113">
        <f t="shared" ca="1" si="1193"/>
        <v>47.318861183431956</v>
      </c>
      <c r="Q7642" s="114">
        <f t="shared" ca="1" si="1194"/>
        <v>0</v>
      </c>
    </row>
    <row r="7643" spans="1:17" x14ac:dyDescent="0.75">
      <c r="A7643" t="s">
        <v>7707</v>
      </c>
      <c r="B7643" t="s">
        <v>16467</v>
      </c>
      <c r="G7643" s="14">
        <v>7641</v>
      </c>
      <c r="H7643" s="14">
        <f t="shared" ca="1" si="1190"/>
        <v>22.244</v>
      </c>
      <c r="I7643" s="117">
        <f t="shared" ca="1" si="1191"/>
        <v>4.8936799999999998</v>
      </c>
      <c r="J7643" s="113">
        <f t="shared" ca="1" si="1192"/>
        <v>58.940458579881664</v>
      </c>
      <c r="K7643" s="113">
        <f t="shared" ca="1" si="1195"/>
        <v>0</v>
      </c>
      <c r="L7643" s="113">
        <f t="shared" ca="1" si="1196"/>
        <v>-54.046778579881661</v>
      </c>
      <c r="M7643" s="113">
        <f t="shared" ca="1" si="1197"/>
        <v>0</v>
      </c>
      <c r="N7643" s="113">
        <f t="shared" ca="1" si="1198"/>
        <v>0</v>
      </c>
      <c r="O7643" s="14">
        <f t="shared" ca="1" si="1199"/>
        <v>0</v>
      </c>
      <c r="P7643" s="113">
        <f t="shared" ca="1" si="1193"/>
        <v>54.046778579881661</v>
      </c>
      <c r="Q7643" s="114">
        <f t="shared" ca="1" si="1194"/>
        <v>0</v>
      </c>
    </row>
    <row r="7644" spans="1:17" x14ac:dyDescent="0.75">
      <c r="A7644" t="s">
        <v>7708</v>
      </c>
      <c r="B7644" t="s">
        <v>16468</v>
      </c>
      <c r="G7644" s="14">
        <v>7642</v>
      </c>
      <c r="H7644" s="14">
        <f t="shared" ca="1" si="1190"/>
        <v>39.917000000000002</v>
      </c>
      <c r="I7644" s="117">
        <f t="shared" ca="1" si="1191"/>
        <v>8.781740000000001</v>
      </c>
      <c r="J7644" s="113">
        <f t="shared" ca="1" si="1192"/>
        <v>71.421967455621314</v>
      </c>
      <c r="K7644" s="113">
        <f t="shared" ca="1" si="1195"/>
        <v>0</v>
      </c>
      <c r="L7644" s="113">
        <f t="shared" ca="1" si="1196"/>
        <v>-62.640227455621314</v>
      </c>
      <c r="M7644" s="113">
        <f t="shared" ca="1" si="1197"/>
        <v>0</v>
      </c>
      <c r="N7644" s="113">
        <f t="shared" ca="1" si="1198"/>
        <v>0</v>
      </c>
      <c r="O7644" s="14">
        <f t="shared" ca="1" si="1199"/>
        <v>0</v>
      </c>
      <c r="P7644" s="113">
        <f t="shared" ca="1" si="1193"/>
        <v>62.640227455621314</v>
      </c>
      <c r="Q7644" s="114">
        <f t="shared" ca="1" si="1194"/>
        <v>0</v>
      </c>
    </row>
    <row r="7645" spans="1:17" x14ac:dyDescent="0.75">
      <c r="A7645" t="s">
        <v>7709</v>
      </c>
      <c r="B7645" t="s">
        <v>16469</v>
      </c>
      <c r="G7645" s="14">
        <v>7643</v>
      </c>
      <c r="H7645" s="14">
        <f t="shared" ca="1" si="1190"/>
        <v>50.167000000000002</v>
      </c>
      <c r="I7645" s="117">
        <f t="shared" ca="1" si="1191"/>
        <v>11.03674</v>
      </c>
      <c r="J7645" s="113">
        <f t="shared" ca="1" si="1192"/>
        <v>68.648298816568058</v>
      </c>
      <c r="K7645" s="113">
        <f t="shared" ca="1" si="1195"/>
        <v>0</v>
      </c>
      <c r="L7645" s="113">
        <f t="shared" ca="1" si="1196"/>
        <v>-57.611558816568056</v>
      </c>
      <c r="M7645" s="113">
        <f t="shared" ca="1" si="1197"/>
        <v>0</v>
      </c>
      <c r="N7645" s="113">
        <f t="shared" ca="1" si="1198"/>
        <v>0</v>
      </c>
      <c r="O7645" s="14">
        <f t="shared" ca="1" si="1199"/>
        <v>0</v>
      </c>
      <c r="P7645" s="113">
        <f t="shared" ca="1" si="1193"/>
        <v>57.611558816568056</v>
      </c>
      <c r="Q7645" s="114">
        <f t="shared" ca="1" si="1194"/>
        <v>0</v>
      </c>
    </row>
    <row r="7646" spans="1:17" x14ac:dyDescent="0.75">
      <c r="A7646" t="s">
        <v>7710</v>
      </c>
      <c r="B7646" t="s">
        <v>16470</v>
      </c>
      <c r="G7646" s="14">
        <v>7644</v>
      </c>
      <c r="H7646" s="14">
        <f t="shared" ca="1" si="1190"/>
        <v>53.896999999999998</v>
      </c>
      <c r="I7646" s="117">
        <f t="shared" ca="1" si="1191"/>
        <v>11.857339999999999</v>
      </c>
      <c r="J7646" s="113">
        <f t="shared" ca="1" si="1192"/>
        <v>63.794378698224854</v>
      </c>
      <c r="K7646" s="113">
        <f t="shared" ca="1" si="1195"/>
        <v>0</v>
      </c>
      <c r="L7646" s="113">
        <f t="shared" ca="1" si="1196"/>
        <v>-51.937038698224853</v>
      </c>
      <c r="M7646" s="113">
        <f t="shared" ca="1" si="1197"/>
        <v>0</v>
      </c>
      <c r="N7646" s="113">
        <f t="shared" ca="1" si="1198"/>
        <v>0</v>
      </c>
      <c r="O7646" s="14">
        <f t="shared" ca="1" si="1199"/>
        <v>0</v>
      </c>
      <c r="P7646" s="113">
        <f t="shared" ca="1" si="1193"/>
        <v>51.937038698224853</v>
      </c>
      <c r="Q7646" s="114">
        <f t="shared" ca="1" si="1194"/>
        <v>0</v>
      </c>
    </row>
    <row r="7647" spans="1:17" x14ac:dyDescent="0.75">
      <c r="A7647" t="s">
        <v>7711</v>
      </c>
      <c r="B7647" t="s">
        <v>16471</v>
      </c>
      <c r="G7647" s="14">
        <v>7645</v>
      </c>
      <c r="H7647" s="14">
        <f t="shared" ca="1" si="1190"/>
        <v>48.302</v>
      </c>
      <c r="I7647" s="117">
        <f t="shared" ca="1" si="1191"/>
        <v>10.626440000000001</v>
      </c>
      <c r="J7647" s="113">
        <f t="shared" ca="1" si="1192"/>
        <v>65.874630177514803</v>
      </c>
      <c r="K7647" s="113">
        <f t="shared" ca="1" si="1195"/>
        <v>0</v>
      </c>
      <c r="L7647" s="113">
        <f t="shared" ca="1" si="1196"/>
        <v>-55.2481901775148</v>
      </c>
      <c r="M7647" s="113">
        <f t="shared" ca="1" si="1197"/>
        <v>0</v>
      </c>
      <c r="N7647" s="113">
        <f t="shared" ca="1" si="1198"/>
        <v>0</v>
      </c>
      <c r="O7647" s="14">
        <f t="shared" ca="1" si="1199"/>
        <v>0</v>
      </c>
      <c r="P7647" s="113">
        <f t="shared" ca="1" si="1193"/>
        <v>55.2481901775148</v>
      </c>
      <c r="Q7647" s="114">
        <f t="shared" ca="1" si="1194"/>
        <v>0</v>
      </c>
    </row>
    <row r="7648" spans="1:17" x14ac:dyDescent="0.75">
      <c r="A7648" t="s">
        <v>7712</v>
      </c>
      <c r="B7648" t="s">
        <v>16472</v>
      </c>
      <c r="G7648" s="14">
        <v>7646</v>
      </c>
      <c r="H7648" s="14">
        <f t="shared" ca="1" si="1190"/>
        <v>50.472000000000001</v>
      </c>
      <c r="I7648" s="117">
        <f t="shared" ca="1" si="1191"/>
        <v>11.10384</v>
      </c>
      <c r="J7648" s="113">
        <f t="shared" ca="1" si="1192"/>
        <v>69.341715976331372</v>
      </c>
      <c r="K7648" s="113">
        <f t="shared" ca="1" si="1195"/>
        <v>0</v>
      </c>
      <c r="L7648" s="113">
        <f t="shared" ca="1" si="1196"/>
        <v>-58.237875976331374</v>
      </c>
      <c r="M7648" s="113">
        <f t="shared" ca="1" si="1197"/>
        <v>0</v>
      </c>
      <c r="N7648" s="113">
        <f t="shared" ca="1" si="1198"/>
        <v>0</v>
      </c>
      <c r="O7648" s="14">
        <f t="shared" ca="1" si="1199"/>
        <v>0</v>
      </c>
      <c r="P7648" s="113">
        <f t="shared" ca="1" si="1193"/>
        <v>58.237875976331374</v>
      </c>
      <c r="Q7648" s="114">
        <f t="shared" ca="1" si="1194"/>
        <v>0</v>
      </c>
    </row>
    <row r="7649" spans="1:17" x14ac:dyDescent="0.75">
      <c r="A7649" t="s">
        <v>7713</v>
      </c>
      <c r="B7649" t="s">
        <v>16473</v>
      </c>
      <c r="G7649" s="14">
        <v>7647</v>
      </c>
      <c r="H7649" s="14">
        <f t="shared" ca="1" si="1190"/>
        <v>30.638999999999999</v>
      </c>
      <c r="I7649" s="117">
        <f t="shared" ca="1" si="1191"/>
        <v>6.7405799999999996</v>
      </c>
      <c r="J7649" s="113">
        <f t="shared" ca="1" si="1192"/>
        <v>70.728550295858</v>
      </c>
      <c r="K7649" s="113">
        <f t="shared" ca="1" si="1195"/>
        <v>0</v>
      </c>
      <c r="L7649" s="113">
        <f t="shared" ca="1" si="1196"/>
        <v>-63.987970295857998</v>
      </c>
      <c r="M7649" s="113">
        <f t="shared" ca="1" si="1197"/>
        <v>0</v>
      </c>
      <c r="N7649" s="113">
        <f t="shared" ca="1" si="1198"/>
        <v>0</v>
      </c>
      <c r="O7649" s="14">
        <f t="shared" ca="1" si="1199"/>
        <v>0</v>
      </c>
      <c r="P7649" s="113">
        <f t="shared" ca="1" si="1193"/>
        <v>63.987970295857998</v>
      </c>
      <c r="Q7649" s="114">
        <f t="shared" ca="1" si="1194"/>
        <v>0</v>
      </c>
    </row>
    <row r="7650" spans="1:17" x14ac:dyDescent="0.75">
      <c r="A7650" t="s">
        <v>7714</v>
      </c>
      <c r="B7650" t="s">
        <v>16474</v>
      </c>
      <c r="G7650" s="14">
        <v>7648</v>
      </c>
      <c r="H7650" s="14">
        <f t="shared" ca="1" si="1190"/>
        <v>5.5490000000000004</v>
      </c>
      <c r="I7650" s="117">
        <f t="shared" ca="1" si="1191"/>
        <v>1.2207800000000002</v>
      </c>
      <c r="J7650" s="113">
        <f t="shared" ca="1" si="1192"/>
        <v>71.421967455621314</v>
      </c>
      <c r="K7650" s="113">
        <f t="shared" ca="1" si="1195"/>
        <v>0</v>
      </c>
      <c r="L7650" s="113">
        <f t="shared" ca="1" si="1196"/>
        <v>-70.201187455621309</v>
      </c>
      <c r="M7650" s="113">
        <f t="shared" ca="1" si="1197"/>
        <v>0</v>
      </c>
      <c r="N7650" s="113">
        <f t="shared" ca="1" si="1198"/>
        <v>0</v>
      </c>
      <c r="O7650" s="14">
        <f t="shared" ca="1" si="1199"/>
        <v>0</v>
      </c>
      <c r="P7650" s="113">
        <f t="shared" ca="1" si="1193"/>
        <v>70.201187455621309</v>
      </c>
      <c r="Q7650" s="114">
        <f t="shared" ca="1" si="1194"/>
        <v>0</v>
      </c>
    </row>
    <row r="7651" spans="1:17" x14ac:dyDescent="0.75">
      <c r="A7651" t="s">
        <v>7715</v>
      </c>
      <c r="B7651" t="s">
        <v>16475</v>
      </c>
      <c r="G7651" s="14">
        <v>7649</v>
      </c>
      <c r="H7651" s="14">
        <f t="shared" ca="1" si="1190"/>
        <v>0</v>
      </c>
      <c r="I7651" s="117">
        <f t="shared" ca="1" si="1191"/>
        <v>0</v>
      </c>
      <c r="J7651" s="113">
        <f t="shared" ca="1" si="1192"/>
        <v>72.808801775147941</v>
      </c>
      <c r="K7651" s="113">
        <f t="shared" ca="1" si="1195"/>
        <v>0</v>
      </c>
      <c r="L7651" s="113">
        <f t="shared" ca="1" si="1196"/>
        <v>-72.808801775147941</v>
      </c>
      <c r="M7651" s="113">
        <f t="shared" ca="1" si="1197"/>
        <v>0</v>
      </c>
      <c r="N7651" s="113">
        <f t="shared" ca="1" si="1198"/>
        <v>0</v>
      </c>
      <c r="O7651" s="14">
        <f t="shared" ca="1" si="1199"/>
        <v>0</v>
      </c>
      <c r="P7651" s="113">
        <f t="shared" ca="1" si="1193"/>
        <v>72.808801775147941</v>
      </c>
      <c r="Q7651" s="114">
        <f t="shared" ca="1" si="1194"/>
        <v>0</v>
      </c>
    </row>
    <row r="7652" spans="1:17" x14ac:dyDescent="0.75">
      <c r="A7652" t="s">
        <v>7716</v>
      </c>
      <c r="B7652" t="s">
        <v>16476</v>
      </c>
      <c r="G7652" s="14">
        <v>7650</v>
      </c>
      <c r="H7652" s="14">
        <f t="shared" ca="1" si="1190"/>
        <v>0</v>
      </c>
      <c r="I7652" s="117">
        <f t="shared" ca="1" si="1191"/>
        <v>0</v>
      </c>
      <c r="J7652" s="113">
        <f t="shared" ca="1" si="1192"/>
        <v>58.940458579881664</v>
      </c>
      <c r="K7652" s="113">
        <f t="shared" ca="1" si="1195"/>
        <v>0</v>
      </c>
      <c r="L7652" s="113">
        <f t="shared" ca="1" si="1196"/>
        <v>-58.940458579881664</v>
      </c>
      <c r="M7652" s="113">
        <f t="shared" ca="1" si="1197"/>
        <v>0</v>
      </c>
      <c r="N7652" s="113">
        <f t="shared" ca="1" si="1198"/>
        <v>0</v>
      </c>
      <c r="O7652" s="14">
        <f t="shared" ca="1" si="1199"/>
        <v>0</v>
      </c>
      <c r="P7652" s="113">
        <f t="shared" ca="1" si="1193"/>
        <v>58.940458579881664</v>
      </c>
      <c r="Q7652" s="114">
        <f t="shared" ca="1" si="1194"/>
        <v>0</v>
      </c>
    </row>
    <row r="7653" spans="1:17" x14ac:dyDescent="0.75">
      <c r="A7653" t="s">
        <v>7717</v>
      </c>
      <c r="B7653" t="s">
        <v>16477</v>
      </c>
      <c r="G7653" s="14">
        <v>7651</v>
      </c>
      <c r="H7653" s="14">
        <f t="shared" ca="1" si="1190"/>
        <v>0</v>
      </c>
      <c r="I7653" s="117">
        <f t="shared" ca="1" si="1191"/>
        <v>0</v>
      </c>
      <c r="J7653" s="113">
        <f t="shared" ca="1" si="1192"/>
        <v>48.539201183431956</v>
      </c>
      <c r="K7653" s="113">
        <f t="shared" ca="1" si="1195"/>
        <v>0</v>
      </c>
      <c r="L7653" s="113">
        <f t="shared" ca="1" si="1196"/>
        <v>-48.539201183431956</v>
      </c>
      <c r="M7653" s="113">
        <f t="shared" ca="1" si="1197"/>
        <v>0</v>
      </c>
      <c r="N7653" s="113">
        <f t="shared" ca="1" si="1198"/>
        <v>0</v>
      </c>
      <c r="O7653" s="14">
        <f t="shared" ca="1" si="1199"/>
        <v>0</v>
      </c>
      <c r="P7653" s="113">
        <f t="shared" ca="1" si="1193"/>
        <v>48.539201183431956</v>
      </c>
      <c r="Q7653" s="114">
        <f t="shared" ca="1" si="1194"/>
        <v>0</v>
      </c>
    </row>
    <row r="7654" spans="1:17" x14ac:dyDescent="0.75">
      <c r="A7654" t="s">
        <v>7718</v>
      </c>
      <c r="B7654" t="s">
        <v>16478</v>
      </c>
      <c r="G7654" s="14">
        <v>7652</v>
      </c>
      <c r="H7654" s="14">
        <f t="shared" ca="1" si="1190"/>
        <v>0</v>
      </c>
      <c r="I7654" s="117">
        <f t="shared" ca="1" si="1191"/>
        <v>0</v>
      </c>
      <c r="J7654" s="113">
        <f t="shared" ca="1" si="1192"/>
        <v>38.137943786982255</v>
      </c>
      <c r="K7654" s="113">
        <f t="shared" ca="1" si="1195"/>
        <v>0</v>
      </c>
      <c r="L7654" s="113">
        <f t="shared" ca="1" si="1196"/>
        <v>-38.137943786982255</v>
      </c>
      <c r="M7654" s="113">
        <f t="shared" ca="1" si="1197"/>
        <v>0</v>
      </c>
      <c r="N7654" s="113">
        <f t="shared" ca="1" si="1198"/>
        <v>0</v>
      </c>
      <c r="O7654" s="14">
        <f t="shared" ca="1" si="1199"/>
        <v>0</v>
      </c>
      <c r="P7654" s="113">
        <f t="shared" ca="1" si="1193"/>
        <v>38.137943786982255</v>
      </c>
      <c r="Q7654" s="114">
        <f t="shared" ca="1" si="1194"/>
        <v>0</v>
      </c>
    </row>
    <row r="7655" spans="1:17" x14ac:dyDescent="0.75">
      <c r="A7655" t="s">
        <v>7719</v>
      </c>
      <c r="B7655" t="s">
        <v>16479</v>
      </c>
      <c r="G7655" s="14">
        <v>7653</v>
      </c>
      <c r="H7655" s="14">
        <f t="shared" ca="1" si="1190"/>
        <v>0</v>
      </c>
      <c r="I7655" s="117">
        <f t="shared" ca="1" si="1191"/>
        <v>0</v>
      </c>
      <c r="J7655" s="113">
        <f t="shared" ca="1" si="1192"/>
        <v>24.269600591715978</v>
      </c>
      <c r="K7655" s="113">
        <f t="shared" ca="1" si="1195"/>
        <v>0</v>
      </c>
      <c r="L7655" s="113">
        <f t="shared" ca="1" si="1196"/>
        <v>-24.269600591715978</v>
      </c>
      <c r="M7655" s="113">
        <f t="shared" ca="1" si="1197"/>
        <v>0</v>
      </c>
      <c r="N7655" s="113">
        <f t="shared" ca="1" si="1198"/>
        <v>0</v>
      </c>
      <c r="O7655" s="14">
        <f t="shared" ca="1" si="1199"/>
        <v>0</v>
      </c>
      <c r="P7655" s="113">
        <f t="shared" ca="1" si="1193"/>
        <v>24.269600591715978</v>
      </c>
      <c r="Q7655" s="114">
        <f t="shared" ca="1" si="1194"/>
        <v>0</v>
      </c>
    </row>
    <row r="7656" spans="1:17" x14ac:dyDescent="0.75">
      <c r="A7656" t="s">
        <v>7720</v>
      </c>
      <c r="B7656" t="s">
        <v>16480</v>
      </c>
      <c r="G7656" s="14">
        <v>7654</v>
      </c>
      <c r="H7656" s="14">
        <f t="shared" ca="1" si="1190"/>
        <v>0</v>
      </c>
      <c r="I7656" s="117">
        <f t="shared" ca="1" si="1191"/>
        <v>0</v>
      </c>
      <c r="J7656" s="113">
        <f t="shared" ca="1" si="1192"/>
        <v>13.868343195266274</v>
      </c>
      <c r="K7656" s="113">
        <f t="shared" ca="1" si="1195"/>
        <v>0</v>
      </c>
      <c r="L7656" s="113">
        <f t="shared" ca="1" si="1196"/>
        <v>-13.868343195266274</v>
      </c>
      <c r="M7656" s="113">
        <f t="shared" ca="1" si="1197"/>
        <v>0</v>
      </c>
      <c r="N7656" s="113">
        <f t="shared" ca="1" si="1198"/>
        <v>0</v>
      </c>
      <c r="O7656" s="14">
        <f t="shared" ca="1" si="1199"/>
        <v>0</v>
      </c>
      <c r="P7656" s="113">
        <f t="shared" ca="1" si="1193"/>
        <v>13.868343195266274</v>
      </c>
      <c r="Q7656" s="114">
        <f t="shared" ca="1" si="1194"/>
        <v>0</v>
      </c>
    </row>
    <row r="7657" spans="1:17" x14ac:dyDescent="0.75">
      <c r="A7657" t="s">
        <v>7721</v>
      </c>
      <c r="B7657" t="s">
        <v>16481</v>
      </c>
      <c r="G7657" s="14">
        <v>7655</v>
      </c>
      <c r="H7657" s="14">
        <f t="shared" ca="1" si="1190"/>
        <v>0</v>
      </c>
      <c r="I7657" s="117">
        <f t="shared" ca="1" si="1191"/>
        <v>0</v>
      </c>
      <c r="J7657" s="113">
        <f t="shared" ca="1" si="1192"/>
        <v>13.868343195266274</v>
      </c>
      <c r="K7657" s="113">
        <f t="shared" ca="1" si="1195"/>
        <v>0</v>
      </c>
      <c r="L7657" s="113">
        <f t="shared" ca="1" si="1196"/>
        <v>-13.868343195266274</v>
      </c>
      <c r="M7657" s="113">
        <f t="shared" ca="1" si="1197"/>
        <v>0</v>
      </c>
      <c r="N7657" s="113">
        <f t="shared" ca="1" si="1198"/>
        <v>0</v>
      </c>
      <c r="O7657" s="14">
        <f t="shared" ca="1" si="1199"/>
        <v>0</v>
      </c>
      <c r="P7657" s="113">
        <f t="shared" ca="1" si="1193"/>
        <v>13.868343195266274</v>
      </c>
      <c r="Q7657" s="114">
        <f t="shared" ca="1" si="1194"/>
        <v>0</v>
      </c>
    </row>
    <row r="7658" spans="1:17" x14ac:dyDescent="0.75">
      <c r="A7658" t="s">
        <v>7722</v>
      </c>
      <c r="B7658" t="s">
        <v>16482</v>
      </c>
      <c r="G7658" s="14">
        <v>7656</v>
      </c>
      <c r="H7658" s="14">
        <f t="shared" ca="1" si="1190"/>
        <v>0</v>
      </c>
      <c r="I7658" s="117">
        <f t="shared" ca="1" si="1191"/>
        <v>0</v>
      </c>
      <c r="J7658" s="113">
        <f t="shared" ca="1" si="1192"/>
        <v>13.868343195266274</v>
      </c>
      <c r="K7658" s="113">
        <f t="shared" ca="1" si="1195"/>
        <v>0</v>
      </c>
      <c r="L7658" s="113">
        <f t="shared" ca="1" si="1196"/>
        <v>-13.868343195266274</v>
      </c>
      <c r="M7658" s="113">
        <f t="shared" ca="1" si="1197"/>
        <v>0</v>
      </c>
      <c r="N7658" s="113">
        <f t="shared" ca="1" si="1198"/>
        <v>0</v>
      </c>
      <c r="O7658" s="14">
        <f t="shared" ca="1" si="1199"/>
        <v>0</v>
      </c>
      <c r="P7658" s="113">
        <f t="shared" ca="1" si="1193"/>
        <v>13.868343195266274</v>
      </c>
      <c r="Q7658" s="114">
        <f t="shared" ca="1" si="1194"/>
        <v>0</v>
      </c>
    </row>
    <row r="7659" spans="1:17" x14ac:dyDescent="0.75">
      <c r="A7659" t="s">
        <v>7723</v>
      </c>
      <c r="B7659" t="s">
        <v>16483</v>
      </c>
      <c r="G7659" s="14">
        <v>7657</v>
      </c>
      <c r="H7659" s="14">
        <f t="shared" ca="1" si="1190"/>
        <v>0</v>
      </c>
      <c r="I7659" s="117">
        <f t="shared" ca="1" si="1191"/>
        <v>0</v>
      </c>
      <c r="J7659" s="113">
        <f t="shared" ca="1" si="1192"/>
        <v>13.868343195266274</v>
      </c>
      <c r="K7659" s="113">
        <f t="shared" ca="1" si="1195"/>
        <v>0</v>
      </c>
      <c r="L7659" s="113">
        <f t="shared" ca="1" si="1196"/>
        <v>-13.868343195266274</v>
      </c>
      <c r="M7659" s="113">
        <f t="shared" ca="1" si="1197"/>
        <v>0</v>
      </c>
      <c r="N7659" s="113">
        <f t="shared" ca="1" si="1198"/>
        <v>0</v>
      </c>
      <c r="O7659" s="14">
        <f t="shared" ca="1" si="1199"/>
        <v>0</v>
      </c>
      <c r="P7659" s="113">
        <f t="shared" ca="1" si="1193"/>
        <v>13.868343195266274</v>
      </c>
      <c r="Q7659" s="114">
        <f t="shared" ca="1" si="1194"/>
        <v>0</v>
      </c>
    </row>
    <row r="7660" spans="1:17" x14ac:dyDescent="0.75">
      <c r="A7660" t="s">
        <v>7724</v>
      </c>
      <c r="B7660" t="s">
        <v>16484</v>
      </c>
      <c r="G7660" s="14">
        <v>7658</v>
      </c>
      <c r="H7660" s="14">
        <f t="shared" ca="1" si="1190"/>
        <v>0</v>
      </c>
      <c r="I7660" s="117">
        <f t="shared" ca="1" si="1191"/>
        <v>0</v>
      </c>
      <c r="J7660" s="113">
        <f t="shared" ca="1" si="1192"/>
        <v>13.868343195266274</v>
      </c>
      <c r="K7660" s="113">
        <f t="shared" ca="1" si="1195"/>
        <v>0</v>
      </c>
      <c r="L7660" s="113">
        <f t="shared" ca="1" si="1196"/>
        <v>-13.868343195266274</v>
      </c>
      <c r="M7660" s="113">
        <f t="shared" ca="1" si="1197"/>
        <v>0</v>
      </c>
      <c r="N7660" s="113">
        <f t="shared" ca="1" si="1198"/>
        <v>0</v>
      </c>
      <c r="O7660" s="14">
        <f t="shared" ca="1" si="1199"/>
        <v>0</v>
      </c>
      <c r="P7660" s="113">
        <f t="shared" ca="1" si="1193"/>
        <v>13.868343195266274</v>
      </c>
      <c r="Q7660" s="114">
        <f t="shared" ca="1" si="1194"/>
        <v>0</v>
      </c>
    </row>
    <row r="7661" spans="1:17" x14ac:dyDescent="0.75">
      <c r="A7661" t="s">
        <v>7725</v>
      </c>
      <c r="B7661" t="s">
        <v>16485</v>
      </c>
      <c r="G7661" s="14">
        <v>7659</v>
      </c>
      <c r="H7661" s="14">
        <f t="shared" ca="1" si="1190"/>
        <v>0</v>
      </c>
      <c r="I7661" s="117">
        <f t="shared" ca="1" si="1191"/>
        <v>0</v>
      </c>
      <c r="J7661" s="113">
        <f t="shared" ca="1" si="1192"/>
        <v>13.868343195266274</v>
      </c>
      <c r="K7661" s="113">
        <f t="shared" ca="1" si="1195"/>
        <v>0</v>
      </c>
      <c r="L7661" s="113">
        <f t="shared" ca="1" si="1196"/>
        <v>-13.868343195266274</v>
      </c>
      <c r="M7661" s="113">
        <f t="shared" ca="1" si="1197"/>
        <v>0</v>
      </c>
      <c r="N7661" s="113">
        <f t="shared" ca="1" si="1198"/>
        <v>0</v>
      </c>
      <c r="O7661" s="14">
        <f t="shared" ca="1" si="1199"/>
        <v>0</v>
      </c>
      <c r="P7661" s="113">
        <f t="shared" ca="1" si="1193"/>
        <v>13.868343195266274</v>
      </c>
      <c r="Q7661" s="114">
        <f t="shared" ca="1" si="1194"/>
        <v>0</v>
      </c>
    </row>
    <row r="7662" spans="1:17" x14ac:dyDescent="0.75">
      <c r="A7662" t="s">
        <v>7726</v>
      </c>
      <c r="B7662" t="s">
        <v>16486</v>
      </c>
      <c r="G7662" s="14">
        <v>7660</v>
      </c>
      <c r="H7662" s="14">
        <f t="shared" ca="1" si="1190"/>
        <v>0</v>
      </c>
      <c r="I7662" s="117">
        <f t="shared" ca="1" si="1191"/>
        <v>0</v>
      </c>
      <c r="J7662" s="113">
        <f t="shared" ca="1" si="1192"/>
        <v>13.868343195266274</v>
      </c>
      <c r="K7662" s="113">
        <f t="shared" ca="1" si="1195"/>
        <v>0</v>
      </c>
      <c r="L7662" s="113">
        <f t="shared" ca="1" si="1196"/>
        <v>-13.868343195266274</v>
      </c>
      <c r="M7662" s="113">
        <f t="shared" ca="1" si="1197"/>
        <v>0</v>
      </c>
      <c r="N7662" s="113">
        <f t="shared" ca="1" si="1198"/>
        <v>0</v>
      </c>
      <c r="O7662" s="14">
        <f t="shared" ca="1" si="1199"/>
        <v>0</v>
      </c>
      <c r="P7662" s="113">
        <f t="shared" ca="1" si="1193"/>
        <v>13.868343195266274</v>
      </c>
      <c r="Q7662" s="114">
        <f t="shared" ca="1" si="1194"/>
        <v>0</v>
      </c>
    </row>
    <row r="7663" spans="1:17" x14ac:dyDescent="0.75">
      <c r="A7663" t="s">
        <v>7727</v>
      </c>
      <c r="B7663" t="s">
        <v>16487</v>
      </c>
      <c r="G7663" s="14">
        <v>7661</v>
      </c>
      <c r="H7663" s="14">
        <f t="shared" ca="1" si="1190"/>
        <v>0</v>
      </c>
      <c r="I7663" s="117">
        <f t="shared" ca="1" si="1191"/>
        <v>0</v>
      </c>
      <c r="J7663" s="113">
        <f t="shared" ca="1" si="1192"/>
        <v>20.802514792899409</v>
      </c>
      <c r="K7663" s="113">
        <f t="shared" ca="1" si="1195"/>
        <v>0</v>
      </c>
      <c r="L7663" s="113">
        <f t="shared" ca="1" si="1196"/>
        <v>-20.802514792899409</v>
      </c>
      <c r="M7663" s="113">
        <f t="shared" ca="1" si="1197"/>
        <v>0</v>
      </c>
      <c r="N7663" s="113">
        <f t="shared" ca="1" si="1198"/>
        <v>0</v>
      </c>
      <c r="O7663" s="14">
        <f t="shared" ca="1" si="1199"/>
        <v>0</v>
      </c>
      <c r="P7663" s="113">
        <f t="shared" ca="1" si="1193"/>
        <v>20.802514792899409</v>
      </c>
      <c r="Q7663" s="114">
        <f t="shared" ca="1" si="1194"/>
        <v>0</v>
      </c>
    </row>
    <row r="7664" spans="1:17" x14ac:dyDescent="0.75">
      <c r="A7664" t="s">
        <v>7728</v>
      </c>
      <c r="B7664" t="s">
        <v>16488</v>
      </c>
      <c r="G7664" s="14">
        <v>7662</v>
      </c>
      <c r="H7664" s="14">
        <f t="shared" ca="1" si="1190"/>
        <v>0</v>
      </c>
      <c r="I7664" s="117">
        <f t="shared" ca="1" si="1191"/>
        <v>0</v>
      </c>
      <c r="J7664" s="113">
        <f t="shared" ca="1" si="1192"/>
        <v>31.203772189349117</v>
      </c>
      <c r="K7664" s="113">
        <f t="shared" ca="1" si="1195"/>
        <v>0</v>
      </c>
      <c r="L7664" s="113">
        <f t="shared" ca="1" si="1196"/>
        <v>-31.203772189349117</v>
      </c>
      <c r="M7664" s="113">
        <f t="shared" ca="1" si="1197"/>
        <v>0</v>
      </c>
      <c r="N7664" s="113">
        <f t="shared" ca="1" si="1198"/>
        <v>0</v>
      </c>
      <c r="O7664" s="14">
        <f t="shared" ca="1" si="1199"/>
        <v>0</v>
      </c>
      <c r="P7664" s="113">
        <f t="shared" ca="1" si="1193"/>
        <v>31.203772189349117</v>
      </c>
      <c r="Q7664" s="114">
        <f t="shared" ca="1" si="1194"/>
        <v>0</v>
      </c>
    </row>
    <row r="7665" spans="1:17" x14ac:dyDescent="0.75">
      <c r="A7665" t="s">
        <v>7729</v>
      </c>
      <c r="B7665" t="s">
        <v>16489</v>
      </c>
      <c r="G7665" s="14">
        <v>7663</v>
      </c>
      <c r="H7665" s="14">
        <f t="shared" ca="1" si="1190"/>
        <v>0</v>
      </c>
      <c r="I7665" s="117">
        <f t="shared" ca="1" si="1191"/>
        <v>0</v>
      </c>
      <c r="J7665" s="113">
        <f t="shared" ca="1" si="1192"/>
        <v>40.21819526627219</v>
      </c>
      <c r="K7665" s="113">
        <f t="shared" ca="1" si="1195"/>
        <v>0</v>
      </c>
      <c r="L7665" s="113">
        <f t="shared" ca="1" si="1196"/>
        <v>-40.21819526627219</v>
      </c>
      <c r="M7665" s="113">
        <f t="shared" ca="1" si="1197"/>
        <v>0</v>
      </c>
      <c r="N7665" s="113">
        <f t="shared" ca="1" si="1198"/>
        <v>0</v>
      </c>
      <c r="O7665" s="14">
        <f t="shared" ca="1" si="1199"/>
        <v>0</v>
      </c>
      <c r="P7665" s="113">
        <f t="shared" ca="1" si="1193"/>
        <v>40.21819526627219</v>
      </c>
      <c r="Q7665" s="114">
        <f t="shared" ca="1" si="1194"/>
        <v>0</v>
      </c>
    </row>
    <row r="7666" spans="1:17" x14ac:dyDescent="0.75">
      <c r="A7666" t="s">
        <v>7730</v>
      </c>
      <c r="B7666" t="s">
        <v>16490</v>
      </c>
      <c r="G7666" s="14">
        <v>7664</v>
      </c>
      <c r="H7666" s="14">
        <f t="shared" ca="1" si="1190"/>
        <v>12.977</v>
      </c>
      <c r="I7666" s="117">
        <f t="shared" ca="1" si="1191"/>
        <v>2.85494</v>
      </c>
      <c r="J7666" s="113">
        <f t="shared" ca="1" si="1192"/>
        <v>48.539201183431956</v>
      </c>
      <c r="K7666" s="113">
        <f t="shared" ca="1" si="1195"/>
        <v>0</v>
      </c>
      <c r="L7666" s="113">
        <f t="shared" ca="1" si="1196"/>
        <v>-45.684261183431957</v>
      </c>
      <c r="M7666" s="113">
        <f t="shared" ca="1" si="1197"/>
        <v>0</v>
      </c>
      <c r="N7666" s="113">
        <f t="shared" ca="1" si="1198"/>
        <v>0</v>
      </c>
      <c r="O7666" s="14">
        <f t="shared" ca="1" si="1199"/>
        <v>0</v>
      </c>
      <c r="P7666" s="113">
        <f t="shared" ca="1" si="1193"/>
        <v>45.684261183431957</v>
      </c>
      <c r="Q7666" s="114">
        <f t="shared" ca="1" si="1194"/>
        <v>0</v>
      </c>
    </row>
    <row r="7667" spans="1:17" x14ac:dyDescent="0.75">
      <c r="A7667" t="s">
        <v>7731</v>
      </c>
      <c r="B7667" t="s">
        <v>16491</v>
      </c>
      <c r="G7667" s="14">
        <v>7665</v>
      </c>
      <c r="H7667" s="14">
        <f t="shared" ca="1" si="1190"/>
        <v>85.007999999999996</v>
      </c>
      <c r="I7667" s="117">
        <f t="shared" ca="1" si="1191"/>
        <v>18.70176</v>
      </c>
      <c r="J7667" s="113">
        <f t="shared" ca="1" si="1192"/>
        <v>58.940458579881664</v>
      </c>
      <c r="K7667" s="113">
        <f t="shared" ca="1" si="1195"/>
        <v>0</v>
      </c>
      <c r="L7667" s="113">
        <f t="shared" ca="1" si="1196"/>
        <v>-40.238698579881664</v>
      </c>
      <c r="M7667" s="113">
        <f t="shared" ca="1" si="1197"/>
        <v>0</v>
      </c>
      <c r="N7667" s="113">
        <f t="shared" ca="1" si="1198"/>
        <v>0</v>
      </c>
      <c r="O7667" s="14">
        <f t="shared" ca="1" si="1199"/>
        <v>0</v>
      </c>
      <c r="P7667" s="113">
        <f t="shared" ca="1" si="1193"/>
        <v>40.238698579881664</v>
      </c>
      <c r="Q7667" s="114">
        <f t="shared" ca="1" si="1194"/>
        <v>0</v>
      </c>
    </row>
    <row r="7668" spans="1:17" x14ac:dyDescent="0.75">
      <c r="A7668" t="s">
        <v>7732</v>
      </c>
      <c r="B7668" t="s">
        <v>16492</v>
      </c>
      <c r="G7668" s="14">
        <v>7666</v>
      </c>
      <c r="H7668" s="14">
        <f t="shared" ca="1" si="1190"/>
        <v>170.697</v>
      </c>
      <c r="I7668" s="117">
        <f t="shared" ca="1" si="1191"/>
        <v>37.553339999999999</v>
      </c>
      <c r="J7668" s="113">
        <f t="shared" ca="1" si="1192"/>
        <v>71.421967455621314</v>
      </c>
      <c r="K7668" s="113">
        <f t="shared" ca="1" si="1195"/>
        <v>0</v>
      </c>
      <c r="L7668" s="113">
        <f t="shared" ca="1" si="1196"/>
        <v>-33.868627455621315</v>
      </c>
      <c r="M7668" s="113">
        <f t="shared" ca="1" si="1197"/>
        <v>0</v>
      </c>
      <c r="N7668" s="113">
        <f t="shared" ca="1" si="1198"/>
        <v>0</v>
      </c>
      <c r="O7668" s="14">
        <f t="shared" ca="1" si="1199"/>
        <v>0</v>
      </c>
      <c r="P7668" s="113">
        <f t="shared" ca="1" si="1193"/>
        <v>33.868627455621315</v>
      </c>
      <c r="Q7668" s="114">
        <f t="shared" ca="1" si="1194"/>
        <v>0</v>
      </c>
    </row>
    <row r="7669" spans="1:17" x14ac:dyDescent="0.75">
      <c r="A7669" t="s">
        <v>7733</v>
      </c>
      <c r="B7669" t="s">
        <v>16493</v>
      </c>
      <c r="G7669" s="14">
        <v>7667</v>
      </c>
      <c r="H7669" s="14">
        <f t="shared" ca="1" si="1190"/>
        <v>196.00899999999999</v>
      </c>
      <c r="I7669" s="117">
        <f t="shared" ca="1" si="1191"/>
        <v>43.121980000000001</v>
      </c>
      <c r="J7669" s="113">
        <f t="shared" ca="1" si="1192"/>
        <v>68.648298816568058</v>
      </c>
      <c r="K7669" s="113">
        <f t="shared" ca="1" si="1195"/>
        <v>0</v>
      </c>
      <c r="L7669" s="113">
        <f t="shared" ca="1" si="1196"/>
        <v>-25.526318816568057</v>
      </c>
      <c r="M7669" s="113">
        <f t="shared" ca="1" si="1197"/>
        <v>0</v>
      </c>
      <c r="N7669" s="113">
        <f t="shared" ca="1" si="1198"/>
        <v>0</v>
      </c>
      <c r="O7669" s="14">
        <f t="shared" ca="1" si="1199"/>
        <v>0</v>
      </c>
      <c r="P7669" s="113">
        <f t="shared" ca="1" si="1193"/>
        <v>25.526318816568057</v>
      </c>
      <c r="Q7669" s="114">
        <f t="shared" ca="1" si="1194"/>
        <v>0</v>
      </c>
    </row>
    <row r="7670" spans="1:17" x14ac:dyDescent="0.75">
      <c r="A7670" t="s">
        <v>7734</v>
      </c>
      <c r="B7670" t="s">
        <v>16494</v>
      </c>
      <c r="G7670" s="14">
        <v>7668</v>
      </c>
      <c r="H7670" s="14">
        <f t="shared" ca="1" si="1190"/>
        <v>156.96600000000001</v>
      </c>
      <c r="I7670" s="117">
        <f t="shared" ca="1" si="1191"/>
        <v>34.532520000000005</v>
      </c>
      <c r="J7670" s="113">
        <f t="shared" ca="1" si="1192"/>
        <v>63.794378698224854</v>
      </c>
      <c r="K7670" s="113">
        <f t="shared" ca="1" si="1195"/>
        <v>0</v>
      </c>
      <c r="L7670" s="113">
        <f t="shared" ca="1" si="1196"/>
        <v>-29.261858698224849</v>
      </c>
      <c r="M7670" s="113">
        <f t="shared" ca="1" si="1197"/>
        <v>0</v>
      </c>
      <c r="N7670" s="113">
        <f t="shared" ca="1" si="1198"/>
        <v>0</v>
      </c>
      <c r="O7670" s="14">
        <f t="shared" ca="1" si="1199"/>
        <v>0</v>
      </c>
      <c r="P7670" s="113">
        <f t="shared" ca="1" si="1193"/>
        <v>29.261858698224849</v>
      </c>
      <c r="Q7670" s="114">
        <f t="shared" ca="1" si="1194"/>
        <v>0</v>
      </c>
    </row>
    <row r="7671" spans="1:17" x14ac:dyDescent="0.75">
      <c r="A7671" t="s">
        <v>7735</v>
      </c>
      <c r="B7671" t="s">
        <v>16495</v>
      </c>
      <c r="G7671" s="14">
        <v>7669</v>
      </c>
      <c r="H7671" s="14">
        <f t="shared" ca="1" si="1190"/>
        <v>115.752</v>
      </c>
      <c r="I7671" s="117">
        <f t="shared" ca="1" si="1191"/>
        <v>25.465439999999997</v>
      </c>
      <c r="J7671" s="113">
        <f t="shared" ca="1" si="1192"/>
        <v>65.874630177514803</v>
      </c>
      <c r="K7671" s="113">
        <f t="shared" ca="1" si="1195"/>
        <v>0</v>
      </c>
      <c r="L7671" s="113">
        <f t="shared" ca="1" si="1196"/>
        <v>-40.409190177514802</v>
      </c>
      <c r="M7671" s="113">
        <f t="shared" ca="1" si="1197"/>
        <v>0</v>
      </c>
      <c r="N7671" s="113">
        <f t="shared" ca="1" si="1198"/>
        <v>0</v>
      </c>
      <c r="O7671" s="14">
        <f t="shared" ca="1" si="1199"/>
        <v>0</v>
      </c>
      <c r="P7671" s="113">
        <f t="shared" ca="1" si="1193"/>
        <v>40.409190177514802</v>
      </c>
      <c r="Q7671" s="114">
        <f t="shared" ca="1" si="1194"/>
        <v>0</v>
      </c>
    </row>
    <row r="7672" spans="1:17" x14ac:dyDescent="0.75">
      <c r="A7672" t="s">
        <v>7736</v>
      </c>
      <c r="B7672" t="s">
        <v>16496</v>
      </c>
      <c r="G7672" s="14">
        <v>7670</v>
      </c>
      <c r="H7672" s="14">
        <f t="shared" ca="1" si="1190"/>
        <v>131.12700000000001</v>
      </c>
      <c r="I7672" s="117">
        <f t="shared" ca="1" si="1191"/>
        <v>28.847940000000001</v>
      </c>
      <c r="J7672" s="113">
        <f t="shared" ca="1" si="1192"/>
        <v>69.341715976331372</v>
      </c>
      <c r="K7672" s="113">
        <f t="shared" ca="1" si="1195"/>
        <v>0</v>
      </c>
      <c r="L7672" s="113">
        <f t="shared" ca="1" si="1196"/>
        <v>-40.493775976331371</v>
      </c>
      <c r="M7672" s="113">
        <f t="shared" ca="1" si="1197"/>
        <v>0</v>
      </c>
      <c r="N7672" s="113">
        <f t="shared" ca="1" si="1198"/>
        <v>0</v>
      </c>
      <c r="O7672" s="14">
        <f t="shared" ca="1" si="1199"/>
        <v>0</v>
      </c>
      <c r="P7672" s="113">
        <f t="shared" ca="1" si="1193"/>
        <v>40.493775976331371</v>
      </c>
      <c r="Q7672" s="114">
        <f t="shared" ca="1" si="1194"/>
        <v>0</v>
      </c>
    </row>
    <row r="7673" spans="1:17" x14ac:dyDescent="0.75">
      <c r="A7673" t="s">
        <v>7737</v>
      </c>
      <c r="B7673" t="s">
        <v>16497</v>
      </c>
      <c r="G7673" s="14">
        <v>7671</v>
      </c>
      <c r="H7673" s="14">
        <f t="shared" ca="1" si="1190"/>
        <v>77.445999999999998</v>
      </c>
      <c r="I7673" s="117">
        <f t="shared" ca="1" si="1191"/>
        <v>17.038119999999999</v>
      </c>
      <c r="J7673" s="113">
        <f t="shared" ca="1" si="1192"/>
        <v>70.728550295858</v>
      </c>
      <c r="K7673" s="113">
        <f t="shared" ca="1" si="1195"/>
        <v>0</v>
      </c>
      <c r="L7673" s="113">
        <f t="shared" ca="1" si="1196"/>
        <v>-53.690430295858</v>
      </c>
      <c r="M7673" s="113">
        <f t="shared" ca="1" si="1197"/>
        <v>0</v>
      </c>
      <c r="N7673" s="113">
        <f t="shared" ca="1" si="1198"/>
        <v>0</v>
      </c>
      <c r="O7673" s="14">
        <f t="shared" ca="1" si="1199"/>
        <v>0</v>
      </c>
      <c r="P7673" s="113">
        <f t="shared" ca="1" si="1193"/>
        <v>53.690430295858</v>
      </c>
      <c r="Q7673" s="114">
        <f t="shared" ca="1" si="1194"/>
        <v>0</v>
      </c>
    </row>
    <row r="7674" spans="1:17" x14ac:dyDescent="0.75">
      <c r="A7674" t="s">
        <v>7738</v>
      </c>
      <c r="B7674" t="s">
        <v>16498</v>
      </c>
      <c r="G7674" s="14">
        <v>7672</v>
      </c>
      <c r="H7674" s="14">
        <f t="shared" ca="1" si="1190"/>
        <v>9.2639999999999993</v>
      </c>
      <c r="I7674" s="117">
        <f t="shared" ca="1" si="1191"/>
        <v>2.0380799999999999</v>
      </c>
      <c r="J7674" s="113">
        <f t="shared" ca="1" si="1192"/>
        <v>71.421967455621314</v>
      </c>
      <c r="K7674" s="113">
        <f t="shared" ca="1" si="1195"/>
        <v>0</v>
      </c>
      <c r="L7674" s="113">
        <f t="shared" ca="1" si="1196"/>
        <v>-69.38388745562132</v>
      </c>
      <c r="M7674" s="113">
        <f t="shared" ca="1" si="1197"/>
        <v>0</v>
      </c>
      <c r="N7674" s="113">
        <f t="shared" ca="1" si="1198"/>
        <v>0</v>
      </c>
      <c r="O7674" s="14">
        <f t="shared" ca="1" si="1199"/>
        <v>0</v>
      </c>
      <c r="P7674" s="113">
        <f t="shared" ca="1" si="1193"/>
        <v>69.38388745562132</v>
      </c>
      <c r="Q7674" s="114">
        <f t="shared" ca="1" si="1194"/>
        <v>0</v>
      </c>
    </row>
    <row r="7675" spans="1:17" x14ac:dyDescent="0.75">
      <c r="A7675" t="s">
        <v>7739</v>
      </c>
      <c r="B7675" t="s">
        <v>16499</v>
      </c>
      <c r="G7675" s="14">
        <v>7673</v>
      </c>
      <c r="H7675" s="14">
        <f t="shared" ca="1" si="1190"/>
        <v>0</v>
      </c>
      <c r="I7675" s="117">
        <f t="shared" ca="1" si="1191"/>
        <v>0</v>
      </c>
      <c r="J7675" s="113">
        <f t="shared" ca="1" si="1192"/>
        <v>72.808801775147941</v>
      </c>
      <c r="K7675" s="113">
        <f t="shared" ca="1" si="1195"/>
        <v>0</v>
      </c>
      <c r="L7675" s="113">
        <f t="shared" ca="1" si="1196"/>
        <v>-72.808801775147941</v>
      </c>
      <c r="M7675" s="113">
        <f t="shared" ca="1" si="1197"/>
        <v>0</v>
      </c>
      <c r="N7675" s="113">
        <f t="shared" ca="1" si="1198"/>
        <v>0</v>
      </c>
      <c r="O7675" s="14">
        <f t="shared" ca="1" si="1199"/>
        <v>0</v>
      </c>
      <c r="P7675" s="113">
        <f t="shared" ca="1" si="1193"/>
        <v>72.808801775147941</v>
      </c>
      <c r="Q7675" s="114">
        <f t="shared" ca="1" si="1194"/>
        <v>0</v>
      </c>
    </row>
    <row r="7676" spans="1:17" x14ac:dyDescent="0.75">
      <c r="A7676" t="s">
        <v>7740</v>
      </c>
      <c r="B7676" t="s">
        <v>16500</v>
      </c>
      <c r="G7676" s="14">
        <v>7674</v>
      </c>
      <c r="H7676" s="14">
        <f t="shared" ca="1" si="1190"/>
        <v>0</v>
      </c>
      <c r="I7676" s="117">
        <f t="shared" ca="1" si="1191"/>
        <v>0</v>
      </c>
      <c r="J7676" s="113">
        <f t="shared" ca="1" si="1192"/>
        <v>58.940458579881664</v>
      </c>
      <c r="K7676" s="113">
        <f t="shared" ca="1" si="1195"/>
        <v>0</v>
      </c>
      <c r="L7676" s="113">
        <f t="shared" ca="1" si="1196"/>
        <v>-58.940458579881664</v>
      </c>
      <c r="M7676" s="113">
        <f t="shared" ca="1" si="1197"/>
        <v>0</v>
      </c>
      <c r="N7676" s="113">
        <f t="shared" ca="1" si="1198"/>
        <v>0</v>
      </c>
      <c r="O7676" s="14">
        <f t="shared" ca="1" si="1199"/>
        <v>0</v>
      </c>
      <c r="P7676" s="113">
        <f t="shared" ca="1" si="1193"/>
        <v>58.940458579881664</v>
      </c>
      <c r="Q7676" s="114">
        <f t="shared" ca="1" si="1194"/>
        <v>0</v>
      </c>
    </row>
    <row r="7677" spans="1:17" x14ac:dyDescent="0.75">
      <c r="A7677" t="s">
        <v>7741</v>
      </c>
      <c r="B7677" t="s">
        <v>16501</v>
      </c>
      <c r="G7677" s="14">
        <v>7675</v>
      </c>
      <c r="H7677" s="14">
        <f t="shared" ca="1" si="1190"/>
        <v>0</v>
      </c>
      <c r="I7677" s="117">
        <f t="shared" ca="1" si="1191"/>
        <v>0</v>
      </c>
      <c r="J7677" s="113">
        <f t="shared" ca="1" si="1192"/>
        <v>48.539201183431956</v>
      </c>
      <c r="K7677" s="113">
        <f t="shared" ca="1" si="1195"/>
        <v>0</v>
      </c>
      <c r="L7677" s="113">
        <f t="shared" ca="1" si="1196"/>
        <v>-48.539201183431956</v>
      </c>
      <c r="M7677" s="113">
        <f t="shared" ca="1" si="1197"/>
        <v>0</v>
      </c>
      <c r="N7677" s="113">
        <f t="shared" ca="1" si="1198"/>
        <v>0</v>
      </c>
      <c r="O7677" s="14">
        <f t="shared" ca="1" si="1199"/>
        <v>0</v>
      </c>
      <c r="P7677" s="113">
        <f t="shared" ca="1" si="1193"/>
        <v>48.539201183431956</v>
      </c>
      <c r="Q7677" s="114">
        <f t="shared" ca="1" si="1194"/>
        <v>0</v>
      </c>
    </row>
    <row r="7678" spans="1:17" x14ac:dyDescent="0.75">
      <c r="A7678" t="s">
        <v>7742</v>
      </c>
      <c r="B7678" t="s">
        <v>16502</v>
      </c>
      <c r="G7678" s="14">
        <v>7676</v>
      </c>
      <c r="H7678" s="14">
        <f t="shared" ca="1" si="1190"/>
        <v>0</v>
      </c>
      <c r="I7678" s="117">
        <f t="shared" ca="1" si="1191"/>
        <v>0</v>
      </c>
      <c r="J7678" s="113">
        <f t="shared" ca="1" si="1192"/>
        <v>38.137943786982255</v>
      </c>
      <c r="K7678" s="113">
        <f t="shared" ca="1" si="1195"/>
        <v>0</v>
      </c>
      <c r="L7678" s="113">
        <f t="shared" ca="1" si="1196"/>
        <v>-38.137943786982255</v>
      </c>
      <c r="M7678" s="113">
        <f t="shared" ca="1" si="1197"/>
        <v>0</v>
      </c>
      <c r="N7678" s="113">
        <f t="shared" ca="1" si="1198"/>
        <v>0</v>
      </c>
      <c r="O7678" s="14">
        <f t="shared" ca="1" si="1199"/>
        <v>0</v>
      </c>
      <c r="P7678" s="113">
        <f t="shared" ca="1" si="1193"/>
        <v>38.137943786982255</v>
      </c>
      <c r="Q7678" s="114">
        <f t="shared" ca="1" si="1194"/>
        <v>0</v>
      </c>
    </row>
    <row r="7679" spans="1:17" x14ac:dyDescent="0.75">
      <c r="A7679" t="s">
        <v>7743</v>
      </c>
      <c r="B7679" t="s">
        <v>16503</v>
      </c>
      <c r="G7679" s="14">
        <v>7677</v>
      </c>
      <c r="H7679" s="14">
        <f t="shared" ca="1" si="1190"/>
        <v>0</v>
      </c>
      <c r="I7679" s="117">
        <f t="shared" ca="1" si="1191"/>
        <v>0</v>
      </c>
      <c r="J7679" s="113">
        <f t="shared" ca="1" si="1192"/>
        <v>24.269600591715978</v>
      </c>
      <c r="K7679" s="113">
        <f t="shared" ca="1" si="1195"/>
        <v>0</v>
      </c>
      <c r="L7679" s="113">
        <f t="shared" ca="1" si="1196"/>
        <v>-24.269600591715978</v>
      </c>
      <c r="M7679" s="113">
        <f t="shared" ca="1" si="1197"/>
        <v>0</v>
      </c>
      <c r="N7679" s="113">
        <f t="shared" ca="1" si="1198"/>
        <v>0</v>
      </c>
      <c r="O7679" s="14">
        <f t="shared" ca="1" si="1199"/>
        <v>0</v>
      </c>
      <c r="P7679" s="113">
        <f t="shared" ca="1" si="1193"/>
        <v>24.269600591715978</v>
      </c>
      <c r="Q7679" s="114">
        <f t="shared" ca="1" si="1194"/>
        <v>0</v>
      </c>
    </row>
    <row r="7680" spans="1:17" x14ac:dyDescent="0.75">
      <c r="A7680" t="s">
        <v>7744</v>
      </c>
      <c r="B7680" t="s">
        <v>16504</v>
      </c>
      <c r="G7680" s="14">
        <v>7678</v>
      </c>
      <c r="H7680" s="14">
        <f t="shared" ca="1" si="1190"/>
        <v>0</v>
      </c>
      <c r="I7680" s="117">
        <f t="shared" ca="1" si="1191"/>
        <v>0</v>
      </c>
      <c r="J7680" s="113">
        <f t="shared" ca="1" si="1192"/>
        <v>13.868343195266274</v>
      </c>
      <c r="K7680" s="113">
        <f t="shared" ca="1" si="1195"/>
        <v>0</v>
      </c>
      <c r="L7680" s="113">
        <f t="shared" ca="1" si="1196"/>
        <v>-13.868343195266274</v>
      </c>
      <c r="M7680" s="113">
        <f t="shared" ca="1" si="1197"/>
        <v>0</v>
      </c>
      <c r="N7680" s="113">
        <f t="shared" ca="1" si="1198"/>
        <v>0</v>
      </c>
      <c r="O7680" s="14">
        <f t="shared" ca="1" si="1199"/>
        <v>0</v>
      </c>
      <c r="P7680" s="113">
        <f t="shared" ca="1" si="1193"/>
        <v>13.868343195266274</v>
      </c>
      <c r="Q7680" s="114">
        <f t="shared" ca="1" si="1194"/>
        <v>0</v>
      </c>
    </row>
    <row r="7681" spans="1:17" x14ac:dyDescent="0.75">
      <c r="A7681" t="s">
        <v>7745</v>
      </c>
      <c r="B7681" t="s">
        <v>16505</v>
      </c>
      <c r="G7681" s="14">
        <v>7679</v>
      </c>
      <c r="H7681" s="14">
        <f t="shared" ca="1" si="1190"/>
        <v>0</v>
      </c>
      <c r="I7681" s="117">
        <f t="shared" ca="1" si="1191"/>
        <v>0</v>
      </c>
      <c r="J7681" s="113">
        <f t="shared" ca="1" si="1192"/>
        <v>13.868343195266274</v>
      </c>
      <c r="K7681" s="113">
        <f t="shared" ca="1" si="1195"/>
        <v>0</v>
      </c>
      <c r="L7681" s="113">
        <f t="shared" ca="1" si="1196"/>
        <v>-13.868343195266274</v>
      </c>
      <c r="M7681" s="113">
        <f t="shared" ca="1" si="1197"/>
        <v>0</v>
      </c>
      <c r="N7681" s="113">
        <f t="shared" ca="1" si="1198"/>
        <v>0</v>
      </c>
      <c r="O7681" s="14">
        <f t="shared" ca="1" si="1199"/>
        <v>0</v>
      </c>
      <c r="P7681" s="113">
        <f t="shared" ca="1" si="1193"/>
        <v>13.868343195266274</v>
      </c>
      <c r="Q7681" s="114">
        <f t="shared" ca="1" si="1194"/>
        <v>0</v>
      </c>
    </row>
    <row r="7682" spans="1:17" x14ac:dyDescent="0.75">
      <c r="A7682" t="s">
        <v>7746</v>
      </c>
      <c r="B7682" t="s">
        <v>16506</v>
      </c>
      <c r="G7682" s="14">
        <v>7680</v>
      </c>
      <c r="H7682" s="14">
        <f t="shared" ca="1" si="1190"/>
        <v>0</v>
      </c>
      <c r="I7682" s="117">
        <f t="shared" ca="1" si="1191"/>
        <v>0</v>
      </c>
      <c r="J7682" s="113">
        <f t="shared" ca="1" si="1192"/>
        <v>13.868343195266274</v>
      </c>
      <c r="K7682" s="113">
        <f t="shared" ca="1" si="1195"/>
        <v>0</v>
      </c>
      <c r="L7682" s="113">
        <f t="shared" ca="1" si="1196"/>
        <v>-13.868343195266274</v>
      </c>
      <c r="M7682" s="113">
        <f t="shared" ca="1" si="1197"/>
        <v>0</v>
      </c>
      <c r="N7682" s="113">
        <f t="shared" ca="1" si="1198"/>
        <v>0</v>
      </c>
      <c r="O7682" s="14">
        <f t="shared" ca="1" si="1199"/>
        <v>0</v>
      </c>
      <c r="P7682" s="113">
        <f t="shared" ca="1" si="1193"/>
        <v>13.868343195266274</v>
      </c>
      <c r="Q7682" s="114">
        <f t="shared" ca="1" si="1194"/>
        <v>0</v>
      </c>
    </row>
    <row r="7683" spans="1:17" x14ac:dyDescent="0.75">
      <c r="A7683" t="s">
        <v>7747</v>
      </c>
      <c r="B7683" t="s">
        <v>16507</v>
      </c>
      <c r="G7683" s="14">
        <v>7681</v>
      </c>
      <c r="H7683" s="14">
        <f t="shared" ref="H7683:H7746" ca="1" si="1200">INDEX(INDIRECT(Library_File&amp;"Irradiance_Library"),MATCH($A7683,INDIRECT(Library_File&amp;"Irradiance_Labels"),0),MATCH(INDEX(IrradianceOptions,1,MATCH($A$1,Cases,0)),INDIRECT(Library_File&amp;"Irradiance_Transfer"),0))</f>
        <v>0</v>
      </c>
      <c r="I7683" s="117">
        <f t="shared" ref="I7683:I7746" ca="1" si="1201">INDEX(INDIRECT(Library_File&amp;"Solar_Library"),MATCH($C$3,INDIRECT(Library_File&amp;"Solar_Labels"),0),MATCH(INDEX(SolarOptions,1,MATCH($A$1,Cases,0)),INDIRECT(Library_File&amp;"Solar_Transfer"),0))*$H7683</f>
        <v>0</v>
      </c>
      <c r="J7683" s="113">
        <f t="shared" ref="J7683:J7746" ca="1" si="1202">INDEX(INDIRECT(Library_File&amp;"PwrUsage_Library"),MATCH($B7683,INDIRECT(Library_File&amp;"PwrUsage_Labels"),0),MATCH(INDEX(PwrUsageOptions,1,MATCH($A$1,Cases,0)),INDIRECT(Library_File&amp;"PwrUsage_Transfer"),0))</f>
        <v>13.868343195266274</v>
      </c>
      <c r="K7683" s="113">
        <f t="shared" ca="1" si="1195"/>
        <v>0</v>
      </c>
      <c r="L7683" s="113">
        <f t="shared" ca="1" si="1196"/>
        <v>-13.868343195266274</v>
      </c>
      <c r="M7683" s="113">
        <f t="shared" ca="1" si="1197"/>
        <v>0</v>
      </c>
      <c r="N7683" s="113">
        <f t="shared" ca="1" si="1198"/>
        <v>0</v>
      </c>
      <c r="O7683" s="14">
        <f t="shared" ca="1" si="1199"/>
        <v>0</v>
      </c>
      <c r="P7683" s="113">
        <f t="shared" ref="P7683:P7746" ca="1" si="1203">IF((J7683-I7683-N7683)&gt;0,(J7683-I7683-N7683),0)</f>
        <v>13.868343195266274</v>
      </c>
      <c r="Q7683" s="114">
        <f t="shared" ref="Q7683:Q7746" ca="1" si="1204">IF((J7683+O7683-I7683)&lt;0,(J7683+O7683-I7683),0)</f>
        <v>0</v>
      </c>
    </row>
    <row r="7684" spans="1:17" x14ac:dyDescent="0.75">
      <c r="A7684" t="s">
        <v>7748</v>
      </c>
      <c r="B7684" t="s">
        <v>16508</v>
      </c>
      <c r="G7684" s="14">
        <v>7682</v>
      </c>
      <c r="H7684" s="14">
        <f t="shared" ca="1" si="1200"/>
        <v>0</v>
      </c>
      <c r="I7684" s="117">
        <f t="shared" ca="1" si="1201"/>
        <v>0</v>
      </c>
      <c r="J7684" s="113">
        <f t="shared" ca="1" si="1202"/>
        <v>13.868343195266274</v>
      </c>
      <c r="K7684" s="113">
        <f t="shared" ref="K7684:K7747" ca="1" si="1205">IF((I7684-J7684)&gt;0,(I7684-J7684),0)</f>
        <v>0</v>
      </c>
      <c r="L7684" s="113">
        <f t="shared" ref="L7684:L7747" ca="1" si="1206">I7684-J7684</f>
        <v>-13.868343195266274</v>
      </c>
      <c r="M7684" s="113">
        <f t="shared" ca="1" si="1197"/>
        <v>0</v>
      </c>
      <c r="N7684" s="113">
        <f t="shared" ca="1" si="1198"/>
        <v>0</v>
      </c>
      <c r="O7684" s="14">
        <f t="shared" ca="1" si="1199"/>
        <v>0</v>
      </c>
      <c r="P7684" s="113">
        <f t="shared" ca="1" si="1203"/>
        <v>13.868343195266274</v>
      </c>
      <c r="Q7684" s="114">
        <f t="shared" ca="1" si="1204"/>
        <v>0</v>
      </c>
    </row>
    <row r="7685" spans="1:17" x14ac:dyDescent="0.75">
      <c r="A7685" t="s">
        <v>7749</v>
      </c>
      <c r="B7685" t="s">
        <v>16509</v>
      </c>
      <c r="G7685" s="14">
        <v>7683</v>
      </c>
      <c r="H7685" s="14">
        <f t="shared" ca="1" si="1200"/>
        <v>0</v>
      </c>
      <c r="I7685" s="117">
        <f t="shared" ca="1" si="1201"/>
        <v>0</v>
      </c>
      <c r="J7685" s="113">
        <f t="shared" ca="1" si="1202"/>
        <v>13.868343195266274</v>
      </c>
      <c r="K7685" s="113">
        <f t="shared" ca="1" si="1205"/>
        <v>0</v>
      </c>
      <c r="L7685" s="113">
        <f t="shared" ca="1" si="1206"/>
        <v>-13.868343195266274</v>
      </c>
      <c r="M7685" s="113">
        <f t="shared" ref="M7685:M7748" ca="1" si="1207">IF(AND((L7685+M7684)&lt;$M$3,(L7685+M7684)&gt;0),(L7685+M7684),IF((L7685+M7684)&gt;$M$3,$M$3,0))</f>
        <v>0</v>
      </c>
      <c r="N7685" s="113">
        <f t="shared" ref="N7685:N7748" ca="1" si="1208">IF((M7684-M7685)&gt;0,(M7684-M7685),0)</f>
        <v>0</v>
      </c>
      <c r="O7685" s="14">
        <f t="shared" ref="O7685:O7748" ca="1" si="1209">IF((M7684-M7685)&lt;0,(M7685-M7684),0)</f>
        <v>0</v>
      </c>
      <c r="P7685" s="113">
        <f t="shared" ca="1" si="1203"/>
        <v>13.868343195266274</v>
      </c>
      <c r="Q7685" s="114">
        <f t="shared" ca="1" si="1204"/>
        <v>0</v>
      </c>
    </row>
    <row r="7686" spans="1:17" x14ac:dyDescent="0.75">
      <c r="A7686" t="s">
        <v>7750</v>
      </c>
      <c r="B7686" t="s">
        <v>16510</v>
      </c>
      <c r="G7686" s="14">
        <v>7684</v>
      </c>
      <c r="H7686" s="14">
        <f t="shared" ca="1" si="1200"/>
        <v>0</v>
      </c>
      <c r="I7686" s="117">
        <f t="shared" ca="1" si="1201"/>
        <v>0</v>
      </c>
      <c r="J7686" s="113">
        <f t="shared" ca="1" si="1202"/>
        <v>13.868343195266274</v>
      </c>
      <c r="K7686" s="113">
        <f t="shared" ca="1" si="1205"/>
        <v>0</v>
      </c>
      <c r="L7686" s="113">
        <f t="shared" ca="1" si="1206"/>
        <v>-13.868343195266274</v>
      </c>
      <c r="M7686" s="113">
        <f t="shared" ca="1" si="1207"/>
        <v>0</v>
      </c>
      <c r="N7686" s="113">
        <f t="shared" ca="1" si="1208"/>
        <v>0</v>
      </c>
      <c r="O7686" s="14">
        <f t="shared" ca="1" si="1209"/>
        <v>0</v>
      </c>
      <c r="P7686" s="113">
        <f t="shared" ca="1" si="1203"/>
        <v>13.868343195266274</v>
      </c>
      <c r="Q7686" s="114">
        <f t="shared" ca="1" si="1204"/>
        <v>0</v>
      </c>
    </row>
    <row r="7687" spans="1:17" x14ac:dyDescent="0.75">
      <c r="A7687" t="s">
        <v>7751</v>
      </c>
      <c r="B7687" t="s">
        <v>16511</v>
      </c>
      <c r="G7687" s="14">
        <v>7685</v>
      </c>
      <c r="H7687" s="14">
        <f t="shared" ca="1" si="1200"/>
        <v>0</v>
      </c>
      <c r="I7687" s="117">
        <f t="shared" ca="1" si="1201"/>
        <v>0</v>
      </c>
      <c r="J7687" s="113">
        <f t="shared" ca="1" si="1202"/>
        <v>13.868343195266274</v>
      </c>
      <c r="K7687" s="113">
        <f t="shared" ca="1" si="1205"/>
        <v>0</v>
      </c>
      <c r="L7687" s="113">
        <f t="shared" ca="1" si="1206"/>
        <v>-13.868343195266274</v>
      </c>
      <c r="M7687" s="113">
        <f t="shared" ca="1" si="1207"/>
        <v>0</v>
      </c>
      <c r="N7687" s="113">
        <f t="shared" ca="1" si="1208"/>
        <v>0</v>
      </c>
      <c r="O7687" s="14">
        <f t="shared" ca="1" si="1209"/>
        <v>0</v>
      </c>
      <c r="P7687" s="113">
        <f t="shared" ca="1" si="1203"/>
        <v>13.868343195266274</v>
      </c>
      <c r="Q7687" s="114">
        <f t="shared" ca="1" si="1204"/>
        <v>0</v>
      </c>
    </row>
    <row r="7688" spans="1:17" x14ac:dyDescent="0.75">
      <c r="A7688" t="s">
        <v>7752</v>
      </c>
      <c r="B7688" t="s">
        <v>16512</v>
      </c>
      <c r="G7688" s="14">
        <v>7686</v>
      </c>
      <c r="H7688" s="14">
        <f t="shared" ca="1" si="1200"/>
        <v>0</v>
      </c>
      <c r="I7688" s="117">
        <f t="shared" ca="1" si="1201"/>
        <v>0</v>
      </c>
      <c r="J7688" s="113">
        <f t="shared" ca="1" si="1202"/>
        <v>13.868343195266274</v>
      </c>
      <c r="K7688" s="113">
        <f t="shared" ca="1" si="1205"/>
        <v>0</v>
      </c>
      <c r="L7688" s="113">
        <f t="shared" ca="1" si="1206"/>
        <v>-13.868343195266274</v>
      </c>
      <c r="M7688" s="113">
        <f t="shared" ca="1" si="1207"/>
        <v>0</v>
      </c>
      <c r="N7688" s="113">
        <f t="shared" ca="1" si="1208"/>
        <v>0</v>
      </c>
      <c r="O7688" s="14">
        <f t="shared" ca="1" si="1209"/>
        <v>0</v>
      </c>
      <c r="P7688" s="113">
        <f t="shared" ca="1" si="1203"/>
        <v>13.868343195266274</v>
      </c>
      <c r="Q7688" s="114">
        <f t="shared" ca="1" si="1204"/>
        <v>0</v>
      </c>
    </row>
    <row r="7689" spans="1:17" x14ac:dyDescent="0.75">
      <c r="A7689" t="s">
        <v>7753</v>
      </c>
      <c r="B7689" t="s">
        <v>16513</v>
      </c>
      <c r="G7689" s="14">
        <v>7687</v>
      </c>
      <c r="H7689" s="14">
        <f t="shared" ca="1" si="1200"/>
        <v>0</v>
      </c>
      <c r="I7689" s="117">
        <f t="shared" ca="1" si="1201"/>
        <v>0</v>
      </c>
      <c r="J7689" s="113">
        <f t="shared" ca="1" si="1202"/>
        <v>13.868343195266274</v>
      </c>
      <c r="K7689" s="113">
        <f t="shared" ca="1" si="1205"/>
        <v>0</v>
      </c>
      <c r="L7689" s="113">
        <f t="shared" ca="1" si="1206"/>
        <v>-13.868343195266274</v>
      </c>
      <c r="M7689" s="113">
        <f t="shared" ca="1" si="1207"/>
        <v>0</v>
      </c>
      <c r="N7689" s="113">
        <f t="shared" ca="1" si="1208"/>
        <v>0</v>
      </c>
      <c r="O7689" s="14">
        <f t="shared" ca="1" si="1209"/>
        <v>0</v>
      </c>
      <c r="P7689" s="113">
        <f t="shared" ca="1" si="1203"/>
        <v>13.868343195266274</v>
      </c>
      <c r="Q7689" s="114">
        <f t="shared" ca="1" si="1204"/>
        <v>0</v>
      </c>
    </row>
    <row r="7690" spans="1:17" x14ac:dyDescent="0.75">
      <c r="A7690" t="s">
        <v>7754</v>
      </c>
      <c r="B7690" t="s">
        <v>16514</v>
      </c>
      <c r="G7690" s="14">
        <v>7688</v>
      </c>
      <c r="H7690" s="14">
        <f t="shared" ca="1" si="1200"/>
        <v>11.117000000000001</v>
      </c>
      <c r="I7690" s="117">
        <f t="shared" ca="1" si="1201"/>
        <v>2.4457400000000002</v>
      </c>
      <c r="J7690" s="113">
        <f t="shared" ca="1" si="1202"/>
        <v>13.868343195266274</v>
      </c>
      <c r="K7690" s="113">
        <f t="shared" ca="1" si="1205"/>
        <v>0</v>
      </c>
      <c r="L7690" s="113">
        <f t="shared" ca="1" si="1206"/>
        <v>-11.422603195266273</v>
      </c>
      <c r="M7690" s="113">
        <f t="shared" ca="1" si="1207"/>
        <v>0</v>
      </c>
      <c r="N7690" s="113">
        <f t="shared" ca="1" si="1208"/>
        <v>0</v>
      </c>
      <c r="O7690" s="14">
        <f t="shared" ca="1" si="1209"/>
        <v>0</v>
      </c>
      <c r="P7690" s="113">
        <f t="shared" ca="1" si="1203"/>
        <v>11.422603195266273</v>
      </c>
      <c r="Q7690" s="114">
        <f t="shared" ca="1" si="1204"/>
        <v>0</v>
      </c>
    </row>
    <row r="7691" spans="1:17" x14ac:dyDescent="0.75">
      <c r="A7691" t="s">
        <v>7755</v>
      </c>
      <c r="B7691" t="s">
        <v>16515</v>
      </c>
      <c r="G7691" s="14">
        <v>7689</v>
      </c>
      <c r="H7691" s="14">
        <f t="shared" ca="1" si="1200"/>
        <v>48.902000000000001</v>
      </c>
      <c r="I7691" s="117">
        <f t="shared" ca="1" si="1201"/>
        <v>10.75844</v>
      </c>
      <c r="J7691" s="113">
        <f t="shared" ca="1" si="1202"/>
        <v>13.868343195266274</v>
      </c>
      <c r="K7691" s="113">
        <f t="shared" ca="1" si="1205"/>
        <v>0</v>
      </c>
      <c r="L7691" s="113">
        <f t="shared" ca="1" si="1206"/>
        <v>-3.1099031952662735</v>
      </c>
      <c r="M7691" s="113">
        <f t="shared" ca="1" si="1207"/>
        <v>0</v>
      </c>
      <c r="N7691" s="113">
        <f t="shared" ca="1" si="1208"/>
        <v>0</v>
      </c>
      <c r="O7691" s="14">
        <f t="shared" ca="1" si="1209"/>
        <v>0</v>
      </c>
      <c r="P7691" s="113">
        <f t="shared" ca="1" si="1203"/>
        <v>3.1099031952662735</v>
      </c>
      <c r="Q7691" s="114">
        <f t="shared" ca="1" si="1204"/>
        <v>0</v>
      </c>
    </row>
    <row r="7692" spans="1:17" x14ac:dyDescent="0.75">
      <c r="A7692" t="s">
        <v>7756</v>
      </c>
      <c r="B7692" t="s">
        <v>16516</v>
      </c>
      <c r="G7692" s="14">
        <v>7690</v>
      </c>
      <c r="H7692" s="14">
        <f t="shared" ca="1" si="1200"/>
        <v>91.072999999999993</v>
      </c>
      <c r="I7692" s="117">
        <f t="shared" ca="1" si="1201"/>
        <v>20.036059999999999</v>
      </c>
      <c r="J7692" s="113">
        <f t="shared" ca="1" si="1202"/>
        <v>13.868343195266274</v>
      </c>
      <c r="K7692" s="113">
        <f t="shared" ca="1" si="1205"/>
        <v>6.1677168047337254</v>
      </c>
      <c r="L7692" s="113">
        <f t="shared" ca="1" si="1206"/>
        <v>6.1677168047337254</v>
      </c>
      <c r="M7692" s="113">
        <f t="shared" ca="1" si="1207"/>
        <v>6.1677168047337254</v>
      </c>
      <c r="N7692" s="113">
        <f t="shared" ca="1" si="1208"/>
        <v>0</v>
      </c>
      <c r="O7692" s="14">
        <f t="shared" ca="1" si="1209"/>
        <v>6.1677168047337254</v>
      </c>
      <c r="P7692" s="113">
        <f t="shared" ca="1" si="1203"/>
        <v>0</v>
      </c>
      <c r="Q7692" s="114">
        <f t="shared" ca="1" si="1204"/>
        <v>0</v>
      </c>
    </row>
    <row r="7693" spans="1:17" x14ac:dyDescent="0.75">
      <c r="A7693" t="s">
        <v>7757</v>
      </c>
      <c r="B7693" t="s">
        <v>16517</v>
      </c>
      <c r="G7693" s="14">
        <v>7691</v>
      </c>
      <c r="H7693" s="14">
        <f t="shared" ca="1" si="1200"/>
        <v>119.553</v>
      </c>
      <c r="I7693" s="117">
        <f t="shared" ca="1" si="1201"/>
        <v>26.301659999999998</v>
      </c>
      <c r="J7693" s="113">
        <f t="shared" ca="1" si="1202"/>
        <v>13.868343195266274</v>
      </c>
      <c r="K7693" s="113">
        <f t="shared" ca="1" si="1205"/>
        <v>12.433316804733725</v>
      </c>
      <c r="L7693" s="113">
        <f t="shared" ca="1" si="1206"/>
        <v>12.433316804733725</v>
      </c>
      <c r="M7693" s="113">
        <f t="shared" ca="1" si="1207"/>
        <v>18.60103360946745</v>
      </c>
      <c r="N7693" s="113">
        <f t="shared" ca="1" si="1208"/>
        <v>0</v>
      </c>
      <c r="O7693" s="14">
        <f t="shared" ca="1" si="1209"/>
        <v>12.433316804733725</v>
      </c>
      <c r="P7693" s="113">
        <f t="shared" ca="1" si="1203"/>
        <v>0</v>
      </c>
      <c r="Q7693" s="114">
        <f t="shared" ca="1" si="1204"/>
        <v>0</v>
      </c>
    </row>
    <row r="7694" spans="1:17" x14ac:dyDescent="0.75">
      <c r="A7694" t="s">
        <v>7758</v>
      </c>
      <c r="B7694" t="s">
        <v>16518</v>
      </c>
      <c r="G7694" s="14">
        <v>7692</v>
      </c>
      <c r="H7694" s="14">
        <f t="shared" ca="1" si="1200"/>
        <v>127.78</v>
      </c>
      <c r="I7694" s="117">
        <f t="shared" ca="1" si="1201"/>
        <v>28.111599999999999</v>
      </c>
      <c r="J7694" s="113">
        <f t="shared" ca="1" si="1202"/>
        <v>13.868343195266274</v>
      </c>
      <c r="K7694" s="113">
        <f t="shared" ca="1" si="1205"/>
        <v>14.243256804733726</v>
      </c>
      <c r="L7694" s="113">
        <f t="shared" ca="1" si="1206"/>
        <v>14.243256804733726</v>
      </c>
      <c r="M7694" s="113">
        <f t="shared" ca="1" si="1207"/>
        <v>32.844290414201176</v>
      </c>
      <c r="N7694" s="113">
        <f t="shared" ca="1" si="1208"/>
        <v>0</v>
      </c>
      <c r="O7694" s="14">
        <f t="shared" ca="1" si="1209"/>
        <v>14.243256804733726</v>
      </c>
      <c r="P7694" s="113">
        <f t="shared" ca="1" si="1203"/>
        <v>0</v>
      </c>
      <c r="Q7694" s="114">
        <f t="shared" ca="1" si="1204"/>
        <v>0</v>
      </c>
    </row>
    <row r="7695" spans="1:17" x14ac:dyDescent="0.75">
      <c r="A7695" t="s">
        <v>7759</v>
      </c>
      <c r="B7695" t="s">
        <v>16519</v>
      </c>
      <c r="G7695" s="14">
        <v>7693</v>
      </c>
      <c r="H7695" s="14">
        <f t="shared" ca="1" si="1200"/>
        <v>113.68600000000001</v>
      </c>
      <c r="I7695" s="117">
        <f t="shared" ca="1" si="1201"/>
        <v>25.010920000000002</v>
      </c>
      <c r="J7695" s="113">
        <f t="shared" ca="1" si="1202"/>
        <v>13.868343195266274</v>
      </c>
      <c r="K7695" s="113">
        <f t="shared" ca="1" si="1205"/>
        <v>11.142576804733729</v>
      </c>
      <c r="L7695" s="113">
        <f t="shared" ca="1" si="1206"/>
        <v>11.142576804733729</v>
      </c>
      <c r="M7695" s="113">
        <f t="shared" ca="1" si="1207"/>
        <v>43.986867218934904</v>
      </c>
      <c r="N7695" s="113">
        <f t="shared" ca="1" si="1208"/>
        <v>0</v>
      </c>
      <c r="O7695" s="14">
        <f t="shared" ca="1" si="1209"/>
        <v>11.142576804733729</v>
      </c>
      <c r="P7695" s="113">
        <f t="shared" ca="1" si="1203"/>
        <v>0</v>
      </c>
      <c r="Q7695" s="114">
        <f t="shared" ca="1" si="1204"/>
        <v>0</v>
      </c>
    </row>
    <row r="7696" spans="1:17" x14ac:dyDescent="0.75">
      <c r="A7696" t="s">
        <v>7760</v>
      </c>
      <c r="B7696" t="s">
        <v>16520</v>
      </c>
      <c r="G7696" s="14">
        <v>7694</v>
      </c>
      <c r="H7696" s="14">
        <f t="shared" ca="1" si="1200"/>
        <v>80.706000000000003</v>
      </c>
      <c r="I7696" s="117">
        <f t="shared" ca="1" si="1201"/>
        <v>17.755320000000001</v>
      </c>
      <c r="J7696" s="113">
        <f t="shared" ca="1" si="1202"/>
        <v>13.868343195266274</v>
      </c>
      <c r="K7696" s="113">
        <f t="shared" ca="1" si="1205"/>
        <v>3.8869768047337274</v>
      </c>
      <c r="L7696" s="113">
        <f t="shared" ca="1" si="1206"/>
        <v>3.8869768047337274</v>
      </c>
      <c r="M7696" s="113">
        <f t="shared" ca="1" si="1207"/>
        <v>47.873844023668632</v>
      </c>
      <c r="N7696" s="113">
        <f t="shared" ca="1" si="1208"/>
        <v>0</v>
      </c>
      <c r="O7696" s="14">
        <f t="shared" ca="1" si="1209"/>
        <v>3.8869768047337274</v>
      </c>
      <c r="P7696" s="113">
        <f t="shared" ca="1" si="1203"/>
        <v>0</v>
      </c>
      <c r="Q7696" s="114">
        <f t="shared" ca="1" si="1204"/>
        <v>0</v>
      </c>
    </row>
    <row r="7697" spans="1:17" x14ac:dyDescent="0.75">
      <c r="A7697" t="s">
        <v>7761</v>
      </c>
      <c r="B7697" t="s">
        <v>16521</v>
      </c>
      <c r="G7697" s="14">
        <v>7695</v>
      </c>
      <c r="H7697" s="14">
        <f t="shared" ca="1" si="1200"/>
        <v>36.548999999999999</v>
      </c>
      <c r="I7697" s="117">
        <f t="shared" ca="1" si="1201"/>
        <v>8.0407799999999998</v>
      </c>
      <c r="J7697" s="113">
        <f t="shared" ca="1" si="1202"/>
        <v>13.868343195266274</v>
      </c>
      <c r="K7697" s="113">
        <f t="shared" ca="1" si="1205"/>
        <v>0</v>
      </c>
      <c r="L7697" s="113">
        <f t="shared" ca="1" si="1206"/>
        <v>-5.8275631952662739</v>
      </c>
      <c r="M7697" s="113">
        <f t="shared" ca="1" si="1207"/>
        <v>42.046280828402359</v>
      </c>
      <c r="N7697" s="113">
        <f t="shared" ca="1" si="1208"/>
        <v>5.8275631952662721</v>
      </c>
      <c r="O7697" s="14">
        <f t="shared" ca="1" si="1209"/>
        <v>0</v>
      </c>
      <c r="P7697" s="113">
        <f t="shared" ca="1" si="1203"/>
        <v>1.7763568394002505E-15</v>
      </c>
      <c r="Q7697" s="114">
        <f t="shared" ca="1" si="1204"/>
        <v>0</v>
      </c>
    </row>
    <row r="7698" spans="1:17" x14ac:dyDescent="0.75">
      <c r="A7698" t="s">
        <v>7762</v>
      </c>
      <c r="B7698" t="s">
        <v>16522</v>
      </c>
      <c r="G7698" s="14">
        <v>7696</v>
      </c>
      <c r="H7698" s="14">
        <f t="shared" ca="1" si="1200"/>
        <v>4.6230000000000002</v>
      </c>
      <c r="I7698" s="117">
        <f t="shared" ca="1" si="1201"/>
        <v>1.0170600000000001</v>
      </c>
      <c r="J7698" s="113">
        <f t="shared" ca="1" si="1202"/>
        <v>13.868343195266274</v>
      </c>
      <c r="K7698" s="113">
        <f t="shared" ca="1" si="1205"/>
        <v>0</v>
      </c>
      <c r="L7698" s="113">
        <f t="shared" ca="1" si="1206"/>
        <v>-12.851283195266273</v>
      </c>
      <c r="M7698" s="113">
        <f t="shared" ca="1" si="1207"/>
        <v>29.194997633136087</v>
      </c>
      <c r="N7698" s="113">
        <f t="shared" ca="1" si="1208"/>
        <v>12.851283195266273</v>
      </c>
      <c r="O7698" s="14">
        <f t="shared" ca="1" si="1209"/>
        <v>0</v>
      </c>
      <c r="P7698" s="113">
        <f t="shared" ca="1" si="1203"/>
        <v>0</v>
      </c>
      <c r="Q7698" s="114">
        <f t="shared" ca="1" si="1204"/>
        <v>0</v>
      </c>
    </row>
    <row r="7699" spans="1:17" x14ac:dyDescent="0.75">
      <c r="A7699" t="s">
        <v>7763</v>
      </c>
      <c r="B7699" t="s">
        <v>16523</v>
      </c>
      <c r="G7699" s="14">
        <v>7697</v>
      </c>
      <c r="H7699" s="14">
        <f t="shared" ca="1" si="1200"/>
        <v>0</v>
      </c>
      <c r="I7699" s="117">
        <f t="shared" ca="1" si="1201"/>
        <v>0</v>
      </c>
      <c r="J7699" s="113">
        <f t="shared" ca="1" si="1202"/>
        <v>13.868343195266274</v>
      </c>
      <c r="K7699" s="113">
        <f t="shared" ca="1" si="1205"/>
        <v>0</v>
      </c>
      <c r="L7699" s="113">
        <f t="shared" ca="1" si="1206"/>
        <v>-13.868343195266274</v>
      </c>
      <c r="M7699" s="113">
        <f t="shared" ca="1" si="1207"/>
        <v>15.326654437869813</v>
      </c>
      <c r="N7699" s="113">
        <f t="shared" ca="1" si="1208"/>
        <v>13.868343195266274</v>
      </c>
      <c r="O7699" s="14">
        <f t="shared" ca="1" si="1209"/>
        <v>0</v>
      </c>
      <c r="P7699" s="113">
        <f t="shared" ca="1" si="1203"/>
        <v>0</v>
      </c>
      <c r="Q7699" s="114">
        <f t="shared" ca="1" si="1204"/>
        <v>0</v>
      </c>
    </row>
    <row r="7700" spans="1:17" x14ac:dyDescent="0.75">
      <c r="A7700" t="s">
        <v>7764</v>
      </c>
      <c r="B7700" t="s">
        <v>16524</v>
      </c>
      <c r="G7700" s="14">
        <v>7698</v>
      </c>
      <c r="H7700" s="14">
        <f t="shared" ca="1" si="1200"/>
        <v>0</v>
      </c>
      <c r="I7700" s="117">
        <f t="shared" ca="1" si="1201"/>
        <v>0</v>
      </c>
      <c r="J7700" s="113">
        <f t="shared" ca="1" si="1202"/>
        <v>13.868343195266274</v>
      </c>
      <c r="K7700" s="113">
        <f t="shared" ca="1" si="1205"/>
        <v>0</v>
      </c>
      <c r="L7700" s="113">
        <f t="shared" ca="1" si="1206"/>
        <v>-13.868343195266274</v>
      </c>
      <c r="M7700" s="113">
        <f t="shared" ca="1" si="1207"/>
        <v>1.4583112426035392</v>
      </c>
      <c r="N7700" s="113">
        <f t="shared" ca="1" si="1208"/>
        <v>13.868343195266274</v>
      </c>
      <c r="O7700" s="14">
        <f t="shared" ca="1" si="1209"/>
        <v>0</v>
      </c>
      <c r="P7700" s="113">
        <f t="shared" ca="1" si="1203"/>
        <v>0</v>
      </c>
      <c r="Q7700" s="114">
        <f t="shared" ca="1" si="1204"/>
        <v>0</v>
      </c>
    </row>
    <row r="7701" spans="1:17" x14ac:dyDescent="0.75">
      <c r="A7701" t="s">
        <v>7765</v>
      </c>
      <c r="B7701" t="s">
        <v>16525</v>
      </c>
      <c r="G7701" s="14">
        <v>7699</v>
      </c>
      <c r="H7701" s="14">
        <f t="shared" ca="1" si="1200"/>
        <v>0</v>
      </c>
      <c r="I7701" s="117">
        <f t="shared" ca="1" si="1201"/>
        <v>0</v>
      </c>
      <c r="J7701" s="113">
        <f t="shared" ca="1" si="1202"/>
        <v>13.868343195266274</v>
      </c>
      <c r="K7701" s="113">
        <f t="shared" ca="1" si="1205"/>
        <v>0</v>
      </c>
      <c r="L7701" s="113">
        <f t="shared" ca="1" si="1206"/>
        <v>-13.868343195266274</v>
      </c>
      <c r="M7701" s="113">
        <f t="shared" ca="1" si="1207"/>
        <v>0</v>
      </c>
      <c r="N7701" s="113">
        <f t="shared" ca="1" si="1208"/>
        <v>1.4583112426035392</v>
      </c>
      <c r="O7701" s="14">
        <f t="shared" ca="1" si="1209"/>
        <v>0</v>
      </c>
      <c r="P7701" s="113">
        <f t="shared" ca="1" si="1203"/>
        <v>12.410031952662735</v>
      </c>
      <c r="Q7701" s="114">
        <f t="shared" ca="1" si="1204"/>
        <v>0</v>
      </c>
    </row>
    <row r="7702" spans="1:17" x14ac:dyDescent="0.75">
      <c r="A7702" t="s">
        <v>7766</v>
      </c>
      <c r="B7702" t="s">
        <v>16526</v>
      </c>
      <c r="G7702" s="14">
        <v>7700</v>
      </c>
      <c r="H7702" s="14">
        <f t="shared" ca="1" si="1200"/>
        <v>0</v>
      </c>
      <c r="I7702" s="117">
        <f t="shared" ca="1" si="1201"/>
        <v>0</v>
      </c>
      <c r="J7702" s="113">
        <f t="shared" ca="1" si="1202"/>
        <v>13.868343195266274</v>
      </c>
      <c r="K7702" s="113">
        <f t="shared" ca="1" si="1205"/>
        <v>0</v>
      </c>
      <c r="L7702" s="113">
        <f t="shared" ca="1" si="1206"/>
        <v>-13.868343195266274</v>
      </c>
      <c r="M7702" s="113">
        <f t="shared" ca="1" si="1207"/>
        <v>0</v>
      </c>
      <c r="N7702" s="113">
        <f t="shared" ca="1" si="1208"/>
        <v>0</v>
      </c>
      <c r="O7702" s="14">
        <f t="shared" ca="1" si="1209"/>
        <v>0</v>
      </c>
      <c r="P7702" s="113">
        <f t="shared" ca="1" si="1203"/>
        <v>13.868343195266274</v>
      </c>
      <c r="Q7702" s="114">
        <f t="shared" ca="1" si="1204"/>
        <v>0</v>
      </c>
    </row>
    <row r="7703" spans="1:17" x14ac:dyDescent="0.75">
      <c r="A7703" t="s">
        <v>7767</v>
      </c>
      <c r="B7703" t="s">
        <v>16527</v>
      </c>
      <c r="G7703" s="14">
        <v>7701</v>
      </c>
      <c r="H7703" s="14">
        <f t="shared" ca="1" si="1200"/>
        <v>0</v>
      </c>
      <c r="I7703" s="117">
        <f t="shared" ca="1" si="1201"/>
        <v>0</v>
      </c>
      <c r="J7703" s="113">
        <f t="shared" ca="1" si="1202"/>
        <v>13.868343195266274</v>
      </c>
      <c r="K7703" s="113">
        <f t="shared" ca="1" si="1205"/>
        <v>0</v>
      </c>
      <c r="L7703" s="113">
        <f t="shared" ca="1" si="1206"/>
        <v>-13.868343195266274</v>
      </c>
      <c r="M7703" s="113">
        <f t="shared" ca="1" si="1207"/>
        <v>0</v>
      </c>
      <c r="N7703" s="113">
        <f t="shared" ca="1" si="1208"/>
        <v>0</v>
      </c>
      <c r="O7703" s="14">
        <f t="shared" ca="1" si="1209"/>
        <v>0</v>
      </c>
      <c r="P7703" s="113">
        <f t="shared" ca="1" si="1203"/>
        <v>13.868343195266274</v>
      </c>
      <c r="Q7703" s="114">
        <f t="shared" ca="1" si="1204"/>
        <v>0</v>
      </c>
    </row>
    <row r="7704" spans="1:17" x14ac:dyDescent="0.75">
      <c r="A7704" t="s">
        <v>7768</v>
      </c>
      <c r="B7704" t="s">
        <v>16528</v>
      </c>
      <c r="G7704" s="14">
        <v>7702</v>
      </c>
      <c r="H7704" s="14">
        <f t="shared" ca="1" si="1200"/>
        <v>0</v>
      </c>
      <c r="I7704" s="117">
        <f t="shared" ca="1" si="1201"/>
        <v>0</v>
      </c>
      <c r="J7704" s="113">
        <f t="shared" ca="1" si="1202"/>
        <v>13.868343195266274</v>
      </c>
      <c r="K7704" s="113">
        <f t="shared" ca="1" si="1205"/>
        <v>0</v>
      </c>
      <c r="L7704" s="113">
        <f t="shared" ca="1" si="1206"/>
        <v>-13.868343195266274</v>
      </c>
      <c r="M7704" s="113">
        <f t="shared" ca="1" si="1207"/>
        <v>0</v>
      </c>
      <c r="N7704" s="113">
        <f t="shared" ca="1" si="1208"/>
        <v>0</v>
      </c>
      <c r="O7704" s="14">
        <f t="shared" ca="1" si="1209"/>
        <v>0</v>
      </c>
      <c r="P7704" s="113">
        <f t="shared" ca="1" si="1203"/>
        <v>13.868343195266274</v>
      </c>
      <c r="Q7704" s="114">
        <f t="shared" ca="1" si="1204"/>
        <v>0</v>
      </c>
    </row>
    <row r="7705" spans="1:17" x14ac:dyDescent="0.75">
      <c r="A7705" t="s">
        <v>7769</v>
      </c>
      <c r="B7705" t="s">
        <v>16529</v>
      </c>
      <c r="G7705" s="14">
        <v>7703</v>
      </c>
      <c r="H7705" s="14">
        <f t="shared" ca="1" si="1200"/>
        <v>0</v>
      </c>
      <c r="I7705" s="117">
        <f t="shared" ca="1" si="1201"/>
        <v>0</v>
      </c>
      <c r="J7705" s="113">
        <f t="shared" ca="1" si="1202"/>
        <v>13.868343195266274</v>
      </c>
      <c r="K7705" s="113">
        <f t="shared" ca="1" si="1205"/>
        <v>0</v>
      </c>
      <c r="L7705" s="113">
        <f t="shared" ca="1" si="1206"/>
        <v>-13.868343195266274</v>
      </c>
      <c r="M7705" s="113">
        <f t="shared" ca="1" si="1207"/>
        <v>0</v>
      </c>
      <c r="N7705" s="113">
        <f t="shared" ca="1" si="1208"/>
        <v>0</v>
      </c>
      <c r="O7705" s="14">
        <f t="shared" ca="1" si="1209"/>
        <v>0</v>
      </c>
      <c r="P7705" s="113">
        <f t="shared" ca="1" si="1203"/>
        <v>13.868343195266274</v>
      </c>
      <c r="Q7705" s="114">
        <f t="shared" ca="1" si="1204"/>
        <v>0</v>
      </c>
    </row>
    <row r="7706" spans="1:17" x14ac:dyDescent="0.75">
      <c r="A7706" t="s">
        <v>7770</v>
      </c>
      <c r="B7706" t="s">
        <v>16530</v>
      </c>
      <c r="G7706" s="14">
        <v>7704</v>
      </c>
      <c r="H7706" s="14">
        <f t="shared" ca="1" si="1200"/>
        <v>0</v>
      </c>
      <c r="I7706" s="117">
        <f t="shared" ca="1" si="1201"/>
        <v>0</v>
      </c>
      <c r="J7706" s="113">
        <f t="shared" ca="1" si="1202"/>
        <v>13.868343195266274</v>
      </c>
      <c r="K7706" s="113">
        <f t="shared" ca="1" si="1205"/>
        <v>0</v>
      </c>
      <c r="L7706" s="113">
        <f t="shared" ca="1" si="1206"/>
        <v>-13.868343195266274</v>
      </c>
      <c r="M7706" s="113">
        <f t="shared" ca="1" si="1207"/>
        <v>0</v>
      </c>
      <c r="N7706" s="113">
        <f t="shared" ca="1" si="1208"/>
        <v>0</v>
      </c>
      <c r="O7706" s="14">
        <f t="shared" ca="1" si="1209"/>
        <v>0</v>
      </c>
      <c r="P7706" s="113">
        <f t="shared" ca="1" si="1203"/>
        <v>13.868343195266274</v>
      </c>
      <c r="Q7706" s="114">
        <f t="shared" ca="1" si="1204"/>
        <v>0</v>
      </c>
    </row>
    <row r="7707" spans="1:17" x14ac:dyDescent="0.75">
      <c r="A7707" t="s">
        <v>7771</v>
      </c>
      <c r="B7707" t="s">
        <v>16531</v>
      </c>
      <c r="G7707" s="14">
        <v>7705</v>
      </c>
      <c r="H7707" s="14">
        <f t="shared" ca="1" si="1200"/>
        <v>0</v>
      </c>
      <c r="I7707" s="117">
        <f t="shared" ca="1" si="1201"/>
        <v>0</v>
      </c>
      <c r="J7707" s="113">
        <f t="shared" ca="1" si="1202"/>
        <v>13.868343195266274</v>
      </c>
      <c r="K7707" s="113">
        <f t="shared" ca="1" si="1205"/>
        <v>0</v>
      </c>
      <c r="L7707" s="113">
        <f t="shared" ca="1" si="1206"/>
        <v>-13.868343195266274</v>
      </c>
      <c r="M7707" s="113">
        <f t="shared" ca="1" si="1207"/>
        <v>0</v>
      </c>
      <c r="N7707" s="113">
        <f t="shared" ca="1" si="1208"/>
        <v>0</v>
      </c>
      <c r="O7707" s="14">
        <f t="shared" ca="1" si="1209"/>
        <v>0</v>
      </c>
      <c r="P7707" s="113">
        <f t="shared" ca="1" si="1203"/>
        <v>13.868343195266274</v>
      </c>
      <c r="Q7707" s="114">
        <f t="shared" ca="1" si="1204"/>
        <v>0</v>
      </c>
    </row>
    <row r="7708" spans="1:17" x14ac:dyDescent="0.75">
      <c r="A7708" t="s">
        <v>7772</v>
      </c>
      <c r="B7708" t="s">
        <v>16532</v>
      </c>
      <c r="G7708" s="14">
        <v>7706</v>
      </c>
      <c r="H7708" s="14">
        <f t="shared" ca="1" si="1200"/>
        <v>0</v>
      </c>
      <c r="I7708" s="117">
        <f t="shared" ca="1" si="1201"/>
        <v>0</v>
      </c>
      <c r="J7708" s="113">
        <f t="shared" ca="1" si="1202"/>
        <v>13.868343195266274</v>
      </c>
      <c r="K7708" s="113">
        <f t="shared" ca="1" si="1205"/>
        <v>0</v>
      </c>
      <c r="L7708" s="113">
        <f t="shared" ca="1" si="1206"/>
        <v>-13.868343195266274</v>
      </c>
      <c r="M7708" s="113">
        <f t="shared" ca="1" si="1207"/>
        <v>0</v>
      </c>
      <c r="N7708" s="113">
        <f t="shared" ca="1" si="1208"/>
        <v>0</v>
      </c>
      <c r="O7708" s="14">
        <f t="shared" ca="1" si="1209"/>
        <v>0</v>
      </c>
      <c r="P7708" s="113">
        <f t="shared" ca="1" si="1203"/>
        <v>13.868343195266274</v>
      </c>
      <c r="Q7708" s="114">
        <f t="shared" ca="1" si="1204"/>
        <v>0</v>
      </c>
    </row>
    <row r="7709" spans="1:17" x14ac:dyDescent="0.75">
      <c r="A7709" t="s">
        <v>7773</v>
      </c>
      <c r="B7709" t="s">
        <v>16533</v>
      </c>
      <c r="G7709" s="14">
        <v>7707</v>
      </c>
      <c r="H7709" s="14">
        <f t="shared" ca="1" si="1200"/>
        <v>0</v>
      </c>
      <c r="I7709" s="117">
        <f t="shared" ca="1" si="1201"/>
        <v>0</v>
      </c>
      <c r="J7709" s="113">
        <f t="shared" ca="1" si="1202"/>
        <v>13.868343195266274</v>
      </c>
      <c r="K7709" s="113">
        <f t="shared" ca="1" si="1205"/>
        <v>0</v>
      </c>
      <c r="L7709" s="113">
        <f t="shared" ca="1" si="1206"/>
        <v>-13.868343195266274</v>
      </c>
      <c r="M7709" s="113">
        <f t="shared" ca="1" si="1207"/>
        <v>0</v>
      </c>
      <c r="N7709" s="113">
        <f t="shared" ca="1" si="1208"/>
        <v>0</v>
      </c>
      <c r="O7709" s="14">
        <f t="shared" ca="1" si="1209"/>
        <v>0</v>
      </c>
      <c r="P7709" s="113">
        <f t="shared" ca="1" si="1203"/>
        <v>13.868343195266274</v>
      </c>
      <c r="Q7709" s="114">
        <f t="shared" ca="1" si="1204"/>
        <v>0</v>
      </c>
    </row>
    <row r="7710" spans="1:17" x14ac:dyDescent="0.75">
      <c r="A7710" t="s">
        <v>7774</v>
      </c>
      <c r="B7710" t="s">
        <v>16534</v>
      </c>
      <c r="G7710" s="14">
        <v>7708</v>
      </c>
      <c r="H7710" s="14">
        <f t="shared" ca="1" si="1200"/>
        <v>0</v>
      </c>
      <c r="I7710" s="117">
        <f t="shared" ca="1" si="1201"/>
        <v>0</v>
      </c>
      <c r="J7710" s="113">
        <f t="shared" ca="1" si="1202"/>
        <v>13.868343195266274</v>
      </c>
      <c r="K7710" s="113">
        <f t="shared" ca="1" si="1205"/>
        <v>0</v>
      </c>
      <c r="L7710" s="113">
        <f t="shared" ca="1" si="1206"/>
        <v>-13.868343195266274</v>
      </c>
      <c r="M7710" s="113">
        <f t="shared" ca="1" si="1207"/>
        <v>0</v>
      </c>
      <c r="N7710" s="113">
        <f t="shared" ca="1" si="1208"/>
        <v>0</v>
      </c>
      <c r="O7710" s="14">
        <f t="shared" ca="1" si="1209"/>
        <v>0</v>
      </c>
      <c r="P7710" s="113">
        <f t="shared" ca="1" si="1203"/>
        <v>13.868343195266274</v>
      </c>
      <c r="Q7710" s="114">
        <f t="shared" ca="1" si="1204"/>
        <v>0</v>
      </c>
    </row>
    <row r="7711" spans="1:17" x14ac:dyDescent="0.75">
      <c r="A7711" t="s">
        <v>7775</v>
      </c>
      <c r="B7711" t="s">
        <v>16535</v>
      </c>
      <c r="G7711" s="14">
        <v>7709</v>
      </c>
      <c r="H7711" s="14">
        <f t="shared" ca="1" si="1200"/>
        <v>0</v>
      </c>
      <c r="I7711" s="117">
        <f t="shared" ca="1" si="1201"/>
        <v>0</v>
      </c>
      <c r="J7711" s="113">
        <f t="shared" ca="1" si="1202"/>
        <v>13.868343195266274</v>
      </c>
      <c r="K7711" s="113">
        <f t="shared" ca="1" si="1205"/>
        <v>0</v>
      </c>
      <c r="L7711" s="113">
        <f t="shared" ca="1" si="1206"/>
        <v>-13.868343195266274</v>
      </c>
      <c r="M7711" s="113">
        <f t="shared" ca="1" si="1207"/>
        <v>0</v>
      </c>
      <c r="N7711" s="113">
        <f t="shared" ca="1" si="1208"/>
        <v>0</v>
      </c>
      <c r="O7711" s="14">
        <f t="shared" ca="1" si="1209"/>
        <v>0</v>
      </c>
      <c r="P7711" s="113">
        <f t="shared" ca="1" si="1203"/>
        <v>13.868343195266274</v>
      </c>
      <c r="Q7711" s="114">
        <f t="shared" ca="1" si="1204"/>
        <v>0</v>
      </c>
    </row>
    <row r="7712" spans="1:17" x14ac:dyDescent="0.75">
      <c r="A7712" t="s">
        <v>7776</v>
      </c>
      <c r="B7712" t="s">
        <v>16536</v>
      </c>
      <c r="G7712" s="14">
        <v>7710</v>
      </c>
      <c r="H7712" s="14">
        <f t="shared" ca="1" si="1200"/>
        <v>0</v>
      </c>
      <c r="I7712" s="117">
        <f t="shared" ca="1" si="1201"/>
        <v>0</v>
      </c>
      <c r="J7712" s="113">
        <f t="shared" ca="1" si="1202"/>
        <v>13.868343195266274</v>
      </c>
      <c r="K7712" s="113">
        <f t="shared" ca="1" si="1205"/>
        <v>0</v>
      </c>
      <c r="L7712" s="113">
        <f t="shared" ca="1" si="1206"/>
        <v>-13.868343195266274</v>
      </c>
      <c r="M7712" s="113">
        <f t="shared" ca="1" si="1207"/>
        <v>0</v>
      </c>
      <c r="N7712" s="113">
        <f t="shared" ca="1" si="1208"/>
        <v>0</v>
      </c>
      <c r="O7712" s="14">
        <f t="shared" ca="1" si="1209"/>
        <v>0</v>
      </c>
      <c r="P7712" s="113">
        <f t="shared" ca="1" si="1203"/>
        <v>13.868343195266274</v>
      </c>
      <c r="Q7712" s="114">
        <f t="shared" ca="1" si="1204"/>
        <v>0</v>
      </c>
    </row>
    <row r="7713" spans="1:17" x14ac:dyDescent="0.75">
      <c r="A7713" t="s">
        <v>7777</v>
      </c>
      <c r="B7713" t="s">
        <v>16537</v>
      </c>
      <c r="G7713" s="14">
        <v>7711</v>
      </c>
      <c r="H7713" s="14">
        <f t="shared" ca="1" si="1200"/>
        <v>0</v>
      </c>
      <c r="I7713" s="117">
        <f t="shared" ca="1" si="1201"/>
        <v>0</v>
      </c>
      <c r="J7713" s="113">
        <f t="shared" ca="1" si="1202"/>
        <v>13.868343195266274</v>
      </c>
      <c r="K7713" s="113">
        <f t="shared" ca="1" si="1205"/>
        <v>0</v>
      </c>
      <c r="L7713" s="113">
        <f t="shared" ca="1" si="1206"/>
        <v>-13.868343195266274</v>
      </c>
      <c r="M7713" s="113">
        <f t="shared" ca="1" si="1207"/>
        <v>0</v>
      </c>
      <c r="N7713" s="113">
        <f t="shared" ca="1" si="1208"/>
        <v>0</v>
      </c>
      <c r="O7713" s="14">
        <f t="shared" ca="1" si="1209"/>
        <v>0</v>
      </c>
      <c r="P7713" s="113">
        <f t="shared" ca="1" si="1203"/>
        <v>13.868343195266274</v>
      </c>
      <c r="Q7713" s="114">
        <f t="shared" ca="1" si="1204"/>
        <v>0</v>
      </c>
    </row>
    <row r="7714" spans="1:17" x14ac:dyDescent="0.75">
      <c r="A7714" t="s">
        <v>7778</v>
      </c>
      <c r="B7714" t="s">
        <v>16538</v>
      </c>
      <c r="G7714" s="14">
        <v>7712</v>
      </c>
      <c r="H7714" s="14">
        <f t="shared" ca="1" si="1200"/>
        <v>8.33</v>
      </c>
      <c r="I7714" s="117">
        <f t="shared" ca="1" si="1201"/>
        <v>1.8326</v>
      </c>
      <c r="J7714" s="113">
        <f t="shared" ca="1" si="1202"/>
        <v>13.868343195266274</v>
      </c>
      <c r="K7714" s="113">
        <f t="shared" ca="1" si="1205"/>
        <v>0</v>
      </c>
      <c r="L7714" s="113">
        <f t="shared" ca="1" si="1206"/>
        <v>-12.035743195266274</v>
      </c>
      <c r="M7714" s="113">
        <f t="shared" ca="1" si="1207"/>
        <v>0</v>
      </c>
      <c r="N7714" s="113">
        <f t="shared" ca="1" si="1208"/>
        <v>0</v>
      </c>
      <c r="O7714" s="14">
        <f t="shared" ca="1" si="1209"/>
        <v>0</v>
      </c>
      <c r="P7714" s="113">
        <f t="shared" ca="1" si="1203"/>
        <v>12.035743195266274</v>
      </c>
      <c r="Q7714" s="114">
        <f t="shared" ca="1" si="1204"/>
        <v>0</v>
      </c>
    </row>
    <row r="7715" spans="1:17" x14ac:dyDescent="0.75">
      <c r="A7715" t="s">
        <v>7779</v>
      </c>
      <c r="B7715" t="s">
        <v>16539</v>
      </c>
      <c r="G7715" s="14">
        <v>7713</v>
      </c>
      <c r="H7715" s="14">
        <f t="shared" ca="1" si="1200"/>
        <v>29.693999999999999</v>
      </c>
      <c r="I7715" s="117">
        <f t="shared" ca="1" si="1201"/>
        <v>6.53268</v>
      </c>
      <c r="J7715" s="113">
        <f t="shared" ca="1" si="1202"/>
        <v>13.868343195266274</v>
      </c>
      <c r="K7715" s="113">
        <f t="shared" ca="1" si="1205"/>
        <v>0</v>
      </c>
      <c r="L7715" s="113">
        <f t="shared" ca="1" si="1206"/>
        <v>-7.3356631952662736</v>
      </c>
      <c r="M7715" s="113">
        <f t="shared" ca="1" si="1207"/>
        <v>0</v>
      </c>
      <c r="N7715" s="113">
        <f t="shared" ca="1" si="1208"/>
        <v>0</v>
      </c>
      <c r="O7715" s="14">
        <f t="shared" ca="1" si="1209"/>
        <v>0</v>
      </c>
      <c r="P7715" s="113">
        <f t="shared" ca="1" si="1203"/>
        <v>7.3356631952662736</v>
      </c>
      <c r="Q7715" s="114">
        <f t="shared" ca="1" si="1204"/>
        <v>0</v>
      </c>
    </row>
    <row r="7716" spans="1:17" x14ac:dyDescent="0.75">
      <c r="A7716" t="s">
        <v>7780</v>
      </c>
      <c r="B7716" t="s">
        <v>16540</v>
      </c>
      <c r="G7716" s="14">
        <v>7714</v>
      </c>
      <c r="H7716" s="14">
        <f t="shared" ca="1" si="1200"/>
        <v>38.055999999999997</v>
      </c>
      <c r="I7716" s="117">
        <f t="shared" ca="1" si="1201"/>
        <v>8.3723200000000002</v>
      </c>
      <c r="J7716" s="113">
        <f t="shared" ca="1" si="1202"/>
        <v>13.868343195266274</v>
      </c>
      <c r="K7716" s="113">
        <f t="shared" ca="1" si="1205"/>
        <v>0</v>
      </c>
      <c r="L7716" s="113">
        <f t="shared" ca="1" si="1206"/>
        <v>-5.4960231952662735</v>
      </c>
      <c r="M7716" s="113">
        <f t="shared" ca="1" si="1207"/>
        <v>0</v>
      </c>
      <c r="N7716" s="113">
        <f t="shared" ca="1" si="1208"/>
        <v>0</v>
      </c>
      <c r="O7716" s="14">
        <f t="shared" ca="1" si="1209"/>
        <v>0</v>
      </c>
      <c r="P7716" s="113">
        <f t="shared" ca="1" si="1203"/>
        <v>5.4960231952662735</v>
      </c>
      <c r="Q7716" s="114">
        <f t="shared" ca="1" si="1204"/>
        <v>0</v>
      </c>
    </row>
    <row r="7717" spans="1:17" x14ac:dyDescent="0.75">
      <c r="A7717" t="s">
        <v>7781</v>
      </c>
      <c r="B7717" t="s">
        <v>16541</v>
      </c>
      <c r="G7717" s="14">
        <v>7715</v>
      </c>
      <c r="H7717" s="14">
        <f t="shared" ca="1" si="1200"/>
        <v>49.234999999999999</v>
      </c>
      <c r="I7717" s="117">
        <f t="shared" ca="1" si="1201"/>
        <v>10.8317</v>
      </c>
      <c r="J7717" s="113">
        <f t="shared" ca="1" si="1202"/>
        <v>13.868343195266274</v>
      </c>
      <c r="K7717" s="113">
        <f t="shared" ca="1" si="1205"/>
        <v>0</v>
      </c>
      <c r="L7717" s="113">
        <f t="shared" ca="1" si="1206"/>
        <v>-3.036643195266274</v>
      </c>
      <c r="M7717" s="113">
        <f t="shared" ca="1" si="1207"/>
        <v>0</v>
      </c>
      <c r="N7717" s="113">
        <f t="shared" ca="1" si="1208"/>
        <v>0</v>
      </c>
      <c r="O7717" s="14">
        <f t="shared" ca="1" si="1209"/>
        <v>0</v>
      </c>
      <c r="P7717" s="113">
        <f t="shared" ca="1" si="1203"/>
        <v>3.036643195266274</v>
      </c>
      <c r="Q7717" s="114">
        <f t="shared" ca="1" si="1204"/>
        <v>0</v>
      </c>
    </row>
    <row r="7718" spans="1:17" x14ac:dyDescent="0.75">
      <c r="A7718" t="s">
        <v>7782</v>
      </c>
      <c r="B7718" t="s">
        <v>16542</v>
      </c>
      <c r="G7718" s="14">
        <v>7716</v>
      </c>
      <c r="H7718" s="14">
        <f t="shared" ca="1" si="1200"/>
        <v>52.031999999999996</v>
      </c>
      <c r="I7718" s="117">
        <f t="shared" ca="1" si="1201"/>
        <v>11.447039999999999</v>
      </c>
      <c r="J7718" s="113">
        <f t="shared" ca="1" si="1202"/>
        <v>13.868343195266274</v>
      </c>
      <c r="K7718" s="113">
        <f t="shared" ca="1" si="1205"/>
        <v>0</v>
      </c>
      <c r="L7718" s="113">
        <f t="shared" ca="1" si="1206"/>
        <v>-2.4213031952662742</v>
      </c>
      <c r="M7718" s="113">
        <f t="shared" ca="1" si="1207"/>
        <v>0</v>
      </c>
      <c r="N7718" s="113">
        <f t="shared" ca="1" si="1208"/>
        <v>0</v>
      </c>
      <c r="O7718" s="14">
        <f t="shared" ca="1" si="1209"/>
        <v>0</v>
      </c>
      <c r="P7718" s="113">
        <f t="shared" ca="1" si="1203"/>
        <v>2.4213031952662742</v>
      </c>
      <c r="Q7718" s="114">
        <f t="shared" ca="1" si="1204"/>
        <v>0</v>
      </c>
    </row>
    <row r="7719" spans="1:17" x14ac:dyDescent="0.75">
      <c r="A7719" t="s">
        <v>7783</v>
      </c>
      <c r="B7719" t="s">
        <v>16543</v>
      </c>
      <c r="G7719" s="14">
        <v>7717</v>
      </c>
      <c r="H7719" s="14">
        <f t="shared" ca="1" si="1200"/>
        <v>46.439</v>
      </c>
      <c r="I7719" s="117">
        <f t="shared" ca="1" si="1201"/>
        <v>10.21658</v>
      </c>
      <c r="J7719" s="113">
        <f t="shared" ca="1" si="1202"/>
        <v>13.868343195266274</v>
      </c>
      <c r="K7719" s="113">
        <f t="shared" ca="1" si="1205"/>
        <v>0</v>
      </c>
      <c r="L7719" s="113">
        <f t="shared" ca="1" si="1206"/>
        <v>-3.6517631952662732</v>
      </c>
      <c r="M7719" s="113">
        <f t="shared" ca="1" si="1207"/>
        <v>0</v>
      </c>
      <c r="N7719" s="113">
        <f t="shared" ca="1" si="1208"/>
        <v>0</v>
      </c>
      <c r="O7719" s="14">
        <f t="shared" ca="1" si="1209"/>
        <v>0</v>
      </c>
      <c r="P7719" s="113">
        <f t="shared" ca="1" si="1203"/>
        <v>3.6517631952662732</v>
      </c>
      <c r="Q7719" s="114">
        <f t="shared" ca="1" si="1204"/>
        <v>0</v>
      </c>
    </row>
    <row r="7720" spans="1:17" x14ac:dyDescent="0.75">
      <c r="A7720" t="s">
        <v>7784</v>
      </c>
      <c r="B7720" t="s">
        <v>16544</v>
      </c>
      <c r="G7720" s="14">
        <v>7718</v>
      </c>
      <c r="H7720" s="14">
        <f t="shared" ca="1" si="1200"/>
        <v>47.534999999999997</v>
      </c>
      <c r="I7720" s="117">
        <f t="shared" ca="1" si="1201"/>
        <v>10.457699999999999</v>
      </c>
      <c r="J7720" s="113">
        <f t="shared" ca="1" si="1202"/>
        <v>13.868343195266274</v>
      </c>
      <c r="K7720" s="113">
        <f t="shared" ca="1" si="1205"/>
        <v>0</v>
      </c>
      <c r="L7720" s="113">
        <f t="shared" ca="1" si="1206"/>
        <v>-3.4106431952662746</v>
      </c>
      <c r="M7720" s="113">
        <f t="shared" ca="1" si="1207"/>
        <v>0</v>
      </c>
      <c r="N7720" s="113">
        <f t="shared" ca="1" si="1208"/>
        <v>0</v>
      </c>
      <c r="O7720" s="14">
        <f t="shared" ca="1" si="1209"/>
        <v>0</v>
      </c>
      <c r="P7720" s="113">
        <f t="shared" ca="1" si="1203"/>
        <v>3.4106431952662746</v>
      </c>
      <c r="Q7720" s="114">
        <f t="shared" ca="1" si="1204"/>
        <v>0</v>
      </c>
    </row>
    <row r="7721" spans="1:17" x14ac:dyDescent="0.75">
      <c r="A7721" t="s">
        <v>7785</v>
      </c>
      <c r="B7721" t="s">
        <v>16545</v>
      </c>
      <c r="G7721" s="14">
        <v>7719</v>
      </c>
      <c r="H7721" s="14">
        <f t="shared" ca="1" si="1200"/>
        <v>28.78</v>
      </c>
      <c r="I7721" s="117">
        <f t="shared" ca="1" si="1201"/>
        <v>6.3315999999999999</v>
      </c>
      <c r="J7721" s="113">
        <f t="shared" ca="1" si="1202"/>
        <v>13.868343195266274</v>
      </c>
      <c r="K7721" s="113">
        <f t="shared" ca="1" si="1205"/>
        <v>0</v>
      </c>
      <c r="L7721" s="113">
        <f t="shared" ca="1" si="1206"/>
        <v>-7.5367431952662738</v>
      </c>
      <c r="M7721" s="113">
        <f t="shared" ca="1" si="1207"/>
        <v>0</v>
      </c>
      <c r="N7721" s="113">
        <f t="shared" ca="1" si="1208"/>
        <v>0</v>
      </c>
      <c r="O7721" s="14">
        <f t="shared" ca="1" si="1209"/>
        <v>0</v>
      </c>
      <c r="P7721" s="113">
        <f t="shared" ca="1" si="1203"/>
        <v>7.5367431952662738</v>
      </c>
      <c r="Q7721" s="114">
        <f t="shared" ca="1" si="1204"/>
        <v>0</v>
      </c>
    </row>
    <row r="7722" spans="1:17" x14ac:dyDescent="0.75">
      <c r="A7722" t="s">
        <v>7786</v>
      </c>
      <c r="B7722" t="s">
        <v>16546</v>
      </c>
      <c r="G7722" s="14">
        <v>7720</v>
      </c>
      <c r="H7722" s="14">
        <f t="shared" ca="1" si="1200"/>
        <v>4.766</v>
      </c>
      <c r="I7722" s="117">
        <f t="shared" ca="1" si="1201"/>
        <v>1.0485200000000001</v>
      </c>
      <c r="J7722" s="113">
        <f t="shared" ca="1" si="1202"/>
        <v>13.868343195266274</v>
      </c>
      <c r="K7722" s="113">
        <f t="shared" ca="1" si="1205"/>
        <v>0</v>
      </c>
      <c r="L7722" s="113">
        <f t="shared" ca="1" si="1206"/>
        <v>-12.819823195266274</v>
      </c>
      <c r="M7722" s="113">
        <f t="shared" ca="1" si="1207"/>
        <v>0</v>
      </c>
      <c r="N7722" s="113">
        <f t="shared" ca="1" si="1208"/>
        <v>0</v>
      </c>
      <c r="O7722" s="14">
        <f t="shared" ca="1" si="1209"/>
        <v>0</v>
      </c>
      <c r="P7722" s="113">
        <f t="shared" ca="1" si="1203"/>
        <v>12.819823195266274</v>
      </c>
      <c r="Q7722" s="114">
        <f t="shared" ca="1" si="1204"/>
        <v>0</v>
      </c>
    </row>
    <row r="7723" spans="1:17" x14ac:dyDescent="0.75">
      <c r="A7723" t="s">
        <v>7787</v>
      </c>
      <c r="B7723" t="s">
        <v>16547</v>
      </c>
      <c r="G7723" s="14">
        <v>7721</v>
      </c>
      <c r="H7723" s="14">
        <f t="shared" ca="1" si="1200"/>
        <v>0</v>
      </c>
      <c r="I7723" s="117">
        <f t="shared" ca="1" si="1201"/>
        <v>0</v>
      </c>
      <c r="J7723" s="113">
        <f t="shared" ca="1" si="1202"/>
        <v>13.868343195266274</v>
      </c>
      <c r="K7723" s="113">
        <f t="shared" ca="1" si="1205"/>
        <v>0</v>
      </c>
      <c r="L7723" s="113">
        <f t="shared" ca="1" si="1206"/>
        <v>-13.868343195266274</v>
      </c>
      <c r="M7723" s="113">
        <f t="shared" ca="1" si="1207"/>
        <v>0</v>
      </c>
      <c r="N7723" s="113">
        <f t="shared" ca="1" si="1208"/>
        <v>0</v>
      </c>
      <c r="O7723" s="14">
        <f t="shared" ca="1" si="1209"/>
        <v>0</v>
      </c>
      <c r="P7723" s="113">
        <f t="shared" ca="1" si="1203"/>
        <v>13.868343195266274</v>
      </c>
      <c r="Q7723" s="114">
        <f t="shared" ca="1" si="1204"/>
        <v>0</v>
      </c>
    </row>
    <row r="7724" spans="1:17" x14ac:dyDescent="0.75">
      <c r="A7724" t="s">
        <v>7788</v>
      </c>
      <c r="B7724" t="s">
        <v>16548</v>
      </c>
      <c r="G7724" s="14">
        <v>7722</v>
      </c>
      <c r="H7724" s="14">
        <f t="shared" ca="1" si="1200"/>
        <v>0</v>
      </c>
      <c r="I7724" s="117">
        <f t="shared" ca="1" si="1201"/>
        <v>0</v>
      </c>
      <c r="J7724" s="113">
        <f t="shared" ca="1" si="1202"/>
        <v>13.868343195266274</v>
      </c>
      <c r="K7724" s="113">
        <f t="shared" ca="1" si="1205"/>
        <v>0</v>
      </c>
      <c r="L7724" s="113">
        <f t="shared" ca="1" si="1206"/>
        <v>-13.868343195266274</v>
      </c>
      <c r="M7724" s="113">
        <f t="shared" ca="1" si="1207"/>
        <v>0</v>
      </c>
      <c r="N7724" s="113">
        <f t="shared" ca="1" si="1208"/>
        <v>0</v>
      </c>
      <c r="O7724" s="14">
        <f t="shared" ca="1" si="1209"/>
        <v>0</v>
      </c>
      <c r="P7724" s="113">
        <f t="shared" ca="1" si="1203"/>
        <v>13.868343195266274</v>
      </c>
      <c r="Q7724" s="114">
        <f t="shared" ca="1" si="1204"/>
        <v>0</v>
      </c>
    </row>
    <row r="7725" spans="1:17" x14ac:dyDescent="0.75">
      <c r="A7725" t="s">
        <v>7789</v>
      </c>
      <c r="B7725" t="s">
        <v>16549</v>
      </c>
      <c r="G7725" s="14">
        <v>7723</v>
      </c>
      <c r="H7725" s="14">
        <f t="shared" ca="1" si="1200"/>
        <v>0</v>
      </c>
      <c r="I7725" s="117">
        <f t="shared" ca="1" si="1201"/>
        <v>0</v>
      </c>
      <c r="J7725" s="113">
        <f t="shared" ca="1" si="1202"/>
        <v>13.868343195266274</v>
      </c>
      <c r="K7725" s="113">
        <f t="shared" ca="1" si="1205"/>
        <v>0</v>
      </c>
      <c r="L7725" s="113">
        <f t="shared" ca="1" si="1206"/>
        <v>-13.868343195266274</v>
      </c>
      <c r="M7725" s="113">
        <f t="shared" ca="1" si="1207"/>
        <v>0</v>
      </c>
      <c r="N7725" s="113">
        <f t="shared" ca="1" si="1208"/>
        <v>0</v>
      </c>
      <c r="O7725" s="14">
        <f t="shared" ca="1" si="1209"/>
        <v>0</v>
      </c>
      <c r="P7725" s="113">
        <f t="shared" ca="1" si="1203"/>
        <v>13.868343195266274</v>
      </c>
      <c r="Q7725" s="114">
        <f t="shared" ca="1" si="1204"/>
        <v>0</v>
      </c>
    </row>
    <row r="7726" spans="1:17" x14ac:dyDescent="0.75">
      <c r="A7726" t="s">
        <v>7790</v>
      </c>
      <c r="B7726" t="s">
        <v>16550</v>
      </c>
      <c r="G7726" s="14">
        <v>7724</v>
      </c>
      <c r="H7726" s="14">
        <f t="shared" ca="1" si="1200"/>
        <v>0</v>
      </c>
      <c r="I7726" s="117">
        <f t="shared" ca="1" si="1201"/>
        <v>0</v>
      </c>
      <c r="J7726" s="113">
        <f t="shared" ca="1" si="1202"/>
        <v>13.868343195266274</v>
      </c>
      <c r="K7726" s="113">
        <f t="shared" ca="1" si="1205"/>
        <v>0</v>
      </c>
      <c r="L7726" s="113">
        <f t="shared" ca="1" si="1206"/>
        <v>-13.868343195266274</v>
      </c>
      <c r="M7726" s="113">
        <f t="shared" ca="1" si="1207"/>
        <v>0</v>
      </c>
      <c r="N7726" s="113">
        <f t="shared" ca="1" si="1208"/>
        <v>0</v>
      </c>
      <c r="O7726" s="14">
        <f t="shared" ca="1" si="1209"/>
        <v>0</v>
      </c>
      <c r="P7726" s="113">
        <f t="shared" ca="1" si="1203"/>
        <v>13.868343195266274</v>
      </c>
      <c r="Q7726" s="114">
        <f t="shared" ca="1" si="1204"/>
        <v>0</v>
      </c>
    </row>
    <row r="7727" spans="1:17" x14ac:dyDescent="0.75">
      <c r="A7727" t="s">
        <v>7791</v>
      </c>
      <c r="B7727" t="s">
        <v>16551</v>
      </c>
      <c r="G7727" s="14">
        <v>7725</v>
      </c>
      <c r="H7727" s="14">
        <f t="shared" ca="1" si="1200"/>
        <v>0</v>
      </c>
      <c r="I7727" s="117">
        <f t="shared" ca="1" si="1201"/>
        <v>0</v>
      </c>
      <c r="J7727" s="113">
        <f t="shared" ca="1" si="1202"/>
        <v>13.868343195266274</v>
      </c>
      <c r="K7727" s="113">
        <f t="shared" ca="1" si="1205"/>
        <v>0</v>
      </c>
      <c r="L7727" s="113">
        <f t="shared" ca="1" si="1206"/>
        <v>-13.868343195266274</v>
      </c>
      <c r="M7727" s="113">
        <f t="shared" ca="1" si="1207"/>
        <v>0</v>
      </c>
      <c r="N7727" s="113">
        <f t="shared" ca="1" si="1208"/>
        <v>0</v>
      </c>
      <c r="O7727" s="14">
        <f t="shared" ca="1" si="1209"/>
        <v>0</v>
      </c>
      <c r="P7727" s="113">
        <f t="shared" ca="1" si="1203"/>
        <v>13.868343195266274</v>
      </c>
      <c r="Q7727" s="114">
        <f t="shared" ca="1" si="1204"/>
        <v>0</v>
      </c>
    </row>
    <row r="7728" spans="1:17" x14ac:dyDescent="0.75">
      <c r="A7728" t="s">
        <v>7792</v>
      </c>
      <c r="B7728" t="s">
        <v>16552</v>
      </c>
      <c r="G7728" s="14">
        <v>7726</v>
      </c>
      <c r="H7728" s="14">
        <f t="shared" ca="1" si="1200"/>
        <v>0</v>
      </c>
      <c r="I7728" s="117">
        <f t="shared" ca="1" si="1201"/>
        <v>0</v>
      </c>
      <c r="J7728" s="113">
        <f t="shared" ca="1" si="1202"/>
        <v>13.868343195266274</v>
      </c>
      <c r="K7728" s="113">
        <f t="shared" ca="1" si="1205"/>
        <v>0</v>
      </c>
      <c r="L7728" s="113">
        <f t="shared" ca="1" si="1206"/>
        <v>-13.868343195266274</v>
      </c>
      <c r="M7728" s="113">
        <f t="shared" ca="1" si="1207"/>
        <v>0</v>
      </c>
      <c r="N7728" s="113">
        <f t="shared" ca="1" si="1208"/>
        <v>0</v>
      </c>
      <c r="O7728" s="14">
        <f t="shared" ca="1" si="1209"/>
        <v>0</v>
      </c>
      <c r="P7728" s="113">
        <f t="shared" ca="1" si="1203"/>
        <v>13.868343195266274</v>
      </c>
      <c r="Q7728" s="114">
        <f t="shared" ca="1" si="1204"/>
        <v>0</v>
      </c>
    </row>
    <row r="7729" spans="1:17" x14ac:dyDescent="0.75">
      <c r="A7729" t="s">
        <v>7793</v>
      </c>
      <c r="B7729" t="s">
        <v>16553</v>
      </c>
      <c r="G7729" s="14">
        <v>7727</v>
      </c>
      <c r="H7729" s="14">
        <f t="shared" ca="1" si="1200"/>
        <v>0</v>
      </c>
      <c r="I7729" s="117">
        <f t="shared" ca="1" si="1201"/>
        <v>0</v>
      </c>
      <c r="J7729" s="113">
        <f t="shared" ca="1" si="1202"/>
        <v>13.868343195266274</v>
      </c>
      <c r="K7729" s="113">
        <f t="shared" ca="1" si="1205"/>
        <v>0</v>
      </c>
      <c r="L7729" s="113">
        <f t="shared" ca="1" si="1206"/>
        <v>-13.868343195266274</v>
      </c>
      <c r="M7729" s="113">
        <f t="shared" ca="1" si="1207"/>
        <v>0</v>
      </c>
      <c r="N7729" s="113">
        <f t="shared" ca="1" si="1208"/>
        <v>0</v>
      </c>
      <c r="O7729" s="14">
        <f t="shared" ca="1" si="1209"/>
        <v>0</v>
      </c>
      <c r="P7729" s="113">
        <f t="shared" ca="1" si="1203"/>
        <v>13.868343195266274</v>
      </c>
      <c r="Q7729" s="114">
        <f t="shared" ca="1" si="1204"/>
        <v>0</v>
      </c>
    </row>
    <row r="7730" spans="1:17" x14ac:dyDescent="0.75">
      <c r="A7730" t="s">
        <v>7794</v>
      </c>
      <c r="B7730" t="s">
        <v>16554</v>
      </c>
      <c r="G7730" s="14">
        <v>7728</v>
      </c>
      <c r="H7730" s="14">
        <f t="shared" ca="1" si="1200"/>
        <v>0</v>
      </c>
      <c r="I7730" s="117">
        <f t="shared" ca="1" si="1201"/>
        <v>0</v>
      </c>
      <c r="J7730" s="113">
        <f t="shared" ca="1" si="1202"/>
        <v>13.868343195266274</v>
      </c>
      <c r="K7730" s="113">
        <f t="shared" ca="1" si="1205"/>
        <v>0</v>
      </c>
      <c r="L7730" s="113">
        <f t="shared" ca="1" si="1206"/>
        <v>-13.868343195266274</v>
      </c>
      <c r="M7730" s="113">
        <f t="shared" ca="1" si="1207"/>
        <v>0</v>
      </c>
      <c r="N7730" s="113">
        <f t="shared" ca="1" si="1208"/>
        <v>0</v>
      </c>
      <c r="O7730" s="14">
        <f t="shared" ca="1" si="1209"/>
        <v>0</v>
      </c>
      <c r="P7730" s="113">
        <f t="shared" ca="1" si="1203"/>
        <v>13.868343195266274</v>
      </c>
      <c r="Q7730" s="114">
        <f t="shared" ca="1" si="1204"/>
        <v>0</v>
      </c>
    </row>
    <row r="7731" spans="1:17" x14ac:dyDescent="0.75">
      <c r="A7731" t="s">
        <v>7795</v>
      </c>
      <c r="B7731" t="s">
        <v>16555</v>
      </c>
      <c r="G7731" s="14">
        <v>7729</v>
      </c>
      <c r="H7731" s="14">
        <f t="shared" ca="1" si="1200"/>
        <v>0</v>
      </c>
      <c r="I7731" s="117">
        <f t="shared" ca="1" si="1201"/>
        <v>0</v>
      </c>
      <c r="J7731" s="113">
        <f t="shared" ca="1" si="1202"/>
        <v>13.868343195266274</v>
      </c>
      <c r="K7731" s="113">
        <f t="shared" ca="1" si="1205"/>
        <v>0</v>
      </c>
      <c r="L7731" s="113">
        <f t="shared" ca="1" si="1206"/>
        <v>-13.868343195266274</v>
      </c>
      <c r="M7731" s="113">
        <f t="shared" ca="1" si="1207"/>
        <v>0</v>
      </c>
      <c r="N7731" s="113">
        <f t="shared" ca="1" si="1208"/>
        <v>0</v>
      </c>
      <c r="O7731" s="14">
        <f t="shared" ca="1" si="1209"/>
        <v>0</v>
      </c>
      <c r="P7731" s="113">
        <f t="shared" ca="1" si="1203"/>
        <v>13.868343195266274</v>
      </c>
      <c r="Q7731" s="114">
        <f t="shared" ca="1" si="1204"/>
        <v>0</v>
      </c>
    </row>
    <row r="7732" spans="1:17" x14ac:dyDescent="0.75">
      <c r="A7732" t="s">
        <v>7796</v>
      </c>
      <c r="B7732" t="s">
        <v>16556</v>
      </c>
      <c r="G7732" s="14">
        <v>7730</v>
      </c>
      <c r="H7732" s="14">
        <f t="shared" ca="1" si="1200"/>
        <v>0</v>
      </c>
      <c r="I7732" s="117">
        <f t="shared" ca="1" si="1201"/>
        <v>0</v>
      </c>
      <c r="J7732" s="113">
        <f t="shared" ca="1" si="1202"/>
        <v>13.868343195266274</v>
      </c>
      <c r="K7732" s="113">
        <f t="shared" ca="1" si="1205"/>
        <v>0</v>
      </c>
      <c r="L7732" s="113">
        <f t="shared" ca="1" si="1206"/>
        <v>-13.868343195266274</v>
      </c>
      <c r="M7732" s="113">
        <f t="shared" ca="1" si="1207"/>
        <v>0</v>
      </c>
      <c r="N7732" s="113">
        <f t="shared" ca="1" si="1208"/>
        <v>0</v>
      </c>
      <c r="O7732" s="14">
        <f t="shared" ca="1" si="1209"/>
        <v>0</v>
      </c>
      <c r="P7732" s="113">
        <f t="shared" ca="1" si="1203"/>
        <v>13.868343195266274</v>
      </c>
      <c r="Q7732" s="114">
        <f t="shared" ca="1" si="1204"/>
        <v>0</v>
      </c>
    </row>
    <row r="7733" spans="1:17" x14ac:dyDescent="0.75">
      <c r="A7733" t="s">
        <v>7797</v>
      </c>
      <c r="B7733" t="s">
        <v>16557</v>
      </c>
      <c r="G7733" s="14">
        <v>7731</v>
      </c>
      <c r="H7733" s="14">
        <f t="shared" ca="1" si="1200"/>
        <v>0</v>
      </c>
      <c r="I7733" s="117">
        <f t="shared" ca="1" si="1201"/>
        <v>0</v>
      </c>
      <c r="J7733" s="113">
        <f t="shared" ca="1" si="1202"/>
        <v>13.868343195266274</v>
      </c>
      <c r="K7733" s="113">
        <f t="shared" ca="1" si="1205"/>
        <v>0</v>
      </c>
      <c r="L7733" s="113">
        <f t="shared" ca="1" si="1206"/>
        <v>-13.868343195266274</v>
      </c>
      <c r="M7733" s="113">
        <f t="shared" ca="1" si="1207"/>
        <v>0</v>
      </c>
      <c r="N7733" s="113">
        <f t="shared" ca="1" si="1208"/>
        <v>0</v>
      </c>
      <c r="O7733" s="14">
        <f t="shared" ca="1" si="1209"/>
        <v>0</v>
      </c>
      <c r="P7733" s="113">
        <f t="shared" ca="1" si="1203"/>
        <v>13.868343195266274</v>
      </c>
      <c r="Q7733" s="114">
        <f t="shared" ca="1" si="1204"/>
        <v>0</v>
      </c>
    </row>
    <row r="7734" spans="1:17" x14ac:dyDescent="0.75">
      <c r="A7734" t="s">
        <v>7798</v>
      </c>
      <c r="B7734" t="s">
        <v>16558</v>
      </c>
      <c r="G7734" s="14">
        <v>7732</v>
      </c>
      <c r="H7734" s="14">
        <f t="shared" ca="1" si="1200"/>
        <v>0</v>
      </c>
      <c r="I7734" s="117">
        <f t="shared" ca="1" si="1201"/>
        <v>0</v>
      </c>
      <c r="J7734" s="113">
        <f t="shared" ca="1" si="1202"/>
        <v>13.868343195266274</v>
      </c>
      <c r="K7734" s="113">
        <f t="shared" ca="1" si="1205"/>
        <v>0</v>
      </c>
      <c r="L7734" s="113">
        <f t="shared" ca="1" si="1206"/>
        <v>-13.868343195266274</v>
      </c>
      <c r="M7734" s="113">
        <f t="shared" ca="1" si="1207"/>
        <v>0</v>
      </c>
      <c r="N7734" s="113">
        <f t="shared" ca="1" si="1208"/>
        <v>0</v>
      </c>
      <c r="O7734" s="14">
        <f t="shared" ca="1" si="1209"/>
        <v>0</v>
      </c>
      <c r="P7734" s="113">
        <f t="shared" ca="1" si="1203"/>
        <v>13.868343195266274</v>
      </c>
      <c r="Q7734" s="114">
        <f t="shared" ca="1" si="1204"/>
        <v>0</v>
      </c>
    </row>
    <row r="7735" spans="1:17" x14ac:dyDescent="0.75">
      <c r="A7735" t="s">
        <v>7799</v>
      </c>
      <c r="B7735" t="s">
        <v>16559</v>
      </c>
      <c r="G7735" s="14">
        <v>7733</v>
      </c>
      <c r="H7735" s="14">
        <f t="shared" ca="1" si="1200"/>
        <v>0</v>
      </c>
      <c r="I7735" s="117">
        <f t="shared" ca="1" si="1201"/>
        <v>0</v>
      </c>
      <c r="J7735" s="113">
        <f t="shared" ca="1" si="1202"/>
        <v>20.802514792899409</v>
      </c>
      <c r="K7735" s="113">
        <f t="shared" ca="1" si="1205"/>
        <v>0</v>
      </c>
      <c r="L7735" s="113">
        <f t="shared" ca="1" si="1206"/>
        <v>-20.802514792899409</v>
      </c>
      <c r="M7735" s="113">
        <f t="shared" ca="1" si="1207"/>
        <v>0</v>
      </c>
      <c r="N7735" s="113">
        <f t="shared" ca="1" si="1208"/>
        <v>0</v>
      </c>
      <c r="O7735" s="14">
        <f t="shared" ca="1" si="1209"/>
        <v>0</v>
      </c>
      <c r="P7735" s="113">
        <f t="shared" ca="1" si="1203"/>
        <v>20.802514792899409</v>
      </c>
      <c r="Q7735" s="114">
        <f t="shared" ca="1" si="1204"/>
        <v>0</v>
      </c>
    </row>
    <row r="7736" spans="1:17" x14ac:dyDescent="0.75">
      <c r="A7736" t="s">
        <v>7800</v>
      </c>
      <c r="B7736" t="s">
        <v>16560</v>
      </c>
      <c r="G7736" s="14">
        <v>7734</v>
      </c>
      <c r="H7736" s="14">
        <f t="shared" ca="1" si="1200"/>
        <v>0</v>
      </c>
      <c r="I7736" s="117">
        <f t="shared" ca="1" si="1201"/>
        <v>0</v>
      </c>
      <c r="J7736" s="113">
        <f t="shared" ca="1" si="1202"/>
        <v>31.203772189349117</v>
      </c>
      <c r="K7736" s="113">
        <f t="shared" ca="1" si="1205"/>
        <v>0</v>
      </c>
      <c r="L7736" s="113">
        <f t="shared" ca="1" si="1206"/>
        <v>-31.203772189349117</v>
      </c>
      <c r="M7736" s="113">
        <f t="shared" ca="1" si="1207"/>
        <v>0</v>
      </c>
      <c r="N7736" s="113">
        <f t="shared" ca="1" si="1208"/>
        <v>0</v>
      </c>
      <c r="O7736" s="14">
        <f t="shared" ca="1" si="1209"/>
        <v>0</v>
      </c>
      <c r="P7736" s="113">
        <f t="shared" ca="1" si="1203"/>
        <v>31.203772189349117</v>
      </c>
      <c r="Q7736" s="114">
        <f t="shared" ca="1" si="1204"/>
        <v>0</v>
      </c>
    </row>
    <row r="7737" spans="1:17" x14ac:dyDescent="0.75">
      <c r="A7737" t="s">
        <v>7801</v>
      </c>
      <c r="B7737" t="s">
        <v>16561</v>
      </c>
      <c r="G7737" s="14">
        <v>7735</v>
      </c>
      <c r="H7737" s="14">
        <f t="shared" ca="1" si="1200"/>
        <v>0</v>
      </c>
      <c r="I7737" s="117">
        <f t="shared" ca="1" si="1201"/>
        <v>0</v>
      </c>
      <c r="J7737" s="113">
        <f t="shared" ca="1" si="1202"/>
        <v>40.21819526627219</v>
      </c>
      <c r="K7737" s="113">
        <f t="shared" ca="1" si="1205"/>
        <v>0</v>
      </c>
      <c r="L7737" s="113">
        <f t="shared" ca="1" si="1206"/>
        <v>-40.21819526627219</v>
      </c>
      <c r="M7737" s="113">
        <f t="shared" ca="1" si="1207"/>
        <v>0</v>
      </c>
      <c r="N7737" s="113">
        <f t="shared" ca="1" si="1208"/>
        <v>0</v>
      </c>
      <c r="O7737" s="14">
        <f t="shared" ca="1" si="1209"/>
        <v>0</v>
      </c>
      <c r="P7737" s="113">
        <f t="shared" ca="1" si="1203"/>
        <v>40.21819526627219</v>
      </c>
      <c r="Q7737" s="114">
        <f t="shared" ca="1" si="1204"/>
        <v>0</v>
      </c>
    </row>
    <row r="7738" spans="1:17" x14ac:dyDescent="0.75">
      <c r="A7738" t="s">
        <v>7802</v>
      </c>
      <c r="B7738" t="s">
        <v>16562</v>
      </c>
      <c r="G7738" s="14">
        <v>7736</v>
      </c>
      <c r="H7738" s="14">
        <f t="shared" ca="1" si="1200"/>
        <v>14.843999999999999</v>
      </c>
      <c r="I7738" s="117">
        <f t="shared" ca="1" si="1201"/>
        <v>3.2656799999999997</v>
      </c>
      <c r="J7738" s="113">
        <f t="shared" ca="1" si="1202"/>
        <v>48.539201183431956</v>
      </c>
      <c r="K7738" s="113">
        <f t="shared" ca="1" si="1205"/>
        <v>0</v>
      </c>
      <c r="L7738" s="113">
        <f t="shared" ca="1" si="1206"/>
        <v>-45.273521183431953</v>
      </c>
      <c r="M7738" s="113">
        <f t="shared" ca="1" si="1207"/>
        <v>0</v>
      </c>
      <c r="N7738" s="113">
        <f t="shared" ca="1" si="1208"/>
        <v>0</v>
      </c>
      <c r="O7738" s="14">
        <f t="shared" ca="1" si="1209"/>
        <v>0</v>
      </c>
      <c r="P7738" s="113">
        <f t="shared" ca="1" si="1203"/>
        <v>45.273521183431953</v>
      </c>
      <c r="Q7738" s="114">
        <f t="shared" ca="1" si="1204"/>
        <v>0</v>
      </c>
    </row>
    <row r="7739" spans="1:17" x14ac:dyDescent="0.75">
      <c r="A7739" t="s">
        <v>7803</v>
      </c>
      <c r="B7739" t="s">
        <v>16563</v>
      </c>
      <c r="G7739" s="14">
        <v>7737</v>
      </c>
      <c r="H7739" s="14">
        <f t="shared" ca="1" si="1200"/>
        <v>77.006</v>
      </c>
      <c r="I7739" s="117">
        <f t="shared" ca="1" si="1201"/>
        <v>16.941320000000001</v>
      </c>
      <c r="J7739" s="113">
        <f t="shared" ca="1" si="1202"/>
        <v>58.940458579881664</v>
      </c>
      <c r="K7739" s="113">
        <f t="shared" ca="1" si="1205"/>
        <v>0</v>
      </c>
      <c r="L7739" s="113">
        <f t="shared" ca="1" si="1206"/>
        <v>-41.999138579881659</v>
      </c>
      <c r="M7739" s="113">
        <f t="shared" ca="1" si="1207"/>
        <v>0</v>
      </c>
      <c r="N7739" s="113">
        <f t="shared" ca="1" si="1208"/>
        <v>0</v>
      </c>
      <c r="O7739" s="14">
        <f t="shared" ca="1" si="1209"/>
        <v>0</v>
      </c>
      <c r="P7739" s="113">
        <f t="shared" ca="1" si="1203"/>
        <v>41.999138579881659</v>
      </c>
      <c r="Q7739" s="114">
        <f t="shared" ca="1" si="1204"/>
        <v>0</v>
      </c>
    </row>
    <row r="7740" spans="1:17" x14ac:dyDescent="0.75">
      <c r="A7740" t="s">
        <v>7804</v>
      </c>
      <c r="B7740" t="s">
        <v>16564</v>
      </c>
      <c r="G7740" s="14">
        <v>7738</v>
      </c>
      <c r="H7740" s="14">
        <f t="shared" ca="1" si="1200"/>
        <v>88.17</v>
      </c>
      <c r="I7740" s="117">
        <f t="shared" ca="1" si="1201"/>
        <v>19.397400000000001</v>
      </c>
      <c r="J7740" s="113">
        <f t="shared" ca="1" si="1202"/>
        <v>71.421967455621314</v>
      </c>
      <c r="K7740" s="113">
        <f t="shared" ca="1" si="1205"/>
        <v>0</v>
      </c>
      <c r="L7740" s="113">
        <f t="shared" ca="1" si="1206"/>
        <v>-52.024567455621309</v>
      </c>
      <c r="M7740" s="113">
        <f t="shared" ca="1" si="1207"/>
        <v>0</v>
      </c>
      <c r="N7740" s="113">
        <f t="shared" ca="1" si="1208"/>
        <v>0</v>
      </c>
      <c r="O7740" s="14">
        <f t="shared" ca="1" si="1209"/>
        <v>0</v>
      </c>
      <c r="P7740" s="113">
        <f t="shared" ca="1" si="1203"/>
        <v>52.024567455621309</v>
      </c>
      <c r="Q7740" s="114">
        <f t="shared" ca="1" si="1204"/>
        <v>0</v>
      </c>
    </row>
    <row r="7741" spans="1:17" x14ac:dyDescent="0.75">
      <c r="A7741" t="s">
        <v>7805</v>
      </c>
      <c r="B7741" t="s">
        <v>16565</v>
      </c>
      <c r="G7741" s="14">
        <v>7739</v>
      </c>
      <c r="H7741" s="14">
        <f t="shared" ca="1" si="1200"/>
        <v>116.654</v>
      </c>
      <c r="I7741" s="117">
        <f t="shared" ca="1" si="1201"/>
        <v>25.663879999999999</v>
      </c>
      <c r="J7741" s="113">
        <f t="shared" ca="1" si="1202"/>
        <v>68.648298816568058</v>
      </c>
      <c r="K7741" s="113">
        <f t="shared" ca="1" si="1205"/>
        <v>0</v>
      </c>
      <c r="L7741" s="113">
        <f t="shared" ca="1" si="1206"/>
        <v>-42.984418816568059</v>
      </c>
      <c r="M7741" s="113">
        <f t="shared" ca="1" si="1207"/>
        <v>0</v>
      </c>
      <c r="N7741" s="113">
        <f t="shared" ca="1" si="1208"/>
        <v>0</v>
      </c>
      <c r="O7741" s="14">
        <f t="shared" ca="1" si="1209"/>
        <v>0</v>
      </c>
      <c r="P7741" s="113">
        <f t="shared" ca="1" si="1203"/>
        <v>42.984418816568059</v>
      </c>
      <c r="Q7741" s="114">
        <f t="shared" ca="1" si="1204"/>
        <v>0</v>
      </c>
    </row>
    <row r="7742" spans="1:17" x14ac:dyDescent="0.75">
      <c r="A7742" t="s">
        <v>7806</v>
      </c>
      <c r="B7742" t="s">
        <v>16566</v>
      </c>
      <c r="G7742" s="14">
        <v>7740</v>
      </c>
      <c r="H7742" s="14">
        <f t="shared" ca="1" si="1200"/>
        <v>124.87</v>
      </c>
      <c r="I7742" s="117">
        <f t="shared" ca="1" si="1201"/>
        <v>27.471400000000003</v>
      </c>
      <c r="J7742" s="113">
        <f t="shared" ca="1" si="1202"/>
        <v>63.794378698224854</v>
      </c>
      <c r="K7742" s="113">
        <f t="shared" ca="1" si="1205"/>
        <v>0</v>
      </c>
      <c r="L7742" s="113">
        <f t="shared" ca="1" si="1206"/>
        <v>-36.322978698224851</v>
      </c>
      <c r="M7742" s="113">
        <f t="shared" ca="1" si="1207"/>
        <v>0</v>
      </c>
      <c r="N7742" s="113">
        <f t="shared" ca="1" si="1208"/>
        <v>0</v>
      </c>
      <c r="O7742" s="14">
        <f t="shared" ca="1" si="1209"/>
        <v>0</v>
      </c>
      <c r="P7742" s="113">
        <f t="shared" ca="1" si="1203"/>
        <v>36.322978698224851</v>
      </c>
      <c r="Q7742" s="114">
        <f t="shared" ca="1" si="1204"/>
        <v>0</v>
      </c>
    </row>
    <row r="7743" spans="1:17" x14ac:dyDescent="0.75">
      <c r="A7743" t="s">
        <v>7807</v>
      </c>
      <c r="B7743" t="s">
        <v>16567</v>
      </c>
      <c r="G7743" s="14">
        <v>7741</v>
      </c>
      <c r="H7743" s="14">
        <f t="shared" ca="1" si="1200"/>
        <v>110.742</v>
      </c>
      <c r="I7743" s="117">
        <f t="shared" ca="1" si="1201"/>
        <v>24.363240000000001</v>
      </c>
      <c r="J7743" s="113">
        <f t="shared" ca="1" si="1202"/>
        <v>65.874630177514803</v>
      </c>
      <c r="K7743" s="113">
        <f t="shared" ca="1" si="1205"/>
        <v>0</v>
      </c>
      <c r="L7743" s="113">
        <f t="shared" ca="1" si="1206"/>
        <v>-41.511390177514798</v>
      </c>
      <c r="M7743" s="113">
        <f t="shared" ca="1" si="1207"/>
        <v>0</v>
      </c>
      <c r="N7743" s="113">
        <f t="shared" ca="1" si="1208"/>
        <v>0</v>
      </c>
      <c r="O7743" s="14">
        <f t="shared" ca="1" si="1209"/>
        <v>0</v>
      </c>
      <c r="P7743" s="113">
        <f t="shared" ca="1" si="1203"/>
        <v>41.511390177514798</v>
      </c>
      <c r="Q7743" s="114">
        <f t="shared" ca="1" si="1204"/>
        <v>0</v>
      </c>
    </row>
    <row r="7744" spans="1:17" x14ac:dyDescent="0.75">
      <c r="A7744" t="s">
        <v>7808</v>
      </c>
      <c r="B7744" t="s">
        <v>16568</v>
      </c>
      <c r="G7744" s="14">
        <v>7742</v>
      </c>
      <c r="H7744" s="14">
        <f t="shared" ca="1" si="1200"/>
        <v>77.685000000000002</v>
      </c>
      <c r="I7744" s="117">
        <f t="shared" ca="1" si="1201"/>
        <v>17.090700000000002</v>
      </c>
      <c r="J7744" s="113">
        <f t="shared" ca="1" si="1202"/>
        <v>69.341715976331372</v>
      </c>
      <c r="K7744" s="113">
        <f t="shared" ca="1" si="1205"/>
        <v>0</v>
      </c>
      <c r="L7744" s="113">
        <f t="shared" ca="1" si="1206"/>
        <v>-52.251015976331374</v>
      </c>
      <c r="M7744" s="113">
        <f t="shared" ca="1" si="1207"/>
        <v>0</v>
      </c>
      <c r="N7744" s="113">
        <f t="shared" ca="1" si="1208"/>
        <v>0</v>
      </c>
      <c r="O7744" s="14">
        <f t="shared" ca="1" si="1209"/>
        <v>0</v>
      </c>
      <c r="P7744" s="113">
        <f t="shared" ca="1" si="1203"/>
        <v>52.251015976331374</v>
      </c>
      <c r="Q7744" s="114">
        <f t="shared" ca="1" si="1204"/>
        <v>0</v>
      </c>
    </row>
    <row r="7745" spans="1:17" x14ac:dyDescent="0.75">
      <c r="A7745" t="s">
        <v>7809</v>
      </c>
      <c r="B7745" t="s">
        <v>16569</v>
      </c>
      <c r="G7745" s="14">
        <v>7743</v>
      </c>
      <c r="H7745" s="14">
        <f t="shared" ca="1" si="1200"/>
        <v>33.353000000000002</v>
      </c>
      <c r="I7745" s="117">
        <f t="shared" ca="1" si="1201"/>
        <v>7.3376600000000005</v>
      </c>
      <c r="J7745" s="113">
        <f t="shared" ca="1" si="1202"/>
        <v>70.728550295858</v>
      </c>
      <c r="K7745" s="113">
        <f t="shared" ca="1" si="1205"/>
        <v>0</v>
      </c>
      <c r="L7745" s="113">
        <f t="shared" ca="1" si="1206"/>
        <v>-63.390890295858</v>
      </c>
      <c r="M7745" s="113">
        <f t="shared" ca="1" si="1207"/>
        <v>0</v>
      </c>
      <c r="N7745" s="113">
        <f t="shared" ca="1" si="1208"/>
        <v>0</v>
      </c>
      <c r="O7745" s="14">
        <f t="shared" ca="1" si="1209"/>
        <v>0</v>
      </c>
      <c r="P7745" s="113">
        <f t="shared" ca="1" si="1203"/>
        <v>63.390890295858</v>
      </c>
      <c r="Q7745" s="114">
        <f t="shared" ca="1" si="1204"/>
        <v>0</v>
      </c>
    </row>
    <row r="7746" spans="1:17" x14ac:dyDescent="0.75">
      <c r="A7746" t="s">
        <v>7810</v>
      </c>
      <c r="B7746" t="s">
        <v>16570</v>
      </c>
      <c r="G7746" s="14">
        <v>7744</v>
      </c>
      <c r="H7746" s="14">
        <f t="shared" ca="1" si="1200"/>
        <v>4.766</v>
      </c>
      <c r="I7746" s="117">
        <f t="shared" ca="1" si="1201"/>
        <v>1.0485200000000001</v>
      </c>
      <c r="J7746" s="113">
        <f t="shared" ca="1" si="1202"/>
        <v>71.421967455621314</v>
      </c>
      <c r="K7746" s="113">
        <f t="shared" ca="1" si="1205"/>
        <v>0</v>
      </c>
      <c r="L7746" s="113">
        <f t="shared" ca="1" si="1206"/>
        <v>-70.373447455621317</v>
      </c>
      <c r="M7746" s="113">
        <f t="shared" ca="1" si="1207"/>
        <v>0</v>
      </c>
      <c r="N7746" s="113">
        <f t="shared" ca="1" si="1208"/>
        <v>0</v>
      </c>
      <c r="O7746" s="14">
        <f t="shared" ca="1" si="1209"/>
        <v>0</v>
      </c>
      <c r="P7746" s="113">
        <f t="shared" ca="1" si="1203"/>
        <v>70.373447455621317</v>
      </c>
      <c r="Q7746" s="114">
        <f t="shared" ca="1" si="1204"/>
        <v>0</v>
      </c>
    </row>
    <row r="7747" spans="1:17" x14ac:dyDescent="0.75">
      <c r="A7747" t="s">
        <v>7811</v>
      </c>
      <c r="B7747" t="s">
        <v>16571</v>
      </c>
      <c r="G7747" s="14">
        <v>7745</v>
      </c>
      <c r="H7747" s="14">
        <f t="shared" ref="H7747:H7810" ca="1" si="1210">INDEX(INDIRECT(Library_File&amp;"Irradiance_Library"),MATCH($A7747,INDIRECT(Library_File&amp;"Irradiance_Labels"),0),MATCH(INDEX(IrradianceOptions,1,MATCH($A$1,Cases,0)),INDIRECT(Library_File&amp;"Irradiance_Transfer"),0))</f>
        <v>0</v>
      </c>
      <c r="I7747" s="117">
        <f t="shared" ref="I7747:I7810" ca="1" si="1211">INDEX(INDIRECT(Library_File&amp;"Solar_Library"),MATCH($C$3,INDIRECT(Library_File&amp;"Solar_Labels"),0),MATCH(INDEX(SolarOptions,1,MATCH($A$1,Cases,0)),INDIRECT(Library_File&amp;"Solar_Transfer"),0))*$H7747</f>
        <v>0</v>
      </c>
      <c r="J7747" s="113">
        <f t="shared" ref="J7747:J7810" ca="1" si="1212">INDEX(INDIRECT(Library_File&amp;"PwrUsage_Library"),MATCH($B7747,INDIRECT(Library_File&amp;"PwrUsage_Labels"),0),MATCH(INDEX(PwrUsageOptions,1,MATCH($A$1,Cases,0)),INDIRECT(Library_File&amp;"PwrUsage_Transfer"),0))</f>
        <v>72.808801775147941</v>
      </c>
      <c r="K7747" s="113">
        <f t="shared" ca="1" si="1205"/>
        <v>0</v>
      </c>
      <c r="L7747" s="113">
        <f t="shared" ca="1" si="1206"/>
        <v>-72.808801775147941</v>
      </c>
      <c r="M7747" s="113">
        <f t="shared" ca="1" si="1207"/>
        <v>0</v>
      </c>
      <c r="N7747" s="113">
        <f t="shared" ca="1" si="1208"/>
        <v>0</v>
      </c>
      <c r="O7747" s="14">
        <f t="shared" ca="1" si="1209"/>
        <v>0</v>
      </c>
      <c r="P7747" s="113">
        <f t="shared" ref="P7747:P7810" ca="1" si="1213">IF((J7747-I7747-N7747)&gt;0,(J7747-I7747-N7747),0)</f>
        <v>72.808801775147941</v>
      </c>
      <c r="Q7747" s="114">
        <f t="shared" ref="Q7747:Q7810" ca="1" si="1214">IF((J7747+O7747-I7747)&lt;0,(J7747+O7747-I7747),0)</f>
        <v>0</v>
      </c>
    </row>
    <row r="7748" spans="1:17" x14ac:dyDescent="0.75">
      <c r="A7748" t="s">
        <v>7812</v>
      </c>
      <c r="B7748" t="s">
        <v>16572</v>
      </c>
      <c r="G7748" s="14">
        <v>7746</v>
      </c>
      <c r="H7748" s="14">
        <f t="shared" ca="1" si="1210"/>
        <v>0</v>
      </c>
      <c r="I7748" s="117">
        <f t="shared" ca="1" si="1211"/>
        <v>0</v>
      </c>
      <c r="J7748" s="113">
        <f t="shared" ca="1" si="1212"/>
        <v>58.940458579881664</v>
      </c>
      <c r="K7748" s="113">
        <f t="shared" ref="K7748:K7811" ca="1" si="1215">IF((I7748-J7748)&gt;0,(I7748-J7748),0)</f>
        <v>0</v>
      </c>
      <c r="L7748" s="113">
        <f t="shared" ref="L7748:L7811" ca="1" si="1216">I7748-J7748</f>
        <v>-58.940458579881664</v>
      </c>
      <c r="M7748" s="113">
        <f t="shared" ca="1" si="1207"/>
        <v>0</v>
      </c>
      <c r="N7748" s="113">
        <f t="shared" ca="1" si="1208"/>
        <v>0</v>
      </c>
      <c r="O7748" s="14">
        <f t="shared" ca="1" si="1209"/>
        <v>0</v>
      </c>
      <c r="P7748" s="113">
        <f t="shared" ca="1" si="1213"/>
        <v>58.940458579881664</v>
      </c>
      <c r="Q7748" s="114">
        <f t="shared" ca="1" si="1214"/>
        <v>0</v>
      </c>
    </row>
    <row r="7749" spans="1:17" x14ac:dyDescent="0.75">
      <c r="A7749" t="s">
        <v>7813</v>
      </c>
      <c r="B7749" t="s">
        <v>16573</v>
      </c>
      <c r="G7749" s="14">
        <v>7747</v>
      </c>
      <c r="H7749" s="14">
        <f t="shared" ca="1" si="1210"/>
        <v>0</v>
      </c>
      <c r="I7749" s="117">
        <f t="shared" ca="1" si="1211"/>
        <v>0</v>
      </c>
      <c r="J7749" s="113">
        <f t="shared" ca="1" si="1212"/>
        <v>48.539201183431956</v>
      </c>
      <c r="K7749" s="113">
        <f t="shared" ca="1" si="1215"/>
        <v>0</v>
      </c>
      <c r="L7749" s="113">
        <f t="shared" ca="1" si="1216"/>
        <v>-48.539201183431956</v>
      </c>
      <c r="M7749" s="113">
        <f t="shared" ref="M7749:M7812" ca="1" si="1217">IF(AND((L7749+M7748)&lt;$M$3,(L7749+M7748)&gt;0),(L7749+M7748),IF((L7749+M7748)&gt;$M$3,$M$3,0))</f>
        <v>0</v>
      </c>
      <c r="N7749" s="113">
        <f t="shared" ref="N7749:N7812" ca="1" si="1218">IF((M7748-M7749)&gt;0,(M7748-M7749),0)</f>
        <v>0</v>
      </c>
      <c r="O7749" s="14">
        <f t="shared" ref="O7749:O7812" ca="1" si="1219">IF((M7748-M7749)&lt;0,(M7749-M7748),0)</f>
        <v>0</v>
      </c>
      <c r="P7749" s="113">
        <f t="shared" ca="1" si="1213"/>
        <v>48.539201183431956</v>
      </c>
      <c r="Q7749" s="114">
        <f t="shared" ca="1" si="1214"/>
        <v>0</v>
      </c>
    </row>
    <row r="7750" spans="1:17" x14ac:dyDescent="0.75">
      <c r="A7750" t="s">
        <v>7814</v>
      </c>
      <c r="B7750" t="s">
        <v>16574</v>
      </c>
      <c r="G7750" s="14">
        <v>7748</v>
      </c>
      <c r="H7750" s="14">
        <f t="shared" ca="1" si="1210"/>
        <v>0</v>
      </c>
      <c r="I7750" s="117">
        <f t="shared" ca="1" si="1211"/>
        <v>0</v>
      </c>
      <c r="J7750" s="113">
        <f t="shared" ca="1" si="1212"/>
        <v>38.137943786982255</v>
      </c>
      <c r="K7750" s="113">
        <f t="shared" ca="1" si="1215"/>
        <v>0</v>
      </c>
      <c r="L7750" s="113">
        <f t="shared" ca="1" si="1216"/>
        <v>-38.137943786982255</v>
      </c>
      <c r="M7750" s="113">
        <f t="shared" ca="1" si="1217"/>
        <v>0</v>
      </c>
      <c r="N7750" s="113">
        <f t="shared" ca="1" si="1218"/>
        <v>0</v>
      </c>
      <c r="O7750" s="14">
        <f t="shared" ca="1" si="1219"/>
        <v>0</v>
      </c>
      <c r="P7750" s="113">
        <f t="shared" ca="1" si="1213"/>
        <v>38.137943786982255</v>
      </c>
      <c r="Q7750" s="114">
        <f t="shared" ca="1" si="1214"/>
        <v>0</v>
      </c>
    </row>
    <row r="7751" spans="1:17" x14ac:dyDescent="0.75">
      <c r="A7751" t="s">
        <v>7815</v>
      </c>
      <c r="B7751" t="s">
        <v>16575</v>
      </c>
      <c r="G7751" s="14">
        <v>7749</v>
      </c>
      <c r="H7751" s="14">
        <f t="shared" ca="1" si="1210"/>
        <v>0</v>
      </c>
      <c r="I7751" s="117">
        <f t="shared" ca="1" si="1211"/>
        <v>0</v>
      </c>
      <c r="J7751" s="113">
        <f t="shared" ca="1" si="1212"/>
        <v>24.269600591715978</v>
      </c>
      <c r="K7751" s="113">
        <f t="shared" ca="1" si="1215"/>
        <v>0</v>
      </c>
      <c r="L7751" s="113">
        <f t="shared" ca="1" si="1216"/>
        <v>-24.269600591715978</v>
      </c>
      <c r="M7751" s="113">
        <f t="shared" ca="1" si="1217"/>
        <v>0</v>
      </c>
      <c r="N7751" s="113">
        <f t="shared" ca="1" si="1218"/>
        <v>0</v>
      </c>
      <c r="O7751" s="14">
        <f t="shared" ca="1" si="1219"/>
        <v>0</v>
      </c>
      <c r="P7751" s="113">
        <f t="shared" ca="1" si="1213"/>
        <v>24.269600591715978</v>
      </c>
      <c r="Q7751" s="114">
        <f t="shared" ca="1" si="1214"/>
        <v>0</v>
      </c>
    </row>
    <row r="7752" spans="1:17" x14ac:dyDescent="0.75">
      <c r="A7752" t="s">
        <v>7816</v>
      </c>
      <c r="B7752" t="s">
        <v>16576</v>
      </c>
      <c r="G7752" s="14">
        <v>7750</v>
      </c>
      <c r="H7752" s="14">
        <f t="shared" ca="1" si="1210"/>
        <v>0</v>
      </c>
      <c r="I7752" s="117">
        <f t="shared" ca="1" si="1211"/>
        <v>0</v>
      </c>
      <c r="J7752" s="113">
        <f t="shared" ca="1" si="1212"/>
        <v>13.868343195266274</v>
      </c>
      <c r="K7752" s="113">
        <f t="shared" ca="1" si="1215"/>
        <v>0</v>
      </c>
      <c r="L7752" s="113">
        <f t="shared" ca="1" si="1216"/>
        <v>-13.868343195266274</v>
      </c>
      <c r="M7752" s="113">
        <f t="shared" ca="1" si="1217"/>
        <v>0</v>
      </c>
      <c r="N7752" s="113">
        <f t="shared" ca="1" si="1218"/>
        <v>0</v>
      </c>
      <c r="O7752" s="14">
        <f t="shared" ca="1" si="1219"/>
        <v>0</v>
      </c>
      <c r="P7752" s="113">
        <f t="shared" ca="1" si="1213"/>
        <v>13.868343195266274</v>
      </c>
      <c r="Q7752" s="114">
        <f t="shared" ca="1" si="1214"/>
        <v>0</v>
      </c>
    </row>
    <row r="7753" spans="1:17" x14ac:dyDescent="0.75">
      <c r="A7753" t="s">
        <v>7817</v>
      </c>
      <c r="B7753" t="s">
        <v>16577</v>
      </c>
      <c r="G7753" s="14">
        <v>7751</v>
      </c>
      <c r="H7753" s="14">
        <f t="shared" ca="1" si="1210"/>
        <v>0</v>
      </c>
      <c r="I7753" s="117">
        <f t="shared" ca="1" si="1211"/>
        <v>0</v>
      </c>
      <c r="J7753" s="113">
        <f t="shared" ca="1" si="1212"/>
        <v>13.868343195266274</v>
      </c>
      <c r="K7753" s="113">
        <f t="shared" ca="1" si="1215"/>
        <v>0</v>
      </c>
      <c r="L7753" s="113">
        <f t="shared" ca="1" si="1216"/>
        <v>-13.868343195266274</v>
      </c>
      <c r="M7753" s="113">
        <f t="shared" ca="1" si="1217"/>
        <v>0</v>
      </c>
      <c r="N7753" s="113">
        <f t="shared" ca="1" si="1218"/>
        <v>0</v>
      </c>
      <c r="O7753" s="14">
        <f t="shared" ca="1" si="1219"/>
        <v>0</v>
      </c>
      <c r="P7753" s="113">
        <f t="shared" ca="1" si="1213"/>
        <v>13.868343195266274</v>
      </c>
      <c r="Q7753" s="114">
        <f t="shared" ca="1" si="1214"/>
        <v>0</v>
      </c>
    </row>
    <row r="7754" spans="1:17" x14ac:dyDescent="0.75">
      <c r="A7754" t="s">
        <v>7818</v>
      </c>
      <c r="B7754" t="s">
        <v>16578</v>
      </c>
      <c r="G7754" s="14">
        <v>7752</v>
      </c>
      <c r="H7754" s="14">
        <f t="shared" ca="1" si="1210"/>
        <v>0</v>
      </c>
      <c r="I7754" s="117">
        <f t="shared" ca="1" si="1211"/>
        <v>0</v>
      </c>
      <c r="J7754" s="113">
        <f t="shared" ca="1" si="1212"/>
        <v>13.868343195266274</v>
      </c>
      <c r="K7754" s="113">
        <f t="shared" ca="1" si="1215"/>
        <v>0</v>
      </c>
      <c r="L7754" s="113">
        <f t="shared" ca="1" si="1216"/>
        <v>-13.868343195266274</v>
      </c>
      <c r="M7754" s="113">
        <f t="shared" ca="1" si="1217"/>
        <v>0</v>
      </c>
      <c r="N7754" s="113">
        <f t="shared" ca="1" si="1218"/>
        <v>0</v>
      </c>
      <c r="O7754" s="14">
        <f t="shared" ca="1" si="1219"/>
        <v>0</v>
      </c>
      <c r="P7754" s="113">
        <f t="shared" ca="1" si="1213"/>
        <v>13.868343195266274</v>
      </c>
      <c r="Q7754" s="114">
        <f t="shared" ca="1" si="1214"/>
        <v>0</v>
      </c>
    </row>
    <row r="7755" spans="1:17" x14ac:dyDescent="0.75">
      <c r="A7755" t="s">
        <v>7819</v>
      </c>
      <c r="B7755" t="s">
        <v>16579</v>
      </c>
      <c r="G7755" s="14">
        <v>7753</v>
      </c>
      <c r="H7755" s="14">
        <f t="shared" ca="1" si="1210"/>
        <v>0</v>
      </c>
      <c r="I7755" s="117">
        <f t="shared" ca="1" si="1211"/>
        <v>0</v>
      </c>
      <c r="J7755" s="113">
        <f t="shared" ca="1" si="1212"/>
        <v>13.868343195266274</v>
      </c>
      <c r="K7755" s="113">
        <f t="shared" ca="1" si="1215"/>
        <v>0</v>
      </c>
      <c r="L7755" s="113">
        <f t="shared" ca="1" si="1216"/>
        <v>-13.868343195266274</v>
      </c>
      <c r="M7755" s="113">
        <f t="shared" ca="1" si="1217"/>
        <v>0</v>
      </c>
      <c r="N7755" s="113">
        <f t="shared" ca="1" si="1218"/>
        <v>0</v>
      </c>
      <c r="O7755" s="14">
        <f t="shared" ca="1" si="1219"/>
        <v>0</v>
      </c>
      <c r="P7755" s="113">
        <f t="shared" ca="1" si="1213"/>
        <v>13.868343195266274</v>
      </c>
      <c r="Q7755" s="114">
        <f t="shared" ca="1" si="1214"/>
        <v>0</v>
      </c>
    </row>
    <row r="7756" spans="1:17" x14ac:dyDescent="0.75">
      <c r="A7756" t="s">
        <v>7820</v>
      </c>
      <c r="B7756" t="s">
        <v>16580</v>
      </c>
      <c r="G7756" s="14">
        <v>7754</v>
      </c>
      <c r="H7756" s="14">
        <f t="shared" ca="1" si="1210"/>
        <v>0</v>
      </c>
      <c r="I7756" s="117">
        <f t="shared" ca="1" si="1211"/>
        <v>0</v>
      </c>
      <c r="J7756" s="113">
        <f t="shared" ca="1" si="1212"/>
        <v>13.868343195266274</v>
      </c>
      <c r="K7756" s="113">
        <f t="shared" ca="1" si="1215"/>
        <v>0</v>
      </c>
      <c r="L7756" s="113">
        <f t="shared" ca="1" si="1216"/>
        <v>-13.868343195266274</v>
      </c>
      <c r="M7756" s="113">
        <f t="shared" ca="1" si="1217"/>
        <v>0</v>
      </c>
      <c r="N7756" s="113">
        <f t="shared" ca="1" si="1218"/>
        <v>0</v>
      </c>
      <c r="O7756" s="14">
        <f t="shared" ca="1" si="1219"/>
        <v>0</v>
      </c>
      <c r="P7756" s="113">
        <f t="shared" ca="1" si="1213"/>
        <v>13.868343195266274</v>
      </c>
      <c r="Q7756" s="114">
        <f t="shared" ca="1" si="1214"/>
        <v>0</v>
      </c>
    </row>
    <row r="7757" spans="1:17" x14ac:dyDescent="0.75">
      <c r="A7757" t="s">
        <v>7821</v>
      </c>
      <c r="B7757" t="s">
        <v>16581</v>
      </c>
      <c r="G7757" s="14">
        <v>7755</v>
      </c>
      <c r="H7757" s="14">
        <f t="shared" ca="1" si="1210"/>
        <v>0</v>
      </c>
      <c r="I7757" s="117">
        <f t="shared" ca="1" si="1211"/>
        <v>0</v>
      </c>
      <c r="J7757" s="113">
        <f t="shared" ca="1" si="1212"/>
        <v>13.868343195266274</v>
      </c>
      <c r="K7757" s="113">
        <f t="shared" ca="1" si="1215"/>
        <v>0</v>
      </c>
      <c r="L7757" s="113">
        <f t="shared" ca="1" si="1216"/>
        <v>-13.868343195266274</v>
      </c>
      <c r="M7757" s="113">
        <f t="shared" ca="1" si="1217"/>
        <v>0</v>
      </c>
      <c r="N7757" s="113">
        <f t="shared" ca="1" si="1218"/>
        <v>0</v>
      </c>
      <c r="O7757" s="14">
        <f t="shared" ca="1" si="1219"/>
        <v>0</v>
      </c>
      <c r="P7757" s="113">
        <f t="shared" ca="1" si="1213"/>
        <v>13.868343195266274</v>
      </c>
      <c r="Q7757" s="114">
        <f t="shared" ca="1" si="1214"/>
        <v>0</v>
      </c>
    </row>
    <row r="7758" spans="1:17" x14ac:dyDescent="0.75">
      <c r="A7758" t="s">
        <v>7822</v>
      </c>
      <c r="B7758" t="s">
        <v>16582</v>
      </c>
      <c r="G7758" s="14">
        <v>7756</v>
      </c>
      <c r="H7758" s="14">
        <f t="shared" ca="1" si="1210"/>
        <v>0</v>
      </c>
      <c r="I7758" s="117">
        <f t="shared" ca="1" si="1211"/>
        <v>0</v>
      </c>
      <c r="J7758" s="113">
        <f t="shared" ca="1" si="1212"/>
        <v>13.868343195266274</v>
      </c>
      <c r="K7758" s="113">
        <f t="shared" ca="1" si="1215"/>
        <v>0</v>
      </c>
      <c r="L7758" s="113">
        <f t="shared" ca="1" si="1216"/>
        <v>-13.868343195266274</v>
      </c>
      <c r="M7758" s="113">
        <f t="shared" ca="1" si="1217"/>
        <v>0</v>
      </c>
      <c r="N7758" s="113">
        <f t="shared" ca="1" si="1218"/>
        <v>0</v>
      </c>
      <c r="O7758" s="14">
        <f t="shared" ca="1" si="1219"/>
        <v>0</v>
      </c>
      <c r="P7758" s="113">
        <f t="shared" ca="1" si="1213"/>
        <v>13.868343195266274</v>
      </c>
      <c r="Q7758" s="114">
        <f t="shared" ca="1" si="1214"/>
        <v>0</v>
      </c>
    </row>
    <row r="7759" spans="1:17" x14ac:dyDescent="0.75">
      <c r="A7759" t="s">
        <v>7823</v>
      </c>
      <c r="B7759" t="s">
        <v>16583</v>
      </c>
      <c r="G7759" s="14">
        <v>7757</v>
      </c>
      <c r="H7759" s="14">
        <f t="shared" ca="1" si="1210"/>
        <v>0</v>
      </c>
      <c r="I7759" s="117">
        <f t="shared" ca="1" si="1211"/>
        <v>0</v>
      </c>
      <c r="J7759" s="113">
        <f t="shared" ca="1" si="1212"/>
        <v>20.802514792899409</v>
      </c>
      <c r="K7759" s="113">
        <f t="shared" ca="1" si="1215"/>
        <v>0</v>
      </c>
      <c r="L7759" s="113">
        <f t="shared" ca="1" si="1216"/>
        <v>-20.802514792899409</v>
      </c>
      <c r="M7759" s="113">
        <f t="shared" ca="1" si="1217"/>
        <v>0</v>
      </c>
      <c r="N7759" s="113">
        <f t="shared" ca="1" si="1218"/>
        <v>0</v>
      </c>
      <c r="O7759" s="14">
        <f t="shared" ca="1" si="1219"/>
        <v>0</v>
      </c>
      <c r="P7759" s="113">
        <f t="shared" ca="1" si="1213"/>
        <v>20.802514792899409</v>
      </c>
      <c r="Q7759" s="114">
        <f t="shared" ca="1" si="1214"/>
        <v>0</v>
      </c>
    </row>
    <row r="7760" spans="1:17" x14ac:dyDescent="0.75">
      <c r="A7760" t="s">
        <v>7824</v>
      </c>
      <c r="B7760" t="s">
        <v>16584</v>
      </c>
      <c r="G7760" s="14">
        <v>7758</v>
      </c>
      <c r="H7760" s="14">
        <f t="shared" ca="1" si="1210"/>
        <v>0</v>
      </c>
      <c r="I7760" s="117">
        <f t="shared" ca="1" si="1211"/>
        <v>0</v>
      </c>
      <c r="J7760" s="113">
        <f t="shared" ca="1" si="1212"/>
        <v>31.203772189349117</v>
      </c>
      <c r="K7760" s="113">
        <f t="shared" ca="1" si="1215"/>
        <v>0</v>
      </c>
      <c r="L7760" s="113">
        <f t="shared" ca="1" si="1216"/>
        <v>-31.203772189349117</v>
      </c>
      <c r="M7760" s="113">
        <f t="shared" ca="1" si="1217"/>
        <v>0</v>
      </c>
      <c r="N7760" s="113">
        <f t="shared" ca="1" si="1218"/>
        <v>0</v>
      </c>
      <c r="O7760" s="14">
        <f t="shared" ca="1" si="1219"/>
        <v>0</v>
      </c>
      <c r="P7760" s="113">
        <f t="shared" ca="1" si="1213"/>
        <v>31.203772189349117</v>
      </c>
      <c r="Q7760" s="114">
        <f t="shared" ca="1" si="1214"/>
        <v>0</v>
      </c>
    </row>
    <row r="7761" spans="1:17" x14ac:dyDescent="0.75">
      <c r="A7761" t="s">
        <v>7825</v>
      </c>
      <c r="B7761" t="s">
        <v>16585</v>
      </c>
      <c r="G7761" s="14">
        <v>7759</v>
      </c>
      <c r="H7761" s="14">
        <f t="shared" ca="1" si="1210"/>
        <v>0</v>
      </c>
      <c r="I7761" s="117">
        <f t="shared" ca="1" si="1211"/>
        <v>0</v>
      </c>
      <c r="J7761" s="113">
        <f t="shared" ca="1" si="1212"/>
        <v>40.21819526627219</v>
      </c>
      <c r="K7761" s="113">
        <f t="shared" ca="1" si="1215"/>
        <v>0</v>
      </c>
      <c r="L7761" s="113">
        <f t="shared" ca="1" si="1216"/>
        <v>-40.21819526627219</v>
      </c>
      <c r="M7761" s="113">
        <f t="shared" ca="1" si="1217"/>
        <v>0</v>
      </c>
      <c r="N7761" s="113">
        <f t="shared" ca="1" si="1218"/>
        <v>0</v>
      </c>
      <c r="O7761" s="14">
        <f t="shared" ca="1" si="1219"/>
        <v>0</v>
      </c>
      <c r="P7761" s="113">
        <f t="shared" ca="1" si="1213"/>
        <v>40.21819526627219</v>
      </c>
      <c r="Q7761" s="114">
        <f t="shared" ca="1" si="1214"/>
        <v>0</v>
      </c>
    </row>
    <row r="7762" spans="1:17" x14ac:dyDescent="0.75">
      <c r="A7762" t="s">
        <v>7826</v>
      </c>
      <c r="B7762" t="s">
        <v>16586</v>
      </c>
      <c r="G7762" s="14">
        <v>7760</v>
      </c>
      <c r="H7762" s="14">
        <f t="shared" ca="1" si="1210"/>
        <v>11.119</v>
      </c>
      <c r="I7762" s="117">
        <f t="shared" ca="1" si="1211"/>
        <v>2.44618</v>
      </c>
      <c r="J7762" s="113">
        <f t="shared" ca="1" si="1212"/>
        <v>48.539201183431956</v>
      </c>
      <c r="K7762" s="113">
        <f t="shared" ca="1" si="1215"/>
        <v>0</v>
      </c>
      <c r="L7762" s="113">
        <f t="shared" ca="1" si="1216"/>
        <v>-46.093021183431958</v>
      </c>
      <c r="M7762" s="113">
        <f t="shared" ca="1" si="1217"/>
        <v>0</v>
      </c>
      <c r="N7762" s="113">
        <f t="shared" ca="1" si="1218"/>
        <v>0</v>
      </c>
      <c r="O7762" s="14">
        <f t="shared" ca="1" si="1219"/>
        <v>0</v>
      </c>
      <c r="P7762" s="113">
        <f t="shared" ca="1" si="1213"/>
        <v>46.093021183431958</v>
      </c>
      <c r="Q7762" s="114">
        <f t="shared" ca="1" si="1214"/>
        <v>0</v>
      </c>
    </row>
    <row r="7763" spans="1:17" x14ac:dyDescent="0.75">
      <c r="A7763" t="s">
        <v>7827</v>
      </c>
      <c r="B7763" t="s">
        <v>16587</v>
      </c>
      <c r="G7763" s="14">
        <v>7761</v>
      </c>
      <c r="H7763" s="14">
        <f t="shared" ca="1" si="1210"/>
        <v>53.704999999999998</v>
      </c>
      <c r="I7763" s="117">
        <f t="shared" ca="1" si="1211"/>
        <v>11.815099999999999</v>
      </c>
      <c r="J7763" s="113">
        <f t="shared" ca="1" si="1212"/>
        <v>58.940458579881664</v>
      </c>
      <c r="K7763" s="113">
        <f t="shared" ca="1" si="1215"/>
        <v>0</v>
      </c>
      <c r="L7763" s="113">
        <f t="shared" ca="1" si="1216"/>
        <v>-47.125358579881663</v>
      </c>
      <c r="M7763" s="113">
        <f t="shared" ca="1" si="1217"/>
        <v>0</v>
      </c>
      <c r="N7763" s="113">
        <f t="shared" ca="1" si="1218"/>
        <v>0</v>
      </c>
      <c r="O7763" s="14">
        <f t="shared" ca="1" si="1219"/>
        <v>0</v>
      </c>
      <c r="P7763" s="113">
        <f t="shared" ca="1" si="1213"/>
        <v>47.125358579881663</v>
      </c>
      <c r="Q7763" s="114">
        <f t="shared" ca="1" si="1214"/>
        <v>0</v>
      </c>
    </row>
    <row r="7764" spans="1:17" x14ac:dyDescent="0.75">
      <c r="A7764" t="s">
        <v>7828</v>
      </c>
      <c r="B7764" t="s">
        <v>16588</v>
      </c>
      <c r="G7764" s="14">
        <v>7762</v>
      </c>
      <c r="H7764" s="14">
        <f t="shared" ca="1" si="1210"/>
        <v>86.088999999999999</v>
      </c>
      <c r="I7764" s="117">
        <f t="shared" ca="1" si="1211"/>
        <v>18.939579999999999</v>
      </c>
      <c r="J7764" s="113">
        <f t="shared" ca="1" si="1212"/>
        <v>71.421967455621314</v>
      </c>
      <c r="K7764" s="113">
        <f t="shared" ca="1" si="1215"/>
        <v>0</v>
      </c>
      <c r="L7764" s="113">
        <f t="shared" ca="1" si="1216"/>
        <v>-52.482387455621314</v>
      </c>
      <c r="M7764" s="113">
        <f t="shared" ca="1" si="1217"/>
        <v>0</v>
      </c>
      <c r="N7764" s="113">
        <f t="shared" ca="1" si="1218"/>
        <v>0</v>
      </c>
      <c r="O7764" s="14">
        <f t="shared" ca="1" si="1219"/>
        <v>0</v>
      </c>
      <c r="P7764" s="113">
        <f t="shared" ca="1" si="1213"/>
        <v>52.482387455621314</v>
      </c>
      <c r="Q7764" s="114">
        <f t="shared" ca="1" si="1214"/>
        <v>0</v>
      </c>
    </row>
    <row r="7765" spans="1:17" x14ac:dyDescent="0.75">
      <c r="A7765" t="s">
        <v>7829</v>
      </c>
      <c r="B7765" t="s">
        <v>16589</v>
      </c>
      <c r="G7765" s="14">
        <v>7763</v>
      </c>
      <c r="H7765" s="14">
        <f t="shared" ca="1" si="1210"/>
        <v>115.24299999999999</v>
      </c>
      <c r="I7765" s="117">
        <f t="shared" ca="1" si="1211"/>
        <v>25.353459999999998</v>
      </c>
      <c r="J7765" s="113">
        <f t="shared" ca="1" si="1212"/>
        <v>68.648298816568058</v>
      </c>
      <c r="K7765" s="113">
        <f t="shared" ca="1" si="1215"/>
        <v>0</v>
      </c>
      <c r="L7765" s="113">
        <f t="shared" ca="1" si="1216"/>
        <v>-43.29483881656806</v>
      </c>
      <c r="M7765" s="113">
        <f t="shared" ca="1" si="1217"/>
        <v>0</v>
      </c>
      <c r="N7765" s="113">
        <f t="shared" ca="1" si="1218"/>
        <v>0</v>
      </c>
      <c r="O7765" s="14">
        <f t="shared" ca="1" si="1219"/>
        <v>0</v>
      </c>
      <c r="P7765" s="113">
        <f t="shared" ca="1" si="1213"/>
        <v>43.29483881656806</v>
      </c>
      <c r="Q7765" s="114">
        <f t="shared" ca="1" si="1214"/>
        <v>0</v>
      </c>
    </row>
    <row r="7766" spans="1:17" x14ac:dyDescent="0.75">
      <c r="A7766" t="s">
        <v>7830</v>
      </c>
      <c r="B7766" t="s">
        <v>16590</v>
      </c>
      <c r="G7766" s="14">
        <v>7764</v>
      </c>
      <c r="H7766" s="14">
        <f t="shared" ca="1" si="1210"/>
        <v>123.47199999999999</v>
      </c>
      <c r="I7766" s="117">
        <f t="shared" ca="1" si="1211"/>
        <v>27.16384</v>
      </c>
      <c r="J7766" s="113">
        <f t="shared" ca="1" si="1212"/>
        <v>63.794378698224854</v>
      </c>
      <c r="K7766" s="113">
        <f t="shared" ca="1" si="1215"/>
        <v>0</v>
      </c>
      <c r="L7766" s="113">
        <f t="shared" ca="1" si="1216"/>
        <v>-36.630538698224854</v>
      </c>
      <c r="M7766" s="113">
        <f t="shared" ca="1" si="1217"/>
        <v>0</v>
      </c>
      <c r="N7766" s="113">
        <f t="shared" ca="1" si="1218"/>
        <v>0</v>
      </c>
      <c r="O7766" s="14">
        <f t="shared" ca="1" si="1219"/>
        <v>0</v>
      </c>
      <c r="P7766" s="113">
        <f t="shared" ca="1" si="1213"/>
        <v>36.630538698224854</v>
      </c>
      <c r="Q7766" s="114">
        <f t="shared" ca="1" si="1214"/>
        <v>0</v>
      </c>
    </row>
    <row r="7767" spans="1:17" x14ac:dyDescent="0.75">
      <c r="A7767" t="s">
        <v>7831</v>
      </c>
      <c r="B7767" t="s">
        <v>16591</v>
      </c>
      <c r="G7767" s="14">
        <v>7765</v>
      </c>
      <c r="H7767" s="14">
        <f t="shared" ca="1" si="1210"/>
        <v>109.869</v>
      </c>
      <c r="I7767" s="117">
        <f t="shared" ca="1" si="1211"/>
        <v>24.17118</v>
      </c>
      <c r="J7767" s="113">
        <f t="shared" ca="1" si="1212"/>
        <v>65.874630177514803</v>
      </c>
      <c r="K7767" s="113">
        <f t="shared" ca="1" si="1215"/>
        <v>0</v>
      </c>
      <c r="L7767" s="113">
        <f t="shared" ca="1" si="1216"/>
        <v>-41.703450177514803</v>
      </c>
      <c r="M7767" s="113">
        <f t="shared" ca="1" si="1217"/>
        <v>0</v>
      </c>
      <c r="N7767" s="113">
        <f t="shared" ca="1" si="1218"/>
        <v>0</v>
      </c>
      <c r="O7767" s="14">
        <f t="shared" ca="1" si="1219"/>
        <v>0</v>
      </c>
      <c r="P7767" s="113">
        <f t="shared" ca="1" si="1213"/>
        <v>41.703450177514803</v>
      </c>
      <c r="Q7767" s="114">
        <f t="shared" ca="1" si="1214"/>
        <v>0</v>
      </c>
    </row>
    <row r="7768" spans="1:17" x14ac:dyDescent="0.75">
      <c r="A7768" t="s">
        <v>7832</v>
      </c>
      <c r="B7768" t="s">
        <v>16592</v>
      </c>
      <c r="G7768" s="14">
        <v>7766</v>
      </c>
      <c r="H7768" s="14">
        <f t="shared" ca="1" si="1210"/>
        <v>61.203000000000003</v>
      </c>
      <c r="I7768" s="117">
        <f t="shared" ca="1" si="1211"/>
        <v>13.46466</v>
      </c>
      <c r="J7768" s="113">
        <f t="shared" ca="1" si="1212"/>
        <v>69.341715976331372</v>
      </c>
      <c r="K7768" s="113">
        <f t="shared" ca="1" si="1215"/>
        <v>0</v>
      </c>
      <c r="L7768" s="113">
        <f t="shared" ca="1" si="1216"/>
        <v>-55.87705597633137</v>
      </c>
      <c r="M7768" s="113">
        <f t="shared" ca="1" si="1217"/>
        <v>0</v>
      </c>
      <c r="N7768" s="113">
        <f t="shared" ca="1" si="1218"/>
        <v>0</v>
      </c>
      <c r="O7768" s="14">
        <f t="shared" ca="1" si="1219"/>
        <v>0</v>
      </c>
      <c r="P7768" s="113">
        <f t="shared" ca="1" si="1213"/>
        <v>55.87705597633137</v>
      </c>
      <c r="Q7768" s="114">
        <f t="shared" ca="1" si="1214"/>
        <v>0</v>
      </c>
    </row>
    <row r="7769" spans="1:17" x14ac:dyDescent="0.75">
      <c r="A7769" t="s">
        <v>7833</v>
      </c>
      <c r="B7769" t="s">
        <v>16593</v>
      </c>
      <c r="G7769" s="14">
        <v>7767</v>
      </c>
      <c r="H7769" s="14">
        <f t="shared" ca="1" si="1210"/>
        <v>20.395</v>
      </c>
      <c r="I7769" s="117">
        <f t="shared" ca="1" si="1211"/>
        <v>4.4869000000000003</v>
      </c>
      <c r="J7769" s="113">
        <f t="shared" ca="1" si="1212"/>
        <v>70.728550295858</v>
      </c>
      <c r="K7769" s="113">
        <f t="shared" ca="1" si="1215"/>
        <v>0</v>
      </c>
      <c r="L7769" s="113">
        <f t="shared" ca="1" si="1216"/>
        <v>-66.241650295857994</v>
      </c>
      <c r="M7769" s="113">
        <f t="shared" ca="1" si="1217"/>
        <v>0</v>
      </c>
      <c r="N7769" s="113">
        <f t="shared" ca="1" si="1218"/>
        <v>0</v>
      </c>
      <c r="O7769" s="14">
        <f t="shared" ca="1" si="1219"/>
        <v>0</v>
      </c>
      <c r="P7769" s="113">
        <f t="shared" ca="1" si="1213"/>
        <v>66.241650295857994</v>
      </c>
      <c r="Q7769" s="114">
        <f t="shared" ca="1" si="1214"/>
        <v>0</v>
      </c>
    </row>
    <row r="7770" spans="1:17" x14ac:dyDescent="0.75">
      <c r="A7770" t="s">
        <v>7834</v>
      </c>
      <c r="B7770" t="s">
        <v>16594</v>
      </c>
      <c r="G7770" s="14">
        <v>7768</v>
      </c>
      <c r="H7770" s="14">
        <f t="shared" ca="1" si="1210"/>
        <v>1.9059999999999999</v>
      </c>
      <c r="I7770" s="117">
        <f t="shared" ca="1" si="1211"/>
        <v>0.41931999999999997</v>
      </c>
      <c r="J7770" s="113">
        <f t="shared" ca="1" si="1212"/>
        <v>71.421967455621314</v>
      </c>
      <c r="K7770" s="113">
        <f t="shared" ca="1" si="1215"/>
        <v>0</v>
      </c>
      <c r="L7770" s="113">
        <f t="shared" ca="1" si="1216"/>
        <v>-71.002647455621315</v>
      </c>
      <c r="M7770" s="113">
        <f t="shared" ca="1" si="1217"/>
        <v>0</v>
      </c>
      <c r="N7770" s="113">
        <f t="shared" ca="1" si="1218"/>
        <v>0</v>
      </c>
      <c r="O7770" s="14">
        <f t="shared" ca="1" si="1219"/>
        <v>0</v>
      </c>
      <c r="P7770" s="113">
        <f t="shared" ca="1" si="1213"/>
        <v>71.002647455621315</v>
      </c>
      <c r="Q7770" s="114">
        <f t="shared" ca="1" si="1214"/>
        <v>0</v>
      </c>
    </row>
    <row r="7771" spans="1:17" x14ac:dyDescent="0.75">
      <c r="A7771" t="s">
        <v>7835</v>
      </c>
      <c r="B7771" t="s">
        <v>16595</v>
      </c>
      <c r="G7771" s="14">
        <v>7769</v>
      </c>
      <c r="H7771" s="14">
        <f t="shared" ca="1" si="1210"/>
        <v>0</v>
      </c>
      <c r="I7771" s="117">
        <f t="shared" ca="1" si="1211"/>
        <v>0</v>
      </c>
      <c r="J7771" s="113">
        <f t="shared" ca="1" si="1212"/>
        <v>72.808801775147941</v>
      </c>
      <c r="K7771" s="113">
        <f t="shared" ca="1" si="1215"/>
        <v>0</v>
      </c>
      <c r="L7771" s="113">
        <f t="shared" ca="1" si="1216"/>
        <v>-72.808801775147941</v>
      </c>
      <c r="M7771" s="113">
        <f t="shared" ca="1" si="1217"/>
        <v>0</v>
      </c>
      <c r="N7771" s="113">
        <f t="shared" ca="1" si="1218"/>
        <v>0</v>
      </c>
      <c r="O7771" s="14">
        <f t="shared" ca="1" si="1219"/>
        <v>0</v>
      </c>
      <c r="P7771" s="113">
        <f t="shared" ca="1" si="1213"/>
        <v>72.808801775147941</v>
      </c>
      <c r="Q7771" s="114">
        <f t="shared" ca="1" si="1214"/>
        <v>0</v>
      </c>
    </row>
    <row r="7772" spans="1:17" x14ac:dyDescent="0.75">
      <c r="A7772" t="s">
        <v>7836</v>
      </c>
      <c r="B7772" t="s">
        <v>16596</v>
      </c>
      <c r="G7772" s="14">
        <v>7770</v>
      </c>
      <c r="H7772" s="14">
        <f t="shared" ca="1" si="1210"/>
        <v>0</v>
      </c>
      <c r="I7772" s="117">
        <f t="shared" ca="1" si="1211"/>
        <v>0</v>
      </c>
      <c r="J7772" s="113">
        <f t="shared" ca="1" si="1212"/>
        <v>58.940458579881664</v>
      </c>
      <c r="K7772" s="113">
        <f t="shared" ca="1" si="1215"/>
        <v>0</v>
      </c>
      <c r="L7772" s="113">
        <f t="shared" ca="1" si="1216"/>
        <v>-58.940458579881664</v>
      </c>
      <c r="M7772" s="113">
        <f t="shared" ca="1" si="1217"/>
        <v>0</v>
      </c>
      <c r="N7772" s="113">
        <f t="shared" ca="1" si="1218"/>
        <v>0</v>
      </c>
      <c r="O7772" s="14">
        <f t="shared" ca="1" si="1219"/>
        <v>0</v>
      </c>
      <c r="P7772" s="113">
        <f t="shared" ca="1" si="1213"/>
        <v>58.940458579881664</v>
      </c>
      <c r="Q7772" s="114">
        <f t="shared" ca="1" si="1214"/>
        <v>0</v>
      </c>
    </row>
    <row r="7773" spans="1:17" x14ac:dyDescent="0.75">
      <c r="A7773" t="s">
        <v>7837</v>
      </c>
      <c r="B7773" t="s">
        <v>16597</v>
      </c>
      <c r="G7773" s="14">
        <v>7771</v>
      </c>
      <c r="H7773" s="14">
        <f t="shared" ca="1" si="1210"/>
        <v>0</v>
      </c>
      <c r="I7773" s="117">
        <f t="shared" ca="1" si="1211"/>
        <v>0</v>
      </c>
      <c r="J7773" s="113">
        <f t="shared" ca="1" si="1212"/>
        <v>48.539201183431956</v>
      </c>
      <c r="K7773" s="113">
        <f t="shared" ca="1" si="1215"/>
        <v>0</v>
      </c>
      <c r="L7773" s="113">
        <f t="shared" ca="1" si="1216"/>
        <v>-48.539201183431956</v>
      </c>
      <c r="M7773" s="113">
        <f t="shared" ca="1" si="1217"/>
        <v>0</v>
      </c>
      <c r="N7773" s="113">
        <f t="shared" ca="1" si="1218"/>
        <v>0</v>
      </c>
      <c r="O7773" s="14">
        <f t="shared" ca="1" si="1219"/>
        <v>0</v>
      </c>
      <c r="P7773" s="113">
        <f t="shared" ca="1" si="1213"/>
        <v>48.539201183431956</v>
      </c>
      <c r="Q7773" s="114">
        <f t="shared" ca="1" si="1214"/>
        <v>0</v>
      </c>
    </row>
    <row r="7774" spans="1:17" x14ac:dyDescent="0.75">
      <c r="A7774" t="s">
        <v>7838</v>
      </c>
      <c r="B7774" t="s">
        <v>16598</v>
      </c>
      <c r="G7774" s="14">
        <v>7772</v>
      </c>
      <c r="H7774" s="14">
        <f t="shared" ca="1" si="1210"/>
        <v>0</v>
      </c>
      <c r="I7774" s="117">
        <f t="shared" ca="1" si="1211"/>
        <v>0</v>
      </c>
      <c r="J7774" s="113">
        <f t="shared" ca="1" si="1212"/>
        <v>38.137943786982255</v>
      </c>
      <c r="K7774" s="113">
        <f t="shared" ca="1" si="1215"/>
        <v>0</v>
      </c>
      <c r="L7774" s="113">
        <f t="shared" ca="1" si="1216"/>
        <v>-38.137943786982255</v>
      </c>
      <c r="M7774" s="113">
        <f t="shared" ca="1" si="1217"/>
        <v>0</v>
      </c>
      <c r="N7774" s="113">
        <f t="shared" ca="1" si="1218"/>
        <v>0</v>
      </c>
      <c r="O7774" s="14">
        <f t="shared" ca="1" si="1219"/>
        <v>0</v>
      </c>
      <c r="P7774" s="113">
        <f t="shared" ca="1" si="1213"/>
        <v>38.137943786982255</v>
      </c>
      <c r="Q7774" s="114">
        <f t="shared" ca="1" si="1214"/>
        <v>0</v>
      </c>
    </row>
    <row r="7775" spans="1:17" x14ac:dyDescent="0.75">
      <c r="A7775" t="s">
        <v>7839</v>
      </c>
      <c r="B7775" t="s">
        <v>16599</v>
      </c>
      <c r="G7775" s="14">
        <v>7773</v>
      </c>
      <c r="H7775" s="14">
        <f t="shared" ca="1" si="1210"/>
        <v>0</v>
      </c>
      <c r="I7775" s="117">
        <f t="shared" ca="1" si="1211"/>
        <v>0</v>
      </c>
      <c r="J7775" s="113">
        <f t="shared" ca="1" si="1212"/>
        <v>24.269600591715978</v>
      </c>
      <c r="K7775" s="113">
        <f t="shared" ca="1" si="1215"/>
        <v>0</v>
      </c>
      <c r="L7775" s="113">
        <f t="shared" ca="1" si="1216"/>
        <v>-24.269600591715978</v>
      </c>
      <c r="M7775" s="113">
        <f t="shared" ca="1" si="1217"/>
        <v>0</v>
      </c>
      <c r="N7775" s="113">
        <f t="shared" ca="1" si="1218"/>
        <v>0</v>
      </c>
      <c r="O7775" s="14">
        <f t="shared" ca="1" si="1219"/>
        <v>0</v>
      </c>
      <c r="P7775" s="113">
        <f t="shared" ca="1" si="1213"/>
        <v>24.269600591715978</v>
      </c>
      <c r="Q7775" s="114">
        <f t="shared" ca="1" si="1214"/>
        <v>0</v>
      </c>
    </row>
    <row r="7776" spans="1:17" x14ac:dyDescent="0.75">
      <c r="A7776" t="s">
        <v>7840</v>
      </c>
      <c r="B7776" t="s">
        <v>16600</v>
      </c>
      <c r="G7776" s="14">
        <v>7774</v>
      </c>
      <c r="H7776" s="14">
        <f t="shared" ca="1" si="1210"/>
        <v>0</v>
      </c>
      <c r="I7776" s="117">
        <f t="shared" ca="1" si="1211"/>
        <v>0</v>
      </c>
      <c r="J7776" s="113">
        <f t="shared" ca="1" si="1212"/>
        <v>13.868343195266274</v>
      </c>
      <c r="K7776" s="113">
        <f t="shared" ca="1" si="1215"/>
        <v>0</v>
      </c>
      <c r="L7776" s="113">
        <f t="shared" ca="1" si="1216"/>
        <v>-13.868343195266274</v>
      </c>
      <c r="M7776" s="113">
        <f t="shared" ca="1" si="1217"/>
        <v>0</v>
      </c>
      <c r="N7776" s="113">
        <f t="shared" ca="1" si="1218"/>
        <v>0</v>
      </c>
      <c r="O7776" s="14">
        <f t="shared" ca="1" si="1219"/>
        <v>0</v>
      </c>
      <c r="P7776" s="113">
        <f t="shared" ca="1" si="1213"/>
        <v>13.868343195266274</v>
      </c>
      <c r="Q7776" s="114">
        <f t="shared" ca="1" si="1214"/>
        <v>0</v>
      </c>
    </row>
    <row r="7777" spans="1:17" x14ac:dyDescent="0.75">
      <c r="A7777" t="s">
        <v>7841</v>
      </c>
      <c r="B7777" t="s">
        <v>16601</v>
      </c>
      <c r="G7777" s="14">
        <v>7775</v>
      </c>
      <c r="H7777" s="14">
        <f t="shared" ca="1" si="1210"/>
        <v>0</v>
      </c>
      <c r="I7777" s="117">
        <f t="shared" ca="1" si="1211"/>
        <v>0</v>
      </c>
      <c r="J7777" s="113">
        <f t="shared" ca="1" si="1212"/>
        <v>13.868343195266274</v>
      </c>
      <c r="K7777" s="113">
        <f t="shared" ca="1" si="1215"/>
        <v>0</v>
      </c>
      <c r="L7777" s="113">
        <f t="shared" ca="1" si="1216"/>
        <v>-13.868343195266274</v>
      </c>
      <c r="M7777" s="113">
        <f t="shared" ca="1" si="1217"/>
        <v>0</v>
      </c>
      <c r="N7777" s="113">
        <f t="shared" ca="1" si="1218"/>
        <v>0</v>
      </c>
      <c r="O7777" s="14">
        <f t="shared" ca="1" si="1219"/>
        <v>0</v>
      </c>
      <c r="P7777" s="113">
        <f t="shared" ca="1" si="1213"/>
        <v>13.868343195266274</v>
      </c>
      <c r="Q7777" s="114">
        <f t="shared" ca="1" si="1214"/>
        <v>0</v>
      </c>
    </row>
    <row r="7778" spans="1:17" x14ac:dyDescent="0.75">
      <c r="A7778" t="s">
        <v>7842</v>
      </c>
      <c r="B7778" t="s">
        <v>16602</v>
      </c>
      <c r="G7778" s="14">
        <v>7776</v>
      </c>
      <c r="H7778" s="14">
        <f t="shared" ca="1" si="1210"/>
        <v>0</v>
      </c>
      <c r="I7778" s="117">
        <f t="shared" ca="1" si="1211"/>
        <v>0</v>
      </c>
      <c r="J7778" s="113">
        <f t="shared" ca="1" si="1212"/>
        <v>13.868343195266274</v>
      </c>
      <c r="K7778" s="113">
        <f t="shared" ca="1" si="1215"/>
        <v>0</v>
      </c>
      <c r="L7778" s="113">
        <f t="shared" ca="1" si="1216"/>
        <v>-13.868343195266274</v>
      </c>
      <c r="M7778" s="113">
        <f t="shared" ca="1" si="1217"/>
        <v>0</v>
      </c>
      <c r="N7778" s="113">
        <f t="shared" ca="1" si="1218"/>
        <v>0</v>
      </c>
      <c r="O7778" s="14">
        <f t="shared" ca="1" si="1219"/>
        <v>0</v>
      </c>
      <c r="P7778" s="113">
        <f t="shared" ca="1" si="1213"/>
        <v>13.868343195266274</v>
      </c>
      <c r="Q7778" s="114">
        <f t="shared" ca="1" si="1214"/>
        <v>0</v>
      </c>
    </row>
    <row r="7779" spans="1:17" x14ac:dyDescent="0.75">
      <c r="A7779" t="s">
        <v>7843</v>
      </c>
      <c r="B7779" t="s">
        <v>16603</v>
      </c>
      <c r="G7779" s="14">
        <v>7777</v>
      </c>
      <c r="H7779" s="14">
        <f t="shared" ca="1" si="1210"/>
        <v>0</v>
      </c>
      <c r="I7779" s="117">
        <f t="shared" ca="1" si="1211"/>
        <v>0</v>
      </c>
      <c r="J7779" s="113">
        <f t="shared" ca="1" si="1212"/>
        <v>13.868343195266274</v>
      </c>
      <c r="K7779" s="113">
        <f t="shared" ca="1" si="1215"/>
        <v>0</v>
      </c>
      <c r="L7779" s="113">
        <f t="shared" ca="1" si="1216"/>
        <v>-13.868343195266274</v>
      </c>
      <c r="M7779" s="113">
        <f t="shared" ca="1" si="1217"/>
        <v>0</v>
      </c>
      <c r="N7779" s="113">
        <f t="shared" ca="1" si="1218"/>
        <v>0</v>
      </c>
      <c r="O7779" s="14">
        <f t="shared" ca="1" si="1219"/>
        <v>0</v>
      </c>
      <c r="P7779" s="113">
        <f t="shared" ca="1" si="1213"/>
        <v>13.868343195266274</v>
      </c>
      <c r="Q7779" s="114">
        <f t="shared" ca="1" si="1214"/>
        <v>0</v>
      </c>
    </row>
    <row r="7780" spans="1:17" x14ac:dyDescent="0.75">
      <c r="A7780" t="s">
        <v>7844</v>
      </c>
      <c r="B7780" t="s">
        <v>16604</v>
      </c>
      <c r="G7780" s="14">
        <v>7778</v>
      </c>
      <c r="H7780" s="14">
        <f t="shared" ca="1" si="1210"/>
        <v>0</v>
      </c>
      <c r="I7780" s="117">
        <f t="shared" ca="1" si="1211"/>
        <v>0</v>
      </c>
      <c r="J7780" s="113">
        <f t="shared" ca="1" si="1212"/>
        <v>13.868343195266274</v>
      </c>
      <c r="K7780" s="113">
        <f t="shared" ca="1" si="1215"/>
        <v>0</v>
      </c>
      <c r="L7780" s="113">
        <f t="shared" ca="1" si="1216"/>
        <v>-13.868343195266274</v>
      </c>
      <c r="M7780" s="113">
        <f t="shared" ca="1" si="1217"/>
        <v>0</v>
      </c>
      <c r="N7780" s="113">
        <f t="shared" ca="1" si="1218"/>
        <v>0</v>
      </c>
      <c r="O7780" s="14">
        <f t="shared" ca="1" si="1219"/>
        <v>0</v>
      </c>
      <c r="P7780" s="113">
        <f t="shared" ca="1" si="1213"/>
        <v>13.868343195266274</v>
      </c>
      <c r="Q7780" s="114">
        <f t="shared" ca="1" si="1214"/>
        <v>0</v>
      </c>
    </row>
    <row r="7781" spans="1:17" x14ac:dyDescent="0.75">
      <c r="A7781" t="s">
        <v>7845</v>
      </c>
      <c r="B7781" t="s">
        <v>16605</v>
      </c>
      <c r="G7781" s="14">
        <v>7779</v>
      </c>
      <c r="H7781" s="14">
        <f t="shared" ca="1" si="1210"/>
        <v>0</v>
      </c>
      <c r="I7781" s="117">
        <f t="shared" ca="1" si="1211"/>
        <v>0</v>
      </c>
      <c r="J7781" s="113">
        <f t="shared" ca="1" si="1212"/>
        <v>13.868343195266274</v>
      </c>
      <c r="K7781" s="113">
        <f t="shared" ca="1" si="1215"/>
        <v>0</v>
      </c>
      <c r="L7781" s="113">
        <f t="shared" ca="1" si="1216"/>
        <v>-13.868343195266274</v>
      </c>
      <c r="M7781" s="113">
        <f t="shared" ca="1" si="1217"/>
        <v>0</v>
      </c>
      <c r="N7781" s="113">
        <f t="shared" ca="1" si="1218"/>
        <v>0</v>
      </c>
      <c r="O7781" s="14">
        <f t="shared" ca="1" si="1219"/>
        <v>0</v>
      </c>
      <c r="P7781" s="113">
        <f t="shared" ca="1" si="1213"/>
        <v>13.868343195266274</v>
      </c>
      <c r="Q7781" s="114">
        <f t="shared" ca="1" si="1214"/>
        <v>0</v>
      </c>
    </row>
    <row r="7782" spans="1:17" x14ac:dyDescent="0.75">
      <c r="A7782" t="s">
        <v>7846</v>
      </c>
      <c r="B7782" t="s">
        <v>16606</v>
      </c>
      <c r="G7782" s="14">
        <v>7780</v>
      </c>
      <c r="H7782" s="14">
        <f t="shared" ca="1" si="1210"/>
        <v>0</v>
      </c>
      <c r="I7782" s="117">
        <f t="shared" ca="1" si="1211"/>
        <v>0</v>
      </c>
      <c r="J7782" s="113">
        <f t="shared" ca="1" si="1212"/>
        <v>13.868343195266274</v>
      </c>
      <c r="K7782" s="113">
        <f t="shared" ca="1" si="1215"/>
        <v>0</v>
      </c>
      <c r="L7782" s="113">
        <f t="shared" ca="1" si="1216"/>
        <v>-13.868343195266274</v>
      </c>
      <c r="M7782" s="113">
        <f t="shared" ca="1" si="1217"/>
        <v>0</v>
      </c>
      <c r="N7782" s="113">
        <f t="shared" ca="1" si="1218"/>
        <v>0</v>
      </c>
      <c r="O7782" s="14">
        <f t="shared" ca="1" si="1219"/>
        <v>0</v>
      </c>
      <c r="P7782" s="113">
        <f t="shared" ca="1" si="1213"/>
        <v>13.868343195266274</v>
      </c>
      <c r="Q7782" s="114">
        <f t="shared" ca="1" si="1214"/>
        <v>0</v>
      </c>
    </row>
    <row r="7783" spans="1:17" x14ac:dyDescent="0.75">
      <c r="A7783" t="s">
        <v>7847</v>
      </c>
      <c r="B7783" t="s">
        <v>16607</v>
      </c>
      <c r="G7783" s="14">
        <v>7781</v>
      </c>
      <c r="H7783" s="14">
        <f t="shared" ca="1" si="1210"/>
        <v>0</v>
      </c>
      <c r="I7783" s="117">
        <f t="shared" ca="1" si="1211"/>
        <v>0</v>
      </c>
      <c r="J7783" s="113">
        <f t="shared" ca="1" si="1212"/>
        <v>20.802514792899409</v>
      </c>
      <c r="K7783" s="113">
        <f t="shared" ca="1" si="1215"/>
        <v>0</v>
      </c>
      <c r="L7783" s="113">
        <f t="shared" ca="1" si="1216"/>
        <v>-20.802514792899409</v>
      </c>
      <c r="M7783" s="113">
        <f t="shared" ca="1" si="1217"/>
        <v>0</v>
      </c>
      <c r="N7783" s="113">
        <f t="shared" ca="1" si="1218"/>
        <v>0</v>
      </c>
      <c r="O7783" s="14">
        <f t="shared" ca="1" si="1219"/>
        <v>0</v>
      </c>
      <c r="P7783" s="113">
        <f t="shared" ca="1" si="1213"/>
        <v>20.802514792899409</v>
      </c>
      <c r="Q7783" s="114">
        <f t="shared" ca="1" si="1214"/>
        <v>0</v>
      </c>
    </row>
    <row r="7784" spans="1:17" x14ac:dyDescent="0.75">
      <c r="A7784" t="s">
        <v>7848</v>
      </c>
      <c r="B7784" t="s">
        <v>16608</v>
      </c>
      <c r="G7784" s="14">
        <v>7782</v>
      </c>
      <c r="H7784" s="14">
        <f t="shared" ca="1" si="1210"/>
        <v>0</v>
      </c>
      <c r="I7784" s="117">
        <f t="shared" ca="1" si="1211"/>
        <v>0</v>
      </c>
      <c r="J7784" s="113">
        <f t="shared" ca="1" si="1212"/>
        <v>31.203772189349117</v>
      </c>
      <c r="K7784" s="113">
        <f t="shared" ca="1" si="1215"/>
        <v>0</v>
      </c>
      <c r="L7784" s="113">
        <f t="shared" ca="1" si="1216"/>
        <v>-31.203772189349117</v>
      </c>
      <c r="M7784" s="113">
        <f t="shared" ca="1" si="1217"/>
        <v>0</v>
      </c>
      <c r="N7784" s="113">
        <f t="shared" ca="1" si="1218"/>
        <v>0</v>
      </c>
      <c r="O7784" s="14">
        <f t="shared" ca="1" si="1219"/>
        <v>0</v>
      </c>
      <c r="P7784" s="113">
        <f t="shared" ca="1" si="1213"/>
        <v>31.203772189349117</v>
      </c>
      <c r="Q7784" s="114">
        <f t="shared" ca="1" si="1214"/>
        <v>0</v>
      </c>
    </row>
    <row r="7785" spans="1:17" x14ac:dyDescent="0.75">
      <c r="A7785" t="s">
        <v>7849</v>
      </c>
      <c r="B7785" t="s">
        <v>16609</v>
      </c>
      <c r="G7785" s="14">
        <v>7783</v>
      </c>
      <c r="H7785" s="14">
        <f t="shared" ca="1" si="1210"/>
        <v>0</v>
      </c>
      <c r="I7785" s="117">
        <f t="shared" ca="1" si="1211"/>
        <v>0</v>
      </c>
      <c r="J7785" s="113">
        <f t="shared" ca="1" si="1212"/>
        <v>40.21819526627219</v>
      </c>
      <c r="K7785" s="113">
        <f t="shared" ca="1" si="1215"/>
        <v>0</v>
      </c>
      <c r="L7785" s="113">
        <f t="shared" ca="1" si="1216"/>
        <v>-40.21819526627219</v>
      </c>
      <c r="M7785" s="113">
        <f t="shared" ca="1" si="1217"/>
        <v>0</v>
      </c>
      <c r="N7785" s="113">
        <f t="shared" ca="1" si="1218"/>
        <v>0</v>
      </c>
      <c r="O7785" s="14">
        <f t="shared" ca="1" si="1219"/>
        <v>0</v>
      </c>
      <c r="P7785" s="113">
        <f t="shared" ca="1" si="1213"/>
        <v>40.21819526627219</v>
      </c>
      <c r="Q7785" s="114">
        <f t="shared" ca="1" si="1214"/>
        <v>0</v>
      </c>
    </row>
    <row r="7786" spans="1:17" x14ac:dyDescent="0.75">
      <c r="A7786" t="s">
        <v>7850</v>
      </c>
      <c r="B7786" t="s">
        <v>16610</v>
      </c>
      <c r="G7786" s="14">
        <v>7784</v>
      </c>
      <c r="H7786" s="14">
        <f t="shared" ca="1" si="1210"/>
        <v>8.3309999999999995</v>
      </c>
      <c r="I7786" s="117">
        <f t="shared" ca="1" si="1211"/>
        <v>1.8328199999999999</v>
      </c>
      <c r="J7786" s="113">
        <f t="shared" ca="1" si="1212"/>
        <v>48.539201183431956</v>
      </c>
      <c r="K7786" s="113">
        <f t="shared" ca="1" si="1215"/>
        <v>0</v>
      </c>
      <c r="L7786" s="113">
        <f t="shared" ca="1" si="1216"/>
        <v>-46.706381183431958</v>
      </c>
      <c r="M7786" s="113">
        <f t="shared" ca="1" si="1217"/>
        <v>0</v>
      </c>
      <c r="N7786" s="113">
        <f t="shared" ca="1" si="1218"/>
        <v>0</v>
      </c>
      <c r="O7786" s="14">
        <f t="shared" ca="1" si="1219"/>
        <v>0</v>
      </c>
      <c r="P7786" s="113">
        <f t="shared" ca="1" si="1213"/>
        <v>46.706381183431958</v>
      </c>
      <c r="Q7786" s="114">
        <f t="shared" ca="1" si="1214"/>
        <v>0</v>
      </c>
    </row>
    <row r="7787" spans="1:17" x14ac:dyDescent="0.75">
      <c r="A7787" t="s">
        <v>7851</v>
      </c>
      <c r="B7787" t="s">
        <v>16611</v>
      </c>
      <c r="G7787" s="14">
        <v>7785</v>
      </c>
      <c r="H7787" s="14">
        <f t="shared" ca="1" si="1210"/>
        <v>42.780999999999999</v>
      </c>
      <c r="I7787" s="117">
        <f t="shared" ca="1" si="1211"/>
        <v>9.4118200000000005</v>
      </c>
      <c r="J7787" s="113">
        <f t="shared" ca="1" si="1212"/>
        <v>58.940458579881664</v>
      </c>
      <c r="K7787" s="113">
        <f t="shared" ca="1" si="1215"/>
        <v>0</v>
      </c>
      <c r="L7787" s="113">
        <f t="shared" ca="1" si="1216"/>
        <v>-49.528638579881665</v>
      </c>
      <c r="M7787" s="113">
        <f t="shared" ca="1" si="1217"/>
        <v>0</v>
      </c>
      <c r="N7787" s="113">
        <f t="shared" ca="1" si="1218"/>
        <v>0</v>
      </c>
      <c r="O7787" s="14">
        <f t="shared" ca="1" si="1219"/>
        <v>0</v>
      </c>
      <c r="P7787" s="113">
        <f t="shared" ca="1" si="1213"/>
        <v>49.528638579881665</v>
      </c>
      <c r="Q7787" s="114">
        <f t="shared" ca="1" si="1214"/>
        <v>0</v>
      </c>
    </row>
    <row r="7788" spans="1:17" x14ac:dyDescent="0.75">
      <c r="A7788" t="s">
        <v>7852</v>
      </c>
      <c r="B7788" t="s">
        <v>16612</v>
      </c>
      <c r="G7788" s="14">
        <v>7786</v>
      </c>
      <c r="H7788" s="14">
        <f t="shared" ca="1" si="1210"/>
        <v>83.995999999999995</v>
      </c>
      <c r="I7788" s="117">
        <f t="shared" ca="1" si="1211"/>
        <v>18.479119999999998</v>
      </c>
      <c r="J7788" s="113">
        <f t="shared" ca="1" si="1212"/>
        <v>71.421967455621314</v>
      </c>
      <c r="K7788" s="113">
        <f t="shared" ca="1" si="1215"/>
        <v>0</v>
      </c>
      <c r="L7788" s="113">
        <f t="shared" ca="1" si="1216"/>
        <v>-52.942847455621319</v>
      </c>
      <c r="M7788" s="113">
        <f t="shared" ca="1" si="1217"/>
        <v>0</v>
      </c>
      <c r="N7788" s="113">
        <f t="shared" ca="1" si="1218"/>
        <v>0</v>
      </c>
      <c r="O7788" s="14">
        <f t="shared" ca="1" si="1219"/>
        <v>0</v>
      </c>
      <c r="P7788" s="113">
        <f t="shared" ca="1" si="1213"/>
        <v>52.942847455621319</v>
      </c>
      <c r="Q7788" s="114">
        <f t="shared" ca="1" si="1214"/>
        <v>0</v>
      </c>
    </row>
    <row r="7789" spans="1:17" x14ac:dyDescent="0.75">
      <c r="A7789" t="s">
        <v>7853</v>
      </c>
      <c r="B7789" t="s">
        <v>16613</v>
      </c>
      <c r="G7789" s="14">
        <v>7787</v>
      </c>
      <c r="H7789" s="14">
        <f t="shared" ca="1" si="1210"/>
        <v>123.76600000000001</v>
      </c>
      <c r="I7789" s="117">
        <f t="shared" ca="1" si="1211"/>
        <v>27.22852</v>
      </c>
      <c r="J7789" s="113">
        <f t="shared" ca="1" si="1212"/>
        <v>68.648298816568058</v>
      </c>
      <c r="K7789" s="113">
        <f t="shared" ca="1" si="1215"/>
        <v>0</v>
      </c>
      <c r="L7789" s="113">
        <f t="shared" ca="1" si="1216"/>
        <v>-41.419778816568055</v>
      </c>
      <c r="M7789" s="113">
        <f t="shared" ca="1" si="1217"/>
        <v>0</v>
      </c>
      <c r="N7789" s="113">
        <f t="shared" ca="1" si="1218"/>
        <v>0</v>
      </c>
      <c r="O7789" s="14">
        <f t="shared" ca="1" si="1219"/>
        <v>0</v>
      </c>
      <c r="P7789" s="113">
        <f t="shared" ca="1" si="1213"/>
        <v>41.419778816568055</v>
      </c>
      <c r="Q7789" s="114">
        <f t="shared" ca="1" si="1214"/>
        <v>0</v>
      </c>
    </row>
    <row r="7790" spans="1:17" x14ac:dyDescent="0.75">
      <c r="A7790" t="s">
        <v>7854</v>
      </c>
      <c r="B7790" t="s">
        <v>16614</v>
      </c>
      <c r="G7790" s="14">
        <v>7788</v>
      </c>
      <c r="H7790" s="14">
        <f t="shared" ca="1" si="1210"/>
        <v>144.99799999999999</v>
      </c>
      <c r="I7790" s="117">
        <f t="shared" ca="1" si="1211"/>
        <v>31.899559999999997</v>
      </c>
      <c r="J7790" s="113">
        <f t="shared" ca="1" si="1212"/>
        <v>63.794378698224854</v>
      </c>
      <c r="K7790" s="113">
        <f t="shared" ca="1" si="1215"/>
        <v>0</v>
      </c>
      <c r="L7790" s="113">
        <f t="shared" ca="1" si="1216"/>
        <v>-31.894818698224856</v>
      </c>
      <c r="M7790" s="113">
        <f t="shared" ca="1" si="1217"/>
        <v>0</v>
      </c>
      <c r="N7790" s="113">
        <f t="shared" ca="1" si="1218"/>
        <v>0</v>
      </c>
      <c r="O7790" s="14">
        <f t="shared" ca="1" si="1219"/>
        <v>0</v>
      </c>
      <c r="P7790" s="113">
        <f t="shared" ca="1" si="1213"/>
        <v>31.894818698224856</v>
      </c>
      <c r="Q7790" s="114">
        <f t="shared" ca="1" si="1214"/>
        <v>0</v>
      </c>
    </row>
    <row r="7791" spans="1:17" x14ac:dyDescent="0.75">
      <c r="A7791" t="s">
        <v>7855</v>
      </c>
      <c r="B7791" t="s">
        <v>16615</v>
      </c>
      <c r="G7791" s="14">
        <v>7789</v>
      </c>
      <c r="H7791" s="14">
        <f t="shared" ca="1" si="1210"/>
        <v>141.001</v>
      </c>
      <c r="I7791" s="117">
        <f t="shared" ca="1" si="1211"/>
        <v>31.020220000000002</v>
      </c>
      <c r="J7791" s="113">
        <f t="shared" ca="1" si="1212"/>
        <v>65.874630177514803</v>
      </c>
      <c r="K7791" s="113">
        <f t="shared" ca="1" si="1215"/>
        <v>0</v>
      </c>
      <c r="L7791" s="113">
        <f t="shared" ca="1" si="1216"/>
        <v>-34.854410177514801</v>
      </c>
      <c r="M7791" s="113">
        <f t="shared" ca="1" si="1217"/>
        <v>0</v>
      </c>
      <c r="N7791" s="113">
        <f t="shared" ca="1" si="1218"/>
        <v>0</v>
      </c>
      <c r="O7791" s="14">
        <f t="shared" ca="1" si="1219"/>
        <v>0</v>
      </c>
      <c r="P7791" s="113">
        <f t="shared" ca="1" si="1213"/>
        <v>34.854410177514801</v>
      </c>
      <c r="Q7791" s="114">
        <f t="shared" ca="1" si="1214"/>
        <v>0</v>
      </c>
    </row>
    <row r="7792" spans="1:17" x14ac:dyDescent="0.75">
      <c r="A7792" t="s">
        <v>7856</v>
      </c>
      <c r="B7792" t="s">
        <v>16616</v>
      </c>
      <c r="G7792" s="14">
        <v>7790</v>
      </c>
      <c r="H7792" s="14">
        <f t="shared" ca="1" si="1210"/>
        <v>118.142</v>
      </c>
      <c r="I7792" s="117">
        <f t="shared" ca="1" si="1211"/>
        <v>25.991239999999998</v>
      </c>
      <c r="J7792" s="113">
        <f t="shared" ca="1" si="1212"/>
        <v>69.341715976331372</v>
      </c>
      <c r="K7792" s="113">
        <f t="shared" ca="1" si="1215"/>
        <v>0</v>
      </c>
      <c r="L7792" s="113">
        <f t="shared" ca="1" si="1216"/>
        <v>-43.350475976331374</v>
      </c>
      <c r="M7792" s="113">
        <f t="shared" ca="1" si="1217"/>
        <v>0</v>
      </c>
      <c r="N7792" s="113">
        <f t="shared" ca="1" si="1218"/>
        <v>0</v>
      </c>
      <c r="O7792" s="14">
        <f t="shared" ca="1" si="1219"/>
        <v>0</v>
      </c>
      <c r="P7792" s="113">
        <f t="shared" ca="1" si="1213"/>
        <v>43.350475976331374</v>
      </c>
      <c r="Q7792" s="114">
        <f t="shared" ca="1" si="1214"/>
        <v>0</v>
      </c>
    </row>
    <row r="7793" spans="1:17" x14ac:dyDescent="0.75">
      <c r="A7793" t="s">
        <v>7857</v>
      </c>
      <c r="B7793" t="s">
        <v>16617</v>
      </c>
      <c r="G7793" s="14">
        <v>7791</v>
      </c>
      <c r="H7793" s="14">
        <f t="shared" ca="1" si="1210"/>
        <v>47.600999999999999</v>
      </c>
      <c r="I7793" s="117">
        <f t="shared" ca="1" si="1211"/>
        <v>10.47222</v>
      </c>
      <c r="J7793" s="113">
        <f t="shared" ca="1" si="1212"/>
        <v>70.728550295858</v>
      </c>
      <c r="K7793" s="113">
        <f t="shared" ca="1" si="1215"/>
        <v>0</v>
      </c>
      <c r="L7793" s="113">
        <f t="shared" ca="1" si="1216"/>
        <v>-60.256330295858</v>
      </c>
      <c r="M7793" s="113">
        <f t="shared" ca="1" si="1217"/>
        <v>0</v>
      </c>
      <c r="N7793" s="113">
        <f t="shared" ca="1" si="1218"/>
        <v>0</v>
      </c>
      <c r="O7793" s="14">
        <f t="shared" ca="1" si="1219"/>
        <v>0</v>
      </c>
      <c r="P7793" s="113">
        <f t="shared" ca="1" si="1213"/>
        <v>60.256330295858</v>
      </c>
      <c r="Q7793" s="114">
        <f t="shared" ca="1" si="1214"/>
        <v>0</v>
      </c>
    </row>
    <row r="7794" spans="1:17" x14ac:dyDescent="0.75">
      <c r="A7794" t="s">
        <v>7858</v>
      </c>
      <c r="B7794" t="s">
        <v>16618</v>
      </c>
      <c r="G7794" s="14">
        <v>7792</v>
      </c>
      <c r="H7794" s="14">
        <f t="shared" ca="1" si="1210"/>
        <v>5.7190000000000003</v>
      </c>
      <c r="I7794" s="117">
        <f t="shared" ca="1" si="1211"/>
        <v>1.2581800000000001</v>
      </c>
      <c r="J7794" s="113">
        <f t="shared" ca="1" si="1212"/>
        <v>71.421967455621314</v>
      </c>
      <c r="K7794" s="113">
        <f t="shared" ca="1" si="1215"/>
        <v>0</v>
      </c>
      <c r="L7794" s="113">
        <f t="shared" ca="1" si="1216"/>
        <v>-70.163787455621318</v>
      </c>
      <c r="M7794" s="113">
        <f t="shared" ca="1" si="1217"/>
        <v>0</v>
      </c>
      <c r="N7794" s="113">
        <f t="shared" ca="1" si="1218"/>
        <v>0</v>
      </c>
      <c r="O7794" s="14">
        <f t="shared" ca="1" si="1219"/>
        <v>0</v>
      </c>
      <c r="P7794" s="113">
        <f t="shared" ca="1" si="1213"/>
        <v>70.163787455621318</v>
      </c>
      <c r="Q7794" s="114">
        <f t="shared" ca="1" si="1214"/>
        <v>0</v>
      </c>
    </row>
    <row r="7795" spans="1:17" x14ac:dyDescent="0.75">
      <c r="A7795" t="s">
        <v>7859</v>
      </c>
      <c r="B7795" t="s">
        <v>16619</v>
      </c>
      <c r="G7795" s="14">
        <v>7793</v>
      </c>
      <c r="H7795" s="14">
        <f t="shared" ca="1" si="1210"/>
        <v>0</v>
      </c>
      <c r="I7795" s="117">
        <f t="shared" ca="1" si="1211"/>
        <v>0</v>
      </c>
      <c r="J7795" s="113">
        <f t="shared" ca="1" si="1212"/>
        <v>72.808801775147941</v>
      </c>
      <c r="K7795" s="113">
        <f t="shared" ca="1" si="1215"/>
        <v>0</v>
      </c>
      <c r="L7795" s="113">
        <f t="shared" ca="1" si="1216"/>
        <v>-72.808801775147941</v>
      </c>
      <c r="M7795" s="113">
        <f t="shared" ca="1" si="1217"/>
        <v>0</v>
      </c>
      <c r="N7795" s="113">
        <f t="shared" ca="1" si="1218"/>
        <v>0</v>
      </c>
      <c r="O7795" s="14">
        <f t="shared" ca="1" si="1219"/>
        <v>0</v>
      </c>
      <c r="P7795" s="113">
        <f t="shared" ca="1" si="1213"/>
        <v>72.808801775147941</v>
      </c>
      <c r="Q7795" s="114">
        <f t="shared" ca="1" si="1214"/>
        <v>0</v>
      </c>
    </row>
    <row r="7796" spans="1:17" x14ac:dyDescent="0.75">
      <c r="A7796" t="s">
        <v>7860</v>
      </c>
      <c r="B7796" t="s">
        <v>16620</v>
      </c>
      <c r="G7796" s="14">
        <v>7794</v>
      </c>
      <c r="H7796" s="14">
        <f t="shared" ca="1" si="1210"/>
        <v>0</v>
      </c>
      <c r="I7796" s="117">
        <f t="shared" ca="1" si="1211"/>
        <v>0</v>
      </c>
      <c r="J7796" s="113">
        <f t="shared" ca="1" si="1212"/>
        <v>58.940458579881664</v>
      </c>
      <c r="K7796" s="113">
        <f t="shared" ca="1" si="1215"/>
        <v>0</v>
      </c>
      <c r="L7796" s="113">
        <f t="shared" ca="1" si="1216"/>
        <v>-58.940458579881664</v>
      </c>
      <c r="M7796" s="113">
        <f t="shared" ca="1" si="1217"/>
        <v>0</v>
      </c>
      <c r="N7796" s="113">
        <f t="shared" ca="1" si="1218"/>
        <v>0</v>
      </c>
      <c r="O7796" s="14">
        <f t="shared" ca="1" si="1219"/>
        <v>0</v>
      </c>
      <c r="P7796" s="113">
        <f t="shared" ca="1" si="1213"/>
        <v>58.940458579881664</v>
      </c>
      <c r="Q7796" s="114">
        <f t="shared" ca="1" si="1214"/>
        <v>0</v>
      </c>
    </row>
    <row r="7797" spans="1:17" x14ac:dyDescent="0.75">
      <c r="A7797" t="s">
        <v>7861</v>
      </c>
      <c r="B7797" t="s">
        <v>16621</v>
      </c>
      <c r="G7797" s="14">
        <v>7795</v>
      </c>
      <c r="H7797" s="14">
        <f t="shared" ca="1" si="1210"/>
        <v>0</v>
      </c>
      <c r="I7797" s="117">
        <f t="shared" ca="1" si="1211"/>
        <v>0</v>
      </c>
      <c r="J7797" s="113">
        <f t="shared" ca="1" si="1212"/>
        <v>48.539201183431956</v>
      </c>
      <c r="K7797" s="113">
        <f t="shared" ca="1" si="1215"/>
        <v>0</v>
      </c>
      <c r="L7797" s="113">
        <f t="shared" ca="1" si="1216"/>
        <v>-48.539201183431956</v>
      </c>
      <c r="M7797" s="113">
        <f t="shared" ca="1" si="1217"/>
        <v>0</v>
      </c>
      <c r="N7797" s="113">
        <f t="shared" ca="1" si="1218"/>
        <v>0</v>
      </c>
      <c r="O7797" s="14">
        <f t="shared" ca="1" si="1219"/>
        <v>0</v>
      </c>
      <c r="P7797" s="113">
        <f t="shared" ca="1" si="1213"/>
        <v>48.539201183431956</v>
      </c>
      <c r="Q7797" s="114">
        <f t="shared" ca="1" si="1214"/>
        <v>0</v>
      </c>
    </row>
    <row r="7798" spans="1:17" x14ac:dyDescent="0.75">
      <c r="A7798" t="s">
        <v>7862</v>
      </c>
      <c r="B7798" t="s">
        <v>16622</v>
      </c>
      <c r="G7798" s="14">
        <v>7796</v>
      </c>
      <c r="H7798" s="14">
        <f t="shared" ca="1" si="1210"/>
        <v>0</v>
      </c>
      <c r="I7798" s="117">
        <f t="shared" ca="1" si="1211"/>
        <v>0</v>
      </c>
      <c r="J7798" s="113">
        <f t="shared" ca="1" si="1212"/>
        <v>38.137943786982255</v>
      </c>
      <c r="K7798" s="113">
        <f t="shared" ca="1" si="1215"/>
        <v>0</v>
      </c>
      <c r="L7798" s="113">
        <f t="shared" ca="1" si="1216"/>
        <v>-38.137943786982255</v>
      </c>
      <c r="M7798" s="113">
        <f t="shared" ca="1" si="1217"/>
        <v>0</v>
      </c>
      <c r="N7798" s="113">
        <f t="shared" ca="1" si="1218"/>
        <v>0</v>
      </c>
      <c r="O7798" s="14">
        <f t="shared" ca="1" si="1219"/>
        <v>0</v>
      </c>
      <c r="P7798" s="113">
        <f t="shared" ca="1" si="1213"/>
        <v>38.137943786982255</v>
      </c>
      <c r="Q7798" s="114">
        <f t="shared" ca="1" si="1214"/>
        <v>0</v>
      </c>
    </row>
    <row r="7799" spans="1:17" x14ac:dyDescent="0.75">
      <c r="A7799" t="s">
        <v>7863</v>
      </c>
      <c r="B7799" t="s">
        <v>16623</v>
      </c>
      <c r="G7799" s="14">
        <v>7797</v>
      </c>
      <c r="H7799" s="14">
        <f t="shared" ca="1" si="1210"/>
        <v>0</v>
      </c>
      <c r="I7799" s="117">
        <f t="shared" ca="1" si="1211"/>
        <v>0</v>
      </c>
      <c r="J7799" s="113">
        <f t="shared" ca="1" si="1212"/>
        <v>24.269600591715978</v>
      </c>
      <c r="K7799" s="113">
        <f t="shared" ca="1" si="1215"/>
        <v>0</v>
      </c>
      <c r="L7799" s="113">
        <f t="shared" ca="1" si="1216"/>
        <v>-24.269600591715978</v>
      </c>
      <c r="M7799" s="113">
        <f t="shared" ca="1" si="1217"/>
        <v>0</v>
      </c>
      <c r="N7799" s="113">
        <f t="shared" ca="1" si="1218"/>
        <v>0</v>
      </c>
      <c r="O7799" s="14">
        <f t="shared" ca="1" si="1219"/>
        <v>0</v>
      </c>
      <c r="P7799" s="113">
        <f t="shared" ca="1" si="1213"/>
        <v>24.269600591715978</v>
      </c>
      <c r="Q7799" s="114">
        <f t="shared" ca="1" si="1214"/>
        <v>0</v>
      </c>
    </row>
    <row r="7800" spans="1:17" x14ac:dyDescent="0.75">
      <c r="A7800" t="s">
        <v>7864</v>
      </c>
      <c r="B7800" t="s">
        <v>16624</v>
      </c>
      <c r="G7800" s="14">
        <v>7798</v>
      </c>
      <c r="H7800" s="14">
        <f t="shared" ca="1" si="1210"/>
        <v>0</v>
      </c>
      <c r="I7800" s="117">
        <f t="shared" ca="1" si="1211"/>
        <v>0</v>
      </c>
      <c r="J7800" s="113">
        <f t="shared" ca="1" si="1212"/>
        <v>13.868343195266274</v>
      </c>
      <c r="K7800" s="113">
        <f t="shared" ca="1" si="1215"/>
        <v>0</v>
      </c>
      <c r="L7800" s="113">
        <f t="shared" ca="1" si="1216"/>
        <v>-13.868343195266274</v>
      </c>
      <c r="M7800" s="113">
        <f t="shared" ca="1" si="1217"/>
        <v>0</v>
      </c>
      <c r="N7800" s="113">
        <f t="shared" ca="1" si="1218"/>
        <v>0</v>
      </c>
      <c r="O7800" s="14">
        <f t="shared" ca="1" si="1219"/>
        <v>0</v>
      </c>
      <c r="P7800" s="113">
        <f t="shared" ca="1" si="1213"/>
        <v>13.868343195266274</v>
      </c>
      <c r="Q7800" s="114">
        <f t="shared" ca="1" si="1214"/>
        <v>0</v>
      </c>
    </row>
    <row r="7801" spans="1:17" x14ac:dyDescent="0.75">
      <c r="A7801" t="s">
        <v>7865</v>
      </c>
      <c r="B7801" t="s">
        <v>16625</v>
      </c>
      <c r="G7801" s="14">
        <v>7799</v>
      </c>
      <c r="H7801" s="14">
        <f t="shared" ca="1" si="1210"/>
        <v>0</v>
      </c>
      <c r="I7801" s="117">
        <f t="shared" ca="1" si="1211"/>
        <v>0</v>
      </c>
      <c r="J7801" s="113">
        <f t="shared" ca="1" si="1212"/>
        <v>13.868343195266274</v>
      </c>
      <c r="K7801" s="113">
        <f t="shared" ca="1" si="1215"/>
        <v>0</v>
      </c>
      <c r="L7801" s="113">
        <f t="shared" ca="1" si="1216"/>
        <v>-13.868343195266274</v>
      </c>
      <c r="M7801" s="113">
        <f t="shared" ca="1" si="1217"/>
        <v>0</v>
      </c>
      <c r="N7801" s="113">
        <f t="shared" ca="1" si="1218"/>
        <v>0</v>
      </c>
      <c r="O7801" s="14">
        <f t="shared" ca="1" si="1219"/>
        <v>0</v>
      </c>
      <c r="P7801" s="113">
        <f t="shared" ca="1" si="1213"/>
        <v>13.868343195266274</v>
      </c>
      <c r="Q7801" s="114">
        <f t="shared" ca="1" si="1214"/>
        <v>0</v>
      </c>
    </row>
    <row r="7802" spans="1:17" x14ac:dyDescent="0.75">
      <c r="A7802" t="s">
        <v>7866</v>
      </c>
      <c r="B7802" t="s">
        <v>16626</v>
      </c>
      <c r="G7802" s="14">
        <v>7800</v>
      </c>
      <c r="H7802" s="14">
        <f t="shared" ca="1" si="1210"/>
        <v>0</v>
      </c>
      <c r="I7802" s="117">
        <f t="shared" ca="1" si="1211"/>
        <v>0</v>
      </c>
      <c r="J7802" s="113">
        <f t="shared" ca="1" si="1212"/>
        <v>13.868343195266274</v>
      </c>
      <c r="K7802" s="113">
        <f t="shared" ca="1" si="1215"/>
        <v>0</v>
      </c>
      <c r="L7802" s="113">
        <f t="shared" ca="1" si="1216"/>
        <v>-13.868343195266274</v>
      </c>
      <c r="M7802" s="113">
        <f t="shared" ca="1" si="1217"/>
        <v>0</v>
      </c>
      <c r="N7802" s="113">
        <f t="shared" ca="1" si="1218"/>
        <v>0</v>
      </c>
      <c r="O7802" s="14">
        <f t="shared" ca="1" si="1219"/>
        <v>0</v>
      </c>
      <c r="P7802" s="113">
        <f t="shared" ca="1" si="1213"/>
        <v>13.868343195266274</v>
      </c>
      <c r="Q7802" s="114">
        <f t="shared" ca="1" si="1214"/>
        <v>0</v>
      </c>
    </row>
    <row r="7803" spans="1:17" x14ac:dyDescent="0.75">
      <c r="A7803" t="s">
        <v>7867</v>
      </c>
      <c r="B7803" t="s">
        <v>16627</v>
      </c>
      <c r="G7803" s="14">
        <v>7801</v>
      </c>
      <c r="H7803" s="14">
        <f t="shared" ca="1" si="1210"/>
        <v>0</v>
      </c>
      <c r="I7803" s="117">
        <f t="shared" ca="1" si="1211"/>
        <v>0</v>
      </c>
      <c r="J7803" s="113">
        <f t="shared" ca="1" si="1212"/>
        <v>13.868343195266274</v>
      </c>
      <c r="K7803" s="113">
        <f t="shared" ca="1" si="1215"/>
        <v>0</v>
      </c>
      <c r="L7803" s="113">
        <f t="shared" ca="1" si="1216"/>
        <v>-13.868343195266274</v>
      </c>
      <c r="M7803" s="113">
        <f t="shared" ca="1" si="1217"/>
        <v>0</v>
      </c>
      <c r="N7803" s="113">
        <f t="shared" ca="1" si="1218"/>
        <v>0</v>
      </c>
      <c r="O7803" s="14">
        <f t="shared" ca="1" si="1219"/>
        <v>0</v>
      </c>
      <c r="P7803" s="113">
        <f t="shared" ca="1" si="1213"/>
        <v>13.868343195266274</v>
      </c>
      <c r="Q7803" s="114">
        <f t="shared" ca="1" si="1214"/>
        <v>0</v>
      </c>
    </row>
    <row r="7804" spans="1:17" x14ac:dyDescent="0.75">
      <c r="A7804" t="s">
        <v>7868</v>
      </c>
      <c r="B7804" t="s">
        <v>16628</v>
      </c>
      <c r="G7804" s="14">
        <v>7802</v>
      </c>
      <c r="H7804" s="14">
        <f t="shared" ca="1" si="1210"/>
        <v>0</v>
      </c>
      <c r="I7804" s="117">
        <f t="shared" ca="1" si="1211"/>
        <v>0</v>
      </c>
      <c r="J7804" s="113">
        <f t="shared" ca="1" si="1212"/>
        <v>13.868343195266274</v>
      </c>
      <c r="K7804" s="113">
        <f t="shared" ca="1" si="1215"/>
        <v>0</v>
      </c>
      <c r="L7804" s="113">
        <f t="shared" ca="1" si="1216"/>
        <v>-13.868343195266274</v>
      </c>
      <c r="M7804" s="113">
        <f t="shared" ca="1" si="1217"/>
        <v>0</v>
      </c>
      <c r="N7804" s="113">
        <f t="shared" ca="1" si="1218"/>
        <v>0</v>
      </c>
      <c r="O7804" s="14">
        <f t="shared" ca="1" si="1219"/>
        <v>0</v>
      </c>
      <c r="P7804" s="113">
        <f t="shared" ca="1" si="1213"/>
        <v>13.868343195266274</v>
      </c>
      <c r="Q7804" s="114">
        <f t="shared" ca="1" si="1214"/>
        <v>0</v>
      </c>
    </row>
    <row r="7805" spans="1:17" x14ac:dyDescent="0.75">
      <c r="A7805" t="s">
        <v>7869</v>
      </c>
      <c r="B7805" t="s">
        <v>16629</v>
      </c>
      <c r="G7805" s="14">
        <v>7803</v>
      </c>
      <c r="H7805" s="14">
        <f t="shared" ca="1" si="1210"/>
        <v>0</v>
      </c>
      <c r="I7805" s="117">
        <f t="shared" ca="1" si="1211"/>
        <v>0</v>
      </c>
      <c r="J7805" s="113">
        <f t="shared" ca="1" si="1212"/>
        <v>13.868343195266274</v>
      </c>
      <c r="K7805" s="113">
        <f t="shared" ca="1" si="1215"/>
        <v>0</v>
      </c>
      <c r="L7805" s="113">
        <f t="shared" ca="1" si="1216"/>
        <v>-13.868343195266274</v>
      </c>
      <c r="M7805" s="113">
        <f t="shared" ca="1" si="1217"/>
        <v>0</v>
      </c>
      <c r="N7805" s="113">
        <f t="shared" ca="1" si="1218"/>
        <v>0</v>
      </c>
      <c r="O7805" s="14">
        <f t="shared" ca="1" si="1219"/>
        <v>0</v>
      </c>
      <c r="P7805" s="113">
        <f t="shared" ca="1" si="1213"/>
        <v>13.868343195266274</v>
      </c>
      <c r="Q7805" s="114">
        <f t="shared" ca="1" si="1214"/>
        <v>0</v>
      </c>
    </row>
    <row r="7806" spans="1:17" x14ac:dyDescent="0.75">
      <c r="A7806" t="s">
        <v>7870</v>
      </c>
      <c r="B7806" t="s">
        <v>16630</v>
      </c>
      <c r="G7806" s="14">
        <v>7804</v>
      </c>
      <c r="H7806" s="14">
        <f t="shared" ca="1" si="1210"/>
        <v>0</v>
      </c>
      <c r="I7806" s="117">
        <f t="shared" ca="1" si="1211"/>
        <v>0</v>
      </c>
      <c r="J7806" s="113">
        <f t="shared" ca="1" si="1212"/>
        <v>13.868343195266274</v>
      </c>
      <c r="K7806" s="113">
        <f t="shared" ca="1" si="1215"/>
        <v>0</v>
      </c>
      <c r="L7806" s="113">
        <f t="shared" ca="1" si="1216"/>
        <v>-13.868343195266274</v>
      </c>
      <c r="M7806" s="113">
        <f t="shared" ca="1" si="1217"/>
        <v>0</v>
      </c>
      <c r="N7806" s="113">
        <f t="shared" ca="1" si="1218"/>
        <v>0</v>
      </c>
      <c r="O7806" s="14">
        <f t="shared" ca="1" si="1219"/>
        <v>0</v>
      </c>
      <c r="P7806" s="113">
        <f t="shared" ca="1" si="1213"/>
        <v>13.868343195266274</v>
      </c>
      <c r="Q7806" s="114">
        <f t="shared" ca="1" si="1214"/>
        <v>0</v>
      </c>
    </row>
    <row r="7807" spans="1:17" x14ac:dyDescent="0.75">
      <c r="A7807" t="s">
        <v>7871</v>
      </c>
      <c r="B7807" t="s">
        <v>16631</v>
      </c>
      <c r="G7807" s="14">
        <v>7805</v>
      </c>
      <c r="H7807" s="14">
        <f t="shared" ca="1" si="1210"/>
        <v>0</v>
      </c>
      <c r="I7807" s="117">
        <f t="shared" ca="1" si="1211"/>
        <v>0</v>
      </c>
      <c r="J7807" s="113">
        <f t="shared" ca="1" si="1212"/>
        <v>20.802514792899409</v>
      </c>
      <c r="K7807" s="113">
        <f t="shared" ca="1" si="1215"/>
        <v>0</v>
      </c>
      <c r="L7807" s="113">
        <f t="shared" ca="1" si="1216"/>
        <v>-20.802514792899409</v>
      </c>
      <c r="M7807" s="113">
        <f t="shared" ca="1" si="1217"/>
        <v>0</v>
      </c>
      <c r="N7807" s="113">
        <f t="shared" ca="1" si="1218"/>
        <v>0</v>
      </c>
      <c r="O7807" s="14">
        <f t="shared" ca="1" si="1219"/>
        <v>0</v>
      </c>
      <c r="P7807" s="113">
        <f t="shared" ca="1" si="1213"/>
        <v>20.802514792899409</v>
      </c>
      <c r="Q7807" s="114">
        <f t="shared" ca="1" si="1214"/>
        <v>0</v>
      </c>
    </row>
    <row r="7808" spans="1:17" x14ac:dyDescent="0.75">
      <c r="A7808" t="s">
        <v>7872</v>
      </c>
      <c r="B7808" t="s">
        <v>16632</v>
      </c>
      <c r="G7808" s="14">
        <v>7806</v>
      </c>
      <c r="H7808" s="14">
        <f t="shared" ca="1" si="1210"/>
        <v>0</v>
      </c>
      <c r="I7808" s="117">
        <f t="shared" ca="1" si="1211"/>
        <v>0</v>
      </c>
      <c r="J7808" s="113">
        <f t="shared" ca="1" si="1212"/>
        <v>31.203772189349117</v>
      </c>
      <c r="K7808" s="113">
        <f t="shared" ca="1" si="1215"/>
        <v>0</v>
      </c>
      <c r="L7808" s="113">
        <f t="shared" ca="1" si="1216"/>
        <v>-31.203772189349117</v>
      </c>
      <c r="M7808" s="113">
        <f t="shared" ca="1" si="1217"/>
        <v>0</v>
      </c>
      <c r="N7808" s="113">
        <f t="shared" ca="1" si="1218"/>
        <v>0</v>
      </c>
      <c r="O7808" s="14">
        <f t="shared" ca="1" si="1219"/>
        <v>0</v>
      </c>
      <c r="P7808" s="113">
        <f t="shared" ca="1" si="1213"/>
        <v>31.203772189349117</v>
      </c>
      <c r="Q7808" s="114">
        <f t="shared" ca="1" si="1214"/>
        <v>0</v>
      </c>
    </row>
    <row r="7809" spans="1:17" x14ac:dyDescent="0.75">
      <c r="A7809" t="s">
        <v>7873</v>
      </c>
      <c r="B7809" t="s">
        <v>16633</v>
      </c>
      <c r="G7809" s="14">
        <v>7807</v>
      </c>
      <c r="H7809" s="14">
        <f t="shared" ca="1" si="1210"/>
        <v>0</v>
      </c>
      <c r="I7809" s="117">
        <f t="shared" ca="1" si="1211"/>
        <v>0</v>
      </c>
      <c r="J7809" s="113">
        <f t="shared" ca="1" si="1212"/>
        <v>40.21819526627219</v>
      </c>
      <c r="K7809" s="113">
        <f t="shared" ca="1" si="1215"/>
        <v>0</v>
      </c>
      <c r="L7809" s="113">
        <f t="shared" ca="1" si="1216"/>
        <v>-40.21819526627219</v>
      </c>
      <c r="M7809" s="113">
        <f t="shared" ca="1" si="1217"/>
        <v>0</v>
      </c>
      <c r="N7809" s="113">
        <f t="shared" ca="1" si="1218"/>
        <v>0</v>
      </c>
      <c r="O7809" s="14">
        <f t="shared" ca="1" si="1219"/>
        <v>0</v>
      </c>
      <c r="P7809" s="113">
        <f t="shared" ca="1" si="1213"/>
        <v>40.21819526627219</v>
      </c>
      <c r="Q7809" s="114">
        <f t="shared" ca="1" si="1214"/>
        <v>0</v>
      </c>
    </row>
    <row r="7810" spans="1:17" x14ac:dyDescent="0.75">
      <c r="A7810" t="s">
        <v>7874</v>
      </c>
      <c r="B7810" t="s">
        <v>16634</v>
      </c>
      <c r="G7810" s="14">
        <v>7808</v>
      </c>
      <c r="H7810" s="14">
        <f t="shared" ca="1" si="1210"/>
        <v>7.4029999999999996</v>
      </c>
      <c r="I7810" s="117">
        <f t="shared" ca="1" si="1211"/>
        <v>1.62866</v>
      </c>
      <c r="J7810" s="113">
        <f t="shared" ca="1" si="1212"/>
        <v>48.539201183431956</v>
      </c>
      <c r="K7810" s="113">
        <f t="shared" ca="1" si="1215"/>
        <v>0</v>
      </c>
      <c r="L7810" s="113">
        <f t="shared" ca="1" si="1216"/>
        <v>-46.91054118343196</v>
      </c>
      <c r="M7810" s="113">
        <f t="shared" ca="1" si="1217"/>
        <v>0</v>
      </c>
      <c r="N7810" s="113">
        <f t="shared" ca="1" si="1218"/>
        <v>0</v>
      </c>
      <c r="O7810" s="14">
        <f t="shared" ca="1" si="1219"/>
        <v>0</v>
      </c>
      <c r="P7810" s="113">
        <f t="shared" ca="1" si="1213"/>
        <v>46.91054118343196</v>
      </c>
      <c r="Q7810" s="114">
        <f t="shared" ca="1" si="1214"/>
        <v>0</v>
      </c>
    </row>
    <row r="7811" spans="1:17" x14ac:dyDescent="0.75">
      <c r="A7811" t="s">
        <v>7875</v>
      </c>
      <c r="B7811" t="s">
        <v>16635</v>
      </c>
      <c r="G7811" s="14">
        <v>7809</v>
      </c>
      <c r="H7811" s="14">
        <f t="shared" ref="H7811:H7874" ca="1" si="1220">INDEX(INDIRECT(Library_File&amp;"Irradiance_Library"),MATCH($A7811,INDIRECT(Library_File&amp;"Irradiance_Labels"),0),MATCH(INDEX(IrradianceOptions,1,MATCH($A$1,Cases,0)),INDIRECT(Library_File&amp;"Irradiance_Transfer"),0))</f>
        <v>40.621000000000002</v>
      </c>
      <c r="I7811" s="117">
        <f t="shared" ref="I7811:I7874" ca="1" si="1221">INDEX(INDIRECT(Library_File&amp;"Solar_Library"),MATCH($C$3,INDIRECT(Library_File&amp;"Solar_Labels"),0),MATCH(INDEX(SolarOptions,1,MATCH($A$1,Cases,0)),INDIRECT(Library_File&amp;"Solar_Transfer"),0))*$H7811</f>
        <v>8.9366200000000013</v>
      </c>
      <c r="J7811" s="113">
        <f t="shared" ref="J7811:J7874" ca="1" si="1222">INDEX(INDIRECT(Library_File&amp;"PwrUsage_Library"),MATCH($B7811,INDIRECT(Library_File&amp;"PwrUsage_Labels"),0),MATCH(INDEX(PwrUsageOptions,1,MATCH($A$1,Cases,0)),INDIRECT(Library_File&amp;"PwrUsage_Transfer"),0))</f>
        <v>58.940458579881664</v>
      </c>
      <c r="K7811" s="113">
        <f t="shared" ca="1" si="1215"/>
        <v>0</v>
      </c>
      <c r="L7811" s="113">
        <f t="shared" ca="1" si="1216"/>
        <v>-50.003838579881659</v>
      </c>
      <c r="M7811" s="113">
        <f t="shared" ca="1" si="1217"/>
        <v>0</v>
      </c>
      <c r="N7811" s="113">
        <f t="shared" ca="1" si="1218"/>
        <v>0</v>
      </c>
      <c r="O7811" s="14">
        <f t="shared" ca="1" si="1219"/>
        <v>0</v>
      </c>
      <c r="P7811" s="113">
        <f t="shared" ref="P7811:P7874" ca="1" si="1223">IF((J7811-I7811-N7811)&gt;0,(J7811-I7811-N7811),0)</f>
        <v>50.003838579881659</v>
      </c>
      <c r="Q7811" s="114">
        <f t="shared" ref="Q7811:Q7874" ca="1" si="1224">IF((J7811+O7811-I7811)&lt;0,(J7811+O7811-I7811),0)</f>
        <v>0</v>
      </c>
    </row>
    <row r="7812" spans="1:17" x14ac:dyDescent="0.75">
      <c r="A7812" t="s">
        <v>7876</v>
      </c>
      <c r="B7812" t="s">
        <v>16636</v>
      </c>
      <c r="G7812" s="14">
        <v>7810</v>
      </c>
      <c r="H7812" s="14">
        <f t="shared" ca="1" si="1220"/>
        <v>81.891999999999996</v>
      </c>
      <c r="I7812" s="117">
        <f t="shared" ca="1" si="1221"/>
        <v>18.01624</v>
      </c>
      <c r="J7812" s="113">
        <f t="shared" ca="1" si="1222"/>
        <v>71.421967455621314</v>
      </c>
      <c r="K7812" s="113">
        <f t="shared" ref="K7812:K7875" ca="1" si="1225">IF((I7812-J7812)&gt;0,(I7812-J7812),0)</f>
        <v>0</v>
      </c>
      <c r="L7812" s="113">
        <f t="shared" ref="L7812:L7875" ca="1" si="1226">I7812-J7812</f>
        <v>-53.405727455621317</v>
      </c>
      <c r="M7812" s="113">
        <f t="shared" ca="1" si="1217"/>
        <v>0</v>
      </c>
      <c r="N7812" s="113">
        <f t="shared" ca="1" si="1218"/>
        <v>0</v>
      </c>
      <c r="O7812" s="14">
        <f t="shared" ca="1" si="1219"/>
        <v>0</v>
      </c>
      <c r="P7812" s="113">
        <f t="shared" ca="1" si="1223"/>
        <v>53.405727455621317</v>
      </c>
      <c r="Q7812" s="114">
        <f t="shared" ca="1" si="1224"/>
        <v>0</v>
      </c>
    </row>
    <row r="7813" spans="1:17" x14ac:dyDescent="0.75">
      <c r="A7813" t="s">
        <v>7877</v>
      </c>
      <c r="B7813" t="s">
        <v>16637</v>
      </c>
      <c r="G7813" s="14">
        <v>7811</v>
      </c>
      <c r="H7813" s="14">
        <f t="shared" ca="1" si="1220"/>
        <v>110.958</v>
      </c>
      <c r="I7813" s="117">
        <f t="shared" ca="1" si="1221"/>
        <v>24.41076</v>
      </c>
      <c r="J7813" s="113">
        <f t="shared" ca="1" si="1222"/>
        <v>68.648298816568058</v>
      </c>
      <c r="K7813" s="113">
        <f t="shared" ca="1" si="1225"/>
        <v>0</v>
      </c>
      <c r="L7813" s="113">
        <f t="shared" ca="1" si="1226"/>
        <v>-44.237538816568062</v>
      </c>
      <c r="M7813" s="113">
        <f t="shared" ref="M7813:M7876" ca="1" si="1227">IF(AND((L7813+M7812)&lt;$M$3,(L7813+M7812)&gt;0),(L7813+M7812),IF((L7813+M7812)&gt;$M$3,$M$3,0))</f>
        <v>0</v>
      </c>
      <c r="N7813" s="113">
        <f t="shared" ref="N7813:N7876" ca="1" si="1228">IF((M7812-M7813)&gt;0,(M7812-M7813),0)</f>
        <v>0</v>
      </c>
      <c r="O7813" s="14">
        <f t="shared" ref="O7813:O7876" ca="1" si="1229">IF((M7812-M7813)&lt;0,(M7813-M7812),0)</f>
        <v>0</v>
      </c>
      <c r="P7813" s="113">
        <f t="shared" ca="1" si="1223"/>
        <v>44.237538816568062</v>
      </c>
      <c r="Q7813" s="114">
        <f t="shared" ca="1" si="1224"/>
        <v>0</v>
      </c>
    </row>
    <row r="7814" spans="1:17" x14ac:dyDescent="0.75">
      <c r="A7814" t="s">
        <v>7878</v>
      </c>
      <c r="B7814" t="s">
        <v>16638</v>
      </c>
      <c r="G7814" s="14">
        <v>7812</v>
      </c>
      <c r="H7814" s="14">
        <f t="shared" ca="1" si="1220"/>
        <v>119.13</v>
      </c>
      <c r="I7814" s="117">
        <f t="shared" ca="1" si="1221"/>
        <v>26.208600000000001</v>
      </c>
      <c r="J7814" s="113">
        <f t="shared" ca="1" si="1222"/>
        <v>63.794378698224854</v>
      </c>
      <c r="K7814" s="113">
        <f t="shared" ca="1" si="1225"/>
        <v>0</v>
      </c>
      <c r="L7814" s="113">
        <f t="shared" ca="1" si="1226"/>
        <v>-37.585778698224857</v>
      </c>
      <c r="M7814" s="113">
        <f t="shared" ca="1" si="1227"/>
        <v>0</v>
      </c>
      <c r="N7814" s="113">
        <f t="shared" ca="1" si="1228"/>
        <v>0</v>
      </c>
      <c r="O7814" s="14">
        <f t="shared" ca="1" si="1229"/>
        <v>0</v>
      </c>
      <c r="P7814" s="113">
        <f t="shared" ca="1" si="1223"/>
        <v>37.585778698224857</v>
      </c>
      <c r="Q7814" s="114">
        <f t="shared" ca="1" si="1224"/>
        <v>0</v>
      </c>
    </row>
    <row r="7815" spans="1:17" x14ac:dyDescent="0.75">
      <c r="A7815" t="s">
        <v>7879</v>
      </c>
      <c r="B7815" t="s">
        <v>16639</v>
      </c>
      <c r="G7815" s="14">
        <v>7813</v>
      </c>
      <c r="H7815" s="14">
        <f t="shared" ca="1" si="1220"/>
        <v>104.977</v>
      </c>
      <c r="I7815" s="117">
        <f t="shared" ca="1" si="1221"/>
        <v>23.094940000000001</v>
      </c>
      <c r="J7815" s="113">
        <f t="shared" ca="1" si="1222"/>
        <v>65.874630177514803</v>
      </c>
      <c r="K7815" s="113">
        <f t="shared" ca="1" si="1225"/>
        <v>0</v>
      </c>
      <c r="L7815" s="113">
        <f t="shared" ca="1" si="1226"/>
        <v>-42.779690177514802</v>
      </c>
      <c r="M7815" s="113">
        <f t="shared" ca="1" si="1227"/>
        <v>0</v>
      </c>
      <c r="N7815" s="113">
        <f t="shared" ca="1" si="1228"/>
        <v>0</v>
      </c>
      <c r="O7815" s="14">
        <f t="shared" ca="1" si="1229"/>
        <v>0</v>
      </c>
      <c r="P7815" s="113">
        <f t="shared" ca="1" si="1223"/>
        <v>42.779690177514802</v>
      </c>
      <c r="Q7815" s="114">
        <f t="shared" ca="1" si="1224"/>
        <v>0</v>
      </c>
    </row>
    <row r="7816" spans="1:17" x14ac:dyDescent="0.75">
      <c r="A7816" t="s">
        <v>7880</v>
      </c>
      <c r="B7816" t="s">
        <v>16640</v>
      </c>
      <c r="G7816" s="14">
        <v>7814</v>
      </c>
      <c r="H7816" s="14">
        <f t="shared" ca="1" si="1220"/>
        <v>58.088000000000001</v>
      </c>
      <c r="I7816" s="117">
        <f t="shared" ca="1" si="1221"/>
        <v>12.77936</v>
      </c>
      <c r="J7816" s="113">
        <f t="shared" ca="1" si="1222"/>
        <v>69.341715976331372</v>
      </c>
      <c r="K7816" s="113">
        <f t="shared" ca="1" si="1225"/>
        <v>0</v>
      </c>
      <c r="L7816" s="113">
        <f t="shared" ca="1" si="1226"/>
        <v>-56.562355976331375</v>
      </c>
      <c r="M7816" s="113">
        <f t="shared" ca="1" si="1227"/>
        <v>0</v>
      </c>
      <c r="N7816" s="113">
        <f t="shared" ca="1" si="1228"/>
        <v>0</v>
      </c>
      <c r="O7816" s="14">
        <f t="shared" ca="1" si="1229"/>
        <v>0</v>
      </c>
      <c r="P7816" s="113">
        <f t="shared" ca="1" si="1223"/>
        <v>56.562355976331375</v>
      </c>
      <c r="Q7816" s="114">
        <f t="shared" ca="1" si="1224"/>
        <v>0</v>
      </c>
    </row>
    <row r="7817" spans="1:17" x14ac:dyDescent="0.75">
      <c r="A7817" t="s">
        <v>7881</v>
      </c>
      <c r="B7817" t="s">
        <v>16641</v>
      </c>
      <c r="G7817" s="14">
        <v>7815</v>
      </c>
      <c r="H7817" s="14">
        <f t="shared" ca="1" si="1220"/>
        <v>19.466999999999999</v>
      </c>
      <c r="I7817" s="117">
        <f t="shared" ca="1" si="1221"/>
        <v>4.2827399999999995</v>
      </c>
      <c r="J7817" s="113">
        <f t="shared" ca="1" si="1222"/>
        <v>70.728550295858</v>
      </c>
      <c r="K7817" s="113">
        <f t="shared" ca="1" si="1225"/>
        <v>0</v>
      </c>
      <c r="L7817" s="113">
        <f t="shared" ca="1" si="1226"/>
        <v>-66.445810295857996</v>
      </c>
      <c r="M7817" s="113">
        <f t="shared" ca="1" si="1227"/>
        <v>0</v>
      </c>
      <c r="N7817" s="113">
        <f t="shared" ca="1" si="1228"/>
        <v>0</v>
      </c>
      <c r="O7817" s="14">
        <f t="shared" ca="1" si="1229"/>
        <v>0</v>
      </c>
      <c r="P7817" s="113">
        <f t="shared" ca="1" si="1223"/>
        <v>66.445810295857996</v>
      </c>
      <c r="Q7817" s="114">
        <f t="shared" ca="1" si="1224"/>
        <v>0</v>
      </c>
    </row>
    <row r="7818" spans="1:17" x14ac:dyDescent="0.75">
      <c r="A7818" t="s">
        <v>7882</v>
      </c>
      <c r="B7818" t="s">
        <v>16642</v>
      </c>
      <c r="G7818" s="14">
        <v>7816</v>
      </c>
      <c r="H7818" s="14">
        <f t="shared" ca="1" si="1220"/>
        <v>1.9059999999999999</v>
      </c>
      <c r="I7818" s="117">
        <f t="shared" ca="1" si="1221"/>
        <v>0.41931999999999997</v>
      </c>
      <c r="J7818" s="113">
        <f t="shared" ca="1" si="1222"/>
        <v>71.421967455621314</v>
      </c>
      <c r="K7818" s="113">
        <f t="shared" ca="1" si="1225"/>
        <v>0</v>
      </c>
      <c r="L7818" s="113">
        <f t="shared" ca="1" si="1226"/>
        <v>-71.002647455621315</v>
      </c>
      <c r="M7818" s="113">
        <f t="shared" ca="1" si="1227"/>
        <v>0</v>
      </c>
      <c r="N7818" s="113">
        <f t="shared" ca="1" si="1228"/>
        <v>0</v>
      </c>
      <c r="O7818" s="14">
        <f t="shared" ca="1" si="1229"/>
        <v>0</v>
      </c>
      <c r="P7818" s="113">
        <f t="shared" ca="1" si="1223"/>
        <v>71.002647455621315</v>
      </c>
      <c r="Q7818" s="114">
        <f t="shared" ca="1" si="1224"/>
        <v>0</v>
      </c>
    </row>
    <row r="7819" spans="1:17" x14ac:dyDescent="0.75">
      <c r="A7819" t="s">
        <v>7883</v>
      </c>
      <c r="B7819" t="s">
        <v>16643</v>
      </c>
      <c r="G7819" s="14">
        <v>7817</v>
      </c>
      <c r="H7819" s="14">
        <f t="shared" ca="1" si="1220"/>
        <v>0</v>
      </c>
      <c r="I7819" s="117">
        <f t="shared" ca="1" si="1221"/>
        <v>0</v>
      </c>
      <c r="J7819" s="113">
        <f t="shared" ca="1" si="1222"/>
        <v>72.808801775147941</v>
      </c>
      <c r="K7819" s="113">
        <f t="shared" ca="1" si="1225"/>
        <v>0</v>
      </c>
      <c r="L7819" s="113">
        <f t="shared" ca="1" si="1226"/>
        <v>-72.808801775147941</v>
      </c>
      <c r="M7819" s="113">
        <f t="shared" ca="1" si="1227"/>
        <v>0</v>
      </c>
      <c r="N7819" s="113">
        <f t="shared" ca="1" si="1228"/>
        <v>0</v>
      </c>
      <c r="O7819" s="14">
        <f t="shared" ca="1" si="1229"/>
        <v>0</v>
      </c>
      <c r="P7819" s="113">
        <f t="shared" ca="1" si="1223"/>
        <v>72.808801775147941</v>
      </c>
      <c r="Q7819" s="114">
        <f t="shared" ca="1" si="1224"/>
        <v>0</v>
      </c>
    </row>
    <row r="7820" spans="1:17" x14ac:dyDescent="0.75">
      <c r="A7820" t="s">
        <v>7884</v>
      </c>
      <c r="B7820" t="s">
        <v>16644</v>
      </c>
      <c r="G7820" s="14">
        <v>7818</v>
      </c>
      <c r="H7820" s="14">
        <f t="shared" ca="1" si="1220"/>
        <v>0</v>
      </c>
      <c r="I7820" s="117">
        <f t="shared" ca="1" si="1221"/>
        <v>0</v>
      </c>
      <c r="J7820" s="113">
        <f t="shared" ca="1" si="1222"/>
        <v>58.940458579881664</v>
      </c>
      <c r="K7820" s="113">
        <f t="shared" ca="1" si="1225"/>
        <v>0</v>
      </c>
      <c r="L7820" s="113">
        <f t="shared" ca="1" si="1226"/>
        <v>-58.940458579881664</v>
      </c>
      <c r="M7820" s="113">
        <f t="shared" ca="1" si="1227"/>
        <v>0</v>
      </c>
      <c r="N7820" s="113">
        <f t="shared" ca="1" si="1228"/>
        <v>0</v>
      </c>
      <c r="O7820" s="14">
        <f t="shared" ca="1" si="1229"/>
        <v>0</v>
      </c>
      <c r="P7820" s="113">
        <f t="shared" ca="1" si="1223"/>
        <v>58.940458579881664</v>
      </c>
      <c r="Q7820" s="114">
        <f t="shared" ca="1" si="1224"/>
        <v>0</v>
      </c>
    </row>
    <row r="7821" spans="1:17" x14ac:dyDescent="0.75">
      <c r="A7821" t="s">
        <v>7885</v>
      </c>
      <c r="B7821" t="s">
        <v>16645</v>
      </c>
      <c r="G7821" s="1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="1" si="1222"/>
        <v>48.539201183431956</v>
      </c>
      <c r="K7821" s="113">
        <f t="shared" ca="1" si="1225"/>
        <v>0</v>
      </c>
      <c r="L7821" s="113">
        <f t="shared" ca="1" si="1226"/>
        <v>-48.539201183431956</v>
      </c>
      <c r="M7821" s="113">
        <f t="shared" ca="1" si="1227"/>
        <v>0</v>
      </c>
      <c r="N7821" s="113">
        <f t="shared" ca="1" si="1228"/>
        <v>0</v>
      </c>
      <c r="O7821" s="14">
        <f t="shared" ca="1" si="1229"/>
        <v>0</v>
      </c>
      <c r="P7821" s="113">
        <f t="shared" ca="1" si="1223"/>
        <v>48.539201183431956</v>
      </c>
      <c r="Q7821" s="114">
        <f t="shared" ca="1" si="1224"/>
        <v>0</v>
      </c>
    </row>
    <row r="7822" spans="1:17" x14ac:dyDescent="0.75">
      <c r="A7822" t="s">
        <v>7886</v>
      </c>
      <c r="B7822" t="s">
        <v>16646</v>
      </c>
      <c r="G7822" s="14">
        <v>7820</v>
      </c>
      <c r="H7822" s="14">
        <f t="shared" ca="1" si="1220"/>
        <v>0</v>
      </c>
      <c r="I7822" s="117">
        <f t="shared" ca="1" si="1221"/>
        <v>0</v>
      </c>
      <c r="J7822" s="113">
        <f t="shared" ca="1" si="1222"/>
        <v>38.137943786982255</v>
      </c>
      <c r="K7822" s="113">
        <f t="shared" ca="1" si="1225"/>
        <v>0</v>
      </c>
      <c r="L7822" s="113">
        <f t="shared" ca="1" si="1226"/>
        <v>-38.137943786982255</v>
      </c>
      <c r="M7822" s="113">
        <f t="shared" ca="1" si="1227"/>
        <v>0</v>
      </c>
      <c r="N7822" s="113">
        <f t="shared" ca="1" si="1228"/>
        <v>0</v>
      </c>
      <c r="O7822" s="14">
        <f t="shared" ca="1" si="1229"/>
        <v>0</v>
      </c>
      <c r="P7822" s="113">
        <f t="shared" ca="1" si="1223"/>
        <v>38.137943786982255</v>
      </c>
      <c r="Q7822" s="114">
        <f t="shared" ca="1" si="1224"/>
        <v>0</v>
      </c>
    </row>
    <row r="7823" spans="1:17" x14ac:dyDescent="0.75">
      <c r="A7823" t="s">
        <v>7887</v>
      </c>
      <c r="B7823" t="s">
        <v>16647</v>
      </c>
      <c r="G7823" s="14">
        <v>7821</v>
      </c>
      <c r="H7823" s="14">
        <f t="shared" ca="1" si="1220"/>
        <v>0</v>
      </c>
      <c r="I7823" s="117">
        <f t="shared" ca="1" si="1221"/>
        <v>0</v>
      </c>
      <c r="J7823" s="113">
        <f t="shared" ca="1" si="1222"/>
        <v>24.269600591715978</v>
      </c>
      <c r="K7823" s="113">
        <f t="shared" ca="1" si="1225"/>
        <v>0</v>
      </c>
      <c r="L7823" s="113">
        <f t="shared" ca="1" si="1226"/>
        <v>-24.269600591715978</v>
      </c>
      <c r="M7823" s="113">
        <f t="shared" ca="1" si="1227"/>
        <v>0</v>
      </c>
      <c r="N7823" s="113">
        <f t="shared" ca="1" si="1228"/>
        <v>0</v>
      </c>
      <c r="O7823" s="14">
        <f t="shared" ca="1" si="1229"/>
        <v>0</v>
      </c>
      <c r="P7823" s="113">
        <f t="shared" ca="1" si="1223"/>
        <v>24.269600591715978</v>
      </c>
      <c r="Q7823" s="114">
        <f t="shared" ca="1" si="1224"/>
        <v>0</v>
      </c>
    </row>
    <row r="7824" spans="1:17" x14ac:dyDescent="0.75">
      <c r="A7824" t="s">
        <v>7888</v>
      </c>
      <c r="B7824" t="s">
        <v>16648</v>
      </c>
      <c r="G7824" s="14">
        <v>7822</v>
      </c>
      <c r="H7824" s="14">
        <f t="shared" ca="1" si="1220"/>
        <v>0</v>
      </c>
      <c r="I7824" s="117">
        <f t="shared" ca="1" si="1221"/>
        <v>0</v>
      </c>
      <c r="J7824" s="113">
        <f t="shared" ca="1" si="1222"/>
        <v>13.868343195266274</v>
      </c>
      <c r="K7824" s="113">
        <f t="shared" ca="1" si="1225"/>
        <v>0</v>
      </c>
      <c r="L7824" s="113">
        <f t="shared" ca="1" si="1226"/>
        <v>-13.868343195266274</v>
      </c>
      <c r="M7824" s="113">
        <f t="shared" ca="1" si="1227"/>
        <v>0</v>
      </c>
      <c r="N7824" s="113">
        <f t="shared" ca="1" si="1228"/>
        <v>0</v>
      </c>
      <c r="O7824" s="14">
        <f t="shared" ca="1" si="1229"/>
        <v>0</v>
      </c>
      <c r="P7824" s="113">
        <f t="shared" ca="1" si="1223"/>
        <v>13.868343195266274</v>
      </c>
      <c r="Q7824" s="114">
        <f t="shared" ca="1" si="1224"/>
        <v>0</v>
      </c>
    </row>
    <row r="7825" spans="1:17" x14ac:dyDescent="0.75">
      <c r="A7825" t="s">
        <v>7889</v>
      </c>
      <c r="B7825" t="s">
        <v>16649</v>
      </c>
      <c r="G7825" s="14">
        <v>7823</v>
      </c>
      <c r="H7825" s="14">
        <f t="shared" ca="1" si="1220"/>
        <v>0</v>
      </c>
      <c r="I7825" s="117">
        <f t="shared" ca="1" si="1221"/>
        <v>0</v>
      </c>
      <c r="J7825" s="113">
        <f t="shared" ca="1" si="1222"/>
        <v>13.868343195266274</v>
      </c>
      <c r="K7825" s="113">
        <f t="shared" ca="1" si="1225"/>
        <v>0</v>
      </c>
      <c r="L7825" s="113">
        <f t="shared" ca="1" si="1226"/>
        <v>-13.868343195266274</v>
      </c>
      <c r="M7825" s="113">
        <f t="shared" ca="1" si="1227"/>
        <v>0</v>
      </c>
      <c r="N7825" s="113">
        <f t="shared" ca="1" si="1228"/>
        <v>0</v>
      </c>
      <c r="O7825" s="14">
        <f t="shared" ca="1" si="1229"/>
        <v>0</v>
      </c>
      <c r="P7825" s="113">
        <f t="shared" ca="1" si="1223"/>
        <v>13.868343195266274</v>
      </c>
      <c r="Q7825" s="114">
        <f t="shared" ca="1" si="1224"/>
        <v>0</v>
      </c>
    </row>
    <row r="7826" spans="1:17" x14ac:dyDescent="0.75">
      <c r="A7826" t="s">
        <v>7890</v>
      </c>
      <c r="B7826" t="s">
        <v>16650</v>
      </c>
      <c r="G7826" s="14">
        <v>7824</v>
      </c>
      <c r="H7826" s="14">
        <f t="shared" ca="1" si="1220"/>
        <v>0</v>
      </c>
      <c r="I7826" s="117">
        <f t="shared" ca="1" si="1221"/>
        <v>0</v>
      </c>
      <c r="J7826" s="113">
        <f t="shared" ca="1" si="1222"/>
        <v>13.868343195266274</v>
      </c>
      <c r="K7826" s="113">
        <f t="shared" ca="1" si="1225"/>
        <v>0</v>
      </c>
      <c r="L7826" s="113">
        <f t="shared" ca="1" si="1226"/>
        <v>-13.868343195266274</v>
      </c>
      <c r="M7826" s="113">
        <f t="shared" ca="1" si="1227"/>
        <v>0</v>
      </c>
      <c r="N7826" s="113">
        <f t="shared" ca="1" si="1228"/>
        <v>0</v>
      </c>
      <c r="O7826" s="14">
        <f t="shared" ca="1" si="1229"/>
        <v>0</v>
      </c>
      <c r="P7826" s="113">
        <f t="shared" ca="1" si="1223"/>
        <v>13.868343195266274</v>
      </c>
      <c r="Q7826" s="114">
        <f t="shared" ca="1" si="1224"/>
        <v>0</v>
      </c>
    </row>
    <row r="7827" spans="1:17" x14ac:dyDescent="0.75">
      <c r="A7827" t="s">
        <v>7891</v>
      </c>
      <c r="B7827" t="s">
        <v>16651</v>
      </c>
      <c r="G7827" s="14">
        <v>7825</v>
      </c>
      <c r="H7827" s="14">
        <f t="shared" ca="1" si="1220"/>
        <v>0</v>
      </c>
      <c r="I7827" s="117">
        <f t="shared" ca="1" si="1221"/>
        <v>0</v>
      </c>
      <c r="J7827" s="113">
        <f t="shared" ca="1" si="1222"/>
        <v>13.868343195266274</v>
      </c>
      <c r="K7827" s="113">
        <f t="shared" ca="1" si="1225"/>
        <v>0</v>
      </c>
      <c r="L7827" s="113">
        <f t="shared" ca="1" si="1226"/>
        <v>-13.868343195266274</v>
      </c>
      <c r="M7827" s="113">
        <f t="shared" ca="1" si="1227"/>
        <v>0</v>
      </c>
      <c r="N7827" s="113">
        <f t="shared" ca="1" si="1228"/>
        <v>0</v>
      </c>
      <c r="O7827" s="14">
        <f t="shared" ca="1" si="1229"/>
        <v>0</v>
      </c>
      <c r="P7827" s="113">
        <f t="shared" ca="1" si="1223"/>
        <v>13.868343195266274</v>
      </c>
      <c r="Q7827" s="114">
        <f t="shared" ca="1" si="1224"/>
        <v>0</v>
      </c>
    </row>
    <row r="7828" spans="1:17" x14ac:dyDescent="0.75">
      <c r="A7828" t="s">
        <v>7892</v>
      </c>
      <c r="B7828" t="s">
        <v>16652</v>
      </c>
      <c r="G7828" s="14">
        <v>7826</v>
      </c>
      <c r="H7828" s="14">
        <f t="shared" ca="1" si="1220"/>
        <v>0</v>
      </c>
      <c r="I7828" s="117">
        <f t="shared" ca="1" si="1221"/>
        <v>0</v>
      </c>
      <c r="J7828" s="113">
        <f t="shared" ca="1" si="1222"/>
        <v>13.868343195266274</v>
      </c>
      <c r="K7828" s="113">
        <f t="shared" ca="1" si="1225"/>
        <v>0</v>
      </c>
      <c r="L7828" s="113">
        <f t="shared" ca="1" si="1226"/>
        <v>-13.868343195266274</v>
      </c>
      <c r="M7828" s="113">
        <f t="shared" ca="1" si="1227"/>
        <v>0</v>
      </c>
      <c r="N7828" s="113">
        <f t="shared" ca="1" si="1228"/>
        <v>0</v>
      </c>
      <c r="O7828" s="14">
        <f t="shared" ca="1" si="1229"/>
        <v>0</v>
      </c>
      <c r="P7828" s="113">
        <f t="shared" ca="1" si="1223"/>
        <v>13.868343195266274</v>
      </c>
      <c r="Q7828" s="114">
        <f t="shared" ca="1" si="1224"/>
        <v>0</v>
      </c>
    </row>
    <row r="7829" spans="1:17" x14ac:dyDescent="0.75">
      <c r="A7829" t="s">
        <v>7893</v>
      </c>
      <c r="B7829" t="s">
        <v>16653</v>
      </c>
      <c r="G7829" s="14">
        <v>7827</v>
      </c>
      <c r="H7829" s="14">
        <f t="shared" ca="1" si="1220"/>
        <v>0</v>
      </c>
      <c r="I7829" s="117">
        <f t="shared" ca="1" si="1221"/>
        <v>0</v>
      </c>
      <c r="J7829" s="113">
        <f t="shared" ca="1" si="1222"/>
        <v>13.868343195266274</v>
      </c>
      <c r="K7829" s="113">
        <f t="shared" ca="1" si="1225"/>
        <v>0</v>
      </c>
      <c r="L7829" s="113">
        <f t="shared" ca="1" si="1226"/>
        <v>-13.868343195266274</v>
      </c>
      <c r="M7829" s="113">
        <f t="shared" ca="1" si="1227"/>
        <v>0</v>
      </c>
      <c r="N7829" s="113">
        <f t="shared" ca="1" si="1228"/>
        <v>0</v>
      </c>
      <c r="O7829" s="14">
        <f t="shared" ca="1" si="1229"/>
        <v>0</v>
      </c>
      <c r="P7829" s="113">
        <f t="shared" ca="1" si="1223"/>
        <v>13.868343195266274</v>
      </c>
      <c r="Q7829" s="114">
        <f t="shared" ca="1" si="1224"/>
        <v>0</v>
      </c>
    </row>
    <row r="7830" spans="1:17" x14ac:dyDescent="0.75">
      <c r="A7830" t="s">
        <v>7894</v>
      </c>
      <c r="B7830" t="s">
        <v>16654</v>
      </c>
      <c r="G7830" s="14">
        <v>7828</v>
      </c>
      <c r="H7830" s="14">
        <f t="shared" ca="1" si="1220"/>
        <v>0</v>
      </c>
      <c r="I7830" s="117">
        <f t="shared" ca="1" si="1221"/>
        <v>0</v>
      </c>
      <c r="J7830" s="113">
        <f t="shared" ca="1" si="1222"/>
        <v>13.868343195266274</v>
      </c>
      <c r="K7830" s="113">
        <f t="shared" ca="1" si="1225"/>
        <v>0</v>
      </c>
      <c r="L7830" s="113">
        <f t="shared" ca="1" si="1226"/>
        <v>-13.868343195266274</v>
      </c>
      <c r="M7830" s="113">
        <f t="shared" ca="1" si="1227"/>
        <v>0</v>
      </c>
      <c r="N7830" s="113">
        <f t="shared" ca="1" si="1228"/>
        <v>0</v>
      </c>
      <c r="O7830" s="14">
        <f t="shared" ca="1" si="1229"/>
        <v>0</v>
      </c>
      <c r="P7830" s="113">
        <f t="shared" ca="1" si="1223"/>
        <v>13.868343195266274</v>
      </c>
      <c r="Q7830" s="114">
        <f t="shared" ca="1" si="1224"/>
        <v>0</v>
      </c>
    </row>
    <row r="7831" spans="1:17" x14ac:dyDescent="0.75">
      <c r="A7831" t="s">
        <v>7895</v>
      </c>
      <c r="B7831" t="s">
        <v>16655</v>
      </c>
      <c r="G7831" s="14">
        <v>7829</v>
      </c>
      <c r="H7831" s="14">
        <f t="shared" ca="1" si="1220"/>
        <v>0</v>
      </c>
      <c r="I7831" s="117">
        <f t="shared" ca="1" si="1221"/>
        <v>0</v>
      </c>
      <c r="J7831" s="113">
        <f t="shared" ca="1" si="1222"/>
        <v>20.802514792899409</v>
      </c>
      <c r="K7831" s="113">
        <f t="shared" ca="1" si="1225"/>
        <v>0</v>
      </c>
      <c r="L7831" s="113">
        <f t="shared" ca="1" si="1226"/>
        <v>-20.802514792899409</v>
      </c>
      <c r="M7831" s="113">
        <f t="shared" ca="1" si="1227"/>
        <v>0</v>
      </c>
      <c r="N7831" s="113">
        <f t="shared" ca="1" si="1228"/>
        <v>0</v>
      </c>
      <c r="O7831" s="14">
        <f t="shared" ca="1" si="1229"/>
        <v>0</v>
      </c>
      <c r="P7831" s="113">
        <f t="shared" ca="1" si="1223"/>
        <v>20.802514792899409</v>
      </c>
      <c r="Q7831" s="114">
        <f t="shared" ca="1" si="1224"/>
        <v>0</v>
      </c>
    </row>
    <row r="7832" spans="1:17" x14ac:dyDescent="0.75">
      <c r="A7832" t="s">
        <v>7896</v>
      </c>
      <c r="B7832" t="s">
        <v>16656</v>
      </c>
      <c r="G7832" s="14">
        <v>7830</v>
      </c>
      <c r="H7832" s="14">
        <f t="shared" ca="1" si="1220"/>
        <v>0</v>
      </c>
      <c r="I7832" s="117">
        <f t="shared" ca="1" si="1221"/>
        <v>0</v>
      </c>
      <c r="J7832" s="113">
        <f t="shared" ca="1" si="1222"/>
        <v>31.203772189349117</v>
      </c>
      <c r="K7832" s="113">
        <f t="shared" ca="1" si="1225"/>
        <v>0</v>
      </c>
      <c r="L7832" s="113">
        <f t="shared" ca="1" si="1226"/>
        <v>-31.203772189349117</v>
      </c>
      <c r="M7832" s="113">
        <f t="shared" ca="1" si="1227"/>
        <v>0</v>
      </c>
      <c r="N7832" s="113">
        <f t="shared" ca="1" si="1228"/>
        <v>0</v>
      </c>
      <c r="O7832" s="14">
        <f t="shared" ca="1" si="1229"/>
        <v>0</v>
      </c>
      <c r="P7832" s="113">
        <f t="shared" ca="1" si="1223"/>
        <v>31.203772189349117</v>
      </c>
      <c r="Q7832" s="114">
        <f t="shared" ca="1" si="1224"/>
        <v>0</v>
      </c>
    </row>
    <row r="7833" spans="1:17" x14ac:dyDescent="0.75">
      <c r="A7833" t="s">
        <v>7897</v>
      </c>
      <c r="B7833" t="s">
        <v>16657</v>
      </c>
      <c r="G7833" s="14">
        <v>7831</v>
      </c>
      <c r="H7833" s="14">
        <f t="shared" ca="1" si="1220"/>
        <v>0</v>
      </c>
      <c r="I7833" s="117">
        <f t="shared" ca="1" si="1221"/>
        <v>0</v>
      </c>
      <c r="J7833" s="113">
        <f t="shared" ca="1" si="1222"/>
        <v>40.21819526627219</v>
      </c>
      <c r="K7833" s="113">
        <f t="shared" ca="1" si="1225"/>
        <v>0</v>
      </c>
      <c r="L7833" s="113">
        <f t="shared" ca="1" si="1226"/>
        <v>-40.21819526627219</v>
      </c>
      <c r="M7833" s="113">
        <f t="shared" ca="1" si="1227"/>
        <v>0</v>
      </c>
      <c r="N7833" s="113">
        <f t="shared" ca="1" si="1228"/>
        <v>0</v>
      </c>
      <c r="O7833" s="14">
        <f t="shared" ca="1" si="1229"/>
        <v>0</v>
      </c>
      <c r="P7833" s="113">
        <f t="shared" ca="1" si="1223"/>
        <v>40.21819526627219</v>
      </c>
      <c r="Q7833" s="114">
        <f t="shared" ca="1" si="1224"/>
        <v>0</v>
      </c>
    </row>
    <row r="7834" spans="1:17" x14ac:dyDescent="0.75">
      <c r="A7834" t="s">
        <v>7898</v>
      </c>
      <c r="B7834" t="s">
        <v>16658</v>
      </c>
      <c r="G7834" s="14">
        <v>7832</v>
      </c>
      <c r="H7834" s="14">
        <f t="shared" ca="1" si="1220"/>
        <v>9.2620000000000005</v>
      </c>
      <c r="I7834" s="117">
        <f t="shared" ca="1" si="1221"/>
        <v>2.0376400000000001</v>
      </c>
      <c r="J7834" s="113">
        <f t="shared" ca="1" si="1222"/>
        <v>48.539201183431956</v>
      </c>
      <c r="K7834" s="113">
        <f t="shared" ca="1" si="1225"/>
        <v>0</v>
      </c>
      <c r="L7834" s="113">
        <f t="shared" ca="1" si="1226"/>
        <v>-46.501561183431953</v>
      </c>
      <c r="M7834" s="113">
        <f t="shared" ca="1" si="1227"/>
        <v>0</v>
      </c>
      <c r="N7834" s="113">
        <f t="shared" ca="1" si="1228"/>
        <v>0</v>
      </c>
      <c r="O7834" s="14">
        <f t="shared" ca="1" si="1229"/>
        <v>0</v>
      </c>
      <c r="P7834" s="113">
        <f t="shared" ca="1" si="1223"/>
        <v>46.501561183431953</v>
      </c>
      <c r="Q7834" s="114">
        <f t="shared" ca="1" si="1224"/>
        <v>0</v>
      </c>
    </row>
    <row r="7835" spans="1:17" x14ac:dyDescent="0.75">
      <c r="A7835" t="s">
        <v>7899</v>
      </c>
      <c r="B7835" t="s">
        <v>16659</v>
      </c>
      <c r="G7835" s="14">
        <v>7833</v>
      </c>
      <c r="H7835" s="14">
        <f t="shared" ca="1" si="1220"/>
        <v>116.52800000000001</v>
      </c>
      <c r="I7835" s="117">
        <f t="shared" ca="1" si="1221"/>
        <v>25.63616</v>
      </c>
      <c r="J7835" s="113">
        <f t="shared" ca="1" si="1222"/>
        <v>58.940458579881664</v>
      </c>
      <c r="K7835" s="113">
        <f t="shared" ca="1" si="1225"/>
        <v>0</v>
      </c>
      <c r="L7835" s="113">
        <f t="shared" ca="1" si="1226"/>
        <v>-33.30429857988166</v>
      </c>
      <c r="M7835" s="113">
        <f t="shared" ca="1" si="1227"/>
        <v>0</v>
      </c>
      <c r="N7835" s="113">
        <f t="shared" ca="1" si="1228"/>
        <v>0</v>
      </c>
      <c r="O7835" s="14">
        <f t="shared" ca="1" si="1229"/>
        <v>0</v>
      </c>
      <c r="P7835" s="113">
        <f t="shared" ca="1" si="1223"/>
        <v>33.30429857988166</v>
      </c>
      <c r="Q7835" s="114">
        <f t="shared" ca="1" si="1224"/>
        <v>0</v>
      </c>
    </row>
    <row r="7836" spans="1:17" x14ac:dyDescent="0.75">
      <c r="A7836" t="s">
        <v>7900</v>
      </c>
      <c r="B7836" t="s">
        <v>16660</v>
      </c>
      <c r="G7836" s="14">
        <v>7834</v>
      </c>
      <c r="H7836" s="14">
        <f t="shared" ca="1" si="1220"/>
        <v>234.52500000000001</v>
      </c>
      <c r="I7836" s="117">
        <f t="shared" ca="1" si="1221"/>
        <v>51.595500000000001</v>
      </c>
      <c r="J7836" s="113">
        <f t="shared" ca="1" si="1222"/>
        <v>71.421967455621314</v>
      </c>
      <c r="K7836" s="113">
        <f t="shared" ca="1" si="1225"/>
        <v>0</v>
      </c>
      <c r="L7836" s="113">
        <f t="shared" ca="1" si="1226"/>
        <v>-19.826467455621312</v>
      </c>
      <c r="M7836" s="113">
        <f t="shared" ca="1" si="1227"/>
        <v>0</v>
      </c>
      <c r="N7836" s="113">
        <f t="shared" ca="1" si="1228"/>
        <v>0</v>
      </c>
      <c r="O7836" s="14">
        <f t="shared" ca="1" si="1229"/>
        <v>0</v>
      </c>
      <c r="P7836" s="113">
        <f t="shared" ca="1" si="1223"/>
        <v>19.826467455621312</v>
      </c>
      <c r="Q7836" s="114">
        <f t="shared" ca="1" si="1224"/>
        <v>0</v>
      </c>
    </row>
    <row r="7837" spans="1:17" x14ac:dyDescent="0.75">
      <c r="A7837" t="s">
        <v>7901</v>
      </c>
      <c r="B7837" t="s">
        <v>16661</v>
      </c>
      <c r="G7837" s="14">
        <v>7835</v>
      </c>
      <c r="H7837" s="14">
        <f t="shared" ca="1" si="1220"/>
        <v>385.54700000000003</v>
      </c>
      <c r="I7837" s="117">
        <f t="shared" ca="1" si="1221"/>
        <v>84.820340000000002</v>
      </c>
      <c r="J7837" s="113">
        <f t="shared" ca="1" si="1222"/>
        <v>68.648298816568058</v>
      </c>
      <c r="K7837" s="113">
        <f t="shared" ca="1" si="1225"/>
        <v>16.172041183431944</v>
      </c>
      <c r="L7837" s="113">
        <f t="shared" ca="1" si="1226"/>
        <v>16.172041183431944</v>
      </c>
      <c r="M7837" s="113">
        <f t="shared" ca="1" si="1227"/>
        <v>16.172041183431944</v>
      </c>
      <c r="N7837" s="113">
        <f t="shared" ca="1" si="1228"/>
        <v>0</v>
      </c>
      <c r="O7837" s="14">
        <f t="shared" ca="1" si="1229"/>
        <v>16.172041183431944</v>
      </c>
      <c r="P7837" s="113">
        <f t="shared" ca="1" si="1223"/>
        <v>0</v>
      </c>
      <c r="Q7837" s="114">
        <f t="shared" ca="1" si="1224"/>
        <v>0</v>
      </c>
    </row>
    <row r="7838" spans="1:17" x14ac:dyDescent="0.75">
      <c r="A7838" t="s">
        <v>7902</v>
      </c>
      <c r="B7838" t="s">
        <v>16662</v>
      </c>
      <c r="G7838" s="14">
        <v>7836</v>
      </c>
      <c r="H7838" s="14">
        <f t="shared" ca="1" si="1220"/>
        <v>467.6</v>
      </c>
      <c r="I7838" s="117">
        <f t="shared" ca="1" si="1221"/>
        <v>102.872</v>
      </c>
      <c r="J7838" s="113">
        <f t="shared" ca="1" si="1222"/>
        <v>63.794378698224854</v>
      </c>
      <c r="K7838" s="113">
        <f t="shared" ca="1" si="1225"/>
        <v>39.077621301775146</v>
      </c>
      <c r="L7838" s="113">
        <f t="shared" ca="1" si="1226"/>
        <v>39.077621301775146</v>
      </c>
      <c r="M7838" s="113">
        <f t="shared" ca="1" si="1227"/>
        <v>55.249662485207089</v>
      </c>
      <c r="N7838" s="113">
        <f t="shared" ca="1" si="1228"/>
        <v>0</v>
      </c>
      <c r="O7838" s="14">
        <f t="shared" ca="1" si="1229"/>
        <v>39.077621301775146</v>
      </c>
      <c r="P7838" s="113">
        <f t="shared" ca="1" si="1223"/>
        <v>0</v>
      </c>
      <c r="Q7838" s="114">
        <f t="shared" ca="1" si="1224"/>
        <v>0</v>
      </c>
    </row>
    <row r="7839" spans="1:17" x14ac:dyDescent="0.75">
      <c r="A7839" t="s">
        <v>7903</v>
      </c>
      <c r="B7839" t="s">
        <v>16663</v>
      </c>
      <c r="G7839" s="14">
        <v>7837</v>
      </c>
      <c r="H7839" s="14">
        <f t="shared" ca="1" si="1220"/>
        <v>456.19099999999997</v>
      </c>
      <c r="I7839" s="117">
        <f t="shared" ca="1" si="1221"/>
        <v>100.36202</v>
      </c>
      <c r="J7839" s="113">
        <f t="shared" ca="1" si="1222"/>
        <v>65.874630177514803</v>
      </c>
      <c r="K7839" s="113">
        <f t="shared" ca="1" si="1225"/>
        <v>34.487389822485198</v>
      </c>
      <c r="L7839" s="113">
        <f t="shared" ca="1" si="1226"/>
        <v>34.487389822485198</v>
      </c>
      <c r="M7839" s="113">
        <f t="shared" ca="1" si="1227"/>
        <v>89.737052307692295</v>
      </c>
      <c r="N7839" s="113">
        <f t="shared" ca="1" si="1228"/>
        <v>0</v>
      </c>
      <c r="O7839" s="14">
        <f t="shared" ca="1" si="1229"/>
        <v>34.487389822485206</v>
      </c>
      <c r="P7839" s="113">
        <f t="shared" ca="1" si="1223"/>
        <v>0</v>
      </c>
      <c r="Q7839" s="114">
        <f t="shared" ca="1" si="1224"/>
        <v>0</v>
      </c>
    </row>
    <row r="7840" spans="1:17" x14ac:dyDescent="0.75">
      <c r="A7840" t="s">
        <v>7904</v>
      </c>
      <c r="B7840" t="s">
        <v>16664</v>
      </c>
      <c r="G7840" s="14">
        <v>7838</v>
      </c>
      <c r="H7840" s="14">
        <f t="shared" ca="1" si="1220"/>
        <v>343.928</v>
      </c>
      <c r="I7840" s="117">
        <f t="shared" ca="1" si="1221"/>
        <v>75.664159999999995</v>
      </c>
      <c r="J7840" s="113">
        <f t="shared" ca="1" si="1222"/>
        <v>69.341715976331372</v>
      </c>
      <c r="K7840" s="113">
        <f t="shared" ca="1" si="1225"/>
        <v>6.3224440236686235</v>
      </c>
      <c r="L7840" s="113">
        <f t="shared" ca="1" si="1226"/>
        <v>6.3224440236686235</v>
      </c>
      <c r="M7840" s="113">
        <f t="shared" ca="1" si="1227"/>
        <v>96.059496331360918</v>
      </c>
      <c r="N7840" s="113">
        <f t="shared" ca="1" si="1228"/>
        <v>0</v>
      </c>
      <c r="O7840" s="14">
        <f t="shared" ca="1" si="1229"/>
        <v>6.3224440236686235</v>
      </c>
      <c r="P7840" s="113">
        <f t="shared" ca="1" si="1223"/>
        <v>0</v>
      </c>
      <c r="Q7840" s="114">
        <f t="shared" ca="1" si="1224"/>
        <v>0</v>
      </c>
    </row>
    <row r="7841" spans="1:17" x14ac:dyDescent="0.75">
      <c r="A7841" t="s">
        <v>7905</v>
      </c>
      <c r="B7841" t="s">
        <v>16665</v>
      </c>
      <c r="G7841" s="14">
        <v>7839</v>
      </c>
      <c r="H7841" s="14">
        <f t="shared" ca="1" si="1220"/>
        <v>167.14</v>
      </c>
      <c r="I7841" s="117">
        <f t="shared" ca="1" si="1221"/>
        <v>36.770799999999994</v>
      </c>
      <c r="J7841" s="113">
        <f t="shared" ca="1" si="1222"/>
        <v>70.728550295858</v>
      </c>
      <c r="K7841" s="113">
        <f t="shared" ca="1" si="1225"/>
        <v>0</v>
      </c>
      <c r="L7841" s="113">
        <f t="shared" ca="1" si="1226"/>
        <v>-33.957750295858006</v>
      </c>
      <c r="M7841" s="113">
        <f t="shared" ca="1" si="1227"/>
        <v>62.101746035502913</v>
      </c>
      <c r="N7841" s="113">
        <f t="shared" ca="1" si="1228"/>
        <v>33.957750295858006</v>
      </c>
      <c r="O7841" s="14">
        <f t="shared" ca="1" si="1229"/>
        <v>0</v>
      </c>
      <c r="P7841" s="113">
        <f t="shared" ca="1" si="1223"/>
        <v>0</v>
      </c>
      <c r="Q7841" s="114">
        <f t="shared" ca="1" si="1224"/>
        <v>0</v>
      </c>
    </row>
    <row r="7842" spans="1:17" x14ac:dyDescent="0.75">
      <c r="A7842" t="s">
        <v>7906</v>
      </c>
      <c r="B7842" t="s">
        <v>16666</v>
      </c>
      <c r="G7842" s="14">
        <v>7840</v>
      </c>
      <c r="H7842" s="14">
        <f t="shared" ca="1" si="1220"/>
        <v>7.625</v>
      </c>
      <c r="I7842" s="117">
        <f t="shared" ca="1" si="1221"/>
        <v>1.6775</v>
      </c>
      <c r="J7842" s="113">
        <f t="shared" ca="1" si="1222"/>
        <v>71.421967455621314</v>
      </c>
      <c r="K7842" s="113">
        <f t="shared" ca="1" si="1225"/>
        <v>0</v>
      </c>
      <c r="L7842" s="113">
        <f t="shared" ca="1" si="1226"/>
        <v>-69.744467455621319</v>
      </c>
      <c r="M7842" s="113">
        <f t="shared" ca="1" si="1227"/>
        <v>0</v>
      </c>
      <c r="N7842" s="113">
        <f t="shared" ca="1" si="1228"/>
        <v>62.101746035502913</v>
      </c>
      <c r="O7842" s="14">
        <f t="shared" ca="1" si="1229"/>
        <v>0</v>
      </c>
      <c r="P7842" s="113">
        <f t="shared" ca="1" si="1223"/>
        <v>7.6427214201184057</v>
      </c>
      <c r="Q7842" s="114">
        <f t="shared" ca="1" si="1224"/>
        <v>0</v>
      </c>
    </row>
    <row r="7843" spans="1:17" x14ac:dyDescent="0.75">
      <c r="A7843" t="s">
        <v>7907</v>
      </c>
      <c r="B7843" t="s">
        <v>16667</v>
      </c>
      <c r="G7843" s="14">
        <v>7841</v>
      </c>
      <c r="H7843" s="14">
        <f t="shared" ca="1" si="1220"/>
        <v>0</v>
      </c>
      <c r="I7843" s="117">
        <f t="shared" ca="1" si="1221"/>
        <v>0</v>
      </c>
      <c r="J7843" s="113">
        <f t="shared" ca="1" si="1222"/>
        <v>72.808801775147941</v>
      </c>
      <c r="K7843" s="113">
        <f t="shared" ca="1" si="1225"/>
        <v>0</v>
      </c>
      <c r="L7843" s="113">
        <f t="shared" ca="1" si="1226"/>
        <v>-72.808801775147941</v>
      </c>
      <c r="M7843" s="113">
        <f t="shared" ca="1" si="1227"/>
        <v>0</v>
      </c>
      <c r="N7843" s="113">
        <f t="shared" ca="1" si="1228"/>
        <v>0</v>
      </c>
      <c r="O7843" s="14">
        <f t="shared" ca="1" si="1229"/>
        <v>0</v>
      </c>
      <c r="P7843" s="113">
        <f t="shared" ca="1" si="1223"/>
        <v>72.808801775147941</v>
      </c>
      <c r="Q7843" s="114">
        <f t="shared" ca="1" si="1224"/>
        <v>0</v>
      </c>
    </row>
    <row r="7844" spans="1:17" x14ac:dyDescent="0.75">
      <c r="A7844" t="s">
        <v>7908</v>
      </c>
      <c r="B7844" t="s">
        <v>16668</v>
      </c>
      <c r="G7844" s="14">
        <v>7842</v>
      </c>
      <c r="H7844" s="14">
        <f t="shared" ca="1" si="1220"/>
        <v>0</v>
      </c>
      <c r="I7844" s="117">
        <f t="shared" ca="1" si="1221"/>
        <v>0</v>
      </c>
      <c r="J7844" s="113">
        <f t="shared" ca="1" si="1222"/>
        <v>58.940458579881664</v>
      </c>
      <c r="K7844" s="113">
        <f t="shared" ca="1" si="1225"/>
        <v>0</v>
      </c>
      <c r="L7844" s="113">
        <f t="shared" ca="1" si="1226"/>
        <v>-58.940458579881664</v>
      </c>
      <c r="M7844" s="113">
        <f t="shared" ca="1" si="1227"/>
        <v>0</v>
      </c>
      <c r="N7844" s="113">
        <f t="shared" ca="1" si="1228"/>
        <v>0</v>
      </c>
      <c r="O7844" s="14">
        <f t="shared" ca="1" si="1229"/>
        <v>0</v>
      </c>
      <c r="P7844" s="113">
        <f t="shared" ca="1" si="1223"/>
        <v>58.940458579881664</v>
      </c>
      <c r="Q7844" s="114">
        <f t="shared" ca="1" si="1224"/>
        <v>0</v>
      </c>
    </row>
    <row r="7845" spans="1:17" x14ac:dyDescent="0.75">
      <c r="A7845" t="s">
        <v>7909</v>
      </c>
      <c r="B7845" t="s">
        <v>16669</v>
      </c>
      <c r="G7845" s="14">
        <v>7843</v>
      </c>
      <c r="H7845" s="14">
        <f t="shared" ca="1" si="1220"/>
        <v>0</v>
      </c>
      <c r="I7845" s="117">
        <f t="shared" ca="1" si="1221"/>
        <v>0</v>
      </c>
      <c r="J7845" s="113">
        <f t="shared" ca="1" si="1222"/>
        <v>48.539201183431956</v>
      </c>
      <c r="K7845" s="113">
        <f t="shared" ca="1" si="1225"/>
        <v>0</v>
      </c>
      <c r="L7845" s="113">
        <f t="shared" ca="1" si="1226"/>
        <v>-48.539201183431956</v>
      </c>
      <c r="M7845" s="113">
        <f t="shared" ca="1" si="1227"/>
        <v>0</v>
      </c>
      <c r="N7845" s="113">
        <f t="shared" ca="1" si="1228"/>
        <v>0</v>
      </c>
      <c r="O7845" s="14">
        <f t="shared" ca="1" si="1229"/>
        <v>0</v>
      </c>
      <c r="P7845" s="113">
        <f t="shared" ca="1" si="1223"/>
        <v>48.539201183431956</v>
      </c>
      <c r="Q7845" s="114">
        <f t="shared" ca="1" si="1224"/>
        <v>0</v>
      </c>
    </row>
    <row r="7846" spans="1:17" x14ac:dyDescent="0.75">
      <c r="A7846" t="s">
        <v>7910</v>
      </c>
      <c r="B7846" t="s">
        <v>16670</v>
      </c>
      <c r="G7846" s="14">
        <v>7844</v>
      </c>
      <c r="H7846" s="14">
        <f t="shared" ca="1" si="1220"/>
        <v>0</v>
      </c>
      <c r="I7846" s="117">
        <f t="shared" ca="1" si="1221"/>
        <v>0</v>
      </c>
      <c r="J7846" s="113">
        <f t="shared" ca="1" si="1222"/>
        <v>38.137943786982255</v>
      </c>
      <c r="K7846" s="113">
        <f t="shared" ca="1" si="1225"/>
        <v>0</v>
      </c>
      <c r="L7846" s="113">
        <f t="shared" ca="1" si="1226"/>
        <v>-38.137943786982255</v>
      </c>
      <c r="M7846" s="113">
        <f t="shared" ca="1" si="1227"/>
        <v>0</v>
      </c>
      <c r="N7846" s="113">
        <f t="shared" ca="1" si="1228"/>
        <v>0</v>
      </c>
      <c r="O7846" s="14">
        <f t="shared" ca="1" si="1229"/>
        <v>0</v>
      </c>
      <c r="P7846" s="113">
        <f t="shared" ca="1" si="1223"/>
        <v>38.137943786982255</v>
      </c>
      <c r="Q7846" s="114">
        <f t="shared" ca="1" si="1224"/>
        <v>0</v>
      </c>
    </row>
    <row r="7847" spans="1:17" x14ac:dyDescent="0.75">
      <c r="A7847" t="s">
        <v>7911</v>
      </c>
      <c r="B7847" t="s">
        <v>16671</v>
      </c>
      <c r="G7847" s="14">
        <v>7845</v>
      </c>
      <c r="H7847" s="14">
        <f t="shared" ca="1" si="1220"/>
        <v>0</v>
      </c>
      <c r="I7847" s="117">
        <f t="shared" ca="1" si="1221"/>
        <v>0</v>
      </c>
      <c r="J7847" s="113">
        <f t="shared" ca="1" si="1222"/>
        <v>24.269600591715978</v>
      </c>
      <c r="K7847" s="113">
        <f t="shared" ca="1" si="1225"/>
        <v>0</v>
      </c>
      <c r="L7847" s="113">
        <f t="shared" ca="1" si="1226"/>
        <v>-24.269600591715978</v>
      </c>
      <c r="M7847" s="113">
        <f t="shared" ca="1" si="1227"/>
        <v>0</v>
      </c>
      <c r="N7847" s="113">
        <f t="shared" ca="1" si="1228"/>
        <v>0</v>
      </c>
      <c r="O7847" s="14">
        <f t="shared" ca="1" si="1229"/>
        <v>0</v>
      </c>
      <c r="P7847" s="113">
        <f t="shared" ca="1" si="1223"/>
        <v>24.269600591715978</v>
      </c>
      <c r="Q7847" s="114">
        <f t="shared" ca="1" si="1224"/>
        <v>0</v>
      </c>
    </row>
    <row r="7848" spans="1:17" x14ac:dyDescent="0.75">
      <c r="A7848" t="s">
        <v>7912</v>
      </c>
      <c r="B7848" t="s">
        <v>16672</v>
      </c>
      <c r="G7848" s="14">
        <v>7846</v>
      </c>
      <c r="H7848" s="14">
        <f t="shared" ca="1" si="1220"/>
        <v>0</v>
      </c>
      <c r="I7848" s="117">
        <f t="shared" ca="1" si="1221"/>
        <v>0</v>
      </c>
      <c r="J7848" s="113">
        <f t="shared" ca="1" si="1222"/>
        <v>13.868343195266274</v>
      </c>
      <c r="K7848" s="113">
        <f t="shared" ca="1" si="1225"/>
        <v>0</v>
      </c>
      <c r="L7848" s="113">
        <f t="shared" ca="1" si="1226"/>
        <v>-13.868343195266274</v>
      </c>
      <c r="M7848" s="113">
        <f t="shared" ca="1" si="1227"/>
        <v>0</v>
      </c>
      <c r="N7848" s="113">
        <f t="shared" ca="1" si="1228"/>
        <v>0</v>
      </c>
      <c r="O7848" s="14">
        <f t="shared" ca="1" si="1229"/>
        <v>0</v>
      </c>
      <c r="P7848" s="113">
        <f t="shared" ca="1" si="1223"/>
        <v>13.868343195266274</v>
      </c>
      <c r="Q7848" s="114">
        <f t="shared" ca="1" si="1224"/>
        <v>0</v>
      </c>
    </row>
    <row r="7849" spans="1:17" x14ac:dyDescent="0.75">
      <c r="A7849" t="s">
        <v>7913</v>
      </c>
      <c r="B7849" t="s">
        <v>16673</v>
      </c>
      <c r="G7849" s="14">
        <v>7847</v>
      </c>
      <c r="H7849" s="14">
        <f t="shared" ca="1" si="1220"/>
        <v>0</v>
      </c>
      <c r="I7849" s="117">
        <f t="shared" ca="1" si="1221"/>
        <v>0</v>
      </c>
      <c r="J7849" s="113">
        <f t="shared" ca="1" si="1222"/>
        <v>13.868343195266274</v>
      </c>
      <c r="K7849" s="113">
        <f t="shared" ca="1" si="1225"/>
        <v>0</v>
      </c>
      <c r="L7849" s="113">
        <f t="shared" ca="1" si="1226"/>
        <v>-13.868343195266274</v>
      </c>
      <c r="M7849" s="113">
        <f t="shared" ca="1" si="1227"/>
        <v>0</v>
      </c>
      <c r="N7849" s="113">
        <f t="shared" ca="1" si="1228"/>
        <v>0</v>
      </c>
      <c r="O7849" s="14">
        <f t="shared" ca="1" si="1229"/>
        <v>0</v>
      </c>
      <c r="P7849" s="113">
        <f t="shared" ca="1" si="1223"/>
        <v>13.868343195266274</v>
      </c>
      <c r="Q7849" s="114">
        <f t="shared" ca="1" si="1224"/>
        <v>0</v>
      </c>
    </row>
    <row r="7850" spans="1:17" x14ac:dyDescent="0.75">
      <c r="A7850" t="s">
        <v>7914</v>
      </c>
      <c r="B7850" t="s">
        <v>16674</v>
      </c>
      <c r="G7850" s="14">
        <v>7848</v>
      </c>
      <c r="H7850" s="14">
        <f t="shared" ca="1" si="1220"/>
        <v>0</v>
      </c>
      <c r="I7850" s="117">
        <f t="shared" ca="1" si="1221"/>
        <v>0</v>
      </c>
      <c r="J7850" s="113">
        <f t="shared" ca="1" si="1222"/>
        <v>13.868343195266274</v>
      </c>
      <c r="K7850" s="113">
        <f t="shared" ca="1" si="1225"/>
        <v>0</v>
      </c>
      <c r="L7850" s="113">
        <f t="shared" ca="1" si="1226"/>
        <v>-13.868343195266274</v>
      </c>
      <c r="M7850" s="113">
        <f t="shared" ca="1" si="1227"/>
        <v>0</v>
      </c>
      <c r="N7850" s="113">
        <f t="shared" ca="1" si="1228"/>
        <v>0</v>
      </c>
      <c r="O7850" s="14">
        <f t="shared" ca="1" si="1229"/>
        <v>0</v>
      </c>
      <c r="P7850" s="113">
        <f t="shared" ca="1" si="1223"/>
        <v>13.868343195266274</v>
      </c>
      <c r="Q7850" s="114">
        <f t="shared" ca="1" si="1224"/>
        <v>0</v>
      </c>
    </row>
    <row r="7851" spans="1:17" x14ac:dyDescent="0.75">
      <c r="A7851" t="s">
        <v>7915</v>
      </c>
      <c r="B7851" t="s">
        <v>16675</v>
      </c>
      <c r="G7851" s="14">
        <v>7849</v>
      </c>
      <c r="H7851" s="14">
        <f t="shared" ca="1" si="1220"/>
        <v>0</v>
      </c>
      <c r="I7851" s="117">
        <f t="shared" ca="1" si="1221"/>
        <v>0</v>
      </c>
      <c r="J7851" s="113">
        <f t="shared" ca="1" si="1222"/>
        <v>13.868343195266274</v>
      </c>
      <c r="K7851" s="113">
        <f t="shared" ca="1" si="1225"/>
        <v>0</v>
      </c>
      <c r="L7851" s="113">
        <f t="shared" ca="1" si="1226"/>
        <v>-13.868343195266274</v>
      </c>
      <c r="M7851" s="113">
        <f t="shared" ca="1" si="1227"/>
        <v>0</v>
      </c>
      <c r="N7851" s="113">
        <f t="shared" ca="1" si="1228"/>
        <v>0</v>
      </c>
      <c r="O7851" s="14">
        <f t="shared" ca="1" si="1229"/>
        <v>0</v>
      </c>
      <c r="P7851" s="113">
        <f t="shared" ca="1" si="1223"/>
        <v>13.868343195266274</v>
      </c>
      <c r="Q7851" s="114">
        <f t="shared" ca="1" si="1224"/>
        <v>0</v>
      </c>
    </row>
    <row r="7852" spans="1:17" x14ac:dyDescent="0.75">
      <c r="A7852" t="s">
        <v>7916</v>
      </c>
      <c r="B7852" t="s">
        <v>16676</v>
      </c>
      <c r="G7852" s="14">
        <v>7850</v>
      </c>
      <c r="H7852" s="14">
        <f t="shared" ca="1" si="1220"/>
        <v>0</v>
      </c>
      <c r="I7852" s="117">
        <f t="shared" ca="1" si="1221"/>
        <v>0</v>
      </c>
      <c r="J7852" s="113">
        <f t="shared" ca="1" si="1222"/>
        <v>13.868343195266274</v>
      </c>
      <c r="K7852" s="113">
        <f t="shared" ca="1" si="1225"/>
        <v>0</v>
      </c>
      <c r="L7852" s="113">
        <f t="shared" ca="1" si="1226"/>
        <v>-13.868343195266274</v>
      </c>
      <c r="M7852" s="113">
        <f t="shared" ca="1" si="1227"/>
        <v>0</v>
      </c>
      <c r="N7852" s="113">
        <f t="shared" ca="1" si="1228"/>
        <v>0</v>
      </c>
      <c r="O7852" s="14">
        <f t="shared" ca="1" si="1229"/>
        <v>0</v>
      </c>
      <c r="P7852" s="113">
        <f t="shared" ca="1" si="1223"/>
        <v>13.868343195266274</v>
      </c>
      <c r="Q7852" s="114">
        <f t="shared" ca="1" si="1224"/>
        <v>0</v>
      </c>
    </row>
    <row r="7853" spans="1:17" x14ac:dyDescent="0.75">
      <c r="A7853" t="s">
        <v>7917</v>
      </c>
      <c r="B7853" t="s">
        <v>16677</v>
      </c>
      <c r="G7853" s="14">
        <v>7851</v>
      </c>
      <c r="H7853" s="14">
        <f t="shared" ca="1" si="1220"/>
        <v>0</v>
      </c>
      <c r="I7853" s="117">
        <f t="shared" ca="1" si="1221"/>
        <v>0</v>
      </c>
      <c r="J7853" s="113">
        <f t="shared" ca="1" si="1222"/>
        <v>13.868343195266274</v>
      </c>
      <c r="K7853" s="113">
        <f t="shared" ca="1" si="1225"/>
        <v>0</v>
      </c>
      <c r="L7853" s="113">
        <f t="shared" ca="1" si="1226"/>
        <v>-13.868343195266274</v>
      </c>
      <c r="M7853" s="113">
        <f t="shared" ca="1" si="1227"/>
        <v>0</v>
      </c>
      <c r="N7853" s="113">
        <f t="shared" ca="1" si="1228"/>
        <v>0</v>
      </c>
      <c r="O7853" s="14">
        <f t="shared" ca="1" si="1229"/>
        <v>0</v>
      </c>
      <c r="P7853" s="113">
        <f t="shared" ca="1" si="1223"/>
        <v>13.868343195266274</v>
      </c>
      <c r="Q7853" s="114">
        <f t="shared" ca="1" si="1224"/>
        <v>0</v>
      </c>
    </row>
    <row r="7854" spans="1:17" x14ac:dyDescent="0.75">
      <c r="A7854" t="s">
        <v>7918</v>
      </c>
      <c r="B7854" t="s">
        <v>16678</v>
      </c>
      <c r="G7854" s="14">
        <v>7852</v>
      </c>
      <c r="H7854" s="14">
        <f t="shared" ca="1" si="1220"/>
        <v>0</v>
      </c>
      <c r="I7854" s="117">
        <f t="shared" ca="1" si="1221"/>
        <v>0</v>
      </c>
      <c r="J7854" s="113">
        <f t="shared" ca="1" si="1222"/>
        <v>13.868343195266274</v>
      </c>
      <c r="K7854" s="113">
        <f t="shared" ca="1" si="1225"/>
        <v>0</v>
      </c>
      <c r="L7854" s="113">
        <f t="shared" ca="1" si="1226"/>
        <v>-13.868343195266274</v>
      </c>
      <c r="M7854" s="113">
        <f t="shared" ca="1" si="1227"/>
        <v>0</v>
      </c>
      <c r="N7854" s="113">
        <f t="shared" ca="1" si="1228"/>
        <v>0</v>
      </c>
      <c r="O7854" s="14">
        <f t="shared" ca="1" si="1229"/>
        <v>0</v>
      </c>
      <c r="P7854" s="113">
        <f t="shared" ca="1" si="1223"/>
        <v>13.868343195266274</v>
      </c>
      <c r="Q7854" s="114">
        <f t="shared" ca="1" si="1224"/>
        <v>0</v>
      </c>
    </row>
    <row r="7855" spans="1:17" x14ac:dyDescent="0.75">
      <c r="A7855" t="s">
        <v>7919</v>
      </c>
      <c r="B7855" t="s">
        <v>16679</v>
      </c>
      <c r="G7855" s="14">
        <v>7853</v>
      </c>
      <c r="H7855" s="14">
        <f t="shared" ca="1" si="1220"/>
        <v>0</v>
      </c>
      <c r="I7855" s="117">
        <f t="shared" ca="1" si="1221"/>
        <v>0</v>
      </c>
      <c r="J7855" s="113">
        <f t="shared" ca="1" si="1222"/>
        <v>13.868343195266274</v>
      </c>
      <c r="K7855" s="113">
        <f t="shared" ca="1" si="1225"/>
        <v>0</v>
      </c>
      <c r="L7855" s="113">
        <f t="shared" ca="1" si="1226"/>
        <v>-13.868343195266274</v>
      </c>
      <c r="M7855" s="113">
        <f t="shared" ca="1" si="1227"/>
        <v>0</v>
      </c>
      <c r="N7855" s="113">
        <f t="shared" ca="1" si="1228"/>
        <v>0</v>
      </c>
      <c r="O7855" s="14">
        <f t="shared" ca="1" si="1229"/>
        <v>0</v>
      </c>
      <c r="P7855" s="113">
        <f t="shared" ca="1" si="1223"/>
        <v>13.868343195266274</v>
      </c>
      <c r="Q7855" s="114">
        <f t="shared" ca="1" si="1224"/>
        <v>0</v>
      </c>
    </row>
    <row r="7856" spans="1:17" x14ac:dyDescent="0.75">
      <c r="A7856" t="s">
        <v>7920</v>
      </c>
      <c r="B7856" t="s">
        <v>16680</v>
      </c>
      <c r="G7856" s="14">
        <v>7854</v>
      </c>
      <c r="H7856" s="14">
        <f t="shared" ca="1" si="1220"/>
        <v>0</v>
      </c>
      <c r="I7856" s="117">
        <f t="shared" ca="1" si="1221"/>
        <v>0</v>
      </c>
      <c r="J7856" s="113">
        <f t="shared" ca="1" si="1222"/>
        <v>13.868343195266274</v>
      </c>
      <c r="K7856" s="113">
        <f t="shared" ca="1" si="1225"/>
        <v>0</v>
      </c>
      <c r="L7856" s="113">
        <f t="shared" ca="1" si="1226"/>
        <v>-13.868343195266274</v>
      </c>
      <c r="M7856" s="113">
        <f t="shared" ca="1" si="1227"/>
        <v>0</v>
      </c>
      <c r="N7856" s="113">
        <f t="shared" ca="1" si="1228"/>
        <v>0</v>
      </c>
      <c r="O7856" s="14">
        <f t="shared" ca="1" si="1229"/>
        <v>0</v>
      </c>
      <c r="P7856" s="113">
        <f t="shared" ca="1" si="1223"/>
        <v>13.868343195266274</v>
      </c>
      <c r="Q7856" s="114">
        <f t="shared" ca="1" si="1224"/>
        <v>0</v>
      </c>
    </row>
    <row r="7857" spans="1:17" x14ac:dyDescent="0.75">
      <c r="A7857" t="s">
        <v>7921</v>
      </c>
      <c r="B7857" t="s">
        <v>16681</v>
      </c>
      <c r="G7857" s="14">
        <v>7855</v>
      </c>
      <c r="H7857" s="14">
        <f t="shared" ca="1" si="1220"/>
        <v>0</v>
      </c>
      <c r="I7857" s="117">
        <f t="shared" ca="1" si="1221"/>
        <v>0</v>
      </c>
      <c r="J7857" s="113">
        <f t="shared" ca="1" si="1222"/>
        <v>13.868343195266274</v>
      </c>
      <c r="K7857" s="113">
        <f t="shared" ca="1" si="1225"/>
        <v>0</v>
      </c>
      <c r="L7857" s="113">
        <f t="shared" ca="1" si="1226"/>
        <v>-13.868343195266274</v>
      </c>
      <c r="M7857" s="113">
        <f t="shared" ca="1" si="1227"/>
        <v>0</v>
      </c>
      <c r="N7857" s="113">
        <f t="shared" ca="1" si="1228"/>
        <v>0</v>
      </c>
      <c r="O7857" s="14">
        <f t="shared" ca="1" si="1229"/>
        <v>0</v>
      </c>
      <c r="P7857" s="113">
        <f t="shared" ca="1" si="1223"/>
        <v>13.868343195266274</v>
      </c>
      <c r="Q7857" s="114">
        <f t="shared" ca="1" si="1224"/>
        <v>0</v>
      </c>
    </row>
    <row r="7858" spans="1:17" x14ac:dyDescent="0.75">
      <c r="A7858" t="s">
        <v>7922</v>
      </c>
      <c r="B7858" t="s">
        <v>16682</v>
      </c>
      <c r="G7858" s="14">
        <v>7856</v>
      </c>
      <c r="H7858" s="14">
        <f t="shared" ca="1" si="1220"/>
        <v>2.7709999999999999</v>
      </c>
      <c r="I7858" s="117">
        <f t="shared" ca="1" si="1221"/>
        <v>0.60961999999999994</v>
      </c>
      <c r="J7858" s="113">
        <f t="shared" ca="1" si="1222"/>
        <v>13.868343195266274</v>
      </c>
      <c r="K7858" s="113">
        <f t="shared" ca="1" si="1225"/>
        <v>0</v>
      </c>
      <c r="L7858" s="113">
        <f t="shared" ca="1" si="1226"/>
        <v>-13.258723195266274</v>
      </c>
      <c r="M7858" s="113">
        <f t="shared" ca="1" si="1227"/>
        <v>0</v>
      </c>
      <c r="N7858" s="113">
        <f t="shared" ca="1" si="1228"/>
        <v>0</v>
      </c>
      <c r="O7858" s="14">
        <f t="shared" ca="1" si="1229"/>
        <v>0</v>
      </c>
      <c r="P7858" s="113">
        <f t="shared" ca="1" si="1223"/>
        <v>13.258723195266274</v>
      </c>
      <c r="Q7858" s="114">
        <f t="shared" ca="1" si="1224"/>
        <v>0</v>
      </c>
    </row>
    <row r="7859" spans="1:17" x14ac:dyDescent="0.75">
      <c r="A7859" t="s">
        <v>7923</v>
      </c>
      <c r="B7859" t="s">
        <v>16683</v>
      </c>
      <c r="G7859" s="14">
        <v>7857</v>
      </c>
      <c r="H7859" s="14">
        <f t="shared" ca="1" si="1220"/>
        <v>16.672999999999998</v>
      </c>
      <c r="I7859" s="117">
        <f t="shared" ca="1" si="1221"/>
        <v>3.6680599999999997</v>
      </c>
      <c r="J7859" s="113">
        <f t="shared" ca="1" si="1222"/>
        <v>13.868343195266274</v>
      </c>
      <c r="K7859" s="113">
        <f t="shared" ca="1" si="1225"/>
        <v>0</v>
      </c>
      <c r="L7859" s="113">
        <f t="shared" ca="1" si="1226"/>
        <v>-10.200283195266273</v>
      </c>
      <c r="M7859" s="113">
        <f t="shared" ca="1" si="1227"/>
        <v>0</v>
      </c>
      <c r="N7859" s="113">
        <f t="shared" ca="1" si="1228"/>
        <v>0</v>
      </c>
      <c r="O7859" s="14">
        <f t="shared" ca="1" si="1229"/>
        <v>0</v>
      </c>
      <c r="P7859" s="113">
        <f t="shared" ca="1" si="1223"/>
        <v>10.200283195266273</v>
      </c>
      <c r="Q7859" s="114">
        <f t="shared" ca="1" si="1224"/>
        <v>0</v>
      </c>
    </row>
    <row r="7860" spans="1:17" x14ac:dyDescent="0.75">
      <c r="A7860" t="s">
        <v>7924</v>
      </c>
      <c r="B7860" t="s">
        <v>16684</v>
      </c>
      <c r="G7860" s="14">
        <v>7858</v>
      </c>
      <c r="H7860" s="14">
        <f t="shared" ca="1" si="1220"/>
        <v>32.470999999999997</v>
      </c>
      <c r="I7860" s="117">
        <f t="shared" ca="1" si="1221"/>
        <v>7.1436199999999994</v>
      </c>
      <c r="J7860" s="113">
        <f t="shared" ca="1" si="1222"/>
        <v>13.868343195266274</v>
      </c>
      <c r="K7860" s="113">
        <f t="shared" ca="1" si="1225"/>
        <v>0</v>
      </c>
      <c r="L7860" s="113">
        <f t="shared" ca="1" si="1226"/>
        <v>-6.7247231952662743</v>
      </c>
      <c r="M7860" s="113">
        <f t="shared" ca="1" si="1227"/>
        <v>0</v>
      </c>
      <c r="N7860" s="113">
        <f t="shared" ca="1" si="1228"/>
        <v>0</v>
      </c>
      <c r="O7860" s="14">
        <f t="shared" ca="1" si="1229"/>
        <v>0</v>
      </c>
      <c r="P7860" s="113">
        <f t="shared" ca="1" si="1223"/>
        <v>6.7247231952662743</v>
      </c>
      <c r="Q7860" s="114">
        <f t="shared" ca="1" si="1224"/>
        <v>0</v>
      </c>
    </row>
    <row r="7861" spans="1:17" x14ac:dyDescent="0.75">
      <c r="A7861" t="s">
        <v>7925</v>
      </c>
      <c r="B7861" t="s">
        <v>16685</v>
      </c>
      <c r="G7861" s="14">
        <v>7859</v>
      </c>
      <c r="H7861" s="14">
        <f t="shared" ca="1" si="1220"/>
        <v>43.643000000000001</v>
      </c>
      <c r="I7861" s="117">
        <f t="shared" ca="1" si="1221"/>
        <v>9.6014599999999994</v>
      </c>
      <c r="J7861" s="113">
        <f t="shared" ca="1" si="1222"/>
        <v>13.868343195266274</v>
      </c>
      <c r="K7861" s="113">
        <f t="shared" ca="1" si="1225"/>
        <v>0</v>
      </c>
      <c r="L7861" s="113">
        <f t="shared" ca="1" si="1226"/>
        <v>-4.2668831952662742</v>
      </c>
      <c r="M7861" s="113">
        <f t="shared" ca="1" si="1227"/>
        <v>0</v>
      </c>
      <c r="N7861" s="113">
        <f t="shared" ca="1" si="1228"/>
        <v>0</v>
      </c>
      <c r="O7861" s="14">
        <f t="shared" ca="1" si="1229"/>
        <v>0</v>
      </c>
      <c r="P7861" s="113">
        <f t="shared" ca="1" si="1223"/>
        <v>4.2668831952662742</v>
      </c>
      <c r="Q7861" s="114">
        <f t="shared" ca="1" si="1224"/>
        <v>0</v>
      </c>
    </row>
    <row r="7862" spans="1:17" x14ac:dyDescent="0.75">
      <c r="A7862" t="s">
        <v>7926</v>
      </c>
      <c r="B7862" t="s">
        <v>16686</v>
      </c>
      <c r="G7862" s="14">
        <v>7860</v>
      </c>
      <c r="H7862" s="14">
        <f t="shared" ca="1" si="1220"/>
        <v>46.438000000000002</v>
      </c>
      <c r="I7862" s="117">
        <f t="shared" ca="1" si="1221"/>
        <v>10.21636</v>
      </c>
      <c r="J7862" s="113">
        <f t="shared" ca="1" si="1222"/>
        <v>13.868343195266274</v>
      </c>
      <c r="K7862" s="113">
        <f t="shared" ca="1" si="1225"/>
        <v>0</v>
      </c>
      <c r="L7862" s="113">
        <f t="shared" ca="1" si="1226"/>
        <v>-3.6519831952662738</v>
      </c>
      <c r="M7862" s="113">
        <f t="shared" ca="1" si="1227"/>
        <v>0</v>
      </c>
      <c r="N7862" s="113">
        <f t="shared" ca="1" si="1228"/>
        <v>0</v>
      </c>
      <c r="O7862" s="14">
        <f t="shared" ca="1" si="1229"/>
        <v>0</v>
      </c>
      <c r="P7862" s="113">
        <f t="shared" ca="1" si="1223"/>
        <v>3.6519831952662738</v>
      </c>
      <c r="Q7862" s="114">
        <f t="shared" ca="1" si="1224"/>
        <v>0</v>
      </c>
    </row>
    <row r="7863" spans="1:17" x14ac:dyDescent="0.75">
      <c r="A7863" t="s">
        <v>7927</v>
      </c>
      <c r="B7863" t="s">
        <v>16687</v>
      </c>
      <c r="G7863" s="14">
        <v>7861</v>
      </c>
      <c r="H7863" s="14">
        <f t="shared" ca="1" si="1220"/>
        <v>41.78</v>
      </c>
      <c r="I7863" s="117">
        <f t="shared" ca="1" si="1221"/>
        <v>9.1916000000000011</v>
      </c>
      <c r="J7863" s="113">
        <f t="shared" ca="1" si="1222"/>
        <v>13.868343195266274</v>
      </c>
      <c r="K7863" s="113">
        <f t="shared" ca="1" si="1225"/>
        <v>0</v>
      </c>
      <c r="L7863" s="113">
        <f t="shared" ca="1" si="1226"/>
        <v>-4.6767431952662726</v>
      </c>
      <c r="M7863" s="113">
        <f t="shared" ca="1" si="1227"/>
        <v>0</v>
      </c>
      <c r="N7863" s="113">
        <f t="shared" ca="1" si="1228"/>
        <v>0</v>
      </c>
      <c r="O7863" s="14">
        <f t="shared" ca="1" si="1229"/>
        <v>0</v>
      </c>
      <c r="P7863" s="113">
        <f t="shared" ca="1" si="1223"/>
        <v>4.6767431952662726</v>
      </c>
      <c r="Q7863" s="114">
        <f t="shared" ca="1" si="1224"/>
        <v>0</v>
      </c>
    </row>
    <row r="7864" spans="1:17" x14ac:dyDescent="0.75">
      <c r="A7864" t="s">
        <v>7928</v>
      </c>
      <c r="B7864" t="s">
        <v>16688</v>
      </c>
      <c r="G7864" s="14">
        <v>7862</v>
      </c>
      <c r="H7864" s="14">
        <f t="shared" ca="1" si="1220"/>
        <v>29.681000000000001</v>
      </c>
      <c r="I7864" s="117">
        <f t="shared" ca="1" si="1221"/>
        <v>6.52982</v>
      </c>
      <c r="J7864" s="113">
        <f t="shared" ca="1" si="1222"/>
        <v>13.868343195266274</v>
      </c>
      <c r="K7864" s="113">
        <f t="shared" ca="1" si="1225"/>
        <v>0</v>
      </c>
      <c r="L7864" s="113">
        <f t="shared" ca="1" si="1226"/>
        <v>-7.3385231952662737</v>
      </c>
      <c r="M7864" s="113">
        <f t="shared" ca="1" si="1227"/>
        <v>0</v>
      </c>
      <c r="N7864" s="113">
        <f t="shared" ca="1" si="1228"/>
        <v>0</v>
      </c>
      <c r="O7864" s="14">
        <f t="shared" ca="1" si="1229"/>
        <v>0</v>
      </c>
      <c r="P7864" s="113">
        <f t="shared" ca="1" si="1223"/>
        <v>7.3385231952662737</v>
      </c>
      <c r="Q7864" s="114">
        <f t="shared" ca="1" si="1224"/>
        <v>0</v>
      </c>
    </row>
    <row r="7865" spans="1:17" x14ac:dyDescent="0.75">
      <c r="A7865" t="s">
        <v>7929</v>
      </c>
      <c r="B7865" t="s">
        <v>16689</v>
      </c>
      <c r="G7865" s="14">
        <v>7863</v>
      </c>
      <c r="H7865" s="14">
        <f t="shared" ca="1" si="1220"/>
        <v>12.962</v>
      </c>
      <c r="I7865" s="117">
        <f t="shared" ca="1" si="1221"/>
        <v>2.8516400000000002</v>
      </c>
      <c r="J7865" s="113">
        <f t="shared" ca="1" si="1222"/>
        <v>13.868343195266274</v>
      </c>
      <c r="K7865" s="113">
        <f t="shared" ca="1" si="1225"/>
        <v>0</v>
      </c>
      <c r="L7865" s="113">
        <f t="shared" ca="1" si="1226"/>
        <v>-11.016703195266274</v>
      </c>
      <c r="M7865" s="113">
        <f t="shared" ca="1" si="1227"/>
        <v>0</v>
      </c>
      <c r="N7865" s="113">
        <f t="shared" ca="1" si="1228"/>
        <v>0</v>
      </c>
      <c r="O7865" s="14">
        <f t="shared" ca="1" si="1229"/>
        <v>0</v>
      </c>
      <c r="P7865" s="113">
        <f t="shared" ca="1" si="1223"/>
        <v>11.016703195266274</v>
      </c>
      <c r="Q7865" s="114">
        <f t="shared" ca="1" si="1224"/>
        <v>0</v>
      </c>
    </row>
    <row r="7866" spans="1:17" x14ac:dyDescent="0.75">
      <c r="A7866" t="s">
        <v>7930</v>
      </c>
      <c r="B7866" t="s">
        <v>16690</v>
      </c>
      <c r="G7866" s="14">
        <v>7864</v>
      </c>
      <c r="H7866" s="14">
        <f t="shared" ca="1" si="1220"/>
        <v>0.95299999999999996</v>
      </c>
      <c r="I7866" s="117">
        <f t="shared" ca="1" si="1221"/>
        <v>0.20965999999999999</v>
      </c>
      <c r="J7866" s="113">
        <f t="shared" ca="1" si="1222"/>
        <v>13.868343195266274</v>
      </c>
      <c r="K7866" s="113">
        <f t="shared" ca="1" si="1225"/>
        <v>0</v>
      </c>
      <c r="L7866" s="113">
        <f t="shared" ca="1" si="1226"/>
        <v>-13.658683195266274</v>
      </c>
      <c r="M7866" s="113">
        <f t="shared" ca="1" si="1227"/>
        <v>0</v>
      </c>
      <c r="N7866" s="113">
        <f t="shared" ca="1" si="1228"/>
        <v>0</v>
      </c>
      <c r="O7866" s="14">
        <f t="shared" ca="1" si="1229"/>
        <v>0</v>
      </c>
      <c r="P7866" s="113">
        <f t="shared" ca="1" si="1223"/>
        <v>13.658683195266274</v>
      </c>
      <c r="Q7866" s="114">
        <f t="shared" ca="1" si="1224"/>
        <v>0</v>
      </c>
    </row>
    <row r="7867" spans="1:17" x14ac:dyDescent="0.75">
      <c r="A7867" t="s">
        <v>7931</v>
      </c>
      <c r="B7867" t="s">
        <v>16691</v>
      </c>
      <c r="G7867" s="14">
        <v>7865</v>
      </c>
      <c r="H7867" s="14">
        <f t="shared" ca="1" si="1220"/>
        <v>0</v>
      </c>
      <c r="I7867" s="117">
        <f t="shared" ca="1" si="1221"/>
        <v>0</v>
      </c>
      <c r="J7867" s="113">
        <f t="shared" ca="1" si="1222"/>
        <v>13.868343195266274</v>
      </c>
      <c r="K7867" s="113">
        <f t="shared" ca="1" si="1225"/>
        <v>0</v>
      </c>
      <c r="L7867" s="113">
        <f t="shared" ca="1" si="1226"/>
        <v>-13.868343195266274</v>
      </c>
      <c r="M7867" s="113">
        <f t="shared" ca="1" si="1227"/>
        <v>0</v>
      </c>
      <c r="N7867" s="113">
        <f t="shared" ca="1" si="1228"/>
        <v>0</v>
      </c>
      <c r="O7867" s="14">
        <f t="shared" ca="1" si="1229"/>
        <v>0</v>
      </c>
      <c r="P7867" s="113">
        <f t="shared" ca="1" si="1223"/>
        <v>13.868343195266274</v>
      </c>
      <c r="Q7867" s="114">
        <f t="shared" ca="1" si="1224"/>
        <v>0</v>
      </c>
    </row>
    <row r="7868" spans="1:17" x14ac:dyDescent="0.75">
      <c r="A7868" t="s">
        <v>7932</v>
      </c>
      <c r="B7868" t="s">
        <v>16692</v>
      </c>
      <c r="G7868" s="14">
        <v>7866</v>
      </c>
      <c r="H7868" s="14">
        <f t="shared" ca="1" si="1220"/>
        <v>0</v>
      </c>
      <c r="I7868" s="117">
        <f t="shared" ca="1" si="1221"/>
        <v>0</v>
      </c>
      <c r="J7868" s="113">
        <f t="shared" ca="1" si="1222"/>
        <v>13.868343195266274</v>
      </c>
      <c r="K7868" s="113">
        <f t="shared" ca="1" si="1225"/>
        <v>0</v>
      </c>
      <c r="L7868" s="113">
        <f t="shared" ca="1" si="1226"/>
        <v>-13.868343195266274</v>
      </c>
      <c r="M7868" s="113">
        <f t="shared" ca="1" si="1227"/>
        <v>0</v>
      </c>
      <c r="N7868" s="113">
        <f t="shared" ca="1" si="1228"/>
        <v>0</v>
      </c>
      <c r="O7868" s="14">
        <f t="shared" ca="1" si="1229"/>
        <v>0</v>
      </c>
      <c r="P7868" s="113">
        <f t="shared" ca="1" si="1223"/>
        <v>13.868343195266274</v>
      </c>
      <c r="Q7868" s="114">
        <f t="shared" ca="1" si="1224"/>
        <v>0</v>
      </c>
    </row>
    <row r="7869" spans="1:17" x14ac:dyDescent="0.75">
      <c r="A7869" t="s">
        <v>7933</v>
      </c>
      <c r="B7869" t="s">
        <v>16693</v>
      </c>
      <c r="G7869" s="14">
        <v>7867</v>
      </c>
      <c r="H7869" s="14">
        <f t="shared" ca="1" si="1220"/>
        <v>0</v>
      </c>
      <c r="I7869" s="117">
        <f t="shared" ca="1" si="1221"/>
        <v>0</v>
      </c>
      <c r="J7869" s="113">
        <f t="shared" ca="1" si="1222"/>
        <v>13.868343195266274</v>
      </c>
      <c r="K7869" s="113">
        <f t="shared" ca="1" si="1225"/>
        <v>0</v>
      </c>
      <c r="L7869" s="113">
        <f t="shared" ca="1" si="1226"/>
        <v>-13.868343195266274</v>
      </c>
      <c r="M7869" s="113">
        <f t="shared" ca="1" si="1227"/>
        <v>0</v>
      </c>
      <c r="N7869" s="113">
        <f t="shared" ca="1" si="1228"/>
        <v>0</v>
      </c>
      <c r="O7869" s="14">
        <f t="shared" ca="1" si="1229"/>
        <v>0</v>
      </c>
      <c r="P7869" s="113">
        <f t="shared" ca="1" si="1223"/>
        <v>13.868343195266274</v>
      </c>
      <c r="Q7869" s="114">
        <f t="shared" ca="1" si="1224"/>
        <v>0</v>
      </c>
    </row>
    <row r="7870" spans="1:17" x14ac:dyDescent="0.75">
      <c r="A7870" t="s">
        <v>7934</v>
      </c>
      <c r="B7870" t="s">
        <v>16694</v>
      </c>
      <c r="G7870" s="14">
        <v>7868</v>
      </c>
      <c r="H7870" s="14">
        <f t="shared" ca="1" si="1220"/>
        <v>0</v>
      </c>
      <c r="I7870" s="117">
        <f t="shared" ca="1" si="1221"/>
        <v>0</v>
      </c>
      <c r="J7870" s="113">
        <f t="shared" ca="1" si="1222"/>
        <v>13.868343195266274</v>
      </c>
      <c r="K7870" s="113">
        <f t="shared" ca="1" si="1225"/>
        <v>0</v>
      </c>
      <c r="L7870" s="113">
        <f t="shared" ca="1" si="1226"/>
        <v>-13.868343195266274</v>
      </c>
      <c r="M7870" s="113">
        <f t="shared" ca="1" si="1227"/>
        <v>0</v>
      </c>
      <c r="N7870" s="113">
        <f t="shared" ca="1" si="1228"/>
        <v>0</v>
      </c>
      <c r="O7870" s="14">
        <f t="shared" ca="1" si="1229"/>
        <v>0</v>
      </c>
      <c r="P7870" s="113">
        <f t="shared" ca="1" si="1223"/>
        <v>13.868343195266274</v>
      </c>
      <c r="Q7870" s="114">
        <f t="shared" ca="1" si="1224"/>
        <v>0</v>
      </c>
    </row>
    <row r="7871" spans="1:17" x14ac:dyDescent="0.75">
      <c r="A7871" t="s">
        <v>7935</v>
      </c>
      <c r="B7871" t="s">
        <v>16695</v>
      </c>
      <c r="G7871" s="14">
        <v>7869</v>
      </c>
      <c r="H7871" s="14">
        <f t="shared" ca="1" si="1220"/>
        <v>0</v>
      </c>
      <c r="I7871" s="117">
        <f t="shared" ca="1" si="1221"/>
        <v>0</v>
      </c>
      <c r="J7871" s="113">
        <f t="shared" ca="1" si="1222"/>
        <v>13.868343195266274</v>
      </c>
      <c r="K7871" s="113">
        <f t="shared" ca="1" si="1225"/>
        <v>0</v>
      </c>
      <c r="L7871" s="113">
        <f t="shared" ca="1" si="1226"/>
        <v>-13.868343195266274</v>
      </c>
      <c r="M7871" s="113">
        <f t="shared" ca="1" si="1227"/>
        <v>0</v>
      </c>
      <c r="N7871" s="113">
        <f t="shared" ca="1" si="1228"/>
        <v>0</v>
      </c>
      <c r="O7871" s="14">
        <f t="shared" ca="1" si="1229"/>
        <v>0</v>
      </c>
      <c r="P7871" s="113">
        <f t="shared" ca="1" si="1223"/>
        <v>13.868343195266274</v>
      </c>
      <c r="Q7871" s="114">
        <f t="shared" ca="1" si="1224"/>
        <v>0</v>
      </c>
    </row>
    <row r="7872" spans="1:17" x14ac:dyDescent="0.75">
      <c r="A7872" t="s">
        <v>7936</v>
      </c>
      <c r="B7872" t="s">
        <v>16696</v>
      </c>
      <c r="G7872" s="14">
        <v>7870</v>
      </c>
      <c r="H7872" s="14">
        <f t="shared" ca="1" si="1220"/>
        <v>0</v>
      </c>
      <c r="I7872" s="117">
        <f t="shared" ca="1" si="1221"/>
        <v>0</v>
      </c>
      <c r="J7872" s="113">
        <f t="shared" ca="1" si="1222"/>
        <v>13.868343195266274</v>
      </c>
      <c r="K7872" s="113">
        <f t="shared" ca="1" si="1225"/>
        <v>0</v>
      </c>
      <c r="L7872" s="113">
        <f t="shared" ca="1" si="1226"/>
        <v>-13.868343195266274</v>
      </c>
      <c r="M7872" s="113">
        <f t="shared" ca="1" si="1227"/>
        <v>0</v>
      </c>
      <c r="N7872" s="113">
        <f t="shared" ca="1" si="1228"/>
        <v>0</v>
      </c>
      <c r="O7872" s="14">
        <f t="shared" ca="1" si="1229"/>
        <v>0</v>
      </c>
      <c r="P7872" s="113">
        <f t="shared" ca="1" si="1223"/>
        <v>13.868343195266274</v>
      </c>
      <c r="Q7872" s="114">
        <f t="shared" ca="1" si="1224"/>
        <v>0</v>
      </c>
    </row>
    <row r="7873" spans="1:17" x14ac:dyDescent="0.75">
      <c r="A7873" t="s">
        <v>7937</v>
      </c>
      <c r="B7873" t="s">
        <v>16697</v>
      </c>
      <c r="G7873" s="14">
        <v>7871</v>
      </c>
      <c r="H7873" s="14">
        <f t="shared" ca="1" si="1220"/>
        <v>0</v>
      </c>
      <c r="I7873" s="117">
        <f t="shared" ca="1" si="1221"/>
        <v>0</v>
      </c>
      <c r="J7873" s="113">
        <f t="shared" ca="1" si="1222"/>
        <v>13.868343195266274</v>
      </c>
      <c r="K7873" s="113">
        <f t="shared" ca="1" si="1225"/>
        <v>0</v>
      </c>
      <c r="L7873" s="113">
        <f t="shared" ca="1" si="1226"/>
        <v>-13.868343195266274</v>
      </c>
      <c r="M7873" s="113">
        <f t="shared" ca="1" si="1227"/>
        <v>0</v>
      </c>
      <c r="N7873" s="113">
        <f t="shared" ca="1" si="1228"/>
        <v>0</v>
      </c>
      <c r="O7873" s="14">
        <f t="shared" ca="1" si="1229"/>
        <v>0</v>
      </c>
      <c r="P7873" s="113">
        <f t="shared" ca="1" si="1223"/>
        <v>13.868343195266274</v>
      </c>
      <c r="Q7873" s="114">
        <f t="shared" ca="1" si="1224"/>
        <v>0</v>
      </c>
    </row>
    <row r="7874" spans="1:17" x14ac:dyDescent="0.75">
      <c r="A7874" t="s">
        <v>7938</v>
      </c>
      <c r="B7874" t="s">
        <v>16698</v>
      </c>
      <c r="G7874" s="14">
        <v>7872</v>
      </c>
      <c r="H7874" s="14">
        <f t="shared" ca="1" si="1220"/>
        <v>0</v>
      </c>
      <c r="I7874" s="117">
        <f t="shared" ca="1" si="1221"/>
        <v>0</v>
      </c>
      <c r="J7874" s="113">
        <f t="shared" ca="1" si="1222"/>
        <v>13.868343195266274</v>
      </c>
      <c r="K7874" s="113">
        <f t="shared" ca="1" si="1225"/>
        <v>0</v>
      </c>
      <c r="L7874" s="113">
        <f t="shared" ca="1" si="1226"/>
        <v>-13.868343195266274</v>
      </c>
      <c r="M7874" s="113">
        <f t="shared" ca="1" si="1227"/>
        <v>0</v>
      </c>
      <c r="N7874" s="113">
        <f t="shared" ca="1" si="1228"/>
        <v>0</v>
      </c>
      <c r="O7874" s="14">
        <f t="shared" ca="1" si="1229"/>
        <v>0</v>
      </c>
      <c r="P7874" s="113">
        <f t="shared" ca="1" si="1223"/>
        <v>13.868343195266274</v>
      </c>
      <c r="Q7874" s="114">
        <f t="shared" ca="1" si="1224"/>
        <v>0</v>
      </c>
    </row>
    <row r="7875" spans="1:17" x14ac:dyDescent="0.75">
      <c r="A7875" t="s">
        <v>7939</v>
      </c>
      <c r="B7875" t="s">
        <v>16699</v>
      </c>
      <c r="G7875" s="14">
        <v>7873</v>
      </c>
      <c r="H7875" s="14">
        <f t="shared" ref="H7875:H7938" ca="1" si="1230">INDEX(INDIRECT(Library_File&amp;"Irradiance_Library"),MATCH($A7875,INDIRECT(Library_File&amp;"Irradiance_Labels"),0),MATCH(INDEX(IrradianceOptions,1,MATCH($A$1,Cases,0)),INDIRECT(Library_File&amp;"Irradiance_Transfer"),0))</f>
        <v>0</v>
      </c>
      <c r="I7875" s="117">
        <f t="shared" ref="I7875:I7938" ca="1" si="1231">INDEX(INDIRECT(Library_File&amp;"Solar_Library"),MATCH($C$3,INDIRECT(Library_File&amp;"Solar_Labels"),0),MATCH(INDEX(SolarOptions,1,MATCH($A$1,Cases,0)),INDIRECT(Library_File&amp;"Solar_Transfer"),0))*$H7875</f>
        <v>0</v>
      </c>
      <c r="J7875" s="113">
        <f t="shared" ref="J7875:J7938" ca="1" si="1232">INDEX(INDIRECT(Library_File&amp;"PwrUsage_Library"),MATCH($B7875,INDIRECT(Library_File&amp;"PwrUsage_Labels"),0),MATCH(INDEX(PwrUsageOptions,1,MATCH($A$1,Cases,0)),INDIRECT(Library_File&amp;"PwrUsage_Transfer"),0))</f>
        <v>13.868343195266274</v>
      </c>
      <c r="K7875" s="113">
        <f t="shared" ca="1" si="1225"/>
        <v>0</v>
      </c>
      <c r="L7875" s="113">
        <f t="shared" ca="1" si="1226"/>
        <v>-13.868343195266274</v>
      </c>
      <c r="M7875" s="113">
        <f t="shared" ca="1" si="1227"/>
        <v>0</v>
      </c>
      <c r="N7875" s="113">
        <f t="shared" ca="1" si="1228"/>
        <v>0</v>
      </c>
      <c r="O7875" s="14">
        <f t="shared" ca="1" si="1229"/>
        <v>0</v>
      </c>
      <c r="P7875" s="113">
        <f t="shared" ref="P7875:P7938" ca="1" si="1233">IF((J7875-I7875-N7875)&gt;0,(J7875-I7875-N7875),0)</f>
        <v>13.868343195266274</v>
      </c>
      <c r="Q7875" s="114">
        <f t="shared" ref="Q7875:Q7938" ca="1" si="1234">IF((J7875+O7875-I7875)&lt;0,(J7875+O7875-I7875),0)</f>
        <v>0</v>
      </c>
    </row>
    <row r="7876" spans="1:17" x14ac:dyDescent="0.75">
      <c r="A7876" t="s">
        <v>7940</v>
      </c>
      <c r="B7876" t="s">
        <v>16700</v>
      </c>
      <c r="G7876" s="14">
        <v>7874</v>
      </c>
      <c r="H7876" s="14">
        <f t="shared" ca="1" si="1230"/>
        <v>0</v>
      </c>
      <c r="I7876" s="117">
        <f t="shared" ca="1" si="1231"/>
        <v>0</v>
      </c>
      <c r="J7876" s="113">
        <f t="shared" ca="1" si="1232"/>
        <v>13.868343195266274</v>
      </c>
      <c r="K7876" s="113">
        <f t="shared" ref="K7876:K7939" ca="1" si="1235">IF((I7876-J7876)&gt;0,(I7876-J7876),0)</f>
        <v>0</v>
      </c>
      <c r="L7876" s="113">
        <f t="shared" ref="L7876:L7939" ca="1" si="1236">I7876-J7876</f>
        <v>-13.868343195266274</v>
      </c>
      <c r="M7876" s="113">
        <f t="shared" ca="1" si="1227"/>
        <v>0</v>
      </c>
      <c r="N7876" s="113">
        <f t="shared" ca="1" si="1228"/>
        <v>0</v>
      </c>
      <c r="O7876" s="14">
        <f t="shared" ca="1" si="1229"/>
        <v>0</v>
      </c>
      <c r="P7876" s="113">
        <f t="shared" ca="1" si="1233"/>
        <v>13.868343195266274</v>
      </c>
      <c r="Q7876" s="114">
        <f t="shared" ca="1" si="1234"/>
        <v>0</v>
      </c>
    </row>
    <row r="7877" spans="1:17" x14ac:dyDescent="0.75">
      <c r="A7877" t="s">
        <v>7941</v>
      </c>
      <c r="B7877" t="s">
        <v>16701</v>
      </c>
      <c r="G7877" s="14">
        <v>7875</v>
      </c>
      <c r="H7877" s="14">
        <f t="shared" ca="1" si="1230"/>
        <v>0</v>
      </c>
      <c r="I7877" s="117">
        <f t="shared" ca="1" si="1231"/>
        <v>0</v>
      </c>
      <c r="J7877" s="113">
        <f t="shared" ca="1" si="1232"/>
        <v>13.868343195266274</v>
      </c>
      <c r="K7877" s="113">
        <f t="shared" ca="1" si="1235"/>
        <v>0</v>
      </c>
      <c r="L7877" s="113">
        <f t="shared" ca="1" si="1236"/>
        <v>-13.868343195266274</v>
      </c>
      <c r="M7877" s="113">
        <f t="shared" ref="M7877:M7940" ca="1" si="1237">IF(AND((L7877+M7876)&lt;$M$3,(L7877+M7876)&gt;0),(L7877+M7876),IF((L7877+M7876)&gt;$M$3,$M$3,0))</f>
        <v>0</v>
      </c>
      <c r="N7877" s="113">
        <f t="shared" ref="N7877:N7940" ca="1" si="1238">IF((M7876-M7877)&gt;0,(M7876-M7877),0)</f>
        <v>0</v>
      </c>
      <c r="O7877" s="14">
        <f t="shared" ref="O7877:O7940" ca="1" si="1239">IF((M7876-M7877)&lt;0,(M7877-M7876),0)</f>
        <v>0</v>
      </c>
      <c r="P7877" s="113">
        <f t="shared" ca="1" si="1233"/>
        <v>13.868343195266274</v>
      </c>
      <c r="Q7877" s="114">
        <f t="shared" ca="1" si="1234"/>
        <v>0</v>
      </c>
    </row>
    <row r="7878" spans="1:17" x14ac:dyDescent="0.75">
      <c r="A7878" t="s">
        <v>7942</v>
      </c>
      <c r="B7878" t="s">
        <v>16702</v>
      </c>
      <c r="G7878" s="14">
        <v>7876</v>
      </c>
      <c r="H7878" s="14">
        <f t="shared" ca="1" si="1230"/>
        <v>0</v>
      </c>
      <c r="I7878" s="117">
        <f t="shared" ca="1" si="1231"/>
        <v>0</v>
      </c>
      <c r="J7878" s="113">
        <f t="shared" ca="1" si="1232"/>
        <v>13.868343195266274</v>
      </c>
      <c r="K7878" s="113">
        <f t="shared" ca="1" si="1235"/>
        <v>0</v>
      </c>
      <c r="L7878" s="113">
        <f t="shared" ca="1" si="1236"/>
        <v>-13.868343195266274</v>
      </c>
      <c r="M7878" s="113">
        <f t="shared" ca="1" si="1237"/>
        <v>0</v>
      </c>
      <c r="N7878" s="113">
        <f t="shared" ca="1" si="1238"/>
        <v>0</v>
      </c>
      <c r="O7878" s="14">
        <f t="shared" ca="1" si="1239"/>
        <v>0</v>
      </c>
      <c r="P7878" s="113">
        <f t="shared" ca="1" si="1233"/>
        <v>13.868343195266274</v>
      </c>
      <c r="Q7878" s="114">
        <f t="shared" ca="1" si="1234"/>
        <v>0</v>
      </c>
    </row>
    <row r="7879" spans="1:17" x14ac:dyDescent="0.75">
      <c r="A7879" t="s">
        <v>7943</v>
      </c>
      <c r="B7879" t="s">
        <v>16703</v>
      </c>
      <c r="G7879" s="14">
        <v>7877</v>
      </c>
      <c r="H7879" s="14">
        <f t="shared" ca="1" si="1230"/>
        <v>0</v>
      </c>
      <c r="I7879" s="117">
        <f t="shared" ca="1" si="1231"/>
        <v>0</v>
      </c>
      <c r="J7879" s="113">
        <f t="shared" ca="1" si="1232"/>
        <v>13.868343195266274</v>
      </c>
      <c r="K7879" s="113">
        <f t="shared" ca="1" si="1235"/>
        <v>0</v>
      </c>
      <c r="L7879" s="113">
        <f t="shared" ca="1" si="1236"/>
        <v>-13.868343195266274</v>
      </c>
      <c r="M7879" s="113">
        <f t="shared" ca="1" si="1237"/>
        <v>0</v>
      </c>
      <c r="N7879" s="113">
        <f t="shared" ca="1" si="1238"/>
        <v>0</v>
      </c>
      <c r="O7879" s="14">
        <f t="shared" ca="1" si="1239"/>
        <v>0</v>
      </c>
      <c r="P7879" s="113">
        <f t="shared" ca="1" si="1233"/>
        <v>13.868343195266274</v>
      </c>
      <c r="Q7879" s="114">
        <f t="shared" ca="1" si="1234"/>
        <v>0</v>
      </c>
    </row>
    <row r="7880" spans="1:17" x14ac:dyDescent="0.75">
      <c r="A7880" t="s">
        <v>7944</v>
      </c>
      <c r="B7880" t="s">
        <v>16704</v>
      </c>
      <c r="G7880" s="14">
        <v>7878</v>
      </c>
      <c r="H7880" s="14">
        <f t="shared" ca="1" si="1230"/>
        <v>0</v>
      </c>
      <c r="I7880" s="117">
        <f t="shared" ca="1" si="1231"/>
        <v>0</v>
      </c>
      <c r="J7880" s="113">
        <f t="shared" ca="1" si="1232"/>
        <v>13.868343195266274</v>
      </c>
      <c r="K7880" s="113">
        <f t="shared" ca="1" si="1235"/>
        <v>0</v>
      </c>
      <c r="L7880" s="113">
        <f t="shared" ca="1" si="1236"/>
        <v>-13.868343195266274</v>
      </c>
      <c r="M7880" s="113">
        <f t="shared" ca="1" si="1237"/>
        <v>0</v>
      </c>
      <c r="N7880" s="113">
        <f t="shared" ca="1" si="1238"/>
        <v>0</v>
      </c>
      <c r="O7880" s="14">
        <f t="shared" ca="1" si="1239"/>
        <v>0</v>
      </c>
      <c r="P7880" s="113">
        <f t="shared" ca="1" si="1233"/>
        <v>13.868343195266274</v>
      </c>
      <c r="Q7880" s="114">
        <f t="shared" ca="1" si="1234"/>
        <v>0</v>
      </c>
    </row>
    <row r="7881" spans="1:17" x14ac:dyDescent="0.75">
      <c r="A7881" t="s">
        <v>7945</v>
      </c>
      <c r="B7881" t="s">
        <v>16705</v>
      </c>
      <c r="G7881" s="14">
        <v>7879</v>
      </c>
      <c r="H7881" s="14">
        <f t="shared" ca="1" si="1230"/>
        <v>0</v>
      </c>
      <c r="I7881" s="117">
        <f t="shared" ca="1" si="1231"/>
        <v>0</v>
      </c>
      <c r="J7881" s="113">
        <f t="shared" ca="1" si="1232"/>
        <v>13.868343195266274</v>
      </c>
      <c r="K7881" s="113">
        <f t="shared" ca="1" si="1235"/>
        <v>0</v>
      </c>
      <c r="L7881" s="113">
        <f t="shared" ca="1" si="1236"/>
        <v>-13.868343195266274</v>
      </c>
      <c r="M7881" s="113">
        <f t="shared" ca="1" si="1237"/>
        <v>0</v>
      </c>
      <c r="N7881" s="113">
        <f t="shared" ca="1" si="1238"/>
        <v>0</v>
      </c>
      <c r="O7881" s="14">
        <f t="shared" ca="1" si="1239"/>
        <v>0</v>
      </c>
      <c r="P7881" s="113">
        <f t="shared" ca="1" si="1233"/>
        <v>13.868343195266274</v>
      </c>
      <c r="Q7881" s="114">
        <f t="shared" ca="1" si="1234"/>
        <v>0</v>
      </c>
    </row>
    <row r="7882" spans="1:17" x14ac:dyDescent="0.75">
      <c r="A7882" t="s">
        <v>7946</v>
      </c>
      <c r="B7882" t="s">
        <v>16706</v>
      </c>
      <c r="G7882" s="14">
        <v>7880</v>
      </c>
      <c r="H7882" s="14">
        <f t="shared" ca="1" si="1230"/>
        <v>10.193</v>
      </c>
      <c r="I7882" s="117">
        <f t="shared" ca="1" si="1231"/>
        <v>2.2424599999999999</v>
      </c>
      <c r="J7882" s="113">
        <f t="shared" ca="1" si="1232"/>
        <v>13.868343195266274</v>
      </c>
      <c r="K7882" s="113">
        <f t="shared" ca="1" si="1235"/>
        <v>0</v>
      </c>
      <c r="L7882" s="113">
        <f t="shared" ca="1" si="1236"/>
        <v>-11.625883195266274</v>
      </c>
      <c r="M7882" s="113">
        <f t="shared" ca="1" si="1237"/>
        <v>0</v>
      </c>
      <c r="N7882" s="113">
        <f t="shared" ca="1" si="1238"/>
        <v>0</v>
      </c>
      <c r="O7882" s="14">
        <f t="shared" ca="1" si="1239"/>
        <v>0</v>
      </c>
      <c r="P7882" s="113">
        <f t="shared" ca="1" si="1233"/>
        <v>11.625883195266274</v>
      </c>
      <c r="Q7882" s="114">
        <f t="shared" ca="1" si="1234"/>
        <v>0</v>
      </c>
    </row>
    <row r="7883" spans="1:17" x14ac:dyDescent="0.75">
      <c r="A7883" t="s">
        <v>7947</v>
      </c>
      <c r="B7883" t="s">
        <v>16707</v>
      </c>
      <c r="G7883" s="14">
        <v>7881</v>
      </c>
      <c r="H7883" s="14">
        <f t="shared" ca="1" si="1230"/>
        <v>166.89</v>
      </c>
      <c r="I7883" s="117">
        <f t="shared" ca="1" si="1231"/>
        <v>36.715799999999994</v>
      </c>
      <c r="J7883" s="113">
        <f t="shared" ca="1" si="1232"/>
        <v>13.868343195266274</v>
      </c>
      <c r="K7883" s="113">
        <f t="shared" ca="1" si="1235"/>
        <v>22.847456804733721</v>
      </c>
      <c r="L7883" s="113">
        <f t="shared" ca="1" si="1236"/>
        <v>22.847456804733721</v>
      </c>
      <c r="M7883" s="113">
        <f t="shared" ca="1" si="1237"/>
        <v>22.847456804733721</v>
      </c>
      <c r="N7883" s="113">
        <f t="shared" ca="1" si="1238"/>
        <v>0</v>
      </c>
      <c r="O7883" s="14">
        <f t="shared" ca="1" si="1239"/>
        <v>22.847456804733721</v>
      </c>
      <c r="P7883" s="113">
        <f t="shared" ca="1" si="1233"/>
        <v>0</v>
      </c>
      <c r="Q7883" s="114">
        <f t="shared" ca="1" si="1234"/>
        <v>0</v>
      </c>
    </row>
    <row r="7884" spans="1:17" x14ac:dyDescent="0.75">
      <c r="A7884" t="s">
        <v>7948</v>
      </c>
      <c r="B7884" t="s">
        <v>16708</v>
      </c>
      <c r="G7884" s="14">
        <v>7882</v>
      </c>
      <c r="H7884" s="14">
        <f t="shared" ca="1" si="1230"/>
        <v>303.32299999999998</v>
      </c>
      <c r="I7884" s="117">
        <f t="shared" ca="1" si="1231"/>
        <v>66.731059999999999</v>
      </c>
      <c r="J7884" s="113">
        <f t="shared" ca="1" si="1232"/>
        <v>13.868343195266274</v>
      </c>
      <c r="K7884" s="113">
        <f t="shared" ca="1" si="1235"/>
        <v>52.862716804733722</v>
      </c>
      <c r="L7884" s="113">
        <f t="shared" ca="1" si="1236"/>
        <v>52.862716804733722</v>
      </c>
      <c r="M7884" s="113">
        <f t="shared" ca="1" si="1237"/>
        <v>75.710173609467446</v>
      </c>
      <c r="N7884" s="113">
        <f t="shared" ca="1" si="1238"/>
        <v>0</v>
      </c>
      <c r="O7884" s="14">
        <f t="shared" ca="1" si="1239"/>
        <v>52.862716804733722</v>
      </c>
      <c r="P7884" s="113">
        <f t="shared" ca="1" si="1233"/>
        <v>0</v>
      </c>
      <c r="Q7884" s="114">
        <f t="shared" ca="1" si="1234"/>
        <v>0</v>
      </c>
    </row>
    <row r="7885" spans="1:17" x14ac:dyDescent="0.75">
      <c r="A7885" t="s">
        <v>7949</v>
      </c>
      <c r="B7885" t="s">
        <v>16709</v>
      </c>
      <c r="G7885" s="14">
        <v>7883</v>
      </c>
      <c r="H7885" s="14">
        <f t="shared" ca="1" si="1230"/>
        <v>118.786</v>
      </c>
      <c r="I7885" s="117">
        <f t="shared" ca="1" si="1231"/>
        <v>26.132920000000002</v>
      </c>
      <c r="J7885" s="113">
        <f t="shared" ca="1" si="1232"/>
        <v>13.868343195266274</v>
      </c>
      <c r="K7885" s="113">
        <f t="shared" ca="1" si="1235"/>
        <v>12.264576804733728</v>
      </c>
      <c r="L7885" s="113">
        <f t="shared" ca="1" si="1236"/>
        <v>12.264576804733728</v>
      </c>
      <c r="M7885" s="113">
        <f t="shared" ca="1" si="1237"/>
        <v>87.974750414201168</v>
      </c>
      <c r="N7885" s="113">
        <f t="shared" ca="1" si="1238"/>
        <v>0</v>
      </c>
      <c r="O7885" s="14">
        <f t="shared" ca="1" si="1239"/>
        <v>12.264576804733721</v>
      </c>
      <c r="P7885" s="113">
        <f t="shared" ca="1" si="1233"/>
        <v>0</v>
      </c>
      <c r="Q7885" s="114">
        <f t="shared" ca="1" si="1234"/>
        <v>-7.1054273576010019E-15</v>
      </c>
    </row>
    <row r="7886" spans="1:17" x14ac:dyDescent="0.75">
      <c r="A7886" t="s">
        <v>7950</v>
      </c>
      <c r="B7886" t="s">
        <v>16710</v>
      </c>
      <c r="G7886" s="14">
        <v>7884</v>
      </c>
      <c r="H7886" s="14">
        <f t="shared" ca="1" si="1230"/>
        <v>114.64400000000001</v>
      </c>
      <c r="I7886" s="117">
        <f t="shared" ca="1" si="1231"/>
        <v>25.221680000000003</v>
      </c>
      <c r="J7886" s="113">
        <f t="shared" ca="1" si="1232"/>
        <v>13.868343195266274</v>
      </c>
      <c r="K7886" s="113">
        <f t="shared" ca="1" si="1235"/>
        <v>11.353336804733729</v>
      </c>
      <c r="L7886" s="113">
        <f t="shared" ca="1" si="1236"/>
        <v>11.353336804733729</v>
      </c>
      <c r="M7886" s="113">
        <f t="shared" ca="1" si="1237"/>
        <v>99.328087218934897</v>
      </c>
      <c r="N7886" s="113">
        <f t="shared" ca="1" si="1238"/>
        <v>0</v>
      </c>
      <c r="O7886" s="14">
        <f t="shared" ca="1" si="1239"/>
        <v>11.353336804733729</v>
      </c>
      <c r="P7886" s="113">
        <f t="shared" ca="1" si="1233"/>
        <v>0</v>
      </c>
      <c r="Q7886" s="114">
        <f t="shared" ca="1" si="1234"/>
        <v>0</v>
      </c>
    </row>
    <row r="7887" spans="1:17" x14ac:dyDescent="0.75">
      <c r="A7887" t="s">
        <v>7951</v>
      </c>
      <c r="B7887" t="s">
        <v>16711</v>
      </c>
      <c r="G7887" s="14">
        <v>7885</v>
      </c>
      <c r="H7887" s="14">
        <f t="shared" ca="1" si="1230"/>
        <v>102.23099999999999</v>
      </c>
      <c r="I7887" s="117">
        <f t="shared" ca="1" si="1231"/>
        <v>22.490819999999999</v>
      </c>
      <c r="J7887" s="113">
        <f t="shared" ca="1" si="1232"/>
        <v>13.868343195266274</v>
      </c>
      <c r="K7887" s="113">
        <f t="shared" ca="1" si="1235"/>
        <v>8.6224768047337257</v>
      </c>
      <c r="L7887" s="113">
        <f t="shared" ca="1" si="1236"/>
        <v>8.6224768047337257</v>
      </c>
      <c r="M7887" s="113">
        <f t="shared" ca="1" si="1237"/>
        <v>107.95056402366862</v>
      </c>
      <c r="N7887" s="113">
        <f t="shared" ca="1" si="1238"/>
        <v>0</v>
      </c>
      <c r="O7887" s="14">
        <f t="shared" ca="1" si="1239"/>
        <v>8.6224768047337221</v>
      </c>
      <c r="P7887" s="113">
        <f t="shared" ca="1" si="1233"/>
        <v>0</v>
      </c>
      <c r="Q7887" s="114">
        <f t="shared" ca="1" si="1234"/>
        <v>-3.5527136788005009E-15</v>
      </c>
    </row>
    <row r="7888" spans="1:17" x14ac:dyDescent="0.75">
      <c r="A7888" t="s">
        <v>7952</v>
      </c>
      <c r="B7888" t="s">
        <v>16712</v>
      </c>
      <c r="G7888" s="14">
        <v>7886</v>
      </c>
      <c r="H7888" s="14">
        <f t="shared" ca="1" si="1230"/>
        <v>69.55</v>
      </c>
      <c r="I7888" s="117">
        <f t="shared" ca="1" si="1231"/>
        <v>15.301</v>
      </c>
      <c r="J7888" s="113">
        <f t="shared" ca="1" si="1232"/>
        <v>13.868343195266274</v>
      </c>
      <c r="K7888" s="113">
        <f t="shared" ca="1" si="1235"/>
        <v>1.4326568047337265</v>
      </c>
      <c r="L7888" s="113">
        <f t="shared" ca="1" si="1236"/>
        <v>1.4326568047337265</v>
      </c>
      <c r="M7888" s="113">
        <f t="shared" ca="1" si="1237"/>
        <v>109.38322082840234</v>
      </c>
      <c r="N7888" s="113">
        <f t="shared" ca="1" si="1238"/>
        <v>0</v>
      </c>
      <c r="O7888" s="14">
        <f t="shared" ca="1" si="1239"/>
        <v>1.4326568047337247</v>
      </c>
      <c r="P7888" s="113">
        <f t="shared" ca="1" si="1233"/>
        <v>0</v>
      </c>
      <c r="Q7888" s="114">
        <f t="shared" ca="1" si="1234"/>
        <v>-1.7763568394002505E-15</v>
      </c>
    </row>
    <row r="7889" spans="1:17" x14ac:dyDescent="0.75">
      <c r="A7889" t="s">
        <v>7953</v>
      </c>
      <c r="B7889" t="s">
        <v>16713</v>
      </c>
      <c r="G7889" s="14">
        <v>7887</v>
      </c>
      <c r="H7889" s="14">
        <f t="shared" ca="1" si="1230"/>
        <v>27.126999999999999</v>
      </c>
      <c r="I7889" s="117">
        <f t="shared" ca="1" si="1231"/>
        <v>5.9679399999999996</v>
      </c>
      <c r="J7889" s="113">
        <f t="shared" ca="1" si="1232"/>
        <v>13.868343195266274</v>
      </c>
      <c r="K7889" s="113">
        <f t="shared" ca="1" si="1235"/>
        <v>0</v>
      </c>
      <c r="L7889" s="113">
        <f t="shared" ca="1" si="1236"/>
        <v>-7.9004031952662741</v>
      </c>
      <c r="M7889" s="113">
        <f t="shared" ca="1" si="1237"/>
        <v>101.48281763313607</v>
      </c>
      <c r="N7889" s="113">
        <f t="shared" ca="1" si="1238"/>
        <v>7.9004031952662785</v>
      </c>
      <c r="O7889" s="14">
        <f t="shared" ca="1" si="1239"/>
        <v>0</v>
      </c>
      <c r="P7889" s="113">
        <f t="shared" ca="1" si="1233"/>
        <v>0</v>
      </c>
      <c r="Q7889" s="114">
        <f t="shared" ca="1" si="1234"/>
        <v>0</v>
      </c>
    </row>
    <row r="7890" spans="1:17" x14ac:dyDescent="0.75">
      <c r="A7890" t="s">
        <v>7954</v>
      </c>
      <c r="B7890" t="s">
        <v>16714</v>
      </c>
      <c r="G7890" s="14">
        <v>7888</v>
      </c>
      <c r="H7890" s="14">
        <f t="shared" ca="1" si="1230"/>
        <v>2.859</v>
      </c>
      <c r="I7890" s="117">
        <f t="shared" ca="1" si="1231"/>
        <v>0.62897999999999998</v>
      </c>
      <c r="J7890" s="113">
        <f t="shared" ca="1" si="1232"/>
        <v>13.868343195266274</v>
      </c>
      <c r="K7890" s="113">
        <f t="shared" ca="1" si="1235"/>
        <v>0</v>
      </c>
      <c r="L7890" s="113">
        <f t="shared" ca="1" si="1236"/>
        <v>-13.239363195266273</v>
      </c>
      <c r="M7890" s="113">
        <f t="shared" ca="1" si="1237"/>
        <v>88.243454437869786</v>
      </c>
      <c r="N7890" s="113">
        <f t="shared" ca="1" si="1238"/>
        <v>13.239363195266279</v>
      </c>
      <c r="O7890" s="14">
        <f t="shared" ca="1" si="1239"/>
        <v>0</v>
      </c>
      <c r="P7890" s="113">
        <f t="shared" ca="1" si="1233"/>
        <v>0</v>
      </c>
      <c r="Q7890" s="114">
        <f t="shared" ca="1" si="1234"/>
        <v>0</v>
      </c>
    </row>
    <row r="7891" spans="1:17" x14ac:dyDescent="0.75">
      <c r="A7891" t="s">
        <v>7955</v>
      </c>
      <c r="B7891" t="s">
        <v>16715</v>
      </c>
      <c r="G7891" s="14">
        <v>7889</v>
      </c>
      <c r="H7891" s="14">
        <f t="shared" ca="1" si="1230"/>
        <v>0</v>
      </c>
      <c r="I7891" s="117">
        <f t="shared" ca="1" si="1231"/>
        <v>0</v>
      </c>
      <c r="J7891" s="113">
        <f t="shared" ca="1" si="1232"/>
        <v>13.868343195266274</v>
      </c>
      <c r="K7891" s="113">
        <f t="shared" ca="1" si="1235"/>
        <v>0</v>
      </c>
      <c r="L7891" s="113">
        <f t="shared" ca="1" si="1236"/>
        <v>-13.868343195266274</v>
      </c>
      <c r="M7891" s="113">
        <f t="shared" ca="1" si="1237"/>
        <v>74.375111242603509</v>
      </c>
      <c r="N7891" s="113">
        <f t="shared" ca="1" si="1238"/>
        <v>13.868343195266277</v>
      </c>
      <c r="O7891" s="14">
        <f t="shared" ca="1" si="1239"/>
        <v>0</v>
      </c>
      <c r="P7891" s="113">
        <f t="shared" ca="1" si="1233"/>
        <v>0</v>
      </c>
      <c r="Q7891" s="114">
        <f t="shared" ca="1" si="1234"/>
        <v>0</v>
      </c>
    </row>
    <row r="7892" spans="1:17" x14ac:dyDescent="0.75">
      <c r="A7892" t="s">
        <v>7956</v>
      </c>
      <c r="B7892" t="s">
        <v>16716</v>
      </c>
      <c r="G7892" s="14">
        <v>7890</v>
      </c>
      <c r="H7892" s="14">
        <f t="shared" ca="1" si="1230"/>
        <v>0</v>
      </c>
      <c r="I7892" s="117">
        <f t="shared" ca="1" si="1231"/>
        <v>0</v>
      </c>
      <c r="J7892" s="113">
        <f t="shared" ca="1" si="1232"/>
        <v>13.868343195266274</v>
      </c>
      <c r="K7892" s="113">
        <f t="shared" ca="1" si="1235"/>
        <v>0</v>
      </c>
      <c r="L7892" s="113">
        <f t="shared" ca="1" si="1236"/>
        <v>-13.868343195266274</v>
      </c>
      <c r="M7892" s="113">
        <f t="shared" ca="1" si="1237"/>
        <v>60.506768047337232</v>
      </c>
      <c r="N7892" s="113">
        <f t="shared" ca="1" si="1238"/>
        <v>13.868343195266277</v>
      </c>
      <c r="O7892" s="14">
        <f t="shared" ca="1" si="1239"/>
        <v>0</v>
      </c>
      <c r="P7892" s="113">
        <f t="shared" ca="1" si="1233"/>
        <v>0</v>
      </c>
      <c r="Q7892" s="114">
        <f t="shared" ca="1" si="1234"/>
        <v>0</v>
      </c>
    </row>
    <row r="7893" spans="1:17" x14ac:dyDescent="0.75">
      <c r="A7893" t="s">
        <v>7957</v>
      </c>
      <c r="B7893" t="s">
        <v>16717</v>
      </c>
      <c r="G7893" s="14">
        <v>7891</v>
      </c>
      <c r="H7893" s="14">
        <f t="shared" ca="1" si="1230"/>
        <v>0</v>
      </c>
      <c r="I7893" s="117">
        <f t="shared" ca="1" si="1231"/>
        <v>0</v>
      </c>
      <c r="J7893" s="113">
        <f t="shared" ca="1" si="1232"/>
        <v>13.868343195266274</v>
      </c>
      <c r="K7893" s="113">
        <f t="shared" ca="1" si="1235"/>
        <v>0</v>
      </c>
      <c r="L7893" s="113">
        <f t="shared" ca="1" si="1236"/>
        <v>-13.868343195266274</v>
      </c>
      <c r="M7893" s="113">
        <f t="shared" ca="1" si="1237"/>
        <v>46.638424852070955</v>
      </c>
      <c r="N7893" s="113">
        <f t="shared" ca="1" si="1238"/>
        <v>13.868343195266277</v>
      </c>
      <c r="O7893" s="14">
        <f t="shared" ca="1" si="1239"/>
        <v>0</v>
      </c>
      <c r="P7893" s="113">
        <f t="shared" ca="1" si="1233"/>
        <v>0</v>
      </c>
      <c r="Q7893" s="114">
        <f t="shared" ca="1" si="1234"/>
        <v>0</v>
      </c>
    </row>
    <row r="7894" spans="1:17" x14ac:dyDescent="0.75">
      <c r="A7894" t="s">
        <v>7958</v>
      </c>
      <c r="B7894" t="s">
        <v>16718</v>
      </c>
      <c r="G7894" s="14">
        <v>7892</v>
      </c>
      <c r="H7894" s="14">
        <f t="shared" ca="1" si="1230"/>
        <v>0</v>
      </c>
      <c r="I7894" s="117">
        <f t="shared" ca="1" si="1231"/>
        <v>0</v>
      </c>
      <c r="J7894" s="113">
        <f t="shared" ca="1" si="1232"/>
        <v>13.868343195266274</v>
      </c>
      <c r="K7894" s="113">
        <f t="shared" ca="1" si="1235"/>
        <v>0</v>
      </c>
      <c r="L7894" s="113">
        <f t="shared" ca="1" si="1236"/>
        <v>-13.868343195266274</v>
      </c>
      <c r="M7894" s="113">
        <f t="shared" ca="1" si="1237"/>
        <v>32.770081656804678</v>
      </c>
      <c r="N7894" s="113">
        <f t="shared" ca="1" si="1238"/>
        <v>13.868343195266277</v>
      </c>
      <c r="O7894" s="14">
        <f t="shared" ca="1" si="1239"/>
        <v>0</v>
      </c>
      <c r="P7894" s="113">
        <f t="shared" ca="1" si="1233"/>
        <v>0</v>
      </c>
      <c r="Q7894" s="114">
        <f t="shared" ca="1" si="1234"/>
        <v>0</v>
      </c>
    </row>
    <row r="7895" spans="1:17" x14ac:dyDescent="0.75">
      <c r="A7895" t="s">
        <v>7959</v>
      </c>
      <c r="B7895" t="s">
        <v>16719</v>
      </c>
      <c r="G7895" s="14">
        <v>7893</v>
      </c>
      <c r="H7895" s="14">
        <f t="shared" ca="1" si="1230"/>
        <v>0</v>
      </c>
      <c r="I7895" s="117">
        <f t="shared" ca="1" si="1231"/>
        <v>0</v>
      </c>
      <c r="J7895" s="113">
        <f t="shared" ca="1" si="1232"/>
        <v>13.868343195266274</v>
      </c>
      <c r="K7895" s="113">
        <f t="shared" ca="1" si="1235"/>
        <v>0</v>
      </c>
      <c r="L7895" s="113">
        <f t="shared" ca="1" si="1236"/>
        <v>-13.868343195266274</v>
      </c>
      <c r="M7895" s="113">
        <f t="shared" ca="1" si="1237"/>
        <v>18.901738461538404</v>
      </c>
      <c r="N7895" s="113">
        <f t="shared" ca="1" si="1238"/>
        <v>13.868343195266274</v>
      </c>
      <c r="O7895" s="14">
        <f t="shared" ca="1" si="1239"/>
        <v>0</v>
      </c>
      <c r="P7895" s="113">
        <f t="shared" ca="1" si="1233"/>
        <v>0</v>
      </c>
      <c r="Q7895" s="114">
        <f t="shared" ca="1" si="1234"/>
        <v>0</v>
      </c>
    </row>
    <row r="7896" spans="1:17" x14ac:dyDescent="0.75">
      <c r="A7896" t="s">
        <v>7960</v>
      </c>
      <c r="B7896" t="s">
        <v>16720</v>
      </c>
      <c r="G7896" s="14">
        <v>7894</v>
      </c>
      <c r="H7896" s="14">
        <f t="shared" ca="1" si="1230"/>
        <v>0</v>
      </c>
      <c r="I7896" s="117">
        <f t="shared" ca="1" si="1231"/>
        <v>0</v>
      </c>
      <c r="J7896" s="113">
        <f t="shared" ca="1" si="1232"/>
        <v>13.868343195266274</v>
      </c>
      <c r="K7896" s="113">
        <f t="shared" ca="1" si="1235"/>
        <v>0</v>
      </c>
      <c r="L7896" s="113">
        <f t="shared" ca="1" si="1236"/>
        <v>-13.868343195266274</v>
      </c>
      <c r="M7896" s="113">
        <f t="shared" ca="1" si="1237"/>
        <v>5.0333952662721302</v>
      </c>
      <c r="N7896" s="113">
        <f t="shared" ca="1" si="1238"/>
        <v>13.868343195266274</v>
      </c>
      <c r="O7896" s="14">
        <f t="shared" ca="1" si="1239"/>
        <v>0</v>
      </c>
      <c r="P7896" s="113">
        <f t="shared" ca="1" si="1233"/>
        <v>0</v>
      </c>
      <c r="Q7896" s="114">
        <f t="shared" ca="1" si="1234"/>
        <v>0</v>
      </c>
    </row>
    <row r="7897" spans="1:17" x14ac:dyDescent="0.75">
      <c r="A7897" t="s">
        <v>7961</v>
      </c>
      <c r="B7897" t="s">
        <v>16721</v>
      </c>
      <c r="G7897" s="14">
        <v>7895</v>
      </c>
      <c r="H7897" s="14">
        <f t="shared" ca="1" si="1230"/>
        <v>0</v>
      </c>
      <c r="I7897" s="117">
        <f t="shared" ca="1" si="1231"/>
        <v>0</v>
      </c>
      <c r="J7897" s="113">
        <f t="shared" ca="1" si="1232"/>
        <v>13.868343195266274</v>
      </c>
      <c r="K7897" s="113">
        <f t="shared" ca="1" si="1235"/>
        <v>0</v>
      </c>
      <c r="L7897" s="113">
        <f t="shared" ca="1" si="1236"/>
        <v>-13.868343195266274</v>
      </c>
      <c r="M7897" s="113">
        <f t="shared" ca="1" si="1237"/>
        <v>0</v>
      </c>
      <c r="N7897" s="113">
        <f t="shared" ca="1" si="1238"/>
        <v>5.0333952662721302</v>
      </c>
      <c r="O7897" s="14">
        <f t="shared" ca="1" si="1239"/>
        <v>0</v>
      </c>
      <c r="P7897" s="113">
        <f t="shared" ca="1" si="1233"/>
        <v>8.8349479289941435</v>
      </c>
      <c r="Q7897" s="114">
        <f t="shared" ca="1" si="1234"/>
        <v>0</v>
      </c>
    </row>
    <row r="7898" spans="1:17" x14ac:dyDescent="0.75">
      <c r="A7898" t="s">
        <v>7962</v>
      </c>
      <c r="B7898" t="s">
        <v>16722</v>
      </c>
      <c r="G7898" s="14">
        <v>7896</v>
      </c>
      <c r="H7898" s="14">
        <f t="shared" ca="1" si="1230"/>
        <v>0</v>
      </c>
      <c r="I7898" s="117">
        <f t="shared" ca="1" si="1231"/>
        <v>0</v>
      </c>
      <c r="J7898" s="113">
        <f t="shared" ca="1" si="1232"/>
        <v>13.868343195266274</v>
      </c>
      <c r="K7898" s="113">
        <f t="shared" ca="1" si="1235"/>
        <v>0</v>
      </c>
      <c r="L7898" s="113">
        <f t="shared" ca="1" si="1236"/>
        <v>-13.868343195266274</v>
      </c>
      <c r="M7898" s="113">
        <f t="shared" ca="1" si="1237"/>
        <v>0</v>
      </c>
      <c r="N7898" s="113">
        <f t="shared" ca="1" si="1238"/>
        <v>0</v>
      </c>
      <c r="O7898" s="14">
        <f t="shared" ca="1" si="1239"/>
        <v>0</v>
      </c>
      <c r="P7898" s="113">
        <f t="shared" ca="1" si="1233"/>
        <v>13.868343195266274</v>
      </c>
      <c r="Q7898" s="114">
        <f t="shared" ca="1" si="1234"/>
        <v>0</v>
      </c>
    </row>
    <row r="7899" spans="1:17" x14ac:dyDescent="0.75">
      <c r="A7899" t="s">
        <v>7963</v>
      </c>
      <c r="B7899" t="s">
        <v>16723</v>
      </c>
      <c r="G7899" s="14">
        <v>7897</v>
      </c>
      <c r="H7899" s="14">
        <f t="shared" ca="1" si="1230"/>
        <v>0</v>
      </c>
      <c r="I7899" s="117">
        <f t="shared" ca="1" si="1231"/>
        <v>0</v>
      </c>
      <c r="J7899" s="113">
        <f t="shared" ca="1" si="1232"/>
        <v>13.868343195266274</v>
      </c>
      <c r="K7899" s="113">
        <f t="shared" ca="1" si="1235"/>
        <v>0</v>
      </c>
      <c r="L7899" s="113">
        <f t="shared" ca="1" si="1236"/>
        <v>-13.868343195266274</v>
      </c>
      <c r="M7899" s="113">
        <f t="shared" ca="1" si="1237"/>
        <v>0</v>
      </c>
      <c r="N7899" s="113">
        <f t="shared" ca="1" si="1238"/>
        <v>0</v>
      </c>
      <c r="O7899" s="14">
        <f t="shared" ca="1" si="1239"/>
        <v>0</v>
      </c>
      <c r="P7899" s="113">
        <f t="shared" ca="1" si="1233"/>
        <v>13.868343195266274</v>
      </c>
      <c r="Q7899" s="114">
        <f t="shared" ca="1" si="1234"/>
        <v>0</v>
      </c>
    </row>
    <row r="7900" spans="1:17" x14ac:dyDescent="0.75">
      <c r="A7900" t="s">
        <v>7964</v>
      </c>
      <c r="B7900" t="s">
        <v>16724</v>
      </c>
      <c r="G7900" s="14">
        <v>7898</v>
      </c>
      <c r="H7900" s="14">
        <f t="shared" ca="1" si="1230"/>
        <v>0</v>
      </c>
      <c r="I7900" s="117">
        <f t="shared" ca="1" si="1231"/>
        <v>0</v>
      </c>
      <c r="J7900" s="113">
        <f t="shared" ca="1" si="1232"/>
        <v>13.868343195266274</v>
      </c>
      <c r="K7900" s="113">
        <f t="shared" ca="1" si="1235"/>
        <v>0</v>
      </c>
      <c r="L7900" s="113">
        <f t="shared" ca="1" si="1236"/>
        <v>-13.868343195266274</v>
      </c>
      <c r="M7900" s="113">
        <f t="shared" ca="1" si="1237"/>
        <v>0</v>
      </c>
      <c r="N7900" s="113">
        <f t="shared" ca="1" si="1238"/>
        <v>0</v>
      </c>
      <c r="O7900" s="14">
        <f t="shared" ca="1" si="1239"/>
        <v>0</v>
      </c>
      <c r="P7900" s="113">
        <f t="shared" ca="1" si="1233"/>
        <v>13.868343195266274</v>
      </c>
      <c r="Q7900" s="114">
        <f t="shared" ca="1" si="1234"/>
        <v>0</v>
      </c>
    </row>
    <row r="7901" spans="1:17" x14ac:dyDescent="0.75">
      <c r="A7901" t="s">
        <v>7965</v>
      </c>
      <c r="B7901" t="s">
        <v>16725</v>
      </c>
      <c r="G7901" s="14">
        <v>7899</v>
      </c>
      <c r="H7901" s="14">
        <f t="shared" ca="1" si="1230"/>
        <v>0</v>
      </c>
      <c r="I7901" s="117">
        <f t="shared" ca="1" si="1231"/>
        <v>0</v>
      </c>
      <c r="J7901" s="113">
        <f t="shared" ca="1" si="1232"/>
        <v>13.868343195266274</v>
      </c>
      <c r="K7901" s="113">
        <f t="shared" ca="1" si="1235"/>
        <v>0</v>
      </c>
      <c r="L7901" s="113">
        <f t="shared" ca="1" si="1236"/>
        <v>-13.868343195266274</v>
      </c>
      <c r="M7901" s="113">
        <f t="shared" ca="1" si="1237"/>
        <v>0</v>
      </c>
      <c r="N7901" s="113">
        <f t="shared" ca="1" si="1238"/>
        <v>0</v>
      </c>
      <c r="O7901" s="14">
        <f t="shared" ca="1" si="1239"/>
        <v>0</v>
      </c>
      <c r="P7901" s="113">
        <f t="shared" ca="1" si="1233"/>
        <v>13.868343195266274</v>
      </c>
      <c r="Q7901" s="114">
        <f t="shared" ca="1" si="1234"/>
        <v>0</v>
      </c>
    </row>
    <row r="7902" spans="1:17" x14ac:dyDescent="0.75">
      <c r="A7902" t="s">
        <v>7966</v>
      </c>
      <c r="B7902" t="s">
        <v>16726</v>
      </c>
      <c r="G7902" s="14">
        <v>7900</v>
      </c>
      <c r="H7902" s="14">
        <f t="shared" ca="1" si="1230"/>
        <v>0</v>
      </c>
      <c r="I7902" s="117">
        <f t="shared" ca="1" si="1231"/>
        <v>0</v>
      </c>
      <c r="J7902" s="113">
        <f t="shared" ca="1" si="1232"/>
        <v>13.868343195266274</v>
      </c>
      <c r="K7902" s="113">
        <f t="shared" ca="1" si="1235"/>
        <v>0</v>
      </c>
      <c r="L7902" s="113">
        <f t="shared" ca="1" si="1236"/>
        <v>-13.868343195266274</v>
      </c>
      <c r="M7902" s="113">
        <f t="shared" ca="1" si="1237"/>
        <v>0</v>
      </c>
      <c r="N7902" s="113">
        <f t="shared" ca="1" si="1238"/>
        <v>0</v>
      </c>
      <c r="O7902" s="14">
        <f t="shared" ca="1" si="1239"/>
        <v>0</v>
      </c>
      <c r="P7902" s="113">
        <f t="shared" ca="1" si="1233"/>
        <v>13.868343195266274</v>
      </c>
      <c r="Q7902" s="114">
        <f t="shared" ca="1" si="1234"/>
        <v>0</v>
      </c>
    </row>
    <row r="7903" spans="1:17" x14ac:dyDescent="0.75">
      <c r="A7903" t="s">
        <v>7967</v>
      </c>
      <c r="B7903" t="s">
        <v>16727</v>
      </c>
      <c r="G7903" s="14">
        <v>7901</v>
      </c>
      <c r="H7903" s="14">
        <f t="shared" ca="1" si="1230"/>
        <v>0</v>
      </c>
      <c r="I7903" s="117">
        <f t="shared" ca="1" si="1231"/>
        <v>0</v>
      </c>
      <c r="J7903" s="113">
        <f t="shared" ca="1" si="1232"/>
        <v>20.802514792899409</v>
      </c>
      <c r="K7903" s="113">
        <f t="shared" ca="1" si="1235"/>
        <v>0</v>
      </c>
      <c r="L7903" s="113">
        <f t="shared" ca="1" si="1236"/>
        <v>-20.802514792899409</v>
      </c>
      <c r="M7903" s="113">
        <f t="shared" ca="1" si="1237"/>
        <v>0</v>
      </c>
      <c r="N7903" s="113">
        <f t="shared" ca="1" si="1238"/>
        <v>0</v>
      </c>
      <c r="O7903" s="14">
        <f t="shared" ca="1" si="1239"/>
        <v>0</v>
      </c>
      <c r="P7903" s="113">
        <f t="shared" ca="1" si="1233"/>
        <v>20.802514792899409</v>
      </c>
      <c r="Q7903" s="114">
        <f t="shared" ca="1" si="1234"/>
        <v>0</v>
      </c>
    </row>
    <row r="7904" spans="1:17" x14ac:dyDescent="0.75">
      <c r="A7904" t="s">
        <v>7968</v>
      </c>
      <c r="B7904" t="s">
        <v>16728</v>
      </c>
      <c r="G7904" s="14">
        <v>7902</v>
      </c>
      <c r="H7904" s="14">
        <f t="shared" ca="1" si="1230"/>
        <v>0</v>
      </c>
      <c r="I7904" s="117">
        <f t="shared" ca="1" si="1231"/>
        <v>0</v>
      </c>
      <c r="J7904" s="113">
        <f t="shared" ca="1" si="1232"/>
        <v>31.203772189349117</v>
      </c>
      <c r="K7904" s="113">
        <f t="shared" ca="1" si="1235"/>
        <v>0</v>
      </c>
      <c r="L7904" s="113">
        <f t="shared" ca="1" si="1236"/>
        <v>-31.203772189349117</v>
      </c>
      <c r="M7904" s="113">
        <f t="shared" ca="1" si="1237"/>
        <v>0</v>
      </c>
      <c r="N7904" s="113">
        <f t="shared" ca="1" si="1238"/>
        <v>0</v>
      </c>
      <c r="O7904" s="14">
        <f t="shared" ca="1" si="1239"/>
        <v>0</v>
      </c>
      <c r="P7904" s="113">
        <f t="shared" ca="1" si="1233"/>
        <v>31.203772189349117</v>
      </c>
      <c r="Q7904" s="114">
        <f t="shared" ca="1" si="1234"/>
        <v>0</v>
      </c>
    </row>
    <row r="7905" spans="1:17" x14ac:dyDescent="0.75">
      <c r="A7905" t="s">
        <v>7969</v>
      </c>
      <c r="B7905" t="s">
        <v>16729</v>
      </c>
      <c r="G7905" s="14">
        <v>7903</v>
      </c>
      <c r="H7905" s="14">
        <f t="shared" ca="1" si="1230"/>
        <v>0</v>
      </c>
      <c r="I7905" s="117">
        <f t="shared" ca="1" si="1231"/>
        <v>0</v>
      </c>
      <c r="J7905" s="113">
        <f t="shared" ca="1" si="1232"/>
        <v>40.21819526627219</v>
      </c>
      <c r="K7905" s="113">
        <f t="shared" ca="1" si="1235"/>
        <v>0</v>
      </c>
      <c r="L7905" s="113">
        <f t="shared" ca="1" si="1236"/>
        <v>-40.21819526627219</v>
      </c>
      <c r="M7905" s="113">
        <f t="shared" ca="1" si="1237"/>
        <v>0</v>
      </c>
      <c r="N7905" s="113">
        <f t="shared" ca="1" si="1238"/>
        <v>0</v>
      </c>
      <c r="O7905" s="14">
        <f t="shared" ca="1" si="1239"/>
        <v>0</v>
      </c>
      <c r="P7905" s="113">
        <f t="shared" ca="1" si="1233"/>
        <v>40.21819526627219</v>
      </c>
      <c r="Q7905" s="114">
        <f t="shared" ca="1" si="1234"/>
        <v>0</v>
      </c>
    </row>
    <row r="7906" spans="1:17" x14ac:dyDescent="0.75">
      <c r="A7906" t="s">
        <v>7970</v>
      </c>
      <c r="B7906" t="s">
        <v>16730</v>
      </c>
      <c r="G7906" s="14">
        <v>7904</v>
      </c>
      <c r="H7906" s="14">
        <f t="shared" ca="1" si="1230"/>
        <v>10.194000000000001</v>
      </c>
      <c r="I7906" s="117">
        <f t="shared" ca="1" si="1231"/>
        <v>2.24268</v>
      </c>
      <c r="J7906" s="113">
        <f t="shared" ca="1" si="1232"/>
        <v>48.539201183431956</v>
      </c>
      <c r="K7906" s="113">
        <f t="shared" ca="1" si="1235"/>
        <v>0</v>
      </c>
      <c r="L7906" s="113">
        <f t="shared" ca="1" si="1236"/>
        <v>-46.296521183431956</v>
      </c>
      <c r="M7906" s="113">
        <f t="shared" ca="1" si="1237"/>
        <v>0</v>
      </c>
      <c r="N7906" s="113">
        <f t="shared" ca="1" si="1238"/>
        <v>0</v>
      </c>
      <c r="O7906" s="14">
        <f t="shared" ca="1" si="1239"/>
        <v>0</v>
      </c>
      <c r="P7906" s="113">
        <f t="shared" ca="1" si="1233"/>
        <v>46.296521183431956</v>
      </c>
      <c r="Q7906" s="114">
        <f t="shared" ca="1" si="1234"/>
        <v>0</v>
      </c>
    </row>
    <row r="7907" spans="1:17" x14ac:dyDescent="0.75">
      <c r="A7907" t="s">
        <v>7971</v>
      </c>
      <c r="B7907" t="s">
        <v>16731</v>
      </c>
      <c r="G7907" s="14">
        <v>7905</v>
      </c>
      <c r="H7907" s="14">
        <f t="shared" ca="1" si="1230"/>
        <v>111.045</v>
      </c>
      <c r="I7907" s="117">
        <f t="shared" ca="1" si="1231"/>
        <v>24.4299</v>
      </c>
      <c r="J7907" s="113">
        <f t="shared" ca="1" si="1232"/>
        <v>58.940458579881664</v>
      </c>
      <c r="K7907" s="113">
        <f t="shared" ca="1" si="1235"/>
        <v>0</v>
      </c>
      <c r="L7907" s="113">
        <f t="shared" ca="1" si="1236"/>
        <v>-34.510558579881661</v>
      </c>
      <c r="M7907" s="113">
        <f t="shared" ca="1" si="1237"/>
        <v>0</v>
      </c>
      <c r="N7907" s="113">
        <f t="shared" ca="1" si="1238"/>
        <v>0</v>
      </c>
      <c r="O7907" s="14">
        <f t="shared" ca="1" si="1239"/>
        <v>0</v>
      </c>
      <c r="P7907" s="113">
        <f t="shared" ca="1" si="1233"/>
        <v>34.510558579881661</v>
      </c>
      <c r="Q7907" s="114">
        <f t="shared" ca="1" si="1234"/>
        <v>0</v>
      </c>
    </row>
    <row r="7908" spans="1:17" x14ac:dyDescent="0.75">
      <c r="A7908" t="s">
        <v>7972</v>
      </c>
      <c r="B7908" t="s">
        <v>16732</v>
      </c>
      <c r="G7908" s="14">
        <v>7906</v>
      </c>
      <c r="H7908" s="14">
        <f t="shared" ca="1" si="1230"/>
        <v>75.83</v>
      </c>
      <c r="I7908" s="117">
        <f t="shared" ca="1" si="1231"/>
        <v>16.682600000000001</v>
      </c>
      <c r="J7908" s="113">
        <f t="shared" ca="1" si="1232"/>
        <v>71.421967455621314</v>
      </c>
      <c r="K7908" s="113">
        <f t="shared" ca="1" si="1235"/>
        <v>0</v>
      </c>
      <c r="L7908" s="113">
        <f t="shared" ca="1" si="1236"/>
        <v>-54.739367455621313</v>
      </c>
      <c r="M7908" s="113">
        <f t="shared" ca="1" si="1237"/>
        <v>0</v>
      </c>
      <c r="N7908" s="113">
        <f t="shared" ca="1" si="1238"/>
        <v>0</v>
      </c>
      <c r="O7908" s="14">
        <f t="shared" ca="1" si="1239"/>
        <v>0</v>
      </c>
      <c r="P7908" s="113">
        <f t="shared" ca="1" si="1233"/>
        <v>54.739367455621313</v>
      </c>
      <c r="Q7908" s="114">
        <f t="shared" ca="1" si="1234"/>
        <v>0</v>
      </c>
    </row>
    <row r="7909" spans="1:17" x14ac:dyDescent="0.75">
      <c r="A7909" t="s">
        <v>7973</v>
      </c>
      <c r="B7909" t="s">
        <v>16733</v>
      </c>
      <c r="G7909" s="14">
        <v>7907</v>
      </c>
      <c r="H7909" s="14">
        <f t="shared" ca="1" si="1230"/>
        <v>104.92400000000001</v>
      </c>
      <c r="I7909" s="117">
        <f t="shared" ca="1" si="1231"/>
        <v>23.083280000000002</v>
      </c>
      <c r="J7909" s="113">
        <f t="shared" ca="1" si="1232"/>
        <v>68.648298816568058</v>
      </c>
      <c r="K7909" s="113">
        <f t="shared" ca="1" si="1235"/>
        <v>0</v>
      </c>
      <c r="L7909" s="113">
        <f t="shared" ca="1" si="1236"/>
        <v>-45.565018816568056</v>
      </c>
      <c r="M7909" s="113">
        <f t="shared" ca="1" si="1237"/>
        <v>0</v>
      </c>
      <c r="N7909" s="113">
        <f t="shared" ca="1" si="1238"/>
        <v>0</v>
      </c>
      <c r="O7909" s="14">
        <f t="shared" ca="1" si="1239"/>
        <v>0</v>
      </c>
      <c r="P7909" s="113">
        <f t="shared" ca="1" si="1233"/>
        <v>45.565018816568056</v>
      </c>
      <c r="Q7909" s="114">
        <f t="shared" ca="1" si="1234"/>
        <v>0</v>
      </c>
    </row>
    <row r="7910" spans="1:17" x14ac:dyDescent="0.75">
      <c r="A7910" t="s">
        <v>7974</v>
      </c>
      <c r="B7910" t="s">
        <v>16734</v>
      </c>
      <c r="G7910" s="14">
        <v>7908</v>
      </c>
      <c r="H7910" s="14">
        <f t="shared" ca="1" si="1230"/>
        <v>113.05200000000001</v>
      </c>
      <c r="I7910" s="117">
        <f t="shared" ca="1" si="1231"/>
        <v>24.871440000000003</v>
      </c>
      <c r="J7910" s="113">
        <f t="shared" ca="1" si="1232"/>
        <v>63.794378698224854</v>
      </c>
      <c r="K7910" s="113">
        <f t="shared" ca="1" si="1235"/>
        <v>0</v>
      </c>
      <c r="L7910" s="113">
        <f t="shared" ca="1" si="1236"/>
        <v>-38.922938698224854</v>
      </c>
      <c r="M7910" s="113">
        <f t="shared" ca="1" si="1237"/>
        <v>0</v>
      </c>
      <c r="N7910" s="113">
        <f t="shared" ca="1" si="1238"/>
        <v>0</v>
      </c>
      <c r="O7910" s="14">
        <f t="shared" ca="1" si="1239"/>
        <v>0</v>
      </c>
      <c r="P7910" s="113">
        <f t="shared" ca="1" si="1233"/>
        <v>38.922938698224854</v>
      </c>
      <c r="Q7910" s="114">
        <f t="shared" ca="1" si="1234"/>
        <v>0</v>
      </c>
    </row>
    <row r="7911" spans="1:17" x14ac:dyDescent="0.75">
      <c r="A7911" t="s">
        <v>7975</v>
      </c>
      <c r="B7911" t="s">
        <v>16735</v>
      </c>
      <c r="G7911" s="14">
        <v>7909</v>
      </c>
      <c r="H7911" s="14">
        <f t="shared" ca="1" si="1230"/>
        <v>99.411000000000001</v>
      </c>
      <c r="I7911" s="117">
        <f t="shared" ca="1" si="1231"/>
        <v>21.870419999999999</v>
      </c>
      <c r="J7911" s="113">
        <f t="shared" ca="1" si="1232"/>
        <v>65.874630177514803</v>
      </c>
      <c r="K7911" s="113">
        <f t="shared" ca="1" si="1235"/>
        <v>0</v>
      </c>
      <c r="L7911" s="113">
        <f t="shared" ca="1" si="1236"/>
        <v>-44.004210177514807</v>
      </c>
      <c r="M7911" s="113">
        <f t="shared" ca="1" si="1237"/>
        <v>0</v>
      </c>
      <c r="N7911" s="113">
        <f t="shared" ca="1" si="1238"/>
        <v>0</v>
      </c>
      <c r="O7911" s="14">
        <f t="shared" ca="1" si="1239"/>
        <v>0</v>
      </c>
      <c r="P7911" s="113">
        <f t="shared" ca="1" si="1233"/>
        <v>44.004210177514807</v>
      </c>
      <c r="Q7911" s="114">
        <f t="shared" ca="1" si="1234"/>
        <v>0</v>
      </c>
    </row>
    <row r="7912" spans="1:17" x14ac:dyDescent="0.75">
      <c r="A7912" t="s">
        <v>7976</v>
      </c>
      <c r="B7912" t="s">
        <v>16736</v>
      </c>
      <c r="G7912" s="14">
        <v>7910</v>
      </c>
      <c r="H7912" s="14">
        <f t="shared" ca="1" si="1230"/>
        <v>68.563999999999993</v>
      </c>
      <c r="I7912" s="117">
        <f t="shared" ca="1" si="1231"/>
        <v>15.084079999999998</v>
      </c>
      <c r="J7912" s="113">
        <f t="shared" ca="1" si="1232"/>
        <v>69.341715976331372</v>
      </c>
      <c r="K7912" s="113">
        <f t="shared" ca="1" si="1235"/>
        <v>0</v>
      </c>
      <c r="L7912" s="113">
        <f t="shared" ca="1" si="1236"/>
        <v>-54.257635976331372</v>
      </c>
      <c r="M7912" s="113">
        <f t="shared" ca="1" si="1237"/>
        <v>0</v>
      </c>
      <c r="N7912" s="113">
        <f t="shared" ca="1" si="1238"/>
        <v>0</v>
      </c>
      <c r="O7912" s="14">
        <f t="shared" ca="1" si="1239"/>
        <v>0</v>
      </c>
      <c r="P7912" s="113">
        <f t="shared" ca="1" si="1233"/>
        <v>54.257635976331372</v>
      </c>
      <c r="Q7912" s="114">
        <f t="shared" ca="1" si="1234"/>
        <v>0</v>
      </c>
    </row>
    <row r="7913" spans="1:17" x14ac:dyDescent="0.75">
      <c r="A7913" t="s">
        <v>7977</v>
      </c>
      <c r="B7913" t="s">
        <v>16737</v>
      </c>
      <c r="G7913" s="14">
        <v>7911</v>
      </c>
      <c r="H7913" s="14">
        <f t="shared" ca="1" si="1230"/>
        <v>26.056000000000001</v>
      </c>
      <c r="I7913" s="117">
        <f t="shared" ca="1" si="1231"/>
        <v>5.7323200000000005</v>
      </c>
      <c r="J7913" s="113">
        <f t="shared" ca="1" si="1232"/>
        <v>70.728550295858</v>
      </c>
      <c r="K7913" s="113">
        <f t="shared" ca="1" si="1235"/>
        <v>0</v>
      </c>
      <c r="L7913" s="113">
        <f t="shared" ca="1" si="1236"/>
        <v>-64.996230295857998</v>
      </c>
      <c r="M7913" s="113">
        <f t="shared" ca="1" si="1237"/>
        <v>0</v>
      </c>
      <c r="N7913" s="113">
        <f t="shared" ca="1" si="1238"/>
        <v>0</v>
      </c>
      <c r="O7913" s="14">
        <f t="shared" ca="1" si="1239"/>
        <v>0</v>
      </c>
      <c r="P7913" s="113">
        <f t="shared" ca="1" si="1233"/>
        <v>64.996230295857998</v>
      </c>
      <c r="Q7913" s="114">
        <f t="shared" ca="1" si="1234"/>
        <v>0</v>
      </c>
    </row>
    <row r="7914" spans="1:17" x14ac:dyDescent="0.75">
      <c r="A7914" t="s">
        <v>7978</v>
      </c>
      <c r="B7914" t="s">
        <v>16738</v>
      </c>
      <c r="G7914" s="14">
        <v>7912</v>
      </c>
      <c r="H7914" s="14">
        <f t="shared" ca="1" si="1230"/>
        <v>2.859</v>
      </c>
      <c r="I7914" s="117">
        <f t="shared" ca="1" si="1231"/>
        <v>0.62897999999999998</v>
      </c>
      <c r="J7914" s="113">
        <f t="shared" ca="1" si="1232"/>
        <v>71.421967455621314</v>
      </c>
      <c r="K7914" s="113">
        <f t="shared" ca="1" si="1235"/>
        <v>0</v>
      </c>
      <c r="L7914" s="113">
        <f t="shared" ca="1" si="1236"/>
        <v>-70.792987455621315</v>
      </c>
      <c r="M7914" s="113">
        <f t="shared" ca="1" si="1237"/>
        <v>0</v>
      </c>
      <c r="N7914" s="113">
        <f t="shared" ca="1" si="1238"/>
        <v>0</v>
      </c>
      <c r="O7914" s="14">
        <f t="shared" ca="1" si="1239"/>
        <v>0</v>
      </c>
      <c r="P7914" s="113">
        <f t="shared" ca="1" si="1233"/>
        <v>70.792987455621315</v>
      </c>
      <c r="Q7914" s="114">
        <f t="shared" ca="1" si="1234"/>
        <v>0</v>
      </c>
    </row>
    <row r="7915" spans="1:17" x14ac:dyDescent="0.75">
      <c r="A7915" t="s">
        <v>7979</v>
      </c>
      <c r="B7915" t="s">
        <v>16739</v>
      </c>
      <c r="G7915" s="14">
        <v>7913</v>
      </c>
      <c r="H7915" s="14">
        <f t="shared" ca="1" si="1230"/>
        <v>0</v>
      </c>
      <c r="I7915" s="117">
        <f t="shared" ca="1" si="1231"/>
        <v>0</v>
      </c>
      <c r="J7915" s="113">
        <f t="shared" ca="1" si="1232"/>
        <v>72.808801775147941</v>
      </c>
      <c r="K7915" s="113">
        <f t="shared" ca="1" si="1235"/>
        <v>0</v>
      </c>
      <c r="L7915" s="113">
        <f t="shared" ca="1" si="1236"/>
        <v>-72.808801775147941</v>
      </c>
      <c r="M7915" s="113">
        <f t="shared" ca="1" si="1237"/>
        <v>0</v>
      </c>
      <c r="N7915" s="113">
        <f t="shared" ca="1" si="1238"/>
        <v>0</v>
      </c>
      <c r="O7915" s="14">
        <f t="shared" ca="1" si="1239"/>
        <v>0</v>
      </c>
      <c r="P7915" s="113">
        <f t="shared" ca="1" si="1233"/>
        <v>72.808801775147941</v>
      </c>
      <c r="Q7915" s="114">
        <f t="shared" ca="1" si="1234"/>
        <v>0</v>
      </c>
    </row>
    <row r="7916" spans="1:17" x14ac:dyDescent="0.75">
      <c r="A7916" t="s">
        <v>7980</v>
      </c>
      <c r="B7916" t="s">
        <v>16740</v>
      </c>
      <c r="G7916" s="14">
        <v>7914</v>
      </c>
      <c r="H7916" s="14">
        <f t="shared" ca="1" si="1230"/>
        <v>0</v>
      </c>
      <c r="I7916" s="117">
        <f t="shared" ca="1" si="1231"/>
        <v>0</v>
      </c>
      <c r="J7916" s="113">
        <f t="shared" ca="1" si="1232"/>
        <v>58.940458579881664</v>
      </c>
      <c r="K7916" s="113">
        <f t="shared" ca="1" si="1235"/>
        <v>0</v>
      </c>
      <c r="L7916" s="113">
        <f t="shared" ca="1" si="1236"/>
        <v>-58.940458579881664</v>
      </c>
      <c r="M7916" s="113">
        <f t="shared" ca="1" si="1237"/>
        <v>0</v>
      </c>
      <c r="N7916" s="113">
        <f t="shared" ca="1" si="1238"/>
        <v>0</v>
      </c>
      <c r="O7916" s="14">
        <f t="shared" ca="1" si="1239"/>
        <v>0</v>
      </c>
      <c r="P7916" s="113">
        <f t="shared" ca="1" si="1233"/>
        <v>58.940458579881664</v>
      </c>
      <c r="Q7916" s="114">
        <f t="shared" ca="1" si="1234"/>
        <v>0</v>
      </c>
    </row>
    <row r="7917" spans="1:17" x14ac:dyDescent="0.75">
      <c r="A7917" t="s">
        <v>7981</v>
      </c>
      <c r="B7917" t="s">
        <v>16741</v>
      </c>
      <c r="G7917" s="14">
        <v>7915</v>
      </c>
      <c r="H7917" s="14">
        <f t="shared" ca="1" si="1230"/>
        <v>0</v>
      </c>
      <c r="I7917" s="117">
        <f t="shared" ca="1" si="1231"/>
        <v>0</v>
      </c>
      <c r="J7917" s="113">
        <f t="shared" ca="1" si="1232"/>
        <v>48.539201183431956</v>
      </c>
      <c r="K7917" s="113">
        <f t="shared" ca="1" si="1235"/>
        <v>0</v>
      </c>
      <c r="L7917" s="113">
        <f t="shared" ca="1" si="1236"/>
        <v>-48.539201183431956</v>
      </c>
      <c r="M7917" s="113">
        <f t="shared" ca="1" si="1237"/>
        <v>0</v>
      </c>
      <c r="N7917" s="113">
        <f t="shared" ca="1" si="1238"/>
        <v>0</v>
      </c>
      <c r="O7917" s="14">
        <f t="shared" ca="1" si="1239"/>
        <v>0</v>
      </c>
      <c r="P7917" s="113">
        <f t="shared" ca="1" si="1233"/>
        <v>48.539201183431956</v>
      </c>
      <c r="Q7917" s="114">
        <f t="shared" ca="1" si="1234"/>
        <v>0</v>
      </c>
    </row>
    <row r="7918" spans="1:17" x14ac:dyDescent="0.75">
      <c r="A7918" t="s">
        <v>7982</v>
      </c>
      <c r="B7918" t="s">
        <v>16742</v>
      </c>
      <c r="G7918" s="14">
        <v>7916</v>
      </c>
      <c r="H7918" s="14">
        <f t="shared" ca="1" si="1230"/>
        <v>0</v>
      </c>
      <c r="I7918" s="117">
        <f t="shared" ca="1" si="1231"/>
        <v>0</v>
      </c>
      <c r="J7918" s="113">
        <f t="shared" ca="1" si="1232"/>
        <v>38.137943786982255</v>
      </c>
      <c r="K7918" s="113">
        <f t="shared" ca="1" si="1235"/>
        <v>0</v>
      </c>
      <c r="L7918" s="113">
        <f t="shared" ca="1" si="1236"/>
        <v>-38.137943786982255</v>
      </c>
      <c r="M7918" s="113">
        <f t="shared" ca="1" si="1237"/>
        <v>0</v>
      </c>
      <c r="N7918" s="113">
        <f t="shared" ca="1" si="1238"/>
        <v>0</v>
      </c>
      <c r="O7918" s="14">
        <f t="shared" ca="1" si="1239"/>
        <v>0</v>
      </c>
      <c r="P7918" s="113">
        <f t="shared" ca="1" si="1233"/>
        <v>38.137943786982255</v>
      </c>
      <c r="Q7918" s="114">
        <f t="shared" ca="1" si="1234"/>
        <v>0</v>
      </c>
    </row>
    <row r="7919" spans="1:17" x14ac:dyDescent="0.75">
      <c r="A7919" t="s">
        <v>7983</v>
      </c>
      <c r="B7919" t="s">
        <v>16743</v>
      </c>
      <c r="G7919" s="14">
        <v>7917</v>
      </c>
      <c r="H7919" s="14">
        <f t="shared" ca="1" si="1230"/>
        <v>0</v>
      </c>
      <c r="I7919" s="117">
        <f t="shared" ca="1" si="1231"/>
        <v>0</v>
      </c>
      <c r="J7919" s="113">
        <f t="shared" ca="1" si="1232"/>
        <v>24.269600591715978</v>
      </c>
      <c r="K7919" s="113">
        <f t="shared" ca="1" si="1235"/>
        <v>0</v>
      </c>
      <c r="L7919" s="113">
        <f t="shared" ca="1" si="1236"/>
        <v>-24.269600591715978</v>
      </c>
      <c r="M7919" s="113">
        <f t="shared" ca="1" si="1237"/>
        <v>0</v>
      </c>
      <c r="N7919" s="113">
        <f t="shared" ca="1" si="1238"/>
        <v>0</v>
      </c>
      <c r="O7919" s="14">
        <f t="shared" ca="1" si="1239"/>
        <v>0</v>
      </c>
      <c r="P7919" s="113">
        <f t="shared" ca="1" si="1233"/>
        <v>24.269600591715978</v>
      </c>
      <c r="Q7919" s="114">
        <f t="shared" ca="1" si="1234"/>
        <v>0</v>
      </c>
    </row>
    <row r="7920" spans="1:17" x14ac:dyDescent="0.75">
      <c r="A7920" t="s">
        <v>7984</v>
      </c>
      <c r="B7920" t="s">
        <v>16744</v>
      </c>
      <c r="G7920" s="14">
        <v>7918</v>
      </c>
      <c r="H7920" s="14">
        <f t="shared" ca="1" si="1230"/>
        <v>0</v>
      </c>
      <c r="I7920" s="117">
        <f t="shared" ca="1" si="1231"/>
        <v>0</v>
      </c>
      <c r="J7920" s="113">
        <f t="shared" ca="1" si="1232"/>
        <v>13.868343195266274</v>
      </c>
      <c r="K7920" s="113">
        <f t="shared" ca="1" si="1235"/>
        <v>0</v>
      </c>
      <c r="L7920" s="113">
        <f t="shared" ca="1" si="1236"/>
        <v>-13.868343195266274</v>
      </c>
      <c r="M7920" s="113">
        <f t="shared" ca="1" si="1237"/>
        <v>0</v>
      </c>
      <c r="N7920" s="113">
        <f t="shared" ca="1" si="1238"/>
        <v>0</v>
      </c>
      <c r="O7920" s="14">
        <f t="shared" ca="1" si="1239"/>
        <v>0</v>
      </c>
      <c r="P7920" s="113">
        <f t="shared" ca="1" si="1233"/>
        <v>13.868343195266274</v>
      </c>
      <c r="Q7920" s="114">
        <f t="shared" ca="1" si="1234"/>
        <v>0</v>
      </c>
    </row>
    <row r="7921" spans="1:17" x14ac:dyDescent="0.75">
      <c r="A7921" t="s">
        <v>7985</v>
      </c>
      <c r="B7921" t="s">
        <v>16745</v>
      </c>
      <c r="G7921" s="14">
        <v>7919</v>
      </c>
      <c r="H7921" s="14">
        <f t="shared" ca="1" si="1230"/>
        <v>0</v>
      </c>
      <c r="I7921" s="117">
        <f t="shared" ca="1" si="1231"/>
        <v>0</v>
      </c>
      <c r="J7921" s="113">
        <f t="shared" ca="1" si="1232"/>
        <v>13.868343195266274</v>
      </c>
      <c r="K7921" s="113">
        <f t="shared" ca="1" si="1235"/>
        <v>0</v>
      </c>
      <c r="L7921" s="113">
        <f t="shared" ca="1" si="1236"/>
        <v>-13.868343195266274</v>
      </c>
      <c r="M7921" s="113">
        <f t="shared" ca="1" si="1237"/>
        <v>0</v>
      </c>
      <c r="N7921" s="113">
        <f t="shared" ca="1" si="1238"/>
        <v>0</v>
      </c>
      <c r="O7921" s="14">
        <f t="shared" ca="1" si="1239"/>
        <v>0</v>
      </c>
      <c r="P7921" s="113">
        <f t="shared" ca="1" si="1233"/>
        <v>13.868343195266274</v>
      </c>
      <c r="Q7921" s="114">
        <f t="shared" ca="1" si="1234"/>
        <v>0</v>
      </c>
    </row>
    <row r="7922" spans="1:17" x14ac:dyDescent="0.75">
      <c r="A7922" t="s">
        <v>7986</v>
      </c>
      <c r="B7922" t="s">
        <v>16746</v>
      </c>
      <c r="G7922" s="14">
        <v>7920</v>
      </c>
      <c r="H7922" s="14">
        <f t="shared" ca="1" si="1230"/>
        <v>0</v>
      </c>
      <c r="I7922" s="117">
        <f t="shared" ca="1" si="1231"/>
        <v>0</v>
      </c>
      <c r="J7922" s="113">
        <f t="shared" ca="1" si="1232"/>
        <v>13.868343195266274</v>
      </c>
      <c r="K7922" s="113">
        <f t="shared" ca="1" si="1235"/>
        <v>0</v>
      </c>
      <c r="L7922" s="113">
        <f t="shared" ca="1" si="1236"/>
        <v>-13.868343195266274</v>
      </c>
      <c r="M7922" s="113">
        <f t="shared" ca="1" si="1237"/>
        <v>0</v>
      </c>
      <c r="N7922" s="113">
        <f t="shared" ca="1" si="1238"/>
        <v>0</v>
      </c>
      <c r="O7922" s="14">
        <f t="shared" ca="1" si="1239"/>
        <v>0</v>
      </c>
      <c r="P7922" s="113">
        <f t="shared" ca="1" si="1233"/>
        <v>13.868343195266274</v>
      </c>
      <c r="Q7922" s="114">
        <f t="shared" ca="1" si="1234"/>
        <v>0</v>
      </c>
    </row>
    <row r="7923" spans="1:17" x14ac:dyDescent="0.75">
      <c r="A7923" t="s">
        <v>7987</v>
      </c>
      <c r="B7923" t="s">
        <v>16747</v>
      </c>
      <c r="G7923" s="14">
        <v>7921</v>
      </c>
      <c r="H7923" s="14">
        <f t="shared" ca="1" si="1230"/>
        <v>0</v>
      </c>
      <c r="I7923" s="117">
        <f t="shared" ca="1" si="1231"/>
        <v>0</v>
      </c>
      <c r="J7923" s="113">
        <f t="shared" ca="1" si="1232"/>
        <v>13.868343195266274</v>
      </c>
      <c r="K7923" s="113">
        <f t="shared" ca="1" si="1235"/>
        <v>0</v>
      </c>
      <c r="L7923" s="113">
        <f t="shared" ca="1" si="1236"/>
        <v>-13.868343195266274</v>
      </c>
      <c r="M7923" s="113">
        <f t="shared" ca="1" si="1237"/>
        <v>0</v>
      </c>
      <c r="N7923" s="113">
        <f t="shared" ca="1" si="1238"/>
        <v>0</v>
      </c>
      <c r="O7923" s="14">
        <f t="shared" ca="1" si="1239"/>
        <v>0</v>
      </c>
      <c r="P7923" s="113">
        <f t="shared" ca="1" si="1233"/>
        <v>13.868343195266274</v>
      </c>
      <c r="Q7923" s="114">
        <f t="shared" ca="1" si="1234"/>
        <v>0</v>
      </c>
    </row>
    <row r="7924" spans="1:17" x14ac:dyDescent="0.75">
      <c r="A7924" t="s">
        <v>7988</v>
      </c>
      <c r="B7924" t="s">
        <v>16748</v>
      </c>
      <c r="G7924" s="14">
        <v>7922</v>
      </c>
      <c r="H7924" s="14">
        <f t="shared" ca="1" si="1230"/>
        <v>0</v>
      </c>
      <c r="I7924" s="117">
        <f t="shared" ca="1" si="1231"/>
        <v>0</v>
      </c>
      <c r="J7924" s="113">
        <f t="shared" ca="1" si="1232"/>
        <v>13.868343195266274</v>
      </c>
      <c r="K7924" s="113">
        <f t="shared" ca="1" si="1235"/>
        <v>0</v>
      </c>
      <c r="L7924" s="113">
        <f t="shared" ca="1" si="1236"/>
        <v>-13.868343195266274</v>
      </c>
      <c r="M7924" s="113">
        <f t="shared" ca="1" si="1237"/>
        <v>0</v>
      </c>
      <c r="N7924" s="113">
        <f t="shared" ca="1" si="1238"/>
        <v>0</v>
      </c>
      <c r="O7924" s="14">
        <f t="shared" ca="1" si="1239"/>
        <v>0</v>
      </c>
      <c r="P7924" s="113">
        <f t="shared" ca="1" si="1233"/>
        <v>13.868343195266274</v>
      </c>
      <c r="Q7924" s="114">
        <f t="shared" ca="1" si="1234"/>
        <v>0</v>
      </c>
    </row>
    <row r="7925" spans="1:17" x14ac:dyDescent="0.75">
      <c r="A7925" t="s">
        <v>7989</v>
      </c>
      <c r="B7925" t="s">
        <v>16749</v>
      </c>
      <c r="G7925" s="14">
        <v>7923</v>
      </c>
      <c r="H7925" s="14">
        <f t="shared" ca="1" si="1230"/>
        <v>0</v>
      </c>
      <c r="I7925" s="117">
        <f t="shared" ca="1" si="1231"/>
        <v>0</v>
      </c>
      <c r="J7925" s="113">
        <f t="shared" ca="1" si="1232"/>
        <v>13.868343195266274</v>
      </c>
      <c r="K7925" s="113">
        <f t="shared" ca="1" si="1235"/>
        <v>0</v>
      </c>
      <c r="L7925" s="113">
        <f t="shared" ca="1" si="1236"/>
        <v>-13.868343195266274</v>
      </c>
      <c r="M7925" s="113">
        <f t="shared" ca="1" si="1237"/>
        <v>0</v>
      </c>
      <c r="N7925" s="113">
        <f t="shared" ca="1" si="1238"/>
        <v>0</v>
      </c>
      <c r="O7925" s="14">
        <f t="shared" ca="1" si="1239"/>
        <v>0</v>
      </c>
      <c r="P7925" s="113">
        <f t="shared" ca="1" si="1233"/>
        <v>13.868343195266274</v>
      </c>
      <c r="Q7925" s="114">
        <f t="shared" ca="1" si="1234"/>
        <v>0</v>
      </c>
    </row>
    <row r="7926" spans="1:17" x14ac:dyDescent="0.75">
      <c r="A7926" t="s">
        <v>7990</v>
      </c>
      <c r="B7926" t="s">
        <v>16750</v>
      </c>
      <c r="G7926" s="14">
        <v>7924</v>
      </c>
      <c r="H7926" s="14">
        <f t="shared" ca="1" si="1230"/>
        <v>0</v>
      </c>
      <c r="I7926" s="117">
        <f t="shared" ca="1" si="1231"/>
        <v>0</v>
      </c>
      <c r="J7926" s="113">
        <f t="shared" ca="1" si="1232"/>
        <v>13.868343195266274</v>
      </c>
      <c r="K7926" s="113">
        <f t="shared" ca="1" si="1235"/>
        <v>0</v>
      </c>
      <c r="L7926" s="113">
        <f t="shared" ca="1" si="1236"/>
        <v>-13.868343195266274</v>
      </c>
      <c r="M7926" s="113">
        <f t="shared" ca="1" si="1237"/>
        <v>0</v>
      </c>
      <c r="N7926" s="113">
        <f t="shared" ca="1" si="1238"/>
        <v>0</v>
      </c>
      <c r="O7926" s="14">
        <f t="shared" ca="1" si="1239"/>
        <v>0</v>
      </c>
      <c r="P7926" s="113">
        <f t="shared" ca="1" si="1233"/>
        <v>13.868343195266274</v>
      </c>
      <c r="Q7926" s="114">
        <f t="shared" ca="1" si="1234"/>
        <v>0</v>
      </c>
    </row>
    <row r="7927" spans="1:17" x14ac:dyDescent="0.75">
      <c r="A7927" t="s">
        <v>7991</v>
      </c>
      <c r="B7927" t="s">
        <v>16751</v>
      </c>
      <c r="G7927" s="14">
        <v>7925</v>
      </c>
      <c r="H7927" s="14">
        <f t="shared" ca="1" si="1230"/>
        <v>0</v>
      </c>
      <c r="I7927" s="117">
        <f t="shared" ca="1" si="1231"/>
        <v>0</v>
      </c>
      <c r="J7927" s="113">
        <f t="shared" ca="1" si="1232"/>
        <v>20.802514792899409</v>
      </c>
      <c r="K7927" s="113">
        <f t="shared" ca="1" si="1235"/>
        <v>0</v>
      </c>
      <c r="L7927" s="113">
        <f t="shared" ca="1" si="1236"/>
        <v>-20.802514792899409</v>
      </c>
      <c r="M7927" s="113">
        <f t="shared" ca="1" si="1237"/>
        <v>0</v>
      </c>
      <c r="N7927" s="113">
        <f t="shared" ca="1" si="1238"/>
        <v>0</v>
      </c>
      <c r="O7927" s="14">
        <f t="shared" ca="1" si="1239"/>
        <v>0</v>
      </c>
      <c r="P7927" s="113">
        <f t="shared" ca="1" si="1233"/>
        <v>20.802514792899409</v>
      </c>
      <c r="Q7927" s="114">
        <f t="shared" ca="1" si="1234"/>
        <v>0</v>
      </c>
    </row>
    <row r="7928" spans="1:17" x14ac:dyDescent="0.75">
      <c r="A7928" t="s">
        <v>7992</v>
      </c>
      <c r="B7928" t="s">
        <v>16752</v>
      </c>
      <c r="G7928" s="14">
        <v>7926</v>
      </c>
      <c r="H7928" s="14">
        <f t="shared" ca="1" si="1230"/>
        <v>0</v>
      </c>
      <c r="I7928" s="117">
        <f t="shared" ca="1" si="1231"/>
        <v>0</v>
      </c>
      <c r="J7928" s="113">
        <f t="shared" ca="1" si="1232"/>
        <v>31.203772189349117</v>
      </c>
      <c r="K7928" s="113">
        <f t="shared" ca="1" si="1235"/>
        <v>0</v>
      </c>
      <c r="L7928" s="113">
        <f t="shared" ca="1" si="1236"/>
        <v>-31.203772189349117</v>
      </c>
      <c r="M7928" s="113">
        <f t="shared" ca="1" si="1237"/>
        <v>0</v>
      </c>
      <c r="N7928" s="113">
        <f t="shared" ca="1" si="1238"/>
        <v>0</v>
      </c>
      <c r="O7928" s="14">
        <f t="shared" ca="1" si="1239"/>
        <v>0</v>
      </c>
      <c r="P7928" s="113">
        <f t="shared" ca="1" si="1233"/>
        <v>31.203772189349117</v>
      </c>
      <c r="Q7928" s="114">
        <f t="shared" ca="1" si="1234"/>
        <v>0</v>
      </c>
    </row>
    <row r="7929" spans="1:17" x14ac:dyDescent="0.75">
      <c r="A7929" t="s">
        <v>7993</v>
      </c>
      <c r="B7929" t="s">
        <v>16753</v>
      </c>
      <c r="G7929" s="14">
        <v>7927</v>
      </c>
      <c r="H7929" s="14">
        <f t="shared" ca="1" si="1230"/>
        <v>0</v>
      </c>
      <c r="I7929" s="117">
        <f t="shared" ca="1" si="1231"/>
        <v>0</v>
      </c>
      <c r="J7929" s="113">
        <f t="shared" ca="1" si="1232"/>
        <v>40.21819526627219</v>
      </c>
      <c r="K7929" s="113">
        <f t="shared" ca="1" si="1235"/>
        <v>0</v>
      </c>
      <c r="L7929" s="113">
        <f t="shared" ca="1" si="1236"/>
        <v>-40.21819526627219</v>
      </c>
      <c r="M7929" s="113">
        <f t="shared" ca="1" si="1237"/>
        <v>0</v>
      </c>
      <c r="N7929" s="113">
        <f t="shared" ca="1" si="1238"/>
        <v>0</v>
      </c>
      <c r="O7929" s="14">
        <f t="shared" ca="1" si="1239"/>
        <v>0</v>
      </c>
      <c r="P7929" s="113">
        <f t="shared" ca="1" si="1233"/>
        <v>40.21819526627219</v>
      </c>
      <c r="Q7929" s="114">
        <f t="shared" ca="1" si="1234"/>
        <v>0</v>
      </c>
    </row>
    <row r="7930" spans="1:17" x14ac:dyDescent="0.75">
      <c r="A7930" t="s">
        <v>7994</v>
      </c>
      <c r="B7930" t="s">
        <v>16754</v>
      </c>
      <c r="G7930" s="14">
        <v>7928</v>
      </c>
      <c r="H7930" s="14">
        <f t="shared" ca="1" si="1230"/>
        <v>1.847</v>
      </c>
      <c r="I7930" s="117">
        <f t="shared" ca="1" si="1231"/>
        <v>0.40633999999999998</v>
      </c>
      <c r="J7930" s="113">
        <f t="shared" ca="1" si="1232"/>
        <v>48.539201183431956</v>
      </c>
      <c r="K7930" s="113">
        <f t="shared" ca="1" si="1235"/>
        <v>0</v>
      </c>
      <c r="L7930" s="113">
        <f t="shared" ca="1" si="1236"/>
        <v>-48.132861183431956</v>
      </c>
      <c r="M7930" s="113">
        <f t="shared" ca="1" si="1237"/>
        <v>0</v>
      </c>
      <c r="N7930" s="113">
        <f t="shared" ca="1" si="1238"/>
        <v>0</v>
      </c>
      <c r="O7930" s="14">
        <f t="shared" ca="1" si="1239"/>
        <v>0</v>
      </c>
      <c r="P7930" s="113">
        <f t="shared" ca="1" si="1233"/>
        <v>48.132861183431956</v>
      </c>
      <c r="Q7930" s="114">
        <f t="shared" ca="1" si="1234"/>
        <v>0</v>
      </c>
    </row>
    <row r="7931" spans="1:17" x14ac:dyDescent="0.75">
      <c r="A7931" t="s">
        <v>7995</v>
      </c>
      <c r="B7931" t="s">
        <v>16755</v>
      </c>
      <c r="G7931" s="14">
        <v>7929</v>
      </c>
      <c r="H7931" s="14">
        <f t="shared" ca="1" si="1230"/>
        <v>14.817</v>
      </c>
      <c r="I7931" s="117">
        <f t="shared" ca="1" si="1231"/>
        <v>3.2597399999999999</v>
      </c>
      <c r="J7931" s="113">
        <f t="shared" ca="1" si="1232"/>
        <v>58.940458579881664</v>
      </c>
      <c r="K7931" s="113">
        <f t="shared" ca="1" si="1235"/>
        <v>0</v>
      </c>
      <c r="L7931" s="113">
        <f t="shared" ca="1" si="1236"/>
        <v>-55.680718579881663</v>
      </c>
      <c r="M7931" s="113">
        <f t="shared" ca="1" si="1237"/>
        <v>0</v>
      </c>
      <c r="N7931" s="113">
        <f t="shared" ca="1" si="1238"/>
        <v>0</v>
      </c>
      <c r="O7931" s="14">
        <f t="shared" ca="1" si="1239"/>
        <v>0</v>
      </c>
      <c r="P7931" s="113">
        <f t="shared" ca="1" si="1233"/>
        <v>55.680718579881663</v>
      </c>
      <c r="Q7931" s="114">
        <f t="shared" ca="1" si="1234"/>
        <v>0</v>
      </c>
    </row>
    <row r="7932" spans="1:17" x14ac:dyDescent="0.75">
      <c r="A7932" t="s">
        <v>7996</v>
      </c>
      <c r="B7932" t="s">
        <v>16756</v>
      </c>
      <c r="G7932" s="14">
        <v>7930</v>
      </c>
      <c r="H7932" s="14">
        <f t="shared" ca="1" si="1230"/>
        <v>31.541</v>
      </c>
      <c r="I7932" s="117">
        <f t="shared" ca="1" si="1231"/>
        <v>6.9390200000000002</v>
      </c>
      <c r="J7932" s="113">
        <f t="shared" ca="1" si="1232"/>
        <v>71.421967455621314</v>
      </c>
      <c r="K7932" s="113">
        <f t="shared" ca="1" si="1235"/>
        <v>0</v>
      </c>
      <c r="L7932" s="113">
        <f t="shared" ca="1" si="1236"/>
        <v>-64.482947455621314</v>
      </c>
      <c r="M7932" s="113">
        <f t="shared" ca="1" si="1237"/>
        <v>0</v>
      </c>
      <c r="N7932" s="113">
        <f t="shared" ca="1" si="1238"/>
        <v>0</v>
      </c>
      <c r="O7932" s="14">
        <f t="shared" ca="1" si="1239"/>
        <v>0</v>
      </c>
      <c r="P7932" s="113">
        <f t="shared" ca="1" si="1233"/>
        <v>64.482947455621314</v>
      </c>
      <c r="Q7932" s="114">
        <f t="shared" ca="1" si="1234"/>
        <v>0</v>
      </c>
    </row>
    <row r="7933" spans="1:17" x14ac:dyDescent="0.75">
      <c r="A7933" t="s">
        <v>7997</v>
      </c>
      <c r="B7933" t="s">
        <v>16757</v>
      </c>
      <c r="G7933" s="14">
        <v>7931</v>
      </c>
      <c r="H7933" s="14">
        <f t="shared" ca="1" si="1230"/>
        <v>41.78</v>
      </c>
      <c r="I7933" s="117">
        <f t="shared" ca="1" si="1231"/>
        <v>9.1916000000000011</v>
      </c>
      <c r="J7933" s="113">
        <f t="shared" ca="1" si="1232"/>
        <v>68.648298816568058</v>
      </c>
      <c r="K7933" s="113">
        <f t="shared" ca="1" si="1235"/>
        <v>0</v>
      </c>
      <c r="L7933" s="113">
        <f t="shared" ca="1" si="1236"/>
        <v>-59.456698816568057</v>
      </c>
      <c r="M7933" s="113">
        <f t="shared" ca="1" si="1237"/>
        <v>0</v>
      </c>
      <c r="N7933" s="113">
        <f t="shared" ca="1" si="1238"/>
        <v>0</v>
      </c>
      <c r="O7933" s="14">
        <f t="shared" ca="1" si="1239"/>
        <v>0</v>
      </c>
      <c r="P7933" s="113">
        <f t="shared" ca="1" si="1233"/>
        <v>59.456698816568057</v>
      </c>
      <c r="Q7933" s="114">
        <f t="shared" ca="1" si="1234"/>
        <v>0</v>
      </c>
    </row>
    <row r="7934" spans="1:17" x14ac:dyDescent="0.75">
      <c r="A7934" t="s">
        <v>7998</v>
      </c>
      <c r="B7934" t="s">
        <v>16758</v>
      </c>
      <c r="G7934" s="14">
        <v>7932</v>
      </c>
      <c r="H7934" s="14">
        <f t="shared" ca="1" si="1230"/>
        <v>45.506999999999998</v>
      </c>
      <c r="I7934" s="117">
        <f t="shared" ca="1" si="1231"/>
        <v>10.01154</v>
      </c>
      <c r="J7934" s="113">
        <f t="shared" ca="1" si="1232"/>
        <v>63.794378698224854</v>
      </c>
      <c r="K7934" s="113">
        <f t="shared" ca="1" si="1235"/>
        <v>0</v>
      </c>
      <c r="L7934" s="113">
        <f t="shared" ca="1" si="1236"/>
        <v>-53.78283869822485</v>
      </c>
      <c r="M7934" s="113">
        <f t="shared" ca="1" si="1237"/>
        <v>0</v>
      </c>
      <c r="N7934" s="113">
        <f t="shared" ca="1" si="1238"/>
        <v>0</v>
      </c>
      <c r="O7934" s="14">
        <f t="shared" ca="1" si="1239"/>
        <v>0</v>
      </c>
      <c r="P7934" s="113">
        <f t="shared" ca="1" si="1233"/>
        <v>53.78283869822485</v>
      </c>
      <c r="Q7934" s="114">
        <f t="shared" ca="1" si="1234"/>
        <v>0</v>
      </c>
    </row>
    <row r="7935" spans="1:17" x14ac:dyDescent="0.75">
      <c r="A7935" t="s">
        <v>7999</v>
      </c>
      <c r="B7935" t="s">
        <v>16759</v>
      </c>
      <c r="G7935" s="14">
        <v>7933</v>
      </c>
      <c r="H7935" s="14">
        <f t="shared" ca="1" si="1230"/>
        <v>40.848999999999997</v>
      </c>
      <c r="I7935" s="117">
        <f t="shared" ca="1" si="1231"/>
        <v>8.9867799999999995</v>
      </c>
      <c r="J7935" s="113">
        <f t="shared" ca="1" si="1232"/>
        <v>65.874630177514803</v>
      </c>
      <c r="K7935" s="113">
        <f t="shared" ca="1" si="1235"/>
        <v>0</v>
      </c>
      <c r="L7935" s="113">
        <f t="shared" ca="1" si="1236"/>
        <v>-56.887850177514807</v>
      </c>
      <c r="M7935" s="113">
        <f t="shared" ca="1" si="1237"/>
        <v>0</v>
      </c>
      <c r="N7935" s="113">
        <f t="shared" ca="1" si="1238"/>
        <v>0</v>
      </c>
      <c r="O7935" s="14">
        <f t="shared" ca="1" si="1239"/>
        <v>0</v>
      </c>
      <c r="P7935" s="113">
        <f t="shared" ca="1" si="1233"/>
        <v>56.887850177514807</v>
      </c>
      <c r="Q7935" s="114">
        <f t="shared" ca="1" si="1234"/>
        <v>0</v>
      </c>
    </row>
    <row r="7936" spans="1:17" x14ac:dyDescent="0.75">
      <c r="A7936" t="s">
        <v>8000</v>
      </c>
      <c r="B7936" t="s">
        <v>16760</v>
      </c>
      <c r="G7936" s="14">
        <v>7934</v>
      </c>
      <c r="H7936" s="14">
        <f t="shared" ca="1" si="1230"/>
        <v>40.869999999999997</v>
      </c>
      <c r="I7936" s="117">
        <f t="shared" ca="1" si="1231"/>
        <v>8.9913999999999987</v>
      </c>
      <c r="J7936" s="113">
        <f t="shared" ca="1" si="1232"/>
        <v>69.341715976331372</v>
      </c>
      <c r="K7936" s="113">
        <f t="shared" ca="1" si="1235"/>
        <v>0</v>
      </c>
      <c r="L7936" s="113">
        <f t="shared" ca="1" si="1236"/>
        <v>-60.350315976331373</v>
      </c>
      <c r="M7936" s="113">
        <f t="shared" ca="1" si="1237"/>
        <v>0</v>
      </c>
      <c r="N7936" s="113">
        <f t="shared" ca="1" si="1238"/>
        <v>0</v>
      </c>
      <c r="O7936" s="14">
        <f t="shared" ca="1" si="1239"/>
        <v>0</v>
      </c>
      <c r="P7936" s="113">
        <f t="shared" ca="1" si="1233"/>
        <v>60.350315976331373</v>
      </c>
      <c r="Q7936" s="114">
        <f t="shared" ca="1" si="1234"/>
        <v>0</v>
      </c>
    </row>
    <row r="7937" spans="1:17" x14ac:dyDescent="0.75">
      <c r="A7937" t="s">
        <v>8001</v>
      </c>
      <c r="B7937" t="s">
        <v>16761</v>
      </c>
      <c r="G7937" s="14">
        <v>7935</v>
      </c>
      <c r="H7937" s="14">
        <f t="shared" ca="1" si="1230"/>
        <v>21.335000000000001</v>
      </c>
      <c r="I7937" s="117">
        <f t="shared" ca="1" si="1231"/>
        <v>4.6937000000000006</v>
      </c>
      <c r="J7937" s="113">
        <f t="shared" ca="1" si="1232"/>
        <v>70.728550295858</v>
      </c>
      <c r="K7937" s="113">
        <f t="shared" ca="1" si="1235"/>
        <v>0</v>
      </c>
      <c r="L7937" s="113">
        <f t="shared" ca="1" si="1236"/>
        <v>-66.034850295857993</v>
      </c>
      <c r="M7937" s="113">
        <f t="shared" ca="1" si="1237"/>
        <v>0</v>
      </c>
      <c r="N7937" s="113">
        <f t="shared" ca="1" si="1238"/>
        <v>0</v>
      </c>
      <c r="O7937" s="14">
        <f t="shared" ca="1" si="1239"/>
        <v>0</v>
      </c>
      <c r="P7937" s="113">
        <f t="shared" ca="1" si="1233"/>
        <v>66.034850295857993</v>
      </c>
      <c r="Q7937" s="114">
        <f t="shared" ca="1" si="1234"/>
        <v>0</v>
      </c>
    </row>
    <row r="7938" spans="1:17" x14ac:dyDescent="0.75">
      <c r="A7938" t="s">
        <v>8002</v>
      </c>
      <c r="B7938" t="s">
        <v>16762</v>
      </c>
      <c r="G7938" s="14">
        <v>7936</v>
      </c>
      <c r="H7938" s="14">
        <f t="shared" ca="1" si="1230"/>
        <v>2.859</v>
      </c>
      <c r="I7938" s="117">
        <f t="shared" ca="1" si="1231"/>
        <v>0.62897999999999998</v>
      </c>
      <c r="J7938" s="113">
        <f t="shared" ca="1" si="1232"/>
        <v>71.421967455621314</v>
      </c>
      <c r="K7938" s="113">
        <f t="shared" ca="1" si="1235"/>
        <v>0</v>
      </c>
      <c r="L7938" s="113">
        <f t="shared" ca="1" si="1236"/>
        <v>-70.792987455621315</v>
      </c>
      <c r="M7938" s="113">
        <f t="shared" ca="1" si="1237"/>
        <v>0</v>
      </c>
      <c r="N7938" s="113">
        <f t="shared" ca="1" si="1238"/>
        <v>0</v>
      </c>
      <c r="O7938" s="14">
        <f t="shared" ca="1" si="1239"/>
        <v>0</v>
      </c>
      <c r="P7938" s="113">
        <f t="shared" ca="1" si="1233"/>
        <v>70.792987455621315</v>
      </c>
      <c r="Q7938" s="114">
        <f t="shared" ca="1" si="1234"/>
        <v>0</v>
      </c>
    </row>
    <row r="7939" spans="1:17" x14ac:dyDescent="0.75">
      <c r="A7939" t="s">
        <v>8003</v>
      </c>
      <c r="B7939" t="s">
        <v>16763</v>
      </c>
      <c r="G7939" s="14">
        <v>7937</v>
      </c>
      <c r="H7939" s="14">
        <f t="shared" ref="H7939:H8002" ca="1" si="1240">INDEX(INDIRECT(Library_File&amp;"Irradiance_Library"),MATCH($A7939,INDIRECT(Library_File&amp;"Irradiance_Labels"),0),MATCH(INDEX(IrradianceOptions,1,MATCH($A$1,Cases,0)),INDIRECT(Library_File&amp;"Irradiance_Transfer"),0))</f>
        <v>0</v>
      </c>
      <c r="I7939" s="117">
        <f t="shared" ref="I7939:I8002" ca="1" si="1241">INDEX(INDIRECT(Library_File&amp;"Solar_Library"),MATCH($C$3,INDIRECT(Library_File&amp;"Solar_Labels"),0),MATCH(INDEX(SolarOptions,1,MATCH($A$1,Cases,0)),INDIRECT(Library_File&amp;"Solar_Transfer"),0))*$H7939</f>
        <v>0</v>
      </c>
      <c r="J7939" s="113">
        <f t="shared" ref="J7939:J8002" ca="1" si="1242">INDEX(INDIRECT(Library_File&amp;"PwrUsage_Library"),MATCH($B7939,INDIRECT(Library_File&amp;"PwrUsage_Labels"),0),MATCH(INDEX(PwrUsageOptions,1,MATCH($A$1,Cases,0)),INDIRECT(Library_File&amp;"PwrUsage_Transfer"),0))</f>
        <v>72.808801775147941</v>
      </c>
      <c r="K7939" s="113">
        <f t="shared" ca="1" si="1235"/>
        <v>0</v>
      </c>
      <c r="L7939" s="113">
        <f t="shared" ca="1" si="1236"/>
        <v>-72.808801775147941</v>
      </c>
      <c r="M7939" s="113">
        <f t="shared" ca="1" si="1237"/>
        <v>0</v>
      </c>
      <c r="N7939" s="113">
        <f t="shared" ca="1" si="1238"/>
        <v>0</v>
      </c>
      <c r="O7939" s="14">
        <f t="shared" ca="1" si="1239"/>
        <v>0</v>
      </c>
      <c r="P7939" s="113">
        <f t="shared" ref="P7939:P8002" ca="1" si="1243">IF((J7939-I7939-N7939)&gt;0,(J7939-I7939-N7939),0)</f>
        <v>72.808801775147941</v>
      </c>
      <c r="Q7939" s="114">
        <f t="shared" ref="Q7939:Q8002" ca="1" si="1244">IF((J7939+O7939-I7939)&lt;0,(J7939+O7939-I7939),0)</f>
        <v>0</v>
      </c>
    </row>
    <row r="7940" spans="1:17" x14ac:dyDescent="0.75">
      <c r="A7940" t="s">
        <v>8004</v>
      </c>
      <c r="B7940" t="s">
        <v>16764</v>
      </c>
      <c r="G7940" s="14">
        <v>7938</v>
      </c>
      <c r="H7940" s="14">
        <f t="shared" ca="1" si="1240"/>
        <v>0</v>
      </c>
      <c r="I7940" s="117">
        <f t="shared" ca="1" si="1241"/>
        <v>0</v>
      </c>
      <c r="J7940" s="113">
        <f t="shared" ca="1" si="1242"/>
        <v>58.940458579881664</v>
      </c>
      <c r="K7940" s="113">
        <f t="shared" ref="K7940:K8003" ca="1" si="1245">IF((I7940-J7940)&gt;0,(I7940-J7940),0)</f>
        <v>0</v>
      </c>
      <c r="L7940" s="113">
        <f t="shared" ref="L7940:L8003" ca="1" si="1246">I7940-J7940</f>
        <v>-58.940458579881664</v>
      </c>
      <c r="M7940" s="113">
        <f t="shared" ca="1" si="1237"/>
        <v>0</v>
      </c>
      <c r="N7940" s="113">
        <f t="shared" ca="1" si="1238"/>
        <v>0</v>
      </c>
      <c r="O7940" s="14">
        <f t="shared" ca="1" si="1239"/>
        <v>0</v>
      </c>
      <c r="P7940" s="113">
        <f t="shared" ca="1" si="1243"/>
        <v>58.940458579881664</v>
      </c>
      <c r="Q7940" s="114">
        <f t="shared" ca="1" si="1244"/>
        <v>0</v>
      </c>
    </row>
    <row r="7941" spans="1:17" x14ac:dyDescent="0.75">
      <c r="A7941" t="s">
        <v>8005</v>
      </c>
      <c r="B7941" t="s">
        <v>16765</v>
      </c>
      <c r="G7941" s="14">
        <v>7939</v>
      </c>
      <c r="H7941" s="14">
        <f t="shared" ca="1" si="1240"/>
        <v>0</v>
      </c>
      <c r="I7941" s="117">
        <f t="shared" ca="1" si="1241"/>
        <v>0</v>
      </c>
      <c r="J7941" s="113">
        <f t="shared" ca="1" si="1242"/>
        <v>48.539201183431956</v>
      </c>
      <c r="K7941" s="113">
        <f t="shared" ca="1" si="1245"/>
        <v>0</v>
      </c>
      <c r="L7941" s="113">
        <f t="shared" ca="1" si="1246"/>
        <v>-48.539201183431956</v>
      </c>
      <c r="M7941" s="113">
        <f t="shared" ref="M7941:M8004" ca="1" si="1247">IF(AND((L7941+M7940)&lt;$M$3,(L7941+M7940)&gt;0),(L7941+M7940),IF((L7941+M7940)&gt;$M$3,$M$3,0))</f>
        <v>0</v>
      </c>
      <c r="N7941" s="113">
        <f t="shared" ref="N7941:N8004" ca="1" si="1248">IF((M7940-M7941)&gt;0,(M7940-M7941),0)</f>
        <v>0</v>
      </c>
      <c r="O7941" s="14">
        <f t="shared" ref="O7941:O8004" ca="1" si="1249">IF((M7940-M7941)&lt;0,(M7941-M7940),0)</f>
        <v>0</v>
      </c>
      <c r="P7941" s="113">
        <f t="shared" ca="1" si="1243"/>
        <v>48.539201183431956</v>
      </c>
      <c r="Q7941" s="114">
        <f t="shared" ca="1" si="1244"/>
        <v>0</v>
      </c>
    </row>
    <row r="7942" spans="1:17" x14ac:dyDescent="0.75">
      <c r="A7942" t="s">
        <v>8006</v>
      </c>
      <c r="B7942" t="s">
        <v>16766</v>
      </c>
      <c r="G7942" s="14">
        <v>7940</v>
      </c>
      <c r="H7942" s="14">
        <f t="shared" ca="1" si="1240"/>
        <v>0</v>
      </c>
      <c r="I7942" s="117">
        <f t="shared" ca="1" si="1241"/>
        <v>0</v>
      </c>
      <c r="J7942" s="113">
        <f t="shared" ca="1" si="1242"/>
        <v>38.137943786982255</v>
      </c>
      <c r="K7942" s="113">
        <f t="shared" ca="1" si="1245"/>
        <v>0</v>
      </c>
      <c r="L7942" s="113">
        <f t="shared" ca="1" si="1246"/>
        <v>-38.137943786982255</v>
      </c>
      <c r="M7942" s="113">
        <f t="shared" ca="1" si="1247"/>
        <v>0</v>
      </c>
      <c r="N7942" s="113">
        <f t="shared" ca="1" si="1248"/>
        <v>0</v>
      </c>
      <c r="O7942" s="14">
        <f t="shared" ca="1" si="1249"/>
        <v>0</v>
      </c>
      <c r="P7942" s="113">
        <f t="shared" ca="1" si="1243"/>
        <v>38.137943786982255</v>
      </c>
      <c r="Q7942" s="114">
        <f t="shared" ca="1" si="1244"/>
        <v>0</v>
      </c>
    </row>
    <row r="7943" spans="1:17" x14ac:dyDescent="0.75">
      <c r="A7943" t="s">
        <v>8007</v>
      </c>
      <c r="B7943" t="s">
        <v>16767</v>
      </c>
      <c r="G7943" s="14">
        <v>7941</v>
      </c>
      <c r="H7943" s="14">
        <f t="shared" ca="1" si="1240"/>
        <v>0</v>
      </c>
      <c r="I7943" s="117">
        <f t="shared" ca="1" si="1241"/>
        <v>0</v>
      </c>
      <c r="J7943" s="113">
        <f t="shared" ca="1" si="1242"/>
        <v>24.269600591715978</v>
      </c>
      <c r="K7943" s="113">
        <f t="shared" ca="1" si="1245"/>
        <v>0</v>
      </c>
      <c r="L7943" s="113">
        <f t="shared" ca="1" si="1246"/>
        <v>-24.269600591715978</v>
      </c>
      <c r="M7943" s="113">
        <f t="shared" ca="1" si="1247"/>
        <v>0</v>
      </c>
      <c r="N7943" s="113">
        <f t="shared" ca="1" si="1248"/>
        <v>0</v>
      </c>
      <c r="O7943" s="14">
        <f t="shared" ca="1" si="1249"/>
        <v>0</v>
      </c>
      <c r="P7943" s="113">
        <f t="shared" ca="1" si="1243"/>
        <v>24.269600591715978</v>
      </c>
      <c r="Q7943" s="114">
        <f t="shared" ca="1" si="1244"/>
        <v>0</v>
      </c>
    </row>
    <row r="7944" spans="1:17" x14ac:dyDescent="0.75">
      <c r="A7944" t="s">
        <v>8008</v>
      </c>
      <c r="B7944" t="s">
        <v>16768</v>
      </c>
      <c r="G7944" s="14">
        <v>7942</v>
      </c>
      <c r="H7944" s="14">
        <f t="shared" ca="1" si="1240"/>
        <v>0</v>
      </c>
      <c r="I7944" s="117">
        <f t="shared" ca="1" si="1241"/>
        <v>0</v>
      </c>
      <c r="J7944" s="113">
        <f t="shared" ca="1" si="1242"/>
        <v>13.868343195266274</v>
      </c>
      <c r="K7944" s="113">
        <f t="shared" ca="1" si="1245"/>
        <v>0</v>
      </c>
      <c r="L7944" s="113">
        <f t="shared" ca="1" si="1246"/>
        <v>-13.868343195266274</v>
      </c>
      <c r="M7944" s="113">
        <f t="shared" ca="1" si="1247"/>
        <v>0</v>
      </c>
      <c r="N7944" s="113">
        <f t="shared" ca="1" si="1248"/>
        <v>0</v>
      </c>
      <c r="O7944" s="14">
        <f t="shared" ca="1" si="1249"/>
        <v>0</v>
      </c>
      <c r="P7944" s="113">
        <f t="shared" ca="1" si="1243"/>
        <v>13.868343195266274</v>
      </c>
      <c r="Q7944" s="114">
        <f t="shared" ca="1" si="1244"/>
        <v>0</v>
      </c>
    </row>
    <row r="7945" spans="1:17" x14ac:dyDescent="0.75">
      <c r="A7945" t="s">
        <v>8009</v>
      </c>
      <c r="B7945" t="s">
        <v>16769</v>
      </c>
      <c r="G7945" s="14">
        <v>7943</v>
      </c>
      <c r="H7945" s="14">
        <f t="shared" ca="1" si="1240"/>
        <v>0</v>
      </c>
      <c r="I7945" s="117">
        <f t="shared" ca="1" si="1241"/>
        <v>0</v>
      </c>
      <c r="J7945" s="113">
        <f t="shared" ca="1" si="1242"/>
        <v>13.868343195266274</v>
      </c>
      <c r="K7945" s="113">
        <f t="shared" ca="1" si="1245"/>
        <v>0</v>
      </c>
      <c r="L7945" s="113">
        <f t="shared" ca="1" si="1246"/>
        <v>-13.868343195266274</v>
      </c>
      <c r="M7945" s="113">
        <f t="shared" ca="1" si="1247"/>
        <v>0</v>
      </c>
      <c r="N7945" s="113">
        <f t="shared" ca="1" si="1248"/>
        <v>0</v>
      </c>
      <c r="O7945" s="14">
        <f t="shared" ca="1" si="1249"/>
        <v>0</v>
      </c>
      <c r="P7945" s="113">
        <f t="shared" ca="1" si="1243"/>
        <v>13.868343195266274</v>
      </c>
      <c r="Q7945" s="114">
        <f t="shared" ca="1" si="1244"/>
        <v>0</v>
      </c>
    </row>
    <row r="7946" spans="1:17" x14ac:dyDescent="0.75">
      <c r="A7946" t="s">
        <v>8010</v>
      </c>
      <c r="B7946" t="s">
        <v>16770</v>
      </c>
      <c r="G7946" s="14">
        <v>7944</v>
      </c>
      <c r="H7946" s="14">
        <f t="shared" ca="1" si="1240"/>
        <v>0</v>
      </c>
      <c r="I7946" s="117">
        <f t="shared" ca="1" si="1241"/>
        <v>0</v>
      </c>
      <c r="J7946" s="113">
        <f t="shared" ca="1" si="1242"/>
        <v>13.868343195266274</v>
      </c>
      <c r="K7946" s="113">
        <f t="shared" ca="1" si="1245"/>
        <v>0</v>
      </c>
      <c r="L7946" s="113">
        <f t="shared" ca="1" si="1246"/>
        <v>-13.868343195266274</v>
      </c>
      <c r="M7946" s="113">
        <f t="shared" ca="1" si="1247"/>
        <v>0</v>
      </c>
      <c r="N7946" s="113">
        <f t="shared" ca="1" si="1248"/>
        <v>0</v>
      </c>
      <c r="O7946" s="14">
        <f t="shared" ca="1" si="1249"/>
        <v>0</v>
      </c>
      <c r="P7946" s="113">
        <f t="shared" ca="1" si="1243"/>
        <v>13.868343195266274</v>
      </c>
      <c r="Q7946" s="114">
        <f t="shared" ca="1" si="1244"/>
        <v>0</v>
      </c>
    </row>
    <row r="7947" spans="1:17" x14ac:dyDescent="0.75">
      <c r="A7947" t="s">
        <v>8011</v>
      </c>
      <c r="B7947" t="s">
        <v>16771</v>
      </c>
      <c r="G7947" s="14">
        <v>7945</v>
      </c>
      <c r="H7947" s="14">
        <f t="shared" ca="1" si="1240"/>
        <v>0</v>
      </c>
      <c r="I7947" s="117">
        <f t="shared" ca="1" si="1241"/>
        <v>0</v>
      </c>
      <c r="J7947" s="113">
        <f t="shared" ca="1" si="1242"/>
        <v>13.868343195266274</v>
      </c>
      <c r="K7947" s="113">
        <f t="shared" ca="1" si="1245"/>
        <v>0</v>
      </c>
      <c r="L7947" s="113">
        <f t="shared" ca="1" si="1246"/>
        <v>-13.868343195266274</v>
      </c>
      <c r="M7947" s="113">
        <f t="shared" ca="1" si="1247"/>
        <v>0</v>
      </c>
      <c r="N7947" s="113">
        <f t="shared" ca="1" si="1248"/>
        <v>0</v>
      </c>
      <c r="O7947" s="14">
        <f t="shared" ca="1" si="1249"/>
        <v>0</v>
      </c>
      <c r="P7947" s="113">
        <f t="shared" ca="1" si="1243"/>
        <v>13.868343195266274</v>
      </c>
      <c r="Q7947" s="114">
        <f t="shared" ca="1" si="1244"/>
        <v>0</v>
      </c>
    </row>
    <row r="7948" spans="1:17" x14ac:dyDescent="0.75">
      <c r="A7948" t="s">
        <v>8012</v>
      </c>
      <c r="B7948" t="s">
        <v>16772</v>
      </c>
      <c r="G7948" s="14">
        <v>7946</v>
      </c>
      <c r="H7948" s="14">
        <f t="shared" ca="1" si="1240"/>
        <v>0</v>
      </c>
      <c r="I7948" s="117">
        <f t="shared" ca="1" si="1241"/>
        <v>0</v>
      </c>
      <c r="J7948" s="113">
        <f t="shared" ca="1" si="1242"/>
        <v>13.868343195266274</v>
      </c>
      <c r="K7948" s="113">
        <f t="shared" ca="1" si="1245"/>
        <v>0</v>
      </c>
      <c r="L7948" s="113">
        <f t="shared" ca="1" si="1246"/>
        <v>-13.868343195266274</v>
      </c>
      <c r="M7948" s="113">
        <f t="shared" ca="1" si="1247"/>
        <v>0</v>
      </c>
      <c r="N7948" s="113">
        <f t="shared" ca="1" si="1248"/>
        <v>0</v>
      </c>
      <c r="O7948" s="14">
        <f t="shared" ca="1" si="1249"/>
        <v>0</v>
      </c>
      <c r="P7948" s="113">
        <f t="shared" ca="1" si="1243"/>
        <v>13.868343195266274</v>
      </c>
      <c r="Q7948" s="114">
        <f t="shared" ca="1" si="1244"/>
        <v>0</v>
      </c>
    </row>
    <row r="7949" spans="1:17" x14ac:dyDescent="0.75">
      <c r="A7949" t="s">
        <v>8013</v>
      </c>
      <c r="B7949" t="s">
        <v>16773</v>
      </c>
      <c r="G7949" s="14">
        <v>7947</v>
      </c>
      <c r="H7949" s="14">
        <f t="shared" ca="1" si="1240"/>
        <v>0</v>
      </c>
      <c r="I7949" s="117">
        <f t="shared" ca="1" si="1241"/>
        <v>0</v>
      </c>
      <c r="J7949" s="113">
        <f t="shared" ca="1" si="1242"/>
        <v>13.868343195266274</v>
      </c>
      <c r="K7949" s="113">
        <f t="shared" ca="1" si="1245"/>
        <v>0</v>
      </c>
      <c r="L7949" s="113">
        <f t="shared" ca="1" si="1246"/>
        <v>-13.868343195266274</v>
      </c>
      <c r="M7949" s="113">
        <f t="shared" ca="1" si="1247"/>
        <v>0</v>
      </c>
      <c r="N7949" s="113">
        <f t="shared" ca="1" si="1248"/>
        <v>0</v>
      </c>
      <c r="O7949" s="14">
        <f t="shared" ca="1" si="1249"/>
        <v>0</v>
      </c>
      <c r="P7949" s="113">
        <f t="shared" ca="1" si="1243"/>
        <v>13.868343195266274</v>
      </c>
      <c r="Q7949" s="114">
        <f t="shared" ca="1" si="1244"/>
        <v>0</v>
      </c>
    </row>
    <row r="7950" spans="1:17" x14ac:dyDescent="0.75">
      <c r="A7950" t="s">
        <v>8014</v>
      </c>
      <c r="B7950" t="s">
        <v>16774</v>
      </c>
      <c r="G7950" s="14">
        <v>7948</v>
      </c>
      <c r="H7950" s="14">
        <f t="shared" ca="1" si="1240"/>
        <v>0</v>
      </c>
      <c r="I7950" s="117">
        <f t="shared" ca="1" si="1241"/>
        <v>0</v>
      </c>
      <c r="J7950" s="113">
        <f t="shared" ca="1" si="1242"/>
        <v>13.868343195266274</v>
      </c>
      <c r="K7950" s="113">
        <f t="shared" ca="1" si="1245"/>
        <v>0</v>
      </c>
      <c r="L7950" s="113">
        <f t="shared" ca="1" si="1246"/>
        <v>-13.868343195266274</v>
      </c>
      <c r="M7950" s="113">
        <f t="shared" ca="1" si="1247"/>
        <v>0</v>
      </c>
      <c r="N7950" s="113">
        <f t="shared" ca="1" si="1248"/>
        <v>0</v>
      </c>
      <c r="O7950" s="14">
        <f t="shared" ca="1" si="1249"/>
        <v>0</v>
      </c>
      <c r="P7950" s="113">
        <f t="shared" ca="1" si="1243"/>
        <v>13.868343195266274</v>
      </c>
      <c r="Q7950" s="114">
        <f t="shared" ca="1" si="1244"/>
        <v>0</v>
      </c>
    </row>
    <row r="7951" spans="1:17" x14ac:dyDescent="0.75">
      <c r="A7951" t="s">
        <v>8015</v>
      </c>
      <c r="B7951" t="s">
        <v>16775</v>
      </c>
      <c r="G7951" s="14">
        <v>7949</v>
      </c>
      <c r="H7951" s="14">
        <f t="shared" ca="1" si="1240"/>
        <v>0</v>
      </c>
      <c r="I7951" s="117">
        <f t="shared" ca="1" si="1241"/>
        <v>0</v>
      </c>
      <c r="J7951" s="113">
        <f t="shared" ca="1" si="1242"/>
        <v>20.802514792899409</v>
      </c>
      <c r="K7951" s="113">
        <f t="shared" ca="1" si="1245"/>
        <v>0</v>
      </c>
      <c r="L7951" s="113">
        <f t="shared" ca="1" si="1246"/>
        <v>-20.802514792899409</v>
      </c>
      <c r="M7951" s="113">
        <f t="shared" ca="1" si="1247"/>
        <v>0</v>
      </c>
      <c r="N7951" s="113">
        <f t="shared" ca="1" si="1248"/>
        <v>0</v>
      </c>
      <c r="O7951" s="14">
        <f t="shared" ca="1" si="1249"/>
        <v>0</v>
      </c>
      <c r="P7951" s="113">
        <f t="shared" ca="1" si="1243"/>
        <v>20.802514792899409</v>
      </c>
      <c r="Q7951" s="114">
        <f t="shared" ca="1" si="1244"/>
        <v>0</v>
      </c>
    </row>
    <row r="7952" spans="1:17" x14ac:dyDescent="0.75">
      <c r="A7952" t="s">
        <v>8016</v>
      </c>
      <c r="B7952" t="s">
        <v>16776</v>
      </c>
      <c r="G7952" s="14">
        <v>7950</v>
      </c>
      <c r="H7952" s="14">
        <f t="shared" ca="1" si="1240"/>
        <v>0</v>
      </c>
      <c r="I7952" s="117">
        <f t="shared" ca="1" si="1241"/>
        <v>0</v>
      </c>
      <c r="J7952" s="113">
        <f t="shared" ca="1" si="1242"/>
        <v>31.203772189349117</v>
      </c>
      <c r="K7952" s="113">
        <f t="shared" ca="1" si="1245"/>
        <v>0</v>
      </c>
      <c r="L7952" s="113">
        <f t="shared" ca="1" si="1246"/>
        <v>-31.203772189349117</v>
      </c>
      <c r="M7952" s="113">
        <f t="shared" ca="1" si="1247"/>
        <v>0</v>
      </c>
      <c r="N7952" s="113">
        <f t="shared" ca="1" si="1248"/>
        <v>0</v>
      </c>
      <c r="O7952" s="14">
        <f t="shared" ca="1" si="1249"/>
        <v>0</v>
      </c>
      <c r="P7952" s="113">
        <f t="shared" ca="1" si="1243"/>
        <v>31.203772189349117</v>
      </c>
      <c r="Q7952" s="114">
        <f t="shared" ca="1" si="1244"/>
        <v>0</v>
      </c>
    </row>
    <row r="7953" spans="1:17" x14ac:dyDescent="0.75">
      <c r="A7953" t="s">
        <v>8017</v>
      </c>
      <c r="B7953" t="s">
        <v>16777</v>
      </c>
      <c r="G7953" s="14">
        <v>7951</v>
      </c>
      <c r="H7953" s="14">
        <f t="shared" ca="1" si="1240"/>
        <v>0</v>
      </c>
      <c r="I7953" s="117">
        <f t="shared" ca="1" si="1241"/>
        <v>0</v>
      </c>
      <c r="J7953" s="113">
        <f t="shared" ca="1" si="1242"/>
        <v>40.21819526627219</v>
      </c>
      <c r="K7953" s="113">
        <f t="shared" ca="1" si="1245"/>
        <v>0</v>
      </c>
      <c r="L7953" s="113">
        <f t="shared" ca="1" si="1246"/>
        <v>-40.21819526627219</v>
      </c>
      <c r="M7953" s="113">
        <f t="shared" ca="1" si="1247"/>
        <v>0</v>
      </c>
      <c r="N7953" s="113">
        <f t="shared" ca="1" si="1248"/>
        <v>0</v>
      </c>
      <c r="O7953" s="14">
        <f t="shared" ca="1" si="1249"/>
        <v>0</v>
      </c>
      <c r="P7953" s="113">
        <f t="shared" ca="1" si="1243"/>
        <v>40.21819526627219</v>
      </c>
      <c r="Q7953" s="114">
        <f t="shared" ca="1" si="1244"/>
        <v>0</v>
      </c>
    </row>
    <row r="7954" spans="1:17" x14ac:dyDescent="0.75">
      <c r="A7954" t="s">
        <v>8018</v>
      </c>
      <c r="B7954" t="s">
        <v>16778</v>
      </c>
      <c r="G7954" s="14">
        <v>7952</v>
      </c>
      <c r="H7954" s="14">
        <f t="shared" ca="1" si="1240"/>
        <v>1.9059999999999999</v>
      </c>
      <c r="I7954" s="117">
        <f t="shared" ca="1" si="1241"/>
        <v>0.41931999999999997</v>
      </c>
      <c r="J7954" s="113">
        <f t="shared" ca="1" si="1242"/>
        <v>48.539201183431956</v>
      </c>
      <c r="K7954" s="113">
        <f t="shared" ca="1" si="1245"/>
        <v>0</v>
      </c>
      <c r="L7954" s="113">
        <f t="shared" ca="1" si="1246"/>
        <v>-48.119881183431957</v>
      </c>
      <c r="M7954" s="113">
        <f t="shared" ca="1" si="1247"/>
        <v>0</v>
      </c>
      <c r="N7954" s="113">
        <f t="shared" ca="1" si="1248"/>
        <v>0</v>
      </c>
      <c r="O7954" s="14">
        <f t="shared" ca="1" si="1249"/>
        <v>0</v>
      </c>
      <c r="P7954" s="113">
        <f t="shared" ca="1" si="1243"/>
        <v>48.119881183431957</v>
      </c>
      <c r="Q7954" s="114">
        <f t="shared" ca="1" si="1244"/>
        <v>0</v>
      </c>
    </row>
    <row r="7955" spans="1:17" x14ac:dyDescent="0.75">
      <c r="A7955" t="s">
        <v>8019</v>
      </c>
      <c r="B7955" t="s">
        <v>16779</v>
      </c>
      <c r="G7955" s="14">
        <v>7953</v>
      </c>
      <c r="H7955" s="14">
        <f t="shared" ca="1" si="1240"/>
        <v>14.817</v>
      </c>
      <c r="I7955" s="117">
        <f t="shared" ca="1" si="1241"/>
        <v>3.2597399999999999</v>
      </c>
      <c r="J7955" s="113">
        <f t="shared" ca="1" si="1242"/>
        <v>58.940458579881664</v>
      </c>
      <c r="K7955" s="113">
        <f t="shared" ca="1" si="1245"/>
        <v>0</v>
      </c>
      <c r="L7955" s="113">
        <f t="shared" ca="1" si="1246"/>
        <v>-55.680718579881663</v>
      </c>
      <c r="M7955" s="113">
        <f t="shared" ca="1" si="1247"/>
        <v>0</v>
      </c>
      <c r="N7955" s="113">
        <f t="shared" ca="1" si="1248"/>
        <v>0</v>
      </c>
      <c r="O7955" s="14">
        <f t="shared" ca="1" si="1249"/>
        <v>0</v>
      </c>
      <c r="P7955" s="113">
        <f t="shared" ca="1" si="1243"/>
        <v>55.680718579881663</v>
      </c>
      <c r="Q7955" s="114">
        <f t="shared" ca="1" si="1244"/>
        <v>0</v>
      </c>
    </row>
    <row r="7956" spans="1:17" x14ac:dyDescent="0.75">
      <c r="A7956" t="s">
        <v>8020</v>
      </c>
      <c r="B7956" t="s">
        <v>16780</v>
      </c>
      <c r="G7956" s="14">
        <v>7954</v>
      </c>
      <c r="H7956" s="14">
        <f t="shared" ca="1" si="1240"/>
        <v>30.611000000000001</v>
      </c>
      <c r="I7956" s="117">
        <f t="shared" ca="1" si="1241"/>
        <v>6.7344200000000001</v>
      </c>
      <c r="J7956" s="113">
        <f t="shared" ca="1" si="1242"/>
        <v>71.421967455621314</v>
      </c>
      <c r="K7956" s="113">
        <f t="shared" ca="1" si="1245"/>
        <v>0</v>
      </c>
      <c r="L7956" s="113">
        <f t="shared" ca="1" si="1246"/>
        <v>-64.687547455621313</v>
      </c>
      <c r="M7956" s="113">
        <f t="shared" ca="1" si="1247"/>
        <v>0</v>
      </c>
      <c r="N7956" s="113">
        <f t="shared" ca="1" si="1248"/>
        <v>0</v>
      </c>
      <c r="O7956" s="14">
        <f t="shared" ca="1" si="1249"/>
        <v>0</v>
      </c>
      <c r="P7956" s="113">
        <f t="shared" ca="1" si="1243"/>
        <v>64.687547455621313</v>
      </c>
      <c r="Q7956" s="114">
        <f t="shared" ca="1" si="1244"/>
        <v>0</v>
      </c>
    </row>
    <row r="7957" spans="1:17" x14ac:dyDescent="0.75">
      <c r="A7957" t="s">
        <v>8021</v>
      </c>
      <c r="B7957" t="s">
        <v>16781</v>
      </c>
      <c r="G7957" s="14">
        <v>7955</v>
      </c>
      <c r="H7957" s="14">
        <f t="shared" ca="1" si="1240"/>
        <v>59.502000000000002</v>
      </c>
      <c r="I7957" s="117">
        <f t="shared" ca="1" si="1241"/>
        <v>13.090440000000001</v>
      </c>
      <c r="J7957" s="113">
        <f t="shared" ca="1" si="1242"/>
        <v>68.648298816568058</v>
      </c>
      <c r="K7957" s="113">
        <f t="shared" ca="1" si="1245"/>
        <v>0</v>
      </c>
      <c r="L7957" s="113">
        <f t="shared" ca="1" si="1246"/>
        <v>-55.557858816568057</v>
      </c>
      <c r="M7957" s="113">
        <f t="shared" ca="1" si="1247"/>
        <v>0</v>
      </c>
      <c r="N7957" s="113">
        <f t="shared" ca="1" si="1248"/>
        <v>0</v>
      </c>
      <c r="O7957" s="14">
        <f t="shared" ca="1" si="1249"/>
        <v>0</v>
      </c>
      <c r="P7957" s="113">
        <f t="shared" ca="1" si="1243"/>
        <v>55.557858816568057</v>
      </c>
      <c r="Q7957" s="114">
        <f t="shared" ca="1" si="1244"/>
        <v>0</v>
      </c>
    </row>
    <row r="7958" spans="1:17" x14ac:dyDescent="0.75">
      <c r="A7958" t="s">
        <v>8022</v>
      </c>
      <c r="B7958" t="s">
        <v>16782</v>
      </c>
      <c r="G7958" s="14">
        <v>7956</v>
      </c>
      <c r="H7958" s="14">
        <f t="shared" ca="1" si="1240"/>
        <v>86.042000000000002</v>
      </c>
      <c r="I7958" s="117">
        <f t="shared" ca="1" si="1241"/>
        <v>18.92924</v>
      </c>
      <c r="J7958" s="113">
        <f t="shared" ca="1" si="1242"/>
        <v>63.794378698224854</v>
      </c>
      <c r="K7958" s="113">
        <f t="shared" ca="1" si="1245"/>
        <v>0</v>
      </c>
      <c r="L7958" s="113">
        <f t="shared" ca="1" si="1246"/>
        <v>-44.865138698224854</v>
      </c>
      <c r="M7958" s="113">
        <f t="shared" ca="1" si="1247"/>
        <v>0</v>
      </c>
      <c r="N7958" s="113">
        <f t="shared" ca="1" si="1248"/>
        <v>0</v>
      </c>
      <c r="O7958" s="14">
        <f t="shared" ca="1" si="1249"/>
        <v>0</v>
      </c>
      <c r="P7958" s="113">
        <f t="shared" ca="1" si="1243"/>
        <v>44.865138698224854</v>
      </c>
      <c r="Q7958" s="114">
        <f t="shared" ca="1" si="1244"/>
        <v>0</v>
      </c>
    </row>
    <row r="7959" spans="1:17" x14ac:dyDescent="0.75">
      <c r="A7959" t="s">
        <v>8023</v>
      </c>
      <c r="B7959" t="s">
        <v>16783</v>
      </c>
      <c r="G7959" s="14">
        <v>7957</v>
      </c>
      <c r="H7959" s="14">
        <f t="shared" ca="1" si="1240"/>
        <v>95.617000000000004</v>
      </c>
      <c r="I7959" s="117">
        <f t="shared" ca="1" si="1241"/>
        <v>21.035740000000001</v>
      </c>
      <c r="J7959" s="113">
        <f t="shared" ca="1" si="1242"/>
        <v>65.874630177514803</v>
      </c>
      <c r="K7959" s="113">
        <f t="shared" ca="1" si="1245"/>
        <v>0</v>
      </c>
      <c r="L7959" s="113">
        <f t="shared" ca="1" si="1246"/>
        <v>-44.838890177514799</v>
      </c>
      <c r="M7959" s="113">
        <f t="shared" ca="1" si="1247"/>
        <v>0</v>
      </c>
      <c r="N7959" s="113">
        <f t="shared" ca="1" si="1248"/>
        <v>0</v>
      </c>
      <c r="O7959" s="14">
        <f t="shared" ca="1" si="1249"/>
        <v>0</v>
      </c>
      <c r="P7959" s="113">
        <f t="shared" ca="1" si="1243"/>
        <v>44.838890177514799</v>
      </c>
      <c r="Q7959" s="114">
        <f t="shared" ca="1" si="1244"/>
        <v>0</v>
      </c>
    </row>
    <row r="7960" spans="1:17" x14ac:dyDescent="0.75">
      <c r="A7960" t="s">
        <v>8024</v>
      </c>
      <c r="B7960" t="s">
        <v>16784</v>
      </c>
      <c r="G7960" s="14">
        <v>7958</v>
      </c>
      <c r="H7960" s="14">
        <f t="shared" ca="1" si="1240"/>
        <v>65.301000000000002</v>
      </c>
      <c r="I7960" s="117">
        <f t="shared" ca="1" si="1241"/>
        <v>14.36622</v>
      </c>
      <c r="J7960" s="113">
        <f t="shared" ca="1" si="1242"/>
        <v>69.341715976331372</v>
      </c>
      <c r="K7960" s="113">
        <f t="shared" ca="1" si="1245"/>
        <v>0</v>
      </c>
      <c r="L7960" s="113">
        <f t="shared" ca="1" si="1246"/>
        <v>-54.975495976331374</v>
      </c>
      <c r="M7960" s="113">
        <f t="shared" ca="1" si="1247"/>
        <v>0</v>
      </c>
      <c r="N7960" s="113">
        <f t="shared" ca="1" si="1248"/>
        <v>0</v>
      </c>
      <c r="O7960" s="14">
        <f t="shared" ca="1" si="1249"/>
        <v>0</v>
      </c>
      <c r="P7960" s="113">
        <f t="shared" ca="1" si="1243"/>
        <v>54.975495976331374</v>
      </c>
      <c r="Q7960" s="114">
        <f t="shared" ca="1" si="1244"/>
        <v>0</v>
      </c>
    </row>
    <row r="7961" spans="1:17" x14ac:dyDescent="0.75">
      <c r="A7961" t="s">
        <v>8025</v>
      </c>
      <c r="B7961" t="s">
        <v>16785</v>
      </c>
      <c r="G7961" s="14">
        <v>7959</v>
      </c>
      <c r="H7961" s="14">
        <f t="shared" ca="1" si="1240"/>
        <v>25.094000000000001</v>
      </c>
      <c r="I7961" s="117">
        <f t="shared" ca="1" si="1241"/>
        <v>5.5206800000000005</v>
      </c>
      <c r="J7961" s="113">
        <f t="shared" ca="1" si="1242"/>
        <v>70.728550295858</v>
      </c>
      <c r="K7961" s="113">
        <f t="shared" ca="1" si="1245"/>
        <v>0</v>
      </c>
      <c r="L7961" s="113">
        <f t="shared" ca="1" si="1246"/>
        <v>-65.207870295858001</v>
      </c>
      <c r="M7961" s="113">
        <f t="shared" ca="1" si="1247"/>
        <v>0</v>
      </c>
      <c r="N7961" s="113">
        <f t="shared" ca="1" si="1248"/>
        <v>0</v>
      </c>
      <c r="O7961" s="14">
        <f t="shared" ca="1" si="1249"/>
        <v>0</v>
      </c>
      <c r="P7961" s="113">
        <f t="shared" ca="1" si="1243"/>
        <v>65.207870295858001</v>
      </c>
      <c r="Q7961" s="114">
        <f t="shared" ca="1" si="1244"/>
        <v>0</v>
      </c>
    </row>
    <row r="7962" spans="1:17" x14ac:dyDescent="0.75">
      <c r="A7962" t="s">
        <v>8026</v>
      </c>
      <c r="B7962" t="s">
        <v>16786</v>
      </c>
      <c r="G7962" s="14">
        <v>7960</v>
      </c>
      <c r="H7962" s="14">
        <f t="shared" ca="1" si="1240"/>
        <v>1.9059999999999999</v>
      </c>
      <c r="I7962" s="117">
        <f t="shared" ca="1" si="1241"/>
        <v>0.41931999999999997</v>
      </c>
      <c r="J7962" s="113">
        <f t="shared" ca="1" si="1242"/>
        <v>71.421967455621314</v>
      </c>
      <c r="K7962" s="113">
        <f t="shared" ca="1" si="1245"/>
        <v>0</v>
      </c>
      <c r="L7962" s="113">
        <f t="shared" ca="1" si="1246"/>
        <v>-71.002647455621315</v>
      </c>
      <c r="M7962" s="113">
        <f t="shared" ca="1" si="1247"/>
        <v>0</v>
      </c>
      <c r="N7962" s="113">
        <f t="shared" ca="1" si="1248"/>
        <v>0</v>
      </c>
      <c r="O7962" s="14">
        <f t="shared" ca="1" si="1249"/>
        <v>0</v>
      </c>
      <c r="P7962" s="113">
        <f t="shared" ca="1" si="1243"/>
        <v>71.002647455621315</v>
      </c>
      <c r="Q7962" s="114">
        <f t="shared" ca="1" si="1244"/>
        <v>0</v>
      </c>
    </row>
    <row r="7963" spans="1:17" x14ac:dyDescent="0.75">
      <c r="A7963" t="s">
        <v>8027</v>
      </c>
      <c r="B7963" t="s">
        <v>16787</v>
      </c>
      <c r="G7963" s="14">
        <v>7961</v>
      </c>
      <c r="H7963" s="14">
        <f t="shared" ca="1" si="1240"/>
        <v>0</v>
      </c>
      <c r="I7963" s="117">
        <f t="shared" ca="1" si="1241"/>
        <v>0</v>
      </c>
      <c r="J7963" s="113">
        <f t="shared" ca="1" si="1242"/>
        <v>72.808801775147941</v>
      </c>
      <c r="K7963" s="113">
        <f t="shared" ca="1" si="1245"/>
        <v>0</v>
      </c>
      <c r="L7963" s="113">
        <f t="shared" ca="1" si="1246"/>
        <v>-72.808801775147941</v>
      </c>
      <c r="M7963" s="113">
        <f t="shared" ca="1" si="1247"/>
        <v>0</v>
      </c>
      <c r="N7963" s="113">
        <f t="shared" ca="1" si="1248"/>
        <v>0</v>
      </c>
      <c r="O7963" s="14">
        <f t="shared" ca="1" si="1249"/>
        <v>0</v>
      </c>
      <c r="P7963" s="113">
        <f t="shared" ca="1" si="1243"/>
        <v>72.808801775147941</v>
      </c>
      <c r="Q7963" s="114">
        <f t="shared" ca="1" si="1244"/>
        <v>0</v>
      </c>
    </row>
    <row r="7964" spans="1:17" x14ac:dyDescent="0.75">
      <c r="A7964" t="s">
        <v>8028</v>
      </c>
      <c r="B7964" t="s">
        <v>16788</v>
      </c>
      <c r="G7964" s="14">
        <v>7962</v>
      </c>
      <c r="H7964" s="14">
        <f t="shared" ca="1" si="1240"/>
        <v>0</v>
      </c>
      <c r="I7964" s="117">
        <f t="shared" ca="1" si="1241"/>
        <v>0</v>
      </c>
      <c r="J7964" s="113">
        <f t="shared" ca="1" si="1242"/>
        <v>58.940458579881664</v>
      </c>
      <c r="K7964" s="113">
        <f t="shared" ca="1" si="1245"/>
        <v>0</v>
      </c>
      <c r="L7964" s="113">
        <f t="shared" ca="1" si="1246"/>
        <v>-58.940458579881664</v>
      </c>
      <c r="M7964" s="113">
        <f t="shared" ca="1" si="1247"/>
        <v>0</v>
      </c>
      <c r="N7964" s="113">
        <f t="shared" ca="1" si="1248"/>
        <v>0</v>
      </c>
      <c r="O7964" s="14">
        <f t="shared" ca="1" si="1249"/>
        <v>0</v>
      </c>
      <c r="P7964" s="113">
        <f t="shared" ca="1" si="1243"/>
        <v>58.940458579881664</v>
      </c>
      <c r="Q7964" s="114">
        <f t="shared" ca="1" si="1244"/>
        <v>0</v>
      </c>
    </row>
    <row r="7965" spans="1:17" x14ac:dyDescent="0.75">
      <c r="A7965" t="s">
        <v>8029</v>
      </c>
      <c r="B7965" t="s">
        <v>16789</v>
      </c>
      <c r="G7965" s="14">
        <v>7963</v>
      </c>
      <c r="H7965" s="14">
        <f t="shared" ca="1" si="1240"/>
        <v>0</v>
      </c>
      <c r="I7965" s="117">
        <f t="shared" ca="1" si="1241"/>
        <v>0</v>
      </c>
      <c r="J7965" s="113">
        <f t="shared" ca="1" si="1242"/>
        <v>48.539201183431956</v>
      </c>
      <c r="K7965" s="113">
        <f t="shared" ca="1" si="1245"/>
        <v>0</v>
      </c>
      <c r="L7965" s="113">
        <f t="shared" ca="1" si="1246"/>
        <v>-48.539201183431956</v>
      </c>
      <c r="M7965" s="113">
        <f t="shared" ca="1" si="1247"/>
        <v>0</v>
      </c>
      <c r="N7965" s="113">
        <f t="shared" ca="1" si="1248"/>
        <v>0</v>
      </c>
      <c r="O7965" s="14">
        <f t="shared" ca="1" si="1249"/>
        <v>0</v>
      </c>
      <c r="P7965" s="113">
        <f t="shared" ca="1" si="1243"/>
        <v>48.539201183431956</v>
      </c>
      <c r="Q7965" s="114">
        <f t="shared" ca="1" si="1244"/>
        <v>0</v>
      </c>
    </row>
    <row r="7966" spans="1:17" x14ac:dyDescent="0.75">
      <c r="A7966" t="s">
        <v>8030</v>
      </c>
      <c r="B7966" t="s">
        <v>16790</v>
      </c>
      <c r="G7966" s="14">
        <v>7964</v>
      </c>
      <c r="H7966" s="14">
        <f t="shared" ca="1" si="1240"/>
        <v>0</v>
      </c>
      <c r="I7966" s="117">
        <f t="shared" ca="1" si="1241"/>
        <v>0</v>
      </c>
      <c r="J7966" s="113">
        <f t="shared" ca="1" si="1242"/>
        <v>38.137943786982255</v>
      </c>
      <c r="K7966" s="113">
        <f t="shared" ca="1" si="1245"/>
        <v>0</v>
      </c>
      <c r="L7966" s="113">
        <f t="shared" ca="1" si="1246"/>
        <v>-38.137943786982255</v>
      </c>
      <c r="M7966" s="113">
        <f t="shared" ca="1" si="1247"/>
        <v>0</v>
      </c>
      <c r="N7966" s="113">
        <f t="shared" ca="1" si="1248"/>
        <v>0</v>
      </c>
      <c r="O7966" s="14">
        <f t="shared" ca="1" si="1249"/>
        <v>0</v>
      </c>
      <c r="P7966" s="113">
        <f t="shared" ca="1" si="1243"/>
        <v>38.137943786982255</v>
      </c>
      <c r="Q7966" s="114">
        <f t="shared" ca="1" si="1244"/>
        <v>0</v>
      </c>
    </row>
    <row r="7967" spans="1:17" x14ac:dyDescent="0.75">
      <c r="A7967" t="s">
        <v>8031</v>
      </c>
      <c r="B7967" t="s">
        <v>16791</v>
      </c>
      <c r="G7967" s="14">
        <v>7965</v>
      </c>
      <c r="H7967" s="14">
        <f t="shared" ca="1" si="1240"/>
        <v>0</v>
      </c>
      <c r="I7967" s="117">
        <f t="shared" ca="1" si="1241"/>
        <v>0</v>
      </c>
      <c r="J7967" s="113">
        <f t="shared" ca="1" si="1242"/>
        <v>24.269600591715978</v>
      </c>
      <c r="K7967" s="113">
        <f t="shared" ca="1" si="1245"/>
        <v>0</v>
      </c>
      <c r="L7967" s="113">
        <f t="shared" ca="1" si="1246"/>
        <v>-24.269600591715978</v>
      </c>
      <c r="M7967" s="113">
        <f t="shared" ca="1" si="1247"/>
        <v>0</v>
      </c>
      <c r="N7967" s="113">
        <f t="shared" ca="1" si="1248"/>
        <v>0</v>
      </c>
      <c r="O7967" s="14">
        <f t="shared" ca="1" si="1249"/>
        <v>0</v>
      </c>
      <c r="P7967" s="113">
        <f t="shared" ca="1" si="1243"/>
        <v>24.269600591715978</v>
      </c>
      <c r="Q7967" s="114">
        <f t="shared" ca="1" si="1244"/>
        <v>0</v>
      </c>
    </row>
    <row r="7968" spans="1:17" x14ac:dyDescent="0.75">
      <c r="A7968" t="s">
        <v>8032</v>
      </c>
      <c r="B7968" t="s">
        <v>16792</v>
      </c>
      <c r="G7968" s="14">
        <v>7966</v>
      </c>
      <c r="H7968" s="14">
        <f t="shared" ca="1" si="1240"/>
        <v>0</v>
      </c>
      <c r="I7968" s="117">
        <f t="shared" ca="1" si="1241"/>
        <v>0</v>
      </c>
      <c r="J7968" s="113">
        <f t="shared" ca="1" si="1242"/>
        <v>13.868343195266274</v>
      </c>
      <c r="K7968" s="113">
        <f t="shared" ca="1" si="1245"/>
        <v>0</v>
      </c>
      <c r="L7968" s="113">
        <f t="shared" ca="1" si="1246"/>
        <v>-13.868343195266274</v>
      </c>
      <c r="M7968" s="113">
        <f t="shared" ca="1" si="1247"/>
        <v>0</v>
      </c>
      <c r="N7968" s="113">
        <f t="shared" ca="1" si="1248"/>
        <v>0</v>
      </c>
      <c r="O7968" s="14">
        <f t="shared" ca="1" si="1249"/>
        <v>0</v>
      </c>
      <c r="P7968" s="113">
        <f t="shared" ca="1" si="1243"/>
        <v>13.868343195266274</v>
      </c>
      <c r="Q7968" s="114">
        <f t="shared" ca="1" si="1244"/>
        <v>0</v>
      </c>
    </row>
    <row r="7969" spans="1:17" x14ac:dyDescent="0.75">
      <c r="A7969" t="s">
        <v>8033</v>
      </c>
      <c r="B7969" t="s">
        <v>16793</v>
      </c>
      <c r="G7969" s="14">
        <v>7967</v>
      </c>
      <c r="H7969" s="14">
        <f t="shared" ca="1" si="1240"/>
        <v>0</v>
      </c>
      <c r="I7969" s="117">
        <f t="shared" ca="1" si="1241"/>
        <v>0</v>
      </c>
      <c r="J7969" s="113">
        <f t="shared" ca="1" si="1242"/>
        <v>13.868343195266274</v>
      </c>
      <c r="K7969" s="113">
        <f t="shared" ca="1" si="1245"/>
        <v>0</v>
      </c>
      <c r="L7969" s="113">
        <f t="shared" ca="1" si="1246"/>
        <v>-13.868343195266274</v>
      </c>
      <c r="M7969" s="113">
        <f t="shared" ca="1" si="1247"/>
        <v>0</v>
      </c>
      <c r="N7969" s="113">
        <f t="shared" ca="1" si="1248"/>
        <v>0</v>
      </c>
      <c r="O7969" s="14">
        <f t="shared" ca="1" si="1249"/>
        <v>0</v>
      </c>
      <c r="P7969" s="113">
        <f t="shared" ca="1" si="1243"/>
        <v>13.868343195266274</v>
      </c>
      <c r="Q7969" s="114">
        <f t="shared" ca="1" si="1244"/>
        <v>0</v>
      </c>
    </row>
    <row r="7970" spans="1:17" x14ac:dyDescent="0.75">
      <c r="A7970" t="s">
        <v>8034</v>
      </c>
      <c r="B7970" t="s">
        <v>16794</v>
      </c>
      <c r="G7970" s="14">
        <v>7968</v>
      </c>
      <c r="H7970" s="14">
        <f t="shared" ca="1" si="1240"/>
        <v>0</v>
      </c>
      <c r="I7970" s="117">
        <f t="shared" ca="1" si="1241"/>
        <v>0</v>
      </c>
      <c r="J7970" s="113">
        <f t="shared" ca="1" si="1242"/>
        <v>13.868343195266274</v>
      </c>
      <c r="K7970" s="113">
        <f t="shared" ca="1" si="1245"/>
        <v>0</v>
      </c>
      <c r="L7970" s="113">
        <f t="shared" ca="1" si="1246"/>
        <v>-13.868343195266274</v>
      </c>
      <c r="M7970" s="113">
        <f t="shared" ca="1" si="1247"/>
        <v>0</v>
      </c>
      <c r="N7970" s="113">
        <f t="shared" ca="1" si="1248"/>
        <v>0</v>
      </c>
      <c r="O7970" s="14">
        <f t="shared" ca="1" si="1249"/>
        <v>0</v>
      </c>
      <c r="P7970" s="113">
        <f t="shared" ca="1" si="1243"/>
        <v>13.868343195266274</v>
      </c>
      <c r="Q7970" s="114">
        <f t="shared" ca="1" si="1244"/>
        <v>0</v>
      </c>
    </row>
    <row r="7971" spans="1:17" x14ac:dyDescent="0.75">
      <c r="A7971" t="s">
        <v>8035</v>
      </c>
      <c r="B7971" t="s">
        <v>16795</v>
      </c>
      <c r="G7971" s="14">
        <v>7969</v>
      </c>
      <c r="H7971" s="14">
        <f t="shared" ca="1" si="1240"/>
        <v>0</v>
      </c>
      <c r="I7971" s="117">
        <f t="shared" ca="1" si="1241"/>
        <v>0</v>
      </c>
      <c r="J7971" s="113">
        <f t="shared" ca="1" si="1242"/>
        <v>13.868343195266274</v>
      </c>
      <c r="K7971" s="113">
        <f t="shared" ca="1" si="1245"/>
        <v>0</v>
      </c>
      <c r="L7971" s="113">
        <f t="shared" ca="1" si="1246"/>
        <v>-13.868343195266274</v>
      </c>
      <c r="M7971" s="113">
        <f t="shared" ca="1" si="1247"/>
        <v>0</v>
      </c>
      <c r="N7971" s="113">
        <f t="shared" ca="1" si="1248"/>
        <v>0</v>
      </c>
      <c r="O7971" s="14">
        <f t="shared" ca="1" si="1249"/>
        <v>0</v>
      </c>
      <c r="P7971" s="113">
        <f t="shared" ca="1" si="1243"/>
        <v>13.868343195266274</v>
      </c>
      <c r="Q7971" s="114">
        <f t="shared" ca="1" si="1244"/>
        <v>0</v>
      </c>
    </row>
    <row r="7972" spans="1:17" x14ac:dyDescent="0.75">
      <c r="A7972" t="s">
        <v>8036</v>
      </c>
      <c r="B7972" t="s">
        <v>16796</v>
      </c>
      <c r="G7972" s="14">
        <v>7970</v>
      </c>
      <c r="H7972" s="14">
        <f t="shared" ca="1" si="1240"/>
        <v>0</v>
      </c>
      <c r="I7972" s="117">
        <f t="shared" ca="1" si="1241"/>
        <v>0</v>
      </c>
      <c r="J7972" s="113">
        <f t="shared" ca="1" si="1242"/>
        <v>13.868343195266274</v>
      </c>
      <c r="K7972" s="113">
        <f t="shared" ca="1" si="1245"/>
        <v>0</v>
      </c>
      <c r="L7972" s="113">
        <f t="shared" ca="1" si="1246"/>
        <v>-13.868343195266274</v>
      </c>
      <c r="M7972" s="113">
        <f t="shared" ca="1" si="1247"/>
        <v>0</v>
      </c>
      <c r="N7972" s="113">
        <f t="shared" ca="1" si="1248"/>
        <v>0</v>
      </c>
      <c r="O7972" s="14">
        <f t="shared" ca="1" si="1249"/>
        <v>0</v>
      </c>
      <c r="P7972" s="113">
        <f t="shared" ca="1" si="1243"/>
        <v>13.868343195266274</v>
      </c>
      <c r="Q7972" s="114">
        <f t="shared" ca="1" si="1244"/>
        <v>0</v>
      </c>
    </row>
    <row r="7973" spans="1:17" x14ac:dyDescent="0.75">
      <c r="A7973" t="s">
        <v>8037</v>
      </c>
      <c r="B7973" t="s">
        <v>16797</v>
      </c>
      <c r="G7973" s="14">
        <v>7971</v>
      </c>
      <c r="H7973" s="14">
        <f t="shared" ca="1" si="1240"/>
        <v>0</v>
      </c>
      <c r="I7973" s="117">
        <f t="shared" ca="1" si="1241"/>
        <v>0</v>
      </c>
      <c r="J7973" s="113">
        <f t="shared" ca="1" si="1242"/>
        <v>13.868343195266274</v>
      </c>
      <c r="K7973" s="113">
        <f t="shared" ca="1" si="1245"/>
        <v>0</v>
      </c>
      <c r="L7973" s="113">
        <f t="shared" ca="1" si="1246"/>
        <v>-13.868343195266274</v>
      </c>
      <c r="M7973" s="113">
        <f t="shared" ca="1" si="1247"/>
        <v>0</v>
      </c>
      <c r="N7973" s="113">
        <f t="shared" ca="1" si="1248"/>
        <v>0</v>
      </c>
      <c r="O7973" s="14">
        <f t="shared" ca="1" si="1249"/>
        <v>0</v>
      </c>
      <c r="P7973" s="113">
        <f t="shared" ca="1" si="1243"/>
        <v>13.868343195266274</v>
      </c>
      <c r="Q7973" s="114">
        <f t="shared" ca="1" si="1244"/>
        <v>0</v>
      </c>
    </row>
    <row r="7974" spans="1:17" x14ac:dyDescent="0.75">
      <c r="A7974" t="s">
        <v>8038</v>
      </c>
      <c r="B7974" t="s">
        <v>16798</v>
      </c>
      <c r="G7974" s="14">
        <v>7972</v>
      </c>
      <c r="H7974" s="14">
        <f t="shared" ca="1" si="1240"/>
        <v>0</v>
      </c>
      <c r="I7974" s="117">
        <f t="shared" ca="1" si="1241"/>
        <v>0</v>
      </c>
      <c r="J7974" s="113">
        <f t="shared" ca="1" si="1242"/>
        <v>13.868343195266274</v>
      </c>
      <c r="K7974" s="113">
        <f t="shared" ca="1" si="1245"/>
        <v>0</v>
      </c>
      <c r="L7974" s="113">
        <f t="shared" ca="1" si="1246"/>
        <v>-13.868343195266274</v>
      </c>
      <c r="M7974" s="113">
        <f t="shared" ca="1" si="1247"/>
        <v>0</v>
      </c>
      <c r="N7974" s="113">
        <f t="shared" ca="1" si="1248"/>
        <v>0</v>
      </c>
      <c r="O7974" s="14">
        <f t="shared" ca="1" si="1249"/>
        <v>0</v>
      </c>
      <c r="P7974" s="113">
        <f t="shared" ca="1" si="1243"/>
        <v>13.868343195266274</v>
      </c>
      <c r="Q7974" s="114">
        <f t="shared" ca="1" si="1244"/>
        <v>0</v>
      </c>
    </row>
    <row r="7975" spans="1:17" x14ac:dyDescent="0.75">
      <c r="A7975" t="s">
        <v>8039</v>
      </c>
      <c r="B7975" t="s">
        <v>16799</v>
      </c>
      <c r="G7975" s="14">
        <v>7973</v>
      </c>
      <c r="H7975" s="14">
        <f t="shared" ca="1" si="1240"/>
        <v>0</v>
      </c>
      <c r="I7975" s="117">
        <f t="shared" ca="1" si="1241"/>
        <v>0</v>
      </c>
      <c r="J7975" s="113">
        <f t="shared" ca="1" si="1242"/>
        <v>20.802514792899409</v>
      </c>
      <c r="K7975" s="113">
        <f t="shared" ca="1" si="1245"/>
        <v>0</v>
      </c>
      <c r="L7975" s="113">
        <f t="shared" ca="1" si="1246"/>
        <v>-20.802514792899409</v>
      </c>
      <c r="M7975" s="113">
        <f t="shared" ca="1" si="1247"/>
        <v>0</v>
      </c>
      <c r="N7975" s="113">
        <f t="shared" ca="1" si="1248"/>
        <v>0</v>
      </c>
      <c r="O7975" s="14">
        <f t="shared" ca="1" si="1249"/>
        <v>0</v>
      </c>
      <c r="P7975" s="113">
        <f t="shared" ca="1" si="1243"/>
        <v>20.802514792899409</v>
      </c>
      <c r="Q7975" s="114">
        <f t="shared" ca="1" si="1244"/>
        <v>0</v>
      </c>
    </row>
    <row r="7976" spans="1:17" x14ac:dyDescent="0.75">
      <c r="A7976" t="s">
        <v>8040</v>
      </c>
      <c r="B7976" t="s">
        <v>16800</v>
      </c>
      <c r="G7976" s="14">
        <v>7974</v>
      </c>
      <c r="H7976" s="14">
        <f t="shared" ca="1" si="1240"/>
        <v>0</v>
      </c>
      <c r="I7976" s="117">
        <f t="shared" ca="1" si="1241"/>
        <v>0</v>
      </c>
      <c r="J7976" s="113">
        <f t="shared" ca="1" si="1242"/>
        <v>31.203772189349117</v>
      </c>
      <c r="K7976" s="113">
        <f t="shared" ca="1" si="1245"/>
        <v>0</v>
      </c>
      <c r="L7976" s="113">
        <f t="shared" ca="1" si="1246"/>
        <v>-31.203772189349117</v>
      </c>
      <c r="M7976" s="113">
        <f t="shared" ca="1" si="1247"/>
        <v>0</v>
      </c>
      <c r="N7976" s="113">
        <f t="shared" ca="1" si="1248"/>
        <v>0</v>
      </c>
      <c r="O7976" s="14">
        <f t="shared" ca="1" si="1249"/>
        <v>0</v>
      </c>
      <c r="P7976" s="113">
        <f t="shared" ca="1" si="1243"/>
        <v>31.203772189349117</v>
      </c>
      <c r="Q7976" s="114">
        <f t="shared" ca="1" si="1244"/>
        <v>0</v>
      </c>
    </row>
    <row r="7977" spans="1:17" x14ac:dyDescent="0.75">
      <c r="A7977" t="s">
        <v>8041</v>
      </c>
      <c r="B7977" t="s">
        <v>16801</v>
      </c>
      <c r="G7977" s="14">
        <v>7975</v>
      </c>
      <c r="H7977" s="14">
        <f t="shared" ca="1" si="1240"/>
        <v>0</v>
      </c>
      <c r="I7977" s="117">
        <f t="shared" ca="1" si="1241"/>
        <v>0</v>
      </c>
      <c r="J7977" s="113">
        <f t="shared" ca="1" si="1242"/>
        <v>40.21819526627219</v>
      </c>
      <c r="K7977" s="113">
        <f t="shared" ca="1" si="1245"/>
        <v>0</v>
      </c>
      <c r="L7977" s="113">
        <f t="shared" ca="1" si="1246"/>
        <v>-40.21819526627219</v>
      </c>
      <c r="M7977" s="113">
        <f t="shared" ca="1" si="1247"/>
        <v>0</v>
      </c>
      <c r="N7977" s="113">
        <f t="shared" ca="1" si="1248"/>
        <v>0</v>
      </c>
      <c r="O7977" s="14">
        <f t="shared" ca="1" si="1249"/>
        <v>0</v>
      </c>
      <c r="P7977" s="113">
        <f t="shared" ca="1" si="1243"/>
        <v>40.21819526627219</v>
      </c>
      <c r="Q7977" s="114">
        <f t="shared" ca="1" si="1244"/>
        <v>0</v>
      </c>
    </row>
    <row r="7978" spans="1:17" x14ac:dyDescent="0.75">
      <c r="A7978" t="s">
        <v>8042</v>
      </c>
      <c r="B7978" t="s">
        <v>16802</v>
      </c>
      <c r="G7978" s="14">
        <v>7976</v>
      </c>
      <c r="H7978" s="14">
        <f t="shared" ca="1" si="1240"/>
        <v>4.766</v>
      </c>
      <c r="I7978" s="117">
        <f t="shared" ca="1" si="1241"/>
        <v>1.0485200000000001</v>
      </c>
      <c r="J7978" s="113">
        <f t="shared" ca="1" si="1242"/>
        <v>48.539201183431956</v>
      </c>
      <c r="K7978" s="113">
        <f t="shared" ca="1" si="1245"/>
        <v>0</v>
      </c>
      <c r="L7978" s="113">
        <f t="shared" ca="1" si="1246"/>
        <v>-47.490681183431953</v>
      </c>
      <c r="M7978" s="113">
        <f t="shared" ca="1" si="1247"/>
        <v>0</v>
      </c>
      <c r="N7978" s="113">
        <f t="shared" ca="1" si="1248"/>
        <v>0</v>
      </c>
      <c r="O7978" s="14">
        <f t="shared" ca="1" si="1249"/>
        <v>0</v>
      </c>
      <c r="P7978" s="113">
        <f t="shared" ca="1" si="1243"/>
        <v>47.490681183431953</v>
      </c>
      <c r="Q7978" s="114">
        <f t="shared" ca="1" si="1244"/>
        <v>0</v>
      </c>
    </row>
    <row r="7979" spans="1:17" x14ac:dyDescent="0.75">
      <c r="A7979" t="s">
        <v>8043</v>
      </c>
      <c r="B7979" t="s">
        <v>16803</v>
      </c>
      <c r="G7979" s="14">
        <v>7977</v>
      </c>
      <c r="H7979" s="14">
        <f t="shared" ca="1" si="1240"/>
        <v>31.306000000000001</v>
      </c>
      <c r="I7979" s="117">
        <f t="shared" ca="1" si="1241"/>
        <v>6.8873199999999999</v>
      </c>
      <c r="J7979" s="113">
        <f t="shared" ca="1" si="1242"/>
        <v>58.940458579881664</v>
      </c>
      <c r="K7979" s="113">
        <f t="shared" ca="1" si="1245"/>
        <v>0</v>
      </c>
      <c r="L7979" s="113">
        <f t="shared" ca="1" si="1246"/>
        <v>-52.053138579881661</v>
      </c>
      <c r="M7979" s="113">
        <f t="shared" ca="1" si="1247"/>
        <v>0</v>
      </c>
      <c r="N7979" s="113">
        <f t="shared" ca="1" si="1248"/>
        <v>0</v>
      </c>
      <c r="O7979" s="14">
        <f t="shared" ca="1" si="1249"/>
        <v>0</v>
      </c>
      <c r="P7979" s="113">
        <f t="shared" ca="1" si="1243"/>
        <v>52.053138579881661</v>
      </c>
      <c r="Q7979" s="114">
        <f t="shared" ca="1" si="1244"/>
        <v>0</v>
      </c>
    </row>
    <row r="7980" spans="1:17" x14ac:dyDescent="0.75">
      <c r="A7980" t="s">
        <v>8044</v>
      </c>
      <c r="B7980" t="s">
        <v>16804</v>
      </c>
      <c r="G7980" s="14">
        <v>7978</v>
      </c>
      <c r="H7980" s="14">
        <f t="shared" ca="1" si="1240"/>
        <v>70.540000000000006</v>
      </c>
      <c r="I7980" s="117">
        <f t="shared" ca="1" si="1241"/>
        <v>15.518800000000001</v>
      </c>
      <c r="J7980" s="113">
        <f t="shared" ca="1" si="1242"/>
        <v>71.421967455621314</v>
      </c>
      <c r="K7980" s="113">
        <f t="shared" ca="1" si="1245"/>
        <v>0</v>
      </c>
      <c r="L7980" s="113">
        <f t="shared" ca="1" si="1246"/>
        <v>-55.903167455621315</v>
      </c>
      <c r="M7980" s="113">
        <f t="shared" ca="1" si="1247"/>
        <v>0</v>
      </c>
      <c r="N7980" s="113">
        <f t="shared" ca="1" si="1248"/>
        <v>0</v>
      </c>
      <c r="O7980" s="14">
        <f t="shared" ca="1" si="1249"/>
        <v>0</v>
      </c>
      <c r="P7980" s="113">
        <f t="shared" ca="1" si="1243"/>
        <v>55.903167455621315</v>
      </c>
      <c r="Q7980" s="114">
        <f t="shared" ca="1" si="1244"/>
        <v>0</v>
      </c>
    </row>
    <row r="7981" spans="1:17" x14ac:dyDescent="0.75">
      <c r="A7981" t="s">
        <v>8045</v>
      </c>
      <c r="B7981" t="s">
        <v>16805</v>
      </c>
      <c r="G7981" s="14">
        <v>7979</v>
      </c>
      <c r="H7981" s="14">
        <f t="shared" ca="1" si="1240"/>
        <v>99.616</v>
      </c>
      <c r="I7981" s="117">
        <f t="shared" ca="1" si="1241"/>
        <v>21.915520000000001</v>
      </c>
      <c r="J7981" s="113">
        <f t="shared" ca="1" si="1242"/>
        <v>68.648298816568058</v>
      </c>
      <c r="K7981" s="113">
        <f t="shared" ca="1" si="1245"/>
        <v>0</v>
      </c>
      <c r="L7981" s="113">
        <f t="shared" ca="1" si="1246"/>
        <v>-46.732778816568057</v>
      </c>
      <c r="M7981" s="113">
        <f t="shared" ca="1" si="1247"/>
        <v>0</v>
      </c>
      <c r="N7981" s="113">
        <f t="shared" ca="1" si="1248"/>
        <v>0</v>
      </c>
      <c r="O7981" s="14">
        <f t="shared" ca="1" si="1249"/>
        <v>0</v>
      </c>
      <c r="P7981" s="113">
        <f t="shared" ca="1" si="1243"/>
        <v>46.732778816568057</v>
      </c>
      <c r="Q7981" s="114">
        <f t="shared" ca="1" si="1244"/>
        <v>0</v>
      </c>
    </row>
    <row r="7982" spans="1:17" x14ac:dyDescent="0.75">
      <c r="A7982" t="s">
        <v>8046</v>
      </c>
      <c r="B7982" t="s">
        <v>16806</v>
      </c>
      <c r="G7982" s="14">
        <v>7980</v>
      </c>
      <c r="H7982" s="14">
        <f t="shared" ca="1" si="1240"/>
        <v>108.321</v>
      </c>
      <c r="I7982" s="117">
        <f t="shared" ca="1" si="1241"/>
        <v>23.83062</v>
      </c>
      <c r="J7982" s="113">
        <f t="shared" ca="1" si="1242"/>
        <v>63.794378698224854</v>
      </c>
      <c r="K7982" s="113">
        <f t="shared" ca="1" si="1245"/>
        <v>0</v>
      </c>
      <c r="L7982" s="113">
        <f t="shared" ca="1" si="1246"/>
        <v>-39.963758698224851</v>
      </c>
      <c r="M7982" s="113">
        <f t="shared" ca="1" si="1247"/>
        <v>0</v>
      </c>
      <c r="N7982" s="113">
        <f t="shared" ca="1" si="1248"/>
        <v>0</v>
      </c>
      <c r="O7982" s="14">
        <f t="shared" ca="1" si="1249"/>
        <v>0</v>
      </c>
      <c r="P7982" s="113">
        <f t="shared" ca="1" si="1243"/>
        <v>39.963758698224851</v>
      </c>
      <c r="Q7982" s="114">
        <f t="shared" ca="1" si="1244"/>
        <v>0</v>
      </c>
    </row>
    <row r="7983" spans="1:17" x14ac:dyDescent="0.75">
      <c r="A7983" t="s">
        <v>8047</v>
      </c>
      <c r="B7983" t="s">
        <v>16807</v>
      </c>
      <c r="G7983" s="14">
        <v>7981</v>
      </c>
      <c r="H7983" s="14">
        <f t="shared" ca="1" si="1240"/>
        <v>95.894999999999996</v>
      </c>
      <c r="I7983" s="117">
        <f t="shared" ca="1" si="1241"/>
        <v>21.096899999999998</v>
      </c>
      <c r="J7983" s="113">
        <f t="shared" ca="1" si="1242"/>
        <v>65.874630177514803</v>
      </c>
      <c r="K7983" s="113">
        <f t="shared" ca="1" si="1245"/>
        <v>0</v>
      </c>
      <c r="L7983" s="113">
        <f t="shared" ca="1" si="1246"/>
        <v>-44.777730177514805</v>
      </c>
      <c r="M7983" s="113">
        <f t="shared" ca="1" si="1247"/>
        <v>0</v>
      </c>
      <c r="N7983" s="113">
        <f t="shared" ca="1" si="1248"/>
        <v>0</v>
      </c>
      <c r="O7983" s="14">
        <f t="shared" ca="1" si="1249"/>
        <v>0</v>
      </c>
      <c r="P7983" s="113">
        <f t="shared" ca="1" si="1243"/>
        <v>44.777730177514805</v>
      </c>
      <c r="Q7983" s="114">
        <f t="shared" ca="1" si="1244"/>
        <v>0</v>
      </c>
    </row>
    <row r="7984" spans="1:17" x14ac:dyDescent="0.75">
      <c r="A7984" t="s">
        <v>8048</v>
      </c>
      <c r="B7984" t="s">
        <v>16808</v>
      </c>
      <c r="G7984" s="14">
        <v>7982</v>
      </c>
      <c r="H7984" s="14">
        <f t="shared" ca="1" si="1240"/>
        <v>65.527000000000001</v>
      </c>
      <c r="I7984" s="117">
        <f t="shared" ca="1" si="1241"/>
        <v>14.415940000000001</v>
      </c>
      <c r="J7984" s="113">
        <f t="shared" ca="1" si="1242"/>
        <v>69.341715976331372</v>
      </c>
      <c r="K7984" s="113">
        <f t="shared" ca="1" si="1245"/>
        <v>0</v>
      </c>
      <c r="L7984" s="113">
        <f t="shared" ca="1" si="1246"/>
        <v>-54.925775976331373</v>
      </c>
      <c r="M7984" s="113">
        <f t="shared" ca="1" si="1247"/>
        <v>0</v>
      </c>
      <c r="N7984" s="113">
        <f t="shared" ca="1" si="1248"/>
        <v>0</v>
      </c>
      <c r="O7984" s="14">
        <f t="shared" ca="1" si="1249"/>
        <v>0</v>
      </c>
      <c r="P7984" s="113">
        <f t="shared" ca="1" si="1243"/>
        <v>54.925775976331373</v>
      </c>
      <c r="Q7984" s="114">
        <f t="shared" ca="1" si="1244"/>
        <v>0</v>
      </c>
    </row>
    <row r="7985" spans="1:17" x14ac:dyDescent="0.75">
      <c r="A7985" t="s">
        <v>8049</v>
      </c>
      <c r="B7985" t="s">
        <v>16809</v>
      </c>
      <c r="G7985" s="14">
        <v>7983</v>
      </c>
      <c r="H7985" s="14">
        <f t="shared" ca="1" si="1240"/>
        <v>24.135000000000002</v>
      </c>
      <c r="I7985" s="117">
        <f t="shared" ca="1" si="1241"/>
        <v>5.3097000000000003</v>
      </c>
      <c r="J7985" s="113">
        <f t="shared" ca="1" si="1242"/>
        <v>70.728550295858</v>
      </c>
      <c r="K7985" s="113">
        <f t="shared" ca="1" si="1245"/>
        <v>0</v>
      </c>
      <c r="L7985" s="113">
        <f t="shared" ca="1" si="1246"/>
        <v>-65.418850295857993</v>
      </c>
      <c r="M7985" s="113">
        <f t="shared" ca="1" si="1247"/>
        <v>0</v>
      </c>
      <c r="N7985" s="113">
        <f t="shared" ca="1" si="1248"/>
        <v>0</v>
      </c>
      <c r="O7985" s="14">
        <f t="shared" ca="1" si="1249"/>
        <v>0</v>
      </c>
      <c r="P7985" s="113">
        <f t="shared" ca="1" si="1243"/>
        <v>65.418850295857993</v>
      </c>
      <c r="Q7985" s="114">
        <f t="shared" ca="1" si="1244"/>
        <v>0</v>
      </c>
    </row>
    <row r="7986" spans="1:17" x14ac:dyDescent="0.75">
      <c r="A7986" t="s">
        <v>8050</v>
      </c>
      <c r="B7986" t="s">
        <v>16810</v>
      </c>
      <c r="G7986" s="14">
        <v>7984</v>
      </c>
      <c r="H7986" s="14">
        <f t="shared" ca="1" si="1240"/>
        <v>1.9059999999999999</v>
      </c>
      <c r="I7986" s="117">
        <f t="shared" ca="1" si="1241"/>
        <v>0.41931999999999997</v>
      </c>
      <c r="J7986" s="113">
        <f t="shared" ca="1" si="1242"/>
        <v>71.421967455621314</v>
      </c>
      <c r="K7986" s="113">
        <f t="shared" ca="1" si="1245"/>
        <v>0</v>
      </c>
      <c r="L7986" s="113">
        <f t="shared" ca="1" si="1246"/>
        <v>-71.002647455621315</v>
      </c>
      <c r="M7986" s="113">
        <f t="shared" ca="1" si="1247"/>
        <v>0</v>
      </c>
      <c r="N7986" s="113">
        <f t="shared" ca="1" si="1248"/>
        <v>0</v>
      </c>
      <c r="O7986" s="14">
        <f t="shared" ca="1" si="1249"/>
        <v>0</v>
      </c>
      <c r="P7986" s="113">
        <f t="shared" ca="1" si="1243"/>
        <v>71.002647455621315</v>
      </c>
      <c r="Q7986" s="114">
        <f t="shared" ca="1" si="1244"/>
        <v>0</v>
      </c>
    </row>
    <row r="7987" spans="1:17" x14ac:dyDescent="0.75">
      <c r="A7987" t="s">
        <v>8051</v>
      </c>
      <c r="B7987" t="s">
        <v>16811</v>
      </c>
      <c r="G7987" s="14">
        <v>7985</v>
      </c>
      <c r="H7987" s="14">
        <f t="shared" ca="1" si="1240"/>
        <v>0</v>
      </c>
      <c r="I7987" s="117">
        <f t="shared" ca="1" si="1241"/>
        <v>0</v>
      </c>
      <c r="J7987" s="113">
        <f t="shared" ca="1" si="1242"/>
        <v>72.808801775147941</v>
      </c>
      <c r="K7987" s="113">
        <f t="shared" ca="1" si="1245"/>
        <v>0</v>
      </c>
      <c r="L7987" s="113">
        <f t="shared" ca="1" si="1246"/>
        <v>-72.808801775147941</v>
      </c>
      <c r="M7987" s="113">
        <f t="shared" ca="1" si="1247"/>
        <v>0</v>
      </c>
      <c r="N7987" s="113">
        <f t="shared" ca="1" si="1248"/>
        <v>0</v>
      </c>
      <c r="O7987" s="14">
        <f t="shared" ca="1" si="1249"/>
        <v>0</v>
      </c>
      <c r="P7987" s="113">
        <f t="shared" ca="1" si="1243"/>
        <v>72.808801775147941</v>
      </c>
      <c r="Q7987" s="114">
        <f t="shared" ca="1" si="1244"/>
        <v>0</v>
      </c>
    </row>
    <row r="7988" spans="1:17" x14ac:dyDescent="0.75">
      <c r="A7988" t="s">
        <v>8052</v>
      </c>
      <c r="B7988" t="s">
        <v>16812</v>
      </c>
      <c r="G7988" s="14">
        <v>7986</v>
      </c>
      <c r="H7988" s="14">
        <f t="shared" ca="1" si="1240"/>
        <v>0</v>
      </c>
      <c r="I7988" s="117">
        <f t="shared" ca="1" si="1241"/>
        <v>0</v>
      </c>
      <c r="J7988" s="113">
        <f t="shared" ca="1" si="1242"/>
        <v>58.940458579881664</v>
      </c>
      <c r="K7988" s="113">
        <f t="shared" ca="1" si="1245"/>
        <v>0</v>
      </c>
      <c r="L7988" s="113">
        <f t="shared" ca="1" si="1246"/>
        <v>-58.940458579881664</v>
      </c>
      <c r="M7988" s="113">
        <f t="shared" ca="1" si="1247"/>
        <v>0</v>
      </c>
      <c r="N7988" s="113">
        <f t="shared" ca="1" si="1248"/>
        <v>0</v>
      </c>
      <c r="O7988" s="14">
        <f t="shared" ca="1" si="1249"/>
        <v>0</v>
      </c>
      <c r="P7988" s="113">
        <f t="shared" ca="1" si="1243"/>
        <v>58.940458579881664</v>
      </c>
      <c r="Q7988" s="114">
        <f t="shared" ca="1" si="1244"/>
        <v>0</v>
      </c>
    </row>
    <row r="7989" spans="1:17" x14ac:dyDescent="0.75">
      <c r="A7989" t="s">
        <v>8053</v>
      </c>
      <c r="B7989" t="s">
        <v>16813</v>
      </c>
      <c r="G7989" s="14">
        <v>7987</v>
      </c>
      <c r="H7989" s="14">
        <f t="shared" ca="1" si="1240"/>
        <v>0</v>
      </c>
      <c r="I7989" s="117">
        <f t="shared" ca="1" si="1241"/>
        <v>0</v>
      </c>
      <c r="J7989" s="113">
        <f t="shared" ca="1" si="1242"/>
        <v>48.539201183431956</v>
      </c>
      <c r="K7989" s="113">
        <f t="shared" ca="1" si="1245"/>
        <v>0</v>
      </c>
      <c r="L7989" s="113">
        <f t="shared" ca="1" si="1246"/>
        <v>-48.539201183431956</v>
      </c>
      <c r="M7989" s="113">
        <f t="shared" ca="1" si="1247"/>
        <v>0</v>
      </c>
      <c r="N7989" s="113">
        <f t="shared" ca="1" si="1248"/>
        <v>0</v>
      </c>
      <c r="O7989" s="14">
        <f t="shared" ca="1" si="1249"/>
        <v>0</v>
      </c>
      <c r="P7989" s="113">
        <f t="shared" ca="1" si="1243"/>
        <v>48.539201183431956</v>
      </c>
      <c r="Q7989" s="114">
        <f t="shared" ca="1" si="1244"/>
        <v>0</v>
      </c>
    </row>
    <row r="7990" spans="1:17" x14ac:dyDescent="0.75">
      <c r="A7990" t="s">
        <v>8054</v>
      </c>
      <c r="B7990" t="s">
        <v>16814</v>
      </c>
      <c r="G7990" s="14">
        <v>7988</v>
      </c>
      <c r="H7990" s="14">
        <f t="shared" ca="1" si="1240"/>
        <v>0</v>
      </c>
      <c r="I7990" s="117">
        <f t="shared" ca="1" si="1241"/>
        <v>0</v>
      </c>
      <c r="J7990" s="113">
        <f t="shared" ca="1" si="1242"/>
        <v>38.137943786982255</v>
      </c>
      <c r="K7990" s="113">
        <f t="shared" ca="1" si="1245"/>
        <v>0</v>
      </c>
      <c r="L7990" s="113">
        <f t="shared" ca="1" si="1246"/>
        <v>-38.137943786982255</v>
      </c>
      <c r="M7990" s="113">
        <f t="shared" ca="1" si="1247"/>
        <v>0</v>
      </c>
      <c r="N7990" s="113">
        <f t="shared" ca="1" si="1248"/>
        <v>0</v>
      </c>
      <c r="O7990" s="14">
        <f t="shared" ca="1" si="1249"/>
        <v>0</v>
      </c>
      <c r="P7990" s="113">
        <f t="shared" ca="1" si="1243"/>
        <v>38.137943786982255</v>
      </c>
      <c r="Q7990" s="114">
        <f t="shared" ca="1" si="1244"/>
        <v>0</v>
      </c>
    </row>
    <row r="7991" spans="1:17" x14ac:dyDescent="0.75">
      <c r="A7991" t="s">
        <v>8055</v>
      </c>
      <c r="B7991" t="s">
        <v>16815</v>
      </c>
      <c r="G7991" s="14">
        <v>7989</v>
      </c>
      <c r="H7991" s="14">
        <f t="shared" ca="1" si="1240"/>
        <v>0</v>
      </c>
      <c r="I7991" s="117">
        <f t="shared" ca="1" si="1241"/>
        <v>0</v>
      </c>
      <c r="J7991" s="113">
        <f t="shared" ca="1" si="1242"/>
        <v>24.269600591715978</v>
      </c>
      <c r="K7991" s="113">
        <f t="shared" ca="1" si="1245"/>
        <v>0</v>
      </c>
      <c r="L7991" s="113">
        <f t="shared" ca="1" si="1246"/>
        <v>-24.269600591715978</v>
      </c>
      <c r="M7991" s="113">
        <f t="shared" ca="1" si="1247"/>
        <v>0</v>
      </c>
      <c r="N7991" s="113">
        <f t="shared" ca="1" si="1248"/>
        <v>0</v>
      </c>
      <c r="O7991" s="14">
        <f t="shared" ca="1" si="1249"/>
        <v>0</v>
      </c>
      <c r="P7991" s="113">
        <f t="shared" ca="1" si="1243"/>
        <v>24.269600591715978</v>
      </c>
      <c r="Q7991" s="114">
        <f t="shared" ca="1" si="1244"/>
        <v>0</v>
      </c>
    </row>
    <row r="7992" spans="1:17" x14ac:dyDescent="0.75">
      <c r="A7992" t="s">
        <v>8056</v>
      </c>
      <c r="B7992" t="s">
        <v>16816</v>
      </c>
      <c r="G7992" s="14">
        <v>7990</v>
      </c>
      <c r="H7992" s="14">
        <f t="shared" ca="1" si="1240"/>
        <v>0</v>
      </c>
      <c r="I7992" s="117">
        <f t="shared" ca="1" si="1241"/>
        <v>0</v>
      </c>
      <c r="J7992" s="113">
        <f t="shared" ca="1" si="1242"/>
        <v>13.868343195266274</v>
      </c>
      <c r="K7992" s="113">
        <f t="shared" ca="1" si="1245"/>
        <v>0</v>
      </c>
      <c r="L7992" s="113">
        <f t="shared" ca="1" si="1246"/>
        <v>-13.868343195266274</v>
      </c>
      <c r="M7992" s="113">
        <f t="shared" ca="1" si="1247"/>
        <v>0</v>
      </c>
      <c r="N7992" s="113">
        <f t="shared" ca="1" si="1248"/>
        <v>0</v>
      </c>
      <c r="O7992" s="14">
        <f t="shared" ca="1" si="1249"/>
        <v>0</v>
      </c>
      <c r="P7992" s="113">
        <f t="shared" ca="1" si="1243"/>
        <v>13.868343195266274</v>
      </c>
      <c r="Q7992" s="114">
        <f t="shared" ca="1" si="1244"/>
        <v>0</v>
      </c>
    </row>
    <row r="7993" spans="1:17" x14ac:dyDescent="0.75">
      <c r="A7993" t="s">
        <v>8057</v>
      </c>
      <c r="B7993" t="s">
        <v>16817</v>
      </c>
      <c r="G7993" s="14">
        <v>7991</v>
      </c>
      <c r="H7993" s="14">
        <f t="shared" ca="1" si="1240"/>
        <v>0</v>
      </c>
      <c r="I7993" s="117">
        <f t="shared" ca="1" si="1241"/>
        <v>0</v>
      </c>
      <c r="J7993" s="113">
        <f t="shared" ca="1" si="1242"/>
        <v>13.868343195266274</v>
      </c>
      <c r="K7993" s="113">
        <f t="shared" ca="1" si="1245"/>
        <v>0</v>
      </c>
      <c r="L7993" s="113">
        <f t="shared" ca="1" si="1246"/>
        <v>-13.868343195266274</v>
      </c>
      <c r="M7993" s="113">
        <f t="shared" ca="1" si="1247"/>
        <v>0</v>
      </c>
      <c r="N7993" s="113">
        <f t="shared" ca="1" si="1248"/>
        <v>0</v>
      </c>
      <c r="O7993" s="14">
        <f t="shared" ca="1" si="1249"/>
        <v>0</v>
      </c>
      <c r="P7993" s="113">
        <f t="shared" ca="1" si="1243"/>
        <v>13.868343195266274</v>
      </c>
      <c r="Q7993" s="114">
        <f t="shared" ca="1" si="1244"/>
        <v>0</v>
      </c>
    </row>
    <row r="7994" spans="1:17" x14ac:dyDescent="0.75">
      <c r="A7994" t="s">
        <v>8058</v>
      </c>
      <c r="B7994" t="s">
        <v>16818</v>
      </c>
      <c r="G7994" s="14">
        <v>7992</v>
      </c>
      <c r="H7994" s="14">
        <f t="shared" ca="1" si="1240"/>
        <v>0</v>
      </c>
      <c r="I7994" s="117">
        <f t="shared" ca="1" si="1241"/>
        <v>0</v>
      </c>
      <c r="J7994" s="113">
        <f t="shared" ca="1" si="1242"/>
        <v>13.868343195266274</v>
      </c>
      <c r="K7994" s="113">
        <f t="shared" ca="1" si="1245"/>
        <v>0</v>
      </c>
      <c r="L7994" s="113">
        <f t="shared" ca="1" si="1246"/>
        <v>-13.868343195266274</v>
      </c>
      <c r="M7994" s="113">
        <f t="shared" ca="1" si="1247"/>
        <v>0</v>
      </c>
      <c r="N7994" s="113">
        <f t="shared" ca="1" si="1248"/>
        <v>0</v>
      </c>
      <c r="O7994" s="14">
        <f t="shared" ca="1" si="1249"/>
        <v>0</v>
      </c>
      <c r="P7994" s="113">
        <f t="shared" ca="1" si="1243"/>
        <v>13.868343195266274</v>
      </c>
      <c r="Q7994" s="114">
        <f t="shared" ca="1" si="1244"/>
        <v>0</v>
      </c>
    </row>
    <row r="7995" spans="1:17" x14ac:dyDescent="0.75">
      <c r="A7995" t="s">
        <v>8059</v>
      </c>
      <c r="B7995" t="s">
        <v>16819</v>
      </c>
      <c r="G7995" s="14">
        <v>7993</v>
      </c>
      <c r="H7995" s="14">
        <f t="shared" ca="1" si="1240"/>
        <v>0</v>
      </c>
      <c r="I7995" s="117">
        <f t="shared" ca="1" si="1241"/>
        <v>0</v>
      </c>
      <c r="J7995" s="113">
        <f t="shared" ca="1" si="1242"/>
        <v>13.868343195266274</v>
      </c>
      <c r="K7995" s="113">
        <f t="shared" ca="1" si="1245"/>
        <v>0</v>
      </c>
      <c r="L7995" s="113">
        <f t="shared" ca="1" si="1246"/>
        <v>-13.868343195266274</v>
      </c>
      <c r="M7995" s="113">
        <f t="shared" ca="1" si="1247"/>
        <v>0</v>
      </c>
      <c r="N7995" s="113">
        <f t="shared" ca="1" si="1248"/>
        <v>0</v>
      </c>
      <c r="O7995" s="14">
        <f t="shared" ca="1" si="1249"/>
        <v>0</v>
      </c>
      <c r="P7995" s="113">
        <f t="shared" ca="1" si="1243"/>
        <v>13.868343195266274</v>
      </c>
      <c r="Q7995" s="114">
        <f t="shared" ca="1" si="1244"/>
        <v>0</v>
      </c>
    </row>
    <row r="7996" spans="1:17" x14ac:dyDescent="0.75">
      <c r="A7996" t="s">
        <v>8060</v>
      </c>
      <c r="B7996" t="s">
        <v>16820</v>
      </c>
      <c r="G7996" s="14">
        <v>7994</v>
      </c>
      <c r="H7996" s="14">
        <f t="shared" ca="1" si="1240"/>
        <v>0</v>
      </c>
      <c r="I7996" s="117">
        <f t="shared" ca="1" si="1241"/>
        <v>0</v>
      </c>
      <c r="J7996" s="113">
        <f t="shared" ca="1" si="1242"/>
        <v>13.868343195266274</v>
      </c>
      <c r="K7996" s="113">
        <f t="shared" ca="1" si="1245"/>
        <v>0</v>
      </c>
      <c r="L7996" s="113">
        <f t="shared" ca="1" si="1246"/>
        <v>-13.868343195266274</v>
      </c>
      <c r="M7996" s="113">
        <f t="shared" ca="1" si="1247"/>
        <v>0</v>
      </c>
      <c r="N7996" s="113">
        <f t="shared" ca="1" si="1248"/>
        <v>0</v>
      </c>
      <c r="O7996" s="14">
        <f t="shared" ca="1" si="1249"/>
        <v>0</v>
      </c>
      <c r="P7996" s="113">
        <f t="shared" ca="1" si="1243"/>
        <v>13.868343195266274</v>
      </c>
      <c r="Q7996" s="114">
        <f t="shared" ca="1" si="1244"/>
        <v>0</v>
      </c>
    </row>
    <row r="7997" spans="1:17" x14ac:dyDescent="0.75">
      <c r="A7997" t="s">
        <v>8061</v>
      </c>
      <c r="B7997" t="s">
        <v>16821</v>
      </c>
      <c r="G7997" s="14">
        <v>7995</v>
      </c>
      <c r="H7997" s="14">
        <f t="shared" ca="1" si="1240"/>
        <v>0</v>
      </c>
      <c r="I7997" s="117">
        <f t="shared" ca="1" si="1241"/>
        <v>0</v>
      </c>
      <c r="J7997" s="113">
        <f t="shared" ca="1" si="1242"/>
        <v>13.868343195266274</v>
      </c>
      <c r="K7997" s="113">
        <f t="shared" ca="1" si="1245"/>
        <v>0</v>
      </c>
      <c r="L7997" s="113">
        <f t="shared" ca="1" si="1246"/>
        <v>-13.868343195266274</v>
      </c>
      <c r="M7997" s="113">
        <f t="shared" ca="1" si="1247"/>
        <v>0</v>
      </c>
      <c r="N7997" s="113">
        <f t="shared" ca="1" si="1248"/>
        <v>0</v>
      </c>
      <c r="O7997" s="14">
        <f t="shared" ca="1" si="1249"/>
        <v>0</v>
      </c>
      <c r="P7997" s="113">
        <f t="shared" ca="1" si="1243"/>
        <v>13.868343195266274</v>
      </c>
      <c r="Q7997" s="114">
        <f t="shared" ca="1" si="1244"/>
        <v>0</v>
      </c>
    </row>
    <row r="7998" spans="1:17" x14ac:dyDescent="0.75">
      <c r="A7998" t="s">
        <v>8062</v>
      </c>
      <c r="B7998" t="s">
        <v>16822</v>
      </c>
      <c r="G7998" s="14">
        <v>7996</v>
      </c>
      <c r="H7998" s="14">
        <f t="shared" ca="1" si="1240"/>
        <v>0</v>
      </c>
      <c r="I7998" s="117">
        <f t="shared" ca="1" si="1241"/>
        <v>0</v>
      </c>
      <c r="J7998" s="113">
        <f t="shared" ca="1" si="1242"/>
        <v>13.868343195266274</v>
      </c>
      <c r="K7998" s="113">
        <f t="shared" ca="1" si="1245"/>
        <v>0</v>
      </c>
      <c r="L7998" s="113">
        <f t="shared" ca="1" si="1246"/>
        <v>-13.868343195266274</v>
      </c>
      <c r="M7998" s="113">
        <f t="shared" ca="1" si="1247"/>
        <v>0</v>
      </c>
      <c r="N7998" s="113">
        <f t="shared" ca="1" si="1248"/>
        <v>0</v>
      </c>
      <c r="O7998" s="14">
        <f t="shared" ca="1" si="1249"/>
        <v>0</v>
      </c>
      <c r="P7998" s="113">
        <f t="shared" ca="1" si="1243"/>
        <v>13.868343195266274</v>
      </c>
      <c r="Q7998" s="114">
        <f t="shared" ca="1" si="1244"/>
        <v>0</v>
      </c>
    </row>
    <row r="7999" spans="1:17" x14ac:dyDescent="0.75">
      <c r="A7999" t="s">
        <v>8063</v>
      </c>
      <c r="B7999" t="s">
        <v>16823</v>
      </c>
      <c r="G7999" s="14">
        <v>7997</v>
      </c>
      <c r="H7999" s="14">
        <f t="shared" ca="1" si="1240"/>
        <v>0</v>
      </c>
      <c r="I7999" s="117">
        <f t="shared" ca="1" si="1241"/>
        <v>0</v>
      </c>
      <c r="J7999" s="113">
        <f t="shared" ca="1" si="1242"/>
        <v>20.802514792899409</v>
      </c>
      <c r="K7999" s="113">
        <f t="shared" ca="1" si="1245"/>
        <v>0</v>
      </c>
      <c r="L7999" s="113">
        <f t="shared" ca="1" si="1246"/>
        <v>-20.802514792899409</v>
      </c>
      <c r="M7999" s="113">
        <f t="shared" ca="1" si="1247"/>
        <v>0</v>
      </c>
      <c r="N7999" s="113">
        <f t="shared" ca="1" si="1248"/>
        <v>0</v>
      </c>
      <c r="O7999" s="14">
        <f t="shared" ca="1" si="1249"/>
        <v>0</v>
      </c>
      <c r="P7999" s="113">
        <f t="shared" ca="1" si="1243"/>
        <v>20.802514792899409</v>
      </c>
      <c r="Q7999" s="114">
        <f t="shared" ca="1" si="1244"/>
        <v>0</v>
      </c>
    </row>
    <row r="8000" spans="1:17" x14ac:dyDescent="0.75">
      <c r="A8000" t="s">
        <v>8064</v>
      </c>
      <c r="B8000" t="s">
        <v>16824</v>
      </c>
      <c r="G8000" s="14">
        <v>7998</v>
      </c>
      <c r="H8000" s="14">
        <f t="shared" ca="1" si="1240"/>
        <v>0</v>
      </c>
      <c r="I8000" s="117">
        <f t="shared" ca="1" si="1241"/>
        <v>0</v>
      </c>
      <c r="J8000" s="113">
        <f t="shared" ca="1" si="1242"/>
        <v>31.203772189349117</v>
      </c>
      <c r="K8000" s="113">
        <f t="shared" ca="1" si="1245"/>
        <v>0</v>
      </c>
      <c r="L8000" s="113">
        <f t="shared" ca="1" si="1246"/>
        <v>-31.203772189349117</v>
      </c>
      <c r="M8000" s="113">
        <f t="shared" ca="1" si="1247"/>
        <v>0</v>
      </c>
      <c r="N8000" s="113">
        <f t="shared" ca="1" si="1248"/>
        <v>0</v>
      </c>
      <c r="O8000" s="14">
        <f t="shared" ca="1" si="1249"/>
        <v>0</v>
      </c>
      <c r="P8000" s="113">
        <f t="shared" ca="1" si="1243"/>
        <v>31.203772189349117</v>
      </c>
      <c r="Q8000" s="114">
        <f t="shared" ca="1" si="1244"/>
        <v>0</v>
      </c>
    </row>
    <row r="8001" spans="1:17" x14ac:dyDescent="0.75">
      <c r="A8001" t="s">
        <v>8065</v>
      </c>
      <c r="B8001" t="s">
        <v>16825</v>
      </c>
      <c r="G8001" s="14">
        <v>7999</v>
      </c>
      <c r="H8001" s="14">
        <f t="shared" ca="1" si="1240"/>
        <v>0</v>
      </c>
      <c r="I8001" s="117">
        <f t="shared" ca="1" si="1241"/>
        <v>0</v>
      </c>
      <c r="J8001" s="113">
        <f t="shared" ca="1" si="1242"/>
        <v>40.21819526627219</v>
      </c>
      <c r="K8001" s="113">
        <f t="shared" ca="1" si="1245"/>
        <v>0</v>
      </c>
      <c r="L8001" s="113">
        <f t="shared" ca="1" si="1246"/>
        <v>-40.21819526627219</v>
      </c>
      <c r="M8001" s="113">
        <f t="shared" ca="1" si="1247"/>
        <v>0</v>
      </c>
      <c r="N8001" s="113">
        <f t="shared" ca="1" si="1248"/>
        <v>0</v>
      </c>
      <c r="O8001" s="14">
        <f t="shared" ca="1" si="1249"/>
        <v>0</v>
      </c>
      <c r="P8001" s="113">
        <f t="shared" ca="1" si="1243"/>
        <v>40.21819526627219</v>
      </c>
      <c r="Q8001" s="114">
        <f t="shared" ca="1" si="1244"/>
        <v>0</v>
      </c>
    </row>
    <row r="8002" spans="1:17" x14ac:dyDescent="0.75">
      <c r="A8002" t="s">
        <v>8066</v>
      </c>
      <c r="B8002" t="s">
        <v>16826</v>
      </c>
      <c r="G8002" s="14">
        <v>8000</v>
      </c>
      <c r="H8002" s="14">
        <f t="shared" ca="1" si="1240"/>
        <v>7.625</v>
      </c>
      <c r="I8002" s="117">
        <f t="shared" ca="1" si="1241"/>
        <v>1.6775</v>
      </c>
      <c r="J8002" s="113">
        <f t="shared" ca="1" si="1242"/>
        <v>48.539201183431956</v>
      </c>
      <c r="K8002" s="113">
        <f t="shared" ca="1" si="1245"/>
        <v>0</v>
      </c>
      <c r="L8002" s="113">
        <f t="shared" ca="1" si="1246"/>
        <v>-46.861701183431954</v>
      </c>
      <c r="M8002" s="113">
        <f t="shared" ca="1" si="1247"/>
        <v>0</v>
      </c>
      <c r="N8002" s="113">
        <f t="shared" ca="1" si="1248"/>
        <v>0</v>
      </c>
      <c r="O8002" s="14">
        <f t="shared" ca="1" si="1249"/>
        <v>0</v>
      </c>
      <c r="P8002" s="113">
        <f t="shared" ca="1" si="1243"/>
        <v>46.861701183431954</v>
      </c>
      <c r="Q8002" s="114">
        <f t="shared" ca="1" si="1244"/>
        <v>0</v>
      </c>
    </row>
    <row r="8003" spans="1:17" x14ac:dyDescent="0.75">
      <c r="A8003" t="s">
        <v>8067</v>
      </c>
      <c r="B8003" t="s">
        <v>16827</v>
      </c>
      <c r="G8003" s="14">
        <v>8001</v>
      </c>
      <c r="H8003" s="14">
        <f t="shared" ref="H8003:H8066" ca="1" si="1250">INDEX(INDIRECT(Library_File&amp;"Irradiance_Library"),MATCH($A8003,INDIRECT(Library_File&amp;"Irradiance_Labels"),0),MATCH(INDEX(IrradianceOptions,1,MATCH($A$1,Cases,0)),INDIRECT(Library_File&amp;"Irradiance_Transfer"),0))</f>
        <v>104.598</v>
      </c>
      <c r="I8003" s="117">
        <f t="shared" ref="I8003:I8066" ca="1" si="1251">INDEX(INDIRECT(Library_File&amp;"Solar_Library"),MATCH($C$3,INDIRECT(Library_File&amp;"Solar_Labels"),0),MATCH(INDEX(SolarOptions,1,MATCH($A$1,Cases,0)),INDIRECT(Library_File&amp;"Solar_Transfer"),0))*$H8003</f>
        <v>23.011559999999999</v>
      </c>
      <c r="J8003" s="113">
        <f t="shared" ref="J8003:J8066" ca="1" si="1252">INDEX(INDIRECT(Library_File&amp;"PwrUsage_Library"),MATCH($B8003,INDIRECT(Library_File&amp;"PwrUsage_Labels"),0),MATCH(INDEX(PwrUsageOptions,1,MATCH($A$1,Cases,0)),INDIRECT(Library_File&amp;"PwrUsage_Transfer"),0))</f>
        <v>58.940458579881664</v>
      </c>
      <c r="K8003" s="113">
        <f t="shared" ca="1" si="1245"/>
        <v>0</v>
      </c>
      <c r="L8003" s="113">
        <f t="shared" ca="1" si="1246"/>
        <v>-35.928898579881661</v>
      </c>
      <c r="M8003" s="113">
        <f t="shared" ca="1" si="1247"/>
        <v>0</v>
      </c>
      <c r="N8003" s="113">
        <f t="shared" ca="1" si="1248"/>
        <v>0</v>
      </c>
      <c r="O8003" s="14">
        <f t="shared" ca="1" si="1249"/>
        <v>0</v>
      </c>
      <c r="P8003" s="113">
        <f t="shared" ref="P8003:P8066" ca="1" si="1253">IF((J8003-I8003-N8003)&gt;0,(J8003-I8003-N8003),0)</f>
        <v>35.928898579881661</v>
      </c>
      <c r="Q8003" s="114">
        <f t="shared" ref="Q8003:Q8066" ca="1" si="1254">IF((J8003+O8003-I8003)&lt;0,(J8003+O8003-I8003),0)</f>
        <v>0</v>
      </c>
    </row>
    <row r="8004" spans="1:17" x14ac:dyDescent="0.75">
      <c r="A8004" t="s">
        <v>8068</v>
      </c>
      <c r="B8004" t="s">
        <v>16828</v>
      </c>
      <c r="G8004" s="14">
        <v>8002</v>
      </c>
      <c r="H8004" s="14">
        <f t="shared" ca="1" si="1250"/>
        <v>325.69600000000003</v>
      </c>
      <c r="I8004" s="117">
        <f t="shared" ca="1" si="1251"/>
        <v>71.653120000000001</v>
      </c>
      <c r="J8004" s="113">
        <f t="shared" ca="1" si="1252"/>
        <v>71.421967455621314</v>
      </c>
      <c r="K8004" s="113">
        <f t="shared" ref="K8004:K8067" ca="1" si="1255">IF((I8004-J8004)&gt;0,(I8004-J8004),0)</f>
        <v>0.23115254437868771</v>
      </c>
      <c r="L8004" s="113">
        <f t="shared" ref="L8004:L8067" ca="1" si="1256">I8004-J8004</f>
        <v>0.23115254437868771</v>
      </c>
      <c r="M8004" s="113">
        <f t="shared" ca="1" si="1247"/>
        <v>0.23115254437868771</v>
      </c>
      <c r="N8004" s="113">
        <f t="shared" ca="1" si="1248"/>
        <v>0</v>
      </c>
      <c r="O8004" s="14">
        <f t="shared" ca="1" si="1249"/>
        <v>0.23115254437868771</v>
      </c>
      <c r="P8004" s="113">
        <f t="shared" ca="1" si="1253"/>
        <v>0</v>
      </c>
      <c r="Q8004" s="114">
        <f t="shared" ca="1" si="1254"/>
        <v>0</v>
      </c>
    </row>
    <row r="8005" spans="1:17" x14ac:dyDescent="0.75">
      <c r="A8005" t="s">
        <v>8069</v>
      </c>
      <c r="B8005" t="s">
        <v>16829</v>
      </c>
      <c r="G8005" s="14">
        <v>8003</v>
      </c>
      <c r="H8005" s="14">
        <f t="shared" ca="1" si="1250"/>
        <v>379.13</v>
      </c>
      <c r="I8005" s="117">
        <f t="shared" ca="1" si="1251"/>
        <v>83.408599999999993</v>
      </c>
      <c r="J8005" s="113">
        <f t="shared" ca="1" si="1252"/>
        <v>68.648298816568058</v>
      </c>
      <c r="K8005" s="113">
        <f t="shared" ca="1" si="1255"/>
        <v>14.760301183431935</v>
      </c>
      <c r="L8005" s="113">
        <f t="shared" ca="1" si="1256"/>
        <v>14.760301183431935</v>
      </c>
      <c r="M8005" s="113">
        <f t="shared" ref="M8005:M8068" ca="1" si="1257">IF(AND((L8005+M8004)&lt;$M$3,(L8005+M8004)&gt;0),(L8005+M8004),IF((L8005+M8004)&gt;$M$3,$M$3,0))</f>
        <v>14.991453727810622</v>
      </c>
      <c r="N8005" s="113">
        <f t="shared" ref="N8005:N8068" ca="1" si="1258">IF((M8004-M8005)&gt;0,(M8004-M8005),0)</f>
        <v>0</v>
      </c>
      <c r="O8005" s="14">
        <f t="shared" ref="O8005:O8068" ca="1" si="1259">IF((M8004-M8005)&lt;0,(M8005-M8004),0)</f>
        <v>14.760301183431935</v>
      </c>
      <c r="P8005" s="113">
        <f t="shared" ca="1" si="1253"/>
        <v>0</v>
      </c>
      <c r="Q8005" s="114">
        <f t="shared" ca="1" si="1254"/>
        <v>0</v>
      </c>
    </row>
    <row r="8006" spans="1:17" x14ac:dyDescent="0.75">
      <c r="A8006" t="s">
        <v>8070</v>
      </c>
      <c r="B8006" t="s">
        <v>16830</v>
      </c>
      <c r="G8006" s="14">
        <v>8004</v>
      </c>
      <c r="H8006" s="14">
        <f t="shared" ca="1" si="1250"/>
        <v>259.09199999999998</v>
      </c>
      <c r="I8006" s="117">
        <f t="shared" ca="1" si="1251"/>
        <v>57.000239999999998</v>
      </c>
      <c r="J8006" s="113">
        <f t="shared" ca="1" si="1252"/>
        <v>63.794378698224854</v>
      </c>
      <c r="K8006" s="113">
        <f t="shared" ca="1" si="1255"/>
        <v>0</v>
      </c>
      <c r="L8006" s="113">
        <f t="shared" ca="1" si="1256"/>
        <v>-6.7941386982248559</v>
      </c>
      <c r="M8006" s="113">
        <f t="shared" ca="1" si="1257"/>
        <v>8.1973150295857664</v>
      </c>
      <c r="N8006" s="113">
        <f t="shared" ca="1" si="1258"/>
        <v>6.7941386982248559</v>
      </c>
      <c r="O8006" s="14">
        <f t="shared" ca="1" si="1259"/>
        <v>0</v>
      </c>
      <c r="P8006" s="113">
        <f t="shared" ca="1" si="1253"/>
        <v>0</v>
      </c>
      <c r="Q8006" s="114">
        <f t="shared" ca="1" si="1254"/>
        <v>0</v>
      </c>
    </row>
    <row r="8007" spans="1:17" x14ac:dyDescent="0.75">
      <c r="A8007" t="s">
        <v>8071</v>
      </c>
      <c r="B8007" t="s">
        <v>16831</v>
      </c>
      <c r="G8007" s="14">
        <v>8005</v>
      </c>
      <c r="H8007" s="14">
        <f t="shared" ca="1" si="1250"/>
        <v>94.909000000000006</v>
      </c>
      <c r="I8007" s="117">
        <f t="shared" ca="1" si="1251"/>
        <v>20.87998</v>
      </c>
      <c r="J8007" s="113">
        <f t="shared" ca="1" si="1252"/>
        <v>65.874630177514803</v>
      </c>
      <c r="K8007" s="113">
        <f t="shared" ca="1" si="1255"/>
        <v>0</v>
      </c>
      <c r="L8007" s="113">
        <f t="shared" ca="1" si="1256"/>
        <v>-44.994650177514799</v>
      </c>
      <c r="M8007" s="113">
        <f t="shared" ca="1" si="1257"/>
        <v>0</v>
      </c>
      <c r="N8007" s="113">
        <f t="shared" ca="1" si="1258"/>
        <v>8.1973150295857664</v>
      </c>
      <c r="O8007" s="14">
        <f t="shared" ca="1" si="1259"/>
        <v>0</v>
      </c>
      <c r="P8007" s="113">
        <f t="shared" ca="1" si="1253"/>
        <v>36.797335147929033</v>
      </c>
      <c r="Q8007" s="114">
        <f t="shared" ca="1" si="1254"/>
        <v>0</v>
      </c>
    </row>
    <row r="8008" spans="1:17" x14ac:dyDescent="0.75">
      <c r="A8008" t="s">
        <v>8072</v>
      </c>
      <c r="B8008" t="s">
        <v>16832</v>
      </c>
      <c r="G8008" s="14">
        <v>8006</v>
      </c>
      <c r="H8008" s="14">
        <f t="shared" ca="1" si="1250"/>
        <v>168.81899999999999</v>
      </c>
      <c r="I8008" s="117">
        <f t="shared" ca="1" si="1251"/>
        <v>37.140180000000001</v>
      </c>
      <c r="J8008" s="113">
        <f t="shared" ca="1" si="1252"/>
        <v>69.341715976331372</v>
      </c>
      <c r="K8008" s="113">
        <f t="shared" ca="1" si="1255"/>
        <v>0</v>
      </c>
      <c r="L8008" s="113">
        <f t="shared" ca="1" si="1256"/>
        <v>-32.201535976331371</v>
      </c>
      <c r="M8008" s="113">
        <f t="shared" ca="1" si="1257"/>
        <v>0</v>
      </c>
      <c r="N8008" s="113">
        <f t="shared" ca="1" si="1258"/>
        <v>0</v>
      </c>
      <c r="O8008" s="14">
        <f t="shared" ca="1" si="1259"/>
        <v>0</v>
      </c>
      <c r="P8008" s="113">
        <f t="shared" ca="1" si="1253"/>
        <v>32.201535976331371</v>
      </c>
      <c r="Q8008" s="114">
        <f t="shared" ca="1" si="1254"/>
        <v>0</v>
      </c>
    </row>
    <row r="8009" spans="1:17" x14ac:dyDescent="0.75">
      <c r="A8009" t="s">
        <v>8073</v>
      </c>
      <c r="B8009" t="s">
        <v>16833</v>
      </c>
      <c r="G8009" s="14">
        <v>8007</v>
      </c>
      <c r="H8009" s="14">
        <f t="shared" ca="1" si="1250"/>
        <v>115.5</v>
      </c>
      <c r="I8009" s="117">
        <f t="shared" ca="1" si="1251"/>
        <v>25.41</v>
      </c>
      <c r="J8009" s="113">
        <f t="shared" ca="1" si="1252"/>
        <v>70.728550295858</v>
      </c>
      <c r="K8009" s="113">
        <f t="shared" ca="1" si="1255"/>
        <v>0</v>
      </c>
      <c r="L8009" s="113">
        <f t="shared" ca="1" si="1256"/>
        <v>-45.318550295858003</v>
      </c>
      <c r="M8009" s="113">
        <f t="shared" ca="1" si="1257"/>
        <v>0</v>
      </c>
      <c r="N8009" s="113">
        <f t="shared" ca="1" si="1258"/>
        <v>0</v>
      </c>
      <c r="O8009" s="14">
        <f t="shared" ca="1" si="1259"/>
        <v>0</v>
      </c>
      <c r="P8009" s="113">
        <f t="shared" ca="1" si="1253"/>
        <v>45.318550295858003</v>
      </c>
      <c r="Q8009" s="114">
        <f t="shared" ca="1" si="1254"/>
        <v>0</v>
      </c>
    </row>
    <row r="8010" spans="1:17" x14ac:dyDescent="0.75">
      <c r="A8010" t="s">
        <v>8074</v>
      </c>
      <c r="B8010" t="s">
        <v>16834</v>
      </c>
      <c r="G8010" s="14">
        <v>8008</v>
      </c>
      <c r="H8010" s="14">
        <f t="shared" ca="1" si="1250"/>
        <v>4.766</v>
      </c>
      <c r="I8010" s="117">
        <f t="shared" ca="1" si="1251"/>
        <v>1.0485200000000001</v>
      </c>
      <c r="J8010" s="113">
        <f t="shared" ca="1" si="1252"/>
        <v>71.421967455621314</v>
      </c>
      <c r="K8010" s="113">
        <f t="shared" ca="1" si="1255"/>
        <v>0</v>
      </c>
      <c r="L8010" s="113">
        <f t="shared" ca="1" si="1256"/>
        <v>-70.373447455621317</v>
      </c>
      <c r="M8010" s="113">
        <f t="shared" ca="1" si="1257"/>
        <v>0</v>
      </c>
      <c r="N8010" s="113">
        <f t="shared" ca="1" si="1258"/>
        <v>0</v>
      </c>
      <c r="O8010" s="14">
        <f t="shared" ca="1" si="1259"/>
        <v>0</v>
      </c>
      <c r="P8010" s="113">
        <f t="shared" ca="1" si="1253"/>
        <v>70.373447455621317</v>
      </c>
      <c r="Q8010" s="114">
        <f t="shared" ca="1" si="1254"/>
        <v>0</v>
      </c>
    </row>
    <row r="8011" spans="1:17" x14ac:dyDescent="0.75">
      <c r="A8011" t="s">
        <v>8075</v>
      </c>
      <c r="B8011" t="s">
        <v>16835</v>
      </c>
      <c r="G8011" s="14">
        <v>8009</v>
      </c>
      <c r="H8011" s="14">
        <f t="shared" ca="1" si="1250"/>
        <v>0</v>
      </c>
      <c r="I8011" s="117">
        <f t="shared" ca="1" si="1251"/>
        <v>0</v>
      </c>
      <c r="J8011" s="113">
        <f t="shared" ca="1" si="1252"/>
        <v>72.808801775147941</v>
      </c>
      <c r="K8011" s="113">
        <f t="shared" ca="1" si="1255"/>
        <v>0</v>
      </c>
      <c r="L8011" s="113">
        <f t="shared" ca="1" si="1256"/>
        <v>-72.808801775147941</v>
      </c>
      <c r="M8011" s="113">
        <f t="shared" ca="1" si="1257"/>
        <v>0</v>
      </c>
      <c r="N8011" s="113">
        <f t="shared" ca="1" si="1258"/>
        <v>0</v>
      </c>
      <c r="O8011" s="14">
        <f t="shared" ca="1" si="1259"/>
        <v>0</v>
      </c>
      <c r="P8011" s="113">
        <f t="shared" ca="1" si="1253"/>
        <v>72.808801775147941</v>
      </c>
      <c r="Q8011" s="114">
        <f t="shared" ca="1" si="1254"/>
        <v>0</v>
      </c>
    </row>
    <row r="8012" spans="1:17" x14ac:dyDescent="0.75">
      <c r="A8012" t="s">
        <v>8076</v>
      </c>
      <c r="B8012" t="s">
        <v>16836</v>
      </c>
      <c r="G8012" s="14">
        <v>8010</v>
      </c>
      <c r="H8012" s="14">
        <f t="shared" ca="1" si="1250"/>
        <v>0</v>
      </c>
      <c r="I8012" s="117">
        <f t="shared" ca="1" si="1251"/>
        <v>0</v>
      </c>
      <c r="J8012" s="113">
        <f t="shared" ca="1" si="1252"/>
        <v>58.940458579881664</v>
      </c>
      <c r="K8012" s="113">
        <f t="shared" ca="1" si="1255"/>
        <v>0</v>
      </c>
      <c r="L8012" s="113">
        <f t="shared" ca="1" si="1256"/>
        <v>-58.940458579881664</v>
      </c>
      <c r="M8012" s="113">
        <f t="shared" ca="1" si="1257"/>
        <v>0</v>
      </c>
      <c r="N8012" s="113">
        <f t="shared" ca="1" si="1258"/>
        <v>0</v>
      </c>
      <c r="O8012" s="14">
        <f t="shared" ca="1" si="1259"/>
        <v>0</v>
      </c>
      <c r="P8012" s="113">
        <f t="shared" ca="1" si="1253"/>
        <v>58.940458579881664</v>
      </c>
      <c r="Q8012" s="114">
        <f t="shared" ca="1" si="1254"/>
        <v>0</v>
      </c>
    </row>
    <row r="8013" spans="1:17" x14ac:dyDescent="0.75">
      <c r="A8013" t="s">
        <v>8077</v>
      </c>
      <c r="B8013" t="s">
        <v>16837</v>
      </c>
      <c r="G8013" s="14">
        <v>8011</v>
      </c>
      <c r="H8013" s="14">
        <f t="shared" ca="1" si="1250"/>
        <v>0</v>
      </c>
      <c r="I8013" s="117">
        <f t="shared" ca="1" si="1251"/>
        <v>0</v>
      </c>
      <c r="J8013" s="113">
        <f t="shared" ca="1" si="1252"/>
        <v>48.539201183431956</v>
      </c>
      <c r="K8013" s="113">
        <f t="shared" ca="1" si="1255"/>
        <v>0</v>
      </c>
      <c r="L8013" s="113">
        <f t="shared" ca="1" si="1256"/>
        <v>-48.539201183431956</v>
      </c>
      <c r="M8013" s="113">
        <f t="shared" ca="1" si="1257"/>
        <v>0</v>
      </c>
      <c r="N8013" s="113">
        <f t="shared" ca="1" si="1258"/>
        <v>0</v>
      </c>
      <c r="O8013" s="14">
        <f t="shared" ca="1" si="1259"/>
        <v>0</v>
      </c>
      <c r="P8013" s="113">
        <f t="shared" ca="1" si="1253"/>
        <v>48.539201183431956</v>
      </c>
      <c r="Q8013" s="114">
        <f t="shared" ca="1" si="1254"/>
        <v>0</v>
      </c>
    </row>
    <row r="8014" spans="1:17" x14ac:dyDescent="0.75">
      <c r="A8014" t="s">
        <v>8078</v>
      </c>
      <c r="B8014" t="s">
        <v>16838</v>
      </c>
      <c r="G8014" s="14">
        <v>8012</v>
      </c>
      <c r="H8014" s="14">
        <f t="shared" ca="1" si="1250"/>
        <v>0</v>
      </c>
      <c r="I8014" s="117">
        <f t="shared" ca="1" si="1251"/>
        <v>0</v>
      </c>
      <c r="J8014" s="113">
        <f t="shared" ca="1" si="1252"/>
        <v>38.137943786982255</v>
      </c>
      <c r="K8014" s="113">
        <f t="shared" ca="1" si="1255"/>
        <v>0</v>
      </c>
      <c r="L8014" s="113">
        <f t="shared" ca="1" si="1256"/>
        <v>-38.137943786982255</v>
      </c>
      <c r="M8014" s="113">
        <f t="shared" ca="1" si="1257"/>
        <v>0</v>
      </c>
      <c r="N8014" s="113">
        <f t="shared" ca="1" si="1258"/>
        <v>0</v>
      </c>
      <c r="O8014" s="14">
        <f t="shared" ca="1" si="1259"/>
        <v>0</v>
      </c>
      <c r="P8014" s="113">
        <f t="shared" ca="1" si="1253"/>
        <v>38.137943786982255</v>
      </c>
      <c r="Q8014" s="114">
        <f t="shared" ca="1" si="1254"/>
        <v>0</v>
      </c>
    </row>
    <row r="8015" spans="1:17" x14ac:dyDescent="0.75">
      <c r="A8015" t="s">
        <v>8079</v>
      </c>
      <c r="B8015" t="s">
        <v>16839</v>
      </c>
      <c r="G8015" s="14">
        <v>8013</v>
      </c>
      <c r="H8015" s="14">
        <f t="shared" ca="1" si="1250"/>
        <v>0</v>
      </c>
      <c r="I8015" s="117">
        <f t="shared" ca="1" si="1251"/>
        <v>0</v>
      </c>
      <c r="J8015" s="113">
        <f t="shared" ca="1" si="1252"/>
        <v>24.269600591715978</v>
      </c>
      <c r="K8015" s="113">
        <f t="shared" ca="1" si="1255"/>
        <v>0</v>
      </c>
      <c r="L8015" s="113">
        <f t="shared" ca="1" si="1256"/>
        <v>-24.269600591715978</v>
      </c>
      <c r="M8015" s="113">
        <f t="shared" ca="1" si="1257"/>
        <v>0</v>
      </c>
      <c r="N8015" s="113">
        <f t="shared" ca="1" si="1258"/>
        <v>0</v>
      </c>
      <c r="O8015" s="14">
        <f t="shared" ca="1" si="1259"/>
        <v>0</v>
      </c>
      <c r="P8015" s="113">
        <f t="shared" ca="1" si="1253"/>
        <v>24.269600591715978</v>
      </c>
      <c r="Q8015" s="114">
        <f t="shared" ca="1" si="1254"/>
        <v>0</v>
      </c>
    </row>
    <row r="8016" spans="1:17" x14ac:dyDescent="0.75">
      <c r="A8016" t="s">
        <v>8080</v>
      </c>
      <c r="B8016" t="s">
        <v>16840</v>
      </c>
      <c r="G8016" s="14">
        <v>8014</v>
      </c>
      <c r="H8016" s="14">
        <f t="shared" ca="1" si="1250"/>
        <v>0</v>
      </c>
      <c r="I8016" s="117">
        <f t="shared" ca="1" si="1251"/>
        <v>0</v>
      </c>
      <c r="J8016" s="113">
        <f t="shared" ca="1" si="1252"/>
        <v>13.868343195266274</v>
      </c>
      <c r="K8016" s="113">
        <f t="shared" ca="1" si="1255"/>
        <v>0</v>
      </c>
      <c r="L8016" s="113">
        <f t="shared" ca="1" si="1256"/>
        <v>-13.868343195266274</v>
      </c>
      <c r="M8016" s="113">
        <f t="shared" ca="1" si="1257"/>
        <v>0</v>
      </c>
      <c r="N8016" s="113">
        <f t="shared" ca="1" si="1258"/>
        <v>0</v>
      </c>
      <c r="O8016" s="14">
        <f t="shared" ca="1" si="1259"/>
        <v>0</v>
      </c>
      <c r="P8016" s="113">
        <f t="shared" ca="1" si="1253"/>
        <v>13.868343195266274</v>
      </c>
      <c r="Q8016" s="114">
        <f t="shared" ca="1" si="1254"/>
        <v>0</v>
      </c>
    </row>
    <row r="8017" spans="1:17" x14ac:dyDescent="0.75">
      <c r="A8017" t="s">
        <v>8081</v>
      </c>
      <c r="B8017" t="s">
        <v>16841</v>
      </c>
      <c r="G8017" s="14">
        <v>8015</v>
      </c>
      <c r="H8017" s="14">
        <f t="shared" ca="1" si="1250"/>
        <v>0</v>
      </c>
      <c r="I8017" s="117">
        <f t="shared" ca="1" si="1251"/>
        <v>0</v>
      </c>
      <c r="J8017" s="113">
        <f t="shared" ca="1" si="1252"/>
        <v>13.868343195266274</v>
      </c>
      <c r="K8017" s="113">
        <f t="shared" ca="1" si="1255"/>
        <v>0</v>
      </c>
      <c r="L8017" s="113">
        <f t="shared" ca="1" si="1256"/>
        <v>-13.868343195266274</v>
      </c>
      <c r="M8017" s="113">
        <f t="shared" ca="1" si="1257"/>
        <v>0</v>
      </c>
      <c r="N8017" s="113">
        <f t="shared" ca="1" si="1258"/>
        <v>0</v>
      </c>
      <c r="O8017" s="14">
        <f t="shared" ca="1" si="1259"/>
        <v>0</v>
      </c>
      <c r="P8017" s="113">
        <f t="shared" ca="1" si="1253"/>
        <v>13.868343195266274</v>
      </c>
      <c r="Q8017" s="114">
        <f t="shared" ca="1" si="1254"/>
        <v>0</v>
      </c>
    </row>
    <row r="8018" spans="1:17" x14ac:dyDescent="0.75">
      <c r="A8018" t="s">
        <v>8082</v>
      </c>
      <c r="B8018" t="s">
        <v>16842</v>
      </c>
      <c r="G8018" s="14">
        <v>8016</v>
      </c>
      <c r="H8018" s="14">
        <f t="shared" ca="1" si="1250"/>
        <v>0</v>
      </c>
      <c r="I8018" s="117">
        <f t="shared" ca="1" si="1251"/>
        <v>0</v>
      </c>
      <c r="J8018" s="113">
        <f t="shared" ca="1" si="1252"/>
        <v>13.868343195266274</v>
      </c>
      <c r="K8018" s="113">
        <f t="shared" ca="1" si="1255"/>
        <v>0</v>
      </c>
      <c r="L8018" s="113">
        <f t="shared" ca="1" si="1256"/>
        <v>-13.868343195266274</v>
      </c>
      <c r="M8018" s="113">
        <f t="shared" ca="1" si="1257"/>
        <v>0</v>
      </c>
      <c r="N8018" s="113">
        <f t="shared" ca="1" si="1258"/>
        <v>0</v>
      </c>
      <c r="O8018" s="14">
        <f t="shared" ca="1" si="1259"/>
        <v>0</v>
      </c>
      <c r="P8018" s="113">
        <f t="shared" ca="1" si="1253"/>
        <v>13.868343195266274</v>
      </c>
      <c r="Q8018" s="114">
        <f t="shared" ca="1" si="1254"/>
        <v>0</v>
      </c>
    </row>
    <row r="8019" spans="1:17" x14ac:dyDescent="0.75">
      <c r="A8019" t="s">
        <v>8083</v>
      </c>
      <c r="B8019" t="s">
        <v>16843</v>
      </c>
      <c r="G8019" s="14">
        <v>8017</v>
      </c>
      <c r="H8019" s="14">
        <f t="shared" ca="1" si="1250"/>
        <v>0</v>
      </c>
      <c r="I8019" s="117">
        <f t="shared" ca="1" si="1251"/>
        <v>0</v>
      </c>
      <c r="J8019" s="113">
        <f t="shared" ca="1" si="1252"/>
        <v>13.868343195266274</v>
      </c>
      <c r="K8019" s="113">
        <f t="shared" ca="1" si="1255"/>
        <v>0</v>
      </c>
      <c r="L8019" s="113">
        <f t="shared" ca="1" si="1256"/>
        <v>-13.868343195266274</v>
      </c>
      <c r="M8019" s="113">
        <f t="shared" ca="1" si="1257"/>
        <v>0</v>
      </c>
      <c r="N8019" s="113">
        <f t="shared" ca="1" si="1258"/>
        <v>0</v>
      </c>
      <c r="O8019" s="14">
        <f t="shared" ca="1" si="1259"/>
        <v>0</v>
      </c>
      <c r="P8019" s="113">
        <f t="shared" ca="1" si="1253"/>
        <v>13.868343195266274</v>
      </c>
      <c r="Q8019" s="114">
        <f t="shared" ca="1" si="1254"/>
        <v>0</v>
      </c>
    </row>
    <row r="8020" spans="1:17" x14ac:dyDescent="0.75">
      <c r="A8020" t="s">
        <v>8084</v>
      </c>
      <c r="B8020" t="s">
        <v>16844</v>
      </c>
      <c r="G8020" s="14">
        <v>8018</v>
      </c>
      <c r="H8020" s="14">
        <f t="shared" ca="1" si="1250"/>
        <v>0</v>
      </c>
      <c r="I8020" s="117">
        <f t="shared" ca="1" si="1251"/>
        <v>0</v>
      </c>
      <c r="J8020" s="113">
        <f t="shared" ca="1" si="1252"/>
        <v>13.868343195266274</v>
      </c>
      <c r="K8020" s="113">
        <f t="shared" ca="1" si="1255"/>
        <v>0</v>
      </c>
      <c r="L8020" s="113">
        <f t="shared" ca="1" si="1256"/>
        <v>-13.868343195266274</v>
      </c>
      <c r="M8020" s="113">
        <f t="shared" ca="1" si="1257"/>
        <v>0</v>
      </c>
      <c r="N8020" s="113">
        <f t="shared" ca="1" si="1258"/>
        <v>0</v>
      </c>
      <c r="O8020" s="14">
        <f t="shared" ca="1" si="1259"/>
        <v>0</v>
      </c>
      <c r="P8020" s="113">
        <f t="shared" ca="1" si="1253"/>
        <v>13.868343195266274</v>
      </c>
      <c r="Q8020" s="114">
        <f t="shared" ca="1" si="1254"/>
        <v>0</v>
      </c>
    </row>
    <row r="8021" spans="1:17" x14ac:dyDescent="0.75">
      <c r="A8021" t="s">
        <v>8085</v>
      </c>
      <c r="B8021" t="s">
        <v>16845</v>
      </c>
      <c r="G8021" s="14">
        <v>8019</v>
      </c>
      <c r="H8021" s="14">
        <f t="shared" ca="1" si="1250"/>
        <v>0</v>
      </c>
      <c r="I8021" s="117">
        <f t="shared" ca="1" si="1251"/>
        <v>0</v>
      </c>
      <c r="J8021" s="113">
        <f t="shared" ca="1" si="1252"/>
        <v>13.868343195266274</v>
      </c>
      <c r="K8021" s="113">
        <f t="shared" ca="1" si="1255"/>
        <v>0</v>
      </c>
      <c r="L8021" s="113">
        <f t="shared" ca="1" si="1256"/>
        <v>-13.868343195266274</v>
      </c>
      <c r="M8021" s="113">
        <f t="shared" ca="1" si="1257"/>
        <v>0</v>
      </c>
      <c r="N8021" s="113">
        <f t="shared" ca="1" si="1258"/>
        <v>0</v>
      </c>
      <c r="O8021" s="14">
        <f t="shared" ca="1" si="1259"/>
        <v>0</v>
      </c>
      <c r="P8021" s="113">
        <f t="shared" ca="1" si="1253"/>
        <v>13.868343195266274</v>
      </c>
      <c r="Q8021" s="114">
        <f t="shared" ca="1" si="1254"/>
        <v>0</v>
      </c>
    </row>
    <row r="8022" spans="1:17" x14ac:dyDescent="0.75">
      <c r="A8022" t="s">
        <v>8086</v>
      </c>
      <c r="B8022" t="s">
        <v>16846</v>
      </c>
      <c r="G8022" s="14">
        <v>8020</v>
      </c>
      <c r="H8022" s="14">
        <f t="shared" ca="1" si="1250"/>
        <v>0</v>
      </c>
      <c r="I8022" s="117">
        <f t="shared" ca="1" si="1251"/>
        <v>0</v>
      </c>
      <c r="J8022" s="113">
        <f t="shared" ca="1" si="1252"/>
        <v>13.868343195266274</v>
      </c>
      <c r="K8022" s="113">
        <f t="shared" ca="1" si="1255"/>
        <v>0</v>
      </c>
      <c r="L8022" s="113">
        <f t="shared" ca="1" si="1256"/>
        <v>-13.868343195266274</v>
      </c>
      <c r="M8022" s="113">
        <f t="shared" ca="1" si="1257"/>
        <v>0</v>
      </c>
      <c r="N8022" s="113">
        <f t="shared" ca="1" si="1258"/>
        <v>0</v>
      </c>
      <c r="O8022" s="14">
        <f t="shared" ca="1" si="1259"/>
        <v>0</v>
      </c>
      <c r="P8022" s="113">
        <f t="shared" ca="1" si="1253"/>
        <v>13.868343195266274</v>
      </c>
      <c r="Q8022" s="114">
        <f t="shared" ca="1" si="1254"/>
        <v>0</v>
      </c>
    </row>
    <row r="8023" spans="1:17" x14ac:dyDescent="0.75">
      <c r="A8023" t="s">
        <v>8087</v>
      </c>
      <c r="B8023" t="s">
        <v>16847</v>
      </c>
      <c r="G8023" s="14">
        <v>8021</v>
      </c>
      <c r="H8023" s="14">
        <f t="shared" ca="1" si="1250"/>
        <v>0</v>
      </c>
      <c r="I8023" s="117">
        <f t="shared" ca="1" si="1251"/>
        <v>0</v>
      </c>
      <c r="J8023" s="113">
        <f t="shared" ca="1" si="1252"/>
        <v>13.868343195266274</v>
      </c>
      <c r="K8023" s="113">
        <f t="shared" ca="1" si="1255"/>
        <v>0</v>
      </c>
      <c r="L8023" s="113">
        <f t="shared" ca="1" si="1256"/>
        <v>-13.868343195266274</v>
      </c>
      <c r="M8023" s="113">
        <f t="shared" ca="1" si="1257"/>
        <v>0</v>
      </c>
      <c r="N8023" s="113">
        <f t="shared" ca="1" si="1258"/>
        <v>0</v>
      </c>
      <c r="O8023" s="14">
        <f t="shared" ca="1" si="1259"/>
        <v>0</v>
      </c>
      <c r="P8023" s="113">
        <f t="shared" ca="1" si="1253"/>
        <v>13.868343195266274</v>
      </c>
      <c r="Q8023" s="114">
        <f t="shared" ca="1" si="1254"/>
        <v>0</v>
      </c>
    </row>
    <row r="8024" spans="1:17" x14ac:dyDescent="0.75">
      <c r="A8024" t="s">
        <v>8088</v>
      </c>
      <c r="B8024" t="s">
        <v>16848</v>
      </c>
      <c r="G8024" s="14">
        <v>8022</v>
      </c>
      <c r="H8024" s="14">
        <f t="shared" ca="1" si="1250"/>
        <v>0</v>
      </c>
      <c r="I8024" s="117">
        <f t="shared" ca="1" si="1251"/>
        <v>0</v>
      </c>
      <c r="J8024" s="113">
        <f t="shared" ca="1" si="1252"/>
        <v>13.868343195266274</v>
      </c>
      <c r="K8024" s="113">
        <f t="shared" ca="1" si="1255"/>
        <v>0</v>
      </c>
      <c r="L8024" s="113">
        <f t="shared" ca="1" si="1256"/>
        <v>-13.868343195266274</v>
      </c>
      <c r="M8024" s="113">
        <f t="shared" ca="1" si="1257"/>
        <v>0</v>
      </c>
      <c r="N8024" s="113">
        <f t="shared" ca="1" si="1258"/>
        <v>0</v>
      </c>
      <c r="O8024" s="14">
        <f t="shared" ca="1" si="1259"/>
        <v>0</v>
      </c>
      <c r="P8024" s="113">
        <f t="shared" ca="1" si="1253"/>
        <v>13.868343195266274</v>
      </c>
      <c r="Q8024" s="114">
        <f t="shared" ca="1" si="1254"/>
        <v>0</v>
      </c>
    </row>
    <row r="8025" spans="1:17" x14ac:dyDescent="0.75">
      <c r="A8025" t="s">
        <v>8089</v>
      </c>
      <c r="B8025" t="s">
        <v>16849</v>
      </c>
      <c r="G8025" s="14">
        <v>8023</v>
      </c>
      <c r="H8025" s="14">
        <f t="shared" ca="1" si="1250"/>
        <v>0</v>
      </c>
      <c r="I8025" s="117">
        <f t="shared" ca="1" si="1251"/>
        <v>0</v>
      </c>
      <c r="J8025" s="113">
        <f t="shared" ca="1" si="1252"/>
        <v>13.868343195266274</v>
      </c>
      <c r="K8025" s="113">
        <f t="shared" ca="1" si="1255"/>
        <v>0</v>
      </c>
      <c r="L8025" s="113">
        <f t="shared" ca="1" si="1256"/>
        <v>-13.868343195266274</v>
      </c>
      <c r="M8025" s="113">
        <f t="shared" ca="1" si="1257"/>
        <v>0</v>
      </c>
      <c r="N8025" s="113">
        <f t="shared" ca="1" si="1258"/>
        <v>0</v>
      </c>
      <c r="O8025" s="14">
        <f t="shared" ca="1" si="1259"/>
        <v>0</v>
      </c>
      <c r="P8025" s="113">
        <f t="shared" ca="1" si="1253"/>
        <v>13.868343195266274</v>
      </c>
      <c r="Q8025" s="114">
        <f t="shared" ca="1" si="1254"/>
        <v>0</v>
      </c>
    </row>
    <row r="8026" spans="1:17" x14ac:dyDescent="0.75">
      <c r="A8026" t="s">
        <v>8090</v>
      </c>
      <c r="B8026" t="s">
        <v>16850</v>
      </c>
      <c r="G8026" s="14">
        <v>8024</v>
      </c>
      <c r="H8026" s="14">
        <f t="shared" ca="1" si="1250"/>
        <v>8.5779999999999994</v>
      </c>
      <c r="I8026" s="117">
        <f t="shared" ca="1" si="1251"/>
        <v>1.8871599999999999</v>
      </c>
      <c r="J8026" s="113">
        <f t="shared" ca="1" si="1252"/>
        <v>13.868343195266274</v>
      </c>
      <c r="K8026" s="113">
        <f t="shared" ca="1" si="1255"/>
        <v>0</v>
      </c>
      <c r="L8026" s="113">
        <f t="shared" ca="1" si="1256"/>
        <v>-11.981183195266274</v>
      </c>
      <c r="M8026" s="113">
        <f t="shared" ca="1" si="1257"/>
        <v>0</v>
      </c>
      <c r="N8026" s="113">
        <f t="shared" ca="1" si="1258"/>
        <v>0</v>
      </c>
      <c r="O8026" s="14">
        <f t="shared" ca="1" si="1259"/>
        <v>0</v>
      </c>
      <c r="P8026" s="113">
        <f t="shared" ca="1" si="1253"/>
        <v>11.981183195266274</v>
      </c>
      <c r="Q8026" s="114">
        <f t="shared" ca="1" si="1254"/>
        <v>0</v>
      </c>
    </row>
    <row r="8027" spans="1:17" x14ac:dyDescent="0.75">
      <c r="A8027" t="s">
        <v>8091</v>
      </c>
      <c r="B8027" t="s">
        <v>16851</v>
      </c>
      <c r="G8027" s="14">
        <v>8025</v>
      </c>
      <c r="H8027" s="14">
        <f t="shared" ca="1" si="1250"/>
        <v>118.84699999999999</v>
      </c>
      <c r="I8027" s="117">
        <f t="shared" ca="1" si="1251"/>
        <v>26.146339999999999</v>
      </c>
      <c r="J8027" s="113">
        <f t="shared" ca="1" si="1252"/>
        <v>13.868343195266274</v>
      </c>
      <c r="K8027" s="113">
        <f t="shared" ca="1" si="1255"/>
        <v>12.277996804733725</v>
      </c>
      <c r="L8027" s="113">
        <f t="shared" ca="1" si="1256"/>
        <v>12.277996804733725</v>
      </c>
      <c r="M8027" s="113">
        <f t="shared" ca="1" si="1257"/>
        <v>12.277996804733725</v>
      </c>
      <c r="N8027" s="113">
        <f t="shared" ca="1" si="1258"/>
        <v>0</v>
      </c>
      <c r="O8027" s="14">
        <f t="shared" ca="1" si="1259"/>
        <v>12.277996804733725</v>
      </c>
      <c r="P8027" s="113">
        <f t="shared" ca="1" si="1253"/>
        <v>0</v>
      </c>
      <c r="Q8027" s="114">
        <f t="shared" ca="1" si="1254"/>
        <v>0</v>
      </c>
    </row>
    <row r="8028" spans="1:17" x14ac:dyDescent="0.75">
      <c r="A8028" t="s">
        <v>8092</v>
      </c>
      <c r="B8028" t="s">
        <v>16852</v>
      </c>
      <c r="G8028" s="14">
        <v>8026</v>
      </c>
      <c r="H8028" s="14">
        <f t="shared" ca="1" si="1250"/>
        <v>370.661</v>
      </c>
      <c r="I8028" s="117">
        <f t="shared" ca="1" si="1251"/>
        <v>81.545420000000007</v>
      </c>
      <c r="J8028" s="113">
        <f t="shared" ca="1" si="1252"/>
        <v>13.868343195266274</v>
      </c>
      <c r="K8028" s="113">
        <f t="shared" ca="1" si="1255"/>
        <v>67.67707680473373</v>
      </c>
      <c r="L8028" s="113">
        <f t="shared" ca="1" si="1256"/>
        <v>67.67707680473373</v>
      </c>
      <c r="M8028" s="113">
        <f t="shared" ca="1" si="1257"/>
        <v>79.955073609467462</v>
      </c>
      <c r="N8028" s="113">
        <f t="shared" ca="1" si="1258"/>
        <v>0</v>
      </c>
      <c r="O8028" s="14">
        <f t="shared" ca="1" si="1259"/>
        <v>67.67707680473373</v>
      </c>
      <c r="P8028" s="113">
        <f t="shared" ca="1" si="1253"/>
        <v>0</v>
      </c>
      <c r="Q8028" s="114">
        <f t="shared" ca="1" si="1254"/>
        <v>0</v>
      </c>
    </row>
    <row r="8029" spans="1:17" x14ac:dyDescent="0.75">
      <c r="A8029" t="s">
        <v>8093</v>
      </c>
      <c r="B8029" t="s">
        <v>16853</v>
      </c>
      <c r="G8029" s="14">
        <v>8027</v>
      </c>
      <c r="H8029" s="14">
        <f t="shared" ca="1" si="1250"/>
        <v>481.34</v>
      </c>
      <c r="I8029" s="117">
        <f t="shared" ca="1" si="1251"/>
        <v>105.89479999999999</v>
      </c>
      <c r="J8029" s="113">
        <f t="shared" ca="1" si="1252"/>
        <v>13.868343195266274</v>
      </c>
      <c r="K8029" s="113">
        <f t="shared" ca="1" si="1255"/>
        <v>92.026456804733712</v>
      </c>
      <c r="L8029" s="113">
        <f t="shared" ca="1" si="1256"/>
        <v>92.026456804733712</v>
      </c>
      <c r="M8029" s="113">
        <f t="shared" ca="1" si="1257"/>
        <v>171.98153041420119</v>
      </c>
      <c r="N8029" s="113">
        <f t="shared" ca="1" si="1258"/>
        <v>0</v>
      </c>
      <c r="O8029" s="14">
        <f t="shared" ca="1" si="1259"/>
        <v>92.026456804733726</v>
      </c>
      <c r="P8029" s="113">
        <f t="shared" ca="1" si="1253"/>
        <v>0</v>
      </c>
      <c r="Q8029" s="114">
        <f t="shared" ca="1" si="1254"/>
        <v>0</v>
      </c>
    </row>
    <row r="8030" spans="1:17" x14ac:dyDescent="0.75">
      <c r="A8030" t="s">
        <v>8094</v>
      </c>
      <c r="B8030" t="s">
        <v>16854</v>
      </c>
      <c r="G8030" s="14">
        <v>8028</v>
      </c>
      <c r="H8030" s="14">
        <f t="shared" ca="1" si="1250"/>
        <v>513.745</v>
      </c>
      <c r="I8030" s="117">
        <f t="shared" ca="1" si="1251"/>
        <v>113.0239</v>
      </c>
      <c r="J8030" s="113">
        <f t="shared" ca="1" si="1252"/>
        <v>13.868343195266274</v>
      </c>
      <c r="K8030" s="113">
        <f t="shared" ca="1" si="1255"/>
        <v>99.15555680473372</v>
      </c>
      <c r="L8030" s="113">
        <f t="shared" ca="1" si="1256"/>
        <v>99.15555680473372</v>
      </c>
      <c r="M8030" s="113">
        <f t="shared" ca="1" si="1257"/>
        <v>176</v>
      </c>
      <c r="N8030" s="113">
        <f t="shared" ca="1" si="1258"/>
        <v>0</v>
      </c>
      <c r="O8030" s="14">
        <f t="shared" ca="1" si="1259"/>
        <v>4.0184695857988117</v>
      </c>
      <c r="P8030" s="113">
        <f t="shared" ca="1" si="1253"/>
        <v>0</v>
      </c>
      <c r="Q8030" s="114">
        <f t="shared" ca="1" si="1254"/>
        <v>-95.137087218934909</v>
      </c>
    </row>
    <row r="8031" spans="1:17" x14ac:dyDescent="0.75">
      <c r="A8031" t="s">
        <v>8095</v>
      </c>
      <c r="B8031" t="s">
        <v>16855</v>
      </c>
      <c r="G8031" s="14">
        <v>8029</v>
      </c>
      <c r="H8031" s="14">
        <f t="shared" ca="1" si="1250"/>
        <v>467.32</v>
      </c>
      <c r="I8031" s="117">
        <f t="shared" ca="1" si="1251"/>
        <v>102.8104</v>
      </c>
      <c r="J8031" s="113">
        <f t="shared" ca="1" si="1252"/>
        <v>13.868343195266274</v>
      </c>
      <c r="K8031" s="113">
        <f t="shared" ca="1" si="1255"/>
        <v>88.942056804733724</v>
      </c>
      <c r="L8031" s="113">
        <f t="shared" ca="1" si="1256"/>
        <v>88.942056804733724</v>
      </c>
      <c r="M8031" s="113">
        <f t="shared" ca="1" si="1257"/>
        <v>176</v>
      </c>
      <c r="N8031" s="113">
        <f t="shared" ca="1" si="1258"/>
        <v>0</v>
      </c>
      <c r="O8031" s="14">
        <f t="shared" ca="1" si="1259"/>
        <v>0</v>
      </c>
      <c r="P8031" s="113">
        <f t="shared" ca="1" si="1253"/>
        <v>0</v>
      </c>
      <c r="Q8031" s="114">
        <f t="shared" ca="1" si="1254"/>
        <v>-88.942056804733724</v>
      </c>
    </row>
    <row r="8032" spans="1:17" x14ac:dyDescent="0.75">
      <c r="A8032" t="s">
        <v>8096</v>
      </c>
      <c r="B8032" t="s">
        <v>16856</v>
      </c>
      <c r="G8032" s="14">
        <v>8030</v>
      </c>
      <c r="H8032" s="14">
        <f t="shared" ca="1" si="1250"/>
        <v>345.52199999999999</v>
      </c>
      <c r="I8032" s="117">
        <f t="shared" ca="1" si="1251"/>
        <v>76.014839999999992</v>
      </c>
      <c r="J8032" s="113">
        <f t="shared" ca="1" si="1252"/>
        <v>13.868343195266274</v>
      </c>
      <c r="K8032" s="113">
        <f t="shared" ca="1" si="1255"/>
        <v>62.146496804733715</v>
      </c>
      <c r="L8032" s="113">
        <f t="shared" ca="1" si="1256"/>
        <v>62.146496804733715</v>
      </c>
      <c r="M8032" s="113">
        <f t="shared" ca="1" si="1257"/>
        <v>176</v>
      </c>
      <c r="N8032" s="113">
        <f t="shared" ca="1" si="1258"/>
        <v>0</v>
      </c>
      <c r="O8032" s="14">
        <f t="shared" ca="1" si="1259"/>
        <v>0</v>
      </c>
      <c r="P8032" s="113">
        <f t="shared" ca="1" si="1253"/>
        <v>0</v>
      </c>
      <c r="Q8032" s="114">
        <f t="shared" ca="1" si="1254"/>
        <v>-62.146496804733715</v>
      </c>
    </row>
    <row r="8033" spans="1:17" x14ac:dyDescent="0.75">
      <c r="A8033" t="s">
        <v>8097</v>
      </c>
      <c r="B8033" t="s">
        <v>16857</v>
      </c>
      <c r="G8033" s="14">
        <v>8031</v>
      </c>
      <c r="H8033" s="14">
        <f t="shared" ca="1" si="1250"/>
        <v>152.137</v>
      </c>
      <c r="I8033" s="117">
        <f t="shared" ca="1" si="1251"/>
        <v>33.470140000000001</v>
      </c>
      <c r="J8033" s="113">
        <f t="shared" ca="1" si="1252"/>
        <v>13.868343195266274</v>
      </c>
      <c r="K8033" s="113">
        <f t="shared" ca="1" si="1255"/>
        <v>19.601796804733727</v>
      </c>
      <c r="L8033" s="113">
        <f t="shared" ca="1" si="1256"/>
        <v>19.601796804733727</v>
      </c>
      <c r="M8033" s="113">
        <f t="shared" ca="1" si="1257"/>
        <v>176</v>
      </c>
      <c r="N8033" s="113">
        <f t="shared" ca="1" si="1258"/>
        <v>0</v>
      </c>
      <c r="O8033" s="14">
        <f t="shared" ca="1" si="1259"/>
        <v>0</v>
      </c>
      <c r="P8033" s="113">
        <f t="shared" ca="1" si="1253"/>
        <v>0</v>
      </c>
      <c r="Q8033" s="114">
        <f t="shared" ca="1" si="1254"/>
        <v>-19.601796804733727</v>
      </c>
    </row>
    <row r="8034" spans="1:17" x14ac:dyDescent="0.75">
      <c r="A8034" t="s">
        <v>8098</v>
      </c>
      <c r="B8034" t="s">
        <v>16858</v>
      </c>
      <c r="G8034" s="14">
        <v>8032</v>
      </c>
      <c r="H8034" s="14">
        <f t="shared" ca="1" si="1250"/>
        <v>4.766</v>
      </c>
      <c r="I8034" s="117">
        <f t="shared" ca="1" si="1251"/>
        <v>1.0485200000000001</v>
      </c>
      <c r="J8034" s="113">
        <f t="shared" ca="1" si="1252"/>
        <v>13.868343195266274</v>
      </c>
      <c r="K8034" s="113">
        <f t="shared" ca="1" si="1255"/>
        <v>0</v>
      </c>
      <c r="L8034" s="113">
        <f t="shared" ca="1" si="1256"/>
        <v>-12.819823195266274</v>
      </c>
      <c r="M8034" s="113">
        <f t="shared" ca="1" si="1257"/>
        <v>163.18017680473372</v>
      </c>
      <c r="N8034" s="113">
        <f t="shared" ca="1" si="1258"/>
        <v>12.819823195266281</v>
      </c>
      <c r="O8034" s="14">
        <f t="shared" ca="1" si="1259"/>
        <v>0</v>
      </c>
      <c r="P8034" s="113">
        <f t="shared" ca="1" si="1253"/>
        <v>0</v>
      </c>
      <c r="Q8034" s="114">
        <f t="shared" ca="1" si="1254"/>
        <v>0</v>
      </c>
    </row>
    <row r="8035" spans="1:17" x14ac:dyDescent="0.75">
      <c r="A8035" t="s">
        <v>8099</v>
      </c>
      <c r="B8035" t="s">
        <v>16859</v>
      </c>
      <c r="G8035" s="14">
        <v>8033</v>
      </c>
      <c r="H8035" s="14">
        <f t="shared" ca="1" si="1250"/>
        <v>0</v>
      </c>
      <c r="I8035" s="117">
        <f t="shared" ca="1" si="1251"/>
        <v>0</v>
      </c>
      <c r="J8035" s="113">
        <f t="shared" ca="1" si="1252"/>
        <v>13.868343195266274</v>
      </c>
      <c r="K8035" s="113">
        <f t="shared" ca="1" si="1255"/>
        <v>0</v>
      </c>
      <c r="L8035" s="113">
        <f t="shared" ca="1" si="1256"/>
        <v>-13.868343195266274</v>
      </c>
      <c r="M8035" s="113">
        <f t="shared" ca="1" si="1257"/>
        <v>149.31183360946744</v>
      </c>
      <c r="N8035" s="113">
        <f t="shared" ca="1" si="1258"/>
        <v>13.868343195266277</v>
      </c>
      <c r="O8035" s="14">
        <f t="shared" ca="1" si="1259"/>
        <v>0</v>
      </c>
      <c r="P8035" s="113">
        <f t="shared" ca="1" si="1253"/>
        <v>0</v>
      </c>
      <c r="Q8035" s="114">
        <f t="shared" ca="1" si="1254"/>
        <v>0</v>
      </c>
    </row>
    <row r="8036" spans="1:17" x14ac:dyDescent="0.75">
      <c r="A8036" t="s">
        <v>8100</v>
      </c>
      <c r="B8036" t="s">
        <v>16860</v>
      </c>
      <c r="G8036" s="14">
        <v>8034</v>
      </c>
      <c r="H8036" s="14">
        <f t="shared" ca="1" si="1250"/>
        <v>0</v>
      </c>
      <c r="I8036" s="117">
        <f t="shared" ca="1" si="1251"/>
        <v>0</v>
      </c>
      <c r="J8036" s="113">
        <f t="shared" ca="1" si="1252"/>
        <v>13.868343195266274</v>
      </c>
      <c r="K8036" s="113">
        <f t="shared" ca="1" si="1255"/>
        <v>0</v>
      </c>
      <c r="L8036" s="113">
        <f t="shared" ca="1" si="1256"/>
        <v>-13.868343195266274</v>
      </c>
      <c r="M8036" s="113">
        <f t="shared" ca="1" si="1257"/>
        <v>135.44349041420116</v>
      </c>
      <c r="N8036" s="113">
        <f t="shared" ca="1" si="1258"/>
        <v>13.868343195266277</v>
      </c>
      <c r="O8036" s="14">
        <f t="shared" ca="1" si="1259"/>
        <v>0</v>
      </c>
      <c r="P8036" s="113">
        <f t="shared" ca="1" si="1253"/>
        <v>0</v>
      </c>
      <c r="Q8036" s="114">
        <f t="shared" ca="1" si="1254"/>
        <v>0</v>
      </c>
    </row>
    <row r="8037" spans="1:17" x14ac:dyDescent="0.75">
      <c r="A8037" t="s">
        <v>8101</v>
      </c>
      <c r="B8037" t="s">
        <v>16861</v>
      </c>
      <c r="G8037" s="14">
        <v>8035</v>
      </c>
      <c r="H8037" s="14">
        <f t="shared" ca="1" si="1250"/>
        <v>0</v>
      </c>
      <c r="I8037" s="117">
        <f t="shared" ca="1" si="1251"/>
        <v>0</v>
      </c>
      <c r="J8037" s="113">
        <f t="shared" ca="1" si="1252"/>
        <v>13.868343195266274</v>
      </c>
      <c r="K8037" s="113">
        <f t="shared" ca="1" si="1255"/>
        <v>0</v>
      </c>
      <c r="L8037" s="113">
        <f t="shared" ca="1" si="1256"/>
        <v>-13.868343195266274</v>
      </c>
      <c r="M8037" s="113">
        <f t="shared" ca="1" si="1257"/>
        <v>121.57514721893489</v>
      </c>
      <c r="N8037" s="113">
        <f t="shared" ca="1" si="1258"/>
        <v>13.868343195266277</v>
      </c>
      <c r="O8037" s="14">
        <f t="shared" ca="1" si="1259"/>
        <v>0</v>
      </c>
      <c r="P8037" s="113">
        <f t="shared" ca="1" si="1253"/>
        <v>0</v>
      </c>
      <c r="Q8037" s="114">
        <f t="shared" ca="1" si="1254"/>
        <v>0</v>
      </c>
    </row>
    <row r="8038" spans="1:17" x14ac:dyDescent="0.75">
      <c r="A8038" t="s">
        <v>8102</v>
      </c>
      <c r="B8038" t="s">
        <v>16862</v>
      </c>
      <c r="G8038" s="14">
        <v>8036</v>
      </c>
      <c r="H8038" s="14">
        <f t="shared" ca="1" si="1250"/>
        <v>0</v>
      </c>
      <c r="I8038" s="117">
        <f t="shared" ca="1" si="1251"/>
        <v>0</v>
      </c>
      <c r="J8038" s="113">
        <f t="shared" ca="1" si="1252"/>
        <v>13.868343195266274</v>
      </c>
      <c r="K8038" s="113">
        <f t="shared" ca="1" si="1255"/>
        <v>0</v>
      </c>
      <c r="L8038" s="113">
        <f t="shared" ca="1" si="1256"/>
        <v>-13.868343195266274</v>
      </c>
      <c r="M8038" s="113">
        <f t="shared" ca="1" si="1257"/>
        <v>107.70680402366861</v>
      </c>
      <c r="N8038" s="113">
        <f t="shared" ca="1" si="1258"/>
        <v>13.868343195266277</v>
      </c>
      <c r="O8038" s="14">
        <f t="shared" ca="1" si="1259"/>
        <v>0</v>
      </c>
      <c r="P8038" s="113">
        <f t="shared" ca="1" si="1253"/>
        <v>0</v>
      </c>
      <c r="Q8038" s="114">
        <f t="shared" ca="1" si="1254"/>
        <v>0</v>
      </c>
    </row>
    <row r="8039" spans="1:17" x14ac:dyDescent="0.75">
      <c r="A8039" t="s">
        <v>8103</v>
      </c>
      <c r="B8039" t="s">
        <v>16863</v>
      </c>
      <c r="G8039" s="14">
        <v>8037</v>
      </c>
      <c r="H8039" s="14">
        <f t="shared" ca="1" si="1250"/>
        <v>0</v>
      </c>
      <c r="I8039" s="117">
        <f t="shared" ca="1" si="1251"/>
        <v>0</v>
      </c>
      <c r="J8039" s="113">
        <f t="shared" ca="1" si="1252"/>
        <v>13.868343195266274</v>
      </c>
      <c r="K8039" s="113">
        <f t="shared" ca="1" si="1255"/>
        <v>0</v>
      </c>
      <c r="L8039" s="113">
        <f t="shared" ca="1" si="1256"/>
        <v>-13.868343195266274</v>
      </c>
      <c r="M8039" s="113">
        <f t="shared" ca="1" si="1257"/>
        <v>93.838460828402333</v>
      </c>
      <c r="N8039" s="113">
        <f t="shared" ca="1" si="1258"/>
        <v>13.868343195266277</v>
      </c>
      <c r="O8039" s="14">
        <f t="shared" ca="1" si="1259"/>
        <v>0</v>
      </c>
      <c r="P8039" s="113">
        <f t="shared" ca="1" si="1253"/>
        <v>0</v>
      </c>
      <c r="Q8039" s="114">
        <f t="shared" ca="1" si="1254"/>
        <v>0</v>
      </c>
    </row>
    <row r="8040" spans="1:17" x14ac:dyDescent="0.75">
      <c r="A8040" t="s">
        <v>8104</v>
      </c>
      <c r="B8040" t="s">
        <v>16864</v>
      </c>
      <c r="G8040" s="14">
        <v>8038</v>
      </c>
      <c r="H8040" s="14">
        <f t="shared" ca="1" si="1250"/>
        <v>0</v>
      </c>
      <c r="I8040" s="117">
        <f t="shared" ca="1" si="1251"/>
        <v>0</v>
      </c>
      <c r="J8040" s="113">
        <f t="shared" ca="1" si="1252"/>
        <v>13.868343195266274</v>
      </c>
      <c r="K8040" s="113">
        <f t="shared" ca="1" si="1255"/>
        <v>0</v>
      </c>
      <c r="L8040" s="113">
        <f t="shared" ca="1" si="1256"/>
        <v>-13.868343195266274</v>
      </c>
      <c r="M8040" s="113">
        <f t="shared" ca="1" si="1257"/>
        <v>79.970117633136056</v>
      </c>
      <c r="N8040" s="113">
        <f t="shared" ca="1" si="1258"/>
        <v>13.868343195266277</v>
      </c>
      <c r="O8040" s="14">
        <f t="shared" ca="1" si="1259"/>
        <v>0</v>
      </c>
      <c r="P8040" s="113">
        <f t="shared" ca="1" si="1253"/>
        <v>0</v>
      </c>
      <c r="Q8040" s="114">
        <f t="shared" ca="1" si="1254"/>
        <v>0</v>
      </c>
    </row>
    <row r="8041" spans="1:17" x14ac:dyDescent="0.75">
      <c r="A8041" t="s">
        <v>8105</v>
      </c>
      <c r="B8041" t="s">
        <v>16865</v>
      </c>
      <c r="G8041" s="14">
        <v>8039</v>
      </c>
      <c r="H8041" s="14">
        <f t="shared" ca="1" si="1250"/>
        <v>0</v>
      </c>
      <c r="I8041" s="117">
        <f t="shared" ca="1" si="1251"/>
        <v>0</v>
      </c>
      <c r="J8041" s="113">
        <f t="shared" ca="1" si="1252"/>
        <v>13.868343195266274</v>
      </c>
      <c r="K8041" s="113">
        <f t="shared" ca="1" si="1255"/>
        <v>0</v>
      </c>
      <c r="L8041" s="113">
        <f t="shared" ca="1" si="1256"/>
        <v>-13.868343195266274</v>
      </c>
      <c r="M8041" s="113">
        <f t="shared" ca="1" si="1257"/>
        <v>66.101774437869778</v>
      </c>
      <c r="N8041" s="113">
        <f t="shared" ca="1" si="1258"/>
        <v>13.868343195266277</v>
      </c>
      <c r="O8041" s="14">
        <f t="shared" ca="1" si="1259"/>
        <v>0</v>
      </c>
      <c r="P8041" s="113">
        <f t="shared" ca="1" si="1253"/>
        <v>0</v>
      </c>
      <c r="Q8041" s="114">
        <f t="shared" ca="1" si="1254"/>
        <v>0</v>
      </c>
    </row>
    <row r="8042" spans="1:17" x14ac:dyDescent="0.75">
      <c r="A8042" t="s">
        <v>8106</v>
      </c>
      <c r="B8042" t="s">
        <v>16866</v>
      </c>
      <c r="G8042" s="14">
        <v>8040</v>
      </c>
      <c r="H8042" s="14">
        <f t="shared" ca="1" si="1250"/>
        <v>0</v>
      </c>
      <c r="I8042" s="117">
        <f t="shared" ca="1" si="1251"/>
        <v>0</v>
      </c>
      <c r="J8042" s="113">
        <f t="shared" ca="1" si="1252"/>
        <v>13.868343195266274</v>
      </c>
      <c r="K8042" s="113">
        <f t="shared" ca="1" si="1255"/>
        <v>0</v>
      </c>
      <c r="L8042" s="113">
        <f t="shared" ca="1" si="1256"/>
        <v>-13.868343195266274</v>
      </c>
      <c r="M8042" s="113">
        <f t="shared" ca="1" si="1257"/>
        <v>52.233431242603501</v>
      </c>
      <c r="N8042" s="113">
        <f t="shared" ca="1" si="1258"/>
        <v>13.868343195266277</v>
      </c>
      <c r="O8042" s="14">
        <f t="shared" ca="1" si="1259"/>
        <v>0</v>
      </c>
      <c r="P8042" s="113">
        <f t="shared" ca="1" si="1253"/>
        <v>0</v>
      </c>
      <c r="Q8042" s="114">
        <f t="shared" ca="1" si="1254"/>
        <v>0</v>
      </c>
    </row>
    <row r="8043" spans="1:17" x14ac:dyDescent="0.75">
      <c r="A8043" t="s">
        <v>8107</v>
      </c>
      <c r="B8043" t="s">
        <v>16867</v>
      </c>
      <c r="G8043" s="14">
        <v>8041</v>
      </c>
      <c r="H8043" s="14">
        <f t="shared" ca="1" si="1250"/>
        <v>0</v>
      </c>
      <c r="I8043" s="117">
        <f t="shared" ca="1" si="1251"/>
        <v>0</v>
      </c>
      <c r="J8043" s="113">
        <f t="shared" ca="1" si="1252"/>
        <v>13.868343195266274</v>
      </c>
      <c r="K8043" s="113">
        <f t="shared" ca="1" si="1255"/>
        <v>0</v>
      </c>
      <c r="L8043" s="113">
        <f t="shared" ca="1" si="1256"/>
        <v>-13.868343195266274</v>
      </c>
      <c r="M8043" s="113">
        <f t="shared" ca="1" si="1257"/>
        <v>38.365088047337224</v>
      </c>
      <c r="N8043" s="113">
        <f t="shared" ca="1" si="1258"/>
        <v>13.868343195266277</v>
      </c>
      <c r="O8043" s="14">
        <f t="shared" ca="1" si="1259"/>
        <v>0</v>
      </c>
      <c r="P8043" s="113">
        <f t="shared" ca="1" si="1253"/>
        <v>0</v>
      </c>
      <c r="Q8043" s="114">
        <f t="shared" ca="1" si="1254"/>
        <v>0</v>
      </c>
    </row>
    <row r="8044" spans="1:17" x14ac:dyDescent="0.75">
      <c r="A8044" t="s">
        <v>8108</v>
      </c>
      <c r="B8044" t="s">
        <v>16868</v>
      </c>
      <c r="G8044" s="14">
        <v>8042</v>
      </c>
      <c r="H8044" s="14">
        <f t="shared" ca="1" si="1250"/>
        <v>0</v>
      </c>
      <c r="I8044" s="117">
        <f t="shared" ca="1" si="1251"/>
        <v>0</v>
      </c>
      <c r="J8044" s="113">
        <f t="shared" ca="1" si="1252"/>
        <v>13.868343195266274</v>
      </c>
      <c r="K8044" s="113">
        <f t="shared" ca="1" si="1255"/>
        <v>0</v>
      </c>
      <c r="L8044" s="113">
        <f t="shared" ca="1" si="1256"/>
        <v>-13.868343195266274</v>
      </c>
      <c r="M8044" s="113">
        <f t="shared" ca="1" si="1257"/>
        <v>24.49674485207095</v>
      </c>
      <c r="N8044" s="113">
        <f t="shared" ca="1" si="1258"/>
        <v>13.868343195266274</v>
      </c>
      <c r="O8044" s="14">
        <f t="shared" ca="1" si="1259"/>
        <v>0</v>
      </c>
      <c r="P8044" s="113">
        <f t="shared" ca="1" si="1253"/>
        <v>0</v>
      </c>
      <c r="Q8044" s="114">
        <f t="shared" ca="1" si="1254"/>
        <v>0</v>
      </c>
    </row>
    <row r="8045" spans="1:17" x14ac:dyDescent="0.75">
      <c r="A8045" t="s">
        <v>8109</v>
      </c>
      <c r="B8045" t="s">
        <v>16869</v>
      </c>
      <c r="G8045" s="14">
        <v>8043</v>
      </c>
      <c r="H8045" s="14">
        <f t="shared" ca="1" si="1250"/>
        <v>0</v>
      </c>
      <c r="I8045" s="117">
        <f t="shared" ca="1" si="1251"/>
        <v>0</v>
      </c>
      <c r="J8045" s="113">
        <f t="shared" ca="1" si="1252"/>
        <v>13.868343195266274</v>
      </c>
      <c r="K8045" s="113">
        <f t="shared" ca="1" si="1255"/>
        <v>0</v>
      </c>
      <c r="L8045" s="113">
        <f t="shared" ca="1" si="1256"/>
        <v>-13.868343195266274</v>
      </c>
      <c r="M8045" s="113">
        <f t="shared" ca="1" si="1257"/>
        <v>10.628401656804677</v>
      </c>
      <c r="N8045" s="113">
        <f t="shared" ca="1" si="1258"/>
        <v>13.868343195266274</v>
      </c>
      <c r="O8045" s="14">
        <f t="shared" ca="1" si="1259"/>
        <v>0</v>
      </c>
      <c r="P8045" s="113">
        <f t="shared" ca="1" si="1253"/>
        <v>0</v>
      </c>
      <c r="Q8045" s="114">
        <f t="shared" ca="1" si="1254"/>
        <v>0</v>
      </c>
    </row>
    <row r="8046" spans="1:17" x14ac:dyDescent="0.75">
      <c r="A8046" t="s">
        <v>8110</v>
      </c>
      <c r="B8046" t="s">
        <v>16870</v>
      </c>
      <c r="G8046" s="14">
        <v>8044</v>
      </c>
      <c r="H8046" s="14">
        <f t="shared" ca="1" si="1250"/>
        <v>0</v>
      </c>
      <c r="I8046" s="117">
        <f t="shared" ca="1" si="1251"/>
        <v>0</v>
      </c>
      <c r="J8046" s="113">
        <f t="shared" ca="1" si="1252"/>
        <v>13.868343195266274</v>
      </c>
      <c r="K8046" s="113">
        <f t="shared" ca="1" si="1255"/>
        <v>0</v>
      </c>
      <c r="L8046" s="113">
        <f t="shared" ca="1" si="1256"/>
        <v>-13.868343195266274</v>
      </c>
      <c r="M8046" s="113">
        <f t="shared" ca="1" si="1257"/>
        <v>0</v>
      </c>
      <c r="N8046" s="113">
        <f t="shared" ca="1" si="1258"/>
        <v>10.628401656804677</v>
      </c>
      <c r="O8046" s="14">
        <f t="shared" ca="1" si="1259"/>
        <v>0</v>
      </c>
      <c r="P8046" s="113">
        <f t="shared" ca="1" si="1253"/>
        <v>3.239941538461597</v>
      </c>
      <c r="Q8046" s="114">
        <f t="shared" ca="1" si="1254"/>
        <v>0</v>
      </c>
    </row>
    <row r="8047" spans="1:17" x14ac:dyDescent="0.75">
      <c r="A8047" t="s">
        <v>8111</v>
      </c>
      <c r="B8047" t="s">
        <v>16871</v>
      </c>
      <c r="G8047" s="14">
        <v>8045</v>
      </c>
      <c r="H8047" s="14">
        <f t="shared" ca="1" si="1250"/>
        <v>0</v>
      </c>
      <c r="I8047" s="117">
        <f t="shared" ca="1" si="1251"/>
        <v>0</v>
      </c>
      <c r="J8047" s="113">
        <f t="shared" ca="1" si="1252"/>
        <v>13.868343195266274</v>
      </c>
      <c r="K8047" s="113">
        <f t="shared" ca="1" si="1255"/>
        <v>0</v>
      </c>
      <c r="L8047" s="113">
        <f t="shared" ca="1" si="1256"/>
        <v>-13.868343195266274</v>
      </c>
      <c r="M8047" s="113">
        <f t="shared" ca="1" si="1257"/>
        <v>0</v>
      </c>
      <c r="N8047" s="113">
        <f t="shared" ca="1" si="1258"/>
        <v>0</v>
      </c>
      <c r="O8047" s="14">
        <f t="shared" ca="1" si="1259"/>
        <v>0</v>
      </c>
      <c r="P8047" s="113">
        <f t="shared" ca="1" si="1253"/>
        <v>13.868343195266274</v>
      </c>
      <c r="Q8047" s="114">
        <f t="shared" ca="1" si="1254"/>
        <v>0</v>
      </c>
    </row>
    <row r="8048" spans="1:17" x14ac:dyDescent="0.75">
      <c r="A8048" t="s">
        <v>8112</v>
      </c>
      <c r="B8048" t="s">
        <v>16872</v>
      </c>
      <c r="G8048" s="14">
        <v>8046</v>
      </c>
      <c r="H8048" s="14">
        <f t="shared" ca="1" si="1250"/>
        <v>0</v>
      </c>
      <c r="I8048" s="117">
        <f t="shared" ca="1" si="1251"/>
        <v>0</v>
      </c>
      <c r="J8048" s="113">
        <f t="shared" ca="1" si="1252"/>
        <v>13.868343195266274</v>
      </c>
      <c r="K8048" s="113">
        <f t="shared" ca="1" si="1255"/>
        <v>0</v>
      </c>
      <c r="L8048" s="113">
        <f t="shared" ca="1" si="1256"/>
        <v>-13.868343195266274</v>
      </c>
      <c r="M8048" s="113">
        <f t="shared" ca="1" si="1257"/>
        <v>0</v>
      </c>
      <c r="N8048" s="113">
        <f t="shared" ca="1" si="1258"/>
        <v>0</v>
      </c>
      <c r="O8048" s="14">
        <f t="shared" ca="1" si="1259"/>
        <v>0</v>
      </c>
      <c r="P8048" s="113">
        <f t="shared" ca="1" si="1253"/>
        <v>13.868343195266274</v>
      </c>
      <c r="Q8048" s="114">
        <f t="shared" ca="1" si="1254"/>
        <v>0</v>
      </c>
    </row>
    <row r="8049" spans="1:17" x14ac:dyDescent="0.75">
      <c r="A8049" t="s">
        <v>8113</v>
      </c>
      <c r="B8049" t="s">
        <v>16873</v>
      </c>
      <c r="G8049" s="14">
        <v>8047</v>
      </c>
      <c r="H8049" s="14">
        <f t="shared" ca="1" si="1250"/>
        <v>0</v>
      </c>
      <c r="I8049" s="117">
        <f t="shared" ca="1" si="1251"/>
        <v>0</v>
      </c>
      <c r="J8049" s="113">
        <f t="shared" ca="1" si="1252"/>
        <v>13.868343195266274</v>
      </c>
      <c r="K8049" s="113">
        <f t="shared" ca="1" si="1255"/>
        <v>0</v>
      </c>
      <c r="L8049" s="113">
        <f t="shared" ca="1" si="1256"/>
        <v>-13.868343195266274</v>
      </c>
      <c r="M8049" s="113">
        <f t="shared" ca="1" si="1257"/>
        <v>0</v>
      </c>
      <c r="N8049" s="113">
        <f t="shared" ca="1" si="1258"/>
        <v>0</v>
      </c>
      <c r="O8049" s="14">
        <f t="shared" ca="1" si="1259"/>
        <v>0</v>
      </c>
      <c r="P8049" s="113">
        <f t="shared" ca="1" si="1253"/>
        <v>13.868343195266274</v>
      </c>
      <c r="Q8049" s="114">
        <f t="shared" ca="1" si="1254"/>
        <v>0</v>
      </c>
    </row>
    <row r="8050" spans="1:17" x14ac:dyDescent="0.75">
      <c r="A8050" t="s">
        <v>8114</v>
      </c>
      <c r="B8050" t="s">
        <v>16874</v>
      </c>
      <c r="G8050" s="14">
        <v>8048</v>
      </c>
      <c r="H8050" s="14">
        <f t="shared" ca="1" si="1250"/>
        <v>1.9059999999999999</v>
      </c>
      <c r="I8050" s="117">
        <f t="shared" ca="1" si="1251"/>
        <v>0.41931999999999997</v>
      </c>
      <c r="J8050" s="113">
        <f t="shared" ca="1" si="1252"/>
        <v>13.868343195266274</v>
      </c>
      <c r="K8050" s="113">
        <f t="shared" ca="1" si="1255"/>
        <v>0</v>
      </c>
      <c r="L8050" s="113">
        <f t="shared" ca="1" si="1256"/>
        <v>-13.449023195266273</v>
      </c>
      <c r="M8050" s="113">
        <f t="shared" ca="1" si="1257"/>
        <v>0</v>
      </c>
      <c r="N8050" s="113">
        <f t="shared" ca="1" si="1258"/>
        <v>0</v>
      </c>
      <c r="O8050" s="14">
        <f t="shared" ca="1" si="1259"/>
        <v>0</v>
      </c>
      <c r="P8050" s="113">
        <f t="shared" ca="1" si="1253"/>
        <v>13.449023195266273</v>
      </c>
      <c r="Q8050" s="114">
        <f t="shared" ca="1" si="1254"/>
        <v>0</v>
      </c>
    </row>
    <row r="8051" spans="1:17" x14ac:dyDescent="0.75">
      <c r="A8051" t="s">
        <v>8115</v>
      </c>
      <c r="B8051" t="s">
        <v>16875</v>
      </c>
      <c r="G8051" s="14">
        <v>8049</v>
      </c>
      <c r="H8051" s="14">
        <f t="shared" ca="1" si="1250"/>
        <v>13.04</v>
      </c>
      <c r="I8051" s="117">
        <f t="shared" ca="1" si="1251"/>
        <v>2.8687999999999998</v>
      </c>
      <c r="J8051" s="113">
        <f t="shared" ca="1" si="1252"/>
        <v>13.868343195266274</v>
      </c>
      <c r="K8051" s="113">
        <f t="shared" ca="1" si="1255"/>
        <v>0</v>
      </c>
      <c r="L8051" s="113">
        <f t="shared" ca="1" si="1256"/>
        <v>-10.999543195266273</v>
      </c>
      <c r="M8051" s="113">
        <f t="shared" ca="1" si="1257"/>
        <v>0</v>
      </c>
      <c r="N8051" s="113">
        <f t="shared" ca="1" si="1258"/>
        <v>0</v>
      </c>
      <c r="O8051" s="14">
        <f t="shared" ca="1" si="1259"/>
        <v>0</v>
      </c>
      <c r="P8051" s="113">
        <f t="shared" ca="1" si="1253"/>
        <v>10.999543195266273</v>
      </c>
      <c r="Q8051" s="114">
        <f t="shared" ca="1" si="1254"/>
        <v>0</v>
      </c>
    </row>
    <row r="8052" spans="1:17" x14ac:dyDescent="0.75">
      <c r="A8052" t="s">
        <v>8116</v>
      </c>
      <c r="B8052" t="s">
        <v>16876</v>
      </c>
      <c r="G8052" s="14">
        <v>8050</v>
      </c>
      <c r="H8052" s="14">
        <f t="shared" ca="1" si="1250"/>
        <v>28.925999999999998</v>
      </c>
      <c r="I8052" s="117">
        <f t="shared" ca="1" si="1251"/>
        <v>6.3637199999999998</v>
      </c>
      <c r="J8052" s="113">
        <f t="shared" ca="1" si="1252"/>
        <v>13.868343195266274</v>
      </c>
      <c r="K8052" s="113">
        <f t="shared" ca="1" si="1255"/>
        <v>0</v>
      </c>
      <c r="L8052" s="113">
        <f t="shared" ca="1" si="1256"/>
        <v>-7.5046231952662739</v>
      </c>
      <c r="M8052" s="113">
        <f t="shared" ca="1" si="1257"/>
        <v>0</v>
      </c>
      <c r="N8052" s="113">
        <f t="shared" ca="1" si="1258"/>
        <v>0</v>
      </c>
      <c r="O8052" s="14">
        <f t="shared" ca="1" si="1259"/>
        <v>0</v>
      </c>
      <c r="P8052" s="113">
        <f t="shared" ca="1" si="1253"/>
        <v>7.5046231952662739</v>
      </c>
      <c r="Q8052" s="114">
        <f t="shared" ca="1" si="1254"/>
        <v>0</v>
      </c>
    </row>
    <row r="8053" spans="1:17" x14ac:dyDescent="0.75">
      <c r="A8053" t="s">
        <v>8117</v>
      </c>
      <c r="B8053" t="s">
        <v>16877</v>
      </c>
      <c r="G8053" s="14">
        <v>8051</v>
      </c>
      <c r="H8053" s="14">
        <f t="shared" ca="1" si="1250"/>
        <v>58.02</v>
      </c>
      <c r="I8053" s="117">
        <f t="shared" ca="1" si="1251"/>
        <v>12.7644</v>
      </c>
      <c r="J8053" s="113">
        <f t="shared" ca="1" si="1252"/>
        <v>13.868343195266274</v>
      </c>
      <c r="K8053" s="113">
        <f t="shared" ca="1" si="1255"/>
        <v>0</v>
      </c>
      <c r="L8053" s="113">
        <f t="shared" ca="1" si="1256"/>
        <v>-1.1039431952662735</v>
      </c>
      <c r="M8053" s="113">
        <f t="shared" ca="1" si="1257"/>
        <v>0</v>
      </c>
      <c r="N8053" s="113">
        <f t="shared" ca="1" si="1258"/>
        <v>0</v>
      </c>
      <c r="O8053" s="14">
        <f t="shared" ca="1" si="1259"/>
        <v>0</v>
      </c>
      <c r="P8053" s="113">
        <f t="shared" ca="1" si="1253"/>
        <v>1.1039431952662735</v>
      </c>
      <c r="Q8053" s="114">
        <f t="shared" ca="1" si="1254"/>
        <v>0</v>
      </c>
    </row>
    <row r="8054" spans="1:17" x14ac:dyDescent="0.75">
      <c r="A8054" t="s">
        <v>8118</v>
      </c>
      <c r="B8054" t="s">
        <v>16878</v>
      </c>
      <c r="G8054" s="14">
        <v>8052</v>
      </c>
      <c r="H8054" s="14">
        <f t="shared" ca="1" si="1250"/>
        <v>84.89</v>
      </c>
      <c r="I8054" s="117">
        <f t="shared" ca="1" si="1251"/>
        <v>18.675799999999999</v>
      </c>
      <c r="J8054" s="113">
        <f t="shared" ca="1" si="1252"/>
        <v>13.868343195266274</v>
      </c>
      <c r="K8054" s="113">
        <f t="shared" ca="1" si="1255"/>
        <v>4.8074568047337252</v>
      </c>
      <c r="L8054" s="113">
        <f t="shared" ca="1" si="1256"/>
        <v>4.8074568047337252</v>
      </c>
      <c r="M8054" s="113">
        <f t="shared" ca="1" si="1257"/>
        <v>4.8074568047337252</v>
      </c>
      <c r="N8054" s="113">
        <f t="shared" ca="1" si="1258"/>
        <v>0</v>
      </c>
      <c r="O8054" s="14">
        <f t="shared" ca="1" si="1259"/>
        <v>4.8074568047337252</v>
      </c>
      <c r="P8054" s="113">
        <f t="shared" ca="1" si="1253"/>
        <v>0</v>
      </c>
      <c r="Q8054" s="114">
        <f t="shared" ca="1" si="1254"/>
        <v>0</v>
      </c>
    </row>
    <row r="8055" spans="1:17" x14ac:dyDescent="0.75">
      <c r="A8055" t="s">
        <v>8119</v>
      </c>
      <c r="B8055" t="s">
        <v>16879</v>
      </c>
      <c r="G8055" s="14">
        <v>8053</v>
      </c>
      <c r="H8055" s="14">
        <f t="shared" ca="1" si="1250"/>
        <v>95.287999999999997</v>
      </c>
      <c r="I8055" s="117">
        <f t="shared" ca="1" si="1251"/>
        <v>20.963359999999998</v>
      </c>
      <c r="J8055" s="113">
        <f t="shared" ca="1" si="1252"/>
        <v>13.868343195266274</v>
      </c>
      <c r="K8055" s="113">
        <f t="shared" ca="1" si="1255"/>
        <v>7.0950168047337243</v>
      </c>
      <c r="L8055" s="113">
        <f t="shared" ca="1" si="1256"/>
        <v>7.0950168047337243</v>
      </c>
      <c r="M8055" s="113">
        <f t="shared" ca="1" si="1257"/>
        <v>11.902473609467449</v>
      </c>
      <c r="N8055" s="113">
        <f t="shared" ca="1" si="1258"/>
        <v>0</v>
      </c>
      <c r="O8055" s="14">
        <f t="shared" ca="1" si="1259"/>
        <v>7.0950168047337243</v>
      </c>
      <c r="P8055" s="113">
        <f t="shared" ca="1" si="1253"/>
        <v>0</v>
      </c>
      <c r="Q8055" s="114">
        <f t="shared" ca="1" si="1254"/>
        <v>0</v>
      </c>
    </row>
    <row r="8056" spans="1:17" x14ac:dyDescent="0.75">
      <c r="A8056" t="s">
        <v>8120</v>
      </c>
      <c r="B8056" t="s">
        <v>16880</v>
      </c>
      <c r="G8056" s="14">
        <v>8054</v>
      </c>
      <c r="H8056" s="14">
        <f t="shared" ca="1" si="1250"/>
        <v>63.975999999999999</v>
      </c>
      <c r="I8056" s="117">
        <f t="shared" ca="1" si="1251"/>
        <v>14.074719999999999</v>
      </c>
      <c r="J8056" s="113">
        <f t="shared" ca="1" si="1252"/>
        <v>13.868343195266274</v>
      </c>
      <c r="K8056" s="113">
        <f t="shared" ca="1" si="1255"/>
        <v>0.20637680473372555</v>
      </c>
      <c r="L8056" s="113">
        <f t="shared" ca="1" si="1256"/>
        <v>0.20637680473372555</v>
      </c>
      <c r="M8056" s="113">
        <f t="shared" ca="1" si="1257"/>
        <v>12.108850414201175</v>
      </c>
      <c r="N8056" s="113">
        <f t="shared" ca="1" si="1258"/>
        <v>0</v>
      </c>
      <c r="O8056" s="14">
        <f t="shared" ca="1" si="1259"/>
        <v>0.20637680473372555</v>
      </c>
      <c r="P8056" s="113">
        <f t="shared" ca="1" si="1253"/>
        <v>0</v>
      </c>
      <c r="Q8056" s="114">
        <f t="shared" ca="1" si="1254"/>
        <v>0</v>
      </c>
    </row>
    <row r="8057" spans="1:17" x14ac:dyDescent="0.75">
      <c r="A8057" t="s">
        <v>8121</v>
      </c>
      <c r="B8057" t="s">
        <v>16881</v>
      </c>
      <c r="G8057" s="14">
        <v>8055</v>
      </c>
      <c r="H8057" s="14">
        <f t="shared" ca="1" si="1250"/>
        <v>23.347000000000001</v>
      </c>
      <c r="I8057" s="117">
        <f t="shared" ca="1" si="1251"/>
        <v>5.1363400000000006</v>
      </c>
      <c r="J8057" s="113">
        <f t="shared" ca="1" si="1252"/>
        <v>13.868343195266274</v>
      </c>
      <c r="K8057" s="113">
        <f t="shared" ca="1" si="1255"/>
        <v>0</v>
      </c>
      <c r="L8057" s="113">
        <f t="shared" ca="1" si="1256"/>
        <v>-8.7320031952662731</v>
      </c>
      <c r="M8057" s="113">
        <f t="shared" ca="1" si="1257"/>
        <v>3.3768472189349019</v>
      </c>
      <c r="N8057" s="113">
        <f t="shared" ca="1" si="1258"/>
        <v>8.7320031952662731</v>
      </c>
      <c r="O8057" s="14">
        <f t="shared" ca="1" si="1259"/>
        <v>0</v>
      </c>
      <c r="P8057" s="113">
        <f t="shared" ca="1" si="1253"/>
        <v>0</v>
      </c>
      <c r="Q8057" s="114">
        <f t="shared" ca="1" si="1254"/>
        <v>0</v>
      </c>
    </row>
    <row r="8058" spans="1:17" x14ac:dyDescent="0.75">
      <c r="A8058" t="s">
        <v>8122</v>
      </c>
      <c r="B8058" t="s">
        <v>16882</v>
      </c>
      <c r="G8058" s="14">
        <v>8056</v>
      </c>
      <c r="H8058" s="14">
        <f t="shared" ca="1" si="1250"/>
        <v>1.9059999999999999</v>
      </c>
      <c r="I8058" s="117">
        <f t="shared" ca="1" si="1251"/>
        <v>0.41931999999999997</v>
      </c>
      <c r="J8058" s="113">
        <f t="shared" ca="1" si="1252"/>
        <v>13.868343195266274</v>
      </c>
      <c r="K8058" s="113">
        <f t="shared" ca="1" si="1255"/>
        <v>0</v>
      </c>
      <c r="L8058" s="113">
        <f t="shared" ca="1" si="1256"/>
        <v>-13.449023195266273</v>
      </c>
      <c r="M8058" s="113">
        <f t="shared" ca="1" si="1257"/>
        <v>0</v>
      </c>
      <c r="N8058" s="113">
        <f t="shared" ca="1" si="1258"/>
        <v>3.3768472189349019</v>
      </c>
      <c r="O8058" s="14">
        <f t="shared" ca="1" si="1259"/>
        <v>0</v>
      </c>
      <c r="P8058" s="113">
        <f t="shared" ca="1" si="1253"/>
        <v>10.072175976331371</v>
      </c>
      <c r="Q8058" s="114">
        <f t="shared" ca="1" si="1254"/>
        <v>0</v>
      </c>
    </row>
    <row r="8059" spans="1:17" x14ac:dyDescent="0.75">
      <c r="A8059" t="s">
        <v>8123</v>
      </c>
      <c r="B8059" t="s">
        <v>16883</v>
      </c>
      <c r="G8059" s="14">
        <v>8057</v>
      </c>
      <c r="H8059" s="14">
        <f t="shared" ca="1" si="1250"/>
        <v>0</v>
      </c>
      <c r="I8059" s="117">
        <f t="shared" ca="1" si="1251"/>
        <v>0</v>
      </c>
      <c r="J8059" s="113">
        <f t="shared" ca="1" si="1252"/>
        <v>13.868343195266274</v>
      </c>
      <c r="K8059" s="113">
        <f t="shared" ca="1" si="1255"/>
        <v>0</v>
      </c>
      <c r="L8059" s="113">
        <f t="shared" ca="1" si="1256"/>
        <v>-13.868343195266274</v>
      </c>
      <c r="M8059" s="113">
        <f t="shared" ca="1" si="1257"/>
        <v>0</v>
      </c>
      <c r="N8059" s="113">
        <f t="shared" ca="1" si="1258"/>
        <v>0</v>
      </c>
      <c r="O8059" s="14">
        <f t="shared" ca="1" si="1259"/>
        <v>0</v>
      </c>
      <c r="P8059" s="113">
        <f t="shared" ca="1" si="1253"/>
        <v>13.868343195266274</v>
      </c>
      <c r="Q8059" s="114">
        <f t="shared" ca="1" si="1254"/>
        <v>0</v>
      </c>
    </row>
    <row r="8060" spans="1:17" x14ac:dyDescent="0.75">
      <c r="A8060" t="s">
        <v>8124</v>
      </c>
      <c r="B8060" t="s">
        <v>16884</v>
      </c>
      <c r="G8060" s="14">
        <v>8058</v>
      </c>
      <c r="H8060" s="14">
        <f t="shared" ca="1" si="1250"/>
        <v>0</v>
      </c>
      <c r="I8060" s="117">
        <f t="shared" ca="1" si="1251"/>
        <v>0</v>
      </c>
      <c r="J8060" s="113">
        <f t="shared" ca="1" si="1252"/>
        <v>13.868343195266274</v>
      </c>
      <c r="K8060" s="113">
        <f t="shared" ca="1" si="1255"/>
        <v>0</v>
      </c>
      <c r="L8060" s="113">
        <f t="shared" ca="1" si="1256"/>
        <v>-13.868343195266274</v>
      </c>
      <c r="M8060" s="113">
        <f t="shared" ca="1" si="1257"/>
        <v>0</v>
      </c>
      <c r="N8060" s="113">
        <f t="shared" ca="1" si="1258"/>
        <v>0</v>
      </c>
      <c r="O8060" s="14">
        <f t="shared" ca="1" si="1259"/>
        <v>0</v>
      </c>
      <c r="P8060" s="113">
        <f t="shared" ca="1" si="1253"/>
        <v>13.868343195266274</v>
      </c>
      <c r="Q8060" s="114">
        <f t="shared" ca="1" si="1254"/>
        <v>0</v>
      </c>
    </row>
    <row r="8061" spans="1:17" x14ac:dyDescent="0.75">
      <c r="A8061" t="s">
        <v>8125</v>
      </c>
      <c r="B8061" t="s">
        <v>16885</v>
      </c>
      <c r="G8061" s="14">
        <v>8059</v>
      </c>
      <c r="H8061" s="14">
        <f t="shared" ca="1" si="1250"/>
        <v>0</v>
      </c>
      <c r="I8061" s="117">
        <f t="shared" ca="1" si="1251"/>
        <v>0</v>
      </c>
      <c r="J8061" s="113">
        <f t="shared" ca="1" si="1252"/>
        <v>13.868343195266274</v>
      </c>
      <c r="K8061" s="113">
        <f t="shared" ca="1" si="1255"/>
        <v>0</v>
      </c>
      <c r="L8061" s="113">
        <f t="shared" ca="1" si="1256"/>
        <v>-13.868343195266274</v>
      </c>
      <c r="M8061" s="113">
        <f t="shared" ca="1" si="1257"/>
        <v>0</v>
      </c>
      <c r="N8061" s="113">
        <f t="shared" ca="1" si="1258"/>
        <v>0</v>
      </c>
      <c r="O8061" s="14">
        <f t="shared" ca="1" si="1259"/>
        <v>0</v>
      </c>
      <c r="P8061" s="113">
        <f t="shared" ca="1" si="1253"/>
        <v>13.868343195266274</v>
      </c>
      <c r="Q8061" s="114">
        <f t="shared" ca="1" si="1254"/>
        <v>0</v>
      </c>
    </row>
    <row r="8062" spans="1:17" x14ac:dyDescent="0.75">
      <c r="A8062" t="s">
        <v>8126</v>
      </c>
      <c r="B8062" t="s">
        <v>16886</v>
      </c>
      <c r="G8062" s="14">
        <v>8060</v>
      </c>
      <c r="H8062" s="14">
        <f t="shared" ca="1" si="1250"/>
        <v>0</v>
      </c>
      <c r="I8062" s="117">
        <f t="shared" ca="1" si="1251"/>
        <v>0</v>
      </c>
      <c r="J8062" s="113">
        <f t="shared" ca="1" si="1252"/>
        <v>13.868343195266274</v>
      </c>
      <c r="K8062" s="113">
        <f t="shared" ca="1" si="1255"/>
        <v>0</v>
      </c>
      <c r="L8062" s="113">
        <f t="shared" ca="1" si="1256"/>
        <v>-13.868343195266274</v>
      </c>
      <c r="M8062" s="113">
        <f t="shared" ca="1" si="1257"/>
        <v>0</v>
      </c>
      <c r="N8062" s="113">
        <f t="shared" ca="1" si="1258"/>
        <v>0</v>
      </c>
      <c r="O8062" s="14">
        <f t="shared" ca="1" si="1259"/>
        <v>0</v>
      </c>
      <c r="P8062" s="113">
        <f t="shared" ca="1" si="1253"/>
        <v>13.868343195266274</v>
      </c>
      <c r="Q8062" s="114">
        <f t="shared" ca="1" si="1254"/>
        <v>0</v>
      </c>
    </row>
    <row r="8063" spans="1:17" x14ac:dyDescent="0.75">
      <c r="A8063" t="s">
        <v>8127</v>
      </c>
      <c r="B8063" t="s">
        <v>16887</v>
      </c>
      <c r="G8063" s="14">
        <v>8061</v>
      </c>
      <c r="H8063" s="14">
        <f t="shared" ca="1" si="1250"/>
        <v>0</v>
      </c>
      <c r="I8063" s="117">
        <f t="shared" ca="1" si="1251"/>
        <v>0</v>
      </c>
      <c r="J8063" s="113">
        <f t="shared" ca="1" si="1252"/>
        <v>13.868343195266274</v>
      </c>
      <c r="K8063" s="113">
        <f t="shared" ca="1" si="1255"/>
        <v>0</v>
      </c>
      <c r="L8063" s="113">
        <f t="shared" ca="1" si="1256"/>
        <v>-13.868343195266274</v>
      </c>
      <c r="M8063" s="113">
        <f t="shared" ca="1" si="1257"/>
        <v>0</v>
      </c>
      <c r="N8063" s="113">
        <f t="shared" ca="1" si="1258"/>
        <v>0</v>
      </c>
      <c r="O8063" s="14">
        <f t="shared" ca="1" si="1259"/>
        <v>0</v>
      </c>
      <c r="P8063" s="113">
        <f t="shared" ca="1" si="1253"/>
        <v>13.868343195266274</v>
      </c>
      <c r="Q8063" s="114">
        <f t="shared" ca="1" si="1254"/>
        <v>0</v>
      </c>
    </row>
    <row r="8064" spans="1:17" x14ac:dyDescent="0.75">
      <c r="A8064" t="s">
        <v>8128</v>
      </c>
      <c r="B8064" t="s">
        <v>16888</v>
      </c>
      <c r="G8064" s="14">
        <v>8062</v>
      </c>
      <c r="H8064" s="14">
        <f t="shared" ca="1" si="1250"/>
        <v>0</v>
      </c>
      <c r="I8064" s="117">
        <f t="shared" ca="1" si="1251"/>
        <v>0</v>
      </c>
      <c r="J8064" s="113">
        <f t="shared" ca="1" si="1252"/>
        <v>13.868343195266274</v>
      </c>
      <c r="K8064" s="113">
        <f t="shared" ca="1" si="1255"/>
        <v>0</v>
      </c>
      <c r="L8064" s="113">
        <f t="shared" ca="1" si="1256"/>
        <v>-13.868343195266274</v>
      </c>
      <c r="M8064" s="113">
        <f t="shared" ca="1" si="1257"/>
        <v>0</v>
      </c>
      <c r="N8064" s="113">
        <f t="shared" ca="1" si="1258"/>
        <v>0</v>
      </c>
      <c r="O8064" s="14">
        <f t="shared" ca="1" si="1259"/>
        <v>0</v>
      </c>
      <c r="P8064" s="113">
        <f t="shared" ca="1" si="1253"/>
        <v>13.868343195266274</v>
      </c>
      <c r="Q8064" s="114">
        <f t="shared" ca="1" si="1254"/>
        <v>0</v>
      </c>
    </row>
    <row r="8065" spans="1:17" x14ac:dyDescent="0.75">
      <c r="A8065" t="s">
        <v>8129</v>
      </c>
      <c r="B8065" t="s">
        <v>16889</v>
      </c>
      <c r="G8065" s="14">
        <v>8063</v>
      </c>
      <c r="H8065" s="14">
        <f t="shared" ca="1" si="1250"/>
        <v>0</v>
      </c>
      <c r="I8065" s="117">
        <f t="shared" ca="1" si="1251"/>
        <v>0</v>
      </c>
      <c r="J8065" s="113">
        <f t="shared" ca="1" si="1252"/>
        <v>13.868343195266274</v>
      </c>
      <c r="K8065" s="113">
        <f t="shared" ca="1" si="1255"/>
        <v>0</v>
      </c>
      <c r="L8065" s="113">
        <f t="shared" ca="1" si="1256"/>
        <v>-13.868343195266274</v>
      </c>
      <c r="M8065" s="113">
        <f t="shared" ca="1" si="1257"/>
        <v>0</v>
      </c>
      <c r="N8065" s="113">
        <f t="shared" ca="1" si="1258"/>
        <v>0</v>
      </c>
      <c r="O8065" s="14">
        <f t="shared" ca="1" si="1259"/>
        <v>0</v>
      </c>
      <c r="P8065" s="113">
        <f t="shared" ca="1" si="1253"/>
        <v>13.868343195266274</v>
      </c>
      <c r="Q8065" s="114">
        <f t="shared" ca="1" si="1254"/>
        <v>0</v>
      </c>
    </row>
    <row r="8066" spans="1:17" x14ac:dyDescent="0.75">
      <c r="A8066" t="s">
        <v>8130</v>
      </c>
      <c r="B8066" t="s">
        <v>16890</v>
      </c>
      <c r="G8066" s="14">
        <v>8064</v>
      </c>
      <c r="H8066" s="14">
        <f t="shared" ca="1" si="1250"/>
        <v>0</v>
      </c>
      <c r="I8066" s="117">
        <f t="shared" ca="1" si="1251"/>
        <v>0</v>
      </c>
      <c r="J8066" s="113">
        <f t="shared" ca="1" si="1252"/>
        <v>13.868343195266274</v>
      </c>
      <c r="K8066" s="113">
        <f t="shared" ca="1" si="1255"/>
        <v>0</v>
      </c>
      <c r="L8066" s="113">
        <f t="shared" ca="1" si="1256"/>
        <v>-13.868343195266274</v>
      </c>
      <c r="M8066" s="113">
        <f t="shared" ca="1" si="1257"/>
        <v>0</v>
      </c>
      <c r="N8066" s="113">
        <f t="shared" ca="1" si="1258"/>
        <v>0</v>
      </c>
      <c r="O8066" s="14">
        <f t="shared" ca="1" si="1259"/>
        <v>0</v>
      </c>
      <c r="P8066" s="113">
        <f t="shared" ca="1" si="1253"/>
        <v>13.868343195266274</v>
      </c>
      <c r="Q8066" s="114">
        <f t="shared" ca="1" si="1254"/>
        <v>0</v>
      </c>
    </row>
    <row r="8067" spans="1:17" x14ac:dyDescent="0.75">
      <c r="A8067" t="s">
        <v>8131</v>
      </c>
      <c r="B8067" t="s">
        <v>16891</v>
      </c>
      <c r="G8067" s="14">
        <v>8065</v>
      </c>
      <c r="H8067" s="14">
        <f t="shared" ref="H8067:H8130" ca="1" si="1260">INDEX(INDIRECT(Library_File&amp;"Irradiance_Library"),MATCH($A8067,INDIRECT(Library_File&amp;"Irradiance_Labels"),0),MATCH(INDEX(IrradianceOptions,1,MATCH($A$1,Cases,0)),INDIRECT(Library_File&amp;"Irradiance_Transfer"),0))</f>
        <v>0</v>
      </c>
      <c r="I8067" s="117">
        <f t="shared" ref="I8067:I8130" ca="1" si="1261">INDEX(INDIRECT(Library_File&amp;"Solar_Library"),MATCH($C$3,INDIRECT(Library_File&amp;"Solar_Labels"),0),MATCH(INDEX(SolarOptions,1,MATCH($A$1,Cases,0)),INDIRECT(Library_File&amp;"Solar_Transfer"),0))*$H8067</f>
        <v>0</v>
      </c>
      <c r="J8067" s="113">
        <f t="shared" ref="J8067:J8130" ca="1" si="1262">INDEX(INDIRECT(Library_File&amp;"PwrUsage_Library"),MATCH($B8067,INDIRECT(Library_File&amp;"PwrUsage_Labels"),0),MATCH(INDEX(PwrUsageOptions,1,MATCH($A$1,Cases,0)),INDIRECT(Library_File&amp;"PwrUsage_Transfer"),0))</f>
        <v>13.868343195266274</v>
      </c>
      <c r="K8067" s="113">
        <f t="shared" ca="1" si="1255"/>
        <v>0</v>
      </c>
      <c r="L8067" s="113">
        <f t="shared" ca="1" si="1256"/>
        <v>-13.868343195266274</v>
      </c>
      <c r="M8067" s="113">
        <f t="shared" ca="1" si="1257"/>
        <v>0</v>
      </c>
      <c r="N8067" s="113">
        <f t="shared" ca="1" si="1258"/>
        <v>0</v>
      </c>
      <c r="O8067" s="14">
        <f t="shared" ca="1" si="1259"/>
        <v>0</v>
      </c>
      <c r="P8067" s="113">
        <f t="shared" ref="P8067:P8130" ca="1" si="1263">IF((J8067-I8067-N8067)&gt;0,(J8067-I8067-N8067),0)</f>
        <v>13.868343195266274</v>
      </c>
      <c r="Q8067" s="114">
        <f t="shared" ref="Q8067:Q8130" ca="1" si="1264">IF((J8067+O8067-I8067)&lt;0,(J8067+O8067-I8067),0)</f>
        <v>0</v>
      </c>
    </row>
    <row r="8068" spans="1:17" x14ac:dyDescent="0.75">
      <c r="A8068" t="s">
        <v>8132</v>
      </c>
      <c r="B8068" t="s">
        <v>16892</v>
      </c>
      <c r="G8068" s="14">
        <v>8066</v>
      </c>
      <c r="H8068" s="14">
        <f t="shared" ca="1" si="1260"/>
        <v>0</v>
      </c>
      <c r="I8068" s="117">
        <f t="shared" ca="1" si="1261"/>
        <v>0</v>
      </c>
      <c r="J8068" s="113">
        <f t="shared" ca="1" si="1262"/>
        <v>13.868343195266274</v>
      </c>
      <c r="K8068" s="113">
        <f t="shared" ref="K8068:K8131" ca="1" si="1265">IF((I8068-J8068)&gt;0,(I8068-J8068),0)</f>
        <v>0</v>
      </c>
      <c r="L8068" s="113">
        <f t="shared" ref="L8068:L8131" ca="1" si="1266">I8068-J8068</f>
        <v>-13.868343195266274</v>
      </c>
      <c r="M8068" s="113">
        <f t="shared" ca="1" si="1257"/>
        <v>0</v>
      </c>
      <c r="N8068" s="113">
        <f t="shared" ca="1" si="1258"/>
        <v>0</v>
      </c>
      <c r="O8068" s="14">
        <f t="shared" ca="1" si="1259"/>
        <v>0</v>
      </c>
      <c r="P8068" s="113">
        <f t="shared" ca="1" si="1263"/>
        <v>13.868343195266274</v>
      </c>
      <c r="Q8068" s="114">
        <f t="shared" ca="1" si="1264"/>
        <v>0</v>
      </c>
    </row>
    <row r="8069" spans="1:17" x14ac:dyDescent="0.75">
      <c r="A8069" t="s">
        <v>8133</v>
      </c>
      <c r="B8069" t="s">
        <v>16893</v>
      </c>
      <c r="G8069" s="14">
        <v>8067</v>
      </c>
      <c r="H8069" s="14">
        <f t="shared" ca="1" si="1260"/>
        <v>0</v>
      </c>
      <c r="I8069" s="117">
        <f t="shared" ca="1" si="1261"/>
        <v>0</v>
      </c>
      <c r="J8069" s="113">
        <f t="shared" ca="1" si="1262"/>
        <v>13.868343195266274</v>
      </c>
      <c r="K8069" s="113">
        <f t="shared" ca="1" si="1265"/>
        <v>0</v>
      </c>
      <c r="L8069" s="113">
        <f t="shared" ca="1" si="1266"/>
        <v>-13.868343195266274</v>
      </c>
      <c r="M8069" s="113">
        <f t="shared" ref="M8069:M8132" ca="1" si="1267">IF(AND((L8069+M8068)&lt;$M$3,(L8069+M8068)&gt;0),(L8069+M8068),IF((L8069+M8068)&gt;$M$3,$M$3,0))</f>
        <v>0</v>
      </c>
      <c r="N8069" s="113">
        <f t="shared" ref="N8069:N8132" ca="1" si="1268">IF((M8068-M8069)&gt;0,(M8068-M8069),0)</f>
        <v>0</v>
      </c>
      <c r="O8069" s="14">
        <f t="shared" ref="O8069:O8132" ca="1" si="1269">IF((M8068-M8069)&lt;0,(M8069-M8068),0)</f>
        <v>0</v>
      </c>
      <c r="P8069" s="113">
        <f t="shared" ca="1" si="1263"/>
        <v>13.868343195266274</v>
      </c>
      <c r="Q8069" s="114">
        <f t="shared" ca="1" si="1264"/>
        <v>0</v>
      </c>
    </row>
    <row r="8070" spans="1:17" x14ac:dyDescent="0.75">
      <c r="A8070" t="s">
        <v>8134</v>
      </c>
      <c r="B8070" t="s">
        <v>16894</v>
      </c>
      <c r="G8070" s="14">
        <v>8068</v>
      </c>
      <c r="H8070" s="14">
        <f t="shared" ca="1" si="1260"/>
        <v>0</v>
      </c>
      <c r="I8070" s="117">
        <f t="shared" ca="1" si="1261"/>
        <v>0</v>
      </c>
      <c r="J8070" s="113">
        <f t="shared" ca="1" si="1262"/>
        <v>13.868343195266274</v>
      </c>
      <c r="K8070" s="113">
        <f t="shared" ca="1" si="1265"/>
        <v>0</v>
      </c>
      <c r="L8070" s="113">
        <f t="shared" ca="1" si="1266"/>
        <v>-13.868343195266274</v>
      </c>
      <c r="M8070" s="113">
        <f t="shared" ca="1" si="1267"/>
        <v>0</v>
      </c>
      <c r="N8070" s="113">
        <f t="shared" ca="1" si="1268"/>
        <v>0</v>
      </c>
      <c r="O8070" s="14">
        <f t="shared" ca="1" si="1269"/>
        <v>0</v>
      </c>
      <c r="P8070" s="113">
        <f t="shared" ca="1" si="1263"/>
        <v>13.868343195266274</v>
      </c>
      <c r="Q8070" s="114">
        <f t="shared" ca="1" si="1264"/>
        <v>0</v>
      </c>
    </row>
    <row r="8071" spans="1:17" x14ac:dyDescent="0.75">
      <c r="A8071" t="s">
        <v>8135</v>
      </c>
      <c r="B8071" t="s">
        <v>16895</v>
      </c>
      <c r="G8071" s="14">
        <v>8069</v>
      </c>
      <c r="H8071" s="14">
        <f t="shared" ca="1" si="1260"/>
        <v>0</v>
      </c>
      <c r="I8071" s="117">
        <f t="shared" ca="1" si="1261"/>
        <v>0</v>
      </c>
      <c r="J8071" s="113">
        <f t="shared" ca="1" si="1262"/>
        <v>20.802514792899409</v>
      </c>
      <c r="K8071" s="113">
        <f t="shared" ca="1" si="1265"/>
        <v>0</v>
      </c>
      <c r="L8071" s="113">
        <f t="shared" ca="1" si="1266"/>
        <v>-20.802514792899409</v>
      </c>
      <c r="M8071" s="113">
        <f t="shared" ca="1" si="1267"/>
        <v>0</v>
      </c>
      <c r="N8071" s="113">
        <f t="shared" ca="1" si="1268"/>
        <v>0</v>
      </c>
      <c r="O8071" s="14">
        <f t="shared" ca="1" si="1269"/>
        <v>0</v>
      </c>
      <c r="P8071" s="113">
        <f t="shared" ca="1" si="1263"/>
        <v>20.802514792899409</v>
      </c>
      <c r="Q8071" s="114">
        <f t="shared" ca="1" si="1264"/>
        <v>0</v>
      </c>
    </row>
    <row r="8072" spans="1:17" x14ac:dyDescent="0.75">
      <c r="A8072" t="s">
        <v>8136</v>
      </c>
      <c r="B8072" t="s">
        <v>16896</v>
      </c>
      <c r="G8072" s="14">
        <v>8070</v>
      </c>
      <c r="H8072" s="14">
        <f t="shared" ca="1" si="1260"/>
        <v>0</v>
      </c>
      <c r="I8072" s="117">
        <f t="shared" ca="1" si="1261"/>
        <v>0</v>
      </c>
      <c r="J8072" s="113">
        <f t="shared" ca="1" si="1262"/>
        <v>31.203772189349117</v>
      </c>
      <c r="K8072" s="113">
        <f t="shared" ca="1" si="1265"/>
        <v>0</v>
      </c>
      <c r="L8072" s="113">
        <f t="shared" ca="1" si="1266"/>
        <v>-31.203772189349117</v>
      </c>
      <c r="M8072" s="113">
        <f t="shared" ca="1" si="1267"/>
        <v>0</v>
      </c>
      <c r="N8072" s="113">
        <f t="shared" ca="1" si="1268"/>
        <v>0</v>
      </c>
      <c r="O8072" s="14">
        <f t="shared" ca="1" si="1269"/>
        <v>0</v>
      </c>
      <c r="P8072" s="113">
        <f t="shared" ca="1" si="1263"/>
        <v>31.203772189349117</v>
      </c>
      <c r="Q8072" s="114">
        <f t="shared" ca="1" si="1264"/>
        <v>0</v>
      </c>
    </row>
    <row r="8073" spans="1:17" x14ac:dyDescent="0.75">
      <c r="A8073" t="s">
        <v>8137</v>
      </c>
      <c r="B8073" t="s">
        <v>16897</v>
      </c>
      <c r="G8073" s="14">
        <v>8071</v>
      </c>
      <c r="H8073" s="14">
        <f t="shared" ca="1" si="1260"/>
        <v>0</v>
      </c>
      <c r="I8073" s="117">
        <f t="shared" ca="1" si="1261"/>
        <v>0</v>
      </c>
      <c r="J8073" s="113">
        <f t="shared" ca="1" si="1262"/>
        <v>40.21819526627219</v>
      </c>
      <c r="K8073" s="113">
        <f t="shared" ca="1" si="1265"/>
        <v>0</v>
      </c>
      <c r="L8073" s="113">
        <f t="shared" ca="1" si="1266"/>
        <v>-40.21819526627219</v>
      </c>
      <c r="M8073" s="113">
        <f t="shared" ca="1" si="1267"/>
        <v>0</v>
      </c>
      <c r="N8073" s="113">
        <f t="shared" ca="1" si="1268"/>
        <v>0</v>
      </c>
      <c r="O8073" s="14">
        <f t="shared" ca="1" si="1269"/>
        <v>0</v>
      </c>
      <c r="P8073" s="113">
        <f t="shared" ca="1" si="1263"/>
        <v>40.21819526627219</v>
      </c>
      <c r="Q8073" s="114">
        <f t="shared" ca="1" si="1264"/>
        <v>0</v>
      </c>
    </row>
    <row r="8074" spans="1:17" x14ac:dyDescent="0.75">
      <c r="A8074" t="s">
        <v>8138</v>
      </c>
      <c r="B8074" t="s">
        <v>16898</v>
      </c>
      <c r="G8074" s="14">
        <v>8072</v>
      </c>
      <c r="H8074" s="14">
        <f t="shared" ca="1" si="1260"/>
        <v>0.95299999999999996</v>
      </c>
      <c r="I8074" s="117">
        <f t="shared" ca="1" si="1261"/>
        <v>0.20965999999999999</v>
      </c>
      <c r="J8074" s="113">
        <f t="shared" ca="1" si="1262"/>
        <v>48.539201183431956</v>
      </c>
      <c r="K8074" s="113">
        <f t="shared" ca="1" si="1265"/>
        <v>0</v>
      </c>
      <c r="L8074" s="113">
        <f t="shared" ca="1" si="1266"/>
        <v>-48.329541183431957</v>
      </c>
      <c r="M8074" s="113">
        <f t="shared" ca="1" si="1267"/>
        <v>0</v>
      </c>
      <c r="N8074" s="113">
        <f t="shared" ca="1" si="1268"/>
        <v>0</v>
      </c>
      <c r="O8074" s="14">
        <f t="shared" ca="1" si="1269"/>
        <v>0</v>
      </c>
      <c r="P8074" s="113">
        <f t="shared" ca="1" si="1263"/>
        <v>48.329541183431957</v>
      </c>
      <c r="Q8074" s="114">
        <f t="shared" ca="1" si="1264"/>
        <v>0</v>
      </c>
    </row>
    <row r="8075" spans="1:17" x14ac:dyDescent="0.75">
      <c r="A8075" t="s">
        <v>8139</v>
      </c>
      <c r="B8075" t="s">
        <v>16899</v>
      </c>
      <c r="G8075" s="14">
        <v>8073</v>
      </c>
      <c r="H8075" s="14">
        <f t="shared" ca="1" si="1260"/>
        <v>13.041</v>
      </c>
      <c r="I8075" s="117">
        <f t="shared" ca="1" si="1261"/>
        <v>2.8690199999999999</v>
      </c>
      <c r="J8075" s="113">
        <f t="shared" ca="1" si="1262"/>
        <v>58.940458579881664</v>
      </c>
      <c r="K8075" s="113">
        <f t="shared" ca="1" si="1265"/>
        <v>0</v>
      </c>
      <c r="L8075" s="113">
        <f t="shared" ca="1" si="1266"/>
        <v>-56.071438579881665</v>
      </c>
      <c r="M8075" s="113">
        <f t="shared" ca="1" si="1267"/>
        <v>0</v>
      </c>
      <c r="N8075" s="113">
        <f t="shared" ca="1" si="1268"/>
        <v>0</v>
      </c>
      <c r="O8075" s="14">
        <f t="shared" ca="1" si="1269"/>
        <v>0</v>
      </c>
      <c r="P8075" s="113">
        <f t="shared" ca="1" si="1263"/>
        <v>56.071438579881665</v>
      </c>
      <c r="Q8075" s="114">
        <f t="shared" ca="1" si="1264"/>
        <v>0</v>
      </c>
    </row>
    <row r="8076" spans="1:17" x14ac:dyDescent="0.75">
      <c r="A8076" t="s">
        <v>8140</v>
      </c>
      <c r="B8076" t="s">
        <v>16900</v>
      </c>
      <c r="G8076" s="14">
        <v>8074</v>
      </c>
      <c r="H8076" s="14">
        <f t="shared" ca="1" si="1260"/>
        <v>28.925999999999998</v>
      </c>
      <c r="I8076" s="117">
        <f t="shared" ca="1" si="1261"/>
        <v>6.3637199999999998</v>
      </c>
      <c r="J8076" s="113">
        <f t="shared" ca="1" si="1262"/>
        <v>71.421967455621314</v>
      </c>
      <c r="K8076" s="113">
        <f t="shared" ca="1" si="1265"/>
        <v>0</v>
      </c>
      <c r="L8076" s="113">
        <f t="shared" ca="1" si="1266"/>
        <v>-65.058247455621313</v>
      </c>
      <c r="M8076" s="113">
        <f t="shared" ca="1" si="1267"/>
        <v>0</v>
      </c>
      <c r="N8076" s="113">
        <f t="shared" ca="1" si="1268"/>
        <v>0</v>
      </c>
      <c r="O8076" s="14">
        <f t="shared" ca="1" si="1269"/>
        <v>0</v>
      </c>
      <c r="P8076" s="113">
        <f t="shared" ca="1" si="1263"/>
        <v>65.058247455621313</v>
      </c>
      <c r="Q8076" s="114">
        <f t="shared" ca="1" si="1264"/>
        <v>0</v>
      </c>
    </row>
    <row r="8077" spans="1:17" x14ac:dyDescent="0.75">
      <c r="A8077" t="s">
        <v>8141</v>
      </c>
      <c r="B8077" t="s">
        <v>16901</v>
      </c>
      <c r="G8077" s="14">
        <v>8075</v>
      </c>
      <c r="H8077" s="14">
        <f t="shared" ca="1" si="1260"/>
        <v>39.222999999999999</v>
      </c>
      <c r="I8077" s="117">
        <f t="shared" ca="1" si="1261"/>
        <v>8.6290599999999991</v>
      </c>
      <c r="J8077" s="113">
        <f t="shared" ca="1" si="1262"/>
        <v>68.648298816568058</v>
      </c>
      <c r="K8077" s="113">
        <f t="shared" ca="1" si="1265"/>
        <v>0</v>
      </c>
      <c r="L8077" s="113">
        <f t="shared" ca="1" si="1266"/>
        <v>-60.019238816568063</v>
      </c>
      <c r="M8077" s="113">
        <f t="shared" ca="1" si="1267"/>
        <v>0</v>
      </c>
      <c r="N8077" s="113">
        <f t="shared" ca="1" si="1268"/>
        <v>0</v>
      </c>
      <c r="O8077" s="14">
        <f t="shared" ca="1" si="1269"/>
        <v>0</v>
      </c>
      <c r="P8077" s="113">
        <f t="shared" ca="1" si="1263"/>
        <v>60.019238816568063</v>
      </c>
      <c r="Q8077" s="114">
        <f t="shared" ca="1" si="1264"/>
        <v>0</v>
      </c>
    </row>
    <row r="8078" spans="1:17" x14ac:dyDescent="0.75">
      <c r="A8078" t="s">
        <v>8142</v>
      </c>
      <c r="B8078" t="s">
        <v>16902</v>
      </c>
      <c r="G8078" s="14">
        <v>8076</v>
      </c>
      <c r="H8078" s="14">
        <f t="shared" ca="1" si="1260"/>
        <v>42.970999999999997</v>
      </c>
      <c r="I8078" s="117">
        <f t="shared" ca="1" si="1261"/>
        <v>9.453619999999999</v>
      </c>
      <c r="J8078" s="113">
        <f t="shared" ca="1" si="1262"/>
        <v>63.794378698224854</v>
      </c>
      <c r="K8078" s="113">
        <f t="shared" ca="1" si="1265"/>
        <v>0</v>
      </c>
      <c r="L8078" s="113">
        <f t="shared" ca="1" si="1266"/>
        <v>-54.340758698224853</v>
      </c>
      <c r="M8078" s="113">
        <f t="shared" ca="1" si="1267"/>
        <v>0</v>
      </c>
      <c r="N8078" s="113">
        <f t="shared" ca="1" si="1268"/>
        <v>0</v>
      </c>
      <c r="O8078" s="14">
        <f t="shared" ca="1" si="1269"/>
        <v>0</v>
      </c>
      <c r="P8078" s="113">
        <f t="shared" ca="1" si="1263"/>
        <v>54.340758698224853</v>
      </c>
      <c r="Q8078" s="114">
        <f t="shared" ca="1" si="1264"/>
        <v>0</v>
      </c>
    </row>
    <row r="8079" spans="1:17" x14ac:dyDescent="0.75">
      <c r="A8079" t="s">
        <v>8143</v>
      </c>
      <c r="B8079" t="s">
        <v>16903</v>
      </c>
      <c r="G8079" s="14">
        <v>8077</v>
      </c>
      <c r="H8079" s="14">
        <f t="shared" ca="1" si="1260"/>
        <v>38.286999999999999</v>
      </c>
      <c r="I8079" s="117">
        <f t="shared" ca="1" si="1261"/>
        <v>8.4231400000000001</v>
      </c>
      <c r="J8079" s="113">
        <f t="shared" ca="1" si="1262"/>
        <v>65.874630177514803</v>
      </c>
      <c r="K8079" s="113">
        <f t="shared" ca="1" si="1265"/>
        <v>0</v>
      </c>
      <c r="L8079" s="113">
        <f t="shared" ca="1" si="1266"/>
        <v>-57.451490177514799</v>
      </c>
      <c r="M8079" s="113">
        <f t="shared" ca="1" si="1267"/>
        <v>0</v>
      </c>
      <c r="N8079" s="113">
        <f t="shared" ca="1" si="1268"/>
        <v>0</v>
      </c>
      <c r="O8079" s="14">
        <f t="shared" ca="1" si="1269"/>
        <v>0</v>
      </c>
      <c r="P8079" s="113">
        <f t="shared" ca="1" si="1263"/>
        <v>57.451490177514799</v>
      </c>
      <c r="Q8079" s="114">
        <f t="shared" ca="1" si="1264"/>
        <v>0</v>
      </c>
    </row>
    <row r="8080" spans="1:17" x14ac:dyDescent="0.75">
      <c r="A8080" t="s">
        <v>8144</v>
      </c>
      <c r="B8080" t="s">
        <v>16904</v>
      </c>
      <c r="G8080" s="14">
        <v>8078</v>
      </c>
      <c r="H8080" s="14">
        <f t="shared" ca="1" si="1260"/>
        <v>26.12</v>
      </c>
      <c r="I8080" s="117">
        <f t="shared" ca="1" si="1261"/>
        <v>5.7464000000000004</v>
      </c>
      <c r="J8080" s="113">
        <f t="shared" ca="1" si="1262"/>
        <v>69.341715976331372</v>
      </c>
      <c r="K8080" s="113">
        <f t="shared" ca="1" si="1265"/>
        <v>0</v>
      </c>
      <c r="L8080" s="113">
        <f t="shared" ca="1" si="1266"/>
        <v>-63.595315976331371</v>
      </c>
      <c r="M8080" s="113">
        <f t="shared" ca="1" si="1267"/>
        <v>0</v>
      </c>
      <c r="N8080" s="113">
        <f t="shared" ca="1" si="1268"/>
        <v>0</v>
      </c>
      <c r="O8080" s="14">
        <f t="shared" ca="1" si="1269"/>
        <v>0</v>
      </c>
      <c r="P8080" s="113">
        <f t="shared" ca="1" si="1263"/>
        <v>63.595315976331371</v>
      </c>
      <c r="Q8080" s="114">
        <f t="shared" ca="1" si="1264"/>
        <v>0</v>
      </c>
    </row>
    <row r="8081" spans="1:17" x14ac:dyDescent="0.75">
      <c r="A8081" t="s">
        <v>8145</v>
      </c>
      <c r="B8081" t="s">
        <v>16905</v>
      </c>
      <c r="G8081" s="14">
        <v>8079</v>
      </c>
      <c r="H8081" s="14">
        <f t="shared" ca="1" si="1260"/>
        <v>10.242000000000001</v>
      </c>
      <c r="I8081" s="117">
        <f t="shared" ca="1" si="1261"/>
        <v>2.2532400000000004</v>
      </c>
      <c r="J8081" s="113">
        <f t="shared" ca="1" si="1262"/>
        <v>70.728550295858</v>
      </c>
      <c r="K8081" s="113">
        <f t="shared" ca="1" si="1265"/>
        <v>0</v>
      </c>
      <c r="L8081" s="113">
        <f t="shared" ca="1" si="1266"/>
        <v>-68.475310295857994</v>
      </c>
      <c r="M8081" s="113">
        <f t="shared" ca="1" si="1267"/>
        <v>0</v>
      </c>
      <c r="N8081" s="113">
        <f t="shared" ca="1" si="1268"/>
        <v>0</v>
      </c>
      <c r="O8081" s="14">
        <f t="shared" ca="1" si="1269"/>
        <v>0</v>
      </c>
      <c r="P8081" s="113">
        <f t="shared" ca="1" si="1263"/>
        <v>68.475310295857994</v>
      </c>
      <c r="Q8081" s="114">
        <f t="shared" ca="1" si="1264"/>
        <v>0</v>
      </c>
    </row>
    <row r="8082" spans="1:17" x14ac:dyDescent="0.75">
      <c r="A8082" t="s">
        <v>8146</v>
      </c>
      <c r="B8082" t="s">
        <v>16906</v>
      </c>
      <c r="G8082" s="14">
        <v>8080</v>
      </c>
      <c r="H8082" s="14">
        <f t="shared" ca="1" si="1260"/>
        <v>0.95299999999999996</v>
      </c>
      <c r="I8082" s="117">
        <f t="shared" ca="1" si="1261"/>
        <v>0.20965999999999999</v>
      </c>
      <c r="J8082" s="113">
        <f t="shared" ca="1" si="1262"/>
        <v>71.421967455621314</v>
      </c>
      <c r="K8082" s="113">
        <f t="shared" ca="1" si="1265"/>
        <v>0</v>
      </c>
      <c r="L8082" s="113">
        <f t="shared" ca="1" si="1266"/>
        <v>-71.212307455621314</v>
      </c>
      <c r="M8082" s="113">
        <f t="shared" ca="1" si="1267"/>
        <v>0</v>
      </c>
      <c r="N8082" s="113">
        <f t="shared" ca="1" si="1268"/>
        <v>0</v>
      </c>
      <c r="O8082" s="14">
        <f t="shared" ca="1" si="1269"/>
        <v>0</v>
      </c>
      <c r="P8082" s="113">
        <f t="shared" ca="1" si="1263"/>
        <v>71.212307455621314</v>
      </c>
      <c r="Q8082" s="114">
        <f t="shared" ca="1" si="1264"/>
        <v>0</v>
      </c>
    </row>
    <row r="8083" spans="1:17" x14ac:dyDescent="0.75">
      <c r="A8083" t="s">
        <v>8147</v>
      </c>
      <c r="B8083" t="s">
        <v>16907</v>
      </c>
      <c r="G8083" s="14">
        <v>8081</v>
      </c>
      <c r="H8083" s="14">
        <f t="shared" ca="1" si="1260"/>
        <v>0</v>
      </c>
      <c r="I8083" s="117">
        <f t="shared" ca="1" si="1261"/>
        <v>0</v>
      </c>
      <c r="J8083" s="113">
        <f t="shared" ca="1" si="1262"/>
        <v>72.808801775147941</v>
      </c>
      <c r="K8083" s="113">
        <f t="shared" ca="1" si="1265"/>
        <v>0</v>
      </c>
      <c r="L8083" s="113">
        <f t="shared" ca="1" si="1266"/>
        <v>-72.808801775147941</v>
      </c>
      <c r="M8083" s="113">
        <f t="shared" ca="1" si="1267"/>
        <v>0</v>
      </c>
      <c r="N8083" s="113">
        <f t="shared" ca="1" si="1268"/>
        <v>0</v>
      </c>
      <c r="O8083" s="14">
        <f t="shared" ca="1" si="1269"/>
        <v>0</v>
      </c>
      <c r="P8083" s="113">
        <f t="shared" ca="1" si="1263"/>
        <v>72.808801775147941</v>
      </c>
      <c r="Q8083" s="114">
        <f t="shared" ca="1" si="1264"/>
        <v>0</v>
      </c>
    </row>
    <row r="8084" spans="1:17" x14ac:dyDescent="0.75">
      <c r="A8084" t="s">
        <v>8148</v>
      </c>
      <c r="B8084" t="s">
        <v>16908</v>
      </c>
      <c r="G8084" s="14">
        <v>8082</v>
      </c>
      <c r="H8084" s="14">
        <f t="shared" ca="1" si="1260"/>
        <v>0</v>
      </c>
      <c r="I8084" s="117">
        <f t="shared" ca="1" si="1261"/>
        <v>0</v>
      </c>
      <c r="J8084" s="113">
        <f t="shared" ca="1" si="1262"/>
        <v>58.940458579881664</v>
      </c>
      <c r="K8084" s="113">
        <f t="shared" ca="1" si="1265"/>
        <v>0</v>
      </c>
      <c r="L8084" s="113">
        <f t="shared" ca="1" si="1266"/>
        <v>-58.940458579881664</v>
      </c>
      <c r="M8084" s="113">
        <f t="shared" ca="1" si="1267"/>
        <v>0</v>
      </c>
      <c r="N8084" s="113">
        <f t="shared" ca="1" si="1268"/>
        <v>0</v>
      </c>
      <c r="O8084" s="14">
        <f t="shared" ca="1" si="1269"/>
        <v>0</v>
      </c>
      <c r="P8084" s="113">
        <f t="shared" ca="1" si="1263"/>
        <v>58.940458579881664</v>
      </c>
      <c r="Q8084" s="114">
        <f t="shared" ca="1" si="1264"/>
        <v>0</v>
      </c>
    </row>
    <row r="8085" spans="1:17" x14ac:dyDescent="0.75">
      <c r="A8085" t="s">
        <v>8149</v>
      </c>
      <c r="B8085" t="s">
        <v>16909</v>
      </c>
      <c r="G8085" s="14">
        <v>8083</v>
      </c>
      <c r="H8085" s="14">
        <f t="shared" ca="1" si="1260"/>
        <v>0</v>
      </c>
      <c r="I8085" s="117">
        <f t="shared" ca="1" si="1261"/>
        <v>0</v>
      </c>
      <c r="J8085" s="113">
        <f t="shared" ca="1" si="1262"/>
        <v>48.539201183431956</v>
      </c>
      <c r="K8085" s="113">
        <f t="shared" ca="1" si="1265"/>
        <v>0</v>
      </c>
      <c r="L8085" s="113">
        <f t="shared" ca="1" si="1266"/>
        <v>-48.539201183431956</v>
      </c>
      <c r="M8085" s="113">
        <f t="shared" ca="1" si="1267"/>
        <v>0</v>
      </c>
      <c r="N8085" s="113">
        <f t="shared" ca="1" si="1268"/>
        <v>0</v>
      </c>
      <c r="O8085" s="14">
        <f t="shared" ca="1" si="1269"/>
        <v>0</v>
      </c>
      <c r="P8085" s="113">
        <f t="shared" ca="1" si="1263"/>
        <v>48.539201183431956</v>
      </c>
      <c r="Q8085" s="114">
        <f t="shared" ca="1" si="1264"/>
        <v>0</v>
      </c>
    </row>
    <row r="8086" spans="1:17" x14ac:dyDescent="0.75">
      <c r="A8086" t="s">
        <v>8150</v>
      </c>
      <c r="B8086" t="s">
        <v>16910</v>
      </c>
      <c r="G8086" s="14">
        <v>8084</v>
      </c>
      <c r="H8086" s="14">
        <f t="shared" ca="1" si="1260"/>
        <v>0</v>
      </c>
      <c r="I8086" s="117">
        <f t="shared" ca="1" si="1261"/>
        <v>0</v>
      </c>
      <c r="J8086" s="113">
        <f t="shared" ca="1" si="1262"/>
        <v>38.137943786982255</v>
      </c>
      <c r="K8086" s="113">
        <f t="shared" ca="1" si="1265"/>
        <v>0</v>
      </c>
      <c r="L8086" s="113">
        <f t="shared" ca="1" si="1266"/>
        <v>-38.137943786982255</v>
      </c>
      <c r="M8086" s="113">
        <f t="shared" ca="1" si="1267"/>
        <v>0</v>
      </c>
      <c r="N8086" s="113">
        <f t="shared" ca="1" si="1268"/>
        <v>0</v>
      </c>
      <c r="O8086" s="14">
        <f t="shared" ca="1" si="1269"/>
        <v>0</v>
      </c>
      <c r="P8086" s="113">
        <f t="shared" ca="1" si="1263"/>
        <v>38.137943786982255</v>
      </c>
      <c r="Q8086" s="114">
        <f t="shared" ca="1" si="1264"/>
        <v>0</v>
      </c>
    </row>
    <row r="8087" spans="1:17" x14ac:dyDescent="0.75">
      <c r="A8087" t="s">
        <v>8151</v>
      </c>
      <c r="B8087" t="s">
        <v>16911</v>
      </c>
      <c r="G8087" s="14">
        <v>8085</v>
      </c>
      <c r="H8087" s="14">
        <f t="shared" ca="1" si="1260"/>
        <v>0</v>
      </c>
      <c r="I8087" s="117">
        <f t="shared" ca="1" si="1261"/>
        <v>0</v>
      </c>
      <c r="J8087" s="113">
        <f t="shared" ca="1" si="1262"/>
        <v>24.269600591715978</v>
      </c>
      <c r="K8087" s="113">
        <f t="shared" ca="1" si="1265"/>
        <v>0</v>
      </c>
      <c r="L8087" s="113">
        <f t="shared" ca="1" si="1266"/>
        <v>-24.269600591715978</v>
      </c>
      <c r="M8087" s="113">
        <f t="shared" ca="1" si="1267"/>
        <v>0</v>
      </c>
      <c r="N8087" s="113">
        <f t="shared" ca="1" si="1268"/>
        <v>0</v>
      </c>
      <c r="O8087" s="14">
        <f t="shared" ca="1" si="1269"/>
        <v>0</v>
      </c>
      <c r="P8087" s="113">
        <f t="shared" ca="1" si="1263"/>
        <v>24.269600591715978</v>
      </c>
      <c r="Q8087" s="114">
        <f t="shared" ca="1" si="1264"/>
        <v>0</v>
      </c>
    </row>
    <row r="8088" spans="1:17" x14ac:dyDescent="0.75">
      <c r="A8088" t="s">
        <v>8152</v>
      </c>
      <c r="B8088" t="s">
        <v>16912</v>
      </c>
      <c r="G8088" s="14">
        <v>8086</v>
      </c>
      <c r="H8088" s="14">
        <f t="shared" ca="1" si="1260"/>
        <v>0</v>
      </c>
      <c r="I8088" s="117">
        <f t="shared" ca="1" si="1261"/>
        <v>0</v>
      </c>
      <c r="J8088" s="113">
        <f t="shared" ca="1" si="1262"/>
        <v>13.868343195266274</v>
      </c>
      <c r="K8088" s="113">
        <f t="shared" ca="1" si="1265"/>
        <v>0</v>
      </c>
      <c r="L8088" s="113">
        <f t="shared" ca="1" si="1266"/>
        <v>-13.868343195266274</v>
      </c>
      <c r="M8088" s="113">
        <f t="shared" ca="1" si="1267"/>
        <v>0</v>
      </c>
      <c r="N8088" s="113">
        <f t="shared" ca="1" si="1268"/>
        <v>0</v>
      </c>
      <c r="O8088" s="14">
        <f t="shared" ca="1" si="1269"/>
        <v>0</v>
      </c>
      <c r="P8088" s="113">
        <f t="shared" ca="1" si="1263"/>
        <v>13.868343195266274</v>
      </c>
      <c r="Q8088" s="114">
        <f t="shared" ca="1" si="1264"/>
        <v>0</v>
      </c>
    </row>
    <row r="8089" spans="1:17" x14ac:dyDescent="0.75">
      <c r="A8089" t="s">
        <v>8153</v>
      </c>
      <c r="B8089" t="s">
        <v>16913</v>
      </c>
      <c r="G8089" s="14">
        <v>8087</v>
      </c>
      <c r="H8089" s="14">
        <f t="shared" ca="1" si="1260"/>
        <v>0</v>
      </c>
      <c r="I8089" s="117">
        <f t="shared" ca="1" si="1261"/>
        <v>0</v>
      </c>
      <c r="J8089" s="113">
        <f t="shared" ca="1" si="1262"/>
        <v>13.868343195266274</v>
      </c>
      <c r="K8089" s="113">
        <f t="shared" ca="1" si="1265"/>
        <v>0</v>
      </c>
      <c r="L8089" s="113">
        <f t="shared" ca="1" si="1266"/>
        <v>-13.868343195266274</v>
      </c>
      <c r="M8089" s="113">
        <f t="shared" ca="1" si="1267"/>
        <v>0</v>
      </c>
      <c r="N8089" s="113">
        <f t="shared" ca="1" si="1268"/>
        <v>0</v>
      </c>
      <c r="O8089" s="14">
        <f t="shared" ca="1" si="1269"/>
        <v>0</v>
      </c>
      <c r="P8089" s="113">
        <f t="shared" ca="1" si="1263"/>
        <v>13.868343195266274</v>
      </c>
      <c r="Q8089" s="114">
        <f t="shared" ca="1" si="1264"/>
        <v>0</v>
      </c>
    </row>
    <row r="8090" spans="1:17" x14ac:dyDescent="0.75">
      <c r="A8090" t="s">
        <v>8154</v>
      </c>
      <c r="B8090" t="s">
        <v>16914</v>
      </c>
      <c r="G8090" s="14">
        <v>8088</v>
      </c>
      <c r="H8090" s="14">
        <f t="shared" ca="1" si="1260"/>
        <v>0</v>
      </c>
      <c r="I8090" s="117">
        <f t="shared" ca="1" si="1261"/>
        <v>0</v>
      </c>
      <c r="J8090" s="113">
        <f t="shared" ca="1" si="1262"/>
        <v>13.868343195266274</v>
      </c>
      <c r="K8090" s="113">
        <f t="shared" ca="1" si="1265"/>
        <v>0</v>
      </c>
      <c r="L8090" s="113">
        <f t="shared" ca="1" si="1266"/>
        <v>-13.868343195266274</v>
      </c>
      <c r="M8090" s="113">
        <f t="shared" ca="1" si="1267"/>
        <v>0</v>
      </c>
      <c r="N8090" s="113">
        <f t="shared" ca="1" si="1268"/>
        <v>0</v>
      </c>
      <c r="O8090" s="14">
        <f t="shared" ca="1" si="1269"/>
        <v>0</v>
      </c>
      <c r="P8090" s="113">
        <f t="shared" ca="1" si="1263"/>
        <v>13.868343195266274</v>
      </c>
      <c r="Q8090" s="114">
        <f t="shared" ca="1" si="1264"/>
        <v>0</v>
      </c>
    </row>
    <row r="8091" spans="1:17" x14ac:dyDescent="0.75">
      <c r="A8091" t="s">
        <v>8155</v>
      </c>
      <c r="B8091" t="s">
        <v>16915</v>
      </c>
      <c r="G8091" s="14">
        <v>8089</v>
      </c>
      <c r="H8091" s="14">
        <f t="shared" ca="1" si="1260"/>
        <v>0</v>
      </c>
      <c r="I8091" s="117">
        <f t="shared" ca="1" si="1261"/>
        <v>0</v>
      </c>
      <c r="J8091" s="113">
        <f t="shared" ca="1" si="1262"/>
        <v>13.868343195266274</v>
      </c>
      <c r="K8091" s="113">
        <f t="shared" ca="1" si="1265"/>
        <v>0</v>
      </c>
      <c r="L8091" s="113">
        <f t="shared" ca="1" si="1266"/>
        <v>-13.868343195266274</v>
      </c>
      <c r="M8091" s="113">
        <f t="shared" ca="1" si="1267"/>
        <v>0</v>
      </c>
      <c r="N8091" s="113">
        <f t="shared" ca="1" si="1268"/>
        <v>0</v>
      </c>
      <c r="O8091" s="14">
        <f t="shared" ca="1" si="1269"/>
        <v>0</v>
      </c>
      <c r="P8091" s="113">
        <f t="shared" ca="1" si="1263"/>
        <v>13.868343195266274</v>
      </c>
      <c r="Q8091" s="114">
        <f t="shared" ca="1" si="1264"/>
        <v>0</v>
      </c>
    </row>
    <row r="8092" spans="1:17" x14ac:dyDescent="0.75">
      <c r="A8092" t="s">
        <v>8156</v>
      </c>
      <c r="B8092" t="s">
        <v>16916</v>
      </c>
      <c r="G8092" s="14">
        <v>8090</v>
      </c>
      <c r="H8092" s="14">
        <f t="shared" ca="1" si="1260"/>
        <v>0</v>
      </c>
      <c r="I8092" s="117">
        <f t="shared" ca="1" si="1261"/>
        <v>0</v>
      </c>
      <c r="J8092" s="113">
        <f t="shared" ca="1" si="1262"/>
        <v>13.868343195266274</v>
      </c>
      <c r="K8092" s="113">
        <f t="shared" ca="1" si="1265"/>
        <v>0</v>
      </c>
      <c r="L8092" s="113">
        <f t="shared" ca="1" si="1266"/>
        <v>-13.868343195266274</v>
      </c>
      <c r="M8092" s="113">
        <f t="shared" ca="1" si="1267"/>
        <v>0</v>
      </c>
      <c r="N8092" s="113">
        <f t="shared" ca="1" si="1268"/>
        <v>0</v>
      </c>
      <c r="O8092" s="14">
        <f t="shared" ca="1" si="1269"/>
        <v>0</v>
      </c>
      <c r="P8092" s="113">
        <f t="shared" ca="1" si="1263"/>
        <v>13.868343195266274</v>
      </c>
      <c r="Q8092" s="114">
        <f t="shared" ca="1" si="1264"/>
        <v>0</v>
      </c>
    </row>
    <row r="8093" spans="1:17" x14ac:dyDescent="0.75">
      <c r="A8093" t="s">
        <v>8157</v>
      </c>
      <c r="B8093" t="s">
        <v>16917</v>
      </c>
      <c r="G8093" s="14">
        <v>8091</v>
      </c>
      <c r="H8093" s="14">
        <f t="shared" ca="1" si="1260"/>
        <v>0</v>
      </c>
      <c r="I8093" s="117">
        <f t="shared" ca="1" si="1261"/>
        <v>0</v>
      </c>
      <c r="J8093" s="113">
        <f t="shared" ca="1" si="1262"/>
        <v>13.868343195266274</v>
      </c>
      <c r="K8093" s="113">
        <f t="shared" ca="1" si="1265"/>
        <v>0</v>
      </c>
      <c r="L8093" s="113">
        <f t="shared" ca="1" si="1266"/>
        <v>-13.868343195266274</v>
      </c>
      <c r="M8093" s="113">
        <f t="shared" ca="1" si="1267"/>
        <v>0</v>
      </c>
      <c r="N8093" s="113">
        <f t="shared" ca="1" si="1268"/>
        <v>0</v>
      </c>
      <c r="O8093" s="14">
        <f t="shared" ca="1" si="1269"/>
        <v>0</v>
      </c>
      <c r="P8093" s="113">
        <f t="shared" ca="1" si="1263"/>
        <v>13.868343195266274</v>
      </c>
      <c r="Q8093" s="114">
        <f t="shared" ca="1" si="1264"/>
        <v>0</v>
      </c>
    </row>
    <row r="8094" spans="1:17" x14ac:dyDescent="0.75">
      <c r="A8094" t="s">
        <v>8158</v>
      </c>
      <c r="B8094" t="s">
        <v>16918</v>
      </c>
      <c r="G8094" s="14">
        <v>8092</v>
      </c>
      <c r="H8094" s="14">
        <f t="shared" ca="1" si="1260"/>
        <v>0</v>
      </c>
      <c r="I8094" s="117">
        <f t="shared" ca="1" si="1261"/>
        <v>0</v>
      </c>
      <c r="J8094" s="113">
        <f t="shared" ca="1" si="1262"/>
        <v>13.868343195266274</v>
      </c>
      <c r="K8094" s="113">
        <f t="shared" ca="1" si="1265"/>
        <v>0</v>
      </c>
      <c r="L8094" s="113">
        <f t="shared" ca="1" si="1266"/>
        <v>-13.868343195266274</v>
      </c>
      <c r="M8094" s="113">
        <f t="shared" ca="1" si="1267"/>
        <v>0</v>
      </c>
      <c r="N8094" s="113">
        <f t="shared" ca="1" si="1268"/>
        <v>0</v>
      </c>
      <c r="O8094" s="14">
        <f t="shared" ca="1" si="1269"/>
        <v>0</v>
      </c>
      <c r="P8094" s="113">
        <f t="shared" ca="1" si="1263"/>
        <v>13.868343195266274</v>
      </c>
      <c r="Q8094" s="114">
        <f t="shared" ca="1" si="1264"/>
        <v>0</v>
      </c>
    </row>
    <row r="8095" spans="1:17" x14ac:dyDescent="0.75">
      <c r="A8095" t="s">
        <v>8159</v>
      </c>
      <c r="B8095" t="s">
        <v>16919</v>
      </c>
      <c r="G8095" s="14">
        <v>8093</v>
      </c>
      <c r="H8095" s="14">
        <f t="shared" ca="1" si="1260"/>
        <v>0</v>
      </c>
      <c r="I8095" s="117">
        <f t="shared" ca="1" si="1261"/>
        <v>0</v>
      </c>
      <c r="J8095" s="113">
        <f t="shared" ca="1" si="1262"/>
        <v>20.802514792899409</v>
      </c>
      <c r="K8095" s="113">
        <f t="shared" ca="1" si="1265"/>
        <v>0</v>
      </c>
      <c r="L8095" s="113">
        <f t="shared" ca="1" si="1266"/>
        <v>-20.802514792899409</v>
      </c>
      <c r="M8095" s="113">
        <f t="shared" ca="1" si="1267"/>
        <v>0</v>
      </c>
      <c r="N8095" s="113">
        <f t="shared" ca="1" si="1268"/>
        <v>0</v>
      </c>
      <c r="O8095" s="14">
        <f t="shared" ca="1" si="1269"/>
        <v>0</v>
      </c>
      <c r="P8095" s="113">
        <f t="shared" ca="1" si="1263"/>
        <v>20.802514792899409</v>
      </c>
      <c r="Q8095" s="114">
        <f t="shared" ca="1" si="1264"/>
        <v>0</v>
      </c>
    </row>
    <row r="8096" spans="1:17" x14ac:dyDescent="0.75">
      <c r="A8096" t="s">
        <v>8160</v>
      </c>
      <c r="B8096" t="s">
        <v>16920</v>
      </c>
      <c r="G8096" s="14">
        <v>8094</v>
      </c>
      <c r="H8096" s="14">
        <f t="shared" ca="1" si="1260"/>
        <v>0</v>
      </c>
      <c r="I8096" s="117">
        <f t="shared" ca="1" si="1261"/>
        <v>0</v>
      </c>
      <c r="J8096" s="113">
        <f t="shared" ca="1" si="1262"/>
        <v>31.203772189349117</v>
      </c>
      <c r="K8096" s="113">
        <f t="shared" ca="1" si="1265"/>
        <v>0</v>
      </c>
      <c r="L8096" s="113">
        <f t="shared" ca="1" si="1266"/>
        <v>-31.203772189349117</v>
      </c>
      <c r="M8096" s="113">
        <f t="shared" ca="1" si="1267"/>
        <v>0</v>
      </c>
      <c r="N8096" s="113">
        <f t="shared" ca="1" si="1268"/>
        <v>0</v>
      </c>
      <c r="O8096" s="14">
        <f t="shared" ca="1" si="1269"/>
        <v>0</v>
      </c>
      <c r="P8096" s="113">
        <f t="shared" ca="1" si="1263"/>
        <v>31.203772189349117</v>
      </c>
      <c r="Q8096" s="114">
        <f t="shared" ca="1" si="1264"/>
        <v>0</v>
      </c>
    </row>
    <row r="8097" spans="1:17" x14ac:dyDescent="0.75">
      <c r="A8097" t="s">
        <v>8161</v>
      </c>
      <c r="B8097" t="s">
        <v>16921</v>
      </c>
      <c r="G8097" s="14">
        <v>8095</v>
      </c>
      <c r="H8097" s="14">
        <f t="shared" ca="1" si="1260"/>
        <v>0</v>
      </c>
      <c r="I8097" s="117">
        <f t="shared" ca="1" si="1261"/>
        <v>0</v>
      </c>
      <c r="J8097" s="113">
        <f t="shared" ca="1" si="1262"/>
        <v>40.21819526627219</v>
      </c>
      <c r="K8097" s="113">
        <f t="shared" ca="1" si="1265"/>
        <v>0</v>
      </c>
      <c r="L8097" s="113">
        <f t="shared" ca="1" si="1266"/>
        <v>-40.21819526627219</v>
      </c>
      <c r="M8097" s="113">
        <f t="shared" ca="1" si="1267"/>
        <v>0</v>
      </c>
      <c r="N8097" s="113">
        <f t="shared" ca="1" si="1268"/>
        <v>0</v>
      </c>
      <c r="O8097" s="14">
        <f t="shared" ca="1" si="1269"/>
        <v>0</v>
      </c>
      <c r="P8097" s="113">
        <f t="shared" ca="1" si="1263"/>
        <v>40.21819526627219</v>
      </c>
      <c r="Q8097" s="114">
        <f t="shared" ca="1" si="1264"/>
        <v>0</v>
      </c>
    </row>
    <row r="8098" spans="1:17" x14ac:dyDescent="0.75">
      <c r="A8098" t="s">
        <v>8162</v>
      </c>
      <c r="B8098" t="s">
        <v>16922</v>
      </c>
      <c r="G8098" s="14">
        <v>8096</v>
      </c>
      <c r="H8098" s="14">
        <f t="shared" ca="1" si="1260"/>
        <v>6.6719999999999997</v>
      </c>
      <c r="I8098" s="117">
        <f t="shared" ca="1" si="1261"/>
        <v>1.46784</v>
      </c>
      <c r="J8098" s="113">
        <f t="shared" ca="1" si="1262"/>
        <v>48.539201183431956</v>
      </c>
      <c r="K8098" s="113">
        <f t="shared" ca="1" si="1265"/>
        <v>0</v>
      </c>
      <c r="L8098" s="113">
        <f t="shared" ca="1" si="1266"/>
        <v>-47.071361183431954</v>
      </c>
      <c r="M8098" s="113">
        <f t="shared" ca="1" si="1267"/>
        <v>0</v>
      </c>
      <c r="N8098" s="113">
        <f t="shared" ca="1" si="1268"/>
        <v>0</v>
      </c>
      <c r="O8098" s="14">
        <f t="shared" ca="1" si="1269"/>
        <v>0</v>
      </c>
      <c r="P8098" s="113">
        <f t="shared" ca="1" si="1263"/>
        <v>47.071361183431954</v>
      </c>
      <c r="Q8098" s="114">
        <f t="shared" ca="1" si="1264"/>
        <v>0</v>
      </c>
    </row>
    <row r="8099" spans="1:17" x14ac:dyDescent="0.75">
      <c r="A8099" t="s">
        <v>8163</v>
      </c>
      <c r="B8099" t="s">
        <v>16923</v>
      </c>
      <c r="G8099" s="14">
        <v>8097</v>
      </c>
      <c r="H8099" s="14">
        <f t="shared" ca="1" si="1260"/>
        <v>162.684</v>
      </c>
      <c r="I8099" s="117">
        <f t="shared" ca="1" si="1261"/>
        <v>35.790480000000002</v>
      </c>
      <c r="J8099" s="113">
        <f t="shared" ca="1" si="1262"/>
        <v>58.940458579881664</v>
      </c>
      <c r="K8099" s="113">
        <f t="shared" ca="1" si="1265"/>
        <v>0</v>
      </c>
      <c r="L8099" s="113">
        <f t="shared" ca="1" si="1266"/>
        <v>-23.149978579881662</v>
      </c>
      <c r="M8099" s="113">
        <f t="shared" ca="1" si="1267"/>
        <v>0</v>
      </c>
      <c r="N8099" s="113">
        <f t="shared" ca="1" si="1268"/>
        <v>0</v>
      </c>
      <c r="O8099" s="14">
        <f t="shared" ca="1" si="1269"/>
        <v>0</v>
      </c>
      <c r="P8099" s="113">
        <f t="shared" ca="1" si="1263"/>
        <v>23.149978579881662</v>
      </c>
      <c r="Q8099" s="114">
        <f t="shared" ca="1" si="1264"/>
        <v>0</v>
      </c>
    </row>
    <row r="8100" spans="1:17" x14ac:dyDescent="0.75">
      <c r="A8100" t="s">
        <v>8164</v>
      </c>
      <c r="B8100" t="s">
        <v>16924</v>
      </c>
      <c r="G8100" s="14">
        <v>8098</v>
      </c>
      <c r="H8100" s="14">
        <f t="shared" ca="1" si="1260"/>
        <v>344.22399999999999</v>
      </c>
      <c r="I8100" s="117">
        <f t="shared" ca="1" si="1261"/>
        <v>75.729280000000003</v>
      </c>
      <c r="J8100" s="113">
        <f t="shared" ca="1" si="1262"/>
        <v>71.421967455621314</v>
      </c>
      <c r="K8100" s="113">
        <f t="shared" ca="1" si="1265"/>
        <v>4.3073125443786893</v>
      </c>
      <c r="L8100" s="113">
        <f t="shared" ca="1" si="1266"/>
        <v>4.3073125443786893</v>
      </c>
      <c r="M8100" s="113">
        <f t="shared" ca="1" si="1267"/>
        <v>4.3073125443786893</v>
      </c>
      <c r="N8100" s="113">
        <f t="shared" ca="1" si="1268"/>
        <v>0</v>
      </c>
      <c r="O8100" s="14">
        <f t="shared" ca="1" si="1269"/>
        <v>4.3073125443786893</v>
      </c>
      <c r="P8100" s="113">
        <f t="shared" ca="1" si="1263"/>
        <v>0</v>
      </c>
      <c r="Q8100" s="114">
        <f t="shared" ca="1" si="1264"/>
        <v>0</v>
      </c>
    </row>
    <row r="8101" spans="1:17" x14ac:dyDescent="0.75">
      <c r="A8101" t="s">
        <v>8165</v>
      </c>
      <c r="B8101" t="s">
        <v>16925</v>
      </c>
      <c r="G8101" s="14">
        <v>8099</v>
      </c>
      <c r="H8101" s="14">
        <f t="shared" ca="1" si="1260"/>
        <v>377.33199999999999</v>
      </c>
      <c r="I8101" s="117">
        <f t="shared" ca="1" si="1261"/>
        <v>83.013040000000004</v>
      </c>
      <c r="J8101" s="113">
        <f t="shared" ca="1" si="1262"/>
        <v>68.648298816568058</v>
      </c>
      <c r="K8101" s="113">
        <f t="shared" ca="1" si="1265"/>
        <v>14.364741183431946</v>
      </c>
      <c r="L8101" s="113">
        <f t="shared" ca="1" si="1266"/>
        <v>14.364741183431946</v>
      </c>
      <c r="M8101" s="113">
        <f t="shared" ca="1" si="1267"/>
        <v>18.672053727810635</v>
      </c>
      <c r="N8101" s="113">
        <f t="shared" ca="1" si="1268"/>
        <v>0</v>
      </c>
      <c r="O8101" s="14">
        <f t="shared" ca="1" si="1269"/>
        <v>14.364741183431946</v>
      </c>
      <c r="P8101" s="113">
        <f t="shared" ca="1" si="1263"/>
        <v>0</v>
      </c>
      <c r="Q8101" s="114">
        <f t="shared" ca="1" si="1264"/>
        <v>0</v>
      </c>
    </row>
    <row r="8102" spans="1:17" x14ac:dyDescent="0.75">
      <c r="A8102" t="s">
        <v>8166</v>
      </c>
      <c r="B8102" t="s">
        <v>16926</v>
      </c>
      <c r="G8102" s="14">
        <v>8100</v>
      </c>
      <c r="H8102" s="14">
        <f t="shared" ca="1" si="1260"/>
        <v>256.82900000000001</v>
      </c>
      <c r="I8102" s="117">
        <f t="shared" ca="1" si="1261"/>
        <v>56.502380000000002</v>
      </c>
      <c r="J8102" s="113">
        <f t="shared" ca="1" si="1262"/>
        <v>63.794378698224854</v>
      </c>
      <c r="K8102" s="113">
        <f t="shared" ca="1" si="1265"/>
        <v>0</v>
      </c>
      <c r="L8102" s="113">
        <f t="shared" ca="1" si="1266"/>
        <v>-7.2919986982248517</v>
      </c>
      <c r="M8102" s="113">
        <f t="shared" ca="1" si="1267"/>
        <v>11.380055029585783</v>
      </c>
      <c r="N8102" s="113">
        <f t="shared" ca="1" si="1268"/>
        <v>7.2919986982248517</v>
      </c>
      <c r="O8102" s="14">
        <f t="shared" ca="1" si="1269"/>
        <v>0</v>
      </c>
      <c r="P8102" s="113">
        <f t="shared" ca="1" si="1263"/>
        <v>0</v>
      </c>
      <c r="Q8102" s="114">
        <f t="shared" ca="1" si="1264"/>
        <v>0</v>
      </c>
    </row>
    <row r="8103" spans="1:17" x14ac:dyDescent="0.75">
      <c r="A8103" t="s">
        <v>8167</v>
      </c>
      <c r="B8103" t="s">
        <v>16927</v>
      </c>
      <c r="G8103" s="14">
        <v>8101</v>
      </c>
      <c r="H8103" s="14">
        <f t="shared" ca="1" si="1260"/>
        <v>93.831999999999994</v>
      </c>
      <c r="I8103" s="117">
        <f t="shared" ca="1" si="1261"/>
        <v>20.643039999999999</v>
      </c>
      <c r="J8103" s="113">
        <f t="shared" ca="1" si="1262"/>
        <v>65.874630177514803</v>
      </c>
      <c r="K8103" s="113">
        <f t="shared" ca="1" si="1265"/>
        <v>0</v>
      </c>
      <c r="L8103" s="113">
        <f t="shared" ca="1" si="1266"/>
        <v>-45.231590177514803</v>
      </c>
      <c r="M8103" s="113">
        <f t="shared" ca="1" si="1267"/>
        <v>0</v>
      </c>
      <c r="N8103" s="113">
        <f t="shared" ca="1" si="1268"/>
        <v>11.380055029585783</v>
      </c>
      <c r="O8103" s="14">
        <f t="shared" ca="1" si="1269"/>
        <v>0</v>
      </c>
      <c r="P8103" s="113">
        <f t="shared" ca="1" si="1263"/>
        <v>33.85153514792902</v>
      </c>
      <c r="Q8103" s="114">
        <f t="shared" ca="1" si="1264"/>
        <v>0</v>
      </c>
    </row>
    <row r="8104" spans="1:17" x14ac:dyDescent="0.75">
      <c r="A8104" t="s">
        <v>8168</v>
      </c>
      <c r="B8104" t="s">
        <v>16928</v>
      </c>
      <c r="G8104" s="14">
        <v>8102</v>
      </c>
      <c r="H8104" s="14">
        <f t="shared" ca="1" si="1260"/>
        <v>77.349999999999994</v>
      </c>
      <c r="I8104" s="117">
        <f t="shared" ca="1" si="1261"/>
        <v>17.016999999999999</v>
      </c>
      <c r="J8104" s="113">
        <f t="shared" ca="1" si="1262"/>
        <v>69.341715976331372</v>
      </c>
      <c r="K8104" s="113">
        <f t="shared" ca="1" si="1265"/>
        <v>0</v>
      </c>
      <c r="L8104" s="113">
        <f t="shared" ca="1" si="1266"/>
        <v>-52.324715976331376</v>
      </c>
      <c r="M8104" s="113">
        <f t="shared" ca="1" si="1267"/>
        <v>0</v>
      </c>
      <c r="N8104" s="113">
        <f t="shared" ca="1" si="1268"/>
        <v>0</v>
      </c>
      <c r="O8104" s="14">
        <f t="shared" ca="1" si="1269"/>
        <v>0</v>
      </c>
      <c r="P8104" s="113">
        <f t="shared" ca="1" si="1263"/>
        <v>52.324715976331376</v>
      </c>
      <c r="Q8104" s="114">
        <f t="shared" ca="1" si="1264"/>
        <v>0</v>
      </c>
    </row>
    <row r="8105" spans="1:17" x14ac:dyDescent="0.75">
      <c r="A8105" t="s">
        <v>8169</v>
      </c>
      <c r="B8105" t="s">
        <v>16929</v>
      </c>
      <c r="G8105" s="14">
        <v>8103</v>
      </c>
      <c r="H8105" s="14">
        <f t="shared" ca="1" si="1260"/>
        <v>31.373999999999999</v>
      </c>
      <c r="I8105" s="117">
        <f t="shared" ca="1" si="1261"/>
        <v>6.9022800000000002</v>
      </c>
      <c r="J8105" s="113">
        <f t="shared" ca="1" si="1262"/>
        <v>70.728550295858</v>
      </c>
      <c r="K8105" s="113">
        <f t="shared" ca="1" si="1265"/>
        <v>0</v>
      </c>
      <c r="L8105" s="113">
        <f t="shared" ca="1" si="1266"/>
        <v>-63.826270295858002</v>
      </c>
      <c r="M8105" s="113">
        <f t="shared" ca="1" si="1267"/>
        <v>0</v>
      </c>
      <c r="N8105" s="113">
        <f t="shared" ca="1" si="1268"/>
        <v>0</v>
      </c>
      <c r="O8105" s="14">
        <f t="shared" ca="1" si="1269"/>
        <v>0</v>
      </c>
      <c r="P8105" s="113">
        <f t="shared" ca="1" si="1263"/>
        <v>63.826270295858002</v>
      </c>
      <c r="Q8105" s="114">
        <f t="shared" ca="1" si="1264"/>
        <v>0</v>
      </c>
    </row>
    <row r="8106" spans="1:17" x14ac:dyDescent="0.75">
      <c r="A8106" t="s">
        <v>8170</v>
      </c>
      <c r="B8106" t="s">
        <v>16930</v>
      </c>
      <c r="G8106" s="14">
        <v>8104</v>
      </c>
      <c r="H8106" s="14">
        <f t="shared" ca="1" si="1260"/>
        <v>1.9059999999999999</v>
      </c>
      <c r="I8106" s="117">
        <f t="shared" ca="1" si="1261"/>
        <v>0.41931999999999997</v>
      </c>
      <c r="J8106" s="113">
        <f t="shared" ca="1" si="1262"/>
        <v>71.421967455621314</v>
      </c>
      <c r="K8106" s="113">
        <f t="shared" ca="1" si="1265"/>
        <v>0</v>
      </c>
      <c r="L8106" s="113">
        <f t="shared" ca="1" si="1266"/>
        <v>-71.002647455621315</v>
      </c>
      <c r="M8106" s="113">
        <f t="shared" ca="1" si="1267"/>
        <v>0</v>
      </c>
      <c r="N8106" s="113">
        <f t="shared" ca="1" si="1268"/>
        <v>0</v>
      </c>
      <c r="O8106" s="14">
        <f t="shared" ca="1" si="1269"/>
        <v>0</v>
      </c>
      <c r="P8106" s="113">
        <f t="shared" ca="1" si="1263"/>
        <v>71.002647455621315</v>
      </c>
      <c r="Q8106" s="114">
        <f t="shared" ca="1" si="1264"/>
        <v>0</v>
      </c>
    </row>
    <row r="8107" spans="1:17" x14ac:dyDescent="0.75">
      <c r="A8107" t="s">
        <v>8171</v>
      </c>
      <c r="B8107" t="s">
        <v>16931</v>
      </c>
      <c r="G8107" s="14">
        <v>8105</v>
      </c>
      <c r="H8107" s="14">
        <f t="shared" ca="1" si="1260"/>
        <v>0</v>
      </c>
      <c r="I8107" s="117">
        <f t="shared" ca="1" si="1261"/>
        <v>0</v>
      </c>
      <c r="J8107" s="113">
        <f t="shared" ca="1" si="1262"/>
        <v>72.808801775147941</v>
      </c>
      <c r="K8107" s="113">
        <f t="shared" ca="1" si="1265"/>
        <v>0</v>
      </c>
      <c r="L8107" s="113">
        <f t="shared" ca="1" si="1266"/>
        <v>-72.808801775147941</v>
      </c>
      <c r="M8107" s="113">
        <f t="shared" ca="1" si="1267"/>
        <v>0</v>
      </c>
      <c r="N8107" s="113">
        <f t="shared" ca="1" si="1268"/>
        <v>0</v>
      </c>
      <c r="O8107" s="14">
        <f t="shared" ca="1" si="1269"/>
        <v>0</v>
      </c>
      <c r="P8107" s="113">
        <f t="shared" ca="1" si="1263"/>
        <v>72.808801775147941</v>
      </c>
      <c r="Q8107" s="114">
        <f t="shared" ca="1" si="1264"/>
        <v>0</v>
      </c>
    </row>
    <row r="8108" spans="1:17" x14ac:dyDescent="0.75">
      <c r="A8108" t="s">
        <v>8172</v>
      </c>
      <c r="B8108" t="s">
        <v>16932</v>
      </c>
      <c r="G8108" s="14">
        <v>8106</v>
      </c>
      <c r="H8108" s="14">
        <f t="shared" ca="1" si="1260"/>
        <v>0</v>
      </c>
      <c r="I8108" s="117">
        <f t="shared" ca="1" si="1261"/>
        <v>0</v>
      </c>
      <c r="J8108" s="113">
        <f t="shared" ca="1" si="1262"/>
        <v>58.940458579881664</v>
      </c>
      <c r="K8108" s="113">
        <f t="shared" ca="1" si="1265"/>
        <v>0</v>
      </c>
      <c r="L8108" s="113">
        <f t="shared" ca="1" si="1266"/>
        <v>-58.940458579881664</v>
      </c>
      <c r="M8108" s="113">
        <f t="shared" ca="1" si="1267"/>
        <v>0</v>
      </c>
      <c r="N8108" s="113">
        <f t="shared" ca="1" si="1268"/>
        <v>0</v>
      </c>
      <c r="O8108" s="14">
        <f t="shared" ca="1" si="1269"/>
        <v>0</v>
      </c>
      <c r="P8108" s="113">
        <f t="shared" ca="1" si="1263"/>
        <v>58.940458579881664</v>
      </c>
      <c r="Q8108" s="114">
        <f t="shared" ca="1" si="1264"/>
        <v>0</v>
      </c>
    </row>
    <row r="8109" spans="1:17" x14ac:dyDescent="0.75">
      <c r="A8109" t="s">
        <v>8173</v>
      </c>
      <c r="B8109" t="s">
        <v>16933</v>
      </c>
      <c r="G8109" s="14">
        <v>8107</v>
      </c>
      <c r="H8109" s="14">
        <f t="shared" ca="1" si="1260"/>
        <v>0</v>
      </c>
      <c r="I8109" s="117">
        <f t="shared" ca="1" si="1261"/>
        <v>0</v>
      </c>
      <c r="J8109" s="113">
        <f t="shared" ca="1" si="1262"/>
        <v>48.539201183431956</v>
      </c>
      <c r="K8109" s="113">
        <f t="shared" ca="1" si="1265"/>
        <v>0</v>
      </c>
      <c r="L8109" s="113">
        <f t="shared" ca="1" si="1266"/>
        <v>-48.539201183431956</v>
      </c>
      <c r="M8109" s="113">
        <f t="shared" ca="1" si="1267"/>
        <v>0</v>
      </c>
      <c r="N8109" s="113">
        <f t="shared" ca="1" si="1268"/>
        <v>0</v>
      </c>
      <c r="O8109" s="14">
        <f t="shared" ca="1" si="1269"/>
        <v>0</v>
      </c>
      <c r="P8109" s="113">
        <f t="shared" ca="1" si="1263"/>
        <v>48.539201183431956</v>
      </c>
      <c r="Q8109" s="114">
        <f t="shared" ca="1" si="1264"/>
        <v>0</v>
      </c>
    </row>
    <row r="8110" spans="1:17" x14ac:dyDescent="0.75">
      <c r="A8110" t="s">
        <v>8174</v>
      </c>
      <c r="B8110" t="s">
        <v>16934</v>
      </c>
      <c r="G8110" s="14">
        <v>8108</v>
      </c>
      <c r="H8110" s="14">
        <f t="shared" ca="1" si="1260"/>
        <v>0</v>
      </c>
      <c r="I8110" s="117">
        <f t="shared" ca="1" si="1261"/>
        <v>0</v>
      </c>
      <c r="J8110" s="113">
        <f t="shared" ca="1" si="1262"/>
        <v>38.137943786982255</v>
      </c>
      <c r="K8110" s="113">
        <f t="shared" ca="1" si="1265"/>
        <v>0</v>
      </c>
      <c r="L8110" s="113">
        <f t="shared" ca="1" si="1266"/>
        <v>-38.137943786982255</v>
      </c>
      <c r="M8110" s="113">
        <f t="shared" ca="1" si="1267"/>
        <v>0</v>
      </c>
      <c r="N8110" s="113">
        <f t="shared" ca="1" si="1268"/>
        <v>0</v>
      </c>
      <c r="O8110" s="14">
        <f t="shared" ca="1" si="1269"/>
        <v>0</v>
      </c>
      <c r="P8110" s="113">
        <f t="shared" ca="1" si="1263"/>
        <v>38.137943786982255</v>
      </c>
      <c r="Q8110" s="114">
        <f t="shared" ca="1" si="1264"/>
        <v>0</v>
      </c>
    </row>
    <row r="8111" spans="1:17" x14ac:dyDescent="0.75">
      <c r="A8111" t="s">
        <v>8175</v>
      </c>
      <c r="B8111" t="s">
        <v>16935</v>
      </c>
      <c r="G8111" s="14">
        <v>8109</v>
      </c>
      <c r="H8111" s="14">
        <f t="shared" ca="1" si="1260"/>
        <v>0</v>
      </c>
      <c r="I8111" s="117">
        <f t="shared" ca="1" si="1261"/>
        <v>0</v>
      </c>
      <c r="J8111" s="113">
        <f t="shared" ca="1" si="1262"/>
        <v>24.269600591715978</v>
      </c>
      <c r="K8111" s="113">
        <f t="shared" ca="1" si="1265"/>
        <v>0</v>
      </c>
      <c r="L8111" s="113">
        <f t="shared" ca="1" si="1266"/>
        <v>-24.269600591715978</v>
      </c>
      <c r="M8111" s="113">
        <f t="shared" ca="1" si="1267"/>
        <v>0</v>
      </c>
      <c r="N8111" s="113">
        <f t="shared" ca="1" si="1268"/>
        <v>0</v>
      </c>
      <c r="O8111" s="14">
        <f t="shared" ca="1" si="1269"/>
        <v>0</v>
      </c>
      <c r="P8111" s="113">
        <f t="shared" ca="1" si="1263"/>
        <v>24.269600591715978</v>
      </c>
      <c r="Q8111" s="114">
        <f t="shared" ca="1" si="1264"/>
        <v>0</v>
      </c>
    </row>
    <row r="8112" spans="1:17" x14ac:dyDescent="0.75">
      <c r="A8112" t="s">
        <v>8176</v>
      </c>
      <c r="B8112" t="s">
        <v>16936</v>
      </c>
      <c r="G8112" s="14">
        <v>8110</v>
      </c>
      <c r="H8112" s="14">
        <f t="shared" ca="1" si="1260"/>
        <v>0</v>
      </c>
      <c r="I8112" s="117">
        <f t="shared" ca="1" si="1261"/>
        <v>0</v>
      </c>
      <c r="J8112" s="113">
        <f t="shared" ca="1" si="1262"/>
        <v>13.868343195266274</v>
      </c>
      <c r="K8112" s="113">
        <f t="shared" ca="1" si="1265"/>
        <v>0</v>
      </c>
      <c r="L8112" s="113">
        <f t="shared" ca="1" si="1266"/>
        <v>-13.868343195266274</v>
      </c>
      <c r="M8112" s="113">
        <f t="shared" ca="1" si="1267"/>
        <v>0</v>
      </c>
      <c r="N8112" s="113">
        <f t="shared" ca="1" si="1268"/>
        <v>0</v>
      </c>
      <c r="O8112" s="14">
        <f t="shared" ca="1" si="1269"/>
        <v>0</v>
      </c>
      <c r="P8112" s="113">
        <f t="shared" ca="1" si="1263"/>
        <v>13.868343195266274</v>
      </c>
      <c r="Q8112" s="114">
        <f t="shared" ca="1" si="1264"/>
        <v>0</v>
      </c>
    </row>
    <row r="8113" spans="1:17" x14ac:dyDescent="0.75">
      <c r="A8113" t="s">
        <v>8177</v>
      </c>
      <c r="B8113" t="s">
        <v>16937</v>
      </c>
      <c r="G8113" s="14">
        <v>8111</v>
      </c>
      <c r="H8113" s="14">
        <f t="shared" ca="1" si="1260"/>
        <v>0</v>
      </c>
      <c r="I8113" s="117">
        <f t="shared" ca="1" si="1261"/>
        <v>0</v>
      </c>
      <c r="J8113" s="113">
        <f t="shared" ca="1" si="1262"/>
        <v>13.868343195266274</v>
      </c>
      <c r="K8113" s="113">
        <f t="shared" ca="1" si="1265"/>
        <v>0</v>
      </c>
      <c r="L8113" s="113">
        <f t="shared" ca="1" si="1266"/>
        <v>-13.868343195266274</v>
      </c>
      <c r="M8113" s="113">
        <f t="shared" ca="1" si="1267"/>
        <v>0</v>
      </c>
      <c r="N8113" s="113">
        <f t="shared" ca="1" si="1268"/>
        <v>0</v>
      </c>
      <c r="O8113" s="14">
        <f t="shared" ca="1" si="1269"/>
        <v>0</v>
      </c>
      <c r="P8113" s="113">
        <f t="shared" ca="1" si="1263"/>
        <v>13.868343195266274</v>
      </c>
      <c r="Q8113" s="114">
        <f t="shared" ca="1" si="1264"/>
        <v>0</v>
      </c>
    </row>
    <row r="8114" spans="1:17" x14ac:dyDescent="0.75">
      <c r="A8114" t="s">
        <v>8178</v>
      </c>
      <c r="B8114" t="s">
        <v>16938</v>
      </c>
      <c r="G8114" s="14">
        <v>8112</v>
      </c>
      <c r="H8114" s="14">
        <f t="shared" ca="1" si="1260"/>
        <v>0</v>
      </c>
      <c r="I8114" s="117">
        <f t="shared" ca="1" si="1261"/>
        <v>0</v>
      </c>
      <c r="J8114" s="113">
        <f t="shared" ca="1" si="1262"/>
        <v>13.868343195266274</v>
      </c>
      <c r="K8114" s="113">
        <f t="shared" ca="1" si="1265"/>
        <v>0</v>
      </c>
      <c r="L8114" s="113">
        <f t="shared" ca="1" si="1266"/>
        <v>-13.868343195266274</v>
      </c>
      <c r="M8114" s="113">
        <f t="shared" ca="1" si="1267"/>
        <v>0</v>
      </c>
      <c r="N8114" s="113">
        <f t="shared" ca="1" si="1268"/>
        <v>0</v>
      </c>
      <c r="O8114" s="14">
        <f t="shared" ca="1" si="1269"/>
        <v>0</v>
      </c>
      <c r="P8114" s="113">
        <f t="shared" ca="1" si="1263"/>
        <v>13.868343195266274</v>
      </c>
      <c r="Q8114" s="114">
        <f t="shared" ca="1" si="1264"/>
        <v>0</v>
      </c>
    </row>
    <row r="8115" spans="1:17" x14ac:dyDescent="0.75">
      <c r="A8115" t="s">
        <v>8179</v>
      </c>
      <c r="B8115" t="s">
        <v>16939</v>
      </c>
      <c r="G8115" s="14">
        <v>8113</v>
      </c>
      <c r="H8115" s="14">
        <f t="shared" ca="1" si="1260"/>
        <v>0</v>
      </c>
      <c r="I8115" s="117">
        <f t="shared" ca="1" si="1261"/>
        <v>0</v>
      </c>
      <c r="J8115" s="113">
        <f t="shared" ca="1" si="1262"/>
        <v>13.868343195266274</v>
      </c>
      <c r="K8115" s="113">
        <f t="shared" ca="1" si="1265"/>
        <v>0</v>
      </c>
      <c r="L8115" s="113">
        <f t="shared" ca="1" si="1266"/>
        <v>-13.868343195266274</v>
      </c>
      <c r="M8115" s="113">
        <f t="shared" ca="1" si="1267"/>
        <v>0</v>
      </c>
      <c r="N8115" s="113">
        <f t="shared" ca="1" si="1268"/>
        <v>0</v>
      </c>
      <c r="O8115" s="14">
        <f t="shared" ca="1" si="1269"/>
        <v>0</v>
      </c>
      <c r="P8115" s="113">
        <f t="shared" ca="1" si="1263"/>
        <v>13.868343195266274</v>
      </c>
      <c r="Q8115" s="114">
        <f t="shared" ca="1" si="1264"/>
        <v>0</v>
      </c>
    </row>
    <row r="8116" spans="1:17" x14ac:dyDescent="0.75">
      <c r="A8116" t="s">
        <v>8180</v>
      </c>
      <c r="B8116" t="s">
        <v>16940</v>
      </c>
      <c r="G8116" s="14">
        <v>8114</v>
      </c>
      <c r="H8116" s="14">
        <f t="shared" ca="1" si="1260"/>
        <v>0</v>
      </c>
      <c r="I8116" s="117">
        <f t="shared" ca="1" si="1261"/>
        <v>0</v>
      </c>
      <c r="J8116" s="113">
        <f t="shared" ca="1" si="1262"/>
        <v>13.868343195266274</v>
      </c>
      <c r="K8116" s="113">
        <f t="shared" ca="1" si="1265"/>
        <v>0</v>
      </c>
      <c r="L8116" s="113">
        <f t="shared" ca="1" si="1266"/>
        <v>-13.868343195266274</v>
      </c>
      <c r="M8116" s="113">
        <f t="shared" ca="1" si="1267"/>
        <v>0</v>
      </c>
      <c r="N8116" s="113">
        <f t="shared" ca="1" si="1268"/>
        <v>0</v>
      </c>
      <c r="O8116" s="14">
        <f t="shared" ca="1" si="1269"/>
        <v>0</v>
      </c>
      <c r="P8116" s="113">
        <f t="shared" ca="1" si="1263"/>
        <v>13.868343195266274</v>
      </c>
      <c r="Q8116" s="114">
        <f t="shared" ca="1" si="1264"/>
        <v>0</v>
      </c>
    </row>
    <row r="8117" spans="1:17" x14ac:dyDescent="0.75">
      <c r="A8117" t="s">
        <v>8181</v>
      </c>
      <c r="B8117" t="s">
        <v>16941</v>
      </c>
      <c r="G8117" s="14">
        <v>8115</v>
      </c>
      <c r="H8117" s="14">
        <f t="shared" ca="1" si="1260"/>
        <v>0</v>
      </c>
      <c r="I8117" s="117">
        <f t="shared" ca="1" si="1261"/>
        <v>0</v>
      </c>
      <c r="J8117" s="113">
        <f t="shared" ca="1" si="1262"/>
        <v>13.868343195266274</v>
      </c>
      <c r="K8117" s="113">
        <f t="shared" ca="1" si="1265"/>
        <v>0</v>
      </c>
      <c r="L8117" s="113">
        <f t="shared" ca="1" si="1266"/>
        <v>-13.868343195266274</v>
      </c>
      <c r="M8117" s="113">
        <f t="shared" ca="1" si="1267"/>
        <v>0</v>
      </c>
      <c r="N8117" s="113">
        <f t="shared" ca="1" si="1268"/>
        <v>0</v>
      </c>
      <c r="O8117" s="14">
        <f t="shared" ca="1" si="1269"/>
        <v>0</v>
      </c>
      <c r="P8117" s="113">
        <f t="shared" ca="1" si="1263"/>
        <v>13.868343195266274</v>
      </c>
      <c r="Q8117" s="114">
        <f t="shared" ca="1" si="1264"/>
        <v>0</v>
      </c>
    </row>
    <row r="8118" spans="1:17" x14ac:dyDescent="0.75">
      <c r="A8118" t="s">
        <v>8182</v>
      </c>
      <c r="B8118" t="s">
        <v>16942</v>
      </c>
      <c r="G8118" s="14">
        <v>8116</v>
      </c>
      <c r="H8118" s="14">
        <f t="shared" ca="1" si="1260"/>
        <v>0</v>
      </c>
      <c r="I8118" s="117">
        <f t="shared" ca="1" si="1261"/>
        <v>0</v>
      </c>
      <c r="J8118" s="113">
        <f t="shared" ca="1" si="1262"/>
        <v>13.868343195266274</v>
      </c>
      <c r="K8118" s="113">
        <f t="shared" ca="1" si="1265"/>
        <v>0</v>
      </c>
      <c r="L8118" s="113">
        <f t="shared" ca="1" si="1266"/>
        <v>-13.868343195266274</v>
      </c>
      <c r="M8118" s="113">
        <f t="shared" ca="1" si="1267"/>
        <v>0</v>
      </c>
      <c r="N8118" s="113">
        <f t="shared" ca="1" si="1268"/>
        <v>0</v>
      </c>
      <c r="O8118" s="14">
        <f t="shared" ca="1" si="1269"/>
        <v>0</v>
      </c>
      <c r="P8118" s="113">
        <f t="shared" ca="1" si="1263"/>
        <v>13.868343195266274</v>
      </c>
      <c r="Q8118" s="114">
        <f t="shared" ca="1" si="1264"/>
        <v>0</v>
      </c>
    </row>
    <row r="8119" spans="1:17" x14ac:dyDescent="0.75">
      <c r="A8119" t="s">
        <v>8183</v>
      </c>
      <c r="B8119" t="s">
        <v>16943</v>
      </c>
      <c r="G8119" s="14">
        <v>8117</v>
      </c>
      <c r="H8119" s="14">
        <f t="shared" ca="1" si="1260"/>
        <v>0</v>
      </c>
      <c r="I8119" s="117">
        <f t="shared" ca="1" si="1261"/>
        <v>0</v>
      </c>
      <c r="J8119" s="113">
        <f t="shared" ca="1" si="1262"/>
        <v>20.802514792899409</v>
      </c>
      <c r="K8119" s="113">
        <f t="shared" ca="1" si="1265"/>
        <v>0</v>
      </c>
      <c r="L8119" s="113">
        <f t="shared" ca="1" si="1266"/>
        <v>-20.802514792899409</v>
      </c>
      <c r="M8119" s="113">
        <f t="shared" ca="1" si="1267"/>
        <v>0</v>
      </c>
      <c r="N8119" s="113">
        <f t="shared" ca="1" si="1268"/>
        <v>0</v>
      </c>
      <c r="O8119" s="14">
        <f t="shared" ca="1" si="1269"/>
        <v>0</v>
      </c>
      <c r="P8119" s="113">
        <f t="shared" ca="1" si="1263"/>
        <v>20.802514792899409</v>
      </c>
      <c r="Q8119" s="114">
        <f t="shared" ca="1" si="1264"/>
        <v>0</v>
      </c>
    </row>
    <row r="8120" spans="1:17" x14ac:dyDescent="0.75">
      <c r="A8120" t="s">
        <v>8184</v>
      </c>
      <c r="B8120" t="s">
        <v>16944</v>
      </c>
      <c r="G8120" s="14">
        <v>8118</v>
      </c>
      <c r="H8120" s="14">
        <f t="shared" ca="1" si="1260"/>
        <v>0</v>
      </c>
      <c r="I8120" s="117">
        <f t="shared" ca="1" si="1261"/>
        <v>0</v>
      </c>
      <c r="J8120" s="113">
        <f t="shared" ca="1" si="1262"/>
        <v>31.203772189349117</v>
      </c>
      <c r="K8120" s="113">
        <f t="shared" ca="1" si="1265"/>
        <v>0</v>
      </c>
      <c r="L8120" s="113">
        <f t="shared" ca="1" si="1266"/>
        <v>-31.203772189349117</v>
      </c>
      <c r="M8120" s="113">
        <f t="shared" ca="1" si="1267"/>
        <v>0</v>
      </c>
      <c r="N8120" s="113">
        <f t="shared" ca="1" si="1268"/>
        <v>0</v>
      </c>
      <c r="O8120" s="14">
        <f t="shared" ca="1" si="1269"/>
        <v>0</v>
      </c>
      <c r="P8120" s="113">
        <f t="shared" ca="1" si="1263"/>
        <v>31.203772189349117</v>
      </c>
      <c r="Q8120" s="114">
        <f t="shared" ca="1" si="1264"/>
        <v>0</v>
      </c>
    </row>
    <row r="8121" spans="1:17" x14ac:dyDescent="0.75">
      <c r="A8121" t="s">
        <v>8185</v>
      </c>
      <c r="B8121" t="s">
        <v>16945</v>
      </c>
      <c r="G8121" s="14">
        <v>8119</v>
      </c>
      <c r="H8121" s="14">
        <f t="shared" ca="1" si="1260"/>
        <v>0</v>
      </c>
      <c r="I8121" s="117">
        <f t="shared" ca="1" si="1261"/>
        <v>0</v>
      </c>
      <c r="J8121" s="113">
        <f t="shared" ca="1" si="1262"/>
        <v>40.21819526627219</v>
      </c>
      <c r="K8121" s="113">
        <f t="shared" ca="1" si="1265"/>
        <v>0</v>
      </c>
      <c r="L8121" s="113">
        <f t="shared" ca="1" si="1266"/>
        <v>-40.21819526627219</v>
      </c>
      <c r="M8121" s="113">
        <f t="shared" ca="1" si="1267"/>
        <v>0</v>
      </c>
      <c r="N8121" s="113">
        <f t="shared" ca="1" si="1268"/>
        <v>0</v>
      </c>
      <c r="O8121" s="14">
        <f t="shared" ca="1" si="1269"/>
        <v>0</v>
      </c>
      <c r="P8121" s="113">
        <f t="shared" ca="1" si="1263"/>
        <v>40.21819526627219</v>
      </c>
      <c r="Q8121" s="114">
        <f t="shared" ca="1" si="1264"/>
        <v>0</v>
      </c>
    </row>
    <row r="8122" spans="1:17" x14ac:dyDescent="0.75">
      <c r="A8122" t="s">
        <v>8186</v>
      </c>
      <c r="B8122" t="s">
        <v>16946</v>
      </c>
      <c r="G8122" s="14">
        <v>8120</v>
      </c>
      <c r="H8122" s="14">
        <f t="shared" ca="1" si="1260"/>
        <v>1.9059999999999999</v>
      </c>
      <c r="I8122" s="117">
        <f t="shared" ca="1" si="1261"/>
        <v>0.41931999999999997</v>
      </c>
      <c r="J8122" s="113">
        <f t="shared" ca="1" si="1262"/>
        <v>48.539201183431956</v>
      </c>
      <c r="K8122" s="113">
        <f t="shared" ca="1" si="1265"/>
        <v>0</v>
      </c>
      <c r="L8122" s="113">
        <f t="shared" ca="1" si="1266"/>
        <v>-48.119881183431957</v>
      </c>
      <c r="M8122" s="113">
        <f t="shared" ca="1" si="1267"/>
        <v>0</v>
      </c>
      <c r="N8122" s="113">
        <f t="shared" ca="1" si="1268"/>
        <v>0</v>
      </c>
      <c r="O8122" s="14">
        <f t="shared" ca="1" si="1269"/>
        <v>0</v>
      </c>
      <c r="P8122" s="113">
        <f t="shared" ca="1" si="1263"/>
        <v>48.119881183431957</v>
      </c>
      <c r="Q8122" s="114">
        <f t="shared" ca="1" si="1264"/>
        <v>0</v>
      </c>
    </row>
    <row r="8123" spans="1:17" x14ac:dyDescent="0.75">
      <c r="A8123" t="s">
        <v>8187</v>
      </c>
      <c r="B8123" t="s">
        <v>16947</v>
      </c>
      <c r="G8123" s="14">
        <v>8121</v>
      </c>
      <c r="H8123" s="14">
        <f t="shared" ca="1" si="1260"/>
        <v>31.600999999999999</v>
      </c>
      <c r="I8123" s="117">
        <f t="shared" ca="1" si="1261"/>
        <v>6.9522199999999996</v>
      </c>
      <c r="J8123" s="113">
        <f t="shared" ca="1" si="1262"/>
        <v>58.940458579881664</v>
      </c>
      <c r="K8123" s="113">
        <f t="shared" ca="1" si="1265"/>
        <v>0</v>
      </c>
      <c r="L8123" s="113">
        <f t="shared" ca="1" si="1266"/>
        <v>-51.988238579881667</v>
      </c>
      <c r="M8123" s="113">
        <f t="shared" ca="1" si="1267"/>
        <v>0</v>
      </c>
      <c r="N8123" s="113">
        <f t="shared" ca="1" si="1268"/>
        <v>0</v>
      </c>
      <c r="O8123" s="14">
        <f t="shared" ca="1" si="1269"/>
        <v>0</v>
      </c>
      <c r="P8123" s="113">
        <f t="shared" ca="1" si="1263"/>
        <v>51.988238579881667</v>
      </c>
      <c r="Q8123" s="114">
        <f t="shared" ca="1" si="1264"/>
        <v>0</v>
      </c>
    </row>
    <row r="8124" spans="1:17" x14ac:dyDescent="0.75">
      <c r="A8124" t="s">
        <v>8188</v>
      </c>
      <c r="B8124" t="s">
        <v>16948</v>
      </c>
      <c r="G8124" s="14">
        <v>8122</v>
      </c>
      <c r="H8124" s="14">
        <f t="shared" ca="1" si="1260"/>
        <v>136.791</v>
      </c>
      <c r="I8124" s="117">
        <f t="shared" ca="1" si="1261"/>
        <v>30.09402</v>
      </c>
      <c r="J8124" s="113">
        <f t="shared" ca="1" si="1262"/>
        <v>71.421967455621314</v>
      </c>
      <c r="K8124" s="113">
        <f t="shared" ca="1" si="1265"/>
        <v>0</v>
      </c>
      <c r="L8124" s="113">
        <f t="shared" ca="1" si="1266"/>
        <v>-41.327947455621313</v>
      </c>
      <c r="M8124" s="113">
        <f t="shared" ca="1" si="1267"/>
        <v>0</v>
      </c>
      <c r="N8124" s="113">
        <f t="shared" ca="1" si="1268"/>
        <v>0</v>
      </c>
      <c r="O8124" s="14">
        <f t="shared" ca="1" si="1269"/>
        <v>0</v>
      </c>
      <c r="P8124" s="113">
        <f t="shared" ca="1" si="1263"/>
        <v>41.327947455621313</v>
      </c>
      <c r="Q8124" s="114">
        <f t="shared" ca="1" si="1264"/>
        <v>0</v>
      </c>
    </row>
    <row r="8125" spans="1:17" x14ac:dyDescent="0.75">
      <c r="A8125" t="s">
        <v>8189</v>
      </c>
      <c r="B8125" t="s">
        <v>16949</v>
      </c>
      <c r="G8125" s="14">
        <v>8123</v>
      </c>
      <c r="H8125" s="14">
        <f t="shared" ca="1" si="1260"/>
        <v>210.83099999999999</v>
      </c>
      <c r="I8125" s="117">
        <f t="shared" ca="1" si="1261"/>
        <v>46.382819999999995</v>
      </c>
      <c r="J8125" s="113">
        <f t="shared" ca="1" si="1262"/>
        <v>68.648298816568058</v>
      </c>
      <c r="K8125" s="113">
        <f t="shared" ca="1" si="1265"/>
        <v>0</v>
      </c>
      <c r="L8125" s="113">
        <f t="shared" ca="1" si="1266"/>
        <v>-22.265478816568063</v>
      </c>
      <c r="M8125" s="113">
        <f t="shared" ca="1" si="1267"/>
        <v>0</v>
      </c>
      <c r="N8125" s="113">
        <f t="shared" ca="1" si="1268"/>
        <v>0</v>
      </c>
      <c r="O8125" s="14">
        <f t="shared" ca="1" si="1269"/>
        <v>0</v>
      </c>
      <c r="P8125" s="113">
        <f t="shared" ca="1" si="1263"/>
        <v>22.265478816568063</v>
      </c>
      <c r="Q8125" s="114">
        <f t="shared" ca="1" si="1264"/>
        <v>0</v>
      </c>
    </row>
    <row r="8126" spans="1:17" x14ac:dyDescent="0.75">
      <c r="A8126" t="s">
        <v>8190</v>
      </c>
      <c r="B8126" t="s">
        <v>16950</v>
      </c>
      <c r="G8126" s="14">
        <v>8124</v>
      </c>
      <c r="H8126" s="14">
        <f t="shared" ca="1" si="1260"/>
        <v>253.58</v>
      </c>
      <c r="I8126" s="117">
        <f t="shared" ca="1" si="1261"/>
        <v>55.787600000000005</v>
      </c>
      <c r="J8126" s="113">
        <f t="shared" ca="1" si="1262"/>
        <v>63.794378698224854</v>
      </c>
      <c r="K8126" s="113">
        <f t="shared" ca="1" si="1265"/>
        <v>0</v>
      </c>
      <c r="L8126" s="113">
        <f t="shared" ca="1" si="1266"/>
        <v>-8.0067786982248492</v>
      </c>
      <c r="M8126" s="113">
        <f t="shared" ca="1" si="1267"/>
        <v>0</v>
      </c>
      <c r="N8126" s="113">
        <f t="shared" ca="1" si="1268"/>
        <v>0</v>
      </c>
      <c r="O8126" s="14">
        <f t="shared" ca="1" si="1269"/>
        <v>0</v>
      </c>
      <c r="P8126" s="113">
        <f t="shared" ca="1" si="1263"/>
        <v>8.0067786982248492</v>
      </c>
      <c r="Q8126" s="114">
        <f t="shared" ca="1" si="1264"/>
        <v>0</v>
      </c>
    </row>
    <row r="8127" spans="1:17" x14ac:dyDescent="0.75">
      <c r="A8127" t="s">
        <v>8191</v>
      </c>
      <c r="B8127" t="s">
        <v>16951</v>
      </c>
      <c r="G8127" s="14">
        <v>8125</v>
      </c>
      <c r="H8127" s="14">
        <f t="shared" ca="1" si="1260"/>
        <v>282.22800000000001</v>
      </c>
      <c r="I8127" s="117">
        <f t="shared" ca="1" si="1261"/>
        <v>62.090160000000004</v>
      </c>
      <c r="J8127" s="113">
        <f t="shared" ca="1" si="1262"/>
        <v>65.874630177514803</v>
      </c>
      <c r="K8127" s="113">
        <f t="shared" ca="1" si="1265"/>
        <v>0</v>
      </c>
      <c r="L8127" s="113">
        <f t="shared" ca="1" si="1266"/>
        <v>-3.7844701775147982</v>
      </c>
      <c r="M8127" s="113">
        <f t="shared" ca="1" si="1267"/>
        <v>0</v>
      </c>
      <c r="N8127" s="113">
        <f t="shared" ca="1" si="1268"/>
        <v>0</v>
      </c>
      <c r="O8127" s="14">
        <f t="shared" ca="1" si="1269"/>
        <v>0</v>
      </c>
      <c r="P8127" s="113">
        <f t="shared" ca="1" si="1263"/>
        <v>3.7844701775147982</v>
      </c>
      <c r="Q8127" s="114">
        <f t="shared" ca="1" si="1264"/>
        <v>0</v>
      </c>
    </row>
    <row r="8128" spans="1:17" x14ac:dyDescent="0.75">
      <c r="A8128" t="s">
        <v>8192</v>
      </c>
      <c r="B8128" t="s">
        <v>16952</v>
      </c>
      <c r="G8128" s="14">
        <v>8126</v>
      </c>
      <c r="H8128" s="14">
        <f t="shared" ca="1" si="1260"/>
        <v>196.744</v>
      </c>
      <c r="I8128" s="117">
        <f t="shared" ca="1" si="1261"/>
        <v>43.283679999999997</v>
      </c>
      <c r="J8128" s="113">
        <f t="shared" ca="1" si="1262"/>
        <v>69.341715976331372</v>
      </c>
      <c r="K8128" s="113">
        <f t="shared" ca="1" si="1265"/>
        <v>0</v>
      </c>
      <c r="L8128" s="113">
        <f t="shared" ca="1" si="1266"/>
        <v>-26.058035976331375</v>
      </c>
      <c r="M8128" s="113">
        <f t="shared" ca="1" si="1267"/>
        <v>0</v>
      </c>
      <c r="N8128" s="113">
        <f t="shared" ca="1" si="1268"/>
        <v>0</v>
      </c>
      <c r="O8128" s="14">
        <f t="shared" ca="1" si="1269"/>
        <v>0</v>
      </c>
      <c r="P8128" s="113">
        <f t="shared" ca="1" si="1263"/>
        <v>26.058035976331375</v>
      </c>
      <c r="Q8128" s="114">
        <f t="shared" ca="1" si="1264"/>
        <v>0</v>
      </c>
    </row>
    <row r="8129" spans="1:17" x14ac:dyDescent="0.75">
      <c r="A8129" t="s">
        <v>8193</v>
      </c>
      <c r="B8129" t="s">
        <v>16953</v>
      </c>
      <c r="G8129" s="14">
        <v>8127</v>
      </c>
      <c r="H8129" s="14">
        <f t="shared" ca="1" si="1260"/>
        <v>68.795000000000002</v>
      </c>
      <c r="I8129" s="117">
        <f t="shared" ca="1" si="1261"/>
        <v>15.1349</v>
      </c>
      <c r="J8129" s="113">
        <f t="shared" ca="1" si="1262"/>
        <v>70.728550295858</v>
      </c>
      <c r="K8129" s="113">
        <f t="shared" ca="1" si="1265"/>
        <v>0</v>
      </c>
      <c r="L8129" s="113">
        <f t="shared" ca="1" si="1266"/>
        <v>-55.593650295857998</v>
      </c>
      <c r="M8129" s="113">
        <f t="shared" ca="1" si="1267"/>
        <v>0</v>
      </c>
      <c r="N8129" s="113">
        <f t="shared" ca="1" si="1268"/>
        <v>0</v>
      </c>
      <c r="O8129" s="14">
        <f t="shared" ca="1" si="1269"/>
        <v>0</v>
      </c>
      <c r="P8129" s="113">
        <f t="shared" ca="1" si="1263"/>
        <v>55.593650295857998</v>
      </c>
      <c r="Q8129" s="114">
        <f t="shared" ca="1" si="1264"/>
        <v>0</v>
      </c>
    </row>
    <row r="8130" spans="1:17" x14ac:dyDescent="0.75">
      <c r="A8130" t="s">
        <v>8194</v>
      </c>
      <c r="B8130" t="s">
        <v>16954</v>
      </c>
      <c r="G8130" s="14">
        <v>8128</v>
      </c>
      <c r="H8130" s="14">
        <f t="shared" ca="1" si="1260"/>
        <v>2.859</v>
      </c>
      <c r="I8130" s="117">
        <f t="shared" ca="1" si="1261"/>
        <v>0.62897999999999998</v>
      </c>
      <c r="J8130" s="113">
        <f t="shared" ca="1" si="1262"/>
        <v>71.421967455621314</v>
      </c>
      <c r="K8130" s="113">
        <f t="shared" ca="1" si="1265"/>
        <v>0</v>
      </c>
      <c r="L8130" s="113">
        <f t="shared" ca="1" si="1266"/>
        <v>-70.792987455621315</v>
      </c>
      <c r="M8130" s="113">
        <f t="shared" ca="1" si="1267"/>
        <v>0</v>
      </c>
      <c r="N8130" s="113">
        <f t="shared" ca="1" si="1268"/>
        <v>0</v>
      </c>
      <c r="O8130" s="14">
        <f t="shared" ca="1" si="1269"/>
        <v>0</v>
      </c>
      <c r="P8130" s="113">
        <f t="shared" ca="1" si="1263"/>
        <v>70.792987455621315</v>
      </c>
      <c r="Q8130" s="114">
        <f t="shared" ca="1" si="1264"/>
        <v>0</v>
      </c>
    </row>
    <row r="8131" spans="1:17" x14ac:dyDescent="0.75">
      <c r="A8131" t="s">
        <v>8195</v>
      </c>
      <c r="B8131" t="s">
        <v>16955</v>
      </c>
      <c r="G8131" s="14">
        <v>8129</v>
      </c>
      <c r="H8131" s="14">
        <f t="shared" ref="H8131:H8194" ca="1" si="1270">INDEX(INDIRECT(Library_File&amp;"Irradiance_Library"),MATCH($A8131,INDIRECT(Library_File&amp;"Irradiance_Labels"),0),MATCH(INDEX(IrradianceOptions,1,MATCH($A$1,Cases,0)),INDIRECT(Library_File&amp;"Irradiance_Transfer"),0))</f>
        <v>0</v>
      </c>
      <c r="I8131" s="117">
        <f t="shared" ref="I8131:I8194" ca="1" si="1271">INDEX(INDIRECT(Library_File&amp;"Solar_Library"),MATCH($C$3,INDIRECT(Library_File&amp;"Solar_Labels"),0),MATCH(INDEX(SolarOptions,1,MATCH($A$1,Cases,0)),INDIRECT(Library_File&amp;"Solar_Transfer"),0))*$H8131</f>
        <v>0</v>
      </c>
      <c r="J8131" s="113">
        <f t="shared" ref="J8131:J8194" ca="1" si="1272">INDEX(INDIRECT(Library_File&amp;"PwrUsage_Library"),MATCH($B8131,INDIRECT(Library_File&amp;"PwrUsage_Labels"),0),MATCH(INDEX(PwrUsageOptions,1,MATCH($A$1,Cases,0)),INDIRECT(Library_File&amp;"PwrUsage_Transfer"),0))</f>
        <v>72.808801775147941</v>
      </c>
      <c r="K8131" s="113">
        <f t="shared" ca="1" si="1265"/>
        <v>0</v>
      </c>
      <c r="L8131" s="113">
        <f t="shared" ca="1" si="1266"/>
        <v>-72.808801775147941</v>
      </c>
      <c r="M8131" s="113">
        <f t="shared" ca="1" si="1267"/>
        <v>0</v>
      </c>
      <c r="N8131" s="113">
        <f t="shared" ca="1" si="1268"/>
        <v>0</v>
      </c>
      <c r="O8131" s="14">
        <f t="shared" ca="1" si="1269"/>
        <v>0</v>
      </c>
      <c r="P8131" s="113">
        <f t="shared" ref="P8131:P8194" ca="1" si="1273">IF((J8131-I8131-N8131)&gt;0,(J8131-I8131-N8131),0)</f>
        <v>72.808801775147941</v>
      </c>
      <c r="Q8131" s="114">
        <f t="shared" ref="Q8131:Q8194" ca="1" si="1274">IF((J8131+O8131-I8131)&lt;0,(J8131+O8131-I8131),0)</f>
        <v>0</v>
      </c>
    </row>
    <row r="8132" spans="1:17" x14ac:dyDescent="0.75">
      <c r="A8132" t="s">
        <v>8196</v>
      </c>
      <c r="B8132" t="s">
        <v>16956</v>
      </c>
      <c r="G8132" s="14">
        <v>8130</v>
      </c>
      <c r="H8132" s="14">
        <f t="shared" ca="1" si="1270"/>
        <v>0</v>
      </c>
      <c r="I8132" s="117">
        <f t="shared" ca="1" si="1271"/>
        <v>0</v>
      </c>
      <c r="J8132" s="113">
        <f t="shared" ca="1" si="1272"/>
        <v>58.940458579881664</v>
      </c>
      <c r="K8132" s="113">
        <f t="shared" ref="K8132:K8195" ca="1" si="1275">IF((I8132-J8132)&gt;0,(I8132-J8132),0)</f>
        <v>0</v>
      </c>
      <c r="L8132" s="113">
        <f t="shared" ref="L8132:L8195" ca="1" si="1276">I8132-J8132</f>
        <v>-58.940458579881664</v>
      </c>
      <c r="M8132" s="113">
        <f t="shared" ca="1" si="1267"/>
        <v>0</v>
      </c>
      <c r="N8132" s="113">
        <f t="shared" ca="1" si="1268"/>
        <v>0</v>
      </c>
      <c r="O8132" s="14">
        <f t="shared" ca="1" si="1269"/>
        <v>0</v>
      </c>
      <c r="P8132" s="113">
        <f t="shared" ca="1" si="1273"/>
        <v>58.940458579881664</v>
      </c>
      <c r="Q8132" s="114">
        <f t="shared" ca="1" si="1274"/>
        <v>0</v>
      </c>
    </row>
    <row r="8133" spans="1:17" x14ac:dyDescent="0.75">
      <c r="A8133" t="s">
        <v>8197</v>
      </c>
      <c r="B8133" t="s">
        <v>16957</v>
      </c>
      <c r="G8133" s="14">
        <v>8131</v>
      </c>
      <c r="H8133" s="14">
        <f t="shared" ca="1" si="1270"/>
        <v>0</v>
      </c>
      <c r="I8133" s="117">
        <f t="shared" ca="1" si="1271"/>
        <v>0</v>
      </c>
      <c r="J8133" s="113">
        <f t="shared" ca="1" si="1272"/>
        <v>48.539201183431956</v>
      </c>
      <c r="K8133" s="113">
        <f t="shared" ca="1" si="1275"/>
        <v>0</v>
      </c>
      <c r="L8133" s="113">
        <f t="shared" ca="1" si="1276"/>
        <v>-48.539201183431956</v>
      </c>
      <c r="M8133" s="113">
        <f t="shared" ref="M8133:M8196" ca="1" si="1277">IF(AND((L8133+M8132)&lt;$M$3,(L8133+M8132)&gt;0),(L8133+M8132),IF((L8133+M8132)&gt;$M$3,$M$3,0))</f>
        <v>0</v>
      </c>
      <c r="N8133" s="113">
        <f t="shared" ref="N8133:N8196" ca="1" si="1278">IF((M8132-M8133)&gt;0,(M8132-M8133),0)</f>
        <v>0</v>
      </c>
      <c r="O8133" s="14">
        <f t="shared" ref="O8133:O8196" ca="1" si="1279">IF((M8132-M8133)&lt;0,(M8133-M8132),0)</f>
        <v>0</v>
      </c>
      <c r="P8133" s="113">
        <f t="shared" ca="1" si="1273"/>
        <v>48.539201183431956</v>
      </c>
      <c r="Q8133" s="114">
        <f t="shared" ca="1" si="1274"/>
        <v>0</v>
      </c>
    </row>
    <row r="8134" spans="1:17" x14ac:dyDescent="0.75">
      <c r="A8134" t="s">
        <v>8198</v>
      </c>
      <c r="B8134" t="s">
        <v>16958</v>
      </c>
      <c r="G8134" s="14">
        <v>8132</v>
      </c>
      <c r="H8134" s="14">
        <f t="shared" ca="1" si="1270"/>
        <v>0</v>
      </c>
      <c r="I8134" s="117">
        <f t="shared" ca="1" si="1271"/>
        <v>0</v>
      </c>
      <c r="J8134" s="113">
        <f t="shared" ca="1" si="1272"/>
        <v>38.137943786982255</v>
      </c>
      <c r="K8134" s="113">
        <f t="shared" ca="1" si="1275"/>
        <v>0</v>
      </c>
      <c r="L8134" s="113">
        <f t="shared" ca="1" si="1276"/>
        <v>-38.137943786982255</v>
      </c>
      <c r="M8134" s="113">
        <f t="shared" ca="1" si="1277"/>
        <v>0</v>
      </c>
      <c r="N8134" s="113">
        <f t="shared" ca="1" si="1278"/>
        <v>0</v>
      </c>
      <c r="O8134" s="14">
        <f t="shared" ca="1" si="1279"/>
        <v>0</v>
      </c>
      <c r="P8134" s="113">
        <f t="shared" ca="1" si="1273"/>
        <v>38.137943786982255</v>
      </c>
      <c r="Q8134" s="114">
        <f t="shared" ca="1" si="1274"/>
        <v>0</v>
      </c>
    </row>
    <row r="8135" spans="1:17" x14ac:dyDescent="0.75">
      <c r="A8135" t="s">
        <v>8199</v>
      </c>
      <c r="B8135" t="s">
        <v>16959</v>
      </c>
      <c r="G8135" s="14">
        <v>8133</v>
      </c>
      <c r="H8135" s="14">
        <f t="shared" ca="1" si="1270"/>
        <v>0</v>
      </c>
      <c r="I8135" s="117">
        <f t="shared" ca="1" si="1271"/>
        <v>0</v>
      </c>
      <c r="J8135" s="113">
        <f t="shared" ca="1" si="1272"/>
        <v>24.269600591715978</v>
      </c>
      <c r="K8135" s="113">
        <f t="shared" ca="1" si="1275"/>
        <v>0</v>
      </c>
      <c r="L8135" s="113">
        <f t="shared" ca="1" si="1276"/>
        <v>-24.269600591715978</v>
      </c>
      <c r="M8135" s="113">
        <f t="shared" ca="1" si="1277"/>
        <v>0</v>
      </c>
      <c r="N8135" s="113">
        <f t="shared" ca="1" si="1278"/>
        <v>0</v>
      </c>
      <c r="O8135" s="14">
        <f t="shared" ca="1" si="1279"/>
        <v>0</v>
      </c>
      <c r="P8135" s="113">
        <f t="shared" ca="1" si="1273"/>
        <v>24.269600591715978</v>
      </c>
      <c r="Q8135" s="114">
        <f t="shared" ca="1" si="1274"/>
        <v>0</v>
      </c>
    </row>
    <row r="8136" spans="1:17" x14ac:dyDescent="0.75">
      <c r="A8136" t="s">
        <v>8200</v>
      </c>
      <c r="B8136" t="s">
        <v>16960</v>
      </c>
      <c r="G8136" s="14">
        <v>8134</v>
      </c>
      <c r="H8136" s="14">
        <f t="shared" ca="1" si="1270"/>
        <v>0</v>
      </c>
      <c r="I8136" s="117">
        <f t="shared" ca="1" si="1271"/>
        <v>0</v>
      </c>
      <c r="J8136" s="113">
        <f t="shared" ca="1" si="1272"/>
        <v>13.868343195266274</v>
      </c>
      <c r="K8136" s="113">
        <f t="shared" ca="1" si="1275"/>
        <v>0</v>
      </c>
      <c r="L8136" s="113">
        <f t="shared" ca="1" si="1276"/>
        <v>-13.868343195266274</v>
      </c>
      <c r="M8136" s="113">
        <f t="shared" ca="1" si="1277"/>
        <v>0</v>
      </c>
      <c r="N8136" s="113">
        <f t="shared" ca="1" si="1278"/>
        <v>0</v>
      </c>
      <c r="O8136" s="14">
        <f t="shared" ca="1" si="1279"/>
        <v>0</v>
      </c>
      <c r="P8136" s="113">
        <f t="shared" ca="1" si="1273"/>
        <v>13.868343195266274</v>
      </c>
      <c r="Q8136" s="114">
        <f t="shared" ca="1" si="1274"/>
        <v>0</v>
      </c>
    </row>
    <row r="8137" spans="1:17" x14ac:dyDescent="0.75">
      <c r="A8137" t="s">
        <v>8201</v>
      </c>
      <c r="B8137" t="s">
        <v>16961</v>
      </c>
      <c r="G8137" s="14">
        <v>8135</v>
      </c>
      <c r="H8137" s="14">
        <f t="shared" ca="1" si="1270"/>
        <v>0</v>
      </c>
      <c r="I8137" s="117">
        <f t="shared" ca="1" si="1271"/>
        <v>0</v>
      </c>
      <c r="J8137" s="113">
        <f t="shared" ca="1" si="1272"/>
        <v>13.868343195266274</v>
      </c>
      <c r="K8137" s="113">
        <f t="shared" ca="1" si="1275"/>
        <v>0</v>
      </c>
      <c r="L8137" s="113">
        <f t="shared" ca="1" si="1276"/>
        <v>-13.868343195266274</v>
      </c>
      <c r="M8137" s="113">
        <f t="shared" ca="1" si="1277"/>
        <v>0</v>
      </c>
      <c r="N8137" s="113">
        <f t="shared" ca="1" si="1278"/>
        <v>0</v>
      </c>
      <c r="O8137" s="14">
        <f t="shared" ca="1" si="1279"/>
        <v>0</v>
      </c>
      <c r="P8137" s="113">
        <f t="shared" ca="1" si="1273"/>
        <v>13.868343195266274</v>
      </c>
      <c r="Q8137" s="114">
        <f t="shared" ca="1" si="1274"/>
        <v>0</v>
      </c>
    </row>
    <row r="8138" spans="1:17" x14ac:dyDescent="0.75">
      <c r="A8138" t="s">
        <v>8202</v>
      </c>
      <c r="B8138" t="s">
        <v>16962</v>
      </c>
      <c r="G8138" s="14">
        <v>8136</v>
      </c>
      <c r="H8138" s="14">
        <f t="shared" ca="1" si="1270"/>
        <v>0</v>
      </c>
      <c r="I8138" s="117">
        <f t="shared" ca="1" si="1271"/>
        <v>0</v>
      </c>
      <c r="J8138" s="113">
        <f t="shared" ca="1" si="1272"/>
        <v>13.868343195266274</v>
      </c>
      <c r="K8138" s="113">
        <f t="shared" ca="1" si="1275"/>
        <v>0</v>
      </c>
      <c r="L8138" s="113">
        <f t="shared" ca="1" si="1276"/>
        <v>-13.868343195266274</v>
      </c>
      <c r="M8138" s="113">
        <f t="shared" ca="1" si="1277"/>
        <v>0</v>
      </c>
      <c r="N8138" s="113">
        <f t="shared" ca="1" si="1278"/>
        <v>0</v>
      </c>
      <c r="O8138" s="14">
        <f t="shared" ca="1" si="1279"/>
        <v>0</v>
      </c>
      <c r="P8138" s="113">
        <f t="shared" ca="1" si="1273"/>
        <v>13.868343195266274</v>
      </c>
      <c r="Q8138" s="114">
        <f t="shared" ca="1" si="1274"/>
        <v>0</v>
      </c>
    </row>
    <row r="8139" spans="1:17" x14ac:dyDescent="0.75">
      <c r="A8139" t="s">
        <v>8203</v>
      </c>
      <c r="B8139" t="s">
        <v>16963</v>
      </c>
      <c r="G8139" s="14">
        <v>8137</v>
      </c>
      <c r="H8139" s="14">
        <f t="shared" ca="1" si="1270"/>
        <v>0</v>
      </c>
      <c r="I8139" s="117">
        <f t="shared" ca="1" si="1271"/>
        <v>0</v>
      </c>
      <c r="J8139" s="113">
        <f t="shared" ca="1" si="1272"/>
        <v>13.868343195266274</v>
      </c>
      <c r="K8139" s="113">
        <f t="shared" ca="1" si="1275"/>
        <v>0</v>
      </c>
      <c r="L8139" s="113">
        <f t="shared" ca="1" si="1276"/>
        <v>-13.868343195266274</v>
      </c>
      <c r="M8139" s="113">
        <f t="shared" ca="1" si="1277"/>
        <v>0</v>
      </c>
      <c r="N8139" s="113">
        <f t="shared" ca="1" si="1278"/>
        <v>0</v>
      </c>
      <c r="O8139" s="14">
        <f t="shared" ca="1" si="1279"/>
        <v>0</v>
      </c>
      <c r="P8139" s="113">
        <f t="shared" ca="1" si="1273"/>
        <v>13.868343195266274</v>
      </c>
      <c r="Q8139" s="114">
        <f t="shared" ca="1" si="1274"/>
        <v>0</v>
      </c>
    </row>
    <row r="8140" spans="1:17" x14ac:dyDescent="0.75">
      <c r="A8140" t="s">
        <v>8204</v>
      </c>
      <c r="B8140" t="s">
        <v>16964</v>
      </c>
      <c r="G8140" s="14">
        <v>8138</v>
      </c>
      <c r="H8140" s="14">
        <f t="shared" ca="1" si="1270"/>
        <v>0</v>
      </c>
      <c r="I8140" s="117">
        <f t="shared" ca="1" si="1271"/>
        <v>0</v>
      </c>
      <c r="J8140" s="113">
        <f t="shared" ca="1" si="1272"/>
        <v>13.868343195266274</v>
      </c>
      <c r="K8140" s="113">
        <f t="shared" ca="1" si="1275"/>
        <v>0</v>
      </c>
      <c r="L8140" s="113">
        <f t="shared" ca="1" si="1276"/>
        <v>-13.868343195266274</v>
      </c>
      <c r="M8140" s="113">
        <f t="shared" ca="1" si="1277"/>
        <v>0</v>
      </c>
      <c r="N8140" s="113">
        <f t="shared" ca="1" si="1278"/>
        <v>0</v>
      </c>
      <c r="O8140" s="14">
        <f t="shared" ca="1" si="1279"/>
        <v>0</v>
      </c>
      <c r="P8140" s="113">
        <f t="shared" ca="1" si="1273"/>
        <v>13.868343195266274</v>
      </c>
      <c r="Q8140" s="114">
        <f t="shared" ca="1" si="1274"/>
        <v>0</v>
      </c>
    </row>
    <row r="8141" spans="1:17" x14ac:dyDescent="0.75">
      <c r="A8141" t="s">
        <v>8205</v>
      </c>
      <c r="B8141" t="s">
        <v>16965</v>
      </c>
      <c r="G8141" s="14">
        <v>8139</v>
      </c>
      <c r="H8141" s="14">
        <f t="shared" ca="1" si="1270"/>
        <v>0</v>
      </c>
      <c r="I8141" s="117">
        <f t="shared" ca="1" si="1271"/>
        <v>0</v>
      </c>
      <c r="J8141" s="113">
        <f t="shared" ca="1" si="1272"/>
        <v>13.868343195266274</v>
      </c>
      <c r="K8141" s="113">
        <f t="shared" ca="1" si="1275"/>
        <v>0</v>
      </c>
      <c r="L8141" s="113">
        <f t="shared" ca="1" si="1276"/>
        <v>-13.868343195266274</v>
      </c>
      <c r="M8141" s="113">
        <f t="shared" ca="1" si="1277"/>
        <v>0</v>
      </c>
      <c r="N8141" s="113">
        <f t="shared" ca="1" si="1278"/>
        <v>0</v>
      </c>
      <c r="O8141" s="14">
        <f t="shared" ca="1" si="1279"/>
        <v>0</v>
      </c>
      <c r="P8141" s="113">
        <f t="shared" ca="1" si="1273"/>
        <v>13.868343195266274</v>
      </c>
      <c r="Q8141" s="114">
        <f t="shared" ca="1" si="1274"/>
        <v>0</v>
      </c>
    </row>
    <row r="8142" spans="1:17" x14ac:dyDescent="0.75">
      <c r="A8142" t="s">
        <v>8206</v>
      </c>
      <c r="B8142" t="s">
        <v>16966</v>
      </c>
      <c r="G8142" s="14">
        <v>8140</v>
      </c>
      <c r="H8142" s="14">
        <f t="shared" ca="1" si="1270"/>
        <v>0</v>
      </c>
      <c r="I8142" s="117">
        <f t="shared" ca="1" si="1271"/>
        <v>0</v>
      </c>
      <c r="J8142" s="113">
        <f t="shared" ca="1" si="1272"/>
        <v>13.868343195266274</v>
      </c>
      <c r="K8142" s="113">
        <f t="shared" ca="1" si="1275"/>
        <v>0</v>
      </c>
      <c r="L8142" s="113">
        <f t="shared" ca="1" si="1276"/>
        <v>-13.868343195266274</v>
      </c>
      <c r="M8142" s="113">
        <f t="shared" ca="1" si="1277"/>
        <v>0</v>
      </c>
      <c r="N8142" s="113">
        <f t="shared" ca="1" si="1278"/>
        <v>0</v>
      </c>
      <c r="O8142" s="14">
        <f t="shared" ca="1" si="1279"/>
        <v>0</v>
      </c>
      <c r="P8142" s="113">
        <f t="shared" ca="1" si="1273"/>
        <v>13.868343195266274</v>
      </c>
      <c r="Q8142" s="114">
        <f t="shared" ca="1" si="1274"/>
        <v>0</v>
      </c>
    </row>
    <row r="8143" spans="1:17" x14ac:dyDescent="0.75">
      <c r="A8143" t="s">
        <v>8207</v>
      </c>
      <c r="B8143" t="s">
        <v>16967</v>
      </c>
      <c r="G8143" s="14">
        <v>8141</v>
      </c>
      <c r="H8143" s="14">
        <f t="shared" ca="1" si="1270"/>
        <v>0</v>
      </c>
      <c r="I8143" s="117">
        <f t="shared" ca="1" si="1271"/>
        <v>0</v>
      </c>
      <c r="J8143" s="113">
        <f t="shared" ca="1" si="1272"/>
        <v>20.802514792899409</v>
      </c>
      <c r="K8143" s="113">
        <f t="shared" ca="1" si="1275"/>
        <v>0</v>
      </c>
      <c r="L8143" s="113">
        <f t="shared" ca="1" si="1276"/>
        <v>-20.802514792899409</v>
      </c>
      <c r="M8143" s="113">
        <f t="shared" ca="1" si="1277"/>
        <v>0</v>
      </c>
      <c r="N8143" s="113">
        <f t="shared" ca="1" si="1278"/>
        <v>0</v>
      </c>
      <c r="O8143" s="14">
        <f t="shared" ca="1" si="1279"/>
        <v>0</v>
      </c>
      <c r="P8143" s="113">
        <f t="shared" ca="1" si="1273"/>
        <v>20.802514792899409</v>
      </c>
      <c r="Q8143" s="114">
        <f t="shared" ca="1" si="1274"/>
        <v>0</v>
      </c>
    </row>
    <row r="8144" spans="1:17" x14ac:dyDescent="0.75">
      <c r="A8144" t="s">
        <v>8208</v>
      </c>
      <c r="B8144" t="s">
        <v>16968</v>
      </c>
      <c r="G8144" s="14">
        <v>8142</v>
      </c>
      <c r="H8144" s="14">
        <f t="shared" ca="1" si="1270"/>
        <v>0</v>
      </c>
      <c r="I8144" s="117">
        <f t="shared" ca="1" si="1271"/>
        <v>0</v>
      </c>
      <c r="J8144" s="113">
        <f t="shared" ca="1" si="1272"/>
        <v>31.203772189349117</v>
      </c>
      <c r="K8144" s="113">
        <f t="shared" ca="1" si="1275"/>
        <v>0</v>
      </c>
      <c r="L8144" s="113">
        <f t="shared" ca="1" si="1276"/>
        <v>-31.203772189349117</v>
      </c>
      <c r="M8144" s="113">
        <f t="shared" ca="1" si="1277"/>
        <v>0</v>
      </c>
      <c r="N8144" s="113">
        <f t="shared" ca="1" si="1278"/>
        <v>0</v>
      </c>
      <c r="O8144" s="14">
        <f t="shared" ca="1" si="1279"/>
        <v>0</v>
      </c>
      <c r="P8144" s="113">
        <f t="shared" ca="1" si="1273"/>
        <v>31.203772189349117</v>
      </c>
      <c r="Q8144" s="114">
        <f t="shared" ca="1" si="1274"/>
        <v>0</v>
      </c>
    </row>
    <row r="8145" spans="1:17" x14ac:dyDescent="0.75">
      <c r="A8145" t="s">
        <v>8209</v>
      </c>
      <c r="B8145" t="s">
        <v>16969</v>
      </c>
      <c r="G8145" s="14">
        <v>8143</v>
      </c>
      <c r="H8145" s="14">
        <f t="shared" ca="1" si="1270"/>
        <v>0</v>
      </c>
      <c r="I8145" s="117">
        <f t="shared" ca="1" si="1271"/>
        <v>0</v>
      </c>
      <c r="J8145" s="113">
        <f t="shared" ca="1" si="1272"/>
        <v>40.21819526627219</v>
      </c>
      <c r="K8145" s="113">
        <f t="shared" ca="1" si="1275"/>
        <v>0</v>
      </c>
      <c r="L8145" s="113">
        <f t="shared" ca="1" si="1276"/>
        <v>-40.21819526627219</v>
      </c>
      <c r="M8145" s="113">
        <f t="shared" ca="1" si="1277"/>
        <v>0</v>
      </c>
      <c r="N8145" s="113">
        <f t="shared" ca="1" si="1278"/>
        <v>0</v>
      </c>
      <c r="O8145" s="14">
        <f t="shared" ca="1" si="1279"/>
        <v>0</v>
      </c>
      <c r="P8145" s="113">
        <f t="shared" ca="1" si="1273"/>
        <v>40.21819526627219</v>
      </c>
      <c r="Q8145" s="114">
        <f t="shared" ca="1" si="1274"/>
        <v>0</v>
      </c>
    </row>
    <row r="8146" spans="1:17" x14ac:dyDescent="0.75">
      <c r="A8146" t="s">
        <v>8210</v>
      </c>
      <c r="B8146" t="s">
        <v>16970</v>
      </c>
      <c r="G8146" s="14">
        <v>8144</v>
      </c>
      <c r="H8146" s="14">
        <f t="shared" ca="1" si="1270"/>
        <v>3.8130000000000002</v>
      </c>
      <c r="I8146" s="117">
        <f t="shared" ca="1" si="1271"/>
        <v>0.83886000000000005</v>
      </c>
      <c r="J8146" s="113">
        <f t="shared" ca="1" si="1272"/>
        <v>48.539201183431956</v>
      </c>
      <c r="K8146" s="113">
        <f t="shared" ca="1" si="1275"/>
        <v>0</v>
      </c>
      <c r="L8146" s="113">
        <f t="shared" ca="1" si="1276"/>
        <v>-47.700341183431959</v>
      </c>
      <c r="M8146" s="113">
        <f t="shared" ca="1" si="1277"/>
        <v>0</v>
      </c>
      <c r="N8146" s="113">
        <f t="shared" ca="1" si="1278"/>
        <v>0</v>
      </c>
      <c r="O8146" s="14">
        <f t="shared" ca="1" si="1279"/>
        <v>0</v>
      </c>
      <c r="P8146" s="113">
        <f t="shared" ca="1" si="1273"/>
        <v>47.700341183431959</v>
      </c>
      <c r="Q8146" s="114">
        <f t="shared" ca="1" si="1274"/>
        <v>0</v>
      </c>
    </row>
    <row r="8147" spans="1:17" x14ac:dyDescent="0.75">
      <c r="A8147" t="s">
        <v>8211</v>
      </c>
      <c r="B8147" t="s">
        <v>16971</v>
      </c>
      <c r="G8147" s="14">
        <v>8145</v>
      </c>
      <c r="H8147" s="14">
        <f t="shared" ca="1" si="1270"/>
        <v>74.162000000000006</v>
      </c>
      <c r="I8147" s="117">
        <f t="shared" ca="1" si="1271"/>
        <v>16.315640000000002</v>
      </c>
      <c r="J8147" s="113">
        <f t="shared" ca="1" si="1272"/>
        <v>58.940458579881664</v>
      </c>
      <c r="K8147" s="113">
        <f t="shared" ca="1" si="1275"/>
        <v>0</v>
      </c>
      <c r="L8147" s="113">
        <f t="shared" ca="1" si="1276"/>
        <v>-42.624818579881662</v>
      </c>
      <c r="M8147" s="113">
        <f t="shared" ca="1" si="1277"/>
        <v>0</v>
      </c>
      <c r="N8147" s="113">
        <f t="shared" ca="1" si="1278"/>
        <v>0</v>
      </c>
      <c r="O8147" s="14">
        <f t="shared" ca="1" si="1279"/>
        <v>0</v>
      </c>
      <c r="P8147" s="113">
        <f t="shared" ca="1" si="1273"/>
        <v>42.624818579881662</v>
      </c>
      <c r="Q8147" s="114">
        <f t="shared" ca="1" si="1274"/>
        <v>0</v>
      </c>
    </row>
    <row r="8148" spans="1:17" x14ac:dyDescent="0.75">
      <c r="A8148" t="s">
        <v>8212</v>
      </c>
      <c r="B8148" t="s">
        <v>16972</v>
      </c>
      <c r="G8148" s="14">
        <v>8146</v>
      </c>
      <c r="H8148" s="14">
        <f t="shared" ca="1" si="1270"/>
        <v>127.584</v>
      </c>
      <c r="I8148" s="117">
        <f t="shared" ca="1" si="1271"/>
        <v>28.068480000000001</v>
      </c>
      <c r="J8148" s="113">
        <f t="shared" ca="1" si="1272"/>
        <v>71.421967455621314</v>
      </c>
      <c r="K8148" s="113">
        <f t="shared" ca="1" si="1275"/>
        <v>0</v>
      </c>
      <c r="L8148" s="113">
        <f t="shared" ca="1" si="1276"/>
        <v>-43.353487455621313</v>
      </c>
      <c r="M8148" s="113">
        <f t="shared" ca="1" si="1277"/>
        <v>0</v>
      </c>
      <c r="N8148" s="113">
        <f t="shared" ca="1" si="1278"/>
        <v>0</v>
      </c>
      <c r="O8148" s="14">
        <f t="shared" ca="1" si="1279"/>
        <v>0</v>
      </c>
      <c r="P8148" s="113">
        <f t="shared" ca="1" si="1273"/>
        <v>43.353487455621313</v>
      </c>
      <c r="Q8148" s="114">
        <f t="shared" ca="1" si="1274"/>
        <v>0</v>
      </c>
    </row>
    <row r="8149" spans="1:17" x14ac:dyDescent="0.75">
      <c r="A8149" t="s">
        <v>8213</v>
      </c>
      <c r="B8149" t="s">
        <v>16973</v>
      </c>
      <c r="G8149" s="14">
        <v>8147</v>
      </c>
      <c r="H8149" s="14">
        <f t="shared" ca="1" si="1270"/>
        <v>115.78100000000001</v>
      </c>
      <c r="I8149" s="117">
        <f t="shared" ca="1" si="1271"/>
        <v>25.471820000000001</v>
      </c>
      <c r="J8149" s="113">
        <f t="shared" ca="1" si="1272"/>
        <v>68.648298816568058</v>
      </c>
      <c r="K8149" s="113">
        <f t="shared" ca="1" si="1275"/>
        <v>0</v>
      </c>
      <c r="L8149" s="113">
        <f t="shared" ca="1" si="1276"/>
        <v>-43.176478816568057</v>
      </c>
      <c r="M8149" s="113">
        <f t="shared" ca="1" si="1277"/>
        <v>0</v>
      </c>
      <c r="N8149" s="113">
        <f t="shared" ca="1" si="1278"/>
        <v>0</v>
      </c>
      <c r="O8149" s="14">
        <f t="shared" ca="1" si="1279"/>
        <v>0</v>
      </c>
      <c r="P8149" s="113">
        <f t="shared" ca="1" si="1273"/>
        <v>43.176478816568057</v>
      </c>
      <c r="Q8149" s="114">
        <f t="shared" ca="1" si="1274"/>
        <v>0</v>
      </c>
    </row>
    <row r="8150" spans="1:17" x14ac:dyDescent="0.75">
      <c r="A8150" t="s">
        <v>8214</v>
      </c>
      <c r="B8150" t="s">
        <v>16974</v>
      </c>
      <c r="G8150" s="14">
        <v>8148</v>
      </c>
      <c r="H8150" s="14">
        <f t="shared" ca="1" si="1270"/>
        <v>81.947000000000003</v>
      </c>
      <c r="I8150" s="117">
        <f t="shared" ca="1" si="1271"/>
        <v>18.02834</v>
      </c>
      <c r="J8150" s="113">
        <f t="shared" ca="1" si="1272"/>
        <v>63.794378698224854</v>
      </c>
      <c r="K8150" s="113">
        <f t="shared" ca="1" si="1275"/>
        <v>0</v>
      </c>
      <c r="L8150" s="113">
        <f t="shared" ca="1" si="1276"/>
        <v>-45.766038698224854</v>
      </c>
      <c r="M8150" s="113">
        <f t="shared" ca="1" si="1277"/>
        <v>0</v>
      </c>
      <c r="N8150" s="113">
        <f t="shared" ca="1" si="1278"/>
        <v>0</v>
      </c>
      <c r="O8150" s="14">
        <f t="shared" ca="1" si="1279"/>
        <v>0</v>
      </c>
      <c r="P8150" s="113">
        <f t="shared" ca="1" si="1273"/>
        <v>45.766038698224854</v>
      </c>
      <c r="Q8150" s="114">
        <f t="shared" ca="1" si="1274"/>
        <v>0</v>
      </c>
    </row>
    <row r="8151" spans="1:17" x14ac:dyDescent="0.75">
      <c r="A8151" t="s">
        <v>8215</v>
      </c>
      <c r="B8151" t="s">
        <v>16975</v>
      </c>
      <c r="G8151" s="14">
        <v>8149</v>
      </c>
      <c r="H8151" s="14">
        <f t="shared" ca="1" si="1270"/>
        <v>37.35</v>
      </c>
      <c r="I8151" s="117">
        <f t="shared" ca="1" si="1271"/>
        <v>8.2170000000000005</v>
      </c>
      <c r="J8151" s="113">
        <f t="shared" ca="1" si="1272"/>
        <v>65.874630177514803</v>
      </c>
      <c r="K8151" s="113">
        <f t="shared" ca="1" si="1275"/>
        <v>0</v>
      </c>
      <c r="L8151" s="113">
        <f t="shared" ca="1" si="1276"/>
        <v>-57.657630177514804</v>
      </c>
      <c r="M8151" s="113">
        <f t="shared" ca="1" si="1277"/>
        <v>0</v>
      </c>
      <c r="N8151" s="113">
        <f t="shared" ca="1" si="1278"/>
        <v>0</v>
      </c>
      <c r="O8151" s="14">
        <f t="shared" ca="1" si="1279"/>
        <v>0</v>
      </c>
      <c r="P8151" s="113">
        <f t="shared" ca="1" si="1273"/>
        <v>57.657630177514804</v>
      </c>
      <c r="Q8151" s="114">
        <f t="shared" ca="1" si="1274"/>
        <v>0</v>
      </c>
    </row>
    <row r="8152" spans="1:17" x14ac:dyDescent="0.75">
      <c r="A8152" t="s">
        <v>8216</v>
      </c>
      <c r="B8152" t="s">
        <v>16976</v>
      </c>
      <c r="G8152" s="14">
        <v>8150</v>
      </c>
      <c r="H8152" s="14">
        <f t="shared" ca="1" si="1270"/>
        <v>26.12</v>
      </c>
      <c r="I8152" s="117">
        <f t="shared" ca="1" si="1271"/>
        <v>5.7464000000000004</v>
      </c>
      <c r="J8152" s="113">
        <f t="shared" ca="1" si="1272"/>
        <v>69.341715976331372</v>
      </c>
      <c r="K8152" s="113">
        <f t="shared" ca="1" si="1275"/>
        <v>0</v>
      </c>
      <c r="L8152" s="113">
        <f t="shared" ca="1" si="1276"/>
        <v>-63.595315976331371</v>
      </c>
      <c r="M8152" s="113">
        <f t="shared" ca="1" si="1277"/>
        <v>0</v>
      </c>
      <c r="N8152" s="113">
        <f t="shared" ca="1" si="1278"/>
        <v>0</v>
      </c>
      <c r="O8152" s="14">
        <f t="shared" ca="1" si="1279"/>
        <v>0</v>
      </c>
      <c r="P8152" s="113">
        <f t="shared" ca="1" si="1273"/>
        <v>63.595315976331371</v>
      </c>
      <c r="Q8152" s="114">
        <f t="shared" ca="1" si="1274"/>
        <v>0</v>
      </c>
    </row>
    <row r="8153" spans="1:17" x14ac:dyDescent="0.75">
      <c r="A8153" t="s">
        <v>8217</v>
      </c>
      <c r="B8153" t="s">
        <v>16977</v>
      </c>
      <c r="G8153" s="14">
        <v>8151</v>
      </c>
      <c r="H8153" s="14">
        <f t="shared" ca="1" si="1270"/>
        <v>10.242000000000001</v>
      </c>
      <c r="I8153" s="117">
        <f t="shared" ca="1" si="1271"/>
        <v>2.2532400000000004</v>
      </c>
      <c r="J8153" s="113">
        <f t="shared" ca="1" si="1272"/>
        <v>70.728550295858</v>
      </c>
      <c r="K8153" s="113">
        <f t="shared" ca="1" si="1275"/>
        <v>0</v>
      </c>
      <c r="L8153" s="113">
        <f t="shared" ca="1" si="1276"/>
        <v>-68.475310295857994</v>
      </c>
      <c r="M8153" s="113">
        <f t="shared" ca="1" si="1277"/>
        <v>0</v>
      </c>
      <c r="N8153" s="113">
        <f t="shared" ca="1" si="1278"/>
        <v>0</v>
      </c>
      <c r="O8153" s="14">
        <f t="shared" ca="1" si="1279"/>
        <v>0</v>
      </c>
      <c r="P8153" s="113">
        <f t="shared" ca="1" si="1273"/>
        <v>68.475310295857994</v>
      </c>
      <c r="Q8153" s="114">
        <f t="shared" ca="1" si="1274"/>
        <v>0</v>
      </c>
    </row>
    <row r="8154" spans="1:17" x14ac:dyDescent="0.75">
      <c r="A8154" t="s">
        <v>8218</v>
      </c>
      <c r="B8154" t="s">
        <v>16978</v>
      </c>
      <c r="G8154" s="14">
        <v>8152</v>
      </c>
      <c r="H8154" s="14">
        <f t="shared" ca="1" si="1270"/>
        <v>0.95299999999999996</v>
      </c>
      <c r="I8154" s="117">
        <f t="shared" ca="1" si="1271"/>
        <v>0.20965999999999999</v>
      </c>
      <c r="J8154" s="113">
        <f t="shared" ca="1" si="1272"/>
        <v>71.421967455621314</v>
      </c>
      <c r="K8154" s="113">
        <f t="shared" ca="1" si="1275"/>
        <v>0</v>
      </c>
      <c r="L8154" s="113">
        <f t="shared" ca="1" si="1276"/>
        <v>-71.212307455621314</v>
      </c>
      <c r="M8154" s="113">
        <f t="shared" ca="1" si="1277"/>
        <v>0</v>
      </c>
      <c r="N8154" s="113">
        <f t="shared" ca="1" si="1278"/>
        <v>0</v>
      </c>
      <c r="O8154" s="14">
        <f t="shared" ca="1" si="1279"/>
        <v>0</v>
      </c>
      <c r="P8154" s="113">
        <f t="shared" ca="1" si="1273"/>
        <v>71.212307455621314</v>
      </c>
      <c r="Q8154" s="114">
        <f t="shared" ca="1" si="1274"/>
        <v>0</v>
      </c>
    </row>
    <row r="8155" spans="1:17" x14ac:dyDescent="0.75">
      <c r="A8155" t="s">
        <v>8219</v>
      </c>
      <c r="B8155" t="s">
        <v>16979</v>
      </c>
      <c r="G8155" s="14">
        <v>8153</v>
      </c>
      <c r="H8155" s="14">
        <f t="shared" ca="1" si="1270"/>
        <v>0</v>
      </c>
      <c r="I8155" s="117">
        <f t="shared" ca="1" si="1271"/>
        <v>0</v>
      </c>
      <c r="J8155" s="113">
        <f t="shared" ca="1" si="1272"/>
        <v>72.808801775147941</v>
      </c>
      <c r="K8155" s="113">
        <f t="shared" ca="1" si="1275"/>
        <v>0</v>
      </c>
      <c r="L8155" s="113">
        <f t="shared" ca="1" si="1276"/>
        <v>-72.808801775147941</v>
      </c>
      <c r="M8155" s="113">
        <f t="shared" ca="1" si="1277"/>
        <v>0</v>
      </c>
      <c r="N8155" s="113">
        <f t="shared" ca="1" si="1278"/>
        <v>0</v>
      </c>
      <c r="O8155" s="14">
        <f t="shared" ca="1" si="1279"/>
        <v>0</v>
      </c>
      <c r="P8155" s="113">
        <f t="shared" ca="1" si="1273"/>
        <v>72.808801775147941</v>
      </c>
      <c r="Q8155" s="114">
        <f t="shared" ca="1" si="1274"/>
        <v>0</v>
      </c>
    </row>
    <row r="8156" spans="1:17" x14ac:dyDescent="0.75">
      <c r="A8156" t="s">
        <v>8220</v>
      </c>
      <c r="B8156" t="s">
        <v>16980</v>
      </c>
      <c r="G8156" s="14">
        <v>8154</v>
      </c>
      <c r="H8156" s="14">
        <f t="shared" ca="1" si="1270"/>
        <v>0</v>
      </c>
      <c r="I8156" s="117">
        <f t="shared" ca="1" si="1271"/>
        <v>0</v>
      </c>
      <c r="J8156" s="113">
        <f t="shared" ca="1" si="1272"/>
        <v>58.940458579881664</v>
      </c>
      <c r="K8156" s="113">
        <f t="shared" ca="1" si="1275"/>
        <v>0</v>
      </c>
      <c r="L8156" s="113">
        <f t="shared" ca="1" si="1276"/>
        <v>-58.940458579881664</v>
      </c>
      <c r="M8156" s="113">
        <f t="shared" ca="1" si="1277"/>
        <v>0</v>
      </c>
      <c r="N8156" s="113">
        <f t="shared" ca="1" si="1278"/>
        <v>0</v>
      </c>
      <c r="O8156" s="14">
        <f t="shared" ca="1" si="1279"/>
        <v>0</v>
      </c>
      <c r="P8156" s="113">
        <f t="shared" ca="1" si="1273"/>
        <v>58.940458579881664</v>
      </c>
      <c r="Q8156" s="114">
        <f t="shared" ca="1" si="1274"/>
        <v>0</v>
      </c>
    </row>
    <row r="8157" spans="1:17" x14ac:dyDescent="0.75">
      <c r="A8157" t="s">
        <v>8221</v>
      </c>
      <c r="B8157" t="s">
        <v>16981</v>
      </c>
      <c r="G8157" s="14">
        <v>8155</v>
      </c>
      <c r="H8157" s="14">
        <f t="shared" ca="1" si="1270"/>
        <v>0</v>
      </c>
      <c r="I8157" s="117">
        <f t="shared" ca="1" si="1271"/>
        <v>0</v>
      </c>
      <c r="J8157" s="113">
        <f t="shared" ca="1" si="1272"/>
        <v>48.539201183431956</v>
      </c>
      <c r="K8157" s="113">
        <f t="shared" ca="1" si="1275"/>
        <v>0</v>
      </c>
      <c r="L8157" s="113">
        <f t="shared" ca="1" si="1276"/>
        <v>-48.539201183431956</v>
      </c>
      <c r="M8157" s="113">
        <f t="shared" ca="1" si="1277"/>
        <v>0</v>
      </c>
      <c r="N8157" s="113">
        <f t="shared" ca="1" si="1278"/>
        <v>0</v>
      </c>
      <c r="O8157" s="14">
        <f t="shared" ca="1" si="1279"/>
        <v>0</v>
      </c>
      <c r="P8157" s="113">
        <f t="shared" ca="1" si="1273"/>
        <v>48.539201183431956</v>
      </c>
      <c r="Q8157" s="114">
        <f t="shared" ca="1" si="1274"/>
        <v>0</v>
      </c>
    </row>
    <row r="8158" spans="1:17" x14ac:dyDescent="0.75">
      <c r="A8158" t="s">
        <v>8222</v>
      </c>
      <c r="B8158" t="s">
        <v>16982</v>
      </c>
      <c r="G8158" s="14">
        <v>8156</v>
      </c>
      <c r="H8158" s="14">
        <f t="shared" ca="1" si="1270"/>
        <v>0</v>
      </c>
      <c r="I8158" s="117">
        <f t="shared" ca="1" si="1271"/>
        <v>0</v>
      </c>
      <c r="J8158" s="113">
        <f t="shared" ca="1" si="1272"/>
        <v>38.137943786982255</v>
      </c>
      <c r="K8158" s="113">
        <f t="shared" ca="1" si="1275"/>
        <v>0</v>
      </c>
      <c r="L8158" s="113">
        <f t="shared" ca="1" si="1276"/>
        <v>-38.137943786982255</v>
      </c>
      <c r="M8158" s="113">
        <f t="shared" ca="1" si="1277"/>
        <v>0</v>
      </c>
      <c r="N8158" s="113">
        <f t="shared" ca="1" si="1278"/>
        <v>0</v>
      </c>
      <c r="O8158" s="14">
        <f t="shared" ca="1" si="1279"/>
        <v>0</v>
      </c>
      <c r="P8158" s="113">
        <f t="shared" ca="1" si="1273"/>
        <v>38.137943786982255</v>
      </c>
      <c r="Q8158" s="114">
        <f t="shared" ca="1" si="1274"/>
        <v>0</v>
      </c>
    </row>
    <row r="8159" spans="1:17" x14ac:dyDescent="0.75">
      <c r="A8159" t="s">
        <v>8223</v>
      </c>
      <c r="B8159" t="s">
        <v>16983</v>
      </c>
      <c r="G8159" s="14">
        <v>8157</v>
      </c>
      <c r="H8159" s="14">
        <f t="shared" ca="1" si="1270"/>
        <v>0</v>
      </c>
      <c r="I8159" s="117">
        <f t="shared" ca="1" si="1271"/>
        <v>0</v>
      </c>
      <c r="J8159" s="113">
        <f t="shared" ca="1" si="1272"/>
        <v>24.269600591715978</v>
      </c>
      <c r="K8159" s="113">
        <f t="shared" ca="1" si="1275"/>
        <v>0</v>
      </c>
      <c r="L8159" s="113">
        <f t="shared" ca="1" si="1276"/>
        <v>-24.269600591715978</v>
      </c>
      <c r="M8159" s="113">
        <f t="shared" ca="1" si="1277"/>
        <v>0</v>
      </c>
      <c r="N8159" s="113">
        <f t="shared" ca="1" si="1278"/>
        <v>0</v>
      </c>
      <c r="O8159" s="14">
        <f t="shared" ca="1" si="1279"/>
        <v>0</v>
      </c>
      <c r="P8159" s="113">
        <f t="shared" ca="1" si="1273"/>
        <v>24.269600591715978</v>
      </c>
      <c r="Q8159" s="114">
        <f t="shared" ca="1" si="1274"/>
        <v>0</v>
      </c>
    </row>
    <row r="8160" spans="1:17" x14ac:dyDescent="0.75">
      <c r="A8160" t="s">
        <v>8224</v>
      </c>
      <c r="B8160" t="s">
        <v>16984</v>
      </c>
      <c r="G8160" s="14">
        <v>8158</v>
      </c>
      <c r="H8160" s="14">
        <f t="shared" ca="1" si="1270"/>
        <v>0</v>
      </c>
      <c r="I8160" s="117">
        <f t="shared" ca="1" si="1271"/>
        <v>0</v>
      </c>
      <c r="J8160" s="113">
        <f t="shared" ca="1" si="1272"/>
        <v>13.868343195266274</v>
      </c>
      <c r="K8160" s="113">
        <f t="shared" ca="1" si="1275"/>
        <v>0</v>
      </c>
      <c r="L8160" s="113">
        <f t="shared" ca="1" si="1276"/>
        <v>-13.868343195266274</v>
      </c>
      <c r="M8160" s="113">
        <f t="shared" ca="1" si="1277"/>
        <v>0</v>
      </c>
      <c r="N8160" s="113">
        <f t="shared" ca="1" si="1278"/>
        <v>0</v>
      </c>
      <c r="O8160" s="14">
        <f t="shared" ca="1" si="1279"/>
        <v>0</v>
      </c>
      <c r="P8160" s="113">
        <f t="shared" ca="1" si="1273"/>
        <v>13.868343195266274</v>
      </c>
      <c r="Q8160" s="114">
        <f t="shared" ca="1" si="1274"/>
        <v>0</v>
      </c>
    </row>
    <row r="8161" spans="1:17" x14ac:dyDescent="0.75">
      <c r="A8161" t="s">
        <v>8225</v>
      </c>
      <c r="B8161" t="s">
        <v>16985</v>
      </c>
      <c r="G8161" s="14">
        <v>8159</v>
      </c>
      <c r="H8161" s="14">
        <f t="shared" ca="1" si="1270"/>
        <v>0</v>
      </c>
      <c r="I8161" s="117">
        <f t="shared" ca="1" si="1271"/>
        <v>0</v>
      </c>
      <c r="J8161" s="113">
        <f t="shared" ca="1" si="1272"/>
        <v>13.868343195266274</v>
      </c>
      <c r="K8161" s="113">
        <f t="shared" ca="1" si="1275"/>
        <v>0</v>
      </c>
      <c r="L8161" s="113">
        <f t="shared" ca="1" si="1276"/>
        <v>-13.868343195266274</v>
      </c>
      <c r="M8161" s="113">
        <f t="shared" ca="1" si="1277"/>
        <v>0</v>
      </c>
      <c r="N8161" s="113">
        <f t="shared" ca="1" si="1278"/>
        <v>0</v>
      </c>
      <c r="O8161" s="14">
        <f t="shared" ca="1" si="1279"/>
        <v>0</v>
      </c>
      <c r="P8161" s="113">
        <f t="shared" ca="1" si="1273"/>
        <v>13.868343195266274</v>
      </c>
      <c r="Q8161" s="114">
        <f t="shared" ca="1" si="1274"/>
        <v>0</v>
      </c>
    </row>
    <row r="8162" spans="1:17" x14ac:dyDescent="0.75">
      <c r="A8162" t="s">
        <v>8226</v>
      </c>
      <c r="B8162" t="s">
        <v>16986</v>
      </c>
      <c r="G8162" s="14">
        <v>8160</v>
      </c>
      <c r="H8162" s="14">
        <f t="shared" ca="1" si="1270"/>
        <v>0</v>
      </c>
      <c r="I8162" s="117">
        <f t="shared" ca="1" si="1271"/>
        <v>0</v>
      </c>
      <c r="J8162" s="113">
        <f t="shared" ca="1" si="1272"/>
        <v>13.868343195266274</v>
      </c>
      <c r="K8162" s="113">
        <f t="shared" ca="1" si="1275"/>
        <v>0</v>
      </c>
      <c r="L8162" s="113">
        <f t="shared" ca="1" si="1276"/>
        <v>-13.868343195266274</v>
      </c>
      <c r="M8162" s="113">
        <f t="shared" ca="1" si="1277"/>
        <v>0</v>
      </c>
      <c r="N8162" s="113">
        <f t="shared" ca="1" si="1278"/>
        <v>0</v>
      </c>
      <c r="O8162" s="14">
        <f t="shared" ca="1" si="1279"/>
        <v>0</v>
      </c>
      <c r="P8162" s="113">
        <f t="shared" ca="1" si="1273"/>
        <v>13.868343195266274</v>
      </c>
      <c r="Q8162" s="114">
        <f t="shared" ca="1" si="1274"/>
        <v>0</v>
      </c>
    </row>
    <row r="8163" spans="1:17" x14ac:dyDescent="0.75">
      <c r="A8163" t="s">
        <v>8227</v>
      </c>
      <c r="B8163" t="s">
        <v>16987</v>
      </c>
      <c r="G8163" s="14">
        <v>8161</v>
      </c>
      <c r="H8163" s="14">
        <f t="shared" ca="1" si="1270"/>
        <v>0</v>
      </c>
      <c r="I8163" s="117">
        <f t="shared" ca="1" si="1271"/>
        <v>0</v>
      </c>
      <c r="J8163" s="113">
        <f t="shared" ca="1" si="1272"/>
        <v>13.868343195266274</v>
      </c>
      <c r="K8163" s="113">
        <f t="shared" ca="1" si="1275"/>
        <v>0</v>
      </c>
      <c r="L8163" s="113">
        <f t="shared" ca="1" si="1276"/>
        <v>-13.868343195266274</v>
      </c>
      <c r="M8163" s="113">
        <f t="shared" ca="1" si="1277"/>
        <v>0</v>
      </c>
      <c r="N8163" s="113">
        <f t="shared" ca="1" si="1278"/>
        <v>0</v>
      </c>
      <c r="O8163" s="14">
        <f t="shared" ca="1" si="1279"/>
        <v>0</v>
      </c>
      <c r="P8163" s="113">
        <f t="shared" ca="1" si="1273"/>
        <v>13.868343195266274</v>
      </c>
      <c r="Q8163" s="114">
        <f t="shared" ca="1" si="1274"/>
        <v>0</v>
      </c>
    </row>
    <row r="8164" spans="1:17" x14ac:dyDescent="0.75">
      <c r="A8164" t="s">
        <v>8228</v>
      </c>
      <c r="B8164" t="s">
        <v>16988</v>
      </c>
      <c r="G8164" s="14">
        <v>8162</v>
      </c>
      <c r="H8164" s="14">
        <f t="shared" ca="1" si="1270"/>
        <v>0</v>
      </c>
      <c r="I8164" s="117">
        <f t="shared" ca="1" si="1271"/>
        <v>0</v>
      </c>
      <c r="J8164" s="113">
        <f t="shared" ca="1" si="1272"/>
        <v>13.868343195266274</v>
      </c>
      <c r="K8164" s="113">
        <f t="shared" ca="1" si="1275"/>
        <v>0</v>
      </c>
      <c r="L8164" s="113">
        <f t="shared" ca="1" si="1276"/>
        <v>-13.868343195266274</v>
      </c>
      <c r="M8164" s="113">
        <f t="shared" ca="1" si="1277"/>
        <v>0</v>
      </c>
      <c r="N8164" s="113">
        <f t="shared" ca="1" si="1278"/>
        <v>0</v>
      </c>
      <c r="O8164" s="14">
        <f t="shared" ca="1" si="1279"/>
        <v>0</v>
      </c>
      <c r="P8164" s="113">
        <f t="shared" ca="1" si="1273"/>
        <v>13.868343195266274</v>
      </c>
      <c r="Q8164" s="114">
        <f t="shared" ca="1" si="1274"/>
        <v>0</v>
      </c>
    </row>
    <row r="8165" spans="1:17" x14ac:dyDescent="0.75">
      <c r="A8165" t="s">
        <v>8229</v>
      </c>
      <c r="B8165" t="s">
        <v>16989</v>
      </c>
      <c r="G8165" s="14">
        <v>8163</v>
      </c>
      <c r="H8165" s="14">
        <f t="shared" ca="1" si="1270"/>
        <v>0</v>
      </c>
      <c r="I8165" s="117">
        <f t="shared" ca="1" si="1271"/>
        <v>0</v>
      </c>
      <c r="J8165" s="113">
        <f t="shared" ca="1" si="1272"/>
        <v>13.868343195266274</v>
      </c>
      <c r="K8165" s="113">
        <f t="shared" ca="1" si="1275"/>
        <v>0</v>
      </c>
      <c r="L8165" s="113">
        <f t="shared" ca="1" si="1276"/>
        <v>-13.868343195266274</v>
      </c>
      <c r="M8165" s="113">
        <f t="shared" ca="1" si="1277"/>
        <v>0</v>
      </c>
      <c r="N8165" s="113">
        <f t="shared" ca="1" si="1278"/>
        <v>0</v>
      </c>
      <c r="O8165" s="14">
        <f t="shared" ca="1" si="1279"/>
        <v>0</v>
      </c>
      <c r="P8165" s="113">
        <f t="shared" ca="1" si="1273"/>
        <v>13.868343195266274</v>
      </c>
      <c r="Q8165" s="114">
        <f t="shared" ca="1" si="1274"/>
        <v>0</v>
      </c>
    </row>
    <row r="8166" spans="1:17" x14ac:dyDescent="0.75">
      <c r="A8166" t="s">
        <v>8230</v>
      </c>
      <c r="B8166" t="s">
        <v>16990</v>
      </c>
      <c r="G8166" s="14">
        <v>8164</v>
      </c>
      <c r="H8166" s="14">
        <f t="shared" ca="1" si="1270"/>
        <v>0</v>
      </c>
      <c r="I8166" s="117">
        <f t="shared" ca="1" si="1271"/>
        <v>0</v>
      </c>
      <c r="J8166" s="113">
        <f t="shared" ca="1" si="1272"/>
        <v>13.868343195266274</v>
      </c>
      <c r="K8166" s="113">
        <f t="shared" ca="1" si="1275"/>
        <v>0</v>
      </c>
      <c r="L8166" s="113">
        <f t="shared" ca="1" si="1276"/>
        <v>-13.868343195266274</v>
      </c>
      <c r="M8166" s="113">
        <f t="shared" ca="1" si="1277"/>
        <v>0</v>
      </c>
      <c r="N8166" s="113">
        <f t="shared" ca="1" si="1278"/>
        <v>0</v>
      </c>
      <c r="O8166" s="14">
        <f t="shared" ca="1" si="1279"/>
        <v>0</v>
      </c>
      <c r="P8166" s="113">
        <f t="shared" ca="1" si="1273"/>
        <v>13.868343195266274</v>
      </c>
      <c r="Q8166" s="114">
        <f t="shared" ca="1" si="1274"/>
        <v>0</v>
      </c>
    </row>
    <row r="8167" spans="1:17" x14ac:dyDescent="0.75">
      <c r="A8167" t="s">
        <v>8231</v>
      </c>
      <c r="B8167" t="s">
        <v>16991</v>
      </c>
      <c r="G8167" s="14">
        <v>8165</v>
      </c>
      <c r="H8167" s="14">
        <f t="shared" ca="1" si="1270"/>
        <v>0</v>
      </c>
      <c r="I8167" s="117">
        <f t="shared" ca="1" si="1271"/>
        <v>0</v>
      </c>
      <c r="J8167" s="113">
        <f t="shared" ca="1" si="1272"/>
        <v>20.802514792899409</v>
      </c>
      <c r="K8167" s="113">
        <f t="shared" ca="1" si="1275"/>
        <v>0</v>
      </c>
      <c r="L8167" s="113">
        <f t="shared" ca="1" si="1276"/>
        <v>-20.802514792899409</v>
      </c>
      <c r="M8167" s="113">
        <f t="shared" ca="1" si="1277"/>
        <v>0</v>
      </c>
      <c r="N8167" s="113">
        <f t="shared" ca="1" si="1278"/>
        <v>0</v>
      </c>
      <c r="O8167" s="14">
        <f t="shared" ca="1" si="1279"/>
        <v>0</v>
      </c>
      <c r="P8167" s="113">
        <f t="shared" ca="1" si="1273"/>
        <v>20.802514792899409</v>
      </c>
      <c r="Q8167" s="114">
        <f t="shared" ca="1" si="1274"/>
        <v>0</v>
      </c>
    </row>
    <row r="8168" spans="1:17" x14ac:dyDescent="0.75">
      <c r="A8168" t="s">
        <v>8232</v>
      </c>
      <c r="B8168" t="s">
        <v>16992</v>
      </c>
      <c r="G8168" s="14">
        <v>8166</v>
      </c>
      <c r="H8168" s="14">
        <f t="shared" ca="1" si="1270"/>
        <v>0</v>
      </c>
      <c r="I8168" s="117">
        <f t="shared" ca="1" si="1271"/>
        <v>0</v>
      </c>
      <c r="J8168" s="113">
        <f t="shared" ca="1" si="1272"/>
        <v>31.203772189349117</v>
      </c>
      <c r="K8168" s="113">
        <f t="shared" ca="1" si="1275"/>
        <v>0</v>
      </c>
      <c r="L8168" s="113">
        <f t="shared" ca="1" si="1276"/>
        <v>-31.203772189349117</v>
      </c>
      <c r="M8168" s="113">
        <f t="shared" ca="1" si="1277"/>
        <v>0</v>
      </c>
      <c r="N8168" s="113">
        <f t="shared" ca="1" si="1278"/>
        <v>0</v>
      </c>
      <c r="O8168" s="14">
        <f t="shared" ca="1" si="1279"/>
        <v>0</v>
      </c>
      <c r="P8168" s="113">
        <f t="shared" ca="1" si="1273"/>
        <v>31.203772189349117</v>
      </c>
      <c r="Q8168" s="114">
        <f t="shared" ca="1" si="1274"/>
        <v>0</v>
      </c>
    </row>
    <row r="8169" spans="1:17" x14ac:dyDescent="0.75">
      <c r="A8169" t="s">
        <v>8233</v>
      </c>
      <c r="B8169" t="s">
        <v>16993</v>
      </c>
      <c r="G8169" s="14">
        <v>8167</v>
      </c>
      <c r="H8169" s="14">
        <f t="shared" ca="1" si="1270"/>
        <v>0</v>
      </c>
      <c r="I8169" s="117">
        <f t="shared" ca="1" si="1271"/>
        <v>0</v>
      </c>
      <c r="J8169" s="113">
        <f t="shared" ca="1" si="1272"/>
        <v>40.21819526627219</v>
      </c>
      <c r="K8169" s="113">
        <f t="shared" ca="1" si="1275"/>
        <v>0</v>
      </c>
      <c r="L8169" s="113">
        <f t="shared" ca="1" si="1276"/>
        <v>-40.21819526627219</v>
      </c>
      <c r="M8169" s="113">
        <f t="shared" ca="1" si="1277"/>
        <v>0</v>
      </c>
      <c r="N8169" s="113">
        <f t="shared" ca="1" si="1278"/>
        <v>0</v>
      </c>
      <c r="O8169" s="14">
        <f t="shared" ca="1" si="1279"/>
        <v>0</v>
      </c>
      <c r="P8169" s="113">
        <f t="shared" ca="1" si="1273"/>
        <v>40.21819526627219</v>
      </c>
      <c r="Q8169" s="114">
        <f t="shared" ca="1" si="1274"/>
        <v>0</v>
      </c>
    </row>
    <row r="8170" spans="1:17" x14ac:dyDescent="0.75">
      <c r="A8170" t="s">
        <v>8234</v>
      </c>
      <c r="B8170" t="s">
        <v>16994</v>
      </c>
      <c r="G8170" s="14">
        <v>8168</v>
      </c>
      <c r="H8170" s="14">
        <f t="shared" ca="1" si="1270"/>
        <v>3.8130000000000002</v>
      </c>
      <c r="I8170" s="117">
        <f t="shared" ca="1" si="1271"/>
        <v>0.83886000000000005</v>
      </c>
      <c r="J8170" s="113">
        <f t="shared" ca="1" si="1272"/>
        <v>48.539201183431956</v>
      </c>
      <c r="K8170" s="113">
        <f t="shared" ca="1" si="1275"/>
        <v>0</v>
      </c>
      <c r="L8170" s="113">
        <f t="shared" ca="1" si="1276"/>
        <v>-47.700341183431959</v>
      </c>
      <c r="M8170" s="113">
        <f t="shared" ca="1" si="1277"/>
        <v>0</v>
      </c>
      <c r="N8170" s="113">
        <f t="shared" ca="1" si="1278"/>
        <v>0</v>
      </c>
      <c r="O8170" s="14">
        <f t="shared" ca="1" si="1279"/>
        <v>0</v>
      </c>
      <c r="P8170" s="113">
        <f t="shared" ca="1" si="1273"/>
        <v>47.700341183431959</v>
      </c>
      <c r="Q8170" s="114">
        <f t="shared" ca="1" si="1274"/>
        <v>0</v>
      </c>
    </row>
    <row r="8171" spans="1:17" x14ac:dyDescent="0.75">
      <c r="A8171" t="s">
        <v>8235</v>
      </c>
      <c r="B8171" t="s">
        <v>16995</v>
      </c>
      <c r="G8171" s="14">
        <v>8169</v>
      </c>
      <c r="H8171" s="14">
        <f t="shared" ca="1" si="1270"/>
        <v>69.548000000000002</v>
      </c>
      <c r="I8171" s="117">
        <f t="shared" ca="1" si="1271"/>
        <v>15.300560000000001</v>
      </c>
      <c r="J8171" s="113">
        <f t="shared" ca="1" si="1272"/>
        <v>58.940458579881664</v>
      </c>
      <c r="K8171" s="113">
        <f t="shared" ca="1" si="1275"/>
        <v>0</v>
      </c>
      <c r="L8171" s="113">
        <f t="shared" ca="1" si="1276"/>
        <v>-43.63989857988166</v>
      </c>
      <c r="M8171" s="113">
        <f t="shared" ca="1" si="1277"/>
        <v>0</v>
      </c>
      <c r="N8171" s="113">
        <f t="shared" ca="1" si="1278"/>
        <v>0</v>
      </c>
      <c r="O8171" s="14">
        <f t="shared" ca="1" si="1279"/>
        <v>0</v>
      </c>
      <c r="P8171" s="113">
        <f t="shared" ca="1" si="1273"/>
        <v>43.63989857988166</v>
      </c>
      <c r="Q8171" s="114">
        <f t="shared" ca="1" si="1274"/>
        <v>0</v>
      </c>
    </row>
    <row r="8172" spans="1:17" x14ac:dyDescent="0.75">
      <c r="A8172" t="s">
        <v>8236</v>
      </c>
      <c r="B8172" t="s">
        <v>16996</v>
      </c>
      <c r="G8172" s="14">
        <v>8170</v>
      </c>
      <c r="H8172" s="14">
        <f t="shared" ca="1" si="1270"/>
        <v>64.213999999999999</v>
      </c>
      <c r="I8172" s="117">
        <f t="shared" ca="1" si="1271"/>
        <v>14.127079999999999</v>
      </c>
      <c r="J8172" s="113">
        <f t="shared" ca="1" si="1272"/>
        <v>71.421967455621314</v>
      </c>
      <c r="K8172" s="113">
        <f t="shared" ca="1" si="1275"/>
        <v>0</v>
      </c>
      <c r="L8172" s="113">
        <f t="shared" ca="1" si="1276"/>
        <v>-57.294887455621314</v>
      </c>
      <c r="M8172" s="113">
        <f t="shared" ca="1" si="1277"/>
        <v>0</v>
      </c>
      <c r="N8172" s="113">
        <f t="shared" ca="1" si="1278"/>
        <v>0</v>
      </c>
      <c r="O8172" s="14">
        <f t="shared" ca="1" si="1279"/>
        <v>0</v>
      </c>
      <c r="P8172" s="113">
        <f t="shared" ca="1" si="1273"/>
        <v>57.294887455621314</v>
      </c>
      <c r="Q8172" s="114">
        <f t="shared" ca="1" si="1274"/>
        <v>0</v>
      </c>
    </row>
    <row r="8173" spans="1:17" x14ac:dyDescent="0.75">
      <c r="A8173" t="s">
        <v>8237</v>
      </c>
      <c r="B8173" t="s">
        <v>16997</v>
      </c>
      <c r="G8173" s="14">
        <v>8171</v>
      </c>
      <c r="H8173" s="14">
        <f t="shared" ca="1" si="1270"/>
        <v>92.215000000000003</v>
      </c>
      <c r="I8173" s="117">
        <f t="shared" ca="1" si="1271"/>
        <v>20.287300000000002</v>
      </c>
      <c r="J8173" s="113">
        <f t="shared" ca="1" si="1272"/>
        <v>68.648298816568058</v>
      </c>
      <c r="K8173" s="113">
        <f t="shared" ca="1" si="1275"/>
        <v>0</v>
      </c>
      <c r="L8173" s="113">
        <f t="shared" ca="1" si="1276"/>
        <v>-48.360998816568056</v>
      </c>
      <c r="M8173" s="113">
        <f t="shared" ca="1" si="1277"/>
        <v>0</v>
      </c>
      <c r="N8173" s="113">
        <f t="shared" ca="1" si="1278"/>
        <v>0</v>
      </c>
      <c r="O8173" s="14">
        <f t="shared" ca="1" si="1279"/>
        <v>0</v>
      </c>
      <c r="P8173" s="113">
        <f t="shared" ca="1" si="1273"/>
        <v>48.360998816568056</v>
      </c>
      <c r="Q8173" s="114">
        <f t="shared" ca="1" si="1274"/>
        <v>0</v>
      </c>
    </row>
    <row r="8174" spans="1:17" x14ac:dyDescent="0.75">
      <c r="A8174" t="s">
        <v>8238</v>
      </c>
      <c r="B8174" t="s">
        <v>16998</v>
      </c>
      <c r="G8174" s="14">
        <v>8172</v>
      </c>
      <c r="H8174" s="14">
        <f t="shared" ca="1" si="1270"/>
        <v>102.062</v>
      </c>
      <c r="I8174" s="117">
        <f t="shared" ca="1" si="1271"/>
        <v>22.45364</v>
      </c>
      <c r="J8174" s="113">
        <f t="shared" ca="1" si="1272"/>
        <v>63.794378698224854</v>
      </c>
      <c r="K8174" s="113">
        <f t="shared" ca="1" si="1275"/>
        <v>0</v>
      </c>
      <c r="L8174" s="113">
        <f t="shared" ca="1" si="1276"/>
        <v>-41.340738698224854</v>
      </c>
      <c r="M8174" s="113">
        <f t="shared" ca="1" si="1277"/>
        <v>0</v>
      </c>
      <c r="N8174" s="113">
        <f t="shared" ca="1" si="1278"/>
        <v>0</v>
      </c>
      <c r="O8174" s="14">
        <f t="shared" ca="1" si="1279"/>
        <v>0</v>
      </c>
      <c r="P8174" s="113">
        <f t="shared" ca="1" si="1273"/>
        <v>41.340738698224854</v>
      </c>
      <c r="Q8174" s="114">
        <f t="shared" ca="1" si="1274"/>
        <v>0</v>
      </c>
    </row>
    <row r="8175" spans="1:17" x14ac:dyDescent="0.75">
      <c r="A8175" t="s">
        <v>8239</v>
      </c>
      <c r="B8175" t="s">
        <v>16999</v>
      </c>
      <c r="G8175" s="14">
        <v>8173</v>
      </c>
      <c r="H8175" s="14">
        <f t="shared" ca="1" si="1270"/>
        <v>90.64</v>
      </c>
      <c r="I8175" s="117">
        <f t="shared" ca="1" si="1271"/>
        <v>19.940799999999999</v>
      </c>
      <c r="J8175" s="113">
        <f t="shared" ca="1" si="1272"/>
        <v>65.874630177514803</v>
      </c>
      <c r="K8175" s="113">
        <f t="shared" ca="1" si="1275"/>
        <v>0</v>
      </c>
      <c r="L8175" s="113">
        <f t="shared" ca="1" si="1276"/>
        <v>-45.933830177514807</v>
      </c>
      <c r="M8175" s="113">
        <f t="shared" ca="1" si="1277"/>
        <v>0</v>
      </c>
      <c r="N8175" s="113">
        <f t="shared" ca="1" si="1278"/>
        <v>0</v>
      </c>
      <c r="O8175" s="14">
        <f t="shared" ca="1" si="1279"/>
        <v>0</v>
      </c>
      <c r="P8175" s="113">
        <f t="shared" ca="1" si="1273"/>
        <v>45.933830177514807</v>
      </c>
      <c r="Q8175" s="114">
        <f t="shared" ca="1" si="1274"/>
        <v>0</v>
      </c>
    </row>
    <row r="8176" spans="1:17" x14ac:dyDescent="0.75">
      <c r="A8176" t="s">
        <v>8240</v>
      </c>
      <c r="B8176" t="s">
        <v>17000</v>
      </c>
      <c r="G8176" s="14">
        <v>8174</v>
      </c>
      <c r="H8176" s="14">
        <f t="shared" ca="1" si="1270"/>
        <v>60.972999999999999</v>
      </c>
      <c r="I8176" s="117">
        <f t="shared" ca="1" si="1271"/>
        <v>13.414059999999999</v>
      </c>
      <c r="J8176" s="113">
        <f t="shared" ca="1" si="1272"/>
        <v>69.341715976331372</v>
      </c>
      <c r="K8176" s="113">
        <f t="shared" ca="1" si="1275"/>
        <v>0</v>
      </c>
      <c r="L8176" s="113">
        <f t="shared" ca="1" si="1276"/>
        <v>-55.927655976331373</v>
      </c>
      <c r="M8176" s="113">
        <f t="shared" ca="1" si="1277"/>
        <v>0</v>
      </c>
      <c r="N8176" s="113">
        <f t="shared" ca="1" si="1278"/>
        <v>0</v>
      </c>
      <c r="O8176" s="14">
        <f t="shared" ca="1" si="1279"/>
        <v>0</v>
      </c>
      <c r="P8176" s="113">
        <f t="shared" ca="1" si="1273"/>
        <v>55.927655976331373</v>
      </c>
      <c r="Q8176" s="114">
        <f t="shared" ca="1" si="1274"/>
        <v>0</v>
      </c>
    </row>
    <row r="8177" spans="1:17" x14ac:dyDescent="0.75">
      <c r="A8177" t="s">
        <v>8241</v>
      </c>
      <c r="B8177" t="s">
        <v>17001</v>
      </c>
      <c r="G8177" s="14">
        <v>8175</v>
      </c>
      <c r="H8177" s="14">
        <f t="shared" ca="1" si="1270"/>
        <v>21.475000000000001</v>
      </c>
      <c r="I8177" s="117">
        <f t="shared" ca="1" si="1271"/>
        <v>4.7244999999999999</v>
      </c>
      <c r="J8177" s="113">
        <f t="shared" ca="1" si="1272"/>
        <v>70.728550295858</v>
      </c>
      <c r="K8177" s="113">
        <f t="shared" ca="1" si="1275"/>
        <v>0</v>
      </c>
      <c r="L8177" s="113">
        <f t="shared" ca="1" si="1276"/>
        <v>-66.004050295857994</v>
      </c>
      <c r="M8177" s="113">
        <f t="shared" ca="1" si="1277"/>
        <v>0</v>
      </c>
      <c r="N8177" s="113">
        <f t="shared" ca="1" si="1278"/>
        <v>0</v>
      </c>
      <c r="O8177" s="14">
        <f t="shared" ca="1" si="1279"/>
        <v>0</v>
      </c>
      <c r="P8177" s="113">
        <f t="shared" ca="1" si="1273"/>
        <v>66.004050295857994</v>
      </c>
      <c r="Q8177" s="114">
        <f t="shared" ca="1" si="1274"/>
        <v>0</v>
      </c>
    </row>
    <row r="8178" spans="1:17" x14ac:dyDescent="0.75">
      <c r="A8178" t="s">
        <v>8242</v>
      </c>
      <c r="B8178" t="s">
        <v>17002</v>
      </c>
      <c r="G8178" s="14">
        <v>8176</v>
      </c>
      <c r="H8178" s="14">
        <f t="shared" ca="1" si="1270"/>
        <v>0.95299999999999996</v>
      </c>
      <c r="I8178" s="117">
        <f t="shared" ca="1" si="1271"/>
        <v>0.20965999999999999</v>
      </c>
      <c r="J8178" s="113">
        <f t="shared" ca="1" si="1272"/>
        <v>71.421967455621314</v>
      </c>
      <c r="K8178" s="113">
        <f t="shared" ca="1" si="1275"/>
        <v>0</v>
      </c>
      <c r="L8178" s="113">
        <f t="shared" ca="1" si="1276"/>
        <v>-71.212307455621314</v>
      </c>
      <c r="M8178" s="113">
        <f t="shared" ca="1" si="1277"/>
        <v>0</v>
      </c>
      <c r="N8178" s="113">
        <f t="shared" ca="1" si="1278"/>
        <v>0</v>
      </c>
      <c r="O8178" s="14">
        <f t="shared" ca="1" si="1279"/>
        <v>0</v>
      </c>
      <c r="P8178" s="113">
        <f t="shared" ca="1" si="1273"/>
        <v>71.212307455621314</v>
      </c>
      <c r="Q8178" s="114">
        <f t="shared" ca="1" si="1274"/>
        <v>0</v>
      </c>
    </row>
    <row r="8179" spans="1:17" x14ac:dyDescent="0.75">
      <c r="A8179" t="s">
        <v>8243</v>
      </c>
      <c r="B8179" t="s">
        <v>17003</v>
      </c>
      <c r="G8179" s="14">
        <v>8177</v>
      </c>
      <c r="H8179" s="14">
        <f t="shared" ca="1" si="1270"/>
        <v>0</v>
      </c>
      <c r="I8179" s="117">
        <f t="shared" ca="1" si="1271"/>
        <v>0</v>
      </c>
      <c r="J8179" s="113">
        <f t="shared" ca="1" si="1272"/>
        <v>72.808801775147941</v>
      </c>
      <c r="K8179" s="113">
        <f t="shared" ca="1" si="1275"/>
        <v>0</v>
      </c>
      <c r="L8179" s="113">
        <f t="shared" ca="1" si="1276"/>
        <v>-72.808801775147941</v>
      </c>
      <c r="M8179" s="113">
        <f t="shared" ca="1" si="1277"/>
        <v>0</v>
      </c>
      <c r="N8179" s="113">
        <f t="shared" ca="1" si="1278"/>
        <v>0</v>
      </c>
      <c r="O8179" s="14">
        <f t="shared" ca="1" si="1279"/>
        <v>0</v>
      </c>
      <c r="P8179" s="113">
        <f t="shared" ca="1" si="1273"/>
        <v>72.808801775147941</v>
      </c>
      <c r="Q8179" s="114">
        <f t="shared" ca="1" si="1274"/>
        <v>0</v>
      </c>
    </row>
    <row r="8180" spans="1:17" x14ac:dyDescent="0.75">
      <c r="A8180" t="s">
        <v>8244</v>
      </c>
      <c r="B8180" t="s">
        <v>17004</v>
      </c>
      <c r="G8180" s="14">
        <v>8178</v>
      </c>
      <c r="H8180" s="14">
        <f t="shared" ca="1" si="1270"/>
        <v>0</v>
      </c>
      <c r="I8180" s="117">
        <f t="shared" ca="1" si="1271"/>
        <v>0</v>
      </c>
      <c r="J8180" s="113">
        <f t="shared" ca="1" si="1272"/>
        <v>58.940458579881664</v>
      </c>
      <c r="K8180" s="113">
        <f t="shared" ca="1" si="1275"/>
        <v>0</v>
      </c>
      <c r="L8180" s="113">
        <f t="shared" ca="1" si="1276"/>
        <v>-58.940458579881664</v>
      </c>
      <c r="M8180" s="113">
        <f t="shared" ca="1" si="1277"/>
        <v>0</v>
      </c>
      <c r="N8180" s="113">
        <f t="shared" ca="1" si="1278"/>
        <v>0</v>
      </c>
      <c r="O8180" s="14">
        <f t="shared" ca="1" si="1279"/>
        <v>0</v>
      </c>
      <c r="P8180" s="113">
        <f t="shared" ca="1" si="1273"/>
        <v>58.940458579881664</v>
      </c>
      <c r="Q8180" s="114">
        <f t="shared" ca="1" si="1274"/>
        <v>0</v>
      </c>
    </row>
    <row r="8181" spans="1:17" x14ac:dyDescent="0.75">
      <c r="A8181" t="s">
        <v>8245</v>
      </c>
      <c r="B8181" t="s">
        <v>17005</v>
      </c>
      <c r="G8181" s="14">
        <v>8179</v>
      </c>
      <c r="H8181" s="14">
        <f t="shared" ca="1" si="1270"/>
        <v>0</v>
      </c>
      <c r="I8181" s="117">
        <f t="shared" ca="1" si="1271"/>
        <v>0</v>
      </c>
      <c r="J8181" s="113">
        <f t="shared" ca="1" si="1272"/>
        <v>48.539201183431956</v>
      </c>
      <c r="K8181" s="113">
        <f t="shared" ca="1" si="1275"/>
        <v>0</v>
      </c>
      <c r="L8181" s="113">
        <f t="shared" ca="1" si="1276"/>
        <v>-48.539201183431956</v>
      </c>
      <c r="M8181" s="113">
        <f t="shared" ca="1" si="1277"/>
        <v>0</v>
      </c>
      <c r="N8181" s="113">
        <f t="shared" ca="1" si="1278"/>
        <v>0</v>
      </c>
      <c r="O8181" s="14">
        <f t="shared" ca="1" si="1279"/>
        <v>0</v>
      </c>
      <c r="P8181" s="113">
        <f t="shared" ca="1" si="1273"/>
        <v>48.539201183431956</v>
      </c>
      <c r="Q8181" s="114">
        <f t="shared" ca="1" si="1274"/>
        <v>0</v>
      </c>
    </row>
    <row r="8182" spans="1:17" x14ac:dyDescent="0.75">
      <c r="A8182" t="s">
        <v>8246</v>
      </c>
      <c r="B8182" t="s">
        <v>17006</v>
      </c>
      <c r="G8182" s="14">
        <v>8180</v>
      </c>
      <c r="H8182" s="14">
        <f t="shared" ca="1" si="1270"/>
        <v>0</v>
      </c>
      <c r="I8182" s="117">
        <f t="shared" ca="1" si="1271"/>
        <v>0</v>
      </c>
      <c r="J8182" s="113">
        <f t="shared" ca="1" si="1272"/>
        <v>38.137943786982255</v>
      </c>
      <c r="K8182" s="113">
        <f t="shared" ca="1" si="1275"/>
        <v>0</v>
      </c>
      <c r="L8182" s="113">
        <f t="shared" ca="1" si="1276"/>
        <v>-38.137943786982255</v>
      </c>
      <c r="M8182" s="113">
        <f t="shared" ca="1" si="1277"/>
        <v>0</v>
      </c>
      <c r="N8182" s="113">
        <f t="shared" ca="1" si="1278"/>
        <v>0</v>
      </c>
      <c r="O8182" s="14">
        <f t="shared" ca="1" si="1279"/>
        <v>0</v>
      </c>
      <c r="P8182" s="113">
        <f t="shared" ca="1" si="1273"/>
        <v>38.137943786982255</v>
      </c>
      <c r="Q8182" s="114">
        <f t="shared" ca="1" si="1274"/>
        <v>0</v>
      </c>
    </row>
    <row r="8183" spans="1:17" x14ac:dyDescent="0.75">
      <c r="A8183" t="s">
        <v>8247</v>
      </c>
      <c r="B8183" t="s">
        <v>17007</v>
      </c>
      <c r="G8183" s="14">
        <v>8181</v>
      </c>
      <c r="H8183" s="14">
        <f t="shared" ca="1" si="1270"/>
        <v>0</v>
      </c>
      <c r="I8183" s="117">
        <f t="shared" ca="1" si="1271"/>
        <v>0</v>
      </c>
      <c r="J8183" s="113">
        <f t="shared" ca="1" si="1272"/>
        <v>24.269600591715978</v>
      </c>
      <c r="K8183" s="113">
        <f t="shared" ca="1" si="1275"/>
        <v>0</v>
      </c>
      <c r="L8183" s="113">
        <f t="shared" ca="1" si="1276"/>
        <v>-24.269600591715978</v>
      </c>
      <c r="M8183" s="113">
        <f t="shared" ca="1" si="1277"/>
        <v>0</v>
      </c>
      <c r="N8183" s="113">
        <f t="shared" ca="1" si="1278"/>
        <v>0</v>
      </c>
      <c r="O8183" s="14">
        <f t="shared" ca="1" si="1279"/>
        <v>0</v>
      </c>
      <c r="P8183" s="113">
        <f t="shared" ca="1" si="1273"/>
        <v>24.269600591715978</v>
      </c>
      <c r="Q8183" s="114">
        <f t="shared" ca="1" si="1274"/>
        <v>0</v>
      </c>
    </row>
    <row r="8184" spans="1:17" x14ac:dyDescent="0.75">
      <c r="A8184" t="s">
        <v>8248</v>
      </c>
      <c r="B8184" t="s">
        <v>17008</v>
      </c>
      <c r="G8184" s="14">
        <v>8182</v>
      </c>
      <c r="H8184" s="14">
        <f t="shared" ca="1" si="1270"/>
        <v>0</v>
      </c>
      <c r="I8184" s="117">
        <f t="shared" ca="1" si="1271"/>
        <v>0</v>
      </c>
      <c r="J8184" s="113">
        <f t="shared" ca="1" si="1272"/>
        <v>13.868343195266274</v>
      </c>
      <c r="K8184" s="113">
        <f t="shared" ca="1" si="1275"/>
        <v>0</v>
      </c>
      <c r="L8184" s="113">
        <f t="shared" ca="1" si="1276"/>
        <v>-13.868343195266274</v>
      </c>
      <c r="M8184" s="113">
        <f t="shared" ca="1" si="1277"/>
        <v>0</v>
      </c>
      <c r="N8184" s="113">
        <f t="shared" ca="1" si="1278"/>
        <v>0</v>
      </c>
      <c r="O8184" s="14">
        <f t="shared" ca="1" si="1279"/>
        <v>0</v>
      </c>
      <c r="P8184" s="113">
        <f t="shared" ca="1" si="1273"/>
        <v>13.868343195266274</v>
      </c>
      <c r="Q8184" s="114">
        <f t="shared" ca="1" si="1274"/>
        <v>0</v>
      </c>
    </row>
    <row r="8185" spans="1:17" x14ac:dyDescent="0.75">
      <c r="A8185" t="s">
        <v>8249</v>
      </c>
      <c r="B8185" t="s">
        <v>17009</v>
      </c>
      <c r="G8185" s="14">
        <v>8183</v>
      </c>
      <c r="H8185" s="14">
        <f t="shared" ca="1" si="1270"/>
        <v>0</v>
      </c>
      <c r="I8185" s="117">
        <f t="shared" ca="1" si="1271"/>
        <v>0</v>
      </c>
      <c r="J8185" s="113">
        <f t="shared" ca="1" si="1272"/>
        <v>13.868343195266274</v>
      </c>
      <c r="K8185" s="113">
        <f t="shared" ca="1" si="1275"/>
        <v>0</v>
      </c>
      <c r="L8185" s="113">
        <f t="shared" ca="1" si="1276"/>
        <v>-13.868343195266274</v>
      </c>
      <c r="M8185" s="113">
        <f t="shared" ca="1" si="1277"/>
        <v>0</v>
      </c>
      <c r="N8185" s="113">
        <f t="shared" ca="1" si="1278"/>
        <v>0</v>
      </c>
      <c r="O8185" s="14">
        <f t="shared" ca="1" si="1279"/>
        <v>0</v>
      </c>
      <c r="P8185" s="113">
        <f t="shared" ca="1" si="1273"/>
        <v>13.868343195266274</v>
      </c>
      <c r="Q8185" s="114">
        <f t="shared" ca="1" si="1274"/>
        <v>0</v>
      </c>
    </row>
    <row r="8186" spans="1:17" x14ac:dyDescent="0.75">
      <c r="A8186" t="s">
        <v>8250</v>
      </c>
      <c r="B8186" t="s">
        <v>17010</v>
      </c>
      <c r="G8186" s="14">
        <v>8184</v>
      </c>
      <c r="H8186" s="14">
        <f t="shared" ca="1" si="1270"/>
        <v>0</v>
      </c>
      <c r="I8186" s="117">
        <f t="shared" ca="1" si="1271"/>
        <v>0</v>
      </c>
      <c r="J8186" s="113">
        <f t="shared" ca="1" si="1272"/>
        <v>13.868343195266274</v>
      </c>
      <c r="K8186" s="113">
        <f t="shared" ca="1" si="1275"/>
        <v>0</v>
      </c>
      <c r="L8186" s="113">
        <f t="shared" ca="1" si="1276"/>
        <v>-13.868343195266274</v>
      </c>
      <c r="M8186" s="113">
        <f t="shared" ca="1" si="1277"/>
        <v>0</v>
      </c>
      <c r="N8186" s="113">
        <f t="shared" ca="1" si="1278"/>
        <v>0</v>
      </c>
      <c r="O8186" s="14">
        <f t="shared" ca="1" si="1279"/>
        <v>0</v>
      </c>
      <c r="P8186" s="113">
        <f t="shared" ca="1" si="1273"/>
        <v>13.868343195266274</v>
      </c>
      <c r="Q8186" s="114">
        <f t="shared" ca="1" si="1274"/>
        <v>0</v>
      </c>
    </row>
    <row r="8187" spans="1:17" x14ac:dyDescent="0.75">
      <c r="A8187" t="s">
        <v>8251</v>
      </c>
      <c r="B8187" t="s">
        <v>17011</v>
      </c>
      <c r="G8187" s="14">
        <v>8185</v>
      </c>
      <c r="H8187" s="14">
        <f t="shared" ca="1" si="1270"/>
        <v>0</v>
      </c>
      <c r="I8187" s="117">
        <f t="shared" ca="1" si="1271"/>
        <v>0</v>
      </c>
      <c r="J8187" s="113">
        <f t="shared" ca="1" si="1272"/>
        <v>13.868343195266274</v>
      </c>
      <c r="K8187" s="113">
        <f t="shared" ca="1" si="1275"/>
        <v>0</v>
      </c>
      <c r="L8187" s="113">
        <f t="shared" ca="1" si="1276"/>
        <v>-13.868343195266274</v>
      </c>
      <c r="M8187" s="113">
        <f t="shared" ca="1" si="1277"/>
        <v>0</v>
      </c>
      <c r="N8187" s="113">
        <f t="shared" ca="1" si="1278"/>
        <v>0</v>
      </c>
      <c r="O8187" s="14">
        <f t="shared" ca="1" si="1279"/>
        <v>0</v>
      </c>
      <c r="P8187" s="113">
        <f t="shared" ca="1" si="1273"/>
        <v>13.868343195266274</v>
      </c>
      <c r="Q8187" s="114">
        <f t="shared" ca="1" si="1274"/>
        <v>0</v>
      </c>
    </row>
    <row r="8188" spans="1:17" x14ac:dyDescent="0.75">
      <c r="A8188" t="s">
        <v>8252</v>
      </c>
      <c r="B8188" t="s">
        <v>17012</v>
      </c>
      <c r="G8188" s="14">
        <v>8186</v>
      </c>
      <c r="H8188" s="14">
        <f t="shared" ca="1" si="1270"/>
        <v>0</v>
      </c>
      <c r="I8188" s="117">
        <f t="shared" ca="1" si="1271"/>
        <v>0</v>
      </c>
      <c r="J8188" s="113">
        <f t="shared" ca="1" si="1272"/>
        <v>13.868343195266274</v>
      </c>
      <c r="K8188" s="113">
        <f t="shared" ca="1" si="1275"/>
        <v>0</v>
      </c>
      <c r="L8188" s="113">
        <f t="shared" ca="1" si="1276"/>
        <v>-13.868343195266274</v>
      </c>
      <c r="M8188" s="113">
        <f t="shared" ca="1" si="1277"/>
        <v>0</v>
      </c>
      <c r="N8188" s="113">
        <f t="shared" ca="1" si="1278"/>
        <v>0</v>
      </c>
      <c r="O8188" s="14">
        <f t="shared" ca="1" si="1279"/>
        <v>0</v>
      </c>
      <c r="P8188" s="113">
        <f t="shared" ca="1" si="1273"/>
        <v>13.868343195266274</v>
      </c>
      <c r="Q8188" s="114">
        <f t="shared" ca="1" si="1274"/>
        <v>0</v>
      </c>
    </row>
    <row r="8189" spans="1:17" x14ac:dyDescent="0.75">
      <c r="A8189" t="s">
        <v>8253</v>
      </c>
      <c r="B8189" t="s">
        <v>17013</v>
      </c>
      <c r="G8189" s="14">
        <v>8187</v>
      </c>
      <c r="H8189" s="14">
        <f t="shared" ca="1" si="1270"/>
        <v>0</v>
      </c>
      <c r="I8189" s="117">
        <f t="shared" ca="1" si="1271"/>
        <v>0</v>
      </c>
      <c r="J8189" s="113">
        <f t="shared" ca="1" si="1272"/>
        <v>13.868343195266274</v>
      </c>
      <c r="K8189" s="113">
        <f t="shared" ca="1" si="1275"/>
        <v>0</v>
      </c>
      <c r="L8189" s="113">
        <f t="shared" ca="1" si="1276"/>
        <v>-13.868343195266274</v>
      </c>
      <c r="M8189" s="113">
        <f t="shared" ca="1" si="1277"/>
        <v>0</v>
      </c>
      <c r="N8189" s="113">
        <f t="shared" ca="1" si="1278"/>
        <v>0</v>
      </c>
      <c r="O8189" s="14">
        <f t="shared" ca="1" si="1279"/>
        <v>0</v>
      </c>
      <c r="P8189" s="113">
        <f t="shared" ca="1" si="1273"/>
        <v>13.868343195266274</v>
      </c>
      <c r="Q8189" s="114">
        <f t="shared" ca="1" si="1274"/>
        <v>0</v>
      </c>
    </row>
    <row r="8190" spans="1:17" x14ac:dyDescent="0.75">
      <c r="A8190" t="s">
        <v>8254</v>
      </c>
      <c r="B8190" t="s">
        <v>17014</v>
      </c>
      <c r="G8190" s="14">
        <v>8188</v>
      </c>
      <c r="H8190" s="14">
        <f t="shared" ca="1" si="1270"/>
        <v>0</v>
      </c>
      <c r="I8190" s="117">
        <f t="shared" ca="1" si="1271"/>
        <v>0</v>
      </c>
      <c r="J8190" s="113">
        <f t="shared" ca="1" si="1272"/>
        <v>13.868343195266274</v>
      </c>
      <c r="K8190" s="113">
        <f t="shared" ca="1" si="1275"/>
        <v>0</v>
      </c>
      <c r="L8190" s="113">
        <f t="shared" ca="1" si="1276"/>
        <v>-13.868343195266274</v>
      </c>
      <c r="M8190" s="113">
        <f t="shared" ca="1" si="1277"/>
        <v>0</v>
      </c>
      <c r="N8190" s="113">
        <f t="shared" ca="1" si="1278"/>
        <v>0</v>
      </c>
      <c r="O8190" s="14">
        <f t="shared" ca="1" si="1279"/>
        <v>0</v>
      </c>
      <c r="P8190" s="113">
        <f t="shared" ca="1" si="1273"/>
        <v>13.868343195266274</v>
      </c>
      <c r="Q8190" s="114">
        <f t="shared" ca="1" si="1274"/>
        <v>0</v>
      </c>
    </row>
    <row r="8191" spans="1:17" x14ac:dyDescent="0.75">
      <c r="A8191" t="s">
        <v>8255</v>
      </c>
      <c r="B8191" t="s">
        <v>17015</v>
      </c>
      <c r="G8191" s="14">
        <v>8189</v>
      </c>
      <c r="H8191" s="14">
        <f t="shared" ca="1" si="1270"/>
        <v>0</v>
      </c>
      <c r="I8191" s="117">
        <f t="shared" ca="1" si="1271"/>
        <v>0</v>
      </c>
      <c r="J8191" s="113">
        <f t="shared" ca="1" si="1272"/>
        <v>13.868343195266274</v>
      </c>
      <c r="K8191" s="113">
        <f t="shared" ca="1" si="1275"/>
        <v>0</v>
      </c>
      <c r="L8191" s="113">
        <f t="shared" ca="1" si="1276"/>
        <v>-13.868343195266274</v>
      </c>
      <c r="M8191" s="113">
        <f t="shared" ca="1" si="1277"/>
        <v>0</v>
      </c>
      <c r="N8191" s="113">
        <f t="shared" ca="1" si="1278"/>
        <v>0</v>
      </c>
      <c r="O8191" s="14">
        <f t="shared" ca="1" si="1279"/>
        <v>0</v>
      </c>
      <c r="P8191" s="113">
        <f t="shared" ca="1" si="1273"/>
        <v>13.868343195266274</v>
      </c>
      <c r="Q8191" s="114">
        <f t="shared" ca="1" si="1274"/>
        <v>0</v>
      </c>
    </row>
    <row r="8192" spans="1:17" x14ac:dyDescent="0.75">
      <c r="A8192" t="s">
        <v>8256</v>
      </c>
      <c r="B8192" t="s">
        <v>17016</v>
      </c>
      <c r="G8192" s="14">
        <v>8190</v>
      </c>
      <c r="H8192" s="14">
        <f t="shared" ca="1" si="1270"/>
        <v>0</v>
      </c>
      <c r="I8192" s="117">
        <f t="shared" ca="1" si="1271"/>
        <v>0</v>
      </c>
      <c r="J8192" s="113">
        <f t="shared" ca="1" si="1272"/>
        <v>13.868343195266274</v>
      </c>
      <c r="K8192" s="113">
        <f t="shared" ca="1" si="1275"/>
        <v>0</v>
      </c>
      <c r="L8192" s="113">
        <f t="shared" ca="1" si="1276"/>
        <v>-13.868343195266274</v>
      </c>
      <c r="M8192" s="113">
        <f t="shared" ca="1" si="1277"/>
        <v>0</v>
      </c>
      <c r="N8192" s="113">
        <f t="shared" ca="1" si="1278"/>
        <v>0</v>
      </c>
      <c r="O8192" s="14">
        <f t="shared" ca="1" si="1279"/>
        <v>0</v>
      </c>
      <c r="P8192" s="113">
        <f t="shared" ca="1" si="1273"/>
        <v>13.868343195266274</v>
      </c>
      <c r="Q8192" s="114">
        <f t="shared" ca="1" si="1274"/>
        <v>0</v>
      </c>
    </row>
    <row r="8193" spans="1:17" x14ac:dyDescent="0.75">
      <c r="A8193" t="s">
        <v>8257</v>
      </c>
      <c r="B8193" t="s">
        <v>17017</v>
      </c>
      <c r="G8193" s="14">
        <v>8191</v>
      </c>
      <c r="H8193" s="14">
        <f t="shared" ca="1" si="1270"/>
        <v>0</v>
      </c>
      <c r="I8193" s="117">
        <f t="shared" ca="1" si="1271"/>
        <v>0</v>
      </c>
      <c r="J8193" s="113">
        <f t="shared" ca="1" si="1272"/>
        <v>13.868343195266274</v>
      </c>
      <c r="K8193" s="113">
        <f t="shared" ca="1" si="1275"/>
        <v>0</v>
      </c>
      <c r="L8193" s="113">
        <f t="shared" ca="1" si="1276"/>
        <v>-13.868343195266274</v>
      </c>
      <c r="M8193" s="113">
        <f t="shared" ca="1" si="1277"/>
        <v>0</v>
      </c>
      <c r="N8193" s="113">
        <f t="shared" ca="1" si="1278"/>
        <v>0</v>
      </c>
      <c r="O8193" s="14">
        <f t="shared" ca="1" si="1279"/>
        <v>0</v>
      </c>
      <c r="P8193" s="113">
        <f t="shared" ca="1" si="1273"/>
        <v>13.868343195266274</v>
      </c>
      <c r="Q8193" s="114">
        <f t="shared" ca="1" si="1274"/>
        <v>0</v>
      </c>
    </row>
    <row r="8194" spans="1:17" x14ac:dyDescent="0.75">
      <c r="A8194" t="s">
        <v>8258</v>
      </c>
      <c r="B8194" t="s">
        <v>17018</v>
      </c>
      <c r="G8194" s="14">
        <v>8192</v>
      </c>
      <c r="H8194" s="14">
        <f t="shared" ca="1" si="1270"/>
        <v>3.8130000000000002</v>
      </c>
      <c r="I8194" s="117">
        <f t="shared" ca="1" si="1271"/>
        <v>0.83886000000000005</v>
      </c>
      <c r="J8194" s="113">
        <f t="shared" ca="1" si="1272"/>
        <v>13.868343195266274</v>
      </c>
      <c r="K8194" s="113">
        <f t="shared" ca="1" si="1275"/>
        <v>0</v>
      </c>
      <c r="L8194" s="113">
        <f t="shared" ca="1" si="1276"/>
        <v>-13.029483195266273</v>
      </c>
      <c r="M8194" s="113">
        <f t="shared" ca="1" si="1277"/>
        <v>0</v>
      </c>
      <c r="N8194" s="113">
        <f t="shared" ca="1" si="1278"/>
        <v>0</v>
      </c>
      <c r="O8194" s="14">
        <f t="shared" ca="1" si="1279"/>
        <v>0</v>
      </c>
      <c r="P8194" s="113">
        <f t="shared" ca="1" si="1273"/>
        <v>13.029483195266273</v>
      </c>
      <c r="Q8194" s="114">
        <f t="shared" ca="1" si="1274"/>
        <v>0</v>
      </c>
    </row>
    <row r="8195" spans="1:17" x14ac:dyDescent="0.75">
      <c r="A8195" t="s">
        <v>8259</v>
      </c>
      <c r="B8195" t="s">
        <v>17019</v>
      </c>
      <c r="G8195" s="14">
        <v>8193</v>
      </c>
      <c r="H8195" s="14">
        <f t="shared" ref="H8195:H8258" ca="1" si="1280">INDEX(INDIRECT(Library_File&amp;"Irradiance_Library"),MATCH($A8195,INDIRECT(Library_File&amp;"Irradiance_Labels"),0),MATCH(INDEX(IrradianceOptions,1,MATCH($A$1,Cases,0)),INDIRECT(Library_File&amp;"Irradiance_Transfer"),0))</f>
        <v>144.684</v>
      </c>
      <c r="I8195" s="117">
        <f t="shared" ref="I8195:I8258" ca="1" si="1281">INDEX(INDIRECT(Library_File&amp;"Solar_Library"),MATCH($C$3,INDIRECT(Library_File&amp;"Solar_Labels"),0),MATCH(INDEX(SolarOptions,1,MATCH($A$1,Cases,0)),INDIRECT(Library_File&amp;"Solar_Transfer"),0))*$H8195</f>
        <v>31.830479999999998</v>
      </c>
      <c r="J8195" s="113">
        <f t="shared" ref="J8195:J8258" ca="1" si="1282">INDEX(INDIRECT(Library_File&amp;"PwrUsage_Library"),MATCH($B8195,INDIRECT(Library_File&amp;"PwrUsage_Labels"),0),MATCH(INDEX(PwrUsageOptions,1,MATCH($A$1,Cases,0)),INDIRECT(Library_File&amp;"PwrUsage_Transfer"),0))</f>
        <v>13.868343195266274</v>
      </c>
      <c r="K8195" s="113">
        <f t="shared" ca="1" si="1275"/>
        <v>17.962136804733724</v>
      </c>
      <c r="L8195" s="113">
        <f t="shared" ca="1" si="1276"/>
        <v>17.962136804733724</v>
      </c>
      <c r="M8195" s="113">
        <f t="shared" ca="1" si="1277"/>
        <v>17.962136804733724</v>
      </c>
      <c r="N8195" s="113">
        <f t="shared" ca="1" si="1278"/>
        <v>0</v>
      </c>
      <c r="O8195" s="14">
        <f t="shared" ca="1" si="1279"/>
        <v>17.962136804733724</v>
      </c>
      <c r="P8195" s="113">
        <f t="shared" ref="P8195:P8258" ca="1" si="1283">IF((J8195-I8195-N8195)&gt;0,(J8195-I8195-N8195),0)</f>
        <v>0</v>
      </c>
      <c r="Q8195" s="114">
        <f t="shared" ref="Q8195:Q8258" ca="1" si="1284">IF((J8195+O8195-I8195)&lt;0,(J8195+O8195-I8195),0)</f>
        <v>0</v>
      </c>
    </row>
    <row r="8196" spans="1:17" x14ac:dyDescent="0.75">
      <c r="A8196" t="s">
        <v>8260</v>
      </c>
      <c r="B8196" t="s">
        <v>17020</v>
      </c>
      <c r="G8196" s="14">
        <v>8194</v>
      </c>
      <c r="H8196" s="14">
        <f t="shared" ca="1" si="1280"/>
        <v>333.899</v>
      </c>
      <c r="I8196" s="117">
        <f t="shared" ca="1" si="1281"/>
        <v>73.45778</v>
      </c>
      <c r="J8196" s="113">
        <f t="shared" ca="1" si="1282"/>
        <v>13.868343195266274</v>
      </c>
      <c r="K8196" s="113">
        <f t="shared" ref="K8196:K8259" ca="1" si="1285">IF((I8196-J8196)&gt;0,(I8196-J8196),0)</f>
        <v>59.589436804733722</v>
      </c>
      <c r="L8196" s="113">
        <f t="shared" ref="L8196:L8259" ca="1" si="1286">I8196-J8196</f>
        <v>59.589436804733722</v>
      </c>
      <c r="M8196" s="113">
        <f t="shared" ca="1" si="1277"/>
        <v>77.551573609467454</v>
      </c>
      <c r="N8196" s="113">
        <f t="shared" ca="1" si="1278"/>
        <v>0</v>
      </c>
      <c r="O8196" s="14">
        <f t="shared" ca="1" si="1279"/>
        <v>59.58943680473373</v>
      </c>
      <c r="P8196" s="113">
        <f t="shared" ca="1" si="1283"/>
        <v>0</v>
      </c>
      <c r="Q8196" s="114">
        <f t="shared" ca="1" si="1284"/>
        <v>0</v>
      </c>
    </row>
    <row r="8197" spans="1:17" x14ac:dyDescent="0.75">
      <c r="A8197" t="s">
        <v>8261</v>
      </c>
      <c r="B8197" t="s">
        <v>17021</v>
      </c>
      <c r="G8197" s="14">
        <v>8195</v>
      </c>
      <c r="H8197" s="14">
        <f t="shared" ca="1" si="1280"/>
        <v>462.161</v>
      </c>
      <c r="I8197" s="117">
        <f t="shared" ca="1" si="1281"/>
        <v>101.67542</v>
      </c>
      <c r="J8197" s="113">
        <f t="shared" ca="1" si="1282"/>
        <v>13.868343195266274</v>
      </c>
      <c r="K8197" s="113">
        <f t="shared" ca="1" si="1285"/>
        <v>87.807076804733725</v>
      </c>
      <c r="L8197" s="113">
        <f t="shared" ca="1" si="1286"/>
        <v>87.807076804733725</v>
      </c>
      <c r="M8197" s="113">
        <f t="shared" ref="M8197:M8260" ca="1" si="1287">IF(AND((L8197+M8196)&lt;$M$3,(L8197+M8196)&gt;0),(L8197+M8196),IF((L8197+M8196)&gt;$M$3,$M$3,0))</f>
        <v>165.35865041420118</v>
      </c>
      <c r="N8197" s="113">
        <f t="shared" ref="N8197:N8260" ca="1" si="1288">IF((M8196-M8197)&gt;0,(M8196-M8197),0)</f>
        <v>0</v>
      </c>
      <c r="O8197" s="14">
        <f t="shared" ref="O8197:O8260" ca="1" si="1289">IF((M8196-M8197)&lt;0,(M8197-M8196),0)</f>
        <v>87.807076804733725</v>
      </c>
      <c r="P8197" s="113">
        <f t="shared" ca="1" si="1283"/>
        <v>0</v>
      </c>
      <c r="Q8197" s="114">
        <f t="shared" ca="1" si="1284"/>
        <v>0</v>
      </c>
    </row>
    <row r="8198" spans="1:17" x14ac:dyDescent="0.75">
      <c r="A8198" t="s">
        <v>8262</v>
      </c>
      <c r="B8198" t="s">
        <v>17022</v>
      </c>
      <c r="G8198" s="14">
        <v>8196</v>
      </c>
      <c r="H8198" s="14">
        <f t="shared" ca="1" si="1280"/>
        <v>500.2</v>
      </c>
      <c r="I8198" s="117">
        <f t="shared" ca="1" si="1281"/>
        <v>110.044</v>
      </c>
      <c r="J8198" s="113">
        <f t="shared" ca="1" si="1282"/>
        <v>13.868343195266274</v>
      </c>
      <c r="K8198" s="113">
        <f t="shared" ca="1" si="1285"/>
        <v>96.17565680473372</v>
      </c>
      <c r="L8198" s="113">
        <f t="shared" ca="1" si="1286"/>
        <v>96.17565680473372</v>
      </c>
      <c r="M8198" s="113">
        <f t="shared" ca="1" si="1287"/>
        <v>176</v>
      </c>
      <c r="N8198" s="113">
        <f t="shared" ca="1" si="1288"/>
        <v>0</v>
      </c>
      <c r="O8198" s="14">
        <f t="shared" ca="1" si="1289"/>
        <v>10.641349585798821</v>
      </c>
      <c r="P8198" s="113">
        <f t="shared" ca="1" si="1283"/>
        <v>0</v>
      </c>
      <c r="Q8198" s="114">
        <f t="shared" ca="1" si="1284"/>
        <v>-85.534307218934899</v>
      </c>
    </row>
    <row r="8199" spans="1:17" x14ac:dyDescent="0.75">
      <c r="A8199" t="s">
        <v>8263</v>
      </c>
      <c r="B8199" t="s">
        <v>17023</v>
      </c>
      <c r="G8199" s="14">
        <v>8197</v>
      </c>
      <c r="H8199" s="14">
        <f t="shared" ca="1" si="1280"/>
        <v>457.33699999999999</v>
      </c>
      <c r="I8199" s="117">
        <f t="shared" ca="1" si="1281"/>
        <v>100.61413999999999</v>
      </c>
      <c r="J8199" s="113">
        <f t="shared" ca="1" si="1282"/>
        <v>13.868343195266274</v>
      </c>
      <c r="K8199" s="113">
        <f t="shared" ca="1" si="1285"/>
        <v>86.745796804733715</v>
      </c>
      <c r="L8199" s="113">
        <f t="shared" ca="1" si="1286"/>
        <v>86.745796804733715</v>
      </c>
      <c r="M8199" s="113">
        <f t="shared" ca="1" si="1287"/>
        <v>176</v>
      </c>
      <c r="N8199" s="113">
        <f t="shared" ca="1" si="1288"/>
        <v>0</v>
      </c>
      <c r="O8199" s="14">
        <f t="shared" ca="1" si="1289"/>
        <v>0</v>
      </c>
      <c r="P8199" s="113">
        <f t="shared" ca="1" si="1283"/>
        <v>0</v>
      </c>
      <c r="Q8199" s="114">
        <f t="shared" ca="1" si="1284"/>
        <v>-86.745796804733715</v>
      </c>
    </row>
    <row r="8200" spans="1:17" x14ac:dyDescent="0.75">
      <c r="A8200" t="s">
        <v>8264</v>
      </c>
      <c r="B8200" t="s">
        <v>17024</v>
      </c>
      <c r="G8200" s="14">
        <v>8198</v>
      </c>
      <c r="H8200" s="14">
        <f t="shared" ca="1" si="1280"/>
        <v>338.36500000000001</v>
      </c>
      <c r="I8200" s="117">
        <f t="shared" ca="1" si="1281"/>
        <v>74.440300000000008</v>
      </c>
      <c r="J8200" s="113">
        <f t="shared" ca="1" si="1282"/>
        <v>13.868343195266274</v>
      </c>
      <c r="K8200" s="113">
        <f t="shared" ca="1" si="1285"/>
        <v>60.57195680473373</v>
      </c>
      <c r="L8200" s="113">
        <f t="shared" ca="1" si="1286"/>
        <v>60.57195680473373</v>
      </c>
      <c r="M8200" s="113">
        <f t="shared" ca="1" si="1287"/>
        <v>176</v>
      </c>
      <c r="N8200" s="113">
        <f t="shared" ca="1" si="1288"/>
        <v>0</v>
      </c>
      <c r="O8200" s="14">
        <f t="shared" ca="1" si="1289"/>
        <v>0</v>
      </c>
      <c r="P8200" s="113">
        <f t="shared" ca="1" si="1283"/>
        <v>0</v>
      </c>
      <c r="Q8200" s="114">
        <f t="shared" ca="1" si="1284"/>
        <v>-60.57195680473373</v>
      </c>
    </row>
    <row r="8201" spans="1:17" x14ac:dyDescent="0.75">
      <c r="A8201" t="s">
        <v>8265</v>
      </c>
      <c r="B8201" t="s">
        <v>17025</v>
      </c>
      <c r="G8201" s="14">
        <v>8199</v>
      </c>
      <c r="H8201" s="14">
        <f t="shared" ca="1" si="1280"/>
        <v>144.73599999999999</v>
      </c>
      <c r="I8201" s="117">
        <f t="shared" ca="1" si="1281"/>
        <v>31.841919999999998</v>
      </c>
      <c r="J8201" s="113">
        <f t="shared" ca="1" si="1282"/>
        <v>13.868343195266274</v>
      </c>
      <c r="K8201" s="113">
        <f t="shared" ca="1" si="1285"/>
        <v>17.973576804733725</v>
      </c>
      <c r="L8201" s="113">
        <f t="shared" ca="1" si="1286"/>
        <v>17.973576804733725</v>
      </c>
      <c r="M8201" s="113">
        <f t="shared" ca="1" si="1287"/>
        <v>176</v>
      </c>
      <c r="N8201" s="113">
        <f t="shared" ca="1" si="1288"/>
        <v>0</v>
      </c>
      <c r="O8201" s="14">
        <f t="shared" ca="1" si="1289"/>
        <v>0</v>
      </c>
      <c r="P8201" s="113">
        <f t="shared" ca="1" si="1283"/>
        <v>0</v>
      </c>
      <c r="Q8201" s="114">
        <f t="shared" ca="1" si="1284"/>
        <v>-17.973576804733725</v>
      </c>
    </row>
    <row r="8202" spans="1:17" x14ac:dyDescent="0.75">
      <c r="A8202" t="s">
        <v>8266</v>
      </c>
      <c r="B8202" t="s">
        <v>17026</v>
      </c>
      <c r="G8202" s="14">
        <v>8200</v>
      </c>
      <c r="H8202" s="14">
        <f t="shared" ca="1" si="1280"/>
        <v>2.859</v>
      </c>
      <c r="I8202" s="117">
        <f t="shared" ca="1" si="1281"/>
        <v>0.62897999999999998</v>
      </c>
      <c r="J8202" s="113">
        <f t="shared" ca="1" si="1282"/>
        <v>13.868343195266274</v>
      </c>
      <c r="K8202" s="113">
        <f t="shared" ca="1" si="1285"/>
        <v>0</v>
      </c>
      <c r="L8202" s="113">
        <f t="shared" ca="1" si="1286"/>
        <v>-13.239363195266273</v>
      </c>
      <c r="M8202" s="113">
        <f t="shared" ca="1" si="1287"/>
        <v>162.76063680473374</v>
      </c>
      <c r="N8202" s="113">
        <f t="shared" ca="1" si="1288"/>
        <v>13.239363195266264</v>
      </c>
      <c r="O8202" s="14">
        <f t="shared" ca="1" si="1289"/>
        <v>0</v>
      </c>
      <c r="P8202" s="113">
        <f t="shared" ca="1" si="1283"/>
        <v>8.8817841970012523E-15</v>
      </c>
      <c r="Q8202" s="114">
        <f t="shared" ca="1" si="1284"/>
        <v>0</v>
      </c>
    </row>
    <row r="8203" spans="1:17" x14ac:dyDescent="0.75">
      <c r="A8203" t="s">
        <v>8267</v>
      </c>
      <c r="B8203" t="s">
        <v>17027</v>
      </c>
      <c r="G8203" s="14">
        <v>8201</v>
      </c>
      <c r="H8203" s="14">
        <f t="shared" ca="1" si="1280"/>
        <v>0</v>
      </c>
      <c r="I8203" s="117">
        <f t="shared" ca="1" si="1281"/>
        <v>0</v>
      </c>
      <c r="J8203" s="113">
        <f t="shared" ca="1" si="1282"/>
        <v>13.868343195266274</v>
      </c>
      <c r="K8203" s="113">
        <f t="shared" ca="1" si="1285"/>
        <v>0</v>
      </c>
      <c r="L8203" s="113">
        <f t="shared" ca="1" si="1286"/>
        <v>-13.868343195266274</v>
      </c>
      <c r="M8203" s="113">
        <f t="shared" ca="1" si="1287"/>
        <v>148.89229360946746</v>
      </c>
      <c r="N8203" s="113">
        <f t="shared" ca="1" si="1288"/>
        <v>13.868343195266277</v>
      </c>
      <c r="O8203" s="14">
        <f t="shared" ca="1" si="1289"/>
        <v>0</v>
      </c>
      <c r="P8203" s="113">
        <f t="shared" ca="1" si="1283"/>
        <v>0</v>
      </c>
      <c r="Q8203" s="114">
        <f t="shared" ca="1" si="1284"/>
        <v>0</v>
      </c>
    </row>
    <row r="8204" spans="1:17" x14ac:dyDescent="0.75">
      <c r="A8204" t="s">
        <v>8268</v>
      </c>
      <c r="B8204" t="s">
        <v>17028</v>
      </c>
      <c r="G8204" s="14">
        <v>8202</v>
      </c>
      <c r="H8204" s="14">
        <f t="shared" ca="1" si="1280"/>
        <v>0</v>
      </c>
      <c r="I8204" s="117">
        <f t="shared" ca="1" si="1281"/>
        <v>0</v>
      </c>
      <c r="J8204" s="113">
        <f t="shared" ca="1" si="1282"/>
        <v>13.868343195266274</v>
      </c>
      <c r="K8204" s="113">
        <f t="shared" ca="1" si="1285"/>
        <v>0</v>
      </c>
      <c r="L8204" s="113">
        <f t="shared" ca="1" si="1286"/>
        <v>-13.868343195266274</v>
      </c>
      <c r="M8204" s="113">
        <f t="shared" ca="1" si="1287"/>
        <v>135.02395041420118</v>
      </c>
      <c r="N8204" s="113">
        <f t="shared" ca="1" si="1288"/>
        <v>13.868343195266277</v>
      </c>
      <c r="O8204" s="14">
        <f t="shared" ca="1" si="1289"/>
        <v>0</v>
      </c>
      <c r="P8204" s="113">
        <f t="shared" ca="1" si="1283"/>
        <v>0</v>
      </c>
      <c r="Q8204" s="114">
        <f t="shared" ca="1" si="1284"/>
        <v>0</v>
      </c>
    </row>
    <row r="8205" spans="1:17" x14ac:dyDescent="0.75">
      <c r="A8205" t="s">
        <v>8269</v>
      </c>
      <c r="B8205" t="s">
        <v>17029</v>
      </c>
      <c r="G8205" s="14">
        <v>8203</v>
      </c>
      <c r="H8205" s="14">
        <f t="shared" ca="1" si="1280"/>
        <v>0</v>
      </c>
      <c r="I8205" s="117">
        <f t="shared" ca="1" si="1281"/>
        <v>0</v>
      </c>
      <c r="J8205" s="113">
        <f t="shared" ca="1" si="1282"/>
        <v>13.868343195266274</v>
      </c>
      <c r="K8205" s="113">
        <f t="shared" ca="1" si="1285"/>
        <v>0</v>
      </c>
      <c r="L8205" s="113">
        <f t="shared" ca="1" si="1286"/>
        <v>-13.868343195266274</v>
      </c>
      <c r="M8205" s="113">
        <f t="shared" ca="1" si="1287"/>
        <v>121.1556072189349</v>
      </c>
      <c r="N8205" s="113">
        <f t="shared" ca="1" si="1288"/>
        <v>13.868343195266277</v>
      </c>
      <c r="O8205" s="14">
        <f t="shared" ca="1" si="1289"/>
        <v>0</v>
      </c>
      <c r="P8205" s="113">
        <f t="shared" ca="1" si="1283"/>
        <v>0</v>
      </c>
      <c r="Q8205" s="114">
        <f t="shared" ca="1" si="1284"/>
        <v>0</v>
      </c>
    </row>
    <row r="8206" spans="1:17" x14ac:dyDescent="0.75">
      <c r="A8206" t="s">
        <v>8270</v>
      </c>
      <c r="B8206" t="s">
        <v>17030</v>
      </c>
      <c r="G8206" s="14">
        <v>8204</v>
      </c>
      <c r="H8206" s="14">
        <f t="shared" ca="1" si="1280"/>
        <v>0</v>
      </c>
      <c r="I8206" s="117">
        <f t="shared" ca="1" si="1281"/>
        <v>0</v>
      </c>
      <c r="J8206" s="113">
        <f t="shared" ca="1" si="1282"/>
        <v>13.868343195266274</v>
      </c>
      <c r="K8206" s="113">
        <f t="shared" ca="1" si="1285"/>
        <v>0</v>
      </c>
      <c r="L8206" s="113">
        <f t="shared" ca="1" si="1286"/>
        <v>-13.868343195266274</v>
      </c>
      <c r="M8206" s="113">
        <f t="shared" ca="1" si="1287"/>
        <v>107.28726402366863</v>
      </c>
      <c r="N8206" s="113">
        <f t="shared" ca="1" si="1288"/>
        <v>13.868343195266277</v>
      </c>
      <c r="O8206" s="14">
        <f t="shared" ca="1" si="1289"/>
        <v>0</v>
      </c>
      <c r="P8206" s="113">
        <f t="shared" ca="1" si="1283"/>
        <v>0</v>
      </c>
      <c r="Q8206" s="114">
        <f t="shared" ca="1" si="1284"/>
        <v>0</v>
      </c>
    </row>
    <row r="8207" spans="1:17" x14ac:dyDescent="0.75">
      <c r="A8207" t="s">
        <v>8271</v>
      </c>
      <c r="B8207" t="s">
        <v>17031</v>
      </c>
      <c r="G8207" s="14">
        <v>8205</v>
      </c>
      <c r="H8207" s="14">
        <f t="shared" ca="1" si="1280"/>
        <v>0</v>
      </c>
      <c r="I8207" s="117">
        <f t="shared" ca="1" si="1281"/>
        <v>0</v>
      </c>
      <c r="J8207" s="113">
        <f t="shared" ca="1" si="1282"/>
        <v>13.868343195266274</v>
      </c>
      <c r="K8207" s="113">
        <f t="shared" ca="1" si="1285"/>
        <v>0</v>
      </c>
      <c r="L8207" s="113">
        <f t="shared" ca="1" si="1286"/>
        <v>-13.868343195266274</v>
      </c>
      <c r="M8207" s="113">
        <f t="shared" ca="1" si="1287"/>
        <v>93.418920828402349</v>
      </c>
      <c r="N8207" s="113">
        <f t="shared" ca="1" si="1288"/>
        <v>13.868343195266277</v>
      </c>
      <c r="O8207" s="14">
        <f t="shared" ca="1" si="1289"/>
        <v>0</v>
      </c>
      <c r="P8207" s="113">
        <f t="shared" ca="1" si="1283"/>
        <v>0</v>
      </c>
      <c r="Q8207" s="114">
        <f t="shared" ca="1" si="1284"/>
        <v>0</v>
      </c>
    </row>
    <row r="8208" spans="1:17" x14ac:dyDescent="0.75">
      <c r="A8208" t="s">
        <v>8272</v>
      </c>
      <c r="B8208" t="s">
        <v>17032</v>
      </c>
      <c r="G8208" s="14">
        <v>8206</v>
      </c>
      <c r="H8208" s="14">
        <f t="shared" ca="1" si="1280"/>
        <v>0</v>
      </c>
      <c r="I8208" s="117">
        <f t="shared" ca="1" si="1281"/>
        <v>0</v>
      </c>
      <c r="J8208" s="113">
        <f t="shared" ca="1" si="1282"/>
        <v>13.868343195266274</v>
      </c>
      <c r="K8208" s="113">
        <f t="shared" ca="1" si="1285"/>
        <v>0</v>
      </c>
      <c r="L8208" s="113">
        <f t="shared" ca="1" si="1286"/>
        <v>-13.868343195266274</v>
      </c>
      <c r="M8208" s="113">
        <f t="shared" ca="1" si="1287"/>
        <v>79.550577633136072</v>
      </c>
      <c r="N8208" s="113">
        <f t="shared" ca="1" si="1288"/>
        <v>13.868343195266277</v>
      </c>
      <c r="O8208" s="14">
        <f t="shared" ca="1" si="1289"/>
        <v>0</v>
      </c>
      <c r="P8208" s="113">
        <f t="shared" ca="1" si="1283"/>
        <v>0</v>
      </c>
      <c r="Q8208" s="114">
        <f t="shared" ca="1" si="1284"/>
        <v>0</v>
      </c>
    </row>
    <row r="8209" spans="1:17" x14ac:dyDescent="0.75">
      <c r="A8209" t="s">
        <v>8273</v>
      </c>
      <c r="B8209" t="s">
        <v>17033</v>
      </c>
      <c r="G8209" s="14">
        <v>8207</v>
      </c>
      <c r="H8209" s="14">
        <f t="shared" ca="1" si="1280"/>
        <v>0</v>
      </c>
      <c r="I8209" s="117">
        <f t="shared" ca="1" si="1281"/>
        <v>0</v>
      </c>
      <c r="J8209" s="113">
        <f t="shared" ca="1" si="1282"/>
        <v>13.868343195266274</v>
      </c>
      <c r="K8209" s="113">
        <f t="shared" ca="1" si="1285"/>
        <v>0</v>
      </c>
      <c r="L8209" s="113">
        <f t="shared" ca="1" si="1286"/>
        <v>-13.868343195266274</v>
      </c>
      <c r="M8209" s="113">
        <f t="shared" ca="1" si="1287"/>
        <v>65.682234437869795</v>
      </c>
      <c r="N8209" s="113">
        <f t="shared" ca="1" si="1288"/>
        <v>13.868343195266277</v>
      </c>
      <c r="O8209" s="14">
        <f t="shared" ca="1" si="1289"/>
        <v>0</v>
      </c>
      <c r="P8209" s="113">
        <f t="shared" ca="1" si="1283"/>
        <v>0</v>
      </c>
      <c r="Q8209" s="114">
        <f t="shared" ca="1" si="1284"/>
        <v>0</v>
      </c>
    </row>
    <row r="8210" spans="1:17" x14ac:dyDescent="0.75">
      <c r="A8210" t="s">
        <v>8274</v>
      </c>
      <c r="B8210" t="s">
        <v>17034</v>
      </c>
      <c r="G8210" s="14">
        <v>8208</v>
      </c>
      <c r="H8210" s="14">
        <f t="shared" ca="1" si="1280"/>
        <v>0</v>
      </c>
      <c r="I8210" s="117">
        <f t="shared" ca="1" si="1281"/>
        <v>0</v>
      </c>
      <c r="J8210" s="113">
        <f t="shared" ca="1" si="1282"/>
        <v>13.868343195266274</v>
      </c>
      <c r="K8210" s="113">
        <f t="shared" ca="1" si="1285"/>
        <v>0</v>
      </c>
      <c r="L8210" s="113">
        <f t="shared" ca="1" si="1286"/>
        <v>-13.868343195266274</v>
      </c>
      <c r="M8210" s="113">
        <f t="shared" ca="1" si="1287"/>
        <v>51.813891242603518</v>
      </c>
      <c r="N8210" s="113">
        <f t="shared" ca="1" si="1288"/>
        <v>13.868343195266277</v>
      </c>
      <c r="O8210" s="14">
        <f t="shared" ca="1" si="1289"/>
        <v>0</v>
      </c>
      <c r="P8210" s="113">
        <f t="shared" ca="1" si="1283"/>
        <v>0</v>
      </c>
      <c r="Q8210" s="114">
        <f t="shared" ca="1" si="1284"/>
        <v>0</v>
      </c>
    </row>
    <row r="8211" spans="1:17" x14ac:dyDescent="0.75">
      <c r="A8211" t="s">
        <v>8275</v>
      </c>
      <c r="B8211" t="s">
        <v>17035</v>
      </c>
      <c r="G8211" s="14">
        <v>8209</v>
      </c>
      <c r="H8211" s="14">
        <f t="shared" ca="1" si="1280"/>
        <v>0</v>
      </c>
      <c r="I8211" s="117">
        <f t="shared" ca="1" si="1281"/>
        <v>0</v>
      </c>
      <c r="J8211" s="113">
        <f t="shared" ca="1" si="1282"/>
        <v>13.868343195266274</v>
      </c>
      <c r="K8211" s="113">
        <f t="shared" ca="1" si="1285"/>
        <v>0</v>
      </c>
      <c r="L8211" s="113">
        <f t="shared" ca="1" si="1286"/>
        <v>-13.868343195266274</v>
      </c>
      <c r="M8211" s="113">
        <f t="shared" ca="1" si="1287"/>
        <v>37.94554804733724</v>
      </c>
      <c r="N8211" s="113">
        <f t="shared" ca="1" si="1288"/>
        <v>13.868343195266277</v>
      </c>
      <c r="O8211" s="14">
        <f t="shared" ca="1" si="1289"/>
        <v>0</v>
      </c>
      <c r="P8211" s="113">
        <f t="shared" ca="1" si="1283"/>
        <v>0</v>
      </c>
      <c r="Q8211" s="114">
        <f t="shared" ca="1" si="1284"/>
        <v>0</v>
      </c>
    </row>
    <row r="8212" spans="1:17" x14ac:dyDescent="0.75">
      <c r="A8212" t="s">
        <v>8276</v>
      </c>
      <c r="B8212" t="s">
        <v>17036</v>
      </c>
      <c r="G8212" s="14">
        <v>8210</v>
      </c>
      <c r="H8212" s="14">
        <f t="shared" ca="1" si="1280"/>
        <v>0</v>
      </c>
      <c r="I8212" s="117">
        <f t="shared" ca="1" si="1281"/>
        <v>0</v>
      </c>
      <c r="J8212" s="113">
        <f t="shared" ca="1" si="1282"/>
        <v>13.868343195266274</v>
      </c>
      <c r="K8212" s="113">
        <f t="shared" ca="1" si="1285"/>
        <v>0</v>
      </c>
      <c r="L8212" s="113">
        <f t="shared" ca="1" si="1286"/>
        <v>-13.868343195266274</v>
      </c>
      <c r="M8212" s="113">
        <f t="shared" ca="1" si="1287"/>
        <v>24.077204852070967</v>
      </c>
      <c r="N8212" s="113">
        <f t="shared" ca="1" si="1288"/>
        <v>13.868343195266274</v>
      </c>
      <c r="O8212" s="14">
        <f t="shared" ca="1" si="1289"/>
        <v>0</v>
      </c>
      <c r="P8212" s="113">
        <f t="shared" ca="1" si="1283"/>
        <v>0</v>
      </c>
      <c r="Q8212" s="114">
        <f t="shared" ca="1" si="1284"/>
        <v>0</v>
      </c>
    </row>
    <row r="8213" spans="1:17" x14ac:dyDescent="0.75">
      <c r="A8213" t="s">
        <v>8277</v>
      </c>
      <c r="B8213" t="s">
        <v>17037</v>
      </c>
      <c r="G8213" s="14">
        <v>8211</v>
      </c>
      <c r="H8213" s="14">
        <f t="shared" ca="1" si="1280"/>
        <v>0</v>
      </c>
      <c r="I8213" s="117">
        <f t="shared" ca="1" si="1281"/>
        <v>0</v>
      </c>
      <c r="J8213" s="113">
        <f t="shared" ca="1" si="1282"/>
        <v>13.868343195266274</v>
      </c>
      <c r="K8213" s="113">
        <f t="shared" ca="1" si="1285"/>
        <v>0</v>
      </c>
      <c r="L8213" s="113">
        <f t="shared" ca="1" si="1286"/>
        <v>-13.868343195266274</v>
      </c>
      <c r="M8213" s="113">
        <f t="shared" ca="1" si="1287"/>
        <v>10.208861656804693</v>
      </c>
      <c r="N8213" s="113">
        <f t="shared" ca="1" si="1288"/>
        <v>13.868343195266274</v>
      </c>
      <c r="O8213" s="14">
        <f t="shared" ca="1" si="1289"/>
        <v>0</v>
      </c>
      <c r="P8213" s="113">
        <f t="shared" ca="1" si="1283"/>
        <v>0</v>
      </c>
      <c r="Q8213" s="114">
        <f t="shared" ca="1" si="1284"/>
        <v>0</v>
      </c>
    </row>
    <row r="8214" spans="1:17" x14ac:dyDescent="0.75">
      <c r="A8214" t="s">
        <v>8278</v>
      </c>
      <c r="B8214" t="s">
        <v>17038</v>
      </c>
      <c r="G8214" s="14">
        <v>8212</v>
      </c>
      <c r="H8214" s="14">
        <f t="shared" ca="1" si="1280"/>
        <v>0</v>
      </c>
      <c r="I8214" s="117">
        <f t="shared" ca="1" si="1281"/>
        <v>0</v>
      </c>
      <c r="J8214" s="113">
        <f t="shared" ca="1" si="1282"/>
        <v>13.868343195266274</v>
      </c>
      <c r="K8214" s="113">
        <f t="shared" ca="1" si="1285"/>
        <v>0</v>
      </c>
      <c r="L8214" s="113">
        <f t="shared" ca="1" si="1286"/>
        <v>-13.868343195266274</v>
      </c>
      <c r="M8214" s="113">
        <f t="shared" ca="1" si="1287"/>
        <v>0</v>
      </c>
      <c r="N8214" s="113">
        <f t="shared" ca="1" si="1288"/>
        <v>10.208861656804693</v>
      </c>
      <c r="O8214" s="14">
        <f t="shared" ca="1" si="1289"/>
        <v>0</v>
      </c>
      <c r="P8214" s="113">
        <f t="shared" ca="1" si="1283"/>
        <v>3.6594815384615806</v>
      </c>
      <c r="Q8214" s="114">
        <f t="shared" ca="1" si="1284"/>
        <v>0</v>
      </c>
    </row>
    <row r="8215" spans="1:17" x14ac:dyDescent="0.75">
      <c r="A8215" t="s">
        <v>8279</v>
      </c>
      <c r="B8215" t="s">
        <v>17039</v>
      </c>
      <c r="G8215" s="14">
        <v>8213</v>
      </c>
      <c r="H8215" s="14">
        <f t="shared" ca="1" si="1280"/>
        <v>0</v>
      </c>
      <c r="I8215" s="117">
        <f t="shared" ca="1" si="1281"/>
        <v>0</v>
      </c>
      <c r="J8215" s="113">
        <f t="shared" ca="1" si="1282"/>
        <v>13.868343195266274</v>
      </c>
      <c r="K8215" s="113">
        <f t="shared" ca="1" si="1285"/>
        <v>0</v>
      </c>
      <c r="L8215" s="113">
        <f t="shared" ca="1" si="1286"/>
        <v>-13.868343195266274</v>
      </c>
      <c r="M8215" s="113">
        <f t="shared" ca="1" si="1287"/>
        <v>0</v>
      </c>
      <c r="N8215" s="113">
        <f t="shared" ca="1" si="1288"/>
        <v>0</v>
      </c>
      <c r="O8215" s="14">
        <f t="shared" ca="1" si="1289"/>
        <v>0</v>
      </c>
      <c r="P8215" s="113">
        <f t="shared" ca="1" si="1283"/>
        <v>13.868343195266274</v>
      </c>
      <c r="Q8215" s="114">
        <f t="shared" ca="1" si="1284"/>
        <v>0</v>
      </c>
    </row>
    <row r="8216" spans="1:17" x14ac:dyDescent="0.75">
      <c r="A8216" t="s">
        <v>8280</v>
      </c>
      <c r="B8216" t="s">
        <v>17040</v>
      </c>
      <c r="G8216" s="14">
        <v>8214</v>
      </c>
      <c r="H8216" s="14">
        <f t="shared" ca="1" si="1280"/>
        <v>0</v>
      </c>
      <c r="I8216" s="117">
        <f t="shared" ca="1" si="1281"/>
        <v>0</v>
      </c>
      <c r="J8216" s="113">
        <f t="shared" ca="1" si="1282"/>
        <v>13.868343195266274</v>
      </c>
      <c r="K8216" s="113">
        <f t="shared" ca="1" si="1285"/>
        <v>0</v>
      </c>
      <c r="L8216" s="113">
        <f t="shared" ca="1" si="1286"/>
        <v>-13.868343195266274</v>
      </c>
      <c r="M8216" s="113">
        <f t="shared" ca="1" si="1287"/>
        <v>0</v>
      </c>
      <c r="N8216" s="113">
        <f t="shared" ca="1" si="1288"/>
        <v>0</v>
      </c>
      <c r="O8216" s="14">
        <f t="shared" ca="1" si="1289"/>
        <v>0</v>
      </c>
      <c r="P8216" s="113">
        <f t="shared" ca="1" si="1283"/>
        <v>13.868343195266274</v>
      </c>
      <c r="Q8216" s="114">
        <f t="shared" ca="1" si="1284"/>
        <v>0</v>
      </c>
    </row>
    <row r="8217" spans="1:17" x14ac:dyDescent="0.75">
      <c r="A8217" t="s">
        <v>8281</v>
      </c>
      <c r="B8217" t="s">
        <v>17041</v>
      </c>
      <c r="G8217" s="14">
        <v>8215</v>
      </c>
      <c r="H8217" s="14">
        <f t="shared" ca="1" si="1280"/>
        <v>0</v>
      </c>
      <c r="I8217" s="117">
        <f t="shared" ca="1" si="1281"/>
        <v>0</v>
      </c>
      <c r="J8217" s="113">
        <f t="shared" ca="1" si="1282"/>
        <v>13.868343195266274</v>
      </c>
      <c r="K8217" s="113">
        <f t="shared" ca="1" si="1285"/>
        <v>0</v>
      </c>
      <c r="L8217" s="113">
        <f t="shared" ca="1" si="1286"/>
        <v>-13.868343195266274</v>
      </c>
      <c r="M8217" s="113">
        <f t="shared" ca="1" si="1287"/>
        <v>0</v>
      </c>
      <c r="N8217" s="113">
        <f t="shared" ca="1" si="1288"/>
        <v>0</v>
      </c>
      <c r="O8217" s="14">
        <f t="shared" ca="1" si="1289"/>
        <v>0</v>
      </c>
      <c r="P8217" s="113">
        <f t="shared" ca="1" si="1283"/>
        <v>13.868343195266274</v>
      </c>
      <c r="Q8217" s="114">
        <f t="shared" ca="1" si="1284"/>
        <v>0</v>
      </c>
    </row>
    <row r="8218" spans="1:17" x14ac:dyDescent="0.75">
      <c r="A8218" t="s">
        <v>8282</v>
      </c>
      <c r="B8218" t="s">
        <v>17042</v>
      </c>
      <c r="G8218" s="14">
        <v>8216</v>
      </c>
      <c r="H8218" s="14">
        <f t="shared" ca="1" si="1280"/>
        <v>3.8130000000000002</v>
      </c>
      <c r="I8218" s="117">
        <f t="shared" ca="1" si="1281"/>
        <v>0.83886000000000005</v>
      </c>
      <c r="J8218" s="113">
        <f t="shared" ca="1" si="1282"/>
        <v>13.868343195266274</v>
      </c>
      <c r="K8218" s="113">
        <f t="shared" ca="1" si="1285"/>
        <v>0</v>
      </c>
      <c r="L8218" s="113">
        <f t="shared" ca="1" si="1286"/>
        <v>-13.029483195266273</v>
      </c>
      <c r="M8218" s="113">
        <f t="shared" ca="1" si="1287"/>
        <v>0</v>
      </c>
      <c r="N8218" s="113">
        <f t="shared" ca="1" si="1288"/>
        <v>0</v>
      </c>
      <c r="O8218" s="14">
        <f t="shared" ca="1" si="1289"/>
        <v>0</v>
      </c>
      <c r="P8218" s="113">
        <f t="shared" ca="1" si="1283"/>
        <v>13.029483195266273</v>
      </c>
      <c r="Q8218" s="114">
        <f t="shared" ca="1" si="1284"/>
        <v>0</v>
      </c>
    </row>
    <row r="8219" spans="1:17" x14ac:dyDescent="0.75">
      <c r="A8219" t="s">
        <v>8283</v>
      </c>
      <c r="B8219" t="s">
        <v>17043</v>
      </c>
      <c r="G8219" s="14">
        <v>8217</v>
      </c>
      <c r="H8219" s="14">
        <f t="shared" ca="1" si="1280"/>
        <v>147.62700000000001</v>
      </c>
      <c r="I8219" s="117">
        <f t="shared" ca="1" si="1281"/>
        <v>32.477940000000004</v>
      </c>
      <c r="J8219" s="113">
        <f t="shared" ca="1" si="1282"/>
        <v>13.868343195266274</v>
      </c>
      <c r="K8219" s="113">
        <f t="shared" ca="1" si="1285"/>
        <v>18.60959680473373</v>
      </c>
      <c r="L8219" s="113">
        <f t="shared" ca="1" si="1286"/>
        <v>18.60959680473373</v>
      </c>
      <c r="M8219" s="113">
        <f t="shared" ca="1" si="1287"/>
        <v>18.60959680473373</v>
      </c>
      <c r="N8219" s="113">
        <f t="shared" ca="1" si="1288"/>
        <v>0</v>
      </c>
      <c r="O8219" s="14">
        <f t="shared" ca="1" si="1289"/>
        <v>18.60959680473373</v>
      </c>
      <c r="P8219" s="113">
        <f t="shared" ca="1" si="1283"/>
        <v>0</v>
      </c>
      <c r="Q8219" s="114">
        <f t="shared" ca="1" si="1284"/>
        <v>0</v>
      </c>
    </row>
    <row r="8220" spans="1:17" x14ac:dyDescent="0.75">
      <c r="A8220" t="s">
        <v>8284</v>
      </c>
      <c r="B8220" t="s">
        <v>17044</v>
      </c>
      <c r="G8220" s="14">
        <v>8218</v>
      </c>
      <c r="H8220" s="14">
        <f t="shared" ca="1" si="1280"/>
        <v>340.964</v>
      </c>
      <c r="I8220" s="117">
        <f t="shared" ca="1" si="1281"/>
        <v>75.012079999999997</v>
      </c>
      <c r="J8220" s="113">
        <f t="shared" ca="1" si="1282"/>
        <v>13.868343195266274</v>
      </c>
      <c r="K8220" s="113">
        <f t="shared" ca="1" si="1285"/>
        <v>61.14373680473372</v>
      </c>
      <c r="L8220" s="113">
        <f t="shared" ca="1" si="1286"/>
        <v>61.14373680473372</v>
      </c>
      <c r="M8220" s="113">
        <f t="shared" ca="1" si="1287"/>
        <v>79.753333609467447</v>
      </c>
      <c r="N8220" s="113">
        <f t="shared" ca="1" si="1288"/>
        <v>0</v>
      </c>
      <c r="O8220" s="14">
        <f t="shared" ca="1" si="1289"/>
        <v>61.14373680473372</v>
      </c>
      <c r="P8220" s="113">
        <f t="shared" ca="1" si="1283"/>
        <v>0</v>
      </c>
      <c r="Q8220" s="114">
        <f t="shared" ca="1" si="1284"/>
        <v>0</v>
      </c>
    </row>
    <row r="8221" spans="1:17" x14ac:dyDescent="0.75">
      <c r="A8221" t="s">
        <v>8285</v>
      </c>
      <c r="B8221" t="s">
        <v>17045</v>
      </c>
      <c r="G8221" s="14">
        <v>8219</v>
      </c>
      <c r="H8221" s="14">
        <f t="shared" ca="1" si="1280"/>
        <v>464.21</v>
      </c>
      <c r="I8221" s="117">
        <f t="shared" ca="1" si="1281"/>
        <v>102.1262</v>
      </c>
      <c r="J8221" s="113">
        <f t="shared" ca="1" si="1282"/>
        <v>13.868343195266274</v>
      </c>
      <c r="K8221" s="113">
        <f t="shared" ca="1" si="1285"/>
        <v>88.25785680473372</v>
      </c>
      <c r="L8221" s="113">
        <f t="shared" ca="1" si="1286"/>
        <v>88.25785680473372</v>
      </c>
      <c r="M8221" s="113">
        <f t="shared" ca="1" si="1287"/>
        <v>168.01119041420117</v>
      </c>
      <c r="N8221" s="113">
        <f t="shared" ca="1" si="1288"/>
        <v>0</v>
      </c>
      <c r="O8221" s="14">
        <f t="shared" ca="1" si="1289"/>
        <v>88.25785680473372</v>
      </c>
      <c r="P8221" s="113">
        <f t="shared" ca="1" si="1283"/>
        <v>0</v>
      </c>
      <c r="Q8221" s="114">
        <f t="shared" ca="1" si="1284"/>
        <v>0</v>
      </c>
    </row>
    <row r="8222" spans="1:17" x14ac:dyDescent="0.75">
      <c r="A8222" t="s">
        <v>8286</v>
      </c>
      <c r="B8222" t="s">
        <v>17046</v>
      </c>
      <c r="G8222" s="14">
        <v>8220</v>
      </c>
      <c r="H8222" s="14">
        <f t="shared" ca="1" si="1280"/>
        <v>498.755</v>
      </c>
      <c r="I8222" s="117">
        <f t="shared" ca="1" si="1281"/>
        <v>109.7261</v>
      </c>
      <c r="J8222" s="113">
        <f t="shared" ca="1" si="1282"/>
        <v>13.868343195266274</v>
      </c>
      <c r="K8222" s="113">
        <f t="shared" ca="1" si="1285"/>
        <v>95.857756804733725</v>
      </c>
      <c r="L8222" s="113">
        <f t="shared" ca="1" si="1286"/>
        <v>95.857756804733725</v>
      </c>
      <c r="M8222" s="113">
        <f t="shared" ca="1" si="1287"/>
        <v>176</v>
      </c>
      <c r="N8222" s="113">
        <f t="shared" ca="1" si="1288"/>
        <v>0</v>
      </c>
      <c r="O8222" s="14">
        <f t="shared" ca="1" si="1289"/>
        <v>7.9888095857988333</v>
      </c>
      <c r="P8222" s="113">
        <f t="shared" ca="1" si="1283"/>
        <v>0</v>
      </c>
      <c r="Q8222" s="114">
        <f t="shared" ca="1" si="1284"/>
        <v>-87.868947218934892</v>
      </c>
    </row>
    <row r="8223" spans="1:17" x14ac:dyDescent="0.75">
      <c r="A8223" t="s">
        <v>8287</v>
      </c>
      <c r="B8223" t="s">
        <v>17047</v>
      </c>
      <c r="G8223" s="14">
        <v>8221</v>
      </c>
      <c r="H8223" s="14">
        <f t="shared" ca="1" si="1280"/>
        <v>456.233</v>
      </c>
      <c r="I8223" s="117">
        <f t="shared" ca="1" si="1281"/>
        <v>100.37126000000001</v>
      </c>
      <c r="J8223" s="113">
        <f t="shared" ca="1" si="1282"/>
        <v>13.868343195266274</v>
      </c>
      <c r="K8223" s="113">
        <f t="shared" ca="1" si="1285"/>
        <v>86.502916804733729</v>
      </c>
      <c r="L8223" s="113">
        <f t="shared" ca="1" si="1286"/>
        <v>86.502916804733729</v>
      </c>
      <c r="M8223" s="113">
        <f t="shared" ca="1" si="1287"/>
        <v>176</v>
      </c>
      <c r="N8223" s="113">
        <f t="shared" ca="1" si="1288"/>
        <v>0</v>
      </c>
      <c r="O8223" s="14">
        <f t="shared" ca="1" si="1289"/>
        <v>0</v>
      </c>
      <c r="P8223" s="113">
        <f t="shared" ca="1" si="1283"/>
        <v>0</v>
      </c>
      <c r="Q8223" s="114">
        <f t="shared" ca="1" si="1284"/>
        <v>-86.502916804733729</v>
      </c>
    </row>
    <row r="8224" spans="1:17" x14ac:dyDescent="0.75">
      <c r="A8224" t="s">
        <v>8288</v>
      </c>
      <c r="B8224" t="s">
        <v>17048</v>
      </c>
      <c r="G8224" s="14">
        <v>8222</v>
      </c>
      <c r="H8224" s="14">
        <f t="shared" ca="1" si="1280"/>
        <v>338.18700000000001</v>
      </c>
      <c r="I8224" s="117">
        <f t="shared" ca="1" si="1281"/>
        <v>74.401139999999998</v>
      </c>
      <c r="J8224" s="113">
        <f t="shared" ca="1" si="1282"/>
        <v>13.868343195266274</v>
      </c>
      <c r="K8224" s="113">
        <f t="shared" ca="1" si="1285"/>
        <v>60.532796804733721</v>
      </c>
      <c r="L8224" s="113">
        <f t="shared" ca="1" si="1286"/>
        <v>60.532796804733721</v>
      </c>
      <c r="M8224" s="113">
        <f t="shared" ca="1" si="1287"/>
        <v>176</v>
      </c>
      <c r="N8224" s="113">
        <f t="shared" ca="1" si="1288"/>
        <v>0</v>
      </c>
      <c r="O8224" s="14">
        <f t="shared" ca="1" si="1289"/>
        <v>0</v>
      </c>
      <c r="P8224" s="113">
        <f t="shared" ca="1" si="1283"/>
        <v>0</v>
      </c>
      <c r="Q8224" s="114">
        <f t="shared" ca="1" si="1284"/>
        <v>-60.532796804733721</v>
      </c>
    </row>
    <row r="8225" spans="1:17" x14ac:dyDescent="0.75">
      <c r="A8225" t="s">
        <v>8289</v>
      </c>
      <c r="B8225" t="s">
        <v>17049</v>
      </c>
      <c r="G8225" s="14">
        <v>8223</v>
      </c>
      <c r="H8225" s="14">
        <f t="shared" ca="1" si="1280"/>
        <v>142.893</v>
      </c>
      <c r="I8225" s="117">
        <f t="shared" ca="1" si="1281"/>
        <v>31.43646</v>
      </c>
      <c r="J8225" s="113">
        <f t="shared" ca="1" si="1282"/>
        <v>13.868343195266274</v>
      </c>
      <c r="K8225" s="113">
        <f t="shared" ca="1" si="1285"/>
        <v>17.568116804733727</v>
      </c>
      <c r="L8225" s="113">
        <f t="shared" ca="1" si="1286"/>
        <v>17.568116804733727</v>
      </c>
      <c r="M8225" s="113">
        <f t="shared" ca="1" si="1287"/>
        <v>176</v>
      </c>
      <c r="N8225" s="113">
        <f t="shared" ca="1" si="1288"/>
        <v>0</v>
      </c>
      <c r="O8225" s="14">
        <f t="shared" ca="1" si="1289"/>
        <v>0</v>
      </c>
      <c r="P8225" s="113">
        <f t="shared" ca="1" si="1283"/>
        <v>0</v>
      </c>
      <c r="Q8225" s="114">
        <f t="shared" ca="1" si="1284"/>
        <v>-17.568116804733727</v>
      </c>
    </row>
    <row r="8226" spans="1:17" x14ac:dyDescent="0.75">
      <c r="A8226" t="s">
        <v>8290</v>
      </c>
      <c r="B8226" t="s">
        <v>17050</v>
      </c>
      <c r="G8226" s="14">
        <v>8224</v>
      </c>
      <c r="H8226" s="14">
        <f t="shared" ca="1" si="1280"/>
        <v>2.859</v>
      </c>
      <c r="I8226" s="117">
        <f t="shared" ca="1" si="1281"/>
        <v>0.62897999999999998</v>
      </c>
      <c r="J8226" s="113">
        <f t="shared" ca="1" si="1282"/>
        <v>13.868343195266274</v>
      </c>
      <c r="K8226" s="113">
        <f t="shared" ca="1" si="1285"/>
        <v>0</v>
      </c>
      <c r="L8226" s="113">
        <f t="shared" ca="1" si="1286"/>
        <v>-13.239363195266273</v>
      </c>
      <c r="M8226" s="113">
        <f t="shared" ca="1" si="1287"/>
        <v>162.76063680473374</v>
      </c>
      <c r="N8226" s="113">
        <f t="shared" ca="1" si="1288"/>
        <v>13.239363195266264</v>
      </c>
      <c r="O8226" s="14">
        <f t="shared" ca="1" si="1289"/>
        <v>0</v>
      </c>
      <c r="P8226" s="113">
        <f t="shared" ca="1" si="1283"/>
        <v>8.8817841970012523E-15</v>
      </c>
      <c r="Q8226" s="114">
        <f t="shared" ca="1" si="1284"/>
        <v>0</v>
      </c>
    </row>
    <row r="8227" spans="1:17" x14ac:dyDescent="0.75">
      <c r="A8227" t="s">
        <v>8291</v>
      </c>
      <c r="B8227" t="s">
        <v>17051</v>
      </c>
      <c r="G8227" s="14">
        <v>8225</v>
      </c>
      <c r="H8227" s="14">
        <f t="shared" ca="1" si="1280"/>
        <v>0</v>
      </c>
      <c r="I8227" s="117">
        <f t="shared" ca="1" si="1281"/>
        <v>0</v>
      </c>
      <c r="J8227" s="113">
        <f t="shared" ca="1" si="1282"/>
        <v>13.868343195266274</v>
      </c>
      <c r="K8227" s="113">
        <f t="shared" ca="1" si="1285"/>
        <v>0</v>
      </c>
      <c r="L8227" s="113">
        <f t="shared" ca="1" si="1286"/>
        <v>-13.868343195266274</v>
      </c>
      <c r="M8227" s="113">
        <f t="shared" ca="1" si="1287"/>
        <v>148.89229360946746</v>
      </c>
      <c r="N8227" s="113">
        <f t="shared" ca="1" si="1288"/>
        <v>13.868343195266277</v>
      </c>
      <c r="O8227" s="14">
        <f t="shared" ca="1" si="1289"/>
        <v>0</v>
      </c>
      <c r="P8227" s="113">
        <f t="shared" ca="1" si="1283"/>
        <v>0</v>
      </c>
      <c r="Q8227" s="114">
        <f t="shared" ca="1" si="1284"/>
        <v>0</v>
      </c>
    </row>
    <row r="8228" spans="1:17" x14ac:dyDescent="0.75">
      <c r="A8228" t="s">
        <v>8292</v>
      </c>
      <c r="B8228" t="s">
        <v>17052</v>
      </c>
      <c r="G8228" s="14">
        <v>8226</v>
      </c>
      <c r="H8228" s="14">
        <f t="shared" ca="1" si="1280"/>
        <v>0</v>
      </c>
      <c r="I8228" s="117">
        <f t="shared" ca="1" si="1281"/>
        <v>0</v>
      </c>
      <c r="J8228" s="113">
        <f t="shared" ca="1" si="1282"/>
        <v>13.868343195266274</v>
      </c>
      <c r="K8228" s="113">
        <f t="shared" ca="1" si="1285"/>
        <v>0</v>
      </c>
      <c r="L8228" s="113">
        <f t="shared" ca="1" si="1286"/>
        <v>-13.868343195266274</v>
      </c>
      <c r="M8228" s="113">
        <f t="shared" ca="1" si="1287"/>
        <v>135.02395041420118</v>
      </c>
      <c r="N8228" s="113">
        <f t="shared" ca="1" si="1288"/>
        <v>13.868343195266277</v>
      </c>
      <c r="O8228" s="14">
        <f t="shared" ca="1" si="1289"/>
        <v>0</v>
      </c>
      <c r="P8228" s="113">
        <f t="shared" ca="1" si="1283"/>
        <v>0</v>
      </c>
      <c r="Q8228" s="114">
        <f t="shared" ca="1" si="1284"/>
        <v>0</v>
      </c>
    </row>
    <row r="8229" spans="1:17" x14ac:dyDescent="0.75">
      <c r="A8229" t="s">
        <v>8293</v>
      </c>
      <c r="B8229" t="s">
        <v>17053</v>
      </c>
      <c r="G8229" s="14">
        <v>8227</v>
      </c>
      <c r="H8229" s="14">
        <f t="shared" ca="1" si="1280"/>
        <v>0</v>
      </c>
      <c r="I8229" s="117">
        <f t="shared" ca="1" si="1281"/>
        <v>0</v>
      </c>
      <c r="J8229" s="113">
        <f t="shared" ca="1" si="1282"/>
        <v>13.868343195266274</v>
      </c>
      <c r="K8229" s="113">
        <f t="shared" ca="1" si="1285"/>
        <v>0</v>
      </c>
      <c r="L8229" s="113">
        <f t="shared" ca="1" si="1286"/>
        <v>-13.868343195266274</v>
      </c>
      <c r="M8229" s="113">
        <f t="shared" ca="1" si="1287"/>
        <v>121.1556072189349</v>
      </c>
      <c r="N8229" s="113">
        <f t="shared" ca="1" si="1288"/>
        <v>13.868343195266277</v>
      </c>
      <c r="O8229" s="14">
        <f t="shared" ca="1" si="1289"/>
        <v>0</v>
      </c>
      <c r="P8229" s="113">
        <f t="shared" ca="1" si="1283"/>
        <v>0</v>
      </c>
      <c r="Q8229" s="114">
        <f t="shared" ca="1" si="1284"/>
        <v>0</v>
      </c>
    </row>
    <row r="8230" spans="1:17" x14ac:dyDescent="0.75">
      <c r="A8230" t="s">
        <v>8294</v>
      </c>
      <c r="B8230" t="s">
        <v>17054</v>
      </c>
      <c r="G8230" s="14">
        <v>8228</v>
      </c>
      <c r="H8230" s="14">
        <f t="shared" ca="1" si="1280"/>
        <v>0</v>
      </c>
      <c r="I8230" s="117">
        <f t="shared" ca="1" si="1281"/>
        <v>0</v>
      </c>
      <c r="J8230" s="113">
        <f t="shared" ca="1" si="1282"/>
        <v>13.868343195266274</v>
      </c>
      <c r="K8230" s="113">
        <f t="shared" ca="1" si="1285"/>
        <v>0</v>
      </c>
      <c r="L8230" s="113">
        <f t="shared" ca="1" si="1286"/>
        <v>-13.868343195266274</v>
      </c>
      <c r="M8230" s="113">
        <f t="shared" ca="1" si="1287"/>
        <v>107.28726402366863</v>
      </c>
      <c r="N8230" s="113">
        <f t="shared" ca="1" si="1288"/>
        <v>13.868343195266277</v>
      </c>
      <c r="O8230" s="14">
        <f t="shared" ca="1" si="1289"/>
        <v>0</v>
      </c>
      <c r="P8230" s="113">
        <f t="shared" ca="1" si="1283"/>
        <v>0</v>
      </c>
      <c r="Q8230" s="114">
        <f t="shared" ca="1" si="1284"/>
        <v>0</v>
      </c>
    </row>
    <row r="8231" spans="1:17" x14ac:dyDescent="0.75">
      <c r="A8231" t="s">
        <v>8295</v>
      </c>
      <c r="B8231" t="s">
        <v>17055</v>
      </c>
      <c r="G8231" s="14">
        <v>8229</v>
      </c>
      <c r="H8231" s="14">
        <f t="shared" ca="1" si="1280"/>
        <v>0</v>
      </c>
      <c r="I8231" s="117">
        <f t="shared" ca="1" si="1281"/>
        <v>0</v>
      </c>
      <c r="J8231" s="113">
        <f t="shared" ca="1" si="1282"/>
        <v>13.868343195266274</v>
      </c>
      <c r="K8231" s="113">
        <f t="shared" ca="1" si="1285"/>
        <v>0</v>
      </c>
      <c r="L8231" s="113">
        <f t="shared" ca="1" si="1286"/>
        <v>-13.868343195266274</v>
      </c>
      <c r="M8231" s="113">
        <f t="shared" ca="1" si="1287"/>
        <v>93.418920828402349</v>
      </c>
      <c r="N8231" s="113">
        <f t="shared" ca="1" si="1288"/>
        <v>13.868343195266277</v>
      </c>
      <c r="O8231" s="14">
        <f t="shared" ca="1" si="1289"/>
        <v>0</v>
      </c>
      <c r="P8231" s="113">
        <f t="shared" ca="1" si="1283"/>
        <v>0</v>
      </c>
      <c r="Q8231" s="114">
        <f t="shared" ca="1" si="1284"/>
        <v>0</v>
      </c>
    </row>
    <row r="8232" spans="1:17" x14ac:dyDescent="0.75">
      <c r="A8232" t="s">
        <v>8296</v>
      </c>
      <c r="B8232" t="s">
        <v>17056</v>
      </c>
      <c r="G8232" s="14">
        <v>8230</v>
      </c>
      <c r="H8232" s="14">
        <f t="shared" ca="1" si="1280"/>
        <v>0</v>
      </c>
      <c r="I8232" s="117">
        <f t="shared" ca="1" si="1281"/>
        <v>0</v>
      </c>
      <c r="J8232" s="113">
        <f t="shared" ca="1" si="1282"/>
        <v>13.868343195266274</v>
      </c>
      <c r="K8232" s="113">
        <f t="shared" ca="1" si="1285"/>
        <v>0</v>
      </c>
      <c r="L8232" s="113">
        <f t="shared" ca="1" si="1286"/>
        <v>-13.868343195266274</v>
      </c>
      <c r="M8232" s="113">
        <f t="shared" ca="1" si="1287"/>
        <v>79.550577633136072</v>
      </c>
      <c r="N8232" s="113">
        <f t="shared" ca="1" si="1288"/>
        <v>13.868343195266277</v>
      </c>
      <c r="O8232" s="14">
        <f t="shared" ca="1" si="1289"/>
        <v>0</v>
      </c>
      <c r="P8232" s="113">
        <f t="shared" ca="1" si="1283"/>
        <v>0</v>
      </c>
      <c r="Q8232" s="114">
        <f t="shared" ca="1" si="1284"/>
        <v>0</v>
      </c>
    </row>
    <row r="8233" spans="1:17" x14ac:dyDescent="0.75">
      <c r="A8233" t="s">
        <v>8297</v>
      </c>
      <c r="B8233" t="s">
        <v>17057</v>
      </c>
      <c r="G8233" s="14">
        <v>8231</v>
      </c>
      <c r="H8233" s="14">
        <f t="shared" ca="1" si="1280"/>
        <v>0</v>
      </c>
      <c r="I8233" s="117">
        <f t="shared" ca="1" si="1281"/>
        <v>0</v>
      </c>
      <c r="J8233" s="113">
        <f t="shared" ca="1" si="1282"/>
        <v>13.868343195266274</v>
      </c>
      <c r="K8233" s="113">
        <f t="shared" ca="1" si="1285"/>
        <v>0</v>
      </c>
      <c r="L8233" s="113">
        <f t="shared" ca="1" si="1286"/>
        <v>-13.868343195266274</v>
      </c>
      <c r="M8233" s="113">
        <f t="shared" ca="1" si="1287"/>
        <v>65.682234437869795</v>
      </c>
      <c r="N8233" s="113">
        <f t="shared" ca="1" si="1288"/>
        <v>13.868343195266277</v>
      </c>
      <c r="O8233" s="14">
        <f t="shared" ca="1" si="1289"/>
        <v>0</v>
      </c>
      <c r="P8233" s="113">
        <f t="shared" ca="1" si="1283"/>
        <v>0</v>
      </c>
      <c r="Q8233" s="114">
        <f t="shared" ca="1" si="1284"/>
        <v>0</v>
      </c>
    </row>
    <row r="8234" spans="1:17" x14ac:dyDescent="0.75">
      <c r="A8234" t="s">
        <v>8298</v>
      </c>
      <c r="B8234" t="s">
        <v>17058</v>
      </c>
      <c r="G8234" s="14">
        <v>8232</v>
      </c>
      <c r="H8234" s="14">
        <f t="shared" ca="1" si="1280"/>
        <v>0</v>
      </c>
      <c r="I8234" s="117">
        <f t="shared" ca="1" si="1281"/>
        <v>0</v>
      </c>
      <c r="J8234" s="113">
        <f t="shared" ca="1" si="1282"/>
        <v>13.868343195266274</v>
      </c>
      <c r="K8234" s="113">
        <f t="shared" ca="1" si="1285"/>
        <v>0</v>
      </c>
      <c r="L8234" s="113">
        <f t="shared" ca="1" si="1286"/>
        <v>-13.868343195266274</v>
      </c>
      <c r="M8234" s="113">
        <f t="shared" ca="1" si="1287"/>
        <v>51.813891242603518</v>
      </c>
      <c r="N8234" s="113">
        <f t="shared" ca="1" si="1288"/>
        <v>13.868343195266277</v>
      </c>
      <c r="O8234" s="14">
        <f t="shared" ca="1" si="1289"/>
        <v>0</v>
      </c>
      <c r="P8234" s="113">
        <f t="shared" ca="1" si="1283"/>
        <v>0</v>
      </c>
      <c r="Q8234" s="114">
        <f t="shared" ca="1" si="1284"/>
        <v>0</v>
      </c>
    </row>
    <row r="8235" spans="1:17" x14ac:dyDescent="0.75">
      <c r="A8235" t="s">
        <v>8299</v>
      </c>
      <c r="B8235" t="s">
        <v>17059</v>
      </c>
      <c r="G8235" s="14">
        <v>8233</v>
      </c>
      <c r="H8235" s="14">
        <f t="shared" ca="1" si="1280"/>
        <v>0</v>
      </c>
      <c r="I8235" s="117">
        <f t="shared" ca="1" si="1281"/>
        <v>0</v>
      </c>
      <c r="J8235" s="113">
        <f t="shared" ca="1" si="1282"/>
        <v>13.868343195266274</v>
      </c>
      <c r="K8235" s="113">
        <f t="shared" ca="1" si="1285"/>
        <v>0</v>
      </c>
      <c r="L8235" s="113">
        <f t="shared" ca="1" si="1286"/>
        <v>-13.868343195266274</v>
      </c>
      <c r="M8235" s="113">
        <f t="shared" ca="1" si="1287"/>
        <v>37.94554804733724</v>
      </c>
      <c r="N8235" s="113">
        <f t="shared" ca="1" si="1288"/>
        <v>13.868343195266277</v>
      </c>
      <c r="O8235" s="14">
        <f t="shared" ca="1" si="1289"/>
        <v>0</v>
      </c>
      <c r="P8235" s="113">
        <f t="shared" ca="1" si="1283"/>
        <v>0</v>
      </c>
      <c r="Q8235" s="114">
        <f t="shared" ca="1" si="1284"/>
        <v>0</v>
      </c>
    </row>
    <row r="8236" spans="1:17" x14ac:dyDescent="0.75">
      <c r="A8236" t="s">
        <v>8300</v>
      </c>
      <c r="B8236" t="s">
        <v>17060</v>
      </c>
      <c r="G8236" s="14">
        <v>8234</v>
      </c>
      <c r="H8236" s="14">
        <f t="shared" ca="1" si="1280"/>
        <v>0</v>
      </c>
      <c r="I8236" s="117">
        <f t="shared" ca="1" si="1281"/>
        <v>0</v>
      </c>
      <c r="J8236" s="113">
        <f t="shared" ca="1" si="1282"/>
        <v>13.868343195266274</v>
      </c>
      <c r="K8236" s="113">
        <f t="shared" ca="1" si="1285"/>
        <v>0</v>
      </c>
      <c r="L8236" s="113">
        <f t="shared" ca="1" si="1286"/>
        <v>-13.868343195266274</v>
      </c>
      <c r="M8236" s="113">
        <f t="shared" ca="1" si="1287"/>
        <v>24.077204852070967</v>
      </c>
      <c r="N8236" s="113">
        <f t="shared" ca="1" si="1288"/>
        <v>13.868343195266274</v>
      </c>
      <c r="O8236" s="14">
        <f t="shared" ca="1" si="1289"/>
        <v>0</v>
      </c>
      <c r="P8236" s="113">
        <f t="shared" ca="1" si="1283"/>
        <v>0</v>
      </c>
      <c r="Q8236" s="114">
        <f t="shared" ca="1" si="1284"/>
        <v>0</v>
      </c>
    </row>
    <row r="8237" spans="1:17" x14ac:dyDescent="0.75">
      <c r="A8237" t="s">
        <v>8301</v>
      </c>
      <c r="B8237" t="s">
        <v>17061</v>
      </c>
      <c r="G8237" s="14">
        <v>8235</v>
      </c>
      <c r="H8237" s="14">
        <f t="shared" ca="1" si="1280"/>
        <v>0</v>
      </c>
      <c r="I8237" s="117">
        <f t="shared" ca="1" si="1281"/>
        <v>0</v>
      </c>
      <c r="J8237" s="113">
        <f t="shared" ca="1" si="1282"/>
        <v>13.868343195266274</v>
      </c>
      <c r="K8237" s="113">
        <f t="shared" ca="1" si="1285"/>
        <v>0</v>
      </c>
      <c r="L8237" s="113">
        <f t="shared" ca="1" si="1286"/>
        <v>-13.868343195266274</v>
      </c>
      <c r="M8237" s="113">
        <f t="shared" ca="1" si="1287"/>
        <v>10.208861656804693</v>
      </c>
      <c r="N8237" s="113">
        <f t="shared" ca="1" si="1288"/>
        <v>13.868343195266274</v>
      </c>
      <c r="O8237" s="14">
        <f t="shared" ca="1" si="1289"/>
        <v>0</v>
      </c>
      <c r="P8237" s="113">
        <f t="shared" ca="1" si="1283"/>
        <v>0</v>
      </c>
      <c r="Q8237" s="114">
        <f t="shared" ca="1" si="1284"/>
        <v>0</v>
      </c>
    </row>
    <row r="8238" spans="1:17" x14ac:dyDescent="0.75">
      <c r="A8238" t="s">
        <v>8302</v>
      </c>
      <c r="B8238" t="s">
        <v>17062</v>
      </c>
      <c r="G8238" s="14">
        <v>8236</v>
      </c>
      <c r="H8238" s="14">
        <f t="shared" ca="1" si="1280"/>
        <v>0</v>
      </c>
      <c r="I8238" s="117">
        <f t="shared" ca="1" si="1281"/>
        <v>0</v>
      </c>
      <c r="J8238" s="113">
        <f t="shared" ca="1" si="1282"/>
        <v>13.868343195266274</v>
      </c>
      <c r="K8238" s="113">
        <f t="shared" ca="1" si="1285"/>
        <v>0</v>
      </c>
      <c r="L8238" s="113">
        <f t="shared" ca="1" si="1286"/>
        <v>-13.868343195266274</v>
      </c>
      <c r="M8238" s="113">
        <f t="shared" ca="1" si="1287"/>
        <v>0</v>
      </c>
      <c r="N8238" s="113">
        <f t="shared" ca="1" si="1288"/>
        <v>10.208861656804693</v>
      </c>
      <c r="O8238" s="14">
        <f t="shared" ca="1" si="1289"/>
        <v>0</v>
      </c>
      <c r="P8238" s="113">
        <f t="shared" ca="1" si="1283"/>
        <v>3.6594815384615806</v>
      </c>
      <c r="Q8238" s="114">
        <f t="shared" ca="1" si="1284"/>
        <v>0</v>
      </c>
    </row>
    <row r="8239" spans="1:17" x14ac:dyDescent="0.75">
      <c r="A8239" t="s">
        <v>8303</v>
      </c>
      <c r="B8239" t="s">
        <v>17063</v>
      </c>
      <c r="G8239" s="14">
        <v>8237</v>
      </c>
      <c r="H8239" s="14">
        <f t="shared" ca="1" si="1280"/>
        <v>0</v>
      </c>
      <c r="I8239" s="117">
        <f t="shared" ca="1" si="1281"/>
        <v>0</v>
      </c>
      <c r="J8239" s="113">
        <f t="shared" ca="1" si="1282"/>
        <v>20.802514792899409</v>
      </c>
      <c r="K8239" s="113">
        <f t="shared" ca="1" si="1285"/>
        <v>0</v>
      </c>
      <c r="L8239" s="113">
        <f t="shared" ca="1" si="1286"/>
        <v>-20.802514792899409</v>
      </c>
      <c r="M8239" s="113">
        <f t="shared" ca="1" si="1287"/>
        <v>0</v>
      </c>
      <c r="N8239" s="113">
        <f t="shared" ca="1" si="1288"/>
        <v>0</v>
      </c>
      <c r="O8239" s="14">
        <f t="shared" ca="1" si="1289"/>
        <v>0</v>
      </c>
      <c r="P8239" s="113">
        <f t="shared" ca="1" si="1283"/>
        <v>20.802514792899409</v>
      </c>
      <c r="Q8239" s="114">
        <f t="shared" ca="1" si="1284"/>
        <v>0</v>
      </c>
    </row>
    <row r="8240" spans="1:17" x14ac:dyDescent="0.75">
      <c r="A8240" t="s">
        <v>8304</v>
      </c>
      <c r="B8240" t="s">
        <v>17064</v>
      </c>
      <c r="G8240" s="14">
        <v>8238</v>
      </c>
      <c r="H8240" s="14">
        <f t="shared" ca="1" si="1280"/>
        <v>0</v>
      </c>
      <c r="I8240" s="117">
        <f t="shared" ca="1" si="1281"/>
        <v>0</v>
      </c>
      <c r="J8240" s="113">
        <f t="shared" ca="1" si="1282"/>
        <v>31.203772189349117</v>
      </c>
      <c r="K8240" s="113">
        <f t="shared" ca="1" si="1285"/>
        <v>0</v>
      </c>
      <c r="L8240" s="113">
        <f t="shared" ca="1" si="1286"/>
        <v>-31.203772189349117</v>
      </c>
      <c r="M8240" s="113">
        <f t="shared" ca="1" si="1287"/>
        <v>0</v>
      </c>
      <c r="N8240" s="113">
        <f t="shared" ca="1" si="1288"/>
        <v>0</v>
      </c>
      <c r="O8240" s="14">
        <f t="shared" ca="1" si="1289"/>
        <v>0</v>
      </c>
      <c r="P8240" s="113">
        <f t="shared" ca="1" si="1283"/>
        <v>31.203772189349117</v>
      </c>
      <c r="Q8240" s="114">
        <f t="shared" ca="1" si="1284"/>
        <v>0</v>
      </c>
    </row>
    <row r="8241" spans="1:17" x14ac:dyDescent="0.75">
      <c r="A8241" t="s">
        <v>8305</v>
      </c>
      <c r="B8241" t="s">
        <v>17065</v>
      </c>
      <c r="G8241" s="14">
        <v>8239</v>
      </c>
      <c r="H8241" s="14">
        <f t="shared" ca="1" si="1280"/>
        <v>0</v>
      </c>
      <c r="I8241" s="117">
        <f t="shared" ca="1" si="1281"/>
        <v>0</v>
      </c>
      <c r="J8241" s="113">
        <f t="shared" ca="1" si="1282"/>
        <v>40.21819526627219</v>
      </c>
      <c r="K8241" s="113">
        <f t="shared" ca="1" si="1285"/>
        <v>0</v>
      </c>
      <c r="L8241" s="113">
        <f t="shared" ca="1" si="1286"/>
        <v>-40.21819526627219</v>
      </c>
      <c r="M8241" s="113">
        <f t="shared" ca="1" si="1287"/>
        <v>0</v>
      </c>
      <c r="N8241" s="113">
        <f t="shared" ca="1" si="1288"/>
        <v>0</v>
      </c>
      <c r="O8241" s="14">
        <f t="shared" ca="1" si="1289"/>
        <v>0</v>
      </c>
      <c r="P8241" s="113">
        <f t="shared" ca="1" si="1283"/>
        <v>40.21819526627219</v>
      </c>
      <c r="Q8241" s="114">
        <f t="shared" ca="1" si="1284"/>
        <v>0</v>
      </c>
    </row>
    <row r="8242" spans="1:17" x14ac:dyDescent="0.75">
      <c r="A8242" t="s">
        <v>8306</v>
      </c>
      <c r="B8242" t="s">
        <v>17066</v>
      </c>
      <c r="G8242" s="14">
        <v>8240</v>
      </c>
      <c r="H8242" s="14">
        <f t="shared" ca="1" si="1280"/>
        <v>2.859</v>
      </c>
      <c r="I8242" s="117">
        <f t="shared" ca="1" si="1281"/>
        <v>0.62897999999999998</v>
      </c>
      <c r="J8242" s="113">
        <f t="shared" ca="1" si="1282"/>
        <v>48.539201183431956</v>
      </c>
      <c r="K8242" s="113">
        <f t="shared" ca="1" si="1285"/>
        <v>0</v>
      </c>
      <c r="L8242" s="113">
        <f t="shared" ca="1" si="1286"/>
        <v>-47.910221183431958</v>
      </c>
      <c r="M8242" s="113">
        <f t="shared" ca="1" si="1287"/>
        <v>0</v>
      </c>
      <c r="N8242" s="113">
        <f t="shared" ca="1" si="1288"/>
        <v>0</v>
      </c>
      <c r="O8242" s="14">
        <f t="shared" ca="1" si="1289"/>
        <v>0</v>
      </c>
      <c r="P8242" s="113">
        <f t="shared" ca="1" si="1283"/>
        <v>47.910221183431958</v>
      </c>
      <c r="Q8242" s="114">
        <f t="shared" ca="1" si="1284"/>
        <v>0</v>
      </c>
    </row>
    <row r="8243" spans="1:17" x14ac:dyDescent="0.75">
      <c r="A8243" t="s">
        <v>8307</v>
      </c>
      <c r="B8243" t="s">
        <v>17067</v>
      </c>
      <c r="G8243" s="14">
        <v>8241</v>
      </c>
      <c r="H8243" s="14">
        <f t="shared" ca="1" si="1280"/>
        <v>64.036000000000001</v>
      </c>
      <c r="I8243" s="117">
        <f t="shared" ca="1" si="1281"/>
        <v>14.08792</v>
      </c>
      <c r="J8243" s="113">
        <f t="shared" ca="1" si="1282"/>
        <v>58.940458579881664</v>
      </c>
      <c r="K8243" s="113">
        <f t="shared" ca="1" si="1285"/>
        <v>0</v>
      </c>
      <c r="L8243" s="113">
        <f t="shared" ca="1" si="1286"/>
        <v>-44.852538579881667</v>
      </c>
      <c r="M8243" s="113">
        <f t="shared" ca="1" si="1287"/>
        <v>0</v>
      </c>
      <c r="N8243" s="113">
        <f t="shared" ca="1" si="1288"/>
        <v>0</v>
      </c>
      <c r="O8243" s="14">
        <f t="shared" ca="1" si="1289"/>
        <v>0</v>
      </c>
      <c r="P8243" s="113">
        <f t="shared" ca="1" si="1283"/>
        <v>44.852538579881667</v>
      </c>
      <c r="Q8243" s="114">
        <f t="shared" ca="1" si="1284"/>
        <v>0</v>
      </c>
    </row>
    <row r="8244" spans="1:17" x14ac:dyDescent="0.75">
      <c r="A8244" t="s">
        <v>8308</v>
      </c>
      <c r="B8244" t="s">
        <v>17068</v>
      </c>
      <c r="G8244" s="14">
        <v>8242</v>
      </c>
      <c r="H8244" s="14">
        <f t="shared" ca="1" si="1280"/>
        <v>61.026000000000003</v>
      </c>
      <c r="I8244" s="117">
        <f t="shared" ca="1" si="1281"/>
        <v>13.42572</v>
      </c>
      <c r="J8244" s="113">
        <f t="shared" ca="1" si="1282"/>
        <v>71.421967455621314</v>
      </c>
      <c r="K8244" s="113">
        <f t="shared" ca="1" si="1285"/>
        <v>0</v>
      </c>
      <c r="L8244" s="113">
        <f t="shared" ca="1" si="1286"/>
        <v>-57.996247455621315</v>
      </c>
      <c r="M8244" s="113">
        <f t="shared" ca="1" si="1287"/>
        <v>0</v>
      </c>
      <c r="N8244" s="113">
        <f t="shared" ca="1" si="1288"/>
        <v>0</v>
      </c>
      <c r="O8244" s="14">
        <f t="shared" ca="1" si="1289"/>
        <v>0</v>
      </c>
      <c r="P8244" s="113">
        <f t="shared" ca="1" si="1283"/>
        <v>57.996247455621315</v>
      </c>
      <c r="Q8244" s="114">
        <f t="shared" ca="1" si="1284"/>
        <v>0</v>
      </c>
    </row>
    <row r="8245" spans="1:17" x14ac:dyDescent="0.75">
      <c r="A8245" t="s">
        <v>8309</v>
      </c>
      <c r="B8245" t="s">
        <v>17069</v>
      </c>
      <c r="G8245" s="14">
        <v>8243</v>
      </c>
      <c r="H8245" s="14">
        <f t="shared" ca="1" si="1280"/>
        <v>90.304000000000002</v>
      </c>
      <c r="I8245" s="117">
        <f t="shared" ca="1" si="1281"/>
        <v>19.866880000000002</v>
      </c>
      <c r="J8245" s="113">
        <f t="shared" ca="1" si="1282"/>
        <v>68.648298816568058</v>
      </c>
      <c r="K8245" s="113">
        <f t="shared" ca="1" si="1285"/>
        <v>0</v>
      </c>
      <c r="L8245" s="113">
        <f t="shared" ca="1" si="1286"/>
        <v>-48.781418816568056</v>
      </c>
      <c r="M8245" s="113">
        <f t="shared" ca="1" si="1287"/>
        <v>0</v>
      </c>
      <c r="N8245" s="113">
        <f t="shared" ca="1" si="1288"/>
        <v>0</v>
      </c>
      <c r="O8245" s="14">
        <f t="shared" ca="1" si="1289"/>
        <v>0</v>
      </c>
      <c r="P8245" s="113">
        <f t="shared" ca="1" si="1283"/>
        <v>48.781418816568056</v>
      </c>
      <c r="Q8245" s="114">
        <f t="shared" ca="1" si="1284"/>
        <v>0</v>
      </c>
    </row>
    <row r="8246" spans="1:17" x14ac:dyDescent="0.75">
      <c r="A8246" t="s">
        <v>8310</v>
      </c>
      <c r="B8246" t="s">
        <v>17070</v>
      </c>
      <c r="G8246" s="14">
        <v>8244</v>
      </c>
      <c r="H8246" s="14">
        <f t="shared" ca="1" si="1280"/>
        <v>100.075</v>
      </c>
      <c r="I8246" s="117">
        <f t="shared" ca="1" si="1281"/>
        <v>22.016500000000001</v>
      </c>
      <c r="J8246" s="113">
        <f t="shared" ca="1" si="1282"/>
        <v>63.794378698224854</v>
      </c>
      <c r="K8246" s="113">
        <f t="shared" ca="1" si="1285"/>
        <v>0</v>
      </c>
      <c r="L8246" s="113">
        <f t="shared" ca="1" si="1286"/>
        <v>-41.777878698224853</v>
      </c>
      <c r="M8246" s="113">
        <f t="shared" ca="1" si="1287"/>
        <v>0</v>
      </c>
      <c r="N8246" s="113">
        <f t="shared" ca="1" si="1288"/>
        <v>0</v>
      </c>
      <c r="O8246" s="14">
        <f t="shared" ca="1" si="1289"/>
        <v>0</v>
      </c>
      <c r="P8246" s="113">
        <f t="shared" ca="1" si="1283"/>
        <v>41.777878698224853</v>
      </c>
      <c r="Q8246" s="114">
        <f t="shared" ca="1" si="1284"/>
        <v>0</v>
      </c>
    </row>
    <row r="8247" spans="1:17" x14ac:dyDescent="0.75">
      <c r="A8247" t="s">
        <v>8311</v>
      </c>
      <c r="B8247" t="s">
        <v>17071</v>
      </c>
      <c r="G8247" s="14">
        <v>8245</v>
      </c>
      <c r="H8247" s="14">
        <f t="shared" ca="1" si="1280"/>
        <v>89.18</v>
      </c>
      <c r="I8247" s="117">
        <f t="shared" ca="1" si="1281"/>
        <v>19.619600000000002</v>
      </c>
      <c r="J8247" s="113">
        <f t="shared" ca="1" si="1282"/>
        <v>65.874630177514803</v>
      </c>
      <c r="K8247" s="113">
        <f t="shared" ca="1" si="1285"/>
        <v>0</v>
      </c>
      <c r="L8247" s="113">
        <f t="shared" ca="1" si="1286"/>
        <v>-46.255030177514797</v>
      </c>
      <c r="M8247" s="113">
        <f t="shared" ca="1" si="1287"/>
        <v>0</v>
      </c>
      <c r="N8247" s="113">
        <f t="shared" ca="1" si="1288"/>
        <v>0</v>
      </c>
      <c r="O8247" s="14">
        <f t="shared" ca="1" si="1289"/>
        <v>0</v>
      </c>
      <c r="P8247" s="113">
        <f t="shared" ca="1" si="1283"/>
        <v>46.255030177514797</v>
      </c>
      <c r="Q8247" s="114">
        <f t="shared" ca="1" si="1284"/>
        <v>0</v>
      </c>
    </row>
    <row r="8248" spans="1:17" x14ac:dyDescent="0.75">
      <c r="A8248" t="s">
        <v>8312</v>
      </c>
      <c r="B8248" t="s">
        <v>17072</v>
      </c>
      <c r="G8248" s="14">
        <v>8246</v>
      </c>
      <c r="H8248" s="14">
        <f t="shared" ca="1" si="1280"/>
        <v>73.641000000000005</v>
      </c>
      <c r="I8248" s="117">
        <f t="shared" ca="1" si="1281"/>
        <v>16.20102</v>
      </c>
      <c r="J8248" s="113">
        <f t="shared" ca="1" si="1282"/>
        <v>69.341715976331372</v>
      </c>
      <c r="K8248" s="113">
        <f t="shared" ca="1" si="1285"/>
        <v>0</v>
      </c>
      <c r="L8248" s="113">
        <f t="shared" ca="1" si="1286"/>
        <v>-53.140695976331372</v>
      </c>
      <c r="M8248" s="113">
        <f t="shared" ca="1" si="1287"/>
        <v>0</v>
      </c>
      <c r="N8248" s="113">
        <f t="shared" ca="1" si="1288"/>
        <v>0</v>
      </c>
      <c r="O8248" s="14">
        <f t="shared" ca="1" si="1289"/>
        <v>0</v>
      </c>
      <c r="P8248" s="113">
        <f t="shared" ca="1" si="1283"/>
        <v>53.140695976331372</v>
      </c>
      <c r="Q8248" s="114">
        <f t="shared" ca="1" si="1284"/>
        <v>0</v>
      </c>
    </row>
    <row r="8249" spans="1:17" x14ac:dyDescent="0.75">
      <c r="A8249" t="s">
        <v>8313</v>
      </c>
      <c r="B8249" t="s">
        <v>17073</v>
      </c>
      <c r="G8249" s="14">
        <v>8247</v>
      </c>
      <c r="H8249" s="14">
        <f t="shared" ca="1" si="1280"/>
        <v>29.3</v>
      </c>
      <c r="I8249" s="117">
        <f t="shared" ca="1" si="1281"/>
        <v>6.4460000000000006</v>
      </c>
      <c r="J8249" s="113">
        <f t="shared" ca="1" si="1282"/>
        <v>70.728550295858</v>
      </c>
      <c r="K8249" s="113">
        <f t="shared" ca="1" si="1285"/>
        <v>0</v>
      </c>
      <c r="L8249" s="113">
        <f t="shared" ca="1" si="1286"/>
        <v>-64.282550295858002</v>
      </c>
      <c r="M8249" s="113">
        <f t="shared" ca="1" si="1287"/>
        <v>0</v>
      </c>
      <c r="N8249" s="113">
        <f t="shared" ca="1" si="1288"/>
        <v>0</v>
      </c>
      <c r="O8249" s="14">
        <f t="shared" ca="1" si="1289"/>
        <v>0</v>
      </c>
      <c r="P8249" s="113">
        <f t="shared" ca="1" si="1283"/>
        <v>64.282550295858002</v>
      </c>
      <c r="Q8249" s="114">
        <f t="shared" ca="1" si="1284"/>
        <v>0</v>
      </c>
    </row>
    <row r="8250" spans="1:17" x14ac:dyDescent="0.75">
      <c r="A8250" t="s">
        <v>8314</v>
      </c>
      <c r="B8250" t="s">
        <v>17074</v>
      </c>
      <c r="G8250" s="14">
        <v>8248</v>
      </c>
      <c r="H8250" s="14">
        <f t="shared" ca="1" si="1280"/>
        <v>1.9059999999999999</v>
      </c>
      <c r="I8250" s="117">
        <f t="shared" ca="1" si="1281"/>
        <v>0.41931999999999997</v>
      </c>
      <c r="J8250" s="113">
        <f t="shared" ca="1" si="1282"/>
        <v>71.421967455621314</v>
      </c>
      <c r="K8250" s="113">
        <f t="shared" ca="1" si="1285"/>
        <v>0</v>
      </c>
      <c r="L8250" s="113">
        <f t="shared" ca="1" si="1286"/>
        <v>-71.002647455621315</v>
      </c>
      <c r="M8250" s="113">
        <f t="shared" ca="1" si="1287"/>
        <v>0</v>
      </c>
      <c r="N8250" s="113">
        <f t="shared" ca="1" si="1288"/>
        <v>0</v>
      </c>
      <c r="O8250" s="14">
        <f t="shared" ca="1" si="1289"/>
        <v>0</v>
      </c>
      <c r="P8250" s="113">
        <f t="shared" ca="1" si="1283"/>
        <v>71.002647455621315</v>
      </c>
      <c r="Q8250" s="114">
        <f t="shared" ca="1" si="1284"/>
        <v>0</v>
      </c>
    </row>
    <row r="8251" spans="1:17" x14ac:dyDescent="0.75">
      <c r="A8251" t="s">
        <v>8315</v>
      </c>
      <c r="B8251" t="s">
        <v>17075</v>
      </c>
      <c r="G8251" s="14">
        <v>8249</v>
      </c>
      <c r="H8251" s="14">
        <f t="shared" ca="1" si="1280"/>
        <v>0</v>
      </c>
      <c r="I8251" s="117">
        <f t="shared" ca="1" si="1281"/>
        <v>0</v>
      </c>
      <c r="J8251" s="113">
        <f t="shared" ca="1" si="1282"/>
        <v>72.808801775147941</v>
      </c>
      <c r="K8251" s="113">
        <f t="shared" ca="1" si="1285"/>
        <v>0</v>
      </c>
      <c r="L8251" s="113">
        <f t="shared" ca="1" si="1286"/>
        <v>-72.808801775147941</v>
      </c>
      <c r="M8251" s="113">
        <f t="shared" ca="1" si="1287"/>
        <v>0</v>
      </c>
      <c r="N8251" s="113">
        <f t="shared" ca="1" si="1288"/>
        <v>0</v>
      </c>
      <c r="O8251" s="14">
        <f t="shared" ca="1" si="1289"/>
        <v>0</v>
      </c>
      <c r="P8251" s="113">
        <f t="shared" ca="1" si="1283"/>
        <v>72.808801775147941</v>
      </c>
      <c r="Q8251" s="114">
        <f t="shared" ca="1" si="1284"/>
        <v>0</v>
      </c>
    </row>
    <row r="8252" spans="1:17" x14ac:dyDescent="0.75">
      <c r="A8252" t="s">
        <v>8316</v>
      </c>
      <c r="B8252" t="s">
        <v>17076</v>
      </c>
      <c r="G8252" s="14">
        <v>8250</v>
      </c>
      <c r="H8252" s="14">
        <f t="shared" ca="1" si="1280"/>
        <v>0</v>
      </c>
      <c r="I8252" s="117">
        <f t="shared" ca="1" si="1281"/>
        <v>0</v>
      </c>
      <c r="J8252" s="113">
        <f t="shared" ca="1" si="1282"/>
        <v>58.940458579881664</v>
      </c>
      <c r="K8252" s="113">
        <f t="shared" ca="1" si="1285"/>
        <v>0</v>
      </c>
      <c r="L8252" s="113">
        <f t="shared" ca="1" si="1286"/>
        <v>-58.940458579881664</v>
      </c>
      <c r="M8252" s="113">
        <f t="shared" ca="1" si="1287"/>
        <v>0</v>
      </c>
      <c r="N8252" s="113">
        <f t="shared" ca="1" si="1288"/>
        <v>0</v>
      </c>
      <c r="O8252" s="14">
        <f t="shared" ca="1" si="1289"/>
        <v>0</v>
      </c>
      <c r="P8252" s="113">
        <f t="shared" ca="1" si="1283"/>
        <v>58.940458579881664</v>
      </c>
      <c r="Q8252" s="114">
        <f t="shared" ca="1" si="1284"/>
        <v>0</v>
      </c>
    </row>
    <row r="8253" spans="1:17" x14ac:dyDescent="0.75">
      <c r="A8253" t="s">
        <v>8317</v>
      </c>
      <c r="B8253" t="s">
        <v>17077</v>
      </c>
      <c r="G8253" s="14">
        <v>8251</v>
      </c>
      <c r="H8253" s="14">
        <f t="shared" ca="1" si="1280"/>
        <v>0</v>
      </c>
      <c r="I8253" s="117">
        <f t="shared" ca="1" si="1281"/>
        <v>0</v>
      </c>
      <c r="J8253" s="113">
        <f t="shared" ca="1" si="1282"/>
        <v>48.539201183431956</v>
      </c>
      <c r="K8253" s="113">
        <f t="shared" ca="1" si="1285"/>
        <v>0</v>
      </c>
      <c r="L8253" s="113">
        <f t="shared" ca="1" si="1286"/>
        <v>-48.539201183431956</v>
      </c>
      <c r="M8253" s="113">
        <f t="shared" ca="1" si="1287"/>
        <v>0</v>
      </c>
      <c r="N8253" s="113">
        <f t="shared" ca="1" si="1288"/>
        <v>0</v>
      </c>
      <c r="O8253" s="14">
        <f t="shared" ca="1" si="1289"/>
        <v>0</v>
      </c>
      <c r="P8253" s="113">
        <f t="shared" ca="1" si="1283"/>
        <v>48.539201183431956</v>
      </c>
      <c r="Q8253" s="114">
        <f t="shared" ca="1" si="1284"/>
        <v>0</v>
      </c>
    </row>
    <row r="8254" spans="1:17" x14ac:dyDescent="0.75">
      <c r="A8254" t="s">
        <v>8318</v>
      </c>
      <c r="B8254" t="s">
        <v>17078</v>
      </c>
      <c r="G8254" s="14">
        <v>8252</v>
      </c>
      <c r="H8254" s="14">
        <f t="shared" ca="1" si="1280"/>
        <v>0</v>
      </c>
      <c r="I8254" s="117">
        <f t="shared" ca="1" si="1281"/>
        <v>0</v>
      </c>
      <c r="J8254" s="113">
        <f t="shared" ca="1" si="1282"/>
        <v>38.137943786982255</v>
      </c>
      <c r="K8254" s="113">
        <f t="shared" ca="1" si="1285"/>
        <v>0</v>
      </c>
      <c r="L8254" s="113">
        <f t="shared" ca="1" si="1286"/>
        <v>-38.137943786982255</v>
      </c>
      <c r="M8254" s="113">
        <f t="shared" ca="1" si="1287"/>
        <v>0</v>
      </c>
      <c r="N8254" s="113">
        <f t="shared" ca="1" si="1288"/>
        <v>0</v>
      </c>
      <c r="O8254" s="14">
        <f t="shared" ca="1" si="1289"/>
        <v>0</v>
      </c>
      <c r="P8254" s="113">
        <f t="shared" ca="1" si="1283"/>
        <v>38.137943786982255</v>
      </c>
      <c r="Q8254" s="114">
        <f t="shared" ca="1" si="1284"/>
        <v>0</v>
      </c>
    </row>
    <row r="8255" spans="1:17" x14ac:dyDescent="0.75">
      <c r="A8255" t="s">
        <v>8319</v>
      </c>
      <c r="B8255" t="s">
        <v>17079</v>
      </c>
      <c r="G8255" s="14">
        <v>8253</v>
      </c>
      <c r="H8255" s="14">
        <f t="shared" ca="1" si="1280"/>
        <v>0</v>
      </c>
      <c r="I8255" s="117">
        <f t="shared" ca="1" si="1281"/>
        <v>0</v>
      </c>
      <c r="J8255" s="113">
        <f t="shared" ca="1" si="1282"/>
        <v>24.269600591715978</v>
      </c>
      <c r="K8255" s="113">
        <f t="shared" ca="1" si="1285"/>
        <v>0</v>
      </c>
      <c r="L8255" s="113">
        <f t="shared" ca="1" si="1286"/>
        <v>-24.269600591715978</v>
      </c>
      <c r="M8255" s="113">
        <f t="shared" ca="1" si="1287"/>
        <v>0</v>
      </c>
      <c r="N8255" s="113">
        <f t="shared" ca="1" si="1288"/>
        <v>0</v>
      </c>
      <c r="O8255" s="14">
        <f t="shared" ca="1" si="1289"/>
        <v>0</v>
      </c>
      <c r="P8255" s="113">
        <f t="shared" ca="1" si="1283"/>
        <v>24.269600591715978</v>
      </c>
      <c r="Q8255" s="114">
        <f t="shared" ca="1" si="1284"/>
        <v>0</v>
      </c>
    </row>
    <row r="8256" spans="1:17" x14ac:dyDescent="0.75">
      <c r="A8256" t="s">
        <v>8320</v>
      </c>
      <c r="B8256" t="s">
        <v>17080</v>
      </c>
      <c r="G8256" s="14">
        <v>8254</v>
      </c>
      <c r="H8256" s="14">
        <f t="shared" ca="1" si="1280"/>
        <v>0</v>
      </c>
      <c r="I8256" s="117">
        <f t="shared" ca="1" si="1281"/>
        <v>0</v>
      </c>
      <c r="J8256" s="113">
        <f t="shared" ca="1" si="1282"/>
        <v>13.868343195266274</v>
      </c>
      <c r="K8256" s="113">
        <f t="shared" ca="1" si="1285"/>
        <v>0</v>
      </c>
      <c r="L8256" s="113">
        <f t="shared" ca="1" si="1286"/>
        <v>-13.868343195266274</v>
      </c>
      <c r="M8256" s="113">
        <f t="shared" ca="1" si="1287"/>
        <v>0</v>
      </c>
      <c r="N8256" s="113">
        <f t="shared" ca="1" si="1288"/>
        <v>0</v>
      </c>
      <c r="O8256" s="14">
        <f t="shared" ca="1" si="1289"/>
        <v>0</v>
      </c>
      <c r="P8256" s="113">
        <f t="shared" ca="1" si="1283"/>
        <v>13.868343195266274</v>
      </c>
      <c r="Q8256" s="114">
        <f t="shared" ca="1" si="1284"/>
        <v>0</v>
      </c>
    </row>
    <row r="8257" spans="1:17" x14ac:dyDescent="0.75">
      <c r="A8257" t="s">
        <v>8321</v>
      </c>
      <c r="B8257" t="s">
        <v>17081</v>
      </c>
      <c r="G8257" s="14">
        <v>8255</v>
      </c>
      <c r="H8257" s="14">
        <f t="shared" ca="1" si="1280"/>
        <v>0</v>
      </c>
      <c r="I8257" s="117">
        <f t="shared" ca="1" si="1281"/>
        <v>0</v>
      </c>
      <c r="J8257" s="113">
        <f t="shared" ca="1" si="1282"/>
        <v>13.868343195266274</v>
      </c>
      <c r="K8257" s="113">
        <f t="shared" ca="1" si="1285"/>
        <v>0</v>
      </c>
      <c r="L8257" s="113">
        <f t="shared" ca="1" si="1286"/>
        <v>-13.868343195266274</v>
      </c>
      <c r="M8257" s="113">
        <f t="shared" ca="1" si="1287"/>
        <v>0</v>
      </c>
      <c r="N8257" s="113">
        <f t="shared" ca="1" si="1288"/>
        <v>0</v>
      </c>
      <c r="O8257" s="14">
        <f t="shared" ca="1" si="1289"/>
        <v>0</v>
      </c>
      <c r="P8257" s="113">
        <f t="shared" ca="1" si="1283"/>
        <v>13.868343195266274</v>
      </c>
      <c r="Q8257" s="114">
        <f t="shared" ca="1" si="1284"/>
        <v>0</v>
      </c>
    </row>
    <row r="8258" spans="1:17" x14ac:dyDescent="0.75">
      <c r="A8258" t="s">
        <v>8322</v>
      </c>
      <c r="B8258" t="s">
        <v>17082</v>
      </c>
      <c r="G8258" s="14">
        <v>8256</v>
      </c>
      <c r="H8258" s="14">
        <f t="shared" ca="1" si="1280"/>
        <v>0</v>
      </c>
      <c r="I8258" s="117">
        <f t="shared" ca="1" si="1281"/>
        <v>0</v>
      </c>
      <c r="J8258" s="113">
        <f t="shared" ca="1" si="1282"/>
        <v>13.868343195266274</v>
      </c>
      <c r="K8258" s="113">
        <f t="shared" ca="1" si="1285"/>
        <v>0</v>
      </c>
      <c r="L8258" s="113">
        <f t="shared" ca="1" si="1286"/>
        <v>-13.868343195266274</v>
      </c>
      <c r="M8258" s="113">
        <f t="shared" ca="1" si="1287"/>
        <v>0</v>
      </c>
      <c r="N8258" s="113">
        <f t="shared" ca="1" si="1288"/>
        <v>0</v>
      </c>
      <c r="O8258" s="14">
        <f t="shared" ca="1" si="1289"/>
        <v>0</v>
      </c>
      <c r="P8258" s="113">
        <f t="shared" ca="1" si="1283"/>
        <v>13.868343195266274</v>
      </c>
      <c r="Q8258" s="114">
        <f t="shared" ca="1" si="1284"/>
        <v>0</v>
      </c>
    </row>
    <row r="8259" spans="1:17" x14ac:dyDescent="0.75">
      <c r="A8259" t="s">
        <v>8323</v>
      </c>
      <c r="B8259" t="s">
        <v>17083</v>
      </c>
      <c r="G8259" s="14">
        <v>8257</v>
      </c>
      <c r="H8259" s="14">
        <f t="shared" ref="H8259:H8322" ca="1" si="1290">INDEX(INDIRECT(Library_File&amp;"Irradiance_Library"),MATCH($A8259,INDIRECT(Library_File&amp;"Irradiance_Labels"),0),MATCH(INDEX(IrradianceOptions,1,MATCH($A$1,Cases,0)),INDIRECT(Library_File&amp;"Irradiance_Transfer"),0))</f>
        <v>0</v>
      </c>
      <c r="I8259" s="117">
        <f t="shared" ref="I8259:I8322" ca="1" si="1291">INDEX(INDIRECT(Library_File&amp;"Solar_Library"),MATCH($C$3,INDIRECT(Library_File&amp;"Solar_Labels"),0),MATCH(INDEX(SolarOptions,1,MATCH($A$1,Cases,0)),INDIRECT(Library_File&amp;"Solar_Transfer"),0))*$H8259</f>
        <v>0</v>
      </c>
      <c r="J8259" s="113">
        <f t="shared" ref="J8259:J8322" ca="1" si="1292">INDEX(INDIRECT(Library_File&amp;"PwrUsage_Library"),MATCH($B8259,INDIRECT(Library_File&amp;"PwrUsage_Labels"),0),MATCH(INDEX(PwrUsageOptions,1,MATCH($A$1,Cases,0)),INDIRECT(Library_File&amp;"PwrUsage_Transfer"),0))</f>
        <v>13.868343195266274</v>
      </c>
      <c r="K8259" s="113">
        <f t="shared" ca="1" si="1285"/>
        <v>0</v>
      </c>
      <c r="L8259" s="113">
        <f t="shared" ca="1" si="1286"/>
        <v>-13.868343195266274</v>
      </c>
      <c r="M8259" s="113">
        <f t="shared" ca="1" si="1287"/>
        <v>0</v>
      </c>
      <c r="N8259" s="113">
        <f t="shared" ca="1" si="1288"/>
        <v>0</v>
      </c>
      <c r="O8259" s="14">
        <f t="shared" ca="1" si="1289"/>
        <v>0</v>
      </c>
      <c r="P8259" s="113">
        <f t="shared" ref="P8259:P8322" ca="1" si="1293">IF((J8259-I8259-N8259)&gt;0,(J8259-I8259-N8259),0)</f>
        <v>13.868343195266274</v>
      </c>
      <c r="Q8259" s="114">
        <f t="shared" ref="Q8259:Q8322" ca="1" si="1294">IF((J8259+O8259-I8259)&lt;0,(J8259+O8259-I8259),0)</f>
        <v>0</v>
      </c>
    </row>
    <row r="8260" spans="1:17" x14ac:dyDescent="0.75">
      <c r="A8260" t="s">
        <v>8324</v>
      </c>
      <c r="B8260" t="s">
        <v>17084</v>
      </c>
      <c r="G8260" s="14">
        <v>8258</v>
      </c>
      <c r="H8260" s="14">
        <f t="shared" ca="1" si="1290"/>
        <v>0</v>
      </c>
      <c r="I8260" s="117">
        <f t="shared" ca="1" si="1291"/>
        <v>0</v>
      </c>
      <c r="J8260" s="113">
        <f t="shared" ca="1" si="1292"/>
        <v>13.868343195266274</v>
      </c>
      <c r="K8260" s="113">
        <f t="shared" ref="K8260:K8323" ca="1" si="1295">IF((I8260-J8260)&gt;0,(I8260-J8260),0)</f>
        <v>0</v>
      </c>
      <c r="L8260" s="113">
        <f t="shared" ref="L8260:L8323" ca="1" si="1296">I8260-J8260</f>
        <v>-13.868343195266274</v>
      </c>
      <c r="M8260" s="113">
        <f t="shared" ca="1" si="1287"/>
        <v>0</v>
      </c>
      <c r="N8260" s="113">
        <f t="shared" ca="1" si="1288"/>
        <v>0</v>
      </c>
      <c r="O8260" s="14">
        <f t="shared" ca="1" si="1289"/>
        <v>0</v>
      </c>
      <c r="P8260" s="113">
        <f t="shared" ca="1" si="1293"/>
        <v>13.868343195266274</v>
      </c>
      <c r="Q8260" s="114">
        <f t="shared" ca="1" si="1294"/>
        <v>0</v>
      </c>
    </row>
    <row r="8261" spans="1:17" x14ac:dyDescent="0.75">
      <c r="A8261" t="s">
        <v>8325</v>
      </c>
      <c r="B8261" t="s">
        <v>17085</v>
      </c>
      <c r="G8261" s="14">
        <v>8259</v>
      </c>
      <c r="H8261" s="14">
        <f t="shared" ca="1" si="1290"/>
        <v>0</v>
      </c>
      <c r="I8261" s="117">
        <f t="shared" ca="1" si="1291"/>
        <v>0</v>
      </c>
      <c r="J8261" s="113">
        <f t="shared" ca="1" si="1292"/>
        <v>13.868343195266274</v>
      </c>
      <c r="K8261" s="113">
        <f t="shared" ca="1" si="1295"/>
        <v>0</v>
      </c>
      <c r="L8261" s="113">
        <f t="shared" ca="1" si="1296"/>
        <v>-13.868343195266274</v>
      </c>
      <c r="M8261" s="113">
        <f t="shared" ref="M8261:M8324" ca="1" si="1297">IF(AND((L8261+M8260)&lt;$M$3,(L8261+M8260)&gt;0),(L8261+M8260),IF((L8261+M8260)&gt;$M$3,$M$3,0))</f>
        <v>0</v>
      </c>
      <c r="N8261" s="113">
        <f t="shared" ref="N8261:N8324" ca="1" si="1298">IF((M8260-M8261)&gt;0,(M8260-M8261),0)</f>
        <v>0</v>
      </c>
      <c r="O8261" s="14">
        <f t="shared" ref="O8261:O8324" ca="1" si="1299">IF((M8260-M8261)&lt;0,(M8261-M8260),0)</f>
        <v>0</v>
      </c>
      <c r="P8261" s="113">
        <f t="shared" ca="1" si="1293"/>
        <v>13.868343195266274</v>
      </c>
      <c r="Q8261" s="114">
        <f t="shared" ca="1" si="1294"/>
        <v>0</v>
      </c>
    </row>
    <row r="8262" spans="1:17" x14ac:dyDescent="0.75">
      <c r="A8262" t="s">
        <v>8326</v>
      </c>
      <c r="B8262" t="s">
        <v>17086</v>
      </c>
      <c r="G8262" s="14">
        <v>8260</v>
      </c>
      <c r="H8262" s="14">
        <f t="shared" ca="1" si="1290"/>
        <v>0</v>
      </c>
      <c r="I8262" s="117">
        <f t="shared" ca="1" si="1291"/>
        <v>0</v>
      </c>
      <c r="J8262" s="113">
        <f t="shared" ca="1" si="1292"/>
        <v>13.868343195266274</v>
      </c>
      <c r="K8262" s="113">
        <f t="shared" ca="1" si="1295"/>
        <v>0</v>
      </c>
      <c r="L8262" s="113">
        <f t="shared" ca="1" si="1296"/>
        <v>-13.868343195266274</v>
      </c>
      <c r="M8262" s="113">
        <f t="shared" ca="1" si="1297"/>
        <v>0</v>
      </c>
      <c r="N8262" s="113">
        <f t="shared" ca="1" si="1298"/>
        <v>0</v>
      </c>
      <c r="O8262" s="14">
        <f t="shared" ca="1" si="1299"/>
        <v>0</v>
      </c>
      <c r="P8262" s="113">
        <f t="shared" ca="1" si="1293"/>
        <v>13.868343195266274</v>
      </c>
      <c r="Q8262" s="114">
        <f t="shared" ca="1" si="1294"/>
        <v>0</v>
      </c>
    </row>
    <row r="8263" spans="1:17" x14ac:dyDescent="0.75">
      <c r="A8263" t="s">
        <v>8327</v>
      </c>
      <c r="B8263" t="s">
        <v>17087</v>
      </c>
      <c r="G8263" s="14">
        <v>8261</v>
      </c>
      <c r="H8263" s="14">
        <f t="shared" ca="1" si="1290"/>
        <v>0</v>
      </c>
      <c r="I8263" s="117">
        <f t="shared" ca="1" si="1291"/>
        <v>0</v>
      </c>
      <c r="J8263" s="113">
        <f t="shared" ca="1" si="1292"/>
        <v>20.802514792899409</v>
      </c>
      <c r="K8263" s="113">
        <f t="shared" ca="1" si="1295"/>
        <v>0</v>
      </c>
      <c r="L8263" s="113">
        <f t="shared" ca="1" si="1296"/>
        <v>-20.802514792899409</v>
      </c>
      <c r="M8263" s="113">
        <f t="shared" ca="1" si="1297"/>
        <v>0</v>
      </c>
      <c r="N8263" s="113">
        <f t="shared" ca="1" si="1298"/>
        <v>0</v>
      </c>
      <c r="O8263" s="14">
        <f t="shared" ca="1" si="1299"/>
        <v>0</v>
      </c>
      <c r="P8263" s="113">
        <f t="shared" ca="1" si="1293"/>
        <v>20.802514792899409</v>
      </c>
      <c r="Q8263" s="114">
        <f t="shared" ca="1" si="1294"/>
        <v>0</v>
      </c>
    </row>
    <row r="8264" spans="1:17" x14ac:dyDescent="0.75">
      <c r="A8264" t="s">
        <v>8328</v>
      </c>
      <c r="B8264" t="s">
        <v>17088</v>
      </c>
      <c r="G8264" s="14">
        <v>8262</v>
      </c>
      <c r="H8264" s="14">
        <f t="shared" ca="1" si="1290"/>
        <v>0</v>
      </c>
      <c r="I8264" s="117">
        <f t="shared" ca="1" si="1291"/>
        <v>0</v>
      </c>
      <c r="J8264" s="113">
        <f t="shared" ca="1" si="1292"/>
        <v>31.203772189349117</v>
      </c>
      <c r="K8264" s="113">
        <f t="shared" ca="1" si="1295"/>
        <v>0</v>
      </c>
      <c r="L8264" s="113">
        <f t="shared" ca="1" si="1296"/>
        <v>-31.203772189349117</v>
      </c>
      <c r="M8264" s="113">
        <f t="shared" ca="1" si="1297"/>
        <v>0</v>
      </c>
      <c r="N8264" s="113">
        <f t="shared" ca="1" si="1298"/>
        <v>0</v>
      </c>
      <c r="O8264" s="14">
        <f t="shared" ca="1" si="1299"/>
        <v>0</v>
      </c>
      <c r="P8264" s="113">
        <f t="shared" ca="1" si="1293"/>
        <v>31.203772189349117</v>
      </c>
      <c r="Q8264" s="114">
        <f t="shared" ca="1" si="1294"/>
        <v>0</v>
      </c>
    </row>
    <row r="8265" spans="1:17" x14ac:dyDescent="0.75">
      <c r="A8265" t="s">
        <v>8329</v>
      </c>
      <c r="B8265" t="s">
        <v>17089</v>
      </c>
      <c r="G8265" s="14">
        <v>8263</v>
      </c>
      <c r="H8265" s="14">
        <f t="shared" ca="1" si="1290"/>
        <v>0</v>
      </c>
      <c r="I8265" s="117">
        <f t="shared" ca="1" si="1291"/>
        <v>0</v>
      </c>
      <c r="J8265" s="113">
        <f t="shared" ca="1" si="1292"/>
        <v>40.21819526627219</v>
      </c>
      <c r="K8265" s="113">
        <f t="shared" ca="1" si="1295"/>
        <v>0</v>
      </c>
      <c r="L8265" s="113">
        <f t="shared" ca="1" si="1296"/>
        <v>-40.21819526627219</v>
      </c>
      <c r="M8265" s="113">
        <f t="shared" ca="1" si="1297"/>
        <v>0</v>
      </c>
      <c r="N8265" s="113">
        <f t="shared" ca="1" si="1298"/>
        <v>0</v>
      </c>
      <c r="O8265" s="14">
        <f t="shared" ca="1" si="1299"/>
        <v>0</v>
      </c>
      <c r="P8265" s="113">
        <f t="shared" ca="1" si="1293"/>
        <v>40.21819526627219</v>
      </c>
      <c r="Q8265" s="114">
        <f t="shared" ca="1" si="1294"/>
        <v>0</v>
      </c>
    </row>
    <row r="8266" spans="1:17" x14ac:dyDescent="0.75">
      <c r="A8266" t="s">
        <v>8330</v>
      </c>
      <c r="B8266" t="s">
        <v>17090</v>
      </c>
      <c r="G8266" s="14">
        <v>8264</v>
      </c>
      <c r="H8266" s="14">
        <f t="shared" ca="1" si="1290"/>
        <v>0.95299999999999996</v>
      </c>
      <c r="I8266" s="117">
        <f t="shared" ca="1" si="1291"/>
        <v>0.20965999999999999</v>
      </c>
      <c r="J8266" s="113">
        <f t="shared" ca="1" si="1292"/>
        <v>48.539201183431956</v>
      </c>
      <c r="K8266" s="113">
        <f t="shared" ca="1" si="1295"/>
        <v>0</v>
      </c>
      <c r="L8266" s="113">
        <f t="shared" ca="1" si="1296"/>
        <v>-48.329541183431957</v>
      </c>
      <c r="M8266" s="113">
        <f t="shared" ca="1" si="1297"/>
        <v>0</v>
      </c>
      <c r="N8266" s="113">
        <f t="shared" ca="1" si="1298"/>
        <v>0</v>
      </c>
      <c r="O8266" s="14">
        <f t="shared" ca="1" si="1299"/>
        <v>0</v>
      </c>
      <c r="P8266" s="113">
        <f t="shared" ca="1" si="1293"/>
        <v>48.329541183431957</v>
      </c>
      <c r="Q8266" s="114">
        <f t="shared" ca="1" si="1294"/>
        <v>0</v>
      </c>
    </row>
    <row r="8267" spans="1:17" x14ac:dyDescent="0.75">
      <c r="A8267" t="s">
        <v>8331</v>
      </c>
      <c r="B8267" t="s">
        <v>17091</v>
      </c>
      <c r="G8267" s="14">
        <v>8265</v>
      </c>
      <c r="H8267" s="14">
        <f t="shared" ca="1" si="1290"/>
        <v>9.3089999999999993</v>
      </c>
      <c r="I8267" s="117">
        <f t="shared" ca="1" si="1291"/>
        <v>2.0479799999999999</v>
      </c>
      <c r="J8267" s="113">
        <f t="shared" ca="1" si="1292"/>
        <v>58.940458579881664</v>
      </c>
      <c r="K8267" s="113">
        <f t="shared" ca="1" si="1295"/>
        <v>0</v>
      </c>
      <c r="L8267" s="113">
        <f t="shared" ca="1" si="1296"/>
        <v>-56.892478579881661</v>
      </c>
      <c r="M8267" s="113">
        <f t="shared" ca="1" si="1297"/>
        <v>0</v>
      </c>
      <c r="N8267" s="113">
        <f t="shared" ca="1" si="1298"/>
        <v>0</v>
      </c>
      <c r="O8267" s="14">
        <f t="shared" ca="1" si="1299"/>
        <v>0</v>
      </c>
      <c r="P8267" s="113">
        <f t="shared" ca="1" si="1293"/>
        <v>56.892478579881661</v>
      </c>
      <c r="Q8267" s="114">
        <f t="shared" ca="1" si="1294"/>
        <v>0</v>
      </c>
    </row>
    <row r="8268" spans="1:17" x14ac:dyDescent="0.75">
      <c r="A8268" t="s">
        <v>8332</v>
      </c>
      <c r="B8268" t="s">
        <v>17092</v>
      </c>
      <c r="G8268" s="14">
        <v>8266</v>
      </c>
      <c r="H8268" s="14">
        <f t="shared" ca="1" si="1290"/>
        <v>25.184999999999999</v>
      </c>
      <c r="I8268" s="117">
        <f t="shared" ca="1" si="1291"/>
        <v>5.5407000000000002</v>
      </c>
      <c r="J8268" s="113">
        <f t="shared" ca="1" si="1292"/>
        <v>71.421967455621314</v>
      </c>
      <c r="K8268" s="113">
        <f t="shared" ca="1" si="1295"/>
        <v>0</v>
      </c>
      <c r="L8268" s="113">
        <f t="shared" ca="1" si="1296"/>
        <v>-65.881267455621312</v>
      </c>
      <c r="M8268" s="113">
        <f t="shared" ca="1" si="1297"/>
        <v>0</v>
      </c>
      <c r="N8268" s="113">
        <f t="shared" ca="1" si="1298"/>
        <v>0</v>
      </c>
      <c r="O8268" s="14">
        <f t="shared" ca="1" si="1299"/>
        <v>0</v>
      </c>
      <c r="P8268" s="113">
        <f t="shared" ca="1" si="1293"/>
        <v>65.881267455621312</v>
      </c>
      <c r="Q8268" s="114">
        <f t="shared" ca="1" si="1294"/>
        <v>0</v>
      </c>
    </row>
    <row r="8269" spans="1:17" x14ac:dyDescent="0.75">
      <c r="A8269" t="s">
        <v>8333</v>
      </c>
      <c r="B8269" t="s">
        <v>17093</v>
      </c>
      <c r="G8269" s="14">
        <v>8267</v>
      </c>
      <c r="H8269" s="14">
        <f t="shared" ca="1" si="1290"/>
        <v>36.414000000000001</v>
      </c>
      <c r="I8269" s="117">
        <f t="shared" ca="1" si="1291"/>
        <v>8.0110799999999998</v>
      </c>
      <c r="J8269" s="113">
        <f t="shared" ca="1" si="1292"/>
        <v>68.648298816568058</v>
      </c>
      <c r="K8269" s="113">
        <f t="shared" ca="1" si="1295"/>
        <v>0</v>
      </c>
      <c r="L8269" s="113">
        <f t="shared" ca="1" si="1296"/>
        <v>-60.637218816568058</v>
      </c>
      <c r="M8269" s="113">
        <f t="shared" ca="1" si="1297"/>
        <v>0</v>
      </c>
      <c r="N8269" s="113">
        <f t="shared" ca="1" si="1298"/>
        <v>0</v>
      </c>
      <c r="O8269" s="14">
        <f t="shared" ca="1" si="1299"/>
        <v>0</v>
      </c>
      <c r="P8269" s="113">
        <f t="shared" ca="1" si="1293"/>
        <v>60.637218816568058</v>
      </c>
      <c r="Q8269" s="114">
        <f t="shared" ca="1" si="1294"/>
        <v>0</v>
      </c>
    </row>
    <row r="8270" spans="1:17" x14ac:dyDescent="0.75">
      <c r="A8270" t="s">
        <v>8334</v>
      </c>
      <c r="B8270" t="s">
        <v>17094</v>
      </c>
      <c r="G8270" s="14">
        <v>8268</v>
      </c>
      <c r="H8270" s="14">
        <f t="shared" ca="1" si="1290"/>
        <v>40.159999999999997</v>
      </c>
      <c r="I8270" s="117">
        <f t="shared" ca="1" si="1291"/>
        <v>8.8351999999999986</v>
      </c>
      <c r="J8270" s="113">
        <f t="shared" ca="1" si="1292"/>
        <v>63.794378698224854</v>
      </c>
      <c r="K8270" s="113">
        <f t="shared" ca="1" si="1295"/>
        <v>0</v>
      </c>
      <c r="L8270" s="113">
        <f t="shared" ca="1" si="1296"/>
        <v>-54.959178698224854</v>
      </c>
      <c r="M8270" s="113">
        <f t="shared" ca="1" si="1297"/>
        <v>0</v>
      </c>
      <c r="N8270" s="113">
        <f t="shared" ca="1" si="1298"/>
        <v>0</v>
      </c>
      <c r="O8270" s="14">
        <f t="shared" ca="1" si="1299"/>
        <v>0</v>
      </c>
      <c r="P8270" s="113">
        <f t="shared" ca="1" si="1293"/>
        <v>54.959178698224854</v>
      </c>
      <c r="Q8270" s="114">
        <f t="shared" ca="1" si="1294"/>
        <v>0</v>
      </c>
    </row>
    <row r="8271" spans="1:17" x14ac:dyDescent="0.75">
      <c r="A8271" t="s">
        <v>8335</v>
      </c>
      <c r="B8271" t="s">
        <v>17095</v>
      </c>
      <c r="G8271" s="14">
        <v>8269</v>
      </c>
      <c r="H8271" s="14">
        <f t="shared" ca="1" si="1290"/>
        <v>36.414000000000001</v>
      </c>
      <c r="I8271" s="117">
        <f t="shared" ca="1" si="1291"/>
        <v>8.0110799999999998</v>
      </c>
      <c r="J8271" s="113">
        <f t="shared" ca="1" si="1292"/>
        <v>65.874630177514803</v>
      </c>
      <c r="K8271" s="113">
        <f t="shared" ca="1" si="1295"/>
        <v>0</v>
      </c>
      <c r="L8271" s="113">
        <f t="shared" ca="1" si="1296"/>
        <v>-57.863550177514803</v>
      </c>
      <c r="M8271" s="113">
        <f t="shared" ca="1" si="1297"/>
        <v>0</v>
      </c>
      <c r="N8271" s="113">
        <f t="shared" ca="1" si="1298"/>
        <v>0</v>
      </c>
      <c r="O8271" s="14">
        <f t="shared" ca="1" si="1299"/>
        <v>0</v>
      </c>
      <c r="P8271" s="113">
        <f t="shared" ca="1" si="1293"/>
        <v>57.863550177514803</v>
      </c>
      <c r="Q8271" s="114">
        <f t="shared" ca="1" si="1294"/>
        <v>0</v>
      </c>
    </row>
    <row r="8272" spans="1:17" x14ac:dyDescent="0.75">
      <c r="A8272" t="s">
        <v>8336</v>
      </c>
      <c r="B8272" t="s">
        <v>17096</v>
      </c>
      <c r="G8272" s="14">
        <v>8270</v>
      </c>
      <c r="H8272" s="14">
        <f t="shared" ca="1" si="1290"/>
        <v>25.184999999999999</v>
      </c>
      <c r="I8272" s="117">
        <f t="shared" ca="1" si="1291"/>
        <v>5.5407000000000002</v>
      </c>
      <c r="J8272" s="113">
        <f t="shared" ca="1" si="1292"/>
        <v>69.341715976331372</v>
      </c>
      <c r="K8272" s="113">
        <f t="shared" ca="1" si="1295"/>
        <v>0</v>
      </c>
      <c r="L8272" s="113">
        <f t="shared" ca="1" si="1296"/>
        <v>-63.801015976331371</v>
      </c>
      <c r="M8272" s="113">
        <f t="shared" ca="1" si="1297"/>
        <v>0</v>
      </c>
      <c r="N8272" s="113">
        <f t="shared" ca="1" si="1298"/>
        <v>0</v>
      </c>
      <c r="O8272" s="14">
        <f t="shared" ca="1" si="1299"/>
        <v>0</v>
      </c>
      <c r="P8272" s="113">
        <f t="shared" ca="1" si="1293"/>
        <v>63.801015976331371</v>
      </c>
      <c r="Q8272" s="114">
        <f t="shared" ca="1" si="1294"/>
        <v>0</v>
      </c>
    </row>
    <row r="8273" spans="1:17" x14ac:dyDescent="0.75">
      <c r="A8273" t="s">
        <v>8337</v>
      </c>
      <c r="B8273" t="s">
        <v>17097</v>
      </c>
      <c r="G8273" s="14">
        <v>8271</v>
      </c>
      <c r="H8273" s="14">
        <f t="shared" ca="1" si="1290"/>
        <v>9.3089999999999993</v>
      </c>
      <c r="I8273" s="117">
        <f t="shared" ca="1" si="1291"/>
        <v>2.0479799999999999</v>
      </c>
      <c r="J8273" s="113">
        <f t="shared" ca="1" si="1292"/>
        <v>70.728550295858</v>
      </c>
      <c r="K8273" s="113">
        <f t="shared" ca="1" si="1295"/>
        <v>0</v>
      </c>
      <c r="L8273" s="113">
        <f t="shared" ca="1" si="1296"/>
        <v>-68.680570295858004</v>
      </c>
      <c r="M8273" s="113">
        <f t="shared" ca="1" si="1297"/>
        <v>0</v>
      </c>
      <c r="N8273" s="113">
        <f t="shared" ca="1" si="1298"/>
        <v>0</v>
      </c>
      <c r="O8273" s="14">
        <f t="shared" ca="1" si="1299"/>
        <v>0</v>
      </c>
      <c r="P8273" s="113">
        <f t="shared" ca="1" si="1293"/>
        <v>68.680570295858004</v>
      </c>
      <c r="Q8273" s="114">
        <f t="shared" ca="1" si="1294"/>
        <v>0</v>
      </c>
    </row>
    <row r="8274" spans="1:17" x14ac:dyDescent="0.75">
      <c r="A8274" t="s">
        <v>8338</v>
      </c>
      <c r="B8274" t="s">
        <v>17098</v>
      </c>
      <c r="G8274" s="14">
        <v>8272</v>
      </c>
      <c r="H8274" s="14">
        <f t="shared" ca="1" si="1290"/>
        <v>0.95299999999999996</v>
      </c>
      <c r="I8274" s="117">
        <f t="shared" ca="1" si="1291"/>
        <v>0.20965999999999999</v>
      </c>
      <c r="J8274" s="113">
        <f t="shared" ca="1" si="1292"/>
        <v>71.421967455621314</v>
      </c>
      <c r="K8274" s="113">
        <f t="shared" ca="1" si="1295"/>
        <v>0</v>
      </c>
      <c r="L8274" s="113">
        <f t="shared" ca="1" si="1296"/>
        <v>-71.212307455621314</v>
      </c>
      <c r="M8274" s="113">
        <f t="shared" ca="1" si="1297"/>
        <v>0</v>
      </c>
      <c r="N8274" s="113">
        <f t="shared" ca="1" si="1298"/>
        <v>0</v>
      </c>
      <c r="O8274" s="14">
        <f t="shared" ca="1" si="1299"/>
        <v>0</v>
      </c>
      <c r="P8274" s="113">
        <f t="shared" ca="1" si="1293"/>
        <v>71.212307455621314</v>
      </c>
      <c r="Q8274" s="114">
        <f t="shared" ca="1" si="1294"/>
        <v>0</v>
      </c>
    </row>
    <row r="8275" spans="1:17" x14ac:dyDescent="0.75">
      <c r="A8275" t="s">
        <v>8339</v>
      </c>
      <c r="B8275" t="s">
        <v>17099</v>
      </c>
      <c r="G8275" s="14">
        <v>8273</v>
      </c>
      <c r="H8275" s="14">
        <f t="shared" ca="1" si="1290"/>
        <v>0</v>
      </c>
      <c r="I8275" s="117">
        <f t="shared" ca="1" si="1291"/>
        <v>0</v>
      </c>
      <c r="J8275" s="113">
        <f t="shared" ca="1" si="1292"/>
        <v>72.808801775147941</v>
      </c>
      <c r="K8275" s="113">
        <f t="shared" ca="1" si="1295"/>
        <v>0</v>
      </c>
      <c r="L8275" s="113">
        <f t="shared" ca="1" si="1296"/>
        <v>-72.808801775147941</v>
      </c>
      <c r="M8275" s="113">
        <f t="shared" ca="1" si="1297"/>
        <v>0</v>
      </c>
      <c r="N8275" s="113">
        <f t="shared" ca="1" si="1298"/>
        <v>0</v>
      </c>
      <c r="O8275" s="14">
        <f t="shared" ca="1" si="1299"/>
        <v>0</v>
      </c>
      <c r="P8275" s="113">
        <f t="shared" ca="1" si="1293"/>
        <v>72.808801775147941</v>
      </c>
      <c r="Q8275" s="114">
        <f t="shared" ca="1" si="1294"/>
        <v>0</v>
      </c>
    </row>
    <row r="8276" spans="1:17" x14ac:dyDescent="0.75">
      <c r="A8276" t="s">
        <v>8340</v>
      </c>
      <c r="B8276" t="s">
        <v>17100</v>
      </c>
      <c r="G8276" s="14">
        <v>8274</v>
      </c>
      <c r="H8276" s="14">
        <f t="shared" ca="1" si="1290"/>
        <v>0</v>
      </c>
      <c r="I8276" s="117">
        <f t="shared" ca="1" si="1291"/>
        <v>0</v>
      </c>
      <c r="J8276" s="113">
        <f t="shared" ca="1" si="1292"/>
        <v>58.940458579881664</v>
      </c>
      <c r="K8276" s="113">
        <f t="shared" ca="1" si="1295"/>
        <v>0</v>
      </c>
      <c r="L8276" s="113">
        <f t="shared" ca="1" si="1296"/>
        <v>-58.940458579881664</v>
      </c>
      <c r="M8276" s="113">
        <f t="shared" ca="1" si="1297"/>
        <v>0</v>
      </c>
      <c r="N8276" s="113">
        <f t="shared" ca="1" si="1298"/>
        <v>0</v>
      </c>
      <c r="O8276" s="14">
        <f t="shared" ca="1" si="1299"/>
        <v>0</v>
      </c>
      <c r="P8276" s="113">
        <f t="shared" ca="1" si="1293"/>
        <v>58.940458579881664</v>
      </c>
      <c r="Q8276" s="114">
        <f t="shared" ca="1" si="1294"/>
        <v>0</v>
      </c>
    </row>
    <row r="8277" spans="1:17" x14ac:dyDescent="0.75">
      <c r="A8277" t="s">
        <v>8341</v>
      </c>
      <c r="B8277" t="s">
        <v>17101</v>
      </c>
      <c r="G8277" s="14">
        <v>8275</v>
      </c>
      <c r="H8277" s="14">
        <f t="shared" ca="1" si="1290"/>
        <v>0</v>
      </c>
      <c r="I8277" s="117">
        <f t="shared" ca="1" si="1291"/>
        <v>0</v>
      </c>
      <c r="J8277" s="113">
        <f t="shared" ca="1" si="1292"/>
        <v>48.539201183431956</v>
      </c>
      <c r="K8277" s="113">
        <f t="shared" ca="1" si="1295"/>
        <v>0</v>
      </c>
      <c r="L8277" s="113">
        <f t="shared" ca="1" si="1296"/>
        <v>-48.539201183431956</v>
      </c>
      <c r="M8277" s="113">
        <f t="shared" ca="1" si="1297"/>
        <v>0</v>
      </c>
      <c r="N8277" s="113">
        <f t="shared" ca="1" si="1298"/>
        <v>0</v>
      </c>
      <c r="O8277" s="14">
        <f t="shared" ca="1" si="1299"/>
        <v>0</v>
      </c>
      <c r="P8277" s="113">
        <f t="shared" ca="1" si="1293"/>
        <v>48.539201183431956</v>
      </c>
      <c r="Q8277" s="114">
        <f t="shared" ca="1" si="1294"/>
        <v>0</v>
      </c>
    </row>
    <row r="8278" spans="1:17" x14ac:dyDescent="0.75">
      <c r="A8278" t="s">
        <v>8342</v>
      </c>
      <c r="B8278" t="s">
        <v>17102</v>
      </c>
      <c r="G8278" s="14">
        <v>8276</v>
      </c>
      <c r="H8278" s="14">
        <f t="shared" ca="1" si="1290"/>
        <v>0</v>
      </c>
      <c r="I8278" s="117">
        <f t="shared" ca="1" si="1291"/>
        <v>0</v>
      </c>
      <c r="J8278" s="113">
        <f t="shared" ca="1" si="1292"/>
        <v>38.137943786982255</v>
      </c>
      <c r="K8278" s="113">
        <f t="shared" ca="1" si="1295"/>
        <v>0</v>
      </c>
      <c r="L8278" s="113">
        <f t="shared" ca="1" si="1296"/>
        <v>-38.137943786982255</v>
      </c>
      <c r="M8278" s="113">
        <f t="shared" ca="1" si="1297"/>
        <v>0</v>
      </c>
      <c r="N8278" s="113">
        <f t="shared" ca="1" si="1298"/>
        <v>0</v>
      </c>
      <c r="O8278" s="14">
        <f t="shared" ca="1" si="1299"/>
        <v>0</v>
      </c>
      <c r="P8278" s="113">
        <f t="shared" ca="1" si="1293"/>
        <v>38.137943786982255</v>
      </c>
      <c r="Q8278" s="114">
        <f t="shared" ca="1" si="1294"/>
        <v>0</v>
      </c>
    </row>
    <row r="8279" spans="1:17" x14ac:dyDescent="0.75">
      <c r="A8279" t="s">
        <v>8343</v>
      </c>
      <c r="B8279" t="s">
        <v>17103</v>
      </c>
      <c r="G8279" s="14">
        <v>8277</v>
      </c>
      <c r="H8279" s="14">
        <f t="shared" ca="1" si="1290"/>
        <v>0</v>
      </c>
      <c r="I8279" s="117">
        <f t="shared" ca="1" si="1291"/>
        <v>0</v>
      </c>
      <c r="J8279" s="113">
        <f t="shared" ca="1" si="1292"/>
        <v>24.269600591715978</v>
      </c>
      <c r="K8279" s="113">
        <f t="shared" ca="1" si="1295"/>
        <v>0</v>
      </c>
      <c r="L8279" s="113">
        <f t="shared" ca="1" si="1296"/>
        <v>-24.269600591715978</v>
      </c>
      <c r="M8279" s="113">
        <f t="shared" ca="1" si="1297"/>
        <v>0</v>
      </c>
      <c r="N8279" s="113">
        <f t="shared" ca="1" si="1298"/>
        <v>0</v>
      </c>
      <c r="O8279" s="14">
        <f t="shared" ca="1" si="1299"/>
        <v>0</v>
      </c>
      <c r="P8279" s="113">
        <f t="shared" ca="1" si="1293"/>
        <v>24.269600591715978</v>
      </c>
      <c r="Q8279" s="114">
        <f t="shared" ca="1" si="1294"/>
        <v>0</v>
      </c>
    </row>
    <row r="8280" spans="1:17" x14ac:dyDescent="0.75">
      <c r="A8280" t="s">
        <v>8344</v>
      </c>
      <c r="B8280" t="s">
        <v>17104</v>
      </c>
      <c r="G8280" s="14">
        <v>8278</v>
      </c>
      <c r="H8280" s="14">
        <f t="shared" ca="1" si="1290"/>
        <v>0</v>
      </c>
      <c r="I8280" s="117">
        <f t="shared" ca="1" si="1291"/>
        <v>0</v>
      </c>
      <c r="J8280" s="113">
        <f t="shared" ca="1" si="1292"/>
        <v>13.868343195266274</v>
      </c>
      <c r="K8280" s="113">
        <f t="shared" ca="1" si="1295"/>
        <v>0</v>
      </c>
      <c r="L8280" s="113">
        <f t="shared" ca="1" si="1296"/>
        <v>-13.868343195266274</v>
      </c>
      <c r="M8280" s="113">
        <f t="shared" ca="1" si="1297"/>
        <v>0</v>
      </c>
      <c r="N8280" s="113">
        <f t="shared" ca="1" si="1298"/>
        <v>0</v>
      </c>
      <c r="O8280" s="14">
        <f t="shared" ca="1" si="1299"/>
        <v>0</v>
      </c>
      <c r="P8280" s="113">
        <f t="shared" ca="1" si="1293"/>
        <v>13.868343195266274</v>
      </c>
      <c r="Q8280" s="114">
        <f t="shared" ca="1" si="1294"/>
        <v>0</v>
      </c>
    </row>
    <row r="8281" spans="1:17" x14ac:dyDescent="0.75">
      <c r="A8281" t="s">
        <v>8345</v>
      </c>
      <c r="B8281" t="s">
        <v>17105</v>
      </c>
      <c r="G8281" s="14">
        <v>8279</v>
      </c>
      <c r="H8281" s="14">
        <f t="shared" ca="1" si="1290"/>
        <v>0</v>
      </c>
      <c r="I8281" s="117">
        <f t="shared" ca="1" si="1291"/>
        <v>0</v>
      </c>
      <c r="J8281" s="113">
        <f t="shared" ca="1" si="1292"/>
        <v>13.868343195266274</v>
      </c>
      <c r="K8281" s="113">
        <f t="shared" ca="1" si="1295"/>
        <v>0</v>
      </c>
      <c r="L8281" s="113">
        <f t="shared" ca="1" si="1296"/>
        <v>-13.868343195266274</v>
      </c>
      <c r="M8281" s="113">
        <f t="shared" ca="1" si="1297"/>
        <v>0</v>
      </c>
      <c r="N8281" s="113">
        <f t="shared" ca="1" si="1298"/>
        <v>0</v>
      </c>
      <c r="O8281" s="14">
        <f t="shared" ca="1" si="1299"/>
        <v>0</v>
      </c>
      <c r="P8281" s="113">
        <f t="shared" ca="1" si="1293"/>
        <v>13.868343195266274</v>
      </c>
      <c r="Q8281" s="114">
        <f t="shared" ca="1" si="1294"/>
        <v>0</v>
      </c>
    </row>
    <row r="8282" spans="1:17" x14ac:dyDescent="0.75">
      <c r="A8282" t="s">
        <v>8346</v>
      </c>
      <c r="B8282" t="s">
        <v>17106</v>
      </c>
      <c r="G8282" s="14">
        <v>8280</v>
      </c>
      <c r="H8282" s="14">
        <f t="shared" ca="1" si="1290"/>
        <v>0</v>
      </c>
      <c r="I8282" s="117">
        <f t="shared" ca="1" si="1291"/>
        <v>0</v>
      </c>
      <c r="J8282" s="113">
        <f t="shared" ca="1" si="1292"/>
        <v>13.868343195266274</v>
      </c>
      <c r="K8282" s="113">
        <f t="shared" ca="1" si="1295"/>
        <v>0</v>
      </c>
      <c r="L8282" s="113">
        <f t="shared" ca="1" si="1296"/>
        <v>-13.868343195266274</v>
      </c>
      <c r="M8282" s="113">
        <f t="shared" ca="1" si="1297"/>
        <v>0</v>
      </c>
      <c r="N8282" s="113">
        <f t="shared" ca="1" si="1298"/>
        <v>0</v>
      </c>
      <c r="O8282" s="14">
        <f t="shared" ca="1" si="1299"/>
        <v>0</v>
      </c>
      <c r="P8282" s="113">
        <f t="shared" ca="1" si="1293"/>
        <v>13.868343195266274</v>
      </c>
      <c r="Q8282" s="114">
        <f t="shared" ca="1" si="1294"/>
        <v>0</v>
      </c>
    </row>
    <row r="8283" spans="1:17" x14ac:dyDescent="0.75">
      <c r="A8283" t="s">
        <v>8347</v>
      </c>
      <c r="B8283" t="s">
        <v>17107</v>
      </c>
      <c r="G8283" s="14">
        <v>8281</v>
      </c>
      <c r="H8283" s="14">
        <f t="shared" ca="1" si="1290"/>
        <v>0</v>
      </c>
      <c r="I8283" s="117">
        <f t="shared" ca="1" si="1291"/>
        <v>0</v>
      </c>
      <c r="J8283" s="113">
        <f t="shared" ca="1" si="1292"/>
        <v>13.868343195266274</v>
      </c>
      <c r="K8283" s="113">
        <f t="shared" ca="1" si="1295"/>
        <v>0</v>
      </c>
      <c r="L8283" s="113">
        <f t="shared" ca="1" si="1296"/>
        <v>-13.868343195266274</v>
      </c>
      <c r="M8283" s="113">
        <f t="shared" ca="1" si="1297"/>
        <v>0</v>
      </c>
      <c r="N8283" s="113">
        <f t="shared" ca="1" si="1298"/>
        <v>0</v>
      </c>
      <c r="O8283" s="14">
        <f t="shared" ca="1" si="1299"/>
        <v>0</v>
      </c>
      <c r="P8283" s="113">
        <f t="shared" ca="1" si="1293"/>
        <v>13.868343195266274</v>
      </c>
      <c r="Q8283" s="114">
        <f t="shared" ca="1" si="1294"/>
        <v>0</v>
      </c>
    </row>
    <row r="8284" spans="1:17" x14ac:dyDescent="0.75">
      <c r="A8284" t="s">
        <v>8348</v>
      </c>
      <c r="B8284" t="s">
        <v>17108</v>
      </c>
      <c r="G8284" s="14">
        <v>8282</v>
      </c>
      <c r="H8284" s="14">
        <f t="shared" ca="1" si="1290"/>
        <v>0</v>
      </c>
      <c r="I8284" s="117">
        <f t="shared" ca="1" si="1291"/>
        <v>0</v>
      </c>
      <c r="J8284" s="113">
        <f t="shared" ca="1" si="1292"/>
        <v>13.868343195266274</v>
      </c>
      <c r="K8284" s="113">
        <f t="shared" ca="1" si="1295"/>
        <v>0</v>
      </c>
      <c r="L8284" s="113">
        <f t="shared" ca="1" si="1296"/>
        <v>-13.868343195266274</v>
      </c>
      <c r="M8284" s="113">
        <f t="shared" ca="1" si="1297"/>
        <v>0</v>
      </c>
      <c r="N8284" s="113">
        <f t="shared" ca="1" si="1298"/>
        <v>0</v>
      </c>
      <c r="O8284" s="14">
        <f t="shared" ca="1" si="1299"/>
        <v>0</v>
      </c>
      <c r="P8284" s="113">
        <f t="shared" ca="1" si="1293"/>
        <v>13.868343195266274</v>
      </c>
      <c r="Q8284" s="114">
        <f t="shared" ca="1" si="1294"/>
        <v>0</v>
      </c>
    </row>
    <row r="8285" spans="1:17" x14ac:dyDescent="0.75">
      <c r="A8285" t="s">
        <v>8349</v>
      </c>
      <c r="B8285" t="s">
        <v>17109</v>
      </c>
      <c r="G8285" s="14">
        <v>8283</v>
      </c>
      <c r="H8285" s="14">
        <f t="shared" ca="1" si="1290"/>
        <v>0</v>
      </c>
      <c r="I8285" s="117">
        <f t="shared" ca="1" si="1291"/>
        <v>0</v>
      </c>
      <c r="J8285" s="113">
        <f t="shared" ca="1" si="1292"/>
        <v>13.868343195266274</v>
      </c>
      <c r="K8285" s="113">
        <f t="shared" ca="1" si="1295"/>
        <v>0</v>
      </c>
      <c r="L8285" s="113">
        <f t="shared" ca="1" si="1296"/>
        <v>-13.868343195266274</v>
      </c>
      <c r="M8285" s="113">
        <f t="shared" ca="1" si="1297"/>
        <v>0</v>
      </c>
      <c r="N8285" s="113">
        <f t="shared" ca="1" si="1298"/>
        <v>0</v>
      </c>
      <c r="O8285" s="14">
        <f t="shared" ca="1" si="1299"/>
        <v>0</v>
      </c>
      <c r="P8285" s="113">
        <f t="shared" ca="1" si="1293"/>
        <v>13.868343195266274</v>
      </c>
      <c r="Q8285" s="114">
        <f t="shared" ca="1" si="1294"/>
        <v>0</v>
      </c>
    </row>
    <row r="8286" spans="1:17" x14ac:dyDescent="0.75">
      <c r="A8286" t="s">
        <v>8350</v>
      </c>
      <c r="B8286" t="s">
        <v>17110</v>
      </c>
      <c r="G8286" s="14">
        <v>8284</v>
      </c>
      <c r="H8286" s="14">
        <f t="shared" ca="1" si="1290"/>
        <v>0</v>
      </c>
      <c r="I8286" s="117">
        <f t="shared" ca="1" si="1291"/>
        <v>0</v>
      </c>
      <c r="J8286" s="113">
        <f t="shared" ca="1" si="1292"/>
        <v>13.868343195266274</v>
      </c>
      <c r="K8286" s="113">
        <f t="shared" ca="1" si="1295"/>
        <v>0</v>
      </c>
      <c r="L8286" s="113">
        <f t="shared" ca="1" si="1296"/>
        <v>-13.868343195266274</v>
      </c>
      <c r="M8286" s="113">
        <f t="shared" ca="1" si="1297"/>
        <v>0</v>
      </c>
      <c r="N8286" s="113">
        <f t="shared" ca="1" si="1298"/>
        <v>0</v>
      </c>
      <c r="O8286" s="14">
        <f t="shared" ca="1" si="1299"/>
        <v>0</v>
      </c>
      <c r="P8286" s="113">
        <f t="shared" ca="1" si="1293"/>
        <v>13.868343195266274</v>
      </c>
      <c r="Q8286" s="114">
        <f t="shared" ca="1" si="1294"/>
        <v>0</v>
      </c>
    </row>
    <row r="8287" spans="1:17" x14ac:dyDescent="0.75">
      <c r="A8287" t="s">
        <v>8351</v>
      </c>
      <c r="B8287" t="s">
        <v>17111</v>
      </c>
      <c r="G8287" s="14">
        <v>8285</v>
      </c>
      <c r="H8287" s="14">
        <f t="shared" ca="1" si="1290"/>
        <v>0</v>
      </c>
      <c r="I8287" s="117">
        <f t="shared" ca="1" si="1291"/>
        <v>0</v>
      </c>
      <c r="J8287" s="113">
        <f t="shared" ca="1" si="1292"/>
        <v>20.802514792899409</v>
      </c>
      <c r="K8287" s="113">
        <f t="shared" ca="1" si="1295"/>
        <v>0</v>
      </c>
      <c r="L8287" s="113">
        <f t="shared" ca="1" si="1296"/>
        <v>-20.802514792899409</v>
      </c>
      <c r="M8287" s="113">
        <f t="shared" ca="1" si="1297"/>
        <v>0</v>
      </c>
      <c r="N8287" s="113">
        <f t="shared" ca="1" si="1298"/>
        <v>0</v>
      </c>
      <c r="O8287" s="14">
        <f t="shared" ca="1" si="1299"/>
        <v>0</v>
      </c>
      <c r="P8287" s="113">
        <f t="shared" ca="1" si="1293"/>
        <v>20.802514792899409</v>
      </c>
      <c r="Q8287" s="114">
        <f t="shared" ca="1" si="1294"/>
        <v>0</v>
      </c>
    </row>
    <row r="8288" spans="1:17" x14ac:dyDescent="0.75">
      <c r="A8288" t="s">
        <v>8352</v>
      </c>
      <c r="B8288" t="s">
        <v>17112</v>
      </c>
      <c r="G8288" s="14">
        <v>8286</v>
      </c>
      <c r="H8288" s="14">
        <f t="shared" ca="1" si="1290"/>
        <v>0</v>
      </c>
      <c r="I8288" s="117">
        <f t="shared" ca="1" si="1291"/>
        <v>0</v>
      </c>
      <c r="J8288" s="113">
        <f t="shared" ca="1" si="1292"/>
        <v>31.203772189349117</v>
      </c>
      <c r="K8288" s="113">
        <f t="shared" ca="1" si="1295"/>
        <v>0</v>
      </c>
      <c r="L8288" s="113">
        <f t="shared" ca="1" si="1296"/>
        <v>-31.203772189349117</v>
      </c>
      <c r="M8288" s="113">
        <f t="shared" ca="1" si="1297"/>
        <v>0</v>
      </c>
      <c r="N8288" s="113">
        <f t="shared" ca="1" si="1298"/>
        <v>0</v>
      </c>
      <c r="O8288" s="14">
        <f t="shared" ca="1" si="1299"/>
        <v>0</v>
      </c>
      <c r="P8288" s="113">
        <f t="shared" ca="1" si="1293"/>
        <v>31.203772189349117</v>
      </c>
      <c r="Q8288" s="114">
        <f t="shared" ca="1" si="1294"/>
        <v>0</v>
      </c>
    </row>
    <row r="8289" spans="1:17" x14ac:dyDescent="0.75">
      <c r="A8289" t="s">
        <v>8353</v>
      </c>
      <c r="B8289" t="s">
        <v>17113</v>
      </c>
      <c r="G8289" s="14">
        <v>8287</v>
      </c>
      <c r="H8289" s="14">
        <f t="shared" ca="1" si="1290"/>
        <v>0</v>
      </c>
      <c r="I8289" s="117">
        <f t="shared" ca="1" si="1291"/>
        <v>0</v>
      </c>
      <c r="J8289" s="113">
        <f t="shared" ca="1" si="1292"/>
        <v>40.21819526627219</v>
      </c>
      <c r="K8289" s="113">
        <f t="shared" ca="1" si="1295"/>
        <v>0</v>
      </c>
      <c r="L8289" s="113">
        <f t="shared" ca="1" si="1296"/>
        <v>-40.21819526627219</v>
      </c>
      <c r="M8289" s="113">
        <f t="shared" ca="1" si="1297"/>
        <v>0</v>
      </c>
      <c r="N8289" s="113">
        <f t="shared" ca="1" si="1298"/>
        <v>0</v>
      </c>
      <c r="O8289" s="14">
        <f t="shared" ca="1" si="1299"/>
        <v>0</v>
      </c>
      <c r="P8289" s="113">
        <f t="shared" ca="1" si="1293"/>
        <v>40.21819526627219</v>
      </c>
      <c r="Q8289" s="114">
        <f t="shared" ca="1" si="1294"/>
        <v>0</v>
      </c>
    </row>
    <row r="8290" spans="1:17" x14ac:dyDescent="0.75">
      <c r="A8290" t="s">
        <v>8354</v>
      </c>
      <c r="B8290" t="s">
        <v>17114</v>
      </c>
      <c r="G8290" s="14">
        <v>8288</v>
      </c>
      <c r="H8290" s="14">
        <f t="shared" ca="1" si="1290"/>
        <v>0.95299999999999996</v>
      </c>
      <c r="I8290" s="117">
        <f t="shared" ca="1" si="1291"/>
        <v>0.20965999999999999</v>
      </c>
      <c r="J8290" s="113">
        <f t="shared" ca="1" si="1292"/>
        <v>48.539201183431956</v>
      </c>
      <c r="K8290" s="113">
        <f t="shared" ca="1" si="1295"/>
        <v>0</v>
      </c>
      <c r="L8290" s="113">
        <f t="shared" ca="1" si="1296"/>
        <v>-48.329541183431957</v>
      </c>
      <c r="M8290" s="113">
        <f t="shared" ca="1" si="1297"/>
        <v>0</v>
      </c>
      <c r="N8290" s="113">
        <f t="shared" ca="1" si="1298"/>
        <v>0</v>
      </c>
      <c r="O8290" s="14">
        <f t="shared" ca="1" si="1299"/>
        <v>0</v>
      </c>
      <c r="P8290" s="113">
        <f t="shared" ca="1" si="1293"/>
        <v>48.329541183431957</v>
      </c>
      <c r="Q8290" s="114">
        <f t="shared" ca="1" si="1294"/>
        <v>0</v>
      </c>
    </row>
    <row r="8291" spans="1:17" x14ac:dyDescent="0.75">
      <c r="A8291" t="s">
        <v>8355</v>
      </c>
      <c r="B8291" t="s">
        <v>17115</v>
      </c>
      <c r="G8291" s="14">
        <v>8289</v>
      </c>
      <c r="H8291" s="14">
        <f t="shared" ca="1" si="1290"/>
        <v>9.3089999999999993</v>
      </c>
      <c r="I8291" s="117">
        <f t="shared" ca="1" si="1291"/>
        <v>2.0479799999999999</v>
      </c>
      <c r="J8291" s="113">
        <f t="shared" ca="1" si="1292"/>
        <v>58.940458579881664</v>
      </c>
      <c r="K8291" s="113">
        <f t="shared" ca="1" si="1295"/>
        <v>0</v>
      </c>
      <c r="L8291" s="113">
        <f t="shared" ca="1" si="1296"/>
        <v>-56.892478579881661</v>
      </c>
      <c r="M8291" s="113">
        <f t="shared" ca="1" si="1297"/>
        <v>0</v>
      </c>
      <c r="N8291" s="113">
        <f t="shared" ca="1" si="1298"/>
        <v>0</v>
      </c>
      <c r="O8291" s="14">
        <f t="shared" ca="1" si="1299"/>
        <v>0</v>
      </c>
      <c r="P8291" s="113">
        <f t="shared" ca="1" si="1293"/>
        <v>56.892478579881661</v>
      </c>
      <c r="Q8291" s="114">
        <f t="shared" ca="1" si="1294"/>
        <v>0</v>
      </c>
    </row>
    <row r="8292" spans="1:17" x14ac:dyDescent="0.75">
      <c r="A8292" t="s">
        <v>8356</v>
      </c>
      <c r="B8292" t="s">
        <v>17116</v>
      </c>
      <c r="G8292" s="14">
        <v>8290</v>
      </c>
      <c r="H8292" s="14">
        <f t="shared" ca="1" si="1290"/>
        <v>25.184999999999999</v>
      </c>
      <c r="I8292" s="117">
        <f t="shared" ca="1" si="1291"/>
        <v>5.5407000000000002</v>
      </c>
      <c r="J8292" s="113">
        <f t="shared" ca="1" si="1292"/>
        <v>71.421967455621314</v>
      </c>
      <c r="K8292" s="113">
        <f t="shared" ca="1" si="1295"/>
        <v>0</v>
      </c>
      <c r="L8292" s="113">
        <f t="shared" ca="1" si="1296"/>
        <v>-65.881267455621312</v>
      </c>
      <c r="M8292" s="113">
        <f t="shared" ca="1" si="1297"/>
        <v>0</v>
      </c>
      <c r="N8292" s="113">
        <f t="shared" ca="1" si="1298"/>
        <v>0</v>
      </c>
      <c r="O8292" s="14">
        <f t="shared" ca="1" si="1299"/>
        <v>0</v>
      </c>
      <c r="P8292" s="113">
        <f t="shared" ca="1" si="1293"/>
        <v>65.881267455621312</v>
      </c>
      <c r="Q8292" s="114">
        <f t="shared" ca="1" si="1294"/>
        <v>0</v>
      </c>
    </row>
    <row r="8293" spans="1:17" x14ac:dyDescent="0.75">
      <c r="A8293" t="s">
        <v>8357</v>
      </c>
      <c r="B8293" t="s">
        <v>17117</v>
      </c>
      <c r="G8293" s="14">
        <v>8291</v>
      </c>
      <c r="H8293" s="14">
        <f t="shared" ca="1" si="1290"/>
        <v>52.08</v>
      </c>
      <c r="I8293" s="117">
        <f t="shared" ca="1" si="1291"/>
        <v>11.457599999999999</v>
      </c>
      <c r="J8293" s="113">
        <f t="shared" ca="1" si="1292"/>
        <v>68.648298816568058</v>
      </c>
      <c r="K8293" s="113">
        <f t="shared" ca="1" si="1295"/>
        <v>0</v>
      </c>
      <c r="L8293" s="113">
        <f t="shared" ca="1" si="1296"/>
        <v>-57.190698816568059</v>
      </c>
      <c r="M8293" s="113">
        <f t="shared" ca="1" si="1297"/>
        <v>0</v>
      </c>
      <c r="N8293" s="113">
        <f t="shared" ca="1" si="1298"/>
        <v>0</v>
      </c>
      <c r="O8293" s="14">
        <f t="shared" ca="1" si="1299"/>
        <v>0</v>
      </c>
      <c r="P8293" s="113">
        <f t="shared" ca="1" si="1293"/>
        <v>57.190698816568059</v>
      </c>
      <c r="Q8293" s="114">
        <f t="shared" ca="1" si="1294"/>
        <v>0</v>
      </c>
    </row>
    <row r="8294" spans="1:17" x14ac:dyDescent="0.75">
      <c r="A8294" t="s">
        <v>8358</v>
      </c>
      <c r="B8294" t="s">
        <v>17118</v>
      </c>
      <c r="G8294" s="14">
        <v>8292</v>
      </c>
      <c r="H8294" s="14">
        <f t="shared" ca="1" si="1290"/>
        <v>77.855999999999995</v>
      </c>
      <c r="I8294" s="117">
        <f t="shared" ca="1" si="1291"/>
        <v>17.128319999999999</v>
      </c>
      <c r="J8294" s="113">
        <f t="shared" ca="1" si="1292"/>
        <v>63.794378698224854</v>
      </c>
      <c r="K8294" s="113">
        <f t="shared" ca="1" si="1295"/>
        <v>0</v>
      </c>
      <c r="L8294" s="113">
        <f t="shared" ca="1" si="1296"/>
        <v>-46.666058698224859</v>
      </c>
      <c r="M8294" s="113">
        <f t="shared" ca="1" si="1297"/>
        <v>0</v>
      </c>
      <c r="N8294" s="113">
        <f t="shared" ca="1" si="1298"/>
        <v>0</v>
      </c>
      <c r="O8294" s="14">
        <f t="shared" ca="1" si="1299"/>
        <v>0</v>
      </c>
      <c r="P8294" s="113">
        <f t="shared" ca="1" si="1293"/>
        <v>46.666058698224859</v>
      </c>
      <c r="Q8294" s="114">
        <f t="shared" ca="1" si="1294"/>
        <v>0</v>
      </c>
    </row>
    <row r="8295" spans="1:17" x14ac:dyDescent="0.75">
      <c r="A8295" t="s">
        <v>8359</v>
      </c>
      <c r="B8295" t="s">
        <v>17119</v>
      </c>
      <c r="G8295" s="14">
        <v>8293</v>
      </c>
      <c r="H8295" s="14">
        <f t="shared" ca="1" si="1290"/>
        <v>86.917000000000002</v>
      </c>
      <c r="I8295" s="117">
        <f t="shared" ca="1" si="1291"/>
        <v>19.121739999999999</v>
      </c>
      <c r="J8295" s="113">
        <f t="shared" ca="1" si="1292"/>
        <v>65.874630177514803</v>
      </c>
      <c r="K8295" s="113">
        <f t="shared" ca="1" si="1295"/>
        <v>0</v>
      </c>
      <c r="L8295" s="113">
        <f t="shared" ca="1" si="1296"/>
        <v>-46.7528901775148</v>
      </c>
      <c r="M8295" s="113">
        <f t="shared" ca="1" si="1297"/>
        <v>0</v>
      </c>
      <c r="N8295" s="113">
        <f t="shared" ca="1" si="1298"/>
        <v>0</v>
      </c>
      <c r="O8295" s="14">
        <f t="shared" ca="1" si="1299"/>
        <v>0</v>
      </c>
      <c r="P8295" s="113">
        <f t="shared" ca="1" si="1293"/>
        <v>46.7528901775148</v>
      </c>
      <c r="Q8295" s="114">
        <f t="shared" ca="1" si="1294"/>
        <v>0</v>
      </c>
    </row>
    <row r="8296" spans="1:17" x14ac:dyDescent="0.75">
      <c r="A8296" t="s">
        <v>8360</v>
      </c>
      <c r="B8296" t="s">
        <v>17120</v>
      </c>
      <c r="G8296" s="14">
        <v>8294</v>
      </c>
      <c r="H8296" s="14">
        <f t="shared" ca="1" si="1290"/>
        <v>58.918999999999997</v>
      </c>
      <c r="I8296" s="117">
        <f t="shared" ca="1" si="1291"/>
        <v>12.96218</v>
      </c>
      <c r="J8296" s="113">
        <f t="shared" ca="1" si="1292"/>
        <v>69.341715976331372</v>
      </c>
      <c r="K8296" s="113">
        <f t="shared" ca="1" si="1295"/>
        <v>0</v>
      </c>
      <c r="L8296" s="113">
        <f t="shared" ca="1" si="1296"/>
        <v>-56.379535976331368</v>
      </c>
      <c r="M8296" s="113">
        <f t="shared" ca="1" si="1297"/>
        <v>0</v>
      </c>
      <c r="N8296" s="113">
        <f t="shared" ca="1" si="1298"/>
        <v>0</v>
      </c>
      <c r="O8296" s="14">
        <f t="shared" ca="1" si="1299"/>
        <v>0</v>
      </c>
      <c r="P8296" s="113">
        <f t="shared" ca="1" si="1293"/>
        <v>56.379535976331368</v>
      </c>
      <c r="Q8296" s="114">
        <f t="shared" ca="1" si="1294"/>
        <v>0</v>
      </c>
    </row>
    <row r="8297" spans="1:17" x14ac:dyDescent="0.75">
      <c r="A8297" t="s">
        <v>8361</v>
      </c>
      <c r="B8297" t="s">
        <v>17121</v>
      </c>
      <c r="G8297" s="14">
        <v>8295</v>
      </c>
      <c r="H8297" s="14">
        <f t="shared" ca="1" si="1290"/>
        <v>20.539000000000001</v>
      </c>
      <c r="I8297" s="117">
        <f t="shared" ca="1" si="1291"/>
        <v>4.51858</v>
      </c>
      <c r="J8297" s="113">
        <f t="shared" ca="1" si="1292"/>
        <v>70.728550295858</v>
      </c>
      <c r="K8297" s="113">
        <f t="shared" ca="1" si="1295"/>
        <v>0</v>
      </c>
      <c r="L8297" s="113">
        <f t="shared" ca="1" si="1296"/>
        <v>-66.209970295858</v>
      </c>
      <c r="M8297" s="113">
        <f t="shared" ca="1" si="1297"/>
        <v>0</v>
      </c>
      <c r="N8297" s="113">
        <f t="shared" ca="1" si="1298"/>
        <v>0</v>
      </c>
      <c r="O8297" s="14">
        <f t="shared" ca="1" si="1299"/>
        <v>0</v>
      </c>
      <c r="P8297" s="113">
        <f t="shared" ca="1" si="1293"/>
        <v>66.209970295858</v>
      </c>
      <c r="Q8297" s="114">
        <f t="shared" ca="1" si="1294"/>
        <v>0</v>
      </c>
    </row>
    <row r="8298" spans="1:17" x14ac:dyDescent="0.75">
      <c r="A8298" t="s">
        <v>8362</v>
      </c>
      <c r="B8298" t="s">
        <v>17122</v>
      </c>
      <c r="G8298" s="14">
        <v>8296</v>
      </c>
      <c r="H8298" s="14">
        <f t="shared" ca="1" si="1290"/>
        <v>0.95299999999999996</v>
      </c>
      <c r="I8298" s="117">
        <f t="shared" ca="1" si="1291"/>
        <v>0.20965999999999999</v>
      </c>
      <c r="J8298" s="113">
        <f t="shared" ca="1" si="1292"/>
        <v>71.421967455621314</v>
      </c>
      <c r="K8298" s="113">
        <f t="shared" ca="1" si="1295"/>
        <v>0</v>
      </c>
      <c r="L8298" s="113">
        <f t="shared" ca="1" si="1296"/>
        <v>-71.212307455621314</v>
      </c>
      <c r="M8298" s="113">
        <f t="shared" ca="1" si="1297"/>
        <v>0</v>
      </c>
      <c r="N8298" s="113">
        <f t="shared" ca="1" si="1298"/>
        <v>0</v>
      </c>
      <c r="O8298" s="14">
        <f t="shared" ca="1" si="1299"/>
        <v>0</v>
      </c>
      <c r="P8298" s="113">
        <f t="shared" ca="1" si="1293"/>
        <v>71.212307455621314</v>
      </c>
      <c r="Q8298" s="114">
        <f t="shared" ca="1" si="1294"/>
        <v>0</v>
      </c>
    </row>
    <row r="8299" spans="1:17" x14ac:dyDescent="0.75">
      <c r="A8299" t="s">
        <v>8363</v>
      </c>
      <c r="B8299" t="s">
        <v>17123</v>
      </c>
      <c r="G8299" s="14">
        <v>8297</v>
      </c>
      <c r="H8299" s="14">
        <f t="shared" ca="1" si="1290"/>
        <v>0</v>
      </c>
      <c r="I8299" s="117">
        <f t="shared" ca="1" si="1291"/>
        <v>0</v>
      </c>
      <c r="J8299" s="113">
        <f t="shared" ca="1" si="1292"/>
        <v>72.808801775147941</v>
      </c>
      <c r="K8299" s="113">
        <f t="shared" ca="1" si="1295"/>
        <v>0</v>
      </c>
      <c r="L8299" s="113">
        <f t="shared" ca="1" si="1296"/>
        <v>-72.808801775147941</v>
      </c>
      <c r="M8299" s="113">
        <f t="shared" ca="1" si="1297"/>
        <v>0</v>
      </c>
      <c r="N8299" s="113">
        <f t="shared" ca="1" si="1298"/>
        <v>0</v>
      </c>
      <c r="O8299" s="14">
        <f t="shared" ca="1" si="1299"/>
        <v>0</v>
      </c>
      <c r="P8299" s="113">
        <f t="shared" ca="1" si="1293"/>
        <v>72.808801775147941</v>
      </c>
      <c r="Q8299" s="114">
        <f t="shared" ca="1" si="1294"/>
        <v>0</v>
      </c>
    </row>
    <row r="8300" spans="1:17" x14ac:dyDescent="0.75">
      <c r="A8300" t="s">
        <v>8364</v>
      </c>
      <c r="B8300" t="s">
        <v>17124</v>
      </c>
      <c r="G8300" s="14">
        <v>8298</v>
      </c>
      <c r="H8300" s="14">
        <f t="shared" ca="1" si="1290"/>
        <v>0</v>
      </c>
      <c r="I8300" s="117">
        <f t="shared" ca="1" si="1291"/>
        <v>0</v>
      </c>
      <c r="J8300" s="113">
        <f t="shared" ca="1" si="1292"/>
        <v>58.940458579881664</v>
      </c>
      <c r="K8300" s="113">
        <f t="shared" ca="1" si="1295"/>
        <v>0</v>
      </c>
      <c r="L8300" s="113">
        <f t="shared" ca="1" si="1296"/>
        <v>-58.940458579881664</v>
      </c>
      <c r="M8300" s="113">
        <f t="shared" ca="1" si="1297"/>
        <v>0</v>
      </c>
      <c r="N8300" s="113">
        <f t="shared" ca="1" si="1298"/>
        <v>0</v>
      </c>
      <c r="O8300" s="14">
        <f t="shared" ca="1" si="1299"/>
        <v>0</v>
      </c>
      <c r="P8300" s="113">
        <f t="shared" ca="1" si="1293"/>
        <v>58.940458579881664</v>
      </c>
      <c r="Q8300" s="114">
        <f t="shared" ca="1" si="1294"/>
        <v>0</v>
      </c>
    </row>
    <row r="8301" spans="1:17" x14ac:dyDescent="0.75">
      <c r="A8301" t="s">
        <v>8365</v>
      </c>
      <c r="B8301" t="s">
        <v>17125</v>
      </c>
      <c r="G8301" s="14">
        <v>8299</v>
      </c>
      <c r="H8301" s="14">
        <f t="shared" ca="1" si="1290"/>
        <v>0</v>
      </c>
      <c r="I8301" s="117">
        <f t="shared" ca="1" si="1291"/>
        <v>0</v>
      </c>
      <c r="J8301" s="113">
        <f t="shared" ca="1" si="1292"/>
        <v>48.539201183431956</v>
      </c>
      <c r="K8301" s="113">
        <f t="shared" ca="1" si="1295"/>
        <v>0</v>
      </c>
      <c r="L8301" s="113">
        <f t="shared" ca="1" si="1296"/>
        <v>-48.539201183431956</v>
      </c>
      <c r="M8301" s="113">
        <f t="shared" ca="1" si="1297"/>
        <v>0</v>
      </c>
      <c r="N8301" s="113">
        <f t="shared" ca="1" si="1298"/>
        <v>0</v>
      </c>
      <c r="O8301" s="14">
        <f t="shared" ca="1" si="1299"/>
        <v>0</v>
      </c>
      <c r="P8301" s="113">
        <f t="shared" ca="1" si="1293"/>
        <v>48.539201183431956</v>
      </c>
      <c r="Q8301" s="114">
        <f t="shared" ca="1" si="1294"/>
        <v>0</v>
      </c>
    </row>
    <row r="8302" spans="1:17" x14ac:dyDescent="0.75">
      <c r="A8302" t="s">
        <v>8366</v>
      </c>
      <c r="B8302" t="s">
        <v>17126</v>
      </c>
      <c r="G8302" s="14">
        <v>8300</v>
      </c>
      <c r="H8302" s="14">
        <f t="shared" ca="1" si="1290"/>
        <v>0</v>
      </c>
      <c r="I8302" s="117">
        <f t="shared" ca="1" si="1291"/>
        <v>0</v>
      </c>
      <c r="J8302" s="113">
        <f t="shared" ca="1" si="1292"/>
        <v>38.137943786982255</v>
      </c>
      <c r="K8302" s="113">
        <f t="shared" ca="1" si="1295"/>
        <v>0</v>
      </c>
      <c r="L8302" s="113">
        <f t="shared" ca="1" si="1296"/>
        <v>-38.137943786982255</v>
      </c>
      <c r="M8302" s="113">
        <f t="shared" ca="1" si="1297"/>
        <v>0</v>
      </c>
      <c r="N8302" s="113">
        <f t="shared" ca="1" si="1298"/>
        <v>0</v>
      </c>
      <c r="O8302" s="14">
        <f t="shared" ca="1" si="1299"/>
        <v>0</v>
      </c>
      <c r="P8302" s="113">
        <f t="shared" ca="1" si="1293"/>
        <v>38.137943786982255</v>
      </c>
      <c r="Q8302" s="114">
        <f t="shared" ca="1" si="1294"/>
        <v>0</v>
      </c>
    </row>
    <row r="8303" spans="1:17" x14ac:dyDescent="0.75">
      <c r="A8303" t="s">
        <v>8367</v>
      </c>
      <c r="B8303" t="s">
        <v>17127</v>
      </c>
      <c r="G8303" s="14">
        <v>8301</v>
      </c>
      <c r="H8303" s="14">
        <f t="shared" ca="1" si="1290"/>
        <v>0</v>
      </c>
      <c r="I8303" s="117">
        <f t="shared" ca="1" si="1291"/>
        <v>0</v>
      </c>
      <c r="J8303" s="113">
        <f t="shared" ca="1" si="1292"/>
        <v>24.269600591715978</v>
      </c>
      <c r="K8303" s="113">
        <f t="shared" ca="1" si="1295"/>
        <v>0</v>
      </c>
      <c r="L8303" s="113">
        <f t="shared" ca="1" si="1296"/>
        <v>-24.269600591715978</v>
      </c>
      <c r="M8303" s="113">
        <f t="shared" ca="1" si="1297"/>
        <v>0</v>
      </c>
      <c r="N8303" s="113">
        <f t="shared" ca="1" si="1298"/>
        <v>0</v>
      </c>
      <c r="O8303" s="14">
        <f t="shared" ca="1" si="1299"/>
        <v>0</v>
      </c>
      <c r="P8303" s="113">
        <f t="shared" ca="1" si="1293"/>
        <v>24.269600591715978</v>
      </c>
      <c r="Q8303" s="114">
        <f t="shared" ca="1" si="1294"/>
        <v>0</v>
      </c>
    </row>
    <row r="8304" spans="1:17" x14ac:dyDescent="0.75">
      <c r="A8304" t="s">
        <v>8368</v>
      </c>
      <c r="B8304" t="s">
        <v>17128</v>
      </c>
      <c r="G8304" s="14">
        <v>8302</v>
      </c>
      <c r="H8304" s="14">
        <f t="shared" ca="1" si="1290"/>
        <v>0</v>
      </c>
      <c r="I8304" s="117">
        <f t="shared" ca="1" si="1291"/>
        <v>0</v>
      </c>
      <c r="J8304" s="113">
        <f t="shared" ca="1" si="1292"/>
        <v>13.868343195266274</v>
      </c>
      <c r="K8304" s="113">
        <f t="shared" ca="1" si="1295"/>
        <v>0</v>
      </c>
      <c r="L8304" s="113">
        <f t="shared" ca="1" si="1296"/>
        <v>-13.868343195266274</v>
      </c>
      <c r="M8304" s="113">
        <f t="shared" ca="1" si="1297"/>
        <v>0</v>
      </c>
      <c r="N8304" s="113">
        <f t="shared" ca="1" si="1298"/>
        <v>0</v>
      </c>
      <c r="O8304" s="14">
        <f t="shared" ca="1" si="1299"/>
        <v>0</v>
      </c>
      <c r="P8304" s="113">
        <f t="shared" ca="1" si="1293"/>
        <v>13.868343195266274</v>
      </c>
      <c r="Q8304" s="114">
        <f t="shared" ca="1" si="1294"/>
        <v>0</v>
      </c>
    </row>
    <row r="8305" spans="1:17" x14ac:dyDescent="0.75">
      <c r="A8305" t="s">
        <v>8369</v>
      </c>
      <c r="B8305" t="s">
        <v>17129</v>
      </c>
      <c r="G8305" s="14">
        <v>8303</v>
      </c>
      <c r="H8305" s="14">
        <f t="shared" ca="1" si="1290"/>
        <v>0</v>
      </c>
      <c r="I8305" s="117">
        <f t="shared" ca="1" si="1291"/>
        <v>0</v>
      </c>
      <c r="J8305" s="113">
        <f t="shared" ca="1" si="1292"/>
        <v>13.868343195266274</v>
      </c>
      <c r="K8305" s="113">
        <f t="shared" ca="1" si="1295"/>
        <v>0</v>
      </c>
      <c r="L8305" s="113">
        <f t="shared" ca="1" si="1296"/>
        <v>-13.868343195266274</v>
      </c>
      <c r="M8305" s="113">
        <f t="shared" ca="1" si="1297"/>
        <v>0</v>
      </c>
      <c r="N8305" s="113">
        <f t="shared" ca="1" si="1298"/>
        <v>0</v>
      </c>
      <c r="O8305" s="14">
        <f t="shared" ca="1" si="1299"/>
        <v>0</v>
      </c>
      <c r="P8305" s="113">
        <f t="shared" ca="1" si="1293"/>
        <v>13.868343195266274</v>
      </c>
      <c r="Q8305" s="114">
        <f t="shared" ca="1" si="1294"/>
        <v>0</v>
      </c>
    </row>
    <row r="8306" spans="1:17" x14ac:dyDescent="0.75">
      <c r="A8306" t="s">
        <v>8370</v>
      </c>
      <c r="B8306" t="s">
        <v>17130</v>
      </c>
      <c r="G8306" s="14">
        <v>8304</v>
      </c>
      <c r="H8306" s="14">
        <f t="shared" ca="1" si="1290"/>
        <v>0</v>
      </c>
      <c r="I8306" s="117">
        <f t="shared" ca="1" si="1291"/>
        <v>0</v>
      </c>
      <c r="J8306" s="113">
        <f t="shared" ca="1" si="1292"/>
        <v>13.868343195266274</v>
      </c>
      <c r="K8306" s="113">
        <f t="shared" ca="1" si="1295"/>
        <v>0</v>
      </c>
      <c r="L8306" s="113">
        <f t="shared" ca="1" si="1296"/>
        <v>-13.868343195266274</v>
      </c>
      <c r="M8306" s="113">
        <f t="shared" ca="1" si="1297"/>
        <v>0</v>
      </c>
      <c r="N8306" s="113">
        <f t="shared" ca="1" si="1298"/>
        <v>0</v>
      </c>
      <c r="O8306" s="14">
        <f t="shared" ca="1" si="1299"/>
        <v>0</v>
      </c>
      <c r="P8306" s="113">
        <f t="shared" ca="1" si="1293"/>
        <v>13.868343195266274</v>
      </c>
      <c r="Q8306" s="114">
        <f t="shared" ca="1" si="1294"/>
        <v>0</v>
      </c>
    </row>
    <row r="8307" spans="1:17" x14ac:dyDescent="0.75">
      <c r="A8307" t="s">
        <v>8371</v>
      </c>
      <c r="B8307" t="s">
        <v>17131</v>
      </c>
      <c r="G8307" s="14">
        <v>8305</v>
      </c>
      <c r="H8307" s="14">
        <f t="shared" ca="1" si="1290"/>
        <v>0</v>
      </c>
      <c r="I8307" s="117">
        <f t="shared" ca="1" si="1291"/>
        <v>0</v>
      </c>
      <c r="J8307" s="113">
        <f t="shared" ca="1" si="1292"/>
        <v>13.868343195266274</v>
      </c>
      <c r="K8307" s="113">
        <f t="shared" ca="1" si="1295"/>
        <v>0</v>
      </c>
      <c r="L8307" s="113">
        <f t="shared" ca="1" si="1296"/>
        <v>-13.868343195266274</v>
      </c>
      <c r="M8307" s="113">
        <f t="shared" ca="1" si="1297"/>
        <v>0</v>
      </c>
      <c r="N8307" s="113">
        <f t="shared" ca="1" si="1298"/>
        <v>0</v>
      </c>
      <c r="O8307" s="14">
        <f t="shared" ca="1" si="1299"/>
        <v>0</v>
      </c>
      <c r="P8307" s="113">
        <f t="shared" ca="1" si="1293"/>
        <v>13.868343195266274</v>
      </c>
      <c r="Q8307" s="114">
        <f t="shared" ca="1" si="1294"/>
        <v>0</v>
      </c>
    </row>
    <row r="8308" spans="1:17" x14ac:dyDescent="0.75">
      <c r="A8308" t="s">
        <v>8372</v>
      </c>
      <c r="B8308" t="s">
        <v>17132</v>
      </c>
      <c r="G8308" s="14">
        <v>8306</v>
      </c>
      <c r="H8308" s="14">
        <f t="shared" ca="1" si="1290"/>
        <v>0</v>
      </c>
      <c r="I8308" s="117">
        <f t="shared" ca="1" si="1291"/>
        <v>0</v>
      </c>
      <c r="J8308" s="113">
        <f t="shared" ca="1" si="1292"/>
        <v>13.868343195266274</v>
      </c>
      <c r="K8308" s="113">
        <f t="shared" ca="1" si="1295"/>
        <v>0</v>
      </c>
      <c r="L8308" s="113">
        <f t="shared" ca="1" si="1296"/>
        <v>-13.868343195266274</v>
      </c>
      <c r="M8308" s="113">
        <f t="shared" ca="1" si="1297"/>
        <v>0</v>
      </c>
      <c r="N8308" s="113">
        <f t="shared" ca="1" si="1298"/>
        <v>0</v>
      </c>
      <c r="O8308" s="14">
        <f t="shared" ca="1" si="1299"/>
        <v>0</v>
      </c>
      <c r="P8308" s="113">
        <f t="shared" ca="1" si="1293"/>
        <v>13.868343195266274</v>
      </c>
      <c r="Q8308" s="114">
        <f t="shared" ca="1" si="1294"/>
        <v>0</v>
      </c>
    </row>
    <row r="8309" spans="1:17" x14ac:dyDescent="0.75">
      <c r="A8309" t="s">
        <v>8373</v>
      </c>
      <c r="B8309" t="s">
        <v>17133</v>
      </c>
      <c r="G8309" s="14">
        <v>8307</v>
      </c>
      <c r="H8309" s="14">
        <f t="shared" ca="1" si="1290"/>
        <v>0</v>
      </c>
      <c r="I8309" s="117">
        <f t="shared" ca="1" si="1291"/>
        <v>0</v>
      </c>
      <c r="J8309" s="113">
        <f t="shared" ca="1" si="1292"/>
        <v>13.868343195266274</v>
      </c>
      <c r="K8309" s="113">
        <f t="shared" ca="1" si="1295"/>
        <v>0</v>
      </c>
      <c r="L8309" s="113">
        <f t="shared" ca="1" si="1296"/>
        <v>-13.868343195266274</v>
      </c>
      <c r="M8309" s="113">
        <f t="shared" ca="1" si="1297"/>
        <v>0</v>
      </c>
      <c r="N8309" s="113">
        <f t="shared" ca="1" si="1298"/>
        <v>0</v>
      </c>
      <c r="O8309" s="14">
        <f t="shared" ca="1" si="1299"/>
        <v>0</v>
      </c>
      <c r="P8309" s="113">
        <f t="shared" ca="1" si="1293"/>
        <v>13.868343195266274</v>
      </c>
      <c r="Q8309" s="114">
        <f t="shared" ca="1" si="1294"/>
        <v>0</v>
      </c>
    </row>
    <row r="8310" spans="1:17" x14ac:dyDescent="0.75">
      <c r="A8310" t="s">
        <v>8374</v>
      </c>
      <c r="B8310" t="s">
        <v>17134</v>
      </c>
      <c r="G8310" s="14">
        <v>8308</v>
      </c>
      <c r="H8310" s="14">
        <f t="shared" ca="1" si="1290"/>
        <v>0</v>
      </c>
      <c r="I8310" s="117">
        <f t="shared" ca="1" si="1291"/>
        <v>0</v>
      </c>
      <c r="J8310" s="113">
        <f t="shared" ca="1" si="1292"/>
        <v>13.868343195266274</v>
      </c>
      <c r="K8310" s="113">
        <f t="shared" ca="1" si="1295"/>
        <v>0</v>
      </c>
      <c r="L8310" s="113">
        <f t="shared" ca="1" si="1296"/>
        <v>-13.868343195266274</v>
      </c>
      <c r="M8310" s="113">
        <f t="shared" ca="1" si="1297"/>
        <v>0</v>
      </c>
      <c r="N8310" s="113">
        <f t="shared" ca="1" si="1298"/>
        <v>0</v>
      </c>
      <c r="O8310" s="14">
        <f t="shared" ca="1" si="1299"/>
        <v>0</v>
      </c>
      <c r="P8310" s="113">
        <f t="shared" ca="1" si="1293"/>
        <v>13.868343195266274</v>
      </c>
      <c r="Q8310" s="114">
        <f t="shared" ca="1" si="1294"/>
        <v>0</v>
      </c>
    </row>
    <row r="8311" spans="1:17" x14ac:dyDescent="0.75">
      <c r="A8311" t="s">
        <v>8375</v>
      </c>
      <c r="B8311" t="s">
        <v>17135</v>
      </c>
      <c r="G8311" s="14">
        <v>8309</v>
      </c>
      <c r="H8311" s="14">
        <f t="shared" ca="1" si="1290"/>
        <v>0</v>
      </c>
      <c r="I8311" s="117">
        <f t="shared" ca="1" si="1291"/>
        <v>0</v>
      </c>
      <c r="J8311" s="113">
        <f t="shared" ca="1" si="1292"/>
        <v>20.802514792899409</v>
      </c>
      <c r="K8311" s="113">
        <f t="shared" ca="1" si="1295"/>
        <v>0</v>
      </c>
      <c r="L8311" s="113">
        <f t="shared" ca="1" si="1296"/>
        <v>-20.802514792899409</v>
      </c>
      <c r="M8311" s="113">
        <f t="shared" ca="1" si="1297"/>
        <v>0</v>
      </c>
      <c r="N8311" s="113">
        <f t="shared" ca="1" si="1298"/>
        <v>0</v>
      </c>
      <c r="O8311" s="14">
        <f t="shared" ca="1" si="1299"/>
        <v>0</v>
      </c>
      <c r="P8311" s="113">
        <f t="shared" ca="1" si="1293"/>
        <v>20.802514792899409</v>
      </c>
      <c r="Q8311" s="114">
        <f t="shared" ca="1" si="1294"/>
        <v>0</v>
      </c>
    </row>
    <row r="8312" spans="1:17" x14ac:dyDescent="0.75">
      <c r="A8312" t="s">
        <v>8376</v>
      </c>
      <c r="B8312" t="s">
        <v>17136</v>
      </c>
      <c r="G8312" s="14">
        <v>8310</v>
      </c>
      <c r="H8312" s="14">
        <f t="shared" ca="1" si="1290"/>
        <v>0</v>
      </c>
      <c r="I8312" s="117">
        <f t="shared" ca="1" si="1291"/>
        <v>0</v>
      </c>
      <c r="J8312" s="113">
        <f t="shared" ca="1" si="1292"/>
        <v>31.203772189349117</v>
      </c>
      <c r="K8312" s="113">
        <f t="shared" ca="1" si="1295"/>
        <v>0</v>
      </c>
      <c r="L8312" s="113">
        <f t="shared" ca="1" si="1296"/>
        <v>-31.203772189349117</v>
      </c>
      <c r="M8312" s="113">
        <f t="shared" ca="1" si="1297"/>
        <v>0</v>
      </c>
      <c r="N8312" s="113">
        <f t="shared" ca="1" si="1298"/>
        <v>0</v>
      </c>
      <c r="O8312" s="14">
        <f t="shared" ca="1" si="1299"/>
        <v>0</v>
      </c>
      <c r="P8312" s="113">
        <f t="shared" ca="1" si="1293"/>
        <v>31.203772189349117</v>
      </c>
      <c r="Q8312" s="114">
        <f t="shared" ca="1" si="1294"/>
        <v>0</v>
      </c>
    </row>
    <row r="8313" spans="1:17" x14ac:dyDescent="0.75">
      <c r="A8313" t="s">
        <v>8377</v>
      </c>
      <c r="B8313" t="s">
        <v>17137</v>
      </c>
      <c r="G8313" s="14">
        <v>8311</v>
      </c>
      <c r="H8313" s="14">
        <f t="shared" ca="1" si="1290"/>
        <v>0</v>
      </c>
      <c r="I8313" s="117">
        <f t="shared" ca="1" si="1291"/>
        <v>0</v>
      </c>
      <c r="J8313" s="113">
        <f t="shared" ca="1" si="1292"/>
        <v>40.21819526627219</v>
      </c>
      <c r="K8313" s="113">
        <f t="shared" ca="1" si="1295"/>
        <v>0</v>
      </c>
      <c r="L8313" s="113">
        <f t="shared" ca="1" si="1296"/>
        <v>-40.21819526627219</v>
      </c>
      <c r="M8313" s="113">
        <f t="shared" ca="1" si="1297"/>
        <v>0</v>
      </c>
      <c r="N8313" s="113">
        <f t="shared" ca="1" si="1298"/>
        <v>0</v>
      </c>
      <c r="O8313" s="14">
        <f t="shared" ca="1" si="1299"/>
        <v>0</v>
      </c>
      <c r="P8313" s="113">
        <f t="shared" ca="1" si="1293"/>
        <v>40.21819526627219</v>
      </c>
      <c r="Q8313" s="114">
        <f t="shared" ca="1" si="1294"/>
        <v>0</v>
      </c>
    </row>
    <row r="8314" spans="1:17" x14ac:dyDescent="0.75">
      <c r="A8314" t="s">
        <v>8378</v>
      </c>
      <c r="B8314" t="s">
        <v>17138</v>
      </c>
      <c r="G8314" s="14">
        <v>8312</v>
      </c>
      <c r="H8314" s="14">
        <f t="shared" ca="1" si="1290"/>
        <v>1.9059999999999999</v>
      </c>
      <c r="I8314" s="117">
        <f t="shared" ca="1" si="1291"/>
        <v>0.41931999999999997</v>
      </c>
      <c r="J8314" s="113">
        <f t="shared" ca="1" si="1292"/>
        <v>48.539201183431956</v>
      </c>
      <c r="K8314" s="113">
        <f t="shared" ca="1" si="1295"/>
        <v>0</v>
      </c>
      <c r="L8314" s="113">
        <f t="shared" ca="1" si="1296"/>
        <v>-48.119881183431957</v>
      </c>
      <c r="M8314" s="113">
        <f t="shared" ca="1" si="1297"/>
        <v>0</v>
      </c>
      <c r="N8314" s="113">
        <f t="shared" ca="1" si="1298"/>
        <v>0</v>
      </c>
      <c r="O8314" s="14">
        <f t="shared" ca="1" si="1299"/>
        <v>0</v>
      </c>
      <c r="P8314" s="113">
        <f t="shared" ca="1" si="1293"/>
        <v>48.119881183431957</v>
      </c>
      <c r="Q8314" s="114">
        <f t="shared" ca="1" si="1294"/>
        <v>0</v>
      </c>
    </row>
    <row r="8315" spans="1:17" x14ac:dyDescent="0.75">
      <c r="A8315" t="s">
        <v>8379</v>
      </c>
      <c r="B8315" t="s">
        <v>17139</v>
      </c>
      <c r="G8315" s="14">
        <v>8313</v>
      </c>
      <c r="H8315" s="14">
        <f t="shared" ca="1" si="1290"/>
        <v>67.504999999999995</v>
      </c>
      <c r="I8315" s="117">
        <f t="shared" ca="1" si="1291"/>
        <v>14.851099999999999</v>
      </c>
      <c r="J8315" s="113">
        <f t="shared" ca="1" si="1292"/>
        <v>58.940458579881664</v>
      </c>
      <c r="K8315" s="113">
        <f t="shared" ca="1" si="1295"/>
        <v>0</v>
      </c>
      <c r="L8315" s="113">
        <f t="shared" ca="1" si="1296"/>
        <v>-44.089358579881662</v>
      </c>
      <c r="M8315" s="113">
        <f t="shared" ca="1" si="1297"/>
        <v>0</v>
      </c>
      <c r="N8315" s="113">
        <f t="shared" ca="1" si="1298"/>
        <v>0</v>
      </c>
      <c r="O8315" s="14">
        <f t="shared" ca="1" si="1299"/>
        <v>0</v>
      </c>
      <c r="P8315" s="113">
        <f t="shared" ca="1" si="1293"/>
        <v>44.089358579881662</v>
      </c>
      <c r="Q8315" s="114">
        <f t="shared" ca="1" si="1294"/>
        <v>0</v>
      </c>
    </row>
    <row r="8316" spans="1:17" x14ac:dyDescent="0.75">
      <c r="A8316" t="s">
        <v>8380</v>
      </c>
      <c r="B8316" t="s">
        <v>17140</v>
      </c>
      <c r="G8316" s="14">
        <v>8314</v>
      </c>
      <c r="H8316" s="14">
        <f t="shared" ca="1" si="1290"/>
        <v>117.90300000000001</v>
      </c>
      <c r="I8316" s="117">
        <f t="shared" ca="1" si="1291"/>
        <v>25.938660000000002</v>
      </c>
      <c r="J8316" s="113">
        <f t="shared" ca="1" si="1292"/>
        <v>71.421967455621314</v>
      </c>
      <c r="K8316" s="113">
        <f t="shared" ca="1" si="1295"/>
        <v>0</v>
      </c>
      <c r="L8316" s="113">
        <f t="shared" ca="1" si="1296"/>
        <v>-45.483307455621315</v>
      </c>
      <c r="M8316" s="113">
        <f t="shared" ca="1" si="1297"/>
        <v>0</v>
      </c>
      <c r="N8316" s="113">
        <f t="shared" ca="1" si="1298"/>
        <v>0</v>
      </c>
      <c r="O8316" s="14">
        <f t="shared" ca="1" si="1299"/>
        <v>0</v>
      </c>
      <c r="P8316" s="113">
        <f t="shared" ca="1" si="1293"/>
        <v>45.483307455621315</v>
      </c>
      <c r="Q8316" s="114">
        <f t="shared" ca="1" si="1294"/>
        <v>0</v>
      </c>
    </row>
    <row r="8317" spans="1:17" x14ac:dyDescent="0.75">
      <c r="A8317" t="s">
        <v>8381</v>
      </c>
      <c r="B8317" t="s">
        <v>17141</v>
      </c>
      <c r="G8317" s="14">
        <v>8315</v>
      </c>
      <c r="H8317" s="14">
        <f t="shared" ca="1" si="1290"/>
        <v>109.48699999999999</v>
      </c>
      <c r="I8317" s="117">
        <f t="shared" ca="1" si="1291"/>
        <v>24.087139999999998</v>
      </c>
      <c r="J8317" s="113">
        <f t="shared" ca="1" si="1292"/>
        <v>68.648298816568058</v>
      </c>
      <c r="K8317" s="113">
        <f t="shared" ca="1" si="1295"/>
        <v>0</v>
      </c>
      <c r="L8317" s="113">
        <f t="shared" ca="1" si="1296"/>
        <v>-44.56115881656806</v>
      </c>
      <c r="M8317" s="113">
        <f t="shared" ca="1" si="1297"/>
        <v>0</v>
      </c>
      <c r="N8317" s="113">
        <f t="shared" ca="1" si="1298"/>
        <v>0</v>
      </c>
      <c r="O8317" s="14">
        <f t="shared" ca="1" si="1299"/>
        <v>0</v>
      </c>
      <c r="P8317" s="113">
        <f t="shared" ca="1" si="1293"/>
        <v>44.56115881656806</v>
      </c>
      <c r="Q8317" s="114">
        <f t="shared" ca="1" si="1294"/>
        <v>0</v>
      </c>
    </row>
    <row r="8318" spans="1:17" x14ac:dyDescent="0.75">
      <c r="A8318" t="s">
        <v>8382</v>
      </c>
      <c r="B8318" t="s">
        <v>17142</v>
      </c>
      <c r="G8318" s="14">
        <v>8316</v>
      </c>
      <c r="H8318" s="14">
        <f t="shared" ca="1" si="1290"/>
        <v>77.944999999999993</v>
      </c>
      <c r="I8318" s="117">
        <f t="shared" ca="1" si="1291"/>
        <v>17.1479</v>
      </c>
      <c r="J8318" s="113">
        <f t="shared" ca="1" si="1292"/>
        <v>63.794378698224854</v>
      </c>
      <c r="K8318" s="113">
        <f t="shared" ca="1" si="1295"/>
        <v>0</v>
      </c>
      <c r="L8318" s="113">
        <f t="shared" ca="1" si="1296"/>
        <v>-46.646478698224854</v>
      </c>
      <c r="M8318" s="113">
        <f t="shared" ca="1" si="1297"/>
        <v>0</v>
      </c>
      <c r="N8318" s="113">
        <f t="shared" ca="1" si="1298"/>
        <v>0</v>
      </c>
      <c r="O8318" s="14">
        <f t="shared" ca="1" si="1299"/>
        <v>0</v>
      </c>
      <c r="P8318" s="113">
        <f t="shared" ca="1" si="1293"/>
        <v>46.646478698224854</v>
      </c>
      <c r="Q8318" s="114">
        <f t="shared" ca="1" si="1294"/>
        <v>0</v>
      </c>
    </row>
    <row r="8319" spans="1:17" x14ac:dyDescent="0.75">
      <c r="A8319" t="s">
        <v>8383</v>
      </c>
      <c r="B8319" t="s">
        <v>17143</v>
      </c>
      <c r="G8319" s="14">
        <v>8317</v>
      </c>
      <c r="H8319" s="14">
        <f t="shared" ca="1" si="1290"/>
        <v>36.414999999999999</v>
      </c>
      <c r="I8319" s="117">
        <f t="shared" ca="1" si="1291"/>
        <v>8.0113000000000003</v>
      </c>
      <c r="J8319" s="113">
        <f t="shared" ca="1" si="1292"/>
        <v>65.874630177514803</v>
      </c>
      <c r="K8319" s="113">
        <f t="shared" ca="1" si="1295"/>
        <v>0</v>
      </c>
      <c r="L8319" s="113">
        <f t="shared" ca="1" si="1296"/>
        <v>-57.863330177514804</v>
      </c>
      <c r="M8319" s="113">
        <f t="shared" ca="1" si="1297"/>
        <v>0</v>
      </c>
      <c r="N8319" s="113">
        <f t="shared" ca="1" si="1298"/>
        <v>0</v>
      </c>
      <c r="O8319" s="14">
        <f t="shared" ca="1" si="1299"/>
        <v>0</v>
      </c>
      <c r="P8319" s="113">
        <f t="shared" ca="1" si="1293"/>
        <v>57.863330177514804</v>
      </c>
      <c r="Q8319" s="114">
        <f t="shared" ca="1" si="1294"/>
        <v>0</v>
      </c>
    </row>
    <row r="8320" spans="1:17" x14ac:dyDescent="0.75">
      <c r="A8320" t="s">
        <v>8384</v>
      </c>
      <c r="B8320" t="s">
        <v>17144</v>
      </c>
      <c r="G8320" s="14">
        <v>8318</v>
      </c>
      <c r="H8320" s="14">
        <f t="shared" ca="1" si="1290"/>
        <v>25.186</v>
      </c>
      <c r="I8320" s="117">
        <f t="shared" ca="1" si="1291"/>
        <v>5.5409199999999998</v>
      </c>
      <c r="J8320" s="113">
        <f t="shared" ca="1" si="1292"/>
        <v>69.341715976331372</v>
      </c>
      <c r="K8320" s="113">
        <f t="shared" ca="1" si="1295"/>
        <v>0</v>
      </c>
      <c r="L8320" s="113">
        <f t="shared" ca="1" si="1296"/>
        <v>-63.800795976331372</v>
      </c>
      <c r="M8320" s="113">
        <f t="shared" ca="1" si="1297"/>
        <v>0</v>
      </c>
      <c r="N8320" s="113">
        <f t="shared" ca="1" si="1298"/>
        <v>0</v>
      </c>
      <c r="O8320" s="14">
        <f t="shared" ca="1" si="1299"/>
        <v>0</v>
      </c>
      <c r="P8320" s="113">
        <f t="shared" ca="1" si="1293"/>
        <v>63.800795976331372</v>
      </c>
      <c r="Q8320" s="114">
        <f t="shared" ca="1" si="1294"/>
        <v>0</v>
      </c>
    </row>
    <row r="8321" spans="1:17" x14ac:dyDescent="0.75">
      <c r="A8321" t="s">
        <v>8385</v>
      </c>
      <c r="B8321" t="s">
        <v>17145</v>
      </c>
      <c r="G8321" s="14">
        <v>8319</v>
      </c>
      <c r="H8321" s="14">
        <f t="shared" ca="1" si="1290"/>
        <v>9.3089999999999993</v>
      </c>
      <c r="I8321" s="117">
        <f t="shared" ca="1" si="1291"/>
        <v>2.0479799999999999</v>
      </c>
      <c r="J8321" s="113">
        <f t="shared" ca="1" si="1292"/>
        <v>70.728550295858</v>
      </c>
      <c r="K8321" s="113">
        <f t="shared" ca="1" si="1295"/>
        <v>0</v>
      </c>
      <c r="L8321" s="113">
        <f t="shared" ca="1" si="1296"/>
        <v>-68.680570295858004</v>
      </c>
      <c r="M8321" s="113">
        <f t="shared" ca="1" si="1297"/>
        <v>0</v>
      </c>
      <c r="N8321" s="113">
        <f t="shared" ca="1" si="1298"/>
        <v>0</v>
      </c>
      <c r="O8321" s="14">
        <f t="shared" ca="1" si="1299"/>
        <v>0</v>
      </c>
      <c r="P8321" s="113">
        <f t="shared" ca="1" si="1293"/>
        <v>68.680570295858004</v>
      </c>
      <c r="Q8321" s="114">
        <f t="shared" ca="1" si="1294"/>
        <v>0</v>
      </c>
    </row>
    <row r="8322" spans="1:17" x14ac:dyDescent="0.75">
      <c r="A8322" t="s">
        <v>8386</v>
      </c>
      <c r="B8322" t="s">
        <v>17146</v>
      </c>
      <c r="G8322" s="14">
        <v>8320</v>
      </c>
      <c r="H8322" s="14">
        <f t="shared" ca="1" si="1290"/>
        <v>0.95299999999999996</v>
      </c>
      <c r="I8322" s="117">
        <f t="shared" ca="1" si="1291"/>
        <v>0.20965999999999999</v>
      </c>
      <c r="J8322" s="113">
        <f t="shared" ca="1" si="1292"/>
        <v>71.421967455621314</v>
      </c>
      <c r="K8322" s="113">
        <f t="shared" ca="1" si="1295"/>
        <v>0</v>
      </c>
      <c r="L8322" s="113">
        <f t="shared" ca="1" si="1296"/>
        <v>-71.212307455621314</v>
      </c>
      <c r="M8322" s="113">
        <f t="shared" ca="1" si="1297"/>
        <v>0</v>
      </c>
      <c r="N8322" s="113">
        <f t="shared" ca="1" si="1298"/>
        <v>0</v>
      </c>
      <c r="O8322" s="14">
        <f t="shared" ca="1" si="1299"/>
        <v>0</v>
      </c>
      <c r="P8322" s="113">
        <f t="shared" ca="1" si="1293"/>
        <v>71.212307455621314</v>
      </c>
      <c r="Q8322" s="114">
        <f t="shared" ca="1" si="1294"/>
        <v>0</v>
      </c>
    </row>
    <row r="8323" spans="1:17" x14ac:dyDescent="0.75">
      <c r="A8323" t="s">
        <v>8387</v>
      </c>
      <c r="B8323" t="s">
        <v>17147</v>
      </c>
      <c r="G8323" s="14">
        <v>8321</v>
      </c>
      <c r="H8323" s="14">
        <f t="shared" ref="H8323:H8386" ca="1" si="1300">INDEX(INDIRECT(Library_File&amp;"Irradiance_Library"),MATCH($A8323,INDIRECT(Library_File&amp;"Irradiance_Labels"),0),MATCH(INDEX(IrradianceOptions,1,MATCH($A$1,Cases,0)),INDIRECT(Library_File&amp;"Irradiance_Transfer"),0))</f>
        <v>0</v>
      </c>
      <c r="I8323" s="117">
        <f t="shared" ref="I8323:I8386" ca="1" si="1301">INDEX(INDIRECT(Library_File&amp;"Solar_Library"),MATCH($C$3,INDIRECT(Library_File&amp;"Solar_Labels"),0),MATCH(INDEX(SolarOptions,1,MATCH($A$1,Cases,0)),INDIRECT(Library_File&amp;"Solar_Transfer"),0))*$H8323</f>
        <v>0</v>
      </c>
      <c r="J8323" s="113">
        <f t="shared" ref="J8323:J8386" ca="1" si="1302">INDEX(INDIRECT(Library_File&amp;"PwrUsage_Library"),MATCH($B8323,INDIRECT(Library_File&amp;"PwrUsage_Labels"),0),MATCH(INDEX(PwrUsageOptions,1,MATCH($A$1,Cases,0)),INDIRECT(Library_File&amp;"PwrUsage_Transfer"),0))</f>
        <v>72.808801775147941</v>
      </c>
      <c r="K8323" s="113">
        <f t="shared" ca="1" si="1295"/>
        <v>0</v>
      </c>
      <c r="L8323" s="113">
        <f t="shared" ca="1" si="1296"/>
        <v>-72.808801775147941</v>
      </c>
      <c r="M8323" s="113">
        <f t="shared" ca="1" si="1297"/>
        <v>0</v>
      </c>
      <c r="N8323" s="113">
        <f t="shared" ca="1" si="1298"/>
        <v>0</v>
      </c>
      <c r="O8323" s="14">
        <f t="shared" ca="1" si="1299"/>
        <v>0</v>
      </c>
      <c r="P8323" s="113">
        <f t="shared" ref="P8323:P8386" ca="1" si="1303">IF((J8323-I8323-N8323)&gt;0,(J8323-I8323-N8323),0)</f>
        <v>72.808801775147941</v>
      </c>
      <c r="Q8323" s="114">
        <f t="shared" ref="Q8323:Q8386" ca="1" si="1304">IF((J8323+O8323-I8323)&lt;0,(J8323+O8323-I8323),0)</f>
        <v>0</v>
      </c>
    </row>
    <row r="8324" spans="1:17" x14ac:dyDescent="0.75">
      <c r="A8324" t="s">
        <v>8388</v>
      </c>
      <c r="B8324" t="s">
        <v>17148</v>
      </c>
      <c r="G8324" s="14">
        <v>8322</v>
      </c>
      <c r="H8324" s="14">
        <f t="shared" ca="1" si="1300"/>
        <v>0</v>
      </c>
      <c r="I8324" s="117">
        <f t="shared" ca="1" si="1301"/>
        <v>0</v>
      </c>
      <c r="J8324" s="113">
        <f t="shared" ca="1" si="1302"/>
        <v>58.940458579881664</v>
      </c>
      <c r="K8324" s="113">
        <f t="shared" ref="K8324:K8387" ca="1" si="1305">IF((I8324-J8324)&gt;0,(I8324-J8324),0)</f>
        <v>0</v>
      </c>
      <c r="L8324" s="113">
        <f t="shared" ref="L8324:L8387" ca="1" si="1306">I8324-J8324</f>
        <v>-58.940458579881664</v>
      </c>
      <c r="M8324" s="113">
        <f t="shared" ca="1" si="1297"/>
        <v>0</v>
      </c>
      <c r="N8324" s="113">
        <f t="shared" ca="1" si="1298"/>
        <v>0</v>
      </c>
      <c r="O8324" s="14">
        <f t="shared" ca="1" si="1299"/>
        <v>0</v>
      </c>
      <c r="P8324" s="113">
        <f t="shared" ca="1" si="1303"/>
        <v>58.940458579881664</v>
      </c>
      <c r="Q8324" s="114">
        <f t="shared" ca="1" si="1304"/>
        <v>0</v>
      </c>
    </row>
    <row r="8325" spans="1:17" x14ac:dyDescent="0.75">
      <c r="A8325" t="s">
        <v>8389</v>
      </c>
      <c r="B8325" t="s">
        <v>17149</v>
      </c>
      <c r="G8325" s="14">
        <v>8323</v>
      </c>
      <c r="H8325" s="14">
        <f t="shared" ca="1" si="1300"/>
        <v>0</v>
      </c>
      <c r="I8325" s="117">
        <f t="shared" ca="1" si="1301"/>
        <v>0</v>
      </c>
      <c r="J8325" s="113">
        <f t="shared" ca="1" si="1302"/>
        <v>48.539201183431956</v>
      </c>
      <c r="K8325" s="113">
        <f t="shared" ca="1" si="1305"/>
        <v>0</v>
      </c>
      <c r="L8325" s="113">
        <f t="shared" ca="1" si="1306"/>
        <v>-48.539201183431956</v>
      </c>
      <c r="M8325" s="113">
        <f t="shared" ref="M8325:M8388" ca="1" si="1307">IF(AND((L8325+M8324)&lt;$M$3,(L8325+M8324)&gt;0),(L8325+M8324),IF((L8325+M8324)&gt;$M$3,$M$3,0))</f>
        <v>0</v>
      </c>
      <c r="N8325" s="113">
        <f t="shared" ref="N8325:N8388" ca="1" si="1308">IF((M8324-M8325)&gt;0,(M8324-M8325),0)</f>
        <v>0</v>
      </c>
      <c r="O8325" s="14">
        <f t="shared" ref="O8325:O8388" ca="1" si="1309">IF((M8324-M8325)&lt;0,(M8325-M8324),0)</f>
        <v>0</v>
      </c>
      <c r="P8325" s="113">
        <f t="shared" ca="1" si="1303"/>
        <v>48.539201183431956</v>
      </c>
      <c r="Q8325" s="114">
        <f t="shared" ca="1" si="1304"/>
        <v>0</v>
      </c>
    </row>
    <row r="8326" spans="1:17" x14ac:dyDescent="0.75">
      <c r="A8326" t="s">
        <v>8390</v>
      </c>
      <c r="B8326" t="s">
        <v>17150</v>
      </c>
      <c r="G8326" s="14">
        <v>8324</v>
      </c>
      <c r="H8326" s="14">
        <f t="shared" ca="1" si="1300"/>
        <v>0</v>
      </c>
      <c r="I8326" s="117">
        <f t="shared" ca="1" si="1301"/>
        <v>0</v>
      </c>
      <c r="J8326" s="113">
        <f t="shared" ca="1" si="1302"/>
        <v>38.137943786982255</v>
      </c>
      <c r="K8326" s="113">
        <f t="shared" ca="1" si="1305"/>
        <v>0</v>
      </c>
      <c r="L8326" s="113">
        <f t="shared" ca="1" si="1306"/>
        <v>-38.137943786982255</v>
      </c>
      <c r="M8326" s="113">
        <f t="shared" ca="1" si="1307"/>
        <v>0</v>
      </c>
      <c r="N8326" s="113">
        <f t="shared" ca="1" si="1308"/>
        <v>0</v>
      </c>
      <c r="O8326" s="14">
        <f t="shared" ca="1" si="1309"/>
        <v>0</v>
      </c>
      <c r="P8326" s="113">
        <f t="shared" ca="1" si="1303"/>
        <v>38.137943786982255</v>
      </c>
      <c r="Q8326" s="114">
        <f t="shared" ca="1" si="1304"/>
        <v>0</v>
      </c>
    </row>
    <row r="8327" spans="1:17" x14ac:dyDescent="0.75">
      <c r="A8327" t="s">
        <v>8391</v>
      </c>
      <c r="B8327" t="s">
        <v>17151</v>
      </c>
      <c r="G8327" s="14">
        <v>8325</v>
      </c>
      <c r="H8327" s="14">
        <f t="shared" ca="1" si="1300"/>
        <v>0</v>
      </c>
      <c r="I8327" s="117">
        <f t="shared" ca="1" si="1301"/>
        <v>0</v>
      </c>
      <c r="J8327" s="113">
        <f t="shared" ca="1" si="1302"/>
        <v>24.269600591715978</v>
      </c>
      <c r="K8327" s="113">
        <f t="shared" ca="1" si="1305"/>
        <v>0</v>
      </c>
      <c r="L8327" s="113">
        <f t="shared" ca="1" si="1306"/>
        <v>-24.269600591715978</v>
      </c>
      <c r="M8327" s="113">
        <f t="shared" ca="1" si="1307"/>
        <v>0</v>
      </c>
      <c r="N8327" s="113">
        <f t="shared" ca="1" si="1308"/>
        <v>0</v>
      </c>
      <c r="O8327" s="14">
        <f t="shared" ca="1" si="1309"/>
        <v>0</v>
      </c>
      <c r="P8327" s="113">
        <f t="shared" ca="1" si="1303"/>
        <v>24.269600591715978</v>
      </c>
      <c r="Q8327" s="114">
        <f t="shared" ca="1" si="1304"/>
        <v>0</v>
      </c>
    </row>
    <row r="8328" spans="1:17" x14ac:dyDescent="0.75">
      <c r="A8328" t="s">
        <v>8392</v>
      </c>
      <c r="B8328" t="s">
        <v>17152</v>
      </c>
      <c r="G8328" s="14">
        <v>8326</v>
      </c>
      <c r="H8328" s="14">
        <f t="shared" ca="1" si="1300"/>
        <v>0</v>
      </c>
      <c r="I8328" s="117">
        <f t="shared" ca="1" si="1301"/>
        <v>0</v>
      </c>
      <c r="J8328" s="113">
        <f t="shared" ca="1" si="1302"/>
        <v>13.868343195266274</v>
      </c>
      <c r="K8328" s="113">
        <f t="shared" ca="1" si="1305"/>
        <v>0</v>
      </c>
      <c r="L8328" s="113">
        <f t="shared" ca="1" si="1306"/>
        <v>-13.868343195266274</v>
      </c>
      <c r="M8328" s="113">
        <f t="shared" ca="1" si="1307"/>
        <v>0</v>
      </c>
      <c r="N8328" s="113">
        <f t="shared" ca="1" si="1308"/>
        <v>0</v>
      </c>
      <c r="O8328" s="14">
        <f t="shared" ca="1" si="1309"/>
        <v>0</v>
      </c>
      <c r="P8328" s="113">
        <f t="shared" ca="1" si="1303"/>
        <v>13.868343195266274</v>
      </c>
      <c r="Q8328" s="114">
        <f t="shared" ca="1" si="1304"/>
        <v>0</v>
      </c>
    </row>
    <row r="8329" spans="1:17" x14ac:dyDescent="0.75">
      <c r="A8329" t="s">
        <v>8393</v>
      </c>
      <c r="B8329" t="s">
        <v>17153</v>
      </c>
      <c r="G8329" s="14">
        <v>8327</v>
      </c>
      <c r="H8329" s="14">
        <f t="shared" ca="1" si="1300"/>
        <v>0</v>
      </c>
      <c r="I8329" s="117">
        <f t="shared" ca="1" si="1301"/>
        <v>0</v>
      </c>
      <c r="J8329" s="113">
        <f t="shared" ca="1" si="1302"/>
        <v>13.868343195266274</v>
      </c>
      <c r="K8329" s="113">
        <f t="shared" ca="1" si="1305"/>
        <v>0</v>
      </c>
      <c r="L8329" s="113">
        <f t="shared" ca="1" si="1306"/>
        <v>-13.868343195266274</v>
      </c>
      <c r="M8329" s="113">
        <f t="shared" ca="1" si="1307"/>
        <v>0</v>
      </c>
      <c r="N8329" s="113">
        <f t="shared" ca="1" si="1308"/>
        <v>0</v>
      </c>
      <c r="O8329" s="14">
        <f t="shared" ca="1" si="1309"/>
        <v>0</v>
      </c>
      <c r="P8329" s="113">
        <f t="shared" ca="1" si="1303"/>
        <v>13.868343195266274</v>
      </c>
      <c r="Q8329" s="114">
        <f t="shared" ca="1" si="1304"/>
        <v>0</v>
      </c>
    </row>
    <row r="8330" spans="1:17" x14ac:dyDescent="0.75">
      <c r="A8330" t="s">
        <v>8394</v>
      </c>
      <c r="B8330" t="s">
        <v>17154</v>
      </c>
      <c r="G8330" s="14">
        <v>8328</v>
      </c>
      <c r="H8330" s="14">
        <f t="shared" ca="1" si="1300"/>
        <v>0</v>
      </c>
      <c r="I8330" s="117">
        <f t="shared" ca="1" si="1301"/>
        <v>0</v>
      </c>
      <c r="J8330" s="113">
        <f t="shared" ca="1" si="1302"/>
        <v>13.868343195266274</v>
      </c>
      <c r="K8330" s="113">
        <f t="shared" ca="1" si="1305"/>
        <v>0</v>
      </c>
      <c r="L8330" s="113">
        <f t="shared" ca="1" si="1306"/>
        <v>-13.868343195266274</v>
      </c>
      <c r="M8330" s="113">
        <f t="shared" ca="1" si="1307"/>
        <v>0</v>
      </c>
      <c r="N8330" s="113">
        <f t="shared" ca="1" si="1308"/>
        <v>0</v>
      </c>
      <c r="O8330" s="14">
        <f t="shared" ca="1" si="1309"/>
        <v>0</v>
      </c>
      <c r="P8330" s="113">
        <f t="shared" ca="1" si="1303"/>
        <v>13.868343195266274</v>
      </c>
      <c r="Q8330" s="114">
        <f t="shared" ca="1" si="1304"/>
        <v>0</v>
      </c>
    </row>
    <row r="8331" spans="1:17" x14ac:dyDescent="0.75">
      <c r="A8331" t="s">
        <v>8395</v>
      </c>
      <c r="B8331" t="s">
        <v>17155</v>
      </c>
      <c r="G8331" s="14">
        <v>8329</v>
      </c>
      <c r="H8331" s="14">
        <f t="shared" ca="1" si="1300"/>
        <v>0</v>
      </c>
      <c r="I8331" s="117">
        <f t="shared" ca="1" si="1301"/>
        <v>0</v>
      </c>
      <c r="J8331" s="113">
        <f t="shared" ca="1" si="1302"/>
        <v>13.868343195266274</v>
      </c>
      <c r="K8331" s="113">
        <f t="shared" ca="1" si="1305"/>
        <v>0</v>
      </c>
      <c r="L8331" s="113">
        <f t="shared" ca="1" si="1306"/>
        <v>-13.868343195266274</v>
      </c>
      <c r="M8331" s="113">
        <f t="shared" ca="1" si="1307"/>
        <v>0</v>
      </c>
      <c r="N8331" s="113">
        <f t="shared" ca="1" si="1308"/>
        <v>0</v>
      </c>
      <c r="O8331" s="14">
        <f t="shared" ca="1" si="1309"/>
        <v>0</v>
      </c>
      <c r="P8331" s="113">
        <f t="shared" ca="1" si="1303"/>
        <v>13.868343195266274</v>
      </c>
      <c r="Q8331" s="114">
        <f t="shared" ca="1" si="1304"/>
        <v>0</v>
      </c>
    </row>
    <row r="8332" spans="1:17" x14ac:dyDescent="0.75">
      <c r="A8332" t="s">
        <v>8396</v>
      </c>
      <c r="B8332" t="s">
        <v>17156</v>
      </c>
      <c r="G8332" s="14">
        <v>8330</v>
      </c>
      <c r="H8332" s="14">
        <f t="shared" ca="1" si="1300"/>
        <v>0</v>
      </c>
      <c r="I8332" s="117">
        <f t="shared" ca="1" si="1301"/>
        <v>0</v>
      </c>
      <c r="J8332" s="113">
        <f t="shared" ca="1" si="1302"/>
        <v>13.868343195266274</v>
      </c>
      <c r="K8332" s="113">
        <f t="shared" ca="1" si="1305"/>
        <v>0</v>
      </c>
      <c r="L8332" s="113">
        <f t="shared" ca="1" si="1306"/>
        <v>-13.868343195266274</v>
      </c>
      <c r="M8332" s="113">
        <f t="shared" ca="1" si="1307"/>
        <v>0</v>
      </c>
      <c r="N8332" s="113">
        <f t="shared" ca="1" si="1308"/>
        <v>0</v>
      </c>
      <c r="O8332" s="14">
        <f t="shared" ca="1" si="1309"/>
        <v>0</v>
      </c>
      <c r="P8332" s="113">
        <f t="shared" ca="1" si="1303"/>
        <v>13.868343195266274</v>
      </c>
      <c r="Q8332" s="114">
        <f t="shared" ca="1" si="1304"/>
        <v>0</v>
      </c>
    </row>
    <row r="8333" spans="1:17" x14ac:dyDescent="0.75">
      <c r="A8333" t="s">
        <v>8397</v>
      </c>
      <c r="B8333" t="s">
        <v>17157</v>
      </c>
      <c r="G8333" s="14">
        <v>8331</v>
      </c>
      <c r="H8333" s="14">
        <f t="shared" ca="1" si="1300"/>
        <v>0</v>
      </c>
      <c r="I8333" s="117">
        <f t="shared" ca="1" si="1301"/>
        <v>0</v>
      </c>
      <c r="J8333" s="113">
        <f t="shared" ca="1" si="1302"/>
        <v>13.868343195266274</v>
      </c>
      <c r="K8333" s="113">
        <f t="shared" ca="1" si="1305"/>
        <v>0</v>
      </c>
      <c r="L8333" s="113">
        <f t="shared" ca="1" si="1306"/>
        <v>-13.868343195266274</v>
      </c>
      <c r="M8333" s="113">
        <f t="shared" ca="1" si="1307"/>
        <v>0</v>
      </c>
      <c r="N8333" s="113">
        <f t="shared" ca="1" si="1308"/>
        <v>0</v>
      </c>
      <c r="O8333" s="14">
        <f t="shared" ca="1" si="1309"/>
        <v>0</v>
      </c>
      <c r="P8333" s="113">
        <f t="shared" ca="1" si="1303"/>
        <v>13.868343195266274</v>
      </c>
      <c r="Q8333" s="114">
        <f t="shared" ca="1" si="1304"/>
        <v>0</v>
      </c>
    </row>
    <row r="8334" spans="1:17" x14ac:dyDescent="0.75">
      <c r="A8334" t="s">
        <v>8398</v>
      </c>
      <c r="B8334" t="s">
        <v>17158</v>
      </c>
      <c r="G8334" s="14">
        <v>8332</v>
      </c>
      <c r="H8334" s="14">
        <f t="shared" ca="1" si="1300"/>
        <v>0</v>
      </c>
      <c r="I8334" s="117">
        <f t="shared" ca="1" si="1301"/>
        <v>0</v>
      </c>
      <c r="J8334" s="113">
        <f t="shared" ca="1" si="1302"/>
        <v>13.868343195266274</v>
      </c>
      <c r="K8334" s="113">
        <f t="shared" ca="1" si="1305"/>
        <v>0</v>
      </c>
      <c r="L8334" s="113">
        <f t="shared" ca="1" si="1306"/>
        <v>-13.868343195266274</v>
      </c>
      <c r="M8334" s="113">
        <f t="shared" ca="1" si="1307"/>
        <v>0</v>
      </c>
      <c r="N8334" s="113">
        <f t="shared" ca="1" si="1308"/>
        <v>0</v>
      </c>
      <c r="O8334" s="14">
        <f t="shared" ca="1" si="1309"/>
        <v>0</v>
      </c>
      <c r="P8334" s="113">
        <f t="shared" ca="1" si="1303"/>
        <v>13.868343195266274</v>
      </c>
      <c r="Q8334" s="114">
        <f t="shared" ca="1" si="1304"/>
        <v>0</v>
      </c>
    </row>
    <row r="8335" spans="1:17" x14ac:dyDescent="0.75">
      <c r="A8335" t="s">
        <v>8399</v>
      </c>
      <c r="B8335" t="s">
        <v>17159</v>
      </c>
      <c r="G8335" s="14">
        <v>8333</v>
      </c>
      <c r="H8335" s="14">
        <f t="shared" ca="1" si="1300"/>
        <v>0</v>
      </c>
      <c r="I8335" s="117">
        <f t="shared" ca="1" si="1301"/>
        <v>0</v>
      </c>
      <c r="J8335" s="113">
        <f t="shared" ca="1" si="1302"/>
        <v>20.802514792899409</v>
      </c>
      <c r="K8335" s="113">
        <f t="shared" ca="1" si="1305"/>
        <v>0</v>
      </c>
      <c r="L8335" s="113">
        <f t="shared" ca="1" si="1306"/>
        <v>-20.802514792899409</v>
      </c>
      <c r="M8335" s="113">
        <f t="shared" ca="1" si="1307"/>
        <v>0</v>
      </c>
      <c r="N8335" s="113">
        <f t="shared" ca="1" si="1308"/>
        <v>0</v>
      </c>
      <c r="O8335" s="14">
        <f t="shared" ca="1" si="1309"/>
        <v>0</v>
      </c>
      <c r="P8335" s="113">
        <f t="shared" ca="1" si="1303"/>
        <v>20.802514792899409</v>
      </c>
      <c r="Q8335" s="114">
        <f t="shared" ca="1" si="1304"/>
        <v>0</v>
      </c>
    </row>
    <row r="8336" spans="1:17" x14ac:dyDescent="0.75">
      <c r="A8336" t="s">
        <v>8400</v>
      </c>
      <c r="B8336" t="s">
        <v>17160</v>
      </c>
      <c r="G8336" s="14">
        <v>8334</v>
      </c>
      <c r="H8336" s="14">
        <f t="shared" ca="1" si="1300"/>
        <v>0</v>
      </c>
      <c r="I8336" s="117">
        <f t="shared" ca="1" si="1301"/>
        <v>0</v>
      </c>
      <c r="J8336" s="113">
        <f t="shared" ca="1" si="1302"/>
        <v>31.203772189349117</v>
      </c>
      <c r="K8336" s="113">
        <f t="shared" ca="1" si="1305"/>
        <v>0</v>
      </c>
      <c r="L8336" s="113">
        <f t="shared" ca="1" si="1306"/>
        <v>-31.203772189349117</v>
      </c>
      <c r="M8336" s="113">
        <f t="shared" ca="1" si="1307"/>
        <v>0</v>
      </c>
      <c r="N8336" s="113">
        <f t="shared" ca="1" si="1308"/>
        <v>0</v>
      </c>
      <c r="O8336" s="14">
        <f t="shared" ca="1" si="1309"/>
        <v>0</v>
      </c>
      <c r="P8336" s="113">
        <f t="shared" ca="1" si="1303"/>
        <v>31.203772189349117</v>
      </c>
      <c r="Q8336" s="114">
        <f t="shared" ca="1" si="1304"/>
        <v>0</v>
      </c>
    </row>
    <row r="8337" spans="1:17" x14ac:dyDescent="0.75">
      <c r="A8337" t="s">
        <v>8401</v>
      </c>
      <c r="B8337" t="s">
        <v>17161</v>
      </c>
      <c r="G8337" s="14">
        <v>8335</v>
      </c>
      <c r="H8337" s="14">
        <f t="shared" ca="1" si="1300"/>
        <v>0</v>
      </c>
      <c r="I8337" s="117">
        <f t="shared" ca="1" si="1301"/>
        <v>0</v>
      </c>
      <c r="J8337" s="113">
        <f t="shared" ca="1" si="1302"/>
        <v>40.21819526627219</v>
      </c>
      <c r="K8337" s="113">
        <f t="shared" ca="1" si="1305"/>
        <v>0</v>
      </c>
      <c r="L8337" s="113">
        <f t="shared" ca="1" si="1306"/>
        <v>-40.21819526627219</v>
      </c>
      <c r="M8337" s="113">
        <f t="shared" ca="1" si="1307"/>
        <v>0</v>
      </c>
      <c r="N8337" s="113">
        <f t="shared" ca="1" si="1308"/>
        <v>0</v>
      </c>
      <c r="O8337" s="14">
        <f t="shared" ca="1" si="1309"/>
        <v>0</v>
      </c>
      <c r="P8337" s="113">
        <f t="shared" ca="1" si="1303"/>
        <v>40.21819526627219</v>
      </c>
      <c r="Q8337" s="114">
        <f t="shared" ca="1" si="1304"/>
        <v>0</v>
      </c>
    </row>
    <row r="8338" spans="1:17" x14ac:dyDescent="0.75">
      <c r="A8338" t="s">
        <v>8402</v>
      </c>
      <c r="B8338" t="s">
        <v>17162</v>
      </c>
      <c r="G8338" s="14">
        <v>8336</v>
      </c>
      <c r="H8338" s="14">
        <f t="shared" ca="1" si="1300"/>
        <v>0.95299999999999996</v>
      </c>
      <c r="I8338" s="117">
        <f t="shared" ca="1" si="1301"/>
        <v>0.20965999999999999</v>
      </c>
      <c r="J8338" s="113">
        <f t="shared" ca="1" si="1302"/>
        <v>48.539201183431956</v>
      </c>
      <c r="K8338" s="113">
        <f t="shared" ca="1" si="1305"/>
        <v>0</v>
      </c>
      <c r="L8338" s="113">
        <f t="shared" ca="1" si="1306"/>
        <v>-48.329541183431957</v>
      </c>
      <c r="M8338" s="113">
        <f t="shared" ca="1" si="1307"/>
        <v>0</v>
      </c>
      <c r="N8338" s="113">
        <f t="shared" ca="1" si="1308"/>
        <v>0</v>
      </c>
      <c r="O8338" s="14">
        <f t="shared" ca="1" si="1309"/>
        <v>0</v>
      </c>
      <c r="P8338" s="113">
        <f t="shared" ca="1" si="1303"/>
        <v>48.329541183431957</v>
      </c>
      <c r="Q8338" s="114">
        <f t="shared" ca="1" si="1304"/>
        <v>0</v>
      </c>
    </row>
    <row r="8339" spans="1:17" x14ac:dyDescent="0.75">
      <c r="A8339" t="s">
        <v>8403</v>
      </c>
      <c r="B8339" t="s">
        <v>17163</v>
      </c>
      <c r="G8339" s="14">
        <v>8337</v>
      </c>
      <c r="H8339" s="14">
        <f t="shared" ca="1" si="1300"/>
        <v>13.045999999999999</v>
      </c>
      <c r="I8339" s="117">
        <f t="shared" ca="1" si="1301"/>
        <v>2.87012</v>
      </c>
      <c r="J8339" s="113">
        <f t="shared" ca="1" si="1302"/>
        <v>58.940458579881664</v>
      </c>
      <c r="K8339" s="113">
        <f t="shared" ca="1" si="1305"/>
        <v>0</v>
      </c>
      <c r="L8339" s="113">
        <f t="shared" ca="1" si="1306"/>
        <v>-56.070338579881664</v>
      </c>
      <c r="M8339" s="113">
        <f t="shared" ca="1" si="1307"/>
        <v>0</v>
      </c>
      <c r="N8339" s="113">
        <f t="shared" ca="1" si="1308"/>
        <v>0</v>
      </c>
      <c r="O8339" s="14">
        <f t="shared" ca="1" si="1309"/>
        <v>0</v>
      </c>
      <c r="P8339" s="113">
        <f t="shared" ca="1" si="1303"/>
        <v>56.070338579881664</v>
      </c>
      <c r="Q8339" s="114">
        <f t="shared" ca="1" si="1304"/>
        <v>0</v>
      </c>
    </row>
    <row r="8340" spans="1:17" x14ac:dyDescent="0.75">
      <c r="A8340" t="s">
        <v>8404</v>
      </c>
      <c r="B8340" t="s">
        <v>17164</v>
      </c>
      <c r="G8340" s="14">
        <v>8338</v>
      </c>
      <c r="H8340" s="14">
        <f t="shared" ca="1" si="1300"/>
        <v>24.25</v>
      </c>
      <c r="I8340" s="117">
        <f t="shared" ca="1" si="1301"/>
        <v>5.335</v>
      </c>
      <c r="J8340" s="113">
        <f t="shared" ca="1" si="1302"/>
        <v>71.421967455621314</v>
      </c>
      <c r="K8340" s="113">
        <f t="shared" ca="1" si="1305"/>
        <v>0</v>
      </c>
      <c r="L8340" s="113">
        <f t="shared" ca="1" si="1306"/>
        <v>-66.08696745562132</v>
      </c>
      <c r="M8340" s="113">
        <f t="shared" ca="1" si="1307"/>
        <v>0</v>
      </c>
      <c r="N8340" s="113">
        <f t="shared" ca="1" si="1308"/>
        <v>0</v>
      </c>
      <c r="O8340" s="14">
        <f t="shared" ca="1" si="1309"/>
        <v>0</v>
      </c>
      <c r="P8340" s="113">
        <f t="shared" ca="1" si="1303"/>
        <v>66.08696745562132</v>
      </c>
      <c r="Q8340" s="114">
        <f t="shared" ca="1" si="1304"/>
        <v>0</v>
      </c>
    </row>
    <row r="8341" spans="1:17" x14ac:dyDescent="0.75">
      <c r="A8341" t="s">
        <v>8405</v>
      </c>
      <c r="B8341" t="s">
        <v>17165</v>
      </c>
      <c r="G8341" s="14">
        <v>8339</v>
      </c>
      <c r="H8341" s="14">
        <f t="shared" ca="1" si="1300"/>
        <v>35.478000000000002</v>
      </c>
      <c r="I8341" s="117">
        <f t="shared" ca="1" si="1301"/>
        <v>7.8051600000000008</v>
      </c>
      <c r="J8341" s="113">
        <f t="shared" ca="1" si="1302"/>
        <v>68.648298816568058</v>
      </c>
      <c r="K8341" s="113">
        <f t="shared" ca="1" si="1305"/>
        <v>0</v>
      </c>
      <c r="L8341" s="113">
        <f t="shared" ca="1" si="1306"/>
        <v>-60.843138816568057</v>
      </c>
      <c r="M8341" s="113">
        <f t="shared" ca="1" si="1307"/>
        <v>0</v>
      </c>
      <c r="N8341" s="113">
        <f t="shared" ca="1" si="1308"/>
        <v>0</v>
      </c>
      <c r="O8341" s="14">
        <f t="shared" ca="1" si="1309"/>
        <v>0</v>
      </c>
      <c r="P8341" s="113">
        <f t="shared" ca="1" si="1303"/>
        <v>60.843138816568057</v>
      </c>
      <c r="Q8341" s="114">
        <f t="shared" ca="1" si="1304"/>
        <v>0</v>
      </c>
    </row>
    <row r="8342" spans="1:17" x14ac:dyDescent="0.75">
      <c r="A8342" t="s">
        <v>8406</v>
      </c>
      <c r="B8342" t="s">
        <v>17166</v>
      </c>
      <c r="G8342" s="14">
        <v>8340</v>
      </c>
      <c r="H8342" s="14">
        <f t="shared" ca="1" si="1300"/>
        <v>40.161000000000001</v>
      </c>
      <c r="I8342" s="117">
        <f t="shared" ca="1" si="1301"/>
        <v>8.8354200000000009</v>
      </c>
      <c r="J8342" s="113">
        <f t="shared" ca="1" si="1302"/>
        <v>63.794378698224854</v>
      </c>
      <c r="K8342" s="113">
        <f t="shared" ca="1" si="1305"/>
        <v>0</v>
      </c>
      <c r="L8342" s="113">
        <f t="shared" ca="1" si="1306"/>
        <v>-54.958958698224855</v>
      </c>
      <c r="M8342" s="113">
        <f t="shared" ca="1" si="1307"/>
        <v>0</v>
      </c>
      <c r="N8342" s="113">
        <f t="shared" ca="1" si="1308"/>
        <v>0</v>
      </c>
      <c r="O8342" s="14">
        <f t="shared" ca="1" si="1309"/>
        <v>0</v>
      </c>
      <c r="P8342" s="113">
        <f t="shared" ca="1" si="1303"/>
        <v>54.958958698224855</v>
      </c>
      <c r="Q8342" s="114">
        <f t="shared" ca="1" si="1304"/>
        <v>0</v>
      </c>
    </row>
    <row r="8343" spans="1:17" x14ac:dyDescent="0.75">
      <c r="A8343" t="s">
        <v>8407</v>
      </c>
      <c r="B8343" t="s">
        <v>17167</v>
      </c>
      <c r="G8343" s="14">
        <v>8341</v>
      </c>
      <c r="H8343" s="14">
        <f t="shared" ca="1" si="1300"/>
        <v>35.478000000000002</v>
      </c>
      <c r="I8343" s="117">
        <f t="shared" ca="1" si="1301"/>
        <v>7.8051600000000008</v>
      </c>
      <c r="J8343" s="113">
        <f t="shared" ca="1" si="1302"/>
        <v>65.874630177514803</v>
      </c>
      <c r="K8343" s="113">
        <f t="shared" ca="1" si="1305"/>
        <v>0</v>
      </c>
      <c r="L8343" s="113">
        <f t="shared" ca="1" si="1306"/>
        <v>-58.069470177514802</v>
      </c>
      <c r="M8343" s="113">
        <f t="shared" ca="1" si="1307"/>
        <v>0</v>
      </c>
      <c r="N8343" s="113">
        <f t="shared" ca="1" si="1308"/>
        <v>0</v>
      </c>
      <c r="O8343" s="14">
        <f t="shared" ca="1" si="1309"/>
        <v>0</v>
      </c>
      <c r="P8343" s="113">
        <f t="shared" ca="1" si="1303"/>
        <v>58.069470177514802</v>
      </c>
      <c r="Q8343" s="114">
        <f t="shared" ca="1" si="1304"/>
        <v>0</v>
      </c>
    </row>
    <row r="8344" spans="1:17" x14ac:dyDescent="0.75">
      <c r="A8344" t="s">
        <v>8408</v>
      </c>
      <c r="B8344" t="s">
        <v>17168</v>
      </c>
      <c r="G8344" s="14">
        <v>8342</v>
      </c>
      <c r="H8344" s="14">
        <f t="shared" ca="1" si="1300"/>
        <v>35.497</v>
      </c>
      <c r="I8344" s="117">
        <f t="shared" ca="1" si="1301"/>
        <v>7.8093399999999997</v>
      </c>
      <c r="J8344" s="113">
        <f t="shared" ca="1" si="1302"/>
        <v>69.341715976331372</v>
      </c>
      <c r="K8344" s="113">
        <f t="shared" ca="1" si="1305"/>
        <v>0</v>
      </c>
      <c r="L8344" s="113">
        <f t="shared" ca="1" si="1306"/>
        <v>-61.532375976331373</v>
      </c>
      <c r="M8344" s="113">
        <f t="shared" ca="1" si="1307"/>
        <v>0</v>
      </c>
      <c r="N8344" s="113">
        <f t="shared" ca="1" si="1308"/>
        <v>0</v>
      </c>
      <c r="O8344" s="14">
        <f t="shared" ca="1" si="1309"/>
        <v>0</v>
      </c>
      <c r="P8344" s="113">
        <f t="shared" ca="1" si="1303"/>
        <v>61.532375976331373</v>
      </c>
      <c r="Q8344" s="114">
        <f t="shared" ca="1" si="1304"/>
        <v>0</v>
      </c>
    </row>
    <row r="8345" spans="1:17" x14ac:dyDescent="0.75">
      <c r="A8345" t="s">
        <v>8409</v>
      </c>
      <c r="B8345" t="s">
        <v>17169</v>
      </c>
      <c r="G8345" s="14">
        <v>8343</v>
      </c>
      <c r="H8345" s="14">
        <f t="shared" ca="1" si="1300"/>
        <v>16.789000000000001</v>
      </c>
      <c r="I8345" s="117">
        <f t="shared" ca="1" si="1301"/>
        <v>3.6935800000000003</v>
      </c>
      <c r="J8345" s="113">
        <f t="shared" ca="1" si="1302"/>
        <v>70.728550295858</v>
      </c>
      <c r="K8345" s="113">
        <f t="shared" ca="1" si="1305"/>
        <v>0</v>
      </c>
      <c r="L8345" s="113">
        <f t="shared" ca="1" si="1306"/>
        <v>-67.034970295858002</v>
      </c>
      <c r="M8345" s="113">
        <f t="shared" ca="1" si="1307"/>
        <v>0</v>
      </c>
      <c r="N8345" s="113">
        <f t="shared" ca="1" si="1308"/>
        <v>0</v>
      </c>
      <c r="O8345" s="14">
        <f t="shared" ca="1" si="1309"/>
        <v>0</v>
      </c>
      <c r="P8345" s="113">
        <f t="shared" ca="1" si="1303"/>
        <v>67.034970295858002</v>
      </c>
      <c r="Q8345" s="114">
        <f t="shared" ca="1" si="1304"/>
        <v>0</v>
      </c>
    </row>
    <row r="8346" spans="1:17" x14ac:dyDescent="0.75">
      <c r="A8346" t="s">
        <v>8410</v>
      </c>
      <c r="B8346" t="s">
        <v>17170</v>
      </c>
      <c r="G8346" s="14">
        <v>8344</v>
      </c>
      <c r="H8346" s="14">
        <f t="shared" ca="1" si="1300"/>
        <v>0.95299999999999996</v>
      </c>
      <c r="I8346" s="117">
        <f t="shared" ca="1" si="1301"/>
        <v>0.20965999999999999</v>
      </c>
      <c r="J8346" s="113">
        <f t="shared" ca="1" si="1302"/>
        <v>71.421967455621314</v>
      </c>
      <c r="K8346" s="113">
        <f t="shared" ca="1" si="1305"/>
        <v>0</v>
      </c>
      <c r="L8346" s="113">
        <f t="shared" ca="1" si="1306"/>
        <v>-71.212307455621314</v>
      </c>
      <c r="M8346" s="113">
        <f t="shared" ca="1" si="1307"/>
        <v>0</v>
      </c>
      <c r="N8346" s="113">
        <f t="shared" ca="1" si="1308"/>
        <v>0</v>
      </c>
      <c r="O8346" s="14">
        <f t="shared" ca="1" si="1309"/>
        <v>0</v>
      </c>
      <c r="P8346" s="113">
        <f t="shared" ca="1" si="1303"/>
        <v>71.212307455621314</v>
      </c>
      <c r="Q8346" s="114">
        <f t="shared" ca="1" si="1304"/>
        <v>0</v>
      </c>
    </row>
    <row r="8347" spans="1:17" x14ac:dyDescent="0.75">
      <c r="A8347" t="s">
        <v>8411</v>
      </c>
      <c r="B8347" t="s">
        <v>17171</v>
      </c>
      <c r="G8347" s="14">
        <v>8345</v>
      </c>
      <c r="H8347" s="14">
        <f t="shared" ca="1" si="1300"/>
        <v>0</v>
      </c>
      <c r="I8347" s="117">
        <f t="shared" ca="1" si="1301"/>
        <v>0</v>
      </c>
      <c r="J8347" s="113">
        <f t="shared" ca="1" si="1302"/>
        <v>72.808801775147941</v>
      </c>
      <c r="K8347" s="113">
        <f t="shared" ca="1" si="1305"/>
        <v>0</v>
      </c>
      <c r="L8347" s="113">
        <f t="shared" ca="1" si="1306"/>
        <v>-72.808801775147941</v>
      </c>
      <c r="M8347" s="113">
        <f t="shared" ca="1" si="1307"/>
        <v>0</v>
      </c>
      <c r="N8347" s="113">
        <f t="shared" ca="1" si="1308"/>
        <v>0</v>
      </c>
      <c r="O8347" s="14">
        <f t="shared" ca="1" si="1309"/>
        <v>0</v>
      </c>
      <c r="P8347" s="113">
        <f t="shared" ca="1" si="1303"/>
        <v>72.808801775147941</v>
      </c>
      <c r="Q8347" s="114">
        <f t="shared" ca="1" si="1304"/>
        <v>0</v>
      </c>
    </row>
    <row r="8348" spans="1:17" x14ac:dyDescent="0.75">
      <c r="A8348" t="s">
        <v>8412</v>
      </c>
      <c r="B8348" t="s">
        <v>17172</v>
      </c>
      <c r="G8348" s="14">
        <v>8346</v>
      </c>
      <c r="H8348" s="14">
        <f t="shared" ca="1" si="1300"/>
        <v>0</v>
      </c>
      <c r="I8348" s="117">
        <f t="shared" ca="1" si="1301"/>
        <v>0</v>
      </c>
      <c r="J8348" s="113">
        <f t="shared" ca="1" si="1302"/>
        <v>58.940458579881664</v>
      </c>
      <c r="K8348" s="113">
        <f t="shared" ca="1" si="1305"/>
        <v>0</v>
      </c>
      <c r="L8348" s="113">
        <f t="shared" ca="1" si="1306"/>
        <v>-58.940458579881664</v>
      </c>
      <c r="M8348" s="113">
        <f t="shared" ca="1" si="1307"/>
        <v>0</v>
      </c>
      <c r="N8348" s="113">
        <f t="shared" ca="1" si="1308"/>
        <v>0</v>
      </c>
      <c r="O8348" s="14">
        <f t="shared" ca="1" si="1309"/>
        <v>0</v>
      </c>
      <c r="P8348" s="113">
        <f t="shared" ca="1" si="1303"/>
        <v>58.940458579881664</v>
      </c>
      <c r="Q8348" s="114">
        <f t="shared" ca="1" si="1304"/>
        <v>0</v>
      </c>
    </row>
    <row r="8349" spans="1:17" x14ac:dyDescent="0.75">
      <c r="A8349" t="s">
        <v>8413</v>
      </c>
      <c r="B8349" t="s">
        <v>17173</v>
      </c>
      <c r="G8349" s="14">
        <v>8347</v>
      </c>
      <c r="H8349" s="14">
        <f t="shared" ca="1" si="1300"/>
        <v>0</v>
      </c>
      <c r="I8349" s="117">
        <f t="shared" ca="1" si="1301"/>
        <v>0</v>
      </c>
      <c r="J8349" s="113">
        <f t="shared" ca="1" si="1302"/>
        <v>48.539201183431956</v>
      </c>
      <c r="K8349" s="113">
        <f t="shared" ca="1" si="1305"/>
        <v>0</v>
      </c>
      <c r="L8349" s="113">
        <f t="shared" ca="1" si="1306"/>
        <v>-48.539201183431956</v>
      </c>
      <c r="M8349" s="113">
        <f t="shared" ca="1" si="1307"/>
        <v>0</v>
      </c>
      <c r="N8349" s="113">
        <f t="shared" ca="1" si="1308"/>
        <v>0</v>
      </c>
      <c r="O8349" s="14">
        <f t="shared" ca="1" si="1309"/>
        <v>0</v>
      </c>
      <c r="P8349" s="113">
        <f t="shared" ca="1" si="1303"/>
        <v>48.539201183431956</v>
      </c>
      <c r="Q8349" s="114">
        <f t="shared" ca="1" si="1304"/>
        <v>0</v>
      </c>
    </row>
    <row r="8350" spans="1:17" x14ac:dyDescent="0.75">
      <c r="A8350" t="s">
        <v>8414</v>
      </c>
      <c r="B8350" t="s">
        <v>17174</v>
      </c>
      <c r="G8350" s="14">
        <v>8348</v>
      </c>
      <c r="H8350" s="14">
        <f t="shared" ca="1" si="1300"/>
        <v>0</v>
      </c>
      <c r="I8350" s="117">
        <f t="shared" ca="1" si="1301"/>
        <v>0</v>
      </c>
      <c r="J8350" s="113">
        <f t="shared" ca="1" si="1302"/>
        <v>38.137943786982255</v>
      </c>
      <c r="K8350" s="113">
        <f t="shared" ca="1" si="1305"/>
        <v>0</v>
      </c>
      <c r="L8350" s="113">
        <f t="shared" ca="1" si="1306"/>
        <v>-38.137943786982255</v>
      </c>
      <c r="M8350" s="113">
        <f t="shared" ca="1" si="1307"/>
        <v>0</v>
      </c>
      <c r="N8350" s="113">
        <f t="shared" ca="1" si="1308"/>
        <v>0</v>
      </c>
      <c r="O8350" s="14">
        <f t="shared" ca="1" si="1309"/>
        <v>0</v>
      </c>
      <c r="P8350" s="113">
        <f t="shared" ca="1" si="1303"/>
        <v>38.137943786982255</v>
      </c>
      <c r="Q8350" s="114">
        <f t="shared" ca="1" si="1304"/>
        <v>0</v>
      </c>
    </row>
    <row r="8351" spans="1:17" x14ac:dyDescent="0.75">
      <c r="A8351" t="s">
        <v>8415</v>
      </c>
      <c r="B8351" t="s">
        <v>17175</v>
      </c>
      <c r="G8351" s="14">
        <v>8349</v>
      </c>
      <c r="H8351" s="14">
        <f t="shared" ca="1" si="1300"/>
        <v>0</v>
      </c>
      <c r="I8351" s="117">
        <f t="shared" ca="1" si="1301"/>
        <v>0</v>
      </c>
      <c r="J8351" s="113">
        <f t="shared" ca="1" si="1302"/>
        <v>24.269600591715978</v>
      </c>
      <c r="K8351" s="113">
        <f t="shared" ca="1" si="1305"/>
        <v>0</v>
      </c>
      <c r="L8351" s="113">
        <f t="shared" ca="1" si="1306"/>
        <v>-24.269600591715978</v>
      </c>
      <c r="M8351" s="113">
        <f t="shared" ca="1" si="1307"/>
        <v>0</v>
      </c>
      <c r="N8351" s="113">
        <f t="shared" ca="1" si="1308"/>
        <v>0</v>
      </c>
      <c r="O8351" s="14">
        <f t="shared" ca="1" si="1309"/>
        <v>0</v>
      </c>
      <c r="P8351" s="113">
        <f t="shared" ca="1" si="1303"/>
        <v>24.269600591715978</v>
      </c>
      <c r="Q8351" s="114">
        <f t="shared" ca="1" si="1304"/>
        <v>0</v>
      </c>
    </row>
    <row r="8352" spans="1:17" x14ac:dyDescent="0.75">
      <c r="A8352" t="s">
        <v>8416</v>
      </c>
      <c r="B8352" t="s">
        <v>17176</v>
      </c>
      <c r="G8352" s="14">
        <v>8350</v>
      </c>
      <c r="H8352" s="14">
        <f t="shared" ca="1" si="1300"/>
        <v>0</v>
      </c>
      <c r="I8352" s="117">
        <f t="shared" ca="1" si="1301"/>
        <v>0</v>
      </c>
      <c r="J8352" s="113">
        <f t="shared" ca="1" si="1302"/>
        <v>13.868343195266274</v>
      </c>
      <c r="K8352" s="113">
        <f t="shared" ca="1" si="1305"/>
        <v>0</v>
      </c>
      <c r="L8352" s="113">
        <f t="shared" ca="1" si="1306"/>
        <v>-13.868343195266274</v>
      </c>
      <c r="M8352" s="113">
        <f t="shared" ca="1" si="1307"/>
        <v>0</v>
      </c>
      <c r="N8352" s="113">
        <f t="shared" ca="1" si="1308"/>
        <v>0</v>
      </c>
      <c r="O8352" s="14">
        <f t="shared" ca="1" si="1309"/>
        <v>0</v>
      </c>
      <c r="P8352" s="113">
        <f t="shared" ca="1" si="1303"/>
        <v>13.868343195266274</v>
      </c>
      <c r="Q8352" s="114">
        <f t="shared" ca="1" si="1304"/>
        <v>0</v>
      </c>
    </row>
    <row r="8353" spans="1:17" x14ac:dyDescent="0.75">
      <c r="A8353" t="s">
        <v>8417</v>
      </c>
      <c r="B8353" t="s">
        <v>17177</v>
      </c>
      <c r="G8353" s="14">
        <v>8351</v>
      </c>
      <c r="H8353" s="14">
        <f t="shared" ca="1" si="1300"/>
        <v>0</v>
      </c>
      <c r="I8353" s="117">
        <f t="shared" ca="1" si="1301"/>
        <v>0</v>
      </c>
      <c r="J8353" s="113">
        <f t="shared" ca="1" si="1302"/>
        <v>13.868343195266274</v>
      </c>
      <c r="K8353" s="113">
        <f t="shared" ca="1" si="1305"/>
        <v>0</v>
      </c>
      <c r="L8353" s="113">
        <f t="shared" ca="1" si="1306"/>
        <v>-13.868343195266274</v>
      </c>
      <c r="M8353" s="113">
        <f t="shared" ca="1" si="1307"/>
        <v>0</v>
      </c>
      <c r="N8353" s="113">
        <f t="shared" ca="1" si="1308"/>
        <v>0</v>
      </c>
      <c r="O8353" s="14">
        <f t="shared" ca="1" si="1309"/>
        <v>0</v>
      </c>
      <c r="P8353" s="113">
        <f t="shared" ca="1" si="1303"/>
        <v>13.868343195266274</v>
      </c>
      <c r="Q8353" s="114">
        <f t="shared" ca="1" si="1304"/>
        <v>0</v>
      </c>
    </row>
    <row r="8354" spans="1:17" x14ac:dyDescent="0.75">
      <c r="A8354" t="s">
        <v>8418</v>
      </c>
      <c r="B8354" t="s">
        <v>17178</v>
      </c>
      <c r="G8354" s="14">
        <v>8352</v>
      </c>
      <c r="H8354" s="14">
        <f t="shared" ca="1" si="1300"/>
        <v>0</v>
      </c>
      <c r="I8354" s="117">
        <f t="shared" ca="1" si="1301"/>
        <v>0</v>
      </c>
      <c r="J8354" s="113">
        <f t="shared" ca="1" si="1302"/>
        <v>13.868343195266274</v>
      </c>
      <c r="K8354" s="113">
        <f t="shared" ca="1" si="1305"/>
        <v>0</v>
      </c>
      <c r="L8354" s="113">
        <f t="shared" ca="1" si="1306"/>
        <v>-13.868343195266274</v>
      </c>
      <c r="M8354" s="113">
        <f t="shared" ca="1" si="1307"/>
        <v>0</v>
      </c>
      <c r="N8354" s="113">
        <f t="shared" ca="1" si="1308"/>
        <v>0</v>
      </c>
      <c r="O8354" s="14">
        <f t="shared" ca="1" si="1309"/>
        <v>0</v>
      </c>
      <c r="P8354" s="113">
        <f t="shared" ca="1" si="1303"/>
        <v>13.868343195266274</v>
      </c>
      <c r="Q8354" s="114">
        <f t="shared" ca="1" si="1304"/>
        <v>0</v>
      </c>
    </row>
    <row r="8355" spans="1:17" x14ac:dyDescent="0.75">
      <c r="A8355" t="s">
        <v>8419</v>
      </c>
      <c r="B8355" t="s">
        <v>17179</v>
      </c>
      <c r="G8355" s="14">
        <v>8353</v>
      </c>
      <c r="H8355" s="14">
        <f t="shared" ca="1" si="1300"/>
        <v>0</v>
      </c>
      <c r="I8355" s="117">
        <f t="shared" ca="1" si="1301"/>
        <v>0</v>
      </c>
      <c r="J8355" s="113">
        <f t="shared" ca="1" si="1302"/>
        <v>13.868343195266274</v>
      </c>
      <c r="K8355" s="113">
        <f t="shared" ca="1" si="1305"/>
        <v>0</v>
      </c>
      <c r="L8355" s="113">
        <f t="shared" ca="1" si="1306"/>
        <v>-13.868343195266274</v>
      </c>
      <c r="M8355" s="113">
        <f t="shared" ca="1" si="1307"/>
        <v>0</v>
      </c>
      <c r="N8355" s="113">
        <f t="shared" ca="1" si="1308"/>
        <v>0</v>
      </c>
      <c r="O8355" s="14">
        <f t="shared" ca="1" si="1309"/>
        <v>0</v>
      </c>
      <c r="P8355" s="113">
        <f t="shared" ca="1" si="1303"/>
        <v>13.868343195266274</v>
      </c>
      <c r="Q8355" s="114">
        <f t="shared" ca="1" si="1304"/>
        <v>0</v>
      </c>
    </row>
    <row r="8356" spans="1:17" x14ac:dyDescent="0.75">
      <c r="A8356" t="s">
        <v>8420</v>
      </c>
      <c r="B8356" t="s">
        <v>17180</v>
      </c>
      <c r="G8356" s="14">
        <v>8354</v>
      </c>
      <c r="H8356" s="14">
        <f t="shared" ca="1" si="1300"/>
        <v>0</v>
      </c>
      <c r="I8356" s="117">
        <f t="shared" ca="1" si="1301"/>
        <v>0</v>
      </c>
      <c r="J8356" s="113">
        <f t="shared" ca="1" si="1302"/>
        <v>13.868343195266274</v>
      </c>
      <c r="K8356" s="113">
        <f t="shared" ca="1" si="1305"/>
        <v>0</v>
      </c>
      <c r="L8356" s="113">
        <f t="shared" ca="1" si="1306"/>
        <v>-13.868343195266274</v>
      </c>
      <c r="M8356" s="113">
        <f t="shared" ca="1" si="1307"/>
        <v>0</v>
      </c>
      <c r="N8356" s="113">
        <f t="shared" ca="1" si="1308"/>
        <v>0</v>
      </c>
      <c r="O8356" s="14">
        <f t="shared" ca="1" si="1309"/>
        <v>0</v>
      </c>
      <c r="P8356" s="113">
        <f t="shared" ca="1" si="1303"/>
        <v>13.868343195266274</v>
      </c>
      <c r="Q8356" s="114">
        <f t="shared" ca="1" si="1304"/>
        <v>0</v>
      </c>
    </row>
    <row r="8357" spans="1:17" x14ac:dyDescent="0.75">
      <c r="A8357" t="s">
        <v>8421</v>
      </c>
      <c r="B8357" t="s">
        <v>17181</v>
      </c>
      <c r="G8357" s="14">
        <v>8355</v>
      </c>
      <c r="H8357" s="14">
        <f t="shared" ca="1" si="1300"/>
        <v>0</v>
      </c>
      <c r="I8357" s="117">
        <f t="shared" ca="1" si="1301"/>
        <v>0</v>
      </c>
      <c r="J8357" s="113">
        <f t="shared" ca="1" si="1302"/>
        <v>13.868343195266274</v>
      </c>
      <c r="K8357" s="113">
        <f t="shared" ca="1" si="1305"/>
        <v>0</v>
      </c>
      <c r="L8357" s="113">
        <f t="shared" ca="1" si="1306"/>
        <v>-13.868343195266274</v>
      </c>
      <c r="M8357" s="113">
        <f t="shared" ca="1" si="1307"/>
        <v>0</v>
      </c>
      <c r="N8357" s="113">
        <f t="shared" ca="1" si="1308"/>
        <v>0</v>
      </c>
      <c r="O8357" s="14">
        <f t="shared" ca="1" si="1309"/>
        <v>0</v>
      </c>
      <c r="P8357" s="113">
        <f t="shared" ca="1" si="1303"/>
        <v>13.868343195266274</v>
      </c>
      <c r="Q8357" s="114">
        <f t="shared" ca="1" si="1304"/>
        <v>0</v>
      </c>
    </row>
    <row r="8358" spans="1:17" x14ac:dyDescent="0.75">
      <c r="A8358" t="s">
        <v>8422</v>
      </c>
      <c r="B8358" t="s">
        <v>17182</v>
      </c>
      <c r="G8358" s="14">
        <v>8356</v>
      </c>
      <c r="H8358" s="14">
        <f t="shared" ca="1" si="1300"/>
        <v>0</v>
      </c>
      <c r="I8358" s="117">
        <f t="shared" ca="1" si="1301"/>
        <v>0</v>
      </c>
      <c r="J8358" s="113">
        <f t="shared" ca="1" si="1302"/>
        <v>13.868343195266274</v>
      </c>
      <c r="K8358" s="113">
        <f t="shared" ca="1" si="1305"/>
        <v>0</v>
      </c>
      <c r="L8358" s="113">
        <f t="shared" ca="1" si="1306"/>
        <v>-13.868343195266274</v>
      </c>
      <c r="M8358" s="113">
        <f t="shared" ca="1" si="1307"/>
        <v>0</v>
      </c>
      <c r="N8358" s="113">
        <f t="shared" ca="1" si="1308"/>
        <v>0</v>
      </c>
      <c r="O8358" s="14">
        <f t="shared" ca="1" si="1309"/>
        <v>0</v>
      </c>
      <c r="P8358" s="113">
        <f t="shared" ca="1" si="1303"/>
        <v>13.868343195266274</v>
      </c>
      <c r="Q8358" s="114">
        <f t="shared" ca="1" si="1304"/>
        <v>0</v>
      </c>
    </row>
    <row r="8359" spans="1:17" x14ac:dyDescent="0.75">
      <c r="A8359" t="s">
        <v>8423</v>
      </c>
      <c r="B8359" t="s">
        <v>17183</v>
      </c>
      <c r="G8359" s="14">
        <v>8357</v>
      </c>
      <c r="H8359" s="14">
        <f t="shared" ca="1" si="1300"/>
        <v>0</v>
      </c>
      <c r="I8359" s="117">
        <f t="shared" ca="1" si="1301"/>
        <v>0</v>
      </c>
      <c r="J8359" s="113">
        <f t="shared" ca="1" si="1302"/>
        <v>13.868343195266274</v>
      </c>
      <c r="K8359" s="113">
        <f t="shared" ca="1" si="1305"/>
        <v>0</v>
      </c>
      <c r="L8359" s="113">
        <f t="shared" ca="1" si="1306"/>
        <v>-13.868343195266274</v>
      </c>
      <c r="M8359" s="113">
        <f t="shared" ca="1" si="1307"/>
        <v>0</v>
      </c>
      <c r="N8359" s="113">
        <f t="shared" ca="1" si="1308"/>
        <v>0</v>
      </c>
      <c r="O8359" s="14">
        <f t="shared" ca="1" si="1309"/>
        <v>0</v>
      </c>
      <c r="P8359" s="113">
        <f t="shared" ca="1" si="1303"/>
        <v>13.868343195266274</v>
      </c>
      <c r="Q8359" s="114">
        <f t="shared" ca="1" si="1304"/>
        <v>0</v>
      </c>
    </row>
    <row r="8360" spans="1:17" x14ac:dyDescent="0.75">
      <c r="A8360" t="s">
        <v>8424</v>
      </c>
      <c r="B8360" t="s">
        <v>17184</v>
      </c>
      <c r="G8360" s="14">
        <v>8358</v>
      </c>
      <c r="H8360" s="14">
        <f t="shared" ca="1" si="1300"/>
        <v>0</v>
      </c>
      <c r="I8360" s="117">
        <f t="shared" ca="1" si="1301"/>
        <v>0</v>
      </c>
      <c r="J8360" s="113">
        <f t="shared" ca="1" si="1302"/>
        <v>13.868343195266274</v>
      </c>
      <c r="K8360" s="113">
        <f t="shared" ca="1" si="1305"/>
        <v>0</v>
      </c>
      <c r="L8360" s="113">
        <f t="shared" ca="1" si="1306"/>
        <v>-13.868343195266274</v>
      </c>
      <c r="M8360" s="113">
        <f t="shared" ca="1" si="1307"/>
        <v>0</v>
      </c>
      <c r="N8360" s="113">
        <f t="shared" ca="1" si="1308"/>
        <v>0</v>
      </c>
      <c r="O8360" s="14">
        <f t="shared" ca="1" si="1309"/>
        <v>0</v>
      </c>
      <c r="P8360" s="113">
        <f t="shared" ca="1" si="1303"/>
        <v>13.868343195266274</v>
      </c>
      <c r="Q8360" s="114">
        <f t="shared" ca="1" si="1304"/>
        <v>0</v>
      </c>
    </row>
    <row r="8361" spans="1:17" x14ac:dyDescent="0.75">
      <c r="A8361" t="s">
        <v>8425</v>
      </c>
      <c r="B8361" t="s">
        <v>17185</v>
      </c>
      <c r="G8361" s="14">
        <v>8359</v>
      </c>
      <c r="H8361" s="14">
        <f t="shared" ca="1" si="1300"/>
        <v>0</v>
      </c>
      <c r="I8361" s="117">
        <f t="shared" ca="1" si="1301"/>
        <v>0</v>
      </c>
      <c r="J8361" s="113">
        <f t="shared" ca="1" si="1302"/>
        <v>13.868343195266274</v>
      </c>
      <c r="K8361" s="113">
        <f t="shared" ca="1" si="1305"/>
        <v>0</v>
      </c>
      <c r="L8361" s="113">
        <f t="shared" ca="1" si="1306"/>
        <v>-13.868343195266274</v>
      </c>
      <c r="M8361" s="113">
        <f t="shared" ca="1" si="1307"/>
        <v>0</v>
      </c>
      <c r="N8361" s="113">
        <f t="shared" ca="1" si="1308"/>
        <v>0</v>
      </c>
      <c r="O8361" s="14">
        <f t="shared" ca="1" si="1309"/>
        <v>0</v>
      </c>
      <c r="P8361" s="113">
        <f t="shared" ca="1" si="1303"/>
        <v>13.868343195266274</v>
      </c>
      <c r="Q8361" s="114">
        <f t="shared" ca="1" si="1304"/>
        <v>0</v>
      </c>
    </row>
    <row r="8362" spans="1:17" x14ac:dyDescent="0.75">
      <c r="A8362" t="s">
        <v>8426</v>
      </c>
      <c r="B8362" t="s">
        <v>17186</v>
      </c>
      <c r="G8362" s="14">
        <v>8360</v>
      </c>
      <c r="H8362" s="14">
        <f t="shared" ca="1" si="1300"/>
        <v>0</v>
      </c>
      <c r="I8362" s="117">
        <f t="shared" ca="1" si="1301"/>
        <v>0</v>
      </c>
      <c r="J8362" s="113">
        <f t="shared" ca="1" si="1302"/>
        <v>13.868343195266274</v>
      </c>
      <c r="K8362" s="113">
        <f t="shared" ca="1" si="1305"/>
        <v>0</v>
      </c>
      <c r="L8362" s="113">
        <f t="shared" ca="1" si="1306"/>
        <v>-13.868343195266274</v>
      </c>
      <c r="M8362" s="113">
        <f t="shared" ca="1" si="1307"/>
        <v>0</v>
      </c>
      <c r="N8362" s="113">
        <f t="shared" ca="1" si="1308"/>
        <v>0</v>
      </c>
      <c r="O8362" s="14">
        <f t="shared" ca="1" si="1309"/>
        <v>0</v>
      </c>
      <c r="P8362" s="113">
        <f t="shared" ca="1" si="1303"/>
        <v>13.868343195266274</v>
      </c>
      <c r="Q8362" s="114">
        <f t="shared" ca="1" si="1304"/>
        <v>0</v>
      </c>
    </row>
    <row r="8363" spans="1:17" x14ac:dyDescent="0.75">
      <c r="A8363" t="s">
        <v>8427</v>
      </c>
      <c r="B8363" t="s">
        <v>17187</v>
      </c>
      <c r="G8363" s="14">
        <v>8361</v>
      </c>
      <c r="H8363" s="14">
        <f t="shared" ca="1" si="1300"/>
        <v>8.3770000000000007</v>
      </c>
      <c r="I8363" s="117">
        <f t="shared" ca="1" si="1301"/>
        <v>1.8429400000000002</v>
      </c>
      <c r="J8363" s="113">
        <f t="shared" ca="1" si="1302"/>
        <v>13.868343195266274</v>
      </c>
      <c r="K8363" s="113">
        <f t="shared" ca="1" si="1305"/>
        <v>0</v>
      </c>
      <c r="L8363" s="113">
        <f t="shared" ca="1" si="1306"/>
        <v>-12.025403195266273</v>
      </c>
      <c r="M8363" s="113">
        <f t="shared" ca="1" si="1307"/>
        <v>0</v>
      </c>
      <c r="N8363" s="113">
        <f t="shared" ca="1" si="1308"/>
        <v>0</v>
      </c>
      <c r="O8363" s="14">
        <f t="shared" ca="1" si="1309"/>
        <v>0</v>
      </c>
      <c r="P8363" s="113">
        <f t="shared" ca="1" si="1303"/>
        <v>12.025403195266273</v>
      </c>
      <c r="Q8363" s="114">
        <f t="shared" ca="1" si="1304"/>
        <v>0</v>
      </c>
    </row>
    <row r="8364" spans="1:17" x14ac:dyDescent="0.75">
      <c r="A8364" t="s">
        <v>8428</v>
      </c>
      <c r="B8364" t="s">
        <v>17188</v>
      </c>
      <c r="G8364" s="14">
        <v>8362</v>
      </c>
      <c r="H8364" s="14">
        <f t="shared" ca="1" si="1300"/>
        <v>24.25</v>
      </c>
      <c r="I8364" s="117">
        <f t="shared" ca="1" si="1301"/>
        <v>5.335</v>
      </c>
      <c r="J8364" s="113">
        <f t="shared" ca="1" si="1302"/>
        <v>13.868343195266274</v>
      </c>
      <c r="K8364" s="113">
        <f t="shared" ca="1" si="1305"/>
        <v>0</v>
      </c>
      <c r="L8364" s="113">
        <f t="shared" ca="1" si="1306"/>
        <v>-8.5333431952662728</v>
      </c>
      <c r="M8364" s="113">
        <f t="shared" ca="1" si="1307"/>
        <v>0</v>
      </c>
      <c r="N8364" s="113">
        <f t="shared" ca="1" si="1308"/>
        <v>0</v>
      </c>
      <c r="O8364" s="14">
        <f t="shared" ca="1" si="1309"/>
        <v>0</v>
      </c>
      <c r="P8364" s="113">
        <f t="shared" ca="1" si="1303"/>
        <v>8.5333431952662728</v>
      </c>
      <c r="Q8364" s="114">
        <f t="shared" ca="1" si="1304"/>
        <v>0</v>
      </c>
    </row>
    <row r="8365" spans="1:17" x14ac:dyDescent="0.75">
      <c r="A8365" t="s">
        <v>8429</v>
      </c>
      <c r="B8365" t="s">
        <v>17189</v>
      </c>
      <c r="G8365" s="14">
        <v>8363</v>
      </c>
      <c r="H8365" s="14">
        <f t="shared" ca="1" si="1300"/>
        <v>35.478000000000002</v>
      </c>
      <c r="I8365" s="117">
        <f t="shared" ca="1" si="1301"/>
        <v>7.8051600000000008</v>
      </c>
      <c r="J8365" s="113">
        <f t="shared" ca="1" si="1302"/>
        <v>13.868343195266274</v>
      </c>
      <c r="K8365" s="113">
        <f t="shared" ca="1" si="1305"/>
        <v>0</v>
      </c>
      <c r="L8365" s="113">
        <f t="shared" ca="1" si="1306"/>
        <v>-6.0631831952662729</v>
      </c>
      <c r="M8365" s="113">
        <f t="shared" ca="1" si="1307"/>
        <v>0</v>
      </c>
      <c r="N8365" s="113">
        <f t="shared" ca="1" si="1308"/>
        <v>0</v>
      </c>
      <c r="O8365" s="14">
        <f t="shared" ca="1" si="1309"/>
        <v>0</v>
      </c>
      <c r="P8365" s="113">
        <f t="shared" ca="1" si="1303"/>
        <v>6.0631831952662729</v>
      </c>
      <c r="Q8365" s="114">
        <f t="shared" ca="1" si="1304"/>
        <v>0</v>
      </c>
    </row>
    <row r="8366" spans="1:17" x14ac:dyDescent="0.75">
      <c r="A8366" t="s">
        <v>8430</v>
      </c>
      <c r="B8366" t="s">
        <v>17190</v>
      </c>
      <c r="G8366" s="14">
        <v>8364</v>
      </c>
      <c r="H8366" s="14">
        <f t="shared" ca="1" si="1300"/>
        <v>39.223999999999997</v>
      </c>
      <c r="I8366" s="117">
        <f t="shared" ca="1" si="1301"/>
        <v>8.6292799999999996</v>
      </c>
      <c r="J8366" s="113">
        <f t="shared" ca="1" si="1302"/>
        <v>13.868343195266274</v>
      </c>
      <c r="K8366" s="113">
        <f t="shared" ca="1" si="1305"/>
        <v>0</v>
      </c>
      <c r="L8366" s="113">
        <f t="shared" ca="1" si="1306"/>
        <v>-5.2390631952662741</v>
      </c>
      <c r="M8366" s="113">
        <f t="shared" ca="1" si="1307"/>
        <v>0</v>
      </c>
      <c r="N8366" s="113">
        <f t="shared" ca="1" si="1308"/>
        <v>0</v>
      </c>
      <c r="O8366" s="14">
        <f t="shared" ca="1" si="1309"/>
        <v>0</v>
      </c>
      <c r="P8366" s="113">
        <f t="shared" ca="1" si="1303"/>
        <v>5.2390631952662741</v>
      </c>
      <c r="Q8366" s="114">
        <f t="shared" ca="1" si="1304"/>
        <v>0</v>
      </c>
    </row>
    <row r="8367" spans="1:17" x14ac:dyDescent="0.75">
      <c r="A8367" t="s">
        <v>8431</v>
      </c>
      <c r="B8367" t="s">
        <v>17191</v>
      </c>
      <c r="G8367" s="14">
        <v>8365</v>
      </c>
      <c r="H8367" s="14">
        <f t="shared" ca="1" si="1300"/>
        <v>35.478000000000002</v>
      </c>
      <c r="I8367" s="117">
        <f t="shared" ca="1" si="1301"/>
        <v>7.8051600000000008</v>
      </c>
      <c r="J8367" s="113">
        <f t="shared" ca="1" si="1302"/>
        <v>13.868343195266274</v>
      </c>
      <c r="K8367" s="113">
        <f t="shared" ca="1" si="1305"/>
        <v>0</v>
      </c>
      <c r="L8367" s="113">
        <f t="shared" ca="1" si="1306"/>
        <v>-6.0631831952662729</v>
      </c>
      <c r="M8367" s="113">
        <f t="shared" ca="1" si="1307"/>
        <v>0</v>
      </c>
      <c r="N8367" s="113">
        <f t="shared" ca="1" si="1308"/>
        <v>0</v>
      </c>
      <c r="O8367" s="14">
        <f t="shared" ca="1" si="1309"/>
        <v>0</v>
      </c>
      <c r="P8367" s="113">
        <f t="shared" ca="1" si="1303"/>
        <v>6.0631831952662729</v>
      </c>
      <c r="Q8367" s="114">
        <f t="shared" ca="1" si="1304"/>
        <v>0</v>
      </c>
    </row>
    <row r="8368" spans="1:17" x14ac:dyDescent="0.75">
      <c r="A8368" t="s">
        <v>8432</v>
      </c>
      <c r="B8368" t="s">
        <v>17192</v>
      </c>
      <c r="G8368" s="14">
        <v>8366</v>
      </c>
      <c r="H8368" s="14">
        <f t="shared" ca="1" si="1300"/>
        <v>24.25</v>
      </c>
      <c r="I8368" s="117">
        <f t="shared" ca="1" si="1301"/>
        <v>5.335</v>
      </c>
      <c r="J8368" s="113">
        <f t="shared" ca="1" si="1302"/>
        <v>13.868343195266274</v>
      </c>
      <c r="K8368" s="113">
        <f t="shared" ca="1" si="1305"/>
        <v>0</v>
      </c>
      <c r="L8368" s="113">
        <f t="shared" ca="1" si="1306"/>
        <v>-8.5333431952662728</v>
      </c>
      <c r="M8368" s="113">
        <f t="shared" ca="1" si="1307"/>
        <v>0</v>
      </c>
      <c r="N8368" s="113">
        <f t="shared" ca="1" si="1308"/>
        <v>0</v>
      </c>
      <c r="O8368" s="14">
        <f t="shared" ca="1" si="1309"/>
        <v>0</v>
      </c>
      <c r="P8368" s="113">
        <f t="shared" ca="1" si="1303"/>
        <v>8.5333431952662728</v>
      </c>
      <c r="Q8368" s="114">
        <f t="shared" ca="1" si="1304"/>
        <v>0</v>
      </c>
    </row>
    <row r="8369" spans="1:17" x14ac:dyDescent="0.75">
      <c r="A8369" t="s">
        <v>8433</v>
      </c>
      <c r="B8369" t="s">
        <v>17193</v>
      </c>
      <c r="G8369" s="14">
        <v>8367</v>
      </c>
      <c r="H8369" s="14">
        <f t="shared" ca="1" si="1300"/>
        <v>9.3089999999999993</v>
      </c>
      <c r="I8369" s="117">
        <f t="shared" ca="1" si="1301"/>
        <v>2.0479799999999999</v>
      </c>
      <c r="J8369" s="113">
        <f t="shared" ca="1" si="1302"/>
        <v>13.868343195266274</v>
      </c>
      <c r="K8369" s="113">
        <f t="shared" ca="1" si="1305"/>
        <v>0</v>
      </c>
      <c r="L8369" s="113">
        <f t="shared" ca="1" si="1306"/>
        <v>-11.820363195266275</v>
      </c>
      <c r="M8369" s="113">
        <f t="shared" ca="1" si="1307"/>
        <v>0</v>
      </c>
      <c r="N8369" s="113">
        <f t="shared" ca="1" si="1308"/>
        <v>0</v>
      </c>
      <c r="O8369" s="14">
        <f t="shared" ca="1" si="1309"/>
        <v>0</v>
      </c>
      <c r="P8369" s="113">
        <f t="shared" ca="1" si="1303"/>
        <v>11.820363195266275</v>
      </c>
      <c r="Q8369" s="114">
        <f t="shared" ca="1" si="1304"/>
        <v>0</v>
      </c>
    </row>
    <row r="8370" spans="1:17" x14ac:dyDescent="0.75">
      <c r="A8370" t="s">
        <v>8434</v>
      </c>
      <c r="B8370" t="s">
        <v>17194</v>
      </c>
      <c r="G8370" s="14">
        <v>8368</v>
      </c>
      <c r="H8370" s="14">
        <f t="shared" ca="1" si="1300"/>
        <v>0.95299999999999996</v>
      </c>
      <c r="I8370" s="117">
        <f t="shared" ca="1" si="1301"/>
        <v>0.20965999999999999</v>
      </c>
      <c r="J8370" s="113">
        <f t="shared" ca="1" si="1302"/>
        <v>13.868343195266274</v>
      </c>
      <c r="K8370" s="113">
        <f t="shared" ca="1" si="1305"/>
        <v>0</v>
      </c>
      <c r="L8370" s="113">
        <f t="shared" ca="1" si="1306"/>
        <v>-13.658683195266274</v>
      </c>
      <c r="M8370" s="113">
        <f t="shared" ca="1" si="1307"/>
        <v>0</v>
      </c>
      <c r="N8370" s="113">
        <f t="shared" ca="1" si="1308"/>
        <v>0</v>
      </c>
      <c r="O8370" s="14">
        <f t="shared" ca="1" si="1309"/>
        <v>0</v>
      </c>
      <c r="P8370" s="113">
        <f t="shared" ca="1" si="1303"/>
        <v>13.658683195266274</v>
      </c>
      <c r="Q8370" s="114">
        <f t="shared" ca="1" si="1304"/>
        <v>0</v>
      </c>
    </row>
    <row r="8371" spans="1:17" x14ac:dyDescent="0.75">
      <c r="A8371" t="s">
        <v>8435</v>
      </c>
      <c r="B8371" t="s">
        <v>17195</v>
      </c>
      <c r="G8371" s="14">
        <v>8369</v>
      </c>
      <c r="H8371" s="14">
        <f t="shared" ca="1" si="1300"/>
        <v>0</v>
      </c>
      <c r="I8371" s="117">
        <f t="shared" ca="1" si="1301"/>
        <v>0</v>
      </c>
      <c r="J8371" s="113">
        <f t="shared" ca="1" si="1302"/>
        <v>13.868343195266274</v>
      </c>
      <c r="K8371" s="113">
        <f t="shared" ca="1" si="1305"/>
        <v>0</v>
      </c>
      <c r="L8371" s="113">
        <f t="shared" ca="1" si="1306"/>
        <v>-13.868343195266274</v>
      </c>
      <c r="M8371" s="113">
        <f t="shared" ca="1" si="1307"/>
        <v>0</v>
      </c>
      <c r="N8371" s="113">
        <f t="shared" ca="1" si="1308"/>
        <v>0</v>
      </c>
      <c r="O8371" s="14">
        <f t="shared" ca="1" si="1309"/>
        <v>0</v>
      </c>
      <c r="P8371" s="113">
        <f t="shared" ca="1" si="1303"/>
        <v>13.868343195266274</v>
      </c>
      <c r="Q8371" s="114">
        <f t="shared" ca="1" si="1304"/>
        <v>0</v>
      </c>
    </row>
    <row r="8372" spans="1:17" x14ac:dyDescent="0.75">
      <c r="A8372" t="s">
        <v>8436</v>
      </c>
      <c r="B8372" t="s">
        <v>17196</v>
      </c>
      <c r="G8372" s="14">
        <v>8370</v>
      </c>
      <c r="H8372" s="14">
        <f t="shared" ca="1" si="1300"/>
        <v>0</v>
      </c>
      <c r="I8372" s="117">
        <f t="shared" ca="1" si="1301"/>
        <v>0</v>
      </c>
      <c r="J8372" s="113">
        <f t="shared" ca="1" si="1302"/>
        <v>13.868343195266274</v>
      </c>
      <c r="K8372" s="113">
        <f t="shared" ca="1" si="1305"/>
        <v>0</v>
      </c>
      <c r="L8372" s="113">
        <f t="shared" ca="1" si="1306"/>
        <v>-13.868343195266274</v>
      </c>
      <c r="M8372" s="113">
        <f t="shared" ca="1" si="1307"/>
        <v>0</v>
      </c>
      <c r="N8372" s="113">
        <f t="shared" ca="1" si="1308"/>
        <v>0</v>
      </c>
      <c r="O8372" s="14">
        <f t="shared" ca="1" si="1309"/>
        <v>0</v>
      </c>
      <c r="P8372" s="113">
        <f t="shared" ca="1" si="1303"/>
        <v>13.868343195266274</v>
      </c>
      <c r="Q8372" s="114">
        <f t="shared" ca="1" si="1304"/>
        <v>0</v>
      </c>
    </row>
    <row r="8373" spans="1:17" x14ac:dyDescent="0.75">
      <c r="A8373" t="s">
        <v>8437</v>
      </c>
      <c r="B8373" t="s">
        <v>17197</v>
      </c>
      <c r="G8373" s="14">
        <v>8371</v>
      </c>
      <c r="H8373" s="14">
        <f t="shared" ca="1" si="1300"/>
        <v>0</v>
      </c>
      <c r="I8373" s="117">
        <f t="shared" ca="1" si="1301"/>
        <v>0</v>
      </c>
      <c r="J8373" s="113">
        <f t="shared" ca="1" si="1302"/>
        <v>13.868343195266274</v>
      </c>
      <c r="K8373" s="113">
        <f t="shared" ca="1" si="1305"/>
        <v>0</v>
      </c>
      <c r="L8373" s="113">
        <f t="shared" ca="1" si="1306"/>
        <v>-13.868343195266274</v>
      </c>
      <c r="M8373" s="113">
        <f t="shared" ca="1" si="1307"/>
        <v>0</v>
      </c>
      <c r="N8373" s="113">
        <f t="shared" ca="1" si="1308"/>
        <v>0</v>
      </c>
      <c r="O8373" s="14">
        <f t="shared" ca="1" si="1309"/>
        <v>0</v>
      </c>
      <c r="P8373" s="113">
        <f t="shared" ca="1" si="1303"/>
        <v>13.868343195266274</v>
      </c>
      <c r="Q8373" s="114">
        <f t="shared" ca="1" si="1304"/>
        <v>0</v>
      </c>
    </row>
    <row r="8374" spans="1:17" x14ac:dyDescent="0.75">
      <c r="A8374" t="s">
        <v>8438</v>
      </c>
      <c r="B8374" t="s">
        <v>17198</v>
      </c>
      <c r="G8374" s="14">
        <v>8372</v>
      </c>
      <c r="H8374" s="14">
        <f t="shared" ca="1" si="1300"/>
        <v>0</v>
      </c>
      <c r="I8374" s="117">
        <f t="shared" ca="1" si="1301"/>
        <v>0</v>
      </c>
      <c r="J8374" s="113">
        <f t="shared" ca="1" si="1302"/>
        <v>13.868343195266274</v>
      </c>
      <c r="K8374" s="113">
        <f t="shared" ca="1" si="1305"/>
        <v>0</v>
      </c>
      <c r="L8374" s="113">
        <f t="shared" ca="1" si="1306"/>
        <v>-13.868343195266274</v>
      </c>
      <c r="M8374" s="113">
        <f t="shared" ca="1" si="1307"/>
        <v>0</v>
      </c>
      <c r="N8374" s="113">
        <f t="shared" ca="1" si="1308"/>
        <v>0</v>
      </c>
      <c r="O8374" s="14">
        <f t="shared" ca="1" si="1309"/>
        <v>0</v>
      </c>
      <c r="P8374" s="113">
        <f t="shared" ca="1" si="1303"/>
        <v>13.868343195266274</v>
      </c>
      <c r="Q8374" s="114">
        <f t="shared" ca="1" si="1304"/>
        <v>0</v>
      </c>
    </row>
    <row r="8375" spans="1:17" x14ac:dyDescent="0.75">
      <c r="A8375" t="s">
        <v>8439</v>
      </c>
      <c r="B8375" t="s">
        <v>17199</v>
      </c>
      <c r="G8375" s="14">
        <v>8373</v>
      </c>
      <c r="H8375" s="14">
        <f t="shared" ca="1" si="1300"/>
        <v>0</v>
      </c>
      <c r="I8375" s="117">
        <f t="shared" ca="1" si="1301"/>
        <v>0</v>
      </c>
      <c r="J8375" s="113">
        <f t="shared" ca="1" si="1302"/>
        <v>13.868343195266274</v>
      </c>
      <c r="K8375" s="113">
        <f t="shared" ca="1" si="1305"/>
        <v>0</v>
      </c>
      <c r="L8375" s="113">
        <f t="shared" ca="1" si="1306"/>
        <v>-13.868343195266274</v>
      </c>
      <c r="M8375" s="113">
        <f t="shared" ca="1" si="1307"/>
        <v>0</v>
      </c>
      <c r="N8375" s="113">
        <f t="shared" ca="1" si="1308"/>
        <v>0</v>
      </c>
      <c r="O8375" s="14">
        <f t="shared" ca="1" si="1309"/>
        <v>0</v>
      </c>
      <c r="P8375" s="113">
        <f t="shared" ca="1" si="1303"/>
        <v>13.868343195266274</v>
      </c>
      <c r="Q8375" s="114">
        <f t="shared" ca="1" si="1304"/>
        <v>0</v>
      </c>
    </row>
    <row r="8376" spans="1:17" x14ac:dyDescent="0.75">
      <c r="A8376" t="s">
        <v>8440</v>
      </c>
      <c r="B8376" t="s">
        <v>17200</v>
      </c>
      <c r="G8376" s="14">
        <v>8374</v>
      </c>
      <c r="H8376" s="14">
        <f t="shared" ca="1" si="1300"/>
        <v>0</v>
      </c>
      <c r="I8376" s="117">
        <f t="shared" ca="1" si="1301"/>
        <v>0</v>
      </c>
      <c r="J8376" s="113">
        <f t="shared" ca="1" si="1302"/>
        <v>13.868343195266274</v>
      </c>
      <c r="K8376" s="113">
        <f t="shared" ca="1" si="1305"/>
        <v>0</v>
      </c>
      <c r="L8376" s="113">
        <f t="shared" ca="1" si="1306"/>
        <v>-13.868343195266274</v>
      </c>
      <c r="M8376" s="113">
        <f t="shared" ca="1" si="1307"/>
        <v>0</v>
      </c>
      <c r="N8376" s="113">
        <f t="shared" ca="1" si="1308"/>
        <v>0</v>
      </c>
      <c r="O8376" s="14">
        <f t="shared" ca="1" si="1309"/>
        <v>0</v>
      </c>
      <c r="P8376" s="113">
        <f t="shared" ca="1" si="1303"/>
        <v>13.868343195266274</v>
      </c>
      <c r="Q8376" s="114">
        <f t="shared" ca="1" si="1304"/>
        <v>0</v>
      </c>
    </row>
    <row r="8377" spans="1:17" x14ac:dyDescent="0.75">
      <c r="A8377" t="s">
        <v>8441</v>
      </c>
      <c r="B8377" t="s">
        <v>17201</v>
      </c>
      <c r="G8377" s="14">
        <v>8375</v>
      </c>
      <c r="H8377" s="14">
        <f t="shared" ca="1" si="1300"/>
        <v>0</v>
      </c>
      <c r="I8377" s="117">
        <f t="shared" ca="1" si="1301"/>
        <v>0</v>
      </c>
      <c r="J8377" s="113">
        <f t="shared" ca="1" si="1302"/>
        <v>13.868343195266274</v>
      </c>
      <c r="K8377" s="113">
        <f t="shared" ca="1" si="1305"/>
        <v>0</v>
      </c>
      <c r="L8377" s="113">
        <f t="shared" ca="1" si="1306"/>
        <v>-13.868343195266274</v>
      </c>
      <c r="M8377" s="113">
        <f t="shared" ca="1" si="1307"/>
        <v>0</v>
      </c>
      <c r="N8377" s="113">
        <f t="shared" ca="1" si="1308"/>
        <v>0</v>
      </c>
      <c r="O8377" s="14">
        <f t="shared" ca="1" si="1309"/>
        <v>0</v>
      </c>
      <c r="P8377" s="113">
        <f t="shared" ca="1" si="1303"/>
        <v>13.868343195266274</v>
      </c>
      <c r="Q8377" s="114">
        <f t="shared" ca="1" si="1304"/>
        <v>0</v>
      </c>
    </row>
    <row r="8378" spans="1:17" x14ac:dyDescent="0.75">
      <c r="A8378" t="s">
        <v>8442</v>
      </c>
      <c r="B8378" t="s">
        <v>17202</v>
      </c>
      <c r="G8378" s="14">
        <v>8376</v>
      </c>
      <c r="H8378" s="14">
        <f t="shared" ca="1" si="1300"/>
        <v>0</v>
      </c>
      <c r="I8378" s="117">
        <f t="shared" ca="1" si="1301"/>
        <v>0</v>
      </c>
      <c r="J8378" s="113">
        <f t="shared" ca="1" si="1302"/>
        <v>13.868343195266274</v>
      </c>
      <c r="K8378" s="113">
        <f t="shared" ca="1" si="1305"/>
        <v>0</v>
      </c>
      <c r="L8378" s="113">
        <f t="shared" ca="1" si="1306"/>
        <v>-13.868343195266274</v>
      </c>
      <c r="M8378" s="113">
        <f t="shared" ca="1" si="1307"/>
        <v>0</v>
      </c>
      <c r="N8378" s="113">
        <f t="shared" ca="1" si="1308"/>
        <v>0</v>
      </c>
      <c r="O8378" s="14">
        <f t="shared" ca="1" si="1309"/>
        <v>0</v>
      </c>
      <c r="P8378" s="113">
        <f t="shared" ca="1" si="1303"/>
        <v>13.868343195266274</v>
      </c>
      <c r="Q8378" s="114">
        <f t="shared" ca="1" si="1304"/>
        <v>0</v>
      </c>
    </row>
    <row r="8379" spans="1:17" x14ac:dyDescent="0.75">
      <c r="A8379" t="s">
        <v>8443</v>
      </c>
      <c r="B8379" t="s">
        <v>17203</v>
      </c>
      <c r="G8379" s="14">
        <v>8377</v>
      </c>
      <c r="H8379" s="14">
        <f t="shared" ca="1" si="1300"/>
        <v>0</v>
      </c>
      <c r="I8379" s="117">
        <f t="shared" ca="1" si="1301"/>
        <v>0</v>
      </c>
      <c r="J8379" s="113">
        <f t="shared" ca="1" si="1302"/>
        <v>13.868343195266274</v>
      </c>
      <c r="K8379" s="113">
        <f t="shared" ca="1" si="1305"/>
        <v>0</v>
      </c>
      <c r="L8379" s="113">
        <f t="shared" ca="1" si="1306"/>
        <v>-13.868343195266274</v>
      </c>
      <c r="M8379" s="113">
        <f t="shared" ca="1" si="1307"/>
        <v>0</v>
      </c>
      <c r="N8379" s="113">
        <f t="shared" ca="1" si="1308"/>
        <v>0</v>
      </c>
      <c r="O8379" s="14">
        <f t="shared" ca="1" si="1309"/>
        <v>0</v>
      </c>
      <c r="P8379" s="113">
        <f t="shared" ca="1" si="1303"/>
        <v>13.868343195266274</v>
      </c>
      <c r="Q8379" s="114">
        <f t="shared" ca="1" si="1304"/>
        <v>0</v>
      </c>
    </row>
    <row r="8380" spans="1:17" x14ac:dyDescent="0.75">
      <c r="A8380" t="s">
        <v>8444</v>
      </c>
      <c r="B8380" t="s">
        <v>17204</v>
      </c>
      <c r="G8380" s="14">
        <v>8378</v>
      </c>
      <c r="H8380" s="14">
        <f t="shared" ca="1" si="1300"/>
        <v>0</v>
      </c>
      <c r="I8380" s="117">
        <f t="shared" ca="1" si="1301"/>
        <v>0</v>
      </c>
      <c r="J8380" s="113">
        <f t="shared" ca="1" si="1302"/>
        <v>13.868343195266274</v>
      </c>
      <c r="K8380" s="113">
        <f t="shared" ca="1" si="1305"/>
        <v>0</v>
      </c>
      <c r="L8380" s="113">
        <f t="shared" ca="1" si="1306"/>
        <v>-13.868343195266274</v>
      </c>
      <c r="M8380" s="113">
        <f t="shared" ca="1" si="1307"/>
        <v>0</v>
      </c>
      <c r="N8380" s="113">
        <f t="shared" ca="1" si="1308"/>
        <v>0</v>
      </c>
      <c r="O8380" s="14">
        <f t="shared" ca="1" si="1309"/>
        <v>0</v>
      </c>
      <c r="P8380" s="113">
        <f t="shared" ca="1" si="1303"/>
        <v>13.868343195266274</v>
      </c>
      <c r="Q8380" s="114">
        <f t="shared" ca="1" si="1304"/>
        <v>0</v>
      </c>
    </row>
    <row r="8381" spans="1:17" x14ac:dyDescent="0.75">
      <c r="A8381" t="s">
        <v>8445</v>
      </c>
      <c r="B8381" t="s">
        <v>17205</v>
      </c>
      <c r="G8381" s="14">
        <v>8379</v>
      </c>
      <c r="H8381" s="14">
        <f t="shared" ca="1" si="1300"/>
        <v>0</v>
      </c>
      <c r="I8381" s="117">
        <f t="shared" ca="1" si="1301"/>
        <v>0</v>
      </c>
      <c r="J8381" s="113">
        <f t="shared" ca="1" si="1302"/>
        <v>13.868343195266274</v>
      </c>
      <c r="K8381" s="113">
        <f t="shared" ca="1" si="1305"/>
        <v>0</v>
      </c>
      <c r="L8381" s="113">
        <f t="shared" ca="1" si="1306"/>
        <v>-13.868343195266274</v>
      </c>
      <c r="M8381" s="113">
        <f t="shared" ca="1" si="1307"/>
        <v>0</v>
      </c>
      <c r="N8381" s="113">
        <f t="shared" ca="1" si="1308"/>
        <v>0</v>
      </c>
      <c r="O8381" s="14">
        <f t="shared" ca="1" si="1309"/>
        <v>0</v>
      </c>
      <c r="P8381" s="113">
        <f t="shared" ca="1" si="1303"/>
        <v>13.868343195266274</v>
      </c>
      <c r="Q8381" s="114">
        <f t="shared" ca="1" si="1304"/>
        <v>0</v>
      </c>
    </row>
    <row r="8382" spans="1:17" x14ac:dyDescent="0.75">
      <c r="A8382" t="s">
        <v>8446</v>
      </c>
      <c r="B8382" t="s">
        <v>17206</v>
      </c>
      <c r="G8382" s="14">
        <v>8380</v>
      </c>
      <c r="H8382" s="14">
        <f t="shared" ca="1" si="1300"/>
        <v>0</v>
      </c>
      <c r="I8382" s="117">
        <f t="shared" ca="1" si="1301"/>
        <v>0</v>
      </c>
      <c r="J8382" s="113">
        <f t="shared" ca="1" si="1302"/>
        <v>13.868343195266274</v>
      </c>
      <c r="K8382" s="113">
        <f t="shared" ca="1" si="1305"/>
        <v>0</v>
      </c>
      <c r="L8382" s="113">
        <f t="shared" ca="1" si="1306"/>
        <v>-13.868343195266274</v>
      </c>
      <c r="M8382" s="113">
        <f t="shared" ca="1" si="1307"/>
        <v>0</v>
      </c>
      <c r="N8382" s="113">
        <f t="shared" ca="1" si="1308"/>
        <v>0</v>
      </c>
      <c r="O8382" s="14">
        <f t="shared" ca="1" si="1309"/>
        <v>0</v>
      </c>
      <c r="P8382" s="113">
        <f t="shared" ca="1" si="1303"/>
        <v>13.868343195266274</v>
      </c>
      <c r="Q8382" s="114">
        <f t="shared" ca="1" si="1304"/>
        <v>0</v>
      </c>
    </row>
    <row r="8383" spans="1:17" x14ac:dyDescent="0.75">
      <c r="A8383" t="s">
        <v>8447</v>
      </c>
      <c r="B8383" t="s">
        <v>17207</v>
      </c>
      <c r="G8383" s="14">
        <v>8381</v>
      </c>
      <c r="H8383" s="14">
        <f t="shared" ca="1" si="1300"/>
        <v>0</v>
      </c>
      <c r="I8383" s="117">
        <f t="shared" ca="1" si="1301"/>
        <v>0</v>
      </c>
      <c r="J8383" s="113">
        <f t="shared" ca="1" si="1302"/>
        <v>13.868343195266274</v>
      </c>
      <c r="K8383" s="113">
        <f t="shared" ca="1" si="1305"/>
        <v>0</v>
      </c>
      <c r="L8383" s="113">
        <f t="shared" ca="1" si="1306"/>
        <v>-13.868343195266274</v>
      </c>
      <c r="M8383" s="113">
        <f t="shared" ca="1" si="1307"/>
        <v>0</v>
      </c>
      <c r="N8383" s="113">
        <f t="shared" ca="1" si="1308"/>
        <v>0</v>
      </c>
      <c r="O8383" s="14">
        <f t="shared" ca="1" si="1309"/>
        <v>0</v>
      </c>
      <c r="P8383" s="113">
        <f t="shared" ca="1" si="1303"/>
        <v>13.868343195266274</v>
      </c>
      <c r="Q8383" s="114">
        <f t="shared" ca="1" si="1304"/>
        <v>0</v>
      </c>
    </row>
    <row r="8384" spans="1:17" x14ac:dyDescent="0.75">
      <c r="A8384" t="s">
        <v>8448</v>
      </c>
      <c r="B8384" t="s">
        <v>17208</v>
      </c>
      <c r="G8384" s="14">
        <v>8382</v>
      </c>
      <c r="H8384" s="14">
        <f t="shared" ca="1" si="1300"/>
        <v>0</v>
      </c>
      <c r="I8384" s="117">
        <f t="shared" ca="1" si="1301"/>
        <v>0</v>
      </c>
      <c r="J8384" s="113">
        <f t="shared" ca="1" si="1302"/>
        <v>13.868343195266274</v>
      </c>
      <c r="K8384" s="113">
        <f t="shared" ca="1" si="1305"/>
        <v>0</v>
      </c>
      <c r="L8384" s="113">
        <f t="shared" ca="1" si="1306"/>
        <v>-13.868343195266274</v>
      </c>
      <c r="M8384" s="113">
        <f t="shared" ca="1" si="1307"/>
        <v>0</v>
      </c>
      <c r="N8384" s="113">
        <f t="shared" ca="1" si="1308"/>
        <v>0</v>
      </c>
      <c r="O8384" s="14">
        <f t="shared" ca="1" si="1309"/>
        <v>0</v>
      </c>
      <c r="P8384" s="113">
        <f t="shared" ca="1" si="1303"/>
        <v>13.868343195266274</v>
      </c>
      <c r="Q8384" s="114">
        <f t="shared" ca="1" si="1304"/>
        <v>0</v>
      </c>
    </row>
    <row r="8385" spans="1:17" x14ac:dyDescent="0.75">
      <c r="A8385" t="s">
        <v>8449</v>
      </c>
      <c r="B8385" t="s">
        <v>17209</v>
      </c>
      <c r="G8385" s="14">
        <v>8383</v>
      </c>
      <c r="H8385" s="14">
        <f t="shared" ca="1" si="1300"/>
        <v>0</v>
      </c>
      <c r="I8385" s="117">
        <f t="shared" ca="1" si="1301"/>
        <v>0</v>
      </c>
      <c r="J8385" s="113">
        <f t="shared" ca="1" si="1302"/>
        <v>13.868343195266274</v>
      </c>
      <c r="K8385" s="113">
        <f t="shared" ca="1" si="1305"/>
        <v>0</v>
      </c>
      <c r="L8385" s="113">
        <f t="shared" ca="1" si="1306"/>
        <v>-13.868343195266274</v>
      </c>
      <c r="M8385" s="113">
        <f t="shared" ca="1" si="1307"/>
        <v>0</v>
      </c>
      <c r="N8385" s="113">
        <f t="shared" ca="1" si="1308"/>
        <v>0</v>
      </c>
      <c r="O8385" s="14">
        <f t="shared" ca="1" si="1309"/>
        <v>0</v>
      </c>
      <c r="P8385" s="113">
        <f t="shared" ca="1" si="1303"/>
        <v>13.868343195266274</v>
      </c>
      <c r="Q8385" s="114">
        <f t="shared" ca="1" si="1304"/>
        <v>0</v>
      </c>
    </row>
    <row r="8386" spans="1:17" x14ac:dyDescent="0.75">
      <c r="A8386" t="s">
        <v>8450</v>
      </c>
      <c r="B8386" t="s">
        <v>17210</v>
      </c>
      <c r="G8386" s="14">
        <v>8384</v>
      </c>
      <c r="H8386" s="14">
        <f t="shared" ca="1" si="1300"/>
        <v>0</v>
      </c>
      <c r="I8386" s="117">
        <f t="shared" ca="1" si="1301"/>
        <v>0</v>
      </c>
      <c r="J8386" s="113">
        <f t="shared" ca="1" si="1302"/>
        <v>13.868343195266274</v>
      </c>
      <c r="K8386" s="113">
        <f t="shared" ca="1" si="1305"/>
        <v>0</v>
      </c>
      <c r="L8386" s="113">
        <f t="shared" ca="1" si="1306"/>
        <v>-13.868343195266274</v>
      </c>
      <c r="M8386" s="113">
        <f t="shared" ca="1" si="1307"/>
        <v>0</v>
      </c>
      <c r="N8386" s="113">
        <f t="shared" ca="1" si="1308"/>
        <v>0</v>
      </c>
      <c r="O8386" s="14">
        <f t="shared" ca="1" si="1309"/>
        <v>0</v>
      </c>
      <c r="P8386" s="113">
        <f t="shared" ca="1" si="1303"/>
        <v>13.868343195266274</v>
      </c>
      <c r="Q8386" s="114">
        <f t="shared" ca="1" si="1304"/>
        <v>0</v>
      </c>
    </row>
    <row r="8387" spans="1:17" x14ac:dyDescent="0.75">
      <c r="A8387" t="s">
        <v>8451</v>
      </c>
      <c r="B8387" t="s">
        <v>17211</v>
      </c>
      <c r="G8387" s="14">
        <v>8385</v>
      </c>
      <c r="H8387" s="14">
        <f t="shared" ref="H8387:H8450" ca="1" si="1310">INDEX(INDIRECT(Library_File&amp;"Irradiance_Library"),MATCH($A8387,INDIRECT(Library_File&amp;"Irradiance_Labels"),0),MATCH(INDEX(IrradianceOptions,1,MATCH($A$1,Cases,0)),INDIRECT(Library_File&amp;"Irradiance_Transfer"),0))</f>
        <v>8.3770000000000007</v>
      </c>
      <c r="I8387" s="117">
        <f t="shared" ref="I8387:I8450" ca="1" si="1311">INDEX(INDIRECT(Library_File&amp;"Solar_Library"),MATCH($C$3,INDIRECT(Library_File&amp;"Solar_Labels"),0),MATCH(INDEX(SolarOptions,1,MATCH($A$1,Cases,0)),INDIRECT(Library_File&amp;"Solar_Transfer"),0))*$H8387</f>
        <v>1.8429400000000002</v>
      </c>
      <c r="J8387" s="113">
        <f t="shared" ref="J8387:J8450" ca="1" si="1312">INDEX(INDIRECT(Library_File&amp;"PwrUsage_Library"),MATCH($B8387,INDIRECT(Library_File&amp;"PwrUsage_Labels"),0),MATCH(INDEX(PwrUsageOptions,1,MATCH($A$1,Cases,0)),INDIRECT(Library_File&amp;"PwrUsage_Transfer"),0))</f>
        <v>13.868343195266274</v>
      </c>
      <c r="K8387" s="113">
        <f t="shared" ca="1" si="1305"/>
        <v>0</v>
      </c>
      <c r="L8387" s="113">
        <f t="shared" ca="1" si="1306"/>
        <v>-12.025403195266273</v>
      </c>
      <c r="M8387" s="113">
        <f t="shared" ca="1" si="1307"/>
        <v>0</v>
      </c>
      <c r="N8387" s="113">
        <f t="shared" ca="1" si="1308"/>
        <v>0</v>
      </c>
      <c r="O8387" s="14">
        <f t="shared" ca="1" si="1309"/>
        <v>0</v>
      </c>
      <c r="P8387" s="113">
        <f t="shared" ref="P8387:P8450" ca="1" si="1313">IF((J8387-I8387-N8387)&gt;0,(J8387-I8387-N8387),0)</f>
        <v>12.025403195266273</v>
      </c>
      <c r="Q8387" s="114">
        <f t="shared" ref="Q8387:Q8450" ca="1" si="1314">IF((J8387+O8387-I8387)&lt;0,(J8387+O8387-I8387),0)</f>
        <v>0</v>
      </c>
    </row>
    <row r="8388" spans="1:17" x14ac:dyDescent="0.75">
      <c r="A8388" t="s">
        <v>8452</v>
      </c>
      <c r="B8388" t="s">
        <v>17212</v>
      </c>
      <c r="G8388" s="14">
        <v>8386</v>
      </c>
      <c r="H8388" s="14">
        <f t="shared" ca="1" si="1310"/>
        <v>23.315000000000001</v>
      </c>
      <c r="I8388" s="117">
        <f t="shared" ca="1" si="1311"/>
        <v>5.1293000000000006</v>
      </c>
      <c r="J8388" s="113">
        <f t="shared" ca="1" si="1312"/>
        <v>13.868343195266274</v>
      </c>
      <c r="K8388" s="113">
        <f t="shared" ref="K8388:K8451" ca="1" si="1315">IF((I8388-J8388)&gt;0,(I8388-J8388),0)</f>
        <v>0</v>
      </c>
      <c r="L8388" s="113">
        <f t="shared" ref="L8388:L8451" ca="1" si="1316">I8388-J8388</f>
        <v>-8.739043195266273</v>
      </c>
      <c r="M8388" s="113">
        <f t="shared" ca="1" si="1307"/>
        <v>0</v>
      </c>
      <c r="N8388" s="113">
        <f t="shared" ca="1" si="1308"/>
        <v>0</v>
      </c>
      <c r="O8388" s="14">
        <f t="shared" ca="1" si="1309"/>
        <v>0</v>
      </c>
      <c r="P8388" s="113">
        <f t="shared" ca="1" si="1313"/>
        <v>8.739043195266273</v>
      </c>
      <c r="Q8388" s="114">
        <f t="shared" ca="1" si="1314"/>
        <v>0</v>
      </c>
    </row>
    <row r="8389" spans="1:17" x14ac:dyDescent="0.75">
      <c r="A8389" t="s">
        <v>8453</v>
      </c>
      <c r="B8389" t="s">
        <v>17213</v>
      </c>
      <c r="G8389" s="14">
        <v>8387</v>
      </c>
      <c r="H8389" s="14">
        <f t="shared" ca="1" si="1310"/>
        <v>34.540999999999997</v>
      </c>
      <c r="I8389" s="117">
        <f t="shared" ca="1" si="1311"/>
        <v>7.5990199999999994</v>
      </c>
      <c r="J8389" s="113">
        <f t="shared" ca="1" si="1312"/>
        <v>13.868343195266274</v>
      </c>
      <c r="K8389" s="113">
        <f t="shared" ca="1" si="1315"/>
        <v>0</v>
      </c>
      <c r="L8389" s="113">
        <f t="shared" ca="1" si="1316"/>
        <v>-6.2693231952662742</v>
      </c>
      <c r="M8389" s="113">
        <f t="shared" ref="M8389:M8452" ca="1" si="1317">IF(AND((L8389+M8388)&lt;$M$3,(L8389+M8388)&gt;0),(L8389+M8388),IF((L8389+M8388)&gt;$M$3,$M$3,0))</f>
        <v>0</v>
      </c>
      <c r="N8389" s="113">
        <f t="shared" ref="N8389:N8452" ca="1" si="1318">IF((M8388-M8389)&gt;0,(M8388-M8389),0)</f>
        <v>0</v>
      </c>
      <c r="O8389" s="14">
        <f t="shared" ref="O8389:O8452" ca="1" si="1319">IF((M8388-M8389)&lt;0,(M8389-M8388),0)</f>
        <v>0</v>
      </c>
      <c r="P8389" s="113">
        <f t="shared" ca="1" si="1313"/>
        <v>6.2693231952662742</v>
      </c>
      <c r="Q8389" s="114">
        <f t="shared" ca="1" si="1314"/>
        <v>0</v>
      </c>
    </row>
    <row r="8390" spans="1:17" x14ac:dyDescent="0.75">
      <c r="A8390" t="s">
        <v>8454</v>
      </c>
      <c r="B8390" t="s">
        <v>17214</v>
      </c>
      <c r="G8390" s="14">
        <v>8388</v>
      </c>
      <c r="H8390" s="14">
        <f t="shared" ca="1" si="1310"/>
        <v>39.223999999999997</v>
      </c>
      <c r="I8390" s="117">
        <f t="shared" ca="1" si="1311"/>
        <v>8.6292799999999996</v>
      </c>
      <c r="J8390" s="113">
        <f t="shared" ca="1" si="1312"/>
        <v>13.868343195266274</v>
      </c>
      <c r="K8390" s="113">
        <f t="shared" ca="1" si="1315"/>
        <v>0</v>
      </c>
      <c r="L8390" s="113">
        <f t="shared" ca="1" si="1316"/>
        <v>-5.2390631952662741</v>
      </c>
      <c r="M8390" s="113">
        <f t="shared" ca="1" si="1317"/>
        <v>0</v>
      </c>
      <c r="N8390" s="113">
        <f t="shared" ca="1" si="1318"/>
        <v>0</v>
      </c>
      <c r="O8390" s="14">
        <f t="shared" ca="1" si="1319"/>
        <v>0</v>
      </c>
      <c r="P8390" s="113">
        <f t="shared" ca="1" si="1313"/>
        <v>5.2390631952662741</v>
      </c>
      <c r="Q8390" s="114">
        <f t="shared" ca="1" si="1314"/>
        <v>0</v>
      </c>
    </row>
    <row r="8391" spans="1:17" x14ac:dyDescent="0.75">
      <c r="A8391" t="s">
        <v>8455</v>
      </c>
      <c r="B8391" t="s">
        <v>17215</v>
      </c>
      <c r="G8391" s="14">
        <v>8389</v>
      </c>
      <c r="H8391" s="14">
        <f t="shared" ca="1" si="1310"/>
        <v>35.478000000000002</v>
      </c>
      <c r="I8391" s="117">
        <f t="shared" ca="1" si="1311"/>
        <v>7.8051600000000008</v>
      </c>
      <c r="J8391" s="113">
        <f t="shared" ca="1" si="1312"/>
        <v>13.868343195266274</v>
      </c>
      <c r="K8391" s="113">
        <f t="shared" ca="1" si="1315"/>
        <v>0</v>
      </c>
      <c r="L8391" s="113">
        <f t="shared" ca="1" si="1316"/>
        <v>-6.0631831952662729</v>
      </c>
      <c r="M8391" s="113">
        <f t="shared" ca="1" si="1317"/>
        <v>0</v>
      </c>
      <c r="N8391" s="113">
        <f t="shared" ca="1" si="1318"/>
        <v>0</v>
      </c>
      <c r="O8391" s="14">
        <f t="shared" ca="1" si="1319"/>
        <v>0</v>
      </c>
      <c r="P8391" s="113">
        <f t="shared" ca="1" si="1313"/>
        <v>6.0631831952662729</v>
      </c>
      <c r="Q8391" s="114">
        <f t="shared" ca="1" si="1314"/>
        <v>0</v>
      </c>
    </row>
    <row r="8392" spans="1:17" x14ac:dyDescent="0.75">
      <c r="A8392" t="s">
        <v>8456</v>
      </c>
      <c r="B8392" t="s">
        <v>17216</v>
      </c>
      <c r="G8392" s="14">
        <v>8390</v>
      </c>
      <c r="H8392" s="14">
        <f t="shared" ca="1" si="1310"/>
        <v>24.25</v>
      </c>
      <c r="I8392" s="117">
        <f t="shared" ca="1" si="1311"/>
        <v>5.335</v>
      </c>
      <c r="J8392" s="113">
        <f t="shared" ca="1" si="1312"/>
        <v>13.868343195266274</v>
      </c>
      <c r="K8392" s="113">
        <f t="shared" ca="1" si="1315"/>
        <v>0</v>
      </c>
      <c r="L8392" s="113">
        <f t="shared" ca="1" si="1316"/>
        <v>-8.5333431952662728</v>
      </c>
      <c r="M8392" s="113">
        <f t="shared" ca="1" si="1317"/>
        <v>0</v>
      </c>
      <c r="N8392" s="113">
        <f t="shared" ca="1" si="1318"/>
        <v>0</v>
      </c>
      <c r="O8392" s="14">
        <f t="shared" ca="1" si="1319"/>
        <v>0</v>
      </c>
      <c r="P8392" s="113">
        <f t="shared" ca="1" si="1313"/>
        <v>8.5333431952662728</v>
      </c>
      <c r="Q8392" s="114">
        <f t="shared" ca="1" si="1314"/>
        <v>0</v>
      </c>
    </row>
    <row r="8393" spans="1:17" x14ac:dyDescent="0.75">
      <c r="A8393" t="s">
        <v>8457</v>
      </c>
      <c r="B8393" t="s">
        <v>17217</v>
      </c>
      <c r="G8393" s="14">
        <v>8391</v>
      </c>
      <c r="H8393" s="14">
        <f t="shared" ca="1" si="1310"/>
        <v>9.3089999999999993</v>
      </c>
      <c r="I8393" s="117">
        <f t="shared" ca="1" si="1311"/>
        <v>2.0479799999999999</v>
      </c>
      <c r="J8393" s="113">
        <f t="shared" ca="1" si="1312"/>
        <v>13.868343195266274</v>
      </c>
      <c r="K8393" s="113">
        <f t="shared" ca="1" si="1315"/>
        <v>0</v>
      </c>
      <c r="L8393" s="113">
        <f t="shared" ca="1" si="1316"/>
        <v>-11.820363195266275</v>
      </c>
      <c r="M8393" s="113">
        <f t="shared" ca="1" si="1317"/>
        <v>0</v>
      </c>
      <c r="N8393" s="113">
        <f t="shared" ca="1" si="1318"/>
        <v>0</v>
      </c>
      <c r="O8393" s="14">
        <f t="shared" ca="1" si="1319"/>
        <v>0</v>
      </c>
      <c r="P8393" s="113">
        <f t="shared" ca="1" si="1313"/>
        <v>11.820363195266275</v>
      </c>
      <c r="Q8393" s="114">
        <f t="shared" ca="1" si="1314"/>
        <v>0</v>
      </c>
    </row>
    <row r="8394" spans="1:17" x14ac:dyDescent="0.75">
      <c r="A8394" t="s">
        <v>8458</v>
      </c>
      <c r="B8394" t="s">
        <v>17218</v>
      </c>
      <c r="G8394" s="14">
        <v>8392</v>
      </c>
      <c r="H8394" s="14">
        <f t="shared" ca="1" si="1310"/>
        <v>0.95299999999999996</v>
      </c>
      <c r="I8394" s="117">
        <f t="shared" ca="1" si="1311"/>
        <v>0.20965999999999999</v>
      </c>
      <c r="J8394" s="113">
        <f t="shared" ca="1" si="1312"/>
        <v>13.868343195266274</v>
      </c>
      <c r="K8394" s="113">
        <f t="shared" ca="1" si="1315"/>
        <v>0</v>
      </c>
      <c r="L8394" s="113">
        <f t="shared" ca="1" si="1316"/>
        <v>-13.658683195266274</v>
      </c>
      <c r="M8394" s="113">
        <f t="shared" ca="1" si="1317"/>
        <v>0</v>
      </c>
      <c r="N8394" s="113">
        <f t="shared" ca="1" si="1318"/>
        <v>0</v>
      </c>
      <c r="O8394" s="14">
        <f t="shared" ca="1" si="1319"/>
        <v>0</v>
      </c>
      <c r="P8394" s="113">
        <f t="shared" ca="1" si="1313"/>
        <v>13.658683195266274</v>
      </c>
      <c r="Q8394" s="114">
        <f t="shared" ca="1" si="1314"/>
        <v>0</v>
      </c>
    </row>
    <row r="8395" spans="1:17" x14ac:dyDescent="0.75">
      <c r="A8395" t="s">
        <v>8459</v>
      </c>
      <c r="B8395" t="s">
        <v>17219</v>
      </c>
      <c r="G8395" s="14">
        <v>8393</v>
      </c>
      <c r="H8395" s="14">
        <f t="shared" ca="1" si="1310"/>
        <v>0</v>
      </c>
      <c r="I8395" s="117">
        <f t="shared" ca="1" si="1311"/>
        <v>0</v>
      </c>
      <c r="J8395" s="113">
        <f t="shared" ca="1" si="1312"/>
        <v>13.868343195266274</v>
      </c>
      <c r="K8395" s="113">
        <f t="shared" ca="1" si="1315"/>
        <v>0</v>
      </c>
      <c r="L8395" s="113">
        <f t="shared" ca="1" si="1316"/>
        <v>-13.868343195266274</v>
      </c>
      <c r="M8395" s="113">
        <f t="shared" ca="1" si="1317"/>
        <v>0</v>
      </c>
      <c r="N8395" s="113">
        <f t="shared" ca="1" si="1318"/>
        <v>0</v>
      </c>
      <c r="O8395" s="14">
        <f t="shared" ca="1" si="1319"/>
        <v>0</v>
      </c>
      <c r="P8395" s="113">
        <f t="shared" ca="1" si="1313"/>
        <v>13.868343195266274</v>
      </c>
      <c r="Q8395" s="114">
        <f t="shared" ca="1" si="1314"/>
        <v>0</v>
      </c>
    </row>
    <row r="8396" spans="1:17" x14ac:dyDescent="0.75">
      <c r="A8396" t="s">
        <v>8460</v>
      </c>
      <c r="B8396" t="s">
        <v>17220</v>
      </c>
      <c r="G8396" s="14">
        <v>8394</v>
      </c>
      <c r="H8396" s="14">
        <f t="shared" ca="1" si="1310"/>
        <v>0</v>
      </c>
      <c r="I8396" s="117">
        <f t="shared" ca="1" si="1311"/>
        <v>0</v>
      </c>
      <c r="J8396" s="113">
        <f t="shared" ca="1" si="1312"/>
        <v>13.868343195266274</v>
      </c>
      <c r="K8396" s="113">
        <f t="shared" ca="1" si="1315"/>
        <v>0</v>
      </c>
      <c r="L8396" s="113">
        <f t="shared" ca="1" si="1316"/>
        <v>-13.868343195266274</v>
      </c>
      <c r="M8396" s="113">
        <f t="shared" ca="1" si="1317"/>
        <v>0</v>
      </c>
      <c r="N8396" s="113">
        <f t="shared" ca="1" si="1318"/>
        <v>0</v>
      </c>
      <c r="O8396" s="14">
        <f t="shared" ca="1" si="1319"/>
        <v>0</v>
      </c>
      <c r="P8396" s="113">
        <f t="shared" ca="1" si="1313"/>
        <v>13.868343195266274</v>
      </c>
      <c r="Q8396" s="114">
        <f t="shared" ca="1" si="1314"/>
        <v>0</v>
      </c>
    </row>
    <row r="8397" spans="1:17" x14ac:dyDescent="0.75">
      <c r="A8397" t="s">
        <v>8461</v>
      </c>
      <c r="B8397" t="s">
        <v>17221</v>
      </c>
      <c r="G8397" s="14">
        <v>8395</v>
      </c>
      <c r="H8397" s="14">
        <f t="shared" ca="1" si="1310"/>
        <v>0</v>
      </c>
      <c r="I8397" s="117">
        <f t="shared" ca="1" si="1311"/>
        <v>0</v>
      </c>
      <c r="J8397" s="113">
        <f t="shared" ca="1" si="1312"/>
        <v>13.868343195266274</v>
      </c>
      <c r="K8397" s="113">
        <f t="shared" ca="1" si="1315"/>
        <v>0</v>
      </c>
      <c r="L8397" s="113">
        <f t="shared" ca="1" si="1316"/>
        <v>-13.868343195266274</v>
      </c>
      <c r="M8397" s="113">
        <f t="shared" ca="1" si="1317"/>
        <v>0</v>
      </c>
      <c r="N8397" s="113">
        <f t="shared" ca="1" si="1318"/>
        <v>0</v>
      </c>
      <c r="O8397" s="14">
        <f t="shared" ca="1" si="1319"/>
        <v>0</v>
      </c>
      <c r="P8397" s="113">
        <f t="shared" ca="1" si="1313"/>
        <v>13.868343195266274</v>
      </c>
      <c r="Q8397" s="114">
        <f t="shared" ca="1" si="1314"/>
        <v>0</v>
      </c>
    </row>
    <row r="8398" spans="1:17" x14ac:dyDescent="0.75">
      <c r="A8398" t="s">
        <v>8462</v>
      </c>
      <c r="B8398" t="s">
        <v>17222</v>
      </c>
      <c r="G8398" s="14">
        <v>8396</v>
      </c>
      <c r="H8398" s="14">
        <f t="shared" ca="1" si="1310"/>
        <v>0</v>
      </c>
      <c r="I8398" s="117">
        <f t="shared" ca="1" si="1311"/>
        <v>0</v>
      </c>
      <c r="J8398" s="113">
        <f t="shared" ca="1" si="1312"/>
        <v>13.868343195266274</v>
      </c>
      <c r="K8398" s="113">
        <f t="shared" ca="1" si="1315"/>
        <v>0</v>
      </c>
      <c r="L8398" s="113">
        <f t="shared" ca="1" si="1316"/>
        <v>-13.868343195266274</v>
      </c>
      <c r="M8398" s="113">
        <f t="shared" ca="1" si="1317"/>
        <v>0</v>
      </c>
      <c r="N8398" s="113">
        <f t="shared" ca="1" si="1318"/>
        <v>0</v>
      </c>
      <c r="O8398" s="14">
        <f t="shared" ca="1" si="1319"/>
        <v>0</v>
      </c>
      <c r="P8398" s="113">
        <f t="shared" ca="1" si="1313"/>
        <v>13.868343195266274</v>
      </c>
      <c r="Q8398" s="114">
        <f t="shared" ca="1" si="1314"/>
        <v>0</v>
      </c>
    </row>
    <row r="8399" spans="1:17" x14ac:dyDescent="0.75">
      <c r="A8399" t="s">
        <v>8463</v>
      </c>
      <c r="B8399" t="s">
        <v>17223</v>
      </c>
      <c r="G8399" s="14">
        <v>8397</v>
      </c>
      <c r="H8399" s="14">
        <f t="shared" ca="1" si="1310"/>
        <v>0</v>
      </c>
      <c r="I8399" s="117">
        <f t="shared" ca="1" si="1311"/>
        <v>0</v>
      </c>
      <c r="J8399" s="113">
        <f t="shared" ca="1" si="1312"/>
        <v>13.868343195266274</v>
      </c>
      <c r="K8399" s="113">
        <f t="shared" ca="1" si="1315"/>
        <v>0</v>
      </c>
      <c r="L8399" s="113">
        <f t="shared" ca="1" si="1316"/>
        <v>-13.868343195266274</v>
      </c>
      <c r="M8399" s="113">
        <f t="shared" ca="1" si="1317"/>
        <v>0</v>
      </c>
      <c r="N8399" s="113">
        <f t="shared" ca="1" si="1318"/>
        <v>0</v>
      </c>
      <c r="O8399" s="14">
        <f t="shared" ca="1" si="1319"/>
        <v>0</v>
      </c>
      <c r="P8399" s="113">
        <f t="shared" ca="1" si="1313"/>
        <v>13.868343195266274</v>
      </c>
      <c r="Q8399" s="114">
        <f t="shared" ca="1" si="1314"/>
        <v>0</v>
      </c>
    </row>
    <row r="8400" spans="1:17" x14ac:dyDescent="0.75">
      <c r="A8400" t="s">
        <v>8464</v>
      </c>
      <c r="B8400" t="s">
        <v>17224</v>
      </c>
      <c r="G8400" s="14">
        <v>8398</v>
      </c>
      <c r="H8400" s="14">
        <f t="shared" ca="1" si="1310"/>
        <v>0</v>
      </c>
      <c r="I8400" s="117">
        <f t="shared" ca="1" si="1311"/>
        <v>0</v>
      </c>
      <c r="J8400" s="113">
        <f t="shared" ca="1" si="1312"/>
        <v>13.868343195266274</v>
      </c>
      <c r="K8400" s="113">
        <f t="shared" ca="1" si="1315"/>
        <v>0</v>
      </c>
      <c r="L8400" s="113">
        <f t="shared" ca="1" si="1316"/>
        <v>-13.868343195266274</v>
      </c>
      <c r="M8400" s="113">
        <f t="shared" ca="1" si="1317"/>
        <v>0</v>
      </c>
      <c r="N8400" s="113">
        <f t="shared" ca="1" si="1318"/>
        <v>0</v>
      </c>
      <c r="O8400" s="14">
        <f t="shared" ca="1" si="1319"/>
        <v>0</v>
      </c>
      <c r="P8400" s="113">
        <f t="shared" ca="1" si="1313"/>
        <v>13.868343195266274</v>
      </c>
      <c r="Q8400" s="114">
        <f t="shared" ca="1" si="1314"/>
        <v>0</v>
      </c>
    </row>
    <row r="8401" spans="1:17" x14ac:dyDescent="0.75">
      <c r="A8401" t="s">
        <v>8465</v>
      </c>
      <c r="B8401" t="s">
        <v>17225</v>
      </c>
      <c r="G8401" s="14">
        <v>8399</v>
      </c>
      <c r="H8401" s="14">
        <f t="shared" ca="1" si="1310"/>
        <v>0</v>
      </c>
      <c r="I8401" s="117">
        <f t="shared" ca="1" si="1311"/>
        <v>0</v>
      </c>
      <c r="J8401" s="113">
        <f t="shared" ca="1" si="1312"/>
        <v>13.868343195266274</v>
      </c>
      <c r="K8401" s="113">
        <f t="shared" ca="1" si="1315"/>
        <v>0</v>
      </c>
      <c r="L8401" s="113">
        <f t="shared" ca="1" si="1316"/>
        <v>-13.868343195266274</v>
      </c>
      <c r="M8401" s="113">
        <f t="shared" ca="1" si="1317"/>
        <v>0</v>
      </c>
      <c r="N8401" s="113">
        <f t="shared" ca="1" si="1318"/>
        <v>0</v>
      </c>
      <c r="O8401" s="14">
        <f t="shared" ca="1" si="1319"/>
        <v>0</v>
      </c>
      <c r="P8401" s="113">
        <f t="shared" ca="1" si="1313"/>
        <v>13.868343195266274</v>
      </c>
      <c r="Q8401" s="114">
        <f t="shared" ca="1" si="1314"/>
        <v>0</v>
      </c>
    </row>
    <row r="8402" spans="1:17" x14ac:dyDescent="0.75">
      <c r="A8402" t="s">
        <v>8466</v>
      </c>
      <c r="B8402" t="s">
        <v>17226</v>
      </c>
      <c r="G8402" s="14">
        <v>8400</v>
      </c>
      <c r="H8402" s="14">
        <f t="shared" ca="1" si="1310"/>
        <v>0</v>
      </c>
      <c r="I8402" s="117">
        <f t="shared" ca="1" si="1311"/>
        <v>0</v>
      </c>
      <c r="J8402" s="113">
        <f t="shared" ca="1" si="1312"/>
        <v>13.868343195266274</v>
      </c>
      <c r="K8402" s="113">
        <f t="shared" ca="1" si="1315"/>
        <v>0</v>
      </c>
      <c r="L8402" s="113">
        <f t="shared" ca="1" si="1316"/>
        <v>-13.868343195266274</v>
      </c>
      <c r="M8402" s="113">
        <f t="shared" ca="1" si="1317"/>
        <v>0</v>
      </c>
      <c r="N8402" s="113">
        <f t="shared" ca="1" si="1318"/>
        <v>0</v>
      </c>
      <c r="O8402" s="14">
        <f t="shared" ca="1" si="1319"/>
        <v>0</v>
      </c>
      <c r="P8402" s="113">
        <f t="shared" ca="1" si="1313"/>
        <v>13.868343195266274</v>
      </c>
      <c r="Q8402" s="114">
        <f t="shared" ca="1" si="1314"/>
        <v>0</v>
      </c>
    </row>
    <row r="8403" spans="1:17" x14ac:dyDescent="0.75">
      <c r="A8403" t="s">
        <v>8467</v>
      </c>
      <c r="B8403" t="s">
        <v>17227</v>
      </c>
      <c r="G8403" s="14">
        <v>8401</v>
      </c>
      <c r="H8403" s="14">
        <f t="shared" ca="1" si="1310"/>
        <v>0</v>
      </c>
      <c r="I8403" s="117">
        <f t="shared" ca="1" si="1311"/>
        <v>0</v>
      </c>
      <c r="J8403" s="113">
        <f t="shared" ca="1" si="1312"/>
        <v>13.868343195266274</v>
      </c>
      <c r="K8403" s="113">
        <f t="shared" ca="1" si="1315"/>
        <v>0</v>
      </c>
      <c r="L8403" s="113">
        <f t="shared" ca="1" si="1316"/>
        <v>-13.868343195266274</v>
      </c>
      <c r="M8403" s="113">
        <f t="shared" ca="1" si="1317"/>
        <v>0</v>
      </c>
      <c r="N8403" s="113">
        <f t="shared" ca="1" si="1318"/>
        <v>0</v>
      </c>
      <c r="O8403" s="14">
        <f t="shared" ca="1" si="1319"/>
        <v>0</v>
      </c>
      <c r="P8403" s="113">
        <f t="shared" ca="1" si="1313"/>
        <v>13.868343195266274</v>
      </c>
      <c r="Q8403" s="114">
        <f t="shared" ca="1" si="1314"/>
        <v>0</v>
      </c>
    </row>
    <row r="8404" spans="1:17" x14ac:dyDescent="0.75">
      <c r="A8404" t="s">
        <v>8468</v>
      </c>
      <c r="B8404" t="s">
        <v>17228</v>
      </c>
      <c r="G8404" s="14">
        <v>8402</v>
      </c>
      <c r="H8404" s="14">
        <f t="shared" ca="1" si="1310"/>
        <v>0</v>
      </c>
      <c r="I8404" s="117">
        <f t="shared" ca="1" si="1311"/>
        <v>0</v>
      </c>
      <c r="J8404" s="113">
        <f t="shared" ca="1" si="1312"/>
        <v>13.868343195266274</v>
      </c>
      <c r="K8404" s="113">
        <f t="shared" ca="1" si="1315"/>
        <v>0</v>
      </c>
      <c r="L8404" s="113">
        <f t="shared" ca="1" si="1316"/>
        <v>-13.868343195266274</v>
      </c>
      <c r="M8404" s="113">
        <f t="shared" ca="1" si="1317"/>
        <v>0</v>
      </c>
      <c r="N8404" s="113">
        <f t="shared" ca="1" si="1318"/>
        <v>0</v>
      </c>
      <c r="O8404" s="14">
        <f t="shared" ca="1" si="1319"/>
        <v>0</v>
      </c>
      <c r="P8404" s="113">
        <f t="shared" ca="1" si="1313"/>
        <v>13.868343195266274</v>
      </c>
      <c r="Q8404" s="114">
        <f t="shared" ca="1" si="1314"/>
        <v>0</v>
      </c>
    </row>
    <row r="8405" spans="1:17" x14ac:dyDescent="0.75">
      <c r="A8405" t="s">
        <v>8469</v>
      </c>
      <c r="B8405" t="s">
        <v>17229</v>
      </c>
      <c r="G8405" s="14">
        <v>8403</v>
      </c>
      <c r="H8405" s="14">
        <f t="shared" ca="1" si="1310"/>
        <v>0</v>
      </c>
      <c r="I8405" s="117">
        <f t="shared" ca="1" si="1311"/>
        <v>0</v>
      </c>
      <c r="J8405" s="113">
        <f t="shared" ca="1" si="1312"/>
        <v>13.868343195266274</v>
      </c>
      <c r="K8405" s="113">
        <f t="shared" ca="1" si="1315"/>
        <v>0</v>
      </c>
      <c r="L8405" s="113">
        <f t="shared" ca="1" si="1316"/>
        <v>-13.868343195266274</v>
      </c>
      <c r="M8405" s="113">
        <f t="shared" ca="1" si="1317"/>
        <v>0</v>
      </c>
      <c r="N8405" s="113">
        <f t="shared" ca="1" si="1318"/>
        <v>0</v>
      </c>
      <c r="O8405" s="14">
        <f t="shared" ca="1" si="1319"/>
        <v>0</v>
      </c>
      <c r="P8405" s="113">
        <f t="shared" ca="1" si="1313"/>
        <v>13.868343195266274</v>
      </c>
      <c r="Q8405" s="114">
        <f t="shared" ca="1" si="1314"/>
        <v>0</v>
      </c>
    </row>
    <row r="8406" spans="1:17" x14ac:dyDescent="0.75">
      <c r="A8406" t="s">
        <v>8470</v>
      </c>
      <c r="B8406" t="s">
        <v>17230</v>
      </c>
      <c r="G8406" s="14">
        <v>8404</v>
      </c>
      <c r="H8406" s="14">
        <f t="shared" ca="1" si="1310"/>
        <v>0</v>
      </c>
      <c r="I8406" s="117">
        <f t="shared" ca="1" si="1311"/>
        <v>0</v>
      </c>
      <c r="J8406" s="113">
        <f t="shared" ca="1" si="1312"/>
        <v>13.868343195266274</v>
      </c>
      <c r="K8406" s="113">
        <f t="shared" ca="1" si="1315"/>
        <v>0</v>
      </c>
      <c r="L8406" s="113">
        <f t="shared" ca="1" si="1316"/>
        <v>-13.868343195266274</v>
      </c>
      <c r="M8406" s="113">
        <f t="shared" ca="1" si="1317"/>
        <v>0</v>
      </c>
      <c r="N8406" s="113">
        <f t="shared" ca="1" si="1318"/>
        <v>0</v>
      </c>
      <c r="O8406" s="14">
        <f t="shared" ca="1" si="1319"/>
        <v>0</v>
      </c>
      <c r="P8406" s="113">
        <f t="shared" ca="1" si="1313"/>
        <v>13.868343195266274</v>
      </c>
      <c r="Q8406" s="114">
        <f t="shared" ca="1" si="1314"/>
        <v>0</v>
      </c>
    </row>
    <row r="8407" spans="1:17" x14ac:dyDescent="0.75">
      <c r="A8407" t="s">
        <v>8471</v>
      </c>
      <c r="B8407" t="s">
        <v>17231</v>
      </c>
      <c r="G8407" s="14">
        <v>8405</v>
      </c>
      <c r="H8407" s="14">
        <f t="shared" ca="1" si="1310"/>
        <v>0</v>
      </c>
      <c r="I8407" s="117">
        <f t="shared" ca="1" si="1311"/>
        <v>0</v>
      </c>
      <c r="J8407" s="113">
        <f t="shared" ca="1" si="1312"/>
        <v>20.802514792899409</v>
      </c>
      <c r="K8407" s="113">
        <f t="shared" ca="1" si="1315"/>
        <v>0</v>
      </c>
      <c r="L8407" s="113">
        <f t="shared" ca="1" si="1316"/>
        <v>-20.802514792899409</v>
      </c>
      <c r="M8407" s="113">
        <f t="shared" ca="1" si="1317"/>
        <v>0</v>
      </c>
      <c r="N8407" s="113">
        <f t="shared" ca="1" si="1318"/>
        <v>0</v>
      </c>
      <c r="O8407" s="14">
        <f t="shared" ca="1" si="1319"/>
        <v>0</v>
      </c>
      <c r="P8407" s="113">
        <f t="shared" ca="1" si="1313"/>
        <v>20.802514792899409</v>
      </c>
      <c r="Q8407" s="114">
        <f t="shared" ca="1" si="1314"/>
        <v>0</v>
      </c>
    </row>
    <row r="8408" spans="1:17" x14ac:dyDescent="0.75">
      <c r="A8408" t="s">
        <v>8472</v>
      </c>
      <c r="B8408" t="s">
        <v>17232</v>
      </c>
      <c r="G8408" s="14">
        <v>8406</v>
      </c>
      <c r="H8408" s="14">
        <f t="shared" ca="1" si="1310"/>
        <v>0</v>
      </c>
      <c r="I8408" s="117">
        <f t="shared" ca="1" si="1311"/>
        <v>0</v>
      </c>
      <c r="J8408" s="113">
        <f t="shared" ca="1" si="1312"/>
        <v>31.203772189349117</v>
      </c>
      <c r="K8408" s="113">
        <f t="shared" ca="1" si="1315"/>
        <v>0</v>
      </c>
      <c r="L8408" s="113">
        <f t="shared" ca="1" si="1316"/>
        <v>-31.203772189349117</v>
      </c>
      <c r="M8408" s="113">
        <f t="shared" ca="1" si="1317"/>
        <v>0</v>
      </c>
      <c r="N8408" s="113">
        <f t="shared" ca="1" si="1318"/>
        <v>0</v>
      </c>
      <c r="O8408" s="14">
        <f t="shared" ca="1" si="1319"/>
        <v>0</v>
      </c>
      <c r="P8408" s="113">
        <f t="shared" ca="1" si="1313"/>
        <v>31.203772189349117</v>
      </c>
      <c r="Q8408" s="114">
        <f t="shared" ca="1" si="1314"/>
        <v>0</v>
      </c>
    </row>
    <row r="8409" spans="1:17" x14ac:dyDescent="0.75">
      <c r="A8409" t="s">
        <v>8473</v>
      </c>
      <c r="B8409" t="s">
        <v>17233</v>
      </c>
      <c r="G8409" s="14">
        <v>8407</v>
      </c>
      <c r="H8409" s="14">
        <f t="shared" ca="1" si="1310"/>
        <v>0</v>
      </c>
      <c r="I8409" s="117">
        <f t="shared" ca="1" si="1311"/>
        <v>0</v>
      </c>
      <c r="J8409" s="113">
        <f t="shared" ca="1" si="1312"/>
        <v>40.21819526627219</v>
      </c>
      <c r="K8409" s="113">
        <f t="shared" ca="1" si="1315"/>
        <v>0</v>
      </c>
      <c r="L8409" s="113">
        <f t="shared" ca="1" si="1316"/>
        <v>-40.21819526627219</v>
      </c>
      <c r="M8409" s="113">
        <f t="shared" ca="1" si="1317"/>
        <v>0</v>
      </c>
      <c r="N8409" s="113">
        <f t="shared" ca="1" si="1318"/>
        <v>0</v>
      </c>
      <c r="O8409" s="14">
        <f t="shared" ca="1" si="1319"/>
        <v>0</v>
      </c>
      <c r="P8409" s="113">
        <f t="shared" ca="1" si="1313"/>
        <v>40.21819526627219</v>
      </c>
      <c r="Q8409" s="114">
        <f t="shared" ca="1" si="1314"/>
        <v>0</v>
      </c>
    </row>
    <row r="8410" spans="1:17" x14ac:dyDescent="0.75">
      <c r="A8410" t="s">
        <v>8474</v>
      </c>
      <c r="B8410" t="s">
        <v>17234</v>
      </c>
      <c r="G8410" s="14">
        <v>8408</v>
      </c>
      <c r="H8410" s="14">
        <f t="shared" ca="1" si="1310"/>
        <v>0</v>
      </c>
      <c r="I8410" s="117">
        <f t="shared" ca="1" si="1311"/>
        <v>0</v>
      </c>
      <c r="J8410" s="113">
        <f t="shared" ca="1" si="1312"/>
        <v>48.539201183431956</v>
      </c>
      <c r="K8410" s="113">
        <f t="shared" ca="1" si="1315"/>
        <v>0</v>
      </c>
      <c r="L8410" s="113">
        <f t="shared" ca="1" si="1316"/>
        <v>-48.539201183431956</v>
      </c>
      <c r="M8410" s="113">
        <f t="shared" ca="1" si="1317"/>
        <v>0</v>
      </c>
      <c r="N8410" s="113">
        <f t="shared" ca="1" si="1318"/>
        <v>0</v>
      </c>
      <c r="O8410" s="14">
        <f t="shared" ca="1" si="1319"/>
        <v>0</v>
      </c>
      <c r="P8410" s="113">
        <f t="shared" ca="1" si="1313"/>
        <v>48.539201183431956</v>
      </c>
      <c r="Q8410" s="114">
        <f t="shared" ca="1" si="1314"/>
        <v>0</v>
      </c>
    </row>
    <row r="8411" spans="1:17" x14ac:dyDescent="0.75">
      <c r="A8411" t="s">
        <v>8475</v>
      </c>
      <c r="B8411" t="s">
        <v>17235</v>
      </c>
      <c r="G8411" s="14">
        <v>8409</v>
      </c>
      <c r="H8411" s="14">
        <f t="shared" ca="1" si="1310"/>
        <v>12.112</v>
      </c>
      <c r="I8411" s="117">
        <f t="shared" ca="1" si="1311"/>
        <v>2.6646399999999999</v>
      </c>
      <c r="J8411" s="113">
        <f t="shared" ca="1" si="1312"/>
        <v>58.940458579881664</v>
      </c>
      <c r="K8411" s="113">
        <f t="shared" ca="1" si="1315"/>
        <v>0</v>
      </c>
      <c r="L8411" s="113">
        <f t="shared" ca="1" si="1316"/>
        <v>-56.275818579881665</v>
      </c>
      <c r="M8411" s="113">
        <f t="shared" ca="1" si="1317"/>
        <v>0</v>
      </c>
      <c r="N8411" s="113">
        <f t="shared" ca="1" si="1318"/>
        <v>0</v>
      </c>
      <c r="O8411" s="14">
        <f t="shared" ca="1" si="1319"/>
        <v>0</v>
      </c>
      <c r="P8411" s="113">
        <f t="shared" ca="1" si="1313"/>
        <v>56.275818579881665</v>
      </c>
      <c r="Q8411" s="114">
        <f t="shared" ca="1" si="1314"/>
        <v>0</v>
      </c>
    </row>
    <row r="8412" spans="1:17" x14ac:dyDescent="0.75">
      <c r="A8412" t="s">
        <v>8476</v>
      </c>
      <c r="B8412" t="s">
        <v>17236</v>
      </c>
      <c r="G8412" s="14">
        <v>8410</v>
      </c>
      <c r="H8412" s="14">
        <f t="shared" ca="1" si="1310"/>
        <v>38.612000000000002</v>
      </c>
      <c r="I8412" s="117">
        <f t="shared" ca="1" si="1311"/>
        <v>8.4946400000000004</v>
      </c>
      <c r="J8412" s="113">
        <f t="shared" ca="1" si="1312"/>
        <v>71.421967455621314</v>
      </c>
      <c r="K8412" s="113">
        <f t="shared" ca="1" si="1315"/>
        <v>0</v>
      </c>
      <c r="L8412" s="113">
        <f t="shared" ca="1" si="1316"/>
        <v>-62.92732745562131</v>
      </c>
      <c r="M8412" s="113">
        <f t="shared" ca="1" si="1317"/>
        <v>0</v>
      </c>
      <c r="N8412" s="113">
        <f t="shared" ca="1" si="1318"/>
        <v>0</v>
      </c>
      <c r="O8412" s="14">
        <f t="shared" ca="1" si="1319"/>
        <v>0</v>
      </c>
      <c r="P8412" s="113">
        <f t="shared" ca="1" si="1313"/>
        <v>62.92732745562131</v>
      </c>
      <c r="Q8412" s="114">
        <f t="shared" ca="1" si="1314"/>
        <v>0</v>
      </c>
    </row>
    <row r="8413" spans="1:17" x14ac:dyDescent="0.75">
      <c r="A8413" t="s">
        <v>8477</v>
      </c>
      <c r="B8413" t="s">
        <v>17237</v>
      </c>
      <c r="G8413" s="14">
        <v>8411</v>
      </c>
      <c r="H8413" s="14">
        <f t="shared" ca="1" si="1310"/>
        <v>67.465000000000003</v>
      </c>
      <c r="I8413" s="117">
        <f t="shared" ca="1" si="1311"/>
        <v>14.842300000000002</v>
      </c>
      <c r="J8413" s="113">
        <f t="shared" ca="1" si="1312"/>
        <v>68.648298816568058</v>
      </c>
      <c r="K8413" s="113">
        <f t="shared" ca="1" si="1315"/>
        <v>0</v>
      </c>
      <c r="L8413" s="113">
        <f t="shared" ca="1" si="1316"/>
        <v>-53.805998816568056</v>
      </c>
      <c r="M8413" s="113">
        <f t="shared" ca="1" si="1317"/>
        <v>0</v>
      </c>
      <c r="N8413" s="113">
        <f t="shared" ca="1" si="1318"/>
        <v>0</v>
      </c>
      <c r="O8413" s="14">
        <f t="shared" ca="1" si="1319"/>
        <v>0</v>
      </c>
      <c r="P8413" s="113">
        <f t="shared" ca="1" si="1313"/>
        <v>53.805998816568056</v>
      </c>
      <c r="Q8413" s="114">
        <f t="shared" ca="1" si="1314"/>
        <v>0</v>
      </c>
    </row>
    <row r="8414" spans="1:17" x14ac:dyDescent="0.75">
      <c r="A8414" t="s">
        <v>8478</v>
      </c>
      <c r="B8414" t="s">
        <v>17238</v>
      </c>
      <c r="G8414" s="14">
        <v>8412</v>
      </c>
      <c r="H8414" s="14">
        <f t="shared" ca="1" si="1310"/>
        <v>85.623999999999995</v>
      </c>
      <c r="I8414" s="117">
        <f t="shared" ca="1" si="1311"/>
        <v>18.83728</v>
      </c>
      <c r="J8414" s="113">
        <f t="shared" ca="1" si="1312"/>
        <v>63.794378698224854</v>
      </c>
      <c r="K8414" s="113">
        <f t="shared" ca="1" si="1315"/>
        <v>0</v>
      </c>
      <c r="L8414" s="113">
        <f t="shared" ca="1" si="1316"/>
        <v>-44.957098698224854</v>
      </c>
      <c r="M8414" s="113">
        <f t="shared" ca="1" si="1317"/>
        <v>0</v>
      </c>
      <c r="N8414" s="113">
        <f t="shared" ca="1" si="1318"/>
        <v>0</v>
      </c>
      <c r="O8414" s="14">
        <f t="shared" ca="1" si="1319"/>
        <v>0</v>
      </c>
      <c r="P8414" s="113">
        <f t="shared" ca="1" si="1313"/>
        <v>44.957098698224854</v>
      </c>
      <c r="Q8414" s="114">
        <f t="shared" ca="1" si="1314"/>
        <v>0</v>
      </c>
    </row>
    <row r="8415" spans="1:17" x14ac:dyDescent="0.75">
      <c r="A8415" t="s">
        <v>8479</v>
      </c>
      <c r="B8415" t="s">
        <v>17239</v>
      </c>
      <c r="G8415" s="14">
        <v>8413</v>
      </c>
      <c r="H8415" s="14">
        <f t="shared" ca="1" si="1310"/>
        <v>86.016000000000005</v>
      </c>
      <c r="I8415" s="117">
        <f t="shared" ca="1" si="1311"/>
        <v>18.92352</v>
      </c>
      <c r="J8415" s="113">
        <f t="shared" ca="1" si="1312"/>
        <v>65.874630177514803</v>
      </c>
      <c r="K8415" s="113">
        <f t="shared" ca="1" si="1315"/>
        <v>0</v>
      </c>
      <c r="L8415" s="113">
        <f t="shared" ca="1" si="1316"/>
        <v>-46.951110177514806</v>
      </c>
      <c r="M8415" s="113">
        <f t="shared" ca="1" si="1317"/>
        <v>0</v>
      </c>
      <c r="N8415" s="113">
        <f t="shared" ca="1" si="1318"/>
        <v>0</v>
      </c>
      <c r="O8415" s="14">
        <f t="shared" ca="1" si="1319"/>
        <v>0</v>
      </c>
      <c r="P8415" s="113">
        <f t="shared" ca="1" si="1313"/>
        <v>46.951110177514806</v>
      </c>
      <c r="Q8415" s="114">
        <f t="shared" ca="1" si="1314"/>
        <v>0</v>
      </c>
    </row>
    <row r="8416" spans="1:17" x14ac:dyDescent="0.75">
      <c r="A8416" t="s">
        <v>8480</v>
      </c>
      <c r="B8416" t="s">
        <v>17240</v>
      </c>
      <c r="G8416" s="14">
        <v>8414</v>
      </c>
      <c r="H8416" s="14">
        <f t="shared" ca="1" si="1310"/>
        <v>46.595999999999997</v>
      </c>
      <c r="I8416" s="117">
        <f t="shared" ca="1" si="1311"/>
        <v>10.251119999999998</v>
      </c>
      <c r="J8416" s="113">
        <f t="shared" ca="1" si="1312"/>
        <v>69.341715976331372</v>
      </c>
      <c r="K8416" s="113">
        <f t="shared" ca="1" si="1315"/>
        <v>0</v>
      </c>
      <c r="L8416" s="113">
        <f t="shared" ca="1" si="1316"/>
        <v>-59.090595976331372</v>
      </c>
      <c r="M8416" s="113">
        <f t="shared" ca="1" si="1317"/>
        <v>0</v>
      </c>
      <c r="N8416" s="113">
        <f t="shared" ca="1" si="1318"/>
        <v>0</v>
      </c>
      <c r="O8416" s="14">
        <f t="shared" ca="1" si="1319"/>
        <v>0</v>
      </c>
      <c r="P8416" s="113">
        <f t="shared" ca="1" si="1313"/>
        <v>59.090595976331372</v>
      </c>
      <c r="Q8416" s="114">
        <f t="shared" ca="1" si="1314"/>
        <v>0</v>
      </c>
    </row>
    <row r="8417" spans="1:17" x14ac:dyDescent="0.75">
      <c r="A8417" t="s">
        <v>8481</v>
      </c>
      <c r="B8417" t="s">
        <v>17241</v>
      </c>
      <c r="G8417" s="14">
        <v>8415</v>
      </c>
      <c r="H8417" s="14">
        <f t="shared" ca="1" si="1310"/>
        <v>13.045</v>
      </c>
      <c r="I8417" s="117">
        <f t="shared" ca="1" si="1311"/>
        <v>2.8698999999999999</v>
      </c>
      <c r="J8417" s="113">
        <f t="shared" ca="1" si="1312"/>
        <v>70.728550295858</v>
      </c>
      <c r="K8417" s="113">
        <f t="shared" ca="1" si="1315"/>
        <v>0</v>
      </c>
      <c r="L8417" s="113">
        <f t="shared" ca="1" si="1316"/>
        <v>-67.858650295857998</v>
      </c>
      <c r="M8417" s="113">
        <f t="shared" ca="1" si="1317"/>
        <v>0</v>
      </c>
      <c r="N8417" s="113">
        <f t="shared" ca="1" si="1318"/>
        <v>0</v>
      </c>
      <c r="O8417" s="14">
        <f t="shared" ca="1" si="1319"/>
        <v>0</v>
      </c>
      <c r="P8417" s="113">
        <f t="shared" ca="1" si="1313"/>
        <v>67.858650295857998</v>
      </c>
      <c r="Q8417" s="114">
        <f t="shared" ca="1" si="1314"/>
        <v>0</v>
      </c>
    </row>
    <row r="8418" spans="1:17" x14ac:dyDescent="0.75">
      <c r="A8418" t="s">
        <v>8482</v>
      </c>
      <c r="B8418" t="s">
        <v>17242</v>
      </c>
      <c r="G8418" s="14">
        <v>8416</v>
      </c>
      <c r="H8418" s="14">
        <f t="shared" ca="1" si="1310"/>
        <v>0.95299999999999996</v>
      </c>
      <c r="I8418" s="117">
        <f t="shared" ca="1" si="1311"/>
        <v>0.20965999999999999</v>
      </c>
      <c r="J8418" s="113">
        <f t="shared" ca="1" si="1312"/>
        <v>71.421967455621314</v>
      </c>
      <c r="K8418" s="113">
        <f t="shared" ca="1" si="1315"/>
        <v>0</v>
      </c>
      <c r="L8418" s="113">
        <f t="shared" ca="1" si="1316"/>
        <v>-71.212307455621314</v>
      </c>
      <c r="M8418" s="113">
        <f t="shared" ca="1" si="1317"/>
        <v>0</v>
      </c>
      <c r="N8418" s="113">
        <f t="shared" ca="1" si="1318"/>
        <v>0</v>
      </c>
      <c r="O8418" s="14">
        <f t="shared" ca="1" si="1319"/>
        <v>0</v>
      </c>
      <c r="P8418" s="113">
        <f t="shared" ca="1" si="1313"/>
        <v>71.212307455621314</v>
      </c>
      <c r="Q8418" s="114">
        <f t="shared" ca="1" si="1314"/>
        <v>0</v>
      </c>
    </row>
    <row r="8419" spans="1:17" x14ac:dyDescent="0.75">
      <c r="A8419" t="s">
        <v>8483</v>
      </c>
      <c r="B8419" t="s">
        <v>17243</v>
      </c>
      <c r="G8419" s="14">
        <v>8417</v>
      </c>
      <c r="H8419" s="14">
        <f t="shared" ca="1" si="1310"/>
        <v>0</v>
      </c>
      <c r="I8419" s="117">
        <f t="shared" ca="1" si="1311"/>
        <v>0</v>
      </c>
      <c r="J8419" s="113">
        <f t="shared" ca="1" si="1312"/>
        <v>72.808801775147941</v>
      </c>
      <c r="K8419" s="113">
        <f t="shared" ca="1" si="1315"/>
        <v>0</v>
      </c>
      <c r="L8419" s="113">
        <f t="shared" ca="1" si="1316"/>
        <v>-72.808801775147941</v>
      </c>
      <c r="M8419" s="113">
        <f t="shared" ca="1" si="1317"/>
        <v>0</v>
      </c>
      <c r="N8419" s="113">
        <f t="shared" ca="1" si="1318"/>
        <v>0</v>
      </c>
      <c r="O8419" s="14">
        <f t="shared" ca="1" si="1319"/>
        <v>0</v>
      </c>
      <c r="P8419" s="113">
        <f t="shared" ca="1" si="1313"/>
        <v>72.808801775147941</v>
      </c>
      <c r="Q8419" s="114">
        <f t="shared" ca="1" si="1314"/>
        <v>0</v>
      </c>
    </row>
    <row r="8420" spans="1:17" x14ac:dyDescent="0.75">
      <c r="A8420" t="s">
        <v>8484</v>
      </c>
      <c r="B8420" t="s">
        <v>17244</v>
      </c>
      <c r="G8420" s="14">
        <v>8418</v>
      </c>
      <c r="H8420" s="14">
        <f t="shared" ca="1" si="1310"/>
        <v>0</v>
      </c>
      <c r="I8420" s="117">
        <f t="shared" ca="1" si="1311"/>
        <v>0</v>
      </c>
      <c r="J8420" s="113">
        <f t="shared" ca="1" si="1312"/>
        <v>58.940458579881664</v>
      </c>
      <c r="K8420" s="113">
        <f t="shared" ca="1" si="1315"/>
        <v>0</v>
      </c>
      <c r="L8420" s="113">
        <f t="shared" ca="1" si="1316"/>
        <v>-58.940458579881664</v>
      </c>
      <c r="M8420" s="113">
        <f t="shared" ca="1" si="1317"/>
        <v>0</v>
      </c>
      <c r="N8420" s="113">
        <f t="shared" ca="1" si="1318"/>
        <v>0</v>
      </c>
      <c r="O8420" s="14">
        <f t="shared" ca="1" si="1319"/>
        <v>0</v>
      </c>
      <c r="P8420" s="113">
        <f t="shared" ca="1" si="1313"/>
        <v>58.940458579881664</v>
      </c>
      <c r="Q8420" s="114">
        <f t="shared" ca="1" si="1314"/>
        <v>0</v>
      </c>
    </row>
    <row r="8421" spans="1:17" x14ac:dyDescent="0.75">
      <c r="A8421" t="s">
        <v>8485</v>
      </c>
      <c r="B8421" t="s">
        <v>17245</v>
      </c>
      <c r="G8421" s="14">
        <v>8419</v>
      </c>
      <c r="H8421" s="14">
        <f t="shared" ca="1" si="1310"/>
        <v>0</v>
      </c>
      <c r="I8421" s="117">
        <f t="shared" ca="1" si="1311"/>
        <v>0</v>
      </c>
      <c r="J8421" s="113">
        <f t="shared" ca="1" si="1312"/>
        <v>48.539201183431956</v>
      </c>
      <c r="K8421" s="113">
        <f t="shared" ca="1" si="1315"/>
        <v>0</v>
      </c>
      <c r="L8421" s="113">
        <f t="shared" ca="1" si="1316"/>
        <v>-48.539201183431956</v>
      </c>
      <c r="M8421" s="113">
        <f t="shared" ca="1" si="1317"/>
        <v>0</v>
      </c>
      <c r="N8421" s="113">
        <f t="shared" ca="1" si="1318"/>
        <v>0</v>
      </c>
      <c r="O8421" s="14">
        <f t="shared" ca="1" si="1319"/>
        <v>0</v>
      </c>
      <c r="P8421" s="113">
        <f t="shared" ca="1" si="1313"/>
        <v>48.539201183431956</v>
      </c>
      <c r="Q8421" s="114">
        <f t="shared" ca="1" si="1314"/>
        <v>0</v>
      </c>
    </row>
    <row r="8422" spans="1:17" x14ac:dyDescent="0.75">
      <c r="A8422" t="s">
        <v>8486</v>
      </c>
      <c r="B8422" t="s">
        <v>17246</v>
      </c>
      <c r="G8422" s="14">
        <v>8420</v>
      </c>
      <c r="H8422" s="14">
        <f t="shared" ca="1" si="1310"/>
        <v>0</v>
      </c>
      <c r="I8422" s="117">
        <f t="shared" ca="1" si="1311"/>
        <v>0</v>
      </c>
      <c r="J8422" s="113">
        <f t="shared" ca="1" si="1312"/>
        <v>38.137943786982255</v>
      </c>
      <c r="K8422" s="113">
        <f t="shared" ca="1" si="1315"/>
        <v>0</v>
      </c>
      <c r="L8422" s="113">
        <f t="shared" ca="1" si="1316"/>
        <v>-38.137943786982255</v>
      </c>
      <c r="M8422" s="113">
        <f t="shared" ca="1" si="1317"/>
        <v>0</v>
      </c>
      <c r="N8422" s="113">
        <f t="shared" ca="1" si="1318"/>
        <v>0</v>
      </c>
      <c r="O8422" s="14">
        <f t="shared" ca="1" si="1319"/>
        <v>0</v>
      </c>
      <c r="P8422" s="113">
        <f t="shared" ca="1" si="1313"/>
        <v>38.137943786982255</v>
      </c>
      <c r="Q8422" s="114">
        <f t="shared" ca="1" si="1314"/>
        <v>0</v>
      </c>
    </row>
    <row r="8423" spans="1:17" x14ac:dyDescent="0.75">
      <c r="A8423" t="s">
        <v>8487</v>
      </c>
      <c r="B8423" t="s">
        <v>17247</v>
      </c>
      <c r="G8423" s="14">
        <v>8421</v>
      </c>
      <c r="H8423" s="14">
        <f t="shared" ca="1" si="1310"/>
        <v>0</v>
      </c>
      <c r="I8423" s="117">
        <f t="shared" ca="1" si="1311"/>
        <v>0</v>
      </c>
      <c r="J8423" s="113">
        <f t="shared" ca="1" si="1312"/>
        <v>24.269600591715978</v>
      </c>
      <c r="K8423" s="113">
        <f t="shared" ca="1" si="1315"/>
        <v>0</v>
      </c>
      <c r="L8423" s="113">
        <f t="shared" ca="1" si="1316"/>
        <v>-24.269600591715978</v>
      </c>
      <c r="M8423" s="113">
        <f t="shared" ca="1" si="1317"/>
        <v>0</v>
      </c>
      <c r="N8423" s="113">
        <f t="shared" ca="1" si="1318"/>
        <v>0</v>
      </c>
      <c r="O8423" s="14">
        <f t="shared" ca="1" si="1319"/>
        <v>0</v>
      </c>
      <c r="P8423" s="113">
        <f t="shared" ca="1" si="1313"/>
        <v>24.269600591715978</v>
      </c>
      <c r="Q8423" s="114">
        <f t="shared" ca="1" si="1314"/>
        <v>0</v>
      </c>
    </row>
    <row r="8424" spans="1:17" x14ac:dyDescent="0.75">
      <c r="A8424" t="s">
        <v>8488</v>
      </c>
      <c r="B8424" t="s">
        <v>17248</v>
      </c>
      <c r="G8424" s="14">
        <v>8422</v>
      </c>
      <c r="H8424" s="14">
        <f t="shared" ca="1" si="1310"/>
        <v>0</v>
      </c>
      <c r="I8424" s="117">
        <f t="shared" ca="1" si="1311"/>
        <v>0</v>
      </c>
      <c r="J8424" s="113">
        <f t="shared" ca="1" si="1312"/>
        <v>13.868343195266274</v>
      </c>
      <c r="K8424" s="113">
        <f t="shared" ca="1" si="1315"/>
        <v>0</v>
      </c>
      <c r="L8424" s="113">
        <f t="shared" ca="1" si="1316"/>
        <v>-13.868343195266274</v>
      </c>
      <c r="M8424" s="113">
        <f t="shared" ca="1" si="1317"/>
        <v>0</v>
      </c>
      <c r="N8424" s="113">
        <f t="shared" ca="1" si="1318"/>
        <v>0</v>
      </c>
      <c r="O8424" s="14">
        <f t="shared" ca="1" si="1319"/>
        <v>0</v>
      </c>
      <c r="P8424" s="113">
        <f t="shared" ca="1" si="1313"/>
        <v>13.868343195266274</v>
      </c>
      <c r="Q8424" s="114">
        <f t="shared" ca="1" si="1314"/>
        <v>0</v>
      </c>
    </row>
    <row r="8425" spans="1:17" x14ac:dyDescent="0.75">
      <c r="A8425" t="s">
        <v>8489</v>
      </c>
      <c r="B8425" t="s">
        <v>17249</v>
      </c>
      <c r="G8425" s="14">
        <v>8423</v>
      </c>
      <c r="H8425" s="14">
        <f t="shared" ca="1" si="1310"/>
        <v>0</v>
      </c>
      <c r="I8425" s="117">
        <f t="shared" ca="1" si="1311"/>
        <v>0</v>
      </c>
      <c r="J8425" s="113">
        <f t="shared" ca="1" si="1312"/>
        <v>13.868343195266274</v>
      </c>
      <c r="K8425" s="113">
        <f t="shared" ca="1" si="1315"/>
        <v>0</v>
      </c>
      <c r="L8425" s="113">
        <f t="shared" ca="1" si="1316"/>
        <v>-13.868343195266274</v>
      </c>
      <c r="M8425" s="113">
        <f t="shared" ca="1" si="1317"/>
        <v>0</v>
      </c>
      <c r="N8425" s="113">
        <f t="shared" ca="1" si="1318"/>
        <v>0</v>
      </c>
      <c r="O8425" s="14">
        <f t="shared" ca="1" si="1319"/>
        <v>0</v>
      </c>
      <c r="P8425" s="113">
        <f t="shared" ca="1" si="1313"/>
        <v>13.868343195266274</v>
      </c>
      <c r="Q8425" s="114">
        <f t="shared" ca="1" si="1314"/>
        <v>0</v>
      </c>
    </row>
    <row r="8426" spans="1:17" x14ac:dyDescent="0.75">
      <c r="A8426" t="s">
        <v>8490</v>
      </c>
      <c r="B8426" t="s">
        <v>17250</v>
      </c>
      <c r="G8426" s="14">
        <v>8424</v>
      </c>
      <c r="H8426" s="14">
        <f t="shared" ca="1" si="1310"/>
        <v>0</v>
      </c>
      <c r="I8426" s="117">
        <f t="shared" ca="1" si="1311"/>
        <v>0</v>
      </c>
      <c r="J8426" s="113">
        <f t="shared" ca="1" si="1312"/>
        <v>13.868343195266274</v>
      </c>
      <c r="K8426" s="113">
        <f t="shared" ca="1" si="1315"/>
        <v>0</v>
      </c>
      <c r="L8426" s="113">
        <f t="shared" ca="1" si="1316"/>
        <v>-13.868343195266274</v>
      </c>
      <c r="M8426" s="113">
        <f t="shared" ca="1" si="1317"/>
        <v>0</v>
      </c>
      <c r="N8426" s="113">
        <f t="shared" ca="1" si="1318"/>
        <v>0</v>
      </c>
      <c r="O8426" s="14">
        <f t="shared" ca="1" si="1319"/>
        <v>0</v>
      </c>
      <c r="P8426" s="113">
        <f t="shared" ca="1" si="1313"/>
        <v>13.868343195266274</v>
      </c>
      <c r="Q8426" s="114">
        <f t="shared" ca="1" si="1314"/>
        <v>0</v>
      </c>
    </row>
    <row r="8427" spans="1:17" x14ac:dyDescent="0.75">
      <c r="A8427" t="s">
        <v>8491</v>
      </c>
      <c r="B8427" t="s">
        <v>17251</v>
      </c>
      <c r="G8427" s="14">
        <v>8425</v>
      </c>
      <c r="H8427" s="14">
        <f t="shared" ca="1" si="1310"/>
        <v>0</v>
      </c>
      <c r="I8427" s="117">
        <f t="shared" ca="1" si="1311"/>
        <v>0</v>
      </c>
      <c r="J8427" s="113">
        <f t="shared" ca="1" si="1312"/>
        <v>13.868343195266274</v>
      </c>
      <c r="K8427" s="113">
        <f t="shared" ca="1" si="1315"/>
        <v>0</v>
      </c>
      <c r="L8427" s="113">
        <f t="shared" ca="1" si="1316"/>
        <v>-13.868343195266274</v>
      </c>
      <c r="M8427" s="113">
        <f t="shared" ca="1" si="1317"/>
        <v>0</v>
      </c>
      <c r="N8427" s="113">
        <f t="shared" ca="1" si="1318"/>
        <v>0</v>
      </c>
      <c r="O8427" s="14">
        <f t="shared" ca="1" si="1319"/>
        <v>0</v>
      </c>
      <c r="P8427" s="113">
        <f t="shared" ca="1" si="1313"/>
        <v>13.868343195266274</v>
      </c>
      <c r="Q8427" s="114">
        <f t="shared" ca="1" si="1314"/>
        <v>0</v>
      </c>
    </row>
    <row r="8428" spans="1:17" x14ac:dyDescent="0.75">
      <c r="A8428" t="s">
        <v>8492</v>
      </c>
      <c r="B8428" t="s">
        <v>17252</v>
      </c>
      <c r="G8428" s="14">
        <v>8426</v>
      </c>
      <c r="H8428" s="14">
        <f t="shared" ca="1" si="1310"/>
        <v>0</v>
      </c>
      <c r="I8428" s="117">
        <f t="shared" ca="1" si="1311"/>
        <v>0</v>
      </c>
      <c r="J8428" s="113">
        <f t="shared" ca="1" si="1312"/>
        <v>13.868343195266274</v>
      </c>
      <c r="K8428" s="113">
        <f t="shared" ca="1" si="1315"/>
        <v>0</v>
      </c>
      <c r="L8428" s="113">
        <f t="shared" ca="1" si="1316"/>
        <v>-13.868343195266274</v>
      </c>
      <c r="M8428" s="113">
        <f t="shared" ca="1" si="1317"/>
        <v>0</v>
      </c>
      <c r="N8428" s="113">
        <f t="shared" ca="1" si="1318"/>
        <v>0</v>
      </c>
      <c r="O8428" s="14">
        <f t="shared" ca="1" si="1319"/>
        <v>0</v>
      </c>
      <c r="P8428" s="113">
        <f t="shared" ca="1" si="1313"/>
        <v>13.868343195266274</v>
      </c>
      <c r="Q8428" s="114">
        <f t="shared" ca="1" si="1314"/>
        <v>0</v>
      </c>
    </row>
    <row r="8429" spans="1:17" x14ac:dyDescent="0.75">
      <c r="A8429" t="s">
        <v>8493</v>
      </c>
      <c r="B8429" t="s">
        <v>17253</v>
      </c>
      <c r="G8429" s="14">
        <v>8427</v>
      </c>
      <c r="H8429" s="14">
        <f t="shared" ca="1" si="1310"/>
        <v>0</v>
      </c>
      <c r="I8429" s="117">
        <f t="shared" ca="1" si="1311"/>
        <v>0</v>
      </c>
      <c r="J8429" s="113">
        <f t="shared" ca="1" si="1312"/>
        <v>13.868343195266274</v>
      </c>
      <c r="K8429" s="113">
        <f t="shared" ca="1" si="1315"/>
        <v>0</v>
      </c>
      <c r="L8429" s="113">
        <f t="shared" ca="1" si="1316"/>
        <v>-13.868343195266274</v>
      </c>
      <c r="M8429" s="113">
        <f t="shared" ca="1" si="1317"/>
        <v>0</v>
      </c>
      <c r="N8429" s="113">
        <f t="shared" ca="1" si="1318"/>
        <v>0</v>
      </c>
      <c r="O8429" s="14">
        <f t="shared" ca="1" si="1319"/>
        <v>0</v>
      </c>
      <c r="P8429" s="113">
        <f t="shared" ca="1" si="1313"/>
        <v>13.868343195266274</v>
      </c>
      <c r="Q8429" s="114">
        <f t="shared" ca="1" si="1314"/>
        <v>0</v>
      </c>
    </row>
    <row r="8430" spans="1:17" x14ac:dyDescent="0.75">
      <c r="A8430" t="s">
        <v>8494</v>
      </c>
      <c r="B8430" t="s">
        <v>17254</v>
      </c>
      <c r="G8430" s="14">
        <v>8428</v>
      </c>
      <c r="H8430" s="14">
        <f t="shared" ca="1" si="1310"/>
        <v>0</v>
      </c>
      <c r="I8430" s="117">
        <f t="shared" ca="1" si="1311"/>
        <v>0</v>
      </c>
      <c r="J8430" s="113">
        <f t="shared" ca="1" si="1312"/>
        <v>13.868343195266274</v>
      </c>
      <c r="K8430" s="113">
        <f t="shared" ca="1" si="1315"/>
        <v>0</v>
      </c>
      <c r="L8430" s="113">
        <f t="shared" ca="1" si="1316"/>
        <v>-13.868343195266274</v>
      </c>
      <c r="M8430" s="113">
        <f t="shared" ca="1" si="1317"/>
        <v>0</v>
      </c>
      <c r="N8430" s="113">
        <f t="shared" ca="1" si="1318"/>
        <v>0</v>
      </c>
      <c r="O8430" s="14">
        <f t="shared" ca="1" si="1319"/>
        <v>0</v>
      </c>
      <c r="P8430" s="113">
        <f t="shared" ca="1" si="1313"/>
        <v>13.868343195266274</v>
      </c>
      <c r="Q8430" s="114">
        <f t="shared" ca="1" si="1314"/>
        <v>0</v>
      </c>
    </row>
    <row r="8431" spans="1:17" x14ac:dyDescent="0.75">
      <c r="A8431" t="s">
        <v>8495</v>
      </c>
      <c r="B8431" t="s">
        <v>17255</v>
      </c>
      <c r="G8431" s="14">
        <v>8429</v>
      </c>
      <c r="H8431" s="14">
        <f t="shared" ca="1" si="1310"/>
        <v>0</v>
      </c>
      <c r="I8431" s="117">
        <f t="shared" ca="1" si="1311"/>
        <v>0</v>
      </c>
      <c r="J8431" s="113">
        <f t="shared" ca="1" si="1312"/>
        <v>20.802514792899409</v>
      </c>
      <c r="K8431" s="113">
        <f t="shared" ca="1" si="1315"/>
        <v>0</v>
      </c>
      <c r="L8431" s="113">
        <f t="shared" ca="1" si="1316"/>
        <v>-20.802514792899409</v>
      </c>
      <c r="M8431" s="113">
        <f t="shared" ca="1" si="1317"/>
        <v>0</v>
      </c>
      <c r="N8431" s="113">
        <f t="shared" ca="1" si="1318"/>
        <v>0</v>
      </c>
      <c r="O8431" s="14">
        <f t="shared" ca="1" si="1319"/>
        <v>0</v>
      </c>
      <c r="P8431" s="113">
        <f t="shared" ca="1" si="1313"/>
        <v>20.802514792899409</v>
      </c>
      <c r="Q8431" s="114">
        <f t="shared" ca="1" si="1314"/>
        <v>0</v>
      </c>
    </row>
    <row r="8432" spans="1:17" x14ac:dyDescent="0.75">
      <c r="A8432" t="s">
        <v>8496</v>
      </c>
      <c r="B8432" t="s">
        <v>17256</v>
      </c>
      <c r="G8432" s="14">
        <v>8430</v>
      </c>
      <c r="H8432" s="14">
        <f t="shared" ca="1" si="1310"/>
        <v>0</v>
      </c>
      <c r="I8432" s="117">
        <f t="shared" ca="1" si="1311"/>
        <v>0</v>
      </c>
      <c r="J8432" s="113">
        <f t="shared" ca="1" si="1312"/>
        <v>31.203772189349117</v>
      </c>
      <c r="K8432" s="113">
        <f t="shared" ca="1" si="1315"/>
        <v>0</v>
      </c>
      <c r="L8432" s="113">
        <f t="shared" ca="1" si="1316"/>
        <v>-31.203772189349117</v>
      </c>
      <c r="M8432" s="113">
        <f t="shared" ca="1" si="1317"/>
        <v>0</v>
      </c>
      <c r="N8432" s="113">
        <f t="shared" ca="1" si="1318"/>
        <v>0</v>
      </c>
      <c r="O8432" s="14">
        <f t="shared" ca="1" si="1319"/>
        <v>0</v>
      </c>
      <c r="P8432" s="113">
        <f t="shared" ca="1" si="1313"/>
        <v>31.203772189349117</v>
      </c>
      <c r="Q8432" s="114">
        <f t="shared" ca="1" si="1314"/>
        <v>0</v>
      </c>
    </row>
    <row r="8433" spans="1:17" x14ac:dyDescent="0.75">
      <c r="A8433" t="s">
        <v>8497</v>
      </c>
      <c r="B8433" t="s">
        <v>17257</v>
      </c>
      <c r="G8433" s="14">
        <v>8431</v>
      </c>
      <c r="H8433" s="14">
        <f t="shared" ca="1" si="1310"/>
        <v>0</v>
      </c>
      <c r="I8433" s="117">
        <f t="shared" ca="1" si="1311"/>
        <v>0</v>
      </c>
      <c r="J8433" s="113">
        <f t="shared" ca="1" si="1312"/>
        <v>40.21819526627219</v>
      </c>
      <c r="K8433" s="113">
        <f t="shared" ca="1" si="1315"/>
        <v>0</v>
      </c>
      <c r="L8433" s="113">
        <f t="shared" ca="1" si="1316"/>
        <v>-40.21819526627219</v>
      </c>
      <c r="M8433" s="113">
        <f t="shared" ca="1" si="1317"/>
        <v>0</v>
      </c>
      <c r="N8433" s="113">
        <f t="shared" ca="1" si="1318"/>
        <v>0</v>
      </c>
      <c r="O8433" s="14">
        <f t="shared" ca="1" si="1319"/>
        <v>0</v>
      </c>
      <c r="P8433" s="113">
        <f t="shared" ca="1" si="1313"/>
        <v>40.21819526627219</v>
      </c>
      <c r="Q8433" s="114">
        <f t="shared" ca="1" si="1314"/>
        <v>0</v>
      </c>
    </row>
    <row r="8434" spans="1:17" x14ac:dyDescent="0.75">
      <c r="A8434" t="s">
        <v>8498</v>
      </c>
      <c r="B8434" t="s">
        <v>17258</v>
      </c>
      <c r="G8434" s="14">
        <v>8432</v>
      </c>
      <c r="H8434" s="14">
        <f t="shared" ca="1" si="1310"/>
        <v>0</v>
      </c>
      <c r="I8434" s="117">
        <f t="shared" ca="1" si="1311"/>
        <v>0</v>
      </c>
      <c r="J8434" s="113">
        <f t="shared" ca="1" si="1312"/>
        <v>48.539201183431956</v>
      </c>
      <c r="K8434" s="113">
        <f t="shared" ca="1" si="1315"/>
        <v>0</v>
      </c>
      <c r="L8434" s="113">
        <f t="shared" ca="1" si="1316"/>
        <v>-48.539201183431956</v>
      </c>
      <c r="M8434" s="113">
        <f t="shared" ca="1" si="1317"/>
        <v>0</v>
      </c>
      <c r="N8434" s="113">
        <f t="shared" ca="1" si="1318"/>
        <v>0</v>
      </c>
      <c r="O8434" s="14">
        <f t="shared" ca="1" si="1319"/>
        <v>0</v>
      </c>
      <c r="P8434" s="113">
        <f t="shared" ca="1" si="1313"/>
        <v>48.539201183431956</v>
      </c>
      <c r="Q8434" s="114">
        <f t="shared" ca="1" si="1314"/>
        <v>0</v>
      </c>
    </row>
    <row r="8435" spans="1:17" x14ac:dyDescent="0.75">
      <c r="A8435" t="s">
        <v>8499</v>
      </c>
      <c r="B8435" t="s">
        <v>17259</v>
      </c>
      <c r="G8435" s="14">
        <v>8433</v>
      </c>
      <c r="H8435" s="14">
        <f t="shared" ca="1" si="1310"/>
        <v>8.3770000000000007</v>
      </c>
      <c r="I8435" s="117">
        <f t="shared" ca="1" si="1311"/>
        <v>1.8429400000000002</v>
      </c>
      <c r="J8435" s="113">
        <f t="shared" ca="1" si="1312"/>
        <v>58.940458579881664</v>
      </c>
      <c r="K8435" s="113">
        <f t="shared" ca="1" si="1315"/>
        <v>0</v>
      </c>
      <c r="L8435" s="113">
        <f t="shared" ca="1" si="1316"/>
        <v>-57.097518579881665</v>
      </c>
      <c r="M8435" s="113">
        <f t="shared" ca="1" si="1317"/>
        <v>0</v>
      </c>
      <c r="N8435" s="113">
        <f t="shared" ca="1" si="1318"/>
        <v>0</v>
      </c>
      <c r="O8435" s="14">
        <f t="shared" ca="1" si="1319"/>
        <v>0</v>
      </c>
      <c r="P8435" s="113">
        <f t="shared" ca="1" si="1313"/>
        <v>57.097518579881665</v>
      </c>
      <c r="Q8435" s="114">
        <f t="shared" ca="1" si="1314"/>
        <v>0</v>
      </c>
    </row>
    <row r="8436" spans="1:17" x14ac:dyDescent="0.75">
      <c r="A8436" t="s">
        <v>8500</v>
      </c>
      <c r="B8436" t="s">
        <v>17260</v>
      </c>
      <c r="G8436" s="14">
        <v>8434</v>
      </c>
      <c r="H8436" s="14">
        <f t="shared" ca="1" si="1310"/>
        <v>23.315000000000001</v>
      </c>
      <c r="I8436" s="117">
        <f t="shared" ca="1" si="1311"/>
        <v>5.1293000000000006</v>
      </c>
      <c r="J8436" s="113">
        <f t="shared" ca="1" si="1312"/>
        <v>71.421967455621314</v>
      </c>
      <c r="K8436" s="113">
        <f t="shared" ca="1" si="1315"/>
        <v>0</v>
      </c>
      <c r="L8436" s="113">
        <f t="shared" ca="1" si="1316"/>
        <v>-66.292667455621313</v>
      </c>
      <c r="M8436" s="113">
        <f t="shared" ca="1" si="1317"/>
        <v>0</v>
      </c>
      <c r="N8436" s="113">
        <f t="shared" ca="1" si="1318"/>
        <v>0</v>
      </c>
      <c r="O8436" s="14">
        <f t="shared" ca="1" si="1319"/>
        <v>0</v>
      </c>
      <c r="P8436" s="113">
        <f t="shared" ca="1" si="1313"/>
        <v>66.292667455621313</v>
      </c>
      <c r="Q8436" s="114">
        <f t="shared" ca="1" si="1314"/>
        <v>0</v>
      </c>
    </row>
    <row r="8437" spans="1:17" x14ac:dyDescent="0.75">
      <c r="A8437" t="s">
        <v>8501</v>
      </c>
      <c r="B8437" t="s">
        <v>17261</v>
      </c>
      <c r="G8437" s="14">
        <v>8435</v>
      </c>
      <c r="H8437" s="14">
        <f t="shared" ca="1" si="1310"/>
        <v>34.540999999999997</v>
      </c>
      <c r="I8437" s="117">
        <f t="shared" ca="1" si="1311"/>
        <v>7.5990199999999994</v>
      </c>
      <c r="J8437" s="113">
        <f t="shared" ca="1" si="1312"/>
        <v>68.648298816568058</v>
      </c>
      <c r="K8437" s="113">
        <f t="shared" ca="1" si="1315"/>
        <v>0</v>
      </c>
      <c r="L8437" s="113">
        <f t="shared" ca="1" si="1316"/>
        <v>-61.049278816568062</v>
      </c>
      <c r="M8437" s="113">
        <f t="shared" ca="1" si="1317"/>
        <v>0</v>
      </c>
      <c r="N8437" s="113">
        <f t="shared" ca="1" si="1318"/>
        <v>0</v>
      </c>
      <c r="O8437" s="14">
        <f t="shared" ca="1" si="1319"/>
        <v>0</v>
      </c>
      <c r="P8437" s="113">
        <f t="shared" ca="1" si="1313"/>
        <v>61.049278816568062</v>
      </c>
      <c r="Q8437" s="114">
        <f t="shared" ca="1" si="1314"/>
        <v>0</v>
      </c>
    </row>
    <row r="8438" spans="1:17" x14ac:dyDescent="0.75">
      <c r="A8438" t="s">
        <v>8502</v>
      </c>
      <c r="B8438" t="s">
        <v>17262</v>
      </c>
      <c r="G8438" s="14">
        <v>8436</v>
      </c>
      <c r="H8438" s="14">
        <f t="shared" ca="1" si="1310"/>
        <v>38.286999999999999</v>
      </c>
      <c r="I8438" s="117">
        <f t="shared" ca="1" si="1311"/>
        <v>8.4231400000000001</v>
      </c>
      <c r="J8438" s="113">
        <f t="shared" ca="1" si="1312"/>
        <v>63.794378698224854</v>
      </c>
      <c r="K8438" s="113">
        <f t="shared" ca="1" si="1315"/>
        <v>0</v>
      </c>
      <c r="L8438" s="113">
        <f t="shared" ca="1" si="1316"/>
        <v>-55.371238698224857</v>
      </c>
      <c r="M8438" s="113">
        <f t="shared" ca="1" si="1317"/>
        <v>0</v>
      </c>
      <c r="N8438" s="113">
        <f t="shared" ca="1" si="1318"/>
        <v>0</v>
      </c>
      <c r="O8438" s="14">
        <f t="shared" ca="1" si="1319"/>
        <v>0</v>
      </c>
      <c r="P8438" s="113">
        <f t="shared" ca="1" si="1313"/>
        <v>55.371238698224857</v>
      </c>
      <c r="Q8438" s="114">
        <f t="shared" ca="1" si="1314"/>
        <v>0</v>
      </c>
    </row>
    <row r="8439" spans="1:17" x14ac:dyDescent="0.75">
      <c r="A8439" t="s">
        <v>8503</v>
      </c>
      <c r="B8439" t="s">
        <v>17263</v>
      </c>
      <c r="G8439" s="14">
        <v>8437</v>
      </c>
      <c r="H8439" s="14">
        <f t="shared" ca="1" si="1310"/>
        <v>35.478000000000002</v>
      </c>
      <c r="I8439" s="117">
        <f t="shared" ca="1" si="1311"/>
        <v>7.8051600000000008</v>
      </c>
      <c r="J8439" s="113">
        <f t="shared" ca="1" si="1312"/>
        <v>65.874630177514803</v>
      </c>
      <c r="K8439" s="113">
        <f t="shared" ca="1" si="1315"/>
        <v>0</v>
      </c>
      <c r="L8439" s="113">
        <f t="shared" ca="1" si="1316"/>
        <v>-58.069470177514802</v>
      </c>
      <c r="M8439" s="113">
        <f t="shared" ca="1" si="1317"/>
        <v>0</v>
      </c>
      <c r="N8439" s="113">
        <f t="shared" ca="1" si="1318"/>
        <v>0</v>
      </c>
      <c r="O8439" s="14">
        <f t="shared" ca="1" si="1319"/>
        <v>0</v>
      </c>
      <c r="P8439" s="113">
        <f t="shared" ca="1" si="1313"/>
        <v>58.069470177514802</v>
      </c>
      <c r="Q8439" s="114">
        <f t="shared" ca="1" si="1314"/>
        <v>0</v>
      </c>
    </row>
    <row r="8440" spans="1:17" x14ac:dyDescent="0.75">
      <c r="A8440" t="s">
        <v>8504</v>
      </c>
      <c r="B8440" t="s">
        <v>17264</v>
      </c>
      <c r="G8440" s="14">
        <v>8438</v>
      </c>
      <c r="H8440" s="14">
        <f t="shared" ca="1" si="1310"/>
        <v>24.25</v>
      </c>
      <c r="I8440" s="117">
        <f t="shared" ca="1" si="1311"/>
        <v>5.335</v>
      </c>
      <c r="J8440" s="113">
        <f t="shared" ca="1" si="1312"/>
        <v>69.341715976331372</v>
      </c>
      <c r="K8440" s="113">
        <f t="shared" ca="1" si="1315"/>
        <v>0</v>
      </c>
      <c r="L8440" s="113">
        <f t="shared" ca="1" si="1316"/>
        <v>-64.006715976331378</v>
      </c>
      <c r="M8440" s="113">
        <f t="shared" ca="1" si="1317"/>
        <v>0</v>
      </c>
      <c r="N8440" s="113">
        <f t="shared" ca="1" si="1318"/>
        <v>0</v>
      </c>
      <c r="O8440" s="14">
        <f t="shared" ca="1" si="1319"/>
        <v>0</v>
      </c>
      <c r="P8440" s="113">
        <f t="shared" ca="1" si="1313"/>
        <v>64.006715976331378</v>
      </c>
      <c r="Q8440" s="114">
        <f t="shared" ca="1" si="1314"/>
        <v>0</v>
      </c>
    </row>
    <row r="8441" spans="1:17" x14ac:dyDescent="0.75">
      <c r="A8441" t="s">
        <v>8505</v>
      </c>
      <c r="B8441" t="s">
        <v>17265</v>
      </c>
      <c r="G8441" s="14">
        <v>8439</v>
      </c>
      <c r="H8441" s="14">
        <f t="shared" ca="1" si="1310"/>
        <v>9.3089999999999993</v>
      </c>
      <c r="I8441" s="117">
        <f t="shared" ca="1" si="1311"/>
        <v>2.0479799999999999</v>
      </c>
      <c r="J8441" s="113">
        <f t="shared" ca="1" si="1312"/>
        <v>70.728550295858</v>
      </c>
      <c r="K8441" s="113">
        <f t="shared" ca="1" si="1315"/>
        <v>0</v>
      </c>
      <c r="L8441" s="113">
        <f t="shared" ca="1" si="1316"/>
        <v>-68.680570295858004</v>
      </c>
      <c r="M8441" s="113">
        <f t="shared" ca="1" si="1317"/>
        <v>0</v>
      </c>
      <c r="N8441" s="113">
        <f t="shared" ca="1" si="1318"/>
        <v>0</v>
      </c>
      <c r="O8441" s="14">
        <f t="shared" ca="1" si="1319"/>
        <v>0</v>
      </c>
      <c r="P8441" s="113">
        <f t="shared" ca="1" si="1313"/>
        <v>68.680570295858004</v>
      </c>
      <c r="Q8441" s="114">
        <f t="shared" ca="1" si="1314"/>
        <v>0</v>
      </c>
    </row>
    <row r="8442" spans="1:17" x14ac:dyDescent="0.75">
      <c r="A8442" t="s">
        <v>8506</v>
      </c>
      <c r="B8442" t="s">
        <v>17266</v>
      </c>
      <c r="G8442" s="14">
        <v>8440</v>
      </c>
      <c r="H8442" s="14">
        <f t="shared" ca="1" si="1310"/>
        <v>0.95299999999999996</v>
      </c>
      <c r="I8442" s="117">
        <f t="shared" ca="1" si="1311"/>
        <v>0.20965999999999999</v>
      </c>
      <c r="J8442" s="113">
        <f t="shared" ca="1" si="1312"/>
        <v>71.421967455621314</v>
      </c>
      <c r="K8442" s="113">
        <f t="shared" ca="1" si="1315"/>
        <v>0</v>
      </c>
      <c r="L8442" s="113">
        <f t="shared" ca="1" si="1316"/>
        <v>-71.212307455621314</v>
      </c>
      <c r="M8442" s="113">
        <f t="shared" ca="1" si="1317"/>
        <v>0</v>
      </c>
      <c r="N8442" s="113">
        <f t="shared" ca="1" si="1318"/>
        <v>0</v>
      </c>
      <c r="O8442" s="14">
        <f t="shared" ca="1" si="1319"/>
        <v>0</v>
      </c>
      <c r="P8442" s="113">
        <f t="shared" ca="1" si="1313"/>
        <v>71.212307455621314</v>
      </c>
      <c r="Q8442" s="114">
        <f t="shared" ca="1" si="1314"/>
        <v>0</v>
      </c>
    </row>
    <row r="8443" spans="1:17" x14ac:dyDescent="0.75">
      <c r="A8443" t="s">
        <v>8507</v>
      </c>
      <c r="B8443" t="s">
        <v>17267</v>
      </c>
      <c r="G8443" s="14">
        <v>8441</v>
      </c>
      <c r="H8443" s="14">
        <f t="shared" ca="1" si="1310"/>
        <v>0</v>
      </c>
      <c r="I8443" s="117">
        <f t="shared" ca="1" si="1311"/>
        <v>0</v>
      </c>
      <c r="J8443" s="113">
        <f t="shared" ca="1" si="1312"/>
        <v>72.808801775147941</v>
      </c>
      <c r="K8443" s="113">
        <f t="shared" ca="1" si="1315"/>
        <v>0</v>
      </c>
      <c r="L8443" s="113">
        <f t="shared" ca="1" si="1316"/>
        <v>-72.808801775147941</v>
      </c>
      <c r="M8443" s="113">
        <f t="shared" ca="1" si="1317"/>
        <v>0</v>
      </c>
      <c r="N8443" s="113">
        <f t="shared" ca="1" si="1318"/>
        <v>0</v>
      </c>
      <c r="O8443" s="14">
        <f t="shared" ca="1" si="1319"/>
        <v>0</v>
      </c>
      <c r="P8443" s="113">
        <f t="shared" ca="1" si="1313"/>
        <v>72.808801775147941</v>
      </c>
      <c r="Q8443" s="114">
        <f t="shared" ca="1" si="1314"/>
        <v>0</v>
      </c>
    </row>
    <row r="8444" spans="1:17" x14ac:dyDescent="0.75">
      <c r="A8444" t="s">
        <v>8508</v>
      </c>
      <c r="B8444" t="s">
        <v>17268</v>
      </c>
      <c r="G8444" s="14">
        <v>8442</v>
      </c>
      <c r="H8444" s="14">
        <f t="shared" ca="1" si="1310"/>
        <v>0</v>
      </c>
      <c r="I8444" s="117">
        <f t="shared" ca="1" si="1311"/>
        <v>0</v>
      </c>
      <c r="J8444" s="113">
        <f t="shared" ca="1" si="1312"/>
        <v>58.940458579881664</v>
      </c>
      <c r="K8444" s="113">
        <f t="shared" ca="1" si="1315"/>
        <v>0</v>
      </c>
      <c r="L8444" s="113">
        <f t="shared" ca="1" si="1316"/>
        <v>-58.940458579881664</v>
      </c>
      <c r="M8444" s="113">
        <f t="shared" ca="1" si="1317"/>
        <v>0</v>
      </c>
      <c r="N8444" s="113">
        <f t="shared" ca="1" si="1318"/>
        <v>0</v>
      </c>
      <c r="O8444" s="14">
        <f t="shared" ca="1" si="1319"/>
        <v>0</v>
      </c>
      <c r="P8444" s="113">
        <f t="shared" ca="1" si="1313"/>
        <v>58.940458579881664</v>
      </c>
      <c r="Q8444" s="114">
        <f t="shared" ca="1" si="1314"/>
        <v>0</v>
      </c>
    </row>
    <row r="8445" spans="1:17" x14ac:dyDescent="0.75">
      <c r="A8445" t="s">
        <v>8509</v>
      </c>
      <c r="B8445" t="s">
        <v>17269</v>
      </c>
      <c r="G8445" s="14">
        <v>8443</v>
      </c>
      <c r="H8445" s="14">
        <f t="shared" ca="1" si="1310"/>
        <v>0</v>
      </c>
      <c r="I8445" s="117">
        <f t="shared" ca="1" si="1311"/>
        <v>0</v>
      </c>
      <c r="J8445" s="113">
        <f t="shared" ca="1" si="1312"/>
        <v>48.539201183431956</v>
      </c>
      <c r="K8445" s="113">
        <f t="shared" ca="1" si="1315"/>
        <v>0</v>
      </c>
      <c r="L8445" s="113">
        <f t="shared" ca="1" si="1316"/>
        <v>-48.539201183431956</v>
      </c>
      <c r="M8445" s="113">
        <f t="shared" ca="1" si="1317"/>
        <v>0</v>
      </c>
      <c r="N8445" s="113">
        <f t="shared" ca="1" si="1318"/>
        <v>0</v>
      </c>
      <c r="O8445" s="14">
        <f t="shared" ca="1" si="1319"/>
        <v>0</v>
      </c>
      <c r="P8445" s="113">
        <f t="shared" ca="1" si="1313"/>
        <v>48.539201183431956</v>
      </c>
      <c r="Q8445" s="114">
        <f t="shared" ca="1" si="1314"/>
        <v>0</v>
      </c>
    </row>
    <row r="8446" spans="1:17" x14ac:dyDescent="0.75">
      <c r="A8446" t="s">
        <v>8510</v>
      </c>
      <c r="B8446" t="s">
        <v>17270</v>
      </c>
      <c r="G8446" s="14">
        <v>8444</v>
      </c>
      <c r="H8446" s="14">
        <f t="shared" ca="1" si="1310"/>
        <v>0</v>
      </c>
      <c r="I8446" s="117">
        <f t="shared" ca="1" si="1311"/>
        <v>0</v>
      </c>
      <c r="J8446" s="113">
        <f t="shared" ca="1" si="1312"/>
        <v>38.137943786982255</v>
      </c>
      <c r="K8446" s="113">
        <f t="shared" ca="1" si="1315"/>
        <v>0</v>
      </c>
      <c r="L8446" s="113">
        <f t="shared" ca="1" si="1316"/>
        <v>-38.137943786982255</v>
      </c>
      <c r="M8446" s="113">
        <f t="shared" ca="1" si="1317"/>
        <v>0</v>
      </c>
      <c r="N8446" s="113">
        <f t="shared" ca="1" si="1318"/>
        <v>0</v>
      </c>
      <c r="O8446" s="14">
        <f t="shared" ca="1" si="1319"/>
        <v>0</v>
      </c>
      <c r="P8446" s="113">
        <f t="shared" ca="1" si="1313"/>
        <v>38.137943786982255</v>
      </c>
      <c r="Q8446" s="114">
        <f t="shared" ca="1" si="1314"/>
        <v>0</v>
      </c>
    </row>
    <row r="8447" spans="1:17" x14ac:dyDescent="0.75">
      <c r="A8447" t="s">
        <v>8511</v>
      </c>
      <c r="B8447" t="s">
        <v>17271</v>
      </c>
      <c r="G8447" s="14">
        <v>8445</v>
      </c>
      <c r="H8447" s="14">
        <f t="shared" ca="1" si="1310"/>
        <v>0</v>
      </c>
      <c r="I8447" s="117">
        <f t="shared" ca="1" si="1311"/>
        <v>0</v>
      </c>
      <c r="J8447" s="113">
        <f t="shared" ca="1" si="1312"/>
        <v>24.269600591715978</v>
      </c>
      <c r="K8447" s="113">
        <f t="shared" ca="1" si="1315"/>
        <v>0</v>
      </c>
      <c r="L8447" s="113">
        <f t="shared" ca="1" si="1316"/>
        <v>-24.269600591715978</v>
      </c>
      <c r="M8447" s="113">
        <f t="shared" ca="1" si="1317"/>
        <v>0</v>
      </c>
      <c r="N8447" s="113">
        <f t="shared" ca="1" si="1318"/>
        <v>0</v>
      </c>
      <c r="O8447" s="14">
        <f t="shared" ca="1" si="1319"/>
        <v>0</v>
      </c>
      <c r="P8447" s="113">
        <f t="shared" ca="1" si="1313"/>
        <v>24.269600591715978</v>
      </c>
      <c r="Q8447" s="114">
        <f t="shared" ca="1" si="1314"/>
        <v>0</v>
      </c>
    </row>
    <row r="8448" spans="1:17" x14ac:dyDescent="0.75">
      <c r="A8448" t="s">
        <v>8512</v>
      </c>
      <c r="B8448" t="s">
        <v>17272</v>
      </c>
      <c r="G8448" s="14">
        <v>8446</v>
      </c>
      <c r="H8448" s="14">
        <f t="shared" ca="1" si="1310"/>
        <v>0</v>
      </c>
      <c r="I8448" s="117">
        <f t="shared" ca="1" si="1311"/>
        <v>0</v>
      </c>
      <c r="J8448" s="113">
        <f t="shared" ca="1" si="1312"/>
        <v>13.868343195266274</v>
      </c>
      <c r="K8448" s="113">
        <f t="shared" ca="1" si="1315"/>
        <v>0</v>
      </c>
      <c r="L8448" s="113">
        <f t="shared" ca="1" si="1316"/>
        <v>-13.868343195266274</v>
      </c>
      <c r="M8448" s="113">
        <f t="shared" ca="1" si="1317"/>
        <v>0</v>
      </c>
      <c r="N8448" s="113">
        <f t="shared" ca="1" si="1318"/>
        <v>0</v>
      </c>
      <c r="O8448" s="14">
        <f t="shared" ca="1" si="1319"/>
        <v>0</v>
      </c>
      <c r="P8448" s="113">
        <f t="shared" ca="1" si="1313"/>
        <v>13.868343195266274</v>
      </c>
      <c r="Q8448" s="114">
        <f t="shared" ca="1" si="1314"/>
        <v>0</v>
      </c>
    </row>
    <row r="8449" spans="1:17" x14ac:dyDescent="0.75">
      <c r="A8449" t="s">
        <v>8513</v>
      </c>
      <c r="B8449" t="s">
        <v>17273</v>
      </c>
      <c r="G8449" s="14">
        <v>8447</v>
      </c>
      <c r="H8449" s="14">
        <f t="shared" ca="1" si="1310"/>
        <v>0</v>
      </c>
      <c r="I8449" s="117">
        <f t="shared" ca="1" si="1311"/>
        <v>0</v>
      </c>
      <c r="J8449" s="113">
        <f t="shared" ca="1" si="1312"/>
        <v>13.868343195266274</v>
      </c>
      <c r="K8449" s="113">
        <f t="shared" ca="1" si="1315"/>
        <v>0</v>
      </c>
      <c r="L8449" s="113">
        <f t="shared" ca="1" si="1316"/>
        <v>-13.868343195266274</v>
      </c>
      <c r="M8449" s="113">
        <f t="shared" ca="1" si="1317"/>
        <v>0</v>
      </c>
      <c r="N8449" s="113">
        <f t="shared" ca="1" si="1318"/>
        <v>0</v>
      </c>
      <c r="O8449" s="14">
        <f t="shared" ca="1" si="1319"/>
        <v>0</v>
      </c>
      <c r="P8449" s="113">
        <f t="shared" ca="1" si="1313"/>
        <v>13.868343195266274</v>
      </c>
      <c r="Q8449" s="114">
        <f t="shared" ca="1" si="1314"/>
        <v>0</v>
      </c>
    </row>
    <row r="8450" spans="1:17" x14ac:dyDescent="0.75">
      <c r="A8450" t="s">
        <v>8514</v>
      </c>
      <c r="B8450" t="s">
        <v>17274</v>
      </c>
      <c r="G8450" s="14">
        <v>8448</v>
      </c>
      <c r="H8450" s="14">
        <f t="shared" ca="1" si="1310"/>
        <v>0</v>
      </c>
      <c r="I8450" s="117">
        <f t="shared" ca="1" si="1311"/>
        <v>0</v>
      </c>
      <c r="J8450" s="113">
        <f t="shared" ca="1" si="1312"/>
        <v>13.868343195266274</v>
      </c>
      <c r="K8450" s="113">
        <f t="shared" ca="1" si="1315"/>
        <v>0</v>
      </c>
      <c r="L8450" s="113">
        <f t="shared" ca="1" si="1316"/>
        <v>-13.868343195266274</v>
      </c>
      <c r="M8450" s="113">
        <f t="shared" ca="1" si="1317"/>
        <v>0</v>
      </c>
      <c r="N8450" s="113">
        <f t="shared" ca="1" si="1318"/>
        <v>0</v>
      </c>
      <c r="O8450" s="14">
        <f t="shared" ca="1" si="1319"/>
        <v>0</v>
      </c>
      <c r="P8450" s="113">
        <f t="shared" ca="1" si="1313"/>
        <v>13.868343195266274</v>
      </c>
      <c r="Q8450" s="114">
        <f t="shared" ca="1" si="1314"/>
        <v>0</v>
      </c>
    </row>
    <row r="8451" spans="1:17" x14ac:dyDescent="0.75">
      <c r="A8451" t="s">
        <v>8515</v>
      </c>
      <c r="B8451" t="s">
        <v>17275</v>
      </c>
      <c r="G8451" s="14">
        <v>8449</v>
      </c>
      <c r="H8451" s="14">
        <f t="shared" ref="H8451:H8514" ca="1" si="1320">INDEX(INDIRECT(Library_File&amp;"Irradiance_Library"),MATCH($A8451,INDIRECT(Library_File&amp;"Irradiance_Labels"),0),MATCH(INDEX(IrradianceOptions,1,MATCH($A$1,Cases,0)),INDIRECT(Library_File&amp;"Irradiance_Transfer"),0))</f>
        <v>0</v>
      </c>
      <c r="I8451" s="117">
        <f t="shared" ref="I8451:I8514" ca="1" si="1321">INDEX(INDIRECT(Library_File&amp;"Solar_Library"),MATCH($C$3,INDIRECT(Library_File&amp;"Solar_Labels"),0),MATCH(INDEX(SolarOptions,1,MATCH($A$1,Cases,0)),INDIRECT(Library_File&amp;"Solar_Transfer"),0))*$H8451</f>
        <v>0</v>
      </c>
      <c r="J8451" s="113">
        <f t="shared" ref="J8451:J8514" ca="1" si="1322">INDEX(INDIRECT(Library_File&amp;"PwrUsage_Library"),MATCH($B8451,INDIRECT(Library_File&amp;"PwrUsage_Labels"),0),MATCH(INDEX(PwrUsageOptions,1,MATCH($A$1,Cases,0)),INDIRECT(Library_File&amp;"PwrUsage_Transfer"),0))</f>
        <v>13.868343195266274</v>
      </c>
      <c r="K8451" s="113">
        <f t="shared" ca="1" si="1315"/>
        <v>0</v>
      </c>
      <c r="L8451" s="113">
        <f t="shared" ca="1" si="1316"/>
        <v>-13.868343195266274</v>
      </c>
      <c r="M8451" s="113">
        <f t="shared" ca="1" si="1317"/>
        <v>0</v>
      </c>
      <c r="N8451" s="113">
        <f t="shared" ca="1" si="1318"/>
        <v>0</v>
      </c>
      <c r="O8451" s="14">
        <f t="shared" ca="1" si="1319"/>
        <v>0</v>
      </c>
      <c r="P8451" s="113">
        <f t="shared" ref="P8451:P8514" ca="1" si="1323">IF((J8451-I8451-N8451)&gt;0,(J8451-I8451-N8451),0)</f>
        <v>13.868343195266274</v>
      </c>
      <c r="Q8451" s="114">
        <f t="shared" ref="Q8451:Q8514" ca="1" si="1324">IF((J8451+O8451-I8451)&lt;0,(J8451+O8451-I8451),0)</f>
        <v>0</v>
      </c>
    </row>
    <row r="8452" spans="1:17" x14ac:dyDescent="0.75">
      <c r="A8452" t="s">
        <v>8516</v>
      </c>
      <c r="B8452" t="s">
        <v>17276</v>
      </c>
      <c r="G8452" s="14">
        <v>8450</v>
      </c>
      <c r="H8452" s="14">
        <f t="shared" ca="1" si="1320"/>
        <v>0</v>
      </c>
      <c r="I8452" s="117">
        <f t="shared" ca="1" si="1321"/>
        <v>0</v>
      </c>
      <c r="J8452" s="113">
        <f t="shared" ca="1" si="1322"/>
        <v>13.868343195266274</v>
      </c>
      <c r="K8452" s="113">
        <f t="shared" ref="K8452:K8515" ca="1" si="1325">IF((I8452-J8452)&gt;0,(I8452-J8452),0)</f>
        <v>0</v>
      </c>
      <c r="L8452" s="113">
        <f t="shared" ref="L8452:L8515" ca="1" si="1326">I8452-J8452</f>
        <v>-13.868343195266274</v>
      </c>
      <c r="M8452" s="113">
        <f t="shared" ca="1" si="1317"/>
        <v>0</v>
      </c>
      <c r="N8452" s="113">
        <f t="shared" ca="1" si="1318"/>
        <v>0</v>
      </c>
      <c r="O8452" s="14">
        <f t="shared" ca="1" si="1319"/>
        <v>0</v>
      </c>
      <c r="P8452" s="113">
        <f t="shared" ca="1" si="1323"/>
        <v>13.868343195266274</v>
      </c>
      <c r="Q8452" s="114">
        <f t="shared" ca="1" si="1324"/>
        <v>0</v>
      </c>
    </row>
    <row r="8453" spans="1:17" x14ac:dyDescent="0.75">
      <c r="A8453" t="s">
        <v>8517</v>
      </c>
      <c r="B8453" t="s">
        <v>17277</v>
      </c>
      <c r="G8453" s="14">
        <v>8451</v>
      </c>
      <c r="H8453" s="14">
        <f t="shared" ca="1" si="1320"/>
        <v>0</v>
      </c>
      <c r="I8453" s="117">
        <f t="shared" ca="1" si="1321"/>
        <v>0</v>
      </c>
      <c r="J8453" s="113">
        <f t="shared" ca="1" si="1322"/>
        <v>13.868343195266274</v>
      </c>
      <c r="K8453" s="113">
        <f t="shared" ca="1" si="1325"/>
        <v>0</v>
      </c>
      <c r="L8453" s="113">
        <f t="shared" ca="1" si="1326"/>
        <v>-13.868343195266274</v>
      </c>
      <c r="M8453" s="113">
        <f t="shared" ref="M8453:M8516" ca="1" si="1327">IF(AND((L8453+M8452)&lt;$M$3,(L8453+M8452)&gt;0),(L8453+M8452),IF((L8453+M8452)&gt;$M$3,$M$3,0))</f>
        <v>0</v>
      </c>
      <c r="N8453" s="113">
        <f t="shared" ref="N8453:N8516" ca="1" si="1328">IF((M8452-M8453)&gt;0,(M8452-M8453),0)</f>
        <v>0</v>
      </c>
      <c r="O8453" s="14">
        <f t="shared" ref="O8453:O8516" ca="1" si="1329">IF((M8452-M8453)&lt;0,(M8453-M8452),0)</f>
        <v>0</v>
      </c>
      <c r="P8453" s="113">
        <f t="shared" ca="1" si="1323"/>
        <v>13.868343195266274</v>
      </c>
      <c r="Q8453" s="114">
        <f t="shared" ca="1" si="1324"/>
        <v>0</v>
      </c>
    </row>
    <row r="8454" spans="1:17" x14ac:dyDescent="0.75">
      <c r="A8454" t="s">
        <v>8518</v>
      </c>
      <c r="B8454" t="s">
        <v>17278</v>
      </c>
      <c r="G8454" s="14">
        <v>8452</v>
      </c>
      <c r="H8454" s="14">
        <f t="shared" ca="1" si="1320"/>
        <v>0</v>
      </c>
      <c r="I8454" s="117">
        <f t="shared" ca="1" si="1321"/>
        <v>0</v>
      </c>
      <c r="J8454" s="113">
        <f t="shared" ca="1" si="1322"/>
        <v>13.868343195266274</v>
      </c>
      <c r="K8454" s="113">
        <f t="shared" ca="1" si="1325"/>
        <v>0</v>
      </c>
      <c r="L8454" s="113">
        <f t="shared" ca="1" si="1326"/>
        <v>-13.868343195266274</v>
      </c>
      <c r="M8454" s="113">
        <f t="shared" ca="1" si="1327"/>
        <v>0</v>
      </c>
      <c r="N8454" s="113">
        <f t="shared" ca="1" si="1328"/>
        <v>0</v>
      </c>
      <c r="O8454" s="14">
        <f t="shared" ca="1" si="1329"/>
        <v>0</v>
      </c>
      <c r="P8454" s="113">
        <f t="shared" ca="1" si="1323"/>
        <v>13.868343195266274</v>
      </c>
      <c r="Q8454" s="114">
        <f t="shared" ca="1" si="1324"/>
        <v>0</v>
      </c>
    </row>
    <row r="8455" spans="1:17" x14ac:dyDescent="0.75">
      <c r="A8455" t="s">
        <v>8519</v>
      </c>
      <c r="B8455" t="s">
        <v>17279</v>
      </c>
      <c r="G8455" s="14">
        <v>8453</v>
      </c>
      <c r="H8455" s="14">
        <f t="shared" ca="1" si="1320"/>
        <v>0</v>
      </c>
      <c r="I8455" s="117">
        <f t="shared" ca="1" si="1321"/>
        <v>0</v>
      </c>
      <c r="J8455" s="113">
        <f t="shared" ca="1" si="1322"/>
        <v>20.802514792899409</v>
      </c>
      <c r="K8455" s="113">
        <f t="shared" ca="1" si="1325"/>
        <v>0</v>
      </c>
      <c r="L8455" s="113">
        <f t="shared" ca="1" si="1326"/>
        <v>-20.802514792899409</v>
      </c>
      <c r="M8455" s="113">
        <f t="shared" ca="1" si="1327"/>
        <v>0</v>
      </c>
      <c r="N8455" s="113">
        <f t="shared" ca="1" si="1328"/>
        <v>0</v>
      </c>
      <c r="O8455" s="14">
        <f t="shared" ca="1" si="1329"/>
        <v>0</v>
      </c>
      <c r="P8455" s="113">
        <f t="shared" ca="1" si="1323"/>
        <v>20.802514792899409</v>
      </c>
      <c r="Q8455" s="114">
        <f t="shared" ca="1" si="1324"/>
        <v>0</v>
      </c>
    </row>
    <row r="8456" spans="1:17" x14ac:dyDescent="0.75">
      <c r="A8456" t="s">
        <v>8520</v>
      </c>
      <c r="B8456" t="s">
        <v>17280</v>
      </c>
      <c r="G8456" s="14">
        <v>8454</v>
      </c>
      <c r="H8456" s="14">
        <f t="shared" ca="1" si="1320"/>
        <v>0</v>
      </c>
      <c r="I8456" s="117">
        <f t="shared" ca="1" si="1321"/>
        <v>0</v>
      </c>
      <c r="J8456" s="113">
        <f t="shared" ca="1" si="1322"/>
        <v>31.203772189349117</v>
      </c>
      <c r="K8456" s="113">
        <f t="shared" ca="1" si="1325"/>
        <v>0</v>
      </c>
      <c r="L8456" s="113">
        <f t="shared" ca="1" si="1326"/>
        <v>-31.203772189349117</v>
      </c>
      <c r="M8456" s="113">
        <f t="shared" ca="1" si="1327"/>
        <v>0</v>
      </c>
      <c r="N8456" s="113">
        <f t="shared" ca="1" si="1328"/>
        <v>0</v>
      </c>
      <c r="O8456" s="14">
        <f t="shared" ca="1" si="1329"/>
        <v>0</v>
      </c>
      <c r="P8456" s="113">
        <f t="shared" ca="1" si="1323"/>
        <v>31.203772189349117</v>
      </c>
      <c r="Q8456" s="114">
        <f t="shared" ca="1" si="1324"/>
        <v>0</v>
      </c>
    </row>
    <row r="8457" spans="1:17" x14ac:dyDescent="0.75">
      <c r="A8457" t="s">
        <v>8521</v>
      </c>
      <c r="B8457" t="s">
        <v>17281</v>
      </c>
      <c r="G8457" s="14">
        <v>8455</v>
      </c>
      <c r="H8457" s="14">
        <f t="shared" ca="1" si="1320"/>
        <v>0</v>
      </c>
      <c r="I8457" s="117">
        <f t="shared" ca="1" si="1321"/>
        <v>0</v>
      </c>
      <c r="J8457" s="113">
        <f t="shared" ca="1" si="1322"/>
        <v>40.21819526627219</v>
      </c>
      <c r="K8457" s="113">
        <f t="shared" ca="1" si="1325"/>
        <v>0</v>
      </c>
      <c r="L8457" s="113">
        <f t="shared" ca="1" si="1326"/>
        <v>-40.21819526627219</v>
      </c>
      <c r="M8457" s="113">
        <f t="shared" ca="1" si="1327"/>
        <v>0</v>
      </c>
      <c r="N8457" s="113">
        <f t="shared" ca="1" si="1328"/>
        <v>0</v>
      </c>
      <c r="O8457" s="14">
        <f t="shared" ca="1" si="1329"/>
        <v>0</v>
      </c>
      <c r="P8457" s="113">
        <f t="shared" ca="1" si="1323"/>
        <v>40.21819526627219</v>
      </c>
      <c r="Q8457" s="114">
        <f t="shared" ca="1" si="1324"/>
        <v>0</v>
      </c>
    </row>
    <row r="8458" spans="1:17" x14ac:dyDescent="0.75">
      <c r="A8458" t="s">
        <v>8522</v>
      </c>
      <c r="B8458" t="s">
        <v>17282</v>
      </c>
      <c r="G8458" s="14">
        <v>8456</v>
      </c>
      <c r="H8458" s="14">
        <f t="shared" ca="1" si="1320"/>
        <v>0</v>
      </c>
      <c r="I8458" s="117">
        <f t="shared" ca="1" si="1321"/>
        <v>0</v>
      </c>
      <c r="J8458" s="113">
        <f t="shared" ca="1" si="1322"/>
        <v>48.539201183431956</v>
      </c>
      <c r="K8458" s="113">
        <f t="shared" ca="1" si="1325"/>
        <v>0</v>
      </c>
      <c r="L8458" s="113">
        <f t="shared" ca="1" si="1326"/>
        <v>-48.539201183431956</v>
      </c>
      <c r="M8458" s="113">
        <f t="shared" ca="1" si="1327"/>
        <v>0</v>
      </c>
      <c r="N8458" s="113">
        <f t="shared" ca="1" si="1328"/>
        <v>0</v>
      </c>
      <c r="O8458" s="14">
        <f t="shared" ca="1" si="1329"/>
        <v>0</v>
      </c>
      <c r="P8458" s="113">
        <f t="shared" ca="1" si="1323"/>
        <v>48.539201183431956</v>
      </c>
      <c r="Q8458" s="114">
        <f t="shared" ca="1" si="1324"/>
        <v>0</v>
      </c>
    </row>
    <row r="8459" spans="1:17" x14ac:dyDescent="0.75">
      <c r="A8459" t="s">
        <v>8523</v>
      </c>
      <c r="B8459" t="s">
        <v>17283</v>
      </c>
      <c r="G8459" s="14">
        <v>8457</v>
      </c>
      <c r="H8459" s="14">
        <f t="shared" ca="1" si="1320"/>
        <v>8.3770000000000007</v>
      </c>
      <c r="I8459" s="117">
        <f t="shared" ca="1" si="1321"/>
        <v>1.8429400000000002</v>
      </c>
      <c r="J8459" s="113">
        <f t="shared" ca="1" si="1322"/>
        <v>58.940458579881664</v>
      </c>
      <c r="K8459" s="113">
        <f t="shared" ca="1" si="1325"/>
        <v>0</v>
      </c>
      <c r="L8459" s="113">
        <f t="shared" ca="1" si="1326"/>
        <v>-57.097518579881665</v>
      </c>
      <c r="M8459" s="113">
        <f t="shared" ca="1" si="1327"/>
        <v>0</v>
      </c>
      <c r="N8459" s="113">
        <f t="shared" ca="1" si="1328"/>
        <v>0</v>
      </c>
      <c r="O8459" s="14">
        <f t="shared" ca="1" si="1329"/>
        <v>0</v>
      </c>
      <c r="P8459" s="113">
        <f t="shared" ca="1" si="1323"/>
        <v>57.097518579881665</v>
      </c>
      <c r="Q8459" s="114">
        <f t="shared" ca="1" si="1324"/>
        <v>0</v>
      </c>
    </row>
    <row r="8460" spans="1:17" x14ac:dyDescent="0.75">
      <c r="A8460" t="s">
        <v>8524</v>
      </c>
      <c r="B8460" t="s">
        <v>17284</v>
      </c>
      <c r="G8460" s="14">
        <v>8458</v>
      </c>
      <c r="H8460" s="14">
        <f t="shared" ca="1" si="1320"/>
        <v>23.315999999999999</v>
      </c>
      <c r="I8460" s="117">
        <f t="shared" ca="1" si="1321"/>
        <v>5.1295199999999994</v>
      </c>
      <c r="J8460" s="113">
        <f t="shared" ca="1" si="1322"/>
        <v>71.421967455621314</v>
      </c>
      <c r="K8460" s="113">
        <f t="shared" ca="1" si="1325"/>
        <v>0</v>
      </c>
      <c r="L8460" s="113">
        <f t="shared" ca="1" si="1326"/>
        <v>-66.292447455621314</v>
      </c>
      <c r="M8460" s="113">
        <f t="shared" ca="1" si="1327"/>
        <v>0</v>
      </c>
      <c r="N8460" s="113">
        <f t="shared" ca="1" si="1328"/>
        <v>0</v>
      </c>
      <c r="O8460" s="14">
        <f t="shared" ca="1" si="1329"/>
        <v>0</v>
      </c>
      <c r="P8460" s="113">
        <f t="shared" ca="1" si="1323"/>
        <v>66.292447455621314</v>
      </c>
      <c r="Q8460" s="114">
        <f t="shared" ca="1" si="1324"/>
        <v>0</v>
      </c>
    </row>
    <row r="8461" spans="1:17" x14ac:dyDescent="0.75">
      <c r="A8461" t="s">
        <v>8525</v>
      </c>
      <c r="B8461" t="s">
        <v>17285</v>
      </c>
      <c r="G8461" s="14">
        <v>8459</v>
      </c>
      <c r="H8461" s="14">
        <f t="shared" ca="1" si="1320"/>
        <v>66.369</v>
      </c>
      <c r="I8461" s="117">
        <f t="shared" ca="1" si="1321"/>
        <v>14.601179999999999</v>
      </c>
      <c r="J8461" s="113">
        <f t="shared" ca="1" si="1322"/>
        <v>68.648298816568058</v>
      </c>
      <c r="K8461" s="113">
        <f t="shared" ca="1" si="1325"/>
        <v>0</v>
      </c>
      <c r="L8461" s="113">
        <f t="shared" ca="1" si="1326"/>
        <v>-54.047118816568059</v>
      </c>
      <c r="M8461" s="113">
        <f t="shared" ca="1" si="1327"/>
        <v>0</v>
      </c>
      <c r="N8461" s="113">
        <f t="shared" ca="1" si="1328"/>
        <v>0</v>
      </c>
      <c r="O8461" s="14">
        <f t="shared" ca="1" si="1329"/>
        <v>0</v>
      </c>
      <c r="P8461" s="113">
        <f t="shared" ca="1" si="1323"/>
        <v>54.047118816568059</v>
      </c>
      <c r="Q8461" s="114">
        <f t="shared" ca="1" si="1324"/>
        <v>0</v>
      </c>
    </row>
    <row r="8462" spans="1:17" x14ac:dyDescent="0.75">
      <c r="A8462" t="s">
        <v>8526</v>
      </c>
      <c r="B8462" t="s">
        <v>17286</v>
      </c>
      <c r="G8462" s="14">
        <v>8460</v>
      </c>
      <c r="H8462" s="14">
        <f t="shared" ca="1" si="1320"/>
        <v>118.584</v>
      </c>
      <c r="I8462" s="117">
        <f t="shared" ca="1" si="1321"/>
        <v>26.088480000000001</v>
      </c>
      <c r="J8462" s="113">
        <f t="shared" ca="1" si="1322"/>
        <v>63.794378698224854</v>
      </c>
      <c r="K8462" s="113">
        <f t="shared" ca="1" si="1325"/>
        <v>0</v>
      </c>
      <c r="L8462" s="113">
        <f t="shared" ca="1" si="1326"/>
        <v>-37.705898698224857</v>
      </c>
      <c r="M8462" s="113">
        <f t="shared" ca="1" si="1327"/>
        <v>0</v>
      </c>
      <c r="N8462" s="113">
        <f t="shared" ca="1" si="1328"/>
        <v>0</v>
      </c>
      <c r="O8462" s="14">
        <f t="shared" ca="1" si="1329"/>
        <v>0</v>
      </c>
      <c r="P8462" s="113">
        <f t="shared" ca="1" si="1323"/>
        <v>37.705898698224857</v>
      </c>
      <c r="Q8462" s="114">
        <f t="shared" ca="1" si="1324"/>
        <v>0</v>
      </c>
    </row>
    <row r="8463" spans="1:17" x14ac:dyDescent="0.75">
      <c r="A8463" t="s">
        <v>8527</v>
      </c>
      <c r="B8463" t="s">
        <v>17287</v>
      </c>
      <c r="G8463" s="14">
        <v>8461</v>
      </c>
      <c r="H8463" s="14">
        <f t="shared" ca="1" si="1320"/>
        <v>177.77</v>
      </c>
      <c r="I8463" s="117">
        <f t="shared" ca="1" si="1321"/>
        <v>39.109400000000001</v>
      </c>
      <c r="J8463" s="113">
        <f t="shared" ca="1" si="1322"/>
        <v>65.874630177514803</v>
      </c>
      <c r="K8463" s="113">
        <f t="shared" ca="1" si="1325"/>
        <v>0</v>
      </c>
      <c r="L8463" s="113">
        <f t="shared" ca="1" si="1326"/>
        <v>-26.765230177514802</v>
      </c>
      <c r="M8463" s="113">
        <f t="shared" ca="1" si="1327"/>
        <v>0</v>
      </c>
      <c r="N8463" s="113">
        <f t="shared" ca="1" si="1328"/>
        <v>0</v>
      </c>
      <c r="O8463" s="14">
        <f t="shared" ca="1" si="1329"/>
        <v>0</v>
      </c>
      <c r="P8463" s="113">
        <f t="shared" ca="1" si="1323"/>
        <v>26.765230177514802</v>
      </c>
      <c r="Q8463" s="114">
        <f t="shared" ca="1" si="1324"/>
        <v>0</v>
      </c>
    </row>
    <row r="8464" spans="1:17" x14ac:dyDescent="0.75">
      <c r="A8464" t="s">
        <v>8528</v>
      </c>
      <c r="B8464" t="s">
        <v>17288</v>
      </c>
      <c r="G8464" s="14">
        <v>8462</v>
      </c>
      <c r="H8464" s="14">
        <f t="shared" ca="1" si="1320"/>
        <v>126.994</v>
      </c>
      <c r="I8464" s="117">
        <f t="shared" ca="1" si="1321"/>
        <v>27.938680000000002</v>
      </c>
      <c r="J8464" s="113">
        <f t="shared" ca="1" si="1322"/>
        <v>69.341715976331372</v>
      </c>
      <c r="K8464" s="113">
        <f t="shared" ca="1" si="1325"/>
        <v>0</v>
      </c>
      <c r="L8464" s="113">
        <f t="shared" ca="1" si="1326"/>
        <v>-41.403035976331367</v>
      </c>
      <c r="M8464" s="113">
        <f t="shared" ca="1" si="1327"/>
        <v>0</v>
      </c>
      <c r="N8464" s="113">
        <f t="shared" ca="1" si="1328"/>
        <v>0</v>
      </c>
      <c r="O8464" s="14">
        <f t="shared" ca="1" si="1329"/>
        <v>0</v>
      </c>
      <c r="P8464" s="113">
        <f t="shared" ca="1" si="1323"/>
        <v>41.403035976331367</v>
      </c>
      <c r="Q8464" s="114">
        <f t="shared" ca="1" si="1324"/>
        <v>0</v>
      </c>
    </row>
    <row r="8465" spans="1:17" x14ac:dyDescent="0.75">
      <c r="A8465" t="s">
        <v>8529</v>
      </c>
      <c r="B8465" t="s">
        <v>17289</v>
      </c>
      <c r="G8465" s="14">
        <v>8463</v>
      </c>
      <c r="H8465" s="14">
        <f t="shared" ca="1" si="1320"/>
        <v>33.548999999999999</v>
      </c>
      <c r="I8465" s="117">
        <f t="shared" ca="1" si="1321"/>
        <v>7.3807799999999997</v>
      </c>
      <c r="J8465" s="113">
        <f t="shared" ca="1" si="1322"/>
        <v>70.728550295858</v>
      </c>
      <c r="K8465" s="113">
        <f t="shared" ca="1" si="1325"/>
        <v>0</v>
      </c>
      <c r="L8465" s="113">
        <f t="shared" ca="1" si="1326"/>
        <v>-63.347770295857998</v>
      </c>
      <c r="M8465" s="113">
        <f t="shared" ca="1" si="1327"/>
        <v>0</v>
      </c>
      <c r="N8465" s="113">
        <f t="shared" ca="1" si="1328"/>
        <v>0</v>
      </c>
      <c r="O8465" s="14">
        <f t="shared" ca="1" si="1329"/>
        <v>0</v>
      </c>
      <c r="P8465" s="113">
        <f t="shared" ca="1" si="1323"/>
        <v>63.347770295857998</v>
      </c>
      <c r="Q8465" s="114">
        <f t="shared" ca="1" si="1324"/>
        <v>0</v>
      </c>
    </row>
    <row r="8466" spans="1:17" x14ac:dyDescent="0.75">
      <c r="A8466" t="s">
        <v>8530</v>
      </c>
      <c r="B8466" t="s">
        <v>17290</v>
      </c>
      <c r="G8466" s="14">
        <v>8464</v>
      </c>
      <c r="H8466" s="14">
        <f t="shared" ca="1" si="1320"/>
        <v>1.9059999999999999</v>
      </c>
      <c r="I8466" s="117">
        <f t="shared" ca="1" si="1321"/>
        <v>0.41931999999999997</v>
      </c>
      <c r="J8466" s="113">
        <f t="shared" ca="1" si="1322"/>
        <v>71.421967455621314</v>
      </c>
      <c r="K8466" s="113">
        <f t="shared" ca="1" si="1325"/>
        <v>0</v>
      </c>
      <c r="L8466" s="113">
        <f t="shared" ca="1" si="1326"/>
        <v>-71.002647455621315</v>
      </c>
      <c r="M8466" s="113">
        <f t="shared" ca="1" si="1327"/>
        <v>0</v>
      </c>
      <c r="N8466" s="113">
        <f t="shared" ca="1" si="1328"/>
        <v>0</v>
      </c>
      <c r="O8466" s="14">
        <f t="shared" ca="1" si="1329"/>
        <v>0</v>
      </c>
      <c r="P8466" s="113">
        <f t="shared" ca="1" si="1323"/>
        <v>71.002647455621315</v>
      </c>
      <c r="Q8466" s="114">
        <f t="shared" ca="1" si="1324"/>
        <v>0</v>
      </c>
    </row>
    <row r="8467" spans="1:17" x14ac:dyDescent="0.75">
      <c r="A8467" t="s">
        <v>8531</v>
      </c>
      <c r="B8467" t="s">
        <v>17291</v>
      </c>
      <c r="G8467" s="14">
        <v>8465</v>
      </c>
      <c r="H8467" s="14">
        <f t="shared" ca="1" si="1320"/>
        <v>0</v>
      </c>
      <c r="I8467" s="117">
        <f t="shared" ca="1" si="1321"/>
        <v>0</v>
      </c>
      <c r="J8467" s="113">
        <f t="shared" ca="1" si="1322"/>
        <v>72.808801775147941</v>
      </c>
      <c r="K8467" s="113">
        <f t="shared" ca="1" si="1325"/>
        <v>0</v>
      </c>
      <c r="L8467" s="113">
        <f t="shared" ca="1" si="1326"/>
        <v>-72.808801775147941</v>
      </c>
      <c r="M8467" s="113">
        <f t="shared" ca="1" si="1327"/>
        <v>0</v>
      </c>
      <c r="N8467" s="113">
        <f t="shared" ca="1" si="1328"/>
        <v>0</v>
      </c>
      <c r="O8467" s="14">
        <f t="shared" ca="1" si="1329"/>
        <v>0</v>
      </c>
      <c r="P8467" s="113">
        <f t="shared" ca="1" si="1323"/>
        <v>72.808801775147941</v>
      </c>
      <c r="Q8467" s="114">
        <f t="shared" ca="1" si="1324"/>
        <v>0</v>
      </c>
    </row>
    <row r="8468" spans="1:17" x14ac:dyDescent="0.75">
      <c r="A8468" t="s">
        <v>8532</v>
      </c>
      <c r="B8468" t="s">
        <v>17292</v>
      </c>
      <c r="G8468" s="14">
        <v>8466</v>
      </c>
      <c r="H8468" s="14">
        <f t="shared" ca="1" si="1320"/>
        <v>0</v>
      </c>
      <c r="I8468" s="117">
        <f t="shared" ca="1" si="1321"/>
        <v>0</v>
      </c>
      <c r="J8468" s="113">
        <f t="shared" ca="1" si="1322"/>
        <v>58.940458579881664</v>
      </c>
      <c r="K8468" s="113">
        <f t="shared" ca="1" si="1325"/>
        <v>0</v>
      </c>
      <c r="L8468" s="113">
        <f t="shared" ca="1" si="1326"/>
        <v>-58.940458579881664</v>
      </c>
      <c r="M8468" s="113">
        <f t="shared" ca="1" si="1327"/>
        <v>0</v>
      </c>
      <c r="N8468" s="113">
        <f t="shared" ca="1" si="1328"/>
        <v>0</v>
      </c>
      <c r="O8468" s="14">
        <f t="shared" ca="1" si="1329"/>
        <v>0</v>
      </c>
      <c r="P8468" s="113">
        <f t="shared" ca="1" si="1323"/>
        <v>58.940458579881664</v>
      </c>
      <c r="Q8468" s="114">
        <f t="shared" ca="1" si="1324"/>
        <v>0</v>
      </c>
    </row>
    <row r="8469" spans="1:17" x14ac:dyDescent="0.75">
      <c r="A8469" t="s">
        <v>8533</v>
      </c>
      <c r="B8469" t="s">
        <v>17293</v>
      </c>
      <c r="G8469" s="14">
        <v>8467</v>
      </c>
      <c r="H8469" s="14">
        <f t="shared" ca="1" si="1320"/>
        <v>0</v>
      </c>
      <c r="I8469" s="117">
        <f t="shared" ca="1" si="1321"/>
        <v>0</v>
      </c>
      <c r="J8469" s="113">
        <f t="shared" ca="1" si="1322"/>
        <v>48.539201183431956</v>
      </c>
      <c r="K8469" s="113">
        <f t="shared" ca="1" si="1325"/>
        <v>0</v>
      </c>
      <c r="L8469" s="113">
        <f t="shared" ca="1" si="1326"/>
        <v>-48.539201183431956</v>
      </c>
      <c r="M8469" s="113">
        <f t="shared" ca="1" si="1327"/>
        <v>0</v>
      </c>
      <c r="N8469" s="113">
        <f t="shared" ca="1" si="1328"/>
        <v>0</v>
      </c>
      <c r="O8469" s="14">
        <f t="shared" ca="1" si="1329"/>
        <v>0</v>
      </c>
      <c r="P8469" s="113">
        <f t="shared" ca="1" si="1323"/>
        <v>48.539201183431956</v>
      </c>
      <c r="Q8469" s="114">
        <f t="shared" ca="1" si="1324"/>
        <v>0</v>
      </c>
    </row>
    <row r="8470" spans="1:17" x14ac:dyDescent="0.75">
      <c r="A8470" t="s">
        <v>8534</v>
      </c>
      <c r="B8470" t="s">
        <v>17294</v>
      </c>
      <c r="G8470" s="14">
        <v>8468</v>
      </c>
      <c r="H8470" s="14">
        <f t="shared" ca="1" si="1320"/>
        <v>0</v>
      </c>
      <c r="I8470" s="117">
        <f t="shared" ca="1" si="1321"/>
        <v>0</v>
      </c>
      <c r="J8470" s="113">
        <f t="shared" ca="1" si="1322"/>
        <v>38.137943786982255</v>
      </c>
      <c r="K8470" s="113">
        <f t="shared" ca="1" si="1325"/>
        <v>0</v>
      </c>
      <c r="L8470" s="113">
        <f t="shared" ca="1" si="1326"/>
        <v>-38.137943786982255</v>
      </c>
      <c r="M8470" s="113">
        <f t="shared" ca="1" si="1327"/>
        <v>0</v>
      </c>
      <c r="N8470" s="113">
        <f t="shared" ca="1" si="1328"/>
        <v>0</v>
      </c>
      <c r="O8470" s="14">
        <f t="shared" ca="1" si="1329"/>
        <v>0</v>
      </c>
      <c r="P8470" s="113">
        <f t="shared" ca="1" si="1323"/>
        <v>38.137943786982255</v>
      </c>
      <c r="Q8470" s="114">
        <f t="shared" ca="1" si="1324"/>
        <v>0</v>
      </c>
    </row>
    <row r="8471" spans="1:17" x14ac:dyDescent="0.75">
      <c r="A8471" t="s">
        <v>8535</v>
      </c>
      <c r="B8471" t="s">
        <v>17295</v>
      </c>
      <c r="G8471" s="14">
        <v>8469</v>
      </c>
      <c r="H8471" s="14">
        <f t="shared" ca="1" si="1320"/>
        <v>0</v>
      </c>
      <c r="I8471" s="117">
        <f t="shared" ca="1" si="1321"/>
        <v>0</v>
      </c>
      <c r="J8471" s="113">
        <f t="shared" ca="1" si="1322"/>
        <v>24.269600591715978</v>
      </c>
      <c r="K8471" s="113">
        <f t="shared" ca="1" si="1325"/>
        <v>0</v>
      </c>
      <c r="L8471" s="113">
        <f t="shared" ca="1" si="1326"/>
        <v>-24.269600591715978</v>
      </c>
      <c r="M8471" s="113">
        <f t="shared" ca="1" si="1327"/>
        <v>0</v>
      </c>
      <c r="N8471" s="113">
        <f t="shared" ca="1" si="1328"/>
        <v>0</v>
      </c>
      <c r="O8471" s="14">
        <f t="shared" ca="1" si="1329"/>
        <v>0</v>
      </c>
      <c r="P8471" s="113">
        <f t="shared" ca="1" si="1323"/>
        <v>24.269600591715978</v>
      </c>
      <c r="Q8471" s="114">
        <f t="shared" ca="1" si="1324"/>
        <v>0</v>
      </c>
    </row>
    <row r="8472" spans="1:17" x14ac:dyDescent="0.75">
      <c r="A8472" t="s">
        <v>8536</v>
      </c>
      <c r="B8472" t="s">
        <v>17296</v>
      </c>
      <c r="G8472" s="14">
        <v>8470</v>
      </c>
      <c r="H8472" s="14">
        <f t="shared" ca="1" si="1320"/>
        <v>0</v>
      </c>
      <c r="I8472" s="117">
        <f t="shared" ca="1" si="1321"/>
        <v>0</v>
      </c>
      <c r="J8472" s="113">
        <f t="shared" ca="1" si="1322"/>
        <v>13.868343195266274</v>
      </c>
      <c r="K8472" s="113">
        <f t="shared" ca="1" si="1325"/>
        <v>0</v>
      </c>
      <c r="L8472" s="113">
        <f t="shared" ca="1" si="1326"/>
        <v>-13.868343195266274</v>
      </c>
      <c r="M8472" s="113">
        <f t="shared" ca="1" si="1327"/>
        <v>0</v>
      </c>
      <c r="N8472" s="113">
        <f t="shared" ca="1" si="1328"/>
        <v>0</v>
      </c>
      <c r="O8472" s="14">
        <f t="shared" ca="1" si="1329"/>
        <v>0</v>
      </c>
      <c r="P8472" s="113">
        <f t="shared" ca="1" si="1323"/>
        <v>13.868343195266274</v>
      </c>
      <c r="Q8472" s="114">
        <f t="shared" ca="1" si="1324"/>
        <v>0</v>
      </c>
    </row>
    <row r="8473" spans="1:17" x14ac:dyDescent="0.75">
      <c r="A8473" t="s">
        <v>8537</v>
      </c>
      <c r="B8473" t="s">
        <v>17297</v>
      </c>
      <c r="G8473" s="14">
        <v>8471</v>
      </c>
      <c r="H8473" s="14">
        <f t="shared" ca="1" si="1320"/>
        <v>0</v>
      </c>
      <c r="I8473" s="117">
        <f t="shared" ca="1" si="1321"/>
        <v>0</v>
      </c>
      <c r="J8473" s="113">
        <f t="shared" ca="1" si="1322"/>
        <v>13.868343195266274</v>
      </c>
      <c r="K8473" s="113">
        <f t="shared" ca="1" si="1325"/>
        <v>0</v>
      </c>
      <c r="L8473" s="113">
        <f t="shared" ca="1" si="1326"/>
        <v>-13.868343195266274</v>
      </c>
      <c r="M8473" s="113">
        <f t="shared" ca="1" si="1327"/>
        <v>0</v>
      </c>
      <c r="N8473" s="113">
        <f t="shared" ca="1" si="1328"/>
        <v>0</v>
      </c>
      <c r="O8473" s="14">
        <f t="shared" ca="1" si="1329"/>
        <v>0</v>
      </c>
      <c r="P8473" s="113">
        <f t="shared" ca="1" si="1323"/>
        <v>13.868343195266274</v>
      </c>
      <c r="Q8473" s="114">
        <f t="shared" ca="1" si="1324"/>
        <v>0</v>
      </c>
    </row>
    <row r="8474" spans="1:17" x14ac:dyDescent="0.75">
      <c r="A8474" t="s">
        <v>8538</v>
      </c>
      <c r="B8474" t="s">
        <v>17298</v>
      </c>
      <c r="G8474" s="14">
        <v>8472</v>
      </c>
      <c r="H8474" s="14">
        <f t="shared" ca="1" si="1320"/>
        <v>0</v>
      </c>
      <c r="I8474" s="117">
        <f t="shared" ca="1" si="1321"/>
        <v>0</v>
      </c>
      <c r="J8474" s="113">
        <f t="shared" ca="1" si="1322"/>
        <v>13.868343195266274</v>
      </c>
      <c r="K8474" s="113">
        <f t="shared" ca="1" si="1325"/>
        <v>0</v>
      </c>
      <c r="L8474" s="113">
        <f t="shared" ca="1" si="1326"/>
        <v>-13.868343195266274</v>
      </c>
      <c r="M8474" s="113">
        <f t="shared" ca="1" si="1327"/>
        <v>0</v>
      </c>
      <c r="N8474" s="113">
        <f t="shared" ca="1" si="1328"/>
        <v>0</v>
      </c>
      <c r="O8474" s="14">
        <f t="shared" ca="1" si="1329"/>
        <v>0</v>
      </c>
      <c r="P8474" s="113">
        <f t="shared" ca="1" si="1323"/>
        <v>13.868343195266274</v>
      </c>
      <c r="Q8474" s="114">
        <f t="shared" ca="1" si="1324"/>
        <v>0</v>
      </c>
    </row>
    <row r="8475" spans="1:17" x14ac:dyDescent="0.75">
      <c r="A8475" t="s">
        <v>8539</v>
      </c>
      <c r="B8475" t="s">
        <v>17299</v>
      </c>
      <c r="G8475" s="14">
        <v>8473</v>
      </c>
      <c r="H8475" s="14">
        <f t="shared" ca="1" si="1320"/>
        <v>0</v>
      </c>
      <c r="I8475" s="117">
        <f t="shared" ca="1" si="1321"/>
        <v>0</v>
      </c>
      <c r="J8475" s="113">
        <f t="shared" ca="1" si="1322"/>
        <v>13.868343195266274</v>
      </c>
      <c r="K8475" s="113">
        <f t="shared" ca="1" si="1325"/>
        <v>0</v>
      </c>
      <c r="L8475" s="113">
        <f t="shared" ca="1" si="1326"/>
        <v>-13.868343195266274</v>
      </c>
      <c r="M8475" s="113">
        <f t="shared" ca="1" si="1327"/>
        <v>0</v>
      </c>
      <c r="N8475" s="113">
        <f t="shared" ca="1" si="1328"/>
        <v>0</v>
      </c>
      <c r="O8475" s="14">
        <f t="shared" ca="1" si="1329"/>
        <v>0</v>
      </c>
      <c r="P8475" s="113">
        <f t="shared" ca="1" si="1323"/>
        <v>13.868343195266274</v>
      </c>
      <c r="Q8475" s="114">
        <f t="shared" ca="1" si="1324"/>
        <v>0</v>
      </c>
    </row>
    <row r="8476" spans="1:17" x14ac:dyDescent="0.75">
      <c r="A8476" t="s">
        <v>8540</v>
      </c>
      <c r="B8476" t="s">
        <v>17300</v>
      </c>
      <c r="G8476" s="14">
        <v>8474</v>
      </c>
      <c r="H8476" s="14">
        <f t="shared" ca="1" si="1320"/>
        <v>0</v>
      </c>
      <c r="I8476" s="117">
        <f t="shared" ca="1" si="1321"/>
        <v>0</v>
      </c>
      <c r="J8476" s="113">
        <f t="shared" ca="1" si="1322"/>
        <v>13.868343195266274</v>
      </c>
      <c r="K8476" s="113">
        <f t="shared" ca="1" si="1325"/>
        <v>0</v>
      </c>
      <c r="L8476" s="113">
        <f t="shared" ca="1" si="1326"/>
        <v>-13.868343195266274</v>
      </c>
      <c r="M8476" s="113">
        <f t="shared" ca="1" si="1327"/>
        <v>0</v>
      </c>
      <c r="N8476" s="113">
        <f t="shared" ca="1" si="1328"/>
        <v>0</v>
      </c>
      <c r="O8476" s="14">
        <f t="shared" ca="1" si="1329"/>
        <v>0</v>
      </c>
      <c r="P8476" s="113">
        <f t="shared" ca="1" si="1323"/>
        <v>13.868343195266274</v>
      </c>
      <c r="Q8476" s="114">
        <f t="shared" ca="1" si="1324"/>
        <v>0</v>
      </c>
    </row>
    <row r="8477" spans="1:17" x14ac:dyDescent="0.75">
      <c r="A8477" t="s">
        <v>8541</v>
      </c>
      <c r="B8477" t="s">
        <v>17301</v>
      </c>
      <c r="G8477" s="14">
        <v>8475</v>
      </c>
      <c r="H8477" s="14">
        <f t="shared" ca="1" si="1320"/>
        <v>0</v>
      </c>
      <c r="I8477" s="117">
        <f t="shared" ca="1" si="1321"/>
        <v>0</v>
      </c>
      <c r="J8477" s="113">
        <f t="shared" ca="1" si="1322"/>
        <v>13.868343195266274</v>
      </c>
      <c r="K8477" s="113">
        <f t="shared" ca="1" si="1325"/>
        <v>0</v>
      </c>
      <c r="L8477" s="113">
        <f t="shared" ca="1" si="1326"/>
        <v>-13.868343195266274</v>
      </c>
      <c r="M8477" s="113">
        <f t="shared" ca="1" si="1327"/>
        <v>0</v>
      </c>
      <c r="N8477" s="113">
        <f t="shared" ca="1" si="1328"/>
        <v>0</v>
      </c>
      <c r="O8477" s="14">
        <f t="shared" ca="1" si="1329"/>
        <v>0</v>
      </c>
      <c r="P8477" s="113">
        <f t="shared" ca="1" si="1323"/>
        <v>13.868343195266274</v>
      </c>
      <c r="Q8477" s="114">
        <f t="shared" ca="1" si="1324"/>
        <v>0</v>
      </c>
    </row>
    <row r="8478" spans="1:17" x14ac:dyDescent="0.75">
      <c r="A8478" t="s">
        <v>8542</v>
      </c>
      <c r="B8478" t="s">
        <v>17302</v>
      </c>
      <c r="G8478" s="14">
        <v>8476</v>
      </c>
      <c r="H8478" s="14">
        <f t="shared" ca="1" si="1320"/>
        <v>0</v>
      </c>
      <c r="I8478" s="117">
        <f t="shared" ca="1" si="1321"/>
        <v>0</v>
      </c>
      <c r="J8478" s="113">
        <f t="shared" ca="1" si="1322"/>
        <v>13.868343195266274</v>
      </c>
      <c r="K8478" s="113">
        <f t="shared" ca="1" si="1325"/>
        <v>0</v>
      </c>
      <c r="L8478" s="113">
        <f t="shared" ca="1" si="1326"/>
        <v>-13.868343195266274</v>
      </c>
      <c r="M8478" s="113">
        <f t="shared" ca="1" si="1327"/>
        <v>0</v>
      </c>
      <c r="N8478" s="113">
        <f t="shared" ca="1" si="1328"/>
        <v>0</v>
      </c>
      <c r="O8478" s="14">
        <f t="shared" ca="1" si="1329"/>
        <v>0</v>
      </c>
      <c r="P8478" s="113">
        <f t="shared" ca="1" si="1323"/>
        <v>13.868343195266274</v>
      </c>
      <c r="Q8478" s="114">
        <f t="shared" ca="1" si="1324"/>
        <v>0</v>
      </c>
    </row>
    <row r="8479" spans="1:17" x14ac:dyDescent="0.75">
      <c r="A8479" t="s">
        <v>8543</v>
      </c>
      <c r="B8479" t="s">
        <v>17303</v>
      </c>
      <c r="G8479" s="14">
        <v>8477</v>
      </c>
      <c r="H8479" s="14">
        <f t="shared" ca="1" si="1320"/>
        <v>0</v>
      </c>
      <c r="I8479" s="117">
        <f t="shared" ca="1" si="1321"/>
        <v>0</v>
      </c>
      <c r="J8479" s="113">
        <f t="shared" ca="1" si="1322"/>
        <v>20.802514792899409</v>
      </c>
      <c r="K8479" s="113">
        <f t="shared" ca="1" si="1325"/>
        <v>0</v>
      </c>
      <c r="L8479" s="113">
        <f t="shared" ca="1" si="1326"/>
        <v>-20.802514792899409</v>
      </c>
      <c r="M8479" s="113">
        <f t="shared" ca="1" si="1327"/>
        <v>0</v>
      </c>
      <c r="N8479" s="113">
        <f t="shared" ca="1" si="1328"/>
        <v>0</v>
      </c>
      <c r="O8479" s="14">
        <f t="shared" ca="1" si="1329"/>
        <v>0</v>
      </c>
      <c r="P8479" s="113">
        <f t="shared" ca="1" si="1323"/>
        <v>20.802514792899409</v>
      </c>
      <c r="Q8479" s="114">
        <f t="shared" ca="1" si="1324"/>
        <v>0</v>
      </c>
    </row>
    <row r="8480" spans="1:17" x14ac:dyDescent="0.75">
      <c r="A8480" t="s">
        <v>8544</v>
      </c>
      <c r="B8480" t="s">
        <v>17304</v>
      </c>
      <c r="G8480" s="14">
        <v>8478</v>
      </c>
      <c r="H8480" s="14">
        <f t="shared" ca="1" si="1320"/>
        <v>0</v>
      </c>
      <c r="I8480" s="117">
        <f t="shared" ca="1" si="1321"/>
        <v>0</v>
      </c>
      <c r="J8480" s="113">
        <f t="shared" ca="1" si="1322"/>
        <v>31.203772189349117</v>
      </c>
      <c r="K8480" s="113">
        <f t="shared" ca="1" si="1325"/>
        <v>0</v>
      </c>
      <c r="L8480" s="113">
        <f t="shared" ca="1" si="1326"/>
        <v>-31.203772189349117</v>
      </c>
      <c r="M8480" s="113">
        <f t="shared" ca="1" si="1327"/>
        <v>0</v>
      </c>
      <c r="N8480" s="113">
        <f t="shared" ca="1" si="1328"/>
        <v>0</v>
      </c>
      <c r="O8480" s="14">
        <f t="shared" ca="1" si="1329"/>
        <v>0</v>
      </c>
      <c r="P8480" s="113">
        <f t="shared" ca="1" si="1323"/>
        <v>31.203772189349117</v>
      </c>
      <c r="Q8480" s="114">
        <f t="shared" ca="1" si="1324"/>
        <v>0</v>
      </c>
    </row>
    <row r="8481" spans="1:17" x14ac:dyDescent="0.75">
      <c r="A8481" t="s">
        <v>8545</v>
      </c>
      <c r="B8481" t="s">
        <v>17305</v>
      </c>
      <c r="G8481" s="14">
        <v>8479</v>
      </c>
      <c r="H8481" s="14">
        <f t="shared" ca="1" si="1320"/>
        <v>0</v>
      </c>
      <c r="I8481" s="117">
        <f t="shared" ca="1" si="1321"/>
        <v>0</v>
      </c>
      <c r="J8481" s="113">
        <f t="shared" ca="1" si="1322"/>
        <v>40.21819526627219</v>
      </c>
      <c r="K8481" s="113">
        <f t="shared" ca="1" si="1325"/>
        <v>0</v>
      </c>
      <c r="L8481" s="113">
        <f t="shared" ca="1" si="1326"/>
        <v>-40.21819526627219</v>
      </c>
      <c r="M8481" s="113">
        <f t="shared" ca="1" si="1327"/>
        <v>0</v>
      </c>
      <c r="N8481" s="113">
        <f t="shared" ca="1" si="1328"/>
        <v>0</v>
      </c>
      <c r="O8481" s="14">
        <f t="shared" ca="1" si="1329"/>
        <v>0</v>
      </c>
      <c r="P8481" s="113">
        <f t="shared" ca="1" si="1323"/>
        <v>40.21819526627219</v>
      </c>
      <c r="Q8481" s="114">
        <f t="shared" ca="1" si="1324"/>
        <v>0</v>
      </c>
    </row>
    <row r="8482" spans="1:17" x14ac:dyDescent="0.75">
      <c r="A8482" t="s">
        <v>8546</v>
      </c>
      <c r="B8482" t="s">
        <v>17306</v>
      </c>
      <c r="G8482" s="14">
        <v>8480</v>
      </c>
      <c r="H8482" s="14">
        <f t="shared" ca="1" si="1320"/>
        <v>0</v>
      </c>
      <c r="I8482" s="117">
        <f t="shared" ca="1" si="1321"/>
        <v>0</v>
      </c>
      <c r="J8482" s="113">
        <f t="shared" ca="1" si="1322"/>
        <v>48.539201183431956</v>
      </c>
      <c r="K8482" s="113">
        <f t="shared" ca="1" si="1325"/>
        <v>0</v>
      </c>
      <c r="L8482" s="113">
        <f t="shared" ca="1" si="1326"/>
        <v>-48.539201183431956</v>
      </c>
      <c r="M8482" s="113">
        <f t="shared" ca="1" si="1327"/>
        <v>0</v>
      </c>
      <c r="N8482" s="113">
        <f t="shared" ca="1" si="1328"/>
        <v>0</v>
      </c>
      <c r="O8482" s="14">
        <f t="shared" ca="1" si="1329"/>
        <v>0</v>
      </c>
      <c r="P8482" s="113">
        <f t="shared" ca="1" si="1323"/>
        <v>48.539201183431956</v>
      </c>
      <c r="Q8482" s="114">
        <f t="shared" ca="1" si="1324"/>
        <v>0</v>
      </c>
    </row>
    <row r="8483" spans="1:17" x14ac:dyDescent="0.75">
      <c r="A8483" t="s">
        <v>8547</v>
      </c>
      <c r="B8483" t="s">
        <v>17307</v>
      </c>
      <c r="G8483" s="14">
        <v>8481</v>
      </c>
      <c r="H8483" s="14">
        <f t="shared" ca="1" si="1320"/>
        <v>7.4450000000000003</v>
      </c>
      <c r="I8483" s="117">
        <f t="shared" ca="1" si="1321"/>
        <v>1.6379000000000001</v>
      </c>
      <c r="J8483" s="113">
        <f t="shared" ca="1" si="1322"/>
        <v>58.940458579881664</v>
      </c>
      <c r="K8483" s="113">
        <f t="shared" ca="1" si="1325"/>
        <v>0</v>
      </c>
      <c r="L8483" s="113">
        <f t="shared" ca="1" si="1326"/>
        <v>-57.302558579881662</v>
      </c>
      <c r="M8483" s="113">
        <f t="shared" ca="1" si="1327"/>
        <v>0</v>
      </c>
      <c r="N8483" s="113">
        <f t="shared" ca="1" si="1328"/>
        <v>0</v>
      </c>
      <c r="O8483" s="14">
        <f t="shared" ca="1" si="1329"/>
        <v>0</v>
      </c>
      <c r="P8483" s="113">
        <f t="shared" ca="1" si="1323"/>
        <v>57.302558579881662</v>
      </c>
      <c r="Q8483" s="114">
        <f t="shared" ca="1" si="1324"/>
        <v>0</v>
      </c>
    </row>
    <row r="8484" spans="1:17" x14ac:dyDescent="0.75">
      <c r="A8484" t="s">
        <v>8548</v>
      </c>
      <c r="B8484" t="s">
        <v>17308</v>
      </c>
      <c r="G8484" s="14">
        <v>8482</v>
      </c>
      <c r="H8484" s="14">
        <f t="shared" ca="1" si="1320"/>
        <v>22.38</v>
      </c>
      <c r="I8484" s="117">
        <f t="shared" ca="1" si="1321"/>
        <v>4.9235999999999995</v>
      </c>
      <c r="J8484" s="113">
        <f t="shared" ca="1" si="1322"/>
        <v>71.421967455621314</v>
      </c>
      <c r="K8484" s="113">
        <f t="shared" ca="1" si="1325"/>
        <v>0</v>
      </c>
      <c r="L8484" s="113">
        <f t="shared" ca="1" si="1326"/>
        <v>-66.49836745562132</v>
      </c>
      <c r="M8484" s="113">
        <f t="shared" ca="1" si="1327"/>
        <v>0</v>
      </c>
      <c r="N8484" s="113">
        <f t="shared" ca="1" si="1328"/>
        <v>0</v>
      </c>
      <c r="O8484" s="14">
        <f t="shared" ca="1" si="1329"/>
        <v>0</v>
      </c>
      <c r="P8484" s="113">
        <f t="shared" ca="1" si="1323"/>
        <v>66.49836745562132</v>
      </c>
      <c r="Q8484" s="114">
        <f t="shared" ca="1" si="1324"/>
        <v>0</v>
      </c>
    </row>
    <row r="8485" spans="1:17" x14ac:dyDescent="0.75">
      <c r="A8485" t="s">
        <v>8549</v>
      </c>
      <c r="B8485" t="s">
        <v>17309</v>
      </c>
      <c r="G8485" s="14">
        <v>8483</v>
      </c>
      <c r="H8485" s="14">
        <f t="shared" ca="1" si="1320"/>
        <v>34.542000000000002</v>
      </c>
      <c r="I8485" s="117">
        <f t="shared" ca="1" si="1321"/>
        <v>7.59924</v>
      </c>
      <c r="J8485" s="113">
        <f t="shared" ca="1" si="1322"/>
        <v>68.648298816568058</v>
      </c>
      <c r="K8485" s="113">
        <f t="shared" ca="1" si="1325"/>
        <v>0</v>
      </c>
      <c r="L8485" s="113">
        <f t="shared" ca="1" si="1326"/>
        <v>-61.049058816568056</v>
      </c>
      <c r="M8485" s="113">
        <f t="shared" ca="1" si="1327"/>
        <v>0</v>
      </c>
      <c r="N8485" s="113">
        <f t="shared" ca="1" si="1328"/>
        <v>0</v>
      </c>
      <c r="O8485" s="14">
        <f t="shared" ca="1" si="1329"/>
        <v>0</v>
      </c>
      <c r="P8485" s="113">
        <f t="shared" ca="1" si="1323"/>
        <v>61.049058816568056</v>
      </c>
      <c r="Q8485" s="114">
        <f t="shared" ca="1" si="1324"/>
        <v>0</v>
      </c>
    </row>
    <row r="8486" spans="1:17" x14ac:dyDescent="0.75">
      <c r="A8486" t="s">
        <v>8550</v>
      </c>
      <c r="B8486" t="s">
        <v>17310</v>
      </c>
      <c r="G8486" s="14">
        <v>8484</v>
      </c>
      <c r="H8486" s="14">
        <f t="shared" ca="1" si="1320"/>
        <v>38.286999999999999</v>
      </c>
      <c r="I8486" s="117">
        <f t="shared" ca="1" si="1321"/>
        <v>8.4231400000000001</v>
      </c>
      <c r="J8486" s="113">
        <f t="shared" ca="1" si="1322"/>
        <v>63.794378698224854</v>
      </c>
      <c r="K8486" s="113">
        <f t="shared" ca="1" si="1325"/>
        <v>0</v>
      </c>
      <c r="L8486" s="113">
        <f t="shared" ca="1" si="1326"/>
        <v>-55.371238698224857</v>
      </c>
      <c r="M8486" s="113">
        <f t="shared" ca="1" si="1327"/>
        <v>0</v>
      </c>
      <c r="N8486" s="113">
        <f t="shared" ca="1" si="1328"/>
        <v>0</v>
      </c>
      <c r="O8486" s="14">
        <f t="shared" ca="1" si="1329"/>
        <v>0</v>
      </c>
      <c r="P8486" s="113">
        <f t="shared" ca="1" si="1323"/>
        <v>55.371238698224857</v>
      </c>
      <c r="Q8486" s="114">
        <f t="shared" ca="1" si="1324"/>
        <v>0</v>
      </c>
    </row>
    <row r="8487" spans="1:17" x14ac:dyDescent="0.75">
      <c r="A8487" t="s">
        <v>8551</v>
      </c>
      <c r="B8487" t="s">
        <v>17311</v>
      </c>
      <c r="G8487" s="14">
        <v>8485</v>
      </c>
      <c r="H8487" s="14">
        <f t="shared" ca="1" si="1320"/>
        <v>35.478000000000002</v>
      </c>
      <c r="I8487" s="117">
        <f t="shared" ca="1" si="1321"/>
        <v>7.8051600000000008</v>
      </c>
      <c r="J8487" s="113">
        <f t="shared" ca="1" si="1322"/>
        <v>65.874630177514803</v>
      </c>
      <c r="K8487" s="113">
        <f t="shared" ca="1" si="1325"/>
        <v>0</v>
      </c>
      <c r="L8487" s="113">
        <f t="shared" ca="1" si="1326"/>
        <v>-58.069470177514802</v>
      </c>
      <c r="M8487" s="113">
        <f t="shared" ca="1" si="1327"/>
        <v>0</v>
      </c>
      <c r="N8487" s="113">
        <f t="shared" ca="1" si="1328"/>
        <v>0</v>
      </c>
      <c r="O8487" s="14">
        <f t="shared" ca="1" si="1329"/>
        <v>0</v>
      </c>
      <c r="P8487" s="113">
        <f t="shared" ca="1" si="1323"/>
        <v>58.069470177514802</v>
      </c>
      <c r="Q8487" s="114">
        <f t="shared" ca="1" si="1324"/>
        <v>0</v>
      </c>
    </row>
    <row r="8488" spans="1:17" x14ac:dyDescent="0.75">
      <c r="A8488" t="s">
        <v>8552</v>
      </c>
      <c r="B8488" t="s">
        <v>17312</v>
      </c>
      <c r="G8488" s="14">
        <v>8486</v>
      </c>
      <c r="H8488" s="14">
        <f t="shared" ca="1" si="1320"/>
        <v>34.558999999999997</v>
      </c>
      <c r="I8488" s="117">
        <f t="shared" ca="1" si="1321"/>
        <v>7.6029799999999996</v>
      </c>
      <c r="J8488" s="113">
        <f t="shared" ca="1" si="1322"/>
        <v>69.341715976331372</v>
      </c>
      <c r="K8488" s="113">
        <f t="shared" ca="1" si="1325"/>
        <v>0</v>
      </c>
      <c r="L8488" s="113">
        <f t="shared" ca="1" si="1326"/>
        <v>-61.73873597633137</v>
      </c>
      <c r="M8488" s="113">
        <f t="shared" ca="1" si="1327"/>
        <v>0</v>
      </c>
      <c r="N8488" s="113">
        <f t="shared" ca="1" si="1328"/>
        <v>0</v>
      </c>
      <c r="O8488" s="14">
        <f t="shared" ca="1" si="1329"/>
        <v>0</v>
      </c>
      <c r="P8488" s="113">
        <f t="shared" ca="1" si="1323"/>
        <v>61.73873597633137</v>
      </c>
      <c r="Q8488" s="114">
        <f t="shared" ca="1" si="1324"/>
        <v>0</v>
      </c>
    </row>
    <row r="8489" spans="1:17" x14ac:dyDescent="0.75">
      <c r="A8489" t="s">
        <v>8553</v>
      </c>
      <c r="B8489" t="s">
        <v>17313</v>
      </c>
      <c r="G8489" s="14">
        <v>8487</v>
      </c>
      <c r="H8489" s="14">
        <f t="shared" ca="1" si="1320"/>
        <v>16.788</v>
      </c>
      <c r="I8489" s="117">
        <f t="shared" ca="1" si="1321"/>
        <v>3.6933600000000002</v>
      </c>
      <c r="J8489" s="113">
        <f t="shared" ca="1" si="1322"/>
        <v>70.728550295858</v>
      </c>
      <c r="K8489" s="113">
        <f t="shared" ca="1" si="1325"/>
        <v>0</v>
      </c>
      <c r="L8489" s="113">
        <f t="shared" ca="1" si="1326"/>
        <v>-67.035190295858001</v>
      </c>
      <c r="M8489" s="113">
        <f t="shared" ca="1" si="1327"/>
        <v>0</v>
      </c>
      <c r="N8489" s="113">
        <f t="shared" ca="1" si="1328"/>
        <v>0</v>
      </c>
      <c r="O8489" s="14">
        <f t="shared" ca="1" si="1329"/>
        <v>0</v>
      </c>
      <c r="P8489" s="113">
        <f t="shared" ca="1" si="1323"/>
        <v>67.035190295858001</v>
      </c>
      <c r="Q8489" s="114">
        <f t="shared" ca="1" si="1324"/>
        <v>0</v>
      </c>
    </row>
    <row r="8490" spans="1:17" x14ac:dyDescent="0.75">
      <c r="A8490" t="s">
        <v>8554</v>
      </c>
      <c r="B8490" t="s">
        <v>17314</v>
      </c>
      <c r="G8490" s="14">
        <v>8488</v>
      </c>
      <c r="H8490" s="14">
        <f t="shared" ca="1" si="1320"/>
        <v>0.95299999999999996</v>
      </c>
      <c r="I8490" s="117">
        <f t="shared" ca="1" si="1321"/>
        <v>0.20965999999999999</v>
      </c>
      <c r="J8490" s="113">
        <f t="shared" ca="1" si="1322"/>
        <v>71.421967455621314</v>
      </c>
      <c r="K8490" s="113">
        <f t="shared" ca="1" si="1325"/>
        <v>0</v>
      </c>
      <c r="L8490" s="113">
        <f t="shared" ca="1" si="1326"/>
        <v>-71.212307455621314</v>
      </c>
      <c r="M8490" s="113">
        <f t="shared" ca="1" si="1327"/>
        <v>0</v>
      </c>
      <c r="N8490" s="113">
        <f t="shared" ca="1" si="1328"/>
        <v>0</v>
      </c>
      <c r="O8490" s="14">
        <f t="shared" ca="1" si="1329"/>
        <v>0</v>
      </c>
      <c r="P8490" s="113">
        <f t="shared" ca="1" si="1323"/>
        <v>71.212307455621314</v>
      </c>
      <c r="Q8490" s="114">
        <f t="shared" ca="1" si="1324"/>
        <v>0</v>
      </c>
    </row>
    <row r="8491" spans="1:17" x14ac:dyDescent="0.75">
      <c r="A8491" t="s">
        <v>8555</v>
      </c>
      <c r="B8491" t="s">
        <v>17315</v>
      </c>
      <c r="G8491" s="14">
        <v>8489</v>
      </c>
      <c r="H8491" s="14">
        <f t="shared" ca="1" si="1320"/>
        <v>0</v>
      </c>
      <c r="I8491" s="117">
        <f t="shared" ca="1" si="1321"/>
        <v>0</v>
      </c>
      <c r="J8491" s="113">
        <f t="shared" ca="1" si="1322"/>
        <v>72.808801775147941</v>
      </c>
      <c r="K8491" s="113">
        <f t="shared" ca="1" si="1325"/>
        <v>0</v>
      </c>
      <c r="L8491" s="113">
        <f t="shared" ca="1" si="1326"/>
        <v>-72.808801775147941</v>
      </c>
      <c r="M8491" s="113">
        <f t="shared" ca="1" si="1327"/>
        <v>0</v>
      </c>
      <c r="N8491" s="113">
        <f t="shared" ca="1" si="1328"/>
        <v>0</v>
      </c>
      <c r="O8491" s="14">
        <f t="shared" ca="1" si="1329"/>
        <v>0</v>
      </c>
      <c r="P8491" s="113">
        <f t="shared" ca="1" si="1323"/>
        <v>72.808801775147941</v>
      </c>
      <c r="Q8491" s="114">
        <f t="shared" ca="1" si="1324"/>
        <v>0</v>
      </c>
    </row>
    <row r="8492" spans="1:17" x14ac:dyDescent="0.75">
      <c r="A8492" t="s">
        <v>8556</v>
      </c>
      <c r="B8492" t="s">
        <v>17316</v>
      </c>
      <c r="G8492" s="14">
        <v>8490</v>
      </c>
      <c r="H8492" s="14">
        <f t="shared" ca="1" si="1320"/>
        <v>0</v>
      </c>
      <c r="I8492" s="117">
        <f t="shared" ca="1" si="1321"/>
        <v>0</v>
      </c>
      <c r="J8492" s="113">
        <f t="shared" ca="1" si="1322"/>
        <v>58.940458579881664</v>
      </c>
      <c r="K8492" s="113">
        <f t="shared" ca="1" si="1325"/>
        <v>0</v>
      </c>
      <c r="L8492" s="113">
        <f t="shared" ca="1" si="1326"/>
        <v>-58.940458579881664</v>
      </c>
      <c r="M8492" s="113">
        <f t="shared" ca="1" si="1327"/>
        <v>0</v>
      </c>
      <c r="N8492" s="113">
        <f t="shared" ca="1" si="1328"/>
        <v>0</v>
      </c>
      <c r="O8492" s="14">
        <f t="shared" ca="1" si="1329"/>
        <v>0</v>
      </c>
      <c r="P8492" s="113">
        <f t="shared" ca="1" si="1323"/>
        <v>58.940458579881664</v>
      </c>
      <c r="Q8492" s="114">
        <f t="shared" ca="1" si="1324"/>
        <v>0</v>
      </c>
    </row>
    <row r="8493" spans="1:17" x14ac:dyDescent="0.75">
      <c r="A8493" t="s">
        <v>8557</v>
      </c>
      <c r="B8493" t="s">
        <v>17317</v>
      </c>
      <c r="G8493" s="14">
        <v>8491</v>
      </c>
      <c r="H8493" s="14">
        <f t="shared" ca="1" si="1320"/>
        <v>0</v>
      </c>
      <c r="I8493" s="117">
        <f t="shared" ca="1" si="1321"/>
        <v>0</v>
      </c>
      <c r="J8493" s="113">
        <f t="shared" ca="1" si="1322"/>
        <v>48.539201183431956</v>
      </c>
      <c r="K8493" s="113">
        <f t="shared" ca="1" si="1325"/>
        <v>0</v>
      </c>
      <c r="L8493" s="113">
        <f t="shared" ca="1" si="1326"/>
        <v>-48.539201183431956</v>
      </c>
      <c r="M8493" s="113">
        <f t="shared" ca="1" si="1327"/>
        <v>0</v>
      </c>
      <c r="N8493" s="113">
        <f t="shared" ca="1" si="1328"/>
        <v>0</v>
      </c>
      <c r="O8493" s="14">
        <f t="shared" ca="1" si="1329"/>
        <v>0</v>
      </c>
      <c r="P8493" s="113">
        <f t="shared" ca="1" si="1323"/>
        <v>48.539201183431956</v>
      </c>
      <c r="Q8493" s="114">
        <f t="shared" ca="1" si="1324"/>
        <v>0</v>
      </c>
    </row>
    <row r="8494" spans="1:17" x14ac:dyDescent="0.75">
      <c r="A8494" t="s">
        <v>8558</v>
      </c>
      <c r="B8494" t="s">
        <v>17318</v>
      </c>
      <c r="G8494" s="14">
        <v>8492</v>
      </c>
      <c r="H8494" s="14">
        <f t="shared" ca="1" si="1320"/>
        <v>0</v>
      </c>
      <c r="I8494" s="117">
        <f t="shared" ca="1" si="1321"/>
        <v>0</v>
      </c>
      <c r="J8494" s="113">
        <f t="shared" ca="1" si="1322"/>
        <v>38.137943786982255</v>
      </c>
      <c r="K8494" s="113">
        <f t="shared" ca="1" si="1325"/>
        <v>0</v>
      </c>
      <c r="L8494" s="113">
        <f t="shared" ca="1" si="1326"/>
        <v>-38.137943786982255</v>
      </c>
      <c r="M8494" s="113">
        <f t="shared" ca="1" si="1327"/>
        <v>0</v>
      </c>
      <c r="N8494" s="113">
        <f t="shared" ca="1" si="1328"/>
        <v>0</v>
      </c>
      <c r="O8494" s="14">
        <f t="shared" ca="1" si="1329"/>
        <v>0</v>
      </c>
      <c r="P8494" s="113">
        <f t="shared" ca="1" si="1323"/>
        <v>38.137943786982255</v>
      </c>
      <c r="Q8494" s="114">
        <f t="shared" ca="1" si="1324"/>
        <v>0</v>
      </c>
    </row>
    <row r="8495" spans="1:17" x14ac:dyDescent="0.75">
      <c r="A8495" t="s">
        <v>8559</v>
      </c>
      <c r="B8495" t="s">
        <v>17319</v>
      </c>
      <c r="G8495" s="14">
        <v>8493</v>
      </c>
      <c r="H8495" s="14">
        <f t="shared" ca="1" si="1320"/>
        <v>0</v>
      </c>
      <c r="I8495" s="117">
        <f t="shared" ca="1" si="1321"/>
        <v>0</v>
      </c>
      <c r="J8495" s="113">
        <f t="shared" ca="1" si="1322"/>
        <v>24.269600591715978</v>
      </c>
      <c r="K8495" s="113">
        <f t="shared" ca="1" si="1325"/>
        <v>0</v>
      </c>
      <c r="L8495" s="113">
        <f t="shared" ca="1" si="1326"/>
        <v>-24.269600591715978</v>
      </c>
      <c r="M8495" s="113">
        <f t="shared" ca="1" si="1327"/>
        <v>0</v>
      </c>
      <c r="N8495" s="113">
        <f t="shared" ca="1" si="1328"/>
        <v>0</v>
      </c>
      <c r="O8495" s="14">
        <f t="shared" ca="1" si="1329"/>
        <v>0</v>
      </c>
      <c r="P8495" s="113">
        <f t="shared" ca="1" si="1323"/>
        <v>24.269600591715978</v>
      </c>
      <c r="Q8495" s="114">
        <f t="shared" ca="1" si="1324"/>
        <v>0</v>
      </c>
    </row>
    <row r="8496" spans="1:17" x14ac:dyDescent="0.75">
      <c r="A8496" t="s">
        <v>8560</v>
      </c>
      <c r="B8496" t="s">
        <v>17320</v>
      </c>
      <c r="G8496" s="14">
        <v>8494</v>
      </c>
      <c r="H8496" s="14">
        <f t="shared" ca="1" si="1320"/>
        <v>0</v>
      </c>
      <c r="I8496" s="117">
        <f t="shared" ca="1" si="1321"/>
        <v>0</v>
      </c>
      <c r="J8496" s="113">
        <f t="shared" ca="1" si="1322"/>
        <v>13.868343195266274</v>
      </c>
      <c r="K8496" s="113">
        <f t="shared" ca="1" si="1325"/>
        <v>0</v>
      </c>
      <c r="L8496" s="113">
        <f t="shared" ca="1" si="1326"/>
        <v>-13.868343195266274</v>
      </c>
      <c r="M8496" s="113">
        <f t="shared" ca="1" si="1327"/>
        <v>0</v>
      </c>
      <c r="N8496" s="113">
        <f t="shared" ca="1" si="1328"/>
        <v>0</v>
      </c>
      <c r="O8496" s="14">
        <f t="shared" ca="1" si="1329"/>
        <v>0</v>
      </c>
      <c r="P8496" s="113">
        <f t="shared" ca="1" si="1323"/>
        <v>13.868343195266274</v>
      </c>
      <c r="Q8496" s="114">
        <f t="shared" ca="1" si="1324"/>
        <v>0</v>
      </c>
    </row>
    <row r="8497" spans="1:17" x14ac:dyDescent="0.75">
      <c r="A8497" t="s">
        <v>8561</v>
      </c>
      <c r="B8497" t="s">
        <v>17321</v>
      </c>
      <c r="G8497" s="14">
        <v>8495</v>
      </c>
      <c r="H8497" s="14">
        <f t="shared" ca="1" si="1320"/>
        <v>0</v>
      </c>
      <c r="I8497" s="117">
        <f t="shared" ca="1" si="1321"/>
        <v>0</v>
      </c>
      <c r="J8497" s="113">
        <f t="shared" ca="1" si="1322"/>
        <v>13.868343195266274</v>
      </c>
      <c r="K8497" s="113">
        <f t="shared" ca="1" si="1325"/>
        <v>0</v>
      </c>
      <c r="L8497" s="113">
        <f t="shared" ca="1" si="1326"/>
        <v>-13.868343195266274</v>
      </c>
      <c r="M8497" s="113">
        <f t="shared" ca="1" si="1327"/>
        <v>0</v>
      </c>
      <c r="N8497" s="113">
        <f t="shared" ca="1" si="1328"/>
        <v>0</v>
      </c>
      <c r="O8497" s="14">
        <f t="shared" ca="1" si="1329"/>
        <v>0</v>
      </c>
      <c r="P8497" s="113">
        <f t="shared" ca="1" si="1323"/>
        <v>13.868343195266274</v>
      </c>
      <c r="Q8497" s="114">
        <f t="shared" ca="1" si="1324"/>
        <v>0</v>
      </c>
    </row>
    <row r="8498" spans="1:17" x14ac:dyDescent="0.75">
      <c r="A8498" t="s">
        <v>8562</v>
      </c>
      <c r="B8498" t="s">
        <v>17322</v>
      </c>
      <c r="G8498" s="14">
        <v>8496</v>
      </c>
      <c r="H8498" s="14">
        <f t="shared" ca="1" si="1320"/>
        <v>0</v>
      </c>
      <c r="I8498" s="117">
        <f t="shared" ca="1" si="1321"/>
        <v>0</v>
      </c>
      <c r="J8498" s="113">
        <f t="shared" ca="1" si="1322"/>
        <v>13.868343195266274</v>
      </c>
      <c r="K8498" s="113">
        <f t="shared" ca="1" si="1325"/>
        <v>0</v>
      </c>
      <c r="L8498" s="113">
        <f t="shared" ca="1" si="1326"/>
        <v>-13.868343195266274</v>
      </c>
      <c r="M8498" s="113">
        <f t="shared" ca="1" si="1327"/>
        <v>0</v>
      </c>
      <c r="N8498" s="113">
        <f t="shared" ca="1" si="1328"/>
        <v>0</v>
      </c>
      <c r="O8498" s="14">
        <f t="shared" ca="1" si="1329"/>
        <v>0</v>
      </c>
      <c r="P8498" s="113">
        <f t="shared" ca="1" si="1323"/>
        <v>13.868343195266274</v>
      </c>
      <c r="Q8498" s="114">
        <f t="shared" ca="1" si="1324"/>
        <v>0</v>
      </c>
    </row>
    <row r="8499" spans="1:17" x14ac:dyDescent="0.75">
      <c r="A8499" t="s">
        <v>8563</v>
      </c>
      <c r="B8499" t="s">
        <v>17323</v>
      </c>
      <c r="G8499" s="14">
        <v>8497</v>
      </c>
      <c r="H8499" s="14">
        <f t="shared" ca="1" si="1320"/>
        <v>0</v>
      </c>
      <c r="I8499" s="117">
        <f t="shared" ca="1" si="1321"/>
        <v>0</v>
      </c>
      <c r="J8499" s="113">
        <f t="shared" ca="1" si="1322"/>
        <v>13.868343195266274</v>
      </c>
      <c r="K8499" s="113">
        <f t="shared" ca="1" si="1325"/>
        <v>0</v>
      </c>
      <c r="L8499" s="113">
        <f t="shared" ca="1" si="1326"/>
        <v>-13.868343195266274</v>
      </c>
      <c r="M8499" s="113">
        <f t="shared" ca="1" si="1327"/>
        <v>0</v>
      </c>
      <c r="N8499" s="113">
        <f t="shared" ca="1" si="1328"/>
        <v>0</v>
      </c>
      <c r="O8499" s="14">
        <f t="shared" ca="1" si="1329"/>
        <v>0</v>
      </c>
      <c r="P8499" s="113">
        <f t="shared" ca="1" si="1323"/>
        <v>13.868343195266274</v>
      </c>
      <c r="Q8499" s="114">
        <f t="shared" ca="1" si="1324"/>
        <v>0</v>
      </c>
    </row>
    <row r="8500" spans="1:17" x14ac:dyDescent="0.75">
      <c r="A8500" t="s">
        <v>8564</v>
      </c>
      <c r="B8500" t="s">
        <v>17324</v>
      </c>
      <c r="G8500" s="14">
        <v>8498</v>
      </c>
      <c r="H8500" s="14">
        <f t="shared" ca="1" si="1320"/>
        <v>0</v>
      </c>
      <c r="I8500" s="117">
        <f t="shared" ca="1" si="1321"/>
        <v>0</v>
      </c>
      <c r="J8500" s="113">
        <f t="shared" ca="1" si="1322"/>
        <v>13.868343195266274</v>
      </c>
      <c r="K8500" s="113">
        <f t="shared" ca="1" si="1325"/>
        <v>0</v>
      </c>
      <c r="L8500" s="113">
        <f t="shared" ca="1" si="1326"/>
        <v>-13.868343195266274</v>
      </c>
      <c r="M8500" s="113">
        <f t="shared" ca="1" si="1327"/>
        <v>0</v>
      </c>
      <c r="N8500" s="113">
        <f t="shared" ca="1" si="1328"/>
        <v>0</v>
      </c>
      <c r="O8500" s="14">
        <f t="shared" ca="1" si="1329"/>
        <v>0</v>
      </c>
      <c r="P8500" s="113">
        <f t="shared" ca="1" si="1323"/>
        <v>13.868343195266274</v>
      </c>
      <c r="Q8500" s="114">
        <f t="shared" ca="1" si="1324"/>
        <v>0</v>
      </c>
    </row>
    <row r="8501" spans="1:17" x14ac:dyDescent="0.75">
      <c r="A8501" t="s">
        <v>8565</v>
      </c>
      <c r="B8501" t="s">
        <v>17325</v>
      </c>
      <c r="G8501" s="14">
        <v>8499</v>
      </c>
      <c r="H8501" s="14">
        <f t="shared" ca="1" si="1320"/>
        <v>0</v>
      </c>
      <c r="I8501" s="117">
        <f t="shared" ca="1" si="1321"/>
        <v>0</v>
      </c>
      <c r="J8501" s="113">
        <f t="shared" ca="1" si="1322"/>
        <v>13.868343195266274</v>
      </c>
      <c r="K8501" s="113">
        <f t="shared" ca="1" si="1325"/>
        <v>0</v>
      </c>
      <c r="L8501" s="113">
        <f t="shared" ca="1" si="1326"/>
        <v>-13.868343195266274</v>
      </c>
      <c r="M8501" s="113">
        <f t="shared" ca="1" si="1327"/>
        <v>0</v>
      </c>
      <c r="N8501" s="113">
        <f t="shared" ca="1" si="1328"/>
        <v>0</v>
      </c>
      <c r="O8501" s="14">
        <f t="shared" ca="1" si="1329"/>
        <v>0</v>
      </c>
      <c r="P8501" s="113">
        <f t="shared" ca="1" si="1323"/>
        <v>13.868343195266274</v>
      </c>
      <c r="Q8501" s="114">
        <f t="shared" ca="1" si="1324"/>
        <v>0</v>
      </c>
    </row>
    <row r="8502" spans="1:17" x14ac:dyDescent="0.75">
      <c r="A8502" t="s">
        <v>8566</v>
      </c>
      <c r="B8502" t="s">
        <v>17326</v>
      </c>
      <c r="G8502" s="14">
        <v>8500</v>
      </c>
      <c r="H8502" s="14">
        <f t="shared" ca="1" si="1320"/>
        <v>0</v>
      </c>
      <c r="I8502" s="117">
        <f t="shared" ca="1" si="1321"/>
        <v>0</v>
      </c>
      <c r="J8502" s="113">
        <f t="shared" ca="1" si="1322"/>
        <v>13.868343195266274</v>
      </c>
      <c r="K8502" s="113">
        <f t="shared" ca="1" si="1325"/>
        <v>0</v>
      </c>
      <c r="L8502" s="113">
        <f t="shared" ca="1" si="1326"/>
        <v>-13.868343195266274</v>
      </c>
      <c r="M8502" s="113">
        <f t="shared" ca="1" si="1327"/>
        <v>0</v>
      </c>
      <c r="N8502" s="113">
        <f t="shared" ca="1" si="1328"/>
        <v>0</v>
      </c>
      <c r="O8502" s="14">
        <f t="shared" ca="1" si="1329"/>
        <v>0</v>
      </c>
      <c r="P8502" s="113">
        <f t="shared" ca="1" si="1323"/>
        <v>13.868343195266274</v>
      </c>
      <c r="Q8502" s="114">
        <f t="shared" ca="1" si="1324"/>
        <v>0</v>
      </c>
    </row>
    <row r="8503" spans="1:17" x14ac:dyDescent="0.75">
      <c r="A8503" t="s">
        <v>8567</v>
      </c>
      <c r="B8503" t="s">
        <v>17327</v>
      </c>
      <c r="G8503" s="14">
        <v>8501</v>
      </c>
      <c r="H8503" s="14">
        <f t="shared" ca="1" si="1320"/>
        <v>0</v>
      </c>
      <c r="I8503" s="117">
        <f t="shared" ca="1" si="1321"/>
        <v>0</v>
      </c>
      <c r="J8503" s="113">
        <f t="shared" ca="1" si="1322"/>
        <v>20.802514792899409</v>
      </c>
      <c r="K8503" s="113">
        <f t="shared" ca="1" si="1325"/>
        <v>0</v>
      </c>
      <c r="L8503" s="113">
        <f t="shared" ca="1" si="1326"/>
        <v>-20.802514792899409</v>
      </c>
      <c r="M8503" s="113">
        <f t="shared" ca="1" si="1327"/>
        <v>0</v>
      </c>
      <c r="N8503" s="113">
        <f t="shared" ca="1" si="1328"/>
        <v>0</v>
      </c>
      <c r="O8503" s="14">
        <f t="shared" ca="1" si="1329"/>
        <v>0</v>
      </c>
      <c r="P8503" s="113">
        <f t="shared" ca="1" si="1323"/>
        <v>20.802514792899409</v>
      </c>
      <c r="Q8503" s="114">
        <f t="shared" ca="1" si="1324"/>
        <v>0</v>
      </c>
    </row>
    <row r="8504" spans="1:17" x14ac:dyDescent="0.75">
      <c r="A8504" t="s">
        <v>8568</v>
      </c>
      <c r="B8504" t="s">
        <v>17328</v>
      </c>
      <c r="G8504" s="14">
        <v>8502</v>
      </c>
      <c r="H8504" s="14">
        <f t="shared" ca="1" si="1320"/>
        <v>0</v>
      </c>
      <c r="I8504" s="117">
        <f t="shared" ca="1" si="1321"/>
        <v>0</v>
      </c>
      <c r="J8504" s="113">
        <f t="shared" ca="1" si="1322"/>
        <v>31.203772189349117</v>
      </c>
      <c r="K8504" s="113">
        <f t="shared" ca="1" si="1325"/>
        <v>0</v>
      </c>
      <c r="L8504" s="113">
        <f t="shared" ca="1" si="1326"/>
        <v>-31.203772189349117</v>
      </c>
      <c r="M8504" s="113">
        <f t="shared" ca="1" si="1327"/>
        <v>0</v>
      </c>
      <c r="N8504" s="113">
        <f t="shared" ca="1" si="1328"/>
        <v>0</v>
      </c>
      <c r="O8504" s="14">
        <f t="shared" ca="1" si="1329"/>
        <v>0</v>
      </c>
      <c r="P8504" s="113">
        <f t="shared" ca="1" si="1323"/>
        <v>31.203772189349117</v>
      </c>
      <c r="Q8504" s="114">
        <f t="shared" ca="1" si="1324"/>
        <v>0</v>
      </c>
    </row>
    <row r="8505" spans="1:17" x14ac:dyDescent="0.75">
      <c r="A8505" t="s">
        <v>8569</v>
      </c>
      <c r="B8505" t="s">
        <v>17329</v>
      </c>
      <c r="G8505" s="14">
        <v>8503</v>
      </c>
      <c r="H8505" s="14">
        <f t="shared" ca="1" si="1320"/>
        <v>0</v>
      </c>
      <c r="I8505" s="117">
        <f t="shared" ca="1" si="1321"/>
        <v>0</v>
      </c>
      <c r="J8505" s="113">
        <f t="shared" ca="1" si="1322"/>
        <v>40.21819526627219</v>
      </c>
      <c r="K8505" s="113">
        <f t="shared" ca="1" si="1325"/>
        <v>0</v>
      </c>
      <c r="L8505" s="113">
        <f t="shared" ca="1" si="1326"/>
        <v>-40.21819526627219</v>
      </c>
      <c r="M8505" s="113">
        <f t="shared" ca="1" si="1327"/>
        <v>0</v>
      </c>
      <c r="N8505" s="113">
        <f t="shared" ca="1" si="1328"/>
        <v>0</v>
      </c>
      <c r="O8505" s="14">
        <f t="shared" ca="1" si="1329"/>
        <v>0</v>
      </c>
      <c r="P8505" s="113">
        <f t="shared" ca="1" si="1323"/>
        <v>40.21819526627219</v>
      </c>
      <c r="Q8505" s="114">
        <f t="shared" ca="1" si="1324"/>
        <v>0</v>
      </c>
    </row>
    <row r="8506" spans="1:17" x14ac:dyDescent="0.75">
      <c r="A8506" t="s">
        <v>8570</v>
      </c>
      <c r="B8506" t="s">
        <v>17330</v>
      </c>
      <c r="G8506" s="14">
        <v>8504</v>
      </c>
      <c r="H8506" s="14">
        <f t="shared" ca="1" si="1320"/>
        <v>0.95299999999999996</v>
      </c>
      <c r="I8506" s="117">
        <f t="shared" ca="1" si="1321"/>
        <v>0.20965999999999999</v>
      </c>
      <c r="J8506" s="113">
        <f t="shared" ca="1" si="1322"/>
        <v>48.539201183431956</v>
      </c>
      <c r="K8506" s="113">
        <f t="shared" ca="1" si="1325"/>
        <v>0</v>
      </c>
      <c r="L8506" s="113">
        <f t="shared" ca="1" si="1326"/>
        <v>-48.329541183431957</v>
      </c>
      <c r="M8506" s="113">
        <f t="shared" ca="1" si="1327"/>
        <v>0</v>
      </c>
      <c r="N8506" s="113">
        <f t="shared" ca="1" si="1328"/>
        <v>0</v>
      </c>
      <c r="O8506" s="14">
        <f t="shared" ca="1" si="1329"/>
        <v>0</v>
      </c>
      <c r="P8506" s="113">
        <f t="shared" ca="1" si="1323"/>
        <v>48.329541183431957</v>
      </c>
      <c r="Q8506" s="114">
        <f t="shared" ca="1" si="1324"/>
        <v>0</v>
      </c>
    </row>
    <row r="8507" spans="1:17" x14ac:dyDescent="0.75">
      <c r="A8507" t="s">
        <v>8571</v>
      </c>
      <c r="B8507" t="s">
        <v>17331</v>
      </c>
      <c r="G8507" s="14">
        <v>8505</v>
      </c>
      <c r="H8507" s="14">
        <f t="shared" ca="1" si="1320"/>
        <v>56.067999999999998</v>
      </c>
      <c r="I8507" s="117">
        <f t="shared" ca="1" si="1321"/>
        <v>12.334959999999999</v>
      </c>
      <c r="J8507" s="113">
        <f t="shared" ca="1" si="1322"/>
        <v>58.940458579881664</v>
      </c>
      <c r="K8507" s="113">
        <f t="shared" ca="1" si="1325"/>
        <v>0</v>
      </c>
      <c r="L8507" s="113">
        <f t="shared" ca="1" si="1326"/>
        <v>-46.605498579881669</v>
      </c>
      <c r="M8507" s="113">
        <f t="shared" ca="1" si="1327"/>
        <v>0</v>
      </c>
      <c r="N8507" s="113">
        <f t="shared" ca="1" si="1328"/>
        <v>0</v>
      </c>
      <c r="O8507" s="14">
        <f t="shared" ca="1" si="1329"/>
        <v>0</v>
      </c>
      <c r="P8507" s="113">
        <f t="shared" ca="1" si="1323"/>
        <v>46.605498579881669</v>
      </c>
      <c r="Q8507" s="114">
        <f t="shared" ca="1" si="1324"/>
        <v>0</v>
      </c>
    </row>
    <row r="8508" spans="1:17" x14ac:dyDescent="0.75">
      <c r="A8508" t="s">
        <v>8572</v>
      </c>
      <c r="B8508" t="s">
        <v>17332</v>
      </c>
      <c r="G8508" s="14">
        <v>8506</v>
      </c>
      <c r="H8508" s="14">
        <f t="shared" ca="1" si="1320"/>
        <v>164.71799999999999</v>
      </c>
      <c r="I8508" s="117">
        <f t="shared" ca="1" si="1321"/>
        <v>36.237960000000001</v>
      </c>
      <c r="J8508" s="113">
        <f t="shared" ca="1" si="1322"/>
        <v>71.421967455621314</v>
      </c>
      <c r="K8508" s="113">
        <f t="shared" ca="1" si="1325"/>
        <v>0</v>
      </c>
      <c r="L8508" s="113">
        <f t="shared" ca="1" si="1326"/>
        <v>-35.184007455621312</v>
      </c>
      <c r="M8508" s="113">
        <f t="shared" ca="1" si="1327"/>
        <v>0</v>
      </c>
      <c r="N8508" s="113">
        <f t="shared" ca="1" si="1328"/>
        <v>0</v>
      </c>
      <c r="O8508" s="14">
        <f t="shared" ca="1" si="1329"/>
        <v>0</v>
      </c>
      <c r="P8508" s="113">
        <f t="shared" ca="1" si="1323"/>
        <v>35.184007455621312</v>
      </c>
      <c r="Q8508" s="114">
        <f t="shared" ca="1" si="1324"/>
        <v>0</v>
      </c>
    </row>
    <row r="8509" spans="1:17" x14ac:dyDescent="0.75">
      <c r="A8509" t="s">
        <v>8573</v>
      </c>
      <c r="B8509" t="s">
        <v>17333</v>
      </c>
      <c r="G8509" s="14">
        <v>8507</v>
      </c>
      <c r="H8509" s="14">
        <f t="shared" ca="1" si="1320"/>
        <v>352.899</v>
      </c>
      <c r="I8509" s="117">
        <f t="shared" ca="1" si="1321"/>
        <v>77.637780000000006</v>
      </c>
      <c r="J8509" s="113">
        <f t="shared" ca="1" si="1322"/>
        <v>68.648298816568058</v>
      </c>
      <c r="K8509" s="113">
        <f t="shared" ca="1" si="1325"/>
        <v>8.9894811834319484</v>
      </c>
      <c r="L8509" s="113">
        <f t="shared" ca="1" si="1326"/>
        <v>8.9894811834319484</v>
      </c>
      <c r="M8509" s="113">
        <f t="shared" ca="1" si="1327"/>
        <v>8.9894811834319484</v>
      </c>
      <c r="N8509" s="113">
        <f t="shared" ca="1" si="1328"/>
        <v>0</v>
      </c>
      <c r="O8509" s="14">
        <f t="shared" ca="1" si="1329"/>
        <v>8.9894811834319484</v>
      </c>
      <c r="P8509" s="113">
        <f t="shared" ca="1" si="1323"/>
        <v>0</v>
      </c>
      <c r="Q8509" s="114">
        <f t="shared" ca="1" si="1324"/>
        <v>0</v>
      </c>
    </row>
    <row r="8510" spans="1:17" x14ac:dyDescent="0.75">
      <c r="A8510" t="s">
        <v>8574</v>
      </c>
      <c r="B8510" t="s">
        <v>17334</v>
      </c>
      <c r="G8510" s="14">
        <v>8508</v>
      </c>
      <c r="H8510" s="14">
        <f t="shared" ca="1" si="1320"/>
        <v>429.976</v>
      </c>
      <c r="I8510" s="117">
        <f t="shared" ca="1" si="1321"/>
        <v>94.594719999999995</v>
      </c>
      <c r="J8510" s="113">
        <f t="shared" ca="1" si="1322"/>
        <v>63.794378698224854</v>
      </c>
      <c r="K8510" s="113">
        <f t="shared" ca="1" si="1325"/>
        <v>30.800341301775141</v>
      </c>
      <c r="L8510" s="113">
        <f t="shared" ca="1" si="1326"/>
        <v>30.800341301775141</v>
      </c>
      <c r="M8510" s="113">
        <f t="shared" ca="1" si="1327"/>
        <v>39.78982248520709</v>
      </c>
      <c r="N8510" s="113">
        <f t="shared" ca="1" si="1328"/>
        <v>0</v>
      </c>
      <c r="O8510" s="14">
        <f t="shared" ca="1" si="1329"/>
        <v>30.800341301775141</v>
      </c>
      <c r="P8510" s="113">
        <f t="shared" ca="1" si="1323"/>
        <v>0</v>
      </c>
      <c r="Q8510" s="114">
        <f t="shared" ca="1" si="1324"/>
        <v>0</v>
      </c>
    </row>
    <row r="8511" spans="1:17" x14ac:dyDescent="0.75">
      <c r="A8511" t="s">
        <v>8575</v>
      </c>
      <c r="B8511" t="s">
        <v>17335</v>
      </c>
      <c r="G8511" s="14">
        <v>8509</v>
      </c>
      <c r="H8511" s="14">
        <f t="shared" ca="1" si="1320"/>
        <v>409.04899999999998</v>
      </c>
      <c r="I8511" s="117">
        <f t="shared" ca="1" si="1321"/>
        <v>89.990780000000001</v>
      </c>
      <c r="J8511" s="113">
        <f t="shared" ca="1" si="1322"/>
        <v>65.874630177514803</v>
      </c>
      <c r="K8511" s="113">
        <f t="shared" ca="1" si="1325"/>
        <v>24.116149822485198</v>
      </c>
      <c r="L8511" s="113">
        <f t="shared" ca="1" si="1326"/>
        <v>24.116149822485198</v>
      </c>
      <c r="M8511" s="113">
        <f t="shared" ca="1" si="1327"/>
        <v>63.905972307692288</v>
      </c>
      <c r="N8511" s="113">
        <f t="shared" ca="1" si="1328"/>
        <v>0</v>
      </c>
      <c r="O8511" s="14">
        <f t="shared" ca="1" si="1329"/>
        <v>24.116149822485198</v>
      </c>
      <c r="P8511" s="113">
        <f t="shared" ca="1" si="1323"/>
        <v>0</v>
      </c>
      <c r="Q8511" s="114">
        <f t="shared" ca="1" si="1324"/>
        <v>0</v>
      </c>
    </row>
    <row r="8512" spans="1:17" x14ac:dyDescent="0.75">
      <c r="A8512" t="s">
        <v>8576</v>
      </c>
      <c r="B8512" t="s">
        <v>17336</v>
      </c>
      <c r="G8512" s="14">
        <v>8510</v>
      </c>
      <c r="H8512" s="14">
        <f t="shared" ca="1" si="1320"/>
        <v>225.893</v>
      </c>
      <c r="I8512" s="117">
        <f t="shared" ca="1" si="1321"/>
        <v>49.696460000000002</v>
      </c>
      <c r="J8512" s="113">
        <f t="shared" ca="1" si="1322"/>
        <v>69.341715976331372</v>
      </c>
      <c r="K8512" s="113">
        <f t="shared" ca="1" si="1325"/>
        <v>0</v>
      </c>
      <c r="L8512" s="113">
        <f t="shared" ca="1" si="1326"/>
        <v>-19.64525597633137</v>
      </c>
      <c r="M8512" s="113">
        <f t="shared" ca="1" si="1327"/>
        <v>44.260716331360918</v>
      </c>
      <c r="N8512" s="113">
        <f t="shared" ca="1" si="1328"/>
        <v>19.64525597633137</v>
      </c>
      <c r="O8512" s="14">
        <f t="shared" ca="1" si="1329"/>
        <v>0</v>
      </c>
      <c r="P8512" s="113">
        <f t="shared" ca="1" si="1323"/>
        <v>0</v>
      </c>
      <c r="Q8512" s="114">
        <f t="shared" ca="1" si="1324"/>
        <v>0</v>
      </c>
    </row>
    <row r="8513" spans="1:17" x14ac:dyDescent="0.75">
      <c r="A8513" t="s">
        <v>8577</v>
      </c>
      <c r="B8513" t="s">
        <v>17337</v>
      </c>
      <c r="G8513" s="14">
        <v>8511</v>
      </c>
      <c r="H8513" s="14">
        <f t="shared" ca="1" si="1320"/>
        <v>48.625999999999998</v>
      </c>
      <c r="I8513" s="117">
        <f t="shared" ca="1" si="1321"/>
        <v>10.69772</v>
      </c>
      <c r="J8513" s="113">
        <f t="shared" ca="1" si="1322"/>
        <v>70.728550295858</v>
      </c>
      <c r="K8513" s="113">
        <f t="shared" ca="1" si="1325"/>
        <v>0</v>
      </c>
      <c r="L8513" s="113">
        <f t="shared" ca="1" si="1326"/>
        <v>-60.030830295857996</v>
      </c>
      <c r="M8513" s="113">
        <f t="shared" ca="1" si="1327"/>
        <v>0</v>
      </c>
      <c r="N8513" s="113">
        <f t="shared" ca="1" si="1328"/>
        <v>44.260716331360918</v>
      </c>
      <c r="O8513" s="14">
        <f t="shared" ca="1" si="1329"/>
        <v>0</v>
      </c>
      <c r="P8513" s="113">
        <f t="shared" ca="1" si="1323"/>
        <v>15.770113964497078</v>
      </c>
      <c r="Q8513" s="114">
        <f t="shared" ca="1" si="1324"/>
        <v>0</v>
      </c>
    </row>
    <row r="8514" spans="1:17" x14ac:dyDescent="0.75">
      <c r="A8514" t="s">
        <v>8578</v>
      </c>
      <c r="B8514" t="s">
        <v>17338</v>
      </c>
      <c r="G8514" s="14">
        <v>8512</v>
      </c>
      <c r="H8514" s="14">
        <f t="shared" ca="1" si="1320"/>
        <v>0.95299999999999996</v>
      </c>
      <c r="I8514" s="117">
        <f t="shared" ca="1" si="1321"/>
        <v>0.20965999999999999</v>
      </c>
      <c r="J8514" s="113">
        <f t="shared" ca="1" si="1322"/>
        <v>71.421967455621314</v>
      </c>
      <c r="K8514" s="113">
        <f t="shared" ca="1" si="1325"/>
        <v>0</v>
      </c>
      <c r="L8514" s="113">
        <f t="shared" ca="1" si="1326"/>
        <v>-71.212307455621314</v>
      </c>
      <c r="M8514" s="113">
        <f t="shared" ca="1" si="1327"/>
        <v>0</v>
      </c>
      <c r="N8514" s="113">
        <f t="shared" ca="1" si="1328"/>
        <v>0</v>
      </c>
      <c r="O8514" s="14">
        <f t="shared" ca="1" si="1329"/>
        <v>0</v>
      </c>
      <c r="P8514" s="113">
        <f t="shared" ca="1" si="1323"/>
        <v>71.212307455621314</v>
      </c>
      <c r="Q8514" s="114">
        <f t="shared" ca="1" si="1324"/>
        <v>0</v>
      </c>
    </row>
    <row r="8515" spans="1:17" x14ac:dyDescent="0.75">
      <c r="A8515" t="s">
        <v>8579</v>
      </c>
      <c r="B8515" t="s">
        <v>17339</v>
      </c>
      <c r="G8515" s="14">
        <v>8513</v>
      </c>
      <c r="H8515" s="14">
        <f t="shared" ref="H8515:H8578" ca="1" si="1330">INDEX(INDIRECT(Library_File&amp;"Irradiance_Library"),MATCH($A8515,INDIRECT(Library_File&amp;"Irradiance_Labels"),0),MATCH(INDEX(IrradianceOptions,1,MATCH($A$1,Cases,0)),INDIRECT(Library_File&amp;"Irradiance_Transfer"),0))</f>
        <v>0</v>
      </c>
      <c r="I8515" s="117">
        <f t="shared" ref="I8515:I8578" ca="1" si="1331">INDEX(INDIRECT(Library_File&amp;"Solar_Library"),MATCH($C$3,INDIRECT(Library_File&amp;"Solar_Labels"),0),MATCH(INDEX(SolarOptions,1,MATCH($A$1,Cases,0)),INDIRECT(Library_File&amp;"Solar_Transfer"),0))*$H8515</f>
        <v>0</v>
      </c>
      <c r="J8515" s="113">
        <f t="shared" ref="J8515:J8578" ca="1" si="1332">INDEX(INDIRECT(Library_File&amp;"PwrUsage_Library"),MATCH($B8515,INDIRECT(Library_File&amp;"PwrUsage_Labels"),0),MATCH(INDEX(PwrUsageOptions,1,MATCH($A$1,Cases,0)),INDIRECT(Library_File&amp;"PwrUsage_Transfer"),0))</f>
        <v>72.808801775147941</v>
      </c>
      <c r="K8515" s="113">
        <f t="shared" ca="1" si="1325"/>
        <v>0</v>
      </c>
      <c r="L8515" s="113">
        <f t="shared" ca="1" si="1326"/>
        <v>-72.808801775147941</v>
      </c>
      <c r="M8515" s="113">
        <f t="shared" ca="1" si="1327"/>
        <v>0</v>
      </c>
      <c r="N8515" s="113">
        <f t="shared" ca="1" si="1328"/>
        <v>0</v>
      </c>
      <c r="O8515" s="14">
        <f t="shared" ca="1" si="1329"/>
        <v>0</v>
      </c>
      <c r="P8515" s="113">
        <f t="shared" ref="P8515:P8578" ca="1" si="1333">IF((J8515-I8515-N8515)&gt;0,(J8515-I8515-N8515),0)</f>
        <v>72.808801775147941</v>
      </c>
      <c r="Q8515" s="114">
        <f t="shared" ref="Q8515:Q8578" ca="1" si="1334">IF((J8515+O8515-I8515)&lt;0,(J8515+O8515-I8515),0)</f>
        <v>0</v>
      </c>
    </row>
    <row r="8516" spans="1:17" x14ac:dyDescent="0.75">
      <c r="A8516" t="s">
        <v>8580</v>
      </c>
      <c r="B8516" t="s">
        <v>17340</v>
      </c>
      <c r="G8516" s="14">
        <v>8514</v>
      </c>
      <c r="H8516" s="14">
        <f t="shared" ca="1" si="1330"/>
        <v>0</v>
      </c>
      <c r="I8516" s="117">
        <f t="shared" ca="1" si="1331"/>
        <v>0</v>
      </c>
      <c r="J8516" s="113">
        <f t="shared" ca="1" si="1332"/>
        <v>58.940458579881664</v>
      </c>
      <c r="K8516" s="113">
        <f t="shared" ref="K8516:K8579" ca="1" si="1335">IF((I8516-J8516)&gt;0,(I8516-J8516),0)</f>
        <v>0</v>
      </c>
      <c r="L8516" s="113">
        <f t="shared" ref="L8516:L8579" ca="1" si="1336">I8516-J8516</f>
        <v>-58.940458579881664</v>
      </c>
      <c r="M8516" s="113">
        <f t="shared" ca="1" si="1327"/>
        <v>0</v>
      </c>
      <c r="N8516" s="113">
        <f t="shared" ca="1" si="1328"/>
        <v>0</v>
      </c>
      <c r="O8516" s="14">
        <f t="shared" ca="1" si="1329"/>
        <v>0</v>
      </c>
      <c r="P8516" s="113">
        <f t="shared" ca="1" si="1333"/>
        <v>58.940458579881664</v>
      </c>
      <c r="Q8516" s="114">
        <f t="shared" ca="1" si="1334"/>
        <v>0</v>
      </c>
    </row>
    <row r="8517" spans="1:17" x14ac:dyDescent="0.75">
      <c r="A8517" t="s">
        <v>8581</v>
      </c>
      <c r="B8517" t="s">
        <v>17341</v>
      </c>
      <c r="G8517" s="14">
        <v>8515</v>
      </c>
      <c r="H8517" s="14">
        <f t="shared" ca="1" si="1330"/>
        <v>0</v>
      </c>
      <c r="I8517" s="117">
        <f t="shared" ca="1" si="1331"/>
        <v>0</v>
      </c>
      <c r="J8517" s="113">
        <f t="shared" ca="1" si="1332"/>
        <v>48.539201183431956</v>
      </c>
      <c r="K8517" s="113">
        <f t="shared" ca="1" si="1335"/>
        <v>0</v>
      </c>
      <c r="L8517" s="113">
        <f t="shared" ca="1" si="1336"/>
        <v>-48.539201183431956</v>
      </c>
      <c r="M8517" s="113">
        <f t="shared" ref="M8517:M8580" ca="1" si="1337">IF(AND((L8517+M8516)&lt;$M$3,(L8517+M8516)&gt;0),(L8517+M8516),IF((L8517+M8516)&gt;$M$3,$M$3,0))</f>
        <v>0</v>
      </c>
      <c r="N8517" s="113">
        <f t="shared" ref="N8517:N8580" ca="1" si="1338">IF((M8516-M8517)&gt;0,(M8516-M8517),0)</f>
        <v>0</v>
      </c>
      <c r="O8517" s="14">
        <f t="shared" ref="O8517:O8580" ca="1" si="1339">IF((M8516-M8517)&lt;0,(M8517-M8516),0)</f>
        <v>0</v>
      </c>
      <c r="P8517" s="113">
        <f t="shared" ca="1" si="1333"/>
        <v>48.539201183431956</v>
      </c>
      <c r="Q8517" s="114">
        <f t="shared" ca="1" si="1334"/>
        <v>0</v>
      </c>
    </row>
    <row r="8518" spans="1:17" x14ac:dyDescent="0.75">
      <c r="A8518" t="s">
        <v>8582</v>
      </c>
      <c r="B8518" t="s">
        <v>17342</v>
      </c>
      <c r="G8518" s="14">
        <v>8516</v>
      </c>
      <c r="H8518" s="14">
        <f t="shared" ca="1" si="1330"/>
        <v>0</v>
      </c>
      <c r="I8518" s="117">
        <f t="shared" ca="1" si="1331"/>
        <v>0</v>
      </c>
      <c r="J8518" s="113">
        <f t="shared" ca="1" si="1332"/>
        <v>38.137943786982255</v>
      </c>
      <c r="K8518" s="113">
        <f t="shared" ca="1" si="1335"/>
        <v>0</v>
      </c>
      <c r="L8518" s="113">
        <f t="shared" ca="1" si="1336"/>
        <v>-38.137943786982255</v>
      </c>
      <c r="M8518" s="113">
        <f t="shared" ca="1" si="1337"/>
        <v>0</v>
      </c>
      <c r="N8518" s="113">
        <f t="shared" ca="1" si="1338"/>
        <v>0</v>
      </c>
      <c r="O8518" s="14">
        <f t="shared" ca="1" si="1339"/>
        <v>0</v>
      </c>
      <c r="P8518" s="113">
        <f t="shared" ca="1" si="1333"/>
        <v>38.137943786982255</v>
      </c>
      <c r="Q8518" s="114">
        <f t="shared" ca="1" si="1334"/>
        <v>0</v>
      </c>
    </row>
    <row r="8519" spans="1:17" x14ac:dyDescent="0.75">
      <c r="A8519" t="s">
        <v>8583</v>
      </c>
      <c r="B8519" t="s">
        <v>17343</v>
      </c>
      <c r="G8519" s="14">
        <v>8517</v>
      </c>
      <c r="H8519" s="14">
        <f t="shared" ca="1" si="1330"/>
        <v>0</v>
      </c>
      <c r="I8519" s="117">
        <f t="shared" ca="1" si="1331"/>
        <v>0</v>
      </c>
      <c r="J8519" s="113">
        <f t="shared" ca="1" si="1332"/>
        <v>24.269600591715978</v>
      </c>
      <c r="K8519" s="113">
        <f t="shared" ca="1" si="1335"/>
        <v>0</v>
      </c>
      <c r="L8519" s="113">
        <f t="shared" ca="1" si="1336"/>
        <v>-24.269600591715978</v>
      </c>
      <c r="M8519" s="113">
        <f t="shared" ca="1" si="1337"/>
        <v>0</v>
      </c>
      <c r="N8519" s="113">
        <f t="shared" ca="1" si="1338"/>
        <v>0</v>
      </c>
      <c r="O8519" s="14">
        <f t="shared" ca="1" si="1339"/>
        <v>0</v>
      </c>
      <c r="P8519" s="113">
        <f t="shared" ca="1" si="1333"/>
        <v>24.269600591715978</v>
      </c>
      <c r="Q8519" s="114">
        <f t="shared" ca="1" si="1334"/>
        <v>0</v>
      </c>
    </row>
    <row r="8520" spans="1:17" x14ac:dyDescent="0.75">
      <c r="A8520" t="s">
        <v>8584</v>
      </c>
      <c r="B8520" t="s">
        <v>17344</v>
      </c>
      <c r="G8520" s="14">
        <v>8518</v>
      </c>
      <c r="H8520" s="14">
        <f t="shared" ca="1" si="1330"/>
        <v>0</v>
      </c>
      <c r="I8520" s="117">
        <f t="shared" ca="1" si="1331"/>
        <v>0</v>
      </c>
      <c r="J8520" s="113">
        <f t="shared" ca="1" si="1332"/>
        <v>13.868343195266274</v>
      </c>
      <c r="K8520" s="113">
        <f t="shared" ca="1" si="1335"/>
        <v>0</v>
      </c>
      <c r="L8520" s="113">
        <f t="shared" ca="1" si="1336"/>
        <v>-13.868343195266274</v>
      </c>
      <c r="M8520" s="113">
        <f t="shared" ca="1" si="1337"/>
        <v>0</v>
      </c>
      <c r="N8520" s="113">
        <f t="shared" ca="1" si="1338"/>
        <v>0</v>
      </c>
      <c r="O8520" s="14">
        <f t="shared" ca="1" si="1339"/>
        <v>0</v>
      </c>
      <c r="P8520" s="113">
        <f t="shared" ca="1" si="1333"/>
        <v>13.868343195266274</v>
      </c>
      <c r="Q8520" s="114">
        <f t="shared" ca="1" si="1334"/>
        <v>0</v>
      </c>
    </row>
    <row r="8521" spans="1:17" x14ac:dyDescent="0.75">
      <c r="A8521" t="s">
        <v>8585</v>
      </c>
      <c r="B8521" t="s">
        <v>17345</v>
      </c>
      <c r="G8521" s="14">
        <v>8519</v>
      </c>
      <c r="H8521" s="14">
        <f t="shared" ca="1" si="1330"/>
        <v>0</v>
      </c>
      <c r="I8521" s="117">
        <f t="shared" ca="1" si="1331"/>
        <v>0</v>
      </c>
      <c r="J8521" s="113">
        <f t="shared" ca="1" si="1332"/>
        <v>13.868343195266274</v>
      </c>
      <c r="K8521" s="113">
        <f t="shared" ca="1" si="1335"/>
        <v>0</v>
      </c>
      <c r="L8521" s="113">
        <f t="shared" ca="1" si="1336"/>
        <v>-13.868343195266274</v>
      </c>
      <c r="M8521" s="113">
        <f t="shared" ca="1" si="1337"/>
        <v>0</v>
      </c>
      <c r="N8521" s="113">
        <f t="shared" ca="1" si="1338"/>
        <v>0</v>
      </c>
      <c r="O8521" s="14">
        <f t="shared" ca="1" si="1339"/>
        <v>0</v>
      </c>
      <c r="P8521" s="113">
        <f t="shared" ca="1" si="1333"/>
        <v>13.868343195266274</v>
      </c>
      <c r="Q8521" s="114">
        <f t="shared" ca="1" si="1334"/>
        <v>0</v>
      </c>
    </row>
    <row r="8522" spans="1:17" x14ac:dyDescent="0.75">
      <c r="A8522" t="s">
        <v>8586</v>
      </c>
      <c r="B8522" t="s">
        <v>17346</v>
      </c>
      <c r="G8522" s="14">
        <v>8520</v>
      </c>
      <c r="H8522" s="14">
        <f t="shared" ca="1" si="1330"/>
        <v>0</v>
      </c>
      <c r="I8522" s="117">
        <f t="shared" ca="1" si="1331"/>
        <v>0</v>
      </c>
      <c r="J8522" s="113">
        <f t="shared" ca="1" si="1332"/>
        <v>13.868343195266274</v>
      </c>
      <c r="K8522" s="113">
        <f t="shared" ca="1" si="1335"/>
        <v>0</v>
      </c>
      <c r="L8522" s="113">
        <f t="shared" ca="1" si="1336"/>
        <v>-13.868343195266274</v>
      </c>
      <c r="M8522" s="113">
        <f t="shared" ca="1" si="1337"/>
        <v>0</v>
      </c>
      <c r="N8522" s="113">
        <f t="shared" ca="1" si="1338"/>
        <v>0</v>
      </c>
      <c r="O8522" s="14">
        <f t="shared" ca="1" si="1339"/>
        <v>0</v>
      </c>
      <c r="P8522" s="113">
        <f t="shared" ca="1" si="1333"/>
        <v>13.868343195266274</v>
      </c>
      <c r="Q8522" s="114">
        <f t="shared" ca="1" si="1334"/>
        <v>0</v>
      </c>
    </row>
    <row r="8523" spans="1:17" x14ac:dyDescent="0.75">
      <c r="A8523" t="s">
        <v>8587</v>
      </c>
      <c r="B8523" t="s">
        <v>17347</v>
      </c>
      <c r="G8523" s="14">
        <v>8521</v>
      </c>
      <c r="H8523" s="14">
        <f t="shared" ca="1" si="1330"/>
        <v>0</v>
      </c>
      <c r="I8523" s="117">
        <f t="shared" ca="1" si="1331"/>
        <v>0</v>
      </c>
      <c r="J8523" s="113">
        <f t="shared" ca="1" si="1332"/>
        <v>13.868343195266274</v>
      </c>
      <c r="K8523" s="113">
        <f t="shared" ca="1" si="1335"/>
        <v>0</v>
      </c>
      <c r="L8523" s="113">
        <f t="shared" ca="1" si="1336"/>
        <v>-13.868343195266274</v>
      </c>
      <c r="M8523" s="113">
        <f t="shared" ca="1" si="1337"/>
        <v>0</v>
      </c>
      <c r="N8523" s="113">
        <f t="shared" ca="1" si="1338"/>
        <v>0</v>
      </c>
      <c r="O8523" s="14">
        <f t="shared" ca="1" si="1339"/>
        <v>0</v>
      </c>
      <c r="P8523" s="113">
        <f t="shared" ca="1" si="1333"/>
        <v>13.868343195266274</v>
      </c>
      <c r="Q8523" s="114">
        <f t="shared" ca="1" si="1334"/>
        <v>0</v>
      </c>
    </row>
    <row r="8524" spans="1:17" x14ac:dyDescent="0.75">
      <c r="A8524" t="s">
        <v>8588</v>
      </c>
      <c r="B8524" t="s">
        <v>17348</v>
      </c>
      <c r="G8524" s="14">
        <v>8522</v>
      </c>
      <c r="H8524" s="14">
        <f t="shared" ca="1" si="1330"/>
        <v>0</v>
      </c>
      <c r="I8524" s="117">
        <f t="shared" ca="1" si="1331"/>
        <v>0</v>
      </c>
      <c r="J8524" s="113">
        <f t="shared" ca="1" si="1332"/>
        <v>13.868343195266274</v>
      </c>
      <c r="K8524" s="113">
        <f t="shared" ca="1" si="1335"/>
        <v>0</v>
      </c>
      <c r="L8524" s="113">
        <f t="shared" ca="1" si="1336"/>
        <v>-13.868343195266274</v>
      </c>
      <c r="M8524" s="113">
        <f t="shared" ca="1" si="1337"/>
        <v>0</v>
      </c>
      <c r="N8524" s="113">
        <f t="shared" ca="1" si="1338"/>
        <v>0</v>
      </c>
      <c r="O8524" s="14">
        <f t="shared" ca="1" si="1339"/>
        <v>0</v>
      </c>
      <c r="P8524" s="113">
        <f t="shared" ca="1" si="1333"/>
        <v>13.868343195266274</v>
      </c>
      <c r="Q8524" s="114">
        <f t="shared" ca="1" si="1334"/>
        <v>0</v>
      </c>
    </row>
    <row r="8525" spans="1:17" x14ac:dyDescent="0.75">
      <c r="A8525" t="s">
        <v>8589</v>
      </c>
      <c r="B8525" t="s">
        <v>17349</v>
      </c>
      <c r="G8525" s="14">
        <v>8523</v>
      </c>
      <c r="H8525" s="14">
        <f t="shared" ca="1" si="1330"/>
        <v>0</v>
      </c>
      <c r="I8525" s="117">
        <f t="shared" ca="1" si="1331"/>
        <v>0</v>
      </c>
      <c r="J8525" s="113">
        <f t="shared" ca="1" si="1332"/>
        <v>13.868343195266274</v>
      </c>
      <c r="K8525" s="113">
        <f t="shared" ca="1" si="1335"/>
        <v>0</v>
      </c>
      <c r="L8525" s="113">
        <f t="shared" ca="1" si="1336"/>
        <v>-13.868343195266274</v>
      </c>
      <c r="M8525" s="113">
        <f t="shared" ca="1" si="1337"/>
        <v>0</v>
      </c>
      <c r="N8525" s="113">
        <f t="shared" ca="1" si="1338"/>
        <v>0</v>
      </c>
      <c r="O8525" s="14">
        <f t="shared" ca="1" si="1339"/>
        <v>0</v>
      </c>
      <c r="P8525" s="113">
        <f t="shared" ca="1" si="1333"/>
        <v>13.868343195266274</v>
      </c>
      <c r="Q8525" s="114">
        <f t="shared" ca="1" si="1334"/>
        <v>0</v>
      </c>
    </row>
    <row r="8526" spans="1:17" x14ac:dyDescent="0.75">
      <c r="A8526" t="s">
        <v>8590</v>
      </c>
      <c r="B8526" t="s">
        <v>17350</v>
      </c>
      <c r="G8526" s="14">
        <v>8524</v>
      </c>
      <c r="H8526" s="14">
        <f t="shared" ca="1" si="1330"/>
        <v>0</v>
      </c>
      <c r="I8526" s="117">
        <f t="shared" ca="1" si="1331"/>
        <v>0</v>
      </c>
      <c r="J8526" s="113">
        <f t="shared" ca="1" si="1332"/>
        <v>13.868343195266274</v>
      </c>
      <c r="K8526" s="113">
        <f t="shared" ca="1" si="1335"/>
        <v>0</v>
      </c>
      <c r="L8526" s="113">
        <f t="shared" ca="1" si="1336"/>
        <v>-13.868343195266274</v>
      </c>
      <c r="M8526" s="113">
        <f t="shared" ca="1" si="1337"/>
        <v>0</v>
      </c>
      <c r="N8526" s="113">
        <f t="shared" ca="1" si="1338"/>
        <v>0</v>
      </c>
      <c r="O8526" s="14">
        <f t="shared" ca="1" si="1339"/>
        <v>0</v>
      </c>
      <c r="P8526" s="113">
        <f t="shared" ca="1" si="1333"/>
        <v>13.868343195266274</v>
      </c>
      <c r="Q8526" s="114">
        <f t="shared" ca="1" si="1334"/>
        <v>0</v>
      </c>
    </row>
    <row r="8527" spans="1:17" x14ac:dyDescent="0.75">
      <c r="A8527" t="s">
        <v>8591</v>
      </c>
      <c r="B8527" t="s">
        <v>17351</v>
      </c>
      <c r="G8527" s="14">
        <v>8525</v>
      </c>
      <c r="H8527" s="14">
        <f t="shared" ca="1" si="1330"/>
        <v>0</v>
      </c>
      <c r="I8527" s="117">
        <f t="shared" ca="1" si="1331"/>
        <v>0</v>
      </c>
      <c r="J8527" s="113">
        <f t="shared" ca="1" si="1332"/>
        <v>13.868343195266274</v>
      </c>
      <c r="K8527" s="113">
        <f t="shared" ca="1" si="1335"/>
        <v>0</v>
      </c>
      <c r="L8527" s="113">
        <f t="shared" ca="1" si="1336"/>
        <v>-13.868343195266274</v>
      </c>
      <c r="M8527" s="113">
        <f t="shared" ca="1" si="1337"/>
        <v>0</v>
      </c>
      <c r="N8527" s="113">
        <f t="shared" ca="1" si="1338"/>
        <v>0</v>
      </c>
      <c r="O8527" s="14">
        <f t="shared" ca="1" si="1339"/>
        <v>0</v>
      </c>
      <c r="P8527" s="113">
        <f t="shared" ca="1" si="1333"/>
        <v>13.868343195266274</v>
      </c>
      <c r="Q8527" s="114">
        <f t="shared" ca="1" si="1334"/>
        <v>0</v>
      </c>
    </row>
    <row r="8528" spans="1:17" x14ac:dyDescent="0.75">
      <c r="A8528" t="s">
        <v>8592</v>
      </c>
      <c r="B8528" t="s">
        <v>17352</v>
      </c>
      <c r="G8528" s="14">
        <v>8526</v>
      </c>
      <c r="H8528" s="14">
        <f t="shared" ca="1" si="1330"/>
        <v>0</v>
      </c>
      <c r="I8528" s="117">
        <f t="shared" ca="1" si="1331"/>
        <v>0</v>
      </c>
      <c r="J8528" s="113">
        <f t="shared" ca="1" si="1332"/>
        <v>13.868343195266274</v>
      </c>
      <c r="K8528" s="113">
        <f t="shared" ca="1" si="1335"/>
        <v>0</v>
      </c>
      <c r="L8528" s="113">
        <f t="shared" ca="1" si="1336"/>
        <v>-13.868343195266274</v>
      </c>
      <c r="M8528" s="113">
        <f t="shared" ca="1" si="1337"/>
        <v>0</v>
      </c>
      <c r="N8528" s="113">
        <f t="shared" ca="1" si="1338"/>
        <v>0</v>
      </c>
      <c r="O8528" s="14">
        <f t="shared" ca="1" si="1339"/>
        <v>0</v>
      </c>
      <c r="P8528" s="113">
        <f t="shared" ca="1" si="1333"/>
        <v>13.868343195266274</v>
      </c>
      <c r="Q8528" s="114">
        <f t="shared" ca="1" si="1334"/>
        <v>0</v>
      </c>
    </row>
    <row r="8529" spans="1:17" x14ac:dyDescent="0.75">
      <c r="A8529" t="s">
        <v>8593</v>
      </c>
      <c r="B8529" t="s">
        <v>17353</v>
      </c>
      <c r="G8529" s="14">
        <v>8527</v>
      </c>
      <c r="H8529" s="14">
        <f t="shared" ca="1" si="1330"/>
        <v>0</v>
      </c>
      <c r="I8529" s="117">
        <f t="shared" ca="1" si="1331"/>
        <v>0</v>
      </c>
      <c r="J8529" s="113">
        <f t="shared" ca="1" si="1332"/>
        <v>13.868343195266274</v>
      </c>
      <c r="K8529" s="113">
        <f t="shared" ca="1" si="1335"/>
        <v>0</v>
      </c>
      <c r="L8529" s="113">
        <f t="shared" ca="1" si="1336"/>
        <v>-13.868343195266274</v>
      </c>
      <c r="M8529" s="113">
        <f t="shared" ca="1" si="1337"/>
        <v>0</v>
      </c>
      <c r="N8529" s="113">
        <f t="shared" ca="1" si="1338"/>
        <v>0</v>
      </c>
      <c r="O8529" s="14">
        <f t="shared" ca="1" si="1339"/>
        <v>0</v>
      </c>
      <c r="P8529" s="113">
        <f t="shared" ca="1" si="1333"/>
        <v>13.868343195266274</v>
      </c>
      <c r="Q8529" s="114">
        <f t="shared" ca="1" si="1334"/>
        <v>0</v>
      </c>
    </row>
    <row r="8530" spans="1:17" x14ac:dyDescent="0.75">
      <c r="A8530" t="s">
        <v>8594</v>
      </c>
      <c r="B8530" t="s">
        <v>17354</v>
      </c>
      <c r="G8530" s="14">
        <v>8528</v>
      </c>
      <c r="H8530" s="14">
        <f t="shared" ca="1" si="1330"/>
        <v>0.95299999999999996</v>
      </c>
      <c r="I8530" s="117">
        <f t="shared" ca="1" si="1331"/>
        <v>0.20965999999999999</v>
      </c>
      <c r="J8530" s="113">
        <f t="shared" ca="1" si="1332"/>
        <v>13.868343195266274</v>
      </c>
      <c r="K8530" s="113">
        <f t="shared" ca="1" si="1335"/>
        <v>0</v>
      </c>
      <c r="L8530" s="113">
        <f t="shared" ca="1" si="1336"/>
        <v>-13.658683195266274</v>
      </c>
      <c r="M8530" s="113">
        <f t="shared" ca="1" si="1337"/>
        <v>0</v>
      </c>
      <c r="N8530" s="113">
        <f t="shared" ca="1" si="1338"/>
        <v>0</v>
      </c>
      <c r="O8530" s="14">
        <f t="shared" ca="1" si="1339"/>
        <v>0</v>
      </c>
      <c r="P8530" s="113">
        <f t="shared" ca="1" si="1333"/>
        <v>13.658683195266274</v>
      </c>
      <c r="Q8530" s="114">
        <f t="shared" ca="1" si="1334"/>
        <v>0</v>
      </c>
    </row>
    <row r="8531" spans="1:17" x14ac:dyDescent="0.75">
      <c r="A8531" t="s">
        <v>8595</v>
      </c>
      <c r="B8531" t="s">
        <v>17355</v>
      </c>
      <c r="G8531" s="14">
        <v>8529</v>
      </c>
      <c r="H8531" s="14">
        <f t="shared" ca="1" si="1330"/>
        <v>71.941999999999993</v>
      </c>
      <c r="I8531" s="117">
        <f t="shared" ca="1" si="1331"/>
        <v>15.827239999999998</v>
      </c>
      <c r="J8531" s="113">
        <f t="shared" ca="1" si="1332"/>
        <v>13.868343195266274</v>
      </c>
      <c r="K8531" s="113">
        <f t="shared" ca="1" si="1335"/>
        <v>1.9588968047337243</v>
      </c>
      <c r="L8531" s="113">
        <f t="shared" ca="1" si="1336"/>
        <v>1.9588968047337243</v>
      </c>
      <c r="M8531" s="113">
        <f t="shared" ca="1" si="1337"/>
        <v>1.9588968047337243</v>
      </c>
      <c r="N8531" s="113">
        <f t="shared" ca="1" si="1338"/>
        <v>0</v>
      </c>
      <c r="O8531" s="14">
        <f t="shared" ca="1" si="1339"/>
        <v>1.9588968047337243</v>
      </c>
      <c r="P8531" s="113">
        <f t="shared" ca="1" si="1333"/>
        <v>0</v>
      </c>
      <c r="Q8531" s="114">
        <f t="shared" ca="1" si="1334"/>
        <v>0</v>
      </c>
    </row>
    <row r="8532" spans="1:17" x14ac:dyDescent="0.75">
      <c r="A8532" t="s">
        <v>8596</v>
      </c>
      <c r="B8532" t="s">
        <v>17356</v>
      </c>
      <c r="G8532" s="14">
        <v>8530</v>
      </c>
      <c r="H8532" s="14">
        <f t="shared" ca="1" si="1330"/>
        <v>183.20599999999999</v>
      </c>
      <c r="I8532" s="117">
        <f t="shared" ca="1" si="1331"/>
        <v>40.305319999999995</v>
      </c>
      <c r="J8532" s="113">
        <f t="shared" ca="1" si="1332"/>
        <v>13.868343195266274</v>
      </c>
      <c r="K8532" s="113">
        <f t="shared" ca="1" si="1335"/>
        <v>26.436976804733721</v>
      </c>
      <c r="L8532" s="113">
        <f t="shared" ca="1" si="1336"/>
        <v>26.436976804733721</v>
      </c>
      <c r="M8532" s="113">
        <f t="shared" ca="1" si="1337"/>
        <v>28.395873609467444</v>
      </c>
      <c r="N8532" s="113">
        <f t="shared" ca="1" si="1338"/>
        <v>0</v>
      </c>
      <c r="O8532" s="14">
        <f t="shared" ca="1" si="1339"/>
        <v>26.436976804733717</v>
      </c>
      <c r="P8532" s="113">
        <f t="shared" ca="1" si="1333"/>
        <v>0</v>
      </c>
      <c r="Q8532" s="114">
        <f t="shared" ca="1" si="1334"/>
        <v>0</v>
      </c>
    </row>
    <row r="8533" spans="1:17" x14ac:dyDescent="0.75">
      <c r="A8533" t="s">
        <v>8597</v>
      </c>
      <c r="B8533" t="s">
        <v>17357</v>
      </c>
      <c r="G8533" s="14">
        <v>8531</v>
      </c>
      <c r="H8533" s="14">
        <f t="shared" ca="1" si="1330"/>
        <v>349.45800000000003</v>
      </c>
      <c r="I8533" s="117">
        <f t="shared" ca="1" si="1331"/>
        <v>76.880760000000009</v>
      </c>
      <c r="J8533" s="113">
        <f t="shared" ca="1" si="1332"/>
        <v>13.868343195266274</v>
      </c>
      <c r="K8533" s="113">
        <f t="shared" ca="1" si="1335"/>
        <v>63.012416804733732</v>
      </c>
      <c r="L8533" s="113">
        <f t="shared" ca="1" si="1336"/>
        <v>63.012416804733732</v>
      </c>
      <c r="M8533" s="113">
        <f t="shared" ca="1" si="1337"/>
        <v>91.408290414201176</v>
      </c>
      <c r="N8533" s="113">
        <f t="shared" ca="1" si="1338"/>
        <v>0</v>
      </c>
      <c r="O8533" s="14">
        <f t="shared" ca="1" si="1339"/>
        <v>63.012416804733732</v>
      </c>
      <c r="P8533" s="113">
        <f t="shared" ca="1" si="1333"/>
        <v>0</v>
      </c>
      <c r="Q8533" s="114">
        <f t="shared" ca="1" si="1334"/>
        <v>0</v>
      </c>
    </row>
    <row r="8534" spans="1:17" x14ac:dyDescent="0.75">
      <c r="A8534" t="s">
        <v>8598</v>
      </c>
      <c r="B8534" t="s">
        <v>17358</v>
      </c>
      <c r="G8534" s="14">
        <v>8532</v>
      </c>
      <c r="H8534" s="14">
        <f t="shared" ca="1" si="1330"/>
        <v>231.07900000000001</v>
      </c>
      <c r="I8534" s="117">
        <f t="shared" ca="1" si="1331"/>
        <v>50.837380000000003</v>
      </c>
      <c r="J8534" s="113">
        <f t="shared" ca="1" si="1332"/>
        <v>13.868343195266274</v>
      </c>
      <c r="K8534" s="113">
        <f t="shared" ca="1" si="1335"/>
        <v>36.969036804733733</v>
      </c>
      <c r="L8534" s="113">
        <f t="shared" ca="1" si="1336"/>
        <v>36.969036804733733</v>
      </c>
      <c r="M8534" s="113">
        <f t="shared" ca="1" si="1337"/>
        <v>128.37732721893491</v>
      </c>
      <c r="N8534" s="113">
        <f t="shared" ca="1" si="1338"/>
        <v>0</v>
      </c>
      <c r="O8534" s="14">
        <f t="shared" ca="1" si="1339"/>
        <v>36.969036804733733</v>
      </c>
      <c r="P8534" s="113">
        <f t="shared" ca="1" si="1333"/>
        <v>0</v>
      </c>
      <c r="Q8534" s="114">
        <f t="shared" ca="1" si="1334"/>
        <v>0</v>
      </c>
    </row>
    <row r="8535" spans="1:17" x14ac:dyDescent="0.75">
      <c r="A8535" t="s">
        <v>8599</v>
      </c>
      <c r="B8535" t="s">
        <v>17359</v>
      </c>
      <c r="G8535" s="14">
        <v>8533</v>
      </c>
      <c r="H8535" s="14">
        <f t="shared" ca="1" si="1330"/>
        <v>86.644999999999996</v>
      </c>
      <c r="I8535" s="117">
        <f t="shared" ca="1" si="1331"/>
        <v>19.061899999999998</v>
      </c>
      <c r="J8535" s="113">
        <f t="shared" ca="1" si="1332"/>
        <v>13.868343195266274</v>
      </c>
      <c r="K8535" s="113">
        <f t="shared" ca="1" si="1335"/>
        <v>5.1935568047337242</v>
      </c>
      <c r="L8535" s="113">
        <f t="shared" ca="1" si="1336"/>
        <v>5.1935568047337242</v>
      </c>
      <c r="M8535" s="113">
        <f t="shared" ca="1" si="1337"/>
        <v>133.57088402366864</v>
      </c>
      <c r="N8535" s="113">
        <f t="shared" ca="1" si="1338"/>
        <v>0</v>
      </c>
      <c r="O8535" s="14">
        <f t="shared" ca="1" si="1339"/>
        <v>5.1935568047337313</v>
      </c>
      <c r="P8535" s="113">
        <f t="shared" ca="1" si="1333"/>
        <v>0</v>
      </c>
      <c r="Q8535" s="114">
        <f t="shared" ca="1" si="1334"/>
        <v>0</v>
      </c>
    </row>
    <row r="8536" spans="1:17" x14ac:dyDescent="0.75">
      <c r="A8536" t="s">
        <v>8600</v>
      </c>
      <c r="B8536" t="s">
        <v>17360</v>
      </c>
      <c r="G8536" s="14">
        <v>8534</v>
      </c>
      <c r="H8536" s="14">
        <f t="shared" ca="1" si="1330"/>
        <v>46.508000000000003</v>
      </c>
      <c r="I8536" s="117">
        <f t="shared" ca="1" si="1331"/>
        <v>10.231760000000001</v>
      </c>
      <c r="J8536" s="113">
        <f t="shared" ca="1" si="1332"/>
        <v>13.868343195266274</v>
      </c>
      <c r="K8536" s="113">
        <f t="shared" ca="1" si="1335"/>
        <v>0</v>
      </c>
      <c r="L8536" s="113">
        <f t="shared" ca="1" si="1336"/>
        <v>-3.6365831952662724</v>
      </c>
      <c r="M8536" s="113">
        <f t="shared" ca="1" si="1337"/>
        <v>129.93430082840237</v>
      </c>
      <c r="N8536" s="113">
        <f t="shared" ca="1" si="1338"/>
        <v>3.6365831952662688</v>
      </c>
      <c r="O8536" s="14">
        <f t="shared" ca="1" si="1339"/>
        <v>0</v>
      </c>
      <c r="P8536" s="113">
        <f t="shared" ca="1" si="1333"/>
        <v>3.5527136788005009E-15</v>
      </c>
      <c r="Q8536" s="114">
        <f t="shared" ca="1" si="1334"/>
        <v>0</v>
      </c>
    </row>
    <row r="8537" spans="1:17" x14ac:dyDescent="0.75">
      <c r="A8537" t="s">
        <v>8601</v>
      </c>
      <c r="B8537" t="s">
        <v>17361</v>
      </c>
      <c r="G8537" s="14">
        <v>8535</v>
      </c>
      <c r="H8537" s="14">
        <f t="shared" ca="1" si="1330"/>
        <v>13.98</v>
      </c>
      <c r="I8537" s="117">
        <f t="shared" ca="1" si="1331"/>
        <v>3.0756000000000001</v>
      </c>
      <c r="J8537" s="113">
        <f t="shared" ca="1" si="1332"/>
        <v>13.868343195266274</v>
      </c>
      <c r="K8537" s="113">
        <f t="shared" ca="1" si="1335"/>
        <v>0</v>
      </c>
      <c r="L8537" s="113">
        <f t="shared" ca="1" si="1336"/>
        <v>-10.792743195266274</v>
      </c>
      <c r="M8537" s="113">
        <f t="shared" ca="1" si="1337"/>
        <v>119.1415576331361</v>
      </c>
      <c r="N8537" s="113">
        <f t="shared" ca="1" si="1338"/>
        <v>10.792743195266269</v>
      </c>
      <c r="O8537" s="14">
        <f t="shared" ca="1" si="1339"/>
        <v>0</v>
      </c>
      <c r="P8537" s="113">
        <f t="shared" ca="1" si="1333"/>
        <v>5.3290705182007514E-15</v>
      </c>
      <c r="Q8537" s="114">
        <f t="shared" ca="1" si="1334"/>
        <v>0</v>
      </c>
    </row>
    <row r="8538" spans="1:17" x14ac:dyDescent="0.75">
      <c r="A8538" t="s">
        <v>8602</v>
      </c>
      <c r="B8538" t="s">
        <v>17362</v>
      </c>
      <c r="G8538" s="14">
        <v>8536</v>
      </c>
      <c r="H8538" s="14">
        <f t="shared" ca="1" si="1330"/>
        <v>0.95299999999999996</v>
      </c>
      <c r="I8538" s="117">
        <f t="shared" ca="1" si="1331"/>
        <v>0.20965999999999999</v>
      </c>
      <c r="J8538" s="113">
        <f t="shared" ca="1" si="1332"/>
        <v>13.868343195266274</v>
      </c>
      <c r="K8538" s="113">
        <f t="shared" ca="1" si="1335"/>
        <v>0</v>
      </c>
      <c r="L8538" s="113">
        <f t="shared" ca="1" si="1336"/>
        <v>-13.658683195266274</v>
      </c>
      <c r="M8538" s="113">
        <f t="shared" ca="1" si="1337"/>
        <v>105.48287443786982</v>
      </c>
      <c r="N8538" s="113">
        <f t="shared" ca="1" si="1338"/>
        <v>13.658683195266278</v>
      </c>
      <c r="O8538" s="14">
        <f t="shared" ca="1" si="1339"/>
        <v>0</v>
      </c>
      <c r="P8538" s="113">
        <f t="shared" ca="1" si="1333"/>
        <v>0</v>
      </c>
      <c r="Q8538" s="114">
        <f t="shared" ca="1" si="1334"/>
        <v>0</v>
      </c>
    </row>
    <row r="8539" spans="1:17" x14ac:dyDescent="0.75">
      <c r="A8539" t="s">
        <v>8603</v>
      </c>
      <c r="B8539" t="s">
        <v>17363</v>
      </c>
      <c r="G8539" s="14">
        <v>8537</v>
      </c>
      <c r="H8539" s="14">
        <f t="shared" ca="1" si="1330"/>
        <v>0</v>
      </c>
      <c r="I8539" s="117">
        <f t="shared" ca="1" si="1331"/>
        <v>0</v>
      </c>
      <c r="J8539" s="113">
        <f t="shared" ca="1" si="1332"/>
        <v>13.868343195266274</v>
      </c>
      <c r="K8539" s="113">
        <f t="shared" ca="1" si="1335"/>
        <v>0</v>
      </c>
      <c r="L8539" s="113">
        <f t="shared" ca="1" si="1336"/>
        <v>-13.868343195266274</v>
      </c>
      <c r="M8539" s="113">
        <f t="shared" ca="1" si="1337"/>
        <v>91.614531242603547</v>
      </c>
      <c r="N8539" s="113">
        <f t="shared" ca="1" si="1338"/>
        <v>13.868343195266277</v>
      </c>
      <c r="O8539" s="14">
        <f t="shared" ca="1" si="1339"/>
        <v>0</v>
      </c>
      <c r="P8539" s="113">
        <f t="shared" ca="1" si="1333"/>
        <v>0</v>
      </c>
      <c r="Q8539" s="114">
        <f t="shared" ca="1" si="1334"/>
        <v>0</v>
      </c>
    </row>
    <row r="8540" spans="1:17" x14ac:dyDescent="0.75">
      <c r="A8540" t="s">
        <v>8604</v>
      </c>
      <c r="B8540" t="s">
        <v>17364</v>
      </c>
      <c r="G8540" s="14">
        <v>8538</v>
      </c>
      <c r="H8540" s="14">
        <f t="shared" ca="1" si="1330"/>
        <v>0</v>
      </c>
      <c r="I8540" s="117">
        <f t="shared" ca="1" si="1331"/>
        <v>0</v>
      </c>
      <c r="J8540" s="113">
        <f t="shared" ca="1" si="1332"/>
        <v>13.868343195266274</v>
      </c>
      <c r="K8540" s="113">
        <f t="shared" ca="1" si="1335"/>
        <v>0</v>
      </c>
      <c r="L8540" s="113">
        <f t="shared" ca="1" si="1336"/>
        <v>-13.868343195266274</v>
      </c>
      <c r="M8540" s="113">
        <f t="shared" ca="1" si="1337"/>
        <v>77.74618804733727</v>
      </c>
      <c r="N8540" s="113">
        <f t="shared" ca="1" si="1338"/>
        <v>13.868343195266277</v>
      </c>
      <c r="O8540" s="14">
        <f t="shared" ca="1" si="1339"/>
        <v>0</v>
      </c>
      <c r="P8540" s="113">
        <f t="shared" ca="1" si="1333"/>
        <v>0</v>
      </c>
      <c r="Q8540" s="114">
        <f t="shared" ca="1" si="1334"/>
        <v>0</v>
      </c>
    </row>
    <row r="8541" spans="1:17" x14ac:dyDescent="0.75">
      <c r="A8541" t="s">
        <v>8605</v>
      </c>
      <c r="B8541" t="s">
        <v>17365</v>
      </c>
      <c r="G8541" s="14">
        <v>8539</v>
      </c>
      <c r="H8541" s="14">
        <f t="shared" ca="1" si="1330"/>
        <v>0</v>
      </c>
      <c r="I8541" s="117">
        <f t="shared" ca="1" si="1331"/>
        <v>0</v>
      </c>
      <c r="J8541" s="113">
        <f t="shared" ca="1" si="1332"/>
        <v>13.868343195266274</v>
      </c>
      <c r="K8541" s="113">
        <f t="shared" ca="1" si="1335"/>
        <v>0</v>
      </c>
      <c r="L8541" s="113">
        <f t="shared" ca="1" si="1336"/>
        <v>-13.868343195266274</v>
      </c>
      <c r="M8541" s="113">
        <f t="shared" ca="1" si="1337"/>
        <v>63.877844852070993</v>
      </c>
      <c r="N8541" s="113">
        <f t="shared" ca="1" si="1338"/>
        <v>13.868343195266277</v>
      </c>
      <c r="O8541" s="14">
        <f t="shared" ca="1" si="1339"/>
        <v>0</v>
      </c>
      <c r="P8541" s="113">
        <f t="shared" ca="1" si="1333"/>
        <v>0</v>
      </c>
      <c r="Q8541" s="114">
        <f t="shared" ca="1" si="1334"/>
        <v>0</v>
      </c>
    </row>
    <row r="8542" spans="1:17" x14ac:dyDescent="0.75">
      <c r="A8542" t="s">
        <v>8606</v>
      </c>
      <c r="B8542" t="s">
        <v>17366</v>
      </c>
      <c r="G8542" s="14">
        <v>8540</v>
      </c>
      <c r="H8542" s="14">
        <f t="shared" ca="1" si="1330"/>
        <v>0</v>
      </c>
      <c r="I8542" s="117">
        <f t="shared" ca="1" si="1331"/>
        <v>0</v>
      </c>
      <c r="J8542" s="113">
        <f t="shared" ca="1" si="1332"/>
        <v>13.868343195266274</v>
      </c>
      <c r="K8542" s="113">
        <f t="shared" ca="1" si="1335"/>
        <v>0</v>
      </c>
      <c r="L8542" s="113">
        <f t="shared" ca="1" si="1336"/>
        <v>-13.868343195266274</v>
      </c>
      <c r="M8542" s="113">
        <f t="shared" ca="1" si="1337"/>
        <v>50.009501656804716</v>
      </c>
      <c r="N8542" s="113">
        <f t="shared" ca="1" si="1338"/>
        <v>13.868343195266277</v>
      </c>
      <c r="O8542" s="14">
        <f t="shared" ca="1" si="1339"/>
        <v>0</v>
      </c>
      <c r="P8542" s="113">
        <f t="shared" ca="1" si="1333"/>
        <v>0</v>
      </c>
      <c r="Q8542" s="114">
        <f t="shared" ca="1" si="1334"/>
        <v>0</v>
      </c>
    </row>
    <row r="8543" spans="1:17" x14ac:dyDescent="0.75">
      <c r="A8543" t="s">
        <v>8607</v>
      </c>
      <c r="B8543" t="s">
        <v>17367</v>
      </c>
      <c r="G8543" s="14">
        <v>8541</v>
      </c>
      <c r="H8543" s="14">
        <f t="shared" ca="1" si="1330"/>
        <v>0</v>
      </c>
      <c r="I8543" s="117">
        <f t="shared" ca="1" si="1331"/>
        <v>0</v>
      </c>
      <c r="J8543" s="113">
        <f t="shared" ca="1" si="1332"/>
        <v>13.868343195266274</v>
      </c>
      <c r="K8543" s="113">
        <f t="shared" ca="1" si="1335"/>
        <v>0</v>
      </c>
      <c r="L8543" s="113">
        <f t="shared" ca="1" si="1336"/>
        <v>-13.868343195266274</v>
      </c>
      <c r="M8543" s="113">
        <f t="shared" ca="1" si="1337"/>
        <v>36.141158461538438</v>
      </c>
      <c r="N8543" s="113">
        <f t="shared" ca="1" si="1338"/>
        <v>13.868343195266277</v>
      </c>
      <c r="O8543" s="14">
        <f t="shared" ca="1" si="1339"/>
        <v>0</v>
      </c>
      <c r="P8543" s="113">
        <f t="shared" ca="1" si="1333"/>
        <v>0</v>
      </c>
      <c r="Q8543" s="114">
        <f t="shared" ca="1" si="1334"/>
        <v>0</v>
      </c>
    </row>
    <row r="8544" spans="1:17" x14ac:dyDescent="0.75">
      <c r="A8544" t="s">
        <v>8608</v>
      </c>
      <c r="B8544" t="s">
        <v>17368</v>
      </c>
      <c r="G8544" s="14">
        <v>8542</v>
      </c>
      <c r="H8544" s="14">
        <f t="shared" ca="1" si="1330"/>
        <v>0</v>
      </c>
      <c r="I8544" s="117">
        <f t="shared" ca="1" si="1331"/>
        <v>0</v>
      </c>
      <c r="J8544" s="113">
        <f t="shared" ca="1" si="1332"/>
        <v>13.868343195266274</v>
      </c>
      <c r="K8544" s="113">
        <f t="shared" ca="1" si="1335"/>
        <v>0</v>
      </c>
      <c r="L8544" s="113">
        <f t="shared" ca="1" si="1336"/>
        <v>-13.868343195266274</v>
      </c>
      <c r="M8544" s="113">
        <f t="shared" ca="1" si="1337"/>
        <v>22.272815266272165</v>
      </c>
      <c r="N8544" s="113">
        <f t="shared" ca="1" si="1338"/>
        <v>13.868343195266274</v>
      </c>
      <c r="O8544" s="14">
        <f t="shared" ca="1" si="1339"/>
        <v>0</v>
      </c>
      <c r="P8544" s="113">
        <f t="shared" ca="1" si="1333"/>
        <v>0</v>
      </c>
      <c r="Q8544" s="114">
        <f t="shared" ca="1" si="1334"/>
        <v>0</v>
      </c>
    </row>
    <row r="8545" spans="1:17" x14ac:dyDescent="0.75">
      <c r="A8545" t="s">
        <v>8609</v>
      </c>
      <c r="B8545" t="s">
        <v>17369</v>
      </c>
      <c r="G8545" s="14">
        <v>8543</v>
      </c>
      <c r="H8545" s="14">
        <f t="shared" ca="1" si="1330"/>
        <v>0</v>
      </c>
      <c r="I8545" s="117">
        <f t="shared" ca="1" si="1331"/>
        <v>0</v>
      </c>
      <c r="J8545" s="113">
        <f t="shared" ca="1" si="1332"/>
        <v>13.868343195266274</v>
      </c>
      <c r="K8545" s="113">
        <f t="shared" ca="1" si="1335"/>
        <v>0</v>
      </c>
      <c r="L8545" s="113">
        <f t="shared" ca="1" si="1336"/>
        <v>-13.868343195266274</v>
      </c>
      <c r="M8545" s="113">
        <f t="shared" ca="1" si="1337"/>
        <v>8.4044720710058911</v>
      </c>
      <c r="N8545" s="113">
        <f t="shared" ca="1" si="1338"/>
        <v>13.868343195266274</v>
      </c>
      <c r="O8545" s="14">
        <f t="shared" ca="1" si="1339"/>
        <v>0</v>
      </c>
      <c r="P8545" s="113">
        <f t="shared" ca="1" si="1333"/>
        <v>0</v>
      </c>
      <c r="Q8545" s="114">
        <f t="shared" ca="1" si="1334"/>
        <v>0</v>
      </c>
    </row>
    <row r="8546" spans="1:17" x14ac:dyDescent="0.75">
      <c r="A8546" t="s">
        <v>8610</v>
      </c>
      <c r="B8546" t="s">
        <v>17370</v>
      </c>
      <c r="G8546" s="14">
        <v>8544</v>
      </c>
      <c r="H8546" s="14">
        <f t="shared" ca="1" si="1330"/>
        <v>0</v>
      </c>
      <c r="I8546" s="117">
        <f t="shared" ca="1" si="1331"/>
        <v>0</v>
      </c>
      <c r="J8546" s="113">
        <f t="shared" ca="1" si="1332"/>
        <v>13.868343195266274</v>
      </c>
      <c r="K8546" s="113">
        <f t="shared" ca="1" si="1335"/>
        <v>0</v>
      </c>
      <c r="L8546" s="113">
        <f t="shared" ca="1" si="1336"/>
        <v>-13.868343195266274</v>
      </c>
      <c r="M8546" s="113">
        <f t="shared" ca="1" si="1337"/>
        <v>0</v>
      </c>
      <c r="N8546" s="113">
        <f t="shared" ca="1" si="1338"/>
        <v>8.4044720710058911</v>
      </c>
      <c r="O8546" s="14">
        <f t="shared" ca="1" si="1339"/>
        <v>0</v>
      </c>
      <c r="P8546" s="113">
        <f t="shared" ca="1" si="1333"/>
        <v>5.4638711242603826</v>
      </c>
      <c r="Q8546" s="114">
        <f t="shared" ca="1" si="1334"/>
        <v>0</v>
      </c>
    </row>
    <row r="8547" spans="1:17" x14ac:dyDescent="0.75">
      <c r="A8547" t="s">
        <v>8611</v>
      </c>
      <c r="B8547" t="s">
        <v>17371</v>
      </c>
      <c r="G8547" s="14">
        <v>8545</v>
      </c>
      <c r="H8547" s="14">
        <f t="shared" ca="1" si="1330"/>
        <v>0</v>
      </c>
      <c r="I8547" s="117">
        <f t="shared" ca="1" si="1331"/>
        <v>0</v>
      </c>
      <c r="J8547" s="113">
        <f t="shared" ca="1" si="1332"/>
        <v>13.868343195266274</v>
      </c>
      <c r="K8547" s="113">
        <f t="shared" ca="1" si="1335"/>
        <v>0</v>
      </c>
      <c r="L8547" s="113">
        <f t="shared" ca="1" si="1336"/>
        <v>-13.868343195266274</v>
      </c>
      <c r="M8547" s="113">
        <f t="shared" ca="1" si="1337"/>
        <v>0</v>
      </c>
      <c r="N8547" s="113">
        <f t="shared" ca="1" si="1338"/>
        <v>0</v>
      </c>
      <c r="O8547" s="14">
        <f t="shared" ca="1" si="1339"/>
        <v>0</v>
      </c>
      <c r="P8547" s="113">
        <f t="shared" ca="1" si="1333"/>
        <v>13.868343195266274</v>
      </c>
      <c r="Q8547" s="114">
        <f t="shared" ca="1" si="1334"/>
        <v>0</v>
      </c>
    </row>
    <row r="8548" spans="1:17" x14ac:dyDescent="0.75">
      <c r="A8548" t="s">
        <v>8612</v>
      </c>
      <c r="B8548" t="s">
        <v>17372</v>
      </c>
      <c r="G8548" s="14">
        <v>8546</v>
      </c>
      <c r="H8548" s="14">
        <f t="shared" ca="1" si="1330"/>
        <v>0</v>
      </c>
      <c r="I8548" s="117">
        <f t="shared" ca="1" si="1331"/>
        <v>0</v>
      </c>
      <c r="J8548" s="113">
        <f t="shared" ca="1" si="1332"/>
        <v>13.868343195266274</v>
      </c>
      <c r="K8548" s="113">
        <f t="shared" ca="1" si="1335"/>
        <v>0</v>
      </c>
      <c r="L8548" s="113">
        <f t="shared" ca="1" si="1336"/>
        <v>-13.868343195266274</v>
      </c>
      <c r="M8548" s="113">
        <f t="shared" ca="1" si="1337"/>
        <v>0</v>
      </c>
      <c r="N8548" s="113">
        <f t="shared" ca="1" si="1338"/>
        <v>0</v>
      </c>
      <c r="O8548" s="14">
        <f t="shared" ca="1" si="1339"/>
        <v>0</v>
      </c>
      <c r="P8548" s="113">
        <f t="shared" ca="1" si="1333"/>
        <v>13.868343195266274</v>
      </c>
      <c r="Q8548" s="114">
        <f t="shared" ca="1" si="1334"/>
        <v>0</v>
      </c>
    </row>
    <row r="8549" spans="1:17" x14ac:dyDescent="0.75">
      <c r="A8549" t="s">
        <v>8613</v>
      </c>
      <c r="B8549" t="s">
        <v>17373</v>
      </c>
      <c r="G8549" s="14">
        <v>8547</v>
      </c>
      <c r="H8549" s="14">
        <f t="shared" ca="1" si="1330"/>
        <v>0</v>
      </c>
      <c r="I8549" s="117">
        <f t="shared" ca="1" si="1331"/>
        <v>0</v>
      </c>
      <c r="J8549" s="113">
        <f t="shared" ca="1" si="1332"/>
        <v>13.868343195266274</v>
      </c>
      <c r="K8549" s="113">
        <f t="shared" ca="1" si="1335"/>
        <v>0</v>
      </c>
      <c r="L8549" s="113">
        <f t="shared" ca="1" si="1336"/>
        <v>-13.868343195266274</v>
      </c>
      <c r="M8549" s="113">
        <f t="shared" ca="1" si="1337"/>
        <v>0</v>
      </c>
      <c r="N8549" s="113">
        <f t="shared" ca="1" si="1338"/>
        <v>0</v>
      </c>
      <c r="O8549" s="14">
        <f t="shared" ca="1" si="1339"/>
        <v>0</v>
      </c>
      <c r="P8549" s="113">
        <f t="shared" ca="1" si="1333"/>
        <v>13.868343195266274</v>
      </c>
      <c r="Q8549" s="114">
        <f t="shared" ca="1" si="1334"/>
        <v>0</v>
      </c>
    </row>
    <row r="8550" spans="1:17" x14ac:dyDescent="0.75">
      <c r="A8550" t="s">
        <v>8614</v>
      </c>
      <c r="B8550" t="s">
        <v>17374</v>
      </c>
      <c r="G8550" s="14">
        <v>8548</v>
      </c>
      <c r="H8550" s="14">
        <f t="shared" ca="1" si="1330"/>
        <v>0</v>
      </c>
      <c r="I8550" s="117">
        <f t="shared" ca="1" si="1331"/>
        <v>0</v>
      </c>
      <c r="J8550" s="113">
        <f t="shared" ca="1" si="1332"/>
        <v>13.868343195266274</v>
      </c>
      <c r="K8550" s="113">
        <f t="shared" ca="1" si="1335"/>
        <v>0</v>
      </c>
      <c r="L8550" s="113">
        <f t="shared" ca="1" si="1336"/>
        <v>-13.868343195266274</v>
      </c>
      <c r="M8550" s="113">
        <f t="shared" ca="1" si="1337"/>
        <v>0</v>
      </c>
      <c r="N8550" s="113">
        <f t="shared" ca="1" si="1338"/>
        <v>0</v>
      </c>
      <c r="O8550" s="14">
        <f t="shared" ca="1" si="1339"/>
        <v>0</v>
      </c>
      <c r="P8550" s="113">
        <f t="shared" ca="1" si="1333"/>
        <v>13.868343195266274</v>
      </c>
      <c r="Q8550" s="114">
        <f t="shared" ca="1" si="1334"/>
        <v>0</v>
      </c>
    </row>
    <row r="8551" spans="1:17" x14ac:dyDescent="0.75">
      <c r="A8551" t="s">
        <v>8615</v>
      </c>
      <c r="B8551" t="s">
        <v>17375</v>
      </c>
      <c r="G8551" s="14">
        <v>8549</v>
      </c>
      <c r="H8551" s="14">
        <f t="shared" ca="1" si="1330"/>
        <v>0</v>
      </c>
      <c r="I8551" s="117">
        <f t="shared" ca="1" si="1331"/>
        <v>0</v>
      </c>
      <c r="J8551" s="113">
        <f t="shared" ca="1" si="1332"/>
        <v>13.868343195266274</v>
      </c>
      <c r="K8551" s="113">
        <f t="shared" ca="1" si="1335"/>
        <v>0</v>
      </c>
      <c r="L8551" s="113">
        <f t="shared" ca="1" si="1336"/>
        <v>-13.868343195266274</v>
      </c>
      <c r="M8551" s="113">
        <f t="shared" ca="1" si="1337"/>
        <v>0</v>
      </c>
      <c r="N8551" s="113">
        <f t="shared" ca="1" si="1338"/>
        <v>0</v>
      </c>
      <c r="O8551" s="14">
        <f t="shared" ca="1" si="1339"/>
        <v>0</v>
      </c>
      <c r="P8551" s="113">
        <f t="shared" ca="1" si="1333"/>
        <v>13.868343195266274</v>
      </c>
      <c r="Q8551" s="114">
        <f t="shared" ca="1" si="1334"/>
        <v>0</v>
      </c>
    </row>
    <row r="8552" spans="1:17" x14ac:dyDescent="0.75">
      <c r="A8552" t="s">
        <v>8616</v>
      </c>
      <c r="B8552" t="s">
        <v>17376</v>
      </c>
      <c r="G8552" s="14">
        <v>8550</v>
      </c>
      <c r="H8552" s="14">
        <f t="shared" ca="1" si="1330"/>
        <v>0</v>
      </c>
      <c r="I8552" s="117">
        <f t="shared" ca="1" si="1331"/>
        <v>0</v>
      </c>
      <c r="J8552" s="113">
        <f t="shared" ca="1" si="1332"/>
        <v>13.868343195266274</v>
      </c>
      <c r="K8552" s="113">
        <f t="shared" ca="1" si="1335"/>
        <v>0</v>
      </c>
      <c r="L8552" s="113">
        <f t="shared" ca="1" si="1336"/>
        <v>-13.868343195266274</v>
      </c>
      <c r="M8552" s="113">
        <f t="shared" ca="1" si="1337"/>
        <v>0</v>
      </c>
      <c r="N8552" s="113">
        <f t="shared" ca="1" si="1338"/>
        <v>0</v>
      </c>
      <c r="O8552" s="14">
        <f t="shared" ca="1" si="1339"/>
        <v>0</v>
      </c>
      <c r="P8552" s="113">
        <f t="shared" ca="1" si="1333"/>
        <v>13.868343195266274</v>
      </c>
      <c r="Q8552" s="114">
        <f t="shared" ca="1" si="1334"/>
        <v>0</v>
      </c>
    </row>
    <row r="8553" spans="1:17" x14ac:dyDescent="0.75">
      <c r="A8553" t="s">
        <v>8617</v>
      </c>
      <c r="B8553" t="s">
        <v>17377</v>
      </c>
      <c r="G8553" s="14">
        <v>8551</v>
      </c>
      <c r="H8553" s="14">
        <f t="shared" ca="1" si="1330"/>
        <v>0</v>
      </c>
      <c r="I8553" s="117">
        <f t="shared" ca="1" si="1331"/>
        <v>0</v>
      </c>
      <c r="J8553" s="113">
        <f t="shared" ca="1" si="1332"/>
        <v>13.868343195266274</v>
      </c>
      <c r="K8553" s="113">
        <f t="shared" ca="1" si="1335"/>
        <v>0</v>
      </c>
      <c r="L8553" s="113">
        <f t="shared" ca="1" si="1336"/>
        <v>-13.868343195266274</v>
      </c>
      <c r="M8553" s="113">
        <f t="shared" ca="1" si="1337"/>
        <v>0</v>
      </c>
      <c r="N8553" s="113">
        <f t="shared" ca="1" si="1338"/>
        <v>0</v>
      </c>
      <c r="O8553" s="14">
        <f t="shared" ca="1" si="1339"/>
        <v>0</v>
      </c>
      <c r="P8553" s="113">
        <f t="shared" ca="1" si="1333"/>
        <v>13.868343195266274</v>
      </c>
      <c r="Q8553" s="114">
        <f t="shared" ca="1" si="1334"/>
        <v>0</v>
      </c>
    </row>
    <row r="8554" spans="1:17" x14ac:dyDescent="0.75">
      <c r="A8554" t="s">
        <v>8618</v>
      </c>
      <c r="B8554" t="s">
        <v>17378</v>
      </c>
      <c r="G8554" s="14">
        <v>8552</v>
      </c>
      <c r="H8554" s="14">
        <f t="shared" ca="1" si="1330"/>
        <v>0</v>
      </c>
      <c r="I8554" s="117">
        <f t="shared" ca="1" si="1331"/>
        <v>0</v>
      </c>
      <c r="J8554" s="113">
        <f t="shared" ca="1" si="1332"/>
        <v>13.868343195266274</v>
      </c>
      <c r="K8554" s="113">
        <f t="shared" ca="1" si="1335"/>
        <v>0</v>
      </c>
      <c r="L8554" s="113">
        <f t="shared" ca="1" si="1336"/>
        <v>-13.868343195266274</v>
      </c>
      <c r="M8554" s="113">
        <f t="shared" ca="1" si="1337"/>
        <v>0</v>
      </c>
      <c r="N8554" s="113">
        <f t="shared" ca="1" si="1338"/>
        <v>0</v>
      </c>
      <c r="O8554" s="14">
        <f t="shared" ca="1" si="1339"/>
        <v>0</v>
      </c>
      <c r="P8554" s="113">
        <f t="shared" ca="1" si="1333"/>
        <v>13.868343195266274</v>
      </c>
      <c r="Q8554" s="114">
        <f t="shared" ca="1" si="1334"/>
        <v>0</v>
      </c>
    </row>
    <row r="8555" spans="1:17" x14ac:dyDescent="0.75">
      <c r="A8555" t="s">
        <v>8619</v>
      </c>
      <c r="B8555" t="s">
        <v>17379</v>
      </c>
      <c r="G8555" s="14">
        <v>8553</v>
      </c>
      <c r="H8555" s="14">
        <f t="shared" ca="1" si="1330"/>
        <v>7.4450000000000003</v>
      </c>
      <c r="I8555" s="117">
        <f t="shared" ca="1" si="1331"/>
        <v>1.6379000000000001</v>
      </c>
      <c r="J8555" s="113">
        <f t="shared" ca="1" si="1332"/>
        <v>13.868343195266274</v>
      </c>
      <c r="K8555" s="113">
        <f t="shared" ca="1" si="1335"/>
        <v>0</v>
      </c>
      <c r="L8555" s="113">
        <f t="shared" ca="1" si="1336"/>
        <v>-12.230443195266274</v>
      </c>
      <c r="M8555" s="113">
        <f t="shared" ca="1" si="1337"/>
        <v>0</v>
      </c>
      <c r="N8555" s="113">
        <f t="shared" ca="1" si="1338"/>
        <v>0</v>
      </c>
      <c r="O8555" s="14">
        <f t="shared" ca="1" si="1339"/>
        <v>0</v>
      </c>
      <c r="P8555" s="113">
        <f t="shared" ca="1" si="1333"/>
        <v>12.230443195266274</v>
      </c>
      <c r="Q8555" s="114">
        <f t="shared" ca="1" si="1334"/>
        <v>0</v>
      </c>
    </row>
    <row r="8556" spans="1:17" x14ac:dyDescent="0.75">
      <c r="A8556" t="s">
        <v>8620</v>
      </c>
      <c r="B8556" t="s">
        <v>17380</v>
      </c>
      <c r="G8556" s="14">
        <v>8554</v>
      </c>
      <c r="H8556" s="14">
        <f t="shared" ca="1" si="1330"/>
        <v>22.38</v>
      </c>
      <c r="I8556" s="117">
        <f t="shared" ca="1" si="1331"/>
        <v>4.9235999999999995</v>
      </c>
      <c r="J8556" s="113">
        <f t="shared" ca="1" si="1332"/>
        <v>13.868343195266274</v>
      </c>
      <c r="K8556" s="113">
        <f t="shared" ca="1" si="1335"/>
        <v>0</v>
      </c>
      <c r="L8556" s="113">
        <f t="shared" ca="1" si="1336"/>
        <v>-8.9447431952662733</v>
      </c>
      <c r="M8556" s="113">
        <f t="shared" ca="1" si="1337"/>
        <v>0</v>
      </c>
      <c r="N8556" s="113">
        <f t="shared" ca="1" si="1338"/>
        <v>0</v>
      </c>
      <c r="O8556" s="14">
        <f t="shared" ca="1" si="1339"/>
        <v>0</v>
      </c>
      <c r="P8556" s="113">
        <f t="shared" ca="1" si="1333"/>
        <v>8.9447431952662733</v>
      </c>
      <c r="Q8556" s="114">
        <f t="shared" ca="1" si="1334"/>
        <v>0</v>
      </c>
    </row>
    <row r="8557" spans="1:17" x14ac:dyDescent="0.75">
      <c r="A8557" t="s">
        <v>8621</v>
      </c>
      <c r="B8557" t="s">
        <v>17381</v>
      </c>
      <c r="G8557" s="14">
        <v>8555</v>
      </c>
      <c r="H8557" s="14">
        <f t="shared" ca="1" si="1330"/>
        <v>34.542000000000002</v>
      </c>
      <c r="I8557" s="117">
        <f t="shared" ca="1" si="1331"/>
        <v>7.59924</v>
      </c>
      <c r="J8557" s="113">
        <f t="shared" ca="1" si="1332"/>
        <v>13.868343195266274</v>
      </c>
      <c r="K8557" s="113">
        <f t="shared" ca="1" si="1335"/>
        <v>0</v>
      </c>
      <c r="L8557" s="113">
        <f t="shared" ca="1" si="1336"/>
        <v>-6.2691031952662737</v>
      </c>
      <c r="M8557" s="113">
        <f t="shared" ca="1" si="1337"/>
        <v>0</v>
      </c>
      <c r="N8557" s="113">
        <f t="shared" ca="1" si="1338"/>
        <v>0</v>
      </c>
      <c r="O8557" s="14">
        <f t="shared" ca="1" si="1339"/>
        <v>0</v>
      </c>
      <c r="P8557" s="113">
        <f t="shared" ca="1" si="1333"/>
        <v>6.2691031952662737</v>
      </c>
      <c r="Q8557" s="114">
        <f t="shared" ca="1" si="1334"/>
        <v>0</v>
      </c>
    </row>
    <row r="8558" spans="1:17" x14ac:dyDescent="0.75">
      <c r="A8558" t="s">
        <v>8622</v>
      </c>
      <c r="B8558" t="s">
        <v>17382</v>
      </c>
      <c r="G8558" s="14">
        <v>8556</v>
      </c>
      <c r="H8558" s="14">
        <f t="shared" ca="1" si="1330"/>
        <v>39.223999999999997</v>
      </c>
      <c r="I8558" s="117">
        <f t="shared" ca="1" si="1331"/>
        <v>8.6292799999999996</v>
      </c>
      <c r="J8558" s="113">
        <f t="shared" ca="1" si="1332"/>
        <v>13.868343195266274</v>
      </c>
      <c r="K8558" s="113">
        <f t="shared" ca="1" si="1335"/>
        <v>0</v>
      </c>
      <c r="L8558" s="113">
        <f t="shared" ca="1" si="1336"/>
        <v>-5.2390631952662741</v>
      </c>
      <c r="M8558" s="113">
        <f t="shared" ca="1" si="1337"/>
        <v>0</v>
      </c>
      <c r="N8558" s="113">
        <f t="shared" ca="1" si="1338"/>
        <v>0</v>
      </c>
      <c r="O8558" s="14">
        <f t="shared" ca="1" si="1339"/>
        <v>0</v>
      </c>
      <c r="P8558" s="113">
        <f t="shared" ca="1" si="1333"/>
        <v>5.2390631952662741</v>
      </c>
      <c r="Q8558" s="114">
        <f t="shared" ca="1" si="1334"/>
        <v>0</v>
      </c>
    </row>
    <row r="8559" spans="1:17" x14ac:dyDescent="0.75">
      <c r="A8559" t="s">
        <v>8623</v>
      </c>
      <c r="B8559" t="s">
        <v>17383</v>
      </c>
      <c r="G8559" s="14">
        <v>8557</v>
      </c>
      <c r="H8559" s="14">
        <f t="shared" ca="1" si="1330"/>
        <v>35.478000000000002</v>
      </c>
      <c r="I8559" s="117">
        <f t="shared" ca="1" si="1331"/>
        <v>7.8051600000000008</v>
      </c>
      <c r="J8559" s="113">
        <f t="shared" ca="1" si="1332"/>
        <v>13.868343195266274</v>
      </c>
      <c r="K8559" s="113">
        <f t="shared" ca="1" si="1335"/>
        <v>0</v>
      </c>
      <c r="L8559" s="113">
        <f t="shared" ca="1" si="1336"/>
        <v>-6.0631831952662729</v>
      </c>
      <c r="M8559" s="113">
        <f t="shared" ca="1" si="1337"/>
        <v>0</v>
      </c>
      <c r="N8559" s="113">
        <f t="shared" ca="1" si="1338"/>
        <v>0</v>
      </c>
      <c r="O8559" s="14">
        <f t="shared" ca="1" si="1339"/>
        <v>0</v>
      </c>
      <c r="P8559" s="113">
        <f t="shared" ca="1" si="1333"/>
        <v>6.0631831952662729</v>
      </c>
      <c r="Q8559" s="114">
        <f t="shared" ca="1" si="1334"/>
        <v>0</v>
      </c>
    </row>
    <row r="8560" spans="1:17" x14ac:dyDescent="0.75">
      <c r="A8560" t="s">
        <v>8624</v>
      </c>
      <c r="B8560" t="s">
        <v>17384</v>
      </c>
      <c r="G8560" s="14">
        <v>8558</v>
      </c>
      <c r="H8560" s="14">
        <f t="shared" ca="1" si="1330"/>
        <v>25.184999999999999</v>
      </c>
      <c r="I8560" s="117">
        <f t="shared" ca="1" si="1331"/>
        <v>5.5407000000000002</v>
      </c>
      <c r="J8560" s="113">
        <f t="shared" ca="1" si="1332"/>
        <v>13.868343195266274</v>
      </c>
      <c r="K8560" s="113">
        <f t="shared" ca="1" si="1335"/>
        <v>0</v>
      </c>
      <c r="L8560" s="113">
        <f t="shared" ca="1" si="1336"/>
        <v>-8.3276431952662726</v>
      </c>
      <c r="M8560" s="113">
        <f t="shared" ca="1" si="1337"/>
        <v>0</v>
      </c>
      <c r="N8560" s="113">
        <f t="shared" ca="1" si="1338"/>
        <v>0</v>
      </c>
      <c r="O8560" s="14">
        <f t="shared" ca="1" si="1339"/>
        <v>0</v>
      </c>
      <c r="P8560" s="113">
        <f t="shared" ca="1" si="1333"/>
        <v>8.3276431952662726</v>
      </c>
      <c r="Q8560" s="114">
        <f t="shared" ca="1" si="1334"/>
        <v>0</v>
      </c>
    </row>
    <row r="8561" spans="1:17" x14ac:dyDescent="0.75">
      <c r="A8561" t="s">
        <v>8625</v>
      </c>
      <c r="B8561" t="s">
        <v>17385</v>
      </c>
      <c r="G8561" s="14">
        <v>8559</v>
      </c>
      <c r="H8561" s="14">
        <f t="shared" ca="1" si="1330"/>
        <v>9.3089999999999993</v>
      </c>
      <c r="I8561" s="117">
        <f t="shared" ca="1" si="1331"/>
        <v>2.0479799999999999</v>
      </c>
      <c r="J8561" s="113">
        <f t="shared" ca="1" si="1332"/>
        <v>13.868343195266274</v>
      </c>
      <c r="K8561" s="113">
        <f t="shared" ca="1" si="1335"/>
        <v>0</v>
      </c>
      <c r="L8561" s="113">
        <f t="shared" ca="1" si="1336"/>
        <v>-11.820363195266275</v>
      </c>
      <c r="M8561" s="113">
        <f t="shared" ca="1" si="1337"/>
        <v>0</v>
      </c>
      <c r="N8561" s="113">
        <f t="shared" ca="1" si="1338"/>
        <v>0</v>
      </c>
      <c r="O8561" s="14">
        <f t="shared" ca="1" si="1339"/>
        <v>0</v>
      </c>
      <c r="P8561" s="113">
        <f t="shared" ca="1" si="1333"/>
        <v>11.820363195266275</v>
      </c>
      <c r="Q8561" s="114">
        <f t="shared" ca="1" si="1334"/>
        <v>0</v>
      </c>
    </row>
    <row r="8562" spans="1:17" x14ac:dyDescent="0.75">
      <c r="A8562" t="s">
        <v>8626</v>
      </c>
      <c r="B8562" t="s">
        <v>17386</v>
      </c>
      <c r="G8562" s="14">
        <v>8560</v>
      </c>
      <c r="H8562" s="14">
        <f t="shared" ca="1" si="1330"/>
        <v>0.95299999999999996</v>
      </c>
      <c r="I8562" s="117">
        <f t="shared" ca="1" si="1331"/>
        <v>0.20965999999999999</v>
      </c>
      <c r="J8562" s="113">
        <f t="shared" ca="1" si="1332"/>
        <v>13.868343195266274</v>
      </c>
      <c r="K8562" s="113">
        <f t="shared" ca="1" si="1335"/>
        <v>0</v>
      </c>
      <c r="L8562" s="113">
        <f t="shared" ca="1" si="1336"/>
        <v>-13.658683195266274</v>
      </c>
      <c r="M8562" s="113">
        <f t="shared" ca="1" si="1337"/>
        <v>0</v>
      </c>
      <c r="N8562" s="113">
        <f t="shared" ca="1" si="1338"/>
        <v>0</v>
      </c>
      <c r="O8562" s="14">
        <f t="shared" ca="1" si="1339"/>
        <v>0</v>
      </c>
      <c r="P8562" s="113">
        <f t="shared" ca="1" si="1333"/>
        <v>13.658683195266274</v>
      </c>
      <c r="Q8562" s="114">
        <f t="shared" ca="1" si="1334"/>
        <v>0</v>
      </c>
    </row>
    <row r="8563" spans="1:17" x14ac:dyDescent="0.75">
      <c r="A8563" t="s">
        <v>8627</v>
      </c>
      <c r="B8563" t="s">
        <v>17387</v>
      </c>
      <c r="G8563" s="14">
        <v>8561</v>
      </c>
      <c r="H8563" s="14">
        <f t="shared" ca="1" si="1330"/>
        <v>0</v>
      </c>
      <c r="I8563" s="117">
        <f t="shared" ca="1" si="1331"/>
        <v>0</v>
      </c>
      <c r="J8563" s="113">
        <f t="shared" ca="1" si="1332"/>
        <v>13.868343195266274</v>
      </c>
      <c r="K8563" s="113">
        <f t="shared" ca="1" si="1335"/>
        <v>0</v>
      </c>
      <c r="L8563" s="113">
        <f t="shared" ca="1" si="1336"/>
        <v>-13.868343195266274</v>
      </c>
      <c r="M8563" s="113">
        <f t="shared" ca="1" si="1337"/>
        <v>0</v>
      </c>
      <c r="N8563" s="113">
        <f t="shared" ca="1" si="1338"/>
        <v>0</v>
      </c>
      <c r="O8563" s="14">
        <f t="shared" ca="1" si="1339"/>
        <v>0</v>
      </c>
      <c r="P8563" s="113">
        <f t="shared" ca="1" si="1333"/>
        <v>13.868343195266274</v>
      </c>
      <c r="Q8563" s="114">
        <f t="shared" ca="1" si="1334"/>
        <v>0</v>
      </c>
    </row>
    <row r="8564" spans="1:17" x14ac:dyDescent="0.75">
      <c r="A8564" t="s">
        <v>8628</v>
      </c>
      <c r="B8564" t="s">
        <v>17388</v>
      </c>
      <c r="G8564" s="14">
        <v>8562</v>
      </c>
      <c r="H8564" s="14">
        <f t="shared" ca="1" si="1330"/>
        <v>0</v>
      </c>
      <c r="I8564" s="117">
        <f t="shared" ca="1" si="1331"/>
        <v>0</v>
      </c>
      <c r="J8564" s="113">
        <f t="shared" ca="1" si="1332"/>
        <v>13.868343195266274</v>
      </c>
      <c r="K8564" s="113">
        <f t="shared" ca="1" si="1335"/>
        <v>0</v>
      </c>
      <c r="L8564" s="113">
        <f t="shared" ca="1" si="1336"/>
        <v>-13.868343195266274</v>
      </c>
      <c r="M8564" s="113">
        <f t="shared" ca="1" si="1337"/>
        <v>0</v>
      </c>
      <c r="N8564" s="113">
        <f t="shared" ca="1" si="1338"/>
        <v>0</v>
      </c>
      <c r="O8564" s="14">
        <f t="shared" ca="1" si="1339"/>
        <v>0</v>
      </c>
      <c r="P8564" s="113">
        <f t="shared" ca="1" si="1333"/>
        <v>13.868343195266274</v>
      </c>
      <c r="Q8564" s="114">
        <f t="shared" ca="1" si="1334"/>
        <v>0</v>
      </c>
    </row>
    <row r="8565" spans="1:17" x14ac:dyDescent="0.75">
      <c r="A8565" t="s">
        <v>8629</v>
      </c>
      <c r="B8565" t="s">
        <v>17389</v>
      </c>
      <c r="G8565" s="14">
        <v>8563</v>
      </c>
      <c r="H8565" s="14">
        <f t="shared" ca="1" si="1330"/>
        <v>0</v>
      </c>
      <c r="I8565" s="117">
        <f t="shared" ca="1" si="1331"/>
        <v>0</v>
      </c>
      <c r="J8565" s="113">
        <f t="shared" ca="1" si="1332"/>
        <v>13.868343195266274</v>
      </c>
      <c r="K8565" s="113">
        <f t="shared" ca="1" si="1335"/>
        <v>0</v>
      </c>
      <c r="L8565" s="113">
        <f t="shared" ca="1" si="1336"/>
        <v>-13.868343195266274</v>
      </c>
      <c r="M8565" s="113">
        <f t="shared" ca="1" si="1337"/>
        <v>0</v>
      </c>
      <c r="N8565" s="113">
        <f t="shared" ca="1" si="1338"/>
        <v>0</v>
      </c>
      <c r="O8565" s="14">
        <f t="shared" ca="1" si="1339"/>
        <v>0</v>
      </c>
      <c r="P8565" s="113">
        <f t="shared" ca="1" si="1333"/>
        <v>13.868343195266274</v>
      </c>
      <c r="Q8565" s="114">
        <f t="shared" ca="1" si="1334"/>
        <v>0</v>
      </c>
    </row>
    <row r="8566" spans="1:17" x14ac:dyDescent="0.75">
      <c r="A8566" t="s">
        <v>8630</v>
      </c>
      <c r="B8566" t="s">
        <v>17390</v>
      </c>
      <c r="G8566" s="14">
        <v>8564</v>
      </c>
      <c r="H8566" s="14">
        <f t="shared" ca="1" si="1330"/>
        <v>0</v>
      </c>
      <c r="I8566" s="117">
        <f t="shared" ca="1" si="1331"/>
        <v>0</v>
      </c>
      <c r="J8566" s="113">
        <f t="shared" ca="1" si="1332"/>
        <v>13.868343195266274</v>
      </c>
      <c r="K8566" s="113">
        <f t="shared" ca="1" si="1335"/>
        <v>0</v>
      </c>
      <c r="L8566" s="113">
        <f t="shared" ca="1" si="1336"/>
        <v>-13.868343195266274</v>
      </c>
      <c r="M8566" s="113">
        <f t="shared" ca="1" si="1337"/>
        <v>0</v>
      </c>
      <c r="N8566" s="113">
        <f t="shared" ca="1" si="1338"/>
        <v>0</v>
      </c>
      <c r="O8566" s="14">
        <f t="shared" ca="1" si="1339"/>
        <v>0</v>
      </c>
      <c r="P8566" s="113">
        <f t="shared" ca="1" si="1333"/>
        <v>13.868343195266274</v>
      </c>
      <c r="Q8566" s="114">
        <f t="shared" ca="1" si="1334"/>
        <v>0</v>
      </c>
    </row>
    <row r="8567" spans="1:17" x14ac:dyDescent="0.75">
      <c r="A8567" t="s">
        <v>8631</v>
      </c>
      <c r="B8567" t="s">
        <v>17391</v>
      </c>
      <c r="G8567" s="14">
        <v>8565</v>
      </c>
      <c r="H8567" s="14">
        <f t="shared" ca="1" si="1330"/>
        <v>0</v>
      </c>
      <c r="I8567" s="117">
        <f t="shared" ca="1" si="1331"/>
        <v>0</v>
      </c>
      <c r="J8567" s="113">
        <f t="shared" ca="1" si="1332"/>
        <v>13.868343195266274</v>
      </c>
      <c r="K8567" s="113">
        <f t="shared" ca="1" si="1335"/>
        <v>0</v>
      </c>
      <c r="L8567" s="113">
        <f t="shared" ca="1" si="1336"/>
        <v>-13.868343195266274</v>
      </c>
      <c r="M8567" s="113">
        <f t="shared" ca="1" si="1337"/>
        <v>0</v>
      </c>
      <c r="N8567" s="113">
        <f t="shared" ca="1" si="1338"/>
        <v>0</v>
      </c>
      <c r="O8567" s="14">
        <f t="shared" ca="1" si="1339"/>
        <v>0</v>
      </c>
      <c r="P8567" s="113">
        <f t="shared" ca="1" si="1333"/>
        <v>13.868343195266274</v>
      </c>
      <c r="Q8567" s="114">
        <f t="shared" ca="1" si="1334"/>
        <v>0</v>
      </c>
    </row>
    <row r="8568" spans="1:17" x14ac:dyDescent="0.75">
      <c r="A8568" t="s">
        <v>8632</v>
      </c>
      <c r="B8568" t="s">
        <v>17392</v>
      </c>
      <c r="G8568" s="14">
        <v>8566</v>
      </c>
      <c r="H8568" s="14">
        <f t="shared" ca="1" si="1330"/>
        <v>0</v>
      </c>
      <c r="I8568" s="117">
        <f t="shared" ca="1" si="1331"/>
        <v>0</v>
      </c>
      <c r="J8568" s="113">
        <f t="shared" ca="1" si="1332"/>
        <v>13.868343195266274</v>
      </c>
      <c r="K8568" s="113">
        <f t="shared" ca="1" si="1335"/>
        <v>0</v>
      </c>
      <c r="L8568" s="113">
        <f t="shared" ca="1" si="1336"/>
        <v>-13.868343195266274</v>
      </c>
      <c r="M8568" s="113">
        <f t="shared" ca="1" si="1337"/>
        <v>0</v>
      </c>
      <c r="N8568" s="113">
        <f t="shared" ca="1" si="1338"/>
        <v>0</v>
      </c>
      <c r="O8568" s="14">
        <f t="shared" ca="1" si="1339"/>
        <v>0</v>
      </c>
      <c r="P8568" s="113">
        <f t="shared" ca="1" si="1333"/>
        <v>13.868343195266274</v>
      </c>
      <c r="Q8568" s="114">
        <f t="shared" ca="1" si="1334"/>
        <v>0</v>
      </c>
    </row>
    <row r="8569" spans="1:17" x14ac:dyDescent="0.75">
      <c r="A8569" t="s">
        <v>8633</v>
      </c>
      <c r="B8569" t="s">
        <v>17393</v>
      </c>
      <c r="G8569" s="14">
        <v>8567</v>
      </c>
      <c r="H8569" s="14">
        <f t="shared" ca="1" si="1330"/>
        <v>0</v>
      </c>
      <c r="I8569" s="117">
        <f t="shared" ca="1" si="1331"/>
        <v>0</v>
      </c>
      <c r="J8569" s="113">
        <f t="shared" ca="1" si="1332"/>
        <v>13.868343195266274</v>
      </c>
      <c r="K8569" s="113">
        <f t="shared" ca="1" si="1335"/>
        <v>0</v>
      </c>
      <c r="L8569" s="113">
        <f t="shared" ca="1" si="1336"/>
        <v>-13.868343195266274</v>
      </c>
      <c r="M8569" s="113">
        <f t="shared" ca="1" si="1337"/>
        <v>0</v>
      </c>
      <c r="N8569" s="113">
        <f t="shared" ca="1" si="1338"/>
        <v>0</v>
      </c>
      <c r="O8569" s="14">
        <f t="shared" ca="1" si="1339"/>
        <v>0</v>
      </c>
      <c r="P8569" s="113">
        <f t="shared" ca="1" si="1333"/>
        <v>13.868343195266274</v>
      </c>
      <c r="Q8569" s="114">
        <f t="shared" ca="1" si="1334"/>
        <v>0</v>
      </c>
    </row>
    <row r="8570" spans="1:17" x14ac:dyDescent="0.75">
      <c r="A8570" t="s">
        <v>8634</v>
      </c>
      <c r="B8570" t="s">
        <v>17394</v>
      </c>
      <c r="G8570" s="14">
        <v>8568</v>
      </c>
      <c r="H8570" s="14">
        <f t="shared" ca="1" si="1330"/>
        <v>0</v>
      </c>
      <c r="I8570" s="117">
        <f t="shared" ca="1" si="1331"/>
        <v>0</v>
      </c>
      <c r="J8570" s="113">
        <f t="shared" ca="1" si="1332"/>
        <v>13.868343195266274</v>
      </c>
      <c r="K8570" s="113">
        <f t="shared" ca="1" si="1335"/>
        <v>0</v>
      </c>
      <c r="L8570" s="113">
        <f t="shared" ca="1" si="1336"/>
        <v>-13.868343195266274</v>
      </c>
      <c r="M8570" s="113">
        <f t="shared" ca="1" si="1337"/>
        <v>0</v>
      </c>
      <c r="N8570" s="113">
        <f t="shared" ca="1" si="1338"/>
        <v>0</v>
      </c>
      <c r="O8570" s="14">
        <f t="shared" ca="1" si="1339"/>
        <v>0</v>
      </c>
      <c r="P8570" s="113">
        <f t="shared" ca="1" si="1333"/>
        <v>13.868343195266274</v>
      </c>
      <c r="Q8570" s="114">
        <f t="shared" ca="1" si="1334"/>
        <v>0</v>
      </c>
    </row>
    <row r="8571" spans="1:17" x14ac:dyDescent="0.75">
      <c r="A8571" t="s">
        <v>8635</v>
      </c>
      <c r="B8571" t="s">
        <v>17395</v>
      </c>
      <c r="G8571" s="14">
        <v>8569</v>
      </c>
      <c r="H8571" s="14">
        <f t="shared" ca="1" si="1330"/>
        <v>0</v>
      </c>
      <c r="I8571" s="117">
        <f t="shared" ca="1" si="1331"/>
        <v>0</v>
      </c>
      <c r="J8571" s="113">
        <f t="shared" ca="1" si="1332"/>
        <v>13.868343195266274</v>
      </c>
      <c r="K8571" s="113">
        <f t="shared" ca="1" si="1335"/>
        <v>0</v>
      </c>
      <c r="L8571" s="113">
        <f t="shared" ca="1" si="1336"/>
        <v>-13.868343195266274</v>
      </c>
      <c r="M8571" s="113">
        <f t="shared" ca="1" si="1337"/>
        <v>0</v>
      </c>
      <c r="N8571" s="113">
        <f t="shared" ca="1" si="1338"/>
        <v>0</v>
      </c>
      <c r="O8571" s="14">
        <f t="shared" ca="1" si="1339"/>
        <v>0</v>
      </c>
      <c r="P8571" s="113">
        <f t="shared" ca="1" si="1333"/>
        <v>13.868343195266274</v>
      </c>
      <c r="Q8571" s="114">
        <f t="shared" ca="1" si="1334"/>
        <v>0</v>
      </c>
    </row>
    <row r="8572" spans="1:17" x14ac:dyDescent="0.75">
      <c r="A8572" t="s">
        <v>8636</v>
      </c>
      <c r="B8572" t="s">
        <v>17396</v>
      </c>
      <c r="G8572" s="14">
        <v>8570</v>
      </c>
      <c r="H8572" s="14">
        <f t="shared" ca="1" si="1330"/>
        <v>0</v>
      </c>
      <c r="I8572" s="117">
        <f t="shared" ca="1" si="1331"/>
        <v>0</v>
      </c>
      <c r="J8572" s="113">
        <f t="shared" ca="1" si="1332"/>
        <v>13.868343195266274</v>
      </c>
      <c r="K8572" s="113">
        <f t="shared" ca="1" si="1335"/>
        <v>0</v>
      </c>
      <c r="L8572" s="113">
        <f t="shared" ca="1" si="1336"/>
        <v>-13.868343195266274</v>
      </c>
      <c r="M8572" s="113">
        <f t="shared" ca="1" si="1337"/>
        <v>0</v>
      </c>
      <c r="N8572" s="113">
        <f t="shared" ca="1" si="1338"/>
        <v>0</v>
      </c>
      <c r="O8572" s="14">
        <f t="shared" ca="1" si="1339"/>
        <v>0</v>
      </c>
      <c r="P8572" s="113">
        <f t="shared" ca="1" si="1333"/>
        <v>13.868343195266274</v>
      </c>
      <c r="Q8572" s="114">
        <f t="shared" ca="1" si="1334"/>
        <v>0</v>
      </c>
    </row>
    <row r="8573" spans="1:17" x14ac:dyDescent="0.75">
      <c r="A8573" t="s">
        <v>8637</v>
      </c>
      <c r="B8573" t="s">
        <v>17397</v>
      </c>
      <c r="G8573" s="14">
        <v>8571</v>
      </c>
      <c r="H8573" s="14">
        <f t="shared" ca="1" si="1330"/>
        <v>0</v>
      </c>
      <c r="I8573" s="117">
        <f t="shared" ca="1" si="1331"/>
        <v>0</v>
      </c>
      <c r="J8573" s="113">
        <f t="shared" ca="1" si="1332"/>
        <v>13.868343195266274</v>
      </c>
      <c r="K8573" s="113">
        <f t="shared" ca="1" si="1335"/>
        <v>0</v>
      </c>
      <c r="L8573" s="113">
        <f t="shared" ca="1" si="1336"/>
        <v>-13.868343195266274</v>
      </c>
      <c r="M8573" s="113">
        <f t="shared" ca="1" si="1337"/>
        <v>0</v>
      </c>
      <c r="N8573" s="113">
        <f t="shared" ca="1" si="1338"/>
        <v>0</v>
      </c>
      <c r="O8573" s="14">
        <f t="shared" ca="1" si="1339"/>
        <v>0</v>
      </c>
      <c r="P8573" s="113">
        <f t="shared" ca="1" si="1333"/>
        <v>13.868343195266274</v>
      </c>
      <c r="Q8573" s="114">
        <f t="shared" ca="1" si="1334"/>
        <v>0</v>
      </c>
    </row>
    <row r="8574" spans="1:17" x14ac:dyDescent="0.75">
      <c r="A8574" t="s">
        <v>8638</v>
      </c>
      <c r="B8574" t="s">
        <v>17398</v>
      </c>
      <c r="G8574" s="14">
        <v>8572</v>
      </c>
      <c r="H8574" s="14">
        <f t="shared" ca="1" si="1330"/>
        <v>0</v>
      </c>
      <c r="I8574" s="117">
        <f t="shared" ca="1" si="1331"/>
        <v>0</v>
      </c>
      <c r="J8574" s="113">
        <f t="shared" ca="1" si="1332"/>
        <v>13.868343195266274</v>
      </c>
      <c r="K8574" s="113">
        <f t="shared" ca="1" si="1335"/>
        <v>0</v>
      </c>
      <c r="L8574" s="113">
        <f t="shared" ca="1" si="1336"/>
        <v>-13.868343195266274</v>
      </c>
      <c r="M8574" s="113">
        <f t="shared" ca="1" si="1337"/>
        <v>0</v>
      </c>
      <c r="N8574" s="113">
        <f t="shared" ca="1" si="1338"/>
        <v>0</v>
      </c>
      <c r="O8574" s="14">
        <f t="shared" ca="1" si="1339"/>
        <v>0</v>
      </c>
      <c r="P8574" s="113">
        <f t="shared" ca="1" si="1333"/>
        <v>13.868343195266274</v>
      </c>
      <c r="Q8574" s="114">
        <f t="shared" ca="1" si="1334"/>
        <v>0</v>
      </c>
    </row>
    <row r="8575" spans="1:17" x14ac:dyDescent="0.75">
      <c r="A8575" t="s">
        <v>8639</v>
      </c>
      <c r="B8575" t="s">
        <v>17399</v>
      </c>
      <c r="G8575" s="14">
        <v>8573</v>
      </c>
      <c r="H8575" s="14">
        <f t="shared" ca="1" si="1330"/>
        <v>0</v>
      </c>
      <c r="I8575" s="117">
        <f t="shared" ca="1" si="1331"/>
        <v>0</v>
      </c>
      <c r="J8575" s="113">
        <f t="shared" ca="1" si="1332"/>
        <v>20.802514792899409</v>
      </c>
      <c r="K8575" s="113">
        <f t="shared" ca="1" si="1335"/>
        <v>0</v>
      </c>
      <c r="L8575" s="113">
        <f t="shared" ca="1" si="1336"/>
        <v>-20.802514792899409</v>
      </c>
      <c r="M8575" s="113">
        <f t="shared" ca="1" si="1337"/>
        <v>0</v>
      </c>
      <c r="N8575" s="113">
        <f t="shared" ca="1" si="1338"/>
        <v>0</v>
      </c>
      <c r="O8575" s="14">
        <f t="shared" ca="1" si="1339"/>
        <v>0</v>
      </c>
      <c r="P8575" s="113">
        <f t="shared" ca="1" si="1333"/>
        <v>20.802514792899409</v>
      </c>
      <c r="Q8575" s="114">
        <f t="shared" ca="1" si="1334"/>
        <v>0</v>
      </c>
    </row>
    <row r="8576" spans="1:17" x14ac:dyDescent="0.75">
      <c r="A8576" t="s">
        <v>8640</v>
      </c>
      <c r="B8576" t="s">
        <v>17400</v>
      </c>
      <c r="G8576" s="14">
        <v>8574</v>
      </c>
      <c r="H8576" s="14">
        <f t="shared" ca="1" si="1330"/>
        <v>0</v>
      </c>
      <c r="I8576" s="117">
        <f t="shared" ca="1" si="1331"/>
        <v>0</v>
      </c>
      <c r="J8576" s="113">
        <f t="shared" ca="1" si="1332"/>
        <v>31.203772189349117</v>
      </c>
      <c r="K8576" s="113">
        <f t="shared" ca="1" si="1335"/>
        <v>0</v>
      </c>
      <c r="L8576" s="113">
        <f t="shared" ca="1" si="1336"/>
        <v>-31.203772189349117</v>
      </c>
      <c r="M8576" s="113">
        <f t="shared" ca="1" si="1337"/>
        <v>0</v>
      </c>
      <c r="N8576" s="113">
        <f t="shared" ca="1" si="1338"/>
        <v>0</v>
      </c>
      <c r="O8576" s="14">
        <f t="shared" ca="1" si="1339"/>
        <v>0</v>
      </c>
      <c r="P8576" s="113">
        <f t="shared" ca="1" si="1333"/>
        <v>31.203772189349117</v>
      </c>
      <c r="Q8576" s="114">
        <f t="shared" ca="1" si="1334"/>
        <v>0</v>
      </c>
    </row>
    <row r="8577" spans="1:17" x14ac:dyDescent="0.75">
      <c r="A8577" t="s">
        <v>8641</v>
      </c>
      <c r="B8577" t="s">
        <v>17401</v>
      </c>
      <c r="G8577" s="14">
        <v>8575</v>
      </c>
      <c r="H8577" s="14">
        <f t="shared" ca="1" si="1330"/>
        <v>0</v>
      </c>
      <c r="I8577" s="117">
        <f t="shared" ca="1" si="1331"/>
        <v>0</v>
      </c>
      <c r="J8577" s="113">
        <f t="shared" ca="1" si="1332"/>
        <v>40.21819526627219</v>
      </c>
      <c r="K8577" s="113">
        <f t="shared" ca="1" si="1335"/>
        <v>0</v>
      </c>
      <c r="L8577" s="113">
        <f t="shared" ca="1" si="1336"/>
        <v>-40.21819526627219</v>
      </c>
      <c r="M8577" s="113">
        <f t="shared" ca="1" si="1337"/>
        <v>0</v>
      </c>
      <c r="N8577" s="113">
        <f t="shared" ca="1" si="1338"/>
        <v>0</v>
      </c>
      <c r="O8577" s="14">
        <f t="shared" ca="1" si="1339"/>
        <v>0</v>
      </c>
      <c r="P8577" s="113">
        <f t="shared" ca="1" si="1333"/>
        <v>40.21819526627219</v>
      </c>
      <c r="Q8577" s="114">
        <f t="shared" ca="1" si="1334"/>
        <v>0</v>
      </c>
    </row>
    <row r="8578" spans="1:17" x14ac:dyDescent="0.75">
      <c r="A8578" t="s">
        <v>8642</v>
      </c>
      <c r="B8578" t="s">
        <v>17402</v>
      </c>
      <c r="G8578" s="14">
        <v>8576</v>
      </c>
      <c r="H8578" s="14">
        <f t="shared" ca="1" si="1330"/>
        <v>0</v>
      </c>
      <c r="I8578" s="117">
        <f t="shared" ca="1" si="1331"/>
        <v>0</v>
      </c>
      <c r="J8578" s="113">
        <f t="shared" ca="1" si="1332"/>
        <v>48.539201183431956</v>
      </c>
      <c r="K8578" s="113">
        <f t="shared" ca="1" si="1335"/>
        <v>0</v>
      </c>
      <c r="L8578" s="113">
        <f t="shared" ca="1" si="1336"/>
        <v>-48.539201183431956</v>
      </c>
      <c r="M8578" s="113">
        <f t="shared" ca="1" si="1337"/>
        <v>0</v>
      </c>
      <c r="N8578" s="113">
        <f t="shared" ca="1" si="1338"/>
        <v>0</v>
      </c>
      <c r="O8578" s="14">
        <f t="shared" ca="1" si="1339"/>
        <v>0</v>
      </c>
      <c r="P8578" s="113">
        <f t="shared" ca="1" si="1333"/>
        <v>48.539201183431956</v>
      </c>
      <c r="Q8578" s="114">
        <f t="shared" ca="1" si="1334"/>
        <v>0</v>
      </c>
    </row>
    <row r="8579" spans="1:17" x14ac:dyDescent="0.75">
      <c r="A8579" t="s">
        <v>8643</v>
      </c>
      <c r="B8579" t="s">
        <v>17403</v>
      </c>
      <c r="G8579" s="14">
        <v>8577</v>
      </c>
      <c r="H8579" s="14">
        <f t="shared" ref="H8579:H8642" ca="1" si="1340">INDEX(INDIRECT(Library_File&amp;"Irradiance_Library"),MATCH($A8579,INDIRECT(Library_File&amp;"Irradiance_Labels"),0),MATCH(INDEX(IrradianceOptions,1,MATCH($A$1,Cases,0)),INDIRECT(Library_File&amp;"Irradiance_Transfer"),0))</f>
        <v>11.18</v>
      </c>
      <c r="I8579" s="117">
        <f t="shared" ref="I8579:I8642" ca="1" si="1341">INDEX(INDIRECT(Library_File&amp;"Solar_Library"),MATCH($C$3,INDIRECT(Library_File&amp;"Solar_Labels"),0),MATCH(INDEX(SolarOptions,1,MATCH($A$1,Cases,0)),INDIRECT(Library_File&amp;"Solar_Transfer"),0))*$H8579</f>
        <v>2.4596</v>
      </c>
      <c r="J8579" s="113">
        <f t="shared" ref="J8579:J8642" ca="1" si="1342">INDEX(INDIRECT(Library_File&amp;"PwrUsage_Library"),MATCH($B8579,INDIRECT(Library_File&amp;"PwrUsage_Labels"),0),MATCH(INDEX(PwrUsageOptions,1,MATCH($A$1,Cases,0)),INDIRECT(Library_File&amp;"PwrUsage_Transfer"),0))</f>
        <v>58.940458579881664</v>
      </c>
      <c r="K8579" s="113">
        <f t="shared" ca="1" si="1335"/>
        <v>0</v>
      </c>
      <c r="L8579" s="113">
        <f t="shared" ca="1" si="1336"/>
        <v>-56.480858579881662</v>
      </c>
      <c r="M8579" s="113">
        <f t="shared" ca="1" si="1337"/>
        <v>0</v>
      </c>
      <c r="N8579" s="113">
        <f t="shared" ca="1" si="1338"/>
        <v>0</v>
      </c>
      <c r="O8579" s="14">
        <f t="shared" ca="1" si="1339"/>
        <v>0</v>
      </c>
      <c r="P8579" s="113">
        <f t="shared" ref="P8579:P8642" ca="1" si="1343">IF((J8579-I8579-N8579)&gt;0,(J8579-I8579-N8579),0)</f>
        <v>56.480858579881662</v>
      </c>
      <c r="Q8579" s="114">
        <f t="shared" ref="Q8579:Q8642" ca="1" si="1344">IF((J8579+O8579-I8579)&lt;0,(J8579+O8579-I8579),0)</f>
        <v>0</v>
      </c>
    </row>
    <row r="8580" spans="1:17" x14ac:dyDescent="0.75">
      <c r="A8580" t="s">
        <v>8644</v>
      </c>
      <c r="B8580" t="s">
        <v>17404</v>
      </c>
      <c r="G8580" s="14">
        <v>8578</v>
      </c>
      <c r="H8580" s="14">
        <f t="shared" ca="1" si="1340"/>
        <v>22.38</v>
      </c>
      <c r="I8580" s="117">
        <f t="shared" ca="1" si="1341"/>
        <v>4.9235999999999995</v>
      </c>
      <c r="J8580" s="113">
        <f t="shared" ca="1" si="1342"/>
        <v>71.421967455621314</v>
      </c>
      <c r="K8580" s="113">
        <f t="shared" ref="K8580:K8643" ca="1" si="1345">IF((I8580-J8580)&gt;0,(I8580-J8580),0)</f>
        <v>0</v>
      </c>
      <c r="L8580" s="113">
        <f t="shared" ref="L8580:L8643" ca="1" si="1346">I8580-J8580</f>
        <v>-66.49836745562132</v>
      </c>
      <c r="M8580" s="113">
        <f t="shared" ca="1" si="1337"/>
        <v>0</v>
      </c>
      <c r="N8580" s="113">
        <f t="shared" ca="1" si="1338"/>
        <v>0</v>
      </c>
      <c r="O8580" s="14">
        <f t="shared" ca="1" si="1339"/>
        <v>0</v>
      </c>
      <c r="P8580" s="113">
        <f t="shared" ca="1" si="1343"/>
        <v>66.49836745562132</v>
      </c>
      <c r="Q8580" s="114">
        <f t="shared" ca="1" si="1344"/>
        <v>0</v>
      </c>
    </row>
    <row r="8581" spans="1:17" x14ac:dyDescent="0.75">
      <c r="A8581" t="s">
        <v>8645</v>
      </c>
      <c r="B8581" t="s">
        <v>17405</v>
      </c>
      <c r="G8581" s="14">
        <v>8579</v>
      </c>
      <c r="H8581" s="14">
        <f t="shared" ca="1" si="1340"/>
        <v>50.182000000000002</v>
      </c>
      <c r="I8581" s="117">
        <f t="shared" ca="1" si="1341"/>
        <v>11.040040000000001</v>
      </c>
      <c r="J8581" s="113">
        <f t="shared" ca="1" si="1342"/>
        <v>68.648298816568058</v>
      </c>
      <c r="K8581" s="113">
        <f t="shared" ca="1" si="1345"/>
        <v>0</v>
      </c>
      <c r="L8581" s="113">
        <f t="shared" ca="1" si="1346"/>
        <v>-57.608258816568053</v>
      </c>
      <c r="M8581" s="113">
        <f t="shared" ref="M8581:M8644" ca="1" si="1347">IF(AND((L8581+M8580)&lt;$M$3,(L8581+M8580)&gt;0),(L8581+M8580),IF((L8581+M8580)&gt;$M$3,$M$3,0))</f>
        <v>0</v>
      </c>
      <c r="N8581" s="113">
        <f t="shared" ref="N8581:N8644" ca="1" si="1348">IF((M8580-M8581)&gt;0,(M8580-M8581),0)</f>
        <v>0</v>
      </c>
      <c r="O8581" s="14">
        <f t="shared" ref="O8581:O8644" ca="1" si="1349">IF((M8580-M8581)&lt;0,(M8581-M8580),0)</f>
        <v>0</v>
      </c>
      <c r="P8581" s="113">
        <f t="shared" ca="1" si="1343"/>
        <v>57.608258816568053</v>
      </c>
      <c r="Q8581" s="114">
        <f t="shared" ca="1" si="1344"/>
        <v>0</v>
      </c>
    </row>
    <row r="8582" spans="1:17" x14ac:dyDescent="0.75">
      <c r="A8582" t="s">
        <v>8646</v>
      </c>
      <c r="B8582" t="s">
        <v>17406</v>
      </c>
      <c r="G8582" s="14">
        <v>8580</v>
      </c>
      <c r="H8582" s="14">
        <f t="shared" ca="1" si="1340"/>
        <v>75.885000000000005</v>
      </c>
      <c r="I8582" s="117">
        <f t="shared" ca="1" si="1341"/>
        <v>16.694700000000001</v>
      </c>
      <c r="J8582" s="113">
        <f t="shared" ca="1" si="1342"/>
        <v>63.794378698224854</v>
      </c>
      <c r="K8582" s="113">
        <f t="shared" ca="1" si="1345"/>
        <v>0</v>
      </c>
      <c r="L8582" s="113">
        <f t="shared" ca="1" si="1346"/>
        <v>-47.099678698224849</v>
      </c>
      <c r="M8582" s="113">
        <f t="shared" ca="1" si="1347"/>
        <v>0</v>
      </c>
      <c r="N8582" s="113">
        <f t="shared" ca="1" si="1348"/>
        <v>0</v>
      </c>
      <c r="O8582" s="14">
        <f t="shared" ca="1" si="1349"/>
        <v>0</v>
      </c>
      <c r="P8582" s="113">
        <f t="shared" ca="1" si="1343"/>
        <v>47.099678698224849</v>
      </c>
      <c r="Q8582" s="114">
        <f t="shared" ca="1" si="1344"/>
        <v>0</v>
      </c>
    </row>
    <row r="8583" spans="1:17" x14ac:dyDescent="0.75">
      <c r="A8583" t="s">
        <v>8647</v>
      </c>
      <c r="B8583" t="s">
        <v>17407</v>
      </c>
      <c r="G8583" s="14">
        <v>8581</v>
      </c>
      <c r="H8583" s="14">
        <f t="shared" ca="1" si="1340"/>
        <v>87.841999999999999</v>
      </c>
      <c r="I8583" s="117">
        <f t="shared" ca="1" si="1341"/>
        <v>19.325240000000001</v>
      </c>
      <c r="J8583" s="113">
        <f t="shared" ca="1" si="1342"/>
        <v>65.874630177514803</v>
      </c>
      <c r="K8583" s="113">
        <f t="shared" ca="1" si="1345"/>
        <v>0</v>
      </c>
      <c r="L8583" s="113">
        <f t="shared" ca="1" si="1346"/>
        <v>-46.549390177514802</v>
      </c>
      <c r="M8583" s="113">
        <f t="shared" ca="1" si="1347"/>
        <v>0</v>
      </c>
      <c r="N8583" s="113">
        <f t="shared" ca="1" si="1348"/>
        <v>0</v>
      </c>
      <c r="O8583" s="14">
        <f t="shared" ca="1" si="1349"/>
        <v>0</v>
      </c>
      <c r="P8583" s="113">
        <f t="shared" ca="1" si="1343"/>
        <v>46.549390177514802</v>
      </c>
      <c r="Q8583" s="114">
        <f t="shared" ca="1" si="1344"/>
        <v>0</v>
      </c>
    </row>
    <row r="8584" spans="1:17" x14ac:dyDescent="0.75">
      <c r="A8584" t="s">
        <v>8648</v>
      </c>
      <c r="B8584" t="s">
        <v>17408</v>
      </c>
      <c r="G8584" s="14">
        <v>8582</v>
      </c>
      <c r="H8584" s="14">
        <f t="shared" ca="1" si="1340"/>
        <v>47.619</v>
      </c>
      <c r="I8584" s="117">
        <f t="shared" ca="1" si="1341"/>
        <v>10.476179999999999</v>
      </c>
      <c r="J8584" s="113">
        <f t="shared" ca="1" si="1342"/>
        <v>69.341715976331372</v>
      </c>
      <c r="K8584" s="113">
        <f t="shared" ca="1" si="1345"/>
        <v>0</v>
      </c>
      <c r="L8584" s="113">
        <f t="shared" ca="1" si="1346"/>
        <v>-58.865535976331373</v>
      </c>
      <c r="M8584" s="113">
        <f t="shared" ca="1" si="1347"/>
        <v>0</v>
      </c>
      <c r="N8584" s="113">
        <f t="shared" ca="1" si="1348"/>
        <v>0</v>
      </c>
      <c r="O8584" s="14">
        <f t="shared" ca="1" si="1349"/>
        <v>0</v>
      </c>
      <c r="P8584" s="113">
        <f t="shared" ca="1" si="1343"/>
        <v>58.865535976331373</v>
      </c>
      <c r="Q8584" s="114">
        <f t="shared" ca="1" si="1344"/>
        <v>0</v>
      </c>
    </row>
    <row r="8585" spans="1:17" x14ac:dyDescent="0.75">
      <c r="A8585" t="s">
        <v>8649</v>
      </c>
      <c r="B8585" t="s">
        <v>17409</v>
      </c>
      <c r="G8585" s="14">
        <v>8583</v>
      </c>
      <c r="H8585" s="14">
        <f t="shared" ca="1" si="1340"/>
        <v>13.978999999999999</v>
      </c>
      <c r="I8585" s="117">
        <f t="shared" ca="1" si="1341"/>
        <v>3.07538</v>
      </c>
      <c r="J8585" s="113">
        <f t="shared" ca="1" si="1342"/>
        <v>70.728550295858</v>
      </c>
      <c r="K8585" s="113">
        <f t="shared" ca="1" si="1345"/>
        <v>0</v>
      </c>
      <c r="L8585" s="113">
        <f t="shared" ca="1" si="1346"/>
        <v>-67.653170295858004</v>
      </c>
      <c r="M8585" s="113">
        <f t="shared" ca="1" si="1347"/>
        <v>0</v>
      </c>
      <c r="N8585" s="113">
        <f t="shared" ca="1" si="1348"/>
        <v>0</v>
      </c>
      <c r="O8585" s="14">
        <f t="shared" ca="1" si="1349"/>
        <v>0</v>
      </c>
      <c r="P8585" s="113">
        <f t="shared" ca="1" si="1343"/>
        <v>67.653170295858004</v>
      </c>
      <c r="Q8585" s="114">
        <f t="shared" ca="1" si="1344"/>
        <v>0</v>
      </c>
    </row>
    <row r="8586" spans="1:17" x14ac:dyDescent="0.75">
      <c r="A8586" t="s">
        <v>8650</v>
      </c>
      <c r="B8586" t="s">
        <v>17410</v>
      </c>
      <c r="G8586" s="14">
        <v>8584</v>
      </c>
      <c r="H8586" s="14">
        <f t="shared" ca="1" si="1340"/>
        <v>0.95299999999999996</v>
      </c>
      <c r="I8586" s="117">
        <f t="shared" ca="1" si="1341"/>
        <v>0.20965999999999999</v>
      </c>
      <c r="J8586" s="113">
        <f t="shared" ca="1" si="1342"/>
        <v>71.421967455621314</v>
      </c>
      <c r="K8586" s="113">
        <f t="shared" ca="1" si="1345"/>
        <v>0</v>
      </c>
      <c r="L8586" s="113">
        <f t="shared" ca="1" si="1346"/>
        <v>-71.212307455621314</v>
      </c>
      <c r="M8586" s="113">
        <f t="shared" ca="1" si="1347"/>
        <v>0</v>
      </c>
      <c r="N8586" s="113">
        <f t="shared" ca="1" si="1348"/>
        <v>0</v>
      </c>
      <c r="O8586" s="14">
        <f t="shared" ca="1" si="1349"/>
        <v>0</v>
      </c>
      <c r="P8586" s="113">
        <f t="shared" ca="1" si="1343"/>
        <v>71.212307455621314</v>
      </c>
      <c r="Q8586" s="114">
        <f t="shared" ca="1" si="1344"/>
        <v>0</v>
      </c>
    </row>
    <row r="8587" spans="1:17" x14ac:dyDescent="0.75">
      <c r="A8587" t="s">
        <v>8651</v>
      </c>
      <c r="B8587" t="s">
        <v>17411</v>
      </c>
      <c r="G8587" s="14">
        <v>8585</v>
      </c>
      <c r="H8587" s="14">
        <f t="shared" ca="1" si="1340"/>
        <v>0</v>
      </c>
      <c r="I8587" s="117">
        <f t="shared" ca="1" si="1341"/>
        <v>0</v>
      </c>
      <c r="J8587" s="113">
        <f t="shared" ca="1" si="1342"/>
        <v>72.808801775147941</v>
      </c>
      <c r="K8587" s="113">
        <f t="shared" ca="1" si="1345"/>
        <v>0</v>
      </c>
      <c r="L8587" s="113">
        <f t="shared" ca="1" si="1346"/>
        <v>-72.808801775147941</v>
      </c>
      <c r="M8587" s="113">
        <f t="shared" ca="1" si="1347"/>
        <v>0</v>
      </c>
      <c r="N8587" s="113">
        <f t="shared" ca="1" si="1348"/>
        <v>0</v>
      </c>
      <c r="O8587" s="14">
        <f t="shared" ca="1" si="1349"/>
        <v>0</v>
      </c>
      <c r="P8587" s="113">
        <f t="shared" ca="1" si="1343"/>
        <v>72.808801775147941</v>
      </c>
      <c r="Q8587" s="114">
        <f t="shared" ca="1" si="1344"/>
        <v>0</v>
      </c>
    </row>
    <row r="8588" spans="1:17" x14ac:dyDescent="0.75">
      <c r="A8588" t="s">
        <v>8652</v>
      </c>
      <c r="B8588" t="s">
        <v>17412</v>
      </c>
      <c r="G8588" s="14">
        <v>8586</v>
      </c>
      <c r="H8588" s="14">
        <f t="shared" ca="1" si="1340"/>
        <v>0</v>
      </c>
      <c r="I8588" s="117">
        <f t="shared" ca="1" si="1341"/>
        <v>0</v>
      </c>
      <c r="J8588" s="113">
        <f t="shared" ca="1" si="1342"/>
        <v>58.940458579881664</v>
      </c>
      <c r="K8588" s="113">
        <f t="shared" ca="1" si="1345"/>
        <v>0</v>
      </c>
      <c r="L8588" s="113">
        <f t="shared" ca="1" si="1346"/>
        <v>-58.940458579881664</v>
      </c>
      <c r="M8588" s="113">
        <f t="shared" ca="1" si="1347"/>
        <v>0</v>
      </c>
      <c r="N8588" s="113">
        <f t="shared" ca="1" si="1348"/>
        <v>0</v>
      </c>
      <c r="O8588" s="14">
        <f t="shared" ca="1" si="1349"/>
        <v>0</v>
      </c>
      <c r="P8588" s="113">
        <f t="shared" ca="1" si="1343"/>
        <v>58.940458579881664</v>
      </c>
      <c r="Q8588" s="114">
        <f t="shared" ca="1" si="1344"/>
        <v>0</v>
      </c>
    </row>
    <row r="8589" spans="1:17" x14ac:dyDescent="0.75">
      <c r="A8589" t="s">
        <v>8653</v>
      </c>
      <c r="B8589" t="s">
        <v>17413</v>
      </c>
      <c r="G8589" s="14">
        <v>8587</v>
      </c>
      <c r="H8589" s="14">
        <f t="shared" ca="1" si="1340"/>
        <v>0</v>
      </c>
      <c r="I8589" s="117">
        <f t="shared" ca="1" si="1341"/>
        <v>0</v>
      </c>
      <c r="J8589" s="113">
        <f t="shared" ca="1" si="1342"/>
        <v>48.539201183431956</v>
      </c>
      <c r="K8589" s="113">
        <f t="shared" ca="1" si="1345"/>
        <v>0</v>
      </c>
      <c r="L8589" s="113">
        <f t="shared" ca="1" si="1346"/>
        <v>-48.539201183431956</v>
      </c>
      <c r="M8589" s="113">
        <f t="shared" ca="1" si="1347"/>
        <v>0</v>
      </c>
      <c r="N8589" s="113">
        <f t="shared" ca="1" si="1348"/>
        <v>0</v>
      </c>
      <c r="O8589" s="14">
        <f t="shared" ca="1" si="1349"/>
        <v>0</v>
      </c>
      <c r="P8589" s="113">
        <f t="shared" ca="1" si="1343"/>
        <v>48.539201183431956</v>
      </c>
      <c r="Q8589" s="114">
        <f t="shared" ca="1" si="1344"/>
        <v>0</v>
      </c>
    </row>
    <row r="8590" spans="1:17" x14ac:dyDescent="0.75">
      <c r="A8590" t="s">
        <v>8654</v>
      </c>
      <c r="B8590" t="s">
        <v>17414</v>
      </c>
      <c r="G8590" s="14">
        <v>8588</v>
      </c>
      <c r="H8590" s="14">
        <f t="shared" ca="1" si="1340"/>
        <v>0</v>
      </c>
      <c r="I8590" s="117">
        <f t="shared" ca="1" si="1341"/>
        <v>0</v>
      </c>
      <c r="J8590" s="113">
        <f t="shared" ca="1" si="1342"/>
        <v>38.137943786982255</v>
      </c>
      <c r="K8590" s="113">
        <f t="shared" ca="1" si="1345"/>
        <v>0</v>
      </c>
      <c r="L8590" s="113">
        <f t="shared" ca="1" si="1346"/>
        <v>-38.137943786982255</v>
      </c>
      <c r="M8590" s="113">
        <f t="shared" ca="1" si="1347"/>
        <v>0</v>
      </c>
      <c r="N8590" s="113">
        <f t="shared" ca="1" si="1348"/>
        <v>0</v>
      </c>
      <c r="O8590" s="14">
        <f t="shared" ca="1" si="1349"/>
        <v>0</v>
      </c>
      <c r="P8590" s="113">
        <f t="shared" ca="1" si="1343"/>
        <v>38.137943786982255</v>
      </c>
      <c r="Q8590" s="114">
        <f t="shared" ca="1" si="1344"/>
        <v>0</v>
      </c>
    </row>
    <row r="8591" spans="1:17" x14ac:dyDescent="0.75">
      <c r="A8591" t="s">
        <v>8655</v>
      </c>
      <c r="B8591" t="s">
        <v>17415</v>
      </c>
      <c r="G8591" s="14">
        <v>8589</v>
      </c>
      <c r="H8591" s="14">
        <f t="shared" ca="1" si="1340"/>
        <v>0</v>
      </c>
      <c r="I8591" s="117">
        <f t="shared" ca="1" si="1341"/>
        <v>0</v>
      </c>
      <c r="J8591" s="113">
        <f t="shared" ca="1" si="1342"/>
        <v>24.269600591715978</v>
      </c>
      <c r="K8591" s="113">
        <f t="shared" ca="1" si="1345"/>
        <v>0</v>
      </c>
      <c r="L8591" s="113">
        <f t="shared" ca="1" si="1346"/>
        <v>-24.269600591715978</v>
      </c>
      <c r="M8591" s="113">
        <f t="shared" ca="1" si="1347"/>
        <v>0</v>
      </c>
      <c r="N8591" s="113">
        <f t="shared" ca="1" si="1348"/>
        <v>0</v>
      </c>
      <c r="O8591" s="14">
        <f t="shared" ca="1" si="1349"/>
        <v>0</v>
      </c>
      <c r="P8591" s="113">
        <f t="shared" ca="1" si="1343"/>
        <v>24.269600591715978</v>
      </c>
      <c r="Q8591" s="114">
        <f t="shared" ca="1" si="1344"/>
        <v>0</v>
      </c>
    </row>
    <row r="8592" spans="1:17" x14ac:dyDescent="0.75">
      <c r="A8592" t="s">
        <v>8656</v>
      </c>
      <c r="B8592" t="s">
        <v>17416</v>
      </c>
      <c r="G8592" s="14">
        <v>8590</v>
      </c>
      <c r="H8592" s="14">
        <f t="shared" ca="1" si="1340"/>
        <v>0</v>
      </c>
      <c r="I8592" s="117">
        <f t="shared" ca="1" si="1341"/>
        <v>0</v>
      </c>
      <c r="J8592" s="113">
        <f t="shared" ca="1" si="1342"/>
        <v>13.868343195266274</v>
      </c>
      <c r="K8592" s="113">
        <f t="shared" ca="1" si="1345"/>
        <v>0</v>
      </c>
      <c r="L8592" s="113">
        <f t="shared" ca="1" si="1346"/>
        <v>-13.868343195266274</v>
      </c>
      <c r="M8592" s="113">
        <f t="shared" ca="1" si="1347"/>
        <v>0</v>
      </c>
      <c r="N8592" s="113">
        <f t="shared" ca="1" si="1348"/>
        <v>0</v>
      </c>
      <c r="O8592" s="14">
        <f t="shared" ca="1" si="1349"/>
        <v>0</v>
      </c>
      <c r="P8592" s="113">
        <f t="shared" ca="1" si="1343"/>
        <v>13.868343195266274</v>
      </c>
      <c r="Q8592" s="114">
        <f t="shared" ca="1" si="1344"/>
        <v>0</v>
      </c>
    </row>
    <row r="8593" spans="1:17" x14ac:dyDescent="0.75">
      <c r="A8593" t="s">
        <v>8657</v>
      </c>
      <c r="B8593" t="s">
        <v>17417</v>
      </c>
      <c r="G8593" s="14">
        <v>8591</v>
      </c>
      <c r="H8593" s="14">
        <f t="shared" ca="1" si="1340"/>
        <v>0</v>
      </c>
      <c r="I8593" s="117">
        <f t="shared" ca="1" si="1341"/>
        <v>0</v>
      </c>
      <c r="J8593" s="113">
        <f t="shared" ca="1" si="1342"/>
        <v>13.868343195266274</v>
      </c>
      <c r="K8593" s="113">
        <f t="shared" ca="1" si="1345"/>
        <v>0</v>
      </c>
      <c r="L8593" s="113">
        <f t="shared" ca="1" si="1346"/>
        <v>-13.868343195266274</v>
      </c>
      <c r="M8593" s="113">
        <f t="shared" ca="1" si="1347"/>
        <v>0</v>
      </c>
      <c r="N8593" s="113">
        <f t="shared" ca="1" si="1348"/>
        <v>0</v>
      </c>
      <c r="O8593" s="14">
        <f t="shared" ca="1" si="1349"/>
        <v>0</v>
      </c>
      <c r="P8593" s="113">
        <f t="shared" ca="1" si="1343"/>
        <v>13.868343195266274</v>
      </c>
      <c r="Q8593" s="114">
        <f t="shared" ca="1" si="1344"/>
        <v>0</v>
      </c>
    </row>
    <row r="8594" spans="1:17" x14ac:dyDescent="0.75">
      <c r="A8594" t="s">
        <v>8658</v>
      </c>
      <c r="B8594" t="s">
        <v>17418</v>
      </c>
      <c r="G8594" s="14">
        <v>8592</v>
      </c>
      <c r="H8594" s="14">
        <f t="shared" ca="1" si="1340"/>
        <v>0</v>
      </c>
      <c r="I8594" s="117">
        <f t="shared" ca="1" si="1341"/>
        <v>0</v>
      </c>
      <c r="J8594" s="113">
        <f t="shared" ca="1" si="1342"/>
        <v>13.868343195266274</v>
      </c>
      <c r="K8594" s="113">
        <f t="shared" ca="1" si="1345"/>
        <v>0</v>
      </c>
      <c r="L8594" s="113">
        <f t="shared" ca="1" si="1346"/>
        <v>-13.868343195266274</v>
      </c>
      <c r="M8594" s="113">
        <f t="shared" ca="1" si="1347"/>
        <v>0</v>
      </c>
      <c r="N8594" s="113">
        <f t="shared" ca="1" si="1348"/>
        <v>0</v>
      </c>
      <c r="O8594" s="14">
        <f t="shared" ca="1" si="1349"/>
        <v>0</v>
      </c>
      <c r="P8594" s="113">
        <f t="shared" ca="1" si="1343"/>
        <v>13.868343195266274</v>
      </c>
      <c r="Q8594" s="114">
        <f t="shared" ca="1" si="1344"/>
        <v>0</v>
      </c>
    </row>
    <row r="8595" spans="1:17" x14ac:dyDescent="0.75">
      <c r="A8595" t="s">
        <v>8659</v>
      </c>
      <c r="B8595" t="s">
        <v>17419</v>
      </c>
      <c r="G8595" s="14">
        <v>8593</v>
      </c>
      <c r="H8595" s="14">
        <f t="shared" ca="1" si="1340"/>
        <v>0</v>
      </c>
      <c r="I8595" s="117">
        <f t="shared" ca="1" si="1341"/>
        <v>0</v>
      </c>
      <c r="J8595" s="113">
        <f t="shared" ca="1" si="1342"/>
        <v>13.868343195266274</v>
      </c>
      <c r="K8595" s="113">
        <f t="shared" ca="1" si="1345"/>
        <v>0</v>
      </c>
      <c r="L8595" s="113">
        <f t="shared" ca="1" si="1346"/>
        <v>-13.868343195266274</v>
      </c>
      <c r="M8595" s="113">
        <f t="shared" ca="1" si="1347"/>
        <v>0</v>
      </c>
      <c r="N8595" s="113">
        <f t="shared" ca="1" si="1348"/>
        <v>0</v>
      </c>
      <c r="O8595" s="14">
        <f t="shared" ca="1" si="1349"/>
        <v>0</v>
      </c>
      <c r="P8595" s="113">
        <f t="shared" ca="1" si="1343"/>
        <v>13.868343195266274</v>
      </c>
      <c r="Q8595" s="114">
        <f t="shared" ca="1" si="1344"/>
        <v>0</v>
      </c>
    </row>
    <row r="8596" spans="1:17" x14ac:dyDescent="0.75">
      <c r="A8596" t="s">
        <v>8660</v>
      </c>
      <c r="B8596" t="s">
        <v>17420</v>
      </c>
      <c r="G8596" s="14">
        <v>8594</v>
      </c>
      <c r="H8596" s="14">
        <f t="shared" ca="1" si="1340"/>
        <v>0</v>
      </c>
      <c r="I8596" s="117">
        <f t="shared" ca="1" si="1341"/>
        <v>0</v>
      </c>
      <c r="J8596" s="113">
        <f t="shared" ca="1" si="1342"/>
        <v>13.868343195266274</v>
      </c>
      <c r="K8596" s="113">
        <f t="shared" ca="1" si="1345"/>
        <v>0</v>
      </c>
      <c r="L8596" s="113">
        <f t="shared" ca="1" si="1346"/>
        <v>-13.868343195266274</v>
      </c>
      <c r="M8596" s="113">
        <f t="shared" ca="1" si="1347"/>
        <v>0</v>
      </c>
      <c r="N8596" s="113">
        <f t="shared" ca="1" si="1348"/>
        <v>0</v>
      </c>
      <c r="O8596" s="14">
        <f t="shared" ca="1" si="1349"/>
        <v>0</v>
      </c>
      <c r="P8596" s="113">
        <f t="shared" ca="1" si="1343"/>
        <v>13.868343195266274</v>
      </c>
      <c r="Q8596" s="114">
        <f t="shared" ca="1" si="1344"/>
        <v>0</v>
      </c>
    </row>
    <row r="8597" spans="1:17" x14ac:dyDescent="0.75">
      <c r="A8597" t="s">
        <v>8661</v>
      </c>
      <c r="B8597" t="s">
        <v>17421</v>
      </c>
      <c r="G8597" s="14">
        <v>8595</v>
      </c>
      <c r="H8597" s="14">
        <f t="shared" ca="1" si="1340"/>
        <v>0</v>
      </c>
      <c r="I8597" s="117">
        <f t="shared" ca="1" si="1341"/>
        <v>0</v>
      </c>
      <c r="J8597" s="113">
        <f t="shared" ca="1" si="1342"/>
        <v>13.868343195266274</v>
      </c>
      <c r="K8597" s="113">
        <f t="shared" ca="1" si="1345"/>
        <v>0</v>
      </c>
      <c r="L8597" s="113">
        <f t="shared" ca="1" si="1346"/>
        <v>-13.868343195266274</v>
      </c>
      <c r="M8597" s="113">
        <f t="shared" ca="1" si="1347"/>
        <v>0</v>
      </c>
      <c r="N8597" s="113">
        <f t="shared" ca="1" si="1348"/>
        <v>0</v>
      </c>
      <c r="O8597" s="14">
        <f t="shared" ca="1" si="1349"/>
        <v>0</v>
      </c>
      <c r="P8597" s="113">
        <f t="shared" ca="1" si="1343"/>
        <v>13.868343195266274</v>
      </c>
      <c r="Q8597" s="114">
        <f t="shared" ca="1" si="1344"/>
        <v>0</v>
      </c>
    </row>
    <row r="8598" spans="1:17" x14ac:dyDescent="0.75">
      <c r="A8598" t="s">
        <v>8662</v>
      </c>
      <c r="B8598" t="s">
        <v>17422</v>
      </c>
      <c r="G8598" s="14">
        <v>8596</v>
      </c>
      <c r="H8598" s="14">
        <f t="shared" ca="1" si="1340"/>
        <v>0</v>
      </c>
      <c r="I8598" s="117">
        <f t="shared" ca="1" si="1341"/>
        <v>0</v>
      </c>
      <c r="J8598" s="113">
        <f t="shared" ca="1" si="1342"/>
        <v>13.868343195266274</v>
      </c>
      <c r="K8598" s="113">
        <f t="shared" ca="1" si="1345"/>
        <v>0</v>
      </c>
      <c r="L8598" s="113">
        <f t="shared" ca="1" si="1346"/>
        <v>-13.868343195266274</v>
      </c>
      <c r="M8598" s="113">
        <f t="shared" ca="1" si="1347"/>
        <v>0</v>
      </c>
      <c r="N8598" s="113">
        <f t="shared" ca="1" si="1348"/>
        <v>0</v>
      </c>
      <c r="O8598" s="14">
        <f t="shared" ca="1" si="1349"/>
        <v>0</v>
      </c>
      <c r="P8598" s="113">
        <f t="shared" ca="1" si="1343"/>
        <v>13.868343195266274</v>
      </c>
      <c r="Q8598" s="114">
        <f t="shared" ca="1" si="1344"/>
        <v>0</v>
      </c>
    </row>
    <row r="8599" spans="1:17" x14ac:dyDescent="0.75">
      <c r="A8599" t="s">
        <v>8663</v>
      </c>
      <c r="B8599" t="s">
        <v>17423</v>
      </c>
      <c r="G8599" s="14">
        <v>8597</v>
      </c>
      <c r="H8599" s="14">
        <f t="shared" ca="1" si="1340"/>
        <v>0</v>
      </c>
      <c r="I8599" s="117">
        <f t="shared" ca="1" si="1341"/>
        <v>0</v>
      </c>
      <c r="J8599" s="113">
        <f t="shared" ca="1" si="1342"/>
        <v>20.802514792899409</v>
      </c>
      <c r="K8599" s="113">
        <f t="shared" ca="1" si="1345"/>
        <v>0</v>
      </c>
      <c r="L8599" s="113">
        <f t="shared" ca="1" si="1346"/>
        <v>-20.802514792899409</v>
      </c>
      <c r="M8599" s="113">
        <f t="shared" ca="1" si="1347"/>
        <v>0</v>
      </c>
      <c r="N8599" s="113">
        <f t="shared" ca="1" si="1348"/>
        <v>0</v>
      </c>
      <c r="O8599" s="14">
        <f t="shared" ca="1" si="1349"/>
        <v>0</v>
      </c>
      <c r="P8599" s="113">
        <f t="shared" ca="1" si="1343"/>
        <v>20.802514792899409</v>
      </c>
      <c r="Q8599" s="114">
        <f t="shared" ca="1" si="1344"/>
        <v>0</v>
      </c>
    </row>
    <row r="8600" spans="1:17" x14ac:dyDescent="0.75">
      <c r="A8600" t="s">
        <v>8664</v>
      </c>
      <c r="B8600" t="s">
        <v>17424</v>
      </c>
      <c r="G8600" s="14">
        <v>8598</v>
      </c>
      <c r="H8600" s="14">
        <f t="shared" ca="1" si="1340"/>
        <v>0</v>
      </c>
      <c r="I8600" s="117">
        <f t="shared" ca="1" si="1341"/>
        <v>0</v>
      </c>
      <c r="J8600" s="113">
        <f t="shared" ca="1" si="1342"/>
        <v>31.203772189349117</v>
      </c>
      <c r="K8600" s="113">
        <f t="shared" ca="1" si="1345"/>
        <v>0</v>
      </c>
      <c r="L8600" s="113">
        <f t="shared" ca="1" si="1346"/>
        <v>-31.203772189349117</v>
      </c>
      <c r="M8600" s="113">
        <f t="shared" ca="1" si="1347"/>
        <v>0</v>
      </c>
      <c r="N8600" s="113">
        <f t="shared" ca="1" si="1348"/>
        <v>0</v>
      </c>
      <c r="O8600" s="14">
        <f t="shared" ca="1" si="1349"/>
        <v>0</v>
      </c>
      <c r="P8600" s="113">
        <f t="shared" ca="1" si="1343"/>
        <v>31.203772189349117</v>
      </c>
      <c r="Q8600" s="114">
        <f t="shared" ca="1" si="1344"/>
        <v>0</v>
      </c>
    </row>
    <row r="8601" spans="1:17" x14ac:dyDescent="0.75">
      <c r="A8601" t="s">
        <v>8665</v>
      </c>
      <c r="B8601" t="s">
        <v>17425</v>
      </c>
      <c r="G8601" s="14">
        <v>8599</v>
      </c>
      <c r="H8601" s="14">
        <f t="shared" ca="1" si="1340"/>
        <v>0</v>
      </c>
      <c r="I8601" s="117">
        <f t="shared" ca="1" si="1341"/>
        <v>0</v>
      </c>
      <c r="J8601" s="113">
        <f t="shared" ca="1" si="1342"/>
        <v>40.21819526627219</v>
      </c>
      <c r="K8601" s="113">
        <f t="shared" ca="1" si="1345"/>
        <v>0</v>
      </c>
      <c r="L8601" s="113">
        <f t="shared" ca="1" si="1346"/>
        <v>-40.21819526627219</v>
      </c>
      <c r="M8601" s="113">
        <f t="shared" ca="1" si="1347"/>
        <v>0</v>
      </c>
      <c r="N8601" s="113">
        <f t="shared" ca="1" si="1348"/>
        <v>0</v>
      </c>
      <c r="O8601" s="14">
        <f t="shared" ca="1" si="1349"/>
        <v>0</v>
      </c>
      <c r="P8601" s="113">
        <f t="shared" ca="1" si="1343"/>
        <v>40.21819526627219</v>
      </c>
      <c r="Q8601" s="114">
        <f t="shared" ca="1" si="1344"/>
        <v>0</v>
      </c>
    </row>
    <row r="8602" spans="1:17" x14ac:dyDescent="0.75">
      <c r="A8602" t="s">
        <v>8666</v>
      </c>
      <c r="B8602" t="s">
        <v>17426</v>
      </c>
      <c r="G8602" s="14">
        <v>8600</v>
      </c>
      <c r="H8602" s="14">
        <f t="shared" ca="1" si="1340"/>
        <v>0</v>
      </c>
      <c r="I8602" s="117">
        <f t="shared" ca="1" si="1341"/>
        <v>0</v>
      </c>
      <c r="J8602" s="113">
        <f t="shared" ca="1" si="1342"/>
        <v>48.539201183431956</v>
      </c>
      <c r="K8602" s="113">
        <f t="shared" ca="1" si="1345"/>
        <v>0</v>
      </c>
      <c r="L8602" s="113">
        <f t="shared" ca="1" si="1346"/>
        <v>-48.539201183431956</v>
      </c>
      <c r="M8602" s="113">
        <f t="shared" ca="1" si="1347"/>
        <v>0</v>
      </c>
      <c r="N8602" s="113">
        <f t="shared" ca="1" si="1348"/>
        <v>0</v>
      </c>
      <c r="O8602" s="14">
        <f t="shared" ca="1" si="1349"/>
        <v>0</v>
      </c>
      <c r="P8602" s="113">
        <f t="shared" ca="1" si="1343"/>
        <v>48.539201183431956</v>
      </c>
      <c r="Q8602" s="114">
        <f t="shared" ca="1" si="1344"/>
        <v>0</v>
      </c>
    </row>
    <row r="8603" spans="1:17" x14ac:dyDescent="0.75">
      <c r="A8603" t="s">
        <v>8667</v>
      </c>
      <c r="B8603" t="s">
        <v>17427</v>
      </c>
      <c r="G8603" s="14">
        <v>8601</v>
      </c>
      <c r="H8603" s="14">
        <f t="shared" ca="1" si="1340"/>
        <v>7.4450000000000003</v>
      </c>
      <c r="I8603" s="117">
        <f t="shared" ca="1" si="1341"/>
        <v>1.6379000000000001</v>
      </c>
      <c r="J8603" s="113">
        <f t="shared" ca="1" si="1342"/>
        <v>58.940458579881664</v>
      </c>
      <c r="K8603" s="113">
        <f t="shared" ca="1" si="1345"/>
        <v>0</v>
      </c>
      <c r="L8603" s="113">
        <f t="shared" ca="1" si="1346"/>
        <v>-57.302558579881662</v>
      </c>
      <c r="M8603" s="113">
        <f t="shared" ca="1" si="1347"/>
        <v>0</v>
      </c>
      <c r="N8603" s="113">
        <f t="shared" ca="1" si="1348"/>
        <v>0</v>
      </c>
      <c r="O8603" s="14">
        <f t="shared" ca="1" si="1349"/>
        <v>0</v>
      </c>
      <c r="P8603" s="113">
        <f t="shared" ca="1" si="1343"/>
        <v>57.302558579881662</v>
      </c>
      <c r="Q8603" s="114">
        <f t="shared" ca="1" si="1344"/>
        <v>0</v>
      </c>
    </row>
    <row r="8604" spans="1:17" x14ac:dyDescent="0.75">
      <c r="A8604" t="s">
        <v>8668</v>
      </c>
      <c r="B8604" t="s">
        <v>17428</v>
      </c>
      <c r="G8604" s="14">
        <v>8602</v>
      </c>
      <c r="H8604" s="14">
        <f t="shared" ca="1" si="1340"/>
        <v>22.381</v>
      </c>
      <c r="I8604" s="117">
        <f t="shared" ca="1" si="1341"/>
        <v>4.9238200000000001</v>
      </c>
      <c r="J8604" s="113">
        <f t="shared" ca="1" si="1342"/>
        <v>71.421967455621314</v>
      </c>
      <c r="K8604" s="113">
        <f t="shared" ca="1" si="1345"/>
        <v>0</v>
      </c>
      <c r="L8604" s="113">
        <f t="shared" ca="1" si="1346"/>
        <v>-66.498147455621307</v>
      </c>
      <c r="M8604" s="113">
        <f t="shared" ca="1" si="1347"/>
        <v>0</v>
      </c>
      <c r="N8604" s="113">
        <f t="shared" ca="1" si="1348"/>
        <v>0</v>
      </c>
      <c r="O8604" s="14">
        <f t="shared" ca="1" si="1349"/>
        <v>0</v>
      </c>
      <c r="P8604" s="113">
        <f t="shared" ca="1" si="1343"/>
        <v>66.498147455621307</v>
      </c>
      <c r="Q8604" s="114">
        <f t="shared" ca="1" si="1344"/>
        <v>0</v>
      </c>
    </row>
    <row r="8605" spans="1:17" x14ac:dyDescent="0.75">
      <c r="A8605" t="s">
        <v>8669</v>
      </c>
      <c r="B8605" t="s">
        <v>17429</v>
      </c>
      <c r="G8605" s="14">
        <v>8603</v>
      </c>
      <c r="H8605" s="14">
        <f t="shared" ca="1" si="1340"/>
        <v>34.542000000000002</v>
      </c>
      <c r="I8605" s="117">
        <f t="shared" ca="1" si="1341"/>
        <v>7.59924</v>
      </c>
      <c r="J8605" s="113">
        <f t="shared" ca="1" si="1342"/>
        <v>68.648298816568058</v>
      </c>
      <c r="K8605" s="113">
        <f t="shared" ca="1" si="1345"/>
        <v>0</v>
      </c>
      <c r="L8605" s="113">
        <f t="shared" ca="1" si="1346"/>
        <v>-61.049058816568056</v>
      </c>
      <c r="M8605" s="113">
        <f t="shared" ca="1" si="1347"/>
        <v>0</v>
      </c>
      <c r="N8605" s="113">
        <f t="shared" ca="1" si="1348"/>
        <v>0</v>
      </c>
      <c r="O8605" s="14">
        <f t="shared" ca="1" si="1349"/>
        <v>0</v>
      </c>
      <c r="P8605" s="113">
        <f t="shared" ca="1" si="1343"/>
        <v>61.049058816568056</v>
      </c>
      <c r="Q8605" s="114">
        <f t="shared" ca="1" si="1344"/>
        <v>0</v>
      </c>
    </row>
    <row r="8606" spans="1:17" x14ac:dyDescent="0.75">
      <c r="A8606" t="s">
        <v>8670</v>
      </c>
      <c r="B8606" t="s">
        <v>17430</v>
      </c>
      <c r="G8606" s="14">
        <v>8604</v>
      </c>
      <c r="H8606" s="14">
        <f t="shared" ca="1" si="1340"/>
        <v>39.223999999999997</v>
      </c>
      <c r="I8606" s="117">
        <f t="shared" ca="1" si="1341"/>
        <v>8.6292799999999996</v>
      </c>
      <c r="J8606" s="113">
        <f t="shared" ca="1" si="1342"/>
        <v>63.794378698224854</v>
      </c>
      <c r="K8606" s="113">
        <f t="shared" ca="1" si="1345"/>
        <v>0</v>
      </c>
      <c r="L8606" s="113">
        <f t="shared" ca="1" si="1346"/>
        <v>-55.165098698224853</v>
      </c>
      <c r="M8606" s="113">
        <f t="shared" ca="1" si="1347"/>
        <v>0</v>
      </c>
      <c r="N8606" s="113">
        <f t="shared" ca="1" si="1348"/>
        <v>0</v>
      </c>
      <c r="O8606" s="14">
        <f t="shared" ca="1" si="1349"/>
        <v>0</v>
      </c>
      <c r="P8606" s="113">
        <f t="shared" ca="1" si="1343"/>
        <v>55.165098698224853</v>
      </c>
      <c r="Q8606" s="114">
        <f t="shared" ca="1" si="1344"/>
        <v>0</v>
      </c>
    </row>
    <row r="8607" spans="1:17" x14ac:dyDescent="0.75">
      <c r="A8607" t="s">
        <v>8671</v>
      </c>
      <c r="B8607" t="s">
        <v>17431</v>
      </c>
      <c r="G8607" s="14">
        <v>8605</v>
      </c>
      <c r="H8607" s="14">
        <f t="shared" ca="1" si="1340"/>
        <v>36.414999999999999</v>
      </c>
      <c r="I8607" s="117">
        <f t="shared" ca="1" si="1341"/>
        <v>8.0113000000000003</v>
      </c>
      <c r="J8607" s="113">
        <f t="shared" ca="1" si="1342"/>
        <v>65.874630177514803</v>
      </c>
      <c r="K8607" s="113">
        <f t="shared" ca="1" si="1345"/>
        <v>0</v>
      </c>
      <c r="L8607" s="113">
        <f t="shared" ca="1" si="1346"/>
        <v>-57.863330177514804</v>
      </c>
      <c r="M8607" s="113">
        <f t="shared" ca="1" si="1347"/>
        <v>0</v>
      </c>
      <c r="N8607" s="113">
        <f t="shared" ca="1" si="1348"/>
        <v>0</v>
      </c>
      <c r="O8607" s="14">
        <f t="shared" ca="1" si="1349"/>
        <v>0</v>
      </c>
      <c r="P8607" s="113">
        <f t="shared" ca="1" si="1343"/>
        <v>57.863330177514804</v>
      </c>
      <c r="Q8607" s="114">
        <f t="shared" ca="1" si="1344"/>
        <v>0</v>
      </c>
    </row>
    <row r="8608" spans="1:17" x14ac:dyDescent="0.75">
      <c r="A8608" t="s">
        <v>8672</v>
      </c>
      <c r="B8608" t="s">
        <v>17432</v>
      </c>
      <c r="G8608" s="14">
        <v>8606</v>
      </c>
      <c r="H8608" s="14">
        <f t="shared" ca="1" si="1340"/>
        <v>25.184999999999999</v>
      </c>
      <c r="I8608" s="117">
        <f t="shared" ca="1" si="1341"/>
        <v>5.5407000000000002</v>
      </c>
      <c r="J8608" s="113">
        <f t="shared" ca="1" si="1342"/>
        <v>69.341715976331372</v>
      </c>
      <c r="K8608" s="113">
        <f t="shared" ca="1" si="1345"/>
        <v>0</v>
      </c>
      <c r="L8608" s="113">
        <f t="shared" ca="1" si="1346"/>
        <v>-63.801015976331371</v>
      </c>
      <c r="M8608" s="113">
        <f t="shared" ca="1" si="1347"/>
        <v>0</v>
      </c>
      <c r="N8608" s="113">
        <f t="shared" ca="1" si="1348"/>
        <v>0</v>
      </c>
      <c r="O8608" s="14">
        <f t="shared" ca="1" si="1349"/>
        <v>0</v>
      </c>
      <c r="P8608" s="113">
        <f t="shared" ca="1" si="1343"/>
        <v>63.801015976331371</v>
      </c>
      <c r="Q8608" s="114">
        <f t="shared" ca="1" si="1344"/>
        <v>0</v>
      </c>
    </row>
    <row r="8609" spans="1:17" x14ac:dyDescent="0.75">
      <c r="A8609" t="s">
        <v>8673</v>
      </c>
      <c r="B8609" t="s">
        <v>17433</v>
      </c>
      <c r="G8609" s="14">
        <v>8607</v>
      </c>
      <c r="H8609" s="14">
        <f t="shared" ca="1" si="1340"/>
        <v>10.242000000000001</v>
      </c>
      <c r="I8609" s="117">
        <f t="shared" ca="1" si="1341"/>
        <v>2.2532400000000004</v>
      </c>
      <c r="J8609" s="113">
        <f t="shared" ca="1" si="1342"/>
        <v>70.728550295858</v>
      </c>
      <c r="K8609" s="113">
        <f t="shared" ca="1" si="1345"/>
        <v>0</v>
      </c>
      <c r="L8609" s="113">
        <f t="shared" ca="1" si="1346"/>
        <v>-68.475310295857994</v>
      </c>
      <c r="M8609" s="113">
        <f t="shared" ca="1" si="1347"/>
        <v>0</v>
      </c>
      <c r="N8609" s="113">
        <f t="shared" ca="1" si="1348"/>
        <v>0</v>
      </c>
      <c r="O8609" s="14">
        <f t="shared" ca="1" si="1349"/>
        <v>0</v>
      </c>
      <c r="P8609" s="113">
        <f t="shared" ca="1" si="1343"/>
        <v>68.475310295857994</v>
      </c>
      <c r="Q8609" s="114">
        <f t="shared" ca="1" si="1344"/>
        <v>0</v>
      </c>
    </row>
    <row r="8610" spans="1:17" x14ac:dyDescent="0.75">
      <c r="A8610" t="s">
        <v>8674</v>
      </c>
      <c r="B8610" t="s">
        <v>17434</v>
      </c>
      <c r="G8610" s="14">
        <v>8608</v>
      </c>
      <c r="H8610" s="14">
        <f t="shared" ca="1" si="1340"/>
        <v>0.95299999999999996</v>
      </c>
      <c r="I8610" s="117">
        <f t="shared" ca="1" si="1341"/>
        <v>0.20965999999999999</v>
      </c>
      <c r="J8610" s="113">
        <f t="shared" ca="1" si="1342"/>
        <v>71.421967455621314</v>
      </c>
      <c r="K8610" s="113">
        <f t="shared" ca="1" si="1345"/>
        <v>0</v>
      </c>
      <c r="L8610" s="113">
        <f t="shared" ca="1" si="1346"/>
        <v>-71.212307455621314</v>
      </c>
      <c r="M8610" s="113">
        <f t="shared" ca="1" si="1347"/>
        <v>0</v>
      </c>
      <c r="N8610" s="113">
        <f t="shared" ca="1" si="1348"/>
        <v>0</v>
      </c>
      <c r="O8610" s="14">
        <f t="shared" ca="1" si="1349"/>
        <v>0</v>
      </c>
      <c r="P8610" s="113">
        <f t="shared" ca="1" si="1343"/>
        <v>71.212307455621314</v>
      </c>
      <c r="Q8610" s="114">
        <f t="shared" ca="1" si="1344"/>
        <v>0</v>
      </c>
    </row>
    <row r="8611" spans="1:17" x14ac:dyDescent="0.75">
      <c r="A8611" t="s">
        <v>8675</v>
      </c>
      <c r="B8611" t="s">
        <v>17435</v>
      </c>
      <c r="G8611" s="14">
        <v>8609</v>
      </c>
      <c r="H8611" s="14">
        <f t="shared" ca="1" si="1340"/>
        <v>0</v>
      </c>
      <c r="I8611" s="117">
        <f t="shared" ca="1" si="1341"/>
        <v>0</v>
      </c>
      <c r="J8611" s="113">
        <f t="shared" ca="1" si="1342"/>
        <v>72.808801775147941</v>
      </c>
      <c r="K8611" s="113">
        <f t="shared" ca="1" si="1345"/>
        <v>0</v>
      </c>
      <c r="L8611" s="113">
        <f t="shared" ca="1" si="1346"/>
        <v>-72.808801775147941</v>
      </c>
      <c r="M8611" s="113">
        <f t="shared" ca="1" si="1347"/>
        <v>0</v>
      </c>
      <c r="N8611" s="113">
        <f t="shared" ca="1" si="1348"/>
        <v>0</v>
      </c>
      <c r="O8611" s="14">
        <f t="shared" ca="1" si="1349"/>
        <v>0</v>
      </c>
      <c r="P8611" s="113">
        <f t="shared" ca="1" si="1343"/>
        <v>72.808801775147941</v>
      </c>
      <c r="Q8611" s="114">
        <f t="shared" ca="1" si="1344"/>
        <v>0</v>
      </c>
    </row>
    <row r="8612" spans="1:17" x14ac:dyDescent="0.75">
      <c r="A8612" t="s">
        <v>8676</v>
      </c>
      <c r="B8612" t="s">
        <v>17436</v>
      </c>
      <c r="G8612" s="14">
        <v>8610</v>
      </c>
      <c r="H8612" s="14">
        <f t="shared" ca="1" si="1340"/>
        <v>0</v>
      </c>
      <c r="I8612" s="117">
        <f t="shared" ca="1" si="1341"/>
        <v>0</v>
      </c>
      <c r="J8612" s="113">
        <f t="shared" ca="1" si="1342"/>
        <v>58.940458579881664</v>
      </c>
      <c r="K8612" s="113">
        <f t="shared" ca="1" si="1345"/>
        <v>0</v>
      </c>
      <c r="L8612" s="113">
        <f t="shared" ca="1" si="1346"/>
        <v>-58.940458579881664</v>
      </c>
      <c r="M8612" s="113">
        <f t="shared" ca="1" si="1347"/>
        <v>0</v>
      </c>
      <c r="N8612" s="113">
        <f t="shared" ca="1" si="1348"/>
        <v>0</v>
      </c>
      <c r="O8612" s="14">
        <f t="shared" ca="1" si="1349"/>
        <v>0</v>
      </c>
      <c r="P8612" s="113">
        <f t="shared" ca="1" si="1343"/>
        <v>58.940458579881664</v>
      </c>
      <c r="Q8612" s="114">
        <f t="shared" ca="1" si="1344"/>
        <v>0</v>
      </c>
    </row>
    <row r="8613" spans="1:17" x14ac:dyDescent="0.75">
      <c r="A8613" t="s">
        <v>8677</v>
      </c>
      <c r="B8613" t="s">
        <v>17437</v>
      </c>
      <c r="G8613" s="14">
        <v>8611</v>
      </c>
      <c r="H8613" s="14">
        <f t="shared" ca="1" si="1340"/>
        <v>0</v>
      </c>
      <c r="I8613" s="117">
        <f t="shared" ca="1" si="1341"/>
        <v>0</v>
      </c>
      <c r="J8613" s="113">
        <f t="shared" ca="1" si="1342"/>
        <v>48.539201183431956</v>
      </c>
      <c r="K8613" s="113">
        <f t="shared" ca="1" si="1345"/>
        <v>0</v>
      </c>
      <c r="L8613" s="113">
        <f t="shared" ca="1" si="1346"/>
        <v>-48.539201183431956</v>
      </c>
      <c r="M8613" s="113">
        <f t="shared" ca="1" si="1347"/>
        <v>0</v>
      </c>
      <c r="N8613" s="113">
        <f t="shared" ca="1" si="1348"/>
        <v>0</v>
      </c>
      <c r="O8613" s="14">
        <f t="shared" ca="1" si="1349"/>
        <v>0</v>
      </c>
      <c r="P8613" s="113">
        <f t="shared" ca="1" si="1343"/>
        <v>48.539201183431956</v>
      </c>
      <c r="Q8613" s="114">
        <f t="shared" ca="1" si="1344"/>
        <v>0</v>
      </c>
    </row>
    <row r="8614" spans="1:17" x14ac:dyDescent="0.75">
      <c r="A8614" t="s">
        <v>8678</v>
      </c>
      <c r="B8614" t="s">
        <v>17438</v>
      </c>
      <c r="G8614" s="14">
        <v>8612</v>
      </c>
      <c r="H8614" s="14">
        <f t="shared" ca="1" si="1340"/>
        <v>0</v>
      </c>
      <c r="I8614" s="117">
        <f t="shared" ca="1" si="1341"/>
        <v>0</v>
      </c>
      <c r="J8614" s="113">
        <f t="shared" ca="1" si="1342"/>
        <v>38.137943786982255</v>
      </c>
      <c r="K8614" s="113">
        <f t="shared" ca="1" si="1345"/>
        <v>0</v>
      </c>
      <c r="L8614" s="113">
        <f t="shared" ca="1" si="1346"/>
        <v>-38.137943786982255</v>
      </c>
      <c r="M8614" s="113">
        <f t="shared" ca="1" si="1347"/>
        <v>0</v>
      </c>
      <c r="N8614" s="113">
        <f t="shared" ca="1" si="1348"/>
        <v>0</v>
      </c>
      <c r="O8614" s="14">
        <f t="shared" ca="1" si="1349"/>
        <v>0</v>
      </c>
      <c r="P8614" s="113">
        <f t="shared" ca="1" si="1343"/>
        <v>38.137943786982255</v>
      </c>
      <c r="Q8614" s="114">
        <f t="shared" ca="1" si="1344"/>
        <v>0</v>
      </c>
    </row>
    <row r="8615" spans="1:17" x14ac:dyDescent="0.75">
      <c r="A8615" t="s">
        <v>8679</v>
      </c>
      <c r="B8615" t="s">
        <v>17439</v>
      </c>
      <c r="G8615" s="14">
        <v>8613</v>
      </c>
      <c r="H8615" s="14">
        <f t="shared" ca="1" si="1340"/>
        <v>0</v>
      </c>
      <c r="I8615" s="117">
        <f t="shared" ca="1" si="1341"/>
        <v>0</v>
      </c>
      <c r="J8615" s="113">
        <f t="shared" ca="1" si="1342"/>
        <v>24.269600591715978</v>
      </c>
      <c r="K8615" s="113">
        <f t="shared" ca="1" si="1345"/>
        <v>0</v>
      </c>
      <c r="L8615" s="113">
        <f t="shared" ca="1" si="1346"/>
        <v>-24.269600591715978</v>
      </c>
      <c r="M8615" s="113">
        <f t="shared" ca="1" si="1347"/>
        <v>0</v>
      </c>
      <c r="N8615" s="113">
        <f t="shared" ca="1" si="1348"/>
        <v>0</v>
      </c>
      <c r="O8615" s="14">
        <f t="shared" ca="1" si="1349"/>
        <v>0</v>
      </c>
      <c r="P8615" s="113">
        <f t="shared" ca="1" si="1343"/>
        <v>24.269600591715978</v>
      </c>
      <c r="Q8615" s="114">
        <f t="shared" ca="1" si="1344"/>
        <v>0</v>
      </c>
    </row>
    <row r="8616" spans="1:17" x14ac:dyDescent="0.75">
      <c r="A8616" t="s">
        <v>8680</v>
      </c>
      <c r="B8616" t="s">
        <v>17440</v>
      </c>
      <c r="G8616" s="14">
        <v>8614</v>
      </c>
      <c r="H8616" s="14">
        <f t="shared" ca="1" si="1340"/>
        <v>0</v>
      </c>
      <c r="I8616" s="117">
        <f t="shared" ca="1" si="1341"/>
        <v>0</v>
      </c>
      <c r="J8616" s="113">
        <f t="shared" ca="1" si="1342"/>
        <v>13.868343195266274</v>
      </c>
      <c r="K8616" s="113">
        <f t="shared" ca="1" si="1345"/>
        <v>0</v>
      </c>
      <c r="L8616" s="113">
        <f t="shared" ca="1" si="1346"/>
        <v>-13.868343195266274</v>
      </c>
      <c r="M8616" s="113">
        <f t="shared" ca="1" si="1347"/>
        <v>0</v>
      </c>
      <c r="N8616" s="113">
        <f t="shared" ca="1" si="1348"/>
        <v>0</v>
      </c>
      <c r="O8616" s="14">
        <f t="shared" ca="1" si="1349"/>
        <v>0</v>
      </c>
      <c r="P8616" s="113">
        <f t="shared" ca="1" si="1343"/>
        <v>13.868343195266274</v>
      </c>
      <c r="Q8616" s="114">
        <f t="shared" ca="1" si="1344"/>
        <v>0</v>
      </c>
    </row>
    <row r="8617" spans="1:17" x14ac:dyDescent="0.75">
      <c r="A8617" t="s">
        <v>8681</v>
      </c>
      <c r="B8617" t="s">
        <v>17441</v>
      </c>
      <c r="G8617" s="14">
        <v>8615</v>
      </c>
      <c r="H8617" s="14">
        <f t="shared" ca="1" si="1340"/>
        <v>0</v>
      </c>
      <c r="I8617" s="117">
        <f t="shared" ca="1" si="1341"/>
        <v>0</v>
      </c>
      <c r="J8617" s="113">
        <f t="shared" ca="1" si="1342"/>
        <v>13.868343195266274</v>
      </c>
      <c r="K8617" s="113">
        <f t="shared" ca="1" si="1345"/>
        <v>0</v>
      </c>
      <c r="L8617" s="113">
        <f t="shared" ca="1" si="1346"/>
        <v>-13.868343195266274</v>
      </c>
      <c r="M8617" s="113">
        <f t="shared" ca="1" si="1347"/>
        <v>0</v>
      </c>
      <c r="N8617" s="113">
        <f t="shared" ca="1" si="1348"/>
        <v>0</v>
      </c>
      <c r="O8617" s="14">
        <f t="shared" ca="1" si="1349"/>
        <v>0</v>
      </c>
      <c r="P8617" s="113">
        <f t="shared" ca="1" si="1343"/>
        <v>13.868343195266274</v>
      </c>
      <c r="Q8617" s="114">
        <f t="shared" ca="1" si="1344"/>
        <v>0</v>
      </c>
    </row>
    <row r="8618" spans="1:17" x14ac:dyDescent="0.75">
      <c r="A8618" t="s">
        <v>8682</v>
      </c>
      <c r="B8618" t="s">
        <v>17442</v>
      </c>
      <c r="G8618" s="14">
        <v>8616</v>
      </c>
      <c r="H8618" s="14">
        <f t="shared" ca="1" si="1340"/>
        <v>0</v>
      </c>
      <c r="I8618" s="117">
        <f t="shared" ca="1" si="1341"/>
        <v>0</v>
      </c>
      <c r="J8618" s="113">
        <f t="shared" ca="1" si="1342"/>
        <v>13.868343195266274</v>
      </c>
      <c r="K8618" s="113">
        <f t="shared" ca="1" si="1345"/>
        <v>0</v>
      </c>
      <c r="L8618" s="113">
        <f t="shared" ca="1" si="1346"/>
        <v>-13.868343195266274</v>
      </c>
      <c r="M8618" s="113">
        <f t="shared" ca="1" si="1347"/>
        <v>0</v>
      </c>
      <c r="N8618" s="113">
        <f t="shared" ca="1" si="1348"/>
        <v>0</v>
      </c>
      <c r="O8618" s="14">
        <f t="shared" ca="1" si="1349"/>
        <v>0</v>
      </c>
      <c r="P8618" s="113">
        <f t="shared" ca="1" si="1343"/>
        <v>13.868343195266274</v>
      </c>
      <c r="Q8618" s="114">
        <f t="shared" ca="1" si="1344"/>
        <v>0</v>
      </c>
    </row>
    <row r="8619" spans="1:17" x14ac:dyDescent="0.75">
      <c r="A8619" t="s">
        <v>8683</v>
      </c>
      <c r="B8619" t="s">
        <v>17443</v>
      </c>
      <c r="G8619" s="14">
        <v>8617</v>
      </c>
      <c r="H8619" s="14">
        <f t="shared" ca="1" si="1340"/>
        <v>0</v>
      </c>
      <c r="I8619" s="117">
        <f t="shared" ca="1" si="1341"/>
        <v>0</v>
      </c>
      <c r="J8619" s="113">
        <f t="shared" ca="1" si="1342"/>
        <v>13.868343195266274</v>
      </c>
      <c r="K8619" s="113">
        <f t="shared" ca="1" si="1345"/>
        <v>0</v>
      </c>
      <c r="L8619" s="113">
        <f t="shared" ca="1" si="1346"/>
        <v>-13.868343195266274</v>
      </c>
      <c r="M8619" s="113">
        <f t="shared" ca="1" si="1347"/>
        <v>0</v>
      </c>
      <c r="N8619" s="113">
        <f t="shared" ca="1" si="1348"/>
        <v>0</v>
      </c>
      <c r="O8619" s="14">
        <f t="shared" ca="1" si="1349"/>
        <v>0</v>
      </c>
      <c r="P8619" s="113">
        <f t="shared" ca="1" si="1343"/>
        <v>13.868343195266274</v>
      </c>
      <c r="Q8619" s="114">
        <f t="shared" ca="1" si="1344"/>
        <v>0</v>
      </c>
    </row>
    <row r="8620" spans="1:17" x14ac:dyDescent="0.75">
      <c r="A8620" t="s">
        <v>8684</v>
      </c>
      <c r="B8620" t="s">
        <v>17444</v>
      </c>
      <c r="G8620" s="14">
        <v>8618</v>
      </c>
      <c r="H8620" s="14">
        <f t="shared" ca="1" si="1340"/>
        <v>0</v>
      </c>
      <c r="I8620" s="117">
        <f t="shared" ca="1" si="1341"/>
        <v>0</v>
      </c>
      <c r="J8620" s="113">
        <f t="shared" ca="1" si="1342"/>
        <v>13.868343195266274</v>
      </c>
      <c r="K8620" s="113">
        <f t="shared" ca="1" si="1345"/>
        <v>0</v>
      </c>
      <c r="L8620" s="113">
        <f t="shared" ca="1" si="1346"/>
        <v>-13.868343195266274</v>
      </c>
      <c r="M8620" s="113">
        <f t="shared" ca="1" si="1347"/>
        <v>0</v>
      </c>
      <c r="N8620" s="113">
        <f t="shared" ca="1" si="1348"/>
        <v>0</v>
      </c>
      <c r="O8620" s="14">
        <f t="shared" ca="1" si="1349"/>
        <v>0</v>
      </c>
      <c r="P8620" s="113">
        <f t="shared" ca="1" si="1343"/>
        <v>13.868343195266274</v>
      </c>
      <c r="Q8620" s="114">
        <f t="shared" ca="1" si="1344"/>
        <v>0</v>
      </c>
    </row>
    <row r="8621" spans="1:17" x14ac:dyDescent="0.75">
      <c r="A8621" t="s">
        <v>8685</v>
      </c>
      <c r="B8621" t="s">
        <v>17445</v>
      </c>
      <c r="G8621" s="14">
        <v>8619</v>
      </c>
      <c r="H8621" s="14">
        <f t="shared" ca="1" si="1340"/>
        <v>0</v>
      </c>
      <c r="I8621" s="117">
        <f t="shared" ca="1" si="1341"/>
        <v>0</v>
      </c>
      <c r="J8621" s="113">
        <f t="shared" ca="1" si="1342"/>
        <v>13.868343195266274</v>
      </c>
      <c r="K8621" s="113">
        <f t="shared" ca="1" si="1345"/>
        <v>0</v>
      </c>
      <c r="L8621" s="113">
        <f t="shared" ca="1" si="1346"/>
        <v>-13.868343195266274</v>
      </c>
      <c r="M8621" s="113">
        <f t="shared" ca="1" si="1347"/>
        <v>0</v>
      </c>
      <c r="N8621" s="113">
        <f t="shared" ca="1" si="1348"/>
        <v>0</v>
      </c>
      <c r="O8621" s="14">
        <f t="shared" ca="1" si="1349"/>
        <v>0</v>
      </c>
      <c r="P8621" s="113">
        <f t="shared" ca="1" si="1343"/>
        <v>13.868343195266274</v>
      </c>
      <c r="Q8621" s="114">
        <f t="shared" ca="1" si="1344"/>
        <v>0</v>
      </c>
    </row>
    <row r="8622" spans="1:17" x14ac:dyDescent="0.75">
      <c r="A8622" t="s">
        <v>8686</v>
      </c>
      <c r="B8622" t="s">
        <v>17446</v>
      </c>
      <c r="G8622" s="14">
        <v>8620</v>
      </c>
      <c r="H8622" s="14">
        <f t="shared" ca="1" si="1340"/>
        <v>0</v>
      </c>
      <c r="I8622" s="117">
        <f t="shared" ca="1" si="1341"/>
        <v>0</v>
      </c>
      <c r="J8622" s="113">
        <f t="shared" ca="1" si="1342"/>
        <v>13.868343195266274</v>
      </c>
      <c r="K8622" s="113">
        <f t="shared" ca="1" si="1345"/>
        <v>0</v>
      </c>
      <c r="L8622" s="113">
        <f t="shared" ca="1" si="1346"/>
        <v>-13.868343195266274</v>
      </c>
      <c r="M8622" s="113">
        <f t="shared" ca="1" si="1347"/>
        <v>0</v>
      </c>
      <c r="N8622" s="113">
        <f t="shared" ca="1" si="1348"/>
        <v>0</v>
      </c>
      <c r="O8622" s="14">
        <f t="shared" ca="1" si="1349"/>
        <v>0</v>
      </c>
      <c r="P8622" s="113">
        <f t="shared" ca="1" si="1343"/>
        <v>13.868343195266274</v>
      </c>
      <c r="Q8622" s="114">
        <f t="shared" ca="1" si="1344"/>
        <v>0</v>
      </c>
    </row>
    <row r="8623" spans="1:17" x14ac:dyDescent="0.75">
      <c r="A8623" t="s">
        <v>8687</v>
      </c>
      <c r="B8623" t="s">
        <v>17447</v>
      </c>
      <c r="G8623" s="14">
        <v>8621</v>
      </c>
      <c r="H8623" s="14">
        <f t="shared" ca="1" si="1340"/>
        <v>0</v>
      </c>
      <c r="I8623" s="117">
        <f t="shared" ca="1" si="1341"/>
        <v>0</v>
      </c>
      <c r="J8623" s="113">
        <f t="shared" ca="1" si="1342"/>
        <v>20.802514792899409</v>
      </c>
      <c r="K8623" s="113">
        <f t="shared" ca="1" si="1345"/>
        <v>0</v>
      </c>
      <c r="L8623" s="113">
        <f t="shared" ca="1" si="1346"/>
        <v>-20.802514792899409</v>
      </c>
      <c r="M8623" s="113">
        <f t="shared" ca="1" si="1347"/>
        <v>0</v>
      </c>
      <c r="N8623" s="113">
        <f t="shared" ca="1" si="1348"/>
        <v>0</v>
      </c>
      <c r="O8623" s="14">
        <f t="shared" ca="1" si="1349"/>
        <v>0</v>
      </c>
      <c r="P8623" s="113">
        <f t="shared" ca="1" si="1343"/>
        <v>20.802514792899409</v>
      </c>
      <c r="Q8623" s="114">
        <f t="shared" ca="1" si="1344"/>
        <v>0</v>
      </c>
    </row>
    <row r="8624" spans="1:17" x14ac:dyDescent="0.75">
      <c r="A8624" t="s">
        <v>8688</v>
      </c>
      <c r="B8624" t="s">
        <v>17448</v>
      </c>
      <c r="G8624" s="14">
        <v>8622</v>
      </c>
      <c r="H8624" s="14">
        <f t="shared" ca="1" si="1340"/>
        <v>0</v>
      </c>
      <c r="I8624" s="117">
        <f t="shared" ca="1" si="1341"/>
        <v>0</v>
      </c>
      <c r="J8624" s="113">
        <f t="shared" ca="1" si="1342"/>
        <v>31.203772189349117</v>
      </c>
      <c r="K8624" s="113">
        <f t="shared" ca="1" si="1345"/>
        <v>0</v>
      </c>
      <c r="L8624" s="113">
        <f t="shared" ca="1" si="1346"/>
        <v>-31.203772189349117</v>
      </c>
      <c r="M8624" s="113">
        <f t="shared" ca="1" si="1347"/>
        <v>0</v>
      </c>
      <c r="N8624" s="113">
        <f t="shared" ca="1" si="1348"/>
        <v>0</v>
      </c>
      <c r="O8624" s="14">
        <f t="shared" ca="1" si="1349"/>
        <v>0</v>
      </c>
      <c r="P8624" s="113">
        <f t="shared" ca="1" si="1343"/>
        <v>31.203772189349117</v>
      </c>
      <c r="Q8624" s="114">
        <f t="shared" ca="1" si="1344"/>
        <v>0</v>
      </c>
    </row>
    <row r="8625" spans="1:17" x14ac:dyDescent="0.75">
      <c r="A8625" t="s">
        <v>8689</v>
      </c>
      <c r="B8625" t="s">
        <v>17449</v>
      </c>
      <c r="G8625" s="14">
        <v>8623</v>
      </c>
      <c r="H8625" s="14">
        <f t="shared" ca="1" si="1340"/>
        <v>0</v>
      </c>
      <c r="I8625" s="117">
        <f t="shared" ca="1" si="1341"/>
        <v>0</v>
      </c>
      <c r="J8625" s="113">
        <f t="shared" ca="1" si="1342"/>
        <v>40.21819526627219</v>
      </c>
      <c r="K8625" s="113">
        <f t="shared" ca="1" si="1345"/>
        <v>0</v>
      </c>
      <c r="L8625" s="113">
        <f t="shared" ca="1" si="1346"/>
        <v>-40.21819526627219</v>
      </c>
      <c r="M8625" s="113">
        <f t="shared" ca="1" si="1347"/>
        <v>0</v>
      </c>
      <c r="N8625" s="113">
        <f t="shared" ca="1" si="1348"/>
        <v>0</v>
      </c>
      <c r="O8625" s="14">
        <f t="shared" ca="1" si="1349"/>
        <v>0</v>
      </c>
      <c r="P8625" s="113">
        <f t="shared" ca="1" si="1343"/>
        <v>40.21819526627219</v>
      </c>
      <c r="Q8625" s="114">
        <f t="shared" ca="1" si="1344"/>
        <v>0</v>
      </c>
    </row>
    <row r="8626" spans="1:17" x14ac:dyDescent="0.75">
      <c r="A8626" t="s">
        <v>8690</v>
      </c>
      <c r="B8626" t="s">
        <v>17450</v>
      </c>
      <c r="G8626" s="14">
        <v>8624</v>
      </c>
      <c r="H8626" s="14">
        <f t="shared" ca="1" si="1340"/>
        <v>0</v>
      </c>
      <c r="I8626" s="117">
        <f t="shared" ca="1" si="1341"/>
        <v>0</v>
      </c>
      <c r="J8626" s="113">
        <f t="shared" ca="1" si="1342"/>
        <v>48.539201183431956</v>
      </c>
      <c r="K8626" s="113">
        <f t="shared" ca="1" si="1345"/>
        <v>0</v>
      </c>
      <c r="L8626" s="113">
        <f t="shared" ca="1" si="1346"/>
        <v>-48.539201183431956</v>
      </c>
      <c r="M8626" s="113">
        <f t="shared" ca="1" si="1347"/>
        <v>0</v>
      </c>
      <c r="N8626" s="113">
        <f t="shared" ca="1" si="1348"/>
        <v>0</v>
      </c>
      <c r="O8626" s="14">
        <f t="shared" ca="1" si="1349"/>
        <v>0</v>
      </c>
      <c r="P8626" s="113">
        <f t="shared" ca="1" si="1343"/>
        <v>48.539201183431956</v>
      </c>
      <c r="Q8626" s="114">
        <f t="shared" ca="1" si="1344"/>
        <v>0</v>
      </c>
    </row>
    <row r="8627" spans="1:17" x14ac:dyDescent="0.75">
      <c r="A8627" t="s">
        <v>8691</v>
      </c>
      <c r="B8627" t="s">
        <v>17451</v>
      </c>
      <c r="G8627" s="14">
        <v>8625</v>
      </c>
      <c r="H8627" s="14">
        <f t="shared" ca="1" si="1340"/>
        <v>13.986000000000001</v>
      </c>
      <c r="I8627" s="117">
        <f t="shared" ca="1" si="1341"/>
        <v>3.0769200000000003</v>
      </c>
      <c r="J8627" s="113">
        <f t="shared" ca="1" si="1342"/>
        <v>58.940458579881664</v>
      </c>
      <c r="K8627" s="113">
        <f t="shared" ca="1" si="1345"/>
        <v>0</v>
      </c>
      <c r="L8627" s="113">
        <f t="shared" ca="1" si="1346"/>
        <v>-55.863538579881663</v>
      </c>
      <c r="M8627" s="113">
        <f t="shared" ca="1" si="1347"/>
        <v>0</v>
      </c>
      <c r="N8627" s="113">
        <f t="shared" ca="1" si="1348"/>
        <v>0</v>
      </c>
      <c r="O8627" s="14">
        <f t="shared" ca="1" si="1349"/>
        <v>0</v>
      </c>
      <c r="P8627" s="113">
        <f t="shared" ca="1" si="1343"/>
        <v>55.863538579881663</v>
      </c>
      <c r="Q8627" s="114">
        <f t="shared" ca="1" si="1344"/>
        <v>0</v>
      </c>
    </row>
    <row r="8628" spans="1:17" x14ac:dyDescent="0.75">
      <c r="A8628" t="s">
        <v>8692</v>
      </c>
      <c r="B8628" t="s">
        <v>17452</v>
      </c>
      <c r="G8628" s="14">
        <v>8626</v>
      </c>
      <c r="H8628" s="14">
        <f t="shared" ca="1" si="1340"/>
        <v>53.686999999999998</v>
      </c>
      <c r="I8628" s="117">
        <f t="shared" ca="1" si="1341"/>
        <v>11.81114</v>
      </c>
      <c r="J8628" s="113">
        <f t="shared" ca="1" si="1342"/>
        <v>71.421967455621314</v>
      </c>
      <c r="K8628" s="113">
        <f t="shared" ca="1" si="1345"/>
        <v>0</v>
      </c>
      <c r="L8628" s="113">
        <f t="shared" ca="1" si="1346"/>
        <v>-59.610827455621312</v>
      </c>
      <c r="M8628" s="113">
        <f t="shared" ca="1" si="1347"/>
        <v>0</v>
      </c>
      <c r="N8628" s="113">
        <f t="shared" ca="1" si="1348"/>
        <v>0</v>
      </c>
      <c r="O8628" s="14">
        <f t="shared" ca="1" si="1349"/>
        <v>0</v>
      </c>
      <c r="P8628" s="113">
        <f t="shared" ca="1" si="1343"/>
        <v>59.610827455621312</v>
      </c>
      <c r="Q8628" s="114">
        <f t="shared" ca="1" si="1344"/>
        <v>0</v>
      </c>
    </row>
    <row r="8629" spans="1:17" x14ac:dyDescent="0.75">
      <c r="A8629" t="s">
        <v>8693</v>
      </c>
      <c r="B8629" t="s">
        <v>17453</v>
      </c>
      <c r="G8629" s="14">
        <v>8627</v>
      </c>
      <c r="H8629" s="14">
        <f t="shared" ca="1" si="1340"/>
        <v>129.49199999999999</v>
      </c>
      <c r="I8629" s="117">
        <f t="shared" ca="1" si="1341"/>
        <v>28.488239999999998</v>
      </c>
      <c r="J8629" s="113">
        <f t="shared" ca="1" si="1342"/>
        <v>68.648298816568058</v>
      </c>
      <c r="K8629" s="113">
        <f t="shared" ca="1" si="1345"/>
        <v>0</v>
      </c>
      <c r="L8629" s="113">
        <f t="shared" ca="1" si="1346"/>
        <v>-40.160058816568061</v>
      </c>
      <c r="M8629" s="113">
        <f t="shared" ca="1" si="1347"/>
        <v>0</v>
      </c>
      <c r="N8629" s="113">
        <f t="shared" ca="1" si="1348"/>
        <v>0</v>
      </c>
      <c r="O8629" s="14">
        <f t="shared" ca="1" si="1349"/>
        <v>0</v>
      </c>
      <c r="P8629" s="113">
        <f t="shared" ca="1" si="1343"/>
        <v>40.160058816568061</v>
      </c>
      <c r="Q8629" s="114">
        <f t="shared" ca="1" si="1344"/>
        <v>0</v>
      </c>
    </row>
    <row r="8630" spans="1:17" x14ac:dyDescent="0.75">
      <c r="A8630" t="s">
        <v>8694</v>
      </c>
      <c r="B8630" t="s">
        <v>17454</v>
      </c>
      <c r="G8630" s="14">
        <v>8628</v>
      </c>
      <c r="H8630" s="14">
        <f t="shared" ca="1" si="1340"/>
        <v>198.483</v>
      </c>
      <c r="I8630" s="117">
        <f t="shared" ca="1" si="1341"/>
        <v>43.666260000000001</v>
      </c>
      <c r="J8630" s="113">
        <f t="shared" ca="1" si="1342"/>
        <v>63.794378698224854</v>
      </c>
      <c r="K8630" s="113">
        <f t="shared" ca="1" si="1345"/>
        <v>0</v>
      </c>
      <c r="L8630" s="113">
        <f t="shared" ca="1" si="1346"/>
        <v>-20.128118698224853</v>
      </c>
      <c r="M8630" s="113">
        <f t="shared" ca="1" si="1347"/>
        <v>0</v>
      </c>
      <c r="N8630" s="113">
        <f t="shared" ca="1" si="1348"/>
        <v>0</v>
      </c>
      <c r="O8630" s="14">
        <f t="shared" ca="1" si="1349"/>
        <v>0</v>
      </c>
      <c r="P8630" s="113">
        <f t="shared" ca="1" si="1343"/>
        <v>20.128118698224853</v>
      </c>
      <c r="Q8630" s="114">
        <f t="shared" ca="1" si="1344"/>
        <v>0</v>
      </c>
    </row>
    <row r="8631" spans="1:17" x14ac:dyDescent="0.75">
      <c r="A8631" t="s">
        <v>8695</v>
      </c>
      <c r="B8631" t="s">
        <v>17455</v>
      </c>
      <c r="G8631" s="14">
        <v>8629</v>
      </c>
      <c r="H8631" s="14">
        <f t="shared" ca="1" si="1340"/>
        <v>197.17099999999999</v>
      </c>
      <c r="I8631" s="117">
        <f t="shared" ca="1" si="1341"/>
        <v>43.37762</v>
      </c>
      <c r="J8631" s="113">
        <f t="shared" ca="1" si="1342"/>
        <v>65.874630177514803</v>
      </c>
      <c r="K8631" s="113">
        <f t="shared" ca="1" si="1345"/>
        <v>0</v>
      </c>
      <c r="L8631" s="113">
        <f t="shared" ca="1" si="1346"/>
        <v>-22.497010177514802</v>
      </c>
      <c r="M8631" s="113">
        <f t="shared" ca="1" si="1347"/>
        <v>0</v>
      </c>
      <c r="N8631" s="113">
        <f t="shared" ca="1" si="1348"/>
        <v>0</v>
      </c>
      <c r="O8631" s="14">
        <f t="shared" ca="1" si="1349"/>
        <v>0</v>
      </c>
      <c r="P8631" s="113">
        <f t="shared" ca="1" si="1343"/>
        <v>22.497010177514802</v>
      </c>
      <c r="Q8631" s="114">
        <f t="shared" ca="1" si="1344"/>
        <v>0</v>
      </c>
    </row>
    <row r="8632" spans="1:17" x14ac:dyDescent="0.75">
      <c r="A8632" t="s">
        <v>8696</v>
      </c>
      <c r="B8632" t="s">
        <v>17456</v>
      </c>
      <c r="G8632" s="14">
        <v>8630</v>
      </c>
      <c r="H8632" s="14">
        <f t="shared" ca="1" si="1340"/>
        <v>155.334</v>
      </c>
      <c r="I8632" s="117">
        <f t="shared" ca="1" si="1341"/>
        <v>34.173479999999998</v>
      </c>
      <c r="J8632" s="113">
        <f t="shared" ca="1" si="1342"/>
        <v>69.341715976331372</v>
      </c>
      <c r="K8632" s="113">
        <f t="shared" ca="1" si="1345"/>
        <v>0</v>
      </c>
      <c r="L8632" s="113">
        <f t="shared" ca="1" si="1346"/>
        <v>-35.168235976331374</v>
      </c>
      <c r="M8632" s="113">
        <f t="shared" ca="1" si="1347"/>
        <v>0</v>
      </c>
      <c r="N8632" s="113">
        <f t="shared" ca="1" si="1348"/>
        <v>0</v>
      </c>
      <c r="O8632" s="14">
        <f t="shared" ca="1" si="1349"/>
        <v>0</v>
      </c>
      <c r="P8632" s="113">
        <f t="shared" ca="1" si="1343"/>
        <v>35.168235976331374</v>
      </c>
      <c r="Q8632" s="114">
        <f t="shared" ca="1" si="1344"/>
        <v>0</v>
      </c>
    </row>
    <row r="8633" spans="1:17" x14ac:dyDescent="0.75">
      <c r="A8633" t="s">
        <v>8697</v>
      </c>
      <c r="B8633" t="s">
        <v>17457</v>
      </c>
      <c r="G8633" s="14">
        <v>8631</v>
      </c>
      <c r="H8633" s="14">
        <f t="shared" ca="1" si="1340"/>
        <v>66.870999999999995</v>
      </c>
      <c r="I8633" s="117">
        <f t="shared" ca="1" si="1341"/>
        <v>14.711619999999998</v>
      </c>
      <c r="J8633" s="113">
        <f t="shared" ca="1" si="1342"/>
        <v>70.728550295858</v>
      </c>
      <c r="K8633" s="113">
        <f t="shared" ca="1" si="1345"/>
        <v>0</v>
      </c>
      <c r="L8633" s="113">
        <f t="shared" ca="1" si="1346"/>
        <v>-56.016930295858003</v>
      </c>
      <c r="M8633" s="113">
        <f t="shared" ca="1" si="1347"/>
        <v>0</v>
      </c>
      <c r="N8633" s="113">
        <f t="shared" ca="1" si="1348"/>
        <v>0</v>
      </c>
      <c r="O8633" s="14">
        <f t="shared" ca="1" si="1349"/>
        <v>0</v>
      </c>
      <c r="P8633" s="113">
        <f t="shared" ca="1" si="1343"/>
        <v>56.016930295858003</v>
      </c>
      <c r="Q8633" s="114">
        <f t="shared" ca="1" si="1344"/>
        <v>0</v>
      </c>
    </row>
    <row r="8634" spans="1:17" x14ac:dyDescent="0.75">
      <c r="A8634" t="s">
        <v>8698</v>
      </c>
      <c r="B8634" t="s">
        <v>17458</v>
      </c>
      <c r="G8634" s="14">
        <v>8632</v>
      </c>
      <c r="H8634" s="14">
        <f t="shared" ca="1" si="1340"/>
        <v>2.859</v>
      </c>
      <c r="I8634" s="117">
        <f t="shared" ca="1" si="1341"/>
        <v>0.62897999999999998</v>
      </c>
      <c r="J8634" s="113">
        <f t="shared" ca="1" si="1342"/>
        <v>71.421967455621314</v>
      </c>
      <c r="K8634" s="113">
        <f t="shared" ca="1" si="1345"/>
        <v>0</v>
      </c>
      <c r="L8634" s="113">
        <f t="shared" ca="1" si="1346"/>
        <v>-70.792987455621315</v>
      </c>
      <c r="M8634" s="113">
        <f t="shared" ca="1" si="1347"/>
        <v>0</v>
      </c>
      <c r="N8634" s="113">
        <f t="shared" ca="1" si="1348"/>
        <v>0</v>
      </c>
      <c r="O8634" s="14">
        <f t="shared" ca="1" si="1349"/>
        <v>0</v>
      </c>
      <c r="P8634" s="113">
        <f t="shared" ca="1" si="1343"/>
        <v>70.792987455621315</v>
      </c>
      <c r="Q8634" s="114">
        <f t="shared" ca="1" si="1344"/>
        <v>0</v>
      </c>
    </row>
    <row r="8635" spans="1:17" x14ac:dyDescent="0.75">
      <c r="A8635" t="s">
        <v>8699</v>
      </c>
      <c r="B8635" t="s">
        <v>17459</v>
      </c>
      <c r="G8635" s="14">
        <v>8633</v>
      </c>
      <c r="H8635" s="14">
        <f t="shared" ca="1" si="1340"/>
        <v>0</v>
      </c>
      <c r="I8635" s="117">
        <f t="shared" ca="1" si="1341"/>
        <v>0</v>
      </c>
      <c r="J8635" s="113">
        <f t="shared" ca="1" si="1342"/>
        <v>72.808801775147941</v>
      </c>
      <c r="K8635" s="113">
        <f t="shared" ca="1" si="1345"/>
        <v>0</v>
      </c>
      <c r="L8635" s="113">
        <f t="shared" ca="1" si="1346"/>
        <v>-72.808801775147941</v>
      </c>
      <c r="M8635" s="113">
        <f t="shared" ca="1" si="1347"/>
        <v>0</v>
      </c>
      <c r="N8635" s="113">
        <f t="shared" ca="1" si="1348"/>
        <v>0</v>
      </c>
      <c r="O8635" s="14">
        <f t="shared" ca="1" si="1349"/>
        <v>0</v>
      </c>
      <c r="P8635" s="113">
        <f t="shared" ca="1" si="1343"/>
        <v>72.808801775147941</v>
      </c>
      <c r="Q8635" s="114">
        <f t="shared" ca="1" si="1344"/>
        <v>0</v>
      </c>
    </row>
    <row r="8636" spans="1:17" x14ac:dyDescent="0.75">
      <c r="A8636" t="s">
        <v>8700</v>
      </c>
      <c r="B8636" t="s">
        <v>17460</v>
      </c>
      <c r="G8636" s="14">
        <v>8634</v>
      </c>
      <c r="H8636" s="14">
        <f t="shared" ca="1" si="1340"/>
        <v>0</v>
      </c>
      <c r="I8636" s="117">
        <f t="shared" ca="1" si="1341"/>
        <v>0</v>
      </c>
      <c r="J8636" s="113">
        <f t="shared" ca="1" si="1342"/>
        <v>58.940458579881664</v>
      </c>
      <c r="K8636" s="113">
        <f t="shared" ca="1" si="1345"/>
        <v>0</v>
      </c>
      <c r="L8636" s="113">
        <f t="shared" ca="1" si="1346"/>
        <v>-58.940458579881664</v>
      </c>
      <c r="M8636" s="113">
        <f t="shared" ca="1" si="1347"/>
        <v>0</v>
      </c>
      <c r="N8636" s="113">
        <f t="shared" ca="1" si="1348"/>
        <v>0</v>
      </c>
      <c r="O8636" s="14">
        <f t="shared" ca="1" si="1349"/>
        <v>0</v>
      </c>
      <c r="P8636" s="113">
        <f t="shared" ca="1" si="1343"/>
        <v>58.940458579881664</v>
      </c>
      <c r="Q8636" s="114">
        <f t="shared" ca="1" si="1344"/>
        <v>0</v>
      </c>
    </row>
    <row r="8637" spans="1:17" x14ac:dyDescent="0.75">
      <c r="A8637" t="s">
        <v>8701</v>
      </c>
      <c r="B8637" t="s">
        <v>17461</v>
      </c>
      <c r="G8637" s="14">
        <v>8635</v>
      </c>
      <c r="H8637" s="14">
        <f t="shared" ca="1" si="1340"/>
        <v>0</v>
      </c>
      <c r="I8637" s="117">
        <f t="shared" ca="1" si="1341"/>
        <v>0</v>
      </c>
      <c r="J8637" s="113">
        <f t="shared" ca="1" si="1342"/>
        <v>48.539201183431956</v>
      </c>
      <c r="K8637" s="113">
        <f t="shared" ca="1" si="1345"/>
        <v>0</v>
      </c>
      <c r="L8637" s="113">
        <f t="shared" ca="1" si="1346"/>
        <v>-48.539201183431956</v>
      </c>
      <c r="M8637" s="113">
        <f t="shared" ca="1" si="1347"/>
        <v>0</v>
      </c>
      <c r="N8637" s="113">
        <f t="shared" ca="1" si="1348"/>
        <v>0</v>
      </c>
      <c r="O8637" s="14">
        <f t="shared" ca="1" si="1349"/>
        <v>0</v>
      </c>
      <c r="P8637" s="113">
        <f t="shared" ca="1" si="1343"/>
        <v>48.539201183431956</v>
      </c>
      <c r="Q8637" s="114">
        <f t="shared" ca="1" si="1344"/>
        <v>0</v>
      </c>
    </row>
    <row r="8638" spans="1:17" x14ac:dyDescent="0.75">
      <c r="A8638" t="s">
        <v>8702</v>
      </c>
      <c r="B8638" t="s">
        <v>17462</v>
      </c>
      <c r="G8638" s="14">
        <v>8636</v>
      </c>
      <c r="H8638" s="14">
        <f t="shared" ca="1" si="1340"/>
        <v>0</v>
      </c>
      <c r="I8638" s="117">
        <f t="shared" ca="1" si="1341"/>
        <v>0</v>
      </c>
      <c r="J8638" s="113">
        <f t="shared" ca="1" si="1342"/>
        <v>38.137943786982255</v>
      </c>
      <c r="K8638" s="113">
        <f t="shared" ca="1" si="1345"/>
        <v>0</v>
      </c>
      <c r="L8638" s="113">
        <f t="shared" ca="1" si="1346"/>
        <v>-38.137943786982255</v>
      </c>
      <c r="M8638" s="113">
        <f t="shared" ca="1" si="1347"/>
        <v>0</v>
      </c>
      <c r="N8638" s="113">
        <f t="shared" ca="1" si="1348"/>
        <v>0</v>
      </c>
      <c r="O8638" s="14">
        <f t="shared" ca="1" si="1349"/>
        <v>0</v>
      </c>
      <c r="P8638" s="113">
        <f t="shared" ca="1" si="1343"/>
        <v>38.137943786982255</v>
      </c>
      <c r="Q8638" s="114">
        <f t="shared" ca="1" si="1344"/>
        <v>0</v>
      </c>
    </row>
    <row r="8639" spans="1:17" x14ac:dyDescent="0.75">
      <c r="A8639" t="s">
        <v>8703</v>
      </c>
      <c r="B8639" t="s">
        <v>17463</v>
      </c>
      <c r="G8639" s="14">
        <v>8637</v>
      </c>
      <c r="H8639" s="14">
        <f t="shared" ca="1" si="1340"/>
        <v>0</v>
      </c>
      <c r="I8639" s="117">
        <f t="shared" ca="1" si="1341"/>
        <v>0</v>
      </c>
      <c r="J8639" s="113">
        <f t="shared" ca="1" si="1342"/>
        <v>24.269600591715978</v>
      </c>
      <c r="K8639" s="113">
        <f t="shared" ca="1" si="1345"/>
        <v>0</v>
      </c>
      <c r="L8639" s="113">
        <f t="shared" ca="1" si="1346"/>
        <v>-24.269600591715978</v>
      </c>
      <c r="M8639" s="113">
        <f t="shared" ca="1" si="1347"/>
        <v>0</v>
      </c>
      <c r="N8639" s="113">
        <f t="shared" ca="1" si="1348"/>
        <v>0</v>
      </c>
      <c r="O8639" s="14">
        <f t="shared" ca="1" si="1349"/>
        <v>0</v>
      </c>
      <c r="P8639" s="113">
        <f t="shared" ca="1" si="1343"/>
        <v>24.269600591715978</v>
      </c>
      <c r="Q8639" s="114">
        <f t="shared" ca="1" si="1344"/>
        <v>0</v>
      </c>
    </row>
    <row r="8640" spans="1:17" x14ac:dyDescent="0.75">
      <c r="A8640" t="s">
        <v>8704</v>
      </c>
      <c r="B8640" t="s">
        <v>17464</v>
      </c>
      <c r="G8640" s="14">
        <v>8638</v>
      </c>
      <c r="H8640" s="14">
        <f t="shared" ca="1" si="1340"/>
        <v>0</v>
      </c>
      <c r="I8640" s="117">
        <f t="shared" ca="1" si="1341"/>
        <v>0</v>
      </c>
      <c r="J8640" s="113">
        <f t="shared" ca="1" si="1342"/>
        <v>13.868343195266274</v>
      </c>
      <c r="K8640" s="113">
        <f t="shared" ca="1" si="1345"/>
        <v>0</v>
      </c>
      <c r="L8640" s="113">
        <f t="shared" ca="1" si="1346"/>
        <v>-13.868343195266274</v>
      </c>
      <c r="M8640" s="113">
        <f t="shared" ca="1" si="1347"/>
        <v>0</v>
      </c>
      <c r="N8640" s="113">
        <f t="shared" ca="1" si="1348"/>
        <v>0</v>
      </c>
      <c r="O8640" s="14">
        <f t="shared" ca="1" si="1349"/>
        <v>0</v>
      </c>
      <c r="P8640" s="113">
        <f t="shared" ca="1" si="1343"/>
        <v>13.868343195266274</v>
      </c>
      <c r="Q8640" s="114">
        <f t="shared" ca="1" si="1344"/>
        <v>0</v>
      </c>
    </row>
    <row r="8641" spans="1:17" x14ac:dyDescent="0.75">
      <c r="A8641" t="s">
        <v>8705</v>
      </c>
      <c r="B8641" t="s">
        <v>17465</v>
      </c>
      <c r="G8641" s="14">
        <v>8639</v>
      </c>
      <c r="H8641" s="14">
        <f t="shared" ca="1" si="1340"/>
        <v>0</v>
      </c>
      <c r="I8641" s="117">
        <f t="shared" ca="1" si="1341"/>
        <v>0</v>
      </c>
      <c r="J8641" s="113">
        <f t="shared" ca="1" si="1342"/>
        <v>13.868343195266274</v>
      </c>
      <c r="K8641" s="113">
        <f t="shared" ca="1" si="1345"/>
        <v>0</v>
      </c>
      <c r="L8641" s="113">
        <f t="shared" ca="1" si="1346"/>
        <v>-13.868343195266274</v>
      </c>
      <c r="M8641" s="113">
        <f t="shared" ca="1" si="1347"/>
        <v>0</v>
      </c>
      <c r="N8641" s="113">
        <f t="shared" ca="1" si="1348"/>
        <v>0</v>
      </c>
      <c r="O8641" s="14">
        <f t="shared" ca="1" si="1349"/>
        <v>0</v>
      </c>
      <c r="P8641" s="113">
        <f t="shared" ca="1" si="1343"/>
        <v>13.868343195266274</v>
      </c>
      <c r="Q8641" s="114">
        <f t="shared" ca="1" si="1344"/>
        <v>0</v>
      </c>
    </row>
    <row r="8642" spans="1:17" x14ac:dyDescent="0.75">
      <c r="A8642" t="s">
        <v>8706</v>
      </c>
      <c r="B8642" t="s">
        <v>17466</v>
      </c>
      <c r="G8642" s="14">
        <v>8640</v>
      </c>
      <c r="H8642" s="14">
        <f t="shared" ca="1" si="1340"/>
        <v>0</v>
      </c>
      <c r="I8642" s="117">
        <f t="shared" ca="1" si="1341"/>
        <v>0</v>
      </c>
      <c r="J8642" s="113">
        <f t="shared" ca="1" si="1342"/>
        <v>13.868343195266274</v>
      </c>
      <c r="K8642" s="113">
        <f t="shared" ca="1" si="1345"/>
        <v>0</v>
      </c>
      <c r="L8642" s="113">
        <f t="shared" ca="1" si="1346"/>
        <v>-13.868343195266274</v>
      </c>
      <c r="M8642" s="113">
        <f t="shared" ca="1" si="1347"/>
        <v>0</v>
      </c>
      <c r="N8642" s="113">
        <f t="shared" ca="1" si="1348"/>
        <v>0</v>
      </c>
      <c r="O8642" s="14">
        <f t="shared" ca="1" si="1349"/>
        <v>0</v>
      </c>
      <c r="P8642" s="113">
        <f t="shared" ca="1" si="1343"/>
        <v>13.868343195266274</v>
      </c>
      <c r="Q8642" s="114">
        <f t="shared" ca="1" si="1344"/>
        <v>0</v>
      </c>
    </row>
    <row r="8643" spans="1:17" x14ac:dyDescent="0.75">
      <c r="A8643" t="s">
        <v>8707</v>
      </c>
      <c r="B8643" t="s">
        <v>17467</v>
      </c>
      <c r="G8643" s="14">
        <v>8641</v>
      </c>
      <c r="H8643" s="14">
        <f t="shared" ref="H8643:H8706" ca="1" si="1350">INDEX(INDIRECT(Library_File&amp;"Irradiance_Library"),MATCH($A8643,INDIRECT(Library_File&amp;"Irradiance_Labels"),0),MATCH(INDEX(IrradianceOptions,1,MATCH($A$1,Cases,0)),INDIRECT(Library_File&amp;"Irradiance_Transfer"),0))</f>
        <v>0</v>
      </c>
      <c r="I8643" s="117">
        <f t="shared" ref="I8643:I8706" ca="1" si="1351">INDEX(INDIRECT(Library_File&amp;"Solar_Library"),MATCH($C$3,INDIRECT(Library_File&amp;"Solar_Labels"),0),MATCH(INDEX(SolarOptions,1,MATCH($A$1,Cases,0)),INDIRECT(Library_File&amp;"Solar_Transfer"),0))*$H8643</f>
        <v>0</v>
      </c>
      <c r="J8643" s="113">
        <f t="shared" ref="J8643:J8706" ca="1" si="1352">INDEX(INDIRECT(Library_File&amp;"PwrUsage_Library"),MATCH($B8643,INDIRECT(Library_File&amp;"PwrUsage_Labels"),0),MATCH(INDEX(PwrUsageOptions,1,MATCH($A$1,Cases,0)),INDIRECT(Library_File&amp;"PwrUsage_Transfer"),0))</f>
        <v>13.868343195266274</v>
      </c>
      <c r="K8643" s="113">
        <f t="shared" ca="1" si="1345"/>
        <v>0</v>
      </c>
      <c r="L8643" s="113">
        <f t="shared" ca="1" si="1346"/>
        <v>-13.868343195266274</v>
      </c>
      <c r="M8643" s="113">
        <f t="shared" ca="1" si="1347"/>
        <v>0</v>
      </c>
      <c r="N8643" s="113">
        <f t="shared" ca="1" si="1348"/>
        <v>0</v>
      </c>
      <c r="O8643" s="14">
        <f t="shared" ca="1" si="1349"/>
        <v>0</v>
      </c>
      <c r="P8643" s="113">
        <f t="shared" ref="P8643:P8706" ca="1" si="1353">IF((J8643-I8643-N8643)&gt;0,(J8643-I8643-N8643),0)</f>
        <v>13.868343195266274</v>
      </c>
      <c r="Q8643" s="114">
        <f t="shared" ref="Q8643:Q8706" ca="1" si="1354">IF((J8643+O8643-I8643)&lt;0,(J8643+O8643-I8643),0)</f>
        <v>0</v>
      </c>
    </row>
    <row r="8644" spans="1:17" x14ac:dyDescent="0.75">
      <c r="A8644" t="s">
        <v>8708</v>
      </c>
      <c r="B8644" t="s">
        <v>17468</v>
      </c>
      <c r="G8644" s="14">
        <v>8642</v>
      </c>
      <c r="H8644" s="14">
        <f t="shared" ca="1" si="1350"/>
        <v>0</v>
      </c>
      <c r="I8644" s="117">
        <f t="shared" ca="1" si="1351"/>
        <v>0</v>
      </c>
      <c r="J8644" s="113">
        <f t="shared" ca="1" si="1352"/>
        <v>13.868343195266274</v>
      </c>
      <c r="K8644" s="113">
        <f t="shared" ref="K8644:K8707" ca="1" si="1355">IF((I8644-J8644)&gt;0,(I8644-J8644),0)</f>
        <v>0</v>
      </c>
      <c r="L8644" s="113">
        <f t="shared" ref="L8644:L8707" ca="1" si="1356">I8644-J8644</f>
        <v>-13.868343195266274</v>
      </c>
      <c r="M8644" s="113">
        <f t="shared" ca="1" si="1347"/>
        <v>0</v>
      </c>
      <c r="N8644" s="113">
        <f t="shared" ca="1" si="1348"/>
        <v>0</v>
      </c>
      <c r="O8644" s="14">
        <f t="shared" ca="1" si="1349"/>
        <v>0</v>
      </c>
      <c r="P8644" s="113">
        <f t="shared" ca="1" si="1353"/>
        <v>13.868343195266274</v>
      </c>
      <c r="Q8644" s="114">
        <f t="shared" ca="1" si="1354"/>
        <v>0</v>
      </c>
    </row>
    <row r="8645" spans="1:17" x14ac:dyDescent="0.75">
      <c r="A8645" t="s">
        <v>8709</v>
      </c>
      <c r="B8645" t="s">
        <v>17469</v>
      </c>
      <c r="G8645" s="14">
        <v>8643</v>
      </c>
      <c r="H8645" s="14">
        <f t="shared" ca="1" si="1350"/>
        <v>0</v>
      </c>
      <c r="I8645" s="117">
        <f t="shared" ca="1" si="1351"/>
        <v>0</v>
      </c>
      <c r="J8645" s="113">
        <f t="shared" ca="1" si="1352"/>
        <v>13.868343195266274</v>
      </c>
      <c r="K8645" s="113">
        <f t="shared" ca="1" si="1355"/>
        <v>0</v>
      </c>
      <c r="L8645" s="113">
        <f t="shared" ca="1" si="1356"/>
        <v>-13.868343195266274</v>
      </c>
      <c r="M8645" s="113">
        <f t="shared" ref="M8645:M8708" ca="1" si="1357">IF(AND((L8645+M8644)&lt;$M$3,(L8645+M8644)&gt;0),(L8645+M8644),IF((L8645+M8644)&gt;$M$3,$M$3,0))</f>
        <v>0</v>
      </c>
      <c r="N8645" s="113">
        <f t="shared" ref="N8645:N8708" ca="1" si="1358">IF((M8644-M8645)&gt;0,(M8644-M8645),0)</f>
        <v>0</v>
      </c>
      <c r="O8645" s="14">
        <f t="shared" ref="O8645:O8708" ca="1" si="1359">IF((M8644-M8645)&lt;0,(M8645-M8644),0)</f>
        <v>0</v>
      </c>
      <c r="P8645" s="113">
        <f t="shared" ca="1" si="1353"/>
        <v>13.868343195266274</v>
      </c>
      <c r="Q8645" s="114">
        <f t="shared" ca="1" si="1354"/>
        <v>0</v>
      </c>
    </row>
    <row r="8646" spans="1:17" x14ac:dyDescent="0.75">
      <c r="A8646" t="s">
        <v>8710</v>
      </c>
      <c r="B8646" t="s">
        <v>17470</v>
      </c>
      <c r="G8646" s="14">
        <v>8644</v>
      </c>
      <c r="H8646" s="14">
        <f t="shared" ca="1" si="1350"/>
        <v>0</v>
      </c>
      <c r="I8646" s="117">
        <f t="shared" ca="1" si="1351"/>
        <v>0</v>
      </c>
      <c r="J8646" s="113">
        <f t="shared" ca="1" si="1352"/>
        <v>13.868343195266274</v>
      </c>
      <c r="K8646" s="113">
        <f t="shared" ca="1" si="1355"/>
        <v>0</v>
      </c>
      <c r="L8646" s="113">
        <f t="shared" ca="1" si="1356"/>
        <v>-13.868343195266274</v>
      </c>
      <c r="M8646" s="113">
        <f t="shared" ca="1" si="1357"/>
        <v>0</v>
      </c>
      <c r="N8646" s="113">
        <f t="shared" ca="1" si="1358"/>
        <v>0</v>
      </c>
      <c r="O8646" s="14">
        <f t="shared" ca="1" si="1359"/>
        <v>0</v>
      </c>
      <c r="P8646" s="113">
        <f t="shared" ca="1" si="1353"/>
        <v>13.868343195266274</v>
      </c>
      <c r="Q8646" s="114">
        <f t="shared" ca="1" si="1354"/>
        <v>0</v>
      </c>
    </row>
    <row r="8647" spans="1:17" x14ac:dyDescent="0.75">
      <c r="A8647" t="s">
        <v>8711</v>
      </c>
      <c r="B8647" t="s">
        <v>17471</v>
      </c>
      <c r="G8647" s="14">
        <v>8645</v>
      </c>
      <c r="H8647" s="14">
        <f t="shared" ca="1" si="1350"/>
        <v>0</v>
      </c>
      <c r="I8647" s="117">
        <f t="shared" ca="1" si="1351"/>
        <v>0</v>
      </c>
      <c r="J8647" s="113">
        <f t="shared" ca="1" si="1352"/>
        <v>20.802514792899409</v>
      </c>
      <c r="K8647" s="113">
        <f t="shared" ca="1" si="1355"/>
        <v>0</v>
      </c>
      <c r="L8647" s="113">
        <f t="shared" ca="1" si="1356"/>
        <v>-20.802514792899409</v>
      </c>
      <c r="M8647" s="113">
        <f t="shared" ca="1" si="1357"/>
        <v>0</v>
      </c>
      <c r="N8647" s="113">
        <f t="shared" ca="1" si="1358"/>
        <v>0</v>
      </c>
      <c r="O8647" s="14">
        <f t="shared" ca="1" si="1359"/>
        <v>0</v>
      </c>
      <c r="P8647" s="113">
        <f t="shared" ca="1" si="1353"/>
        <v>20.802514792899409</v>
      </c>
      <c r="Q8647" s="114">
        <f t="shared" ca="1" si="1354"/>
        <v>0</v>
      </c>
    </row>
    <row r="8648" spans="1:17" x14ac:dyDescent="0.75">
      <c r="A8648" t="s">
        <v>8712</v>
      </c>
      <c r="B8648" t="s">
        <v>17472</v>
      </c>
      <c r="G8648" s="14">
        <v>8646</v>
      </c>
      <c r="H8648" s="14">
        <f t="shared" ca="1" si="1350"/>
        <v>0</v>
      </c>
      <c r="I8648" s="117">
        <f t="shared" ca="1" si="1351"/>
        <v>0</v>
      </c>
      <c r="J8648" s="113">
        <f t="shared" ca="1" si="1352"/>
        <v>31.203772189349117</v>
      </c>
      <c r="K8648" s="113">
        <f t="shared" ca="1" si="1355"/>
        <v>0</v>
      </c>
      <c r="L8648" s="113">
        <f t="shared" ca="1" si="1356"/>
        <v>-31.203772189349117</v>
      </c>
      <c r="M8648" s="113">
        <f t="shared" ca="1" si="1357"/>
        <v>0</v>
      </c>
      <c r="N8648" s="113">
        <f t="shared" ca="1" si="1358"/>
        <v>0</v>
      </c>
      <c r="O8648" s="14">
        <f t="shared" ca="1" si="1359"/>
        <v>0</v>
      </c>
      <c r="P8648" s="113">
        <f t="shared" ca="1" si="1353"/>
        <v>31.203772189349117</v>
      </c>
      <c r="Q8648" s="114">
        <f t="shared" ca="1" si="1354"/>
        <v>0</v>
      </c>
    </row>
    <row r="8649" spans="1:17" x14ac:dyDescent="0.75">
      <c r="A8649" t="s">
        <v>8713</v>
      </c>
      <c r="B8649" t="s">
        <v>17473</v>
      </c>
      <c r="G8649" s="14">
        <v>8647</v>
      </c>
      <c r="H8649" s="14">
        <f t="shared" ca="1" si="1350"/>
        <v>0</v>
      </c>
      <c r="I8649" s="117">
        <f t="shared" ca="1" si="1351"/>
        <v>0</v>
      </c>
      <c r="J8649" s="113">
        <f t="shared" ca="1" si="1352"/>
        <v>40.21819526627219</v>
      </c>
      <c r="K8649" s="113">
        <f t="shared" ca="1" si="1355"/>
        <v>0</v>
      </c>
      <c r="L8649" s="113">
        <f t="shared" ca="1" si="1356"/>
        <v>-40.21819526627219</v>
      </c>
      <c r="M8649" s="113">
        <f t="shared" ca="1" si="1357"/>
        <v>0</v>
      </c>
      <c r="N8649" s="113">
        <f t="shared" ca="1" si="1358"/>
        <v>0</v>
      </c>
      <c r="O8649" s="14">
        <f t="shared" ca="1" si="1359"/>
        <v>0</v>
      </c>
      <c r="P8649" s="113">
        <f t="shared" ca="1" si="1353"/>
        <v>40.21819526627219</v>
      </c>
      <c r="Q8649" s="114">
        <f t="shared" ca="1" si="1354"/>
        <v>0</v>
      </c>
    </row>
    <row r="8650" spans="1:17" x14ac:dyDescent="0.75">
      <c r="A8650" t="s">
        <v>8714</v>
      </c>
      <c r="B8650" t="s">
        <v>17474</v>
      </c>
      <c r="G8650" s="14">
        <v>8648</v>
      </c>
      <c r="H8650" s="14">
        <f t="shared" ca="1" si="1350"/>
        <v>0</v>
      </c>
      <c r="I8650" s="117">
        <f t="shared" ca="1" si="1351"/>
        <v>0</v>
      </c>
      <c r="J8650" s="113">
        <f t="shared" ca="1" si="1352"/>
        <v>48.539201183431956</v>
      </c>
      <c r="K8650" s="113">
        <f t="shared" ca="1" si="1355"/>
        <v>0</v>
      </c>
      <c r="L8650" s="113">
        <f t="shared" ca="1" si="1356"/>
        <v>-48.539201183431956</v>
      </c>
      <c r="M8650" s="113">
        <f t="shared" ca="1" si="1357"/>
        <v>0</v>
      </c>
      <c r="N8650" s="113">
        <f t="shared" ca="1" si="1358"/>
        <v>0</v>
      </c>
      <c r="O8650" s="14">
        <f t="shared" ca="1" si="1359"/>
        <v>0</v>
      </c>
      <c r="P8650" s="113">
        <f t="shared" ca="1" si="1353"/>
        <v>48.539201183431956</v>
      </c>
      <c r="Q8650" s="114">
        <f t="shared" ca="1" si="1354"/>
        <v>0</v>
      </c>
    </row>
    <row r="8651" spans="1:17" x14ac:dyDescent="0.75">
      <c r="A8651" t="s">
        <v>8715</v>
      </c>
      <c r="B8651" t="s">
        <v>17475</v>
      </c>
      <c r="G8651" s="14">
        <v>8649</v>
      </c>
      <c r="H8651" s="14">
        <f t="shared" ca="1" si="1350"/>
        <v>7.4450000000000003</v>
      </c>
      <c r="I8651" s="117">
        <f t="shared" ca="1" si="1351"/>
        <v>1.6379000000000001</v>
      </c>
      <c r="J8651" s="113">
        <f t="shared" ca="1" si="1352"/>
        <v>58.940458579881664</v>
      </c>
      <c r="K8651" s="113">
        <f t="shared" ca="1" si="1355"/>
        <v>0</v>
      </c>
      <c r="L8651" s="113">
        <f t="shared" ca="1" si="1356"/>
        <v>-57.302558579881662</v>
      </c>
      <c r="M8651" s="113">
        <f t="shared" ca="1" si="1357"/>
        <v>0</v>
      </c>
      <c r="N8651" s="113">
        <f t="shared" ca="1" si="1358"/>
        <v>0</v>
      </c>
      <c r="O8651" s="14">
        <f t="shared" ca="1" si="1359"/>
        <v>0</v>
      </c>
      <c r="P8651" s="113">
        <f t="shared" ca="1" si="1353"/>
        <v>57.302558579881662</v>
      </c>
      <c r="Q8651" s="114">
        <f t="shared" ca="1" si="1354"/>
        <v>0</v>
      </c>
    </row>
    <row r="8652" spans="1:17" x14ac:dyDescent="0.75">
      <c r="A8652" t="s">
        <v>8716</v>
      </c>
      <c r="B8652" t="s">
        <v>17476</v>
      </c>
      <c r="G8652" s="14">
        <v>8650</v>
      </c>
      <c r="H8652" s="14">
        <f t="shared" ca="1" si="1350"/>
        <v>22.381</v>
      </c>
      <c r="I8652" s="117">
        <f t="shared" ca="1" si="1351"/>
        <v>4.9238200000000001</v>
      </c>
      <c r="J8652" s="113">
        <f t="shared" ca="1" si="1352"/>
        <v>71.421967455621314</v>
      </c>
      <c r="K8652" s="113">
        <f t="shared" ca="1" si="1355"/>
        <v>0</v>
      </c>
      <c r="L8652" s="113">
        <f t="shared" ca="1" si="1356"/>
        <v>-66.498147455621307</v>
      </c>
      <c r="M8652" s="113">
        <f t="shared" ca="1" si="1357"/>
        <v>0</v>
      </c>
      <c r="N8652" s="113">
        <f t="shared" ca="1" si="1358"/>
        <v>0</v>
      </c>
      <c r="O8652" s="14">
        <f t="shared" ca="1" si="1359"/>
        <v>0</v>
      </c>
      <c r="P8652" s="113">
        <f t="shared" ca="1" si="1353"/>
        <v>66.498147455621307</v>
      </c>
      <c r="Q8652" s="114">
        <f t="shared" ca="1" si="1354"/>
        <v>0</v>
      </c>
    </row>
    <row r="8653" spans="1:17" x14ac:dyDescent="0.75">
      <c r="A8653" t="s">
        <v>8717</v>
      </c>
      <c r="B8653" t="s">
        <v>17477</v>
      </c>
      <c r="G8653" s="14">
        <v>8651</v>
      </c>
      <c r="H8653" s="14">
        <f t="shared" ca="1" si="1350"/>
        <v>34.542000000000002</v>
      </c>
      <c r="I8653" s="117">
        <f t="shared" ca="1" si="1351"/>
        <v>7.59924</v>
      </c>
      <c r="J8653" s="113">
        <f t="shared" ca="1" si="1352"/>
        <v>68.648298816568058</v>
      </c>
      <c r="K8653" s="113">
        <f t="shared" ca="1" si="1355"/>
        <v>0</v>
      </c>
      <c r="L8653" s="113">
        <f t="shared" ca="1" si="1356"/>
        <v>-61.049058816568056</v>
      </c>
      <c r="M8653" s="113">
        <f t="shared" ca="1" si="1357"/>
        <v>0</v>
      </c>
      <c r="N8653" s="113">
        <f t="shared" ca="1" si="1358"/>
        <v>0</v>
      </c>
      <c r="O8653" s="14">
        <f t="shared" ca="1" si="1359"/>
        <v>0</v>
      </c>
      <c r="P8653" s="113">
        <f t="shared" ca="1" si="1353"/>
        <v>61.049058816568056</v>
      </c>
      <c r="Q8653" s="114">
        <f t="shared" ca="1" si="1354"/>
        <v>0</v>
      </c>
    </row>
    <row r="8654" spans="1:17" x14ac:dyDescent="0.75">
      <c r="A8654" t="s">
        <v>8718</v>
      </c>
      <c r="B8654" t="s">
        <v>17478</v>
      </c>
      <c r="G8654" s="14">
        <v>8652</v>
      </c>
      <c r="H8654" s="14">
        <f t="shared" ca="1" si="1350"/>
        <v>39.223999999999997</v>
      </c>
      <c r="I8654" s="117">
        <f t="shared" ca="1" si="1351"/>
        <v>8.6292799999999996</v>
      </c>
      <c r="J8654" s="113">
        <f t="shared" ca="1" si="1352"/>
        <v>63.794378698224854</v>
      </c>
      <c r="K8654" s="113">
        <f t="shared" ca="1" si="1355"/>
        <v>0</v>
      </c>
      <c r="L8654" s="113">
        <f t="shared" ca="1" si="1356"/>
        <v>-55.165098698224853</v>
      </c>
      <c r="M8654" s="113">
        <f t="shared" ca="1" si="1357"/>
        <v>0</v>
      </c>
      <c r="N8654" s="113">
        <f t="shared" ca="1" si="1358"/>
        <v>0</v>
      </c>
      <c r="O8654" s="14">
        <f t="shared" ca="1" si="1359"/>
        <v>0</v>
      </c>
      <c r="P8654" s="113">
        <f t="shared" ca="1" si="1353"/>
        <v>55.165098698224853</v>
      </c>
      <c r="Q8654" s="114">
        <f t="shared" ca="1" si="1354"/>
        <v>0</v>
      </c>
    </row>
    <row r="8655" spans="1:17" x14ac:dyDescent="0.75">
      <c r="A8655" t="s">
        <v>8719</v>
      </c>
      <c r="B8655" t="s">
        <v>17479</v>
      </c>
      <c r="G8655" s="14">
        <v>8653</v>
      </c>
      <c r="H8655" s="14">
        <f t="shared" ca="1" si="1350"/>
        <v>36.414000000000001</v>
      </c>
      <c r="I8655" s="117">
        <f t="shared" ca="1" si="1351"/>
        <v>8.0110799999999998</v>
      </c>
      <c r="J8655" s="113">
        <f t="shared" ca="1" si="1352"/>
        <v>65.874630177514803</v>
      </c>
      <c r="K8655" s="113">
        <f t="shared" ca="1" si="1355"/>
        <v>0</v>
      </c>
      <c r="L8655" s="113">
        <f t="shared" ca="1" si="1356"/>
        <v>-57.863550177514803</v>
      </c>
      <c r="M8655" s="113">
        <f t="shared" ca="1" si="1357"/>
        <v>0</v>
      </c>
      <c r="N8655" s="113">
        <f t="shared" ca="1" si="1358"/>
        <v>0</v>
      </c>
      <c r="O8655" s="14">
        <f t="shared" ca="1" si="1359"/>
        <v>0</v>
      </c>
      <c r="P8655" s="113">
        <f t="shared" ca="1" si="1353"/>
        <v>57.863550177514803</v>
      </c>
      <c r="Q8655" s="114">
        <f t="shared" ca="1" si="1354"/>
        <v>0</v>
      </c>
    </row>
    <row r="8656" spans="1:17" x14ac:dyDescent="0.75">
      <c r="A8656" t="s">
        <v>8720</v>
      </c>
      <c r="B8656" t="s">
        <v>17480</v>
      </c>
      <c r="G8656" s="14">
        <v>8654</v>
      </c>
      <c r="H8656" s="14">
        <f t="shared" ca="1" si="1350"/>
        <v>25.184999999999999</v>
      </c>
      <c r="I8656" s="117">
        <f t="shared" ca="1" si="1351"/>
        <v>5.5407000000000002</v>
      </c>
      <c r="J8656" s="113">
        <f t="shared" ca="1" si="1352"/>
        <v>69.341715976331372</v>
      </c>
      <c r="K8656" s="113">
        <f t="shared" ca="1" si="1355"/>
        <v>0</v>
      </c>
      <c r="L8656" s="113">
        <f t="shared" ca="1" si="1356"/>
        <v>-63.801015976331371</v>
      </c>
      <c r="M8656" s="113">
        <f t="shared" ca="1" si="1357"/>
        <v>0</v>
      </c>
      <c r="N8656" s="113">
        <f t="shared" ca="1" si="1358"/>
        <v>0</v>
      </c>
      <c r="O8656" s="14">
        <f t="shared" ca="1" si="1359"/>
        <v>0</v>
      </c>
      <c r="P8656" s="113">
        <f t="shared" ca="1" si="1353"/>
        <v>63.801015976331371</v>
      </c>
      <c r="Q8656" s="114">
        <f t="shared" ca="1" si="1354"/>
        <v>0</v>
      </c>
    </row>
    <row r="8657" spans="1:17" x14ac:dyDescent="0.75">
      <c r="A8657" t="s">
        <v>8721</v>
      </c>
      <c r="B8657" t="s">
        <v>17481</v>
      </c>
      <c r="G8657" s="14">
        <v>8655</v>
      </c>
      <c r="H8657" s="14">
        <f t="shared" ca="1" si="1350"/>
        <v>10.242000000000001</v>
      </c>
      <c r="I8657" s="117">
        <f t="shared" ca="1" si="1351"/>
        <v>2.2532400000000004</v>
      </c>
      <c r="J8657" s="113">
        <f t="shared" ca="1" si="1352"/>
        <v>70.728550295858</v>
      </c>
      <c r="K8657" s="113">
        <f t="shared" ca="1" si="1355"/>
        <v>0</v>
      </c>
      <c r="L8657" s="113">
        <f t="shared" ca="1" si="1356"/>
        <v>-68.475310295857994</v>
      </c>
      <c r="M8657" s="113">
        <f t="shared" ca="1" si="1357"/>
        <v>0</v>
      </c>
      <c r="N8657" s="113">
        <f t="shared" ca="1" si="1358"/>
        <v>0</v>
      </c>
      <c r="O8657" s="14">
        <f t="shared" ca="1" si="1359"/>
        <v>0</v>
      </c>
      <c r="P8657" s="113">
        <f t="shared" ca="1" si="1353"/>
        <v>68.475310295857994</v>
      </c>
      <c r="Q8657" s="114">
        <f t="shared" ca="1" si="1354"/>
        <v>0</v>
      </c>
    </row>
    <row r="8658" spans="1:17" x14ac:dyDescent="0.75">
      <c r="A8658" t="s">
        <v>8722</v>
      </c>
      <c r="B8658" t="s">
        <v>17482</v>
      </c>
      <c r="G8658" s="14">
        <v>8656</v>
      </c>
      <c r="H8658" s="14">
        <f t="shared" ca="1" si="1350"/>
        <v>0.95299999999999996</v>
      </c>
      <c r="I8658" s="117">
        <f t="shared" ca="1" si="1351"/>
        <v>0.20965999999999999</v>
      </c>
      <c r="J8658" s="113">
        <f t="shared" ca="1" si="1352"/>
        <v>71.421967455621314</v>
      </c>
      <c r="K8658" s="113">
        <f t="shared" ca="1" si="1355"/>
        <v>0</v>
      </c>
      <c r="L8658" s="113">
        <f t="shared" ca="1" si="1356"/>
        <v>-71.212307455621314</v>
      </c>
      <c r="M8658" s="113">
        <f t="shared" ca="1" si="1357"/>
        <v>0</v>
      </c>
      <c r="N8658" s="113">
        <f t="shared" ca="1" si="1358"/>
        <v>0</v>
      </c>
      <c r="O8658" s="14">
        <f t="shared" ca="1" si="1359"/>
        <v>0</v>
      </c>
      <c r="P8658" s="113">
        <f t="shared" ca="1" si="1353"/>
        <v>71.212307455621314</v>
      </c>
      <c r="Q8658" s="114">
        <f t="shared" ca="1" si="1354"/>
        <v>0</v>
      </c>
    </row>
    <row r="8659" spans="1:17" x14ac:dyDescent="0.75">
      <c r="A8659" t="s">
        <v>8723</v>
      </c>
      <c r="B8659" t="s">
        <v>17483</v>
      </c>
      <c r="G8659" s="14">
        <v>8657</v>
      </c>
      <c r="H8659" s="14">
        <f t="shared" ca="1" si="1350"/>
        <v>0</v>
      </c>
      <c r="I8659" s="117">
        <f t="shared" ca="1" si="1351"/>
        <v>0</v>
      </c>
      <c r="J8659" s="113">
        <f t="shared" ca="1" si="1352"/>
        <v>72.808801775147941</v>
      </c>
      <c r="K8659" s="113">
        <f t="shared" ca="1" si="1355"/>
        <v>0</v>
      </c>
      <c r="L8659" s="113">
        <f t="shared" ca="1" si="1356"/>
        <v>-72.808801775147941</v>
      </c>
      <c r="M8659" s="113">
        <f t="shared" ca="1" si="1357"/>
        <v>0</v>
      </c>
      <c r="N8659" s="113">
        <f t="shared" ca="1" si="1358"/>
        <v>0</v>
      </c>
      <c r="O8659" s="14">
        <f t="shared" ca="1" si="1359"/>
        <v>0</v>
      </c>
      <c r="P8659" s="113">
        <f t="shared" ca="1" si="1353"/>
        <v>72.808801775147941</v>
      </c>
      <c r="Q8659" s="114">
        <f t="shared" ca="1" si="1354"/>
        <v>0</v>
      </c>
    </row>
    <row r="8660" spans="1:17" x14ac:dyDescent="0.75">
      <c r="A8660" t="s">
        <v>8724</v>
      </c>
      <c r="B8660" t="s">
        <v>17484</v>
      </c>
      <c r="G8660" s="14">
        <v>8658</v>
      </c>
      <c r="H8660" s="14">
        <f t="shared" ca="1" si="1350"/>
        <v>0</v>
      </c>
      <c r="I8660" s="117">
        <f t="shared" ca="1" si="1351"/>
        <v>0</v>
      </c>
      <c r="J8660" s="113">
        <f t="shared" ca="1" si="1352"/>
        <v>58.940458579881664</v>
      </c>
      <c r="K8660" s="113">
        <f t="shared" ca="1" si="1355"/>
        <v>0</v>
      </c>
      <c r="L8660" s="113">
        <f t="shared" ca="1" si="1356"/>
        <v>-58.940458579881664</v>
      </c>
      <c r="M8660" s="113">
        <f t="shared" ca="1" si="1357"/>
        <v>0</v>
      </c>
      <c r="N8660" s="113">
        <f t="shared" ca="1" si="1358"/>
        <v>0</v>
      </c>
      <c r="O8660" s="14">
        <f t="shared" ca="1" si="1359"/>
        <v>0</v>
      </c>
      <c r="P8660" s="113">
        <f t="shared" ca="1" si="1353"/>
        <v>58.940458579881664</v>
      </c>
      <c r="Q8660" s="114">
        <f t="shared" ca="1" si="1354"/>
        <v>0</v>
      </c>
    </row>
    <row r="8661" spans="1:17" x14ac:dyDescent="0.75">
      <c r="A8661" t="s">
        <v>8725</v>
      </c>
      <c r="B8661" t="s">
        <v>17485</v>
      </c>
      <c r="G8661" s="14">
        <v>8659</v>
      </c>
      <c r="H8661" s="14">
        <f t="shared" ca="1" si="1350"/>
        <v>0</v>
      </c>
      <c r="I8661" s="117">
        <f t="shared" ca="1" si="1351"/>
        <v>0</v>
      </c>
      <c r="J8661" s="113">
        <f t="shared" ca="1" si="1352"/>
        <v>48.539201183431956</v>
      </c>
      <c r="K8661" s="113">
        <f t="shared" ca="1" si="1355"/>
        <v>0</v>
      </c>
      <c r="L8661" s="113">
        <f t="shared" ca="1" si="1356"/>
        <v>-48.539201183431956</v>
      </c>
      <c r="M8661" s="113">
        <f t="shared" ca="1" si="1357"/>
        <v>0</v>
      </c>
      <c r="N8661" s="113">
        <f t="shared" ca="1" si="1358"/>
        <v>0</v>
      </c>
      <c r="O8661" s="14">
        <f t="shared" ca="1" si="1359"/>
        <v>0</v>
      </c>
      <c r="P8661" s="113">
        <f t="shared" ca="1" si="1353"/>
        <v>48.539201183431956</v>
      </c>
      <c r="Q8661" s="114">
        <f t="shared" ca="1" si="1354"/>
        <v>0</v>
      </c>
    </row>
    <row r="8662" spans="1:17" x14ac:dyDescent="0.75">
      <c r="A8662" t="s">
        <v>8726</v>
      </c>
      <c r="B8662" t="s">
        <v>17486</v>
      </c>
      <c r="G8662" s="14">
        <v>8660</v>
      </c>
      <c r="H8662" s="14">
        <f t="shared" ca="1" si="1350"/>
        <v>0</v>
      </c>
      <c r="I8662" s="117">
        <f t="shared" ca="1" si="1351"/>
        <v>0</v>
      </c>
      <c r="J8662" s="113">
        <f t="shared" ca="1" si="1352"/>
        <v>38.137943786982255</v>
      </c>
      <c r="K8662" s="113">
        <f t="shared" ca="1" si="1355"/>
        <v>0</v>
      </c>
      <c r="L8662" s="113">
        <f t="shared" ca="1" si="1356"/>
        <v>-38.137943786982255</v>
      </c>
      <c r="M8662" s="113">
        <f t="shared" ca="1" si="1357"/>
        <v>0</v>
      </c>
      <c r="N8662" s="113">
        <f t="shared" ca="1" si="1358"/>
        <v>0</v>
      </c>
      <c r="O8662" s="14">
        <f t="shared" ca="1" si="1359"/>
        <v>0</v>
      </c>
      <c r="P8662" s="113">
        <f t="shared" ca="1" si="1353"/>
        <v>38.137943786982255</v>
      </c>
      <c r="Q8662" s="114">
        <f t="shared" ca="1" si="1354"/>
        <v>0</v>
      </c>
    </row>
    <row r="8663" spans="1:17" x14ac:dyDescent="0.75">
      <c r="A8663" t="s">
        <v>8727</v>
      </c>
      <c r="B8663" t="s">
        <v>17487</v>
      </c>
      <c r="G8663" s="14">
        <v>8661</v>
      </c>
      <c r="H8663" s="14">
        <f t="shared" ca="1" si="1350"/>
        <v>0</v>
      </c>
      <c r="I8663" s="117">
        <f t="shared" ca="1" si="1351"/>
        <v>0</v>
      </c>
      <c r="J8663" s="113">
        <f t="shared" ca="1" si="1352"/>
        <v>24.269600591715978</v>
      </c>
      <c r="K8663" s="113">
        <f t="shared" ca="1" si="1355"/>
        <v>0</v>
      </c>
      <c r="L8663" s="113">
        <f t="shared" ca="1" si="1356"/>
        <v>-24.269600591715978</v>
      </c>
      <c r="M8663" s="113">
        <f t="shared" ca="1" si="1357"/>
        <v>0</v>
      </c>
      <c r="N8663" s="113">
        <f t="shared" ca="1" si="1358"/>
        <v>0</v>
      </c>
      <c r="O8663" s="14">
        <f t="shared" ca="1" si="1359"/>
        <v>0</v>
      </c>
      <c r="P8663" s="113">
        <f t="shared" ca="1" si="1353"/>
        <v>24.269600591715978</v>
      </c>
      <c r="Q8663" s="114">
        <f t="shared" ca="1" si="1354"/>
        <v>0</v>
      </c>
    </row>
    <row r="8664" spans="1:17" x14ac:dyDescent="0.75">
      <c r="A8664" t="s">
        <v>8728</v>
      </c>
      <c r="B8664" t="s">
        <v>17488</v>
      </c>
      <c r="G8664" s="14">
        <v>8662</v>
      </c>
      <c r="H8664" s="14">
        <f t="shared" ca="1" si="1350"/>
        <v>0</v>
      </c>
      <c r="I8664" s="117">
        <f t="shared" ca="1" si="1351"/>
        <v>0</v>
      </c>
      <c r="J8664" s="113">
        <f t="shared" ca="1" si="1352"/>
        <v>13.868343195266274</v>
      </c>
      <c r="K8664" s="113">
        <f t="shared" ca="1" si="1355"/>
        <v>0</v>
      </c>
      <c r="L8664" s="113">
        <f t="shared" ca="1" si="1356"/>
        <v>-13.868343195266274</v>
      </c>
      <c r="M8664" s="113">
        <f t="shared" ca="1" si="1357"/>
        <v>0</v>
      </c>
      <c r="N8664" s="113">
        <f t="shared" ca="1" si="1358"/>
        <v>0</v>
      </c>
      <c r="O8664" s="14">
        <f t="shared" ca="1" si="1359"/>
        <v>0</v>
      </c>
      <c r="P8664" s="113">
        <f t="shared" ca="1" si="1353"/>
        <v>13.868343195266274</v>
      </c>
      <c r="Q8664" s="114">
        <f t="shared" ca="1" si="1354"/>
        <v>0</v>
      </c>
    </row>
    <row r="8665" spans="1:17" x14ac:dyDescent="0.75">
      <c r="A8665" t="s">
        <v>8729</v>
      </c>
      <c r="B8665" t="s">
        <v>17489</v>
      </c>
      <c r="G8665" s="14">
        <v>8663</v>
      </c>
      <c r="H8665" s="14">
        <f t="shared" ca="1" si="1350"/>
        <v>0</v>
      </c>
      <c r="I8665" s="117">
        <f t="shared" ca="1" si="1351"/>
        <v>0</v>
      </c>
      <c r="J8665" s="113">
        <f t="shared" ca="1" si="1352"/>
        <v>13.868343195266274</v>
      </c>
      <c r="K8665" s="113">
        <f t="shared" ca="1" si="1355"/>
        <v>0</v>
      </c>
      <c r="L8665" s="113">
        <f t="shared" ca="1" si="1356"/>
        <v>-13.868343195266274</v>
      </c>
      <c r="M8665" s="113">
        <f t="shared" ca="1" si="1357"/>
        <v>0</v>
      </c>
      <c r="N8665" s="113">
        <f t="shared" ca="1" si="1358"/>
        <v>0</v>
      </c>
      <c r="O8665" s="14">
        <f t="shared" ca="1" si="1359"/>
        <v>0</v>
      </c>
      <c r="P8665" s="113">
        <f t="shared" ca="1" si="1353"/>
        <v>13.868343195266274</v>
      </c>
      <c r="Q8665" s="114">
        <f t="shared" ca="1" si="1354"/>
        <v>0</v>
      </c>
    </row>
    <row r="8666" spans="1:17" x14ac:dyDescent="0.75">
      <c r="A8666" t="s">
        <v>8730</v>
      </c>
      <c r="B8666" t="s">
        <v>17490</v>
      </c>
      <c r="G8666" s="14">
        <v>8664</v>
      </c>
      <c r="H8666" s="14">
        <f t="shared" ca="1" si="1350"/>
        <v>0</v>
      </c>
      <c r="I8666" s="117">
        <f t="shared" ca="1" si="1351"/>
        <v>0</v>
      </c>
      <c r="J8666" s="113">
        <f t="shared" ca="1" si="1352"/>
        <v>13.868343195266274</v>
      </c>
      <c r="K8666" s="113">
        <f t="shared" ca="1" si="1355"/>
        <v>0</v>
      </c>
      <c r="L8666" s="113">
        <f t="shared" ca="1" si="1356"/>
        <v>-13.868343195266274</v>
      </c>
      <c r="M8666" s="113">
        <f t="shared" ca="1" si="1357"/>
        <v>0</v>
      </c>
      <c r="N8666" s="113">
        <f t="shared" ca="1" si="1358"/>
        <v>0</v>
      </c>
      <c r="O8666" s="14">
        <f t="shared" ca="1" si="1359"/>
        <v>0</v>
      </c>
      <c r="P8666" s="113">
        <f t="shared" ca="1" si="1353"/>
        <v>13.868343195266274</v>
      </c>
      <c r="Q8666" s="114">
        <f t="shared" ca="1" si="1354"/>
        <v>0</v>
      </c>
    </row>
    <row r="8667" spans="1:17" x14ac:dyDescent="0.75">
      <c r="A8667" t="s">
        <v>8731</v>
      </c>
      <c r="B8667" t="s">
        <v>17491</v>
      </c>
      <c r="G8667" s="14">
        <v>8665</v>
      </c>
      <c r="H8667" s="14">
        <f t="shared" ca="1" si="1350"/>
        <v>0</v>
      </c>
      <c r="I8667" s="117">
        <f t="shared" ca="1" si="1351"/>
        <v>0</v>
      </c>
      <c r="J8667" s="113">
        <f t="shared" ca="1" si="1352"/>
        <v>13.868343195266274</v>
      </c>
      <c r="K8667" s="113">
        <f t="shared" ca="1" si="1355"/>
        <v>0</v>
      </c>
      <c r="L8667" s="113">
        <f t="shared" ca="1" si="1356"/>
        <v>-13.868343195266274</v>
      </c>
      <c r="M8667" s="113">
        <f t="shared" ca="1" si="1357"/>
        <v>0</v>
      </c>
      <c r="N8667" s="113">
        <f t="shared" ca="1" si="1358"/>
        <v>0</v>
      </c>
      <c r="O8667" s="14">
        <f t="shared" ca="1" si="1359"/>
        <v>0</v>
      </c>
      <c r="P8667" s="113">
        <f t="shared" ca="1" si="1353"/>
        <v>13.868343195266274</v>
      </c>
      <c r="Q8667" s="114">
        <f t="shared" ca="1" si="1354"/>
        <v>0</v>
      </c>
    </row>
    <row r="8668" spans="1:17" x14ac:dyDescent="0.75">
      <c r="A8668" t="s">
        <v>8732</v>
      </c>
      <c r="B8668" t="s">
        <v>17492</v>
      </c>
      <c r="G8668" s="14">
        <v>8666</v>
      </c>
      <c r="H8668" s="14">
        <f t="shared" ca="1" si="1350"/>
        <v>0</v>
      </c>
      <c r="I8668" s="117">
        <f t="shared" ca="1" si="1351"/>
        <v>0</v>
      </c>
      <c r="J8668" s="113">
        <f t="shared" ca="1" si="1352"/>
        <v>13.868343195266274</v>
      </c>
      <c r="K8668" s="113">
        <f t="shared" ca="1" si="1355"/>
        <v>0</v>
      </c>
      <c r="L8668" s="113">
        <f t="shared" ca="1" si="1356"/>
        <v>-13.868343195266274</v>
      </c>
      <c r="M8668" s="113">
        <f t="shared" ca="1" si="1357"/>
        <v>0</v>
      </c>
      <c r="N8668" s="113">
        <f t="shared" ca="1" si="1358"/>
        <v>0</v>
      </c>
      <c r="O8668" s="14">
        <f t="shared" ca="1" si="1359"/>
        <v>0</v>
      </c>
      <c r="P8668" s="113">
        <f t="shared" ca="1" si="1353"/>
        <v>13.868343195266274</v>
      </c>
      <c r="Q8668" s="114">
        <f t="shared" ca="1" si="1354"/>
        <v>0</v>
      </c>
    </row>
    <row r="8669" spans="1:17" x14ac:dyDescent="0.75">
      <c r="A8669" t="s">
        <v>8733</v>
      </c>
      <c r="B8669" t="s">
        <v>17493</v>
      </c>
      <c r="G8669" s="14">
        <v>8667</v>
      </c>
      <c r="H8669" s="14">
        <f t="shared" ca="1" si="1350"/>
        <v>0</v>
      </c>
      <c r="I8669" s="117">
        <f t="shared" ca="1" si="1351"/>
        <v>0</v>
      </c>
      <c r="J8669" s="113">
        <f t="shared" ca="1" si="1352"/>
        <v>13.868343195266274</v>
      </c>
      <c r="K8669" s="113">
        <f t="shared" ca="1" si="1355"/>
        <v>0</v>
      </c>
      <c r="L8669" s="113">
        <f t="shared" ca="1" si="1356"/>
        <v>-13.868343195266274</v>
      </c>
      <c r="M8669" s="113">
        <f t="shared" ca="1" si="1357"/>
        <v>0</v>
      </c>
      <c r="N8669" s="113">
        <f t="shared" ca="1" si="1358"/>
        <v>0</v>
      </c>
      <c r="O8669" s="14">
        <f t="shared" ca="1" si="1359"/>
        <v>0</v>
      </c>
      <c r="P8669" s="113">
        <f t="shared" ca="1" si="1353"/>
        <v>13.868343195266274</v>
      </c>
      <c r="Q8669" s="114">
        <f t="shared" ca="1" si="1354"/>
        <v>0</v>
      </c>
    </row>
    <row r="8670" spans="1:17" x14ac:dyDescent="0.75">
      <c r="A8670" t="s">
        <v>8734</v>
      </c>
      <c r="B8670" t="s">
        <v>17494</v>
      </c>
      <c r="G8670" s="14">
        <v>8668</v>
      </c>
      <c r="H8670" s="14">
        <f t="shared" ca="1" si="1350"/>
        <v>0</v>
      </c>
      <c r="I8670" s="117">
        <f t="shared" ca="1" si="1351"/>
        <v>0</v>
      </c>
      <c r="J8670" s="113">
        <f t="shared" ca="1" si="1352"/>
        <v>13.868343195266274</v>
      </c>
      <c r="K8670" s="113">
        <f t="shared" ca="1" si="1355"/>
        <v>0</v>
      </c>
      <c r="L8670" s="113">
        <f t="shared" ca="1" si="1356"/>
        <v>-13.868343195266274</v>
      </c>
      <c r="M8670" s="113">
        <f t="shared" ca="1" si="1357"/>
        <v>0</v>
      </c>
      <c r="N8670" s="113">
        <f t="shared" ca="1" si="1358"/>
        <v>0</v>
      </c>
      <c r="O8670" s="14">
        <f t="shared" ca="1" si="1359"/>
        <v>0</v>
      </c>
      <c r="P8670" s="113">
        <f t="shared" ca="1" si="1353"/>
        <v>13.868343195266274</v>
      </c>
      <c r="Q8670" s="114">
        <f t="shared" ca="1" si="1354"/>
        <v>0</v>
      </c>
    </row>
    <row r="8671" spans="1:17" x14ac:dyDescent="0.75">
      <c r="A8671" t="s">
        <v>8735</v>
      </c>
      <c r="B8671" t="s">
        <v>17495</v>
      </c>
      <c r="G8671" s="14">
        <v>8669</v>
      </c>
      <c r="H8671" s="14">
        <f t="shared" ca="1" si="1350"/>
        <v>0</v>
      </c>
      <c r="I8671" s="117">
        <f t="shared" ca="1" si="1351"/>
        <v>0</v>
      </c>
      <c r="J8671" s="113">
        <f t="shared" ca="1" si="1352"/>
        <v>20.802514792899409</v>
      </c>
      <c r="K8671" s="113">
        <f t="shared" ca="1" si="1355"/>
        <v>0</v>
      </c>
      <c r="L8671" s="113">
        <f t="shared" ca="1" si="1356"/>
        <v>-20.802514792899409</v>
      </c>
      <c r="M8671" s="113">
        <f t="shared" ca="1" si="1357"/>
        <v>0</v>
      </c>
      <c r="N8671" s="113">
        <f t="shared" ca="1" si="1358"/>
        <v>0</v>
      </c>
      <c r="O8671" s="14">
        <f t="shared" ca="1" si="1359"/>
        <v>0</v>
      </c>
      <c r="P8671" s="113">
        <f t="shared" ca="1" si="1353"/>
        <v>20.802514792899409</v>
      </c>
      <c r="Q8671" s="114">
        <f t="shared" ca="1" si="1354"/>
        <v>0</v>
      </c>
    </row>
    <row r="8672" spans="1:17" x14ac:dyDescent="0.75">
      <c r="A8672" t="s">
        <v>8736</v>
      </c>
      <c r="B8672" t="s">
        <v>17496</v>
      </c>
      <c r="G8672" s="14">
        <v>8670</v>
      </c>
      <c r="H8672" s="14">
        <f t="shared" ca="1" si="1350"/>
        <v>0</v>
      </c>
      <c r="I8672" s="117">
        <f t="shared" ca="1" si="1351"/>
        <v>0</v>
      </c>
      <c r="J8672" s="113">
        <f t="shared" ca="1" si="1352"/>
        <v>31.203772189349117</v>
      </c>
      <c r="K8672" s="113">
        <f t="shared" ca="1" si="1355"/>
        <v>0</v>
      </c>
      <c r="L8672" s="113">
        <f t="shared" ca="1" si="1356"/>
        <v>-31.203772189349117</v>
      </c>
      <c r="M8672" s="113">
        <f t="shared" ca="1" si="1357"/>
        <v>0</v>
      </c>
      <c r="N8672" s="113">
        <f t="shared" ca="1" si="1358"/>
        <v>0</v>
      </c>
      <c r="O8672" s="14">
        <f t="shared" ca="1" si="1359"/>
        <v>0</v>
      </c>
      <c r="P8672" s="113">
        <f t="shared" ca="1" si="1353"/>
        <v>31.203772189349117</v>
      </c>
      <c r="Q8672" s="114">
        <f t="shared" ca="1" si="1354"/>
        <v>0</v>
      </c>
    </row>
    <row r="8673" spans="1:17" x14ac:dyDescent="0.75">
      <c r="A8673" t="s">
        <v>8737</v>
      </c>
      <c r="B8673" t="s">
        <v>17497</v>
      </c>
      <c r="G8673" s="14">
        <v>8671</v>
      </c>
      <c r="H8673" s="14">
        <f t="shared" ca="1" si="1350"/>
        <v>0</v>
      </c>
      <c r="I8673" s="117">
        <f t="shared" ca="1" si="1351"/>
        <v>0</v>
      </c>
      <c r="J8673" s="113">
        <f t="shared" ca="1" si="1352"/>
        <v>40.21819526627219</v>
      </c>
      <c r="K8673" s="113">
        <f t="shared" ca="1" si="1355"/>
        <v>0</v>
      </c>
      <c r="L8673" s="113">
        <f t="shared" ca="1" si="1356"/>
        <v>-40.21819526627219</v>
      </c>
      <c r="M8673" s="113">
        <f t="shared" ca="1" si="1357"/>
        <v>0</v>
      </c>
      <c r="N8673" s="113">
        <f t="shared" ca="1" si="1358"/>
        <v>0</v>
      </c>
      <c r="O8673" s="14">
        <f t="shared" ca="1" si="1359"/>
        <v>0</v>
      </c>
      <c r="P8673" s="113">
        <f t="shared" ca="1" si="1353"/>
        <v>40.21819526627219</v>
      </c>
      <c r="Q8673" s="114">
        <f t="shared" ca="1" si="1354"/>
        <v>0</v>
      </c>
    </row>
    <row r="8674" spans="1:17" x14ac:dyDescent="0.75">
      <c r="A8674" t="s">
        <v>8738</v>
      </c>
      <c r="B8674" t="s">
        <v>17498</v>
      </c>
      <c r="G8674" s="14">
        <v>8672</v>
      </c>
      <c r="H8674" s="14">
        <f t="shared" ca="1" si="1350"/>
        <v>0</v>
      </c>
      <c r="I8674" s="117">
        <f t="shared" ca="1" si="1351"/>
        <v>0</v>
      </c>
      <c r="J8674" s="113">
        <f t="shared" ca="1" si="1352"/>
        <v>48.539201183431956</v>
      </c>
      <c r="K8674" s="113">
        <f t="shared" ca="1" si="1355"/>
        <v>0</v>
      </c>
      <c r="L8674" s="113">
        <f t="shared" ca="1" si="1356"/>
        <v>-48.539201183431956</v>
      </c>
      <c r="M8674" s="113">
        <f t="shared" ca="1" si="1357"/>
        <v>0</v>
      </c>
      <c r="N8674" s="113">
        <f t="shared" ca="1" si="1358"/>
        <v>0</v>
      </c>
      <c r="O8674" s="14">
        <f t="shared" ca="1" si="1359"/>
        <v>0</v>
      </c>
      <c r="P8674" s="113">
        <f t="shared" ca="1" si="1353"/>
        <v>48.539201183431956</v>
      </c>
      <c r="Q8674" s="114">
        <f t="shared" ca="1" si="1354"/>
        <v>0</v>
      </c>
    </row>
    <row r="8675" spans="1:17" x14ac:dyDescent="0.75">
      <c r="A8675" t="s">
        <v>8739</v>
      </c>
      <c r="B8675" t="s">
        <v>17499</v>
      </c>
      <c r="G8675" s="14">
        <v>8673</v>
      </c>
      <c r="H8675" s="14">
        <f t="shared" ca="1" si="1350"/>
        <v>10.244999999999999</v>
      </c>
      <c r="I8675" s="117">
        <f t="shared" ca="1" si="1351"/>
        <v>2.2538999999999998</v>
      </c>
      <c r="J8675" s="113">
        <f t="shared" ca="1" si="1352"/>
        <v>58.940458579881664</v>
      </c>
      <c r="K8675" s="113">
        <f t="shared" ca="1" si="1355"/>
        <v>0</v>
      </c>
      <c r="L8675" s="113">
        <f t="shared" ca="1" si="1356"/>
        <v>-56.686558579881662</v>
      </c>
      <c r="M8675" s="113">
        <f t="shared" ca="1" si="1357"/>
        <v>0</v>
      </c>
      <c r="N8675" s="113">
        <f t="shared" ca="1" si="1358"/>
        <v>0</v>
      </c>
      <c r="O8675" s="14">
        <f t="shared" ca="1" si="1359"/>
        <v>0</v>
      </c>
      <c r="P8675" s="113">
        <f t="shared" ca="1" si="1353"/>
        <v>56.686558579881662</v>
      </c>
      <c r="Q8675" s="114">
        <f t="shared" ca="1" si="1354"/>
        <v>0</v>
      </c>
    </row>
    <row r="8676" spans="1:17" x14ac:dyDescent="0.75">
      <c r="A8676" t="s">
        <v>8740</v>
      </c>
      <c r="B8676" t="s">
        <v>17500</v>
      </c>
      <c r="G8676" s="14">
        <v>8674</v>
      </c>
      <c r="H8676" s="14">
        <f t="shared" ca="1" si="1350"/>
        <v>22.381</v>
      </c>
      <c r="I8676" s="117">
        <f t="shared" ca="1" si="1351"/>
        <v>4.9238200000000001</v>
      </c>
      <c r="J8676" s="113">
        <f t="shared" ca="1" si="1352"/>
        <v>71.421967455621314</v>
      </c>
      <c r="K8676" s="113">
        <f t="shared" ca="1" si="1355"/>
        <v>0</v>
      </c>
      <c r="L8676" s="113">
        <f t="shared" ca="1" si="1356"/>
        <v>-66.498147455621307</v>
      </c>
      <c r="M8676" s="113">
        <f t="shared" ca="1" si="1357"/>
        <v>0</v>
      </c>
      <c r="N8676" s="113">
        <f t="shared" ca="1" si="1358"/>
        <v>0</v>
      </c>
      <c r="O8676" s="14">
        <f t="shared" ca="1" si="1359"/>
        <v>0</v>
      </c>
      <c r="P8676" s="113">
        <f t="shared" ca="1" si="1353"/>
        <v>66.498147455621307</v>
      </c>
      <c r="Q8676" s="114">
        <f t="shared" ca="1" si="1354"/>
        <v>0</v>
      </c>
    </row>
    <row r="8677" spans="1:17" x14ac:dyDescent="0.75">
      <c r="A8677" t="s">
        <v>8741</v>
      </c>
      <c r="B8677" t="s">
        <v>17501</v>
      </c>
      <c r="G8677" s="14">
        <v>8675</v>
      </c>
      <c r="H8677" s="14">
        <f t="shared" ca="1" si="1350"/>
        <v>34.542000000000002</v>
      </c>
      <c r="I8677" s="117">
        <f t="shared" ca="1" si="1351"/>
        <v>7.59924</v>
      </c>
      <c r="J8677" s="113">
        <f t="shared" ca="1" si="1352"/>
        <v>68.648298816568058</v>
      </c>
      <c r="K8677" s="113">
        <f t="shared" ca="1" si="1355"/>
        <v>0</v>
      </c>
      <c r="L8677" s="113">
        <f t="shared" ca="1" si="1356"/>
        <v>-61.049058816568056</v>
      </c>
      <c r="M8677" s="113">
        <f t="shared" ca="1" si="1357"/>
        <v>0</v>
      </c>
      <c r="N8677" s="113">
        <f t="shared" ca="1" si="1358"/>
        <v>0</v>
      </c>
      <c r="O8677" s="14">
        <f t="shared" ca="1" si="1359"/>
        <v>0</v>
      </c>
      <c r="P8677" s="113">
        <f t="shared" ca="1" si="1353"/>
        <v>61.049058816568056</v>
      </c>
      <c r="Q8677" s="114">
        <f t="shared" ca="1" si="1354"/>
        <v>0</v>
      </c>
    </row>
    <row r="8678" spans="1:17" x14ac:dyDescent="0.75">
      <c r="A8678" t="s">
        <v>8742</v>
      </c>
      <c r="B8678" t="s">
        <v>17502</v>
      </c>
      <c r="G8678" s="14">
        <v>8676</v>
      </c>
      <c r="H8678" s="14">
        <f t="shared" ca="1" si="1350"/>
        <v>39.223999999999997</v>
      </c>
      <c r="I8678" s="117">
        <f t="shared" ca="1" si="1351"/>
        <v>8.6292799999999996</v>
      </c>
      <c r="J8678" s="113">
        <f t="shared" ca="1" si="1352"/>
        <v>63.794378698224854</v>
      </c>
      <c r="K8678" s="113">
        <f t="shared" ca="1" si="1355"/>
        <v>0</v>
      </c>
      <c r="L8678" s="113">
        <f t="shared" ca="1" si="1356"/>
        <v>-55.165098698224853</v>
      </c>
      <c r="M8678" s="113">
        <f t="shared" ca="1" si="1357"/>
        <v>0</v>
      </c>
      <c r="N8678" s="113">
        <f t="shared" ca="1" si="1358"/>
        <v>0</v>
      </c>
      <c r="O8678" s="14">
        <f t="shared" ca="1" si="1359"/>
        <v>0</v>
      </c>
      <c r="P8678" s="113">
        <f t="shared" ca="1" si="1353"/>
        <v>55.165098698224853</v>
      </c>
      <c r="Q8678" s="114">
        <f t="shared" ca="1" si="1354"/>
        <v>0</v>
      </c>
    </row>
    <row r="8679" spans="1:17" x14ac:dyDescent="0.75">
      <c r="A8679" t="s">
        <v>8743</v>
      </c>
      <c r="B8679" t="s">
        <v>17503</v>
      </c>
      <c r="G8679" s="14">
        <v>8677</v>
      </c>
      <c r="H8679" s="14">
        <f t="shared" ca="1" si="1350"/>
        <v>36.414000000000001</v>
      </c>
      <c r="I8679" s="117">
        <f t="shared" ca="1" si="1351"/>
        <v>8.0110799999999998</v>
      </c>
      <c r="J8679" s="113">
        <f t="shared" ca="1" si="1352"/>
        <v>65.874630177514803</v>
      </c>
      <c r="K8679" s="113">
        <f t="shared" ca="1" si="1355"/>
        <v>0</v>
      </c>
      <c r="L8679" s="113">
        <f t="shared" ca="1" si="1356"/>
        <v>-57.863550177514803</v>
      </c>
      <c r="M8679" s="113">
        <f t="shared" ca="1" si="1357"/>
        <v>0</v>
      </c>
      <c r="N8679" s="113">
        <f t="shared" ca="1" si="1358"/>
        <v>0</v>
      </c>
      <c r="O8679" s="14">
        <f t="shared" ca="1" si="1359"/>
        <v>0</v>
      </c>
      <c r="P8679" s="113">
        <f t="shared" ca="1" si="1353"/>
        <v>57.863550177514803</v>
      </c>
      <c r="Q8679" s="114">
        <f t="shared" ca="1" si="1354"/>
        <v>0</v>
      </c>
    </row>
    <row r="8680" spans="1:17" x14ac:dyDescent="0.75">
      <c r="A8680" t="s">
        <v>8744</v>
      </c>
      <c r="B8680" t="s">
        <v>17504</v>
      </c>
      <c r="G8680" s="14">
        <v>8678</v>
      </c>
      <c r="H8680" s="14">
        <f t="shared" ca="1" si="1350"/>
        <v>25.184000000000001</v>
      </c>
      <c r="I8680" s="117">
        <f t="shared" ca="1" si="1351"/>
        <v>5.5404800000000005</v>
      </c>
      <c r="J8680" s="113">
        <f t="shared" ca="1" si="1352"/>
        <v>69.341715976331372</v>
      </c>
      <c r="K8680" s="113">
        <f t="shared" ca="1" si="1355"/>
        <v>0</v>
      </c>
      <c r="L8680" s="113">
        <f t="shared" ca="1" si="1356"/>
        <v>-63.80123597633137</v>
      </c>
      <c r="M8680" s="113">
        <f t="shared" ca="1" si="1357"/>
        <v>0</v>
      </c>
      <c r="N8680" s="113">
        <f t="shared" ca="1" si="1358"/>
        <v>0</v>
      </c>
      <c r="O8680" s="14">
        <f t="shared" ca="1" si="1359"/>
        <v>0</v>
      </c>
      <c r="P8680" s="113">
        <f t="shared" ca="1" si="1353"/>
        <v>63.80123597633137</v>
      </c>
      <c r="Q8680" s="114">
        <f t="shared" ca="1" si="1354"/>
        <v>0</v>
      </c>
    </row>
    <row r="8681" spans="1:17" x14ac:dyDescent="0.75">
      <c r="A8681" t="s">
        <v>8745</v>
      </c>
      <c r="B8681" t="s">
        <v>17505</v>
      </c>
      <c r="G8681" s="14">
        <v>8679</v>
      </c>
      <c r="H8681" s="14">
        <f t="shared" ca="1" si="1350"/>
        <v>10.241</v>
      </c>
      <c r="I8681" s="117">
        <f t="shared" ca="1" si="1351"/>
        <v>2.2530199999999998</v>
      </c>
      <c r="J8681" s="113">
        <f t="shared" ca="1" si="1352"/>
        <v>70.728550295858</v>
      </c>
      <c r="K8681" s="113">
        <f t="shared" ca="1" si="1355"/>
        <v>0</v>
      </c>
      <c r="L8681" s="113">
        <f t="shared" ca="1" si="1356"/>
        <v>-68.475530295857993</v>
      </c>
      <c r="M8681" s="113">
        <f t="shared" ca="1" si="1357"/>
        <v>0</v>
      </c>
      <c r="N8681" s="113">
        <f t="shared" ca="1" si="1358"/>
        <v>0</v>
      </c>
      <c r="O8681" s="14">
        <f t="shared" ca="1" si="1359"/>
        <v>0</v>
      </c>
      <c r="P8681" s="113">
        <f t="shared" ca="1" si="1353"/>
        <v>68.475530295857993</v>
      </c>
      <c r="Q8681" s="114">
        <f t="shared" ca="1" si="1354"/>
        <v>0</v>
      </c>
    </row>
    <row r="8682" spans="1:17" x14ac:dyDescent="0.75">
      <c r="A8682" t="s">
        <v>8746</v>
      </c>
      <c r="B8682" t="s">
        <v>17506</v>
      </c>
      <c r="G8682" s="14">
        <v>8680</v>
      </c>
      <c r="H8682" s="14">
        <f t="shared" ca="1" si="1350"/>
        <v>0.95299999999999996</v>
      </c>
      <c r="I8682" s="117">
        <f t="shared" ca="1" si="1351"/>
        <v>0.20965999999999999</v>
      </c>
      <c r="J8682" s="113">
        <f t="shared" ca="1" si="1352"/>
        <v>71.421967455621314</v>
      </c>
      <c r="K8682" s="113">
        <f t="shared" ca="1" si="1355"/>
        <v>0</v>
      </c>
      <c r="L8682" s="113">
        <f t="shared" ca="1" si="1356"/>
        <v>-71.212307455621314</v>
      </c>
      <c r="M8682" s="113">
        <f t="shared" ca="1" si="1357"/>
        <v>0</v>
      </c>
      <c r="N8682" s="113">
        <f t="shared" ca="1" si="1358"/>
        <v>0</v>
      </c>
      <c r="O8682" s="14">
        <f t="shared" ca="1" si="1359"/>
        <v>0</v>
      </c>
      <c r="P8682" s="113">
        <f t="shared" ca="1" si="1353"/>
        <v>71.212307455621314</v>
      </c>
      <c r="Q8682" s="114">
        <f t="shared" ca="1" si="1354"/>
        <v>0</v>
      </c>
    </row>
    <row r="8683" spans="1:17" x14ac:dyDescent="0.75">
      <c r="A8683" t="s">
        <v>8747</v>
      </c>
      <c r="B8683" t="s">
        <v>17507</v>
      </c>
      <c r="G8683" s="14">
        <v>8681</v>
      </c>
      <c r="H8683" s="14">
        <f t="shared" ca="1" si="1350"/>
        <v>0</v>
      </c>
      <c r="I8683" s="117">
        <f t="shared" ca="1" si="1351"/>
        <v>0</v>
      </c>
      <c r="J8683" s="113">
        <f t="shared" ca="1" si="1352"/>
        <v>72.808801775147941</v>
      </c>
      <c r="K8683" s="113">
        <f t="shared" ca="1" si="1355"/>
        <v>0</v>
      </c>
      <c r="L8683" s="113">
        <f t="shared" ca="1" si="1356"/>
        <v>-72.808801775147941</v>
      </c>
      <c r="M8683" s="113">
        <f t="shared" ca="1" si="1357"/>
        <v>0</v>
      </c>
      <c r="N8683" s="113">
        <f t="shared" ca="1" si="1358"/>
        <v>0</v>
      </c>
      <c r="O8683" s="14">
        <f t="shared" ca="1" si="1359"/>
        <v>0</v>
      </c>
      <c r="P8683" s="113">
        <f t="shared" ca="1" si="1353"/>
        <v>72.808801775147941</v>
      </c>
      <c r="Q8683" s="114">
        <f t="shared" ca="1" si="1354"/>
        <v>0</v>
      </c>
    </row>
    <row r="8684" spans="1:17" x14ac:dyDescent="0.75">
      <c r="A8684" t="s">
        <v>8748</v>
      </c>
      <c r="B8684" t="s">
        <v>17508</v>
      </c>
      <c r="G8684" s="14">
        <v>8682</v>
      </c>
      <c r="H8684" s="14">
        <f t="shared" ca="1" si="1350"/>
        <v>0</v>
      </c>
      <c r="I8684" s="117">
        <f t="shared" ca="1" si="1351"/>
        <v>0</v>
      </c>
      <c r="J8684" s="113">
        <f t="shared" ca="1" si="1352"/>
        <v>58.940458579881664</v>
      </c>
      <c r="K8684" s="113">
        <f t="shared" ca="1" si="1355"/>
        <v>0</v>
      </c>
      <c r="L8684" s="113">
        <f t="shared" ca="1" si="1356"/>
        <v>-58.940458579881664</v>
      </c>
      <c r="M8684" s="113">
        <f t="shared" ca="1" si="1357"/>
        <v>0</v>
      </c>
      <c r="N8684" s="113">
        <f t="shared" ca="1" si="1358"/>
        <v>0</v>
      </c>
      <c r="O8684" s="14">
        <f t="shared" ca="1" si="1359"/>
        <v>0</v>
      </c>
      <c r="P8684" s="113">
        <f t="shared" ca="1" si="1353"/>
        <v>58.940458579881664</v>
      </c>
      <c r="Q8684" s="114">
        <f t="shared" ca="1" si="1354"/>
        <v>0</v>
      </c>
    </row>
    <row r="8685" spans="1:17" x14ac:dyDescent="0.75">
      <c r="A8685" t="s">
        <v>8749</v>
      </c>
      <c r="B8685" t="s">
        <v>17509</v>
      </c>
      <c r="G8685" s="14">
        <v>8683</v>
      </c>
      <c r="H8685" s="14">
        <f t="shared" ca="1" si="1350"/>
        <v>0</v>
      </c>
      <c r="I8685" s="117">
        <f t="shared" ca="1" si="1351"/>
        <v>0</v>
      </c>
      <c r="J8685" s="113">
        <f t="shared" ca="1" si="1352"/>
        <v>48.539201183431956</v>
      </c>
      <c r="K8685" s="113">
        <f t="shared" ca="1" si="1355"/>
        <v>0</v>
      </c>
      <c r="L8685" s="113">
        <f t="shared" ca="1" si="1356"/>
        <v>-48.539201183431956</v>
      </c>
      <c r="M8685" s="113">
        <f t="shared" ca="1" si="1357"/>
        <v>0</v>
      </c>
      <c r="N8685" s="113">
        <f t="shared" ca="1" si="1358"/>
        <v>0</v>
      </c>
      <c r="O8685" s="14">
        <f t="shared" ca="1" si="1359"/>
        <v>0</v>
      </c>
      <c r="P8685" s="113">
        <f t="shared" ca="1" si="1353"/>
        <v>48.539201183431956</v>
      </c>
      <c r="Q8685" s="114">
        <f t="shared" ca="1" si="1354"/>
        <v>0</v>
      </c>
    </row>
    <row r="8686" spans="1:17" x14ac:dyDescent="0.75">
      <c r="A8686" t="s">
        <v>8750</v>
      </c>
      <c r="B8686" t="s">
        <v>17510</v>
      </c>
      <c r="G8686" s="14">
        <v>8684</v>
      </c>
      <c r="H8686" s="14">
        <f t="shared" ca="1" si="1350"/>
        <v>0</v>
      </c>
      <c r="I8686" s="117">
        <f t="shared" ca="1" si="1351"/>
        <v>0</v>
      </c>
      <c r="J8686" s="113">
        <f t="shared" ca="1" si="1352"/>
        <v>38.137943786982255</v>
      </c>
      <c r="K8686" s="113">
        <f t="shared" ca="1" si="1355"/>
        <v>0</v>
      </c>
      <c r="L8686" s="113">
        <f t="shared" ca="1" si="1356"/>
        <v>-38.137943786982255</v>
      </c>
      <c r="M8686" s="113">
        <f t="shared" ca="1" si="1357"/>
        <v>0</v>
      </c>
      <c r="N8686" s="113">
        <f t="shared" ca="1" si="1358"/>
        <v>0</v>
      </c>
      <c r="O8686" s="14">
        <f t="shared" ca="1" si="1359"/>
        <v>0</v>
      </c>
      <c r="P8686" s="113">
        <f t="shared" ca="1" si="1353"/>
        <v>38.137943786982255</v>
      </c>
      <c r="Q8686" s="114">
        <f t="shared" ca="1" si="1354"/>
        <v>0</v>
      </c>
    </row>
    <row r="8687" spans="1:17" x14ac:dyDescent="0.75">
      <c r="A8687" t="s">
        <v>8751</v>
      </c>
      <c r="B8687" t="s">
        <v>17511</v>
      </c>
      <c r="G8687" s="14">
        <v>8685</v>
      </c>
      <c r="H8687" s="14">
        <f t="shared" ca="1" si="1350"/>
        <v>0</v>
      </c>
      <c r="I8687" s="117">
        <f t="shared" ca="1" si="1351"/>
        <v>0</v>
      </c>
      <c r="J8687" s="113">
        <f t="shared" ca="1" si="1352"/>
        <v>24.269600591715978</v>
      </c>
      <c r="K8687" s="113">
        <f t="shared" ca="1" si="1355"/>
        <v>0</v>
      </c>
      <c r="L8687" s="113">
        <f t="shared" ca="1" si="1356"/>
        <v>-24.269600591715978</v>
      </c>
      <c r="M8687" s="113">
        <f t="shared" ca="1" si="1357"/>
        <v>0</v>
      </c>
      <c r="N8687" s="113">
        <f t="shared" ca="1" si="1358"/>
        <v>0</v>
      </c>
      <c r="O8687" s="14">
        <f t="shared" ca="1" si="1359"/>
        <v>0</v>
      </c>
      <c r="P8687" s="113">
        <f t="shared" ca="1" si="1353"/>
        <v>24.269600591715978</v>
      </c>
      <c r="Q8687" s="114">
        <f t="shared" ca="1" si="1354"/>
        <v>0</v>
      </c>
    </row>
    <row r="8688" spans="1:17" x14ac:dyDescent="0.75">
      <c r="A8688" t="s">
        <v>8752</v>
      </c>
      <c r="B8688" t="s">
        <v>17512</v>
      </c>
      <c r="G8688" s="14">
        <v>8686</v>
      </c>
      <c r="H8688" s="14">
        <f t="shared" ca="1" si="1350"/>
        <v>0</v>
      </c>
      <c r="I8688" s="117">
        <f t="shared" ca="1" si="1351"/>
        <v>0</v>
      </c>
      <c r="J8688" s="113">
        <f t="shared" ca="1" si="1352"/>
        <v>13.868343195266274</v>
      </c>
      <c r="K8688" s="113">
        <f t="shared" ca="1" si="1355"/>
        <v>0</v>
      </c>
      <c r="L8688" s="113">
        <f t="shared" ca="1" si="1356"/>
        <v>-13.868343195266274</v>
      </c>
      <c r="M8688" s="113">
        <f t="shared" ca="1" si="1357"/>
        <v>0</v>
      </c>
      <c r="N8688" s="113">
        <f t="shared" ca="1" si="1358"/>
        <v>0</v>
      </c>
      <c r="O8688" s="14">
        <f t="shared" ca="1" si="1359"/>
        <v>0</v>
      </c>
      <c r="P8688" s="113">
        <f t="shared" ca="1" si="1353"/>
        <v>13.868343195266274</v>
      </c>
      <c r="Q8688" s="114">
        <f t="shared" ca="1" si="1354"/>
        <v>0</v>
      </c>
    </row>
    <row r="8689" spans="1:17" x14ac:dyDescent="0.75">
      <c r="A8689" t="s">
        <v>8753</v>
      </c>
      <c r="B8689" t="s">
        <v>17513</v>
      </c>
      <c r="G8689" s="14">
        <v>8687</v>
      </c>
      <c r="H8689" s="14">
        <f t="shared" ca="1" si="1350"/>
        <v>0</v>
      </c>
      <c r="I8689" s="117">
        <f t="shared" ca="1" si="1351"/>
        <v>0</v>
      </c>
      <c r="J8689" s="113">
        <f t="shared" ca="1" si="1352"/>
        <v>13.868343195266274</v>
      </c>
      <c r="K8689" s="113">
        <f t="shared" ca="1" si="1355"/>
        <v>0</v>
      </c>
      <c r="L8689" s="113">
        <f t="shared" ca="1" si="1356"/>
        <v>-13.868343195266274</v>
      </c>
      <c r="M8689" s="113">
        <f t="shared" ca="1" si="1357"/>
        <v>0</v>
      </c>
      <c r="N8689" s="113">
        <f t="shared" ca="1" si="1358"/>
        <v>0</v>
      </c>
      <c r="O8689" s="14">
        <f t="shared" ca="1" si="1359"/>
        <v>0</v>
      </c>
      <c r="P8689" s="113">
        <f t="shared" ca="1" si="1353"/>
        <v>13.868343195266274</v>
      </c>
      <c r="Q8689" s="114">
        <f t="shared" ca="1" si="1354"/>
        <v>0</v>
      </c>
    </row>
    <row r="8690" spans="1:17" x14ac:dyDescent="0.75">
      <c r="A8690" t="s">
        <v>8754</v>
      </c>
      <c r="B8690" t="s">
        <v>17514</v>
      </c>
      <c r="G8690" s="14">
        <v>8688</v>
      </c>
      <c r="H8690" s="14">
        <f t="shared" ca="1" si="1350"/>
        <v>0</v>
      </c>
      <c r="I8690" s="117">
        <f t="shared" ca="1" si="1351"/>
        <v>0</v>
      </c>
      <c r="J8690" s="113">
        <f t="shared" ca="1" si="1352"/>
        <v>13.868343195266274</v>
      </c>
      <c r="K8690" s="113">
        <f t="shared" ca="1" si="1355"/>
        <v>0</v>
      </c>
      <c r="L8690" s="113">
        <f t="shared" ca="1" si="1356"/>
        <v>-13.868343195266274</v>
      </c>
      <c r="M8690" s="113">
        <f t="shared" ca="1" si="1357"/>
        <v>0</v>
      </c>
      <c r="N8690" s="113">
        <f t="shared" ca="1" si="1358"/>
        <v>0</v>
      </c>
      <c r="O8690" s="14">
        <f t="shared" ca="1" si="1359"/>
        <v>0</v>
      </c>
      <c r="P8690" s="113">
        <f t="shared" ca="1" si="1353"/>
        <v>13.868343195266274</v>
      </c>
      <c r="Q8690" s="114">
        <f t="shared" ca="1" si="1354"/>
        <v>0</v>
      </c>
    </row>
    <row r="8691" spans="1:17" x14ac:dyDescent="0.75">
      <c r="A8691" t="s">
        <v>8755</v>
      </c>
      <c r="B8691" t="s">
        <v>17515</v>
      </c>
      <c r="G8691" s="14">
        <v>8689</v>
      </c>
      <c r="H8691" s="14">
        <f t="shared" ca="1" si="1350"/>
        <v>0</v>
      </c>
      <c r="I8691" s="117">
        <f t="shared" ca="1" si="1351"/>
        <v>0</v>
      </c>
      <c r="J8691" s="113">
        <f t="shared" ca="1" si="1352"/>
        <v>13.868343195266274</v>
      </c>
      <c r="K8691" s="113">
        <f t="shared" ca="1" si="1355"/>
        <v>0</v>
      </c>
      <c r="L8691" s="113">
        <f t="shared" ca="1" si="1356"/>
        <v>-13.868343195266274</v>
      </c>
      <c r="M8691" s="113">
        <f t="shared" ca="1" si="1357"/>
        <v>0</v>
      </c>
      <c r="N8691" s="113">
        <f t="shared" ca="1" si="1358"/>
        <v>0</v>
      </c>
      <c r="O8691" s="14">
        <f t="shared" ca="1" si="1359"/>
        <v>0</v>
      </c>
      <c r="P8691" s="113">
        <f t="shared" ca="1" si="1353"/>
        <v>13.868343195266274</v>
      </c>
      <c r="Q8691" s="114">
        <f t="shared" ca="1" si="1354"/>
        <v>0</v>
      </c>
    </row>
    <row r="8692" spans="1:17" x14ac:dyDescent="0.75">
      <c r="A8692" t="s">
        <v>8756</v>
      </c>
      <c r="B8692" t="s">
        <v>17516</v>
      </c>
      <c r="G8692" s="14">
        <v>8690</v>
      </c>
      <c r="H8692" s="14">
        <f t="shared" ca="1" si="1350"/>
        <v>0</v>
      </c>
      <c r="I8692" s="117">
        <f t="shared" ca="1" si="1351"/>
        <v>0</v>
      </c>
      <c r="J8692" s="113">
        <f t="shared" ca="1" si="1352"/>
        <v>13.868343195266274</v>
      </c>
      <c r="K8692" s="113">
        <f t="shared" ca="1" si="1355"/>
        <v>0</v>
      </c>
      <c r="L8692" s="113">
        <f t="shared" ca="1" si="1356"/>
        <v>-13.868343195266274</v>
      </c>
      <c r="M8692" s="113">
        <f t="shared" ca="1" si="1357"/>
        <v>0</v>
      </c>
      <c r="N8692" s="113">
        <f t="shared" ca="1" si="1358"/>
        <v>0</v>
      </c>
      <c r="O8692" s="14">
        <f t="shared" ca="1" si="1359"/>
        <v>0</v>
      </c>
      <c r="P8692" s="113">
        <f t="shared" ca="1" si="1353"/>
        <v>13.868343195266274</v>
      </c>
      <c r="Q8692" s="114">
        <f t="shared" ca="1" si="1354"/>
        <v>0</v>
      </c>
    </row>
    <row r="8693" spans="1:17" x14ac:dyDescent="0.75">
      <c r="A8693" t="s">
        <v>8757</v>
      </c>
      <c r="B8693" t="s">
        <v>17517</v>
      </c>
      <c r="G8693" s="14">
        <v>8691</v>
      </c>
      <c r="H8693" s="14">
        <f t="shared" ca="1" si="1350"/>
        <v>0</v>
      </c>
      <c r="I8693" s="117">
        <f t="shared" ca="1" si="1351"/>
        <v>0</v>
      </c>
      <c r="J8693" s="113">
        <f t="shared" ca="1" si="1352"/>
        <v>13.868343195266274</v>
      </c>
      <c r="K8693" s="113">
        <f t="shared" ca="1" si="1355"/>
        <v>0</v>
      </c>
      <c r="L8693" s="113">
        <f t="shared" ca="1" si="1356"/>
        <v>-13.868343195266274</v>
      </c>
      <c r="M8693" s="113">
        <f t="shared" ca="1" si="1357"/>
        <v>0</v>
      </c>
      <c r="N8693" s="113">
        <f t="shared" ca="1" si="1358"/>
        <v>0</v>
      </c>
      <c r="O8693" s="14">
        <f t="shared" ca="1" si="1359"/>
        <v>0</v>
      </c>
      <c r="P8693" s="113">
        <f t="shared" ca="1" si="1353"/>
        <v>13.868343195266274</v>
      </c>
      <c r="Q8693" s="114">
        <f t="shared" ca="1" si="1354"/>
        <v>0</v>
      </c>
    </row>
    <row r="8694" spans="1:17" x14ac:dyDescent="0.75">
      <c r="A8694" t="s">
        <v>8758</v>
      </c>
      <c r="B8694" t="s">
        <v>17518</v>
      </c>
      <c r="G8694" s="14">
        <v>8692</v>
      </c>
      <c r="H8694" s="14">
        <f t="shared" ca="1" si="1350"/>
        <v>0</v>
      </c>
      <c r="I8694" s="117">
        <f t="shared" ca="1" si="1351"/>
        <v>0</v>
      </c>
      <c r="J8694" s="113">
        <f t="shared" ca="1" si="1352"/>
        <v>13.868343195266274</v>
      </c>
      <c r="K8694" s="113">
        <f t="shared" ca="1" si="1355"/>
        <v>0</v>
      </c>
      <c r="L8694" s="113">
        <f t="shared" ca="1" si="1356"/>
        <v>-13.868343195266274</v>
      </c>
      <c r="M8694" s="113">
        <f t="shared" ca="1" si="1357"/>
        <v>0</v>
      </c>
      <c r="N8694" s="113">
        <f t="shared" ca="1" si="1358"/>
        <v>0</v>
      </c>
      <c r="O8694" s="14">
        <f t="shared" ca="1" si="1359"/>
        <v>0</v>
      </c>
      <c r="P8694" s="113">
        <f t="shared" ca="1" si="1353"/>
        <v>13.868343195266274</v>
      </c>
      <c r="Q8694" s="114">
        <f t="shared" ca="1" si="1354"/>
        <v>0</v>
      </c>
    </row>
    <row r="8695" spans="1:17" x14ac:dyDescent="0.75">
      <c r="A8695" t="s">
        <v>8759</v>
      </c>
      <c r="B8695" t="s">
        <v>17519</v>
      </c>
      <c r="G8695" s="14">
        <v>8693</v>
      </c>
      <c r="H8695" s="14">
        <f t="shared" ca="1" si="1350"/>
        <v>0</v>
      </c>
      <c r="I8695" s="117">
        <f t="shared" ca="1" si="1351"/>
        <v>0</v>
      </c>
      <c r="J8695" s="113">
        <f t="shared" ca="1" si="1352"/>
        <v>13.868343195266274</v>
      </c>
      <c r="K8695" s="113">
        <f t="shared" ca="1" si="1355"/>
        <v>0</v>
      </c>
      <c r="L8695" s="113">
        <f t="shared" ca="1" si="1356"/>
        <v>-13.868343195266274</v>
      </c>
      <c r="M8695" s="113">
        <f t="shared" ca="1" si="1357"/>
        <v>0</v>
      </c>
      <c r="N8695" s="113">
        <f t="shared" ca="1" si="1358"/>
        <v>0</v>
      </c>
      <c r="O8695" s="14">
        <f t="shared" ca="1" si="1359"/>
        <v>0</v>
      </c>
      <c r="P8695" s="113">
        <f t="shared" ca="1" si="1353"/>
        <v>13.868343195266274</v>
      </c>
      <c r="Q8695" s="114">
        <f t="shared" ca="1" si="1354"/>
        <v>0</v>
      </c>
    </row>
    <row r="8696" spans="1:17" x14ac:dyDescent="0.75">
      <c r="A8696" t="s">
        <v>8760</v>
      </c>
      <c r="B8696" t="s">
        <v>17520</v>
      </c>
      <c r="G8696" s="14">
        <v>8694</v>
      </c>
      <c r="H8696" s="14">
        <f t="shared" ca="1" si="1350"/>
        <v>0</v>
      </c>
      <c r="I8696" s="117">
        <f t="shared" ca="1" si="1351"/>
        <v>0</v>
      </c>
      <c r="J8696" s="113">
        <f t="shared" ca="1" si="1352"/>
        <v>13.868343195266274</v>
      </c>
      <c r="K8696" s="113">
        <f t="shared" ca="1" si="1355"/>
        <v>0</v>
      </c>
      <c r="L8696" s="113">
        <f t="shared" ca="1" si="1356"/>
        <v>-13.868343195266274</v>
      </c>
      <c r="M8696" s="113">
        <f t="shared" ca="1" si="1357"/>
        <v>0</v>
      </c>
      <c r="N8696" s="113">
        <f t="shared" ca="1" si="1358"/>
        <v>0</v>
      </c>
      <c r="O8696" s="14">
        <f t="shared" ca="1" si="1359"/>
        <v>0</v>
      </c>
      <c r="P8696" s="113">
        <f t="shared" ca="1" si="1353"/>
        <v>13.868343195266274</v>
      </c>
      <c r="Q8696" s="114">
        <f t="shared" ca="1" si="1354"/>
        <v>0</v>
      </c>
    </row>
    <row r="8697" spans="1:17" x14ac:dyDescent="0.75">
      <c r="A8697" t="s">
        <v>8761</v>
      </c>
      <c r="B8697" t="s">
        <v>17521</v>
      </c>
      <c r="G8697" s="14">
        <v>8695</v>
      </c>
      <c r="H8697" s="14">
        <f t="shared" ca="1" si="1350"/>
        <v>0</v>
      </c>
      <c r="I8697" s="117">
        <f t="shared" ca="1" si="1351"/>
        <v>0</v>
      </c>
      <c r="J8697" s="113">
        <f t="shared" ca="1" si="1352"/>
        <v>13.868343195266274</v>
      </c>
      <c r="K8697" s="113">
        <f t="shared" ca="1" si="1355"/>
        <v>0</v>
      </c>
      <c r="L8697" s="113">
        <f t="shared" ca="1" si="1356"/>
        <v>-13.868343195266274</v>
      </c>
      <c r="M8697" s="113">
        <f t="shared" ca="1" si="1357"/>
        <v>0</v>
      </c>
      <c r="N8697" s="113">
        <f t="shared" ca="1" si="1358"/>
        <v>0</v>
      </c>
      <c r="O8697" s="14">
        <f t="shared" ca="1" si="1359"/>
        <v>0</v>
      </c>
      <c r="P8697" s="113">
        <f t="shared" ca="1" si="1353"/>
        <v>13.868343195266274</v>
      </c>
      <c r="Q8697" s="114">
        <f t="shared" ca="1" si="1354"/>
        <v>0</v>
      </c>
    </row>
    <row r="8698" spans="1:17" x14ac:dyDescent="0.75">
      <c r="A8698" t="s">
        <v>8762</v>
      </c>
      <c r="B8698" t="s">
        <v>17522</v>
      </c>
      <c r="G8698" s="14">
        <v>8696</v>
      </c>
      <c r="H8698" s="14">
        <f t="shared" ca="1" si="1350"/>
        <v>0</v>
      </c>
      <c r="I8698" s="117">
        <f t="shared" ca="1" si="1351"/>
        <v>0</v>
      </c>
      <c r="J8698" s="113">
        <f t="shared" ca="1" si="1352"/>
        <v>13.868343195266274</v>
      </c>
      <c r="K8698" s="113">
        <f t="shared" ca="1" si="1355"/>
        <v>0</v>
      </c>
      <c r="L8698" s="113">
        <f t="shared" ca="1" si="1356"/>
        <v>-13.868343195266274</v>
      </c>
      <c r="M8698" s="113">
        <f t="shared" ca="1" si="1357"/>
        <v>0</v>
      </c>
      <c r="N8698" s="113">
        <f t="shared" ca="1" si="1358"/>
        <v>0</v>
      </c>
      <c r="O8698" s="14">
        <f t="shared" ca="1" si="1359"/>
        <v>0</v>
      </c>
      <c r="P8698" s="113">
        <f t="shared" ca="1" si="1353"/>
        <v>13.868343195266274</v>
      </c>
      <c r="Q8698" s="114">
        <f t="shared" ca="1" si="1354"/>
        <v>0</v>
      </c>
    </row>
    <row r="8699" spans="1:17" x14ac:dyDescent="0.75">
      <c r="A8699" t="s">
        <v>8763</v>
      </c>
      <c r="B8699" t="s">
        <v>17523</v>
      </c>
      <c r="G8699" s="14">
        <v>8697</v>
      </c>
      <c r="H8699" s="14">
        <f t="shared" ca="1" si="1350"/>
        <v>13.987</v>
      </c>
      <c r="I8699" s="117">
        <f t="shared" ca="1" si="1351"/>
        <v>3.07714</v>
      </c>
      <c r="J8699" s="113">
        <f t="shared" ca="1" si="1352"/>
        <v>13.868343195266274</v>
      </c>
      <c r="K8699" s="113">
        <f t="shared" ca="1" si="1355"/>
        <v>0</v>
      </c>
      <c r="L8699" s="113">
        <f t="shared" ca="1" si="1356"/>
        <v>-10.791203195266274</v>
      </c>
      <c r="M8699" s="113">
        <f t="shared" ca="1" si="1357"/>
        <v>0</v>
      </c>
      <c r="N8699" s="113">
        <f t="shared" ca="1" si="1358"/>
        <v>0</v>
      </c>
      <c r="O8699" s="14">
        <f t="shared" ca="1" si="1359"/>
        <v>0</v>
      </c>
      <c r="P8699" s="113">
        <f t="shared" ca="1" si="1353"/>
        <v>10.791203195266274</v>
      </c>
      <c r="Q8699" s="114">
        <f t="shared" ca="1" si="1354"/>
        <v>0</v>
      </c>
    </row>
    <row r="8700" spans="1:17" x14ac:dyDescent="0.75">
      <c r="A8700" t="s">
        <v>8764</v>
      </c>
      <c r="B8700" t="s">
        <v>17524</v>
      </c>
      <c r="G8700" s="14">
        <v>8698</v>
      </c>
      <c r="H8700" s="14">
        <f t="shared" ca="1" si="1350"/>
        <v>22.381</v>
      </c>
      <c r="I8700" s="117">
        <f t="shared" ca="1" si="1351"/>
        <v>4.9238200000000001</v>
      </c>
      <c r="J8700" s="113">
        <f t="shared" ca="1" si="1352"/>
        <v>13.868343195266274</v>
      </c>
      <c r="K8700" s="113">
        <f t="shared" ca="1" si="1355"/>
        <v>0</v>
      </c>
      <c r="L8700" s="113">
        <f t="shared" ca="1" si="1356"/>
        <v>-8.9445231952662745</v>
      </c>
      <c r="M8700" s="113">
        <f t="shared" ca="1" si="1357"/>
        <v>0</v>
      </c>
      <c r="N8700" s="113">
        <f t="shared" ca="1" si="1358"/>
        <v>0</v>
      </c>
      <c r="O8700" s="14">
        <f t="shared" ca="1" si="1359"/>
        <v>0</v>
      </c>
      <c r="P8700" s="113">
        <f t="shared" ca="1" si="1353"/>
        <v>8.9445231952662745</v>
      </c>
      <c r="Q8700" s="114">
        <f t="shared" ca="1" si="1354"/>
        <v>0</v>
      </c>
    </row>
    <row r="8701" spans="1:17" x14ac:dyDescent="0.75">
      <c r="A8701" t="s">
        <v>8765</v>
      </c>
      <c r="B8701" t="s">
        <v>17525</v>
      </c>
      <c r="G8701" s="14">
        <v>8699</v>
      </c>
      <c r="H8701" s="14">
        <f t="shared" ca="1" si="1350"/>
        <v>34.542000000000002</v>
      </c>
      <c r="I8701" s="117">
        <f t="shared" ca="1" si="1351"/>
        <v>7.59924</v>
      </c>
      <c r="J8701" s="113">
        <f t="shared" ca="1" si="1352"/>
        <v>13.868343195266274</v>
      </c>
      <c r="K8701" s="113">
        <f t="shared" ca="1" si="1355"/>
        <v>0</v>
      </c>
      <c r="L8701" s="113">
        <f t="shared" ca="1" si="1356"/>
        <v>-6.2691031952662737</v>
      </c>
      <c r="M8701" s="113">
        <f t="shared" ca="1" si="1357"/>
        <v>0</v>
      </c>
      <c r="N8701" s="113">
        <f t="shared" ca="1" si="1358"/>
        <v>0</v>
      </c>
      <c r="O8701" s="14">
        <f t="shared" ca="1" si="1359"/>
        <v>0</v>
      </c>
      <c r="P8701" s="113">
        <f t="shared" ca="1" si="1353"/>
        <v>6.2691031952662737</v>
      </c>
      <c r="Q8701" s="114">
        <f t="shared" ca="1" si="1354"/>
        <v>0</v>
      </c>
    </row>
    <row r="8702" spans="1:17" x14ac:dyDescent="0.75">
      <c r="A8702" t="s">
        <v>8766</v>
      </c>
      <c r="B8702" t="s">
        <v>17526</v>
      </c>
      <c r="G8702" s="14">
        <v>8700</v>
      </c>
      <c r="H8702" s="14">
        <f t="shared" ca="1" si="1350"/>
        <v>39.223999999999997</v>
      </c>
      <c r="I8702" s="117">
        <f t="shared" ca="1" si="1351"/>
        <v>8.6292799999999996</v>
      </c>
      <c r="J8702" s="113">
        <f t="shared" ca="1" si="1352"/>
        <v>13.868343195266274</v>
      </c>
      <c r="K8702" s="113">
        <f t="shared" ca="1" si="1355"/>
        <v>0</v>
      </c>
      <c r="L8702" s="113">
        <f t="shared" ca="1" si="1356"/>
        <v>-5.2390631952662741</v>
      </c>
      <c r="M8702" s="113">
        <f t="shared" ca="1" si="1357"/>
        <v>0</v>
      </c>
      <c r="N8702" s="113">
        <f t="shared" ca="1" si="1358"/>
        <v>0</v>
      </c>
      <c r="O8702" s="14">
        <f t="shared" ca="1" si="1359"/>
        <v>0</v>
      </c>
      <c r="P8702" s="113">
        <f t="shared" ca="1" si="1353"/>
        <v>5.2390631952662741</v>
      </c>
      <c r="Q8702" s="114">
        <f t="shared" ca="1" si="1354"/>
        <v>0</v>
      </c>
    </row>
    <row r="8703" spans="1:17" x14ac:dyDescent="0.75">
      <c r="A8703" t="s">
        <v>8767</v>
      </c>
      <c r="B8703" t="s">
        <v>17527</v>
      </c>
      <c r="G8703" s="14">
        <v>8701</v>
      </c>
      <c r="H8703" s="14">
        <f t="shared" ca="1" si="1350"/>
        <v>36.414000000000001</v>
      </c>
      <c r="I8703" s="117">
        <f t="shared" ca="1" si="1351"/>
        <v>8.0110799999999998</v>
      </c>
      <c r="J8703" s="113">
        <f t="shared" ca="1" si="1352"/>
        <v>13.868343195266274</v>
      </c>
      <c r="K8703" s="113">
        <f t="shared" ca="1" si="1355"/>
        <v>0</v>
      </c>
      <c r="L8703" s="113">
        <f t="shared" ca="1" si="1356"/>
        <v>-5.8572631952662739</v>
      </c>
      <c r="M8703" s="113">
        <f t="shared" ca="1" si="1357"/>
        <v>0</v>
      </c>
      <c r="N8703" s="113">
        <f t="shared" ca="1" si="1358"/>
        <v>0</v>
      </c>
      <c r="O8703" s="14">
        <f t="shared" ca="1" si="1359"/>
        <v>0</v>
      </c>
      <c r="P8703" s="113">
        <f t="shared" ca="1" si="1353"/>
        <v>5.8572631952662739</v>
      </c>
      <c r="Q8703" s="114">
        <f t="shared" ca="1" si="1354"/>
        <v>0</v>
      </c>
    </row>
    <row r="8704" spans="1:17" x14ac:dyDescent="0.75">
      <c r="A8704" t="s">
        <v>8768</v>
      </c>
      <c r="B8704" t="s">
        <v>17528</v>
      </c>
      <c r="G8704" s="14">
        <v>8702</v>
      </c>
      <c r="H8704" s="14">
        <f t="shared" ca="1" si="1350"/>
        <v>26.12</v>
      </c>
      <c r="I8704" s="117">
        <f t="shared" ca="1" si="1351"/>
        <v>5.7464000000000004</v>
      </c>
      <c r="J8704" s="113">
        <f t="shared" ca="1" si="1352"/>
        <v>13.868343195266274</v>
      </c>
      <c r="K8704" s="113">
        <f t="shared" ca="1" si="1355"/>
        <v>0</v>
      </c>
      <c r="L8704" s="113">
        <f t="shared" ca="1" si="1356"/>
        <v>-8.1219431952662724</v>
      </c>
      <c r="M8704" s="113">
        <f t="shared" ca="1" si="1357"/>
        <v>0</v>
      </c>
      <c r="N8704" s="113">
        <f t="shared" ca="1" si="1358"/>
        <v>0</v>
      </c>
      <c r="O8704" s="14">
        <f t="shared" ca="1" si="1359"/>
        <v>0</v>
      </c>
      <c r="P8704" s="113">
        <f t="shared" ca="1" si="1353"/>
        <v>8.1219431952662724</v>
      </c>
      <c r="Q8704" s="114">
        <f t="shared" ca="1" si="1354"/>
        <v>0</v>
      </c>
    </row>
    <row r="8705" spans="1:17" x14ac:dyDescent="0.75">
      <c r="A8705" t="s">
        <v>8769</v>
      </c>
      <c r="B8705" t="s">
        <v>17529</v>
      </c>
      <c r="G8705" s="14">
        <v>8703</v>
      </c>
      <c r="H8705" s="14">
        <f t="shared" ca="1" si="1350"/>
        <v>11.175000000000001</v>
      </c>
      <c r="I8705" s="117">
        <f t="shared" ca="1" si="1351"/>
        <v>2.4585000000000004</v>
      </c>
      <c r="J8705" s="113">
        <f t="shared" ca="1" si="1352"/>
        <v>13.868343195266274</v>
      </c>
      <c r="K8705" s="113">
        <f t="shared" ca="1" si="1355"/>
        <v>0</v>
      </c>
      <c r="L8705" s="113">
        <f t="shared" ca="1" si="1356"/>
        <v>-11.409843195266273</v>
      </c>
      <c r="M8705" s="113">
        <f t="shared" ca="1" si="1357"/>
        <v>0</v>
      </c>
      <c r="N8705" s="113">
        <f t="shared" ca="1" si="1358"/>
        <v>0</v>
      </c>
      <c r="O8705" s="14">
        <f t="shared" ca="1" si="1359"/>
        <v>0</v>
      </c>
      <c r="P8705" s="113">
        <f t="shared" ca="1" si="1353"/>
        <v>11.409843195266273</v>
      </c>
      <c r="Q8705" s="114">
        <f t="shared" ca="1" si="1354"/>
        <v>0</v>
      </c>
    </row>
    <row r="8706" spans="1:17" x14ac:dyDescent="0.75">
      <c r="A8706" t="s">
        <v>8770</v>
      </c>
      <c r="B8706" t="s">
        <v>17530</v>
      </c>
      <c r="G8706" s="14">
        <v>8704</v>
      </c>
      <c r="H8706" s="14">
        <f t="shared" ca="1" si="1350"/>
        <v>0.95299999999999996</v>
      </c>
      <c r="I8706" s="117">
        <f t="shared" ca="1" si="1351"/>
        <v>0.20965999999999999</v>
      </c>
      <c r="J8706" s="113">
        <f t="shared" ca="1" si="1352"/>
        <v>13.868343195266274</v>
      </c>
      <c r="K8706" s="113">
        <f t="shared" ca="1" si="1355"/>
        <v>0</v>
      </c>
      <c r="L8706" s="113">
        <f t="shared" ca="1" si="1356"/>
        <v>-13.658683195266274</v>
      </c>
      <c r="M8706" s="113">
        <f t="shared" ca="1" si="1357"/>
        <v>0</v>
      </c>
      <c r="N8706" s="113">
        <f t="shared" ca="1" si="1358"/>
        <v>0</v>
      </c>
      <c r="O8706" s="14">
        <f t="shared" ca="1" si="1359"/>
        <v>0</v>
      </c>
      <c r="P8706" s="113">
        <f t="shared" ca="1" si="1353"/>
        <v>13.658683195266274</v>
      </c>
      <c r="Q8706" s="114">
        <f t="shared" ca="1" si="1354"/>
        <v>0</v>
      </c>
    </row>
    <row r="8707" spans="1:17" x14ac:dyDescent="0.75">
      <c r="A8707" t="s">
        <v>8771</v>
      </c>
      <c r="B8707" t="s">
        <v>17531</v>
      </c>
      <c r="G8707" s="14">
        <v>8705</v>
      </c>
      <c r="H8707" s="14">
        <f t="shared" ref="H8707:H8762" ca="1" si="1360">INDEX(INDIRECT(Library_File&amp;"Irradiance_Library"),MATCH($A8707,INDIRECT(Library_File&amp;"Irradiance_Labels"),0),MATCH(INDEX(IrradianceOptions,1,MATCH($A$1,Cases,0)),INDIRECT(Library_File&amp;"Irradiance_Transfer"),0))</f>
        <v>0</v>
      </c>
      <c r="I8707" s="117">
        <f t="shared" ref="I8707:I8762" ca="1" si="1361">INDEX(INDIRECT(Library_File&amp;"Solar_Library"),MATCH($C$3,INDIRECT(Library_File&amp;"Solar_Labels"),0),MATCH(INDEX(SolarOptions,1,MATCH($A$1,Cases,0)),INDIRECT(Library_File&amp;"Solar_Transfer"),0))*$H8707</f>
        <v>0</v>
      </c>
      <c r="J8707" s="113">
        <f t="shared" ref="J8707:J8762" ca="1" si="1362">INDEX(INDIRECT(Library_File&amp;"PwrUsage_Library"),MATCH($B8707,INDIRECT(Library_File&amp;"PwrUsage_Labels"),0),MATCH(INDEX(PwrUsageOptions,1,MATCH($A$1,Cases,0)),INDIRECT(Library_File&amp;"PwrUsage_Transfer"),0))</f>
        <v>13.868343195266274</v>
      </c>
      <c r="K8707" s="113">
        <f t="shared" ca="1" si="1355"/>
        <v>0</v>
      </c>
      <c r="L8707" s="113">
        <f t="shared" ca="1" si="1356"/>
        <v>-13.868343195266274</v>
      </c>
      <c r="M8707" s="113">
        <f t="shared" ca="1" si="1357"/>
        <v>0</v>
      </c>
      <c r="N8707" s="113">
        <f t="shared" ca="1" si="1358"/>
        <v>0</v>
      </c>
      <c r="O8707" s="14">
        <f t="shared" ca="1" si="1359"/>
        <v>0</v>
      </c>
      <c r="P8707" s="113">
        <f t="shared" ref="P8707:P8762" ca="1" si="1363">IF((J8707-I8707-N8707)&gt;0,(J8707-I8707-N8707),0)</f>
        <v>13.868343195266274</v>
      </c>
      <c r="Q8707" s="114">
        <f t="shared" ref="Q8707:Q8762" ca="1" si="1364">IF((J8707+O8707-I8707)&lt;0,(J8707+O8707-I8707),0)</f>
        <v>0</v>
      </c>
    </row>
    <row r="8708" spans="1:17" x14ac:dyDescent="0.75">
      <c r="A8708" t="s">
        <v>8772</v>
      </c>
      <c r="B8708" t="s">
        <v>17532</v>
      </c>
      <c r="G8708" s="14">
        <v>8706</v>
      </c>
      <c r="H8708" s="14">
        <f t="shared" ca="1" si="1360"/>
        <v>0</v>
      </c>
      <c r="I8708" s="117">
        <f t="shared" ca="1" si="1361"/>
        <v>0</v>
      </c>
      <c r="J8708" s="113">
        <f t="shared" ca="1" si="1362"/>
        <v>13.868343195266274</v>
      </c>
      <c r="K8708" s="113">
        <f t="shared" ref="K8708:K8762" ca="1" si="1365">IF((I8708-J8708)&gt;0,(I8708-J8708),0)</f>
        <v>0</v>
      </c>
      <c r="L8708" s="113">
        <f t="shared" ref="L8708:L8762" ca="1" si="1366">I8708-J8708</f>
        <v>-13.868343195266274</v>
      </c>
      <c r="M8708" s="113">
        <f t="shared" ca="1" si="1357"/>
        <v>0</v>
      </c>
      <c r="N8708" s="113">
        <f t="shared" ca="1" si="1358"/>
        <v>0</v>
      </c>
      <c r="O8708" s="14">
        <f t="shared" ca="1" si="1359"/>
        <v>0</v>
      </c>
      <c r="P8708" s="113">
        <f t="shared" ca="1" si="1363"/>
        <v>13.868343195266274</v>
      </c>
      <c r="Q8708" s="114">
        <f t="shared" ca="1" si="1364"/>
        <v>0</v>
      </c>
    </row>
    <row r="8709" spans="1:17" x14ac:dyDescent="0.75">
      <c r="A8709" t="s">
        <v>8773</v>
      </c>
      <c r="B8709" t="s">
        <v>17533</v>
      </c>
      <c r="G8709" s="14">
        <v>8707</v>
      </c>
      <c r="H8709" s="14">
        <f t="shared" ca="1" si="1360"/>
        <v>0</v>
      </c>
      <c r="I8709" s="117">
        <f t="shared" ca="1" si="1361"/>
        <v>0</v>
      </c>
      <c r="J8709" s="113">
        <f t="shared" ca="1" si="1362"/>
        <v>13.868343195266274</v>
      </c>
      <c r="K8709" s="113">
        <f t="shared" ca="1" si="1365"/>
        <v>0</v>
      </c>
      <c r="L8709" s="113">
        <f t="shared" ca="1" si="1366"/>
        <v>-13.868343195266274</v>
      </c>
      <c r="M8709" s="113">
        <f t="shared" ref="M8709:M8762" ca="1" si="1367">IF(AND((L8709+M8708)&lt;$M$3,(L8709+M8708)&gt;0),(L8709+M8708),IF((L8709+M8708)&gt;$M$3,$M$3,0))</f>
        <v>0</v>
      </c>
      <c r="N8709" s="113">
        <f t="shared" ref="N8709:N8762" ca="1" si="1368">IF((M8708-M8709)&gt;0,(M8708-M8709),0)</f>
        <v>0</v>
      </c>
      <c r="O8709" s="14">
        <f t="shared" ref="O8709:O8762" ca="1" si="1369">IF((M8708-M8709)&lt;0,(M8709-M8708),0)</f>
        <v>0</v>
      </c>
      <c r="P8709" s="113">
        <f t="shared" ca="1" si="1363"/>
        <v>13.868343195266274</v>
      </c>
      <c r="Q8709" s="114">
        <f t="shared" ca="1" si="1364"/>
        <v>0</v>
      </c>
    </row>
    <row r="8710" spans="1:17" x14ac:dyDescent="0.75">
      <c r="A8710" t="s">
        <v>8774</v>
      </c>
      <c r="B8710" t="s">
        <v>17534</v>
      </c>
      <c r="G8710" s="14">
        <v>8708</v>
      </c>
      <c r="H8710" s="14">
        <f t="shared" ca="1" si="1360"/>
        <v>0</v>
      </c>
      <c r="I8710" s="117">
        <f t="shared" ca="1" si="1361"/>
        <v>0</v>
      </c>
      <c r="J8710" s="113">
        <f t="shared" ca="1" si="1362"/>
        <v>13.868343195266274</v>
      </c>
      <c r="K8710" s="113">
        <f t="shared" ca="1" si="1365"/>
        <v>0</v>
      </c>
      <c r="L8710" s="113">
        <f t="shared" ca="1" si="1366"/>
        <v>-13.868343195266274</v>
      </c>
      <c r="M8710" s="113">
        <f t="shared" ca="1" si="1367"/>
        <v>0</v>
      </c>
      <c r="N8710" s="113">
        <f t="shared" ca="1" si="1368"/>
        <v>0</v>
      </c>
      <c r="O8710" s="14">
        <f t="shared" ca="1" si="1369"/>
        <v>0</v>
      </c>
      <c r="P8710" s="113">
        <f t="shared" ca="1" si="1363"/>
        <v>13.868343195266274</v>
      </c>
      <c r="Q8710" s="114">
        <f t="shared" ca="1" si="1364"/>
        <v>0</v>
      </c>
    </row>
    <row r="8711" spans="1:17" x14ac:dyDescent="0.75">
      <c r="A8711" t="s">
        <v>8775</v>
      </c>
      <c r="B8711" t="s">
        <v>17535</v>
      </c>
      <c r="G8711" s="14">
        <v>8709</v>
      </c>
      <c r="H8711" s="14">
        <f t="shared" ca="1" si="1360"/>
        <v>0</v>
      </c>
      <c r="I8711" s="117">
        <f t="shared" ca="1" si="1361"/>
        <v>0</v>
      </c>
      <c r="J8711" s="113">
        <f t="shared" ca="1" si="1362"/>
        <v>13.868343195266274</v>
      </c>
      <c r="K8711" s="113">
        <f t="shared" ca="1" si="1365"/>
        <v>0</v>
      </c>
      <c r="L8711" s="113">
        <f t="shared" ca="1" si="1366"/>
        <v>-13.868343195266274</v>
      </c>
      <c r="M8711" s="113">
        <f t="shared" ca="1" si="1367"/>
        <v>0</v>
      </c>
      <c r="N8711" s="113">
        <f t="shared" ca="1" si="1368"/>
        <v>0</v>
      </c>
      <c r="O8711" s="14">
        <f t="shared" ca="1" si="1369"/>
        <v>0</v>
      </c>
      <c r="P8711" s="113">
        <f t="shared" ca="1" si="1363"/>
        <v>13.868343195266274</v>
      </c>
      <c r="Q8711" s="114">
        <f t="shared" ca="1" si="1364"/>
        <v>0</v>
      </c>
    </row>
    <row r="8712" spans="1:17" x14ac:dyDescent="0.75">
      <c r="A8712" t="s">
        <v>8776</v>
      </c>
      <c r="B8712" t="s">
        <v>17536</v>
      </c>
      <c r="G8712" s="14">
        <v>8710</v>
      </c>
      <c r="H8712" s="14">
        <f t="shared" ca="1" si="1360"/>
        <v>0</v>
      </c>
      <c r="I8712" s="117">
        <f t="shared" ca="1" si="1361"/>
        <v>0</v>
      </c>
      <c r="J8712" s="113">
        <f t="shared" ca="1" si="1362"/>
        <v>13.868343195266274</v>
      </c>
      <c r="K8712" s="113">
        <f t="shared" ca="1" si="1365"/>
        <v>0</v>
      </c>
      <c r="L8712" s="113">
        <f t="shared" ca="1" si="1366"/>
        <v>-13.868343195266274</v>
      </c>
      <c r="M8712" s="113">
        <f t="shared" ca="1" si="1367"/>
        <v>0</v>
      </c>
      <c r="N8712" s="113">
        <f t="shared" ca="1" si="1368"/>
        <v>0</v>
      </c>
      <c r="O8712" s="14">
        <f t="shared" ca="1" si="1369"/>
        <v>0</v>
      </c>
      <c r="P8712" s="113">
        <f t="shared" ca="1" si="1363"/>
        <v>13.868343195266274</v>
      </c>
      <c r="Q8712" s="114">
        <f t="shared" ca="1" si="1364"/>
        <v>0</v>
      </c>
    </row>
    <row r="8713" spans="1:17" x14ac:dyDescent="0.75">
      <c r="A8713" t="s">
        <v>8777</v>
      </c>
      <c r="B8713" t="s">
        <v>17537</v>
      </c>
      <c r="G8713" s="14">
        <v>8711</v>
      </c>
      <c r="H8713" s="14">
        <f t="shared" ca="1" si="1360"/>
        <v>0</v>
      </c>
      <c r="I8713" s="117">
        <f t="shared" ca="1" si="1361"/>
        <v>0</v>
      </c>
      <c r="J8713" s="113">
        <f t="shared" ca="1" si="1362"/>
        <v>13.868343195266274</v>
      </c>
      <c r="K8713" s="113">
        <f t="shared" ca="1" si="1365"/>
        <v>0</v>
      </c>
      <c r="L8713" s="113">
        <f t="shared" ca="1" si="1366"/>
        <v>-13.868343195266274</v>
      </c>
      <c r="M8713" s="113">
        <f t="shared" ca="1" si="1367"/>
        <v>0</v>
      </c>
      <c r="N8713" s="113">
        <f t="shared" ca="1" si="1368"/>
        <v>0</v>
      </c>
      <c r="O8713" s="14">
        <f t="shared" ca="1" si="1369"/>
        <v>0</v>
      </c>
      <c r="P8713" s="113">
        <f t="shared" ca="1" si="1363"/>
        <v>13.868343195266274</v>
      </c>
      <c r="Q8713" s="114">
        <f t="shared" ca="1" si="1364"/>
        <v>0</v>
      </c>
    </row>
    <row r="8714" spans="1:17" x14ac:dyDescent="0.75">
      <c r="A8714" t="s">
        <v>8778</v>
      </c>
      <c r="B8714" t="s">
        <v>17538</v>
      </c>
      <c r="G8714" s="14">
        <v>8712</v>
      </c>
      <c r="H8714" s="14">
        <f t="shared" ca="1" si="1360"/>
        <v>0</v>
      </c>
      <c r="I8714" s="117">
        <f t="shared" ca="1" si="1361"/>
        <v>0</v>
      </c>
      <c r="J8714" s="113">
        <f t="shared" ca="1" si="1362"/>
        <v>13.868343195266274</v>
      </c>
      <c r="K8714" s="113">
        <f t="shared" ca="1" si="1365"/>
        <v>0</v>
      </c>
      <c r="L8714" s="113">
        <f t="shared" ca="1" si="1366"/>
        <v>-13.868343195266274</v>
      </c>
      <c r="M8714" s="113">
        <f t="shared" ca="1" si="1367"/>
        <v>0</v>
      </c>
      <c r="N8714" s="113">
        <f t="shared" ca="1" si="1368"/>
        <v>0</v>
      </c>
      <c r="O8714" s="14">
        <f t="shared" ca="1" si="1369"/>
        <v>0</v>
      </c>
      <c r="P8714" s="113">
        <f t="shared" ca="1" si="1363"/>
        <v>13.868343195266274</v>
      </c>
      <c r="Q8714" s="114">
        <f t="shared" ca="1" si="1364"/>
        <v>0</v>
      </c>
    </row>
    <row r="8715" spans="1:17" x14ac:dyDescent="0.75">
      <c r="A8715" t="s">
        <v>8779</v>
      </c>
      <c r="B8715" t="s">
        <v>17539</v>
      </c>
      <c r="G8715" s="14">
        <v>8713</v>
      </c>
      <c r="H8715" s="14">
        <f t="shared" ca="1" si="1360"/>
        <v>0</v>
      </c>
      <c r="I8715" s="117">
        <f t="shared" ca="1" si="1361"/>
        <v>0</v>
      </c>
      <c r="J8715" s="113">
        <f t="shared" ca="1" si="1362"/>
        <v>13.868343195266274</v>
      </c>
      <c r="K8715" s="113">
        <f t="shared" ca="1" si="1365"/>
        <v>0</v>
      </c>
      <c r="L8715" s="113">
        <f t="shared" ca="1" si="1366"/>
        <v>-13.868343195266274</v>
      </c>
      <c r="M8715" s="113">
        <f t="shared" ca="1" si="1367"/>
        <v>0</v>
      </c>
      <c r="N8715" s="113">
        <f t="shared" ca="1" si="1368"/>
        <v>0</v>
      </c>
      <c r="O8715" s="14">
        <f t="shared" ca="1" si="1369"/>
        <v>0</v>
      </c>
      <c r="P8715" s="113">
        <f t="shared" ca="1" si="1363"/>
        <v>13.868343195266274</v>
      </c>
      <c r="Q8715" s="114">
        <f t="shared" ca="1" si="1364"/>
        <v>0</v>
      </c>
    </row>
    <row r="8716" spans="1:17" x14ac:dyDescent="0.75">
      <c r="A8716" t="s">
        <v>8780</v>
      </c>
      <c r="B8716" t="s">
        <v>17540</v>
      </c>
      <c r="G8716" s="14">
        <v>8714</v>
      </c>
      <c r="H8716" s="14">
        <f t="shared" ca="1" si="1360"/>
        <v>0</v>
      </c>
      <c r="I8716" s="117">
        <f t="shared" ca="1" si="1361"/>
        <v>0</v>
      </c>
      <c r="J8716" s="113">
        <f t="shared" ca="1" si="1362"/>
        <v>13.868343195266274</v>
      </c>
      <c r="K8716" s="113">
        <f t="shared" ca="1" si="1365"/>
        <v>0</v>
      </c>
      <c r="L8716" s="113">
        <f t="shared" ca="1" si="1366"/>
        <v>-13.868343195266274</v>
      </c>
      <c r="M8716" s="113">
        <f t="shared" ca="1" si="1367"/>
        <v>0</v>
      </c>
      <c r="N8716" s="113">
        <f t="shared" ca="1" si="1368"/>
        <v>0</v>
      </c>
      <c r="O8716" s="14">
        <f t="shared" ca="1" si="1369"/>
        <v>0</v>
      </c>
      <c r="P8716" s="113">
        <f t="shared" ca="1" si="1363"/>
        <v>13.868343195266274</v>
      </c>
      <c r="Q8716" s="114">
        <f t="shared" ca="1" si="1364"/>
        <v>0</v>
      </c>
    </row>
    <row r="8717" spans="1:17" x14ac:dyDescent="0.75">
      <c r="A8717" t="s">
        <v>8781</v>
      </c>
      <c r="B8717" t="s">
        <v>17541</v>
      </c>
      <c r="G8717" s="14">
        <v>8715</v>
      </c>
      <c r="H8717" s="14">
        <f t="shared" ca="1" si="1360"/>
        <v>0</v>
      </c>
      <c r="I8717" s="117">
        <f t="shared" ca="1" si="1361"/>
        <v>0</v>
      </c>
      <c r="J8717" s="113">
        <f t="shared" ca="1" si="1362"/>
        <v>13.868343195266274</v>
      </c>
      <c r="K8717" s="113">
        <f t="shared" ca="1" si="1365"/>
        <v>0</v>
      </c>
      <c r="L8717" s="113">
        <f t="shared" ca="1" si="1366"/>
        <v>-13.868343195266274</v>
      </c>
      <c r="M8717" s="113">
        <f t="shared" ca="1" si="1367"/>
        <v>0</v>
      </c>
      <c r="N8717" s="113">
        <f t="shared" ca="1" si="1368"/>
        <v>0</v>
      </c>
      <c r="O8717" s="14">
        <f t="shared" ca="1" si="1369"/>
        <v>0</v>
      </c>
      <c r="P8717" s="113">
        <f t="shared" ca="1" si="1363"/>
        <v>13.868343195266274</v>
      </c>
      <c r="Q8717" s="114">
        <f t="shared" ca="1" si="1364"/>
        <v>0</v>
      </c>
    </row>
    <row r="8718" spans="1:17" x14ac:dyDescent="0.75">
      <c r="A8718" t="s">
        <v>8782</v>
      </c>
      <c r="B8718" t="s">
        <v>17542</v>
      </c>
      <c r="G8718" s="14">
        <v>8716</v>
      </c>
      <c r="H8718" s="14">
        <f t="shared" ca="1" si="1360"/>
        <v>0</v>
      </c>
      <c r="I8718" s="117">
        <f t="shared" ca="1" si="1361"/>
        <v>0</v>
      </c>
      <c r="J8718" s="113">
        <f t="shared" ca="1" si="1362"/>
        <v>13.868343195266274</v>
      </c>
      <c r="K8718" s="113">
        <f t="shared" ca="1" si="1365"/>
        <v>0</v>
      </c>
      <c r="L8718" s="113">
        <f t="shared" ca="1" si="1366"/>
        <v>-13.868343195266274</v>
      </c>
      <c r="M8718" s="113">
        <f t="shared" ca="1" si="1367"/>
        <v>0</v>
      </c>
      <c r="N8718" s="113">
        <f t="shared" ca="1" si="1368"/>
        <v>0</v>
      </c>
      <c r="O8718" s="14">
        <f t="shared" ca="1" si="1369"/>
        <v>0</v>
      </c>
      <c r="P8718" s="113">
        <f t="shared" ca="1" si="1363"/>
        <v>13.868343195266274</v>
      </c>
      <c r="Q8718" s="114">
        <f t="shared" ca="1" si="1364"/>
        <v>0</v>
      </c>
    </row>
    <row r="8719" spans="1:17" x14ac:dyDescent="0.75">
      <c r="A8719" t="s">
        <v>8783</v>
      </c>
      <c r="B8719" t="s">
        <v>17543</v>
      </c>
      <c r="G8719" s="14">
        <v>8717</v>
      </c>
      <c r="H8719" s="14">
        <f t="shared" ca="1" si="1360"/>
        <v>0</v>
      </c>
      <c r="I8719" s="117">
        <f t="shared" ca="1" si="1361"/>
        <v>0</v>
      </c>
      <c r="J8719" s="113">
        <f t="shared" ca="1" si="1362"/>
        <v>13.868343195266274</v>
      </c>
      <c r="K8719" s="113">
        <f t="shared" ca="1" si="1365"/>
        <v>0</v>
      </c>
      <c r="L8719" s="113">
        <f t="shared" ca="1" si="1366"/>
        <v>-13.868343195266274</v>
      </c>
      <c r="M8719" s="113">
        <f t="shared" ca="1" si="1367"/>
        <v>0</v>
      </c>
      <c r="N8719" s="113">
        <f t="shared" ca="1" si="1368"/>
        <v>0</v>
      </c>
      <c r="O8719" s="14">
        <f t="shared" ca="1" si="1369"/>
        <v>0</v>
      </c>
      <c r="P8719" s="113">
        <f t="shared" ca="1" si="1363"/>
        <v>13.868343195266274</v>
      </c>
      <c r="Q8719" s="114">
        <f t="shared" ca="1" si="1364"/>
        <v>0</v>
      </c>
    </row>
    <row r="8720" spans="1:17" x14ac:dyDescent="0.75">
      <c r="A8720" t="s">
        <v>8784</v>
      </c>
      <c r="B8720" t="s">
        <v>17544</v>
      </c>
      <c r="G8720" s="14">
        <v>8718</v>
      </c>
      <c r="H8720" s="14">
        <f t="shared" ca="1" si="1360"/>
        <v>0</v>
      </c>
      <c r="I8720" s="117">
        <f t="shared" ca="1" si="1361"/>
        <v>0</v>
      </c>
      <c r="J8720" s="113">
        <f t="shared" ca="1" si="1362"/>
        <v>13.868343195266274</v>
      </c>
      <c r="K8720" s="113">
        <f t="shared" ca="1" si="1365"/>
        <v>0</v>
      </c>
      <c r="L8720" s="113">
        <f t="shared" ca="1" si="1366"/>
        <v>-13.868343195266274</v>
      </c>
      <c r="M8720" s="113">
        <f t="shared" ca="1" si="1367"/>
        <v>0</v>
      </c>
      <c r="N8720" s="113">
        <f t="shared" ca="1" si="1368"/>
        <v>0</v>
      </c>
      <c r="O8720" s="14">
        <f t="shared" ca="1" si="1369"/>
        <v>0</v>
      </c>
      <c r="P8720" s="113">
        <f t="shared" ca="1" si="1363"/>
        <v>13.868343195266274</v>
      </c>
      <c r="Q8720" s="114">
        <f t="shared" ca="1" si="1364"/>
        <v>0</v>
      </c>
    </row>
    <row r="8721" spans="1:17" x14ac:dyDescent="0.75">
      <c r="A8721" t="s">
        <v>8785</v>
      </c>
      <c r="B8721" t="s">
        <v>17545</v>
      </c>
      <c r="G8721" s="14">
        <v>8719</v>
      </c>
      <c r="H8721" s="14">
        <f t="shared" ca="1" si="1360"/>
        <v>0</v>
      </c>
      <c r="I8721" s="117">
        <f t="shared" ca="1" si="1361"/>
        <v>0</v>
      </c>
      <c r="J8721" s="113">
        <f t="shared" ca="1" si="1362"/>
        <v>13.868343195266274</v>
      </c>
      <c r="K8721" s="113">
        <f t="shared" ca="1" si="1365"/>
        <v>0</v>
      </c>
      <c r="L8721" s="113">
        <f t="shared" ca="1" si="1366"/>
        <v>-13.868343195266274</v>
      </c>
      <c r="M8721" s="113">
        <f t="shared" ca="1" si="1367"/>
        <v>0</v>
      </c>
      <c r="N8721" s="113">
        <f t="shared" ca="1" si="1368"/>
        <v>0</v>
      </c>
      <c r="O8721" s="14">
        <f t="shared" ca="1" si="1369"/>
        <v>0</v>
      </c>
      <c r="P8721" s="113">
        <f t="shared" ca="1" si="1363"/>
        <v>13.868343195266274</v>
      </c>
      <c r="Q8721" s="114">
        <f t="shared" ca="1" si="1364"/>
        <v>0</v>
      </c>
    </row>
    <row r="8722" spans="1:17" x14ac:dyDescent="0.75">
      <c r="A8722" t="s">
        <v>8786</v>
      </c>
      <c r="B8722" t="s">
        <v>17546</v>
      </c>
      <c r="G8722" s="14">
        <v>8720</v>
      </c>
      <c r="H8722" s="14">
        <f t="shared" ca="1" si="1360"/>
        <v>0</v>
      </c>
      <c r="I8722" s="117">
        <f t="shared" ca="1" si="1361"/>
        <v>0</v>
      </c>
      <c r="J8722" s="113">
        <f t="shared" ca="1" si="1362"/>
        <v>13.868343195266274</v>
      </c>
      <c r="K8722" s="113">
        <f t="shared" ca="1" si="1365"/>
        <v>0</v>
      </c>
      <c r="L8722" s="113">
        <f t="shared" ca="1" si="1366"/>
        <v>-13.868343195266274</v>
      </c>
      <c r="M8722" s="113">
        <f t="shared" ca="1" si="1367"/>
        <v>0</v>
      </c>
      <c r="N8722" s="113">
        <f t="shared" ca="1" si="1368"/>
        <v>0</v>
      </c>
      <c r="O8722" s="14">
        <f t="shared" ca="1" si="1369"/>
        <v>0</v>
      </c>
      <c r="P8722" s="113">
        <f t="shared" ca="1" si="1363"/>
        <v>13.868343195266274</v>
      </c>
      <c r="Q8722" s="114">
        <f t="shared" ca="1" si="1364"/>
        <v>0</v>
      </c>
    </row>
    <row r="8723" spans="1:17" x14ac:dyDescent="0.75">
      <c r="A8723" t="s">
        <v>8787</v>
      </c>
      <c r="B8723" t="s">
        <v>17547</v>
      </c>
      <c r="G8723" s="14">
        <v>8721</v>
      </c>
      <c r="H8723" s="14">
        <f t="shared" ca="1" si="1360"/>
        <v>18.673999999999999</v>
      </c>
      <c r="I8723" s="117">
        <f t="shared" ca="1" si="1361"/>
        <v>4.1082799999999997</v>
      </c>
      <c r="J8723" s="113">
        <f t="shared" ca="1" si="1362"/>
        <v>13.868343195266274</v>
      </c>
      <c r="K8723" s="113">
        <f t="shared" ca="1" si="1365"/>
        <v>0</v>
      </c>
      <c r="L8723" s="113">
        <f t="shared" ca="1" si="1366"/>
        <v>-9.7600631952662731</v>
      </c>
      <c r="M8723" s="113">
        <f t="shared" ca="1" si="1367"/>
        <v>0</v>
      </c>
      <c r="N8723" s="113">
        <f t="shared" ca="1" si="1368"/>
        <v>0</v>
      </c>
      <c r="O8723" s="14">
        <f t="shared" ca="1" si="1369"/>
        <v>0</v>
      </c>
      <c r="P8723" s="113">
        <f t="shared" ca="1" si="1363"/>
        <v>9.7600631952662731</v>
      </c>
      <c r="Q8723" s="114">
        <f t="shared" ca="1" si="1364"/>
        <v>0</v>
      </c>
    </row>
    <row r="8724" spans="1:17" x14ac:dyDescent="0.75">
      <c r="A8724" t="s">
        <v>8788</v>
      </c>
      <c r="B8724" t="s">
        <v>17548</v>
      </c>
      <c r="G8724" s="14">
        <v>8722</v>
      </c>
      <c r="H8724" s="14">
        <f t="shared" ca="1" si="1360"/>
        <v>53.606000000000002</v>
      </c>
      <c r="I8724" s="117">
        <f t="shared" ca="1" si="1361"/>
        <v>11.79332</v>
      </c>
      <c r="J8724" s="113">
        <f t="shared" ca="1" si="1362"/>
        <v>13.868343195266274</v>
      </c>
      <c r="K8724" s="113">
        <f t="shared" ca="1" si="1365"/>
        <v>0</v>
      </c>
      <c r="L8724" s="113">
        <f t="shared" ca="1" si="1366"/>
        <v>-2.0750231952662741</v>
      </c>
      <c r="M8724" s="113">
        <f t="shared" ca="1" si="1367"/>
        <v>0</v>
      </c>
      <c r="N8724" s="113">
        <f t="shared" ca="1" si="1368"/>
        <v>0</v>
      </c>
      <c r="O8724" s="14">
        <f t="shared" ca="1" si="1369"/>
        <v>0</v>
      </c>
      <c r="P8724" s="113">
        <f t="shared" ca="1" si="1363"/>
        <v>2.0750231952662741</v>
      </c>
      <c r="Q8724" s="114">
        <f t="shared" ca="1" si="1364"/>
        <v>0</v>
      </c>
    </row>
    <row r="8725" spans="1:17" x14ac:dyDescent="0.75">
      <c r="A8725" t="s">
        <v>8789</v>
      </c>
      <c r="B8725" t="s">
        <v>17549</v>
      </c>
      <c r="G8725" s="14">
        <v>8723</v>
      </c>
      <c r="H8725" s="14">
        <f t="shared" ca="1" si="1360"/>
        <v>197.40199999999999</v>
      </c>
      <c r="I8725" s="117">
        <f t="shared" ca="1" si="1361"/>
        <v>43.428439999999995</v>
      </c>
      <c r="J8725" s="113">
        <f t="shared" ca="1" si="1362"/>
        <v>13.868343195266274</v>
      </c>
      <c r="K8725" s="113">
        <f t="shared" ca="1" si="1365"/>
        <v>29.560096804733721</v>
      </c>
      <c r="L8725" s="113">
        <f t="shared" ca="1" si="1366"/>
        <v>29.560096804733721</v>
      </c>
      <c r="M8725" s="113">
        <f t="shared" ca="1" si="1367"/>
        <v>29.560096804733721</v>
      </c>
      <c r="N8725" s="113">
        <f t="shared" ca="1" si="1368"/>
        <v>0</v>
      </c>
      <c r="O8725" s="14">
        <f t="shared" ca="1" si="1369"/>
        <v>29.560096804733721</v>
      </c>
      <c r="P8725" s="113">
        <f t="shared" ca="1" si="1363"/>
        <v>0</v>
      </c>
      <c r="Q8725" s="114">
        <f t="shared" ca="1" si="1364"/>
        <v>0</v>
      </c>
    </row>
    <row r="8726" spans="1:17" x14ac:dyDescent="0.75">
      <c r="A8726" t="s">
        <v>8790</v>
      </c>
      <c r="B8726" t="s">
        <v>17550</v>
      </c>
      <c r="G8726" s="14">
        <v>8724</v>
      </c>
      <c r="H8726" s="14">
        <f t="shared" ca="1" si="1360"/>
        <v>333.70400000000001</v>
      </c>
      <c r="I8726" s="117">
        <f t="shared" ca="1" si="1361"/>
        <v>73.414879999999997</v>
      </c>
      <c r="J8726" s="113">
        <f t="shared" ca="1" si="1362"/>
        <v>13.868343195266274</v>
      </c>
      <c r="K8726" s="113">
        <f t="shared" ca="1" si="1365"/>
        <v>59.546536804733719</v>
      </c>
      <c r="L8726" s="113">
        <f t="shared" ca="1" si="1366"/>
        <v>59.546536804733719</v>
      </c>
      <c r="M8726" s="113">
        <f t="shared" ca="1" si="1367"/>
        <v>89.106633609467437</v>
      </c>
      <c r="N8726" s="113">
        <f t="shared" ca="1" si="1368"/>
        <v>0</v>
      </c>
      <c r="O8726" s="14">
        <f t="shared" ca="1" si="1369"/>
        <v>59.546536804733719</v>
      </c>
      <c r="P8726" s="113">
        <f t="shared" ca="1" si="1363"/>
        <v>0</v>
      </c>
      <c r="Q8726" s="114">
        <f t="shared" ca="1" si="1364"/>
        <v>0</v>
      </c>
    </row>
    <row r="8727" spans="1:17" x14ac:dyDescent="0.75">
      <c r="A8727" t="s">
        <v>8791</v>
      </c>
      <c r="B8727" t="s">
        <v>17551</v>
      </c>
      <c r="G8727" s="14">
        <v>8725</v>
      </c>
      <c r="H8727" s="14">
        <f t="shared" ca="1" si="1360"/>
        <v>387.24900000000002</v>
      </c>
      <c r="I8727" s="117">
        <f t="shared" ca="1" si="1361"/>
        <v>85.194780000000009</v>
      </c>
      <c r="J8727" s="113">
        <f t="shared" ca="1" si="1362"/>
        <v>13.868343195266274</v>
      </c>
      <c r="K8727" s="113">
        <f t="shared" ca="1" si="1365"/>
        <v>71.326436804733731</v>
      </c>
      <c r="L8727" s="113">
        <f t="shared" ca="1" si="1366"/>
        <v>71.326436804733731</v>
      </c>
      <c r="M8727" s="113">
        <f t="shared" ca="1" si="1367"/>
        <v>160.43307041420115</v>
      </c>
      <c r="N8727" s="113">
        <f t="shared" ca="1" si="1368"/>
        <v>0</v>
      </c>
      <c r="O8727" s="14">
        <f t="shared" ca="1" si="1369"/>
        <v>71.326436804733717</v>
      </c>
      <c r="P8727" s="113">
        <f t="shared" ca="1" si="1363"/>
        <v>0</v>
      </c>
      <c r="Q8727" s="114">
        <f t="shared" ca="1" si="1364"/>
        <v>-1.4210854715202004E-14</v>
      </c>
    </row>
    <row r="8728" spans="1:17" x14ac:dyDescent="0.75">
      <c r="A8728" t="s">
        <v>8792</v>
      </c>
      <c r="B8728" t="s">
        <v>17552</v>
      </c>
      <c r="G8728" s="14">
        <v>8726</v>
      </c>
      <c r="H8728" s="14">
        <f t="shared" ca="1" si="1360"/>
        <v>307.05500000000001</v>
      </c>
      <c r="I8728" s="117">
        <f t="shared" ca="1" si="1361"/>
        <v>67.552099999999996</v>
      </c>
      <c r="J8728" s="113">
        <f t="shared" ca="1" si="1362"/>
        <v>13.868343195266274</v>
      </c>
      <c r="K8728" s="113">
        <f t="shared" ca="1" si="1365"/>
        <v>53.683756804733719</v>
      </c>
      <c r="L8728" s="113">
        <f t="shared" ca="1" si="1366"/>
        <v>53.683756804733719</v>
      </c>
      <c r="M8728" s="113">
        <f t="shared" ca="1" si="1367"/>
        <v>176</v>
      </c>
      <c r="N8728" s="113">
        <f t="shared" ca="1" si="1368"/>
        <v>0</v>
      </c>
      <c r="O8728" s="14">
        <f t="shared" ca="1" si="1369"/>
        <v>15.566929585798846</v>
      </c>
      <c r="P8728" s="113">
        <f t="shared" ca="1" si="1363"/>
        <v>0</v>
      </c>
      <c r="Q8728" s="114">
        <f t="shared" ca="1" si="1364"/>
        <v>-38.116827218934873</v>
      </c>
    </row>
    <row r="8729" spans="1:17" x14ac:dyDescent="0.75">
      <c r="A8729" t="s">
        <v>8793</v>
      </c>
      <c r="B8729" t="s">
        <v>17553</v>
      </c>
      <c r="G8729" s="14">
        <v>8727</v>
      </c>
      <c r="H8729" s="14">
        <f t="shared" ca="1" si="1360"/>
        <v>137.76400000000001</v>
      </c>
      <c r="I8729" s="117">
        <f t="shared" ca="1" si="1361"/>
        <v>30.308080000000004</v>
      </c>
      <c r="J8729" s="113">
        <f t="shared" ca="1" si="1362"/>
        <v>13.868343195266274</v>
      </c>
      <c r="K8729" s="113">
        <f t="shared" ca="1" si="1365"/>
        <v>16.43973680473373</v>
      </c>
      <c r="L8729" s="113">
        <f t="shared" ca="1" si="1366"/>
        <v>16.43973680473373</v>
      </c>
      <c r="M8729" s="113">
        <f t="shared" ca="1" si="1367"/>
        <v>176</v>
      </c>
      <c r="N8729" s="113">
        <f t="shared" ca="1" si="1368"/>
        <v>0</v>
      </c>
      <c r="O8729" s="14">
        <f t="shared" ca="1" si="1369"/>
        <v>0</v>
      </c>
      <c r="P8729" s="113">
        <f t="shared" ca="1" si="1363"/>
        <v>0</v>
      </c>
      <c r="Q8729" s="114">
        <f t="shared" ca="1" si="1364"/>
        <v>-16.43973680473373</v>
      </c>
    </row>
    <row r="8730" spans="1:17" x14ac:dyDescent="0.75">
      <c r="A8730" t="s">
        <v>8794</v>
      </c>
      <c r="B8730" t="s">
        <v>17554</v>
      </c>
      <c r="G8730" s="14">
        <v>8728</v>
      </c>
      <c r="H8730" s="14">
        <f t="shared" ca="1" si="1360"/>
        <v>4.766</v>
      </c>
      <c r="I8730" s="117">
        <f t="shared" ca="1" si="1361"/>
        <v>1.0485200000000001</v>
      </c>
      <c r="J8730" s="113">
        <f t="shared" ca="1" si="1362"/>
        <v>13.868343195266274</v>
      </c>
      <c r="K8730" s="113">
        <f t="shared" ca="1" si="1365"/>
        <v>0</v>
      </c>
      <c r="L8730" s="113">
        <f t="shared" ca="1" si="1366"/>
        <v>-12.819823195266274</v>
      </c>
      <c r="M8730" s="113">
        <f t="shared" ca="1" si="1367"/>
        <v>163.18017680473372</v>
      </c>
      <c r="N8730" s="113">
        <f t="shared" ca="1" si="1368"/>
        <v>12.819823195266281</v>
      </c>
      <c r="O8730" s="14">
        <f t="shared" ca="1" si="1369"/>
        <v>0</v>
      </c>
      <c r="P8730" s="113">
        <f t="shared" ca="1" si="1363"/>
        <v>0</v>
      </c>
      <c r="Q8730" s="114">
        <f t="shared" ca="1" si="1364"/>
        <v>0</v>
      </c>
    </row>
    <row r="8731" spans="1:17" x14ac:dyDescent="0.75">
      <c r="A8731" t="s">
        <v>8795</v>
      </c>
      <c r="B8731" t="s">
        <v>17555</v>
      </c>
      <c r="G8731" s="14">
        <v>8729</v>
      </c>
      <c r="H8731" s="14">
        <f t="shared" ca="1" si="1360"/>
        <v>0</v>
      </c>
      <c r="I8731" s="117">
        <f t="shared" ca="1" si="1361"/>
        <v>0</v>
      </c>
      <c r="J8731" s="113">
        <f t="shared" ca="1" si="1362"/>
        <v>13.868343195266274</v>
      </c>
      <c r="K8731" s="113">
        <f t="shared" ca="1" si="1365"/>
        <v>0</v>
      </c>
      <c r="L8731" s="113">
        <f t="shared" ca="1" si="1366"/>
        <v>-13.868343195266274</v>
      </c>
      <c r="M8731" s="113">
        <f t="shared" ca="1" si="1367"/>
        <v>149.31183360946744</v>
      </c>
      <c r="N8731" s="113">
        <f t="shared" ca="1" si="1368"/>
        <v>13.868343195266277</v>
      </c>
      <c r="O8731" s="14">
        <f t="shared" ca="1" si="1369"/>
        <v>0</v>
      </c>
      <c r="P8731" s="113">
        <f t="shared" ca="1" si="1363"/>
        <v>0</v>
      </c>
      <c r="Q8731" s="114">
        <f t="shared" ca="1" si="1364"/>
        <v>0</v>
      </c>
    </row>
    <row r="8732" spans="1:17" x14ac:dyDescent="0.75">
      <c r="A8732" t="s">
        <v>8796</v>
      </c>
      <c r="B8732" t="s">
        <v>17556</v>
      </c>
      <c r="G8732" s="14">
        <v>8730</v>
      </c>
      <c r="H8732" s="14">
        <f t="shared" ca="1" si="1360"/>
        <v>0</v>
      </c>
      <c r="I8732" s="117">
        <f t="shared" ca="1" si="1361"/>
        <v>0</v>
      </c>
      <c r="J8732" s="113">
        <f t="shared" ca="1" si="1362"/>
        <v>13.868343195266274</v>
      </c>
      <c r="K8732" s="113">
        <f t="shared" ca="1" si="1365"/>
        <v>0</v>
      </c>
      <c r="L8732" s="113">
        <f t="shared" ca="1" si="1366"/>
        <v>-13.868343195266274</v>
      </c>
      <c r="M8732" s="113">
        <f t="shared" ca="1" si="1367"/>
        <v>135.44349041420116</v>
      </c>
      <c r="N8732" s="113">
        <f t="shared" ca="1" si="1368"/>
        <v>13.868343195266277</v>
      </c>
      <c r="O8732" s="14">
        <f t="shared" ca="1" si="1369"/>
        <v>0</v>
      </c>
      <c r="P8732" s="113">
        <f t="shared" ca="1" si="1363"/>
        <v>0</v>
      </c>
      <c r="Q8732" s="114">
        <f t="shared" ca="1" si="1364"/>
        <v>0</v>
      </c>
    </row>
    <row r="8733" spans="1:17" x14ac:dyDescent="0.75">
      <c r="A8733" t="s">
        <v>8797</v>
      </c>
      <c r="B8733" t="s">
        <v>17557</v>
      </c>
      <c r="G8733" s="14">
        <v>8731</v>
      </c>
      <c r="H8733" s="14">
        <f t="shared" ca="1" si="1360"/>
        <v>0</v>
      </c>
      <c r="I8733" s="117">
        <f t="shared" ca="1" si="1361"/>
        <v>0</v>
      </c>
      <c r="J8733" s="113">
        <f t="shared" ca="1" si="1362"/>
        <v>13.868343195266274</v>
      </c>
      <c r="K8733" s="113">
        <f t="shared" ca="1" si="1365"/>
        <v>0</v>
      </c>
      <c r="L8733" s="113">
        <f t="shared" ca="1" si="1366"/>
        <v>-13.868343195266274</v>
      </c>
      <c r="M8733" s="113">
        <f t="shared" ca="1" si="1367"/>
        <v>121.57514721893489</v>
      </c>
      <c r="N8733" s="113">
        <f t="shared" ca="1" si="1368"/>
        <v>13.868343195266277</v>
      </c>
      <c r="O8733" s="14">
        <f t="shared" ca="1" si="1369"/>
        <v>0</v>
      </c>
      <c r="P8733" s="113">
        <f t="shared" ca="1" si="1363"/>
        <v>0</v>
      </c>
      <c r="Q8733" s="114">
        <f t="shared" ca="1" si="1364"/>
        <v>0</v>
      </c>
    </row>
    <row r="8734" spans="1:17" x14ac:dyDescent="0.75">
      <c r="A8734" t="s">
        <v>8798</v>
      </c>
      <c r="B8734" t="s">
        <v>17558</v>
      </c>
      <c r="G8734" s="14">
        <v>8732</v>
      </c>
      <c r="H8734" s="14">
        <f t="shared" ca="1" si="1360"/>
        <v>0</v>
      </c>
      <c r="I8734" s="117">
        <f t="shared" ca="1" si="1361"/>
        <v>0</v>
      </c>
      <c r="J8734" s="113">
        <f t="shared" ca="1" si="1362"/>
        <v>13.868343195266274</v>
      </c>
      <c r="K8734" s="113">
        <f t="shared" ca="1" si="1365"/>
        <v>0</v>
      </c>
      <c r="L8734" s="113">
        <f t="shared" ca="1" si="1366"/>
        <v>-13.868343195266274</v>
      </c>
      <c r="M8734" s="113">
        <f t="shared" ca="1" si="1367"/>
        <v>107.70680402366861</v>
      </c>
      <c r="N8734" s="113">
        <f t="shared" ca="1" si="1368"/>
        <v>13.868343195266277</v>
      </c>
      <c r="O8734" s="14">
        <f t="shared" ca="1" si="1369"/>
        <v>0</v>
      </c>
      <c r="P8734" s="113">
        <f t="shared" ca="1" si="1363"/>
        <v>0</v>
      </c>
      <c r="Q8734" s="114">
        <f t="shared" ca="1" si="1364"/>
        <v>0</v>
      </c>
    </row>
    <row r="8735" spans="1:17" x14ac:dyDescent="0.75">
      <c r="A8735" t="s">
        <v>8799</v>
      </c>
      <c r="B8735" t="s">
        <v>17559</v>
      </c>
      <c r="G8735" s="14">
        <v>8733</v>
      </c>
      <c r="H8735" s="14">
        <f t="shared" ca="1" si="1360"/>
        <v>0</v>
      </c>
      <c r="I8735" s="117">
        <f t="shared" ca="1" si="1361"/>
        <v>0</v>
      </c>
      <c r="J8735" s="113">
        <f t="shared" ca="1" si="1362"/>
        <v>13.868343195266274</v>
      </c>
      <c r="K8735" s="113">
        <f t="shared" ca="1" si="1365"/>
        <v>0</v>
      </c>
      <c r="L8735" s="113">
        <f t="shared" ca="1" si="1366"/>
        <v>-13.868343195266274</v>
      </c>
      <c r="M8735" s="113">
        <f t="shared" ca="1" si="1367"/>
        <v>93.838460828402333</v>
      </c>
      <c r="N8735" s="113">
        <f t="shared" ca="1" si="1368"/>
        <v>13.868343195266277</v>
      </c>
      <c r="O8735" s="14">
        <f t="shared" ca="1" si="1369"/>
        <v>0</v>
      </c>
      <c r="P8735" s="113">
        <f t="shared" ca="1" si="1363"/>
        <v>0</v>
      </c>
      <c r="Q8735" s="114">
        <f t="shared" ca="1" si="1364"/>
        <v>0</v>
      </c>
    </row>
    <row r="8736" spans="1:17" x14ac:dyDescent="0.75">
      <c r="A8736" t="s">
        <v>8800</v>
      </c>
      <c r="B8736" t="s">
        <v>17560</v>
      </c>
      <c r="G8736" s="14">
        <v>8734</v>
      </c>
      <c r="H8736" s="14">
        <f t="shared" ca="1" si="1360"/>
        <v>0</v>
      </c>
      <c r="I8736" s="117">
        <f t="shared" ca="1" si="1361"/>
        <v>0</v>
      </c>
      <c r="J8736" s="113">
        <f t="shared" ca="1" si="1362"/>
        <v>13.868343195266274</v>
      </c>
      <c r="K8736" s="113">
        <f t="shared" ca="1" si="1365"/>
        <v>0</v>
      </c>
      <c r="L8736" s="113">
        <f t="shared" ca="1" si="1366"/>
        <v>-13.868343195266274</v>
      </c>
      <c r="M8736" s="113">
        <f t="shared" ca="1" si="1367"/>
        <v>79.970117633136056</v>
      </c>
      <c r="N8736" s="113">
        <f t="shared" ca="1" si="1368"/>
        <v>13.868343195266277</v>
      </c>
      <c r="O8736" s="14">
        <f t="shared" ca="1" si="1369"/>
        <v>0</v>
      </c>
      <c r="P8736" s="113">
        <f t="shared" ca="1" si="1363"/>
        <v>0</v>
      </c>
      <c r="Q8736" s="114">
        <f t="shared" ca="1" si="1364"/>
        <v>0</v>
      </c>
    </row>
    <row r="8737" spans="1:17" x14ac:dyDescent="0.75">
      <c r="A8737" t="s">
        <v>8801</v>
      </c>
      <c r="B8737" t="s">
        <v>17561</v>
      </c>
      <c r="G8737" s="14">
        <v>8735</v>
      </c>
      <c r="H8737" s="14">
        <f t="shared" ca="1" si="1360"/>
        <v>0</v>
      </c>
      <c r="I8737" s="117">
        <f t="shared" ca="1" si="1361"/>
        <v>0</v>
      </c>
      <c r="J8737" s="113">
        <f t="shared" ca="1" si="1362"/>
        <v>13.868343195266274</v>
      </c>
      <c r="K8737" s="113">
        <f t="shared" ca="1" si="1365"/>
        <v>0</v>
      </c>
      <c r="L8737" s="113">
        <f t="shared" ca="1" si="1366"/>
        <v>-13.868343195266274</v>
      </c>
      <c r="M8737" s="113">
        <f t="shared" ca="1" si="1367"/>
        <v>66.101774437869778</v>
      </c>
      <c r="N8737" s="113">
        <f t="shared" ca="1" si="1368"/>
        <v>13.868343195266277</v>
      </c>
      <c r="O8737" s="14">
        <f t="shared" ca="1" si="1369"/>
        <v>0</v>
      </c>
      <c r="P8737" s="113">
        <f t="shared" ca="1" si="1363"/>
        <v>0</v>
      </c>
      <c r="Q8737" s="114">
        <f t="shared" ca="1" si="1364"/>
        <v>0</v>
      </c>
    </row>
    <row r="8738" spans="1:17" x14ac:dyDescent="0.75">
      <c r="A8738" t="s">
        <v>8802</v>
      </c>
      <c r="B8738" t="s">
        <v>17562</v>
      </c>
      <c r="G8738" s="14">
        <v>8736</v>
      </c>
      <c r="H8738" s="14">
        <f t="shared" ca="1" si="1360"/>
        <v>0</v>
      </c>
      <c r="I8738" s="117">
        <f t="shared" ca="1" si="1361"/>
        <v>0</v>
      </c>
      <c r="J8738" s="113">
        <f t="shared" ca="1" si="1362"/>
        <v>13.868343195266274</v>
      </c>
      <c r="K8738" s="113">
        <f t="shared" ca="1" si="1365"/>
        <v>0</v>
      </c>
      <c r="L8738" s="113">
        <f t="shared" ca="1" si="1366"/>
        <v>-13.868343195266274</v>
      </c>
      <c r="M8738" s="113">
        <f t="shared" ca="1" si="1367"/>
        <v>52.233431242603501</v>
      </c>
      <c r="N8738" s="113">
        <f t="shared" ca="1" si="1368"/>
        <v>13.868343195266277</v>
      </c>
      <c r="O8738" s="14">
        <f t="shared" ca="1" si="1369"/>
        <v>0</v>
      </c>
      <c r="P8738" s="113">
        <f t="shared" ca="1" si="1363"/>
        <v>0</v>
      </c>
      <c r="Q8738" s="114">
        <f t="shared" ca="1" si="1364"/>
        <v>0</v>
      </c>
    </row>
    <row r="8739" spans="1:17" x14ac:dyDescent="0.75">
      <c r="A8739" t="s">
        <v>8803</v>
      </c>
      <c r="B8739" t="s">
        <v>17563</v>
      </c>
      <c r="G8739" s="14">
        <v>8737</v>
      </c>
      <c r="H8739" s="14">
        <f t="shared" ca="1" si="1360"/>
        <v>0</v>
      </c>
      <c r="I8739" s="117">
        <f t="shared" ca="1" si="1361"/>
        <v>0</v>
      </c>
      <c r="J8739" s="113">
        <f t="shared" ca="1" si="1362"/>
        <v>13.868343195266274</v>
      </c>
      <c r="K8739" s="113">
        <f t="shared" ca="1" si="1365"/>
        <v>0</v>
      </c>
      <c r="L8739" s="113">
        <f t="shared" ca="1" si="1366"/>
        <v>-13.868343195266274</v>
      </c>
      <c r="M8739" s="113">
        <f t="shared" ca="1" si="1367"/>
        <v>38.365088047337224</v>
      </c>
      <c r="N8739" s="113">
        <f t="shared" ca="1" si="1368"/>
        <v>13.868343195266277</v>
      </c>
      <c r="O8739" s="14">
        <f t="shared" ca="1" si="1369"/>
        <v>0</v>
      </c>
      <c r="P8739" s="113">
        <f t="shared" ca="1" si="1363"/>
        <v>0</v>
      </c>
      <c r="Q8739" s="114">
        <f t="shared" ca="1" si="1364"/>
        <v>0</v>
      </c>
    </row>
    <row r="8740" spans="1:17" x14ac:dyDescent="0.75">
      <c r="A8740" t="s">
        <v>8804</v>
      </c>
      <c r="B8740" t="s">
        <v>17564</v>
      </c>
      <c r="G8740" s="14">
        <v>8738</v>
      </c>
      <c r="H8740" s="14">
        <f t="shared" ca="1" si="1360"/>
        <v>0</v>
      </c>
      <c r="I8740" s="117">
        <f t="shared" ca="1" si="1361"/>
        <v>0</v>
      </c>
      <c r="J8740" s="113">
        <f t="shared" ca="1" si="1362"/>
        <v>13.868343195266274</v>
      </c>
      <c r="K8740" s="113">
        <f t="shared" ca="1" si="1365"/>
        <v>0</v>
      </c>
      <c r="L8740" s="113">
        <f t="shared" ca="1" si="1366"/>
        <v>-13.868343195266274</v>
      </c>
      <c r="M8740" s="113">
        <f t="shared" ca="1" si="1367"/>
        <v>24.49674485207095</v>
      </c>
      <c r="N8740" s="113">
        <f t="shared" ca="1" si="1368"/>
        <v>13.868343195266274</v>
      </c>
      <c r="O8740" s="14">
        <f t="shared" ca="1" si="1369"/>
        <v>0</v>
      </c>
      <c r="P8740" s="113">
        <f t="shared" ca="1" si="1363"/>
        <v>0</v>
      </c>
      <c r="Q8740" s="114">
        <f t="shared" ca="1" si="1364"/>
        <v>0</v>
      </c>
    </row>
    <row r="8741" spans="1:17" x14ac:dyDescent="0.75">
      <c r="A8741" t="s">
        <v>8805</v>
      </c>
      <c r="B8741" t="s">
        <v>17565</v>
      </c>
      <c r="G8741" s="14">
        <v>8739</v>
      </c>
      <c r="H8741" s="14">
        <f t="shared" ca="1" si="1360"/>
        <v>0</v>
      </c>
      <c r="I8741" s="117">
        <f t="shared" ca="1" si="1361"/>
        <v>0</v>
      </c>
      <c r="J8741" s="113">
        <f t="shared" ca="1" si="1362"/>
        <v>13.868343195266274</v>
      </c>
      <c r="K8741" s="113">
        <f t="shared" ca="1" si="1365"/>
        <v>0</v>
      </c>
      <c r="L8741" s="113">
        <f t="shared" ca="1" si="1366"/>
        <v>-13.868343195266274</v>
      </c>
      <c r="M8741" s="113">
        <f t="shared" ca="1" si="1367"/>
        <v>10.628401656804677</v>
      </c>
      <c r="N8741" s="113">
        <f t="shared" ca="1" si="1368"/>
        <v>13.868343195266274</v>
      </c>
      <c r="O8741" s="14">
        <f t="shared" ca="1" si="1369"/>
        <v>0</v>
      </c>
      <c r="P8741" s="113">
        <f t="shared" ca="1" si="1363"/>
        <v>0</v>
      </c>
      <c r="Q8741" s="114">
        <f t="shared" ca="1" si="1364"/>
        <v>0</v>
      </c>
    </row>
    <row r="8742" spans="1:17" x14ac:dyDescent="0.75">
      <c r="A8742" t="s">
        <v>8806</v>
      </c>
      <c r="B8742" t="s">
        <v>17566</v>
      </c>
      <c r="G8742" s="14">
        <v>8740</v>
      </c>
      <c r="H8742" s="14">
        <f t="shared" ca="1" si="1360"/>
        <v>0</v>
      </c>
      <c r="I8742" s="117">
        <f t="shared" ca="1" si="1361"/>
        <v>0</v>
      </c>
      <c r="J8742" s="113">
        <f t="shared" ca="1" si="1362"/>
        <v>13.868343195266274</v>
      </c>
      <c r="K8742" s="113">
        <f t="shared" ca="1" si="1365"/>
        <v>0</v>
      </c>
      <c r="L8742" s="113">
        <f t="shared" ca="1" si="1366"/>
        <v>-13.868343195266274</v>
      </c>
      <c r="M8742" s="113">
        <f t="shared" ca="1" si="1367"/>
        <v>0</v>
      </c>
      <c r="N8742" s="113">
        <f t="shared" ca="1" si="1368"/>
        <v>10.628401656804677</v>
      </c>
      <c r="O8742" s="14">
        <f t="shared" ca="1" si="1369"/>
        <v>0</v>
      </c>
      <c r="P8742" s="113">
        <f t="shared" ca="1" si="1363"/>
        <v>3.239941538461597</v>
      </c>
      <c r="Q8742" s="114">
        <f t="shared" ca="1" si="1364"/>
        <v>0</v>
      </c>
    </row>
    <row r="8743" spans="1:17" x14ac:dyDescent="0.75">
      <c r="A8743" t="s">
        <v>8807</v>
      </c>
      <c r="B8743" t="s">
        <v>17567</v>
      </c>
      <c r="G8743" s="14">
        <v>8741</v>
      </c>
      <c r="H8743" s="14">
        <f t="shared" ca="1" si="1360"/>
        <v>0</v>
      </c>
      <c r="I8743" s="117">
        <f t="shared" ca="1" si="1361"/>
        <v>0</v>
      </c>
      <c r="J8743" s="113">
        <f t="shared" ca="1" si="1362"/>
        <v>20.802514792899409</v>
      </c>
      <c r="K8743" s="113">
        <f t="shared" ca="1" si="1365"/>
        <v>0</v>
      </c>
      <c r="L8743" s="113">
        <f t="shared" ca="1" si="1366"/>
        <v>-20.802514792899409</v>
      </c>
      <c r="M8743" s="113">
        <f t="shared" ca="1" si="1367"/>
        <v>0</v>
      </c>
      <c r="N8743" s="113">
        <f t="shared" ca="1" si="1368"/>
        <v>0</v>
      </c>
      <c r="O8743" s="14">
        <f t="shared" ca="1" si="1369"/>
        <v>0</v>
      </c>
      <c r="P8743" s="113">
        <f t="shared" ca="1" si="1363"/>
        <v>20.802514792899409</v>
      </c>
      <c r="Q8743" s="114">
        <f t="shared" ca="1" si="1364"/>
        <v>0</v>
      </c>
    </row>
    <row r="8744" spans="1:17" x14ac:dyDescent="0.75">
      <c r="A8744" t="s">
        <v>8808</v>
      </c>
      <c r="B8744" t="s">
        <v>17568</v>
      </c>
      <c r="G8744" s="14">
        <v>8742</v>
      </c>
      <c r="H8744" s="14">
        <f t="shared" ca="1" si="1360"/>
        <v>0</v>
      </c>
      <c r="I8744" s="117">
        <f t="shared" ca="1" si="1361"/>
        <v>0</v>
      </c>
      <c r="J8744" s="113">
        <f t="shared" ca="1" si="1362"/>
        <v>31.203772189349117</v>
      </c>
      <c r="K8744" s="113">
        <f t="shared" ca="1" si="1365"/>
        <v>0</v>
      </c>
      <c r="L8744" s="113">
        <f t="shared" ca="1" si="1366"/>
        <v>-31.203772189349117</v>
      </c>
      <c r="M8744" s="113">
        <f t="shared" ca="1" si="1367"/>
        <v>0</v>
      </c>
      <c r="N8744" s="113">
        <f t="shared" ca="1" si="1368"/>
        <v>0</v>
      </c>
      <c r="O8744" s="14">
        <f t="shared" ca="1" si="1369"/>
        <v>0</v>
      </c>
      <c r="P8744" s="113">
        <f t="shared" ca="1" si="1363"/>
        <v>31.203772189349117</v>
      </c>
      <c r="Q8744" s="114">
        <f t="shared" ca="1" si="1364"/>
        <v>0</v>
      </c>
    </row>
    <row r="8745" spans="1:17" x14ac:dyDescent="0.75">
      <c r="A8745" t="s">
        <v>8809</v>
      </c>
      <c r="B8745" t="s">
        <v>17569</v>
      </c>
      <c r="G8745" s="14">
        <v>8743</v>
      </c>
      <c r="H8745" s="14">
        <f t="shared" ca="1" si="1360"/>
        <v>0</v>
      </c>
      <c r="I8745" s="117">
        <f t="shared" ca="1" si="1361"/>
        <v>0</v>
      </c>
      <c r="J8745" s="113">
        <f t="shared" ca="1" si="1362"/>
        <v>40.21819526627219</v>
      </c>
      <c r="K8745" s="113">
        <f t="shared" ca="1" si="1365"/>
        <v>0</v>
      </c>
      <c r="L8745" s="113">
        <f t="shared" ca="1" si="1366"/>
        <v>-40.21819526627219</v>
      </c>
      <c r="M8745" s="113">
        <f t="shared" ca="1" si="1367"/>
        <v>0</v>
      </c>
      <c r="N8745" s="113">
        <f t="shared" ca="1" si="1368"/>
        <v>0</v>
      </c>
      <c r="O8745" s="14">
        <f t="shared" ca="1" si="1369"/>
        <v>0</v>
      </c>
      <c r="P8745" s="113">
        <f t="shared" ca="1" si="1363"/>
        <v>40.21819526627219</v>
      </c>
      <c r="Q8745" s="114">
        <f t="shared" ca="1" si="1364"/>
        <v>0</v>
      </c>
    </row>
    <row r="8746" spans="1:17" x14ac:dyDescent="0.75">
      <c r="A8746" t="s">
        <v>8810</v>
      </c>
      <c r="B8746" t="s">
        <v>17570</v>
      </c>
      <c r="G8746" s="14">
        <v>8744</v>
      </c>
      <c r="H8746" s="14">
        <f t="shared" ca="1" si="1360"/>
        <v>0</v>
      </c>
      <c r="I8746" s="117">
        <f t="shared" ca="1" si="1361"/>
        <v>0</v>
      </c>
      <c r="J8746" s="113">
        <f t="shared" ca="1" si="1362"/>
        <v>48.539201183431956</v>
      </c>
      <c r="K8746" s="113">
        <f t="shared" ca="1" si="1365"/>
        <v>0</v>
      </c>
      <c r="L8746" s="113">
        <f t="shared" ca="1" si="1366"/>
        <v>-48.539201183431956</v>
      </c>
      <c r="M8746" s="113">
        <f t="shared" ca="1" si="1367"/>
        <v>0</v>
      </c>
      <c r="N8746" s="113">
        <f t="shared" ca="1" si="1368"/>
        <v>0</v>
      </c>
      <c r="O8746" s="14">
        <f t="shared" ca="1" si="1369"/>
        <v>0</v>
      </c>
      <c r="P8746" s="113">
        <f t="shared" ca="1" si="1363"/>
        <v>48.539201183431956</v>
      </c>
      <c r="Q8746" s="114">
        <f t="shared" ca="1" si="1364"/>
        <v>0</v>
      </c>
    </row>
    <row r="8747" spans="1:17" x14ac:dyDescent="0.75">
      <c r="A8747" t="s">
        <v>8811</v>
      </c>
      <c r="B8747" t="s">
        <v>17571</v>
      </c>
      <c r="G8747" s="14">
        <v>8745</v>
      </c>
      <c r="H8747" s="14">
        <f t="shared" ca="1" si="1360"/>
        <v>7.4450000000000003</v>
      </c>
      <c r="I8747" s="117">
        <f t="shared" ca="1" si="1361"/>
        <v>1.6379000000000001</v>
      </c>
      <c r="J8747" s="113">
        <f t="shared" ca="1" si="1362"/>
        <v>58.940458579881664</v>
      </c>
      <c r="K8747" s="113">
        <f t="shared" ca="1" si="1365"/>
        <v>0</v>
      </c>
      <c r="L8747" s="113">
        <f t="shared" ca="1" si="1366"/>
        <v>-57.302558579881662</v>
      </c>
      <c r="M8747" s="113">
        <f t="shared" ca="1" si="1367"/>
        <v>0</v>
      </c>
      <c r="N8747" s="113">
        <f t="shared" ca="1" si="1368"/>
        <v>0</v>
      </c>
      <c r="O8747" s="14">
        <f t="shared" ca="1" si="1369"/>
        <v>0</v>
      </c>
      <c r="P8747" s="113">
        <f t="shared" ca="1" si="1363"/>
        <v>57.302558579881662</v>
      </c>
      <c r="Q8747" s="114">
        <f t="shared" ca="1" si="1364"/>
        <v>0</v>
      </c>
    </row>
    <row r="8748" spans="1:17" x14ac:dyDescent="0.75">
      <c r="A8748" t="s">
        <v>8812</v>
      </c>
      <c r="B8748" t="s">
        <v>17572</v>
      </c>
      <c r="G8748" s="14">
        <v>8746</v>
      </c>
      <c r="H8748" s="14">
        <f t="shared" ca="1" si="1360"/>
        <v>22.38</v>
      </c>
      <c r="I8748" s="117">
        <f t="shared" ca="1" si="1361"/>
        <v>4.9235999999999995</v>
      </c>
      <c r="J8748" s="113">
        <f t="shared" ca="1" si="1362"/>
        <v>71.421967455621314</v>
      </c>
      <c r="K8748" s="113">
        <f t="shared" ca="1" si="1365"/>
        <v>0</v>
      </c>
      <c r="L8748" s="113">
        <f t="shared" ca="1" si="1366"/>
        <v>-66.49836745562132</v>
      </c>
      <c r="M8748" s="113">
        <f t="shared" ca="1" si="1367"/>
        <v>0</v>
      </c>
      <c r="N8748" s="113">
        <f t="shared" ca="1" si="1368"/>
        <v>0</v>
      </c>
      <c r="O8748" s="14">
        <f t="shared" ca="1" si="1369"/>
        <v>0</v>
      </c>
      <c r="P8748" s="113">
        <f t="shared" ca="1" si="1363"/>
        <v>66.49836745562132</v>
      </c>
      <c r="Q8748" s="114">
        <f t="shared" ca="1" si="1364"/>
        <v>0</v>
      </c>
    </row>
    <row r="8749" spans="1:17" x14ac:dyDescent="0.75">
      <c r="A8749" t="s">
        <v>8813</v>
      </c>
      <c r="B8749" t="s">
        <v>17573</v>
      </c>
      <c r="G8749" s="14">
        <v>8747</v>
      </c>
      <c r="H8749" s="14">
        <f t="shared" ca="1" si="1360"/>
        <v>34.540999999999997</v>
      </c>
      <c r="I8749" s="117">
        <f t="shared" ca="1" si="1361"/>
        <v>7.5990199999999994</v>
      </c>
      <c r="J8749" s="113">
        <f t="shared" ca="1" si="1362"/>
        <v>68.648298816568058</v>
      </c>
      <c r="K8749" s="113">
        <f t="shared" ca="1" si="1365"/>
        <v>0</v>
      </c>
      <c r="L8749" s="113">
        <f t="shared" ca="1" si="1366"/>
        <v>-61.049278816568062</v>
      </c>
      <c r="M8749" s="113">
        <f t="shared" ca="1" si="1367"/>
        <v>0</v>
      </c>
      <c r="N8749" s="113">
        <f t="shared" ca="1" si="1368"/>
        <v>0</v>
      </c>
      <c r="O8749" s="14">
        <f t="shared" ca="1" si="1369"/>
        <v>0</v>
      </c>
      <c r="P8749" s="113">
        <f t="shared" ca="1" si="1363"/>
        <v>61.049278816568062</v>
      </c>
      <c r="Q8749" s="114">
        <f t="shared" ca="1" si="1364"/>
        <v>0</v>
      </c>
    </row>
    <row r="8750" spans="1:17" x14ac:dyDescent="0.75">
      <c r="A8750" t="s">
        <v>8814</v>
      </c>
      <c r="B8750" t="s">
        <v>17574</v>
      </c>
      <c r="G8750" s="14">
        <v>8748</v>
      </c>
      <c r="H8750" s="14">
        <f t="shared" ca="1" si="1360"/>
        <v>40.161000000000001</v>
      </c>
      <c r="I8750" s="117">
        <f t="shared" ca="1" si="1361"/>
        <v>8.8354200000000009</v>
      </c>
      <c r="J8750" s="113">
        <f t="shared" ca="1" si="1362"/>
        <v>63.794378698224854</v>
      </c>
      <c r="K8750" s="113">
        <f t="shared" ca="1" si="1365"/>
        <v>0</v>
      </c>
      <c r="L8750" s="113">
        <f t="shared" ca="1" si="1366"/>
        <v>-54.958958698224855</v>
      </c>
      <c r="M8750" s="113">
        <f t="shared" ca="1" si="1367"/>
        <v>0</v>
      </c>
      <c r="N8750" s="113">
        <f t="shared" ca="1" si="1368"/>
        <v>0</v>
      </c>
      <c r="O8750" s="14">
        <f t="shared" ca="1" si="1369"/>
        <v>0</v>
      </c>
      <c r="P8750" s="113">
        <f t="shared" ca="1" si="1363"/>
        <v>54.958958698224855</v>
      </c>
      <c r="Q8750" s="114">
        <f t="shared" ca="1" si="1364"/>
        <v>0</v>
      </c>
    </row>
    <row r="8751" spans="1:17" x14ac:dyDescent="0.75">
      <c r="A8751" t="s">
        <v>8815</v>
      </c>
      <c r="B8751" t="s">
        <v>17575</v>
      </c>
      <c r="G8751" s="14">
        <v>8749</v>
      </c>
      <c r="H8751" s="14">
        <f t="shared" ca="1" si="1360"/>
        <v>37.350999999999999</v>
      </c>
      <c r="I8751" s="117">
        <f t="shared" ca="1" si="1361"/>
        <v>8.2172199999999993</v>
      </c>
      <c r="J8751" s="113">
        <f t="shared" ca="1" si="1362"/>
        <v>65.874630177514803</v>
      </c>
      <c r="K8751" s="113">
        <f t="shared" ca="1" si="1365"/>
        <v>0</v>
      </c>
      <c r="L8751" s="113">
        <f t="shared" ca="1" si="1366"/>
        <v>-57.657410177514805</v>
      </c>
      <c r="M8751" s="113">
        <f t="shared" ca="1" si="1367"/>
        <v>0</v>
      </c>
      <c r="N8751" s="113">
        <f t="shared" ca="1" si="1368"/>
        <v>0</v>
      </c>
      <c r="O8751" s="14">
        <f t="shared" ca="1" si="1369"/>
        <v>0</v>
      </c>
      <c r="P8751" s="113">
        <f t="shared" ca="1" si="1363"/>
        <v>57.657410177514805</v>
      </c>
      <c r="Q8751" s="114">
        <f t="shared" ca="1" si="1364"/>
        <v>0</v>
      </c>
    </row>
    <row r="8752" spans="1:17" x14ac:dyDescent="0.75">
      <c r="A8752" t="s">
        <v>8816</v>
      </c>
      <c r="B8752" t="s">
        <v>17576</v>
      </c>
      <c r="G8752" s="14">
        <v>8750</v>
      </c>
      <c r="H8752" s="14">
        <f t="shared" ca="1" si="1360"/>
        <v>27.056000000000001</v>
      </c>
      <c r="I8752" s="117">
        <f t="shared" ca="1" si="1361"/>
        <v>5.9523200000000003</v>
      </c>
      <c r="J8752" s="113">
        <f t="shared" ca="1" si="1362"/>
        <v>69.341715976331372</v>
      </c>
      <c r="K8752" s="113">
        <f t="shared" ca="1" si="1365"/>
        <v>0</v>
      </c>
      <c r="L8752" s="113">
        <f t="shared" ca="1" si="1366"/>
        <v>-63.389395976331372</v>
      </c>
      <c r="M8752" s="113">
        <f t="shared" ca="1" si="1367"/>
        <v>0</v>
      </c>
      <c r="N8752" s="113">
        <f t="shared" ca="1" si="1368"/>
        <v>0</v>
      </c>
      <c r="O8752" s="14">
        <f t="shared" ca="1" si="1369"/>
        <v>0</v>
      </c>
      <c r="P8752" s="113">
        <f t="shared" ca="1" si="1363"/>
        <v>63.389395976331372</v>
      </c>
      <c r="Q8752" s="114">
        <f t="shared" ca="1" si="1364"/>
        <v>0</v>
      </c>
    </row>
    <row r="8753" spans="1:17" x14ac:dyDescent="0.75">
      <c r="A8753" t="s">
        <v>8817</v>
      </c>
      <c r="B8753" t="s">
        <v>17577</v>
      </c>
      <c r="G8753" s="14">
        <v>8751</v>
      </c>
      <c r="H8753" s="14">
        <f t="shared" ca="1" si="1360"/>
        <v>11.173999999999999</v>
      </c>
      <c r="I8753" s="117">
        <f t="shared" ca="1" si="1361"/>
        <v>2.4582799999999998</v>
      </c>
      <c r="J8753" s="113">
        <f t="shared" ca="1" si="1362"/>
        <v>70.728550295858</v>
      </c>
      <c r="K8753" s="113">
        <f t="shared" ca="1" si="1365"/>
        <v>0</v>
      </c>
      <c r="L8753" s="113">
        <f t="shared" ca="1" si="1366"/>
        <v>-68.270270295857998</v>
      </c>
      <c r="M8753" s="113">
        <f t="shared" ca="1" si="1367"/>
        <v>0</v>
      </c>
      <c r="N8753" s="113">
        <f t="shared" ca="1" si="1368"/>
        <v>0</v>
      </c>
      <c r="O8753" s="14">
        <f t="shared" ca="1" si="1369"/>
        <v>0</v>
      </c>
      <c r="P8753" s="113">
        <f t="shared" ca="1" si="1363"/>
        <v>68.270270295857998</v>
      </c>
      <c r="Q8753" s="114">
        <f t="shared" ca="1" si="1364"/>
        <v>0</v>
      </c>
    </row>
    <row r="8754" spans="1:17" x14ac:dyDescent="0.75">
      <c r="A8754" t="s">
        <v>8818</v>
      </c>
      <c r="B8754" t="s">
        <v>17578</v>
      </c>
      <c r="G8754" s="14">
        <v>8752</v>
      </c>
      <c r="H8754" s="14">
        <f t="shared" ca="1" si="1360"/>
        <v>0.95299999999999996</v>
      </c>
      <c r="I8754" s="117">
        <f t="shared" ca="1" si="1361"/>
        <v>0.20965999999999999</v>
      </c>
      <c r="J8754" s="113">
        <f t="shared" ca="1" si="1362"/>
        <v>71.421967455621314</v>
      </c>
      <c r="K8754" s="113">
        <f t="shared" ca="1" si="1365"/>
        <v>0</v>
      </c>
      <c r="L8754" s="113">
        <f t="shared" ca="1" si="1366"/>
        <v>-71.212307455621314</v>
      </c>
      <c r="M8754" s="113">
        <f t="shared" ca="1" si="1367"/>
        <v>0</v>
      </c>
      <c r="N8754" s="113">
        <f t="shared" ca="1" si="1368"/>
        <v>0</v>
      </c>
      <c r="O8754" s="14">
        <f t="shared" ca="1" si="1369"/>
        <v>0</v>
      </c>
      <c r="P8754" s="113">
        <f t="shared" ca="1" si="1363"/>
        <v>71.212307455621314</v>
      </c>
      <c r="Q8754" s="114">
        <f t="shared" ca="1" si="1364"/>
        <v>0</v>
      </c>
    </row>
    <row r="8755" spans="1:17" x14ac:dyDescent="0.75">
      <c r="A8755" t="s">
        <v>8819</v>
      </c>
      <c r="B8755" t="s">
        <v>17579</v>
      </c>
      <c r="G8755" s="14">
        <v>8753</v>
      </c>
      <c r="H8755" s="14">
        <f t="shared" ca="1" si="1360"/>
        <v>0</v>
      </c>
      <c r="I8755" s="117">
        <f t="shared" ca="1" si="1361"/>
        <v>0</v>
      </c>
      <c r="J8755" s="113">
        <f t="shared" ca="1" si="1362"/>
        <v>72.808801775147941</v>
      </c>
      <c r="K8755" s="113">
        <f t="shared" ca="1" si="1365"/>
        <v>0</v>
      </c>
      <c r="L8755" s="113">
        <f t="shared" ca="1" si="1366"/>
        <v>-72.808801775147941</v>
      </c>
      <c r="M8755" s="113">
        <f t="shared" ca="1" si="1367"/>
        <v>0</v>
      </c>
      <c r="N8755" s="113">
        <f t="shared" ca="1" si="1368"/>
        <v>0</v>
      </c>
      <c r="O8755" s="14">
        <f t="shared" ca="1" si="1369"/>
        <v>0</v>
      </c>
      <c r="P8755" s="113">
        <f t="shared" ca="1" si="1363"/>
        <v>72.808801775147941</v>
      </c>
      <c r="Q8755" s="114">
        <f t="shared" ca="1" si="1364"/>
        <v>0</v>
      </c>
    </row>
    <row r="8756" spans="1:17" x14ac:dyDescent="0.75">
      <c r="A8756" t="s">
        <v>8820</v>
      </c>
      <c r="B8756" t="s">
        <v>17580</v>
      </c>
      <c r="G8756" s="14">
        <v>8754</v>
      </c>
      <c r="H8756" s="14">
        <f t="shared" ca="1" si="1360"/>
        <v>0</v>
      </c>
      <c r="I8756" s="117">
        <f t="shared" ca="1" si="1361"/>
        <v>0</v>
      </c>
      <c r="J8756" s="113">
        <f t="shared" ca="1" si="1362"/>
        <v>58.940458579881664</v>
      </c>
      <c r="K8756" s="113">
        <f t="shared" ca="1" si="1365"/>
        <v>0</v>
      </c>
      <c r="L8756" s="113">
        <f t="shared" ca="1" si="1366"/>
        <v>-58.940458579881664</v>
      </c>
      <c r="M8756" s="113">
        <f t="shared" ca="1" si="1367"/>
        <v>0</v>
      </c>
      <c r="N8756" s="113">
        <f t="shared" ca="1" si="1368"/>
        <v>0</v>
      </c>
      <c r="O8756" s="14">
        <f t="shared" ca="1" si="1369"/>
        <v>0</v>
      </c>
      <c r="P8756" s="113">
        <f t="shared" ca="1" si="1363"/>
        <v>58.940458579881664</v>
      </c>
      <c r="Q8756" s="114">
        <f t="shared" ca="1" si="1364"/>
        <v>0</v>
      </c>
    </row>
    <row r="8757" spans="1:17" x14ac:dyDescent="0.75">
      <c r="A8757" t="s">
        <v>8821</v>
      </c>
      <c r="B8757" t="s">
        <v>17581</v>
      </c>
      <c r="G8757" s="14">
        <v>8755</v>
      </c>
      <c r="H8757" s="14">
        <f t="shared" ca="1" si="1360"/>
        <v>0</v>
      </c>
      <c r="I8757" s="117">
        <f t="shared" ca="1" si="1361"/>
        <v>0</v>
      </c>
      <c r="J8757" s="113">
        <f t="shared" ca="1" si="1362"/>
        <v>48.539201183431956</v>
      </c>
      <c r="K8757" s="113">
        <f t="shared" ca="1" si="1365"/>
        <v>0</v>
      </c>
      <c r="L8757" s="113">
        <f t="shared" ca="1" si="1366"/>
        <v>-48.539201183431956</v>
      </c>
      <c r="M8757" s="113">
        <f t="shared" ca="1" si="1367"/>
        <v>0</v>
      </c>
      <c r="N8757" s="113">
        <f t="shared" ca="1" si="1368"/>
        <v>0</v>
      </c>
      <c r="O8757" s="14">
        <f t="shared" ca="1" si="1369"/>
        <v>0</v>
      </c>
      <c r="P8757" s="113">
        <f t="shared" ca="1" si="1363"/>
        <v>48.539201183431956</v>
      </c>
      <c r="Q8757" s="114">
        <f t="shared" ca="1" si="1364"/>
        <v>0</v>
      </c>
    </row>
    <row r="8758" spans="1:17" x14ac:dyDescent="0.75">
      <c r="A8758" t="s">
        <v>8822</v>
      </c>
      <c r="B8758" t="s">
        <v>17582</v>
      </c>
      <c r="G8758" s="14">
        <v>8756</v>
      </c>
      <c r="H8758" s="14">
        <f t="shared" ca="1" si="1360"/>
        <v>0</v>
      </c>
      <c r="I8758" s="117">
        <f t="shared" ca="1" si="1361"/>
        <v>0</v>
      </c>
      <c r="J8758" s="113">
        <f t="shared" ca="1" si="1362"/>
        <v>38.137943786982255</v>
      </c>
      <c r="K8758" s="113">
        <f t="shared" ca="1" si="1365"/>
        <v>0</v>
      </c>
      <c r="L8758" s="113">
        <f t="shared" ca="1" si="1366"/>
        <v>-38.137943786982255</v>
      </c>
      <c r="M8758" s="113">
        <f t="shared" ca="1" si="1367"/>
        <v>0</v>
      </c>
      <c r="N8758" s="113">
        <f t="shared" ca="1" si="1368"/>
        <v>0</v>
      </c>
      <c r="O8758" s="14">
        <f t="shared" ca="1" si="1369"/>
        <v>0</v>
      </c>
      <c r="P8758" s="113">
        <f t="shared" ca="1" si="1363"/>
        <v>38.137943786982255</v>
      </c>
      <c r="Q8758" s="114">
        <f t="shared" ca="1" si="1364"/>
        <v>0</v>
      </c>
    </row>
    <row r="8759" spans="1:17" x14ac:dyDescent="0.75">
      <c r="A8759" t="s">
        <v>8823</v>
      </c>
      <c r="B8759" t="s">
        <v>17583</v>
      </c>
      <c r="G8759" s="14">
        <v>8757</v>
      </c>
      <c r="H8759" s="14">
        <f t="shared" ca="1" si="1360"/>
        <v>0</v>
      </c>
      <c r="I8759" s="117">
        <f t="shared" ca="1" si="1361"/>
        <v>0</v>
      </c>
      <c r="J8759" s="113">
        <f t="shared" ca="1" si="1362"/>
        <v>24.269600591715978</v>
      </c>
      <c r="K8759" s="113">
        <f t="shared" ca="1" si="1365"/>
        <v>0</v>
      </c>
      <c r="L8759" s="113">
        <f t="shared" ca="1" si="1366"/>
        <v>-24.269600591715978</v>
      </c>
      <c r="M8759" s="113">
        <f t="shared" ca="1" si="1367"/>
        <v>0</v>
      </c>
      <c r="N8759" s="113">
        <f t="shared" ca="1" si="1368"/>
        <v>0</v>
      </c>
      <c r="O8759" s="14">
        <f t="shared" ca="1" si="1369"/>
        <v>0</v>
      </c>
      <c r="P8759" s="113">
        <f t="shared" ca="1" si="1363"/>
        <v>24.269600591715978</v>
      </c>
      <c r="Q8759" s="114">
        <f t="shared" ca="1" si="1364"/>
        <v>0</v>
      </c>
    </row>
    <row r="8760" spans="1:17" x14ac:dyDescent="0.75">
      <c r="A8760" t="s">
        <v>8824</v>
      </c>
      <c r="B8760" t="s">
        <v>17584</v>
      </c>
      <c r="G8760" s="14">
        <v>8758</v>
      </c>
      <c r="H8760" s="14">
        <f t="shared" ca="1" si="1360"/>
        <v>0</v>
      </c>
      <c r="I8760" s="117">
        <f t="shared" ca="1" si="1361"/>
        <v>0</v>
      </c>
      <c r="J8760" s="113">
        <f t="shared" ca="1" si="1362"/>
        <v>13.868343195266274</v>
      </c>
      <c r="K8760" s="113">
        <f t="shared" ca="1" si="1365"/>
        <v>0</v>
      </c>
      <c r="L8760" s="113">
        <f t="shared" ca="1" si="1366"/>
        <v>-13.868343195266274</v>
      </c>
      <c r="M8760" s="113">
        <f t="shared" ca="1" si="1367"/>
        <v>0</v>
      </c>
      <c r="N8760" s="113">
        <f t="shared" ca="1" si="1368"/>
        <v>0</v>
      </c>
      <c r="O8760" s="14">
        <f t="shared" ca="1" si="1369"/>
        <v>0</v>
      </c>
      <c r="P8760" s="113">
        <f t="shared" ca="1" si="1363"/>
        <v>13.868343195266274</v>
      </c>
      <c r="Q8760" s="114">
        <f t="shared" ca="1" si="1364"/>
        <v>0</v>
      </c>
    </row>
    <row r="8761" spans="1:17" x14ac:dyDescent="0.75">
      <c r="A8761" t="s">
        <v>8825</v>
      </c>
      <c r="B8761" t="s">
        <v>17585</v>
      </c>
      <c r="G8761" s="14">
        <v>8759</v>
      </c>
      <c r="H8761" s="14">
        <f t="shared" ca="1" si="1360"/>
        <v>0</v>
      </c>
      <c r="I8761" s="117">
        <f t="shared" ca="1" si="1361"/>
        <v>0</v>
      </c>
      <c r="J8761" s="113">
        <f t="shared" ca="1" si="1362"/>
        <v>13.868343195266274</v>
      </c>
      <c r="K8761" s="113">
        <f t="shared" ca="1" si="1365"/>
        <v>0</v>
      </c>
      <c r="L8761" s="113">
        <f t="shared" ca="1" si="1366"/>
        <v>-13.868343195266274</v>
      </c>
      <c r="M8761" s="113">
        <f t="shared" ca="1" si="1367"/>
        <v>0</v>
      </c>
      <c r="N8761" s="113">
        <f t="shared" ca="1" si="1368"/>
        <v>0</v>
      </c>
      <c r="O8761" s="14">
        <f t="shared" ca="1" si="1369"/>
        <v>0</v>
      </c>
      <c r="P8761" s="113">
        <f t="shared" ca="1" si="1363"/>
        <v>13.868343195266274</v>
      </c>
      <c r="Q8761" s="114">
        <f t="shared" ca="1" si="1364"/>
        <v>0</v>
      </c>
    </row>
    <row r="8762" spans="1:17" ht="15.5" thickBot="1" x14ac:dyDescent="0.9">
      <c r="A8762" t="s">
        <v>8826</v>
      </c>
      <c r="B8762" t="s">
        <v>17586</v>
      </c>
      <c r="G8762" s="72">
        <v>8760</v>
      </c>
      <c r="H8762" s="72">
        <f t="shared" ca="1" si="1360"/>
        <v>0</v>
      </c>
      <c r="I8762" s="118">
        <f t="shared" ca="1" si="1361"/>
        <v>0</v>
      </c>
      <c r="J8762" s="113">
        <f t="shared" ca="1" si="1362"/>
        <v>13.868343195266274</v>
      </c>
      <c r="K8762" s="115">
        <f t="shared" ca="1" si="1365"/>
        <v>0</v>
      </c>
      <c r="L8762" s="115">
        <f t="shared" ca="1" si="1366"/>
        <v>-13.868343195266274</v>
      </c>
      <c r="M8762" s="115">
        <f t="shared" ca="1" si="1367"/>
        <v>0</v>
      </c>
      <c r="N8762" s="115">
        <f t="shared" ca="1" si="1368"/>
        <v>0</v>
      </c>
      <c r="O8762" s="72">
        <f t="shared" ca="1" si="1369"/>
        <v>0</v>
      </c>
      <c r="P8762" s="115">
        <f t="shared" ca="1" si="1363"/>
        <v>13.868343195266274</v>
      </c>
      <c r="Q8762" s="116">
        <f t="shared" ca="1" si="1364"/>
        <v>0</v>
      </c>
    </row>
  </sheetData>
  <conditionalFormatting sqref="M3:M8762">
    <cfRule type="cellIs" dxfId="0" priority="1" operator="equal">
      <formula>176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50"/>
  </sheetPr>
  <dimension ref="H15"/>
  <sheetViews>
    <sheetView workbookViewId="0">
      <selection activeCell="T20" sqref="T20"/>
    </sheetView>
  </sheetViews>
  <sheetFormatPr defaultColWidth="9.08984375" defaultRowHeight="14.75" x14ac:dyDescent="0.75"/>
  <cols>
    <col min="1" max="16384" width="9.08984375" style="73"/>
  </cols>
  <sheetData>
    <row r="15" spans="8:8" ht="44.75" x14ac:dyDescent="1.75">
      <c r="H15" s="74" t="s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C1:I3"/>
  <sheetViews>
    <sheetView workbookViewId="0">
      <selection activeCell="C2" sqref="C2"/>
    </sheetView>
  </sheetViews>
  <sheetFormatPr defaultRowHeight="14.75" x14ac:dyDescent="0.75"/>
  <sheetData>
    <row r="1" spans="3:9" ht="15.5" thickBot="1" x14ac:dyDescent="0.9"/>
    <row r="2" spans="3:9" ht="32" x14ac:dyDescent="0.8">
      <c r="C2" t="s">
        <v>3</v>
      </c>
      <c r="I2" s="109" t="s">
        <v>57</v>
      </c>
    </row>
    <row r="3" spans="3:9" x14ac:dyDescent="0.75">
      <c r="I3" t="e">
        <f ca="1">INDEX(Case1_Matrix,ROW()-2,MATCH(I$2,INDIRECT($C$2&amp;"_Headers"),0))</f>
        <v>#REF!</v>
      </c>
    </row>
  </sheetData>
  <dataValidations count="1">
    <dataValidation type="list" allowBlank="1" showInputMessage="1" showErrorMessage="1" sqref="C2" xr:uid="{00000000-0002-0000-0800-000000000000}">
      <formula1>Cases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>
      <selection sqref="A1:A2"/>
    </sheetView>
  </sheetViews>
  <sheetFormatPr defaultRowHeight="14.75" x14ac:dyDescent="0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17</vt:i4>
      </vt:variant>
    </vt:vector>
  </HeadingPairs>
  <TitlesOfParts>
    <vt:vector size="27" baseType="lpstr">
      <vt:lpstr>Executive_Choices</vt:lpstr>
      <vt:lpstr>General_Inputs</vt:lpstr>
      <vt:lpstr>Outputs--&gt;</vt:lpstr>
      <vt:lpstr>AnnualReports</vt:lpstr>
      <vt:lpstr>Computations--&gt;</vt:lpstr>
      <vt:lpstr>Case1Comps</vt:lpstr>
      <vt:lpstr>Case2Comps</vt:lpstr>
      <vt:lpstr>Misc. --&gt;</vt:lpstr>
      <vt:lpstr>Sheet2</vt:lpstr>
      <vt:lpstr>Lists</vt:lpstr>
      <vt:lpstr>Activation</vt:lpstr>
      <vt:lpstr>BatteryOptions</vt:lpstr>
      <vt:lpstr>Build_Lat</vt:lpstr>
      <vt:lpstr>Build_Loc</vt:lpstr>
      <vt:lpstr>Build_Long</vt:lpstr>
      <vt:lpstr>Build_Type</vt:lpstr>
      <vt:lpstr>Case_Description</vt:lpstr>
      <vt:lpstr>Case1_Headers</vt:lpstr>
      <vt:lpstr>Case1_Matrix</vt:lpstr>
      <vt:lpstr>CaseIndex</vt:lpstr>
      <vt:lpstr>Cases</vt:lpstr>
      <vt:lpstr>IrradianceOptions</vt:lpstr>
      <vt:lpstr>Library_File</vt:lpstr>
      <vt:lpstr>PwrUsageOptions</vt:lpstr>
      <vt:lpstr>SellBackOptions</vt:lpstr>
      <vt:lpstr>SolarOptions</vt:lpstr>
      <vt:lpstr>TariffScheduleOptions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Wayne Fullen</cp:lastModifiedBy>
  <dcterms:created xsi:type="dcterms:W3CDTF">2017-04-16T21:04:20Z</dcterms:created>
  <dcterms:modified xsi:type="dcterms:W3CDTF">2017-10-07T11:58:23Z</dcterms:modified>
</cp:coreProperties>
</file>